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emmel\Desktop\DAT_proj\1_Raw_data\"/>
    </mc:Choice>
  </mc:AlternateContent>
  <xr:revisionPtr revIDLastSave="0" documentId="13_ncr:1_{63DD098E-62D9-45CC-9516-5B0F8694112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Measurements" sheetId="1" r:id="rId1"/>
    <sheet name="Remarks" sheetId="2" r:id="rId2"/>
  </sheets>
  <definedNames>
    <definedName name="_xlnm._FilterDatabase" localSheetId="0" hidden="1">Measurements!$A$15:$IJ$1625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6" roundtripDataSignature="AMtx7mhg0M3OlRyF5C/mFujjg1qoZedCew=="/>
    </ext>
  </extLst>
</workbook>
</file>

<file path=xl/calcChain.xml><?xml version="1.0" encoding="utf-8"?>
<calcChain xmlns="http://schemas.openxmlformats.org/spreadsheetml/2006/main">
  <c r="BF1625" i="1" l="1"/>
  <c r="BE1625" i="1"/>
  <c r="BC1625" i="1"/>
  <c r="BB1625" i="1"/>
  <c r="AZ1625" i="1" s="1"/>
  <c r="AS1625" i="1"/>
  <c r="P1625" i="1" s="1"/>
  <c r="O1625" i="1" s="1"/>
  <c r="AN1625" i="1"/>
  <c r="Q1625" i="1" s="1"/>
  <c r="AF1625" i="1"/>
  <c r="AE1625" i="1"/>
  <c r="Z1625" i="1"/>
  <c r="W1625" i="1"/>
  <c r="BF1624" i="1"/>
  <c r="BE1624" i="1"/>
  <c r="BC1624" i="1"/>
  <c r="BB1624" i="1"/>
  <c r="AZ1624" i="1" s="1"/>
  <c r="BA1624" i="1" s="1"/>
  <c r="AS1624" i="1"/>
  <c r="P1624" i="1" s="1"/>
  <c r="O1624" i="1" s="1"/>
  <c r="AN1624" i="1"/>
  <c r="Q1624" i="1" s="1"/>
  <c r="AF1624" i="1"/>
  <c r="AE1624" i="1"/>
  <c r="W1624" i="1"/>
  <c r="BF1623" i="1"/>
  <c r="BE1623" i="1"/>
  <c r="BC1623" i="1"/>
  <c r="BB1623" i="1"/>
  <c r="AZ1623" i="1" s="1"/>
  <c r="U1623" i="1" s="1"/>
  <c r="AS1623" i="1"/>
  <c r="P1623" i="1" s="1"/>
  <c r="O1623" i="1" s="1"/>
  <c r="AN1623" i="1"/>
  <c r="Q1623" i="1" s="1"/>
  <c r="AF1623" i="1"/>
  <c r="AE1623" i="1"/>
  <c r="W1623" i="1"/>
  <c r="BF1622" i="1"/>
  <c r="BE1622" i="1"/>
  <c r="BC1622" i="1"/>
  <c r="BB1622" i="1"/>
  <c r="AZ1622" i="1" s="1"/>
  <c r="AS1622" i="1"/>
  <c r="P1622" i="1" s="1"/>
  <c r="O1622" i="1" s="1"/>
  <c r="AN1622" i="1"/>
  <c r="Q1622" i="1" s="1"/>
  <c r="AF1622" i="1"/>
  <c r="AE1622" i="1"/>
  <c r="W1622" i="1"/>
  <c r="BF1621" i="1"/>
  <c r="BE1621" i="1"/>
  <c r="BC1621" i="1"/>
  <c r="BB1621" i="1"/>
  <c r="AZ1621" i="1" s="1"/>
  <c r="AS1621" i="1"/>
  <c r="P1621" i="1" s="1"/>
  <c r="O1621" i="1" s="1"/>
  <c r="AN1621" i="1"/>
  <c r="Q1621" i="1" s="1"/>
  <c r="AF1621" i="1"/>
  <c r="AE1621" i="1"/>
  <c r="W1621" i="1"/>
  <c r="BF1620" i="1"/>
  <c r="BE1620" i="1"/>
  <c r="BC1620" i="1"/>
  <c r="BB1620" i="1"/>
  <c r="AZ1620" i="1" s="1"/>
  <c r="BA1620" i="1" s="1"/>
  <c r="AS1620" i="1"/>
  <c r="P1620" i="1" s="1"/>
  <c r="O1620" i="1" s="1"/>
  <c r="AN1620" i="1"/>
  <c r="AF1620" i="1"/>
  <c r="AE1620" i="1"/>
  <c r="W1620" i="1"/>
  <c r="Q1620" i="1"/>
  <c r="BF1619" i="1"/>
  <c r="BE1619" i="1"/>
  <c r="BC1619" i="1"/>
  <c r="BB1619" i="1"/>
  <c r="AZ1619" i="1" s="1"/>
  <c r="U1619" i="1" s="1"/>
  <c r="AS1619" i="1"/>
  <c r="P1619" i="1" s="1"/>
  <c r="O1619" i="1" s="1"/>
  <c r="AN1619" i="1"/>
  <c r="Q1619" i="1" s="1"/>
  <c r="AF1619" i="1"/>
  <c r="AE1619" i="1"/>
  <c r="AD1619" i="1" s="1"/>
  <c r="W1619" i="1"/>
  <c r="BF1618" i="1"/>
  <c r="BE1618" i="1"/>
  <c r="BC1618" i="1"/>
  <c r="BB1618" i="1"/>
  <c r="AZ1618" i="1" s="1"/>
  <c r="AS1618" i="1"/>
  <c r="P1618" i="1" s="1"/>
  <c r="O1618" i="1" s="1"/>
  <c r="AN1618" i="1"/>
  <c r="Q1618" i="1" s="1"/>
  <c r="AF1618" i="1"/>
  <c r="AE1618" i="1"/>
  <c r="W1618" i="1"/>
  <c r="BF1617" i="1"/>
  <c r="BE1617" i="1"/>
  <c r="BC1617" i="1"/>
  <c r="BD1617" i="1" s="1"/>
  <c r="BB1617" i="1"/>
  <c r="AZ1617" i="1"/>
  <c r="AL1617" i="1" s="1"/>
  <c r="AS1617" i="1"/>
  <c r="P1617" i="1" s="1"/>
  <c r="O1617" i="1" s="1"/>
  <c r="AN1617" i="1"/>
  <c r="AM1617" i="1"/>
  <c r="AF1617" i="1"/>
  <c r="AE1617" i="1"/>
  <c r="W1617" i="1"/>
  <c r="Q1617" i="1"/>
  <c r="BF1616" i="1"/>
  <c r="BE1616" i="1"/>
  <c r="BC1616" i="1"/>
  <c r="BB1616" i="1"/>
  <c r="AZ1616" i="1" s="1"/>
  <c r="BA1616" i="1" s="1"/>
  <c r="AS1616" i="1"/>
  <c r="P1616" i="1" s="1"/>
  <c r="O1616" i="1" s="1"/>
  <c r="AN1616" i="1"/>
  <c r="Q1616" i="1" s="1"/>
  <c r="AF1616" i="1"/>
  <c r="AE1616" i="1"/>
  <c r="AD1616" i="1" s="1"/>
  <c r="W1616" i="1"/>
  <c r="BF1615" i="1"/>
  <c r="BE1615" i="1"/>
  <c r="BC1615" i="1"/>
  <c r="BB1615" i="1"/>
  <c r="AZ1615" i="1" s="1"/>
  <c r="BA1615" i="1"/>
  <c r="AS1615" i="1"/>
  <c r="P1615" i="1" s="1"/>
  <c r="O1615" i="1" s="1"/>
  <c r="AN1615" i="1"/>
  <c r="Q1615" i="1" s="1"/>
  <c r="AF1615" i="1"/>
  <c r="AE1615" i="1"/>
  <c r="W1615" i="1"/>
  <c r="BF1614" i="1"/>
  <c r="BE1614" i="1"/>
  <c r="BC1614" i="1"/>
  <c r="BB1614" i="1"/>
  <c r="AZ1614" i="1" s="1"/>
  <c r="AM1614" i="1" s="1"/>
  <c r="AS1614" i="1"/>
  <c r="P1614" i="1" s="1"/>
  <c r="O1614" i="1" s="1"/>
  <c r="AN1614" i="1"/>
  <c r="Q1614" i="1" s="1"/>
  <c r="AF1614" i="1"/>
  <c r="AE1614" i="1"/>
  <c r="W1614" i="1"/>
  <c r="BF1613" i="1"/>
  <c r="BE1613" i="1"/>
  <c r="BC1613" i="1"/>
  <c r="BD1613" i="1" s="1"/>
  <c r="BB1613" i="1"/>
  <c r="AZ1613" i="1" s="1"/>
  <c r="AS1613" i="1"/>
  <c r="P1613" i="1" s="1"/>
  <c r="O1613" i="1" s="1"/>
  <c r="AN1613" i="1"/>
  <c r="Q1613" i="1" s="1"/>
  <c r="AF1613" i="1"/>
  <c r="AE1613" i="1"/>
  <c r="W1613" i="1"/>
  <c r="BF1612" i="1"/>
  <c r="BE1612" i="1"/>
  <c r="BC1612" i="1"/>
  <c r="BB1612" i="1"/>
  <c r="AZ1612" i="1" s="1"/>
  <c r="BA1612" i="1" s="1"/>
  <c r="AS1612" i="1"/>
  <c r="P1612" i="1" s="1"/>
  <c r="O1612" i="1" s="1"/>
  <c r="AN1612" i="1"/>
  <c r="Q1612" i="1" s="1"/>
  <c r="AF1612" i="1"/>
  <c r="AE1612" i="1"/>
  <c r="AD1612" i="1" s="1"/>
  <c r="W1612" i="1"/>
  <c r="BF1611" i="1"/>
  <c r="BE1611" i="1"/>
  <c r="BC1611" i="1"/>
  <c r="BB1611" i="1"/>
  <c r="AZ1611" i="1"/>
  <c r="AS1611" i="1"/>
  <c r="P1611" i="1" s="1"/>
  <c r="O1611" i="1" s="1"/>
  <c r="AN1611" i="1"/>
  <c r="Q1611" i="1" s="1"/>
  <c r="AF1611" i="1"/>
  <c r="AE1611" i="1"/>
  <c r="W1611" i="1"/>
  <c r="R1611" i="1"/>
  <c r="BF1610" i="1"/>
  <c r="BE1610" i="1"/>
  <c r="BC1610" i="1"/>
  <c r="BB1610" i="1"/>
  <c r="AZ1610" i="1" s="1"/>
  <c r="BA1610" i="1" s="1"/>
  <c r="AS1610" i="1"/>
  <c r="P1610" i="1" s="1"/>
  <c r="O1610" i="1" s="1"/>
  <c r="AN1610" i="1"/>
  <c r="Q1610" i="1" s="1"/>
  <c r="AF1610" i="1"/>
  <c r="AE1610" i="1"/>
  <c r="W1610" i="1"/>
  <c r="BF1609" i="1"/>
  <c r="BE1609" i="1"/>
  <c r="BC1609" i="1"/>
  <c r="BB1609" i="1"/>
  <c r="AZ1609" i="1" s="1"/>
  <c r="AS1609" i="1"/>
  <c r="P1609" i="1" s="1"/>
  <c r="O1609" i="1" s="1"/>
  <c r="AN1609" i="1"/>
  <c r="Q1609" i="1" s="1"/>
  <c r="AF1609" i="1"/>
  <c r="AE1609" i="1"/>
  <c r="AD1609" i="1" s="1"/>
  <c r="W1609" i="1"/>
  <c r="BF1608" i="1"/>
  <c r="BE1608" i="1"/>
  <c r="BC1608" i="1"/>
  <c r="BB1608" i="1"/>
  <c r="AZ1608" i="1" s="1"/>
  <c r="AS1608" i="1"/>
  <c r="P1608" i="1" s="1"/>
  <c r="AN1608" i="1"/>
  <c r="Q1608" i="1" s="1"/>
  <c r="AF1608" i="1"/>
  <c r="AE1608" i="1"/>
  <c r="W1608" i="1"/>
  <c r="O1608" i="1"/>
  <c r="BF1607" i="1"/>
  <c r="BE1607" i="1"/>
  <c r="BC1607" i="1"/>
  <c r="BB1607" i="1"/>
  <c r="AZ1607" i="1"/>
  <c r="BA1607" i="1" s="1"/>
  <c r="AS1607" i="1"/>
  <c r="P1607" i="1" s="1"/>
  <c r="AN1607" i="1"/>
  <c r="AF1607" i="1"/>
  <c r="AE1607" i="1"/>
  <c r="W1607" i="1"/>
  <c r="Q1607" i="1"/>
  <c r="O1607" i="1"/>
  <c r="BF1606" i="1"/>
  <c r="BE1606" i="1"/>
  <c r="BC1606" i="1"/>
  <c r="BB1606" i="1"/>
  <c r="AZ1606" i="1" s="1"/>
  <c r="BA1606" i="1" s="1"/>
  <c r="AS1606" i="1"/>
  <c r="P1606" i="1" s="1"/>
  <c r="AN1606" i="1"/>
  <c r="Q1606" i="1" s="1"/>
  <c r="AM1606" i="1"/>
  <c r="AF1606" i="1"/>
  <c r="AE1606" i="1"/>
  <c r="W1606" i="1"/>
  <c r="U1606" i="1"/>
  <c r="O1606" i="1"/>
  <c r="BF1605" i="1"/>
  <c r="BE1605" i="1"/>
  <c r="BC1605" i="1"/>
  <c r="BB1605" i="1"/>
  <c r="AZ1605" i="1" s="1"/>
  <c r="AS1605" i="1"/>
  <c r="P1605" i="1" s="1"/>
  <c r="O1605" i="1" s="1"/>
  <c r="AH1605" i="1" s="1"/>
  <c r="AN1605" i="1"/>
  <c r="Q1605" i="1" s="1"/>
  <c r="AF1605" i="1"/>
  <c r="AE1605" i="1"/>
  <c r="W1605" i="1"/>
  <c r="BF1604" i="1"/>
  <c r="BE1604" i="1"/>
  <c r="BC1604" i="1"/>
  <c r="BB1604" i="1"/>
  <c r="AZ1604" i="1" s="1"/>
  <c r="AM1604" i="1" s="1"/>
  <c r="BA1604" i="1"/>
  <c r="AS1604" i="1"/>
  <c r="P1604" i="1" s="1"/>
  <c r="O1604" i="1" s="1"/>
  <c r="AN1604" i="1"/>
  <c r="Q1604" i="1" s="1"/>
  <c r="AF1604" i="1"/>
  <c r="AE1604" i="1"/>
  <c r="W1604" i="1"/>
  <c r="U1604" i="1"/>
  <c r="BF1603" i="1"/>
  <c r="BE1603" i="1"/>
  <c r="BD1603" i="1" s="1"/>
  <c r="BC1603" i="1"/>
  <c r="BB1603" i="1"/>
  <c r="AZ1603" i="1" s="1"/>
  <c r="BA1603" i="1" s="1"/>
  <c r="AS1603" i="1"/>
  <c r="P1603" i="1" s="1"/>
  <c r="O1603" i="1" s="1"/>
  <c r="AN1603" i="1"/>
  <c r="Q1603" i="1" s="1"/>
  <c r="AF1603" i="1"/>
  <c r="AE1603" i="1"/>
  <c r="W1603" i="1"/>
  <c r="BF1602" i="1"/>
  <c r="BE1602" i="1"/>
  <c r="BC1602" i="1"/>
  <c r="BB1602" i="1"/>
  <c r="AZ1602" i="1" s="1"/>
  <c r="AS1602" i="1"/>
  <c r="P1602" i="1" s="1"/>
  <c r="O1602" i="1" s="1"/>
  <c r="AN1602" i="1"/>
  <c r="Q1602" i="1" s="1"/>
  <c r="AF1602" i="1"/>
  <c r="AE1602" i="1"/>
  <c r="W1602" i="1"/>
  <c r="BF1601" i="1"/>
  <c r="BE1601" i="1"/>
  <c r="BC1601" i="1"/>
  <c r="BB1601" i="1"/>
  <c r="AZ1601" i="1" s="1"/>
  <c r="AS1601" i="1"/>
  <c r="P1601" i="1" s="1"/>
  <c r="AN1601" i="1"/>
  <c r="Q1601" i="1" s="1"/>
  <c r="AF1601" i="1"/>
  <c r="AE1601" i="1"/>
  <c r="W1601" i="1"/>
  <c r="O1601" i="1"/>
  <c r="AH1601" i="1" s="1"/>
  <c r="BF1600" i="1"/>
  <c r="BE1600" i="1"/>
  <c r="BC1600" i="1"/>
  <c r="BB1600" i="1"/>
  <c r="AZ1600" i="1" s="1"/>
  <c r="AS1600" i="1"/>
  <c r="P1600" i="1" s="1"/>
  <c r="O1600" i="1" s="1"/>
  <c r="AH1600" i="1" s="1"/>
  <c r="AN1600" i="1"/>
  <c r="Q1600" i="1" s="1"/>
  <c r="AF1600" i="1"/>
  <c r="AE1600" i="1"/>
  <c r="W1600" i="1"/>
  <c r="BF1599" i="1"/>
  <c r="BE1599" i="1"/>
  <c r="BC1599" i="1"/>
  <c r="BB1599" i="1"/>
  <c r="AZ1599" i="1" s="1"/>
  <c r="AS1599" i="1"/>
  <c r="P1599" i="1" s="1"/>
  <c r="O1599" i="1" s="1"/>
  <c r="AN1599" i="1"/>
  <c r="Q1599" i="1" s="1"/>
  <c r="AF1599" i="1"/>
  <c r="AE1599" i="1"/>
  <c r="W1599" i="1"/>
  <c r="BF1598" i="1"/>
  <c r="Z1598" i="1" s="1"/>
  <c r="BE1598" i="1"/>
  <c r="BC1598" i="1"/>
  <c r="BB1598" i="1"/>
  <c r="AZ1598" i="1"/>
  <c r="AS1598" i="1"/>
  <c r="P1598" i="1" s="1"/>
  <c r="O1598" i="1" s="1"/>
  <c r="AN1598" i="1"/>
  <c r="Q1598" i="1" s="1"/>
  <c r="AF1598" i="1"/>
  <c r="AD1598" i="1" s="1"/>
  <c r="AE1598" i="1"/>
  <c r="W1598" i="1"/>
  <c r="BF1597" i="1"/>
  <c r="BE1597" i="1"/>
  <c r="BC1597" i="1"/>
  <c r="BB1597" i="1"/>
  <c r="AZ1597" i="1" s="1"/>
  <c r="U1597" i="1" s="1"/>
  <c r="AS1597" i="1"/>
  <c r="P1597" i="1" s="1"/>
  <c r="O1597" i="1" s="1"/>
  <c r="AN1597" i="1"/>
  <c r="AF1597" i="1"/>
  <c r="AE1597" i="1"/>
  <c r="AD1597" i="1" s="1"/>
  <c r="W1597" i="1"/>
  <c r="Q1597" i="1"/>
  <c r="BF1596" i="1"/>
  <c r="BE1596" i="1"/>
  <c r="BC1596" i="1"/>
  <c r="BB1596" i="1"/>
  <c r="AZ1596" i="1" s="1"/>
  <c r="AM1596" i="1" s="1"/>
  <c r="AS1596" i="1"/>
  <c r="P1596" i="1" s="1"/>
  <c r="O1596" i="1" s="1"/>
  <c r="AN1596" i="1"/>
  <c r="Q1596" i="1" s="1"/>
  <c r="AF1596" i="1"/>
  <c r="AE1596" i="1"/>
  <c r="W1596" i="1"/>
  <c r="BF1595" i="1"/>
  <c r="BE1595" i="1"/>
  <c r="BC1595" i="1"/>
  <c r="Z1595" i="1" s="1"/>
  <c r="BB1595" i="1"/>
  <c r="AZ1595" i="1" s="1"/>
  <c r="AS1595" i="1"/>
  <c r="P1595" i="1" s="1"/>
  <c r="O1595" i="1" s="1"/>
  <c r="AN1595" i="1"/>
  <c r="Q1595" i="1" s="1"/>
  <c r="AF1595" i="1"/>
  <c r="AE1595" i="1"/>
  <c r="W1595" i="1"/>
  <c r="BF1594" i="1"/>
  <c r="BE1594" i="1"/>
  <c r="BC1594" i="1"/>
  <c r="BB1594" i="1"/>
  <c r="AZ1594" i="1" s="1"/>
  <c r="AS1594" i="1"/>
  <c r="P1594" i="1" s="1"/>
  <c r="O1594" i="1" s="1"/>
  <c r="AN1594" i="1"/>
  <c r="Q1594" i="1" s="1"/>
  <c r="AF1594" i="1"/>
  <c r="AE1594" i="1"/>
  <c r="AD1594" i="1" s="1"/>
  <c r="W1594" i="1"/>
  <c r="BF1593" i="1"/>
  <c r="BE1593" i="1"/>
  <c r="BC1593" i="1"/>
  <c r="BB1593" i="1"/>
  <c r="AZ1593" i="1" s="1"/>
  <c r="U1593" i="1" s="1"/>
  <c r="AS1593" i="1"/>
  <c r="P1593" i="1" s="1"/>
  <c r="O1593" i="1" s="1"/>
  <c r="AN1593" i="1"/>
  <c r="Q1593" i="1" s="1"/>
  <c r="AF1593" i="1"/>
  <c r="AE1593" i="1"/>
  <c r="W1593" i="1"/>
  <c r="BF1592" i="1"/>
  <c r="BE1592" i="1"/>
  <c r="BC1592" i="1"/>
  <c r="BB1592" i="1"/>
  <c r="AZ1592" i="1" s="1"/>
  <c r="AM1592" i="1" s="1"/>
  <c r="AS1592" i="1"/>
  <c r="AN1592" i="1"/>
  <c r="Q1592" i="1" s="1"/>
  <c r="AF1592" i="1"/>
  <c r="AE1592" i="1"/>
  <c r="AD1592" i="1" s="1"/>
  <c r="W1592" i="1"/>
  <c r="P1592" i="1"/>
  <c r="O1592" i="1" s="1"/>
  <c r="BF1591" i="1"/>
  <c r="BE1591" i="1"/>
  <c r="BC1591" i="1"/>
  <c r="BB1591" i="1"/>
  <c r="AZ1591" i="1" s="1"/>
  <c r="AS1591" i="1"/>
  <c r="P1591" i="1" s="1"/>
  <c r="O1591" i="1" s="1"/>
  <c r="AN1591" i="1"/>
  <c r="Q1591" i="1" s="1"/>
  <c r="AF1591" i="1"/>
  <c r="AE1591" i="1"/>
  <c r="W1591" i="1"/>
  <c r="BF1590" i="1"/>
  <c r="Z1590" i="1" s="1"/>
  <c r="BE1590" i="1"/>
  <c r="BC1590" i="1"/>
  <c r="BB1590" i="1"/>
  <c r="AZ1590" i="1" s="1"/>
  <c r="AS1590" i="1"/>
  <c r="P1590" i="1" s="1"/>
  <c r="O1590" i="1" s="1"/>
  <c r="AN1590" i="1"/>
  <c r="Q1590" i="1" s="1"/>
  <c r="AF1590" i="1"/>
  <c r="AE1590" i="1"/>
  <c r="AD1590" i="1" s="1"/>
  <c r="W1590" i="1"/>
  <c r="BF1589" i="1"/>
  <c r="BE1589" i="1"/>
  <c r="BC1589" i="1"/>
  <c r="BB1589" i="1"/>
  <c r="AZ1589" i="1" s="1"/>
  <c r="U1589" i="1" s="1"/>
  <c r="AS1589" i="1"/>
  <c r="P1589" i="1" s="1"/>
  <c r="O1589" i="1" s="1"/>
  <c r="AN1589" i="1"/>
  <c r="Q1589" i="1" s="1"/>
  <c r="AF1589" i="1"/>
  <c r="AE1589" i="1"/>
  <c r="AD1589" i="1" s="1"/>
  <c r="W1589" i="1"/>
  <c r="BF1588" i="1"/>
  <c r="BE1588" i="1"/>
  <c r="BC1588" i="1"/>
  <c r="BB1588" i="1"/>
  <c r="AZ1588" i="1" s="1"/>
  <c r="AL1588" i="1" s="1"/>
  <c r="AS1588" i="1"/>
  <c r="AN1588" i="1"/>
  <c r="Q1588" i="1" s="1"/>
  <c r="AF1588" i="1"/>
  <c r="AD1588" i="1" s="1"/>
  <c r="AE1588" i="1"/>
  <c r="W1588" i="1"/>
  <c r="P1588" i="1"/>
  <c r="O1588" i="1" s="1"/>
  <c r="BF1587" i="1"/>
  <c r="BE1587" i="1"/>
  <c r="BC1587" i="1"/>
  <c r="BD1587" i="1" s="1"/>
  <c r="BB1587" i="1"/>
  <c r="AZ1587" i="1" s="1"/>
  <c r="AS1587" i="1"/>
  <c r="P1587" i="1" s="1"/>
  <c r="O1587" i="1" s="1"/>
  <c r="AN1587" i="1"/>
  <c r="Q1587" i="1" s="1"/>
  <c r="AF1587" i="1"/>
  <c r="AE1587" i="1"/>
  <c r="AD1587" i="1" s="1"/>
  <c r="W1587" i="1"/>
  <c r="BF1586" i="1"/>
  <c r="Z1586" i="1" s="1"/>
  <c r="BE1586" i="1"/>
  <c r="BC1586" i="1"/>
  <c r="BB1586" i="1"/>
  <c r="AZ1586" i="1"/>
  <c r="R1586" i="1" s="1"/>
  <c r="AS1586" i="1"/>
  <c r="P1586" i="1" s="1"/>
  <c r="O1586" i="1" s="1"/>
  <c r="AN1586" i="1"/>
  <c r="Q1586" i="1" s="1"/>
  <c r="AF1586" i="1"/>
  <c r="AE1586" i="1"/>
  <c r="W1586" i="1"/>
  <c r="BF1585" i="1"/>
  <c r="BE1585" i="1"/>
  <c r="BC1585" i="1"/>
  <c r="BB1585" i="1"/>
  <c r="AZ1585" i="1" s="1"/>
  <c r="AS1585" i="1"/>
  <c r="P1585" i="1" s="1"/>
  <c r="O1585" i="1" s="1"/>
  <c r="AN1585" i="1"/>
  <c r="AH1585" i="1"/>
  <c r="AF1585" i="1"/>
  <c r="AE1585" i="1"/>
  <c r="AD1585" i="1" s="1"/>
  <c r="W1585" i="1"/>
  <c r="Q1585" i="1"/>
  <c r="BF1584" i="1"/>
  <c r="BE1584" i="1"/>
  <c r="BC1584" i="1"/>
  <c r="BB1584" i="1"/>
  <c r="AZ1584" i="1" s="1"/>
  <c r="AS1584" i="1"/>
  <c r="AN1584" i="1"/>
  <c r="Q1584" i="1" s="1"/>
  <c r="AF1584" i="1"/>
  <c r="AE1584" i="1"/>
  <c r="AD1584" i="1" s="1"/>
  <c r="W1584" i="1"/>
  <c r="P1584" i="1"/>
  <c r="O1584" i="1"/>
  <c r="BF1583" i="1"/>
  <c r="BE1583" i="1"/>
  <c r="BD1583" i="1" s="1"/>
  <c r="BC1583" i="1"/>
  <c r="BB1583" i="1"/>
  <c r="AZ1583" i="1"/>
  <c r="AS1583" i="1"/>
  <c r="AN1583" i="1"/>
  <c r="Q1583" i="1" s="1"/>
  <c r="AF1583" i="1"/>
  <c r="AE1583" i="1"/>
  <c r="AD1583" i="1" s="1"/>
  <c r="W1583" i="1"/>
  <c r="P1583" i="1"/>
  <c r="O1583" i="1" s="1"/>
  <c r="BF1582" i="1"/>
  <c r="BE1582" i="1"/>
  <c r="BC1582" i="1"/>
  <c r="BB1582" i="1"/>
  <c r="AZ1582" i="1"/>
  <c r="AS1582" i="1"/>
  <c r="P1582" i="1" s="1"/>
  <c r="O1582" i="1" s="1"/>
  <c r="AN1582" i="1"/>
  <c r="Q1582" i="1" s="1"/>
  <c r="AF1582" i="1"/>
  <c r="AE1582" i="1"/>
  <c r="W1582" i="1"/>
  <c r="BF1581" i="1"/>
  <c r="BE1581" i="1"/>
  <c r="BC1581" i="1"/>
  <c r="BD1581" i="1" s="1"/>
  <c r="BB1581" i="1"/>
  <c r="AZ1581" i="1" s="1"/>
  <c r="U1581" i="1" s="1"/>
  <c r="AS1581" i="1"/>
  <c r="P1581" i="1" s="1"/>
  <c r="O1581" i="1" s="1"/>
  <c r="AN1581" i="1"/>
  <c r="Q1581" i="1" s="1"/>
  <c r="AF1581" i="1"/>
  <c r="AE1581" i="1"/>
  <c r="W1581" i="1"/>
  <c r="BF1580" i="1"/>
  <c r="BE1580" i="1"/>
  <c r="BC1580" i="1"/>
  <c r="BB1580" i="1"/>
  <c r="AZ1580" i="1" s="1"/>
  <c r="R1580" i="1" s="1"/>
  <c r="AS1580" i="1"/>
  <c r="AN1580" i="1"/>
  <c r="Q1580" i="1" s="1"/>
  <c r="AF1580" i="1"/>
  <c r="AE1580" i="1"/>
  <c r="W1580" i="1"/>
  <c r="P1580" i="1"/>
  <c r="O1580" i="1" s="1"/>
  <c r="BF1579" i="1"/>
  <c r="Z1579" i="1" s="1"/>
  <c r="BE1579" i="1"/>
  <c r="BC1579" i="1"/>
  <c r="BB1579" i="1"/>
  <c r="AZ1579" i="1" s="1"/>
  <c r="AS1579" i="1"/>
  <c r="P1579" i="1" s="1"/>
  <c r="O1579" i="1" s="1"/>
  <c r="AN1579" i="1"/>
  <c r="AF1579" i="1"/>
  <c r="AE1579" i="1"/>
  <c r="W1579" i="1"/>
  <c r="Q1579" i="1"/>
  <c r="BF1578" i="1"/>
  <c r="BE1578" i="1"/>
  <c r="BC1578" i="1"/>
  <c r="BB1578" i="1"/>
  <c r="AZ1578" i="1" s="1"/>
  <c r="AS1578" i="1"/>
  <c r="P1578" i="1" s="1"/>
  <c r="O1578" i="1" s="1"/>
  <c r="AN1578" i="1"/>
  <c r="Q1578" i="1" s="1"/>
  <c r="AF1578" i="1"/>
  <c r="AE1578" i="1"/>
  <c r="AD1578" i="1" s="1"/>
  <c r="W1578" i="1"/>
  <c r="BF1577" i="1"/>
  <c r="BE1577" i="1"/>
  <c r="BC1577" i="1"/>
  <c r="BB1577" i="1"/>
  <c r="AZ1577" i="1" s="1"/>
  <c r="AS1577" i="1"/>
  <c r="AN1577" i="1"/>
  <c r="Q1577" i="1" s="1"/>
  <c r="AF1577" i="1"/>
  <c r="AE1577" i="1"/>
  <c r="W1577" i="1"/>
  <c r="P1577" i="1"/>
  <c r="O1577" i="1" s="1"/>
  <c r="BF1576" i="1"/>
  <c r="BE1576" i="1"/>
  <c r="BC1576" i="1"/>
  <c r="BB1576" i="1"/>
  <c r="AZ1576" i="1" s="1"/>
  <c r="AS1576" i="1"/>
  <c r="P1576" i="1" s="1"/>
  <c r="O1576" i="1" s="1"/>
  <c r="AN1576" i="1"/>
  <c r="Q1576" i="1" s="1"/>
  <c r="AF1576" i="1"/>
  <c r="AE1576" i="1"/>
  <c r="AD1576" i="1" s="1"/>
  <c r="W1576" i="1"/>
  <c r="BF1575" i="1"/>
  <c r="BE1575" i="1"/>
  <c r="BC1575" i="1"/>
  <c r="BB1575" i="1"/>
  <c r="AZ1575" i="1" s="1"/>
  <c r="BA1575" i="1" s="1"/>
  <c r="AS1575" i="1"/>
  <c r="P1575" i="1" s="1"/>
  <c r="O1575" i="1" s="1"/>
  <c r="AN1575" i="1"/>
  <c r="Q1575" i="1" s="1"/>
  <c r="AF1575" i="1"/>
  <c r="AE1575" i="1"/>
  <c r="W1575" i="1"/>
  <c r="BF1574" i="1"/>
  <c r="BE1574" i="1"/>
  <c r="BC1574" i="1"/>
  <c r="BB1574" i="1"/>
  <c r="AZ1574" i="1" s="1"/>
  <c r="BA1574" i="1" s="1"/>
  <c r="AS1574" i="1"/>
  <c r="P1574" i="1" s="1"/>
  <c r="O1574" i="1" s="1"/>
  <c r="AN1574" i="1"/>
  <c r="Q1574" i="1" s="1"/>
  <c r="AF1574" i="1"/>
  <c r="AE1574" i="1"/>
  <c r="AD1574" i="1"/>
  <c r="W1574" i="1"/>
  <c r="BF1573" i="1"/>
  <c r="BE1573" i="1"/>
  <c r="BC1573" i="1"/>
  <c r="BB1573" i="1"/>
  <c r="AZ1573" i="1" s="1"/>
  <c r="AM1573" i="1" s="1"/>
  <c r="AS1573" i="1"/>
  <c r="P1573" i="1" s="1"/>
  <c r="O1573" i="1" s="1"/>
  <c r="AN1573" i="1"/>
  <c r="Q1573" i="1" s="1"/>
  <c r="AF1573" i="1"/>
  <c r="AE1573" i="1"/>
  <c r="AD1573" i="1" s="1"/>
  <c r="W1573" i="1"/>
  <c r="BF1572" i="1"/>
  <c r="BE1572" i="1"/>
  <c r="BC1572" i="1"/>
  <c r="Z1572" i="1" s="1"/>
  <c r="BB1572" i="1"/>
  <c r="AZ1572" i="1"/>
  <c r="AM1572" i="1" s="1"/>
  <c r="AS1572" i="1"/>
  <c r="P1572" i="1" s="1"/>
  <c r="O1572" i="1" s="1"/>
  <c r="AN1572" i="1"/>
  <c r="Q1572" i="1" s="1"/>
  <c r="AF1572" i="1"/>
  <c r="AE1572" i="1"/>
  <c r="W1572" i="1"/>
  <c r="BF1571" i="1"/>
  <c r="BE1571" i="1"/>
  <c r="BC1571" i="1"/>
  <c r="Z1571" i="1" s="1"/>
  <c r="BB1571" i="1"/>
  <c r="AZ1571" i="1" s="1"/>
  <c r="AS1571" i="1"/>
  <c r="P1571" i="1" s="1"/>
  <c r="O1571" i="1" s="1"/>
  <c r="AN1571" i="1"/>
  <c r="Q1571" i="1" s="1"/>
  <c r="AF1571" i="1"/>
  <c r="AE1571" i="1"/>
  <c r="AD1571" i="1" s="1"/>
  <c r="W1571" i="1"/>
  <c r="BF1570" i="1"/>
  <c r="BE1570" i="1"/>
  <c r="BC1570" i="1"/>
  <c r="BB1570" i="1"/>
  <c r="AZ1570" i="1" s="1"/>
  <c r="AS1570" i="1"/>
  <c r="P1570" i="1" s="1"/>
  <c r="O1570" i="1" s="1"/>
  <c r="AN1570" i="1"/>
  <c r="Q1570" i="1" s="1"/>
  <c r="AF1570" i="1"/>
  <c r="AE1570" i="1"/>
  <c r="W1570" i="1"/>
  <c r="BF1569" i="1"/>
  <c r="BE1569" i="1"/>
  <c r="BC1569" i="1"/>
  <c r="BB1569" i="1"/>
  <c r="AZ1569" i="1" s="1"/>
  <c r="AM1569" i="1" s="1"/>
  <c r="AS1569" i="1"/>
  <c r="AN1569" i="1"/>
  <c r="Q1569" i="1" s="1"/>
  <c r="AF1569" i="1"/>
  <c r="AE1569" i="1"/>
  <c r="AD1569" i="1" s="1"/>
  <c r="W1569" i="1"/>
  <c r="P1569" i="1"/>
  <c r="O1569" i="1" s="1"/>
  <c r="AH1569" i="1" s="1"/>
  <c r="BF1568" i="1"/>
  <c r="BE1568" i="1"/>
  <c r="BC1568" i="1"/>
  <c r="BB1568" i="1"/>
  <c r="AZ1568" i="1"/>
  <c r="AS1568" i="1"/>
  <c r="P1568" i="1" s="1"/>
  <c r="O1568" i="1" s="1"/>
  <c r="AN1568" i="1"/>
  <c r="Q1568" i="1" s="1"/>
  <c r="AF1568" i="1"/>
  <c r="AE1568" i="1"/>
  <c r="W1568" i="1"/>
  <c r="BF1567" i="1"/>
  <c r="BE1567" i="1"/>
  <c r="BC1567" i="1"/>
  <c r="BD1567" i="1" s="1"/>
  <c r="BB1567" i="1"/>
  <c r="AZ1567" i="1" s="1"/>
  <c r="BA1567" i="1" s="1"/>
  <c r="AS1567" i="1"/>
  <c r="P1567" i="1" s="1"/>
  <c r="O1567" i="1" s="1"/>
  <c r="AN1567" i="1"/>
  <c r="Q1567" i="1" s="1"/>
  <c r="AF1567" i="1"/>
  <c r="AE1567" i="1"/>
  <c r="AD1567" i="1" s="1"/>
  <c r="W1567" i="1"/>
  <c r="BF1566" i="1"/>
  <c r="BE1566" i="1"/>
  <c r="BC1566" i="1"/>
  <c r="BB1566" i="1"/>
  <c r="AZ1566" i="1" s="1"/>
  <c r="AS1566" i="1"/>
  <c r="P1566" i="1" s="1"/>
  <c r="O1566" i="1" s="1"/>
  <c r="AN1566" i="1"/>
  <c r="AF1566" i="1"/>
  <c r="AE1566" i="1"/>
  <c r="AD1566" i="1"/>
  <c r="W1566" i="1"/>
  <c r="Q1566" i="1"/>
  <c r="BF1565" i="1"/>
  <c r="BE1565" i="1"/>
  <c r="BC1565" i="1"/>
  <c r="BB1565" i="1"/>
  <c r="AZ1565" i="1" s="1"/>
  <c r="BA1565" i="1" s="1"/>
  <c r="AS1565" i="1"/>
  <c r="P1565" i="1" s="1"/>
  <c r="O1565" i="1" s="1"/>
  <c r="AH1565" i="1" s="1"/>
  <c r="AN1565" i="1"/>
  <c r="Q1565" i="1" s="1"/>
  <c r="AF1565" i="1"/>
  <c r="AE1565" i="1"/>
  <c r="W1565" i="1"/>
  <c r="BF1564" i="1"/>
  <c r="Z1564" i="1" s="1"/>
  <c r="BE1564" i="1"/>
  <c r="BC1564" i="1"/>
  <c r="BB1564" i="1"/>
  <c r="AZ1564" i="1"/>
  <c r="AS1564" i="1"/>
  <c r="P1564" i="1" s="1"/>
  <c r="O1564" i="1" s="1"/>
  <c r="AN1564" i="1"/>
  <c r="Q1564" i="1" s="1"/>
  <c r="AM1564" i="1"/>
  <c r="AF1564" i="1"/>
  <c r="AE1564" i="1"/>
  <c r="W1564" i="1"/>
  <c r="BF1563" i="1"/>
  <c r="BE1563" i="1"/>
  <c r="BC1563" i="1"/>
  <c r="BB1563" i="1"/>
  <c r="AZ1563" i="1" s="1"/>
  <c r="BA1563" i="1" s="1"/>
  <c r="AS1563" i="1"/>
  <c r="P1563" i="1" s="1"/>
  <c r="AN1563" i="1"/>
  <c r="Q1563" i="1" s="1"/>
  <c r="AF1563" i="1"/>
  <c r="AE1563" i="1"/>
  <c r="W1563" i="1"/>
  <c r="O1563" i="1"/>
  <c r="BF1562" i="1"/>
  <c r="BE1562" i="1"/>
  <c r="BC1562" i="1"/>
  <c r="BB1562" i="1"/>
  <c r="AZ1562" i="1"/>
  <c r="AM1562" i="1" s="1"/>
  <c r="AS1562" i="1"/>
  <c r="P1562" i="1" s="1"/>
  <c r="O1562" i="1" s="1"/>
  <c r="AN1562" i="1"/>
  <c r="AL1562" i="1"/>
  <c r="AF1562" i="1"/>
  <c r="AE1562" i="1"/>
  <c r="AD1562" i="1"/>
  <c r="W1562" i="1"/>
  <c r="U1562" i="1"/>
  <c r="R1562" i="1"/>
  <c r="Q1562" i="1"/>
  <c r="BF1561" i="1"/>
  <c r="BE1561" i="1"/>
  <c r="BC1561" i="1"/>
  <c r="BB1561" i="1"/>
  <c r="AZ1561" i="1" s="1"/>
  <c r="BA1561" i="1" s="1"/>
  <c r="AS1561" i="1"/>
  <c r="P1561" i="1" s="1"/>
  <c r="O1561" i="1" s="1"/>
  <c r="AH1561" i="1" s="1"/>
  <c r="AN1561" i="1"/>
  <c r="Q1561" i="1" s="1"/>
  <c r="AF1561" i="1"/>
  <c r="AE1561" i="1"/>
  <c r="W1561" i="1"/>
  <c r="BF1560" i="1"/>
  <c r="BE1560" i="1"/>
  <c r="BC1560" i="1"/>
  <c r="BB1560" i="1"/>
  <c r="AZ1560" i="1" s="1"/>
  <c r="AS1560" i="1"/>
  <c r="AN1560" i="1"/>
  <c r="Q1560" i="1" s="1"/>
  <c r="AF1560" i="1"/>
  <c r="AE1560" i="1"/>
  <c r="W1560" i="1"/>
  <c r="P1560" i="1"/>
  <c r="O1560" i="1" s="1"/>
  <c r="AH1560" i="1" s="1"/>
  <c r="BF1559" i="1"/>
  <c r="BE1559" i="1"/>
  <c r="BC1559" i="1"/>
  <c r="BB1559" i="1"/>
  <c r="AZ1559" i="1" s="1"/>
  <c r="AM1559" i="1" s="1"/>
  <c r="AS1559" i="1"/>
  <c r="P1559" i="1" s="1"/>
  <c r="O1559" i="1" s="1"/>
  <c r="AN1559" i="1"/>
  <c r="Q1559" i="1" s="1"/>
  <c r="AF1559" i="1"/>
  <c r="AE1559" i="1"/>
  <c r="AD1559" i="1" s="1"/>
  <c r="W1559" i="1"/>
  <c r="BF1558" i="1"/>
  <c r="BE1558" i="1"/>
  <c r="BC1558" i="1"/>
  <c r="BB1558" i="1"/>
  <c r="AZ1558" i="1"/>
  <c r="AS1558" i="1"/>
  <c r="P1558" i="1" s="1"/>
  <c r="O1558" i="1" s="1"/>
  <c r="AN1558" i="1"/>
  <c r="Q1558" i="1" s="1"/>
  <c r="AF1558" i="1"/>
  <c r="AE1558" i="1"/>
  <c r="W1558" i="1"/>
  <c r="BF1557" i="1"/>
  <c r="Z1557" i="1" s="1"/>
  <c r="BE1557" i="1"/>
  <c r="BC1557" i="1"/>
  <c r="BB1557" i="1"/>
  <c r="AZ1557" i="1" s="1"/>
  <c r="AS1557" i="1"/>
  <c r="P1557" i="1" s="1"/>
  <c r="O1557" i="1" s="1"/>
  <c r="AN1557" i="1"/>
  <c r="AF1557" i="1"/>
  <c r="AE1557" i="1"/>
  <c r="W1557" i="1"/>
  <c r="Q1557" i="1"/>
  <c r="BF1556" i="1"/>
  <c r="BE1556" i="1"/>
  <c r="BC1556" i="1"/>
  <c r="BB1556" i="1"/>
  <c r="AZ1556" i="1" s="1"/>
  <c r="U1556" i="1" s="1"/>
  <c r="AS1556" i="1"/>
  <c r="P1556" i="1" s="1"/>
  <c r="O1556" i="1" s="1"/>
  <c r="AN1556" i="1"/>
  <c r="Q1556" i="1" s="1"/>
  <c r="AF1556" i="1"/>
  <c r="AE1556" i="1"/>
  <c r="AD1556" i="1" s="1"/>
  <c r="W1556" i="1"/>
  <c r="BF1555" i="1"/>
  <c r="BE1555" i="1"/>
  <c r="BC1555" i="1"/>
  <c r="BB1555" i="1"/>
  <c r="AZ1555" i="1" s="1"/>
  <c r="AM1555" i="1" s="1"/>
  <c r="AS1555" i="1"/>
  <c r="P1555" i="1" s="1"/>
  <c r="O1555" i="1" s="1"/>
  <c r="AN1555" i="1"/>
  <c r="Q1555" i="1" s="1"/>
  <c r="AF1555" i="1"/>
  <c r="AE1555" i="1"/>
  <c r="W1555" i="1"/>
  <c r="BF1554" i="1"/>
  <c r="BE1554" i="1"/>
  <c r="BC1554" i="1"/>
  <c r="BB1554" i="1"/>
  <c r="AZ1554" i="1" s="1"/>
  <c r="AS1554" i="1"/>
  <c r="P1554" i="1" s="1"/>
  <c r="AN1554" i="1"/>
  <c r="Q1554" i="1" s="1"/>
  <c r="AF1554" i="1"/>
  <c r="AE1554" i="1"/>
  <c r="W1554" i="1"/>
  <c r="U1554" i="1"/>
  <c r="O1554" i="1"/>
  <c r="BF1553" i="1"/>
  <c r="BE1553" i="1"/>
  <c r="BC1553" i="1"/>
  <c r="BB1553" i="1"/>
  <c r="AZ1553" i="1" s="1"/>
  <c r="AS1553" i="1"/>
  <c r="P1553" i="1" s="1"/>
  <c r="O1553" i="1" s="1"/>
  <c r="AN1553" i="1"/>
  <c r="Q1553" i="1" s="1"/>
  <c r="AF1553" i="1"/>
  <c r="AE1553" i="1"/>
  <c r="W1553" i="1"/>
  <c r="BF1552" i="1"/>
  <c r="BE1552" i="1"/>
  <c r="BC1552" i="1"/>
  <c r="BB1552" i="1"/>
  <c r="AZ1552" i="1" s="1"/>
  <c r="BA1552" i="1"/>
  <c r="AS1552" i="1"/>
  <c r="P1552" i="1" s="1"/>
  <c r="O1552" i="1" s="1"/>
  <c r="AN1552" i="1"/>
  <c r="AF1552" i="1"/>
  <c r="AE1552" i="1"/>
  <c r="AD1552" i="1" s="1"/>
  <c r="W1552" i="1"/>
  <c r="Q1552" i="1"/>
  <c r="BF1551" i="1"/>
  <c r="BE1551" i="1"/>
  <c r="BC1551" i="1"/>
  <c r="BB1551" i="1"/>
  <c r="AZ1551" i="1" s="1"/>
  <c r="AS1551" i="1"/>
  <c r="P1551" i="1" s="1"/>
  <c r="O1551" i="1" s="1"/>
  <c r="AN1551" i="1"/>
  <c r="Q1551" i="1" s="1"/>
  <c r="AF1551" i="1"/>
  <c r="AE1551" i="1"/>
  <c r="W1551" i="1"/>
  <c r="U1551" i="1"/>
  <c r="BF1550" i="1"/>
  <c r="BE1550" i="1"/>
  <c r="BC1550" i="1"/>
  <c r="BD1550" i="1" s="1"/>
  <c r="BB1550" i="1"/>
  <c r="AZ1550" i="1" s="1"/>
  <c r="AS1550" i="1"/>
  <c r="P1550" i="1" s="1"/>
  <c r="O1550" i="1" s="1"/>
  <c r="AN1550" i="1"/>
  <c r="Q1550" i="1" s="1"/>
  <c r="AF1550" i="1"/>
  <c r="AE1550" i="1"/>
  <c r="W1550" i="1"/>
  <c r="BF1549" i="1"/>
  <c r="BE1549" i="1"/>
  <c r="BC1549" i="1"/>
  <c r="Z1549" i="1" s="1"/>
  <c r="BB1549" i="1"/>
  <c r="AZ1549" i="1" s="1"/>
  <c r="AS1549" i="1"/>
  <c r="P1549" i="1" s="1"/>
  <c r="O1549" i="1" s="1"/>
  <c r="AN1549" i="1"/>
  <c r="Q1549" i="1" s="1"/>
  <c r="AF1549" i="1"/>
  <c r="AE1549" i="1"/>
  <c r="AD1549" i="1" s="1"/>
  <c r="W1549" i="1"/>
  <c r="BF1548" i="1"/>
  <c r="BE1548" i="1"/>
  <c r="BC1548" i="1"/>
  <c r="BB1548" i="1"/>
  <c r="AZ1548" i="1" s="1"/>
  <c r="BA1548" i="1" s="1"/>
  <c r="AS1548" i="1"/>
  <c r="P1548" i="1" s="1"/>
  <c r="O1548" i="1" s="1"/>
  <c r="AN1548" i="1"/>
  <c r="Q1548" i="1" s="1"/>
  <c r="AF1548" i="1"/>
  <c r="AE1548" i="1"/>
  <c r="W1548" i="1"/>
  <c r="BF1547" i="1"/>
  <c r="BE1547" i="1"/>
  <c r="BC1547" i="1"/>
  <c r="BB1547" i="1"/>
  <c r="AZ1547" i="1" s="1"/>
  <c r="AM1547" i="1" s="1"/>
  <c r="AS1547" i="1"/>
  <c r="P1547" i="1" s="1"/>
  <c r="O1547" i="1" s="1"/>
  <c r="AN1547" i="1"/>
  <c r="AF1547" i="1"/>
  <c r="AE1547" i="1"/>
  <c r="AD1547" i="1" s="1"/>
  <c r="W1547" i="1"/>
  <c r="Q1547" i="1"/>
  <c r="BF1546" i="1"/>
  <c r="BE1546" i="1"/>
  <c r="BC1546" i="1"/>
  <c r="BB1546" i="1"/>
  <c r="AZ1546" i="1"/>
  <c r="U1546" i="1" s="1"/>
  <c r="AS1546" i="1"/>
  <c r="P1546" i="1" s="1"/>
  <c r="O1546" i="1" s="1"/>
  <c r="AN1546" i="1"/>
  <c r="Q1546" i="1" s="1"/>
  <c r="AF1546" i="1"/>
  <c r="AE1546" i="1"/>
  <c r="W1546" i="1"/>
  <c r="BF1545" i="1"/>
  <c r="BE1545" i="1"/>
  <c r="BC1545" i="1"/>
  <c r="BB1545" i="1"/>
  <c r="AZ1545" i="1" s="1"/>
  <c r="BA1545" i="1" s="1"/>
  <c r="AS1545" i="1"/>
  <c r="P1545" i="1" s="1"/>
  <c r="O1545" i="1" s="1"/>
  <c r="AN1545" i="1"/>
  <c r="Q1545" i="1" s="1"/>
  <c r="AF1545" i="1"/>
  <c r="AE1545" i="1"/>
  <c r="AD1545" i="1" s="1"/>
  <c r="W1545" i="1"/>
  <c r="R1545" i="1"/>
  <c r="BF1544" i="1"/>
  <c r="BE1544" i="1"/>
  <c r="BC1544" i="1"/>
  <c r="BB1544" i="1"/>
  <c r="AZ1544" i="1" s="1"/>
  <c r="BA1544" i="1" s="1"/>
  <c r="AS1544" i="1"/>
  <c r="P1544" i="1" s="1"/>
  <c r="O1544" i="1" s="1"/>
  <c r="AN1544" i="1"/>
  <c r="Q1544" i="1" s="1"/>
  <c r="AM1544" i="1"/>
  <c r="AF1544" i="1"/>
  <c r="AE1544" i="1"/>
  <c r="W1544" i="1"/>
  <c r="BF1543" i="1"/>
  <c r="BE1543" i="1"/>
  <c r="BC1543" i="1"/>
  <c r="BB1543" i="1"/>
  <c r="AZ1543" i="1" s="1"/>
  <c r="BA1543" i="1"/>
  <c r="AS1543" i="1"/>
  <c r="P1543" i="1" s="1"/>
  <c r="O1543" i="1" s="1"/>
  <c r="AN1543" i="1"/>
  <c r="Q1543" i="1" s="1"/>
  <c r="AF1543" i="1"/>
  <c r="AE1543" i="1"/>
  <c r="W1543" i="1"/>
  <c r="BF1542" i="1"/>
  <c r="BE1542" i="1"/>
  <c r="BC1542" i="1"/>
  <c r="BB1542" i="1"/>
  <c r="AZ1542" i="1" s="1"/>
  <c r="BA1542" i="1" s="1"/>
  <c r="AS1542" i="1"/>
  <c r="AN1542" i="1"/>
  <c r="Q1542" i="1" s="1"/>
  <c r="AF1542" i="1"/>
  <c r="AE1542" i="1"/>
  <c r="W1542" i="1"/>
  <c r="P1542" i="1"/>
  <c r="O1542" i="1" s="1"/>
  <c r="BF1541" i="1"/>
  <c r="BE1541" i="1"/>
  <c r="BC1541" i="1"/>
  <c r="BB1541" i="1"/>
  <c r="AZ1541" i="1"/>
  <c r="AL1541" i="1" s="1"/>
  <c r="AS1541" i="1"/>
  <c r="P1541" i="1" s="1"/>
  <c r="O1541" i="1" s="1"/>
  <c r="AN1541" i="1"/>
  <c r="AF1541" i="1"/>
  <c r="AE1541" i="1"/>
  <c r="AD1541" i="1" s="1"/>
  <c r="W1541" i="1"/>
  <c r="Q1541" i="1"/>
  <c r="BF1540" i="1"/>
  <c r="BE1540" i="1"/>
  <c r="BC1540" i="1"/>
  <c r="BB1540" i="1"/>
  <c r="AZ1540" i="1" s="1"/>
  <c r="BA1540" i="1" s="1"/>
  <c r="AS1540" i="1"/>
  <c r="P1540" i="1" s="1"/>
  <c r="O1540" i="1" s="1"/>
  <c r="AN1540" i="1"/>
  <c r="AF1540" i="1"/>
  <c r="AE1540" i="1"/>
  <c r="AD1540" i="1" s="1"/>
  <c r="W1540" i="1"/>
  <c r="Q1540" i="1"/>
  <c r="BF1539" i="1"/>
  <c r="BE1539" i="1"/>
  <c r="BC1539" i="1"/>
  <c r="BB1539" i="1"/>
  <c r="AZ1539" i="1" s="1"/>
  <c r="R1539" i="1" s="1"/>
  <c r="BA1539" i="1"/>
  <c r="AS1539" i="1"/>
  <c r="P1539" i="1" s="1"/>
  <c r="O1539" i="1" s="1"/>
  <c r="AN1539" i="1"/>
  <c r="Q1539" i="1" s="1"/>
  <c r="AF1539" i="1"/>
  <c r="AE1539" i="1"/>
  <c r="AD1539" i="1"/>
  <c r="W1539" i="1"/>
  <c r="BF1538" i="1"/>
  <c r="BE1538" i="1"/>
  <c r="BC1538" i="1"/>
  <c r="BB1538" i="1"/>
  <c r="AZ1538" i="1" s="1"/>
  <c r="AM1538" i="1" s="1"/>
  <c r="BA1538" i="1"/>
  <c r="AS1538" i="1"/>
  <c r="P1538" i="1" s="1"/>
  <c r="O1538" i="1" s="1"/>
  <c r="AN1538" i="1"/>
  <c r="AF1538" i="1"/>
  <c r="AE1538" i="1"/>
  <c r="W1538" i="1"/>
  <c r="U1538" i="1"/>
  <c r="Q1538" i="1"/>
  <c r="BF1537" i="1"/>
  <c r="BE1537" i="1"/>
  <c r="BC1537" i="1"/>
  <c r="BD1537" i="1" s="1"/>
  <c r="BB1537" i="1"/>
  <c r="AZ1537" i="1" s="1"/>
  <c r="BA1537" i="1" s="1"/>
  <c r="AS1537" i="1"/>
  <c r="P1537" i="1" s="1"/>
  <c r="O1537" i="1" s="1"/>
  <c r="AH1537" i="1" s="1"/>
  <c r="AN1537" i="1"/>
  <c r="Q1537" i="1" s="1"/>
  <c r="AF1537" i="1"/>
  <c r="AE1537" i="1"/>
  <c r="W1537" i="1"/>
  <c r="BF1536" i="1"/>
  <c r="BE1536" i="1"/>
  <c r="BC1536" i="1"/>
  <c r="BB1536" i="1"/>
  <c r="AZ1536" i="1" s="1"/>
  <c r="R1536" i="1" s="1"/>
  <c r="AS1536" i="1"/>
  <c r="P1536" i="1" s="1"/>
  <c r="O1536" i="1" s="1"/>
  <c r="AH1536" i="1" s="1"/>
  <c r="AN1536" i="1"/>
  <c r="Q1536" i="1" s="1"/>
  <c r="AF1536" i="1"/>
  <c r="AE1536" i="1"/>
  <c r="W1536" i="1"/>
  <c r="BF1535" i="1"/>
  <c r="BE1535" i="1"/>
  <c r="BC1535" i="1"/>
  <c r="BB1535" i="1"/>
  <c r="AZ1535" i="1" s="1"/>
  <c r="U1535" i="1" s="1"/>
  <c r="AS1535" i="1"/>
  <c r="P1535" i="1" s="1"/>
  <c r="O1535" i="1" s="1"/>
  <c r="AN1535" i="1"/>
  <c r="Q1535" i="1" s="1"/>
  <c r="AF1535" i="1"/>
  <c r="AE1535" i="1"/>
  <c r="AD1535" i="1" s="1"/>
  <c r="W1535" i="1"/>
  <c r="BF1534" i="1"/>
  <c r="BE1534" i="1"/>
  <c r="BC1534" i="1"/>
  <c r="BD1534" i="1" s="1"/>
  <c r="BB1534" i="1"/>
  <c r="AZ1534" i="1" s="1"/>
  <c r="AS1534" i="1"/>
  <c r="P1534" i="1" s="1"/>
  <c r="O1534" i="1" s="1"/>
  <c r="AN1534" i="1"/>
  <c r="Q1534" i="1" s="1"/>
  <c r="AF1534" i="1"/>
  <c r="AE1534" i="1"/>
  <c r="AD1534" i="1" s="1"/>
  <c r="W1534" i="1"/>
  <c r="BF1533" i="1"/>
  <c r="BE1533" i="1"/>
  <c r="BC1533" i="1"/>
  <c r="BD1533" i="1" s="1"/>
  <c r="BB1533" i="1"/>
  <c r="AZ1533" i="1" s="1"/>
  <c r="AS1533" i="1"/>
  <c r="P1533" i="1" s="1"/>
  <c r="O1533" i="1" s="1"/>
  <c r="AN1533" i="1"/>
  <c r="Q1533" i="1" s="1"/>
  <c r="AF1533" i="1"/>
  <c r="AE1533" i="1"/>
  <c r="W1533" i="1"/>
  <c r="BF1532" i="1"/>
  <c r="BE1532" i="1"/>
  <c r="BC1532" i="1"/>
  <c r="Z1532" i="1" s="1"/>
  <c r="BB1532" i="1"/>
  <c r="AZ1532" i="1"/>
  <c r="AS1532" i="1"/>
  <c r="P1532" i="1" s="1"/>
  <c r="O1532" i="1" s="1"/>
  <c r="AH1532" i="1" s="1"/>
  <c r="AN1532" i="1"/>
  <c r="Q1532" i="1" s="1"/>
  <c r="AF1532" i="1"/>
  <c r="AE1532" i="1"/>
  <c r="AD1532" i="1" s="1"/>
  <c r="W1532" i="1"/>
  <c r="BF1531" i="1"/>
  <c r="BE1531" i="1"/>
  <c r="BC1531" i="1"/>
  <c r="BB1531" i="1"/>
  <c r="AZ1531" i="1" s="1"/>
  <c r="AS1531" i="1"/>
  <c r="P1531" i="1" s="1"/>
  <c r="O1531" i="1" s="1"/>
  <c r="AN1531" i="1"/>
  <c r="AF1531" i="1"/>
  <c r="AE1531" i="1"/>
  <c r="W1531" i="1"/>
  <c r="Q1531" i="1"/>
  <c r="BF1530" i="1"/>
  <c r="BE1530" i="1"/>
  <c r="BC1530" i="1"/>
  <c r="Z1530" i="1" s="1"/>
  <c r="BB1530" i="1"/>
  <c r="AZ1530" i="1" s="1"/>
  <c r="AL1530" i="1" s="1"/>
  <c r="AS1530" i="1"/>
  <c r="P1530" i="1" s="1"/>
  <c r="O1530" i="1" s="1"/>
  <c r="AN1530" i="1"/>
  <c r="Q1530" i="1" s="1"/>
  <c r="AM1530" i="1"/>
  <c r="AF1530" i="1"/>
  <c r="AE1530" i="1"/>
  <c r="W1530" i="1"/>
  <c r="BF1529" i="1"/>
  <c r="Z1529" i="1" s="1"/>
  <c r="BE1529" i="1"/>
  <c r="BC1529" i="1"/>
  <c r="BD1529" i="1" s="1"/>
  <c r="BB1529" i="1"/>
  <c r="AZ1529" i="1" s="1"/>
  <c r="AS1529" i="1"/>
  <c r="P1529" i="1" s="1"/>
  <c r="O1529" i="1" s="1"/>
  <c r="AN1529" i="1"/>
  <c r="Q1529" i="1" s="1"/>
  <c r="AF1529" i="1"/>
  <c r="AE1529" i="1"/>
  <c r="W1529" i="1"/>
  <c r="BF1528" i="1"/>
  <c r="Z1528" i="1" s="1"/>
  <c r="BE1528" i="1"/>
  <c r="BC1528" i="1"/>
  <c r="BB1528" i="1"/>
  <c r="AZ1528" i="1"/>
  <c r="R1528" i="1" s="1"/>
  <c r="AS1528" i="1"/>
  <c r="P1528" i="1" s="1"/>
  <c r="O1528" i="1" s="1"/>
  <c r="AN1528" i="1"/>
  <c r="Q1528" i="1" s="1"/>
  <c r="AF1528" i="1"/>
  <c r="AE1528" i="1"/>
  <c r="AD1528" i="1" s="1"/>
  <c r="W1528" i="1"/>
  <c r="BF1527" i="1"/>
  <c r="BE1527" i="1"/>
  <c r="BC1527" i="1"/>
  <c r="BB1527" i="1"/>
  <c r="AZ1527" i="1" s="1"/>
  <c r="U1527" i="1" s="1"/>
  <c r="AS1527" i="1"/>
  <c r="P1527" i="1" s="1"/>
  <c r="O1527" i="1" s="1"/>
  <c r="AN1527" i="1"/>
  <c r="AF1527" i="1"/>
  <c r="AE1527" i="1"/>
  <c r="AD1527" i="1" s="1"/>
  <c r="W1527" i="1"/>
  <c r="Q1527" i="1"/>
  <c r="BF1526" i="1"/>
  <c r="BE1526" i="1"/>
  <c r="BD1526" i="1"/>
  <c r="BC1526" i="1"/>
  <c r="BB1526" i="1"/>
  <c r="AZ1526" i="1" s="1"/>
  <c r="AS1526" i="1"/>
  <c r="P1526" i="1" s="1"/>
  <c r="O1526" i="1" s="1"/>
  <c r="AN1526" i="1"/>
  <c r="Q1526" i="1" s="1"/>
  <c r="AF1526" i="1"/>
  <c r="AD1526" i="1" s="1"/>
  <c r="AE1526" i="1"/>
  <c r="W1526" i="1"/>
  <c r="BF1525" i="1"/>
  <c r="BE1525" i="1"/>
  <c r="BC1525" i="1"/>
  <c r="BB1525" i="1"/>
  <c r="AZ1525" i="1" s="1"/>
  <c r="AS1525" i="1"/>
  <c r="P1525" i="1" s="1"/>
  <c r="O1525" i="1" s="1"/>
  <c r="AH1525" i="1" s="1"/>
  <c r="AN1525" i="1"/>
  <c r="Q1525" i="1" s="1"/>
  <c r="AF1525" i="1"/>
  <c r="AE1525" i="1"/>
  <c r="W1525" i="1"/>
  <c r="BF1524" i="1"/>
  <c r="BE1524" i="1"/>
  <c r="BC1524" i="1"/>
  <c r="BB1524" i="1"/>
  <c r="AZ1524" i="1" s="1"/>
  <c r="AS1524" i="1"/>
  <c r="P1524" i="1" s="1"/>
  <c r="O1524" i="1" s="1"/>
  <c r="AH1524" i="1" s="1"/>
  <c r="AN1524" i="1"/>
  <c r="Q1524" i="1" s="1"/>
  <c r="AF1524" i="1"/>
  <c r="AE1524" i="1"/>
  <c r="W1524" i="1"/>
  <c r="BF1523" i="1"/>
  <c r="BE1523" i="1"/>
  <c r="BC1523" i="1"/>
  <c r="BB1523" i="1"/>
  <c r="AZ1523" i="1" s="1"/>
  <c r="BA1523" i="1" s="1"/>
  <c r="AS1523" i="1"/>
  <c r="P1523" i="1" s="1"/>
  <c r="O1523" i="1" s="1"/>
  <c r="AN1523" i="1"/>
  <c r="Q1523" i="1" s="1"/>
  <c r="AF1523" i="1"/>
  <c r="AE1523" i="1"/>
  <c r="AD1523" i="1" s="1"/>
  <c r="W1523" i="1"/>
  <c r="BF1522" i="1"/>
  <c r="BE1522" i="1"/>
  <c r="BC1522" i="1"/>
  <c r="BB1522" i="1"/>
  <c r="AZ1522" i="1" s="1"/>
  <c r="R1522" i="1" s="1"/>
  <c r="AS1522" i="1"/>
  <c r="P1522" i="1" s="1"/>
  <c r="O1522" i="1" s="1"/>
  <c r="AH1522" i="1" s="1"/>
  <c r="AN1522" i="1"/>
  <c r="Q1522" i="1" s="1"/>
  <c r="AL1522" i="1"/>
  <c r="AF1522" i="1"/>
  <c r="AE1522" i="1"/>
  <c r="W1522" i="1"/>
  <c r="BF1521" i="1"/>
  <c r="BE1521" i="1"/>
  <c r="BC1521" i="1"/>
  <c r="BB1521" i="1"/>
  <c r="AZ1521" i="1" s="1"/>
  <c r="BA1521" i="1"/>
  <c r="AS1521" i="1"/>
  <c r="P1521" i="1" s="1"/>
  <c r="O1521" i="1" s="1"/>
  <c r="AN1521" i="1"/>
  <c r="Q1521" i="1" s="1"/>
  <c r="AF1521" i="1"/>
  <c r="AE1521" i="1"/>
  <c r="W1521" i="1"/>
  <c r="U1521" i="1"/>
  <c r="BF1520" i="1"/>
  <c r="BE1520" i="1"/>
  <c r="BC1520" i="1"/>
  <c r="BB1520" i="1"/>
  <c r="AZ1520" i="1" s="1"/>
  <c r="AS1520" i="1"/>
  <c r="P1520" i="1" s="1"/>
  <c r="O1520" i="1" s="1"/>
  <c r="AH1520" i="1" s="1"/>
  <c r="AN1520" i="1"/>
  <c r="Q1520" i="1" s="1"/>
  <c r="AF1520" i="1"/>
  <c r="AE1520" i="1"/>
  <c r="W1520" i="1"/>
  <c r="BF1519" i="1"/>
  <c r="BE1519" i="1"/>
  <c r="BC1519" i="1"/>
  <c r="BB1519" i="1"/>
  <c r="AZ1519" i="1" s="1"/>
  <c r="R1519" i="1" s="1"/>
  <c r="AS1519" i="1"/>
  <c r="P1519" i="1" s="1"/>
  <c r="O1519" i="1" s="1"/>
  <c r="AN1519" i="1"/>
  <c r="Q1519" i="1" s="1"/>
  <c r="AF1519" i="1"/>
  <c r="AE1519" i="1"/>
  <c r="W1519" i="1"/>
  <c r="BF1518" i="1"/>
  <c r="BE1518" i="1"/>
  <c r="BC1518" i="1"/>
  <c r="Z1518" i="1" s="1"/>
  <c r="AA1518" i="1" s="1"/>
  <c r="AB1518" i="1" s="1"/>
  <c r="BB1518" i="1"/>
  <c r="AZ1518" i="1" s="1"/>
  <c r="R1518" i="1" s="1"/>
  <c r="AS1518" i="1"/>
  <c r="P1518" i="1" s="1"/>
  <c r="O1518" i="1" s="1"/>
  <c r="AN1518" i="1"/>
  <c r="Q1518" i="1" s="1"/>
  <c r="AF1518" i="1"/>
  <c r="AE1518" i="1"/>
  <c r="W1518" i="1"/>
  <c r="BF1517" i="1"/>
  <c r="BE1517" i="1"/>
  <c r="BC1517" i="1"/>
  <c r="BB1517" i="1"/>
  <c r="AZ1517" i="1"/>
  <c r="AS1517" i="1"/>
  <c r="AN1517" i="1"/>
  <c r="AF1517" i="1"/>
  <c r="AE1517" i="1"/>
  <c r="W1517" i="1"/>
  <c r="Q1517" i="1"/>
  <c r="P1517" i="1"/>
  <c r="O1517" i="1" s="1"/>
  <c r="BF1516" i="1"/>
  <c r="BE1516" i="1"/>
  <c r="BC1516" i="1"/>
  <c r="BB1516" i="1"/>
  <c r="AZ1516" i="1" s="1"/>
  <c r="AS1516" i="1"/>
  <c r="AN1516" i="1"/>
  <c r="Q1516" i="1" s="1"/>
  <c r="AM1516" i="1"/>
  <c r="AF1516" i="1"/>
  <c r="AE1516" i="1"/>
  <c r="AD1516" i="1" s="1"/>
  <c r="W1516" i="1"/>
  <c r="P1516" i="1"/>
  <c r="O1516" i="1"/>
  <c r="BF1515" i="1"/>
  <c r="BE1515" i="1"/>
  <c r="BC1515" i="1"/>
  <c r="BB1515" i="1"/>
  <c r="AZ1515" i="1" s="1"/>
  <c r="AS1515" i="1"/>
  <c r="P1515" i="1" s="1"/>
  <c r="O1515" i="1" s="1"/>
  <c r="AN1515" i="1"/>
  <c r="AF1515" i="1"/>
  <c r="AE1515" i="1"/>
  <c r="AD1515" i="1" s="1"/>
  <c r="W1515" i="1"/>
  <c r="Q1515" i="1"/>
  <c r="BF1514" i="1"/>
  <c r="BE1514" i="1"/>
  <c r="BC1514" i="1"/>
  <c r="BB1514" i="1"/>
  <c r="AZ1514" i="1" s="1"/>
  <c r="BA1514" i="1" s="1"/>
  <c r="AS1514" i="1"/>
  <c r="P1514" i="1" s="1"/>
  <c r="O1514" i="1" s="1"/>
  <c r="AN1514" i="1"/>
  <c r="Q1514" i="1" s="1"/>
  <c r="AF1514" i="1"/>
  <c r="AE1514" i="1"/>
  <c r="AD1514" i="1" s="1"/>
  <c r="W1514" i="1"/>
  <c r="BF1513" i="1"/>
  <c r="BE1513" i="1"/>
  <c r="BC1513" i="1"/>
  <c r="BB1513" i="1"/>
  <c r="AZ1513" i="1" s="1"/>
  <c r="U1513" i="1" s="1"/>
  <c r="AS1513" i="1"/>
  <c r="P1513" i="1" s="1"/>
  <c r="O1513" i="1" s="1"/>
  <c r="AN1513" i="1"/>
  <c r="Q1513" i="1" s="1"/>
  <c r="AF1513" i="1"/>
  <c r="AE1513" i="1"/>
  <c r="AD1513" i="1" s="1"/>
  <c r="W1513" i="1"/>
  <c r="BF1512" i="1"/>
  <c r="BE1512" i="1"/>
  <c r="BC1512" i="1"/>
  <c r="BB1512" i="1"/>
  <c r="AZ1512" i="1" s="1"/>
  <c r="AS1512" i="1"/>
  <c r="P1512" i="1" s="1"/>
  <c r="AN1512" i="1"/>
  <c r="AF1512" i="1"/>
  <c r="AE1512" i="1"/>
  <c r="AD1512" i="1" s="1"/>
  <c r="W1512" i="1"/>
  <c r="Q1512" i="1"/>
  <c r="O1512" i="1"/>
  <c r="BF1511" i="1"/>
  <c r="BE1511" i="1"/>
  <c r="BC1511" i="1"/>
  <c r="BB1511" i="1"/>
  <c r="AZ1511" i="1" s="1"/>
  <c r="U1511" i="1" s="1"/>
  <c r="AS1511" i="1"/>
  <c r="P1511" i="1" s="1"/>
  <c r="O1511" i="1" s="1"/>
  <c r="AN1511" i="1"/>
  <c r="Q1511" i="1" s="1"/>
  <c r="AF1511" i="1"/>
  <c r="AE1511" i="1"/>
  <c r="AD1511" i="1" s="1"/>
  <c r="W1511" i="1"/>
  <c r="BF1510" i="1"/>
  <c r="BE1510" i="1"/>
  <c r="BC1510" i="1"/>
  <c r="Z1510" i="1" s="1"/>
  <c r="BB1510" i="1"/>
  <c r="AZ1510" i="1" s="1"/>
  <c r="AS1510" i="1"/>
  <c r="P1510" i="1" s="1"/>
  <c r="O1510" i="1" s="1"/>
  <c r="AN1510" i="1"/>
  <c r="Q1510" i="1" s="1"/>
  <c r="AF1510" i="1"/>
  <c r="AE1510" i="1"/>
  <c r="W1510" i="1"/>
  <c r="BF1509" i="1"/>
  <c r="BE1509" i="1"/>
  <c r="BC1509" i="1"/>
  <c r="BB1509" i="1"/>
  <c r="AZ1509" i="1" s="1"/>
  <c r="AS1509" i="1"/>
  <c r="P1509" i="1" s="1"/>
  <c r="O1509" i="1" s="1"/>
  <c r="AN1509" i="1"/>
  <c r="Q1509" i="1" s="1"/>
  <c r="AF1509" i="1"/>
  <c r="AE1509" i="1"/>
  <c r="W1509" i="1"/>
  <c r="BF1508" i="1"/>
  <c r="BE1508" i="1"/>
  <c r="BC1508" i="1"/>
  <c r="BD1508" i="1" s="1"/>
  <c r="BB1508" i="1"/>
  <c r="AZ1508" i="1" s="1"/>
  <c r="AS1508" i="1"/>
  <c r="P1508" i="1" s="1"/>
  <c r="O1508" i="1" s="1"/>
  <c r="AH1508" i="1" s="1"/>
  <c r="AN1508" i="1"/>
  <c r="AF1508" i="1"/>
  <c r="AE1508" i="1"/>
  <c r="W1508" i="1"/>
  <c r="Q1508" i="1"/>
  <c r="BF1507" i="1"/>
  <c r="BE1507" i="1"/>
  <c r="BC1507" i="1"/>
  <c r="BB1507" i="1"/>
  <c r="AZ1507" i="1" s="1"/>
  <c r="BA1507" i="1" s="1"/>
  <c r="AS1507" i="1"/>
  <c r="P1507" i="1" s="1"/>
  <c r="O1507" i="1" s="1"/>
  <c r="AN1507" i="1"/>
  <c r="Q1507" i="1" s="1"/>
  <c r="AF1507" i="1"/>
  <c r="AE1507" i="1"/>
  <c r="AD1507" i="1" s="1"/>
  <c r="W1507" i="1"/>
  <c r="BF1506" i="1"/>
  <c r="BE1506" i="1"/>
  <c r="BC1506" i="1"/>
  <c r="BB1506" i="1"/>
  <c r="AZ1506" i="1" s="1"/>
  <c r="R1506" i="1" s="1"/>
  <c r="BA1506" i="1"/>
  <c r="AS1506" i="1"/>
  <c r="P1506" i="1" s="1"/>
  <c r="O1506" i="1" s="1"/>
  <c r="AN1506" i="1"/>
  <c r="Q1506" i="1" s="1"/>
  <c r="AF1506" i="1"/>
  <c r="AE1506" i="1"/>
  <c r="W1506" i="1"/>
  <c r="BF1505" i="1"/>
  <c r="BE1505" i="1"/>
  <c r="BC1505" i="1"/>
  <c r="BB1505" i="1"/>
  <c r="AZ1505" i="1" s="1"/>
  <c r="AS1505" i="1"/>
  <c r="P1505" i="1" s="1"/>
  <c r="O1505" i="1" s="1"/>
  <c r="AN1505" i="1"/>
  <c r="Q1505" i="1" s="1"/>
  <c r="AF1505" i="1"/>
  <c r="AE1505" i="1"/>
  <c r="W1505" i="1"/>
  <c r="U1505" i="1"/>
  <c r="BF1504" i="1"/>
  <c r="BE1504" i="1"/>
  <c r="BC1504" i="1"/>
  <c r="BB1504" i="1"/>
  <c r="AZ1504" i="1" s="1"/>
  <c r="AS1504" i="1"/>
  <c r="P1504" i="1" s="1"/>
  <c r="O1504" i="1" s="1"/>
  <c r="AN1504" i="1"/>
  <c r="Q1504" i="1" s="1"/>
  <c r="AF1504" i="1"/>
  <c r="AE1504" i="1"/>
  <c r="AD1504" i="1" s="1"/>
  <c r="W1504" i="1"/>
  <c r="BF1503" i="1"/>
  <c r="BE1503" i="1"/>
  <c r="BC1503" i="1"/>
  <c r="Z1503" i="1" s="1"/>
  <c r="BB1503" i="1"/>
  <c r="AZ1503" i="1" s="1"/>
  <c r="AS1503" i="1"/>
  <c r="P1503" i="1" s="1"/>
  <c r="O1503" i="1" s="1"/>
  <c r="AH1503" i="1" s="1"/>
  <c r="AN1503" i="1"/>
  <c r="Q1503" i="1" s="1"/>
  <c r="AF1503" i="1"/>
  <c r="AE1503" i="1"/>
  <c r="W1503" i="1"/>
  <c r="BF1502" i="1"/>
  <c r="BE1502" i="1"/>
  <c r="BC1502" i="1"/>
  <c r="BB1502" i="1"/>
  <c r="AZ1502" i="1" s="1"/>
  <c r="R1502" i="1" s="1"/>
  <c r="BA1502" i="1"/>
  <c r="AS1502" i="1"/>
  <c r="P1502" i="1" s="1"/>
  <c r="O1502" i="1" s="1"/>
  <c r="AN1502" i="1"/>
  <c r="AL1502" i="1"/>
  <c r="AF1502" i="1"/>
  <c r="AE1502" i="1"/>
  <c r="W1502" i="1"/>
  <c r="U1502" i="1"/>
  <c r="Q1502" i="1"/>
  <c r="BF1501" i="1"/>
  <c r="BE1501" i="1"/>
  <c r="BC1501" i="1"/>
  <c r="BB1501" i="1"/>
  <c r="AZ1501" i="1" s="1"/>
  <c r="AS1501" i="1"/>
  <c r="P1501" i="1" s="1"/>
  <c r="O1501" i="1" s="1"/>
  <c r="AN1501" i="1"/>
  <c r="Q1501" i="1" s="1"/>
  <c r="AF1501" i="1"/>
  <c r="AE1501" i="1"/>
  <c r="W1501" i="1"/>
  <c r="BF1500" i="1"/>
  <c r="BE1500" i="1"/>
  <c r="BC1500" i="1"/>
  <c r="BB1500" i="1"/>
  <c r="AZ1500" i="1" s="1"/>
  <c r="AS1500" i="1"/>
  <c r="P1500" i="1" s="1"/>
  <c r="O1500" i="1" s="1"/>
  <c r="AN1500" i="1"/>
  <c r="Q1500" i="1" s="1"/>
  <c r="AF1500" i="1"/>
  <c r="AE1500" i="1"/>
  <c r="AD1500" i="1" s="1"/>
  <c r="W1500" i="1"/>
  <c r="BF1499" i="1"/>
  <c r="BE1499" i="1"/>
  <c r="BC1499" i="1"/>
  <c r="BB1499" i="1"/>
  <c r="AZ1499" i="1" s="1"/>
  <c r="BA1499" i="1" s="1"/>
  <c r="AS1499" i="1"/>
  <c r="P1499" i="1" s="1"/>
  <c r="O1499" i="1" s="1"/>
  <c r="AN1499" i="1"/>
  <c r="Q1499" i="1" s="1"/>
  <c r="AF1499" i="1"/>
  <c r="AE1499" i="1"/>
  <c r="W1499" i="1"/>
  <c r="BF1498" i="1"/>
  <c r="BE1498" i="1"/>
  <c r="BC1498" i="1"/>
  <c r="BB1498" i="1"/>
  <c r="AZ1498" i="1" s="1"/>
  <c r="U1498" i="1" s="1"/>
  <c r="AS1498" i="1"/>
  <c r="AN1498" i="1"/>
  <c r="Q1498" i="1" s="1"/>
  <c r="AF1498" i="1"/>
  <c r="AE1498" i="1"/>
  <c r="W1498" i="1"/>
  <c r="P1498" i="1"/>
  <c r="O1498" i="1" s="1"/>
  <c r="BF1497" i="1"/>
  <c r="BE1497" i="1"/>
  <c r="BC1497" i="1"/>
  <c r="BB1497" i="1"/>
  <c r="AZ1497" i="1" s="1"/>
  <c r="AM1497" i="1" s="1"/>
  <c r="AS1497" i="1"/>
  <c r="P1497" i="1" s="1"/>
  <c r="O1497" i="1" s="1"/>
  <c r="AN1497" i="1"/>
  <c r="Q1497" i="1" s="1"/>
  <c r="AF1497" i="1"/>
  <c r="AE1497" i="1"/>
  <c r="W1497" i="1"/>
  <c r="BF1496" i="1"/>
  <c r="BE1496" i="1"/>
  <c r="BD1496" i="1" s="1"/>
  <c r="BC1496" i="1"/>
  <c r="BB1496" i="1"/>
  <c r="AZ1496" i="1"/>
  <c r="AM1496" i="1" s="1"/>
  <c r="AS1496" i="1"/>
  <c r="P1496" i="1" s="1"/>
  <c r="O1496" i="1" s="1"/>
  <c r="AN1496" i="1"/>
  <c r="Q1496" i="1" s="1"/>
  <c r="AF1496" i="1"/>
  <c r="AE1496" i="1"/>
  <c r="Z1496" i="1"/>
  <c r="W1496" i="1"/>
  <c r="BF1495" i="1"/>
  <c r="BE1495" i="1"/>
  <c r="BC1495" i="1"/>
  <c r="BB1495" i="1"/>
  <c r="AZ1495" i="1" s="1"/>
  <c r="AS1495" i="1"/>
  <c r="P1495" i="1" s="1"/>
  <c r="O1495" i="1" s="1"/>
  <c r="AN1495" i="1"/>
  <c r="Q1495" i="1" s="1"/>
  <c r="AF1495" i="1"/>
  <c r="AE1495" i="1"/>
  <c r="W1495" i="1"/>
  <c r="BF1494" i="1"/>
  <c r="BE1494" i="1"/>
  <c r="BC1494" i="1"/>
  <c r="BB1494" i="1"/>
  <c r="AZ1494" i="1" s="1"/>
  <c r="AS1494" i="1"/>
  <c r="P1494" i="1" s="1"/>
  <c r="O1494" i="1" s="1"/>
  <c r="AN1494" i="1"/>
  <c r="Q1494" i="1" s="1"/>
  <c r="AF1494" i="1"/>
  <c r="AE1494" i="1"/>
  <c r="W1494" i="1"/>
  <c r="BF1493" i="1"/>
  <c r="BE1493" i="1"/>
  <c r="BC1493" i="1"/>
  <c r="Z1493" i="1" s="1"/>
  <c r="BB1493" i="1"/>
  <c r="AZ1493" i="1" s="1"/>
  <c r="AM1493" i="1" s="1"/>
  <c r="AS1493" i="1"/>
  <c r="P1493" i="1" s="1"/>
  <c r="O1493" i="1" s="1"/>
  <c r="AN1493" i="1"/>
  <c r="Q1493" i="1" s="1"/>
  <c r="AF1493" i="1"/>
  <c r="AE1493" i="1"/>
  <c r="W1493" i="1"/>
  <c r="BF1492" i="1"/>
  <c r="BE1492" i="1"/>
  <c r="BC1492" i="1"/>
  <c r="BB1492" i="1"/>
  <c r="AZ1492" i="1"/>
  <c r="AM1492" i="1" s="1"/>
  <c r="AS1492" i="1"/>
  <c r="P1492" i="1" s="1"/>
  <c r="O1492" i="1" s="1"/>
  <c r="AN1492" i="1"/>
  <c r="Q1492" i="1" s="1"/>
  <c r="AF1492" i="1"/>
  <c r="AE1492" i="1"/>
  <c r="W1492" i="1"/>
  <c r="BF1491" i="1"/>
  <c r="BE1491" i="1"/>
  <c r="BC1491" i="1"/>
  <c r="Z1491" i="1" s="1"/>
  <c r="BB1491" i="1"/>
  <c r="AZ1491" i="1" s="1"/>
  <c r="BA1491" i="1" s="1"/>
  <c r="AS1491" i="1"/>
  <c r="P1491" i="1" s="1"/>
  <c r="O1491" i="1" s="1"/>
  <c r="AN1491" i="1"/>
  <c r="Q1491" i="1" s="1"/>
  <c r="AF1491" i="1"/>
  <c r="AE1491" i="1"/>
  <c r="AD1491" i="1" s="1"/>
  <c r="W1491" i="1"/>
  <c r="BF1490" i="1"/>
  <c r="BE1490" i="1"/>
  <c r="BC1490" i="1"/>
  <c r="BB1490" i="1"/>
  <c r="AZ1490" i="1" s="1"/>
  <c r="U1490" i="1" s="1"/>
  <c r="AS1490" i="1"/>
  <c r="P1490" i="1" s="1"/>
  <c r="O1490" i="1" s="1"/>
  <c r="AN1490" i="1"/>
  <c r="Q1490" i="1" s="1"/>
  <c r="AF1490" i="1"/>
  <c r="AE1490" i="1"/>
  <c r="AD1490" i="1" s="1"/>
  <c r="W1490" i="1"/>
  <c r="BF1489" i="1"/>
  <c r="BE1489" i="1"/>
  <c r="BD1489" i="1" s="1"/>
  <c r="BC1489" i="1"/>
  <c r="BB1489" i="1"/>
  <c r="AZ1489" i="1" s="1"/>
  <c r="AS1489" i="1"/>
  <c r="AN1489" i="1"/>
  <c r="Q1489" i="1" s="1"/>
  <c r="AF1489" i="1"/>
  <c r="AE1489" i="1"/>
  <c r="W1489" i="1"/>
  <c r="P1489" i="1"/>
  <c r="O1489" i="1" s="1"/>
  <c r="BF1488" i="1"/>
  <c r="BE1488" i="1"/>
  <c r="BD1488" i="1"/>
  <c r="BC1488" i="1"/>
  <c r="BB1488" i="1"/>
  <c r="AZ1488" i="1"/>
  <c r="AM1488" i="1" s="1"/>
  <c r="AS1488" i="1"/>
  <c r="P1488" i="1" s="1"/>
  <c r="O1488" i="1" s="1"/>
  <c r="AN1488" i="1"/>
  <c r="Q1488" i="1" s="1"/>
  <c r="AF1488" i="1"/>
  <c r="AE1488" i="1"/>
  <c r="Z1488" i="1"/>
  <c r="W1488" i="1"/>
  <c r="BF1487" i="1"/>
  <c r="BE1487" i="1"/>
  <c r="BC1487" i="1"/>
  <c r="BD1487" i="1" s="1"/>
  <c r="BB1487" i="1"/>
  <c r="AZ1487" i="1" s="1"/>
  <c r="BA1487" i="1"/>
  <c r="AS1487" i="1"/>
  <c r="P1487" i="1" s="1"/>
  <c r="O1487" i="1" s="1"/>
  <c r="AN1487" i="1"/>
  <c r="Q1487" i="1" s="1"/>
  <c r="AF1487" i="1"/>
  <c r="AE1487" i="1"/>
  <c r="W1487" i="1"/>
  <c r="BF1486" i="1"/>
  <c r="BE1486" i="1"/>
  <c r="BC1486" i="1"/>
  <c r="BB1486" i="1"/>
  <c r="AZ1486" i="1" s="1"/>
  <c r="U1486" i="1" s="1"/>
  <c r="AS1486" i="1"/>
  <c r="P1486" i="1" s="1"/>
  <c r="O1486" i="1" s="1"/>
  <c r="AN1486" i="1"/>
  <c r="Q1486" i="1" s="1"/>
  <c r="AF1486" i="1"/>
  <c r="AE1486" i="1"/>
  <c r="AD1486" i="1"/>
  <c r="W1486" i="1"/>
  <c r="BF1485" i="1"/>
  <c r="BE1485" i="1"/>
  <c r="BD1485" i="1" s="1"/>
  <c r="BC1485" i="1"/>
  <c r="BB1485" i="1"/>
  <c r="AZ1485" i="1" s="1"/>
  <c r="AS1485" i="1"/>
  <c r="AN1485" i="1"/>
  <c r="Q1485" i="1" s="1"/>
  <c r="AF1485" i="1"/>
  <c r="AE1485" i="1"/>
  <c r="W1485" i="1"/>
  <c r="P1485" i="1"/>
  <c r="O1485" i="1" s="1"/>
  <c r="BF1484" i="1"/>
  <c r="BE1484" i="1"/>
  <c r="BC1484" i="1"/>
  <c r="BD1484" i="1" s="1"/>
  <c r="BB1484" i="1"/>
  <c r="AZ1484" i="1" s="1"/>
  <c r="AM1484" i="1" s="1"/>
  <c r="AS1484" i="1"/>
  <c r="P1484" i="1" s="1"/>
  <c r="O1484" i="1" s="1"/>
  <c r="AN1484" i="1"/>
  <c r="Q1484" i="1" s="1"/>
  <c r="AF1484" i="1"/>
  <c r="AE1484" i="1"/>
  <c r="W1484" i="1"/>
  <c r="BF1483" i="1"/>
  <c r="Z1483" i="1" s="1"/>
  <c r="AA1483" i="1" s="1"/>
  <c r="AB1483" i="1" s="1"/>
  <c r="BE1483" i="1"/>
  <c r="BC1483" i="1"/>
  <c r="BB1483" i="1"/>
  <c r="AZ1483" i="1" s="1"/>
  <c r="BA1483" i="1" s="1"/>
  <c r="AS1483" i="1"/>
  <c r="AN1483" i="1"/>
  <c r="Q1483" i="1" s="1"/>
  <c r="AF1483" i="1"/>
  <c r="AE1483" i="1"/>
  <c r="AD1483" i="1" s="1"/>
  <c r="W1483" i="1"/>
  <c r="P1483" i="1"/>
  <c r="O1483" i="1" s="1"/>
  <c r="BF1482" i="1"/>
  <c r="BE1482" i="1"/>
  <c r="BC1482" i="1"/>
  <c r="BB1482" i="1"/>
  <c r="AZ1482" i="1" s="1"/>
  <c r="AS1482" i="1"/>
  <c r="P1482" i="1" s="1"/>
  <c r="O1482" i="1" s="1"/>
  <c r="AN1482" i="1"/>
  <c r="Q1482" i="1" s="1"/>
  <c r="AF1482" i="1"/>
  <c r="AE1482" i="1"/>
  <c r="AD1482" i="1" s="1"/>
  <c r="W1482" i="1"/>
  <c r="BF1481" i="1"/>
  <c r="BE1481" i="1"/>
  <c r="BC1481" i="1"/>
  <c r="BB1481" i="1"/>
  <c r="AZ1481" i="1" s="1"/>
  <c r="AS1481" i="1"/>
  <c r="P1481" i="1" s="1"/>
  <c r="O1481" i="1" s="1"/>
  <c r="AN1481" i="1"/>
  <c r="Q1481" i="1" s="1"/>
  <c r="AF1481" i="1"/>
  <c r="AE1481" i="1"/>
  <c r="W1481" i="1"/>
  <c r="BF1480" i="1"/>
  <c r="BE1480" i="1"/>
  <c r="BC1480" i="1"/>
  <c r="BD1480" i="1" s="1"/>
  <c r="BB1480" i="1"/>
  <c r="AZ1480" i="1" s="1"/>
  <c r="AS1480" i="1"/>
  <c r="P1480" i="1" s="1"/>
  <c r="O1480" i="1" s="1"/>
  <c r="AN1480" i="1"/>
  <c r="Q1480" i="1" s="1"/>
  <c r="AF1480" i="1"/>
  <c r="AE1480" i="1"/>
  <c r="W1480" i="1"/>
  <c r="BF1479" i="1"/>
  <c r="Z1479" i="1" s="1"/>
  <c r="BE1479" i="1"/>
  <c r="BC1479" i="1"/>
  <c r="BB1479" i="1"/>
  <c r="AZ1479" i="1" s="1"/>
  <c r="AS1479" i="1"/>
  <c r="P1479" i="1" s="1"/>
  <c r="O1479" i="1" s="1"/>
  <c r="AH1479" i="1" s="1"/>
  <c r="AN1479" i="1"/>
  <c r="AF1479" i="1"/>
  <c r="AE1479" i="1"/>
  <c r="W1479" i="1"/>
  <c r="Q1479" i="1"/>
  <c r="BF1478" i="1"/>
  <c r="Z1478" i="1" s="1"/>
  <c r="BE1478" i="1"/>
  <c r="BD1478" i="1" s="1"/>
  <c r="BC1478" i="1"/>
  <c r="BB1478" i="1"/>
  <c r="AZ1478" i="1"/>
  <c r="AM1478" i="1" s="1"/>
  <c r="AS1478" i="1"/>
  <c r="P1478" i="1" s="1"/>
  <c r="O1478" i="1" s="1"/>
  <c r="AN1478" i="1"/>
  <c r="Q1478" i="1" s="1"/>
  <c r="AF1478" i="1"/>
  <c r="AE1478" i="1"/>
  <c r="AD1478" i="1" s="1"/>
  <c r="W1478" i="1"/>
  <c r="BF1477" i="1"/>
  <c r="BE1477" i="1"/>
  <c r="BC1477" i="1"/>
  <c r="BB1477" i="1"/>
  <c r="AZ1477" i="1" s="1"/>
  <c r="R1477" i="1" s="1"/>
  <c r="AS1477" i="1"/>
  <c r="P1477" i="1" s="1"/>
  <c r="O1477" i="1" s="1"/>
  <c r="AN1477" i="1"/>
  <c r="Q1477" i="1" s="1"/>
  <c r="AF1477" i="1"/>
  <c r="AE1477" i="1"/>
  <c r="W1477" i="1"/>
  <c r="BF1476" i="1"/>
  <c r="BE1476" i="1"/>
  <c r="BC1476" i="1"/>
  <c r="BB1476" i="1"/>
  <c r="AZ1476" i="1"/>
  <c r="AS1476" i="1"/>
  <c r="P1476" i="1" s="1"/>
  <c r="O1476" i="1" s="1"/>
  <c r="AN1476" i="1"/>
  <c r="Q1476" i="1" s="1"/>
  <c r="AF1476" i="1"/>
  <c r="AE1476" i="1"/>
  <c r="AD1476" i="1"/>
  <c r="W1476" i="1"/>
  <c r="BF1475" i="1"/>
  <c r="Z1475" i="1" s="1"/>
  <c r="BE1475" i="1"/>
  <c r="BC1475" i="1"/>
  <c r="BB1475" i="1"/>
  <c r="AZ1475" i="1" s="1"/>
  <c r="BA1475" i="1" s="1"/>
  <c r="AS1475" i="1"/>
  <c r="P1475" i="1" s="1"/>
  <c r="O1475" i="1" s="1"/>
  <c r="AH1475" i="1" s="1"/>
  <c r="AN1475" i="1"/>
  <c r="Q1475" i="1" s="1"/>
  <c r="AF1475" i="1"/>
  <c r="AE1475" i="1"/>
  <c r="W1475" i="1"/>
  <c r="BF1474" i="1"/>
  <c r="BE1474" i="1"/>
  <c r="BC1474" i="1"/>
  <c r="BB1474" i="1"/>
  <c r="AZ1474" i="1"/>
  <c r="AM1474" i="1" s="1"/>
  <c r="AS1474" i="1"/>
  <c r="P1474" i="1" s="1"/>
  <c r="O1474" i="1" s="1"/>
  <c r="AN1474" i="1"/>
  <c r="AF1474" i="1"/>
  <c r="AE1474" i="1"/>
  <c r="AD1474" i="1" s="1"/>
  <c r="W1474" i="1"/>
  <c r="U1474" i="1"/>
  <c r="Q1474" i="1"/>
  <c r="BF1473" i="1"/>
  <c r="BE1473" i="1"/>
  <c r="BC1473" i="1"/>
  <c r="BB1473" i="1"/>
  <c r="AZ1473" i="1" s="1"/>
  <c r="R1473" i="1" s="1"/>
  <c r="AS1473" i="1"/>
  <c r="P1473" i="1" s="1"/>
  <c r="O1473" i="1" s="1"/>
  <c r="AN1473" i="1"/>
  <c r="Q1473" i="1" s="1"/>
  <c r="AL1473" i="1"/>
  <c r="AF1473" i="1"/>
  <c r="AE1473" i="1"/>
  <c r="W1473" i="1"/>
  <c r="BF1472" i="1"/>
  <c r="BE1472" i="1"/>
  <c r="BC1472" i="1"/>
  <c r="BB1472" i="1"/>
  <c r="AZ1472" i="1" s="1"/>
  <c r="AS1472" i="1"/>
  <c r="P1472" i="1" s="1"/>
  <c r="O1472" i="1" s="1"/>
  <c r="AN1472" i="1"/>
  <c r="Q1472" i="1" s="1"/>
  <c r="AF1472" i="1"/>
  <c r="AD1472" i="1" s="1"/>
  <c r="AE1472" i="1"/>
  <c r="W1472" i="1"/>
  <c r="BF1471" i="1"/>
  <c r="BE1471" i="1"/>
  <c r="BC1471" i="1"/>
  <c r="BB1471" i="1"/>
  <c r="AZ1471" i="1" s="1"/>
  <c r="AL1471" i="1" s="1"/>
  <c r="AS1471" i="1"/>
  <c r="AN1471" i="1"/>
  <c r="Q1471" i="1" s="1"/>
  <c r="AF1471" i="1"/>
  <c r="AE1471" i="1"/>
  <c r="AD1471" i="1"/>
  <c r="W1471" i="1"/>
  <c r="U1471" i="1"/>
  <c r="P1471" i="1"/>
  <c r="O1471" i="1" s="1"/>
  <c r="AH1471" i="1" s="1"/>
  <c r="BF1470" i="1"/>
  <c r="BE1470" i="1"/>
  <c r="BC1470" i="1"/>
  <c r="BB1470" i="1"/>
  <c r="AZ1470" i="1" s="1"/>
  <c r="AS1470" i="1"/>
  <c r="AN1470" i="1"/>
  <c r="Q1470" i="1" s="1"/>
  <c r="AF1470" i="1"/>
  <c r="AE1470" i="1"/>
  <c r="W1470" i="1"/>
  <c r="P1470" i="1"/>
  <c r="O1470" i="1" s="1"/>
  <c r="BF1469" i="1"/>
  <c r="BE1469" i="1"/>
  <c r="BC1469" i="1"/>
  <c r="BB1469" i="1"/>
  <c r="AZ1469" i="1" s="1"/>
  <c r="R1469" i="1" s="1"/>
  <c r="AS1469" i="1"/>
  <c r="P1469" i="1" s="1"/>
  <c r="O1469" i="1" s="1"/>
  <c r="AH1469" i="1" s="1"/>
  <c r="AN1469" i="1"/>
  <c r="Q1469" i="1" s="1"/>
  <c r="AF1469" i="1"/>
  <c r="AE1469" i="1"/>
  <c r="Z1469" i="1"/>
  <c r="W1469" i="1"/>
  <c r="BF1468" i="1"/>
  <c r="BE1468" i="1"/>
  <c r="BC1468" i="1"/>
  <c r="BB1468" i="1"/>
  <c r="AZ1468" i="1" s="1"/>
  <c r="BA1468" i="1"/>
  <c r="AS1468" i="1"/>
  <c r="P1468" i="1" s="1"/>
  <c r="O1468" i="1" s="1"/>
  <c r="AN1468" i="1"/>
  <c r="Q1468" i="1" s="1"/>
  <c r="AF1468" i="1"/>
  <c r="AE1468" i="1"/>
  <c r="AD1468" i="1"/>
  <c r="W1468" i="1"/>
  <c r="BF1467" i="1"/>
  <c r="BE1467" i="1"/>
  <c r="BD1467" i="1" s="1"/>
  <c r="BC1467" i="1"/>
  <c r="BB1467" i="1"/>
  <c r="AZ1467" i="1" s="1"/>
  <c r="AS1467" i="1"/>
  <c r="P1467" i="1" s="1"/>
  <c r="O1467" i="1" s="1"/>
  <c r="AH1467" i="1" s="1"/>
  <c r="AN1467" i="1"/>
  <c r="Q1467" i="1" s="1"/>
  <c r="AF1467" i="1"/>
  <c r="AD1467" i="1" s="1"/>
  <c r="AE1467" i="1"/>
  <c r="W1467" i="1"/>
  <c r="BF1466" i="1"/>
  <c r="BE1466" i="1"/>
  <c r="BC1466" i="1"/>
  <c r="BB1466" i="1"/>
  <c r="AZ1466" i="1" s="1"/>
  <c r="AS1466" i="1"/>
  <c r="AN1466" i="1"/>
  <c r="Q1466" i="1" s="1"/>
  <c r="AF1466" i="1"/>
  <c r="AE1466" i="1"/>
  <c r="W1466" i="1"/>
  <c r="P1466" i="1"/>
  <c r="O1466" i="1" s="1"/>
  <c r="AH1466" i="1" s="1"/>
  <c r="BF1465" i="1"/>
  <c r="BE1465" i="1"/>
  <c r="BC1465" i="1"/>
  <c r="Z1465" i="1" s="1"/>
  <c r="BB1465" i="1"/>
  <c r="AZ1465" i="1"/>
  <c r="AS1465" i="1"/>
  <c r="P1465" i="1" s="1"/>
  <c r="O1465" i="1" s="1"/>
  <c r="AN1465" i="1"/>
  <c r="Q1465" i="1" s="1"/>
  <c r="AF1465" i="1"/>
  <c r="AE1465" i="1"/>
  <c r="W1465" i="1"/>
  <c r="BF1464" i="1"/>
  <c r="BE1464" i="1"/>
  <c r="BC1464" i="1"/>
  <c r="Z1464" i="1" s="1"/>
  <c r="BB1464" i="1"/>
  <c r="AZ1464" i="1" s="1"/>
  <c r="BA1464" i="1" s="1"/>
  <c r="AS1464" i="1"/>
  <c r="P1464" i="1" s="1"/>
  <c r="O1464" i="1" s="1"/>
  <c r="AN1464" i="1"/>
  <c r="Q1464" i="1" s="1"/>
  <c r="AF1464" i="1"/>
  <c r="AE1464" i="1"/>
  <c r="W1464" i="1"/>
  <c r="BF1463" i="1"/>
  <c r="BE1463" i="1"/>
  <c r="BC1463" i="1"/>
  <c r="BB1463" i="1"/>
  <c r="AZ1463" i="1" s="1"/>
  <c r="U1463" i="1" s="1"/>
  <c r="AS1463" i="1"/>
  <c r="AN1463" i="1"/>
  <c r="Q1463" i="1" s="1"/>
  <c r="AL1463" i="1"/>
  <c r="AF1463" i="1"/>
  <c r="AD1463" i="1" s="1"/>
  <c r="AE1463" i="1"/>
  <c r="W1463" i="1"/>
  <c r="P1463" i="1"/>
  <c r="O1463" i="1" s="1"/>
  <c r="AH1463" i="1" s="1"/>
  <c r="BF1462" i="1"/>
  <c r="Z1462" i="1" s="1"/>
  <c r="BE1462" i="1"/>
  <c r="BD1462" i="1" s="1"/>
  <c r="BC1462" i="1"/>
  <c r="BB1462" i="1"/>
  <c r="AZ1462" i="1"/>
  <c r="AL1462" i="1" s="1"/>
  <c r="AS1462" i="1"/>
  <c r="P1462" i="1" s="1"/>
  <c r="O1462" i="1" s="1"/>
  <c r="AN1462" i="1"/>
  <c r="Q1462" i="1" s="1"/>
  <c r="AF1462" i="1"/>
  <c r="AE1462" i="1"/>
  <c r="W1462" i="1"/>
  <c r="BF1461" i="1"/>
  <c r="BE1461" i="1"/>
  <c r="BC1461" i="1"/>
  <c r="BB1461" i="1"/>
  <c r="AZ1461" i="1" s="1"/>
  <c r="R1461" i="1" s="1"/>
  <c r="AS1461" i="1"/>
  <c r="P1461" i="1" s="1"/>
  <c r="O1461" i="1" s="1"/>
  <c r="AN1461" i="1"/>
  <c r="Q1461" i="1" s="1"/>
  <c r="AH1461" i="1"/>
  <c r="AF1461" i="1"/>
  <c r="AE1461" i="1"/>
  <c r="W1461" i="1"/>
  <c r="BF1460" i="1"/>
  <c r="BE1460" i="1"/>
  <c r="BC1460" i="1"/>
  <c r="Z1460" i="1" s="1"/>
  <c r="BB1460" i="1"/>
  <c r="AZ1460" i="1" s="1"/>
  <c r="BA1460" i="1" s="1"/>
  <c r="AS1460" i="1"/>
  <c r="P1460" i="1" s="1"/>
  <c r="O1460" i="1" s="1"/>
  <c r="AN1460" i="1"/>
  <c r="Q1460" i="1" s="1"/>
  <c r="AF1460" i="1"/>
  <c r="AE1460" i="1"/>
  <c r="AD1460" i="1" s="1"/>
  <c r="W1460" i="1"/>
  <c r="BF1459" i="1"/>
  <c r="BE1459" i="1"/>
  <c r="BC1459" i="1"/>
  <c r="Z1459" i="1" s="1"/>
  <c r="BB1459" i="1"/>
  <c r="AZ1459" i="1" s="1"/>
  <c r="AL1459" i="1" s="1"/>
  <c r="AS1459" i="1"/>
  <c r="AN1459" i="1"/>
  <c r="Q1459" i="1" s="1"/>
  <c r="AF1459" i="1"/>
  <c r="AE1459" i="1"/>
  <c r="AD1459" i="1" s="1"/>
  <c r="W1459" i="1"/>
  <c r="P1459" i="1"/>
  <c r="O1459" i="1"/>
  <c r="AH1459" i="1" s="1"/>
  <c r="BF1458" i="1"/>
  <c r="BE1458" i="1"/>
  <c r="BC1458" i="1"/>
  <c r="BD1458" i="1" s="1"/>
  <c r="BB1458" i="1"/>
  <c r="AZ1458" i="1" s="1"/>
  <c r="AS1458" i="1"/>
  <c r="P1458" i="1" s="1"/>
  <c r="O1458" i="1" s="1"/>
  <c r="AN1458" i="1"/>
  <c r="Q1458" i="1" s="1"/>
  <c r="AF1458" i="1"/>
  <c r="AE1458" i="1"/>
  <c r="W1458" i="1"/>
  <c r="BF1457" i="1"/>
  <c r="BE1457" i="1"/>
  <c r="BC1457" i="1"/>
  <c r="BB1457" i="1"/>
  <c r="AZ1457" i="1" s="1"/>
  <c r="R1457" i="1" s="1"/>
  <c r="AS1457" i="1"/>
  <c r="P1457" i="1" s="1"/>
  <c r="O1457" i="1" s="1"/>
  <c r="AH1457" i="1" s="1"/>
  <c r="AN1457" i="1"/>
  <c r="Q1457" i="1" s="1"/>
  <c r="AF1457" i="1"/>
  <c r="AE1457" i="1"/>
  <c r="W1457" i="1"/>
  <c r="BF1456" i="1"/>
  <c r="BE1456" i="1"/>
  <c r="BC1456" i="1"/>
  <c r="BB1456" i="1"/>
  <c r="AZ1456" i="1" s="1"/>
  <c r="BA1456" i="1" s="1"/>
  <c r="AS1456" i="1"/>
  <c r="P1456" i="1" s="1"/>
  <c r="O1456" i="1" s="1"/>
  <c r="AN1456" i="1"/>
  <c r="AF1456" i="1"/>
  <c r="AE1456" i="1"/>
  <c r="W1456" i="1"/>
  <c r="Q1456" i="1"/>
  <c r="BF1455" i="1"/>
  <c r="BE1455" i="1"/>
  <c r="BC1455" i="1"/>
  <c r="BB1455" i="1"/>
  <c r="AZ1455" i="1" s="1"/>
  <c r="U1455" i="1" s="1"/>
  <c r="AS1455" i="1"/>
  <c r="P1455" i="1" s="1"/>
  <c r="O1455" i="1" s="1"/>
  <c r="AH1455" i="1" s="1"/>
  <c r="AN1455" i="1"/>
  <c r="Q1455" i="1" s="1"/>
  <c r="AL1455" i="1"/>
  <c r="AF1455" i="1"/>
  <c r="AE1455" i="1"/>
  <c r="W1455" i="1"/>
  <c r="BF1454" i="1"/>
  <c r="BE1454" i="1"/>
  <c r="BC1454" i="1"/>
  <c r="BB1454" i="1"/>
  <c r="AZ1454" i="1"/>
  <c r="AL1454" i="1" s="1"/>
  <c r="AS1454" i="1"/>
  <c r="AN1454" i="1"/>
  <c r="Q1454" i="1" s="1"/>
  <c r="AF1454" i="1"/>
  <c r="AE1454" i="1"/>
  <c r="W1454" i="1"/>
  <c r="P1454" i="1"/>
  <c r="O1454" i="1" s="1"/>
  <c r="BF1453" i="1"/>
  <c r="Z1453" i="1" s="1"/>
  <c r="BE1453" i="1"/>
  <c r="BC1453" i="1"/>
  <c r="BB1453" i="1"/>
  <c r="AZ1453" i="1" s="1"/>
  <c r="AS1453" i="1"/>
  <c r="P1453" i="1" s="1"/>
  <c r="O1453" i="1" s="1"/>
  <c r="AN1453" i="1"/>
  <c r="Q1453" i="1" s="1"/>
  <c r="AH1453" i="1"/>
  <c r="AF1453" i="1"/>
  <c r="AE1453" i="1"/>
  <c r="W1453" i="1"/>
  <c r="BF1452" i="1"/>
  <c r="BE1452" i="1"/>
  <c r="BC1452" i="1"/>
  <c r="Z1452" i="1" s="1"/>
  <c r="BB1452" i="1"/>
  <c r="AZ1452" i="1" s="1"/>
  <c r="AS1452" i="1"/>
  <c r="P1452" i="1" s="1"/>
  <c r="O1452" i="1" s="1"/>
  <c r="AN1452" i="1"/>
  <c r="Q1452" i="1" s="1"/>
  <c r="AF1452" i="1"/>
  <c r="AE1452" i="1"/>
  <c r="W1452" i="1"/>
  <c r="BF1451" i="1"/>
  <c r="BE1451" i="1"/>
  <c r="BC1451" i="1"/>
  <c r="Z1451" i="1" s="1"/>
  <c r="BB1451" i="1"/>
  <c r="AZ1451" i="1" s="1"/>
  <c r="AM1451" i="1" s="1"/>
  <c r="AS1451" i="1"/>
  <c r="P1451" i="1" s="1"/>
  <c r="O1451" i="1" s="1"/>
  <c r="AN1451" i="1"/>
  <c r="Q1451" i="1" s="1"/>
  <c r="AF1451" i="1"/>
  <c r="AE1451" i="1"/>
  <c r="W1451" i="1"/>
  <c r="BF1450" i="1"/>
  <c r="BE1450" i="1"/>
  <c r="BC1450" i="1"/>
  <c r="BB1450" i="1"/>
  <c r="AZ1450" i="1"/>
  <c r="AL1450" i="1" s="1"/>
  <c r="AS1450" i="1"/>
  <c r="P1450" i="1" s="1"/>
  <c r="O1450" i="1" s="1"/>
  <c r="AH1450" i="1" s="1"/>
  <c r="AN1450" i="1"/>
  <c r="Q1450" i="1" s="1"/>
  <c r="AF1450" i="1"/>
  <c r="AE1450" i="1"/>
  <c r="AD1450" i="1" s="1"/>
  <c r="W1450" i="1"/>
  <c r="BF1449" i="1"/>
  <c r="BE1449" i="1"/>
  <c r="BC1449" i="1"/>
  <c r="BB1449" i="1"/>
  <c r="BA1449" i="1"/>
  <c r="AZ1449" i="1"/>
  <c r="R1449" i="1" s="1"/>
  <c r="AS1449" i="1"/>
  <c r="P1449" i="1" s="1"/>
  <c r="O1449" i="1" s="1"/>
  <c r="AH1449" i="1" s="1"/>
  <c r="AN1449" i="1"/>
  <c r="AF1449" i="1"/>
  <c r="AE1449" i="1"/>
  <c r="W1449" i="1"/>
  <c r="Q1449" i="1"/>
  <c r="BF1448" i="1"/>
  <c r="BE1448" i="1"/>
  <c r="BC1448" i="1"/>
  <c r="BB1448" i="1"/>
  <c r="AZ1448" i="1" s="1"/>
  <c r="BA1448" i="1" s="1"/>
  <c r="AS1448" i="1"/>
  <c r="P1448" i="1" s="1"/>
  <c r="O1448" i="1" s="1"/>
  <c r="AN1448" i="1"/>
  <c r="Q1448" i="1" s="1"/>
  <c r="AF1448" i="1"/>
  <c r="AE1448" i="1"/>
  <c r="W1448" i="1"/>
  <c r="BF1447" i="1"/>
  <c r="BE1447" i="1"/>
  <c r="BC1447" i="1"/>
  <c r="BB1447" i="1"/>
  <c r="AZ1447" i="1" s="1"/>
  <c r="AS1447" i="1"/>
  <c r="AN1447" i="1"/>
  <c r="Q1447" i="1" s="1"/>
  <c r="AM1447" i="1"/>
  <c r="AL1447" i="1"/>
  <c r="AF1447" i="1"/>
  <c r="AE1447" i="1"/>
  <c r="AD1447" i="1" s="1"/>
  <c r="W1447" i="1"/>
  <c r="U1447" i="1"/>
  <c r="P1447" i="1"/>
  <c r="O1447" i="1" s="1"/>
  <c r="AH1447" i="1" s="1"/>
  <c r="BF1446" i="1"/>
  <c r="Z1446" i="1" s="1"/>
  <c r="BE1446" i="1"/>
  <c r="BC1446" i="1"/>
  <c r="BB1446" i="1"/>
  <c r="AZ1446" i="1" s="1"/>
  <c r="AS1446" i="1"/>
  <c r="P1446" i="1" s="1"/>
  <c r="O1446" i="1" s="1"/>
  <c r="AN1446" i="1"/>
  <c r="AF1446" i="1"/>
  <c r="AE1446" i="1"/>
  <c r="W1446" i="1"/>
  <c r="Q1446" i="1"/>
  <c r="BF1445" i="1"/>
  <c r="BE1445" i="1"/>
  <c r="BC1445" i="1"/>
  <c r="BD1445" i="1" s="1"/>
  <c r="BB1445" i="1"/>
  <c r="AZ1445" i="1" s="1"/>
  <c r="R1445" i="1" s="1"/>
  <c r="AS1445" i="1"/>
  <c r="P1445" i="1" s="1"/>
  <c r="O1445" i="1" s="1"/>
  <c r="AN1445" i="1"/>
  <c r="Q1445" i="1" s="1"/>
  <c r="AF1445" i="1"/>
  <c r="AE1445" i="1"/>
  <c r="AD1445" i="1" s="1"/>
  <c r="W1445" i="1"/>
  <c r="BF1444" i="1"/>
  <c r="BE1444" i="1"/>
  <c r="BC1444" i="1"/>
  <c r="Z1444" i="1" s="1"/>
  <c r="BB1444" i="1"/>
  <c r="AZ1444" i="1" s="1"/>
  <c r="BA1444" i="1" s="1"/>
  <c r="AS1444" i="1"/>
  <c r="P1444" i="1" s="1"/>
  <c r="O1444" i="1" s="1"/>
  <c r="AN1444" i="1"/>
  <c r="Q1444" i="1" s="1"/>
  <c r="AF1444" i="1"/>
  <c r="AE1444" i="1"/>
  <c r="AD1444" i="1" s="1"/>
  <c r="W1444" i="1"/>
  <c r="BF1443" i="1"/>
  <c r="BE1443" i="1"/>
  <c r="BC1443" i="1"/>
  <c r="BB1443" i="1"/>
  <c r="AZ1443" i="1" s="1"/>
  <c r="AM1443" i="1" s="1"/>
  <c r="AS1443" i="1"/>
  <c r="P1443" i="1" s="1"/>
  <c r="O1443" i="1" s="1"/>
  <c r="AN1443" i="1"/>
  <c r="Q1443" i="1" s="1"/>
  <c r="AF1443" i="1"/>
  <c r="AD1443" i="1" s="1"/>
  <c r="AE1443" i="1"/>
  <c r="W1443" i="1"/>
  <c r="BF1442" i="1"/>
  <c r="Z1442" i="1" s="1"/>
  <c r="BE1442" i="1"/>
  <c r="BC1442" i="1"/>
  <c r="BB1442" i="1"/>
  <c r="AZ1442" i="1" s="1"/>
  <c r="AS1442" i="1"/>
  <c r="P1442" i="1" s="1"/>
  <c r="O1442" i="1" s="1"/>
  <c r="AN1442" i="1"/>
  <c r="Q1442" i="1" s="1"/>
  <c r="AF1442" i="1"/>
  <c r="AE1442" i="1"/>
  <c r="W1442" i="1"/>
  <c r="BF1441" i="1"/>
  <c r="BE1441" i="1"/>
  <c r="BC1441" i="1"/>
  <c r="Z1441" i="1" s="1"/>
  <c r="BB1441" i="1"/>
  <c r="AZ1441" i="1" s="1"/>
  <c r="AS1441" i="1"/>
  <c r="P1441" i="1" s="1"/>
  <c r="O1441" i="1" s="1"/>
  <c r="AH1441" i="1" s="1"/>
  <c r="AN1441" i="1"/>
  <c r="Q1441" i="1" s="1"/>
  <c r="AF1441" i="1"/>
  <c r="AE1441" i="1"/>
  <c r="W1441" i="1"/>
  <c r="BF1440" i="1"/>
  <c r="BE1440" i="1"/>
  <c r="BC1440" i="1"/>
  <c r="BB1440" i="1"/>
  <c r="AZ1440" i="1" s="1"/>
  <c r="R1440" i="1" s="1"/>
  <c r="AS1440" i="1"/>
  <c r="P1440" i="1" s="1"/>
  <c r="O1440" i="1" s="1"/>
  <c r="AN1440" i="1"/>
  <c r="AM1440" i="1"/>
  <c r="AL1440" i="1"/>
  <c r="AF1440" i="1"/>
  <c r="AE1440" i="1"/>
  <c r="AD1440" i="1" s="1"/>
  <c r="W1440" i="1"/>
  <c r="U1440" i="1"/>
  <c r="Q1440" i="1"/>
  <c r="BF1439" i="1"/>
  <c r="BE1439" i="1"/>
  <c r="BC1439" i="1"/>
  <c r="Z1439" i="1" s="1"/>
  <c r="BB1439" i="1"/>
  <c r="AZ1439" i="1" s="1"/>
  <c r="AM1439" i="1" s="1"/>
  <c r="AS1439" i="1"/>
  <c r="AN1439" i="1"/>
  <c r="Q1439" i="1" s="1"/>
  <c r="AL1439" i="1"/>
  <c r="AF1439" i="1"/>
  <c r="AE1439" i="1"/>
  <c r="AD1439" i="1" s="1"/>
  <c r="W1439" i="1"/>
  <c r="U1439" i="1"/>
  <c r="P1439" i="1"/>
  <c r="O1439" i="1" s="1"/>
  <c r="BF1438" i="1"/>
  <c r="BE1438" i="1"/>
  <c r="BC1438" i="1"/>
  <c r="BD1438" i="1" s="1"/>
  <c r="BB1438" i="1"/>
  <c r="AZ1438" i="1" s="1"/>
  <c r="AS1438" i="1"/>
  <c r="P1438" i="1" s="1"/>
  <c r="O1438" i="1" s="1"/>
  <c r="AH1438" i="1" s="1"/>
  <c r="AN1438" i="1"/>
  <c r="Q1438" i="1" s="1"/>
  <c r="AF1438" i="1"/>
  <c r="AE1438" i="1"/>
  <c r="W1438" i="1"/>
  <c r="BF1437" i="1"/>
  <c r="BE1437" i="1"/>
  <c r="BC1437" i="1"/>
  <c r="BB1437" i="1"/>
  <c r="AZ1437" i="1"/>
  <c r="AS1437" i="1"/>
  <c r="P1437" i="1" s="1"/>
  <c r="O1437" i="1" s="1"/>
  <c r="AN1437" i="1"/>
  <c r="AF1437" i="1"/>
  <c r="AE1437" i="1"/>
  <c r="W1437" i="1"/>
  <c r="Q1437" i="1"/>
  <c r="BF1436" i="1"/>
  <c r="BE1436" i="1"/>
  <c r="BC1436" i="1"/>
  <c r="BB1436" i="1"/>
  <c r="AZ1436" i="1" s="1"/>
  <c r="R1436" i="1" s="1"/>
  <c r="AS1436" i="1"/>
  <c r="P1436" i="1" s="1"/>
  <c r="O1436" i="1" s="1"/>
  <c r="AN1436" i="1"/>
  <c r="Q1436" i="1" s="1"/>
  <c r="AM1436" i="1"/>
  <c r="AF1436" i="1"/>
  <c r="AE1436" i="1"/>
  <c r="W1436" i="1"/>
  <c r="BF1435" i="1"/>
  <c r="BE1435" i="1"/>
  <c r="BD1435" i="1"/>
  <c r="BC1435" i="1"/>
  <c r="BB1435" i="1"/>
  <c r="AZ1435" i="1" s="1"/>
  <c r="R1435" i="1" s="1"/>
  <c r="AS1435" i="1"/>
  <c r="P1435" i="1" s="1"/>
  <c r="O1435" i="1" s="1"/>
  <c r="AN1435" i="1"/>
  <c r="Q1435" i="1" s="1"/>
  <c r="AF1435" i="1"/>
  <c r="AE1435" i="1"/>
  <c r="W1435" i="1"/>
  <c r="U1435" i="1"/>
  <c r="BF1434" i="1"/>
  <c r="BE1434" i="1"/>
  <c r="BC1434" i="1"/>
  <c r="Z1434" i="1" s="1"/>
  <c r="BB1434" i="1"/>
  <c r="AZ1434" i="1" s="1"/>
  <c r="AS1434" i="1"/>
  <c r="AN1434" i="1"/>
  <c r="Q1434" i="1" s="1"/>
  <c r="AF1434" i="1"/>
  <c r="AE1434" i="1"/>
  <c r="W1434" i="1"/>
  <c r="P1434" i="1"/>
  <c r="O1434" i="1" s="1"/>
  <c r="AH1434" i="1" s="1"/>
  <c r="BF1433" i="1"/>
  <c r="BE1433" i="1"/>
  <c r="BC1433" i="1"/>
  <c r="BB1433" i="1"/>
  <c r="AZ1433" i="1"/>
  <c r="AS1433" i="1"/>
  <c r="AN1433" i="1"/>
  <c r="AM1433" i="1"/>
  <c r="AF1433" i="1"/>
  <c r="AE1433" i="1"/>
  <c r="W1433" i="1"/>
  <c r="Q1433" i="1"/>
  <c r="P1433" i="1"/>
  <c r="O1433" i="1" s="1"/>
  <c r="BF1432" i="1"/>
  <c r="BE1432" i="1"/>
  <c r="BD1432" i="1" s="1"/>
  <c r="BC1432" i="1"/>
  <c r="BB1432" i="1"/>
  <c r="AZ1432" i="1"/>
  <c r="BA1432" i="1" s="1"/>
  <c r="AS1432" i="1"/>
  <c r="P1432" i="1" s="1"/>
  <c r="AN1432" i="1"/>
  <c r="Q1432" i="1" s="1"/>
  <c r="AF1432" i="1"/>
  <c r="AD1432" i="1" s="1"/>
  <c r="AE1432" i="1"/>
  <c r="Z1432" i="1"/>
  <c r="W1432" i="1"/>
  <c r="O1432" i="1"/>
  <c r="AH1432" i="1" s="1"/>
  <c r="BF1431" i="1"/>
  <c r="BE1431" i="1"/>
  <c r="BC1431" i="1"/>
  <c r="BB1431" i="1"/>
  <c r="AZ1431" i="1" s="1"/>
  <c r="R1431" i="1" s="1"/>
  <c r="AS1431" i="1"/>
  <c r="P1431" i="1" s="1"/>
  <c r="O1431" i="1" s="1"/>
  <c r="AN1431" i="1"/>
  <c r="Q1431" i="1" s="1"/>
  <c r="AF1431" i="1"/>
  <c r="AD1431" i="1" s="1"/>
  <c r="AE1431" i="1"/>
  <c r="W1431" i="1"/>
  <c r="U1431" i="1"/>
  <c r="BF1430" i="1"/>
  <c r="Z1430" i="1" s="1"/>
  <c r="BE1430" i="1"/>
  <c r="BD1430" i="1" s="1"/>
  <c r="BC1430" i="1"/>
  <c r="BB1430" i="1"/>
  <c r="AZ1430" i="1" s="1"/>
  <c r="BA1430" i="1" s="1"/>
  <c r="AS1430" i="1"/>
  <c r="P1430" i="1" s="1"/>
  <c r="O1430" i="1" s="1"/>
  <c r="AN1430" i="1"/>
  <c r="Q1430" i="1" s="1"/>
  <c r="AF1430" i="1"/>
  <c r="AE1430" i="1"/>
  <c r="AD1430" i="1" s="1"/>
  <c r="W1430" i="1"/>
  <c r="BF1429" i="1"/>
  <c r="BE1429" i="1"/>
  <c r="BC1429" i="1"/>
  <c r="BB1429" i="1"/>
  <c r="AZ1429" i="1" s="1"/>
  <c r="AS1429" i="1"/>
  <c r="P1429" i="1" s="1"/>
  <c r="O1429" i="1" s="1"/>
  <c r="AN1429" i="1"/>
  <c r="Q1429" i="1" s="1"/>
  <c r="AF1429" i="1"/>
  <c r="AE1429" i="1"/>
  <c r="AD1429" i="1" s="1"/>
  <c r="W1429" i="1"/>
  <c r="BF1428" i="1"/>
  <c r="BE1428" i="1"/>
  <c r="BC1428" i="1"/>
  <c r="BD1428" i="1" s="1"/>
  <c r="BB1428" i="1"/>
  <c r="AZ1428" i="1" s="1"/>
  <c r="AS1428" i="1"/>
  <c r="P1428" i="1" s="1"/>
  <c r="O1428" i="1" s="1"/>
  <c r="AN1428" i="1"/>
  <c r="Q1428" i="1" s="1"/>
  <c r="AF1428" i="1"/>
  <c r="AE1428" i="1"/>
  <c r="W1428" i="1"/>
  <c r="BF1427" i="1"/>
  <c r="BE1427" i="1"/>
  <c r="BC1427" i="1"/>
  <c r="BB1427" i="1"/>
  <c r="AZ1427" i="1" s="1"/>
  <c r="AS1427" i="1"/>
  <c r="P1427" i="1" s="1"/>
  <c r="O1427" i="1" s="1"/>
  <c r="AN1427" i="1"/>
  <c r="AF1427" i="1"/>
  <c r="AE1427" i="1"/>
  <c r="W1427" i="1"/>
  <c r="Q1427" i="1"/>
  <c r="BF1426" i="1"/>
  <c r="BE1426" i="1"/>
  <c r="BC1426" i="1"/>
  <c r="BB1426" i="1"/>
  <c r="AZ1426" i="1" s="1"/>
  <c r="AS1426" i="1"/>
  <c r="P1426" i="1" s="1"/>
  <c r="O1426" i="1" s="1"/>
  <c r="AN1426" i="1"/>
  <c r="Q1426" i="1" s="1"/>
  <c r="AF1426" i="1"/>
  <c r="AE1426" i="1"/>
  <c r="W1426" i="1"/>
  <c r="U1426" i="1"/>
  <c r="BF1425" i="1"/>
  <c r="BE1425" i="1"/>
  <c r="BC1425" i="1"/>
  <c r="BB1425" i="1"/>
  <c r="AZ1425" i="1" s="1"/>
  <c r="AS1425" i="1"/>
  <c r="P1425" i="1" s="1"/>
  <c r="O1425" i="1" s="1"/>
  <c r="AN1425" i="1"/>
  <c r="Q1425" i="1" s="1"/>
  <c r="AF1425" i="1"/>
  <c r="AE1425" i="1"/>
  <c r="W1425" i="1"/>
  <c r="BF1424" i="1"/>
  <c r="BE1424" i="1"/>
  <c r="BC1424" i="1"/>
  <c r="BB1424" i="1"/>
  <c r="AZ1424" i="1" s="1"/>
  <c r="AS1424" i="1"/>
  <c r="P1424" i="1" s="1"/>
  <c r="O1424" i="1" s="1"/>
  <c r="AN1424" i="1"/>
  <c r="AF1424" i="1"/>
  <c r="AE1424" i="1"/>
  <c r="W1424" i="1"/>
  <c r="Q1424" i="1"/>
  <c r="BF1423" i="1"/>
  <c r="BE1423" i="1"/>
  <c r="BC1423" i="1"/>
  <c r="Z1423" i="1" s="1"/>
  <c r="BB1423" i="1"/>
  <c r="AZ1423" i="1"/>
  <c r="AS1423" i="1"/>
  <c r="P1423" i="1" s="1"/>
  <c r="O1423" i="1" s="1"/>
  <c r="AN1423" i="1"/>
  <c r="AF1423" i="1"/>
  <c r="AE1423" i="1"/>
  <c r="W1423" i="1"/>
  <c r="Q1423" i="1"/>
  <c r="BF1422" i="1"/>
  <c r="BE1422" i="1"/>
  <c r="BC1422" i="1"/>
  <c r="BB1422" i="1"/>
  <c r="AZ1422" i="1" s="1"/>
  <c r="U1422" i="1" s="1"/>
  <c r="AS1422" i="1"/>
  <c r="P1422" i="1" s="1"/>
  <c r="O1422" i="1" s="1"/>
  <c r="AN1422" i="1"/>
  <c r="Q1422" i="1" s="1"/>
  <c r="AF1422" i="1"/>
  <c r="AE1422" i="1"/>
  <c r="W1422" i="1"/>
  <c r="BF1421" i="1"/>
  <c r="BE1421" i="1"/>
  <c r="BC1421" i="1"/>
  <c r="BB1421" i="1"/>
  <c r="AZ1421" i="1" s="1"/>
  <c r="AS1421" i="1"/>
  <c r="P1421" i="1" s="1"/>
  <c r="O1421" i="1" s="1"/>
  <c r="AN1421" i="1"/>
  <c r="AF1421" i="1"/>
  <c r="AE1421" i="1"/>
  <c r="W1421" i="1"/>
  <c r="Q1421" i="1"/>
  <c r="BF1420" i="1"/>
  <c r="BE1420" i="1"/>
  <c r="BC1420" i="1"/>
  <c r="BB1420" i="1"/>
  <c r="AZ1420" i="1"/>
  <c r="AL1420" i="1" s="1"/>
  <c r="AS1420" i="1"/>
  <c r="P1420" i="1" s="1"/>
  <c r="O1420" i="1" s="1"/>
  <c r="AN1420" i="1"/>
  <c r="AF1420" i="1"/>
  <c r="AE1420" i="1"/>
  <c r="W1420" i="1"/>
  <c r="R1420" i="1"/>
  <c r="Q1420" i="1"/>
  <c r="BF1419" i="1"/>
  <c r="BE1419" i="1"/>
  <c r="BC1419" i="1"/>
  <c r="BB1419" i="1"/>
  <c r="AZ1419" i="1" s="1"/>
  <c r="AS1419" i="1"/>
  <c r="P1419" i="1" s="1"/>
  <c r="O1419" i="1" s="1"/>
  <c r="AN1419" i="1"/>
  <c r="Q1419" i="1" s="1"/>
  <c r="AF1419" i="1"/>
  <c r="AE1419" i="1"/>
  <c r="W1419" i="1"/>
  <c r="BF1418" i="1"/>
  <c r="BE1418" i="1"/>
  <c r="BC1418" i="1"/>
  <c r="BB1418" i="1"/>
  <c r="AZ1418" i="1" s="1"/>
  <c r="AS1418" i="1"/>
  <c r="P1418" i="1" s="1"/>
  <c r="O1418" i="1" s="1"/>
  <c r="AN1418" i="1"/>
  <c r="Q1418" i="1" s="1"/>
  <c r="AF1418" i="1"/>
  <c r="AE1418" i="1"/>
  <c r="W1418" i="1"/>
  <c r="BF1417" i="1"/>
  <c r="BE1417" i="1"/>
  <c r="BC1417" i="1"/>
  <c r="BB1417" i="1"/>
  <c r="AZ1417" i="1" s="1"/>
  <c r="AS1417" i="1"/>
  <c r="P1417" i="1" s="1"/>
  <c r="O1417" i="1" s="1"/>
  <c r="AN1417" i="1"/>
  <c r="AF1417" i="1"/>
  <c r="AE1417" i="1"/>
  <c r="W1417" i="1"/>
  <c r="U1417" i="1"/>
  <c r="Q1417" i="1"/>
  <c r="BF1416" i="1"/>
  <c r="BE1416" i="1"/>
  <c r="BC1416" i="1"/>
  <c r="BB1416" i="1"/>
  <c r="AZ1416" i="1"/>
  <c r="AM1416" i="1" s="1"/>
  <c r="AS1416" i="1"/>
  <c r="P1416" i="1" s="1"/>
  <c r="O1416" i="1" s="1"/>
  <c r="AN1416" i="1"/>
  <c r="AF1416" i="1"/>
  <c r="AE1416" i="1"/>
  <c r="W1416" i="1"/>
  <c r="Q1416" i="1"/>
  <c r="BF1415" i="1"/>
  <c r="BE1415" i="1"/>
  <c r="BC1415" i="1"/>
  <c r="BB1415" i="1"/>
  <c r="AZ1415" i="1"/>
  <c r="AS1415" i="1"/>
  <c r="P1415" i="1" s="1"/>
  <c r="O1415" i="1" s="1"/>
  <c r="AN1415" i="1"/>
  <c r="Q1415" i="1" s="1"/>
  <c r="AF1415" i="1"/>
  <c r="AE1415" i="1"/>
  <c r="W1415" i="1"/>
  <c r="BF1414" i="1"/>
  <c r="BE1414" i="1"/>
  <c r="BC1414" i="1"/>
  <c r="BB1414" i="1"/>
  <c r="AZ1414" i="1" s="1"/>
  <c r="AS1414" i="1"/>
  <c r="P1414" i="1" s="1"/>
  <c r="AN1414" i="1"/>
  <c r="Q1414" i="1" s="1"/>
  <c r="AF1414" i="1"/>
  <c r="AE1414" i="1"/>
  <c r="W1414" i="1"/>
  <c r="O1414" i="1"/>
  <c r="BF1413" i="1"/>
  <c r="BE1413" i="1"/>
  <c r="BC1413" i="1"/>
  <c r="BB1413" i="1"/>
  <c r="AZ1413" i="1"/>
  <c r="AS1413" i="1"/>
  <c r="P1413" i="1" s="1"/>
  <c r="O1413" i="1" s="1"/>
  <c r="AN1413" i="1"/>
  <c r="Q1413" i="1" s="1"/>
  <c r="AF1413" i="1"/>
  <c r="AE1413" i="1"/>
  <c r="W1413" i="1"/>
  <c r="BF1412" i="1"/>
  <c r="BE1412" i="1"/>
  <c r="BC1412" i="1"/>
  <c r="BB1412" i="1"/>
  <c r="AZ1412" i="1"/>
  <c r="AL1412" i="1" s="1"/>
  <c r="AS1412" i="1"/>
  <c r="P1412" i="1" s="1"/>
  <c r="O1412" i="1" s="1"/>
  <c r="AN1412" i="1"/>
  <c r="Q1412" i="1" s="1"/>
  <c r="AF1412" i="1"/>
  <c r="AE1412" i="1"/>
  <c r="W1412" i="1"/>
  <c r="R1412" i="1"/>
  <c r="BF1411" i="1"/>
  <c r="BE1411" i="1"/>
  <c r="BC1411" i="1"/>
  <c r="BB1411" i="1"/>
  <c r="AZ1411" i="1"/>
  <c r="R1411" i="1" s="1"/>
  <c r="AS1411" i="1"/>
  <c r="P1411" i="1" s="1"/>
  <c r="O1411" i="1" s="1"/>
  <c r="AN1411" i="1"/>
  <c r="AF1411" i="1"/>
  <c r="AE1411" i="1"/>
  <c r="W1411" i="1"/>
  <c r="Q1411" i="1"/>
  <c r="BF1410" i="1"/>
  <c r="BE1410" i="1"/>
  <c r="BC1410" i="1"/>
  <c r="BB1410" i="1"/>
  <c r="AZ1410" i="1" s="1"/>
  <c r="AM1410" i="1" s="1"/>
  <c r="AS1410" i="1"/>
  <c r="P1410" i="1" s="1"/>
  <c r="O1410" i="1" s="1"/>
  <c r="AN1410" i="1"/>
  <c r="Q1410" i="1" s="1"/>
  <c r="AF1410" i="1"/>
  <c r="AE1410" i="1"/>
  <c r="AD1410" i="1" s="1"/>
  <c r="W1410" i="1"/>
  <c r="U1410" i="1"/>
  <c r="BF1409" i="1"/>
  <c r="BE1409" i="1"/>
  <c r="BC1409" i="1"/>
  <c r="BB1409" i="1"/>
  <c r="AZ1409" i="1" s="1"/>
  <c r="AS1409" i="1"/>
  <c r="P1409" i="1" s="1"/>
  <c r="O1409" i="1" s="1"/>
  <c r="AN1409" i="1"/>
  <c r="AF1409" i="1"/>
  <c r="AE1409" i="1"/>
  <c r="AD1409" i="1" s="1"/>
  <c r="W1409" i="1"/>
  <c r="Q1409" i="1"/>
  <c r="BF1408" i="1"/>
  <c r="BE1408" i="1"/>
  <c r="BC1408" i="1"/>
  <c r="BB1408" i="1"/>
  <c r="AZ1408" i="1"/>
  <c r="AS1408" i="1"/>
  <c r="P1408" i="1" s="1"/>
  <c r="AN1408" i="1"/>
  <c r="Q1408" i="1" s="1"/>
  <c r="AF1408" i="1"/>
  <c r="AE1408" i="1"/>
  <c r="W1408" i="1"/>
  <c r="O1408" i="1"/>
  <c r="BF1407" i="1"/>
  <c r="BE1407" i="1"/>
  <c r="BC1407" i="1"/>
  <c r="BB1407" i="1"/>
  <c r="AZ1407" i="1" s="1"/>
  <c r="AS1407" i="1"/>
  <c r="P1407" i="1" s="1"/>
  <c r="AN1407" i="1"/>
  <c r="Q1407" i="1" s="1"/>
  <c r="AM1407" i="1"/>
  <c r="AF1407" i="1"/>
  <c r="AE1407" i="1"/>
  <c r="W1407" i="1"/>
  <c r="O1407" i="1"/>
  <c r="BF1406" i="1"/>
  <c r="BE1406" i="1"/>
  <c r="BC1406" i="1"/>
  <c r="BB1406" i="1"/>
  <c r="AZ1406" i="1" s="1"/>
  <c r="AS1406" i="1"/>
  <c r="P1406" i="1" s="1"/>
  <c r="O1406" i="1" s="1"/>
  <c r="AN1406" i="1"/>
  <c r="AF1406" i="1"/>
  <c r="AE1406" i="1"/>
  <c r="W1406" i="1"/>
  <c r="Q1406" i="1"/>
  <c r="BF1405" i="1"/>
  <c r="BE1405" i="1"/>
  <c r="BC1405" i="1"/>
  <c r="BB1405" i="1"/>
  <c r="AZ1405" i="1" s="1"/>
  <c r="R1405" i="1" s="1"/>
  <c r="AS1405" i="1"/>
  <c r="P1405" i="1" s="1"/>
  <c r="O1405" i="1" s="1"/>
  <c r="AN1405" i="1"/>
  <c r="Q1405" i="1" s="1"/>
  <c r="AF1405" i="1"/>
  <c r="AE1405" i="1"/>
  <c r="W1405" i="1"/>
  <c r="BF1404" i="1"/>
  <c r="BE1404" i="1"/>
  <c r="BC1404" i="1"/>
  <c r="BB1404" i="1"/>
  <c r="AZ1404" i="1" s="1"/>
  <c r="AS1404" i="1"/>
  <c r="P1404" i="1" s="1"/>
  <c r="O1404" i="1" s="1"/>
  <c r="AN1404" i="1"/>
  <c r="Q1404" i="1" s="1"/>
  <c r="AF1404" i="1"/>
  <c r="AE1404" i="1"/>
  <c r="AD1404" i="1" s="1"/>
  <c r="W1404" i="1"/>
  <c r="BF1403" i="1"/>
  <c r="BE1403" i="1"/>
  <c r="BC1403" i="1"/>
  <c r="BB1403" i="1"/>
  <c r="AZ1403" i="1" s="1"/>
  <c r="AM1403" i="1" s="1"/>
  <c r="AS1403" i="1"/>
  <c r="P1403" i="1" s="1"/>
  <c r="O1403" i="1" s="1"/>
  <c r="AN1403" i="1"/>
  <c r="Q1403" i="1" s="1"/>
  <c r="AF1403" i="1"/>
  <c r="AE1403" i="1"/>
  <c r="W1403" i="1"/>
  <c r="BF1402" i="1"/>
  <c r="BE1402" i="1"/>
  <c r="BC1402" i="1"/>
  <c r="BB1402" i="1"/>
  <c r="AZ1402" i="1" s="1"/>
  <c r="AM1402" i="1" s="1"/>
  <c r="BA1402" i="1"/>
  <c r="AS1402" i="1"/>
  <c r="P1402" i="1" s="1"/>
  <c r="O1402" i="1" s="1"/>
  <c r="AN1402" i="1"/>
  <c r="AF1402" i="1"/>
  <c r="AE1402" i="1"/>
  <c r="W1402" i="1"/>
  <c r="U1402" i="1"/>
  <c r="Q1402" i="1"/>
  <c r="BF1401" i="1"/>
  <c r="BE1401" i="1"/>
  <c r="BC1401" i="1"/>
  <c r="BB1401" i="1"/>
  <c r="AZ1401" i="1" s="1"/>
  <c r="BA1401" i="1" s="1"/>
  <c r="AS1401" i="1"/>
  <c r="P1401" i="1" s="1"/>
  <c r="O1401" i="1" s="1"/>
  <c r="AN1401" i="1"/>
  <c r="AF1401" i="1"/>
  <c r="AE1401" i="1"/>
  <c r="W1401" i="1"/>
  <c r="Q1401" i="1"/>
  <c r="BF1400" i="1"/>
  <c r="BE1400" i="1"/>
  <c r="BC1400" i="1"/>
  <c r="BB1400" i="1"/>
  <c r="AZ1400" i="1" s="1"/>
  <c r="BA1400" i="1" s="1"/>
  <c r="AS1400" i="1"/>
  <c r="AN1400" i="1"/>
  <c r="Q1400" i="1" s="1"/>
  <c r="AF1400" i="1"/>
  <c r="AE1400" i="1"/>
  <c r="W1400" i="1"/>
  <c r="P1400" i="1"/>
  <c r="O1400" i="1" s="1"/>
  <c r="BF1399" i="1"/>
  <c r="BE1399" i="1"/>
  <c r="BC1399" i="1"/>
  <c r="BB1399" i="1"/>
  <c r="AZ1399" i="1"/>
  <c r="AL1399" i="1" s="1"/>
  <c r="AS1399" i="1"/>
  <c r="P1399" i="1" s="1"/>
  <c r="O1399" i="1" s="1"/>
  <c r="AN1399" i="1"/>
  <c r="Q1399" i="1" s="1"/>
  <c r="AF1399" i="1"/>
  <c r="AE1399" i="1"/>
  <c r="W1399" i="1"/>
  <c r="BF1398" i="1"/>
  <c r="BE1398" i="1"/>
  <c r="BC1398" i="1"/>
  <c r="Z1398" i="1" s="1"/>
  <c r="BB1398" i="1"/>
  <c r="AZ1398" i="1" s="1"/>
  <c r="BA1398" i="1" s="1"/>
  <c r="AS1398" i="1"/>
  <c r="P1398" i="1" s="1"/>
  <c r="AN1398" i="1"/>
  <c r="AF1398" i="1"/>
  <c r="AE1398" i="1"/>
  <c r="W1398" i="1"/>
  <c r="Q1398" i="1"/>
  <c r="O1398" i="1"/>
  <c r="BF1397" i="1"/>
  <c r="BE1397" i="1"/>
  <c r="BC1397" i="1"/>
  <c r="BB1397" i="1"/>
  <c r="AZ1397" i="1" s="1"/>
  <c r="AS1397" i="1"/>
  <c r="AN1397" i="1"/>
  <c r="Q1397" i="1" s="1"/>
  <c r="AM1397" i="1"/>
  <c r="AF1397" i="1"/>
  <c r="AE1397" i="1"/>
  <c r="W1397" i="1"/>
  <c r="P1397" i="1"/>
  <c r="O1397" i="1" s="1"/>
  <c r="BF1396" i="1"/>
  <c r="BE1396" i="1"/>
  <c r="BC1396" i="1"/>
  <c r="BB1396" i="1"/>
  <c r="AZ1396" i="1" s="1"/>
  <c r="AS1396" i="1"/>
  <c r="P1396" i="1" s="1"/>
  <c r="O1396" i="1" s="1"/>
  <c r="AN1396" i="1"/>
  <c r="Q1396" i="1" s="1"/>
  <c r="AF1396" i="1"/>
  <c r="AE1396" i="1"/>
  <c r="W1396" i="1"/>
  <c r="BF1395" i="1"/>
  <c r="BE1395" i="1"/>
  <c r="BC1395" i="1"/>
  <c r="Z1395" i="1" s="1"/>
  <c r="BB1395" i="1"/>
  <c r="AZ1395" i="1" s="1"/>
  <c r="AS1395" i="1"/>
  <c r="P1395" i="1" s="1"/>
  <c r="O1395" i="1" s="1"/>
  <c r="AN1395" i="1"/>
  <c r="Q1395" i="1" s="1"/>
  <c r="AF1395" i="1"/>
  <c r="AE1395" i="1"/>
  <c r="AD1395" i="1" s="1"/>
  <c r="W1395" i="1"/>
  <c r="BF1394" i="1"/>
  <c r="BE1394" i="1"/>
  <c r="BC1394" i="1"/>
  <c r="BB1394" i="1"/>
  <c r="AZ1394" i="1" s="1"/>
  <c r="R1394" i="1" s="1"/>
  <c r="AS1394" i="1"/>
  <c r="P1394" i="1" s="1"/>
  <c r="O1394" i="1" s="1"/>
  <c r="AN1394" i="1"/>
  <c r="Q1394" i="1" s="1"/>
  <c r="AF1394" i="1"/>
  <c r="AE1394" i="1"/>
  <c r="W1394" i="1"/>
  <c r="BF1393" i="1"/>
  <c r="BE1393" i="1"/>
  <c r="BC1393" i="1"/>
  <c r="BB1393" i="1"/>
  <c r="AZ1393" i="1"/>
  <c r="AS1393" i="1"/>
  <c r="P1393" i="1" s="1"/>
  <c r="O1393" i="1" s="1"/>
  <c r="AN1393" i="1"/>
  <c r="AL1393" i="1"/>
  <c r="AF1393" i="1"/>
  <c r="AD1393" i="1" s="1"/>
  <c r="AE1393" i="1"/>
  <c r="W1393" i="1"/>
  <c r="Q1393" i="1"/>
  <c r="BF1392" i="1"/>
  <c r="BE1392" i="1"/>
  <c r="BC1392" i="1"/>
  <c r="BB1392" i="1"/>
  <c r="AZ1392" i="1" s="1"/>
  <c r="AS1392" i="1"/>
  <c r="P1392" i="1" s="1"/>
  <c r="O1392" i="1" s="1"/>
  <c r="AH1392" i="1" s="1"/>
  <c r="AN1392" i="1"/>
  <c r="Q1392" i="1" s="1"/>
  <c r="AF1392" i="1"/>
  <c r="AE1392" i="1"/>
  <c r="W1392" i="1"/>
  <c r="R1392" i="1"/>
  <c r="BF1391" i="1"/>
  <c r="BE1391" i="1"/>
  <c r="BC1391" i="1"/>
  <c r="BB1391" i="1"/>
  <c r="AZ1391" i="1" s="1"/>
  <c r="U1391" i="1" s="1"/>
  <c r="AS1391" i="1"/>
  <c r="P1391" i="1" s="1"/>
  <c r="O1391" i="1" s="1"/>
  <c r="AH1391" i="1" s="1"/>
  <c r="AN1391" i="1"/>
  <c r="Q1391" i="1" s="1"/>
  <c r="AF1391" i="1"/>
  <c r="AE1391" i="1"/>
  <c r="W1391" i="1"/>
  <c r="BF1390" i="1"/>
  <c r="BE1390" i="1"/>
  <c r="BC1390" i="1"/>
  <c r="BB1390" i="1"/>
  <c r="AZ1390" i="1" s="1"/>
  <c r="BA1390" i="1" s="1"/>
  <c r="AS1390" i="1"/>
  <c r="P1390" i="1" s="1"/>
  <c r="O1390" i="1" s="1"/>
  <c r="AN1390" i="1"/>
  <c r="Q1390" i="1" s="1"/>
  <c r="AF1390" i="1"/>
  <c r="AE1390" i="1"/>
  <c r="W1390" i="1"/>
  <c r="BF1389" i="1"/>
  <c r="BE1389" i="1"/>
  <c r="BC1389" i="1"/>
  <c r="Z1389" i="1" s="1"/>
  <c r="BB1389" i="1"/>
  <c r="AZ1389" i="1" s="1"/>
  <c r="AS1389" i="1"/>
  <c r="P1389" i="1" s="1"/>
  <c r="O1389" i="1" s="1"/>
  <c r="AN1389" i="1"/>
  <c r="Q1389" i="1" s="1"/>
  <c r="AF1389" i="1"/>
  <c r="AE1389" i="1"/>
  <c r="W1389" i="1"/>
  <c r="BF1388" i="1"/>
  <c r="BE1388" i="1"/>
  <c r="BC1388" i="1"/>
  <c r="BB1388" i="1"/>
  <c r="AZ1388" i="1" s="1"/>
  <c r="AS1388" i="1"/>
  <c r="P1388" i="1" s="1"/>
  <c r="O1388" i="1" s="1"/>
  <c r="AN1388" i="1"/>
  <c r="Q1388" i="1" s="1"/>
  <c r="AF1388" i="1"/>
  <c r="AE1388" i="1"/>
  <c r="AD1388" i="1" s="1"/>
  <c r="W1388" i="1"/>
  <c r="BF1387" i="1"/>
  <c r="BE1387" i="1"/>
  <c r="BC1387" i="1"/>
  <c r="BB1387" i="1"/>
  <c r="AZ1387" i="1" s="1"/>
  <c r="U1387" i="1" s="1"/>
  <c r="AS1387" i="1"/>
  <c r="P1387" i="1" s="1"/>
  <c r="O1387" i="1" s="1"/>
  <c r="AH1387" i="1" s="1"/>
  <c r="AN1387" i="1"/>
  <c r="Q1387" i="1" s="1"/>
  <c r="AF1387" i="1"/>
  <c r="AE1387" i="1"/>
  <c r="W1387" i="1"/>
  <c r="BF1386" i="1"/>
  <c r="BE1386" i="1"/>
  <c r="BD1386" i="1" s="1"/>
  <c r="BC1386" i="1"/>
  <c r="BB1386" i="1"/>
  <c r="AZ1386" i="1" s="1"/>
  <c r="BA1386" i="1" s="1"/>
  <c r="AS1386" i="1"/>
  <c r="P1386" i="1" s="1"/>
  <c r="O1386" i="1" s="1"/>
  <c r="AN1386" i="1"/>
  <c r="Q1386" i="1" s="1"/>
  <c r="AF1386" i="1"/>
  <c r="AE1386" i="1"/>
  <c r="AD1386" i="1" s="1"/>
  <c r="W1386" i="1"/>
  <c r="BF1385" i="1"/>
  <c r="BE1385" i="1"/>
  <c r="BC1385" i="1"/>
  <c r="BB1385" i="1"/>
  <c r="AZ1385" i="1" s="1"/>
  <c r="AM1385" i="1" s="1"/>
  <c r="BA1385" i="1"/>
  <c r="AS1385" i="1"/>
  <c r="P1385" i="1" s="1"/>
  <c r="O1385" i="1" s="1"/>
  <c r="AN1385" i="1"/>
  <c r="AF1385" i="1"/>
  <c r="AE1385" i="1"/>
  <c r="AD1385" i="1" s="1"/>
  <c r="W1385" i="1"/>
  <c r="Q1385" i="1"/>
  <c r="BF1384" i="1"/>
  <c r="BE1384" i="1"/>
  <c r="BC1384" i="1"/>
  <c r="BB1384" i="1"/>
  <c r="AZ1384" i="1" s="1"/>
  <c r="AL1384" i="1" s="1"/>
  <c r="AS1384" i="1"/>
  <c r="P1384" i="1" s="1"/>
  <c r="O1384" i="1" s="1"/>
  <c r="AH1384" i="1" s="1"/>
  <c r="AN1384" i="1"/>
  <c r="Q1384" i="1" s="1"/>
  <c r="AM1384" i="1"/>
  <c r="AF1384" i="1"/>
  <c r="AE1384" i="1"/>
  <c r="W1384" i="1"/>
  <c r="R1384" i="1"/>
  <c r="BF1383" i="1"/>
  <c r="BE1383" i="1"/>
  <c r="BC1383" i="1"/>
  <c r="BB1383" i="1"/>
  <c r="AZ1383" i="1" s="1"/>
  <c r="U1383" i="1" s="1"/>
  <c r="AS1383" i="1"/>
  <c r="P1383" i="1" s="1"/>
  <c r="O1383" i="1" s="1"/>
  <c r="AH1383" i="1" s="1"/>
  <c r="AN1383" i="1"/>
  <c r="Q1383" i="1" s="1"/>
  <c r="AF1383" i="1"/>
  <c r="AE1383" i="1"/>
  <c r="AD1383" i="1" s="1"/>
  <c r="W1383" i="1"/>
  <c r="BF1382" i="1"/>
  <c r="BE1382" i="1"/>
  <c r="BC1382" i="1"/>
  <c r="BB1382" i="1"/>
  <c r="AZ1382" i="1" s="1"/>
  <c r="BA1382" i="1" s="1"/>
  <c r="AS1382" i="1"/>
  <c r="P1382" i="1" s="1"/>
  <c r="AN1382" i="1"/>
  <c r="Q1382" i="1" s="1"/>
  <c r="AF1382" i="1"/>
  <c r="AE1382" i="1"/>
  <c r="W1382" i="1"/>
  <c r="O1382" i="1"/>
  <c r="BF1381" i="1"/>
  <c r="BE1381" i="1"/>
  <c r="BC1381" i="1"/>
  <c r="BB1381" i="1"/>
  <c r="AZ1381" i="1" s="1"/>
  <c r="AS1381" i="1"/>
  <c r="P1381" i="1" s="1"/>
  <c r="O1381" i="1" s="1"/>
  <c r="AN1381" i="1"/>
  <c r="Q1381" i="1" s="1"/>
  <c r="AF1381" i="1"/>
  <c r="AE1381" i="1"/>
  <c r="W1381" i="1"/>
  <c r="U1381" i="1"/>
  <c r="R1381" i="1"/>
  <c r="BF1380" i="1"/>
  <c r="BE1380" i="1"/>
  <c r="BC1380" i="1"/>
  <c r="BB1380" i="1"/>
  <c r="AZ1380" i="1"/>
  <c r="AS1380" i="1"/>
  <c r="AN1380" i="1"/>
  <c r="Q1380" i="1" s="1"/>
  <c r="AF1380" i="1"/>
  <c r="AE1380" i="1"/>
  <c r="W1380" i="1"/>
  <c r="P1380" i="1"/>
  <c r="O1380" i="1" s="1"/>
  <c r="AH1380" i="1" s="1"/>
  <c r="BF1379" i="1"/>
  <c r="BE1379" i="1"/>
  <c r="BC1379" i="1"/>
  <c r="BB1379" i="1"/>
  <c r="AZ1379" i="1" s="1"/>
  <c r="U1379" i="1" s="1"/>
  <c r="AS1379" i="1"/>
  <c r="P1379" i="1" s="1"/>
  <c r="O1379" i="1" s="1"/>
  <c r="AN1379" i="1"/>
  <c r="Q1379" i="1" s="1"/>
  <c r="AF1379" i="1"/>
  <c r="AE1379" i="1"/>
  <c r="W1379" i="1"/>
  <c r="BF1378" i="1"/>
  <c r="BE1378" i="1"/>
  <c r="BC1378" i="1"/>
  <c r="BB1378" i="1"/>
  <c r="AZ1378" i="1" s="1"/>
  <c r="AM1378" i="1" s="1"/>
  <c r="BA1378" i="1"/>
  <c r="AS1378" i="1"/>
  <c r="P1378" i="1" s="1"/>
  <c r="O1378" i="1" s="1"/>
  <c r="AN1378" i="1"/>
  <c r="AF1378" i="1"/>
  <c r="AE1378" i="1"/>
  <c r="AD1378" i="1" s="1"/>
  <c r="W1378" i="1"/>
  <c r="Q1378" i="1"/>
  <c r="BF1377" i="1"/>
  <c r="BE1377" i="1"/>
  <c r="BC1377" i="1"/>
  <c r="BB1377" i="1"/>
  <c r="AZ1377" i="1" s="1"/>
  <c r="BA1377" i="1"/>
  <c r="AS1377" i="1"/>
  <c r="P1377" i="1" s="1"/>
  <c r="O1377" i="1" s="1"/>
  <c r="AN1377" i="1"/>
  <c r="Q1377" i="1" s="1"/>
  <c r="AM1377" i="1"/>
  <c r="AF1377" i="1"/>
  <c r="AE1377" i="1"/>
  <c r="W1377" i="1"/>
  <c r="BF1376" i="1"/>
  <c r="Z1376" i="1" s="1"/>
  <c r="BE1376" i="1"/>
  <c r="BC1376" i="1"/>
  <c r="BB1376" i="1"/>
  <c r="AZ1376" i="1"/>
  <c r="AL1376" i="1" s="1"/>
  <c r="AS1376" i="1"/>
  <c r="P1376" i="1" s="1"/>
  <c r="O1376" i="1" s="1"/>
  <c r="AN1376" i="1"/>
  <c r="Q1376" i="1" s="1"/>
  <c r="AF1376" i="1"/>
  <c r="AE1376" i="1"/>
  <c r="W1376" i="1"/>
  <c r="BF1375" i="1"/>
  <c r="BE1375" i="1"/>
  <c r="BC1375" i="1"/>
  <c r="BB1375" i="1"/>
  <c r="AZ1375" i="1"/>
  <c r="R1375" i="1" s="1"/>
  <c r="AS1375" i="1"/>
  <c r="P1375" i="1" s="1"/>
  <c r="O1375" i="1" s="1"/>
  <c r="AN1375" i="1"/>
  <c r="AF1375" i="1"/>
  <c r="AE1375" i="1"/>
  <c r="W1375" i="1"/>
  <c r="Q1375" i="1"/>
  <c r="BF1374" i="1"/>
  <c r="BE1374" i="1"/>
  <c r="BC1374" i="1"/>
  <c r="Z1374" i="1" s="1"/>
  <c r="BB1374" i="1"/>
  <c r="AZ1374" i="1" s="1"/>
  <c r="R1374" i="1" s="1"/>
  <c r="AS1374" i="1"/>
  <c r="P1374" i="1" s="1"/>
  <c r="O1374" i="1" s="1"/>
  <c r="AN1374" i="1"/>
  <c r="Q1374" i="1" s="1"/>
  <c r="AF1374" i="1"/>
  <c r="AE1374" i="1"/>
  <c r="AD1374" i="1" s="1"/>
  <c r="W1374" i="1"/>
  <c r="BF1373" i="1"/>
  <c r="BE1373" i="1"/>
  <c r="BD1373" i="1" s="1"/>
  <c r="BC1373" i="1"/>
  <c r="BB1373" i="1"/>
  <c r="AZ1373" i="1" s="1"/>
  <c r="R1373" i="1" s="1"/>
  <c r="AS1373" i="1"/>
  <c r="P1373" i="1" s="1"/>
  <c r="O1373" i="1" s="1"/>
  <c r="AN1373" i="1"/>
  <c r="Q1373" i="1" s="1"/>
  <c r="AF1373" i="1"/>
  <c r="AE1373" i="1"/>
  <c r="W1373" i="1"/>
  <c r="BF1372" i="1"/>
  <c r="BE1372" i="1"/>
  <c r="BC1372" i="1"/>
  <c r="BB1372" i="1"/>
  <c r="AZ1372" i="1" s="1"/>
  <c r="AL1372" i="1" s="1"/>
  <c r="AS1372" i="1"/>
  <c r="P1372" i="1" s="1"/>
  <c r="O1372" i="1" s="1"/>
  <c r="AN1372" i="1"/>
  <c r="Q1372" i="1" s="1"/>
  <c r="AH1372" i="1"/>
  <c r="AF1372" i="1"/>
  <c r="AE1372" i="1"/>
  <c r="W1372" i="1"/>
  <c r="BF1371" i="1"/>
  <c r="BE1371" i="1"/>
  <c r="BC1371" i="1"/>
  <c r="BB1371" i="1"/>
  <c r="AZ1371" i="1" s="1"/>
  <c r="AS1371" i="1"/>
  <c r="P1371" i="1" s="1"/>
  <c r="O1371" i="1" s="1"/>
  <c r="AH1371" i="1" s="1"/>
  <c r="AN1371" i="1"/>
  <c r="Q1371" i="1" s="1"/>
  <c r="AF1371" i="1"/>
  <c r="AE1371" i="1"/>
  <c r="AD1371" i="1" s="1"/>
  <c r="Z1371" i="1"/>
  <c r="W1371" i="1"/>
  <c r="BF1370" i="1"/>
  <c r="BE1370" i="1"/>
  <c r="BC1370" i="1"/>
  <c r="BB1370" i="1"/>
  <c r="AZ1370" i="1" s="1"/>
  <c r="AS1370" i="1"/>
  <c r="P1370" i="1" s="1"/>
  <c r="O1370" i="1" s="1"/>
  <c r="AN1370" i="1"/>
  <c r="Q1370" i="1" s="1"/>
  <c r="AF1370" i="1"/>
  <c r="AE1370" i="1"/>
  <c r="AD1370" i="1" s="1"/>
  <c r="W1370" i="1"/>
  <c r="BF1369" i="1"/>
  <c r="BE1369" i="1"/>
  <c r="BC1369" i="1"/>
  <c r="BB1369" i="1"/>
  <c r="AZ1369" i="1" s="1"/>
  <c r="R1369" i="1" s="1"/>
  <c r="AS1369" i="1"/>
  <c r="P1369" i="1" s="1"/>
  <c r="O1369" i="1" s="1"/>
  <c r="AH1369" i="1" s="1"/>
  <c r="AN1369" i="1"/>
  <c r="Q1369" i="1" s="1"/>
  <c r="AF1369" i="1"/>
  <c r="AE1369" i="1"/>
  <c r="AD1369" i="1" s="1"/>
  <c r="W1369" i="1"/>
  <c r="BF1368" i="1"/>
  <c r="BE1368" i="1"/>
  <c r="BC1368" i="1"/>
  <c r="BB1368" i="1"/>
  <c r="AZ1368" i="1" s="1"/>
  <c r="U1368" i="1" s="1"/>
  <c r="AS1368" i="1"/>
  <c r="AN1368" i="1"/>
  <c r="Q1368" i="1" s="1"/>
  <c r="AF1368" i="1"/>
  <c r="AE1368" i="1"/>
  <c r="W1368" i="1"/>
  <c r="P1368" i="1"/>
  <c r="O1368" i="1" s="1"/>
  <c r="BF1367" i="1"/>
  <c r="BE1367" i="1"/>
  <c r="BC1367" i="1"/>
  <c r="BB1367" i="1"/>
  <c r="AZ1367" i="1" s="1"/>
  <c r="AL1367" i="1" s="1"/>
  <c r="AS1367" i="1"/>
  <c r="P1367" i="1" s="1"/>
  <c r="O1367" i="1" s="1"/>
  <c r="AN1367" i="1"/>
  <c r="AF1367" i="1"/>
  <c r="AE1367" i="1"/>
  <c r="W1367" i="1"/>
  <c r="Q1367" i="1"/>
  <c r="BF1366" i="1"/>
  <c r="BE1366" i="1"/>
  <c r="BC1366" i="1"/>
  <c r="Z1366" i="1" s="1"/>
  <c r="BB1366" i="1"/>
  <c r="AZ1366" i="1" s="1"/>
  <c r="BA1366" i="1"/>
  <c r="AS1366" i="1"/>
  <c r="P1366" i="1" s="1"/>
  <c r="O1366" i="1" s="1"/>
  <c r="AN1366" i="1"/>
  <c r="Q1366" i="1" s="1"/>
  <c r="AM1366" i="1"/>
  <c r="AF1366" i="1"/>
  <c r="AE1366" i="1"/>
  <c r="AD1366" i="1"/>
  <c r="W1366" i="1"/>
  <c r="BF1365" i="1"/>
  <c r="BE1365" i="1"/>
  <c r="BC1365" i="1"/>
  <c r="BB1365" i="1"/>
  <c r="AZ1365" i="1" s="1"/>
  <c r="R1365" i="1" s="1"/>
  <c r="AS1365" i="1"/>
  <c r="P1365" i="1" s="1"/>
  <c r="O1365" i="1" s="1"/>
  <c r="AN1365" i="1"/>
  <c r="Q1365" i="1" s="1"/>
  <c r="AF1365" i="1"/>
  <c r="AE1365" i="1"/>
  <c r="W1365" i="1"/>
  <c r="BF1364" i="1"/>
  <c r="BE1364" i="1"/>
  <c r="BC1364" i="1"/>
  <c r="BB1364" i="1"/>
  <c r="AZ1364" i="1" s="1"/>
  <c r="AS1364" i="1"/>
  <c r="P1364" i="1" s="1"/>
  <c r="O1364" i="1" s="1"/>
  <c r="AH1364" i="1" s="1"/>
  <c r="AN1364" i="1"/>
  <c r="Q1364" i="1" s="1"/>
  <c r="AF1364" i="1"/>
  <c r="AE1364" i="1"/>
  <c r="AD1364" i="1" s="1"/>
  <c r="W1364" i="1"/>
  <c r="BF1363" i="1"/>
  <c r="BE1363" i="1"/>
  <c r="BC1363" i="1"/>
  <c r="BB1363" i="1"/>
  <c r="AZ1363" i="1" s="1"/>
  <c r="BA1363" i="1" s="1"/>
  <c r="AS1363" i="1"/>
  <c r="P1363" i="1" s="1"/>
  <c r="O1363" i="1" s="1"/>
  <c r="AH1363" i="1" s="1"/>
  <c r="AN1363" i="1"/>
  <c r="Q1363" i="1" s="1"/>
  <c r="AF1363" i="1"/>
  <c r="AE1363" i="1"/>
  <c r="W1363" i="1"/>
  <c r="BF1362" i="1"/>
  <c r="BE1362" i="1"/>
  <c r="BC1362" i="1"/>
  <c r="Z1362" i="1" s="1"/>
  <c r="BB1362" i="1"/>
  <c r="AZ1362" i="1" s="1"/>
  <c r="R1362" i="1" s="1"/>
  <c r="AS1362" i="1"/>
  <c r="P1362" i="1" s="1"/>
  <c r="O1362" i="1" s="1"/>
  <c r="AN1362" i="1"/>
  <c r="AF1362" i="1"/>
  <c r="AE1362" i="1"/>
  <c r="AD1362" i="1" s="1"/>
  <c r="W1362" i="1"/>
  <c r="Q1362" i="1"/>
  <c r="BF1361" i="1"/>
  <c r="BE1361" i="1"/>
  <c r="BC1361" i="1"/>
  <c r="BB1361" i="1"/>
  <c r="AZ1361" i="1" s="1"/>
  <c r="AS1361" i="1"/>
  <c r="P1361" i="1" s="1"/>
  <c r="AN1361" i="1"/>
  <c r="Q1361" i="1" s="1"/>
  <c r="AF1361" i="1"/>
  <c r="AE1361" i="1"/>
  <c r="W1361" i="1"/>
  <c r="O1361" i="1"/>
  <c r="AH1361" i="1" s="1"/>
  <c r="BF1360" i="1"/>
  <c r="BE1360" i="1"/>
  <c r="BC1360" i="1"/>
  <c r="BB1360" i="1"/>
  <c r="AZ1360" i="1"/>
  <c r="AS1360" i="1"/>
  <c r="AN1360" i="1"/>
  <c r="Q1360" i="1" s="1"/>
  <c r="AF1360" i="1"/>
  <c r="AE1360" i="1"/>
  <c r="AD1360" i="1" s="1"/>
  <c r="W1360" i="1"/>
  <c r="P1360" i="1"/>
  <c r="O1360" i="1"/>
  <c r="AH1360" i="1" s="1"/>
  <c r="BF1359" i="1"/>
  <c r="BE1359" i="1"/>
  <c r="BC1359" i="1"/>
  <c r="BB1359" i="1"/>
  <c r="AZ1359" i="1" s="1"/>
  <c r="BA1359" i="1" s="1"/>
  <c r="AS1359" i="1"/>
  <c r="P1359" i="1" s="1"/>
  <c r="O1359" i="1" s="1"/>
  <c r="AH1359" i="1" s="1"/>
  <c r="AN1359" i="1"/>
  <c r="Q1359" i="1" s="1"/>
  <c r="AF1359" i="1"/>
  <c r="AE1359" i="1"/>
  <c r="AD1359" i="1" s="1"/>
  <c r="W1359" i="1"/>
  <c r="BF1358" i="1"/>
  <c r="BE1358" i="1"/>
  <c r="BC1358" i="1"/>
  <c r="BB1358" i="1"/>
  <c r="AZ1358" i="1" s="1"/>
  <c r="R1358" i="1" s="1"/>
  <c r="AS1358" i="1"/>
  <c r="P1358" i="1" s="1"/>
  <c r="O1358" i="1" s="1"/>
  <c r="AN1358" i="1"/>
  <c r="Q1358" i="1" s="1"/>
  <c r="AM1358" i="1"/>
  <c r="AF1358" i="1"/>
  <c r="AE1358" i="1"/>
  <c r="AD1358" i="1" s="1"/>
  <c r="W1358" i="1"/>
  <c r="U1358" i="1"/>
  <c r="BF1357" i="1"/>
  <c r="BE1357" i="1"/>
  <c r="BC1357" i="1"/>
  <c r="Z1357" i="1" s="1"/>
  <c r="BB1357" i="1"/>
  <c r="AZ1357" i="1" s="1"/>
  <c r="AS1357" i="1"/>
  <c r="P1357" i="1" s="1"/>
  <c r="O1357" i="1" s="1"/>
  <c r="AN1357" i="1"/>
  <c r="Q1357" i="1" s="1"/>
  <c r="AF1357" i="1"/>
  <c r="AE1357" i="1"/>
  <c r="W1357" i="1"/>
  <c r="BF1356" i="1"/>
  <c r="BE1356" i="1"/>
  <c r="BC1356" i="1"/>
  <c r="BB1356" i="1"/>
  <c r="AZ1356" i="1" s="1"/>
  <c r="AS1356" i="1"/>
  <c r="AN1356" i="1"/>
  <c r="Q1356" i="1" s="1"/>
  <c r="AF1356" i="1"/>
  <c r="AE1356" i="1"/>
  <c r="W1356" i="1"/>
  <c r="P1356" i="1"/>
  <c r="O1356" i="1" s="1"/>
  <c r="AH1356" i="1" s="1"/>
  <c r="BF1355" i="1"/>
  <c r="BE1355" i="1"/>
  <c r="BC1355" i="1"/>
  <c r="BB1355" i="1"/>
  <c r="AZ1355" i="1" s="1"/>
  <c r="R1355" i="1" s="1"/>
  <c r="AS1355" i="1"/>
  <c r="AN1355" i="1"/>
  <c r="Q1355" i="1" s="1"/>
  <c r="AF1355" i="1"/>
  <c r="AE1355" i="1"/>
  <c r="W1355" i="1"/>
  <c r="P1355" i="1"/>
  <c r="O1355" i="1" s="1"/>
  <c r="AH1355" i="1" s="1"/>
  <c r="BF1354" i="1"/>
  <c r="BE1354" i="1"/>
  <c r="BC1354" i="1"/>
  <c r="BB1354" i="1"/>
  <c r="AZ1354" i="1" s="1"/>
  <c r="AS1354" i="1"/>
  <c r="P1354" i="1" s="1"/>
  <c r="O1354" i="1" s="1"/>
  <c r="AN1354" i="1"/>
  <c r="Q1354" i="1" s="1"/>
  <c r="AF1354" i="1"/>
  <c r="AE1354" i="1"/>
  <c r="Z1354" i="1"/>
  <c r="W1354" i="1"/>
  <c r="BF1353" i="1"/>
  <c r="BE1353" i="1"/>
  <c r="BC1353" i="1"/>
  <c r="BB1353" i="1"/>
  <c r="AZ1353" i="1" s="1"/>
  <c r="AL1353" i="1" s="1"/>
  <c r="AS1353" i="1"/>
  <c r="P1353" i="1" s="1"/>
  <c r="O1353" i="1" s="1"/>
  <c r="AN1353" i="1"/>
  <c r="Q1353" i="1" s="1"/>
  <c r="AF1353" i="1"/>
  <c r="AE1353" i="1"/>
  <c r="W1353" i="1"/>
  <c r="BF1352" i="1"/>
  <c r="BE1352" i="1"/>
  <c r="BC1352" i="1"/>
  <c r="BB1352" i="1"/>
  <c r="AZ1352" i="1" s="1"/>
  <c r="AS1352" i="1"/>
  <c r="AN1352" i="1"/>
  <c r="Q1352" i="1" s="1"/>
  <c r="AF1352" i="1"/>
  <c r="AD1352" i="1" s="1"/>
  <c r="AE1352" i="1"/>
  <c r="W1352" i="1"/>
  <c r="P1352" i="1"/>
  <c r="O1352" i="1" s="1"/>
  <c r="AH1352" i="1" s="1"/>
  <c r="BF1351" i="1"/>
  <c r="BE1351" i="1"/>
  <c r="BC1351" i="1"/>
  <c r="Z1351" i="1" s="1"/>
  <c r="BB1351" i="1"/>
  <c r="AZ1351" i="1" s="1"/>
  <c r="R1351" i="1" s="1"/>
  <c r="AS1351" i="1"/>
  <c r="AN1351" i="1"/>
  <c r="Q1351" i="1" s="1"/>
  <c r="AF1351" i="1"/>
  <c r="AE1351" i="1"/>
  <c r="W1351" i="1"/>
  <c r="P1351" i="1"/>
  <c r="O1351" i="1" s="1"/>
  <c r="BF1350" i="1"/>
  <c r="BE1350" i="1"/>
  <c r="BC1350" i="1"/>
  <c r="BB1350" i="1"/>
  <c r="AZ1350" i="1" s="1"/>
  <c r="AS1350" i="1"/>
  <c r="P1350" i="1" s="1"/>
  <c r="O1350" i="1" s="1"/>
  <c r="AN1350" i="1"/>
  <c r="Q1350" i="1" s="1"/>
  <c r="AF1350" i="1"/>
  <c r="AE1350" i="1"/>
  <c r="Z1350" i="1"/>
  <c r="W1350" i="1"/>
  <c r="BF1349" i="1"/>
  <c r="BE1349" i="1"/>
  <c r="BC1349" i="1"/>
  <c r="BB1349" i="1"/>
  <c r="AZ1349" i="1" s="1"/>
  <c r="BA1349" i="1" s="1"/>
  <c r="AS1349" i="1"/>
  <c r="P1349" i="1" s="1"/>
  <c r="O1349" i="1" s="1"/>
  <c r="AN1349" i="1"/>
  <c r="Q1349" i="1" s="1"/>
  <c r="AL1349" i="1"/>
  <c r="AF1349" i="1"/>
  <c r="AE1349" i="1"/>
  <c r="W1349" i="1"/>
  <c r="BF1348" i="1"/>
  <c r="BE1348" i="1"/>
  <c r="BC1348" i="1"/>
  <c r="BB1348" i="1"/>
  <c r="AZ1348" i="1" s="1"/>
  <c r="U1348" i="1" s="1"/>
  <c r="AS1348" i="1"/>
  <c r="P1348" i="1" s="1"/>
  <c r="O1348" i="1" s="1"/>
  <c r="AN1348" i="1"/>
  <c r="Q1348" i="1" s="1"/>
  <c r="AF1348" i="1"/>
  <c r="AE1348" i="1"/>
  <c r="W1348" i="1"/>
  <c r="BF1347" i="1"/>
  <c r="BE1347" i="1"/>
  <c r="BC1347" i="1"/>
  <c r="BB1347" i="1"/>
  <c r="AZ1347" i="1" s="1"/>
  <c r="AS1347" i="1"/>
  <c r="P1347" i="1" s="1"/>
  <c r="O1347" i="1" s="1"/>
  <c r="AN1347" i="1"/>
  <c r="Q1347" i="1" s="1"/>
  <c r="AF1347" i="1"/>
  <c r="AE1347" i="1"/>
  <c r="W1347" i="1"/>
  <c r="BF1346" i="1"/>
  <c r="BE1346" i="1"/>
  <c r="BC1346" i="1"/>
  <c r="BB1346" i="1"/>
  <c r="AZ1346" i="1" s="1"/>
  <c r="AS1346" i="1"/>
  <c r="P1346" i="1" s="1"/>
  <c r="O1346" i="1" s="1"/>
  <c r="AN1346" i="1"/>
  <c r="Q1346" i="1" s="1"/>
  <c r="AF1346" i="1"/>
  <c r="AE1346" i="1"/>
  <c r="AD1346" i="1" s="1"/>
  <c r="W1346" i="1"/>
  <c r="BF1345" i="1"/>
  <c r="BE1345" i="1"/>
  <c r="BC1345" i="1"/>
  <c r="BD1345" i="1" s="1"/>
  <c r="BB1345" i="1"/>
  <c r="AZ1345" i="1" s="1"/>
  <c r="BA1345" i="1" s="1"/>
  <c r="AS1345" i="1"/>
  <c r="P1345" i="1" s="1"/>
  <c r="O1345" i="1" s="1"/>
  <c r="AN1345" i="1"/>
  <c r="AF1345" i="1"/>
  <c r="AD1345" i="1" s="1"/>
  <c r="AE1345" i="1"/>
  <c r="W1345" i="1"/>
  <c r="Q1345" i="1"/>
  <c r="BF1344" i="1"/>
  <c r="BE1344" i="1"/>
  <c r="BC1344" i="1"/>
  <c r="BB1344" i="1"/>
  <c r="AZ1344" i="1" s="1"/>
  <c r="U1344" i="1" s="1"/>
  <c r="AS1344" i="1"/>
  <c r="P1344" i="1" s="1"/>
  <c r="O1344" i="1" s="1"/>
  <c r="AN1344" i="1"/>
  <c r="Q1344" i="1" s="1"/>
  <c r="AF1344" i="1"/>
  <c r="AE1344" i="1"/>
  <c r="W1344" i="1"/>
  <c r="BF1343" i="1"/>
  <c r="BE1343" i="1"/>
  <c r="BC1343" i="1"/>
  <c r="BB1343" i="1"/>
  <c r="AZ1343" i="1" s="1"/>
  <c r="R1343" i="1" s="1"/>
  <c r="AS1343" i="1"/>
  <c r="P1343" i="1" s="1"/>
  <c r="O1343" i="1" s="1"/>
  <c r="AN1343" i="1"/>
  <c r="Q1343" i="1" s="1"/>
  <c r="AF1343" i="1"/>
  <c r="AE1343" i="1"/>
  <c r="W1343" i="1"/>
  <c r="BF1342" i="1"/>
  <c r="BE1342" i="1"/>
  <c r="BC1342" i="1"/>
  <c r="BB1342" i="1"/>
  <c r="AZ1342" i="1" s="1"/>
  <c r="AS1342" i="1"/>
  <c r="P1342" i="1" s="1"/>
  <c r="O1342" i="1" s="1"/>
  <c r="AN1342" i="1"/>
  <c r="Q1342" i="1" s="1"/>
  <c r="AF1342" i="1"/>
  <c r="AE1342" i="1"/>
  <c r="Z1342" i="1"/>
  <c r="W1342" i="1"/>
  <c r="BF1341" i="1"/>
  <c r="BE1341" i="1"/>
  <c r="BD1341" i="1"/>
  <c r="BC1341" i="1"/>
  <c r="BB1341" i="1"/>
  <c r="AZ1341" i="1" s="1"/>
  <c r="BA1341" i="1" s="1"/>
  <c r="AS1341" i="1"/>
  <c r="P1341" i="1" s="1"/>
  <c r="O1341" i="1" s="1"/>
  <c r="AN1341" i="1"/>
  <c r="Q1341" i="1" s="1"/>
  <c r="AF1341" i="1"/>
  <c r="AE1341" i="1"/>
  <c r="W1341" i="1"/>
  <c r="BF1340" i="1"/>
  <c r="BE1340" i="1"/>
  <c r="BC1340" i="1"/>
  <c r="BB1340" i="1"/>
  <c r="AZ1340" i="1" s="1"/>
  <c r="AL1340" i="1" s="1"/>
  <c r="AS1340" i="1"/>
  <c r="AN1340" i="1"/>
  <c r="Q1340" i="1" s="1"/>
  <c r="AF1340" i="1"/>
  <c r="AE1340" i="1"/>
  <c r="AD1340" i="1" s="1"/>
  <c r="W1340" i="1"/>
  <c r="U1340" i="1"/>
  <c r="P1340" i="1"/>
  <c r="O1340" i="1" s="1"/>
  <c r="AH1340" i="1" s="1"/>
  <c r="BF1339" i="1"/>
  <c r="BE1339" i="1"/>
  <c r="BC1339" i="1"/>
  <c r="Z1339" i="1" s="1"/>
  <c r="BB1339" i="1"/>
  <c r="AZ1339" i="1" s="1"/>
  <c r="AS1339" i="1"/>
  <c r="P1339" i="1" s="1"/>
  <c r="O1339" i="1" s="1"/>
  <c r="AH1339" i="1" s="1"/>
  <c r="AN1339" i="1"/>
  <c r="AF1339" i="1"/>
  <c r="AE1339" i="1"/>
  <c r="W1339" i="1"/>
  <c r="Q1339" i="1"/>
  <c r="BF1338" i="1"/>
  <c r="BE1338" i="1"/>
  <c r="BC1338" i="1"/>
  <c r="BB1338" i="1"/>
  <c r="AZ1338" i="1" s="1"/>
  <c r="AS1338" i="1"/>
  <c r="P1338" i="1" s="1"/>
  <c r="O1338" i="1" s="1"/>
  <c r="AN1338" i="1"/>
  <c r="Q1338" i="1" s="1"/>
  <c r="AH1338" i="1"/>
  <c r="AF1338" i="1"/>
  <c r="AE1338" i="1"/>
  <c r="AD1338" i="1" s="1"/>
  <c r="W1338" i="1"/>
  <c r="BF1337" i="1"/>
  <c r="BE1337" i="1"/>
  <c r="BC1337" i="1"/>
  <c r="BB1337" i="1"/>
  <c r="AZ1337" i="1" s="1"/>
  <c r="BA1337" i="1" s="1"/>
  <c r="AS1337" i="1"/>
  <c r="P1337" i="1" s="1"/>
  <c r="O1337" i="1" s="1"/>
  <c r="AN1337" i="1"/>
  <c r="AF1337" i="1"/>
  <c r="AE1337" i="1"/>
  <c r="AD1337" i="1"/>
  <c r="W1337" i="1"/>
  <c r="Q1337" i="1"/>
  <c r="BF1336" i="1"/>
  <c r="BE1336" i="1"/>
  <c r="BC1336" i="1"/>
  <c r="BB1336" i="1"/>
  <c r="AZ1336" i="1" s="1"/>
  <c r="AL1336" i="1" s="1"/>
  <c r="AS1336" i="1"/>
  <c r="P1336" i="1" s="1"/>
  <c r="O1336" i="1" s="1"/>
  <c r="AN1336" i="1"/>
  <c r="Q1336" i="1" s="1"/>
  <c r="AF1336" i="1"/>
  <c r="AE1336" i="1"/>
  <c r="W1336" i="1"/>
  <c r="BF1335" i="1"/>
  <c r="BE1335" i="1"/>
  <c r="BD1335" i="1" s="1"/>
  <c r="BC1335" i="1"/>
  <c r="BB1335" i="1"/>
  <c r="AZ1335" i="1" s="1"/>
  <c r="AS1335" i="1"/>
  <c r="P1335" i="1" s="1"/>
  <c r="O1335" i="1" s="1"/>
  <c r="AN1335" i="1"/>
  <c r="Q1335" i="1" s="1"/>
  <c r="AF1335" i="1"/>
  <c r="AE1335" i="1"/>
  <c r="W1335" i="1"/>
  <c r="BF1334" i="1"/>
  <c r="BE1334" i="1"/>
  <c r="BC1334" i="1"/>
  <c r="BD1334" i="1" s="1"/>
  <c r="BB1334" i="1"/>
  <c r="AZ1334" i="1" s="1"/>
  <c r="AS1334" i="1"/>
  <c r="P1334" i="1" s="1"/>
  <c r="O1334" i="1" s="1"/>
  <c r="AH1334" i="1" s="1"/>
  <c r="AN1334" i="1"/>
  <c r="AF1334" i="1"/>
  <c r="AE1334" i="1"/>
  <c r="W1334" i="1"/>
  <c r="Q1334" i="1"/>
  <c r="BF1333" i="1"/>
  <c r="BE1333" i="1"/>
  <c r="BC1333" i="1"/>
  <c r="BB1333" i="1"/>
  <c r="AZ1333" i="1" s="1"/>
  <c r="R1333" i="1" s="1"/>
  <c r="AS1333" i="1"/>
  <c r="P1333" i="1" s="1"/>
  <c r="O1333" i="1" s="1"/>
  <c r="AN1333" i="1"/>
  <c r="Q1333" i="1" s="1"/>
  <c r="AF1333" i="1"/>
  <c r="AE1333" i="1"/>
  <c r="AD1333" i="1" s="1"/>
  <c r="W1333" i="1"/>
  <c r="BF1332" i="1"/>
  <c r="BE1332" i="1"/>
  <c r="BD1332" i="1" s="1"/>
  <c r="BC1332" i="1"/>
  <c r="BB1332" i="1"/>
  <c r="AZ1332" i="1" s="1"/>
  <c r="AL1332" i="1" s="1"/>
  <c r="AS1332" i="1"/>
  <c r="P1332" i="1" s="1"/>
  <c r="O1332" i="1" s="1"/>
  <c r="AH1332" i="1" s="1"/>
  <c r="AN1332" i="1"/>
  <c r="AF1332" i="1"/>
  <c r="AE1332" i="1"/>
  <c r="AD1332" i="1" s="1"/>
  <c r="W1332" i="1"/>
  <c r="Q1332" i="1"/>
  <c r="BF1331" i="1"/>
  <c r="BE1331" i="1"/>
  <c r="BC1331" i="1"/>
  <c r="BB1331" i="1"/>
  <c r="AZ1331" i="1" s="1"/>
  <c r="AM1331" i="1" s="1"/>
  <c r="AS1331" i="1"/>
  <c r="P1331" i="1" s="1"/>
  <c r="O1331" i="1" s="1"/>
  <c r="AH1331" i="1" s="1"/>
  <c r="AN1331" i="1"/>
  <c r="AF1331" i="1"/>
  <c r="AE1331" i="1"/>
  <c r="W1331" i="1"/>
  <c r="Q1331" i="1"/>
  <c r="BF1330" i="1"/>
  <c r="BE1330" i="1"/>
  <c r="BC1330" i="1"/>
  <c r="BB1330" i="1"/>
  <c r="AZ1330" i="1"/>
  <c r="AS1330" i="1"/>
  <c r="P1330" i="1" s="1"/>
  <c r="O1330" i="1" s="1"/>
  <c r="AH1330" i="1" s="1"/>
  <c r="AN1330" i="1"/>
  <c r="Q1330" i="1" s="1"/>
  <c r="AF1330" i="1"/>
  <c r="AE1330" i="1"/>
  <c r="W1330" i="1"/>
  <c r="BF1329" i="1"/>
  <c r="BE1329" i="1"/>
  <c r="BC1329" i="1"/>
  <c r="BB1329" i="1"/>
  <c r="AZ1329" i="1" s="1"/>
  <c r="R1329" i="1" s="1"/>
  <c r="BA1329" i="1"/>
  <c r="AS1329" i="1"/>
  <c r="P1329" i="1" s="1"/>
  <c r="O1329" i="1" s="1"/>
  <c r="AN1329" i="1"/>
  <c r="Q1329" i="1" s="1"/>
  <c r="AL1329" i="1"/>
  <c r="AF1329" i="1"/>
  <c r="AE1329" i="1"/>
  <c r="W1329" i="1"/>
  <c r="U1329" i="1"/>
  <c r="BF1328" i="1"/>
  <c r="BE1328" i="1"/>
  <c r="BC1328" i="1"/>
  <c r="BB1328" i="1"/>
  <c r="AZ1328" i="1" s="1"/>
  <c r="U1328" i="1" s="1"/>
  <c r="AS1328" i="1"/>
  <c r="P1328" i="1" s="1"/>
  <c r="O1328" i="1" s="1"/>
  <c r="AN1328" i="1"/>
  <c r="Q1328" i="1" s="1"/>
  <c r="AF1328" i="1"/>
  <c r="AE1328" i="1"/>
  <c r="W1328" i="1"/>
  <c r="BF1327" i="1"/>
  <c r="BE1327" i="1"/>
  <c r="BC1327" i="1"/>
  <c r="BB1327" i="1"/>
  <c r="AZ1327" i="1" s="1"/>
  <c r="AS1327" i="1"/>
  <c r="P1327" i="1" s="1"/>
  <c r="O1327" i="1" s="1"/>
  <c r="AH1327" i="1" s="1"/>
  <c r="AN1327" i="1"/>
  <c r="Q1327" i="1" s="1"/>
  <c r="AF1327" i="1"/>
  <c r="AE1327" i="1"/>
  <c r="AD1327" i="1" s="1"/>
  <c r="W1327" i="1"/>
  <c r="BF1326" i="1"/>
  <c r="BE1326" i="1"/>
  <c r="BC1326" i="1"/>
  <c r="Z1326" i="1" s="1"/>
  <c r="BB1326" i="1"/>
  <c r="AZ1326" i="1" s="1"/>
  <c r="AL1326" i="1" s="1"/>
  <c r="AS1326" i="1"/>
  <c r="AN1326" i="1"/>
  <c r="Q1326" i="1" s="1"/>
  <c r="AF1326" i="1"/>
  <c r="AE1326" i="1"/>
  <c r="W1326" i="1"/>
  <c r="P1326" i="1"/>
  <c r="O1326" i="1" s="1"/>
  <c r="BF1325" i="1"/>
  <c r="Z1325" i="1" s="1"/>
  <c r="BE1325" i="1"/>
  <c r="BC1325" i="1"/>
  <c r="BB1325" i="1"/>
  <c r="AZ1325" i="1" s="1"/>
  <c r="R1325" i="1" s="1"/>
  <c r="AS1325" i="1"/>
  <c r="P1325" i="1" s="1"/>
  <c r="O1325" i="1" s="1"/>
  <c r="AH1325" i="1" s="1"/>
  <c r="AN1325" i="1"/>
  <c r="Q1325" i="1" s="1"/>
  <c r="AF1325" i="1"/>
  <c r="AE1325" i="1"/>
  <c r="AD1325" i="1" s="1"/>
  <c r="W1325" i="1"/>
  <c r="BF1324" i="1"/>
  <c r="BE1324" i="1"/>
  <c r="BC1324" i="1"/>
  <c r="Z1324" i="1" s="1"/>
  <c r="BB1324" i="1"/>
  <c r="AZ1324" i="1" s="1"/>
  <c r="AS1324" i="1"/>
  <c r="P1324" i="1" s="1"/>
  <c r="O1324" i="1" s="1"/>
  <c r="AN1324" i="1"/>
  <c r="Q1324" i="1" s="1"/>
  <c r="AF1324" i="1"/>
  <c r="AE1324" i="1"/>
  <c r="AD1324" i="1" s="1"/>
  <c r="W1324" i="1"/>
  <c r="BF1323" i="1"/>
  <c r="BE1323" i="1"/>
  <c r="BD1323" i="1" s="1"/>
  <c r="BC1323" i="1"/>
  <c r="BB1323" i="1"/>
  <c r="AZ1323" i="1" s="1"/>
  <c r="AL1323" i="1" s="1"/>
  <c r="AS1323" i="1"/>
  <c r="P1323" i="1" s="1"/>
  <c r="O1323" i="1" s="1"/>
  <c r="AN1323" i="1"/>
  <c r="AF1323" i="1"/>
  <c r="AE1323" i="1"/>
  <c r="W1323" i="1"/>
  <c r="Q1323" i="1"/>
  <c r="BF1322" i="1"/>
  <c r="BE1322" i="1"/>
  <c r="BC1322" i="1"/>
  <c r="BB1322" i="1"/>
  <c r="AZ1322" i="1" s="1"/>
  <c r="AS1322" i="1"/>
  <c r="AN1322" i="1"/>
  <c r="Q1322" i="1" s="1"/>
  <c r="AF1322" i="1"/>
  <c r="AE1322" i="1"/>
  <c r="W1322" i="1"/>
  <c r="P1322" i="1"/>
  <c r="O1322" i="1" s="1"/>
  <c r="AH1322" i="1" s="1"/>
  <c r="BF1321" i="1"/>
  <c r="BE1321" i="1"/>
  <c r="BC1321" i="1"/>
  <c r="BB1321" i="1"/>
  <c r="AZ1321" i="1" s="1"/>
  <c r="AS1321" i="1"/>
  <c r="P1321" i="1" s="1"/>
  <c r="O1321" i="1" s="1"/>
  <c r="AH1321" i="1" s="1"/>
  <c r="AN1321" i="1"/>
  <c r="AF1321" i="1"/>
  <c r="AE1321" i="1"/>
  <c r="AD1321" i="1" s="1"/>
  <c r="W1321" i="1"/>
  <c r="Q1321" i="1"/>
  <c r="BF1320" i="1"/>
  <c r="BE1320" i="1"/>
  <c r="BD1320" i="1" s="1"/>
  <c r="BC1320" i="1"/>
  <c r="Z1320" i="1" s="1"/>
  <c r="BB1320" i="1"/>
  <c r="AZ1320" i="1" s="1"/>
  <c r="AS1320" i="1"/>
  <c r="P1320" i="1" s="1"/>
  <c r="O1320" i="1" s="1"/>
  <c r="AN1320" i="1"/>
  <c r="Q1320" i="1" s="1"/>
  <c r="AF1320" i="1"/>
  <c r="AE1320" i="1"/>
  <c r="AD1320" i="1" s="1"/>
  <c r="W1320" i="1"/>
  <c r="BF1319" i="1"/>
  <c r="BE1319" i="1"/>
  <c r="BC1319" i="1"/>
  <c r="Z1319" i="1" s="1"/>
  <c r="BB1319" i="1"/>
  <c r="AZ1319" i="1" s="1"/>
  <c r="AL1319" i="1" s="1"/>
  <c r="AS1319" i="1"/>
  <c r="P1319" i="1" s="1"/>
  <c r="O1319" i="1" s="1"/>
  <c r="AN1319" i="1"/>
  <c r="Q1319" i="1" s="1"/>
  <c r="AF1319" i="1"/>
  <c r="AE1319" i="1"/>
  <c r="AD1319" i="1" s="1"/>
  <c r="W1319" i="1"/>
  <c r="BF1318" i="1"/>
  <c r="BE1318" i="1"/>
  <c r="BC1318" i="1"/>
  <c r="BB1318" i="1"/>
  <c r="AZ1318" i="1" s="1"/>
  <c r="AS1318" i="1"/>
  <c r="AN1318" i="1"/>
  <c r="Q1318" i="1" s="1"/>
  <c r="AF1318" i="1"/>
  <c r="AE1318" i="1"/>
  <c r="W1318" i="1"/>
  <c r="P1318" i="1"/>
  <c r="O1318" i="1" s="1"/>
  <c r="AH1318" i="1" s="1"/>
  <c r="BF1317" i="1"/>
  <c r="BE1317" i="1"/>
  <c r="BC1317" i="1"/>
  <c r="BB1317" i="1"/>
  <c r="AZ1317" i="1" s="1"/>
  <c r="R1317" i="1" s="1"/>
  <c r="AS1317" i="1"/>
  <c r="P1317" i="1" s="1"/>
  <c r="O1317" i="1" s="1"/>
  <c r="AH1317" i="1" s="1"/>
  <c r="AN1317" i="1"/>
  <c r="Q1317" i="1" s="1"/>
  <c r="AF1317" i="1"/>
  <c r="AE1317" i="1"/>
  <c r="W1317" i="1"/>
  <c r="BF1316" i="1"/>
  <c r="Z1316" i="1" s="1"/>
  <c r="BE1316" i="1"/>
  <c r="BC1316" i="1"/>
  <c r="BB1316" i="1"/>
  <c r="AZ1316" i="1" s="1"/>
  <c r="BA1316" i="1" s="1"/>
  <c r="AS1316" i="1"/>
  <c r="P1316" i="1" s="1"/>
  <c r="O1316" i="1" s="1"/>
  <c r="AN1316" i="1"/>
  <c r="AF1316" i="1"/>
  <c r="AE1316" i="1"/>
  <c r="W1316" i="1"/>
  <c r="Q1316" i="1"/>
  <c r="BF1315" i="1"/>
  <c r="BE1315" i="1"/>
  <c r="BC1315" i="1"/>
  <c r="Z1315" i="1" s="1"/>
  <c r="AA1315" i="1" s="1"/>
  <c r="AB1315" i="1" s="1"/>
  <c r="AC1315" i="1" s="1"/>
  <c r="AG1315" i="1" s="1"/>
  <c r="BB1315" i="1"/>
  <c r="AZ1315" i="1" s="1"/>
  <c r="U1315" i="1" s="1"/>
  <c r="AS1315" i="1"/>
  <c r="P1315" i="1" s="1"/>
  <c r="O1315" i="1" s="1"/>
  <c r="AN1315" i="1"/>
  <c r="Q1315" i="1" s="1"/>
  <c r="AF1315" i="1"/>
  <c r="AD1315" i="1" s="1"/>
  <c r="AE1315" i="1"/>
  <c r="W1315" i="1"/>
  <c r="BF1314" i="1"/>
  <c r="BE1314" i="1"/>
  <c r="BC1314" i="1"/>
  <c r="BB1314" i="1"/>
  <c r="AZ1314" i="1"/>
  <c r="AL1314" i="1" s="1"/>
  <c r="AS1314" i="1"/>
  <c r="P1314" i="1" s="1"/>
  <c r="O1314" i="1" s="1"/>
  <c r="AN1314" i="1"/>
  <c r="Q1314" i="1" s="1"/>
  <c r="AF1314" i="1"/>
  <c r="AE1314" i="1"/>
  <c r="W1314" i="1"/>
  <c r="BF1313" i="1"/>
  <c r="BE1313" i="1"/>
  <c r="BC1313" i="1"/>
  <c r="BB1313" i="1"/>
  <c r="AZ1313" i="1" s="1"/>
  <c r="R1313" i="1" s="1"/>
  <c r="AS1313" i="1"/>
  <c r="P1313" i="1" s="1"/>
  <c r="O1313" i="1" s="1"/>
  <c r="AN1313" i="1"/>
  <c r="Q1313" i="1" s="1"/>
  <c r="AF1313" i="1"/>
  <c r="AE1313" i="1"/>
  <c r="Z1313" i="1"/>
  <c r="W1313" i="1"/>
  <c r="BF1312" i="1"/>
  <c r="BE1312" i="1"/>
  <c r="BD1312" i="1" s="1"/>
  <c r="BC1312" i="1"/>
  <c r="Z1312" i="1" s="1"/>
  <c r="BB1312" i="1"/>
  <c r="AZ1312" i="1" s="1"/>
  <c r="BA1312" i="1" s="1"/>
  <c r="AS1312" i="1"/>
  <c r="P1312" i="1" s="1"/>
  <c r="O1312" i="1" s="1"/>
  <c r="AN1312" i="1"/>
  <c r="AF1312" i="1"/>
  <c r="AE1312" i="1"/>
  <c r="W1312" i="1"/>
  <c r="Q1312" i="1"/>
  <c r="BF1311" i="1"/>
  <c r="BE1311" i="1"/>
  <c r="BC1311" i="1"/>
  <c r="BB1311" i="1"/>
  <c r="AZ1311" i="1" s="1"/>
  <c r="U1311" i="1" s="1"/>
  <c r="AS1311" i="1"/>
  <c r="P1311" i="1" s="1"/>
  <c r="O1311" i="1" s="1"/>
  <c r="AN1311" i="1"/>
  <c r="Q1311" i="1" s="1"/>
  <c r="AL1311" i="1"/>
  <c r="AF1311" i="1"/>
  <c r="AE1311" i="1"/>
  <c r="W1311" i="1"/>
  <c r="BF1310" i="1"/>
  <c r="BE1310" i="1"/>
  <c r="BC1310" i="1"/>
  <c r="BB1310" i="1"/>
  <c r="AZ1310" i="1" s="1"/>
  <c r="AS1310" i="1"/>
  <c r="P1310" i="1" s="1"/>
  <c r="O1310" i="1" s="1"/>
  <c r="AN1310" i="1"/>
  <c r="Q1310" i="1" s="1"/>
  <c r="AF1310" i="1"/>
  <c r="AE1310" i="1"/>
  <c r="W1310" i="1"/>
  <c r="BF1309" i="1"/>
  <c r="BE1309" i="1"/>
  <c r="BC1309" i="1"/>
  <c r="BD1309" i="1" s="1"/>
  <c r="BB1309" i="1"/>
  <c r="AZ1309" i="1" s="1"/>
  <c r="U1309" i="1" s="1"/>
  <c r="AS1309" i="1"/>
  <c r="P1309" i="1" s="1"/>
  <c r="O1309" i="1" s="1"/>
  <c r="AH1309" i="1" s="1"/>
  <c r="AN1309" i="1"/>
  <c r="AF1309" i="1"/>
  <c r="AE1309" i="1"/>
  <c r="W1309" i="1"/>
  <c r="Q1309" i="1"/>
  <c r="BF1308" i="1"/>
  <c r="BE1308" i="1"/>
  <c r="BC1308" i="1"/>
  <c r="Z1308" i="1" s="1"/>
  <c r="BB1308" i="1"/>
  <c r="AZ1308" i="1" s="1"/>
  <c r="BA1308" i="1" s="1"/>
  <c r="AS1308" i="1"/>
  <c r="P1308" i="1" s="1"/>
  <c r="O1308" i="1" s="1"/>
  <c r="AN1308" i="1"/>
  <c r="Q1308" i="1" s="1"/>
  <c r="AF1308" i="1"/>
  <c r="AE1308" i="1"/>
  <c r="W1308" i="1"/>
  <c r="BF1307" i="1"/>
  <c r="BE1307" i="1"/>
  <c r="BC1307" i="1"/>
  <c r="BD1307" i="1" s="1"/>
  <c r="BB1307" i="1"/>
  <c r="AZ1307" i="1" s="1"/>
  <c r="BA1307" i="1" s="1"/>
  <c r="AS1307" i="1"/>
  <c r="P1307" i="1" s="1"/>
  <c r="O1307" i="1" s="1"/>
  <c r="AN1307" i="1"/>
  <c r="Q1307" i="1" s="1"/>
  <c r="AF1307" i="1"/>
  <c r="AE1307" i="1"/>
  <c r="W1307" i="1"/>
  <c r="BF1306" i="1"/>
  <c r="BE1306" i="1"/>
  <c r="BC1306" i="1"/>
  <c r="BB1306" i="1"/>
  <c r="AZ1306" i="1" s="1"/>
  <c r="AS1306" i="1"/>
  <c r="P1306" i="1" s="1"/>
  <c r="O1306" i="1" s="1"/>
  <c r="AN1306" i="1"/>
  <c r="Q1306" i="1" s="1"/>
  <c r="AF1306" i="1"/>
  <c r="AE1306" i="1"/>
  <c r="W1306" i="1"/>
  <c r="BF1305" i="1"/>
  <c r="BE1305" i="1"/>
  <c r="BC1305" i="1"/>
  <c r="BB1305" i="1"/>
  <c r="AZ1305" i="1" s="1"/>
  <c r="AS1305" i="1"/>
  <c r="P1305" i="1" s="1"/>
  <c r="O1305" i="1" s="1"/>
  <c r="AN1305" i="1"/>
  <c r="Q1305" i="1" s="1"/>
  <c r="AF1305" i="1"/>
  <c r="AE1305" i="1"/>
  <c r="W1305" i="1"/>
  <c r="U1305" i="1"/>
  <c r="BF1304" i="1"/>
  <c r="BE1304" i="1"/>
  <c r="BC1304" i="1"/>
  <c r="Z1304" i="1" s="1"/>
  <c r="BB1304" i="1"/>
  <c r="AZ1304" i="1" s="1"/>
  <c r="BA1304" i="1" s="1"/>
  <c r="AS1304" i="1"/>
  <c r="P1304" i="1" s="1"/>
  <c r="O1304" i="1" s="1"/>
  <c r="AN1304" i="1"/>
  <c r="Q1304" i="1" s="1"/>
  <c r="AF1304" i="1"/>
  <c r="AE1304" i="1"/>
  <c r="AD1304" i="1" s="1"/>
  <c r="W1304" i="1"/>
  <c r="BF1303" i="1"/>
  <c r="BE1303" i="1"/>
  <c r="BC1303" i="1"/>
  <c r="BB1303" i="1"/>
  <c r="AZ1303" i="1" s="1"/>
  <c r="AL1303" i="1" s="1"/>
  <c r="AS1303" i="1"/>
  <c r="P1303" i="1" s="1"/>
  <c r="O1303" i="1" s="1"/>
  <c r="AN1303" i="1"/>
  <c r="AF1303" i="1"/>
  <c r="AE1303" i="1"/>
  <c r="W1303" i="1"/>
  <c r="Q1303" i="1"/>
  <c r="BF1302" i="1"/>
  <c r="BE1302" i="1"/>
  <c r="BC1302" i="1"/>
  <c r="BB1302" i="1"/>
  <c r="AZ1302" i="1"/>
  <c r="AM1302" i="1" s="1"/>
  <c r="AS1302" i="1"/>
  <c r="P1302" i="1" s="1"/>
  <c r="O1302" i="1" s="1"/>
  <c r="AH1302" i="1" s="1"/>
  <c r="AN1302" i="1"/>
  <c r="Q1302" i="1" s="1"/>
  <c r="AF1302" i="1"/>
  <c r="AE1302" i="1"/>
  <c r="W1302" i="1"/>
  <c r="BF1301" i="1"/>
  <c r="BE1301" i="1"/>
  <c r="BC1301" i="1"/>
  <c r="Z1301" i="1" s="1"/>
  <c r="BB1301" i="1"/>
  <c r="AZ1301" i="1" s="1"/>
  <c r="R1301" i="1" s="1"/>
  <c r="AS1301" i="1"/>
  <c r="P1301" i="1" s="1"/>
  <c r="O1301" i="1" s="1"/>
  <c r="AN1301" i="1"/>
  <c r="Q1301" i="1" s="1"/>
  <c r="AF1301" i="1"/>
  <c r="AE1301" i="1"/>
  <c r="W1301" i="1"/>
  <c r="BF1300" i="1"/>
  <c r="BE1300" i="1"/>
  <c r="BC1300" i="1"/>
  <c r="BB1300" i="1"/>
  <c r="AZ1300" i="1" s="1"/>
  <c r="BA1300" i="1" s="1"/>
  <c r="AS1300" i="1"/>
  <c r="P1300" i="1" s="1"/>
  <c r="O1300" i="1" s="1"/>
  <c r="AN1300" i="1"/>
  <c r="Q1300" i="1" s="1"/>
  <c r="AF1300" i="1"/>
  <c r="AE1300" i="1"/>
  <c r="Z1300" i="1"/>
  <c r="W1300" i="1"/>
  <c r="BF1299" i="1"/>
  <c r="BE1299" i="1"/>
  <c r="BD1299" i="1"/>
  <c r="BC1299" i="1"/>
  <c r="BB1299" i="1"/>
  <c r="AZ1299" i="1" s="1"/>
  <c r="BA1299" i="1" s="1"/>
  <c r="AS1299" i="1"/>
  <c r="P1299" i="1" s="1"/>
  <c r="O1299" i="1" s="1"/>
  <c r="AH1299" i="1" s="1"/>
  <c r="AN1299" i="1"/>
  <c r="Q1299" i="1" s="1"/>
  <c r="AF1299" i="1"/>
  <c r="AE1299" i="1"/>
  <c r="W1299" i="1"/>
  <c r="BF1298" i="1"/>
  <c r="BE1298" i="1"/>
  <c r="BC1298" i="1"/>
  <c r="BB1298" i="1"/>
  <c r="AZ1298" i="1" s="1"/>
  <c r="AS1298" i="1"/>
  <c r="AN1298" i="1"/>
  <c r="Q1298" i="1" s="1"/>
  <c r="AF1298" i="1"/>
  <c r="AE1298" i="1"/>
  <c r="W1298" i="1"/>
  <c r="P1298" i="1"/>
  <c r="O1298" i="1" s="1"/>
  <c r="AH1298" i="1" s="1"/>
  <c r="BF1297" i="1"/>
  <c r="BE1297" i="1"/>
  <c r="BC1297" i="1"/>
  <c r="BB1297" i="1"/>
  <c r="AZ1297" i="1" s="1"/>
  <c r="AS1297" i="1"/>
  <c r="P1297" i="1" s="1"/>
  <c r="O1297" i="1" s="1"/>
  <c r="AH1297" i="1" s="1"/>
  <c r="AN1297" i="1"/>
  <c r="Q1297" i="1" s="1"/>
  <c r="AF1297" i="1"/>
  <c r="AE1297" i="1"/>
  <c r="W1297" i="1"/>
  <c r="BF1296" i="1"/>
  <c r="BE1296" i="1"/>
  <c r="BC1296" i="1"/>
  <c r="Z1296" i="1" s="1"/>
  <c r="BB1296" i="1"/>
  <c r="AZ1296" i="1" s="1"/>
  <c r="AS1296" i="1"/>
  <c r="P1296" i="1" s="1"/>
  <c r="O1296" i="1" s="1"/>
  <c r="AN1296" i="1"/>
  <c r="Q1296" i="1" s="1"/>
  <c r="AF1296" i="1"/>
  <c r="AE1296" i="1"/>
  <c r="W1296" i="1"/>
  <c r="BF1295" i="1"/>
  <c r="BE1295" i="1"/>
  <c r="BC1295" i="1"/>
  <c r="BB1295" i="1"/>
  <c r="AZ1295" i="1" s="1"/>
  <c r="BA1295" i="1" s="1"/>
  <c r="AS1295" i="1"/>
  <c r="P1295" i="1" s="1"/>
  <c r="O1295" i="1" s="1"/>
  <c r="AN1295" i="1"/>
  <c r="Q1295" i="1" s="1"/>
  <c r="AF1295" i="1"/>
  <c r="AE1295" i="1"/>
  <c r="AD1295" i="1" s="1"/>
  <c r="W1295" i="1"/>
  <c r="U1295" i="1"/>
  <c r="BF1294" i="1"/>
  <c r="BE1294" i="1"/>
  <c r="BC1294" i="1"/>
  <c r="Z1294" i="1" s="1"/>
  <c r="BB1294" i="1"/>
  <c r="AZ1294" i="1" s="1"/>
  <c r="AL1294" i="1" s="1"/>
  <c r="AS1294" i="1"/>
  <c r="P1294" i="1" s="1"/>
  <c r="O1294" i="1" s="1"/>
  <c r="AN1294" i="1"/>
  <c r="Q1294" i="1" s="1"/>
  <c r="AF1294" i="1"/>
  <c r="AE1294" i="1"/>
  <c r="W1294" i="1"/>
  <c r="BF1293" i="1"/>
  <c r="BE1293" i="1"/>
  <c r="BC1293" i="1"/>
  <c r="BB1293" i="1"/>
  <c r="AZ1293" i="1" s="1"/>
  <c r="U1293" i="1" s="1"/>
  <c r="AS1293" i="1"/>
  <c r="P1293" i="1" s="1"/>
  <c r="O1293" i="1" s="1"/>
  <c r="AN1293" i="1"/>
  <c r="Q1293" i="1" s="1"/>
  <c r="AF1293" i="1"/>
  <c r="AE1293" i="1"/>
  <c r="Z1293" i="1"/>
  <c r="W1293" i="1"/>
  <c r="BF1292" i="1"/>
  <c r="BE1292" i="1"/>
  <c r="BC1292" i="1"/>
  <c r="Z1292" i="1" s="1"/>
  <c r="BB1292" i="1"/>
  <c r="AZ1292" i="1" s="1"/>
  <c r="AM1292" i="1" s="1"/>
  <c r="AS1292" i="1"/>
  <c r="P1292" i="1" s="1"/>
  <c r="O1292" i="1" s="1"/>
  <c r="AH1292" i="1" s="1"/>
  <c r="AN1292" i="1"/>
  <c r="Q1292" i="1" s="1"/>
  <c r="AF1292" i="1"/>
  <c r="AE1292" i="1"/>
  <c r="W1292" i="1"/>
  <c r="R1292" i="1"/>
  <c r="BF1291" i="1"/>
  <c r="BE1291" i="1"/>
  <c r="BC1291" i="1"/>
  <c r="BB1291" i="1"/>
  <c r="AZ1291" i="1" s="1"/>
  <c r="R1291" i="1" s="1"/>
  <c r="BA1291" i="1"/>
  <c r="AS1291" i="1"/>
  <c r="P1291" i="1" s="1"/>
  <c r="O1291" i="1" s="1"/>
  <c r="AH1291" i="1" s="1"/>
  <c r="AN1291" i="1"/>
  <c r="Q1291" i="1" s="1"/>
  <c r="AF1291" i="1"/>
  <c r="AD1291" i="1" s="1"/>
  <c r="AE1291" i="1"/>
  <c r="W1291" i="1"/>
  <c r="U1291" i="1"/>
  <c r="BF1290" i="1"/>
  <c r="BE1290" i="1"/>
  <c r="BC1290" i="1"/>
  <c r="BB1290" i="1"/>
  <c r="AZ1290" i="1" s="1"/>
  <c r="AS1290" i="1"/>
  <c r="P1290" i="1" s="1"/>
  <c r="O1290" i="1" s="1"/>
  <c r="AN1290" i="1"/>
  <c r="Q1290" i="1" s="1"/>
  <c r="AF1290" i="1"/>
  <c r="AE1290" i="1"/>
  <c r="W1290" i="1"/>
  <c r="BF1289" i="1"/>
  <c r="BE1289" i="1"/>
  <c r="BC1289" i="1"/>
  <c r="BB1289" i="1"/>
  <c r="AZ1289" i="1" s="1"/>
  <c r="AM1289" i="1" s="1"/>
  <c r="BA1289" i="1"/>
  <c r="AS1289" i="1"/>
  <c r="P1289" i="1" s="1"/>
  <c r="O1289" i="1" s="1"/>
  <c r="AN1289" i="1"/>
  <c r="Q1289" i="1" s="1"/>
  <c r="AF1289" i="1"/>
  <c r="AE1289" i="1"/>
  <c r="W1289" i="1"/>
  <c r="BF1288" i="1"/>
  <c r="BE1288" i="1"/>
  <c r="BC1288" i="1"/>
  <c r="BB1288" i="1"/>
  <c r="AZ1288" i="1" s="1"/>
  <c r="AS1288" i="1"/>
  <c r="AN1288" i="1"/>
  <c r="Q1288" i="1" s="1"/>
  <c r="AF1288" i="1"/>
  <c r="AE1288" i="1"/>
  <c r="W1288" i="1"/>
  <c r="P1288" i="1"/>
  <c r="O1288" i="1" s="1"/>
  <c r="AH1288" i="1" s="1"/>
  <c r="BF1287" i="1"/>
  <c r="BE1287" i="1"/>
  <c r="BC1287" i="1"/>
  <c r="Z1287" i="1" s="1"/>
  <c r="BB1287" i="1"/>
  <c r="AZ1287" i="1" s="1"/>
  <c r="BA1287" i="1" s="1"/>
  <c r="AS1287" i="1"/>
  <c r="P1287" i="1" s="1"/>
  <c r="O1287" i="1" s="1"/>
  <c r="AN1287" i="1"/>
  <c r="AF1287" i="1"/>
  <c r="AE1287" i="1"/>
  <c r="AD1287" i="1" s="1"/>
  <c r="W1287" i="1"/>
  <c r="Q1287" i="1"/>
  <c r="BF1286" i="1"/>
  <c r="BE1286" i="1"/>
  <c r="BC1286" i="1"/>
  <c r="BB1286" i="1"/>
  <c r="AZ1286" i="1" s="1"/>
  <c r="AS1286" i="1"/>
  <c r="P1286" i="1" s="1"/>
  <c r="O1286" i="1" s="1"/>
  <c r="AN1286" i="1"/>
  <c r="Q1286" i="1" s="1"/>
  <c r="AL1286" i="1"/>
  <c r="AF1286" i="1"/>
  <c r="AD1286" i="1" s="1"/>
  <c r="AE1286" i="1"/>
  <c r="W1286" i="1"/>
  <c r="U1286" i="1"/>
  <c r="BF1285" i="1"/>
  <c r="BE1285" i="1"/>
  <c r="BC1285" i="1"/>
  <c r="BB1285" i="1"/>
  <c r="AZ1285" i="1" s="1"/>
  <c r="BA1285" i="1"/>
  <c r="AS1285" i="1"/>
  <c r="P1285" i="1" s="1"/>
  <c r="O1285" i="1" s="1"/>
  <c r="AN1285" i="1"/>
  <c r="Q1285" i="1" s="1"/>
  <c r="AM1285" i="1"/>
  <c r="AF1285" i="1"/>
  <c r="AE1285" i="1"/>
  <c r="W1285" i="1"/>
  <c r="BF1284" i="1"/>
  <c r="BE1284" i="1"/>
  <c r="BC1284" i="1"/>
  <c r="BB1284" i="1"/>
  <c r="AZ1284" i="1" s="1"/>
  <c r="R1284" i="1" s="1"/>
  <c r="AS1284" i="1"/>
  <c r="P1284" i="1" s="1"/>
  <c r="O1284" i="1" s="1"/>
  <c r="AN1284" i="1"/>
  <c r="Q1284" i="1" s="1"/>
  <c r="AF1284" i="1"/>
  <c r="AE1284" i="1"/>
  <c r="Z1284" i="1"/>
  <c r="W1284" i="1"/>
  <c r="BF1283" i="1"/>
  <c r="BE1283" i="1"/>
  <c r="BC1283" i="1"/>
  <c r="Z1283" i="1" s="1"/>
  <c r="BB1283" i="1"/>
  <c r="AZ1283" i="1" s="1"/>
  <c r="AS1283" i="1"/>
  <c r="P1283" i="1" s="1"/>
  <c r="O1283" i="1" s="1"/>
  <c r="AN1283" i="1"/>
  <c r="Q1283" i="1" s="1"/>
  <c r="AF1283" i="1"/>
  <c r="AE1283" i="1"/>
  <c r="AD1283" i="1" s="1"/>
  <c r="W1283" i="1"/>
  <c r="BF1282" i="1"/>
  <c r="BE1282" i="1"/>
  <c r="BC1282" i="1"/>
  <c r="BB1282" i="1"/>
  <c r="AZ1282" i="1" s="1"/>
  <c r="AL1282" i="1" s="1"/>
  <c r="AS1282" i="1"/>
  <c r="P1282" i="1" s="1"/>
  <c r="O1282" i="1" s="1"/>
  <c r="AN1282" i="1"/>
  <c r="AF1282" i="1"/>
  <c r="AE1282" i="1"/>
  <c r="W1282" i="1"/>
  <c r="Q1282" i="1"/>
  <c r="BF1281" i="1"/>
  <c r="BE1281" i="1"/>
  <c r="BC1281" i="1"/>
  <c r="BB1281" i="1"/>
  <c r="AZ1281" i="1" s="1"/>
  <c r="BA1281" i="1" s="1"/>
  <c r="AS1281" i="1"/>
  <c r="P1281" i="1" s="1"/>
  <c r="O1281" i="1" s="1"/>
  <c r="AH1281" i="1" s="1"/>
  <c r="AN1281" i="1"/>
  <c r="Q1281" i="1" s="1"/>
  <c r="AF1281" i="1"/>
  <c r="AE1281" i="1"/>
  <c r="W1281" i="1"/>
  <c r="BF1280" i="1"/>
  <c r="BE1280" i="1"/>
  <c r="BC1280" i="1"/>
  <c r="BB1280" i="1"/>
  <c r="AZ1280" i="1" s="1"/>
  <c r="AS1280" i="1"/>
  <c r="P1280" i="1" s="1"/>
  <c r="O1280" i="1" s="1"/>
  <c r="AH1280" i="1" s="1"/>
  <c r="AN1280" i="1"/>
  <c r="Q1280" i="1" s="1"/>
  <c r="AF1280" i="1"/>
  <c r="AE1280" i="1"/>
  <c r="AD1280" i="1" s="1"/>
  <c r="W1280" i="1"/>
  <c r="BF1279" i="1"/>
  <c r="BE1279" i="1"/>
  <c r="BC1279" i="1"/>
  <c r="BB1279" i="1"/>
  <c r="AZ1279" i="1" s="1"/>
  <c r="AS1279" i="1"/>
  <c r="P1279" i="1" s="1"/>
  <c r="AN1279" i="1"/>
  <c r="Q1279" i="1" s="1"/>
  <c r="AF1279" i="1"/>
  <c r="AE1279" i="1"/>
  <c r="W1279" i="1"/>
  <c r="O1279" i="1"/>
  <c r="BF1278" i="1"/>
  <c r="BE1278" i="1"/>
  <c r="BC1278" i="1"/>
  <c r="BB1278" i="1"/>
  <c r="AZ1278" i="1" s="1"/>
  <c r="AS1278" i="1"/>
  <c r="P1278" i="1" s="1"/>
  <c r="O1278" i="1" s="1"/>
  <c r="AN1278" i="1"/>
  <c r="Q1278" i="1" s="1"/>
  <c r="AF1278" i="1"/>
  <c r="AE1278" i="1"/>
  <c r="AD1278" i="1" s="1"/>
  <c r="W1278" i="1"/>
  <c r="BF1277" i="1"/>
  <c r="BE1277" i="1"/>
  <c r="BC1277" i="1"/>
  <c r="BB1277" i="1"/>
  <c r="AZ1277" i="1" s="1"/>
  <c r="AM1277" i="1" s="1"/>
  <c r="AS1277" i="1"/>
  <c r="P1277" i="1" s="1"/>
  <c r="O1277" i="1" s="1"/>
  <c r="AN1277" i="1"/>
  <c r="Q1277" i="1" s="1"/>
  <c r="AF1277" i="1"/>
  <c r="AE1277" i="1"/>
  <c r="W1277" i="1"/>
  <c r="BF1276" i="1"/>
  <c r="BE1276" i="1"/>
  <c r="BC1276" i="1"/>
  <c r="BB1276" i="1"/>
  <c r="AZ1276" i="1" s="1"/>
  <c r="U1276" i="1" s="1"/>
  <c r="AS1276" i="1"/>
  <c r="P1276" i="1" s="1"/>
  <c r="O1276" i="1" s="1"/>
  <c r="AN1276" i="1"/>
  <c r="Q1276" i="1" s="1"/>
  <c r="AH1276" i="1"/>
  <c r="AF1276" i="1"/>
  <c r="AE1276" i="1"/>
  <c r="W1276" i="1"/>
  <c r="BF1275" i="1"/>
  <c r="BE1275" i="1"/>
  <c r="BC1275" i="1"/>
  <c r="Z1275" i="1" s="1"/>
  <c r="BB1275" i="1"/>
  <c r="AZ1275" i="1" s="1"/>
  <c r="BA1275" i="1"/>
  <c r="AS1275" i="1"/>
  <c r="P1275" i="1" s="1"/>
  <c r="O1275" i="1" s="1"/>
  <c r="AN1275" i="1"/>
  <c r="Q1275" i="1" s="1"/>
  <c r="AF1275" i="1"/>
  <c r="AE1275" i="1"/>
  <c r="AD1275" i="1" s="1"/>
  <c r="W1275" i="1"/>
  <c r="BF1274" i="1"/>
  <c r="BE1274" i="1"/>
  <c r="BD1274" i="1" s="1"/>
  <c r="BC1274" i="1"/>
  <c r="BB1274" i="1"/>
  <c r="AZ1274" i="1" s="1"/>
  <c r="AL1274" i="1" s="1"/>
  <c r="AS1274" i="1"/>
  <c r="P1274" i="1" s="1"/>
  <c r="O1274" i="1" s="1"/>
  <c r="AN1274" i="1"/>
  <c r="Q1274" i="1" s="1"/>
  <c r="AF1274" i="1"/>
  <c r="AE1274" i="1"/>
  <c r="AD1274" i="1" s="1"/>
  <c r="W1274" i="1"/>
  <c r="BF1273" i="1"/>
  <c r="BE1273" i="1"/>
  <c r="BC1273" i="1"/>
  <c r="BB1273" i="1"/>
  <c r="AZ1273" i="1" s="1"/>
  <c r="BA1273" i="1" s="1"/>
  <c r="AS1273" i="1"/>
  <c r="P1273" i="1" s="1"/>
  <c r="O1273" i="1" s="1"/>
  <c r="AN1273" i="1"/>
  <c r="Q1273" i="1" s="1"/>
  <c r="AF1273" i="1"/>
  <c r="AE1273" i="1"/>
  <c r="W1273" i="1"/>
  <c r="BF1272" i="1"/>
  <c r="BE1272" i="1"/>
  <c r="BC1272" i="1"/>
  <c r="Z1272" i="1" s="1"/>
  <c r="BB1272" i="1"/>
  <c r="AZ1272" i="1" s="1"/>
  <c r="AS1272" i="1"/>
  <c r="P1272" i="1" s="1"/>
  <c r="O1272" i="1" s="1"/>
  <c r="AN1272" i="1"/>
  <c r="Q1272" i="1" s="1"/>
  <c r="AF1272" i="1"/>
  <c r="AE1272" i="1"/>
  <c r="W1272" i="1"/>
  <c r="BF1271" i="1"/>
  <c r="BE1271" i="1"/>
  <c r="BC1271" i="1"/>
  <c r="BB1271" i="1"/>
  <c r="AZ1271" i="1" s="1"/>
  <c r="BA1271" i="1" s="1"/>
  <c r="AS1271" i="1"/>
  <c r="P1271" i="1" s="1"/>
  <c r="O1271" i="1" s="1"/>
  <c r="AN1271" i="1"/>
  <c r="Q1271" i="1" s="1"/>
  <c r="AF1271" i="1"/>
  <c r="AE1271" i="1"/>
  <c r="W1271" i="1"/>
  <c r="BF1270" i="1"/>
  <c r="BE1270" i="1"/>
  <c r="BC1270" i="1"/>
  <c r="Z1270" i="1" s="1"/>
  <c r="BB1270" i="1"/>
  <c r="AZ1270" i="1" s="1"/>
  <c r="AS1270" i="1"/>
  <c r="P1270" i="1" s="1"/>
  <c r="O1270" i="1" s="1"/>
  <c r="AN1270" i="1"/>
  <c r="AL1270" i="1"/>
  <c r="AF1270" i="1"/>
  <c r="AD1270" i="1" s="1"/>
  <c r="AE1270" i="1"/>
  <c r="W1270" i="1"/>
  <c r="U1270" i="1"/>
  <c r="Q1270" i="1"/>
  <c r="BF1269" i="1"/>
  <c r="BE1269" i="1"/>
  <c r="BC1269" i="1"/>
  <c r="BB1269" i="1"/>
  <c r="AZ1269" i="1" s="1"/>
  <c r="AS1269" i="1"/>
  <c r="P1269" i="1" s="1"/>
  <c r="O1269" i="1" s="1"/>
  <c r="AH1269" i="1" s="1"/>
  <c r="AN1269" i="1"/>
  <c r="Q1269" i="1" s="1"/>
  <c r="AF1269" i="1"/>
  <c r="AE1269" i="1"/>
  <c r="W1269" i="1"/>
  <c r="BF1268" i="1"/>
  <c r="BE1268" i="1"/>
  <c r="BC1268" i="1"/>
  <c r="BB1268" i="1"/>
  <c r="AZ1268" i="1" s="1"/>
  <c r="R1268" i="1" s="1"/>
  <c r="AS1268" i="1"/>
  <c r="P1268" i="1" s="1"/>
  <c r="O1268" i="1" s="1"/>
  <c r="AH1268" i="1" s="1"/>
  <c r="AN1268" i="1"/>
  <c r="Q1268" i="1" s="1"/>
  <c r="AF1268" i="1"/>
  <c r="AE1268" i="1"/>
  <c r="W1268" i="1"/>
  <c r="BF1267" i="1"/>
  <c r="BE1267" i="1"/>
  <c r="BC1267" i="1"/>
  <c r="Z1267" i="1" s="1"/>
  <c r="BB1267" i="1"/>
  <c r="AZ1267" i="1" s="1"/>
  <c r="AM1267" i="1" s="1"/>
  <c r="BA1267" i="1"/>
  <c r="AS1267" i="1"/>
  <c r="P1267" i="1" s="1"/>
  <c r="AN1267" i="1"/>
  <c r="AF1267" i="1"/>
  <c r="AE1267" i="1"/>
  <c r="AD1267" i="1" s="1"/>
  <c r="W1267" i="1"/>
  <c r="Q1267" i="1"/>
  <c r="O1267" i="1"/>
  <c r="BF1266" i="1"/>
  <c r="BE1266" i="1"/>
  <c r="BC1266" i="1"/>
  <c r="BB1266" i="1"/>
  <c r="AZ1266" i="1" s="1"/>
  <c r="AS1266" i="1"/>
  <c r="P1266" i="1" s="1"/>
  <c r="O1266" i="1" s="1"/>
  <c r="AN1266" i="1"/>
  <c r="Q1266" i="1" s="1"/>
  <c r="AF1266" i="1"/>
  <c r="AD1266" i="1" s="1"/>
  <c r="AE1266" i="1"/>
  <c r="W1266" i="1"/>
  <c r="BF1265" i="1"/>
  <c r="BE1265" i="1"/>
  <c r="BC1265" i="1"/>
  <c r="BB1265" i="1"/>
  <c r="AZ1265" i="1" s="1"/>
  <c r="BA1265" i="1" s="1"/>
  <c r="AS1265" i="1"/>
  <c r="P1265" i="1" s="1"/>
  <c r="O1265" i="1" s="1"/>
  <c r="AN1265" i="1"/>
  <c r="Q1265" i="1" s="1"/>
  <c r="AF1265" i="1"/>
  <c r="AE1265" i="1"/>
  <c r="W1265" i="1"/>
  <c r="BF1264" i="1"/>
  <c r="BE1264" i="1"/>
  <c r="BC1264" i="1"/>
  <c r="BB1264" i="1"/>
  <c r="AZ1264" i="1"/>
  <c r="AS1264" i="1"/>
  <c r="P1264" i="1" s="1"/>
  <c r="O1264" i="1" s="1"/>
  <c r="AH1264" i="1" s="1"/>
  <c r="AN1264" i="1"/>
  <c r="Q1264" i="1" s="1"/>
  <c r="AF1264" i="1"/>
  <c r="AE1264" i="1"/>
  <c r="W1264" i="1"/>
  <c r="BF1263" i="1"/>
  <c r="BE1263" i="1"/>
  <c r="BC1263" i="1"/>
  <c r="Z1263" i="1" s="1"/>
  <c r="BB1263" i="1"/>
  <c r="AZ1263" i="1" s="1"/>
  <c r="BA1263" i="1" s="1"/>
  <c r="AS1263" i="1"/>
  <c r="P1263" i="1" s="1"/>
  <c r="AN1263" i="1"/>
  <c r="Q1263" i="1" s="1"/>
  <c r="AF1263" i="1"/>
  <c r="AE1263" i="1"/>
  <c r="W1263" i="1"/>
  <c r="O1263" i="1"/>
  <c r="BF1262" i="1"/>
  <c r="BE1262" i="1"/>
  <c r="BC1262" i="1"/>
  <c r="BB1262" i="1"/>
  <c r="AZ1262" i="1" s="1"/>
  <c r="AL1262" i="1" s="1"/>
  <c r="AS1262" i="1"/>
  <c r="P1262" i="1" s="1"/>
  <c r="O1262" i="1" s="1"/>
  <c r="AN1262" i="1"/>
  <c r="Q1262" i="1" s="1"/>
  <c r="AF1262" i="1"/>
  <c r="AE1262" i="1"/>
  <c r="W1262" i="1"/>
  <c r="BF1261" i="1"/>
  <c r="BE1261" i="1"/>
  <c r="BC1261" i="1"/>
  <c r="BB1261" i="1"/>
  <c r="AZ1261" i="1" s="1"/>
  <c r="BA1261" i="1" s="1"/>
  <c r="AS1261" i="1"/>
  <c r="AN1261" i="1"/>
  <c r="Q1261" i="1" s="1"/>
  <c r="AF1261" i="1"/>
  <c r="AE1261" i="1"/>
  <c r="W1261" i="1"/>
  <c r="P1261" i="1"/>
  <c r="O1261" i="1" s="1"/>
  <c r="AH1261" i="1" s="1"/>
  <c r="BF1260" i="1"/>
  <c r="BE1260" i="1"/>
  <c r="BC1260" i="1"/>
  <c r="BB1260" i="1"/>
  <c r="AZ1260" i="1"/>
  <c r="AS1260" i="1"/>
  <c r="P1260" i="1" s="1"/>
  <c r="O1260" i="1" s="1"/>
  <c r="AH1260" i="1" s="1"/>
  <c r="AN1260" i="1"/>
  <c r="Q1260" i="1" s="1"/>
  <c r="AF1260" i="1"/>
  <c r="AE1260" i="1"/>
  <c r="AD1260" i="1" s="1"/>
  <c r="W1260" i="1"/>
  <c r="BF1259" i="1"/>
  <c r="BE1259" i="1"/>
  <c r="BC1259" i="1"/>
  <c r="BB1259" i="1"/>
  <c r="AZ1259" i="1" s="1"/>
  <c r="AM1259" i="1" s="1"/>
  <c r="BA1259" i="1"/>
  <c r="AS1259" i="1"/>
  <c r="P1259" i="1" s="1"/>
  <c r="O1259" i="1" s="1"/>
  <c r="AN1259" i="1"/>
  <c r="Q1259" i="1" s="1"/>
  <c r="AF1259" i="1"/>
  <c r="AE1259" i="1"/>
  <c r="W1259" i="1"/>
  <c r="BF1258" i="1"/>
  <c r="BE1258" i="1"/>
  <c r="BC1258" i="1"/>
  <c r="BB1258" i="1"/>
  <c r="AZ1258" i="1" s="1"/>
  <c r="AS1258" i="1"/>
  <c r="P1258" i="1" s="1"/>
  <c r="O1258" i="1" s="1"/>
  <c r="AN1258" i="1"/>
  <c r="AF1258" i="1"/>
  <c r="AE1258" i="1"/>
  <c r="AD1258" i="1"/>
  <c r="W1258" i="1"/>
  <c r="Q1258" i="1"/>
  <c r="BF1257" i="1"/>
  <c r="BE1257" i="1"/>
  <c r="BC1257" i="1"/>
  <c r="BB1257" i="1"/>
  <c r="AZ1257" i="1" s="1"/>
  <c r="BA1257" i="1" s="1"/>
  <c r="AS1257" i="1"/>
  <c r="P1257" i="1" s="1"/>
  <c r="O1257" i="1" s="1"/>
  <c r="AN1257" i="1"/>
  <c r="Q1257" i="1" s="1"/>
  <c r="AM1257" i="1"/>
  <c r="AF1257" i="1"/>
  <c r="AE1257" i="1"/>
  <c r="W1257" i="1"/>
  <c r="BF1256" i="1"/>
  <c r="BE1256" i="1"/>
  <c r="BC1256" i="1"/>
  <c r="Z1256" i="1" s="1"/>
  <c r="BB1256" i="1"/>
  <c r="AZ1256" i="1" s="1"/>
  <c r="AS1256" i="1"/>
  <c r="P1256" i="1" s="1"/>
  <c r="O1256" i="1" s="1"/>
  <c r="AH1256" i="1" s="1"/>
  <c r="AN1256" i="1"/>
  <c r="Q1256" i="1" s="1"/>
  <c r="AF1256" i="1"/>
  <c r="AE1256" i="1"/>
  <c r="W1256" i="1"/>
  <c r="BF1255" i="1"/>
  <c r="BE1255" i="1"/>
  <c r="BC1255" i="1"/>
  <c r="BB1255" i="1"/>
  <c r="AZ1255" i="1" s="1"/>
  <c r="BA1255" i="1" s="1"/>
  <c r="AS1255" i="1"/>
  <c r="P1255" i="1" s="1"/>
  <c r="O1255" i="1" s="1"/>
  <c r="AN1255" i="1"/>
  <c r="Q1255" i="1" s="1"/>
  <c r="AF1255" i="1"/>
  <c r="AE1255" i="1"/>
  <c r="Z1255" i="1"/>
  <c r="W1255" i="1"/>
  <c r="BF1254" i="1"/>
  <c r="BE1254" i="1"/>
  <c r="BC1254" i="1"/>
  <c r="BB1254" i="1"/>
  <c r="AZ1254" i="1" s="1"/>
  <c r="AS1254" i="1"/>
  <c r="P1254" i="1" s="1"/>
  <c r="O1254" i="1" s="1"/>
  <c r="AN1254" i="1"/>
  <c r="Q1254" i="1" s="1"/>
  <c r="AL1254" i="1"/>
  <c r="AF1254" i="1"/>
  <c r="AE1254" i="1"/>
  <c r="AD1254" i="1" s="1"/>
  <c r="W1254" i="1"/>
  <c r="U1254" i="1"/>
  <c r="BF1253" i="1"/>
  <c r="BE1253" i="1"/>
  <c r="BC1253" i="1"/>
  <c r="BB1253" i="1"/>
  <c r="AZ1253" i="1" s="1"/>
  <c r="BA1253" i="1" s="1"/>
  <c r="AS1253" i="1"/>
  <c r="P1253" i="1" s="1"/>
  <c r="O1253" i="1" s="1"/>
  <c r="AN1253" i="1"/>
  <c r="Q1253" i="1" s="1"/>
  <c r="AM1253" i="1"/>
  <c r="AF1253" i="1"/>
  <c r="AE1253" i="1"/>
  <c r="W1253" i="1"/>
  <c r="BF1252" i="1"/>
  <c r="BE1252" i="1"/>
  <c r="BC1252" i="1"/>
  <c r="BB1252" i="1"/>
  <c r="AZ1252" i="1" s="1"/>
  <c r="R1252" i="1" s="1"/>
  <c r="AS1252" i="1"/>
  <c r="P1252" i="1" s="1"/>
  <c r="O1252" i="1" s="1"/>
  <c r="AN1252" i="1"/>
  <c r="AF1252" i="1"/>
  <c r="AE1252" i="1"/>
  <c r="Z1252" i="1"/>
  <c r="W1252" i="1"/>
  <c r="Q1252" i="1"/>
  <c r="BF1251" i="1"/>
  <c r="BE1251" i="1"/>
  <c r="BC1251" i="1"/>
  <c r="BB1251" i="1"/>
  <c r="AZ1251" i="1" s="1"/>
  <c r="AS1251" i="1"/>
  <c r="P1251" i="1" s="1"/>
  <c r="O1251" i="1" s="1"/>
  <c r="AN1251" i="1"/>
  <c r="Q1251" i="1" s="1"/>
  <c r="AF1251" i="1"/>
  <c r="AE1251" i="1"/>
  <c r="W1251" i="1"/>
  <c r="BF1250" i="1"/>
  <c r="BE1250" i="1"/>
  <c r="BD1250" i="1"/>
  <c r="BC1250" i="1"/>
  <c r="BB1250" i="1"/>
  <c r="AZ1250" i="1" s="1"/>
  <c r="AL1250" i="1" s="1"/>
  <c r="AS1250" i="1"/>
  <c r="P1250" i="1" s="1"/>
  <c r="O1250" i="1" s="1"/>
  <c r="AN1250" i="1"/>
  <c r="AF1250" i="1"/>
  <c r="AD1250" i="1" s="1"/>
  <c r="AE1250" i="1"/>
  <c r="W1250" i="1"/>
  <c r="Q1250" i="1"/>
  <c r="BF1249" i="1"/>
  <c r="BE1249" i="1"/>
  <c r="BC1249" i="1"/>
  <c r="BB1249" i="1"/>
  <c r="AZ1249" i="1" s="1"/>
  <c r="BA1249" i="1" s="1"/>
  <c r="AS1249" i="1"/>
  <c r="AN1249" i="1"/>
  <c r="Q1249" i="1" s="1"/>
  <c r="AF1249" i="1"/>
  <c r="AE1249" i="1"/>
  <c r="W1249" i="1"/>
  <c r="P1249" i="1"/>
  <c r="O1249" i="1" s="1"/>
  <c r="AH1249" i="1" s="1"/>
  <c r="BF1248" i="1"/>
  <c r="BE1248" i="1"/>
  <c r="BC1248" i="1"/>
  <c r="BB1248" i="1"/>
  <c r="AZ1248" i="1" s="1"/>
  <c r="AS1248" i="1"/>
  <c r="P1248" i="1" s="1"/>
  <c r="O1248" i="1" s="1"/>
  <c r="AH1248" i="1" s="1"/>
  <c r="AN1248" i="1"/>
  <c r="Q1248" i="1" s="1"/>
  <c r="AF1248" i="1"/>
  <c r="AE1248" i="1"/>
  <c r="AD1248" i="1" s="1"/>
  <c r="W1248" i="1"/>
  <c r="BF1247" i="1"/>
  <c r="BE1247" i="1"/>
  <c r="BC1247" i="1"/>
  <c r="BB1247" i="1"/>
  <c r="AZ1247" i="1" s="1"/>
  <c r="AS1247" i="1"/>
  <c r="P1247" i="1" s="1"/>
  <c r="O1247" i="1" s="1"/>
  <c r="AN1247" i="1"/>
  <c r="Q1247" i="1" s="1"/>
  <c r="AF1247" i="1"/>
  <c r="AE1247" i="1"/>
  <c r="AD1247" i="1" s="1"/>
  <c r="W1247" i="1"/>
  <c r="BF1246" i="1"/>
  <c r="BE1246" i="1"/>
  <c r="BC1246" i="1"/>
  <c r="BB1246" i="1"/>
  <c r="AZ1246" i="1" s="1"/>
  <c r="AS1246" i="1"/>
  <c r="P1246" i="1" s="1"/>
  <c r="O1246" i="1" s="1"/>
  <c r="AN1246" i="1"/>
  <c r="Q1246" i="1" s="1"/>
  <c r="AF1246" i="1"/>
  <c r="AE1246" i="1"/>
  <c r="W1246" i="1"/>
  <c r="BF1245" i="1"/>
  <c r="BE1245" i="1"/>
  <c r="BC1245" i="1"/>
  <c r="BB1245" i="1"/>
  <c r="AZ1245" i="1" s="1"/>
  <c r="BA1245" i="1"/>
  <c r="AS1245" i="1"/>
  <c r="AN1245" i="1"/>
  <c r="Q1245" i="1" s="1"/>
  <c r="AM1245" i="1"/>
  <c r="AF1245" i="1"/>
  <c r="AE1245" i="1"/>
  <c r="W1245" i="1"/>
  <c r="U1245" i="1"/>
  <c r="P1245" i="1"/>
  <c r="O1245" i="1" s="1"/>
  <c r="BF1244" i="1"/>
  <c r="BE1244" i="1"/>
  <c r="BC1244" i="1"/>
  <c r="BD1244" i="1" s="1"/>
  <c r="BB1244" i="1"/>
  <c r="AZ1244" i="1" s="1"/>
  <c r="AM1244" i="1" s="1"/>
  <c r="AS1244" i="1"/>
  <c r="P1244" i="1" s="1"/>
  <c r="AN1244" i="1"/>
  <c r="Q1244" i="1" s="1"/>
  <c r="AF1244" i="1"/>
  <c r="AE1244" i="1"/>
  <c r="W1244" i="1"/>
  <c r="O1244" i="1"/>
  <c r="BF1243" i="1"/>
  <c r="BE1243" i="1"/>
  <c r="BC1243" i="1"/>
  <c r="BB1243" i="1"/>
  <c r="AZ1243" i="1" s="1"/>
  <c r="BA1243" i="1" s="1"/>
  <c r="AS1243" i="1"/>
  <c r="P1243" i="1" s="1"/>
  <c r="AN1243" i="1"/>
  <c r="Q1243" i="1" s="1"/>
  <c r="AF1243" i="1"/>
  <c r="AE1243" i="1"/>
  <c r="AD1243" i="1" s="1"/>
  <c r="W1243" i="1"/>
  <c r="O1243" i="1"/>
  <c r="BF1242" i="1"/>
  <c r="BE1242" i="1"/>
  <c r="BC1242" i="1"/>
  <c r="BB1242" i="1"/>
  <c r="AZ1242" i="1" s="1"/>
  <c r="U1242" i="1" s="1"/>
  <c r="AS1242" i="1"/>
  <c r="P1242" i="1" s="1"/>
  <c r="O1242" i="1" s="1"/>
  <c r="AN1242" i="1"/>
  <c r="AF1242" i="1"/>
  <c r="AE1242" i="1"/>
  <c r="AD1242" i="1" s="1"/>
  <c r="W1242" i="1"/>
  <c r="Q1242" i="1"/>
  <c r="BF1241" i="1"/>
  <c r="BE1241" i="1"/>
  <c r="BC1241" i="1"/>
  <c r="BB1241" i="1"/>
  <c r="AZ1241" i="1" s="1"/>
  <c r="U1241" i="1" s="1"/>
  <c r="AS1241" i="1"/>
  <c r="P1241" i="1" s="1"/>
  <c r="O1241" i="1" s="1"/>
  <c r="AN1241" i="1"/>
  <c r="Q1241" i="1" s="1"/>
  <c r="AF1241" i="1"/>
  <c r="AE1241" i="1"/>
  <c r="W1241" i="1"/>
  <c r="BF1240" i="1"/>
  <c r="BE1240" i="1"/>
  <c r="BC1240" i="1"/>
  <c r="Z1240" i="1" s="1"/>
  <c r="BB1240" i="1"/>
  <c r="AZ1240" i="1" s="1"/>
  <c r="AS1240" i="1"/>
  <c r="P1240" i="1" s="1"/>
  <c r="O1240" i="1" s="1"/>
  <c r="AH1240" i="1" s="1"/>
  <c r="AN1240" i="1"/>
  <c r="AF1240" i="1"/>
  <c r="AE1240" i="1"/>
  <c r="W1240" i="1"/>
  <c r="Q1240" i="1"/>
  <c r="BF1239" i="1"/>
  <c r="BE1239" i="1"/>
  <c r="BC1239" i="1"/>
  <c r="Z1239" i="1" s="1"/>
  <c r="BB1239" i="1"/>
  <c r="AZ1239" i="1" s="1"/>
  <c r="AS1239" i="1"/>
  <c r="P1239" i="1" s="1"/>
  <c r="O1239" i="1" s="1"/>
  <c r="AA1239" i="1" s="1"/>
  <c r="AB1239" i="1" s="1"/>
  <c r="AN1239" i="1"/>
  <c r="AF1239" i="1"/>
  <c r="AE1239" i="1"/>
  <c r="W1239" i="1"/>
  <c r="Q1239" i="1"/>
  <c r="BF1238" i="1"/>
  <c r="BE1238" i="1"/>
  <c r="BC1238" i="1"/>
  <c r="BB1238" i="1"/>
  <c r="AZ1238" i="1" s="1"/>
  <c r="BA1238" i="1"/>
  <c r="AS1238" i="1"/>
  <c r="P1238" i="1" s="1"/>
  <c r="O1238" i="1" s="1"/>
  <c r="AN1238" i="1"/>
  <c r="Q1238" i="1" s="1"/>
  <c r="AF1238" i="1"/>
  <c r="AE1238" i="1"/>
  <c r="W1238" i="1"/>
  <c r="U1238" i="1"/>
  <c r="BF1237" i="1"/>
  <c r="BE1237" i="1"/>
  <c r="BC1237" i="1"/>
  <c r="BB1237" i="1"/>
  <c r="AZ1237" i="1" s="1"/>
  <c r="AS1237" i="1"/>
  <c r="AN1237" i="1"/>
  <c r="Q1237" i="1" s="1"/>
  <c r="AF1237" i="1"/>
  <c r="AE1237" i="1"/>
  <c r="W1237" i="1"/>
  <c r="U1237" i="1"/>
  <c r="P1237" i="1"/>
  <c r="O1237" i="1" s="1"/>
  <c r="AH1237" i="1" s="1"/>
  <c r="BF1236" i="1"/>
  <c r="BE1236" i="1"/>
  <c r="BC1236" i="1"/>
  <c r="BB1236" i="1"/>
  <c r="AZ1236" i="1" s="1"/>
  <c r="AS1236" i="1"/>
  <c r="P1236" i="1" s="1"/>
  <c r="O1236" i="1" s="1"/>
  <c r="AN1236" i="1"/>
  <c r="Q1236" i="1" s="1"/>
  <c r="AF1236" i="1"/>
  <c r="AE1236" i="1"/>
  <c r="W1236" i="1"/>
  <c r="BF1235" i="1"/>
  <c r="BE1235" i="1"/>
  <c r="BC1235" i="1"/>
  <c r="Z1235" i="1" s="1"/>
  <c r="BB1235" i="1"/>
  <c r="AZ1235" i="1" s="1"/>
  <c r="BA1235" i="1" s="1"/>
  <c r="AS1235" i="1"/>
  <c r="P1235" i="1" s="1"/>
  <c r="O1235" i="1" s="1"/>
  <c r="AH1235" i="1" s="1"/>
  <c r="AN1235" i="1"/>
  <c r="Q1235" i="1" s="1"/>
  <c r="AF1235" i="1"/>
  <c r="AE1235" i="1"/>
  <c r="AD1235" i="1" s="1"/>
  <c r="W1235" i="1"/>
  <c r="BF1234" i="1"/>
  <c r="BE1234" i="1"/>
  <c r="BC1234" i="1"/>
  <c r="BB1234" i="1"/>
  <c r="AZ1234" i="1" s="1"/>
  <c r="AS1234" i="1"/>
  <c r="P1234" i="1" s="1"/>
  <c r="O1234" i="1" s="1"/>
  <c r="AN1234" i="1"/>
  <c r="Q1234" i="1" s="1"/>
  <c r="AF1234" i="1"/>
  <c r="AE1234" i="1"/>
  <c r="W1234" i="1"/>
  <c r="BF1233" i="1"/>
  <c r="BE1233" i="1"/>
  <c r="BC1233" i="1"/>
  <c r="BD1233" i="1" s="1"/>
  <c r="BB1233" i="1"/>
  <c r="AZ1233" i="1" s="1"/>
  <c r="R1233" i="1" s="1"/>
  <c r="AS1233" i="1"/>
  <c r="P1233" i="1" s="1"/>
  <c r="O1233" i="1" s="1"/>
  <c r="AN1233" i="1"/>
  <c r="Q1233" i="1" s="1"/>
  <c r="AF1233" i="1"/>
  <c r="AD1233" i="1" s="1"/>
  <c r="AE1233" i="1"/>
  <c r="W1233" i="1"/>
  <c r="BF1232" i="1"/>
  <c r="BE1232" i="1"/>
  <c r="BD1232" i="1"/>
  <c r="BC1232" i="1"/>
  <c r="BB1232" i="1"/>
  <c r="AZ1232" i="1" s="1"/>
  <c r="AS1232" i="1"/>
  <c r="P1232" i="1" s="1"/>
  <c r="O1232" i="1" s="1"/>
  <c r="AN1232" i="1"/>
  <c r="Q1232" i="1" s="1"/>
  <c r="AF1232" i="1"/>
  <c r="AE1232" i="1"/>
  <c r="AD1232" i="1" s="1"/>
  <c r="W1232" i="1"/>
  <c r="BF1231" i="1"/>
  <c r="BE1231" i="1"/>
  <c r="BC1231" i="1"/>
  <c r="BB1231" i="1"/>
  <c r="AZ1231" i="1" s="1"/>
  <c r="BA1231" i="1" s="1"/>
  <c r="AS1231" i="1"/>
  <c r="P1231" i="1" s="1"/>
  <c r="O1231" i="1" s="1"/>
  <c r="AH1231" i="1" s="1"/>
  <c r="AN1231" i="1"/>
  <c r="Q1231" i="1" s="1"/>
  <c r="AF1231" i="1"/>
  <c r="AE1231" i="1"/>
  <c r="W1231" i="1"/>
  <c r="BF1230" i="1"/>
  <c r="BE1230" i="1"/>
  <c r="BD1230" i="1"/>
  <c r="BC1230" i="1"/>
  <c r="Z1230" i="1" s="1"/>
  <c r="BB1230" i="1"/>
  <c r="AZ1230" i="1" s="1"/>
  <c r="AS1230" i="1"/>
  <c r="P1230" i="1" s="1"/>
  <c r="O1230" i="1" s="1"/>
  <c r="AH1230" i="1" s="1"/>
  <c r="AN1230" i="1"/>
  <c r="Q1230" i="1" s="1"/>
  <c r="AF1230" i="1"/>
  <c r="AD1230" i="1" s="1"/>
  <c r="AE1230" i="1"/>
  <c r="W1230" i="1"/>
  <c r="BF1229" i="1"/>
  <c r="BE1229" i="1"/>
  <c r="BC1229" i="1"/>
  <c r="BB1229" i="1"/>
  <c r="AZ1229" i="1" s="1"/>
  <c r="R1229" i="1" s="1"/>
  <c r="AS1229" i="1"/>
  <c r="P1229" i="1" s="1"/>
  <c r="O1229" i="1" s="1"/>
  <c r="AH1229" i="1" s="1"/>
  <c r="AN1229" i="1"/>
  <c r="Q1229" i="1" s="1"/>
  <c r="AF1229" i="1"/>
  <c r="AE1229" i="1"/>
  <c r="AD1229" i="1" s="1"/>
  <c r="W1229" i="1"/>
  <c r="U1229" i="1"/>
  <c r="BF1228" i="1"/>
  <c r="BE1228" i="1"/>
  <c r="BC1228" i="1"/>
  <c r="BB1228" i="1"/>
  <c r="AZ1228" i="1" s="1"/>
  <c r="AS1228" i="1"/>
  <c r="P1228" i="1" s="1"/>
  <c r="O1228" i="1" s="1"/>
  <c r="AN1228" i="1"/>
  <c r="AF1228" i="1"/>
  <c r="AE1228" i="1"/>
  <c r="AD1228" i="1" s="1"/>
  <c r="W1228" i="1"/>
  <c r="Q1228" i="1"/>
  <c r="BF1227" i="1"/>
  <c r="BE1227" i="1"/>
  <c r="BC1227" i="1"/>
  <c r="BD1227" i="1" s="1"/>
  <c r="BB1227" i="1"/>
  <c r="AZ1227" i="1" s="1"/>
  <c r="AS1227" i="1"/>
  <c r="P1227" i="1" s="1"/>
  <c r="O1227" i="1" s="1"/>
  <c r="AH1227" i="1" s="1"/>
  <c r="AN1227" i="1"/>
  <c r="AF1227" i="1"/>
  <c r="AE1227" i="1"/>
  <c r="W1227" i="1"/>
  <c r="Q1227" i="1"/>
  <c r="BF1226" i="1"/>
  <c r="BE1226" i="1"/>
  <c r="BC1226" i="1"/>
  <c r="Z1226" i="1" s="1"/>
  <c r="AA1226" i="1" s="1"/>
  <c r="AB1226" i="1" s="1"/>
  <c r="AC1226" i="1" s="1"/>
  <c r="AG1226" i="1" s="1"/>
  <c r="BB1226" i="1"/>
  <c r="AZ1226" i="1" s="1"/>
  <c r="AS1226" i="1"/>
  <c r="P1226" i="1" s="1"/>
  <c r="O1226" i="1" s="1"/>
  <c r="AN1226" i="1"/>
  <c r="Q1226" i="1" s="1"/>
  <c r="AF1226" i="1"/>
  <c r="AE1226" i="1"/>
  <c r="AD1226" i="1" s="1"/>
  <c r="W1226" i="1"/>
  <c r="BF1225" i="1"/>
  <c r="BE1225" i="1"/>
  <c r="BC1225" i="1"/>
  <c r="BB1225" i="1"/>
  <c r="AZ1225" i="1" s="1"/>
  <c r="AS1225" i="1"/>
  <c r="AN1225" i="1"/>
  <c r="Q1225" i="1" s="1"/>
  <c r="AF1225" i="1"/>
  <c r="AE1225" i="1"/>
  <c r="W1225" i="1"/>
  <c r="P1225" i="1"/>
  <c r="O1225" i="1" s="1"/>
  <c r="AH1225" i="1" s="1"/>
  <c r="BF1224" i="1"/>
  <c r="BE1224" i="1"/>
  <c r="BC1224" i="1"/>
  <c r="BB1224" i="1"/>
  <c r="AZ1224" i="1" s="1"/>
  <c r="AS1224" i="1"/>
  <c r="AN1224" i="1"/>
  <c r="AF1224" i="1"/>
  <c r="AE1224" i="1"/>
  <c r="W1224" i="1"/>
  <c r="Q1224" i="1"/>
  <c r="P1224" i="1"/>
  <c r="O1224" i="1" s="1"/>
  <c r="BF1223" i="1"/>
  <c r="BE1223" i="1"/>
  <c r="BC1223" i="1"/>
  <c r="Z1223" i="1" s="1"/>
  <c r="BB1223" i="1"/>
  <c r="AZ1223" i="1" s="1"/>
  <c r="AS1223" i="1"/>
  <c r="P1223" i="1" s="1"/>
  <c r="O1223" i="1" s="1"/>
  <c r="AN1223" i="1"/>
  <c r="Q1223" i="1" s="1"/>
  <c r="AF1223" i="1"/>
  <c r="AE1223" i="1"/>
  <c r="AD1223" i="1" s="1"/>
  <c r="W1223" i="1"/>
  <c r="BF1222" i="1"/>
  <c r="BE1222" i="1"/>
  <c r="BC1222" i="1"/>
  <c r="BB1222" i="1"/>
  <c r="AZ1222" i="1" s="1"/>
  <c r="AM1222" i="1" s="1"/>
  <c r="AS1222" i="1"/>
  <c r="P1222" i="1" s="1"/>
  <c r="O1222" i="1" s="1"/>
  <c r="AN1222" i="1"/>
  <c r="AF1222" i="1"/>
  <c r="AD1222" i="1" s="1"/>
  <c r="AE1222" i="1"/>
  <c r="W1222" i="1"/>
  <c r="Q1222" i="1"/>
  <c r="BF1221" i="1"/>
  <c r="BE1221" i="1"/>
  <c r="BD1221" i="1"/>
  <c r="BC1221" i="1"/>
  <c r="BB1221" i="1"/>
  <c r="AZ1221" i="1" s="1"/>
  <c r="BA1221" i="1" s="1"/>
  <c r="AS1221" i="1"/>
  <c r="AN1221" i="1"/>
  <c r="Q1221" i="1" s="1"/>
  <c r="AF1221" i="1"/>
  <c r="AE1221" i="1"/>
  <c r="W1221" i="1"/>
  <c r="P1221" i="1"/>
  <c r="O1221" i="1" s="1"/>
  <c r="AH1221" i="1" s="1"/>
  <c r="BF1220" i="1"/>
  <c r="BE1220" i="1"/>
  <c r="BC1220" i="1"/>
  <c r="Z1220" i="1" s="1"/>
  <c r="BB1220" i="1"/>
  <c r="AZ1220" i="1" s="1"/>
  <c r="BA1220" i="1" s="1"/>
  <c r="AS1220" i="1"/>
  <c r="AN1220" i="1"/>
  <c r="Q1220" i="1" s="1"/>
  <c r="AF1220" i="1"/>
  <c r="AE1220" i="1"/>
  <c r="AD1220" i="1"/>
  <c r="W1220" i="1"/>
  <c r="P1220" i="1"/>
  <c r="O1220" i="1" s="1"/>
  <c r="BF1219" i="1"/>
  <c r="BE1219" i="1"/>
  <c r="BC1219" i="1"/>
  <c r="BB1219" i="1"/>
  <c r="AZ1219" i="1" s="1"/>
  <c r="R1219" i="1" s="1"/>
  <c r="AS1219" i="1"/>
  <c r="P1219" i="1" s="1"/>
  <c r="O1219" i="1" s="1"/>
  <c r="AN1219" i="1"/>
  <c r="Q1219" i="1" s="1"/>
  <c r="AF1219" i="1"/>
  <c r="AE1219" i="1"/>
  <c r="AD1219" i="1" s="1"/>
  <c r="W1219" i="1"/>
  <c r="BF1218" i="1"/>
  <c r="BE1218" i="1"/>
  <c r="BC1218" i="1"/>
  <c r="BB1218" i="1"/>
  <c r="AZ1218" i="1" s="1"/>
  <c r="R1218" i="1" s="1"/>
  <c r="AS1218" i="1"/>
  <c r="P1218" i="1" s="1"/>
  <c r="O1218" i="1" s="1"/>
  <c r="AN1218" i="1"/>
  <c r="AF1218" i="1"/>
  <c r="AE1218" i="1"/>
  <c r="W1218" i="1"/>
  <c r="Q1218" i="1"/>
  <c r="BF1217" i="1"/>
  <c r="BE1217" i="1"/>
  <c r="BC1217" i="1"/>
  <c r="BB1217" i="1"/>
  <c r="AZ1217" i="1" s="1"/>
  <c r="R1217" i="1" s="1"/>
  <c r="AS1217" i="1"/>
  <c r="P1217" i="1" s="1"/>
  <c r="O1217" i="1" s="1"/>
  <c r="AN1217" i="1"/>
  <c r="Q1217" i="1" s="1"/>
  <c r="AF1217" i="1"/>
  <c r="AE1217" i="1"/>
  <c r="W1217" i="1"/>
  <c r="U1217" i="1"/>
  <c r="BF1216" i="1"/>
  <c r="BE1216" i="1"/>
  <c r="BC1216" i="1"/>
  <c r="BB1216" i="1"/>
  <c r="AZ1216" i="1"/>
  <c r="AS1216" i="1"/>
  <c r="P1216" i="1" s="1"/>
  <c r="O1216" i="1" s="1"/>
  <c r="AN1216" i="1"/>
  <c r="AL1216" i="1"/>
  <c r="AF1216" i="1"/>
  <c r="AE1216" i="1"/>
  <c r="AD1216" i="1" s="1"/>
  <c r="W1216" i="1"/>
  <c r="Q1216" i="1"/>
  <c r="BF1215" i="1"/>
  <c r="BE1215" i="1"/>
  <c r="BC1215" i="1"/>
  <c r="BB1215" i="1"/>
  <c r="AZ1215" i="1" s="1"/>
  <c r="AS1215" i="1"/>
  <c r="P1215" i="1" s="1"/>
  <c r="O1215" i="1" s="1"/>
  <c r="AN1215" i="1"/>
  <c r="Q1215" i="1" s="1"/>
  <c r="AF1215" i="1"/>
  <c r="AE1215" i="1"/>
  <c r="W1215" i="1"/>
  <c r="BF1214" i="1"/>
  <c r="BE1214" i="1"/>
  <c r="BC1214" i="1"/>
  <c r="BD1214" i="1" s="1"/>
  <c r="BB1214" i="1"/>
  <c r="AZ1214" i="1" s="1"/>
  <c r="BA1214" i="1" s="1"/>
  <c r="AS1214" i="1"/>
  <c r="P1214" i="1" s="1"/>
  <c r="O1214" i="1" s="1"/>
  <c r="AH1214" i="1" s="1"/>
  <c r="AN1214" i="1"/>
  <c r="AF1214" i="1"/>
  <c r="AE1214" i="1"/>
  <c r="W1214" i="1"/>
  <c r="Q1214" i="1"/>
  <c r="BF1213" i="1"/>
  <c r="BE1213" i="1"/>
  <c r="BC1213" i="1"/>
  <c r="Z1213" i="1" s="1"/>
  <c r="BB1213" i="1"/>
  <c r="AZ1213" i="1" s="1"/>
  <c r="AS1213" i="1"/>
  <c r="P1213" i="1" s="1"/>
  <c r="O1213" i="1" s="1"/>
  <c r="AH1213" i="1" s="1"/>
  <c r="AN1213" i="1"/>
  <c r="Q1213" i="1" s="1"/>
  <c r="AF1213" i="1"/>
  <c r="AE1213" i="1"/>
  <c r="W1213" i="1"/>
  <c r="BF1212" i="1"/>
  <c r="BE1212" i="1"/>
  <c r="BC1212" i="1"/>
  <c r="BB1212" i="1"/>
  <c r="AZ1212" i="1" s="1"/>
  <c r="AS1212" i="1"/>
  <c r="P1212" i="1" s="1"/>
  <c r="O1212" i="1" s="1"/>
  <c r="AH1212" i="1" s="1"/>
  <c r="AN1212" i="1"/>
  <c r="Q1212" i="1" s="1"/>
  <c r="AF1212" i="1"/>
  <c r="AE1212" i="1"/>
  <c r="AD1212" i="1" s="1"/>
  <c r="W1212" i="1"/>
  <c r="BF1211" i="1"/>
  <c r="BE1211" i="1"/>
  <c r="BC1211" i="1"/>
  <c r="Z1211" i="1" s="1"/>
  <c r="BB1211" i="1"/>
  <c r="AZ1211" i="1" s="1"/>
  <c r="AS1211" i="1"/>
  <c r="P1211" i="1" s="1"/>
  <c r="O1211" i="1" s="1"/>
  <c r="AN1211" i="1"/>
  <c r="Q1211" i="1" s="1"/>
  <c r="AF1211" i="1"/>
  <c r="AE1211" i="1"/>
  <c r="W1211" i="1"/>
  <c r="BF1210" i="1"/>
  <c r="BE1210" i="1"/>
  <c r="BC1210" i="1"/>
  <c r="BB1210" i="1"/>
  <c r="AZ1210" i="1" s="1"/>
  <c r="AS1210" i="1"/>
  <c r="P1210" i="1" s="1"/>
  <c r="O1210" i="1" s="1"/>
  <c r="AH1210" i="1" s="1"/>
  <c r="AN1210" i="1"/>
  <c r="Q1210" i="1" s="1"/>
  <c r="AF1210" i="1"/>
  <c r="AE1210" i="1"/>
  <c r="AD1210" i="1"/>
  <c r="W1210" i="1"/>
  <c r="BF1209" i="1"/>
  <c r="BE1209" i="1"/>
  <c r="BC1209" i="1"/>
  <c r="Z1209" i="1" s="1"/>
  <c r="BB1209" i="1"/>
  <c r="AZ1209" i="1" s="1"/>
  <c r="AM1209" i="1" s="1"/>
  <c r="AS1209" i="1"/>
  <c r="P1209" i="1" s="1"/>
  <c r="O1209" i="1" s="1"/>
  <c r="AN1209" i="1"/>
  <c r="Q1209" i="1" s="1"/>
  <c r="AF1209" i="1"/>
  <c r="AE1209" i="1"/>
  <c r="W1209" i="1"/>
  <c r="BF1208" i="1"/>
  <c r="BE1208" i="1"/>
  <c r="BC1208" i="1"/>
  <c r="BB1208" i="1"/>
  <c r="AZ1208" i="1" s="1"/>
  <c r="AS1208" i="1"/>
  <c r="P1208" i="1" s="1"/>
  <c r="O1208" i="1" s="1"/>
  <c r="AN1208" i="1"/>
  <c r="AF1208" i="1"/>
  <c r="AE1208" i="1"/>
  <c r="W1208" i="1"/>
  <c r="Q1208" i="1"/>
  <c r="BF1207" i="1"/>
  <c r="BE1207" i="1"/>
  <c r="BC1207" i="1"/>
  <c r="BD1207" i="1" s="1"/>
  <c r="BB1207" i="1"/>
  <c r="AZ1207" i="1" s="1"/>
  <c r="AS1207" i="1"/>
  <c r="P1207" i="1" s="1"/>
  <c r="O1207" i="1" s="1"/>
  <c r="AH1207" i="1" s="1"/>
  <c r="AN1207" i="1"/>
  <c r="AF1207" i="1"/>
  <c r="AE1207" i="1"/>
  <c r="W1207" i="1"/>
  <c r="Q1207" i="1"/>
  <c r="BF1206" i="1"/>
  <c r="BE1206" i="1"/>
  <c r="BC1206" i="1"/>
  <c r="BB1206" i="1"/>
  <c r="AZ1206" i="1" s="1"/>
  <c r="U1206" i="1" s="1"/>
  <c r="AS1206" i="1"/>
  <c r="P1206" i="1" s="1"/>
  <c r="O1206" i="1" s="1"/>
  <c r="AN1206" i="1"/>
  <c r="Q1206" i="1" s="1"/>
  <c r="AF1206" i="1"/>
  <c r="AE1206" i="1"/>
  <c r="W1206" i="1"/>
  <c r="BF1205" i="1"/>
  <c r="Z1205" i="1" s="1"/>
  <c r="BE1205" i="1"/>
  <c r="BD1205" i="1"/>
  <c r="BC1205" i="1"/>
  <c r="BB1205" i="1"/>
  <c r="AZ1205" i="1" s="1"/>
  <c r="AS1205" i="1"/>
  <c r="P1205" i="1" s="1"/>
  <c r="O1205" i="1" s="1"/>
  <c r="AN1205" i="1"/>
  <c r="AF1205" i="1"/>
  <c r="AE1205" i="1"/>
  <c r="AD1205" i="1" s="1"/>
  <c r="W1205" i="1"/>
  <c r="Q1205" i="1"/>
  <c r="BF1204" i="1"/>
  <c r="BE1204" i="1"/>
  <c r="BC1204" i="1"/>
  <c r="BB1204" i="1"/>
  <c r="AZ1204" i="1" s="1"/>
  <c r="AS1204" i="1"/>
  <c r="P1204" i="1" s="1"/>
  <c r="O1204" i="1" s="1"/>
  <c r="AN1204" i="1"/>
  <c r="Q1204" i="1" s="1"/>
  <c r="AF1204" i="1"/>
  <c r="AE1204" i="1"/>
  <c r="AD1204" i="1" s="1"/>
  <c r="W1204" i="1"/>
  <c r="BF1203" i="1"/>
  <c r="BE1203" i="1"/>
  <c r="BC1203" i="1"/>
  <c r="Z1203" i="1" s="1"/>
  <c r="BB1203" i="1"/>
  <c r="AZ1203" i="1" s="1"/>
  <c r="AS1203" i="1"/>
  <c r="P1203" i="1" s="1"/>
  <c r="O1203" i="1" s="1"/>
  <c r="AH1203" i="1" s="1"/>
  <c r="AN1203" i="1"/>
  <c r="AF1203" i="1"/>
  <c r="AE1203" i="1"/>
  <c r="W1203" i="1"/>
  <c r="Q1203" i="1"/>
  <c r="BF1202" i="1"/>
  <c r="BE1202" i="1"/>
  <c r="BC1202" i="1"/>
  <c r="BB1202" i="1"/>
  <c r="AZ1202" i="1" s="1"/>
  <c r="AS1202" i="1"/>
  <c r="P1202" i="1" s="1"/>
  <c r="O1202" i="1" s="1"/>
  <c r="AN1202" i="1"/>
  <c r="Q1202" i="1" s="1"/>
  <c r="AF1202" i="1"/>
  <c r="AE1202" i="1"/>
  <c r="AD1202" i="1" s="1"/>
  <c r="W1202" i="1"/>
  <c r="BF1201" i="1"/>
  <c r="BE1201" i="1"/>
  <c r="BC1201" i="1"/>
  <c r="BB1201" i="1"/>
  <c r="AZ1201" i="1" s="1"/>
  <c r="AS1201" i="1"/>
  <c r="P1201" i="1" s="1"/>
  <c r="O1201" i="1" s="1"/>
  <c r="AN1201" i="1"/>
  <c r="Q1201" i="1" s="1"/>
  <c r="AF1201" i="1"/>
  <c r="AE1201" i="1"/>
  <c r="W1201" i="1"/>
  <c r="BF1200" i="1"/>
  <c r="BE1200" i="1"/>
  <c r="BC1200" i="1"/>
  <c r="BB1200" i="1"/>
  <c r="AZ1200" i="1" s="1"/>
  <c r="AS1200" i="1"/>
  <c r="P1200" i="1" s="1"/>
  <c r="O1200" i="1" s="1"/>
  <c r="AN1200" i="1"/>
  <c r="AF1200" i="1"/>
  <c r="AE1200" i="1"/>
  <c r="W1200" i="1"/>
  <c r="Q1200" i="1"/>
  <c r="BF1199" i="1"/>
  <c r="BE1199" i="1"/>
  <c r="BC1199" i="1"/>
  <c r="Z1199" i="1" s="1"/>
  <c r="BB1199" i="1"/>
  <c r="AZ1199" i="1" s="1"/>
  <c r="AS1199" i="1"/>
  <c r="P1199" i="1" s="1"/>
  <c r="O1199" i="1" s="1"/>
  <c r="AN1199" i="1"/>
  <c r="Q1199" i="1" s="1"/>
  <c r="AH1199" i="1"/>
  <c r="AF1199" i="1"/>
  <c r="AE1199" i="1"/>
  <c r="W1199" i="1"/>
  <c r="BF1198" i="1"/>
  <c r="BE1198" i="1"/>
  <c r="BC1198" i="1"/>
  <c r="BB1198" i="1"/>
  <c r="AZ1198" i="1" s="1"/>
  <c r="U1198" i="1" s="1"/>
  <c r="AS1198" i="1"/>
  <c r="P1198" i="1" s="1"/>
  <c r="O1198" i="1" s="1"/>
  <c r="AN1198" i="1"/>
  <c r="Q1198" i="1" s="1"/>
  <c r="AF1198" i="1"/>
  <c r="AE1198" i="1"/>
  <c r="W1198" i="1"/>
  <c r="BF1197" i="1"/>
  <c r="BE1197" i="1"/>
  <c r="BD1197" i="1"/>
  <c r="BC1197" i="1"/>
  <c r="BB1197" i="1"/>
  <c r="AZ1197" i="1"/>
  <c r="U1197" i="1" s="1"/>
  <c r="AS1197" i="1"/>
  <c r="P1197" i="1" s="1"/>
  <c r="O1197" i="1" s="1"/>
  <c r="AN1197" i="1"/>
  <c r="AF1197" i="1"/>
  <c r="AE1197" i="1"/>
  <c r="W1197" i="1"/>
  <c r="Q1197" i="1"/>
  <c r="BF1196" i="1"/>
  <c r="BE1196" i="1"/>
  <c r="BC1196" i="1"/>
  <c r="BB1196" i="1"/>
  <c r="AZ1196" i="1" s="1"/>
  <c r="AS1196" i="1"/>
  <c r="P1196" i="1" s="1"/>
  <c r="O1196" i="1" s="1"/>
  <c r="AN1196" i="1"/>
  <c r="Q1196" i="1" s="1"/>
  <c r="AF1196" i="1"/>
  <c r="AE1196" i="1"/>
  <c r="W1196" i="1"/>
  <c r="BF1195" i="1"/>
  <c r="BE1195" i="1"/>
  <c r="BC1195" i="1"/>
  <c r="BB1195" i="1"/>
  <c r="AZ1195" i="1" s="1"/>
  <c r="AS1195" i="1"/>
  <c r="P1195" i="1" s="1"/>
  <c r="O1195" i="1" s="1"/>
  <c r="AH1195" i="1" s="1"/>
  <c r="AN1195" i="1"/>
  <c r="Q1195" i="1" s="1"/>
  <c r="AF1195" i="1"/>
  <c r="AE1195" i="1"/>
  <c r="Z1195" i="1"/>
  <c r="W1195" i="1"/>
  <c r="BF1194" i="1"/>
  <c r="BE1194" i="1"/>
  <c r="BC1194" i="1"/>
  <c r="BB1194" i="1"/>
  <c r="AZ1194" i="1" s="1"/>
  <c r="AS1194" i="1"/>
  <c r="P1194" i="1" s="1"/>
  <c r="O1194" i="1" s="1"/>
  <c r="AN1194" i="1"/>
  <c r="Q1194" i="1" s="1"/>
  <c r="AF1194" i="1"/>
  <c r="AE1194" i="1"/>
  <c r="W1194" i="1"/>
  <c r="BF1193" i="1"/>
  <c r="BE1193" i="1"/>
  <c r="BD1193" i="1" s="1"/>
  <c r="BC1193" i="1"/>
  <c r="BB1193" i="1"/>
  <c r="AZ1193" i="1"/>
  <c r="U1193" i="1" s="1"/>
  <c r="AS1193" i="1"/>
  <c r="P1193" i="1" s="1"/>
  <c r="O1193" i="1" s="1"/>
  <c r="AN1193" i="1"/>
  <c r="Q1193" i="1" s="1"/>
  <c r="AF1193" i="1"/>
  <c r="AE1193" i="1"/>
  <c r="AD1193" i="1" s="1"/>
  <c r="Z1193" i="1"/>
  <c r="W1193" i="1"/>
  <c r="BF1192" i="1"/>
  <c r="BE1192" i="1"/>
  <c r="BC1192" i="1"/>
  <c r="BB1192" i="1"/>
  <c r="AZ1192" i="1" s="1"/>
  <c r="BA1192" i="1" s="1"/>
  <c r="AS1192" i="1"/>
  <c r="P1192" i="1" s="1"/>
  <c r="O1192" i="1" s="1"/>
  <c r="AH1192" i="1" s="1"/>
  <c r="AN1192" i="1"/>
  <c r="Q1192" i="1" s="1"/>
  <c r="AF1192" i="1"/>
  <c r="AE1192" i="1"/>
  <c r="W1192" i="1"/>
  <c r="BF1191" i="1"/>
  <c r="BE1191" i="1"/>
  <c r="BC1191" i="1"/>
  <c r="BD1191" i="1" s="1"/>
  <c r="BB1191" i="1"/>
  <c r="AZ1191" i="1" s="1"/>
  <c r="AS1191" i="1"/>
  <c r="P1191" i="1" s="1"/>
  <c r="O1191" i="1" s="1"/>
  <c r="AH1191" i="1" s="1"/>
  <c r="AN1191" i="1"/>
  <c r="Q1191" i="1" s="1"/>
  <c r="AF1191" i="1"/>
  <c r="AE1191" i="1"/>
  <c r="W1191" i="1"/>
  <c r="BF1190" i="1"/>
  <c r="BE1190" i="1"/>
  <c r="BC1190" i="1"/>
  <c r="BB1190" i="1"/>
  <c r="AZ1190" i="1" s="1"/>
  <c r="U1190" i="1" s="1"/>
  <c r="AS1190" i="1"/>
  <c r="P1190" i="1" s="1"/>
  <c r="AN1190" i="1"/>
  <c r="Q1190" i="1" s="1"/>
  <c r="AM1190" i="1"/>
  <c r="AF1190" i="1"/>
  <c r="AE1190" i="1"/>
  <c r="AD1190" i="1" s="1"/>
  <c r="W1190" i="1"/>
  <c r="O1190" i="1"/>
  <c r="BF1189" i="1"/>
  <c r="BE1189" i="1"/>
  <c r="BD1189" i="1" s="1"/>
  <c r="BC1189" i="1"/>
  <c r="BB1189" i="1"/>
  <c r="AZ1189" i="1" s="1"/>
  <c r="U1189" i="1" s="1"/>
  <c r="AS1189" i="1"/>
  <c r="P1189" i="1" s="1"/>
  <c r="O1189" i="1" s="1"/>
  <c r="AN1189" i="1"/>
  <c r="AF1189" i="1"/>
  <c r="AE1189" i="1"/>
  <c r="AD1189" i="1" s="1"/>
  <c r="Z1189" i="1"/>
  <c r="W1189" i="1"/>
  <c r="Q1189" i="1"/>
  <c r="BF1188" i="1"/>
  <c r="BE1188" i="1"/>
  <c r="BC1188" i="1"/>
  <c r="BB1188" i="1"/>
  <c r="AZ1188" i="1" s="1"/>
  <c r="BA1188" i="1" s="1"/>
  <c r="AS1188" i="1"/>
  <c r="AN1188" i="1"/>
  <c r="Q1188" i="1" s="1"/>
  <c r="AF1188" i="1"/>
  <c r="AE1188" i="1"/>
  <c r="W1188" i="1"/>
  <c r="P1188" i="1"/>
  <c r="O1188" i="1" s="1"/>
  <c r="AH1188" i="1" s="1"/>
  <c r="BF1187" i="1"/>
  <c r="BE1187" i="1"/>
  <c r="BC1187" i="1"/>
  <c r="Z1187" i="1" s="1"/>
  <c r="AA1187" i="1" s="1"/>
  <c r="AB1187" i="1" s="1"/>
  <c r="BB1187" i="1"/>
  <c r="AZ1187" i="1" s="1"/>
  <c r="AS1187" i="1"/>
  <c r="P1187" i="1" s="1"/>
  <c r="O1187" i="1" s="1"/>
  <c r="AH1187" i="1" s="1"/>
  <c r="AN1187" i="1"/>
  <c r="Q1187" i="1" s="1"/>
  <c r="AF1187" i="1"/>
  <c r="AE1187" i="1"/>
  <c r="W1187" i="1"/>
  <c r="BF1186" i="1"/>
  <c r="BE1186" i="1"/>
  <c r="BC1186" i="1"/>
  <c r="BB1186" i="1"/>
  <c r="AZ1186" i="1" s="1"/>
  <c r="AM1186" i="1" s="1"/>
  <c r="AS1186" i="1"/>
  <c r="P1186" i="1" s="1"/>
  <c r="O1186" i="1" s="1"/>
  <c r="AN1186" i="1"/>
  <c r="Q1186" i="1" s="1"/>
  <c r="AF1186" i="1"/>
  <c r="AE1186" i="1"/>
  <c r="AD1186" i="1" s="1"/>
  <c r="W1186" i="1"/>
  <c r="BF1185" i="1"/>
  <c r="BE1185" i="1"/>
  <c r="BC1185" i="1"/>
  <c r="Z1185" i="1" s="1"/>
  <c r="BB1185" i="1"/>
  <c r="AZ1185" i="1" s="1"/>
  <c r="AS1185" i="1"/>
  <c r="P1185" i="1" s="1"/>
  <c r="O1185" i="1" s="1"/>
  <c r="AN1185" i="1"/>
  <c r="AF1185" i="1"/>
  <c r="AE1185" i="1"/>
  <c r="W1185" i="1"/>
  <c r="Q1185" i="1"/>
  <c r="BF1184" i="1"/>
  <c r="BE1184" i="1"/>
  <c r="BC1184" i="1"/>
  <c r="BB1184" i="1"/>
  <c r="AZ1184" i="1" s="1"/>
  <c r="BA1184" i="1" s="1"/>
  <c r="AS1184" i="1"/>
  <c r="AN1184" i="1"/>
  <c r="Q1184" i="1" s="1"/>
  <c r="AF1184" i="1"/>
  <c r="AE1184" i="1"/>
  <c r="W1184" i="1"/>
  <c r="P1184" i="1"/>
  <c r="O1184" i="1" s="1"/>
  <c r="BF1183" i="1"/>
  <c r="BE1183" i="1"/>
  <c r="BC1183" i="1"/>
  <c r="BB1183" i="1"/>
  <c r="AZ1183" i="1" s="1"/>
  <c r="AL1183" i="1" s="1"/>
  <c r="AS1183" i="1"/>
  <c r="P1183" i="1" s="1"/>
  <c r="O1183" i="1" s="1"/>
  <c r="AH1183" i="1" s="1"/>
  <c r="AN1183" i="1"/>
  <c r="Q1183" i="1" s="1"/>
  <c r="AF1183" i="1"/>
  <c r="AE1183" i="1"/>
  <c r="AD1183" i="1" s="1"/>
  <c r="W1183" i="1"/>
  <c r="BF1182" i="1"/>
  <c r="BE1182" i="1"/>
  <c r="BC1182" i="1"/>
  <c r="BB1182" i="1"/>
  <c r="AZ1182" i="1" s="1"/>
  <c r="AM1182" i="1" s="1"/>
  <c r="AS1182" i="1"/>
  <c r="P1182" i="1" s="1"/>
  <c r="O1182" i="1" s="1"/>
  <c r="AN1182" i="1"/>
  <c r="Q1182" i="1" s="1"/>
  <c r="AF1182" i="1"/>
  <c r="AE1182" i="1"/>
  <c r="W1182" i="1"/>
  <c r="BF1181" i="1"/>
  <c r="BE1181" i="1"/>
  <c r="BC1181" i="1"/>
  <c r="Z1181" i="1" s="1"/>
  <c r="BB1181" i="1"/>
  <c r="AZ1181" i="1" s="1"/>
  <c r="AS1181" i="1"/>
  <c r="P1181" i="1" s="1"/>
  <c r="O1181" i="1" s="1"/>
  <c r="AN1181" i="1"/>
  <c r="AF1181" i="1"/>
  <c r="AD1181" i="1" s="1"/>
  <c r="AE1181" i="1"/>
  <c r="W1181" i="1"/>
  <c r="Q1181" i="1"/>
  <c r="BF1180" i="1"/>
  <c r="BE1180" i="1"/>
  <c r="BC1180" i="1"/>
  <c r="BB1180" i="1"/>
  <c r="AZ1180" i="1" s="1"/>
  <c r="AS1180" i="1"/>
  <c r="P1180" i="1" s="1"/>
  <c r="O1180" i="1" s="1"/>
  <c r="AH1180" i="1" s="1"/>
  <c r="AN1180" i="1"/>
  <c r="AF1180" i="1"/>
  <c r="AE1180" i="1"/>
  <c r="AD1180" i="1" s="1"/>
  <c r="W1180" i="1"/>
  <c r="Q1180" i="1"/>
  <c r="BF1179" i="1"/>
  <c r="BE1179" i="1"/>
  <c r="BC1179" i="1"/>
  <c r="BB1179" i="1"/>
  <c r="AZ1179" i="1" s="1"/>
  <c r="AS1179" i="1"/>
  <c r="P1179" i="1" s="1"/>
  <c r="O1179" i="1" s="1"/>
  <c r="AN1179" i="1"/>
  <c r="AF1179" i="1"/>
  <c r="AE1179" i="1"/>
  <c r="W1179" i="1"/>
  <c r="Q1179" i="1"/>
  <c r="BF1178" i="1"/>
  <c r="BE1178" i="1"/>
  <c r="BC1178" i="1"/>
  <c r="BB1178" i="1"/>
  <c r="AZ1178" i="1" s="1"/>
  <c r="AM1178" i="1" s="1"/>
  <c r="AS1178" i="1"/>
  <c r="P1178" i="1" s="1"/>
  <c r="O1178" i="1" s="1"/>
  <c r="AN1178" i="1"/>
  <c r="Q1178" i="1" s="1"/>
  <c r="AF1178" i="1"/>
  <c r="AE1178" i="1"/>
  <c r="W1178" i="1"/>
  <c r="BF1177" i="1"/>
  <c r="BE1177" i="1"/>
  <c r="BD1177" i="1" s="1"/>
  <c r="BC1177" i="1"/>
  <c r="BB1177" i="1"/>
  <c r="AZ1177" i="1" s="1"/>
  <c r="AS1177" i="1"/>
  <c r="P1177" i="1" s="1"/>
  <c r="O1177" i="1" s="1"/>
  <c r="AN1177" i="1"/>
  <c r="Q1177" i="1" s="1"/>
  <c r="AF1177" i="1"/>
  <c r="AE1177" i="1"/>
  <c r="W1177" i="1"/>
  <c r="BF1176" i="1"/>
  <c r="BE1176" i="1"/>
  <c r="BC1176" i="1"/>
  <c r="BB1176" i="1"/>
  <c r="AZ1176" i="1" s="1"/>
  <c r="BA1176" i="1" s="1"/>
  <c r="AS1176" i="1"/>
  <c r="P1176" i="1" s="1"/>
  <c r="O1176" i="1" s="1"/>
  <c r="AN1176" i="1"/>
  <c r="Q1176" i="1" s="1"/>
  <c r="AF1176" i="1"/>
  <c r="AE1176" i="1"/>
  <c r="W1176" i="1"/>
  <c r="BF1175" i="1"/>
  <c r="BE1175" i="1"/>
  <c r="BC1175" i="1"/>
  <c r="BB1175" i="1"/>
  <c r="AZ1175" i="1" s="1"/>
  <c r="AS1175" i="1"/>
  <c r="P1175" i="1" s="1"/>
  <c r="AN1175" i="1"/>
  <c r="Q1175" i="1" s="1"/>
  <c r="AF1175" i="1"/>
  <c r="AE1175" i="1"/>
  <c r="W1175" i="1"/>
  <c r="O1175" i="1"/>
  <c r="AH1175" i="1" s="1"/>
  <c r="BF1174" i="1"/>
  <c r="BE1174" i="1"/>
  <c r="BC1174" i="1"/>
  <c r="BB1174" i="1"/>
  <c r="AZ1174" i="1" s="1"/>
  <c r="AM1174" i="1" s="1"/>
  <c r="AS1174" i="1"/>
  <c r="P1174" i="1" s="1"/>
  <c r="O1174" i="1" s="1"/>
  <c r="AN1174" i="1"/>
  <c r="Q1174" i="1" s="1"/>
  <c r="AF1174" i="1"/>
  <c r="AE1174" i="1"/>
  <c r="W1174" i="1"/>
  <c r="BF1173" i="1"/>
  <c r="BE1173" i="1"/>
  <c r="BC1173" i="1"/>
  <c r="BD1173" i="1" s="1"/>
  <c r="BB1173" i="1"/>
  <c r="AZ1173" i="1" s="1"/>
  <c r="BA1173" i="1"/>
  <c r="AS1173" i="1"/>
  <c r="P1173" i="1" s="1"/>
  <c r="O1173" i="1" s="1"/>
  <c r="AN1173" i="1"/>
  <c r="Q1173" i="1" s="1"/>
  <c r="AF1173" i="1"/>
  <c r="AE1173" i="1"/>
  <c r="AD1173" i="1"/>
  <c r="Z1173" i="1"/>
  <c r="W1173" i="1"/>
  <c r="BF1172" i="1"/>
  <c r="BE1172" i="1"/>
  <c r="BC1172" i="1"/>
  <c r="BB1172" i="1"/>
  <c r="AZ1172" i="1" s="1"/>
  <c r="U1172" i="1" s="1"/>
  <c r="AS1172" i="1"/>
  <c r="P1172" i="1" s="1"/>
  <c r="O1172" i="1" s="1"/>
  <c r="AH1172" i="1" s="1"/>
  <c r="AN1172" i="1"/>
  <c r="Q1172" i="1" s="1"/>
  <c r="AF1172" i="1"/>
  <c r="AE1172" i="1"/>
  <c r="W1172" i="1"/>
  <c r="BF1171" i="1"/>
  <c r="BE1171" i="1"/>
  <c r="BC1171" i="1"/>
  <c r="BB1171" i="1"/>
  <c r="AZ1171" i="1" s="1"/>
  <c r="AS1171" i="1"/>
  <c r="P1171" i="1" s="1"/>
  <c r="AN1171" i="1"/>
  <c r="Q1171" i="1" s="1"/>
  <c r="AF1171" i="1"/>
  <c r="AE1171" i="1"/>
  <c r="W1171" i="1"/>
  <c r="O1171" i="1"/>
  <c r="AH1171" i="1" s="1"/>
  <c r="BF1170" i="1"/>
  <c r="BE1170" i="1"/>
  <c r="BC1170" i="1"/>
  <c r="BB1170" i="1"/>
  <c r="AZ1170" i="1" s="1"/>
  <c r="AM1170" i="1" s="1"/>
  <c r="AS1170" i="1"/>
  <c r="P1170" i="1" s="1"/>
  <c r="AN1170" i="1"/>
  <c r="Q1170" i="1" s="1"/>
  <c r="AF1170" i="1"/>
  <c r="AE1170" i="1"/>
  <c r="AD1170" i="1" s="1"/>
  <c r="W1170" i="1"/>
  <c r="O1170" i="1"/>
  <c r="BF1169" i="1"/>
  <c r="BE1169" i="1"/>
  <c r="BD1169" i="1" s="1"/>
  <c r="BC1169" i="1"/>
  <c r="Z1169" i="1" s="1"/>
  <c r="BB1169" i="1"/>
  <c r="AZ1169" i="1" s="1"/>
  <c r="AS1169" i="1"/>
  <c r="P1169" i="1" s="1"/>
  <c r="O1169" i="1" s="1"/>
  <c r="AN1169" i="1"/>
  <c r="AF1169" i="1"/>
  <c r="AE1169" i="1"/>
  <c r="AD1169" i="1" s="1"/>
  <c r="W1169" i="1"/>
  <c r="Q1169" i="1"/>
  <c r="BF1168" i="1"/>
  <c r="BE1168" i="1"/>
  <c r="BC1168" i="1"/>
  <c r="BB1168" i="1"/>
  <c r="AZ1168" i="1" s="1"/>
  <c r="BA1168" i="1" s="1"/>
  <c r="AS1168" i="1"/>
  <c r="P1168" i="1" s="1"/>
  <c r="O1168" i="1" s="1"/>
  <c r="AH1168" i="1" s="1"/>
  <c r="AN1168" i="1"/>
  <c r="Q1168" i="1" s="1"/>
  <c r="AF1168" i="1"/>
  <c r="AE1168" i="1"/>
  <c r="AD1168" i="1" s="1"/>
  <c r="W1168" i="1"/>
  <c r="BF1167" i="1"/>
  <c r="BE1167" i="1"/>
  <c r="BC1167" i="1"/>
  <c r="BB1167" i="1"/>
  <c r="AZ1167" i="1" s="1"/>
  <c r="AS1167" i="1"/>
  <c r="P1167" i="1" s="1"/>
  <c r="AN1167" i="1"/>
  <c r="Q1167" i="1" s="1"/>
  <c r="AF1167" i="1"/>
  <c r="AE1167" i="1"/>
  <c r="Z1167" i="1"/>
  <c r="W1167" i="1"/>
  <c r="O1167" i="1"/>
  <c r="AH1167" i="1" s="1"/>
  <c r="BF1166" i="1"/>
  <c r="BE1166" i="1"/>
  <c r="BC1166" i="1"/>
  <c r="BB1166" i="1"/>
  <c r="AZ1166" i="1" s="1"/>
  <c r="U1166" i="1" s="1"/>
  <c r="AS1166" i="1"/>
  <c r="P1166" i="1" s="1"/>
  <c r="O1166" i="1" s="1"/>
  <c r="AN1166" i="1"/>
  <c r="AF1166" i="1"/>
  <c r="AE1166" i="1"/>
  <c r="W1166" i="1"/>
  <c r="Q1166" i="1"/>
  <c r="BF1165" i="1"/>
  <c r="BE1165" i="1"/>
  <c r="BC1165" i="1"/>
  <c r="BB1165" i="1"/>
  <c r="AZ1165" i="1" s="1"/>
  <c r="AS1165" i="1"/>
  <c r="P1165" i="1" s="1"/>
  <c r="O1165" i="1" s="1"/>
  <c r="AH1165" i="1" s="1"/>
  <c r="AN1165" i="1"/>
  <c r="AF1165" i="1"/>
  <c r="AE1165" i="1"/>
  <c r="W1165" i="1"/>
  <c r="Q1165" i="1"/>
  <c r="BF1164" i="1"/>
  <c r="BE1164" i="1"/>
  <c r="BC1164" i="1"/>
  <c r="BB1164" i="1"/>
  <c r="AZ1164" i="1" s="1"/>
  <c r="BA1164" i="1" s="1"/>
  <c r="AS1164" i="1"/>
  <c r="P1164" i="1" s="1"/>
  <c r="O1164" i="1" s="1"/>
  <c r="AH1164" i="1" s="1"/>
  <c r="AN1164" i="1"/>
  <c r="AF1164" i="1"/>
  <c r="AE1164" i="1"/>
  <c r="W1164" i="1"/>
  <c r="Q1164" i="1"/>
  <c r="BF1163" i="1"/>
  <c r="BE1163" i="1"/>
  <c r="BC1163" i="1"/>
  <c r="BD1163" i="1" s="1"/>
  <c r="BB1163" i="1"/>
  <c r="AZ1163" i="1"/>
  <c r="U1163" i="1" s="1"/>
  <c r="AS1163" i="1"/>
  <c r="P1163" i="1" s="1"/>
  <c r="O1163" i="1" s="1"/>
  <c r="AN1163" i="1"/>
  <c r="Q1163" i="1" s="1"/>
  <c r="AF1163" i="1"/>
  <c r="AE1163" i="1"/>
  <c r="AD1163" i="1" s="1"/>
  <c r="W1163" i="1"/>
  <c r="BF1162" i="1"/>
  <c r="BE1162" i="1"/>
  <c r="BC1162" i="1"/>
  <c r="BB1162" i="1"/>
  <c r="AZ1162" i="1" s="1"/>
  <c r="AS1162" i="1"/>
  <c r="AN1162" i="1"/>
  <c r="Q1162" i="1" s="1"/>
  <c r="AF1162" i="1"/>
  <c r="AE1162" i="1"/>
  <c r="W1162" i="1"/>
  <c r="P1162" i="1"/>
  <c r="O1162" i="1" s="1"/>
  <c r="BF1161" i="1"/>
  <c r="BE1161" i="1"/>
  <c r="BC1161" i="1"/>
  <c r="BD1161" i="1" s="1"/>
  <c r="BB1161" i="1"/>
  <c r="AZ1161" i="1"/>
  <c r="U1161" i="1" s="1"/>
  <c r="AS1161" i="1"/>
  <c r="P1161" i="1" s="1"/>
  <c r="O1161" i="1" s="1"/>
  <c r="AH1161" i="1" s="1"/>
  <c r="AN1161" i="1"/>
  <c r="AF1161" i="1"/>
  <c r="AE1161" i="1"/>
  <c r="W1161" i="1"/>
  <c r="Q1161" i="1"/>
  <c r="BF1160" i="1"/>
  <c r="BE1160" i="1"/>
  <c r="BC1160" i="1"/>
  <c r="BB1160" i="1"/>
  <c r="AZ1160" i="1" s="1"/>
  <c r="AS1160" i="1"/>
  <c r="AN1160" i="1"/>
  <c r="Q1160" i="1" s="1"/>
  <c r="AF1160" i="1"/>
  <c r="AE1160" i="1"/>
  <c r="W1160" i="1"/>
  <c r="P1160" i="1"/>
  <c r="O1160" i="1" s="1"/>
  <c r="AH1160" i="1" s="1"/>
  <c r="BF1159" i="1"/>
  <c r="BE1159" i="1"/>
  <c r="BC1159" i="1"/>
  <c r="BB1159" i="1"/>
  <c r="AZ1159" i="1" s="1"/>
  <c r="U1159" i="1" s="1"/>
  <c r="AS1159" i="1"/>
  <c r="P1159" i="1" s="1"/>
  <c r="O1159" i="1" s="1"/>
  <c r="AN1159" i="1"/>
  <c r="AF1159" i="1"/>
  <c r="AE1159" i="1"/>
  <c r="Z1159" i="1"/>
  <c r="W1159" i="1"/>
  <c r="Q1159" i="1"/>
  <c r="BF1158" i="1"/>
  <c r="BE1158" i="1"/>
  <c r="BC1158" i="1"/>
  <c r="BB1158" i="1"/>
  <c r="AZ1158" i="1" s="1"/>
  <c r="U1158" i="1" s="1"/>
  <c r="AS1158" i="1"/>
  <c r="P1158" i="1" s="1"/>
  <c r="O1158" i="1" s="1"/>
  <c r="AH1158" i="1" s="1"/>
  <c r="AN1158" i="1"/>
  <c r="Q1158" i="1" s="1"/>
  <c r="AF1158" i="1"/>
  <c r="AE1158" i="1"/>
  <c r="W1158" i="1"/>
  <c r="BF1157" i="1"/>
  <c r="Z1157" i="1" s="1"/>
  <c r="BE1157" i="1"/>
  <c r="BD1157" i="1"/>
  <c r="BC1157" i="1"/>
  <c r="BB1157" i="1"/>
  <c r="AZ1157" i="1" s="1"/>
  <c r="AS1157" i="1"/>
  <c r="P1157" i="1" s="1"/>
  <c r="O1157" i="1" s="1"/>
  <c r="AN1157" i="1"/>
  <c r="Q1157" i="1" s="1"/>
  <c r="AF1157" i="1"/>
  <c r="AE1157" i="1"/>
  <c r="W1157" i="1"/>
  <c r="BF1156" i="1"/>
  <c r="BE1156" i="1"/>
  <c r="BC1156" i="1"/>
  <c r="BB1156" i="1"/>
  <c r="AZ1156" i="1" s="1"/>
  <c r="AS1156" i="1"/>
  <c r="P1156" i="1" s="1"/>
  <c r="O1156" i="1" s="1"/>
  <c r="AN1156" i="1"/>
  <c r="Q1156" i="1" s="1"/>
  <c r="AF1156" i="1"/>
  <c r="AE1156" i="1"/>
  <c r="W1156" i="1"/>
  <c r="BF1155" i="1"/>
  <c r="BE1155" i="1"/>
  <c r="BC1155" i="1"/>
  <c r="BB1155" i="1"/>
  <c r="AZ1155" i="1" s="1"/>
  <c r="AS1155" i="1"/>
  <c r="P1155" i="1" s="1"/>
  <c r="O1155" i="1" s="1"/>
  <c r="AN1155" i="1"/>
  <c r="Q1155" i="1" s="1"/>
  <c r="AF1155" i="1"/>
  <c r="AE1155" i="1"/>
  <c r="W1155" i="1"/>
  <c r="BF1154" i="1"/>
  <c r="BE1154" i="1"/>
  <c r="BC1154" i="1"/>
  <c r="BB1154" i="1"/>
  <c r="AZ1154" i="1" s="1"/>
  <c r="AL1154" i="1" s="1"/>
  <c r="AS1154" i="1"/>
  <c r="P1154" i="1" s="1"/>
  <c r="O1154" i="1" s="1"/>
  <c r="AN1154" i="1"/>
  <c r="Q1154" i="1" s="1"/>
  <c r="AF1154" i="1"/>
  <c r="AE1154" i="1"/>
  <c r="W1154" i="1"/>
  <c r="U1154" i="1"/>
  <c r="BF1153" i="1"/>
  <c r="BE1153" i="1"/>
  <c r="BC1153" i="1"/>
  <c r="BB1153" i="1"/>
  <c r="AZ1153" i="1" s="1"/>
  <c r="AM1153" i="1" s="1"/>
  <c r="AS1153" i="1"/>
  <c r="P1153" i="1" s="1"/>
  <c r="O1153" i="1" s="1"/>
  <c r="AN1153" i="1"/>
  <c r="AF1153" i="1"/>
  <c r="AE1153" i="1"/>
  <c r="Z1153" i="1"/>
  <c r="W1153" i="1"/>
  <c r="Q1153" i="1"/>
  <c r="BF1152" i="1"/>
  <c r="Z1152" i="1" s="1"/>
  <c r="BE1152" i="1"/>
  <c r="BC1152" i="1"/>
  <c r="BB1152" i="1"/>
  <c r="AZ1152" i="1" s="1"/>
  <c r="BA1152" i="1" s="1"/>
  <c r="AS1152" i="1"/>
  <c r="P1152" i="1" s="1"/>
  <c r="AN1152" i="1"/>
  <c r="Q1152" i="1" s="1"/>
  <c r="AF1152" i="1"/>
  <c r="AE1152" i="1"/>
  <c r="W1152" i="1"/>
  <c r="O1152" i="1"/>
  <c r="BF1151" i="1"/>
  <c r="BE1151" i="1"/>
  <c r="BC1151" i="1"/>
  <c r="BB1151" i="1"/>
  <c r="AZ1151" i="1" s="1"/>
  <c r="AS1151" i="1"/>
  <c r="P1151" i="1" s="1"/>
  <c r="O1151" i="1" s="1"/>
  <c r="AN1151" i="1"/>
  <c r="Q1151" i="1" s="1"/>
  <c r="AF1151" i="1"/>
  <c r="AE1151" i="1"/>
  <c r="AD1151" i="1"/>
  <c r="W1151" i="1"/>
  <c r="BF1150" i="1"/>
  <c r="BE1150" i="1"/>
  <c r="BC1150" i="1"/>
  <c r="BB1150" i="1"/>
  <c r="AZ1150" i="1" s="1"/>
  <c r="AS1150" i="1"/>
  <c r="AN1150" i="1"/>
  <c r="Q1150" i="1" s="1"/>
  <c r="AF1150" i="1"/>
  <c r="AE1150" i="1"/>
  <c r="W1150" i="1"/>
  <c r="P1150" i="1"/>
  <c r="O1150" i="1"/>
  <c r="AH1150" i="1" s="1"/>
  <c r="BF1149" i="1"/>
  <c r="BE1149" i="1"/>
  <c r="BC1149" i="1"/>
  <c r="BB1149" i="1"/>
  <c r="AZ1149" i="1" s="1"/>
  <c r="AS1149" i="1"/>
  <c r="P1149" i="1" s="1"/>
  <c r="O1149" i="1" s="1"/>
  <c r="AN1149" i="1"/>
  <c r="Q1149" i="1" s="1"/>
  <c r="AF1149" i="1"/>
  <c r="AE1149" i="1"/>
  <c r="Z1149" i="1"/>
  <c r="W1149" i="1"/>
  <c r="BF1148" i="1"/>
  <c r="BE1148" i="1"/>
  <c r="BC1148" i="1"/>
  <c r="BB1148" i="1"/>
  <c r="AZ1148" i="1" s="1"/>
  <c r="BA1148" i="1" s="1"/>
  <c r="AS1148" i="1"/>
  <c r="P1148" i="1" s="1"/>
  <c r="O1148" i="1" s="1"/>
  <c r="AN1148" i="1"/>
  <c r="Q1148" i="1" s="1"/>
  <c r="AF1148" i="1"/>
  <c r="AE1148" i="1"/>
  <c r="AD1148" i="1" s="1"/>
  <c r="W1148" i="1"/>
  <c r="BF1147" i="1"/>
  <c r="BE1147" i="1"/>
  <c r="BD1147" i="1"/>
  <c r="BC1147" i="1"/>
  <c r="BB1147" i="1"/>
  <c r="AZ1147" i="1" s="1"/>
  <c r="AS1147" i="1"/>
  <c r="P1147" i="1" s="1"/>
  <c r="O1147" i="1" s="1"/>
  <c r="AH1147" i="1" s="1"/>
  <c r="AN1147" i="1"/>
  <c r="Q1147" i="1" s="1"/>
  <c r="AF1147" i="1"/>
  <c r="AE1147" i="1"/>
  <c r="AD1147" i="1"/>
  <c r="W1147" i="1"/>
  <c r="BF1146" i="1"/>
  <c r="BE1146" i="1"/>
  <c r="BC1146" i="1"/>
  <c r="BB1146" i="1"/>
  <c r="AZ1146" i="1" s="1"/>
  <c r="AM1146" i="1" s="1"/>
  <c r="AS1146" i="1"/>
  <c r="P1146" i="1" s="1"/>
  <c r="O1146" i="1" s="1"/>
  <c r="AN1146" i="1"/>
  <c r="Q1146" i="1" s="1"/>
  <c r="AF1146" i="1"/>
  <c r="AE1146" i="1"/>
  <c r="W1146" i="1"/>
  <c r="BF1145" i="1"/>
  <c r="BE1145" i="1"/>
  <c r="BC1145" i="1"/>
  <c r="BB1145" i="1"/>
  <c r="AZ1145" i="1" s="1"/>
  <c r="AS1145" i="1"/>
  <c r="P1145" i="1" s="1"/>
  <c r="O1145" i="1" s="1"/>
  <c r="AH1145" i="1" s="1"/>
  <c r="AN1145" i="1"/>
  <c r="AF1145" i="1"/>
  <c r="AE1145" i="1"/>
  <c r="AD1145" i="1" s="1"/>
  <c r="Z1145" i="1"/>
  <c r="W1145" i="1"/>
  <c r="Q1145" i="1"/>
  <c r="BF1144" i="1"/>
  <c r="BE1144" i="1"/>
  <c r="BC1144" i="1"/>
  <c r="BB1144" i="1"/>
  <c r="AZ1144" i="1" s="1"/>
  <c r="BA1144" i="1" s="1"/>
  <c r="AS1144" i="1"/>
  <c r="P1144" i="1" s="1"/>
  <c r="O1144" i="1" s="1"/>
  <c r="AN1144" i="1"/>
  <c r="Q1144" i="1" s="1"/>
  <c r="AF1144" i="1"/>
  <c r="AE1144" i="1"/>
  <c r="W1144" i="1"/>
  <c r="BF1143" i="1"/>
  <c r="BE1143" i="1"/>
  <c r="BC1143" i="1"/>
  <c r="BB1143" i="1"/>
  <c r="AZ1143" i="1" s="1"/>
  <c r="BA1143" i="1" s="1"/>
  <c r="AS1143" i="1"/>
  <c r="P1143" i="1" s="1"/>
  <c r="O1143" i="1" s="1"/>
  <c r="AH1143" i="1" s="1"/>
  <c r="AN1143" i="1"/>
  <c r="Q1143" i="1" s="1"/>
  <c r="AL1143" i="1"/>
  <c r="AF1143" i="1"/>
  <c r="AE1143" i="1"/>
  <c r="W1143" i="1"/>
  <c r="BF1142" i="1"/>
  <c r="Z1142" i="1" s="1"/>
  <c r="BE1142" i="1"/>
  <c r="BC1142" i="1"/>
  <c r="BB1142" i="1"/>
  <c r="AZ1142" i="1"/>
  <c r="AS1142" i="1"/>
  <c r="AN1142" i="1"/>
  <c r="Q1142" i="1" s="1"/>
  <c r="AF1142" i="1"/>
  <c r="AE1142" i="1"/>
  <c r="W1142" i="1"/>
  <c r="P1142" i="1"/>
  <c r="O1142" i="1" s="1"/>
  <c r="BF1141" i="1"/>
  <c r="BE1141" i="1"/>
  <c r="BC1141" i="1"/>
  <c r="BB1141" i="1"/>
  <c r="AZ1141" i="1" s="1"/>
  <c r="AS1141" i="1"/>
  <c r="P1141" i="1" s="1"/>
  <c r="O1141" i="1" s="1"/>
  <c r="AN1141" i="1"/>
  <c r="Q1141" i="1" s="1"/>
  <c r="AF1141" i="1"/>
  <c r="AE1141" i="1"/>
  <c r="AD1141" i="1"/>
  <c r="W1141" i="1"/>
  <c r="BF1140" i="1"/>
  <c r="BE1140" i="1"/>
  <c r="BC1140" i="1"/>
  <c r="BB1140" i="1"/>
  <c r="AZ1140" i="1" s="1"/>
  <c r="AM1140" i="1" s="1"/>
  <c r="BA1140" i="1"/>
  <c r="AS1140" i="1"/>
  <c r="P1140" i="1" s="1"/>
  <c r="O1140" i="1" s="1"/>
  <c r="AN1140" i="1"/>
  <c r="Q1140" i="1" s="1"/>
  <c r="AF1140" i="1"/>
  <c r="AE1140" i="1"/>
  <c r="AD1140" i="1" s="1"/>
  <c r="W1140" i="1"/>
  <c r="BF1139" i="1"/>
  <c r="BE1139" i="1"/>
  <c r="BC1139" i="1"/>
  <c r="BB1139" i="1"/>
  <c r="AZ1139" i="1"/>
  <c r="AM1139" i="1" s="1"/>
  <c r="AS1139" i="1"/>
  <c r="P1139" i="1" s="1"/>
  <c r="O1139" i="1" s="1"/>
  <c r="AN1139" i="1"/>
  <c r="Q1139" i="1" s="1"/>
  <c r="AF1139" i="1"/>
  <c r="AE1139" i="1"/>
  <c r="Z1139" i="1"/>
  <c r="W1139" i="1"/>
  <c r="BF1138" i="1"/>
  <c r="BE1138" i="1"/>
  <c r="BC1138" i="1"/>
  <c r="BB1138" i="1"/>
  <c r="AZ1138" i="1"/>
  <c r="AS1138" i="1"/>
  <c r="AN1138" i="1"/>
  <c r="Q1138" i="1" s="1"/>
  <c r="AF1138" i="1"/>
  <c r="AE1138" i="1"/>
  <c r="W1138" i="1"/>
  <c r="P1138" i="1"/>
  <c r="O1138" i="1" s="1"/>
  <c r="BF1137" i="1"/>
  <c r="BE1137" i="1"/>
  <c r="BD1137" i="1" s="1"/>
  <c r="BC1137" i="1"/>
  <c r="BB1137" i="1"/>
  <c r="AZ1137" i="1" s="1"/>
  <c r="AS1137" i="1"/>
  <c r="P1137" i="1" s="1"/>
  <c r="O1137" i="1" s="1"/>
  <c r="AN1137" i="1"/>
  <c r="Q1137" i="1" s="1"/>
  <c r="AF1137" i="1"/>
  <c r="AE1137" i="1"/>
  <c r="AD1137" i="1" s="1"/>
  <c r="W1137" i="1"/>
  <c r="BF1136" i="1"/>
  <c r="BE1136" i="1"/>
  <c r="BD1136" i="1"/>
  <c r="BC1136" i="1"/>
  <c r="BB1136" i="1"/>
  <c r="AZ1136" i="1" s="1"/>
  <c r="AS1136" i="1"/>
  <c r="P1136" i="1" s="1"/>
  <c r="O1136" i="1" s="1"/>
  <c r="AN1136" i="1"/>
  <c r="Q1136" i="1" s="1"/>
  <c r="AF1136" i="1"/>
  <c r="AE1136" i="1"/>
  <c r="W1136" i="1"/>
  <c r="BF1135" i="1"/>
  <c r="BE1135" i="1"/>
  <c r="BC1135" i="1"/>
  <c r="Z1135" i="1" s="1"/>
  <c r="BB1135" i="1"/>
  <c r="AZ1135" i="1" s="1"/>
  <c r="AS1135" i="1"/>
  <c r="AN1135" i="1"/>
  <c r="Q1135" i="1" s="1"/>
  <c r="AF1135" i="1"/>
  <c r="AE1135" i="1"/>
  <c r="W1135" i="1"/>
  <c r="P1135" i="1"/>
  <c r="O1135" i="1" s="1"/>
  <c r="BF1134" i="1"/>
  <c r="BE1134" i="1"/>
  <c r="BC1134" i="1"/>
  <c r="Z1134" i="1" s="1"/>
  <c r="BB1134" i="1"/>
  <c r="AZ1134" i="1" s="1"/>
  <c r="AS1134" i="1"/>
  <c r="P1134" i="1" s="1"/>
  <c r="O1134" i="1" s="1"/>
  <c r="AN1134" i="1"/>
  <c r="Q1134" i="1" s="1"/>
  <c r="AF1134" i="1"/>
  <c r="AE1134" i="1"/>
  <c r="W1134" i="1"/>
  <c r="BF1133" i="1"/>
  <c r="BE1133" i="1"/>
  <c r="BC1133" i="1"/>
  <c r="Z1133" i="1" s="1"/>
  <c r="BB1133" i="1"/>
  <c r="AZ1133" i="1" s="1"/>
  <c r="AS1133" i="1"/>
  <c r="P1133" i="1" s="1"/>
  <c r="O1133" i="1" s="1"/>
  <c r="AN1133" i="1"/>
  <c r="Q1133" i="1" s="1"/>
  <c r="AF1133" i="1"/>
  <c r="AE1133" i="1"/>
  <c r="W1133" i="1"/>
  <c r="BF1132" i="1"/>
  <c r="BE1132" i="1"/>
  <c r="BC1132" i="1"/>
  <c r="BB1132" i="1"/>
  <c r="AZ1132" i="1" s="1"/>
  <c r="AS1132" i="1"/>
  <c r="P1132" i="1" s="1"/>
  <c r="O1132" i="1" s="1"/>
  <c r="AN1132" i="1"/>
  <c r="AF1132" i="1"/>
  <c r="AE1132" i="1"/>
  <c r="W1132" i="1"/>
  <c r="Q1132" i="1"/>
  <c r="BF1131" i="1"/>
  <c r="BE1131" i="1"/>
  <c r="BC1131" i="1"/>
  <c r="Z1131" i="1" s="1"/>
  <c r="AA1131" i="1" s="1"/>
  <c r="AB1131" i="1" s="1"/>
  <c r="BB1131" i="1"/>
  <c r="AZ1131" i="1" s="1"/>
  <c r="AS1131" i="1"/>
  <c r="AN1131" i="1"/>
  <c r="Q1131" i="1" s="1"/>
  <c r="AF1131" i="1"/>
  <c r="AE1131" i="1"/>
  <c r="W1131" i="1"/>
  <c r="P1131" i="1"/>
  <c r="O1131" i="1" s="1"/>
  <c r="AH1131" i="1" s="1"/>
  <c r="BF1130" i="1"/>
  <c r="BE1130" i="1"/>
  <c r="BC1130" i="1"/>
  <c r="BB1130" i="1"/>
  <c r="AZ1130" i="1" s="1"/>
  <c r="U1130" i="1" s="1"/>
  <c r="AS1130" i="1"/>
  <c r="P1130" i="1" s="1"/>
  <c r="O1130" i="1" s="1"/>
  <c r="AN1130" i="1"/>
  <c r="Q1130" i="1" s="1"/>
  <c r="AF1130" i="1"/>
  <c r="AE1130" i="1"/>
  <c r="W1130" i="1"/>
  <c r="BF1129" i="1"/>
  <c r="BE1129" i="1"/>
  <c r="BD1129" i="1" s="1"/>
  <c r="BC1129" i="1"/>
  <c r="Z1129" i="1" s="1"/>
  <c r="BB1129" i="1"/>
  <c r="AZ1129" i="1" s="1"/>
  <c r="AM1129" i="1" s="1"/>
  <c r="AS1129" i="1"/>
  <c r="P1129" i="1" s="1"/>
  <c r="O1129" i="1" s="1"/>
  <c r="AN1129" i="1"/>
  <c r="Q1129" i="1" s="1"/>
  <c r="AF1129" i="1"/>
  <c r="AE1129" i="1"/>
  <c r="W1129" i="1"/>
  <c r="BF1128" i="1"/>
  <c r="BE1128" i="1"/>
  <c r="BC1128" i="1"/>
  <c r="BD1128" i="1" s="1"/>
  <c r="BB1128" i="1"/>
  <c r="AZ1128" i="1" s="1"/>
  <c r="AS1128" i="1"/>
  <c r="P1128" i="1" s="1"/>
  <c r="O1128" i="1" s="1"/>
  <c r="AN1128" i="1"/>
  <c r="Q1128" i="1" s="1"/>
  <c r="AF1128" i="1"/>
  <c r="AD1128" i="1" s="1"/>
  <c r="AE1128" i="1"/>
  <c r="W1128" i="1"/>
  <c r="BF1127" i="1"/>
  <c r="BE1127" i="1"/>
  <c r="BC1127" i="1"/>
  <c r="BB1127" i="1"/>
  <c r="AZ1127" i="1" s="1"/>
  <c r="BA1127" i="1" s="1"/>
  <c r="AS1127" i="1"/>
  <c r="P1127" i="1" s="1"/>
  <c r="O1127" i="1" s="1"/>
  <c r="AH1127" i="1" s="1"/>
  <c r="AN1127" i="1"/>
  <c r="Q1127" i="1" s="1"/>
  <c r="AF1127" i="1"/>
  <c r="AE1127" i="1"/>
  <c r="W1127" i="1"/>
  <c r="BF1126" i="1"/>
  <c r="BE1126" i="1"/>
  <c r="BC1126" i="1"/>
  <c r="BB1126" i="1"/>
  <c r="AZ1126" i="1" s="1"/>
  <c r="AS1126" i="1"/>
  <c r="P1126" i="1" s="1"/>
  <c r="O1126" i="1" s="1"/>
  <c r="AN1126" i="1"/>
  <c r="Q1126" i="1" s="1"/>
  <c r="AF1126" i="1"/>
  <c r="AD1126" i="1" s="1"/>
  <c r="AE1126" i="1"/>
  <c r="W1126" i="1"/>
  <c r="U1126" i="1"/>
  <c r="BF1125" i="1"/>
  <c r="BE1125" i="1"/>
  <c r="BC1125" i="1"/>
  <c r="Z1125" i="1" s="1"/>
  <c r="BB1125" i="1"/>
  <c r="AZ1125" i="1" s="1"/>
  <c r="AS1125" i="1"/>
  <c r="AN1125" i="1"/>
  <c r="Q1125" i="1" s="1"/>
  <c r="AF1125" i="1"/>
  <c r="AE1125" i="1"/>
  <c r="AD1125" i="1" s="1"/>
  <c r="W1125" i="1"/>
  <c r="P1125" i="1"/>
  <c r="O1125" i="1"/>
  <c r="BF1124" i="1"/>
  <c r="BE1124" i="1"/>
  <c r="BC1124" i="1"/>
  <c r="BB1124" i="1"/>
  <c r="AZ1124" i="1" s="1"/>
  <c r="AS1124" i="1"/>
  <c r="P1124" i="1" s="1"/>
  <c r="O1124" i="1" s="1"/>
  <c r="AN1124" i="1"/>
  <c r="Q1124" i="1" s="1"/>
  <c r="AF1124" i="1"/>
  <c r="AE1124" i="1"/>
  <c r="W1124" i="1"/>
  <c r="BF1123" i="1"/>
  <c r="BE1123" i="1"/>
  <c r="BC1123" i="1"/>
  <c r="BB1123" i="1"/>
  <c r="AZ1123" i="1" s="1"/>
  <c r="AS1123" i="1"/>
  <c r="P1123" i="1" s="1"/>
  <c r="O1123" i="1" s="1"/>
  <c r="AH1123" i="1" s="1"/>
  <c r="AN1123" i="1"/>
  <c r="Q1123" i="1" s="1"/>
  <c r="AF1123" i="1"/>
  <c r="AE1123" i="1"/>
  <c r="W1123" i="1"/>
  <c r="BF1122" i="1"/>
  <c r="BE1122" i="1"/>
  <c r="BC1122" i="1"/>
  <c r="BB1122" i="1"/>
  <c r="AZ1122" i="1" s="1"/>
  <c r="U1122" i="1" s="1"/>
  <c r="AS1122" i="1"/>
  <c r="P1122" i="1" s="1"/>
  <c r="O1122" i="1" s="1"/>
  <c r="AN1122" i="1"/>
  <c r="AF1122" i="1"/>
  <c r="AE1122" i="1"/>
  <c r="W1122" i="1"/>
  <c r="Q1122" i="1"/>
  <c r="BF1121" i="1"/>
  <c r="BE1121" i="1"/>
  <c r="BC1121" i="1"/>
  <c r="Z1121" i="1" s="1"/>
  <c r="BB1121" i="1"/>
  <c r="AZ1121" i="1" s="1"/>
  <c r="AS1121" i="1"/>
  <c r="P1121" i="1" s="1"/>
  <c r="O1121" i="1" s="1"/>
  <c r="AN1121" i="1"/>
  <c r="Q1121" i="1" s="1"/>
  <c r="AF1121" i="1"/>
  <c r="AE1121" i="1"/>
  <c r="W1121" i="1"/>
  <c r="BF1120" i="1"/>
  <c r="BE1120" i="1"/>
  <c r="BC1120" i="1"/>
  <c r="BB1120" i="1"/>
  <c r="AZ1120" i="1" s="1"/>
  <c r="AS1120" i="1"/>
  <c r="P1120" i="1" s="1"/>
  <c r="O1120" i="1" s="1"/>
  <c r="AH1120" i="1" s="1"/>
  <c r="AN1120" i="1"/>
  <c r="Q1120" i="1" s="1"/>
  <c r="AF1120" i="1"/>
  <c r="AE1120" i="1"/>
  <c r="W1120" i="1"/>
  <c r="BF1119" i="1"/>
  <c r="BE1119" i="1"/>
  <c r="BC1119" i="1"/>
  <c r="Z1119" i="1" s="1"/>
  <c r="BB1119" i="1"/>
  <c r="AZ1119" i="1" s="1"/>
  <c r="R1119" i="1" s="1"/>
  <c r="AS1119" i="1"/>
  <c r="P1119" i="1" s="1"/>
  <c r="O1119" i="1" s="1"/>
  <c r="AN1119" i="1"/>
  <c r="Q1119" i="1" s="1"/>
  <c r="AH1119" i="1"/>
  <c r="AF1119" i="1"/>
  <c r="AE1119" i="1"/>
  <c r="AD1119" i="1" s="1"/>
  <c r="W1119" i="1"/>
  <c r="BF1118" i="1"/>
  <c r="BE1118" i="1"/>
  <c r="BC1118" i="1"/>
  <c r="BB1118" i="1"/>
  <c r="AZ1118" i="1" s="1"/>
  <c r="U1118" i="1" s="1"/>
  <c r="AS1118" i="1"/>
  <c r="P1118" i="1" s="1"/>
  <c r="O1118" i="1" s="1"/>
  <c r="AN1118" i="1"/>
  <c r="Q1118" i="1" s="1"/>
  <c r="AF1118" i="1"/>
  <c r="AE1118" i="1"/>
  <c r="AD1118" i="1" s="1"/>
  <c r="W1118" i="1"/>
  <c r="BF1117" i="1"/>
  <c r="BE1117" i="1"/>
  <c r="BC1117" i="1"/>
  <c r="BB1117" i="1"/>
  <c r="AZ1117" i="1" s="1"/>
  <c r="AS1117" i="1"/>
  <c r="P1117" i="1" s="1"/>
  <c r="O1117" i="1" s="1"/>
  <c r="AN1117" i="1"/>
  <c r="AF1117" i="1"/>
  <c r="AE1117" i="1"/>
  <c r="W1117" i="1"/>
  <c r="Q1117" i="1"/>
  <c r="BF1116" i="1"/>
  <c r="BE1116" i="1"/>
  <c r="BC1116" i="1"/>
  <c r="BB1116" i="1"/>
  <c r="AZ1116" i="1" s="1"/>
  <c r="AS1116" i="1"/>
  <c r="P1116" i="1" s="1"/>
  <c r="O1116" i="1" s="1"/>
  <c r="AN1116" i="1"/>
  <c r="Q1116" i="1" s="1"/>
  <c r="AF1116" i="1"/>
  <c r="AE1116" i="1"/>
  <c r="W1116" i="1"/>
  <c r="BF1115" i="1"/>
  <c r="BE1115" i="1"/>
  <c r="BC1115" i="1"/>
  <c r="Z1115" i="1" s="1"/>
  <c r="BB1115" i="1"/>
  <c r="AZ1115" i="1" s="1"/>
  <c r="BA1115" i="1" s="1"/>
  <c r="AS1115" i="1"/>
  <c r="P1115" i="1" s="1"/>
  <c r="O1115" i="1" s="1"/>
  <c r="AH1115" i="1" s="1"/>
  <c r="AN1115" i="1"/>
  <c r="Q1115" i="1" s="1"/>
  <c r="AF1115" i="1"/>
  <c r="AE1115" i="1"/>
  <c r="W1115" i="1"/>
  <c r="BF1114" i="1"/>
  <c r="BE1114" i="1"/>
  <c r="BC1114" i="1"/>
  <c r="BB1114" i="1"/>
  <c r="AZ1114" i="1" s="1"/>
  <c r="U1114" i="1" s="1"/>
  <c r="AS1114" i="1"/>
  <c r="P1114" i="1" s="1"/>
  <c r="O1114" i="1" s="1"/>
  <c r="AN1114" i="1"/>
  <c r="Q1114" i="1" s="1"/>
  <c r="AF1114" i="1"/>
  <c r="AE1114" i="1"/>
  <c r="AD1114" i="1" s="1"/>
  <c r="W1114" i="1"/>
  <c r="BF1113" i="1"/>
  <c r="BE1113" i="1"/>
  <c r="BC1113" i="1"/>
  <c r="Z1113" i="1" s="1"/>
  <c r="BB1113" i="1"/>
  <c r="AZ1113" i="1" s="1"/>
  <c r="AS1113" i="1"/>
  <c r="P1113" i="1" s="1"/>
  <c r="O1113" i="1" s="1"/>
  <c r="AN1113" i="1"/>
  <c r="Q1113" i="1" s="1"/>
  <c r="AF1113" i="1"/>
  <c r="AE1113" i="1"/>
  <c r="W1113" i="1"/>
  <c r="BF1112" i="1"/>
  <c r="BE1112" i="1"/>
  <c r="BC1112" i="1"/>
  <c r="BB1112" i="1"/>
  <c r="AZ1112" i="1" s="1"/>
  <c r="AS1112" i="1"/>
  <c r="P1112" i="1" s="1"/>
  <c r="O1112" i="1" s="1"/>
  <c r="AN1112" i="1"/>
  <c r="AF1112" i="1"/>
  <c r="AE1112" i="1"/>
  <c r="W1112" i="1"/>
  <c r="Q1112" i="1"/>
  <c r="BF1111" i="1"/>
  <c r="BE1111" i="1"/>
  <c r="BC1111" i="1"/>
  <c r="Z1111" i="1" s="1"/>
  <c r="BB1111" i="1"/>
  <c r="AZ1111" i="1" s="1"/>
  <c r="R1111" i="1" s="1"/>
  <c r="AS1111" i="1"/>
  <c r="P1111" i="1" s="1"/>
  <c r="O1111" i="1" s="1"/>
  <c r="AH1111" i="1" s="1"/>
  <c r="AN1111" i="1"/>
  <c r="Q1111" i="1" s="1"/>
  <c r="AF1111" i="1"/>
  <c r="AE1111" i="1"/>
  <c r="W1111" i="1"/>
  <c r="BF1110" i="1"/>
  <c r="BE1110" i="1"/>
  <c r="BC1110" i="1"/>
  <c r="BB1110" i="1"/>
  <c r="AZ1110" i="1" s="1"/>
  <c r="U1110" i="1" s="1"/>
  <c r="AS1110" i="1"/>
  <c r="P1110" i="1" s="1"/>
  <c r="O1110" i="1" s="1"/>
  <c r="AN1110" i="1"/>
  <c r="AF1110" i="1"/>
  <c r="AE1110" i="1"/>
  <c r="AD1110" i="1" s="1"/>
  <c r="W1110" i="1"/>
  <c r="Q1110" i="1"/>
  <c r="BF1109" i="1"/>
  <c r="BE1109" i="1"/>
  <c r="BC1109" i="1"/>
  <c r="BB1109" i="1"/>
  <c r="AZ1109" i="1" s="1"/>
  <c r="AS1109" i="1"/>
  <c r="P1109" i="1" s="1"/>
  <c r="AN1109" i="1"/>
  <c r="Q1109" i="1" s="1"/>
  <c r="AF1109" i="1"/>
  <c r="AE1109" i="1"/>
  <c r="AD1109" i="1" s="1"/>
  <c r="W1109" i="1"/>
  <c r="O1109" i="1"/>
  <c r="BF1108" i="1"/>
  <c r="BE1108" i="1"/>
  <c r="BC1108" i="1"/>
  <c r="BB1108" i="1"/>
  <c r="AZ1108" i="1" s="1"/>
  <c r="U1108" i="1" s="1"/>
  <c r="AS1108" i="1"/>
  <c r="P1108" i="1" s="1"/>
  <c r="O1108" i="1" s="1"/>
  <c r="AN1108" i="1"/>
  <c r="Q1108" i="1" s="1"/>
  <c r="AF1108" i="1"/>
  <c r="AE1108" i="1"/>
  <c r="W1108" i="1"/>
  <c r="BF1107" i="1"/>
  <c r="BE1107" i="1"/>
  <c r="BC1107" i="1"/>
  <c r="BB1107" i="1"/>
  <c r="AZ1107" i="1" s="1"/>
  <c r="BA1107" i="1"/>
  <c r="AS1107" i="1"/>
  <c r="P1107" i="1" s="1"/>
  <c r="O1107" i="1" s="1"/>
  <c r="AN1107" i="1"/>
  <c r="Q1107" i="1" s="1"/>
  <c r="AF1107" i="1"/>
  <c r="AE1107" i="1"/>
  <c r="W1107" i="1"/>
  <c r="BF1106" i="1"/>
  <c r="BE1106" i="1"/>
  <c r="BC1106" i="1"/>
  <c r="BB1106" i="1"/>
  <c r="AZ1106" i="1"/>
  <c r="AL1106" i="1" s="1"/>
  <c r="AS1106" i="1"/>
  <c r="P1106" i="1" s="1"/>
  <c r="O1106" i="1" s="1"/>
  <c r="AN1106" i="1"/>
  <c r="Q1106" i="1" s="1"/>
  <c r="AF1106" i="1"/>
  <c r="AE1106" i="1"/>
  <c r="W1106" i="1"/>
  <c r="BF1105" i="1"/>
  <c r="Z1105" i="1" s="1"/>
  <c r="BE1105" i="1"/>
  <c r="BD1105" i="1"/>
  <c r="BC1105" i="1"/>
  <c r="BB1105" i="1"/>
  <c r="AZ1105" i="1"/>
  <c r="U1105" i="1" s="1"/>
  <c r="AS1105" i="1"/>
  <c r="P1105" i="1" s="1"/>
  <c r="O1105" i="1" s="1"/>
  <c r="AN1105" i="1"/>
  <c r="Q1105" i="1" s="1"/>
  <c r="AL1105" i="1"/>
  <c r="AF1105" i="1"/>
  <c r="AE1105" i="1"/>
  <c r="AD1105" i="1" s="1"/>
  <c r="W1105" i="1"/>
  <c r="BF1104" i="1"/>
  <c r="BE1104" i="1"/>
  <c r="BC1104" i="1"/>
  <c r="BB1104" i="1"/>
  <c r="AZ1104" i="1"/>
  <c r="AM1104" i="1" s="1"/>
  <c r="AS1104" i="1"/>
  <c r="P1104" i="1" s="1"/>
  <c r="O1104" i="1" s="1"/>
  <c r="AN1104" i="1"/>
  <c r="Q1104" i="1" s="1"/>
  <c r="AF1104" i="1"/>
  <c r="AE1104" i="1"/>
  <c r="AD1104" i="1" s="1"/>
  <c r="W1104" i="1"/>
  <c r="BF1103" i="1"/>
  <c r="Z1103" i="1" s="1"/>
  <c r="BE1103" i="1"/>
  <c r="BD1103" i="1"/>
  <c r="BC1103" i="1"/>
  <c r="BB1103" i="1"/>
  <c r="AZ1103" i="1" s="1"/>
  <c r="AS1103" i="1"/>
  <c r="P1103" i="1" s="1"/>
  <c r="O1103" i="1" s="1"/>
  <c r="AN1103" i="1"/>
  <c r="Q1103" i="1" s="1"/>
  <c r="AF1103" i="1"/>
  <c r="AE1103" i="1"/>
  <c r="AD1103" i="1"/>
  <c r="W1103" i="1"/>
  <c r="BF1102" i="1"/>
  <c r="BE1102" i="1"/>
  <c r="BC1102" i="1"/>
  <c r="BB1102" i="1"/>
  <c r="AZ1102" i="1" s="1"/>
  <c r="AS1102" i="1"/>
  <c r="P1102" i="1" s="1"/>
  <c r="O1102" i="1" s="1"/>
  <c r="AN1102" i="1"/>
  <c r="Q1102" i="1" s="1"/>
  <c r="AF1102" i="1"/>
  <c r="AD1102" i="1" s="1"/>
  <c r="AE1102" i="1"/>
  <c r="W1102" i="1"/>
  <c r="BF1101" i="1"/>
  <c r="BE1101" i="1"/>
  <c r="BC1101" i="1"/>
  <c r="BD1101" i="1" s="1"/>
  <c r="BB1101" i="1"/>
  <c r="AZ1101" i="1"/>
  <c r="AS1101" i="1"/>
  <c r="AN1101" i="1"/>
  <c r="Q1101" i="1" s="1"/>
  <c r="AF1101" i="1"/>
  <c r="AE1101" i="1"/>
  <c r="AD1101" i="1" s="1"/>
  <c r="W1101" i="1"/>
  <c r="P1101" i="1"/>
  <c r="O1101" i="1" s="1"/>
  <c r="BF1100" i="1"/>
  <c r="BE1100" i="1"/>
  <c r="BC1100" i="1"/>
  <c r="BB1100" i="1"/>
  <c r="AZ1100" i="1" s="1"/>
  <c r="AS1100" i="1"/>
  <c r="P1100" i="1" s="1"/>
  <c r="O1100" i="1" s="1"/>
  <c r="AN1100" i="1"/>
  <c r="Q1100" i="1" s="1"/>
  <c r="AF1100" i="1"/>
  <c r="AE1100" i="1"/>
  <c r="W1100" i="1"/>
  <c r="BF1099" i="1"/>
  <c r="Z1099" i="1" s="1"/>
  <c r="BE1099" i="1"/>
  <c r="BC1099" i="1"/>
  <c r="BD1099" i="1" s="1"/>
  <c r="BB1099" i="1"/>
  <c r="AZ1099" i="1"/>
  <c r="AM1099" i="1" s="1"/>
  <c r="AS1099" i="1"/>
  <c r="P1099" i="1" s="1"/>
  <c r="O1099" i="1" s="1"/>
  <c r="AN1099" i="1"/>
  <c r="Q1099" i="1" s="1"/>
  <c r="AF1099" i="1"/>
  <c r="AE1099" i="1"/>
  <c r="AD1099" i="1" s="1"/>
  <c r="W1099" i="1"/>
  <c r="R1099" i="1"/>
  <c r="BF1098" i="1"/>
  <c r="BE1098" i="1"/>
  <c r="BC1098" i="1"/>
  <c r="BB1098" i="1"/>
  <c r="AZ1098" i="1" s="1"/>
  <c r="AS1098" i="1"/>
  <c r="P1098" i="1" s="1"/>
  <c r="O1098" i="1" s="1"/>
  <c r="AN1098" i="1"/>
  <c r="Q1098" i="1" s="1"/>
  <c r="AF1098" i="1"/>
  <c r="AE1098" i="1"/>
  <c r="AD1098" i="1" s="1"/>
  <c r="W1098" i="1"/>
  <c r="BF1097" i="1"/>
  <c r="BE1097" i="1"/>
  <c r="BC1097" i="1"/>
  <c r="BD1097" i="1" s="1"/>
  <c r="BB1097" i="1"/>
  <c r="AZ1097" i="1" s="1"/>
  <c r="AL1097" i="1" s="1"/>
  <c r="AS1097" i="1"/>
  <c r="P1097" i="1" s="1"/>
  <c r="O1097" i="1" s="1"/>
  <c r="AN1097" i="1"/>
  <c r="Q1097" i="1" s="1"/>
  <c r="AF1097" i="1"/>
  <c r="AE1097" i="1"/>
  <c r="AD1097" i="1" s="1"/>
  <c r="W1097" i="1"/>
  <c r="BF1096" i="1"/>
  <c r="Z1096" i="1" s="1"/>
  <c r="BE1096" i="1"/>
  <c r="BC1096" i="1"/>
  <c r="BB1096" i="1"/>
  <c r="AZ1096" i="1"/>
  <c r="AS1096" i="1"/>
  <c r="P1096" i="1" s="1"/>
  <c r="O1096" i="1" s="1"/>
  <c r="AN1096" i="1"/>
  <c r="Q1096" i="1" s="1"/>
  <c r="AF1096" i="1"/>
  <c r="AE1096" i="1"/>
  <c r="AD1096" i="1" s="1"/>
  <c r="W1096" i="1"/>
  <c r="BF1095" i="1"/>
  <c r="BE1095" i="1"/>
  <c r="BC1095" i="1"/>
  <c r="BD1095" i="1" s="1"/>
  <c r="BB1095" i="1"/>
  <c r="AZ1095" i="1" s="1"/>
  <c r="AS1095" i="1"/>
  <c r="P1095" i="1" s="1"/>
  <c r="O1095" i="1" s="1"/>
  <c r="AN1095" i="1"/>
  <c r="Q1095" i="1" s="1"/>
  <c r="AF1095" i="1"/>
  <c r="AD1095" i="1" s="1"/>
  <c r="AE1095" i="1"/>
  <c r="W1095" i="1"/>
  <c r="BF1094" i="1"/>
  <c r="BE1094" i="1"/>
  <c r="BC1094" i="1"/>
  <c r="BB1094" i="1"/>
  <c r="AZ1094" i="1" s="1"/>
  <c r="AS1094" i="1"/>
  <c r="P1094" i="1" s="1"/>
  <c r="O1094" i="1" s="1"/>
  <c r="AN1094" i="1"/>
  <c r="Q1094" i="1" s="1"/>
  <c r="AF1094" i="1"/>
  <c r="AE1094" i="1"/>
  <c r="AD1094" i="1"/>
  <c r="W1094" i="1"/>
  <c r="BF1093" i="1"/>
  <c r="BE1093" i="1"/>
  <c r="BC1093" i="1"/>
  <c r="Z1093" i="1" s="1"/>
  <c r="BB1093" i="1"/>
  <c r="AZ1093" i="1"/>
  <c r="AS1093" i="1"/>
  <c r="AN1093" i="1"/>
  <c r="Q1093" i="1" s="1"/>
  <c r="AF1093" i="1"/>
  <c r="AE1093" i="1"/>
  <c r="W1093" i="1"/>
  <c r="P1093" i="1"/>
  <c r="O1093" i="1" s="1"/>
  <c r="BF1092" i="1"/>
  <c r="BE1092" i="1"/>
  <c r="BC1092" i="1"/>
  <c r="BB1092" i="1"/>
  <c r="AZ1092" i="1" s="1"/>
  <c r="AS1092" i="1"/>
  <c r="P1092" i="1" s="1"/>
  <c r="O1092" i="1" s="1"/>
  <c r="AN1092" i="1"/>
  <c r="Q1092" i="1" s="1"/>
  <c r="AF1092" i="1"/>
  <c r="AE1092" i="1"/>
  <c r="AD1092" i="1" s="1"/>
  <c r="W1092" i="1"/>
  <c r="BF1091" i="1"/>
  <c r="BE1091" i="1"/>
  <c r="BC1091" i="1"/>
  <c r="BD1091" i="1" s="1"/>
  <c r="BB1091" i="1"/>
  <c r="AZ1091" i="1"/>
  <c r="AM1091" i="1" s="1"/>
  <c r="AS1091" i="1"/>
  <c r="P1091" i="1" s="1"/>
  <c r="O1091" i="1" s="1"/>
  <c r="AN1091" i="1"/>
  <c r="Q1091" i="1" s="1"/>
  <c r="AF1091" i="1"/>
  <c r="AE1091" i="1"/>
  <c r="AD1091" i="1" s="1"/>
  <c r="W1091" i="1"/>
  <c r="R1091" i="1"/>
  <c r="BF1090" i="1"/>
  <c r="BE1090" i="1"/>
  <c r="BC1090" i="1"/>
  <c r="BD1090" i="1" s="1"/>
  <c r="BB1090" i="1"/>
  <c r="AZ1090" i="1" s="1"/>
  <c r="AS1090" i="1"/>
  <c r="P1090" i="1" s="1"/>
  <c r="O1090" i="1" s="1"/>
  <c r="AN1090" i="1"/>
  <c r="Q1090" i="1" s="1"/>
  <c r="AF1090" i="1"/>
  <c r="AE1090" i="1"/>
  <c r="W1090" i="1"/>
  <c r="BF1089" i="1"/>
  <c r="BE1089" i="1"/>
  <c r="BC1089" i="1"/>
  <c r="BB1089" i="1"/>
  <c r="AZ1089" i="1"/>
  <c r="AL1089" i="1" s="1"/>
  <c r="AS1089" i="1"/>
  <c r="P1089" i="1" s="1"/>
  <c r="O1089" i="1" s="1"/>
  <c r="AN1089" i="1"/>
  <c r="Q1089" i="1" s="1"/>
  <c r="AF1089" i="1"/>
  <c r="AE1089" i="1"/>
  <c r="AD1089" i="1" s="1"/>
  <c r="W1089" i="1"/>
  <c r="BF1088" i="1"/>
  <c r="BE1088" i="1"/>
  <c r="BC1088" i="1"/>
  <c r="BD1088" i="1" s="1"/>
  <c r="BB1088" i="1"/>
  <c r="AZ1088" i="1"/>
  <c r="AS1088" i="1"/>
  <c r="P1088" i="1" s="1"/>
  <c r="O1088" i="1" s="1"/>
  <c r="AN1088" i="1"/>
  <c r="Q1088" i="1" s="1"/>
  <c r="AF1088" i="1"/>
  <c r="AE1088" i="1"/>
  <c r="AD1088" i="1" s="1"/>
  <c r="W1088" i="1"/>
  <c r="BF1087" i="1"/>
  <c r="BE1087" i="1"/>
  <c r="BC1087" i="1"/>
  <c r="BB1087" i="1"/>
  <c r="AZ1087" i="1" s="1"/>
  <c r="AS1087" i="1"/>
  <c r="P1087" i="1" s="1"/>
  <c r="O1087" i="1" s="1"/>
  <c r="AN1087" i="1"/>
  <c r="AF1087" i="1"/>
  <c r="AE1087" i="1"/>
  <c r="W1087" i="1"/>
  <c r="Q1087" i="1"/>
  <c r="BF1086" i="1"/>
  <c r="BE1086" i="1"/>
  <c r="BC1086" i="1"/>
  <c r="BB1086" i="1"/>
  <c r="AZ1086" i="1" s="1"/>
  <c r="AS1086" i="1"/>
  <c r="P1086" i="1" s="1"/>
  <c r="O1086" i="1" s="1"/>
  <c r="AN1086" i="1"/>
  <c r="Q1086" i="1" s="1"/>
  <c r="AF1086" i="1"/>
  <c r="AE1086" i="1"/>
  <c r="W1086" i="1"/>
  <c r="BF1085" i="1"/>
  <c r="BE1085" i="1"/>
  <c r="BC1085" i="1"/>
  <c r="BB1085" i="1"/>
  <c r="AZ1085" i="1"/>
  <c r="R1085" i="1" s="1"/>
  <c r="AS1085" i="1"/>
  <c r="P1085" i="1" s="1"/>
  <c r="O1085" i="1" s="1"/>
  <c r="AN1085" i="1"/>
  <c r="Q1085" i="1" s="1"/>
  <c r="AF1085" i="1"/>
  <c r="AD1085" i="1" s="1"/>
  <c r="AE1085" i="1"/>
  <c r="W1085" i="1"/>
  <c r="U1085" i="1"/>
  <c r="BF1084" i="1"/>
  <c r="Z1084" i="1" s="1"/>
  <c r="BE1084" i="1"/>
  <c r="BC1084" i="1"/>
  <c r="BB1084" i="1"/>
  <c r="AZ1084" i="1" s="1"/>
  <c r="AS1084" i="1"/>
  <c r="P1084" i="1" s="1"/>
  <c r="O1084" i="1" s="1"/>
  <c r="AN1084" i="1"/>
  <c r="Q1084" i="1" s="1"/>
  <c r="AF1084" i="1"/>
  <c r="AE1084" i="1"/>
  <c r="AD1084" i="1" s="1"/>
  <c r="W1084" i="1"/>
  <c r="BF1083" i="1"/>
  <c r="BE1083" i="1"/>
  <c r="BC1083" i="1"/>
  <c r="Z1083" i="1" s="1"/>
  <c r="BB1083" i="1"/>
  <c r="AZ1083" i="1" s="1"/>
  <c r="AM1083" i="1" s="1"/>
  <c r="AS1083" i="1"/>
  <c r="P1083" i="1" s="1"/>
  <c r="O1083" i="1" s="1"/>
  <c r="AN1083" i="1"/>
  <c r="Q1083" i="1" s="1"/>
  <c r="AF1083" i="1"/>
  <c r="AE1083" i="1"/>
  <c r="W1083" i="1"/>
  <c r="BF1082" i="1"/>
  <c r="BE1082" i="1"/>
  <c r="BC1082" i="1"/>
  <c r="BD1082" i="1" s="1"/>
  <c r="BB1082" i="1"/>
  <c r="AZ1082" i="1" s="1"/>
  <c r="AS1082" i="1"/>
  <c r="P1082" i="1" s="1"/>
  <c r="O1082" i="1" s="1"/>
  <c r="AN1082" i="1"/>
  <c r="AF1082" i="1"/>
  <c r="AE1082" i="1"/>
  <c r="W1082" i="1"/>
  <c r="Q1082" i="1"/>
  <c r="BF1081" i="1"/>
  <c r="BE1081" i="1"/>
  <c r="BC1081" i="1"/>
  <c r="BB1081" i="1"/>
  <c r="AZ1081" i="1" s="1"/>
  <c r="AS1081" i="1"/>
  <c r="P1081" i="1" s="1"/>
  <c r="O1081" i="1" s="1"/>
  <c r="AN1081" i="1"/>
  <c r="Q1081" i="1" s="1"/>
  <c r="AF1081" i="1"/>
  <c r="AE1081" i="1"/>
  <c r="AD1081" i="1" s="1"/>
  <c r="W1081" i="1"/>
  <c r="BF1080" i="1"/>
  <c r="BE1080" i="1"/>
  <c r="BC1080" i="1"/>
  <c r="BD1080" i="1" s="1"/>
  <c r="BB1080" i="1"/>
  <c r="AZ1080" i="1" s="1"/>
  <c r="AS1080" i="1"/>
  <c r="P1080" i="1" s="1"/>
  <c r="O1080" i="1" s="1"/>
  <c r="AN1080" i="1"/>
  <c r="Q1080" i="1" s="1"/>
  <c r="AF1080" i="1"/>
  <c r="AE1080" i="1"/>
  <c r="W1080" i="1"/>
  <c r="BF1079" i="1"/>
  <c r="BE1079" i="1"/>
  <c r="BC1079" i="1"/>
  <c r="Z1079" i="1" s="1"/>
  <c r="BB1079" i="1"/>
  <c r="AZ1079" i="1"/>
  <c r="AM1079" i="1" s="1"/>
  <c r="AS1079" i="1"/>
  <c r="P1079" i="1" s="1"/>
  <c r="O1079" i="1" s="1"/>
  <c r="AN1079" i="1"/>
  <c r="Q1079" i="1" s="1"/>
  <c r="AF1079" i="1"/>
  <c r="AE1079" i="1"/>
  <c r="AD1079" i="1" s="1"/>
  <c r="W1079" i="1"/>
  <c r="BF1078" i="1"/>
  <c r="BE1078" i="1"/>
  <c r="BC1078" i="1"/>
  <c r="Z1078" i="1" s="1"/>
  <c r="BB1078" i="1"/>
  <c r="AZ1078" i="1" s="1"/>
  <c r="AS1078" i="1"/>
  <c r="P1078" i="1" s="1"/>
  <c r="O1078" i="1" s="1"/>
  <c r="AN1078" i="1"/>
  <c r="AF1078" i="1"/>
  <c r="AE1078" i="1"/>
  <c r="AD1078" i="1"/>
  <c r="W1078" i="1"/>
  <c r="Q1078" i="1"/>
  <c r="BF1077" i="1"/>
  <c r="BE1077" i="1"/>
  <c r="BC1077" i="1"/>
  <c r="BB1077" i="1"/>
  <c r="AZ1077" i="1" s="1"/>
  <c r="BA1077" i="1" s="1"/>
  <c r="AS1077" i="1"/>
  <c r="P1077" i="1" s="1"/>
  <c r="O1077" i="1" s="1"/>
  <c r="AN1077" i="1"/>
  <c r="Q1077" i="1" s="1"/>
  <c r="AF1077" i="1"/>
  <c r="AD1077" i="1" s="1"/>
  <c r="AE1077" i="1"/>
  <c r="W1077" i="1"/>
  <c r="BF1076" i="1"/>
  <c r="BE1076" i="1"/>
  <c r="BC1076" i="1"/>
  <c r="BD1076" i="1" s="1"/>
  <c r="BB1076" i="1"/>
  <c r="AZ1076" i="1" s="1"/>
  <c r="AS1076" i="1"/>
  <c r="AN1076" i="1"/>
  <c r="Q1076" i="1" s="1"/>
  <c r="AF1076" i="1"/>
  <c r="AE1076" i="1"/>
  <c r="W1076" i="1"/>
  <c r="P1076" i="1"/>
  <c r="O1076" i="1" s="1"/>
  <c r="BF1075" i="1"/>
  <c r="BE1075" i="1"/>
  <c r="BD1075" i="1" s="1"/>
  <c r="BC1075" i="1"/>
  <c r="BB1075" i="1"/>
  <c r="AZ1075" i="1" s="1"/>
  <c r="AM1075" i="1" s="1"/>
  <c r="AS1075" i="1"/>
  <c r="P1075" i="1" s="1"/>
  <c r="O1075" i="1" s="1"/>
  <c r="AN1075" i="1"/>
  <c r="Q1075" i="1" s="1"/>
  <c r="AF1075" i="1"/>
  <c r="AE1075" i="1"/>
  <c r="Z1075" i="1"/>
  <c r="W1075" i="1"/>
  <c r="BF1074" i="1"/>
  <c r="BE1074" i="1"/>
  <c r="BD1074" i="1"/>
  <c r="BC1074" i="1"/>
  <c r="BB1074" i="1"/>
  <c r="AZ1074" i="1" s="1"/>
  <c r="AS1074" i="1"/>
  <c r="P1074" i="1" s="1"/>
  <c r="O1074" i="1" s="1"/>
  <c r="AN1074" i="1"/>
  <c r="Q1074" i="1" s="1"/>
  <c r="AF1074" i="1"/>
  <c r="AE1074" i="1"/>
  <c r="AD1074" i="1"/>
  <c r="W1074" i="1"/>
  <c r="BF1073" i="1"/>
  <c r="BE1073" i="1"/>
  <c r="BC1073" i="1"/>
  <c r="BD1073" i="1" s="1"/>
  <c r="BB1073" i="1"/>
  <c r="AZ1073" i="1"/>
  <c r="AS1073" i="1"/>
  <c r="P1073" i="1" s="1"/>
  <c r="O1073" i="1" s="1"/>
  <c r="AN1073" i="1"/>
  <c r="Q1073" i="1" s="1"/>
  <c r="AL1073" i="1"/>
  <c r="AF1073" i="1"/>
  <c r="AE1073" i="1"/>
  <c r="AD1073" i="1" s="1"/>
  <c r="W1073" i="1"/>
  <c r="BF1072" i="1"/>
  <c r="BE1072" i="1"/>
  <c r="BC1072" i="1"/>
  <c r="BD1072" i="1" s="1"/>
  <c r="BB1072" i="1"/>
  <c r="AZ1072" i="1"/>
  <c r="AS1072" i="1"/>
  <c r="P1072" i="1" s="1"/>
  <c r="O1072" i="1" s="1"/>
  <c r="AN1072" i="1"/>
  <c r="Q1072" i="1" s="1"/>
  <c r="AF1072" i="1"/>
  <c r="AE1072" i="1"/>
  <c r="AD1072" i="1" s="1"/>
  <c r="W1072" i="1"/>
  <c r="BF1071" i="1"/>
  <c r="BE1071" i="1"/>
  <c r="BC1071" i="1"/>
  <c r="BB1071" i="1"/>
  <c r="AZ1071" i="1" s="1"/>
  <c r="AS1071" i="1"/>
  <c r="P1071" i="1" s="1"/>
  <c r="O1071" i="1" s="1"/>
  <c r="AN1071" i="1"/>
  <c r="AF1071" i="1"/>
  <c r="AE1071" i="1"/>
  <c r="W1071" i="1"/>
  <c r="Q1071" i="1"/>
  <c r="BF1070" i="1"/>
  <c r="BE1070" i="1"/>
  <c r="BC1070" i="1"/>
  <c r="BB1070" i="1"/>
  <c r="AZ1070" i="1" s="1"/>
  <c r="AS1070" i="1"/>
  <c r="P1070" i="1" s="1"/>
  <c r="O1070" i="1" s="1"/>
  <c r="AN1070" i="1"/>
  <c r="Q1070" i="1" s="1"/>
  <c r="AF1070" i="1"/>
  <c r="AE1070" i="1"/>
  <c r="W1070" i="1"/>
  <c r="BF1069" i="1"/>
  <c r="BE1069" i="1"/>
  <c r="BC1069" i="1"/>
  <c r="BB1069" i="1"/>
  <c r="AZ1069" i="1"/>
  <c r="BA1069" i="1" s="1"/>
  <c r="AS1069" i="1"/>
  <c r="P1069" i="1" s="1"/>
  <c r="O1069" i="1" s="1"/>
  <c r="AH1069" i="1" s="1"/>
  <c r="AN1069" i="1"/>
  <c r="Q1069" i="1" s="1"/>
  <c r="AF1069" i="1"/>
  <c r="AE1069" i="1"/>
  <c r="W1069" i="1"/>
  <c r="BF1068" i="1"/>
  <c r="BE1068" i="1"/>
  <c r="BC1068" i="1"/>
  <c r="BD1068" i="1" s="1"/>
  <c r="BB1068" i="1"/>
  <c r="AZ1068" i="1"/>
  <c r="AS1068" i="1"/>
  <c r="AN1068" i="1"/>
  <c r="Q1068" i="1" s="1"/>
  <c r="AF1068" i="1"/>
  <c r="AE1068" i="1"/>
  <c r="AD1068" i="1" s="1"/>
  <c r="W1068" i="1"/>
  <c r="P1068" i="1"/>
  <c r="O1068" i="1" s="1"/>
  <c r="BF1067" i="1"/>
  <c r="BE1067" i="1"/>
  <c r="BC1067" i="1"/>
  <c r="BB1067" i="1"/>
  <c r="AZ1067" i="1" s="1"/>
  <c r="AS1067" i="1"/>
  <c r="P1067" i="1" s="1"/>
  <c r="O1067" i="1" s="1"/>
  <c r="AN1067" i="1"/>
  <c r="Q1067" i="1" s="1"/>
  <c r="AF1067" i="1"/>
  <c r="AE1067" i="1"/>
  <c r="W1067" i="1"/>
  <c r="BF1066" i="1"/>
  <c r="BE1066" i="1"/>
  <c r="BC1066" i="1"/>
  <c r="Z1066" i="1" s="1"/>
  <c r="BB1066" i="1"/>
  <c r="AZ1066" i="1" s="1"/>
  <c r="AS1066" i="1"/>
  <c r="P1066" i="1" s="1"/>
  <c r="O1066" i="1" s="1"/>
  <c r="AN1066" i="1"/>
  <c r="Q1066" i="1" s="1"/>
  <c r="AF1066" i="1"/>
  <c r="AE1066" i="1"/>
  <c r="AD1066" i="1" s="1"/>
  <c r="W1066" i="1"/>
  <c r="BF1065" i="1"/>
  <c r="BE1065" i="1"/>
  <c r="BC1065" i="1"/>
  <c r="BD1065" i="1" s="1"/>
  <c r="BB1065" i="1"/>
  <c r="AZ1065" i="1" s="1"/>
  <c r="AS1065" i="1"/>
  <c r="P1065" i="1" s="1"/>
  <c r="O1065" i="1" s="1"/>
  <c r="AH1065" i="1" s="1"/>
  <c r="AN1065" i="1"/>
  <c r="Q1065" i="1" s="1"/>
  <c r="AF1065" i="1"/>
  <c r="AE1065" i="1"/>
  <c r="W1065" i="1"/>
  <c r="BF1064" i="1"/>
  <c r="Z1064" i="1" s="1"/>
  <c r="BE1064" i="1"/>
  <c r="BC1064" i="1"/>
  <c r="BB1064" i="1"/>
  <c r="AZ1064" i="1" s="1"/>
  <c r="AS1064" i="1"/>
  <c r="P1064" i="1" s="1"/>
  <c r="O1064" i="1" s="1"/>
  <c r="AN1064" i="1"/>
  <c r="Q1064" i="1" s="1"/>
  <c r="AF1064" i="1"/>
  <c r="AE1064" i="1"/>
  <c r="W1064" i="1"/>
  <c r="BF1063" i="1"/>
  <c r="BE1063" i="1"/>
  <c r="BC1063" i="1"/>
  <c r="BB1063" i="1"/>
  <c r="AZ1063" i="1" s="1"/>
  <c r="AS1063" i="1"/>
  <c r="P1063" i="1" s="1"/>
  <c r="O1063" i="1" s="1"/>
  <c r="AN1063" i="1"/>
  <c r="Q1063" i="1" s="1"/>
  <c r="AF1063" i="1"/>
  <c r="AE1063" i="1"/>
  <c r="Z1063" i="1"/>
  <c r="W1063" i="1"/>
  <c r="BF1062" i="1"/>
  <c r="BE1062" i="1"/>
  <c r="BC1062" i="1"/>
  <c r="BB1062" i="1"/>
  <c r="AZ1062" i="1" s="1"/>
  <c r="AS1062" i="1"/>
  <c r="P1062" i="1" s="1"/>
  <c r="O1062" i="1" s="1"/>
  <c r="AN1062" i="1"/>
  <c r="Q1062" i="1" s="1"/>
  <c r="AF1062" i="1"/>
  <c r="AE1062" i="1"/>
  <c r="AD1062" i="1"/>
  <c r="W1062" i="1"/>
  <c r="BF1061" i="1"/>
  <c r="BE1061" i="1"/>
  <c r="BC1061" i="1"/>
  <c r="Z1061" i="1" s="1"/>
  <c r="BB1061" i="1"/>
  <c r="AZ1061" i="1" s="1"/>
  <c r="BA1061" i="1" s="1"/>
  <c r="AS1061" i="1"/>
  <c r="P1061" i="1" s="1"/>
  <c r="O1061" i="1" s="1"/>
  <c r="AH1061" i="1" s="1"/>
  <c r="AN1061" i="1"/>
  <c r="Q1061" i="1" s="1"/>
  <c r="AM1061" i="1"/>
  <c r="AF1061" i="1"/>
  <c r="AE1061" i="1"/>
  <c r="AD1061" i="1"/>
  <c r="W1061" i="1"/>
  <c r="BF1060" i="1"/>
  <c r="BE1060" i="1"/>
  <c r="BC1060" i="1"/>
  <c r="BB1060" i="1"/>
  <c r="AZ1060" i="1"/>
  <c r="AM1060" i="1" s="1"/>
  <c r="AS1060" i="1"/>
  <c r="P1060" i="1" s="1"/>
  <c r="O1060" i="1" s="1"/>
  <c r="AN1060" i="1"/>
  <c r="Q1060" i="1" s="1"/>
  <c r="AF1060" i="1"/>
  <c r="AE1060" i="1"/>
  <c r="AD1060" i="1" s="1"/>
  <c r="W1060" i="1"/>
  <c r="BF1059" i="1"/>
  <c r="BE1059" i="1"/>
  <c r="BC1059" i="1"/>
  <c r="BB1059" i="1"/>
  <c r="AZ1059" i="1" s="1"/>
  <c r="AM1059" i="1" s="1"/>
  <c r="AS1059" i="1"/>
  <c r="P1059" i="1" s="1"/>
  <c r="O1059" i="1" s="1"/>
  <c r="AN1059" i="1"/>
  <c r="Q1059" i="1" s="1"/>
  <c r="AF1059" i="1"/>
  <c r="AE1059" i="1"/>
  <c r="AD1059" i="1" s="1"/>
  <c r="W1059" i="1"/>
  <c r="BF1058" i="1"/>
  <c r="BE1058" i="1"/>
  <c r="BC1058" i="1"/>
  <c r="BB1058" i="1"/>
  <c r="AZ1058" i="1" s="1"/>
  <c r="AS1058" i="1"/>
  <c r="P1058" i="1" s="1"/>
  <c r="O1058" i="1" s="1"/>
  <c r="AN1058" i="1"/>
  <c r="Q1058" i="1" s="1"/>
  <c r="AF1058" i="1"/>
  <c r="AE1058" i="1"/>
  <c r="AD1058" i="1" s="1"/>
  <c r="W1058" i="1"/>
  <c r="BF1057" i="1"/>
  <c r="BE1057" i="1"/>
  <c r="BC1057" i="1"/>
  <c r="BD1057" i="1" s="1"/>
  <c r="BB1057" i="1"/>
  <c r="AZ1057" i="1"/>
  <c r="AL1057" i="1" s="1"/>
  <c r="AS1057" i="1"/>
  <c r="P1057" i="1" s="1"/>
  <c r="O1057" i="1" s="1"/>
  <c r="AH1057" i="1" s="1"/>
  <c r="AN1057" i="1"/>
  <c r="Q1057" i="1" s="1"/>
  <c r="AF1057" i="1"/>
  <c r="AE1057" i="1"/>
  <c r="W1057" i="1"/>
  <c r="BF1056" i="1"/>
  <c r="BE1056" i="1"/>
  <c r="BC1056" i="1"/>
  <c r="BB1056" i="1"/>
  <c r="AZ1056" i="1" s="1"/>
  <c r="AS1056" i="1"/>
  <c r="P1056" i="1" s="1"/>
  <c r="O1056" i="1" s="1"/>
  <c r="AN1056" i="1"/>
  <c r="Q1056" i="1" s="1"/>
  <c r="AF1056" i="1"/>
  <c r="AE1056" i="1"/>
  <c r="W1056" i="1"/>
  <c r="R1056" i="1"/>
  <c r="BF1055" i="1"/>
  <c r="BE1055" i="1"/>
  <c r="BC1055" i="1"/>
  <c r="BB1055" i="1"/>
  <c r="AZ1055" i="1"/>
  <c r="AM1055" i="1" s="1"/>
  <c r="AS1055" i="1"/>
  <c r="P1055" i="1" s="1"/>
  <c r="O1055" i="1" s="1"/>
  <c r="AN1055" i="1"/>
  <c r="Q1055" i="1" s="1"/>
  <c r="AF1055" i="1"/>
  <c r="AE1055" i="1"/>
  <c r="AD1055" i="1" s="1"/>
  <c r="W1055" i="1"/>
  <c r="BF1054" i="1"/>
  <c r="BE1054" i="1"/>
  <c r="BC1054" i="1"/>
  <c r="BB1054" i="1"/>
  <c r="AZ1054" i="1" s="1"/>
  <c r="AS1054" i="1"/>
  <c r="P1054" i="1" s="1"/>
  <c r="O1054" i="1" s="1"/>
  <c r="AN1054" i="1"/>
  <c r="Q1054" i="1" s="1"/>
  <c r="AF1054" i="1"/>
  <c r="AE1054" i="1"/>
  <c r="W1054" i="1"/>
  <c r="BF1053" i="1"/>
  <c r="BE1053" i="1"/>
  <c r="BC1053" i="1"/>
  <c r="BD1053" i="1" s="1"/>
  <c r="BB1053" i="1"/>
  <c r="AZ1053" i="1"/>
  <c r="AL1053" i="1" s="1"/>
  <c r="AS1053" i="1"/>
  <c r="AN1053" i="1"/>
  <c r="Q1053" i="1" s="1"/>
  <c r="AF1053" i="1"/>
  <c r="AE1053" i="1"/>
  <c r="W1053" i="1"/>
  <c r="P1053" i="1"/>
  <c r="O1053" i="1"/>
  <c r="AH1053" i="1" s="1"/>
  <c r="BF1052" i="1"/>
  <c r="BE1052" i="1"/>
  <c r="BC1052" i="1"/>
  <c r="BB1052" i="1"/>
  <c r="AZ1052" i="1" s="1"/>
  <c r="AS1052" i="1"/>
  <c r="P1052" i="1" s="1"/>
  <c r="O1052" i="1" s="1"/>
  <c r="AN1052" i="1"/>
  <c r="Q1052" i="1" s="1"/>
  <c r="AF1052" i="1"/>
  <c r="AE1052" i="1"/>
  <c r="W1052" i="1"/>
  <c r="BF1051" i="1"/>
  <c r="Z1051" i="1" s="1"/>
  <c r="BE1051" i="1"/>
  <c r="BC1051" i="1"/>
  <c r="BB1051" i="1"/>
  <c r="AZ1051" i="1" s="1"/>
  <c r="AS1051" i="1"/>
  <c r="P1051" i="1" s="1"/>
  <c r="O1051" i="1" s="1"/>
  <c r="AN1051" i="1"/>
  <c r="AF1051" i="1"/>
  <c r="AE1051" i="1"/>
  <c r="AD1051" i="1" s="1"/>
  <c r="W1051" i="1"/>
  <c r="Q1051" i="1"/>
  <c r="BF1050" i="1"/>
  <c r="BE1050" i="1"/>
  <c r="BC1050" i="1"/>
  <c r="Z1050" i="1" s="1"/>
  <c r="BB1050" i="1"/>
  <c r="AZ1050" i="1" s="1"/>
  <c r="AS1050" i="1"/>
  <c r="P1050" i="1" s="1"/>
  <c r="O1050" i="1" s="1"/>
  <c r="AN1050" i="1"/>
  <c r="Q1050" i="1" s="1"/>
  <c r="AF1050" i="1"/>
  <c r="AE1050" i="1"/>
  <c r="W1050" i="1"/>
  <c r="BF1049" i="1"/>
  <c r="BE1049" i="1"/>
  <c r="BC1049" i="1"/>
  <c r="BB1049" i="1"/>
  <c r="AZ1049" i="1" s="1"/>
  <c r="BA1049" i="1"/>
  <c r="AS1049" i="1"/>
  <c r="P1049" i="1" s="1"/>
  <c r="O1049" i="1" s="1"/>
  <c r="AH1049" i="1" s="1"/>
  <c r="AN1049" i="1"/>
  <c r="Q1049" i="1" s="1"/>
  <c r="AM1049" i="1"/>
  <c r="AF1049" i="1"/>
  <c r="AE1049" i="1"/>
  <c r="W1049" i="1"/>
  <c r="BF1048" i="1"/>
  <c r="BE1048" i="1"/>
  <c r="BC1048" i="1"/>
  <c r="BB1048" i="1"/>
  <c r="AZ1048" i="1" s="1"/>
  <c r="AS1048" i="1"/>
  <c r="P1048" i="1" s="1"/>
  <c r="O1048" i="1" s="1"/>
  <c r="AN1048" i="1"/>
  <c r="Q1048" i="1" s="1"/>
  <c r="AF1048" i="1"/>
  <c r="AE1048" i="1"/>
  <c r="W1048" i="1"/>
  <c r="BF1047" i="1"/>
  <c r="BE1047" i="1"/>
  <c r="BC1047" i="1"/>
  <c r="BD1047" i="1" s="1"/>
  <c r="BB1047" i="1"/>
  <c r="AZ1047" i="1" s="1"/>
  <c r="AS1047" i="1"/>
  <c r="P1047" i="1" s="1"/>
  <c r="O1047" i="1" s="1"/>
  <c r="AN1047" i="1"/>
  <c r="Q1047" i="1" s="1"/>
  <c r="AF1047" i="1"/>
  <c r="AE1047" i="1"/>
  <c r="Z1047" i="1"/>
  <c r="W1047" i="1"/>
  <c r="R1047" i="1"/>
  <c r="BF1046" i="1"/>
  <c r="BE1046" i="1"/>
  <c r="BC1046" i="1"/>
  <c r="BB1046" i="1"/>
  <c r="AZ1046" i="1" s="1"/>
  <c r="AS1046" i="1"/>
  <c r="P1046" i="1" s="1"/>
  <c r="O1046" i="1" s="1"/>
  <c r="AN1046" i="1"/>
  <c r="Q1046" i="1" s="1"/>
  <c r="AF1046" i="1"/>
  <c r="AD1046" i="1" s="1"/>
  <c r="AE1046" i="1"/>
  <c r="W1046" i="1"/>
  <c r="BF1045" i="1"/>
  <c r="BE1045" i="1"/>
  <c r="BD1045" i="1" s="1"/>
  <c r="BC1045" i="1"/>
  <c r="BB1045" i="1"/>
  <c r="AZ1045" i="1" s="1"/>
  <c r="AL1045" i="1" s="1"/>
  <c r="AS1045" i="1"/>
  <c r="P1045" i="1" s="1"/>
  <c r="O1045" i="1" s="1"/>
  <c r="AH1045" i="1" s="1"/>
  <c r="AN1045" i="1"/>
  <c r="Q1045" i="1" s="1"/>
  <c r="AF1045" i="1"/>
  <c r="AE1045" i="1"/>
  <c r="AD1045" i="1" s="1"/>
  <c r="W1045" i="1"/>
  <c r="U1045" i="1"/>
  <c r="BF1044" i="1"/>
  <c r="BE1044" i="1"/>
  <c r="BC1044" i="1"/>
  <c r="BD1044" i="1" s="1"/>
  <c r="BB1044" i="1"/>
  <c r="AZ1044" i="1"/>
  <c r="R1044" i="1" s="1"/>
  <c r="AS1044" i="1"/>
  <c r="P1044" i="1" s="1"/>
  <c r="O1044" i="1" s="1"/>
  <c r="AN1044" i="1"/>
  <c r="Q1044" i="1" s="1"/>
  <c r="AF1044" i="1"/>
  <c r="AE1044" i="1"/>
  <c r="W1044" i="1"/>
  <c r="BF1043" i="1"/>
  <c r="BE1043" i="1"/>
  <c r="BC1043" i="1"/>
  <c r="BB1043" i="1"/>
  <c r="AZ1043" i="1" s="1"/>
  <c r="AS1043" i="1"/>
  <c r="P1043" i="1" s="1"/>
  <c r="O1043" i="1" s="1"/>
  <c r="AN1043" i="1"/>
  <c r="Q1043" i="1" s="1"/>
  <c r="AF1043" i="1"/>
  <c r="AE1043" i="1"/>
  <c r="W1043" i="1"/>
  <c r="BF1042" i="1"/>
  <c r="BE1042" i="1"/>
  <c r="BC1042" i="1"/>
  <c r="BB1042" i="1"/>
  <c r="AZ1042" i="1" s="1"/>
  <c r="AS1042" i="1"/>
  <c r="P1042" i="1" s="1"/>
  <c r="O1042" i="1" s="1"/>
  <c r="AN1042" i="1"/>
  <c r="Q1042" i="1" s="1"/>
  <c r="AF1042" i="1"/>
  <c r="AE1042" i="1"/>
  <c r="W1042" i="1"/>
  <c r="BF1041" i="1"/>
  <c r="BE1041" i="1"/>
  <c r="BC1041" i="1"/>
  <c r="BB1041" i="1"/>
  <c r="AZ1041" i="1" s="1"/>
  <c r="BA1041" i="1" s="1"/>
  <c r="AS1041" i="1"/>
  <c r="P1041" i="1" s="1"/>
  <c r="O1041" i="1" s="1"/>
  <c r="AN1041" i="1"/>
  <c r="Q1041" i="1" s="1"/>
  <c r="AF1041" i="1"/>
  <c r="AE1041" i="1"/>
  <c r="W1041" i="1"/>
  <c r="BF1040" i="1"/>
  <c r="BE1040" i="1"/>
  <c r="BC1040" i="1"/>
  <c r="BB1040" i="1"/>
  <c r="AZ1040" i="1" s="1"/>
  <c r="AS1040" i="1"/>
  <c r="P1040" i="1" s="1"/>
  <c r="O1040" i="1" s="1"/>
  <c r="AN1040" i="1"/>
  <c r="AF1040" i="1"/>
  <c r="AE1040" i="1"/>
  <c r="W1040" i="1"/>
  <c r="Q1040" i="1"/>
  <c r="BF1039" i="1"/>
  <c r="BE1039" i="1"/>
  <c r="BC1039" i="1"/>
  <c r="BB1039" i="1"/>
  <c r="AZ1039" i="1" s="1"/>
  <c r="AS1039" i="1"/>
  <c r="P1039" i="1" s="1"/>
  <c r="O1039" i="1" s="1"/>
  <c r="AN1039" i="1"/>
  <c r="Q1039" i="1" s="1"/>
  <c r="AF1039" i="1"/>
  <c r="AE1039" i="1"/>
  <c r="W1039" i="1"/>
  <c r="BF1038" i="1"/>
  <c r="BE1038" i="1"/>
  <c r="BC1038" i="1"/>
  <c r="BB1038" i="1"/>
  <c r="AZ1038" i="1" s="1"/>
  <c r="U1038" i="1" s="1"/>
  <c r="AS1038" i="1"/>
  <c r="P1038" i="1" s="1"/>
  <c r="O1038" i="1" s="1"/>
  <c r="AN1038" i="1"/>
  <c r="Q1038" i="1" s="1"/>
  <c r="AF1038" i="1"/>
  <c r="AE1038" i="1"/>
  <c r="AD1038" i="1" s="1"/>
  <c r="W1038" i="1"/>
  <c r="BF1037" i="1"/>
  <c r="BE1037" i="1"/>
  <c r="BC1037" i="1"/>
  <c r="Z1037" i="1" s="1"/>
  <c r="BB1037" i="1"/>
  <c r="AZ1037" i="1" s="1"/>
  <c r="AS1037" i="1"/>
  <c r="P1037" i="1" s="1"/>
  <c r="AN1037" i="1"/>
  <c r="Q1037" i="1" s="1"/>
  <c r="AF1037" i="1"/>
  <c r="AE1037" i="1"/>
  <c r="AD1037" i="1" s="1"/>
  <c r="W1037" i="1"/>
  <c r="O1037" i="1"/>
  <c r="BF1036" i="1"/>
  <c r="BE1036" i="1"/>
  <c r="BC1036" i="1"/>
  <c r="BB1036" i="1"/>
  <c r="AZ1036" i="1" s="1"/>
  <c r="AM1036" i="1" s="1"/>
  <c r="AS1036" i="1"/>
  <c r="P1036" i="1" s="1"/>
  <c r="O1036" i="1" s="1"/>
  <c r="AH1036" i="1" s="1"/>
  <c r="AN1036" i="1"/>
  <c r="Q1036" i="1" s="1"/>
  <c r="AF1036" i="1"/>
  <c r="AE1036" i="1"/>
  <c r="W1036" i="1"/>
  <c r="BF1035" i="1"/>
  <c r="BE1035" i="1"/>
  <c r="BC1035" i="1"/>
  <c r="BB1035" i="1"/>
  <c r="AZ1035" i="1"/>
  <c r="R1035" i="1" s="1"/>
  <c r="AS1035" i="1"/>
  <c r="P1035" i="1" s="1"/>
  <c r="O1035" i="1" s="1"/>
  <c r="AN1035" i="1"/>
  <c r="Q1035" i="1" s="1"/>
  <c r="AM1035" i="1"/>
  <c r="AF1035" i="1"/>
  <c r="AE1035" i="1"/>
  <c r="W1035" i="1"/>
  <c r="BF1034" i="1"/>
  <c r="BE1034" i="1"/>
  <c r="BC1034" i="1"/>
  <c r="BB1034" i="1"/>
  <c r="AZ1034" i="1" s="1"/>
  <c r="AS1034" i="1"/>
  <c r="P1034" i="1" s="1"/>
  <c r="O1034" i="1" s="1"/>
  <c r="AN1034" i="1"/>
  <c r="Q1034" i="1" s="1"/>
  <c r="AF1034" i="1"/>
  <c r="AE1034" i="1"/>
  <c r="AD1034" i="1"/>
  <c r="W1034" i="1"/>
  <c r="U1034" i="1"/>
  <c r="BF1033" i="1"/>
  <c r="BE1033" i="1"/>
  <c r="BC1033" i="1"/>
  <c r="BB1033" i="1"/>
  <c r="AZ1033" i="1"/>
  <c r="BA1033" i="1" s="1"/>
  <c r="AS1033" i="1"/>
  <c r="P1033" i="1" s="1"/>
  <c r="AN1033" i="1"/>
  <c r="Q1033" i="1" s="1"/>
  <c r="AM1033" i="1"/>
  <c r="AL1033" i="1"/>
  <c r="AF1033" i="1"/>
  <c r="AE1033" i="1"/>
  <c r="W1033" i="1"/>
  <c r="U1033" i="1"/>
  <c r="O1033" i="1"/>
  <c r="BF1032" i="1"/>
  <c r="BE1032" i="1"/>
  <c r="BC1032" i="1"/>
  <c r="BB1032" i="1"/>
  <c r="AZ1032" i="1" s="1"/>
  <c r="U1032" i="1" s="1"/>
  <c r="AS1032" i="1"/>
  <c r="P1032" i="1" s="1"/>
  <c r="O1032" i="1" s="1"/>
  <c r="AH1032" i="1" s="1"/>
  <c r="AN1032" i="1"/>
  <c r="Q1032" i="1" s="1"/>
  <c r="AM1032" i="1"/>
  <c r="AF1032" i="1"/>
  <c r="AE1032" i="1"/>
  <c r="W1032" i="1"/>
  <c r="BF1031" i="1"/>
  <c r="BE1031" i="1"/>
  <c r="BC1031" i="1"/>
  <c r="Z1031" i="1" s="1"/>
  <c r="BB1031" i="1"/>
  <c r="AZ1031" i="1"/>
  <c r="AM1031" i="1" s="1"/>
  <c r="AS1031" i="1"/>
  <c r="P1031" i="1" s="1"/>
  <c r="O1031" i="1" s="1"/>
  <c r="AN1031" i="1"/>
  <c r="Q1031" i="1" s="1"/>
  <c r="AF1031" i="1"/>
  <c r="AE1031" i="1"/>
  <c r="AD1031" i="1" s="1"/>
  <c r="W1031" i="1"/>
  <c r="BF1030" i="1"/>
  <c r="BE1030" i="1"/>
  <c r="BC1030" i="1"/>
  <c r="BB1030" i="1"/>
  <c r="AZ1030" i="1" s="1"/>
  <c r="AS1030" i="1"/>
  <c r="P1030" i="1" s="1"/>
  <c r="O1030" i="1" s="1"/>
  <c r="AN1030" i="1"/>
  <c r="Q1030" i="1" s="1"/>
  <c r="AF1030" i="1"/>
  <c r="AE1030" i="1"/>
  <c r="W1030" i="1"/>
  <c r="BF1029" i="1"/>
  <c r="BE1029" i="1"/>
  <c r="BC1029" i="1"/>
  <c r="BB1029" i="1"/>
  <c r="AZ1029" i="1" s="1"/>
  <c r="BA1029" i="1" s="1"/>
  <c r="AS1029" i="1"/>
  <c r="AN1029" i="1"/>
  <c r="Q1029" i="1" s="1"/>
  <c r="AF1029" i="1"/>
  <c r="AE1029" i="1"/>
  <c r="W1029" i="1"/>
  <c r="R1029" i="1"/>
  <c r="P1029" i="1"/>
  <c r="O1029" i="1" s="1"/>
  <c r="BF1028" i="1"/>
  <c r="BE1028" i="1"/>
  <c r="BC1028" i="1"/>
  <c r="BB1028" i="1"/>
  <c r="AZ1028" i="1" s="1"/>
  <c r="AS1028" i="1"/>
  <c r="P1028" i="1" s="1"/>
  <c r="O1028" i="1" s="1"/>
  <c r="AN1028" i="1"/>
  <c r="Q1028" i="1" s="1"/>
  <c r="AF1028" i="1"/>
  <c r="AE1028" i="1"/>
  <c r="W1028" i="1"/>
  <c r="BF1027" i="1"/>
  <c r="BE1027" i="1"/>
  <c r="BC1027" i="1"/>
  <c r="BD1027" i="1" s="1"/>
  <c r="BB1027" i="1"/>
  <c r="AZ1027" i="1" s="1"/>
  <c r="AS1027" i="1"/>
  <c r="P1027" i="1" s="1"/>
  <c r="O1027" i="1" s="1"/>
  <c r="AH1027" i="1" s="1"/>
  <c r="AN1027" i="1"/>
  <c r="Q1027" i="1" s="1"/>
  <c r="AF1027" i="1"/>
  <c r="AE1027" i="1"/>
  <c r="W1027" i="1"/>
  <c r="BF1026" i="1"/>
  <c r="BE1026" i="1"/>
  <c r="BC1026" i="1"/>
  <c r="Z1026" i="1" s="1"/>
  <c r="AA1026" i="1" s="1"/>
  <c r="AB1026" i="1" s="1"/>
  <c r="BB1026" i="1"/>
  <c r="AZ1026" i="1" s="1"/>
  <c r="BA1026" i="1" s="1"/>
  <c r="AS1026" i="1"/>
  <c r="P1026" i="1" s="1"/>
  <c r="O1026" i="1" s="1"/>
  <c r="AN1026" i="1"/>
  <c r="Q1026" i="1" s="1"/>
  <c r="AF1026" i="1"/>
  <c r="AE1026" i="1"/>
  <c r="AD1026" i="1"/>
  <c r="W1026" i="1"/>
  <c r="U1026" i="1"/>
  <c r="BF1025" i="1"/>
  <c r="BE1025" i="1"/>
  <c r="BC1025" i="1"/>
  <c r="BB1025" i="1"/>
  <c r="AZ1025" i="1" s="1"/>
  <c r="AS1025" i="1"/>
  <c r="P1025" i="1" s="1"/>
  <c r="O1025" i="1" s="1"/>
  <c r="AN1025" i="1"/>
  <c r="Q1025" i="1" s="1"/>
  <c r="AF1025" i="1"/>
  <c r="AE1025" i="1"/>
  <c r="AD1025" i="1" s="1"/>
  <c r="W1025" i="1"/>
  <c r="BF1024" i="1"/>
  <c r="BE1024" i="1"/>
  <c r="BC1024" i="1"/>
  <c r="BD1024" i="1" s="1"/>
  <c r="BB1024" i="1"/>
  <c r="AZ1024" i="1"/>
  <c r="R1024" i="1" s="1"/>
  <c r="AS1024" i="1"/>
  <c r="P1024" i="1" s="1"/>
  <c r="O1024" i="1" s="1"/>
  <c r="AN1024" i="1"/>
  <c r="Q1024" i="1" s="1"/>
  <c r="AF1024" i="1"/>
  <c r="AE1024" i="1"/>
  <c r="W1024" i="1"/>
  <c r="BF1023" i="1"/>
  <c r="BE1023" i="1"/>
  <c r="BC1023" i="1"/>
  <c r="BD1023" i="1" s="1"/>
  <c r="BB1023" i="1"/>
  <c r="AZ1023" i="1" s="1"/>
  <c r="AS1023" i="1"/>
  <c r="P1023" i="1" s="1"/>
  <c r="AN1023" i="1"/>
  <c r="Q1023" i="1" s="1"/>
  <c r="AF1023" i="1"/>
  <c r="AE1023" i="1"/>
  <c r="W1023" i="1"/>
  <c r="O1023" i="1"/>
  <c r="AH1023" i="1" s="1"/>
  <c r="BF1022" i="1"/>
  <c r="BE1022" i="1"/>
  <c r="BC1022" i="1"/>
  <c r="BB1022" i="1"/>
  <c r="AZ1022" i="1" s="1"/>
  <c r="BA1022" i="1"/>
  <c r="AS1022" i="1"/>
  <c r="P1022" i="1" s="1"/>
  <c r="O1022" i="1" s="1"/>
  <c r="AN1022" i="1"/>
  <c r="Q1022" i="1" s="1"/>
  <c r="AL1022" i="1"/>
  <c r="AF1022" i="1"/>
  <c r="AE1022" i="1"/>
  <c r="AD1022" i="1" s="1"/>
  <c r="W1022" i="1"/>
  <c r="U1022" i="1"/>
  <c r="BF1021" i="1"/>
  <c r="BE1021" i="1"/>
  <c r="BC1021" i="1"/>
  <c r="BB1021" i="1"/>
  <c r="AZ1021" i="1" s="1"/>
  <c r="AS1021" i="1"/>
  <c r="P1021" i="1" s="1"/>
  <c r="O1021" i="1" s="1"/>
  <c r="AN1021" i="1"/>
  <c r="Q1021" i="1" s="1"/>
  <c r="AF1021" i="1"/>
  <c r="AE1021" i="1"/>
  <c r="W1021" i="1"/>
  <c r="BF1020" i="1"/>
  <c r="BE1020" i="1"/>
  <c r="BC1020" i="1"/>
  <c r="BB1020" i="1"/>
  <c r="AZ1020" i="1"/>
  <c r="AM1020" i="1" s="1"/>
  <c r="AS1020" i="1"/>
  <c r="AN1020" i="1"/>
  <c r="Q1020" i="1" s="1"/>
  <c r="AF1020" i="1"/>
  <c r="AE1020" i="1"/>
  <c r="W1020" i="1"/>
  <c r="P1020" i="1"/>
  <c r="O1020" i="1" s="1"/>
  <c r="BF1019" i="1"/>
  <c r="BE1019" i="1"/>
  <c r="BC1019" i="1"/>
  <c r="BB1019" i="1"/>
  <c r="AZ1019" i="1" s="1"/>
  <c r="AS1019" i="1"/>
  <c r="P1019" i="1" s="1"/>
  <c r="O1019" i="1" s="1"/>
  <c r="AN1019" i="1"/>
  <c r="Q1019" i="1" s="1"/>
  <c r="AF1019" i="1"/>
  <c r="AE1019" i="1"/>
  <c r="Z1019" i="1"/>
  <c r="W1019" i="1"/>
  <c r="BF1018" i="1"/>
  <c r="BE1018" i="1"/>
  <c r="BC1018" i="1"/>
  <c r="BB1018" i="1"/>
  <c r="AZ1018" i="1" s="1"/>
  <c r="R1018" i="1" s="1"/>
  <c r="BA1018" i="1"/>
  <c r="AS1018" i="1"/>
  <c r="P1018" i="1" s="1"/>
  <c r="O1018" i="1" s="1"/>
  <c r="AN1018" i="1"/>
  <c r="Q1018" i="1" s="1"/>
  <c r="AL1018" i="1"/>
  <c r="AF1018" i="1"/>
  <c r="AE1018" i="1"/>
  <c r="AD1018" i="1"/>
  <c r="W1018" i="1"/>
  <c r="BF1017" i="1"/>
  <c r="BE1017" i="1"/>
  <c r="BD1017" i="1" s="1"/>
  <c r="BC1017" i="1"/>
  <c r="BB1017" i="1"/>
  <c r="AZ1017" i="1"/>
  <c r="BA1017" i="1" s="1"/>
  <c r="AS1017" i="1"/>
  <c r="P1017" i="1" s="1"/>
  <c r="O1017" i="1" s="1"/>
  <c r="AN1017" i="1"/>
  <c r="AM1017" i="1"/>
  <c r="AL1017" i="1"/>
  <c r="AF1017" i="1"/>
  <c r="AE1017" i="1"/>
  <c r="W1017" i="1"/>
  <c r="U1017" i="1"/>
  <c r="Q1017" i="1"/>
  <c r="BF1016" i="1"/>
  <c r="BE1016" i="1"/>
  <c r="BC1016" i="1"/>
  <c r="BB1016" i="1"/>
  <c r="AZ1016" i="1" s="1"/>
  <c r="AL1016" i="1" s="1"/>
  <c r="AS1016" i="1"/>
  <c r="P1016" i="1" s="1"/>
  <c r="O1016" i="1" s="1"/>
  <c r="AN1016" i="1"/>
  <c r="Q1016" i="1" s="1"/>
  <c r="AF1016" i="1"/>
  <c r="AE1016" i="1"/>
  <c r="Z1016" i="1"/>
  <c r="W1016" i="1"/>
  <c r="BF1015" i="1"/>
  <c r="BE1015" i="1"/>
  <c r="BC1015" i="1"/>
  <c r="BB1015" i="1"/>
  <c r="AZ1015" i="1" s="1"/>
  <c r="AS1015" i="1"/>
  <c r="P1015" i="1" s="1"/>
  <c r="O1015" i="1" s="1"/>
  <c r="AN1015" i="1"/>
  <c r="Q1015" i="1" s="1"/>
  <c r="AF1015" i="1"/>
  <c r="AE1015" i="1"/>
  <c r="W1015" i="1"/>
  <c r="BF1014" i="1"/>
  <c r="BE1014" i="1"/>
  <c r="BC1014" i="1"/>
  <c r="Z1014" i="1" s="1"/>
  <c r="BB1014" i="1"/>
  <c r="AZ1014" i="1" s="1"/>
  <c r="R1014" i="1" s="1"/>
  <c r="BA1014" i="1"/>
  <c r="AS1014" i="1"/>
  <c r="P1014" i="1" s="1"/>
  <c r="O1014" i="1" s="1"/>
  <c r="AN1014" i="1"/>
  <c r="Q1014" i="1" s="1"/>
  <c r="AF1014" i="1"/>
  <c r="AE1014" i="1"/>
  <c r="W1014" i="1"/>
  <c r="BF1013" i="1"/>
  <c r="BE1013" i="1"/>
  <c r="BC1013" i="1"/>
  <c r="BB1013" i="1"/>
  <c r="AZ1013" i="1" s="1"/>
  <c r="AS1013" i="1"/>
  <c r="P1013" i="1" s="1"/>
  <c r="O1013" i="1" s="1"/>
  <c r="AN1013" i="1"/>
  <c r="AF1013" i="1"/>
  <c r="AE1013" i="1"/>
  <c r="W1013" i="1"/>
  <c r="Q1013" i="1"/>
  <c r="BF1012" i="1"/>
  <c r="BE1012" i="1"/>
  <c r="BC1012" i="1"/>
  <c r="Z1012" i="1" s="1"/>
  <c r="BB1012" i="1"/>
  <c r="AZ1012" i="1" s="1"/>
  <c r="AS1012" i="1"/>
  <c r="P1012" i="1" s="1"/>
  <c r="O1012" i="1" s="1"/>
  <c r="AH1012" i="1" s="1"/>
  <c r="AN1012" i="1"/>
  <c r="Q1012" i="1" s="1"/>
  <c r="AF1012" i="1"/>
  <c r="AE1012" i="1"/>
  <c r="W1012" i="1"/>
  <c r="BF1011" i="1"/>
  <c r="BE1011" i="1"/>
  <c r="BC1011" i="1"/>
  <c r="BB1011" i="1"/>
  <c r="AZ1011" i="1" s="1"/>
  <c r="AS1011" i="1"/>
  <c r="P1011" i="1" s="1"/>
  <c r="O1011" i="1" s="1"/>
  <c r="AN1011" i="1"/>
  <c r="AF1011" i="1"/>
  <c r="AE1011" i="1"/>
  <c r="W1011" i="1"/>
  <c r="Q1011" i="1"/>
  <c r="BF1010" i="1"/>
  <c r="BE1010" i="1"/>
  <c r="BC1010" i="1"/>
  <c r="BB1010" i="1"/>
  <c r="AZ1010" i="1" s="1"/>
  <c r="BA1010" i="1" s="1"/>
  <c r="AS1010" i="1"/>
  <c r="P1010" i="1" s="1"/>
  <c r="O1010" i="1" s="1"/>
  <c r="AN1010" i="1"/>
  <c r="Q1010" i="1" s="1"/>
  <c r="AM1010" i="1"/>
  <c r="AL1010" i="1"/>
  <c r="AF1010" i="1"/>
  <c r="AE1010" i="1"/>
  <c r="W1010" i="1"/>
  <c r="U1010" i="1"/>
  <c r="R1010" i="1"/>
  <c r="BF1009" i="1"/>
  <c r="BE1009" i="1"/>
  <c r="BC1009" i="1"/>
  <c r="BB1009" i="1"/>
  <c r="AZ1009" i="1" s="1"/>
  <c r="AS1009" i="1"/>
  <c r="P1009" i="1" s="1"/>
  <c r="O1009" i="1" s="1"/>
  <c r="AN1009" i="1"/>
  <c r="AF1009" i="1"/>
  <c r="AE1009" i="1"/>
  <c r="W1009" i="1"/>
  <c r="Q1009" i="1"/>
  <c r="BF1008" i="1"/>
  <c r="BE1008" i="1"/>
  <c r="BD1008" i="1" s="1"/>
  <c r="BC1008" i="1"/>
  <c r="BB1008" i="1"/>
  <c r="AZ1008" i="1" s="1"/>
  <c r="AL1008" i="1" s="1"/>
  <c r="AS1008" i="1"/>
  <c r="P1008" i="1" s="1"/>
  <c r="O1008" i="1" s="1"/>
  <c r="AH1008" i="1" s="1"/>
  <c r="AN1008" i="1"/>
  <c r="Q1008" i="1" s="1"/>
  <c r="AF1008" i="1"/>
  <c r="AE1008" i="1"/>
  <c r="W1008" i="1"/>
  <c r="BF1007" i="1"/>
  <c r="BE1007" i="1"/>
  <c r="BC1007" i="1"/>
  <c r="BB1007" i="1"/>
  <c r="AZ1007" i="1" s="1"/>
  <c r="U1007" i="1" s="1"/>
  <c r="AS1007" i="1"/>
  <c r="P1007" i="1" s="1"/>
  <c r="O1007" i="1" s="1"/>
  <c r="AN1007" i="1"/>
  <c r="Q1007" i="1" s="1"/>
  <c r="AF1007" i="1"/>
  <c r="AD1007" i="1" s="1"/>
  <c r="AE1007" i="1"/>
  <c r="W1007" i="1"/>
  <c r="BF1006" i="1"/>
  <c r="BE1006" i="1"/>
  <c r="BC1006" i="1"/>
  <c r="Z1006" i="1" s="1"/>
  <c r="BB1006" i="1"/>
  <c r="AZ1006" i="1" s="1"/>
  <c r="AS1006" i="1"/>
  <c r="P1006" i="1" s="1"/>
  <c r="O1006" i="1" s="1"/>
  <c r="AN1006" i="1"/>
  <c r="Q1006" i="1" s="1"/>
  <c r="AF1006" i="1"/>
  <c r="AE1006" i="1"/>
  <c r="W1006" i="1"/>
  <c r="BF1005" i="1"/>
  <c r="BE1005" i="1"/>
  <c r="BC1005" i="1"/>
  <c r="BB1005" i="1"/>
  <c r="AZ1005" i="1" s="1"/>
  <c r="AS1005" i="1"/>
  <c r="P1005" i="1" s="1"/>
  <c r="O1005" i="1" s="1"/>
  <c r="AN1005" i="1"/>
  <c r="AF1005" i="1"/>
  <c r="AE1005" i="1"/>
  <c r="W1005" i="1"/>
  <c r="Q1005" i="1"/>
  <c r="BF1004" i="1"/>
  <c r="BE1004" i="1"/>
  <c r="BC1004" i="1"/>
  <c r="BB1004" i="1"/>
  <c r="AZ1004" i="1" s="1"/>
  <c r="AS1004" i="1"/>
  <c r="AN1004" i="1"/>
  <c r="Q1004" i="1" s="1"/>
  <c r="AF1004" i="1"/>
  <c r="AE1004" i="1"/>
  <c r="Z1004" i="1"/>
  <c r="W1004" i="1"/>
  <c r="P1004" i="1"/>
  <c r="O1004" i="1" s="1"/>
  <c r="AH1004" i="1" s="1"/>
  <c r="BF1003" i="1"/>
  <c r="BE1003" i="1"/>
  <c r="BC1003" i="1"/>
  <c r="BB1003" i="1"/>
  <c r="AZ1003" i="1" s="1"/>
  <c r="U1003" i="1" s="1"/>
  <c r="AS1003" i="1"/>
  <c r="P1003" i="1" s="1"/>
  <c r="O1003" i="1" s="1"/>
  <c r="AN1003" i="1"/>
  <c r="Q1003" i="1" s="1"/>
  <c r="AF1003" i="1"/>
  <c r="AE1003" i="1"/>
  <c r="W1003" i="1"/>
  <c r="BF1002" i="1"/>
  <c r="BE1002" i="1"/>
  <c r="BC1002" i="1"/>
  <c r="Z1002" i="1" s="1"/>
  <c r="BB1002" i="1"/>
  <c r="AZ1002" i="1" s="1"/>
  <c r="AM1002" i="1" s="1"/>
  <c r="AS1002" i="1"/>
  <c r="P1002" i="1" s="1"/>
  <c r="O1002" i="1" s="1"/>
  <c r="AN1002" i="1"/>
  <c r="Q1002" i="1" s="1"/>
  <c r="AF1002" i="1"/>
  <c r="AE1002" i="1"/>
  <c r="W1002" i="1"/>
  <c r="BF1001" i="1"/>
  <c r="BE1001" i="1"/>
  <c r="BC1001" i="1"/>
  <c r="BB1001" i="1"/>
  <c r="AZ1001" i="1" s="1"/>
  <c r="AS1001" i="1"/>
  <c r="P1001" i="1" s="1"/>
  <c r="O1001" i="1" s="1"/>
  <c r="AN1001" i="1"/>
  <c r="AF1001" i="1"/>
  <c r="AE1001" i="1"/>
  <c r="W1001" i="1"/>
  <c r="Q1001" i="1"/>
  <c r="BF1000" i="1"/>
  <c r="Z1000" i="1" s="1"/>
  <c r="BE1000" i="1"/>
  <c r="BC1000" i="1"/>
  <c r="BB1000" i="1"/>
  <c r="AZ1000" i="1" s="1"/>
  <c r="AS1000" i="1"/>
  <c r="AN1000" i="1"/>
  <c r="Q1000" i="1" s="1"/>
  <c r="AF1000" i="1"/>
  <c r="AE1000" i="1"/>
  <c r="AD1000" i="1" s="1"/>
  <c r="W1000" i="1"/>
  <c r="P1000" i="1"/>
  <c r="O1000" i="1" s="1"/>
  <c r="AH1000" i="1" s="1"/>
  <c r="BF999" i="1"/>
  <c r="BE999" i="1"/>
  <c r="BC999" i="1"/>
  <c r="BB999" i="1"/>
  <c r="AZ999" i="1" s="1"/>
  <c r="U999" i="1" s="1"/>
  <c r="AS999" i="1"/>
  <c r="P999" i="1" s="1"/>
  <c r="O999" i="1" s="1"/>
  <c r="AN999" i="1"/>
  <c r="Q999" i="1" s="1"/>
  <c r="AF999" i="1"/>
  <c r="AE999" i="1"/>
  <c r="W999" i="1"/>
  <c r="BF998" i="1"/>
  <c r="BE998" i="1"/>
  <c r="BC998" i="1"/>
  <c r="BB998" i="1"/>
  <c r="AZ998" i="1" s="1"/>
  <c r="AM998" i="1" s="1"/>
  <c r="AS998" i="1"/>
  <c r="P998" i="1" s="1"/>
  <c r="O998" i="1" s="1"/>
  <c r="AN998" i="1"/>
  <c r="Q998" i="1" s="1"/>
  <c r="AF998" i="1"/>
  <c r="AE998" i="1"/>
  <c r="W998" i="1"/>
  <c r="BF997" i="1"/>
  <c r="BE997" i="1"/>
  <c r="BC997" i="1"/>
  <c r="BB997" i="1"/>
  <c r="AZ997" i="1" s="1"/>
  <c r="AS997" i="1"/>
  <c r="P997" i="1" s="1"/>
  <c r="O997" i="1" s="1"/>
  <c r="AN997" i="1"/>
  <c r="AF997" i="1"/>
  <c r="AE997" i="1"/>
  <c r="W997" i="1"/>
  <c r="Q997" i="1"/>
  <c r="BF996" i="1"/>
  <c r="BE996" i="1"/>
  <c r="BC996" i="1"/>
  <c r="BB996" i="1"/>
  <c r="AZ996" i="1"/>
  <c r="AS996" i="1"/>
  <c r="P996" i="1" s="1"/>
  <c r="O996" i="1" s="1"/>
  <c r="AN996" i="1"/>
  <c r="AF996" i="1"/>
  <c r="AE996" i="1"/>
  <c r="W996" i="1"/>
  <c r="R996" i="1"/>
  <c r="Q996" i="1"/>
  <c r="BF995" i="1"/>
  <c r="BE995" i="1"/>
  <c r="BC995" i="1"/>
  <c r="BB995" i="1"/>
  <c r="AZ995" i="1" s="1"/>
  <c r="U995" i="1" s="1"/>
  <c r="AS995" i="1"/>
  <c r="P995" i="1" s="1"/>
  <c r="O995" i="1" s="1"/>
  <c r="AN995" i="1"/>
  <c r="Q995" i="1" s="1"/>
  <c r="AF995" i="1"/>
  <c r="AE995" i="1"/>
  <c r="W995" i="1"/>
  <c r="BF994" i="1"/>
  <c r="BE994" i="1"/>
  <c r="BC994" i="1"/>
  <c r="BB994" i="1"/>
  <c r="AZ994" i="1" s="1"/>
  <c r="AS994" i="1"/>
  <c r="P994" i="1" s="1"/>
  <c r="O994" i="1" s="1"/>
  <c r="AN994" i="1"/>
  <c r="Q994" i="1" s="1"/>
  <c r="AF994" i="1"/>
  <c r="AE994" i="1"/>
  <c r="W994" i="1"/>
  <c r="BF993" i="1"/>
  <c r="BE993" i="1"/>
  <c r="BC993" i="1"/>
  <c r="BB993" i="1"/>
  <c r="AZ993" i="1" s="1"/>
  <c r="AS993" i="1"/>
  <c r="P993" i="1" s="1"/>
  <c r="O993" i="1" s="1"/>
  <c r="AN993" i="1"/>
  <c r="Q993" i="1" s="1"/>
  <c r="AF993" i="1"/>
  <c r="AE993" i="1"/>
  <c r="W993" i="1"/>
  <c r="BF992" i="1"/>
  <c r="BE992" i="1"/>
  <c r="BC992" i="1"/>
  <c r="Z992" i="1" s="1"/>
  <c r="BB992" i="1"/>
  <c r="AZ992" i="1" s="1"/>
  <c r="AS992" i="1"/>
  <c r="P992" i="1" s="1"/>
  <c r="O992" i="1" s="1"/>
  <c r="AN992" i="1"/>
  <c r="AF992" i="1"/>
  <c r="AE992" i="1"/>
  <c r="W992" i="1"/>
  <c r="Q992" i="1"/>
  <c r="BF991" i="1"/>
  <c r="BE991" i="1"/>
  <c r="BC991" i="1"/>
  <c r="BB991" i="1"/>
  <c r="AZ991" i="1" s="1"/>
  <c r="U991" i="1" s="1"/>
  <c r="AS991" i="1"/>
  <c r="P991" i="1" s="1"/>
  <c r="O991" i="1" s="1"/>
  <c r="AN991" i="1"/>
  <c r="AF991" i="1"/>
  <c r="AE991" i="1"/>
  <c r="W991" i="1"/>
  <c r="Q991" i="1"/>
  <c r="BF990" i="1"/>
  <c r="BE990" i="1"/>
  <c r="BD990" i="1" s="1"/>
  <c r="BC990" i="1"/>
  <c r="BB990" i="1"/>
  <c r="AZ990" i="1" s="1"/>
  <c r="AM990" i="1" s="1"/>
  <c r="AS990" i="1"/>
  <c r="AN990" i="1"/>
  <c r="Q990" i="1" s="1"/>
  <c r="AF990" i="1"/>
  <c r="AE990" i="1"/>
  <c r="W990" i="1"/>
  <c r="P990" i="1"/>
  <c r="O990" i="1" s="1"/>
  <c r="BF989" i="1"/>
  <c r="BE989" i="1"/>
  <c r="BC989" i="1"/>
  <c r="BB989" i="1"/>
  <c r="AZ989" i="1" s="1"/>
  <c r="AS989" i="1"/>
  <c r="P989" i="1" s="1"/>
  <c r="O989" i="1" s="1"/>
  <c r="AN989" i="1"/>
  <c r="Q989" i="1" s="1"/>
  <c r="AF989" i="1"/>
  <c r="AE989" i="1"/>
  <c r="W989" i="1"/>
  <c r="BF988" i="1"/>
  <c r="BE988" i="1"/>
  <c r="BC988" i="1"/>
  <c r="Z988" i="1" s="1"/>
  <c r="AA988" i="1" s="1"/>
  <c r="AB988" i="1" s="1"/>
  <c r="BB988" i="1"/>
  <c r="AZ988" i="1" s="1"/>
  <c r="AS988" i="1"/>
  <c r="P988" i="1" s="1"/>
  <c r="O988" i="1" s="1"/>
  <c r="AN988" i="1"/>
  <c r="Q988" i="1" s="1"/>
  <c r="AF988" i="1"/>
  <c r="AE988" i="1"/>
  <c r="AD988" i="1" s="1"/>
  <c r="W988" i="1"/>
  <c r="BF987" i="1"/>
  <c r="BE987" i="1"/>
  <c r="BC987" i="1"/>
  <c r="BB987" i="1"/>
  <c r="AZ987" i="1" s="1"/>
  <c r="U987" i="1" s="1"/>
  <c r="AS987" i="1"/>
  <c r="P987" i="1" s="1"/>
  <c r="O987" i="1" s="1"/>
  <c r="AN987" i="1"/>
  <c r="Q987" i="1" s="1"/>
  <c r="AF987" i="1"/>
  <c r="AE987" i="1"/>
  <c r="AD987" i="1" s="1"/>
  <c r="W987" i="1"/>
  <c r="BF986" i="1"/>
  <c r="BE986" i="1"/>
  <c r="BC986" i="1"/>
  <c r="Z986" i="1" s="1"/>
  <c r="BB986" i="1"/>
  <c r="AZ986" i="1" s="1"/>
  <c r="AS986" i="1"/>
  <c r="P986" i="1" s="1"/>
  <c r="O986" i="1" s="1"/>
  <c r="AN986" i="1"/>
  <c r="Q986" i="1" s="1"/>
  <c r="AF986" i="1"/>
  <c r="AE986" i="1"/>
  <c r="W986" i="1"/>
  <c r="BF985" i="1"/>
  <c r="BE985" i="1"/>
  <c r="BC985" i="1"/>
  <c r="BD985" i="1" s="1"/>
  <c r="BB985" i="1"/>
  <c r="AZ985" i="1" s="1"/>
  <c r="BA985" i="1" s="1"/>
  <c r="AS985" i="1"/>
  <c r="P985" i="1" s="1"/>
  <c r="O985" i="1" s="1"/>
  <c r="AN985" i="1"/>
  <c r="AF985" i="1"/>
  <c r="AE985" i="1"/>
  <c r="W985" i="1"/>
  <c r="U985" i="1"/>
  <c r="Q985" i="1"/>
  <c r="BF984" i="1"/>
  <c r="Z984" i="1" s="1"/>
  <c r="BE984" i="1"/>
  <c r="BC984" i="1"/>
  <c r="BB984" i="1"/>
  <c r="AZ984" i="1" s="1"/>
  <c r="AM984" i="1" s="1"/>
  <c r="AS984" i="1"/>
  <c r="P984" i="1" s="1"/>
  <c r="O984" i="1" s="1"/>
  <c r="AN984" i="1"/>
  <c r="Q984" i="1" s="1"/>
  <c r="AF984" i="1"/>
  <c r="AE984" i="1"/>
  <c r="W984" i="1"/>
  <c r="BF983" i="1"/>
  <c r="BE983" i="1"/>
  <c r="BC983" i="1"/>
  <c r="BB983" i="1"/>
  <c r="AZ983" i="1" s="1"/>
  <c r="U983" i="1" s="1"/>
  <c r="AS983" i="1"/>
  <c r="P983" i="1" s="1"/>
  <c r="O983" i="1" s="1"/>
  <c r="AN983" i="1"/>
  <c r="Q983" i="1" s="1"/>
  <c r="AF983" i="1"/>
  <c r="AE983" i="1"/>
  <c r="AD983" i="1"/>
  <c r="W983" i="1"/>
  <c r="BF982" i="1"/>
  <c r="BE982" i="1"/>
  <c r="BC982" i="1"/>
  <c r="Z982" i="1" s="1"/>
  <c r="BB982" i="1"/>
  <c r="AZ982" i="1" s="1"/>
  <c r="AM982" i="1" s="1"/>
  <c r="AS982" i="1"/>
  <c r="P982" i="1" s="1"/>
  <c r="O982" i="1" s="1"/>
  <c r="AN982" i="1"/>
  <c r="Q982" i="1" s="1"/>
  <c r="AF982" i="1"/>
  <c r="AE982" i="1"/>
  <c r="W982" i="1"/>
  <c r="BF981" i="1"/>
  <c r="BE981" i="1"/>
  <c r="BC981" i="1"/>
  <c r="BB981" i="1"/>
  <c r="AZ981" i="1" s="1"/>
  <c r="AS981" i="1"/>
  <c r="P981" i="1" s="1"/>
  <c r="O981" i="1" s="1"/>
  <c r="AN981" i="1"/>
  <c r="AF981" i="1"/>
  <c r="AE981" i="1"/>
  <c r="AD981" i="1" s="1"/>
  <c r="W981" i="1"/>
  <c r="Q981" i="1"/>
  <c r="BF980" i="1"/>
  <c r="Z980" i="1" s="1"/>
  <c r="BE980" i="1"/>
  <c r="BC980" i="1"/>
  <c r="BB980" i="1"/>
  <c r="AZ980" i="1" s="1"/>
  <c r="AS980" i="1"/>
  <c r="P980" i="1" s="1"/>
  <c r="O980" i="1" s="1"/>
  <c r="AN980" i="1"/>
  <c r="Q980" i="1" s="1"/>
  <c r="AF980" i="1"/>
  <c r="AE980" i="1"/>
  <c r="W980" i="1"/>
  <c r="BF979" i="1"/>
  <c r="BE979" i="1"/>
  <c r="BC979" i="1"/>
  <c r="BB979" i="1"/>
  <c r="AZ979" i="1" s="1"/>
  <c r="U979" i="1" s="1"/>
  <c r="AS979" i="1"/>
  <c r="P979" i="1" s="1"/>
  <c r="O979" i="1" s="1"/>
  <c r="AN979" i="1"/>
  <c r="Q979" i="1" s="1"/>
  <c r="AF979" i="1"/>
  <c r="AE979" i="1"/>
  <c r="W979" i="1"/>
  <c r="BF978" i="1"/>
  <c r="BE978" i="1"/>
  <c r="BC978" i="1"/>
  <c r="BB978" i="1"/>
  <c r="AZ978" i="1" s="1"/>
  <c r="AS978" i="1"/>
  <c r="P978" i="1" s="1"/>
  <c r="O978" i="1" s="1"/>
  <c r="AN978" i="1"/>
  <c r="Q978" i="1" s="1"/>
  <c r="AF978" i="1"/>
  <c r="AE978" i="1"/>
  <c r="W978" i="1"/>
  <c r="BF977" i="1"/>
  <c r="BE977" i="1"/>
  <c r="BC977" i="1"/>
  <c r="BB977" i="1"/>
  <c r="AZ977" i="1" s="1"/>
  <c r="AS977" i="1"/>
  <c r="P977" i="1" s="1"/>
  <c r="O977" i="1" s="1"/>
  <c r="AN977" i="1"/>
  <c r="AF977" i="1"/>
  <c r="AE977" i="1"/>
  <c r="W977" i="1"/>
  <c r="Q977" i="1"/>
  <c r="BF976" i="1"/>
  <c r="BE976" i="1"/>
  <c r="BC976" i="1"/>
  <c r="BB976" i="1"/>
  <c r="AZ976" i="1" s="1"/>
  <c r="BA976" i="1" s="1"/>
  <c r="AS976" i="1"/>
  <c r="P976" i="1" s="1"/>
  <c r="O976" i="1" s="1"/>
  <c r="AN976" i="1"/>
  <c r="AF976" i="1"/>
  <c r="AE976" i="1"/>
  <c r="Z976" i="1"/>
  <c r="AA976" i="1" s="1"/>
  <c r="AB976" i="1" s="1"/>
  <c r="AI976" i="1" s="1"/>
  <c r="W976" i="1"/>
  <c r="Q976" i="1"/>
  <c r="BF975" i="1"/>
  <c r="BE975" i="1"/>
  <c r="BC975" i="1"/>
  <c r="BB975" i="1"/>
  <c r="AZ975" i="1" s="1"/>
  <c r="U975" i="1" s="1"/>
  <c r="AS975" i="1"/>
  <c r="P975" i="1" s="1"/>
  <c r="O975" i="1" s="1"/>
  <c r="AN975" i="1"/>
  <c r="Q975" i="1" s="1"/>
  <c r="AF975" i="1"/>
  <c r="AE975" i="1"/>
  <c r="W975" i="1"/>
  <c r="BF974" i="1"/>
  <c r="BE974" i="1"/>
  <c r="BD974" i="1" s="1"/>
  <c r="BC974" i="1"/>
  <c r="BB974" i="1"/>
  <c r="AZ974" i="1" s="1"/>
  <c r="AM974" i="1" s="1"/>
  <c r="AS974" i="1"/>
  <c r="AN974" i="1"/>
  <c r="Q974" i="1" s="1"/>
  <c r="AF974" i="1"/>
  <c r="AE974" i="1"/>
  <c r="AD974" i="1" s="1"/>
  <c r="W974" i="1"/>
  <c r="P974" i="1"/>
  <c r="O974" i="1" s="1"/>
  <c r="BF973" i="1"/>
  <c r="BE973" i="1"/>
  <c r="BC973" i="1"/>
  <c r="BB973" i="1"/>
  <c r="AZ973" i="1" s="1"/>
  <c r="AS973" i="1"/>
  <c r="P973" i="1" s="1"/>
  <c r="O973" i="1" s="1"/>
  <c r="AN973" i="1"/>
  <c r="Q973" i="1" s="1"/>
  <c r="AF973" i="1"/>
  <c r="AE973" i="1"/>
  <c r="W973" i="1"/>
  <c r="BF972" i="1"/>
  <c r="BE972" i="1"/>
  <c r="BC972" i="1"/>
  <c r="Z972" i="1" s="1"/>
  <c r="BB972" i="1"/>
  <c r="AZ972" i="1"/>
  <c r="AS972" i="1"/>
  <c r="P972" i="1" s="1"/>
  <c r="O972" i="1" s="1"/>
  <c r="AN972" i="1"/>
  <c r="Q972" i="1" s="1"/>
  <c r="AF972" i="1"/>
  <c r="AE972" i="1"/>
  <c r="W972" i="1"/>
  <c r="BF971" i="1"/>
  <c r="BE971" i="1"/>
  <c r="BC971" i="1"/>
  <c r="BB971" i="1"/>
  <c r="AZ971" i="1" s="1"/>
  <c r="U971" i="1" s="1"/>
  <c r="AS971" i="1"/>
  <c r="P971" i="1" s="1"/>
  <c r="O971" i="1" s="1"/>
  <c r="AN971" i="1"/>
  <c r="AF971" i="1"/>
  <c r="AE971" i="1"/>
  <c r="AD971" i="1" s="1"/>
  <c r="W971" i="1"/>
  <c r="Q971" i="1"/>
  <c r="BF970" i="1"/>
  <c r="BE970" i="1"/>
  <c r="BC970" i="1"/>
  <c r="BB970" i="1"/>
  <c r="AZ970" i="1" s="1"/>
  <c r="AS970" i="1"/>
  <c r="P970" i="1" s="1"/>
  <c r="O970" i="1" s="1"/>
  <c r="AN970" i="1"/>
  <c r="Q970" i="1" s="1"/>
  <c r="AF970" i="1"/>
  <c r="AE970" i="1"/>
  <c r="AD970" i="1" s="1"/>
  <c r="W970" i="1"/>
  <c r="BF969" i="1"/>
  <c r="BE969" i="1"/>
  <c r="BC969" i="1"/>
  <c r="BB969" i="1"/>
  <c r="AZ969" i="1" s="1"/>
  <c r="AS969" i="1"/>
  <c r="P969" i="1" s="1"/>
  <c r="O969" i="1" s="1"/>
  <c r="AN969" i="1"/>
  <c r="Q969" i="1" s="1"/>
  <c r="AL969" i="1"/>
  <c r="AF969" i="1"/>
  <c r="AE969" i="1"/>
  <c r="W969" i="1"/>
  <c r="BF968" i="1"/>
  <c r="BE968" i="1"/>
  <c r="BC968" i="1"/>
  <c r="BB968" i="1"/>
  <c r="AZ968" i="1" s="1"/>
  <c r="AS968" i="1"/>
  <c r="P968" i="1" s="1"/>
  <c r="O968" i="1" s="1"/>
  <c r="AN968" i="1"/>
  <c r="Q968" i="1" s="1"/>
  <c r="AF968" i="1"/>
  <c r="AE968" i="1"/>
  <c r="W968" i="1"/>
  <c r="BF967" i="1"/>
  <c r="BE967" i="1"/>
  <c r="BC967" i="1"/>
  <c r="BB967" i="1"/>
  <c r="AZ967" i="1" s="1"/>
  <c r="U967" i="1" s="1"/>
  <c r="AS967" i="1"/>
  <c r="P967" i="1" s="1"/>
  <c r="O967" i="1" s="1"/>
  <c r="AN967" i="1"/>
  <c r="Q967" i="1" s="1"/>
  <c r="AF967" i="1"/>
  <c r="AE967" i="1"/>
  <c r="AD967" i="1" s="1"/>
  <c r="W967" i="1"/>
  <c r="BF966" i="1"/>
  <c r="BE966" i="1"/>
  <c r="BC966" i="1"/>
  <c r="BB966" i="1"/>
  <c r="AZ966" i="1" s="1"/>
  <c r="AM966" i="1" s="1"/>
  <c r="AS966" i="1"/>
  <c r="P966" i="1" s="1"/>
  <c r="O966" i="1" s="1"/>
  <c r="AN966" i="1"/>
  <c r="Q966" i="1" s="1"/>
  <c r="AF966" i="1"/>
  <c r="AE966" i="1"/>
  <c r="W966" i="1"/>
  <c r="BF965" i="1"/>
  <c r="BE965" i="1"/>
  <c r="BC965" i="1"/>
  <c r="BB965" i="1"/>
  <c r="AZ965" i="1" s="1"/>
  <c r="AS965" i="1"/>
  <c r="P965" i="1" s="1"/>
  <c r="O965" i="1" s="1"/>
  <c r="AN965" i="1"/>
  <c r="Q965" i="1" s="1"/>
  <c r="AF965" i="1"/>
  <c r="AE965" i="1"/>
  <c r="W965" i="1"/>
  <c r="R965" i="1"/>
  <c r="BF964" i="1"/>
  <c r="BE964" i="1"/>
  <c r="BC964" i="1"/>
  <c r="BB964" i="1"/>
  <c r="AZ964" i="1" s="1"/>
  <c r="AS964" i="1"/>
  <c r="P964" i="1" s="1"/>
  <c r="O964" i="1" s="1"/>
  <c r="AN964" i="1"/>
  <c r="AF964" i="1"/>
  <c r="AE964" i="1"/>
  <c r="AD964" i="1" s="1"/>
  <c r="W964" i="1"/>
  <c r="Q964" i="1"/>
  <c r="BF963" i="1"/>
  <c r="BE963" i="1"/>
  <c r="BC963" i="1"/>
  <c r="BB963" i="1"/>
  <c r="AZ963" i="1" s="1"/>
  <c r="U963" i="1" s="1"/>
  <c r="AS963" i="1"/>
  <c r="P963" i="1" s="1"/>
  <c r="O963" i="1" s="1"/>
  <c r="AN963" i="1"/>
  <c r="Q963" i="1" s="1"/>
  <c r="AF963" i="1"/>
  <c r="AE963" i="1"/>
  <c r="W963" i="1"/>
  <c r="BF962" i="1"/>
  <c r="BE962" i="1"/>
  <c r="BC962" i="1"/>
  <c r="BB962" i="1"/>
  <c r="AZ962" i="1" s="1"/>
  <c r="AS962" i="1"/>
  <c r="P962" i="1" s="1"/>
  <c r="O962" i="1" s="1"/>
  <c r="AN962" i="1"/>
  <c r="Q962" i="1" s="1"/>
  <c r="AF962" i="1"/>
  <c r="AE962" i="1"/>
  <c r="W962" i="1"/>
  <c r="BF961" i="1"/>
  <c r="BE961" i="1"/>
  <c r="BC961" i="1"/>
  <c r="BB961" i="1"/>
  <c r="AZ961" i="1" s="1"/>
  <c r="AM961" i="1" s="1"/>
  <c r="AS961" i="1"/>
  <c r="P961" i="1" s="1"/>
  <c r="O961" i="1" s="1"/>
  <c r="AN961" i="1"/>
  <c r="AF961" i="1"/>
  <c r="AE961" i="1"/>
  <c r="W961" i="1"/>
  <c r="Q961" i="1"/>
  <c r="BF960" i="1"/>
  <c r="BE960" i="1"/>
  <c r="BC960" i="1"/>
  <c r="BB960" i="1"/>
  <c r="AZ960" i="1"/>
  <c r="AS960" i="1"/>
  <c r="P960" i="1" s="1"/>
  <c r="O960" i="1" s="1"/>
  <c r="AN960" i="1"/>
  <c r="Q960" i="1" s="1"/>
  <c r="AF960" i="1"/>
  <c r="AE960" i="1"/>
  <c r="W960" i="1"/>
  <c r="BF959" i="1"/>
  <c r="BE959" i="1"/>
  <c r="BC959" i="1"/>
  <c r="BB959" i="1"/>
  <c r="AZ959" i="1" s="1"/>
  <c r="U959" i="1" s="1"/>
  <c r="AS959" i="1"/>
  <c r="P959" i="1" s="1"/>
  <c r="O959" i="1" s="1"/>
  <c r="AN959" i="1"/>
  <c r="Q959" i="1" s="1"/>
  <c r="AF959" i="1"/>
  <c r="AE959" i="1"/>
  <c r="AD959" i="1" s="1"/>
  <c r="W959" i="1"/>
  <c r="BF958" i="1"/>
  <c r="BE958" i="1"/>
  <c r="BC958" i="1"/>
  <c r="BB958" i="1"/>
  <c r="AZ958" i="1" s="1"/>
  <c r="AM958" i="1" s="1"/>
  <c r="AS958" i="1"/>
  <c r="AN958" i="1"/>
  <c r="Q958" i="1" s="1"/>
  <c r="AF958" i="1"/>
  <c r="AE958" i="1"/>
  <c r="W958" i="1"/>
  <c r="P958" i="1"/>
  <c r="O958" i="1" s="1"/>
  <c r="BF957" i="1"/>
  <c r="BE957" i="1"/>
  <c r="BC957" i="1"/>
  <c r="BB957" i="1"/>
  <c r="AZ957" i="1"/>
  <c r="U957" i="1" s="1"/>
  <c r="AS957" i="1"/>
  <c r="P957" i="1" s="1"/>
  <c r="O957" i="1" s="1"/>
  <c r="AN957" i="1"/>
  <c r="Q957" i="1" s="1"/>
  <c r="AF957" i="1"/>
  <c r="AE957" i="1"/>
  <c r="AD957" i="1" s="1"/>
  <c r="W957" i="1"/>
  <c r="BF956" i="1"/>
  <c r="BE956" i="1"/>
  <c r="BC956" i="1"/>
  <c r="BD956" i="1" s="1"/>
  <c r="BB956" i="1"/>
  <c r="AZ956" i="1" s="1"/>
  <c r="AM956" i="1" s="1"/>
  <c r="AS956" i="1"/>
  <c r="P956" i="1" s="1"/>
  <c r="O956" i="1" s="1"/>
  <c r="AN956" i="1"/>
  <c r="Q956" i="1" s="1"/>
  <c r="AF956" i="1"/>
  <c r="AE956" i="1"/>
  <c r="Z956" i="1"/>
  <c r="W956" i="1"/>
  <c r="R956" i="1"/>
  <c r="BF955" i="1"/>
  <c r="BE955" i="1"/>
  <c r="BC955" i="1"/>
  <c r="BB955" i="1"/>
  <c r="AZ955" i="1" s="1"/>
  <c r="BA955" i="1" s="1"/>
  <c r="AS955" i="1"/>
  <c r="P955" i="1" s="1"/>
  <c r="O955" i="1" s="1"/>
  <c r="AN955" i="1"/>
  <c r="Q955" i="1" s="1"/>
  <c r="AF955" i="1"/>
  <c r="AE955" i="1"/>
  <c r="W955" i="1"/>
  <c r="BF954" i="1"/>
  <c r="BE954" i="1"/>
  <c r="BC954" i="1"/>
  <c r="BB954" i="1"/>
  <c r="AZ954" i="1" s="1"/>
  <c r="U954" i="1" s="1"/>
  <c r="AS954" i="1"/>
  <c r="P954" i="1" s="1"/>
  <c r="O954" i="1" s="1"/>
  <c r="AN954" i="1"/>
  <c r="Q954" i="1" s="1"/>
  <c r="AF954" i="1"/>
  <c r="AE954" i="1"/>
  <c r="W954" i="1"/>
  <c r="BF953" i="1"/>
  <c r="BE953" i="1"/>
  <c r="BC953" i="1"/>
  <c r="BB953" i="1"/>
  <c r="AZ953" i="1" s="1"/>
  <c r="AS953" i="1"/>
  <c r="P953" i="1" s="1"/>
  <c r="O953" i="1" s="1"/>
  <c r="AN953" i="1"/>
  <c r="Q953" i="1" s="1"/>
  <c r="AF953" i="1"/>
  <c r="AE953" i="1"/>
  <c r="W953" i="1"/>
  <c r="BF952" i="1"/>
  <c r="BE952" i="1"/>
  <c r="BC952" i="1"/>
  <c r="Z952" i="1" s="1"/>
  <c r="BB952" i="1"/>
  <c r="AZ952" i="1" s="1"/>
  <c r="AM952" i="1" s="1"/>
  <c r="AS952" i="1"/>
  <c r="P952" i="1" s="1"/>
  <c r="O952" i="1" s="1"/>
  <c r="AN952" i="1"/>
  <c r="AF952" i="1"/>
  <c r="AE952" i="1"/>
  <c r="W952" i="1"/>
  <c r="Q952" i="1"/>
  <c r="BF951" i="1"/>
  <c r="BE951" i="1"/>
  <c r="BC951" i="1"/>
  <c r="BB951" i="1"/>
  <c r="AZ951" i="1" s="1"/>
  <c r="U951" i="1" s="1"/>
  <c r="AS951" i="1"/>
  <c r="P951" i="1" s="1"/>
  <c r="O951" i="1" s="1"/>
  <c r="AN951" i="1"/>
  <c r="Q951" i="1" s="1"/>
  <c r="AF951" i="1"/>
  <c r="AE951" i="1"/>
  <c r="AD951" i="1" s="1"/>
  <c r="W951" i="1"/>
  <c r="BF950" i="1"/>
  <c r="BE950" i="1"/>
  <c r="BC950" i="1"/>
  <c r="BB950" i="1"/>
  <c r="AZ950" i="1" s="1"/>
  <c r="AS950" i="1"/>
  <c r="P950" i="1" s="1"/>
  <c r="O950" i="1" s="1"/>
  <c r="AN950" i="1"/>
  <c r="Q950" i="1" s="1"/>
  <c r="AF950" i="1"/>
  <c r="AE950" i="1"/>
  <c r="W950" i="1"/>
  <c r="BF949" i="1"/>
  <c r="BE949" i="1"/>
  <c r="BC949" i="1"/>
  <c r="BB949" i="1"/>
  <c r="AZ949" i="1" s="1"/>
  <c r="R949" i="1" s="1"/>
  <c r="AS949" i="1"/>
  <c r="P949" i="1" s="1"/>
  <c r="O949" i="1" s="1"/>
  <c r="AN949" i="1"/>
  <c r="Q949" i="1" s="1"/>
  <c r="AF949" i="1"/>
  <c r="AE949" i="1"/>
  <c r="AD949" i="1" s="1"/>
  <c r="W949" i="1"/>
  <c r="BF948" i="1"/>
  <c r="Z948" i="1" s="1"/>
  <c r="BE948" i="1"/>
  <c r="BC948" i="1"/>
  <c r="BB948" i="1"/>
  <c r="AZ948" i="1"/>
  <c r="AS948" i="1"/>
  <c r="P948" i="1" s="1"/>
  <c r="O948" i="1" s="1"/>
  <c r="AN948" i="1"/>
  <c r="Q948" i="1" s="1"/>
  <c r="AF948" i="1"/>
  <c r="AE948" i="1"/>
  <c r="AD948" i="1" s="1"/>
  <c r="W948" i="1"/>
  <c r="BF947" i="1"/>
  <c r="BE947" i="1"/>
  <c r="BC947" i="1"/>
  <c r="BD947" i="1" s="1"/>
  <c r="BB947" i="1"/>
  <c r="AZ947" i="1"/>
  <c r="AS947" i="1"/>
  <c r="P947" i="1" s="1"/>
  <c r="O947" i="1" s="1"/>
  <c r="AH947" i="1" s="1"/>
  <c r="AN947" i="1"/>
  <c r="Q947" i="1" s="1"/>
  <c r="AF947" i="1"/>
  <c r="AE947" i="1"/>
  <c r="W947" i="1"/>
  <c r="BF946" i="1"/>
  <c r="BE946" i="1"/>
  <c r="BC946" i="1"/>
  <c r="BB946" i="1"/>
  <c r="AZ946" i="1" s="1"/>
  <c r="AL946" i="1" s="1"/>
  <c r="AS946" i="1"/>
  <c r="P946" i="1" s="1"/>
  <c r="O946" i="1" s="1"/>
  <c r="AN946" i="1"/>
  <c r="Q946" i="1" s="1"/>
  <c r="AF946" i="1"/>
  <c r="AE946" i="1"/>
  <c r="AD946" i="1" s="1"/>
  <c r="W946" i="1"/>
  <c r="BF945" i="1"/>
  <c r="BE945" i="1"/>
  <c r="BC945" i="1"/>
  <c r="BB945" i="1"/>
  <c r="AZ945" i="1" s="1"/>
  <c r="U945" i="1" s="1"/>
  <c r="AS945" i="1"/>
  <c r="P945" i="1" s="1"/>
  <c r="O945" i="1" s="1"/>
  <c r="AN945" i="1"/>
  <c r="Q945" i="1" s="1"/>
  <c r="AM945" i="1"/>
  <c r="AF945" i="1"/>
  <c r="AE945" i="1"/>
  <c r="W945" i="1"/>
  <c r="BF944" i="1"/>
  <c r="Z944" i="1" s="1"/>
  <c r="BE944" i="1"/>
  <c r="BC944" i="1"/>
  <c r="BB944" i="1"/>
  <c r="AZ944" i="1" s="1"/>
  <c r="AS944" i="1"/>
  <c r="P944" i="1" s="1"/>
  <c r="O944" i="1" s="1"/>
  <c r="AN944" i="1"/>
  <c r="Q944" i="1" s="1"/>
  <c r="AF944" i="1"/>
  <c r="AE944" i="1"/>
  <c r="W944" i="1"/>
  <c r="BF943" i="1"/>
  <c r="Z943" i="1" s="1"/>
  <c r="BE943" i="1"/>
  <c r="BC943" i="1"/>
  <c r="BB943" i="1"/>
  <c r="AZ943" i="1" s="1"/>
  <c r="AS943" i="1"/>
  <c r="P943" i="1" s="1"/>
  <c r="O943" i="1" s="1"/>
  <c r="AH943" i="1" s="1"/>
  <c r="AN943" i="1"/>
  <c r="Q943" i="1" s="1"/>
  <c r="AF943" i="1"/>
  <c r="AE943" i="1"/>
  <c r="W943" i="1"/>
  <c r="BF942" i="1"/>
  <c r="BE942" i="1"/>
  <c r="BC942" i="1"/>
  <c r="BB942" i="1"/>
  <c r="AZ942" i="1" s="1"/>
  <c r="AS942" i="1"/>
  <c r="AN942" i="1"/>
  <c r="Q942" i="1" s="1"/>
  <c r="AF942" i="1"/>
  <c r="AE942" i="1"/>
  <c r="AD942" i="1"/>
  <c r="W942" i="1"/>
  <c r="P942" i="1"/>
  <c r="O942" i="1" s="1"/>
  <c r="BF941" i="1"/>
  <c r="BE941" i="1"/>
  <c r="BC941" i="1"/>
  <c r="Z941" i="1" s="1"/>
  <c r="BB941" i="1"/>
  <c r="AZ941" i="1" s="1"/>
  <c r="R941" i="1" s="1"/>
  <c r="AS941" i="1"/>
  <c r="P941" i="1" s="1"/>
  <c r="O941" i="1" s="1"/>
  <c r="AN941" i="1"/>
  <c r="Q941" i="1" s="1"/>
  <c r="AF941" i="1"/>
  <c r="AE941" i="1"/>
  <c r="AD941" i="1" s="1"/>
  <c r="W941" i="1"/>
  <c r="BF940" i="1"/>
  <c r="BE940" i="1"/>
  <c r="BC940" i="1"/>
  <c r="BB940" i="1"/>
  <c r="AZ940" i="1" s="1"/>
  <c r="AM940" i="1" s="1"/>
  <c r="AS940" i="1"/>
  <c r="P940" i="1" s="1"/>
  <c r="O940" i="1" s="1"/>
  <c r="AH940" i="1" s="1"/>
  <c r="AN940" i="1"/>
  <c r="Q940" i="1" s="1"/>
  <c r="AF940" i="1"/>
  <c r="AE940" i="1"/>
  <c r="W940" i="1"/>
  <c r="BF939" i="1"/>
  <c r="BE939" i="1"/>
  <c r="BC939" i="1"/>
  <c r="BB939" i="1"/>
  <c r="AZ939" i="1" s="1"/>
  <c r="AS939" i="1"/>
  <c r="P939" i="1" s="1"/>
  <c r="O939" i="1" s="1"/>
  <c r="AN939" i="1"/>
  <c r="AF939" i="1"/>
  <c r="AE939" i="1"/>
  <c r="W939" i="1"/>
  <c r="Q939" i="1"/>
  <c r="BF938" i="1"/>
  <c r="BE938" i="1"/>
  <c r="BC938" i="1"/>
  <c r="BB938" i="1"/>
  <c r="AZ938" i="1" s="1"/>
  <c r="R938" i="1" s="1"/>
  <c r="BA938" i="1"/>
  <c r="AS938" i="1"/>
  <c r="AN938" i="1"/>
  <c r="Q938" i="1" s="1"/>
  <c r="AL938" i="1"/>
  <c r="AF938" i="1"/>
  <c r="AE938" i="1"/>
  <c r="AD938" i="1" s="1"/>
  <c r="W938" i="1"/>
  <c r="U938" i="1"/>
  <c r="P938" i="1"/>
  <c r="O938" i="1" s="1"/>
  <c r="BF937" i="1"/>
  <c r="BE937" i="1"/>
  <c r="BC937" i="1"/>
  <c r="BB937" i="1"/>
  <c r="AZ937" i="1" s="1"/>
  <c r="AS937" i="1"/>
  <c r="P937" i="1" s="1"/>
  <c r="O937" i="1" s="1"/>
  <c r="AH937" i="1" s="1"/>
  <c r="AN937" i="1"/>
  <c r="Q937" i="1" s="1"/>
  <c r="AF937" i="1"/>
  <c r="AE937" i="1"/>
  <c r="AD937" i="1" s="1"/>
  <c r="W937" i="1"/>
  <c r="R937" i="1"/>
  <c r="BF936" i="1"/>
  <c r="BE936" i="1"/>
  <c r="BC936" i="1"/>
  <c r="BB936" i="1"/>
  <c r="AZ936" i="1"/>
  <c r="AS936" i="1"/>
  <c r="AN936" i="1"/>
  <c r="Q936" i="1" s="1"/>
  <c r="AF936" i="1"/>
  <c r="AE936" i="1"/>
  <c r="W936" i="1"/>
  <c r="P936" i="1"/>
  <c r="O936" i="1" s="1"/>
  <c r="BF935" i="1"/>
  <c r="BE935" i="1"/>
  <c r="BC935" i="1"/>
  <c r="BB935" i="1"/>
  <c r="AZ935" i="1" s="1"/>
  <c r="AS935" i="1"/>
  <c r="P935" i="1" s="1"/>
  <c r="O935" i="1" s="1"/>
  <c r="AN935" i="1"/>
  <c r="AH935" i="1"/>
  <c r="AF935" i="1"/>
  <c r="AE935" i="1"/>
  <c r="W935" i="1"/>
  <c r="Q935" i="1"/>
  <c r="BF934" i="1"/>
  <c r="BE934" i="1"/>
  <c r="BC934" i="1"/>
  <c r="BB934" i="1"/>
  <c r="AZ934" i="1" s="1"/>
  <c r="AS934" i="1"/>
  <c r="P934" i="1" s="1"/>
  <c r="O934" i="1" s="1"/>
  <c r="AN934" i="1"/>
  <c r="Q934" i="1" s="1"/>
  <c r="AM934" i="1"/>
  <c r="AF934" i="1"/>
  <c r="AD934" i="1" s="1"/>
  <c r="AE934" i="1"/>
  <c r="W934" i="1"/>
  <c r="BF933" i="1"/>
  <c r="BE933" i="1"/>
  <c r="BD933" i="1"/>
  <c r="BC933" i="1"/>
  <c r="BB933" i="1"/>
  <c r="AZ933" i="1" s="1"/>
  <c r="AS933" i="1"/>
  <c r="P933" i="1" s="1"/>
  <c r="O933" i="1" s="1"/>
  <c r="AN933" i="1"/>
  <c r="AF933" i="1"/>
  <c r="AE933" i="1"/>
  <c r="Z933" i="1"/>
  <c r="W933" i="1"/>
  <c r="Q933" i="1"/>
  <c r="BF932" i="1"/>
  <c r="BE932" i="1"/>
  <c r="BC932" i="1"/>
  <c r="BB932" i="1"/>
  <c r="AZ932" i="1" s="1"/>
  <c r="AS932" i="1"/>
  <c r="P932" i="1" s="1"/>
  <c r="O932" i="1" s="1"/>
  <c r="AN932" i="1"/>
  <c r="Q932" i="1" s="1"/>
  <c r="AF932" i="1"/>
  <c r="AE932" i="1"/>
  <c r="Z932" i="1"/>
  <c r="W932" i="1"/>
  <c r="BF931" i="1"/>
  <c r="BE931" i="1"/>
  <c r="BC931" i="1"/>
  <c r="BB931" i="1"/>
  <c r="AZ931" i="1" s="1"/>
  <c r="AS931" i="1"/>
  <c r="P931" i="1" s="1"/>
  <c r="O931" i="1" s="1"/>
  <c r="AN931" i="1"/>
  <c r="Q931" i="1" s="1"/>
  <c r="AF931" i="1"/>
  <c r="AD931" i="1" s="1"/>
  <c r="AE931" i="1"/>
  <c r="W931" i="1"/>
  <c r="BF930" i="1"/>
  <c r="BE930" i="1"/>
  <c r="BC930" i="1"/>
  <c r="BB930" i="1"/>
  <c r="AZ930" i="1" s="1"/>
  <c r="AM930" i="1" s="1"/>
  <c r="AS930" i="1"/>
  <c r="AN930" i="1"/>
  <c r="Q930" i="1" s="1"/>
  <c r="AF930" i="1"/>
  <c r="AE930" i="1"/>
  <c r="AD930" i="1" s="1"/>
  <c r="W930" i="1"/>
  <c r="P930" i="1"/>
  <c r="O930" i="1" s="1"/>
  <c r="BF929" i="1"/>
  <c r="BE929" i="1"/>
  <c r="BC929" i="1"/>
  <c r="BB929" i="1"/>
  <c r="AZ929" i="1" s="1"/>
  <c r="AS929" i="1"/>
  <c r="P929" i="1" s="1"/>
  <c r="O929" i="1" s="1"/>
  <c r="AN929" i="1"/>
  <c r="Q929" i="1" s="1"/>
  <c r="AF929" i="1"/>
  <c r="AE929" i="1"/>
  <c r="AD929" i="1" s="1"/>
  <c r="W929" i="1"/>
  <c r="BF928" i="1"/>
  <c r="BE928" i="1"/>
  <c r="BC928" i="1"/>
  <c r="BB928" i="1"/>
  <c r="AZ928" i="1" s="1"/>
  <c r="AS928" i="1"/>
  <c r="P928" i="1" s="1"/>
  <c r="O928" i="1" s="1"/>
  <c r="AH928" i="1" s="1"/>
  <c r="AN928" i="1"/>
  <c r="Q928" i="1" s="1"/>
  <c r="AF928" i="1"/>
  <c r="AE928" i="1"/>
  <c r="W928" i="1"/>
  <c r="BF927" i="1"/>
  <c r="Z927" i="1" s="1"/>
  <c r="BE927" i="1"/>
  <c r="BC927" i="1"/>
  <c r="BB927" i="1"/>
  <c r="AZ927" i="1" s="1"/>
  <c r="AS927" i="1"/>
  <c r="P927" i="1" s="1"/>
  <c r="O927" i="1" s="1"/>
  <c r="AH927" i="1" s="1"/>
  <c r="AN927" i="1"/>
  <c r="Q927" i="1" s="1"/>
  <c r="AF927" i="1"/>
  <c r="AE927" i="1"/>
  <c r="AD927" i="1"/>
  <c r="W927" i="1"/>
  <c r="BF926" i="1"/>
  <c r="BE926" i="1"/>
  <c r="BC926" i="1"/>
  <c r="BB926" i="1"/>
  <c r="AZ926" i="1" s="1"/>
  <c r="BA926" i="1" s="1"/>
  <c r="AS926" i="1"/>
  <c r="P926" i="1" s="1"/>
  <c r="O926" i="1" s="1"/>
  <c r="AH926" i="1" s="1"/>
  <c r="AN926" i="1"/>
  <c r="Q926" i="1" s="1"/>
  <c r="AF926" i="1"/>
  <c r="AE926" i="1"/>
  <c r="W926" i="1"/>
  <c r="BF925" i="1"/>
  <c r="BE925" i="1"/>
  <c r="BC925" i="1"/>
  <c r="Z925" i="1" s="1"/>
  <c r="BB925" i="1"/>
  <c r="AZ925" i="1" s="1"/>
  <c r="AS925" i="1"/>
  <c r="P925" i="1" s="1"/>
  <c r="O925" i="1" s="1"/>
  <c r="AN925" i="1"/>
  <c r="AF925" i="1"/>
  <c r="AD925" i="1" s="1"/>
  <c r="AE925" i="1"/>
  <c r="W925" i="1"/>
  <c r="Q925" i="1"/>
  <c r="BF924" i="1"/>
  <c r="BE924" i="1"/>
  <c r="BC924" i="1"/>
  <c r="BB924" i="1"/>
  <c r="AZ924" i="1" s="1"/>
  <c r="AS924" i="1"/>
  <c r="AN924" i="1"/>
  <c r="Q924" i="1" s="1"/>
  <c r="AF924" i="1"/>
  <c r="AE924" i="1"/>
  <c r="AD924" i="1" s="1"/>
  <c r="W924" i="1"/>
  <c r="P924" i="1"/>
  <c r="O924" i="1" s="1"/>
  <c r="AH924" i="1" s="1"/>
  <c r="BF923" i="1"/>
  <c r="BE923" i="1"/>
  <c r="BC923" i="1"/>
  <c r="BD923" i="1" s="1"/>
  <c r="BB923" i="1"/>
  <c r="AZ923" i="1" s="1"/>
  <c r="AS923" i="1"/>
  <c r="P923" i="1" s="1"/>
  <c r="O923" i="1" s="1"/>
  <c r="AN923" i="1"/>
  <c r="AF923" i="1"/>
  <c r="AE923" i="1"/>
  <c r="W923" i="1"/>
  <c r="Q923" i="1"/>
  <c r="BF922" i="1"/>
  <c r="BE922" i="1"/>
  <c r="BC922" i="1"/>
  <c r="BB922" i="1"/>
  <c r="AZ922" i="1" s="1"/>
  <c r="AS922" i="1"/>
  <c r="P922" i="1" s="1"/>
  <c r="O922" i="1" s="1"/>
  <c r="AH922" i="1" s="1"/>
  <c r="AN922" i="1"/>
  <c r="Q922" i="1" s="1"/>
  <c r="AF922" i="1"/>
  <c r="AE922" i="1"/>
  <c r="W922" i="1"/>
  <c r="BF921" i="1"/>
  <c r="BE921" i="1"/>
  <c r="BC921" i="1"/>
  <c r="Z921" i="1" s="1"/>
  <c r="BB921" i="1"/>
  <c r="AZ921" i="1" s="1"/>
  <c r="R921" i="1" s="1"/>
  <c r="AS921" i="1"/>
  <c r="P921" i="1" s="1"/>
  <c r="O921" i="1" s="1"/>
  <c r="AH921" i="1" s="1"/>
  <c r="AN921" i="1"/>
  <c r="AF921" i="1"/>
  <c r="AE921" i="1"/>
  <c r="W921" i="1"/>
  <c r="Q921" i="1"/>
  <c r="BF920" i="1"/>
  <c r="BE920" i="1"/>
  <c r="BC920" i="1"/>
  <c r="Z920" i="1" s="1"/>
  <c r="BB920" i="1"/>
  <c r="AZ920" i="1" s="1"/>
  <c r="AS920" i="1"/>
  <c r="P920" i="1" s="1"/>
  <c r="O920" i="1" s="1"/>
  <c r="AH920" i="1" s="1"/>
  <c r="AN920" i="1"/>
  <c r="Q920" i="1" s="1"/>
  <c r="AF920" i="1"/>
  <c r="AE920" i="1"/>
  <c r="W920" i="1"/>
  <c r="BF919" i="1"/>
  <c r="BE919" i="1"/>
  <c r="BC919" i="1"/>
  <c r="BB919" i="1"/>
  <c r="AZ919" i="1"/>
  <c r="BA919" i="1" s="1"/>
  <c r="AS919" i="1"/>
  <c r="P919" i="1" s="1"/>
  <c r="O919" i="1" s="1"/>
  <c r="AN919" i="1"/>
  <c r="Q919" i="1" s="1"/>
  <c r="AF919" i="1"/>
  <c r="AE919" i="1"/>
  <c r="W919" i="1"/>
  <c r="BF918" i="1"/>
  <c r="BE918" i="1"/>
  <c r="BC918" i="1"/>
  <c r="BB918" i="1"/>
  <c r="AZ918" i="1" s="1"/>
  <c r="AS918" i="1"/>
  <c r="P918" i="1" s="1"/>
  <c r="O918" i="1" s="1"/>
  <c r="AN918" i="1"/>
  <c r="Q918" i="1" s="1"/>
  <c r="AF918" i="1"/>
  <c r="AE918" i="1"/>
  <c r="W918" i="1"/>
  <c r="BF917" i="1"/>
  <c r="BE917" i="1"/>
  <c r="BC917" i="1"/>
  <c r="BB917" i="1"/>
  <c r="AZ917" i="1" s="1"/>
  <c r="R917" i="1" s="1"/>
  <c r="AS917" i="1"/>
  <c r="P917" i="1" s="1"/>
  <c r="O917" i="1" s="1"/>
  <c r="AH917" i="1" s="1"/>
  <c r="AN917" i="1"/>
  <c r="Q917" i="1" s="1"/>
  <c r="AF917" i="1"/>
  <c r="AE917" i="1"/>
  <c r="AD917" i="1" s="1"/>
  <c r="W917" i="1"/>
  <c r="BF916" i="1"/>
  <c r="BE916" i="1"/>
  <c r="BC916" i="1"/>
  <c r="BB916" i="1"/>
  <c r="AZ916" i="1" s="1"/>
  <c r="AS916" i="1"/>
  <c r="P916" i="1" s="1"/>
  <c r="O916" i="1" s="1"/>
  <c r="AH916" i="1" s="1"/>
  <c r="AN916" i="1"/>
  <c r="Q916" i="1" s="1"/>
  <c r="AF916" i="1"/>
  <c r="AE916" i="1"/>
  <c r="W916" i="1"/>
  <c r="BF915" i="1"/>
  <c r="BE915" i="1"/>
  <c r="BD915" i="1"/>
  <c r="BC915" i="1"/>
  <c r="BB915" i="1"/>
  <c r="AZ915" i="1" s="1"/>
  <c r="AS915" i="1"/>
  <c r="P915" i="1" s="1"/>
  <c r="O915" i="1" s="1"/>
  <c r="AN915" i="1"/>
  <c r="Q915" i="1" s="1"/>
  <c r="AF915" i="1"/>
  <c r="AE915" i="1"/>
  <c r="AD915" i="1" s="1"/>
  <c r="W915" i="1"/>
  <c r="BF914" i="1"/>
  <c r="BE914" i="1"/>
  <c r="BC914" i="1"/>
  <c r="BB914" i="1"/>
  <c r="AZ914" i="1" s="1"/>
  <c r="AS914" i="1"/>
  <c r="P914" i="1" s="1"/>
  <c r="O914" i="1" s="1"/>
  <c r="AH914" i="1" s="1"/>
  <c r="AN914" i="1"/>
  <c r="Q914" i="1" s="1"/>
  <c r="AF914" i="1"/>
  <c r="AE914" i="1"/>
  <c r="W914" i="1"/>
  <c r="BF913" i="1"/>
  <c r="BE913" i="1"/>
  <c r="BC913" i="1"/>
  <c r="BD913" i="1" s="1"/>
  <c r="BB913" i="1"/>
  <c r="AZ913" i="1"/>
  <c r="R913" i="1" s="1"/>
  <c r="AS913" i="1"/>
  <c r="P913" i="1" s="1"/>
  <c r="O913" i="1" s="1"/>
  <c r="AN913" i="1"/>
  <c r="Q913" i="1" s="1"/>
  <c r="AF913" i="1"/>
  <c r="AE913" i="1"/>
  <c r="AD913" i="1" s="1"/>
  <c r="W913" i="1"/>
  <c r="BF912" i="1"/>
  <c r="BE912" i="1"/>
  <c r="BC912" i="1"/>
  <c r="BB912" i="1"/>
  <c r="AZ912" i="1" s="1"/>
  <c r="AS912" i="1"/>
  <c r="P912" i="1" s="1"/>
  <c r="O912" i="1" s="1"/>
  <c r="AH912" i="1" s="1"/>
  <c r="AN912" i="1"/>
  <c r="Q912" i="1" s="1"/>
  <c r="AF912" i="1"/>
  <c r="AE912" i="1"/>
  <c r="W912" i="1"/>
  <c r="BF911" i="1"/>
  <c r="BE911" i="1"/>
  <c r="BC911" i="1"/>
  <c r="BB911" i="1"/>
  <c r="AZ911" i="1" s="1"/>
  <c r="BA911" i="1" s="1"/>
  <c r="AS911" i="1"/>
  <c r="P911" i="1" s="1"/>
  <c r="O911" i="1" s="1"/>
  <c r="AN911" i="1"/>
  <c r="Q911" i="1" s="1"/>
  <c r="AF911" i="1"/>
  <c r="AE911" i="1"/>
  <c r="AD911" i="1"/>
  <c r="W911" i="1"/>
  <c r="U911" i="1"/>
  <c r="BF910" i="1"/>
  <c r="BE910" i="1"/>
  <c r="BC910" i="1"/>
  <c r="BB910" i="1"/>
  <c r="AZ910" i="1" s="1"/>
  <c r="AS910" i="1"/>
  <c r="P910" i="1" s="1"/>
  <c r="O910" i="1" s="1"/>
  <c r="AH910" i="1" s="1"/>
  <c r="AN910" i="1"/>
  <c r="Q910" i="1" s="1"/>
  <c r="AF910" i="1"/>
  <c r="AE910" i="1"/>
  <c r="W910" i="1"/>
  <c r="BF909" i="1"/>
  <c r="BE909" i="1"/>
  <c r="BC909" i="1"/>
  <c r="BB909" i="1"/>
  <c r="AZ909" i="1" s="1"/>
  <c r="R909" i="1" s="1"/>
  <c r="AS909" i="1"/>
  <c r="P909" i="1" s="1"/>
  <c r="O909" i="1" s="1"/>
  <c r="AN909" i="1"/>
  <c r="Q909" i="1" s="1"/>
  <c r="AF909" i="1"/>
  <c r="AD909" i="1" s="1"/>
  <c r="AE909" i="1"/>
  <c r="W909" i="1"/>
  <c r="BF908" i="1"/>
  <c r="BE908" i="1"/>
  <c r="BC908" i="1"/>
  <c r="BB908" i="1"/>
  <c r="AZ908" i="1" s="1"/>
  <c r="AS908" i="1"/>
  <c r="P908" i="1" s="1"/>
  <c r="O908" i="1" s="1"/>
  <c r="AH908" i="1" s="1"/>
  <c r="AN908" i="1"/>
  <c r="Q908" i="1" s="1"/>
  <c r="AF908" i="1"/>
  <c r="AE908" i="1"/>
  <c r="W908" i="1"/>
  <c r="BF907" i="1"/>
  <c r="BE907" i="1"/>
  <c r="BD907" i="1"/>
  <c r="BC907" i="1"/>
  <c r="BB907" i="1"/>
  <c r="AZ907" i="1" s="1"/>
  <c r="AS907" i="1"/>
  <c r="P907" i="1" s="1"/>
  <c r="O907" i="1" s="1"/>
  <c r="AN907" i="1"/>
  <c r="Q907" i="1" s="1"/>
  <c r="AF907" i="1"/>
  <c r="AE907" i="1"/>
  <c r="AD907" i="1" s="1"/>
  <c r="W907" i="1"/>
  <c r="BF906" i="1"/>
  <c r="BE906" i="1"/>
  <c r="BC906" i="1"/>
  <c r="BD906" i="1" s="1"/>
  <c r="BB906" i="1"/>
  <c r="AZ906" i="1" s="1"/>
  <c r="AS906" i="1"/>
  <c r="P906" i="1" s="1"/>
  <c r="O906" i="1" s="1"/>
  <c r="AH906" i="1" s="1"/>
  <c r="AN906" i="1"/>
  <c r="Q906" i="1" s="1"/>
  <c r="AF906" i="1"/>
  <c r="AE906" i="1"/>
  <c r="W906" i="1"/>
  <c r="BF905" i="1"/>
  <c r="Z905" i="1" s="1"/>
  <c r="BE905" i="1"/>
  <c r="BC905" i="1"/>
  <c r="BB905" i="1"/>
  <c r="AZ905" i="1" s="1"/>
  <c r="AS905" i="1"/>
  <c r="P905" i="1" s="1"/>
  <c r="O905" i="1" s="1"/>
  <c r="AH905" i="1" s="1"/>
  <c r="AN905" i="1"/>
  <c r="Q905" i="1" s="1"/>
  <c r="AF905" i="1"/>
  <c r="AE905" i="1"/>
  <c r="AD905" i="1" s="1"/>
  <c r="W905" i="1"/>
  <c r="BF904" i="1"/>
  <c r="BE904" i="1"/>
  <c r="BC904" i="1"/>
  <c r="BB904" i="1"/>
  <c r="AZ904" i="1" s="1"/>
  <c r="AS904" i="1"/>
  <c r="P904" i="1" s="1"/>
  <c r="O904" i="1" s="1"/>
  <c r="AH904" i="1" s="1"/>
  <c r="AN904" i="1"/>
  <c r="Q904" i="1" s="1"/>
  <c r="AF904" i="1"/>
  <c r="AE904" i="1"/>
  <c r="W904" i="1"/>
  <c r="BF903" i="1"/>
  <c r="BE903" i="1"/>
  <c r="BC903" i="1"/>
  <c r="BB903" i="1"/>
  <c r="AZ903" i="1" s="1"/>
  <c r="AS903" i="1"/>
  <c r="P903" i="1" s="1"/>
  <c r="O903" i="1" s="1"/>
  <c r="AN903" i="1"/>
  <c r="AF903" i="1"/>
  <c r="AD903" i="1" s="1"/>
  <c r="AE903" i="1"/>
  <c r="W903" i="1"/>
  <c r="Q903" i="1"/>
  <c r="BF902" i="1"/>
  <c r="BE902" i="1"/>
  <c r="BC902" i="1"/>
  <c r="BB902" i="1"/>
  <c r="AZ902" i="1" s="1"/>
  <c r="AS902" i="1"/>
  <c r="P902" i="1" s="1"/>
  <c r="O902" i="1" s="1"/>
  <c r="AH902" i="1" s="1"/>
  <c r="AN902" i="1"/>
  <c r="Q902" i="1" s="1"/>
  <c r="AF902" i="1"/>
  <c r="AE902" i="1"/>
  <c r="W902" i="1"/>
  <c r="BF901" i="1"/>
  <c r="BE901" i="1"/>
  <c r="BC901" i="1"/>
  <c r="BB901" i="1"/>
  <c r="AZ901" i="1"/>
  <c r="R901" i="1" s="1"/>
  <c r="AS901" i="1"/>
  <c r="P901" i="1" s="1"/>
  <c r="O901" i="1" s="1"/>
  <c r="AH901" i="1" s="1"/>
  <c r="AN901" i="1"/>
  <c r="Q901" i="1" s="1"/>
  <c r="AF901" i="1"/>
  <c r="AE901" i="1"/>
  <c r="AD901" i="1" s="1"/>
  <c r="Z901" i="1"/>
  <c r="W901" i="1"/>
  <c r="BF900" i="1"/>
  <c r="BE900" i="1"/>
  <c r="BC900" i="1"/>
  <c r="BB900" i="1"/>
  <c r="AZ900" i="1" s="1"/>
  <c r="AS900" i="1"/>
  <c r="P900" i="1" s="1"/>
  <c r="O900" i="1" s="1"/>
  <c r="AH900" i="1" s="1"/>
  <c r="AN900" i="1"/>
  <c r="Q900" i="1" s="1"/>
  <c r="AF900" i="1"/>
  <c r="AE900" i="1"/>
  <c r="W900" i="1"/>
  <c r="BF899" i="1"/>
  <c r="BE899" i="1"/>
  <c r="BC899" i="1"/>
  <c r="BB899" i="1"/>
  <c r="AZ899" i="1" s="1"/>
  <c r="AS899" i="1"/>
  <c r="P899" i="1" s="1"/>
  <c r="O899" i="1" s="1"/>
  <c r="AN899" i="1"/>
  <c r="Q899" i="1" s="1"/>
  <c r="AF899" i="1"/>
  <c r="AE899" i="1"/>
  <c r="W899" i="1"/>
  <c r="BF898" i="1"/>
  <c r="BE898" i="1"/>
  <c r="BC898" i="1"/>
  <c r="BB898" i="1"/>
  <c r="AZ898" i="1" s="1"/>
  <c r="AS898" i="1"/>
  <c r="P898" i="1" s="1"/>
  <c r="O898" i="1" s="1"/>
  <c r="AH898" i="1" s="1"/>
  <c r="AN898" i="1"/>
  <c r="Q898" i="1" s="1"/>
  <c r="AF898" i="1"/>
  <c r="AE898" i="1"/>
  <c r="W898" i="1"/>
  <c r="BF897" i="1"/>
  <c r="BE897" i="1"/>
  <c r="BC897" i="1"/>
  <c r="BB897" i="1"/>
  <c r="AZ897" i="1" s="1"/>
  <c r="R897" i="1" s="1"/>
  <c r="AS897" i="1"/>
  <c r="P897" i="1" s="1"/>
  <c r="O897" i="1" s="1"/>
  <c r="AN897" i="1"/>
  <c r="Q897" i="1" s="1"/>
  <c r="AH897" i="1"/>
  <c r="AF897" i="1"/>
  <c r="AE897" i="1"/>
  <c r="AD897" i="1" s="1"/>
  <c r="W897" i="1"/>
  <c r="BF896" i="1"/>
  <c r="BE896" i="1"/>
  <c r="BC896" i="1"/>
  <c r="BB896" i="1"/>
  <c r="AZ896" i="1" s="1"/>
  <c r="AS896" i="1"/>
  <c r="P896" i="1" s="1"/>
  <c r="O896" i="1" s="1"/>
  <c r="AN896" i="1"/>
  <c r="Q896" i="1" s="1"/>
  <c r="AF896" i="1"/>
  <c r="AE896" i="1"/>
  <c r="W896" i="1"/>
  <c r="BF895" i="1"/>
  <c r="BE895" i="1"/>
  <c r="BC895" i="1"/>
  <c r="Z895" i="1" s="1"/>
  <c r="BB895" i="1"/>
  <c r="AZ895" i="1"/>
  <c r="AS895" i="1"/>
  <c r="P895" i="1" s="1"/>
  <c r="O895" i="1" s="1"/>
  <c r="AN895" i="1"/>
  <c r="Q895" i="1" s="1"/>
  <c r="AF895" i="1"/>
  <c r="AE895" i="1"/>
  <c r="AD895" i="1" s="1"/>
  <c r="W895" i="1"/>
  <c r="R895" i="1"/>
  <c r="BF894" i="1"/>
  <c r="BE894" i="1"/>
  <c r="BC894" i="1"/>
  <c r="BB894" i="1"/>
  <c r="AZ894" i="1" s="1"/>
  <c r="BA894" i="1" s="1"/>
  <c r="AS894" i="1"/>
  <c r="P894" i="1" s="1"/>
  <c r="O894" i="1" s="1"/>
  <c r="AH894" i="1" s="1"/>
  <c r="AN894" i="1"/>
  <c r="Q894" i="1" s="1"/>
  <c r="AF894" i="1"/>
  <c r="AE894" i="1"/>
  <c r="W894" i="1"/>
  <c r="BF893" i="1"/>
  <c r="BE893" i="1"/>
  <c r="BC893" i="1"/>
  <c r="BB893" i="1"/>
  <c r="AZ893" i="1" s="1"/>
  <c r="U893" i="1" s="1"/>
  <c r="AS893" i="1"/>
  <c r="P893" i="1" s="1"/>
  <c r="O893" i="1" s="1"/>
  <c r="AH893" i="1" s="1"/>
  <c r="AN893" i="1"/>
  <c r="AF893" i="1"/>
  <c r="AE893" i="1"/>
  <c r="AD893" i="1" s="1"/>
  <c r="W893" i="1"/>
  <c r="Q893" i="1"/>
  <c r="BF892" i="1"/>
  <c r="BE892" i="1"/>
  <c r="BC892" i="1"/>
  <c r="BB892" i="1"/>
  <c r="AZ892" i="1" s="1"/>
  <c r="AM892" i="1" s="1"/>
  <c r="AS892" i="1"/>
  <c r="P892" i="1" s="1"/>
  <c r="O892" i="1" s="1"/>
  <c r="AN892" i="1"/>
  <c r="Q892" i="1" s="1"/>
  <c r="AF892" i="1"/>
  <c r="AE892" i="1"/>
  <c r="W892" i="1"/>
  <c r="BF891" i="1"/>
  <c r="BE891" i="1"/>
  <c r="BC891" i="1"/>
  <c r="BD891" i="1" s="1"/>
  <c r="BB891" i="1"/>
  <c r="AZ891" i="1"/>
  <c r="BA891" i="1" s="1"/>
  <c r="AS891" i="1"/>
  <c r="P891" i="1" s="1"/>
  <c r="O891" i="1" s="1"/>
  <c r="AN891" i="1"/>
  <c r="Q891" i="1" s="1"/>
  <c r="AF891" i="1"/>
  <c r="AE891" i="1"/>
  <c r="W891" i="1"/>
  <c r="R891" i="1"/>
  <c r="BF890" i="1"/>
  <c r="BE890" i="1"/>
  <c r="BC890" i="1"/>
  <c r="BD890" i="1" s="1"/>
  <c r="BB890" i="1"/>
  <c r="AZ890" i="1" s="1"/>
  <c r="BA890" i="1" s="1"/>
  <c r="AS890" i="1"/>
  <c r="P890" i="1" s="1"/>
  <c r="O890" i="1" s="1"/>
  <c r="AH890" i="1" s="1"/>
  <c r="AN890" i="1"/>
  <c r="Q890" i="1" s="1"/>
  <c r="AF890" i="1"/>
  <c r="AE890" i="1"/>
  <c r="W890" i="1"/>
  <c r="BF889" i="1"/>
  <c r="BE889" i="1"/>
  <c r="BC889" i="1"/>
  <c r="BD889" i="1" s="1"/>
  <c r="BB889" i="1"/>
  <c r="AZ889" i="1" s="1"/>
  <c r="AS889" i="1"/>
  <c r="P889" i="1" s="1"/>
  <c r="O889" i="1" s="1"/>
  <c r="AH889" i="1" s="1"/>
  <c r="AN889" i="1"/>
  <c r="AF889" i="1"/>
  <c r="AD889" i="1" s="1"/>
  <c r="AE889" i="1"/>
  <c r="W889" i="1"/>
  <c r="Q889" i="1"/>
  <c r="BF888" i="1"/>
  <c r="BE888" i="1"/>
  <c r="BC888" i="1"/>
  <c r="BB888" i="1"/>
  <c r="AZ888" i="1" s="1"/>
  <c r="AM888" i="1" s="1"/>
  <c r="AS888" i="1"/>
  <c r="P888" i="1" s="1"/>
  <c r="O888" i="1" s="1"/>
  <c r="AN888" i="1"/>
  <c r="Q888" i="1" s="1"/>
  <c r="AF888" i="1"/>
  <c r="AE888" i="1"/>
  <c r="W888" i="1"/>
  <c r="BF887" i="1"/>
  <c r="BE887" i="1"/>
  <c r="BC887" i="1"/>
  <c r="BB887" i="1"/>
  <c r="AZ887" i="1"/>
  <c r="BA887" i="1" s="1"/>
  <c r="AS887" i="1"/>
  <c r="P887" i="1" s="1"/>
  <c r="O887" i="1" s="1"/>
  <c r="AN887" i="1"/>
  <c r="Q887" i="1" s="1"/>
  <c r="AF887" i="1"/>
  <c r="AE887" i="1"/>
  <c r="W887" i="1"/>
  <c r="BF886" i="1"/>
  <c r="BE886" i="1"/>
  <c r="BC886" i="1"/>
  <c r="BB886" i="1"/>
  <c r="AZ886" i="1" s="1"/>
  <c r="BA886" i="1" s="1"/>
  <c r="AS886" i="1"/>
  <c r="P886" i="1" s="1"/>
  <c r="O886" i="1" s="1"/>
  <c r="AH886" i="1" s="1"/>
  <c r="AN886" i="1"/>
  <c r="Q886" i="1" s="1"/>
  <c r="AF886" i="1"/>
  <c r="AE886" i="1"/>
  <c r="W886" i="1"/>
  <c r="BF885" i="1"/>
  <c r="BE885" i="1"/>
  <c r="BC885" i="1"/>
  <c r="Z885" i="1" s="1"/>
  <c r="BB885" i="1"/>
  <c r="AZ885" i="1"/>
  <c r="AS885" i="1"/>
  <c r="P885" i="1" s="1"/>
  <c r="O885" i="1" s="1"/>
  <c r="AN885" i="1"/>
  <c r="Q885" i="1" s="1"/>
  <c r="AF885" i="1"/>
  <c r="AE885" i="1"/>
  <c r="W885" i="1"/>
  <c r="BF884" i="1"/>
  <c r="BE884" i="1"/>
  <c r="BC884" i="1"/>
  <c r="Z884" i="1" s="1"/>
  <c r="BB884" i="1"/>
  <c r="AZ884" i="1" s="1"/>
  <c r="AS884" i="1"/>
  <c r="P884" i="1" s="1"/>
  <c r="O884" i="1" s="1"/>
  <c r="AN884" i="1"/>
  <c r="Q884" i="1" s="1"/>
  <c r="AF884" i="1"/>
  <c r="AE884" i="1"/>
  <c r="W884" i="1"/>
  <c r="BF883" i="1"/>
  <c r="BE883" i="1"/>
  <c r="BD883" i="1" s="1"/>
  <c r="BC883" i="1"/>
  <c r="Z883" i="1" s="1"/>
  <c r="BB883" i="1"/>
  <c r="AZ883" i="1" s="1"/>
  <c r="AS883" i="1"/>
  <c r="P883" i="1" s="1"/>
  <c r="O883" i="1" s="1"/>
  <c r="AN883" i="1"/>
  <c r="AF883" i="1"/>
  <c r="AE883" i="1"/>
  <c r="W883" i="1"/>
  <c r="Q883" i="1"/>
  <c r="BF882" i="1"/>
  <c r="BE882" i="1"/>
  <c r="BC882" i="1"/>
  <c r="BB882" i="1"/>
  <c r="AZ882" i="1" s="1"/>
  <c r="BA882" i="1" s="1"/>
  <c r="AS882" i="1"/>
  <c r="P882" i="1" s="1"/>
  <c r="O882" i="1" s="1"/>
  <c r="AH882" i="1" s="1"/>
  <c r="AN882" i="1"/>
  <c r="Q882" i="1" s="1"/>
  <c r="AF882" i="1"/>
  <c r="AE882" i="1"/>
  <c r="AD882" i="1" s="1"/>
  <c r="W882" i="1"/>
  <c r="BF881" i="1"/>
  <c r="BE881" i="1"/>
  <c r="BC881" i="1"/>
  <c r="BB881" i="1"/>
  <c r="AZ881" i="1" s="1"/>
  <c r="U881" i="1" s="1"/>
  <c r="AS881" i="1"/>
  <c r="P881" i="1" s="1"/>
  <c r="O881" i="1" s="1"/>
  <c r="AH881" i="1" s="1"/>
  <c r="AN881" i="1"/>
  <c r="AF881" i="1"/>
  <c r="AE881" i="1"/>
  <c r="W881" i="1"/>
  <c r="Q881" i="1"/>
  <c r="BF880" i="1"/>
  <c r="BE880" i="1"/>
  <c r="BC880" i="1"/>
  <c r="Z880" i="1" s="1"/>
  <c r="BB880" i="1"/>
  <c r="AZ880" i="1" s="1"/>
  <c r="AM880" i="1" s="1"/>
  <c r="AS880" i="1"/>
  <c r="P880" i="1" s="1"/>
  <c r="O880" i="1" s="1"/>
  <c r="AN880" i="1"/>
  <c r="Q880" i="1" s="1"/>
  <c r="AF880" i="1"/>
  <c r="AE880" i="1"/>
  <c r="W880" i="1"/>
  <c r="BF879" i="1"/>
  <c r="BE879" i="1"/>
  <c r="BC879" i="1"/>
  <c r="Z879" i="1" s="1"/>
  <c r="BB879" i="1"/>
  <c r="AZ879" i="1" s="1"/>
  <c r="AS879" i="1"/>
  <c r="P879" i="1" s="1"/>
  <c r="O879" i="1" s="1"/>
  <c r="AN879" i="1"/>
  <c r="AF879" i="1"/>
  <c r="AE879" i="1"/>
  <c r="AD879" i="1"/>
  <c r="W879" i="1"/>
  <c r="Q879" i="1"/>
  <c r="BF878" i="1"/>
  <c r="BE878" i="1"/>
  <c r="BC878" i="1"/>
  <c r="BB878" i="1"/>
  <c r="AZ878" i="1" s="1"/>
  <c r="BA878" i="1" s="1"/>
  <c r="AS878" i="1"/>
  <c r="P878" i="1" s="1"/>
  <c r="O878" i="1" s="1"/>
  <c r="AN878" i="1"/>
  <c r="Q878" i="1" s="1"/>
  <c r="AF878" i="1"/>
  <c r="AE878" i="1"/>
  <c r="W878" i="1"/>
  <c r="BF877" i="1"/>
  <c r="BE877" i="1"/>
  <c r="BC877" i="1"/>
  <c r="BD877" i="1" s="1"/>
  <c r="BB877" i="1"/>
  <c r="AZ877" i="1"/>
  <c r="R877" i="1" s="1"/>
  <c r="AS877" i="1"/>
  <c r="P877" i="1" s="1"/>
  <c r="O877" i="1" s="1"/>
  <c r="AH877" i="1" s="1"/>
  <c r="AN877" i="1"/>
  <c r="Q877" i="1" s="1"/>
  <c r="AF877" i="1"/>
  <c r="AE877" i="1"/>
  <c r="AD877" i="1" s="1"/>
  <c r="W877" i="1"/>
  <c r="BF876" i="1"/>
  <c r="BE876" i="1"/>
  <c r="BC876" i="1"/>
  <c r="BB876" i="1"/>
  <c r="AZ876" i="1" s="1"/>
  <c r="AM876" i="1" s="1"/>
  <c r="AS876" i="1"/>
  <c r="AN876" i="1"/>
  <c r="Q876" i="1" s="1"/>
  <c r="AF876" i="1"/>
  <c r="AE876" i="1"/>
  <c r="W876" i="1"/>
  <c r="P876" i="1"/>
  <c r="O876" i="1" s="1"/>
  <c r="BF875" i="1"/>
  <c r="BE875" i="1"/>
  <c r="BC875" i="1"/>
  <c r="BB875" i="1"/>
  <c r="AZ875" i="1"/>
  <c r="BA875" i="1" s="1"/>
  <c r="AS875" i="1"/>
  <c r="P875" i="1" s="1"/>
  <c r="O875" i="1" s="1"/>
  <c r="AN875" i="1"/>
  <c r="Q875" i="1" s="1"/>
  <c r="AF875" i="1"/>
  <c r="AD875" i="1" s="1"/>
  <c r="AE875" i="1"/>
  <c r="W875" i="1"/>
  <c r="R875" i="1"/>
  <c r="BF874" i="1"/>
  <c r="BE874" i="1"/>
  <c r="BC874" i="1"/>
  <c r="BB874" i="1"/>
  <c r="AZ874" i="1" s="1"/>
  <c r="AS874" i="1"/>
  <c r="P874" i="1" s="1"/>
  <c r="O874" i="1" s="1"/>
  <c r="AH874" i="1" s="1"/>
  <c r="AN874" i="1"/>
  <c r="Q874" i="1" s="1"/>
  <c r="AF874" i="1"/>
  <c r="AE874" i="1"/>
  <c r="W874" i="1"/>
  <c r="BF873" i="1"/>
  <c r="BE873" i="1"/>
  <c r="BC873" i="1"/>
  <c r="Z873" i="1" s="1"/>
  <c r="BB873" i="1"/>
  <c r="AZ873" i="1"/>
  <c r="AS873" i="1"/>
  <c r="P873" i="1" s="1"/>
  <c r="O873" i="1" s="1"/>
  <c r="AH873" i="1" s="1"/>
  <c r="AN873" i="1"/>
  <c r="Q873" i="1" s="1"/>
  <c r="AF873" i="1"/>
  <c r="AE873" i="1"/>
  <c r="W873" i="1"/>
  <c r="BF872" i="1"/>
  <c r="BE872" i="1"/>
  <c r="BC872" i="1"/>
  <c r="BB872" i="1"/>
  <c r="AZ872" i="1" s="1"/>
  <c r="AM872" i="1" s="1"/>
  <c r="AS872" i="1"/>
  <c r="P872" i="1" s="1"/>
  <c r="O872" i="1" s="1"/>
  <c r="AN872" i="1"/>
  <c r="Q872" i="1" s="1"/>
  <c r="AF872" i="1"/>
  <c r="AE872" i="1"/>
  <c r="W872" i="1"/>
  <c r="BF871" i="1"/>
  <c r="BE871" i="1"/>
  <c r="BC871" i="1"/>
  <c r="BB871" i="1"/>
  <c r="AZ871" i="1" s="1"/>
  <c r="AS871" i="1"/>
  <c r="P871" i="1" s="1"/>
  <c r="O871" i="1" s="1"/>
  <c r="AN871" i="1"/>
  <c r="AF871" i="1"/>
  <c r="AE871" i="1"/>
  <c r="AD871" i="1"/>
  <c r="W871" i="1"/>
  <c r="Q871" i="1"/>
  <c r="BF870" i="1"/>
  <c r="BE870" i="1"/>
  <c r="BC870" i="1"/>
  <c r="BB870" i="1"/>
  <c r="AZ870" i="1" s="1"/>
  <c r="BA870" i="1" s="1"/>
  <c r="AS870" i="1"/>
  <c r="P870" i="1" s="1"/>
  <c r="O870" i="1" s="1"/>
  <c r="AH870" i="1" s="1"/>
  <c r="AN870" i="1"/>
  <c r="Q870" i="1" s="1"/>
  <c r="AF870" i="1"/>
  <c r="AE870" i="1"/>
  <c r="W870" i="1"/>
  <c r="BF869" i="1"/>
  <c r="BE869" i="1"/>
  <c r="BC869" i="1"/>
  <c r="BD869" i="1" s="1"/>
  <c r="BB869" i="1"/>
  <c r="AZ869" i="1"/>
  <c r="U869" i="1" s="1"/>
  <c r="AS869" i="1"/>
  <c r="P869" i="1" s="1"/>
  <c r="O869" i="1" s="1"/>
  <c r="AN869" i="1"/>
  <c r="Q869" i="1" s="1"/>
  <c r="AH869" i="1"/>
  <c r="AF869" i="1"/>
  <c r="AE869" i="1"/>
  <c r="AD869" i="1"/>
  <c r="W869" i="1"/>
  <c r="R869" i="1"/>
  <c r="BF868" i="1"/>
  <c r="BE868" i="1"/>
  <c r="BC868" i="1"/>
  <c r="BB868" i="1"/>
  <c r="AZ868" i="1" s="1"/>
  <c r="AM868" i="1" s="1"/>
  <c r="AS868" i="1"/>
  <c r="P868" i="1" s="1"/>
  <c r="O868" i="1" s="1"/>
  <c r="AN868" i="1"/>
  <c r="Q868" i="1" s="1"/>
  <c r="AF868" i="1"/>
  <c r="AE868" i="1"/>
  <c r="W868" i="1"/>
  <c r="BF867" i="1"/>
  <c r="BE867" i="1"/>
  <c r="BC867" i="1"/>
  <c r="BD867" i="1" s="1"/>
  <c r="BB867" i="1"/>
  <c r="AZ867" i="1" s="1"/>
  <c r="AS867" i="1"/>
  <c r="P867" i="1" s="1"/>
  <c r="O867" i="1" s="1"/>
  <c r="AN867" i="1"/>
  <c r="Q867" i="1" s="1"/>
  <c r="AF867" i="1"/>
  <c r="AE867" i="1"/>
  <c r="W867" i="1"/>
  <c r="BF866" i="1"/>
  <c r="BE866" i="1"/>
  <c r="BC866" i="1"/>
  <c r="BD866" i="1" s="1"/>
  <c r="BB866" i="1"/>
  <c r="AZ866" i="1" s="1"/>
  <c r="BA866" i="1"/>
  <c r="AS866" i="1"/>
  <c r="AN866" i="1"/>
  <c r="Q866" i="1" s="1"/>
  <c r="AF866" i="1"/>
  <c r="AE866" i="1"/>
  <c r="W866" i="1"/>
  <c r="P866" i="1"/>
  <c r="O866" i="1" s="1"/>
  <c r="AH866" i="1" s="1"/>
  <c r="BF865" i="1"/>
  <c r="BE865" i="1"/>
  <c r="BC865" i="1"/>
  <c r="BB865" i="1"/>
  <c r="AZ865" i="1" s="1"/>
  <c r="AS865" i="1"/>
  <c r="P865" i="1" s="1"/>
  <c r="O865" i="1" s="1"/>
  <c r="AN865" i="1"/>
  <c r="AF865" i="1"/>
  <c r="AD865" i="1" s="1"/>
  <c r="AE865" i="1"/>
  <c r="Z865" i="1"/>
  <c r="W865" i="1"/>
  <c r="Q865" i="1"/>
  <c r="BF864" i="1"/>
  <c r="BE864" i="1"/>
  <c r="BC864" i="1"/>
  <c r="BB864" i="1"/>
  <c r="AZ864" i="1" s="1"/>
  <c r="AS864" i="1"/>
  <c r="P864" i="1" s="1"/>
  <c r="O864" i="1" s="1"/>
  <c r="AN864" i="1"/>
  <c r="Q864" i="1" s="1"/>
  <c r="AF864" i="1"/>
  <c r="AE864" i="1"/>
  <c r="W864" i="1"/>
  <c r="BF863" i="1"/>
  <c r="BE863" i="1"/>
  <c r="BC863" i="1"/>
  <c r="BB863" i="1"/>
  <c r="AZ863" i="1"/>
  <c r="BA863" i="1" s="1"/>
  <c r="AS863" i="1"/>
  <c r="P863" i="1" s="1"/>
  <c r="O863" i="1" s="1"/>
  <c r="AN863" i="1"/>
  <c r="Q863" i="1" s="1"/>
  <c r="AF863" i="1"/>
  <c r="AE863" i="1"/>
  <c r="AD863" i="1" s="1"/>
  <c r="W863" i="1"/>
  <c r="BF862" i="1"/>
  <c r="BE862" i="1"/>
  <c r="BC862" i="1"/>
  <c r="BB862" i="1"/>
  <c r="AZ862" i="1" s="1"/>
  <c r="BA862" i="1" s="1"/>
  <c r="AS862" i="1"/>
  <c r="P862" i="1" s="1"/>
  <c r="O862" i="1" s="1"/>
  <c r="AH862" i="1" s="1"/>
  <c r="AN862" i="1"/>
  <c r="Q862" i="1" s="1"/>
  <c r="AF862" i="1"/>
  <c r="AE862" i="1"/>
  <c r="AD862" i="1" s="1"/>
  <c r="W862" i="1"/>
  <c r="BF861" i="1"/>
  <c r="BE861" i="1"/>
  <c r="BC861" i="1"/>
  <c r="BB861" i="1"/>
  <c r="AZ861" i="1" s="1"/>
  <c r="U861" i="1" s="1"/>
  <c r="AS861" i="1"/>
  <c r="P861" i="1" s="1"/>
  <c r="O861" i="1" s="1"/>
  <c r="AH861" i="1" s="1"/>
  <c r="AN861" i="1"/>
  <c r="Q861" i="1" s="1"/>
  <c r="AF861" i="1"/>
  <c r="AE861" i="1"/>
  <c r="W861" i="1"/>
  <c r="BF860" i="1"/>
  <c r="BE860" i="1"/>
  <c r="BC860" i="1"/>
  <c r="BB860" i="1"/>
  <c r="AZ860" i="1" s="1"/>
  <c r="AM860" i="1" s="1"/>
  <c r="AS860" i="1"/>
  <c r="P860" i="1" s="1"/>
  <c r="O860" i="1" s="1"/>
  <c r="AN860" i="1"/>
  <c r="Q860" i="1" s="1"/>
  <c r="AF860" i="1"/>
  <c r="AE860" i="1"/>
  <c r="W860" i="1"/>
  <c r="BF859" i="1"/>
  <c r="BE859" i="1"/>
  <c r="BC859" i="1"/>
  <c r="BB859" i="1"/>
  <c r="AZ859" i="1"/>
  <c r="BA859" i="1" s="1"/>
  <c r="AS859" i="1"/>
  <c r="P859" i="1" s="1"/>
  <c r="O859" i="1" s="1"/>
  <c r="AN859" i="1"/>
  <c r="Q859" i="1" s="1"/>
  <c r="AF859" i="1"/>
  <c r="AD859" i="1" s="1"/>
  <c r="AE859" i="1"/>
  <c r="W859" i="1"/>
  <c r="U859" i="1"/>
  <c r="BF858" i="1"/>
  <c r="BE858" i="1"/>
  <c r="BC858" i="1"/>
  <c r="BB858" i="1"/>
  <c r="AZ858" i="1" s="1"/>
  <c r="BA858" i="1" s="1"/>
  <c r="AS858" i="1"/>
  <c r="P858" i="1" s="1"/>
  <c r="O858" i="1" s="1"/>
  <c r="AH858" i="1" s="1"/>
  <c r="AN858" i="1"/>
  <c r="Q858" i="1" s="1"/>
  <c r="AF858" i="1"/>
  <c r="AE858" i="1"/>
  <c r="W858" i="1"/>
  <c r="BF857" i="1"/>
  <c r="BE857" i="1"/>
  <c r="BC857" i="1"/>
  <c r="BD857" i="1" s="1"/>
  <c r="BB857" i="1"/>
  <c r="AZ857" i="1"/>
  <c r="U857" i="1" s="1"/>
  <c r="AS857" i="1"/>
  <c r="P857" i="1" s="1"/>
  <c r="O857" i="1" s="1"/>
  <c r="AN857" i="1"/>
  <c r="Q857" i="1" s="1"/>
  <c r="AH857" i="1"/>
  <c r="AF857" i="1"/>
  <c r="AD857" i="1" s="1"/>
  <c r="AE857" i="1"/>
  <c r="W857" i="1"/>
  <c r="R857" i="1"/>
  <c r="BF856" i="1"/>
  <c r="BE856" i="1"/>
  <c r="BC856" i="1"/>
  <c r="BB856" i="1"/>
  <c r="AZ856" i="1" s="1"/>
  <c r="AS856" i="1"/>
  <c r="P856" i="1" s="1"/>
  <c r="O856" i="1" s="1"/>
  <c r="AN856" i="1"/>
  <c r="Q856" i="1" s="1"/>
  <c r="AM856" i="1"/>
  <c r="AF856" i="1"/>
  <c r="AE856" i="1"/>
  <c r="W856" i="1"/>
  <c r="BF855" i="1"/>
  <c r="BE855" i="1"/>
  <c r="BC855" i="1"/>
  <c r="BB855" i="1"/>
  <c r="AZ855" i="1"/>
  <c r="BA855" i="1" s="1"/>
  <c r="AS855" i="1"/>
  <c r="P855" i="1" s="1"/>
  <c r="O855" i="1" s="1"/>
  <c r="AN855" i="1"/>
  <c r="Q855" i="1" s="1"/>
  <c r="AF855" i="1"/>
  <c r="AE855" i="1"/>
  <c r="AD855" i="1" s="1"/>
  <c r="W855" i="1"/>
  <c r="BF854" i="1"/>
  <c r="BE854" i="1"/>
  <c r="BC854" i="1"/>
  <c r="BB854" i="1"/>
  <c r="AZ854" i="1" s="1"/>
  <c r="BA854" i="1" s="1"/>
  <c r="AS854" i="1"/>
  <c r="P854" i="1" s="1"/>
  <c r="O854" i="1" s="1"/>
  <c r="AH854" i="1" s="1"/>
  <c r="AN854" i="1"/>
  <c r="Q854" i="1" s="1"/>
  <c r="AF854" i="1"/>
  <c r="AE854" i="1"/>
  <c r="W854" i="1"/>
  <c r="BF853" i="1"/>
  <c r="BE853" i="1"/>
  <c r="BC853" i="1"/>
  <c r="BB853" i="1"/>
  <c r="AZ853" i="1"/>
  <c r="AS853" i="1"/>
  <c r="P853" i="1" s="1"/>
  <c r="O853" i="1" s="1"/>
  <c r="AN853" i="1"/>
  <c r="Q853" i="1" s="1"/>
  <c r="AF853" i="1"/>
  <c r="AE853" i="1"/>
  <c r="AD853" i="1" s="1"/>
  <c r="W853" i="1"/>
  <c r="BF852" i="1"/>
  <c r="BE852" i="1"/>
  <c r="BC852" i="1"/>
  <c r="Z852" i="1" s="1"/>
  <c r="BB852" i="1"/>
  <c r="AZ852" i="1" s="1"/>
  <c r="AS852" i="1"/>
  <c r="P852" i="1" s="1"/>
  <c r="O852" i="1" s="1"/>
  <c r="AN852" i="1"/>
  <c r="Q852" i="1" s="1"/>
  <c r="AF852" i="1"/>
  <c r="AE852" i="1"/>
  <c r="AD852" i="1" s="1"/>
  <c r="W852" i="1"/>
  <c r="BF851" i="1"/>
  <c r="BE851" i="1"/>
  <c r="BD851" i="1"/>
  <c r="BC851" i="1"/>
  <c r="BB851" i="1"/>
  <c r="AZ851" i="1" s="1"/>
  <c r="AS851" i="1"/>
  <c r="P851" i="1" s="1"/>
  <c r="O851" i="1" s="1"/>
  <c r="AN851" i="1"/>
  <c r="AL851" i="1"/>
  <c r="AF851" i="1"/>
  <c r="AE851" i="1"/>
  <c r="AD851" i="1" s="1"/>
  <c r="W851" i="1"/>
  <c r="Q851" i="1"/>
  <c r="BF850" i="1"/>
  <c r="BE850" i="1"/>
  <c r="BC850" i="1"/>
  <c r="BB850" i="1"/>
  <c r="AZ850" i="1" s="1"/>
  <c r="BA850" i="1" s="1"/>
  <c r="AS850" i="1"/>
  <c r="AN850" i="1"/>
  <c r="Q850" i="1" s="1"/>
  <c r="AF850" i="1"/>
  <c r="AE850" i="1"/>
  <c r="W850" i="1"/>
  <c r="P850" i="1"/>
  <c r="O850" i="1" s="1"/>
  <c r="AH850" i="1" s="1"/>
  <c r="BF849" i="1"/>
  <c r="BE849" i="1"/>
  <c r="BC849" i="1"/>
  <c r="BB849" i="1"/>
  <c r="AZ849" i="1"/>
  <c r="AS849" i="1"/>
  <c r="P849" i="1" s="1"/>
  <c r="O849" i="1" s="1"/>
  <c r="AH849" i="1" s="1"/>
  <c r="AN849" i="1"/>
  <c r="AF849" i="1"/>
  <c r="AE849" i="1"/>
  <c r="AD849" i="1" s="1"/>
  <c r="W849" i="1"/>
  <c r="Q849" i="1"/>
  <c r="BF848" i="1"/>
  <c r="BE848" i="1"/>
  <c r="BC848" i="1"/>
  <c r="BB848" i="1"/>
  <c r="AZ848" i="1" s="1"/>
  <c r="BA848" i="1" s="1"/>
  <c r="AS848" i="1"/>
  <c r="P848" i="1" s="1"/>
  <c r="O848" i="1" s="1"/>
  <c r="AN848" i="1"/>
  <c r="Q848" i="1" s="1"/>
  <c r="AF848" i="1"/>
  <c r="AE848" i="1"/>
  <c r="W848" i="1"/>
  <c r="BF847" i="1"/>
  <c r="BE847" i="1"/>
  <c r="BC847" i="1"/>
  <c r="BB847" i="1"/>
  <c r="AZ847" i="1" s="1"/>
  <c r="AS847" i="1"/>
  <c r="P847" i="1" s="1"/>
  <c r="O847" i="1" s="1"/>
  <c r="AN847" i="1"/>
  <c r="Q847" i="1" s="1"/>
  <c r="AF847" i="1"/>
  <c r="AE847" i="1"/>
  <c r="W847" i="1"/>
  <c r="BF846" i="1"/>
  <c r="BE846" i="1"/>
  <c r="BC846" i="1"/>
  <c r="BB846" i="1"/>
  <c r="AZ846" i="1" s="1"/>
  <c r="AS846" i="1"/>
  <c r="AN846" i="1"/>
  <c r="Q846" i="1" s="1"/>
  <c r="AF846" i="1"/>
  <c r="AE846" i="1"/>
  <c r="AD846" i="1" s="1"/>
  <c r="W846" i="1"/>
  <c r="P846" i="1"/>
  <c r="O846" i="1" s="1"/>
  <c r="AH846" i="1" s="1"/>
  <c r="BF845" i="1"/>
  <c r="BE845" i="1"/>
  <c r="BC845" i="1"/>
  <c r="BB845" i="1"/>
  <c r="AZ845" i="1" s="1"/>
  <c r="AS845" i="1"/>
  <c r="P845" i="1" s="1"/>
  <c r="O845" i="1" s="1"/>
  <c r="AH845" i="1" s="1"/>
  <c r="AN845" i="1"/>
  <c r="Q845" i="1" s="1"/>
  <c r="AF845" i="1"/>
  <c r="AE845" i="1"/>
  <c r="W845" i="1"/>
  <c r="BF844" i="1"/>
  <c r="BE844" i="1"/>
  <c r="BC844" i="1"/>
  <c r="BB844" i="1"/>
  <c r="AZ844" i="1" s="1"/>
  <c r="BA844" i="1" s="1"/>
  <c r="AS844" i="1"/>
  <c r="P844" i="1" s="1"/>
  <c r="O844" i="1" s="1"/>
  <c r="AN844" i="1"/>
  <c r="AM844" i="1"/>
  <c r="AF844" i="1"/>
  <c r="AE844" i="1"/>
  <c r="W844" i="1"/>
  <c r="Q844" i="1"/>
  <c r="BF843" i="1"/>
  <c r="BE843" i="1"/>
  <c r="BC843" i="1"/>
  <c r="BB843" i="1"/>
  <c r="AZ843" i="1" s="1"/>
  <c r="AS843" i="1"/>
  <c r="P843" i="1" s="1"/>
  <c r="O843" i="1" s="1"/>
  <c r="AN843" i="1"/>
  <c r="Q843" i="1" s="1"/>
  <c r="AF843" i="1"/>
  <c r="AE843" i="1"/>
  <c r="W843" i="1"/>
  <c r="BF842" i="1"/>
  <c r="BE842" i="1"/>
  <c r="BC842" i="1"/>
  <c r="BD842" i="1" s="1"/>
  <c r="BB842" i="1"/>
  <c r="AZ842" i="1" s="1"/>
  <c r="AM842" i="1" s="1"/>
  <c r="BA842" i="1"/>
  <c r="AS842" i="1"/>
  <c r="AN842" i="1"/>
  <c r="Q842" i="1" s="1"/>
  <c r="AF842" i="1"/>
  <c r="AE842" i="1"/>
  <c r="AD842" i="1" s="1"/>
  <c r="W842" i="1"/>
  <c r="P842" i="1"/>
  <c r="O842" i="1" s="1"/>
  <c r="BF841" i="1"/>
  <c r="Z841" i="1" s="1"/>
  <c r="BE841" i="1"/>
  <c r="BC841" i="1"/>
  <c r="BB841" i="1"/>
  <c r="AZ841" i="1" s="1"/>
  <c r="AS841" i="1"/>
  <c r="P841" i="1" s="1"/>
  <c r="O841" i="1" s="1"/>
  <c r="AH841" i="1" s="1"/>
  <c r="AN841" i="1"/>
  <c r="Q841" i="1" s="1"/>
  <c r="AF841" i="1"/>
  <c r="AE841" i="1"/>
  <c r="AD841" i="1" s="1"/>
  <c r="W841" i="1"/>
  <c r="BF840" i="1"/>
  <c r="BE840" i="1"/>
  <c r="BC840" i="1"/>
  <c r="Z840" i="1" s="1"/>
  <c r="BB840" i="1"/>
  <c r="AZ840" i="1" s="1"/>
  <c r="BA840" i="1" s="1"/>
  <c r="AS840" i="1"/>
  <c r="P840" i="1" s="1"/>
  <c r="O840" i="1" s="1"/>
  <c r="AN840" i="1"/>
  <c r="Q840" i="1" s="1"/>
  <c r="AF840" i="1"/>
  <c r="AE840" i="1"/>
  <c r="W840" i="1"/>
  <c r="BF839" i="1"/>
  <c r="BE839" i="1"/>
  <c r="BD839" i="1"/>
  <c r="BC839" i="1"/>
  <c r="BB839" i="1"/>
  <c r="AZ839" i="1"/>
  <c r="AM839" i="1" s="1"/>
  <c r="AS839" i="1"/>
  <c r="P839" i="1" s="1"/>
  <c r="O839" i="1" s="1"/>
  <c r="AN839" i="1"/>
  <c r="Q839" i="1" s="1"/>
  <c r="AF839" i="1"/>
  <c r="AE839" i="1"/>
  <c r="AD839" i="1" s="1"/>
  <c r="W839" i="1"/>
  <c r="R839" i="1"/>
  <c r="BF838" i="1"/>
  <c r="BE838" i="1"/>
  <c r="BC838" i="1"/>
  <c r="BB838" i="1"/>
  <c r="AZ838" i="1" s="1"/>
  <c r="AM838" i="1" s="1"/>
  <c r="BA838" i="1"/>
  <c r="AS838" i="1"/>
  <c r="P838" i="1" s="1"/>
  <c r="O838" i="1" s="1"/>
  <c r="AN838" i="1"/>
  <c r="Q838" i="1" s="1"/>
  <c r="AF838" i="1"/>
  <c r="AE838" i="1"/>
  <c r="W838" i="1"/>
  <c r="BF837" i="1"/>
  <c r="BE837" i="1"/>
  <c r="BC837" i="1"/>
  <c r="BD837" i="1" s="1"/>
  <c r="BB837" i="1"/>
  <c r="AZ837" i="1" s="1"/>
  <c r="U837" i="1" s="1"/>
  <c r="AS837" i="1"/>
  <c r="P837" i="1" s="1"/>
  <c r="O837" i="1" s="1"/>
  <c r="AN837" i="1"/>
  <c r="Q837" i="1" s="1"/>
  <c r="AF837" i="1"/>
  <c r="AE837" i="1"/>
  <c r="W837" i="1"/>
  <c r="BF836" i="1"/>
  <c r="BE836" i="1"/>
  <c r="BC836" i="1"/>
  <c r="BB836" i="1"/>
  <c r="AZ836" i="1" s="1"/>
  <c r="BA836" i="1" s="1"/>
  <c r="AS836" i="1"/>
  <c r="P836" i="1" s="1"/>
  <c r="O836" i="1" s="1"/>
  <c r="AN836" i="1"/>
  <c r="Q836" i="1" s="1"/>
  <c r="AF836" i="1"/>
  <c r="AE836" i="1"/>
  <c r="W836" i="1"/>
  <c r="BF835" i="1"/>
  <c r="BE835" i="1"/>
  <c r="BC835" i="1"/>
  <c r="BD835" i="1" s="1"/>
  <c r="BB835" i="1"/>
  <c r="AZ835" i="1" s="1"/>
  <c r="AS835" i="1"/>
  <c r="P835" i="1" s="1"/>
  <c r="O835" i="1" s="1"/>
  <c r="AN835" i="1"/>
  <c r="Q835" i="1" s="1"/>
  <c r="AF835" i="1"/>
  <c r="AE835" i="1"/>
  <c r="W835" i="1"/>
  <c r="BF834" i="1"/>
  <c r="BE834" i="1"/>
  <c r="BC834" i="1"/>
  <c r="BB834" i="1"/>
  <c r="AZ834" i="1" s="1"/>
  <c r="BA834" i="1" s="1"/>
  <c r="AS834" i="1"/>
  <c r="P834" i="1" s="1"/>
  <c r="O834" i="1" s="1"/>
  <c r="AH834" i="1" s="1"/>
  <c r="AN834" i="1"/>
  <c r="Q834" i="1" s="1"/>
  <c r="AF834" i="1"/>
  <c r="AE834" i="1"/>
  <c r="W834" i="1"/>
  <c r="BF833" i="1"/>
  <c r="BE833" i="1"/>
  <c r="BC833" i="1"/>
  <c r="BB833" i="1"/>
  <c r="BA833" i="1"/>
  <c r="AZ833" i="1"/>
  <c r="AL833" i="1" s="1"/>
  <c r="AS833" i="1"/>
  <c r="P833" i="1" s="1"/>
  <c r="O833" i="1" s="1"/>
  <c r="AN833" i="1"/>
  <c r="Q833" i="1" s="1"/>
  <c r="AM833" i="1"/>
  <c r="AF833" i="1"/>
  <c r="AE833" i="1"/>
  <c r="W833" i="1"/>
  <c r="U833" i="1"/>
  <c r="R833" i="1"/>
  <c r="BF832" i="1"/>
  <c r="BE832" i="1"/>
  <c r="BC832" i="1"/>
  <c r="BB832" i="1"/>
  <c r="AZ832" i="1" s="1"/>
  <c r="AS832" i="1"/>
  <c r="P832" i="1" s="1"/>
  <c r="O832" i="1" s="1"/>
  <c r="AN832" i="1"/>
  <c r="Q832" i="1" s="1"/>
  <c r="AF832" i="1"/>
  <c r="AE832" i="1"/>
  <c r="W832" i="1"/>
  <c r="BF831" i="1"/>
  <c r="BE831" i="1"/>
  <c r="BC831" i="1"/>
  <c r="Z831" i="1" s="1"/>
  <c r="BB831" i="1"/>
  <c r="AZ831" i="1"/>
  <c r="R831" i="1" s="1"/>
  <c r="AS831" i="1"/>
  <c r="P831" i="1" s="1"/>
  <c r="O831" i="1" s="1"/>
  <c r="AN831" i="1"/>
  <c r="Q831" i="1" s="1"/>
  <c r="AF831" i="1"/>
  <c r="AE831" i="1"/>
  <c r="AD831" i="1" s="1"/>
  <c r="W831" i="1"/>
  <c r="BF830" i="1"/>
  <c r="BE830" i="1"/>
  <c r="BC830" i="1"/>
  <c r="BB830" i="1"/>
  <c r="AZ830" i="1" s="1"/>
  <c r="U830" i="1" s="1"/>
  <c r="BA830" i="1"/>
  <c r="AS830" i="1"/>
  <c r="P830" i="1" s="1"/>
  <c r="O830" i="1" s="1"/>
  <c r="AN830" i="1"/>
  <c r="Q830" i="1" s="1"/>
  <c r="AF830" i="1"/>
  <c r="AE830" i="1"/>
  <c r="W830" i="1"/>
  <c r="BF829" i="1"/>
  <c r="BE829" i="1"/>
  <c r="BC829" i="1"/>
  <c r="BB829" i="1"/>
  <c r="AZ829" i="1" s="1"/>
  <c r="AS829" i="1"/>
  <c r="P829" i="1" s="1"/>
  <c r="O829" i="1" s="1"/>
  <c r="AH829" i="1" s="1"/>
  <c r="AN829" i="1"/>
  <c r="AL829" i="1"/>
  <c r="AF829" i="1"/>
  <c r="AE829" i="1"/>
  <c r="AD829" i="1" s="1"/>
  <c r="W829" i="1"/>
  <c r="Q829" i="1"/>
  <c r="BF828" i="1"/>
  <c r="BE828" i="1"/>
  <c r="BC828" i="1"/>
  <c r="BB828" i="1"/>
  <c r="AZ828" i="1" s="1"/>
  <c r="AM828" i="1" s="1"/>
  <c r="BA828" i="1"/>
  <c r="AS828" i="1"/>
  <c r="P828" i="1" s="1"/>
  <c r="O828" i="1" s="1"/>
  <c r="AN828" i="1"/>
  <c r="Q828" i="1" s="1"/>
  <c r="AF828" i="1"/>
  <c r="AE828" i="1"/>
  <c r="W828" i="1"/>
  <c r="U828" i="1"/>
  <c r="BF827" i="1"/>
  <c r="BE827" i="1"/>
  <c r="BC827" i="1"/>
  <c r="BB827" i="1"/>
  <c r="AZ827" i="1"/>
  <c r="AS827" i="1"/>
  <c r="P827" i="1" s="1"/>
  <c r="AN827" i="1"/>
  <c r="Q827" i="1" s="1"/>
  <c r="AF827" i="1"/>
  <c r="AE827" i="1"/>
  <c r="AD827" i="1" s="1"/>
  <c r="W827" i="1"/>
  <c r="O827" i="1"/>
  <c r="AH827" i="1" s="1"/>
  <c r="BF826" i="1"/>
  <c r="BE826" i="1"/>
  <c r="BC826" i="1"/>
  <c r="BB826" i="1"/>
  <c r="AZ826" i="1" s="1"/>
  <c r="BA826" i="1" s="1"/>
  <c r="AS826" i="1"/>
  <c r="P826" i="1" s="1"/>
  <c r="O826" i="1" s="1"/>
  <c r="AN826" i="1"/>
  <c r="Q826" i="1" s="1"/>
  <c r="AF826" i="1"/>
  <c r="AE826" i="1"/>
  <c r="W826" i="1"/>
  <c r="BF825" i="1"/>
  <c r="BE825" i="1"/>
  <c r="BC825" i="1"/>
  <c r="BB825" i="1"/>
  <c r="AZ825" i="1" s="1"/>
  <c r="U825" i="1" s="1"/>
  <c r="AS825" i="1"/>
  <c r="P825" i="1" s="1"/>
  <c r="O825" i="1" s="1"/>
  <c r="AN825" i="1"/>
  <c r="Q825" i="1" s="1"/>
  <c r="AF825" i="1"/>
  <c r="AD825" i="1" s="1"/>
  <c r="AE825" i="1"/>
  <c r="W825" i="1"/>
  <c r="BF824" i="1"/>
  <c r="BE824" i="1"/>
  <c r="BC824" i="1"/>
  <c r="BB824" i="1"/>
  <c r="AZ824" i="1" s="1"/>
  <c r="AS824" i="1"/>
  <c r="P824" i="1" s="1"/>
  <c r="O824" i="1" s="1"/>
  <c r="AN824" i="1"/>
  <c r="Q824" i="1" s="1"/>
  <c r="AF824" i="1"/>
  <c r="AE824" i="1"/>
  <c r="W824" i="1"/>
  <c r="BF823" i="1"/>
  <c r="BE823" i="1"/>
  <c r="BC823" i="1"/>
  <c r="BD823" i="1" s="1"/>
  <c r="BB823" i="1"/>
  <c r="AZ823" i="1" s="1"/>
  <c r="U823" i="1" s="1"/>
  <c r="AS823" i="1"/>
  <c r="P823" i="1" s="1"/>
  <c r="O823" i="1" s="1"/>
  <c r="AH823" i="1" s="1"/>
  <c r="AN823" i="1"/>
  <c r="Q823" i="1" s="1"/>
  <c r="AF823" i="1"/>
  <c r="AE823" i="1"/>
  <c r="W823" i="1"/>
  <c r="BF822" i="1"/>
  <c r="BE822" i="1"/>
  <c r="BC822" i="1"/>
  <c r="BB822" i="1"/>
  <c r="AZ822" i="1" s="1"/>
  <c r="AM822" i="1" s="1"/>
  <c r="BA822" i="1"/>
  <c r="AS822" i="1"/>
  <c r="AN822" i="1"/>
  <c r="Q822" i="1" s="1"/>
  <c r="AF822" i="1"/>
  <c r="AE822" i="1"/>
  <c r="AD822" i="1" s="1"/>
  <c r="W822" i="1"/>
  <c r="U822" i="1"/>
  <c r="P822" i="1"/>
  <c r="O822" i="1" s="1"/>
  <c r="BF821" i="1"/>
  <c r="BE821" i="1"/>
  <c r="BC821" i="1"/>
  <c r="BB821" i="1"/>
  <c r="AZ821" i="1" s="1"/>
  <c r="AS821" i="1"/>
  <c r="P821" i="1" s="1"/>
  <c r="O821" i="1" s="1"/>
  <c r="AN821" i="1"/>
  <c r="Q821" i="1" s="1"/>
  <c r="AF821" i="1"/>
  <c r="AE821" i="1"/>
  <c r="W821" i="1"/>
  <c r="BF820" i="1"/>
  <c r="BE820" i="1"/>
  <c r="BC820" i="1"/>
  <c r="BB820" i="1"/>
  <c r="AZ820" i="1" s="1"/>
  <c r="BA820" i="1" s="1"/>
  <c r="AS820" i="1"/>
  <c r="AN820" i="1"/>
  <c r="Q820" i="1" s="1"/>
  <c r="AF820" i="1"/>
  <c r="AE820" i="1"/>
  <c r="W820" i="1"/>
  <c r="P820" i="1"/>
  <c r="O820" i="1" s="1"/>
  <c r="BF819" i="1"/>
  <c r="BE819" i="1"/>
  <c r="BC819" i="1"/>
  <c r="BB819" i="1"/>
  <c r="AZ819" i="1" s="1"/>
  <c r="AS819" i="1"/>
  <c r="P819" i="1" s="1"/>
  <c r="O819" i="1" s="1"/>
  <c r="AN819" i="1"/>
  <c r="Q819" i="1" s="1"/>
  <c r="AF819" i="1"/>
  <c r="AE819" i="1"/>
  <c r="AD819" i="1" s="1"/>
  <c r="W819" i="1"/>
  <c r="BF818" i="1"/>
  <c r="BE818" i="1"/>
  <c r="BC818" i="1"/>
  <c r="BB818" i="1"/>
  <c r="AZ818" i="1" s="1"/>
  <c r="BA818" i="1" s="1"/>
  <c r="AS818" i="1"/>
  <c r="P818" i="1" s="1"/>
  <c r="O818" i="1" s="1"/>
  <c r="AH818" i="1" s="1"/>
  <c r="AN818" i="1"/>
  <c r="AF818" i="1"/>
  <c r="AE818" i="1"/>
  <c r="W818" i="1"/>
  <c r="Q818" i="1"/>
  <c r="BF817" i="1"/>
  <c r="BE817" i="1"/>
  <c r="BC817" i="1"/>
  <c r="Z817" i="1" s="1"/>
  <c r="BB817" i="1"/>
  <c r="AZ817" i="1"/>
  <c r="R817" i="1" s="1"/>
  <c r="AS817" i="1"/>
  <c r="P817" i="1" s="1"/>
  <c r="O817" i="1" s="1"/>
  <c r="AN817" i="1"/>
  <c r="Q817" i="1" s="1"/>
  <c r="AF817" i="1"/>
  <c r="AE817" i="1"/>
  <c r="W817" i="1"/>
  <c r="BF816" i="1"/>
  <c r="BE816" i="1"/>
  <c r="BC816" i="1"/>
  <c r="BB816" i="1"/>
  <c r="AZ816" i="1" s="1"/>
  <c r="AS816" i="1"/>
  <c r="P816" i="1" s="1"/>
  <c r="O816" i="1" s="1"/>
  <c r="AN816" i="1"/>
  <c r="Q816" i="1" s="1"/>
  <c r="AF816" i="1"/>
  <c r="AE816" i="1"/>
  <c r="W816" i="1"/>
  <c r="BF815" i="1"/>
  <c r="BE815" i="1"/>
  <c r="BC815" i="1"/>
  <c r="BB815" i="1"/>
  <c r="AZ815" i="1" s="1"/>
  <c r="AS815" i="1"/>
  <c r="P815" i="1" s="1"/>
  <c r="O815" i="1" s="1"/>
  <c r="AN815" i="1"/>
  <c r="Q815" i="1" s="1"/>
  <c r="AF815" i="1"/>
  <c r="AE815" i="1"/>
  <c r="AD815" i="1" s="1"/>
  <c r="W815" i="1"/>
  <c r="BF814" i="1"/>
  <c r="BE814" i="1"/>
  <c r="BC814" i="1"/>
  <c r="BB814" i="1"/>
  <c r="AZ814" i="1" s="1"/>
  <c r="BA814" i="1"/>
  <c r="AS814" i="1"/>
  <c r="P814" i="1" s="1"/>
  <c r="O814" i="1" s="1"/>
  <c r="AN814" i="1"/>
  <c r="Q814" i="1" s="1"/>
  <c r="AF814" i="1"/>
  <c r="AE814" i="1"/>
  <c r="W814" i="1"/>
  <c r="U814" i="1"/>
  <c r="BF813" i="1"/>
  <c r="BE813" i="1"/>
  <c r="BD813" i="1" s="1"/>
  <c r="BC813" i="1"/>
  <c r="BB813" i="1"/>
  <c r="AZ813" i="1" s="1"/>
  <c r="AM813" i="1" s="1"/>
  <c r="AS813" i="1"/>
  <c r="P813" i="1" s="1"/>
  <c r="O813" i="1" s="1"/>
  <c r="AN813" i="1"/>
  <c r="AF813" i="1"/>
  <c r="AD813" i="1" s="1"/>
  <c r="AE813" i="1"/>
  <c r="W813" i="1"/>
  <c r="Q813" i="1"/>
  <c r="BF812" i="1"/>
  <c r="Z812" i="1" s="1"/>
  <c r="BE812" i="1"/>
  <c r="BD812" i="1" s="1"/>
  <c r="BC812" i="1"/>
  <c r="BB812" i="1"/>
  <c r="AZ812" i="1" s="1"/>
  <c r="AS812" i="1"/>
  <c r="AN812" i="1"/>
  <c r="Q812" i="1" s="1"/>
  <c r="AF812" i="1"/>
  <c r="AE812" i="1"/>
  <c r="AD812" i="1" s="1"/>
  <c r="W812" i="1"/>
  <c r="P812" i="1"/>
  <c r="O812" i="1" s="1"/>
  <c r="AH812" i="1" s="1"/>
  <c r="BF811" i="1"/>
  <c r="BE811" i="1"/>
  <c r="BC811" i="1"/>
  <c r="BB811" i="1"/>
  <c r="AZ811" i="1" s="1"/>
  <c r="R811" i="1" s="1"/>
  <c r="AS811" i="1"/>
  <c r="P811" i="1" s="1"/>
  <c r="O811" i="1" s="1"/>
  <c r="AN811" i="1"/>
  <c r="AH811" i="1"/>
  <c r="AF811" i="1"/>
  <c r="AE811" i="1"/>
  <c r="AD811" i="1" s="1"/>
  <c r="Z811" i="1"/>
  <c r="W811" i="1"/>
  <c r="Q811" i="1"/>
  <c r="BF810" i="1"/>
  <c r="BE810" i="1"/>
  <c r="BC810" i="1"/>
  <c r="BB810" i="1"/>
  <c r="AZ810" i="1" s="1"/>
  <c r="AS810" i="1"/>
  <c r="P810" i="1" s="1"/>
  <c r="O810" i="1" s="1"/>
  <c r="AH810" i="1" s="1"/>
  <c r="AN810" i="1"/>
  <c r="AF810" i="1"/>
  <c r="AE810" i="1"/>
  <c r="W810" i="1"/>
  <c r="Q810" i="1"/>
  <c r="BF809" i="1"/>
  <c r="BE809" i="1"/>
  <c r="BC809" i="1"/>
  <c r="BB809" i="1"/>
  <c r="AZ809" i="1" s="1"/>
  <c r="AL809" i="1" s="1"/>
  <c r="AS809" i="1"/>
  <c r="P809" i="1" s="1"/>
  <c r="O809" i="1" s="1"/>
  <c r="AN809" i="1"/>
  <c r="Q809" i="1" s="1"/>
  <c r="AF809" i="1"/>
  <c r="AE809" i="1"/>
  <c r="W809" i="1"/>
  <c r="BF808" i="1"/>
  <c r="BE808" i="1"/>
  <c r="BC808" i="1"/>
  <c r="BB808" i="1"/>
  <c r="AZ808" i="1" s="1"/>
  <c r="AS808" i="1"/>
  <c r="AN808" i="1"/>
  <c r="Q808" i="1" s="1"/>
  <c r="AF808" i="1"/>
  <c r="AE808" i="1"/>
  <c r="W808" i="1"/>
  <c r="P808" i="1"/>
  <c r="O808" i="1" s="1"/>
  <c r="AH808" i="1" s="1"/>
  <c r="BF807" i="1"/>
  <c r="BE807" i="1"/>
  <c r="BC807" i="1"/>
  <c r="BB807" i="1"/>
  <c r="AZ807" i="1" s="1"/>
  <c r="R807" i="1" s="1"/>
  <c r="AS807" i="1"/>
  <c r="P807" i="1" s="1"/>
  <c r="O807" i="1" s="1"/>
  <c r="AH807" i="1" s="1"/>
  <c r="AN807" i="1"/>
  <c r="AF807" i="1"/>
  <c r="AE807" i="1"/>
  <c r="AD807" i="1" s="1"/>
  <c r="Z807" i="1"/>
  <c r="W807" i="1"/>
  <c r="Q807" i="1"/>
  <c r="BF806" i="1"/>
  <c r="BE806" i="1"/>
  <c r="BC806" i="1"/>
  <c r="BB806" i="1"/>
  <c r="AZ806" i="1" s="1"/>
  <c r="AS806" i="1"/>
  <c r="P806" i="1" s="1"/>
  <c r="O806" i="1" s="1"/>
  <c r="AN806" i="1"/>
  <c r="Q806" i="1" s="1"/>
  <c r="AF806" i="1"/>
  <c r="AE806" i="1"/>
  <c r="W806" i="1"/>
  <c r="BF805" i="1"/>
  <c r="BE805" i="1"/>
  <c r="BD805" i="1"/>
  <c r="BC805" i="1"/>
  <c r="BB805" i="1"/>
  <c r="AZ805" i="1" s="1"/>
  <c r="AL805" i="1" s="1"/>
  <c r="AS805" i="1"/>
  <c r="P805" i="1" s="1"/>
  <c r="O805" i="1" s="1"/>
  <c r="AN805" i="1"/>
  <c r="Q805" i="1" s="1"/>
  <c r="AF805" i="1"/>
  <c r="AE805" i="1"/>
  <c r="AD805" i="1" s="1"/>
  <c r="W805" i="1"/>
  <c r="BF804" i="1"/>
  <c r="Z804" i="1" s="1"/>
  <c r="BE804" i="1"/>
  <c r="BC804" i="1"/>
  <c r="BB804" i="1"/>
  <c r="AZ804" i="1"/>
  <c r="R804" i="1" s="1"/>
  <c r="AS804" i="1"/>
  <c r="AN804" i="1"/>
  <c r="Q804" i="1" s="1"/>
  <c r="AF804" i="1"/>
  <c r="AE804" i="1"/>
  <c r="AD804" i="1" s="1"/>
  <c r="W804" i="1"/>
  <c r="P804" i="1"/>
  <c r="O804" i="1" s="1"/>
  <c r="AH804" i="1" s="1"/>
  <c r="BF803" i="1"/>
  <c r="Z803" i="1" s="1"/>
  <c r="BE803" i="1"/>
  <c r="BC803" i="1"/>
  <c r="BB803" i="1"/>
  <c r="AZ803" i="1"/>
  <c r="R803" i="1" s="1"/>
  <c r="AS803" i="1"/>
  <c r="P803" i="1" s="1"/>
  <c r="O803" i="1" s="1"/>
  <c r="AN803" i="1"/>
  <c r="Q803" i="1" s="1"/>
  <c r="AH803" i="1"/>
  <c r="AF803" i="1"/>
  <c r="AE803" i="1"/>
  <c r="W803" i="1"/>
  <c r="BF802" i="1"/>
  <c r="BE802" i="1"/>
  <c r="BC802" i="1"/>
  <c r="BB802" i="1"/>
  <c r="AZ802" i="1" s="1"/>
  <c r="AS802" i="1"/>
  <c r="P802" i="1" s="1"/>
  <c r="O802" i="1" s="1"/>
  <c r="AN802" i="1"/>
  <c r="AF802" i="1"/>
  <c r="AE802" i="1"/>
  <c r="W802" i="1"/>
  <c r="Q802" i="1"/>
  <c r="BF801" i="1"/>
  <c r="BE801" i="1"/>
  <c r="BC801" i="1"/>
  <c r="BB801" i="1"/>
  <c r="AZ801" i="1" s="1"/>
  <c r="AL801" i="1" s="1"/>
  <c r="AS801" i="1"/>
  <c r="P801" i="1" s="1"/>
  <c r="O801" i="1" s="1"/>
  <c r="AN801" i="1"/>
  <c r="Q801" i="1" s="1"/>
  <c r="AF801" i="1"/>
  <c r="AD801" i="1" s="1"/>
  <c r="AE801" i="1"/>
  <c r="W801" i="1"/>
  <c r="BF800" i="1"/>
  <c r="BE800" i="1"/>
  <c r="BC800" i="1"/>
  <c r="BB800" i="1"/>
  <c r="AZ800" i="1" s="1"/>
  <c r="AS800" i="1"/>
  <c r="P800" i="1" s="1"/>
  <c r="O800" i="1" s="1"/>
  <c r="AH800" i="1" s="1"/>
  <c r="AN800" i="1"/>
  <c r="Q800" i="1" s="1"/>
  <c r="AF800" i="1"/>
  <c r="AE800" i="1"/>
  <c r="W800" i="1"/>
  <c r="BF799" i="1"/>
  <c r="BE799" i="1"/>
  <c r="BC799" i="1"/>
  <c r="BB799" i="1"/>
  <c r="AZ799" i="1"/>
  <c r="R799" i="1" s="1"/>
  <c r="AS799" i="1"/>
  <c r="P799" i="1" s="1"/>
  <c r="O799" i="1" s="1"/>
  <c r="AH799" i="1" s="1"/>
  <c r="AN799" i="1"/>
  <c r="Q799" i="1" s="1"/>
  <c r="AF799" i="1"/>
  <c r="AE799" i="1"/>
  <c r="W799" i="1"/>
  <c r="BF798" i="1"/>
  <c r="BE798" i="1"/>
  <c r="BC798" i="1"/>
  <c r="BB798" i="1"/>
  <c r="AZ798" i="1" s="1"/>
  <c r="BA798" i="1" s="1"/>
  <c r="AS798" i="1"/>
  <c r="P798" i="1" s="1"/>
  <c r="O798" i="1" s="1"/>
  <c r="AN798" i="1"/>
  <c r="AF798" i="1"/>
  <c r="AE798" i="1"/>
  <c r="W798" i="1"/>
  <c r="Q798" i="1"/>
  <c r="BF797" i="1"/>
  <c r="BE797" i="1"/>
  <c r="BD797" i="1"/>
  <c r="BC797" i="1"/>
  <c r="BB797" i="1"/>
  <c r="AZ797" i="1" s="1"/>
  <c r="AL797" i="1" s="1"/>
  <c r="AS797" i="1"/>
  <c r="P797" i="1" s="1"/>
  <c r="O797" i="1" s="1"/>
  <c r="AN797" i="1"/>
  <c r="Q797" i="1" s="1"/>
  <c r="AF797" i="1"/>
  <c r="AE797" i="1"/>
  <c r="W797" i="1"/>
  <c r="BF796" i="1"/>
  <c r="BE796" i="1"/>
  <c r="BC796" i="1"/>
  <c r="BB796" i="1"/>
  <c r="AZ796" i="1" s="1"/>
  <c r="AM796" i="1" s="1"/>
  <c r="AS796" i="1"/>
  <c r="P796" i="1" s="1"/>
  <c r="O796" i="1" s="1"/>
  <c r="AN796" i="1"/>
  <c r="Q796" i="1" s="1"/>
  <c r="AF796" i="1"/>
  <c r="AE796" i="1"/>
  <c r="W796" i="1"/>
  <c r="BF795" i="1"/>
  <c r="BE795" i="1"/>
  <c r="BC795" i="1"/>
  <c r="Z795" i="1" s="1"/>
  <c r="BB795" i="1"/>
  <c r="AZ795" i="1" s="1"/>
  <c r="R795" i="1" s="1"/>
  <c r="AS795" i="1"/>
  <c r="P795" i="1" s="1"/>
  <c r="O795" i="1" s="1"/>
  <c r="AH795" i="1" s="1"/>
  <c r="AN795" i="1"/>
  <c r="Q795" i="1" s="1"/>
  <c r="AF795" i="1"/>
  <c r="AE795" i="1"/>
  <c r="W795" i="1"/>
  <c r="BF794" i="1"/>
  <c r="BE794" i="1"/>
  <c r="BC794" i="1"/>
  <c r="BB794" i="1"/>
  <c r="AZ794" i="1" s="1"/>
  <c r="BA794" i="1" s="1"/>
  <c r="AS794" i="1"/>
  <c r="P794" i="1" s="1"/>
  <c r="O794" i="1" s="1"/>
  <c r="AN794" i="1"/>
  <c r="Q794" i="1" s="1"/>
  <c r="AF794" i="1"/>
  <c r="AE794" i="1"/>
  <c r="W794" i="1"/>
  <c r="BF793" i="1"/>
  <c r="BE793" i="1"/>
  <c r="BD793" i="1" s="1"/>
  <c r="BC793" i="1"/>
  <c r="BB793" i="1"/>
  <c r="AZ793" i="1" s="1"/>
  <c r="AL793" i="1" s="1"/>
  <c r="AS793" i="1"/>
  <c r="P793" i="1" s="1"/>
  <c r="O793" i="1" s="1"/>
  <c r="AN793" i="1"/>
  <c r="Q793" i="1" s="1"/>
  <c r="AF793" i="1"/>
  <c r="AE793" i="1"/>
  <c r="AD793" i="1" s="1"/>
  <c r="W793" i="1"/>
  <c r="BF792" i="1"/>
  <c r="BE792" i="1"/>
  <c r="BD792" i="1" s="1"/>
  <c r="BC792" i="1"/>
  <c r="BB792" i="1"/>
  <c r="AZ792" i="1" s="1"/>
  <c r="AS792" i="1"/>
  <c r="P792" i="1" s="1"/>
  <c r="O792" i="1" s="1"/>
  <c r="AH792" i="1" s="1"/>
  <c r="AN792" i="1"/>
  <c r="Q792" i="1" s="1"/>
  <c r="AF792" i="1"/>
  <c r="AE792" i="1"/>
  <c r="W792" i="1"/>
  <c r="BF791" i="1"/>
  <c r="Z791" i="1" s="1"/>
  <c r="BE791" i="1"/>
  <c r="BC791" i="1"/>
  <c r="BB791" i="1"/>
  <c r="AZ791" i="1"/>
  <c r="AS791" i="1"/>
  <c r="P791" i="1" s="1"/>
  <c r="O791" i="1" s="1"/>
  <c r="AN791" i="1"/>
  <c r="Q791" i="1" s="1"/>
  <c r="AH791" i="1"/>
  <c r="AF791" i="1"/>
  <c r="AE791" i="1"/>
  <c r="W791" i="1"/>
  <c r="BF790" i="1"/>
  <c r="BE790" i="1"/>
  <c r="BC790" i="1"/>
  <c r="BB790" i="1"/>
  <c r="AZ790" i="1" s="1"/>
  <c r="BA790" i="1" s="1"/>
  <c r="AS790" i="1"/>
  <c r="P790" i="1" s="1"/>
  <c r="O790" i="1" s="1"/>
  <c r="AN790" i="1"/>
  <c r="AF790" i="1"/>
  <c r="AE790" i="1"/>
  <c r="W790" i="1"/>
  <c r="Q790" i="1"/>
  <c r="BF789" i="1"/>
  <c r="BE789" i="1"/>
  <c r="BC789" i="1"/>
  <c r="BB789" i="1"/>
  <c r="AZ789" i="1" s="1"/>
  <c r="AL789" i="1" s="1"/>
  <c r="AS789" i="1"/>
  <c r="P789" i="1" s="1"/>
  <c r="O789" i="1" s="1"/>
  <c r="AN789" i="1"/>
  <c r="AF789" i="1"/>
  <c r="AE789" i="1"/>
  <c r="W789" i="1"/>
  <c r="U789" i="1"/>
  <c r="Q789" i="1"/>
  <c r="BF788" i="1"/>
  <c r="BE788" i="1"/>
  <c r="BC788" i="1"/>
  <c r="BB788" i="1"/>
  <c r="AZ788" i="1" s="1"/>
  <c r="AS788" i="1"/>
  <c r="AN788" i="1"/>
  <c r="Q788" i="1" s="1"/>
  <c r="AF788" i="1"/>
  <c r="AE788" i="1"/>
  <c r="W788" i="1"/>
  <c r="P788" i="1"/>
  <c r="O788" i="1" s="1"/>
  <c r="BF787" i="1"/>
  <c r="Z787" i="1" s="1"/>
  <c r="BE787" i="1"/>
  <c r="BC787" i="1"/>
  <c r="BB787" i="1"/>
  <c r="AZ787" i="1" s="1"/>
  <c r="R787" i="1" s="1"/>
  <c r="AS787" i="1"/>
  <c r="P787" i="1" s="1"/>
  <c r="O787" i="1" s="1"/>
  <c r="AN787" i="1"/>
  <c r="Q787" i="1" s="1"/>
  <c r="AF787" i="1"/>
  <c r="AE787" i="1"/>
  <c r="AD787" i="1" s="1"/>
  <c r="W787" i="1"/>
  <c r="BF786" i="1"/>
  <c r="BE786" i="1"/>
  <c r="BC786" i="1"/>
  <c r="BB786" i="1"/>
  <c r="AZ786" i="1" s="1"/>
  <c r="BA786" i="1" s="1"/>
  <c r="AS786" i="1"/>
  <c r="P786" i="1" s="1"/>
  <c r="O786" i="1" s="1"/>
  <c r="AN786" i="1"/>
  <c r="Q786" i="1" s="1"/>
  <c r="AF786" i="1"/>
  <c r="AE786" i="1"/>
  <c r="W786" i="1"/>
  <c r="BF785" i="1"/>
  <c r="BE785" i="1"/>
  <c r="BD785" i="1" s="1"/>
  <c r="BC785" i="1"/>
  <c r="BB785" i="1"/>
  <c r="AZ785" i="1" s="1"/>
  <c r="AM785" i="1" s="1"/>
  <c r="AS785" i="1"/>
  <c r="P785" i="1" s="1"/>
  <c r="O785" i="1" s="1"/>
  <c r="AN785" i="1"/>
  <c r="AL785" i="1"/>
  <c r="AF785" i="1"/>
  <c r="AE785" i="1"/>
  <c r="W785" i="1"/>
  <c r="U785" i="1"/>
  <c r="Q785" i="1"/>
  <c r="BF784" i="1"/>
  <c r="BE784" i="1"/>
  <c r="BC784" i="1"/>
  <c r="BB784" i="1"/>
  <c r="AZ784" i="1" s="1"/>
  <c r="AS784" i="1"/>
  <c r="P784" i="1" s="1"/>
  <c r="O784" i="1" s="1"/>
  <c r="AN784" i="1"/>
  <c r="Q784" i="1" s="1"/>
  <c r="AF784" i="1"/>
  <c r="AE784" i="1"/>
  <c r="W784" i="1"/>
  <c r="BF783" i="1"/>
  <c r="BE783" i="1"/>
  <c r="BC783" i="1"/>
  <c r="BB783" i="1"/>
  <c r="AZ783" i="1"/>
  <c r="BA783" i="1" s="1"/>
  <c r="AS783" i="1"/>
  <c r="P783" i="1" s="1"/>
  <c r="O783" i="1" s="1"/>
  <c r="AN783" i="1"/>
  <c r="Q783" i="1" s="1"/>
  <c r="AF783" i="1"/>
  <c r="AE783" i="1"/>
  <c r="W783" i="1"/>
  <c r="BF782" i="1"/>
  <c r="BE782" i="1"/>
  <c r="BC782" i="1"/>
  <c r="BB782" i="1"/>
  <c r="AZ782" i="1" s="1"/>
  <c r="AS782" i="1"/>
  <c r="P782" i="1" s="1"/>
  <c r="O782" i="1" s="1"/>
  <c r="AN782" i="1"/>
  <c r="AF782" i="1"/>
  <c r="AE782" i="1"/>
  <c r="AD782" i="1" s="1"/>
  <c r="W782" i="1"/>
  <c r="Q782" i="1"/>
  <c r="BF781" i="1"/>
  <c r="BE781" i="1"/>
  <c r="BC781" i="1"/>
  <c r="BB781" i="1"/>
  <c r="AZ781" i="1" s="1"/>
  <c r="AM781" i="1" s="1"/>
  <c r="AS781" i="1"/>
  <c r="P781" i="1" s="1"/>
  <c r="O781" i="1" s="1"/>
  <c r="AN781" i="1"/>
  <c r="Q781" i="1" s="1"/>
  <c r="AF781" i="1"/>
  <c r="AE781" i="1"/>
  <c r="W781" i="1"/>
  <c r="BF780" i="1"/>
  <c r="Z780" i="1" s="1"/>
  <c r="BE780" i="1"/>
  <c r="BD780" i="1" s="1"/>
  <c r="BC780" i="1"/>
  <c r="BB780" i="1"/>
  <c r="AZ780" i="1" s="1"/>
  <c r="AS780" i="1"/>
  <c r="P780" i="1" s="1"/>
  <c r="O780" i="1" s="1"/>
  <c r="AN780" i="1"/>
  <c r="Q780" i="1" s="1"/>
  <c r="AF780" i="1"/>
  <c r="AE780" i="1"/>
  <c r="AD780" i="1" s="1"/>
  <c r="W780" i="1"/>
  <c r="BF779" i="1"/>
  <c r="BE779" i="1"/>
  <c r="BC779" i="1"/>
  <c r="BB779" i="1"/>
  <c r="AZ779" i="1" s="1"/>
  <c r="BA779" i="1" s="1"/>
  <c r="AS779" i="1"/>
  <c r="P779" i="1" s="1"/>
  <c r="O779" i="1" s="1"/>
  <c r="AH779" i="1" s="1"/>
  <c r="AN779" i="1"/>
  <c r="Q779" i="1" s="1"/>
  <c r="AF779" i="1"/>
  <c r="AE779" i="1"/>
  <c r="W779" i="1"/>
  <c r="BF778" i="1"/>
  <c r="BE778" i="1"/>
  <c r="BC778" i="1"/>
  <c r="BB778" i="1"/>
  <c r="AZ778" i="1" s="1"/>
  <c r="U778" i="1" s="1"/>
  <c r="AS778" i="1"/>
  <c r="P778" i="1" s="1"/>
  <c r="O778" i="1" s="1"/>
  <c r="AN778" i="1"/>
  <c r="Q778" i="1" s="1"/>
  <c r="AF778" i="1"/>
  <c r="AE778" i="1"/>
  <c r="AD778" i="1" s="1"/>
  <c r="W778" i="1"/>
  <c r="BF777" i="1"/>
  <c r="BE777" i="1"/>
  <c r="BC777" i="1"/>
  <c r="Z777" i="1" s="1"/>
  <c r="BB777" i="1"/>
  <c r="AZ777" i="1" s="1"/>
  <c r="AM777" i="1" s="1"/>
  <c r="AS777" i="1"/>
  <c r="P777" i="1" s="1"/>
  <c r="O777" i="1" s="1"/>
  <c r="AN777" i="1"/>
  <c r="Q777" i="1" s="1"/>
  <c r="AF777" i="1"/>
  <c r="AD777" i="1" s="1"/>
  <c r="AE777" i="1"/>
  <c r="W777" i="1"/>
  <c r="U777" i="1"/>
  <c r="BF776" i="1"/>
  <c r="BE776" i="1"/>
  <c r="BC776" i="1"/>
  <c r="BB776" i="1"/>
  <c r="AZ776" i="1"/>
  <c r="U776" i="1" s="1"/>
  <c r="AS776" i="1"/>
  <c r="P776" i="1" s="1"/>
  <c r="O776" i="1" s="1"/>
  <c r="AN776" i="1"/>
  <c r="Q776" i="1" s="1"/>
  <c r="AF776" i="1"/>
  <c r="AE776" i="1"/>
  <c r="W776" i="1"/>
  <c r="BF775" i="1"/>
  <c r="BE775" i="1"/>
  <c r="BC775" i="1"/>
  <c r="BB775" i="1"/>
  <c r="AZ775" i="1"/>
  <c r="AS775" i="1"/>
  <c r="P775" i="1" s="1"/>
  <c r="O775" i="1" s="1"/>
  <c r="AH775" i="1" s="1"/>
  <c r="AN775" i="1"/>
  <c r="Q775" i="1" s="1"/>
  <c r="AF775" i="1"/>
  <c r="AE775" i="1"/>
  <c r="AD775" i="1" s="1"/>
  <c r="W775" i="1"/>
  <c r="BF774" i="1"/>
  <c r="BE774" i="1"/>
  <c r="BC774" i="1"/>
  <c r="BB774" i="1"/>
  <c r="AZ774" i="1" s="1"/>
  <c r="U774" i="1" s="1"/>
  <c r="AS774" i="1"/>
  <c r="P774" i="1" s="1"/>
  <c r="O774" i="1" s="1"/>
  <c r="AN774" i="1"/>
  <c r="Q774" i="1" s="1"/>
  <c r="AF774" i="1"/>
  <c r="AE774" i="1"/>
  <c r="W774" i="1"/>
  <c r="BF773" i="1"/>
  <c r="BE773" i="1"/>
  <c r="BC773" i="1"/>
  <c r="BB773" i="1"/>
  <c r="AZ773" i="1" s="1"/>
  <c r="AM773" i="1" s="1"/>
  <c r="AS773" i="1"/>
  <c r="P773" i="1" s="1"/>
  <c r="O773" i="1" s="1"/>
  <c r="AN773" i="1"/>
  <c r="Q773" i="1" s="1"/>
  <c r="AF773" i="1"/>
  <c r="AE773" i="1"/>
  <c r="AD773" i="1"/>
  <c r="W773" i="1"/>
  <c r="BF772" i="1"/>
  <c r="BE772" i="1"/>
  <c r="BC772" i="1"/>
  <c r="BB772" i="1"/>
  <c r="AZ772" i="1" s="1"/>
  <c r="U772" i="1" s="1"/>
  <c r="AS772" i="1"/>
  <c r="P772" i="1" s="1"/>
  <c r="O772" i="1" s="1"/>
  <c r="AH772" i="1" s="1"/>
  <c r="AN772" i="1"/>
  <c r="Q772" i="1" s="1"/>
  <c r="AM772" i="1"/>
  <c r="AF772" i="1"/>
  <c r="AE772" i="1"/>
  <c r="W772" i="1"/>
  <c r="R772" i="1"/>
  <c r="BF771" i="1"/>
  <c r="BE771" i="1"/>
  <c r="BC771" i="1"/>
  <c r="Z771" i="1" s="1"/>
  <c r="BB771" i="1"/>
  <c r="AZ771" i="1" s="1"/>
  <c r="R771" i="1" s="1"/>
  <c r="AS771" i="1"/>
  <c r="P771" i="1" s="1"/>
  <c r="O771" i="1" s="1"/>
  <c r="AH771" i="1" s="1"/>
  <c r="AN771" i="1"/>
  <c r="Q771" i="1" s="1"/>
  <c r="AF771" i="1"/>
  <c r="AE771" i="1"/>
  <c r="W771" i="1"/>
  <c r="BF770" i="1"/>
  <c r="BE770" i="1"/>
  <c r="BC770" i="1"/>
  <c r="BB770" i="1"/>
  <c r="AZ770" i="1" s="1"/>
  <c r="BA770" i="1" s="1"/>
  <c r="AS770" i="1"/>
  <c r="P770" i="1" s="1"/>
  <c r="O770" i="1" s="1"/>
  <c r="AN770" i="1"/>
  <c r="Q770" i="1" s="1"/>
  <c r="AF770" i="1"/>
  <c r="AE770" i="1"/>
  <c r="W770" i="1"/>
  <c r="BF769" i="1"/>
  <c r="BE769" i="1"/>
  <c r="BC769" i="1"/>
  <c r="BB769" i="1"/>
  <c r="AZ769" i="1" s="1"/>
  <c r="AL769" i="1" s="1"/>
  <c r="AS769" i="1"/>
  <c r="P769" i="1" s="1"/>
  <c r="AN769" i="1"/>
  <c r="Q769" i="1" s="1"/>
  <c r="AF769" i="1"/>
  <c r="AE769" i="1"/>
  <c r="W769" i="1"/>
  <c r="O769" i="1"/>
  <c r="BF768" i="1"/>
  <c r="BE768" i="1"/>
  <c r="BC768" i="1"/>
  <c r="BB768" i="1"/>
  <c r="AZ768" i="1" s="1"/>
  <c r="AS768" i="1"/>
  <c r="AN768" i="1"/>
  <c r="Q768" i="1" s="1"/>
  <c r="AF768" i="1"/>
  <c r="AE768" i="1"/>
  <c r="W768" i="1"/>
  <c r="P768" i="1"/>
  <c r="O768" i="1" s="1"/>
  <c r="AH768" i="1" s="1"/>
  <c r="BF767" i="1"/>
  <c r="BE767" i="1"/>
  <c r="BC767" i="1"/>
  <c r="BB767" i="1"/>
  <c r="AZ767" i="1" s="1"/>
  <c r="BA767" i="1" s="1"/>
  <c r="AS767" i="1"/>
  <c r="P767" i="1" s="1"/>
  <c r="O767" i="1" s="1"/>
  <c r="AH767" i="1" s="1"/>
  <c r="AN767" i="1"/>
  <c r="AF767" i="1"/>
  <c r="AE767" i="1"/>
  <c r="Z767" i="1"/>
  <c r="W767" i="1"/>
  <c r="Q767" i="1"/>
  <c r="BF766" i="1"/>
  <c r="BE766" i="1"/>
  <c r="BC766" i="1"/>
  <c r="BB766" i="1"/>
  <c r="AZ766" i="1" s="1"/>
  <c r="BA766" i="1" s="1"/>
  <c r="AS766" i="1"/>
  <c r="P766" i="1" s="1"/>
  <c r="O766" i="1" s="1"/>
  <c r="AN766" i="1"/>
  <c r="Q766" i="1" s="1"/>
  <c r="AF766" i="1"/>
  <c r="AE766" i="1"/>
  <c r="W766" i="1"/>
  <c r="BF765" i="1"/>
  <c r="BE765" i="1"/>
  <c r="BC765" i="1"/>
  <c r="BB765" i="1"/>
  <c r="AZ765" i="1" s="1"/>
  <c r="AM765" i="1" s="1"/>
  <c r="AS765" i="1"/>
  <c r="P765" i="1" s="1"/>
  <c r="AN765" i="1"/>
  <c r="Q765" i="1" s="1"/>
  <c r="AL765" i="1"/>
  <c r="AF765" i="1"/>
  <c r="AE765" i="1"/>
  <c r="W765" i="1"/>
  <c r="U765" i="1"/>
  <c r="O765" i="1"/>
  <c r="BF764" i="1"/>
  <c r="BE764" i="1"/>
  <c r="BC764" i="1"/>
  <c r="BB764" i="1"/>
  <c r="AZ764" i="1" s="1"/>
  <c r="AS764" i="1"/>
  <c r="P764" i="1" s="1"/>
  <c r="O764" i="1" s="1"/>
  <c r="AH764" i="1" s="1"/>
  <c r="AN764" i="1"/>
  <c r="Q764" i="1" s="1"/>
  <c r="AF764" i="1"/>
  <c r="AE764" i="1"/>
  <c r="W764" i="1"/>
  <c r="BF763" i="1"/>
  <c r="BE763" i="1"/>
  <c r="BC763" i="1"/>
  <c r="BB763" i="1"/>
  <c r="AZ763" i="1"/>
  <c r="R763" i="1" s="1"/>
  <c r="AS763" i="1"/>
  <c r="P763" i="1" s="1"/>
  <c r="O763" i="1" s="1"/>
  <c r="AH763" i="1" s="1"/>
  <c r="AN763" i="1"/>
  <c r="Q763" i="1" s="1"/>
  <c r="AF763" i="1"/>
  <c r="AE763" i="1"/>
  <c r="Z763" i="1"/>
  <c r="AA763" i="1" s="1"/>
  <c r="AB763" i="1" s="1"/>
  <c r="W763" i="1"/>
  <c r="BF762" i="1"/>
  <c r="BE762" i="1"/>
  <c r="BC762" i="1"/>
  <c r="Z762" i="1" s="1"/>
  <c r="BB762" i="1"/>
  <c r="AZ762" i="1" s="1"/>
  <c r="BA762" i="1" s="1"/>
  <c r="AS762" i="1"/>
  <c r="P762" i="1" s="1"/>
  <c r="O762" i="1" s="1"/>
  <c r="AN762" i="1"/>
  <c r="Q762" i="1" s="1"/>
  <c r="AF762" i="1"/>
  <c r="AE762" i="1"/>
  <c r="W762" i="1"/>
  <c r="BF761" i="1"/>
  <c r="BE761" i="1"/>
  <c r="BD761" i="1"/>
  <c r="BC761" i="1"/>
  <c r="BB761" i="1"/>
  <c r="AZ761" i="1" s="1"/>
  <c r="AS761" i="1"/>
  <c r="P761" i="1" s="1"/>
  <c r="O761" i="1" s="1"/>
  <c r="AN761" i="1"/>
  <c r="AF761" i="1"/>
  <c r="AD761" i="1" s="1"/>
  <c r="AE761" i="1"/>
  <c r="W761" i="1"/>
  <c r="Q761" i="1"/>
  <c r="BF760" i="1"/>
  <c r="BE760" i="1"/>
  <c r="BC760" i="1"/>
  <c r="BB760" i="1"/>
  <c r="AZ760" i="1" s="1"/>
  <c r="AM760" i="1" s="1"/>
  <c r="AS760" i="1"/>
  <c r="P760" i="1" s="1"/>
  <c r="O760" i="1" s="1"/>
  <c r="AN760" i="1"/>
  <c r="AF760" i="1"/>
  <c r="AE760" i="1"/>
  <c r="W760" i="1"/>
  <c r="Q760" i="1"/>
  <c r="BF759" i="1"/>
  <c r="BE759" i="1"/>
  <c r="BC759" i="1"/>
  <c r="BB759" i="1"/>
  <c r="AZ759" i="1"/>
  <c r="AS759" i="1"/>
  <c r="P759" i="1" s="1"/>
  <c r="O759" i="1" s="1"/>
  <c r="AN759" i="1"/>
  <c r="AF759" i="1"/>
  <c r="AE759" i="1"/>
  <c r="W759" i="1"/>
  <c r="Q759" i="1"/>
  <c r="BF758" i="1"/>
  <c r="BE758" i="1"/>
  <c r="BC758" i="1"/>
  <c r="BB758" i="1"/>
  <c r="AZ758" i="1" s="1"/>
  <c r="AS758" i="1"/>
  <c r="P758" i="1" s="1"/>
  <c r="O758" i="1" s="1"/>
  <c r="AN758" i="1"/>
  <c r="Q758" i="1" s="1"/>
  <c r="AF758" i="1"/>
  <c r="AE758" i="1"/>
  <c r="W758" i="1"/>
  <c r="BF757" i="1"/>
  <c r="BE757" i="1"/>
  <c r="BC757" i="1"/>
  <c r="BB757" i="1"/>
  <c r="AZ757" i="1" s="1"/>
  <c r="U757" i="1" s="1"/>
  <c r="AS757" i="1"/>
  <c r="P757" i="1" s="1"/>
  <c r="O757" i="1" s="1"/>
  <c r="AN757" i="1"/>
  <c r="Q757" i="1" s="1"/>
  <c r="AF757" i="1"/>
  <c r="AE757" i="1"/>
  <c r="AD757" i="1"/>
  <c r="W757" i="1"/>
  <c r="BF756" i="1"/>
  <c r="BE756" i="1"/>
  <c r="BD756" i="1" s="1"/>
  <c r="BC756" i="1"/>
  <c r="BB756" i="1"/>
  <c r="AZ756" i="1" s="1"/>
  <c r="AS756" i="1"/>
  <c r="P756" i="1" s="1"/>
  <c r="O756" i="1" s="1"/>
  <c r="AN756" i="1"/>
  <c r="AF756" i="1"/>
  <c r="AE756" i="1"/>
  <c r="W756" i="1"/>
  <c r="Q756" i="1"/>
  <c r="BF755" i="1"/>
  <c r="BE755" i="1"/>
  <c r="BC755" i="1"/>
  <c r="BB755" i="1"/>
  <c r="AZ755" i="1"/>
  <c r="R755" i="1" s="1"/>
  <c r="AS755" i="1"/>
  <c r="AN755" i="1"/>
  <c r="AF755" i="1"/>
  <c r="AE755" i="1"/>
  <c r="W755" i="1"/>
  <c r="Q755" i="1"/>
  <c r="P755" i="1"/>
  <c r="O755" i="1" s="1"/>
  <c r="AH755" i="1" s="1"/>
  <c r="BF754" i="1"/>
  <c r="BE754" i="1"/>
  <c r="BC754" i="1"/>
  <c r="BB754" i="1"/>
  <c r="AZ754" i="1" s="1"/>
  <c r="AS754" i="1"/>
  <c r="P754" i="1" s="1"/>
  <c r="O754" i="1" s="1"/>
  <c r="AN754" i="1"/>
  <c r="Q754" i="1" s="1"/>
  <c r="AF754" i="1"/>
  <c r="AE754" i="1"/>
  <c r="W754" i="1"/>
  <c r="BF753" i="1"/>
  <c r="BE753" i="1"/>
  <c r="BC753" i="1"/>
  <c r="Z753" i="1" s="1"/>
  <c r="BB753" i="1"/>
  <c r="AZ753" i="1" s="1"/>
  <c r="AM753" i="1" s="1"/>
  <c r="AS753" i="1"/>
  <c r="P753" i="1" s="1"/>
  <c r="O753" i="1" s="1"/>
  <c r="AN753" i="1"/>
  <c r="Q753" i="1" s="1"/>
  <c r="AF753" i="1"/>
  <c r="AE753" i="1"/>
  <c r="W753" i="1"/>
  <c r="BF752" i="1"/>
  <c r="Z752" i="1" s="1"/>
  <c r="BE752" i="1"/>
  <c r="BC752" i="1"/>
  <c r="BB752" i="1"/>
  <c r="AZ752" i="1" s="1"/>
  <c r="AS752" i="1"/>
  <c r="P752" i="1" s="1"/>
  <c r="O752" i="1" s="1"/>
  <c r="AN752" i="1"/>
  <c r="Q752" i="1" s="1"/>
  <c r="AF752" i="1"/>
  <c r="AE752" i="1"/>
  <c r="W752" i="1"/>
  <c r="BF751" i="1"/>
  <c r="BE751" i="1"/>
  <c r="BC751" i="1"/>
  <c r="BD751" i="1" s="1"/>
  <c r="BB751" i="1"/>
  <c r="AZ751" i="1" s="1"/>
  <c r="U751" i="1" s="1"/>
  <c r="AS751" i="1"/>
  <c r="P751" i="1" s="1"/>
  <c r="O751" i="1" s="1"/>
  <c r="AN751" i="1"/>
  <c r="Q751" i="1" s="1"/>
  <c r="AF751" i="1"/>
  <c r="AE751" i="1"/>
  <c r="W751" i="1"/>
  <c r="BF750" i="1"/>
  <c r="BE750" i="1"/>
  <c r="BC750" i="1"/>
  <c r="BB750" i="1"/>
  <c r="AZ750" i="1" s="1"/>
  <c r="AL750" i="1" s="1"/>
  <c r="AS750" i="1"/>
  <c r="P750" i="1" s="1"/>
  <c r="O750" i="1" s="1"/>
  <c r="AN750" i="1"/>
  <c r="Q750" i="1" s="1"/>
  <c r="AF750" i="1"/>
  <c r="AE750" i="1"/>
  <c r="W750" i="1"/>
  <c r="BF749" i="1"/>
  <c r="BE749" i="1"/>
  <c r="BC749" i="1"/>
  <c r="BB749" i="1"/>
  <c r="AZ749" i="1" s="1"/>
  <c r="AS749" i="1"/>
  <c r="P749" i="1" s="1"/>
  <c r="O749" i="1" s="1"/>
  <c r="AN749" i="1"/>
  <c r="Q749" i="1" s="1"/>
  <c r="AF749" i="1"/>
  <c r="AE749" i="1"/>
  <c r="W749" i="1"/>
  <c r="BF748" i="1"/>
  <c r="BE748" i="1"/>
  <c r="BC748" i="1"/>
  <c r="BB748" i="1"/>
  <c r="AZ748" i="1"/>
  <c r="U748" i="1" s="1"/>
  <c r="AS748" i="1"/>
  <c r="AN748" i="1"/>
  <c r="Q748" i="1" s="1"/>
  <c r="AF748" i="1"/>
  <c r="AE748" i="1"/>
  <c r="AD748" i="1" s="1"/>
  <c r="Z748" i="1"/>
  <c r="W748" i="1"/>
  <c r="P748" i="1"/>
  <c r="O748" i="1" s="1"/>
  <c r="BF747" i="1"/>
  <c r="Z747" i="1" s="1"/>
  <c r="BE747" i="1"/>
  <c r="BC747" i="1"/>
  <c r="BB747" i="1"/>
  <c r="AZ747" i="1"/>
  <c r="AS747" i="1"/>
  <c r="P747" i="1" s="1"/>
  <c r="O747" i="1" s="1"/>
  <c r="AN747" i="1"/>
  <c r="Q747" i="1" s="1"/>
  <c r="AF747" i="1"/>
  <c r="AE747" i="1"/>
  <c r="W747" i="1"/>
  <c r="BF746" i="1"/>
  <c r="Z746" i="1" s="1"/>
  <c r="BE746" i="1"/>
  <c r="BC746" i="1"/>
  <c r="BB746" i="1"/>
  <c r="AZ746" i="1" s="1"/>
  <c r="R746" i="1" s="1"/>
  <c r="AS746" i="1"/>
  <c r="P746" i="1" s="1"/>
  <c r="O746" i="1" s="1"/>
  <c r="AH746" i="1" s="1"/>
  <c r="AN746" i="1"/>
  <c r="AF746" i="1"/>
  <c r="AE746" i="1"/>
  <c r="AD746" i="1" s="1"/>
  <c r="W746" i="1"/>
  <c r="Q746" i="1"/>
  <c r="BF745" i="1"/>
  <c r="BE745" i="1"/>
  <c r="BC745" i="1"/>
  <c r="BB745" i="1"/>
  <c r="AZ745" i="1" s="1"/>
  <c r="AS745" i="1"/>
  <c r="P745" i="1" s="1"/>
  <c r="O745" i="1" s="1"/>
  <c r="AN745" i="1"/>
  <c r="Q745" i="1" s="1"/>
  <c r="AF745" i="1"/>
  <c r="AE745" i="1"/>
  <c r="AD745" i="1" s="1"/>
  <c r="W745" i="1"/>
  <c r="BF744" i="1"/>
  <c r="BE744" i="1"/>
  <c r="BC744" i="1"/>
  <c r="BB744" i="1"/>
  <c r="AZ744" i="1" s="1"/>
  <c r="AS744" i="1"/>
  <c r="P744" i="1" s="1"/>
  <c r="O744" i="1" s="1"/>
  <c r="AH744" i="1" s="1"/>
  <c r="AN744" i="1"/>
  <c r="Q744" i="1" s="1"/>
  <c r="AF744" i="1"/>
  <c r="AD744" i="1" s="1"/>
  <c r="AE744" i="1"/>
  <c r="W744" i="1"/>
  <c r="BF743" i="1"/>
  <c r="Z743" i="1" s="1"/>
  <c r="BE743" i="1"/>
  <c r="BC743" i="1"/>
  <c r="BB743" i="1"/>
  <c r="AZ743" i="1" s="1"/>
  <c r="AS743" i="1"/>
  <c r="P743" i="1" s="1"/>
  <c r="O743" i="1" s="1"/>
  <c r="AN743" i="1"/>
  <c r="Q743" i="1" s="1"/>
  <c r="AF743" i="1"/>
  <c r="AE743" i="1"/>
  <c r="W743" i="1"/>
  <c r="BF742" i="1"/>
  <c r="BE742" i="1"/>
  <c r="BC742" i="1"/>
  <c r="BB742" i="1"/>
  <c r="AZ742" i="1" s="1"/>
  <c r="AS742" i="1"/>
  <c r="P742" i="1" s="1"/>
  <c r="O742" i="1" s="1"/>
  <c r="AN742" i="1"/>
  <c r="Q742" i="1" s="1"/>
  <c r="AF742" i="1"/>
  <c r="AE742" i="1"/>
  <c r="W742" i="1"/>
  <c r="BF741" i="1"/>
  <c r="BE741" i="1"/>
  <c r="BC741" i="1"/>
  <c r="BB741" i="1"/>
  <c r="AZ741" i="1" s="1"/>
  <c r="AS741" i="1"/>
  <c r="P741" i="1" s="1"/>
  <c r="O741" i="1" s="1"/>
  <c r="AN741" i="1"/>
  <c r="Q741" i="1" s="1"/>
  <c r="AF741" i="1"/>
  <c r="AE741" i="1"/>
  <c r="W741" i="1"/>
  <c r="BF740" i="1"/>
  <c r="BE740" i="1"/>
  <c r="BC740" i="1"/>
  <c r="BB740" i="1"/>
  <c r="AZ740" i="1" s="1"/>
  <c r="AS740" i="1"/>
  <c r="P740" i="1" s="1"/>
  <c r="O740" i="1" s="1"/>
  <c r="AN740" i="1"/>
  <c r="AF740" i="1"/>
  <c r="AE740" i="1"/>
  <c r="W740" i="1"/>
  <c r="Q740" i="1"/>
  <c r="BF739" i="1"/>
  <c r="BE739" i="1"/>
  <c r="BC739" i="1"/>
  <c r="BB739" i="1"/>
  <c r="AZ739" i="1" s="1"/>
  <c r="BA739" i="1" s="1"/>
  <c r="AS739" i="1"/>
  <c r="P739" i="1" s="1"/>
  <c r="O739" i="1" s="1"/>
  <c r="AH739" i="1" s="1"/>
  <c r="AN739" i="1"/>
  <c r="Q739" i="1" s="1"/>
  <c r="AF739" i="1"/>
  <c r="AE739" i="1"/>
  <c r="W739" i="1"/>
  <c r="BF738" i="1"/>
  <c r="BE738" i="1"/>
  <c r="BC738" i="1"/>
  <c r="BB738" i="1"/>
  <c r="AZ738" i="1" s="1"/>
  <c r="AS738" i="1"/>
  <c r="P738" i="1" s="1"/>
  <c r="O738" i="1" s="1"/>
  <c r="AN738" i="1"/>
  <c r="Q738" i="1" s="1"/>
  <c r="AF738" i="1"/>
  <c r="AE738" i="1"/>
  <c r="W738" i="1"/>
  <c r="BF737" i="1"/>
  <c r="BE737" i="1"/>
  <c r="BC737" i="1"/>
  <c r="BB737" i="1"/>
  <c r="AZ737" i="1" s="1"/>
  <c r="AM737" i="1" s="1"/>
  <c r="AS737" i="1"/>
  <c r="P737" i="1" s="1"/>
  <c r="O737" i="1" s="1"/>
  <c r="AN737" i="1"/>
  <c r="Q737" i="1" s="1"/>
  <c r="AF737" i="1"/>
  <c r="AE737" i="1"/>
  <c r="W737" i="1"/>
  <c r="BF736" i="1"/>
  <c r="BE736" i="1"/>
  <c r="BC736" i="1"/>
  <c r="BB736" i="1"/>
  <c r="AZ736" i="1" s="1"/>
  <c r="AS736" i="1"/>
  <c r="P736" i="1" s="1"/>
  <c r="O736" i="1" s="1"/>
  <c r="AN736" i="1"/>
  <c r="Q736" i="1" s="1"/>
  <c r="AF736" i="1"/>
  <c r="AE736" i="1"/>
  <c r="W736" i="1"/>
  <c r="BF735" i="1"/>
  <c r="BE735" i="1"/>
  <c r="BC735" i="1"/>
  <c r="BB735" i="1"/>
  <c r="AZ735" i="1" s="1"/>
  <c r="BA735" i="1" s="1"/>
  <c r="AS735" i="1"/>
  <c r="P735" i="1" s="1"/>
  <c r="O735" i="1" s="1"/>
  <c r="AH735" i="1" s="1"/>
  <c r="AN735" i="1"/>
  <c r="Q735" i="1" s="1"/>
  <c r="AF735" i="1"/>
  <c r="AE735" i="1"/>
  <c r="W735" i="1"/>
  <c r="BF734" i="1"/>
  <c r="BE734" i="1"/>
  <c r="BC734" i="1"/>
  <c r="BB734" i="1"/>
  <c r="AZ734" i="1" s="1"/>
  <c r="AS734" i="1"/>
  <c r="P734" i="1" s="1"/>
  <c r="O734" i="1" s="1"/>
  <c r="AN734" i="1"/>
  <c r="Q734" i="1" s="1"/>
  <c r="AF734" i="1"/>
  <c r="AE734" i="1"/>
  <c r="AD734" i="1"/>
  <c r="W734" i="1"/>
  <c r="BF733" i="1"/>
  <c r="BE733" i="1"/>
  <c r="BC733" i="1"/>
  <c r="BB733" i="1"/>
  <c r="AZ733" i="1" s="1"/>
  <c r="AS733" i="1"/>
  <c r="P733" i="1" s="1"/>
  <c r="O733" i="1" s="1"/>
  <c r="AN733" i="1"/>
  <c r="Q733" i="1" s="1"/>
  <c r="AF733" i="1"/>
  <c r="AE733" i="1"/>
  <c r="W733" i="1"/>
  <c r="BF732" i="1"/>
  <c r="BE732" i="1"/>
  <c r="BC732" i="1"/>
  <c r="BB732" i="1"/>
  <c r="AZ732" i="1" s="1"/>
  <c r="AS732" i="1"/>
  <c r="P732" i="1" s="1"/>
  <c r="O732" i="1" s="1"/>
  <c r="AN732" i="1"/>
  <c r="Q732" i="1" s="1"/>
  <c r="AF732" i="1"/>
  <c r="AE732" i="1"/>
  <c r="AD732" i="1" s="1"/>
  <c r="W732" i="1"/>
  <c r="BF731" i="1"/>
  <c r="BE731" i="1"/>
  <c r="BC731" i="1"/>
  <c r="BB731" i="1"/>
  <c r="AZ731" i="1" s="1"/>
  <c r="BA731" i="1" s="1"/>
  <c r="AS731" i="1"/>
  <c r="AN731" i="1"/>
  <c r="Q731" i="1" s="1"/>
  <c r="AF731" i="1"/>
  <c r="AE731" i="1"/>
  <c r="W731" i="1"/>
  <c r="P731" i="1"/>
  <c r="O731" i="1" s="1"/>
  <c r="AH731" i="1" s="1"/>
  <c r="BF730" i="1"/>
  <c r="BE730" i="1"/>
  <c r="BC730" i="1"/>
  <c r="BB730" i="1"/>
  <c r="AZ730" i="1" s="1"/>
  <c r="AS730" i="1"/>
  <c r="P730" i="1" s="1"/>
  <c r="O730" i="1" s="1"/>
  <c r="AN730" i="1"/>
  <c r="Q730" i="1" s="1"/>
  <c r="AF730" i="1"/>
  <c r="AE730" i="1"/>
  <c r="W730" i="1"/>
  <c r="BF729" i="1"/>
  <c r="BE729" i="1"/>
  <c r="BC729" i="1"/>
  <c r="BB729" i="1"/>
  <c r="AZ729" i="1" s="1"/>
  <c r="AM729" i="1" s="1"/>
  <c r="AS729" i="1"/>
  <c r="P729" i="1" s="1"/>
  <c r="O729" i="1" s="1"/>
  <c r="AN729" i="1"/>
  <c r="Q729" i="1" s="1"/>
  <c r="AF729" i="1"/>
  <c r="AE729" i="1"/>
  <c r="W729" i="1"/>
  <c r="BF728" i="1"/>
  <c r="BE728" i="1"/>
  <c r="BC728" i="1"/>
  <c r="BB728" i="1"/>
  <c r="AZ728" i="1" s="1"/>
  <c r="AS728" i="1"/>
  <c r="P728" i="1" s="1"/>
  <c r="O728" i="1" s="1"/>
  <c r="AN728" i="1"/>
  <c r="Q728" i="1" s="1"/>
  <c r="AF728" i="1"/>
  <c r="AE728" i="1"/>
  <c r="AD728" i="1" s="1"/>
  <c r="W728" i="1"/>
  <c r="BF727" i="1"/>
  <c r="BE727" i="1"/>
  <c r="BC727" i="1"/>
  <c r="BB727" i="1"/>
  <c r="AZ727" i="1" s="1"/>
  <c r="BA727" i="1" s="1"/>
  <c r="AS727" i="1"/>
  <c r="P727" i="1" s="1"/>
  <c r="O727" i="1" s="1"/>
  <c r="AH727" i="1" s="1"/>
  <c r="AN727" i="1"/>
  <c r="Q727" i="1" s="1"/>
  <c r="AF727" i="1"/>
  <c r="AE727" i="1"/>
  <c r="W727" i="1"/>
  <c r="BF726" i="1"/>
  <c r="BE726" i="1"/>
  <c r="BC726" i="1"/>
  <c r="BB726" i="1"/>
  <c r="AZ726" i="1" s="1"/>
  <c r="AS726" i="1"/>
  <c r="P726" i="1" s="1"/>
  <c r="O726" i="1" s="1"/>
  <c r="AN726" i="1"/>
  <c r="AF726" i="1"/>
  <c r="AE726" i="1"/>
  <c r="AD726" i="1" s="1"/>
  <c r="W726" i="1"/>
  <c r="Q726" i="1"/>
  <c r="BF725" i="1"/>
  <c r="BE725" i="1"/>
  <c r="BC725" i="1"/>
  <c r="BD725" i="1" s="1"/>
  <c r="BB725" i="1"/>
  <c r="AZ725" i="1" s="1"/>
  <c r="AS725" i="1"/>
  <c r="P725" i="1" s="1"/>
  <c r="AN725" i="1"/>
  <c r="Q725" i="1" s="1"/>
  <c r="AF725" i="1"/>
  <c r="AE725" i="1"/>
  <c r="W725" i="1"/>
  <c r="O725" i="1"/>
  <c r="BF724" i="1"/>
  <c r="BE724" i="1"/>
  <c r="BC724" i="1"/>
  <c r="BB724" i="1"/>
  <c r="AZ724" i="1" s="1"/>
  <c r="AS724" i="1"/>
  <c r="P724" i="1" s="1"/>
  <c r="O724" i="1" s="1"/>
  <c r="AN724" i="1"/>
  <c r="Q724" i="1" s="1"/>
  <c r="AF724" i="1"/>
  <c r="AE724" i="1"/>
  <c r="W724" i="1"/>
  <c r="BF723" i="1"/>
  <c r="BE723" i="1"/>
  <c r="BD723" i="1" s="1"/>
  <c r="BC723" i="1"/>
  <c r="BB723" i="1"/>
  <c r="AZ723" i="1" s="1"/>
  <c r="BA723" i="1" s="1"/>
  <c r="AS723" i="1"/>
  <c r="P723" i="1" s="1"/>
  <c r="O723" i="1" s="1"/>
  <c r="AH723" i="1" s="1"/>
  <c r="AN723" i="1"/>
  <c r="Q723" i="1" s="1"/>
  <c r="AF723" i="1"/>
  <c r="AE723" i="1"/>
  <c r="W723" i="1"/>
  <c r="BF722" i="1"/>
  <c r="BE722" i="1"/>
  <c r="BC722" i="1"/>
  <c r="BB722" i="1"/>
  <c r="AZ722" i="1" s="1"/>
  <c r="AS722" i="1"/>
  <c r="P722" i="1" s="1"/>
  <c r="O722" i="1" s="1"/>
  <c r="AN722" i="1"/>
  <c r="Q722" i="1" s="1"/>
  <c r="AF722" i="1"/>
  <c r="AE722" i="1"/>
  <c r="AD722" i="1" s="1"/>
  <c r="W722" i="1"/>
  <c r="BF721" i="1"/>
  <c r="BE721" i="1"/>
  <c r="BC721" i="1"/>
  <c r="BB721" i="1"/>
  <c r="AZ721" i="1" s="1"/>
  <c r="AM721" i="1" s="1"/>
  <c r="AS721" i="1"/>
  <c r="P721" i="1" s="1"/>
  <c r="O721" i="1" s="1"/>
  <c r="AN721" i="1"/>
  <c r="Q721" i="1" s="1"/>
  <c r="AF721" i="1"/>
  <c r="AE721" i="1"/>
  <c r="AD721" i="1" s="1"/>
  <c r="W721" i="1"/>
  <c r="BF720" i="1"/>
  <c r="BE720" i="1"/>
  <c r="BC720" i="1"/>
  <c r="BB720" i="1"/>
  <c r="AZ720" i="1" s="1"/>
  <c r="AS720" i="1"/>
  <c r="P720" i="1" s="1"/>
  <c r="O720" i="1" s="1"/>
  <c r="AN720" i="1"/>
  <c r="Q720" i="1" s="1"/>
  <c r="AF720" i="1"/>
  <c r="AE720" i="1"/>
  <c r="AD720" i="1" s="1"/>
  <c r="W720" i="1"/>
  <c r="BF719" i="1"/>
  <c r="BE719" i="1"/>
  <c r="BD719" i="1" s="1"/>
  <c r="BC719" i="1"/>
  <c r="BB719" i="1"/>
  <c r="AZ719" i="1" s="1"/>
  <c r="BA719" i="1"/>
  <c r="AS719" i="1"/>
  <c r="P719" i="1" s="1"/>
  <c r="O719" i="1" s="1"/>
  <c r="AH719" i="1" s="1"/>
  <c r="AN719" i="1"/>
  <c r="Q719" i="1" s="1"/>
  <c r="AF719" i="1"/>
  <c r="AE719" i="1"/>
  <c r="AD719" i="1" s="1"/>
  <c r="W719" i="1"/>
  <c r="BF718" i="1"/>
  <c r="BE718" i="1"/>
  <c r="BC718" i="1"/>
  <c r="BB718" i="1"/>
  <c r="AZ718" i="1" s="1"/>
  <c r="AS718" i="1"/>
  <c r="P718" i="1" s="1"/>
  <c r="O718" i="1" s="1"/>
  <c r="AN718" i="1"/>
  <c r="Q718" i="1" s="1"/>
  <c r="AF718" i="1"/>
  <c r="AE718" i="1"/>
  <c r="W718" i="1"/>
  <c r="BF717" i="1"/>
  <c r="BE717" i="1"/>
  <c r="BC717" i="1"/>
  <c r="BB717" i="1"/>
  <c r="AZ717" i="1" s="1"/>
  <c r="AS717" i="1"/>
  <c r="P717" i="1" s="1"/>
  <c r="O717" i="1" s="1"/>
  <c r="AN717" i="1"/>
  <c r="Q717" i="1" s="1"/>
  <c r="AF717" i="1"/>
  <c r="AE717" i="1"/>
  <c r="W717" i="1"/>
  <c r="BF716" i="1"/>
  <c r="BE716" i="1"/>
  <c r="BC716" i="1"/>
  <c r="BB716" i="1"/>
  <c r="AZ716" i="1" s="1"/>
  <c r="AS716" i="1"/>
  <c r="P716" i="1" s="1"/>
  <c r="O716" i="1" s="1"/>
  <c r="AN716" i="1"/>
  <c r="Q716" i="1" s="1"/>
  <c r="AF716" i="1"/>
  <c r="AE716" i="1"/>
  <c r="AD716" i="1" s="1"/>
  <c r="W716" i="1"/>
  <c r="BF715" i="1"/>
  <c r="BE715" i="1"/>
  <c r="BC715" i="1"/>
  <c r="BB715" i="1"/>
  <c r="AZ715" i="1" s="1"/>
  <c r="BA715" i="1" s="1"/>
  <c r="AS715" i="1"/>
  <c r="AN715" i="1"/>
  <c r="Q715" i="1" s="1"/>
  <c r="AF715" i="1"/>
  <c r="AE715" i="1"/>
  <c r="W715" i="1"/>
  <c r="P715" i="1"/>
  <c r="O715" i="1" s="1"/>
  <c r="BF714" i="1"/>
  <c r="BE714" i="1"/>
  <c r="BC714" i="1"/>
  <c r="BB714" i="1"/>
  <c r="AZ714" i="1" s="1"/>
  <c r="AS714" i="1"/>
  <c r="P714" i="1" s="1"/>
  <c r="O714" i="1" s="1"/>
  <c r="AN714" i="1"/>
  <c r="AF714" i="1"/>
  <c r="AE714" i="1"/>
  <c r="W714" i="1"/>
  <c r="Q714" i="1"/>
  <c r="BF713" i="1"/>
  <c r="BE713" i="1"/>
  <c r="BC713" i="1"/>
  <c r="BB713" i="1"/>
  <c r="AZ713" i="1" s="1"/>
  <c r="AS713" i="1"/>
  <c r="P713" i="1" s="1"/>
  <c r="O713" i="1" s="1"/>
  <c r="AN713" i="1"/>
  <c r="Q713" i="1" s="1"/>
  <c r="AM713" i="1"/>
  <c r="AF713" i="1"/>
  <c r="AE713" i="1"/>
  <c r="W713" i="1"/>
  <c r="BF712" i="1"/>
  <c r="BE712" i="1"/>
  <c r="BC712" i="1"/>
  <c r="BB712" i="1"/>
  <c r="AZ712" i="1" s="1"/>
  <c r="AS712" i="1"/>
  <c r="P712" i="1" s="1"/>
  <c r="O712" i="1" s="1"/>
  <c r="AN712" i="1"/>
  <c r="Q712" i="1" s="1"/>
  <c r="AF712" i="1"/>
  <c r="AE712" i="1"/>
  <c r="W712" i="1"/>
  <c r="BF711" i="1"/>
  <c r="BE711" i="1"/>
  <c r="BC711" i="1"/>
  <c r="BB711" i="1"/>
  <c r="AZ711" i="1" s="1"/>
  <c r="BA711" i="1" s="1"/>
  <c r="AS711" i="1"/>
  <c r="P711" i="1" s="1"/>
  <c r="O711" i="1" s="1"/>
  <c r="AH711" i="1" s="1"/>
  <c r="AN711" i="1"/>
  <c r="AF711" i="1"/>
  <c r="AE711" i="1"/>
  <c r="AD711" i="1" s="1"/>
  <c r="W711" i="1"/>
  <c r="Q711" i="1"/>
  <c r="BF710" i="1"/>
  <c r="BE710" i="1"/>
  <c r="BC710" i="1"/>
  <c r="BB710" i="1"/>
  <c r="AZ710" i="1"/>
  <c r="BA710" i="1" s="1"/>
  <c r="AS710" i="1"/>
  <c r="P710" i="1" s="1"/>
  <c r="O710" i="1" s="1"/>
  <c r="AN710" i="1"/>
  <c r="AF710" i="1"/>
  <c r="AE710" i="1"/>
  <c r="AD710" i="1" s="1"/>
  <c r="W710" i="1"/>
  <c r="U710" i="1"/>
  <c r="Q710" i="1"/>
  <c r="BF709" i="1"/>
  <c r="BE709" i="1"/>
  <c r="BC709" i="1"/>
  <c r="BB709" i="1"/>
  <c r="AZ709" i="1" s="1"/>
  <c r="AS709" i="1"/>
  <c r="P709" i="1" s="1"/>
  <c r="O709" i="1" s="1"/>
  <c r="AN709" i="1"/>
  <c r="Q709" i="1" s="1"/>
  <c r="AF709" i="1"/>
  <c r="AE709" i="1"/>
  <c r="W709" i="1"/>
  <c r="BF708" i="1"/>
  <c r="BE708" i="1"/>
  <c r="BC708" i="1"/>
  <c r="BD708" i="1" s="1"/>
  <c r="BB708" i="1"/>
  <c r="AZ708" i="1" s="1"/>
  <c r="AM708" i="1" s="1"/>
  <c r="AS708" i="1"/>
  <c r="P708" i="1" s="1"/>
  <c r="O708" i="1" s="1"/>
  <c r="AN708" i="1"/>
  <c r="Q708" i="1" s="1"/>
  <c r="AF708" i="1"/>
  <c r="AE708" i="1"/>
  <c r="W708" i="1"/>
  <c r="R708" i="1"/>
  <c r="BF707" i="1"/>
  <c r="BE707" i="1"/>
  <c r="BC707" i="1"/>
  <c r="Z707" i="1" s="1"/>
  <c r="BB707" i="1"/>
  <c r="AZ707" i="1" s="1"/>
  <c r="BA707" i="1" s="1"/>
  <c r="AS707" i="1"/>
  <c r="AN707" i="1"/>
  <c r="Q707" i="1" s="1"/>
  <c r="AF707" i="1"/>
  <c r="AE707" i="1"/>
  <c r="AD707" i="1" s="1"/>
  <c r="W707" i="1"/>
  <c r="P707" i="1"/>
  <c r="O707" i="1" s="1"/>
  <c r="BF706" i="1"/>
  <c r="BE706" i="1"/>
  <c r="BC706" i="1"/>
  <c r="BB706" i="1"/>
  <c r="AZ706" i="1" s="1"/>
  <c r="AS706" i="1"/>
  <c r="P706" i="1" s="1"/>
  <c r="O706" i="1" s="1"/>
  <c r="AN706" i="1"/>
  <c r="Q706" i="1" s="1"/>
  <c r="AF706" i="1"/>
  <c r="AD706" i="1" s="1"/>
  <c r="AE706" i="1"/>
  <c r="W706" i="1"/>
  <c r="BF705" i="1"/>
  <c r="BE705" i="1"/>
  <c r="BC705" i="1"/>
  <c r="BB705" i="1"/>
  <c r="AZ705" i="1" s="1"/>
  <c r="AS705" i="1"/>
  <c r="P705" i="1" s="1"/>
  <c r="O705" i="1" s="1"/>
  <c r="AN705" i="1"/>
  <c r="Q705" i="1" s="1"/>
  <c r="AF705" i="1"/>
  <c r="AE705" i="1"/>
  <c r="W705" i="1"/>
  <c r="BF704" i="1"/>
  <c r="BE704" i="1"/>
  <c r="BC704" i="1"/>
  <c r="BB704" i="1"/>
  <c r="AZ704" i="1"/>
  <c r="AM704" i="1" s="1"/>
  <c r="AS704" i="1"/>
  <c r="P704" i="1" s="1"/>
  <c r="O704" i="1" s="1"/>
  <c r="AN704" i="1"/>
  <c r="Q704" i="1" s="1"/>
  <c r="AF704" i="1"/>
  <c r="AE704" i="1"/>
  <c r="AD704" i="1" s="1"/>
  <c r="W704" i="1"/>
  <c r="R704" i="1"/>
  <c r="BF703" i="1"/>
  <c r="BE703" i="1"/>
  <c r="BC703" i="1"/>
  <c r="Z703" i="1" s="1"/>
  <c r="BB703" i="1"/>
  <c r="AZ703" i="1" s="1"/>
  <c r="AM703" i="1" s="1"/>
  <c r="BA703" i="1"/>
  <c r="AS703" i="1"/>
  <c r="P703" i="1" s="1"/>
  <c r="O703" i="1" s="1"/>
  <c r="AN703" i="1"/>
  <c r="Q703" i="1" s="1"/>
  <c r="AF703" i="1"/>
  <c r="AE703" i="1"/>
  <c r="AD703" i="1" s="1"/>
  <c r="W703" i="1"/>
  <c r="BF702" i="1"/>
  <c r="BE702" i="1"/>
  <c r="BC702" i="1"/>
  <c r="BB702" i="1"/>
  <c r="AZ702" i="1" s="1"/>
  <c r="AS702" i="1"/>
  <c r="P702" i="1" s="1"/>
  <c r="O702" i="1" s="1"/>
  <c r="AN702" i="1"/>
  <c r="Q702" i="1" s="1"/>
  <c r="AF702" i="1"/>
  <c r="AE702" i="1"/>
  <c r="AD702" i="1"/>
  <c r="W702" i="1"/>
  <c r="BF701" i="1"/>
  <c r="BE701" i="1"/>
  <c r="BC701" i="1"/>
  <c r="BD701" i="1" s="1"/>
  <c r="BB701" i="1"/>
  <c r="AZ701" i="1" s="1"/>
  <c r="AS701" i="1"/>
  <c r="P701" i="1" s="1"/>
  <c r="O701" i="1" s="1"/>
  <c r="AN701" i="1"/>
  <c r="Q701" i="1" s="1"/>
  <c r="AF701" i="1"/>
  <c r="AE701" i="1"/>
  <c r="W701" i="1"/>
  <c r="BF700" i="1"/>
  <c r="BE700" i="1"/>
  <c r="BC700" i="1"/>
  <c r="BB700" i="1"/>
  <c r="AZ700" i="1"/>
  <c r="AM700" i="1" s="1"/>
  <c r="AS700" i="1"/>
  <c r="P700" i="1" s="1"/>
  <c r="O700" i="1" s="1"/>
  <c r="AN700" i="1"/>
  <c r="Q700" i="1" s="1"/>
  <c r="AF700" i="1"/>
  <c r="AE700" i="1"/>
  <c r="AD700" i="1" s="1"/>
  <c r="W700" i="1"/>
  <c r="BF699" i="1"/>
  <c r="BE699" i="1"/>
  <c r="BC699" i="1"/>
  <c r="Z699" i="1" s="1"/>
  <c r="BB699" i="1"/>
  <c r="AZ699" i="1" s="1"/>
  <c r="BA699" i="1" s="1"/>
  <c r="AS699" i="1"/>
  <c r="P699" i="1" s="1"/>
  <c r="AN699" i="1"/>
  <c r="Q699" i="1" s="1"/>
  <c r="AF699" i="1"/>
  <c r="AE699" i="1"/>
  <c r="W699" i="1"/>
  <c r="O699" i="1"/>
  <c r="BF698" i="1"/>
  <c r="BE698" i="1"/>
  <c r="BC698" i="1"/>
  <c r="BB698" i="1"/>
  <c r="AZ698" i="1" s="1"/>
  <c r="AS698" i="1"/>
  <c r="P698" i="1" s="1"/>
  <c r="O698" i="1" s="1"/>
  <c r="AN698" i="1"/>
  <c r="Q698" i="1" s="1"/>
  <c r="AF698" i="1"/>
  <c r="AD698" i="1" s="1"/>
  <c r="AE698" i="1"/>
  <c r="W698" i="1"/>
  <c r="BF697" i="1"/>
  <c r="BE697" i="1"/>
  <c r="BC697" i="1"/>
  <c r="BB697" i="1"/>
  <c r="AZ697" i="1" s="1"/>
  <c r="BA697" i="1" s="1"/>
  <c r="AS697" i="1"/>
  <c r="P697" i="1" s="1"/>
  <c r="O697" i="1" s="1"/>
  <c r="AN697" i="1"/>
  <c r="Q697" i="1" s="1"/>
  <c r="AF697" i="1"/>
  <c r="AE697" i="1"/>
  <c r="W697" i="1"/>
  <c r="BF696" i="1"/>
  <c r="BE696" i="1"/>
  <c r="BC696" i="1"/>
  <c r="BB696" i="1"/>
  <c r="AZ696" i="1" s="1"/>
  <c r="AS696" i="1"/>
  <c r="P696" i="1" s="1"/>
  <c r="O696" i="1" s="1"/>
  <c r="AN696" i="1"/>
  <c r="AF696" i="1"/>
  <c r="AE696" i="1"/>
  <c r="W696" i="1"/>
  <c r="Q696" i="1"/>
  <c r="BF695" i="1"/>
  <c r="BE695" i="1"/>
  <c r="BC695" i="1"/>
  <c r="Z695" i="1" s="1"/>
  <c r="BB695" i="1"/>
  <c r="AZ695" i="1" s="1"/>
  <c r="BA695" i="1" s="1"/>
  <c r="AS695" i="1"/>
  <c r="P695" i="1" s="1"/>
  <c r="O695" i="1" s="1"/>
  <c r="AN695" i="1"/>
  <c r="Q695" i="1" s="1"/>
  <c r="AF695" i="1"/>
  <c r="AE695" i="1"/>
  <c r="W695" i="1"/>
  <c r="BF694" i="1"/>
  <c r="BE694" i="1"/>
  <c r="BC694" i="1"/>
  <c r="BB694" i="1"/>
  <c r="AZ694" i="1" s="1"/>
  <c r="AS694" i="1"/>
  <c r="P694" i="1" s="1"/>
  <c r="O694" i="1" s="1"/>
  <c r="AN694" i="1"/>
  <c r="Q694" i="1" s="1"/>
  <c r="AF694" i="1"/>
  <c r="AE694" i="1"/>
  <c r="W694" i="1"/>
  <c r="BF693" i="1"/>
  <c r="BE693" i="1"/>
  <c r="BC693" i="1"/>
  <c r="BB693" i="1"/>
  <c r="AZ693" i="1" s="1"/>
  <c r="BA693" i="1" s="1"/>
  <c r="AS693" i="1"/>
  <c r="AN693" i="1"/>
  <c r="Q693" i="1" s="1"/>
  <c r="AF693" i="1"/>
  <c r="AE693" i="1"/>
  <c r="W693" i="1"/>
  <c r="P693" i="1"/>
  <c r="O693" i="1" s="1"/>
  <c r="BF692" i="1"/>
  <c r="BE692" i="1"/>
  <c r="BC692" i="1"/>
  <c r="BB692" i="1"/>
  <c r="AZ692" i="1" s="1"/>
  <c r="AS692" i="1"/>
  <c r="P692" i="1" s="1"/>
  <c r="O692" i="1" s="1"/>
  <c r="AN692" i="1"/>
  <c r="Q692" i="1" s="1"/>
  <c r="AF692" i="1"/>
  <c r="AE692" i="1"/>
  <c r="AD692" i="1" s="1"/>
  <c r="W692" i="1"/>
  <c r="BF691" i="1"/>
  <c r="BE691" i="1"/>
  <c r="BC691" i="1"/>
  <c r="BB691" i="1"/>
  <c r="AZ691" i="1" s="1"/>
  <c r="AS691" i="1"/>
  <c r="P691" i="1" s="1"/>
  <c r="AN691" i="1"/>
  <c r="Q691" i="1" s="1"/>
  <c r="AF691" i="1"/>
  <c r="AE691" i="1"/>
  <c r="W691" i="1"/>
  <c r="O691" i="1"/>
  <c r="BF690" i="1"/>
  <c r="BE690" i="1"/>
  <c r="BC690" i="1"/>
  <c r="BB690" i="1"/>
  <c r="AZ690" i="1" s="1"/>
  <c r="AS690" i="1"/>
  <c r="P690" i="1" s="1"/>
  <c r="O690" i="1" s="1"/>
  <c r="AN690" i="1"/>
  <c r="Q690" i="1" s="1"/>
  <c r="AF690" i="1"/>
  <c r="AE690" i="1"/>
  <c r="AD690" i="1" s="1"/>
  <c r="W690" i="1"/>
  <c r="BF689" i="1"/>
  <c r="BE689" i="1"/>
  <c r="BC689" i="1"/>
  <c r="BB689" i="1"/>
  <c r="AZ689" i="1" s="1"/>
  <c r="AM689" i="1" s="1"/>
  <c r="AS689" i="1"/>
  <c r="P689" i="1" s="1"/>
  <c r="O689" i="1" s="1"/>
  <c r="AN689" i="1"/>
  <c r="Q689" i="1" s="1"/>
  <c r="AF689" i="1"/>
  <c r="AE689" i="1"/>
  <c r="W689" i="1"/>
  <c r="BF688" i="1"/>
  <c r="BE688" i="1"/>
  <c r="BC688" i="1"/>
  <c r="BB688" i="1"/>
  <c r="AZ688" i="1" s="1"/>
  <c r="R688" i="1" s="1"/>
  <c r="AS688" i="1"/>
  <c r="P688" i="1" s="1"/>
  <c r="O688" i="1" s="1"/>
  <c r="AH688" i="1" s="1"/>
  <c r="AN688" i="1"/>
  <c r="Q688" i="1" s="1"/>
  <c r="AF688" i="1"/>
  <c r="AE688" i="1"/>
  <c r="W688" i="1"/>
  <c r="BF687" i="1"/>
  <c r="BE687" i="1"/>
  <c r="BC687" i="1"/>
  <c r="BB687" i="1"/>
  <c r="AZ687" i="1" s="1"/>
  <c r="BA687" i="1" s="1"/>
  <c r="AS687" i="1"/>
  <c r="P687" i="1" s="1"/>
  <c r="O687" i="1" s="1"/>
  <c r="AN687" i="1"/>
  <c r="AF687" i="1"/>
  <c r="AE687" i="1"/>
  <c r="W687" i="1"/>
  <c r="Q687" i="1"/>
  <c r="BF686" i="1"/>
  <c r="BE686" i="1"/>
  <c r="BC686" i="1"/>
  <c r="BB686" i="1"/>
  <c r="AZ686" i="1" s="1"/>
  <c r="AS686" i="1"/>
  <c r="P686" i="1" s="1"/>
  <c r="O686" i="1" s="1"/>
  <c r="AN686" i="1"/>
  <c r="Q686" i="1" s="1"/>
  <c r="AF686" i="1"/>
  <c r="AE686" i="1"/>
  <c r="W686" i="1"/>
  <c r="BF685" i="1"/>
  <c r="BE685" i="1"/>
  <c r="BC685" i="1"/>
  <c r="BB685" i="1"/>
  <c r="AZ685" i="1" s="1"/>
  <c r="BA685" i="1" s="1"/>
  <c r="AS685" i="1"/>
  <c r="P685" i="1" s="1"/>
  <c r="O685" i="1" s="1"/>
  <c r="AN685" i="1"/>
  <c r="Q685" i="1" s="1"/>
  <c r="AM685" i="1"/>
  <c r="AF685" i="1"/>
  <c r="AE685" i="1"/>
  <c r="W685" i="1"/>
  <c r="BF684" i="1"/>
  <c r="BE684" i="1"/>
  <c r="BC684" i="1"/>
  <c r="BB684" i="1"/>
  <c r="AZ684" i="1" s="1"/>
  <c r="AS684" i="1"/>
  <c r="P684" i="1" s="1"/>
  <c r="O684" i="1" s="1"/>
  <c r="AN684" i="1"/>
  <c r="Q684" i="1" s="1"/>
  <c r="AH684" i="1"/>
  <c r="AF684" i="1"/>
  <c r="AE684" i="1"/>
  <c r="W684" i="1"/>
  <c r="BF683" i="1"/>
  <c r="BE683" i="1"/>
  <c r="BC683" i="1"/>
  <c r="BB683" i="1"/>
  <c r="AZ683" i="1" s="1"/>
  <c r="BA683" i="1" s="1"/>
  <c r="AS683" i="1"/>
  <c r="P683" i="1" s="1"/>
  <c r="O683" i="1" s="1"/>
  <c r="AN683" i="1"/>
  <c r="Q683" i="1" s="1"/>
  <c r="AF683" i="1"/>
  <c r="AE683" i="1"/>
  <c r="W683" i="1"/>
  <c r="BF682" i="1"/>
  <c r="BE682" i="1"/>
  <c r="BC682" i="1"/>
  <c r="BB682" i="1"/>
  <c r="AZ682" i="1"/>
  <c r="AL682" i="1" s="1"/>
  <c r="AS682" i="1"/>
  <c r="P682" i="1" s="1"/>
  <c r="O682" i="1" s="1"/>
  <c r="AN682" i="1"/>
  <c r="Q682" i="1" s="1"/>
  <c r="AF682" i="1"/>
  <c r="AD682" i="1" s="1"/>
  <c r="AE682" i="1"/>
  <c r="W682" i="1"/>
  <c r="BF681" i="1"/>
  <c r="BE681" i="1"/>
  <c r="BC681" i="1"/>
  <c r="BB681" i="1"/>
  <c r="AZ681" i="1" s="1"/>
  <c r="BA681" i="1" s="1"/>
  <c r="AS681" i="1"/>
  <c r="P681" i="1" s="1"/>
  <c r="O681" i="1" s="1"/>
  <c r="AN681" i="1"/>
  <c r="Q681" i="1" s="1"/>
  <c r="AF681" i="1"/>
  <c r="AE681" i="1"/>
  <c r="AD681" i="1" s="1"/>
  <c r="W681" i="1"/>
  <c r="BF680" i="1"/>
  <c r="BE680" i="1"/>
  <c r="BC680" i="1"/>
  <c r="BB680" i="1"/>
  <c r="AZ680" i="1" s="1"/>
  <c r="AS680" i="1"/>
  <c r="P680" i="1" s="1"/>
  <c r="O680" i="1" s="1"/>
  <c r="AH680" i="1" s="1"/>
  <c r="AN680" i="1"/>
  <c r="Q680" i="1" s="1"/>
  <c r="AF680" i="1"/>
  <c r="AE680" i="1"/>
  <c r="W680" i="1"/>
  <c r="BF679" i="1"/>
  <c r="BE679" i="1"/>
  <c r="BC679" i="1"/>
  <c r="BB679" i="1"/>
  <c r="AZ679" i="1" s="1"/>
  <c r="BA679" i="1" s="1"/>
  <c r="AS679" i="1"/>
  <c r="P679" i="1" s="1"/>
  <c r="O679" i="1" s="1"/>
  <c r="AN679" i="1"/>
  <c r="Q679" i="1" s="1"/>
  <c r="AF679" i="1"/>
  <c r="AE679" i="1"/>
  <c r="W679" i="1"/>
  <c r="BF678" i="1"/>
  <c r="BE678" i="1"/>
  <c r="BC678" i="1"/>
  <c r="BB678" i="1"/>
  <c r="AZ678" i="1" s="1"/>
  <c r="AS678" i="1"/>
  <c r="P678" i="1" s="1"/>
  <c r="O678" i="1" s="1"/>
  <c r="AN678" i="1"/>
  <c r="Q678" i="1" s="1"/>
  <c r="AF678" i="1"/>
  <c r="AE678" i="1"/>
  <c r="W678" i="1"/>
  <c r="BF677" i="1"/>
  <c r="BE677" i="1"/>
  <c r="BC677" i="1"/>
  <c r="BB677" i="1"/>
  <c r="AZ677" i="1" s="1"/>
  <c r="BA677" i="1" s="1"/>
  <c r="AS677" i="1"/>
  <c r="P677" i="1" s="1"/>
  <c r="O677" i="1" s="1"/>
  <c r="AH677" i="1" s="1"/>
  <c r="AN677" i="1"/>
  <c r="Q677" i="1" s="1"/>
  <c r="AF677" i="1"/>
  <c r="AE677" i="1"/>
  <c r="W677" i="1"/>
  <c r="BF676" i="1"/>
  <c r="BE676" i="1"/>
  <c r="BC676" i="1"/>
  <c r="BB676" i="1"/>
  <c r="AZ676" i="1" s="1"/>
  <c r="AS676" i="1"/>
  <c r="P676" i="1" s="1"/>
  <c r="AN676" i="1"/>
  <c r="Q676" i="1" s="1"/>
  <c r="AM676" i="1"/>
  <c r="AF676" i="1"/>
  <c r="AE676" i="1"/>
  <c r="W676" i="1"/>
  <c r="O676" i="1"/>
  <c r="BF675" i="1"/>
  <c r="BE675" i="1"/>
  <c r="BC675" i="1"/>
  <c r="BB675" i="1"/>
  <c r="AZ675" i="1" s="1"/>
  <c r="BA675" i="1" s="1"/>
  <c r="AS675" i="1"/>
  <c r="P675" i="1" s="1"/>
  <c r="AN675" i="1"/>
  <c r="Q675" i="1" s="1"/>
  <c r="AF675" i="1"/>
  <c r="AE675" i="1"/>
  <c r="AD675" i="1" s="1"/>
  <c r="W675" i="1"/>
  <c r="O675" i="1"/>
  <c r="BF674" i="1"/>
  <c r="BE674" i="1"/>
  <c r="BC674" i="1"/>
  <c r="BB674" i="1"/>
  <c r="AZ674" i="1" s="1"/>
  <c r="R674" i="1" s="1"/>
  <c r="AS674" i="1"/>
  <c r="P674" i="1" s="1"/>
  <c r="O674" i="1" s="1"/>
  <c r="AN674" i="1"/>
  <c r="Q674" i="1" s="1"/>
  <c r="AF674" i="1"/>
  <c r="AE674" i="1"/>
  <c r="AD674" i="1" s="1"/>
  <c r="W674" i="1"/>
  <c r="BF673" i="1"/>
  <c r="BE673" i="1"/>
  <c r="BC673" i="1"/>
  <c r="BB673" i="1"/>
  <c r="AZ673" i="1" s="1"/>
  <c r="AS673" i="1"/>
  <c r="P673" i="1" s="1"/>
  <c r="O673" i="1" s="1"/>
  <c r="AN673" i="1"/>
  <c r="Q673" i="1" s="1"/>
  <c r="AF673" i="1"/>
  <c r="AE673" i="1"/>
  <c r="W673" i="1"/>
  <c r="BF672" i="1"/>
  <c r="BE672" i="1"/>
  <c r="BC672" i="1"/>
  <c r="BB672" i="1"/>
  <c r="AZ672" i="1" s="1"/>
  <c r="AL672" i="1" s="1"/>
  <c r="AS672" i="1"/>
  <c r="P672" i="1" s="1"/>
  <c r="O672" i="1" s="1"/>
  <c r="AN672" i="1"/>
  <c r="Q672" i="1" s="1"/>
  <c r="AF672" i="1"/>
  <c r="AE672" i="1"/>
  <c r="AD672" i="1" s="1"/>
  <c r="W672" i="1"/>
  <c r="BF671" i="1"/>
  <c r="BE671" i="1"/>
  <c r="BC671" i="1"/>
  <c r="BB671" i="1"/>
  <c r="AZ671" i="1" s="1"/>
  <c r="BA671" i="1" s="1"/>
  <c r="AS671" i="1"/>
  <c r="P671" i="1" s="1"/>
  <c r="O671" i="1" s="1"/>
  <c r="AN671" i="1"/>
  <c r="Q671" i="1" s="1"/>
  <c r="AF671" i="1"/>
  <c r="AE671" i="1"/>
  <c r="W671" i="1"/>
  <c r="U671" i="1"/>
  <c r="BF670" i="1"/>
  <c r="BE670" i="1"/>
  <c r="BC670" i="1"/>
  <c r="Z670" i="1" s="1"/>
  <c r="BB670" i="1"/>
  <c r="AZ670" i="1"/>
  <c r="AL670" i="1" s="1"/>
  <c r="AS670" i="1"/>
  <c r="P670" i="1" s="1"/>
  <c r="O670" i="1" s="1"/>
  <c r="AN670" i="1"/>
  <c r="AF670" i="1"/>
  <c r="AE670" i="1"/>
  <c r="AD670" i="1" s="1"/>
  <c r="W670" i="1"/>
  <c r="Q670" i="1"/>
  <c r="BF669" i="1"/>
  <c r="BE669" i="1"/>
  <c r="BC669" i="1"/>
  <c r="BB669" i="1"/>
  <c r="AZ669" i="1" s="1"/>
  <c r="BA669" i="1" s="1"/>
  <c r="AS669" i="1"/>
  <c r="P669" i="1" s="1"/>
  <c r="O669" i="1" s="1"/>
  <c r="AN669" i="1"/>
  <c r="Q669" i="1" s="1"/>
  <c r="AM669" i="1"/>
  <c r="AF669" i="1"/>
  <c r="AE669" i="1"/>
  <c r="AD669" i="1" s="1"/>
  <c r="W669" i="1"/>
  <c r="U669" i="1"/>
  <c r="BF668" i="1"/>
  <c r="BE668" i="1"/>
  <c r="BC668" i="1"/>
  <c r="Z668" i="1" s="1"/>
  <c r="BB668" i="1"/>
  <c r="AZ668" i="1" s="1"/>
  <c r="AS668" i="1"/>
  <c r="P668" i="1" s="1"/>
  <c r="O668" i="1" s="1"/>
  <c r="AN668" i="1"/>
  <c r="AF668" i="1"/>
  <c r="AE668" i="1"/>
  <c r="W668" i="1"/>
  <c r="Q668" i="1"/>
  <c r="BF667" i="1"/>
  <c r="BE667" i="1"/>
  <c r="BC667" i="1"/>
  <c r="Z667" i="1" s="1"/>
  <c r="BB667" i="1"/>
  <c r="AZ667" i="1" s="1"/>
  <c r="AM667" i="1" s="1"/>
  <c r="AS667" i="1"/>
  <c r="P667" i="1" s="1"/>
  <c r="O667" i="1" s="1"/>
  <c r="AN667" i="1"/>
  <c r="AF667" i="1"/>
  <c r="AE667" i="1"/>
  <c r="W667" i="1"/>
  <c r="Q667" i="1"/>
  <c r="BF666" i="1"/>
  <c r="BE666" i="1"/>
  <c r="BC666" i="1"/>
  <c r="BB666" i="1"/>
  <c r="AZ666" i="1" s="1"/>
  <c r="BA666" i="1" s="1"/>
  <c r="AS666" i="1"/>
  <c r="P666" i="1" s="1"/>
  <c r="O666" i="1" s="1"/>
  <c r="AN666" i="1"/>
  <c r="Q666" i="1" s="1"/>
  <c r="AF666" i="1"/>
  <c r="AE666" i="1"/>
  <c r="W666" i="1"/>
  <c r="BF665" i="1"/>
  <c r="BE665" i="1"/>
  <c r="BC665" i="1"/>
  <c r="BB665" i="1"/>
  <c r="AZ665" i="1" s="1"/>
  <c r="U665" i="1" s="1"/>
  <c r="AS665" i="1"/>
  <c r="P665" i="1" s="1"/>
  <c r="AN665" i="1"/>
  <c r="Q665" i="1" s="1"/>
  <c r="AF665" i="1"/>
  <c r="AD665" i="1" s="1"/>
  <c r="AE665" i="1"/>
  <c r="W665" i="1"/>
  <c r="O665" i="1"/>
  <c r="AH665" i="1" s="1"/>
  <c r="BF664" i="1"/>
  <c r="BE664" i="1"/>
  <c r="BC664" i="1"/>
  <c r="BB664" i="1"/>
  <c r="AZ664" i="1" s="1"/>
  <c r="AS664" i="1"/>
  <c r="AN664" i="1"/>
  <c r="Q664" i="1" s="1"/>
  <c r="AF664" i="1"/>
  <c r="AE664" i="1"/>
  <c r="W664" i="1"/>
  <c r="P664" i="1"/>
  <c r="O664" i="1" s="1"/>
  <c r="BF663" i="1"/>
  <c r="BE663" i="1"/>
  <c r="BC663" i="1"/>
  <c r="Z663" i="1" s="1"/>
  <c r="BB663" i="1"/>
  <c r="AZ663" i="1" s="1"/>
  <c r="AM663" i="1" s="1"/>
  <c r="AS663" i="1"/>
  <c r="P663" i="1" s="1"/>
  <c r="O663" i="1" s="1"/>
  <c r="AN663" i="1"/>
  <c r="Q663" i="1" s="1"/>
  <c r="AF663" i="1"/>
  <c r="AE663" i="1"/>
  <c r="W663" i="1"/>
  <c r="BF662" i="1"/>
  <c r="BE662" i="1"/>
  <c r="BC662" i="1"/>
  <c r="BB662" i="1"/>
  <c r="AZ662" i="1" s="1"/>
  <c r="AS662" i="1"/>
  <c r="P662" i="1" s="1"/>
  <c r="O662" i="1" s="1"/>
  <c r="AN662" i="1"/>
  <c r="AF662" i="1"/>
  <c r="AE662" i="1"/>
  <c r="AD662" i="1" s="1"/>
  <c r="W662" i="1"/>
  <c r="Q662" i="1"/>
  <c r="BF661" i="1"/>
  <c r="BE661" i="1"/>
  <c r="BC661" i="1"/>
  <c r="BB661" i="1"/>
  <c r="AZ661" i="1" s="1"/>
  <c r="U661" i="1" s="1"/>
  <c r="AS661" i="1"/>
  <c r="P661" i="1" s="1"/>
  <c r="O661" i="1" s="1"/>
  <c r="AH661" i="1" s="1"/>
  <c r="AN661" i="1"/>
  <c r="Q661" i="1" s="1"/>
  <c r="AF661" i="1"/>
  <c r="AE661" i="1"/>
  <c r="AD661" i="1" s="1"/>
  <c r="W661" i="1"/>
  <c r="BF660" i="1"/>
  <c r="BE660" i="1"/>
  <c r="BC660" i="1"/>
  <c r="BB660" i="1"/>
  <c r="AZ660" i="1" s="1"/>
  <c r="AM660" i="1" s="1"/>
  <c r="AS660" i="1"/>
  <c r="AN660" i="1"/>
  <c r="Q660" i="1" s="1"/>
  <c r="AF660" i="1"/>
  <c r="AE660" i="1"/>
  <c r="W660" i="1"/>
  <c r="P660" i="1"/>
  <c r="O660" i="1"/>
  <c r="BF659" i="1"/>
  <c r="BE659" i="1"/>
  <c r="BC659" i="1"/>
  <c r="Z659" i="1" s="1"/>
  <c r="BB659" i="1"/>
  <c r="AZ659" i="1" s="1"/>
  <c r="AS659" i="1"/>
  <c r="P659" i="1" s="1"/>
  <c r="O659" i="1" s="1"/>
  <c r="AN659" i="1"/>
  <c r="Q659" i="1" s="1"/>
  <c r="AF659" i="1"/>
  <c r="AE659" i="1"/>
  <c r="W659" i="1"/>
  <c r="BF658" i="1"/>
  <c r="BE658" i="1"/>
  <c r="BC658" i="1"/>
  <c r="BB658" i="1"/>
  <c r="AZ658" i="1" s="1"/>
  <c r="BA658" i="1" s="1"/>
  <c r="AS658" i="1"/>
  <c r="P658" i="1" s="1"/>
  <c r="O658" i="1" s="1"/>
  <c r="AN658" i="1"/>
  <c r="Q658" i="1" s="1"/>
  <c r="AF658" i="1"/>
  <c r="AE658" i="1"/>
  <c r="W658" i="1"/>
  <c r="BF657" i="1"/>
  <c r="BE657" i="1"/>
  <c r="BC657" i="1"/>
  <c r="BB657" i="1"/>
  <c r="AZ657" i="1" s="1"/>
  <c r="U657" i="1" s="1"/>
  <c r="AS657" i="1"/>
  <c r="P657" i="1" s="1"/>
  <c r="O657" i="1" s="1"/>
  <c r="AN657" i="1"/>
  <c r="AF657" i="1"/>
  <c r="AE657" i="1"/>
  <c r="W657" i="1"/>
  <c r="Q657" i="1"/>
  <c r="BF656" i="1"/>
  <c r="BE656" i="1"/>
  <c r="BD656" i="1" s="1"/>
  <c r="BC656" i="1"/>
  <c r="BB656" i="1"/>
  <c r="AZ656" i="1"/>
  <c r="AM656" i="1" s="1"/>
  <c r="AS656" i="1"/>
  <c r="P656" i="1" s="1"/>
  <c r="O656" i="1" s="1"/>
  <c r="AN656" i="1"/>
  <c r="Q656" i="1" s="1"/>
  <c r="AF656" i="1"/>
  <c r="AE656" i="1"/>
  <c r="W656" i="1"/>
  <c r="BF655" i="1"/>
  <c r="BE655" i="1"/>
  <c r="BC655" i="1"/>
  <c r="BB655" i="1"/>
  <c r="AZ655" i="1" s="1"/>
  <c r="AM655" i="1" s="1"/>
  <c r="AS655" i="1"/>
  <c r="P655" i="1" s="1"/>
  <c r="O655" i="1" s="1"/>
  <c r="AN655" i="1"/>
  <c r="Q655" i="1" s="1"/>
  <c r="AF655" i="1"/>
  <c r="AE655" i="1"/>
  <c r="W655" i="1"/>
  <c r="BF654" i="1"/>
  <c r="BE654" i="1"/>
  <c r="BC654" i="1"/>
  <c r="BB654" i="1"/>
  <c r="AZ654" i="1" s="1"/>
  <c r="BA654" i="1" s="1"/>
  <c r="AS654" i="1"/>
  <c r="P654" i="1" s="1"/>
  <c r="O654" i="1" s="1"/>
  <c r="AN654" i="1"/>
  <c r="Q654" i="1" s="1"/>
  <c r="AF654" i="1"/>
  <c r="AE654" i="1"/>
  <c r="W654" i="1"/>
  <c r="BF653" i="1"/>
  <c r="BE653" i="1"/>
  <c r="BC653" i="1"/>
  <c r="BB653" i="1"/>
  <c r="AZ653" i="1" s="1"/>
  <c r="U653" i="1" s="1"/>
  <c r="AS653" i="1"/>
  <c r="P653" i="1" s="1"/>
  <c r="O653" i="1" s="1"/>
  <c r="AN653" i="1"/>
  <c r="Q653" i="1" s="1"/>
  <c r="AF653" i="1"/>
  <c r="AE653" i="1"/>
  <c r="W653" i="1"/>
  <c r="BF652" i="1"/>
  <c r="Z652" i="1" s="1"/>
  <c r="BE652" i="1"/>
  <c r="BC652" i="1"/>
  <c r="BB652" i="1"/>
  <c r="AZ652" i="1" s="1"/>
  <c r="AM652" i="1" s="1"/>
  <c r="AS652" i="1"/>
  <c r="P652" i="1" s="1"/>
  <c r="O652" i="1" s="1"/>
  <c r="AN652" i="1"/>
  <c r="Q652" i="1" s="1"/>
  <c r="AF652" i="1"/>
  <c r="AE652" i="1"/>
  <c r="W652" i="1"/>
  <c r="BF651" i="1"/>
  <c r="BE651" i="1"/>
  <c r="BC651" i="1"/>
  <c r="BB651" i="1"/>
  <c r="AZ651" i="1" s="1"/>
  <c r="AS651" i="1"/>
  <c r="P651" i="1" s="1"/>
  <c r="O651" i="1" s="1"/>
  <c r="AN651" i="1"/>
  <c r="Q651" i="1" s="1"/>
  <c r="AF651" i="1"/>
  <c r="AE651" i="1"/>
  <c r="Z651" i="1"/>
  <c r="W651" i="1"/>
  <c r="BF650" i="1"/>
  <c r="BE650" i="1"/>
  <c r="BC650" i="1"/>
  <c r="BB650" i="1"/>
  <c r="AZ650" i="1" s="1"/>
  <c r="BA650" i="1" s="1"/>
  <c r="AS650" i="1"/>
  <c r="P650" i="1" s="1"/>
  <c r="O650" i="1" s="1"/>
  <c r="AN650" i="1"/>
  <c r="Q650" i="1" s="1"/>
  <c r="AF650" i="1"/>
  <c r="AE650" i="1"/>
  <c r="W650" i="1"/>
  <c r="BF649" i="1"/>
  <c r="BE649" i="1"/>
  <c r="BC649" i="1"/>
  <c r="BB649" i="1"/>
  <c r="AZ649" i="1" s="1"/>
  <c r="U649" i="1" s="1"/>
  <c r="AS649" i="1"/>
  <c r="P649" i="1" s="1"/>
  <c r="O649" i="1" s="1"/>
  <c r="AN649" i="1"/>
  <c r="Q649" i="1" s="1"/>
  <c r="AF649" i="1"/>
  <c r="AE649" i="1"/>
  <c r="W649" i="1"/>
  <c r="BF648" i="1"/>
  <c r="Z648" i="1" s="1"/>
  <c r="BE648" i="1"/>
  <c r="BC648" i="1"/>
  <c r="BB648" i="1"/>
  <c r="AZ648" i="1" s="1"/>
  <c r="BA648" i="1" s="1"/>
  <c r="AS648" i="1"/>
  <c r="P648" i="1" s="1"/>
  <c r="O648" i="1" s="1"/>
  <c r="AN648" i="1"/>
  <c r="Q648" i="1" s="1"/>
  <c r="AF648" i="1"/>
  <c r="AE648" i="1"/>
  <c r="W648" i="1"/>
  <c r="BF647" i="1"/>
  <c r="Z647" i="1" s="1"/>
  <c r="BE647" i="1"/>
  <c r="BC647" i="1"/>
  <c r="BB647" i="1"/>
  <c r="AZ647" i="1" s="1"/>
  <c r="AM647" i="1" s="1"/>
  <c r="AS647" i="1"/>
  <c r="P647" i="1" s="1"/>
  <c r="O647" i="1" s="1"/>
  <c r="AN647" i="1"/>
  <c r="Q647" i="1" s="1"/>
  <c r="AF647" i="1"/>
  <c r="AE647" i="1"/>
  <c r="W647" i="1"/>
  <c r="BF646" i="1"/>
  <c r="BE646" i="1"/>
  <c r="BC646" i="1"/>
  <c r="BB646" i="1"/>
  <c r="AZ646" i="1" s="1"/>
  <c r="BA646" i="1" s="1"/>
  <c r="AS646" i="1"/>
  <c r="P646" i="1" s="1"/>
  <c r="O646" i="1" s="1"/>
  <c r="AN646" i="1"/>
  <c r="Q646" i="1" s="1"/>
  <c r="AF646" i="1"/>
  <c r="AE646" i="1"/>
  <c r="W646" i="1"/>
  <c r="BF645" i="1"/>
  <c r="BE645" i="1"/>
  <c r="BC645" i="1"/>
  <c r="BB645" i="1"/>
  <c r="AZ645" i="1" s="1"/>
  <c r="U645" i="1" s="1"/>
  <c r="AS645" i="1"/>
  <c r="P645" i="1" s="1"/>
  <c r="O645" i="1" s="1"/>
  <c r="AN645" i="1"/>
  <c r="Q645" i="1" s="1"/>
  <c r="AF645" i="1"/>
  <c r="AE645" i="1"/>
  <c r="W645" i="1"/>
  <c r="BF644" i="1"/>
  <c r="BE644" i="1"/>
  <c r="BC644" i="1"/>
  <c r="BB644" i="1"/>
  <c r="AZ644" i="1" s="1"/>
  <c r="BA644" i="1" s="1"/>
  <c r="AS644" i="1"/>
  <c r="P644" i="1" s="1"/>
  <c r="AN644" i="1"/>
  <c r="Q644" i="1" s="1"/>
  <c r="AF644" i="1"/>
  <c r="AE644" i="1"/>
  <c r="AD644" i="1" s="1"/>
  <c r="W644" i="1"/>
  <c r="O644" i="1"/>
  <c r="BF643" i="1"/>
  <c r="Z643" i="1" s="1"/>
  <c r="BE643" i="1"/>
  <c r="BC643" i="1"/>
  <c r="BB643" i="1"/>
  <c r="AZ643" i="1" s="1"/>
  <c r="AS643" i="1"/>
  <c r="P643" i="1" s="1"/>
  <c r="O643" i="1" s="1"/>
  <c r="AN643" i="1"/>
  <c r="Q643" i="1" s="1"/>
  <c r="AF643" i="1"/>
  <c r="AE643" i="1"/>
  <c r="W643" i="1"/>
  <c r="BF642" i="1"/>
  <c r="BE642" i="1"/>
  <c r="BC642" i="1"/>
  <c r="BB642" i="1"/>
  <c r="AZ642" i="1" s="1"/>
  <c r="BA642" i="1" s="1"/>
  <c r="AS642" i="1"/>
  <c r="P642" i="1" s="1"/>
  <c r="O642" i="1" s="1"/>
  <c r="AN642" i="1"/>
  <c r="Q642" i="1" s="1"/>
  <c r="AF642" i="1"/>
  <c r="AE642" i="1"/>
  <c r="W642" i="1"/>
  <c r="BF641" i="1"/>
  <c r="BE641" i="1"/>
  <c r="BC641" i="1"/>
  <c r="BB641" i="1"/>
  <c r="AZ641" i="1" s="1"/>
  <c r="AS641" i="1"/>
  <c r="P641" i="1" s="1"/>
  <c r="O641" i="1" s="1"/>
  <c r="AN641" i="1"/>
  <c r="Q641" i="1" s="1"/>
  <c r="AF641" i="1"/>
  <c r="AE641" i="1"/>
  <c r="W641" i="1"/>
  <c r="U641" i="1"/>
  <c r="BF640" i="1"/>
  <c r="BE640" i="1"/>
  <c r="BC640" i="1"/>
  <c r="BB640" i="1"/>
  <c r="AZ640" i="1"/>
  <c r="AS640" i="1"/>
  <c r="P640" i="1" s="1"/>
  <c r="O640" i="1" s="1"/>
  <c r="AN640" i="1"/>
  <c r="Q640" i="1" s="1"/>
  <c r="AF640" i="1"/>
  <c r="AE640" i="1"/>
  <c r="W640" i="1"/>
  <c r="BF639" i="1"/>
  <c r="BE639" i="1"/>
  <c r="BC639" i="1"/>
  <c r="BD639" i="1" s="1"/>
  <c r="BB639" i="1"/>
  <c r="AZ639" i="1" s="1"/>
  <c r="AS639" i="1"/>
  <c r="P639" i="1" s="1"/>
  <c r="O639" i="1" s="1"/>
  <c r="AN639" i="1"/>
  <c r="Q639" i="1" s="1"/>
  <c r="AF639" i="1"/>
  <c r="AE639" i="1"/>
  <c r="Z639" i="1"/>
  <c r="W639" i="1"/>
  <c r="BF638" i="1"/>
  <c r="BE638" i="1"/>
  <c r="BC638" i="1"/>
  <c r="BB638" i="1"/>
  <c r="AZ638" i="1" s="1"/>
  <c r="BA638" i="1" s="1"/>
  <c r="AS638" i="1"/>
  <c r="P638" i="1" s="1"/>
  <c r="O638" i="1" s="1"/>
  <c r="AN638" i="1"/>
  <c r="Q638" i="1" s="1"/>
  <c r="AF638" i="1"/>
  <c r="AE638" i="1"/>
  <c r="AD638" i="1" s="1"/>
  <c r="W638" i="1"/>
  <c r="BF637" i="1"/>
  <c r="BE637" i="1"/>
  <c r="BC637" i="1"/>
  <c r="BB637" i="1"/>
  <c r="AZ637" i="1" s="1"/>
  <c r="U637" i="1" s="1"/>
  <c r="AS637" i="1"/>
  <c r="P637" i="1" s="1"/>
  <c r="O637" i="1" s="1"/>
  <c r="AN637" i="1"/>
  <c r="Q637" i="1" s="1"/>
  <c r="AF637" i="1"/>
  <c r="AE637" i="1"/>
  <c r="W637" i="1"/>
  <c r="BF636" i="1"/>
  <c r="BE636" i="1"/>
  <c r="BC636" i="1"/>
  <c r="BB636" i="1"/>
  <c r="AZ636" i="1" s="1"/>
  <c r="AS636" i="1"/>
  <c r="P636" i="1" s="1"/>
  <c r="O636" i="1" s="1"/>
  <c r="AN636" i="1"/>
  <c r="Q636" i="1" s="1"/>
  <c r="AF636" i="1"/>
  <c r="AE636" i="1"/>
  <c r="W636" i="1"/>
  <c r="BF635" i="1"/>
  <c r="BE635" i="1"/>
  <c r="BC635" i="1"/>
  <c r="BD635" i="1" s="1"/>
  <c r="BB635" i="1"/>
  <c r="AZ635" i="1" s="1"/>
  <c r="AS635" i="1"/>
  <c r="P635" i="1" s="1"/>
  <c r="O635" i="1" s="1"/>
  <c r="AN635" i="1"/>
  <c r="Q635" i="1" s="1"/>
  <c r="AF635" i="1"/>
  <c r="AE635" i="1"/>
  <c r="W635" i="1"/>
  <c r="BF634" i="1"/>
  <c r="BE634" i="1"/>
  <c r="BC634" i="1"/>
  <c r="Z634" i="1" s="1"/>
  <c r="BB634" i="1"/>
  <c r="AZ634" i="1" s="1"/>
  <c r="AS634" i="1"/>
  <c r="P634" i="1" s="1"/>
  <c r="O634" i="1" s="1"/>
  <c r="AN634" i="1"/>
  <c r="Q634" i="1" s="1"/>
  <c r="AF634" i="1"/>
  <c r="AE634" i="1"/>
  <c r="W634" i="1"/>
  <c r="BF633" i="1"/>
  <c r="BE633" i="1"/>
  <c r="BC633" i="1"/>
  <c r="BB633" i="1"/>
  <c r="AZ633" i="1" s="1"/>
  <c r="U633" i="1" s="1"/>
  <c r="AS633" i="1"/>
  <c r="P633" i="1" s="1"/>
  <c r="O633" i="1" s="1"/>
  <c r="AN633" i="1"/>
  <c r="Q633" i="1" s="1"/>
  <c r="AF633" i="1"/>
  <c r="AE633" i="1"/>
  <c r="W633" i="1"/>
  <c r="BF632" i="1"/>
  <c r="Z632" i="1" s="1"/>
  <c r="BE632" i="1"/>
  <c r="BD632" i="1" s="1"/>
  <c r="BC632" i="1"/>
  <c r="BB632" i="1"/>
  <c r="AZ632" i="1" s="1"/>
  <c r="AS632" i="1"/>
  <c r="P632" i="1" s="1"/>
  <c r="O632" i="1" s="1"/>
  <c r="AN632" i="1"/>
  <c r="Q632" i="1" s="1"/>
  <c r="AF632" i="1"/>
  <c r="AE632" i="1"/>
  <c r="W632" i="1"/>
  <c r="BF631" i="1"/>
  <c r="Z631" i="1" s="1"/>
  <c r="BE631" i="1"/>
  <c r="BC631" i="1"/>
  <c r="BB631" i="1"/>
  <c r="AZ631" i="1" s="1"/>
  <c r="AS631" i="1"/>
  <c r="P631" i="1" s="1"/>
  <c r="O631" i="1" s="1"/>
  <c r="AN631" i="1"/>
  <c r="AF631" i="1"/>
  <c r="AE631" i="1"/>
  <c r="AD631" i="1" s="1"/>
  <c r="W631" i="1"/>
  <c r="Q631" i="1"/>
  <c r="BF630" i="1"/>
  <c r="BE630" i="1"/>
  <c r="BC630" i="1"/>
  <c r="BB630" i="1"/>
  <c r="AZ630" i="1" s="1"/>
  <c r="BA630" i="1" s="1"/>
  <c r="AS630" i="1"/>
  <c r="P630" i="1" s="1"/>
  <c r="O630" i="1" s="1"/>
  <c r="AN630" i="1"/>
  <c r="AF630" i="1"/>
  <c r="AE630" i="1"/>
  <c r="AD630" i="1" s="1"/>
  <c r="W630" i="1"/>
  <c r="Q630" i="1"/>
  <c r="BF629" i="1"/>
  <c r="BE629" i="1"/>
  <c r="BC629" i="1"/>
  <c r="BB629" i="1"/>
  <c r="AZ629" i="1" s="1"/>
  <c r="U629" i="1" s="1"/>
  <c r="AS629" i="1"/>
  <c r="P629" i="1" s="1"/>
  <c r="O629" i="1" s="1"/>
  <c r="AN629" i="1"/>
  <c r="Q629" i="1" s="1"/>
  <c r="AF629" i="1"/>
  <c r="AE629" i="1"/>
  <c r="W629" i="1"/>
  <c r="BF628" i="1"/>
  <c r="BE628" i="1"/>
  <c r="BC628" i="1"/>
  <c r="BB628" i="1"/>
  <c r="AZ628" i="1" s="1"/>
  <c r="AS628" i="1"/>
  <c r="P628" i="1" s="1"/>
  <c r="O628" i="1" s="1"/>
  <c r="AN628" i="1"/>
  <c r="AF628" i="1"/>
  <c r="AE628" i="1"/>
  <c r="W628" i="1"/>
  <c r="Q628" i="1"/>
  <c r="BF627" i="1"/>
  <c r="Z627" i="1" s="1"/>
  <c r="BE627" i="1"/>
  <c r="BC627" i="1"/>
  <c r="BB627" i="1"/>
  <c r="AZ627" i="1"/>
  <c r="AM627" i="1" s="1"/>
  <c r="AS627" i="1"/>
  <c r="P627" i="1" s="1"/>
  <c r="O627" i="1" s="1"/>
  <c r="AN627" i="1"/>
  <c r="Q627" i="1" s="1"/>
  <c r="AF627" i="1"/>
  <c r="AE627" i="1"/>
  <c r="W627" i="1"/>
  <c r="BF626" i="1"/>
  <c r="BE626" i="1"/>
  <c r="BC626" i="1"/>
  <c r="BB626" i="1"/>
  <c r="AZ626" i="1" s="1"/>
  <c r="BA626" i="1" s="1"/>
  <c r="AS626" i="1"/>
  <c r="P626" i="1" s="1"/>
  <c r="O626" i="1" s="1"/>
  <c r="AN626" i="1"/>
  <c r="Q626" i="1" s="1"/>
  <c r="AF626" i="1"/>
  <c r="AE626" i="1"/>
  <c r="W626" i="1"/>
  <c r="BF625" i="1"/>
  <c r="BE625" i="1"/>
  <c r="BC625" i="1"/>
  <c r="BB625" i="1"/>
  <c r="AZ625" i="1" s="1"/>
  <c r="AS625" i="1"/>
  <c r="P625" i="1" s="1"/>
  <c r="O625" i="1" s="1"/>
  <c r="AN625" i="1"/>
  <c r="AF625" i="1"/>
  <c r="AE625" i="1"/>
  <c r="W625" i="1"/>
  <c r="U625" i="1"/>
  <c r="Q625" i="1"/>
  <c r="BF624" i="1"/>
  <c r="BE624" i="1"/>
  <c r="BD624" i="1" s="1"/>
  <c r="BC624" i="1"/>
  <c r="BB624" i="1"/>
  <c r="AZ624" i="1" s="1"/>
  <c r="AS624" i="1"/>
  <c r="P624" i="1" s="1"/>
  <c r="AN624" i="1"/>
  <c r="Q624" i="1" s="1"/>
  <c r="AF624" i="1"/>
  <c r="AE624" i="1"/>
  <c r="W624" i="1"/>
  <c r="O624" i="1"/>
  <c r="BF623" i="1"/>
  <c r="BE623" i="1"/>
  <c r="BC623" i="1"/>
  <c r="BB623" i="1"/>
  <c r="AZ623" i="1" s="1"/>
  <c r="AS623" i="1"/>
  <c r="P623" i="1" s="1"/>
  <c r="O623" i="1" s="1"/>
  <c r="AN623" i="1"/>
  <c r="Q623" i="1" s="1"/>
  <c r="AF623" i="1"/>
  <c r="AE623" i="1"/>
  <c r="AD623" i="1" s="1"/>
  <c r="W623" i="1"/>
  <c r="BF622" i="1"/>
  <c r="BE622" i="1"/>
  <c r="BC622" i="1"/>
  <c r="BB622" i="1"/>
  <c r="AZ622" i="1" s="1"/>
  <c r="BA622" i="1" s="1"/>
  <c r="AS622" i="1"/>
  <c r="P622" i="1" s="1"/>
  <c r="O622" i="1" s="1"/>
  <c r="AN622" i="1"/>
  <c r="Q622" i="1" s="1"/>
  <c r="AF622" i="1"/>
  <c r="AE622" i="1"/>
  <c r="W622" i="1"/>
  <c r="BF621" i="1"/>
  <c r="BE621" i="1"/>
  <c r="BC621" i="1"/>
  <c r="BB621" i="1"/>
  <c r="AZ621" i="1" s="1"/>
  <c r="AS621" i="1"/>
  <c r="P621" i="1" s="1"/>
  <c r="O621" i="1" s="1"/>
  <c r="AN621" i="1"/>
  <c r="Q621" i="1" s="1"/>
  <c r="AF621" i="1"/>
  <c r="AE621" i="1"/>
  <c r="W621" i="1"/>
  <c r="BF620" i="1"/>
  <c r="BE620" i="1"/>
  <c r="BC620" i="1"/>
  <c r="BB620" i="1"/>
  <c r="AZ620" i="1" s="1"/>
  <c r="AS620" i="1"/>
  <c r="P620" i="1" s="1"/>
  <c r="O620" i="1" s="1"/>
  <c r="AN620" i="1"/>
  <c r="Q620" i="1" s="1"/>
  <c r="AF620" i="1"/>
  <c r="AE620" i="1"/>
  <c r="W620" i="1"/>
  <c r="BF619" i="1"/>
  <c r="BE619" i="1"/>
  <c r="BC619" i="1"/>
  <c r="BB619" i="1"/>
  <c r="AZ619" i="1"/>
  <c r="AM619" i="1" s="1"/>
  <c r="AS619" i="1"/>
  <c r="P619" i="1" s="1"/>
  <c r="O619" i="1" s="1"/>
  <c r="AN619" i="1"/>
  <c r="Q619" i="1" s="1"/>
  <c r="AF619" i="1"/>
  <c r="AE619" i="1"/>
  <c r="W619" i="1"/>
  <c r="BF618" i="1"/>
  <c r="BE618" i="1"/>
  <c r="BC618" i="1"/>
  <c r="BB618" i="1"/>
  <c r="AZ618" i="1" s="1"/>
  <c r="BA618" i="1" s="1"/>
  <c r="AS618" i="1"/>
  <c r="P618" i="1" s="1"/>
  <c r="O618" i="1" s="1"/>
  <c r="AN618" i="1"/>
  <c r="AF618" i="1"/>
  <c r="AE618" i="1"/>
  <c r="W618" i="1"/>
  <c r="Q618" i="1"/>
  <c r="BF617" i="1"/>
  <c r="BE617" i="1"/>
  <c r="BC617" i="1"/>
  <c r="BB617" i="1"/>
  <c r="AZ617" i="1" s="1"/>
  <c r="U617" i="1" s="1"/>
  <c r="AS617" i="1"/>
  <c r="P617" i="1" s="1"/>
  <c r="AN617" i="1"/>
  <c r="AF617" i="1"/>
  <c r="AE617" i="1"/>
  <c r="W617" i="1"/>
  <c r="Q617" i="1"/>
  <c r="O617" i="1"/>
  <c r="BF616" i="1"/>
  <c r="BE616" i="1"/>
  <c r="BC616" i="1"/>
  <c r="BB616" i="1"/>
  <c r="AZ616" i="1" s="1"/>
  <c r="AS616" i="1"/>
  <c r="P616" i="1" s="1"/>
  <c r="O616" i="1" s="1"/>
  <c r="AN616" i="1"/>
  <c r="Q616" i="1" s="1"/>
  <c r="AF616" i="1"/>
  <c r="AE616" i="1"/>
  <c r="W616" i="1"/>
  <c r="BF615" i="1"/>
  <c r="BE615" i="1"/>
  <c r="BC615" i="1"/>
  <c r="BB615" i="1"/>
  <c r="AZ615" i="1"/>
  <c r="BA615" i="1" s="1"/>
  <c r="AS615" i="1"/>
  <c r="P615" i="1" s="1"/>
  <c r="O615" i="1" s="1"/>
  <c r="AN615" i="1"/>
  <c r="AF615" i="1"/>
  <c r="AE615" i="1"/>
  <c r="AD615" i="1" s="1"/>
  <c r="W615" i="1"/>
  <c r="Q615" i="1"/>
  <c r="BF614" i="1"/>
  <c r="BE614" i="1"/>
  <c r="BC614" i="1"/>
  <c r="BB614" i="1"/>
  <c r="AZ614" i="1" s="1"/>
  <c r="BA614" i="1" s="1"/>
  <c r="AS614" i="1"/>
  <c r="P614" i="1" s="1"/>
  <c r="O614" i="1" s="1"/>
  <c r="AN614" i="1"/>
  <c r="Q614" i="1" s="1"/>
  <c r="AF614" i="1"/>
  <c r="AE614" i="1"/>
  <c r="W614" i="1"/>
  <c r="BF613" i="1"/>
  <c r="BE613" i="1"/>
  <c r="BC613" i="1"/>
  <c r="BB613" i="1"/>
  <c r="AZ613" i="1" s="1"/>
  <c r="AS613" i="1"/>
  <c r="P613" i="1" s="1"/>
  <c r="O613" i="1" s="1"/>
  <c r="AN613" i="1"/>
  <c r="Q613" i="1" s="1"/>
  <c r="AF613" i="1"/>
  <c r="AE613" i="1"/>
  <c r="AD613" i="1"/>
  <c r="W613" i="1"/>
  <c r="BF612" i="1"/>
  <c r="BE612" i="1"/>
  <c r="BC612" i="1"/>
  <c r="BB612" i="1"/>
  <c r="AZ612" i="1" s="1"/>
  <c r="AL612" i="1" s="1"/>
  <c r="AS612" i="1"/>
  <c r="AN612" i="1"/>
  <c r="AM612" i="1"/>
  <c r="AF612" i="1"/>
  <c r="AE612" i="1"/>
  <c r="AD612" i="1" s="1"/>
  <c r="W612" i="1"/>
  <c r="Q612" i="1"/>
  <c r="P612" i="1"/>
  <c r="O612" i="1" s="1"/>
  <c r="BF611" i="1"/>
  <c r="BE611" i="1"/>
  <c r="BC611" i="1"/>
  <c r="Z611" i="1" s="1"/>
  <c r="BB611" i="1"/>
  <c r="AZ611" i="1" s="1"/>
  <c r="AS611" i="1"/>
  <c r="P611" i="1" s="1"/>
  <c r="O611" i="1" s="1"/>
  <c r="AN611" i="1"/>
  <c r="AF611" i="1"/>
  <c r="AE611" i="1"/>
  <c r="W611" i="1"/>
  <c r="Q611" i="1"/>
  <c r="BF610" i="1"/>
  <c r="BE610" i="1"/>
  <c r="BC610" i="1"/>
  <c r="BB610" i="1"/>
  <c r="AZ610" i="1" s="1"/>
  <c r="BA610" i="1" s="1"/>
  <c r="AS610" i="1"/>
  <c r="P610" i="1" s="1"/>
  <c r="O610" i="1" s="1"/>
  <c r="AN610" i="1"/>
  <c r="Q610" i="1" s="1"/>
  <c r="AF610" i="1"/>
  <c r="AE610" i="1"/>
  <c r="W610" i="1"/>
  <c r="BF609" i="1"/>
  <c r="BE609" i="1"/>
  <c r="BC609" i="1"/>
  <c r="BB609" i="1"/>
  <c r="AZ609" i="1" s="1"/>
  <c r="AM609" i="1" s="1"/>
  <c r="AS609" i="1"/>
  <c r="P609" i="1" s="1"/>
  <c r="O609" i="1" s="1"/>
  <c r="AN609" i="1"/>
  <c r="Q609" i="1" s="1"/>
  <c r="AF609" i="1"/>
  <c r="AE609" i="1"/>
  <c r="W609" i="1"/>
  <c r="BF608" i="1"/>
  <c r="BE608" i="1"/>
  <c r="BC608" i="1"/>
  <c r="BB608" i="1"/>
  <c r="AZ608" i="1" s="1"/>
  <c r="AS608" i="1"/>
  <c r="P608" i="1" s="1"/>
  <c r="O608" i="1" s="1"/>
  <c r="AN608" i="1"/>
  <c r="Q608" i="1" s="1"/>
  <c r="AF608" i="1"/>
  <c r="AE608" i="1"/>
  <c r="AD608" i="1" s="1"/>
  <c r="W608" i="1"/>
  <c r="BF607" i="1"/>
  <c r="Z607" i="1" s="1"/>
  <c r="BE607" i="1"/>
  <c r="BC607" i="1"/>
  <c r="BB607" i="1"/>
  <c r="AZ607" i="1" s="1"/>
  <c r="R607" i="1" s="1"/>
  <c r="AS607" i="1"/>
  <c r="P607" i="1" s="1"/>
  <c r="O607" i="1" s="1"/>
  <c r="AH607" i="1" s="1"/>
  <c r="AN607" i="1"/>
  <c r="AF607" i="1"/>
  <c r="AE607" i="1"/>
  <c r="W607" i="1"/>
  <c r="Q607" i="1"/>
  <c r="BF606" i="1"/>
  <c r="BE606" i="1"/>
  <c r="BC606" i="1"/>
  <c r="BB606" i="1"/>
  <c r="AZ606" i="1" s="1"/>
  <c r="BA606" i="1"/>
  <c r="AS606" i="1"/>
  <c r="P606" i="1" s="1"/>
  <c r="O606" i="1" s="1"/>
  <c r="AN606" i="1"/>
  <c r="Q606" i="1" s="1"/>
  <c r="AF606" i="1"/>
  <c r="AE606" i="1"/>
  <c r="W606" i="1"/>
  <c r="BF605" i="1"/>
  <c r="BE605" i="1"/>
  <c r="BC605" i="1"/>
  <c r="Z605" i="1" s="1"/>
  <c r="BB605" i="1"/>
  <c r="AZ605" i="1" s="1"/>
  <c r="AM605" i="1" s="1"/>
  <c r="AS605" i="1"/>
  <c r="P605" i="1" s="1"/>
  <c r="AN605" i="1"/>
  <c r="Q605" i="1" s="1"/>
  <c r="AL605" i="1"/>
  <c r="AF605" i="1"/>
  <c r="AE605" i="1"/>
  <c r="W605" i="1"/>
  <c r="U605" i="1"/>
  <c r="O605" i="1"/>
  <c r="BF604" i="1"/>
  <c r="BE604" i="1"/>
  <c r="BC604" i="1"/>
  <c r="BD604" i="1" s="1"/>
  <c r="BB604" i="1"/>
  <c r="AZ604" i="1" s="1"/>
  <c r="AS604" i="1"/>
  <c r="P604" i="1" s="1"/>
  <c r="O604" i="1" s="1"/>
  <c r="AH604" i="1" s="1"/>
  <c r="AN604" i="1"/>
  <c r="Q604" i="1" s="1"/>
  <c r="AF604" i="1"/>
  <c r="AE604" i="1"/>
  <c r="W604" i="1"/>
  <c r="BF603" i="1"/>
  <c r="BE603" i="1"/>
  <c r="BC603" i="1"/>
  <c r="BB603" i="1"/>
  <c r="AZ603" i="1"/>
  <c r="AS603" i="1"/>
  <c r="P603" i="1" s="1"/>
  <c r="O603" i="1" s="1"/>
  <c r="AH603" i="1" s="1"/>
  <c r="AN603" i="1"/>
  <c r="Q603" i="1" s="1"/>
  <c r="AF603" i="1"/>
  <c r="AE603" i="1"/>
  <c r="W603" i="1"/>
  <c r="BF602" i="1"/>
  <c r="BE602" i="1"/>
  <c r="BC602" i="1"/>
  <c r="BB602" i="1"/>
  <c r="AZ602" i="1" s="1"/>
  <c r="BA602" i="1" s="1"/>
  <c r="AS602" i="1"/>
  <c r="P602" i="1" s="1"/>
  <c r="O602" i="1" s="1"/>
  <c r="AN602" i="1"/>
  <c r="AF602" i="1"/>
  <c r="AE602" i="1"/>
  <c r="W602" i="1"/>
  <c r="U602" i="1"/>
  <c r="Q602" i="1"/>
  <c r="BF601" i="1"/>
  <c r="BE601" i="1"/>
  <c r="BC601" i="1"/>
  <c r="BB601" i="1"/>
  <c r="AZ601" i="1" s="1"/>
  <c r="AM601" i="1" s="1"/>
  <c r="AS601" i="1"/>
  <c r="P601" i="1" s="1"/>
  <c r="AN601" i="1"/>
  <c r="Q601" i="1" s="1"/>
  <c r="AF601" i="1"/>
  <c r="AE601" i="1"/>
  <c r="W601" i="1"/>
  <c r="O601" i="1"/>
  <c r="BF600" i="1"/>
  <c r="BE600" i="1"/>
  <c r="BC600" i="1"/>
  <c r="BB600" i="1"/>
  <c r="AZ600" i="1" s="1"/>
  <c r="AS600" i="1"/>
  <c r="P600" i="1" s="1"/>
  <c r="O600" i="1" s="1"/>
  <c r="AN600" i="1"/>
  <c r="Q600" i="1" s="1"/>
  <c r="AF600" i="1"/>
  <c r="AE600" i="1"/>
  <c r="W600" i="1"/>
  <c r="BF599" i="1"/>
  <c r="BE599" i="1"/>
  <c r="BC599" i="1"/>
  <c r="BB599" i="1"/>
  <c r="AZ599" i="1"/>
  <c r="R599" i="1" s="1"/>
  <c r="AS599" i="1"/>
  <c r="P599" i="1" s="1"/>
  <c r="O599" i="1" s="1"/>
  <c r="AH599" i="1" s="1"/>
  <c r="AN599" i="1"/>
  <c r="AF599" i="1"/>
  <c r="AE599" i="1"/>
  <c r="W599" i="1"/>
  <c r="Q599" i="1"/>
  <c r="BF598" i="1"/>
  <c r="BE598" i="1"/>
  <c r="BC598" i="1"/>
  <c r="BB598" i="1"/>
  <c r="AZ598" i="1" s="1"/>
  <c r="BA598" i="1" s="1"/>
  <c r="AS598" i="1"/>
  <c r="P598" i="1" s="1"/>
  <c r="AN598" i="1"/>
  <c r="Q598" i="1" s="1"/>
  <c r="AF598" i="1"/>
  <c r="AE598" i="1"/>
  <c r="AD598" i="1" s="1"/>
  <c r="W598" i="1"/>
  <c r="U598" i="1"/>
  <c r="O598" i="1"/>
  <c r="BF597" i="1"/>
  <c r="BE597" i="1"/>
  <c r="BC597" i="1"/>
  <c r="BB597" i="1"/>
  <c r="AZ597" i="1" s="1"/>
  <c r="AM597" i="1" s="1"/>
  <c r="AS597" i="1"/>
  <c r="P597" i="1" s="1"/>
  <c r="O597" i="1" s="1"/>
  <c r="AN597" i="1"/>
  <c r="Q597" i="1" s="1"/>
  <c r="AL597" i="1"/>
  <c r="AF597" i="1"/>
  <c r="AE597" i="1"/>
  <c r="W597" i="1"/>
  <c r="U597" i="1"/>
  <c r="BF596" i="1"/>
  <c r="BE596" i="1"/>
  <c r="BC596" i="1"/>
  <c r="BB596" i="1"/>
  <c r="AZ596" i="1" s="1"/>
  <c r="AS596" i="1"/>
  <c r="AN596" i="1"/>
  <c r="Q596" i="1" s="1"/>
  <c r="AF596" i="1"/>
  <c r="AE596" i="1"/>
  <c r="W596" i="1"/>
  <c r="P596" i="1"/>
  <c r="O596" i="1" s="1"/>
  <c r="BF595" i="1"/>
  <c r="Z595" i="1" s="1"/>
  <c r="BE595" i="1"/>
  <c r="BC595" i="1"/>
  <c r="BB595" i="1"/>
  <c r="AZ595" i="1" s="1"/>
  <c r="AS595" i="1"/>
  <c r="P595" i="1" s="1"/>
  <c r="O595" i="1" s="1"/>
  <c r="AN595" i="1"/>
  <c r="Q595" i="1" s="1"/>
  <c r="AF595" i="1"/>
  <c r="AE595" i="1"/>
  <c r="W595" i="1"/>
  <c r="BF594" i="1"/>
  <c r="BE594" i="1"/>
  <c r="BC594" i="1"/>
  <c r="BB594" i="1"/>
  <c r="AZ594" i="1" s="1"/>
  <c r="AM594" i="1" s="1"/>
  <c r="AS594" i="1"/>
  <c r="P594" i="1" s="1"/>
  <c r="O594" i="1" s="1"/>
  <c r="AN594" i="1"/>
  <c r="Q594" i="1" s="1"/>
  <c r="AF594" i="1"/>
  <c r="AE594" i="1"/>
  <c r="AD594" i="1" s="1"/>
  <c r="W594" i="1"/>
  <c r="U594" i="1"/>
  <c r="BF593" i="1"/>
  <c r="BE593" i="1"/>
  <c r="BC593" i="1"/>
  <c r="BB593" i="1"/>
  <c r="AZ593" i="1" s="1"/>
  <c r="R593" i="1" s="1"/>
  <c r="AS593" i="1"/>
  <c r="P593" i="1" s="1"/>
  <c r="O593" i="1" s="1"/>
  <c r="AN593" i="1"/>
  <c r="Q593" i="1" s="1"/>
  <c r="AF593" i="1"/>
  <c r="AE593" i="1"/>
  <c r="W593" i="1"/>
  <c r="BF592" i="1"/>
  <c r="BE592" i="1"/>
  <c r="BC592" i="1"/>
  <c r="BB592" i="1"/>
  <c r="AZ592" i="1" s="1"/>
  <c r="AL592" i="1" s="1"/>
  <c r="AS592" i="1"/>
  <c r="P592" i="1" s="1"/>
  <c r="O592" i="1" s="1"/>
  <c r="AN592" i="1"/>
  <c r="AF592" i="1"/>
  <c r="AE592" i="1"/>
  <c r="AD592" i="1" s="1"/>
  <c r="W592" i="1"/>
  <c r="R592" i="1"/>
  <c r="Q592" i="1"/>
  <c r="BF591" i="1"/>
  <c r="BE591" i="1"/>
  <c r="BC591" i="1"/>
  <c r="BB591" i="1"/>
  <c r="AZ591" i="1" s="1"/>
  <c r="AS591" i="1"/>
  <c r="AN591" i="1"/>
  <c r="Q591" i="1" s="1"/>
  <c r="AF591" i="1"/>
  <c r="AE591" i="1"/>
  <c r="AD591" i="1" s="1"/>
  <c r="W591" i="1"/>
  <c r="P591" i="1"/>
  <c r="O591" i="1" s="1"/>
  <c r="BF590" i="1"/>
  <c r="BE590" i="1"/>
  <c r="BC590" i="1"/>
  <c r="BD590" i="1" s="1"/>
  <c r="BB590" i="1"/>
  <c r="AZ590" i="1" s="1"/>
  <c r="AM590" i="1" s="1"/>
  <c r="AS590" i="1"/>
  <c r="P590" i="1" s="1"/>
  <c r="O590" i="1" s="1"/>
  <c r="AH590" i="1" s="1"/>
  <c r="AN590" i="1"/>
  <c r="AF590" i="1"/>
  <c r="AE590" i="1"/>
  <c r="W590" i="1"/>
  <c r="Q590" i="1"/>
  <c r="BF589" i="1"/>
  <c r="BE589" i="1"/>
  <c r="BC589" i="1"/>
  <c r="BD589" i="1" s="1"/>
  <c r="BB589" i="1"/>
  <c r="AZ589" i="1" s="1"/>
  <c r="AM589" i="1" s="1"/>
  <c r="AS589" i="1"/>
  <c r="P589" i="1" s="1"/>
  <c r="O589" i="1" s="1"/>
  <c r="AN589" i="1"/>
  <c r="Q589" i="1" s="1"/>
  <c r="AF589" i="1"/>
  <c r="AE589" i="1"/>
  <c r="W589" i="1"/>
  <c r="BF588" i="1"/>
  <c r="BE588" i="1"/>
  <c r="BC588" i="1"/>
  <c r="BB588" i="1"/>
  <c r="AZ588" i="1" s="1"/>
  <c r="AS588" i="1"/>
  <c r="P588" i="1" s="1"/>
  <c r="O588" i="1" s="1"/>
  <c r="AN588" i="1"/>
  <c r="Q588" i="1" s="1"/>
  <c r="AF588" i="1"/>
  <c r="AD588" i="1" s="1"/>
  <c r="AE588" i="1"/>
  <c r="W588" i="1"/>
  <c r="BF587" i="1"/>
  <c r="BE587" i="1"/>
  <c r="BC587" i="1"/>
  <c r="BB587" i="1"/>
  <c r="AZ587" i="1" s="1"/>
  <c r="AS587" i="1"/>
  <c r="AN587" i="1"/>
  <c r="Q587" i="1" s="1"/>
  <c r="AF587" i="1"/>
  <c r="AE587" i="1"/>
  <c r="W587" i="1"/>
  <c r="P587" i="1"/>
  <c r="O587" i="1" s="1"/>
  <c r="BF586" i="1"/>
  <c r="Z586" i="1" s="1"/>
  <c r="BE586" i="1"/>
  <c r="BC586" i="1"/>
  <c r="BB586" i="1"/>
  <c r="AZ586" i="1" s="1"/>
  <c r="AM586" i="1" s="1"/>
  <c r="AS586" i="1"/>
  <c r="AN586" i="1"/>
  <c r="Q586" i="1" s="1"/>
  <c r="AF586" i="1"/>
  <c r="AE586" i="1"/>
  <c r="AD586" i="1" s="1"/>
  <c r="W586" i="1"/>
  <c r="P586" i="1"/>
  <c r="O586" i="1" s="1"/>
  <c r="BF585" i="1"/>
  <c r="BE585" i="1"/>
  <c r="BC585" i="1"/>
  <c r="BB585" i="1"/>
  <c r="AZ585" i="1"/>
  <c r="AM585" i="1" s="1"/>
  <c r="AS585" i="1"/>
  <c r="P585" i="1" s="1"/>
  <c r="O585" i="1" s="1"/>
  <c r="AN585" i="1"/>
  <c r="Q585" i="1" s="1"/>
  <c r="AF585" i="1"/>
  <c r="AE585" i="1"/>
  <c r="AD585" i="1" s="1"/>
  <c r="W585" i="1"/>
  <c r="BF584" i="1"/>
  <c r="BE584" i="1"/>
  <c r="BC584" i="1"/>
  <c r="BD584" i="1" s="1"/>
  <c r="BB584" i="1"/>
  <c r="AZ584" i="1" s="1"/>
  <c r="AS584" i="1"/>
  <c r="P584" i="1" s="1"/>
  <c r="O584" i="1" s="1"/>
  <c r="AN584" i="1"/>
  <c r="Q584" i="1" s="1"/>
  <c r="AF584" i="1"/>
  <c r="AD584" i="1" s="1"/>
  <c r="AE584" i="1"/>
  <c r="W584" i="1"/>
  <c r="BF583" i="1"/>
  <c r="BE583" i="1"/>
  <c r="BD583" i="1"/>
  <c r="BC583" i="1"/>
  <c r="BB583" i="1"/>
  <c r="AZ583" i="1" s="1"/>
  <c r="AS583" i="1"/>
  <c r="P583" i="1" s="1"/>
  <c r="O583" i="1" s="1"/>
  <c r="AN583" i="1"/>
  <c r="Q583" i="1" s="1"/>
  <c r="AF583" i="1"/>
  <c r="AE583" i="1"/>
  <c r="AD583" i="1"/>
  <c r="W583" i="1"/>
  <c r="BF582" i="1"/>
  <c r="BE582" i="1"/>
  <c r="BC582" i="1"/>
  <c r="BB582" i="1"/>
  <c r="AZ582" i="1"/>
  <c r="AS582" i="1"/>
  <c r="P582" i="1" s="1"/>
  <c r="O582" i="1" s="1"/>
  <c r="AN582" i="1"/>
  <c r="Q582" i="1" s="1"/>
  <c r="AF582" i="1"/>
  <c r="AE582" i="1"/>
  <c r="W582" i="1"/>
  <c r="BF581" i="1"/>
  <c r="BE581" i="1"/>
  <c r="BC581" i="1"/>
  <c r="BB581" i="1"/>
  <c r="AZ581" i="1"/>
  <c r="AM581" i="1" s="1"/>
  <c r="AS581" i="1"/>
  <c r="P581" i="1" s="1"/>
  <c r="O581" i="1" s="1"/>
  <c r="AN581" i="1"/>
  <c r="Q581" i="1" s="1"/>
  <c r="AF581" i="1"/>
  <c r="AE581" i="1"/>
  <c r="W581" i="1"/>
  <c r="BF580" i="1"/>
  <c r="BE580" i="1"/>
  <c r="BC580" i="1"/>
  <c r="BD580" i="1" s="1"/>
  <c r="BB580" i="1"/>
  <c r="AZ580" i="1" s="1"/>
  <c r="AS580" i="1"/>
  <c r="P580" i="1" s="1"/>
  <c r="O580" i="1" s="1"/>
  <c r="AN580" i="1"/>
  <c r="AF580" i="1"/>
  <c r="AE580" i="1"/>
  <c r="AD580" i="1" s="1"/>
  <c r="W580" i="1"/>
  <c r="Q580" i="1"/>
  <c r="BF579" i="1"/>
  <c r="BE579" i="1"/>
  <c r="BC579" i="1"/>
  <c r="BB579" i="1"/>
  <c r="AZ579" i="1" s="1"/>
  <c r="AS579" i="1"/>
  <c r="P579" i="1" s="1"/>
  <c r="O579" i="1" s="1"/>
  <c r="AN579" i="1"/>
  <c r="Q579" i="1" s="1"/>
  <c r="AF579" i="1"/>
  <c r="AE579" i="1"/>
  <c r="AD579" i="1" s="1"/>
  <c r="W579" i="1"/>
  <c r="BF578" i="1"/>
  <c r="BE578" i="1"/>
  <c r="BC578" i="1"/>
  <c r="BD578" i="1" s="1"/>
  <c r="BB578" i="1"/>
  <c r="AZ578" i="1"/>
  <c r="AM578" i="1" s="1"/>
  <c r="AS578" i="1"/>
  <c r="P578" i="1" s="1"/>
  <c r="O578" i="1" s="1"/>
  <c r="AN578" i="1"/>
  <c r="Q578" i="1" s="1"/>
  <c r="AF578" i="1"/>
  <c r="AE578" i="1"/>
  <c r="W578" i="1"/>
  <c r="BF577" i="1"/>
  <c r="BE577" i="1"/>
  <c r="BC577" i="1"/>
  <c r="BD577" i="1" s="1"/>
  <c r="BB577" i="1"/>
  <c r="AZ577" i="1"/>
  <c r="AM577" i="1" s="1"/>
  <c r="AS577" i="1"/>
  <c r="P577" i="1" s="1"/>
  <c r="O577" i="1" s="1"/>
  <c r="AN577" i="1"/>
  <c r="AF577" i="1"/>
  <c r="AE577" i="1"/>
  <c r="W577" i="1"/>
  <c r="Q577" i="1"/>
  <c r="BF576" i="1"/>
  <c r="BE576" i="1"/>
  <c r="BC576" i="1"/>
  <c r="BB576" i="1"/>
  <c r="AZ576" i="1" s="1"/>
  <c r="AS576" i="1"/>
  <c r="P576" i="1" s="1"/>
  <c r="O576" i="1" s="1"/>
  <c r="AN576" i="1"/>
  <c r="Q576" i="1" s="1"/>
  <c r="AF576" i="1"/>
  <c r="AE576" i="1"/>
  <c r="W576" i="1"/>
  <c r="BF575" i="1"/>
  <c r="BE575" i="1"/>
  <c r="BC575" i="1"/>
  <c r="BD575" i="1" s="1"/>
  <c r="BB575" i="1"/>
  <c r="AZ575" i="1" s="1"/>
  <c r="AS575" i="1"/>
  <c r="P575" i="1" s="1"/>
  <c r="O575" i="1" s="1"/>
  <c r="AN575" i="1"/>
  <c r="Q575" i="1" s="1"/>
  <c r="AF575" i="1"/>
  <c r="AE575" i="1"/>
  <c r="AD575" i="1" s="1"/>
  <c r="W575" i="1"/>
  <c r="BF574" i="1"/>
  <c r="BE574" i="1"/>
  <c r="BC574" i="1"/>
  <c r="BD574" i="1" s="1"/>
  <c r="BB574" i="1"/>
  <c r="AZ574" i="1"/>
  <c r="AM574" i="1" s="1"/>
  <c r="AS574" i="1"/>
  <c r="P574" i="1" s="1"/>
  <c r="O574" i="1" s="1"/>
  <c r="AN574" i="1"/>
  <c r="Q574" i="1" s="1"/>
  <c r="AF574" i="1"/>
  <c r="AE574" i="1"/>
  <c r="W574" i="1"/>
  <c r="R574" i="1"/>
  <c r="BF573" i="1"/>
  <c r="BE573" i="1"/>
  <c r="BC573" i="1"/>
  <c r="BB573" i="1"/>
  <c r="AZ573" i="1" s="1"/>
  <c r="AM573" i="1" s="1"/>
  <c r="AS573" i="1"/>
  <c r="P573" i="1" s="1"/>
  <c r="O573" i="1" s="1"/>
  <c r="AN573" i="1"/>
  <c r="Q573" i="1" s="1"/>
  <c r="AF573" i="1"/>
  <c r="AE573" i="1"/>
  <c r="AD573" i="1" s="1"/>
  <c r="W573" i="1"/>
  <c r="BF572" i="1"/>
  <c r="BE572" i="1"/>
  <c r="BC572" i="1"/>
  <c r="BB572" i="1"/>
  <c r="AZ572" i="1" s="1"/>
  <c r="AS572" i="1"/>
  <c r="P572" i="1" s="1"/>
  <c r="O572" i="1" s="1"/>
  <c r="AN572" i="1"/>
  <c r="Q572" i="1" s="1"/>
  <c r="AF572" i="1"/>
  <c r="AE572" i="1"/>
  <c r="W572" i="1"/>
  <c r="BF571" i="1"/>
  <c r="BE571" i="1"/>
  <c r="BC571" i="1"/>
  <c r="BB571" i="1"/>
  <c r="AZ571" i="1" s="1"/>
  <c r="AS571" i="1"/>
  <c r="AN571" i="1"/>
  <c r="Q571" i="1" s="1"/>
  <c r="AF571" i="1"/>
  <c r="AE571" i="1"/>
  <c r="W571" i="1"/>
  <c r="P571" i="1"/>
  <c r="O571" i="1" s="1"/>
  <c r="BF570" i="1"/>
  <c r="BE570" i="1"/>
  <c r="BC570" i="1"/>
  <c r="BB570" i="1"/>
  <c r="AZ570" i="1"/>
  <c r="AM570" i="1" s="1"/>
  <c r="AS570" i="1"/>
  <c r="AN570" i="1"/>
  <c r="Q570" i="1" s="1"/>
  <c r="AF570" i="1"/>
  <c r="AE570" i="1"/>
  <c r="W570" i="1"/>
  <c r="P570" i="1"/>
  <c r="O570" i="1" s="1"/>
  <c r="BF569" i="1"/>
  <c r="BE569" i="1"/>
  <c r="BC569" i="1"/>
  <c r="BB569" i="1"/>
  <c r="AZ569" i="1"/>
  <c r="AM569" i="1" s="1"/>
  <c r="AS569" i="1"/>
  <c r="P569" i="1" s="1"/>
  <c r="O569" i="1" s="1"/>
  <c r="AN569" i="1"/>
  <c r="Q569" i="1" s="1"/>
  <c r="AF569" i="1"/>
  <c r="AE569" i="1"/>
  <c r="W569" i="1"/>
  <c r="BF568" i="1"/>
  <c r="BE568" i="1"/>
  <c r="BC568" i="1"/>
  <c r="BB568" i="1"/>
  <c r="AZ568" i="1" s="1"/>
  <c r="AS568" i="1"/>
  <c r="P568" i="1" s="1"/>
  <c r="O568" i="1" s="1"/>
  <c r="AN568" i="1"/>
  <c r="Q568" i="1" s="1"/>
  <c r="AF568" i="1"/>
  <c r="AD568" i="1" s="1"/>
  <c r="AE568" i="1"/>
  <c r="W568" i="1"/>
  <c r="BF567" i="1"/>
  <c r="BE567" i="1"/>
  <c r="BC567" i="1"/>
  <c r="BB567" i="1"/>
  <c r="AZ567" i="1" s="1"/>
  <c r="AS567" i="1"/>
  <c r="P567" i="1" s="1"/>
  <c r="O567" i="1" s="1"/>
  <c r="AN567" i="1"/>
  <c r="Q567" i="1" s="1"/>
  <c r="AF567" i="1"/>
  <c r="AE567" i="1"/>
  <c r="AD567" i="1" s="1"/>
  <c r="W567" i="1"/>
  <c r="BF566" i="1"/>
  <c r="BE566" i="1"/>
  <c r="BC566" i="1"/>
  <c r="BD566" i="1" s="1"/>
  <c r="BB566" i="1"/>
  <c r="AZ566" i="1"/>
  <c r="AM566" i="1" s="1"/>
  <c r="AS566" i="1"/>
  <c r="P566" i="1" s="1"/>
  <c r="O566" i="1" s="1"/>
  <c r="AN566" i="1"/>
  <c r="Q566" i="1" s="1"/>
  <c r="AF566" i="1"/>
  <c r="AE566" i="1"/>
  <c r="AD566" i="1" s="1"/>
  <c r="W566" i="1"/>
  <c r="R566" i="1"/>
  <c r="BF565" i="1"/>
  <c r="BE565" i="1"/>
  <c r="BC565" i="1"/>
  <c r="BD565" i="1" s="1"/>
  <c r="BB565" i="1"/>
  <c r="AZ565" i="1" s="1"/>
  <c r="AM565" i="1" s="1"/>
  <c r="AS565" i="1"/>
  <c r="P565" i="1" s="1"/>
  <c r="O565" i="1" s="1"/>
  <c r="AN565" i="1"/>
  <c r="Q565" i="1" s="1"/>
  <c r="AF565" i="1"/>
  <c r="AE565" i="1"/>
  <c r="W565" i="1"/>
  <c r="BF564" i="1"/>
  <c r="BE564" i="1"/>
  <c r="BC564" i="1"/>
  <c r="BB564" i="1"/>
  <c r="AZ564" i="1" s="1"/>
  <c r="AS564" i="1"/>
  <c r="P564" i="1" s="1"/>
  <c r="O564" i="1" s="1"/>
  <c r="AN564" i="1"/>
  <c r="Q564" i="1" s="1"/>
  <c r="AF564" i="1"/>
  <c r="AE564" i="1"/>
  <c r="AD564" i="1"/>
  <c r="W564" i="1"/>
  <c r="BF563" i="1"/>
  <c r="BE563" i="1"/>
  <c r="BC563" i="1"/>
  <c r="Z563" i="1" s="1"/>
  <c r="BB563" i="1"/>
  <c r="AZ563" i="1" s="1"/>
  <c r="AS563" i="1"/>
  <c r="P563" i="1" s="1"/>
  <c r="O563" i="1" s="1"/>
  <c r="AN563" i="1"/>
  <c r="Q563" i="1" s="1"/>
  <c r="AF563" i="1"/>
  <c r="AD563" i="1" s="1"/>
  <c r="AE563" i="1"/>
  <c r="W563" i="1"/>
  <c r="BF562" i="1"/>
  <c r="Z562" i="1" s="1"/>
  <c r="BE562" i="1"/>
  <c r="BC562" i="1"/>
  <c r="BB562" i="1"/>
  <c r="AZ562" i="1" s="1"/>
  <c r="AM562" i="1" s="1"/>
  <c r="AS562" i="1"/>
  <c r="P562" i="1" s="1"/>
  <c r="O562" i="1" s="1"/>
  <c r="AN562" i="1"/>
  <c r="Q562" i="1" s="1"/>
  <c r="AF562" i="1"/>
  <c r="AE562" i="1"/>
  <c r="W562" i="1"/>
  <c r="BF561" i="1"/>
  <c r="BE561" i="1"/>
  <c r="BC561" i="1"/>
  <c r="Z561" i="1" s="1"/>
  <c r="BB561" i="1"/>
  <c r="AZ561" i="1" s="1"/>
  <c r="AS561" i="1"/>
  <c r="P561" i="1" s="1"/>
  <c r="O561" i="1" s="1"/>
  <c r="AN561" i="1"/>
  <c r="AF561" i="1"/>
  <c r="AE561" i="1"/>
  <c r="W561" i="1"/>
  <c r="Q561" i="1"/>
  <c r="BF560" i="1"/>
  <c r="BE560" i="1"/>
  <c r="BC560" i="1"/>
  <c r="BB560" i="1"/>
  <c r="AZ560" i="1" s="1"/>
  <c r="AS560" i="1"/>
  <c r="P560" i="1" s="1"/>
  <c r="O560" i="1" s="1"/>
  <c r="AN560" i="1"/>
  <c r="Q560" i="1" s="1"/>
  <c r="AF560" i="1"/>
  <c r="AE560" i="1"/>
  <c r="AD560" i="1" s="1"/>
  <c r="W560" i="1"/>
  <c r="BF559" i="1"/>
  <c r="BE559" i="1"/>
  <c r="BD559" i="1" s="1"/>
  <c r="BC559" i="1"/>
  <c r="BB559" i="1"/>
  <c r="AZ559" i="1" s="1"/>
  <c r="AS559" i="1"/>
  <c r="P559" i="1" s="1"/>
  <c r="O559" i="1" s="1"/>
  <c r="AN559" i="1"/>
  <c r="Q559" i="1" s="1"/>
  <c r="AF559" i="1"/>
  <c r="AE559" i="1"/>
  <c r="W559" i="1"/>
  <c r="BF558" i="1"/>
  <c r="BE558" i="1"/>
  <c r="BC558" i="1"/>
  <c r="BD558" i="1" s="1"/>
  <c r="BB558" i="1"/>
  <c r="AZ558" i="1"/>
  <c r="AM558" i="1" s="1"/>
  <c r="AS558" i="1"/>
  <c r="AN558" i="1"/>
  <c r="Q558" i="1" s="1"/>
  <c r="AF558" i="1"/>
  <c r="AE558" i="1"/>
  <c r="W558" i="1"/>
  <c r="P558" i="1"/>
  <c r="O558" i="1" s="1"/>
  <c r="BF557" i="1"/>
  <c r="BE557" i="1"/>
  <c r="BC557" i="1"/>
  <c r="BB557" i="1"/>
  <c r="AZ557" i="1" s="1"/>
  <c r="AM557" i="1" s="1"/>
  <c r="AS557" i="1"/>
  <c r="P557" i="1" s="1"/>
  <c r="O557" i="1" s="1"/>
  <c r="AN557" i="1"/>
  <c r="AF557" i="1"/>
  <c r="AE557" i="1"/>
  <c r="AD557" i="1" s="1"/>
  <c r="W557" i="1"/>
  <c r="Q557" i="1"/>
  <c r="BF556" i="1"/>
  <c r="BE556" i="1"/>
  <c r="BC556" i="1"/>
  <c r="BB556" i="1"/>
  <c r="AZ556" i="1" s="1"/>
  <c r="AS556" i="1"/>
  <c r="P556" i="1" s="1"/>
  <c r="O556" i="1" s="1"/>
  <c r="AN556" i="1"/>
  <c r="Q556" i="1" s="1"/>
  <c r="AF556" i="1"/>
  <c r="AD556" i="1" s="1"/>
  <c r="AE556" i="1"/>
  <c r="W556" i="1"/>
  <c r="BF555" i="1"/>
  <c r="BE555" i="1"/>
  <c r="BC555" i="1"/>
  <c r="Z555" i="1" s="1"/>
  <c r="BB555" i="1"/>
  <c r="AZ555" i="1" s="1"/>
  <c r="AS555" i="1"/>
  <c r="P555" i="1" s="1"/>
  <c r="O555" i="1" s="1"/>
  <c r="AN555" i="1"/>
  <c r="Q555" i="1" s="1"/>
  <c r="AF555" i="1"/>
  <c r="AD555" i="1" s="1"/>
  <c r="AE555" i="1"/>
  <c r="W555" i="1"/>
  <c r="BF554" i="1"/>
  <c r="BE554" i="1"/>
  <c r="BC554" i="1"/>
  <c r="BD554" i="1" s="1"/>
  <c r="BB554" i="1"/>
  <c r="AZ554" i="1" s="1"/>
  <c r="AS554" i="1"/>
  <c r="P554" i="1" s="1"/>
  <c r="O554" i="1" s="1"/>
  <c r="AN554" i="1"/>
  <c r="Q554" i="1" s="1"/>
  <c r="AF554" i="1"/>
  <c r="AE554" i="1"/>
  <c r="W554" i="1"/>
  <c r="BF553" i="1"/>
  <c r="BE553" i="1"/>
  <c r="BC553" i="1"/>
  <c r="BB553" i="1"/>
  <c r="AZ553" i="1"/>
  <c r="AM553" i="1" s="1"/>
  <c r="AS553" i="1"/>
  <c r="P553" i="1" s="1"/>
  <c r="O553" i="1" s="1"/>
  <c r="AN553" i="1"/>
  <c r="Q553" i="1" s="1"/>
  <c r="AF553" i="1"/>
  <c r="AE553" i="1"/>
  <c r="AD553" i="1" s="1"/>
  <c r="W553" i="1"/>
  <c r="BF552" i="1"/>
  <c r="BE552" i="1"/>
  <c r="BC552" i="1"/>
  <c r="BB552" i="1"/>
  <c r="AZ552" i="1" s="1"/>
  <c r="AS552" i="1"/>
  <c r="P552" i="1" s="1"/>
  <c r="O552" i="1" s="1"/>
  <c r="AN552" i="1"/>
  <c r="AF552" i="1"/>
  <c r="AE552" i="1"/>
  <c r="AD552" i="1" s="1"/>
  <c r="W552" i="1"/>
  <c r="Q552" i="1"/>
  <c r="BF551" i="1"/>
  <c r="BE551" i="1"/>
  <c r="BC551" i="1"/>
  <c r="BD551" i="1" s="1"/>
  <c r="BB551" i="1"/>
  <c r="AZ551" i="1" s="1"/>
  <c r="AS551" i="1"/>
  <c r="P551" i="1" s="1"/>
  <c r="O551" i="1" s="1"/>
  <c r="AN551" i="1"/>
  <c r="Q551" i="1" s="1"/>
  <c r="AF551" i="1"/>
  <c r="AE551" i="1"/>
  <c r="AD551" i="1" s="1"/>
  <c r="W551" i="1"/>
  <c r="BF550" i="1"/>
  <c r="BE550" i="1"/>
  <c r="BC550" i="1"/>
  <c r="BB550" i="1"/>
  <c r="AZ550" i="1" s="1"/>
  <c r="AS550" i="1"/>
  <c r="P550" i="1" s="1"/>
  <c r="O550" i="1" s="1"/>
  <c r="AN550" i="1"/>
  <c r="Q550" i="1" s="1"/>
  <c r="AF550" i="1"/>
  <c r="AE550" i="1"/>
  <c r="AD550" i="1" s="1"/>
  <c r="W550" i="1"/>
  <c r="BF549" i="1"/>
  <c r="BE549" i="1"/>
  <c r="BC549" i="1"/>
  <c r="BD549" i="1" s="1"/>
  <c r="BB549" i="1"/>
  <c r="AZ549" i="1" s="1"/>
  <c r="AM549" i="1" s="1"/>
  <c r="AS549" i="1"/>
  <c r="P549" i="1" s="1"/>
  <c r="O549" i="1" s="1"/>
  <c r="AN549" i="1"/>
  <c r="AF549" i="1"/>
  <c r="AE549" i="1"/>
  <c r="W549" i="1"/>
  <c r="Q549" i="1"/>
  <c r="BF548" i="1"/>
  <c r="BE548" i="1"/>
  <c r="BC548" i="1"/>
  <c r="BB548" i="1"/>
  <c r="AZ548" i="1" s="1"/>
  <c r="AS548" i="1"/>
  <c r="P548" i="1" s="1"/>
  <c r="O548" i="1" s="1"/>
  <c r="AN548" i="1"/>
  <c r="AF548" i="1"/>
  <c r="AE548" i="1"/>
  <c r="W548" i="1"/>
  <c r="Q548" i="1"/>
  <c r="BF547" i="1"/>
  <c r="BE547" i="1"/>
  <c r="BC547" i="1"/>
  <c r="Z547" i="1" s="1"/>
  <c r="BB547" i="1"/>
  <c r="AZ547" i="1" s="1"/>
  <c r="AS547" i="1"/>
  <c r="P547" i="1" s="1"/>
  <c r="O547" i="1" s="1"/>
  <c r="AN547" i="1"/>
  <c r="Q547" i="1" s="1"/>
  <c r="AF547" i="1"/>
  <c r="AD547" i="1" s="1"/>
  <c r="AE547" i="1"/>
  <c r="W547" i="1"/>
  <c r="BF546" i="1"/>
  <c r="BE546" i="1"/>
  <c r="BC546" i="1"/>
  <c r="BB546" i="1"/>
  <c r="AZ546" i="1" s="1"/>
  <c r="AS546" i="1"/>
  <c r="P546" i="1" s="1"/>
  <c r="O546" i="1" s="1"/>
  <c r="AN546" i="1"/>
  <c r="Q546" i="1" s="1"/>
  <c r="AF546" i="1"/>
  <c r="AE546" i="1"/>
  <c r="W546" i="1"/>
  <c r="BF545" i="1"/>
  <c r="BE545" i="1"/>
  <c r="BC545" i="1"/>
  <c r="BD545" i="1" s="1"/>
  <c r="BB545" i="1"/>
  <c r="AZ545" i="1" s="1"/>
  <c r="AM545" i="1" s="1"/>
  <c r="AS545" i="1"/>
  <c r="P545" i="1" s="1"/>
  <c r="O545" i="1" s="1"/>
  <c r="AN545" i="1"/>
  <c r="Q545" i="1" s="1"/>
  <c r="AF545" i="1"/>
  <c r="AE545" i="1"/>
  <c r="AD545" i="1" s="1"/>
  <c r="W545" i="1"/>
  <c r="BF544" i="1"/>
  <c r="BE544" i="1"/>
  <c r="BC544" i="1"/>
  <c r="Z544" i="1" s="1"/>
  <c r="BB544" i="1"/>
  <c r="AZ544" i="1" s="1"/>
  <c r="AS544" i="1"/>
  <c r="P544" i="1" s="1"/>
  <c r="O544" i="1" s="1"/>
  <c r="AN544" i="1"/>
  <c r="AF544" i="1"/>
  <c r="AD544" i="1" s="1"/>
  <c r="AE544" i="1"/>
  <c r="W544" i="1"/>
  <c r="Q544" i="1"/>
  <c r="BF543" i="1"/>
  <c r="BE543" i="1"/>
  <c r="BC543" i="1"/>
  <c r="Z543" i="1" s="1"/>
  <c r="BB543" i="1"/>
  <c r="AZ543" i="1" s="1"/>
  <c r="AS543" i="1"/>
  <c r="P543" i="1" s="1"/>
  <c r="O543" i="1" s="1"/>
  <c r="AN543" i="1"/>
  <c r="Q543" i="1" s="1"/>
  <c r="AF543" i="1"/>
  <c r="AE543" i="1"/>
  <c r="AD543" i="1" s="1"/>
  <c r="W543" i="1"/>
  <c r="BF542" i="1"/>
  <c r="BE542" i="1"/>
  <c r="BC542" i="1"/>
  <c r="BB542" i="1"/>
  <c r="AZ542" i="1"/>
  <c r="AM542" i="1" s="1"/>
  <c r="AS542" i="1"/>
  <c r="P542" i="1" s="1"/>
  <c r="O542" i="1" s="1"/>
  <c r="AN542" i="1"/>
  <c r="Q542" i="1" s="1"/>
  <c r="AF542" i="1"/>
  <c r="AE542" i="1"/>
  <c r="W542" i="1"/>
  <c r="BF541" i="1"/>
  <c r="BE541" i="1"/>
  <c r="BC541" i="1"/>
  <c r="BD541" i="1" s="1"/>
  <c r="BB541" i="1"/>
  <c r="AZ541" i="1" s="1"/>
  <c r="AM541" i="1" s="1"/>
  <c r="AS541" i="1"/>
  <c r="P541" i="1" s="1"/>
  <c r="O541" i="1" s="1"/>
  <c r="AN541" i="1"/>
  <c r="AF541" i="1"/>
  <c r="AE541" i="1"/>
  <c r="W541" i="1"/>
  <c r="Q541" i="1"/>
  <c r="BF540" i="1"/>
  <c r="BE540" i="1"/>
  <c r="BC540" i="1"/>
  <c r="BB540" i="1"/>
  <c r="AZ540" i="1" s="1"/>
  <c r="AS540" i="1"/>
  <c r="P540" i="1" s="1"/>
  <c r="O540" i="1" s="1"/>
  <c r="AN540" i="1"/>
  <c r="Q540" i="1" s="1"/>
  <c r="AF540" i="1"/>
  <c r="AD540" i="1" s="1"/>
  <c r="AE540" i="1"/>
  <c r="W540" i="1"/>
  <c r="BF539" i="1"/>
  <c r="BE539" i="1"/>
  <c r="BC539" i="1"/>
  <c r="Z539" i="1" s="1"/>
  <c r="BB539" i="1"/>
  <c r="AZ539" i="1" s="1"/>
  <c r="AS539" i="1"/>
  <c r="AN539" i="1"/>
  <c r="Q539" i="1" s="1"/>
  <c r="AF539" i="1"/>
  <c r="AE539" i="1"/>
  <c r="W539" i="1"/>
  <c r="P539" i="1"/>
  <c r="O539" i="1" s="1"/>
  <c r="BF538" i="1"/>
  <c r="BE538" i="1"/>
  <c r="BC538" i="1"/>
  <c r="BB538" i="1"/>
  <c r="AZ538" i="1" s="1"/>
  <c r="AS538" i="1"/>
  <c r="AN538" i="1"/>
  <c r="Q538" i="1" s="1"/>
  <c r="AF538" i="1"/>
  <c r="AE538" i="1"/>
  <c r="AD538" i="1" s="1"/>
  <c r="W538" i="1"/>
  <c r="P538" i="1"/>
  <c r="O538" i="1" s="1"/>
  <c r="BF537" i="1"/>
  <c r="BE537" i="1"/>
  <c r="BC537" i="1"/>
  <c r="BB537" i="1"/>
  <c r="AZ537" i="1"/>
  <c r="AM537" i="1" s="1"/>
  <c r="AS537" i="1"/>
  <c r="P537" i="1" s="1"/>
  <c r="O537" i="1" s="1"/>
  <c r="AN537" i="1"/>
  <c r="AF537" i="1"/>
  <c r="AE537" i="1"/>
  <c r="Z537" i="1"/>
  <c r="W537" i="1"/>
  <c r="Q537" i="1"/>
  <c r="BF536" i="1"/>
  <c r="BE536" i="1"/>
  <c r="BC536" i="1"/>
  <c r="BB536" i="1"/>
  <c r="AZ536" i="1" s="1"/>
  <c r="AS536" i="1"/>
  <c r="P536" i="1" s="1"/>
  <c r="O536" i="1" s="1"/>
  <c r="AN536" i="1"/>
  <c r="Q536" i="1" s="1"/>
  <c r="AF536" i="1"/>
  <c r="AE536" i="1"/>
  <c r="AD536" i="1" s="1"/>
  <c r="W536" i="1"/>
  <c r="BF535" i="1"/>
  <c r="BE535" i="1"/>
  <c r="BC535" i="1"/>
  <c r="BB535" i="1"/>
  <c r="AZ535" i="1" s="1"/>
  <c r="AS535" i="1"/>
  <c r="P535" i="1" s="1"/>
  <c r="O535" i="1" s="1"/>
  <c r="AN535" i="1"/>
  <c r="Q535" i="1" s="1"/>
  <c r="AF535" i="1"/>
  <c r="AE535" i="1"/>
  <c r="W535" i="1"/>
  <c r="BF534" i="1"/>
  <c r="BE534" i="1"/>
  <c r="BC534" i="1"/>
  <c r="BD534" i="1" s="1"/>
  <c r="BB534" i="1"/>
  <c r="AZ534" i="1"/>
  <c r="AS534" i="1"/>
  <c r="AN534" i="1"/>
  <c r="Q534" i="1" s="1"/>
  <c r="AF534" i="1"/>
  <c r="AE534" i="1"/>
  <c r="W534" i="1"/>
  <c r="P534" i="1"/>
  <c r="O534" i="1" s="1"/>
  <c r="BF533" i="1"/>
  <c r="BE533" i="1"/>
  <c r="BC533" i="1"/>
  <c r="BD533" i="1" s="1"/>
  <c r="BB533" i="1"/>
  <c r="AZ533" i="1"/>
  <c r="AM533" i="1" s="1"/>
  <c r="AS533" i="1"/>
  <c r="P533" i="1" s="1"/>
  <c r="O533" i="1" s="1"/>
  <c r="AN533" i="1"/>
  <c r="Q533" i="1" s="1"/>
  <c r="AF533" i="1"/>
  <c r="AE533" i="1"/>
  <c r="AD533" i="1" s="1"/>
  <c r="W533" i="1"/>
  <c r="BF532" i="1"/>
  <c r="BE532" i="1"/>
  <c r="BC532" i="1"/>
  <c r="Z532" i="1" s="1"/>
  <c r="BB532" i="1"/>
  <c r="AZ532" i="1" s="1"/>
  <c r="AS532" i="1"/>
  <c r="P532" i="1" s="1"/>
  <c r="O532" i="1" s="1"/>
  <c r="AN532" i="1"/>
  <c r="AF532" i="1"/>
  <c r="AD532" i="1" s="1"/>
  <c r="AE532" i="1"/>
  <c r="W532" i="1"/>
  <c r="Q532" i="1"/>
  <c r="BF531" i="1"/>
  <c r="BE531" i="1"/>
  <c r="BC531" i="1"/>
  <c r="Z531" i="1" s="1"/>
  <c r="BB531" i="1"/>
  <c r="AZ531" i="1" s="1"/>
  <c r="AS531" i="1"/>
  <c r="AN531" i="1"/>
  <c r="Q531" i="1" s="1"/>
  <c r="AF531" i="1"/>
  <c r="AE531" i="1"/>
  <c r="AD531" i="1" s="1"/>
  <c r="W531" i="1"/>
  <c r="P531" i="1"/>
  <c r="O531" i="1" s="1"/>
  <c r="BF530" i="1"/>
  <c r="BE530" i="1"/>
  <c r="BC530" i="1"/>
  <c r="BB530" i="1"/>
  <c r="AZ530" i="1" s="1"/>
  <c r="AS530" i="1"/>
  <c r="P530" i="1" s="1"/>
  <c r="O530" i="1" s="1"/>
  <c r="AH530" i="1" s="1"/>
  <c r="AN530" i="1"/>
  <c r="Q530" i="1" s="1"/>
  <c r="AF530" i="1"/>
  <c r="AE530" i="1"/>
  <c r="W530" i="1"/>
  <c r="BF529" i="1"/>
  <c r="BE529" i="1"/>
  <c r="BC529" i="1"/>
  <c r="Z529" i="1" s="1"/>
  <c r="BB529" i="1"/>
  <c r="AZ529" i="1" s="1"/>
  <c r="R529" i="1" s="1"/>
  <c r="AS529" i="1"/>
  <c r="P529" i="1" s="1"/>
  <c r="O529" i="1" s="1"/>
  <c r="AH529" i="1" s="1"/>
  <c r="AN529" i="1"/>
  <c r="AF529" i="1"/>
  <c r="AE529" i="1"/>
  <c r="W529" i="1"/>
  <c r="Q529" i="1"/>
  <c r="BF528" i="1"/>
  <c r="BE528" i="1"/>
  <c r="BC528" i="1"/>
  <c r="BB528" i="1"/>
  <c r="AZ528" i="1" s="1"/>
  <c r="AS528" i="1"/>
  <c r="P528" i="1" s="1"/>
  <c r="O528" i="1" s="1"/>
  <c r="AN528" i="1"/>
  <c r="Q528" i="1" s="1"/>
  <c r="AF528" i="1"/>
  <c r="AE528" i="1"/>
  <c r="AD528" i="1" s="1"/>
  <c r="W528" i="1"/>
  <c r="BF527" i="1"/>
  <c r="BE527" i="1"/>
  <c r="BD527" i="1"/>
  <c r="BC527" i="1"/>
  <c r="BB527" i="1"/>
  <c r="AZ527" i="1" s="1"/>
  <c r="AS527" i="1"/>
  <c r="P527" i="1" s="1"/>
  <c r="O527" i="1" s="1"/>
  <c r="AN527" i="1"/>
  <c r="Q527" i="1" s="1"/>
  <c r="AF527" i="1"/>
  <c r="AE527" i="1"/>
  <c r="AD527" i="1" s="1"/>
  <c r="W527" i="1"/>
  <c r="BF526" i="1"/>
  <c r="BE526" i="1"/>
  <c r="BC526" i="1"/>
  <c r="BD526" i="1" s="1"/>
  <c r="BB526" i="1"/>
  <c r="AZ526" i="1"/>
  <c r="AS526" i="1"/>
  <c r="AN526" i="1"/>
  <c r="Q526" i="1" s="1"/>
  <c r="AF526" i="1"/>
  <c r="AE526" i="1"/>
  <c r="W526" i="1"/>
  <c r="P526" i="1"/>
  <c r="O526" i="1" s="1"/>
  <c r="AH526" i="1" s="1"/>
  <c r="BF525" i="1"/>
  <c r="Z525" i="1" s="1"/>
  <c r="BE525" i="1"/>
  <c r="BC525" i="1"/>
  <c r="BD525" i="1" s="1"/>
  <c r="BB525" i="1"/>
  <c r="AZ525" i="1"/>
  <c r="R525" i="1" s="1"/>
  <c r="AS525" i="1"/>
  <c r="P525" i="1" s="1"/>
  <c r="O525" i="1" s="1"/>
  <c r="AN525" i="1"/>
  <c r="Q525" i="1" s="1"/>
  <c r="AH525" i="1"/>
  <c r="AF525" i="1"/>
  <c r="AE525" i="1"/>
  <c r="W525" i="1"/>
  <c r="BF524" i="1"/>
  <c r="BE524" i="1"/>
  <c r="BD524" i="1"/>
  <c r="BC524" i="1"/>
  <c r="BB524" i="1"/>
  <c r="AZ524" i="1" s="1"/>
  <c r="AS524" i="1"/>
  <c r="P524" i="1" s="1"/>
  <c r="O524" i="1" s="1"/>
  <c r="AN524" i="1"/>
  <c r="Q524" i="1" s="1"/>
  <c r="AF524" i="1"/>
  <c r="AE524" i="1"/>
  <c r="AD524" i="1" s="1"/>
  <c r="W524" i="1"/>
  <c r="BF523" i="1"/>
  <c r="BE523" i="1"/>
  <c r="BD523" i="1"/>
  <c r="BC523" i="1"/>
  <c r="BB523" i="1"/>
  <c r="AZ523" i="1"/>
  <c r="BA523" i="1" s="1"/>
  <c r="AS523" i="1"/>
  <c r="P523" i="1" s="1"/>
  <c r="O523" i="1" s="1"/>
  <c r="AN523" i="1"/>
  <c r="Q523" i="1" s="1"/>
  <c r="AF523" i="1"/>
  <c r="AE523" i="1"/>
  <c r="W523" i="1"/>
  <c r="BF522" i="1"/>
  <c r="BE522" i="1"/>
  <c r="BC522" i="1"/>
  <c r="BB522" i="1"/>
  <c r="AZ522" i="1"/>
  <c r="AL522" i="1" s="1"/>
  <c r="AS522" i="1"/>
  <c r="P522" i="1" s="1"/>
  <c r="O522" i="1" s="1"/>
  <c r="AH522" i="1" s="1"/>
  <c r="AN522" i="1"/>
  <c r="Q522" i="1" s="1"/>
  <c r="AF522" i="1"/>
  <c r="AE522" i="1"/>
  <c r="W522" i="1"/>
  <c r="R522" i="1"/>
  <c r="BF521" i="1"/>
  <c r="BE521" i="1"/>
  <c r="BC521" i="1"/>
  <c r="BD521" i="1" s="1"/>
  <c r="BB521" i="1"/>
  <c r="AZ521" i="1"/>
  <c r="R521" i="1" s="1"/>
  <c r="AS521" i="1"/>
  <c r="P521" i="1" s="1"/>
  <c r="O521" i="1" s="1"/>
  <c r="AH521" i="1" s="1"/>
  <c r="AN521" i="1"/>
  <c r="Q521" i="1" s="1"/>
  <c r="AF521" i="1"/>
  <c r="AE521" i="1"/>
  <c r="AD521" i="1" s="1"/>
  <c r="W521" i="1"/>
  <c r="BF520" i="1"/>
  <c r="BE520" i="1"/>
  <c r="BC520" i="1"/>
  <c r="BB520" i="1"/>
  <c r="AZ520" i="1" s="1"/>
  <c r="AS520" i="1"/>
  <c r="P520" i="1" s="1"/>
  <c r="O520" i="1" s="1"/>
  <c r="AN520" i="1"/>
  <c r="AF520" i="1"/>
  <c r="AE520" i="1"/>
  <c r="AD520" i="1"/>
  <c r="W520" i="1"/>
  <c r="Q520" i="1"/>
  <c r="BF519" i="1"/>
  <c r="BE519" i="1"/>
  <c r="BC519" i="1"/>
  <c r="BB519" i="1"/>
  <c r="AZ519" i="1" s="1"/>
  <c r="AS519" i="1"/>
  <c r="P519" i="1" s="1"/>
  <c r="O519" i="1" s="1"/>
  <c r="AN519" i="1"/>
  <c r="Q519" i="1" s="1"/>
  <c r="AF519" i="1"/>
  <c r="AE519" i="1"/>
  <c r="AD519" i="1"/>
  <c r="W519" i="1"/>
  <c r="BF518" i="1"/>
  <c r="BE518" i="1"/>
  <c r="BC518" i="1"/>
  <c r="BB518" i="1"/>
  <c r="AZ518" i="1" s="1"/>
  <c r="AS518" i="1"/>
  <c r="P518" i="1" s="1"/>
  <c r="O518" i="1" s="1"/>
  <c r="AH518" i="1" s="1"/>
  <c r="AN518" i="1"/>
  <c r="Q518" i="1" s="1"/>
  <c r="AF518" i="1"/>
  <c r="AE518" i="1"/>
  <c r="W518" i="1"/>
  <c r="BF517" i="1"/>
  <c r="BE517" i="1"/>
  <c r="BC517" i="1"/>
  <c r="BB517" i="1"/>
  <c r="AZ517" i="1" s="1"/>
  <c r="R517" i="1" s="1"/>
  <c r="AS517" i="1"/>
  <c r="P517" i="1" s="1"/>
  <c r="O517" i="1" s="1"/>
  <c r="AH517" i="1" s="1"/>
  <c r="AN517" i="1"/>
  <c r="AF517" i="1"/>
  <c r="AE517" i="1"/>
  <c r="Z517" i="1"/>
  <c r="W517" i="1"/>
  <c r="Q517" i="1"/>
  <c r="BF516" i="1"/>
  <c r="BE516" i="1"/>
  <c r="BC516" i="1"/>
  <c r="BB516" i="1"/>
  <c r="AZ516" i="1" s="1"/>
  <c r="AS516" i="1"/>
  <c r="P516" i="1" s="1"/>
  <c r="O516" i="1" s="1"/>
  <c r="AN516" i="1"/>
  <c r="Q516" i="1" s="1"/>
  <c r="AF516" i="1"/>
  <c r="AE516" i="1"/>
  <c r="AD516" i="1"/>
  <c r="W516" i="1"/>
  <c r="BF515" i="1"/>
  <c r="BE515" i="1"/>
  <c r="BC515" i="1"/>
  <c r="BD515" i="1" s="1"/>
  <c r="BB515" i="1"/>
  <c r="AZ515" i="1" s="1"/>
  <c r="AS515" i="1"/>
  <c r="P515" i="1" s="1"/>
  <c r="O515" i="1" s="1"/>
  <c r="AH515" i="1" s="1"/>
  <c r="AN515" i="1"/>
  <c r="Q515" i="1" s="1"/>
  <c r="AF515" i="1"/>
  <c r="AD515" i="1" s="1"/>
  <c r="AE515" i="1"/>
  <c r="W515" i="1"/>
  <c r="BF514" i="1"/>
  <c r="BE514" i="1"/>
  <c r="BC514" i="1"/>
  <c r="BB514" i="1"/>
  <c r="AZ514" i="1" s="1"/>
  <c r="AS514" i="1"/>
  <c r="P514" i="1" s="1"/>
  <c r="O514" i="1" s="1"/>
  <c r="AN514" i="1"/>
  <c r="Q514" i="1" s="1"/>
  <c r="AF514" i="1"/>
  <c r="AE514" i="1"/>
  <c r="W514" i="1"/>
  <c r="BF513" i="1"/>
  <c r="BE513" i="1"/>
  <c r="BC513" i="1"/>
  <c r="Z513" i="1" s="1"/>
  <c r="BB513" i="1"/>
  <c r="AZ513" i="1" s="1"/>
  <c r="AS513" i="1"/>
  <c r="P513" i="1" s="1"/>
  <c r="O513" i="1" s="1"/>
  <c r="AN513" i="1"/>
  <c r="AF513" i="1"/>
  <c r="AE513" i="1"/>
  <c r="W513" i="1"/>
  <c r="Q513" i="1"/>
  <c r="BF512" i="1"/>
  <c r="BE512" i="1"/>
  <c r="BC512" i="1"/>
  <c r="BB512" i="1"/>
  <c r="AZ512" i="1" s="1"/>
  <c r="BA512" i="1" s="1"/>
  <c r="AS512" i="1"/>
  <c r="P512" i="1" s="1"/>
  <c r="O512" i="1" s="1"/>
  <c r="AN512" i="1"/>
  <c r="Q512" i="1" s="1"/>
  <c r="AF512" i="1"/>
  <c r="AE512" i="1"/>
  <c r="W512" i="1"/>
  <c r="BF511" i="1"/>
  <c r="BE511" i="1"/>
  <c r="BC511" i="1"/>
  <c r="BB511" i="1"/>
  <c r="AZ511" i="1" s="1"/>
  <c r="AS511" i="1"/>
  <c r="P511" i="1" s="1"/>
  <c r="O511" i="1" s="1"/>
  <c r="AH511" i="1" s="1"/>
  <c r="AN511" i="1"/>
  <c r="Q511" i="1" s="1"/>
  <c r="AF511" i="1"/>
  <c r="AE511" i="1"/>
  <c r="AD511" i="1" s="1"/>
  <c r="W511" i="1"/>
  <c r="BF510" i="1"/>
  <c r="BE510" i="1"/>
  <c r="BC510" i="1"/>
  <c r="BB510" i="1"/>
  <c r="AZ510" i="1"/>
  <c r="AL510" i="1" s="1"/>
  <c r="AS510" i="1"/>
  <c r="P510" i="1" s="1"/>
  <c r="O510" i="1" s="1"/>
  <c r="AN510" i="1"/>
  <c r="Q510" i="1" s="1"/>
  <c r="AF510" i="1"/>
  <c r="AE510" i="1"/>
  <c r="W510" i="1"/>
  <c r="R510" i="1"/>
  <c r="BF509" i="1"/>
  <c r="BE509" i="1"/>
  <c r="BC509" i="1"/>
  <c r="BB509" i="1"/>
  <c r="AZ509" i="1"/>
  <c r="AM509" i="1" s="1"/>
  <c r="AS509" i="1"/>
  <c r="P509" i="1" s="1"/>
  <c r="O509" i="1" s="1"/>
  <c r="AN509" i="1"/>
  <c r="AF509" i="1"/>
  <c r="AE509" i="1"/>
  <c r="AD509" i="1" s="1"/>
  <c r="W509" i="1"/>
  <c r="Q509" i="1"/>
  <c r="BF508" i="1"/>
  <c r="BE508" i="1"/>
  <c r="BC508" i="1"/>
  <c r="BB508" i="1"/>
  <c r="AZ508" i="1" s="1"/>
  <c r="BA508" i="1" s="1"/>
  <c r="AS508" i="1"/>
  <c r="P508" i="1" s="1"/>
  <c r="O508" i="1" s="1"/>
  <c r="AN508" i="1"/>
  <c r="AF508" i="1"/>
  <c r="AE508" i="1"/>
  <c r="AD508" i="1" s="1"/>
  <c r="W508" i="1"/>
  <c r="Q508" i="1"/>
  <c r="BF507" i="1"/>
  <c r="BE507" i="1"/>
  <c r="BC507" i="1"/>
  <c r="BB507" i="1"/>
  <c r="AZ507" i="1" s="1"/>
  <c r="AS507" i="1"/>
  <c r="AN507" i="1"/>
  <c r="Q507" i="1" s="1"/>
  <c r="AF507" i="1"/>
  <c r="AE507" i="1"/>
  <c r="AD507" i="1" s="1"/>
  <c r="W507" i="1"/>
  <c r="P507" i="1"/>
  <c r="O507" i="1" s="1"/>
  <c r="AH507" i="1" s="1"/>
  <c r="BF506" i="1"/>
  <c r="BE506" i="1"/>
  <c r="BC506" i="1"/>
  <c r="BD506" i="1" s="1"/>
  <c r="BB506" i="1"/>
  <c r="AZ506" i="1" s="1"/>
  <c r="AS506" i="1"/>
  <c r="P506" i="1" s="1"/>
  <c r="O506" i="1" s="1"/>
  <c r="AN506" i="1"/>
  <c r="Q506" i="1" s="1"/>
  <c r="AF506" i="1"/>
  <c r="AE506" i="1"/>
  <c r="W506" i="1"/>
  <c r="BF505" i="1"/>
  <c r="Z505" i="1" s="1"/>
  <c r="BE505" i="1"/>
  <c r="BC505" i="1"/>
  <c r="BB505" i="1"/>
  <c r="AZ505" i="1" s="1"/>
  <c r="AS505" i="1"/>
  <c r="P505" i="1" s="1"/>
  <c r="O505" i="1" s="1"/>
  <c r="AN505" i="1"/>
  <c r="AF505" i="1"/>
  <c r="AE505" i="1"/>
  <c r="W505" i="1"/>
  <c r="Q505" i="1"/>
  <c r="BF504" i="1"/>
  <c r="BE504" i="1"/>
  <c r="BC504" i="1"/>
  <c r="BB504" i="1"/>
  <c r="AZ504" i="1" s="1"/>
  <c r="AS504" i="1"/>
  <c r="P504" i="1" s="1"/>
  <c r="O504" i="1" s="1"/>
  <c r="AN504" i="1"/>
  <c r="Q504" i="1" s="1"/>
  <c r="AF504" i="1"/>
  <c r="AE504" i="1"/>
  <c r="AD504" i="1"/>
  <c r="W504" i="1"/>
  <c r="BF503" i="1"/>
  <c r="BE503" i="1"/>
  <c r="BC503" i="1"/>
  <c r="BB503" i="1"/>
  <c r="AZ503" i="1" s="1"/>
  <c r="AS503" i="1"/>
  <c r="P503" i="1" s="1"/>
  <c r="O503" i="1" s="1"/>
  <c r="AN503" i="1"/>
  <c r="Q503" i="1" s="1"/>
  <c r="AF503" i="1"/>
  <c r="AE503" i="1"/>
  <c r="W503" i="1"/>
  <c r="BF502" i="1"/>
  <c r="BE502" i="1"/>
  <c r="BC502" i="1"/>
  <c r="BD502" i="1" s="1"/>
  <c r="BB502" i="1"/>
  <c r="AZ502" i="1" s="1"/>
  <c r="AS502" i="1"/>
  <c r="P502" i="1" s="1"/>
  <c r="O502" i="1" s="1"/>
  <c r="AN502" i="1"/>
  <c r="Q502" i="1" s="1"/>
  <c r="AF502" i="1"/>
  <c r="AE502" i="1"/>
  <c r="W502" i="1"/>
  <c r="BF501" i="1"/>
  <c r="BE501" i="1"/>
  <c r="BC501" i="1"/>
  <c r="BB501" i="1"/>
  <c r="AZ501" i="1" s="1"/>
  <c r="AS501" i="1"/>
  <c r="P501" i="1" s="1"/>
  <c r="O501" i="1" s="1"/>
  <c r="AH501" i="1" s="1"/>
  <c r="AN501" i="1"/>
  <c r="Q501" i="1" s="1"/>
  <c r="AF501" i="1"/>
  <c r="AE501" i="1"/>
  <c r="W501" i="1"/>
  <c r="BF500" i="1"/>
  <c r="BE500" i="1"/>
  <c r="BC500" i="1"/>
  <c r="BB500" i="1"/>
  <c r="AZ500" i="1" s="1"/>
  <c r="R500" i="1" s="1"/>
  <c r="AS500" i="1"/>
  <c r="P500" i="1" s="1"/>
  <c r="O500" i="1" s="1"/>
  <c r="AN500" i="1"/>
  <c r="AF500" i="1"/>
  <c r="AE500" i="1"/>
  <c r="W500" i="1"/>
  <c r="U500" i="1"/>
  <c r="Q500" i="1"/>
  <c r="BF499" i="1"/>
  <c r="BE499" i="1"/>
  <c r="BC499" i="1"/>
  <c r="BB499" i="1"/>
  <c r="AZ499" i="1" s="1"/>
  <c r="AS499" i="1"/>
  <c r="P499" i="1" s="1"/>
  <c r="O499" i="1" s="1"/>
  <c r="AN499" i="1"/>
  <c r="Q499" i="1" s="1"/>
  <c r="AF499" i="1"/>
  <c r="AE499" i="1"/>
  <c r="W499" i="1"/>
  <c r="BF498" i="1"/>
  <c r="BE498" i="1"/>
  <c r="BC498" i="1"/>
  <c r="Z498" i="1" s="1"/>
  <c r="BB498" i="1"/>
  <c r="AZ498" i="1" s="1"/>
  <c r="AS498" i="1"/>
  <c r="P498" i="1" s="1"/>
  <c r="O498" i="1" s="1"/>
  <c r="AN498" i="1"/>
  <c r="Q498" i="1" s="1"/>
  <c r="AF498" i="1"/>
  <c r="AE498" i="1"/>
  <c r="W498" i="1"/>
  <c r="BF497" i="1"/>
  <c r="BE497" i="1"/>
  <c r="BC497" i="1"/>
  <c r="BD497" i="1" s="1"/>
  <c r="BB497" i="1"/>
  <c r="AZ497" i="1" s="1"/>
  <c r="AS497" i="1"/>
  <c r="P497" i="1" s="1"/>
  <c r="O497" i="1" s="1"/>
  <c r="AN497" i="1"/>
  <c r="Q497" i="1" s="1"/>
  <c r="AF497" i="1"/>
  <c r="AE497" i="1"/>
  <c r="W497" i="1"/>
  <c r="BF496" i="1"/>
  <c r="BE496" i="1"/>
  <c r="BC496" i="1"/>
  <c r="BB496" i="1"/>
  <c r="AZ496" i="1"/>
  <c r="AL496" i="1" s="1"/>
  <c r="AS496" i="1"/>
  <c r="AN496" i="1"/>
  <c r="Q496" i="1" s="1"/>
  <c r="AF496" i="1"/>
  <c r="AE496" i="1"/>
  <c r="W496" i="1"/>
  <c r="P496" i="1"/>
  <c r="O496" i="1" s="1"/>
  <c r="BF495" i="1"/>
  <c r="BE495" i="1"/>
  <c r="BC495" i="1"/>
  <c r="Z495" i="1" s="1"/>
  <c r="BB495" i="1"/>
  <c r="AZ495" i="1" s="1"/>
  <c r="AS495" i="1"/>
  <c r="P495" i="1" s="1"/>
  <c r="O495" i="1" s="1"/>
  <c r="AN495" i="1"/>
  <c r="Q495" i="1" s="1"/>
  <c r="AF495" i="1"/>
  <c r="AE495" i="1"/>
  <c r="W495" i="1"/>
  <c r="BF494" i="1"/>
  <c r="BE494" i="1"/>
  <c r="BC494" i="1"/>
  <c r="BD494" i="1" s="1"/>
  <c r="BB494" i="1"/>
  <c r="AZ494" i="1" s="1"/>
  <c r="AS494" i="1"/>
  <c r="P494" i="1" s="1"/>
  <c r="O494" i="1" s="1"/>
  <c r="AN494" i="1"/>
  <c r="Q494" i="1" s="1"/>
  <c r="AF494" i="1"/>
  <c r="AE494" i="1"/>
  <c r="AD494" i="1" s="1"/>
  <c r="Z494" i="1"/>
  <c r="W494" i="1"/>
  <c r="BF493" i="1"/>
  <c r="BE493" i="1"/>
  <c r="BC493" i="1"/>
  <c r="Z493" i="1" s="1"/>
  <c r="BB493" i="1"/>
  <c r="AZ493" i="1" s="1"/>
  <c r="AS493" i="1"/>
  <c r="P493" i="1" s="1"/>
  <c r="O493" i="1" s="1"/>
  <c r="AN493" i="1"/>
  <c r="Q493" i="1" s="1"/>
  <c r="AF493" i="1"/>
  <c r="AD493" i="1" s="1"/>
  <c r="AE493" i="1"/>
  <c r="W493" i="1"/>
  <c r="BF492" i="1"/>
  <c r="Z492" i="1" s="1"/>
  <c r="BE492" i="1"/>
  <c r="BC492" i="1"/>
  <c r="BB492" i="1"/>
  <c r="AZ492" i="1" s="1"/>
  <c r="AS492" i="1"/>
  <c r="P492" i="1" s="1"/>
  <c r="O492" i="1" s="1"/>
  <c r="AN492" i="1"/>
  <c r="Q492" i="1" s="1"/>
  <c r="AF492" i="1"/>
  <c r="AE492" i="1"/>
  <c r="AD492" i="1" s="1"/>
  <c r="W492" i="1"/>
  <c r="BF491" i="1"/>
  <c r="BE491" i="1"/>
  <c r="BC491" i="1"/>
  <c r="BD491" i="1" s="1"/>
  <c r="BB491" i="1"/>
  <c r="AZ491" i="1" s="1"/>
  <c r="AM491" i="1" s="1"/>
  <c r="AS491" i="1"/>
  <c r="P491" i="1" s="1"/>
  <c r="O491" i="1" s="1"/>
  <c r="AN491" i="1"/>
  <c r="Q491" i="1" s="1"/>
  <c r="AF491" i="1"/>
  <c r="AE491" i="1"/>
  <c r="W491" i="1"/>
  <c r="BF490" i="1"/>
  <c r="BE490" i="1"/>
  <c r="BC490" i="1"/>
  <c r="BD490" i="1" s="1"/>
  <c r="BB490" i="1"/>
  <c r="AZ490" i="1" s="1"/>
  <c r="AS490" i="1"/>
  <c r="P490" i="1" s="1"/>
  <c r="O490" i="1" s="1"/>
  <c r="AN490" i="1"/>
  <c r="Q490" i="1" s="1"/>
  <c r="AF490" i="1"/>
  <c r="AD490" i="1" s="1"/>
  <c r="AE490" i="1"/>
  <c r="W490" i="1"/>
  <c r="BF489" i="1"/>
  <c r="BE489" i="1"/>
  <c r="BD489" i="1"/>
  <c r="BC489" i="1"/>
  <c r="BB489" i="1"/>
  <c r="AZ489" i="1" s="1"/>
  <c r="AS489" i="1"/>
  <c r="P489" i="1" s="1"/>
  <c r="O489" i="1" s="1"/>
  <c r="AN489" i="1"/>
  <c r="Q489" i="1" s="1"/>
  <c r="AF489" i="1"/>
  <c r="AE489" i="1"/>
  <c r="W489" i="1"/>
  <c r="BF488" i="1"/>
  <c r="BE488" i="1"/>
  <c r="BC488" i="1"/>
  <c r="BB488" i="1"/>
  <c r="AZ488" i="1" s="1"/>
  <c r="AL488" i="1" s="1"/>
  <c r="AS488" i="1"/>
  <c r="P488" i="1" s="1"/>
  <c r="O488" i="1" s="1"/>
  <c r="AN488" i="1"/>
  <c r="Q488" i="1" s="1"/>
  <c r="AF488" i="1"/>
  <c r="AE488" i="1"/>
  <c r="W488" i="1"/>
  <c r="BF487" i="1"/>
  <c r="BE487" i="1"/>
  <c r="BC487" i="1"/>
  <c r="Z487" i="1" s="1"/>
  <c r="BB487" i="1"/>
  <c r="AZ487" i="1" s="1"/>
  <c r="AS487" i="1"/>
  <c r="P487" i="1" s="1"/>
  <c r="O487" i="1" s="1"/>
  <c r="AN487" i="1"/>
  <c r="Q487" i="1" s="1"/>
  <c r="AF487" i="1"/>
  <c r="AE487" i="1"/>
  <c r="W487" i="1"/>
  <c r="BF486" i="1"/>
  <c r="BE486" i="1"/>
  <c r="BC486" i="1"/>
  <c r="BD486" i="1" s="1"/>
  <c r="BB486" i="1"/>
  <c r="AZ486" i="1" s="1"/>
  <c r="AS486" i="1"/>
  <c r="P486" i="1" s="1"/>
  <c r="O486" i="1" s="1"/>
  <c r="AN486" i="1"/>
  <c r="AF486" i="1"/>
  <c r="AE486" i="1"/>
  <c r="W486" i="1"/>
  <c r="Q486" i="1"/>
  <c r="BF485" i="1"/>
  <c r="BE485" i="1"/>
  <c r="BC485" i="1"/>
  <c r="BB485" i="1"/>
  <c r="AZ485" i="1" s="1"/>
  <c r="AS485" i="1"/>
  <c r="P485" i="1" s="1"/>
  <c r="O485" i="1" s="1"/>
  <c r="AN485" i="1"/>
  <c r="Q485" i="1" s="1"/>
  <c r="AF485" i="1"/>
  <c r="AE485" i="1"/>
  <c r="W485" i="1"/>
  <c r="BF484" i="1"/>
  <c r="BE484" i="1"/>
  <c r="BC484" i="1"/>
  <c r="BB484" i="1"/>
  <c r="AZ484" i="1" s="1"/>
  <c r="AS484" i="1"/>
  <c r="P484" i="1" s="1"/>
  <c r="O484" i="1" s="1"/>
  <c r="AN484" i="1"/>
  <c r="Q484" i="1" s="1"/>
  <c r="AF484" i="1"/>
  <c r="AE484" i="1"/>
  <c r="W484" i="1"/>
  <c r="BF483" i="1"/>
  <c r="BE483" i="1"/>
  <c r="BC483" i="1"/>
  <c r="BB483" i="1"/>
  <c r="AZ483" i="1"/>
  <c r="AM483" i="1" s="1"/>
  <c r="AS483" i="1"/>
  <c r="P483" i="1" s="1"/>
  <c r="O483" i="1" s="1"/>
  <c r="AN483" i="1"/>
  <c r="Q483" i="1" s="1"/>
  <c r="AF483" i="1"/>
  <c r="AE483" i="1"/>
  <c r="AD483" i="1" s="1"/>
  <c r="W483" i="1"/>
  <c r="BF482" i="1"/>
  <c r="BE482" i="1"/>
  <c r="BC482" i="1"/>
  <c r="BD482" i="1" s="1"/>
  <c r="BB482" i="1"/>
  <c r="AZ482" i="1" s="1"/>
  <c r="AS482" i="1"/>
  <c r="P482" i="1" s="1"/>
  <c r="O482" i="1" s="1"/>
  <c r="AN482" i="1"/>
  <c r="AF482" i="1"/>
  <c r="AE482" i="1"/>
  <c r="AD482" i="1" s="1"/>
  <c r="W482" i="1"/>
  <c r="Q482" i="1"/>
  <c r="BF481" i="1"/>
  <c r="BE481" i="1"/>
  <c r="BC481" i="1"/>
  <c r="BD481" i="1" s="1"/>
  <c r="BB481" i="1"/>
  <c r="AZ481" i="1" s="1"/>
  <c r="AS481" i="1"/>
  <c r="AN481" i="1"/>
  <c r="Q481" i="1" s="1"/>
  <c r="AF481" i="1"/>
  <c r="AE481" i="1"/>
  <c r="AD481" i="1" s="1"/>
  <c r="W481" i="1"/>
  <c r="P481" i="1"/>
  <c r="O481" i="1" s="1"/>
  <c r="BF480" i="1"/>
  <c r="Z480" i="1" s="1"/>
  <c r="BE480" i="1"/>
  <c r="BC480" i="1"/>
  <c r="BB480" i="1"/>
  <c r="AZ480" i="1"/>
  <c r="AS480" i="1"/>
  <c r="P480" i="1" s="1"/>
  <c r="O480" i="1" s="1"/>
  <c r="AN480" i="1"/>
  <c r="Q480" i="1" s="1"/>
  <c r="AF480" i="1"/>
  <c r="AE480" i="1"/>
  <c r="W480" i="1"/>
  <c r="BF479" i="1"/>
  <c r="BE479" i="1"/>
  <c r="BC479" i="1"/>
  <c r="BB479" i="1"/>
  <c r="AZ479" i="1"/>
  <c r="AM479" i="1" s="1"/>
  <c r="AS479" i="1"/>
  <c r="P479" i="1" s="1"/>
  <c r="O479" i="1" s="1"/>
  <c r="AN479" i="1"/>
  <c r="Q479" i="1" s="1"/>
  <c r="AF479" i="1"/>
  <c r="AE479" i="1"/>
  <c r="AD479" i="1" s="1"/>
  <c r="W479" i="1"/>
  <c r="BF478" i="1"/>
  <c r="BE478" i="1"/>
  <c r="BC478" i="1"/>
  <c r="BD478" i="1" s="1"/>
  <c r="BB478" i="1"/>
  <c r="AZ478" i="1" s="1"/>
  <c r="AS478" i="1"/>
  <c r="P478" i="1" s="1"/>
  <c r="O478" i="1" s="1"/>
  <c r="AN478" i="1"/>
  <c r="Q478" i="1" s="1"/>
  <c r="AF478" i="1"/>
  <c r="AE478" i="1"/>
  <c r="W478" i="1"/>
  <c r="BF477" i="1"/>
  <c r="BE477" i="1"/>
  <c r="BC477" i="1"/>
  <c r="BD477" i="1" s="1"/>
  <c r="BB477" i="1"/>
  <c r="AZ477" i="1" s="1"/>
  <c r="AS477" i="1"/>
  <c r="AN477" i="1"/>
  <c r="Q477" i="1" s="1"/>
  <c r="AF477" i="1"/>
  <c r="AE477" i="1"/>
  <c r="AD477" i="1" s="1"/>
  <c r="W477" i="1"/>
  <c r="P477" i="1"/>
  <c r="O477" i="1" s="1"/>
  <c r="BF476" i="1"/>
  <c r="BE476" i="1"/>
  <c r="BC476" i="1"/>
  <c r="BB476" i="1"/>
  <c r="AZ476" i="1"/>
  <c r="AL476" i="1" s="1"/>
  <c r="AS476" i="1"/>
  <c r="P476" i="1" s="1"/>
  <c r="O476" i="1" s="1"/>
  <c r="AN476" i="1"/>
  <c r="Q476" i="1" s="1"/>
  <c r="AF476" i="1"/>
  <c r="AE476" i="1"/>
  <c r="W476" i="1"/>
  <c r="BF475" i="1"/>
  <c r="BE475" i="1"/>
  <c r="BC475" i="1"/>
  <c r="BB475" i="1"/>
  <c r="AZ475" i="1"/>
  <c r="AM475" i="1" s="1"/>
  <c r="AS475" i="1"/>
  <c r="P475" i="1" s="1"/>
  <c r="O475" i="1" s="1"/>
  <c r="AN475" i="1"/>
  <c r="Q475" i="1" s="1"/>
  <c r="AF475" i="1"/>
  <c r="AE475" i="1"/>
  <c r="AD475" i="1" s="1"/>
  <c r="W475" i="1"/>
  <c r="BF474" i="1"/>
  <c r="BE474" i="1"/>
  <c r="BC474" i="1"/>
  <c r="BB474" i="1"/>
  <c r="AZ474" i="1" s="1"/>
  <c r="AS474" i="1"/>
  <c r="P474" i="1" s="1"/>
  <c r="O474" i="1" s="1"/>
  <c r="AN474" i="1"/>
  <c r="AF474" i="1"/>
  <c r="AE474" i="1"/>
  <c r="AD474" i="1" s="1"/>
  <c r="W474" i="1"/>
  <c r="Q474" i="1"/>
  <c r="BF473" i="1"/>
  <c r="BE473" i="1"/>
  <c r="BC473" i="1"/>
  <c r="BD473" i="1" s="1"/>
  <c r="BB473" i="1"/>
  <c r="AZ473" i="1" s="1"/>
  <c r="AS473" i="1"/>
  <c r="AN473" i="1"/>
  <c r="Q473" i="1" s="1"/>
  <c r="AF473" i="1"/>
  <c r="AE473" i="1"/>
  <c r="W473" i="1"/>
  <c r="P473" i="1"/>
  <c r="O473" i="1" s="1"/>
  <c r="BF472" i="1"/>
  <c r="BE472" i="1"/>
  <c r="BC472" i="1"/>
  <c r="BB472" i="1"/>
  <c r="AZ472" i="1" s="1"/>
  <c r="AM472" i="1" s="1"/>
  <c r="AS472" i="1"/>
  <c r="P472" i="1" s="1"/>
  <c r="O472" i="1" s="1"/>
  <c r="AN472" i="1"/>
  <c r="Q472" i="1" s="1"/>
  <c r="AF472" i="1"/>
  <c r="AE472" i="1"/>
  <c r="AD472" i="1" s="1"/>
  <c r="W472" i="1"/>
  <c r="BF471" i="1"/>
  <c r="BE471" i="1"/>
  <c r="BC471" i="1"/>
  <c r="Z471" i="1" s="1"/>
  <c r="BB471" i="1"/>
  <c r="AZ471" i="1" s="1"/>
  <c r="AS471" i="1"/>
  <c r="P471" i="1" s="1"/>
  <c r="O471" i="1" s="1"/>
  <c r="AN471" i="1"/>
  <c r="AF471" i="1"/>
  <c r="AE471" i="1"/>
  <c r="W471" i="1"/>
  <c r="Q471" i="1"/>
  <c r="BF470" i="1"/>
  <c r="BE470" i="1"/>
  <c r="BC470" i="1"/>
  <c r="BB470" i="1"/>
  <c r="AZ470" i="1" s="1"/>
  <c r="AS470" i="1"/>
  <c r="P470" i="1" s="1"/>
  <c r="O470" i="1" s="1"/>
  <c r="AN470" i="1"/>
  <c r="Q470" i="1" s="1"/>
  <c r="AF470" i="1"/>
  <c r="AE470" i="1"/>
  <c r="W470" i="1"/>
  <c r="BF469" i="1"/>
  <c r="BE469" i="1"/>
  <c r="BD469" i="1"/>
  <c r="BC469" i="1"/>
  <c r="BB469" i="1"/>
  <c r="AZ469" i="1" s="1"/>
  <c r="AS469" i="1"/>
  <c r="P469" i="1" s="1"/>
  <c r="O469" i="1" s="1"/>
  <c r="AN469" i="1"/>
  <c r="Q469" i="1" s="1"/>
  <c r="AF469" i="1"/>
  <c r="AE469" i="1"/>
  <c r="AD469" i="1" s="1"/>
  <c r="W469" i="1"/>
  <c r="BF468" i="1"/>
  <c r="BE468" i="1"/>
  <c r="BC468" i="1"/>
  <c r="BD468" i="1" s="1"/>
  <c r="BB468" i="1"/>
  <c r="AZ468" i="1" s="1"/>
  <c r="U468" i="1" s="1"/>
  <c r="AS468" i="1"/>
  <c r="AN468" i="1"/>
  <c r="Q468" i="1" s="1"/>
  <c r="AF468" i="1"/>
  <c r="AE468" i="1"/>
  <c r="AD468" i="1" s="1"/>
  <c r="W468" i="1"/>
  <c r="P468" i="1"/>
  <c r="O468" i="1" s="1"/>
  <c r="BF467" i="1"/>
  <c r="BE467" i="1"/>
  <c r="BC467" i="1"/>
  <c r="BB467" i="1"/>
  <c r="AZ467" i="1" s="1"/>
  <c r="AM467" i="1" s="1"/>
  <c r="AS467" i="1"/>
  <c r="P467" i="1" s="1"/>
  <c r="O467" i="1" s="1"/>
  <c r="AN467" i="1"/>
  <c r="Q467" i="1" s="1"/>
  <c r="AF467" i="1"/>
  <c r="AE467" i="1"/>
  <c r="Z467" i="1"/>
  <c r="W467" i="1"/>
  <c r="BF466" i="1"/>
  <c r="BE466" i="1"/>
  <c r="BC466" i="1"/>
  <c r="Z466" i="1" s="1"/>
  <c r="BB466" i="1"/>
  <c r="AZ466" i="1" s="1"/>
  <c r="AS466" i="1"/>
  <c r="P466" i="1" s="1"/>
  <c r="O466" i="1" s="1"/>
  <c r="AN466" i="1"/>
  <c r="Q466" i="1" s="1"/>
  <c r="AF466" i="1"/>
  <c r="AE466" i="1"/>
  <c r="W466" i="1"/>
  <c r="BF465" i="1"/>
  <c r="BE465" i="1"/>
  <c r="BD465" i="1"/>
  <c r="BC465" i="1"/>
  <c r="BB465" i="1"/>
  <c r="AZ465" i="1" s="1"/>
  <c r="AS465" i="1"/>
  <c r="P465" i="1" s="1"/>
  <c r="O465" i="1" s="1"/>
  <c r="AN465" i="1"/>
  <c r="Q465" i="1" s="1"/>
  <c r="AF465" i="1"/>
  <c r="AE465" i="1"/>
  <c r="AD465" i="1" s="1"/>
  <c r="W465" i="1"/>
  <c r="BF464" i="1"/>
  <c r="BE464" i="1"/>
  <c r="BC464" i="1"/>
  <c r="BD464" i="1" s="1"/>
  <c r="BB464" i="1"/>
  <c r="AZ464" i="1" s="1"/>
  <c r="BA464" i="1" s="1"/>
  <c r="AS464" i="1"/>
  <c r="P464" i="1" s="1"/>
  <c r="O464" i="1" s="1"/>
  <c r="AN464" i="1"/>
  <c r="Q464" i="1" s="1"/>
  <c r="AM464" i="1"/>
  <c r="AF464" i="1"/>
  <c r="AE464" i="1"/>
  <c r="AD464" i="1" s="1"/>
  <c r="W464" i="1"/>
  <c r="BF463" i="1"/>
  <c r="BE463" i="1"/>
  <c r="BC463" i="1"/>
  <c r="BB463" i="1"/>
  <c r="AZ463" i="1" s="1"/>
  <c r="AS463" i="1"/>
  <c r="P463" i="1" s="1"/>
  <c r="O463" i="1" s="1"/>
  <c r="AN463" i="1"/>
  <c r="AF463" i="1"/>
  <c r="AE463" i="1"/>
  <c r="Z463" i="1"/>
  <c r="W463" i="1"/>
  <c r="Q463" i="1"/>
  <c r="BF462" i="1"/>
  <c r="BE462" i="1"/>
  <c r="BC462" i="1"/>
  <c r="BB462" i="1"/>
  <c r="AZ462" i="1" s="1"/>
  <c r="AS462" i="1"/>
  <c r="P462" i="1" s="1"/>
  <c r="O462" i="1" s="1"/>
  <c r="AN462" i="1"/>
  <c r="Q462" i="1" s="1"/>
  <c r="AF462" i="1"/>
  <c r="AE462" i="1"/>
  <c r="W462" i="1"/>
  <c r="BF461" i="1"/>
  <c r="BE461" i="1"/>
  <c r="BC461" i="1"/>
  <c r="BD461" i="1" s="1"/>
  <c r="BB461" i="1"/>
  <c r="AZ461" i="1" s="1"/>
  <c r="AS461" i="1"/>
  <c r="P461" i="1" s="1"/>
  <c r="O461" i="1" s="1"/>
  <c r="AN461" i="1"/>
  <c r="Q461" i="1" s="1"/>
  <c r="AF461" i="1"/>
  <c r="AE461" i="1"/>
  <c r="W461" i="1"/>
  <c r="BF460" i="1"/>
  <c r="BE460" i="1"/>
  <c r="BC460" i="1"/>
  <c r="BD460" i="1" s="1"/>
  <c r="BB460" i="1"/>
  <c r="AZ460" i="1"/>
  <c r="AS460" i="1"/>
  <c r="P460" i="1" s="1"/>
  <c r="O460" i="1" s="1"/>
  <c r="AN460" i="1"/>
  <c r="Q460" i="1" s="1"/>
  <c r="AF460" i="1"/>
  <c r="AE460" i="1"/>
  <c r="AD460" i="1" s="1"/>
  <c r="W460" i="1"/>
  <c r="R460" i="1"/>
  <c r="BF459" i="1"/>
  <c r="BE459" i="1"/>
  <c r="BC459" i="1"/>
  <c r="Z459" i="1" s="1"/>
  <c r="BB459" i="1"/>
  <c r="AZ459" i="1" s="1"/>
  <c r="AM459" i="1" s="1"/>
  <c r="AS459" i="1"/>
  <c r="P459" i="1" s="1"/>
  <c r="O459" i="1" s="1"/>
  <c r="AN459" i="1"/>
  <c r="Q459" i="1" s="1"/>
  <c r="AF459" i="1"/>
  <c r="AE459" i="1"/>
  <c r="W459" i="1"/>
  <c r="BF458" i="1"/>
  <c r="BE458" i="1"/>
  <c r="BC458" i="1"/>
  <c r="BB458" i="1"/>
  <c r="AZ458" i="1" s="1"/>
  <c r="AS458" i="1"/>
  <c r="P458" i="1" s="1"/>
  <c r="O458" i="1" s="1"/>
  <c r="AN458" i="1"/>
  <c r="Q458" i="1" s="1"/>
  <c r="AF458" i="1"/>
  <c r="AE458" i="1"/>
  <c r="W458" i="1"/>
  <c r="BF457" i="1"/>
  <c r="BE457" i="1"/>
  <c r="BC457" i="1"/>
  <c r="BD457" i="1" s="1"/>
  <c r="BB457" i="1"/>
  <c r="AZ457" i="1" s="1"/>
  <c r="AS457" i="1"/>
  <c r="P457" i="1" s="1"/>
  <c r="O457" i="1" s="1"/>
  <c r="AN457" i="1"/>
  <c r="Q457" i="1" s="1"/>
  <c r="AF457" i="1"/>
  <c r="AE457" i="1"/>
  <c r="AD457" i="1" s="1"/>
  <c r="W457" i="1"/>
  <c r="BF456" i="1"/>
  <c r="BE456" i="1"/>
  <c r="BC456" i="1"/>
  <c r="BD456" i="1" s="1"/>
  <c r="BB456" i="1"/>
  <c r="AZ456" i="1" s="1"/>
  <c r="BA456" i="1" s="1"/>
  <c r="AS456" i="1"/>
  <c r="P456" i="1" s="1"/>
  <c r="O456" i="1" s="1"/>
  <c r="AN456" i="1"/>
  <c r="Q456" i="1" s="1"/>
  <c r="AM456" i="1"/>
  <c r="AF456" i="1"/>
  <c r="AE456" i="1"/>
  <c r="AD456" i="1" s="1"/>
  <c r="W456" i="1"/>
  <c r="U456" i="1"/>
  <c r="BF455" i="1"/>
  <c r="BE455" i="1"/>
  <c r="BC455" i="1"/>
  <c r="Z455" i="1" s="1"/>
  <c r="BB455" i="1"/>
  <c r="AZ455" i="1" s="1"/>
  <c r="AS455" i="1"/>
  <c r="P455" i="1" s="1"/>
  <c r="O455" i="1" s="1"/>
  <c r="AN455" i="1"/>
  <c r="Q455" i="1" s="1"/>
  <c r="AF455" i="1"/>
  <c r="AE455" i="1"/>
  <c r="W455" i="1"/>
  <c r="BF454" i="1"/>
  <c r="BE454" i="1"/>
  <c r="BC454" i="1"/>
  <c r="BB454" i="1"/>
  <c r="AZ454" i="1" s="1"/>
  <c r="AS454" i="1"/>
  <c r="P454" i="1" s="1"/>
  <c r="O454" i="1" s="1"/>
  <c r="AN454" i="1"/>
  <c r="Q454" i="1" s="1"/>
  <c r="AF454" i="1"/>
  <c r="AE454" i="1"/>
  <c r="W454" i="1"/>
  <c r="BF453" i="1"/>
  <c r="BE453" i="1"/>
  <c r="BD453" i="1"/>
  <c r="BC453" i="1"/>
  <c r="BB453" i="1"/>
  <c r="AZ453" i="1" s="1"/>
  <c r="AS453" i="1"/>
  <c r="P453" i="1" s="1"/>
  <c r="O453" i="1" s="1"/>
  <c r="AN453" i="1"/>
  <c r="Q453" i="1" s="1"/>
  <c r="AF453" i="1"/>
  <c r="AE453" i="1"/>
  <c r="AD453" i="1" s="1"/>
  <c r="W453" i="1"/>
  <c r="BF452" i="1"/>
  <c r="BE452" i="1"/>
  <c r="BC452" i="1"/>
  <c r="BD452" i="1" s="1"/>
  <c r="BB452" i="1"/>
  <c r="AZ452" i="1" s="1"/>
  <c r="AM452" i="1" s="1"/>
  <c r="AS452" i="1"/>
  <c r="AN452" i="1"/>
  <c r="Q452" i="1" s="1"/>
  <c r="AF452" i="1"/>
  <c r="AE452" i="1"/>
  <c r="AD452" i="1" s="1"/>
  <c r="W452" i="1"/>
  <c r="P452" i="1"/>
  <c r="O452" i="1" s="1"/>
  <c r="BF451" i="1"/>
  <c r="BE451" i="1"/>
  <c r="BC451" i="1"/>
  <c r="BB451" i="1"/>
  <c r="AZ451" i="1" s="1"/>
  <c r="AM451" i="1" s="1"/>
  <c r="AS451" i="1"/>
  <c r="P451" i="1" s="1"/>
  <c r="O451" i="1" s="1"/>
  <c r="AN451" i="1"/>
  <c r="Q451" i="1" s="1"/>
  <c r="AF451" i="1"/>
  <c r="AE451" i="1"/>
  <c r="Z451" i="1"/>
  <c r="W451" i="1"/>
  <c r="BF450" i="1"/>
  <c r="BE450" i="1"/>
  <c r="BC450" i="1"/>
  <c r="Z450" i="1" s="1"/>
  <c r="BB450" i="1"/>
  <c r="AZ450" i="1" s="1"/>
  <c r="AS450" i="1"/>
  <c r="P450" i="1" s="1"/>
  <c r="O450" i="1" s="1"/>
  <c r="AN450" i="1"/>
  <c r="Q450" i="1" s="1"/>
  <c r="AF450" i="1"/>
  <c r="AE450" i="1"/>
  <c r="W450" i="1"/>
  <c r="BF449" i="1"/>
  <c r="BE449" i="1"/>
  <c r="BD449" i="1"/>
  <c r="BC449" i="1"/>
  <c r="BB449" i="1"/>
  <c r="AZ449" i="1" s="1"/>
  <c r="AS449" i="1"/>
  <c r="P449" i="1" s="1"/>
  <c r="O449" i="1" s="1"/>
  <c r="AN449" i="1"/>
  <c r="Q449" i="1" s="1"/>
  <c r="AF449" i="1"/>
  <c r="AE449" i="1"/>
  <c r="AD449" i="1" s="1"/>
  <c r="W449" i="1"/>
  <c r="BF448" i="1"/>
  <c r="BE448" i="1"/>
  <c r="BC448" i="1"/>
  <c r="BD448" i="1" s="1"/>
  <c r="BB448" i="1"/>
  <c r="AZ448" i="1" s="1"/>
  <c r="AS448" i="1"/>
  <c r="P448" i="1" s="1"/>
  <c r="O448" i="1" s="1"/>
  <c r="AN448" i="1"/>
  <c r="Q448" i="1" s="1"/>
  <c r="AF448" i="1"/>
  <c r="AE448" i="1"/>
  <c r="AD448" i="1" s="1"/>
  <c r="W448" i="1"/>
  <c r="BF447" i="1"/>
  <c r="Z447" i="1" s="1"/>
  <c r="BE447" i="1"/>
  <c r="BC447" i="1"/>
  <c r="BB447" i="1"/>
  <c r="AZ447" i="1" s="1"/>
  <c r="AM447" i="1" s="1"/>
  <c r="AS447" i="1"/>
  <c r="P447" i="1" s="1"/>
  <c r="O447" i="1" s="1"/>
  <c r="AN447" i="1"/>
  <c r="Q447" i="1" s="1"/>
  <c r="AF447" i="1"/>
  <c r="AE447" i="1"/>
  <c r="W447" i="1"/>
  <c r="BF446" i="1"/>
  <c r="BE446" i="1"/>
  <c r="BC446" i="1"/>
  <c r="BB446" i="1"/>
  <c r="AZ446" i="1" s="1"/>
  <c r="AS446" i="1"/>
  <c r="P446" i="1" s="1"/>
  <c r="O446" i="1" s="1"/>
  <c r="AN446" i="1"/>
  <c r="Q446" i="1" s="1"/>
  <c r="AF446" i="1"/>
  <c r="AE446" i="1"/>
  <c r="W446" i="1"/>
  <c r="BF445" i="1"/>
  <c r="BE445" i="1"/>
  <c r="BC445" i="1"/>
  <c r="BD445" i="1" s="1"/>
  <c r="BB445" i="1"/>
  <c r="AZ445" i="1" s="1"/>
  <c r="AS445" i="1"/>
  <c r="P445" i="1" s="1"/>
  <c r="O445" i="1" s="1"/>
  <c r="AN445" i="1"/>
  <c r="Q445" i="1" s="1"/>
  <c r="AF445" i="1"/>
  <c r="AE445" i="1"/>
  <c r="AD445" i="1" s="1"/>
  <c r="W445" i="1"/>
  <c r="BF444" i="1"/>
  <c r="BE444" i="1"/>
  <c r="BC444" i="1"/>
  <c r="BB444" i="1"/>
  <c r="AZ444" i="1"/>
  <c r="AL444" i="1" s="1"/>
  <c r="AS444" i="1"/>
  <c r="AN444" i="1"/>
  <c r="Q444" i="1" s="1"/>
  <c r="AM444" i="1"/>
  <c r="AF444" i="1"/>
  <c r="AE444" i="1"/>
  <c r="AD444" i="1" s="1"/>
  <c r="W444" i="1"/>
  <c r="R444" i="1"/>
  <c r="P444" i="1"/>
  <c r="O444" i="1" s="1"/>
  <c r="BF443" i="1"/>
  <c r="BE443" i="1"/>
  <c r="BC443" i="1"/>
  <c r="Z443" i="1" s="1"/>
  <c r="BB443" i="1"/>
  <c r="AZ443" i="1" s="1"/>
  <c r="AM443" i="1" s="1"/>
  <c r="AS443" i="1"/>
  <c r="P443" i="1" s="1"/>
  <c r="O443" i="1" s="1"/>
  <c r="AN443" i="1"/>
  <c r="Q443" i="1" s="1"/>
  <c r="AF443" i="1"/>
  <c r="AE443" i="1"/>
  <c r="W443" i="1"/>
  <c r="R443" i="1"/>
  <c r="BF442" i="1"/>
  <c r="BE442" i="1"/>
  <c r="BC442" i="1"/>
  <c r="BB442" i="1"/>
  <c r="AZ442" i="1" s="1"/>
  <c r="AS442" i="1"/>
  <c r="P442" i="1" s="1"/>
  <c r="O442" i="1" s="1"/>
  <c r="AN442" i="1"/>
  <c r="Q442" i="1" s="1"/>
  <c r="AF442" i="1"/>
  <c r="AE442" i="1"/>
  <c r="W442" i="1"/>
  <c r="BF441" i="1"/>
  <c r="BE441" i="1"/>
  <c r="BC441" i="1"/>
  <c r="BD441" i="1" s="1"/>
  <c r="BB441" i="1"/>
  <c r="AZ441" i="1" s="1"/>
  <c r="AS441" i="1"/>
  <c r="P441" i="1" s="1"/>
  <c r="O441" i="1" s="1"/>
  <c r="AN441" i="1"/>
  <c r="Q441" i="1" s="1"/>
  <c r="AF441" i="1"/>
  <c r="AE441" i="1"/>
  <c r="W441" i="1"/>
  <c r="BF440" i="1"/>
  <c r="BE440" i="1"/>
  <c r="BC440" i="1"/>
  <c r="BB440" i="1"/>
  <c r="AZ440" i="1" s="1"/>
  <c r="AM440" i="1" s="1"/>
  <c r="BA440" i="1"/>
  <c r="AS440" i="1"/>
  <c r="AN440" i="1"/>
  <c r="Q440" i="1" s="1"/>
  <c r="AF440" i="1"/>
  <c r="AE440" i="1"/>
  <c r="AD440" i="1" s="1"/>
  <c r="W440" i="1"/>
  <c r="U440" i="1"/>
  <c r="P440" i="1"/>
  <c r="O440" i="1" s="1"/>
  <c r="AH440" i="1" s="1"/>
  <c r="BF439" i="1"/>
  <c r="BE439" i="1"/>
  <c r="BC439" i="1"/>
  <c r="BB439" i="1"/>
  <c r="AZ439" i="1"/>
  <c r="AS439" i="1"/>
  <c r="P439" i="1" s="1"/>
  <c r="O439" i="1" s="1"/>
  <c r="AN439" i="1"/>
  <c r="Q439" i="1" s="1"/>
  <c r="AF439" i="1"/>
  <c r="AE439" i="1"/>
  <c r="W439" i="1"/>
  <c r="BF438" i="1"/>
  <c r="BE438" i="1"/>
  <c r="BC438" i="1"/>
  <c r="BB438" i="1"/>
  <c r="AZ438" i="1" s="1"/>
  <c r="AS438" i="1"/>
  <c r="P438" i="1" s="1"/>
  <c r="O438" i="1" s="1"/>
  <c r="AN438" i="1"/>
  <c r="Q438" i="1" s="1"/>
  <c r="AF438" i="1"/>
  <c r="AE438" i="1"/>
  <c r="AD438" i="1" s="1"/>
  <c r="W438" i="1"/>
  <c r="BF437" i="1"/>
  <c r="BE437" i="1"/>
  <c r="BC437" i="1"/>
  <c r="BB437" i="1"/>
  <c r="AZ437" i="1" s="1"/>
  <c r="AS437" i="1"/>
  <c r="P437" i="1" s="1"/>
  <c r="O437" i="1" s="1"/>
  <c r="AN437" i="1"/>
  <c r="Q437" i="1" s="1"/>
  <c r="AF437" i="1"/>
  <c r="AE437" i="1"/>
  <c r="AD437" i="1" s="1"/>
  <c r="W437" i="1"/>
  <c r="BF436" i="1"/>
  <c r="BE436" i="1"/>
  <c r="BC436" i="1"/>
  <c r="BD436" i="1" s="1"/>
  <c r="BB436" i="1"/>
  <c r="AZ436" i="1"/>
  <c r="AL436" i="1" s="1"/>
  <c r="AS436" i="1"/>
  <c r="P436" i="1" s="1"/>
  <c r="O436" i="1" s="1"/>
  <c r="AH436" i="1" s="1"/>
  <c r="AN436" i="1"/>
  <c r="Q436" i="1" s="1"/>
  <c r="AM436" i="1"/>
  <c r="AF436" i="1"/>
  <c r="AE436" i="1"/>
  <c r="W436" i="1"/>
  <c r="R436" i="1"/>
  <c r="BF435" i="1"/>
  <c r="BE435" i="1"/>
  <c r="BC435" i="1"/>
  <c r="BD435" i="1" s="1"/>
  <c r="BB435" i="1"/>
  <c r="AZ435" i="1" s="1"/>
  <c r="AS435" i="1"/>
  <c r="P435" i="1" s="1"/>
  <c r="O435" i="1" s="1"/>
  <c r="AN435" i="1"/>
  <c r="Q435" i="1" s="1"/>
  <c r="AF435" i="1"/>
  <c r="AE435" i="1"/>
  <c r="W435" i="1"/>
  <c r="BF434" i="1"/>
  <c r="BE434" i="1"/>
  <c r="BC434" i="1"/>
  <c r="BB434" i="1"/>
  <c r="AZ434" i="1" s="1"/>
  <c r="AS434" i="1"/>
  <c r="P434" i="1" s="1"/>
  <c r="O434" i="1" s="1"/>
  <c r="AN434" i="1"/>
  <c r="AF434" i="1"/>
  <c r="AE434" i="1"/>
  <c r="AD434" i="1" s="1"/>
  <c r="W434" i="1"/>
  <c r="Q434" i="1"/>
  <c r="BF433" i="1"/>
  <c r="BE433" i="1"/>
  <c r="BC433" i="1"/>
  <c r="Z433" i="1" s="1"/>
  <c r="BB433" i="1"/>
  <c r="AZ433" i="1" s="1"/>
  <c r="AS433" i="1"/>
  <c r="P433" i="1" s="1"/>
  <c r="O433" i="1" s="1"/>
  <c r="AN433" i="1"/>
  <c r="Q433" i="1" s="1"/>
  <c r="AF433" i="1"/>
  <c r="AE433" i="1"/>
  <c r="W433" i="1"/>
  <c r="BF432" i="1"/>
  <c r="BE432" i="1"/>
  <c r="BC432" i="1"/>
  <c r="BB432" i="1"/>
  <c r="AZ432" i="1" s="1"/>
  <c r="AM432" i="1" s="1"/>
  <c r="BA432" i="1"/>
  <c r="AS432" i="1"/>
  <c r="AN432" i="1"/>
  <c r="Q432" i="1" s="1"/>
  <c r="AF432" i="1"/>
  <c r="AE432" i="1"/>
  <c r="AD432" i="1" s="1"/>
  <c r="W432" i="1"/>
  <c r="U432" i="1"/>
  <c r="P432" i="1"/>
  <c r="O432" i="1" s="1"/>
  <c r="AH432" i="1" s="1"/>
  <c r="BF431" i="1"/>
  <c r="BE431" i="1"/>
  <c r="BC431" i="1"/>
  <c r="BB431" i="1"/>
  <c r="AZ431" i="1"/>
  <c r="AS431" i="1"/>
  <c r="P431" i="1" s="1"/>
  <c r="O431" i="1" s="1"/>
  <c r="AN431" i="1"/>
  <c r="Q431" i="1" s="1"/>
  <c r="AF431" i="1"/>
  <c r="AE431" i="1"/>
  <c r="AD431" i="1" s="1"/>
  <c r="W431" i="1"/>
  <c r="BF430" i="1"/>
  <c r="BE430" i="1"/>
  <c r="BC430" i="1"/>
  <c r="BB430" i="1"/>
  <c r="AZ430" i="1" s="1"/>
  <c r="AS430" i="1"/>
  <c r="P430" i="1" s="1"/>
  <c r="O430" i="1" s="1"/>
  <c r="AN430" i="1"/>
  <c r="Q430" i="1" s="1"/>
  <c r="AF430" i="1"/>
  <c r="AE430" i="1"/>
  <c r="W430" i="1"/>
  <c r="BF429" i="1"/>
  <c r="BE429" i="1"/>
  <c r="BC429" i="1"/>
  <c r="BB429" i="1"/>
  <c r="AZ429" i="1" s="1"/>
  <c r="AS429" i="1"/>
  <c r="P429" i="1" s="1"/>
  <c r="O429" i="1" s="1"/>
  <c r="AN429" i="1"/>
  <c r="Q429" i="1" s="1"/>
  <c r="AF429" i="1"/>
  <c r="AE429" i="1"/>
  <c r="AD429" i="1"/>
  <c r="W429" i="1"/>
  <c r="BF428" i="1"/>
  <c r="BE428" i="1"/>
  <c r="BC428" i="1"/>
  <c r="BB428" i="1"/>
  <c r="AZ428" i="1"/>
  <c r="AL428" i="1" s="1"/>
  <c r="AS428" i="1"/>
  <c r="P428" i="1" s="1"/>
  <c r="O428" i="1" s="1"/>
  <c r="AH428" i="1" s="1"/>
  <c r="AN428" i="1"/>
  <c r="Q428" i="1" s="1"/>
  <c r="AM428" i="1"/>
  <c r="AF428" i="1"/>
  <c r="AE428" i="1"/>
  <c r="W428" i="1"/>
  <c r="R428" i="1"/>
  <c r="BF427" i="1"/>
  <c r="BE427" i="1"/>
  <c r="BC427" i="1"/>
  <c r="BD427" i="1" s="1"/>
  <c r="BB427" i="1"/>
  <c r="AZ427" i="1" s="1"/>
  <c r="AS427" i="1"/>
  <c r="P427" i="1" s="1"/>
  <c r="O427" i="1" s="1"/>
  <c r="AN427" i="1"/>
  <c r="AF427" i="1"/>
  <c r="AE427" i="1"/>
  <c r="W427" i="1"/>
  <c r="Q427" i="1"/>
  <c r="BF426" i="1"/>
  <c r="BE426" i="1"/>
  <c r="BC426" i="1"/>
  <c r="BB426" i="1"/>
  <c r="AZ426" i="1" s="1"/>
  <c r="AS426" i="1"/>
  <c r="P426" i="1" s="1"/>
  <c r="O426" i="1" s="1"/>
  <c r="AN426" i="1"/>
  <c r="Q426" i="1" s="1"/>
  <c r="AF426" i="1"/>
  <c r="AE426" i="1"/>
  <c r="AD426" i="1" s="1"/>
  <c r="W426" i="1"/>
  <c r="BF425" i="1"/>
  <c r="BE425" i="1"/>
  <c r="BC425" i="1"/>
  <c r="Z425" i="1" s="1"/>
  <c r="BB425" i="1"/>
  <c r="AZ425" i="1" s="1"/>
  <c r="AS425" i="1"/>
  <c r="P425" i="1" s="1"/>
  <c r="O425" i="1" s="1"/>
  <c r="AN425" i="1"/>
  <c r="Q425" i="1" s="1"/>
  <c r="AF425" i="1"/>
  <c r="AE425" i="1"/>
  <c r="AD425" i="1" s="1"/>
  <c r="W425" i="1"/>
  <c r="BF424" i="1"/>
  <c r="BE424" i="1"/>
  <c r="BC424" i="1"/>
  <c r="BB424" i="1"/>
  <c r="AZ424" i="1" s="1"/>
  <c r="BA424" i="1" s="1"/>
  <c r="AS424" i="1"/>
  <c r="P424" i="1" s="1"/>
  <c r="O424" i="1" s="1"/>
  <c r="AH424" i="1" s="1"/>
  <c r="AN424" i="1"/>
  <c r="Q424" i="1" s="1"/>
  <c r="AF424" i="1"/>
  <c r="AE424" i="1"/>
  <c r="AD424" i="1" s="1"/>
  <c r="W424" i="1"/>
  <c r="BF423" i="1"/>
  <c r="BE423" i="1"/>
  <c r="BC423" i="1"/>
  <c r="BB423" i="1"/>
  <c r="AZ423" i="1"/>
  <c r="AM423" i="1" s="1"/>
  <c r="AS423" i="1"/>
  <c r="P423" i="1" s="1"/>
  <c r="O423" i="1" s="1"/>
  <c r="AN423" i="1"/>
  <c r="Q423" i="1" s="1"/>
  <c r="AF423" i="1"/>
  <c r="AE423" i="1"/>
  <c r="W423" i="1"/>
  <c r="BF422" i="1"/>
  <c r="BE422" i="1"/>
  <c r="BC422" i="1"/>
  <c r="Z422" i="1" s="1"/>
  <c r="BB422" i="1"/>
  <c r="AZ422" i="1" s="1"/>
  <c r="AS422" i="1"/>
  <c r="P422" i="1" s="1"/>
  <c r="O422" i="1" s="1"/>
  <c r="AN422" i="1"/>
  <c r="Q422" i="1" s="1"/>
  <c r="AF422" i="1"/>
  <c r="AE422" i="1"/>
  <c r="W422" i="1"/>
  <c r="BF421" i="1"/>
  <c r="BE421" i="1"/>
  <c r="BC421" i="1"/>
  <c r="BB421" i="1"/>
  <c r="AZ421" i="1" s="1"/>
  <c r="AS421" i="1"/>
  <c r="P421" i="1" s="1"/>
  <c r="O421" i="1" s="1"/>
  <c r="AN421" i="1"/>
  <c r="Q421" i="1" s="1"/>
  <c r="AF421" i="1"/>
  <c r="AE421" i="1"/>
  <c r="W421" i="1"/>
  <c r="BF420" i="1"/>
  <c r="BE420" i="1"/>
  <c r="BC420" i="1"/>
  <c r="BB420" i="1"/>
  <c r="BA420" i="1"/>
  <c r="AZ420" i="1"/>
  <c r="AS420" i="1"/>
  <c r="AN420" i="1"/>
  <c r="Q420" i="1" s="1"/>
  <c r="AF420" i="1"/>
  <c r="AE420" i="1"/>
  <c r="W420" i="1"/>
  <c r="R420" i="1"/>
  <c r="P420" i="1"/>
  <c r="O420" i="1" s="1"/>
  <c r="AH420" i="1" s="1"/>
  <c r="BF419" i="1"/>
  <c r="BE419" i="1"/>
  <c r="BC419" i="1"/>
  <c r="BD419" i="1" s="1"/>
  <c r="BB419" i="1"/>
  <c r="AZ419" i="1" s="1"/>
  <c r="AS419" i="1"/>
  <c r="P419" i="1" s="1"/>
  <c r="O419" i="1" s="1"/>
  <c r="AN419" i="1"/>
  <c r="Q419" i="1" s="1"/>
  <c r="AF419" i="1"/>
  <c r="AE419" i="1"/>
  <c r="W419" i="1"/>
  <c r="BF418" i="1"/>
  <c r="BE418" i="1"/>
  <c r="BC418" i="1"/>
  <c r="BB418" i="1"/>
  <c r="AZ418" i="1" s="1"/>
  <c r="AS418" i="1"/>
  <c r="P418" i="1" s="1"/>
  <c r="O418" i="1" s="1"/>
  <c r="AN418" i="1"/>
  <c r="Q418" i="1" s="1"/>
  <c r="AF418" i="1"/>
  <c r="AE418" i="1"/>
  <c r="AD418" i="1" s="1"/>
  <c r="W418" i="1"/>
  <c r="BF417" i="1"/>
  <c r="BE417" i="1"/>
  <c r="BC417" i="1"/>
  <c r="Z417" i="1" s="1"/>
  <c r="BB417" i="1"/>
  <c r="AZ417" i="1" s="1"/>
  <c r="AS417" i="1"/>
  <c r="P417" i="1" s="1"/>
  <c r="O417" i="1" s="1"/>
  <c r="AN417" i="1"/>
  <c r="Q417" i="1" s="1"/>
  <c r="AF417" i="1"/>
  <c r="AE417" i="1"/>
  <c r="W417" i="1"/>
  <c r="BF416" i="1"/>
  <c r="BE416" i="1"/>
  <c r="BC416" i="1"/>
  <c r="BB416" i="1"/>
  <c r="AZ416" i="1" s="1"/>
  <c r="U416" i="1" s="1"/>
  <c r="BA416" i="1"/>
  <c r="AS416" i="1"/>
  <c r="P416" i="1" s="1"/>
  <c r="O416" i="1" s="1"/>
  <c r="AH416" i="1" s="1"/>
  <c r="AN416" i="1"/>
  <c r="Q416" i="1" s="1"/>
  <c r="AF416" i="1"/>
  <c r="AE416" i="1"/>
  <c r="AD416" i="1" s="1"/>
  <c r="W416" i="1"/>
  <c r="BF415" i="1"/>
  <c r="BE415" i="1"/>
  <c r="BC415" i="1"/>
  <c r="BB415" i="1"/>
  <c r="AZ415" i="1"/>
  <c r="AM415" i="1" s="1"/>
  <c r="AS415" i="1"/>
  <c r="P415" i="1" s="1"/>
  <c r="O415" i="1" s="1"/>
  <c r="AN415" i="1"/>
  <c r="Q415" i="1" s="1"/>
  <c r="AF415" i="1"/>
  <c r="AE415" i="1"/>
  <c r="W415" i="1"/>
  <c r="BF414" i="1"/>
  <c r="BE414" i="1"/>
  <c r="BC414" i="1"/>
  <c r="BB414" i="1"/>
  <c r="AZ414" i="1" s="1"/>
  <c r="AS414" i="1"/>
  <c r="P414" i="1" s="1"/>
  <c r="O414" i="1" s="1"/>
  <c r="AN414" i="1"/>
  <c r="AF414" i="1"/>
  <c r="AE414" i="1"/>
  <c r="W414" i="1"/>
  <c r="Q414" i="1"/>
  <c r="BF413" i="1"/>
  <c r="BE413" i="1"/>
  <c r="BC413" i="1"/>
  <c r="BB413" i="1"/>
  <c r="AZ413" i="1" s="1"/>
  <c r="AS413" i="1"/>
  <c r="P413" i="1" s="1"/>
  <c r="O413" i="1" s="1"/>
  <c r="AN413" i="1"/>
  <c r="Q413" i="1" s="1"/>
  <c r="AF413" i="1"/>
  <c r="AD413" i="1" s="1"/>
  <c r="AE413" i="1"/>
  <c r="W413" i="1"/>
  <c r="BF412" i="1"/>
  <c r="BE412" i="1"/>
  <c r="BC412" i="1"/>
  <c r="BD412" i="1" s="1"/>
  <c r="BB412" i="1"/>
  <c r="AZ412" i="1" s="1"/>
  <c r="BA412" i="1"/>
  <c r="AS412" i="1"/>
  <c r="P412" i="1" s="1"/>
  <c r="O412" i="1" s="1"/>
  <c r="AH412" i="1" s="1"/>
  <c r="AN412" i="1"/>
  <c r="Q412" i="1" s="1"/>
  <c r="AF412" i="1"/>
  <c r="AE412" i="1"/>
  <c r="W412" i="1"/>
  <c r="R412" i="1"/>
  <c r="BF411" i="1"/>
  <c r="BE411" i="1"/>
  <c r="BC411" i="1"/>
  <c r="BB411" i="1"/>
  <c r="AZ411" i="1"/>
  <c r="AS411" i="1"/>
  <c r="P411" i="1" s="1"/>
  <c r="O411" i="1" s="1"/>
  <c r="AN411" i="1"/>
  <c r="Q411" i="1" s="1"/>
  <c r="AF411" i="1"/>
  <c r="AE411" i="1"/>
  <c r="AD411" i="1" s="1"/>
  <c r="W411" i="1"/>
  <c r="BF410" i="1"/>
  <c r="BE410" i="1"/>
  <c r="BC410" i="1"/>
  <c r="BB410" i="1"/>
  <c r="AZ410" i="1" s="1"/>
  <c r="AS410" i="1"/>
  <c r="P410" i="1" s="1"/>
  <c r="O410" i="1" s="1"/>
  <c r="AN410" i="1"/>
  <c r="AF410" i="1"/>
  <c r="AE410" i="1"/>
  <c r="AD410" i="1" s="1"/>
  <c r="W410" i="1"/>
  <c r="Q410" i="1"/>
  <c r="BF409" i="1"/>
  <c r="BE409" i="1"/>
  <c r="BC409" i="1"/>
  <c r="Z409" i="1" s="1"/>
  <c r="BB409" i="1"/>
  <c r="AZ409" i="1" s="1"/>
  <c r="AS409" i="1"/>
  <c r="P409" i="1" s="1"/>
  <c r="O409" i="1" s="1"/>
  <c r="AN409" i="1"/>
  <c r="Q409" i="1" s="1"/>
  <c r="AF409" i="1"/>
  <c r="AE409" i="1"/>
  <c r="W409" i="1"/>
  <c r="BF408" i="1"/>
  <c r="BE408" i="1"/>
  <c r="BC408" i="1"/>
  <c r="BB408" i="1"/>
  <c r="AZ408" i="1" s="1"/>
  <c r="AS408" i="1"/>
  <c r="AN408" i="1"/>
  <c r="Q408" i="1" s="1"/>
  <c r="AF408" i="1"/>
  <c r="AE408" i="1"/>
  <c r="W408" i="1"/>
  <c r="P408" i="1"/>
  <c r="O408" i="1" s="1"/>
  <c r="AH408" i="1" s="1"/>
  <c r="BF407" i="1"/>
  <c r="BE407" i="1"/>
  <c r="BC407" i="1"/>
  <c r="BB407" i="1"/>
  <c r="AZ407" i="1"/>
  <c r="AM407" i="1" s="1"/>
  <c r="AS407" i="1"/>
  <c r="P407" i="1" s="1"/>
  <c r="O407" i="1" s="1"/>
  <c r="AN407" i="1"/>
  <c r="Q407" i="1" s="1"/>
  <c r="AF407" i="1"/>
  <c r="AE407" i="1"/>
  <c r="AD407" i="1" s="1"/>
  <c r="W407" i="1"/>
  <c r="BF406" i="1"/>
  <c r="BE406" i="1"/>
  <c r="BC406" i="1"/>
  <c r="BB406" i="1"/>
  <c r="AZ406" i="1" s="1"/>
  <c r="AS406" i="1"/>
  <c r="P406" i="1" s="1"/>
  <c r="O406" i="1" s="1"/>
  <c r="AN406" i="1"/>
  <c r="Q406" i="1" s="1"/>
  <c r="AF406" i="1"/>
  <c r="AE406" i="1"/>
  <c r="AD406" i="1" s="1"/>
  <c r="W406" i="1"/>
  <c r="BF405" i="1"/>
  <c r="BE405" i="1"/>
  <c r="BC405" i="1"/>
  <c r="Z405" i="1" s="1"/>
  <c r="BB405" i="1"/>
  <c r="AZ405" i="1" s="1"/>
  <c r="AS405" i="1"/>
  <c r="P405" i="1" s="1"/>
  <c r="O405" i="1" s="1"/>
  <c r="AN405" i="1"/>
  <c r="AF405" i="1"/>
  <c r="AE405" i="1"/>
  <c r="AD405" i="1" s="1"/>
  <c r="W405" i="1"/>
  <c r="Q405" i="1"/>
  <c r="BF404" i="1"/>
  <c r="BE404" i="1"/>
  <c r="BC404" i="1"/>
  <c r="BB404" i="1"/>
  <c r="AZ404" i="1"/>
  <c r="AS404" i="1"/>
  <c r="AN404" i="1"/>
  <c r="Q404" i="1" s="1"/>
  <c r="AF404" i="1"/>
  <c r="AE404" i="1"/>
  <c r="W404" i="1"/>
  <c r="P404" i="1"/>
  <c r="O404" i="1" s="1"/>
  <c r="AH404" i="1" s="1"/>
  <c r="BF403" i="1"/>
  <c r="BE403" i="1"/>
  <c r="BC403" i="1"/>
  <c r="BD403" i="1" s="1"/>
  <c r="BB403" i="1"/>
  <c r="AZ403" i="1"/>
  <c r="AM403" i="1" s="1"/>
  <c r="AS403" i="1"/>
  <c r="P403" i="1" s="1"/>
  <c r="O403" i="1" s="1"/>
  <c r="AN403" i="1"/>
  <c r="Q403" i="1" s="1"/>
  <c r="AF403" i="1"/>
  <c r="AE403" i="1"/>
  <c r="W403" i="1"/>
  <c r="BF402" i="1"/>
  <c r="BE402" i="1"/>
  <c r="BC402" i="1"/>
  <c r="Z402" i="1" s="1"/>
  <c r="BB402" i="1"/>
  <c r="AZ402" i="1" s="1"/>
  <c r="AS402" i="1"/>
  <c r="P402" i="1" s="1"/>
  <c r="O402" i="1" s="1"/>
  <c r="AN402" i="1"/>
  <c r="Q402" i="1" s="1"/>
  <c r="AF402" i="1"/>
  <c r="AE402" i="1"/>
  <c r="AD402" i="1" s="1"/>
  <c r="W402" i="1"/>
  <c r="BF401" i="1"/>
  <c r="BE401" i="1"/>
  <c r="BC401" i="1"/>
  <c r="BB401" i="1"/>
  <c r="AZ401" i="1" s="1"/>
  <c r="AS401" i="1"/>
  <c r="P401" i="1" s="1"/>
  <c r="O401" i="1" s="1"/>
  <c r="AN401" i="1"/>
  <c r="Q401" i="1" s="1"/>
  <c r="AF401" i="1"/>
  <c r="AE401" i="1"/>
  <c r="AD401" i="1"/>
  <c r="W401" i="1"/>
  <c r="BF400" i="1"/>
  <c r="BE400" i="1"/>
  <c r="BC400" i="1"/>
  <c r="BD400" i="1" s="1"/>
  <c r="BB400" i="1"/>
  <c r="AZ400" i="1" s="1"/>
  <c r="AL400" i="1" s="1"/>
  <c r="AS400" i="1"/>
  <c r="AN400" i="1"/>
  <c r="Q400" i="1" s="1"/>
  <c r="AF400" i="1"/>
  <c r="AE400" i="1"/>
  <c r="W400" i="1"/>
  <c r="R400" i="1"/>
  <c r="P400" i="1"/>
  <c r="O400" i="1" s="1"/>
  <c r="AH400" i="1" s="1"/>
  <c r="BF399" i="1"/>
  <c r="BE399" i="1"/>
  <c r="BC399" i="1"/>
  <c r="BD399" i="1" s="1"/>
  <c r="BB399" i="1"/>
  <c r="AZ399" i="1" s="1"/>
  <c r="AS399" i="1"/>
  <c r="P399" i="1" s="1"/>
  <c r="O399" i="1" s="1"/>
  <c r="AN399" i="1"/>
  <c r="Q399" i="1" s="1"/>
  <c r="AF399" i="1"/>
  <c r="AE399" i="1"/>
  <c r="W399" i="1"/>
  <c r="BF398" i="1"/>
  <c r="BE398" i="1"/>
  <c r="BC398" i="1"/>
  <c r="BB398" i="1"/>
  <c r="AZ398" i="1" s="1"/>
  <c r="AS398" i="1"/>
  <c r="P398" i="1" s="1"/>
  <c r="O398" i="1" s="1"/>
  <c r="AN398" i="1"/>
  <c r="Q398" i="1" s="1"/>
  <c r="AF398" i="1"/>
  <c r="AE398" i="1"/>
  <c r="W398" i="1"/>
  <c r="BF397" i="1"/>
  <c r="BE397" i="1"/>
  <c r="BC397" i="1"/>
  <c r="BB397" i="1"/>
  <c r="AZ397" i="1" s="1"/>
  <c r="AS397" i="1"/>
  <c r="P397" i="1" s="1"/>
  <c r="O397" i="1" s="1"/>
  <c r="AN397" i="1"/>
  <c r="Q397" i="1" s="1"/>
  <c r="AF397" i="1"/>
  <c r="AE397" i="1"/>
  <c r="AD397" i="1" s="1"/>
  <c r="W397" i="1"/>
  <c r="BF396" i="1"/>
  <c r="BE396" i="1"/>
  <c r="BC396" i="1"/>
  <c r="BB396" i="1"/>
  <c r="AZ396" i="1" s="1"/>
  <c r="AS396" i="1"/>
  <c r="AN396" i="1"/>
  <c r="Q396" i="1" s="1"/>
  <c r="AF396" i="1"/>
  <c r="AE396" i="1"/>
  <c r="W396" i="1"/>
  <c r="P396" i="1"/>
  <c r="O396" i="1" s="1"/>
  <c r="AH396" i="1" s="1"/>
  <c r="BF395" i="1"/>
  <c r="Z395" i="1" s="1"/>
  <c r="BE395" i="1"/>
  <c r="BC395" i="1"/>
  <c r="BB395" i="1"/>
  <c r="AZ395" i="1" s="1"/>
  <c r="AS395" i="1"/>
  <c r="P395" i="1" s="1"/>
  <c r="O395" i="1" s="1"/>
  <c r="AN395" i="1"/>
  <c r="Q395" i="1" s="1"/>
  <c r="AF395" i="1"/>
  <c r="AE395" i="1"/>
  <c r="AD395" i="1" s="1"/>
  <c r="W395" i="1"/>
  <c r="BF394" i="1"/>
  <c r="BE394" i="1"/>
  <c r="BC394" i="1"/>
  <c r="BB394" i="1"/>
  <c r="AZ394" i="1" s="1"/>
  <c r="AS394" i="1"/>
  <c r="P394" i="1" s="1"/>
  <c r="O394" i="1" s="1"/>
  <c r="AN394" i="1"/>
  <c r="Q394" i="1" s="1"/>
  <c r="AF394" i="1"/>
  <c r="AE394" i="1"/>
  <c r="W394" i="1"/>
  <c r="BF393" i="1"/>
  <c r="BE393" i="1"/>
  <c r="BC393" i="1"/>
  <c r="Z393" i="1" s="1"/>
  <c r="BB393" i="1"/>
  <c r="AZ393" i="1" s="1"/>
  <c r="AS393" i="1"/>
  <c r="P393" i="1" s="1"/>
  <c r="O393" i="1" s="1"/>
  <c r="AN393" i="1"/>
  <c r="Q393" i="1" s="1"/>
  <c r="AF393" i="1"/>
  <c r="AE393" i="1"/>
  <c r="AD393" i="1" s="1"/>
  <c r="W393" i="1"/>
  <c r="BF392" i="1"/>
  <c r="BE392" i="1"/>
  <c r="BC392" i="1"/>
  <c r="BB392" i="1"/>
  <c r="AZ392" i="1" s="1"/>
  <c r="AS392" i="1"/>
  <c r="AN392" i="1"/>
  <c r="Q392" i="1" s="1"/>
  <c r="AF392" i="1"/>
  <c r="AE392" i="1"/>
  <c r="W392" i="1"/>
  <c r="P392" i="1"/>
  <c r="O392" i="1" s="1"/>
  <c r="AH392" i="1" s="1"/>
  <c r="BF391" i="1"/>
  <c r="BE391" i="1"/>
  <c r="BC391" i="1"/>
  <c r="Z391" i="1" s="1"/>
  <c r="BB391" i="1"/>
  <c r="AZ391" i="1" s="1"/>
  <c r="AS391" i="1"/>
  <c r="P391" i="1" s="1"/>
  <c r="O391" i="1" s="1"/>
  <c r="AN391" i="1"/>
  <c r="Q391" i="1" s="1"/>
  <c r="AF391" i="1"/>
  <c r="AE391" i="1"/>
  <c r="AD391" i="1" s="1"/>
  <c r="W391" i="1"/>
  <c r="BF390" i="1"/>
  <c r="BE390" i="1"/>
  <c r="BC390" i="1"/>
  <c r="BB390" i="1"/>
  <c r="AZ390" i="1" s="1"/>
  <c r="AS390" i="1"/>
  <c r="P390" i="1" s="1"/>
  <c r="O390" i="1" s="1"/>
  <c r="AN390" i="1"/>
  <c r="Q390" i="1" s="1"/>
  <c r="AF390" i="1"/>
  <c r="AE390" i="1"/>
  <c r="W390" i="1"/>
  <c r="BF389" i="1"/>
  <c r="BE389" i="1"/>
  <c r="BC389" i="1"/>
  <c r="Z389" i="1" s="1"/>
  <c r="BB389" i="1"/>
  <c r="AZ389" i="1" s="1"/>
  <c r="AS389" i="1"/>
  <c r="P389" i="1" s="1"/>
  <c r="O389" i="1" s="1"/>
  <c r="AN389" i="1"/>
  <c r="Q389" i="1" s="1"/>
  <c r="AF389" i="1"/>
  <c r="AE389" i="1"/>
  <c r="W389" i="1"/>
  <c r="BF388" i="1"/>
  <c r="BE388" i="1"/>
  <c r="BC388" i="1"/>
  <c r="BB388" i="1"/>
  <c r="AZ388" i="1" s="1"/>
  <c r="AS388" i="1"/>
  <c r="P388" i="1" s="1"/>
  <c r="O388" i="1" s="1"/>
  <c r="AH388" i="1" s="1"/>
  <c r="AN388" i="1"/>
  <c r="Q388" i="1" s="1"/>
  <c r="AF388" i="1"/>
  <c r="AE388" i="1"/>
  <c r="W388" i="1"/>
  <c r="BF387" i="1"/>
  <c r="BE387" i="1"/>
  <c r="BC387" i="1"/>
  <c r="BD387" i="1" s="1"/>
  <c r="BB387" i="1"/>
  <c r="AZ387" i="1" s="1"/>
  <c r="AS387" i="1"/>
  <c r="P387" i="1" s="1"/>
  <c r="O387" i="1" s="1"/>
  <c r="AN387" i="1"/>
  <c r="Q387" i="1" s="1"/>
  <c r="AF387" i="1"/>
  <c r="AE387" i="1"/>
  <c r="AD387" i="1" s="1"/>
  <c r="Z387" i="1"/>
  <c r="W387" i="1"/>
  <c r="BF386" i="1"/>
  <c r="BE386" i="1"/>
  <c r="BC386" i="1"/>
  <c r="BB386" i="1"/>
  <c r="AZ386" i="1" s="1"/>
  <c r="AS386" i="1"/>
  <c r="P386" i="1" s="1"/>
  <c r="O386" i="1" s="1"/>
  <c r="AN386" i="1"/>
  <c r="AF386" i="1"/>
  <c r="AE386" i="1"/>
  <c r="W386" i="1"/>
  <c r="Q386" i="1"/>
  <c r="BF385" i="1"/>
  <c r="BE385" i="1"/>
  <c r="BC385" i="1"/>
  <c r="BB385" i="1"/>
  <c r="AZ385" i="1" s="1"/>
  <c r="AS385" i="1"/>
  <c r="P385" i="1" s="1"/>
  <c r="O385" i="1" s="1"/>
  <c r="AN385" i="1"/>
  <c r="Q385" i="1" s="1"/>
  <c r="AF385" i="1"/>
  <c r="AD385" i="1" s="1"/>
  <c r="AE385" i="1"/>
  <c r="W385" i="1"/>
  <c r="BF384" i="1"/>
  <c r="BE384" i="1"/>
  <c r="BC384" i="1"/>
  <c r="BD384" i="1" s="1"/>
  <c r="BB384" i="1"/>
  <c r="AZ384" i="1" s="1"/>
  <c r="AS384" i="1"/>
  <c r="P384" i="1" s="1"/>
  <c r="O384" i="1" s="1"/>
  <c r="AH384" i="1" s="1"/>
  <c r="AN384" i="1"/>
  <c r="Q384" i="1" s="1"/>
  <c r="AF384" i="1"/>
  <c r="AE384" i="1"/>
  <c r="W384" i="1"/>
  <c r="BF383" i="1"/>
  <c r="BE383" i="1"/>
  <c r="BC383" i="1"/>
  <c r="BB383" i="1"/>
  <c r="AZ383" i="1" s="1"/>
  <c r="AS383" i="1"/>
  <c r="P383" i="1" s="1"/>
  <c r="O383" i="1" s="1"/>
  <c r="AN383" i="1"/>
  <c r="Q383" i="1" s="1"/>
  <c r="AF383" i="1"/>
  <c r="AE383" i="1"/>
  <c r="AD383" i="1" s="1"/>
  <c r="W383" i="1"/>
  <c r="BF382" i="1"/>
  <c r="BE382" i="1"/>
  <c r="BC382" i="1"/>
  <c r="BB382" i="1"/>
  <c r="AZ382" i="1" s="1"/>
  <c r="AS382" i="1"/>
  <c r="P382" i="1" s="1"/>
  <c r="O382" i="1" s="1"/>
  <c r="AN382" i="1"/>
  <c r="Q382" i="1" s="1"/>
  <c r="AF382" i="1"/>
  <c r="AE382" i="1"/>
  <c r="W382" i="1"/>
  <c r="BF381" i="1"/>
  <c r="BE381" i="1"/>
  <c r="BC381" i="1"/>
  <c r="Z381" i="1" s="1"/>
  <c r="BB381" i="1"/>
  <c r="AZ381" i="1" s="1"/>
  <c r="AS381" i="1"/>
  <c r="P381" i="1" s="1"/>
  <c r="O381" i="1" s="1"/>
  <c r="AN381" i="1"/>
  <c r="Q381" i="1" s="1"/>
  <c r="AF381" i="1"/>
  <c r="AE381" i="1"/>
  <c r="AD381" i="1" s="1"/>
  <c r="W381" i="1"/>
  <c r="BF380" i="1"/>
  <c r="BE380" i="1"/>
  <c r="BC380" i="1"/>
  <c r="BD380" i="1" s="1"/>
  <c r="BB380" i="1"/>
  <c r="AZ380" i="1" s="1"/>
  <c r="AS380" i="1"/>
  <c r="P380" i="1" s="1"/>
  <c r="O380" i="1" s="1"/>
  <c r="AH380" i="1" s="1"/>
  <c r="AN380" i="1"/>
  <c r="Q380" i="1" s="1"/>
  <c r="AF380" i="1"/>
  <c r="AE380" i="1"/>
  <c r="AD380" i="1" s="1"/>
  <c r="W380" i="1"/>
  <c r="BF379" i="1"/>
  <c r="BE379" i="1"/>
  <c r="BC379" i="1"/>
  <c r="BB379" i="1"/>
  <c r="AZ379" i="1"/>
  <c r="AM379" i="1" s="1"/>
  <c r="AS379" i="1"/>
  <c r="P379" i="1" s="1"/>
  <c r="O379" i="1" s="1"/>
  <c r="AN379" i="1"/>
  <c r="Q379" i="1" s="1"/>
  <c r="AF379" i="1"/>
  <c r="AE379" i="1"/>
  <c r="AD379" i="1" s="1"/>
  <c r="W379" i="1"/>
  <c r="BF378" i="1"/>
  <c r="BE378" i="1"/>
  <c r="BC378" i="1"/>
  <c r="BB378" i="1"/>
  <c r="AZ378" i="1" s="1"/>
  <c r="AS378" i="1"/>
  <c r="P378" i="1" s="1"/>
  <c r="O378" i="1" s="1"/>
  <c r="AN378" i="1"/>
  <c r="Q378" i="1" s="1"/>
  <c r="AF378" i="1"/>
  <c r="AE378" i="1"/>
  <c r="W378" i="1"/>
  <c r="BF377" i="1"/>
  <c r="BE377" i="1"/>
  <c r="BC377" i="1"/>
  <c r="BB377" i="1"/>
  <c r="AZ377" i="1" s="1"/>
  <c r="AS377" i="1"/>
  <c r="P377" i="1" s="1"/>
  <c r="O377" i="1" s="1"/>
  <c r="AN377" i="1"/>
  <c r="Q377" i="1" s="1"/>
  <c r="AF377" i="1"/>
  <c r="AE377" i="1"/>
  <c r="AD377" i="1" s="1"/>
  <c r="W377" i="1"/>
  <c r="BF376" i="1"/>
  <c r="BE376" i="1"/>
  <c r="BC376" i="1"/>
  <c r="BD376" i="1" s="1"/>
  <c r="BB376" i="1"/>
  <c r="AZ376" i="1" s="1"/>
  <c r="AS376" i="1"/>
  <c r="P376" i="1" s="1"/>
  <c r="O376" i="1" s="1"/>
  <c r="AH376" i="1" s="1"/>
  <c r="AN376" i="1"/>
  <c r="Q376" i="1" s="1"/>
  <c r="AF376" i="1"/>
  <c r="AE376" i="1"/>
  <c r="AD376" i="1" s="1"/>
  <c r="W376" i="1"/>
  <c r="BF375" i="1"/>
  <c r="BE375" i="1"/>
  <c r="BC375" i="1"/>
  <c r="BD375" i="1" s="1"/>
  <c r="BB375" i="1"/>
  <c r="AZ375" i="1"/>
  <c r="AM375" i="1" s="1"/>
  <c r="AS375" i="1"/>
  <c r="P375" i="1" s="1"/>
  <c r="O375" i="1" s="1"/>
  <c r="AN375" i="1"/>
  <c r="AF375" i="1"/>
  <c r="AE375" i="1"/>
  <c r="W375" i="1"/>
  <c r="Q375" i="1"/>
  <c r="BF374" i="1"/>
  <c r="BE374" i="1"/>
  <c r="BC374" i="1"/>
  <c r="BB374" i="1"/>
  <c r="AZ374" i="1" s="1"/>
  <c r="AS374" i="1"/>
  <c r="P374" i="1" s="1"/>
  <c r="O374" i="1" s="1"/>
  <c r="AN374" i="1"/>
  <c r="Q374" i="1" s="1"/>
  <c r="AF374" i="1"/>
  <c r="AE374" i="1"/>
  <c r="AD374" i="1" s="1"/>
  <c r="W374" i="1"/>
  <c r="BF373" i="1"/>
  <c r="BE373" i="1"/>
  <c r="BC373" i="1"/>
  <c r="BB373" i="1"/>
  <c r="AZ373" i="1" s="1"/>
  <c r="AS373" i="1"/>
  <c r="P373" i="1" s="1"/>
  <c r="O373" i="1" s="1"/>
  <c r="AN373" i="1"/>
  <c r="Q373" i="1" s="1"/>
  <c r="AF373" i="1"/>
  <c r="AE373" i="1"/>
  <c r="W373" i="1"/>
  <c r="BF372" i="1"/>
  <c r="BE372" i="1"/>
  <c r="BC372" i="1"/>
  <c r="BD372" i="1" s="1"/>
  <c r="BB372" i="1"/>
  <c r="AZ372" i="1" s="1"/>
  <c r="AS372" i="1"/>
  <c r="P372" i="1" s="1"/>
  <c r="O372" i="1" s="1"/>
  <c r="AH372" i="1" s="1"/>
  <c r="AN372" i="1"/>
  <c r="Q372" i="1" s="1"/>
  <c r="AF372" i="1"/>
  <c r="AE372" i="1"/>
  <c r="AD372" i="1" s="1"/>
  <c r="W372" i="1"/>
  <c r="BF371" i="1"/>
  <c r="BE371" i="1"/>
  <c r="BC371" i="1"/>
  <c r="BD371" i="1" s="1"/>
  <c r="BB371" i="1"/>
  <c r="AZ371" i="1" s="1"/>
  <c r="AM371" i="1" s="1"/>
  <c r="AS371" i="1"/>
  <c r="P371" i="1" s="1"/>
  <c r="O371" i="1" s="1"/>
  <c r="AN371" i="1"/>
  <c r="AF371" i="1"/>
  <c r="AE371" i="1"/>
  <c r="W371" i="1"/>
  <c r="Q371" i="1"/>
  <c r="BF370" i="1"/>
  <c r="BE370" i="1"/>
  <c r="BC370" i="1"/>
  <c r="BB370" i="1"/>
  <c r="AZ370" i="1" s="1"/>
  <c r="AS370" i="1"/>
  <c r="P370" i="1" s="1"/>
  <c r="O370" i="1" s="1"/>
  <c r="AN370" i="1"/>
  <c r="Q370" i="1" s="1"/>
  <c r="AF370" i="1"/>
  <c r="AE370" i="1"/>
  <c r="AD370" i="1" s="1"/>
  <c r="W370" i="1"/>
  <c r="BF369" i="1"/>
  <c r="BE369" i="1"/>
  <c r="BC369" i="1"/>
  <c r="BB369" i="1"/>
  <c r="AZ369" i="1" s="1"/>
  <c r="AS369" i="1"/>
  <c r="P369" i="1" s="1"/>
  <c r="O369" i="1" s="1"/>
  <c r="AN369" i="1"/>
  <c r="Q369" i="1" s="1"/>
  <c r="AF369" i="1"/>
  <c r="AE369" i="1"/>
  <c r="W369" i="1"/>
  <c r="BF368" i="1"/>
  <c r="BE368" i="1"/>
  <c r="BC368" i="1"/>
  <c r="BB368" i="1"/>
  <c r="AZ368" i="1" s="1"/>
  <c r="AS368" i="1"/>
  <c r="P368" i="1" s="1"/>
  <c r="O368" i="1" s="1"/>
  <c r="AH368" i="1" s="1"/>
  <c r="AN368" i="1"/>
  <c r="Q368" i="1" s="1"/>
  <c r="AF368" i="1"/>
  <c r="AE368" i="1"/>
  <c r="AD368" i="1" s="1"/>
  <c r="W368" i="1"/>
  <c r="BF367" i="1"/>
  <c r="BE367" i="1"/>
  <c r="BC367" i="1"/>
  <c r="BB367" i="1"/>
  <c r="AZ367" i="1"/>
  <c r="AM367" i="1" s="1"/>
  <c r="AS367" i="1"/>
  <c r="P367" i="1" s="1"/>
  <c r="O367" i="1" s="1"/>
  <c r="AN367" i="1"/>
  <c r="Q367" i="1" s="1"/>
  <c r="AF367" i="1"/>
  <c r="AE367" i="1"/>
  <c r="Z367" i="1"/>
  <c r="W367" i="1"/>
  <c r="BF366" i="1"/>
  <c r="BE366" i="1"/>
  <c r="BC366" i="1"/>
  <c r="Z366" i="1" s="1"/>
  <c r="BB366" i="1"/>
  <c r="AZ366" i="1" s="1"/>
  <c r="AS366" i="1"/>
  <c r="P366" i="1" s="1"/>
  <c r="O366" i="1" s="1"/>
  <c r="AN366" i="1"/>
  <c r="Q366" i="1" s="1"/>
  <c r="AF366" i="1"/>
  <c r="AE366" i="1"/>
  <c r="W366" i="1"/>
  <c r="BF365" i="1"/>
  <c r="BE365" i="1"/>
  <c r="BC365" i="1"/>
  <c r="BB365" i="1"/>
  <c r="AZ365" i="1"/>
  <c r="AS365" i="1"/>
  <c r="P365" i="1" s="1"/>
  <c r="O365" i="1" s="1"/>
  <c r="AN365" i="1"/>
  <c r="AF365" i="1"/>
  <c r="AE365" i="1"/>
  <c r="W365" i="1"/>
  <c r="Q365" i="1"/>
  <c r="BF364" i="1"/>
  <c r="BE364" i="1"/>
  <c r="BC364" i="1"/>
  <c r="BB364" i="1"/>
  <c r="AZ364" i="1" s="1"/>
  <c r="AS364" i="1"/>
  <c r="P364" i="1" s="1"/>
  <c r="O364" i="1" s="1"/>
  <c r="AH364" i="1" s="1"/>
  <c r="AN364" i="1"/>
  <c r="Q364" i="1" s="1"/>
  <c r="AF364" i="1"/>
  <c r="AE364" i="1"/>
  <c r="AD364" i="1" s="1"/>
  <c r="W364" i="1"/>
  <c r="BF363" i="1"/>
  <c r="BE363" i="1"/>
  <c r="BC363" i="1"/>
  <c r="Z363" i="1" s="1"/>
  <c r="BB363" i="1"/>
  <c r="AZ363" i="1" s="1"/>
  <c r="AM363" i="1" s="1"/>
  <c r="AS363" i="1"/>
  <c r="P363" i="1" s="1"/>
  <c r="O363" i="1" s="1"/>
  <c r="AN363" i="1"/>
  <c r="AF363" i="1"/>
  <c r="AE363" i="1"/>
  <c r="W363" i="1"/>
  <c r="Q363" i="1"/>
  <c r="BF362" i="1"/>
  <c r="BE362" i="1"/>
  <c r="BC362" i="1"/>
  <c r="Z362" i="1" s="1"/>
  <c r="BB362" i="1"/>
  <c r="AZ362" i="1" s="1"/>
  <c r="AS362" i="1"/>
  <c r="P362" i="1" s="1"/>
  <c r="O362" i="1" s="1"/>
  <c r="AN362" i="1"/>
  <c r="Q362" i="1" s="1"/>
  <c r="AF362" i="1"/>
  <c r="AE362" i="1"/>
  <c r="AD362" i="1" s="1"/>
  <c r="W362" i="1"/>
  <c r="BF361" i="1"/>
  <c r="BE361" i="1"/>
  <c r="BC361" i="1"/>
  <c r="Z361" i="1" s="1"/>
  <c r="BB361" i="1"/>
  <c r="AZ361" i="1"/>
  <c r="U361" i="1" s="1"/>
  <c r="AS361" i="1"/>
  <c r="P361" i="1" s="1"/>
  <c r="O361" i="1" s="1"/>
  <c r="AN361" i="1"/>
  <c r="Q361" i="1" s="1"/>
  <c r="AF361" i="1"/>
  <c r="AE361" i="1"/>
  <c r="AD361" i="1" s="1"/>
  <c r="W361" i="1"/>
  <c r="BF360" i="1"/>
  <c r="BE360" i="1"/>
  <c r="BC360" i="1"/>
  <c r="BB360" i="1"/>
  <c r="AZ360" i="1" s="1"/>
  <c r="AS360" i="1"/>
  <c r="P360" i="1" s="1"/>
  <c r="O360" i="1" s="1"/>
  <c r="AH360" i="1" s="1"/>
  <c r="AN360" i="1"/>
  <c r="Q360" i="1" s="1"/>
  <c r="AF360" i="1"/>
  <c r="AE360" i="1"/>
  <c r="W360" i="1"/>
  <c r="BF359" i="1"/>
  <c r="BE359" i="1"/>
  <c r="BC359" i="1"/>
  <c r="Z359" i="1" s="1"/>
  <c r="BB359" i="1"/>
  <c r="AZ359" i="1" s="1"/>
  <c r="AS359" i="1"/>
  <c r="P359" i="1" s="1"/>
  <c r="O359" i="1" s="1"/>
  <c r="AN359" i="1"/>
  <c r="Q359" i="1" s="1"/>
  <c r="AF359" i="1"/>
  <c r="AE359" i="1"/>
  <c r="W359" i="1"/>
  <c r="BF358" i="1"/>
  <c r="BE358" i="1"/>
  <c r="BC358" i="1"/>
  <c r="BB358" i="1"/>
  <c r="AZ358" i="1" s="1"/>
  <c r="AS358" i="1"/>
  <c r="P358" i="1" s="1"/>
  <c r="O358" i="1" s="1"/>
  <c r="AN358" i="1"/>
  <c r="AF358" i="1"/>
  <c r="AE358" i="1"/>
  <c r="W358" i="1"/>
  <c r="Q358" i="1"/>
  <c r="BF357" i="1"/>
  <c r="BE357" i="1"/>
  <c r="BC357" i="1"/>
  <c r="Z357" i="1" s="1"/>
  <c r="BB357" i="1"/>
  <c r="AZ357" i="1" s="1"/>
  <c r="AS357" i="1"/>
  <c r="P357" i="1" s="1"/>
  <c r="O357" i="1" s="1"/>
  <c r="AN357" i="1"/>
  <c r="Q357" i="1" s="1"/>
  <c r="AF357" i="1"/>
  <c r="AE357" i="1"/>
  <c r="W357" i="1"/>
  <c r="BF356" i="1"/>
  <c r="BE356" i="1"/>
  <c r="BC356" i="1"/>
  <c r="BB356" i="1"/>
  <c r="AZ356" i="1" s="1"/>
  <c r="AS356" i="1"/>
  <c r="AN356" i="1"/>
  <c r="Q356" i="1" s="1"/>
  <c r="AF356" i="1"/>
  <c r="AE356" i="1"/>
  <c r="W356" i="1"/>
  <c r="P356" i="1"/>
  <c r="O356" i="1" s="1"/>
  <c r="AH356" i="1" s="1"/>
  <c r="BF355" i="1"/>
  <c r="BE355" i="1"/>
  <c r="BC355" i="1"/>
  <c r="BD355" i="1" s="1"/>
  <c r="BB355" i="1"/>
  <c r="AZ355" i="1" s="1"/>
  <c r="AS355" i="1"/>
  <c r="P355" i="1" s="1"/>
  <c r="O355" i="1" s="1"/>
  <c r="AN355" i="1"/>
  <c r="Q355" i="1" s="1"/>
  <c r="AF355" i="1"/>
  <c r="AE355" i="1"/>
  <c r="AD355" i="1" s="1"/>
  <c r="W355" i="1"/>
  <c r="BF354" i="1"/>
  <c r="BE354" i="1"/>
  <c r="BC354" i="1"/>
  <c r="BB354" i="1"/>
  <c r="AZ354" i="1" s="1"/>
  <c r="AS354" i="1"/>
  <c r="P354" i="1" s="1"/>
  <c r="O354" i="1" s="1"/>
  <c r="AN354" i="1"/>
  <c r="Q354" i="1" s="1"/>
  <c r="AF354" i="1"/>
  <c r="AE354" i="1"/>
  <c r="W354" i="1"/>
  <c r="BF353" i="1"/>
  <c r="BE353" i="1"/>
  <c r="BC353" i="1"/>
  <c r="BB353" i="1"/>
  <c r="AZ353" i="1"/>
  <c r="AM353" i="1" s="1"/>
  <c r="AS353" i="1"/>
  <c r="P353" i="1" s="1"/>
  <c r="O353" i="1" s="1"/>
  <c r="AN353" i="1"/>
  <c r="Q353" i="1" s="1"/>
  <c r="AF353" i="1"/>
  <c r="AE353" i="1"/>
  <c r="AD353" i="1" s="1"/>
  <c r="W353" i="1"/>
  <c r="U353" i="1"/>
  <c r="BF352" i="1"/>
  <c r="BE352" i="1"/>
  <c r="BC352" i="1"/>
  <c r="BD352" i="1" s="1"/>
  <c r="BB352" i="1"/>
  <c r="AZ352" i="1" s="1"/>
  <c r="AS352" i="1"/>
  <c r="P352" i="1" s="1"/>
  <c r="O352" i="1" s="1"/>
  <c r="AH352" i="1" s="1"/>
  <c r="AN352" i="1"/>
  <c r="Q352" i="1" s="1"/>
  <c r="AF352" i="1"/>
  <c r="AE352" i="1"/>
  <c r="W352" i="1"/>
  <c r="BF351" i="1"/>
  <c r="BE351" i="1"/>
  <c r="BC351" i="1"/>
  <c r="BD351" i="1" s="1"/>
  <c r="BB351" i="1"/>
  <c r="AZ351" i="1" s="1"/>
  <c r="AS351" i="1"/>
  <c r="P351" i="1" s="1"/>
  <c r="O351" i="1" s="1"/>
  <c r="AN351" i="1"/>
  <c r="Q351" i="1" s="1"/>
  <c r="AF351" i="1"/>
  <c r="AE351" i="1"/>
  <c r="W351" i="1"/>
  <c r="BF350" i="1"/>
  <c r="BE350" i="1"/>
  <c r="BC350" i="1"/>
  <c r="BB350" i="1"/>
  <c r="AZ350" i="1" s="1"/>
  <c r="AS350" i="1"/>
  <c r="P350" i="1" s="1"/>
  <c r="O350" i="1" s="1"/>
  <c r="AN350" i="1"/>
  <c r="Q350" i="1" s="1"/>
  <c r="AF350" i="1"/>
  <c r="AE350" i="1"/>
  <c r="AD350" i="1" s="1"/>
  <c r="W350" i="1"/>
  <c r="BF349" i="1"/>
  <c r="BE349" i="1"/>
  <c r="BC349" i="1"/>
  <c r="BB349" i="1"/>
  <c r="AZ349" i="1" s="1"/>
  <c r="AS349" i="1"/>
  <c r="P349" i="1" s="1"/>
  <c r="O349" i="1" s="1"/>
  <c r="AN349" i="1"/>
  <c r="AF349" i="1"/>
  <c r="AE349" i="1"/>
  <c r="AD349" i="1" s="1"/>
  <c r="W349" i="1"/>
  <c r="Q349" i="1"/>
  <c r="BF348" i="1"/>
  <c r="BE348" i="1"/>
  <c r="BC348" i="1"/>
  <c r="BB348" i="1"/>
  <c r="AZ348" i="1" s="1"/>
  <c r="AM348" i="1" s="1"/>
  <c r="AS348" i="1"/>
  <c r="P348" i="1" s="1"/>
  <c r="O348" i="1" s="1"/>
  <c r="AN348" i="1"/>
  <c r="Q348" i="1" s="1"/>
  <c r="AF348" i="1"/>
  <c r="AE348" i="1"/>
  <c r="W348" i="1"/>
  <c r="BF347" i="1"/>
  <c r="BE347" i="1"/>
  <c r="BC347" i="1"/>
  <c r="BD347" i="1" s="1"/>
  <c r="BB347" i="1"/>
  <c r="AZ347" i="1" s="1"/>
  <c r="AS347" i="1"/>
  <c r="P347" i="1" s="1"/>
  <c r="O347" i="1" s="1"/>
  <c r="AN347" i="1"/>
  <c r="Q347" i="1" s="1"/>
  <c r="AF347" i="1"/>
  <c r="AE347" i="1"/>
  <c r="W347" i="1"/>
  <c r="BF346" i="1"/>
  <c r="BE346" i="1"/>
  <c r="BC346" i="1"/>
  <c r="BB346" i="1"/>
  <c r="AZ346" i="1" s="1"/>
  <c r="BA346" i="1" s="1"/>
  <c r="AS346" i="1"/>
  <c r="P346" i="1" s="1"/>
  <c r="O346" i="1" s="1"/>
  <c r="AN346" i="1"/>
  <c r="Q346" i="1" s="1"/>
  <c r="AF346" i="1"/>
  <c r="AE346" i="1"/>
  <c r="AD346" i="1" s="1"/>
  <c r="W346" i="1"/>
  <c r="BF345" i="1"/>
  <c r="BE345" i="1"/>
  <c r="BC345" i="1"/>
  <c r="BB345" i="1"/>
  <c r="AZ345" i="1" s="1"/>
  <c r="AS345" i="1"/>
  <c r="P345" i="1" s="1"/>
  <c r="O345" i="1" s="1"/>
  <c r="AN345" i="1"/>
  <c r="AF345" i="1"/>
  <c r="AE345" i="1"/>
  <c r="AD345" i="1" s="1"/>
  <c r="W345" i="1"/>
  <c r="Q345" i="1"/>
  <c r="BF344" i="1"/>
  <c r="BE344" i="1"/>
  <c r="BC344" i="1"/>
  <c r="BB344" i="1"/>
  <c r="AZ344" i="1" s="1"/>
  <c r="AS344" i="1"/>
  <c r="P344" i="1" s="1"/>
  <c r="O344" i="1" s="1"/>
  <c r="AN344" i="1"/>
  <c r="Q344" i="1" s="1"/>
  <c r="AF344" i="1"/>
  <c r="AE344" i="1"/>
  <c r="W344" i="1"/>
  <c r="BF343" i="1"/>
  <c r="Z343" i="1" s="1"/>
  <c r="BE343" i="1"/>
  <c r="BC343" i="1"/>
  <c r="BB343" i="1"/>
  <c r="AZ343" i="1" s="1"/>
  <c r="AS343" i="1"/>
  <c r="P343" i="1" s="1"/>
  <c r="O343" i="1" s="1"/>
  <c r="AN343" i="1"/>
  <c r="Q343" i="1" s="1"/>
  <c r="AF343" i="1"/>
  <c r="AE343" i="1"/>
  <c r="AD343" i="1" s="1"/>
  <c r="W343" i="1"/>
  <c r="BF342" i="1"/>
  <c r="BE342" i="1"/>
  <c r="BC342" i="1"/>
  <c r="BB342" i="1"/>
  <c r="AZ342" i="1" s="1"/>
  <c r="BA342" i="1" s="1"/>
  <c r="AS342" i="1"/>
  <c r="P342" i="1" s="1"/>
  <c r="O342" i="1" s="1"/>
  <c r="AN342" i="1"/>
  <c r="AF342" i="1"/>
  <c r="AE342" i="1"/>
  <c r="W342" i="1"/>
  <c r="Q342" i="1"/>
  <c r="BF341" i="1"/>
  <c r="BE341" i="1"/>
  <c r="BC341" i="1"/>
  <c r="BB341" i="1"/>
  <c r="BA341" i="1"/>
  <c r="AZ341" i="1"/>
  <c r="AS341" i="1"/>
  <c r="P341" i="1" s="1"/>
  <c r="O341" i="1" s="1"/>
  <c r="AN341" i="1"/>
  <c r="Q341" i="1" s="1"/>
  <c r="AM341" i="1"/>
  <c r="AL341" i="1"/>
  <c r="AF341" i="1"/>
  <c r="AD341" i="1" s="1"/>
  <c r="AE341" i="1"/>
  <c r="W341" i="1"/>
  <c r="U341" i="1"/>
  <c r="R341" i="1"/>
  <c r="BF340" i="1"/>
  <c r="BE340" i="1"/>
  <c r="BC340" i="1"/>
  <c r="BB340" i="1"/>
  <c r="AZ340" i="1" s="1"/>
  <c r="AM340" i="1" s="1"/>
  <c r="AS340" i="1"/>
  <c r="P340" i="1" s="1"/>
  <c r="O340" i="1" s="1"/>
  <c r="AN340" i="1"/>
  <c r="Q340" i="1" s="1"/>
  <c r="AF340" i="1"/>
  <c r="AE340" i="1"/>
  <c r="W340" i="1"/>
  <c r="BF339" i="1"/>
  <c r="Z339" i="1" s="1"/>
  <c r="BE339" i="1"/>
  <c r="BC339" i="1"/>
  <c r="BB339" i="1"/>
  <c r="AZ339" i="1" s="1"/>
  <c r="AS339" i="1"/>
  <c r="P339" i="1" s="1"/>
  <c r="O339" i="1" s="1"/>
  <c r="AN339" i="1"/>
  <c r="AF339" i="1"/>
  <c r="AE339" i="1"/>
  <c r="AD339" i="1" s="1"/>
  <c r="W339" i="1"/>
  <c r="Q339" i="1"/>
  <c r="BF338" i="1"/>
  <c r="BE338" i="1"/>
  <c r="BC338" i="1"/>
  <c r="BB338" i="1"/>
  <c r="AZ338" i="1" s="1"/>
  <c r="BA338" i="1" s="1"/>
  <c r="AS338" i="1"/>
  <c r="P338" i="1" s="1"/>
  <c r="O338" i="1" s="1"/>
  <c r="AN338" i="1"/>
  <c r="Q338" i="1" s="1"/>
  <c r="AF338" i="1"/>
  <c r="AE338" i="1"/>
  <c r="W338" i="1"/>
  <c r="BF337" i="1"/>
  <c r="BE337" i="1"/>
  <c r="BC337" i="1"/>
  <c r="BB337" i="1"/>
  <c r="AZ337" i="1" s="1"/>
  <c r="U337" i="1" s="1"/>
  <c r="AS337" i="1"/>
  <c r="P337" i="1" s="1"/>
  <c r="O337" i="1" s="1"/>
  <c r="AN337" i="1"/>
  <c r="Q337" i="1" s="1"/>
  <c r="AF337" i="1"/>
  <c r="AD337" i="1" s="1"/>
  <c r="AE337" i="1"/>
  <c r="W337" i="1"/>
  <c r="BF336" i="1"/>
  <c r="BE336" i="1"/>
  <c r="BC336" i="1"/>
  <c r="BB336" i="1"/>
  <c r="AZ336" i="1" s="1"/>
  <c r="AS336" i="1"/>
  <c r="P336" i="1" s="1"/>
  <c r="O336" i="1" s="1"/>
  <c r="AN336" i="1"/>
  <c r="Q336" i="1" s="1"/>
  <c r="AF336" i="1"/>
  <c r="AE336" i="1"/>
  <c r="W336" i="1"/>
  <c r="BF335" i="1"/>
  <c r="BE335" i="1"/>
  <c r="BC335" i="1"/>
  <c r="BB335" i="1"/>
  <c r="AZ335" i="1" s="1"/>
  <c r="AL335" i="1" s="1"/>
  <c r="AS335" i="1"/>
  <c r="P335" i="1" s="1"/>
  <c r="O335" i="1" s="1"/>
  <c r="AN335" i="1"/>
  <c r="Q335" i="1" s="1"/>
  <c r="AM335" i="1"/>
  <c r="AF335" i="1"/>
  <c r="AE335" i="1"/>
  <c r="W335" i="1"/>
  <c r="BF334" i="1"/>
  <c r="BE334" i="1"/>
  <c r="BC334" i="1"/>
  <c r="Z334" i="1" s="1"/>
  <c r="AA334" i="1" s="1"/>
  <c r="AB334" i="1" s="1"/>
  <c r="BB334" i="1"/>
  <c r="AZ334" i="1" s="1"/>
  <c r="BA334" i="1" s="1"/>
  <c r="AS334" i="1"/>
  <c r="P334" i="1" s="1"/>
  <c r="O334" i="1" s="1"/>
  <c r="AN334" i="1"/>
  <c r="AF334" i="1"/>
  <c r="AE334" i="1"/>
  <c r="W334" i="1"/>
  <c r="Q334" i="1"/>
  <c r="BF333" i="1"/>
  <c r="BE333" i="1"/>
  <c r="BC333" i="1"/>
  <c r="BB333" i="1"/>
  <c r="AZ333" i="1" s="1"/>
  <c r="U333" i="1" s="1"/>
  <c r="BA333" i="1"/>
  <c r="AS333" i="1"/>
  <c r="P333" i="1" s="1"/>
  <c r="O333" i="1" s="1"/>
  <c r="AN333" i="1"/>
  <c r="Q333" i="1" s="1"/>
  <c r="AF333" i="1"/>
  <c r="AD333" i="1" s="1"/>
  <c r="AE333" i="1"/>
  <c r="W333" i="1"/>
  <c r="BF332" i="1"/>
  <c r="BE332" i="1"/>
  <c r="BC332" i="1"/>
  <c r="BB332" i="1"/>
  <c r="AZ332" i="1" s="1"/>
  <c r="AM332" i="1" s="1"/>
  <c r="AS332" i="1"/>
  <c r="P332" i="1" s="1"/>
  <c r="O332" i="1" s="1"/>
  <c r="AN332" i="1"/>
  <c r="Q332" i="1" s="1"/>
  <c r="AF332" i="1"/>
  <c r="AE332" i="1"/>
  <c r="W332" i="1"/>
  <c r="BF331" i="1"/>
  <c r="BE331" i="1"/>
  <c r="BC331" i="1"/>
  <c r="BB331" i="1"/>
  <c r="AZ331" i="1" s="1"/>
  <c r="AS331" i="1"/>
  <c r="P331" i="1" s="1"/>
  <c r="O331" i="1" s="1"/>
  <c r="AH331" i="1" s="1"/>
  <c r="AN331" i="1"/>
  <c r="Q331" i="1" s="1"/>
  <c r="AF331" i="1"/>
  <c r="AE331" i="1"/>
  <c r="AD331" i="1" s="1"/>
  <c r="W331" i="1"/>
  <c r="BF330" i="1"/>
  <c r="BE330" i="1"/>
  <c r="BC330" i="1"/>
  <c r="BB330" i="1"/>
  <c r="AZ330" i="1" s="1"/>
  <c r="BA330" i="1" s="1"/>
  <c r="AS330" i="1"/>
  <c r="P330" i="1" s="1"/>
  <c r="O330" i="1" s="1"/>
  <c r="AN330" i="1"/>
  <c r="Q330" i="1" s="1"/>
  <c r="AF330" i="1"/>
  <c r="AE330" i="1"/>
  <c r="W330" i="1"/>
  <c r="BF329" i="1"/>
  <c r="BE329" i="1"/>
  <c r="BC329" i="1"/>
  <c r="BB329" i="1"/>
  <c r="AZ329" i="1"/>
  <c r="AS329" i="1"/>
  <c r="P329" i="1" s="1"/>
  <c r="O329" i="1" s="1"/>
  <c r="AN329" i="1"/>
  <c r="AF329" i="1"/>
  <c r="AD329" i="1" s="1"/>
  <c r="AE329" i="1"/>
  <c r="W329" i="1"/>
  <c r="Q329" i="1"/>
  <c r="BF328" i="1"/>
  <c r="BE328" i="1"/>
  <c r="BC328" i="1"/>
  <c r="BB328" i="1"/>
  <c r="AZ328" i="1" s="1"/>
  <c r="U328" i="1" s="1"/>
  <c r="AS328" i="1"/>
  <c r="P328" i="1" s="1"/>
  <c r="O328" i="1" s="1"/>
  <c r="AN328" i="1"/>
  <c r="Q328" i="1" s="1"/>
  <c r="AM328" i="1"/>
  <c r="AF328" i="1"/>
  <c r="AE328" i="1"/>
  <c r="W328" i="1"/>
  <c r="BF327" i="1"/>
  <c r="BE327" i="1"/>
  <c r="BC327" i="1"/>
  <c r="BB327" i="1"/>
  <c r="AZ327" i="1" s="1"/>
  <c r="AS327" i="1"/>
  <c r="P327" i="1" s="1"/>
  <c r="O327" i="1" s="1"/>
  <c r="AN327" i="1"/>
  <c r="Q327" i="1" s="1"/>
  <c r="AF327" i="1"/>
  <c r="AE327" i="1"/>
  <c r="Z327" i="1"/>
  <c r="W327" i="1"/>
  <c r="BF326" i="1"/>
  <c r="BE326" i="1"/>
  <c r="BC326" i="1"/>
  <c r="BB326" i="1"/>
  <c r="AZ326" i="1" s="1"/>
  <c r="BA326" i="1" s="1"/>
  <c r="AS326" i="1"/>
  <c r="P326" i="1" s="1"/>
  <c r="O326" i="1" s="1"/>
  <c r="AN326" i="1"/>
  <c r="Q326" i="1" s="1"/>
  <c r="AF326" i="1"/>
  <c r="AE326" i="1"/>
  <c r="W326" i="1"/>
  <c r="BF325" i="1"/>
  <c r="BE325" i="1"/>
  <c r="BC325" i="1"/>
  <c r="BB325" i="1"/>
  <c r="AZ325" i="1"/>
  <c r="U325" i="1" s="1"/>
  <c r="AS325" i="1"/>
  <c r="P325" i="1" s="1"/>
  <c r="AN325" i="1"/>
  <c r="AF325" i="1"/>
  <c r="AE325" i="1"/>
  <c r="W325" i="1"/>
  <c r="Q325" i="1"/>
  <c r="O325" i="1"/>
  <c r="BF324" i="1"/>
  <c r="BE324" i="1"/>
  <c r="BC324" i="1"/>
  <c r="BB324" i="1"/>
  <c r="AZ324" i="1" s="1"/>
  <c r="BA324" i="1" s="1"/>
  <c r="AS324" i="1"/>
  <c r="P324" i="1" s="1"/>
  <c r="O324" i="1" s="1"/>
  <c r="AH324" i="1" s="1"/>
  <c r="AN324" i="1"/>
  <c r="Q324" i="1" s="1"/>
  <c r="AM324" i="1"/>
  <c r="AF324" i="1"/>
  <c r="AE324" i="1"/>
  <c r="W324" i="1"/>
  <c r="BF323" i="1"/>
  <c r="BE323" i="1"/>
  <c r="BC323" i="1"/>
  <c r="BB323" i="1"/>
  <c r="AZ323" i="1" s="1"/>
  <c r="AS323" i="1"/>
  <c r="P323" i="1" s="1"/>
  <c r="O323" i="1" s="1"/>
  <c r="AH323" i="1" s="1"/>
  <c r="AN323" i="1"/>
  <c r="Q323" i="1" s="1"/>
  <c r="AF323" i="1"/>
  <c r="AE323" i="1"/>
  <c r="AD323" i="1" s="1"/>
  <c r="Z323" i="1"/>
  <c r="W323" i="1"/>
  <c r="BF322" i="1"/>
  <c r="BE322" i="1"/>
  <c r="BC322" i="1"/>
  <c r="BB322" i="1"/>
  <c r="AZ322" i="1" s="1"/>
  <c r="BA322" i="1" s="1"/>
  <c r="AS322" i="1"/>
  <c r="P322" i="1" s="1"/>
  <c r="AN322" i="1"/>
  <c r="Q322" i="1" s="1"/>
  <c r="AF322" i="1"/>
  <c r="AE322" i="1"/>
  <c r="W322" i="1"/>
  <c r="O322" i="1"/>
  <c r="BF321" i="1"/>
  <c r="BE321" i="1"/>
  <c r="BC321" i="1"/>
  <c r="BB321" i="1"/>
  <c r="AZ321" i="1" s="1"/>
  <c r="AS321" i="1"/>
  <c r="P321" i="1" s="1"/>
  <c r="AN321" i="1"/>
  <c r="AF321" i="1"/>
  <c r="AE321" i="1"/>
  <c r="AD321" i="1" s="1"/>
  <c r="W321" i="1"/>
  <c r="Q321" i="1"/>
  <c r="O321" i="1"/>
  <c r="BF320" i="1"/>
  <c r="BE320" i="1"/>
  <c r="BC320" i="1"/>
  <c r="BB320" i="1"/>
  <c r="AZ320" i="1" s="1"/>
  <c r="BA320" i="1" s="1"/>
  <c r="AS320" i="1"/>
  <c r="AN320" i="1"/>
  <c r="Q320" i="1" s="1"/>
  <c r="AM320" i="1"/>
  <c r="AF320" i="1"/>
  <c r="AE320" i="1"/>
  <c r="W320" i="1"/>
  <c r="P320" i="1"/>
  <c r="O320" i="1" s="1"/>
  <c r="BF319" i="1"/>
  <c r="BE319" i="1"/>
  <c r="BC319" i="1"/>
  <c r="BB319" i="1"/>
  <c r="AZ319" i="1" s="1"/>
  <c r="AL319" i="1" s="1"/>
  <c r="BA319" i="1"/>
  <c r="AS319" i="1"/>
  <c r="P319" i="1" s="1"/>
  <c r="O319" i="1" s="1"/>
  <c r="AN319" i="1"/>
  <c r="Q319" i="1" s="1"/>
  <c r="AF319" i="1"/>
  <c r="AE319" i="1"/>
  <c r="W319" i="1"/>
  <c r="U319" i="1"/>
  <c r="R319" i="1"/>
  <c r="BF318" i="1"/>
  <c r="BE318" i="1"/>
  <c r="BC318" i="1"/>
  <c r="BB318" i="1"/>
  <c r="AZ318" i="1" s="1"/>
  <c r="BA318" i="1" s="1"/>
  <c r="AS318" i="1"/>
  <c r="P318" i="1" s="1"/>
  <c r="O318" i="1" s="1"/>
  <c r="AN318" i="1"/>
  <c r="Q318" i="1" s="1"/>
  <c r="AM318" i="1"/>
  <c r="AF318" i="1"/>
  <c r="AE318" i="1"/>
  <c r="W318" i="1"/>
  <c r="BF317" i="1"/>
  <c r="BE317" i="1"/>
  <c r="BC317" i="1"/>
  <c r="BB317" i="1"/>
  <c r="AZ317" i="1"/>
  <c r="U317" i="1" s="1"/>
  <c r="AS317" i="1"/>
  <c r="P317" i="1" s="1"/>
  <c r="O317" i="1" s="1"/>
  <c r="AN317" i="1"/>
  <c r="Q317" i="1" s="1"/>
  <c r="AF317" i="1"/>
  <c r="AD317" i="1" s="1"/>
  <c r="AE317" i="1"/>
  <c r="W317" i="1"/>
  <c r="BF316" i="1"/>
  <c r="BE316" i="1"/>
  <c r="BC316" i="1"/>
  <c r="BB316" i="1"/>
  <c r="AZ316" i="1" s="1"/>
  <c r="AM316" i="1" s="1"/>
  <c r="BA316" i="1"/>
  <c r="AS316" i="1"/>
  <c r="P316" i="1" s="1"/>
  <c r="O316" i="1" s="1"/>
  <c r="AN316" i="1"/>
  <c r="Q316" i="1" s="1"/>
  <c r="AF316" i="1"/>
  <c r="AE316" i="1"/>
  <c r="W316" i="1"/>
  <c r="U316" i="1"/>
  <c r="BF315" i="1"/>
  <c r="BE315" i="1"/>
  <c r="BC315" i="1"/>
  <c r="BD315" i="1" s="1"/>
  <c r="BB315" i="1"/>
  <c r="AZ315" i="1"/>
  <c r="U315" i="1" s="1"/>
  <c r="AS315" i="1"/>
  <c r="P315" i="1" s="1"/>
  <c r="O315" i="1" s="1"/>
  <c r="AH315" i="1" s="1"/>
  <c r="AN315" i="1"/>
  <c r="Q315" i="1" s="1"/>
  <c r="AF315" i="1"/>
  <c r="AE315" i="1"/>
  <c r="W315" i="1"/>
  <c r="BF314" i="1"/>
  <c r="BE314" i="1"/>
  <c r="BC314" i="1"/>
  <c r="BB314" i="1"/>
  <c r="AZ314" i="1" s="1"/>
  <c r="BA314" i="1" s="1"/>
  <c r="AS314" i="1"/>
  <c r="P314" i="1" s="1"/>
  <c r="O314" i="1" s="1"/>
  <c r="AN314" i="1"/>
  <c r="Q314" i="1" s="1"/>
  <c r="AM314" i="1"/>
  <c r="AF314" i="1"/>
  <c r="AE314" i="1"/>
  <c r="AD314" i="1" s="1"/>
  <c r="W314" i="1"/>
  <c r="BF313" i="1"/>
  <c r="BE313" i="1"/>
  <c r="BC313" i="1"/>
  <c r="BD313" i="1" s="1"/>
  <c r="BB313" i="1"/>
  <c r="AZ313" i="1" s="1"/>
  <c r="AS313" i="1"/>
  <c r="P313" i="1" s="1"/>
  <c r="O313" i="1" s="1"/>
  <c r="AN313" i="1"/>
  <c r="AF313" i="1"/>
  <c r="AE313" i="1"/>
  <c r="AD313" i="1" s="1"/>
  <c r="W313" i="1"/>
  <c r="Q313" i="1"/>
  <c r="BF312" i="1"/>
  <c r="BE312" i="1"/>
  <c r="BC312" i="1"/>
  <c r="BB312" i="1"/>
  <c r="AZ312" i="1" s="1"/>
  <c r="AM312" i="1" s="1"/>
  <c r="AS312" i="1"/>
  <c r="P312" i="1" s="1"/>
  <c r="O312" i="1" s="1"/>
  <c r="AN312" i="1"/>
  <c r="Q312" i="1" s="1"/>
  <c r="AF312" i="1"/>
  <c r="AE312" i="1"/>
  <c r="W312" i="1"/>
  <c r="BF311" i="1"/>
  <c r="BE311" i="1"/>
  <c r="BD311" i="1"/>
  <c r="BC311" i="1"/>
  <c r="Z311" i="1" s="1"/>
  <c r="BB311" i="1"/>
  <c r="AZ311" i="1" s="1"/>
  <c r="AM311" i="1" s="1"/>
  <c r="AS311" i="1"/>
  <c r="P311" i="1" s="1"/>
  <c r="O311" i="1" s="1"/>
  <c r="AH311" i="1" s="1"/>
  <c r="AN311" i="1"/>
  <c r="Q311" i="1" s="1"/>
  <c r="AF311" i="1"/>
  <c r="AE311" i="1"/>
  <c r="W311" i="1"/>
  <c r="BF310" i="1"/>
  <c r="BE310" i="1"/>
  <c r="BC310" i="1"/>
  <c r="BB310" i="1"/>
  <c r="AZ310" i="1" s="1"/>
  <c r="AS310" i="1"/>
  <c r="P310" i="1" s="1"/>
  <c r="O310" i="1" s="1"/>
  <c r="AN310" i="1"/>
  <c r="AF310" i="1"/>
  <c r="AE310" i="1"/>
  <c r="W310" i="1"/>
  <c r="Q310" i="1"/>
  <c r="BF309" i="1"/>
  <c r="BE309" i="1"/>
  <c r="BC309" i="1"/>
  <c r="BD309" i="1" s="1"/>
  <c r="BB309" i="1"/>
  <c r="AZ309" i="1" s="1"/>
  <c r="AS309" i="1"/>
  <c r="P309" i="1" s="1"/>
  <c r="O309" i="1" s="1"/>
  <c r="AN309" i="1"/>
  <c r="Q309" i="1" s="1"/>
  <c r="AF309" i="1"/>
  <c r="AD309" i="1" s="1"/>
  <c r="AE309" i="1"/>
  <c r="W309" i="1"/>
  <c r="BF308" i="1"/>
  <c r="BE308" i="1"/>
  <c r="BC308" i="1"/>
  <c r="BB308" i="1"/>
  <c r="AZ308" i="1" s="1"/>
  <c r="U308" i="1" s="1"/>
  <c r="BA308" i="1"/>
  <c r="AS308" i="1"/>
  <c r="P308" i="1" s="1"/>
  <c r="O308" i="1" s="1"/>
  <c r="AN308" i="1"/>
  <c r="Q308" i="1" s="1"/>
  <c r="AF308" i="1"/>
  <c r="AE308" i="1"/>
  <c r="W308" i="1"/>
  <c r="BF307" i="1"/>
  <c r="BE307" i="1"/>
  <c r="BC307" i="1"/>
  <c r="BB307" i="1"/>
  <c r="AZ307" i="1" s="1"/>
  <c r="BA307" i="1" s="1"/>
  <c r="AS307" i="1"/>
  <c r="P307" i="1" s="1"/>
  <c r="O307" i="1" s="1"/>
  <c r="AN307" i="1"/>
  <c r="Q307" i="1" s="1"/>
  <c r="AF307" i="1"/>
  <c r="AE307" i="1"/>
  <c r="AD307" i="1" s="1"/>
  <c r="W307" i="1"/>
  <c r="BF306" i="1"/>
  <c r="BE306" i="1"/>
  <c r="BC306" i="1"/>
  <c r="BB306" i="1"/>
  <c r="AZ306" i="1" s="1"/>
  <c r="AS306" i="1"/>
  <c r="P306" i="1" s="1"/>
  <c r="O306" i="1" s="1"/>
  <c r="AH306" i="1" s="1"/>
  <c r="AN306" i="1"/>
  <c r="Q306" i="1" s="1"/>
  <c r="AF306" i="1"/>
  <c r="AE306" i="1"/>
  <c r="AD306" i="1" s="1"/>
  <c r="W306" i="1"/>
  <c r="BF305" i="1"/>
  <c r="BE305" i="1"/>
  <c r="BC305" i="1"/>
  <c r="BB305" i="1"/>
  <c r="AZ305" i="1"/>
  <c r="AL305" i="1" s="1"/>
  <c r="AS305" i="1"/>
  <c r="P305" i="1" s="1"/>
  <c r="O305" i="1" s="1"/>
  <c r="AN305" i="1"/>
  <c r="AF305" i="1"/>
  <c r="AE305" i="1"/>
  <c r="AD305" i="1" s="1"/>
  <c r="W305" i="1"/>
  <c r="Q305" i="1"/>
  <c r="BF304" i="1"/>
  <c r="BE304" i="1"/>
  <c r="BC304" i="1"/>
  <c r="BB304" i="1"/>
  <c r="AZ304" i="1" s="1"/>
  <c r="AS304" i="1"/>
  <c r="P304" i="1" s="1"/>
  <c r="O304" i="1" s="1"/>
  <c r="AN304" i="1"/>
  <c r="Q304" i="1" s="1"/>
  <c r="AF304" i="1"/>
  <c r="AE304" i="1"/>
  <c r="W304" i="1"/>
  <c r="BF303" i="1"/>
  <c r="BE303" i="1"/>
  <c r="BC303" i="1"/>
  <c r="Z303" i="1" s="1"/>
  <c r="BB303" i="1"/>
  <c r="AZ303" i="1" s="1"/>
  <c r="AS303" i="1"/>
  <c r="P303" i="1" s="1"/>
  <c r="O303" i="1" s="1"/>
  <c r="AN303" i="1"/>
  <c r="Q303" i="1" s="1"/>
  <c r="AF303" i="1"/>
  <c r="AD303" i="1" s="1"/>
  <c r="AE303" i="1"/>
  <c r="W303" i="1"/>
  <c r="BF302" i="1"/>
  <c r="BE302" i="1"/>
  <c r="BC302" i="1"/>
  <c r="BB302" i="1"/>
  <c r="AZ302" i="1" s="1"/>
  <c r="AS302" i="1"/>
  <c r="P302" i="1" s="1"/>
  <c r="O302" i="1" s="1"/>
  <c r="AH302" i="1" s="1"/>
  <c r="AN302" i="1"/>
  <c r="Q302" i="1" s="1"/>
  <c r="AF302" i="1"/>
  <c r="AE302" i="1"/>
  <c r="W302" i="1"/>
  <c r="BF301" i="1"/>
  <c r="BE301" i="1"/>
  <c r="BC301" i="1"/>
  <c r="BB301" i="1"/>
  <c r="AZ301" i="1" s="1"/>
  <c r="AS301" i="1"/>
  <c r="P301" i="1" s="1"/>
  <c r="O301" i="1" s="1"/>
  <c r="AN301" i="1"/>
  <c r="Q301" i="1" s="1"/>
  <c r="AF301" i="1"/>
  <c r="AE301" i="1"/>
  <c r="AD301" i="1" s="1"/>
  <c r="W301" i="1"/>
  <c r="BF300" i="1"/>
  <c r="BE300" i="1"/>
  <c r="BC300" i="1"/>
  <c r="BB300" i="1"/>
  <c r="AZ300" i="1" s="1"/>
  <c r="AS300" i="1"/>
  <c r="P300" i="1" s="1"/>
  <c r="O300" i="1" s="1"/>
  <c r="AN300" i="1"/>
  <c r="AF300" i="1"/>
  <c r="AE300" i="1"/>
  <c r="W300" i="1"/>
  <c r="Q300" i="1"/>
  <c r="BF299" i="1"/>
  <c r="BE299" i="1"/>
  <c r="BC299" i="1"/>
  <c r="BB299" i="1"/>
  <c r="AZ299" i="1"/>
  <c r="AL299" i="1" s="1"/>
  <c r="AS299" i="1"/>
  <c r="P299" i="1" s="1"/>
  <c r="O299" i="1" s="1"/>
  <c r="AN299" i="1"/>
  <c r="AM299" i="1"/>
  <c r="AF299" i="1"/>
  <c r="AE299" i="1"/>
  <c r="AD299" i="1" s="1"/>
  <c r="W299" i="1"/>
  <c r="U299" i="1"/>
  <c r="Q299" i="1"/>
  <c r="BF298" i="1"/>
  <c r="BE298" i="1"/>
  <c r="BC298" i="1"/>
  <c r="BB298" i="1"/>
  <c r="AZ298" i="1" s="1"/>
  <c r="AS298" i="1"/>
  <c r="P298" i="1" s="1"/>
  <c r="O298" i="1" s="1"/>
  <c r="AH298" i="1" s="1"/>
  <c r="AN298" i="1"/>
  <c r="Q298" i="1" s="1"/>
  <c r="AF298" i="1"/>
  <c r="AE298" i="1"/>
  <c r="AD298" i="1" s="1"/>
  <c r="W298" i="1"/>
  <c r="BF297" i="1"/>
  <c r="BE297" i="1"/>
  <c r="BC297" i="1"/>
  <c r="BD297" i="1" s="1"/>
  <c r="BB297" i="1"/>
  <c r="AZ297" i="1"/>
  <c r="AS297" i="1"/>
  <c r="P297" i="1" s="1"/>
  <c r="O297" i="1" s="1"/>
  <c r="AN297" i="1"/>
  <c r="AF297" i="1"/>
  <c r="AE297" i="1"/>
  <c r="AD297" i="1" s="1"/>
  <c r="W297" i="1"/>
  <c r="Q297" i="1"/>
  <c r="BF296" i="1"/>
  <c r="BE296" i="1"/>
  <c r="BC296" i="1"/>
  <c r="BB296" i="1"/>
  <c r="AZ296" i="1" s="1"/>
  <c r="AS296" i="1"/>
  <c r="P296" i="1" s="1"/>
  <c r="O296" i="1" s="1"/>
  <c r="AN296" i="1"/>
  <c r="Q296" i="1" s="1"/>
  <c r="AF296" i="1"/>
  <c r="AE296" i="1"/>
  <c r="AD296" i="1" s="1"/>
  <c r="W296" i="1"/>
  <c r="BF295" i="1"/>
  <c r="BE295" i="1"/>
  <c r="BC295" i="1"/>
  <c r="Z295" i="1" s="1"/>
  <c r="BB295" i="1"/>
  <c r="AZ295" i="1"/>
  <c r="U295" i="1" s="1"/>
  <c r="AS295" i="1"/>
  <c r="P295" i="1" s="1"/>
  <c r="O295" i="1" s="1"/>
  <c r="AN295" i="1"/>
  <c r="Q295" i="1" s="1"/>
  <c r="AF295" i="1"/>
  <c r="AE295" i="1"/>
  <c r="W295" i="1"/>
  <c r="BF294" i="1"/>
  <c r="BE294" i="1"/>
  <c r="BC294" i="1"/>
  <c r="BB294" i="1"/>
  <c r="AZ294" i="1" s="1"/>
  <c r="AS294" i="1"/>
  <c r="P294" i="1" s="1"/>
  <c r="O294" i="1" s="1"/>
  <c r="AH294" i="1" s="1"/>
  <c r="AN294" i="1"/>
  <c r="Q294" i="1" s="1"/>
  <c r="AF294" i="1"/>
  <c r="AE294" i="1"/>
  <c r="W294" i="1"/>
  <c r="BF293" i="1"/>
  <c r="BE293" i="1"/>
  <c r="BC293" i="1"/>
  <c r="BB293" i="1"/>
  <c r="AZ293" i="1" s="1"/>
  <c r="AS293" i="1"/>
  <c r="P293" i="1" s="1"/>
  <c r="O293" i="1" s="1"/>
  <c r="AN293" i="1"/>
  <c r="Q293" i="1" s="1"/>
  <c r="AF293" i="1"/>
  <c r="AE293" i="1"/>
  <c r="W293" i="1"/>
  <c r="BF292" i="1"/>
  <c r="BE292" i="1"/>
  <c r="BC292" i="1"/>
  <c r="BD292" i="1" s="1"/>
  <c r="BB292" i="1"/>
  <c r="AZ292" i="1" s="1"/>
  <c r="AS292" i="1"/>
  <c r="P292" i="1" s="1"/>
  <c r="O292" i="1" s="1"/>
  <c r="AN292" i="1"/>
  <c r="Q292" i="1" s="1"/>
  <c r="AF292" i="1"/>
  <c r="AE292" i="1"/>
  <c r="W292" i="1"/>
  <c r="BF291" i="1"/>
  <c r="BE291" i="1"/>
  <c r="BC291" i="1"/>
  <c r="BB291" i="1"/>
  <c r="AZ291" i="1"/>
  <c r="AS291" i="1"/>
  <c r="P291" i="1" s="1"/>
  <c r="O291" i="1" s="1"/>
  <c r="AN291" i="1"/>
  <c r="AL291" i="1"/>
  <c r="AF291" i="1"/>
  <c r="AE291" i="1"/>
  <c r="AD291" i="1" s="1"/>
  <c r="W291" i="1"/>
  <c r="Q291" i="1"/>
  <c r="BF290" i="1"/>
  <c r="BE290" i="1"/>
  <c r="BC290" i="1"/>
  <c r="BB290" i="1"/>
  <c r="AZ290" i="1" s="1"/>
  <c r="AS290" i="1"/>
  <c r="P290" i="1" s="1"/>
  <c r="O290" i="1" s="1"/>
  <c r="AH290" i="1" s="1"/>
  <c r="AN290" i="1"/>
  <c r="Q290" i="1" s="1"/>
  <c r="AF290" i="1"/>
  <c r="AE290" i="1"/>
  <c r="AD290" i="1" s="1"/>
  <c r="W290" i="1"/>
  <c r="BF289" i="1"/>
  <c r="BE289" i="1"/>
  <c r="BC289" i="1"/>
  <c r="BB289" i="1"/>
  <c r="AZ289" i="1"/>
  <c r="AL289" i="1" s="1"/>
  <c r="AS289" i="1"/>
  <c r="P289" i="1" s="1"/>
  <c r="O289" i="1" s="1"/>
  <c r="AN289" i="1"/>
  <c r="Q289" i="1" s="1"/>
  <c r="AF289" i="1"/>
  <c r="AE289" i="1"/>
  <c r="AD289" i="1" s="1"/>
  <c r="W289" i="1"/>
  <c r="BF288" i="1"/>
  <c r="BE288" i="1"/>
  <c r="BC288" i="1"/>
  <c r="BD288" i="1" s="1"/>
  <c r="BB288" i="1"/>
  <c r="AZ288" i="1" s="1"/>
  <c r="AS288" i="1"/>
  <c r="P288" i="1" s="1"/>
  <c r="O288" i="1" s="1"/>
  <c r="AN288" i="1"/>
  <c r="Q288" i="1" s="1"/>
  <c r="AF288" i="1"/>
  <c r="AE288" i="1"/>
  <c r="W288" i="1"/>
  <c r="BF287" i="1"/>
  <c r="BE287" i="1"/>
  <c r="BC287" i="1"/>
  <c r="Z287" i="1" s="1"/>
  <c r="BB287" i="1"/>
  <c r="AZ287" i="1" s="1"/>
  <c r="AS287" i="1"/>
  <c r="P287" i="1" s="1"/>
  <c r="O287" i="1" s="1"/>
  <c r="AN287" i="1"/>
  <c r="Q287" i="1" s="1"/>
  <c r="AF287" i="1"/>
  <c r="AE287" i="1"/>
  <c r="AD287" i="1" s="1"/>
  <c r="W287" i="1"/>
  <c r="BF286" i="1"/>
  <c r="BE286" i="1"/>
  <c r="BC286" i="1"/>
  <c r="BB286" i="1"/>
  <c r="AZ286" i="1" s="1"/>
  <c r="AS286" i="1"/>
  <c r="P286" i="1" s="1"/>
  <c r="O286" i="1" s="1"/>
  <c r="AN286" i="1"/>
  <c r="AF286" i="1"/>
  <c r="AE286" i="1"/>
  <c r="W286" i="1"/>
  <c r="Q286" i="1"/>
  <c r="BF285" i="1"/>
  <c r="BE285" i="1"/>
  <c r="BC285" i="1"/>
  <c r="BD285" i="1" s="1"/>
  <c r="BB285" i="1"/>
  <c r="AZ285" i="1" s="1"/>
  <c r="AS285" i="1"/>
  <c r="P285" i="1" s="1"/>
  <c r="O285" i="1" s="1"/>
  <c r="AN285" i="1"/>
  <c r="Q285" i="1" s="1"/>
  <c r="AF285" i="1"/>
  <c r="AE285" i="1"/>
  <c r="AD285" i="1" s="1"/>
  <c r="W285" i="1"/>
  <c r="BF284" i="1"/>
  <c r="BE284" i="1"/>
  <c r="BC284" i="1"/>
  <c r="BB284" i="1"/>
  <c r="AZ284" i="1" s="1"/>
  <c r="AS284" i="1"/>
  <c r="P284" i="1" s="1"/>
  <c r="O284" i="1" s="1"/>
  <c r="AN284" i="1"/>
  <c r="AF284" i="1"/>
  <c r="AE284" i="1"/>
  <c r="W284" i="1"/>
  <c r="Q284" i="1"/>
  <c r="BF283" i="1"/>
  <c r="BE283" i="1"/>
  <c r="BC283" i="1"/>
  <c r="BB283" i="1"/>
  <c r="AZ283" i="1"/>
  <c r="AL283" i="1" s="1"/>
  <c r="AS283" i="1"/>
  <c r="P283" i="1" s="1"/>
  <c r="O283" i="1" s="1"/>
  <c r="AN283" i="1"/>
  <c r="AM283" i="1"/>
  <c r="AF283" i="1"/>
  <c r="AE283" i="1"/>
  <c r="AD283" i="1" s="1"/>
  <c r="W283" i="1"/>
  <c r="U283" i="1"/>
  <c r="Q283" i="1"/>
  <c r="BF282" i="1"/>
  <c r="BE282" i="1"/>
  <c r="BC282" i="1"/>
  <c r="BB282" i="1"/>
  <c r="AZ282" i="1" s="1"/>
  <c r="AS282" i="1"/>
  <c r="P282" i="1" s="1"/>
  <c r="O282" i="1" s="1"/>
  <c r="AN282" i="1"/>
  <c r="AF282" i="1"/>
  <c r="AE282" i="1"/>
  <c r="W282" i="1"/>
  <c r="Q282" i="1"/>
  <c r="BF281" i="1"/>
  <c r="BE281" i="1"/>
  <c r="BC281" i="1"/>
  <c r="BB281" i="1"/>
  <c r="AZ281" i="1" s="1"/>
  <c r="AS281" i="1"/>
  <c r="P281" i="1" s="1"/>
  <c r="O281" i="1" s="1"/>
  <c r="AN281" i="1"/>
  <c r="Q281" i="1" s="1"/>
  <c r="AF281" i="1"/>
  <c r="AE281" i="1"/>
  <c r="Z281" i="1"/>
  <c r="W281" i="1"/>
  <c r="BF280" i="1"/>
  <c r="BE280" i="1"/>
  <c r="BC280" i="1"/>
  <c r="BD280" i="1" s="1"/>
  <c r="BB280" i="1"/>
  <c r="AZ280" i="1" s="1"/>
  <c r="AS280" i="1"/>
  <c r="P280" i="1" s="1"/>
  <c r="O280" i="1" s="1"/>
  <c r="AN280" i="1"/>
  <c r="Q280" i="1" s="1"/>
  <c r="AF280" i="1"/>
  <c r="AE280" i="1"/>
  <c r="W280" i="1"/>
  <c r="BF279" i="1"/>
  <c r="BE279" i="1"/>
  <c r="BC279" i="1"/>
  <c r="BB279" i="1"/>
  <c r="AZ279" i="1" s="1"/>
  <c r="AS279" i="1"/>
  <c r="P279" i="1" s="1"/>
  <c r="O279" i="1" s="1"/>
  <c r="AN279" i="1"/>
  <c r="AF279" i="1"/>
  <c r="AE279" i="1"/>
  <c r="AD279" i="1" s="1"/>
  <c r="W279" i="1"/>
  <c r="Q279" i="1"/>
  <c r="BF278" i="1"/>
  <c r="BE278" i="1"/>
  <c r="BC278" i="1"/>
  <c r="Z278" i="1" s="1"/>
  <c r="BB278" i="1"/>
  <c r="AZ278" i="1" s="1"/>
  <c r="AS278" i="1"/>
  <c r="P278" i="1" s="1"/>
  <c r="O278" i="1" s="1"/>
  <c r="AN278" i="1"/>
  <c r="Q278" i="1" s="1"/>
  <c r="AF278" i="1"/>
  <c r="AE278" i="1"/>
  <c r="W278" i="1"/>
  <c r="BF277" i="1"/>
  <c r="BE277" i="1"/>
  <c r="BC277" i="1"/>
  <c r="Z277" i="1" s="1"/>
  <c r="BB277" i="1"/>
  <c r="AZ277" i="1" s="1"/>
  <c r="AS277" i="1"/>
  <c r="P277" i="1" s="1"/>
  <c r="O277" i="1" s="1"/>
  <c r="AN277" i="1"/>
  <c r="AF277" i="1"/>
  <c r="AE277" i="1"/>
  <c r="W277" i="1"/>
  <c r="Q277" i="1"/>
  <c r="BF276" i="1"/>
  <c r="BE276" i="1"/>
  <c r="BC276" i="1"/>
  <c r="BD276" i="1" s="1"/>
  <c r="BB276" i="1"/>
  <c r="AZ276" i="1" s="1"/>
  <c r="AS276" i="1"/>
  <c r="P276" i="1" s="1"/>
  <c r="O276" i="1" s="1"/>
  <c r="AN276" i="1"/>
  <c r="Q276" i="1" s="1"/>
  <c r="AF276" i="1"/>
  <c r="AE276" i="1"/>
  <c r="AD276" i="1" s="1"/>
  <c r="W276" i="1"/>
  <c r="BF275" i="1"/>
  <c r="BE275" i="1"/>
  <c r="BC275" i="1"/>
  <c r="BB275" i="1"/>
  <c r="AZ275" i="1" s="1"/>
  <c r="AS275" i="1"/>
  <c r="P275" i="1" s="1"/>
  <c r="O275" i="1" s="1"/>
  <c r="AN275" i="1"/>
  <c r="AF275" i="1"/>
  <c r="AE275" i="1"/>
  <c r="W275" i="1"/>
  <c r="Q275" i="1"/>
  <c r="BF274" i="1"/>
  <c r="BE274" i="1"/>
  <c r="BC274" i="1"/>
  <c r="BB274" i="1"/>
  <c r="AZ274" i="1" s="1"/>
  <c r="AS274" i="1"/>
  <c r="P274" i="1" s="1"/>
  <c r="O274" i="1" s="1"/>
  <c r="AN274" i="1"/>
  <c r="AF274" i="1"/>
  <c r="AE274" i="1"/>
  <c r="AD274" i="1" s="1"/>
  <c r="W274" i="1"/>
  <c r="Q274" i="1"/>
  <c r="BF273" i="1"/>
  <c r="BE273" i="1"/>
  <c r="BC273" i="1"/>
  <c r="BB273" i="1"/>
  <c r="AZ273" i="1"/>
  <c r="AL273" i="1" s="1"/>
  <c r="AS273" i="1"/>
  <c r="P273" i="1" s="1"/>
  <c r="O273" i="1" s="1"/>
  <c r="AN273" i="1"/>
  <c r="Q273" i="1" s="1"/>
  <c r="AF273" i="1"/>
  <c r="AE273" i="1"/>
  <c r="W273" i="1"/>
  <c r="BF272" i="1"/>
  <c r="BE272" i="1"/>
  <c r="BC272" i="1"/>
  <c r="BB272" i="1"/>
  <c r="AZ272" i="1" s="1"/>
  <c r="AS272" i="1"/>
  <c r="P272" i="1" s="1"/>
  <c r="O272" i="1" s="1"/>
  <c r="AN272" i="1"/>
  <c r="Q272" i="1" s="1"/>
  <c r="AF272" i="1"/>
  <c r="AE272" i="1"/>
  <c r="AD272" i="1" s="1"/>
  <c r="W272" i="1"/>
  <c r="BF271" i="1"/>
  <c r="BE271" i="1"/>
  <c r="BC271" i="1"/>
  <c r="BB271" i="1"/>
  <c r="AZ271" i="1" s="1"/>
  <c r="AL271" i="1" s="1"/>
  <c r="AS271" i="1"/>
  <c r="P271" i="1" s="1"/>
  <c r="O271" i="1" s="1"/>
  <c r="AN271" i="1"/>
  <c r="Q271" i="1" s="1"/>
  <c r="AM271" i="1"/>
  <c r="AF271" i="1"/>
  <c r="AE271" i="1"/>
  <c r="W271" i="1"/>
  <c r="BF270" i="1"/>
  <c r="BE270" i="1"/>
  <c r="BC270" i="1"/>
  <c r="BB270" i="1"/>
  <c r="AZ270" i="1" s="1"/>
  <c r="AS270" i="1"/>
  <c r="P270" i="1" s="1"/>
  <c r="O270" i="1" s="1"/>
  <c r="AN270" i="1"/>
  <c r="Q270" i="1" s="1"/>
  <c r="AF270" i="1"/>
  <c r="AE270" i="1"/>
  <c r="W270" i="1"/>
  <c r="BF269" i="1"/>
  <c r="BE269" i="1"/>
  <c r="BC269" i="1"/>
  <c r="BB269" i="1"/>
  <c r="AZ269" i="1" s="1"/>
  <c r="AS269" i="1"/>
  <c r="P269" i="1" s="1"/>
  <c r="O269" i="1" s="1"/>
  <c r="AN269" i="1"/>
  <c r="Q269" i="1" s="1"/>
  <c r="AF269" i="1"/>
  <c r="AE269" i="1"/>
  <c r="AD269" i="1" s="1"/>
  <c r="Z269" i="1"/>
  <c r="W269" i="1"/>
  <c r="BF268" i="1"/>
  <c r="BE268" i="1"/>
  <c r="BC268" i="1"/>
  <c r="BB268" i="1"/>
  <c r="AZ268" i="1" s="1"/>
  <c r="AS268" i="1"/>
  <c r="P268" i="1" s="1"/>
  <c r="O268" i="1" s="1"/>
  <c r="AN268" i="1"/>
  <c r="Q268" i="1" s="1"/>
  <c r="AF268" i="1"/>
  <c r="AE268" i="1"/>
  <c r="W268" i="1"/>
  <c r="BF267" i="1"/>
  <c r="BE267" i="1"/>
  <c r="BC267" i="1"/>
  <c r="BB267" i="1"/>
  <c r="AZ267" i="1"/>
  <c r="AS267" i="1"/>
  <c r="P267" i="1" s="1"/>
  <c r="O267" i="1" s="1"/>
  <c r="AN267" i="1"/>
  <c r="Q267" i="1" s="1"/>
  <c r="AF267" i="1"/>
  <c r="AE267" i="1"/>
  <c r="W267" i="1"/>
  <c r="BF266" i="1"/>
  <c r="BE266" i="1"/>
  <c r="BC266" i="1"/>
  <c r="Z266" i="1" s="1"/>
  <c r="BB266" i="1"/>
  <c r="AZ266" i="1" s="1"/>
  <c r="AS266" i="1"/>
  <c r="P266" i="1" s="1"/>
  <c r="O266" i="1" s="1"/>
  <c r="AN266" i="1"/>
  <c r="Q266" i="1" s="1"/>
  <c r="AF266" i="1"/>
  <c r="AE266" i="1"/>
  <c r="W266" i="1"/>
  <c r="BF265" i="1"/>
  <c r="BE265" i="1"/>
  <c r="BC265" i="1"/>
  <c r="BB265" i="1"/>
  <c r="AZ265" i="1" s="1"/>
  <c r="AS265" i="1"/>
  <c r="P265" i="1" s="1"/>
  <c r="O265" i="1" s="1"/>
  <c r="AN265" i="1"/>
  <c r="Q265" i="1" s="1"/>
  <c r="AF265" i="1"/>
  <c r="AE265" i="1"/>
  <c r="AD265" i="1" s="1"/>
  <c r="Z265" i="1"/>
  <c r="W265" i="1"/>
  <c r="BF264" i="1"/>
  <c r="BE264" i="1"/>
  <c r="BC264" i="1"/>
  <c r="BB264" i="1"/>
  <c r="AZ264" i="1" s="1"/>
  <c r="AS264" i="1"/>
  <c r="P264" i="1" s="1"/>
  <c r="O264" i="1" s="1"/>
  <c r="AN264" i="1"/>
  <c r="Q264" i="1" s="1"/>
  <c r="AF264" i="1"/>
  <c r="AE264" i="1"/>
  <c r="W264" i="1"/>
  <c r="BF263" i="1"/>
  <c r="BE263" i="1"/>
  <c r="BC263" i="1"/>
  <c r="BB263" i="1"/>
  <c r="AZ263" i="1" s="1"/>
  <c r="AS263" i="1"/>
  <c r="P263" i="1" s="1"/>
  <c r="O263" i="1" s="1"/>
  <c r="AN263" i="1"/>
  <c r="AF263" i="1"/>
  <c r="AE263" i="1"/>
  <c r="W263" i="1"/>
  <c r="Q263" i="1"/>
  <c r="BF262" i="1"/>
  <c r="BE262" i="1"/>
  <c r="BC262" i="1"/>
  <c r="Z262" i="1" s="1"/>
  <c r="BB262" i="1"/>
  <c r="AZ262" i="1" s="1"/>
  <c r="AS262" i="1"/>
  <c r="P262" i="1" s="1"/>
  <c r="O262" i="1" s="1"/>
  <c r="AN262" i="1"/>
  <c r="AF262" i="1"/>
  <c r="AE262" i="1"/>
  <c r="AD262" i="1" s="1"/>
  <c r="W262" i="1"/>
  <c r="Q262" i="1"/>
  <c r="BF261" i="1"/>
  <c r="BE261" i="1"/>
  <c r="BC261" i="1"/>
  <c r="BB261" i="1"/>
  <c r="AZ261" i="1" s="1"/>
  <c r="AS261" i="1"/>
  <c r="P261" i="1" s="1"/>
  <c r="O261" i="1" s="1"/>
  <c r="AN261" i="1"/>
  <c r="AF261" i="1"/>
  <c r="AE261" i="1"/>
  <c r="AD261" i="1" s="1"/>
  <c r="W261" i="1"/>
  <c r="Q261" i="1"/>
  <c r="BF260" i="1"/>
  <c r="BE260" i="1"/>
  <c r="BC260" i="1"/>
  <c r="BB260" i="1"/>
  <c r="AZ260" i="1" s="1"/>
  <c r="AS260" i="1"/>
  <c r="P260" i="1" s="1"/>
  <c r="O260" i="1" s="1"/>
  <c r="AN260" i="1"/>
  <c r="Q260" i="1" s="1"/>
  <c r="AF260" i="1"/>
  <c r="AE260" i="1"/>
  <c r="W260" i="1"/>
  <c r="BF259" i="1"/>
  <c r="BE259" i="1"/>
  <c r="BC259" i="1"/>
  <c r="BB259" i="1"/>
  <c r="BA259" i="1"/>
  <c r="AZ259" i="1"/>
  <c r="AM259" i="1" s="1"/>
  <c r="AS259" i="1"/>
  <c r="P259" i="1" s="1"/>
  <c r="O259" i="1" s="1"/>
  <c r="AN259" i="1"/>
  <c r="AF259" i="1"/>
  <c r="AE259" i="1"/>
  <c r="AD259" i="1" s="1"/>
  <c r="W259" i="1"/>
  <c r="R259" i="1"/>
  <c r="Q259" i="1"/>
  <c r="BF258" i="1"/>
  <c r="BE258" i="1"/>
  <c r="BC258" i="1"/>
  <c r="BB258" i="1"/>
  <c r="AZ258" i="1" s="1"/>
  <c r="AS258" i="1"/>
  <c r="P258" i="1" s="1"/>
  <c r="O258" i="1" s="1"/>
  <c r="AN258" i="1"/>
  <c r="Q258" i="1" s="1"/>
  <c r="AF258" i="1"/>
  <c r="AE258" i="1"/>
  <c r="W258" i="1"/>
  <c r="BF257" i="1"/>
  <c r="BE257" i="1"/>
  <c r="BC257" i="1"/>
  <c r="BB257" i="1"/>
  <c r="AZ257" i="1" s="1"/>
  <c r="AS257" i="1"/>
  <c r="P257" i="1" s="1"/>
  <c r="O257" i="1" s="1"/>
  <c r="AN257" i="1"/>
  <c r="Q257" i="1" s="1"/>
  <c r="AF257" i="1"/>
  <c r="AE257" i="1"/>
  <c r="W257" i="1"/>
  <c r="R257" i="1"/>
  <c r="BF256" i="1"/>
  <c r="BE256" i="1"/>
  <c r="BC256" i="1"/>
  <c r="BD256" i="1" s="1"/>
  <c r="BB256" i="1"/>
  <c r="AZ256" i="1" s="1"/>
  <c r="AS256" i="1"/>
  <c r="P256" i="1" s="1"/>
  <c r="O256" i="1" s="1"/>
  <c r="AN256" i="1"/>
  <c r="Q256" i="1" s="1"/>
  <c r="AF256" i="1"/>
  <c r="AE256" i="1"/>
  <c r="W256" i="1"/>
  <c r="BF255" i="1"/>
  <c r="BE255" i="1"/>
  <c r="BC255" i="1"/>
  <c r="Z255" i="1" s="1"/>
  <c r="BB255" i="1"/>
  <c r="AZ255" i="1" s="1"/>
  <c r="BA255" i="1" s="1"/>
  <c r="AS255" i="1"/>
  <c r="P255" i="1" s="1"/>
  <c r="O255" i="1" s="1"/>
  <c r="AN255" i="1"/>
  <c r="Q255" i="1" s="1"/>
  <c r="AF255" i="1"/>
  <c r="AE255" i="1"/>
  <c r="W255" i="1"/>
  <c r="BF254" i="1"/>
  <c r="BE254" i="1"/>
  <c r="BC254" i="1"/>
  <c r="BB254" i="1"/>
  <c r="AZ254" i="1" s="1"/>
  <c r="AS254" i="1"/>
  <c r="P254" i="1" s="1"/>
  <c r="O254" i="1" s="1"/>
  <c r="AN254" i="1"/>
  <c r="Q254" i="1" s="1"/>
  <c r="AF254" i="1"/>
  <c r="AE254" i="1"/>
  <c r="W254" i="1"/>
  <c r="BF253" i="1"/>
  <c r="BE253" i="1"/>
  <c r="BC253" i="1"/>
  <c r="BB253" i="1"/>
  <c r="AZ253" i="1" s="1"/>
  <c r="AS253" i="1"/>
  <c r="P253" i="1" s="1"/>
  <c r="O253" i="1" s="1"/>
  <c r="AN253" i="1"/>
  <c r="Q253" i="1" s="1"/>
  <c r="AF253" i="1"/>
  <c r="AE253" i="1"/>
  <c r="AD253" i="1" s="1"/>
  <c r="W253" i="1"/>
  <c r="BF252" i="1"/>
  <c r="BE252" i="1"/>
  <c r="BC252" i="1"/>
  <c r="BD252" i="1" s="1"/>
  <c r="BB252" i="1"/>
  <c r="AZ252" i="1" s="1"/>
  <c r="AS252" i="1"/>
  <c r="P252" i="1" s="1"/>
  <c r="O252" i="1" s="1"/>
  <c r="AN252" i="1"/>
  <c r="AF252" i="1"/>
  <c r="AE252" i="1"/>
  <c r="W252" i="1"/>
  <c r="Q252" i="1"/>
  <c r="BF251" i="1"/>
  <c r="BE251" i="1"/>
  <c r="BC251" i="1"/>
  <c r="BB251" i="1"/>
  <c r="AZ251" i="1"/>
  <c r="AS251" i="1"/>
  <c r="P251" i="1" s="1"/>
  <c r="O251" i="1" s="1"/>
  <c r="AN251" i="1"/>
  <c r="AM251" i="1"/>
  <c r="AL251" i="1"/>
  <c r="AF251" i="1"/>
  <c r="AE251" i="1"/>
  <c r="AD251" i="1" s="1"/>
  <c r="W251" i="1"/>
  <c r="U251" i="1"/>
  <c r="Q251" i="1"/>
  <c r="BF250" i="1"/>
  <c r="BE250" i="1"/>
  <c r="BC250" i="1"/>
  <c r="BB250" i="1"/>
  <c r="AZ250" i="1" s="1"/>
  <c r="AS250" i="1"/>
  <c r="P250" i="1" s="1"/>
  <c r="O250" i="1" s="1"/>
  <c r="AN250" i="1"/>
  <c r="Q250" i="1" s="1"/>
  <c r="AF250" i="1"/>
  <c r="AE250" i="1"/>
  <c r="W250" i="1"/>
  <c r="BF249" i="1"/>
  <c r="BE249" i="1"/>
  <c r="BC249" i="1"/>
  <c r="BB249" i="1"/>
  <c r="AZ249" i="1" s="1"/>
  <c r="AS249" i="1"/>
  <c r="P249" i="1" s="1"/>
  <c r="O249" i="1" s="1"/>
  <c r="AN249" i="1"/>
  <c r="Q249" i="1" s="1"/>
  <c r="AF249" i="1"/>
  <c r="AE249" i="1"/>
  <c r="Z249" i="1"/>
  <c r="W249" i="1"/>
  <c r="BF248" i="1"/>
  <c r="BE248" i="1"/>
  <c r="BC248" i="1"/>
  <c r="BB248" i="1"/>
  <c r="AZ248" i="1" s="1"/>
  <c r="AS248" i="1"/>
  <c r="P248" i="1" s="1"/>
  <c r="O248" i="1" s="1"/>
  <c r="AN248" i="1"/>
  <c r="Q248" i="1" s="1"/>
  <c r="AF248" i="1"/>
  <c r="AE248" i="1"/>
  <c r="W248" i="1"/>
  <c r="BF247" i="1"/>
  <c r="BE247" i="1"/>
  <c r="BC247" i="1"/>
  <c r="BB247" i="1"/>
  <c r="AZ247" i="1" s="1"/>
  <c r="AS247" i="1"/>
  <c r="P247" i="1" s="1"/>
  <c r="O247" i="1" s="1"/>
  <c r="AN247" i="1"/>
  <c r="Q247" i="1" s="1"/>
  <c r="AF247" i="1"/>
  <c r="AE247" i="1"/>
  <c r="AD247" i="1" s="1"/>
  <c r="W247" i="1"/>
  <c r="BF246" i="1"/>
  <c r="BE246" i="1"/>
  <c r="BC246" i="1"/>
  <c r="Z246" i="1" s="1"/>
  <c r="BB246" i="1"/>
  <c r="AZ246" i="1" s="1"/>
  <c r="AS246" i="1"/>
  <c r="P246" i="1" s="1"/>
  <c r="O246" i="1" s="1"/>
  <c r="AN246" i="1"/>
  <c r="Q246" i="1" s="1"/>
  <c r="AF246" i="1"/>
  <c r="AE246" i="1"/>
  <c r="W246" i="1"/>
  <c r="BF245" i="1"/>
  <c r="BE245" i="1"/>
  <c r="BC245" i="1"/>
  <c r="Z245" i="1" s="1"/>
  <c r="BB245" i="1"/>
  <c r="AZ245" i="1" s="1"/>
  <c r="BA245" i="1" s="1"/>
  <c r="AS245" i="1"/>
  <c r="P245" i="1" s="1"/>
  <c r="O245" i="1" s="1"/>
  <c r="AN245" i="1"/>
  <c r="Q245" i="1" s="1"/>
  <c r="AF245" i="1"/>
  <c r="AE245" i="1"/>
  <c r="W245" i="1"/>
  <c r="BF244" i="1"/>
  <c r="BE244" i="1"/>
  <c r="BC244" i="1"/>
  <c r="BD244" i="1" s="1"/>
  <c r="BB244" i="1"/>
  <c r="AZ244" i="1" s="1"/>
  <c r="AS244" i="1"/>
  <c r="P244" i="1" s="1"/>
  <c r="O244" i="1" s="1"/>
  <c r="AN244" i="1"/>
  <c r="Q244" i="1" s="1"/>
  <c r="AF244" i="1"/>
  <c r="AE244" i="1"/>
  <c r="AD244" i="1" s="1"/>
  <c r="W244" i="1"/>
  <c r="BF243" i="1"/>
  <c r="BE243" i="1"/>
  <c r="BC243" i="1"/>
  <c r="BB243" i="1"/>
  <c r="AZ243" i="1" s="1"/>
  <c r="AM243" i="1" s="1"/>
  <c r="AS243" i="1"/>
  <c r="P243" i="1" s="1"/>
  <c r="O243" i="1" s="1"/>
  <c r="AN243" i="1"/>
  <c r="AF243" i="1"/>
  <c r="AE243" i="1"/>
  <c r="W243" i="1"/>
  <c r="Q243" i="1"/>
  <c r="BF242" i="1"/>
  <c r="BE242" i="1"/>
  <c r="BC242" i="1"/>
  <c r="BB242" i="1"/>
  <c r="AZ242" i="1" s="1"/>
  <c r="AS242" i="1"/>
  <c r="P242" i="1" s="1"/>
  <c r="O242" i="1" s="1"/>
  <c r="AN242" i="1"/>
  <c r="AF242" i="1"/>
  <c r="AE242" i="1"/>
  <c r="AD242" i="1" s="1"/>
  <c r="W242" i="1"/>
  <c r="Q242" i="1"/>
  <c r="BF241" i="1"/>
  <c r="BE241" i="1"/>
  <c r="BC241" i="1"/>
  <c r="BB241" i="1"/>
  <c r="AZ241" i="1" s="1"/>
  <c r="AS241" i="1"/>
  <c r="P241" i="1" s="1"/>
  <c r="O241" i="1" s="1"/>
  <c r="AN241" i="1"/>
  <c r="Q241" i="1" s="1"/>
  <c r="AF241" i="1"/>
  <c r="AE241" i="1"/>
  <c r="W241" i="1"/>
  <c r="BF240" i="1"/>
  <c r="BE240" i="1"/>
  <c r="BC240" i="1"/>
  <c r="BD240" i="1" s="1"/>
  <c r="BB240" i="1"/>
  <c r="AZ240" i="1" s="1"/>
  <c r="AS240" i="1"/>
  <c r="P240" i="1" s="1"/>
  <c r="O240" i="1" s="1"/>
  <c r="AN240" i="1"/>
  <c r="AF240" i="1"/>
  <c r="AE240" i="1"/>
  <c r="W240" i="1"/>
  <c r="Q240" i="1"/>
  <c r="BF239" i="1"/>
  <c r="BE239" i="1"/>
  <c r="BC239" i="1"/>
  <c r="BB239" i="1"/>
  <c r="AZ239" i="1"/>
  <c r="AS239" i="1"/>
  <c r="P239" i="1" s="1"/>
  <c r="O239" i="1" s="1"/>
  <c r="AN239" i="1"/>
  <c r="Q239" i="1" s="1"/>
  <c r="AF239" i="1"/>
  <c r="AE239" i="1"/>
  <c r="W239" i="1"/>
  <c r="U239" i="1"/>
  <c r="BF238" i="1"/>
  <c r="BE238" i="1"/>
  <c r="BC238" i="1"/>
  <c r="BB238" i="1"/>
  <c r="AZ238" i="1" s="1"/>
  <c r="AS238" i="1"/>
  <c r="P238" i="1" s="1"/>
  <c r="O238" i="1" s="1"/>
  <c r="AN238" i="1"/>
  <c r="Q238" i="1" s="1"/>
  <c r="AF238" i="1"/>
  <c r="AE238" i="1"/>
  <c r="W238" i="1"/>
  <c r="BF237" i="1"/>
  <c r="BE237" i="1"/>
  <c r="BC237" i="1"/>
  <c r="BB237" i="1"/>
  <c r="AZ237" i="1" s="1"/>
  <c r="AS237" i="1"/>
  <c r="P237" i="1" s="1"/>
  <c r="O237" i="1" s="1"/>
  <c r="AN237" i="1"/>
  <c r="Q237" i="1" s="1"/>
  <c r="AF237" i="1"/>
  <c r="AE237" i="1"/>
  <c r="AD237" i="1" s="1"/>
  <c r="Z237" i="1"/>
  <c r="W237" i="1"/>
  <c r="BF236" i="1"/>
  <c r="BE236" i="1"/>
  <c r="BC236" i="1"/>
  <c r="BB236" i="1"/>
  <c r="AZ236" i="1" s="1"/>
  <c r="AS236" i="1"/>
  <c r="P236" i="1" s="1"/>
  <c r="O236" i="1" s="1"/>
  <c r="AN236" i="1"/>
  <c r="Q236" i="1" s="1"/>
  <c r="AF236" i="1"/>
  <c r="AE236" i="1"/>
  <c r="W236" i="1"/>
  <c r="BF235" i="1"/>
  <c r="BE235" i="1"/>
  <c r="BC235" i="1"/>
  <c r="BB235" i="1"/>
  <c r="AZ235" i="1" s="1"/>
  <c r="U235" i="1" s="1"/>
  <c r="AS235" i="1"/>
  <c r="P235" i="1" s="1"/>
  <c r="O235" i="1" s="1"/>
  <c r="AN235" i="1"/>
  <c r="AF235" i="1"/>
  <c r="AE235" i="1"/>
  <c r="W235" i="1"/>
  <c r="Q235" i="1"/>
  <c r="BF234" i="1"/>
  <c r="BE234" i="1"/>
  <c r="BC234" i="1"/>
  <c r="BB234" i="1"/>
  <c r="AZ234" i="1" s="1"/>
  <c r="AS234" i="1"/>
  <c r="P234" i="1" s="1"/>
  <c r="O234" i="1" s="1"/>
  <c r="AN234" i="1"/>
  <c r="Q234" i="1" s="1"/>
  <c r="AF234" i="1"/>
  <c r="AE234" i="1"/>
  <c r="AD234" i="1" s="1"/>
  <c r="W234" i="1"/>
  <c r="BF233" i="1"/>
  <c r="BE233" i="1"/>
  <c r="BC233" i="1"/>
  <c r="BB233" i="1"/>
  <c r="AZ233" i="1" s="1"/>
  <c r="AM233" i="1" s="1"/>
  <c r="AS233" i="1"/>
  <c r="P233" i="1" s="1"/>
  <c r="O233" i="1" s="1"/>
  <c r="AN233" i="1"/>
  <c r="Q233" i="1" s="1"/>
  <c r="AF233" i="1"/>
  <c r="AE233" i="1"/>
  <c r="Z233" i="1"/>
  <c r="W233" i="1"/>
  <c r="BF232" i="1"/>
  <c r="BE232" i="1"/>
  <c r="BC232" i="1"/>
  <c r="BB232" i="1"/>
  <c r="AZ232" i="1" s="1"/>
  <c r="AS232" i="1"/>
  <c r="P232" i="1" s="1"/>
  <c r="O232" i="1" s="1"/>
  <c r="AN232" i="1"/>
  <c r="AF232" i="1"/>
  <c r="AE232" i="1"/>
  <c r="W232" i="1"/>
  <c r="Q232" i="1"/>
  <c r="BF231" i="1"/>
  <c r="BE231" i="1"/>
  <c r="BC231" i="1"/>
  <c r="BB231" i="1"/>
  <c r="AZ231" i="1" s="1"/>
  <c r="AS231" i="1"/>
  <c r="P231" i="1" s="1"/>
  <c r="O231" i="1" s="1"/>
  <c r="AN231" i="1"/>
  <c r="Q231" i="1" s="1"/>
  <c r="AF231" i="1"/>
  <c r="AE231" i="1"/>
  <c r="W231" i="1"/>
  <c r="BF230" i="1"/>
  <c r="BE230" i="1"/>
  <c r="BC230" i="1"/>
  <c r="Z230" i="1" s="1"/>
  <c r="BB230" i="1"/>
  <c r="AZ230" i="1" s="1"/>
  <c r="AS230" i="1"/>
  <c r="P230" i="1" s="1"/>
  <c r="O230" i="1" s="1"/>
  <c r="AN230" i="1"/>
  <c r="Q230" i="1" s="1"/>
  <c r="AF230" i="1"/>
  <c r="AE230" i="1"/>
  <c r="AD230" i="1" s="1"/>
  <c r="W230" i="1"/>
  <c r="BF229" i="1"/>
  <c r="BE229" i="1"/>
  <c r="BC229" i="1"/>
  <c r="BB229" i="1"/>
  <c r="AZ229" i="1" s="1"/>
  <c r="R229" i="1" s="1"/>
  <c r="AS229" i="1"/>
  <c r="P229" i="1" s="1"/>
  <c r="O229" i="1" s="1"/>
  <c r="AN229" i="1"/>
  <c r="AF229" i="1"/>
  <c r="AE229" i="1"/>
  <c r="W229" i="1"/>
  <c r="Q229" i="1"/>
  <c r="BF228" i="1"/>
  <c r="BE228" i="1"/>
  <c r="BC228" i="1"/>
  <c r="BB228" i="1"/>
  <c r="AZ228" i="1" s="1"/>
  <c r="AS228" i="1"/>
  <c r="P228" i="1" s="1"/>
  <c r="O228" i="1" s="1"/>
  <c r="AN228" i="1"/>
  <c r="Q228" i="1" s="1"/>
  <c r="AF228" i="1"/>
  <c r="AE228" i="1"/>
  <c r="W228" i="1"/>
  <c r="BF227" i="1"/>
  <c r="BE227" i="1"/>
  <c r="BC227" i="1"/>
  <c r="BB227" i="1"/>
  <c r="AZ227" i="1" s="1"/>
  <c r="AS227" i="1"/>
  <c r="P227" i="1" s="1"/>
  <c r="O227" i="1" s="1"/>
  <c r="AN227" i="1"/>
  <c r="Q227" i="1" s="1"/>
  <c r="AF227" i="1"/>
  <c r="AE227" i="1"/>
  <c r="AD227" i="1" s="1"/>
  <c r="W227" i="1"/>
  <c r="BF226" i="1"/>
  <c r="BE226" i="1"/>
  <c r="BC226" i="1"/>
  <c r="BB226" i="1"/>
  <c r="AZ226" i="1" s="1"/>
  <c r="AS226" i="1"/>
  <c r="P226" i="1" s="1"/>
  <c r="O226" i="1" s="1"/>
  <c r="AN226" i="1"/>
  <c r="Q226" i="1" s="1"/>
  <c r="AF226" i="1"/>
  <c r="AE226" i="1"/>
  <c r="AD226" i="1" s="1"/>
  <c r="W226" i="1"/>
  <c r="BF225" i="1"/>
  <c r="BE225" i="1"/>
  <c r="BC225" i="1"/>
  <c r="BB225" i="1"/>
  <c r="AZ225" i="1"/>
  <c r="R225" i="1" s="1"/>
  <c r="AS225" i="1"/>
  <c r="P225" i="1" s="1"/>
  <c r="O225" i="1" s="1"/>
  <c r="AN225" i="1"/>
  <c r="Q225" i="1" s="1"/>
  <c r="AF225" i="1"/>
  <c r="AE225" i="1"/>
  <c r="AD225" i="1" s="1"/>
  <c r="W225" i="1"/>
  <c r="BF224" i="1"/>
  <c r="BE224" i="1"/>
  <c r="BC224" i="1"/>
  <c r="BB224" i="1"/>
  <c r="AZ224" i="1" s="1"/>
  <c r="AS224" i="1"/>
  <c r="P224" i="1" s="1"/>
  <c r="O224" i="1" s="1"/>
  <c r="AN224" i="1"/>
  <c r="Q224" i="1" s="1"/>
  <c r="AF224" i="1"/>
  <c r="AE224" i="1"/>
  <c r="W224" i="1"/>
  <c r="BF223" i="1"/>
  <c r="BE223" i="1"/>
  <c r="BC223" i="1"/>
  <c r="BB223" i="1"/>
  <c r="AZ223" i="1" s="1"/>
  <c r="AS223" i="1"/>
  <c r="P223" i="1" s="1"/>
  <c r="O223" i="1" s="1"/>
  <c r="AN223" i="1"/>
  <c r="AF223" i="1"/>
  <c r="AE223" i="1"/>
  <c r="AD223" i="1" s="1"/>
  <c r="W223" i="1"/>
  <c r="Q223" i="1"/>
  <c r="BF222" i="1"/>
  <c r="BE222" i="1"/>
  <c r="BC222" i="1"/>
  <c r="BB222" i="1"/>
  <c r="AZ222" i="1" s="1"/>
  <c r="AS222" i="1"/>
  <c r="P222" i="1" s="1"/>
  <c r="O222" i="1" s="1"/>
  <c r="AN222" i="1"/>
  <c r="AF222" i="1"/>
  <c r="AE222" i="1"/>
  <c r="W222" i="1"/>
  <c r="Q222" i="1"/>
  <c r="BF221" i="1"/>
  <c r="BE221" i="1"/>
  <c r="BC221" i="1"/>
  <c r="BB221" i="1"/>
  <c r="AZ221" i="1" s="1"/>
  <c r="AS221" i="1"/>
  <c r="P221" i="1" s="1"/>
  <c r="O221" i="1" s="1"/>
  <c r="AN221" i="1"/>
  <c r="Q221" i="1" s="1"/>
  <c r="AF221" i="1"/>
  <c r="AE221" i="1"/>
  <c r="AD221" i="1" s="1"/>
  <c r="W221" i="1"/>
  <c r="BF220" i="1"/>
  <c r="BE220" i="1"/>
  <c r="BC220" i="1"/>
  <c r="BD220" i="1" s="1"/>
  <c r="BB220" i="1"/>
  <c r="AZ220" i="1" s="1"/>
  <c r="AS220" i="1"/>
  <c r="P220" i="1" s="1"/>
  <c r="O220" i="1" s="1"/>
  <c r="AN220" i="1"/>
  <c r="Q220" i="1" s="1"/>
  <c r="AF220" i="1"/>
  <c r="AE220" i="1"/>
  <c r="W220" i="1"/>
  <c r="BF219" i="1"/>
  <c r="BE219" i="1"/>
  <c r="BC219" i="1"/>
  <c r="BB219" i="1"/>
  <c r="AZ219" i="1" s="1"/>
  <c r="AS219" i="1"/>
  <c r="P219" i="1" s="1"/>
  <c r="O219" i="1" s="1"/>
  <c r="AN219" i="1"/>
  <c r="AF219" i="1"/>
  <c r="AE219" i="1"/>
  <c r="AD219" i="1" s="1"/>
  <c r="W219" i="1"/>
  <c r="Q219" i="1"/>
  <c r="BF218" i="1"/>
  <c r="BE218" i="1"/>
  <c r="BC218" i="1"/>
  <c r="BB218" i="1"/>
  <c r="AZ218" i="1" s="1"/>
  <c r="AS218" i="1"/>
  <c r="P218" i="1" s="1"/>
  <c r="O218" i="1" s="1"/>
  <c r="AN218" i="1"/>
  <c r="Q218" i="1" s="1"/>
  <c r="AF218" i="1"/>
  <c r="AE218" i="1"/>
  <c r="W218" i="1"/>
  <c r="BF217" i="1"/>
  <c r="BE217" i="1"/>
  <c r="BC217" i="1"/>
  <c r="BB217" i="1"/>
  <c r="AZ217" i="1" s="1"/>
  <c r="AS217" i="1"/>
  <c r="P217" i="1" s="1"/>
  <c r="O217" i="1" s="1"/>
  <c r="AN217" i="1"/>
  <c r="Q217" i="1" s="1"/>
  <c r="AF217" i="1"/>
  <c r="AE217" i="1"/>
  <c r="Z217" i="1"/>
  <c r="W217" i="1"/>
  <c r="BF216" i="1"/>
  <c r="BE216" i="1"/>
  <c r="BC216" i="1"/>
  <c r="BD216" i="1" s="1"/>
  <c r="BB216" i="1"/>
  <c r="AZ216" i="1" s="1"/>
  <c r="AS216" i="1"/>
  <c r="P216" i="1" s="1"/>
  <c r="O216" i="1" s="1"/>
  <c r="AN216" i="1"/>
  <c r="Q216" i="1" s="1"/>
  <c r="AF216" i="1"/>
  <c r="AE216" i="1"/>
  <c r="W216" i="1"/>
  <c r="BF215" i="1"/>
  <c r="BE215" i="1"/>
  <c r="BC215" i="1"/>
  <c r="BB215" i="1"/>
  <c r="AZ215" i="1" s="1"/>
  <c r="U215" i="1" s="1"/>
  <c r="AS215" i="1"/>
  <c r="P215" i="1" s="1"/>
  <c r="O215" i="1" s="1"/>
  <c r="AN215" i="1"/>
  <c r="AF215" i="1"/>
  <c r="AE215" i="1"/>
  <c r="W215" i="1"/>
  <c r="Q215" i="1"/>
  <c r="BF214" i="1"/>
  <c r="BE214" i="1"/>
  <c r="BC214" i="1"/>
  <c r="BB214" i="1"/>
  <c r="AZ214" i="1" s="1"/>
  <c r="AS214" i="1"/>
  <c r="P214" i="1" s="1"/>
  <c r="O214" i="1" s="1"/>
  <c r="AN214" i="1"/>
  <c r="Q214" i="1" s="1"/>
  <c r="AF214" i="1"/>
  <c r="AE214" i="1"/>
  <c r="W214" i="1"/>
  <c r="BF213" i="1"/>
  <c r="BE213" i="1"/>
  <c r="BC213" i="1"/>
  <c r="BB213" i="1"/>
  <c r="AZ213" i="1" s="1"/>
  <c r="BA213" i="1" s="1"/>
  <c r="AS213" i="1"/>
  <c r="P213" i="1" s="1"/>
  <c r="O213" i="1" s="1"/>
  <c r="AN213" i="1"/>
  <c r="Q213" i="1" s="1"/>
  <c r="AF213" i="1"/>
  <c r="AE213" i="1"/>
  <c r="Z213" i="1"/>
  <c r="W213" i="1"/>
  <c r="BF212" i="1"/>
  <c r="BE212" i="1"/>
  <c r="BC212" i="1"/>
  <c r="BD212" i="1" s="1"/>
  <c r="BB212" i="1"/>
  <c r="AZ212" i="1" s="1"/>
  <c r="AS212" i="1"/>
  <c r="P212" i="1" s="1"/>
  <c r="O212" i="1" s="1"/>
  <c r="AN212" i="1"/>
  <c r="Q212" i="1" s="1"/>
  <c r="AF212" i="1"/>
  <c r="AE212" i="1"/>
  <c r="W212" i="1"/>
  <c r="BF211" i="1"/>
  <c r="BE211" i="1"/>
  <c r="BC211" i="1"/>
  <c r="BB211" i="1"/>
  <c r="AZ211" i="1" s="1"/>
  <c r="AM211" i="1" s="1"/>
  <c r="AS211" i="1"/>
  <c r="P211" i="1" s="1"/>
  <c r="O211" i="1" s="1"/>
  <c r="AN211" i="1"/>
  <c r="AF211" i="1"/>
  <c r="AE211" i="1"/>
  <c r="AD211" i="1" s="1"/>
  <c r="W211" i="1"/>
  <c r="Q211" i="1"/>
  <c r="BF210" i="1"/>
  <c r="BE210" i="1"/>
  <c r="BC210" i="1"/>
  <c r="BB210" i="1"/>
  <c r="AZ210" i="1" s="1"/>
  <c r="AS210" i="1"/>
  <c r="P210" i="1" s="1"/>
  <c r="O210" i="1" s="1"/>
  <c r="AN210" i="1"/>
  <c r="AF210" i="1"/>
  <c r="AE210" i="1"/>
  <c r="AD210" i="1" s="1"/>
  <c r="W210" i="1"/>
  <c r="Q210" i="1"/>
  <c r="BF209" i="1"/>
  <c r="Z209" i="1" s="1"/>
  <c r="BE209" i="1"/>
  <c r="BC209" i="1"/>
  <c r="BB209" i="1"/>
  <c r="AZ209" i="1" s="1"/>
  <c r="AM209" i="1" s="1"/>
  <c r="AS209" i="1"/>
  <c r="P209" i="1" s="1"/>
  <c r="O209" i="1" s="1"/>
  <c r="AN209" i="1"/>
  <c r="Q209" i="1" s="1"/>
  <c r="AF209" i="1"/>
  <c r="AE209" i="1"/>
  <c r="W209" i="1"/>
  <c r="BF208" i="1"/>
  <c r="BE208" i="1"/>
  <c r="BC208" i="1"/>
  <c r="BB208" i="1"/>
  <c r="AZ208" i="1" s="1"/>
  <c r="AS208" i="1"/>
  <c r="P208" i="1" s="1"/>
  <c r="O208" i="1" s="1"/>
  <c r="AN208" i="1"/>
  <c r="Q208" i="1" s="1"/>
  <c r="AF208" i="1"/>
  <c r="AE208" i="1"/>
  <c r="AD208" i="1" s="1"/>
  <c r="W208" i="1"/>
  <c r="BF207" i="1"/>
  <c r="BE207" i="1"/>
  <c r="BC207" i="1"/>
  <c r="BB207" i="1"/>
  <c r="AZ207" i="1"/>
  <c r="AS207" i="1"/>
  <c r="P207" i="1" s="1"/>
  <c r="O207" i="1" s="1"/>
  <c r="AN207" i="1"/>
  <c r="Q207" i="1" s="1"/>
  <c r="AF207" i="1"/>
  <c r="AE207" i="1"/>
  <c r="W207" i="1"/>
  <c r="BF206" i="1"/>
  <c r="BE206" i="1"/>
  <c r="BC206" i="1"/>
  <c r="BB206" i="1"/>
  <c r="AZ206" i="1" s="1"/>
  <c r="AS206" i="1"/>
  <c r="P206" i="1" s="1"/>
  <c r="O206" i="1" s="1"/>
  <c r="AN206" i="1"/>
  <c r="Q206" i="1" s="1"/>
  <c r="AF206" i="1"/>
  <c r="AE206" i="1"/>
  <c r="AD206" i="1" s="1"/>
  <c r="W206" i="1"/>
  <c r="BF205" i="1"/>
  <c r="Z205" i="1" s="1"/>
  <c r="BE205" i="1"/>
  <c r="BC205" i="1"/>
  <c r="BD205" i="1" s="1"/>
  <c r="BB205" i="1"/>
  <c r="AZ205" i="1" s="1"/>
  <c r="AS205" i="1"/>
  <c r="P205" i="1" s="1"/>
  <c r="O205" i="1" s="1"/>
  <c r="AN205" i="1"/>
  <c r="AF205" i="1"/>
  <c r="AE205" i="1"/>
  <c r="AD205" i="1" s="1"/>
  <c r="W205" i="1"/>
  <c r="Q205" i="1"/>
  <c r="BF204" i="1"/>
  <c r="BE204" i="1"/>
  <c r="BC204" i="1"/>
  <c r="BB204" i="1"/>
  <c r="AZ204" i="1" s="1"/>
  <c r="AS204" i="1"/>
  <c r="P204" i="1" s="1"/>
  <c r="O204" i="1" s="1"/>
  <c r="AN204" i="1"/>
  <c r="Q204" i="1" s="1"/>
  <c r="AF204" i="1"/>
  <c r="AE204" i="1"/>
  <c r="W204" i="1"/>
  <c r="BF203" i="1"/>
  <c r="BE203" i="1"/>
  <c r="BC203" i="1"/>
  <c r="BB203" i="1"/>
  <c r="AZ203" i="1" s="1"/>
  <c r="AS203" i="1"/>
  <c r="P203" i="1" s="1"/>
  <c r="O203" i="1" s="1"/>
  <c r="AN203" i="1"/>
  <c r="Q203" i="1" s="1"/>
  <c r="AF203" i="1"/>
  <c r="AE203" i="1"/>
  <c r="W203" i="1"/>
  <c r="BF202" i="1"/>
  <c r="BE202" i="1"/>
  <c r="BC202" i="1"/>
  <c r="Z202" i="1" s="1"/>
  <c r="BB202" i="1"/>
  <c r="AZ202" i="1" s="1"/>
  <c r="AS202" i="1"/>
  <c r="P202" i="1" s="1"/>
  <c r="O202" i="1" s="1"/>
  <c r="AN202" i="1"/>
  <c r="Q202" i="1" s="1"/>
  <c r="AF202" i="1"/>
  <c r="AE202" i="1"/>
  <c r="W202" i="1"/>
  <c r="BF201" i="1"/>
  <c r="BE201" i="1"/>
  <c r="BC201" i="1"/>
  <c r="BB201" i="1"/>
  <c r="AZ201" i="1" s="1"/>
  <c r="AM201" i="1" s="1"/>
  <c r="AS201" i="1"/>
  <c r="P201" i="1" s="1"/>
  <c r="O201" i="1" s="1"/>
  <c r="AN201" i="1"/>
  <c r="Q201" i="1" s="1"/>
  <c r="AF201" i="1"/>
  <c r="AE201" i="1"/>
  <c r="W201" i="1"/>
  <c r="BF200" i="1"/>
  <c r="BE200" i="1"/>
  <c r="BC200" i="1"/>
  <c r="BB200" i="1"/>
  <c r="AZ200" i="1" s="1"/>
  <c r="AS200" i="1"/>
  <c r="P200" i="1" s="1"/>
  <c r="O200" i="1" s="1"/>
  <c r="AN200" i="1"/>
  <c r="Q200" i="1" s="1"/>
  <c r="AF200" i="1"/>
  <c r="AE200" i="1"/>
  <c r="W200" i="1"/>
  <c r="BF199" i="1"/>
  <c r="BE199" i="1"/>
  <c r="BC199" i="1"/>
  <c r="BB199" i="1"/>
  <c r="AZ199" i="1" s="1"/>
  <c r="AS199" i="1"/>
  <c r="P199" i="1" s="1"/>
  <c r="O199" i="1" s="1"/>
  <c r="AN199" i="1"/>
  <c r="Q199" i="1" s="1"/>
  <c r="AF199" i="1"/>
  <c r="AE199" i="1"/>
  <c r="W199" i="1"/>
  <c r="BF198" i="1"/>
  <c r="BE198" i="1"/>
  <c r="BC198" i="1"/>
  <c r="Z198" i="1" s="1"/>
  <c r="BB198" i="1"/>
  <c r="AZ198" i="1" s="1"/>
  <c r="AS198" i="1"/>
  <c r="P198" i="1" s="1"/>
  <c r="O198" i="1" s="1"/>
  <c r="AN198" i="1"/>
  <c r="AF198" i="1"/>
  <c r="AE198" i="1"/>
  <c r="W198" i="1"/>
  <c r="Q198" i="1"/>
  <c r="BF197" i="1"/>
  <c r="BE197" i="1"/>
  <c r="BC197" i="1"/>
  <c r="BD197" i="1" s="1"/>
  <c r="BB197" i="1"/>
  <c r="AZ197" i="1" s="1"/>
  <c r="AL197" i="1" s="1"/>
  <c r="BA197" i="1"/>
  <c r="AS197" i="1"/>
  <c r="P197" i="1" s="1"/>
  <c r="O197" i="1" s="1"/>
  <c r="AN197" i="1"/>
  <c r="Q197" i="1" s="1"/>
  <c r="AM197" i="1"/>
  <c r="AF197" i="1"/>
  <c r="AE197" i="1"/>
  <c r="AD197" i="1" s="1"/>
  <c r="W197" i="1"/>
  <c r="R197" i="1"/>
  <c r="BF196" i="1"/>
  <c r="BE196" i="1"/>
  <c r="BC196" i="1"/>
  <c r="BB196" i="1"/>
  <c r="AZ196" i="1" s="1"/>
  <c r="AS196" i="1"/>
  <c r="P196" i="1" s="1"/>
  <c r="O196" i="1" s="1"/>
  <c r="AN196" i="1"/>
  <c r="AF196" i="1"/>
  <c r="AE196" i="1"/>
  <c r="W196" i="1"/>
  <c r="Q196" i="1"/>
  <c r="BF195" i="1"/>
  <c r="BE195" i="1"/>
  <c r="BC195" i="1"/>
  <c r="BB195" i="1"/>
  <c r="AZ195" i="1" s="1"/>
  <c r="AS195" i="1"/>
  <c r="P195" i="1" s="1"/>
  <c r="O195" i="1" s="1"/>
  <c r="AN195" i="1"/>
  <c r="Q195" i="1" s="1"/>
  <c r="AF195" i="1"/>
  <c r="AE195" i="1"/>
  <c r="AD195" i="1" s="1"/>
  <c r="W195" i="1"/>
  <c r="BF194" i="1"/>
  <c r="BE194" i="1"/>
  <c r="BC194" i="1"/>
  <c r="BB194" i="1"/>
  <c r="AZ194" i="1" s="1"/>
  <c r="AS194" i="1"/>
  <c r="P194" i="1" s="1"/>
  <c r="O194" i="1" s="1"/>
  <c r="AN194" i="1"/>
  <c r="AF194" i="1"/>
  <c r="AE194" i="1"/>
  <c r="W194" i="1"/>
  <c r="Q194" i="1"/>
  <c r="BF193" i="1"/>
  <c r="BE193" i="1"/>
  <c r="BC193" i="1"/>
  <c r="BB193" i="1"/>
  <c r="AZ193" i="1"/>
  <c r="BA193" i="1" s="1"/>
  <c r="AS193" i="1"/>
  <c r="P193" i="1" s="1"/>
  <c r="O193" i="1" s="1"/>
  <c r="AN193" i="1"/>
  <c r="Q193" i="1" s="1"/>
  <c r="AF193" i="1"/>
  <c r="AE193" i="1"/>
  <c r="AD193" i="1" s="1"/>
  <c r="W193" i="1"/>
  <c r="BF192" i="1"/>
  <c r="BE192" i="1"/>
  <c r="BC192" i="1"/>
  <c r="BD192" i="1" s="1"/>
  <c r="BB192" i="1"/>
  <c r="AZ192" i="1" s="1"/>
  <c r="AS192" i="1"/>
  <c r="P192" i="1" s="1"/>
  <c r="O192" i="1" s="1"/>
  <c r="AN192" i="1"/>
  <c r="Q192" i="1" s="1"/>
  <c r="AF192" i="1"/>
  <c r="AE192" i="1"/>
  <c r="W192" i="1"/>
  <c r="BF191" i="1"/>
  <c r="BE191" i="1"/>
  <c r="BC191" i="1"/>
  <c r="BB191" i="1"/>
  <c r="AZ191" i="1" s="1"/>
  <c r="U191" i="1" s="1"/>
  <c r="BA191" i="1"/>
  <c r="AS191" i="1"/>
  <c r="P191" i="1" s="1"/>
  <c r="O191" i="1" s="1"/>
  <c r="AN191" i="1"/>
  <c r="Q191" i="1" s="1"/>
  <c r="AL191" i="1"/>
  <c r="AF191" i="1"/>
  <c r="AE191" i="1"/>
  <c r="W191" i="1"/>
  <c r="R191" i="1"/>
  <c r="BF190" i="1"/>
  <c r="BE190" i="1"/>
  <c r="BC190" i="1"/>
  <c r="BB190" i="1"/>
  <c r="AZ190" i="1" s="1"/>
  <c r="AS190" i="1"/>
  <c r="P190" i="1" s="1"/>
  <c r="O190" i="1" s="1"/>
  <c r="AN190" i="1"/>
  <c r="Q190" i="1" s="1"/>
  <c r="AF190" i="1"/>
  <c r="AE190" i="1"/>
  <c r="W190" i="1"/>
  <c r="BF189" i="1"/>
  <c r="BE189" i="1"/>
  <c r="BC189" i="1"/>
  <c r="BB189" i="1"/>
  <c r="AZ189" i="1" s="1"/>
  <c r="BA189" i="1" s="1"/>
  <c r="AS189" i="1"/>
  <c r="P189" i="1" s="1"/>
  <c r="O189" i="1" s="1"/>
  <c r="AN189" i="1"/>
  <c r="AF189" i="1"/>
  <c r="AE189" i="1"/>
  <c r="W189" i="1"/>
  <c r="Q189" i="1"/>
  <c r="BF188" i="1"/>
  <c r="BE188" i="1"/>
  <c r="BC188" i="1"/>
  <c r="BB188" i="1"/>
  <c r="AZ188" i="1" s="1"/>
  <c r="AS188" i="1"/>
  <c r="P188" i="1" s="1"/>
  <c r="O188" i="1" s="1"/>
  <c r="AN188" i="1"/>
  <c r="Q188" i="1" s="1"/>
  <c r="AF188" i="1"/>
  <c r="AE188" i="1"/>
  <c r="AD188" i="1" s="1"/>
  <c r="W188" i="1"/>
  <c r="BF187" i="1"/>
  <c r="BE187" i="1"/>
  <c r="BC187" i="1"/>
  <c r="BB187" i="1"/>
  <c r="AZ187" i="1" s="1"/>
  <c r="AS187" i="1"/>
  <c r="P187" i="1" s="1"/>
  <c r="O187" i="1" s="1"/>
  <c r="AN187" i="1"/>
  <c r="Q187" i="1" s="1"/>
  <c r="AF187" i="1"/>
  <c r="AE187" i="1"/>
  <c r="AD187" i="1" s="1"/>
  <c r="W187" i="1"/>
  <c r="BF186" i="1"/>
  <c r="BE186" i="1"/>
  <c r="BC186" i="1"/>
  <c r="BB186" i="1"/>
  <c r="AZ186" i="1" s="1"/>
  <c r="AS186" i="1"/>
  <c r="P186" i="1" s="1"/>
  <c r="O186" i="1" s="1"/>
  <c r="AN186" i="1"/>
  <c r="Q186" i="1" s="1"/>
  <c r="AF186" i="1"/>
  <c r="AE186" i="1"/>
  <c r="W186" i="1"/>
  <c r="BF185" i="1"/>
  <c r="BE185" i="1"/>
  <c r="BC185" i="1"/>
  <c r="BB185" i="1"/>
  <c r="AZ185" i="1" s="1"/>
  <c r="AS185" i="1"/>
  <c r="P185" i="1" s="1"/>
  <c r="O185" i="1" s="1"/>
  <c r="AN185" i="1"/>
  <c r="AF185" i="1"/>
  <c r="AE185" i="1"/>
  <c r="Z185" i="1"/>
  <c r="W185" i="1"/>
  <c r="Q185" i="1"/>
  <c r="BF184" i="1"/>
  <c r="BE184" i="1"/>
  <c r="BC184" i="1"/>
  <c r="BB184" i="1"/>
  <c r="AZ184" i="1" s="1"/>
  <c r="U184" i="1" s="1"/>
  <c r="AS184" i="1"/>
  <c r="P184" i="1" s="1"/>
  <c r="O184" i="1" s="1"/>
  <c r="AN184" i="1"/>
  <c r="Q184" i="1" s="1"/>
  <c r="AF184" i="1"/>
  <c r="AE184" i="1"/>
  <c r="AD184" i="1" s="1"/>
  <c r="W184" i="1"/>
  <c r="BF183" i="1"/>
  <c r="BE183" i="1"/>
  <c r="BC183" i="1"/>
  <c r="BB183" i="1"/>
  <c r="AZ183" i="1"/>
  <c r="AS183" i="1"/>
  <c r="P183" i="1" s="1"/>
  <c r="O183" i="1" s="1"/>
  <c r="AN183" i="1"/>
  <c r="Q183" i="1" s="1"/>
  <c r="AF183" i="1"/>
  <c r="AE183" i="1"/>
  <c r="W183" i="1"/>
  <c r="BF182" i="1"/>
  <c r="BE182" i="1"/>
  <c r="BC182" i="1"/>
  <c r="BB182" i="1"/>
  <c r="AZ182" i="1" s="1"/>
  <c r="AS182" i="1"/>
  <c r="P182" i="1" s="1"/>
  <c r="O182" i="1" s="1"/>
  <c r="AN182" i="1"/>
  <c r="Q182" i="1" s="1"/>
  <c r="AF182" i="1"/>
  <c r="AE182" i="1"/>
  <c r="AD182" i="1" s="1"/>
  <c r="W182" i="1"/>
  <c r="BF181" i="1"/>
  <c r="BE181" i="1"/>
  <c r="BC181" i="1"/>
  <c r="BB181" i="1"/>
  <c r="AZ181" i="1" s="1"/>
  <c r="AS181" i="1"/>
  <c r="P181" i="1" s="1"/>
  <c r="AN181" i="1"/>
  <c r="Q181" i="1" s="1"/>
  <c r="AF181" i="1"/>
  <c r="AE181" i="1"/>
  <c r="AD181" i="1" s="1"/>
  <c r="W181" i="1"/>
  <c r="O181" i="1"/>
  <c r="BF180" i="1"/>
  <c r="BE180" i="1"/>
  <c r="BC180" i="1"/>
  <c r="BB180" i="1"/>
  <c r="AZ180" i="1" s="1"/>
  <c r="U180" i="1" s="1"/>
  <c r="AS180" i="1"/>
  <c r="P180" i="1" s="1"/>
  <c r="O180" i="1" s="1"/>
  <c r="AN180" i="1"/>
  <c r="Q180" i="1" s="1"/>
  <c r="AF180" i="1"/>
  <c r="AE180" i="1"/>
  <c r="AD180" i="1" s="1"/>
  <c r="W180" i="1"/>
  <c r="BF179" i="1"/>
  <c r="BE179" i="1"/>
  <c r="BC179" i="1"/>
  <c r="BB179" i="1"/>
  <c r="AZ179" i="1"/>
  <c r="AS179" i="1"/>
  <c r="P179" i="1" s="1"/>
  <c r="O179" i="1" s="1"/>
  <c r="AN179" i="1"/>
  <c r="Q179" i="1" s="1"/>
  <c r="AF179" i="1"/>
  <c r="AE179" i="1"/>
  <c r="W179" i="1"/>
  <c r="U179" i="1"/>
  <c r="BF178" i="1"/>
  <c r="BE178" i="1"/>
  <c r="BC178" i="1"/>
  <c r="BB178" i="1"/>
  <c r="AZ178" i="1" s="1"/>
  <c r="AS178" i="1"/>
  <c r="P178" i="1" s="1"/>
  <c r="O178" i="1" s="1"/>
  <c r="AN178" i="1"/>
  <c r="Q178" i="1" s="1"/>
  <c r="AF178" i="1"/>
  <c r="AE178" i="1"/>
  <c r="W178" i="1"/>
  <c r="BF177" i="1"/>
  <c r="BE177" i="1"/>
  <c r="BC177" i="1"/>
  <c r="BB177" i="1"/>
  <c r="AZ177" i="1" s="1"/>
  <c r="AS177" i="1"/>
  <c r="P177" i="1" s="1"/>
  <c r="O177" i="1" s="1"/>
  <c r="AN177" i="1"/>
  <c r="Q177" i="1" s="1"/>
  <c r="AF177" i="1"/>
  <c r="AE177" i="1"/>
  <c r="W177" i="1"/>
  <c r="BF176" i="1"/>
  <c r="BE176" i="1"/>
  <c r="BC176" i="1"/>
  <c r="BB176" i="1"/>
  <c r="AZ176" i="1" s="1"/>
  <c r="U176" i="1" s="1"/>
  <c r="AS176" i="1"/>
  <c r="P176" i="1" s="1"/>
  <c r="O176" i="1" s="1"/>
  <c r="AN176" i="1"/>
  <c r="Q176" i="1" s="1"/>
  <c r="AF176" i="1"/>
  <c r="AE176" i="1"/>
  <c r="W176" i="1"/>
  <c r="BF175" i="1"/>
  <c r="BE175" i="1"/>
  <c r="BC175" i="1"/>
  <c r="BB175" i="1"/>
  <c r="AZ175" i="1" s="1"/>
  <c r="AS175" i="1"/>
  <c r="P175" i="1" s="1"/>
  <c r="O175" i="1" s="1"/>
  <c r="AN175" i="1"/>
  <c r="AF175" i="1"/>
  <c r="AE175" i="1"/>
  <c r="W175" i="1"/>
  <c r="Q175" i="1"/>
  <c r="BF174" i="1"/>
  <c r="BE174" i="1"/>
  <c r="BC174" i="1"/>
  <c r="BB174" i="1"/>
  <c r="AZ174" i="1" s="1"/>
  <c r="AS174" i="1"/>
  <c r="P174" i="1" s="1"/>
  <c r="O174" i="1" s="1"/>
  <c r="AN174" i="1"/>
  <c r="Q174" i="1" s="1"/>
  <c r="AF174" i="1"/>
  <c r="AE174" i="1"/>
  <c r="W174" i="1"/>
  <c r="U174" i="1"/>
  <c r="BF173" i="1"/>
  <c r="BE173" i="1"/>
  <c r="BC173" i="1"/>
  <c r="Z173" i="1" s="1"/>
  <c r="BB173" i="1"/>
  <c r="AZ173" i="1" s="1"/>
  <c r="AS173" i="1"/>
  <c r="P173" i="1" s="1"/>
  <c r="O173" i="1" s="1"/>
  <c r="AN173" i="1"/>
  <c r="Q173" i="1" s="1"/>
  <c r="AF173" i="1"/>
  <c r="AE173" i="1"/>
  <c r="W173" i="1"/>
  <c r="BF172" i="1"/>
  <c r="BE172" i="1"/>
  <c r="BC172" i="1"/>
  <c r="BB172" i="1"/>
  <c r="AZ172" i="1" s="1"/>
  <c r="U172" i="1" s="1"/>
  <c r="AS172" i="1"/>
  <c r="P172" i="1" s="1"/>
  <c r="O172" i="1" s="1"/>
  <c r="AN172" i="1"/>
  <c r="Q172" i="1" s="1"/>
  <c r="AF172" i="1"/>
  <c r="AE172" i="1"/>
  <c r="W172" i="1"/>
  <c r="BF171" i="1"/>
  <c r="BE171" i="1"/>
  <c r="BC171" i="1"/>
  <c r="Z171" i="1" s="1"/>
  <c r="BB171" i="1"/>
  <c r="AZ171" i="1" s="1"/>
  <c r="AS171" i="1"/>
  <c r="P171" i="1" s="1"/>
  <c r="O171" i="1" s="1"/>
  <c r="AN171" i="1"/>
  <c r="AF171" i="1"/>
  <c r="AE171" i="1"/>
  <c r="W171" i="1"/>
  <c r="Q171" i="1"/>
  <c r="BF170" i="1"/>
  <c r="BE170" i="1"/>
  <c r="BC170" i="1"/>
  <c r="BB170" i="1"/>
  <c r="AZ170" i="1" s="1"/>
  <c r="AM170" i="1" s="1"/>
  <c r="AS170" i="1"/>
  <c r="P170" i="1" s="1"/>
  <c r="AN170" i="1"/>
  <c r="Q170" i="1" s="1"/>
  <c r="AF170" i="1"/>
  <c r="AE170" i="1"/>
  <c r="W170" i="1"/>
  <c r="O170" i="1"/>
  <c r="BF169" i="1"/>
  <c r="BE169" i="1"/>
  <c r="BC169" i="1"/>
  <c r="Z169" i="1" s="1"/>
  <c r="BB169" i="1"/>
  <c r="AZ169" i="1" s="1"/>
  <c r="AS169" i="1"/>
  <c r="P169" i="1" s="1"/>
  <c r="AN169" i="1"/>
  <c r="Q169" i="1" s="1"/>
  <c r="AF169" i="1"/>
  <c r="AE169" i="1"/>
  <c r="W169" i="1"/>
  <c r="O169" i="1"/>
  <c r="BF168" i="1"/>
  <c r="BE168" i="1"/>
  <c r="BC168" i="1"/>
  <c r="BB168" i="1"/>
  <c r="AZ168" i="1" s="1"/>
  <c r="BA168" i="1" s="1"/>
  <c r="AS168" i="1"/>
  <c r="P168" i="1" s="1"/>
  <c r="O168" i="1" s="1"/>
  <c r="AN168" i="1"/>
  <c r="AF168" i="1"/>
  <c r="AE168" i="1"/>
  <c r="W168" i="1"/>
  <c r="Q168" i="1"/>
  <c r="BF167" i="1"/>
  <c r="BE167" i="1"/>
  <c r="BC167" i="1"/>
  <c r="BB167" i="1"/>
  <c r="BA167" i="1"/>
  <c r="AZ167" i="1"/>
  <c r="R167" i="1" s="1"/>
  <c r="AS167" i="1"/>
  <c r="P167" i="1" s="1"/>
  <c r="O167" i="1" s="1"/>
  <c r="AN167" i="1"/>
  <c r="AM167" i="1"/>
  <c r="AF167" i="1"/>
  <c r="AE167" i="1"/>
  <c r="AD167" i="1" s="1"/>
  <c r="W167" i="1"/>
  <c r="U167" i="1"/>
  <c r="Q167" i="1"/>
  <c r="BF166" i="1"/>
  <c r="BE166" i="1"/>
  <c r="BC166" i="1"/>
  <c r="BB166" i="1"/>
  <c r="AZ166" i="1" s="1"/>
  <c r="AS166" i="1"/>
  <c r="P166" i="1" s="1"/>
  <c r="O166" i="1" s="1"/>
  <c r="AH166" i="1" s="1"/>
  <c r="AN166" i="1"/>
  <c r="Q166" i="1" s="1"/>
  <c r="AF166" i="1"/>
  <c r="AE166" i="1"/>
  <c r="W166" i="1"/>
  <c r="BF165" i="1"/>
  <c r="BE165" i="1"/>
  <c r="BC165" i="1"/>
  <c r="BB165" i="1"/>
  <c r="AZ165" i="1" s="1"/>
  <c r="AM165" i="1" s="1"/>
  <c r="AS165" i="1"/>
  <c r="P165" i="1" s="1"/>
  <c r="O165" i="1" s="1"/>
  <c r="AN165" i="1"/>
  <c r="AF165" i="1"/>
  <c r="AE165" i="1"/>
  <c r="W165" i="1"/>
  <c r="Q165" i="1"/>
  <c r="BF164" i="1"/>
  <c r="BE164" i="1"/>
  <c r="BC164" i="1"/>
  <c r="BB164" i="1"/>
  <c r="AZ164" i="1" s="1"/>
  <c r="BA164" i="1" s="1"/>
  <c r="AS164" i="1"/>
  <c r="P164" i="1" s="1"/>
  <c r="O164" i="1" s="1"/>
  <c r="AN164" i="1"/>
  <c r="Q164" i="1" s="1"/>
  <c r="AF164" i="1"/>
  <c r="AE164" i="1"/>
  <c r="W164" i="1"/>
  <c r="BF163" i="1"/>
  <c r="BE163" i="1"/>
  <c r="BC163" i="1"/>
  <c r="BB163" i="1"/>
  <c r="AZ163" i="1" s="1"/>
  <c r="AS163" i="1"/>
  <c r="P163" i="1" s="1"/>
  <c r="O163" i="1" s="1"/>
  <c r="AN163" i="1"/>
  <c r="Q163" i="1" s="1"/>
  <c r="AF163" i="1"/>
  <c r="AE163" i="1"/>
  <c r="AD163" i="1" s="1"/>
  <c r="W163" i="1"/>
  <c r="BF162" i="1"/>
  <c r="BE162" i="1"/>
  <c r="BC162" i="1"/>
  <c r="BB162" i="1"/>
  <c r="AZ162" i="1" s="1"/>
  <c r="AS162" i="1"/>
  <c r="AN162" i="1"/>
  <c r="Q162" i="1" s="1"/>
  <c r="AF162" i="1"/>
  <c r="AE162" i="1"/>
  <c r="W162" i="1"/>
  <c r="P162" i="1"/>
  <c r="O162" i="1" s="1"/>
  <c r="AH162" i="1" s="1"/>
  <c r="BF161" i="1"/>
  <c r="BE161" i="1"/>
  <c r="BC161" i="1"/>
  <c r="BB161" i="1"/>
  <c r="AZ161" i="1" s="1"/>
  <c r="AS161" i="1"/>
  <c r="P161" i="1" s="1"/>
  <c r="O161" i="1" s="1"/>
  <c r="AN161" i="1"/>
  <c r="Q161" i="1" s="1"/>
  <c r="AF161" i="1"/>
  <c r="AE161" i="1"/>
  <c r="AD161" i="1" s="1"/>
  <c r="Z161" i="1"/>
  <c r="W161" i="1"/>
  <c r="BF160" i="1"/>
  <c r="BE160" i="1"/>
  <c r="BC160" i="1"/>
  <c r="BB160" i="1"/>
  <c r="AZ160" i="1" s="1"/>
  <c r="BA160" i="1" s="1"/>
  <c r="AS160" i="1"/>
  <c r="P160" i="1" s="1"/>
  <c r="O160" i="1" s="1"/>
  <c r="AN160" i="1"/>
  <c r="Q160" i="1" s="1"/>
  <c r="AF160" i="1"/>
  <c r="AE160" i="1"/>
  <c r="AD160" i="1" s="1"/>
  <c r="W160" i="1"/>
  <c r="BF159" i="1"/>
  <c r="BE159" i="1"/>
  <c r="BC159" i="1"/>
  <c r="Z159" i="1" s="1"/>
  <c r="BB159" i="1"/>
  <c r="AZ159" i="1"/>
  <c r="AS159" i="1"/>
  <c r="P159" i="1" s="1"/>
  <c r="O159" i="1" s="1"/>
  <c r="AN159" i="1"/>
  <c r="Q159" i="1" s="1"/>
  <c r="AF159" i="1"/>
  <c r="AD159" i="1" s="1"/>
  <c r="AE159" i="1"/>
  <c r="W159" i="1"/>
  <c r="BF158" i="1"/>
  <c r="BE158" i="1"/>
  <c r="BC158" i="1"/>
  <c r="BB158" i="1"/>
  <c r="AZ158" i="1" s="1"/>
  <c r="AS158" i="1"/>
  <c r="P158" i="1" s="1"/>
  <c r="O158" i="1" s="1"/>
  <c r="AH158" i="1" s="1"/>
  <c r="AN158" i="1"/>
  <c r="AF158" i="1"/>
  <c r="AE158" i="1"/>
  <c r="W158" i="1"/>
  <c r="Q158" i="1"/>
  <c r="BF157" i="1"/>
  <c r="Z157" i="1" s="1"/>
  <c r="BE157" i="1"/>
  <c r="BC157" i="1"/>
  <c r="BB157" i="1"/>
  <c r="AZ157" i="1"/>
  <c r="AS157" i="1"/>
  <c r="P157" i="1" s="1"/>
  <c r="O157" i="1" s="1"/>
  <c r="AN157" i="1"/>
  <c r="Q157" i="1" s="1"/>
  <c r="AF157" i="1"/>
  <c r="AE157" i="1"/>
  <c r="W157" i="1"/>
  <c r="BF156" i="1"/>
  <c r="BE156" i="1"/>
  <c r="BC156" i="1"/>
  <c r="BB156" i="1"/>
  <c r="AZ156" i="1" s="1"/>
  <c r="BA156" i="1" s="1"/>
  <c r="AS156" i="1"/>
  <c r="P156" i="1" s="1"/>
  <c r="O156" i="1" s="1"/>
  <c r="AN156" i="1"/>
  <c r="Q156" i="1" s="1"/>
  <c r="AF156" i="1"/>
  <c r="AE156" i="1"/>
  <c r="W156" i="1"/>
  <c r="BF155" i="1"/>
  <c r="BE155" i="1"/>
  <c r="BC155" i="1"/>
  <c r="BB155" i="1"/>
  <c r="BA155" i="1"/>
  <c r="AZ155" i="1"/>
  <c r="U155" i="1" s="1"/>
  <c r="AS155" i="1"/>
  <c r="P155" i="1" s="1"/>
  <c r="O155" i="1" s="1"/>
  <c r="AN155" i="1"/>
  <c r="AM155" i="1"/>
  <c r="AF155" i="1"/>
  <c r="AE155" i="1"/>
  <c r="AD155" i="1" s="1"/>
  <c r="W155" i="1"/>
  <c r="Q155" i="1"/>
  <c r="BF154" i="1"/>
  <c r="BE154" i="1"/>
  <c r="BC154" i="1"/>
  <c r="BB154" i="1"/>
  <c r="AZ154" i="1" s="1"/>
  <c r="AS154" i="1"/>
  <c r="P154" i="1" s="1"/>
  <c r="O154" i="1" s="1"/>
  <c r="AH154" i="1" s="1"/>
  <c r="AN154" i="1"/>
  <c r="Q154" i="1" s="1"/>
  <c r="AF154" i="1"/>
  <c r="AE154" i="1"/>
  <c r="W154" i="1"/>
  <c r="BF153" i="1"/>
  <c r="BE153" i="1"/>
  <c r="BC153" i="1"/>
  <c r="BB153" i="1"/>
  <c r="AZ153" i="1" s="1"/>
  <c r="AS153" i="1"/>
  <c r="P153" i="1" s="1"/>
  <c r="AN153" i="1"/>
  <c r="Q153" i="1" s="1"/>
  <c r="AF153" i="1"/>
  <c r="AE153" i="1"/>
  <c r="W153" i="1"/>
  <c r="O153" i="1"/>
  <c r="BF152" i="1"/>
  <c r="BE152" i="1"/>
  <c r="BC152" i="1"/>
  <c r="BB152" i="1"/>
  <c r="AZ152" i="1" s="1"/>
  <c r="AM152" i="1" s="1"/>
  <c r="AS152" i="1"/>
  <c r="P152" i="1" s="1"/>
  <c r="O152" i="1" s="1"/>
  <c r="AN152" i="1"/>
  <c r="AF152" i="1"/>
  <c r="AE152" i="1"/>
  <c r="AD152" i="1" s="1"/>
  <c r="W152" i="1"/>
  <c r="Q152" i="1"/>
  <c r="BF151" i="1"/>
  <c r="BE151" i="1"/>
  <c r="BC151" i="1"/>
  <c r="BB151" i="1"/>
  <c r="AZ151" i="1" s="1"/>
  <c r="AS151" i="1"/>
  <c r="P151" i="1" s="1"/>
  <c r="O151" i="1" s="1"/>
  <c r="AN151" i="1"/>
  <c r="Q151" i="1" s="1"/>
  <c r="AF151" i="1"/>
  <c r="AE151" i="1"/>
  <c r="W151" i="1"/>
  <c r="BF150" i="1"/>
  <c r="BE150" i="1"/>
  <c r="BC150" i="1"/>
  <c r="BB150" i="1"/>
  <c r="AZ150" i="1" s="1"/>
  <c r="AS150" i="1"/>
  <c r="AN150" i="1"/>
  <c r="AF150" i="1"/>
  <c r="AE150" i="1"/>
  <c r="W150" i="1"/>
  <c r="Q150" i="1"/>
  <c r="P150" i="1"/>
  <c r="O150" i="1" s="1"/>
  <c r="BF149" i="1"/>
  <c r="BE149" i="1"/>
  <c r="BC149" i="1"/>
  <c r="BB149" i="1"/>
  <c r="AZ149" i="1" s="1"/>
  <c r="AS149" i="1"/>
  <c r="P149" i="1" s="1"/>
  <c r="O149" i="1" s="1"/>
  <c r="AN149" i="1"/>
  <c r="Q149" i="1" s="1"/>
  <c r="AF149" i="1"/>
  <c r="AE149" i="1"/>
  <c r="W149" i="1"/>
  <c r="BF148" i="1"/>
  <c r="BE148" i="1"/>
  <c r="BC148" i="1"/>
  <c r="BB148" i="1"/>
  <c r="AZ148" i="1" s="1"/>
  <c r="BA148" i="1" s="1"/>
  <c r="AS148" i="1"/>
  <c r="P148" i="1" s="1"/>
  <c r="O148" i="1" s="1"/>
  <c r="AN148" i="1"/>
  <c r="Q148" i="1" s="1"/>
  <c r="AF148" i="1"/>
  <c r="AE148" i="1"/>
  <c r="W148" i="1"/>
  <c r="BF147" i="1"/>
  <c r="BE147" i="1"/>
  <c r="BC147" i="1"/>
  <c r="Z147" i="1" s="1"/>
  <c r="BB147" i="1"/>
  <c r="AZ147" i="1" s="1"/>
  <c r="AS147" i="1"/>
  <c r="P147" i="1" s="1"/>
  <c r="O147" i="1" s="1"/>
  <c r="AN147" i="1"/>
  <c r="Q147" i="1" s="1"/>
  <c r="AF147" i="1"/>
  <c r="AE147" i="1"/>
  <c r="AD147" i="1" s="1"/>
  <c r="W147" i="1"/>
  <c r="BF146" i="1"/>
  <c r="BE146" i="1"/>
  <c r="BC146" i="1"/>
  <c r="BB146" i="1"/>
  <c r="AZ146" i="1" s="1"/>
  <c r="BA146" i="1"/>
  <c r="AS146" i="1"/>
  <c r="P146" i="1" s="1"/>
  <c r="O146" i="1" s="1"/>
  <c r="AN146" i="1"/>
  <c r="Q146" i="1" s="1"/>
  <c r="AF146" i="1"/>
  <c r="AE146" i="1"/>
  <c r="W146" i="1"/>
  <c r="U146" i="1"/>
  <c r="BF145" i="1"/>
  <c r="BE145" i="1"/>
  <c r="BC145" i="1"/>
  <c r="BD145" i="1" s="1"/>
  <c r="BB145" i="1"/>
  <c r="AZ145" i="1"/>
  <c r="AS145" i="1"/>
  <c r="P145" i="1" s="1"/>
  <c r="O145" i="1" s="1"/>
  <c r="AH145" i="1" s="1"/>
  <c r="AN145" i="1"/>
  <c r="Q145" i="1" s="1"/>
  <c r="AF145" i="1"/>
  <c r="AE145" i="1"/>
  <c r="AD145" i="1" s="1"/>
  <c r="W145" i="1"/>
  <c r="R145" i="1"/>
  <c r="BF144" i="1"/>
  <c r="BE144" i="1"/>
  <c r="BC144" i="1"/>
  <c r="BB144" i="1"/>
  <c r="AZ144" i="1" s="1"/>
  <c r="BA144" i="1"/>
  <c r="AS144" i="1"/>
  <c r="P144" i="1" s="1"/>
  <c r="O144" i="1" s="1"/>
  <c r="AN144" i="1"/>
  <c r="Q144" i="1" s="1"/>
  <c r="AM144" i="1"/>
  <c r="AF144" i="1"/>
  <c r="AE144" i="1"/>
  <c r="W144" i="1"/>
  <c r="U144" i="1"/>
  <c r="BF143" i="1"/>
  <c r="BE143" i="1"/>
  <c r="BC143" i="1"/>
  <c r="BB143" i="1"/>
  <c r="AZ143" i="1" s="1"/>
  <c r="AS143" i="1"/>
  <c r="P143" i="1" s="1"/>
  <c r="AN143" i="1"/>
  <c r="AF143" i="1"/>
  <c r="AD143" i="1" s="1"/>
  <c r="AE143" i="1"/>
  <c r="W143" i="1"/>
  <c r="Q143" i="1"/>
  <c r="O143" i="1"/>
  <c r="BF142" i="1"/>
  <c r="BE142" i="1"/>
  <c r="BC142" i="1"/>
  <c r="BB142" i="1"/>
  <c r="AZ142" i="1" s="1"/>
  <c r="AS142" i="1"/>
  <c r="P142" i="1" s="1"/>
  <c r="O142" i="1" s="1"/>
  <c r="AN142" i="1"/>
  <c r="Q142" i="1" s="1"/>
  <c r="AF142" i="1"/>
  <c r="AE142" i="1"/>
  <c r="W142" i="1"/>
  <c r="BF141" i="1"/>
  <c r="Z141" i="1" s="1"/>
  <c r="BE141" i="1"/>
  <c r="BC141" i="1"/>
  <c r="BB141" i="1"/>
  <c r="AZ141" i="1" s="1"/>
  <c r="U141" i="1" s="1"/>
  <c r="AS141" i="1"/>
  <c r="P141" i="1" s="1"/>
  <c r="AN141" i="1"/>
  <c r="AF141" i="1"/>
  <c r="AE141" i="1"/>
  <c r="W141" i="1"/>
  <c r="Q141" i="1"/>
  <c r="O141" i="1"/>
  <c r="AH141" i="1" s="1"/>
  <c r="BF140" i="1"/>
  <c r="BE140" i="1"/>
  <c r="BC140" i="1"/>
  <c r="BB140" i="1"/>
  <c r="AZ140" i="1" s="1"/>
  <c r="BA140" i="1" s="1"/>
  <c r="AS140" i="1"/>
  <c r="AN140" i="1"/>
  <c r="Q140" i="1" s="1"/>
  <c r="AM140" i="1"/>
  <c r="AF140" i="1"/>
  <c r="AE140" i="1"/>
  <c r="W140" i="1"/>
  <c r="P140" i="1"/>
  <c r="O140" i="1" s="1"/>
  <c r="BF139" i="1"/>
  <c r="BE139" i="1"/>
  <c r="BC139" i="1"/>
  <c r="BD139" i="1" s="1"/>
  <c r="BB139" i="1"/>
  <c r="AZ139" i="1" s="1"/>
  <c r="AS139" i="1"/>
  <c r="P139" i="1" s="1"/>
  <c r="O139" i="1" s="1"/>
  <c r="AN139" i="1"/>
  <c r="AF139" i="1"/>
  <c r="AE139" i="1"/>
  <c r="AD139" i="1" s="1"/>
  <c r="W139" i="1"/>
  <c r="Q139" i="1"/>
  <c r="BF138" i="1"/>
  <c r="BE138" i="1"/>
  <c r="BC138" i="1"/>
  <c r="BB138" i="1"/>
  <c r="AZ138" i="1" s="1"/>
  <c r="BA138" i="1"/>
  <c r="AS138" i="1"/>
  <c r="AN138" i="1"/>
  <c r="AM138" i="1"/>
  <c r="AF138" i="1"/>
  <c r="AE138" i="1"/>
  <c r="W138" i="1"/>
  <c r="U138" i="1"/>
  <c r="Q138" i="1"/>
  <c r="P138" i="1"/>
  <c r="O138" i="1" s="1"/>
  <c r="BF137" i="1"/>
  <c r="BE137" i="1"/>
  <c r="BD137" i="1"/>
  <c r="BC137" i="1"/>
  <c r="BB137" i="1"/>
  <c r="AZ137" i="1" s="1"/>
  <c r="U137" i="1" s="1"/>
  <c r="AS137" i="1"/>
  <c r="P137" i="1" s="1"/>
  <c r="O137" i="1" s="1"/>
  <c r="AN137" i="1"/>
  <c r="Q137" i="1" s="1"/>
  <c r="AF137" i="1"/>
  <c r="AE137" i="1"/>
  <c r="Z137" i="1"/>
  <c r="W137" i="1"/>
  <c r="BF136" i="1"/>
  <c r="BE136" i="1"/>
  <c r="BC136" i="1"/>
  <c r="BB136" i="1"/>
  <c r="AZ136" i="1" s="1"/>
  <c r="BA136" i="1" s="1"/>
  <c r="AS136" i="1"/>
  <c r="P136" i="1" s="1"/>
  <c r="O136" i="1" s="1"/>
  <c r="AH136" i="1" s="1"/>
  <c r="AN136" i="1"/>
  <c r="Q136" i="1" s="1"/>
  <c r="AF136" i="1"/>
  <c r="AE136" i="1"/>
  <c r="W136" i="1"/>
  <c r="BF135" i="1"/>
  <c r="BE135" i="1"/>
  <c r="BC135" i="1"/>
  <c r="BB135" i="1"/>
  <c r="AZ135" i="1" s="1"/>
  <c r="AL135" i="1" s="1"/>
  <c r="AS135" i="1"/>
  <c r="P135" i="1" s="1"/>
  <c r="O135" i="1" s="1"/>
  <c r="AN135" i="1"/>
  <c r="Q135" i="1" s="1"/>
  <c r="AM135" i="1"/>
  <c r="AF135" i="1"/>
  <c r="AE135" i="1"/>
  <c r="AD135" i="1" s="1"/>
  <c r="W135" i="1"/>
  <c r="BF134" i="1"/>
  <c r="BE134" i="1"/>
  <c r="BC134" i="1"/>
  <c r="BB134" i="1"/>
  <c r="AZ134" i="1" s="1"/>
  <c r="AS134" i="1"/>
  <c r="P134" i="1" s="1"/>
  <c r="O134" i="1" s="1"/>
  <c r="AH134" i="1" s="1"/>
  <c r="AN134" i="1"/>
  <c r="Q134" i="1" s="1"/>
  <c r="AF134" i="1"/>
  <c r="AE134" i="1"/>
  <c r="W134" i="1"/>
  <c r="BF133" i="1"/>
  <c r="BE133" i="1"/>
  <c r="BD133" i="1" s="1"/>
  <c r="BC133" i="1"/>
  <c r="Z133" i="1" s="1"/>
  <c r="BB133" i="1"/>
  <c r="AZ133" i="1" s="1"/>
  <c r="AS133" i="1"/>
  <c r="P133" i="1" s="1"/>
  <c r="O133" i="1" s="1"/>
  <c r="AN133" i="1"/>
  <c r="Q133" i="1" s="1"/>
  <c r="AM133" i="1"/>
  <c r="AF133" i="1"/>
  <c r="AE133" i="1"/>
  <c r="W133" i="1"/>
  <c r="R133" i="1"/>
  <c r="BF132" i="1"/>
  <c r="BE132" i="1"/>
  <c r="BC132" i="1"/>
  <c r="BB132" i="1"/>
  <c r="AZ132" i="1" s="1"/>
  <c r="BA132" i="1" s="1"/>
  <c r="AS132" i="1"/>
  <c r="P132" i="1" s="1"/>
  <c r="O132" i="1" s="1"/>
  <c r="AN132" i="1"/>
  <c r="Q132" i="1" s="1"/>
  <c r="AF132" i="1"/>
  <c r="AE132" i="1"/>
  <c r="W132" i="1"/>
  <c r="BF131" i="1"/>
  <c r="BE131" i="1"/>
  <c r="BC131" i="1"/>
  <c r="BB131" i="1"/>
  <c r="AZ131" i="1" s="1"/>
  <c r="AS131" i="1"/>
  <c r="P131" i="1" s="1"/>
  <c r="O131" i="1" s="1"/>
  <c r="AN131" i="1"/>
  <c r="Q131" i="1" s="1"/>
  <c r="AF131" i="1"/>
  <c r="AE131" i="1"/>
  <c r="W131" i="1"/>
  <c r="BF130" i="1"/>
  <c r="BE130" i="1"/>
  <c r="BC130" i="1"/>
  <c r="BB130" i="1"/>
  <c r="AZ130" i="1" s="1"/>
  <c r="BA130" i="1" s="1"/>
  <c r="AS130" i="1"/>
  <c r="P130" i="1" s="1"/>
  <c r="O130" i="1" s="1"/>
  <c r="AN130" i="1"/>
  <c r="Q130" i="1" s="1"/>
  <c r="AF130" i="1"/>
  <c r="AE130" i="1"/>
  <c r="W130" i="1"/>
  <c r="U130" i="1"/>
  <c r="BF129" i="1"/>
  <c r="BE129" i="1"/>
  <c r="BC129" i="1"/>
  <c r="BB129" i="1"/>
  <c r="AZ129" i="1" s="1"/>
  <c r="AS129" i="1"/>
  <c r="P129" i="1" s="1"/>
  <c r="O129" i="1" s="1"/>
  <c r="AH129" i="1" s="1"/>
  <c r="AN129" i="1"/>
  <c r="Q129" i="1" s="1"/>
  <c r="AF129" i="1"/>
  <c r="AE129" i="1"/>
  <c r="AD129" i="1" s="1"/>
  <c r="W129" i="1"/>
  <c r="BF128" i="1"/>
  <c r="BE128" i="1"/>
  <c r="BC128" i="1"/>
  <c r="BB128" i="1"/>
  <c r="AZ128" i="1" s="1"/>
  <c r="BA128" i="1" s="1"/>
  <c r="AS128" i="1"/>
  <c r="P128" i="1" s="1"/>
  <c r="O128" i="1" s="1"/>
  <c r="AN128" i="1"/>
  <c r="Q128" i="1" s="1"/>
  <c r="AM128" i="1"/>
  <c r="AF128" i="1"/>
  <c r="AE128" i="1"/>
  <c r="AD128" i="1" s="1"/>
  <c r="W128" i="1"/>
  <c r="U128" i="1"/>
  <c r="BF127" i="1"/>
  <c r="BE127" i="1"/>
  <c r="BC127" i="1"/>
  <c r="BB127" i="1"/>
  <c r="AZ127" i="1" s="1"/>
  <c r="AS127" i="1"/>
  <c r="P127" i="1" s="1"/>
  <c r="O127" i="1" s="1"/>
  <c r="AN127" i="1"/>
  <c r="Q127" i="1" s="1"/>
  <c r="AF127" i="1"/>
  <c r="AE127" i="1"/>
  <c r="W127" i="1"/>
  <c r="BF126" i="1"/>
  <c r="BE126" i="1"/>
  <c r="BC126" i="1"/>
  <c r="BB126" i="1"/>
  <c r="AZ126" i="1" s="1"/>
  <c r="BA126" i="1"/>
  <c r="AS126" i="1"/>
  <c r="P126" i="1" s="1"/>
  <c r="O126" i="1" s="1"/>
  <c r="AN126" i="1"/>
  <c r="Q126" i="1" s="1"/>
  <c r="AF126" i="1"/>
  <c r="AE126" i="1"/>
  <c r="W126" i="1"/>
  <c r="BF125" i="1"/>
  <c r="BE125" i="1"/>
  <c r="BC125" i="1"/>
  <c r="BB125" i="1"/>
  <c r="AZ125" i="1"/>
  <c r="U125" i="1" s="1"/>
  <c r="AS125" i="1"/>
  <c r="P125" i="1" s="1"/>
  <c r="O125" i="1" s="1"/>
  <c r="AH125" i="1" s="1"/>
  <c r="AN125" i="1"/>
  <c r="AF125" i="1"/>
  <c r="AE125" i="1"/>
  <c r="AD125" i="1" s="1"/>
  <c r="W125" i="1"/>
  <c r="Q125" i="1"/>
  <c r="BF124" i="1"/>
  <c r="BE124" i="1"/>
  <c r="BC124" i="1"/>
  <c r="BB124" i="1"/>
  <c r="AZ124" i="1" s="1"/>
  <c r="BA124" i="1" s="1"/>
  <c r="AS124" i="1"/>
  <c r="P124" i="1" s="1"/>
  <c r="O124" i="1" s="1"/>
  <c r="AN124" i="1"/>
  <c r="Q124" i="1" s="1"/>
  <c r="AF124" i="1"/>
  <c r="AE124" i="1"/>
  <c r="W124" i="1"/>
  <c r="BF123" i="1"/>
  <c r="BE123" i="1"/>
  <c r="BC123" i="1"/>
  <c r="BD123" i="1" s="1"/>
  <c r="BB123" i="1"/>
  <c r="AZ123" i="1" s="1"/>
  <c r="AS123" i="1"/>
  <c r="P123" i="1" s="1"/>
  <c r="AN123" i="1"/>
  <c r="Q123" i="1" s="1"/>
  <c r="AF123" i="1"/>
  <c r="AE123" i="1"/>
  <c r="AD123" i="1" s="1"/>
  <c r="W123" i="1"/>
  <c r="O123" i="1"/>
  <c r="AH123" i="1" s="1"/>
  <c r="BF122" i="1"/>
  <c r="BE122" i="1"/>
  <c r="BC122" i="1"/>
  <c r="BB122" i="1"/>
  <c r="AZ122" i="1" s="1"/>
  <c r="AL122" i="1" s="1"/>
  <c r="AS122" i="1"/>
  <c r="AN122" i="1"/>
  <c r="Q122" i="1" s="1"/>
  <c r="AF122" i="1"/>
  <c r="AE122" i="1"/>
  <c r="AD122" i="1" s="1"/>
  <c r="W122" i="1"/>
  <c r="U122" i="1"/>
  <c r="P122" i="1"/>
  <c r="O122" i="1" s="1"/>
  <c r="BF121" i="1"/>
  <c r="BE121" i="1"/>
  <c r="BC121" i="1"/>
  <c r="BB121" i="1"/>
  <c r="AZ121" i="1" s="1"/>
  <c r="AS121" i="1"/>
  <c r="P121" i="1" s="1"/>
  <c r="O121" i="1" s="1"/>
  <c r="AH121" i="1" s="1"/>
  <c r="AN121" i="1"/>
  <c r="Q121" i="1" s="1"/>
  <c r="AF121" i="1"/>
  <c r="AD121" i="1" s="1"/>
  <c r="AE121" i="1"/>
  <c r="W121" i="1"/>
  <c r="BF120" i="1"/>
  <c r="BE120" i="1"/>
  <c r="BC120" i="1"/>
  <c r="BB120" i="1"/>
  <c r="AZ120" i="1" s="1"/>
  <c r="AS120" i="1"/>
  <c r="P120" i="1" s="1"/>
  <c r="O120" i="1" s="1"/>
  <c r="AN120" i="1"/>
  <c r="Q120" i="1" s="1"/>
  <c r="AF120" i="1"/>
  <c r="AE120" i="1"/>
  <c r="W120" i="1"/>
  <c r="BF119" i="1"/>
  <c r="BE119" i="1"/>
  <c r="BC119" i="1"/>
  <c r="BB119" i="1"/>
  <c r="AZ119" i="1"/>
  <c r="AM119" i="1" s="1"/>
  <c r="AS119" i="1"/>
  <c r="P119" i="1" s="1"/>
  <c r="O119" i="1" s="1"/>
  <c r="AN119" i="1"/>
  <c r="Q119" i="1" s="1"/>
  <c r="AF119" i="1"/>
  <c r="AE119" i="1"/>
  <c r="W119" i="1"/>
  <c r="BF118" i="1"/>
  <c r="BE118" i="1"/>
  <c r="BC118" i="1"/>
  <c r="BB118" i="1"/>
  <c r="AZ118" i="1" s="1"/>
  <c r="AS118" i="1"/>
  <c r="P118" i="1" s="1"/>
  <c r="O118" i="1" s="1"/>
  <c r="AN118" i="1"/>
  <c r="Q118" i="1" s="1"/>
  <c r="AF118" i="1"/>
  <c r="AE118" i="1"/>
  <c r="W118" i="1"/>
  <c r="BF117" i="1"/>
  <c r="BE117" i="1"/>
  <c r="BC117" i="1"/>
  <c r="BD117" i="1" s="1"/>
  <c r="BB117" i="1"/>
  <c r="AZ117" i="1" s="1"/>
  <c r="AS117" i="1"/>
  <c r="P117" i="1" s="1"/>
  <c r="O117" i="1" s="1"/>
  <c r="AH117" i="1" s="1"/>
  <c r="AN117" i="1"/>
  <c r="Q117" i="1" s="1"/>
  <c r="AF117" i="1"/>
  <c r="AE117" i="1"/>
  <c r="AD117" i="1" s="1"/>
  <c r="W117" i="1"/>
  <c r="BF116" i="1"/>
  <c r="BE116" i="1"/>
  <c r="BD116" i="1" s="1"/>
  <c r="BC116" i="1"/>
  <c r="BB116" i="1"/>
  <c r="AZ116" i="1" s="1"/>
  <c r="AS116" i="1"/>
  <c r="AN116" i="1"/>
  <c r="Q116" i="1" s="1"/>
  <c r="AF116" i="1"/>
  <c r="AE116" i="1"/>
  <c r="W116" i="1"/>
  <c r="P116" i="1"/>
  <c r="O116" i="1" s="1"/>
  <c r="BF115" i="1"/>
  <c r="BE115" i="1"/>
  <c r="BC115" i="1"/>
  <c r="BB115" i="1"/>
  <c r="AZ115" i="1" s="1"/>
  <c r="AS115" i="1"/>
  <c r="P115" i="1" s="1"/>
  <c r="O115" i="1" s="1"/>
  <c r="AN115" i="1"/>
  <c r="Q115" i="1" s="1"/>
  <c r="AF115" i="1"/>
  <c r="AE115" i="1"/>
  <c r="W115" i="1"/>
  <c r="BF114" i="1"/>
  <c r="BE114" i="1"/>
  <c r="BC114" i="1"/>
  <c r="BB114" i="1"/>
  <c r="AZ114" i="1" s="1"/>
  <c r="AS114" i="1"/>
  <c r="P114" i="1" s="1"/>
  <c r="O114" i="1" s="1"/>
  <c r="AN114" i="1"/>
  <c r="Q114" i="1" s="1"/>
  <c r="AF114" i="1"/>
  <c r="AD114" i="1" s="1"/>
  <c r="AE114" i="1"/>
  <c r="W114" i="1"/>
  <c r="BF113" i="1"/>
  <c r="BE113" i="1"/>
  <c r="BC113" i="1"/>
  <c r="Z113" i="1" s="1"/>
  <c r="BB113" i="1"/>
  <c r="AZ113" i="1" s="1"/>
  <c r="AS113" i="1"/>
  <c r="P113" i="1" s="1"/>
  <c r="O113" i="1" s="1"/>
  <c r="AH113" i="1" s="1"/>
  <c r="AN113" i="1"/>
  <c r="Q113" i="1" s="1"/>
  <c r="AF113" i="1"/>
  <c r="AE113" i="1"/>
  <c r="W113" i="1"/>
  <c r="BF112" i="1"/>
  <c r="BE112" i="1"/>
  <c r="BC112" i="1"/>
  <c r="BB112" i="1"/>
  <c r="AZ112" i="1" s="1"/>
  <c r="AS112" i="1"/>
  <c r="AN112" i="1"/>
  <c r="Q112" i="1" s="1"/>
  <c r="AF112" i="1"/>
  <c r="AE112" i="1"/>
  <c r="W112" i="1"/>
  <c r="P112" i="1"/>
  <c r="O112" i="1" s="1"/>
  <c r="BF111" i="1"/>
  <c r="BE111" i="1"/>
  <c r="BC111" i="1"/>
  <c r="BD111" i="1" s="1"/>
  <c r="BB111" i="1"/>
  <c r="AZ111" i="1" s="1"/>
  <c r="AS111" i="1"/>
  <c r="P111" i="1" s="1"/>
  <c r="O111" i="1" s="1"/>
  <c r="AN111" i="1"/>
  <c r="Q111" i="1" s="1"/>
  <c r="AF111" i="1"/>
  <c r="AE111" i="1"/>
  <c r="W111" i="1"/>
  <c r="BF110" i="1"/>
  <c r="BE110" i="1"/>
  <c r="BC110" i="1"/>
  <c r="Z110" i="1" s="1"/>
  <c r="BB110" i="1"/>
  <c r="AZ110" i="1" s="1"/>
  <c r="AS110" i="1"/>
  <c r="AN110" i="1"/>
  <c r="Q110" i="1" s="1"/>
  <c r="AF110" i="1"/>
  <c r="AE110" i="1"/>
  <c r="W110" i="1"/>
  <c r="P110" i="1"/>
  <c r="O110" i="1" s="1"/>
  <c r="BF109" i="1"/>
  <c r="BE109" i="1"/>
  <c r="BC109" i="1"/>
  <c r="BB109" i="1"/>
  <c r="AZ109" i="1" s="1"/>
  <c r="AS109" i="1"/>
  <c r="P109" i="1" s="1"/>
  <c r="O109" i="1" s="1"/>
  <c r="AH109" i="1" s="1"/>
  <c r="AN109" i="1"/>
  <c r="Q109" i="1" s="1"/>
  <c r="AF109" i="1"/>
  <c r="AE109" i="1"/>
  <c r="AD109" i="1" s="1"/>
  <c r="W109" i="1"/>
  <c r="BF108" i="1"/>
  <c r="BE108" i="1"/>
  <c r="BC108" i="1"/>
  <c r="BB108" i="1"/>
  <c r="AZ108" i="1" s="1"/>
  <c r="AS108" i="1"/>
  <c r="P108" i="1" s="1"/>
  <c r="O108" i="1" s="1"/>
  <c r="AN108" i="1"/>
  <c r="Q108" i="1" s="1"/>
  <c r="AF108" i="1"/>
  <c r="AE108" i="1"/>
  <c r="W108" i="1"/>
  <c r="BF107" i="1"/>
  <c r="BE107" i="1"/>
  <c r="BC107" i="1"/>
  <c r="BD107" i="1" s="1"/>
  <c r="BB107" i="1"/>
  <c r="AZ107" i="1" s="1"/>
  <c r="AS107" i="1"/>
  <c r="P107" i="1" s="1"/>
  <c r="O107" i="1" s="1"/>
  <c r="AN107" i="1"/>
  <c r="Q107" i="1" s="1"/>
  <c r="AF107" i="1"/>
  <c r="AD107" i="1" s="1"/>
  <c r="AE107" i="1"/>
  <c r="W107" i="1"/>
  <c r="BF106" i="1"/>
  <c r="BE106" i="1"/>
  <c r="BC106" i="1"/>
  <c r="Z106" i="1" s="1"/>
  <c r="BB106" i="1"/>
  <c r="AZ106" i="1" s="1"/>
  <c r="AS106" i="1"/>
  <c r="AN106" i="1"/>
  <c r="Q106" i="1" s="1"/>
  <c r="AF106" i="1"/>
  <c r="AE106" i="1"/>
  <c r="W106" i="1"/>
  <c r="P106" i="1"/>
  <c r="O106" i="1" s="1"/>
  <c r="BF105" i="1"/>
  <c r="BE105" i="1"/>
  <c r="BC105" i="1"/>
  <c r="BB105" i="1"/>
  <c r="AZ105" i="1" s="1"/>
  <c r="AS105" i="1"/>
  <c r="P105" i="1" s="1"/>
  <c r="O105" i="1" s="1"/>
  <c r="AN105" i="1"/>
  <c r="Q105" i="1" s="1"/>
  <c r="AF105" i="1"/>
  <c r="AE105" i="1"/>
  <c r="AD105" i="1" s="1"/>
  <c r="W105" i="1"/>
  <c r="BF104" i="1"/>
  <c r="BE104" i="1"/>
  <c r="BC104" i="1"/>
  <c r="BB104" i="1"/>
  <c r="AZ104" i="1" s="1"/>
  <c r="AS104" i="1"/>
  <c r="P104" i="1" s="1"/>
  <c r="O104" i="1" s="1"/>
  <c r="AN104" i="1"/>
  <c r="Q104" i="1" s="1"/>
  <c r="AF104" i="1"/>
  <c r="AE104" i="1"/>
  <c r="W104" i="1"/>
  <c r="BF103" i="1"/>
  <c r="BE103" i="1"/>
  <c r="BD103" i="1"/>
  <c r="BC103" i="1"/>
  <c r="BB103" i="1"/>
  <c r="AZ103" i="1"/>
  <c r="AM103" i="1" s="1"/>
  <c r="AS103" i="1"/>
  <c r="P103" i="1" s="1"/>
  <c r="O103" i="1" s="1"/>
  <c r="AN103" i="1"/>
  <c r="AF103" i="1"/>
  <c r="AE103" i="1"/>
  <c r="Z103" i="1"/>
  <c r="W103" i="1"/>
  <c r="Q103" i="1"/>
  <c r="BF102" i="1"/>
  <c r="BE102" i="1"/>
  <c r="BC102" i="1"/>
  <c r="BB102" i="1"/>
  <c r="AZ102" i="1" s="1"/>
  <c r="AS102" i="1"/>
  <c r="P102" i="1" s="1"/>
  <c r="O102" i="1" s="1"/>
  <c r="AH102" i="1" s="1"/>
  <c r="AN102" i="1"/>
  <c r="Q102" i="1" s="1"/>
  <c r="AF102" i="1"/>
  <c r="AE102" i="1"/>
  <c r="AD102" i="1" s="1"/>
  <c r="W102" i="1"/>
  <c r="BF101" i="1"/>
  <c r="BE101" i="1"/>
  <c r="BC101" i="1"/>
  <c r="Z101" i="1" s="1"/>
  <c r="BB101" i="1"/>
  <c r="AZ101" i="1" s="1"/>
  <c r="AS101" i="1"/>
  <c r="P101" i="1" s="1"/>
  <c r="O101" i="1" s="1"/>
  <c r="AN101" i="1"/>
  <c r="Q101" i="1" s="1"/>
  <c r="AF101" i="1"/>
  <c r="AE101" i="1"/>
  <c r="AD101" i="1" s="1"/>
  <c r="W101" i="1"/>
  <c r="BF100" i="1"/>
  <c r="BE100" i="1"/>
  <c r="BC100" i="1"/>
  <c r="BB100" i="1"/>
  <c r="AZ100" i="1" s="1"/>
  <c r="AS100" i="1"/>
  <c r="P100" i="1" s="1"/>
  <c r="O100" i="1" s="1"/>
  <c r="AN100" i="1"/>
  <c r="Q100" i="1" s="1"/>
  <c r="AF100" i="1"/>
  <c r="AE100" i="1"/>
  <c r="W100" i="1"/>
  <c r="BF99" i="1"/>
  <c r="Z99" i="1" s="1"/>
  <c r="BE99" i="1"/>
  <c r="BC99" i="1"/>
  <c r="BB99" i="1"/>
  <c r="AZ99" i="1" s="1"/>
  <c r="AM99" i="1" s="1"/>
  <c r="AS99" i="1"/>
  <c r="P99" i="1" s="1"/>
  <c r="O99" i="1" s="1"/>
  <c r="AN99" i="1"/>
  <c r="AF99" i="1"/>
  <c r="AE99" i="1"/>
  <c r="AD99" i="1" s="1"/>
  <c r="W99" i="1"/>
  <c r="Q99" i="1"/>
  <c r="BF98" i="1"/>
  <c r="BE98" i="1"/>
  <c r="BC98" i="1"/>
  <c r="BB98" i="1"/>
  <c r="AZ98" i="1" s="1"/>
  <c r="AS98" i="1"/>
  <c r="P98" i="1" s="1"/>
  <c r="O98" i="1" s="1"/>
  <c r="AN98" i="1"/>
  <c r="Q98" i="1" s="1"/>
  <c r="AF98" i="1"/>
  <c r="AE98" i="1"/>
  <c r="AD98" i="1" s="1"/>
  <c r="W98" i="1"/>
  <c r="BF97" i="1"/>
  <c r="BE97" i="1"/>
  <c r="BC97" i="1"/>
  <c r="Z97" i="1" s="1"/>
  <c r="BB97" i="1"/>
  <c r="AZ97" i="1" s="1"/>
  <c r="AS97" i="1"/>
  <c r="P97" i="1" s="1"/>
  <c r="O97" i="1" s="1"/>
  <c r="AN97" i="1"/>
  <c r="Q97" i="1" s="1"/>
  <c r="AF97" i="1"/>
  <c r="AE97" i="1"/>
  <c r="AD97" i="1" s="1"/>
  <c r="W97" i="1"/>
  <c r="BF96" i="1"/>
  <c r="BE96" i="1"/>
  <c r="BC96" i="1"/>
  <c r="BB96" i="1"/>
  <c r="AZ96" i="1"/>
  <c r="AM96" i="1" s="1"/>
  <c r="AS96" i="1"/>
  <c r="P96" i="1" s="1"/>
  <c r="O96" i="1" s="1"/>
  <c r="AN96" i="1"/>
  <c r="Q96" i="1" s="1"/>
  <c r="AF96" i="1"/>
  <c r="AE96" i="1"/>
  <c r="W96" i="1"/>
  <c r="R96" i="1"/>
  <c r="BF95" i="1"/>
  <c r="BE95" i="1"/>
  <c r="BC95" i="1"/>
  <c r="BD95" i="1" s="1"/>
  <c r="BB95" i="1"/>
  <c r="AZ95" i="1"/>
  <c r="AM95" i="1" s="1"/>
  <c r="AS95" i="1"/>
  <c r="P95" i="1" s="1"/>
  <c r="O95" i="1" s="1"/>
  <c r="AN95" i="1"/>
  <c r="Q95" i="1" s="1"/>
  <c r="AF95" i="1"/>
  <c r="AE95" i="1"/>
  <c r="W95" i="1"/>
  <c r="BF94" i="1"/>
  <c r="BE94" i="1"/>
  <c r="BC94" i="1"/>
  <c r="Z94" i="1" s="1"/>
  <c r="BB94" i="1"/>
  <c r="AZ94" i="1" s="1"/>
  <c r="AS94" i="1"/>
  <c r="P94" i="1" s="1"/>
  <c r="O94" i="1" s="1"/>
  <c r="AN94" i="1"/>
  <c r="Q94" i="1" s="1"/>
  <c r="AF94" i="1"/>
  <c r="AE94" i="1"/>
  <c r="W94" i="1"/>
  <c r="BF93" i="1"/>
  <c r="BE93" i="1"/>
  <c r="BC93" i="1"/>
  <c r="Z93" i="1" s="1"/>
  <c r="BB93" i="1"/>
  <c r="AZ93" i="1" s="1"/>
  <c r="AS93" i="1"/>
  <c r="P93" i="1" s="1"/>
  <c r="O93" i="1" s="1"/>
  <c r="AN93" i="1"/>
  <c r="AF93" i="1"/>
  <c r="AE93" i="1"/>
  <c r="AD93" i="1" s="1"/>
  <c r="W93" i="1"/>
  <c r="Q93" i="1"/>
  <c r="BF92" i="1"/>
  <c r="BE92" i="1"/>
  <c r="BC92" i="1"/>
  <c r="BB92" i="1"/>
  <c r="AZ92" i="1" s="1"/>
  <c r="AS92" i="1"/>
  <c r="AN92" i="1"/>
  <c r="Q92" i="1" s="1"/>
  <c r="AF92" i="1"/>
  <c r="AE92" i="1"/>
  <c r="W92" i="1"/>
  <c r="P92" i="1"/>
  <c r="O92" i="1" s="1"/>
  <c r="BF91" i="1"/>
  <c r="BE91" i="1"/>
  <c r="BC91" i="1"/>
  <c r="BD91" i="1" s="1"/>
  <c r="BB91" i="1"/>
  <c r="AZ91" i="1" s="1"/>
  <c r="AS91" i="1"/>
  <c r="P91" i="1" s="1"/>
  <c r="O91" i="1" s="1"/>
  <c r="AN91" i="1"/>
  <c r="Q91" i="1" s="1"/>
  <c r="AF91" i="1"/>
  <c r="AE91" i="1"/>
  <c r="W91" i="1"/>
  <c r="BF90" i="1"/>
  <c r="BE90" i="1"/>
  <c r="BC90" i="1"/>
  <c r="Z90" i="1" s="1"/>
  <c r="BB90" i="1"/>
  <c r="AZ90" i="1" s="1"/>
  <c r="AS90" i="1"/>
  <c r="P90" i="1" s="1"/>
  <c r="O90" i="1" s="1"/>
  <c r="AN90" i="1"/>
  <c r="Q90" i="1" s="1"/>
  <c r="AF90" i="1"/>
  <c r="AE90" i="1"/>
  <c r="W90" i="1"/>
  <c r="BF89" i="1"/>
  <c r="BE89" i="1"/>
  <c r="BC89" i="1"/>
  <c r="BB89" i="1"/>
  <c r="AZ89" i="1" s="1"/>
  <c r="AS89" i="1"/>
  <c r="P89" i="1" s="1"/>
  <c r="O89" i="1" s="1"/>
  <c r="AN89" i="1"/>
  <c r="AF89" i="1"/>
  <c r="AE89" i="1"/>
  <c r="AD89" i="1" s="1"/>
  <c r="W89" i="1"/>
  <c r="Q89" i="1"/>
  <c r="BF88" i="1"/>
  <c r="BE88" i="1"/>
  <c r="BC88" i="1"/>
  <c r="BB88" i="1"/>
  <c r="AZ88" i="1" s="1"/>
  <c r="AS88" i="1"/>
  <c r="AN88" i="1"/>
  <c r="Q88" i="1" s="1"/>
  <c r="AF88" i="1"/>
  <c r="AE88" i="1"/>
  <c r="AD88" i="1" s="1"/>
  <c r="W88" i="1"/>
  <c r="P88" i="1"/>
  <c r="O88" i="1" s="1"/>
  <c r="BF87" i="1"/>
  <c r="Z87" i="1" s="1"/>
  <c r="BE87" i="1"/>
  <c r="BC87" i="1"/>
  <c r="BB87" i="1"/>
  <c r="AZ87" i="1"/>
  <c r="AM87" i="1" s="1"/>
  <c r="AS87" i="1"/>
  <c r="P87" i="1" s="1"/>
  <c r="O87" i="1" s="1"/>
  <c r="AN87" i="1"/>
  <c r="Q87" i="1" s="1"/>
  <c r="AF87" i="1"/>
  <c r="AE87" i="1"/>
  <c r="AD87" i="1" s="1"/>
  <c r="W87" i="1"/>
  <c r="BF86" i="1"/>
  <c r="BE86" i="1"/>
  <c r="BC86" i="1"/>
  <c r="BB86" i="1"/>
  <c r="AZ86" i="1" s="1"/>
  <c r="AS86" i="1"/>
  <c r="P86" i="1" s="1"/>
  <c r="O86" i="1" s="1"/>
  <c r="AN86" i="1"/>
  <c r="Q86" i="1" s="1"/>
  <c r="AF86" i="1"/>
  <c r="AE86" i="1"/>
  <c r="W86" i="1"/>
  <c r="BF85" i="1"/>
  <c r="BE85" i="1"/>
  <c r="BD85" i="1" s="1"/>
  <c r="BC85" i="1"/>
  <c r="BB85" i="1"/>
  <c r="AZ85" i="1" s="1"/>
  <c r="AS85" i="1"/>
  <c r="P85" i="1" s="1"/>
  <c r="O85" i="1" s="1"/>
  <c r="AN85" i="1"/>
  <c r="Q85" i="1" s="1"/>
  <c r="AF85" i="1"/>
  <c r="AE85" i="1"/>
  <c r="AD85" i="1" s="1"/>
  <c r="W85" i="1"/>
  <c r="BF84" i="1"/>
  <c r="BE84" i="1"/>
  <c r="BC84" i="1"/>
  <c r="BB84" i="1"/>
  <c r="AZ84" i="1"/>
  <c r="BA84" i="1" s="1"/>
  <c r="AS84" i="1"/>
  <c r="P84" i="1" s="1"/>
  <c r="O84" i="1" s="1"/>
  <c r="AN84" i="1"/>
  <c r="Q84" i="1" s="1"/>
  <c r="AF84" i="1"/>
  <c r="AE84" i="1"/>
  <c r="W84" i="1"/>
  <c r="U84" i="1"/>
  <c r="BF83" i="1"/>
  <c r="BE83" i="1"/>
  <c r="BC83" i="1"/>
  <c r="BB83" i="1"/>
  <c r="AZ83" i="1" s="1"/>
  <c r="AM83" i="1" s="1"/>
  <c r="AS83" i="1"/>
  <c r="P83" i="1" s="1"/>
  <c r="O83" i="1" s="1"/>
  <c r="AN83" i="1"/>
  <c r="Q83" i="1" s="1"/>
  <c r="AF83" i="1"/>
  <c r="AE83" i="1"/>
  <c r="Z83" i="1"/>
  <c r="W83" i="1"/>
  <c r="BF82" i="1"/>
  <c r="BE82" i="1"/>
  <c r="BC82" i="1"/>
  <c r="BB82" i="1"/>
  <c r="AZ82" i="1" s="1"/>
  <c r="AS82" i="1"/>
  <c r="P82" i="1" s="1"/>
  <c r="O82" i="1" s="1"/>
  <c r="AN82" i="1"/>
  <c r="AF82" i="1"/>
  <c r="AE82" i="1"/>
  <c r="W82" i="1"/>
  <c r="Q82" i="1"/>
  <c r="BF81" i="1"/>
  <c r="BE81" i="1"/>
  <c r="BD81" i="1" s="1"/>
  <c r="BC81" i="1"/>
  <c r="BB81" i="1"/>
  <c r="AZ81" i="1" s="1"/>
  <c r="AS81" i="1"/>
  <c r="P81" i="1" s="1"/>
  <c r="O81" i="1" s="1"/>
  <c r="AN81" i="1"/>
  <c r="Q81" i="1" s="1"/>
  <c r="AF81" i="1"/>
  <c r="AE81" i="1"/>
  <c r="W81" i="1"/>
  <c r="BF80" i="1"/>
  <c r="BE80" i="1"/>
  <c r="BC80" i="1"/>
  <c r="Z80" i="1" s="1"/>
  <c r="BB80" i="1"/>
  <c r="AZ80" i="1" s="1"/>
  <c r="AS80" i="1"/>
  <c r="P80" i="1" s="1"/>
  <c r="O80" i="1" s="1"/>
  <c r="AN80" i="1"/>
  <c r="Q80" i="1" s="1"/>
  <c r="AF80" i="1"/>
  <c r="AE80" i="1"/>
  <c r="W80" i="1"/>
  <c r="BF79" i="1"/>
  <c r="BE79" i="1"/>
  <c r="BC79" i="1"/>
  <c r="BB79" i="1"/>
  <c r="AZ79" i="1" s="1"/>
  <c r="AS79" i="1"/>
  <c r="P79" i="1" s="1"/>
  <c r="O79" i="1" s="1"/>
  <c r="AN79" i="1"/>
  <c r="Q79" i="1" s="1"/>
  <c r="AF79" i="1"/>
  <c r="AE79" i="1"/>
  <c r="W79" i="1"/>
  <c r="BF78" i="1"/>
  <c r="BE78" i="1"/>
  <c r="BC78" i="1"/>
  <c r="BB78" i="1"/>
  <c r="AZ78" i="1" s="1"/>
  <c r="AS78" i="1"/>
  <c r="P78" i="1" s="1"/>
  <c r="O78" i="1" s="1"/>
  <c r="AN78" i="1"/>
  <c r="Q78" i="1" s="1"/>
  <c r="AF78" i="1"/>
  <c r="AE78" i="1"/>
  <c r="W78" i="1"/>
  <c r="BF77" i="1"/>
  <c r="BE77" i="1"/>
  <c r="BC77" i="1"/>
  <c r="BB77" i="1"/>
  <c r="AZ77" i="1" s="1"/>
  <c r="AS77" i="1"/>
  <c r="P77" i="1" s="1"/>
  <c r="O77" i="1" s="1"/>
  <c r="AN77" i="1"/>
  <c r="AF77" i="1"/>
  <c r="AE77" i="1"/>
  <c r="AD77" i="1" s="1"/>
  <c r="W77" i="1"/>
  <c r="Q77" i="1"/>
  <c r="BF76" i="1"/>
  <c r="BE76" i="1"/>
  <c r="BC76" i="1"/>
  <c r="Z76" i="1" s="1"/>
  <c r="BB76" i="1"/>
  <c r="AZ76" i="1" s="1"/>
  <c r="AS76" i="1"/>
  <c r="AN76" i="1"/>
  <c r="Q76" i="1" s="1"/>
  <c r="AF76" i="1"/>
  <c r="AE76" i="1"/>
  <c r="AD76" i="1" s="1"/>
  <c r="W76" i="1"/>
  <c r="P76" i="1"/>
  <c r="O76" i="1" s="1"/>
  <c r="AH76" i="1" s="1"/>
  <c r="BF75" i="1"/>
  <c r="BE75" i="1"/>
  <c r="BC75" i="1"/>
  <c r="BB75" i="1"/>
  <c r="AZ75" i="1" s="1"/>
  <c r="AS75" i="1"/>
  <c r="P75" i="1" s="1"/>
  <c r="O75" i="1" s="1"/>
  <c r="AN75" i="1"/>
  <c r="Q75" i="1" s="1"/>
  <c r="AF75" i="1"/>
  <c r="AE75" i="1"/>
  <c r="W75" i="1"/>
  <c r="BF74" i="1"/>
  <c r="BE74" i="1"/>
  <c r="BC74" i="1"/>
  <c r="Z74" i="1" s="1"/>
  <c r="BB74" i="1"/>
  <c r="AZ74" i="1" s="1"/>
  <c r="AS74" i="1"/>
  <c r="P74" i="1" s="1"/>
  <c r="O74" i="1" s="1"/>
  <c r="AN74" i="1"/>
  <c r="AF74" i="1"/>
  <c r="AE74" i="1"/>
  <c r="W74" i="1"/>
  <c r="Q74" i="1"/>
  <c r="BF73" i="1"/>
  <c r="BE73" i="1"/>
  <c r="BC73" i="1"/>
  <c r="BB73" i="1"/>
  <c r="AZ73" i="1" s="1"/>
  <c r="AS73" i="1"/>
  <c r="P73" i="1" s="1"/>
  <c r="O73" i="1" s="1"/>
  <c r="AN73" i="1"/>
  <c r="Q73" i="1" s="1"/>
  <c r="AF73" i="1"/>
  <c r="AE73" i="1"/>
  <c r="W73" i="1"/>
  <c r="BF72" i="1"/>
  <c r="BE72" i="1"/>
  <c r="BC72" i="1"/>
  <c r="BB72" i="1"/>
  <c r="AZ72" i="1" s="1"/>
  <c r="R72" i="1" s="1"/>
  <c r="AS72" i="1"/>
  <c r="P72" i="1" s="1"/>
  <c r="O72" i="1" s="1"/>
  <c r="AH72" i="1" s="1"/>
  <c r="AN72" i="1"/>
  <c r="Q72" i="1" s="1"/>
  <c r="AF72" i="1"/>
  <c r="AE72" i="1"/>
  <c r="AD72" i="1" s="1"/>
  <c r="W72" i="1"/>
  <c r="BF71" i="1"/>
  <c r="BE71" i="1"/>
  <c r="BC71" i="1"/>
  <c r="BB71" i="1"/>
  <c r="AZ71" i="1" s="1"/>
  <c r="AS71" i="1"/>
  <c r="P71" i="1" s="1"/>
  <c r="O71" i="1" s="1"/>
  <c r="AN71" i="1"/>
  <c r="Q71" i="1" s="1"/>
  <c r="AF71" i="1"/>
  <c r="AE71" i="1"/>
  <c r="W71" i="1"/>
  <c r="BF70" i="1"/>
  <c r="BE70" i="1"/>
  <c r="BC70" i="1"/>
  <c r="BB70" i="1"/>
  <c r="AZ70" i="1" s="1"/>
  <c r="AS70" i="1"/>
  <c r="P70" i="1" s="1"/>
  <c r="O70" i="1" s="1"/>
  <c r="AN70" i="1"/>
  <c r="AF70" i="1"/>
  <c r="AE70" i="1"/>
  <c r="W70" i="1"/>
  <c r="Q70" i="1"/>
  <c r="BF69" i="1"/>
  <c r="BE69" i="1"/>
  <c r="BC69" i="1"/>
  <c r="BB69" i="1"/>
  <c r="AZ69" i="1" s="1"/>
  <c r="AS69" i="1"/>
  <c r="P69" i="1" s="1"/>
  <c r="O69" i="1" s="1"/>
  <c r="AN69" i="1"/>
  <c r="Q69" i="1" s="1"/>
  <c r="AF69" i="1"/>
  <c r="AD69" i="1" s="1"/>
  <c r="AE69" i="1"/>
  <c r="W69" i="1"/>
  <c r="BF68" i="1"/>
  <c r="BE68" i="1"/>
  <c r="BC68" i="1"/>
  <c r="BB68" i="1"/>
  <c r="AZ68" i="1"/>
  <c r="AM68" i="1" s="1"/>
  <c r="AS68" i="1"/>
  <c r="P68" i="1" s="1"/>
  <c r="O68" i="1" s="1"/>
  <c r="AH68" i="1" s="1"/>
  <c r="AN68" i="1"/>
  <c r="Q68" i="1" s="1"/>
  <c r="AF68" i="1"/>
  <c r="AE68" i="1"/>
  <c r="W68" i="1"/>
  <c r="BF67" i="1"/>
  <c r="BE67" i="1"/>
  <c r="BC67" i="1"/>
  <c r="BD67" i="1" s="1"/>
  <c r="BB67" i="1"/>
  <c r="AZ67" i="1"/>
  <c r="AM67" i="1" s="1"/>
  <c r="AS67" i="1"/>
  <c r="P67" i="1" s="1"/>
  <c r="O67" i="1" s="1"/>
  <c r="AN67" i="1"/>
  <c r="AF67" i="1"/>
  <c r="AE67" i="1"/>
  <c r="AD67" i="1" s="1"/>
  <c r="W67" i="1"/>
  <c r="Q67" i="1"/>
  <c r="BF66" i="1"/>
  <c r="BE66" i="1"/>
  <c r="BC66" i="1"/>
  <c r="BB66" i="1"/>
  <c r="AZ66" i="1" s="1"/>
  <c r="AS66" i="1"/>
  <c r="P66" i="1" s="1"/>
  <c r="O66" i="1" s="1"/>
  <c r="AN66" i="1"/>
  <c r="Q66" i="1" s="1"/>
  <c r="AF66" i="1"/>
  <c r="AE66" i="1"/>
  <c r="AD66" i="1" s="1"/>
  <c r="W66" i="1"/>
  <c r="BF65" i="1"/>
  <c r="BE65" i="1"/>
  <c r="BC65" i="1"/>
  <c r="BB65" i="1"/>
  <c r="AZ65" i="1" s="1"/>
  <c r="AS65" i="1"/>
  <c r="P65" i="1" s="1"/>
  <c r="O65" i="1" s="1"/>
  <c r="AN65" i="1"/>
  <c r="Q65" i="1" s="1"/>
  <c r="AF65" i="1"/>
  <c r="AD65" i="1" s="1"/>
  <c r="AE65" i="1"/>
  <c r="W65" i="1"/>
  <c r="BF64" i="1"/>
  <c r="BE64" i="1"/>
  <c r="BC64" i="1"/>
  <c r="Z64" i="1" s="1"/>
  <c r="BB64" i="1"/>
  <c r="AZ64" i="1"/>
  <c r="AS64" i="1"/>
  <c r="P64" i="1" s="1"/>
  <c r="O64" i="1" s="1"/>
  <c r="AH64" i="1" s="1"/>
  <c r="AN64" i="1"/>
  <c r="Q64" i="1" s="1"/>
  <c r="AL64" i="1"/>
  <c r="AF64" i="1"/>
  <c r="AE64" i="1"/>
  <c r="W64" i="1"/>
  <c r="R64" i="1"/>
  <c r="BF63" i="1"/>
  <c r="BE63" i="1"/>
  <c r="BC63" i="1"/>
  <c r="Z63" i="1" s="1"/>
  <c r="BB63" i="1"/>
  <c r="AZ63" i="1"/>
  <c r="AM63" i="1" s="1"/>
  <c r="AS63" i="1"/>
  <c r="P63" i="1" s="1"/>
  <c r="O63" i="1" s="1"/>
  <c r="AN63" i="1"/>
  <c r="AF63" i="1"/>
  <c r="AE63" i="1"/>
  <c r="W63" i="1"/>
  <c r="Q63" i="1"/>
  <c r="BF62" i="1"/>
  <c r="BE62" i="1"/>
  <c r="BC62" i="1"/>
  <c r="BB62" i="1"/>
  <c r="AZ62" i="1" s="1"/>
  <c r="AS62" i="1"/>
  <c r="P62" i="1" s="1"/>
  <c r="O62" i="1" s="1"/>
  <c r="AN62" i="1"/>
  <c r="AF62" i="1"/>
  <c r="AE62" i="1"/>
  <c r="AD62" i="1" s="1"/>
  <c r="W62" i="1"/>
  <c r="Q62" i="1"/>
  <c r="BF61" i="1"/>
  <c r="BE61" i="1"/>
  <c r="BC61" i="1"/>
  <c r="BB61" i="1"/>
  <c r="AZ61" i="1" s="1"/>
  <c r="AS61" i="1"/>
  <c r="P61" i="1" s="1"/>
  <c r="O61" i="1" s="1"/>
  <c r="AN61" i="1"/>
  <c r="Q61" i="1" s="1"/>
  <c r="AF61" i="1"/>
  <c r="AD61" i="1" s="1"/>
  <c r="AE61" i="1"/>
  <c r="W61" i="1"/>
  <c r="BF60" i="1"/>
  <c r="BE60" i="1"/>
  <c r="BC60" i="1"/>
  <c r="BB60" i="1"/>
  <c r="AZ60" i="1" s="1"/>
  <c r="AS60" i="1"/>
  <c r="P60" i="1" s="1"/>
  <c r="O60" i="1" s="1"/>
  <c r="AH60" i="1" s="1"/>
  <c r="AN60" i="1"/>
  <c r="Q60" i="1" s="1"/>
  <c r="AF60" i="1"/>
  <c r="AE60" i="1"/>
  <c r="W60" i="1"/>
  <c r="BF59" i="1"/>
  <c r="BE59" i="1"/>
  <c r="BC59" i="1"/>
  <c r="BD59" i="1" s="1"/>
  <c r="BB59" i="1"/>
  <c r="AZ59" i="1" s="1"/>
  <c r="AM59" i="1" s="1"/>
  <c r="AS59" i="1"/>
  <c r="P59" i="1" s="1"/>
  <c r="O59" i="1" s="1"/>
  <c r="AN59" i="1"/>
  <c r="Q59" i="1" s="1"/>
  <c r="AF59" i="1"/>
  <c r="AE59" i="1"/>
  <c r="W59" i="1"/>
  <c r="BF58" i="1"/>
  <c r="BE58" i="1"/>
  <c r="BC58" i="1"/>
  <c r="BB58" i="1"/>
  <c r="AZ58" i="1" s="1"/>
  <c r="AS58" i="1"/>
  <c r="P58" i="1" s="1"/>
  <c r="O58" i="1" s="1"/>
  <c r="AN58" i="1"/>
  <c r="Q58" i="1" s="1"/>
  <c r="AF58" i="1"/>
  <c r="AE58" i="1"/>
  <c r="AD58" i="1" s="1"/>
  <c r="W58" i="1"/>
  <c r="BF57" i="1"/>
  <c r="BE57" i="1"/>
  <c r="BC57" i="1"/>
  <c r="Z57" i="1" s="1"/>
  <c r="BB57" i="1"/>
  <c r="AZ57" i="1" s="1"/>
  <c r="AS57" i="1"/>
  <c r="P57" i="1" s="1"/>
  <c r="O57" i="1" s="1"/>
  <c r="AN57" i="1"/>
  <c r="Q57" i="1" s="1"/>
  <c r="AF57" i="1"/>
  <c r="AE57" i="1"/>
  <c r="AD57" i="1" s="1"/>
  <c r="W57" i="1"/>
  <c r="BF56" i="1"/>
  <c r="BE56" i="1"/>
  <c r="BC56" i="1"/>
  <c r="BB56" i="1"/>
  <c r="AZ56" i="1" s="1"/>
  <c r="AS56" i="1"/>
  <c r="AN56" i="1"/>
  <c r="Q56" i="1" s="1"/>
  <c r="AF56" i="1"/>
  <c r="AE56" i="1"/>
  <c r="AD56" i="1" s="1"/>
  <c r="W56" i="1"/>
  <c r="P56" i="1"/>
  <c r="O56" i="1"/>
  <c r="AH56" i="1" s="1"/>
  <c r="BF55" i="1"/>
  <c r="BE55" i="1"/>
  <c r="BC55" i="1"/>
  <c r="BD55" i="1" s="1"/>
  <c r="BB55" i="1"/>
  <c r="AZ55" i="1" s="1"/>
  <c r="AS55" i="1"/>
  <c r="P55" i="1" s="1"/>
  <c r="O55" i="1" s="1"/>
  <c r="AN55" i="1"/>
  <c r="Q55" i="1" s="1"/>
  <c r="AF55" i="1"/>
  <c r="AE55" i="1"/>
  <c r="W55" i="1"/>
  <c r="BF54" i="1"/>
  <c r="BE54" i="1"/>
  <c r="BC54" i="1"/>
  <c r="Z54" i="1" s="1"/>
  <c r="BB54" i="1"/>
  <c r="AZ54" i="1" s="1"/>
  <c r="AS54" i="1"/>
  <c r="P54" i="1" s="1"/>
  <c r="O54" i="1" s="1"/>
  <c r="AN54" i="1"/>
  <c r="Q54" i="1" s="1"/>
  <c r="AF54" i="1"/>
  <c r="AE54" i="1"/>
  <c r="W54" i="1"/>
  <c r="BF53" i="1"/>
  <c r="BE53" i="1"/>
  <c r="BC53" i="1"/>
  <c r="BB53" i="1"/>
  <c r="AZ53" i="1" s="1"/>
  <c r="AS53" i="1"/>
  <c r="P53" i="1" s="1"/>
  <c r="O53" i="1" s="1"/>
  <c r="AN53" i="1"/>
  <c r="Q53" i="1" s="1"/>
  <c r="AF53" i="1"/>
  <c r="AE53" i="1"/>
  <c r="AD53" i="1"/>
  <c r="W53" i="1"/>
  <c r="BF52" i="1"/>
  <c r="BE52" i="1"/>
  <c r="BC52" i="1"/>
  <c r="BB52" i="1"/>
  <c r="AZ52" i="1" s="1"/>
  <c r="BA52" i="1" s="1"/>
  <c r="AS52" i="1"/>
  <c r="P52" i="1" s="1"/>
  <c r="O52" i="1" s="1"/>
  <c r="AH52" i="1" s="1"/>
  <c r="AN52" i="1"/>
  <c r="Q52" i="1" s="1"/>
  <c r="AF52" i="1"/>
  <c r="AE52" i="1"/>
  <c r="W52" i="1"/>
  <c r="U52" i="1"/>
  <c r="BF51" i="1"/>
  <c r="BE51" i="1"/>
  <c r="BC51" i="1"/>
  <c r="BD51" i="1" s="1"/>
  <c r="BB51" i="1"/>
  <c r="AZ51" i="1"/>
  <c r="AM51" i="1" s="1"/>
  <c r="AS51" i="1"/>
  <c r="P51" i="1" s="1"/>
  <c r="O51" i="1" s="1"/>
  <c r="AN51" i="1"/>
  <c r="AF51" i="1"/>
  <c r="AE51" i="1"/>
  <c r="W51" i="1"/>
  <c r="Q51" i="1"/>
  <c r="BF50" i="1"/>
  <c r="BE50" i="1"/>
  <c r="BC50" i="1"/>
  <c r="BB50" i="1"/>
  <c r="AZ50" i="1" s="1"/>
  <c r="AS50" i="1"/>
  <c r="P50" i="1" s="1"/>
  <c r="O50" i="1" s="1"/>
  <c r="AN50" i="1"/>
  <c r="Q50" i="1" s="1"/>
  <c r="AF50" i="1"/>
  <c r="AE50" i="1"/>
  <c r="AD50" i="1" s="1"/>
  <c r="W50" i="1"/>
  <c r="BF49" i="1"/>
  <c r="BE49" i="1"/>
  <c r="BC49" i="1"/>
  <c r="BB49" i="1"/>
  <c r="AZ49" i="1" s="1"/>
  <c r="AS49" i="1"/>
  <c r="P49" i="1" s="1"/>
  <c r="O49" i="1" s="1"/>
  <c r="AN49" i="1"/>
  <c r="Q49" i="1" s="1"/>
  <c r="AF49" i="1"/>
  <c r="AE49" i="1"/>
  <c r="AD49" i="1" s="1"/>
  <c r="W49" i="1"/>
  <c r="BF48" i="1"/>
  <c r="BE48" i="1"/>
  <c r="BC48" i="1"/>
  <c r="BB48" i="1"/>
  <c r="AZ48" i="1"/>
  <c r="AL48" i="1" s="1"/>
  <c r="AS48" i="1"/>
  <c r="P48" i="1" s="1"/>
  <c r="O48" i="1" s="1"/>
  <c r="AH48" i="1" s="1"/>
  <c r="AN48" i="1"/>
  <c r="Q48" i="1" s="1"/>
  <c r="AF48" i="1"/>
  <c r="AE48" i="1"/>
  <c r="W48" i="1"/>
  <c r="U48" i="1"/>
  <c r="BF47" i="1"/>
  <c r="BE47" i="1"/>
  <c r="BC47" i="1"/>
  <c r="BB47" i="1"/>
  <c r="AZ47" i="1"/>
  <c r="AM47" i="1" s="1"/>
  <c r="AS47" i="1"/>
  <c r="P47" i="1" s="1"/>
  <c r="O47" i="1" s="1"/>
  <c r="AN47" i="1"/>
  <c r="Q47" i="1" s="1"/>
  <c r="AF47" i="1"/>
  <c r="AE47" i="1"/>
  <c r="Z47" i="1"/>
  <c r="W47" i="1"/>
  <c r="BF46" i="1"/>
  <c r="BE46" i="1"/>
  <c r="BC46" i="1"/>
  <c r="BB46" i="1"/>
  <c r="AZ46" i="1" s="1"/>
  <c r="AS46" i="1"/>
  <c r="P46" i="1" s="1"/>
  <c r="O46" i="1" s="1"/>
  <c r="AN46" i="1"/>
  <c r="Q46" i="1" s="1"/>
  <c r="AF46" i="1"/>
  <c r="AE46" i="1"/>
  <c r="AD46" i="1" s="1"/>
  <c r="W46" i="1"/>
  <c r="BF45" i="1"/>
  <c r="BE45" i="1"/>
  <c r="BC45" i="1"/>
  <c r="Z45" i="1" s="1"/>
  <c r="BB45" i="1"/>
  <c r="AZ45" i="1" s="1"/>
  <c r="AS45" i="1"/>
  <c r="P45" i="1" s="1"/>
  <c r="O45" i="1" s="1"/>
  <c r="AN45" i="1"/>
  <c r="AF45" i="1"/>
  <c r="AE45" i="1"/>
  <c r="W45" i="1"/>
  <c r="Q45" i="1"/>
  <c r="BF44" i="1"/>
  <c r="BE44" i="1"/>
  <c r="BC44" i="1"/>
  <c r="BD44" i="1" s="1"/>
  <c r="BB44" i="1"/>
  <c r="AZ44" i="1" s="1"/>
  <c r="AS44" i="1"/>
  <c r="P44" i="1" s="1"/>
  <c r="O44" i="1" s="1"/>
  <c r="AN44" i="1"/>
  <c r="Q44" i="1" s="1"/>
  <c r="AF44" i="1"/>
  <c r="AE44" i="1"/>
  <c r="AD44" i="1" s="1"/>
  <c r="W44" i="1"/>
  <c r="BF43" i="1"/>
  <c r="Z43" i="1" s="1"/>
  <c r="BE43" i="1"/>
  <c r="BC43" i="1"/>
  <c r="BB43" i="1"/>
  <c r="AZ43" i="1" s="1"/>
  <c r="AS43" i="1"/>
  <c r="P43" i="1" s="1"/>
  <c r="O43" i="1" s="1"/>
  <c r="AN43" i="1"/>
  <c r="Q43" i="1" s="1"/>
  <c r="AF43" i="1"/>
  <c r="AE43" i="1"/>
  <c r="W43" i="1"/>
  <c r="BF42" i="1"/>
  <c r="BE42" i="1"/>
  <c r="BC42" i="1"/>
  <c r="BB42" i="1"/>
  <c r="AZ42" i="1" s="1"/>
  <c r="AS42" i="1"/>
  <c r="P42" i="1" s="1"/>
  <c r="O42" i="1" s="1"/>
  <c r="AN42" i="1"/>
  <c r="AF42" i="1"/>
  <c r="AE42" i="1"/>
  <c r="W42" i="1"/>
  <c r="Q42" i="1"/>
  <c r="BF41" i="1"/>
  <c r="BE41" i="1"/>
  <c r="BC41" i="1"/>
  <c r="Z41" i="1" s="1"/>
  <c r="BB41" i="1"/>
  <c r="AZ41" i="1" s="1"/>
  <c r="AS41" i="1"/>
  <c r="P41" i="1" s="1"/>
  <c r="O41" i="1" s="1"/>
  <c r="AN41" i="1"/>
  <c r="AF41" i="1"/>
  <c r="AE41" i="1"/>
  <c r="AD41" i="1" s="1"/>
  <c r="W41" i="1"/>
  <c r="Q41" i="1"/>
  <c r="BF40" i="1"/>
  <c r="BE40" i="1"/>
  <c r="BC40" i="1"/>
  <c r="BB40" i="1"/>
  <c r="AZ40" i="1"/>
  <c r="R40" i="1" s="1"/>
  <c r="AS40" i="1"/>
  <c r="AN40" i="1"/>
  <c r="Q40" i="1" s="1"/>
  <c r="AM40" i="1"/>
  <c r="AF40" i="1"/>
  <c r="AE40" i="1"/>
  <c r="AD40" i="1" s="1"/>
  <c r="W40" i="1"/>
  <c r="P40" i="1"/>
  <c r="O40" i="1" s="1"/>
  <c r="AH40" i="1" s="1"/>
  <c r="BF39" i="1"/>
  <c r="BE39" i="1"/>
  <c r="BC39" i="1"/>
  <c r="BB39" i="1"/>
  <c r="AZ39" i="1" s="1"/>
  <c r="AM39" i="1" s="1"/>
  <c r="AS39" i="1"/>
  <c r="P39" i="1" s="1"/>
  <c r="O39" i="1" s="1"/>
  <c r="AN39" i="1"/>
  <c r="AF39" i="1"/>
  <c r="AE39" i="1"/>
  <c r="W39" i="1"/>
  <c r="Q39" i="1"/>
  <c r="BF38" i="1"/>
  <c r="BE38" i="1"/>
  <c r="BC38" i="1"/>
  <c r="Z38" i="1" s="1"/>
  <c r="BB38" i="1"/>
  <c r="AZ38" i="1" s="1"/>
  <c r="AS38" i="1"/>
  <c r="P38" i="1" s="1"/>
  <c r="O38" i="1" s="1"/>
  <c r="AN38" i="1"/>
  <c r="AF38" i="1"/>
  <c r="AE38" i="1"/>
  <c r="AD38" i="1" s="1"/>
  <c r="W38" i="1"/>
  <c r="Q38" i="1"/>
  <c r="BF37" i="1"/>
  <c r="BE37" i="1"/>
  <c r="BC37" i="1"/>
  <c r="BB37" i="1"/>
  <c r="AZ37" i="1" s="1"/>
  <c r="AS37" i="1"/>
  <c r="P37" i="1" s="1"/>
  <c r="O37" i="1" s="1"/>
  <c r="AN37" i="1"/>
  <c r="Q37" i="1" s="1"/>
  <c r="AF37" i="1"/>
  <c r="AE37" i="1"/>
  <c r="AD37" i="1" s="1"/>
  <c r="W37" i="1"/>
  <c r="BF36" i="1"/>
  <c r="BE36" i="1"/>
  <c r="BC36" i="1"/>
  <c r="BD36" i="1" s="1"/>
  <c r="BB36" i="1"/>
  <c r="AZ36" i="1" s="1"/>
  <c r="AS36" i="1"/>
  <c r="P36" i="1" s="1"/>
  <c r="O36" i="1" s="1"/>
  <c r="AH36" i="1" s="1"/>
  <c r="AN36" i="1"/>
  <c r="Q36" i="1" s="1"/>
  <c r="AF36" i="1"/>
  <c r="AE36" i="1"/>
  <c r="W36" i="1"/>
  <c r="BF35" i="1"/>
  <c r="BE35" i="1"/>
  <c r="BC35" i="1"/>
  <c r="BB35" i="1"/>
  <c r="AZ35" i="1"/>
  <c r="AM35" i="1" s="1"/>
  <c r="AS35" i="1"/>
  <c r="P35" i="1" s="1"/>
  <c r="O35" i="1" s="1"/>
  <c r="AN35" i="1"/>
  <c r="Q35" i="1" s="1"/>
  <c r="AF35" i="1"/>
  <c r="AE35" i="1"/>
  <c r="Z35" i="1"/>
  <c r="W35" i="1"/>
  <c r="BF34" i="1"/>
  <c r="BE34" i="1"/>
  <c r="BC34" i="1"/>
  <c r="BB34" i="1"/>
  <c r="AZ34" i="1" s="1"/>
  <c r="AS34" i="1"/>
  <c r="P34" i="1" s="1"/>
  <c r="O34" i="1" s="1"/>
  <c r="AN34" i="1"/>
  <c r="Q34" i="1" s="1"/>
  <c r="AF34" i="1"/>
  <c r="AE34" i="1"/>
  <c r="W34" i="1"/>
  <c r="BF33" i="1"/>
  <c r="BE33" i="1"/>
  <c r="BC33" i="1"/>
  <c r="Z33" i="1" s="1"/>
  <c r="BB33" i="1"/>
  <c r="AZ33" i="1" s="1"/>
  <c r="AS33" i="1"/>
  <c r="P33" i="1" s="1"/>
  <c r="O33" i="1" s="1"/>
  <c r="AN33" i="1"/>
  <c r="AF33" i="1"/>
  <c r="AE33" i="1"/>
  <c r="AD33" i="1" s="1"/>
  <c r="W33" i="1"/>
  <c r="Q33" i="1"/>
  <c r="BF32" i="1"/>
  <c r="BE32" i="1"/>
  <c r="BC32" i="1"/>
  <c r="BB32" i="1"/>
  <c r="AZ32" i="1" s="1"/>
  <c r="AS32" i="1"/>
  <c r="P32" i="1" s="1"/>
  <c r="O32" i="1" s="1"/>
  <c r="AH32" i="1" s="1"/>
  <c r="AN32" i="1"/>
  <c r="Q32" i="1" s="1"/>
  <c r="AF32" i="1"/>
  <c r="AE32" i="1"/>
  <c r="AD32" i="1" s="1"/>
  <c r="W32" i="1"/>
  <c r="BF31" i="1"/>
  <c r="BE31" i="1"/>
  <c r="BC31" i="1"/>
  <c r="BB31" i="1"/>
  <c r="AZ31" i="1"/>
  <c r="AM31" i="1" s="1"/>
  <c r="AS31" i="1"/>
  <c r="P31" i="1" s="1"/>
  <c r="O31" i="1" s="1"/>
  <c r="AN31" i="1"/>
  <c r="Q31" i="1" s="1"/>
  <c r="AF31" i="1"/>
  <c r="AE31" i="1"/>
  <c r="Z31" i="1"/>
  <c r="W31" i="1"/>
  <c r="BF30" i="1"/>
  <c r="BE30" i="1"/>
  <c r="BC30" i="1"/>
  <c r="BB30" i="1"/>
  <c r="AZ30" i="1" s="1"/>
  <c r="AS30" i="1"/>
  <c r="P30" i="1" s="1"/>
  <c r="O30" i="1" s="1"/>
  <c r="AN30" i="1"/>
  <c r="AF30" i="1"/>
  <c r="AE30" i="1"/>
  <c r="W30" i="1"/>
  <c r="Q30" i="1"/>
  <c r="BF29" i="1"/>
  <c r="BE29" i="1"/>
  <c r="BC29" i="1"/>
  <c r="Z29" i="1" s="1"/>
  <c r="BB29" i="1"/>
  <c r="AZ29" i="1" s="1"/>
  <c r="AS29" i="1"/>
  <c r="P29" i="1" s="1"/>
  <c r="O29" i="1" s="1"/>
  <c r="AN29" i="1"/>
  <c r="AF29" i="1"/>
  <c r="AE29" i="1"/>
  <c r="AD29" i="1" s="1"/>
  <c r="W29" i="1"/>
  <c r="Q29" i="1"/>
  <c r="BF28" i="1"/>
  <c r="BE28" i="1"/>
  <c r="BC28" i="1"/>
  <c r="BD28" i="1" s="1"/>
  <c r="BB28" i="1"/>
  <c r="AZ28" i="1" s="1"/>
  <c r="AS28" i="1"/>
  <c r="P28" i="1" s="1"/>
  <c r="O28" i="1" s="1"/>
  <c r="AH28" i="1" s="1"/>
  <c r="AN28" i="1"/>
  <c r="Q28" i="1" s="1"/>
  <c r="AF28" i="1"/>
  <c r="AE28" i="1"/>
  <c r="W28" i="1"/>
  <c r="BF27" i="1"/>
  <c r="BE27" i="1"/>
  <c r="BC27" i="1"/>
  <c r="BB27" i="1"/>
  <c r="AZ27" i="1" s="1"/>
  <c r="R27" i="1" s="1"/>
  <c r="AS27" i="1"/>
  <c r="P27" i="1" s="1"/>
  <c r="O27" i="1" s="1"/>
  <c r="AN27" i="1"/>
  <c r="AF27" i="1"/>
  <c r="AE27" i="1"/>
  <c r="AD27" i="1" s="1"/>
  <c r="W27" i="1"/>
  <c r="Q27" i="1"/>
  <c r="BF26" i="1"/>
  <c r="BE26" i="1"/>
  <c r="BC26" i="1"/>
  <c r="BB26" i="1"/>
  <c r="AZ26" i="1" s="1"/>
  <c r="AS26" i="1"/>
  <c r="P26" i="1" s="1"/>
  <c r="O26" i="1" s="1"/>
  <c r="AN26" i="1"/>
  <c r="Q26" i="1" s="1"/>
  <c r="AF26" i="1"/>
  <c r="AE26" i="1"/>
  <c r="AD26" i="1" s="1"/>
  <c r="W26" i="1"/>
  <c r="BF25" i="1"/>
  <c r="BE25" i="1"/>
  <c r="BC25" i="1"/>
  <c r="BB25" i="1"/>
  <c r="AZ25" i="1" s="1"/>
  <c r="AS25" i="1"/>
  <c r="P25" i="1" s="1"/>
  <c r="O25" i="1" s="1"/>
  <c r="AN25" i="1"/>
  <c r="AF25" i="1"/>
  <c r="AE25" i="1"/>
  <c r="W25" i="1"/>
  <c r="Q25" i="1"/>
  <c r="BF24" i="1"/>
  <c r="BE24" i="1"/>
  <c r="BC24" i="1"/>
  <c r="BD24" i="1" s="1"/>
  <c r="BB24" i="1"/>
  <c r="AZ24" i="1" s="1"/>
  <c r="AS24" i="1"/>
  <c r="AN24" i="1"/>
  <c r="Q24" i="1" s="1"/>
  <c r="AF24" i="1"/>
  <c r="AE24" i="1"/>
  <c r="AD24" i="1" s="1"/>
  <c r="W24" i="1"/>
  <c r="P24" i="1"/>
  <c r="O24" i="1"/>
  <c r="BF23" i="1"/>
  <c r="BE23" i="1"/>
  <c r="BC23" i="1"/>
  <c r="BB23" i="1"/>
  <c r="AZ23" i="1"/>
  <c r="AM23" i="1" s="1"/>
  <c r="AS23" i="1"/>
  <c r="P23" i="1" s="1"/>
  <c r="O23" i="1" s="1"/>
  <c r="AN23" i="1"/>
  <c r="Q23" i="1" s="1"/>
  <c r="AF23" i="1"/>
  <c r="AE23" i="1"/>
  <c r="W23" i="1"/>
  <c r="BF22" i="1"/>
  <c r="BE22" i="1"/>
  <c r="BC22" i="1"/>
  <c r="BB22" i="1"/>
  <c r="AZ22" i="1" s="1"/>
  <c r="AS22" i="1"/>
  <c r="P22" i="1" s="1"/>
  <c r="O22" i="1" s="1"/>
  <c r="AN22" i="1"/>
  <c r="Q22" i="1" s="1"/>
  <c r="AF22" i="1"/>
  <c r="AE22" i="1"/>
  <c r="AD22" i="1" s="1"/>
  <c r="W22" i="1"/>
  <c r="BF21" i="1"/>
  <c r="BE21" i="1"/>
  <c r="BC21" i="1"/>
  <c r="Z21" i="1" s="1"/>
  <c r="BB21" i="1"/>
  <c r="AZ21" i="1" s="1"/>
  <c r="AS21" i="1"/>
  <c r="P21" i="1" s="1"/>
  <c r="O21" i="1" s="1"/>
  <c r="AN21" i="1"/>
  <c r="Q21" i="1" s="1"/>
  <c r="AF21" i="1"/>
  <c r="AE21" i="1"/>
  <c r="AD21" i="1" s="1"/>
  <c r="W21" i="1"/>
  <c r="BF20" i="1"/>
  <c r="BE20" i="1"/>
  <c r="BC20" i="1"/>
  <c r="BB20" i="1"/>
  <c r="AZ20" i="1" s="1"/>
  <c r="AS20" i="1"/>
  <c r="P20" i="1" s="1"/>
  <c r="O20" i="1" s="1"/>
  <c r="AN20" i="1"/>
  <c r="Q20" i="1" s="1"/>
  <c r="AF20" i="1"/>
  <c r="AE20" i="1"/>
  <c r="W20" i="1"/>
  <c r="BF19" i="1"/>
  <c r="Z19" i="1" s="1"/>
  <c r="BE19" i="1"/>
  <c r="BC19" i="1"/>
  <c r="BB19" i="1"/>
  <c r="AZ19" i="1" s="1"/>
  <c r="AM19" i="1" s="1"/>
  <c r="AS19" i="1"/>
  <c r="P19" i="1" s="1"/>
  <c r="O19" i="1" s="1"/>
  <c r="AN19" i="1"/>
  <c r="Q19" i="1" s="1"/>
  <c r="AF19" i="1"/>
  <c r="AE19" i="1"/>
  <c r="AD19" i="1" s="1"/>
  <c r="W19" i="1"/>
  <c r="BF18" i="1"/>
  <c r="BE18" i="1"/>
  <c r="BC18" i="1"/>
  <c r="BB18" i="1"/>
  <c r="AZ18" i="1" s="1"/>
  <c r="AS18" i="1"/>
  <c r="P18" i="1" s="1"/>
  <c r="O18" i="1" s="1"/>
  <c r="AN18" i="1"/>
  <c r="Q18" i="1" s="1"/>
  <c r="AF18" i="1"/>
  <c r="AE18" i="1"/>
  <c r="W18" i="1"/>
  <c r="BF17" i="1"/>
  <c r="BE17" i="1"/>
  <c r="BC17" i="1"/>
  <c r="BD17" i="1" s="1"/>
  <c r="BB17" i="1"/>
  <c r="AZ17" i="1" s="1"/>
  <c r="AS17" i="1"/>
  <c r="P17" i="1" s="1"/>
  <c r="O17" i="1" s="1"/>
  <c r="AN17" i="1"/>
  <c r="Q17" i="1" s="1"/>
  <c r="AF17" i="1"/>
  <c r="AE17" i="1"/>
  <c r="AD17" i="1" s="1"/>
  <c r="W17" i="1"/>
  <c r="U143" i="1" l="1"/>
  <c r="AL143" i="1"/>
  <c r="AM227" i="1"/>
  <c r="BA227" i="1"/>
  <c r="R227" i="1"/>
  <c r="U227" i="1"/>
  <c r="AM181" i="1"/>
  <c r="R181" i="1"/>
  <c r="BA219" i="1"/>
  <c r="R219" i="1"/>
  <c r="AM219" i="1"/>
  <c r="U219" i="1"/>
  <c r="AL219" i="1"/>
  <c r="AL36" i="1"/>
  <c r="U36" i="1"/>
  <c r="R36" i="1"/>
  <c r="AL217" i="1"/>
  <c r="BA217" i="1"/>
  <c r="R217" i="1"/>
  <c r="AM207" i="1"/>
  <c r="U207" i="1"/>
  <c r="AM385" i="1"/>
  <c r="R385" i="1"/>
  <c r="U452" i="1"/>
  <c r="BD88" i="1"/>
  <c r="U96" i="1"/>
  <c r="AL526" i="1"/>
  <c r="R526" i="1"/>
  <c r="Z25" i="1"/>
  <c r="Z42" i="1"/>
  <c r="AA42" i="1" s="1"/>
  <c r="AB42" i="1" s="1"/>
  <c r="X42" i="1" s="1"/>
  <c r="V42" i="1" s="1"/>
  <c r="Y42" i="1" s="1"/>
  <c r="S42" i="1" s="1"/>
  <c r="T42" i="1" s="1"/>
  <c r="BA72" i="1"/>
  <c r="BD84" i="1"/>
  <c r="AD111" i="1"/>
  <c r="Z114" i="1"/>
  <c r="BD119" i="1"/>
  <c r="Z119" i="1"/>
  <c r="Z125" i="1"/>
  <c r="AD137" i="1"/>
  <c r="BA145" i="1"/>
  <c r="AM145" i="1"/>
  <c r="AL145" i="1"/>
  <c r="R165" i="1"/>
  <c r="BD193" i="1"/>
  <c r="Z193" i="1"/>
  <c r="Z203" i="1"/>
  <c r="R207" i="1"/>
  <c r="BD248" i="1"/>
  <c r="BA251" i="1"/>
  <c r="R251" i="1"/>
  <c r="BD284" i="1"/>
  <c r="R289" i="1"/>
  <c r="Z289" i="1"/>
  <c r="BD300" i="1"/>
  <c r="R305" i="1"/>
  <c r="Z305" i="1"/>
  <c r="AD378" i="1"/>
  <c r="AD389" i="1"/>
  <c r="AD404" i="1"/>
  <c r="BD444" i="1"/>
  <c r="BD567" i="1"/>
  <c r="BD56" i="1"/>
  <c r="AM333" i="1"/>
  <c r="R333" i="1"/>
  <c r="AL249" i="1"/>
  <c r="BA249" i="1"/>
  <c r="R249" i="1"/>
  <c r="BD553" i="1"/>
  <c r="BD568" i="1"/>
  <c r="BA680" i="1"/>
  <c r="R680" i="1"/>
  <c r="AA19" i="1"/>
  <c r="AB19" i="1" s="1"/>
  <c r="AL468" i="1"/>
  <c r="R468" i="1"/>
  <c r="AM157" i="1"/>
  <c r="R157" i="1"/>
  <c r="BA325" i="1"/>
  <c r="R325" i="1"/>
  <c r="AA338" i="1"/>
  <c r="AB338" i="1" s="1"/>
  <c r="AJ338" i="1" s="1"/>
  <c r="U72" i="1"/>
  <c r="U40" i="1"/>
  <c r="BA40" i="1"/>
  <c r="AD45" i="1"/>
  <c r="Z60" i="1"/>
  <c r="Z86" i="1"/>
  <c r="BD97" i="1"/>
  <c r="BD120" i="1"/>
  <c r="Z131" i="1"/>
  <c r="AM150" i="1"/>
  <c r="BA150" i="1"/>
  <c r="AL179" i="1"/>
  <c r="AM179" i="1"/>
  <c r="Z181" i="1"/>
  <c r="AL420" i="1"/>
  <c r="U420" i="1"/>
  <c r="AD422" i="1"/>
  <c r="AD461" i="1"/>
  <c r="AM468" i="1"/>
  <c r="AD473" i="1"/>
  <c r="AL480" i="1"/>
  <c r="R480" i="1"/>
  <c r="BD536" i="1"/>
  <c r="U632" i="1"/>
  <c r="R632" i="1"/>
  <c r="AL452" i="1"/>
  <c r="R452" i="1"/>
  <c r="U664" i="1"/>
  <c r="R664" i="1"/>
  <c r="U68" i="1"/>
  <c r="U385" i="1"/>
  <c r="AD25" i="1"/>
  <c r="AD30" i="1"/>
  <c r="AD63" i="1"/>
  <c r="AL68" i="1"/>
  <c r="AL96" i="1"/>
  <c r="AD104" i="1"/>
  <c r="Z120" i="1"/>
  <c r="Z123" i="1"/>
  <c r="BA141" i="1"/>
  <c r="AM159" i="1"/>
  <c r="AL159" i="1"/>
  <c r="R179" i="1"/>
  <c r="BA179" i="1"/>
  <c r="AM199" i="1"/>
  <c r="AL199" i="1"/>
  <c r="AD255" i="1"/>
  <c r="AL261" i="1"/>
  <c r="R261" i="1"/>
  <c r="AM261" i="1"/>
  <c r="AD293" i="1"/>
  <c r="AL325" i="1"/>
  <c r="AL339" i="1"/>
  <c r="R339" i="1"/>
  <c r="AD369" i="1"/>
  <c r="AD478" i="1"/>
  <c r="BD623" i="1"/>
  <c r="Z623" i="1"/>
  <c r="U640" i="1"/>
  <c r="R640" i="1"/>
  <c r="AM664" i="1"/>
  <c r="AL698" i="1"/>
  <c r="AM698" i="1"/>
  <c r="R698" i="1"/>
  <c r="BA698" i="1"/>
  <c r="BA722" i="1"/>
  <c r="U722" i="1"/>
  <c r="R722" i="1"/>
  <c r="AM728" i="1"/>
  <c r="R728" i="1"/>
  <c r="AL343" i="1"/>
  <c r="R343" i="1"/>
  <c r="AM343" i="1"/>
  <c r="AL534" i="1"/>
  <c r="R534" i="1"/>
  <c r="AD110" i="1"/>
  <c r="AL329" i="1"/>
  <c r="AM329" i="1"/>
  <c r="Z61" i="1"/>
  <c r="Z73" i="1"/>
  <c r="AA73" i="1" s="1"/>
  <c r="AB73" i="1" s="1"/>
  <c r="X73" i="1" s="1"/>
  <c r="V73" i="1" s="1"/>
  <c r="Y73" i="1" s="1"/>
  <c r="S73" i="1" s="1"/>
  <c r="T73" i="1" s="1"/>
  <c r="Z151" i="1"/>
  <c r="BA223" i="1"/>
  <c r="AL223" i="1"/>
  <c r="BA283" i="1"/>
  <c r="R283" i="1"/>
  <c r="BA291" i="1"/>
  <c r="R291" i="1"/>
  <c r="AM291" i="1"/>
  <c r="BA299" i="1"/>
  <c r="R299" i="1"/>
  <c r="Z321" i="1"/>
  <c r="BD321" i="1"/>
  <c r="AM325" i="1"/>
  <c r="AL404" i="1"/>
  <c r="U404" i="1"/>
  <c r="BA404" i="1"/>
  <c r="R404" i="1"/>
  <c r="Z407" i="1"/>
  <c r="AA407" i="1" s="1"/>
  <c r="AB407" i="1" s="1"/>
  <c r="BA448" i="1"/>
  <c r="AM448" i="1"/>
  <c r="U448" i="1"/>
  <c r="AL460" i="1"/>
  <c r="AM460" i="1"/>
  <c r="BA460" i="1"/>
  <c r="U460" i="1"/>
  <c r="BA603" i="1"/>
  <c r="R603" i="1"/>
  <c r="AM682" i="1"/>
  <c r="BA682" i="1"/>
  <c r="U682" i="1"/>
  <c r="R682" i="1"/>
  <c r="BD52" i="1"/>
  <c r="AM126" i="1"/>
  <c r="U126" i="1"/>
  <c r="AL365" i="1"/>
  <c r="AM365" i="1"/>
  <c r="AM431" i="1"/>
  <c r="R431" i="1"/>
  <c r="BA64" i="1"/>
  <c r="AM64" i="1"/>
  <c r="Z70" i="1"/>
  <c r="AD18" i="1"/>
  <c r="BD20" i="1"/>
  <c r="AD23" i="1"/>
  <c r="Z23" i="1"/>
  <c r="Z27" i="1"/>
  <c r="AD31" i="1"/>
  <c r="AD35" i="1"/>
  <c r="BD39" i="1"/>
  <c r="AD47" i="1"/>
  <c r="AD60" i="1"/>
  <c r="U64" i="1"/>
  <c r="AM72" i="1"/>
  <c r="BD79" i="1"/>
  <c r="AD82" i="1"/>
  <c r="Z92" i="1"/>
  <c r="AA92" i="1" s="1"/>
  <c r="AB92" i="1" s="1"/>
  <c r="X92" i="1" s="1"/>
  <c r="V92" i="1" s="1"/>
  <c r="Y92" i="1" s="1"/>
  <c r="S92" i="1" s="1"/>
  <c r="T92" i="1" s="1"/>
  <c r="AD115" i="1"/>
  <c r="AD127" i="1"/>
  <c r="AD131" i="1"/>
  <c r="BA133" i="1"/>
  <c r="AL133" i="1"/>
  <c r="U133" i="1"/>
  <c r="AM142" i="1"/>
  <c r="U142" i="1"/>
  <c r="BA142" i="1"/>
  <c r="AD169" i="1"/>
  <c r="AD194" i="1"/>
  <c r="Z223" i="1"/>
  <c r="U271" i="1"/>
  <c r="AL281" i="1"/>
  <c r="BA281" i="1"/>
  <c r="R281" i="1"/>
  <c r="U291" i="1"/>
  <c r="AL297" i="1"/>
  <c r="R297" i="1"/>
  <c r="R335" i="1"/>
  <c r="R353" i="1"/>
  <c r="BA353" i="1"/>
  <c r="BA385" i="1"/>
  <c r="AD399" i="1"/>
  <c r="AL408" i="1"/>
  <c r="AM408" i="1"/>
  <c r="U408" i="1"/>
  <c r="AL412" i="1"/>
  <c r="U412" i="1"/>
  <c r="AD439" i="1"/>
  <c r="BA452" i="1"/>
  <c r="BA468" i="1"/>
  <c r="BD522" i="1"/>
  <c r="Z302" i="1"/>
  <c r="AA302" i="1" s="1"/>
  <c r="AB302" i="1" s="1"/>
  <c r="Z338" i="1"/>
  <c r="Z342" i="1"/>
  <c r="Z350" i="1"/>
  <c r="Z397" i="1"/>
  <c r="Z411" i="1"/>
  <c r="Z414" i="1"/>
  <c r="AD485" i="1"/>
  <c r="Z496" i="1"/>
  <c r="AA496" i="1" s="1"/>
  <c r="AB496" i="1" s="1"/>
  <c r="Z520" i="1"/>
  <c r="AD548" i="1"/>
  <c r="AD576" i="1"/>
  <c r="AL624" i="1"/>
  <c r="AM624" i="1"/>
  <c r="BA624" i="1"/>
  <c r="R624" i="1"/>
  <c r="U628" i="1"/>
  <c r="R628" i="1"/>
  <c r="AM720" i="1"/>
  <c r="R720" i="1"/>
  <c r="Z769" i="1"/>
  <c r="BD769" i="1"/>
  <c r="BA907" i="1"/>
  <c r="U907" i="1"/>
  <c r="AL907" i="1"/>
  <c r="BD48" i="1"/>
  <c r="AD59" i="1"/>
  <c r="Z66" i="1"/>
  <c r="AD68" i="1"/>
  <c r="BD68" i="1"/>
  <c r="AD73" i="1"/>
  <c r="BD75" i="1"/>
  <c r="AD83" i="1"/>
  <c r="AD86" i="1"/>
  <c r="AD94" i="1"/>
  <c r="AD100" i="1"/>
  <c r="Z104" i="1"/>
  <c r="AD120" i="1"/>
  <c r="Z129" i="1"/>
  <c r="AA129" i="1" s="1"/>
  <c r="AB129" i="1" s="1"/>
  <c r="X129" i="1" s="1"/>
  <c r="V129" i="1" s="1"/>
  <c r="Y129" i="1" s="1"/>
  <c r="S129" i="1" s="1"/>
  <c r="T129" i="1" s="1"/>
  <c r="Z153" i="1"/>
  <c r="AD158" i="1"/>
  <c r="Z165" i="1"/>
  <c r="Z182" i="1"/>
  <c r="Z190" i="1"/>
  <c r="AD198" i="1"/>
  <c r="AD202" i="1"/>
  <c r="Z211" i="1"/>
  <c r="AA211" i="1" s="1"/>
  <c r="AB211" i="1" s="1"/>
  <c r="BD224" i="1"/>
  <c r="BD229" i="1"/>
  <c r="Z234" i="1"/>
  <c r="AD236" i="1"/>
  <c r="BD237" i="1"/>
  <c r="AD243" i="1"/>
  <c r="AD248" i="1"/>
  <c r="AD252" i="1"/>
  <c r="Z254" i="1"/>
  <c r="AD257" i="1"/>
  <c r="Z263" i="1"/>
  <c r="AD266" i="1"/>
  <c r="Z267" i="1"/>
  <c r="AD270" i="1"/>
  <c r="R273" i="1"/>
  <c r="AD275" i="1"/>
  <c r="AD280" i="1"/>
  <c r="AD284" i="1"/>
  <c r="Z286" i="1"/>
  <c r="AD295" i="1"/>
  <c r="AD300" i="1"/>
  <c r="Z301" i="1"/>
  <c r="Z306" i="1"/>
  <c r="AD311" i="1"/>
  <c r="BD317" i="1"/>
  <c r="AM322" i="1"/>
  <c r="AD326" i="1"/>
  <c r="AD332" i="1"/>
  <c r="AD334" i="1"/>
  <c r="AD340" i="1"/>
  <c r="AD344" i="1"/>
  <c r="Z353" i="1"/>
  <c r="AA353" i="1" s="1"/>
  <c r="AB353" i="1" s="1"/>
  <c r="X353" i="1" s="1"/>
  <c r="V353" i="1" s="1"/>
  <c r="Y353" i="1" s="1"/>
  <c r="S353" i="1" s="1"/>
  <c r="T353" i="1" s="1"/>
  <c r="Z358" i="1"/>
  <c r="AD365" i="1"/>
  <c r="BD368" i="1"/>
  <c r="AD400" i="1"/>
  <c r="Z406" i="1"/>
  <c r="AD417" i="1"/>
  <c r="U424" i="1"/>
  <c r="BD424" i="1"/>
  <c r="AD427" i="1"/>
  <c r="Z430" i="1"/>
  <c r="AA430" i="1" s="1"/>
  <c r="AB430" i="1" s="1"/>
  <c r="BD432" i="1"/>
  <c r="AD435" i="1"/>
  <c r="Z438" i="1"/>
  <c r="BD440" i="1"/>
  <c r="Z458" i="1"/>
  <c r="BD475" i="1"/>
  <c r="BD480" i="1"/>
  <c r="BD483" i="1"/>
  <c r="AD486" i="1"/>
  <c r="Z486" i="1"/>
  <c r="AD489" i="1"/>
  <c r="AD500" i="1"/>
  <c r="AD513" i="1"/>
  <c r="AD539" i="1"/>
  <c r="AD549" i="1"/>
  <c r="AD572" i="1"/>
  <c r="AD577" i="1"/>
  <c r="BD581" i="1"/>
  <c r="AM582" i="1"/>
  <c r="R582" i="1"/>
  <c r="AD666" i="1"/>
  <c r="BA686" i="1"/>
  <c r="AL686" i="1"/>
  <c r="U747" i="1"/>
  <c r="R747" i="1"/>
  <c r="U849" i="1"/>
  <c r="R849" i="1"/>
  <c r="U865" i="1"/>
  <c r="R865" i="1"/>
  <c r="AD113" i="1"/>
  <c r="BD115" i="1"/>
  <c r="AD126" i="1"/>
  <c r="BD127" i="1"/>
  <c r="AD148" i="1"/>
  <c r="BD149" i="1"/>
  <c r="AD151" i="1"/>
  <c r="BA152" i="1"/>
  <c r="AD154" i="1"/>
  <c r="AD166" i="1"/>
  <c r="AA169" i="1"/>
  <c r="AB169" i="1" s="1"/>
  <c r="AD172" i="1"/>
  <c r="AD175" i="1"/>
  <c r="BD177" i="1"/>
  <c r="BD200" i="1"/>
  <c r="AD215" i="1"/>
  <c r="AD229" i="1"/>
  <c r="AD240" i="1"/>
  <c r="AD258" i="1"/>
  <c r="BD304" i="1"/>
  <c r="AA323" i="1"/>
  <c r="AB323" i="1" s="1"/>
  <c r="BD335" i="1"/>
  <c r="AD338" i="1"/>
  <c r="AD357" i="1"/>
  <c r="AD497" i="1"/>
  <c r="AD523" i="1"/>
  <c r="BD538" i="1"/>
  <c r="AD541" i="1"/>
  <c r="BD570" i="1"/>
  <c r="AD589" i="1"/>
  <c r="R619" i="1"/>
  <c r="AM716" i="1"/>
  <c r="R716" i="1"/>
  <c r="BA742" i="1"/>
  <c r="R742" i="1"/>
  <c r="U752" i="1"/>
  <c r="R752" i="1"/>
  <c r="AM752" i="1"/>
  <c r="Z183" i="1"/>
  <c r="Z231" i="1"/>
  <c r="Z241" i="1"/>
  <c r="AA241" i="1" s="1"/>
  <c r="AB241" i="1" s="1"/>
  <c r="Z273" i="1"/>
  <c r="Z294" i="1"/>
  <c r="AA294" i="1" s="1"/>
  <c r="AB294" i="1" s="1"/>
  <c r="AI294" i="1" s="1"/>
  <c r="Z347" i="1"/>
  <c r="Z351" i="1"/>
  <c r="Z370" i="1"/>
  <c r="Z385" i="1"/>
  <c r="U428" i="1"/>
  <c r="BA428" i="1"/>
  <c r="U436" i="1"/>
  <c r="BA436" i="1"/>
  <c r="Z442" i="1"/>
  <c r="U444" i="1"/>
  <c r="BA444" i="1"/>
  <c r="U464" i="1"/>
  <c r="Z485" i="1"/>
  <c r="Z509" i="1"/>
  <c r="AA509" i="1" s="1"/>
  <c r="AB509" i="1" s="1"/>
  <c r="Z552" i="1"/>
  <c r="Z604" i="1"/>
  <c r="AA604" i="1" s="1"/>
  <c r="AB604" i="1" s="1"/>
  <c r="AI604" i="1" s="1"/>
  <c r="AA607" i="1"/>
  <c r="AB607" i="1" s="1"/>
  <c r="AI607" i="1" s="1"/>
  <c r="Z615" i="1"/>
  <c r="AM621" i="1"/>
  <c r="U621" i="1"/>
  <c r="AM643" i="1"/>
  <c r="R643" i="1"/>
  <c r="BA643" i="1"/>
  <c r="AM673" i="1"/>
  <c r="BA673" i="1"/>
  <c r="AH707" i="1"/>
  <c r="AA707" i="1"/>
  <c r="AB707" i="1" s="1"/>
  <c r="AI707" i="1" s="1"/>
  <c r="Z50" i="1"/>
  <c r="AD52" i="1"/>
  <c r="BD71" i="1"/>
  <c r="BD72" i="1"/>
  <c r="Z77" i="1"/>
  <c r="AA77" i="1" s="1"/>
  <c r="AB77" i="1" s="1"/>
  <c r="X77" i="1" s="1"/>
  <c r="V77" i="1" s="1"/>
  <c r="Y77" i="1" s="1"/>
  <c r="AD81" i="1"/>
  <c r="Z85" i="1"/>
  <c r="BD89" i="1"/>
  <c r="AD92" i="1"/>
  <c r="AD144" i="1"/>
  <c r="Z149" i="1"/>
  <c r="AA149" i="1" s="1"/>
  <c r="AB149" i="1" s="1"/>
  <c r="U152" i="1"/>
  <c r="AD173" i="1"/>
  <c r="Z177" i="1"/>
  <c r="AD186" i="1"/>
  <c r="BD201" i="1"/>
  <c r="AD212" i="1"/>
  <c r="AD220" i="1"/>
  <c r="Z222" i="1"/>
  <c r="AA222" i="1" s="1"/>
  <c r="AB222" i="1" s="1"/>
  <c r="AI222" i="1" s="1"/>
  <c r="Z235" i="1"/>
  <c r="Z247" i="1"/>
  <c r="AA247" i="1" s="1"/>
  <c r="AB247" i="1" s="1"/>
  <c r="U259" i="1"/>
  <c r="BD261" i="1"/>
  <c r="BD265" i="1"/>
  <c r="AD268" i="1"/>
  <c r="BD269" i="1"/>
  <c r="BD272" i="1"/>
  <c r="AM273" i="1"/>
  <c r="Z279" i="1"/>
  <c r="AD292" i="1"/>
  <c r="Z293" i="1"/>
  <c r="Z297" i="1"/>
  <c r="Z307" i="1"/>
  <c r="Z315" i="1"/>
  <c r="AD318" i="1"/>
  <c r="U322" i="1"/>
  <c r="Z325" i="1"/>
  <c r="AA325" i="1" s="1"/>
  <c r="AB325" i="1" s="1"/>
  <c r="AD330" i="1"/>
  <c r="Z331" i="1"/>
  <c r="Z335" i="1"/>
  <c r="BD339" i="1"/>
  <c r="BD343" i="1"/>
  <c r="BD348" i="1"/>
  <c r="AD363" i="1"/>
  <c r="AD366" i="1"/>
  <c r="AD373" i="1"/>
  <c r="BD379" i="1"/>
  <c r="BD383" i="1"/>
  <c r="Z390" i="1"/>
  <c r="BD404" i="1"/>
  <c r="AD409" i="1"/>
  <c r="AD412" i="1"/>
  <c r="BD416" i="1"/>
  <c r="AD419" i="1"/>
  <c r="AD421" i="1"/>
  <c r="AM424" i="1"/>
  <c r="AD441" i="1"/>
  <c r="R447" i="1"/>
  <c r="R476" i="1"/>
  <c r="BD476" i="1"/>
  <c r="BD479" i="1"/>
  <c r="AD484" i="1"/>
  <c r="BD488" i="1"/>
  <c r="AD491" i="1"/>
  <c r="BD492" i="1"/>
  <c r="Z499" i="1"/>
  <c r="Z504" i="1"/>
  <c r="AA504" i="1" s="1"/>
  <c r="AB504" i="1" s="1"/>
  <c r="AD506" i="1"/>
  <c r="Z507" i="1"/>
  <c r="AD512" i="1"/>
  <c r="Z519" i="1"/>
  <c r="AD529" i="1"/>
  <c r="AD535" i="1"/>
  <c r="BD557" i="1"/>
  <c r="AD559" i="1"/>
  <c r="BD564" i="1"/>
  <c r="AD570" i="1"/>
  <c r="Z570" i="1"/>
  <c r="AM631" i="1"/>
  <c r="R631" i="1"/>
  <c r="AL761" i="1"/>
  <c r="AM761" i="1"/>
  <c r="U761" i="1"/>
  <c r="U768" i="1"/>
  <c r="R768" i="1"/>
  <c r="Z540" i="1"/>
  <c r="AD574" i="1"/>
  <c r="AD581" i="1"/>
  <c r="BD585" i="1"/>
  <c r="AD587" i="1"/>
  <c r="BD588" i="1"/>
  <c r="BA594" i="1"/>
  <c r="BD599" i="1"/>
  <c r="AD605" i="1"/>
  <c r="AD620" i="1"/>
  <c r="AD648" i="1"/>
  <c r="Z655" i="1"/>
  <c r="BD664" i="1"/>
  <c r="U675" i="1"/>
  <c r="AM677" i="1"/>
  <c r="Z678" i="1"/>
  <c r="AD680" i="1"/>
  <c r="AD715" i="1"/>
  <c r="AD718" i="1"/>
  <c r="Z723" i="1"/>
  <c r="AD727" i="1"/>
  <c r="BD736" i="1"/>
  <c r="AD738" i="1"/>
  <c r="BD739" i="1"/>
  <c r="BD746" i="1"/>
  <c r="BD754" i="1"/>
  <c r="Z756" i="1"/>
  <c r="BD760" i="1"/>
  <c r="AD765" i="1"/>
  <c r="BD775" i="1"/>
  <c r="AD785" i="1"/>
  <c r="Z799" i="1"/>
  <c r="AA799" i="1" s="1"/>
  <c r="AB799" i="1" s="1"/>
  <c r="X799" i="1" s="1"/>
  <c r="V799" i="1" s="1"/>
  <c r="Y799" i="1" s="1"/>
  <c r="S799" i="1" s="1"/>
  <c r="T799" i="1" s="1"/>
  <c r="BA851" i="1"/>
  <c r="U851" i="1"/>
  <c r="R851" i="1"/>
  <c r="BA895" i="1"/>
  <c r="U895" i="1"/>
  <c r="Z548" i="1"/>
  <c r="AA548" i="1" s="1"/>
  <c r="AB548" i="1" s="1"/>
  <c r="X548" i="1" s="1"/>
  <c r="V548" i="1" s="1"/>
  <c r="Y548" i="1" s="1"/>
  <c r="S548" i="1" s="1"/>
  <c r="T548" i="1" s="1"/>
  <c r="Z556" i="1"/>
  <c r="AD558" i="1"/>
  <c r="Z558" i="1"/>
  <c r="AD561" i="1"/>
  <c r="AD565" i="1"/>
  <c r="BD569" i="1"/>
  <c r="AD571" i="1"/>
  <c r="BD572" i="1"/>
  <c r="BD576" i="1"/>
  <c r="AD578" i="1"/>
  <c r="Z578" i="1"/>
  <c r="BD582" i="1"/>
  <c r="Z590" i="1"/>
  <c r="BD591" i="1"/>
  <c r="AD593" i="1"/>
  <c r="BD597" i="1"/>
  <c r="Z635" i="1"/>
  <c r="AD641" i="1"/>
  <c r="AD645" i="1"/>
  <c r="Z646" i="1"/>
  <c r="AA646" i="1" s="1"/>
  <c r="AB646" i="1" s="1"/>
  <c r="Z664" i="1"/>
  <c r="AD667" i="1"/>
  <c r="AD671" i="1"/>
  <c r="AD688" i="1"/>
  <c r="AD699" i="1"/>
  <c r="AD705" i="1"/>
  <c r="AD712" i="1"/>
  <c r="AD723" i="1"/>
  <c r="AD735" i="1"/>
  <c r="Z735" i="1"/>
  <c r="BD740" i="1"/>
  <c r="AD742" i="1"/>
  <c r="BD748" i="1"/>
  <c r="BD758" i="1"/>
  <c r="AD760" i="1"/>
  <c r="AI763" i="1"/>
  <c r="BD763" i="1"/>
  <c r="AD771" i="1"/>
  <c r="BD783" i="1"/>
  <c r="Z843" i="1"/>
  <c r="AA843" i="1" s="1"/>
  <c r="AB843" i="1" s="1"/>
  <c r="BD843" i="1"/>
  <c r="AM953" i="1"/>
  <c r="R953" i="1"/>
  <c r="AD569" i="1"/>
  <c r="BD573" i="1"/>
  <c r="AD582" i="1"/>
  <c r="BD586" i="1"/>
  <c r="BD595" i="1"/>
  <c r="AD597" i="1"/>
  <c r="Z601" i="1"/>
  <c r="AA601" i="1" s="1"/>
  <c r="AB601" i="1" s="1"/>
  <c r="AJ601" i="1" s="1"/>
  <c r="Z603" i="1"/>
  <c r="AA603" i="1" s="1"/>
  <c r="AB603" i="1" s="1"/>
  <c r="AI603" i="1" s="1"/>
  <c r="AD606" i="1"/>
  <c r="U609" i="1"/>
  <c r="AM617" i="1"/>
  <c r="AD626" i="1"/>
  <c r="AD639" i="1"/>
  <c r="AD642" i="1"/>
  <c r="Z650" i="1"/>
  <c r="AA650" i="1" s="1"/>
  <c r="AB650" i="1" s="1"/>
  <c r="X650" i="1" s="1"/>
  <c r="V650" i="1" s="1"/>
  <c r="Y650" i="1" s="1"/>
  <c r="S650" i="1" s="1"/>
  <c r="T650" i="1" s="1"/>
  <c r="AD656" i="1"/>
  <c r="Z656" i="1"/>
  <c r="BD660" i="1"/>
  <c r="AD678" i="1"/>
  <c r="AD686" i="1"/>
  <c r="Z691" i="1"/>
  <c r="AA691" i="1" s="1"/>
  <c r="AB691" i="1" s="1"/>
  <c r="AM693" i="1"/>
  <c r="BD709" i="1"/>
  <c r="BD717" i="1"/>
  <c r="Z719" i="1"/>
  <c r="AA719" i="1" s="1"/>
  <c r="AB719" i="1" s="1"/>
  <c r="AD724" i="1"/>
  <c r="AD736" i="1"/>
  <c r="AD743" i="1"/>
  <c r="BD744" i="1"/>
  <c r="Z749" i="1"/>
  <c r="AD766" i="1"/>
  <c r="R776" i="1"/>
  <c r="AL777" i="1"/>
  <c r="BD779" i="1"/>
  <c r="Z779" i="1"/>
  <c r="AA779" i="1" s="1"/>
  <c r="AB779" i="1" s="1"/>
  <c r="Z783" i="1"/>
  <c r="BD627" i="1"/>
  <c r="Z654" i="1"/>
  <c r="AA654" i="1" s="1"/>
  <c r="AB654" i="1" s="1"/>
  <c r="AD663" i="1"/>
  <c r="AD668" i="1"/>
  <c r="AD673" i="1"/>
  <c r="Z674" i="1"/>
  <c r="AD676" i="1"/>
  <c r="BD692" i="1"/>
  <c r="AD694" i="1"/>
  <c r="AD708" i="1"/>
  <c r="AL710" i="1"/>
  <c r="AD729" i="1"/>
  <c r="AD740" i="1"/>
  <c r="BD741" i="1"/>
  <c r="AL748" i="1"/>
  <c r="Z755" i="1"/>
  <c r="AA755" i="1" s="1"/>
  <c r="AB755" i="1" s="1"/>
  <c r="Z773" i="1"/>
  <c r="AA773" i="1" s="1"/>
  <c r="AB773" i="1" s="1"/>
  <c r="AI773" i="1" s="1"/>
  <c r="Z796" i="1"/>
  <c r="BD887" i="1"/>
  <c r="BA944" i="1"/>
  <c r="R944" i="1"/>
  <c r="AM1047" i="1"/>
  <c r="BA1047" i="1"/>
  <c r="AD622" i="1"/>
  <c r="AD629" i="1"/>
  <c r="AD632" i="1"/>
  <c r="AD650" i="1"/>
  <c r="BD651" i="1"/>
  <c r="Z658" i="1"/>
  <c r="BD677" i="1"/>
  <c r="Z682" i="1"/>
  <c r="AD695" i="1"/>
  <c r="AD701" i="1"/>
  <c r="BD704" i="1"/>
  <c r="Z715" i="1"/>
  <c r="AA715" i="1" s="1"/>
  <c r="AB715" i="1" s="1"/>
  <c r="BD720" i="1"/>
  <c r="BD750" i="1"/>
  <c r="AD764" i="1"/>
  <c r="AD779" i="1"/>
  <c r="Z802" i="1"/>
  <c r="BD809" i="1"/>
  <c r="BD853" i="1"/>
  <c r="Z853" i="1"/>
  <c r="AA853" i="1" s="1"/>
  <c r="AB853" i="1" s="1"/>
  <c r="X853" i="1" s="1"/>
  <c r="V853" i="1" s="1"/>
  <c r="Y853" i="1" s="1"/>
  <c r="BA883" i="1"/>
  <c r="U883" i="1"/>
  <c r="Z619" i="1"/>
  <c r="AA619" i="1" s="1"/>
  <c r="AB619" i="1" s="1"/>
  <c r="AD627" i="1"/>
  <c r="AD657" i="1"/>
  <c r="AD677" i="1"/>
  <c r="BD680" i="1"/>
  <c r="BD705" i="1"/>
  <c r="AD709" i="1"/>
  <c r="BD712" i="1"/>
  <c r="AD714" i="1"/>
  <c r="AD717" i="1"/>
  <c r="AD730" i="1"/>
  <c r="AD747" i="1"/>
  <c r="AD752" i="1"/>
  <c r="U760" i="1"/>
  <c r="R760" i="1"/>
  <c r="AL760" i="1"/>
  <c r="BD762" i="1"/>
  <c r="BA813" i="1"/>
  <c r="R813" i="1"/>
  <c r="AL813" i="1"/>
  <c r="Z855" i="1"/>
  <c r="Z859" i="1"/>
  <c r="AA859" i="1" s="1"/>
  <c r="AB859" i="1" s="1"/>
  <c r="AI859" i="1" s="1"/>
  <c r="Z863" i="1"/>
  <c r="Z871" i="1"/>
  <c r="AM996" i="1"/>
  <c r="BA996" i="1"/>
  <c r="BD759" i="1"/>
  <c r="Z760" i="1"/>
  <c r="AA760" i="1" s="1"/>
  <c r="AB760" i="1" s="1"/>
  <c r="X760" i="1" s="1"/>
  <c r="V760" i="1" s="1"/>
  <c r="Y760" i="1" s="1"/>
  <c r="S760" i="1" s="1"/>
  <c r="T760" i="1" s="1"/>
  <c r="AD767" i="1"/>
  <c r="AD769" i="1"/>
  <c r="Z772" i="1"/>
  <c r="Z785" i="1"/>
  <c r="AD798" i="1"/>
  <c r="BD804" i="1"/>
  <c r="Z810" i="1"/>
  <c r="Z819" i="1"/>
  <c r="AD828" i="1"/>
  <c r="AD837" i="1"/>
  <c r="AD847" i="1"/>
  <c r="AD848" i="1"/>
  <c r="AD868" i="1"/>
  <c r="AD873" i="1"/>
  <c r="AL875" i="1"/>
  <c r="Z876" i="1"/>
  <c r="AA876" i="1" s="1"/>
  <c r="AB876" i="1" s="1"/>
  <c r="AD881" i="1"/>
  <c r="AD887" i="1"/>
  <c r="AL891" i="1"/>
  <c r="Z892" i="1"/>
  <c r="BD897" i="1"/>
  <c r="AD900" i="1"/>
  <c r="BD905" i="1"/>
  <c r="AD910" i="1"/>
  <c r="Z913" i="1"/>
  <c r="BD914" i="1"/>
  <c r="AD916" i="1"/>
  <c r="Z917" i="1"/>
  <c r="AD945" i="1"/>
  <c r="AD960" i="1"/>
  <c r="AM972" i="1"/>
  <c r="R972" i="1"/>
  <c r="BA1037" i="1"/>
  <c r="R1037" i="1"/>
  <c r="AM1037" i="1"/>
  <c r="AM1043" i="1"/>
  <c r="BA1043" i="1"/>
  <c r="AL1138" i="1"/>
  <c r="U1138" i="1"/>
  <c r="AD795" i="1"/>
  <c r="BD796" i="1"/>
  <c r="Z805" i="1"/>
  <c r="BD831" i="1"/>
  <c r="BD833" i="1"/>
  <c r="AD845" i="1"/>
  <c r="BD854" i="1"/>
  <c r="AL859" i="1"/>
  <c r="BD862" i="1"/>
  <c r="AD885" i="1"/>
  <c r="BD886" i="1"/>
  <c r="AL887" i="1"/>
  <c r="BD902" i="1"/>
  <c r="BD928" i="1"/>
  <c r="BD935" i="1"/>
  <c r="AD939" i="1"/>
  <c r="BA973" i="1"/>
  <c r="U973" i="1"/>
  <c r="AA992" i="1"/>
  <c r="AB992" i="1" s="1"/>
  <c r="BA997" i="1"/>
  <c r="U997" i="1"/>
  <c r="R1043" i="1"/>
  <c r="AL1179" i="1"/>
  <c r="AM1179" i="1"/>
  <c r="BA1179" i="1"/>
  <c r="U1179" i="1"/>
  <c r="R1179" i="1"/>
  <c r="Z833" i="1"/>
  <c r="AM964" i="1"/>
  <c r="R964" i="1"/>
  <c r="BA964" i="1"/>
  <c r="BA1021" i="1"/>
  <c r="U1021" i="1"/>
  <c r="R1021" i="1"/>
  <c r="AM1021" i="1"/>
  <c r="AL1021" i="1"/>
  <c r="BA1101" i="1"/>
  <c r="U1101" i="1"/>
  <c r="U1107" i="1"/>
  <c r="AM1107" i="1"/>
  <c r="BA1224" i="1"/>
  <c r="AM1224" i="1"/>
  <c r="AL1224" i="1"/>
  <c r="AD753" i="1"/>
  <c r="AD756" i="1"/>
  <c r="Z757" i="1"/>
  <c r="BD764" i="1"/>
  <c r="BD768" i="1"/>
  <c r="BD784" i="1"/>
  <c r="AD789" i="1"/>
  <c r="Z792" i="1"/>
  <c r="Z793" i="1"/>
  <c r="AD803" i="1"/>
  <c r="Z806" i="1"/>
  <c r="Z815" i="1"/>
  <c r="AD821" i="1"/>
  <c r="AD823" i="1"/>
  <c r="U839" i="1"/>
  <c r="BA839" i="1"/>
  <c r="AD843" i="1"/>
  <c r="Z847" i="1"/>
  <c r="AD861" i="1"/>
  <c r="BD870" i="1"/>
  <c r="AD872" i="1"/>
  <c r="U875" i="1"/>
  <c r="U877" i="1"/>
  <c r="AD883" i="1"/>
  <c r="AD886" i="1"/>
  <c r="AD888" i="1"/>
  <c r="U891" i="1"/>
  <c r="BD899" i="1"/>
  <c r="AD908" i="1"/>
  <c r="AD918" i="1"/>
  <c r="AD921" i="1"/>
  <c r="Z928" i="1"/>
  <c r="AA928" i="1" s="1"/>
  <c r="AB928" i="1" s="1"/>
  <c r="X928" i="1" s="1"/>
  <c r="V928" i="1" s="1"/>
  <c r="Y928" i="1" s="1"/>
  <c r="S928" i="1" s="1"/>
  <c r="T928" i="1" s="1"/>
  <c r="AD932" i="1"/>
  <c r="AD935" i="1"/>
  <c r="BD941" i="1"/>
  <c r="AM960" i="1"/>
  <c r="BA960" i="1"/>
  <c r="Z964" i="1"/>
  <c r="AA964" i="1" s="1"/>
  <c r="AB964" i="1" s="1"/>
  <c r="X964" i="1" s="1"/>
  <c r="V964" i="1" s="1"/>
  <c r="Y964" i="1" s="1"/>
  <c r="S964" i="1" s="1"/>
  <c r="T964" i="1" s="1"/>
  <c r="BA969" i="1"/>
  <c r="U969" i="1"/>
  <c r="R969" i="1"/>
  <c r="AD976" i="1"/>
  <c r="Z998" i="1"/>
  <c r="AM1040" i="1"/>
  <c r="U1040" i="1"/>
  <c r="R1107" i="1"/>
  <c r="BA1113" i="1"/>
  <c r="AM1113" i="1"/>
  <c r="Z900" i="1"/>
  <c r="Z909" i="1"/>
  <c r="U919" i="1"/>
  <c r="Z919" i="1"/>
  <c r="R926" i="1"/>
  <c r="AL926" i="1"/>
  <c r="R1101" i="1"/>
  <c r="AA1137" i="1"/>
  <c r="AB1137" i="1" s="1"/>
  <c r="AD790" i="1"/>
  <c r="BD801" i="1"/>
  <c r="AD835" i="1"/>
  <c r="AA841" i="1"/>
  <c r="AB841" i="1" s="1"/>
  <c r="BD850" i="1"/>
  <c r="U855" i="1"/>
  <c r="U863" i="1"/>
  <c r="AD867" i="1"/>
  <c r="AD880" i="1"/>
  <c r="AD884" i="1"/>
  <c r="U887" i="1"/>
  <c r="AD891" i="1"/>
  <c r="AD899" i="1"/>
  <c r="U926" i="1"/>
  <c r="AD1003" i="1"/>
  <c r="AM1013" i="1"/>
  <c r="R1013" i="1"/>
  <c r="BA1013" i="1"/>
  <c r="AM1080" i="1"/>
  <c r="R1080" i="1"/>
  <c r="AD995" i="1"/>
  <c r="BD1005" i="1"/>
  <c r="AD1013" i="1"/>
  <c r="AD1021" i="1"/>
  <c r="AA1037" i="1"/>
  <c r="AB1037" i="1" s="1"/>
  <c r="AD1108" i="1"/>
  <c r="BD1121" i="1"/>
  <c r="BD1131" i="1"/>
  <c r="AD1155" i="1"/>
  <c r="AD1159" i="1"/>
  <c r="BD1285" i="1"/>
  <c r="AL1364" i="1"/>
  <c r="R1364" i="1"/>
  <c r="AM1364" i="1"/>
  <c r="Z1013" i="1"/>
  <c r="Z1068" i="1"/>
  <c r="AD1070" i="1"/>
  <c r="BA1085" i="1"/>
  <c r="AD1086" i="1"/>
  <c r="Z1094" i="1"/>
  <c r="BA1106" i="1"/>
  <c r="Z1107" i="1"/>
  <c r="BD1125" i="1"/>
  <c r="AD1130" i="1"/>
  <c r="BD1135" i="1"/>
  <c r="AD1139" i="1"/>
  <c r="AD1144" i="1"/>
  <c r="Z1201" i="1"/>
  <c r="BD1276" i="1"/>
  <c r="Z1276" i="1"/>
  <c r="AA1276" i="1" s="1"/>
  <c r="AB1276" i="1" s="1"/>
  <c r="AJ1276" i="1" s="1"/>
  <c r="AL1360" i="1"/>
  <c r="R1360" i="1"/>
  <c r="R1409" i="1"/>
  <c r="AM1409" i="1"/>
  <c r="BA1409" i="1"/>
  <c r="U1409" i="1"/>
  <c r="AL1409" i="1"/>
  <c r="Z911" i="1"/>
  <c r="AD919" i="1"/>
  <c r="AD923" i="1"/>
  <c r="Z924" i="1"/>
  <c r="AA924" i="1" s="1"/>
  <c r="AB924" i="1" s="1"/>
  <c r="AD926" i="1"/>
  <c r="Z934" i="1"/>
  <c r="BD946" i="1"/>
  <c r="BD950" i="1"/>
  <c r="AD955" i="1"/>
  <c r="AD958" i="1"/>
  <c r="BD978" i="1"/>
  <c r="AD985" i="1"/>
  <c r="BD989" i="1"/>
  <c r="AD991" i="1"/>
  <c r="BD996" i="1"/>
  <c r="AD998" i="1"/>
  <c r="AD1011" i="1"/>
  <c r="BD1015" i="1"/>
  <c r="R1017" i="1"/>
  <c r="AD1023" i="1"/>
  <c r="U1024" i="1"/>
  <c r="R1033" i="1"/>
  <c r="U1036" i="1"/>
  <c r="AD1040" i="1"/>
  <c r="AD1050" i="1"/>
  <c r="AD1053" i="1"/>
  <c r="R1060" i="1"/>
  <c r="BD1060" i="1"/>
  <c r="AD1065" i="1"/>
  <c r="U1069" i="1"/>
  <c r="AD1071" i="1"/>
  <c r="AD1082" i="1"/>
  <c r="AD1087" i="1"/>
  <c r="AD1090" i="1"/>
  <c r="AD1093" i="1"/>
  <c r="R1104" i="1"/>
  <c r="BD1104" i="1"/>
  <c r="AD1121" i="1"/>
  <c r="AD1135" i="1"/>
  <c r="U1170" i="1"/>
  <c r="U1173" i="1"/>
  <c r="AM1173" i="1"/>
  <c r="AD1175" i="1"/>
  <c r="AD1196" i="1"/>
  <c r="Z1214" i="1"/>
  <c r="AD1217" i="1"/>
  <c r="AA1230" i="1"/>
  <c r="AB1230" i="1" s="1"/>
  <c r="BA1247" i="1"/>
  <c r="AM1247" i="1"/>
  <c r="U1330" i="1"/>
  <c r="R1330" i="1"/>
  <c r="AA972" i="1"/>
  <c r="AB972" i="1" s="1"/>
  <c r="BA1212" i="1"/>
  <c r="AL1212" i="1"/>
  <c r="BA1216" i="1"/>
  <c r="U1216" i="1"/>
  <c r="AL1306" i="1"/>
  <c r="R1306" i="1"/>
  <c r="AD950" i="1"/>
  <c r="BD969" i="1"/>
  <c r="BD980" i="1"/>
  <c r="Z990" i="1"/>
  <c r="AA990" i="1" s="1"/>
  <c r="AB990" i="1" s="1"/>
  <c r="AI990" i="1" s="1"/>
  <c r="AD999" i="1"/>
  <c r="AD1009" i="1"/>
  <c r="Z1024" i="1"/>
  <c r="BA1035" i="1"/>
  <c r="AL1085" i="1"/>
  <c r="BD1115" i="1"/>
  <c r="BD1119" i="1"/>
  <c r="BD1133" i="1"/>
  <c r="Z1148" i="1"/>
  <c r="Z1161" i="1"/>
  <c r="R1213" i="1"/>
  <c r="U1213" i="1"/>
  <c r="BA1279" i="1"/>
  <c r="AM1279" i="1"/>
  <c r="AL1407" i="1"/>
  <c r="BA1407" i="1"/>
  <c r="U1407" i="1"/>
  <c r="R1407" i="1"/>
  <c r="AD947" i="1"/>
  <c r="AD963" i="1"/>
  <c r="AD969" i="1"/>
  <c r="AD972" i="1"/>
  <c r="AD975" i="1"/>
  <c r="AD979" i="1"/>
  <c r="AD989" i="1"/>
  <c r="BD1010" i="1"/>
  <c r="AD1015" i="1"/>
  <c r="AD1057" i="1"/>
  <c r="AD1069" i="1"/>
  <c r="Z1072" i="1"/>
  <c r="BD1083" i="1"/>
  <c r="AM1085" i="1"/>
  <c r="Z1088" i="1"/>
  <c r="Z1091" i="1"/>
  <c r="Z1095" i="1"/>
  <c r="R1105" i="1"/>
  <c r="AM1106" i="1"/>
  <c r="BD1111" i="1"/>
  <c r="AD1122" i="1"/>
  <c r="BD1123" i="1"/>
  <c r="Z1137" i="1"/>
  <c r="R1139" i="1"/>
  <c r="BA1139" i="1"/>
  <c r="Z1140" i="1"/>
  <c r="Z1171" i="1"/>
  <c r="AA1171" i="1" s="1"/>
  <c r="AB1171" i="1" s="1"/>
  <c r="AJ1171" i="1" s="1"/>
  <c r="U1183" i="1"/>
  <c r="Z1197" i="1"/>
  <c r="R1244" i="1"/>
  <c r="AD1262" i="1"/>
  <c r="BD1291" i="1"/>
  <c r="AL1392" i="1"/>
  <c r="BA1392" i="1"/>
  <c r="AM1392" i="1"/>
  <c r="AM1414" i="1"/>
  <c r="U1414" i="1"/>
  <c r="BD976" i="1"/>
  <c r="AA980" i="1"/>
  <c r="AB980" i="1" s="1"/>
  <c r="BD981" i="1"/>
  <c r="AA984" i="1"/>
  <c r="AB984" i="1" s="1"/>
  <c r="AD986" i="1"/>
  <c r="AA1000" i="1"/>
  <c r="AB1000" i="1" s="1"/>
  <c r="AI1000" i="1" s="1"/>
  <c r="BD1001" i="1"/>
  <c r="Z1008" i="1"/>
  <c r="BD1019" i="1"/>
  <c r="Z1033" i="1"/>
  <c r="AA1033" i="1" s="1"/>
  <c r="AB1033" i="1" s="1"/>
  <c r="AD1035" i="1"/>
  <c r="Z1035" i="1"/>
  <c r="AA1035" i="1" s="1"/>
  <c r="AB1035" i="1" s="1"/>
  <c r="AD1039" i="1"/>
  <c r="Z1039" i="1"/>
  <c r="AD1042" i="1"/>
  <c r="AD1054" i="1"/>
  <c r="BD1063" i="1"/>
  <c r="AD1067" i="1"/>
  <c r="AM1069" i="1"/>
  <c r="R1075" i="1"/>
  <c r="AD1080" i="1"/>
  <c r="Z1089" i="1"/>
  <c r="Z1092" i="1"/>
  <c r="AA1092" i="1" s="1"/>
  <c r="AB1092" i="1" s="1"/>
  <c r="BD1096" i="1"/>
  <c r="BD1109" i="1"/>
  <c r="Z1123" i="1"/>
  <c r="Z1127" i="1"/>
  <c r="AA1127" i="1" s="1"/>
  <c r="AB1127" i="1" s="1"/>
  <c r="AI1127" i="1" s="1"/>
  <c r="AD1133" i="1"/>
  <c r="AL1140" i="1"/>
  <c r="AM1148" i="1"/>
  <c r="AD1165" i="1"/>
  <c r="AA1199" i="1"/>
  <c r="AB1199" i="1" s="1"/>
  <c r="AI1199" i="1" s="1"/>
  <c r="U1266" i="1"/>
  <c r="AL1266" i="1"/>
  <c r="BD1288" i="1"/>
  <c r="Z1288" i="1"/>
  <c r="AA1288" i="1" s="1"/>
  <c r="AB1288" i="1" s="1"/>
  <c r="AI1288" i="1" s="1"/>
  <c r="AL1408" i="1"/>
  <c r="AM1408" i="1"/>
  <c r="U1408" i="1"/>
  <c r="BA1408" i="1"/>
  <c r="R1408" i="1"/>
  <c r="BD1398" i="1"/>
  <c r="AL1415" i="1"/>
  <c r="R1415" i="1"/>
  <c r="BA1441" i="1"/>
  <c r="R1441" i="1"/>
  <c r="Z1505" i="1"/>
  <c r="BD1505" i="1"/>
  <c r="AL1529" i="1"/>
  <c r="AM1529" i="1"/>
  <c r="BA1583" i="1"/>
  <c r="R1583" i="1"/>
  <c r="AD1158" i="1"/>
  <c r="AD1161" i="1"/>
  <c r="Z1165" i="1"/>
  <c r="BD1167" i="1"/>
  <c r="BD1175" i="1"/>
  <c r="AD1177" i="1"/>
  <c r="BD1208" i="1"/>
  <c r="AL1217" i="1"/>
  <c r="AD1221" i="1"/>
  <c r="Z1222" i="1"/>
  <c r="AD1224" i="1"/>
  <c r="Z1224" i="1"/>
  <c r="AM1229" i="1"/>
  <c r="Z1231" i="1"/>
  <c r="AM1233" i="1"/>
  <c r="AD1246" i="1"/>
  <c r="Z1247" i="1"/>
  <c r="AD1253" i="1"/>
  <c r="AD1255" i="1"/>
  <c r="AD1259" i="1"/>
  <c r="Z1259" i="1"/>
  <c r="BD1260" i="1"/>
  <c r="BA1277" i="1"/>
  <c r="BD1283" i="1"/>
  <c r="BA1292" i="1"/>
  <c r="AD1303" i="1"/>
  <c r="AD1322" i="1"/>
  <c r="BD1339" i="1"/>
  <c r="AD1341" i="1"/>
  <c r="BD1342" i="1"/>
  <c r="AD1348" i="1"/>
  <c r="AD1349" i="1"/>
  <c r="BA1365" i="1"/>
  <c r="U1378" i="1"/>
  <c r="AD1392" i="1"/>
  <c r="AD1394" i="1"/>
  <c r="BD1396" i="1"/>
  <c r="U1412" i="1"/>
  <c r="BA1412" i="1"/>
  <c r="BA1417" i="1"/>
  <c r="AL1417" i="1"/>
  <c r="AM1598" i="1"/>
  <c r="BA1598" i="1"/>
  <c r="R1598" i="1"/>
  <c r="BA1608" i="1"/>
  <c r="U1608" i="1"/>
  <c r="AD1207" i="1"/>
  <c r="AD1218" i="1"/>
  <c r="Z1227" i="1"/>
  <c r="AA1227" i="1" s="1"/>
  <c r="AB1227" i="1" s="1"/>
  <c r="AI1227" i="1" s="1"/>
  <c r="AD1234" i="1"/>
  <c r="AD1240" i="1"/>
  <c r="Z1244" i="1"/>
  <c r="BD1251" i="1"/>
  <c r="BD1264" i="1"/>
  <c r="AM1265" i="1"/>
  <c r="AM1271" i="1"/>
  <c r="Z1279" i="1"/>
  <c r="AD1288" i="1"/>
  <c r="AD1294" i="1"/>
  <c r="AD1301" i="1"/>
  <c r="AD1309" i="1"/>
  <c r="AD1326" i="1"/>
  <c r="BD1330" i="1"/>
  <c r="BD1346" i="1"/>
  <c r="AD1353" i="1"/>
  <c r="AD1357" i="1"/>
  <c r="BD1363" i="1"/>
  <c r="Z1381" i="1"/>
  <c r="AM1382" i="1"/>
  <c r="BA1384" i="1"/>
  <c r="AD1389" i="1"/>
  <c r="Z1390" i="1"/>
  <c r="Z1392" i="1"/>
  <c r="AD1406" i="1"/>
  <c r="AL1433" i="1"/>
  <c r="BA1433" i="1"/>
  <c r="R1433" i="1"/>
  <c r="AL1512" i="1"/>
  <c r="BA1512" i="1"/>
  <c r="R1512" i="1"/>
  <c r="AM1512" i="1"/>
  <c r="BA1554" i="1"/>
  <c r="AM1554" i="1"/>
  <c r="AM1588" i="1"/>
  <c r="U1603" i="1"/>
  <c r="R1603" i="1"/>
  <c r="AM1603" i="1"/>
  <c r="AL1603" i="1"/>
  <c r="AA1316" i="1"/>
  <c r="AB1316" i="1" s="1"/>
  <c r="AI1316" i="1" s="1"/>
  <c r="AM1413" i="1"/>
  <c r="U1413" i="1"/>
  <c r="Z1474" i="1"/>
  <c r="BD1474" i="1"/>
  <c r="AD1197" i="1"/>
  <c r="AD1238" i="1"/>
  <c r="Z1251" i="1"/>
  <c r="BD1254" i="1"/>
  <c r="AD1264" i="1"/>
  <c r="AA1287" i="1"/>
  <c r="AB1287" i="1" s="1"/>
  <c r="Z1289" i="1"/>
  <c r="AD1302" i="1"/>
  <c r="Z1302" i="1"/>
  <c r="BA1303" i="1"/>
  <c r="AD1307" i="1"/>
  <c r="AD1313" i="1"/>
  <c r="AD1316" i="1"/>
  <c r="BD1317" i="1"/>
  <c r="BD1321" i="1"/>
  <c r="AD1323" i="1"/>
  <c r="AD1330" i="1"/>
  <c r="Z1335" i="1"/>
  <c r="AD1342" i="1"/>
  <c r="Z1346" i="1"/>
  <c r="AA1346" i="1" s="1"/>
  <c r="AB1346" i="1" s="1"/>
  <c r="BD1347" i="1"/>
  <c r="BD1359" i="1"/>
  <c r="AD1373" i="1"/>
  <c r="AL1423" i="1"/>
  <c r="U1423" i="1"/>
  <c r="AL1427" i="1"/>
  <c r="R1427" i="1"/>
  <c r="AM1427" i="1"/>
  <c r="BA1427" i="1"/>
  <c r="U1427" i="1"/>
  <c r="U1437" i="1"/>
  <c r="R1437" i="1"/>
  <c r="BA1437" i="1"/>
  <c r="BA1452" i="1"/>
  <c r="U1452" i="1"/>
  <c r="AM1508" i="1"/>
  <c r="R1508" i="1"/>
  <c r="R1584" i="1"/>
  <c r="AL1584" i="1"/>
  <c r="AM1615" i="1"/>
  <c r="R1615" i="1"/>
  <c r="AL1615" i="1"/>
  <c r="Z1258" i="1"/>
  <c r="Z1262" i="1"/>
  <c r="R1314" i="1"/>
  <c r="AM1332" i="1"/>
  <c r="Z1336" i="1"/>
  <c r="Z1338" i="1"/>
  <c r="AA1338" i="1" s="1"/>
  <c r="AB1338" i="1" s="1"/>
  <c r="Z1343" i="1"/>
  <c r="Z1347" i="1"/>
  <c r="AM1369" i="1"/>
  <c r="U1400" i="1"/>
  <c r="AM1412" i="1"/>
  <c r="AL1416" i="1"/>
  <c r="BA1416" i="1"/>
  <c r="U1416" i="1"/>
  <c r="BA1476" i="1"/>
  <c r="R1476" i="1"/>
  <c r="AL1477" i="1"/>
  <c r="R1517" i="1"/>
  <c r="BA1517" i="1"/>
  <c r="U1517" i="1"/>
  <c r="AM1517" i="1"/>
  <c r="AM1583" i="1"/>
  <c r="BA1611" i="1"/>
  <c r="U1611" i="1"/>
  <c r="AM1611" i="1"/>
  <c r="U1615" i="1"/>
  <c r="Z1151" i="1"/>
  <c r="AD1153" i="1"/>
  <c r="AD1162" i="1"/>
  <c r="Z1177" i="1"/>
  <c r="AD1179" i="1"/>
  <c r="BD1192" i="1"/>
  <c r="AD1194" i="1"/>
  <c r="BD1210" i="1"/>
  <c r="AD1214" i="1"/>
  <c r="AD1225" i="1"/>
  <c r="Z1243" i="1"/>
  <c r="AD1261" i="1"/>
  <c r="AD1284" i="1"/>
  <c r="BD1300" i="1"/>
  <c r="U1303" i="1"/>
  <c r="Z1303" i="1"/>
  <c r="AD1311" i="1"/>
  <c r="AD1317" i="1"/>
  <c r="BD1322" i="1"/>
  <c r="Z1331" i="1"/>
  <c r="AD1347" i="1"/>
  <c r="Z1355" i="1"/>
  <c r="BD1356" i="1"/>
  <c r="Z1359" i="1"/>
  <c r="AD1361" i="1"/>
  <c r="AM1373" i="1"/>
  <c r="BD1377" i="1"/>
  <c r="Z1382" i="1"/>
  <c r="AA1382" i="1" s="1"/>
  <c r="AB1382" i="1" s="1"/>
  <c r="Z1384" i="1"/>
  <c r="AD1391" i="1"/>
  <c r="AD1397" i="1"/>
  <c r="R1416" i="1"/>
  <c r="AM1446" i="1"/>
  <c r="R1446" i="1"/>
  <c r="BD1500" i="1"/>
  <c r="AM1557" i="1"/>
  <c r="R1557" i="1"/>
  <c r="AL1601" i="1"/>
  <c r="R1601" i="1"/>
  <c r="Z1429" i="1"/>
  <c r="Z1436" i="1"/>
  <c r="BD1481" i="1"/>
  <c r="Z1484" i="1"/>
  <c r="AA1491" i="1"/>
  <c r="AB1491" i="1" s="1"/>
  <c r="AM1502" i="1"/>
  <c r="Z1536" i="1"/>
  <c r="BA1541" i="1"/>
  <c r="AD1593" i="1"/>
  <c r="Z1594" i="1"/>
  <c r="AD1605" i="1"/>
  <c r="U1607" i="1"/>
  <c r="Z1419" i="1"/>
  <c r="AA1419" i="1" s="1"/>
  <c r="AB1419" i="1" s="1"/>
  <c r="AI1419" i="1" s="1"/>
  <c r="AM1431" i="1"/>
  <c r="BD1436" i="1"/>
  <c r="Z1457" i="1"/>
  <c r="Z1461" i="1"/>
  <c r="Z1470" i="1"/>
  <c r="BD1504" i="1"/>
  <c r="Z1514" i="1"/>
  <c r="Z1516" i="1"/>
  <c r="AA1516" i="1" s="1"/>
  <c r="AB1516" i="1" s="1"/>
  <c r="BA1522" i="1"/>
  <c r="BD1530" i="1"/>
  <c r="U1541" i="1"/>
  <c r="Z1616" i="1"/>
  <c r="Z1399" i="1"/>
  <c r="AD1401" i="1"/>
  <c r="AD1418" i="1"/>
  <c r="AD1424" i="1"/>
  <c r="Z1438" i="1"/>
  <c r="BD1443" i="1"/>
  <c r="AL1444" i="1"/>
  <c r="Z1447" i="1"/>
  <c r="Z1449" i="1"/>
  <c r="AD1452" i="1"/>
  <c r="BD1453" i="1"/>
  <c r="Z1455" i="1"/>
  <c r="AA1455" i="1" s="1"/>
  <c r="AB1455" i="1" s="1"/>
  <c r="Z1468" i="1"/>
  <c r="AD1477" i="1"/>
  <c r="AD1480" i="1"/>
  <c r="Z1485" i="1"/>
  <c r="BD1492" i="1"/>
  <c r="AD1495" i="1"/>
  <c r="AD1498" i="1"/>
  <c r="BD1514" i="1"/>
  <c r="AD1518" i="1"/>
  <c r="Z1520" i="1"/>
  <c r="Z1526" i="1"/>
  <c r="Z1541" i="1"/>
  <c r="AM1542" i="1"/>
  <c r="BD1546" i="1"/>
  <c r="Z1567" i="1"/>
  <c r="BD1568" i="1"/>
  <c r="AD1570" i="1"/>
  <c r="BD1586" i="1"/>
  <c r="BD1590" i="1"/>
  <c r="Z1591" i="1"/>
  <c r="BD1596" i="1"/>
  <c r="Z1599" i="1"/>
  <c r="AA1599" i="1" s="1"/>
  <c r="AB1599" i="1" s="1"/>
  <c r="AD1613" i="1"/>
  <c r="AD1618" i="1"/>
  <c r="AD1419" i="1"/>
  <c r="AD1425" i="1"/>
  <c r="BD1459" i="1"/>
  <c r="AD1464" i="1"/>
  <c r="BD1562" i="1"/>
  <c r="BD1572" i="1"/>
  <c r="BD1576" i="1"/>
  <c r="AD1596" i="1"/>
  <c r="AM1607" i="1"/>
  <c r="Z1620" i="1"/>
  <c r="AA1620" i="1" s="1"/>
  <c r="AB1620" i="1" s="1"/>
  <c r="AI1620" i="1" s="1"/>
  <c r="AA1423" i="1"/>
  <c r="AB1423" i="1" s="1"/>
  <c r="BD1431" i="1"/>
  <c r="AD1455" i="1"/>
  <c r="AD1465" i="1"/>
  <c r="BD1469" i="1"/>
  <c r="Z1471" i="1"/>
  <c r="AD1473" i="1"/>
  <c r="AD1488" i="1"/>
  <c r="AD1492" i="1"/>
  <c r="Z1497" i="1"/>
  <c r="AD1499" i="1"/>
  <c r="Z1500" i="1"/>
  <c r="AD1502" i="1"/>
  <c r="Z1502" i="1"/>
  <c r="AA1502" i="1" s="1"/>
  <c r="AB1502" i="1" s="1"/>
  <c r="AI1502" i="1" s="1"/>
  <c r="AD1520" i="1"/>
  <c r="AD1531" i="1"/>
  <c r="AD1544" i="1"/>
  <c r="AD1551" i="1"/>
  <c r="BD1563" i="1"/>
  <c r="AD1565" i="1"/>
  <c r="Z1566" i="1"/>
  <c r="AA1566" i="1" s="1"/>
  <c r="AB1566" i="1" s="1"/>
  <c r="Z1576" i="1"/>
  <c r="AA1576" i="1" s="1"/>
  <c r="AB1576" i="1" s="1"/>
  <c r="X1576" i="1" s="1"/>
  <c r="V1576" i="1" s="1"/>
  <c r="Y1576" i="1" s="1"/>
  <c r="Z1582" i="1"/>
  <c r="AA1598" i="1"/>
  <c r="AB1598" i="1" s="1"/>
  <c r="AD1604" i="1"/>
  <c r="AD1606" i="1"/>
  <c r="R1617" i="1"/>
  <c r="AD1623" i="1"/>
  <c r="AD1403" i="1"/>
  <c r="AD1448" i="1"/>
  <c r="AD1451" i="1"/>
  <c r="Z1454" i="1"/>
  <c r="AD1456" i="1"/>
  <c r="BD1461" i="1"/>
  <c r="Z1466" i="1"/>
  <c r="AD1469" i="1"/>
  <c r="AD1517" i="1"/>
  <c r="AA1590" i="1"/>
  <c r="AB1590" i="1" s="1"/>
  <c r="BD1594" i="1"/>
  <c r="AD1617" i="1"/>
  <c r="AM195" i="1"/>
  <c r="AL195" i="1"/>
  <c r="BA195" i="1"/>
  <c r="U195" i="1"/>
  <c r="R195" i="1"/>
  <c r="R44" i="1"/>
  <c r="AM44" i="1"/>
  <c r="AL44" i="1"/>
  <c r="BA44" i="1"/>
  <c r="U44" i="1"/>
  <c r="AM79" i="1"/>
  <c r="R79" i="1"/>
  <c r="U123" i="1"/>
  <c r="BA123" i="1"/>
  <c r="U139" i="1"/>
  <c r="BA139" i="1"/>
  <c r="AL147" i="1"/>
  <c r="BA147" i="1"/>
  <c r="U147" i="1"/>
  <c r="R147" i="1"/>
  <c r="AM147" i="1"/>
  <c r="AL153" i="1"/>
  <c r="AM153" i="1"/>
  <c r="AL171" i="1"/>
  <c r="BA171" i="1"/>
  <c r="U171" i="1"/>
  <c r="R171" i="1"/>
  <c r="AM171" i="1"/>
  <c r="AM55" i="1"/>
  <c r="R55" i="1"/>
  <c r="BA60" i="1"/>
  <c r="U60" i="1"/>
  <c r="R60" i="1"/>
  <c r="AM60" i="1"/>
  <c r="AL60" i="1"/>
  <c r="AL80" i="1"/>
  <c r="BA80" i="1"/>
  <c r="U80" i="1"/>
  <c r="R80" i="1"/>
  <c r="AM80" i="1"/>
  <c r="AM91" i="1"/>
  <c r="R91" i="1"/>
  <c r="AL151" i="1"/>
  <c r="BA151" i="1"/>
  <c r="U151" i="1"/>
  <c r="R151" i="1"/>
  <c r="AM151" i="1"/>
  <c r="R175" i="1"/>
  <c r="AM175" i="1"/>
  <c r="AL175" i="1"/>
  <c r="BA175" i="1"/>
  <c r="U175" i="1"/>
  <c r="R203" i="1"/>
  <c r="AM203" i="1"/>
  <c r="AL203" i="1"/>
  <c r="U203" i="1"/>
  <c r="BA203" i="1"/>
  <c r="AM43" i="1"/>
  <c r="R43" i="1"/>
  <c r="AM71" i="1"/>
  <c r="R71" i="1"/>
  <c r="AM75" i="1"/>
  <c r="R75" i="1"/>
  <c r="BA129" i="1"/>
  <c r="R129" i="1"/>
  <c r="AM129" i="1"/>
  <c r="AL129" i="1"/>
  <c r="U163" i="1"/>
  <c r="R163" i="1"/>
  <c r="AM163" i="1"/>
  <c r="AL163" i="1"/>
  <c r="BA163" i="1"/>
  <c r="BA92" i="1"/>
  <c r="U92" i="1"/>
  <c r="R92" i="1"/>
  <c r="AM92" i="1"/>
  <c r="AL92" i="1"/>
  <c r="AL173" i="1"/>
  <c r="BA173" i="1"/>
  <c r="R173" i="1"/>
  <c r="AM173" i="1"/>
  <c r="AM56" i="1"/>
  <c r="AL56" i="1"/>
  <c r="BA56" i="1"/>
  <c r="U56" i="1"/>
  <c r="R56" i="1"/>
  <c r="R76" i="1"/>
  <c r="AM76" i="1"/>
  <c r="AL76" i="1"/>
  <c r="BA76" i="1"/>
  <c r="U76" i="1"/>
  <c r="AM88" i="1"/>
  <c r="AL88" i="1"/>
  <c r="BA88" i="1"/>
  <c r="U88" i="1"/>
  <c r="R88" i="1"/>
  <c r="AM115" i="1"/>
  <c r="R115" i="1"/>
  <c r="U127" i="1"/>
  <c r="AL127" i="1"/>
  <c r="BA127" i="1"/>
  <c r="R127" i="1"/>
  <c r="AM127" i="1"/>
  <c r="AL149" i="1"/>
  <c r="U149" i="1"/>
  <c r="R149" i="1"/>
  <c r="AM149" i="1"/>
  <c r="AL169" i="1"/>
  <c r="AM169" i="1"/>
  <c r="BA169" i="1"/>
  <c r="R169" i="1"/>
  <c r="AL177" i="1"/>
  <c r="AM177" i="1"/>
  <c r="BA177" i="1"/>
  <c r="R177" i="1"/>
  <c r="R161" i="1"/>
  <c r="AM161" i="1"/>
  <c r="AM107" i="1"/>
  <c r="R107" i="1"/>
  <c r="AM111" i="1"/>
  <c r="R111" i="1"/>
  <c r="BA131" i="1"/>
  <c r="U131" i="1"/>
  <c r="R131" i="1"/>
  <c r="AM131" i="1"/>
  <c r="AL131" i="1"/>
  <c r="BA187" i="1"/>
  <c r="U187" i="1"/>
  <c r="R187" i="1"/>
  <c r="AM187" i="1"/>
  <c r="AL187" i="1"/>
  <c r="AL205" i="1"/>
  <c r="AM205" i="1"/>
  <c r="BA205" i="1"/>
  <c r="R205" i="1"/>
  <c r="Z18" i="1"/>
  <c r="BD23" i="1"/>
  <c r="Z26" i="1"/>
  <c r="AA26" i="1" s="1"/>
  <c r="AB26" i="1" s="1"/>
  <c r="R31" i="1"/>
  <c r="AM36" i="1"/>
  <c r="Z39" i="1"/>
  <c r="BD40" i="1"/>
  <c r="AD42" i="1"/>
  <c r="Z46" i="1"/>
  <c r="AM48" i="1"/>
  <c r="BD60" i="1"/>
  <c r="R63" i="1"/>
  <c r="Z69" i="1"/>
  <c r="AA69" i="1" s="1"/>
  <c r="AB69" i="1" s="1"/>
  <c r="Z71" i="1"/>
  <c r="Z72" i="1"/>
  <c r="AD74" i="1"/>
  <c r="AD79" i="1"/>
  <c r="R83" i="1"/>
  <c r="AD84" i="1"/>
  <c r="Z91" i="1"/>
  <c r="BD92" i="1"/>
  <c r="BA96" i="1"/>
  <c r="Z98" i="1"/>
  <c r="AA98" i="1" s="1"/>
  <c r="AB98" i="1" s="1"/>
  <c r="BD100" i="1"/>
  <c r="Z102" i="1"/>
  <c r="AD103" i="1"/>
  <c r="Z108" i="1"/>
  <c r="AA108" i="1" s="1"/>
  <c r="AB108" i="1" s="1"/>
  <c r="X108" i="1" s="1"/>
  <c r="V108" i="1" s="1"/>
  <c r="Y108" i="1" s="1"/>
  <c r="Z112" i="1"/>
  <c r="AD116" i="1"/>
  <c r="AD118" i="1"/>
  <c r="R119" i="1"/>
  <c r="Z121" i="1"/>
  <c r="BD131" i="1"/>
  <c r="U135" i="1"/>
  <c r="AD136" i="1"/>
  <c r="BD141" i="1"/>
  <c r="AD149" i="1"/>
  <c r="Z155" i="1"/>
  <c r="R159" i="1"/>
  <c r="AD176" i="1"/>
  <c r="AD178" i="1"/>
  <c r="BD188" i="1"/>
  <c r="R193" i="1"/>
  <c r="AD196" i="1"/>
  <c r="BA199" i="1"/>
  <c r="U199" i="1"/>
  <c r="R199" i="1"/>
  <c r="AD201" i="1"/>
  <c r="AD204" i="1"/>
  <c r="AL207" i="1"/>
  <c r="BA207" i="1"/>
  <c r="AL211" i="1"/>
  <c r="R235" i="1"/>
  <c r="AM235" i="1"/>
  <c r="AL235" i="1"/>
  <c r="BA235" i="1"/>
  <c r="BD253" i="1"/>
  <c r="Z253" i="1"/>
  <c r="AL257" i="1"/>
  <c r="AM257" i="1"/>
  <c r="BA257" i="1"/>
  <c r="AL269" i="1"/>
  <c r="AM269" i="1"/>
  <c r="BA269" i="1"/>
  <c r="R269" i="1"/>
  <c r="R279" i="1"/>
  <c r="AM279" i="1"/>
  <c r="AL279" i="1"/>
  <c r="BA279" i="1"/>
  <c r="U279" i="1"/>
  <c r="BA331" i="1"/>
  <c r="R331" i="1"/>
  <c r="AM331" i="1"/>
  <c r="AM383" i="1"/>
  <c r="R383" i="1"/>
  <c r="AM395" i="1"/>
  <c r="R395" i="1"/>
  <c r="BD31" i="1"/>
  <c r="Z34" i="1"/>
  <c r="Z37" i="1"/>
  <c r="AD39" i="1"/>
  <c r="AL40" i="1"/>
  <c r="Z49" i="1"/>
  <c r="AA49" i="1" s="1"/>
  <c r="AB49" i="1" s="1"/>
  <c r="AI49" i="1" s="1"/>
  <c r="Z51" i="1"/>
  <c r="Z52" i="1"/>
  <c r="AA52" i="1" s="1"/>
  <c r="AB52" i="1" s="1"/>
  <c r="AI52" i="1" s="1"/>
  <c r="AD54" i="1"/>
  <c r="Z58" i="1"/>
  <c r="BD63" i="1"/>
  <c r="AD64" i="1"/>
  <c r="R68" i="1"/>
  <c r="AD71" i="1"/>
  <c r="AL72" i="1"/>
  <c r="Z78" i="1"/>
  <c r="AA78" i="1" s="1"/>
  <c r="AB78" i="1" s="1"/>
  <c r="Z81" i="1"/>
  <c r="BD83" i="1"/>
  <c r="Z84" i="1"/>
  <c r="AD91" i="1"/>
  <c r="R95" i="1"/>
  <c r="AD96" i="1"/>
  <c r="Z100" i="1"/>
  <c r="BD104" i="1"/>
  <c r="AD106" i="1"/>
  <c r="AD108" i="1"/>
  <c r="AD112" i="1"/>
  <c r="Z117" i="1"/>
  <c r="BD121" i="1"/>
  <c r="Z122" i="1"/>
  <c r="AA122" i="1" s="1"/>
  <c r="AB122" i="1" s="1"/>
  <c r="X122" i="1" s="1"/>
  <c r="V122" i="1" s="1"/>
  <c r="Y122" i="1" s="1"/>
  <c r="S122" i="1" s="1"/>
  <c r="T122" i="1" s="1"/>
  <c r="BD125" i="1"/>
  <c r="AD133" i="1"/>
  <c r="BD135" i="1"/>
  <c r="AD141" i="1"/>
  <c r="R143" i="1"/>
  <c r="Z145" i="1"/>
  <c r="AL155" i="1"/>
  <c r="AD157" i="1"/>
  <c r="U159" i="1"/>
  <c r="U160" i="1"/>
  <c r="AD164" i="1"/>
  <c r="AL167" i="1"/>
  <c r="AD170" i="1"/>
  <c r="Z199" i="1"/>
  <c r="Z210" i="1"/>
  <c r="AL213" i="1"/>
  <c r="R213" i="1"/>
  <c r="AM213" i="1"/>
  <c r="U223" i="1"/>
  <c r="R223" i="1"/>
  <c r="AM223" i="1"/>
  <c r="AL245" i="1"/>
  <c r="R245" i="1"/>
  <c r="AM245" i="1"/>
  <c r="AL255" i="1"/>
  <c r="BA275" i="1"/>
  <c r="U275" i="1"/>
  <c r="R275" i="1"/>
  <c r="AM275" i="1"/>
  <c r="AL275" i="1"/>
  <c r="AD20" i="1"/>
  <c r="AD28" i="1"/>
  <c r="BD43" i="1"/>
  <c r="R48" i="1"/>
  <c r="AD51" i="1"/>
  <c r="AL52" i="1"/>
  <c r="AL84" i="1"/>
  <c r="AM122" i="1"/>
  <c r="R183" i="1"/>
  <c r="AM183" i="1"/>
  <c r="AL185" i="1"/>
  <c r="AM185" i="1"/>
  <c r="BD213" i="1"/>
  <c r="AL229" i="1"/>
  <c r="BA229" i="1"/>
  <c r="AL239" i="1"/>
  <c r="BA239" i="1"/>
  <c r="R239" i="1"/>
  <c r="BD257" i="1"/>
  <c r="Z257" i="1"/>
  <c r="AA257" i="1" s="1"/>
  <c r="AB257" i="1" s="1"/>
  <c r="X257" i="1" s="1"/>
  <c r="V257" i="1" s="1"/>
  <c r="Y257" i="1" s="1"/>
  <c r="S257" i="1" s="1"/>
  <c r="T257" i="1" s="1"/>
  <c r="AL285" i="1"/>
  <c r="BA285" i="1"/>
  <c r="R285" i="1"/>
  <c r="AM285" i="1"/>
  <c r="AL301" i="1"/>
  <c r="R301" i="1"/>
  <c r="AM301" i="1"/>
  <c r="BA321" i="1"/>
  <c r="U321" i="1"/>
  <c r="R321" i="1"/>
  <c r="AM321" i="1"/>
  <c r="AL321" i="1"/>
  <c r="BA349" i="1"/>
  <c r="U349" i="1"/>
  <c r="R349" i="1"/>
  <c r="AM349" i="1"/>
  <c r="AL349" i="1"/>
  <c r="BA357" i="1"/>
  <c r="U357" i="1"/>
  <c r="R357" i="1"/>
  <c r="AM357" i="1"/>
  <c r="AL357" i="1"/>
  <c r="AM391" i="1"/>
  <c r="R391" i="1"/>
  <c r="AL396" i="1"/>
  <c r="BA396" i="1"/>
  <c r="U396" i="1"/>
  <c r="R396" i="1"/>
  <c r="AM396" i="1"/>
  <c r="AM52" i="1"/>
  <c r="BD64" i="1"/>
  <c r="R67" i="1"/>
  <c r="BA68" i="1"/>
  <c r="Z75" i="1"/>
  <c r="AM84" i="1"/>
  <c r="R87" i="1"/>
  <c r="BD93" i="1"/>
  <c r="Z95" i="1"/>
  <c r="BD96" i="1"/>
  <c r="BD101" i="1"/>
  <c r="Z105" i="1"/>
  <c r="Z109" i="1"/>
  <c r="AA109" i="1" s="1"/>
  <c r="AB109" i="1" s="1"/>
  <c r="BD113" i="1"/>
  <c r="Z115" i="1"/>
  <c r="BD129" i="1"/>
  <c r="BA143" i="1"/>
  <c r="R155" i="1"/>
  <c r="BA159" i="1"/>
  <c r="Z163" i="1"/>
  <c r="Z175" i="1"/>
  <c r="AA175" i="1" s="1"/>
  <c r="AB175" i="1" s="1"/>
  <c r="X175" i="1" s="1"/>
  <c r="V175" i="1" s="1"/>
  <c r="Y175" i="1" s="1"/>
  <c r="S175" i="1" s="1"/>
  <c r="T175" i="1" s="1"/>
  <c r="AL181" i="1"/>
  <c r="BA181" i="1"/>
  <c r="U183" i="1"/>
  <c r="BA183" i="1"/>
  <c r="R185" i="1"/>
  <c r="BA185" i="1"/>
  <c r="AL189" i="1"/>
  <c r="R189" i="1"/>
  <c r="AL221" i="1"/>
  <c r="BA221" i="1"/>
  <c r="R221" i="1"/>
  <c r="AM221" i="1"/>
  <c r="BA263" i="1"/>
  <c r="U263" i="1"/>
  <c r="R263" i="1"/>
  <c r="AM263" i="1"/>
  <c r="AL263" i="1"/>
  <c r="R267" i="1"/>
  <c r="AM267" i="1"/>
  <c r="AL267" i="1"/>
  <c r="BA267" i="1"/>
  <c r="U345" i="1"/>
  <c r="R345" i="1"/>
  <c r="AM345" i="1"/>
  <c r="AL345" i="1"/>
  <c r="BA345" i="1"/>
  <c r="AM387" i="1"/>
  <c r="R387" i="1"/>
  <c r="BD19" i="1"/>
  <c r="Z22" i="1"/>
  <c r="AA22" i="1" s="1"/>
  <c r="AB22" i="1" s="1"/>
  <c r="BD27" i="1"/>
  <c r="Z30" i="1"/>
  <c r="BD32" i="1"/>
  <c r="AD34" i="1"/>
  <c r="BA36" i="1"/>
  <c r="AD43" i="1"/>
  <c r="R47" i="1"/>
  <c r="BA48" i="1"/>
  <c r="Z53" i="1"/>
  <c r="Z55" i="1"/>
  <c r="Z56" i="1"/>
  <c r="Z62" i="1"/>
  <c r="AD75" i="1"/>
  <c r="BD76" i="1"/>
  <c r="AD78" i="1"/>
  <c r="Z82" i="1"/>
  <c r="AA82" i="1" s="1"/>
  <c r="AB82" i="1" s="1"/>
  <c r="BD87" i="1"/>
  <c r="Z88" i="1"/>
  <c r="AD95" i="1"/>
  <c r="Z96" i="1"/>
  <c r="R99" i="1"/>
  <c r="R103" i="1"/>
  <c r="BD105" i="1"/>
  <c r="Z107" i="1"/>
  <c r="AA107" i="1" s="1"/>
  <c r="AB107" i="1" s="1"/>
  <c r="X107" i="1" s="1"/>
  <c r="V107" i="1" s="1"/>
  <c r="Y107" i="1" s="1"/>
  <c r="S107" i="1" s="1"/>
  <c r="T107" i="1" s="1"/>
  <c r="BD109" i="1"/>
  <c r="Z111" i="1"/>
  <c r="Z118" i="1"/>
  <c r="AD119" i="1"/>
  <c r="AD140" i="1"/>
  <c r="AD153" i="1"/>
  <c r="AD177" i="1"/>
  <c r="Z179" i="1"/>
  <c r="AA179" i="1" s="1"/>
  <c r="AB179" i="1" s="1"/>
  <c r="BD189" i="1"/>
  <c r="Z189" i="1"/>
  <c r="AA189" i="1" s="1"/>
  <c r="AB189" i="1" s="1"/>
  <c r="AD191" i="1"/>
  <c r="Z191" i="1"/>
  <c r="BD208" i="1"/>
  <c r="BA211" i="1"/>
  <c r="U211" i="1"/>
  <c r="R211" i="1"/>
  <c r="AD213" i="1"/>
  <c r="BD221" i="1"/>
  <c r="Z221" i="1"/>
  <c r="AL225" i="1"/>
  <c r="AM225" i="1"/>
  <c r="BA225" i="1"/>
  <c r="AL233" i="1"/>
  <c r="BA233" i="1"/>
  <c r="R233" i="1"/>
  <c r="BA243" i="1"/>
  <c r="U243" i="1"/>
  <c r="R243" i="1"/>
  <c r="AL243" i="1"/>
  <c r="AL323" i="1"/>
  <c r="BA323" i="1"/>
  <c r="U323" i="1"/>
  <c r="R323" i="1"/>
  <c r="AM323" i="1"/>
  <c r="BA327" i="1"/>
  <c r="R327" i="1"/>
  <c r="AM327" i="1"/>
  <c r="AL377" i="1"/>
  <c r="BA377" i="1"/>
  <c r="U377" i="1"/>
  <c r="R377" i="1"/>
  <c r="AM377" i="1"/>
  <c r="AL392" i="1"/>
  <c r="BA392" i="1"/>
  <c r="U392" i="1"/>
  <c r="R392" i="1"/>
  <c r="AM392" i="1"/>
  <c r="BD35" i="1"/>
  <c r="AD36" i="1"/>
  <c r="BD47" i="1"/>
  <c r="AD48" i="1"/>
  <c r="R52" i="1"/>
  <c r="AD55" i="1"/>
  <c r="R59" i="1"/>
  <c r="Z65" i="1"/>
  <c r="Z67" i="1"/>
  <c r="AA67" i="1" s="1"/>
  <c r="AB67" i="1" s="1"/>
  <c r="Z68" i="1"/>
  <c r="AD70" i="1"/>
  <c r="AD80" i="1"/>
  <c r="R84" i="1"/>
  <c r="AD90" i="1"/>
  <c r="BD99" i="1"/>
  <c r="R122" i="1"/>
  <c r="BA122" i="1"/>
  <c r="AD124" i="1"/>
  <c r="Z139" i="1"/>
  <c r="AA139" i="1" s="1"/>
  <c r="AB139" i="1" s="1"/>
  <c r="AD142" i="1"/>
  <c r="BD143" i="1"/>
  <c r="AD150" i="1"/>
  <c r="AD156" i="1"/>
  <c r="AA159" i="1"/>
  <c r="AB159" i="1" s="1"/>
  <c r="AD162" i="1"/>
  <c r="AD165" i="1"/>
  <c r="AD168" i="1"/>
  <c r="AD171" i="1"/>
  <c r="AD174" i="1"/>
  <c r="BD181" i="1"/>
  <c r="AD183" i="1"/>
  <c r="AD189" i="1"/>
  <c r="AL201" i="1"/>
  <c r="BA201" i="1"/>
  <c r="R201" i="1"/>
  <c r="AD203" i="1"/>
  <c r="AD216" i="1"/>
  <c r="AL237" i="1"/>
  <c r="AM237" i="1"/>
  <c r="BA237" i="1"/>
  <c r="R237" i="1"/>
  <c r="AM247" i="1"/>
  <c r="AL247" i="1"/>
  <c r="BA247" i="1"/>
  <c r="U247" i="1"/>
  <c r="U255" i="1"/>
  <c r="R255" i="1"/>
  <c r="AM255" i="1"/>
  <c r="U267" i="1"/>
  <c r="AL277" i="1"/>
  <c r="BA277" i="1"/>
  <c r="R277" i="1"/>
  <c r="AM277" i="1"/>
  <c r="AM303" i="1"/>
  <c r="BA303" i="1"/>
  <c r="U303" i="1"/>
  <c r="R303" i="1"/>
  <c r="AL303" i="1"/>
  <c r="U309" i="1"/>
  <c r="BA309" i="1"/>
  <c r="R309" i="1"/>
  <c r="AM309" i="1"/>
  <c r="AL309" i="1"/>
  <c r="AL347" i="1"/>
  <c r="AM347" i="1"/>
  <c r="R347" i="1"/>
  <c r="AL351" i="1"/>
  <c r="R351" i="1"/>
  <c r="AM351" i="1"/>
  <c r="U373" i="1"/>
  <c r="R373" i="1"/>
  <c r="AM373" i="1"/>
  <c r="AL373" i="1"/>
  <c r="BA373" i="1"/>
  <c r="AL209" i="1"/>
  <c r="BA209" i="1"/>
  <c r="R209" i="1"/>
  <c r="AM215" i="1"/>
  <c r="AL215" i="1"/>
  <c r="BD225" i="1"/>
  <c r="Z225" i="1"/>
  <c r="AA225" i="1" s="1"/>
  <c r="AB225" i="1" s="1"/>
  <c r="X225" i="1" s="1"/>
  <c r="V225" i="1" s="1"/>
  <c r="Y225" i="1" s="1"/>
  <c r="S225" i="1" s="1"/>
  <c r="T225" i="1" s="1"/>
  <c r="BA287" i="1"/>
  <c r="U287" i="1"/>
  <c r="R287" i="1"/>
  <c r="AM287" i="1"/>
  <c r="AL287" i="1"/>
  <c r="AL293" i="1"/>
  <c r="R293" i="1"/>
  <c r="AM293" i="1"/>
  <c r="AM359" i="1"/>
  <c r="R359" i="1"/>
  <c r="BA369" i="1"/>
  <c r="U369" i="1"/>
  <c r="R369" i="1"/>
  <c r="AM369" i="1"/>
  <c r="AL369" i="1"/>
  <c r="BA381" i="1"/>
  <c r="U381" i="1"/>
  <c r="R381" i="1"/>
  <c r="AM381" i="1"/>
  <c r="AL381" i="1"/>
  <c r="BA389" i="1"/>
  <c r="U389" i="1"/>
  <c r="R389" i="1"/>
  <c r="AM389" i="1"/>
  <c r="AL389" i="1"/>
  <c r="AM399" i="1"/>
  <c r="R399" i="1"/>
  <c r="R51" i="1"/>
  <c r="Z59" i="1"/>
  <c r="BD77" i="1"/>
  <c r="Z79" i="1"/>
  <c r="BD80" i="1"/>
  <c r="Z89" i="1"/>
  <c r="BD108" i="1"/>
  <c r="BD112" i="1"/>
  <c r="Z116" i="1"/>
  <c r="AM124" i="1"/>
  <c r="BA125" i="1"/>
  <c r="AM143" i="1"/>
  <c r="BD151" i="1"/>
  <c r="U164" i="1"/>
  <c r="AL183" i="1"/>
  <c r="AM189" i="1"/>
  <c r="AM191" i="1"/>
  <c r="AL193" i="1"/>
  <c r="AM193" i="1"/>
  <c r="Z201" i="1"/>
  <c r="R215" i="1"/>
  <c r="BA215" i="1"/>
  <c r="AM229" i="1"/>
  <c r="BA231" i="1"/>
  <c r="U231" i="1"/>
  <c r="R231" i="1"/>
  <c r="AM231" i="1"/>
  <c r="AL231" i="1"/>
  <c r="AM239" i="1"/>
  <c r="AL241" i="1"/>
  <c r="BA241" i="1"/>
  <c r="R241" i="1"/>
  <c r="AM241" i="1"/>
  <c r="R247" i="1"/>
  <c r="AL253" i="1"/>
  <c r="BA253" i="1"/>
  <c r="R253" i="1"/>
  <c r="AM253" i="1"/>
  <c r="AL265" i="1"/>
  <c r="BA265" i="1"/>
  <c r="R265" i="1"/>
  <c r="AM265" i="1"/>
  <c r="AL313" i="1"/>
  <c r="R313" i="1"/>
  <c r="AM313" i="1"/>
  <c r="BA313" i="1"/>
  <c r="U313" i="1"/>
  <c r="AM355" i="1"/>
  <c r="R355" i="1"/>
  <c r="AD233" i="1"/>
  <c r="BD233" i="1"/>
  <c r="AD238" i="1"/>
  <c r="Z242" i="1"/>
  <c r="Z243" i="1"/>
  <c r="Z274" i="1"/>
  <c r="Z275" i="1"/>
  <c r="BA295" i="1"/>
  <c r="BA317" i="1"/>
  <c r="R329" i="1"/>
  <c r="BA337" i="1"/>
  <c r="Z349" i="1"/>
  <c r="AA349" i="1" s="1"/>
  <c r="AB349" i="1" s="1"/>
  <c r="AJ349" i="1" s="1"/>
  <c r="AD359" i="1"/>
  <c r="BA361" i="1"/>
  <c r="R363" i="1"/>
  <c r="R365" i="1"/>
  <c r="Z369" i="1"/>
  <c r="Z371" i="1"/>
  <c r="AA371" i="1" s="1"/>
  <c r="AB371" i="1" s="1"/>
  <c r="AI371" i="1" s="1"/>
  <c r="Z378" i="1"/>
  <c r="BD395" i="1"/>
  <c r="AD396" i="1"/>
  <c r="BD396" i="1"/>
  <c r="AD398" i="1"/>
  <c r="U400" i="1"/>
  <c r="BA400" i="1"/>
  <c r="AM419" i="1"/>
  <c r="R419" i="1"/>
  <c r="Z427" i="1"/>
  <c r="AA427" i="1" s="1"/>
  <c r="AB427" i="1" s="1"/>
  <c r="X427" i="1" s="1"/>
  <c r="V427" i="1" s="1"/>
  <c r="Y427" i="1" s="1"/>
  <c r="S427" i="1" s="1"/>
  <c r="T427" i="1" s="1"/>
  <c r="AL507" i="1"/>
  <c r="BA507" i="1"/>
  <c r="U507" i="1"/>
  <c r="R507" i="1"/>
  <c r="AM507" i="1"/>
  <c r="BA519" i="1"/>
  <c r="U519" i="1"/>
  <c r="R519" i="1"/>
  <c r="AM519" i="1"/>
  <c r="AL519" i="1"/>
  <c r="U527" i="1"/>
  <c r="R527" i="1"/>
  <c r="AM527" i="1"/>
  <c r="AL527" i="1"/>
  <c r="BA527" i="1"/>
  <c r="AM561" i="1"/>
  <c r="R561" i="1"/>
  <c r="AD218" i="1"/>
  <c r="AD228" i="1"/>
  <c r="BD232" i="1"/>
  <c r="AD235" i="1"/>
  <c r="AD245" i="1"/>
  <c r="BD245" i="1"/>
  <c r="AD250" i="1"/>
  <c r="AD260" i="1"/>
  <c r="BD264" i="1"/>
  <c r="AD267" i="1"/>
  <c r="R271" i="1"/>
  <c r="AD277" i="1"/>
  <c r="BD277" i="1"/>
  <c r="AD282" i="1"/>
  <c r="BD289" i="1"/>
  <c r="BD305" i="1"/>
  <c r="R307" i="1"/>
  <c r="BA312" i="1"/>
  <c r="AD322" i="1"/>
  <c r="AD327" i="1"/>
  <c r="U329" i="1"/>
  <c r="AD348" i="1"/>
  <c r="AD351" i="1"/>
  <c r="AD354" i="1"/>
  <c r="AD356" i="1"/>
  <c r="BD360" i="1"/>
  <c r="BD363" i="1"/>
  <c r="U365" i="1"/>
  <c r="AD371" i="1"/>
  <c r="R375" i="1"/>
  <c r="Z383" i="1"/>
  <c r="AA383" i="1" s="1"/>
  <c r="AB383" i="1" s="1"/>
  <c r="AD386" i="1"/>
  <c r="AD388" i="1"/>
  <c r="AL416" i="1"/>
  <c r="R416" i="1"/>
  <c r="AD420" i="1"/>
  <c r="BD420" i="1"/>
  <c r="R423" i="1"/>
  <c r="BD423" i="1"/>
  <c r="Z423" i="1"/>
  <c r="AD433" i="1"/>
  <c r="BD439" i="1"/>
  <c r="Z439" i="1"/>
  <c r="AM455" i="1"/>
  <c r="R455" i="1"/>
  <c r="AM463" i="1"/>
  <c r="R463" i="1"/>
  <c r="AM471" i="1"/>
  <c r="R471" i="1"/>
  <c r="R513" i="1"/>
  <c r="AM513" i="1"/>
  <c r="AL608" i="1"/>
  <c r="BA608" i="1"/>
  <c r="R608" i="1"/>
  <c r="AM608" i="1"/>
  <c r="AM635" i="1"/>
  <c r="BA635" i="1"/>
  <c r="R635" i="1"/>
  <c r="AM435" i="1"/>
  <c r="R435" i="1"/>
  <c r="U531" i="1"/>
  <c r="R531" i="1"/>
  <c r="AM531" i="1"/>
  <c r="AL531" i="1"/>
  <c r="BA531" i="1"/>
  <c r="U636" i="1"/>
  <c r="R636" i="1"/>
  <c r="AM636" i="1"/>
  <c r="AL636" i="1"/>
  <c r="BA636" i="1"/>
  <c r="AM639" i="1"/>
  <c r="BA639" i="1"/>
  <c r="R639" i="1"/>
  <c r="Z214" i="1"/>
  <c r="Z215" i="1"/>
  <c r="BA261" i="1"/>
  <c r="BA271" i="1"/>
  <c r="AL295" i="1"/>
  <c r="BD307" i="1"/>
  <c r="U312" i="1"/>
  <c r="R315" i="1"/>
  <c r="AL317" i="1"/>
  <c r="U326" i="1"/>
  <c r="BA329" i="1"/>
  <c r="U332" i="1"/>
  <c r="AL337" i="1"/>
  <c r="AL361" i="1"/>
  <c r="BA365" i="1"/>
  <c r="R367" i="1"/>
  <c r="Z373" i="1"/>
  <c r="Z375" i="1"/>
  <c r="Z382" i="1"/>
  <c r="Z394" i="1"/>
  <c r="Z399" i="1"/>
  <c r="R403" i="1"/>
  <c r="R408" i="1"/>
  <c r="BA408" i="1"/>
  <c r="AM411" i="1"/>
  <c r="R411" i="1"/>
  <c r="AD414" i="1"/>
  <c r="Z419" i="1"/>
  <c r="AA419" i="1" s="1"/>
  <c r="AB419" i="1" s="1"/>
  <c r="X419" i="1" s="1"/>
  <c r="V419" i="1" s="1"/>
  <c r="Y419" i="1" s="1"/>
  <c r="S419" i="1" s="1"/>
  <c r="T419" i="1" s="1"/>
  <c r="AM420" i="1"/>
  <c r="AD423" i="1"/>
  <c r="AL432" i="1"/>
  <c r="R432" i="1"/>
  <c r="AD436" i="1"/>
  <c r="BD474" i="1"/>
  <c r="AL502" i="1"/>
  <c r="U502" i="1"/>
  <c r="BA502" i="1"/>
  <c r="AL514" i="1"/>
  <c r="AM514" i="1"/>
  <c r="U514" i="1"/>
  <c r="R514" i="1"/>
  <c r="AL591" i="1"/>
  <c r="U591" i="1"/>
  <c r="BA591" i="1"/>
  <c r="R591" i="1"/>
  <c r="AL600" i="1"/>
  <c r="R600" i="1"/>
  <c r="AM600" i="1"/>
  <c r="BA600" i="1"/>
  <c r="U600" i="1"/>
  <c r="AD179" i="1"/>
  <c r="AD185" i="1"/>
  <c r="BD185" i="1"/>
  <c r="AD190" i="1"/>
  <c r="Z194" i="1"/>
  <c r="Z195" i="1"/>
  <c r="AA195" i="1" s="1"/>
  <c r="AB195" i="1" s="1"/>
  <c r="Z197" i="1"/>
  <c r="AD200" i="1"/>
  <c r="BD204" i="1"/>
  <c r="AD207" i="1"/>
  <c r="AD217" i="1"/>
  <c r="BD217" i="1"/>
  <c r="AD222" i="1"/>
  <c r="Z226" i="1"/>
  <c r="Z227" i="1"/>
  <c r="Z229" i="1"/>
  <c r="AD232" i="1"/>
  <c r="BD236" i="1"/>
  <c r="AD239" i="1"/>
  <c r="AD249" i="1"/>
  <c r="BD249" i="1"/>
  <c r="AD254" i="1"/>
  <c r="Z258" i="1"/>
  <c r="Z259" i="1"/>
  <c r="Z261" i="1"/>
  <c r="AD264" i="1"/>
  <c r="BD268" i="1"/>
  <c r="AD271" i="1"/>
  <c r="BA273" i="1"/>
  <c r="AD281" i="1"/>
  <c r="BD281" i="1"/>
  <c r="AD286" i="1"/>
  <c r="AM289" i="1"/>
  <c r="AD294" i="1"/>
  <c r="AM295" i="1"/>
  <c r="BD296" i="1"/>
  <c r="AD302" i="1"/>
  <c r="AM305" i="1"/>
  <c r="AD310" i="1"/>
  <c r="AM317" i="1"/>
  <c r="AD319" i="1"/>
  <c r="BD319" i="1"/>
  <c r="AD336" i="1"/>
  <c r="AM337" i="1"/>
  <c r="AD342" i="1"/>
  <c r="AD347" i="1"/>
  <c r="Z355" i="1"/>
  <c r="AD358" i="1"/>
  <c r="AD360" i="1"/>
  <c r="AM361" i="1"/>
  <c r="BD364" i="1"/>
  <c r="BD367" i="1"/>
  <c r="AD375" i="1"/>
  <c r="R379" i="1"/>
  <c r="AD390" i="1"/>
  <c r="AM400" i="1"/>
  <c r="R415" i="1"/>
  <c r="BD415" i="1"/>
  <c r="Z415" i="1"/>
  <c r="AL472" i="1"/>
  <c r="U472" i="1"/>
  <c r="R472" i="1"/>
  <c r="AM511" i="1"/>
  <c r="U511" i="1"/>
  <c r="AL511" i="1"/>
  <c r="R511" i="1"/>
  <c r="BA511" i="1"/>
  <c r="AL604" i="1"/>
  <c r="BA604" i="1"/>
  <c r="R604" i="1"/>
  <c r="AM604" i="1"/>
  <c r="Z206" i="1"/>
  <c r="Z207" i="1"/>
  <c r="AL227" i="1"/>
  <c r="Z238" i="1"/>
  <c r="Z239" i="1"/>
  <c r="AL259" i="1"/>
  <c r="Z270" i="1"/>
  <c r="Z271" i="1"/>
  <c r="Z290" i="1"/>
  <c r="R295" i="1"/>
  <c r="AM297" i="1"/>
  <c r="Z298" i="1"/>
  <c r="AL307" i="1"/>
  <c r="Z329" i="1"/>
  <c r="AL333" i="1"/>
  <c r="R337" i="1"/>
  <c r="AM339" i="1"/>
  <c r="Z346" i="1"/>
  <c r="AL353" i="1"/>
  <c r="R361" i="1"/>
  <c r="Z365" i="1"/>
  <c r="AA365" i="1" s="1"/>
  <c r="AB365" i="1" s="1"/>
  <c r="Z374" i="1"/>
  <c r="AL385" i="1"/>
  <c r="Z398" i="1"/>
  <c r="Z401" i="1"/>
  <c r="Z403" i="1"/>
  <c r="R407" i="1"/>
  <c r="BD408" i="1"/>
  <c r="BD411" i="1"/>
  <c r="AM416" i="1"/>
  <c r="AM427" i="1"/>
  <c r="R427" i="1"/>
  <c r="AD430" i="1"/>
  <c r="Z435" i="1"/>
  <c r="AL440" i="1"/>
  <c r="R440" i="1"/>
  <c r="R451" i="1"/>
  <c r="R459" i="1"/>
  <c r="R467" i="1"/>
  <c r="AL484" i="1"/>
  <c r="R484" i="1"/>
  <c r="AM484" i="1"/>
  <c r="AM487" i="1"/>
  <c r="R487" i="1"/>
  <c r="BA503" i="1"/>
  <c r="U503" i="1"/>
  <c r="R503" i="1"/>
  <c r="AM503" i="1"/>
  <c r="AL503" i="1"/>
  <c r="BA515" i="1"/>
  <c r="U515" i="1"/>
  <c r="AM515" i="1"/>
  <c r="R515" i="1"/>
  <c r="AL515" i="1"/>
  <c r="AL518" i="1"/>
  <c r="U518" i="1"/>
  <c r="R518" i="1"/>
  <c r="AM518" i="1"/>
  <c r="BA595" i="1"/>
  <c r="R595" i="1"/>
  <c r="AL616" i="1"/>
  <c r="AM616" i="1"/>
  <c r="BA616" i="1"/>
  <c r="R616" i="1"/>
  <c r="Z186" i="1"/>
  <c r="Z187" i="1"/>
  <c r="AD192" i="1"/>
  <c r="BD196" i="1"/>
  <c r="AD199" i="1"/>
  <c r="AD209" i="1"/>
  <c r="BD209" i="1"/>
  <c r="AD214" i="1"/>
  <c r="AM217" i="1"/>
  <c r="Z218" i="1"/>
  <c r="Z219" i="1"/>
  <c r="AA219" i="1" s="1"/>
  <c r="AB219" i="1" s="1"/>
  <c r="X219" i="1" s="1"/>
  <c r="V219" i="1" s="1"/>
  <c r="Y219" i="1" s="1"/>
  <c r="S219" i="1" s="1"/>
  <c r="T219" i="1" s="1"/>
  <c r="AD224" i="1"/>
  <c r="BD228" i="1"/>
  <c r="AD231" i="1"/>
  <c r="AD241" i="1"/>
  <c r="BD241" i="1"/>
  <c r="AD246" i="1"/>
  <c r="AM249" i="1"/>
  <c r="Z250" i="1"/>
  <c r="AA250" i="1" s="1"/>
  <c r="AB250" i="1" s="1"/>
  <c r="AI250" i="1" s="1"/>
  <c r="Z251" i="1"/>
  <c r="AD256" i="1"/>
  <c r="BD260" i="1"/>
  <c r="AD263" i="1"/>
  <c r="AD273" i="1"/>
  <c r="BD273" i="1"/>
  <c r="AD278" i="1"/>
  <c r="AM281" i="1"/>
  <c r="Z282" i="1"/>
  <c r="Z283" i="1"/>
  <c r="AA283" i="1" s="1"/>
  <c r="AB283" i="1" s="1"/>
  <c r="Z285" i="1"/>
  <c r="AD288" i="1"/>
  <c r="Z291" i="1"/>
  <c r="BD293" i="1"/>
  <c r="Z299" i="1"/>
  <c r="BD301" i="1"/>
  <c r="AD304" i="1"/>
  <c r="AD315" i="1"/>
  <c r="R317" i="1"/>
  <c r="AM319" i="1"/>
  <c r="U324" i="1"/>
  <c r="AD325" i="1"/>
  <c r="AD328" i="1"/>
  <c r="AD335" i="1"/>
  <c r="AD352" i="1"/>
  <c r="Z354" i="1"/>
  <c r="AA354" i="1" s="1"/>
  <c r="AB354" i="1" s="1"/>
  <c r="X354" i="1" s="1"/>
  <c r="V354" i="1" s="1"/>
  <c r="Y354" i="1" s="1"/>
  <c r="S354" i="1" s="1"/>
  <c r="T354" i="1" s="1"/>
  <c r="BD356" i="1"/>
  <c r="BD359" i="1"/>
  <c r="AD367" i="1"/>
  <c r="R371" i="1"/>
  <c r="Z377" i="1"/>
  <c r="Z379" i="1"/>
  <c r="AA379" i="1" s="1"/>
  <c r="AB379" i="1" s="1"/>
  <c r="AI379" i="1" s="1"/>
  <c r="AD382" i="1"/>
  <c r="AD384" i="1"/>
  <c r="Z386" i="1"/>
  <c r="BD388" i="1"/>
  <c r="BD391" i="1"/>
  <c r="AD392" i="1"/>
  <c r="BD392" i="1"/>
  <c r="AD394" i="1"/>
  <c r="AD403" i="1"/>
  <c r="AM404" i="1"/>
  <c r="BD407" i="1"/>
  <c r="AD408" i="1"/>
  <c r="AM412" i="1"/>
  <c r="AD415" i="1"/>
  <c r="AL424" i="1"/>
  <c r="R424" i="1"/>
  <c r="AD428" i="1"/>
  <c r="BD428" i="1"/>
  <c r="BD431" i="1"/>
  <c r="Z431" i="1"/>
  <c r="Z446" i="1"/>
  <c r="AL448" i="1"/>
  <c r="R448" i="1"/>
  <c r="AL456" i="1"/>
  <c r="R456" i="1"/>
  <c r="AL464" i="1"/>
  <c r="R464" i="1"/>
  <c r="AM495" i="1"/>
  <c r="R495" i="1"/>
  <c r="R499" i="1"/>
  <c r="AM499" i="1"/>
  <c r="AL499" i="1"/>
  <c r="BA499" i="1"/>
  <c r="U499" i="1"/>
  <c r="AL538" i="1"/>
  <c r="U538" i="1"/>
  <c r="R538" i="1"/>
  <c r="AM538" i="1"/>
  <c r="AM623" i="1"/>
  <c r="BA623" i="1"/>
  <c r="R623" i="1"/>
  <c r="AM439" i="1"/>
  <c r="R439" i="1"/>
  <c r="AL492" i="1"/>
  <c r="AM492" i="1"/>
  <c r="R492" i="1"/>
  <c r="AL530" i="1"/>
  <c r="AM530" i="1"/>
  <c r="U530" i="1"/>
  <c r="R530" i="1"/>
  <c r="AM546" i="1"/>
  <c r="U546" i="1"/>
  <c r="R546" i="1"/>
  <c r="AM550" i="1"/>
  <c r="U550" i="1"/>
  <c r="R550" i="1"/>
  <c r="AM554" i="1"/>
  <c r="U554" i="1"/>
  <c r="R554" i="1"/>
  <c r="AL596" i="1"/>
  <c r="R596" i="1"/>
  <c r="AM596" i="1"/>
  <c r="BA596" i="1"/>
  <c r="U596" i="1"/>
  <c r="AL620" i="1"/>
  <c r="BA620" i="1"/>
  <c r="R620" i="1"/>
  <c r="AM620" i="1"/>
  <c r="Z410" i="1"/>
  <c r="Z413" i="1"/>
  <c r="Z426" i="1"/>
  <c r="Z429" i="1"/>
  <c r="AA429" i="1" s="1"/>
  <c r="AB429" i="1" s="1"/>
  <c r="X429" i="1" s="1"/>
  <c r="V429" i="1" s="1"/>
  <c r="Y429" i="1" s="1"/>
  <c r="AD443" i="1"/>
  <c r="Z445" i="1"/>
  <c r="AA445" i="1" s="1"/>
  <c r="AB445" i="1" s="1"/>
  <c r="X445" i="1" s="1"/>
  <c r="V445" i="1" s="1"/>
  <c r="Y445" i="1" s="1"/>
  <c r="S445" i="1" s="1"/>
  <c r="T445" i="1" s="1"/>
  <c r="BD447" i="1"/>
  <c r="AD450" i="1"/>
  <c r="AD459" i="1"/>
  <c r="Z461" i="1"/>
  <c r="BD463" i="1"/>
  <c r="AD466" i="1"/>
  <c r="BD470" i="1"/>
  <c r="R475" i="1"/>
  <c r="AD476" i="1"/>
  <c r="Z478" i="1"/>
  <c r="R483" i="1"/>
  <c r="Z484" i="1"/>
  <c r="R488" i="1"/>
  <c r="Z491" i="1"/>
  <c r="AA491" i="1" s="1"/>
  <c r="AB491" i="1" s="1"/>
  <c r="AI491" i="1" s="1"/>
  <c r="BD493" i="1"/>
  <c r="AD496" i="1"/>
  <c r="BD496" i="1"/>
  <c r="Z500" i="1"/>
  <c r="BD503" i="1"/>
  <c r="BD505" i="1"/>
  <c r="BD509" i="1"/>
  <c r="AD510" i="1"/>
  <c r="BD517" i="1"/>
  <c r="BD519" i="1"/>
  <c r="AD522" i="1"/>
  <c r="Z523" i="1"/>
  <c r="AA523" i="1" s="1"/>
  <c r="AB523" i="1" s="1"/>
  <c r="U526" i="1"/>
  <c r="BD532" i="1"/>
  <c r="BD537" i="1"/>
  <c r="U542" i="1"/>
  <c r="BD542" i="1"/>
  <c r="BD544" i="1"/>
  <c r="Z549" i="1"/>
  <c r="R553" i="1"/>
  <c r="AD554" i="1"/>
  <c r="Z554" i="1"/>
  <c r="R562" i="1"/>
  <c r="BD562" i="1"/>
  <c r="Z569" i="1"/>
  <c r="R573" i="1"/>
  <c r="Z575" i="1"/>
  <c r="Z580" i="1"/>
  <c r="AA580" i="1" s="1"/>
  <c r="AB580" i="1" s="1"/>
  <c r="Z585" i="1"/>
  <c r="R589" i="1"/>
  <c r="AD590" i="1"/>
  <c r="BD593" i="1"/>
  <c r="AD601" i="1"/>
  <c r="BD603" i="1"/>
  <c r="BD607" i="1"/>
  <c r="Z608" i="1"/>
  <c r="AD610" i="1"/>
  <c r="U614" i="1"/>
  <c r="BD619" i="1"/>
  <c r="Z620" i="1"/>
  <c r="AD625" i="1"/>
  <c r="AD634" i="1"/>
  <c r="AD637" i="1"/>
  <c r="Z638" i="1"/>
  <c r="BD643" i="1"/>
  <c r="AL644" i="1"/>
  <c r="Z644" i="1"/>
  <c r="AM712" i="1"/>
  <c r="U712" i="1"/>
  <c r="R712" i="1"/>
  <c r="AL523" i="1"/>
  <c r="AD603" i="1"/>
  <c r="AD607" i="1"/>
  <c r="AD617" i="1"/>
  <c r="AD619" i="1"/>
  <c r="AD624" i="1"/>
  <c r="BD631" i="1"/>
  <c r="AL632" i="1"/>
  <c r="AD636" i="1"/>
  <c r="AM644" i="1"/>
  <c r="AD647" i="1"/>
  <c r="AD652" i="1"/>
  <c r="AH715" i="1"/>
  <c r="AM724" i="1"/>
  <c r="U724" i="1"/>
  <c r="R724" i="1"/>
  <c r="AH743" i="1"/>
  <c r="AA743" i="1"/>
  <c r="AB743" i="1" s="1"/>
  <c r="U756" i="1"/>
  <c r="R756" i="1"/>
  <c r="AM756" i="1"/>
  <c r="AL756" i="1"/>
  <c r="BA756" i="1"/>
  <c r="AD447" i="1"/>
  <c r="Z449" i="1"/>
  <c r="AA449" i="1" s="1"/>
  <c r="AB449" i="1" s="1"/>
  <c r="X449" i="1" s="1"/>
  <c r="V449" i="1" s="1"/>
  <c r="Y449" i="1" s="1"/>
  <c r="BD451" i="1"/>
  <c r="AD454" i="1"/>
  <c r="BD458" i="1"/>
  <c r="AD463" i="1"/>
  <c r="Z465" i="1"/>
  <c r="BD467" i="1"/>
  <c r="AD470" i="1"/>
  <c r="BD472" i="1"/>
  <c r="Z475" i="1"/>
  <c r="AM476" i="1"/>
  <c r="Z477" i="1"/>
  <c r="U480" i="1"/>
  <c r="Z483" i="1"/>
  <c r="BD485" i="1"/>
  <c r="AD488" i="1"/>
  <c r="Z490" i="1"/>
  <c r="AA490" i="1" s="1"/>
  <c r="AB490" i="1" s="1"/>
  <c r="X490" i="1" s="1"/>
  <c r="V490" i="1" s="1"/>
  <c r="Y490" i="1" s="1"/>
  <c r="BD495" i="1"/>
  <c r="AM496" i="1"/>
  <c r="Z497" i="1"/>
  <c r="AD499" i="1"/>
  <c r="AD505" i="1"/>
  <c r="U508" i="1"/>
  <c r="AM510" i="1"/>
  <c r="AD517" i="1"/>
  <c r="Z521" i="1"/>
  <c r="AM522" i="1"/>
  <c r="AM523" i="1"/>
  <c r="Z527" i="1"/>
  <c r="AA527" i="1" s="1"/>
  <c r="AB527" i="1" s="1"/>
  <c r="X527" i="1" s="1"/>
  <c r="V527" i="1" s="1"/>
  <c r="Y527" i="1" s="1"/>
  <c r="S527" i="1" s="1"/>
  <c r="T527" i="1" s="1"/>
  <c r="BD530" i="1"/>
  <c r="U534" i="1"/>
  <c r="Z536" i="1"/>
  <c r="AD537" i="1"/>
  <c r="BD539" i="1"/>
  <c r="R541" i="1"/>
  <c r="AD542" i="1"/>
  <c r="BD546" i="1"/>
  <c r="BD548" i="1"/>
  <c r="Z553" i="1"/>
  <c r="AA553" i="1" s="1"/>
  <c r="AB553" i="1" s="1"/>
  <c r="BD555" i="1"/>
  <c r="R557" i="1"/>
  <c r="Z559" i="1"/>
  <c r="AD562" i="1"/>
  <c r="Z568" i="1"/>
  <c r="Z573" i="1"/>
  <c r="AA573" i="1" s="1"/>
  <c r="AB573" i="1" s="1"/>
  <c r="R577" i="1"/>
  <c r="Z579" i="1"/>
  <c r="Z584" i="1"/>
  <c r="Z589" i="1"/>
  <c r="AA589" i="1" s="1"/>
  <c r="AB589" i="1" s="1"/>
  <c r="BD596" i="1"/>
  <c r="Z599" i="1"/>
  <c r="AA599" i="1" s="1"/>
  <c r="AB599" i="1" s="1"/>
  <c r="AJ599" i="1" s="1"/>
  <c r="AD600" i="1"/>
  <c r="BD611" i="1"/>
  <c r="BD612" i="1"/>
  <c r="AD614" i="1"/>
  <c r="AM632" i="1"/>
  <c r="AD643" i="1"/>
  <c r="AD649" i="1"/>
  <c r="AD660" i="1"/>
  <c r="AL664" i="1"/>
  <c r="U668" i="1"/>
  <c r="BA668" i="1"/>
  <c r="BA678" i="1"/>
  <c r="U678" i="1"/>
  <c r="R678" i="1"/>
  <c r="AM678" i="1"/>
  <c r="AL678" i="1"/>
  <c r="AM690" i="1"/>
  <c r="AL690" i="1"/>
  <c r="BA690" i="1"/>
  <c r="U690" i="1"/>
  <c r="R690" i="1"/>
  <c r="AM736" i="1"/>
  <c r="U736" i="1"/>
  <c r="R736" i="1"/>
  <c r="Z462" i="1"/>
  <c r="Z488" i="1"/>
  <c r="AA488" i="1" s="1"/>
  <c r="AB488" i="1" s="1"/>
  <c r="AI488" i="1" s="1"/>
  <c r="AM500" i="1"/>
  <c r="Z501" i="1"/>
  <c r="Z511" i="1"/>
  <c r="AA511" i="1" s="1"/>
  <c r="AB511" i="1" s="1"/>
  <c r="Z516" i="1"/>
  <c r="AA516" i="1" s="1"/>
  <c r="AB516" i="1" s="1"/>
  <c r="X516" i="1" s="1"/>
  <c r="V516" i="1" s="1"/>
  <c r="Y516" i="1" s="1"/>
  <c r="R523" i="1"/>
  <c r="Z566" i="1"/>
  <c r="R570" i="1"/>
  <c r="BD579" i="1"/>
  <c r="Z582" i="1"/>
  <c r="R586" i="1"/>
  <c r="U592" i="1"/>
  <c r="BA592" i="1"/>
  <c r="Z609" i="1"/>
  <c r="Z612" i="1"/>
  <c r="BD616" i="1"/>
  <c r="Z624" i="1"/>
  <c r="AA624" i="1" s="1"/>
  <c r="AB624" i="1" s="1"/>
  <c r="AI624" i="1" s="1"/>
  <c r="R627" i="1"/>
  <c r="BA627" i="1"/>
  <c r="BA628" i="1"/>
  <c r="Z630" i="1"/>
  <c r="AA630" i="1" s="1"/>
  <c r="AB630" i="1" s="1"/>
  <c r="AA634" i="1"/>
  <c r="AB634" i="1" s="1"/>
  <c r="BD636" i="1"/>
  <c r="BA640" i="1"/>
  <c r="U648" i="1"/>
  <c r="AL648" i="1"/>
  <c r="R648" i="1"/>
  <c r="AM651" i="1"/>
  <c r="BA651" i="1"/>
  <c r="R651" i="1"/>
  <c r="U656" i="1"/>
  <c r="AL656" i="1"/>
  <c r="AM659" i="1"/>
  <c r="R659" i="1"/>
  <c r="BA694" i="1"/>
  <c r="U694" i="1"/>
  <c r="R694" i="1"/>
  <c r="AM694" i="1"/>
  <c r="AL694" i="1"/>
  <c r="BA706" i="1"/>
  <c r="U706" i="1"/>
  <c r="R706" i="1"/>
  <c r="AM706" i="1"/>
  <c r="AL706" i="1"/>
  <c r="AM732" i="1"/>
  <c r="U732" i="1"/>
  <c r="R732" i="1"/>
  <c r="AM740" i="1"/>
  <c r="R740" i="1"/>
  <c r="U740" i="1"/>
  <c r="U764" i="1"/>
  <c r="AM764" i="1"/>
  <c r="AL764" i="1"/>
  <c r="BA764" i="1"/>
  <c r="R764" i="1"/>
  <c r="U784" i="1"/>
  <c r="AM784" i="1"/>
  <c r="AL784" i="1"/>
  <c r="BA784" i="1"/>
  <c r="R784" i="1"/>
  <c r="U800" i="1"/>
  <c r="AM800" i="1"/>
  <c r="AL800" i="1"/>
  <c r="R800" i="1"/>
  <c r="BA800" i="1"/>
  <c r="Z418" i="1"/>
  <c r="Z421" i="1"/>
  <c r="AA421" i="1" s="1"/>
  <c r="AB421" i="1" s="1"/>
  <c r="Z434" i="1"/>
  <c r="Z437" i="1"/>
  <c r="AD442" i="1"/>
  <c r="AD451" i="1"/>
  <c r="Z453" i="1"/>
  <c r="BD455" i="1"/>
  <c r="AD458" i="1"/>
  <c r="BD462" i="1"/>
  <c r="AD467" i="1"/>
  <c r="Z469" i="1"/>
  <c r="AA469" i="1" s="1"/>
  <c r="AB469" i="1" s="1"/>
  <c r="X469" i="1" s="1"/>
  <c r="V469" i="1" s="1"/>
  <c r="Y469" i="1" s="1"/>
  <c r="S469" i="1" s="1"/>
  <c r="T469" i="1" s="1"/>
  <c r="BD471" i="1"/>
  <c r="Z474" i="1"/>
  <c r="R479" i="1"/>
  <c r="AD480" i="1"/>
  <c r="Z482" i="1"/>
  <c r="BD487" i="1"/>
  <c r="AM488" i="1"/>
  <c r="Z489" i="1"/>
  <c r="AA489" i="1" s="1"/>
  <c r="AB489" i="1" s="1"/>
  <c r="X489" i="1" s="1"/>
  <c r="V489" i="1" s="1"/>
  <c r="Y489" i="1" s="1"/>
  <c r="S489" i="1" s="1"/>
  <c r="T489" i="1" s="1"/>
  <c r="AD495" i="1"/>
  <c r="BD499" i="1"/>
  <c r="BD504" i="1"/>
  <c r="BD520" i="1"/>
  <c r="U523" i="1"/>
  <c r="Z524" i="1"/>
  <c r="AD525" i="1"/>
  <c r="AM526" i="1"/>
  <c r="BD529" i="1"/>
  <c r="BD531" i="1"/>
  <c r="R533" i="1"/>
  <c r="AD534" i="1"/>
  <c r="Z541" i="1"/>
  <c r="BD543" i="1"/>
  <c r="R545" i="1"/>
  <c r="AD546" i="1"/>
  <c r="BD550" i="1"/>
  <c r="BD552" i="1"/>
  <c r="Z557" i="1"/>
  <c r="BD561" i="1"/>
  <c r="BD563" i="1"/>
  <c r="R565" i="1"/>
  <c r="Z567" i="1"/>
  <c r="Z572" i="1"/>
  <c r="AA572" i="1" s="1"/>
  <c r="AB572" i="1" s="1"/>
  <c r="Z577" i="1"/>
  <c r="R581" i="1"/>
  <c r="Z583" i="1"/>
  <c r="Z588" i="1"/>
  <c r="AD595" i="1"/>
  <c r="AD599" i="1"/>
  <c r="AD602" i="1"/>
  <c r="AD609" i="1"/>
  <c r="AD611" i="1"/>
  <c r="Z613" i="1"/>
  <c r="BD615" i="1"/>
  <c r="Z616" i="1"/>
  <c r="AA616" i="1" s="1"/>
  <c r="AB616" i="1" s="1"/>
  <c r="AD618" i="1"/>
  <c r="AD621" i="1"/>
  <c r="AD628" i="1"/>
  <c r="AD635" i="1"/>
  <c r="Z636" i="1"/>
  <c r="AD640" i="1"/>
  <c r="Z642" i="1"/>
  <c r="AA642" i="1" s="1"/>
  <c r="AB642" i="1" s="1"/>
  <c r="AI642" i="1" s="1"/>
  <c r="R656" i="1"/>
  <c r="BA656" i="1"/>
  <c r="BD659" i="1"/>
  <c r="R668" i="1"/>
  <c r="U670" i="1"/>
  <c r="AM670" i="1"/>
  <c r="R670" i="1"/>
  <c r="BA670" i="1"/>
  <c r="AL676" i="1"/>
  <c r="R676" i="1"/>
  <c r="AA735" i="1"/>
  <c r="AB735" i="1" s="1"/>
  <c r="AI779" i="1"/>
  <c r="U780" i="1"/>
  <c r="R780" i="1"/>
  <c r="AM780" i="1"/>
  <c r="AL780" i="1"/>
  <c r="BA780" i="1"/>
  <c r="U644" i="1"/>
  <c r="R644" i="1"/>
  <c r="R684" i="1"/>
  <c r="BA684" i="1"/>
  <c r="U684" i="1"/>
  <c r="BA714" i="1"/>
  <c r="U714" i="1"/>
  <c r="R714" i="1"/>
  <c r="AL714" i="1"/>
  <c r="BA730" i="1"/>
  <c r="U730" i="1"/>
  <c r="R730" i="1"/>
  <c r="AL730" i="1"/>
  <c r="Z441" i="1"/>
  <c r="BD443" i="1"/>
  <c r="AD446" i="1"/>
  <c r="AD455" i="1"/>
  <c r="Z457" i="1"/>
  <c r="BD459" i="1"/>
  <c r="AD462" i="1"/>
  <c r="BD466" i="1"/>
  <c r="AD471" i="1"/>
  <c r="Z473" i="1"/>
  <c r="U476" i="1"/>
  <c r="Z479" i="1"/>
  <c r="AM480" i="1"/>
  <c r="Z481" i="1"/>
  <c r="AA481" i="1" s="1"/>
  <c r="AB481" i="1" s="1"/>
  <c r="X481" i="1" s="1"/>
  <c r="V481" i="1" s="1"/>
  <c r="Y481" i="1" s="1"/>
  <c r="BD484" i="1"/>
  <c r="AD487" i="1"/>
  <c r="R491" i="1"/>
  <c r="R496" i="1"/>
  <c r="BA500" i="1"/>
  <c r="AD501" i="1"/>
  <c r="AD503" i="1"/>
  <c r="Z506" i="1"/>
  <c r="AA506" i="1" s="1"/>
  <c r="AB506" i="1" s="1"/>
  <c r="AI506" i="1" s="1"/>
  <c r="R509" i="1"/>
  <c r="BA509" i="1"/>
  <c r="U510" i="1"/>
  <c r="BD518" i="1"/>
  <c r="U522" i="1"/>
  <c r="Z528" i="1"/>
  <c r="Z533" i="1"/>
  <c r="AM534" i="1"/>
  <c r="Z535" i="1"/>
  <c r="BD540" i="1"/>
  <c r="Z545" i="1"/>
  <c r="BD547" i="1"/>
  <c r="R549" i="1"/>
  <c r="BD556" i="1"/>
  <c r="Z560" i="1"/>
  <c r="Z565" i="1"/>
  <c r="AA565" i="1" s="1"/>
  <c r="AB565" i="1" s="1"/>
  <c r="X565" i="1" s="1"/>
  <c r="V565" i="1" s="1"/>
  <c r="Y565" i="1" s="1"/>
  <c r="S565" i="1" s="1"/>
  <c r="T565" i="1" s="1"/>
  <c r="R569" i="1"/>
  <c r="Z571" i="1"/>
  <c r="Z576" i="1"/>
  <c r="Z581" i="1"/>
  <c r="AA581" i="1" s="1"/>
  <c r="AB581" i="1" s="1"/>
  <c r="X581" i="1" s="1"/>
  <c r="V581" i="1" s="1"/>
  <c r="Y581" i="1" s="1"/>
  <c r="S581" i="1" s="1"/>
  <c r="T581" i="1" s="1"/>
  <c r="R585" i="1"/>
  <c r="Z587" i="1"/>
  <c r="BD605" i="1"/>
  <c r="AL609" i="1"/>
  <c r="BA619" i="1"/>
  <c r="AL628" i="1"/>
  <c r="BD628" i="1"/>
  <c r="BA632" i="1"/>
  <c r="AD633" i="1"/>
  <c r="AL640" i="1"/>
  <c r="BD640" i="1"/>
  <c r="BA647" i="1"/>
  <c r="U652" i="1"/>
  <c r="BA652" i="1"/>
  <c r="R652" i="1"/>
  <c r="AL652" i="1"/>
  <c r="BA655" i="1"/>
  <c r="BA674" i="1"/>
  <c r="U674" i="1"/>
  <c r="AM674" i="1"/>
  <c r="AL674" i="1"/>
  <c r="AM696" i="1"/>
  <c r="U696" i="1"/>
  <c r="R696" i="1"/>
  <c r="BA726" i="1"/>
  <c r="U726" i="1"/>
  <c r="R726" i="1"/>
  <c r="AL726" i="1"/>
  <c r="U788" i="1"/>
  <c r="BA788" i="1"/>
  <c r="R788" i="1"/>
  <c r="AM788" i="1"/>
  <c r="AL788" i="1"/>
  <c r="Z454" i="1"/>
  <c r="AA454" i="1" s="1"/>
  <c r="AB454" i="1" s="1"/>
  <c r="Z470" i="1"/>
  <c r="Z503" i="1"/>
  <c r="AA503" i="1" s="1"/>
  <c r="AB503" i="1" s="1"/>
  <c r="Z512" i="1"/>
  <c r="Z515" i="1"/>
  <c r="AA515" i="1" s="1"/>
  <c r="AB515" i="1" s="1"/>
  <c r="BD528" i="1"/>
  <c r="BD535" i="1"/>
  <c r="R537" i="1"/>
  <c r="R542" i="1"/>
  <c r="Z551" i="1"/>
  <c r="R558" i="1"/>
  <c r="BD560" i="1"/>
  <c r="Z564" i="1"/>
  <c r="BD571" i="1"/>
  <c r="Z574" i="1"/>
  <c r="R578" i="1"/>
  <c r="BD587" i="1"/>
  <c r="AM592" i="1"/>
  <c r="Z593" i="1"/>
  <c r="AA593" i="1" s="1"/>
  <c r="AB593" i="1" s="1"/>
  <c r="Z597" i="1"/>
  <c r="BD608" i="1"/>
  <c r="R612" i="1"/>
  <c r="BA612" i="1"/>
  <c r="BD620" i="1"/>
  <c r="Z626" i="1"/>
  <c r="AA626" i="1" s="1"/>
  <c r="AB626" i="1" s="1"/>
  <c r="AM628" i="1"/>
  <c r="Z628" i="1"/>
  <c r="AA628" i="1" s="1"/>
  <c r="AB628" i="1" s="1"/>
  <c r="AI628" i="1" s="1"/>
  <c r="BA631" i="1"/>
  <c r="AM640" i="1"/>
  <c r="Z640" i="1"/>
  <c r="BD644" i="1"/>
  <c r="R647" i="1"/>
  <c r="AM648" i="1"/>
  <c r="R655" i="1"/>
  <c r="U660" i="1"/>
  <c r="R660" i="1"/>
  <c r="AL660" i="1"/>
  <c r="U702" i="1"/>
  <c r="R702" i="1"/>
  <c r="AM702" i="1"/>
  <c r="AL702" i="1"/>
  <c r="BA702" i="1"/>
  <c r="BA718" i="1"/>
  <c r="U718" i="1"/>
  <c r="R718" i="1"/>
  <c r="AL718" i="1"/>
  <c r="BA734" i="1"/>
  <c r="U734" i="1"/>
  <c r="R734" i="1"/>
  <c r="AL734" i="1"/>
  <c r="BA738" i="1"/>
  <c r="U738" i="1"/>
  <c r="R738" i="1"/>
  <c r="AL738" i="1"/>
  <c r="AA703" i="1"/>
  <c r="AB703" i="1" s="1"/>
  <c r="AC703" i="1" s="1"/>
  <c r="AG703" i="1" s="1"/>
  <c r="AD781" i="1"/>
  <c r="AD786" i="1"/>
  <c r="AD796" i="1"/>
  <c r="U804" i="1"/>
  <c r="AL804" i="1"/>
  <c r="BA804" i="1"/>
  <c r="U808" i="1"/>
  <c r="BA808" i="1"/>
  <c r="R808" i="1"/>
  <c r="U812" i="1"/>
  <c r="BA812" i="1"/>
  <c r="R812" i="1"/>
  <c r="AM819" i="1"/>
  <c r="U819" i="1"/>
  <c r="BA824" i="1"/>
  <c r="AM824" i="1"/>
  <c r="U845" i="1"/>
  <c r="R845" i="1"/>
  <c r="AM686" i="1"/>
  <c r="U728" i="1"/>
  <c r="U742" i="1"/>
  <c r="Z750" i="1"/>
  <c r="U755" i="1"/>
  <c r="BA755" i="1"/>
  <c r="R767" i="1"/>
  <c r="BA768" i="1"/>
  <c r="BA776" i="1"/>
  <c r="U792" i="1"/>
  <c r="AL792" i="1"/>
  <c r="R827" i="1"/>
  <c r="AM827" i="1"/>
  <c r="AL827" i="1"/>
  <c r="BA827" i="1"/>
  <c r="BA843" i="1"/>
  <c r="U843" i="1"/>
  <c r="R843" i="1"/>
  <c r="AL843" i="1"/>
  <c r="BA879" i="1"/>
  <c r="R879" i="1"/>
  <c r="AL879" i="1"/>
  <c r="U879" i="1"/>
  <c r="AD646" i="1"/>
  <c r="AD651" i="1"/>
  <c r="BD652" i="1"/>
  <c r="AD654" i="1"/>
  <c r="AD659" i="1"/>
  <c r="Z660" i="1"/>
  <c r="Z662" i="1"/>
  <c r="AA662" i="1" s="1"/>
  <c r="AB662" i="1" s="1"/>
  <c r="AJ662" i="1" s="1"/>
  <c r="R667" i="1"/>
  <c r="AM671" i="1"/>
  <c r="BD674" i="1"/>
  <c r="AM675" i="1"/>
  <c r="U680" i="1"/>
  <c r="AM681" i="1"/>
  <c r="AD684" i="1"/>
  <c r="BD684" i="1"/>
  <c r="R686" i="1"/>
  <c r="BA689" i="1"/>
  <c r="U698" i="1"/>
  <c r="AD713" i="1"/>
  <c r="U716" i="1"/>
  <c r="BD728" i="1"/>
  <c r="BD731" i="1"/>
  <c r="BD733" i="1"/>
  <c r="AD737" i="1"/>
  <c r="Z737" i="1"/>
  <c r="BD747" i="1"/>
  <c r="AD750" i="1"/>
  <c r="U753" i="1"/>
  <c r="BD753" i="1"/>
  <c r="BD757" i="1"/>
  <c r="AD759" i="1"/>
  <c r="Z759" i="1"/>
  <c r="R762" i="1"/>
  <c r="BA763" i="1"/>
  <c r="BD773" i="1"/>
  <c r="Z775" i="1"/>
  <c r="AA775" i="1" s="1"/>
  <c r="AB775" i="1" s="1"/>
  <c r="AI775" i="1" s="1"/>
  <c r="AD776" i="1"/>
  <c r="BA778" i="1"/>
  <c r="BD787" i="1"/>
  <c r="BD788" i="1"/>
  <c r="Z790" i="1"/>
  <c r="AA790" i="1" s="1"/>
  <c r="AB790" i="1" s="1"/>
  <c r="X790" i="1" s="1"/>
  <c r="V790" i="1" s="1"/>
  <c r="Y790" i="1" s="1"/>
  <c r="R792" i="1"/>
  <c r="BA792" i="1"/>
  <c r="AL796" i="1"/>
  <c r="AD808" i="1"/>
  <c r="BD808" i="1"/>
  <c r="AM817" i="1"/>
  <c r="AL817" i="1"/>
  <c r="BA817" i="1"/>
  <c r="U817" i="1"/>
  <c r="U824" i="1"/>
  <c r="BA829" i="1"/>
  <c r="U829" i="1"/>
  <c r="R829" i="1"/>
  <c r="AM829" i="1"/>
  <c r="BA915" i="1"/>
  <c r="AL915" i="1"/>
  <c r="U915" i="1"/>
  <c r="R915" i="1"/>
  <c r="BD667" i="1"/>
  <c r="BD668" i="1"/>
  <c r="BD670" i="1"/>
  <c r="R672" i="1"/>
  <c r="BD672" i="1"/>
  <c r="U686" i="1"/>
  <c r="AD691" i="1"/>
  <c r="AD696" i="1"/>
  <c r="BD716" i="1"/>
  <c r="AD725" i="1"/>
  <c r="AD731" i="1"/>
  <c r="Z731" i="1"/>
  <c r="BD755" i="1"/>
  <c r="AD763" i="1"/>
  <c r="BD767" i="1"/>
  <c r="AM769" i="1"/>
  <c r="BA774" i="1"/>
  <c r="Z788" i="1"/>
  <c r="BD795" i="1"/>
  <c r="AD797" i="1"/>
  <c r="Z808" i="1"/>
  <c r="U827" i="1"/>
  <c r="Z829" i="1"/>
  <c r="BD829" i="1"/>
  <c r="AM835" i="1"/>
  <c r="U835" i="1"/>
  <c r="BA867" i="1"/>
  <c r="U867" i="1"/>
  <c r="R867" i="1"/>
  <c r="AL867" i="1"/>
  <c r="BA899" i="1"/>
  <c r="R899" i="1"/>
  <c r="AL899" i="1"/>
  <c r="U899" i="1"/>
  <c r="R751" i="1"/>
  <c r="BA751" i="1"/>
  <c r="BA752" i="1"/>
  <c r="AL757" i="1"/>
  <c r="AA762" i="1"/>
  <c r="AB762" i="1" s="1"/>
  <c r="AJ762" i="1" s="1"/>
  <c r="AL768" i="1"/>
  <c r="BA772" i="1"/>
  <c r="AL776" i="1"/>
  <c r="BD776" i="1"/>
  <c r="R783" i="1"/>
  <c r="AL808" i="1"/>
  <c r="AL812" i="1"/>
  <c r="BA823" i="1"/>
  <c r="BA847" i="1"/>
  <c r="U847" i="1"/>
  <c r="R847" i="1"/>
  <c r="AL847" i="1"/>
  <c r="AD683" i="1"/>
  <c r="AD687" i="1"/>
  <c r="Z690" i="1"/>
  <c r="Z692" i="1"/>
  <c r="AA692" i="1" s="1"/>
  <c r="AB692" i="1" s="1"/>
  <c r="BD697" i="1"/>
  <c r="R700" i="1"/>
  <c r="U704" i="1"/>
  <c r="U708" i="1"/>
  <c r="R710" i="1"/>
  <c r="BD724" i="1"/>
  <c r="BD727" i="1"/>
  <c r="AD733" i="1"/>
  <c r="AD739" i="1"/>
  <c r="Z739" i="1"/>
  <c r="Z744" i="1"/>
  <c r="AM757" i="1"/>
  <c r="BA760" i="1"/>
  <c r="Z761" i="1"/>
  <c r="AD762" i="1"/>
  <c r="AM768" i="1"/>
  <c r="Z768" i="1"/>
  <c r="AA768" i="1" s="1"/>
  <c r="AB768" i="1" s="1"/>
  <c r="AI768" i="1" s="1"/>
  <c r="AD770" i="1"/>
  <c r="AM776" i="1"/>
  <c r="Z776" i="1"/>
  <c r="AM804" i="1"/>
  <c r="BD807" i="1"/>
  <c r="AM808" i="1"/>
  <c r="AD809" i="1"/>
  <c r="BD811" i="1"/>
  <c r="AM812" i="1"/>
  <c r="BD825" i="1"/>
  <c r="Z825" i="1"/>
  <c r="R889" i="1"/>
  <c r="U889" i="1"/>
  <c r="BA903" i="1"/>
  <c r="AL903" i="1"/>
  <c r="U903" i="1"/>
  <c r="R903" i="1"/>
  <c r="AM925" i="1"/>
  <c r="R925" i="1"/>
  <c r="BA925" i="1"/>
  <c r="U925" i="1"/>
  <c r="AL925" i="1"/>
  <c r="BD647" i="1"/>
  <c r="BD648" i="1"/>
  <c r="BD655" i="1"/>
  <c r="AD658" i="1"/>
  <c r="R663" i="1"/>
  <c r="AD664" i="1"/>
  <c r="Z666" i="1"/>
  <c r="AA666" i="1" s="1"/>
  <c r="AB666" i="1" s="1"/>
  <c r="U700" i="1"/>
  <c r="Z711" i="1"/>
  <c r="AA711" i="1" s="1"/>
  <c r="AB711" i="1" s="1"/>
  <c r="AL722" i="1"/>
  <c r="Z727" i="1"/>
  <c r="AA727" i="1" s="1"/>
  <c r="AB727" i="1" s="1"/>
  <c r="Z741" i="1"/>
  <c r="AL746" i="1"/>
  <c r="Z754" i="1"/>
  <c r="Z781" i="1"/>
  <c r="AA781" i="1" s="1"/>
  <c r="AB781" i="1" s="1"/>
  <c r="AM792" i="1"/>
  <c r="U796" i="1"/>
  <c r="BA796" i="1"/>
  <c r="R796" i="1"/>
  <c r="BA815" i="1"/>
  <c r="R815" i="1"/>
  <c r="AM815" i="1"/>
  <c r="AL815" i="1"/>
  <c r="BA929" i="1"/>
  <c r="AL929" i="1"/>
  <c r="U929" i="1"/>
  <c r="R929" i="1"/>
  <c r="AD653" i="1"/>
  <c r="AD655" i="1"/>
  <c r="BD663" i="1"/>
  <c r="AD679" i="1"/>
  <c r="Z686" i="1"/>
  <c r="AA686" i="1" s="1"/>
  <c r="AB686" i="1" s="1"/>
  <c r="BD688" i="1"/>
  <c r="AD697" i="1"/>
  <c r="U720" i="1"/>
  <c r="BD732" i="1"/>
  <c r="BD735" i="1"/>
  <c r="AD741" i="1"/>
  <c r="BD743" i="1"/>
  <c r="AD749" i="1"/>
  <c r="AL752" i="1"/>
  <c r="BD752" i="1"/>
  <c r="AD754" i="1"/>
  <c r="AD758" i="1"/>
  <c r="Z764" i="1"/>
  <c r="BD771" i="1"/>
  <c r="AL772" i="1"/>
  <c r="BD772" i="1"/>
  <c r="AD774" i="1"/>
  <c r="AD783" i="1"/>
  <c r="Z784" i="1"/>
  <c r="AD791" i="1"/>
  <c r="U793" i="1"/>
  <c r="AA793" i="1"/>
  <c r="AB793" i="1" s="1"/>
  <c r="AJ793" i="1" s="1"/>
  <c r="U815" i="1"/>
  <c r="Z823" i="1"/>
  <c r="AA823" i="1" s="1"/>
  <c r="AB823" i="1" s="1"/>
  <c r="X823" i="1" s="1"/>
  <c r="V823" i="1" s="1"/>
  <c r="Y823" i="1" s="1"/>
  <c r="BA831" i="1"/>
  <c r="AM831" i="1"/>
  <c r="AL831" i="1"/>
  <c r="U831" i="1"/>
  <c r="AJ841" i="1"/>
  <c r="AC841" i="1"/>
  <c r="AG841" i="1" s="1"/>
  <c r="BA871" i="1"/>
  <c r="R871" i="1"/>
  <c r="AL871" i="1"/>
  <c r="U871" i="1"/>
  <c r="BA923" i="1"/>
  <c r="AL923" i="1"/>
  <c r="U923" i="1"/>
  <c r="R923" i="1"/>
  <c r="Z835" i="1"/>
  <c r="AA835" i="1" s="1"/>
  <c r="AB835" i="1" s="1"/>
  <c r="X835" i="1" s="1"/>
  <c r="V835" i="1" s="1"/>
  <c r="Y835" i="1" s="1"/>
  <c r="S835" i="1" s="1"/>
  <c r="T835" i="1" s="1"/>
  <c r="Z837" i="1"/>
  <c r="AA837" i="1" s="1"/>
  <c r="AB837" i="1" s="1"/>
  <c r="AA840" i="1"/>
  <c r="AB840" i="1" s="1"/>
  <c r="AI840" i="1" s="1"/>
  <c r="AD844" i="1"/>
  <c r="BD846" i="1"/>
  <c r="BD847" i="1"/>
  <c r="AD856" i="1"/>
  <c r="BD858" i="1"/>
  <c r="BD859" i="1"/>
  <c r="BD861" i="1"/>
  <c r="AD864" i="1"/>
  <c r="R883" i="1"/>
  <c r="BD894" i="1"/>
  <c r="BD895" i="1"/>
  <c r="Z897" i="1"/>
  <c r="AA897" i="1" s="1"/>
  <c r="AB897" i="1" s="1"/>
  <c r="AI897" i="1" s="1"/>
  <c r="Z904" i="1"/>
  <c r="AA904" i="1" s="1"/>
  <c r="AB904" i="1" s="1"/>
  <c r="X904" i="1" s="1"/>
  <c r="V904" i="1" s="1"/>
  <c r="Y904" i="1" s="1"/>
  <c r="BD909" i="1"/>
  <c r="AD912" i="1"/>
  <c r="Z916" i="1"/>
  <c r="AA916" i="1" s="1"/>
  <c r="AB916" i="1" s="1"/>
  <c r="BD918" i="1"/>
  <c r="BD919" i="1"/>
  <c r="AD928" i="1"/>
  <c r="BD931" i="1"/>
  <c r="R934" i="1"/>
  <c r="AL934" i="1"/>
  <c r="BA934" i="1"/>
  <c r="R946" i="1"/>
  <c r="U946" i="1"/>
  <c r="AM946" i="1"/>
  <c r="BA946" i="1"/>
  <c r="BA965" i="1"/>
  <c r="AM965" i="1"/>
  <c r="AL965" i="1"/>
  <c r="U965" i="1"/>
  <c r="BA977" i="1"/>
  <c r="U977" i="1"/>
  <c r="R977" i="1"/>
  <c r="AM977" i="1"/>
  <c r="AL977" i="1"/>
  <c r="AM988" i="1"/>
  <c r="BA988" i="1"/>
  <c r="R988" i="1"/>
  <c r="AM1005" i="1"/>
  <c r="U1005" i="1"/>
  <c r="R1005" i="1"/>
  <c r="AL1005" i="1"/>
  <c r="AM1009" i="1"/>
  <c r="AL1009" i="1"/>
  <c r="U1009" i="1"/>
  <c r="R1009" i="1"/>
  <c r="BA941" i="1"/>
  <c r="AM941" i="1"/>
  <c r="AL941" i="1"/>
  <c r="AM992" i="1"/>
  <c r="BA992" i="1"/>
  <c r="R992" i="1"/>
  <c r="AA1004" i="1"/>
  <c r="AB1004" i="1" s="1"/>
  <c r="BD855" i="1"/>
  <c r="BD863" i="1"/>
  <c r="AL895" i="1"/>
  <c r="Z899" i="1"/>
  <c r="AD906" i="1"/>
  <c r="Z908" i="1"/>
  <c r="BD910" i="1"/>
  <c r="BD911" i="1"/>
  <c r="AL919" i="1"/>
  <c r="BD921" i="1"/>
  <c r="AM926" i="1"/>
  <c r="U941" i="1"/>
  <c r="AA943" i="1"/>
  <c r="AB943" i="1" s="1"/>
  <c r="AM944" i="1"/>
  <c r="BA945" i="1"/>
  <c r="R945" i="1"/>
  <c r="AL945" i="1"/>
  <c r="BA953" i="1"/>
  <c r="AL953" i="1"/>
  <c r="U953" i="1"/>
  <c r="BA956" i="1"/>
  <c r="BA989" i="1"/>
  <c r="U989" i="1"/>
  <c r="R989" i="1"/>
  <c r="AM989" i="1"/>
  <c r="AL989" i="1"/>
  <c r="AL1015" i="1"/>
  <c r="U1015" i="1"/>
  <c r="R1015" i="1"/>
  <c r="BD791" i="1"/>
  <c r="Z794" i="1"/>
  <c r="AA794" i="1" s="1"/>
  <c r="AB794" i="1" s="1"/>
  <c r="Z797" i="1"/>
  <c r="AA797" i="1" s="1"/>
  <c r="AB797" i="1" s="1"/>
  <c r="AI797" i="1" s="1"/>
  <c r="BD799" i="1"/>
  <c r="BD800" i="1"/>
  <c r="AD802" i="1"/>
  <c r="Z809" i="1"/>
  <c r="AD810" i="1"/>
  <c r="U813" i="1"/>
  <c r="BD815" i="1"/>
  <c r="AD817" i="1"/>
  <c r="AD820" i="1"/>
  <c r="BD821" i="1"/>
  <c r="AD826" i="1"/>
  <c r="Z839" i="1"/>
  <c r="AD840" i="1"/>
  <c r="Z860" i="1"/>
  <c r="AA860" i="1" s="1"/>
  <c r="AB860" i="1" s="1"/>
  <c r="X860" i="1" s="1"/>
  <c r="V860" i="1" s="1"/>
  <c r="Y860" i="1" s="1"/>
  <c r="S860" i="1" s="1"/>
  <c r="T860" i="1" s="1"/>
  <c r="AI865" i="1"/>
  <c r="Z868" i="1"/>
  <c r="BD871" i="1"/>
  <c r="AA873" i="1"/>
  <c r="AB873" i="1" s="1"/>
  <c r="BD878" i="1"/>
  <c r="BD879" i="1"/>
  <c r="R887" i="1"/>
  <c r="Z888" i="1"/>
  <c r="AD892" i="1"/>
  <c r="AD894" i="1"/>
  <c r="Z896" i="1"/>
  <c r="BD898" i="1"/>
  <c r="BD901" i="1"/>
  <c r="AD904" i="1"/>
  <c r="R907" i="1"/>
  <c r="BA937" i="1"/>
  <c r="U937" i="1"/>
  <c r="AM937" i="1"/>
  <c r="AL937" i="1"/>
  <c r="U939" i="1"/>
  <c r="R939" i="1"/>
  <c r="AD943" i="1"/>
  <c r="BD960" i="1"/>
  <c r="Z960" i="1"/>
  <c r="AA960" i="1" s="1"/>
  <c r="AB960" i="1" s="1"/>
  <c r="AI960" i="1" s="1"/>
  <c r="BA993" i="1"/>
  <c r="AM993" i="1"/>
  <c r="AL993" i="1"/>
  <c r="U993" i="1"/>
  <c r="R993" i="1"/>
  <c r="AM1028" i="1"/>
  <c r="U1028" i="1"/>
  <c r="R1028" i="1"/>
  <c r="Z800" i="1"/>
  <c r="BD849" i="1"/>
  <c r="AD854" i="1"/>
  <c r="AL855" i="1"/>
  <c r="R859" i="1"/>
  <c r="AL863" i="1"/>
  <c r="AA865" i="1"/>
  <c r="AB865" i="1" s="1"/>
  <c r="AJ865" i="1" s="1"/>
  <c r="BD865" i="1"/>
  <c r="BD873" i="1"/>
  <c r="AD876" i="1"/>
  <c r="BD882" i="1"/>
  <c r="BD885" i="1"/>
  <c r="Z891" i="1"/>
  <c r="Z903" i="1"/>
  <c r="AL911" i="1"/>
  <c r="Z915" i="1"/>
  <c r="AA915" i="1" s="1"/>
  <c r="AB915" i="1" s="1"/>
  <c r="X915" i="1" s="1"/>
  <c r="V915" i="1" s="1"/>
  <c r="Y915" i="1" s="1"/>
  <c r="R919" i="1"/>
  <c r="BD922" i="1"/>
  <c r="BD927" i="1"/>
  <c r="R930" i="1"/>
  <c r="AL930" i="1"/>
  <c r="BA930" i="1"/>
  <c r="U930" i="1"/>
  <c r="BD939" i="1"/>
  <c r="AM980" i="1"/>
  <c r="BA980" i="1"/>
  <c r="R980" i="1"/>
  <c r="AL1000" i="1"/>
  <c r="BA1000" i="1"/>
  <c r="R1000" i="1"/>
  <c r="AM1000" i="1"/>
  <c r="BA1025" i="1"/>
  <c r="U1025" i="1"/>
  <c r="R1025" i="1"/>
  <c r="AM1025" i="1"/>
  <c r="AL1025" i="1"/>
  <c r="AD799" i="1"/>
  <c r="Z801" i="1"/>
  <c r="BD817" i="1"/>
  <c r="BD819" i="1"/>
  <c r="BA825" i="1"/>
  <c r="AM826" i="1"/>
  <c r="AD833" i="1"/>
  <c r="AD836" i="1"/>
  <c r="AL839" i="1"/>
  <c r="BD841" i="1"/>
  <c r="Z848" i="1"/>
  <c r="Z864" i="1"/>
  <c r="Z875" i="1"/>
  <c r="AA875" i="1" s="1"/>
  <c r="AB875" i="1" s="1"/>
  <c r="X875" i="1" s="1"/>
  <c r="V875" i="1" s="1"/>
  <c r="Y875" i="1" s="1"/>
  <c r="S875" i="1" s="1"/>
  <c r="T875" i="1" s="1"/>
  <c r="BD903" i="1"/>
  <c r="Z912" i="1"/>
  <c r="BA961" i="1"/>
  <c r="U961" i="1"/>
  <c r="R961" i="1"/>
  <c r="AL961" i="1"/>
  <c r="AM968" i="1"/>
  <c r="BA968" i="1"/>
  <c r="R968" i="1"/>
  <c r="AD794" i="1"/>
  <c r="Z798" i="1"/>
  <c r="BD803" i="1"/>
  <c r="AD806" i="1"/>
  <c r="Z813" i="1"/>
  <c r="Z844" i="1"/>
  <c r="AA844" i="1" s="1"/>
  <c r="AB844" i="1" s="1"/>
  <c r="Z851" i="1"/>
  <c r="AA851" i="1" s="1"/>
  <c r="AB851" i="1" s="1"/>
  <c r="R855" i="1"/>
  <c r="Z856" i="1"/>
  <c r="AD860" i="1"/>
  <c r="R863" i="1"/>
  <c r="Z867" i="1"/>
  <c r="Z872" i="1"/>
  <c r="BD874" i="1"/>
  <c r="BD875" i="1"/>
  <c r="AL883" i="1"/>
  <c r="Z887" i="1"/>
  <c r="BD893" i="1"/>
  <c r="AD896" i="1"/>
  <c r="Z907" i="1"/>
  <c r="R911" i="1"/>
  <c r="BD917" i="1"/>
  <c r="AD920" i="1"/>
  <c r="BD925" i="1"/>
  <c r="BD930" i="1"/>
  <c r="Z935" i="1"/>
  <c r="BA949" i="1"/>
  <c r="AM949" i="1"/>
  <c r="AL949" i="1"/>
  <c r="U949" i="1"/>
  <c r="AM976" i="1"/>
  <c r="R976" i="1"/>
  <c r="BA981" i="1"/>
  <c r="AL981" i="1"/>
  <c r="U981" i="1"/>
  <c r="R981" i="1"/>
  <c r="AM981" i="1"/>
  <c r="AI984" i="1"/>
  <c r="BA1001" i="1"/>
  <c r="U1001" i="1"/>
  <c r="R1001" i="1"/>
  <c r="AM1001" i="1"/>
  <c r="AL1001" i="1"/>
  <c r="AL1004" i="1"/>
  <c r="BA1004" i="1"/>
  <c r="R1004" i="1"/>
  <c r="AM1004" i="1"/>
  <c r="Z926" i="1"/>
  <c r="AA926" i="1" s="1"/>
  <c r="AB926" i="1" s="1"/>
  <c r="AI926" i="1" s="1"/>
  <c r="BD926" i="1"/>
  <c r="BA936" i="1"/>
  <c r="R936" i="1"/>
  <c r="AM936" i="1"/>
  <c r="Z942" i="1"/>
  <c r="BA957" i="1"/>
  <c r="R957" i="1"/>
  <c r="AM957" i="1"/>
  <c r="AL957" i="1"/>
  <c r="AI968" i="1"/>
  <c r="AA1008" i="1"/>
  <c r="AB1008" i="1" s="1"/>
  <c r="AM1011" i="1"/>
  <c r="U1011" i="1"/>
  <c r="AL1011" i="1"/>
  <c r="AM1052" i="1"/>
  <c r="U1052" i="1"/>
  <c r="AM1072" i="1"/>
  <c r="R1072" i="1"/>
  <c r="BA1093" i="1"/>
  <c r="AL1093" i="1"/>
  <c r="R1093" i="1"/>
  <c r="AM1103" i="1"/>
  <c r="R1103" i="1"/>
  <c r="AM1123" i="1"/>
  <c r="BA1123" i="1"/>
  <c r="R1123" i="1"/>
  <c r="AL1150" i="1"/>
  <c r="AM1150" i="1"/>
  <c r="BA1150" i="1"/>
  <c r="U1150" i="1"/>
  <c r="R1150" i="1"/>
  <c r="AD952" i="1"/>
  <c r="AD966" i="1"/>
  <c r="AD968" i="1"/>
  <c r="BD968" i="1"/>
  <c r="R973" i="1"/>
  <c r="AD977" i="1"/>
  <c r="BD977" i="1"/>
  <c r="BD982" i="1"/>
  <c r="BA984" i="1"/>
  <c r="AD994" i="1"/>
  <c r="AD996" i="1"/>
  <c r="AL997" i="1"/>
  <c r="BD1006" i="1"/>
  <c r="R1008" i="1"/>
  <c r="BD1011" i="1"/>
  <c r="AD1014" i="1"/>
  <c r="BD1014" i="1"/>
  <c r="AD1019" i="1"/>
  <c r="Z1023" i="1"/>
  <c r="AA1023" i="1" s="1"/>
  <c r="AB1023" i="1" s="1"/>
  <c r="X1023" i="1" s="1"/>
  <c r="V1023" i="1" s="1"/>
  <c r="Y1023" i="1" s="1"/>
  <c r="S1023" i="1" s="1"/>
  <c r="T1023" i="1" s="1"/>
  <c r="AD1030" i="1"/>
  <c r="AL1036" i="1"/>
  <c r="R1036" i="1"/>
  <c r="AM1045" i="1"/>
  <c r="BA1045" i="1"/>
  <c r="R1045" i="1"/>
  <c r="R1049" i="1"/>
  <c r="AL1049" i="1"/>
  <c r="U1049" i="1"/>
  <c r="AM1067" i="1"/>
  <c r="R1067" i="1"/>
  <c r="Z1087" i="1"/>
  <c r="AL1171" i="1"/>
  <c r="BA1171" i="1"/>
  <c r="R1171" i="1"/>
  <c r="U1181" i="1"/>
  <c r="BA1181" i="1"/>
  <c r="R1181" i="1"/>
  <c r="AM1181" i="1"/>
  <c r="AL1181" i="1"/>
  <c r="U1201" i="1"/>
  <c r="BA1201" i="1"/>
  <c r="R1201" i="1"/>
  <c r="AM1201" i="1"/>
  <c r="AL1201" i="1"/>
  <c r="AM997" i="1"/>
  <c r="Z1018" i="1"/>
  <c r="Z1022" i="1"/>
  <c r="AM1039" i="1"/>
  <c r="BA1039" i="1"/>
  <c r="R1039" i="1"/>
  <c r="R1052" i="1"/>
  <c r="BD1055" i="1"/>
  <c r="Z1055" i="1"/>
  <c r="AM1063" i="1"/>
  <c r="R1063" i="1"/>
  <c r="Z1069" i="1"/>
  <c r="AA1069" i="1" s="1"/>
  <c r="AB1069" i="1" s="1"/>
  <c r="BD1069" i="1"/>
  <c r="AM1088" i="1"/>
  <c r="R1088" i="1"/>
  <c r="U1093" i="1"/>
  <c r="Z923" i="1"/>
  <c r="BD932" i="1"/>
  <c r="Z936" i="1"/>
  <c r="AD940" i="1"/>
  <c r="Z940" i="1"/>
  <c r="BD943" i="1"/>
  <c r="BD944" i="1"/>
  <c r="Z946" i="1"/>
  <c r="AA946" i="1" s="1"/>
  <c r="AB946" i="1" s="1"/>
  <c r="AD956" i="1"/>
  <c r="AD965" i="1"/>
  <c r="BD965" i="1"/>
  <c r="AM969" i="1"/>
  <c r="BA972" i="1"/>
  <c r="AD982" i="1"/>
  <c r="AD984" i="1"/>
  <c r="BD984" i="1"/>
  <c r="AD993" i="1"/>
  <c r="BD993" i="1"/>
  <c r="BD998" i="1"/>
  <c r="BD1002" i="1"/>
  <c r="AD1006" i="1"/>
  <c r="BA1008" i="1"/>
  <c r="BD1009" i="1"/>
  <c r="AD1010" i="1"/>
  <c r="AL1014" i="1"/>
  <c r="U1016" i="1"/>
  <c r="AD1017" i="1"/>
  <c r="BD1018" i="1"/>
  <c r="R1020" i="1"/>
  <c r="BD1022" i="1"/>
  <c r="AM1024" i="1"/>
  <c r="U1029" i="1"/>
  <c r="AL1029" i="1"/>
  <c r="R1041" i="1"/>
  <c r="AL1041" i="1"/>
  <c r="U1041" i="1"/>
  <c r="BD1043" i="1"/>
  <c r="Z1043" i="1"/>
  <c r="AA1043" i="1" s="1"/>
  <c r="AB1043" i="1" s="1"/>
  <c r="AC1043" i="1" s="1"/>
  <c r="AG1043" i="1" s="1"/>
  <c r="AM1056" i="1"/>
  <c r="U1056" i="1"/>
  <c r="AM1064" i="1"/>
  <c r="R1064" i="1"/>
  <c r="Z1067" i="1"/>
  <c r="AA1067" i="1" s="1"/>
  <c r="AB1067" i="1" s="1"/>
  <c r="X1067" i="1" s="1"/>
  <c r="V1067" i="1" s="1"/>
  <c r="Y1067" i="1" s="1"/>
  <c r="S1067" i="1" s="1"/>
  <c r="T1067" i="1" s="1"/>
  <c r="U1077" i="1"/>
  <c r="R1077" i="1"/>
  <c r="AL1077" i="1"/>
  <c r="BA1097" i="1"/>
  <c r="R1097" i="1"/>
  <c r="U1097" i="1"/>
  <c r="BD948" i="1"/>
  <c r="AD954" i="1"/>
  <c r="R960" i="1"/>
  <c r="BD964" i="1"/>
  <c r="AD973" i="1"/>
  <c r="BD973" i="1"/>
  <c r="Z978" i="1"/>
  <c r="AL985" i="1"/>
  <c r="AD990" i="1"/>
  <c r="AD992" i="1"/>
  <c r="BD992" i="1"/>
  <c r="R997" i="1"/>
  <c r="AD1002" i="1"/>
  <c r="BD1013" i="1"/>
  <c r="U1020" i="1"/>
  <c r="Z1027" i="1"/>
  <c r="Z1029" i="1"/>
  <c r="AA1029" i="1" s="1"/>
  <c r="AB1029" i="1" s="1"/>
  <c r="X1029" i="1" s="1"/>
  <c r="V1029" i="1" s="1"/>
  <c r="Y1029" i="1" s="1"/>
  <c r="S1029" i="1" s="1"/>
  <c r="T1029" i="1" s="1"/>
  <c r="AL1032" i="1"/>
  <c r="R1032" i="1"/>
  <c r="Z1041" i="1"/>
  <c r="AL1044" i="1"/>
  <c r="AM1044" i="1"/>
  <c r="U1044" i="1"/>
  <c r="AM1051" i="1"/>
  <c r="BA1051" i="1"/>
  <c r="R1051" i="1"/>
  <c r="R1053" i="1"/>
  <c r="AM1053" i="1"/>
  <c r="BA1053" i="1"/>
  <c r="U1053" i="1"/>
  <c r="U1061" i="1"/>
  <c r="R1061" i="1"/>
  <c r="AL1061" i="1"/>
  <c r="AM1068" i="1"/>
  <c r="R1068" i="1"/>
  <c r="Z1070" i="1"/>
  <c r="BD1070" i="1"/>
  <c r="BA1073" i="1"/>
  <c r="U1073" i="1"/>
  <c r="R1073" i="1"/>
  <c r="AM1073" i="1"/>
  <c r="BD1077" i="1"/>
  <c r="Z1085" i="1"/>
  <c r="BD1085" i="1"/>
  <c r="AM1111" i="1"/>
  <c r="Z1117" i="1"/>
  <c r="BD1117" i="1"/>
  <c r="AA1123" i="1"/>
  <c r="AB1123" i="1" s="1"/>
  <c r="BD953" i="1"/>
  <c r="AD962" i="1"/>
  <c r="BD972" i="1"/>
  <c r="AM985" i="1"/>
  <c r="AD1008" i="1"/>
  <c r="AD1029" i="1"/>
  <c r="AM1048" i="1"/>
  <c r="U1048" i="1"/>
  <c r="BD1059" i="1"/>
  <c r="Z1059" i="1"/>
  <c r="AA1059" i="1" s="1"/>
  <c r="AB1059" i="1" s="1"/>
  <c r="X1059" i="1" s="1"/>
  <c r="V1059" i="1" s="1"/>
  <c r="Y1059" i="1" s="1"/>
  <c r="U1065" i="1"/>
  <c r="AM1065" i="1"/>
  <c r="AL1065" i="1"/>
  <c r="BA1065" i="1"/>
  <c r="AM1071" i="1"/>
  <c r="R1071" i="1"/>
  <c r="AL1081" i="1"/>
  <c r="BA1081" i="1"/>
  <c r="U1081" i="1"/>
  <c r="AM1081" i="1"/>
  <c r="AM1084" i="1"/>
  <c r="R1084" i="1"/>
  <c r="AM1092" i="1"/>
  <c r="R1092" i="1"/>
  <c r="AM1095" i="1"/>
  <c r="R1095" i="1"/>
  <c r="AM1100" i="1"/>
  <c r="R1100" i="1"/>
  <c r="AM1127" i="1"/>
  <c r="R1127" i="1"/>
  <c r="R1199" i="1"/>
  <c r="BA1199" i="1"/>
  <c r="BA1207" i="1"/>
  <c r="R1207" i="1"/>
  <c r="AM1230" i="1"/>
  <c r="AL1230" i="1"/>
  <c r="U1230" i="1"/>
  <c r="AM1240" i="1"/>
  <c r="U1240" i="1"/>
  <c r="AL973" i="1"/>
  <c r="BD986" i="1"/>
  <c r="Z994" i="1"/>
  <c r="AM1076" i="1"/>
  <c r="R1076" i="1"/>
  <c r="Z1086" i="1"/>
  <c r="AA1086" i="1" s="1"/>
  <c r="AB1086" i="1" s="1"/>
  <c r="X1086" i="1" s="1"/>
  <c r="V1086" i="1" s="1"/>
  <c r="Y1086" i="1" s="1"/>
  <c r="S1086" i="1" s="1"/>
  <c r="T1086" i="1" s="1"/>
  <c r="BD1086" i="1"/>
  <c r="BA1089" i="1"/>
  <c r="R1089" i="1"/>
  <c r="AM1089" i="1"/>
  <c r="U1089" i="1"/>
  <c r="Z1102" i="1"/>
  <c r="AA1102" i="1" s="1"/>
  <c r="AB1102" i="1" s="1"/>
  <c r="BD1102" i="1"/>
  <c r="Z929" i="1"/>
  <c r="AA929" i="1" s="1"/>
  <c r="AB929" i="1" s="1"/>
  <c r="X929" i="1" s="1"/>
  <c r="V929" i="1" s="1"/>
  <c r="Y929" i="1" s="1"/>
  <c r="S929" i="1" s="1"/>
  <c r="T929" i="1" s="1"/>
  <c r="Z938" i="1"/>
  <c r="Z950" i="1"/>
  <c r="AA950" i="1" s="1"/>
  <c r="AB950" i="1" s="1"/>
  <c r="BD952" i="1"/>
  <c r="AD961" i="1"/>
  <c r="BD961" i="1"/>
  <c r="Z968" i="1"/>
  <c r="AA968" i="1" s="1"/>
  <c r="AB968" i="1" s="1"/>
  <c r="AM973" i="1"/>
  <c r="Z974" i="1"/>
  <c r="AA974" i="1" s="1"/>
  <c r="AB974" i="1" s="1"/>
  <c r="AD978" i="1"/>
  <c r="AD980" i="1"/>
  <c r="R984" i="1"/>
  <c r="R985" i="1"/>
  <c r="BD988" i="1"/>
  <c r="BD994" i="1"/>
  <c r="Z996" i="1"/>
  <c r="AA996" i="1" s="1"/>
  <c r="AB996" i="1" s="1"/>
  <c r="AD997" i="1"/>
  <c r="BD997" i="1"/>
  <c r="BD1000" i="1"/>
  <c r="AD1001" i="1"/>
  <c r="AD1004" i="1"/>
  <c r="BD1004" i="1"/>
  <c r="AD1005" i="1"/>
  <c r="AM1008" i="1"/>
  <c r="BD1026" i="1"/>
  <c r="AM1029" i="1"/>
  <c r="U1037" i="1"/>
  <c r="AL1037" i="1"/>
  <c r="AL1040" i="1"/>
  <c r="R1040" i="1"/>
  <c r="AM1041" i="1"/>
  <c r="R1048" i="1"/>
  <c r="R1057" i="1"/>
  <c r="AM1057" i="1"/>
  <c r="BA1057" i="1"/>
  <c r="U1057" i="1"/>
  <c r="R1065" i="1"/>
  <c r="Z1071" i="1"/>
  <c r="AM1077" i="1"/>
  <c r="R1081" i="1"/>
  <c r="AM1087" i="1"/>
  <c r="R1087" i="1"/>
  <c r="AM1096" i="1"/>
  <c r="R1096" i="1"/>
  <c r="Z1108" i="1"/>
  <c r="AA1108" i="1" s="1"/>
  <c r="AB1108" i="1" s="1"/>
  <c r="BD1108" i="1"/>
  <c r="AM1131" i="1"/>
  <c r="R1131" i="1"/>
  <c r="BA1131" i="1"/>
  <c r="AM1135" i="1"/>
  <c r="BA1135" i="1"/>
  <c r="R1135" i="1"/>
  <c r="Z1054" i="1"/>
  <c r="AA1054" i="1" s="1"/>
  <c r="AB1054" i="1" s="1"/>
  <c r="X1054" i="1" s="1"/>
  <c r="V1054" i="1" s="1"/>
  <c r="Y1054" i="1" s="1"/>
  <c r="S1054" i="1" s="1"/>
  <c r="T1054" i="1" s="1"/>
  <c r="Z1058" i="1"/>
  <c r="BD1064" i="1"/>
  <c r="Z1073" i="1"/>
  <c r="AD1076" i="1"/>
  <c r="Z1076" i="1"/>
  <c r="R1079" i="1"/>
  <c r="BD1087" i="1"/>
  <c r="Z1090" i="1"/>
  <c r="AA1090" i="1" s="1"/>
  <c r="AB1090" i="1" s="1"/>
  <c r="BD1094" i="1"/>
  <c r="Z1109" i="1"/>
  <c r="AA1109" i="1" s="1"/>
  <c r="AB1109" i="1" s="1"/>
  <c r="AD1112" i="1"/>
  <c r="AD1116" i="1"/>
  <c r="AD1120" i="1"/>
  <c r="BD1127" i="1"/>
  <c r="AD1129" i="1"/>
  <c r="AD1132" i="1"/>
  <c r="BD1139" i="1"/>
  <c r="AL1142" i="1"/>
  <c r="U1142" i="1"/>
  <c r="BA1142" i="1"/>
  <c r="Z1143" i="1"/>
  <c r="AA1143" i="1" s="1"/>
  <c r="AB1143" i="1" s="1"/>
  <c r="BD1143" i="1"/>
  <c r="BD1146" i="1"/>
  <c r="Z1146" i="1"/>
  <c r="AA1146" i="1" s="1"/>
  <c r="AB1146" i="1" s="1"/>
  <c r="AI1146" i="1" s="1"/>
  <c r="U1157" i="1"/>
  <c r="BA1157" i="1"/>
  <c r="R1157" i="1"/>
  <c r="AL1157" i="1"/>
  <c r="U1205" i="1"/>
  <c r="R1205" i="1"/>
  <c r="AM1205" i="1"/>
  <c r="AL1205" i="1"/>
  <c r="BA1205" i="1"/>
  <c r="R1211" i="1"/>
  <c r="BA1211" i="1"/>
  <c r="AM1211" i="1"/>
  <c r="BA1228" i="1"/>
  <c r="R1228" i="1"/>
  <c r="AM1228" i="1"/>
  <c r="BA1232" i="1"/>
  <c r="U1232" i="1"/>
  <c r="R1232" i="1"/>
  <c r="AM1232" i="1"/>
  <c r="R1248" i="1"/>
  <c r="U1248" i="1"/>
  <c r="BD1040" i="1"/>
  <c r="AD1041" i="1"/>
  <c r="BD1048" i="1"/>
  <c r="AD1049" i="1"/>
  <c r="BD1052" i="1"/>
  <c r="BD1056" i="1"/>
  <c r="AD1064" i="1"/>
  <c r="Z1065" i="1"/>
  <c r="AL1069" i="1"/>
  <c r="BD1079" i="1"/>
  <c r="Z1082" i="1"/>
  <c r="AD1083" i="1"/>
  <c r="Z1097" i="1"/>
  <c r="AA1097" i="1" s="1"/>
  <c r="AB1097" i="1" s="1"/>
  <c r="X1097" i="1" s="1"/>
  <c r="V1097" i="1" s="1"/>
  <c r="Y1097" i="1" s="1"/>
  <c r="S1097" i="1" s="1"/>
  <c r="T1097" i="1" s="1"/>
  <c r="BD1100" i="1"/>
  <c r="AD1111" i="1"/>
  <c r="AD1113" i="1"/>
  <c r="BD1113" i="1"/>
  <c r="AD1115" i="1"/>
  <c r="AD1124" i="1"/>
  <c r="AD1131" i="1"/>
  <c r="U1169" i="1"/>
  <c r="BA1169" i="1"/>
  <c r="R1169" i="1"/>
  <c r="AM1169" i="1"/>
  <c r="AL1169" i="1"/>
  <c r="U1185" i="1"/>
  <c r="BA1185" i="1"/>
  <c r="R1185" i="1"/>
  <c r="AM1185" i="1"/>
  <c r="AL1185" i="1"/>
  <c r="Z1049" i="1"/>
  <c r="AA1049" i="1" s="1"/>
  <c r="AB1049" i="1" s="1"/>
  <c r="AI1049" i="1" s="1"/>
  <c r="Z1060" i="1"/>
  <c r="Z1104" i="1"/>
  <c r="AM1147" i="1"/>
  <c r="BA1147" i="1"/>
  <c r="U1147" i="1"/>
  <c r="R1147" i="1"/>
  <c r="AL1147" i="1"/>
  <c r="AM1151" i="1"/>
  <c r="R1151" i="1"/>
  <c r="AL1151" i="1"/>
  <c r="BA1151" i="1"/>
  <c r="BA1191" i="1"/>
  <c r="U1191" i="1"/>
  <c r="R1191" i="1"/>
  <c r="R1215" i="1"/>
  <c r="AM1215" i="1"/>
  <c r="AM1226" i="1"/>
  <c r="BA1226" i="1"/>
  <c r="U1226" i="1"/>
  <c r="AL1226" i="1"/>
  <c r="AD1027" i="1"/>
  <c r="AD1033" i="1"/>
  <c r="BD1037" i="1"/>
  <c r="BD1039" i="1"/>
  <c r="BD1041" i="1"/>
  <c r="AD1044" i="1"/>
  <c r="Z1045" i="1"/>
  <c r="AD1048" i="1"/>
  <c r="BD1049" i="1"/>
  <c r="BD1051" i="1"/>
  <c r="AD1052" i="1"/>
  <c r="Z1053" i="1"/>
  <c r="AA1053" i="1" s="1"/>
  <c r="AB1053" i="1" s="1"/>
  <c r="AI1053" i="1" s="1"/>
  <c r="R1055" i="1"/>
  <c r="AD1056" i="1"/>
  <c r="Z1057" i="1"/>
  <c r="R1059" i="1"/>
  <c r="BD1061" i="1"/>
  <c r="BD1067" i="1"/>
  <c r="R1069" i="1"/>
  <c r="BD1071" i="1"/>
  <c r="Z1074" i="1"/>
  <c r="AD1075" i="1"/>
  <c r="BD1078" i="1"/>
  <c r="BD1084" i="1"/>
  <c r="BD1089" i="1"/>
  <c r="BD1092" i="1"/>
  <c r="BD1093" i="1"/>
  <c r="AD1100" i="1"/>
  <c r="Z1100" i="1"/>
  <c r="AL1101" i="1"/>
  <c r="Z1101" i="1"/>
  <c r="AL1113" i="1"/>
  <c r="BD1116" i="1"/>
  <c r="AD1117" i="1"/>
  <c r="BD1120" i="1"/>
  <c r="AD1123" i="1"/>
  <c r="BD1132" i="1"/>
  <c r="Z1138" i="1"/>
  <c r="U1151" i="1"/>
  <c r="U1177" i="1"/>
  <c r="BA1177" i="1"/>
  <c r="R1177" i="1"/>
  <c r="AM1177" i="1"/>
  <c r="AL1177" i="1"/>
  <c r="BD1033" i="1"/>
  <c r="AI1035" i="1"/>
  <c r="AD1043" i="1"/>
  <c r="AD1047" i="1"/>
  <c r="AD1063" i="1"/>
  <c r="Z1081" i="1"/>
  <c r="AA1081" i="1" s="1"/>
  <c r="AB1081" i="1" s="1"/>
  <c r="Z1098" i="1"/>
  <c r="AD1107" i="1"/>
  <c r="BD1107" i="1"/>
  <c r="BD1124" i="1"/>
  <c r="AD1127" i="1"/>
  <c r="AD1134" i="1"/>
  <c r="AD1136" i="1"/>
  <c r="R1143" i="1"/>
  <c r="BA1167" i="1"/>
  <c r="U1167" i="1"/>
  <c r="AM1167" i="1"/>
  <c r="AL1167" i="1"/>
  <c r="U1187" i="1"/>
  <c r="BA1187" i="1"/>
  <c r="R1256" i="1"/>
  <c r="U1256" i="1"/>
  <c r="Z1046" i="1"/>
  <c r="Z1062" i="1"/>
  <c r="Z1077" i="1"/>
  <c r="Z1080" i="1"/>
  <c r="BD1081" i="1"/>
  <c r="R1083" i="1"/>
  <c r="BD1098" i="1"/>
  <c r="Z1106" i="1"/>
  <c r="Z1141" i="1"/>
  <c r="AM1143" i="1"/>
  <c r="U1143" i="1"/>
  <c r="AL1146" i="1"/>
  <c r="BA1146" i="1"/>
  <c r="U1146" i="1"/>
  <c r="R1146" i="1"/>
  <c r="U1165" i="1"/>
  <c r="BA1165" i="1"/>
  <c r="AM1165" i="1"/>
  <c r="BD1141" i="1"/>
  <c r="AD1143" i="1"/>
  <c r="Z1147" i="1"/>
  <c r="AA1147" i="1" s="1"/>
  <c r="AB1147" i="1" s="1"/>
  <c r="AD1152" i="1"/>
  <c r="AD1166" i="1"/>
  <c r="BA1172" i="1"/>
  <c r="BD1181" i="1"/>
  <c r="R1183" i="1"/>
  <c r="U1184" i="1"/>
  <c r="AD1185" i="1"/>
  <c r="R1189" i="1"/>
  <c r="Z1191" i="1"/>
  <c r="AA1191" i="1" s="1"/>
  <c r="AB1191" i="1" s="1"/>
  <c r="R1197" i="1"/>
  <c r="BD1200" i="1"/>
  <c r="AD1201" i="1"/>
  <c r="BD1203" i="1"/>
  <c r="AD1206" i="1"/>
  <c r="Z1210" i="1"/>
  <c r="AD1211" i="1"/>
  <c r="AL1233" i="1"/>
  <c r="BD1235" i="1"/>
  <c r="BD1252" i="1"/>
  <c r="BD1258" i="1"/>
  <c r="Z1260" i="1"/>
  <c r="AA1260" i="1" s="1"/>
  <c r="AB1260" i="1" s="1"/>
  <c r="AI1260" i="1" s="1"/>
  <c r="Z1290" i="1"/>
  <c r="BD1290" i="1"/>
  <c r="AA1292" i="1"/>
  <c r="AB1292" i="1" s="1"/>
  <c r="AI1292" i="1" s="1"/>
  <c r="R1302" i="1"/>
  <c r="R1305" i="1"/>
  <c r="AM1305" i="1"/>
  <c r="AL1310" i="1"/>
  <c r="BA1310" i="1"/>
  <c r="U1310" i="1"/>
  <c r="R1310" i="1"/>
  <c r="AM1310" i="1"/>
  <c r="BA1327" i="1"/>
  <c r="R1327" i="1"/>
  <c r="AM1335" i="1"/>
  <c r="BA1335" i="1"/>
  <c r="R1335" i="1"/>
  <c r="R1347" i="1"/>
  <c r="AM1347" i="1"/>
  <c r="BA1361" i="1"/>
  <c r="U1361" i="1"/>
  <c r="R1361" i="1"/>
  <c r="AM1361" i="1"/>
  <c r="AL1361" i="1"/>
  <c r="BD1144" i="1"/>
  <c r="AA1151" i="1"/>
  <c r="AB1151" i="1" s="1"/>
  <c r="AD1156" i="1"/>
  <c r="BD1159" i="1"/>
  <c r="BA1161" i="1"/>
  <c r="U1164" i="1"/>
  <c r="BD1165" i="1"/>
  <c r="AM1166" i="1"/>
  <c r="AD1174" i="1"/>
  <c r="BA1183" i="1"/>
  <c r="BD1185" i="1"/>
  <c r="AD1187" i="1"/>
  <c r="BD1187" i="1"/>
  <c r="BA1189" i="1"/>
  <c r="AD1191" i="1"/>
  <c r="BA1193" i="1"/>
  <c r="BD1195" i="1"/>
  <c r="BA1197" i="1"/>
  <c r="AD1198" i="1"/>
  <c r="BD1201" i="1"/>
  <c r="AD1203" i="1"/>
  <c r="BD1204" i="1"/>
  <c r="BD1209" i="1"/>
  <c r="AM1212" i="1"/>
  <c r="Z1215" i="1"/>
  <c r="AM1216" i="1"/>
  <c r="BA1217" i="1"/>
  <c r="BD1219" i="1"/>
  <c r="BD1220" i="1"/>
  <c r="AA1222" i="1"/>
  <c r="AB1222" i="1" s="1"/>
  <c r="U1224" i="1"/>
  <c r="BD1226" i="1"/>
  <c r="AI1239" i="1"/>
  <c r="BA1241" i="1"/>
  <c r="AM1243" i="1"/>
  <c r="AD1252" i="1"/>
  <c r="AA1256" i="1"/>
  <c r="AB1256" i="1" s="1"/>
  <c r="AI1256" i="1" s="1"/>
  <c r="BD1256" i="1"/>
  <c r="Z1266" i="1"/>
  <c r="AA1266" i="1" s="1"/>
  <c r="AB1266" i="1" s="1"/>
  <c r="BD1266" i="1"/>
  <c r="U1268" i="1"/>
  <c r="BD1271" i="1"/>
  <c r="Z1271" i="1"/>
  <c r="Z1144" i="1"/>
  <c r="AM1154" i="1"/>
  <c r="AI1171" i="1"/>
  <c r="AK1171" i="1" s="1"/>
  <c r="Z1207" i="1"/>
  <c r="AA1207" i="1" s="1"/>
  <c r="AB1207" i="1" s="1"/>
  <c r="Z1229" i="1"/>
  <c r="AA1229" i="1" s="1"/>
  <c r="AB1229" i="1" s="1"/>
  <c r="U1233" i="1"/>
  <c r="AA1243" i="1"/>
  <c r="AB1243" i="1" s="1"/>
  <c r="AI1243" i="1" s="1"/>
  <c r="AA1255" i="1"/>
  <c r="AB1255" i="1" s="1"/>
  <c r="Z1282" i="1"/>
  <c r="AA1282" i="1" s="1"/>
  <c r="AB1282" i="1" s="1"/>
  <c r="AC1282" i="1" s="1"/>
  <c r="AG1282" i="1" s="1"/>
  <c r="BD1282" i="1"/>
  <c r="AM1288" i="1"/>
  <c r="BA1288" i="1"/>
  <c r="AL1288" i="1"/>
  <c r="U1288" i="1"/>
  <c r="R1288" i="1"/>
  <c r="AL1298" i="1"/>
  <c r="U1298" i="1"/>
  <c r="BA1298" i="1"/>
  <c r="R1298" i="1"/>
  <c r="Z1136" i="1"/>
  <c r="AA1136" i="1" s="1"/>
  <c r="AB1136" i="1" s="1"/>
  <c r="X1136" i="1" s="1"/>
  <c r="V1136" i="1" s="1"/>
  <c r="Y1136" i="1" s="1"/>
  <c r="BD1140" i="1"/>
  <c r="AD1149" i="1"/>
  <c r="AL1173" i="1"/>
  <c r="U1178" i="1"/>
  <c r="U1182" i="1"/>
  <c r="BD1183" i="1"/>
  <c r="BD1188" i="1"/>
  <c r="AD1195" i="1"/>
  <c r="BD1196" i="1"/>
  <c r="AD1209" i="1"/>
  <c r="R1212" i="1"/>
  <c r="BD1213" i="1"/>
  <c r="R1216" i="1"/>
  <c r="Z1217" i="1"/>
  <c r="Z1219" i="1"/>
  <c r="AL1220" i="1"/>
  <c r="BA1233" i="1"/>
  <c r="AD1239" i="1"/>
  <c r="BD1253" i="1"/>
  <c r="AD1256" i="1"/>
  <c r="BD1261" i="1"/>
  <c r="AL1318" i="1"/>
  <c r="BA1318" i="1"/>
  <c r="U1318" i="1"/>
  <c r="R1318" i="1"/>
  <c r="AM1318" i="1"/>
  <c r="AM1322" i="1"/>
  <c r="AL1322" i="1"/>
  <c r="BA1322" i="1"/>
  <c r="U1322" i="1"/>
  <c r="R1322" i="1"/>
  <c r="AM1356" i="1"/>
  <c r="AL1356" i="1"/>
  <c r="BA1356" i="1"/>
  <c r="U1356" i="1"/>
  <c r="R1356" i="1"/>
  <c r="AL1189" i="1"/>
  <c r="AL1193" i="1"/>
  <c r="AL1197" i="1"/>
  <c r="Z1238" i="1"/>
  <c r="AA1238" i="1" s="1"/>
  <c r="AB1238" i="1" s="1"/>
  <c r="BD1145" i="1"/>
  <c r="BD1148" i="1"/>
  <c r="BD1152" i="1"/>
  <c r="R1154" i="1"/>
  <c r="BA1154" i="1"/>
  <c r="AD1157" i="1"/>
  <c r="Z1163" i="1"/>
  <c r="AA1163" i="1" s="1"/>
  <c r="AB1163" i="1" s="1"/>
  <c r="AJ1163" i="1" s="1"/>
  <c r="AD1167" i="1"/>
  <c r="AD1171" i="1"/>
  <c r="R1173" i="1"/>
  <c r="Z1175" i="1"/>
  <c r="AA1175" i="1" s="1"/>
  <c r="AB1175" i="1" s="1"/>
  <c r="AD1178" i="1"/>
  <c r="AD1182" i="1"/>
  <c r="AM1183" i="1"/>
  <c r="AM1189" i="1"/>
  <c r="AD1192" i="1"/>
  <c r="AM1193" i="1"/>
  <c r="AM1197" i="1"/>
  <c r="AD1199" i="1"/>
  <c r="BD1199" i="1"/>
  <c r="AD1213" i="1"/>
  <c r="R1220" i="1"/>
  <c r="BD1224" i="1"/>
  <c r="Z1232" i="1"/>
  <c r="Z1233" i="1"/>
  <c r="AD1236" i="1"/>
  <c r="BD1243" i="1"/>
  <c r="AD1244" i="1"/>
  <c r="Z1250" i="1"/>
  <c r="AA1250" i="1" s="1"/>
  <c r="AB1250" i="1" s="1"/>
  <c r="AC1250" i="1" s="1"/>
  <c r="AG1250" i="1" s="1"/>
  <c r="AD1251" i="1"/>
  <c r="R1280" i="1"/>
  <c r="U1280" i="1"/>
  <c r="AD1282" i="1"/>
  <c r="R1193" i="1"/>
  <c r="Z1216" i="1"/>
  <c r="Z1286" i="1"/>
  <c r="BD1286" i="1"/>
  <c r="AM1290" i="1"/>
  <c r="AL1290" i="1"/>
  <c r="BA1290" i="1"/>
  <c r="R1290" i="1"/>
  <c r="Z1295" i="1"/>
  <c r="AA1295" i="1" s="1"/>
  <c r="AB1295" i="1" s="1"/>
  <c r="BD1295" i="1"/>
  <c r="AL1302" i="1"/>
  <c r="BA1302" i="1"/>
  <c r="U1302" i="1"/>
  <c r="AL1291" i="1"/>
  <c r="BD1292" i="1"/>
  <c r="U1314" i="1"/>
  <c r="BA1314" i="1"/>
  <c r="BD1315" i="1"/>
  <c r="Z1328" i="1"/>
  <c r="Z1333" i="1"/>
  <c r="U1336" i="1"/>
  <c r="U1360" i="1"/>
  <c r="AM1389" i="1"/>
  <c r="AL1389" i="1"/>
  <c r="BA1389" i="1"/>
  <c r="U1393" i="1"/>
  <c r="R1393" i="1"/>
  <c r="AM1401" i="1"/>
  <c r="AL1419" i="1"/>
  <c r="R1419" i="1"/>
  <c r="AM1419" i="1"/>
  <c r="BA1419" i="1"/>
  <c r="U1419" i="1"/>
  <c r="AL1425" i="1"/>
  <c r="BA1425" i="1"/>
  <c r="U1425" i="1"/>
  <c r="R1425" i="1"/>
  <c r="AM1425" i="1"/>
  <c r="AL1504" i="1"/>
  <c r="AM1504" i="1"/>
  <c r="U1504" i="1"/>
  <c r="BA1504" i="1"/>
  <c r="R1504" i="1"/>
  <c r="Z1254" i="1"/>
  <c r="AD1269" i="1"/>
  <c r="AD1271" i="1"/>
  <c r="U1274" i="1"/>
  <c r="Z1274" i="1"/>
  <c r="AM1291" i="1"/>
  <c r="BD1296" i="1"/>
  <c r="Z1299" i="1"/>
  <c r="AD1300" i="1"/>
  <c r="AD1305" i="1"/>
  <c r="AM1306" i="1"/>
  <c r="BD1308" i="1"/>
  <c r="AD1312" i="1"/>
  <c r="BD1318" i="1"/>
  <c r="Z1323" i="1"/>
  <c r="AM1329" i="1"/>
  <c r="BD1333" i="1"/>
  <c r="BD1336" i="1"/>
  <c r="Z1341" i="1"/>
  <c r="AA1341" i="1" s="1"/>
  <c r="AB1341" i="1" s="1"/>
  <c r="AD1344" i="1"/>
  <c r="Z1345" i="1"/>
  <c r="AD1350" i="1"/>
  <c r="AD1354" i="1"/>
  <c r="AL1358" i="1"/>
  <c r="BD1360" i="1"/>
  <c r="Z1361" i="1"/>
  <c r="AA1361" i="1" s="1"/>
  <c r="AB1361" i="1" s="1"/>
  <c r="AM1376" i="1"/>
  <c r="U1377" i="1"/>
  <c r="R1377" i="1"/>
  <c r="AL1377" i="1"/>
  <c r="AL1385" i="1"/>
  <c r="R1389" i="1"/>
  <c r="AM1390" i="1"/>
  <c r="BA1393" i="1"/>
  <c r="R1399" i="1"/>
  <c r="BA1399" i="1"/>
  <c r="Z1285" i="1"/>
  <c r="AA1285" i="1" s="1"/>
  <c r="AB1285" i="1" s="1"/>
  <c r="AJ1285" i="1" s="1"/>
  <c r="Z1311" i="1"/>
  <c r="Z1349" i="1"/>
  <c r="Z1353" i="1"/>
  <c r="BD1364" i="1"/>
  <c r="AL1380" i="1"/>
  <c r="AM1380" i="1"/>
  <c r="BA1380" i="1"/>
  <c r="R1380" i="1"/>
  <c r="AD1381" i="1"/>
  <c r="U1389" i="1"/>
  <c r="R1397" i="1"/>
  <c r="AL1397" i="1"/>
  <c r="BA1397" i="1"/>
  <c r="U1397" i="1"/>
  <c r="U1399" i="1"/>
  <c r="AL1403" i="1"/>
  <c r="BA1403" i="1"/>
  <c r="U1403" i="1"/>
  <c r="R1403" i="1"/>
  <c r="AL1434" i="1"/>
  <c r="U1434" i="1"/>
  <c r="R1434" i="1"/>
  <c r="BD1272" i="1"/>
  <c r="AI1276" i="1"/>
  <c r="AK1276" i="1" s="1"/>
  <c r="AD1279" i="1"/>
  <c r="AD1285" i="1"/>
  <c r="AD1296" i="1"/>
  <c r="BD1304" i="1"/>
  <c r="U1307" i="1"/>
  <c r="Z1307" i="1"/>
  <c r="AD1308" i="1"/>
  <c r="BD1313" i="1"/>
  <c r="AL1315" i="1"/>
  <c r="Z1317" i="1"/>
  <c r="BD1325" i="1"/>
  <c r="AD1328" i="1"/>
  <c r="AD1336" i="1"/>
  <c r="BD1338" i="1"/>
  <c r="AD1343" i="1"/>
  <c r="BD1343" i="1"/>
  <c r="BD1349" i="1"/>
  <c r="BD1353" i="1"/>
  <c r="AL1362" i="1"/>
  <c r="R1366" i="1"/>
  <c r="U1366" i="1"/>
  <c r="AL1366" i="1"/>
  <c r="AD1375" i="1"/>
  <c r="AD1379" i="1"/>
  <c r="AD1402" i="1"/>
  <c r="AM1314" i="1"/>
  <c r="AL1333" i="1"/>
  <c r="AM1336" i="1"/>
  <c r="AM1360" i="1"/>
  <c r="AM1362" i="1"/>
  <c r="AL1388" i="1"/>
  <c r="BA1388" i="1"/>
  <c r="R1388" i="1"/>
  <c r="AM1388" i="1"/>
  <c r="R1401" i="1"/>
  <c r="AL1401" i="1"/>
  <c r="U1401" i="1"/>
  <c r="AL1404" i="1"/>
  <c r="BA1404" i="1"/>
  <c r="U1404" i="1"/>
  <c r="R1404" i="1"/>
  <c r="AM1404" i="1"/>
  <c r="AL1466" i="1"/>
  <c r="R1466" i="1"/>
  <c r="AM1466" i="1"/>
  <c r="AD1268" i="1"/>
  <c r="AD1272" i="1"/>
  <c r="AD1276" i="1"/>
  <c r="BD1287" i="1"/>
  <c r="AD1299" i="1"/>
  <c r="U1306" i="1"/>
  <c r="BA1306" i="1"/>
  <c r="BA1326" i="1"/>
  <c r="Z1330" i="1"/>
  <c r="AA1330" i="1" s="1"/>
  <c r="AB1330" i="1" s="1"/>
  <c r="X1330" i="1" s="1"/>
  <c r="V1330" i="1" s="1"/>
  <c r="Y1330" i="1" s="1"/>
  <c r="S1330" i="1" s="1"/>
  <c r="T1330" i="1" s="1"/>
  <c r="Z1334" i="1"/>
  <c r="AA1334" i="1" s="1"/>
  <c r="AB1334" i="1" s="1"/>
  <c r="AM1343" i="1"/>
  <c r="AL1345" i="1"/>
  <c r="BD1351" i="1"/>
  <c r="AD1356" i="1"/>
  <c r="Z1363" i="1"/>
  <c r="AA1363" i="1" s="1"/>
  <c r="AB1363" i="1" s="1"/>
  <c r="X1363" i="1" s="1"/>
  <c r="V1363" i="1" s="1"/>
  <c r="Y1363" i="1" s="1"/>
  <c r="BD1374" i="1"/>
  <c r="U1376" i="1"/>
  <c r="BA1376" i="1"/>
  <c r="R1385" i="1"/>
  <c r="U1385" i="1"/>
  <c r="AD1387" i="1"/>
  <c r="AA1390" i="1"/>
  <c r="AB1390" i="1" s="1"/>
  <c r="AM1393" i="1"/>
  <c r="AL1411" i="1"/>
  <c r="AM1411" i="1"/>
  <c r="BA1411" i="1"/>
  <c r="U1411" i="1"/>
  <c r="AD1263" i="1"/>
  <c r="BD1267" i="1"/>
  <c r="BD1269" i="1"/>
  <c r="BD1275" i="1"/>
  <c r="BD1284" i="1"/>
  <c r="AD1292" i="1"/>
  <c r="BD1294" i="1"/>
  <c r="Z1309" i="1"/>
  <c r="AA1309" i="1" s="1"/>
  <c r="AB1309" i="1" s="1"/>
  <c r="AI1309" i="1" s="1"/>
  <c r="BD1310" i="1"/>
  <c r="BD1316" i="1"/>
  <c r="BD1319" i="1"/>
  <c r="Z1321" i="1"/>
  <c r="BD1324" i="1"/>
  <c r="AD1329" i="1"/>
  <c r="Z1329" i="1"/>
  <c r="AD1331" i="1"/>
  <c r="BD1331" i="1"/>
  <c r="AD1334" i="1"/>
  <c r="U1337" i="1"/>
  <c r="Z1340" i="1"/>
  <c r="AA1340" i="1" s="1"/>
  <c r="AB1340" i="1" s="1"/>
  <c r="BD1350" i="1"/>
  <c r="AD1351" i="1"/>
  <c r="BD1352" i="1"/>
  <c r="BD1354" i="1"/>
  <c r="AD1355" i="1"/>
  <c r="BD1355" i="1"/>
  <c r="Z1358" i="1"/>
  <c r="U1362" i="1"/>
  <c r="AD1363" i="1"/>
  <c r="U1372" i="1"/>
  <c r="AD1380" i="1"/>
  <c r="AL1381" i="1"/>
  <c r="BA1381" i="1"/>
  <c r="AM1381" i="1"/>
  <c r="AA1392" i="1"/>
  <c r="AB1392" i="1" s="1"/>
  <c r="AL1400" i="1"/>
  <c r="AM1400" i="1"/>
  <c r="R1400" i="1"/>
  <c r="U1421" i="1"/>
  <c r="R1421" i="1"/>
  <c r="AM1421" i="1"/>
  <c r="AL1421" i="1"/>
  <c r="BA1421" i="1"/>
  <c r="AL1470" i="1"/>
  <c r="AM1470" i="1"/>
  <c r="R1470" i="1"/>
  <c r="Z1365" i="1"/>
  <c r="BD1365" i="1"/>
  <c r="AL1375" i="1"/>
  <c r="U1375" i="1"/>
  <c r="AM1375" i="1"/>
  <c r="AL1405" i="1"/>
  <c r="BA1405" i="1"/>
  <c r="U1405" i="1"/>
  <c r="AM1405" i="1"/>
  <c r="BA1438" i="1"/>
  <c r="R1438" i="1"/>
  <c r="AM1438" i="1"/>
  <c r="AL1458" i="1"/>
  <c r="R1458" i="1"/>
  <c r="AM1458" i="1"/>
  <c r="U1364" i="1"/>
  <c r="AD1365" i="1"/>
  <c r="Z1368" i="1"/>
  <c r="AL1369" i="1"/>
  <c r="AD1372" i="1"/>
  <c r="Z1375" i="1"/>
  <c r="AA1375" i="1" s="1"/>
  <c r="AB1375" i="1" s="1"/>
  <c r="AI1375" i="1" s="1"/>
  <c r="Z1386" i="1"/>
  <c r="AA1386" i="1" s="1"/>
  <c r="AB1386" i="1" s="1"/>
  <c r="X1386" i="1" s="1"/>
  <c r="V1386" i="1" s="1"/>
  <c r="Y1386" i="1" s="1"/>
  <c r="AD1390" i="1"/>
  <c r="Z1393" i="1"/>
  <c r="AL1394" i="1"/>
  <c r="BD1395" i="1"/>
  <c r="AD1398" i="1"/>
  <c r="AD1407" i="1"/>
  <c r="AD1408" i="1"/>
  <c r="AD1416" i="1"/>
  <c r="AD1417" i="1"/>
  <c r="AD1422" i="1"/>
  <c r="AD1427" i="1"/>
  <c r="Z1427" i="1"/>
  <c r="AL1430" i="1"/>
  <c r="U1432" i="1"/>
  <c r="AD1435" i="1"/>
  <c r="BD1442" i="1"/>
  <c r="U1444" i="1"/>
  <c r="AA1444" i="1"/>
  <c r="AB1444" i="1" s="1"/>
  <c r="AJ1444" i="1" s="1"/>
  <c r="BD1449" i="1"/>
  <c r="AM1450" i="1"/>
  <c r="BD1457" i="1"/>
  <c r="Z1458" i="1"/>
  <c r="AD1461" i="1"/>
  <c r="BD1466" i="1"/>
  <c r="BD1475" i="1"/>
  <c r="R1484" i="1"/>
  <c r="AD1485" i="1"/>
  <c r="AA1510" i="1"/>
  <c r="AB1510" i="1" s="1"/>
  <c r="AL1516" i="1"/>
  <c r="R1516" i="1"/>
  <c r="BD1598" i="1"/>
  <c r="R1413" i="1"/>
  <c r="AD1415" i="1"/>
  <c r="BD1417" i="1"/>
  <c r="AD1420" i="1"/>
  <c r="BD1420" i="1"/>
  <c r="AD1421" i="1"/>
  <c r="R1423" i="1"/>
  <c r="AD1437" i="1"/>
  <c r="Z1445" i="1"/>
  <c r="AA1445" i="1" s="1"/>
  <c r="AB1445" i="1" s="1"/>
  <c r="AD1446" i="1"/>
  <c r="AD1449" i="1"/>
  <c r="AA1451" i="1"/>
  <c r="AB1451" i="1" s="1"/>
  <c r="AI1451" i="1" s="1"/>
  <c r="AD1454" i="1"/>
  <c r="AD1457" i="1"/>
  <c r="BD1465" i="1"/>
  <c r="AA1468" i="1"/>
  <c r="AB1468" i="1" s="1"/>
  <c r="AA1471" i="1"/>
  <c r="AB1471" i="1" s="1"/>
  <c r="AJ1471" i="1" s="1"/>
  <c r="U1473" i="1"/>
  <c r="U1477" i="1"/>
  <c r="BD1512" i="1"/>
  <c r="Z1512" i="1"/>
  <c r="AA1512" i="1" s="1"/>
  <c r="AB1512" i="1" s="1"/>
  <c r="BD1524" i="1"/>
  <c r="Z1524" i="1"/>
  <c r="AL1533" i="1"/>
  <c r="AM1533" i="1"/>
  <c r="AA1541" i="1"/>
  <c r="AB1541" i="1" s="1"/>
  <c r="AC1541" i="1" s="1"/>
  <c r="AG1541" i="1" s="1"/>
  <c r="AM1545" i="1"/>
  <c r="U1545" i="1"/>
  <c r="AM1549" i="1"/>
  <c r="U1549" i="1"/>
  <c r="BA1549" i="1"/>
  <c r="R1549" i="1"/>
  <c r="AM1553" i="1"/>
  <c r="BA1553" i="1"/>
  <c r="U1553" i="1"/>
  <c r="R1553" i="1"/>
  <c r="U1558" i="1"/>
  <c r="AM1558" i="1"/>
  <c r="AL1558" i="1"/>
  <c r="BA1558" i="1"/>
  <c r="AM1566" i="1"/>
  <c r="R1566" i="1"/>
  <c r="AL1566" i="1"/>
  <c r="BA1566" i="1"/>
  <c r="U1566" i="1"/>
  <c r="BD1575" i="1"/>
  <c r="AM1576" i="1"/>
  <c r="R1576" i="1"/>
  <c r="BA1579" i="1"/>
  <c r="AM1579" i="1"/>
  <c r="AL1579" i="1"/>
  <c r="U1579" i="1"/>
  <c r="AL1525" i="1"/>
  <c r="R1525" i="1"/>
  <c r="AM1525" i="1"/>
  <c r="U1525" i="1"/>
  <c r="AA1557" i="1"/>
  <c r="AB1557" i="1" s="1"/>
  <c r="AM1570" i="1"/>
  <c r="BA1570" i="1"/>
  <c r="U1570" i="1"/>
  <c r="R1570" i="1"/>
  <c r="AL1570" i="1"/>
  <c r="AD1367" i="1"/>
  <c r="BD1371" i="1"/>
  <c r="U1373" i="1"/>
  <c r="BA1373" i="1"/>
  <c r="BD1382" i="1"/>
  <c r="AD1384" i="1"/>
  <c r="Z1388" i="1"/>
  <c r="Z1401" i="1"/>
  <c r="AA1401" i="1" s="1"/>
  <c r="AB1401" i="1" s="1"/>
  <c r="AJ1401" i="1" s="1"/>
  <c r="BA1413" i="1"/>
  <c r="AM1415" i="1"/>
  <c r="AM1417" i="1"/>
  <c r="AM1420" i="1"/>
  <c r="BA1423" i="1"/>
  <c r="AD1436" i="1"/>
  <c r="BA1440" i="1"/>
  <c r="BD1444" i="1"/>
  <c r="AM1454" i="1"/>
  <c r="Z1456" i="1"/>
  <c r="AA1456" i="1" s="1"/>
  <c r="AB1456" i="1" s="1"/>
  <c r="R1462" i="1"/>
  <c r="Z1473" i="1"/>
  <c r="AA1473" i="1" s="1"/>
  <c r="AB1473" i="1" s="1"/>
  <c r="Z1480" i="1"/>
  <c r="BD1491" i="1"/>
  <c r="R1505" i="1"/>
  <c r="BA1505" i="1"/>
  <c r="AL1505" i="1"/>
  <c r="R1533" i="1"/>
  <c r="Z1537" i="1"/>
  <c r="U1550" i="1"/>
  <c r="R1550" i="1"/>
  <c r="AM1550" i="1"/>
  <c r="AL1550" i="1"/>
  <c r="BA1550" i="1"/>
  <c r="R1558" i="1"/>
  <c r="AA1594" i="1"/>
  <c r="AB1594" i="1" s="1"/>
  <c r="Z1378" i="1"/>
  <c r="AD1382" i="1"/>
  <c r="Z1385" i="1"/>
  <c r="AM1386" i="1"/>
  <c r="U1394" i="1"/>
  <c r="Z1394" i="1"/>
  <c r="AD1412" i="1"/>
  <c r="AD1413" i="1"/>
  <c r="AD1414" i="1"/>
  <c r="AD1426" i="1"/>
  <c r="BD1433" i="1"/>
  <c r="AD1441" i="1"/>
  <c r="BD1441" i="1"/>
  <c r="R1450" i="1"/>
  <c r="AD1453" i="1"/>
  <c r="AA1459" i="1"/>
  <c r="AB1459" i="1" s="1"/>
  <c r="X1459" i="1" s="1"/>
  <c r="V1459" i="1" s="1"/>
  <c r="Y1459" i="1" s="1"/>
  <c r="Z1467" i="1"/>
  <c r="AA1467" i="1" s="1"/>
  <c r="AB1467" i="1" s="1"/>
  <c r="AD1470" i="1"/>
  <c r="BD1470" i="1"/>
  <c r="Z1472" i="1"/>
  <c r="AA1472" i="1" s="1"/>
  <c r="AB1472" i="1" s="1"/>
  <c r="X1472" i="1" s="1"/>
  <c r="V1472" i="1" s="1"/>
  <c r="Y1472" i="1" s="1"/>
  <c r="S1472" i="1" s="1"/>
  <c r="T1472" i="1" s="1"/>
  <c r="AL1474" i="1"/>
  <c r="U1476" i="1"/>
  <c r="BD1477" i="1"/>
  <c r="Z1481" i="1"/>
  <c r="BD1483" i="1"/>
  <c r="AD1484" i="1"/>
  <c r="Z1487" i="1"/>
  <c r="Z1489" i="1"/>
  <c r="BD1499" i="1"/>
  <c r="Z1501" i="1"/>
  <c r="AM1546" i="1"/>
  <c r="AL1546" i="1"/>
  <c r="BA1546" i="1"/>
  <c r="R1546" i="1"/>
  <c r="AL1578" i="1"/>
  <c r="U1578" i="1"/>
  <c r="AM1594" i="1"/>
  <c r="BA1594" i="1"/>
  <c r="R1594" i="1"/>
  <c r="AM1625" i="1"/>
  <c r="R1625" i="1"/>
  <c r="AD1399" i="1"/>
  <c r="AD1405" i="1"/>
  <c r="AD1411" i="1"/>
  <c r="R1417" i="1"/>
  <c r="AD1423" i="1"/>
  <c r="AD1428" i="1"/>
  <c r="BD1450" i="1"/>
  <c r="AD1462" i="1"/>
  <c r="BD1476" i="1"/>
  <c r="AD1487" i="1"/>
  <c r="Z1522" i="1"/>
  <c r="BD1522" i="1"/>
  <c r="AL1605" i="1"/>
  <c r="BA1605" i="1"/>
  <c r="U1605" i="1"/>
  <c r="R1605" i="1"/>
  <c r="AM1605" i="1"/>
  <c r="AL1609" i="1"/>
  <c r="BA1609" i="1"/>
  <c r="U1609" i="1"/>
  <c r="R1609" i="1"/>
  <c r="AM1609" i="1"/>
  <c r="AL1621" i="1"/>
  <c r="BA1621" i="1"/>
  <c r="U1621" i="1"/>
  <c r="R1621" i="1"/>
  <c r="AM1621" i="1"/>
  <c r="AL1413" i="1"/>
  <c r="AM1500" i="1"/>
  <c r="R1500" i="1"/>
  <c r="AM1574" i="1"/>
  <c r="AL1574" i="1"/>
  <c r="U1574" i="1"/>
  <c r="R1574" i="1"/>
  <c r="AL1613" i="1"/>
  <c r="R1613" i="1"/>
  <c r="AM1613" i="1"/>
  <c r="BA1613" i="1"/>
  <c r="U1613" i="1"/>
  <c r="BD1366" i="1"/>
  <c r="Z1370" i="1"/>
  <c r="BD1372" i="1"/>
  <c r="AL1373" i="1"/>
  <c r="BA1374" i="1"/>
  <c r="AD1377" i="1"/>
  <c r="Z1377" i="1"/>
  <c r="AA1377" i="1" s="1"/>
  <c r="AB1377" i="1" s="1"/>
  <c r="AI1377" i="1" s="1"/>
  <c r="Z1380" i="1"/>
  <c r="BD1390" i="1"/>
  <c r="U1415" i="1"/>
  <c r="BA1415" i="1"/>
  <c r="U1420" i="1"/>
  <c r="BA1420" i="1"/>
  <c r="AM1423" i="1"/>
  <c r="BD1424" i="1"/>
  <c r="AL1432" i="1"/>
  <c r="AL1443" i="1"/>
  <c r="Z1450" i="1"/>
  <c r="R1454" i="1"/>
  <c r="AM1462" i="1"/>
  <c r="AM1473" i="1"/>
  <c r="Z1476" i="1"/>
  <c r="AM1477" i="1"/>
  <c r="BD1479" i="1"/>
  <c r="AD1481" i="1"/>
  <c r="Z1482" i="1"/>
  <c r="R1488" i="1"/>
  <c r="AD1489" i="1"/>
  <c r="Z1492" i="1"/>
  <c r="AD1494" i="1"/>
  <c r="BD1495" i="1"/>
  <c r="Z1495" i="1"/>
  <c r="AA1495" i="1" s="1"/>
  <c r="AB1495" i="1" s="1"/>
  <c r="X1495" i="1" s="1"/>
  <c r="V1495" i="1" s="1"/>
  <c r="Y1495" i="1" s="1"/>
  <c r="Z1508" i="1"/>
  <c r="AL1521" i="1"/>
  <c r="AM1521" i="1"/>
  <c r="R1521" i="1"/>
  <c r="AM1560" i="1"/>
  <c r="BA1560" i="1"/>
  <c r="U1560" i="1"/>
  <c r="R1560" i="1"/>
  <c r="AL1560" i="1"/>
  <c r="AM1590" i="1"/>
  <c r="BA1590" i="1"/>
  <c r="R1590" i="1"/>
  <c r="BA1602" i="1"/>
  <c r="AM1602" i="1"/>
  <c r="Z1554" i="1"/>
  <c r="AA1554" i="1" s="1"/>
  <c r="AB1554" i="1" s="1"/>
  <c r="X1554" i="1" s="1"/>
  <c r="V1554" i="1" s="1"/>
  <c r="Y1554" i="1" s="1"/>
  <c r="S1554" i="1" s="1"/>
  <c r="T1554" i="1" s="1"/>
  <c r="AA1571" i="1"/>
  <c r="AB1571" i="1" s="1"/>
  <c r="AI1571" i="1" s="1"/>
  <c r="Z1588" i="1"/>
  <c r="Z1592" i="1"/>
  <c r="Z1624" i="1"/>
  <c r="AD1508" i="1"/>
  <c r="AL1517" i="1"/>
  <c r="AD1519" i="1"/>
  <c r="AD1536" i="1"/>
  <c r="BD1536" i="1"/>
  <c r="U1539" i="1"/>
  <c r="U1540" i="1"/>
  <c r="U1547" i="1"/>
  <c r="AD1550" i="1"/>
  <c r="AL1554" i="1"/>
  <c r="BD1554" i="1"/>
  <c r="BD1559" i="1"/>
  <c r="AD1560" i="1"/>
  <c r="Z1560" i="1"/>
  <c r="AD1564" i="1"/>
  <c r="AD1572" i="1"/>
  <c r="Z1575" i="1"/>
  <c r="AA1575" i="1" s="1"/>
  <c r="AB1575" i="1" s="1"/>
  <c r="AI1575" i="1" s="1"/>
  <c r="BD1577" i="1"/>
  <c r="AD1580" i="1"/>
  <c r="AD1582" i="1"/>
  <c r="AL1583" i="1"/>
  <c r="BD1585" i="1"/>
  <c r="BD1588" i="1"/>
  <c r="BD1592" i="1"/>
  <c r="AM1601" i="1"/>
  <c r="AL1607" i="1"/>
  <c r="AM1608" i="1"/>
  <c r="AL1611" i="1"/>
  <c r="AA1616" i="1"/>
  <c r="AB1616" i="1" s="1"/>
  <c r="AD1621" i="1"/>
  <c r="BD1621" i="1"/>
  <c r="BD1493" i="1"/>
  <c r="AD1496" i="1"/>
  <c r="AD1505" i="1"/>
  <c r="AL1519" i="1"/>
  <c r="BD1571" i="1"/>
  <c r="AD1603" i="1"/>
  <c r="AD1610" i="1"/>
  <c r="Z1612" i="1"/>
  <c r="AD1615" i="1"/>
  <c r="AD1620" i="1"/>
  <c r="AD1624" i="1"/>
  <c r="R1492" i="1"/>
  <c r="AD1493" i="1"/>
  <c r="AA1499" i="1"/>
  <c r="AB1499" i="1" s="1"/>
  <c r="AD1501" i="1"/>
  <c r="AM1519" i="1"/>
  <c r="AD1521" i="1"/>
  <c r="AD1522" i="1"/>
  <c r="AD1524" i="1"/>
  <c r="BD1528" i="1"/>
  <c r="AD1533" i="1"/>
  <c r="Z1539" i="1"/>
  <c r="AM1541" i="1"/>
  <c r="AD1543" i="1"/>
  <c r="AD1546" i="1"/>
  <c r="R1554" i="1"/>
  <c r="BD1555" i="1"/>
  <c r="BA1557" i="1"/>
  <c r="AD1558" i="1"/>
  <c r="BA1562" i="1"/>
  <c r="BD1566" i="1"/>
  <c r="AD1575" i="1"/>
  <c r="AD1577" i="1"/>
  <c r="AD1579" i="1"/>
  <c r="BD1579" i="1"/>
  <c r="Z1581" i="1"/>
  <c r="U1583" i="1"/>
  <c r="BA1586" i="1"/>
  <c r="BD1591" i="1"/>
  <c r="BD1595" i="1"/>
  <c r="BD1599" i="1"/>
  <c r="Z1603" i="1"/>
  <c r="R1607" i="1"/>
  <c r="BD1614" i="1"/>
  <c r="Z1506" i="1"/>
  <c r="AA1506" i="1" s="1"/>
  <c r="AB1506" i="1" s="1"/>
  <c r="AI1510" i="1"/>
  <c r="BD1510" i="1"/>
  <c r="AI1512" i="1"/>
  <c r="Z1533" i="1"/>
  <c r="AM1540" i="1"/>
  <c r="U1548" i="1"/>
  <c r="Z1563" i="1"/>
  <c r="Z1584" i="1"/>
  <c r="AA1584" i="1" s="1"/>
  <c r="AB1584" i="1" s="1"/>
  <c r="U1601" i="1"/>
  <c r="BA1601" i="1"/>
  <c r="BD1625" i="1"/>
  <c r="BD1497" i="1"/>
  <c r="BD1506" i="1"/>
  <c r="AD1538" i="1"/>
  <c r="AL1539" i="1"/>
  <c r="R1541" i="1"/>
  <c r="U1544" i="1"/>
  <c r="AD1555" i="1"/>
  <c r="BD1557" i="1"/>
  <c r="BD1558" i="1"/>
  <c r="U1561" i="1"/>
  <c r="Z1562" i="1"/>
  <c r="AA1562" i="1" s="1"/>
  <c r="AB1562" i="1" s="1"/>
  <c r="AD1563" i="1"/>
  <c r="Z1568" i="1"/>
  <c r="R1572" i="1"/>
  <c r="Z1578" i="1"/>
  <c r="AA1578" i="1" s="1"/>
  <c r="AB1578" i="1" s="1"/>
  <c r="Z1580" i="1"/>
  <c r="AD1581" i="1"/>
  <c r="BD1584" i="1"/>
  <c r="U1617" i="1"/>
  <c r="BA1617" i="1"/>
  <c r="AD1622" i="1"/>
  <c r="R1496" i="1"/>
  <c r="AD1497" i="1"/>
  <c r="Z1499" i="1"/>
  <c r="AD1503" i="1"/>
  <c r="AD1506" i="1"/>
  <c r="AD1510" i="1"/>
  <c r="BD1515" i="1"/>
  <c r="U1519" i="1"/>
  <c r="BA1519" i="1"/>
  <c r="R1529" i="1"/>
  <c r="AD1530" i="1"/>
  <c r="BD1532" i="1"/>
  <c r="Z1534" i="1"/>
  <c r="AD1537" i="1"/>
  <c r="AM1539" i="1"/>
  <c r="AD1548" i="1"/>
  <c r="AD1553" i="1"/>
  <c r="Z1553" i="1"/>
  <c r="AA1553" i="1" s="1"/>
  <c r="AB1553" i="1" s="1"/>
  <c r="AD1554" i="1"/>
  <c r="AD1557" i="1"/>
  <c r="Z1558" i="1"/>
  <c r="AD1568" i="1"/>
  <c r="AD1591" i="1"/>
  <c r="AD1595" i="1"/>
  <c r="Z1596" i="1"/>
  <c r="AA1596" i="1" s="1"/>
  <c r="AB1596" i="1" s="1"/>
  <c r="AD1599" i="1"/>
  <c r="BD1600" i="1"/>
  <c r="AD1601" i="1"/>
  <c r="BD1601" i="1"/>
  <c r="AD1607" i="1"/>
  <c r="AD1608" i="1"/>
  <c r="AD1611" i="1"/>
  <c r="AD1614" i="1"/>
  <c r="AD1625" i="1"/>
  <c r="AL20" i="1"/>
  <c r="U20" i="1"/>
  <c r="BA20" i="1"/>
  <c r="R20" i="1"/>
  <c r="AM20" i="1"/>
  <c r="BA89" i="1"/>
  <c r="R89" i="1"/>
  <c r="AM89" i="1"/>
  <c r="AL89" i="1"/>
  <c r="U89" i="1"/>
  <c r="AL100" i="1"/>
  <c r="U100" i="1"/>
  <c r="BA100" i="1"/>
  <c r="R100" i="1"/>
  <c r="AM100" i="1"/>
  <c r="AH119" i="1"/>
  <c r="AH37" i="1"/>
  <c r="R46" i="1"/>
  <c r="AM46" i="1"/>
  <c r="AL46" i="1"/>
  <c r="U46" i="1"/>
  <c r="BA46" i="1"/>
  <c r="AH75" i="1"/>
  <c r="R98" i="1"/>
  <c r="AM98" i="1"/>
  <c r="AL98" i="1"/>
  <c r="U98" i="1"/>
  <c r="BA98" i="1"/>
  <c r="AH106" i="1"/>
  <c r="AH128" i="1"/>
  <c r="AA18" i="1"/>
  <c r="AB18" i="1" s="1"/>
  <c r="AH21" i="1"/>
  <c r="AH29" i="1"/>
  <c r="R34" i="1"/>
  <c r="BA34" i="1"/>
  <c r="AM34" i="1"/>
  <c r="AL34" i="1"/>
  <c r="U34" i="1"/>
  <c r="BA37" i="1"/>
  <c r="AL37" i="1"/>
  <c r="U37" i="1"/>
  <c r="R37" i="1"/>
  <c r="AM37" i="1"/>
  <c r="AA46" i="1"/>
  <c r="AB46" i="1" s="1"/>
  <c r="X46" i="1" s="1"/>
  <c r="V46" i="1" s="1"/>
  <c r="Y46" i="1" s="1"/>
  <c r="S46" i="1" s="1"/>
  <c r="T46" i="1" s="1"/>
  <c r="BA49" i="1"/>
  <c r="R49" i="1"/>
  <c r="AM49" i="1"/>
  <c r="AL49" i="1"/>
  <c r="U49" i="1"/>
  <c r="AH55" i="1"/>
  <c r="R58" i="1"/>
  <c r="AM58" i="1"/>
  <c r="AL58" i="1"/>
  <c r="U58" i="1"/>
  <c r="BA58" i="1"/>
  <c r="AH61" i="1"/>
  <c r="AH70" i="1"/>
  <c r="AA72" i="1"/>
  <c r="AB72" i="1" s="1"/>
  <c r="AI72" i="1" s="1"/>
  <c r="R78" i="1"/>
  <c r="AM78" i="1"/>
  <c r="AL78" i="1"/>
  <c r="U78" i="1"/>
  <c r="BA78" i="1"/>
  <c r="BA81" i="1"/>
  <c r="R81" i="1"/>
  <c r="AM81" i="1"/>
  <c r="AL81" i="1"/>
  <c r="U81" i="1"/>
  <c r="AH90" i="1"/>
  <c r="AH93" i="1"/>
  <c r="AH100" i="1"/>
  <c r="AH101" i="1"/>
  <c r="AA102" i="1"/>
  <c r="AB102" i="1" s="1"/>
  <c r="X102" i="1" s="1"/>
  <c r="V102" i="1" s="1"/>
  <c r="Y102" i="1" s="1"/>
  <c r="AH107" i="1"/>
  <c r="AH111" i="1"/>
  <c r="AA112" i="1"/>
  <c r="AB112" i="1" s="1"/>
  <c r="BA117" i="1"/>
  <c r="R117" i="1"/>
  <c r="AM117" i="1"/>
  <c r="AL117" i="1"/>
  <c r="U117" i="1"/>
  <c r="AA121" i="1"/>
  <c r="AB121" i="1" s="1"/>
  <c r="AI121" i="1" s="1"/>
  <c r="AA155" i="1"/>
  <c r="AB155" i="1" s="1"/>
  <c r="AH177" i="1"/>
  <c r="AA177" i="1"/>
  <c r="AB177" i="1" s="1"/>
  <c r="X177" i="1" s="1"/>
  <c r="V177" i="1" s="1"/>
  <c r="Y177" i="1" s="1"/>
  <c r="S177" i="1" s="1"/>
  <c r="T177" i="1" s="1"/>
  <c r="AH18" i="1"/>
  <c r="X18" i="1"/>
  <c r="V18" i="1" s="1"/>
  <c r="Y18" i="1" s="1"/>
  <c r="S18" i="1" s="1"/>
  <c r="T18" i="1" s="1"/>
  <c r="AA25" i="1"/>
  <c r="AB25" i="1" s="1"/>
  <c r="X25" i="1" s="1"/>
  <c r="V25" i="1" s="1"/>
  <c r="Y25" i="1" s="1"/>
  <c r="AA54" i="1"/>
  <c r="AB54" i="1" s="1"/>
  <c r="X54" i="1" s="1"/>
  <c r="V54" i="1" s="1"/>
  <c r="Y54" i="1" s="1"/>
  <c r="R86" i="1"/>
  <c r="AM86" i="1"/>
  <c r="AL86" i="1"/>
  <c r="U86" i="1"/>
  <c r="BA86" i="1"/>
  <c r="AH144" i="1"/>
  <c r="R18" i="1"/>
  <c r="U18" i="1"/>
  <c r="AM18" i="1"/>
  <c r="AL18" i="1"/>
  <c r="BA18" i="1"/>
  <c r="AH49" i="1"/>
  <c r="AA57" i="1"/>
  <c r="AB57" i="1" s="1"/>
  <c r="X57" i="1" s="1"/>
  <c r="V57" i="1" s="1"/>
  <c r="Y57" i="1" s="1"/>
  <c r="R102" i="1"/>
  <c r="AM102" i="1"/>
  <c r="AL102" i="1"/>
  <c r="U102" i="1"/>
  <c r="BA102" i="1"/>
  <c r="BA121" i="1"/>
  <c r="R121" i="1"/>
  <c r="AM121" i="1"/>
  <c r="AL121" i="1"/>
  <c r="U121" i="1"/>
  <c r="AA131" i="1"/>
  <c r="AB131" i="1" s="1"/>
  <c r="X131" i="1" s="1"/>
  <c r="V131" i="1" s="1"/>
  <c r="Y131" i="1" s="1"/>
  <c r="S131" i="1" s="1"/>
  <c r="T131" i="1" s="1"/>
  <c r="AH183" i="1"/>
  <c r="X19" i="1"/>
  <c r="V19" i="1" s="1"/>
  <c r="Y19" i="1" s="1"/>
  <c r="AH19" i="1"/>
  <c r="BA21" i="1"/>
  <c r="R21" i="1"/>
  <c r="AM21" i="1"/>
  <c r="AL21" i="1"/>
  <c r="U21" i="1"/>
  <c r="AH27" i="1"/>
  <c r="BA29" i="1"/>
  <c r="R29" i="1"/>
  <c r="AL29" i="1"/>
  <c r="AM29" i="1"/>
  <c r="U29" i="1"/>
  <c r="AA34" i="1"/>
  <c r="AB34" i="1" s="1"/>
  <c r="X34" i="1" s="1"/>
  <c r="V34" i="1" s="1"/>
  <c r="Y34" i="1" s="1"/>
  <c r="AA37" i="1"/>
  <c r="AB37" i="1" s="1"/>
  <c r="AI37" i="1" s="1"/>
  <c r="AH38" i="1"/>
  <c r="AH41" i="1"/>
  <c r="AH50" i="1"/>
  <c r="AA58" i="1"/>
  <c r="AB58" i="1" s="1"/>
  <c r="X58" i="1" s="1"/>
  <c r="V58" i="1" s="1"/>
  <c r="Y58" i="1" s="1"/>
  <c r="S58" i="1" s="1"/>
  <c r="T58" i="1" s="1"/>
  <c r="BA61" i="1"/>
  <c r="R61" i="1"/>
  <c r="AM61" i="1"/>
  <c r="AL61" i="1"/>
  <c r="U61" i="1"/>
  <c r="AH67" i="1"/>
  <c r="R70" i="1"/>
  <c r="AM70" i="1"/>
  <c r="AL70" i="1"/>
  <c r="U70" i="1"/>
  <c r="BA70" i="1"/>
  <c r="AH73" i="1"/>
  <c r="AH80" i="1"/>
  <c r="AA81" i="1"/>
  <c r="AB81" i="1" s="1"/>
  <c r="AI81" i="1" s="1"/>
  <c r="AA84" i="1"/>
  <c r="AB84" i="1" s="1"/>
  <c r="X84" i="1" s="1"/>
  <c r="V84" i="1" s="1"/>
  <c r="Y84" i="1" s="1"/>
  <c r="S84" i="1" s="1"/>
  <c r="T84" i="1" s="1"/>
  <c r="AH87" i="1"/>
  <c r="R90" i="1"/>
  <c r="AM90" i="1"/>
  <c r="AL90" i="1"/>
  <c r="U90" i="1"/>
  <c r="BA90" i="1"/>
  <c r="BA93" i="1"/>
  <c r="R93" i="1"/>
  <c r="AM93" i="1"/>
  <c r="AL93" i="1"/>
  <c r="U93" i="1"/>
  <c r="AA100" i="1"/>
  <c r="AB100" i="1" s="1"/>
  <c r="X100" i="1" s="1"/>
  <c r="V100" i="1" s="1"/>
  <c r="Y100" i="1" s="1"/>
  <c r="BA101" i="1"/>
  <c r="R101" i="1"/>
  <c r="AM101" i="1"/>
  <c r="AL101" i="1"/>
  <c r="U101" i="1"/>
  <c r="AH104" i="1"/>
  <c r="AH105" i="1"/>
  <c r="BA113" i="1"/>
  <c r="R113" i="1"/>
  <c r="AM113" i="1"/>
  <c r="AL113" i="1"/>
  <c r="U113" i="1"/>
  <c r="AA117" i="1"/>
  <c r="AB117" i="1" s="1"/>
  <c r="AI117" i="1" s="1"/>
  <c r="AH140" i="1"/>
  <c r="AH142" i="1"/>
  <c r="AA145" i="1"/>
  <c r="AB145" i="1" s="1"/>
  <c r="AH159" i="1"/>
  <c r="X159" i="1"/>
  <c r="V159" i="1" s="1"/>
  <c r="Y159" i="1" s="1"/>
  <c r="S159" i="1" s="1"/>
  <c r="T159" i="1" s="1"/>
  <c r="AH165" i="1"/>
  <c r="AH31" i="1"/>
  <c r="BA57" i="1"/>
  <c r="R57" i="1"/>
  <c r="AM57" i="1"/>
  <c r="AL57" i="1"/>
  <c r="U57" i="1"/>
  <c r="AH63" i="1"/>
  <c r="AA80" i="1"/>
  <c r="AB80" i="1" s="1"/>
  <c r="AI80" i="1" s="1"/>
  <c r="AA106" i="1"/>
  <c r="AB106" i="1" s="1"/>
  <c r="AH114" i="1"/>
  <c r="AH133" i="1"/>
  <c r="AH148" i="1"/>
  <c r="AH34" i="1"/>
  <c r="BA69" i="1"/>
  <c r="R69" i="1"/>
  <c r="AM69" i="1"/>
  <c r="AL69" i="1"/>
  <c r="U69" i="1"/>
  <c r="AH81" i="1"/>
  <c r="AH88" i="1"/>
  <c r="AH95" i="1"/>
  <c r="AH108" i="1"/>
  <c r="AA116" i="1"/>
  <c r="AB116" i="1" s="1"/>
  <c r="X116" i="1" s="1"/>
  <c r="V116" i="1" s="1"/>
  <c r="Y116" i="1" s="1"/>
  <c r="AH132" i="1"/>
  <c r="AH163" i="1"/>
  <c r="AA21" i="1"/>
  <c r="AB21" i="1" s="1"/>
  <c r="AI21" i="1" s="1"/>
  <c r="AH22" i="1"/>
  <c r="AL24" i="1"/>
  <c r="U24" i="1"/>
  <c r="BA24" i="1"/>
  <c r="R24" i="1"/>
  <c r="AM24" i="1"/>
  <c r="AA29" i="1"/>
  <c r="AB29" i="1" s="1"/>
  <c r="X29" i="1" s="1"/>
  <c r="V29" i="1" s="1"/>
  <c r="Y29" i="1" s="1"/>
  <c r="S29" i="1" s="1"/>
  <c r="T29" i="1" s="1"/>
  <c r="AH30" i="1"/>
  <c r="AH35" i="1"/>
  <c r="R38" i="1"/>
  <c r="AM38" i="1"/>
  <c r="AL38" i="1"/>
  <c r="U38" i="1"/>
  <c r="BA38" i="1"/>
  <c r="BA41" i="1"/>
  <c r="AL41" i="1"/>
  <c r="R41" i="1"/>
  <c r="AM41" i="1"/>
  <c r="U41" i="1"/>
  <c r="AH47" i="1"/>
  <c r="R50" i="1"/>
  <c r="AM50" i="1"/>
  <c r="AL50" i="1"/>
  <c r="U50" i="1"/>
  <c r="BA50" i="1"/>
  <c r="AH53" i="1"/>
  <c r="AA61" i="1"/>
  <c r="AB61" i="1" s="1"/>
  <c r="AH62" i="1"/>
  <c r="AA64" i="1"/>
  <c r="AB64" i="1" s="1"/>
  <c r="X64" i="1" s="1"/>
  <c r="V64" i="1" s="1"/>
  <c r="Y64" i="1" s="1"/>
  <c r="S64" i="1" s="1"/>
  <c r="T64" i="1" s="1"/>
  <c r="AA70" i="1"/>
  <c r="AB70" i="1" s="1"/>
  <c r="BA73" i="1"/>
  <c r="R73" i="1"/>
  <c r="AM73" i="1"/>
  <c r="AL73" i="1"/>
  <c r="U73" i="1"/>
  <c r="AH82" i="1"/>
  <c r="AH85" i="1"/>
  <c r="AA90" i="1"/>
  <c r="AB90" i="1" s="1"/>
  <c r="X90" i="1" s="1"/>
  <c r="V90" i="1" s="1"/>
  <c r="Y90" i="1" s="1"/>
  <c r="S90" i="1" s="1"/>
  <c r="T90" i="1" s="1"/>
  <c r="AH92" i="1"/>
  <c r="AA93" i="1"/>
  <c r="AB93" i="1" s="1"/>
  <c r="AH99" i="1"/>
  <c r="AA101" i="1"/>
  <c r="AB101" i="1" s="1"/>
  <c r="X101" i="1" s="1"/>
  <c r="V101" i="1" s="1"/>
  <c r="Y101" i="1" s="1"/>
  <c r="AH103" i="1"/>
  <c r="AA104" i="1"/>
  <c r="AB104" i="1" s="1"/>
  <c r="AI104" i="1" s="1"/>
  <c r="BA105" i="1"/>
  <c r="R105" i="1"/>
  <c r="AM105" i="1"/>
  <c r="AL105" i="1"/>
  <c r="U105" i="1"/>
  <c r="BA109" i="1"/>
  <c r="R109" i="1"/>
  <c r="AM109" i="1"/>
  <c r="AL109" i="1"/>
  <c r="U109" i="1"/>
  <c r="AA113" i="1"/>
  <c r="AB113" i="1" s="1"/>
  <c r="AH124" i="1"/>
  <c r="AH126" i="1"/>
  <c r="AH139" i="1"/>
  <c r="AH146" i="1"/>
  <c r="AH147" i="1"/>
  <c r="AH150" i="1"/>
  <c r="AI159" i="1"/>
  <c r="AH171" i="1"/>
  <c r="AA171" i="1"/>
  <c r="AB171" i="1" s="1"/>
  <c r="X171" i="1" s="1"/>
  <c r="V171" i="1" s="1"/>
  <c r="Y171" i="1" s="1"/>
  <c r="S171" i="1" s="1"/>
  <c r="T171" i="1" s="1"/>
  <c r="AH179" i="1"/>
  <c r="AL28" i="1"/>
  <c r="U28" i="1"/>
  <c r="BA28" i="1"/>
  <c r="R28" i="1"/>
  <c r="AM28" i="1"/>
  <c r="AH46" i="1"/>
  <c r="R66" i="1"/>
  <c r="AM66" i="1"/>
  <c r="AL66" i="1"/>
  <c r="U66" i="1"/>
  <c r="BA66" i="1"/>
  <c r="AH98" i="1"/>
  <c r="X98" i="1"/>
  <c r="V98" i="1" s="1"/>
  <c r="Y98" i="1" s="1"/>
  <c r="S98" i="1" s="1"/>
  <c r="T98" i="1" s="1"/>
  <c r="AH116" i="1"/>
  <c r="AA120" i="1"/>
  <c r="AB120" i="1" s="1"/>
  <c r="AA33" i="1"/>
  <c r="AB33" i="1" s="1"/>
  <c r="AI33" i="1" s="1"/>
  <c r="AH58" i="1"/>
  <c r="AA89" i="1"/>
  <c r="AB89" i="1" s="1"/>
  <c r="X89" i="1" s="1"/>
  <c r="V89" i="1" s="1"/>
  <c r="Y89" i="1" s="1"/>
  <c r="AL104" i="1"/>
  <c r="U104" i="1"/>
  <c r="BA104" i="1"/>
  <c r="R104" i="1"/>
  <c r="AM104" i="1"/>
  <c r="AH112" i="1"/>
  <c r="X112" i="1"/>
  <c r="V112" i="1" s="1"/>
  <c r="Y112" i="1" s="1"/>
  <c r="R22" i="1"/>
  <c r="AM22" i="1"/>
  <c r="BA22" i="1"/>
  <c r="AL22" i="1"/>
  <c r="U22" i="1"/>
  <c r="AI29" i="1"/>
  <c r="R30" i="1"/>
  <c r="BA30" i="1"/>
  <c r="AM30" i="1"/>
  <c r="AL30" i="1"/>
  <c r="U30" i="1"/>
  <c r="AL32" i="1"/>
  <c r="U32" i="1"/>
  <c r="AM32" i="1"/>
  <c r="BA32" i="1"/>
  <c r="R32" i="1"/>
  <c r="AA38" i="1"/>
  <c r="AB38" i="1" s="1"/>
  <c r="AA41" i="1"/>
  <c r="AB41" i="1" s="1"/>
  <c r="AI41" i="1" s="1"/>
  <c r="AH42" i="1"/>
  <c r="AA50" i="1"/>
  <c r="AB50" i="1" s="1"/>
  <c r="BA53" i="1"/>
  <c r="R53" i="1"/>
  <c r="AM53" i="1"/>
  <c r="AL53" i="1"/>
  <c r="U53" i="1"/>
  <c r="AH59" i="1"/>
  <c r="AI61" i="1"/>
  <c r="R62" i="1"/>
  <c r="AM62" i="1"/>
  <c r="AL62" i="1"/>
  <c r="U62" i="1"/>
  <c r="BA62" i="1"/>
  <c r="AH65" i="1"/>
  <c r="AH74" i="1"/>
  <c r="AA76" i="1"/>
  <c r="AB76" i="1" s="1"/>
  <c r="X76" i="1" s="1"/>
  <c r="V76" i="1" s="1"/>
  <c r="Y76" i="1" s="1"/>
  <c r="S76" i="1" s="1"/>
  <c r="T76" i="1" s="1"/>
  <c r="AH79" i="1"/>
  <c r="R82" i="1"/>
  <c r="AM82" i="1"/>
  <c r="AL82" i="1"/>
  <c r="U82" i="1"/>
  <c r="BA82" i="1"/>
  <c r="BA85" i="1"/>
  <c r="R85" i="1"/>
  <c r="AM85" i="1"/>
  <c r="AL85" i="1"/>
  <c r="U85" i="1"/>
  <c r="AI93" i="1"/>
  <c r="AH94" i="1"/>
  <c r="AH97" i="1"/>
  <c r="AI101" i="1"/>
  <c r="AA105" i="1"/>
  <c r="AB105" i="1" s="1"/>
  <c r="AI113" i="1"/>
  <c r="R118" i="1"/>
  <c r="AM118" i="1"/>
  <c r="AL118" i="1"/>
  <c r="U118" i="1"/>
  <c r="BA118" i="1"/>
  <c r="AL120" i="1"/>
  <c r="U120" i="1"/>
  <c r="BA120" i="1"/>
  <c r="R120" i="1"/>
  <c r="AM120" i="1"/>
  <c r="AH130" i="1"/>
  <c r="AH131" i="1"/>
  <c r="AH161" i="1"/>
  <c r="AA163" i="1"/>
  <c r="AB163" i="1" s="1"/>
  <c r="X163" i="1" s="1"/>
  <c r="V163" i="1" s="1"/>
  <c r="Y163" i="1" s="1"/>
  <c r="S163" i="1" s="1"/>
  <c r="T163" i="1" s="1"/>
  <c r="AH173" i="1"/>
  <c r="AA173" i="1"/>
  <c r="AB173" i="1" s="1"/>
  <c r="AH187" i="1"/>
  <c r="AH26" i="1"/>
  <c r="X26" i="1"/>
  <c r="V26" i="1" s="1"/>
  <c r="Y26" i="1" s="1"/>
  <c r="AH135" i="1"/>
  <c r="AA147" i="1"/>
  <c r="AB147" i="1" s="1"/>
  <c r="X147" i="1" s="1"/>
  <c r="V147" i="1" s="1"/>
  <c r="Y147" i="1" s="1"/>
  <c r="AH43" i="1"/>
  <c r="AA86" i="1"/>
  <c r="AB86" i="1" s="1"/>
  <c r="AH110" i="1"/>
  <c r="AH115" i="1"/>
  <c r="AH17" i="1"/>
  <c r="AH25" i="1"/>
  <c r="AA30" i="1"/>
  <c r="AB30" i="1" s="1"/>
  <c r="AH39" i="1"/>
  <c r="R42" i="1"/>
  <c r="AM42" i="1"/>
  <c r="AL42" i="1"/>
  <c r="U42" i="1"/>
  <c r="BA42" i="1"/>
  <c r="AH45" i="1"/>
  <c r="AA53" i="1"/>
  <c r="AB53" i="1" s="1"/>
  <c r="AH54" i="1"/>
  <c r="AA56" i="1"/>
  <c r="AB56" i="1" s="1"/>
  <c r="AI56" i="1" s="1"/>
  <c r="AA62" i="1"/>
  <c r="AB62" i="1" s="1"/>
  <c r="BA65" i="1"/>
  <c r="R65" i="1"/>
  <c r="AM65" i="1"/>
  <c r="AL65" i="1"/>
  <c r="U65" i="1"/>
  <c r="AH71" i="1"/>
  <c r="R74" i="1"/>
  <c r="AM74" i="1"/>
  <c r="AL74" i="1"/>
  <c r="U74" i="1"/>
  <c r="BA74" i="1"/>
  <c r="AH77" i="1"/>
  <c r="AH84" i="1"/>
  <c r="AA85" i="1"/>
  <c r="AB85" i="1" s="1"/>
  <c r="AA88" i="1"/>
  <c r="AB88" i="1" s="1"/>
  <c r="AI88" i="1" s="1"/>
  <c r="AH91" i="1"/>
  <c r="R94" i="1"/>
  <c r="AM94" i="1"/>
  <c r="AL94" i="1"/>
  <c r="U94" i="1"/>
  <c r="BA94" i="1"/>
  <c r="AA96" i="1"/>
  <c r="AB96" i="1" s="1"/>
  <c r="X96" i="1" s="1"/>
  <c r="V96" i="1" s="1"/>
  <c r="Y96" i="1" s="1"/>
  <c r="S96" i="1" s="1"/>
  <c r="T96" i="1" s="1"/>
  <c r="BA97" i="1"/>
  <c r="R97" i="1"/>
  <c r="AM97" i="1"/>
  <c r="AL97" i="1"/>
  <c r="U97" i="1"/>
  <c r="AI105" i="1"/>
  <c r="R114" i="1"/>
  <c r="AM114" i="1"/>
  <c r="AL114" i="1"/>
  <c r="U114" i="1"/>
  <c r="BA114" i="1"/>
  <c r="AL116" i="1"/>
  <c r="U116" i="1"/>
  <c r="BA116" i="1"/>
  <c r="R116" i="1"/>
  <c r="AM116" i="1"/>
  <c r="AA118" i="1"/>
  <c r="AB118" i="1" s="1"/>
  <c r="X118" i="1" s="1"/>
  <c r="V118" i="1" s="1"/>
  <c r="Y118" i="1" s="1"/>
  <c r="S118" i="1" s="1"/>
  <c r="T118" i="1" s="1"/>
  <c r="AH122" i="1"/>
  <c r="AH149" i="1"/>
  <c r="AH155" i="1"/>
  <c r="X155" i="1"/>
  <c r="V155" i="1" s="1"/>
  <c r="Y155" i="1" s="1"/>
  <c r="S155" i="1" s="1"/>
  <c r="T155" i="1" s="1"/>
  <c r="AH167" i="1"/>
  <c r="BA33" i="1"/>
  <c r="U33" i="1"/>
  <c r="R33" i="1"/>
  <c r="AM33" i="1"/>
  <c r="AL33" i="1"/>
  <c r="AA45" i="1"/>
  <c r="AB45" i="1" s="1"/>
  <c r="X45" i="1" s="1"/>
  <c r="V45" i="1" s="1"/>
  <c r="Y45" i="1" s="1"/>
  <c r="S45" i="1" s="1"/>
  <c r="T45" i="1" s="1"/>
  <c r="AH69" i="1"/>
  <c r="AH83" i="1"/>
  <c r="AA110" i="1"/>
  <c r="AB110" i="1" s="1"/>
  <c r="AI120" i="1"/>
  <c r="AH137" i="1"/>
  <c r="R26" i="1"/>
  <c r="AM26" i="1"/>
  <c r="BA26" i="1"/>
  <c r="AL26" i="1"/>
  <c r="U26" i="1"/>
  <c r="AA60" i="1"/>
  <c r="AB60" i="1" s="1"/>
  <c r="AI60" i="1" s="1"/>
  <c r="AA66" i="1"/>
  <c r="AB66" i="1" s="1"/>
  <c r="AH78" i="1"/>
  <c r="X78" i="1"/>
  <c r="V78" i="1" s="1"/>
  <c r="Y78" i="1" s="1"/>
  <c r="S78" i="1" s="1"/>
  <c r="T78" i="1" s="1"/>
  <c r="BA17" i="1"/>
  <c r="R17" i="1"/>
  <c r="AM17" i="1"/>
  <c r="AL17" i="1"/>
  <c r="U17" i="1"/>
  <c r="AC19" i="1"/>
  <c r="AG19" i="1" s="1"/>
  <c r="AI19" i="1"/>
  <c r="AK19" i="1" s="1"/>
  <c r="AJ19" i="1"/>
  <c r="AH23" i="1"/>
  <c r="AL25" i="1"/>
  <c r="BA25" i="1"/>
  <c r="U25" i="1"/>
  <c r="R25" i="1"/>
  <c r="AM25" i="1"/>
  <c r="AH33" i="1"/>
  <c r="BA45" i="1"/>
  <c r="R45" i="1"/>
  <c r="AM45" i="1"/>
  <c r="AL45" i="1"/>
  <c r="U45" i="1"/>
  <c r="AH51" i="1"/>
  <c r="AI53" i="1"/>
  <c r="R54" i="1"/>
  <c r="AM54" i="1"/>
  <c r="AL54" i="1"/>
  <c r="U54" i="1"/>
  <c r="BA54" i="1"/>
  <c r="AH57" i="1"/>
  <c r="AA65" i="1"/>
  <c r="AB65" i="1" s="1"/>
  <c r="AI65" i="1" s="1"/>
  <c r="AH66" i="1"/>
  <c r="AA68" i="1"/>
  <c r="AB68" i="1" s="1"/>
  <c r="X68" i="1" s="1"/>
  <c r="V68" i="1" s="1"/>
  <c r="Y68" i="1" s="1"/>
  <c r="S68" i="1" s="1"/>
  <c r="T68" i="1" s="1"/>
  <c r="AA74" i="1"/>
  <c r="AB74" i="1" s="1"/>
  <c r="X74" i="1" s="1"/>
  <c r="V74" i="1" s="1"/>
  <c r="Y74" i="1" s="1"/>
  <c r="S74" i="1" s="1"/>
  <c r="T74" i="1" s="1"/>
  <c r="BA77" i="1"/>
  <c r="R77" i="1"/>
  <c r="AM77" i="1"/>
  <c r="AL77" i="1"/>
  <c r="U77" i="1"/>
  <c r="AI85" i="1"/>
  <c r="AH86" i="1"/>
  <c r="X86" i="1"/>
  <c r="V86" i="1" s="1"/>
  <c r="Y86" i="1" s="1"/>
  <c r="S86" i="1" s="1"/>
  <c r="T86" i="1" s="1"/>
  <c r="AH89" i="1"/>
  <c r="AA94" i="1"/>
  <c r="AB94" i="1" s="1"/>
  <c r="X94" i="1" s="1"/>
  <c r="V94" i="1" s="1"/>
  <c r="Y94" i="1" s="1"/>
  <c r="S94" i="1" s="1"/>
  <c r="T94" i="1" s="1"/>
  <c r="AH96" i="1"/>
  <c r="AA97" i="1"/>
  <c r="AB97" i="1" s="1"/>
  <c r="R106" i="1"/>
  <c r="AM106" i="1"/>
  <c r="AL106" i="1"/>
  <c r="U106" i="1"/>
  <c r="BA106" i="1"/>
  <c r="AL108" i="1"/>
  <c r="U108" i="1"/>
  <c r="BA108" i="1"/>
  <c r="R108" i="1"/>
  <c r="AM108" i="1"/>
  <c r="R110" i="1"/>
  <c r="AM110" i="1"/>
  <c r="AL110" i="1"/>
  <c r="U110" i="1"/>
  <c r="BA110" i="1"/>
  <c r="AL112" i="1"/>
  <c r="U112" i="1"/>
  <c r="BA112" i="1"/>
  <c r="R112" i="1"/>
  <c r="AM112" i="1"/>
  <c r="AA114" i="1"/>
  <c r="AB114" i="1" s="1"/>
  <c r="AH118" i="1"/>
  <c r="AH120" i="1"/>
  <c r="X120" i="1"/>
  <c r="V120" i="1" s="1"/>
  <c r="Y120" i="1" s="1"/>
  <c r="S120" i="1" s="1"/>
  <c r="T120" i="1" s="1"/>
  <c r="AH138" i="1"/>
  <c r="AI155" i="1"/>
  <c r="AH157" i="1"/>
  <c r="AJ159" i="1"/>
  <c r="AK159" i="1" s="1"/>
  <c r="AC159" i="1"/>
  <c r="AG159" i="1" s="1"/>
  <c r="AI173" i="1"/>
  <c r="Z127" i="1"/>
  <c r="AD130" i="1"/>
  <c r="U132" i="1"/>
  <c r="R134" i="1"/>
  <c r="AL134" i="1"/>
  <c r="BD136" i="1"/>
  <c r="Z136" i="1"/>
  <c r="Z143" i="1"/>
  <c r="AD146" i="1"/>
  <c r="BD147" i="1"/>
  <c r="U148" i="1"/>
  <c r="BA154" i="1"/>
  <c r="R154" i="1"/>
  <c r="AL154" i="1"/>
  <c r="U156" i="1"/>
  <c r="BD156" i="1"/>
  <c r="Z156" i="1"/>
  <c r="BA158" i="1"/>
  <c r="R158" i="1"/>
  <c r="AL158" i="1"/>
  <c r="BD160" i="1"/>
  <c r="Z160" i="1"/>
  <c r="BA162" i="1"/>
  <c r="R162" i="1"/>
  <c r="AL162" i="1"/>
  <c r="BD164" i="1"/>
  <c r="Z164" i="1"/>
  <c r="BA166" i="1"/>
  <c r="R166" i="1"/>
  <c r="AL166" i="1"/>
  <c r="Z170" i="1"/>
  <c r="BD170" i="1"/>
  <c r="AH175" i="1"/>
  <c r="BD176" i="1"/>
  <c r="Z176" i="1"/>
  <c r="AH178" i="1"/>
  <c r="AH181" i="1"/>
  <c r="AH184" i="1"/>
  <c r="AH185" i="1"/>
  <c r="AA186" i="1"/>
  <c r="AB186" i="1" s="1"/>
  <c r="AI186" i="1" s="1"/>
  <c r="AH191" i="1"/>
  <c r="AM196" i="1"/>
  <c r="AL196" i="1"/>
  <c r="U196" i="1"/>
  <c r="BA196" i="1"/>
  <c r="R196" i="1"/>
  <c r="AH198" i="1"/>
  <c r="AA206" i="1"/>
  <c r="AB206" i="1" s="1"/>
  <c r="AA207" i="1"/>
  <c r="AB207" i="1" s="1"/>
  <c r="X207" i="1" s="1"/>
  <c r="V207" i="1" s="1"/>
  <c r="Y207" i="1" s="1"/>
  <c r="AH208" i="1"/>
  <c r="AA213" i="1"/>
  <c r="AB213" i="1" s="1"/>
  <c r="X213" i="1" s="1"/>
  <c r="V213" i="1" s="1"/>
  <c r="Y213" i="1" s="1"/>
  <c r="S213" i="1" s="1"/>
  <c r="T213" i="1" s="1"/>
  <c r="AH213" i="1"/>
  <c r="BA218" i="1"/>
  <c r="R218" i="1"/>
  <c r="AM218" i="1"/>
  <c r="AL218" i="1"/>
  <c r="U218" i="1"/>
  <c r="AH223" i="1"/>
  <c r="AM228" i="1"/>
  <c r="AL228" i="1"/>
  <c r="U228" i="1"/>
  <c r="BA228" i="1"/>
  <c r="R228" i="1"/>
  <c r="AH230" i="1"/>
  <c r="AA238" i="1"/>
  <c r="AB238" i="1" s="1"/>
  <c r="AI238" i="1" s="1"/>
  <c r="AA239" i="1"/>
  <c r="AB239" i="1" s="1"/>
  <c r="X239" i="1" s="1"/>
  <c r="V239" i="1" s="1"/>
  <c r="Y239" i="1" s="1"/>
  <c r="S239" i="1" s="1"/>
  <c r="T239" i="1" s="1"/>
  <c r="AH240" i="1"/>
  <c r="AA245" i="1"/>
  <c r="AB245" i="1" s="1"/>
  <c r="X245" i="1" s="1"/>
  <c r="V245" i="1" s="1"/>
  <c r="Y245" i="1" s="1"/>
  <c r="S245" i="1" s="1"/>
  <c r="T245" i="1" s="1"/>
  <c r="AH245" i="1"/>
  <c r="BA250" i="1"/>
  <c r="R250" i="1"/>
  <c r="AM250" i="1"/>
  <c r="AL250" i="1"/>
  <c r="U250" i="1"/>
  <c r="AH255" i="1"/>
  <c r="AM260" i="1"/>
  <c r="AL260" i="1"/>
  <c r="U260" i="1"/>
  <c r="BA260" i="1"/>
  <c r="R260" i="1"/>
  <c r="AH262" i="1"/>
  <c r="AA270" i="1"/>
  <c r="AB270" i="1" s="1"/>
  <c r="AI270" i="1" s="1"/>
  <c r="AA271" i="1"/>
  <c r="AB271" i="1" s="1"/>
  <c r="X271" i="1" s="1"/>
  <c r="V271" i="1" s="1"/>
  <c r="Y271" i="1" s="1"/>
  <c r="S271" i="1" s="1"/>
  <c r="T271" i="1" s="1"/>
  <c r="AH272" i="1"/>
  <c r="AA277" i="1"/>
  <c r="AB277" i="1" s="1"/>
  <c r="AH277" i="1"/>
  <c r="BA282" i="1"/>
  <c r="R282" i="1"/>
  <c r="AM282" i="1"/>
  <c r="AL282" i="1"/>
  <c r="U282" i="1"/>
  <c r="AH287" i="1"/>
  <c r="AA290" i="1"/>
  <c r="AB290" i="1" s="1"/>
  <c r="AA298" i="1"/>
  <c r="AB298" i="1" s="1"/>
  <c r="AI298" i="1" s="1"/>
  <c r="AH303" i="1"/>
  <c r="AH327" i="1"/>
  <c r="AA329" i="1"/>
  <c r="AB329" i="1" s="1"/>
  <c r="BD45" i="1"/>
  <c r="BD49" i="1"/>
  <c r="BD53" i="1"/>
  <c r="X56" i="1"/>
  <c r="V56" i="1" s="1"/>
  <c r="Y56" i="1" s="1"/>
  <c r="S56" i="1" s="1"/>
  <c r="T56" i="1" s="1"/>
  <c r="BD57" i="1"/>
  <c r="X60" i="1"/>
  <c r="V60" i="1" s="1"/>
  <c r="Y60" i="1" s="1"/>
  <c r="S60" i="1" s="1"/>
  <c r="T60" i="1" s="1"/>
  <c r="BD61" i="1"/>
  <c r="BD65" i="1"/>
  <c r="BD69" i="1"/>
  <c r="BD73" i="1"/>
  <c r="AL132" i="1"/>
  <c r="R132" i="1"/>
  <c r="Z134" i="1"/>
  <c r="BD134" i="1"/>
  <c r="AL148" i="1"/>
  <c r="R148" i="1"/>
  <c r="Z154" i="1"/>
  <c r="BD154" i="1"/>
  <c r="Z158" i="1"/>
  <c r="BD158" i="1"/>
  <c r="Z162" i="1"/>
  <c r="BD162" i="1"/>
  <c r="Z166" i="1"/>
  <c r="BD166" i="1"/>
  <c r="AM168" i="1"/>
  <c r="AL168" i="1"/>
  <c r="R168" i="1"/>
  <c r="AH172" i="1"/>
  <c r="BA178" i="1"/>
  <c r="R178" i="1"/>
  <c r="AM178" i="1"/>
  <c r="AL178" i="1"/>
  <c r="AM184" i="1"/>
  <c r="AL184" i="1"/>
  <c r="BA184" i="1"/>
  <c r="R184" i="1"/>
  <c r="AA187" i="1"/>
  <c r="AB187" i="1" s="1"/>
  <c r="AH188" i="1"/>
  <c r="AA193" i="1"/>
  <c r="AB193" i="1" s="1"/>
  <c r="X193" i="1" s="1"/>
  <c r="V193" i="1" s="1"/>
  <c r="Y193" i="1" s="1"/>
  <c r="S193" i="1" s="1"/>
  <c r="T193" i="1" s="1"/>
  <c r="AH193" i="1"/>
  <c r="BA198" i="1"/>
  <c r="R198" i="1"/>
  <c r="AM198" i="1"/>
  <c r="AL198" i="1"/>
  <c r="U198" i="1"/>
  <c r="AH203" i="1"/>
  <c r="AM208" i="1"/>
  <c r="AL208" i="1"/>
  <c r="U208" i="1"/>
  <c r="BA208" i="1"/>
  <c r="R208" i="1"/>
  <c r="AH210" i="1"/>
  <c r="AA218" i="1"/>
  <c r="AB218" i="1" s="1"/>
  <c r="AH220" i="1"/>
  <c r="AH225" i="1"/>
  <c r="BA230" i="1"/>
  <c r="R230" i="1"/>
  <c r="AM230" i="1"/>
  <c r="AL230" i="1"/>
  <c r="U230" i="1"/>
  <c r="AH235" i="1"/>
  <c r="AM240" i="1"/>
  <c r="AL240" i="1"/>
  <c r="U240" i="1"/>
  <c r="BA240" i="1"/>
  <c r="R240" i="1"/>
  <c r="AH242" i="1"/>
  <c r="AA251" i="1"/>
  <c r="AB251" i="1" s="1"/>
  <c r="AI251" i="1" s="1"/>
  <c r="AH252" i="1"/>
  <c r="AH257" i="1"/>
  <c r="BA262" i="1"/>
  <c r="R262" i="1"/>
  <c r="AM262" i="1"/>
  <c r="AL262" i="1"/>
  <c r="U262" i="1"/>
  <c r="AH267" i="1"/>
  <c r="AM272" i="1"/>
  <c r="AL272" i="1"/>
  <c r="U272" i="1"/>
  <c r="BA272" i="1"/>
  <c r="R272" i="1"/>
  <c r="AH274" i="1"/>
  <c r="AA282" i="1"/>
  <c r="AB282" i="1" s="1"/>
  <c r="X282" i="1" s="1"/>
  <c r="V282" i="1" s="1"/>
  <c r="Y282" i="1" s="1"/>
  <c r="S282" i="1" s="1"/>
  <c r="T282" i="1" s="1"/>
  <c r="AH284" i="1"/>
  <c r="AH289" i="1"/>
  <c r="AA291" i="1"/>
  <c r="AB291" i="1" s="1"/>
  <c r="AH292" i="1"/>
  <c r="AH295" i="1"/>
  <c r="AA299" i="1"/>
  <c r="AB299" i="1" s="1"/>
  <c r="AH300" i="1"/>
  <c r="AH305" i="1"/>
  <c r="AH308" i="1"/>
  <c r="AH317" i="1"/>
  <c r="AI323" i="1"/>
  <c r="AK323" i="1" s="1"/>
  <c r="BD21" i="1"/>
  <c r="R23" i="1"/>
  <c r="R35" i="1"/>
  <c r="BD37" i="1"/>
  <c r="BD41" i="1"/>
  <c r="AA27" i="1"/>
  <c r="AB27" i="1" s="1"/>
  <c r="X27" i="1" s="1"/>
  <c r="V27" i="1" s="1"/>
  <c r="Y27" i="1" s="1"/>
  <c r="S27" i="1" s="1"/>
  <c r="T27" i="1" s="1"/>
  <c r="BA27" i="1"/>
  <c r="AA31" i="1"/>
  <c r="AB31" i="1" s="1"/>
  <c r="X31" i="1" s="1"/>
  <c r="V31" i="1" s="1"/>
  <c r="Y31" i="1" s="1"/>
  <c r="S31" i="1" s="1"/>
  <c r="T31" i="1" s="1"/>
  <c r="BA31" i="1"/>
  <c r="AA35" i="1"/>
  <c r="AB35" i="1" s="1"/>
  <c r="X35" i="1" s="1"/>
  <c r="V35" i="1" s="1"/>
  <c r="Y35" i="1" s="1"/>
  <c r="S35" i="1" s="1"/>
  <c r="T35" i="1" s="1"/>
  <c r="BA35" i="1"/>
  <c r="AA39" i="1"/>
  <c r="AB39" i="1" s="1"/>
  <c r="BA39" i="1"/>
  <c r="AA43" i="1"/>
  <c r="AB43" i="1" s="1"/>
  <c r="X43" i="1" s="1"/>
  <c r="V43" i="1" s="1"/>
  <c r="Y43" i="1" s="1"/>
  <c r="S43" i="1" s="1"/>
  <c r="T43" i="1" s="1"/>
  <c r="BA43" i="1"/>
  <c r="AA47" i="1"/>
  <c r="AB47" i="1" s="1"/>
  <c r="X47" i="1" s="1"/>
  <c r="V47" i="1" s="1"/>
  <c r="Y47" i="1" s="1"/>
  <c r="S47" i="1" s="1"/>
  <c r="T47" i="1" s="1"/>
  <c r="BA47" i="1"/>
  <c r="AA51" i="1"/>
  <c r="AB51" i="1" s="1"/>
  <c r="BA51" i="1"/>
  <c r="AA55" i="1"/>
  <c r="AB55" i="1" s="1"/>
  <c r="X55" i="1" s="1"/>
  <c r="V55" i="1" s="1"/>
  <c r="Y55" i="1" s="1"/>
  <c r="S55" i="1" s="1"/>
  <c r="T55" i="1" s="1"/>
  <c r="BA55" i="1"/>
  <c r="AA59" i="1"/>
  <c r="AB59" i="1" s="1"/>
  <c r="X59" i="1" s="1"/>
  <c r="V59" i="1" s="1"/>
  <c r="Y59" i="1" s="1"/>
  <c r="S59" i="1" s="1"/>
  <c r="T59" i="1" s="1"/>
  <c r="BA59" i="1"/>
  <c r="AA63" i="1"/>
  <c r="AB63" i="1" s="1"/>
  <c r="X63" i="1" s="1"/>
  <c r="V63" i="1" s="1"/>
  <c r="Y63" i="1" s="1"/>
  <c r="S63" i="1" s="1"/>
  <c r="T63" i="1" s="1"/>
  <c r="BA63" i="1"/>
  <c r="BA67" i="1"/>
  <c r="AA71" i="1"/>
  <c r="AB71" i="1" s="1"/>
  <c r="X71" i="1" s="1"/>
  <c r="V71" i="1" s="1"/>
  <c r="Y71" i="1" s="1"/>
  <c r="S71" i="1" s="1"/>
  <c r="T71" i="1" s="1"/>
  <c r="BA71" i="1"/>
  <c r="AA75" i="1"/>
  <c r="AB75" i="1" s="1"/>
  <c r="X75" i="1" s="1"/>
  <c r="V75" i="1" s="1"/>
  <c r="Y75" i="1" s="1"/>
  <c r="S75" i="1" s="1"/>
  <c r="T75" i="1" s="1"/>
  <c r="BA75" i="1"/>
  <c r="AA79" i="1"/>
  <c r="AB79" i="1" s="1"/>
  <c r="X79" i="1" s="1"/>
  <c r="V79" i="1" s="1"/>
  <c r="Y79" i="1" s="1"/>
  <c r="BA79" i="1"/>
  <c r="AA83" i="1"/>
  <c r="AB83" i="1" s="1"/>
  <c r="X83" i="1" s="1"/>
  <c r="V83" i="1" s="1"/>
  <c r="Y83" i="1" s="1"/>
  <c r="S83" i="1" s="1"/>
  <c r="T83" i="1" s="1"/>
  <c r="BA83" i="1"/>
  <c r="AA87" i="1"/>
  <c r="AB87" i="1" s="1"/>
  <c r="BA87" i="1"/>
  <c r="AA91" i="1"/>
  <c r="AB91" i="1" s="1"/>
  <c r="X91" i="1" s="1"/>
  <c r="V91" i="1" s="1"/>
  <c r="Y91" i="1" s="1"/>
  <c r="S91" i="1" s="1"/>
  <c r="T91" i="1" s="1"/>
  <c r="BA91" i="1"/>
  <c r="AA95" i="1"/>
  <c r="AB95" i="1" s="1"/>
  <c r="X95" i="1" s="1"/>
  <c r="V95" i="1" s="1"/>
  <c r="Y95" i="1" s="1"/>
  <c r="S95" i="1" s="1"/>
  <c r="T95" i="1" s="1"/>
  <c r="BA95" i="1"/>
  <c r="AA99" i="1"/>
  <c r="AB99" i="1" s="1"/>
  <c r="BA99" i="1"/>
  <c r="AA103" i="1"/>
  <c r="AB103" i="1" s="1"/>
  <c r="BA103" i="1"/>
  <c r="BA107" i="1"/>
  <c r="AA111" i="1"/>
  <c r="AB111" i="1" s="1"/>
  <c r="X111" i="1" s="1"/>
  <c r="V111" i="1" s="1"/>
  <c r="Y111" i="1" s="1"/>
  <c r="S111" i="1" s="1"/>
  <c r="T111" i="1" s="1"/>
  <c r="BA111" i="1"/>
  <c r="AA115" i="1"/>
  <c r="AB115" i="1" s="1"/>
  <c r="X115" i="1" s="1"/>
  <c r="V115" i="1" s="1"/>
  <c r="Y115" i="1" s="1"/>
  <c r="BA115" i="1"/>
  <c r="AA119" i="1"/>
  <c r="AB119" i="1" s="1"/>
  <c r="BA119" i="1"/>
  <c r="AA125" i="1"/>
  <c r="AB125" i="1" s="1"/>
  <c r="X125" i="1" s="1"/>
  <c r="V125" i="1" s="1"/>
  <c r="Y125" i="1" s="1"/>
  <c r="S125" i="1" s="1"/>
  <c r="T125" i="1" s="1"/>
  <c r="R130" i="1"/>
  <c r="AL130" i="1"/>
  <c r="BD132" i="1"/>
  <c r="Z132" i="1"/>
  <c r="BA137" i="1"/>
  <c r="AA141" i="1"/>
  <c r="AB141" i="1" s="1"/>
  <c r="R146" i="1"/>
  <c r="AL146" i="1"/>
  <c r="BD148" i="1"/>
  <c r="Z148" i="1"/>
  <c r="AH152" i="1"/>
  <c r="AA153" i="1"/>
  <c r="AB153" i="1" s="1"/>
  <c r="BD155" i="1"/>
  <c r="AA157" i="1"/>
  <c r="AB157" i="1" s="1"/>
  <c r="BD159" i="1"/>
  <c r="AA161" i="1"/>
  <c r="AB161" i="1" s="1"/>
  <c r="AI161" i="1" s="1"/>
  <c r="BD163" i="1"/>
  <c r="AA165" i="1"/>
  <c r="AB165" i="1" s="1"/>
  <c r="BD168" i="1"/>
  <c r="Z168" i="1"/>
  <c r="AH170" i="1"/>
  <c r="AM172" i="1"/>
  <c r="AL172" i="1"/>
  <c r="BA172" i="1"/>
  <c r="R172" i="1"/>
  <c r="Z178" i="1"/>
  <c r="BD178" i="1"/>
  <c r="AH182" i="1"/>
  <c r="BD184" i="1"/>
  <c r="Z184" i="1"/>
  <c r="AA185" i="1"/>
  <c r="AB185" i="1" s="1"/>
  <c r="X185" i="1" s="1"/>
  <c r="V185" i="1" s="1"/>
  <c r="Y185" i="1" s="1"/>
  <c r="S185" i="1" s="1"/>
  <c r="T185" i="1" s="1"/>
  <c r="AM188" i="1"/>
  <c r="AL188" i="1"/>
  <c r="U188" i="1"/>
  <c r="BA188" i="1"/>
  <c r="R188" i="1"/>
  <c r="AH190" i="1"/>
  <c r="AA198" i="1"/>
  <c r="AB198" i="1" s="1"/>
  <c r="AI198" i="1" s="1"/>
  <c r="AA199" i="1"/>
  <c r="AB199" i="1" s="1"/>
  <c r="AH200" i="1"/>
  <c r="AA205" i="1"/>
  <c r="AB205" i="1" s="1"/>
  <c r="X205" i="1" s="1"/>
  <c r="V205" i="1" s="1"/>
  <c r="Y205" i="1" s="1"/>
  <c r="S205" i="1" s="1"/>
  <c r="T205" i="1" s="1"/>
  <c r="AH205" i="1"/>
  <c r="AI206" i="1"/>
  <c r="BA210" i="1"/>
  <c r="R210" i="1"/>
  <c r="AM210" i="1"/>
  <c r="AL210" i="1"/>
  <c r="U210" i="1"/>
  <c r="AH215" i="1"/>
  <c r="AM220" i="1"/>
  <c r="AL220" i="1"/>
  <c r="U220" i="1"/>
  <c r="BA220" i="1"/>
  <c r="R220" i="1"/>
  <c r="AH222" i="1"/>
  <c r="AA230" i="1"/>
  <c r="AB230" i="1" s="1"/>
  <c r="AI230" i="1" s="1"/>
  <c r="AA231" i="1"/>
  <c r="AB231" i="1" s="1"/>
  <c r="AI231" i="1" s="1"/>
  <c r="AH232" i="1"/>
  <c r="AA237" i="1"/>
  <c r="AB237" i="1" s="1"/>
  <c r="X237" i="1" s="1"/>
  <c r="V237" i="1" s="1"/>
  <c r="Y237" i="1" s="1"/>
  <c r="AH237" i="1"/>
  <c r="BA242" i="1"/>
  <c r="R242" i="1"/>
  <c r="AM242" i="1"/>
  <c r="AL242" i="1"/>
  <c r="U242" i="1"/>
  <c r="AH247" i="1"/>
  <c r="AM252" i="1"/>
  <c r="AL252" i="1"/>
  <c r="U252" i="1"/>
  <c r="BA252" i="1"/>
  <c r="R252" i="1"/>
  <c r="AH254" i="1"/>
  <c r="AA262" i="1"/>
  <c r="AB262" i="1" s="1"/>
  <c r="X262" i="1" s="1"/>
  <c r="V262" i="1" s="1"/>
  <c r="Y262" i="1" s="1"/>
  <c r="S262" i="1" s="1"/>
  <c r="T262" i="1" s="1"/>
  <c r="AA263" i="1"/>
  <c r="AB263" i="1" s="1"/>
  <c r="AI263" i="1" s="1"/>
  <c r="AH264" i="1"/>
  <c r="AA269" i="1"/>
  <c r="AB269" i="1" s="1"/>
  <c r="X269" i="1" s="1"/>
  <c r="V269" i="1" s="1"/>
  <c r="Y269" i="1" s="1"/>
  <c r="S269" i="1" s="1"/>
  <c r="T269" i="1" s="1"/>
  <c r="AH269" i="1"/>
  <c r="BA274" i="1"/>
  <c r="R274" i="1"/>
  <c r="AM274" i="1"/>
  <c r="AL274" i="1"/>
  <c r="U274" i="1"/>
  <c r="AH279" i="1"/>
  <c r="AM284" i="1"/>
  <c r="AL284" i="1"/>
  <c r="U284" i="1"/>
  <c r="BA284" i="1"/>
  <c r="R284" i="1"/>
  <c r="AH286" i="1"/>
  <c r="AI290" i="1"/>
  <c r="AM292" i="1"/>
  <c r="AL292" i="1"/>
  <c r="U292" i="1"/>
  <c r="BA292" i="1"/>
  <c r="R292" i="1"/>
  <c r="AH297" i="1"/>
  <c r="AM300" i="1"/>
  <c r="AL300" i="1"/>
  <c r="U300" i="1"/>
  <c r="BA300" i="1"/>
  <c r="R300" i="1"/>
  <c r="AH310" i="1"/>
  <c r="AH313" i="1"/>
  <c r="AH320" i="1"/>
  <c r="AJ323" i="1"/>
  <c r="AC323" i="1"/>
  <c r="AG323" i="1" s="1"/>
  <c r="BD25" i="1"/>
  <c r="AA23" i="1"/>
  <c r="AB23" i="1" s="1"/>
  <c r="X23" i="1" s="1"/>
  <c r="V23" i="1" s="1"/>
  <c r="Y23" i="1" s="1"/>
  <c r="S23" i="1" s="1"/>
  <c r="T23" i="1" s="1"/>
  <c r="BA23" i="1"/>
  <c r="BD18" i="1"/>
  <c r="Z20" i="1"/>
  <c r="AH20" i="1"/>
  <c r="BD22" i="1"/>
  <c r="Z24" i="1"/>
  <c r="AH24" i="1"/>
  <c r="BD26" i="1"/>
  <c r="Z28" i="1"/>
  <c r="BD30" i="1"/>
  <c r="Z32" i="1"/>
  <c r="BD34" i="1"/>
  <c r="Z36" i="1"/>
  <c r="BD38" i="1"/>
  <c r="Z40" i="1"/>
  <c r="BD42" i="1"/>
  <c r="Z44" i="1"/>
  <c r="AH44" i="1"/>
  <c r="BD46" i="1"/>
  <c r="Z48" i="1"/>
  <c r="BD50" i="1"/>
  <c r="BD54" i="1"/>
  <c r="BD58" i="1"/>
  <c r="BD62" i="1"/>
  <c r="BD66" i="1"/>
  <c r="BD70" i="1"/>
  <c r="BD74" i="1"/>
  <c r="BD78" i="1"/>
  <c r="BD82" i="1"/>
  <c r="BD86" i="1"/>
  <c r="BD90" i="1"/>
  <c r="BD94" i="1"/>
  <c r="BD98" i="1"/>
  <c r="BD102" i="1"/>
  <c r="BD106" i="1"/>
  <c r="BD110" i="1"/>
  <c r="X113" i="1"/>
  <c r="V113" i="1" s="1"/>
  <c r="Y113" i="1" s="1"/>
  <c r="S113" i="1" s="1"/>
  <c r="T113" i="1" s="1"/>
  <c r="BD114" i="1"/>
  <c r="BD118" i="1"/>
  <c r="X121" i="1"/>
  <c r="V121" i="1" s="1"/>
  <c r="Y121" i="1" s="1"/>
  <c r="S121" i="1" s="1"/>
  <c r="T121" i="1" s="1"/>
  <c r="AA123" i="1"/>
  <c r="AB123" i="1" s="1"/>
  <c r="AI123" i="1" s="1"/>
  <c r="R125" i="1"/>
  <c r="AL125" i="1"/>
  <c r="AL128" i="1"/>
  <c r="R128" i="1"/>
  <c r="U129" i="1"/>
  <c r="Z130" i="1"/>
  <c r="BD130" i="1"/>
  <c r="BA135" i="1"/>
  <c r="AM136" i="1"/>
  <c r="R141" i="1"/>
  <c r="AL141" i="1"/>
  <c r="AL144" i="1"/>
  <c r="R144" i="1"/>
  <c r="U145" i="1"/>
  <c r="Z146" i="1"/>
  <c r="BD146" i="1"/>
  <c r="BA149" i="1"/>
  <c r="R150" i="1"/>
  <c r="AL150" i="1"/>
  <c r="AL157" i="1"/>
  <c r="U157" i="1"/>
  <c r="AL161" i="1"/>
  <c r="U161" i="1"/>
  <c r="AL165" i="1"/>
  <c r="U165" i="1"/>
  <c r="BD172" i="1"/>
  <c r="Z172" i="1"/>
  <c r="AH174" i="1"/>
  <c r="AH180" i="1"/>
  <c r="BA182" i="1"/>
  <c r="R182" i="1"/>
  <c r="AM182" i="1"/>
  <c r="AL182" i="1"/>
  <c r="U182" i="1"/>
  <c r="BA190" i="1"/>
  <c r="R190" i="1"/>
  <c r="AM190" i="1"/>
  <c r="AL190" i="1"/>
  <c r="U190" i="1"/>
  <c r="AH195" i="1"/>
  <c r="AM200" i="1"/>
  <c r="AL200" i="1"/>
  <c r="U200" i="1"/>
  <c r="BA200" i="1"/>
  <c r="R200" i="1"/>
  <c r="AH202" i="1"/>
  <c r="AA210" i="1"/>
  <c r="AB210" i="1" s="1"/>
  <c r="X210" i="1" s="1"/>
  <c r="V210" i="1" s="1"/>
  <c r="Y210" i="1" s="1"/>
  <c r="S210" i="1" s="1"/>
  <c r="T210" i="1" s="1"/>
  <c r="AH212" i="1"/>
  <c r="AA217" i="1"/>
  <c r="AB217" i="1" s="1"/>
  <c r="X217" i="1" s="1"/>
  <c r="V217" i="1" s="1"/>
  <c r="Y217" i="1" s="1"/>
  <c r="S217" i="1" s="1"/>
  <c r="T217" i="1" s="1"/>
  <c r="AH217" i="1"/>
  <c r="AI218" i="1"/>
  <c r="BA222" i="1"/>
  <c r="R222" i="1"/>
  <c r="AM222" i="1"/>
  <c r="AL222" i="1"/>
  <c r="U222" i="1"/>
  <c r="AH227" i="1"/>
  <c r="AM232" i="1"/>
  <c r="AL232" i="1"/>
  <c r="U232" i="1"/>
  <c r="BA232" i="1"/>
  <c r="R232" i="1"/>
  <c r="AH234" i="1"/>
  <c r="AA242" i="1"/>
  <c r="AB242" i="1" s="1"/>
  <c r="AA243" i="1"/>
  <c r="AB243" i="1" s="1"/>
  <c r="AH244" i="1"/>
  <c r="AA249" i="1"/>
  <c r="AB249" i="1" s="1"/>
  <c r="X249" i="1" s="1"/>
  <c r="V249" i="1" s="1"/>
  <c r="Y249" i="1" s="1"/>
  <c r="S249" i="1" s="1"/>
  <c r="T249" i="1" s="1"/>
  <c r="AH249" i="1"/>
  <c r="BA254" i="1"/>
  <c r="R254" i="1"/>
  <c r="AM254" i="1"/>
  <c r="AL254" i="1"/>
  <c r="U254" i="1"/>
  <c r="AH259" i="1"/>
  <c r="AM264" i="1"/>
  <c r="AL264" i="1"/>
  <c r="U264" i="1"/>
  <c r="BA264" i="1"/>
  <c r="R264" i="1"/>
  <c r="AH266" i="1"/>
  <c r="AA274" i="1"/>
  <c r="AB274" i="1" s="1"/>
  <c r="AA275" i="1"/>
  <c r="AB275" i="1" s="1"/>
  <c r="X275" i="1" s="1"/>
  <c r="V275" i="1" s="1"/>
  <c r="Y275" i="1" s="1"/>
  <c r="AH276" i="1"/>
  <c r="AA281" i="1"/>
  <c r="AB281" i="1" s="1"/>
  <c r="X281" i="1" s="1"/>
  <c r="V281" i="1" s="1"/>
  <c r="Y281" i="1" s="1"/>
  <c r="AH281" i="1"/>
  <c r="AI282" i="1"/>
  <c r="BA286" i="1"/>
  <c r="R286" i="1"/>
  <c r="AM286" i="1"/>
  <c r="AL286" i="1"/>
  <c r="U286" i="1"/>
  <c r="BA294" i="1"/>
  <c r="R294" i="1"/>
  <c r="AM294" i="1"/>
  <c r="AL294" i="1"/>
  <c r="U294" i="1"/>
  <c r="BA302" i="1"/>
  <c r="R302" i="1"/>
  <c r="AM302" i="1"/>
  <c r="AL302" i="1"/>
  <c r="U302" i="1"/>
  <c r="AH316" i="1"/>
  <c r="AH319" i="1"/>
  <c r="AH326" i="1"/>
  <c r="AH332" i="1"/>
  <c r="R19" i="1"/>
  <c r="BD33" i="1"/>
  <c r="BA19" i="1"/>
  <c r="U19" i="1"/>
  <c r="U23" i="1"/>
  <c r="U27" i="1"/>
  <c r="U31" i="1"/>
  <c r="U35" i="1"/>
  <c r="U39" i="1"/>
  <c r="U43" i="1"/>
  <c r="U47" i="1"/>
  <c r="U51" i="1"/>
  <c r="U55" i="1"/>
  <c r="U59" i="1"/>
  <c r="U63" i="1"/>
  <c r="U67" i="1"/>
  <c r="U71" i="1"/>
  <c r="U75" i="1"/>
  <c r="U79" i="1"/>
  <c r="U83" i="1"/>
  <c r="U87" i="1"/>
  <c r="U91" i="1"/>
  <c r="U95" i="1"/>
  <c r="U99" i="1"/>
  <c r="U103" i="1"/>
  <c r="U107" i="1"/>
  <c r="U111" i="1"/>
  <c r="U115" i="1"/>
  <c r="U119" i="1"/>
  <c r="R123" i="1"/>
  <c r="AL123" i="1"/>
  <c r="U124" i="1"/>
  <c r="AM125" i="1"/>
  <c r="R126" i="1"/>
  <c r="AL126" i="1"/>
  <c r="BD128" i="1"/>
  <c r="Z128" i="1"/>
  <c r="AM134" i="1"/>
  <c r="Z135" i="1"/>
  <c r="AA137" i="1"/>
  <c r="AB137" i="1" s="1"/>
  <c r="AD138" i="1"/>
  <c r="R139" i="1"/>
  <c r="AL139" i="1"/>
  <c r="U140" i="1"/>
  <c r="AM141" i="1"/>
  <c r="R142" i="1"/>
  <c r="AL142" i="1"/>
  <c r="BD144" i="1"/>
  <c r="Z144" i="1"/>
  <c r="U150" i="1"/>
  <c r="Z150" i="1"/>
  <c r="BD150" i="1"/>
  <c r="R153" i="1"/>
  <c r="BA153" i="1"/>
  <c r="U154" i="1"/>
  <c r="BA157" i="1"/>
  <c r="U158" i="1"/>
  <c r="BA161" i="1"/>
  <c r="U162" i="1"/>
  <c r="BA165" i="1"/>
  <c r="U166" i="1"/>
  <c r="U168" i="1"/>
  <c r="U170" i="1"/>
  <c r="BA174" i="1"/>
  <c r="R174" i="1"/>
  <c r="AM174" i="1"/>
  <c r="AL174" i="1"/>
  <c r="AM180" i="1"/>
  <c r="AL180" i="1"/>
  <c r="BA180" i="1"/>
  <c r="R180" i="1"/>
  <c r="AA182" i="1"/>
  <c r="AB182" i="1" s="1"/>
  <c r="AI182" i="1" s="1"/>
  <c r="AA190" i="1"/>
  <c r="AB190" i="1" s="1"/>
  <c r="AA191" i="1"/>
  <c r="AB191" i="1" s="1"/>
  <c r="X191" i="1" s="1"/>
  <c r="V191" i="1" s="1"/>
  <c r="Y191" i="1" s="1"/>
  <c r="S191" i="1" s="1"/>
  <c r="T191" i="1" s="1"/>
  <c r="AH192" i="1"/>
  <c r="AA197" i="1"/>
  <c r="AB197" i="1" s="1"/>
  <c r="X197" i="1" s="1"/>
  <c r="V197" i="1" s="1"/>
  <c r="Y197" i="1" s="1"/>
  <c r="S197" i="1" s="1"/>
  <c r="T197" i="1" s="1"/>
  <c r="AH197" i="1"/>
  <c r="BA202" i="1"/>
  <c r="R202" i="1"/>
  <c r="AM202" i="1"/>
  <c r="AL202" i="1"/>
  <c r="U202" i="1"/>
  <c r="AH207" i="1"/>
  <c r="AM212" i="1"/>
  <c r="AL212" i="1"/>
  <c r="U212" i="1"/>
  <c r="BA212" i="1"/>
  <c r="R212" i="1"/>
  <c r="AH214" i="1"/>
  <c r="AA223" i="1"/>
  <c r="AB223" i="1" s="1"/>
  <c r="X223" i="1" s="1"/>
  <c r="V223" i="1" s="1"/>
  <c r="Y223" i="1" s="1"/>
  <c r="S223" i="1" s="1"/>
  <c r="T223" i="1" s="1"/>
  <c r="AH224" i="1"/>
  <c r="AA229" i="1"/>
  <c r="AB229" i="1" s="1"/>
  <c r="X229" i="1" s="1"/>
  <c r="V229" i="1" s="1"/>
  <c r="Y229" i="1" s="1"/>
  <c r="S229" i="1" s="1"/>
  <c r="T229" i="1" s="1"/>
  <c r="AH229" i="1"/>
  <c r="BA234" i="1"/>
  <c r="R234" i="1"/>
  <c r="AM234" i="1"/>
  <c r="AL234" i="1"/>
  <c r="U234" i="1"/>
  <c r="AH239" i="1"/>
  <c r="AM244" i="1"/>
  <c r="AL244" i="1"/>
  <c r="U244" i="1"/>
  <c r="BA244" i="1"/>
  <c r="R244" i="1"/>
  <c r="AH246" i="1"/>
  <c r="AA254" i="1"/>
  <c r="AB254" i="1" s="1"/>
  <c r="AA255" i="1"/>
  <c r="AB255" i="1" s="1"/>
  <c r="X255" i="1" s="1"/>
  <c r="V255" i="1" s="1"/>
  <c r="Y255" i="1" s="1"/>
  <c r="S255" i="1" s="1"/>
  <c r="T255" i="1" s="1"/>
  <c r="AH256" i="1"/>
  <c r="AA261" i="1"/>
  <c r="AB261" i="1" s="1"/>
  <c r="X261" i="1" s="1"/>
  <c r="V261" i="1" s="1"/>
  <c r="Y261" i="1" s="1"/>
  <c r="S261" i="1" s="1"/>
  <c r="T261" i="1" s="1"/>
  <c r="AH261" i="1"/>
  <c r="AI262" i="1"/>
  <c r="BA266" i="1"/>
  <c r="R266" i="1"/>
  <c r="AM266" i="1"/>
  <c r="AL266" i="1"/>
  <c r="U266" i="1"/>
  <c r="AH271" i="1"/>
  <c r="AM276" i="1"/>
  <c r="AL276" i="1"/>
  <c r="U276" i="1"/>
  <c r="BA276" i="1"/>
  <c r="R276" i="1"/>
  <c r="AH278" i="1"/>
  <c r="AA286" i="1"/>
  <c r="AB286" i="1" s="1"/>
  <c r="AA287" i="1"/>
  <c r="AB287" i="1" s="1"/>
  <c r="AH288" i="1"/>
  <c r="AA303" i="1"/>
  <c r="AB303" i="1" s="1"/>
  <c r="AH304" i="1"/>
  <c r="AH329" i="1"/>
  <c r="X329" i="1"/>
  <c r="V329" i="1" s="1"/>
  <c r="Y329" i="1" s="1"/>
  <c r="S329" i="1" s="1"/>
  <c r="T329" i="1" s="1"/>
  <c r="BD29" i="1"/>
  <c r="Z17" i="1"/>
  <c r="AL19" i="1"/>
  <c r="AL23" i="1"/>
  <c r="AL27" i="1"/>
  <c r="AL31" i="1"/>
  <c r="AL35" i="1"/>
  <c r="AL39" i="1"/>
  <c r="AL43" i="1"/>
  <c r="AL47" i="1"/>
  <c r="AL51" i="1"/>
  <c r="AL55" i="1"/>
  <c r="AL59" i="1"/>
  <c r="AL63" i="1"/>
  <c r="AL67" i="1"/>
  <c r="AL71" i="1"/>
  <c r="AL75" i="1"/>
  <c r="AL79" i="1"/>
  <c r="AL83" i="1"/>
  <c r="AL87" i="1"/>
  <c r="AL91" i="1"/>
  <c r="AL95" i="1"/>
  <c r="AL99" i="1"/>
  <c r="AL103" i="1"/>
  <c r="AL107" i="1"/>
  <c r="AL111" i="1"/>
  <c r="AL115" i="1"/>
  <c r="AL119" i="1"/>
  <c r="AM123" i="1"/>
  <c r="AL124" i="1"/>
  <c r="R124" i="1"/>
  <c r="Z126" i="1"/>
  <c r="BD126" i="1"/>
  <c r="AM132" i="1"/>
  <c r="R137" i="1"/>
  <c r="AL137" i="1"/>
  <c r="AM139" i="1"/>
  <c r="AL140" i="1"/>
  <c r="R140" i="1"/>
  <c r="Z142" i="1"/>
  <c r="BD142" i="1"/>
  <c r="AM148" i="1"/>
  <c r="AM154" i="1"/>
  <c r="AH156" i="1"/>
  <c r="AM158" i="1"/>
  <c r="AH160" i="1"/>
  <c r="AM162" i="1"/>
  <c r="AH164" i="1"/>
  <c r="AM166" i="1"/>
  <c r="AH169" i="1"/>
  <c r="Z174" i="1"/>
  <c r="BD174" i="1"/>
  <c r="BD180" i="1"/>
  <c r="Z180" i="1"/>
  <c r="AA183" i="1"/>
  <c r="AB183" i="1" s="1"/>
  <c r="X183" i="1" s="1"/>
  <c r="V183" i="1" s="1"/>
  <c r="Y183" i="1" s="1"/>
  <c r="S183" i="1" s="1"/>
  <c r="T183" i="1" s="1"/>
  <c r="AM192" i="1"/>
  <c r="AL192" i="1"/>
  <c r="U192" i="1"/>
  <c r="BA192" i="1"/>
  <c r="R192" i="1"/>
  <c r="AH194" i="1"/>
  <c r="AA202" i="1"/>
  <c r="AB202" i="1" s="1"/>
  <c r="X202" i="1" s="1"/>
  <c r="V202" i="1" s="1"/>
  <c r="Y202" i="1" s="1"/>
  <c r="AA203" i="1"/>
  <c r="AB203" i="1" s="1"/>
  <c r="X203" i="1" s="1"/>
  <c r="V203" i="1" s="1"/>
  <c r="Y203" i="1" s="1"/>
  <c r="S203" i="1" s="1"/>
  <c r="T203" i="1" s="1"/>
  <c r="AH204" i="1"/>
  <c r="AA209" i="1"/>
  <c r="AB209" i="1" s="1"/>
  <c r="X209" i="1" s="1"/>
  <c r="V209" i="1" s="1"/>
  <c r="Y209" i="1" s="1"/>
  <c r="S209" i="1" s="1"/>
  <c r="T209" i="1" s="1"/>
  <c r="AH209" i="1"/>
  <c r="BA214" i="1"/>
  <c r="R214" i="1"/>
  <c r="AM214" i="1"/>
  <c r="AL214" i="1"/>
  <c r="U214" i="1"/>
  <c r="AH219" i="1"/>
  <c r="AM224" i="1"/>
  <c r="AL224" i="1"/>
  <c r="U224" i="1"/>
  <c r="BA224" i="1"/>
  <c r="R224" i="1"/>
  <c r="AH226" i="1"/>
  <c r="AA234" i="1"/>
  <c r="AB234" i="1" s="1"/>
  <c r="X234" i="1" s="1"/>
  <c r="V234" i="1" s="1"/>
  <c r="Y234" i="1" s="1"/>
  <c r="S234" i="1" s="1"/>
  <c r="T234" i="1" s="1"/>
  <c r="AA235" i="1"/>
  <c r="AB235" i="1" s="1"/>
  <c r="X235" i="1" s="1"/>
  <c r="V235" i="1" s="1"/>
  <c r="Y235" i="1" s="1"/>
  <c r="AH236" i="1"/>
  <c r="AH241" i="1"/>
  <c r="BA246" i="1"/>
  <c r="R246" i="1"/>
  <c r="AM246" i="1"/>
  <c r="AL246" i="1"/>
  <c r="U246" i="1"/>
  <c r="AH251" i="1"/>
  <c r="X251" i="1"/>
  <c r="V251" i="1" s="1"/>
  <c r="Y251" i="1" s="1"/>
  <c r="S251" i="1" s="1"/>
  <c r="T251" i="1" s="1"/>
  <c r="AM256" i="1"/>
  <c r="AL256" i="1"/>
  <c r="U256" i="1"/>
  <c r="BA256" i="1"/>
  <c r="R256" i="1"/>
  <c r="AH258" i="1"/>
  <c r="AA266" i="1"/>
  <c r="AB266" i="1" s="1"/>
  <c r="AA267" i="1"/>
  <c r="AB267" i="1" s="1"/>
  <c r="AH268" i="1"/>
  <c r="AA273" i="1"/>
  <c r="AB273" i="1" s="1"/>
  <c r="X273" i="1" s="1"/>
  <c r="V273" i="1" s="1"/>
  <c r="Y273" i="1" s="1"/>
  <c r="S273" i="1" s="1"/>
  <c r="T273" i="1" s="1"/>
  <c r="AH273" i="1"/>
  <c r="BA278" i="1"/>
  <c r="R278" i="1"/>
  <c r="AM278" i="1"/>
  <c r="AL278" i="1"/>
  <c r="U278" i="1"/>
  <c r="AH283" i="1"/>
  <c r="AM288" i="1"/>
  <c r="AL288" i="1"/>
  <c r="U288" i="1"/>
  <c r="BA288" i="1"/>
  <c r="R288" i="1"/>
  <c r="AH291" i="1"/>
  <c r="AA295" i="1"/>
  <c r="AB295" i="1" s="1"/>
  <c r="AH296" i="1"/>
  <c r="AH299" i="1"/>
  <c r="X299" i="1"/>
  <c r="V299" i="1" s="1"/>
  <c r="Y299" i="1" s="1"/>
  <c r="AM304" i="1"/>
  <c r="AL304" i="1"/>
  <c r="U304" i="1"/>
  <c r="BA304" i="1"/>
  <c r="R304" i="1"/>
  <c r="AA307" i="1"/>
  <c r="AB307" i="1" s="1"/>
  <c r="AI307" i="1" s="1"/>
  <c r="AH312" i="1"/>
  <c r="AH328" i="1"/>
  <c r="AH335" i="1"/>
  <c r="R39" i="1"/>
  <c r="AM27" i="1"/>
  <c r="BD124" i="1"/>
  <c r="Z124" i="1"/>
  <c r="AM130" i="1"/>
  <c r="AA133" i="1"/>
  <c r="AB133" i="1" s="1"/>
  <c r="X133" i="1" s="1"/>
  <c r="V133" i="1" s="1"/>
  <c r="Y133" i="1" s="1"/>
  <c r="S133" i="1" s="1"/>
  <c r="T133" i="1" s="1"/>
  <c r="AD134" i="1"/>
  <c r="R135" i="1"/>
  <c r="U136" i="1"/>
  <c r="AM137" i="1"/>
  <c r="R138" i="1"/>
  <c r="AL138" i="1"/>
  <c r="BD140" i="1"/>
  <c r="Z140" i="1"/>
  <c r="AM146" i="1"/>
  <c r="AL152" i="1"/>
  <c r="R152" i="1"/>
  <c r="U153" i="1"/>
  <c r="AH153" i="1"/>
  <c r="BD153" i="1"/>
  <c r="BD157" i="1"/>
  <c r="BD161" i="1"/>
  <c r="BD165" i="1"/>
  <c r="BD173" i="1"/>
  <c r="AH176" i="1"/>
  <c r="AA181" i="1"/>
  <c r="AB181" i="1" s="1"/>
  <c r="AH186" i="1"/>
  <c r="X186" i="1"/>
  <c r="V186" i="1" s="1"/>
  <c r="Y186" i="1" s="1"/>
  <c r="AH189" i="1"/>
  <c r="BA194" i="1"/>
  <c r="R194" i="1"/>
  <c r="AM194" i="1"/>
  <c r="AL194" i="1"/>
  <c r="U194" i="1"/>
  <c r="AH199" i="1"/>
  <c r="AM204" i="1"/>
  <c r="AL204" i="1"/>
  <c r="U204" i="1"/>
  <c r="BA204" i="1"/>
  <c r="R204" i="1"/>
  <c r="AH206" i="1"/>
  <c r="X206" i="1"/>
  <c r="V206" i="1" s="1"/>
  <c r="Y206" i="1" s="1"/>
  <c r="AI207" i="1"/>
  <c r="AA214" i="1"/>
  <c r="AB214" i="1" s="1"/>
  <c r="AI214" i="1" s="1"/>
  <c r="AA215" i="1"/>
  <c r="AB215" i="1" s="1"/>
  <c r="X215" i="1" s="1"/>
  <c r="V215" i="1" s="1"/>
  <c r="Y215" i="1" s="1"/>
  <c r="AH216" i="1"/>
  <c r="AA221" i="1"/>
  <c r="AB221" i="1" s="1"/>
  <c r="X221" i="1" s="1"/>
  <c r="V221" i="1" s="1"/>
  <c r="Y221" i="1" s="1"/>
  <c r="S221" i="1" s="1"/>
  <c r="T221" i="1" s="1"/>
  <c r="AH221" i="1"/>
  <c r="BA226" i="1"/>
  <c r="R226" i="1"/>
  <c r="AM226" i="1"/>
  <c r="AL226" i="1"/>
  <c r="U226" i="1"/>
  <c r="AH231" i="1"/>
  <c r="X231" i="1"/>
  <c r="V231" i="1" s="1"/>
  <c r="Y231" i="1" s="1"/>
  <c r="S231" i="1" s="1"/>
  <c r="T231" i="1" s="1"/>
  <c r="AM236" i="1"/>
  <c r="AL236" i="1"/>
  <c r="U236" i="1"/>
  <c r="BA236" i="1"/>
  <c r="R236" i="1"/>
  <c r="AH238" i="1"/>
  <c r="AA246" i="1"/>
  <c r="AB246" i="1" s="1"/>
  <c r="X246" i="1" s="1"/>
  <c r="V246" i="1" s="1"/>
  <c r="Y246" i="1" s="1"/>
  <c r="AH248" i="1"/>
  <c r="AA253" i="1"/>
  <c r="AB253" i="1" s="1"/>
  <c r="X253" i="1" s="1"/>
  <c r="V253" i="1" s="1"/>
  <c r="Y253" i="1" s="1"/>
  <c r="S253" i="1" s="1"/>
  <c r="T253" i="1" s="1"/>
  <c r="AH253" i="1"/>
  <c r="BA258" i="1"/>
  <c r="R258" i="1"/>
  <c r="AM258" i="1"/>
  <c r="AL258" i="1"/>
  <c r="U258" i="1"/>
  <c r="AH263" i="1"/>
  <c r="X263" i="1"/>
  <c r="V263" i="1" s="1"/>
  <c r="Y263" i="1" s="1"/>
  <c r="S263" i="1" s="1"/>
  <c r="T263" i="1" s="1"/>
  <c r="AM268" i="1"/>
  <c r="AL268" i="1"/>
  <c r="U268" i="1"/>
  <c r="BA268" i="1"/>
  <c r="R268" i="1"/>
  <c r="AH270" i="1"/>
  <c r="X270" i="1"/>
  <c r="V270" i="1" s="1"/>
  <c r="Y270" i="1" s="1"/>
  <c r="AI271" i="1"/>
  <c r="AA278" i="1"/>
  <c r="AB278" i="1" s="1"/>
  <c r="X278" i="1" s="1"/>
  <c r="V278" i="1" s="1"/>
  <c r="Y278" i="1" s="1"/>
  <c r="AA279" i="1"/>
  <c r="AB279" i="1" s="1"/>
  <c r="X279" i="1" s="1"/>
  <c r="V279" i="1" s="1"/>
  <c r="Y279" i="1" s="1"/>
  <c r="S279" i="1" s="1"/>
  <c r="T279" i="1" s="1"/>
  <c r="AH280" i="1"/>
  <c r="AA285" i="1"/>
  <c r="AB285" i="1" s="1"/>
  <c r="AH285" i="1"/>
  <c r="X285" i="1"/>
  <c r="V285" i="1" s="1"/>
  <c r="Y285" i="1" s="1"/>
  <c r="S285" i="1" s="1"/>
  <c r="T285" i="1" s="1"/>
  <c r="AI286" i="1"/>
  <c r="AH293" i="1"/>
  <c r="AM296" i="1"/>
  <c r="AL296" i="1"/>
  <c r="U296" i="1"/>
  <c r="BA296" i="1"/>
  <c r="R296" i="1"/>
  <c r="AH301" i="1"/>
  <c r="BA306" i="1"/>
  <c r="R306" i="1"/>
  <c r="AM306" i="1"/>
  <c r="AL306" i="1"/>
  <c r="U306" i="1"/>
  <c r="AH309" i="1"/>
  <c r="AH318" i="1"/>
  <c r="BD122" i="1"/>
  <c r="AH127" i="1"/>
  <c r="AD132" i="1"/>
  <c r="U134" i="1"/>
  <c r="BA134" i="1"/>
  <c r="AL136" i="1"/>
  <c r="R136" i="1"/>
  <c r="Z138" i="1"/>
  <c r="BD138" i="1"/>
  <c r="AH143" i="1"/>
  <c r="X145" i="1"/>
  <c r="V145" i="1" s="1"/>
  <c r="Y145" i="1" s="1"/>
  <c r="S145" i="1" s="1"/>
  <c r="T145" i="1" s="1"/>
  <c r="AH151" i="1"/>
  <c r="AA151" i="1"/>
  <c r="AB151" i="1" s="1"/>
  <c r="X151" i="1" s="1"/>
  <c r="V151" i="1" s="1"/>
  <c r="Y151" i="1" s="1"/>
  <c r="BD152" i="1"/>
  <c r="Z152" i="1"/>
  <c r="AM156" i="1"/>
  <c r="AL156" i="1"/>
  <c r="R156" i="1"/>
  <c r="AM160" i="1"/>
  <c r="AL160" i="1"/>
  <c r="R160" i="1"/>
  <c r="AM164" i="1"/>
  <c r="AL164" i="1"/>
  <c r="R164" i="1"/>
  <c r="Z167" i="1"/>
  <c r="BD167" i="1"/>
  <c r="AH168" i="1"/>
  <c r="BD169" i="1"/>
  <c r="BA170" i="1"/>
  <c r="R170" i="1"/>
  <c r="AL170" i="1"/>
  <c r="AM176" i="1"/>
  <c r="AL176" i="1"/>
  <c r="BA176" i="1"/>
  <c r="R176" i="1"/>
  <c r="U178" i="1"/>
  <c r="BA186" i="1"/>
  <c r="R186" i="1"/>
  <c r="AM186" i="1"/>
  <c r="AL186" i="1"/>
  <c r="U186" i="1"/>
  <c r="AI187" i="1"/>
  <c r="AA194" i="1"/>
  <c r="AB194" i="1" s="1"/>
  <c r="X194" i="1" s="1"/>
  <c r="V194" i="1" s="1"/>
  <c r="Y194" i="1" s="1"/>
  <c r="S194" i="1" s="1"/>
  <c r="T194" i="1" s="1"/>
  <c r="AH196" i="1"/>
  <c r="AA201" i="1"/>
  <c r="AB201" i="1" s="1"/>
  <c r="X201" i="1" s="1"/>
  <c r="V201" i="1" s="1"/>
  <c r="Y201" i="1" s="1"/>
  <c r="AH201" i="1"/>
  <c r="AI202" i="1"/>
  <c r="BA206" i="1"/>
  <c r="R206" i="1"/>
  <c r="AM206" i="1"/>
  <c r="AL206" i="1"/>
  <c r="U206" i="1"/>
  <c r="AH211" i="1"/>
  <c r="AM216" i="1"/>
  <c r="AL216" i="1"/>
  <c r="U216" i="1"/>
  <c r="BA216" i="1"/>
  <c r="R216" i="1"/>
  <c r="AH218" i="1"/>
  <c r="X218" i="1"/>
  <c r="V218" i="1" s="1"/>
  <c r="Y218" i="1" s="1"/>
  <c r="AI219" i="1"/>
  <c r="AA226" i="1"/>
  <c r="AB226" i="1" s="1"/>
  <c r="X226" i="1" s="1"/>
  <c r="V226" i="1" s="1"/>
  <c r="Y226" i="1" s="1"/>
  <c r="AA227" i="1"/>
  <c r="AB227" i="1" s="1"/>
  <c r="AH228" i="1"/>
  <c r="AA233" i="1"/>
  <c r="AB233" i="1" s="1"/>
  <c r="X233" i="1" s="1"/>
  <c r="V233" i="1" s="1"/>
  <c r="Y233" i="1" s="1"/>
  <c r="S233" i="1" s="1"/>
  <c r="T233" i="1" s="1"/>
  <c r="AH233" i="1"/>
  <c r="AI234" i="1"/>
  <c r="BA238" i="1"/>
  <c r="R238" i="1"/>
  <c r="AM238" i="1"/>
  <c r="AL238" i="1"/>
  <c r="U238" i="1"/>
  <c r="AH243" i="1"/>
  <c r="AM248" i="1"/>
  <c r="AL248" i="1"/>
  <c r="U248" i="1"/>
  <c r="BA248" i="1"/>
  <c r="R248" i="1"/>
  <c r="AH250" i="1"/>
  <c r="X250" i="1"/>
  <c r="V250" i="1" s="1"/>
  <c r="Y250" i="1" s="1"/>
  <c r="S250" i="1" s="1"/>
  <c r="T250" i="1" s="1"/>
  <c r="AA258" i="1"/>
  <c r="AB258" i="1" s="1"/>
  <c r="AA259" i="1"/>
  <c r="AB259" i="1" s="1"/>
  <c r="AH260" i="1"/>
  <c r="AA265" i="1"/>
  <c r="AB265" i="1" s="1"/>
  <c r="X265" i="1" s="1"/>
  <c r="V265" i="1" s="1"/>
  <c r="Y265" i="1" s="1"/>
  <c r="S265" i="1" s="1"/>
  <c r="T265" i="1" s="1"/>
  <c r="AH265" i="1"/>
  <c r="BA270" i="1"/>
  <c r="R270" i="1"/>
  <c r="AM270" i="1"/>
  <c r="AL270" i="1"/>
  <c r="U270" i="1"/>
  <c r="AH275" i="1"/>
  <c r="AM280" i="1"/>
  <c r="AL280" i="1"/>
  <c r="U280" i="1"/>
  <c r="BA280" i="1"/>
  <c r="R280" i="1"/>
  <c r="AH282" i="1"/>
  <c r="BA290" i="1"/>
  <c r="R290" i="1"/>
  <c r="AM290" i="1"/>
  <c r="AL290" i="1"/>
  <c r="U290" i="1"/>
  <c r="BA298" i="1"/>
  <c r="R298" i="1"/>
  <c r="AM298" i="1"/>
  <c r="AL298" i="1"/>
  <c r="U298" i="1"/>
  <c r="AA306" i="1"/>
  <c r="AB306" i="1" s="1"/>
  <c r="X306" i="1" s="1"/>
  <c r="V306" i="1" s="1"/>
  <c r="Y306" i="1" s="1"/>
  <c r="S306" i="1" s="1"/>
  <c r="T306" i="1" s="1"/>
  <c r="AH314" i="1"/>
  <c r="R310" i="1"/>
  <c r="AL310" i="1"/>
  <c r="U311" i="1"/>
  <c r="BD312" i="1"/>
  <c r="Z312" i="1"/>
  <c r="AH321" i="1"/>
  <c r="AA321" i="1"/>
  <c r="AB321" i="1" s="1"/>
  <c r="AI321" i="1" s="1"/>
  <c r="Z322" i="1"/>
  <c r="BD322" i="1"/>
  <c r="BD324" i="1"/>
  <c r="Z324" i="1"/>
  <c r="AH330" i="1"/>
  <c r="AH334" i="1"/>
  <c r="X334" i="1"/>
  <c r="V334" i="1" s="1"/>
  <c r="Y334" i="1" s="1"/>
  <c r="AL336" i="1"/>
  <c r="U336" i="1"/>
  <c r="BA336" i="1"/>
  <c r="R336" i="1"/>
  <c r="AH337" i="1"/>
  <c r="AH351" i="1"/>
  <c r="BA354" i="1"/>
  <c r="R354" i="1"/>
  <c r="AM354" i="1"/>
  <c r="AL354" i="1"/>
  <c r="U354" i="1"/>
  <c r="AM356" i="1"/>
  <c r="AL356" i="1"/>
  <c r="U356" i="1"/>
  <c r="BA356" i="1"/>
  <c r="R356" i="1"/>
  <c r="AH366" i="1"/>
  <c r="AA374" i="1"/>
  <c r="AB374" i="1" s="1"/>
  <c r="AH381" i="1"/>
  <c r="AH383" i="1"/>
  <c r="BA386" i="1"/>
  <c r="R386" i="1"/>
  <c r="AM386" i="1"/>
  <c r="AL386" i="1"/>
  <c r="U386" i="1"/>
  <c r="AM388" i="1"/>
  <c r="AL388" i="1"/>
  <c r="U388" i="1"/>
  <c r="BA388" i="1"/>
  <c r="R388" i="1"/>
  <c r="AH395" i="1"/>
  <c r="AA398" i="1"/>
  <c r="AB398" i="1" s="1"/>
  <c r="X398" i="1" s="1"/>
  <c r="V398" i="1" s="1"/>
  <c r="Y398" i="1" s="1"/>
  <c r="AA401" i="1"/>
  <c r="AB401" i="1" s="1"/>
  <c r="AH402" i="1"/>
  <c r="AH405" i="1"/>
  <c r="AH411" i="1"/>
  <c r="AA414" i="1"/>
  <c r="AB414" i="1" s="1"/>
  <c r="AA417" i="1"/>
  <c r="AB417" i="1" s="1"/>
  <c r="AH418" i="1"/>
  <c r="AH421" i="1"/>
  <c r="AH427" i="1"/>
  <c r="AA433" i="1"/>
  <c r="AB433" i="1" s="1"/>
  <c r="AH434" i="1"/>
  <c r="AH437" i="1"/>
  <c r="BA446" i="1"/>
  <c r="R446" i="1"/>
  <c r="AM446" i="1"/>
  <c r="AL446" i="1"/>
  <c r="U446" i="1"/>
  <c r="AH453" i="1"/>
  <c r="BA462" i="1"/>
  <c r="R462" i="1"/>
  <c r="AM462" i="1"/>
  <c r="AL462" i="1"/>
  <c r="U462" i="1"/>
  <c r="AA465" i="1"/>
  <c r="AB465" i="1" s="1"/>
  <c r="AH469" i="1"/>
  <c r="BA474" i="1"/>
  <c r="R474" i="1"/>
  <c r="AM474" i="1"/>
  <c r="AL474" i="1"/>
  <c r="U474" i="1"/>
  <c r="AH477" i="1"/>
  <c r="AA477" i="1"/>
  <c r="AB477" i="1" s="1"/>
  <c r="X477" i="1" s="1"/>
  <c r="V477" i="1" s="1"/>
  <c r="Y477" i="1" s="1"/>
  <c r="AH479" i="1"/>
  <c r="BA482" i="1"/>
  <c r="R482" i="1"/>
  <c r="AM482" i="1"/>
  <c r="AL482" i="1"/>
  <c r="U482" i="1"/>
  <c r="AH492" i="1"/>
  <c r="AA494" i="1"/>
  <c r="AB494" i="1" s="1"/>
  <c r="X494" i="1" s="1"/>
  <c r="V494" i="1" s="1"/>
  <c r="Y494" i="1" s="1"/>
  <c r="AH494" i="1"/>
  <c r="AH497" i="1"/>
  <c r="AA497" i="1"/>
  <c r="AB497" i="1" s="1"/>
  <c r="AI497" i="1" s="1"/>
  <c r="AL501" i="1"/>
  <c r="BA501" i="1"/>
  <c r="U501" i="1"/>
  <c r="AM501" i="1"/>
  <c r="R501" i="1"/>
  <c r="BD182" i="1"/>
  <c r="BD186" i="1"/>
  <c r="Z188" i="1"/>
  <c r="BD190" i="1"/>
  <c r="Z192" i="1"/>
  <c r="BD194" i="1"/>
  <c r="Z196" i="1"/>
  <c r="BD198" i="1"/>
  <c r="Z200" i="1"/>
  <c r="BD202" i="1"/>
  <c r="Z204" i="1"/>
  <c r="BD206" i="1"/>
  <c r="Z208" i="1"/>
  <c r="BD210" i="1"/>
  <c r="Z212" i="1"/>
  <c r="BD214" i="1"/>
  <c r="Z216" i="1"/>
  <c r="BD218" i="1"/>
  <c r="Z220" i="1"/>
  <c r="BD222" i="1"/>
  <c r="Z224" i="1"/>
  <c r="BD226" i="1"/>
  <c r="Z228" i="1"/>
  <c r="BD230" i="1"/>
  <c r="Z232" i="1"/>
  <c r="BD234" i="1"/>
  <c r="Z236" i="1"/>
  <c r="BD238" i="1"/>
  <c r="Z240" i="1"/>
  <c r="BD242" i="1"/>
  <c r="Z244" i="1"/>
  <c r="BD246" i="1"/>
  <c r="Z248" i="1"/>
  <c r="BD250" i="1"/>
  <c r="Z252" i="1"/>
  <c r="BD254" i="1"/>
  <c r="Z256" i="1"/>
  <c r="BD258" i="1"/>
  <c r="Z260" i="1"/>
  <c r="BD262" i="1"/>
  <c r="Z264" i="1"/>
  <c r="BD266" i="1"/>
  <c r="Z268" i="1"/>
  <c r="BD270" i="1"/>
  <c r="Z272" i="1"/>
  <c r="BD274" i="1"/>
  <c r="Z276" i="1"/>
  <c r="BD278" i="1"/>
  <c r="Z280" i="1"/>
  <c r="BD282" i="1"/>
  <c r="Z284" i="1"/>
  <c r="BD286" i="1"/>
  <c r="Z288" i="1"/>
  <c r="BD290" i="1"/>
  <c r="Z292" i="1"/>
  <c r="BD294" i="1"/>
  <c r="Z296" i="1"/>
  <c r="BD298" i="1"/>
  <c r="Z300" i="1"/>
  <c r="BD302" i="1"/>
  <c r="Z304" i="1"/>
  <c r="BD306" i="1"/>
  <c r="U307" i="1"/>
  <c r="AM307" i="1"/>
  <c r="AL308" i="1"/>
  <c r="R308" i="1"/>
  <c r="Z310" i="1"/>
  <c r="BD310" i="1"/>
  <c r="BA315" i="1"/>
  <c r="Z317" i="1"/>
  <c r="BD323" i="1"/>
  <c r="BD327" i="1"/>
  <c r="BD331" i="1"/>
  <c r="BD336" i="1"/>
  <c r="R338" i="1"/>
  <c r="AM338" i="1"/>
  <c r="AL338" i="1"/>
  <c r="U338" i="1"/>
  <c r="Z341" i="1"/>
  <c r="BD341" i="1"/>
  <c r="AH346" i="1"/>
  <c r="X347" i="1"/>
  <c r="V347" i="1" s="1"/>
  <c r="Y347" i="1" s="1"/>
  <c r="S347" i="1" s="1"/>
  <c r="T347" i="1" s="1"/>
  <c r="AH347" i="1"/>
  <c r="AH361" i="1"/>
  <c r="AH363" i="1"/>
  <c r="BA366" i="1"/>
  <c r="R366" i="1"/>
  <c r="AM366" i="1"/>
  <c r="AL366" i="1"/>
  <c r="U366" i="1"/>
  <c r="AM368" i="1"/>
  <c r="AL368" i="1"/>
  <c r="U368" i="1"/>
  <c r="BA368" i="1"/>
  <c r="R368" i="1"/>
  <c r="AA377" i="1"/>
  <c r="AB377" i="1" s="1"/>
  <c r="X377" i="1" s="1"/>
  <c r="V377" i="1" s="1"/>
  <c r="Y377" i="1" s="1"/>
  <c r="S377" i="1" s="1"/>
  <c r="T377" i="1" s="1"/>
  <c r="AH378" i="1"/>
  <c r="AA386" i="1"/>
  <c r="AB386" i="1" s="1"/>
  <c r="X386" i="1" s="1"/>
  <c r="V386" i="1" s="1"/>
  <c r="Y386" i="1" s="1"/>
  <c r="S386" i="1" s="1"/>
  <c r="T386" i="1" s="1"/>
  <c r="BA402" i="1"/>
  <c r="R402" i="1"/>
  <c r="AM402" i="1"/>
  <c r="AL402" i="1"/>
  <c r="U402" i="1"/>
  <c r="U405" i="1"/>
  <c r="BA405" i="1"/>
  <c r="R405" i="1"/>
  <c r="AM405" i="1"/>
  <c r="AL405" i="1"/>
  <c r="BA418" i="1"/>
  <c r="R418" i="1"/>
  <c r="AM418" i="1"/>
  <c r="AL418" i="1"/>
  <c r="U418" i="1"/>
  <c r="U421" i="1"/>
  <c r="BA421" i="1"/>
  <c r="R421" i="1"/>
  <c r="AM421" i="1"/>
  <c r="AL421" i="1"/>
  <c r="BA434" i="1"/>
  <c r="R434" i="1"/>
  <c r="AM434" i="1"/>
  <c r="AL434" i="1"/>
  <c r="U434" i="1"/>
  <c r="U437" i="1"/>
  <c r="BA437" i="1"/>
  <c r="R437" i="1"/>
  <c r="AM437" i="1"/>
  <c r="AL437" i="1"/>
  <c r="AH443" i="1"/>
  <c r="AA446" i="1"/>
  <c r="AB446" i="1" s="1"/>
  <c r="AH448" i="1"/>
  <c r="AH450" i="1"/>
  <c r="U453" i="1"/>
  <c r="BA453" i="1"/>
  <c r="R453" i="1"/>
  <c r="AM453" i="1"/>
  <c r="AL453" i="1"/>
  <c r="AH459" i="1"/>
  <c r="AA462" i="1"/>
  <c r="AB462" i="1" s="1"/>
  <c r="AH464" i="1"/>
  <c r="AH466" i="1"/>
  <c r="U469" i="1"/>
  <c r="BA469" i="1"/>
  <c r="R469" i="1"/>
  <c r="AM469" i="1"/>
  <c r="AL469" i="1"/>
  <c r="U489" i="1"/>
  <c r="BA489" i="1"/>
  <c r="R489" i="1"/>
  <c r="AM489" i="1"/>
  <c r="AL489" i="1"/>
  <c r="BA494" i="1"/>
  <c r="R494" i="1"/>
  <c r="AM494" i="1"/>
  <c r="AL494" i="1"/>
  <c r="U494" i="1"/>
  <c r="AH498" i="1"/>
  <c r="AA501" i="1"/>
  <c r="AB501" i="1" s="1"/>
  <c r="X501" i="1" s="1"/>
  <c r="V501" i="1" s="1"/>
  <c r="Y501" i="1" s="1"/>
  <c r="S501" i="1" s="1"/>
  <c r="T501" i="1" s="1"/>
  <c r="AH502" i="1"/>
  <c r="AH503" i="1"/>
  <c r="AH506" i="1"/>
  <c r="AH510" i="1"/>
  <c r="BD308" i="1"/>
  <c r="Z308" i="1"/>
  <c r="R326" i="1"/>
  <c r="AL326" i="1"/>
  <c r="R330" i="1"/>
  <c r="AM330" i="1"/>
  <c r="AL330" i="1"/>
  <c r="AC334" i="1"/>
  <c r="AG334" i="1" s="1"/>
  <c r="AJ334" i="1"/>
  <c r="R334" i="1"/>
  <c r="AM334" i="1"/>
  <c r="AL334" i="1"/>
  <c r="U334" i="1"/>
  <c r="AH344" i="1"/>
  <c r="AL344" i="1"/>
  <c r="U344" i="1"/>
  <c r="BA344" i="1"/>
  <c r="R344" i="1"/>
  <c r="AH345" i="1"/>
  <c r="AA357" i="1"/>
  <c r="AB357" i="1" s="1"/>
  <c r="AH358" i="1"/>
  <c r="AA366" i="1"/>
  <c r="AB366" i="1" s="1"/>
  <c r="AH373" i="1"/>
  <c r="AH375" i="1"/>
  <c r="BA378" i="1"/>
  <c r="R378" i="1"/>
  <c r="AM378" i="1"/>
  <c r="AL378" i="1"/>
  <c r="U378" i="1"/>
  <c r="AM380" i="1"/>
  <c r="AL380" i="1"/>
  <c r="U380" i="1"/>
  <c r="BA380" i="1"/>
  <c r="R380" i="1"/>
  <c r="AA389" i="1"/>
  <c r="AB389" i="1" s="1"/>
  <c r="AH390" i="1"/>
  <c r="AH393" i="1"/>
  <c r="AH399" i="1"/>
  <c r="AA402" i="1"/>
  <c r="AB402" i="1" s="1"/>
  <c r="X402" i="1" s="1"/>
  <c r="V402" i="1" s="1"/>
  <c r="Y402" i="1" s="1"/>
  <c r="AA405" i="1"/>
  <c r="AB405" i="1" s="1"/>
  <c r="AH406" i="1"/>
  <c r="AH409" i="1"/>
  <c r="AH415" i="1"/>
  <c r="AA418" i="1"/>
  <c r="AB418" i="1" s="1"/>
  <c r="AH422" i="1"/>
  <c r="AH425" i="1"/>
  <c r="AH431" i="1"/>
  <c r="AA434" i="1"/>
  <c r="AB434" i="1" s="1"/>
  <c r="X434" i="1" s="1"/>
  <c r="V434" i="1" s="1"/>
  <c r="Y434" i="1" s="1"/>
  <c r="AA437" i="1"/>
  <c r="AB437" i="1" s="1"/>
  <c r="AH438" i="1"/>
  <c r="AH441" i="1"/>
  <c r="BA450" i="1"/>
  <c r="R450" i="1"/>
  <c r="AM450" i="1"/>
  <c r="AL450" i="1"/>
  <c r="U450" i="1"/>
  <c r="AA453" i="1"/>
  <c r="AB453" i="1" s="1"/>
  <c r="X453" i="1" s="1"/>
  <c r="V453" i="1" s="1"/>
  <c r="Y453" i="1" s="1"/>
  <c r="S453" i="1" s="1"/>
  <c r="T453" i="1" s="1"/>
  <c r="AH457" i="1"/>
  <c r="BA466" i="1"/>
  <c r="R466" i="1"/>
  <c r="AM466" i="1"/>
  <c r="AL466" i="1"/>
  <c r="U466" i="1"/>
  <c r="AH476" i="1"/>
  <c r="AH484" i="1"/>
  <c r="AA486" i="1"/>
  <c r="AB486" i="1" s="1"/>
  <c r="X486" i="1" s="1"/>
  <c r="V486" i="1" s="1"/>
  <c r="Y486" i="1" s="1"/>
  <c r="AH486" i="1"/>
  <c r="AH489" i="1"/>
  <c r="AH491" i="1"/>
  <c r="AL498" i="1"/>
  <c r="R498" i="1"/>
  <c r="BA498" i="1"/>
  <c r="U498" i="1"/>
  <c r="AM498" i="1"/>
  <c r="AH509" i="1"/>
  <c r="BD171" i="1"/>
  <c r="BD175" i="1"/>
  <c r="BD179" i="1"/>
  <c r="BD183" i="1"/>
  <c r="BD187" i="1"/>
  <c r="BD191" i="1"/>
  <c r="BD195" i="1"/>
  <c r="BD199" i="1"/>
  <c r="BD203" i="1"/>
  <c r="BD207" i="1"/>
  <c r="BD211" i="1"/>
  <c r="BD215" i="1"/>
  <c r="BD219" i="1"/>
  <c r="BD223" i="1"/>
  <c r="BD227" i="1"/>
  <c r="BD231" i="1"/>
  <c r="BD235" i="1"/>
  <c r="BD239" i="1"/>
  <c r="BD243" i="1"/>
  <c r="BD247" i="1"/>
  <c r="BD251" i="1"/>
  <c r="BD255" i="1"/>
  <c r="BD259" i="1"/>
  <c r="BD263" i="1"/>
  <c r="BD267" i="1"/>
  <c r="BD271" i="1"/>
  <c r="BD275" i="1"/>
  <c r="BD279" i="1"/>
  <c r="BD283" i="1"/>
  <c r="BD287" i="1"/>
  <c r="X290" i="1"/>
  <c r="V290" i="1" s="1"/>
  <c r="Y290" i="1" s="1"/>
  <c r="BD291" i="1"/>
  <c r="BD295" i="1"/>
  <c r="X298" i="1"/>
  <c r="V298" i="1" s="1"/>
  <c r="Y298" i="1" s="1"/>
  <c r="BD299" i="1"/>
  <c r="BD303" i="1"/>
  <c r="BA311" i="1"/>
  <c r="Z313" i="1"/>
  <c r="AA315" i="1"/>
  <c r="AB315" i="1" s="1"/>
  <c r="X315" i="1" s="1"/>
  <c r="V315" i="1" s="1"/>
  <c r="Y315" i="1" s="1"/>
  <c r="AD316" i="1"/>
  <c r="U318" i="1"/>
  <c r="AD320" i="1"/>
  <c r="AH322" i="1"/>
  <c r="X323" i="1"/>
  <c r="V323" i="1" s="1"/>
  <c r="Y323" i="1" s="1"/>
  <c r="S323" i="1" s="1"/>
  <c r="T323" i="1" s="1"/>
  <c r="AH325" i="1"/>
  <c r="BD325" i="1"/>
  <c r="Z326" i="1"/>
  <c r="BD326" i="1"/>
  <c r="AL328" i="1"/>
  <c r="BA328" i="1"/>
  <c r="R328" i="1"/>
  <c r="U330" i="1"/>
  <c r="Z330" i="1"/>
  <c r="BD330" i="1"/>
  <c r="AL332" i="1"/>
  <c r="BA332" i="1"/>
  <c r="R332" i="1"/>
  <c r="Z333" i="1"/>
  <c r="BD333" i="1"/>
  <c r="BD344" i="1"/>
  <c r="R346" i="1"/>
  <c r="AM346" i="1"/>
  <c r="AL346" i="1"/>
  <c r="U346" i="1"/>
  <c r="AH350" i="1"/>
  <c r="AH353" i="1"/>
  <c r="AH355" i="1"/>
  <c r="BA358" i="1"/>
  <c r="R358" i="1"/>
  <c r="AM358" i="1"/>
  <c r="AL358" i="1"/>
  <c r="U358" i="1"/>
  <c r="AM360" i="1"/>
  <c r="AL360" i="1"/>
  <c r="U360" i="1"/>
  <c r="BA360" i="1"/>
  <c r="R360" i="1"/>
  <c r="AA369" i="1"/>
  <c r="AB369" i="1" s="1"/>
  <c r="X369" i="1" s="1"/>
  <c r="V369" i="1" s="1"/>
  <c r="Y369" i="1" s="1"/>
  <c r="S369" i="1" s="1"/>
  <c r="T369" i="1" s="1"/>
  <c r="AH370" i="1"/>
  <c r="AA378" i="1"/>
  <c r="AB378" i="1" s="1"/>
  <c r="X378" i="1" s="1"/>
  <c r="V378" i="1" s="1"/>
  <c r="Y378" i="1" s="1"/>
  <c r="S378" i="1" s="1"/>
  <c r="T378" i="1" s="1"/>
  <c r="AH385" i="1"/>
  <c r="AH387" i="1"/>
  <c r="BA390" i="1"/>
  <c r="R390" i="1"/>
  <c r="AM390" i="1"/>
  <c r="AL390" i="1"/>
  <c r="U390" i="1"/>
  <c r="U393" i="1"/>
  <c r="BA393" i="1"/>
  <c r="R393" i="1"/>
  <c r="AM393" i="1"/>
  <c r="AL393" i="1"/>
  <c r="BA406" i="1"/>
  <c r="R406" i="1"/>
  <c r="AM406" i="1"/>
  <c r="AL406" i="1"/>
  <c r="U406" i="1"/>
  <c r="U409" i="1"/>
  <c r="BA409" i="1"/>
  <c r="R409" i="1"/>
  <c r="AM409" i="1"/>
  <c r="AL409" i="1"/>
  <c r="BA422" i="1"/>
  <c r="R422" i="1"/>
  <c r="AM422" i="1"/>
  <c r="AL422" i="1"/>
  <c r="U422" i="1"/>
  <c r="U425" i="1"/>
  <c r="BA425" i="1"/>
  <c r="R425" i="1"/>
  <c r="AM425" i="1"/>
  <c r="AL425" i="1"/>
  <c r="BA438" i="1"/>
  <c r="R438" i="1"/>
  <c r="AM438" i="1"/>
  <c r="AL438" i="1"/>
  <c r="U438" i="1"/>
  <c r="U441" i="1"/>
  <c r="BA441" i="1"/>
  <c r="R441" i="1"/>
  <c r="AM441" i="1"/>
  <c r="AL441" i="1"/>
  <c r="AH447" i="1"/>
  <c r="AA450" i="1"/>
  <c r="AB450" i="1" s="1"/>
  <c r="AH452" i="1"/>
  <c r="AH454" i="1"/>
  <c r="U457" i="1"/>
  <c r="BA457" i="1"/>
  <c r="R457" i="1"/>
  <c r="AM457" i="1"/>
  <c r="AL457" i="1"/>
  <c r="AH463" i="1"/>
  <c r="AA466" i="1"/>
  <c r="AB466" i="1" s="1"/>
  <c r="AH468" i="1"/>
  <c r="AH470" i="1"/>
  <c r="AH473" i="1"/>
  <c r="U473" i="1"/>
  <c r="BA473" i="1"/>
  <c r="R473" i="1"/>
  <c r="AM473" i="1"/>
  <c r="AL473" i="1"/>
  <c r="AA478" i="1"/>
  <c r="AB478" i="1" s="1"/>
  <c r="X478" i="1" s="1"/>
  <c r="V478" i="1" s="1"/>
  <c r="Y478" i="1" s="1"/>
  <c r="S478" i="1" s="1"/>
  <c r="T478" i="1" s="1"/>
  <c r="AH478" i="1"/>
  <c r="AA480" i="1"/>
  <c r="AB480" i="1" s="1"/>
  <c r="X480" i="1" s="1"/>
  <c r="V480" i="1" s="1"/>
  <c r="Y480" i="1" s="1"/>
  <c r="S480" i="1" s="1"/>
  <c r="T480" i="1" s="1"/>
  <c r="U481" i="1"/>
  <c r="BA481" i="1"/>
  <c r="R481" i="1"/>
  <c r="AM481" i="1"/>
  <c r="AL481" i="1"/>
  <c r="BA486" i="1"/>
  <c r="R486" i="1"/>
  <c r="AM486" i="1"/>
  <c r="AL486" i="1"/>
  <c r="U486" i="1"/>
  <c r="AH496" i="1"/>
  <c r="AA498" i="1"/>
  <c r="AB498" i="1" s="1"/>
  <c r="AI498" i="1" s="1"/>
  <c r="AA499" i="1"/>
  <c r="AB499" i="1" s="1"/>
  <c r="AI499" i="1" s="1"/>
  <c r="AH500" i="1"/>
  <c r="AA500" i="1"/>
  <c r="AB500" i="1" s="1"/>
  <c r="X505" i="1"/>
  <c r="V505" i="1" s="1"/>
  <c r="Y505" i="1" s="1"/>
  <c r="AA505" i="1"/>
  <c r="AB505" i="1" s="1"/>
  <c r="AH505" i="1"/>
  <c r="AA289" i="1"/>
  <c r="AB289" i="1" s="1"/>
  <c r="BA289" i="1"/>
  <c r="AA293" i="1"/>
  <c r="AB293" i="1" s="1"/>
  <c r="X293" i="1" s="1"/>
  <c r="V293" i="1" s="1"/>
  <c r="Y293" i="1" s="1"/>
  <c r="S293" i="1" s="1"/>
  <c r="T293" i="1" s="1"/>
  <c r="BA293" i="1"/>
  <c r="AA297" i="1"/>
  <c r="AB297" i="1" s="1"/>
  <c r="BA297" i="1"/>
  <c r="AA301" i="1"/>
  <c r="AB301" i="1" s="1"/>
  <c r="AI301" i="1" s="1"/>
  <c r="BA301" i="1"/>
  <c r="AA305" i="1"/>
  <c r="AB305" i="1" s="1"/>
  <c r="BA305" i="1"/>
  <c r="X307" i="1"/>
  <c r="V307" i="1" s="1"/>
  <c r="Y307" i="1" s="1"/>
  <c r="AM310" i="1"/>
  <c r="AL315" i="1"/>
  <c r="R318" i="1"/>
  <c r="AL318" i="1"/>
  <c r="AL320" i="1"/>
  <c r="R320" i="1"/>
  <c r="BD328" i="1"/>
  <c r="Z328" i="1"/>
  <c r="BD332" i="1"/>
  <c r="Z332" i="1"/>
  <c r="Z337" i="1"/>
  <c r="BD337" i="1"/>
  <c r="AH342" i="1"/>
  <c r="AH343" i="1"/>
  <c r="AA346" i="1"/>
  <c r="AB346" i="1" s="1"/>
  <c r="BA350" i="1"/>
  <c r="R350" i="1"/>
  <c r="AM350" i="1"/>
  <c r="AL350" i="1"/>
  <c r="U350" i="1"/>
  <c r="AA358" i="1"/>
  <c r="AB358" i="1" s="1"/>
  <c r="AH365" i="1"/>
  <c r="AH367" i="1"/>
  <c r="BA370" i="1"/>
  <c r="R370" i="1"/>
  <c r="AM370" i="1"/>
  <c r="AL370" i="1"/>
  <c r="U370" i="1"/>
  <c r="AM372" i="1"/>
  <c r="AL372" i="1"/>
  <c r="U372" i="1"/>
  <c r="BA372" i="1"/>
  <c r="R372" i="1"/>
  <c r="AA381" i="1"/>
  <c r="AB381" i="1" s="1"/>
  <c r="X381" i="1" s="1"/>
  <c r="V381" i="1" s="1"/>
  <c r="Y381" i="1" s="1"/>
  <c r="S381" i="1" s="1"/>
  <c r="T381" i="1" s="1"/>
  <c r="AH382" i="1"/>
  <c r="AA390" i="1"/>
  <c r="AB390" i="1" s="1"/>
  <c r="AA393" i="1"/>
  <c r="AB393" i="1" s="1"/>
  <c r="X393" i="1" s="1"/>
  <c r="V393" i="1" s="1"/>
  <c r="Y393" i="1" s="1"/>
  <c r="AH394" i="1"/>
  <c r="AH397" i="1"/>
  <c r="AH403" i="1"/>
  <c r="AA406" i="1"/>
  <c r="AB406" i="1" s="1"/>
  <c r="X406" i="1" s="1"/>
  <c r="V406" i="1" s="1"/>
  <c r="Y406" i="1" s="1"/>
  <c r="AA409" i="1"/>
  <c r="AB409" i="1" s="1"/>
  <c r="AH410" i="1"/>
  <c r="AH413" i="1"/>
  <c r="AH419" i="1"/>
  <c r="AA422" i="1"/>
  <c r="AB422" i="1" s="1"/>
  <c r="AA425" i="1"/>
  <c r="AB425" i="1" s="1"/>
  <c r="X425" i="1" s="1"/>
  <c r="V425" i="1" s="1"/>
  <c r="Y425" i="1" s="1"/>
  <c r="AH426" i="1"/>
  <c r="AH429" i="1"/>
  <c r="AH435" i="1"/>
  <c r="AA438" i="1"/>
  <c r="AB438" i="1" s="1"/>
  <c r="X438" i="1" s="1"/>
  <c r="V438" i="1" s="1"/>
  <c r="Y438" i="1" s="1"/>
  <c r="AA441" i="1"/>
  <c r="AB441" i="1" s="1"/>
  <c r="AH445" i="1"/>
  <c r="BA454" i="1"/>
  <c r="R454" i="1"/>
  <c r="AM454" i="1"/>
  <c r="AL454" i="1"/>
  <c r="U454" i="1"/>
  <c r="AA457" i="1"/>
  <c r="AB457" i="1" s="1"/>
  <c r="AH461" i="1"/>
  <c r="BA470" i="1"/>
  <c r="R470" i="1"/>
  <c r="AM470" i="1"/>
  <c r="AL470" i="1"/>
  <c r="U470" i="1"/>
  <c r="AA473" i="1"/>
  <c r="AB473" i="1" s="1"/>
  <c r="X473" i="1" s="1"/>
  <c r="V473" i="1" s="1"/>
  <c r="Y473" i="1" s="1"/>
  <c r="S473" i="1" s="1"/>
  <c r="T473" i="1" s="1"/>
  <c r="AH475" i="1"/>
  <c r="BA478" i="1"/>
  <c r="R478" i="1"/>
  <c r="AM478" i="1"/>
  <c r="AL478" i="1"/>
  <c r="U478" i="1"/>
  <c r="AH481" i="1"/>
  <c r="AH483" i="1"/>
  <c r="AA492" i="1"/>
  <c r="AB492" i="1" s="1"/>
  <c r="X492" i="1" s="1"/>
  <c r="V492" i="1" s="1"/>
  <c r="Y492" i="1" s="1"/>
  <c r="S492" i="1" s="1"/>
  <c r="T492" i="1" s="1"/>
  <c r="U493" i="1"/>
  <c r="BA493" i="1"/>
  <c r="R493" i="1"/>
  <c r="AM493" i="1"/>
  <c r="AL493" i="1"/>
  <c r="AH307" i="1"/>
  <c r="AM308" i="1"/>
  <c r="Z309" i="1"/>
  <c r="AA311" i="1"/>
  <c r="AB311" i="1" s="1"/>
  <c r="X311" i="1" s="1"/>
  <c r="V311" i="1" s="1"/>
  <c r="Y311" i="1" s="1"/>
  <c r="AD312" i="1"/>
  <c r="U314" i="1"/>
  <c r="AM315" i="1"/>
  <c r="AL316" i="1"/>
  <c r="R316" i="1"/>
  <c r="Z318" i="1"/>
  <c r="BD318" i="1"/>
  <c r="U320" i="1"/>
  <c r="BD320" i="1"/>
  <c r="Z320" i="1"/>
  <c r="AA327" i="1"/>
  <c r="AB327" i="1" s="1"/>
  <c r="X327" i="1" s="1"/>
  <c r="V327" i="1" s="1"/>
  <c r="Y327" i="1" s="1"/>
  <c r="S327" i="1" s="1"/>
  <c r="T327" i="1" s="1"/>
  <c r="BD329" i="1"/>
  <c r="AA331" i="1"/>
  <c r="AB331" i="1" s="1"/>
  <c r="AI331" i="1" s="1"/>
  <c r="AM336" i="1"/>
  <c r="AH340" i="1"/>
  <c r="AL340" i="1"/>
  <c r="U340" i="1"/>
  <c r="BA340" i="1"/>
  <c r="R340" i="1"/>
  <c r="AH341" i="1"/>
  <c r="AA350" i="1"/>
  <c r="AB350" i="1" s="1"/>
  <c r="AM352" i="1"/>
  <c r="AL352" i="1"/>
  <c r="U352" i="1"/>
  <c r="BA352" i="1"/>
  <c r="R352" i="1"/>
  <c r="AA361" i="1"/>
  <c r="AB361" i="1" s="1"/>
  <c r="X361" i="1" s="1"/>
  <c r="V361" i="1" s="1"/>
  <c r="Y361" i="1" s="1"/>
  <c r="S361" i="1" s="1"/>
  <c r="T361" i="1" s="1"/>
  <c r="AH362" i="1"/>
  <c r="AA370" i="1"/>
  <c r="AB370" i="1" s="1"/>
  <c r="X370" i="1" s="1"/>
  <c r="V370" i="1" s="1"/>
  <c r="Y370" i="1" s="1"/>
  <c r="AH377" i="1"/>
  <c r="AH379" i="1"/>
  <c r="BA382" i="1"/>
  <c r="R382" i="1"/>
  <c r="AM382" i="1"/>
  <c r="AL382" i="1"/>
  <c r="U382" i="1"/>
  <c r="AM384" i="1"/>
  <c r="AL384" i="1"/>
  <c r="U384" i="1"/>
  <c r="BA384" i="1"/>
  <c r="R384" i="1"/>
  <c r="BA394" i="1"/>
  <c r="R394" i="1"/>
  <c r="AM394" i="1"/>
  <c r="AL394" i="1"/>
  <c r="U394" i="1"/>
  <c r="U397" i="1"/>
  <c r="BA397" i="1"/>
  <c r="R397" i="1"/>
  <c r="AM397" i="1"/>
  <c r="AL397" i="1"/>
  <c r="BA410" i="1"/>
  <c r="R410" i="1"/>
  <c r="AM410" i="1"/>
  <c r="AL410" i="1"/>
  <c r="U410" i="1"/>
  <c r="U413" i="1"/>
  <c r="BA413" i="1"/>
  <c r="R413" i="1"/>
  <c r="AM413" i="1"/>
  <c r="AL413" i="1"/>
  <c r="BA426" i="1"/>
  <c r="R426" i="1"/>
  <c r="AM426" i="1"/>
  <c r="AL426" i="1"/>
  <c r="U426" i="1"/>
  <c r="U429" i="1"/>
  <c r="BA429" i="1"/>
  <c r="R429" i="1"/>
  <c r="AM429" i="1"/>
  <c r="AL429" i="1"/>
  <c r="AH442" i="1"/>
  <c r="U445" i="1"/>
  <c r="BA445" i="1"/>
  <c r="R445" i="1"/>
  <c r="AM445" i="1"/>
  <c r="AL445" i="1"/>
  <c r="AH451" i="1"/>
  <c r="AH456" i="1"/>
  <c r="AH458" i="1"/>
  <c r="U461" i="1"/>
  <c r="BA461" i="1"/>
  <c r="R461" i="1"/>
  <c r="AM461" i="1"/>
  <c r="AL461" i="1"/>
  <c r="AH467" i="1"/>
  <c r="AA470" i="1"/>
  <c r="AB470" i="1" s="1"/>
  <c r="AH472" i="1"/>
  <c r="AH488" i="1"/>
  <c r="AH490" i="1"/>
  <c r="AH493" i="1"/>
  <c r="AA493" i="1"/>
  <c r="AB493" i="1" s="1"/>
  <c r="X493" i="1" s="1"/>
  <c r="V493" i="1" s="1"/>
  <c r="Y493" i="1" s="1"/>
  <c r="S493" i="1" s="1"/>
  <c r="T493" i="1" s="1"/>
  <c r="AH495" i="1"/>
  <c r="AH499" i="1"/>
  <c r="U169" i="1"/>
  <c r="U173" i="1"/>
  <c r="U177" i="1"/>
  <c r="U181" i="1"/>
  <c r="U185" i="1"/>
  <c r="U189" i="1"/>
  <c r="U193" i="1"/>
  <c r="U197" i="1"/>
  <c r="U201" i="1"/>
  <c r="U205" i="1"/>
  <c r="U209" i="1"/>
  <c r="U213" i="1"/>
  <c r="U217" i="1"/>
  <c r="U221" i="1"/>
  <c r="U225" i="1"/>
  <c r="U229" i="1"/>
  <c r="U233" i="1"/>
  <c r="U237" i="1"/>
  <c r="U241" i="1"/>
  <c r="U245" i="1"/>
  <c r="U249" i="1"/>
  <c r="U253" i="1"/>
  <c r="U257" i="1"/>
  <c r="U261" i="1"/>
  <c r="U265" i="1"/>
  <c r="U269" i="1"/>
  <c r="U273" i="1"/>
  <c r="U277" i="1"/>
  <c r="U281" i="1"/>
  <c r="U285" i="1"/>
  <c r="U289" i="1"/>
  <c r="U293" i="1"/>
  <c r="U297" i="1"/>
  <c r="U301" i="1"/>
  <c r="U305" i="1"/>
  <c r="R311" i="1"/>
  <c r="AL311" i="1"/>
  <c r="R314" i="1"/>
  <c r="AL314" i="1"/>
  <c r="BD316" i="1"/>
  <c r="Z316" i="1"/>
  <c r="AD324" i="1"/>
  <c r="AM326" i="1"/>
  <c r="AL327" i="1"/>
  <c r="U327" i="1"/>
  <c r="AL331" i="1"/>
  <c r="U331" i="1"/>
  <c r="AI334" i="1"/>
  <c r="BD340" i="1"/>
  <c r="R342" i="1"/>
  <c r="AM342" i="1"/>
  <c r="AL342" i="1"/>
  <c r="U342" i="1"/>
  <c r="Z345" i="1"/>
  <c r="BD345" i="1"/>
  <c r="AH357" i="1"/>
  <c r="X357" i="1"/>
  <c r="V357" i="1" s="1"/>
  <c r="Y357" i="1" s="1"/>
  <c r="S357" i="1" s="1"/>
  <c r="T357" i="1" s="1"/>
  <c r="AH359" i="1"/>
  <c r="BA362" i="1"/>
  <c r="R362" i="1"/>
  <c r="AM362" i="1"/>
  <c r="AL362" i="1"/>
  <c r="U362" i="1"/>
  <c r="AM364" i="1"/>
  <c r="AL364" i="1"/>
  <c r="U364" i="1"/>
  <c r="BA364" i="1"/>
  <c r="R364" i="1"/>
  <c r="AA373" i="1"/>
  <c r="AB373" i="1" s="1"/>
  <c r="AH374" i="1"/>
  <c r="AA382" i="1"/>
  <c r="AB382" i="1" s="1"/>
  <c r="X382" i="1" s="1"/>
  <c r="V382" i="1" s="1"/>
  <c r="Y382" i="1" s="1"/>
  <c r="AH389" i="1"/>
  <c r="AH391" i="1"/>
  <c r="AA394" i="1"/>
  <c r="AB394" i="1" s="1"/>
  <c r="X394" i="1" s="1"/>
  <c r="V394" i="1" s="1"/>
  <c r="Y394" i="1" s="1"/>
  <c r="S394" i="1" s="1"/>
  <c r="T394" i="1" s="1"/>
  <c r="AA397" i="1"/>
  <c r="AB397" i="1" s="1"/>
  <c r="X397" i="1" s="1"/>
  <c r="V397" i="1" s="1"/>
  <c r="Y397" i="1" s="1"/>
  <c r="AH398" i="1"/>
  <c r="AH401" i="1"/>
  <c r="AH407" i="1"/>
  <c r="AA410" i="1"/>
  <c r="AB410" i="1" s="1"/>
  <c r="X410" i="1" s="1"/>
  <c r="V410" i="1" s="1"/>
  <c r="Y410" i="1" s="1"/>
  <c r="AA413" i="1"/>
  <c r="AB413" i="1" s="1"/>
  <c r="X413" i="1" s="1"/>
  <c r="V413" i="1" s="1"/>
  <c r="Y413" i="1" s="1"/>
  <c r="AH414" i="1"/>
  <c r="X414" i="1"/>
  <c r="V414" i="1" s="1"/>
  <c r="Y414" i="1" s="1"/>
  <c r="AH417" i="1"/>
  <c r="AH423" i="1"/>
  <c r="AA426" i="1"/>
  <c r="AB426" i="1" s="1"/>
  <c r="X426" i="1" s="1"/>
  <c r="V426" i="1" s="1"/>
  <c r="Y426" i="1" s="1"/>
  <c r="AH430" i="1"/>
  <c r="X430" i="1"/>
  <c r="V430" i="1" s="1"/>
  <c r="Y430" i="1" s="1"/>
  <c r="AH433" i="1"/>
  <c r="AH439" i="1"/>
  <c r="BA442" i="1"/>
  <c r="R442" i="1"/>
  <c r="AM442" i="1"/>
  <c r="AL442" i="1"/>
  <c r="U442" i="1"/>
  <c r="AH449" i="1"/>
  <c r="BA458" i="1"/>
  <c r="R458" i="1"/>
  <c r="AM458" i="1"/>
  <c r="AL458" i="1"/>
  <c r="U458" i="1"/>
  <c r="AA461" i="1"/>
  <c r="AB461" i="1" s="1"/>
  <c r="AH465" i="1"/>
  <c r="AH480" i="1"/>
  <c r="AA484" i="1"/>
  <c r="AB484" i="1" s="1"/>
  <c r="U485" i="1"/>
  <c r="BA485" i="1"/>
  <c r="R485" i="1"/>
  <c r="AM485" i="1"/>
  <c r="AL485" i="1"/>
  <c r="BA490" i="1"/>
  <c r="R490" i="1"/>
  <c r="AM490" i="1"/>
  <c r="AL490" i="1"/>
  <c r="U490" i="1"/>
  <c r="AI505" i="1"/>
  <c r="AD308" i="1"/>
  <c r="U310" i="1"/>
  <c r="BA310" i="1"/>
  <c r="AL312" i="1"/>
  <c r="R312" i="1"/>
  <c r="Z314" i="1"/>
  <c r="BD314" i="1"/>
  <c r="Z319" i="1"/>
  <c r="R322" i="1"/>
  <c r="AL322" i="1"/>
  <c r="AL324" i="1"/>
  <c r="R324" i="1"/>
  <c r="AH333" i="1"/>
  <c r="AH336" i="1"/>
  <c r="AH338" i="1"/>
  <c r="AI339" i="1"/>
  <c r="AH339" i="1"/>
  <c r="AA342" i="1"/>
  <c r="AB342" i="1" s="1"/>
  <c r="AM344" i="1"/>
  <c r="AH348" i="1"/>
  <c r="AL348" i="1"/>
  <c r="U348" i="1"/>
  <c r="BA348" i="1"/>
  <c r="R348" i="1"/>
  <c r="AH349" i="1"/>
  <c r="X349" i="1"/>
  <c r="V349" i="1" s="1"/>
  <c r="Y349" i="1" s="1"/>
  <c r="S349" i="1" s="1"/>
  <c r="T349" i="1" s="1"/>
  <c r="AH354" i="1"/>
  <c r="AA362" i="1"/>
  <c r="AB362" i="1" s="1"/>
  <c r="X362" i="1" s="1"/>
  <c r="V362" i="1" s="1"/>
  <c r="Y362" i="1" s="1"/>
  <c r="AH369" i="1"/>
  <c r="AH371" i="1"/>
  <c r="BA374" i="1"/>
  <c r="R374" i="1"/>
  <c r="AM374" i="1"/>
  <c r="AL374" i="1"/>
  <c r="U374" i="1"/>
  <c r="AM376" i="1"/>
  <c r="AL376" i="1"/>
  <c r="U376" i="1"/>
  <c r="BA376" i="1"/>
  <c r="R376" i="1"/>
  <c r="AA385" i="1"/>
  <c r="AB385" i="1" s="1"/>
  <c r="X385" i="1" s="1"/>
  <c r="V385" i="1" s="1"/>
  <c r="Y385" i="1" s="1"/>
  <c r="S385" i="1" s="1"/>
  <c r="T385" i="1" s="1"/>
  <c r="AH386" i="1"/>
  <c r="BA398" i="1"/>
  <c r="R398" i="1"/>
  <c r="AM398" i="1"/>
  <c r="AL398" i="1"/>
  <c r="U398" i="1"/>
  <c r="U401" i="1"/>
  <c r="BA401" i="1"/>
  <c r="R401" i="1"/>
  <c r="AM401" i="1"/>
  <c r="AL401" i="1"/>
  <c r="BA414" i="1"/>
  <c r="R414" i="1"/>
  <c r="AM414" i="1"/>
  <c r="AL414" i="1"/>
  <c r="U414" i="1"/>
  <c r="U417" i="1"/>
  <c r="BA417" i="1"/>
  <c r="R417" i="1"/>
  <c r="AM417" i="1"/>
  <c r="AL417" i="1"/>
  <c r="BA430" i="1"/>
  <c r="R430" i="1"/>
  <c r="AM430" i="1"/>
  <c r="AL430" i="1"/>
  <c r="U430" i="1"/>
  <c r="U433" i="1"/>
  <c r="BA433" i="1"/>
  <c r="R433" i="1"/>
  <c r="AM433" i="1"/>
  <c r="AL433" i="1"/>
  <c r="AA442" i="1"/>
  <c r="AB442" i="1" s="1"/>
  <c r="AH444" i="1"/>
  <c r="AH446" i="1"/>
  <c r="U449" i="1"/>
  <c r="BA449" i="1"/>
  <c r="R449" i="1"/>
  <c r="AM449" i="1"/>
  <c r="AL449" i="1"/>
  <c r="AH455" i="1"/>
  <c r="AA458" i="1"/>
  <c r="AB458" i="1" s="1"/>
  <c r="AH460" i="1"/>
  <c r="AH462" i="1"/>
  <c r="X462" i="1"/>
  <c r="V462" i="1" s="1"/>
  <c r="Y462" i="1" s="1"/>
  <c r="U465" i="1"/>
  <c r="BA465" i="1"/>
  <c r="R465" i="1"/>
  <c r="AM465" i="1"/>
  <c r="AL465" i="1"/>
  <c r="AH471" i="1"/>
  <c r="AA474" i="1"/>
  <c r="AB474" i="1" s="1"/>
  <c r="X474" i="1" s="1"/>
  <c r="V474" i="1" s="1"/>
  <c r="Y474" i="1" s="1"/>
  <c r="S474" i="1" s="1"/>
  <c r="T474" i="1" s="1"/>
  <c r="AH474" i="1"/>
  <c r="U477" i="1"/>
  <c r="BA477" i="1"/>
  <c r="R477" i="1"/>
  <c r="AM477" i="1"/>
  <c r="AL477" i="1"/>
  <c r="AA482" i="1"/>
  <c r="AB482" i="1" s="1"/>
  <c r="X482" i="1" s="1"/>
  <c r="V482" i="1" s="1"/>
  <c r="Y482" i="1" s="1"/>
  <c r="S482" i="1" s="1"/>
  <c r="T482" i="1" s="1"/>
  <c r="AH482" i="1"/>
  <c r="AH485" i="1"/>
  <c r="AA485" i="1"/>
  <c r="AB485" i="1" s="1"/>
  <c r="X485" i="1" s="1"/>
  <c r="V485" i="1" s="1"/>
  <c r="Y485" i="1" s="1"/>
  <c r="S485" i="1" s="1"/>
  <c r="T485" i="1" s="1"/>
  <c r="AH487" i="1"/>
  <c r="U497" i="1"/>
  <c r="BA497" i="1"/>
  <c r="R497" i="1"/>
  <c r="AM497" i="1"/>
  <c r="AL497" i="1"/>
  <c r="AH514" i="1"/>
  <c r="BD349" i="1"/>
  <c r="BD353" i="1"/>
  <c r="BD357" i="1"/>
  <c r="BD361" i="1"/>
  <c r="BD365" i="1"/>
  <c r="BD369" i="1"/>
  <c r="BD373" i="1"/>
  <c r="BD377" i="1"/>
  <c r="BD381" i="1"/>
  <c r="BD385" i="1"/>
  <c r="BD389" i="1"/>
  <c r="BD393" i="1"/>
  <c r="BD397" i="1"/>
  <c r="BD401" i="1"/>
  <c r="BD405" i="1"/>
  <c r="BD409" i="1"/>
  <c r="BD413" i="1"/>
  <c r="BD417" i="1"/>
  <c r="BD421" i="1"/>
  <c r="BD425" i="1"/>
  <c r="BD429" i="1"/>
  <c r="BD433" i="1"/>
  <c r="BD437" i="1"/>
  <c r="R504" i="1"/>
  <c r="AM504" i="1"/>
  <c r="AL505" i="1"/>
  <c r="U505" i="1"/>
  <c r="AL506" i="1"/>
  <c r="BA506" i="1"/>
  <c r="AH508" i="1"/>
  <c r="AC515" i="1"/>
  <c r="AG515" i="1" s="1"/>
  <c r="AJ515" i="1"/>
  <c r="BA520" i="1"/>
  <c r="R520" i="1"/>
  <c r="AM520" i="1"/>
  <c r="AL520" i="1"/>
  <c r="U520" i="1"/>
  <c r="AA521" i="1"/>
  <c r="AB521" i="1" s="1"/>
  <c r="AA524" i="1"/>
  <c r="AB524" i="1" s="1"/>
  <c r="AH531" i="1"/>
  <c r="AH533" i="1"/>
  <c r="AA536" i="1"/>
  <c r="AB536" i="1" s="1"/>
  <c r="U543" i="1"/>
  <c r="BA543" i="1"/>
  <c r="R543" i="1"/>
  <c r="AM543" i="1"/>
  <c r="AL543" i="1"/>
  <c r="X545" i="1"/>
  <c r="V545" i="1" s="1"/>
  <c r="Y545" i="1" s="1"/>
  <c r="S545" i="1" s="1"/>
  <c r="T545" i="1" s="1"/>
  <c r="AH545" i="1"/>
  <c r="AH550" i="1"/>
  <c r="BA552" i="1"/>
  <c r="R552" i="1"/>
  <c r="AM552" i="1"/>
  <c r="AL552" i="1"/>
  <c r="U552" i="1"/>
  <c r="AH559" i="1"/>
  <c r="AA559" i="1"/>
  <c r="AB559" i="1" s="1"/>
  <c r="AA562" i="1"/>
  <c r="AB562" i="1" s="1"/>
  <c r="U563" i="1"/>
  <c r="BA563" i="1"/>
  <c r="R563" i="1"/>
  <c r="AM563" i="1"/>
  <c r="AL563" i="1"/>
  <c r="AH565" i="1"/>
  <c r="AH570" i="1"/>
  <c r="BA572" i="1"/>
  <c r="R572" i="1"/>
  <c r="AM572" i="1"/>
  <c r="AL572" i="1"/>
  <c r="U572" i="1"/>
  <c r="AH579" i="1"/>
  <c r="AA579" i="1"/>
  <c r="AB579" i="1" s="1"/>
  <c r="AH581" i="1"/>
  <c r="AH586" i="1"/>
  <c r="BA588" i="1"/>
  <c r="R588" i="1"/>
  <c r="AM588" i="1"/>
  <c r="AL588" i="1"/>
  <c r="U588" i="1"/>
  <c r="AH591" i="1"/>
  <c r="AH608" i="1"/>
  <c r="AH613" i="1"/>
  <c r="AH620" i="1"/>
  <c r="AH648" i="1"/>
  <c r="AA335" i="1"/>
  <c r="AB335" i="1" s="1"/>
  <c r="X335" i="1" s="1"/>
  <c r="V335" i="1" s="1"/>
  <c r="Y335" i="1" s="1"/>
  <c r="S335" i="1" s="1"/>
  <c r="T335" i="1" s="1"/>
  <c r="BA335" i="1"/>
  <c r="AA339" i="1"/>
  <c r="AB339" i="1" s="1"/>
  <c r="BA339" i="1"/>
  <c r="AA343" i="1"/>
  <c r="AB343" i="1" s="1"/>
  <c r="BA343" i="1"/>
  <c r="AA347" i="1"/>
  <c r="AB347" i="1" s="1"/>
  <c r="AI347" i="1" s="1"/>
  <c r="BA347" i="1"/>
  <c r="AA351" i="1"/>
  <c r="AB351" i="1" s="1"/>
  <c r="AI351" i="1" s="1"/>
  <c r="BA351" i="1"/>
  <c r="AA355" i="1"/>
  <c r="AB355" i="1" s="1"/>
  <c r="X355" i="1" s="1"/>
  <c r="V355" i="1" s="1"/>
  <c r="Y355" i="1" s="1"/>
  <c r="S355" i="1" s="1"/>
  <c r="T355" i="1" s="1"/>
  <c r="BA355" i="1"/>
  <c r="AA359" i="1"/>
  <c r="AB359" i="1" s="1"/>
  <c r="BA359" i="1"/>
  <c r="AA363" i="1"/>
  <c r="AB363" i="1" s="1"/>
  <c r="X363" i="1" s="1"/>
  <c r="V363" i="1" s="1"/>
  <c r="Y363" i="1" s="1"/>
  <c r="S363" i="1" s="1"/>
  <c r="T363" i="1" s="1"/>
  <c r="BA363" i="1"/>
  <c r="AA367" i="1"/>
  <c r="AB367" i="1" s="1"/>
  <c r="AI367" i="1" s="1"/>
  <c r="BA367" i="1"/>
  <c r="BA371" i="1"/>
  <c r="AA375" i="1"/>
  <c r="AB375" i="1" s="1"/>
  <c r="BA375" i="1"/>
  <c r="BA379" i="1"/>
  <c r="BA383" i="1"/>
  <c r="AA387" i="1"/>
  <c r="AB387" i="1" s="1"/>
  <c r="BA387" i="1"/>
  <c r="AA391" i="1"/>
  <c r="AB391" i="1" s="1"/>
  <c r="BA391" i="1"/>
  <c r="AA395" i="1"/>
  <c r="AB395" i="1" s="1"/>
  <c r="AI395" i="1" s="1"/>
  <c r="BA395" i="1"/>
  <c r="AA399" i="1"/>
  <c r="AB399" i="1" s="1"/>
  <c r="AI399" i="1" s="1"/>
  <c r="BA399" i="1"/>
  <c r="AA403" i="1"/>
  <c r="AB403" i="1" s="1"/>
  <c r="AI403" i="1" s="1"/>
  <c r="BA403" i="1"/>
  <c r="BA407" i="1"/>
  <c r="AA411" i="1"/>
  <c r="AB411" i="1" s="1"/>
  <c r="X411" i="1" s="1"/>
  <c r="V411" i="1" s="1"/>
  <c r="Y411" i="1" s="1"/>
  <c r="S411" i="1" s="1"/>
  <c r="T411" i="1" s="1"/>
  <c r="BA411" i="1"/>
  <c r="AA415" i="1"/>
  <c r="AB415" i="1" s="1"/>
  <c r="AI415" i="1" s="1"/>
  <c r="BA415" i="1"/>
  <c r="BA419" i="1"/>
  <c r="AA423" i="1"/>
  <c r="AB423" i="1" s="1"/>
  <c r="BA423" i="1"/>
  <c r="BA427" i="1"/>
  <c r="AA431" i="1"/>
  <c r="AB431" i="1" s="1"/>
  <c r="X431" i="1" s="1"/>
  <c r="V431" i="1" s="1"/>
  <c r="Y431" i="1" s="1"/>
  <c r="S431" i="1" s="1"/>
  <c r="T431" i="1" s="1"/>
  <c r="BA431" i="1"/>
  <c r="AA435" i="1"/>
  <c r="AB435" i="1" s="1"/>
  <c r="X435" i="1" s="1"/>
  <c r="V435" i="1" s="1"/>
  <c r="Y435" i="1" s="1"/>
  <c r="S435" i="1" s="1"/>
  <c r="T435" i="1" s="1"/>
  <c r="BA435" i="1"/>
  <c r="AA439" i="1"/>
  <c r="AB439" i="1" s="1"/>
  <c r="BA439" i="1"/>
  <c r="AA443" i="1"/>
  <c r="AB443" i="1" s="1"/>
  <c r="X443" i="1" s="1"/>
  <c r="V443" i="1" s="1"/>
  <c r="Y443" i="1" s="1"/>
  <c r="S443" i="1" s="1"/>
  <c r="T443" i="1" s="1"/>
  <c r="BA443" i="1"/>
  <c r="AA447" i="1"/>
  <c r="AB447" i="1" s="1"/>
  <c r="AI447" i="1" s="1"/>
  <c r="BA447" i="1"/>
  <c r="AA451" i="1"/>
  <c r="AB451" i="1" s="1"/>
  <c r="X451" i="1" s="1"/>
  <c r="V451" i="1" s="1"/>
  <c r="Y451" i="1" s="1"/>
  <c r="BA451" i="1"/>
  <c r="AA455" i="1"/>
  <c r="AB455" i="1" s="1"/>
  <c r="BA455" i="1"/>
  <c r="AA459" i="1"/>
  <c r="AB459" i="1" s="1"/>
  <c r="X459" i="1" s="1"/>
  <c r="V459" i="1" s="1"/>
  <c r="Y459" i="1" s="1"/>
  <c r="S459" i="1" s="1"/>
  <c r="T459" i="1" s="1"/>
  <c r="BA459" i="1"/>
  <c r="AA463" i="1"/>
  <c r="AB463" i="1" s="1"/>
  <c r="AI463" i="1" s="1"/>
  <c r="BA463" i="1"/>
  <c r="AA467" i="1"/>
  <c r="AB467" i="1" s="1"/>
  <c r="BA467" i="1"/>
  <c r="AA471" i="1"/>
  <c r="AB471" i="1" s="1"/>
  <c r="BA471" i="1"/>
  <c r="AA475" i="1"/>
  <c r="AB475" i="1" s="1"/>
  <c r="AI475" i="1" s="1"/>
  <c r="BA475" i="1"/>
  <c r="AA479" i="1"/>
  <c r="AB479" i="1" s="1"/>
  <c r="AI479" i="1" s="1"/>
  <c r="BA479" i="1"/>
  <c r="AA483" i="1"/>
  <c r="AB483" i="1" s="1"/>
  <c r="X483" i="1" s="1"/>
  <c r="V483" i="1" s="1"/>
  <c r="Y483" i="1" s="1"/>
  <c r="S483" i="1" s="1"/>
  <c r="T483" i="1" s="1"/>
  <c r="BA483" i="1"/>
  <c r="AA487" i="1"/>
  <c r="AB487" i="1" s="1"/>
  <c r="BA487" i="1"/>
  <c r="BA491" i="1"/>
  <c r="AA495" i="1"/>
  <c r="AB495" i="1" s="1"/>
  <c r="BA495" i="1"/>
  <c r="AD498" i="1"/>
  <c r="BA505" i="1"/>
  <c r="R506" i="1"/>
  <c r="R512" i="1"/>
  <c r="AM512" i="1"/>
  <c r="AL512" i="1"/>
  <c r="U512" i="1"/>
  <c r="AH516" i="1"/>
  <c r="AA517" i="1"/>
  <c r="AB517" i="1" s="1"/>
  <c r="X517" i="1" s="1"/>
  <c r="V517" i="1" s="1"/>
  <c r="Y517" i="1" s="1"/>
  <c r="S517" i="1" s="1"/>
  <c r="T517" i="1" s="1"/>
  <c r="AD518" i="1"/>
  <c r="AA520" i="1"/>
  <c r="AB520" i="1" s="1"/>
  <c r="AH527" i="1"/>
  <c r="AH538" i="1"/>
  <c r="AH540" i="1"/>
  <c r="AH543" i="1"/>
  <c r="AA543" i="1"/>
  <c r="AB543" i="1" s="1"/>
  <c r="X543" i="1" s="1"/>
  <c r="V543" i="1" s="1"/>
  <c r="Y543" i="1" s="1"/>
  <c r="AA552" i="1"/>
  <c r="AB552" i="1" s="1"/>
  <c r="AH556" i="1"/>
  <c r="AH563" i="1"/>
  <c r="AA563" i="1"/>
  <c r="AB563" i="1" s="1"/>
  <c r="AA566" i="1"/>
  <c r="AB566" i="1" s="1"/>
  <c r="AI566" i="1" s="1"/>
  <c r="U567" i="1"/>
  <c r="BA567" i="1"/>
  <c r="R567" i="1"/>
  <c r="AM567" i="1"/>
  <c r="AL567" i="1"/>
  <c r="AA576" i="1"/>
  <c r="AB576" i="1" s="1"/>
  <c r="X576" i="1" s="1"/>
  <c r="V576" i="1" s="1"/>
  <c r="Y576" i="1" s="1"/>
  <c r="AH576" i="1"/>
  <c r="AA582" i="1"/>
  <c r="AB582" i="1" s="1"/>
  <c r="AI582" i="1" s="1"/>
  <c r="U583" i="1"/>
  <c r="BA583" i="1"/>
  <c r="R583" i="1"/>
  <c r="AM583" i="1"/>
  <c r="AL583" i="1"/>
  <c r="AC634" i="1"/>
  <c r="AG634" i="1" s="1"/>
  <c r="AJ634" i="1"/>
  <c r="AI634" i="1"/>
  <c r="BD334" i="1"/>
  <c r="Z336" i="1"/>
  <c r="BD338" i="1"/>
  <c r="Z340" i="1"/>
  <c r="BD342" i="1"/>
  <c r="Z344" i="1"/>
  <c r="BD346" i="1"/>
  <c r="Z348" i="1"/>
  <c r="BD350" i="1"/>
  <c r="Z352" i="1"/>
  <c r="BD354" i="1"/>
  <c r="Z356" i="1"/>
  <c r="BD358" i="1"/>
  <c r="Z360" i="1"/>
  <c r="BD362" i="1"/>
  <c r="Z364" i="1"/>
  <c r="BD366" i="1"/>
  <c r="Z368" i="1"/>
  <c r="BD370" i="1"/>
  <c r="Z372" i="1"/>
  <c r="BD374" i="1"/>
  <c r="Z376" i="1"/>
  <c r="BD378" i="1"/>
  <c r="Z380" i="1"/>
  <c r="BD382" i="1"/>
  <c r="Z384" i="1"/>
  <c r="BD386" i="1"/>
  <c r="Z388" i="1"/>
  <c r="BD390" i="1"/>
  <c r="Z392" i="1"/>
  <c r="BD394" i="1"/>
  <c r="Z396" i="1"/>
  <c r="BD398" i="1"/>
  <c r="Z400" i="1"/>
  <c r="BD402" i="1"/>
  <c r="Z404" i="1"/>
  <c r="BD406" i="1"/>
  <c r="Z408" i="1"/>
  <c r="BD410" i="1"/>
  <c r="Z412" i="1"/>
  <c r="BD414" i="1"/>
  <c r="Z416" i="1"/>
  <c r="BD418" i="1"/>
  <c r="Z420" i="1"/>
  <c r="BD422" i="1"/>
  <c r="Z424" i="1"/>
  <c r="BD426" i="1"/>
  <c r="Z428" i="1"/>
  <c r="BD430" i="1"/>
  <c r="Z432" i="1"/>
  <c r="BD434" i="1"/>
  <c r="Z436" i="1"/>
  <c r="BD438" i="1"/>
  <c r="Z440" i="1"/>
  <c r="BD442" i="1"/>
  <c r="Z444" i="1"/>
  <c r="BD446" i="1"/>
  <c r="Z448" i="1"/>
  <c r="BD450" i="1"/>
  <c r="Z452" i="1"/>
  <c r="BD454" i="1"/>
  <c r="Z456" i="1"/>
  <c r="Z460" i="1"/>
  <c r="Z464" i="1"/>
  <c r="Z468" i="1"/>
  <c r="Z472" i="1"/>
  <c r="Z476" i="1"/>
  <c r="AH504" i="1"/>
  <c r="U506" i="1"/>
  <c r="R508" i="1"/>
  <c r="AM508" i="1"/>
  <c r="AL508" i="1"/>
  <c r="AA513" i="1"/>
  <c r="AB513" i="1" s="1"/>
  <c r="X513" i="1" s="1"/>
  <c r="V513" i="1" s="1"/>
  <c r="Y513" i="1" s="1"/>
  <c r="S513" i="1" s="1"/>
  <c r="T513" i="1" s="1"/>
  <c r="AL513" i="1"/>
  <c r="U513" i="1"/>
  <c r="BA513" i="1"/>
  <c r="BA516" i="1"/>
  <c r="R516" i="1"/>
  <c r="AM516" i="1"/>
  <c r="AL516" i="1"/>
  <c r="U516" i="1"/>
  <c r="AA519" i="1"/>
  <c r="AB519" i="1" s="1"/>
  <c r="AH523" i="1"/>
  <c r="BA540" i="1"/>
  <c r="R540" i="1"/>
  <c r="AM540" i="1"/>
  <c r="AL540" i="1"/>
  <c r="U540" i="1"/>
  <c r="U547" i="1"/>
  <c r="BA547" i="1"/>
  <c r="R547" i="1"/>
  <c r="AM547" i="1"/>
  <c r="AL547" i="1"/>
  <c r="AH549" i="1"/>
  <c r="AH554" i="1"/>
  <c r="BA556" i="1"/>
  <c r="R556" i="1"/>
  <c r="AM556" i="1"/>
  <c r="AL556" i="1"/>
  <c r="U556" i="1"/>
  <c r="AH560" i="1"/>
  <c r="AH567" i="1"/>
  <c r="AA567" i="1"/>
  <c r="AB567" i="1" s="1"/>
  <c r="X567" i="1" s="1"/>
  <c r="V567" i="1" s="1"/>
  <c r="Y567" i="1" s="1"/>
  <c r="AH569" i="1"/>
  <c r="AH574" i="1"/>
  <c r="BA576" i="1"/>
  <c r="R576" i="1"/>
  <c r="AM576" i="1"/>
  <c r="AL576" i="1"/>
  <c r="U576" i="1"/>
  <c r="AH583" i="1"/>
  <c r="AA583" i="1"/>
  <c r="AB583" i="1" s="1"/>
  <c r="X583" i="1" s="1"/>
  <c r="V583" i="1" s="1"/>
  <c r="Y583" i="1" s="1"/>
  <c r="AH585" i="1"/>
  <c r="AH632" i="1"/>
  <c r="U335" i="1"/>
  <c r="U339" i="1"/>
  <c r="U343" i="1"/>
  <c r="U347" i="1"/>
  <c r="U351" i="1"/>
  <c r="U355" i="1"/>
  <c r="U359" i="1"/>
  <c r="U363" i="1"/>
  <c r="U367" i="1"/>
  <c r="U371" i="1"/>
  <c r="U375" i="1"/>
  <c r="U379" i="1"/>
  <c r="U383" i="1"/>
  <c r="U387" i="1"/>
  <c r="U391" i="1"/>
  <c r="U395" i="1"/>
  <c r="U399" i="1"/>
  <c r="U403" i="1"/>
  <c r="U407" i="1"/>
  <c r="U411" i="1"/>
  <c r="U415" i="1"/>
  <c r="U419" i="1"/>
  <c r="U423" i="1"/>
  <c r="U427" i="1"/>
  <c r="U431" i="1"/>
  <c r="U435" i="1"/>
  <c r="U439" i="1"/>
  <c r="U443" i="1"/>
  <c r="U447" i="1"/>
  <c r="U451" i="1"/>
  <c r="U455" i="1"/>
  <c r="U459" i="1"/>
  <c r="U463" i="1"/>
  <c r="U467" i="1"/>
  <c r="U471" i="1"/>
  <c r="BA472" i="1"/>
  <c r="U475" i="1"/>
  <c r="BA476" i="1"/>
  <c r="U479" i="1"/>
  <c r="BA480" i="1"/>
  <c r="U483" i="1"/>
  <c r="BA484" i="1"/>
  <c r="U487" i="1"/>
  <c r="BA488" i="1"/>
  <c r="U491" i="1"/>
  <c r="BA492" i="1"/>
  <c r="U495" i="1"/>
  <c r="BA496" i="1"/>
  <c r="BD500" i="1"/>
  <c r="Z502" i="1"/>
  <c r="Z508" i="1"/>
  <c r="BD508" i="1"/>
  <c r="AH519" i="1"/>
  <c r="X519" i="1"/>
  <c r="V519" i="1" s="1"/>
  <c r="Y519" i="1" s="1"/>
  <c r="S519" i="1" s="1"/>
  <c r="T519" i="1" s="1"/>
  <c r="AH532" i="1"/>
  <c r="U535" i="1"/>
  <c r="BA535" i="1"/>
  <c r="R535" i="1"/>
  <c r="AM535" i="1"/>
  <c r="AL535" i="1"/>
  <c r="AH537" i="1"/>
  <c r="AA540" i="1"/>
  <c r="AB540" i="1" s="1"/>
  <c r="X540" i="1" s="1"/>
  <c r="V540" i="1" s="1"/>
  <c r="Y540" i="1" s="1"/>
  <c r="S540" i="1" s="1"/>
  <c r="T540" i="1" s="1"/>
  <c r="AH544" i="1"/>
  <c r="AH547" i="1"/>
  <c r="AA547" i="1"/>
  <c r="AB547" i="1" s="1"/>
  <c r="AA556" i="1"/>
  <c r="AB556" i="1" s="1"/>
  <c r="X556" i="1" s="1"/>
  <c r="V556" i="1" s="1"/>
  <c r="Y556" i="1" s="1"/>
  <c r="BA560" i="1"/>
  <c r="R560" i="1"/>
  <c r="AM560" i="1"/>
  <c r="AL560" i="1"/>
  <c r="U560" i="1"/>
  <c r="AH564" i="1"/>
  <c r="AA570" i="1"/>
  <c r="AB570" i="1" s="1"/>
  <c r="U571" i="1"/>
  <c r="BA571" i="1"/>
  <c r="R571" i="1"/>
  <c r="AM571" i="1"/>
  <c r="AL571" i="1"/>
  <c r="AH580" i="1"/>
  <c r="AA586" i="1"/>
  <c r="AB586" i="1" s="1"/>
  <c r="U587" i="1"/>
  <c r="BA587" i="1"/>
  <c r="R587" i="1"/>
  <c r="AM587" i="1"/>
  <c r="AL587" i="1"/>
  <c r="AH593" i="1"/>
  <c r="AH597" i="1"/>
  <c r="X597" i="1"/>
  <c r="V597" i="1" s="1"/>
  <c r="Y597" i="1" s="1"/>
  <c r="S597" i="1" s="1"/>
  <c r="T597" i="1" s="1"/>
  <c r="AH612" i="1"/>
  <c r="AH682" i="1"/>
  <c r="AL355" i="1"/>
  <c r="AL359" i="1"/>
  <c r="AL363" i="1"/>
  <c r="AL367" i="1"/>
  <c r="AL371" i="1"/>
  <c r="AL375" i="1"/>
  <c r="AL379" i="1"/>
  <c r="AL383" i="1"/>
  <c r="AL387" i="1"/>
  <c r="AL391" i="1"/>
  <c r="AL395" i="1"/>
  <c r="AL399" i="1"/>
  <c r="AL403" i="1"/>
  <c r="AL407" i="1"/>
  <c r="AL411" i="1"/>
  <c r="AL415" i="1"/>
  <c r="AL419" i="1"/>
  <c r="AL423" i="1"/>
  <c r="AL427" i="1"/>
  <c r="AL431" i="1"/>
  <c r="AL435" i="1"/>
  <c r="AL439" i="1"/>
  <c r="AL443" i="1"/>
  <c r="AL447" i="1"/>
  <c r="AL451" i="1"/>
  <c r="AL455" i="1"/>
  <c r="AL459" i="1"/>
  <c r="AL463" i="1"/>
  <c r="AL467" i="1"/>
  <c r="AL471" i="1"/>
  <c r="AL475" i="1"/>
  <c r="AL479" i="1"/>
  <c r="AL483" i="1"/>
  <c r="AL487" i="1"/>
  <c r="AL491" i="1"/>
  <c r="AL495" i="1"/>
  <c r="AL500" i="1"/>
  <c r="AM502" i="1"/>
  <c r="AL504" i="1"/>
  <c r="BD507" i="1"/>
  <c r="AI511" i="1"/>
  <c r="BD513" i="1"/>
  <c r="AI515" i="1"/>
  <c r="AM529" i="1"/>
  <c r="AL529" i="1"/>
  <c r="U529" i="1"/>
  <c r="BA529" i="1"/>
  <c r="BA532" i="1"/>
  <c r="R532" i="1"/>
  <c r="AM532" i="1"/>
  <c r="AL532" i="1"/>
  <c r="U532" i="1"/>
  <c r="AH535" i="1"/>
  <c r="AA535" i="1"/>
  <c r="AB535" i="1" s="1"/>
  <c r="AH542" i="1"/>
  <c r="BA544" i="1"/>
  <c r="R544" i="1"/>
  <c r="AM544" i="1"/>
  <c r="AL544" i="1"/>
  <c r="U544" i="1"/>
  <c r="U551" i="1"/>
  <c r="BA551" i="1"/>
  <c r="R551" i="1"/>
  <c r="AM551" i="1"/>
  <c r="AL551" i="1"/>
  <c r="AH553" i="1"/>
  <c r="AH558" i="1"/>
  <c r="AA560" i="1"/>
  <c r="AB560" i="1" s="1"/>
  <c r="BA564" i="1"/>
  <c r="R564" i="1"/>
  <c r="AM564" i="1"/>
  <c r="AL564" i="1"/>
  <c r="U564" i="1"/>
  <c r="AH571" i="1"/>
  <c r="AA571" i="1"/>
  <c r="AB571" i="1" s="1"/>
  <c r="X571" i="1" s="1"/>
  <c r="V571" i="1" s="1"/>
  <c r="Y571" i="1" s="1"/>
  <c r="AH573" i="1"/>
  <c r="AH578" i="1"/>
  <c r="BA580" i="1"/>
  <c r="R580" i="1"/>
  <c r="AM580" i="1"/>
  <c r="AL580" i="1"/>
  <c r="U580" i="1"/>
  <c r="AH587" i="1"/>
  <c r="AA587" i="1"/>
  <c r="AB587" i="1" s="1"/>
  <c r="X587" i="1" s="1"/>
  <c r="V587" i="1" s="1"/>
  <c r="Y587" i="1" s="1"/>
  <c r="AH589" i="1"/>
  <c r="AH596" i="1"/>
  <c r="AH600" i="1"/>
  <c r="AH636" i="1"/>
  <c r="U484" i="1"/>
  <c r="U488" i="1"/>
  <c r="U492" i="1"/>
  <c r="U496" i="1"/>
  <c r="R502" i="1"/>
  <c r="AM505" i="1"/>
  <c r="AM506" i="1"/>
  <c r="AA507" i="1"/>
  <c r="AB507" i="1" s="1"/>
  <c r="X507" i="1" s="1"/>
  <c r="V507" i="1" s="1"/>
  <c r="Y507" i="1" s="1"/>
  <c r="S507" i="1" s="1"/>
  <c r="T507" i="1" s="1"/>
  <c r="BD510" i="1"/>
  <c r="Z510" i="1"/>
  <c r="AM525" i="1"/>
  <c r="AL525" i="1"/>
  <c r="U525" i="1"/>
  <c r="BA525" i="1"/>
  <c r="AH528" i="1"/>
  <c r="AA532" i="1"/>
  <c r="AB532" i="1" s="1"/>
  <c r="X532" i="1" s="1"/>
  <c r="V532" i="1" s="1"/>
  <c r="Y532" i="1" s="1"/>
  <c r="AA544" i="1"/>
  <c r="AB544" i="1" s="1"/>
  <c r="X544" i="1" s="1"/>
  <c r="V544" i="1" s="1"/>
  <c r="Y544" i="1" s="1"/>
  <c r="S544" i="1" s="1"/>
  <c r="T544" i="1" s="1"/>
  <c r="AH548" i="1"/>
  <c r="AH551" i="1"/>
  <c r="AA551" i="1"/>
  <c r="AB551" i="1" s="1"/>
  <c r="AH562" i="1"/>
  <c r="X562" i="1"/>
  <c r="V562" i="1" s="1"/>
  <c r="Y562" i="1" s="1"/>
  <c r="S562" i="1" s="1"/>
  <c r="T562" i="1" s="1"/>
  <c r="AA564" i="1"/>
  <c r="AB564" i="1" s="1"/>
  <c r="AA568" i="1"/>
  <c r="AB568" i="1" s="1"/>
  <c r="AH568" i="1"/>
  <c r="X568" i="1"/>
  <c r="V568" i="1" s="1"/>
  <c r="Y568" i="1" s="1"/>
  <c r="S568" i="1" s="1"/>
  <c r="T568" i="1" s="1"/>
  <c r="AA574" i="1"/>
  <c r="AB574" i="1" s="1"/>
  <c r="AI574" i="1" s="1"/>
  <c r="U575" i="1"/>
  <c r="BA575" i="1"/>
  <c r="R575" i="1"/>
  <c r="AM575" i="1"/>
  <c r="AL575" i="1"/>
  <c r="AA584" i="1"/>
  <c r="AB584" i="1" s="1"/>
  <c r="X584" i="1" s="1"/>
  <c r="V584" i="1" s="1"/>
  <c r="Y584" i="1" s="1"/>
  <c r="AH584" i="1"/>
  <c r="AA595" i="1"/>
  <c r="AB595" i="1" s="1"/>
  <c r="X595" i="1" s="1"/>
  <c r="V595" i="1" s="1"/>
  <c r="Y595" i="1" s="1"/>
  <c r="S595" i="1" s="1"/>
  <c r="T595" i="1" s="1"/>
  <c r="AH595" i="1"/>
  <c r="AH616" i="1"/>
  <c r="BD498" i="1"/>
  <c r="AD502" i="1"/>
  <c r="U504" i="1"/>
  <c r="AL509" i="1"/>
  <c r="U509" i="1"/>
  <c r="BD511" i="1"/>
  <c r="AA512" i="1"/>
  <c r="AB512" i="1" s="1"/>
  <c r="X512" i="1" s="1"/>
  <c r="V512" i="1" s="1"/>
  <c r="Y512" i="1" s="1"/>
  <c r="S512" i="1" s="1"/>
  <c r="T512" i="1" s="1"/>
  <c r="AH513" i="1"/>
  <c r="AD514" i="1"/>
  <c r="BD514" i="1"/>
  <c r="Z514" i="1"/>
  <c r="AM521" i="1"/>
  <c r="AL521" i="1"/>
  <c r="U521" i="1"/>
  <c r="BA521" i="1"/>
  <c r="AH524" i="1"/>
  <c r="X524" i="1"/>
  <c r="V524" i="1" s="1"/>
  <c r="Y524" i="1" s="1"/>
  <c r="BA528" i="1"/>
  <c r="R528" i="1"/>
  <c r="AM528" i="1"/>
  <c r="AL528" i="1"/>
  <c r="U528" i="1"/>
  <c r="AA529" i="1"/>
  <c r="AB529" i="1" s="1"/>
  <c r="AD530" i="1"/>
  <c r="AH534" i="1"/>
  <c r="AH536" i="1"/>
  <c r="X536" i="1"/>
  <c r="V536" i="1" s="1"/>
  <c r="Y536" i="1" s="1"/>
  <c r="U539" i="1"/>
  <c r="BA539" i="1"/>
  <c r="R539" i="1"/>
  <c r="AM539" i="1"/>
  <c r="AL539" i="1"/>
  <c r="AH541" i="1"/>
  <c r="AH546" i="1"/>
  <c r="BA548" i="1"/>
  <c r="R548" i="1"/>
  <c r="AM548" i="1"/>
  <c r="AL548" i="1"/>
  <c r="U548" i="1"/>
  <c r="AA554" i="1"/>
  <c r="AB554" i="1" s="1"/>
  <c r="AI554" i="1" s="1"/>
  <c r="U555" i="1"/>
  <c r="BA555" i="1"/>
  <c r="R555" i="1"/>
  <c r="AM555" i="1"/>
  <c r="AL555" i="1"/>
  <c r="AH557" i="1"/>
  <c r="AH566" i="1"/>
  <c r="BA568" i="1"/>
  <c r="R568" i="1"/>
  <c r="AM568" i="1"/>
  <c r="AL568" i="1"/>
  <c r="U568" i="1"/>
  <c r="AH575" i="1"/>
  <c r="AA575" i="1"/>
  <c r="AB575" i="1" s="1"/>
  <c r="X575" i="1" s="1"/>
  <c r="V575" i="1" s="1"/>
  <c r="Y575" i="1" s="1"/>
  <c r="S575" i="1" s="1"/>
  <c r="T575" i="1" s="1"/>
  <c r="AH577" i="1"/>
  <c r="AH582" i="1"/>
  <c r="BA584" i="1"/>
  <c r="R584" i="1"/>
  <c r="AM584" i="1"/>
  <c r="AL584" i="1"/>
  <c r="U584" i="1"/>
  <c r="AH621" i="1"/>
  <c r="BD501" i="1"/>
  <c r="BA504" i="1"/>
  <c r="R505" i="1"/>
  <c r="AH512" i="1"/>
  <c r="AM517" i="1"/>
  <c r="AL517" i="1"/>
  <c r="U517" i="1"/>
  <c r="BA517" i="1"/>
  <c r="AH520" i="1"/>
  <c r="X520" i="1"/>
  <c r="V520" i="1" s="1"/>
  <c r="Y520" i="1" s="1"/>
  <c r="S520" i="1" s="1"/>
  <c r="T520" i="1" s="1"/>
  <c r="BA524" i="1"/>
  <c r="R524" i="1"/>
  <c r="AM524" i="1"/>
  <c r="AL524" i="1"/>
  <c r="U524" i="1"/>
  <c r="AA525" i="1"/>
  <c r="AB525" i="1" s="1"/>
  <c r="X525" i="1" s="1"/>
  <c r="V525" i="1" s="1"/>
  <c r="Y525" i="1" s="1"/>
  <c r="S525" i="1" s="1"/>
  <c r="T525" i="1" s="1"/>
  <c r="AD526" i="1"/>
  <c r="AA528" i="1"/>
  <c r="AB528" i="1" s="1"/>
  <c r="X528" i="1" s="1"/>
  <c r="V528" i="1" s="1"/>
  <c r="Y528" i="1" s="1"/>
  <c r="S528" i="1" s="1"/>
  <c r="T528" i="1" s="1"/>
  <c r="AA531" i="1"/>
  <c r="AB531" i="1" s="1"/>
  <c r="X531" i="1" s="1"/>
  <c r="V531" i="1" s="1"/>
  <c r="Y531" i="1" s="1"/>
  <c r="S531" i="1" s="1"/>
  <c r="T531" i="1" s="1"/>
  <c r="BA536" i="1"/>
  <c r="R536" i="1"/>
  <c r="AM536" i="1"/>
  <c r="AL536" i="1"/>
  <c r="U536" i="1"/>
  <c r="AH539" i="1"/>
  <c r="AA539" i="1"/>
  <c r="AB539" i="1" s="1"/>
  <c r="X539" i="1" s="1"/>
  <c r="V539" i="1" s="1"/>
  <c r="Y539" i="1" s="1"/>
  <c r="AH552" i="1"/>
  <c r="X552" i="1"/>
  <c r="V552" i="1" s="1"/>
  <c r="Y552" i="1" s="1"/>
  <c r="AH555" i="1"/>
  <c r="AA555" i="1"/>
  <c r="AB555" i="1" s="1"/>
  <c r="AA558" i="1"/>
  <c r="AB558" i="1" s="1"/>
  <c r="U559" i="1"/>
  <c r="BA559" i="1"/>
  <c r="R559" i="1"/>
  <c r="AM559" i="1"/>
  <c r="AL559" i="1"/>
  <c r="AH561" i="1"/>
  <c r="AI562" i="1"/>
  <c r="AH572" i="1"/>
  <c r="AA578" i="1"/>
  <c r="AB578" i="1" s="1"/>
  <c r="X578" i="1" s="1"/>
  <c r="V578" i="1" s="1"/>
  <c r="Y578" i="1" s="1"/>
  <c r="S578" i="1" s="1"/>
  <c r="T578" i="1" s="1"/>
  <c r="U579" i="1"/>
  <c r="BA579" i="1"/>
  <c r="R579" i="1"/>
  <c r="AM579" i="1"/>
  <c r="AL579" i="1"/>
  <c r="AA588" i="1"/>
  <c r="AB588" i="1" s="1"/>
  <c r="AH588" i="1"/>
  <c r="X588" i="1"/>
  <c r="V588" i="1" s="1"/>
  <c r="Y588" i="1" s="1"/>
  <c r="AH592" i="1"/>
  <c r="AH609" i="1"/>
  <c r="AH640" i="1"/>
  <c r="AH683" i="1"/>
  <c r="AH605" i="1"/>
  <c r="Z614" i="1"/>
  <c r="BD614" i="1"/>
  <c r="AC619" i="1"/>
  <c r="AG619" i="1" s="1"/>
  <c r="AJ619" i="1"/>
  <c r="AH622" i="1"/>
  <c r="AH626" i="1"/>
  <c r="Z629" i="1"/>
  <c r="BD629" i="1"/>
  <c r="AA632" i="1"/>
  <c r="AB632" i="1" s="1"/>
  <c r="AI632" i="1" s="1"/>
  <c r="R634" i="1"/>
  <c r="AM634" i="1"/>
  <c r="AL634" i="1"/>
  <c r="U634" i="1"/>
  <c r="AA639" i="1"/>
  <c r="AB639" i="1" s="1"/>
  <c r="X639" i="1" s="1"/>
  <c r="V639" i="1" s="1"/>
  <c r="Y639" i="1" s="1"/>
  <c r="S639" i="1" s="1"/>
  <c r="T639" i="1" s="1"/>
  <c r="AH639" i="1"/>
  <c r="BA641" i="1"/>
  <c r="R641" i="1"/>
  <c r="AM641" i="1"/>
  <c r="AL641" i="1"/>
  <c r="AH652" i="1"/>
  <c r="AH653" i="1"/>
  <c r="AC654" i="1"/>
  <c r="AG654" i="1" s="1"/>
  <c r="AJ654" i="1"/>
  <c r="AH658" i="1"/>
  <c r="AC662" i="1"/>
  <c r="AG662" i="1" s="1"/>
  <c r="R662" i="1"/>
  <c r="AM662" i="1"/>
  <c r="AL662" i="1"/>
  <c r="U662" i="1"/>
  <c r="AH670" i="1"/>
  <c r="AH674" i="1"/>
  <c r="AA674" i="1"/>
  <c r="AB674" i="1" s="1"/>
  <c r="AL701" i="1"/>
  <c r="U701" i="1"/>
  <c r="R701" i="1"/>
  <c r="BA701" i="1"/>
  <c r="AM701" i="1"/>
  <c r="AH759" i="1"/>
  <c r="AA759" i="1"/>
  <c r="AB759" i="1" s="1"/>
  <c r="AH776" i="1"/>
  <c r="AA1045" i="1"/>
  <c r="AB1045" i="1" s="1"/>
  <c r="AH1050" i="1"/>
  <c r="AA1057" i="1"/>
  <c r="AB1057" i="1" s="1"/>
  <c r="X1057" i="1" s="1"/>
  <c r="V1057" i="1" s="1"/>
  <c r="Y1057" i="1" s="1"/>
  <c r="S1057" i="1" s="1"/>
  <c r="T1057" i="1" s="1"/>
  <c r="AH1066" i="1"/>
  <c r="BA1070" i="1"/>
  <c r="R1070" i="1"/>
  <c r="AM1070" i="1"/>
  <c r="AL1070" i="1"/>
  <c r="U1070" i="1"/>
  <c r="AA1074" i="1"/>
  <c r="AB1074" i="1" s="1"/>
  <c r="AH1080" i="1"/>
  <c r="AH1087" i="1"/>
  <c r="AH1091" i="1"/>
  <c r="AA1100" i="1"/>
  <c r="AB1100" i="1" s="1"/>
  <c r="AA1101" i="1"/>
  <c r="AB1101" i="1" s="1"/>
  <c r="X1101" i="1" s="1"/>
  <c r="V1101" i="1" s="1"/>
  <c r="Y1101" i="1" s="1"/>
  <c r="S1101" i="1" s="1"/>
  <c r="T1101" i="1" s="1"/>
  <c r="BA1102" i="1"/>
  <c r="R1102" i="1"/>
  <c r="AM1102" i="1"/>
  <c r="AL1102" i="1"/>
  <c r="U1102" i="1"/>
  <c r="AH1105" i="1"/>
  <c r="AA533" i="1"/>
  <c r="AB533" i="1" s="1"/>
  <c r="X533" i="1" s="1"/>
  <c r="V533" i="1" s="1"/>
  <c r="Y533" i="1" s="1"/>
  <c r="S533" i="1" s="1"/>
  <c r="T533" i="1" s="1"/>
  <c r="BA533" i="1"/>
  <c r="AA537" i="1"/>
  <c r="AB537" i="1" s="1"/>
  <c r="BA537" i="1"/>
  <c r="AA541" i="1"/>
  <c r="AB541" i="1" s="1"/>
  <c r="BA541" i="1"/>
  <c r="AA545" i="1"/>
  <c r="AB545" i="1" s="1"/>
  <c r="AI545" i="1" s="1"/>
  <c r="BA545" i="1"/>
  <c r="AA549" i="1"/>
  <c r="AB549" i="1" s="1"/>
  <c r="X549" i="1" s="1"/>
  <c r="V549" i="1" s="1"/>
  <c r="Y549" i="1" s="1"/>
  <c r="S549" i="1" s="1"/>
  <c r="T549" i="1" s="1"/>
  <c r="BA549" i="1"/>
  <c r="BA553" i="1"/>
  <c r="AA557" i="1"/>
  <c r="AB557" i="1" s="1"/>
  <c r="AI557" i="1" s="1"/>
  <c r="BA557" i="1"/>
  <c r="AA561" i="1"/>
  <c r="AB561" i="1" s="1"/>
  <c r="AI561" i="1" s="1"/>
  <c r="BA561" i="1"/>
  <c r="BA565" i="1"/>
  <c r="AA569" i="1"/>
  <c r="AB569" i="1" s="1"/>
  <c r="X569" i="1" s="1"/>
  <c r="V569" i="1" s="1"/>
  <c r="Y569" i="1" s="1"/>
  <c r="S569" i="1" s="1"/>
  <c r="T569" i="1" s="1"/>
  <c r="BA569" i="1"/>
  <c r="BA573" i="1"/>
  <c r="AA577" i="1"/>
  <c r="AB577" i="1" s="1"/>
  <c r="X577" i="1" s="1"/>
  <c r="V577" i="1" s="1"/>
  <c r="Y577" i="1" s="1"/>
  <c r="S577" i="1" s="1"/>
  <c r="T577" i="1" s="1"/>
  <c r="BA577" i="1"/>
  <c r="BA581" i="1"/>
  <c r="AA585" i="1"/>
  <c r="AB585" i="1" s="1"/>
  <c r="AI585" i="1" s="1"/>
  <c r="BA585" i="1"/>
  <c r="BA589" i="1"/>
  <c r="R590" i="1"/>
  <c r="AA590" i="1"/>
  <c r="AB590" i="1" s="1"/>
  <c r="BA590" i="1"/>
  <c r="Z591" i="1"/>
  <c r="U593" i="1"/>
  <c r="BA593" i="1"/>
  <c r="AM595" i="1"/>
  <c r="AL595" i="1"/>
  <c r="AD596" i="1"/>
  <c r="AM598" i="1"/>
  <c r="AC599" i="1"/>
  <c r="AG599" i="1" s="1"/>
  <c r="X599" i="1"/>
  <c r="V599" i="1" s="1"/>
  <c r="Y599" i="1" s="1"/>
  <c r="S599" i="1" s="1"/>
  <c r="T599" i="1" s="1"/>
  <c r="U601" i="1"/>
  <c r="BD601" i="1"/>
  <c r="AH606" i="1"/>
  <c r="R610" i="1"/>
  <c r="AM610" i="1"/>
  <c r="AL610" i="1"/>
  <c r="AA615" i="1"/>
  <c r="AB615" i="1" s="1"/>
  <c r="X615" i="1" s="1"/>
  <c r="V615" i="1" s="1"/>
  <c r="Y615" i="1" s="1"/>
  <c r="S615" i="1" s="1"/>
  <c r="T615" i="1" s="1"/>
  <c r="AM615" i="1"/>
  <c r="AL615" i="1"/>
  <c r="U615" i="1"/>
  <c r="BA621" i="1"/>
  <c r="R621" i="1"/>
  <c r="AL621" i="1"/>
  <c r="AH624" i="1"/>
  <c r="X624" i="1"/>
  <c r="V624" i="1" s="1"/>
  <c r="Y624" i="1" s="1"/>
  <c r="S624" i="1" s="1"/>
  <c r="T624" i="1" s="1"/>
  <c r="AH633" i="1"/>
  <c r="AH638" i="1"/>
  <c r="Z641" i="1"/>
  <c r="BD641" i="1"/>
  <c r="AA644" i="1"/>
  <c r="AB644" i="1" s="1"/>
  <c r="R646" i="1"/>
  <c r="AM646" i="1"/>
  <c r="AL646" i="1"/>
  <c r="U646" i="1"/>
  <c r="AA651" i="1"/>
  <c r="AB651" i="1" s="1"/>
  <c r="AH651" i="1"/>
  <c r="BA653" i="1"/>
  <c r="R653" i="1"/>
  <c r="AM653" i="1"/>
  <c r="AL653" i="1"/>
  <c r="BA661" i="1"/>
  <c r="R661" i="1"/>
  <c r="AM661" i="1"/>
  <c r="AL661" i="1"/>
  <c r="AA664" i="1"/>
  <c r="AB664" i="1" s="1"/>
  <c r="X664" i="1" s="1"/>
  <c r="V664" i="1" s="1"/>
  <c r="Y664" i="1" s="1"/>
  <c r="S664" i="1" s="1"/>
  <c r="T664" i="1" s="1"/>
  <c r="AH668" i="1"/>
  <c r="AH672" i="1"/>
  <c r="AH685" i="1"/>
  <c r="AH726" i="1"/>
  <c r="AA731" i="1"/>
  <c r="AB731" i="1" s="1"/>
  <c r="AA737" i="1"/>
  <c r="AB737" i="1" s="1"/>
  <c r="X737" i="1" s="1"/>
  <c r="V737" i="1" s="1"/>
  <c r="Y737" i="1" s="1"/>
  <c r="S737" i="1" s="1"/>
  <c r="T737" i="1" s="1"/>
  <c r="X511" i="1"/>
  <c r="V511" i="1" s="1"/>
  <c r="Y511" i="1" s="1"/>
  <c r="BD512" i="1"/>
  <c r="X515" i="1"/>
  <c r="V515" i="1" s="1"/>
  <c r="Y515" i="1" s="1"/>
  <c r="BD516" i="1"/>
  <c r="Z518" i="1"/>
  <c r="Z522" i="1"/>
  <c r="Z526" i="1"/>
  <c r="Z530" i="1"/>
  <c r="Z534" i="1"/>
  <c r="Z538" i="1"/>
  <c r="Z542" i="1"/>
  <c r="Z546" i="1"/>
  <c r="Z550" i="1"/>
  <c r="AM599" i="1"/>
  <c r="AL599" i="1"/>
  <c r="Z610" i="1"/>
  <c r="BD610" i="1"/>
  <c r="X611" i="1"/>
  <c r="V611" i="1" s="1"/>
  <c r="Y611" i="1" s="1"/>
  <c r="BA613" i="1"/>
  <c r="R613" i="1"/>
  <c r="AH617" i="1"/>
  <c r="Z621" i="1"/>
  <c r="BD621" i="1"/>
  <c r="R622" i="1"/>
  <c r="AM622" i="1"/>
  <c r="AL622" i="1"/>
  <c r="AH623" i="1"/>
  <c r="AH625" i="1"/>
  <c r="R626" i="1"/>
  <c r="AM626" i="1"/>
  <c r="AL626" i="1"/>
  <c r="U626" i="1"/>
  <c r="AA631" i="1"/>
  <c r="AB631" i="1" s="1"/>
  <c r="X631" i="1" s="1"/>
  <c r="V631" i="1" s="1"/>
  <c r="Y631" i="1" s="1"/>
  <c r="S631" i="1" s="1"/>
  <c r="T631" i="1" s="1"/>
  <c r="AH631" i="1"/>
  <c r="BA633" i="1"/>
  <c r="R633" i="1"/>
  <c r="AM633" i="1"/>
  <c r="AL633" i="1"/>
  <c r="AH644" i="1"/>
  <c r="AH645" i="1"/>
  <c r="AC646" i="1"/>
  <c r="AG646" i="1" s="1"/>
  <c r="AJ646" i="1"/>
  <c r="AH650" i="1"/>
  <c r="Z653" i="1"/>
  <c r="BD653" i="1"/>
  <c r="AA656" i="1"/>
  <c r="AB656" i="1" s="1"/>
  <c r="R658" i="1"/>
  <c r="AM658" i="1"/>
  <c r="AL658" i="1"/>
  <c r="U658" i="1"/>
  <c r="Z661" i="1"/>
  <c r="BD661" i="1"/>
  <c r="AH667" i="1"/>
  <c r="AH669" i="1"/>
  <c r="R691" i="1"/>
  <c r="AL691" i="1"/>
  <c r="U691" i="1"/>
  <c r="BA691" i="1"/>
  <c r="AM691" i="1"/>
  <c r="AH696" i="1"/>
  <c r="AL709" i="1"/>
  <c r="U709" i="1"/>
  <c r="BA709" i="1"/>
  <c r="R709" i="1"/>
  <c r="AM709" i="1"/>
  <c r="BA510" i="1"/>
  <c r="BA514" i="1"/>
  <c r="BA518" i="1"/>
  <c r="BA522" i="1"/>
  <c r="BA526" i="1"/>
  <c r="BA530" i="1"/>
  <c r="U533" i="1"/>
  <c r="BA534" i="1"/>
  <c r="U537" i="1"/>
  <c r="BA538" i="1"/>
  <c r="U541" i="1"/>
  <c r="BA542" i="1"/>
  <c r="U545" i="1"/>
  <c r="BA546" i="1"/>
  <c r="U549" i="1"/>
  <c r="BA550" i="1"/>
  <c r="U553" i="1"/>
  <c r="BA554" i="1"/>
  <c r="U557" i="1"/>
  <c r="BA558" i="1"/>
  <c r="U561" i="1"/>
  <c r="BA562" i="1"/>
  <c r="U565" i="1"/>
  <c r="BA566" i="1"/>
  <c r="U569" i="1"/>
  <c r="BA570" i="1"/>
  <c r="U573" i="1"/>
  <c r="BA574" i="1"/>
  <c r="U577" i="1"/>
  <c r="BA578" i="1"/>
  <c r="U581" i="1"/>
  <c r="BA582" i="1"/>
  <c r="U585" i="1"/>
  <c r="BA586" i="1"/>
  <c r="U589" i="1"/>
  <c r="BD592" i="1"/>
  <c r="Z592" i="1"/>
  <c r="R594" i="1"/>
  <c r="AL594" i="1"/>
  <c r="U595" i="1"/>
  <c r="AH598" i="1"/>
  <c r="BA599" i="1"/>
  <c r="AI601" i="1"/>
  <c r="AL601" i="1"/>
  <c r="R606" i="1"/>
  <c r="AM606" i="1"/>
  <c r="AL606" i="1"/>
  <c r="AA611" i="1"/>
  <c r="AB611" i="1" s="1"/>
  <c r="AM611" i="1"/>
  <c r="AL611" i="1"/>
  <c r="U611" i="1"/>
  <c r="AA612" i="1"/>
  <c r="AB612" i="1" s="1"/>
  <c r="AA613" i="1"/>
  <c r="AB613" i="1" s="1"/>
  <c r="X613" i="1" s="1"/>
  <c r="V613" i="1" s="1"/>
  <c r="Y613" i="1" s="1"/>
  <c r="S613" i="1" s="1"/>
  <c r="T613" i="1" s="1"/>
  <c r="U618" i="1"/>
  <c r="Z622" i="1"/>
  <c r="BD622" i="1"/>
  <c r="AH630" i="1"/>
  <c r="Z633" i="1"/>
  <c r="BD633" i="1"/>
  <c r="AA636" i="1"/>
  <c r="AB636" i="1" s="1"/>
  <c r="AI636" i="1" s="1"/>
  <c r="R638" i="1"/>
  <c r="AM638" i="1"/>
  <c r="AL638" i="1"/>
  <c r="U638" i="1"/>
  <c r="AA643" i="1"/>
  <c r="AB643" i="1" s="1"/>
  <c r="X643" i="1" s="1"/>
  <c r="V643" i="1" s="1"/>
  <c r="Y643" i="1" s="1"/>
  <c r="AH643" i="1"/>
  <c r="BA645" i="1"/>
  <c r="R645" i="1"/>
  <c r="AM645" i="1"/>
  <c r="AL645" i="1"/>
  <c r="AI654" i="1"/>
  <c r="AH656" i="1"/>
  <c r="AH657" i="1"/>
  <c r="AA658" i="1"/>
  <c r="AB658" i="1" s="1"/>
  <c r="AH664" i="1"/>
  <c r="AH666" i="1"/>
  <c r="AH689" i="1"/>
  <c r="AH693" i="1"/>
  <c r="AH709" i="1"/>
  <c r="AA831" i="1"/>
  <c r="AB831" i="1" s="1"/>
  <c r="AM841" i="1"/>
  <c r="AL841" i="1"/>
  <c r="BA841" i="1"/>
  <c r="U841" i="1"/>
  <c r="R841" i="1"/>
  <c r="AL533" i="1"/>
  <c r="AL537" i="1"/>
  <c r="AL541" i="1"/>
  <c r="AL545" i="1"/>
  <c r="AL549" i="1"/>
  <c r="AL553" i="1"/>
  <c r="AL557" i="1"/>
  <c r="AL561" i="1"/>
  <c r="AL565" i="1"/>
  <c r="AL569" i="1"/>
  <c r="AL573" i="1"/>
  <c r="AL577" i="1"/>
  <c r="AL581" i="1"/>
  <c r="AL585" i="1"/>
  <c r="AL589" i="1"/>
  <c r="U590" i="1"/>
  <c r="AL590" i="1"/>
  <c r="AM591" i="1"/>
  <c r="Z594" i="1"/>
  <c r="BD594" i="1"/>
  <c r="U599" i="1"/>
  <c r="BD600" i="1"/>
  <c r="AH602" i="1"/>
  <c r="AD604" i="1"/>
  <c r="Z606" i="1"/>
  <c r="BD606" i="1"/>
  <c r="X607" i="1"/>
  <c r="V607" i="1" s="1"/>
  <c r="Y607" i="1" s="1"/>
  <c r="S607" i="1" s="1"/>
  <c r="T607" i="1" s="1"/>
  <c r="BA609" i="1"/>
  <c r="R609" i="1"/>
  <c r="U610" i="1"/>
  <c r="BA611" i="1"/>
  <c r="BD613" i="1"/>
  <c r="R615" i="1"/>
  <c r="AH618" i="1"/>
  <c r="AI619" i="1"/>
  <c r="AA623" i="1"/>
  <c r="AB623" i="1" s="1"/>
  <c r="BA625" i="1"/>
  <c r="R625" i="1"/>
  <c r="AM625" i="1"/>
  <c r="AL625" i="1"/>
  <c r="AH637" i="1"/>
  <c r="AA638" i="1"/>
  <c r="AB638" i="1" s="1"/>
  <c r="AH642" i="1"/>
  <c r="X642" i="1"/>
  <c r="V642" i="1" s="1"/>
  <c r="Y642" i="1" s="1"/>
  <c r="Z645" i="1"/>
  <c r="BD645" i="1"/>
  <c r="AA648" i="1"/>
  <c r="AB648" i="1" s="1"/>
  <c r="R650" i="1"/>
  <c r="AM650" i="1"/>
  <c r="AL650" i="1"/>
  <c r="U650" i="1"/>
  <c r="AA655" i="1"/>
  <c r="AB655" i="1" s="1"/>
  <c r="AH655" i="1"/>
  <c r="BA657" i="1"/>
  <c r="R657" i="1"/>
  <c r="AM657" i="1"/>
  <c r="AL657" i="1"/>
  <c r="AA660" i="1"/>
  <c r="AB660" i="1" s="1"/>
  <c r="X660" i="1" s="1"/>
  <c r="V660" i="1" s="1"/>
  <c r="Y660" i="1" s="1"/>
  <c r="S660" i="1" s="1"/>
  <c r="T660" i="1" s="1"/>
  <c r="AI662" i="1"/>
  <c r="AH671" i="1"/>
  <c r="BD676" i="1"/>
  <c r="Z676" i="1"/>
  <c r="Z698" i="1"/>
  <c r="BD698" i="1"/>
  <c r="AH734" i="1"/>
  <c r="AA739" i="1"/>
  <c r="AB739" i="1" s="1"/>
  <c r="X739" i="1" s="1"/>
  <c r="V739" i="1" s="1"/>
  <c r="Y739" i="1" s="1"/>
  <c r="R743" i="1"/>
  <c r="AM743" i="1"/>
  <c r="AL743" i="1"/>
  <c r="U743" i="1"/>
  <c r="BA743" i="1"/>
  <c r="U558" i="1"/>
  <c r="U562" i="1"/>
  <c r="U566" i="1"/>
  <c r="U570" i="1"/>
  <c r="U574" i="1"/>
  <c r="U578" i="1"/>
  <c r="U582" i="1"/>
  <c r="U586" i="1"/>
  <c r="AL593" i="1"/>
  <c r="R598" i="1"/>
  <c r="AL598" i="1"/>
  <c r="R602" i="1"/>
  <c r="AM602" i="1"/>
  <c r="AL602" i="1"/>
  <c r="AC607" i="1"/>
  <c r="AG607" i="1" s="1"/>
  <c r="AJ607" i="1"/>
  <c r="AK607" i="1" s="1"/>
  <c r="AM607" i="1"/>
  <c r="AL607" i="1"/>
  <c r="U607" i="1"/>
  <c r="AA608" i="1"/>
  <c r="AB608" i="1" s="1"/>
  <c r="AI608" i="1" s="1"/>
  <c r="AA609" i="1"/>
  <c r="AB609" i="1" s="1"/>
  <c r="X609" i="1" s="1"/>
  <c r="V609" i="1" s="1"/>
  <c r="Y609" i="1" s="1"/>
  <c r="S609" i="1" s="1"/>
  <c r="T609" i="1" s="1"/>
  <c r="AH614" i="1"/>
  <c r="AH615" i="1"/>
  <c r="BA617" i="1"/>
  <c r="R617" i="1"/>
  <c r="AL617" i="1"/>
  <c r="AA620" i="1"/>
  <c r="AB620" i="1" s="1"/>
  <c r="Z625" i="1"/>
  <c r="BD625" i="1"/>
  <c r="R630" i="1"/>
  <c r="AM630" i="1"/>
  <c r="AL630" i="1"/>
  <c r="U630" i="1"/>
  <c r="AA635" i="1"/>
  <c r="AB635" i="1" s="1"/>
  <c r="AH635" i="1"/>
  <c r="BA637" i="1"/>
  <c r="R637" i="1"/>
  <c r="AM637" i="1"/>
  <c r="AL637" i="1"/>
  <c r="AI646" i="1"/>
  <c r="AH649" i="1"/>
  <c r="AH654" i="1"/>
  <c r="X654" i="1"/>
  <c r="V654" i="1" s="1"/>
  <c r="Y654" i="1" s="1"/>
  <c r="Z657" i="1"/>
  <c r="BD657" i="1"/>
  <c r="AH660" i="1"/>
  <c r="AH663" i="1"/>
  <c r="R666" i="1"/>
  <c r="AM666" i="1"/>
  <c r="AL666" i="1"/>
  <c r="U666" i="1"/>
  <c r="AA670" i="1"/>
  <c r="AB670" i="1" s="1"/>
  <c r="AH681" i="1"/>
  <c r="AH695" i="1"/>
  <c r="AA695" i="1"/>
  <c r="AB695" i="1" s="1"/>
  <c r="X695" i="1" s="1"/>
  <c r="V695" i="1" s="1"/>
  <c r="Y695" i="1" s="1"/>
  <c r="AH750" i="1"/>
  <c r="AL542" i="1"/>
  <c r="AL546" i="1"/>
  <c r="AL550" i="1"/>
  <c r="AL554" i="1"/>
  <c r="AL558" i="1"/>
  <c r="AL562" i="1"/>
  <c r="AL566" i="1"/>
  <c r="AL570" i="1"/>
  <c r="AL574" i="1"/>
  <c r="AL578" i="1"/>
  <c r="AL582" i="1"/>
  <c r="AL586" i="1"/>
  <c r="AM593" i="1"/>
  <c r="BA597" i="1"/>
  <c r="R597" i="1"/>
  <c r="Z598" i="1"/>
  <c r="BD598" i="1"/>
  <c r="AI599" i="1"/>
  <c r="AK599" i="1" s="1"/>
  <c r="Z602" i="1"/>
  <c r="BD602" i="1"/>
  <c r="X603" i="1"/>
  <c r="V603" i="1" s="1"/>
  <c r="Y603" i="1" s="1"/>
  <c r="S603" i="1" s="1"/>
  <c r="T603" i="1" s="1"/>
  <c r="BA605" i="1"/>
  <c r="R605" i="1"/>
  <c r="U606" i="1"/>
  <c r="BA607" i="1"/>
  <c r="BD609" i="1"/>
  <c r="R611" i="1"/>
  <c r="U613" i="1"/>
  <c r="AL613" i="1"/>
  <c r="AD616" i="1"/>
  <c r="Z617" i="1"/>
  <c r="BD617" i="1"/>
  <c r="R618" i="1"/>
  <c r="AM618" i="1"/>
  <c r="AL618" i="1"/>
  <c r="X619" i="1"/>
  <c r="V619" i="1" s="1"/>
  <c r="Y619" i="1" s="1"/>
  <c r="S619" i="1" s="1"/>
  <c r="T619" i="1" s="1"/>
  <c r="AH619" i="1"/>
  <c r="AH628" i="1"/>
  <c r="AH629" i="1"/>
  <c r="AH634" i="1"/>
  <c r="X634" i="1"/>
  <c r="V634" i="1" s="1"/>
  <c r="Y634" i="1" s="1"/>
  <c r="Z637" i="1"/>
  <c r="BD637" i="1"/>
  <c r="AA640" i="1"/>
  <c r="AB640" i="1" s="1"/>
  <c r="R642" i="1"/>
  <c r="AM642" i="1"/>
  <c r="AL642" i="1"/>
  <c r="U642" i="1"/>
  <c r="AA647" i="1"/>
  <c r="AB647" i="1" s="1"/>
  <c r="AH647" i="1"/>
  <c r="BA649" i="1"/>
  <c r="R649" i="1"/>
  <c r="AM649" i="1"/>
  <c r="AL649" i="1"/>
  <c r="AH662" i="1"/>
  <c r="BA665" i="1"/>
  <c r="R665" i="1"/>
  <c r="AM665" i="1"/>
  <c r="AL665" i="1"/>
  <c r="AM688" i="1"/>
  <c r="AL688" i="1"/>
  <c r="U688" i="1"/>
  <c r="BA688" i="1"/>
  <c r="AH718" i="1"/>
  <c r="AA723" i="1"/>
  <c r="AB723" i="1" s="1"/>
  <c r="X723" i="1" s="1"/>
  <c r="V723" i="1" s="1"/>
  <c r="Y723" i="1" s="1"/>
  <c r="AM807" i="1"/>
  <c r="AL807" i="1"/>
  <c r="U807" i="1"/>
  <c r="BA807" i="1"/>
  <c r="AH594" i="1"/>
  <c r="AA597" i="1"/>
  <c r="AB597" i="1" s="1"/>
  <c r="AH601" i="1"/>
  <c r="AK601" i="1" s="1"/>
  <c r="BA601" i="1"/>
  <c r="R601" i="1"/>
  <c r="AC603" i="1"/>
  <c r="AG603" i="1" s="1"/>
  <c r="AJ603" i="1"/>
  <c r="AK603" i="1" s="1"/>
  <c r="AM603" i="1"/>
  <c r="AL603" i="1"/>
  <c r="U603" i="1"/>
  <c r="AA605" i="1"/>
  <c r="AB605" i="1" s="1"/>
  <c r="AI605" i="1" s="1"/>
  <c r="AH610" i="1"/>
  <c r="AH611" i="1"/>
  <c r="AM613" i="1"/>
  <c r="R614" i="1"/>
  <c r="AM614" i="1"/>
  <c r="AL614" i="1"/>
  <c r="Z618" i="1"/>
  <c r="BD618" i="1"/>
  <c r="U622" i="1"/>
  <c r="AA627" i="1"/>
  <c r="AB627" i="1" s="1"/>
  <c r="X627" i="1" s="1"/>
  <c r="V627" i="1" s="1"/>
  <c r="Y627" i="1" s="1"/>
  <c r="S627" i="1" s="1"/>
  <c r="T627" i="1" s="1"/>
  <c r="AH627" i="1"/>
  <c r="BA629" i="1"/>
  <c r="R629" i="1"/>
  <c r="AM629" i="1"/>
  <c r="AL629" i="1"/>
  <c r="BA634" i="1"/>
  <c r="AH641" i="1"/>
  <c r="AC642" i="1"/>
  <c r="AG642" i="1" s="1"/>
  <c r="AJ642" i="1"/>
  <c r="AH646" i="1"/>
  <c r="X646" i="1"/>
  <c r="V646" i="1" s="1"/>
  <c r="Y646" i="1" s="1"/>
  <c r="S646" i="1" s="1"/>
  <c r="T646" i="1" s="1"/>
  <c r="Z649" i="1"/>
  <c r="BD649" i="1"/>
  <c r="AA652" i="1"/>
  <c r="AB652" i="1" s="1"/>
  <c r="R654" i="1"/>
  <c r="AM654" i="1"/>
  <c r="AL654" i="1"/>
  <c r="U654" i="1"/>
  <c r="AH659" i="1"/>
  <c r="BA662" i="1"/>
  <c r="Z665" i="1"/>
  <c r="BD665" i="1"/>
  <c r="AH673" i="1"/>
  <c r="AA699" i="1"/>
  <c r="AB699" i="1" s="1"/>
  <c r="AH747" i="1"/>
  <c r="AM759" i="1"/>
  <c r="AL759" i="1"/>
  <c r="U759" i="1"/>
  <c r="R759" i="1"/>
  <c r="BA759" i="1"/>
  <c r="R679" i="1"/>
  <c r="AL679" i="1"/>
  <c r="AH686" i="1"/>
  <c r="AH687" i="1"/>
  <c r="AH690" i="1"/>
  <c r="AH691" i="1"/>
  <c r="AJ692" i="1"/>
  <c r="AI692" i="1"/>
  <c r="X692" i="1"/>
  <c r="V692" i="1" s="1"/>
  <c r="Y692" i="1" s="1"/>
  <c r="R695" i="1"/>
  <c r="AL695" i="1"/>
  <c r="U695" i="1"/>
  <c r="BD700" i="1"/>
  <c r="Z700" i="1"/>
  <c r="AH703" i="1"/>
  <c r="R711" i="1"/>
  <c r="AM711" i="1"/>
  <c r="AL711" i="1"/>
  <c r="U711" i="1"/>
  <c r="AH717" i="1"/>
  <c r="AL717" i="1"/>
  <c r="U717" i="1"/>
  <c r="BA717" i="1"/>
  <c r="R717" i="1"/>
  <c r="R719" i="1"/>
  <c r="AM719" i="1"/>
  <c r="AL719" i="1"/>
  <c r="U719" i="1"/>
  <c r="AH725" i="1"/>
  <c r="AL725" i="1"/>
  <c r="U725" i="1"/>
  <c r="BA725" i="1"/>
  <c r="R725" i="1"/>
  <c r="R727" i="1"/>
  <c r="AM727" i="1"/>
  <c r="AL727" i="1"/>
  <c r="U727" i="1"/>
  <c r="AH733" i="1"/>
  <c r="AL733" i="1"/>
  <c r="U733" i="1"/>
  <c r="BA733" i="1"/>
  <c r="R733" i="1"/>
  <c r="R735" i="1"/>
  <c r="AM735" i="1"/>
  <c r="AL735" i="1"/>
  <c r="U735" i="1"/>
  <c r="AH741" i="1"/>
  <c r="AL741" i="1"/>
  <c r="U741" i="1"/>
  <c r="BA741" i="1"/>
  <c r="R741" i="1"/>
  <c r="AC743" i="1"/>
  <c r="AG743" i="1" s="1"/>
  <c r="AJ743" i="1"/>
  <c r="AM744" i="1"/>
  <c r="AL744" i="1"/>
  <c r="U744" i="1"/>
  <c r="BA744" i="1"/>
  <c r="R744" i="1"/>
  <c r="R745" i="1"/>
  <c r="BA745" i="1"/>
  <c r="AM745" i="1"/>
  <c r="U745" i="1"/>
  <c r="AL745" i="1"/>
  <c r="AA748" i="1"/>
  <c r="AB748" i="1" s="1"/>
  <c r="AI748" i="1" s="1"/>
  <c r="AH777" i="1"/>
  <c r="AH837" i="1"/>
  <c r="AA659" i="1"/>
  <c r="AB659" i="1" s="1"/>
  <c r="X659" i="1" s="1"/>
  <c r="V659" i="1" s="1"/>
  <c r="Y659" i="1" s="1"/>
  <c r="S659" i="1" s="1"/>
  <c r="T659" i="1" s="1"/>
  <c r="BA659" i="1"/>
  <c r="AA663" i="1"/>
  <c r="AB663" i="1" s="1"/>
  <c r="BA663" i="1"/>
  <c r="AA667" i="1"/>
  <c r="AB667" i="1" s="1"/>
  <c r="BA667" i="1"/>
  <c r="AA668" i="1"/>
  <c r="AB668" i="1" s="1"/>
  <c r="AH675" i="1"/>
  <c r="Z679" i="1"/>
  <c r="BD679" i="1"/>
  <c r="R683" i="1"/>
  <c r="AL683" i="1"/>
  <c r="AC692" i="1"/>
  <c r="AG692" i="1" s="1"/>
  <c r="AM692" i="1"/>
  <c r="AL692" i="1"/>
  <c r="BA692" i="1"/>
  <c r="Z694" i="1"/>
  <c r="BD694" i="1"/>
  <c r="AL697" i="1"/>
  <c r="U697" i="1"/>
  <c r="R697" i="1"/>
  <c r="AH702" i="1"/>
  <c r="AH705" i="1"/>
  <c r="AL705" i="1"/>
  <c r="U705" i="1"/>
  <c r="BA705" i="1"/>
  <c r="R705" i="1"/>
  <c r="AH706" i="1"/>
  <c r="AH708" i="1"/>
  <c r="Z710" i="1"/>
  <c r="BD710" i="1"/>
  <c r="AC711" i="1"/>
  <c r="AG711" i="1" s="1"/>
  <c r="AJ711" i="1"/>
  <c r="AC719" i="1"/>
  <c r="AG719" i="1" s="1"/>
  <c r="AJ719" i="1"/>
  <c r="AC727" i="1"/>
  <c r="AG727" i="1" s="1"/>
  <c r="AJ727" i="1"/>
  <c r="Z742" i="1"/>
  <c r="BD742" i="1"/>
  <c r="AH754" i="1"/>
  <c r="AA764" i="1"/>
  <c r="AB764" i="1" s="1"/>
  <c r="X764" i="1" s="1"/>
  <c r="V764" i="1" s="1"/>
  <c r="Y764" i="1" s="1"/>
  <c r="S764" i="1" s="1"/>
  <c r="T764" i="1" s="1"/>
  <c r="AH769" i="1"/>
  <c r="AH780" i="1"/>
  <c r="AA787" i="1"/>
  <c r="AB787" i="1" s="1"/>
  <c r="X787" i="1" s="1"/>
  <c r="V787" i="1" s="1"/>
  <c r="Y787" i="1" s="1"/>
  <c r="S787" i="1" s="1"/>
  <c r="T787" i="1" s="1"/>
  <c r="AA796" i="1"/>
  <c r="AB796" i="1" s="1"/>
  <c r="AI796" i="1" s="1"/>
  <c r="AH814" i="1"/>
  <c r="Z596" i="1"/>
  <c r="Z600" i="1"/>
  <c r="BD626" i="1"/>
  <c r="BD630" i="1"/>
  <c r="BD634" i="1"/>
  <c r="BD638" i="1"/>
  <c r="BD642" i="1"/>
  <c r="BD646" i="1"/>
  <c r="BD650" i="1"/>
  <c r="BD654" i="1"/>
  <c r="BD658" i="1"/>
  <c r="BD662" i="1"/>
  <c r="BD666" i="1"/>
  <c r="AL668" i="1"/>
  <c r="R671" i="1"/>
  <c r="AL671" i="1"/>
  <c r="U672" i="1"/>
  <c r="BA672" i="1"/>
  <c r="AL673" i="1"/>
  <c r="R673" i="1"/>
  <c r="AL677" i="1"/>
  <c r="U677" i="1"/>
  <c r="R677" i="1"/>
  <c r="AA678" i="1"/>
  <c r="AB678" i="1" s="1"/>
  <c r="U679" i="1"/>
  <c r="Z680" i="1"/>
  <c r="Z683" i="1"/>
  <c r="BD683" i="1"/>
  <c r="R687" i="1"/>
  <c r="AL687" i="1"/>
  <c r="BD696" i="1"/>
  <c r="Z696" i="1"/>
  <c r="AH699" i="1"/>
  <c r="X699" i="1"/>
  <c r="V699" i="1" s="1"/>
  <c r="Y699" i="1" s="1"/>
  <c r="AM699" i="1"/>
  <c r="AH716" i="1"/>
  <c r="Z718" i="1"/>
  <c r="BD718" i="1"/>
  <c r="AH724" i="1"/>
  <c r="Z726" i="1"/>
  <c r="BD726" i="1"/>
  <c r="AH732" i="1"/>
  <c r="Z734" i="1"/>
  <c r="BD734" i="1"/>
  <c r="AH740" i="1"/>
  <c r="AL754" i="1"/>
  <c r="BA754" i="1"/>
  <c r="U754" i="1"/>
  <c r="R754" i="1"/>
  <c r="AM754" i="1"/>
  <c r="AJ755" i="1"/>
  <c r="AK755" i="1" s="1"/>
  <c r="AC755" i="1"/>
  <c r="AG755" i="1" s="1"/>
  <c r="AI755" i="1"/>
  <c r="AH758" i="1"/>
  <c r="AH774" i="1"/>
  <c r="AC790" i="1"/>
  <c r="AG790" i="1" s="1"/>
  <c r="AJ790" i="1"/>
  <c r="AI790" i="1"/>
  <c r="AI794" i="1"/>
  <c r="AH796" i="1"/>
  <c r="X796" i="1"/>
  <c r="V796" i="1" s="1"/>
  <c r="Y796" i="1" s="1"/>
  <c r="S796" i="1" s="1"/>
  <c r="T796" i="1" s="1"/>
  <c r="AA812" i="1"/>
  <c r="AB812" i="1" s="1"/>
  <c r="U619" i="1"/>
  <c r="U623" i="1"/>
  <c r="U627" i="1"/>
  <c r="U631" i="1"/>
  <c r="U635" i="1"/>
  <c r="U639" i="1"/>
  <c r="U643" i="1"/>
  <c r="U647" i="1"/>
  <c r="U651" i="1"/>
  <c r="U655" i="1"/>
  <c r="U659" i="1"/>
  <c r="BA660" i="1"/>
  <c r="U663" i="1"/>
  <c r="BA664" i="1"/>
  <c r="U667" i="1"/>
  <c r="AM668" i="1"/>
  <c r="AL669" i="1"/>
  <c r="R669" i="1"/>
  <c r="Z671" i="1"/>
  <c r="BD671" i="1"/>
  <c r="U673" i="1"/>
  <c r="BD673" i="1"/>
  <c r="Z673" i="1"/>
  <c r="BD678" i="1"/>
  <c r="AL681" i="1"/>
  <c r="U681" i="1"/>
  <c r="R681" i="1"/>
  <c r="AA682" i="1"/>
  <c r="AB682" i="1" s="1"/>
  <c r="AI682" i="1" s="1"/>
  <c r="U683" i="1"/>
  <c r="Z684" i="1"/>
  <c r="Z687" i="1"/>
  <c r="BD687" i="1"/>
  <c r="AL693" i="1"/>
  <c r="U693" i="1"/>
  <c r="R693" i="1"/>
  <c r="AH698" i="1"/>
  <c r="AH701" i="1"/>
  <c r="AH704" i="1"/>
  <c r="R707" i="1"/>
  <c r="AM707" i="1"/>
  <c r="AL707" i="1"/>
  <c r="U707" i="1"/>
  <c r="AH714" i="1"/>
  <c r="AH722" i="1"/>
  <c r="AH730" i="1"/>
  <c r="AH738" i="1"/>
  <c r="AA741" i="1"/>
  <c r="AB741" i="1" s="1"/>
  <c r="X741" i="1" s="1"/>
  <c r="V741" i="1" s="1"/>
  <c r="Y741" i="1" s="1"/>
  <c r="AI743" i="1"/>
  <c r="AM758" i="1"/>
  <c r="AL758" i="1"/>
  <c r="U758" i="1"/>
  <c r="BA758" i="1"/>
  <c r="R758" i="1"/>
  <c r="R782" i="1"/>
  <c r="AM782" i="1"/>
  <c r="AL782" i="1"/>
  <c r="BA782" i="1"/>
  <c r="U782" i="1"/>
  <c r="Z786" i="1"/>
  <c r="BD786" i="1"/>
  <c r="AH788" i="1"/>
  <c r="AA810" i="1"/>
  <c r="AB810" i="1" s="1"/>
  <c r="X810" i="1" s="1"/>
  <c r="V810" i="1" s="1"/>
  <c r="Y810" i="1" s="1"/>
  <c r="AL619" i="1"/>
  <c r="AL623" i="1"/>
  <c r="AL627" i="1"/>
  <c r="AL631" i="1"/>
  <c r="AL635" i="1"/>
  <c r="AL639" i="1"/>
  <c r="AL643" i="1"/>
  <c r="AL647" i="1"/>
  <c r="AL651" i="1"/>
  <c r="AL655" i="1"/>
  <c r="AL659" i="1"/>
  <c r="AL663" i="1"/>
  <c r="AL667" i="1"/>
  <c r="BD669" i="1"/>
  <c r="Z669" i="1"/>
  <c r="AM679" i="1"/>
  <c r="BD681" i="1"/>
  <c r="BD682" i="1"/>
  <c r="AD685" i="1"/>
  <c r="AL685" i="1"/>
  <c r="U685" i="1"/>
  <c r="R685" i="1"/>
  <c r="U687" i="1"/>
  <c r="Z688" i="1"/>
  <c r="AA690" i="1"/>
  <c r="AB690" i="1" s="1"/>
  <c r="AI690" i="1" s="1"/>
  <c r="R692" i="1"/>
  <c r="AD693" i="1"/>
  <c r="BD693" i="1"/>
  <c r="AM695" i="1"/>
  <c r="Z706" i="1"/>
  <c r="BD706" i="1"/>
  <c r="AC707" i="1"/>
  <c r="AG707" i="1" s="1"/>
  <c r="AJ707" i="1"/>
  <c r="AK707" i="1" s="1"/>
  <c r="AI711" i="1"/>
  <c r="AH713" i="1"/>
  <c r="AL713" i="1"/>
  <c r="U713" i="1"/>
  <c r="BA713" i="1"/>
  <c r="R713" i="1"/>
  <c r="R715" i="1"/>
  <c r="AM715" i="1"/>
  <c r="AL715" i="1"/>
  <c r="U715" i="1"/>
  <c r="AI719" i="1"/>
  <c r="AK719" i="1" s="1"/>
  <c r="AH721" i="1"/>
  <c r="AL721" i="1"/>
  <c r="U721" i="1"/>
  <c r="BA721" i="1"/>
  <c r="R721" i="1"/>
  <c r="R723" i="1"/>
  <c r="AM723" i="1"/>
  <c r="AL723" i="1"/>
  <c r="U723" i="1"/>
  <c r="AI727" i="1"/>
  <c r="AH729" i="1"/>
  <c r="AL729" i="1"/>
  <c r="U729" i="1"/>
  <c r="BA729" i="1"/>
  <c r="R729" i="1"/>
  <c r="R731" i="1"/>
  <c r="AM731" i="1"/>
  <c r="AL731" i="1"/>
  <c r="U731" i="1"/>
  <c r="AI735" i="1"/>
  <c r="AH737" i="1"/>
  <c r="AL737" i="1"/>
  <c r="U737" i="1"/>
  <c r="BA737" i="1"/>
  <c r="R737" i="1"/>
  <c r="R739" i="1"/>
  <c r="AM739" i="1"/>
  <c r="AL739" i="1"/>
  <c r="U739" i="1"/>
  <c r="AH749" i="1"/>
  <c r="BA749" i="1"/>
  <c r="R749" i="1"/>
  <c r="U749" i="1"/>
  <c r="AM749" i="1"/>
  <c r="AL749" i="1"/>
  <c r="AH752" i="1"/>
  <c r="AA752" i="1"/>
  <c r="AB752" i="1" s="1"/>
  <c r="X752" i="1" s="1"/>
  <c r="V752" i="1" s="1"/>
  <c r="Y752" i="1" s="1"/>
  <c r="S752" i="1" s="1"/>
  <c r="T752" i="1" s="1"/>
  <c r="AH760" i="1"/>
  <c r="U604" i="1"/>
  <c r="U608" i="1"/>
  <c r="U612" i="1"/>
  <c r="U616" i="1"/>
  <c r="U620" i="1"/>
  <c r="U624" i="1"/>
  <c r="Z672" i="1"/>
  <c r="R675" i="1"/>
  <c r="AL675" i="1"/>
  <c r="U676" i="1"/>
  <c r="BA676" i="1"/>
  <c r="AM680" i="1"/>
  <c r="AL680" i="1"/>
  <c r="AM683" i="1"/>
  <c r="BD685" i="1"/>
  <c r="BD686" i="1"/>
  <c r="AD689" i="1"/>
  <c r="AL689" i="1"/>
  <c r="U689" i="1"/>
  <c r="R689" i="1"/>
  <c r="BD690" i="1"/>
  <c r="U692" i="1"/>
  <c r="AH692" i="1"/>
  <c r="AH694" i="1"/>
  <c r="AH697" i="1"/>
  <c r="AM697" i="1"/>
  <c r="AH700" i="1"/>
  <c r="Z702" i="1"/>
  <c r="BD702" i="1"/>
  <c r="R703" i="1"/>
  <c r="AL703" i="1"/>
  <c r="U703" i="1"/>
  <c r="BD713" i="1"/>
  <c r="AM717" i="1"/>
  <c r="BD721" i="1"/>
  <c r="AM725" i="1"/>
  <c r="BD729" i="1"/>
  <c r="AM733" i="1"/>
  <c r="BD737" i="1"/>
  <c r="AM741" i="1"/>
  <c r="AH748" i="1"/>
  <c r="X748" i="1"/>
  <c r="V748" i="1" s="1"/>
  <c r="Y748" i="1" s="1"/>
  <c r="AH751" i="1"/>
  <c r="AH753" i="1"/>
  <c r="AH756" i="1"/>
  <c r="AA756" i="1"/>
  <c r="AB756" i="1" s="1"/>
  <c r="Z765" i="1"/>
  <c r="BD765" i="1"/>
  <c r="AH787" i="1"/>
  <c r="Z789" i="1"/>
  <c r="BD789" i="1"/>
  <c r="AM791" i="1"/>
  <c r="AL791" i="1"/>
  <c r="U791" i="1"/>
  <c r="BA791" i="1"/>
  <c r="R791" i="1"/>
  <c r="AA798" i="1"/>
  <c r="AB798" i="1" s="1"/>
  <c r="X798" i="1" s="1"/>
  <c r="V798" i="1" s="1"/>
  <c r="Y798" i="1" s="1"/>
  <c r="AH819" i="1"/>
  <c r="AM672" i="1"/>
  <c r="Z675" i="1"/>
  <c r="BD675" i="1"/>
  <c r="AH676" i="1"/>
  <c r="AH678" i="1"/>
  <c r="AH679" i="1"/>
  <c r="AM684" i="1"/>
  <c r="AL684" i="1"/>
  <c r="AM687" i="1"/>
  <c r="BD689" i="1"/>
  <c r="R699" i="1"/>
  <c r="AL699" i="1"/>
  <c r="U699" i="1"/>
  <c r="AM705" i="1"/>
  <c r="AH710" i="1"/>
  <c r="AH712" i="1"/>
  <c r="Z714" i="1"/>
  <c r="BD714" i="1"/>
  <c r="AH720" i="1"/>
  <c r="Z722" i="1"/>
  <c r="BD722" i="1"/>
  <c r="AH728" i="1"/>
  <c r="Z730" i="1"/>
  <c r="BD730" i="1"/>
  <c r="AH736" i="1"/>
  <c r="Z738" i="1"/>
  <c r="BD738" i="1"/>
  <c r="AH742" i="1"/>
  <c r="AH745" i="1"/>
  <c r="AH757" i="1"/>
  <c r="AI762" i="1"/>
  <c r="AC762" i="1"/>
  <c r="AG762" i="1" s="1"/>
  <c r="AH773" i="1"/>
  <c r="AH784" i="1"/>
  <c r="AH825" i="1"/>
  <c r="AH833" i="1"/>
  <c r="Z704" i="1"/>
  <c r="Z708" i="1"/>
  <c r="Z712" i="1"/>
  <c r="Z716" i="1"/>
  <c r="Z720" i="1"/>
  <c r="Z724" i="1"/>
  <c r="Z728" i="1"/>
  <c r="Z732" i="1"/>
  <c r="Z736" i="1"/>
  <c r="Z740" i="1"/>
  <c r="AL742" i="1"/>
  <c r="Z745" i="1"/>
  <c r="AM746" i="1"/>
  <c r="AM747" i="1"/>
  <c r="AL747" i="1"/>
  <c r="AM748" i="1"/>
  <c r="AI749" i="1"/>
  <c r="AA749" i="1"/>
  <c r="AB749" i="1" s="1"/>
  <c r="X749" i="1" s="1"/>
  <c r="V749" i="1" s="1"/>
  <c r="Y749" i="1" s="1"/>
  <c r="AL753" i="1"/>
  <c r="AI764" i="1"/>
  <c r="AH765" i="1"/>
  <c r="AH770" i="1"/>
  <c r="U773" i="1"/>
  <c r="AL773" i="1"/>
  <c r="R778" i="1"/>
  <c r="AM778" i="1"/>
  <c r="AL778" i="1"/>
  <c r="Z782" i="1"/>
  <c r="BD782" i="1"/>
  <c r="AM787" i="1"/>
  <c r="AL787" i="1"/>
  <c r="U787" i="1"/>
  <c r="R790" i="1"/>
  <c r="AM790" i="1"/>
  <c r="AL790" i="1"/>
  <c r="U790" i="1"/>
  <c r="AA791" i="1"/>
  <c r="AB791" i="1" s="1"/>
  <c r="X791" i="1" s="1"/>
  <c r="V791" i="1" s="1"/>
  <c r="Y791" i="1" s="1"/>
  <c r="AH793" i="1"/>
  <c r="X793" i="1"/>
  <c r="V793" i="1" s="1"/>
  <c r="Y793" i="1" s="1"/>
  <c r="AH802" i="1"/>
  <c r="AA803" i="1"/>
  <c r="AB803" i="1" s="1"/>
  <c r="AH815" i="1"/>
  <c r="AH821" i="1"/>
  <c r="AH824" i="1"/>
  <c r="AH832" i="1"/>
  <c r="BA852" i="1"/>
  <c r="R852" i="1"/>
  <c r="AL852" i="1"/>
  <c r="U852" i="1"/>
  <c r="AM852" i="1"/>
  <c r="AA871" i="1"/>
  <c r="AB871" i="1" s="1"/>
  <c r="BA884" i="1"/>
  <c r="R884" i="1"/>
  <c r="AL884" i="1"/>
  <c r="U884" i="1"/>
  <c r="AM884" i="1"/>
  <c r="AA919" i="1"/>
  <c r="AB919" i="1" s="1"/>
  <c r="BA933" i="1"/>
  <c r="U933" i="1"/>
  <c r="R933" i="1"/>
  <c r="AM933" i="1"/>
  <c r="AL933" i="1"/>
  <c r="AH941" i="1"/>
  <c r="BA696" i="1"/>
  <c r="BA700" i="1"/>
  <c r="BA704" i="1"/>
  <c r="BA708" i="1"/>
  <c r="AM710" i="1"/>
  <c r="BA712" i="1"/>
  <c r="AM714" i="1"/>
  <c r="BA716" i="1"/>
  <c r="AM718" i="1"/>
  <c r="BA720" i="1"/>
  <c r="AM722" i="1"/>
  <c r="BA724" i="1"/>
  <c r="AM726" i="1"/>
  <c r="BA728" i="1"/>
  <c r="AM730" i="1"/>
  <c r="BA732" i="1"/>
  <c r="AM734" i="1"/>
  <c r="BA736" i="1"/>
  <c r="AM738" i="1"/>
  <c r="BA740" i="1"/>
  <c r="AM742" i="1"/>
  <c r="AA744" i="1"/>
  <c r="AB744" i="1" s="1"/>
  <c r="AI744" i="1" s="1"/>
  <c r="BD745" i="1"/>
  <c r="U746" i="1"/>
  <c r="BA747" i="1"/>
  <c r="R748" i="1"/>
  <c r="BD749" i="1"/>
  <c r="U750" i="1"/>
  <c r="BA750" i="1"/>
  <c r="AD751" i="1"/>
  <c r="AM751" i="1"/>
  <c r="AL751" i="1"/>
  <c r="AA754" i="1"/>
  <c r="AB754" i="1" s="1"/>
  <c r="X755" i="1"/>
  <c r="V755" i="1" s="1"/>
  <c r="Y755" i="1" s="1"/>
  <c r="S755" i="1" s="1"/>
  <c r="T755" i="1" s="1"/>
  <c r="BA757" i="1"/>
  <c r="R757" i="1"/>
  <c r="AH766" i="1"/>
  <c r="U769" i="1"/>
  <c r="AD772" i="1"/>
  <c r="R774" i="1"/>
  <c r="AM774" i="1"/>
  <c r="AL774" i="1"/>
  <c r="Z778" i="1"/>
  <c r="BD778" i="1"/>
  <c r="X779" i="1"/>
  <c r="V779" i="1" s="1"/>
  <c r="Y779" i="1" s="1"/>
  <c r="AC781" i="1"/>
  <c r="AG781" i="1" s="1"/>
  <c r="AA783" i="1"/>
  <c r="AB783" i="1" s="1"/>
  <c r="X783" i="1" s="1"/>
  <c r="V783" i="1" s="1"/>
  <c r="Y783" i="1" s="1"/>
  <c r="S783" i="1" s="1"/>
  <c r="T783" i="1" s="1"/>
  <c r="AM783" i="1"/>
  <c r="AL783" i="1"/>
  <c r="U783" i="1"/>
  <c r="BA785" i="1"/>
  <c r="R785" i="1"/>
  <c r="U786" i="1"/>
  <c r="BA787" i="1"/>
  <c r="AA788" i="1"/>
  <c r="AB788" i="1" s="1"/>
  <c r="AI788" i="1" s="1"/>
  <c r="AD792" i="1"/>
  <c r="BA793" i="1"/>
  <c r="R793" i="1"/>
  <c r="AM793" i="1"/>
  <c r="AH794" i="1"/>
  <c r="X794" i="1"/>
  <c r="V794" i="1" s="1"/>
  <c r="Y794" i="1" s="1"/>
  <c r="U797" i="1"/>
  <c r="AA800" i="1"/>
  <c r="AB800" i="1" s="1"/>
  <c r="BA802" i="1"/>
  <c r="R802" i="1"/>
  <c r="AM802" i="1"/>
  <c r="AL802" i="1"/>
  <c r="U802" i="1"/>
  <c r="AH806" i="1"/>
  <c r="AA807" i="1"/>
  <c r="AB807" i="1" s="1"/>
  <c r="X807" i="1" s="1"/>
  <c r="V807" i="1" s="1"/>
  <c r="Y807" i="1" s="1"/>
  <c r="S807" i="1" s="1"/>
  <c r="T807" i="1" s="1"/>
  <c r="U821" i="1"/>
  <c r="AM821" i="1"/>
  <c r="AL821" i="1"/>
  <c r="R821" i="1"/>
  <c r="BA821" i="1"/>
  <c r="R832" i="1"/>
  <c r="AL832" i="1"/>
  <c r="BA832" i="1"/>
  <c r="U832" i="1"/>
  <c r="AM832" i="1"/>
  <c r="BD834" i="1"/>
  <c r="Z834" i="1"/>
  <c r="AM873" i="1"/>
  <c r="AL873" i="1"/>
  <c r="BA873" i="1"/>
  <c r="U873" i="1"/>
  <c r="R873" i="1"/>
  <c r="BA896" i="1"/>
  <c r="R896" i="1"/>
  <c r="AM896" i="1"/>
  <c r="AL896" i="1"/>
  <c r="U896" i="1"/>
  <c r="AH1006" i="1"/>
  <c r="Z677" i="1"/>
  <c r="Z681" i="1"/>
  <c r="Z685" i="1"/>
  <c r="Z689" i="1"/>
  <c r="BD691" i="1"/>
  <c r="Z693" i="1"/>
  <c r="BD695" i="1"/>
  <c r="Z697" i="1"/>
  <c r="BD699" i="1"/>
  <c r="Z701" i="1"/>
  <c r="BD703" i="1"/>
  <c r="Z705" i="1"/>
  <c r="BD707" i="1"/>
  <c r="Z709" i="1"/>
  <c r="BD711" i="1"/>
  <c r="Z713" i="1"/>
  <c r="BD715" i="1"/>
  <c r="Z717" i="1"/>
  <c r="Z721" i="1"/>
  <c r="Z725" i="1"/>
  <c r="Z729" i="1"/>
  <c r="Z733" i="1"/>
  <c r="AA757" i="1"/>
  <c r="AB757" i="1" s="1"/>
  <c r="AI757" i="1" s="1"/>
  <c r="AH762" i="1"/>
  <c r="X762" i="1"/>
  <c r="V762" i="1" s="1"/>
  <c r="Y762" i="1" s="1"/>
  <c r="S762" i="1" s="1"/>
  <c r="T762" i="1" s="1"/>
  <c r="AD768" i="1"/>
  <c r="R770" i="1"/>
  <c r="AM770" i="1"/>
  <c r="AL770" i="1"/>
  <c r="Z774" i="1"/>
  <c r="BD774" i="1"/>
  <c r="X775" i="1"/>
  <c r="V775" i="1" s="1"/>
  <c r="Y775" i="1" s="1"/>
  <c r="AC779" i="1"/>
  <c r="AG779" i="1" s="1"/>
  <c r="AJ779" i="1"/>
  <c r="AK779" i="1" s="1"/>
  <c r="AM779" i="1"/>
  <c r="AL779" i="1"/>
  <c r="U779" i="1"/>
  <c r="BA781" i="1"/>
  <c r="R781" i="1"/>
  <c r="AA784" i="1"/>
  <c r="AB784" i="1" s="1"/>
  <c r="X784" i="1" s="1"/>
  <c r="V784" i="1" s="1"/>
  <c r="Y784" i="1" s="1"/>
  <c r="S784" i="1" s="1"/>
  <c r="T784" i="1" s="1"/>
  <c r="AA785" i="1"/>
  <c r="AB785" i="1" s="1"/>
  <c r="AI785" i="1" s="1"/>
  <c r="AM795" i="1"/>
  <c r="AL795" i="1"/>
  <c r="U795" i="1"/>
  <c r="BA795" i="1"/>
  <c r="AH801" i="1"/>
  <c r="AA802" i="1"/>
  <c r="AB802" i="1" s="1"/>
  <c r="AA804" i="1"/>
  <c r="AB804" i="1" s="1"/>
  <c r="BA806" i="1"/>
  <c r="R806" i="1"/>
  <c r="AM806" i="1"/>
  <c r="AL806" i="1"/>
  <c r="U806" i="1"/>
  <c r="AI812" i="1"/>
  <c r="AH817" i="1"/>
  <c r="AA825" i="1"/>
  <c r="AB825" i="1" s="1"/>
  <c r="AA829" i="1"/>
  <c r="AB829" i="1" s="1"/>
  <c r="X829" i="1" s="1"/>
  <c r="V829" i="1" s="1"/>
  <c r="Y829" i="1" s="1"/>
  <c r="S829" i="1" s="1"/>
  <c r="T829" i="1" s="1"/>
  <c r="AH836" i="1"/>
  <c r="BD845" i="1"/>
  <c r="Z845" i="1"/>
  <c r="AH875" i="1"/>
  <c r="AA901" i="1"/>
  <c r="AB901" i="1" s="1"/>
  <c r="AM905" i="1"/>
  <c r="AL905" i="1"/>
  <c r="U905" i="1"/>
  <c r="BA905" i="1"/>
  <c r="R905" i="1"/>
  <c r="AH918" i="1"/>
  <c r="R766" i="1"/>
  <c r="AM766" i="1"/>
  <c r="AL766" i="1"/>
  <c r="Z770" i="1"/>
  <c r="BD770" i="1"/>
  <c r="AC775" i="1"/>
  <c r="AG775" i="1" s="1"/>
  <c r="AJ775" i="1"/>
  <c r="AK775" i="1" s="1"/>
  <c r="AM775" i="1"/>
  <c r="AL775" i="1"/>
  <c r="U775" i="1"/>
  <c r="BA777" i="1"/>
  <c r="R777" i="1"/>
  <c r="AA780" i="1"/>
  <c r="AB780" i="1" s="1"/>
  <c r="AH785" i="1"/>
  <c r="R794" i="1"/>
  <c r="AM794" i="1"/>
  <c r="AL794" i="1"/>
  <c r="U794" i="1"/>
  <c r="AA795" i="1"/>
  <c r="AB795" i="1" s="1"/>
  <c r="X795" i="1" s="1"/>
  <c r="V795" i="1" s="1"/>
  <c r="Y795" i="1" s="1"/>
  <c r="S795" i="1" s="1"/>
  <c r="T795" i="1" s="1"/>
  <c r="AH797" i="1"/>
  <c r="U801" i="1"/>
  <c r="BA801" i="1"/>
  <c r="R801" i="1"/>
  <c r="AM801" i="1"/>
  <c r="AH805" i="1"/>
  <c r="AA806" i="1"/>
  <c r="AB806" i="1" s="1"/>
  <c r="AA808" i="1"/>
  <c r="AB808" i="1" s="1"/>
  <c r="AM811" i="1"/>
  <c r="AL811" i="1"/>
  <c r="U811" i="1"/>
  <c r="BA811" i="1"/>
  <c r="AH813" i="1"/>
  <c r="AA815" i="1"/>
  <c r="AB815" i="1" s="1"/>
  <c r="X815" i="1" s="1"/>
  <c r="V815" i="1" s="1"/>
  <c r="Y815" i="1" s="1"/>
  <c r="S815" i="1" s="1"/>
  <c r="T815" i="1" s="1"/>
  <c r="AH816" i="1"/>
  <c r="Z827" i="1"/>
  <c r="BD827" i="1"/>
  <c r="AH830" i="1"/>
  <c r="AH853" i="1"/>
  <c r="AH885" i="1"/>
  <c r="AH945" i="1"/>
  <c r="AL696" i="1"/>
  <c r="AL700" i="1"/>
  <c r="AL704" i="1"/>
  <c r="X707" i="1"/>
  <c r="V707" i="1" s="1"/>
  <c r="Y707" i="1" s="1"/>
  <c r="S707" i="1" s="1"/>
  <c r="T707" i="1" s="1"/>
  <c r="AL708" i="1"/>
  <c r="X711" i="1"/>
  <c r="V711" i="1" s="1"/>
  <c r="Y711" i="1" s="1"/>
  <c r="S711" i="1" s="1"/>
  <c r="T711" i="1" s="1"/>
  <c r="AL712" i="1"/>
  <c r="AL716" i="1"/>
  <c r="X719" i="1"/>
  <c r="V719" i="1" s="1"/>
  <c r="Y719" i="1" s="1"/>
  <c r="S719" i="1" s="1"/>
  <c r="T719" i="1" s="1"/>
  <c r="AL720" i="1"/>
  <c r="AL724" i="1"/>
  <c r="X727" i="1"/>
  <c r="V727" i="1" s="1"/>
  <c r="Y727" i="1" s="1"/>
  <c r="AL728" i="1"/>
  <c r="AL732" i="1"/>
  <c r="AL736" i="1"/>
  <c r="AL740" i="1"/>
  <c r="X743" i="1"/>
  <c r="V743" i="1" s="1"/>
  <c r="Y743" i="1" s="1"/>
  <c r="BA746" i="1"/>
  <c r="AA747" i="1"/>
  <c r="AB747" i="1" s="1"/>
  <c r="X747" i="1" s="1"/>
  <c r="V747" i="1" s="1"/>
  <c r="Y747" i="1" s="1"/>
  <c r="S747" i="1" s="1"/>
  <c r="T747" i="1" s="1"/>
  <c r="BA748" i="1"/>
  <c r="AA750" i="1"/>
  <c r="AB750" i="1" s="1"/>
  <c r="BA753" i="1"/>
  <c r="R753" i="1"/>
  <c r="AH761" i="1"/>
  <c r="AM762" i="1"/>
  <c r="AL762" i="1"/>
  <c r="Z766" i="1"/>
  <c r="BD766" i="1"/>
  <c r="AA771" i="1"/>
  <c r="AB771" i="1" s="1"/>
  <c r="AM771" i="1"/>
  <c r="AL771" i="1"/>
  <c r="U771" i="1"/>
  <c r="BA773" i="1"/>
  <c r="R773" i="1"/>
  <c r="BA775" i="1"/>
  <c r="AA776" i="1"/>
  <c r="AB776" i="1" s="1"/>
  <c r="AA777" i="1"/>
  <c r="AB777" i="1" s="1"/>
  <c r="AI777" i="1" s="1"/>
  <c r="AH781" i="1"/>
  <c r="BD781" i="1"/>
  <c r="AH786" i="1"/>
  <c r="AA792" i="1"/>
  <c r="AB792" i="1" s="1"/>
  <c r="AI792" i="1" s="1"/>
  <c r="BA797" i="1"/>
  <c r="R797" i="1"/>
  <c r="AM797" i="1"/>
  <c r="AH798" i="1"/>
  <c r="AA801" i="1"/>
  <c r="AB801" i="1" s="1"/>
  <c r="U805" i="1"/>
  <c r="BA805" i="1"/>
  <c r="R805" i="1"/>
  <c r="AM805" i="1"/>
  <c r="AH809" i="1"/>
  <c r="R816" i="1"/>
  <c r="AL816" i="1"/>
  <c r="BA816" i="1"/>
  <c r="U816" i="1"/>
  <c r="AM816" i="1"/>
  <c r="BD818" i="1"/>
  <c r="Z818" i="1"/>
  <c r="X831" i="1"/>
  <c r="V831" i="1" s="1"/>
  <c r="Y831" i="1" s="1"/>
  <c r="S831" i="1" s="1"/>
  <c r="T831" i="1" s="1"/>
  <c r="AH831" i="1"/>
  <c r="AH835" i="1"/>
  <c r="AC840" i="1"/>
  <c r="AG840" i="1" s="1"/>
  <c r="AJ840" i="1"/>
  <c r="AH842" i="1"/>
  <c r="AI844" i="1"/>
  <c r="BD881" i="1"/>
  <c r="Z881" i="1"/>
  <c r="AL928" i="1"/>
  <c r="U928" i="1"/>
  <c r="BA928" i="1"/>
  <c r="R928" i="1"/>
  <c r="AM928" i="1"/>
  <c r="AA746" i="1"/>
  <c r="AB746" i="1" s="1"/>
  <c r="X746" i="1" s="1"/>
  <c r="V746" i="1" s="1"/>
  <c r="Y746" i="1" s="1"/>
  <c r="S746" i="1" s="1"/>
  <c r="T746" i="1" s="1"/>
  <c r="AM750" i="1"/>
  <c r="AA753" i="1"/>
  <c r="AB753" i="1" s="1"/>
  <c r="X753" i="1" s="1"/>
  <c r="V753" i="1" s="1"/>
  <c r="Y753" i="1" s="1"/>
  <c r="S753" i="1" s="1"/>
  <c r="T753" i="1" s="1"/>
  <c r="Z758" i="1"/>
  <c r="BA761" i="1"/>
  <c r="R761" i="1"/>
  <c r="X763" i="1"/>
  <c r="V763" i="1" s="1"/>
  <c r="Y763" i="1" s="1"/>
  <c r="S763" i="1" s="1"/>
  <c r="T763" i="1" s="1"/>
  <c r="AA767" i="1"/>
  <c r="AB767" i="1" s="1"/>
  <c r="X767" i="1" s="1"/>
  <c r="V767" i="1" s="1"/>
  <c r="Y767" i="1" s="1"/>
  <c r="S767" i="1" s="1"/>
  <c r="T767" i="1" s="1"/>
  <c r="AM767" i="1"/>
  <c r="AL767" i="1"/>
  <c r="U767" i="1"/>
  <c r="BA769" i="1"/>
  <c r="R769" i="1"/>
  <c r="U770" i="1"/>
  <c r="BA771" i="1"/>
  <c r="AA772" i="1"/>
  <c r="AB772" i="1" s="1"/>
  <c r="X772" i="1" s="1"/>
  <c r="V772" i="1" s="1"/>
  <c r="Y772" i="1" s="1"/>
  <c r="S772" i="1" s="1"/>
  <c r="T772" i="1" s="1"/>
  <c r="BD777" i="1"/>
  <c r="R779" i="1"/>
  <c r="AH782" i="1"/>
  <c r="AH783" i="1"/>
  <c r="AD788" i="1"/>
  <c r="AH789" i="1"/>
  <c r="AM799" i="1"/>
  <c r="AL799" i="1"/>
  <c r="U799" i="1"/>
  <c r="BA799" i="1"/>
  <c r="X803" i="1"/>
  <c r="V803" i="1" s="1"/>
  <c r="Y803" i="1" s="1"/>
  <c r="S803" i="1" s="1"/>
  <c r="T803" i="1" s="1"/>
  <c r="AA805" i="1"/>
  <c r="AB805" i="1" s="1"/>
  <c r="X805" i="1" s="1"/>
  <c r="V805" i="1" s="1"/>
  <c r="Y805" i="1" s="1"/>
  <c r="S805" i="1" s="1"/>
  <c r="T805" i="1" s="1"/>
  <c r="U809" i="1"/>
  <c r="BA809" i="1"/>
  <c r="R809" i="1"/>
  <c r="AM809" i="1"/>
  <c r="AA811" i="1"/>
  <c r="AB811" i="1" s="1"/>
  <c r="AH820" i="1"/>
  <c r="AH828" i="1"/>
  <c r="AI831" i="1"/>
  <c r="AH838" i="1"/>
  <c r="AL846" i="1"/>
  <c r="U846" i="1"/>
  <c r="R846" i="1"/>
  <c r="BA846" i="1"/>
  <c r="AM846" i="1"/>
  <c r="AH856" i="1"/>
  <c r="AA872" i="1"/>
  <c r="AB872" i="1" s="1"/>
  <c r="AM874" i="1"/>
  <c r="AL874" i="1"/>
  <c r="U874" i="1"/>
  <c r="R874" i="1"/>
  <c r="BA874" i="1"/>
  <c r="AH878" i="1"/>
  <c r="AH888" i="1"/>
  <c r="AH909" i="1"/>
  <c r="AM922" i="1"/>
  <c r="AL922" i="1"/>
  <c r="U922" i="1"/>
  <c r="BA922" i="1"/>
  <c r="R922" i="1"/>
  <c r="R750" i="1"/>
  <c r="Z751" i="1"/>
  <c r="AD755" i="1"/>
  <c r="AM755" i="1"/>
  <c r="AL755" i="1"/>
  <c r="AA761" i="1"/>
  <c r="AB761" i="1" s="1"/>
  <c r="U762" i="1"/>
  <c r="AC763" i="1"/>
  <c r="AG763" i="1" s="1"/>
  <c r="AJ763" i="1"/>
  <c r="AK763" i="1" s="1"/>
  <c r="AM763" i="1"/>
  <c r="AL763" i="1"/>
  <c r="U763" i="1"/>
  <c r="BA765" i="1"/>
  <c r="R765" i="1"/>
  <c r="U766" i="1"/>
  <c r="AA769" i="1"/>
  <c r="AB769" i="1" s="1"/>
  <c r="X769" i="1" s="1"/>
  <c r="V769" i="1" s="1"/>
  <c r="Y769" i="1" s="1"/>
  <c r="S769" i="1" s="1"/>
  <c r="T769" i="1" s="1"/>
  <c r="R775" i="1"/>
  <c r="AH778" i="1"/>
  <c r="U781" i="1"/>
  <c r="AL781" i="1"/>
  <c r="AD784" i="1"/>
  <c r="R786" i="1"/>
  <c r="AM786" i="1"/>
  <c r="AL786" i="1"/>
  <c r="BA789" i="1"/>
  <c r="R789" i="1"/>
  <c r="AM789" i="1"/>
  <c r="AH790" i="1"/>
  <c r="R798" i="1"/>
  <c r="AM798" i="1"/>
  <c r="AL798" i="1"/>
  <c r="U798" i="1"/>
  <c r="AD800" i="1"/>
  <c r="AM803" i="1"/>
  <c r="AL803" i="1"/>
  <c r="U803" i="1"/>
  <c r="BA803" i="1"/>
  <c r="AI808" i="1"/>
  <c r="AI809" i="1"/>
  <c r="AA809" i="1"/>
  <c r="AB809" i="1" s="1"/>
  <c r="BA810" i="1"/>
  <c r="R810" i="1"/>
  <c r="AM810" i="1"/>
  <c r="AL810" i="1"/>
  <c r="U810" i="1"/>
  <c r="AA813" i="1"/>
  <c r="AB813" i="1" s="1"/>
  <c r="AH822" i="1"/>
  <c r="AH826" i="1"/>
  <c r="AA885" i="1"/>
  <c r="AB885" i="1" s="1"/>
  <c r="X885" i="1" s="1"/>
  <c r="V885" i="1" s="1"/>
  <c r="Y885" i="1" s="1"/>
  <c r="AH899" i="1"/>
  <c r="AH953" i="1"/>
  <c r="AL814" i="1"/>
  <c r="R814" i="1"/>
  <c r="Z816" i="1"/>
  <c r="BD816" i="1"/>
  <c r="AL830" i="1"/>
  <c r="R830" i="1"/>
  <c r="Z832" i="1"/>
  <c r="BD832" i="1"/>
  <c r="AH848" i="1"/>
  <c r="R848" i="1"/>
  <c r="AL848" i="1"/>
  <c r="U848" i="1"/>
  <c r="AA852" i="1"/>
  <c r="AB852" i="1" s="1"/>
  <c r="X852" i="1" s="1"/>
  <c r="V852" i="1" s="1"/>
  <c r="Y852" i="1" s="1"/>
  <c r="AM853" i="1"/>
  <c r="AL853" i="1"/>
  <c r="BA853" i="1"/>
  <c r="AM854" i="1"/>
  <c r="AL854" i="1"/>
  <c r="U854" i="1"/>
  <c r="R854" i="1"/>
  <c r="AH855" i="1"/>
  <c r="BA864" i="1"/>
  <c r="R864" i="1"/>
  <c r="AL864" i="1"/>
  <c r="U864" i="1"/>
  <c r="X865" i="1"/>
  <c r="V865" i="1" s="1"/>
  <c r="Y865" i="1" s="1"/>
  <c r="S865" i="1" s="1"/>
  <c r="T865" i="1" s="1"/>
  <c r="AH868" i="1"/>
  <c r="AA883" i="1"/>
  <c r="AB883" i="1" s="1"/>
  <c r="X883" i="1" s="1"/>
  <c r="V883" i="1" s="1"/>
  <c r="Y883" i="1" s="1"/>
  <c r="S883" i="1" s="1"/>
  <c r="T883" i="1" s="1"/>
  <c r="AA884" i="1"/>
  <c r="AB884" i="1" s="1"/>
  <c r="X884" i="1" s="1"/>
  <c r="V884" i="1" s="1"/>
  <c r="Y884" i="1" s="1"/>
  <c r="S884" i="1" s="1"/>
  <c r="T884" i="1" s="1"/>
  <c r="AM885" i="1"/>
  <c r="AL885" i="1"/>
  <c r="BA885" i="1"/>
  <c r="AM886" i="1"/>
  <c r="AL886" i="1"/>
  <c r="U886" i="1"/>
  <c r="R886" i="1"/>
  <c r="AH887" i="1"/>
  <c r="AA896" i="1"/>
  <c r="AB896" i="1" s="1"/>
  <c r="BA900" i="1"/>
  <c r="R900" i="1"/>
  <c r="AM900" i="1"/>
  <c r="AL900" i="1"/>
  <c r="U900" i="1"/>
  <c r="AH903" i="1"/>
  <c r="AA905" i="1"/>
  <c r="AB905" i="1" s="1"/>
  <c r="AI905" i="1" s="1"/>
  <c r="AM909" i="1"/>
  <c r="AL909" i="1"/>
  <c r="U909" i="1"/>
  <c r="BA909" i="1"/>
  <c r="X913" i="1"/>
  <c r="V913" i="1" s="1"/>
  <c r="Y913" i="1" s="1"/>
  <c r="S913" i="1" s="1"/>
  <c r="T913" i="1" s="1"/>
  <c r="AA923" i="1"/>
  <c r="AB923" i="1" s="1"/>
  <c r="AI923" i="1" s="1"/>
  <c r="AH930" i="1"/>
  <c r="AM947" i="1"/>
  <c r="AL947" i="1"/>
  <c r="U947" i="1"/>
  <c r="R947" i="1"/>
  <c r="BA947" i="1"/>
  <c r="AA948" i="1"/>
  <c r="AB948" i="1" s="1"/>
  <c r="AI948" i="1" s="1"/>
  <c r="AH952" i="1"/>
  <c r="AA952" i="1"/>
  <c r="AB952" i="1" s="1"/>
  <c r="AI972" i="1"/>
  <c r="AC988" i="1"/>
  <c r="AG988" i="1" s="1"/>
  <c r="AJ988" i="1"/>
  <c r="AI988" i="1"/>
  <c r="AI1026" i="1"/>
  <c r="AC1026" i="1"/>
  <c r="AG1026" i="1" s="1"/>
  <c r="AJ1026" i="1"/>
  <c r="BD790" i="1"/>
  <c r="BD794" i="1"/>
  <c r="BD798" i="1"/>
  <c r="BD802" i="1"/>
  <c r="BD806" i="1"/>
  <c r="BD810" i="1"/>
  <c r="BD814" i="1"/>
  <c r="Z814" i="1"/>
  <c r="BA819" i="1"/>
  <c r="AM820" i="1"/>
  <c r="Z821" i="1"/>
  <c r="AD824" i="1"/>
  <c r="R825" i="1"/>
  <c r="AL825" i="1"/>
  <c r="U826" i="1"/>
  <c r="R828" i="1"/>
  <c r="AL828" i="1"/>
  <c r="BD830" i="1"/>
  <c r="Z830" i="1"/>
  <c r="BA835" i="1"/>
  <c r="AM836" i="1"/>
  <c r="AM837" i="1"/>
  <c r="AL837" i="1"/>
  <c r="BA837" i="1"/>
  <c r="AA839" i="1"/>
  <c r="AB839" i="1" s="1"/>
  <c r="AM840" i="1"/>
  <c r="AL842" i="1"/>
  <c r="U842" i="1"/>
  <c r="R842" i="1"/>
  <c r="AH847" i="1"/>
  <c r="Z849" i="1"/>
  <c r="AM850" i="1"/>
  <c r="AA863" i="1"/>
  <c r="AB863" i="1" s="1"/>
  <c r="AA864" i="1"/>
  <c r="AB864" i="1" s="1"/>
  <c r="AI864" i="1" s="1"/>
  <c r="AC865" i="1"/>
  <c r="AG865" i="1" s="1"/>
  <c r="AM865" i="1"/>
  <c r="AL865" i="1"/>
  <c r="BA865" i="1"/>
  <c r="AM866" i="1"/>
  <c r="AL866" i="1"/>
  <c r="U866" i="1"/>
  <c r="R866" i="1"/>
  <c r="AH867" i="1"/>
  <c r="AD874" i="1"/>
  <c r="BA876" i="1"/>
  <c r="R876" i="1"/>
  <c r="AL876" i="1"/>
  <c r="U876" i="1"/>
  <c r="Z877" i="1"/>
  <c r="AH880" i="1"/>
  <c r="R881" i="1"/>
  <c r="AA895" i="1"/>
  <c r="AB895" i="1" s="1"/>
  <c r="X895" i="1" s="1"/>
  <c r="V895" i="1" s="1"/>
  <c r="Y895" i="1" s="1"/>
  <c r="S895" i="1" s="1"/>
  <c r="T895" i="1" s="1"/>
  <c r="AM898" i="1"/>
  <c r="AL898" i="1"/>
  <c r="U898" i="1"/>
  <c r="BA898" i="1"/>
  <c r="R898" i="1"/>
  <c r="AA900" i="1"/>
  <c r="AB900" i="1" s="1"/>
  <c r="AI900" i="1" s="1"/>
  <c r="BA904" i="1"/>
  <c r="R904" i="1"/>
  <c r="AM904" i="1"/>
  <c r="AL904" i="1"/>
  <c r="U904" i="1"/>
  <c r="AH907" i="1"/>
  <c r="AA909" i="1"/>
  <c r="AB909" i="1" s="1"/>
  <c r="AI913" i="1"/>
  <c r="AM913" i="1"/>
  <c r="AL913" i="1"/>
  <c r="U913" i="1"/>
  <c r="BA913" i="1"/>
  <c r="AD914" i="1"/>
  <c r="AA936" i="1"/>
  <c r="AB936" i="1" s="1"/>
  <c r="AI936" i="1" s="1"/>
  <c r="AM943" i="1"/>
  <c r="AL943" i="1"/>
  <c r="R943" i="1"/>
  <c r="BA943" i="1"/>
  <c r="U943" i="1"/>
  <c r="AA944" i="1"/>
  <c r="AB944" i="1" s="1"/>
  <c r="AI944" i="1" s="1"/>
  <c r="AI946" i="1"/>
  <c r="R950" i="1"/>
  <c r="BA950" i="1"/>
  <c r="AM950" i="1"/>
  <c r="AL950" i="1"/>
  <c r="U950" i="1"/>
  <c r="Z971" i="1"/>
  <c r="BD971" i="1"/>
  <c r="Z987" i="1"/>
  <c r="BD987" i="1"/>
  <c r="AA1024" i="1"/>
  <c r="AB1024" i="1" s="1"/>
  <c r="AI1024" i="1" s="1"/>
  <c r="AM818" i="1"/>
  <c r="R823" i="1"/>
  <c r="AL823" i="1"/>
  <c r="AM825" i="1"/>
  <c r="AL826" i="1"/>
  <c r="R826" i="1"/>
  <c r="Z828" i="1"/>
  <c r="BD828" i="1"/>
  <c r="AM834" i="1"/>
  <c r="AH844" i="1"/>
  <c r="R844" i="1"/>
  <c r="AL844" i="1"/>
  <c r="U844" i="1"/>
  <c r="BA856" i="1"/>
  <c r="R856" i="1"/>
  <c r="AL856" i="1"/>
  <c r="U856" i="1"/>
  <c r="Z857" i="1"/>
  <c r="AH860" i="1"/>
  <c r="R861" i="1"/>
  <c r="AM877" i="1"/>
  <c r="AL877" i="1"/>
  <c r="BA877" i="1"/>
  <c r="AM878" i="1"/>
  <c r="AL878" i="1"/>
  <c r="U878" i="1"/>
  <c r="R878" i="1"/>
  <c r="AH879" i="1"/>
  <c r="BA888" i="1"/>
  <c r="R888" i="1"/>
  <c r="AL888" i="1"/>
  <c r="U888" i="1"/>
  <c r="Z889" i="1"/>
  <c r="AH892" i="1"/>
  <c r="R893" i="1"/>
  <c r="AA899" i="1"/>
  <c r="AB899" i="1" s="1"/>
  <c r="X899" i="1" s="1"/>
  <c r="V899" i="1" s="1"/>
  <c r="Y899" i="1" s="1"/>
  <c r="AM902" i="1"/>
  <c r="AL902" i="1"/>
  <c r="U902" i="1"/>
  <c r="BA902" i="1"/>
  <c r="R902" i="1"/>
  <c r="BA908" i="1"/>
  <c r="R908" i="1"/>
  <c r="AM908" i="1"/>
  <c r="AL908" i="1"/>
  <c r="U908" i="1"/>
  <c r="AH911" i="1"/>
  <c r="AA913" i="1"/>
  <c r="AB913" i="1" s="1"/>
  <c r="AM917" i="1"/>
  <c r="AL917" i="1"/>
  <c r="U917" i="1"/>
  <c r="BA917" i="1"/>
  <c r="AH929" i="1"/>
  <c r="AH932" i="1"/>
  <c r="AC943" i="1"/>
  <c r="AG943" i="1" s="1"/>
  <c r="AJ943" i="1"/>
  <c r="AI943" i="1"/>
  <c r="AJ946" i="1"/>
  <c r="AC946" i="1"/>
  <c r="AG946" i="1" s="1"/>
  <c r="AH1003" i="1"/>
  <c r="AH1016" i="1"/>
  <c r="AA819" i="1"/>
  <c r="AB819" i="1" s="1"/>
  <c r="X819" i="1" s="1"/>
  <c r="V819" i="1" s="1"/>
  <c r="Y819" i="1" s="1"/>
  <c r="S819" i="1" s="1"/>
  <c r="T819" i="1" s="1"/>
  <c r="AM823" i="1"/>
  <c r="R824" i="1"/>
  <c r="AL824" i="1"/>
  <c r="BD826" i="1"/>
  <c r="Z826" i="1"/>
  <c r="R837" i="1"/>
  <c r="AL838" i="1"/>
  <c r="U838" i="1"/>
  <c r="R838" i="1"/>
  <c r="AH843" i="1"/>
  <c r="AM849" i="1"/>
  <c r="AL849" i="1"/>
  <c r="BA849" i="1"/>
  <c r="AA855" i="1"/>
  <c r="AB855" i="1" s="1"/>
  <c r="X855" i="1" s="1"/>
  <c r="V855" i="1" s="1"/>
  <c r="Y855" i="1" s="1"/>
  <c r="AA856" i="1"/>
  <c r="AB856" i="1" s="1"/>
  <c r="X856" i="1" s="1"/>
  <c r="V856" i="1" s="1"/>
  <c r="Y856" i="1" s="1"/>
  <c r="AM857" i="1"/>
  <c r="AL857" i="1"/>
  <c r="BA857" i="1"/>
  <c r="AM858" i="1"/>
  <c r="AL858" i="1"/>
  <c r="U858" i="1"/>
  <c r="R858" i="1"/>
  <c r="AH859" i="1"/>
  <c r="AD866" i="1"/>
  <c r="BA868" i="1"/>
  <c r="R868" i="1"/>
  <c r="AL868" i="1"/>
  <c r="U868" i="1"/>
  <c r="Z869" i="1"/>
  <c r="AH872" i="1"/>
  <c r="AA887" i="1"/>
  <c r="AB887" i="1" s="1"/>
  <c r="X887" i="1" s="1"/>
  <c r="V887" i="1" s="1"/>
  <c r="Y887" i="1" s="1"/>
  <c r="S887" i="1" s="1"/>
  <c r="T887" i="1" s="1"/>
  <c r="AA888" i="1"/>
  <c r="AB888" i="1" s="1"/>
  <c r="AI888" i="1" s="1"/>
  <c r="AM889" i="1"/>
  <c r="AL889" i="1"/>
  <c r="BA889" i="1"/>
  <c r="AM890" i="1"/>
  <c r="AL890" i="1"/>
  <c r="U890" i="1"/>
  <c r="R890" i="1"/>
  <c r="AH891" i="1"/>
  <c r="AA903" i="1"/>
  <c r="AB903" i="1" s="1"/>
  <c r="X903" i="1" s="1"/>
  <c r="V903" i="1" s="1"/>
  <c r="Y903" i="1" s="1"/>
  <c r="S903" i="1" s="1"/>
  <c r="T903" i="1" s="1"/>
  <c r="AM906" i="1"/>
  <c r="AL906" i="1"/>
  <c r="U906" i="1"/>
  <c r="BA906" i="1"/>
  <c r="R906" i="1"/>
  <c r="AA908" i="1"/>
  <c r="AB908" i="1" s="1"/>
  <c r="X908" i="1" s="1"/>
  <c r="V908" i="1" s="1"/>
  <c r="Y908" i="1" s="1"/>
  <c r="BA912" i="1"/>
  <c r="R912" i="1"/>
  <c r="AM912" i="1"/>
  <c r="AL912" i="1"/>
  <c r="U912" i="1"/>
  <c r="AH915" i="1"/>
  <c r="AA917" i="1"/>
  <c r="AB917" i="1" s="1"/>
  <c r="AM921" i="1"/>
  <c r="AL921" i="1"/>
  <c r="U921" i="1"/>
  <c r="BA921" i="1"/>
  <c r="AD922" i="1"/>
  <c r="AM927" i="1"/>
  <c r="AL927" i="1"/>
  <c r="U927" i="1"/>
  <c r="R927" i="1"/>
  <c r="BA927" i="1"/>
  <c r="AL932" i="1"/>
  <c r="U932" i="1"/>
  <c r="BA932" i="1"/>
  <c r="R932" i="1"/>
  <c r="AM932" i="1"/>
  <c r="AD933" i="1"/>
  <c r="R942" i="1"/>
  <c r="BA942" i="1"/>
  <c r="U942" i="1"/>
  <c r="AM942" i="1"/>
  <c r="AL942" i="1"/>
  <c r="AH949" i="1"/>
  <c r="AC1008" i="1"/>
  <c r="AG1008" i="1" s="1"/>
  <c r="AJ1008" i="1"/>
  <c r="AK1008" i="1" s="1"/>
  <c r="AI1008" i="1"/>
  <c r="AM814" i="1"/>
  <c r="AA817" i="1"/>
  <c r="AB817" i="1" s="1"/>
  <c r="AI817" i="1" s="1"/>
  <c r="AD818" i="1"/>
  <c r="R819" i="1"/>
  <c r="AL819" i="1"/>
  <c r="U820" i="1"/>
  <c r="AL822" i="1"/>
  <c r="R822" i="1"/>
  <c r="Z824" i="1"/>
  <c r="BD824" i="1"/>
  <c r="AM830" i="1"/>
  <c r="AA833" i="1"/>
  <c r="AB833" i="1" s="1"/>
  <c r="AI833" i="1" s="1"/>
  <c r="AD834" i="1"/>
  <c r="R835" i="1"/>
  <c r="AL835" i="1"/>
  <c r="U836" i="1"/>
  <c r="AD838" i="1"/>
  <c r="BD838" i="1"/>
  <c r="AI841" i="1"/>
  <c r="AK841" i="1" s="1"/>
  <c r="AA847" i="1"/>
  <c r="AB847" i="1" s="1"/>
  <c r="X847" i="1" s="1"/>
  <c r="V847" i="1" s="1"/>
  <c r="Y847" i="1" s="1"/>
  <c r="S847" i="1" s="1"/>
  <c r="T847" i="1" s="1"/>
  <c r="AM848" i="1"/>
  <c r="AH852" i="1"/>
  <c r="R853" i="1"/>
  <c r="AA867" i="1"/>
  <c r="AB867" i="1" s="1"/>
  <c r="AI867" i="1" s="1"/>
  <c r="AA868" i="1"/>
  <c r="AB868" i="1" s="1"/>
  <c r="X868" i="1" s="1"/>
  <c r="V868" i="1" s="1"/>
  <c r="Y868" i="1" s="1"/>
  <c r="AM869" i="1"/>
  <c r="AL869" i="1"/>
  <c r="BA869" i="1"/>
  <c r="AM870" i="1"/>
  <c r="AL870" i="1"/>
  <c r="U870" i="1"/>
  <c r="R870" i="1"/>
  <c r="AH871" i="1"/>
  <c r="AD878" i="1"/>
  <c r="BA880" i="1"/>
  <c r="R880" i="1"/>
  <c r="AL880" i="1"/>
  <c r="U880" i="1"/>
  <c r="AH884" i="1"/>
  <c r="R885" i="1"/>
  <c r="AA907" i="1"/>
  <c r="AB907" i="1" s="1"/>
  <c r="AM910" i="1"/>
  <c r="AL910" i="1"/>
  <c r="U910" i="1"/>
  <c r="BA910" i="1"/>
  <c r="R910" i="1"/>
  <c r="AA912" i="1"/>
  <c r="AB912" i="1" s="1"/>
  <c r="BA916" i="1"/>
  <c r="R916" i="1"/>
  <c r="AM916" i="1"/>
  <c r="AL916" i="1"/>
  <c r="U916" i="1"/>
  <c r="AH919" i="1"/>
  <c r="X919" i="1"/>
  <c r="V919" i="1" s="1"/>
  <c r="Y919" i="1" s="1"/>
  <c r="AA921" i="1"/>
  <c r="AB921" i="1" s="1"/>
  <c r="AL948" i="1"/>
  <c r="U948" i="1"/>
  <c r="AM948" i="1"/>
  <c r="BA948" i="1"/>
  <c r="R948" i="1"/>
  <c r="AC964" i="1"/>
  <c r="AG964" i="1" s="1"/>
  <c r="AC980" i="1"/>
  <c r="AG980" i="1" s="1"/>
  <c r="AJ980" i="1"/>
  <c r="AI980" i="1"/>
  <c r="AC996" i="1"/>
  <c r="AG996" i="1" s="1"/>
  <c r="AJ996" i="1"/>
  <c r="AI996" i="1"/>
  <c r="AD816" i="1"/>
  <c r="U818" i="1"/>
  <c r="R820" i="1"/>
  <c r="AL820" i="1"/>
  <c r="BD822" i="1"/>
  <c r="Z822" i="1"/>
  <c r="AD832" i="1"/>
  <c r="U834" i="1"/>
  <c r="R836" i="1"/>
  <c r="AL836" i="1"/>
  <c r="AH839" i="1"/>
  <c r="AH840" i="1"/>
  <c r="X840" i="1"/>
  <c r="V840" i="1" s="1"/>
  <c r="Y840" i="1" s="1"/>
  <c r="R840" i="1"/>
  <c r="AL840" i="1"/>
  <c r="U840" i="1"/>
  <c r="AM845" i="1"/>
  <c r="AL845" i="1"/>
  <c r="BA845" i="1"/>
  <c r="AL850" i="1"/>
  <c r="U850" i="1"/>
  <c r="R850" i="1"/>
  <c r="AH851" i="1"/>
  <c r="U853" i="1"/>
  <c r="AD858" i="1"/>
  <c r="BA860" i="1"/>
  <c r="R860" i="1"/>
  <c r="AL860" i="1"/>
  <c r="U860" i="1"/>
  <c r="Z861" i="1"/>
  <c r="AH864" i="1"/>
  <c r="AM864" i="1"/>
  <c r="AH865" i="1"/>
  <c r="AA879" i="1"/>
  <c r="AB879" i="1" s="1"/>
  <c r="AI879" i="1" s="1"/>
  <c r="AA880" i="1"/>
  <c r="AB880" i="1" s="1"/>
  <c r="AI880" i="1" s="1"/>
  <c r="AM881" i="1"/>
  <c r="AL881" i="1"/>
  <c r="BA881" i="1"/>
  <c r="AM882" i="1"/>
  <c r="AL882" i="1"/>
  <c r="U882" i="1"/>
  <c r="R882" i="1"/>
  <c r="AI883" i="1"/>
  <c r="AH883" i="1"/>
  <c r="U885" i="1"/>
  <c r="AD890" i="1"/>
  <c r="BA892" i="1"/>
  <c r="R892" i="1"/>
  <c r="AL892" i="1"/>
  <c r="U892" i="1"/>
  <c r="Z893" i="1"/>
  <c r="AH896" i="1"/>
  <c r="AM897" i="1"/>
  <c r="AL897" i="1"/>
  <c r="U897" i="1"/>
  <c r="BA897" i="1"/>
  <c r="AD898" i="1"/>
  <c r="X901" i="1"/>
  <c r="V901" i="1" s="1"/>
  <c r="Y901" i="1" s="1"/>
  <c r="S901" i="1" s="1"/>
  <c r="T901" i="1" s="1"/>
  <c r="AA911" i="1"/>
  <c r="AB911" i="1" s="1"/>
  <c r="AM914" i="1"/>
  <c r="AL914" i="1"/>
  <c r="U914" i="1"/>
  <c r="BA914" i="1"/>
  <c r="R914" i="1"/>
  <c r="BA920" i="1"/>
  <c r="R920" i="1"/>
  <c r="AM920" i="1"/>
  <c r="AL920" i="1"/>
  <c r="U920" i="1"/>
  <c r="AH923" i="1"/>
  <c r="AH931" i="1"/>
  <c r="AH934" i="1"/>
  <c r="AM935" i="1"/>
  <c r="AL935" i="1"/>
  <c r="BA935" i="1"/>
  <c r="U935" i="1"/>
  <c r="R935" i="1"/>
  <c r="X944" i="1"/>
  <c r="V944" i="1" s="1"/>
  <c r="Y944" i="1" s="1"/>
  <c r="S944" i="1" s="1"/>
  <c r="T944" i="1" s="1"/>
  <c r="AH944" i="1"/>
  <c r="AH948" i="1"/>
  <c r="R951" i="1"/>
  <c r="AM951" i="1"/>
  <c r="AL951" i="1"/>
  <c r="BA951" i="1"/>
  <c r="Z963" i="1"/>
  <c r="BD963" i="1"/>
  <c r="Z979" i="1"/>
  <c r="BD979" i="1"/>
  <c r="Z995" i="1"/>
  <c r="BD995" i="1"/>
  <c r="AH1019" i="1"/>
  <c r="AD814" i="1"/>
  <c r="AL818" i="1"/>
  <c r="R818" i="1"/>
  <c r="Z820" i="1"/>
  <c r="BD820" i="1"/>
  <c r="AD830" i="1"/>
  <c r="AL834" i="1"/>
  <c r="R834" i="1"/>
  <c r="Z836" i="1"/>
  <c r="BD836" i="1"/>
  <c r="AK840" i="1"/>
  <c r="X841" i="1"/>
  <c r="V841" i="1" s="1"/>
  <c r="Y841" i="1" s="1"/>
  <c r="S841" i="1" s="1"/>
  <c r="T841" i="1" s="1"/>
  <c r="AA848" i="1"/>
  <c r="AB848" i="1" s="1"/>
  <c r="AD850" i="1"/>
  <c r="AI853" i="1"/>
  <c r="AM861" i="1"/>
  <c r="AL861" i="1"/>
  <c r="BA861" i="1"/>
  <c r="AM862" i="1"/>
  <c r="AL862" i="1"/>
  <c r="U862" i="1"/>
  <c r="R862" i="1"/>
  <c r="AH863" i="1"/>
  <c r="AK865" i="1"/>
  <c r="AD870" i="1"/>
  <c r="BA872" i="1"/>
  <c r="R872" i="1"/>
  <c r="AL872" i="1"/>
  <c r="U872" i="1"/>
  <c r="AH876" i="1"/>
  <c r="AA891" i="1"/>
  <c r="AB891" i="1" s="1"/>
  <c r="AI891" i="1" s="1"/>
  <c r="AA892" i="1"/>
  <c r="AB892" i="1" s="1"/>
  <c r="X892" i="1" s="1"/>
  <c r="V892" i="1" s="1"/>
  <c r="Y892" i="1" s="1"/>
  <c r="S892" i="1" s="1"/>
  <c r="T892" i="1" s="1"/>
  <c r="AM893" i="1"/>
  <c r="AL893" i="1"/>
  <c r="BA893" i="1"/>
  <c r="AM894" i="1"/>
  <c r="AL894" i="1"/>
  <c r="U894" i="1"/>
  <c r="R894" i="1"/>
  <c r="AH895" i="1"/>
  <c r="AI901" i="1"/>
  <c r="AM901" i="1"/>
  <c r="AL901" i="1"/>
  <c r="U901" i="1"/>
  <c r="BA901" i="1"/>
  <c r="AD902" i="1"/>
  <c r="AH913" i="1"/>
  <c r="AM918" i="1"/>
  <c r="AL918" i="1"/>
  <c r="U918" i="1"/>
  <c r="BA918" i="1"/>
  <c r="R918" i="1"/>
  <c r="AI919" i="1"/>
  <c r="AA920" i="1"/>
  <c r="AB920" i="1" s="1"/>
  <c r="AI920" i="1" s="1"/>
  <c r="BA924" i="1"/>
  <c r="R924" i="1"/>
  <c r="AM924" i="1"/>
  <c r="AL924" i="1"/>
  <c r="U924" i="1"/>
  <c r="AA925" i="1"/>
  <c r="AB925" i="1" s="1"/>
  <c r="X925" i="1" s="1"/>
  <c r="V925" i="1" s="1"/>
  <c r="Y925" i="1" s="1"/>
  <c r="S925" i="1" s="1"/>
  <c r="T925" i="1" s="1"/>
  <c r="AH925" i="1"/>
  <c r="AM931" i="1"/>
  <c r="AL931" i="1"/>
  <c r="U931" i="1"/>
  <c r="R931" i="1"/>
  <c r="BA931" i="1"/>
  <c r="AH933" i="1"/>
  <c r="AA935" i="1"/>
  <c r="AB935" i="1" s="1"/>
  <c r="AA940" i="1"/>
  <c r="AB940" i="1" s="1"/>
  <c r="AL1006" i="1"/>
  <c r="U1006" i="1"/>
  <c r="BA1006" i="1"/>
  <c r="R1006" i="1"/>
  <c r="AM1006" i="1"/>
  <c r="AA1012" i="1"/>
  <c r="AB1012" i="1" s="1"/>
  <c r="AM843" i="1"/>
  <c r="AM847" i="1"/>
  <c r="AM851" i="1"/>
  <c r="AM855" i="1"/>
  <c r="AM859" i="1"/>
  <c r="AM863" i="1"/>
  <c r="AM867" i="1"/>
  <c r="AM871" i="1"/>
  <c r="AM875" i="1"/>
  <c r="AM879" i="1"/>
  <c r="AM883" i="1"/>
  <c r="AM887" i="1"/>
  <c r="AM891" i="1"/>
  <c r="AM895" i="1"/>
  <c r="AM899" i="1"/>
  <c r="AM903" i="1"/>
  <c r="AM907" i="1"/>
  <c r="AM911" i="1"/>
  <c r="AM915" i="1"/>
  <c r="AM919" i="1"/>
  <c r="AM923" i="1"/>
  <c r="AH936" i="1"/>
  <c r="BD936" i="1"/>
  <c r="Z937" i="1"/>
  <c r="X943" i="1"/>
  <c r="V943" i="1" s="1"/>
  <c r="Y943" i="1" s="1"/>
  <c r="S943" i="1" s="1"/>
  <c r="T943" i="1" s="1"/>
  <c r="AH946" i="1"/>
  <c r="X946" i="1"/>
  <c r="V946" i="1" s="1"/>
  <c r="Y946" i="1" s="1"/>
  <c r="Z951" i="1"/>
  <c r="BD951" i="1"/>
  <c r="AL954" i="1"/>
  <c r="BA954" i="1"/>
  <c r="R954" i="1"/>
  <c r="AH955" i="1"/>
  <c r="BD957" i="1"/>
  <c r="AH960" i="1"/>
  <c r="AH962" i="1"/>
  <c r="AL962" i="1"/>
  <c r="U962" i="1"/>
  <c r="BA962" i="1"/>
  <c r="R962" i="1"/>
  <c r="AH968" i="1"/>
  <c r="X968" i="1"/>
  <c r="V968" i="1" s="1"/>
  <c r="Y968" i="1" s="1"/>
  <c r="S968" i="1" s="1"/>
  <c r="T968" i="1" s="1"/>
  <c r="AH970" i="1"/>
  <c r="AL970" i="1"/>
  <c r="U970" i="1"/>
  <c r="BA970" i="1"/>
  <c r="R970" i="1"/>
  <c r="AH976" i="1"/>
  <c r="X976" i="1"/>
  <c r="V976" i="1" s="1"/>
  <c r="Y976" i="1" s="1"/>
  <c r="S976" i="1" s="1"/>
  <c r="T976" i="1" s="1"/>
  <c r="AH978" i="1"/>
  <c r="AL978" i="1"/>
  <c r="U978" i="1"/>
  <c r="BA978" i="1"/>
  <c r="R978" i="1"/>
  <c r="AH984" i="1"/>
  <c r="X984" i="1"/>
  <c r="V984" i="1" s="1"/>
  <c r="Y984" i="1" s="1"/>
  <c r="S984" i="1" s="1"/>
  <c r="T984" i="1" s="1"/>
  <c r="AH986" i="1"/>
  <c r="AL986" i="1"/>
  <c r="U986" i="1"/>
  <c r="BA986" i="1"/>
  <c r="R986" i="1"/>
  <c r="AH992" i="1"/>
  <c r="AH994" i="1"/>
  <c r="AL994" i="1"/>
  <c r="U994" i="1"/>
  <c r="BA994" i="1"/>
  <c r="R994" i="1"/>
  <c r="BA1003" i="1"/>
  <c r="R1003" i="1"/>
  <c r="AM1003" i="1"/>
  <c r="AL1003" i="1"/>
  <c r="AA1006" i="1"/>
  <c r="AB1006" i="1" s="1"/>
  <c r="AH1017" i="1"/>
  <c r="AL1019" i="1"/>
  <c r="U1019" i="1"/>
  <c r="BA1019" i="1"/>
  <c r="R1019" i="1"/>
  <c r="AM1019" i="1"/>
  <c r="BD1020" i="1"/>
  <c r="Z1020" i="1"/>
  <c r="R1030" i="1"/>
  <c r="AM1030" i="1"/>
  <c r="AL1030" i="1"/>
  <c r="BA1030" i="1"/>
  <c r="BA1042" i="1"/>
  <c r="R1042" i="1"/>
  <c r="AM1042" i="1"/>
  <c r="AL1042" i="1"/>
  <c r="U1042" i="1"/>
  <c r="Z838" i="1"/>
  <c r="BD840" i="1"/>
  <c r="Z842" i="1"/>
  <c r="BD844" i="1"/>
  <c r="Z846" i="1"/>
  <c r="BD848" i="1"/>
  <c r="Z850" i="1"/>
  <c r="BD852" i="1"/>
  <c r="Z854" i="1"/>
  <c r="BD856" i="1"/>
  <c r="Z858" i="1"/>
  <c r="BD860" i="1"/>
  <c r="Z862" i="1"/>
  <c r="BD864" i="1"/>
  <c r="Z866" i="1"/>
  <c r="BD868" i="1"/>
  <c r="Z870" i="1"/>
  <c r="BD872" i="1"/>
  <c r="Z874" i="1"/>
  <c r="BD876" i="1"/>
  <c r="Z878" i="1"/>
  <c r="BD880" i="1"/>
  <c r="Z882" i="1"/>
  <c r="BD884" i="1"/>
  <c r="Z886" i="1"/>
  <c r="BD888" i="1"/>
  <c r="Z890" i="1"/>
  <c r="BD892" i="1"/>
  <c r="Z894" i="1"/>
  <c r="BD896" i="1"/>
  <c r="Z898" i="1"/>
  <c r="BD900" i="1"/>
  <c r="Z902" i="1"/>
  <c r="BD904" i="1"/>
  <c r="Z906" i="1"/>
  <c r="BD908" i="1"/>
  <c r="Z910" i="1"/>
  <c r="BD912" i="1"/>
  <c r="Z914" i="1"/>
  <c r="BD916" i="1"/>
  <c r="Z918" i="1"/>
  <c r="BD920" i="1"/>
  <c r="Z922" i="1"/>
  <c r="BD924" i="1"/>
  <c r="Z931" i="1"/>
  <c r="AA932" i="1"/>
  <c r="AB932" i="1" s="1"/>
  <c r="U934" i="1"/>
  <c r="BD937" i="1"/>
  <c r="AA942" i="1"/>
  <c r="AB942" i="1" s="1"/>
  <c r="X942" i="1" s="1"/>
  <c r="V942" i="1" s="1"/>
  <c r="Y942" i="1" s="1"/>
  <c r="BD942" i="1"/>
  <c r="AD944" i="1"/>
  <c r="AL944" i="1"/>
  <c r="U944" i="1"/>
  <c r="Z947" i="1"/>
  <c r="AD953" i="1"/>
  <c r="BD954" i="1"/>
  <c r="Z954" i="1"/>
  <c r="AH957" i="1"/>
  <c r="AH959" i="1"/>
  <c r="BD962" i="1"/>
  <c r="AH967" i="1"/>
  <c r="BD970" i="1"/>
  <c r="AH975" i="1"/>
  <c r="AA978" i="1"/>
  <c r="AB978" i="1" s="1"/>
  <c r="AH983" i="1"/>
  <c r="AA986" i="1"/>
  <c r="AB986" i="1" s="1"/>
  <c r="AI986" i="1" s="1"/>
  <c r="AH991" i="1"/>
  <c r="AA994" i="1"/>
  <c r="AB994" i="1" s="1"/>
  <c r="AI994" i="1" s="1"/>
  <c r="AH999" i="1"/>
  <c r="Z1003" i="1"/>
  <c r="BD1003" i="1"/>
  <c r="AH1005" i="1"/>
  <c r="AH1015" i="1"/>
  <c r="AH1018" i="1"/>
  <c r="X1018" i="1"/>
  <c r="V1018" i="1" s="1"/>
  <c r="Y1018" i="1" s="1"/>
  <c r="S1018" i="1" s="1"/>
  <c r="T1018" i="1" s="1"/>
  <c r="AA1018" i="1"/>
  <c r="AB1018" i="1" s="1"/>
  <c r="U1030" i="1"/>
  <c r="Z1038" i="1"/>
  <c r="BD1038" i="1"/>
  <c r="AH942" i="1"/>
  <c r="BD949" i="1"/>
  <c r="Z949" i="1"/>
  <c r="R955" i="1"/>
  <c r="AM955" i="1"/>
  <c r="AL955" i="1"/>
  <c r="AH956" i="1"/>
  <c r="BA959" i="1"/>
  <c r="R959" i="1"/>
  <c r="AM959" i="1"/>
  <c r="AL959" i="1"/>
  <c r="AH961" i="1"/>
  <c r="BA967" i="1"/>
  <c r="R967" i="1"/>
  <c r="AM967" i="1"/>
  <c r="AL967" i="1"/>
  <c r="AH969" i="1"/>
  <c r="BA975" i="1"/>
  <c r="R975" i="1"/>
  <c r="AM975" i="1"/>
  <c r="AL975" i="1"/>
  <c r="AH977" i="1"/>
  <c r="BA983" i="1"/>
  <c r="R983" i="1"/>
  <c r="AM983" i="1"/>
  <c r="AL983" i="1"/>
  <c r="AH985" i="1"/>
  <c r="BA991" i="1"/>
  <c r="R991" i="1"/>
  <c r="AM991" i="1"/>
  <c r="AL991" i="1"/>
  <c r="AH993" i="1"/>
  <c r="BA999" i="1"/>
  <c r="R999" i="1"/>
  <c r="AM999" i="1"/>
  <c r="AL999" i="1"/>
  <c r="AH1002" i="1"/>
  <c r="AL1002" i="1"/>
  <c r="U1002" i="1"/>
  <c r="BA1002" i="1"/>
  <c r="R1002" i="1"/>
  <c r="AJ1004" i="1"/>
  <c r="AH1013" i="1"/>
  <c r="AH1024" i="1"/>
  <c r="AH1025" i="1"/>
  <c r="AA927" i="1"/>
  <c r="AB927" i="1" s="1"/>
  <c r="BD929" i="1"/>
  <c r="AA933" i="1"/>
  <c r="AB933" i="1" s="1"/>
  <c r="AI933" i="1" s="1"/>
  <c r="AA938" i="1"/>
  <c r="AB938" i="1" s="1"/>
  <c r="BD938" i="1"/>
  <c r="AM939" i="1"/>
  <c r="AL939" i="1"/>
  <c r="AL940" i="1"/>
  <c r="U940" i="1"/>
  <c r="AL952" i="1"/>
  <c r="U952" i="1"/>
  <c r="Z955" i="1"/>
  <c r="BD955" i="1"/>
  <c r="AH958" i="1"/>
  <c r="Z959" i="1"/>
  <c r="BD959" i="1"/>
  <c r="AC960" i="1"/>
  <c r="AG960" i="1" s="1"/>
  <c r="AJ960" i="1"/>
  <c r="AK960" i="1" s="1"/>
  <c r="Z967" i="1"/>
  <c r="BD967" i="1"/>
  <c r="Z975" i="1"/>
  <c r="BD975" i="1"/>
  <c r="AC976" i="1"/>
  <c r="AG976" i="1" s="1"/>
  <c r="AJ976" i="1"/>
  <c r="Z983" i="1"/>
  <c r="BD983" i="1"/>
  <c r="AC984" i="1"/>
  <c r="AG984" i="1" s="1"/>
  <c r="AJ984" i="1"/>
  <c r="Z991" i="1"/>
  <c r="BD991" i="1"/>
  <c r="AC992" i="1"/>
  <c r="AG992" i="1" s="1"/>
  <c r="AJ992" i="1"/>
  <c r="Z999" i="1"/>
  <c r="BD999" i="1"/>
  <c r="AA1002" i="1"/>
  <c r="AB1002" i="1" s="1"/>
  <c r="AI1002" i="1" s="1"/>
  <c r="AH1011" i="1"/>
  <c r="AH1014" i="1"/>
  <c r="AA1014" i="1"/>
  <c r="AB1014" i="1" s="1"/>
  <c r="X1014" i="1" s="1"/>
  <c r="V1014" i="1" s="1"/>
  <c r="Y1014" i="1" s="1"/>
  <c r="S1014" i="1" s="1"/>
  <c r="T1014" i="1" s="1"/>
  <c r="AA1016" i="1"/>
  <c r="AB1016" i="1" s="1"/>
  <c r="X1016" i="1" s="1"/>
  <c r="V1016" i="1" s="1"/>
  <c r="Y1016" i="1" s="1"/>
  <c r="AH1021" i="1"/>
  <c r="AL1027" i="1"/>
  <c r="U1027" i="1"/>
  <c r="BA1027" i="1"/>
  <c r="R1027" i="1"/>
  <c r="AM1027" i="1"/>
  <c r="BD1028" i="1"/>
  <c r="Z1028" i="1"/>
  <c r="AC1037" i="1"/>
  <c r="AG1037" i="1" s="1"/>
  <c r="AJ1037" i="1"/>
  <c r="AI1037" i="1"/>
  <c r="AH1039" i="1"/>
  <c r="AA1039" i="1"/>
  <c r="AB1039" i="1" s="1"/>
  <c r="X1039" i="1" s="1"/>
  <c r="V1039" i="1" s="1"/>
  <c r="Y1039" i="1" s="1"/>
  <c r="S1039" i="1" s="1"/>
  <c r="T1039" i="1" s="1"/>
  <c r="X926" i="1"/>
  <c r="V926" i="1" s="1"/>
  <c r="Y926" i="1" s="1"/>
  <c r="S926" i="1" s="1"/>
  <c r="T926" i="1" s="1"/>
  <c r="AH938" i="1"/>
  <c r="BA939" i="1"/>
  <c r="R940" i="1"/>
  <c r="BA940" i="1"/>
  <c r="Z945" i="1"/>
  <c r="BA952" i="1"/>
  <c r="AA956" i="1"/>
  <c r="AB956" i="1" s="1"/>
  <c r="AL958" i="1"/>
  <c r="BA958" i="1"/>
  <c r="R958" i="1"/>
  <c r="AH964" i="1"/>
  <c r="AH966" i="1"/>
  <c r="AL966" i="1"/>
  <c r="U966" i="1"/>
  <c r="BA966" i="1"/>
  <c r="R966" i="1"/>
  <c r="AH972" i="1"/>
  <c r="X972" i="1"/>
  <c r="V972" i="1" s="1"/>
  <c r="Y972" i="1" s="1"/>
  <c r="AH974" i="1"/>
  <c r="AL974" i="1"/>
  <c r="U974" i="1"/>
  <c r="BA974" i="1"/>
  <c r="R974" i="1"/>
  <c r="AH980" i="1"/>
  <c r="X980" i="1"/>
  <c r="V980" i="1" s="1"/>
  <c r="Y980" i="1" s="1"/>
  <c r="S980" i="1" s="1"/>
  <c r="T980" i="1" s="1"/>
  <c r="AH982" i="1"/>
  <c r="AL982" i="1"/>
  <c r="U982" i="1"/>
  <c r="BA982" i="1"/>
  <c r="R982" i="1"/>
  <c r="AH988" i="1"/>
  <c r="X988" i="1"/>
  <c r="V988" i="1" s="1"/>
  <c r="Y988" i="1" s="1"/>
  <c r="S988" i="1" s="1"/>
  <c r="T988" i="1" s="1"/>
  <c r="AH990" i="1"/>
  <c r="AL990" i="1"/>
  <c r="U990" i="1"/>
  <c r="BA990" i="1"/>
  <c r="R990" i="1"/>
  <c r="AH996" i="1"/>
  <c r="X996" i="1"/>
  <c r="V996" i="1" s="1"/>
  <c r="Y996" i="1" s="1"/>
  <c r="S996" i="1" s="1"/>
  <c r="T996" i="1" s="1"/>
  <c r="AH998" i="1"/>
  <c r="AL998" i="1"/>
  <c r="U998" i="1"/>
  <c r="BA998" i="1"/>
  <c r="R998" i="1"/>
  <c r="AC1000" i="1"/>
  <c r="AG1000" i="1" s="1"/>
  <c r="AJ1000" i="1"/>
  <c r="AK1000" i="1" s="1"/>
  <c r="AH1001" i="1"/>
  <c r="AH1007" i="1"/>
  <c r="AH1010" i="1"/>
  <c r="AA1031" i="1"/>
  <c r="AB1031" i="1" s="1"/>
  <c r="AM929" i="1"/>
  <c r="Z930" i="1"/>
  <c r="AA934" i="1"/>
  <c r="AB934" i="1" s="1"/>
  <c r="AI934" i="1" s="1"/>
  <c r="BD934" i="1"/>
  <c r="AD936" i="1"/>
  <c r="AL936" i="1"/>
  <c r="U936" i="1"/>
  <c r="AM938" i="1"/>
  <c r="Z939" i="1"/>
  <c r="AH939" i="1"/>
  <c r="BD945" i="1"/>
  <c r="AH950" i="1"/>
  <c r="AH951" i="1"/>
  <c r="R952" i="1"/>
  <c r="AH954" i="1"/>
  <c r="AM954" i="1"/>
  <c r="U958" i="1"/>
  <c r="BD958" i="1"/>
  <c r="AM962" i="1"/>
  <c r="AH963" i="1"/>
  <c r="BD966" i="1"/>
  <c r="AM970" i="1"/>
  <c r="AH971" i="1"/>
  <c r="AM978" i="1"/>
  <c r="AH979" i="1"/>
  <c r="AA982" i="1"/>
  <c r="AB982" i="1" s="1"/>
  <c r="AM986" i="1"/>
  <c r="AH987" i="1"/>
  <c r="AM994" i="1"/>
  <c r="AH995" i="1"/>
  <c r="AA998" i="1"/>
  <c r="AB998" i="1" s="1"/>
  <c r="AI998" i="1" s="1"/>
  <c r="AI1004" i="1"/>
  <c r="BA1007" i="1"/>
  <c r="R1007" i="1"/>
  <c r="AM1007" i="1"/>
  <c r="AL1007" i="1"/>
  <c r="AL1012" i="1"/>
  <c r="U1012" i="1"/>
  <c r="AM1012" i="1"/>
  <c r="R1012" i="1"/>
  <c r="BA1012" i="1"/>
  <c r="AH1022" i="1"/>
  <c r="AA1022" i="1"/>
  <c r="AB1022" i="1" s="1"/>
  <c r="BD940" i="1"/>
  <c r="AA941" i="1"/>
  <c r="AB941" i="1" s="1"/>
  <c r="X941" i="1" s="1"/>
  <c r="V941" i="1" s="1"/>
  <c r="Y941" i="1" s="1"/>
  <c r="S941" i="1" s="1"/>
  <c r="T941" i="1" s="1"/>
  <c r="U955" i="1"/>
  <c r="BA963" i="1"/>
  <c r="R963" i="1"/>
  <c r="AM963" i="1"/>
  <c r="AL963" i="1"/>
  <c r="AH965" i="1"/>
  <c r="BA971" i="1"/>
  <c r="R971" i="1"/>
  <c r="AM971" i="1"/>
  <c r="AL971" i="1"/>
  <c r="AH973" i="1"/>
  <c r="BA979" i="1"/>
  <c r="R979" i="1"/>
  <c r="AM979" i="1"/>
  <c r="AL979" i="1"/>
  <c r="AK980" i="1"/>
  <c r="AH981" i="1"/>
  <c r="AI982" i="1"/>
  <c r="BA987" i="1"/>
  <c r="R987" i="1"/>
  <c r="AM987" i="1"/>
  <c r="AL987" i="1"/>
  <c r="AH989" i="1"/>
  <c r="BA995" i="1"/>
  <c r="R995" i="1"/>
  <c r="AM995" i="1"/>
  <c r="AL995" i="1"/>
  <c r="AH997" i="1"/>
  <c r="Z1007" i="1"/>
  <c r="BD1007" i="1"/>
  <c r="AH1009" i="1"/>
  <c r="AI1012" i="1"/>
  <c r="AA1013" i="1"/>
  <c r="AB1013" i="1" s="1"/>
  <c r="X1013" i="1" s="1"/>
  <c r="V1013" i="1" s="1"/>
  <c r="Y1013" i="1" s="1"/>
  <c r="S1013" i="1" s="1"/>
  <c r="T1013" i="1" s="1"/>
  <c r="AL1023" i="1"/>
  <c r="U1023" i="1"/>
  <c r="AM1023" i="1"/>
  <c r="BA1023" i="1"/>
  <c r="R1023" i="1"/>
  <c r="AH1029" i="1"/>
  <c r="Z953" i="1"/>
  <c r="Z957" i="1"/>
  <c r="Z961" i="1"/>
  <c r="Z965" i="1"/>
  <c r="Z969" i="1"/>
  <c r="Z973" i="1"/>
  <c r="Z977" i="1"/>
  <c r="Z981" i="1"/>
  <c r="Z985" i="1"/>
  <c r="Z989" i="1"/>
  <c r="Z993" i="1"/>
  <c r="Z997" i="1"/>
  <c r="Z1001" i="1"/>
  <c r="Z1005" i="1"/>
  <c r="Z1009" i="1"/>
  <c r="Z1011" i="1"/>
  <c r="AM1016" i="1"/>
  <c r="AH1020" i="1"/>
  <c r="Z1021" i="1"/>
  <c r="AH1028" i="1"/>
  <c r="Z1030" i="1"/>
  <c r="BD1030" i="1"/>
  <c r="X1035" i="1"/>
  <c r="V1035" i="1" s="1"/>
  <c r="Y1035" i="1" s="1"/>
  <c r="S1035" i="1" s="1"/>
  <c r="T1035" i="1" s="1"/>
  <c r="AH1037" i="1"/>
  <c r="X1037" i="1"/>
  <c r="V1037" i="1" s="1"/>
  <c r="Y1037" i="1" s="1"/>
  <c r="Z1042" i="1"/>
  <c r="BD1042" i="1"/>
  <c r="AJ1043" i="1"/>
  <c r="AI1043" i="1"/>
  <c r="AH1046" i="1"/>
  <c r="BA1050" i="1"/>
  <c r="R1050" i="1"/>
  <c r="AM1050" i="1"/>
  <c r="AL1050" i="1"/>
  <c r="U1050" i="1"/>
  <c r="AH1062" i="1"/>
  <c r="BA1066" i="1"/>
  <c r="R1066" i="1"/>
  <c r="AM1066" i="1"/>
  <c r="AL1066" i="1"/>
  <c r="U1066" i="1"/>
  <c r="AA1070" i="1"/>
  <c r="AB1070" i="1" s="1"/>
  <c r="X1070" i="1" s="1"/>
  <c r="V1070" i="1" s="1"/>
  <c r="Y1070" i="1" s="1"/>
  <c r="S1070" i="1" s="1"/>
  <c r="T1070" i="1" s="1"/>
  <c r="AH1076" i="1"/>
  <c r="X1083" i="1"/>
  <c r="V1083" i="1" s="1"/>
  <c r="Y1083" i="1" s="1"/>
  <c r="AH1083" i="1"/>
  <c r="AA1085" i="1"/>
  <c r="AB1085" i="1" s="1"/>
  <c r="AA1088" i="1"/>
  <c r="AB1088" i="1" s="1"/>
  <c r="AA1096" i="1"/>
  <c r="AB1096" i="1" s="1"/>
  <c r="X1096" i="1" s="1"/>
  <c r="V1096" i="1" s="1"/>
  <c r="Y1096" i="1" s="1"/>
  <c r="S1096" i="1" s="1"/>
  <c r="T1096" i="1" s="1"/>
  <c r="BA1098" i="1"/>
  <c r="R1098" i="1"/>
  <c r="AM1098" i="1"/>
  <c r="AL1098" i="1"/>
  <c r="U1098" i="1"/>
  <c r="AH1101" i="1"/>
  <c r="AH1102" i="1"/>
  <c r="AI1109" i="1"/>
  <c r="U956" i="1"/>
  <c r="U960" i="1"/>
  <c r="U964" i="1"/>
  <c r="U968" i="1"/>
  <c r="U972" i="1"/>
  <c r="U976" i="1"/>
  <c r="U980" i="1"/>
  <c r="U984" i="1"/>
  <c r="U988" i="1"/>
  <c r="U992" i="1"/>
  <c r="U996" i="1"/>
  <c r="U1000" i="1"/>
  <c r="U1004" i="1"/>
  <c r="BA1005" i="1"/>
  <c r="U1008" i="1"/>
  <c r="BA1009" i="1"/>
  <c r="R1011" i="1"/>
  <c r="BA1011" i="1"/>
  <c r="AL1013" i="1"/>
  <c r="U1014" i="1"/>
  <c r="AM1014" i="1"/>
  <c r="BA1015" i="1"/>
  <c r="R1016" i="1"/>
  <c r="AM1018" i="1"/>
  <c r="BD1021" i="1"/>
  <c r="R1022" i="1"/>
  <c r="AM1022" i="1"/>
  <c r="AD1024" i="1"/>
  <c r="AL1024" i="1"/>
  <c r="BA1024" i="1"/>
  <c r="AL1026" i="1"/>
  <c r="BD1029" i="1"/>
  <c r="AH1035" i="1"/>
  <c r="BD1035" i="1"/>
  <c r="BA1046" i="1"/>
  <c r="R1046" i="1"/>
  <c r="AM1046" i="1"/>
  <c r="AL1046" i="1"/>
  <c r="U1046" i="1"/>
  <c r="AA1050" i="1"/>
  <c r="AB1050" i="1" s="1"/>
  <c r="X1050" i="1" s="1"/>
  <c r="V1050" i="1" s="1"/>
  <c r="Y1050" i="1" s="1"/>
  <c r="S1050" i="1" s="1"/>
  <c r="T1050" i="1" s="1"/>
  <c r="AH1054" i="1"/>
  <c r="AH1058" i="1"/>
  <c r="BA1062" i="1"/>
  <c r="R1062" i="1"/>
  <c r="AM1062" i="1"/>
  <c r="AL1062" i="1"/>
  <c r="U1062" i="1"/>
  <c r="AA1066" i="1"/>
  <c r="AB1066" i="1" s="1"/>
  <c r="AH1068" i="1"/>
  <c r="AH1072" i="1"/>
  <c r="AH1079" i="1"/>
  <c r="AA1084" i="1"/>
  <c r="AB1084" i="1" s="1"/>
  <c r="AI1084" i="1" s="1"/>
  <c r="AH1089" i="1"/>
  <c r="BA1094" i="1"/>
  <c r="R1094" i="1"/>
  <c r="AM1094" i="1"/>
  <c r="AL1094" i="1"/>
  <c r="U1094" i="1"/>
  <c r="AH1097" i="1"/>
  <c r="AH1098" i="1"/>
  <c r="AA1098" i="1"/>
  <c r="AB1098" i="1" s="1"/>
  <c r="X1098" i="1" s="1"/>
  <c r="V1098" i="1" s="1"/>
  <c r="Y1098" i="1" s="1"/>
  <c r="S1098" i="1" s="1"/>
  <c r="T1098" i="1" s="1"/>
  <c r="AL956" i="1"/>
  <c r="Z958" i="1"/>
  <c r="AL960" i="1"/>
  <c r="Z962" i="1"/>
  <c r="AL964" i="1"/>
  <c r="Z966" i="1"/>
  <c r="AL968" i="1"/>
  <c r="Z970" i="1"/>
  <c r="AL972" i="1"/>
  <c r="AL976" i="1"/>
  <c r="AL980" i="1"/>
  <c r="AL984" i="1"/>
  <c r="AL988" i="1"/>
  <c r="AL992" i="1"/>
  <c r="AL996" i="1"/>
  <c r="Z1010" i="1"/>
  <c r="BD1012" i="1"/>
  <c r="U1013" i="1"/>
  <c r="Z1015" i="1"/>
  <c r="AD1016" i="1"/>
  <c r="Z1017" i="1"/>
  <c r="U1018" i="1"/>
  <c r="AA1019" i="1"/>
  <c r="AB1019" i="1" s="1"/>
  <c r="AI1019" i="1" s="1"/>
  <c r="AA1027" i="1"/>
  <c r="AB1027" i="1" s="1"/>
  <c r="X1027" i="1" s="1"/>
  <c r="V1027" i="1" s="1"/>
  <c r="Y1027" i="1" s="1"/>
  <c r="AD1032" i="1"/>
  <c r="AA1041" i="1"/>
  <c r="AB1041" i="1" s="1"/>
  <c r="X1041" i="1" s="1"/>
  <c r="V1041" i="1" s="1"/>
  <c r="Y1041" i="1" s="1"/>
  <c r="S1041" i="1" s="1"/>
  <c r="T1041" i="1" s="1"/>
  <c r="AA1046" i="1"/>
  <c r="AB1046" i="1" s="1"/>
  <c r="X1046" i="1" s="1"/>
  <c r="V1046" i="1" s="1"/>
  <c r="Y1046" i="1" s="1"/>
  <c r="AH1048" i="1"/>
  <c r="AH1052" i="1"/>
  <c r="BA1054" i="1"/>
  <c r="R1054" i="1"/>
  <c r="AM1054" i="1"/>
  <c r="AL1054" i="1"/>
  <c r="U1054" i="1"/>
  <c r="BA1058" i="1"/>
  <c r="R1058" i="1"/>
  <c r="AM1058" i="1"/>
  <c r="AL1058" i="1"/>
  <c r="U1058" i="1"/>
  <c r="AA1062" i="1"/>
  <c r="AB1062" i="1" s="1"/>
  <c r="AH1064" i="1"/>
  <c r="X1075" i="1"/>
  <c r="V1075" i="1" s="1"/>
  <c r="Y1075" i="1" s="1"/>
  <c r="S1075" i="1" s="1"/>
  <c r="T1075" i="1" s="1"/>
  <c r="AH1075" i="1"/>
  <c r="AA1077" i="1"/>
  <c r="AB1077" i="1" s="1"/>
  <c r="AA1080" i="1"/>
  <c r="AB1080" i="1" s="1"/>
  <c r="X1080" i="1" s="1"/>
  <c r="V1080" i="1" s="1"/>
  <c r="Y1080" i="1" s="1"/>
  <c r="S1080" i="1" s="1"/>
  <c r="T1080" i="1" s="1"/>
  <c r="AH1085" i="1"/>
  <c r="AH1086" i="1"/>
  <c r="AH1090" i="1"/>
  <c r="BA1090" i="1"/>
  <c r="R1090" i="1"/>
  <c r="AM1090" i="1"/>
  <c r="AL1090" i="1"/>
  <c r="U1090" i="1"/>
  <c r="AH1093" i="1"/>
  <c r="AH1094" i="1"/>
  <c r="AA1094" i="1"/>
  <c r="AB1094" i="1" s="1"/>
  <c r="AA1106" i="1"/>
  <c r="AB1106" i="1" s="1"/>
  <c r="AH1113" i="1"/>
  <c r="AA1113" i="1"/>
  <c r="AB1113" i="1" s="1"/>
  <c r="X1113" i="1" s="1"/>
  <c r="V1113" i="1" s="1"/>
  <c r="Y1113" i="1" s="1"/>
  <c r="AH1026" i="1"/>
  <c r="X1026" i="1"/>
  <c r="V1026" i="1" s="1"/>
  <c r="Y1026" i="1" s="1"/>
  <c r="X1031" i="1"/>
  <c r="V1031" i="1" s="1"/>
  <c r="Y1031" i="1" s="1"/>
  <c r="AL1031" i="1"/>
  <c r="U1031" i="1"/>
  <c r="BD1032" i="1"/>
  <c r="Z1032" i="1"/>
  <c r="AH1034" i="1"/>
  <c r="AH1044" i="1"/>
  <c r="AA1051" i="1"/>
  <c r="AB1051" i="1" s="1"/>
  <c r="X1051" i="1" s="1"/>
  <c r="V1051" i="1" s="1"/>
  <c r="Y1051" i="1" s="1"/>
  <c r="AH1051" i="1"/>
  <c r="AH1056" i="1"/>
  <c r="AA1058" i="1"/>
  <c r="AB1058" i="1" s="1"/>
  <c r="AH1060" i="1"/>
  <c r="AH1067" i="1"/>
  <c r="AH1071" i="1"/>
  <c r="AA1073" i="1"/>
  <c r="AB1073" i="1" s="1"/>
  <c r="AI1073" i="1" s="1"/>
  <c r="AA1076" i="1"/>
  <c r="AB1076" i="1" s="1"/>
  <c r="AI1076" i="1" s="1"/>
  <c r="AH1081" i="1"/>
  <c r="AH1082" i="1"/>
  <c r="BA1086" i="1"/>
  <c r="R1086" i="1"/>
  <c r="AM1086" i="1"/>
  <c r="AL1086" i="1"/>
  <c r="U1086" i="1"/>
  <c r="AI1101" i="1"/>
  <c r="AH1104" i="1"/>
  <c r="AA1107" i="1"/>
  <c r="AB1107" i="1" s="1"/>
  <c r="AH1107" i="1"/>
  <c r="AH1108" i="1"/>
  <c r="X1000" i="1"/>
  <c r="V1000" i="1" s="1"/>
  <c r="Y1000" i="1" s="1"/>
  <c r="S1000" i="1" s="1"/>
  <c r="T1000" i="1" s="1"/>
  <c r="X1008" i="1"/>
  <c r="V1008" i="1" s="1"/>
  <c r="Y1008" i="1" s="1"/>
  <c r="S1008" i="1" s="1"/>
  <c r="T1008" i="1" s="1"/>
  <c r="BA1016" i="1"/>
  <c r="Z1025" i="1"/>
  <c r="BA1031" i="1"/>
  <c r="BA1034" i="1"/>
  <c r="R1034" i="1"/>
  <c r="AM1034" i="1"/>
  <c r="AL1034" i="1"/>
  <c r="AD1036" i="1"/>
  <c r="AH1041" i="1"/>
  <c r="X1043" i="1"/>
  <c r="V1043" i="1" s="1"/>
  <c r="Y1043" i="1" s="1"/>
  <c r="S1043" i="1" s="1"/>
  <c r="T1043" i="1" s="1"/>
  <c r="AH1043" i="1"/>
  <c r="X1047" i="1"/>
  <c r="V1047" i="1" s="1"/>
  <c r="Y1047" i="1" s="1"/>
  <c r="S1047" i="1" s="1"/>
  <c r="T1047" i="1" s="1"/>
  <c r="AA1047" i="1"/>
  <c r="AB1047" i="1" s="1"/>
  <c r="AH1047" i="1"/>
  <c r="AI1057" i="1"/>
  <c r="AH1063" i="1"/>
  <c r="AA1068" i="1"/>
  <c r="AB1068" i="1" s="1"/>
  <c r="X1068" i="1" s="1"/>
  <c r="V1068" i="1" s="1"/>
  <c r="Y1068" i="1" s="1"/>
  <c r="S1068" i="1" s="1"/>
  <c r="T1068" i="1" s="1"/>
  <c r="AA1072" i="1"/>
  <c r="AB1072" i="1" s="1"/>
  <c r="AH1077" i="1"/>
  <c r="AH1078" i="1"/>
  <c r="BA1082" i="1"/>
  <c r="R1082" i="1"/>
  <c r="AM1082" i="1"/>
  <c r="AL1082" i="1"/>
  <c r="U1082" i="1"/>
  <c r="AH1100" i="1"/>
  <c r="X1100" i="1"/>
  <c r="V1100" i="1" s="1"/>
  <c r="Y1100" i="1" s="1"/>
  <c r="S1100" i="1" s="1"/>
  <c r="T1100" i="1" s="1"/>
  <c r="AH1103" i="1"/>
  <c r="AH1106" i="1"/>
  <c r="AD1012" i="1"/>
  <c r="AM1015" i="1"/>
  <c r="AD1020" i="1"/>
  <c r="AL1020" i="1"/>
  <c r="BA1020" i="1"/>
  <c r="BD1025" i="1"/>
  <c r="R1026" i="1"/>
  <c r="AM1026" i="1"/>
  <c r="AD1028" i="1"/>
  <c r="AL1028" i="1"/>
  <c r="BA1028" i="1"/>
  <c r="AH1030" i="1"/>
  <c r="R1031" i="1"/>
  <c r="Z1034" i="1"/>
  <c r="BD1034" i="1"/>
  <c r="BD1036" i="1"/>
  <c r="Z1036" i="1"/>
  <c r="AH1038" i="1"/>
  <c r="AI1045" i="1"/>
  <c r="AH1055" i="1"/>
  <c r="AH1059" i="1"/>
  <c r="AA1064" i="1"/>
  <c r="AB1064" i="1" s="1"/>
  <c r="X1064" i="1" s="1"/>
  <c r="V1064" i="1" s="1"/>
  <c r="Y1064" i="1" s="1"/>
  <c r="S1064" i="1" s="1"/>
  <c r="T1064" i="1" s="1"/>
  <c r="AA1065" i="1"/>
  <c r="AB1065" i="1" s="1"/>
  <c r="AI1065" i="1" s="1"/>
  <c r="AH1073" i="1"/>
  <c r="AH1074" i="1"/>
  <c r="X1074" i="1"/>
  <c r="V1074" i="1" s="1"/>
  <c r="Y1074" i="1" s="1"/>
  <c r="BA1078" i="1"/>
  <c r="R1078" i="1"/>
  <c r="AM1078" i="1"/>
  <c r="AL1078" i="1"/>
  <c r="U1078" i="1"/>
  <c r="AA1082" i="1"/>
  <c r="AB1082" i="1" s="1"/>
  <c r="AH1088" i="1"/>
  <c r="X1088" i="1"/>
  <c r="V1088" i="1" s="1"/>
  <c r="Y1088" i="1" s="1"/>
  <c r="AH1096" i="1"/>
  <c r="AH1099" i="1"/>
  <c r="AH1112" i="1"/>
  <c r="AH1116" i="1"/>
  <c r="BD1016" i="1"/>
  <c r="AH1031" i="1"/>
  <c r="BD1031" i="1"/>
  <c r="AH1033" i="1"/>
  <c r="X1033" i="1"/>
  <c r="V1033" i="1" s="1"/>
  <c r="Y1033" i="1" s="1"/>
  <c r="S1033" i="1" s="1"/>
  <c r="T1033" i="1" s="1"/>
  <c r="AC1035" i="1"/>
  <c r="AG1035" i="1" s="1"/>
  <c r="AJ1035" i="1"/>
  <c r="AK1035" i="1" s="1"/>
  <c r="AL1035" i="1"/>
  <c r="U1035" i="1"/>
  <c r="BA1038" i="1"/>
  <c r="R1038" i="1"/>
  <c r="AM1038" i="1"/>
  <c r="AL1038" i="1"/>
  <c r="AH1040" i="1"/>
  <c r="AH1042" i="1"/>
  <c r="AA1060" i="1"/>
  <c r="AB1060" i="1" s="1"/>
  <c r="AA1061" i="1"/>
  <c r="AB1061" i="1" s="1"/>
  <c r="X1061" i="1" s="1"/>
  <c r="V1061" i="1" s="1"/>
  <c r="Y1061" i="1" s="1"/>
  <c r="S1061" i="1" s="1"/>
  <c r="T1061" i="1" s="1"/>
  <c r="AH1070" i="1"/>
  <c r="BA1074" i="1"/>
  <c r="R1074" i="1"/>
  <c r="AM1074" i="1"/>
  <c r="AL1074" i="1"/>
  <c r="U1074" i="1"/>
  <c r="AA1078" i="1"/>
  <c r="AB1078" i="1" s="1"/>
  <c r="AH1084" i="1"/>
  <c r="AA1089" i="1"/>
  <c r="AB1089" i="1" s="1"/>
  <c r="AI1089" i="1" s="1"/>
  <c r="AH1092" i="1"/>
  <c r="X1092" i="1"/>
  <c r="V1092" i="1" s="1"/>
  <c r="Y1092" i="1" s="1"/>
  <c r="S1092" i="1" s="1"/>
  <c r="T1092" i="1" s="1"/>
  <c r="AA1093" i="1"/>
  <c r="AB1093" i="1" s="1"/>
  <c r="AI1093" i="1" s="1"/>
  <c r="AH1095" i="1"/>
  <c r="AI1100" i="1"/>
  <c r="AA1104" i="1"/>
  <c r="AB1104" i="1" s="1"/>
  <c r="AI1104" i="1" s="1"/>
  <c r="U1109" i="1"/>
  <c r="R1109" i="1"/>
  <c r="AM1112" i="1"/>
  <c r="AL1112" i="1"/>
  <c r="BA1112" i="1"/>
  <c r="R1112" i="1"/>
  <c r="Z1114" i="1"/>
  <c r="BD1114" i="1"/>
  <c r="AA1121" i="1"/>
  <c r="AB1121" i="1" s="1"/>
  <c r="AI1121" i="1" s="1"/>
  <c r="AH1121" i="1"/>
  <c r="AC1123" i="1"/>
  <c r="AG1123" i="1" s="1"/>
  <c r="AJ1123" i="1"/>
  <c r="Z1126" i="1"/>
  <c r="BD1126" i="1"/>
  <c r="BA1130" i="1"/>
  <c r="R1130" i="1"/>
  <c r="AM1130" i="1"/>
  <c r="AL1130" i="1"/>
  <c r="BA1141" i="1"/>
  <c r="U1141" i="1"/>
  <c r="AM1141" i="1"/>
  <c r="AL1141" i="1"/>
  <c r="R1141" i="1"/>
  <c r="AA1142" i="1"/>
  <c r="AB1142" i="1" s="1"/>
  <c r="AA1055" i="1"/>
  <c r="AB1055" i="1" s="1"/>
  <c r="X1055" i="1" s="1"/>
  <c r="V1055" i="1" s="1"/>
  <c r="Y1055" i="1" s="1"/>
  <c r="S1055" i="1" s="1"/>
  <c r="T1055" i="1" s="1"/>
  <c r="BA1055" i="1"/>
  <c r="BA1059" i="1"/>
  <c r="AA1063" i="1"/>
  <c r="AB1063" i="1" s="1"/>
  <c r="BA1063" i="1"/>
  <c r="BA1067" i="1"/>
  <c r="AA1071" i="1"/>
  <c r="AB1071" i="1" s="1"/>
  <c r="X1071" i="1" s="1"/>
  <c r="V1071" i="1" s="1"/>
  <c r="Y1071" i="1" s="1"/>
  <c r="S1071" i="1" s="1"/>
  <c r="T1071" i="1" s="1"/>
  <c r="BA1071" i="1"/>
  <c r="AA1075" i="1"/>
  <c r="AB1075" i="1" s="1"/>
  <c r="BA1075" i="1"/>
  <c r="AA1079" i="1"/>
  <c r="AB1079" i="1" s="1"/>
  <c r="BA1079" i="1"/>
  <c r="AA1083" i="1"/>
  <c r="AB1083" i="1" s="1"/>
  <c r="BA1083" i="1"/>
  <c r="AA1087" i="1"/>
  <c r="AB1087" i="1" s="1"/>
  <c r="X1087" i="1" s="1"/>
  <c r="V1087" i="1" s="1"/>
  <c r="Y1087" i="1" s="1"/>
  <c r="S1087" i="1" s="1"/>
  <c r="T1087" i="1" s="1"/>
  <c r="BA1087" i="1"/>
  <c r="AA1091" i="1"/>
  <c r="AB1091" i="1" s="1"/>
  <c r="BA1091" i="1"/>
  <c r="AM1093" i="1"/>
  <c r="AA1095" i="1"/>
  <c r="AB1095" i="1" s="1"/>
  <c r="BA1095" i="1"/>
  <c r="AM1097" i="1"/>
  <c r="AA1099" i="1"/>
  <c r="AB1099" i="1" s="1"/>
  <c r="X1099" i="1" s="1"/>
  <c r="V1099" i="1" s="1"/>
  <c r="Y1099" i="1" s="1"/>
  <c r="S1099" i="1" s="1"/>
  <c r="T1099" i="1" s="1"/>
  <c r="BA1099" i="1"/>
  <c r="AM1101" i="1"/>
  <c r="AA1103" i="1"/>
  <c r="AB1103" i="1" s="1"/>
  <c r="X1103" i="1" s="1"/>
  <c r="V1103" i="1" s="1"/>
  <c r="Y1103" i="1" s="1"/>
  <c r="S1103" i="1" s="1"/>
  <c r="T1103" i="1" s="1"/>
  <c r="BA1103" i="1"/>
  <c r="AM1105" i="1"/>
  <c r="U1106" i="1"/>
  <c r="AD1106" i="1"/>
  <c r="BD1112" i="1"/>
  <c r="Z1112" i="1"/>
  <c r="AA1115" i="1"/>
  <c r="AB1115" i="1" s="1"/>
  <c r="X1115" i="1" s="1"/>
  <c r="V1115" i="1" s="1"/>
  <c r="Y1115" i="1" s="1"/>
  <c r="AL1115" i="1"/>
  <c r="U1115" i="1"/>
  <c r="AM1116" i="1"/>
  <c r="AL1116" i="1"/>
  <c r="U1116" i="1"/>
  <c r="BA1116" i="1"/>
  <c r="R1116" i="1"/>
  <c r="U1121" i="1"/>
  <c r="BA1121" i="1"/>
  <c r="R1121" i="1"/>
  <c r="AL1121" i="1"/>
  <c r="AA1125" i="1"/>
  <c r="AB1125" i="1" s="1"/>
  <c r="X1125" i="1" s="1"/>
  <c r="V1125" i="1" s="1"/>
  <c r="Y1125" i="1" s="1"/>
  <c r="AH1125" i="1"/>
  <c r="AC1127" i="1"/>
  <c r="AG1127" i="1" s="1"/>
  <c r="AJ1127" i="1"/>
  <c r="AK1127" i="1" s="1"/>
  <c r="Z1130" i="1"/>
  <c r="BD1130" i="1"/>
  <c r="AA1135" i="1"/>
  <c r="AB1135" i="1" s="1"/>
  <c r="X1135" i="1" s="1"/>
  <c r="V1135" i="1" s="1"/>
  <c r="Y1135" i="1" s="1"/>
  <c r="S1135" i="1" s="1"/>
  <c r="T1135" i="1" s="1"/>
  <c r="AH1135" i="1"/>
  <c r="AH1144" i="1"/>
  <c r="AH1153" i="1"/>
  <c r="Z1040" i="1"/>
  <c r="Z1044" i="1"/>
  <c r="X1045" i="1"/>
  <c r="V1045" i="1" s="1"/>
  <c r="Y1045" i="1" s="1"/>
  <c r="BD1046" i="1"/>
  <c r="Z1048" i="1"/>
  <c r="BD1050" i="1"/>
  <c r="Z1052" i="1"/>
  <c r="X1053" i="1"/>
  <c r="V1053" i="1" s="1"/>
  <c r="Y1053" i="1" s="1"/>
  <c r="S1053" i="1" s="1"/>
  <c r="T1053" i="1" s="1"/>
  <c r="BD1054" i="1"/>
  <c r="Z1056" i="1"/>
  <c r="BD1058" i="1"/>
  <c r="BD1062" i="1"/>
  <c r="BD1066" i="1"/>
  <c r="AM1108" i="1"/>
  <c r="BA1108" i="1"/>
  <c r="R1108" i="1"/>
  <c r="AH1110" i="1"/>
  <c r="U1117" i="1"/>
  <c r="BA1117" i="1"/>
  <c r="R1117" i="1"/>
  <c r="AH1118" i="1"/>
  <c r="X1123" i="1"/>
  <c r="V1123" i="1" s="1"/>
  <c r="Y1123" i="1" s="1"/>
  <c r="S1123" i="1" s="1"/>
  <c r="T1123" i="1" s="1"/>
  <c r="U1125" i="1"/>
  <c r="BA1125" i="1"/>
  <c r="R1125" i="1"/>
  <c r="AL1125" i="1"/>
  <c r="AA1129" i="1"/>
  <c r="AB1129" i="1" s="1"/>
  <c r="X1129" i="1" s="1"/>
  <c r="V1129" i="1" s="1"/>
  <c r="Y1129" i="1" s="1"/>
  <c r="AH1129" i="1"/>
  <c r="AC1131" i="1"/>
  <c r="AG1131" i="1" s="1"/>
  <c r="AJ1131" i="1"/>
  <c r="AK1131" i="1" s="1"/>
  <c r="AC1137" i="1"/>
  <c r="AG1137" i="1" s="1"/>
  <c r="AH1140" i="1"/>
  <c r="AJ1147" i="1"/>
  <c r="AC1147" i="1"/>
  <c r="AG1147" i="1" s="1"/>
  <c r="AI1147" i="1"/>
  <c r="BA1032" i="1"/>
  <c r="BA1036" i="1"/>
  <c r="U1039" i="1"/>
  <c r="BA1040" i="1"/>
  <c r="U1043" i="1"/>
  <c r="BA1044" i="1"/>
  <c r="U1047" i="1"/>
  <c r="BA1048" i="1"/>
  <c r="U1051" i="1"/>
  <c r="BA1052" i="1"/>
  <c r="U1055" i="1"/>
  <c r="BA1056" i="1"/>
  <c r="U1059" i="1"/>
  <c r="BA1060" i="1"/>
  <c r="U1063" i="1"/>
  <c r="BA1064" i="1"/>
  <c r="U1067" i="1"/>
  <c r="BA1068" i="1"/>
  <c r="U1071" i="1"/>
  <c r="BA1072" i="1"/>
  <c r="U1075" i="1"/>
  <c r="BA1076" i="1"/>
  <c r="U1079" i="1"/>
  <c r="BA1080" i="1"/>
  <c r="U1083" i="1"/>
  <c r="BA1084" i="1"/>
  <c r="U1087" i="1"/>
  <c r="BA1088" i="1"/>
  <c r="U1091" i="1"/>
  <c r="BA1092" i="1"/>
  <c r="U1095" i="1"/>
  <c r="BA1096" i="1"/>
  <c r="U1099" i="1"/>
  <c r="BA1100" i="1"/>
  <c r="U1103" i="1"/>
  <c r="BA1104" i="1"/>
  <c r="AL1107" i="1"/>
  <c r="AL1109" i="1"/>
  <c r="BA1110" i="1"/>
  <c r="R1110" i="1"/>
  <c r="AM1110" i="1"/>
  <c r="AL1110" i="1"/>
  <c r="BA1118" i="1"/>
  <c r="R1118" i="1"/>
  <c r="AM1118" i="1"/>
  <c r="AL1118" i="1"/>
  <c r="AI1125" i="1"/>
  <c r="X1127" i="1"/>
  <c r="V1127" i="1" s="1"/>
  <c r="Y1127" i="1" s="1"/>
  <c r="S1127" i="1" s="1"/>
  <c r="T1127" i="1" s="1"/>
  <c r="U1129" i="1"/>
  <c r="BA1129" i="1"/>
  <c r="R1129" i="1"/>
  <c r="AL1129" i="1"/>
  <c r="AA1133" i="1"/>
  <c r="AB1133" i="1" s="1"/>
  <c r="AI1133" i="1" s="1"/>
  <c r="AH1133" i="1"/>
  <c r="U1133" i="1"/>
  <c r="BA1133" i="1"/>
  <c r="R1133" i="1"/>
  <c r="AM1133" i="1"/>
  <c r="AL1133" i="1"/>
  <c r="U1137" i="1"/>
  <c r="BA1137" i="1"/>
  <c r="R1137" i="1"/>
  <c r="AM1137" i="1"/>
  <c r="AL1137" i="1"/>
  <c r="AA1138" i="1"/>
  <c r="AB1138" i="1" s="1"/>
  <c r="AI1138" i="1" s="1"/>
  <c r="AH1139" i="1"/>
  <c r="AA1139" i="1"/>
  <c r="AB1139" i="1" s="1"/>
  <c r="X1139" i="1" s="1"/>
  <c r="V1139" i="1" s="1"/>
  <c r="Y1139" i="1" s="1"/>
  <c r="S1139" i="1" s="1"/>
  <c r="T1139" i="1" s="1"/>
  <c r="AL1039" i="1"/>
  <c r="AL1043" i="1"/>
  <c r="AL1047" i="1"/>
  <c r="AL1051" i="1"/>
  <c r="AL1055" i="1"/>
  <c r="AL1059" i="1"/>
  <c r="AL1063" i="1"/>
  <c r="AL1067" i="1"/>
  <c r="AL1071" i="1"/>
  <c r="AL1075" i="1"/>
  <c r="AL1079" i="1"/>
  <c r="AL1083" i="1"/>
  <c r="AL1087" i="1"/>
  <c r="AL1091" i="1"/>
  <c r="AL1095" i="1"/>
  <c r="AL1099" i="1"/>
  <c r="AL1103" i="1"/>
  <c r="AM1109" i="1"/>
  <c r="Z1110" i="1"/>
  <c r="BD1110" i="1"/>
  <c r="U1113" i="1"/>
  <c r="R1113" i="1"/>
  <c r="Z1118" i="1"/>
  <c r="BD1118" i="1"/>
  <c r="AM1119" i="1"/>
  <c r="AL1119" i="1"/>
  <c r="U1119" i="1"/>
  <c r="AM1120" i="1"/>
  <c r="AL1120" i="1"/>
  <c r="U1120" i="1"/>
  <c r="BA1120" i="1"/>
  <c r="R1120" i="1"/>
  <c r="AI1123" i="1"/>
  <c r="AH1124" i="1"/>
  <c r="X1131" i="1"/>
  <c r="V1131" i="1" s="1"/>
  <c r="Y1131" i="1" s="1"/>
  <c r="S1131" i="1" s="1"/>
  <c r="T1131" i="1" s="1"/>
  <c r="AH1134" i="1"/>
  <c r="AH1136" i="1"/>
  <c r="AI1140" i="1"/>
  <c r="AH1142" i="1"/>
  <c r="AJ1151" i="1"/>
  <c r="AC1151" i="1"/>
  <c r="AG1151" i="1" s="1"/>
  <c r="AI1151" i="1"/>
  <c r="U1060" i="1"/>
  <c r="U1064" i="1"/>
  <c r="U1068" i="1"/>
  <c r="U1072" i="1"/>
  <c r="U1076" i="1"/>
  <c r="U1080" i="1"/>
  <c r="U1084" i="1"/>
  <c r="U1088" i="1"/>
  <c r="U1092" i="1"/>
  <c r="U1096" i="1"/>
  <c r="U1100" i="1"/>
  <c r="U1104" i="1"/>
  <c r="AA1105" i="1"/>
  <c r="AB1105" i="1" s="1"/>
  <c r="AI1105" i="1" s="1"/>
  <c r="BA1105" i="1"/>
  <c r="AA1111" i="1"/>
  <c r="AB1111" i="1" s="1"/>
  <c r="AL1111" i="1"/>
  <c r="U1111" i="1"/>
  <c r="U1112" i="1"/>
  <c r="R1115" i="1"/>
  <c r="AA1117" i="1"/>
  <c r="AB1117" i="1" s="1"/>
  <c r="AI1117" i="1" s="1"/>
  <c r="AH1117" i="1"/>
  <c r="AA1119" i="1"/>
  <c r="AB1119" i="1" s="1"/>
  <c r="X1119" i="1" s="1"/>
  <c r="V1119" i="1" s="1"/>
  <c r="Y1119" i="1" s="1"/>
  <c r="S1119" i="1" s="1"/>
  <c r="T1119" i="1" s="1"/>
  <c r="BA1119" i="1"/>
  <c r="AH1122" i="1"/>
  <c r="AM1124" i="1"/>
  <c r="AL1124" i="1"/>
  <c r="U1124" i="1"/>
  <c r="BA1124" i="1"/>
  <c r="R1124" i="1"/>
  <c r="AH1128" i="1"/>
  <c r="BA1134" i="1"/>
  <c r="R1134" i="1"/>
  <c r="AM1134" i="1"/>
  <c r="AL1134" i="1"/>
  <c r="U1134" i="1"/>
  <c r="AM1136" i="1"/>
  <c r="AL1136" i="1"/>
  <c r="U1136" i="1"/>
  <c r="BA1136" i="1"/>
  <c r="R1136" i="1"/>
  <c r="AI1137" i="1"/>
  <c r="AA1144" i="1"/>
  <c r="AB1144" i="1" s="1"/>
  <c r="AI1144" i="1" s="1"/>
  <c r="AL1048" i="1"/>
  <c r="AL1052" i="1"/>
  <c r="AL1056" i="1"/>
  <c r="AL1060" i="1"/>
  <c r="AL1064" i="1"/>
  <c r="AL1068" i="1"/>
  <c r="AL1072" i="1"/>
  <c r="AL1076" i="1"/>
  <c r="AL1080" i="1"/>
  <c r="AL1084" i="1"/>
  <c r="AL1088" i="1"/>
  <c r="AL1092" i="1"/>
  <c r="AL1096" i="1"/>
  <c r="AL1100" i="1"/>
  <c r="AL1104" i="1"/>
  <c r="R1106" i="1"/>
  <c r="BD1106" i="1"/>
  <c r="BA1111" i="1"/>
  <c r="AH1114" i="1"/>
  <c r="AM1115" i="1"/>
  <c r="AL1117" i="1"/>
  <c r="AM1121" i="1"/>
  <c r="BA1122" i="1"/>
  <c r="R1122" i="1"/>
  <c r="AM1122" i="1"/>
  <c r="AL1122" i="1"/>
  <c r="AH1126" i="1"/>
  <c r="AM1128" i="1"/>
  <c r="AL1128" i="1"/>
  <c r="U1128" i="1"/>
  <c r="BA1128" i="1"/>
  <c r="R1128" i="1"/>
  <c r="AI1131" i="1"/>
  <c r="AH1132" i="1"/>
  <c r="AA1134" i="1"/>
  <c r="AB1134" i="1" s="1"/>
  <c r="X1134" i="1" s="1"/>
  <c r="V1134" i="1" s="1"/>
  <c r="Y1134" i="1" s="1"/>
  <c r="S1134" i="1" s="1"/>
  <c r="T1134" i="1" s="1"/>
  <c r="AL1108" i="1"/>
  <c r="AH1109" i="1"/>
  <c r="X1109" i="1"/>
  <c r="V1109" i="1" s="1"/>
  <c r="Y1109" i="1" s="1"/>
  <c r="BA1109" i="1"/>
  <c r="X1111" i="1"/>
  <c r="V1111" i="1" s="1"/>
  <c r="Y1111" i="1" s="1"/>
  <c r="S1111" i="1" s="1"/>
  <c r="T1111" i="1" s="1"/>
  <c r="BA1114" i="1"/>
  <c r="R1114" i="1"/>
  <c r="AM1114" i="1"/>
  <c r="AL1114" i="1"/>
  <c r="AM1117" i="1"/>
  <c r="Z1122" i="1"/>
  <c r="BD1122" i="1"/>
  <c r="AM1125" i="1"/>
  <c r="BA1126" i="1"/>
  <c r="R1126" i="1"/>
  <c r="AM1126" i="1"/>
  <c r="AL1126" i="1"/>
  <c r="AH1130" i="1"/>
  <c r="AM1132" i="1"/>
  <c r="AL1132" i="1"/>
  <c r="U1132" i="1"/>
  <c r="BA1132" i="1"/>
  <c r="R1132" i="1"/>
  <c r="AH1138" i="1"/>
  <c r="AA1140" i="1"/>
  <c r="AB1140" i="1" s="1"/>
  <c r="X1140" i="1" s="1"/>
  <c r="V1140" i="1" s="1"/>
  <c r="Y1140" i="1" s="1"/>
  <c r="AH1141" i="1"/>
  <c r="BA1145" i="1"/>
  <c r="U1145" i="1"/>
  <c r="AM1145" i="1"/>
  <c r="AL1145" i="1"/>
  <c r="R1145" i="1"/>
  <c r="AH1154" i="1"/>
  <c r="AD1138" i="1"/>
  <c r="X1147" i="1"/>
  <c r="V1147" i="1" s="1"/>
  <c r="Y1147" i="1" s="1"/>
  <c r="S1147" i="1" s="1"/>
  <c r="T1147" i="1" s="1"/>
  <c r="AA1153" i="1"/>
  <c r="AB1153" i="1" s="1"/>
  <c r="AI1153" i="1" s="1"/>
  <c r="AH1155" i="1"/>
  <c r="AH1184" i="1"/>
  <c r="AM1195" i="1"/>
  <c r="AL1195" i="1"/>
  <c r="U1195" i="1"/>
  <c r="R1195" i="1"/>
  <c r="BA1195" i="1"/>
  <c r="AA1197" i="1"/>
  <c r="AB1197" i="1" s="1"/>
  <c r="X1197" i="1" s="1"/>
  <c r="V1197" i="1" s="1"/>
  <c r="Y1197" i="1" s="1"/>
  <c r="S1197" i="1" s="1"/>
  <c r="T1197" i="1" s="1"/>
  <c r="AH1197" i="1"/>
  <c r="AM1203" i="1"/>
  <c r="AL1203" i="1"/>
  <c r="U1203" i="1"/>
  <c r="R1203" i="1"/>
  <c r="BA1203" i="1"/>
  <c r="AA1205" i="1"/>
  <c r="AB1205" i="1" s="1"/>
  <c r="X1205" i="1" s="1"/>
  <c r="V1205" i="1" s="1"/>
  <c r="Y1205" i="1" s="1"/>
  <c r="S1205" i="1" s="1"/>
  <c r="T1205" i="1" s="1"/>
  <c r="AH1205" i="1"/>
  <c r="AH1208" i="1"/>
  <c r="AH1216" i="1"/>
  <c r="AH1233" i="1"/>
  <c r="AA1233" i="1"/>
  <c r="AB1233" i="1" s="1"/>
  <c r="X1233" i="1" s="1"/>
  <c r="V1233" i="1" s="1"/>
  <c r="Y1233" i="1" s="1"/>
  <c r="S1233" i="1" s="1"/>
  <c r="T1233" i="1" s="1"/>
  <c r="R1234" i="1"/>
  <c r="AM1234" i="1"/>
  <c r="BA1234" i="1"/>
  <c r="U1234" i="1"/>
  <c r="AL1234" i="1"/>
  <c r="R1239" i="1"/>
  <c r="AL1239" i="1"/>
  <c r="U1239" i="1"/>
  <c r="AM1239" i="1"/>
  <c r="BA1239" i="1"/>
  <c r="AH1301" i="1"/>
  <c r="AH1370" i="1"/>
  <c r="X1370" i="1"/>
  <c r="V1370" i="1" s="1"/>
  <c r="Y1370" i="1" s="1"/>
  <c r="AA1370" i="1"/>
  <c r="AB1370" i="1" s="1"/>
  <c r="AH1379" i="1"/>
  <c r="AL1577" i="1"/>
  <c r="U1577" i="1"/>
  <c r="BA1577" i="1"/>
  <c r="R1577" i="1"/>
  <c r="AM1577" i="1"/>
  <c r="AM1585" i="1"/>
  <c r="AL1585" i="1"/>
  <c r="BA1585" i="1"/>
  <c r="U1585" i="1"/>
  <c r="R1585" i="1"/>
  <c r="AA1586" i="1"/>
  <c r="AB1586" i="1" s="1"/>
  <c r="R1144" i="1"/>
  <c r="U1144" i="1"/>
  <c r="AL1149" i="1"/>
  <c r="BA1149" i="1"/>
  <c r="BD1150" i="1"/>
  <c r="Z1150" i="1"/>
  <c r="Z1154" i="1"/>
  <c r="BD1154" i="1"/>
  <c r="U1155" i="1"/>
  <c r="AL1155" i="1"/>
  <c r="R1155" i="1"/>
  <c r="BA1155" i="1"/>
  <c r="AM1160" i="1"/>
  <c r="AL1160" i="1"/>
  <c r="R1160" i="1"/>
  <c r="BA1160" i="1"/>
  <c r="AH1169" i="1"/>
  <c r="AA1169" i="1"/>
  <c r="AB1169" i="1" s="1"/>
  <c r="AI1169" i="1" s="1"/>
  <c r="BD1176" i="1"/>
  <c r="Z1176" i="1"/>
  <c r="AH1220" i="1"/>
  <c r="AA1224" i="1"/>
  <c r="AB1224" i="1" s="1"/>
  <c r="AC1229" i="1"/>
  <c r="AG1229" i="1" s="1"/>
  <c r="AJ1229" i="1"/>
  <c r="AH1238" i="1"/>
  <c r="AH1245" i="1"/>
  <c r="AH1275" i="1"/>
  <c r="AA1275" i="1"/>
  <c r="AB1275" i="1" s="1"/>
  <c r="Z1116" i="1"/>
  <c r="Z1120" i="1"/>
  <c r="Z1124" i="1"/>
  <c r="Z1128" i="1"/>
  <c r="Z1132" i="1"/>
  <c r="BD1134" i="1"/>
  <c r="BA1138" i="1"/>
  <c r="AL1139" i="1"/>
  <c r="R1140" i="1"/>
  <c r="U1140" i="1"/>
  <c r="AA1148" i="1"/>
  <c r="AB1148" i="1" s="1"/>
  <c r="X1148" i="1" s="1"/>
  <c r="V1148" i="1" s="1"/>
  <c r="Y1148" i="1" s="1"/>
  <c r="BD1151" i="1"/>
  <c r="AM1152" i="1"/>
  <c r="AL1153" i="1"/>
  <c r="BA1153" i="1"/>
  <c r="AL1156" i="1"/>
  <c r="R1156" i="1"/>
  <c r="BA1156" i="1"/>
  <c r="U1156" i="1"/>
  <c r="AM1156" i="1"/>
  <c r="AH1157" i="1"/>
  <c r="AH1159" i="1"/>
  <c r="U1160" i="1"/>
  <c r="X1163" i="1"/>
  <c r="V1163" i="1" s="1"/>
  <c r="Y1163" i="1" s="1"/>
  <c r="AH1163" i="1"/>
  <c r="AH1179" i="1"/>
  <c r="AM1180" i="1"/>
  <c r="AL1180" i="1"/>
  <c r="R1180" i="1"/>
  <c r="BA1180" i="1"/>
  <c r="U1180" i="1"/>
  <c r="AH1181" i="1"/>
  <c r="AA1181" i="1"/>
  <c r="AB1181" i="1" s="1"/>
  <c r="AI1181" i="1" s="1"/>
  <c r="AH1196" i="1"/>
  <c r="AH1204" i="1"/>
  <c r="AM1210" i="1"/>
  <c r="AL1210" i="1"/>
  <c r="U1210" i="1"/>
  <c r="R1210" i="1"/>
  <c r="BA1210" i="1"/>
  <c r="U1123" i="1"/>
  <c r="U1127" i="1"/>
  <c r="U1131" i="1"/>
  <c r="U1135" i="1"/>
  <c r="U1139" i="1"/>
  <c r="BD1142" i="1"/>
  <c r="AD1146" i="1"/>
  <c r="R1149" i="1"/>
  <c r="BD1149" i="1"/>
  <c r="AA1152" i="1"/>
  <c r="AB1152" i="1" s="1"/>
  <c r="X1152" i="1" s="1"/>
  <c r="V1152" i="1" s="1"/>
  <c r="Y1152" i="1" s="1"/>
  <c r="BD1155" i="1"/>
  <c r="AA1157" i="1"/>
  <c r="AB1157" i="1" s="1"/>
  <c r="BA1159" i="1"/>
  <c r="R1159" i="1"/>
  <c r="AM1159" i="1"/>
  <c r="AL1159" i="1"/>
  <c r="R1163" i="1"/>
  <c r="AM1163" i="1"/>
  <c r="AL1163" i="1"/>
  <c r="BA1163" i="1"/>
  <c r="AA1195" i="1"/>
  <c r="AB1195" i="1" s="1"/>
  <c r="AM1196" i="1"/>
  <c r="AL1196" i="1"/>
  <c r="U1196" i="1"/>
  <c r="BA1196" i="1"/>
  <c r="R1196" i="1"/>
  <c r="AA1203" i="1"/>
  <c r="AB1203" i="1" s="1"/>
  <c r="AM1204" i="1"/>
  <c r="AL1204" i="1"/>
  <c r="U1204" i="1"/>
  <c r="BA1204" i="1"/>
  <c r="R1204" i="1"/>
  <c r="AA1210" i="1"/>
  <c r="AB1210" i="1" s="1"/>
  <c r="X1210" i="1" s="1"/>
  <c r="V1210" i="1" s="1"/>
  <c r="Y1210" i="1" s="1"/>
  <c r="AL1123" i="1"/>
  <c r="AL1127" i="1"/>
  <c r="AL1131" i="1"/>
  <c r="AL1135" i="1"/>
  <c r="AH1137" i="1"/>
  <c r="BD1138" i="1"/>
  <c r="AL1144" i="1"/>
  <c r="AH1148" i="1"/>
  <c r="U1149" i="1"/>
  <c r="AH1149" i="1"/>
  <c r="R1153" i="1"/>
  <c r="BD1153" i="1"/>
  <c r="AA1159" i="1"/>
  <c r="AB1159" i="1" s="1"/>
  <c r="X1159" i="1" s="1"/>
  <c r="V1159" i="1" s="1"/>
  <c r="Y1159" i="1" s="1"/>
  <c r="S1159" i="1" s="1"/>
  <c r="T1159" i="1" s="1"/>
  <c r="AL1175" i="1"/>
  <c r="AM1175" i="1"/>
  <c r="U1175" i="1"/>
  <c r="BA1175" i="1"/>
  <c r="R1175" i="1"/>
  <c r="AA1201" i="1"/>
  <c r="AB1201" i="1" s="1"/>
  <c r="X1201" i="1" s="1"/>
  <c r="V1201" i="1" s="1"/>
  <c r="Y1201" i="1" s="1"/>
  <c r="S1201" i="1" s="1"/>
  <c r="T1201" i="1" s="1"/>
  <c r="AH1201" i="1"/>
  <c r="AC1243" i="1"/>
  <c r="AG1243" i="1" s="1"/>
  <c r="AJ1243" i="1"/>
  <c r="R1142" i="1"/>
  <c r="AM1142" i="1"/>
  <c r="X1143" i="1"/>
  <c r="V1143" i="1" s="1"/>
  <c r="Y1143" i="1" s="1"/>
  <c r="S1143" i="1" s="1"/>
  <c r="T1143" i="1" s="1"/>
  <c r="AM1144" i="1"/>
  <c r="AH1146" i="1"/>
  <c r="R1148" i="1"/>
  <c r="AL1148" i="1"/>
  <c r="U1148" i="1"/>
  <c r="AH1151" i="1"/>
  <c r="AK1151" i="1" s="1"/>
  <c r="X1151" i="1"/>
  <c r="V1151" i="1" s="1"/>
  <c r="Y1151" i="1" s="1"/>
  <c r="S1151" i="1" s="1"/>
  <c r="T1151" i="1" s="1"/>
  <c r="AH1152" i="1"/>
  <c r="U1153" i="1"/>
  <c r="BA1158" i="1"/>
  <c r="R1158" i="1"/>
  <c r="AL1158" i="1"/>
  <c r="AM1158" i="1"/>
  <c r="AI1163" i="1"/>
  <c r="AH1166" i="1"/>
  <c r="AH1178" i="1"/>
  <c r="AA1189" i="1"/>
  <c r="AB1189" i="1" s="1"/>
  <c r="AH1189" i="1"/>
  <c r="BA1194" i="1"/>
  <c r="R1194" i="1"/>
  <c r="AM1194" i="1"/>
  <c r="AL1194" i="1"/>
  <c r="U1194" i="1"/>
  <c r="BA1202" i="1"/>
  <c r="R1202" i="1"/>
  <c r="AM1202" i="1"/>
  <c r="AL1202" i="1"/>
  <c r="U1202" i="1"/>
  <c r="AH1209" i="1"/>
  <c r="AA1209" i="1"/>
  <c r="AB1209" i="1" s="1"/>
  <c r="X1209" i="1" s="1"/>
  <c r="V1209" i="1" s="1"/>
  <c r="Y1209" i="1" s="1"/>
  <c r="Z1225" i="1"/>
  <c r="BD1225" i="1"/>
  <c r="R1138" i="1"/>
  <c r="AM1138" i="1"/>
  <c r="AA1145" i="1"/>
  <c r="AB1145" i="1" s="1"/>
  <c r="X1145" i="1" s="1"/>
  <c r="V1145" i="1" s="1"/>
  <c r="Y1145" i="1" s="1"/>
  <c r="S1145" i="1" s="1"/>
  <c r="T1145" i="1" s="1"/>
  <c r="AM1149" i="1"/>
  <c r="R1152" i="1"/>
  <c r="AL1152" i="1"/>
  <c r="U1152" i="1"/>
  <c r="AM1155" i="1"/>
  <c r="AH1156" i="1"/>
  <c r="AC1163" i="1"/>
  <c r="AG1163" i="1" s="1"/>
  <c r="AJ1187" i="1"/>
  <c r="AK1187" i="1" s="1"/>
  <c r="AC1187" i="1"/>
  <c r="AG1187" i="1" s="1"/>
  <c r="AI1187" i="1"/>
  <c r="AI1222" i="1"/>
  <c r="AC1255" i="1"/>
  <c r="AG1255" i="1" s="1"/>
  <c r="AJ1255" i="1"/>
  <c r="AI1255" i="1"/>
  <c r="AM1272" i="1"/>
  <c r="AL1272" i="1"/>
  <c r="BA1272" i="1"/>
  <c r="U1272" i="1"/>
  <c r="R1272" i="1"/>
  <c r="AH1296" i="1"/>
  <c r="AA1141" i="1"/>
  <c r="AB1141" i="1" s="1"/>
  <c r="X1141" i="1" s="1"/>
  <c r="V1141" i="1" s="1"/>
  <c r="Y1141" i="1" s="1"/>
  <c r="AD1142" i="1"/>
  <c r="AI1143" i="1"/>
  <c r="AA1149" i="1"/>
  <c r="AB1149" i="1" s="1"/>
  <c r="AI1149" i="1" s="1"/>
  <c r="AD1150" i="1"/>
  <c r="AH1162" i="1"/>
  <c r="BA1162" i="1"/>
  <c r="R1162" i="1"/>
  <c r="AL1162" i="1"/>
  <c r="AM1162" i="1"/>
  <c r="U1162" i="1"/>
  <c r="AH1173" i="1"/>
  <c r="AA1173" i="1"/>
  <c r="AB1173" i="1" s="1"/>
  <c r="X1173" i="1" s="1"/>
  <c r="V1173" i="1" s="1"/>
  <c r="Y1173" i="1" s="1"/>
  <c r="S1173" i="1" s="1"/>
  <c r="T1173" i="1" s="1"/>
  <c r="AJ1175" i="1"/>
  <c r="AK1175" i="1" s="1"/>
  <c r="AC1175" i="1"/>
  <c r="AG1175" i="1" s="1"/>
  <c r="AI1175" i="1"/>
  <c r="AH1176" i="1"/>
  <c r="AH1186" i="1"/>
  <c r="AA1193" i="1"/>
  <c r="AB1193" i="1" s="1"/>
  <c r="AH1193" i="1"/>
  <c r="AH1200" i="1"/>
  <c r="AM1157" i="1"/>
  <c r="BD1160" i="1"/>
  <c r="Z1160" i="1"/>
  <c r="Z1162" i="1"/>
  <c r="BD1162" i="1"/>
  <c r="R1165" i="1"/>
  <c r="R1167" i="1"/>
  <c r="U1176" i="1"/>
  <c r="BD1180" i="1"/>
  <c r="Z1180" i="1"/>
  <c r="AD1184" i="1"/>
  <c r="AM1184" i="1"/>
  <c r="AL1184" i="1"/>
  <c r="R1184" i="1"/>
  <c r="U1186" i="1"/>
  <c r="R1187" i="1"/>
  <c r="Z1194" i="1"/>
  <c r="BD1194" i="1"/>
  <c r="Z1202" i="1"/>
  <c r="BD1202" i="1"/>
  <c r="R1214" i="1"/>
  <c r="AA1219" i="1"/>
  <c r="AB1219" i="1" s="1"/>
  <c r="AL1227" i="1"/>
  <c r="U1227" i="1"/>
  <c r="R1227" i="1"/>
  <c r="AM1227" i="1"/>
  <c r="Z1234" i="1"/>
  <c r="BD1234" i="1"/>
  <c r="AH1251" i="1"/>
  <c r="AA1251" i="1"/>
  <c r="AB1251" i="1" s="1"/>
  <c r="X1251" i="1" s="1"/>
  <c r="V1251" i="1" s="1"/>
  <c r="Y1251" i="1" s="1"/>
  <c r="R1251" i="1"/>
  <c r="AL1251" i="1"/>
  <c r="U1251" i="1"/>
  <c r="BA1251" i="1"/>
  <c r="AM1251" i="1"/>
  <c r="AA1252" i="1"/>
  <c r="AB1252" i="1" s="1"/>
  <c r="AI1252" i="1" s="1"/>
  <c r="AH1265" i="1"/>
  <c r="AH1284" i="1"/>
  <c r="AA1289" i="1"/>
  <c r="AB1289" i="1" s="1"/>
  <c r="U1296" i="1"/>
  <c r="AM1296" i="1"/>
  <c r="AL1296" i="1"/>
  <c r="R1296" i="1"/>
  <c r="BA1296" i="1"/>
  <c r="AH1312" i="1"/>
  <c r="AA1312" i="1"/>
  <c r="AB1312" i="1" s="1"/>
  <c r="X1312" i="1" s="1"/>
  <c r="V1312" i="1" s="1"/>
  <c r="Y1312" i="1" s="1"/>
  <c r="AM1338" i="1"/>
  <c r="AL1338" i="1"/>
  <c r="U1338" i="1"/>
  <c r="BA1338" i="1"/>
  <c r="R1338" i="1"/>
  <c r="AH1415" i="1"/>
  <c r="Z1155" i="1"/>
  <c r="AD1164" i="1"/>
  <c r="AH1170" i="1"/>
  <c r="BA1170" i="1"/>
  <c r="R1170" i="1"/>
  <c r="AL1170" i="1"/>
  <c r="U1171" i="1"/>
  <c r="BD1171" i="1"/>
  <c r="BD1184" i="1"/>
  <c r="Z1184" i="1"/>
  <c r="AM1192" i="1"/>
  <c r="AL1192" i="1"/>
  <c r="U1192" i="1"/>
  <c r="R1192" i="1"/>
  <c r="AA1211" i="1"/>
  <c r="AB1211" i="1" s="1"/>
  <c r="AH1215" i="1"/>
  <c r="AM1218" i="1"/>
  <c r="BA1218" i="1"/>
  <c r="AL1218" i="1"/>
  <c r="U1218" i="1"/>
  <c r="BA1227" i="1"/>
  <c r="AI1229" i="1"/>
  <c r="AA1247" i="1"/>
  <c r="AB1247" i="1" s="1"/>
  <c r="X1247" i="1" s="1"/>
  <c r="V1247" i="1" s="1"/>
  <c r="Y1247" i="1" s="1"/>
  <c r="AA1272" i="1"/>
  <c r="AB1272" i="1" s="1"/>
  <c r="BA1278" i="1"/>
  <c r="R1278" i="1"/>
  <c r="AM1278" i="1"/>
  <c r="AL1278" i="1"/>
  <c r="U1278" i="1"/>
  <c r="AH1287" i="1"/>
  <c r="X1287" i="1"/>
  <c r="V1287" i="1" s="1"/>
  <c r="Y1287" i="1" s="1"/>
  <c r="AH1314" i="1"/>
  <c r="AL1161" i="1"/>
  <c r="AM1164" i="1"/>
  <c r="AL1164" i="1"/>
  <c r="R1164" i="1"/>
  <c r="BA1166" i="1"/>
  <c r="R1166" i="1"/>
  <c r="AL1166" i="1"/>
  <c r="Z1170" i="1"/>
  <c r="BD1170" i="1"/>
  <c r="AH1174" i="1"/>
  <c r="BA1174" i="1"/>
  <c r="R1174" i="1"/>
  <c r="AL1174" i="1"/>
  <c r="AH1177" i="1"/>
  <c r="AA1177" i="1"/>
  <c r="AB1177" i="1" s="1"/>
  <c r="AI1177" i="1" s="1"/>
  <c r="AM1188" i="1"/>
  <c r="AL1188" i="1"/>
  <c r="U1188" i="1"/>
  <c r="R1188" i="1"/>
  <c r="BA1190" i="1"/>
  <c r="R1190" i="1"/>
  <c r="AL1190" i="1"/>
  <c r="AH1198" i="1"/>
  <c r="X1199" i="1"/>
  <c r="V1199" i="1" s="1"/>
  <c r="Y1199" i="1" s="1"/>
  <c r="S1199" i="1" s="1"/>
  <c r="T1199" i="1" s="1"/>
  <c r="AH1206" i="1"/>
  <c r="AA1216" i="1"/>
  <c r="AB1216" i="1" s="1"/>
  <c r="AI1216" i="1" s="1"/>
  <c r="Z1218" i="1"/>
  <c r="BD1218" i="1"/>
  <c r="X1229" i="1"/>
  <c r="V1229" i="1" s="1"/>
  <c r="Y1229" i="1" s="1"/>
  <c r="S1229" i="1" s="1"/>
  <c r="T1229" i="1" s="1"/>
  <c r="AH1232" i="1"/>
  <c r="BD1248" i="1"/>
  <c r="Z1248" i="1"/>
  <c r="AI1251" i="1"/>
  <c r="AH1253" i="1"/>
  <c r="AA1267" i="1"/>
  <c r="AB1267" i="1" s="1"/>
  <c r="AH1271" i="1"/>
  <c r="AA1271" i="1"/>
  <c r="AB1271" i="1" s="1"/>
  <c r="X1271" i="1" s="1"/>
  <c r="V1271" i="1" s="1"/>
  <c r="Y1271" i="1" s="1"/>
  <c r="Z1278" i="1"/>
  <c r="BD1278" i="1"/>
  <c r="AL1281" i="1"/>
  <c r="U1281" i="1"/>
  <c r="R1281" i="1"/>
  <c r="AM1281" i="1"/>
  <c r="AH1304" i="1"/>
  <c r="X1304" i="1"/>
  <c r="V1304" i="1" s="1"/>
  <c r="Y1304" i="1" s="1"/>
  <c r="AA1304" i="1"/>
  <c r="AB1304" i="1" s="1"/>
  <c r="AI1304" i="1" s="1"/>
  <c r="BD1305" i="1"/>
  <c r="Z1305" i="1"/>
  <c r="AH1326" i="1"/>
  <c r="AH1328" i="1"/>
  <c r="AA1328" i="1"/>
  <c r="AB1328" i="1" s="1"/>
  <c r="AD1154" i="1"/>
  <c r="AA1161" i="1"/>
  <c r="AB1161" i="1" s="1"/>
  <c r="X1161" i="1" s="1"/>
  <c r="V1161" i="1" s="1"/>
  <c r="Y1161" i="1" s="1"/>
  <c r="AM1161" i="1"/>
  <c r="BD1164" i="1"/>
  <c r="Z1164" i="1"/>
  <c r="Z1166" i="1"/>
  <c r="BD1166" i="1"/>
  <c r="AM1171" i="1"/>
  <c r="Z1174" i="1"/>
  <c r="BD1174" i="1"/>
  <c r="BA1178" i="1"/>
  <c r="R1178" i="1"/>
  <c r="AL1178" i="1"/>
  <c r="BD1179" i="1"/>
  <c r="BA1186" i="1"/>
  <c r="R1186" i="1"/>
  <c r="AL1186" i="1"/>
  <c r="AD1188" i="1"/>
  <c r="Z1190" i="1"/>
  <c r="BD1190" i="1"/>
  <c r="BA1198" i="1"/>
  <c r="R1198" i="1"/>
  <c r="AM1198" i="1"/>
  <c r="AL1198" i="1"/>
  <c r="AM1199" i="1"/>
  <c r="AL1199" i="1"/>
  <c r="U1199" i="1"/>
  <c r="AM1200" i="1"/>
  <c r="AL1200" i="1"/>
  <c r="U1200" i="1"/>
  <c r="BA1200" i="1"/>
  <c r="R1200" i="1"/>
  <c r="BA1206" i="1"/>
  <c r="R1206" i="1"/>
  <c r="AM1206" i="1"/>
  <c r="AL1206" i="1"/>
  <c r="AM1207" i="1"/>
  <c r="AL1207" i="1"/>
  <c r="U1207" i="1"/>
  <c r="AM1208" i="1"/>
  <c r="AL1208" i="1"/>
  <c r="U1208" i="1"/>
  <c r="BA1208" i="1"/>
  <c r="R1208" i="1"/>
  <c r="AA1214" i="1"/>
  <c r="AB1214" i="1" s="1"/>
  <c r="BD1216" i="1"/>
  <c r="BD1222" i="1"/>
  <c r="AH1224" i="1"/>
  <c r="Z1228" i="1"/>
  <c r="R1237" i="1"/>
  <c r="BA1237" i="1"/>
  <c r="AM1237" i="1"/>
  <c r="AL1237" i="1"/>
  <c r="AH1241" i="1"/>
  <c r="R1242" i="1"/>
  <c r="AM1242" i="1"/>
  <c r="BA1242" i="1"/>
  <c r="AL1242" i="1"/>
  <c r="AH1257" i="1"/>
  <c r="BD1257" i="1"/>
  <c r="BD1268" i="1"/>
  <c r="Z1268" i="1"/>
  <c r="AA1294" i="1"/>
  <c r="AB1294" i="1" s="1"/>
  <c r="X1294" i="1" s="1"/>
  <c r="V1294" i="1" s="1"/>
  <c r="Y1294" i="1" s="1"/>
  <c r="AL1297" i="1"/>
  <c r="BA1297" i="1"/>
  <c r="U1297" i="1"/>
  <c r="AM1297" i="1"/>
  <c r="R1297" i="1"/>
  <c r="AM1168" i="1"/>
  <c r="AL1168" i="1"/>
  <c r="R1168" i="1"/>
  <c r="Z1178" i="1"/>
  <c r="BD1178" i="1"/>
  <c r="AH1182" i="1"/>
  <c r="BA1182" i="1"/>
  <c r="R1182" i="1"/>
  <c r="AL1182" i="1"/>
  <c r="AH1185" i="1"/>
  <c r="AA1185" i="1"/>
  <c r="AB1185" i="1" s="1"/>
  <c r="X1185" i="1" s="1"/>
  <c r="V1185" i="1" s="1"/>
  <c r="Y1185" i="1" s="1"/>
  <c r="S1185" i="1" s="1"/>
  <c r="T1185" i="1" s="1"/>
  <c r="Z1186" i="1"/>
  <c r="BD1186" i="1"/>
  <c r="AH1190" i="1"/>
  <c r="Z1198" i="1"/>
  <c r="BD1198" i="1"/>
  <c r="AC1199" i="1"/>
  <c r="AG1199" i="1" s="1"/>
  <c r="AJ1199" i="1"/>
  <c r="AK1199" i="1" s="1"/>
  <c r="Z1206" i="1"/>
  <c r="BD1206" i="1"/>
  <c r="AM1214" i="1"/>
  <c r="AL1214" i="1"/>
  <c r="U1214" i="1"/>
  <c r="AH1219" i="1"/>
  <c r="AI1233" i="1"/>
  <c r="AH1236" i="1"/>
  <c r="AL1236" i="1"/>
  <c r="BA1236" i="1"/>
  <c r="AM1236" i="1"/>
  <c r="U1236" i="1"/>
  <c r="Z1237" i="1"/>
  <c r="BD1237" i="1"/>
  <c r="Z1242" i="1"/>
  <c r="BD1242" i="1"/>
  <c r="AA1244" i="1"/>
  <c r="AB1244" i="1" s="1"/>
  <c r="AH1252" i="1"/>
  <c r="AM1260" i="1"/>
  <c r="AL1260" i="1"/>
  <c r="BA1260" i="1"/>
  <c r="U1260" i="1"/>
  <c r="R1260" i="1"/>
  <c r="AH1263" i="1"/>
  <c r="AA1263" i="1"/>
  <c r="AB1263" i="1" s="1"/>
  <c r="X1263" i="1" s="1"/>
  <c r="V1263" i="1" s="1"/>
  <c r="Y1263" i="1" s="1"/>
  <c r="AH1270" i="1"/>
  <c r="AH1273" i="1"/>
  <c r="AH1277" i="1"/>
  <c r="AH1283" i="1"/>
  <c r="X1283" i="1"/>
  <c r="V1283" i="1" s="1"/>
  <c r="Y1283" i="1" s="1"/>
  <c r="S1283" i="1" s="1"/>
  <c r="T1283" i="1" s="1"/>
  <c r="AA1283" i="1"/>
  <c r="AB1283" i="1" s="1"/>
  <c r="R1283" i="1"/>
  <c r="AL1283" i="1"/>
  <c r="U1283" i="1"/>
  <c r="BA1283" i="1"/>
  <c r="AM1283" i="1"/>
  <c r="AA1284" i="1"/>
  <c r="AB1284" i="1" s="1"/>
  <c r="AI1284" i="1" s="1"/>
  <c r="AC1295" i="1"/>
  <c r="AG1295" i="1" s="1"/>
  <c r="AJ1295" i="1"/>
  <c r="AI1295" i="1"/>
  <c r="BD1156" i="1"/>
  <c r="Z1156" i="1"/>
  <c r="Z1158" i="1"/>
  <c r="BD1158" i="1"/>
  <c r="R1161" i="1"/>
  <c r="AL1165" i="1"/>
  <c r="U1168" i="1"/>
  <c r="BD1168" i="1"/>
  <c r="Z1168" i="1"/>
  <c r="X1171" i="1"/>
  <c r="V1171" i="1" s="1"/>
  <c r="Y1171" i="1" s="1"/>
  <c r="S1171" i="1" s="1"/>
  <c r="T1171" i="1" s="1"/>
  <c r="AC1171" i="1"/>
  <c r="AG1171" i="1" s="1"/>
  <c r="AD1172" i="1"/>
  <c r="AM1172" i="1"/>
  <c r="AL1172" i="1"/>
  <c r="R1172" i="1"/>
  <c r="U1174" i="1"/>
  <c r="Z1179" i="1"/>
  <c r="Z1182" i="1"/>
  <c r="BD1182" i="1"/>
  <c r="X1187" i="1"/>
  <c r="V1187" i="1" s="1"/>
  <c r="Y1187" i="1" s="1"/>
  <c r="AM1191" i="1"/>
  <c r="AL1191" i="1"/>
  <c r="AH1211" i="1"/>
  <c r="Z1212" i="1"/>
  <c r="BD1212" i="1"/>
  <c r="AA1215" i="1"/>
  <c r="AB1215" i="1" s="1"/>
  <c r="AI1215" i="1" s="1"/>
  <c r="AL1219" i="1"/>
  <c r="U1219" i="1"/>
  <c r="AM1219" i="1"/>
  <c r="BA1219" i="1"/>
  <c r="AH1223" i="1"/>
  <c r="BD1229" i="1"/>
  <c r="AC1230" i="1"/>
  <c r="AG1230" i="1" s="1"/>
  <c r="AJ1230" i="1"/>
  <c r="AI1230" i="1"/>
  <c r="AA1232" i="1"/>
  <c r="AB1232" i="1" s="1"/>
  <c r="AI1232" i="1" s="1"/>
  <c r="AC1239" i="1"/>
  <c r="AG1239" i="1" s="1"/>
  <c r="AJ1239" i="1"/>
  <c r="BA1246" i="1"/>
  <c r="R1246" i="1"/>
  <c r="AM1246" i="1"/>
  <c r="AL1246" i="1"/>
  <c r="U1246" i="1"/>
  <c r="AH1255" i="1"/>
  <c r="X1255" i="1"/>
  <c r="V1255" i="1" s="1"/>
  <c r="Y1255" i="1" s="1"/>
  <c r="AD1257" i="1"/>
  <c r="AH1258" i="1"/>
  <c r="AH1259" i="1"/>
  <c r="AA1259" i="1"/>
  <c r="AB1259" i="1" s="1"/>
  <c r="X1259" i="1" s="1"/>
  <c r="V1259" i="1" s="1"/>
  <c r="Y1259" i="1" s="1"/>
  <c r="AA1279" i="1"/>
  <c r="AB1279" i="1" s="1"/>
  <c r="X1279" i="1" s="1"/>
  <c r="V1279" i="1" s="1"/>
  <c r="Y1279" i="1" s="1"/>
  <c r="S1279" i="1" s="1"/>
  <c r="T1279" i="1" s="1"/>
  <c r="AJ1287" i="1"/>
  <c r="AI1300" i="1"/>
  <c r="AA1300" i="1"/>
  <c r="AB1300" i="1" s="1"/>
  <c r="AD1160" i="1"/>
  <c r="AA1165" i="1"/>
  <c r="AB1165" i="1" s="1"/>
  <c r="X1165" i="1" s="1"/>
  <c r="V1165" i="1" s="1"/>
  <c r="Y1165" i="1" s="1"/>
  <c r="AA1167" i="1"/>
  <c r="AB1167" i="1" s="1"/>
  <c r="AI1167" i="1" s="1"/>
  <c r="BD1172" i="1"/>
  <c r="Z1172" i="1"/>
  <c r="X1175" i="1"/>
  <c r="V1175" i="1" s="1"/>
  <c r="Y1175" i="1" s="1"/>
  <c r="S1175" i="1" s="1"/>
  <c r="T1175" i="1" s="1"/>
  <c r="AD1176" i="1"/>
  <c r="AM1176" i="1"/>
  <c r="AL1176" i="1"/>
  <c r="R1176" i="1"/>
  <c r="Z1183" i="1"/>
  <c r="AM1187" i="1"/>
  <c r="AL1187" i="1"/>
  <c r="AH1194" i="1"/>
  <c r="AD1200" i="1"/>
  <c r="AH1202" i="1"/>
  <c r="X1203" i="1"/>
  <c r="V1203" i="1" s="1"/>
  <c r="Y1203" i="1" s="1"/>
  <c r="S1203" i="1" s="1"/>
  <c r="T1203" i="1" s="1"/>
  <c r="AD1208" i="1"/>
  <c r="AH1217" i="1"/>
  <c r="AA1220" i="1"/>
  <c r="AB1220" i="1" s="1"/>
  <c r="X1220" i="1" s="1"/>
  <c r="V1220" i="1" s="1"/>
  <c r="Y1220" i="1" s="1"/>
  <c r="R1221" i="1"/>
  <c r="U1221" i="1"/>
  <c r="AM1221" i="1"/>
  <c r="AL1221" i="1"/>
  <c r="AL1223" i="1"/>
  <c r="U1223" i="1"/>
  <c r="R1223" i="1"/>
  <c r="AM1223" i="1"/>
  <c r="BA1223" i="1"/>
  <c r="R1225" i="1"/>
  <c r="BA1225" i="1"/>
  <c r="U1225" i="1"/>
  <c r="AM1225" i="1"/>
  <c r="AL1225" i="1"/>
  <c r="AJ1226" i="1"/>
  <c r="AI1226" i="1"/>
  <c r="AH1228" i="1"/>
  <c r="AL1231" i="1"/>
  <c r="U1231" i="1"/>
  <c r="R1231" i="1"/>
  <c r="AM1231" i="1"/>
  <c r="AL1235" i="1"/>
  <c r="U1235" i="1"/>
  <c r="R1235" i="1"/>
  <c r="AM1235" i="1"/>
  <c r="R1236" i="1"/>
  <c r="AD1237" i="1"/>
  <c r="Z1246" i="1"/>
  <c r="BD1246" i="1"/>
  <c r="AL1249" i="1"/>
  <c r="U1249" i="1"/>
  <c r="R1249" i="1"/>
  <c r="AM1249" i="1"/>
  <c r="BA1258" i="1"/>
  <c r="R1258" i="1"/>
  <c r="AM1258" i="1"/>
  <c r="AL1258" i="1"/>
  <c r="U1258" i="1"/>
  <c r="R1263" i="1"/>
  <c r="AL1263" i="1"/>
  <c r="U1263" i="1"/>
  <c r="AM1263" i="1"/>
  <c r="AL1269" i="1"/>
  <c r="U1269" i="1"/>
  <c r="R1269" i="1"/>
  <c r="BA1269" i="1"/>
  <c r="AM1269" i="1"/>
  <c r="X1272" i="1"/>
  <c r="V1272" i="1" s="1"/>
  <c r="Y1272" i="1" s="1"/>
  <c r="AH1272" i="1"/>
  <c r="BD1280" i="1"/>
  <c r="Z1280" i="1"/>
  <c r="AI1283" i="1"/>
  <c r="AH1285" i="1"/>
  <c r="X1285" i="1"/>
  <c r="V1285" i="1" s="1"/>
  <c r="Y1285" i="1" s="1"/>
  <c r="AH1294" i="1"/>
  <c r="Z1188" i="1"/>
  <c r="Z1192" i="1"/>
  <c r="Z1196" i="1"/>
  <c r="Z1200" i="1"/>
  <c r="Z1204" i="1"/>
  <c r="Z1208" i="1"/>
  <c r="BA1209" i="1"/>
  <c r="BA1213" i="1"/>
  <c r="AD1215" i="1"/>
  <c r="AM1220" i="1"/>
  <c r="Z1221" i="1"/>
  <c r="U1222" i="1"/>
  <c r="AL1222" i="1"/>
  <c r="R1224" i="1"/>
  <c r="U1228" i="1"/>
  <c r="AL1229" i="1"/>
  <c r="X1230" i="1"/>
  <c r="V1230" i="1" s="1"/>
  <c r="Y1230" i="1" s="1"/>
  <c r="BD1231" i="1"/>
  <c r="BD1236" i="1"/>
  <c r="R1238" i="1"/>
  <c r="AM1238" i="1"/>
  <c r="BD1239" i="1"/>
  <c r="AD1241" i="1"/>
  <c r="AL1241" i="1"/>
  <c r="R1241" i="1"/>
  <c r="AD1249" i="1"/>
  <c r="BD1249" i="1"/>
  <c r="AH1250" i="1"/>
  <c r="X1250" i="1"/>
  <c r="V1250" i="1" s="1"/>
  <c r="Y1250" i="1" s="1"/>
  <c r="AM1252" i="1"/>
  <c r="AL1252" i="1"/>
  <c r="BA1252" i="1"/>
  <c r="AA1258" i="1"/>
  <c r="AB1258" i="1" s="1"/>
  <c r="AL1261" i="1"/>
  <c r="U1261" i="1"/>
  <c r="R1261" i="1"/>
  <c r="BD1263" i="1"/>
  <c r="Z1264" i="1"/>
  <c r="BA1270" i="1"/>
  <c r="R1270" i="1"/>
  <c r="AM1270" i="1"/>
  <c r="R1275" i="1"/>
  <c r="AL1275" i="1"/>
  <c r="U1275" i="1"/>
  <c r="AD1281" i="1"/>
  <c r="BD1281" i="1"/>
  <c r="AH1282" i="1"/>
  <c r="X1282" i="1"/>
  <c r="V1282" i="1" s="1"/>
  <c r="Y1282" i="1" s="1"/>
  <c r="AM1284" i="1"/>
  <c r="AL1284" i="1"/>
  <c r="BA1284" i="1"/>
  <c r="AH1293" i="1"/>
  <c r="AK1295" i="1"/>
  <c r="BD1297" i="1"/>
  <c r="Z1297" i="1"/>
  <c r="AA1299" i="1"/>
  <c r="AB1299" i="1" s="1"/>
  <c r="AL1301" i="1"/>
  <c r="BA1301" i="1"/>
  <c r="AM1301" i="1"/>
  <c r="U1301" i="1"/>
  <c r="AH1310" i="1"/>
  <c r="AA1331" i="1"/>
  <c r="AB1331" i="1" s="1"/>
  <c r="AH1333" i="1"/>
  <c r="AA1333" i="1"/>
  <c r="AB1333" i="1" s="1"/>
  <c r="X1333" i="1" s="1"/>
  <c r="V1333" i="1" s="1"/>
  <c r="Y1333" i="1" s="1"/>
  <c r="S1333" i="1" s="1"/>
  <c r="T1333" i="1" s="1"/>
  <c r="AC1334" i="1"/>
  <c r="AG1334" i="1" s="1"/>
  <c r="AJ1334" i="1"/>
  <c r="AI1334" i="1"/>
  <c r="AL1215" i="1"/>
  <c r="U1215" i="1"/>
  <c r="X1226" i="1"/>
  <c r="V1226" i="1" s="1"/>
  <c r="Y1226" i="1" s="1"/>
  <c r="AA1240" i="1"/>
  <c r="AB1240" i="1" s="1"/>
  <c r="X1240" i="1" s="1"/>
  <c r="V1240" i="1" s="1"/>
  <c r="Y1240" i="1" s="1"/>
  <c r="S1240" i="1" s="1"/>
  <c r="T1240" i="1" s="1"/>
  <c r="BD1241" i="1"/>
  <c r="Z1241" i="1"/>
  <c r="X1244" i="1"/>
  <c r="V1244" i="1" s="1"/>
  <c r="Y1244" i="1" s="1"/>
  <c r="AL1244" i="1"/>
  <c r="BA1244" i="1"/>
  <c r="BA1250" i="1"/>
  <c r="R1250" i="1"/>
  <c r="AM1250" i="1"/>
  <c r="R1255" i="1"/>
  <c r="AL1255" i="1"/>
  <c r="U1255" i="1"/>
  <c r="AH1262" i="1"/>
  <c r="AM1264" i="1"/>
  <c r="AL1264" i="1"/>
  <c r="BA1264" i="1"/>
  <c r="AA1270" i="1"/>
  <c r="AB1270" i="1" s="1"/>
  <c r="AL1273" i="1"/>
  <c r="U1273" i="1"/>
  <c r="R1273" i="1"/>
  <c r="X1276" i="1"/>
  <c r="V1276" i="1" s="1"/>
  <c r="Y1276" i="1" s="1"/>
  <c r="BA1282" i="1"/>
  <c r="R1282" i="1"/>
  <c r="AM1282" i="1"/>
  <c r="R1287" i="1"/>
  <c r="AL1287" i="1"/>
  <c r="U1287" i="1"/>
  <c r="AH1290" i="1"/>
  <c r="AL1293" i="1"/>
  <c r="AM1293" i="1"/>
  <c r="R1293" i="1"/>
  <c r="BA1293" i="1"/>
  <c r="AA1296" i="1"/>
  <c r="AB1296" i="1" s="1"/>
  <c r="X1296" i="1" s="1"/>
  <c r="V1296" i="1" s="1"/>
  <c r="Y1296" i="1" s="1"/>
  <c r="R1300" i="1"/>
  <c r="U1300" i="1"/>
  <c r="AM1300" i="1"/>
  <c r="AH1306" i="1"/>
  <c r="AH1308" i="1"/>
  <c r="AA1308" i="1"/>
  <c r="AB1308" i="1" s="1"/>
  <c r="X1308" i="1" s="1"/>
  <c r="V1308" i="1" s="1"/>
  <c r="Y1308" i="1" s="1"/>
  <c r="AH1313" i="1"/>
  <c r="U1319" i="1"/>
  <c r="BA1319" i="1"/>
  <c r="R1319" i="1"/>
  <c r="AM1319" i="1"/>
  <c r="AA1323" i="1"/>
  <c r="AB1323" i="1" s="1"/>
  <c r="X1323" i="1" s="1"/>
  <c r="V1323" i="1" s="1"/>
  <c r="Y1323" i="1" s="1"/>
  <c r="AH1336" i="1"/>
  <c r="BA1342" i="1"/>
  <c r="AM1342" i="1"/>
  <c r="AL1342" i="1"/>
  <c r="U1342" i="1"/>
  <c r="R1342" i="1"/>
  <c r="R1209" i="1"/>
  <c r="AL1211" i="1"/>
  <c r="U1211" i="1"/>
  <c r="BA1215" i="1"/>
  <c r="AA1217" i="1"/>
  <c r="AB1217" i="1" s="1"/>
  <c r="X1217" i="1" s="1"/>
  <c r="V1217" i="1" s="1"/>
  <c r="Y1217" i="1" s="1"/>
  <c r="S1217" i="1" s="1"/>
  <c r="T1217" i="1" s="1"/>
  <c r="BD1217" i="1"/>
  <c r="U1220" i="1"/>
  <c r="BD1223" i="1"/>
  <c r="BA1230" i="1"/>
  <c r="AA1231" i="1"/>
  <c r="AB1231" i="1" s="1"/>
  <c r="AI1231" i="1" s="1"/>
  <c r="BD1238" i="1"/>
  <c r="AJ1250" i="1"/>
  <c r="AI1250" i="1"/>
  <c r="AL1253" i="1"/>
  <c r="U1253" i="1"/>
  <c r="R1253" i="1"/>
  <c r="BD1255" i="1"/>
  <c r="BA1262" i="1"/>
  <c r="R1262" i="1"/>
  <c r="AM1262" i="1"/>
  <c r="AH1267" i="1"/>
  <c r="R1267" i="1"/>
  <c r="AL1267" i="1"/>
  <c r="U1267" i="1"/>
  <c r="BD1270" i="1"/>
  <c r="AD1273" i="1"/>
  <c r="BD1273" i="1"/>
  <c r="AH1274" i="1"/>
  <c r="AC1276" i="1"/>
  <c r="AG1276" i="1" s="1"/>
  <c r="AM1276" i="1"/>
  <c r="AL1276" i="1"/>
  <c r="BA1276" i="1"/>
  <c r="AJ1282" i="1"/>
  <c r="AI1282" i="1"/>
  <c r="AL1285" i="1"/>
  <c r="U1285" i="1"/>
  <c r="R1285" i="1"/>
  <c r="AK1288" i="1"/>
  <c r="AL1289" i="1"/>
  <c r="U1289" i="1"/>
  <c r="R1289" i="1"/>
  <c r="AA1290" i="1"/>
  <c r="AB1290" i="1" s="1"/>
  <c r="AH1295" i="1"/>
  <c r="X1295" i="1"/>
  <c r="V1295" i="1" s="1"/>
  <c r="Y1295" i="1" s="1"/>
  <c r="BD1298" i="1"/>
  <c r="Z1298" i="1"/>
  <c r="AA1311" i="1"/>
  <c r="AB1311" i="1" s="1"/>
  <c r="BA1315" i="1"/>
  <c r="R1315" i="1"/>
  <c r="AM1315" i="1"/>
  <c r="AC1316" i="1"/>
  <c r="AG1316" i="1" s="1"/>
  <c r="AJ1316" i="1"/>
  <c r="AM1321" i="1"/>
  <c r="AL1321" i="1"/>
  <c r="U1321" i="1"/>
  <c r="BA1321" i="1"/>
  <c r="Z1337" i="1"/>
  <c r="BD1337" i="1"/>
  <c r="AM1355" i="1"/>
  <c r="AL1355" i="1"/>
  <c r="U1355" i="1"/>
  <c r="BA1355" i="1"/>
  <c r="AH1399" i="1"/>
  <c r="AA1213" i="1"/>
  <c r="AB1213" i="1" s="1"/>
  <c r="X1213" i="1" s="1"/>
  <c r="V1213" i="1" s="1"/>
  <c r="Y1213" i="1" s="1"/>
  <c r="S1213" i="1" s="1"/>
  <c r="T1213" i="1" s="1"/>
  <c r="AH1226" i="1"/>
  <c r="R1230" i="1"/>
  <c r="X1235" i="1"/>
  <c r="V1235" i="1" s="1"/>
  <c r="Y1235" i="1" s="1"/>
  <c r="S1235" i="1" s="1"/>
  <c r="T1235" i="1" s="1"/>
  <c r="AA1235" i="1"/>
  <c r="AB1235" i="1" s="1"/>
  <c r="AL1240" i="1"/>
  <c r="BA1240" i="1"/>
  <c r="AH1243" i="1"/>
  <c r="X1243" i="1"/>
  <c r="V1243" i="1" s="1"/>
  <c r="Y1243" i="1" s="1"/>
  <c r="AH1247" i="1"/>
  <c r="R1247" i="1"/>
  <c r="AL1247" i="1"/>
  <c r="U1247" i="1"/>
  <c r="AH1254" i="1"/>
  <c r="AM1256" i="1"/>
  <c r="AL1256" i="1"/>
  <c r="BA1256" i="1"/>
  <c r="AA1262" i="1"/>
  <c r="AB1262" i="1" s="1"/>
  <c r="AL1265" i="1"/>
  <c r="U1265" i="1"/>
  <c r="R1265" i="1"/>
  <c r="BA1274" i="1"/>
  <c r="R1274" i="1"/>
  <c r="AM1274" i="1"/>
  <c r="AH1279" i="1"/>
  <c r="R1279" i="1"/>
  <c r="AL1279" i="1"/>
  <c r="U1279" i="1"/>
  <c r="AH1286" i="1"/>
  <c r="AC1288" i="1"/>
  <c r="AG1288" i="1" s="1"/>
  <c r="AJ1288" i="1"/>
  <c r="X1289" i="1"/>
  <c r="V1289" i="1" s="1"/>
  <c r="Y1289" i="1" s="1"/>
  <c r="AC1292" i="1"/>
  <c r="AG1292" i="1" s="1"/>
  <c r="AJ1292" i="1"/>
  <c r="AK1292" i="1" s="1"/>
  <c r="AA1293" i="1"/>
  <c r="AB1293" i="1" s="1"/>
  <c r="X1293" i="1" s="1"/>
  <c r="V1293" i="1" s="1"/>
  <c r="Y1293" i="1" s="1"/>
  <c r="S1293" i="1" s="1"/>
  <c r="T1293" i="1" s="1"/>
  <c r="AM1294" i="1"/>
  <c r="U1294" i="1"/>
  <c r="R1294" i="1"/>
  <c r="AH1305" i="1"/>
  <c r="AM1309" i="1"/>
  <c r="AL1309" i="1"/>
  <c r="BA1309" i="1"/>
  <c r="R1309" i="1"/>
  <c r="BD1311" i="1"/>
  <c r="R1321" i="1"/>
  <c r="AL1209" i="1"/>
  <c r="U1212" i="1"/>
  <c r="AL1213" i="1"/>
  <c r="BD1215" i="1"/>
  <c r="AM1217" i="1"/>
  <c r="AI1220" i="1"/>
  <c r="AH1222" i="1"/>
  <c r="BA1222" i="1"/>
  <c r="AA1223" i="1"/>
  <c r="AB1223" i="1" s="1"/>
  <c r="X1223" i="1" s="1"/>
  <c r="V1223" i="1" s="1"/>
  <c r="Y1223" i="1" s="1"/>
  <c r="R1226" i="1"/>
  <c r="BD1228" i="1"/>
  <c r="BA1229" i="1"/>
  <c r="AD1231" i="1"/>
  <c r="AL1232" i="1"/>
  <c r="AH1234" i="1"/>
  <c r="Z1236" i="1"/>
  <c r="AL1238" i="1"/>
  <c r="AM1241" i="1"/>
  <c r="AH1242" i="1"/>
  <c r="U1244" i="1"/>
  <c r="AH1244" i="1"/>
  <c r="AL1245" i="1"/>
  <c r="R1245" i="1"/>
  <c r="BD1247" i="1"/>
  <c r="U1250" i="1"/>
  <c r="U1252" i="1"/>
  <c r="BA1254" i="1"/>
  <c r="R1254" i="1"/>
  <c r="AM1254" i="1"/>
  <c r="R1259" i="1"/>
  <c r="AL1259" i="1"/>
  <c r="U1259" i="1"/>
  <c r="AM1261" i="1"/>
  <c r="BD1262" i="1"/>
  <c r="R1264" i="1"/>
  <c r="AD1265" i="1"/>
  <c r="BD1265" i="1"/>
  <c r="AH1266" i="1"/>
  <c r="X1266" i="1"/>
  <c r="V1266" i="1" s="1"/>
  <c r="Y1266" i="1" s="1"/>
  <c r="AM1268" i="1"/>
  <c r="AL1268" i="1"/>
  <c r="BA1268" i="1"/>
  <c r="AI1272" i="1"/>
  <c r="AA1274" i="1"/>
  <c r="AB1274" i="1" s="1"/>
  <c r="X1274" i="1" s="1"/>
  <c r="V1274" i="1" s="1"/>
  <c r="Y1274" i="1" s="1"/>
  <c r="S1274" i="1" s="1"/>
  <c r="T1274" i="1" s="1"/>
  <c r="AM1275" i="1"/>
  <c r="AL1277" i="1"/>
  <c r="U1277" i="1"/>
  <c r="R1277" i="1"/>
  <c r="BD1279" i="1"/>
  <c r="U1282" i="1"/>
  <c r="U1284" i="1"/>
  <c r="BA1286" i="1"/>
  <c r="R1286" i="1"/>
  <c r="AM1286" i="1"/>
  <c r="AH1289" i="1"/>
  <c r="AD1290" i="1"/>
  <c r="AL1292" i="1"/>
  <c r="U1292" i="1"/>
  <c r="AD1293" i="1"/>
  <c r="BA1294" i="1"/>
  <c r="AH1300" i="1"/>
  <c r="X1300" i="1"/>
  <c r="V1300" i="1" s="1"/>
  <c r="Y1300" i="1" s="1"/>
  <c r="AA1303" i="1"/>
  <c r="AB1303" i="1" s="1"/>
  <c r="X1303" i="1" s="1"/>
  <c r="V1303" i="1" s="1"/>
  <c r="Y1303" i="1" s="1"/>
  <c r="S1303" i="1" s="1"/>
  <c r="T1303" i="1" s="1"/>
  <c r="U1209" i="1"/>
  <c r="BD1211" i="1"/>
  <c r="AM1213" i="1"/>
  <c r="AH1218" i="1"/>
  <c r="R1222" i="1"/>
  <c r="AD1227" i="1"/>
  <c r="AL1228" i="1"/>
  <c r="AH1239" i="1"/>
  <c r="AK1239" i="1" s="1"/>
  <c r="X1239" i="1"/>
  <c r="V1239" i="1" s="1"/>
  <c r="Y1239" i="1" s="1"/>
  <c r="S1239" i="1" s="1"/>
  <c r="T1239" i="1" s="1"/>
  <c r="R1240" i="1"/>
  <c r="BD1240" i="1"/>
  <c r="R1243" i="1"/>
  <c r="AL1243" i="1"/>
  <c r="U1243" i="1"/>
  <c r="AI1244" i="1"/>
  <c r="AD1245" i="1"/>
  <c r="BD1245" i="1"/>
  <c r="AH1246" i="1"/>
  <c r="AM1248" i="1"/>
  <c r="AL1248" i="1"/>
  <c r="BA1248" i="1"/>
  <c r="AA1254" i="1"/>
  <c r="AB1254" i="1" s="1"/>
  <c r="AM1255" i="1"/>
  <c r="AL1257" i="1"/>
  <c r="U1257" i="1"/>
  <c r="R1257" i="1"/>
  <c r="BD1259" i="1"/>
  <c r="X1260" i="1"/>
  <c r="V1260" i="1" s="1"/>
  <c r="Y1260" i="1" s="1"/>
  <c r="U1262" i="1"/>
  <c r="U1264" i="1"/>
  <c r="BA1266" i="1"/>
  <c r="R1266" i="1"/>
  <c r="AM1266" i="1"/>
  <c r="R1271" i="1"/>
  <c r="AL1271" i="1"/>
  <c r="U1271" i="1"/>
  <c r="AM1273" i="1"/>
  <c r="R1276" i="1"/>
  <c r="AD1277" i="1"/>
  <c r="BD1277" i="1"/>
  <c r="AH1278" i="1"/>
  <c r="AM1280" i="1"/>
  <c r="AL1280" i="1"/>
  <c r="BA1280" i="1"/>
  <c r="AA1286" i="1"/>
  <c r="AB1286" i="1" s="1"/>
  <c r="X1286" i="1" s="1"/>
  <c r="V1286" i="1" s="1"/>
  <c r="Y1286" i="1" s="1"/>
  <c r="AM1287" i="1"/>
  <c r="X1288" i="1"/>
  <c r="V1288" i="1" s="1"/>
  <c r="Y1288" i="1" s="1"/>
  <c r="S1288" i="1" s="1"/>
  <c r="T1288" i="1" s="1"/>
  <c r="AL1300" i="1"/>
  <c r="AA1302" i="1"/>
  <c r="AB1302" i="1" s="1"/>
  <c r="AI1302" i="1" s="1"/>
  <c r="BD1303" i="1"/>
  <c r="AD1306" i="1"/>
  <c r="AA1307" i="1"/>
  <c r="AB1307" i="1" s="1"/>
  <c r="X1307" i="1" s="1"/>
  <c r="V1307" i="1" s="1"/>
  <c r="Y1307" i="1" s="1"/>
  <c r="S1307" i="1" s="1"/>
  <c r="T1307" i="1" s="1"/>
  <c r="AD1318" i="1"/>
  <c r="BD1289" i="1"/>
  <c r="U1290" i="1"/>
  <c r="X1292" i="1"/>
  <c r="V1292" i="1" s="1"/>
  <c r="Y1292" i="1" s="1"/>
  <c r="S1292" i="1" s="1"/>
  <c r="T1292" i="1" s="1"/>
  <c r="AM1298" i="1"/>
  <c r="BD1302" i="1"/>
  <c r="AM1304" i="1"/>
  <c r="AL1305" i="1"/>
  <c r="BA1305" i="1"/>
  <c r="BD1306" i="1"/>
  <c r="Z1306" i="1"/>
  <c r="AM1308" i="1"/>
  <c r="AM1313" i="1"/>
  <c r="AL1313" i="1"/>
  <c r="U1313" i="1"/>
  <c r="BA1313" i="1"/>
  <c r="AA1320" i="1"/>
  <c r="AB1320" i="1" s="1"/>
  <c r="X1320" i="1" s="1"/>
  <c r="V1320" i="1" s="1"/>
  <c r="Y1320" i="1" s="1"/>
  <c r="S1320" i="1" s="1"/>
  <c r="T1320" i="1" s="1"/>
  <c r="AH1320" i="1"/>
  <c r="AA1321" i="1"/>
  <c r="AB1321" i="1" s="1"/>
  <c r="AI1321" i="1" s="1"/>
  <c r="AH1329" i="1"/>
  <c r="AL1339" i="1"/>
  <c r="U1339" i="1"/>
  <c r="BA1339" i="1"/>
  <c r="R1339" i="1"/>
  <c r="AM1339" i="1"/>
  <c r="AH1344" i="1"/>
  <c r="AH1351" i="1"/>
  <c r="AA1376" i="1"/>
  <c r="AB1376" i="1" s="1"/>
  <c r="X1376" i="1" s="1"/>
  <c r="V1376" i="1" s="1"/>
  <c r="Y1376" i="1" s="1"/>
  <c r="AH1388" i="1"/>
  <c r="Z1245" i="1"/>
  <c r="Z1249" i="1"/>
  <c r="Z1253" i="1"/>
  <c r="Z1257" i="1"/>
  <c r="Z1261" i="1"/>
  <c r="Z1265" i="1"/>
  <c r="Z1269" i="1"/>
  <c r="Z1273" i="1"/>
  <c r="Z1277" i="1"/>
  <c r="Z1281" i="1"/>
  <c r="AL1295" i="1"/>
  <c r="AL1299" i="1"/>
  <c r="BD1301" i="1"/>
  <c r="AL1307" i="1"/>
  <c r="R1312" i="1"/>
  <c r="AM1312" i="1"/>
  <c r="AL1312" i="1"/>
  <c r="U1312" i="1"/>
  <c r="AA1313" i="1"/>
  <c r="AB1313" i="1" s="1"/>
  <c r="AH1315" i="1"/>
  <c r="X1315" i="1"/>
  <c r="V1315" i="1" s="1"/>
  <c r="Y1315" i="1" s="1"/>
  <c r="AH1319" i="1"/>
  <c r="BA1320" i="1"/>
  <c r="R1320" i="1"/>
  <c r="AM1320" i="1"/>
  <c r="AL1320" i="1"/>
  <c r="U1320" i="1"/>
  <c r="AM1325" i="1"/>
  <c r="AL1325" i="1"/>
  <c r="U1325" i="1"/>
  <c r="BA1325" i="1"/>
  <c r="AA1326" i="1"/>
  <c r="AB1326" i="1" s="1"/>
  <c r="Z1327" i="1"/>
  <c r="BD1327" i="1"/>
  <c r="AH1335" i="1"/>
  <c r="AA1335" i="1"/>
  <c r="AB1335" i="1" s="1"/>
  <c r="AA1368" i="1"/>
  <c r="AB1368" i="1" s="1"/>
  <c r="AI1368" i="1" s="1"/>
  <c r="AD1289" i="1"/>
  <c r="BD1293" i="1"/>
  <c r="AD1297" i="1"/>
  <c r="AD1298" i="1"/>
  <c r="AA1301" i="1"/>
  <c r="AB1301" i="1" s="1"/>
  <c r="AI1301" i="1" s="1"/>
  <c r="AH1303" i="1"/>
  <c r="AH1307" i="1"/>
  <c r="AD1310" i="1"/>
  <c r="AD1314" i="1"/>
  <c r="BD1314" i="1"/>
  <c r="AJ1315" i="1"/>
  <c r="AI1315" i="1"/>
  <c r="AH1316" i="1"/>
  <c r="AA1319" i="1"/>
  <c r="AB1319" i="1" s="1"/>
  <c r="AA1324" i="1"/>
  <c r="AB1324" i="1" s="1"/>
  <c r="X1324" i="1" s="1"/>
  <c r="V1324" i="1" s="1"/>
  <c r="Y1324" i="1" s="1"/>
  <c r="AH1324" i="1"/>
  <c r="AA1325" i="1"/>
  <c r="AB1325" i="1" s="1"/>
  <c r="AI1325" i="1" s="1"/>
  <c r="BA1328" i="1"/>
  <c r="R1328" i="1"/>
  <c r="AM1328" i="1"/>
  <c r="AL1328" i="1"/>
  <c r="AH1343" i="1"/>
  <c r="AH1348" i="1"/>
  <c r="AL1371" i="1"/>
  <c r="R1371" i="1"/>
  <c r="BA1371" i="1"/>
  <c r="U1371" i="1"/>
  <c r="AM1371" i="1"/>
  <c r="Z1291" i="1"/>
  <c r="U1299" i="1"/>
  <c r="R1304" i="1"/>
  <c r="AL1304" i="1"/>
  <c r="U1304" i="1"/>
  <c r="R1308" i="1"/>
  <c r="AL1308" i="1"/>
  <c r="U1308" i="1"/>
  <c r="AH1311" i="1"/>
  <c r="X1311" i="1"/>
  <c r="V1311" i="1" s="1"/>
  <c r="Y1311" i="1" s="1"/>
  <c r="AM1317" i="1"/>
  <c r="AL1317" i="1"/>
  <c r="U1317" i="1"/>
  <c r="BA1317" i="1"/>
  <c r="AH1323" i="1"/>
  <c r="BA1324" i="1"/>
  <c r="R1324" i="1"/>
  <c r="AM1324" i="1"/>
  <c r="AL1324" i="1"/>
  <c r="U1324" i="1"/>
  <c r="AJ1330" i="1"/>
  <c r="AI1330" i="1"/>
  <c r="AC1330" i="1"/>
  <c r="AG1330" i="1" s="1"/>
  <c r="R1295" i="1"/>
  <c r="AM1295" i="1"/>
  <c r="R1299" i="1"/>
  <c r="AM1299" i="1"/>
  <c r="R1303" i="1"/>
  <c r="AM1303" i="1"/>
  <c r="R1307" i="1"/>
  <c r="AM1307" i="1"/>
  <c r="X1309" i="1"/>
  <c r="V1309" i="1" s="1"/>
  <c r="Y1309" i="1" s="1"/>
  <c r="BA1311" i="1"/>
  <c r="R1311" i="1"/>
  <c r="AM1311" i="1"/>
  <c r="R1316" i="1"/>
  <c r="AM1316" i="1"/>
  <c r="AL1316" i="1"/>
  <c r="U1316" i="1"/>
  <c r="AA1317" i="1"/>
  <c r="AB1317" i="1" s="1"/>
  <c r="AI1317" i="1" s="1"/>
  <c r="U1323" i="1"/>
  <c r="BA1323" i="1"/>
  <c r="R1323" i="1"/>
  <c r="AM1323" i="1"/>
  <c r="AM1334" i="1"/>
  <c r="AL1334" i="1"/>
  <c r="BA1334" i="1"/>
  <c r="U1334" i="1"/>
  <c r="R1334" i="1"/>
  <c r="AI1335" i="1"/>
  <c r="AH1347" i="1"/>
  <c r="AL1327" i="1"/>
  <c r="AM1333" i="1"/>
  <c r="AA1339" i="1"/>
  <c r="AB1339" i="1" s="1"/>
  <c r="AA1342" i="1"/>
  <c r="AB1342" i="1" s="1"/>
  <c r="X1342" i="1" s="1"/>
  <c r="V1342" i="1" s="1"/>
  <c r="Y1342" i="1" s="1"/>
  <c r="S1342" i="1" s="1"/>
  <c r="T1342" i="1" s="1"/>
  <c r="AH1345" i="1"/>
  <c r="AH1349" i="1"/>
  <c r="AH1354" i="1"/>
  <c r="AH1366" i="1"/>
  <c r="AA1366" i="1"/>
  <c r="AB1366" i="1" s="1"/>
  <c r="X1366" i="1" s="1"/>
  <c r="V1366" i="1" s="1"/>
  <c r="Y1366" i="1" s="1"/>
  <c r="BD1367" i="1"/>
  <c r="Z1367" i="1"/>
  <c r="R1370" i="1"/>
  <c r="BA1370" i="1"/>
  <c r="U1370" i="1"/>
  <c r="AM1370" i="1"/>
  <c r="AL1370" i="1"/>
  <c r="AH1373" i="1"/>
  <c r="AJ1382" i="1"/>
  <c r="AI1382" i="1"/>
  <c r="AH1424" i="1"/>
  <c r="Z1310" i="1"/>
  <c r="Z1314" i="1"/>
  <c r="Z1318" i="1"/>
  <c r="Z1322" i="1"/>
  <c r="R1326" i="1"/>
  <c r="BD1326" i="1"/>
  <c r="U1327" i="1"/>
  <c r="AM1327" i="1"/>
  <c r="AI1328" i="1"/>
  <c r="BD1328" i="1"/>
  <c r="AD1339" i="1"/>
  <c r="AM1340" i="1"/>
  <c r="BA1340" i="1"/>
  <c r="R1340" i="1"/>
  <c r="AM1344" i="1"/>
  <c r="AL1344" i="1"/>
  <c r="BA1344" i="1"/>
  <c r="R1344" i="1"/>
  <c r="AA1345" i="1"/>
  <c r="AB1345" i="1" s="1"/>
  <c r="X1345" i="1" s="1"/>
  <c r="V1345" i="1" s="1"/>
  <c r="Y1345" i="1" s="1"/>
  <c r="AM1348" i="1"/>
  <c r="AL1348" i="1"/>
  <c r="BA1348" i="1"/>
  <c r="R1348" i="1"/>
  <c r="AA1349" i="1"/>
  <c r="AB1349" i="1" s="1"/>
  <c r="AM1351" i="1"/>
  <c r="AL1351" i="1"/>
  <c r="U1351" i="1"/>
  <c r="BA1351" i="1"/>
  <c r="AH1353" i="1"/>
  <c r="BA1354" i="1"/>
  <c r="R1354" i="1"/>
  <c r="AM1354" i="1"/>
  <c r="AL1354" i="1"/>
  <c r="U1354" i="1"/>
  <c r="AA1355" i="1"/>
  <c r="AB1355" i="1" s="1"/>
  <c r="AI1355" i="1" s="1"/>
  <c r="AC1386" i="1"/>
  <c r="AG1386" i="1" s="1"/>
  <c r="AJ1386" i="1"/>
  <c r="AI1386" i="1"/>
  <c r="Z1407" i="1"/>
  <c r="BD1407" i="1"/>
  <c r="AH1454" i="1"/>
  <c r="AM1330" i="1"/>
  <c r="AL1330" i="1"/>
  <c r="AL1331" i="1"/>
  <c r="U1331" i="1"/>
  <c r="BA1332" i="1"/>
  <c r="R1332" i="1"/>
  <c r="AH1337" i="1"/>
  <c r="AL1337" i="1"/>
  <c r="AL1341" i="1"/>
  <c r="AL1343" i="1"/>
  <c r="U1343" i="1"/>
  <c r="BA1343" i="1"/>
  <c r="BD1344" i="1"/>
  <c r="Z1344" i="1"/>
  <c r="U1345" i="1"/>
  <c r="R1345" i="1"/>
  <c r="AM1345" i="1"/>
  <c r="AH1346" i="1"/>
  <c r="AL1347" i="1"/>
  <c r="U1347" i="1"/>
  <c r="BA1347" i="1"/>
  <c r="BD1348" i="1"/>
  <c r="Z1348" i="1"/>
  <c r="U1349" i="1"/>
  <c r="R1349" i="1"/>
  <c r="AM1349" i="1"/>
  <c r="AH1350" i="1"/>
  <c r="U1353" i="1"/>
  <c r="BA1353" i="1"/>
  <c r="R1353" i="1"/>
  <c r="AM1353" i="1"/>
  <c r="AA1354" i="1"/>
  <c r="AB1354" i="1" s="1"/>
  <c r="X1354" i="1" s="1"/>
  <c r="V1354" i="1" s="1"/>
  <c r="Y1354" i="1" s="1"/>
  <c r="AL1359" i="1"/>
  <c r="U1359" i="1"/>
  <c r="AM1359" i="1"/>
  <c r="R1359" i="1"/>
  <c r="AL1363" i="1"/>
  <c r="U1363" i="1"/>
  <c r="AM1363" i="1"/>
  <c r="R1363" i="1"/>
  <c r="BD1379" i="1"/>
  <c r="Z1379" i="1"/>
  <c r="AC1390" i="1"/>
  <c r="AG1390" i="1" s="1"/>
  <c r="AJ1390" i="1"/>
  <c r="AI1390" i="1"/>
  <c r="AH1404" i="1"/>
  <c r="AH1442" i="1"/>
  <c r="AM1326" i="1"/>
  <c r="AA1329" i="1"/>
  <c r="AB1329" i="1" s="1"/>
  <c r="BD1329" i="1"/>
  <c r="BA1330" i="1"/>
  <c r="R1331" i="1"/>
  <c r="BA1331" i="1"/>
  <c r="U1332" i="1"/>
  <c r="Z1332" i="1"/>
  <c r="U1333" i="1"/>
  <c r="BA1333" i="1"/>
  <c r="X1338" i="1"/>
  <c r="V1338" i="1" s="1"/>
  <c r="Y1338" i="1" s="1"/>
  <c r="BD1340" i="1"/>
  <c r="AA1343" i="1"/>
  <c r="AB1343" i="1" s="1"/>
  <c r="AI1343" i="1" s="1"/>
  <c r="BA1346" i="1"/>
  <c r="R1346" i="1"/>
  <c r="AM1346" i="1"/>
  <c r="AL1346" i="1"/>
  <c r="U1346" i="1"/>
  <c r="AA1347" i="1"/>
  <c r="AB1347" i="1" s="1"/>
  <c r="AI1347" i="1" s="1"/>
  <c r="AA1350" i="1"/>
  <c r="AB1350" i="1" s="1"/>
  <c r="X1350" i="1" s="1"/>
  <c r="V1350" i="1" s="1"/>
  <c r="Y1350" i="1" s="1"/>
  <c r="BA1350" i="1"/>
  <c r="R1350" i="1"/>
  <c r="AM1350" i="1"/>
  <c r="AL1350" i="1"/>
  <c r="U1350" i="1"/>
  <c r="AA1351" i="1"/>
  <c r="AB1351" i="1" s="1"/>
  <c r="AI1351" i="1" s="1"/>
  <c r="AA1353" i="1"/>
  <c r="AB1353" i="1" s="1"/>
  <c r="X1353" i="1" s="1"/>
  <c r="V1353" i="1" s="1"/>
  <c r="Y1353" i="1" s="1"/>
  <c r="AH1357" i="1"/>
  <c r="AH1368" i="1"/>
  <c r="AL1368" i="1"/>
  <c r="R1368" i="1"/>
  <c r="AM1368" i="1"/>
  <c r="BA1368" i="1"/>
  <c r="AH1376" i="1"/>
  <c r="AA1380" i="1"/>
  <c r="AB1380" i="1" s="1"/>
  <c r="BD1383" i="1"/>
  <c r="Z1383" i="1"/>
  <c r="AH1403" i="1"/>
  <c r="U1326" i="1"/>
  <c r="X1334" i="1"/>
  <c r="V1334" i="1" s="1"/>
  <c r="Y1334" i="1" s="1"/>
  <c r="AH1341" i="1"/>
  <c r="R1357" i="1"/>
  <c r="BA1357" i="1"/>
  <c r="U1357" i="1"/>
  <c r="AM1357" i="1"/>
  <c r="AL1357" i="1"/>
  <c r="AH1378" i="1"/>
  <c r="AA1378" i="1"/>
  <c r="AB1378" i="1" s="1"/>
  <c r="X1378" i="1" s="1"/>
  <c r="V1378" i="1" s="1"/>
  <c r="Y1378" i="1" s="1"/>
  <c r="S1378" i="1" s="1"/>
  <c r="T1378" i="1" s="1"/>
  <c r="AA1384" i="1"/>
  <c r="AB1384" i="1" s="1"/>
  <c r="X1384" i="1" s="1"/>
  <c r="V1384" i="1" s="1"/>
  <c r="Y1384" i="1" s="1"/>
  <c r="S1384" i="1" s="1"/>
  <c r="T1384" i="1" s="1"/>
  <c r="BD1387" i="1"/>
  <c r="Z1387" i="1"/>
  <c r="AA1438" i="1"/>
  <c r="AB1438" i="1" s="1"/>
  <c r="AI1438" i="1" s="1"/>
  <c r="AD1335" i="1"/>
  <c r="AL1335" i="1"/>
  <c r="U1335" i="1"/>
  <c r="BA1336" i="1"/>
  <c r="R1336" i="1"/>
  <c r="AH1342" i="1"/>
  <c r="AM1352" i="1"/>
  <c r="AL1352" i="1"/>
  <c r="U1352" i="1"/>
  <c r="BA1352" i="1"/>
  <c r="R1352" i="1"/>
  <c r="AI1357" i="1"/>
  <c r="AA1357" i="1"/>
  <c r="AB1357" i="1" s="1"/>
  <c r="X1357" i="1" s="1"/>
  <c r="V1357" i="1" s="1"/>
  <c r="Y1357" i="1" s="1"/>
  <c r="AH1367" i="1"/>
  <c r="AH1375" i="1"/>
  <c r="AH1377" i="1"/>
  <c r="AA1388" i="1"/>
  <c r="AB1388" i="1" s="1"/>
  <c r="BD1391" i="1"/>
  <c r="Z1391" i="1"/>
  <c r="AH1430" i="1"/>
  <c r="AA1336" i="1"/>
  <c r="AB1336" i="1" s="1"/>
  <c r="X1336" i="1" s="1"/>
  <c r="V1336" i="1" s="1"/>
  <c r="Y1336" i="1" s="1"/>
  <c r="R1337" i="1"/>
  <c r="AM1337" i="1"/>
  <c r="AI1339" i="1"/>
  <c r="U1341" i="1"/>
  <c r="R1341" i="1"/>
  <c r="AM1341" i="1"/>
  <c r="AH1365" i="1"/>
  <c r="AA1365" i="1"/>
  <c r="AB1365" i="1" s="1"/>
  <c r="AH1374" i="1"/>
  <c r="AA1374" i="1"/>
  <c r="AB1374" i="1" s="1"/>
  <c r="AI1374" i="1" s="1"/>
  <c r="AC1392" i="1"/>
  <c r="AG1392" i="1" s="1"/>
  <c r="AH1396" i="1"/>
  <c r="AH1400" i="1"/>
  <c r="AH1409" i="1"/>
  <c r="AL1365" i="1"/>
  <c r="R1367" i="1"/>
  <c r="AL1374" i="1"/>
  <c r="R1379" i="1"/>
  <c r="AA1381" i="1"/>
  <c r="AB1381" i="1" s="1"/>
  <c r="R1383" i="1"/>
  <c r="AA1385" i="1"/>
  <c r="AB1385" i="1" s="1"/>
  <c r="AI1385" i="1" s="1"/>
  <c r="R1387" i="1"/>
  <c r="AA1389" i="1"/>
  <c r="AB1389" i="1" s="1"/>
  <c r="X1389" i="1" s="1"/>
  <c r="V1389" i="1" s="1"/>
  <c r="Y1389" i="1" s="1"/>
  <c r="S1389" i="1" s="1"/>
  <c r="T1389" i="1" s="1"/>
  <c r="R1391" i="1"/>
  <c r="AA1393" i="1"/>
  <c r="AB1393" i="1" s="1"/>
  <c r="AL1396" i="1"/>
  <c r="R1396" i="1"/>
  <c r="AM1396" i="1"/>
  <c r="BA1396" i="1"/>
  <c r="AH1401" i="1"/>
  <c r="X1401" i="1"/>
  <c r="V1401" i="1" s="1"/>
  <c r="Y1401" i="1" s="1"/>
  <c r="S1401" i="1" s="1"/>
  <c r="T1401" i="1" s="1"/>
  <c r="AH1418" i="1"/>
  <c r="AM1424" i="1"/>
  <c r="AL1424" i="1"/>
  <c r="U1424" i="1"/>
  <c r="BA1424" i="1"/>
  <c r="R1424" i="1"/>
  <c r="AH1435" i="1"/>
  <c r="Z1352" i="1"/>
  <c r="Z1356" i="1"/>
  <c r="BD1357" i="1"/>
  <c r="AA1359" i="1"/>
  <c r="AB1359" i="1" s="1"/>
  <c r="X1359" i="1" s="1"/>
  <c r="V1359" i="1" s="1"/>
  <c r="Y1359" i="1" s="1"/>
  <c r="S1359" i="1" s="1"/>
  <c r="T1359" i="1" s="1"/>
  <c r="BD1361" i="1"/>
  <c r="AM1365" i="1"/>
  <c r="AM1367" i="1"/>
  <c r="U1369" i="1"/>
  <c r="BD1370" i="1"/>
  <c r="Z1372" i="1"/>
  <c r="AM1374" i="1"/>
  <c r="BA1375" i="1"/>
  <c r="R1376" i="1"/>
  <c r="BD1381" i="1"/>
  <c r="BD1385" i="1"/>
  <c r="BD1389" i="1"/>
  <c r="BD1393" i="1"/>
  <c r="AH1395" i="1"/>
  <c r="R1398" i="1"/>
  <c r="U1398" i="1"/>
  <c r="AM1398" i="1"/>
  <c r="AL1398" i="1"/>
  <c r="BA1418" i="1"/>
  <c r="R1418" i="1"/>
  <c r="AL1418" i="1"/>
  <c r="AM1418" i="1"/>
  <c r="U1418" i="1"/>
  <c r="AH1429" i="1"/>
  <c r="BA1358" i="1"/>
  <c r="BA1360" i="1"/>
  <c r="BA1362" i="1"/>
  <c r="BA1364" i="1"/>
  <c r="BD1368" i="1"/>
  <c r="BA1369" i="1"/>
  <c r="AM1372" i="1"/>
  <c r="Z1373" i="1"/>
  <c r="U1374" i="1"/>
  <c r="AD1376" i="1"/>
  <c r="R1378" i="1"/>
  <c r="AL1378" i="1"/>
  <c r="BD1380" i="1"/>
  <c r="BD1384" i="1"/>
  <c r="BD1388" i="1"/>
  <c r="BD1392" i="1"/>
  <c r="U1396" i="1"/>
  <c r="AA1399" i="1"/>
  <c r="AB1399" i="1" s="1"/>
  <c r="U1365" i="1"/>
  <c r="U1367" i="1"/>
  <c r="R1372" i="1"/>
  <c r="BD1375" i="1"/>
  <c r="R1382" i="1"/>
  <c r="AL1382" i="1"/>
  <c r="U1382" i="1"/>
  <c r="R1386" i="1"/>
  <c r="AL1386" i="1"/>
  <c r="U1386" i="1"/>
  <c r="R1390" i="1"/>
  <c r="AL1390" i="1"/>
  <c r="U1390" i="1"/>
  <c r="AI1401" i="1"/>
  <c r="AH1402" i="1"/>
  <c r="AH1406" i="1"/>
  <c r="Z1414" i="1"/>
  <c r="BD1414" i="1"/>
  <c r="AA1427" i="1"/>
  <c r="AB1427" i="1" s="1"/>
  <c r="AC1468" i="1"/>
  <c r="AG1468" i="1" s="1"/>
  <c r="AH1477" i="1"/>
  <c r="AH1358" i="1"/>
  <c r="AA1358" i="1"/>
  <c r="AB1358" i="1" s="1"/>
  <c r="X1358" i="1" s="1"/>
  <c r="V1358" i="1" s="1"/>
  <c r="Y1358" i="1" s="1"/>
  <c r="S1358" i="1" s="1"/>
  <c r="T1358" i="1" s="1"/>
  <c r="AH1362" i="1"/>
  <c r="AA1362" i="1"/>
  <c r="AB1362" i="1" s="1"/>
  <c r="Z1369" i="1"/>
  <c r="AH1381" i="1"/>
  <c r="AH1382" i="1"/>
  <c r="AH1385" i="1"/>
  <c r="X1385" i="1"/>
  <c r="V1385" i="1" s="1"/>
  <c r="Y1385" i="1" s="1"/>
  <c r="S1385" i="1" s="1"/>
  <c r="T1385" i="1" s="1"/>
  <c r="AH1386" i="1"/>
  <c r="AH1389" i="1"/>
  <c r="AH1390" i="1"/>
  <c r="X1390" i="1"/>
  <c r="V1390" i="1" s="1"/>
  <c r="Y1390" i="1" s="1"/>
  <c r="AH1393" i="1"/>
  <c r="X1393" i="1"/>
  <c r="V1393" i="1" s="1"/>
  <c r="Y1393" i="1" s="1"/>
  <c r="S1393" i="1" s="1"/>
  <c r="T1393" i="1" s="1"/>
  <c r="AH1394" i="1"/>
  <c r="X1394" i="1"/>
  <c r="V1394" i="1" s="1"/>
  <c r="Y1394" i="1" s="1"/>
  <c r="S1394" i="1" s="1"/>
  <c r="T1394" i="1" s="1"/>
  <c r="AA1394" i="1"/>
  <c r="AB1394" i="1" s="1"/>
  <c r="AL1395" i="1"/>
  <c r="BA1395" i="1"/>
  <c r="U1395" i="1"/>
  <c r="AM1395" i="1"/>
  <c r="R1395" i="1"/>
  <c r="AD1396" i="1"/>
  <c r="R1406" i="1"/>
  <c r="AL1406" i="1"/>
  <c r="BA1406" i="1"/>
  <c r="AM1406" i="1"/>
  <c r="U1406" i="1"/>
  <c r="AH1421" i="1"/>
  <c r="AH1425" i="1"/>
  <c r="AH1464" i="1"/>
  <c r="X1464" i="1"/>
  <c r="V1464" i="1" s="1"/>
  <c r="Y1464" i="1" s="1"/>
  <c r="S1464" i="1" s="1"/>
  <c r="T1464" i="1" s="1"/>
  <c r="AA1464" i="1"/>
  <c r="AB1464" i="1" s="1"/>
  <c r="BD1358" i="1"/>
  <c r="Z1360" i="1"/>
  <c r="BD1362" i="1"/>
  <c r="Z1364" i="1"/>
  <c r="BA1367" i="1"/>
  <c r="BD1369" i="1"/>
  <c r="AA1371" i="1"/>
  <c r="AB1371" i="1" s="1"/>
  <c r="AM1379" i="1"/>
  <c r="AL1379" i="1"/>
  <c r="BA1379" i="1"/>
  <c r="AM1383" i="1"/>
  <c r="AL1383" i="1"/>
  <c r="BA1383" i="1"/>
  <c r="AM1387" i="1"/>
  <c r="AL1387" i="1"/>
  <c r="BA1387" i="1"/>
  <c r="AM1391" i="1"/>
  <c r="AL1391" i="1"/>
  <c r="BA1391" i="1"/>
  <c r="AA1395" i="1"/>
  <c r="AB1395" i="1" s="1"/>
  <c r="AH1397" i="1"/>
  <c r="AC1401" i="1"/>
  <c r="AG1401" i="1" s="1"/>
  <c r="AH1405" i="1"/>
  <c r="Z1406" i="1"/>
  <c r="BD1406" i="1"/>
  <c r="AH1411" i="1"/>
  <c r="BD1412" i="1"/>
  <c r="Z1412" i="1"/>
  <c r="AH1431" i="1"/>
  <c r="AH1433" i="1"/>
  <c r="AD1368" i="1"/>
  <c r="BA1372" i="1"/>
  <c r="BD1376" i="1"/>
  <c r="AH1410" i="1"/>
  <c r="AH1419" i="1"/>
  <c r="BD1437" i="1"/>
  <c r="Z1437" i="1"/>
  <c r="BA1394" i="1"/>
  <c r="AH1398" i="1"/>
  <c r="AA1398" i="1"/>
  <c r="AB1398" i="1" s="1"/>
  <c r="X1398" i="1" s="1"/>
  <c r="V1398" i="1" s="1"/>
  <c r="Y1398" i="1" s="1"/>
  <c r="AH1414" i="1"/>
  <c r="Z1418" i="1"/>
  <c r="BD1418" i="1"/>
  <c r="AH1420" i="1"/>
  <c r="AH1422" i="1"/>
  <c r="AH1423" i="1"/>
  <c r="X1423" i="1"/>
  <c r="V1423" i="1" s="1"/>
  <c r="Y1423" i="1" s="1"/>
  <c r="S1423" i="1" s="1"/>
  <c r="T1423" i="1" s="1"/>
  <c r="BD1425" i="1"/>
  <c r="AA1430" i="1"/>
  <c r="AB1430" i="1" s="1"/>
  <c r="X1430" i="1" s="1"/>
  <c r="V1430" i="1" s="1"/>
  <c r="Y1430" i="1" s="1"/>
  <c r="AH1439" i="1"/>
  <c r="X1439" i="1"/>
  <c r="V1439" i="1" s="1"/>
  <c r="Y1439" i="1" s="1"/>
  <c r="X1446" i="1"/>
  <c r="V1446" i="1" s="1"/>
  <c r="Y1446" i="1" s="1"/>
  <c r="S1446" i="1" s="1"/>
  <c r="T1446" i="1" s="1"/>
  <c r="AH1446" i="1"/>
  <c r="AH1470" i="1"/>
  <c r="BD1378" i="1"/>
  <c r="AD1400" i="1"/>
  <c r="AH1408" i="1"/>
  <c r="Z1411" i="1"/>
  <c r="BD1411" i="1"/>
  <c r="BD1416" i="1"/>
  <c r="Z1416" i="1"/>
  <c r="BA1422" i="1"/>
  <c r="R1422" i="1"/>
  <c r="AM1422" i="1"/>
  <c r="AL1422" i="1"/>
  <c r="AH1428" i="1"/>
  <c r="AL1429" i="1"/>
  <c r="U1429" i="1"/>
  <c r="AM1429" i="1"/>
  <c r="R1429" i="1"/>
  <c r="BA1429" i="1"/>
  <c r="X1438" i="1"/>
  <c r="V1438" i="1" s="1"/>
  <c r="Y1438" i="1" s="1"/>
  <c r="S1438" i="1" s="1"/>
  <c r="T1438" i="1" s="1"/>
  <c r="AI1444" i="1"/>
  <c r="AC1444" i="1"/>
  <c r="AG1444" i="1" s="1"/>
  <c r="AH1465" i="1"/>
  <c r="BD1404" i="1"/>
  <c r="Z1404" i="1"/>
  <c r="BD1405" i="1"/>
  <c r="Z1405" i="1"/>
  <c r="AH1407" i="1"/>
  <c r="AH1413" i="1"/>
  <c r="Z1422" i="1"/>
  <c r="BD1422" i="1"/>
  <c r="AC1423" i="1"/>
  <c r="AG1423" i="1" s="1"/>
  <c r="AJ1423" i="1"/>
  <c r="AM1428" i="1"/>
  <c r="AL1428" i="1"/>
  <c r="U1428" i="1"/>
  <c r="BA1428" i="1"/>
  <c r="R1428" i="1"/>
  <c r="AM1453" i="1"/>
  <c r="AL1453" i="1"/>
  <c r="U1453" i="1"/>
  <c r="BA1453" i="1"/>
  <c r="R1453" i="1"/>
  <c r="R1472" i="1"/>
  <c r="AM1472" i="1"/>
  <c r="AL1472" i="1"/>
  <c r="U1472" i="1"/>
  <c r="BA1472" i="1"/>
  <c r="AL1503" i="1"/>
  <c r="U1503" i="1"/>
  <c r="AM1503" i="1"/>
  <c r="R1503" i="1"/>
  <c r="BA1503" i="1"/>
  <c r="BD1394" i="1"/>
  <c r="Z1396" i="1"/>
  <c r="BD1399" i="1"/>
  <c r="R1402" i="1"/>
  <c r="AL1402" i="1"/>
  <c r="Z1403" i="1"/>
  <c r="BD1403" i="1"/>
  <c r="BD1409" i="1"/>
  <c r="BA1410" i="1"/>
  <c r="R1410" i="1"/>
  <c r="AL1410" i="1"/>
  <c r="AH1412" i="1"/>
  <c r="Z1415" i="1"/>
  <c r="BD1415" i="1"/>
  <c r="AH1426" i="1"/>
  <c r="AH1427" i="1"/>
  <c r="AA1429" i="1"/>
  <c r="AB1429" i="1" s="1"/>
  <c r="X1429" i="1" s="1"/>
  <c r="V1429" i="1" s="1"/>
  <c r="Y1429" i="1" s="1"/>
  <c r="AH1436" i="1"/>
  <c r="X1436" i="1"/>
  <c r="V1436" i="1" s="1"/>
  <c r="Y1436" i="1" s="1"/>
  <c r="S1436" i="1" s="1"/>
  <c r="T1436" i="1" s="1"/>
  <c r="AA1436" i="1"/>
  <c r="AB1436" i="1" s="1"/>
  <c r="AA1460" i="1"/>
  <c r="AB1460" i="1" s="1"/>
  <c r="X1460" i="1" s="1"/>
  <c r="V1460" i="1" s="1"/>
  <c r="Y1460" i="1" s="1"/>
  <c r="S1460" i="1" s="1"/>
  <c r="T1460" i="1" s="1"/>
  <c r="U1380" i="1"/>
  <c r="U1384" i="1"/>
  <c r="U1388" i="1"/>
  <c r="U1392" i="1"/>
  <c r="Z1397" i="1"/>
  <c r="BD1400" i="1"/>
  <c r="Z1400" i="1"/>
  <c r="Z1402" i="1"/>
  <c r="BD1402" i="1"/>
  <c r="Z1410" i="1"/>
  <c r="BD1410" i="1"/>
  <c r="AH1417" i="1"/>
  <c r="BA1426" i="1"/>
  <c r="R1426" i="1"/>
  <c r="AM1426" i="1"/>
  <c r="AL1426" i="1"/>
  <c r="AH1443" i="1"/>
  <c r="AH1462" i="1"/>
  <c r="Z1463" i="1"/>
  <c r="BD1463" i="1"/>
  <c r="AM1394" i="1"/>
  <c r="BD1397" i="1"/>
  <c r="AM1399" i="1"/>
  <c r="BD1401" i="1"/>
  <c r="BD1408" i="1"/>
  <c r="Z1408" i="1"/>
  <c r="BD1413" i="1"/>
  <c r="BA1414" i="1"/>
  <c r="R1414" i="1"/>
  <c r="AL1414" i="1"/>
  <c r="AH1416" i="1"/>
  <c r="BD1421" i="1"/>
  <c r="AI1423" i="1"/>
  <c r="Z1426" i="1"/>
  <c r="BD1426" i="1"/>
  <c r="AA1434" i="1"/>
  <c r="AB1434" i="1" s="1"/>
  <c r="Z1440" i="1"/>
  <c r="BD1440" i="1"/>
  <c r="AC1456" i="1"/>
  <c r="AG1456" i="1" s="1"/>
  <c r="AH1458" i="1"/>
  <c r="AH1481" i="1"/>
  <c r="R1495" i="1"/>
  <c r="AM1495" i="1"/>
  <c r="AL1495" i="1"/>
  <c r="U1495" i="1"/>
  <c r="BA1495" i="1"/>
  <c r="AH1498" i="1"/>
  <c r="Z1420" i="1"/>
  <c r="Z1424" i="1"/>
  <c r="Z1428" i="1"/>
  <c r="R1430" i="1"/>
  <c r="AL1431" i="1"/>
  <c r="AM1432" i="1"/>
  <c r="U1433" i="1"/>
  <c r="AD1433" i="1"/>
  <c r="BD1434" i="1"/>
  <c r="BA1435" i="1"/>
  <c r="U1443" i="1"/>
  <c r="AA1446" i="1"/>
  <c r="AB1446" i="1" s="1"/>
  <c r="AI1446" i="1" s="1"/>
  <c r="AL1446" i="1"/>
  <c r="U1446" i="1"/>
  <c r="BA1446" i="1"/>
  <c r="AH1448" i="1"/>
  <c r="R1452" i="1"/>
  <c r="AM1452" i="1"/>
  <c r="AL1452" i="1"/>
  <c r="AA1453" i="1"/>
  <c r="AB1453" i="1" s="1"/>
  <c r="BD1454" i="1"/>
  <c r="BA1455" i="1"/>
  <c r="R1455" i="1"/>
  <c r="AM1455" i="1"/>
  <c r="U1459" i="1"/>
  <c r="AA1462" i="1"/>
  <c r="AB1462" i="1" s="1"/>
  <c r="X1462" i="1" s="1"/>
  <c r="V1462" i="1" s="1"/>
  <c r="Y1462" i="1" s="1"/>
  <c r="S1462" i="1" s="1"/>
  <c r="T1462" i="1" s="1"/>
  <c r="AM1465" i="1"/>
  <c r="AL1465" i="1"/>
  <c r="U1465" i="1"/>
  <c r="BA1465" i="1"/>
  <c r="AI1467" i="1"/>
  <c r="AH1476" i="1"/>
  <c r="X1480" i="1"/>
  <c r="V1480" i="1" s="1"/>
  <c r="Y1480" i="1" s="1"/>
  <c r="AH1482" i="1"/>
  <c r="Z1490" i="1"/>
  <c r="BD1490" i="1"/>
  <c r="R1501" i="1"/>
  <c r="BA1501" i="1"/>
  <c r="U1501" i="1"/>
  <c r="AM1501" i="1"/>
  <c r="AL1501" i="1"/>
  <c r="AH1440" i="1"/>
  <c r="AA1442" i="1"/>
  <c r="AB1442" i="1" s="1"/>
  <c r="X1442" i="1" s="1"/>
  <c r="V1442" i="1" s="1"/>
  <c r="Y1442" i="1" s="1"/>
  <c r="S1442" i="1" s="1"/>
  <c r="T1442" i="1" s="1"/>
  <c r="AL1442" i="1"/>
  <c r="U1442" i="1"/>
  <c r="BA1442" i="1"/>
  <c r="AC1451" i="1"/>
  <c r="AG1451" i="1" s="1"/>
  <c r="AH1456" i="1"/>
  <c r="X1456" i="1"/>
  <c r="V1456" i="1" s="1"/>
  <c r="Y1456" i="1" s="1"/>
  <c r="R1464" i="1"/>
  <c r="AM1464" i="1"/>
  <c r="AL1464" i="1"/>
  <c r="U1464" i="1"/>
  <c r="AA1465" i="1"/>
  <c r="AB1465" i="1" s="1"/>
  <c r="X1465" i="1" s="1"/>
  <c r="V1465" i="1" s="1"/>
  <c r="Y1465" i="1" s="1"/>
  <c r="BA1467" i="1"/>
  <c r="R1467" i="1"/>
  <c r="AM1467" i="1"/>
  <c r="AH1478" i="1"/>
  <c r="BA1482" i="1"/>
  <c r="R1482" i="1"/>
  <c r="AM1482" i="1"/>
  <c r="AL1482" i="1"/>
  <c r="U1482" i="1"/>
  <c r="AC1483" i="1"/>
  <c r="AG1483" i="1" s="1"/>
  <c r="AI1483" i="1"/>
  <c r="AL1485" i="1"/>
  <c r="U1485" i="1"/>
  <c r="BA1485" i="1"/>
  <c r="R1485" i="1"/>
  <c r="AM1485" i="1"/>
  <c r="AH1501" i="1"/>
  <c r="Z1513" i="1"/>
  <c r="BD1513" i="1"/>
  <c r="AJ1518" i="1"/>
  <c r="AC1518" i="1"/>
  <c r="AG1518" i="1" s="1"/>
  <c r="AI1518" i="1"/>
  <c r="Z1409" i="1"/>
  <c r="Z1413" i="1"/>
  <c r="Z1417" i="1"/>
  <c r="BD1419" i="1"/>
  <c r="Z1421" i="1"/>
  <c r="BD1423" i="1"/>
  <c r="Z1425" i="1"/>
  <c r="BD1427" i="1"/>
  <c r="BD1429" i="1"/>
  <c r="U1430" i="1"/>
  <c r="AM1430" i="1"/>
  <c r="X1432" i="1"/>
  <c r="V1432" i="1" s="1"/>
  <c r="Y1432" i="1" s="1"/>
  <c r="AM1434" i="1"/>
  <c r="Z1435" i="1"/>
  <c r="U1436" i="1"/>
  <c r="BA1436" i="1"/>
  <c r="AA1441" i="1"/>
  <c r="AB1441" i="1" s="1"/>
  <c r="AD1442" i="1"/>
  <c r="X1445" i="1"/>
  <c r="V1445" i="1" s="1"/>
  <c r="Y1445" i="1" s="1"/>
  <c r="S1445" i="1" s="1"/>
  <c r="T1445" i="1" s="1"/>
  <c r="BD1446" i="1"/>
  <c r="R1448" i="1"/>
  <c r="AM1448" i="1"/>
  <c r="AL1448" i="1"/>
  <c r="BA1451" i="1"/>
  <c r="R1451" i="1"/>
  <c r="AA1454" i="1"/>
  <c r="AB1454" i="1" s="1"/>
  <c r="AI1454" i="1" s="1"/>
  <c r="BD1455" i="1"/>
  <c r="AM1457" i="1"/>
  <c r="AL1457" i="1"/>
  <c r="U1457" i="1"/>
  <c r="BA1457" i="1"/>
  <c r="AD1466" i="1"/>
  <c r="AH1468" i="1"/>
  <c r="AI1480" i="1"/>
  <c r="AH1485" i="1"/>
  <c r="AA1485" i="1"/>
  <c r="AB1485" i="1" s="1"/>
  <c r="AI1485" i="1" s="1"/>
  <c r="BA1494" i="1"/>
  <c r="R1494" i="1"/>
  <c r="AM1494" i="1"/>
  <c r="AL1494" i="1"/>
  <c r="U1494" i="1"/>
  <c r="AC1495" i="1"/>
  <c r="AG1495" i="1" s="1"/>
  <c r="AJ1495" i="1"/>
  <c r="AI1495" i="1"/>
  <c r="AH1500" i="1"/>
  <c r="X1441" i="1"/>
  <c r="V1441" i="1" s="1"/>
  <c r="Y1441" i="1" s="1"/>
  <c r="S1441" i="1" s="1"/>
  <c r="T1441" i="1" s="1"/>
  <c r="AH1444" i="1"/>
  <c r="AK1444" i="1" s="1"/>
  <c r="X1444" i="1"/>
  <c r="V1444" i="1" s="1"/>
  <c r="Y1444" i="1" s="1"/>
  <c r="AM1445" i="1"/>
  <c r="AL1445" i="1"/>
  <c r="U1445" i="1"/>
  <c r="Z1448" i="1"/>
  <c r="BD1448" i="1"/>
  <c r="AA1450" i="1"/>
  <c r="AB1450" i="1" s="1"/>
  <c r="R1456" i="1"/>
  <c r="AM1456" i="1"/>
  <c r="AL1456" i="1"/>
  <c r="U1456" i="1"/>
  <c r="AA1457" i="1"/>
  <c r="AB1457" i="1" s="1"/>
  <c r="X1457" i="1" s="1"/>
  <c r="V1457" i="1" s="1"/>
  <c r="Y1457" i="1" s="1"/>
  <c r="S1457" i="1" s="1"/>
  <c r="T1457" i="1" s="1"/>
  <c r="BA1459" i="1"/>
  <c r="R1459" i="1"/>
  <c r="AM1459" i="1"/>
  <c r="AA1466" i="1"/>
  <c r="AB1466" i="1" s="1"/>
  <c r="AI1466" i="1" s="1"/>
  <c r="AM1469" i="1"/>
  <c r="AL1469" i="1"/>
  <c r="U1469" i="1"/>
  <c r="BA1469" i="1"/>
  <c r="AH1473" i="1"/>
  <c r="AH1484" i="1"/>
  <c r="AL1489" i="1"/>
  <c r="U1489" i="1"/>
  <c r="BA1489" i="1"/>
  <c r="R1489" i="1"/>
  <c r="AM1489" i="1"/>
  <c r="Z1494" i="1"/>
  <c r="BD1494" i="1"/>
  <c r="AH1507" i="1"/>
  <c r="BA1431" i="1"/>
  <c r="R1432" i="1"/>
  <c r="AA1432" i="1"/>
  <c r="AB1432" i="1" s="1"/>
  <c r="AI1432" i="1" s="1"/>
  <c r="Z1433" i="1"/>
  <c r="AD1434" i="1"/>
  <c r="AL1435" i="1"/>
  <c r="AM1437" i="1"/>
  <c r="AL1437" i="1"/>
  <c r="AD1438" i="1"/>
  <c r="AL1438" i="1"/>
  <c r="U1438" i="1"/>
  <c r="BA1439" i="1"/>
  <c r="R1439" i="1"/>
  <c r="AM1441" i="1"/>
  <c r="AL1441" i="1"/>
  <c r="U1441" i="1"/>
  <c r="BA1445" i="1"/>
  <c r="BA1447" i="1"/>
  <c r="R1447" i="1"/>
  <c r="U1448" i="1"/>
  <c r="AA1449" i="1"/>
  <c r="AB1449" i="1" s="1"/>
  <c r="X1449" i="1" s="1"/>
  <c r="V1449" i="1" s="1"/>
  <c r="Y1449" i="1" s="1"/>
  <c r="S1449" i="1" s="1"/>
  <c r="T1449" i="1" s="1"/>
  <c r="AM1449" i="1"/>
  <c r="AL1449" i="1"/>
  <c r="U1449" i="1"/>
  <c r="AH1451" i="1"/>
  <c r="BD1451" i="1"/>
  <c r="AA1452" i="1"/>
  <c r="AB1452" i="1" s="1"/>
  <c r="X1452" i="1" s="1"/>
  <c r="V1452" i="1" s="1"/>
  <c r="Y1452" i="1" s="1"/>
  <c r="AD1458" i="1"/>
  <c r="AH1460" i="1"/>
  <c r="R1468" i="1"/>
  <c r="AM1468" i="1"/>
  <c r="AL1468" i="1"/>
  <c r="U1468" i="1"/>
  <c r="AA1469" i="1"/>
  <c r="AB1469" i="1" s="1"/>
  <c r="X1469" i="1" s="1"/>
  <c r="V1469" i="1" s="1"/>
  <c r="Y1469" i="1" s="1"/>
  <c r="S1469" i="1" s="1"/>
  <c r="T1469" i="1" s="1"/>
  <c r="AC1471" i="1"/>
  <c r="AG1471" i="1" s="1"/>
  <c r="BA1471" i="1"/>
  <c r="R1471" i="1"/>
  <c r="AM1471" i="1"/>
  <c r="AA1474" i="1"/>
  <c r="AB1474" i="1" s="1"/>
  <c r="AJ1483" i="1"/>
  <c r="AH1489" i="1"/>
  <c r="AC1499" i="1"/>
  <c r="AG1499" i="1" s="1"/>
  <c r="AJ1499" i="1"/>
  <c r="AK1499" i="1" s="1"/>
  <c r="AI1499" i="1"/>
  <c r="AM1435" i="1"/>
  <c r="AA1439" i="1"/>
  <c r="AB1439" i="1" s="1"/>
  <c r="R1442" i="1"/>
  <c r="BA1443" i="1"/>
  <c r="R1443" i="1"/>
  <c r="R1444" i="1"/>
  <c r="AM1444" i="1"/>
  <c r="AA1447" i="1"/>
  <c r="AB1447" i="1" s="1"/>
  <c r="AI1447" i="1" s="1"/>
  <c r="AA1458" i="1"/>
  <c r="AB1458" i="1" s="1"/>
  <c r="X1458" i="1" s="1"/>
  <c r="V1458" i="1" s="1"/>
  <c r="Y1458" i="1" s="1"/>
  <c r="S1458" i="1" s="1"/>
  <c r="T1458" i="1" s="1"/>
  <c r="AM1461" i="1"/>
  <c r="AL1461" i="1"/>
  <c r="U1461" i="1"/>
  <c r="BA1461" i="1"/>
  <c r="AI1462" i="1"/>
  <c r="AH1472" i="1"/>
  <c r="BD1473" i="1"/>
  <c r="AL1475" i="1"/>
  <c r="U1475" i="1"/>
  <c r="R1475" i="1"/>
  <c r="AM1475" i="1"/>
  <c r="AA1476" i="1"/>
  <c r="AB1476" i="1" s="1"/>
  <c r="AI1476" i="1" s="1"/>
  <c r="AL1479" i="1"/>
  <c r="U1479" i="1"/>
  <c r="BA1479" i="1"/>
  <c r="R1479" i="1"/>
  <c r="AM1479" i="1"/>
  <c r="AL1481" i="1"/>
  <c r="U1481" i="1"/>
  <c r="BA1481" i="1"/>
  <c r="R1481" i="1"/>
  <c r="AM1481" i="1"/>
  <c r="Z1431" i="1"/>
  <c r="BA1434" i="1"/>
  <c r="AL1436" i="1"/>
  <c r="AH1437" i="1"/>
  <c r="BD1439" i="1"/>
  <c r="AI1442" i="1"/>
  <c r="AM1442" i="1"/>
  <c r="Z1443" i="1"/>
  <c r="AH1445" i="1"/>
  <c r="BD1447" i="1"/>
  <c r="U1451" i="1"/>
  <c r="AL1451" i="1"/>
  <c r="AH1452" i="1"/>
  <c r="X1453" i="1"/>
  <c r="V1453" i="1" s="1"/>
  <c r="Y1453" i="1" s="1"/>
  <c r="R1460" i="1"/>
  <c r="AM1460" i="1"/>
  <c r="AL1460" i="1"/>
  <c r="U1460" i="1"/>
  <c r="AA1461" i="1"/>
  <c r="AB1461" i="1" s="1"/>
  <c r="X1461" i="1" s="1"/>
  <c r="V1461" i="1" s="1"/>
  <c r="Y1461" i="1" s="1"/>
  <c r="S1461" i="1" s="1"/>
  <c r="T1461" i="1" s="1"/>
  <c r="BA1463" i="1"/>
  <c r="R1463" i="1"/>
  <c r="AM1463" i="1"/>
  <c r="R1465" i="1"/>
  <c r="U1467" i="1"/>
  <c r="AL1467" i="1"/>
  <c r="AA1470" i="1"/>
  <c r="AB1470" i="1" s="1"/>
  <c r="BD1471" i="1"/>
  <c r="AH1480" i="1"/>
  <c r="AA1481" i="1"/>
  <c r="AB1481" i="1" s="1"/>
  <c r="X1481" i="1" s="1"/>
  <c r="V1481" i="1" s="1"/>
  <c r="Y1481" i="1" s="1"/>
  <c r="AA1482" i="1"/>
  <c r="AB1482" i="1" s="1"/>
  <c r="AH1487" i="1"/>
  <c r="AH1488" i="1"/>
  <c r="AA1489" i="1"/>
  <c r="AB1489" i="1" s="1"/>
  <c r="AI1489" i="1" s="1"/>
  <c r="AH1493" i="1"/>
  <c r="AL1493" i="1"/>
  <c r="U1493" i="1"/>
  <c r="BA1493" i="1"/>
  <c r="R1493" i="1"/>
  <c r="AC1510" i="1"/>
  <c r="AG1510" i="1" s="1"/>
  <c r="AJ1510" i="1"/>
  <c r="AH1515" i="1"/>
  <c r="AH1523" i="1"/>
  <c r="BD1452" i="1"/>
  <c r="X1455" i="1"/>
  <c r="V1455" i="1" s="1"/>
  <c r="Y1455" i="1" s="1"/>
  <c r="BD1456" i="1"/>
  <c r="BD1460" i="1"/>
  <c r="BD1464" i="1"/>
  <c r="X1467" i="1"/>
  <c r="V1467" i="1" s="1"/>
  <c r="Y1467" i="1" s="1"/>
  <c r="BD1468" i="1"/>
  <c r="X1471" i="1"/>
  <c r="V1471" i="1" s="1"/>
  <c r="Y1471" i="1" s="1"/>
  <c r="S1471" i="1" s="1"/>
  <c r="T1471" i="1" s="1"/>
  <c r="BD1472" i="1"/>
  <c r="BA1478" i="1"/>
  <c r="AA1479" i="1"/>
  <c r="AB1479" i="1" s="1"/>
  <c r="AM1480" i="1"/>
  <c r="AL1480" i="1"/>
  <c r="BA1480" i="1"/>
  <c r="BD1482" i="1"/>
  <c r="AH1491" i="1"/>
  <c r="AH1492" i="1"/>
  <c r="AA1493" i="1"/>
  <c r="AB1493" i="1" s="1"/>
  <c r="BA1498" i="1"/>
  <c r="R1498" i="1"/>
  <c r="AM1498" i="1"/>
  <c r="AL1498" i="1"/>
  <c r="R1499" i="1"/>
  <c r="AM1499" i="1"/>
  <c r="AL1499" i="1"/>
  <c r="U1499" i="1"/>
  <c r="AH1506" i="1"/>
  <c r="AH1509" i="1"/>
  <c r="BA1450" i="1"/>
  <c r="BA1454" i="1"/>
  <c r="BA1458" i="1"/>
  <c r="BA1462" i="1"/>
  <c r="BA1466" i="1"/>
  <c r="BA1470" i="1"/>
  <c r="AH1474" i="1"/>
  <c r="BA1474" i="1"/>
  <c r="AA1475" i="1"/>
  <c r="AB1475" i="1" s="1"/>
  <c r="R1478" i="1"/>
  <c r="AA1478" i="1"/>
  <c r="AB1478" i="1" s="1"/>
  <c r="AA1480" i="1"/>
  <c r="AB1480" i="1" s="1"/>
  <c r="R1483" i="1"/>
  <c r="AM1483" i="1"/>
  <c r="AL1483" i="1"/>
  <c r="U1483" i="1"/>
  <c r="AI1493" i="1"/>
  <c r="AH1495" i="1"/>
  <c r="Z1498" i="1"/>
  <c r="BD1498" i="1"/>
  <c r="AH1505" i="1"/>
  <c r="AA1505" i="1"/>
  <c r="AB1505" i="1" s="1"/>
  <c r="X1505" i="1" s="1"/>
  <c r="V1505" i="1" s="1"/>
  <c r="Y1505" i="1" s="1"/>
  <c r="S1505" i="1" s="1"/>
  <c r="T1505" i="1" s="1"/>
  <c r="BA1509" i="1"/>
  <c r="R1509" i="1"/>
  <c r="AM1509" i="1"/>
  <c r="AL1509" i="1"/>
  <c r="U1509" i="1"/>
  <c r="BD1511" i="1"/>
  <c r="Z1511" i="1"/>
  <c r="R1474" i="1"/>
  <c r="BA1477" i="1"/>
  <c r="AD1479" i="1"/>
  <c r="AH1486" i="1"/>
  <c r="R1487" i="1"/>
  <c r="AM1487" i="1"/>
  <c r="AL1487" i="1"/>
  <c r="U1487" i="1"/>
  <c r="AH1497" i="1"/>
  <c r="AL1497" i="1"/>
  <c r="U1497" i="1"/>
  <c r="BA1497" i="1"/>
  <c r="R1497" i="1"/>
  <c r="AH1504" i="1"/>
  <c r="U1450" i="1"/>
  <c r="U1454" i="1"/>
  <c r="U1458" i="1"/>
  <c r="U1462" i="1"/>
  <c r="U1466" i="1"/>
  <c r="U1470" i="1"/>
  <c r="BA1473" i="1"/>
  <c r="AD1475" i="1"/>
  <c r="AL1476" i="1"/>
  <c r="R1480" i="1"/>
  <c r="AH1483" i="1"/>
  <c r="AK1483" i="1" s="1"/>
  <c r="X1483" i="1"/>
  <c r="V1483" i="1" s="1"/>
  <c r="Y1483" i="1" s="1"/>
  <c r="BA1486" i="1"/>
  <c r="R1486" i="1"/>
  <c r="AM1486" i="1"/>
  <c r="AL1486" i="1"/>
  <c r="AA1487" i="1"/>
  <c r="AB1487" i="1" s="1"/>
  <c r="X1487" i="1" s="1"/>
  <c r="V1487" i="1" s="1"/>
  <c r="Y1487" i="1" s="1"/>
  <c r="AH1490" i="1"/>
  <c r="R1491" i="1"/>
  <c r="AM1491" i="1"/>
  <c r="AL1491" i="1"/>
  <c r="U1491" i="1"/>
  <c r="X1496" i="1"/>
  <c r="V1496" i="1" s="1"/>
  <c r="Y1496" i="1" s="1"/>
  <c r="S1496" i="1" s="1"/>
  <c r="T1496" i="1" s="1"/>
  <c r="AH1496" i="1"/>
  <c r="AA1497" i="1"/>
  <c r="AB1497" i="1" s="1"/>
  <c r="X1497" i="1" s="1"/>
  <c r="V1497" i="1" s="1"/>
  <c r="Y1497" i="1" s="1"/>
  <c r="AH1510" i="1"/>
  <c r="AK1510" i="1" s="1"/>
  <c r="X1510" i="1"/>
  <c r="V1510" i="1" s="1"/>
  <c r="Y1510" i="1" s="1"/>
  <c r="S1510" i="1" s="1"/>
  <c r="T1510" i="1" s="1"/>
  <c r="AM1476" i="1"/>
  <c r="Z1477" i="1"/>
  <c r="U1478" i="1"/>
  <c r="AL1478" i="1"/>
  <c r="U1480" i="1"/>
  <c r="Z1486" i="1"/>
  <c r="BD1486" i="1"/>
  <c r="BA1490" i="1"/>
  <c r="R1490" i="1"/>
  <c r="AM1490" i="1"/>
  <c r="AL1490" i="1"/>
  <c r="AC1491" i="1"/>
  <c r="AG1491" i="1" s="1"/>
  <c r="AH1494" i="1"/>
  <c r="AI1497" i="1"/>
  <c r="AH1499" i="1"/>
  <c r="X1499" i="1"/>
  <c r="V1499" i="1" s="1"/>
  <c r="Y1499" i="1" s="1"/>
  <c r="R1510" i="1"/>
  <c r="AL1510" i="1"/>
  <c r="U1510" i="1"/>
  <c r="BA1510" i="1"/>
  <c r="AM1510" i="1"/>
  <c r="AM1507" i="1"/>
  <c r="AL1507" i="1"/>
  <c r="R1507" i="1"/>
  <c r="Z1509" i="1"/>
  <c r="BD1509" i="1"/>
  <c r="AC1512" i="1"/>
  <c r="AG1512" i="1" s="1"/>
  <c r="AJ1512" i="1"/>
  <c r="AM1515" i="1"/>
  <c r="AL1515" i="1"/>
  <c r="U1515" i="1"/>
  <c r="BA1515" i="1"/>
  <c r="R1515" i="1"/>
  <c r="Z1519" i="1"/>
  <c r="BD1519" i="1"/>
  <c r="AH1521" i="1"/>
  <c r="AH1529" i="1"/>
  <c r="AH1538" i="1"/>
  <c r="AA1484" i="1"/>
  <c r="AB1484" i="1" s="1"/>
  <c r="AI1484" i="1" s="1"/>
  <c r="BA1484" i="1"/>
  <c r="AA1488" i="1"/>
  <c r="AB1488" i="1" s="1"/>
  <c r="BA1488" i="1"/>
  <c r="AA1492" i="1"/>
  <c r="AB1492" i="1" s="1"/>
  <c r="AI1492" i="1" s="1"/>
  <c r="BA1492" i="1"/>
  <c r="AA1496" i="1"/>
  <c r="AB1496" i="1" s="1"/>
  <c r="AI1496" i="1" s="1"/>
  <c r="BA1496" i="1"/>
  <c r="AA1500" i="1"/>
  <c r="AB1500" i="1" s="1"/>
  <c r="BA1500" i="1"/>
  <c r="AA1501" i="1"/>
  <c r="AB1501" i="1" s="1"/>
  <c r="X1501" i="1" s="1"/>
  <c r="V1501" i="1" s="1"/>
  <c r="Y1501" i="1" s="1"/>
  <c r="BD1501" i="1"/>
  <c r="AA1503" i="1"/>
  <c r="AB1503" i="1" s="1"/>
  <c r="X1503" i="1" s="1"/>
  <c r="V1503" i="1" s="1"/>
  <c r="Y1503" i="1" s="1"/>
  <c r="S1503" i="1" s="1"/>
  <c r="T1503" i="1" s="1"/>
  <c r="BD1503" i="1"/>
  <c r="AM1505" i="1"/>
  <c r="U1507" i="1"/>
  <c r="BD1507" i="1"/>
  <c r="Z1507" i="1"/>
  <c r="AD1509" i="1"/>
  <c r="BD1516" i="1"/>
  <c r="AM1532" i="1"/>
  <c r="AL1532" i="1"/>
  <c r="U1532" i="1"/>
  <c r="R1532" i="1"/>
  <c r="BA1532" i="1"/>
  <c r="AH1512" i="1"/>
  <c r="X1512" i="1"/>
  <c r="V1512" i="1" s="1"/>
  <c r="Y1512" i="1" s="1"/>
  <c r="S1512" i="1" s="1"/>
  <c r="T1512" i="1" s="1"/>
  <c r="AH1514" i="1"/>
  <c r="AH1519" i="1"/>
  <c r="AH1526" i="1"/>
  <c r="AJ1541" i="1"/>
  <c r="AI1541" i="1"/>
  <c r="U1484" i="1"/>
  <c r="U1488" i="1"/>
  <c r="U1492" i="1"/>
  <c r="U1496" i="1"/>
  <c r="U1500" i="1"/>
  <c r="AL1506" i="1"/>
  <c r="AA1508" i="1"/>
  <c r="AB1508" i="1" s="1"/>
  <c r="X1508" i="1" s="1"/>
  <c r="V1508" i="1" s="1"/>
  <c r="Y1508" i="1" s="1"/>
  <c r="S1508" i="1" s="1"/>
  <c r="T1508" i="1" s="1"/>
  <c r="AA1532" i="1"/>
  <c r="AB1532" i="1" s="1"/>
  <c r="AL1484" i="1"/>
  <c r="AL1488" i="1"/>
  <c r="AL1492" i="1"/>
  <c r="AL1496" i="1"/>
  <c r="AL1500" i="1"/>
  <c r="AH1502" i="1"/>
  <c r="AM1506" i="1"/>
  <c r="AL1508" i="1"/>
  <c r="U1508" i="1"/>
  <c r="R1514" i="1"/>
  <c r="AM1514" i="1"/>
  <c r="AL1514" i="1"/>
  <c r="U1514" i="1"/>
  <c r="AH1516" i="1"/>
  <c r="AH1517" i="1"/>
  <c r="Z1517" i="1"/>
  <c r="BD1517" i="1"/>
  <c r="AL1520" i="1"/>
  <c r="AM1520" i="1"/>
  <c r="R1520" i="1"/>
  <c r="BA1520" i="1"/>
  <c r="U1520" i="1"/>
  <c r="AH1533" i="1"/>
  <c r="BD1502" i="1"/>
  <c r="Z1504" i="1"/>
  <c r="BA1508" i="1"/>
  <c r="AH1511" i="1"/>
  <c r="AH1513" i="1"/>
  <c r="AA1514" i="1"/>
  <c r="AB1514" i="1" s="1"/>
  <c r="X1514" i="1" s="1"/>
  <c r="V1514" i="1" s="1"/>
  <c r="Y1514" i="1" s="1"/>
  <c r="AH1518" i="1"/>
  <c r="X1518" i="1"/>
  <c r="V1518" i="1" s="1"/>
  <c r="Y1518" i="1" s="1"/>
  <c r="S1518" i="1" s="1"/>
  <c r="T1518" i="1" s="1"/>
  <c r="BA1531" i="1"/>
  <c r="R1531" i="1"/>
  <c r="AM1531" i="1"/>
  <c r="AL1531" i="1"/>
  <c r="U1531" i="1"/>
  <c r="U1506" i="1"/>
  <c r="AM1511" i="1"/>
  <c r="AL1511" i="1"/>
  <c r="BA1511" i="1"/>
  <c r="R1511" i="1"/>
  <c r="BA1513" i="1"/>
  <c r="R1513" i="1"/>
  <c r="AM1513" i="1"/>
  <c r="AL1513" i="1"/>
  <c r="BD1521" i="1"/>
  <c r="Z1521" i="1"/>
  <c r="AH1545" i="1"/>
  <c r="Z1515" i="1"/>
  <c r="U1518" i="1"/>
  <c r="R1523" i="1"/>
  <c r="AM1523" i="1"/>
  <c r="AL1523" i="1"/>
  <c r="AA1529" i="1"/>
  <c r="AB1529" i="1" s="1"/>
  <c r="X1529" i="1" s="1"/>
  <c r="V1529" i="1" s="1"/>
  <c r="Y1529" i="1" s="1"/>
  <c r="S1529" i="1" s="1"/>
  <c r="T1529" i="1" s="1"/>
  <c r="Z1531" i="1"/>
  <c r="BD1531" i="1"/>
  <c r="AH1547" i="1"/>
  <c r="AH1551" i="1"/>
  <c r="R1571" i="1"/>
  <c r="AM1571" i="1"/>
  <c r="AL1571" i="1"/>
  <c r="U1571" i="1"/>
  <c r="BA1571" i="1"/>
  <c r="BA1518" i="1"/>
  <c r="U1523" i="1"/>
  <c r="Z1523" i="1"/>
  <c r="BD1523" i="1"/>
  <c r="AD1525" i="1"/>
  <c r="BD1525" i="1"/>
  <c r="BA1526" i="1"/>
  <c r="R1526" i="1"/>
  <c r="AH1527" i="1"/>
  <c r="AH1530" i="1"/>
  <c r="U1534" i="1"/>
  <c r="BA1534" i="1"/>
  <c r="R1534" i="1"/>
  <c r="AH1544" i="1"/>
  <c r="AL1551" i="1"/>
  <c r="BA1551" i="1"/>
  <c r="R1551" i="1"/>
  <c r="AM1551" i="1"/>
  <c r="AH1554" i="1"/>
  <c r="AM1568" i="1"/>
  <c r="AL1568" i="1"/>
  <c r="BA1568" i="1"/>
  <c r="U1568" i="1"/>
  <c r="R1568" i="1"/>
  <c r="AA1526" i="1"/>
  <c r="AB1526" i="1" s="1"/>
  <c r="AI1526" i="1" s="1"/>
  <c r="BA1527" i="1"/>
  <c r="R1527" i="1"/>
  <c r="AM1527" i="1"/>
  <c r="AL1527" i="1"/>
  <c r="AM1528" i="1"/>
  <c r="AL1528" i="1"/>
  <c r="U1528" i="1"/>
  <c r="AA1534" i="1"/>
  <c r="AB1534" i="1" s="1"/>
  <c r="AI1534" i="1" s="1"/>
  <c r="AH1535" i="1"/>
  <c r="AH1558" i="1"/>
  <c r="BA1516" i="1"/>
  <c r="AA1522" i="1"/>
  <c r="AB1522" i="1" s="1"/>
  <c r="AI1522" i="1" s="1"/>
  <c r="AA1524" i="1"/>
  <c r="AB1524" i="1" s="1"/>
  <c r="X1524" i="1" s="1"/>
  <c r="V1524" i="1" s="1"/>
  <c r="Y1524" i="1" s="1"/>
  <c r="AM1524" i="1"/>
  <c r="AL1524" i="1"/>
  <c r="U1524" i="1"/>
  <c r="Z1527" i="1"/>
  <c r="BD1527" i="1"/>
  <c r="AA1528" i="1"/>
  <c r="AB1528" i="1" s="1"/>
  <c r="X1528" i="1" s="1"/>
  <c r="V1528" i="1" s="1"/>
  <c r="Y1528" i="1" s="1"/>
  <c r="S1528" i="1" s="1"/>
  <c r="T1528" i="1" s="1"/>
  <c r="BA1528" i="1"/>
  <c r="BA1535" i="1"/>
  <c r="R1535" i="1"/>
  <c r="AM1535" i="1"/>
  <c r="AL1535" i="1"/>
  <c r="AM1536" i="1"/>
  <c r="AL1536" i="1"/>
  <c r="U1536" i="1"/>
  <c r="X1541" i="1"/>
  <c r="V1541" i="1" s="1"/>
  <c r="Y1541" i="1" s="1"/>
  <c r="AH1541" i="1"/>
  <c r="AH1550" i="1"/>
  <c r="AH1552" i="1"/>
  <c r="AA1560" i="1"/>
  <c r="AB1560" i="1" s="1"/>
  <c r="X1560" i="1" s="1"/>
  <c r="V1560" i="1" s="1"/>
  <c r="Y1560" i="1" s="1"/>
  <c r="S1560" i="1" s="1"/>
  <c r="T1560" i="1" s="1"/>
  <c r="BD1518" i="1"/>
  <c r="AA1520" i="1"/>
  <c r="AB1520" i="1" s="1"/>
  <c r="BD1520" i="1"/>
  <c r="AM1522" i="1"/>
  <c r="BA1524" i="1"/>
  <c r="Z1535" i="1"/>
  <c r="BD1535" i="1"/>
  <c r="AA1536" i="1"/>
  <c r="AB1536" i="1" s="1"/>
  <c r="X1536" i="1" s="1"/>
  <c r="V1536" i="1" s="1"/>
  <c r="Y1536" i="1" s="1"/>
  <c r="S1536" i="1" s="1"/>
  <c r="T1536" i="1" s="1"/>
  <c r="BA1536" i="1"/>
  <c r="AH1540" i="1"/>
  <c r="AH1543" i="1"/>
  <c r="AL1543" i="1"/>
  <c r="R1543" i="1"/>
  <c r="AM1543" i="1"/>
  <c r="U1543" i="1"/>
  <c r="U1512" i="1"/>
  <c r="U1516" i="1"/>
  <c r="AL1518" i="1"/>
  <c r="AL1526" i="1"/>
  <c r="AI1530" i="1"/>
  <c r="U1530" i="1"/>
  <c r="BA1530" i="1"/>
  <c r="R1530" i="1"/>
  <c r="AA1533" i="1"/>
  <c r="AB1533" i="1" s="1"/>
  <c r="X1533" i="1" s="1"/>
  <c r="V1533" i="1" s="1"/>
  <c r="Y1533" i="1" s="1"/>
  <c r="S1533" i="1" s="1"/>
  <c r="T1533" i="1" s="1"/>
  <c r="AL1534" i="1"/>
  <c r="AM1537" i="1"/>
  <c r="U1537" i="1"/>
  <c r="AL1537" i="1"/>
  <c r="R1537" i="1"/>
  <c r="AH1548" i="1"/>
  <c r="AH1556" i="1"/>
  <c r="AM1518" i="1"/>
  <c r="U1522" i="1"/>
  <c r="R1524" i="1"/>
  <c r="U1526" i="1"/>
  <c r="AM1526" i="1"/>
  <c r="AH1528" i="1"/>
  <c r="AD1529" i="1"/>
  <c r="AA1530" i="1"/>
  <c r="AB1530" i="1" s="1"/>
  <c r="X1530" i="1" s="1"/>
  <c r="V1530" i="1" s="1"/>
  <c r="Y1530" i="1" s="1"/>
  <c r="S1530" i="1" s="1"/>
  <c r="T1530" i="1" s="1"/>
  <c r="AH1531" i="1"/>
  <c r="AH1534" i="1"/>
  <c r="X1534" i="1"/>
  <c r="V1534" i="1" s="1"/>
  <c r="Y1534" i="1" s="1"/>
  <c r="AM1534" i="1"/>
  <c r="AH1539" i="1"/>
  <c r="AA1539" i="1"/>
  <c r="AB1539" i="1" s="1"/>
  <c r="AI1539" i="1" s="1"/>
  <c r="AH1542" i="1"/>
  <c r="AA1549" i="1"/>
  <c r="AB1549" i="1" s="1"/>
  <c r="X1549" i="1" s="1"/>
  <c r="V1549" i="1" s="1"/>
  <c r="Y1549" i="1" s="1"/>
  <c r="AC1553" i="1"/>
  <c r="AG1553" i="1" s="1"/>
  <c r="BA1556" i="1"/>
  <c r="R1556" i="1"/>
  <c r="AM1556" i="1"/>
  <c r="AL1556" i="1"/>
  <c r="Z1525" i="1"/>
  <c r="BD1543" i="1"/>
  <c r="Z1543" i="1"/>
  <c r="AL1547" i="1"/>
  <c r="BA1547" i="1"/>
  <c r="R1547" i="1"/>
  <c r="BD1551" i="1"/>
  <c r="Z1551" i="1"/>
  <c r="R1552" i="1"/>
  <c r="AM1552" i="1"/>
  <c r="AL1552" i="1"/>
  <c r="AH1553" i="1"/>
  <c r="X1553" i="1"/>
  <c r="V1553" i="1" s="1"/>
  <c r="Y1553" i="1" s="1"/>
  <c r="S1553" i="1" s="1"/>
  <c r="T1553" i="1" s="1"/>
  <c r="Z1556" i="1"/>
  <c r="BD1556" i="1"/>
  <c r="AC1557" i="1"/>
  <c r="AG1557" i="1" s="1"/>
  <c r="AJ1557" i="1"/>
  <c r="AJ1562" i="1"/>
  <c r="AI1562" i="1"/>
  <c r="AC1562" i="1"/>
  <c r="AG1562" i="1" s="1"/>
  <c r="BA1525" i="1"/>
  <c r="BA1529" i="1"/>
  <c r="BA1533" i="1"/>
  <c r="AA1537" i="1"/>
  <c r="AB1537" i="1" s="1"/>
  <c r="AL1538" i="1"/>
  <c r="R1538" i="1"/>
  <c r="AD1542" i="1"/>
  <c r="BD1547" i="1"/>
  <c r="Z1547" i="1"/>
  <c r="Z1552" i="1"/>
  <c r="BD1552" i="1"/>
  <c r="BD1538" i="1"/>
  <c r="Z1538" i="1"/>
  <c r="R1540" i="1"/>
  <c r="AL1540" i="1"/>
  <c r="AL1542" i="1"/>
  <c r="R1542" i="1"/>
  <c r="Z1545" i="1"/>
  <c r="BD1545" i="1"/>
  <c r="R1548" i="1"/>
  <c r="AM1548" i="1"/>
  <c r="AL1548" i="1"/>
  <c r="AH1549" i="1"/>
  <c r="AH1555" i="1"/>
  <c r="AL1555" i="1"/>
  <c r="U1555" i="1"/>
  <c r="BA1555" i="1"/>
  <c r="R1555" i="1"/>
  <c r="AH1564" i="1"/>
  <c r="U1529" i="1"/>
  <c r="U1533" i="1"/>
  <c r="BD1539" i="1"/>
  <c r="Z1540" i="1"/>
  <c r="BD1540" i="1"/>
  <c r="U1542" i="1"/>
  <c r="BD1542" i="1"/>
  <c r="Z1542" i="1"/>
  <c r="Z1548" i="1"/>
  <c r="BD1548" i="1"/>
  <c r="BD1541" i="1"/>
  <c r="R1544" i="1"/>
  <c r="AL1544" i="1"/>
  <c r="AA1558" i="1"/>
  <c r="AB1558" i="1" s="1"/>
  <c r="X1558" i="1" s="1"/>
  <c r="V1558" i="1" s="1"/>
  <c r="Y1558" i="1" s="1"/>
  <c r="S1558" i="1" s="1"/>
  <c r="T1558" i="1" s="1"/>
  <c r="AJ1566" i="1"/>
  <c r="AI1566" i="1"/>
  <c r="AC1566" i="1"/>
  <c r="AG1566" i="1" s="1"/>
  <c r="Z1544" i="1"/>
  <c r="BD1544" i="1"/>
  <c r="AH1546" i="1"/>
  <c r="U1552" i="1"/>
  <c r="AH1557" i="1"/>
  <c r="AH1559" i="1"/>
  <c r="AL1559" i="1"/>
  <c r="U1559" i="1"/>
  <c r="BA1559" i="1"/>
  <c r="R1559" i="1"/>
  <c r="AC1571" i="1"/>
  <c r="AG1571" i="1" s="1"/>
  <c r="AJ1571" i="1"/>
  <c r="Z1546" i="1"/>
  <c r="Z1550" i="1"/>
  <c r="AM1561" i="1"/>
  <c r="AH1562" i="1"/>
  <c r="X1562" i="1"/>
  <c r="V1562" i="1" s="1"/>
  <c r="Y1562" i="1" s="1"/>
  <c r="S1562" i="1" s="1"/>
  <c r="T1562" i="1" s="1"/>
  <c r="AM1563" i="1"/>
  <c r="AL1564" i="1"/>
  <c r="BA1564" i="1"/>
  <c r="U1565" i="1"/>
  <c r="AM1567" i="1"/>
  <c r="AH1577" i="1"/>
  <c r="AH1578" i="1"/>
  <c r="AA1582" i="1"/>
  <c r="AB1582" i="1" s="1"/>
  <c r="U1557" i="1"/>
  <c r="AA1563" i="1"/>
  <c r="AB1563" i="1" s="1"/>
  <c r="X1563" i="1" s="1"/>
  <c r="V1563" i="1" s="1"/>
  <c r="Y1563" i="1" s="1"/>
  <c r="AM1565" i="1"/>
  <c r="AA1567" i="1"/>
  <c r="AB1567" i="1" s="1"/>
  <c r="X1567" i="1" s="1"/>
  <c r="V1567" i="1" s="1"/>
  <c r="Y1567" i="1" s="1"/>
  <c r="Z1570" i="1"/>
  <c r="BD1570" i="1"/>
  <c r="AH1583" i="1"/>
  <c r="X1586" i="1"/>
  <c r="V1586" i="1" s="1"/>
  <c r="Y1586" i="1" s="1"/>
  <c r="S1586" i="1" s="1"/>
  <c r="T1586" i="1" s="1"/>
  <c r="AH1586" i="1"/>
  <c r="AL1545" i="1"/>
  <c r="AL1549" i="1"/>
  <c r="BD1549" i="1"/>
  <c r="AL1553" i="1"/>
  <c r="BD1553" i="1"/>
  <c r="Z1555" i="1"/>
  <c r="AL1557" i="1"/>
  <c r="Z1559" i="1"/>
  <c r="AH1563" i="1"/>
  <c r="R1564" i="1"/>
  <c r="BD1564" i="1"/>
  <c r="AH1566" i="1"/>
  <c r="X1566" i="1"/>
  <c r="V1566" i="1" s="1"/>
  <c r="Y1566" i="1" s="1"/>
  <c r="S1566" i="1" s="1"/>
  <c r="T1566" i="1" s="1"/>
  <c r="AH1567" i="1"/>
  <c r="AH1573" i="1"/>
  <c r="AL1573" i="1"/>
  <c r="U1573" i="1"/>
  <c r="BA1573" i="1"/>
  <c r="R1573" i="1"/>
  <c r="AH1575" i="1"/>
  <c r="X1575" i="1"/>
  <c r="V1575" i="1" s="1"/>
  <c r="Y1575" i="1" s="1"/>
  <c r="AH1576" i="1"/>
  <c r="AD1561" i="1"/>
  <c r="U1564" i="1"/>
  <c r="AH1568" i="1"/>
  <c r="BD1573" i="1"/>
  <c r="AL1561" i="1"/>
  <c r="R1561" i="1"/>
  <c r="R1563" i="1"/>
  <c r="AL1563" i="1"/>
  <c r="U1563" i="1"/>
  <c r="R1567" i="1"/>
  <c r="AL1567" i="1"/>
  <c r="U1567" i="1"/>
  <c r="AH1572" i="1"/>
  <c r="R1575" i="1"/>
  <c r="AM1575" i="1"/>
  <c r="AL1575" i="1"/>
  <c r="U1575" i="1"/>
  <c r="AC1598" i="1"/>
  <c r="AG1598" i="1" s="1"/>
  <c r="AJ1598" i="1"/>
  <c r="AI1598" i="1"/>
  <c r="BD1561" i="1"/>
  <c r="Z1561" i="1"/>
  <c r="AL1565" i="1"/>
  <c r="R1565" i="1"/>
  <c r="AL1569" i="1"/>
  <c r="U1569" i="1"/>
  <c r="BA1569" i="1"/>
  <c r="R1569" i="1"/>
  <c r="AH1570" i="1"/>
  <c r="AH1571" i="1"/>
  <c r="X1571" i="1"/>
  <c r="V1571" i="1" s="1"/>
  <c r="Y1571" i="1" s="1"/>
  <c r="AI1572" i="1"/>
  <c r="AC1575" i="1"/>
  <c r="AG1575" i="1" s="1"/>
  <c r="AJ1575" i="1"/>
  <c r="AK1575" i="1" s="1"/>
  <c r="AH1582" i="1"/>
  <c r="AH1587" i="1"/>
  <c r="AC1590" i="1"/>
  <c r="AG1590" i="1" s="1"/>
  <c r="AJ1590" i="1"/>
  <c r="AI1590" i="1"/>
  <c r="AJ1594" i="1"/>
  <c r="BD1560" i="1"/>
  <c r="AA1564" i="1"/>
  <c r="AB1564" i="1" s="1"/>
  <c r="X1564" i="1" s="1"/>
  <c r="V1564" i="1" s="1"/>
  <c r="Y1564" i="1" s="1"/>
  <c r="BD1565" i="1"/>
  <c r="Z1565" i="1"/>
  <c r="AA1568" i="1"/>
  <c r="AB1568" i="1" s="1"/>
  <c r="AI1568" i="1" s="1"/>
  <c r="BD1569" i="1"/>
  <c r="AH1574" i="1"/>
  <c r="Z1574" i="1"/>
  <c r="BD1574" i="1"/>
  <c r="AH1579" i="1"/>
  <c r="AH1580" i="1"/>
  <c r="AA1579" i="1"/>
  <c r="AB1579" i="1" s="1"/>
  <c r="AH1584" i="1"/>
  <c r="AM1591" i="1"/>
  <c r="AL1591" i="1"/>
  <c r="U1591" i="1"/>
  <c r="BA1591" i="1"/>
  <c r="R1591" i="1"/>
  <c r="AI1592" i="1"/>
  <c r="AM1595" i="1"/>
  <c r="AL1595" i="1"/>
  <c r="U1595" i="1"/>
  <c r="BA1595" i="1"/>
  <c r="R1595" i="1"/>
  <c r="AM1599" i="1"/>
  <c r="AL1599" i="1"/>
  <c r="U1599" i="1"/>
  <c r="BA1599" i="1"/>
  <c r="R1599" i="1"/>
  <c r="BD1605" i="1"/>
  <c r="Z1605" i="1"/>
  <c r="AM1581" i="1"/>
  <c r="AL1581" i="1"/>
  <c r="AL1582" i="1"/>
  <c r="U1582" i="1"/>
  <c r="U1587" i="1"/>
  <c r="BA1587" i="1"/>
  <c r="R1587" i="1"/>
  <c r="AA1591" i="1"/>
  <c r="AB1591" i="1" s="1"/>
  <c r="AI1595" i="1"/>
  <c r="AA1595" i="1"/>
  <c r="AB1595" i="1" s="1"/>
  <c r="AH1597" i="1"/>
  <c r="AH1611" i="1"/>
  <c r="AA1572" i="1"/>
  <c r="AB1572" i="1" s="1"/>
  <c r="X1572" i="1" s="1"/>
  <c r="V1572" i="1" s="1"/>
  <c r="Y1572" i="1" s="1"/>
  <c r="BA1572" i="1"/>
  <c r="BA1576" i="1"/>
  <c r="BA1578" i="1"/>
  <c r="R1579" i="1"/>
  <c r="AA1580" i="1"/>
  <c r="AB1580" i="1" s="1"/>
  <c r="AI1580" i="1" s="1"/>
  <c r="BD1580" i="1"/>
  <c r="BA1581" i="1"/>
  <c r="R1582" i="1"/>
  <c r="BA1582" i="1"/>
  <c r="AM1584" i="1"/>
  <c r="Z1585" i="1"/>
  <c r="Z1587" i="1"/>
  <c r="AH1589" i="1"/>
  <c r="AH1593" i="1"/>
  <c r="BA1597" i="1"/>
  <c r="R1597" i="1"/>
  <c r="AM1597" i="1"/>
  <c r="AL1597" i="1"/>
  <c r="AH1604" i="1"/>
  <c r="AH1607" i="1"/>
  <c r="AH1610" i="1"/>
  <c r="Z1569" i="1"/>
  <c r="Z1573" i="1"/>
  <c r="Z1577" i="1"/>
  <c r="AL1580" i="1"/>
  <c r="AH1581" i="1"/>
  <c r="BA1589" i="1"/>
  <c r="R1589" i="1"/>
  <c r="AM1589" i="1"/>
  <c r="AL1589" i="1"/>
  <c r="BA1593" i="1"/>
  <c r="R1593" i="1"/>
  <c r="AM1593" i="1"/>
  <c r="AL1593" i="1"/>
  <c r="Z1597" i="1"/>
  <c r="BD1597" i="1"/>
  <c r="AH1602" i="1"/>
  <c r="AH1613" i="1"/>
  <c r="U1572" i="1"/>
  <c r="U1576" i="1"/>
  <c r="BD1578" i="1"/>
  <c r="AM1580" i="1"/>
  <c r="BD1582" i="1"/>
  <c r="Z1583" i="1"/>
  <c r="AM1586" i="1"/>
  <c r="AL1586" i="1"/>
  <c r="U1586" i="1"/>
  <c r="U1588" i="1"/>
  <c r="BA1588" i="1"/>
  <c r="R1588" i="1"/>
  <c r="Z1589" i="1"/>
  <c r="BD1589" i="1"/>
  <c r="Z1593" i="1"/>
  <c r="BD1593" i="1"/>
  <c r="AI1603" i="1"/>
  <c r="AH1608" i="1"/>
  <c r="AL1572" i="1"/>
  <c r="AL1576" i="1"/>
  <c r="R1578" i="1"/>
  <c r="AA1581" i="1"/>
  <c r="AB1581" i="1" s="1"/>
  <c r="X1581" i="1" s="1"/>
  <c r="V1581" i="1" s="1"/>
  <c r="Y1581" i="1" s="1"/>
  <c r="S1581" i="1" s="1"/>
  <c r="T1581" i="1" s="1"/>
  <c r="U1584" i="1"/>
  <c r="BA1584" i="1"/>
  <c r="AD1586" i="1"/>
  <c r="AL1587" i="1"/>
  <c r="AA1588" i="1"/>
  <c r="AB1588" i="1" s="1"/>
  <c r="AI1588" i="1" s="1"/>
  <c r="AH1592" i="1"/>
  <c r="X1592" i="1"/>
  <c r="V1592" i="1" s="1"/>
  <c r="Y1592" i="1" s="1"/>
  <c r="S1592" i="1" s="1"/>
  <c r="T1592" i="1" s="1"/>
  <c r="AH1596" i="1"/>
  <c r="AL1596" i="1"/>
  <c r="U1596" i="1"/>
  <c r="BA1596" i="1"/>
  <c r="R1596" i="1"/>
  <c r="AL1600" i="1"/>
  <c r="U1600" i="1"/>
  <c r="AM1600" i="1"/>
  <c r="R1600" i="1"/>
  <c r="BA1600" i="1"/>
  <c r="AH1612" i="1"/>
  <c r="AA1612" i="1"/>
  <c r="AB1612" i="1" s="1"/>
  <c r="AH1618" i="1"/>
  <c r="Z1623" i="1"/>
  <c r="BD1623" i="1"/>
  <c r="AM1578" i="1"/>
  <c r="U1580" i="1"/>
  <c r="R1581" i="1"/>
  <c r="AM1582" i="1"/>
  <c r="AM1587" i="1"/>
  <c r="AH1588" i="1"/>
  <c r="AL1592" i="1"/>
  <c r="U1592" i="1"/>
  <c r="BA1592" i="1"/>
  <c r="R1592" i="1"/>
  <c r="AH1598" i="1"/>
  <c r="AK1598" i="1" s="1"/>
  <c r="X1598" i="1"/>
  <c r="V1598" i="1" s="1"/>
  <c r="Y1598" i="1" s="1"/>
  <c r="S1598" i="1" s="1"/>
  <c r="T1598" i="1" s="1"/>
  <c r="BA1580" i="1"/>
  <c r="AH1590" i="1"/>
  <c r="X1590" i="1"/>
  <c r="V1590" i="1" s="1"/>
  <c r="Y1590" i="1" s="1"/>
  <c r="S1590" i="1" s="1"/>
  <c r="T1590" i="1" s="1"/>
  <c r="X1591" i="1"/>
  <c r="V1591" i="1" s="1"/>
  <c r="Y1591" i="1" s="1"/>
  <c r="AH1591" i="1"/>
  <c r="AA1592" i="1"/>
  <c r="AB1592" i="1" s="1"/>
  <c r="AH1594" i="1"/>
  <c r="X1595" i="1"/>
  <c r="V1595" i="1" s="1"/>
  <c r="Y1595" i="1" s="1"/>
  <c r="AH1595" i="1"/>
  <c r="AI1596" i="1"/>
  <c r="AH1599" i="1"/>
  <c r="AH1614" i="1"/>
  <c r="AH1622" i="1"/>
  <c r="R1608" i="1"/>
  <c r="AL1608" i="1"/>
  <c r="BD1609" i="1"/>
  <c r="Z1609" i="1"/>
  <c r="AM1610" i="1"/>
  <c r="AL1618" i="1"/>
  <c r="U1618" i="1"/>
  <c r="BA1618" i="1"/>
  <c r="R1618" i="1"/>
  <c r="AL1622" i="1"/>
  <c r="U1622" i="1"/>
  <c r="BA1622" i="1"/>
  <c r="R1622" i="1"/>
  <c r="U1590" i="1"/>
  <c r="U1594" i="1"/>
  <c r="U1598" i="1"/>
  <c r="Z1600" i="1"/>
  <c r="AD1602" i="1"/>
  <c r="Z1608" i="1"/>
  <c r="BD1608" i="1"/>
  <c r="AH1616" i="1"/>
  <c r="X1616" i="1"/>
  <c r="V1616" i="1" s="1"/>
  <c r="Y1616" i="1" s="1"/>
  <c r="S1616" i="1" s="1"/>
  <c r="T1616" i="1" s="1"/>
  <c r="AH1617" i="1"/>
  <c r="BD1618" i="1"/>
  <c r="AH1620" i="1"/>
  <c r="X1620" i="1"/>
  <c r="V1620" i="1" s="1"/>
  <c r="Y1620" i="1" s="1"/>
  <c r="AH1621" i="1"/>
  <c r="BD1622" i="1"/>
  <c r="X1625" i="1"/>
  <c r="V1625" i="1" s="1"/>
  <c r="Y1625" i="1" s="1"/>
  <c r="S1625" i="1" s="1"/>
  <c r="T1625" i="1" s="1"/>
  <c r="AH1625" i="1"/>
  <c r="AL1590" i="1"/>
  <c r="AL1594" i="1"/>
  <c r="AL1598" i="1"/>
  <c r="AL1602" i="1"/>
  <c r="R1602" i="1"/>
  <c r="AH1606" i="1"/>
  <c r="AH1615" i="1"/>
  <c r="AH1624" i="1"/>
  <c r="U1602" i="1"/>
  <c r="BD1602" i="1"/>
  <c r="Z1602" i="1"/>
  <c r="AL1606" i="1"/>
  <c r="R1606" i="1"/>
  <c r="AL1614" i="1"/>
  <c r="U1614" i="1"/>
  <c r="BA1614" i="1"/>
  <c r="R1614" i="1"/>
  <c r="R1616" i="1"/>
  <c r="AM1616" i="1"/>
  <c r="AL1616" i="1"/>
  <c r="U1616" i="1"/>
  <c r="R1620" i="1"/>
  <c r="AM1620" i="1"/>
  <c r="AL1620" i="1"/>
  <c r="U1620" i="1"/>
  <c r="BD1606" i="1"/>
  <c r="Z1606" i="1"/>
  <c r="Z1607" i="1"/>
  <c r="BD1607" i="1"/>
  <c r="AH1609" i="1"/>
  <c r="AL1610" i="1"/>
  <c r="R1610" i="1"/>
  <c r="AC1616" i="1"/>
  <c r="AG1616" i="1" s="1"/>
  <c r="AH1619" i="1"/>
  <c r="AC1620" i="1"/>
  <c r="AG1620" i="1" s="1"/>
  <c r="AJ1620" i="1"/>
  <c r="AK1620" i="1" s="1"/>
  <c r="R1624" i="1"/>
  <c r="AM1624" i="1"/>
  <c r="AL1624" i="1"/>
  <c r="U1624" i="1"/>
  <c r="AD1600" i="1"/>
  <c r="Z1601" i="1"/>
  <c r="R1604" i="1"/>
  <c r="AL1604" i="1"/>
  <c r="BD1610" i="1"/>
  <c r="Z1610" i="1"/>
  <c r="Z1611" i="1"/>
  <c r="BD1611" i="1"/>
  <c r="R1612" i="1"/>
  <c r="AM1612" i="1"/>
  <c r="AL1612" i="1"/>
  <c r="U1612" i="1"/>
  <c r="AM1618" i="1"/>
  <c r="BA1619" i="1"/>
  <c r="R1619" i="1"/>
  <c r="AM1619" i="1"/>
  <c r="AL1619" i="1"/>
  <c r="AM1622" i="1"/>
  <c r="AH1623" i="1"/>
  <c r="AA1624" i="1"/>
  <c r="AB1624" i="1" s="1"/>
  <c r="X1624" i="1" s="1"/>
  <c r="V1624" i="1" s="1"/>
  <c r="Y1624" i="1" s="1"/>
  <c r="AH1603" i="1"/>
  <c r="AA1603" i="1"/>
  <c r="AB1603" i="1" s="1"/>
  <c r="X1603" i="1" s="1"/>
  <c r="V1603" i="1" s="1"/>
  <c r="Y1603" i="1" s="1"/>
  <c r="S1603" i="1" s="1"/>
  <c r="T1603" i="1" s="1"/>
  <c r="Z1604" i="1"/>
  <c r="BD1604" i="1"/>
  <c r="U1610" i="1"/>
  <c r="Z1615" i="1"/>
  <c r="BD1615" i="1"/>
  <c r="Z1619" i="1"/>
  <c r="BD1619" i="1"/>
  <c r="BA1623" i="1"/>
  <c r="R1623" i="1"/>
  <c r="AM1623" i="1"/>
  <c r="AL1623" i="1"/>
  <c r="Z1613" i="1"/>
  <c r="Z1617" i="1"/>
  <c r="Z1621" i="1"/>
  <c r="AA1625" i="1"/>
  <c r="AB1625" i="1" s="1"/>
  <c r="AI1625" i="1" s="1"/>
  <c r="BA1625" i="1"/>
  <c r="BD1612" i="1"/>
  <c r="Z1614" i="1"/>
  <c r="BD1616" i="1"/>
  <c r="Z1618" i="1"/>
  <c r="BD1620" i="1"/>
  <c r="Z1622" i="1"/>
  <c r="BD1624" i="1"/>
  <c r="U1625" i="1"/>
  <c r="AL1625" i="1"/>
  <c r="AJ843" i="1" l="1"/>
  <c r="AI843" i="1"/>
  <c r="AC843" i="1"/>
  <c r="AG843" i="1" s="1"/>
  <c r="X843" i="1"/>
  <c r="V843" i="1" s="1"/>
  <c r="Y843" i="1" s="1"/>
  <c r="S843" i="1" s="1"/>
  <c r="T843" i="1" s="1"/>
  <c r="AI211" i="1"/>
  <c r="X211" i="1"/>
  <c r="V211" i="1" s="1"/>
  <c r="Y211" i="1" s="1"/>
  <c r="S211" i="1" s="1"/>
  <c r="T211" i="1" s="1"/>
  <c r="AK793" i="1"/>
  <c r="X302" i="1"/>
  <c r="V302" i="1" s="1"/>
  <c r="Y302" i="1" s="1"/>
  <c r="S302" i="1" s="1"/>
  <c r="T302" i="1" s="1"/>
  <c r="AI302" i="1"/>
  <c r="AI283" i="1"/>
  <c r="X283" i="1"/>
  <c r="V283" i="1" s="1"/>
  <c r="Y283" i="1" s="1"/>
  <c r="S283" i="1" s="1"/>
  <c r="T283" i="1" s="1"/>
  <c r="AI179" i="1"/>
  <c r="X179" i="1"/>
  <c r="V179" i="1" s="1"/>
  <c r="Y179" i="1" s="1"/>
  <c r="S179" i="1" s="1"/>
  <c r="T179" i="1" s="1"/>
  <c r="X924" i="1"/>
  <c r="V924" i="1" s="1"/>
  <c r="Y924" i="1" s="1"/>
  <c r="S924" i="1" s="1"/>
  <c r="T924" i="1" s="1"/>
  <c r="AI924" i="1"/>
  <c r="X1506" i="1"/>
  <c r="V1506" i="1" s="1"/>
  <c r="Y1506" i="1" s="1"/>
  <c r="S1506" i="1" s="1"/>
  <c r="T1506" i="1" s="1"/>
  <c r="AI1506" i="1"/>
  <c r="X1081" i="1"/>
  <c r="V1081" i="1" s="1"/>
  <c r="Y1081" i="1" s="1"/>
  <c r="S1081" i="1" s="1"/>
  <c r="T1081" i="1" s="1"/>
  <c r="AI1081" i="1"/>
  <c r="X851" i="1"/>
  <c r="V851" i="1" s="1"/>
  <c r="Y851" i="1" s="1"/>
  <c r="S851" i="1" s="1"/>
  <c r="T851" i="1" s="1"/>
  <c r="AI851" i="1"/>
  <c r="AI243" i="1"/>
  <c r="X243" i="1"/>
  <c r="V243" i="1" s="1"/>
  <c r="Y243" i="1" s="1"/>
  <c r="S243" i="1" s="1"/>
  <c r="T243" i="1" s="1"/>
  <c r="AI630" i="1"/>
  <c r="AJ630" i="1"/>
  <c r="AK630" i="1" s="1"/>
  <c r="X1588" i="1"/>
  <c r="V1588" i="1" s="1"/>
  <c r="Y1588" i="1" s="1"/>
  <c r="AI1488" i="1"/>
  <c r="X1488" i="1"/>
  <c r="V1488" i="1" s="1"/>
  <c r="Y1488" i="1" s="1"/>
  <c r="S1488" i="1" s="1"/>
  <c r="T1488" i="1" s="1"/>
  <c r="AI1329" i="1"/>
  <c r="X1329" i="1"/>
  <c r="V1329" i="1" s="1"/>
  <c r="Y1329" i="1" s="1"/>
  <c r="S1329" i="1" s="1"/>
  <c r="T1329" i="1" s="1"/>
  <c r="X1144" i="1"/>
  <c r="V1144" i="1" s="1"/>
  <c r="Y1144" i="1" s="1"/>
  <c r="AI964" i="1"/>
  <c r="X678" i="1"/>
  <c r="V678" i="1" s="1"/>
  <c r="Y678" i="1" s="1"/>
  <c r="S678" i="1" s="1"/>
  <c r="T678" i="1" s="1"/>
  <c r="AI678" i="1"/>
  <c r="X656" i="1"/>
  <c r="V656" i="1" s="1"/>
  <c r="Y656" i="1" s="1"/>
  <c r="S656" i="1" s="1"/>
  <c r="T656" i="1" s="1"/>
  <c r="AI656" i="1"/>
  <c r="X529" i="1"/>
  <c r="V529" i="1" s="1"/>
  <c r="Y529" i="1" s="1"/>
  <c r="S529" i="1" s="1"/>
  <c r="T529" i="1" s="1"/>
  <c r="AI529" i="1"/>
  <c r="S543" i="1"/>
  <c r="T543" i="1" s="1"/>
  <c r="X117" i="1"/>
  <c r="V117" i="1" s="1"/>
  <c r="Y117" i="1" s="1"/>
  <c r="S117" i="1" s="1"/>
  <c r="T117" i="1" s="1"/>
  <c r="AI1553" i="1"/>
  <c r="AJ1553" i="1"/>
  <c r="AK1553" i="1" s="1"/>
  <c r="X1578" i="1"/>
  <c r="V1578" i="1" s="1"/>
  <c r="Y1578" i="1" s="1"/>
  <c r="S1578" i="1" s="1"/>
  <c r="T1578" i="1" s="1"/>
  <c r="AI1578" i="1"/>
  <c r="X1557" i="1"/>
  <c r="V1557" i="1" s="1"/>
  <c r="Y1557" i="1" s="1"/>
  <c r="S1557" i="1" s="1"/>
  <c r="T1557" i="1" s="1"/>
  <c r="AI1557" i="1"/>
  <c r="AK1557" i="1" s="1"/>
  <c r="AI1445" i="1"/>
  <c r="AJ1445" i="1"/>
  <c r="AJ1340" i="1"/>
  <c r="X1340" i="1"/>
  <c r="V1340" i="1" s="1"/>
  <c r="Y1340" i="1" s="1"/>
  <c r="AC1340" i="1"/>
  <c r="AG1340" i="1" s="1"/>
  <c r="AJ1191" i="1"/>
  <c r="X1191" i="1"/>
  <c r="V1191" i="1" s="1"/>
  <c r="Y1191" i="1" s="1"/>
  <c r="S1191" i="1" s="1"/>
  <c r="T1191" i="1" s="1"/>
  <c r="AI1191" i="1"/>
  <c r="AK1191" i="1" s="1"/>
  <c r="AC1191" i="1"/>
  <c r="AG1191" i="1" s="1"/>
  <c r="AC1033" i="1"/>
  <c r="AG1033" i="1" s="1"/>
  <c r="AJ1033" i="1"/>
  <c r="AI1033" i="1"/>
  <c r="X1137" i="1"/>
  <c r="V1137" i="1" s="1"/>
  <c r="Y1137" i="1" s="1"/>
  <c r="AJ1137" i="1"/>
  <c r="AK1137" i="1" s="1"/>
  <c r="AI992" i="1"/>
  <c r="AK992" i="1" s="1"/>
  <c r="X992" i="1"/>
  <c r="V992" i="1" s="1"/>
  <c r="Y992" i="1" s="1"/>
  <c r="S992" i="1" s="1"/>
  <c r="T992" i="1" s="1"/>
  <c r="AI715" i="1"/>
  <c r="AC715" i="1"/>
  <c r="AG715" i="1" s="1"/>
  <c r="AJ715" i="1"/>
  <c r="AK715" i="1" s="1"/>
  <c r="X325" i="1"/>
  <c r="V325" i="1" s="1"/>
  <c r="Y325" i="1" s="1"/>
  <c r="S325" i="1" s="1"/>
  <c r="T325" i="1" s="1"/>
  <c r="AI325" i="1"/>
  <c r="AJ325" i="1"/>
  <c r="AK325" i="1" s="1"/>
  <c r="AI169" i="1"/>
  <c r="X169" i="1"/>
  <c r="V169" i="1" s="1"/>
  <c r="Y169" i="1" s="1"/>
  <c r="S169" i="1" s="1"/>
  <c r="T169" i="1" s="1"/>
  <c r="AC169" i="1"/>
  <c r="AG169" i="1" s="1"/>
  <c r="X1107" i="1"/>
  <c r="V1107" i="1" s="1"/>
  <c r="Y1107" i="1" s="1"/>
  <c r="S1107" i="1" s="1"/>
  <c r="T1107" i="1" s="1"/>
  <c r="AI1107" i="1"/>
  <c r="X978" i="1"/>
  <c r="V978" i="1" s="1"/>
  <c r="Y978" i="1" s="1"/>
  <c r="S978" i="1" s="1"/>
  <c r="T978" i="1" s="1"/>
  <c r="AI978" i="1"/>
  <c r="AI912" i="1"/>
  <c r="X912" i="1"/>
  <c r="V912" i="1" s="1"/>
  <c r="Y912" i="1" s="1"/>
  <c r="S912" i="1" s="1"/>
  <c r="T912" i="1" s="1"/>
  <c r="AI1563" i="1"/>
  <c r="AC1445" i="1"/>
  <c r="AG1445" i="1" s="1"/>
  <c r="S1398" i="1"/>
  <c r="T1398" i="1" s="1"/>
  <c r="X1355" i="1"/>
  <c r="V1355" i="1" s="1"/>
  <c r="Y1355" i="1" s="1"/>
  <c r="S1355" i="1" s="1"/>
  <c r="T1355" i="1" s="1"/>
  <c r="X1256" i="1"/>
  <c r="V1256" i="1" s="1"/>
  <c r="Y1256" i="1" s="1"/>
  <c r="S1256" i="1" s="1"/>
  <c r="T1256" i="1" s="1"/>
  <c r="S1187" i="1"/>
  <c r="T1187" i="1" s="1"/>
  <c r="S1163" i="1"/>
  <c r="T1163" i="1" s="1"/>
  <c r="AI1197" i="1"/>
  <c r="S1083" i="1"/>
  <c r="T1083" i="1" s="1"/>
  <c r="X1006" i="1"/>
  <c r="V1006" i="1" s="1"/>
  <c r="Y1006" i="1" s="1"/>
  <c r="S1006" i="1" s="1"/>
  <c r="T1006" i="1" s="1"/>
  <c r="AI1006" i="1"/>
  <c r="X864" i="1"/>
  <c r="V864" i="1" s="1"/>
  <c r="Y864" i="1" s="1"/>
  <c r="S864" i="1" s="1"/>
  <c r="T864" i="1" s="1"/>
  <c r="AJ964" i="1"/>
  <c r="S919" i="1"/>
  <c r="T919" i="1" s="1"/>
  <c r="AK988" i="1"/>
  <c r="AK790" i="1"/>
  <c r="X715" i="1"/>
  <c r="V715" i="1" s="1"/>
  <c r="Y715" i="1" s="1"/>
  <c r="S715" i="1" s="1"/>
  <c r="T715" i="1" s="1"/>
  <c r="X601" i="1"/>
  <c r="V601" i="1" s="1"/>
  <c r="Y601" i="1" s="1"/>
  <c r="S601" i="1" s="1"/>
  <c r="T601" i="1" s="1"/>
  <c r="S723" i="1"/>
  <c r="T723" i="1" s="1"/>
  <c r="AI590" i="1"/>
  <c r="X590" i="1"/>
  <c r="V590" i="1" s="1"/>
  <c r="Y590" i="1" s="1"/>
  <c r="S590" i="1" s="1"/>
  <c r="T590" i="1" s="1"/>
  <c r="S362" i="1"/>
  <c r="T362" i="1" s="1"/>
  <c r="AC325" i="1"/>
  <c r="AG325" i="1" s="1"/>
  <c r="AI116" i="1"/>
  <c r="AI1616" i="1"/>
  <c r="AK1616" i="1" s="1"/>
  <c r="AJ1616" i="1"/>
  <c r="S1495" i="1"/>
  <c r="T1495" i="1" s="1"/>
  <c r="AC1594" i="1"/>
  <c r="AG1594" i="1" s="1"/>
  <c r="AI1594" i="1"/>
  <c r="X1594" i="1"/>
  <c r="V1594" i="1" s="1"/>
  <c r="Y1594" i="1" s="1"/>
  <c r="S1594" i="1" s="1"/>
  <c r="T1594" i="1" s="1"/>
  <c r="AJ1456" i="1"/>
  <c r="AI1456" i="1"/>
  <c r="AJ1468" i="1"/>
  <c r="AK1468" i="1" s="1"/>
  <c r="AI1468" i="1"/>
  <c r="X1468" i="1"/>
  <c r="V1468" i="1" s="1"/>
  <c r="Y1468" i="1" s="1"/>
  <c r="AI1392" i="1"/>
  <c r="AJ1392" i="1"/>
  <c r="X1392" i="1"/>
  <c r="V1392" i="1" s="1"/>
  <c r="Y1392" i="1" s="1"/>
  <c r="S1392" i="1" s="1"/>
  <c r="T1392" i="1" s="1"/>
  <c r="AI1340" i="1"/>
  <c r="AI109" i="1"/>
  <c r="X109" i="1"/>
  <c r="V109" i="1" s="1"/>
  <c r="Y109" i="1" s="1"/>
  <c r="S109" i="1" s="1"/>
  <c r="T109" i="1" s="1"/>
  <c r="S1576" i="1"/>
  <c r="T1576" i="1" s="1"/>
  <c r="AJ1455" i="1"/>
  <c r="AC1455" i="1"/>
  <c r="AG1455" i="1" s="1"/>
  <c r="AI1516" i="1"/>
  <c r="X1516" i="1"/>
  <c r="V1516" i="1" s="1"/>
  <c r="Y1516" i="1" s="1"/>
  <c r="S1516" i="1" s="1"/>
  <c r="T1516" i="1" s="1"/>
  <c r="AI1491" i="1"/>
  <c r="X1491" i="1"/>
  <c r="V1491" i="1" s="1"/>
  <c r="Y1491" i="1" s="1"/>
  <c r="S1491" i="1" s="1"/>
  <c r="T1491" i="1" s="1"/>
  <c r="AJ1491" i="1"/>
  <c r="AK1491" i="1" s="1"/>
  <c r="AC1382" i="1"/>
  <c r="AG1382" i="1" s="1"/>
  <c r="X1382" i="1"/>
  <c r="V1382" i="1" s="1"/>
  <c r="Y1382" i="1" s="1"/>
  <c r="S1382" i="1" s="1"/>
  <c r="T1382" i="1" s="1"/>
  <c r="AC1338" i="1"/>
  <c r="AG1338" i="1" s="1"/>
  <c r="AJ1338" i="1"/>
  <c r="AI1338" i="1"/>
  <c r="X1500" i="1"/>
  <c r="V1500" i="1" s="1"/>
  <c r="Y1500" i="1" s="1"/>
  <c r="S1500" i="1" s="1"/>
  <c r="T1500" i="1" s="1"/>
  <c r="AI1500" i="1"/>
  <c r="X274" i="1"/>
  <c r="V274" i="1" s="1"/>
  <c r="Y274" i="1" s="1"/>
  <c r="S274" i="1" s="1"/>
  <c r="T274" i="1" s="1"/>
  <c r="AI274" i="1"/>
  <c r="X509" i="1"/>
  <c r="V509" i="1" s="1"/>
  <c r="Y509" i="1" s="1"/>
  <c r="S509" i="1" s="1"/>
  <c r="T509" i="1" s="1"/>
  <c r="AI509" i="1"/>
  <c r="S643" i="1"/>
  <c r="T643" i="1" s="1"/>
  <c r="AI644" i="1"/>
  <c r="X644" i="1"/>
  <c r="V644" i="1" s="1"/>
  <c r="Y644" i="1" s="1"/>
  <c r="S644" i="1" s="1"/>
  <c r="T644" i="1" s="1"/>
  <c r="X873" i="1"/>
  <c r="V873" i="1" s="1"/>
  <c r="Y873" i="1" s="1"/>
  <c r="S873" i="1" s="1"/>
  <c r="T873" i="1" s="1"/>
  <c r="AI873" i="1"/>
  <c r="X593" i="1"/>
  <c r="V593" i="1" s="1"/>
  <c r="Y593" i="1" s="1"/>
  <c r="S593" i="1" s="1"/>
  <c r="T593" i="1" s="1"/>
  <c r="AI593" i="1"/>
  <c r="AI69" i="1"/>
  <c r="X69" i="1"/>
  <c r="V69" i="1" s="1"/>
  <c r="Y69" i="1" s="1"/>
  <c r="S69" i="1" s="1"/>
  <c r="T69" i="1" s="1"/>
  <c r="AI1287" i="1"/>
  <c r="AK1287" i="1" s="1"/>
  <c r="AC1287" i="1"/>
  <c r="AG1287" i="1" s="1"/>
  <c r="AC972" i="1"/>
  <c r="AG972" i="1" s="1"/>
  <c r="AJ972" i="1"/>
  <c r="X1267" i="1"/>
  <c r="V1267" i="1" s="1"/>
  <c r="Y1267" i="1" s="1"/>
  <c r="AI1267" i="1"/>
  <c r="X839" i="1"/>
  <c r="V839" i="1" s="1"/>
  <c r="Y839" i="1" s="1"/>
  <c r="S839" i="1" s="1"/>
  <c r="T839" i="1" s="1"/>
  <c r="AI839" i="1"/>
  <c r="AK654" i="1"/>
  <c r="X630" i="1"/>
  <c r="V630" i="1" s="1"/>
  <c r="Y630" i="1" s="1"/>
  <c r="S630" i="1" s="1"/>
  <c r="T630" i="1" s="1"/>
  <c r="S1541" i="1"/>
  <c r="T1541" i="1" s="1"/>
  <c r="AI1529" i="1"/>
  <c r="S1514" i="1"/>
  <c r="T1514" i="1" s="1"/>
  <c r="X1526" i="1"/>
  <c r="V1526" i="1" s="1"/>
  <c r="Y1526" i="1" s="1"/>
  <c r="S1455" i="1"/>
  <c r="T1455" i="1" s="1"/>
  <c r="X1489" i="1"/>
  <c r="V1489" i="1" s="1"/>
  <c r="Y1489" i="1" s="1"/>
  <c r="S1489" i="1" s="1"/>
  <c r="T1489" i="1" s="1"/>
  <c r="S1452" i="1"/>
  <c r="T1452" i="1" s="1"/>
  <c r="X1374" i="1"/>
  <c r="V1374" i="1" s="1"/>
  <c r="Y1374" i="1" s="1"/>
  <c r="S1374" i="1" s="1"/>
  <c r="T1374" i="1" s="1"/>
  <c r="S1282" i="1"/>
  <c r="T1282" i="1" s="1"/>
  <c r="S1259" i="1"/>
  <c r="T1259" i="1" s="1"/>
  <c r="X1121" i="1"/>
  <c r="V1121" i="1" s="1"/>
  <c r="Y1121" i="1" s="1"/>
  <c r="S1088" i="1"/>
  <c r="T1088" i="1" s="1"/>
  <c r="S1074" i="1"/>
  <c r="T1074" i="1" s="1"/>
  <c r="S1037" i="1"/>
  <c r="T1037" i="1" s="1"/>
  <c r="X998" i="1"/>
  <c r="V998" i="1" s="1"/>
  <c r="Y998" i="1" s="1"/>
  <c r="S727" i="1"/>
  <c r="T727" i="1" s="1"/>
  <c r="AC630" i="1"/>
  <c r="AG630" i="1" s="1"/>
  <c r="AC601" i="1"/>
  <c r="AG601" i="1" s="1"/>
  <c r="S413" i="1"/>
  <c r="T413" i="1" s="1"/>
  <c r="AK334" i="1"/>
  <c r="X497" i="1"/>
  <c r="V497" i="1" s="1"/>
  <c r="Y497" i="1" s="1"/>
  <c r="X227" i="1"/>
  <c r="V227" i="1" s="1"/>
  <c r="Y227" i="1" s="1"/>
  <c r="S227" i="1" s="1"/>
  <c r="T227" i="1" s="1"/>
  <c r="AI227" i="1"/>
  <c r="X266" i="1"/>
  <c r="V266" i="1" s="1"/>
  <c r="Y266" i="1" s="1"/>
  <c r="S266" i="1" s="1"/>
  <c r="T266" i="1" s="1"/>
  <c r="AI266" i="1"/>
  <c r="S79" i="1"/>
  <c r="T79" i="1" s="1"/>
  <c r="AI25" i="1"/>
  <c r="X974" i="1"/>
  <c r="V974" i="1" s="1"/>
  <c r="Y974" i="1" s="1"/>
  <c r="AI974" i="1"/>
  <c r="AC735" i="1"/>
  <c r="AG735" i="1" s="1"/>
  <c r="AJ735" i="1"/>
  <c r="AK735" i="1" s="1"/>
  <c r="X735" i="1"/>
  <c r="V735" i="1" s="1"/>
  <c r="Y735" i="1" s="1"/>
  <c r="AK1541" i="1"/>
  <c r="AK1243" i="1"/>
  <c r="AI1077" i="1"/>
  <c r="X1077" i="1"/>
  <c r="V1077" i="1" s="1"/>
  <c r="Y1077" i="1" s="1"/>
  <c r="S1077" i="1" s="1"/>
  <c r="T1077" i="1" s="1"/>
  <c r="S972" i="1"/>
  <c r="T972" i="1" s="1"/>
  <c r="X900" i="1"/>
  <c r="V900" i="1" s="1"/>
  <c r="Y900" i="1" s="1"/>
  <c r="S900" i="1" s="1"/>
  <c r="T900" i="1" s="1"/>
  <c r="AI1219" i="1"/>
  <c r="X1219" i="1"/>
  <c r="V1219" i="1" s="1"/>
  <c r="Y1219" i="1" s="1"/>
  <c r="S1219" i="1" s="1"/>
  <c r="T1219" i="1" s="1"/>
  <c r="S899" i="1"/>
  <c r="T899" i="1" s="1"/>
  <c r="AI772" i="1"/>
  <c r="AK711" i="1"/>
  <c r="AC349" i="1"/>
  <c r="AG349" i="1" s="1"/>
  <c r="AI349" i="1"/>
  <c r="AK349" i="1" s="1"/>
  <c r="AI338" i="1"/>
  <c r="AJ1451" i="1"/>
  <c r="AK1451" i="1" s="1"/>
  <c r="X1451" i="1"/>
  <c r="V1451" i="1" s="1"/>
  <c r="Y1451" i="1" s="1"/>
  <c r="S1451" i="1" s="1"/>
  <c r="T1451" i="1" s="1"/>
  <c r="AI1285" i="1"/>
  <c r="AK1285" i="1" s="1"/>
  <c r="AC1285" i="1"/>
  <c r="AG1285" i="1" s="1"/>
  <c r="AJ926" i="1"/>
  <c r="AK926" i="1" s="1"/>
  <c r="AC926" i="1"/>
  <c r="AG926" i="1" s="1"/>
  <c r="AC1004" i="1"/>
  <c r="AG1004" i="1" s="1"/>
  <c r="X1004" i="1"/>
  <c r="V1004" i="1" s="1"/>
  <c r="Y1004" i="1" s="1"/>
  <c r="S1004" i="1" s="1"/>
  <c r="T1004" i="1" s="1"/>
  <c r="X837" i="1"/>
  <c r="V837" i="1" s="1"/>
  <c r="Y837" i="1" s="1"/>
  <c r="S837" i="1" s="1"/>
  <c r="T837" i="1" s="1"/>
  <c r="AI837" i="1"/>
  <c r="S790" i="1"/>
  <c r="T790" i="1" s="1"/>
  <c r="X1072" i="1"/>
  <c r="V1072" i="1" s="1"/>
  <c r="Y1072" i="1" s="1"/>
  <c r="S1072" i="1" s="1"/>
  <c r="T1072" i="1" s="1"/>
  <c r="AI1072" i="1"/>
  <c r="S1624" i="1"/>
  <c r="T1624" i="1" s="1"/>
  <c r="AI863" i="1"/>
  <c r="X863" i="1"/>
  <c r="V863" i="1" s="1"/>
  <c r="Y863" i="1" s="1"/>
  <c r="S863" i="1" s="1"/>
  <c r="T863" i="1" s="1"/>
  <c r="S1591" i="1"/>
  <c r="T1591" i="1" s="1"/>
  <c r="AI1365" i="1"/>
  <c r="X1365" i="1"/>
  <c r="V1365" i="1" s="1"/>
  <c r="Y1365" i="1" s="1"/>
  <c r="S1365" i="1" s="1"/>
  <c r="T1365" i="1" s="1"/>
  <c r="AK1382" i="1"/>
  <c r="AK1330" i="1"/>
  <c r="S1165" i="1"/>
  <c r="T1165" i="1" s="1"/>
  <c r="AI1142" i="1"/>
  <c r="X1142" i="1"/>
  <c r="V1142" i="1" s="1"/>
  <c r="Y1142" i="1" s="1"/>
  <c r="S1142" i="1" s="1"/>
  <c r="T1142" i="1" s="1"/>
  <c r="S946" i="1"/>
  <c r="T946" i="1" s="1"/>
  <c r="AI885" i="1"/>
  <c r="X500" i="1"/>
  <c r="V500" i="1" s="1"/>
  <c r="Y500" i="1" s="1"/>
  <c r="S500" i="1" s="1"/>
  <c r="T500" i="1" s="1"/>
  <c r="AI500" i="1"/>
  <c r="AC338" i="1"/>
  <c r="AG338" i="1" s="1"/>
  <c r="AI92" i="1"/>
  <c r="S102" i="1"/>
  <c r="T102" i="1" s="1"/>
  <c r="AI1207" i="1"/>
  <c r="AC1207" i="1"/>
  <c r="AG1207" i="1" s="1"/>
  <c r="AJ1207" i="1"/>
  <c r="X1207" i="1"/>
  <c r="V1207" i="1" s="1"/>
  <c r="Y1207" i="1" s="1"/>
  <c r="S1207" i="1" s="1"/>
  <c r="T1207" i="1" s="1"/>
  <c r="AC1109" i="1"/>
  <c r="AG1109" i="1" s="1"/>
  <c r="AJ1109" i="1"/>
  <c r="AK1109" i="1" s="1"/>
  <c r="AC968" i="1"/>
  <c r="AG968" i="1" s="1"/>
  <c r="AJ968" i="1"/>
  <c r="AJ794" i="1"/>
  <c r="AC794" i="1"/>
  <c r="AG794" i="1" s="1"/>
  <c r="AJ781" i="1"/>
  <c r="AK781" i="1" s="1"/>
  <c r="X781" i="1"/>
  <c r="V781" i="1" s="1"/>
  <c r="Y781" i="1" s="1"/>
  <c r="S781" i="1" s="1"/>
  <c r="T781" i="1" s="1"/>
  <c r="AI781" i="1"/>
  <c r="AC666" i="1"/>
  <c r="AG666" i="1" s="1"/>
  <c r="X666" i="1"/>
  <c r="V666" i="1" s="1"/>
  <c r="Y666" i="1" s="1"/>
  <c r="AJ666" i="1"/>
  <c r="AI666" i="1"/>
  <c r="X616" i="1"/>
  <c r="V616" i="1" s="1"/>
  <c r="Y616" i="1" s="1"/>
  <c r="S616" i="1" s="1"/>
  <c r="T616" i="1" s="1"/>
  <c r="AI616" i="1"/>
  <c r="S1429" i="1"/>
  <c r="T1429" i="1" s="1"/>
  <c r="AI1224" i="1"/>
  <c r="X1224" i="1"/>
  <c r="V1224" i="1" s="1"/>
  <c r="Y1224" i="1" s="1"/>
  <c r="X1153" i="1"/>
  <c r="V1153" i="1" s="1"/>
  <c r="Y1153" i="1" s="1"/>
  <c r="S1153" i="1" s="1"/>
  <c r="T1153" i="1" s="1"/>
  <c r="AK1004" i="1"/>
  <c r="S908" i="1"/>
  <c r="T908" i="1" s="1"/>
  <c r="X338" i="1"/>
  <c r="V338" i="1" s="1"/>
  <c r="Y338" i="1" s="1"/>
  <c r="S338" i="1" s="1"/>
  <c r="T338" i="1" s="1"/>
  <c r="S494" i="1"/>
  <c r="T494" i="1" s="1"/>
  <c r="AI199" i="1"/>
  <c r="X199" i="1"/>
  <c r="V199" i="1" s="1"/>
  <c r="Y199" i="1" s="1"/>
  <c r="S199" i="1" s="1"/>
  <c r="T199" i="1" s="1"/>
  <c r="S147" i="1"/>
  <c r="T147" i="1" s="1"/>
  <c r="AJ169" i="1"/>
  <c r="AK1163" i="1"/>
  <c r="AJ1222" i="1"/>
  <c r="AK1222" i="1" s="1"/>
  <c r="X1222" i="1"/>
  <c r="V1222" i="1" s="1"/>
  <c r="Y1222" i="1" s="1"/>
  <c r="S1222" i="1" s="1"/>
  <c r="T1222" i="1" s="1"/>
  <c r="AC1222" i="1"/>
  <c r="AG1222" i="1" s="1"/>
  <c r="S1059" i="1"/>
  <c r="T1059" i="1" s="1"/>
  <c r="S915" i="1"/>
  <c r="T915" i="1" s="1"/>
  <c r="AK662" i="1"/>
  <c r="S1296" i="1"/>
  <c r="T1296" i="1" s="1"/>
  <c r="S1220" i="1"/>
  <c r="T1220" i="1" s="1"/>
  <c r="S1046" i="1"/>
  <c r="T1046" i="1" s="1"/>
  <c r="AK972" i="1"/>
  <c r="X960" i="1"/>
  <c r="V960" i="1" s="1"/>
  <c r="Y960" i="1" s="1"/>
  <c r="S960" i="1" s="1"/>
  <c r="T960" i="1" s="1"/>
  <c r="AC793" i="1"/>
  <c r="AG793" i="1" s="1"/>
  <c r="AK692" i="1"/>
  <c r="AK743" i="1"/>
  <c r="S511" i="1"/>
  <c r="T511" i="1" s="1"/>
  <c r="S451" i="1"/>
  <c r="T451" i="1" s="1"/>
  <c r="AK515" i="1"/>
  <c r="S370" i="1"/>
  <c r="T370" i="1" s="1"/>
  <c r="S438" i="1"/>
  <c r="T438" i="1" s="1"/>
  <c r="S278" i="1"/>
  <c r="T278" i="1" s="1"/>
  <c r="S1354" i="1"/>
  <c r="T1354" i="1" s="1"/>
  <c r="S1323" i="1"/>
  <c r="T1323" i="1" s="1"/>
  <c r="S1276" i="1"/>
  <c r="T1276" i="1" s="1"/>
  <c r="X1133" i="1"/>
  <c r="V1133" i="1" s="1"/>
  <c r="Y1133" i="1" s="1"/>
  <c r="S1133" i="1" s="1"/>
  <c r="T1133" i="1" s="1"/>
  <c r="S1125" i="1"/>
  <c r="T1125" i="1" s="1"/>
  <c r="AK1033" i="1"/>
  <c r="S856" i="1"/>
  <c r="T856" i="1" s="1"/>
  <c r="AI793" i="1"/>
  <c r="AK619" i="1"/>
  <c r="AI703" i="1"/>
  <c r="S552" i="1"/>
  <c r="T552" i="1" s="1"/>
  <c r="X557" i="1"/>
  <c r="V557" i="1" s="1"/>
  <c r="Y557" i="1" s="1"/>
  <c r="S557" i="1" s="1"/>
  <c r="T557" i="1" s="1"/>
  <c r="S532" i="1"/>
  <c r="T532" i="1" s="1"/>
  <c r="AK338" i="1"/>
  <c r="S410" i="1"/>
  <c r="T410" i="1" s="1"/>
  <c r="S307" i="1"/>
  <c r="T307" i="1" s="1"/>
  <c r="S434" i="1"/>
  <c r="T434" i="1" s="1"/>
  <c r="S218" i="1"/>
  <c r="T218" i="1" s="1"/>
  <c r="S201" i="1"/>
  <c r="T201" i="1" s="1"/>
  <c r="S299" i="1"/>
  <c r="T299" i="1" s="1"/>
  <c r="S235" i="1"/>
  <c r="T235" i="1" s="1"/>
  <c r="S281" i="1"/>
  <c r="T281" i="1" s="1"/>
  <c r="S207" i="1"/>
  <c r="T207" i="1" s="1"/>
  <c r="S89" i="1"/>
  <c r="T89" i="1" s="1"/>
  <c r="S57" i="1"/>
  <c r="T57" i="1" s="1"/>
  <c r="S1223" i="1"/>
  <c r="T1223" i="1" s="1"/>
  <c r="S1244" i="1"/>
  <c r="T1244" i="1" s="1"/>
  <c r="S1129" i="1"/>
  <c r="T1129" i="1" s="1"/>
  <c r="AK984" i="1"/>
  <c r="S855" i="1"/>
  <c r="T855" i="1" s="1"/>
  <c r="S743" i="1"/>
  <c r="T743" i="1" s="1"/>
  <c r="AJ703" i="1"/>
  <c r="S315" i="1"/>
  <c r="T315" i="1" s="1"/>
  <c r="S151" i="1"/>
  <c r="T151" i="1" s="1"/>
  <c r="S115" i="1"/>
  <c r="T115" i="1" s="1"/>
  <c r="S1572" i="1"/>
  <c r="T1572" i="1" s="1"/>
  <c r="AK1562" i="1"/>
  <c r="S1549" i="1"/>
  <c r="T1549" i="1" s="1"/>
  <c r="AK1518" i="1"/>
  <c r="AK1390" i="1"/>
  <c r="S1366" i="1"/>
  <c r="T1366" i="1" s="1"/>
  <c r="X1316" i="1"/>
  <c r="V1316" i="1" s="1"/>
  <c r="Y1316" i="1" s="1"/>
  <c r="S1316" i="1" s="1"/>
  <c r="T1316" i="1" s="1"/>
  <c r="X1149" i="1"/>
  <c r="V1149" i="1" s="1"/>
  <c r="Y1149" i="1" s="1"/>
  <c r="S1149" i="1" s="1"/>
  <c r="T1149" i="1" s="1"/>
  <c r="AK1123" i="1"/>
  <c r="S1045" i="1"/>
  <c r="T1045" i="1" s="1"/>
  <c r="AI1113" i="1"/>
  <c r="S1051" i="1"/>
  <c r="T1051" i="1" s="1"/>
  <c r="S942" i="1"/>
  <c r="T942" i="1" s="1"/>
  <c r="S852" i="1"/>
  <c r="T852" i="1" s="1"/>
  <c r="AK727" i="1"/>
  <c r="X703" i="1"/>
  <c r="V703" i="1" s="1"/>
  <c r="Y703" i="1" s="1"/>
  <c r="S703" i="1" s="1"/>
  <c r="T703" i="1" s="1"/>
  <c r="X662" i="1"/>
  <c r="V662" i="1" s="1"/>
  <c r="Y662" i="1" s="1"/>
  <c r="S662" i="1" s="1"/>
  <c r="T662" i="1" s="1"/>
  <c r="S515" i="1"/>
  <c r="T515" i="1" s="1"/>
  <c r="S571" i="1"/>
  <c r="T571" i="1" s="1"/>
  <c r="X331" i="1"/>
  <c r="V331" i="1" s="1"/>
  <c r="Y331" i="1" s="1"/>
  <c r="S331" i="1" s="1"/>
  <c r="T331" i="1" s="1"/>
  <c r="S393" i="1"/>
  <c r="T393" i="1" s="1"/>
  <c r="S290" i="1"/>
  <c r="T290" i="1" s="1"/>
  <c r="S402" i="1"/>
  <c r="T402" i="1" s="1"/>
  <c r="S215" i="1"/>
  <c r="T215" i="1" s="1"/>
  <c r="S275" i="1"/>
  <c r="T275" i="1" s="1"/>
  <c r="S237" i="1"/>
  <c r="T237" i="1" s="1"/>
  <c r="AC950" i="1"/>
  <c r="AG950" i="1" s="1"/>
  <c r="X950" i="1"/>
  <c r="V950" i="1" s="1"/>
  <c r="Y950" i="1" s="1"/>
  <c r="S950" i="1" s="1"/>
  <c r="T950" i="1" s="1"/>
  <c r="AI950" i="1"/>
  <c r="AJ950" i="1"/>
  <c r="AI1473" i="1"/>
  <c r="AC1473" i="1"/>
  <c r="AG1473" i="1" s="1"/>
  <c r="X1473" i="1"/>
  <c r="V1473" i="1" s="1"/>
  <c r="Y1473" i="1" s="1"/>
  <c r="S1473" i="1" s="1"/>
  <c r="T1473" i="1" s="1"/>
  <c r="AJ1473" i="1"/>
  <c r="AK1473" i="1" s="1"/>
  <c r="S1390" i="1"/>
  <c r="T1390" i="1" s="1"/>
  <c r="S1336" i="1"/>
  <c r="T1336" i="1" s="1"/>
  <c r="S1338" i="1"/>
  <c r="T1338" i="1" s="1"/>
  <c r="AK1386" i="1"/>
  <c r="AI1336" i="1"/>
  <c r="S1311" i="1"/>
  <c r="T1311" i="1" s="1"/>
  <c r="S1324" i="1"/>
  <c r="T1324" i="1" s="1"/>
  <c r="S1161" i="1"/>
  <c r="T1161" i="1" s="1"/>
  <c r="S1271" i="1"/>
  <c r="T1271" i="1" s="1"/>
  <c r="X1232" i="1"/>
  <c r="V1232" i="1" s="1"/>
  <c r="Y1232" i="1" s="1"/>
  <c r="S1232" i="1" s="1"/>
  <c r="T1232" i="1" s="1"/>
  <c r="AI1185" i="1"/>
  <c r="S1121" i="1"/>
  <c r="T1121" i="1" s="1"/>
  <c r="X1104" i="1"/>
  <c r="V1104" i="1" s="1"/>
  <c r="Y1104" i="1" s="1"/>
  <c r="S1104" i="1" s="1"/>
  <c r="T1104" i="1" s="1"/>
  <c r="AK794" i="1"/>
  <c r="S695" i="1"/>
  <c r="T695" i="1" s="1"/>
  <c r="X582" i="1"/>
  <c r="V582" i="1" s="1"/>
  <c r="Y582" i="1" s="1"/>
  <c r="S582" i="1" s="1"/>
  <c r="T582" i="1" s="1"/>
  <c r="S584" i="1"/>
  <c r="T584" i="1" s="1"/>
  <c r="AI549" i="1"/>
  <c r="AI565" i="1"/>
  <c r="S516" i="1"/>
  <c r="T516" i="1" s="1"/>
  <c r="X585" i="1"/>
  <c r="V585" i="1" s="1"/>
  <c r="Y585" i="1" s="1"/>
  <c r="S585" i="1" s="1"/>
  <c r="T585" i="1" s="1"/>
  <c r="S426" i="1"/>
  <c r="T426" i="1" s="1"/>
  <c r="S425" i="1"/>
  <c r="T425" i="1" s="1"/>
  <c r="X294" i="1"/>
  <c r="V294" i="1" s="1"/>
  <c r="Y294" i="1" s="1"/>
  <c r="S294" i="1" s="1"/>
  <c r="T294" i="1" s="1"/>
  <c r="AI239" i="1"/>
  <c r="X214" i="1"/>
  <c r="V214" i="1" s="1"/>
  <c r="Y214" i="1" s="1"/>
  <c r="S214" i="1" s="1"/>
  <c r="T214" i="1" s="1"/>
  <c r="X52" i="1"/>
  <c r="V52" i="1" s="1"/>
  <c r="Y52" i="1" s="1"/>
  <c r="S52" i="1" s="1"/>
  <c r="T52" i="1" s="1"/>
  <c r="AI1455" i="1"/>
  <c r="AK1455" i="1" s="1"/>
  <c r="AI1471" i="1"/>
  <c r="AJ1260" i="1"/>
  <c r="AK1260" i="1" s="1"/>
  <c r="AC1260" i="1"/>
  <c r="AG1260" i="1" s="1"/>
  <c r="AI1554" i="1"/>
  <c r="X1522" i="1"/>
  <c r="V1522" i="1" s="1"/>
  <c r="Y1522" i="1" s="1"/>
  <c r="S1522" i="1" s="1"/>
  <c r="T1522" i="1" s="1"/>
  <c r="S1620" i="1"/>
  <c r="T1620" i="1" s="1"/>
  <c r="S1564" i="1"/>
  <c r="T1564" i="1" s="1"/>
  <c r="S1526" i="1"/>
  <c r="T1526" i="1" s="1"/>
  <c r="AI1481" i="1"/>
  <c r="AI1378" i="1"/>
  <c r="AK1250" i="1"/>
  <c r="S1263" i="1"/>
  <c r="T1263" i="1" s="1"/>
  <c r="S1209" i="1"/>
  <c r="T1209" i="1" s="1"/>
  <c r="X1117" i="1"/>
  <c r="V1117" i="1" s="1"/>
  <c r="Y1117" i="1" s="1"/>
  <c r="S1117" i="1" s="1"/>
  <c r="T1117" i="1" s="1"/>
  <c r="AI1097" i="1"/>
  <c r="S1016" i="1"/>
  <c r="T1016" i="1" s="1"/>
  <c r="AK976" i="1"/>
  <c r="AI929" i="1"/>
  <c r="AI895" i="1"/>
  <c r="S794" i="1"/>
  <c r="T794" i="1" s="1"/>
  <c r="AI737" i="1"/>
  <c r="AI664" i="1"/>
  <c r="S739" i="1"/>
  <c r="T739" i="1" s="1"/>
  <c r="AK646" i="1"/>
  <c r="S536" i="1"/>
  <c r="T536" i="1" s="1"/>
  <c r="X499" i="1"/>
  <c r="V499" i="1" s="1"/>
  <c r="Y499" i="1" s="1"/>
  <c r="S499" i="1" s="1"/>
  <c r="T499" i="1" s="1"/>
  <c r="S490" i="1"/>
  <c r="T490" i="1" s="1"/>
  <c r="X403" i="1"/>
  <c r="V403" i="1" s="1"/>
  <c r="Y403" i="1" s="1"/>
  <c r="S403" i="1" s="1"/>
  <c r="T403" i="1" s="1"/>
  <c r="X238" i="1"/>
  <c r="V238" i="1" s="1"/>
  <c r="Y238" i="1" s="1"/>
  <c r="X33" i="1"/>
  <c r="V33" i="1" s="1"/>
  <c r="Y33" i="1" s="1"/>
  <c r="S33" i="1" s="1"/>
  <c r="T33" i="1" s="1"/>
  <c r="AI171" i="1"/>
  <c r="AJ873" i="1"/>
  <c r="AK873" i="1" s="1"/>
  <c r="AC873" i="1"/>
  <c r="AG873" i="1" s="1"/>
  <c r="AK1594" i="1"/>
  <c r="S1499" i="1"/>
  <c r="T1499" i="1" s="1"/>
  <c r="S1465" i="1"/>
  <c r="T1465" i="1" s="1"/>
  <c r="AK1401" i="1"/>
  <c r="AI1376" i="1"/>
  <c r="AI1366" i="1"/>
  <c r="S1286" i="1"/>
  <c r="T1286" i="1" s="1"/>
  <c r="S1266" i="1"/>
  <c r="T1266" i="1" s="1"/>
  <c r="S1308" i="1"/>
  <c r="T1308" i="1" s="1"/>
  <c r="AK1282" i="1"/>
  <c r="S1255" i="1"/>
  <c r="T1255" i="1" s="1"/>
  <c r="AI1217" i="1"/>
  <c r="AK1255" i="1"/>
  <c r="AI1173" i="1"/>
  <c r="S1152" i="1"/>
  <c r="T1152" i="1" s="1"/>
  <c r="S1109" i="1"/>
  <c r="T1109" i="1" s="1"/>
  <c r="AI1129" i="1"/>
  <c r="X1073" i="1"/>
  <c r="V1073" i="1" s="1"/>
  <c r="Y1073" i="1" s="1"/>
  <c r="S1073" i="1" s="1"/>
  <c r="T1073" i="1" s="1"/>
  <c r="X1089" i="1"/>
  <c r="V1089" i="1" s="1"/>
  <c r="Y1089" i="1" s="1"/>
  <c r="S1089" i="1" s="1"/>
  <c r="T1089" i="1" s="1"/>
  <c r="AI1041" i="1"/>
  <c r="X1024" i="1"/>
  <c r="V1024" i="1" s="1"/>
  <c r="Y1024" i="1" s="1"/>
  <c r="S1024" i="1" s="1"/>
  <c r="T1024" i="1" s="1"/>
  <c r="X994" i="1"/>
  <c r="V994" i="1" s="1"/>
  <c r="Y994" i="1" s="1"/>
  <c r="S994" i="1" s="1"/>
  <c r="T994" i="1" s="1"/>
  <c r="X986" i="1"/>
  <c r="V986" i="1" s="1"/>
  <c r="Y986" i="1" s="1"/>
  <c r="S986" i="1" s="1"/>
  <c r="T986" i="1" s="1"/>
  <c r="AK843" i="1"/>
  <c r="S779" i="1"/>
  <c r="T779" i="1" s="1"/>
  <c r="S749" i="1"/>
  <c r="T749" i="1" s="1"/>
  <c r="S634" i="1"/>
  <c r="T634" i="1" s="1"/>
  <c r="S462" i="1"/>
  <c r="T462" i="1" s="1"/>
  <c r="X491" i="1"/>
  <c r="V491" i="1" s="1"/>
  <c r="Y491" i="1" s="1"/>
  <c r="S491" i="1" s="1"/>
  <c r="T491" i="1" s="1"/>
  <c r="AI210" i="1"/>
  <c r="S34" i="1"/>
  <c r="T34" i="1" s="1"/>
  <c r="AI108" i="1"/>
  <c r="AJ511" i="1"/>
  <c r="AK511" i="1" s="1"/>
  <c r="AC511" i="1"/>
  <c r="AG511" i="1" s="1"/>
  <c r="S1524" i="1"/>
  <c r="T1524" i="1" s="1"/>
  <c r="S1483" i="1"/>
  <c r="T1483" i="1" s="1"/>
  <c r="X1484" i="1"/>
  <c r="V1484" i="1" s="1"/>
  <c r="Y1484" i="1" s="1"/>
  <c r="S1484" i="1" s="1"/>
  <c r="T1484" i="1" s="1"/>
  <c r="AK1423" i="1"/>
  <c r="S1386" i="1"/>
  <c r="T1386" i="1" s="1"/>
  <c r="X1368" i="1"/>
  <c r="V1368" i="1" s="1"/>
  <c r="Y1368" i="1" s="1"/>
  <c r="S1368" i="1" s="1"/>
  <c r="T1368" i="1" s="1"/>
  <c r="S1285" i="1"/>
  <c r="T1285" i="1" s="1"/>
  <c r="S1247" i="1"/>
  <c r="T1247" i="1" s="1"/>
  <c r="S1148" i="1"/>
  <c r="T1148" i="1" s="1"/>
  <c r="AK1229" i="1"/>
  <c r="S1140" i="1"/>
  <c r="T1140" i="1" s="1"/>
  <c r="X1084" i="1"/>
  <c r="V1084" i="1" s="1"/>
  <c r="Y1084" i="1" s="1"/>
  <c r="S1084" i="1" s="1"/>
  <c r="T1084" i="1" s="1"/>
  <c r="AK946" i="1"/>
  <c r="AK1026" i="1"/>
  <c r="S741" i="1"/>
  <c r="T741" i="1" s="1"/>
  <c r="AK634" i="1"/>
  <c r="X566" i="1"/>
  <c r="V566" i="1" s="1"/>
  <c r="Y566" i="1" s="1"/>
  <c r="S566" i="1" s="1"/>
  <c r="T566" i="1" s="1"/>
  <c r="S587" i="1"/>
  <c r="T587" i="1" s="1"/>
  <c r="AI533" i="1"/>
  <c r="S397" i="1"/>
  <c r="T397" i="1" s="1"/>
  <c r="S481" i="1"/>
  <c r="T481" i="1" s="1"/>
  <c r="X475" i="1"/>
  <c r="V475" i="1" s="1"/>
  <c r="Y475" i="1" s="1"/>
  <c r="S475" i="1" s="1"/>
  <c r="T475" i="1" s="1"/>
  <c r="S226" i="1"/>
  <c r="T226" i="1" s="1"/>
  <c r="AI177" i="1"/>
  <c r="X81" i="1"/>
  <c r="V81" i="1" s="1"/>
  <c r="Y81" i="1" s="1"/>
  <c r="S81" i="1" s="1"/>
  <c r="T81" i="1" s="1"/>
  <c r="AJ1256" i="1"/>
  <c r="AK1256" i="1" s="1"/>
  <c r="AC1256" i="1"/>
  <c r="AG1256" i="1" s="1"/>
  <c r="AI887" i="1"/>
  <c r="AK1316" i="1"/>
  <c r="AK1230" i="1"/>
  <c r="X1146" i="1"/>
  <c r="V1146" i="1" s="1"/>
  <c r="Y1146" i="1" s="1"/>
  <c r="S1146" i="1" s="1"/>
  <c r="T1146" i="1" s="1"/>
  <c r="X1065" i="1"/>
  <c r="V1065" i="1" s="1"/>
  <c r="Y1065" i="1" s="1"/>
  <c r="S1065" i="1" s="1"/>
  <c r="T1065" i="1" s="1"/>
  <c r="AK968" i="1"/>
  <c r="AK943" i="1"/>
  <c r="AI753" i="1"/>
  <c r="X785" i="1"/>
  <c r="V785" i="1" s="1"/>
  <c r="Y785" i="1" s="1"/>
  <c r="S785" i="1" s="1"/>
  <c r="T785" i="1" s="1"/>
  <c r="AJ1467" i="1"/>
  <c r="AK1467" i="1" s="1"/>
  <c r="AC1467" i="1"/>
  <c r="AG1467" i="1" s="1"/>
  <c r="AJ1309" i="1"/>
  <c r="AK1309" i="1" s="1"/>
  <c r="AC1309" i="1"/>
  <c r="AG1309" i="1" s="1"/>
  <c r="S1357" i="1"/>
  <c r="T1357" i="1" s="1"/>
  <c r="AK1590" i="1"/>
  <c r="X1502" i="1"/>
  <c r="V1502" i="1" s="1"/>
  <c r="Y1502" i="1" s="1"/>
  <c r="S1502" i="1" s="1"/>
  <c r="T1502" i="1" s="1"/>
  <c r="S1501" i="1"/>
  <c r="T1501" i="1" s="1"/>
  <c r="S1497" i="1"/>
  <c r="T1497" i="1" s="1"/>
  <c r="X1419" i="1"/>
  <c r="V1419" i="1" s="1"/>
  <c r="Y1419" i="1" s="1"/>
  <c r="S1419" i="1" s="1"/>
  <c r="T1419" i="1" s="1"/>
  <c r="S1363" i="1"/>
  <c r="T1363" i="1" s="1"/>
  <c r="S1350" i="1"/>
  <c r="T1350" i="1" s="1"/>
  <c r="S1309" i="1"/>
  <c r="T1309" i="1" s="1"/>
  <c r="AK1315" i="1"/>
  <c r="S1267" i="1"/>
  <c r="T1267" i="1" s="1"/>
  <c r="S1294" i="1"/>
  <c r="T1294" i="1" s="1"/>
  <c r="S1136" i="1"/>
  <c r="T1136" i="1" s="1"/>
  <c r="S1115" i="1"/>
  <c r="T1115" i="1" s="1"/>
  <c r="AK1043" i="1"/>
  <c r="X990" i="1"/>
  <c r="V990" i="1" s="1"/>
  <c r="Y990" i="1" s="1"/>
  <c r="S990" i="1" s="1"/>
  <c r="T990" i="1" s="1"/>
  <c r="AK1037" i="1"/>
  <c r="X923" i="1"/>
  <c r="V923" i="1" s="1"/>
  <c r="Y923" i="1" s="1"/>
  <c r="S923" i="1" s="1"/>
  <c r="T923" i="1" s="1"/>
  <c r="AI855" i="1"/>
  <c r="AI805" i="1"/>
  <c r="AI875" i="1"/>
  <c r="AK762" i="1"/>
  <c r="X768" i="1"/>
  <c r="V768" i="1" s="1"/>
  <c r="Y768" i="1" s="1"/>
  <c r="S768" i="1" s="1"/>
  <c r="T768" i="1" s="1"/>
  <c r="X777" i="1"/>
  <c r="V777" i="1" s="1"/>
  <c r="Y777" i="1" s="1"/>
  <c r="S777" i="1" s="1"/>
  <c r="T777" i="1" s="1"/>
  <c r="AK642" i="1"/>
  <c r="S382" i="1"/>
  <c r="T382" i="1" s="1"/>
  <c r="X321" i="1"/>
  <c r="V321" i="1" s="1"/>
  <c r="Y321" i="1" s="1"/>
  <c r="S321" i="1" s="1"/>
  <c r="T321" i="1" s="1"/>
  <c r="S202" i="1"/>
  <c r="T202" i="1" s="1"/>
  <c r="S101" i="1"/>
  <c r="T101" i="1" s="1"/>
  <c r="S100" i="1"/>
  <c r="T100" i="1" s="1"/>
  <c r="AJ1459" i="1"/>
  <c r="AC1459" i="1"/>
  <c r="AG1459" i="1" s="1"/>
  <c r="S1439" i="1"/>
  <c r="T1439" i="1" s="1"/>
  <c r="AK1566" i="1"/>
  <c r="S1595" i="1"/>
  <c r="T1595" i="1" s="1"/>
  <c r="S1588" i="1"/>
  <c r="T1588" i="1" s="1"/>
  <c r="AK1571" i="1"/>
  <c r="AI1533" i="1"/>
  <c r="AK1512" i="1"/>
  <c r="AK1495" i="1"/>
  <c r="S1430" i="1"/>
  <c r="T1430" i="1" s="1"/>
  <c r="S1353" i="1"/>
  <c r="T1353" i="1" s="1"/>
  <c r="S1289" i="1"/>
  <c r="T1289" i="1" s="1"/>
  <c r="AI1201" i="1"/>
  <c r="AI1159" i="1"/>
  <c r="S1026" i="1"/>
  <c r="T1026" i="1" s="1"/>
  <c r="X1093" i="1"/>
  <c r="V1093" i="1" s="1"/>
  <c r="Y1093" i="1" s="1"/>
  <c r="S1093" i="1" s="1"/>
  <c r="T1093" i="1" s="1"/>
  <c r="S1027" i="1"/>
  <c r="T1027" i="1" s="1"/>
  <c r="AK964" i="1"/>
  <c r="X905" i="1"/>
  <c r="V905" i="1" s="1"/>
  <c r="Y905" i="1" s="1"/>
  <c r="S905" i="1" s="1"/>
  <c r="T905" i="1" s="1"/>
  <c r="S840" i="1"/>
  <c r="T840" i="1" s="1"/>
  <c r="AK996" i="1"/>
  <c r="S868" i="1"/>
  <c r="T868" i="1" s="1"/>
  <c r="AI941" i="1"/>
  <c r="S823" i="1"/>
  <c r="T823" i="1" s="1"/>
  <c r="S735" i="1"/>
  <c r="T735" i="1" s="1"/>
  <c r="AI784" i="1"/>
  <c r="AI741" i="1"/>
  <c r="X628" i="1"/>
  <c r="V628" i="1" s="1"/>
  <c r="Y628" i="1" s="1"/>
  <c r="S628" i="1" s="1"/>
  <c r="T628" i="1" s="1"/>
  <c r="AI613" i="1"/>
  <c r="S556" i="1"/>
  <c r="T556" i="1" s="1"/>
  <c r="S576" i="1"/>
  <c r="T576" i="1" s="1"/>
  <c r="S429" i="1"/>
  <c r="T429" i="1" s="1"/>
  <c r="S406" i="1"/>
  <c r="T406" i="1" s="1"/>
  <c r="S486" i="1"/>
  <c r="T486" i="1" s="1"/>
  <c r="S246" i="1"/>
  <c r="T246" i="1" s="1"/>
  <c r="X72" i="1"/>
  <c r="V72" i="1" s="1"/>
  <c r="Y72" i="1" s="1"/>
  <c r="S72" i="1" s="1"/>
  <c r="T72" i="1" s="1"/>
  <c r="S54" i="1"/>
  <c r="T54" i="1" s="1"/>
  <c r="AI100" i="1"/>
  <c r="AI1459" i="1"/>
  <c r="AK1471" i="1"/>
  <c r="AJ1143" i="1"/>
  <c r="AK1143" i="1" s="1"/>
  <c r="AC1143" i="1"/>
  <c r="AG1143" i="1" s="1"/>
  <c r="AJ1584" i="1"/>
  <c r="AI1584" i="1"/>
  <c r="AC1584" i="1"/>
  <c r="AG1584" i="1" s="1"/>
  <c r="AA1544" i="1"/>
  <c r="AB1544" i="1" s="1"/>
  <c r="AA1521" i="1"/>
  <c r="AB1521" i="1" s="1"/>
  <c r="AC1450" i="1"/>
  <c r="AG1450" i="1" s="1"/>
  <c r="AJ1450" i="1"/>
  <c r="AA1426" i="1"/>
  <c r="AB1426" i="1" s="1"/>
  <c r="AA1379" i="1"/>
  <c r="AB1379" i="1" s="1"/>
  <c r="AJ1328" i="1"/>
  <c r="AK1328" i="1" s="1"/>
  <c r="AC1328" i="1"/>
  <c r="AG1328" i="1" s="1"/>
  <c r="AA1160" i="1"/>
  <c r="AB1160" i="1" s="1"/>
  <c r="AC1138" i="1"/>
  <c r="AG1138" i="1" s="1"/>
  <c r="AJ1138" i="1"/>
  <c r="AK1138" i="1" s="1"/>
  <c r="AI1090" i="1"/>
  <c r="AC1090" i="1"/>
  <c r="AG1090" i="1" s="1"/>
  <c r="AJ1090" i="1"/>
  <c r="AI1062" i="1"/>
  <c r="AC1062" i="1"/>
  <c r="AG1062" i="1" s="1"/>
  <c r="AJ1062" i="1"/>
  <c r="AA962" i="1"/>
  <c r="AB962" i="1" s="1"/>
  <c r="AI1102" i="1"/>
  <c r="AC1102" i="1"/>
  <c r="AG1102" i="1" s="1"/>
  <c r="AJ1102" i="1"/>
  <c r="X1062" i="1"/>
  <c r="V1062" i="1" s="1"/>
  <c r="Y1062" i="1" s="1"/>
  <c r="S1062" i="1" s="1"/>
  <c r="T1062" i="1" s="1"/>
  <c r="AA1021" i="1"/>
  <c r="AB1021" i="1" s="1"/>
  <c r="AA997" i="1"/>
  <c r="AB997" i="1" s="1"/>
  <c r="AA965" i="1"/>
  <c r="AB965" i="1" s="1"/>
  <c r="AA939" i="1"/>
  <c r="AB939" i="1" s="1"/>
  <c r="AC938" i="1"/>
  <c r="AG938" i="1" s="1"/>
  <c r="AJ938" i="1"/>
  <c r="AA1038" i="1"/>
  <c r="AB1038" i="1" s="1"/>
  <c r="AA918" i="1"/>
  <c r="AB918" i="1" s="1"/>
  <c r="AA902" i="1"/>
  <c r="AB902" i="1" s="1"/>
  <c r="AA886" i="1"/>
  <c r="AB886" i="1" s="1"/>
  <c r="AA870" i="1"/>
  <c r="AB870" i="1" s="1"/>
  <c r="AA854" i="1"/>
  <c r="AB854" i="1" s="1"/>
  <c r="AA838" i="1"/>
  <c r="AB838" i="1" s="1"/>
  <c r="AC935" i="1"/>
  <c r="AG935" i="1" s="1"/>
  <c r="AJ935" i="1"/>
  <c r="AI935" i="1"/>
  <c r="AC848" i="1"/>
  <c r="AG848" i="1" s="1"/>
  <c r="AJ848" i="1"/>
  <c r="AA893" i="1"/>
  <c r="AB893" i="1" s="1"/>
  <c r="X859" i="1"/>
  <c r="V859" i="1" s="1"/>
  <c r="Y859" i="1" s="1"/>
  <c r="S859" i="1" s="1"/>
  <c r="T859" i="1" s="1"/>
  <c r="AC952" i="1"/>
  <c r="AG952" i="1" s="1"/>
  <c r="AJ952" i="1"/>
  <c r="AI952" i="1"/>
  <c r="AC896" i="1"/>
  <c r="AG896" i="1" s="1"/>
  <c r="AJ896" i="1"/>
  <c r="AC761" i="1"/>
  <c r="AG761" i="1" s="1"/>
  <c r="AJ761" i="1"/>
  <c r="AC872" i="1"/>
  <c r="AG872" i="1" s="1"/>
  <c r="AJ872" i="1"/>
  <c r="AC811" i="1"/>
  <c r="AG811" i="1" s="1"/>
  <c r="AJ811" i="1"/>
  <c r="AI811" i="1"/>
  <c r="AC776" i="1"/>
  <c r="AG776" i="1" s="1"/>
  <c r="AJ776" i="1"/>
  <c r="AC771" i="1"/>
  <c r="AG771" i="1" s="1"/>
  <c r="AJ771" i="1"/>
  <c r="AI771" i="1"/>
  <c r="X761" i="1"/>
  <c r="V761" i="1" s="1"/>
  <c r="Y761" i="1" s="1"/>
  <c r="S761" i="1" s="1"/>
  <c r="T761" i="1" s="1"/>
  <c r="AI852" i="1"/>
  <c r="AI806" i="1"/>
  <c r="AC806" i="1"/>
  <c r="AG806" i="1" s="1"/>
  <c r="AJ806" i="1"/>
  <c r="AI769" i="1"/>
  <c r="AJ829" i="1"/>
  <c r="AI829" i="1"/>
  <c r="AC829" i="1"/>
  <c r="AG829" i="1" s="1"/>
  <c r="AC804" i="1"/>
  <c r="AG804" i="1" s="1"/>
  <c r="AJ804" i="1"/>
  <c r="AA717" i="1"/>
  <c r="AB717" i="1" s="1"/>
  <c r="AA701" i="1"/>
  <c r="AB701" i="1" s="1"/>
  <c r="AA681" i="1"/>
  <c r="AB681" i="1" s="1"/>
  <c r="AC800" i="1"/>
  <c r="AG800" i="1" s="1"/>
  <c r="AJ800" i="1"/>
  <c r="X800" i="1"/>
  <c r="V800" i="1" s="1"/>
  <c r="Y800" i="1" s="1"/>
  <c r="S800" i="1" s="1"/>
  <c r="T800" i="1" s="1"/>
  <c r="AC754" i="1"/>
  <c r="AG754" i="1" s="1"/>
  <c r="AJ754" i="1"/>
  <c r="AI754" i="1"/>
  <c r="AC871" i="1"/>
  <c r="AG871" i="1" s="1"/>
  <c r="AJ871" i="1"/>
  <c r="AA736" i="1"/>
  <c r="AB736" i="1" s="1"/>
  <c r="AA704" i="1"/>
  <c r="AB704" i="1" s="1"/>
  <c r="AC756" i="1"/>
  <c r="AG756" i="1" s="1"/>
  <c r="AJ756" i="1"/>
  <c r="AA706" i="1"/>
  <c r="AB706" i="1" s="1"/>
  <c r="AJ686" i="1"/>
  <c r="AC686" i="1"/>
  <c r="AG686" i="1" s="1"/>
  <c r="AA684" i="1"/>
  <c r="AB684" i="1" s="1"/>
  <c r="AA673" i="1"/>
  <c r="AB673" i="1" s="1"/>
  <c r="AC640" i="1"/>
  <c r="AG640" i="1" s="1"/>
  <c r="AJ640" i="1"/>
  <c r="AC635" i="1"/>
  <c r="AG635" i="1" s="1"/>
  <c r="AJ635" i="1"/>
  <c r="AK635" i="1" s="1"/>
  <c r="AI635" i="1"/>
  <c r="AC608" i="1"/>
  <c r="AG608" i="1" s="1"/>
  <c r="AJ608" i="1"/>
  <c r="AK608" i="1" s="1"/>
  <c r="AC648" i="1"/>
  <c r="AG648" i="1" s="1"/>
  <c r="AJ648" i="1"/>
  <c r="AC638" i="1"/>
  <c r="AG638" i="1" s="1"/>
  <c r="AJ638" i="1"/>
  <c r="AI638" i="1"/>
  <c r="AC612" i="1"/>
  <c r="AG612" i="1" s="1"/>
  <c r="AJ612" i="1"/>
  <c r="AA550" i="1"/>
  <c r="AB550" i="1" s="1"/>
  <c r="AA518" i="1"/>
  <c r="AB518" i="1" s="1"/>
  <c r="AC731" i="1"/>
  <c r="AG731" i="1" s="1"/>
  <c r="AJ731" i="1"/>
  <c r="AI731" i="1"/>
  <c r="X638" i="1"/>
  <c r="V638" i="1" s="1"/>
  <c r="Y638" i="1" s="1"/>
  <c r="S638" i="1" s="1"/>
  <c r="T638" i="1" s="1"/>
  <c r="AJ674" i="1"/>
  <c r="AC674" i="1"/>
  <c r="AG674" i="1" s="1"/>
  <c r="AI572" i="1"/>
  <c r="AC572" i="1"/>
  <c r="AG572" i="1" s="1"/>
  <c r="AJ572" i="1"/>
  <c r="AI525" i="1"/>
  <c r="AI564" i="1"/>
  <c r="AC564" i="1"/>
  <c r="AG564" i="1" s="1"/>
  <c r="AJ564" i="1"/>
  <c r="AI580" i="1"/>
  <c r="AC580" i="1"/>
  <c r="AG580" i="1" s="1"/>
  <c r="AJ580" i="1"/>
  <c r="AK580" i="1" s="1"/>
  <c r="AA502" i="1"/>
  <c r="AB502" i="1" s="1"/>
  <c r="AC504" i="1"/>
  <c r="AG504" i="1" s="1"/>
  <c r="AJ504" i="1"/>
  <c r="AA456" i="1"/>
  <c r="AB456" i="1" s="1"/>
  <c r="AA440" i="1"/>
  <c r="AB440" i="1" s="1"/>
  <c r="AA424" i="1"/>
  <c r="AB424" i="1" s="1"/>
  <c r="AA408" i="1"/>
  <c r="AB408" i="1" s="1"/>
  <c r="AA392" i="1"/>
  <c r="AB392" i="1" s="1"/>
  <c r="AA376" i="1"/>
  <c r="AB376" i="1" s="1"/>
  <c r="AA360" i="1"/>
  <c r="AB360" i="1" s="1"/>
  <c r="AA344" i="1"/>
  <c r="AB344" i="1" s="1"/>
  <c r="AC487" i="1"/>
  <c r="AG487" i="1" s="1"/>
  <c r="AJ487" i="1"/>
  <c r="AC471" i="1"/>
  <c r="AG471" i="1" s="1"/>
  <c r="AJ471" i="1"/>
  <c r="AC455" i="1"/>
  <c r="AG455" i="1" s="1"/>
  <c r="AJ455" i="1"/>
  <c r="AC439" i="1"/>
  <c r="AG439" i="1" s="1"/>
  <c r="AJ439" i="1"/>
  <c r="AC423" i="1"/>
  <c r="AG423" i="1" s="1"/>
  <c r="AJ423" i="1"/>
  <c r="AC407" i="1"/>
  <c r="AG407" i="1" s="1"/>
  <c r="AJ407" i="1"/>
  <c r="AC391" i="1"/>
  <c r="AG391" i="1" s="1"/>
  <c r="AJ391" i="1"/>
  <c r="AC375" i="1"/>
  <c r="AG375" i="1" s="1"/>
  <c r="AJ375" i="1"/>
  <c r="AC359" i="1"/>
  <c r="AG359" i="1" s="1"/>
  <c r="AJ359" i="1"/>
  <c r="AC343" i="1"/>
  <c r="AG343" i="1" s="1"/>
  <c r="AJ343" i="1"/>
  <c r="AC521" i="1"/>
  <c r="AG521" i="1" s="1"/>
  <c r="AJ521" i="1"/>
  <c r="X471" i="1"/>
  <c r="V471" i="1" s="1"/>
  <c r="Y471" i="1" s="1"/>
  <c r="S471" i="1" s="1"/>
  <c r="T471" i="1" s="1"/>
  <c r="AC484" i="1"/>
  <c r="AG484" i="1" s="1"/>
  <c r="AJ484" i="1"/>
  <c r="X423" i="1"/>
  <c r="V423" i="1" s="1"/>
  <c r="Y423" i="1" s="1"/>
  <c r="S423" i="1" s="1"/>
  <c r="T423" i="1" s="1"/>
  <c r="X391" i="1"/>
  <c r="V391" i="1" s="1"/>
  <c r="Y391" i="1" s="1"/>
  <c r="S391" i="1" s="1"/>
  <c r="T391" i="1" s="1"/>
  <c r="AA320" i="1"/>
  <c r="AB320" i="1" s="1"/>
  <c r="AC457" i="1"/>
  <c r="AG457" i="1" s="1"/>
  <c r="AJ457" i="1"/>
  <c r="AI457" i="1"/>
  <c r="AC346" i="1"/>
  <c r="AG346" i="1" s="1"/>
  <c r="AJ346" i="1"/>
  <c r="AI346" i="1"/>
  <c r="AA337" i="1"/>
  <c r="AB337" i="1" s="1"/>
  <c r="AC305" i="1"/>
  <c r="AG305" i="1" s="1"/>
  <c r="AJ305" i="1"/>
  <c r="AC289" i="1"/>
  <c r="AG289" i="1" s="1"/>
  <c r="AJ289" i="1"/>
  <c r="AA313" i="1"/>
  <c r="AB313" i="1" s="1"/>
  <c r="AC421" i="1"/>
  <c r="AG421" i="1" s="1"/>
  <c r="AJ421" i="1"/>
  <c r="AI421" i="1"/>
  <c r="AC389" i="1"/>
  <c r="AG389" i="1" s="1"/>
  <c r="AJ389" i="1"/>
  <c r="AI389" i="1"/>
  <c r="AJ503" i="1"/>
  <c r="AI503" i="1"/>
  <c r="AC503" i="1"/>
  <c r="AG503" i="1" s="1"/>
  <c r="AI446" i="1"/>
  <c r="AC446" i="1"/>
  <c r="AG446" i="1" s="1"/>
  <c r="AJ446" i="1"/>
  <c r="AA317" i="1"/>
  <c r="AB317" i="1" s="1"/>
  <c r="S477" i="1"/>
  <c r="T477" i="1" s="1"/>
  <c r="AC417" i="1"/>
  <c r="AG417" i="1" s="1"/>
  <c r="AJ417" i="1"/>
  <c r="AI417" i="1"/>
  <c r="AC365" i="1"/>
  <c r="AG365" i="1" s="1"/>
  <c r="AJ365" i="1"/>
  <c r="AI365" i="1"/>
  <c r="AJ258" i="1"/>
  <c r="AC258" i="1"/>
  <c r="AG258" i="1" s="1"/>
  <c r="AC247" i="1"/>
  <c r="AG247" i="1" s="1"/>
  <c r="AJ247" i="1"/>
  <c r="AC189" i="1"/>
  <c r="AG189" i="1" s="1"/>
  <c r="AJ189" i="1"/>
  <c r="AI189" i="1"/>
  <c r="AC241" i="1"/>
  <c r="AG241" i="1" s="1"/>
  <c r="AJ241" i="1"/>
  <c r="AI241" i="1"/>
  <c r="AA174" i="1"/>
  <c r="AB174" i="1" s="1"/>
  <c r="AJ254" i="1"/>
  <c r="AC254" i="1"/>
  <c r="AG254" i="1" s="1"/>
  <c r="AJ137" i="1"/>
  <c r="AC137" i="1"/>
  <c r="AG137" i="1" s="1"/>
  <c r="AJ242" i="1"/>
  <c r="AC242" i="1"/>
  <c r="AG242" i="1" s="1"/>
  <c r="AA24" i="1"/>
  <c r="AB24" i="1" s="1"/>
  <c r="AI327" i="1"/>
  <c r="X254" i="1"/>
  <c r="V254" i="1" s="1"/>
  <c r="Y254" i="1" s="1"/>
  <c r="S254" i="1" s="1"/>
  <c r="T254" i="1" s="1"/>
  <c r="AJ230" i="1"/>
  <c r="AK230" i="1" s="1"/>
  <c r="AC230" i="1"/>
  <c r="AG230" i="1" s="1"/>
  <c r="AA168" i="1"/>
  <c r="AB168" i="1" s="1"/>
  <c r="AC153" i="1"/>
  <c r="AG153" i="1" s="1"/>
  <c r="AJ153" i="1"/>
  <c r="AJ141" i="1"/>
  <c r="AC141" i="1"/>
  <c r="AG141" i="1" s="1"/>
  <c r="AI141" i="1"/>
  <c r="X305" i="1"/>
  <c r="V305" i="1" s="1"/>
  <c r="Y305" i="1" s="1"/>
  <c r="S305" i="1" s="1"/>
  <c r="T305" i="1" s="1"/>
  <c r="AJ250" i="1"/>
  <c r="AK250" i="1" s="1"/>
  <c r="AC250" i="1"/>
  <c r="AG250" i="1" s="1"/>
  <c r="AI226" i="1"/>
  <c r="X141" i="1"/>
  <c r="V141" i="1" s="1"/>
  <c r="Y141" i="1" s="1"/>
  <c r="S141" i="1" s="1"/>
  <c r="T141" i="1" s="1"/>
  <c r="AC277" i="1"/>
  <c r="AG277" i="1" s="1"/>
  <c r="AJ277" i="1"/>
  <c r="AI277" i="1"/>
  <c r="AC207" i="1"/>
  <c r="AG207" i="1" s="1"/>
  <c r="AJ207" i="1"/>
  <c r="AK207" i="1" s="1"/>
  <c r="AA170" i="1"/>
  <c r="AB170" i="1" s="1"/>
  <c r="AA127" i="1"/>
  <c r="AB127" i="1" s="1"/>
  <c r="AJ45" i="1"/>
  <c r="AC45" i="1"/>
  <c r="AG45" i="1" s="1"/>
  <c r="AC82" i="1"/>
  <c r="AG82" i="1" s="1"/>
  <c r="AJ82" i="1"/>
  <c r="AI82" i="1"/>
  <c r="AJ30" i="1"/>
  <c r="AI30" i="1"/>
  <c r="AC30" i="1"/>
  <c r="AG30" i="1" s="1"/>
  <c r="AC173" i="1"/>
  <c r="AG173" i="1" s="1"/>
  <c r="AJ173" i="1"/>
  <c r="AK173" i="1" s="1"/>
  <c r="AI68" i="1"/>
  <c r="AC50" i="1"/>
  <c r="AG50" i="1" s="1"/>
  <c r="AJ50" i="1"/>
  <c r="AI50" i="1"/>
  <c r="AI38" i="1"/>
  <c r="AJ38" i="1"/>
  <c r="AC38" i="1"/>
  <c r="AG38" i="1" s="1"/>
  <c r="AJ93" i="1"/>
  <c r="AK93" i="1" s="1"/>
  <c r="AC93" i="1"/>
  <c r="AG93" i="1" s="1"/>
  <c r="AI137" i="1"/>
  <c r="AJ81" i="1"/>
  <c r="AK81" i="1" s="1"/>
  <c r="AC81" i="1"/>
  <c r="AG81" i="1" s="1"/>
  <c r="AJ57" i="1"/>
  <c r="AC57" i="1"/>
  <c r="AG57" i="1" s="1"/>
  <c r="AC54" i="1"/>
  <c r="AG54" i="1" s="1"/>
  <c r="AJ54" i="1"/>
  <c r="AK54" i="1" s="1"/>
  <c r="AI54" i="1"/>
  <c r="X21" i="1"/>
  <c r="V21" i="1" s="1"/>
  <c r="Y21" i="1" s="1"/>
  <c r="S21" i="1" s="1"/>
  <c r="T21" i="1" s="1"/>
  <c r="AC1478" i="1"/>
  <c r="AG1478" i="1" s="1"/>
  <c r="AJ1478" i="1"/>
  <c r="AI1478" i="1"/>
  <c r="AC1470" i="1"/>
  <c r="AG1470" i="1" s="1"/>
  <c r="AJ1470" i="1"/>
  <c r="AC1362" i="1"/>
  <c r="AG1362" i="1" s="1"/>
  <c r="AJ1362" i="1"/>
  <c r="AI1362" i="1"/>
  <c r="AJ1381" i="1"/>
  <c r="AC1381" i="1"/>
  <c r="AG1381" i="1" s="1"/>
  <c r="AI1346" i="1"/>
  <c r="AC1346" i="1"/>
  <c r="AG1346" i="1" s="1"/>
  <c r="AJ1346" i="1"/>
  <c r="AA1310" i="1"/>
  <c r="AB1310" i="1" s="1"/>
  <c r="AC1313" i="1"/>
  <c r="AG1313" i="1" s="1"/>
  <c r="AJ1313" i="1"/>
  <c r="AA1265" i="1"/>
  <c r="AB1265" i="1" s="1"/>
  <c r="AJ1270" i="1"/>
  <c r="AI1270" i="1"/>
  <c r="AC1270" i="1"/>
  <c r="AG1270" i="1" s="1"/>
  <c r="AJ1258" i="1"/>
  <c r="AI1258" i="1"/>
  <c r="AC1258" i="1"/>
  <c r="AG1258" i="1" s="1"/>
  <c r="AA1208" i="1"/>
  <c r="AB1208" i="1" s="1"/>
  <c r="AA1248" i="1"/>
  <c r="AB1248" i="1" s="1"/>
  <c r="AC1211" i="1"/>
  <c r="AG1211" i="1" s="1"/>
  <c r="AJ1211" i="1"/>
  <c r="AC1193" i="1"/>
  <c r="AG1193" i="1" s="1"/>
  <c r="AJ1193" i="1"/>
  <c r="AA1225" i="1"/>
  <c r="AB1225" i="1" s="1"/>
  <c r="AC1275" i="1"/>
  <c r="AG1275" i="1" s="1"/>
  <c r="AJ1275" i="1"/>
  <c r="AI1275" i="1"/>
  <c r="AA1154" i="1"/>
  <c r="AB1154" i="1" s="1"/>
  <c r="AJ1108" i="1"/>
  <c r="AC1108" i="1"/>
  <c r="AG1108" i="1" s="1"/>
  <c r="AJ1106" i="1"/>
  <c r="AC1106" i="1"/>
  <c r="AG1106" i="1" s="1"/>
  <c r="AI1046" i="1"/>
  <c r="AC1046" i="1"/>
  <c r="AG1046" i="1" s="1"/>
  <c r="AJ1046" i="1"/>
  <c r="AK1046" i="1" s="1"/>
  <c r="AC1085" i="1"/>
  <c r="AG1085" i="1" s="1"/>
  <c r="AJ1085" i="1"/>
  <c r="AC1624" i="1"/>
  <c r="AG1624" i="1" s="1"/>
  <c r="AJ1624" i="1"/>
  <c r="AI1624" i="1"/>
  <c r="AA1611" i="1"/>
  <c r="AB1611" i="1" s="1"/>
  <c r="AA1623" i="1"/>
  <c r="AB1623" i="1" s="1"/>
  <c r="AA1583" i="1"/>
  <c r="AB1583" i="1" s="1"/>
  <c r="AC1572" i="1"/>
  <c r="AG1572" i="1" s="1"/>
  <c r="AJ1572" i="1"/>
  <c r="AK1572" i="1" s="1"/>
  <c r="AC1595" i="1"/>
  <c r="AG1595" i="1" s="1"/>
  <c r="AJ1595" i="1"/>
  <c r="AK1595" i="1" s="1"/>
  <c r="X1584" i="1"/>
  <c r="V1584" i="1" s="1"/>
  <c r="Y1584" i="1" s="1"/>
  <c r="S1584" i="1" s="1"/>
  <c r="T1584" i="1" s="1"/>
  <c r="AI1564" i="1"/>
  <c r="AA1559" i="1"/>
  <c r="AB1559" i="1" s="1"/>
  <c r="AC1563" i="1"/>
  <c r="AG1563" i="1" s="1"/>
  <c r="AJ1563" i="1"/>
  <c r="X1568" i="1"/>
  <c r="V1568" i="1" s="1"/>
  <c r="Y1568" i="1" s="1"/>
  <c r="S1568" i="1" s="1"/>
  <c r="T1568" i="1" s="1"/>
  <c r="X1539" i="1"/>
  <c r="V1539" i="1" s="1"/>
  <c r="Y1539" i="1" s="1"/>
  <c r="S1539" i="1" s="1"/>
  <c r="T1539" i="1" s="1"/>
  <c r="AC1534" i="1"/>
  <c r="AG1534" i="1" s="1"/>
  <c r="AJ1534" i="1"/>
  <c r="AK1534" i="1" s="1"/>
  <c r="AA1517" i="1"/>
  <c r="AB1517" i="1" s="1"/>
  <c r="AC1496" i="1"/>
  <c r="AG1496" i="1" s="1"/>
  <c r="AJ1496" i="1"/>
  <c r="AK1496" i="1" s="1"/>
  <c r="AA1519" i="1"/>
  <c r="AB1519" i="1" s="1"/>
  <c r="AA1477" i="1"/>
  <c r="AB1477" i="1" s="1"/>
  <c r="AC1487" i="1"/>
  <c r="AG1487" i="1" s="1"/>
  <c r="AJ1487" i="1"/>
  <c r="AI1487" i="1"/>
  <c r="AC1481" i="1"/>
  <c r="AG1481" i="1" s="1"/>
  <c r="AJ1481" i="1"/>
  <c r="AJ1476" i="1"/>
  <c r="AK1476" i="1" s="1"/>
  <c r="AC1476" i="1"/>
  <c r="AG1476" i="1" s="1"/>
  <c r="AC1472" i="1"/>
  <c r="AG1472" i="1" s="1"/>
  <c r="AJ1472" i="1"/>
  <c r="AI1472" i="1"/>
  <c r="AC1458" i="1"/>
  <c r="AG1458" i="1" s="1"/>
  <c r="AJ1458" i="1"/>
  <c r="S1444" i="1"/>
  <c r="T1444" i="1" s="1"/>
  <c r="X1485" i="1"/>
  <c r="V1485" i="1" s="1"/>
  <c r="Y1485" i="1" s="1"/>
  <c r="S1485" i="1" s="1"/>
  <c r="T1485" i="1" s="1"/>
  <c r="AI1458" i="1"/>
  <c r="AA1417" i="1"/>
  <c r="AB1417" i="1" s="1"/>
  <c r="X1478" i="1"/>
  <c r="V1478" i="1" s="1"/>
  <c r="Y1478" i="1" s="1"/>
  <c r="S1478" i="1" s="1"/>
  <c r="T1478" i="1" s="1"/>
  <c r="AA1490" i="1"/>
  <c r="AB1490" i="1" s="1"/>
  <c r="AC1446" i="1"/>
  <c r="AG1446" i="1" s="1"/>
  <c r="AJ1446" i="1"/>
  <c r="AK1446" i="1" s="1"/>
  <c r="AJ1436" i="1"/>
  <c r="AI1436" i="1"/>
  <c r="AC1436" i="1"/>
  <c r="AG1436" i="1" s="1"/>
  <c r="X1362" i="1"/>
  <c r="V1362" i="1" s="1"/>
  <c r="Y1362" i="1" s="1"/>
  <c r="S1362" i="1" s="1"/>
  <c r="T1362" i="1" s="1"/>
  <c r="AA1356" i="1"/>
  <c r="AB1356" i="1" s="1"/>
  <c r="AJ1357" i="1"/>
  <c r="AK1357" i="1" s="1"/>
  <c r="AC1357" i="1"/>
  <c r="AG1357" i="1" s="1"/>
  <c r="AC1438" i="1"/>
  <c r="AG1438" i="1" s="1"/>
  <c r="AJ1438" i="1"/>
  <c r="AK1438" i="1" s="1"/>
  <c r="S1334" i="1"/>
  <c r="T1334" i="1" s="1"/>
  <c r="AC1380" i="1"/>
  <c r="AG1380" i="1" s="1"/>
  <c r="AJ1380" i="1"/>
  <c r="AI1380" i="1"/>
  <c r="X1380" i="1"/>
  <c r="V1380" i="1" s="1"/>
  <c r="Y1380" i="1" s="1"/>
  <c r="S1380" i="1" s="1"/>
  <c r="T1380" i="1" s="1"/>
  <c r="AC1347" i="1"/>
  <c r="AG1347" i="1" s="1"/>
  <c r="AJ1347" i="1"/>
  <c r="AK1347" i="1" s="1"/>
  <c r="X1454" i="1"/>
  <c r="V1454" i="1" s="1"/>
  <c r="Y1454" i="1" s="1"/>
  <c r="S1454" i="1" s="1"/>
  <c r="T1454" i="1" s="1"/>
  <c r="AC1345" i="1"/>
  <c r="AG1345" i="1" s="1"/>
  <c r="AJ1345" i="1"/>
  <c r="AI1345" i="1"/>
  <c r="X1321" i="1"/>
  <c r="V1321" i="1" s="1"/>
  <c r="Y1321" i="1" s="1"/>
  <c r="S1321" i="1" s="1"/>
  <c r="T1321" i="1" s="1"/>
  <c r="AA1291" i="1"/>
  <c r="AB1291" i="1" s="1"/>
  <c r="AJ1368" i="1"/>
  <c r="AK1368" i="1" s="1"/>
  <c r="AC1368" i="1"/>
  <c r="AG1368" i="1" s="1"/>
  <c r="AA1261" i="1"/>
  <c r="AB1261" i="1" s="1"/>
  <c r="AJ1376" i="1"/>
  <c r="AC1376" i="1"/>
  <c r="AG1376" i="1" s="1"/>
  <c r="AA1306" i="1"/>
  <c r="AB1306" i="1" s="1"/>
  <c r="AJ1303" i="1"/>
  <c r="AC1303" i="1"/>
  <c r="AG1303" i="1" s="1"/>
  <c r="AI1303" i="1"/>
  <c r="S1226" i="1"/>
  <c r="T1226" i="1" s="1"/>
  <c r="AI1294" i="1"/>
  <c r="AA1204" i="1"/>
  <c r="AB1204" i="1" s="1"/>
  <c r="X1270" i="1"/>
  <c r="V1270" i="1" s="1"/>
  <c r="Y1270" i="1" s="1"/>
  <c r="S1270" i="1" s="1"/>
  <c r="T1270" i="1" s="1"/>
  <c r="AJ1244" i="1"/>
  <c r="AK1244" i="1" s="1"/>
  <c r="AC1244" i="1"/>
  <c r="AG1244" i="1" s="1"/>
  <c r="AA1206" i="1"/>
  <c r="AB1206" i="1" s="1"/>
  <c r="AA1268" i="1"/>
  <c r="AB1268" i="1" s="1"/>
  <c r="S1210" i="1"/>
  <c r="T1210" i="1" s="1"/>
  <c r="AA1164" i="1"/>
  <c r="AB1164" i="1" s="1"/>
  <c r="AJ1216" i="1"/>
  <c r="AK1216" i="1" s="1"/>
  <c r="AC1216" i="1"/>
  <c r="AG1216" i="1" s="1"/>
  <c r="AI1209" i="1"/>
  <c r="AA1184" i="1"/>
  <c r="AB1184" i="1" s="1"/>
  <c r="AC1251" i="1"/>
  <c r="AG1251" i="1" s="1"/>
  <c r="AJ1251" i="1"/>
  <c r="AK1251" i="1" s="1"/>
  <c r="AJ1141" i="1"/>
  <c r="AC1141" i="1"/>
  <c r="AG1141" i="1" s="1"/>
  <c r="AI1141" i="1"/>
  <c r="AC1157" i="1"/>
  <c r="AG1157" i="1" s="1"/>
  <c r="AJ1157" i="1"/>
  <c r="AI1157" i="1"/>
  <c r="X1181" i="1"/>
  <c r="V1181" i="1" s="1"/>
  <c r="Y1181" i="1" s="1"/>
  <c r="S1181" i="1" s="1"/>
  <c r="T1181" i="1" s="1"/>
  <c r="X1157" i="1"/>
  <c r="V1157" i="1" s="1"/>
  <c r="Y1157" i="1" s="1"/>
  <c r="S1157" i="1" s="1"/>
  <c r="T1157" i="1" s="1"/>
  <c r="S1137" i="1"/>
  <c r="T1137" i="1" s="1"/>
  <c r="X1275" i="1"/>
  <c r="V1275" i="1" s="1"/>
  <c r="Y1275" i="1" s="1"/>
  <c r="S1275" i="1" s="1"/>
  <c r="T1275" i="1" s="1"/>
  <c r="AJ1233" i="1"/>
  <c r="AK1233" i="1" s="1"/>
  <c r="AC1233" i="1"/>
  <c r="AG1233" i="1" s="1"/>
  <c r="X1138" i="1"/>
  <c r="V1138" i="1" s="1"/>
  <c r="Y1138" i="1" s="1"/>
  <c r="S1138" i="1" s="1"/>
  <c r="T1138" i="1" s="1"/>
  <c r="AA1122" i="1"/>
  <c r="AB1122" i="1" s="1"/>
  <c r="AK1147" i="1"/>
  <c r="X1049" i="1"/>
  <c r="V1049" i="1" s="1"/>
  <c r="Y1049" i="1" s="1"/>
  <c r="S1049" i="1" s="1"/>
  <c r="T1049" i="1" s="1"/>
  <c r="AI1152" i="1"/>
  <c r="AA1130" i="1"/>
  <c r="AB1130" i="1" s="1"/>
  <c r="AC1083" i="1"/>
  <c r="AG1083" i="1" s="1"/>
  <c r="AJ1083" i="1"/>
  <c r="AI1083" i="1"/>
  <c r="AC1067" i="1"/>
  <c r="AG1067" i="1" s="1"/>
  <c r="AJ1067" i="1"/>
  <c r="AI1067" i="1"/>
  <c r="AI1136" i="1"/>
  <c r="AA1126" i="1"/>
  <c r="AB1126" i="1" s="1"/>
  <c r="AA1114" i="1"/>
  <c r="AB1114" i="1" s="1"/>
  <c r="AC1104" i="1"/>
  <c r="AG1104" i="1" s="1"/>
  <c r="AJ1104" i="1"/>
  <c r="AK1104" i="1" s="1"/>
  <c r="AC1061" i="1"/>
  <c r="AG1061" i="1" s="1"/>
  <c r="AJ1061" i="1"/>
  <c r="AI1058" i="1"/>
  <c r="AC1058" i="1"/>
  <c r="AG1058" i="1" s="1"/>
  <c r="AJ1058" i="1"/>
  <c r="AC1041" i="1"/>
  <c r="AG1041" i="1" s="1"/>
  <c r="AJ1041" i="1"/>
  <c r="AA1015" i="1"/>
  <c r="AB1015" i="1" s="1"/>
  <c r="AC1092" i="1"/>
  <c r="AG1092" i="1" s="1"/>
  <c r="AJ1092" i="1"/>
  <c r="AI1080" i="1"/>
  <c r="X1058" i="1"/>
  <c r="V1058" i="1" s="1"/>
  <c r="Y1058" i="1" s="1"/>
  <c r="S1058" i="1" s="1"/>
  <c r="T1058" i="1" s="1"/>
  <c r="X1102" i="1"/>
  <c r="V1102" i="1" s="1"/>
  <c r="Y1102" i="1" s="1"/>
  <c r="S1102" i="1" s="1"/>
  <c r="T1102" i="1" s="1"/>
  <c r="AI1070" i="1"/>
  <c r="AC1070" i="1"/>
  <c r="AG1070" i="1" s="1"/>
  <c r="AJ1070" i="1"/>
  <c r="AA993" i="1"/>
  <c r="AB993" i="1" s="1"/>
  <c r="AA961" i="1"/>
  <c r="AB961" i="1" s="1"/>
  <c r="AC974" i="1"/>
  <c r="AG974" i="1" s="1"/>
  <c r="AJ974" i="1"/>
  <c r="AK974" i="1" s="1"/>
  <c r="X938" i="1"/>
  <c r="V938" i="1" s="1"/>
  <c r="Y938" i="1" s="1"/>
  <c r="S938" i="1" s="1"/>
  <c r="T938" i="1" s="1"/>
  <c r="AJ933" i="1"/>
  <c r="AK933" i="1" s="1"/>
  <c r="AC933" i="1"/>
  <c r="AG933" i="1" s="1"/>
  <c r="S904" i="1"/>
  <c r="T904" i="1" s="1"/>
  <c r="AC994" i="1"/>
  <c r="AG994" i="1" s="1"/>
  <c r="AJ994" i="1"/>
  <c r="AK994" i="1" s="1"/>
  <c r="AC978" i="1"/>
  <c r="AG978" i="1" s="1"/>
  <c r="AJ978" i="1"/>
  <c r="AK978" i="1" s="1"/>
  <c r="AA947" i="1"/>
  <c r="AB947" i="1" s="1"/>
  <c r="AA937" i="1"/>
  <c r="AB937" i="1" s="1"/>
  <c r="X1019" i="1"/>
  <c r="V1019" i="1" s="1"/>
  <c r="Y1019" i="1" s="1"/>
  <c r="S1019" i="1" s="1"/>
  <c r="T1019" i="1" s="1"/>
  <c r="AI860" i="1"/>
  <c r="AA822" i="1"/>
  <c r="AB822" i="1" s="1"/>
  <c r="AK950" i="1"/>
  <c r="AC921" i="1"/>
  <c r="AG921" i="1" s="1"/>
  <c r="AJ921" i="1"/>
  <c r="AJ833" i="1"/>
  <c r="AK833" i="1" s="1"/>
  <c r="AC833" i="1"/>
  <c r="AG833" i="1" s="1"/>
  <c r="AI921" i="1"/>
  <c r="AA869" i="1"/>
  <c r="AB869" i="1" s="1"/>
  <c r="AJ819" i="1"/>
  <c r="AC819" i="1"/>
  <c r="AG819" i="1" s="1"/>
  <c r="X879" i="1"/>
  <c r="V879" i="1" s="1"/>
  <c r="Y879" i="1" s="1"/>
  <c r="S879" i="1" s="1"/>
  <c r="T879" i="1" s="1"/>
  <c r="AI856" i="1"/>
  <c r="AC909" i="1"/>
  <c r="AG909" i="1" s="1"/>
  <c r="AJ909" i="1"/>
  <c r="X867" i="1"/>
  <c r="V867" i="1" s="1"/>
  <c r="Y867" i="1" s="1"/>
  <c r="S867" i="1" s="1"/>
  <c r="T867" i="1" s="1"/>
  <c r="AI896" i="1"/>
  <c r="AI804" i="1"/>
  <c r="AI848" i="1"/>
  <c r="S798" i="1"/>
  <c r="T798" i="1" s="1"/>
  <c r="X811" i="1"/>
  <c r="V811" i="1" s="1"/>
  <c r="Y811" i="1" s="1"/>
  <c r="S811" i="1" s="1"/>
  <c r="T811" i="1" s="1"/>
  <c r="AA774" i="1"/>
  <c r="AB774" i="1" s="1"/>
  <c r="AI760" i="1"/>
  <c r="AA677" i="1"/>
  <c r="AB677" i="1" s="1"/>
  <c r="AA834" i="1"/>
  <c r="AB834" i="1" s="1"/>
  <c r="X806" i="1"/>
  <c r="V806" i="1" s="1"/>
  <c r="Y806" i="1" s="1"/>
  <c r="S806" i="1" s="1"/>
  <c r="T806" i="1" s="1"/>
  <c r="AC919" i="1"/>
  <c r="AG919" i="1" s="1"/>
  <c r="AJ919" i="1"/>
  <c r="AK919" i="1" s="1"/>
  <c r="AA732" i="1"/>
  <c r="AB732" i="1" s="1"/>
  <c r="X773" i="1"/>
  <c r="V773" i="1" s="1"/>
  <c r="Y773" i="1" s="1"/>
  <c r="S773" i="1" s="1"/>
  <c r="T773" i="1" s="1"/>
  <c r="AC798" i="1"/>
  <c r="AG798" i="1" s="1"/>
  <c r="AJ798" i="1"/>
  <c r="AI798" i="1"/>
  <c r="AC691" i="1"/>
  <c r="AG691" i="1" s="1"/>
  <c r="AJ691" i="1"/>
  <c r="AI691" i="1"/>
  <c r="AI686" i="1"/>
  <c r="AI835" i="1"/>
  <c r="AA726" i="1"/>
  <c r="AB726" i="1" s="1"/>
  <c r="AJ668" i="1"/>
  <c r="AC668" i="1"/>
  <c r="AG668" i="1" s="1"/>
  <c r="AI668" i="1"/>
  <c r="AA700" i="1"/>
  <c r="AB700" i="1" s="1"/>
  <c r="X686" i="1"/>
  <c r="V686" i="1" s="1"/>
  <c r="Y686" i="1" s="1"/>
  <c r="S686" i="1" s="1"/>
  <c r="T686" i="1" s="1"/>
  <c r="AJ597" i="1"/>
  <c r="AC597" i="1"/>
  <c r="AG597" i="1" s="1"/>
  <c r="AC723" i="1"/>
  <c r="AG723" i="1" s="1"/>
  <c r="AJ723" i="1"/>
  <c r="AI723" i="1"/>
  <c r="AC647" i="1"/>
  <c r="AG647" i="1" s="1"/>
  <c r="AJ647" i="1"/>
  <c r="AI647" i="1"/>
  <c r="AA602" i="1"/>
  <c r="AB602" i="1" s="1"/>
  <c r="AA657" i="1"/>
  <c r="AB657" i="1" s="1"/>
  <c r="X635" i="1"/>
  <c r="V635" i="1" s="1"/>
  <c r="Y635" i="1" s="1"/>
  <c r="S635" i="1" s="1"/>
  <c r="T635" i="1" s="1"/>
  <c r="AA698" i="1"/>
  <c r="AB698" i="1" s="1"/>
  <c r="AC655" i="1"/>
  <c r="AG655" i="1" s="1"/>
  <c r="AJ655" i="1"/>
  <c r="AI655" i="1"/>
  <c r="AC623" i="1"/>
  <c r="AG623" i="1" s="1"/>
  <c r="AJ623" i="1"/>
  <c r="AI623" i="1"/>
  <c r="S666" i="1"/>
  <c r="T666" i="1" s="1"/>
  <c r="AC636" i="1"/>
  <c r="AG636" i="1" s="1"/>
  <c r="AJ636" i="1"/>
  <c r="AK636" i="1" s="1"/>
  <c r="AC626" i="1"/>
  <c r="AG626" i="1" s="1"/>
  <c r="AJ626" i="1"/>
  <c r="AI626" i="1"/>
  <c r="AA592" i="1"/>
  <c r="AB592" i="1" s="1"/>
  <c r="AA661" i="1"/>
  <c r="AB661" i="1" s="1"/>
  <c r="AA546" i="1"/>
  <c r="AB546" i="1" s="1"/>
  <c r="AC589" i="1"/>
  <c r="AG589" i="1" s="1"/>
  <c r="AJ589" i="1"/>
  <c r="AC573" i="1"/>
  <c r="AG573" i="1" s="1"/>
  <c r="AJ573" i="1"/>
  <c r="AC557" i="1"/>
  <c r="AG557" i="1" s="1"/>
  <c r="AJ557" i="1"/>
  <c r="AK557" i="1" s="1"/>
  <c r="AC541" i="1"/>
  <c r="AG541" i="1" s="1"/>
  <c r="AJ541" i="1"/>
  <c r="AC1100" i="1"/>
  <c r="AG1100" i="1" s="1"/>
  <c r="AJ1100" i="1"/>
  <c r="AK1100" i="1" s="1"/>
  <c r="AC1053" i="1"/>
  <c r="AG1053" i="1" s="1"/>
  <c r="AJ1053" i="1"/>
  <c r="AK1053" i="1" s="1"/>
  <c r="X674" i="1"/>
  <c r="V674" i="1" s="1"/>
  <c r="Y674" i="1" s="1"/>
  <c r="S674" i="1" s="1"/>
  <c r="T674" i="1" s="1"/>
  <c r="X626" i="1"/>
  <c r="V626" i="1" s="1"/>
  <c r="Y626" i="1" s="1"/>
  <c r="S626" i="1" s="1"/>
  <c r="T626" i="1" s="1"/>
  <c r="X640" i="1"/>
  <c r="V640" i="1" s="1"/>
  <c r="Y640" i="1" s="1"/>
  <c r="S640" i="1" s="1"/>
  <c r="T640" i="1" s="1"/>
  <c r="AC558" i="1"/>
  <c r="AG558" i="1" s="1"/>
  <c r="AJ558" i="1"/>
  <c r="AC529" i="1"/>
  <c r="AG529" i="1" s="1"/>
  <c r="AJ529" i="1"/>
  <c r="S524" i="1"/>
  <c r="T524" i="1" s="1"/>
  <c r="AA514" i="1"/>
  <c r="AB514" i="1" s="1"/>
  <c r="AJ506" i="1"/>
  <c r="AK506" i="1" s="1"/>
  <c r="AC506" i="1"/>
  <c r="AG506" i="1" s="1"/>
  <c r="AC574" i="1"/>
  <c r="AG574" i="1" s="1"/>
  <c r="AJ574" i="1"/>
  <c r="AK574" i="1" s="1"/>
  <c r="AA510" i="1"/>
  <c r="AB510" i="1" s="1"/>
  <c r="AI560" i="1"/>
  <c r="AC560" i="1"/>
  <c r="AG560" i="1" s="1"/>
  <c r="AJ560" i="1"/>
  <c r="X564" i="1"/>
  <c r="V564" i="1" s="1"/>
  <c r="Y564" i="1" s="1"/>
  <c r="S564" i="1" s="1"/>
  <c r="T564" i="1" s="1"/>
  <c r="AC583" i="1"/>
  <c r="AG583" i="1" s="1"/>
  <c r="AJ583" i="1"/>
  <c r="AI583" i="1"/>
  <c r="AC567" i="1"/>
  <c r="AG567" i="1" s="1"/>
  <c r="AJ567" i="1"/>
  <c r="AI567" i="1"/>
  <c r="AC513" i="1"/>
  <c r="AG513" i="1" s="1"/>
  <c r="AJ513" i="1"/>
  <c r="X504" i="1"/>
  <c r="V504" i="1" s="1"/>
  <c r="Y504" i="1" s="1"/>
  <c r="S504" i="1" s="1"/>
  <c r="T504" i="1" s="1"/>
  <c r="AI577" i="1"/>
  <c r="AC562" i="1"/>
  <c r="AG562" i="1" s="1"/>
  <c r="AJ562" i="1"/>
  <c r="AK562" i="1" s="1"/>
  <c r="AC496" i="1"/>
  <c r="AG496" i="1" s="1"/>
  <c r="AJ496" i="1"/>
  <c r="AC461" i="1"/>
  <c r="AG461" i="1" s="1"/>
  <c r="AJ461" i="1"/>
  <c r="AI461" i="1"/>
  <c r="S449" i="1"/>
  <c r="T449" i="1" s="1"/>
  <c r="S430" i="1"/>
  <c r="T430" i="1" s="1"/>
  <c r="S398" i="1"/>
  <c r="T398" i="1" s="1"/>
  <c r="X389" i="1"/>
  <c r="V389" i="1" s="1"/>
  <c r="Y389" i="1" s="1"/>
  <c r="S389" i="1" s="1"/>
  <c r="T389" i="1" s="1"/>
  <c r="AC373" i="1"/>
  <c r="AG373" i="1" s="1"/>
  <c r="AJ373" i="1"/>
  <c r="AI373" i="1"/>
  <c r="AC481" i="1"/>
  <c r="AG481" i="1" s="1"/>
  <c r="AJ481" i="1"/>
  <c r="AI481" i="1"/>
  <c r="AI358" i="1"/>
  <c r="AC358" i="1"/>
  <c r="AG358" i="1" s="1"/>
  <c r="AJ358" i="1"/>
  <c r="AK358" i="1" s="1"/>
  <c r="AA332" i="1"/>
  <c r="AB332" i="1" s="1"/>
  <c r="AJ498" i="1"/>
  <c r="AK498" i="1" s="1"/>
  <c r="AC498" i="1"/>
  <c r="AG498" i="1" s="1"/>
  <c r="AC480" i="1"/>
  <c r="AG480" i="1" s="1"/>
  <c r="AJ480" i="1"/>
  <c r="AI487" i="1"/>
  <c r="X399" i="1"/>
  <c r="V399" i="1" s="1"/>
  <c r="Y399" i="1" s="1"/>
  <c r="S399" i="1" s="1"/>
  <c r="T399" i="1" s="1"/>
  <c r="AA308" i="1"/>
  <c r="AB308" i="1" s="1"/>
  <c r="AI407" i="1"/>
  <c r="AA304" i="1"/>
  <c r="AB304" i="1" s="1"/>
  <c r="AA288" i="1"/>
  <c r="AB288" i="1" s="1"/>
  <c r="AA272" i="1"/>
  <c r="AB272" i="1" s="1"/>
  <c r="AA256" i="1"/>
  <c r="AB256" i="1" s="1"/>
  <c r="AA240" i="1"/>
  <c r="AB240" i="1" s="1"/>
  <c r="AA224" i="1"/>
  <c r="AB224" i="1" s="1"/>
  <c r="AA208" i="1"/>
  <c r="AB208" i="1" s="1"/>
  <c r="AA192" i="1"/>
  <c r="AB192" i="1" s="1"/>
  <c r="X395" i="1"/>
  <c r="V395" i="1" s="1"/>
  <c r="Y395" i="1" s="1"/>
  <c r="S395" i="1" s="1"/>
  <c r="T395" i="1" s="1"/>
  <c r="AC265" i="1"/>
  <c r="AG265" i="1" s="1"/>
  <c r="AJ265" i="1"/>
  <c r="AI265" i="1"/>
  <c r="AC195" i="1"/>
  <c r="AG195" i="1" s="1"/>
  <c r="AJ195" i="1"/>
  <c r="AA152" i="1"/>
  <c r="AB152" i="1" s="1"/>
  <c r="AA138" i="1"/>
  <c r="AB138" i="1" s="1"/>
  <c r="AJ278" i="1"/>
  <c r="AC278" i="1"/>
  <c r="AG278" i="1" s="1"/>
  <c r="AI254" i="1"/>
  <c r="S186" i="1"/>
  <c r="T186" i="1" s="1"/>
  <c r="AA124" i="1"/>
  <c r="AB124" i="1" s="1"/>
  <c r="AJ202" i="1"/>
  <c r="AK202" i="1" s="1"/>
  <c r="AC202" i="1"/>
  <c r="AG202" i="1" s="1"/>
  <c r="AC303" i="1"/>
  <c r="AG303" i="1" s="1"/>
  <c r="AJ303" i="1"/>
  <c r="AI303" i="1"/>
  <c r="AC261" i="1"/>
  <c r="AG261" i="1" s="1"/>
  <c r="AJ261" i="1"/>
  <c r="AI261" i="1"/>
  <c r="AI247" i="1"/>
  <c r="AC191" i="1"/>
  <c r="AG191" i="1" s="1"/>
  <c r="AJ191" i="1"/>
  <c r="AA135" i="1"/>
  <c r="AB135" i="1" s="1"/>
  <c r="AC249" i="1"/>
  <c r="AG249" i="1" s="1"/>
  <c r="AJ249" i="1"/>
  <c r="AI249" i="1"/>
  <c r="AI235" i="1"/>
  <c r="AJ139" i="1"/>
  <c r="AC139" i="1"/>
  <c r="AG139" i="1" s="1"/>
  <c r="AA36" i="1"/>
  <c r="AB36" i="1" s="1"/>
  <c r="AC237" i="1"/>
  <c r="AG237" i="1" s="1"/>
  <c r="AJ237" i="1"/>
  <c r="AI237" i="1"/>
  <c r="AI223" i="1"/>
  <c r="AA178" i="1"/>
  <c r="AB178" i="1" s="1"/>
  <c r="X153" i="1"/>
  <c r="V153" i="1" s="1"/>
  <c r="Y153" i="1" s="1"/>
  <c r="S153" i="1" s="1"/>
  <c r="T153" i="1" s="1"/>
  <c r="AC119" i="1"/>
  <c r="AG119" i="1" s="1"/>
  <c r="AJ119" i="1"/>
  <c r="AI119" i="1"/>
  <c r="AC103" i="1"/>
  <c r="AG103" i="1" s="1"/>
  <c r="AJ103" i="1"/>
  <c r="AI103" i="1"/>
  <c r="AC87" i="1"/>
  <c r="AG87" i="1" s="1"/>
  <c r="AJ87" i="1"/>
  <c r="AI87" i="1"/>
  <c r="AC71" i="1"/>
  <c r="AG71" i="1" s="1"/>
  <c r="AJ71" i="1"/>
  <c r="AI71" i="1"/>
  <c r="AC55" i="1"/>
  <c r="AG55" i="1" s="1"/>
  <c r="AJ55" i="1"/>
  <c r="AI55" i="1"/>
  <c r="AC39" i="1"/>
  <c r="AG39" i="1" s="1"/>
  <c r="AJ39" i="1"/>
  <c r="AI39" i="1"/>
  <c r="AC257" i="1"/>
  <c r="AG257" i="1" s="1"/>
  <c r="AJ257" i="1"/>
  <c r="AK257" i="1" s="1"/>
  <c r="AI257" i="1"/>
  <c r="AC187" i="1"/>
  <c r="AG187" i="1" s="1"/>
  <c r="AJ187" i="1"/>
  <c r="AK187" i="1" s="1"/>
  <c r="AA158" i="1"/>
  <c r="AB158" i="1" s="1"/>
  <c r="AJ329" i="1"/>
  <c r="AC329" i="1"/>
  <c r="AG329" i="1" s="1"/>
  <c r="AI329" i="1"/>
  <c r="AJ238" i="1"/>
  <c r="AK238" i="1" s="1"/>
  <c r="AC238" i="1"/>
  <c r="AG238" i="1" s="1"/>
  <c r="AA160" i="1"/>
  <c r="AB160" i="1" s="1"/>
  <c r="AA136" i="1"/>
  <c r="AB136" i="1" s="1"/>
  <c r="AJ97" i="1"/>
  <c r="AC97" i="1"/>
  <c r="AG97" i="1" s="1"/>
  <c r="AC110" i="1"/>
  <c r="AG110" i="1" s="1"/>
  <c r="AJ110" i="1"/>
  <c r="AI110" i="1"/>
  <c r="AC96" i="1"/>
  <c r="AG96" i="1" s="1"/>
  <c r="AJ96" i="1"/>
  <c r="S25" i="1"/>
  <c r="T25" i="1" s="1"/>
  <c r="X173" i="1"/>
  <c r="V173" i="1" s="1"/>
  <c r="Y173" i="1" s="1"/>
  <c r="S173" i="1" s="1"/>
  <c r="T173" i="1" s="1"/>
  <c r="AC76" i="1"/>
  <c r="AG76" i="1" s="1"/>
  <c r="AJ76" i="1"/>
  <c r="X65" i="1"/>
  <c r="V65" i="1" s="1"/>
  <c r="Y65" i="1" s="1"/>
  <c r="S65" i="1" s="1"/>
  <c r="T65" i="1" s="1"/>
  <c r="AJ77" i="1"/>
  <c r="AC77" i="1"/>
  <c r="AG77" i="1" s="1"/>
  <c r="AJ129" i="1"/>
  <c r="AI129" i="1"/>
  <c r="AC129" i="1"/>
  <c r="AG129" i="1" s="1"/>
  <c r="X82" i="1"/>
  <c r="V82" i="1" s="1"/>
  <c r="Y82" i="1" s="1"/>
  <c r="S82" i="1" s="1"/>
  <c r="T82" i="1" s="1"/>
  <c r="AC70" i="1"/>
  <c r="AG70" i="1" s="1"/>
  <c r="AJ70" i="1"/>
  <c r="AI70" i="1"/>
  <c r="AJ61" i="1"/>
  <c r="AK61" i="1" s="1"/>
  <c r="AC61" i="1"/>
  <c r="AG61" i="1" s="1"/>
  <c r="AC80" i="1"/>
  <c r="AG80" i="1" s="1"/>
  <c r="AJ80" i="1"/>
  <c r="AK80" i="1" s="1"/>
  <c r="AJ145" i="1"/>
  <c r="AI145" i="1"/>
  <c r="AC145" i="1"/>
  <c r="AG145" i="1" s="1"/>
  <c r="X80" i="1"/>
  <c r="V80" i="1" s="1"/>
  <c r="Y80" i="1" s="1"/>
  <c r="S80" i="1" s="1"/>
  <c r="T80" i="1" s="1"/>
  <c r="X38" i="1"/>
  <c r="V38" i="1" s="1"/>
  <c r="Y38" i="1" s="1"/>
  <c r="S38" i="1" s="1"/>
  <c r="T38" i="1" s="1"/>
  <c r="X49" i="1"/>
  <c r="V49" i="1" s="1"/>
  <c r="Y49" i="1" s="1"/>
  <c r="S49" i="1" s="1"/>
  <c r="T49" i="1" s="1"/>
  <c r="AC108" i="1"/>
  <c r="AG108" i="1" s="1"/>
  <c r="AJ108" i="1"/>
  <c r="AK108" i="1" s="1"/>
  <c r="AA1547" i="1"/>
  <c r="AB1547" i="1" s="1"/>
  <c r="AC1520" i="1"/>
  <c r="AG1520" i="1" s="1"/>
  <c r="AJ1520" i="1"/>
  <c r="AI1520" i="1"/>
  <c r="X1520" i="1"/>
  <c r="V1520" i="1" s="1"/>
  <c r="Y1520" i="1" s="1"/>
  <c r="S1520" i="1" s="1"/>
  <c r="T1520" i="1" s="1"/>
  <c r="AJ1482" i="1"/>
  <c r="AI1482" i="1"/>
  <c r="AC1482" i="1"/>
  <c r="AG1482" i="1" s="1"/>
  <c r="AI1470" i="1"/>
  <c r="AC1398" i="1"/>
  <c r="AG1398" i="1" s="1"/>
  <c r="AJ1398" i="1"/>
  <c r="AA1332" i="1"/>
  <c r="AB1332" i="1" s="1"/>
  <c r="S1345" i="1"/>
  <c r="T1345" i="1" s="1"/>
  <c r="AC1215" i="1"/>
  <c r="AG1215" i="1" s="1"/>
  <c r="AJ1215" i="1"/>
  <c r="AK1215" i="1" s="1"/>
  <c r="AC1214" i="1"/>
  <c r="AG1214" i="1" s="1"/>
  <c r="AJ1214" i="1"/>
  <c r="AI1214" i="1"/>
  <c r="AA1166" i="1"/>
  <c r="AB1166" i="1" s="1"/>
  <c r="AA1218" i="1"/>
  <c r="AB1218" i="1" s="1"/>
  <c r="AA1180" i="1"/>
  <c r="AB1180" i="1" s="1"/>
  <c r="AC1189" i="1"/>
  <c r="AG1189" i="1" s="1"/>
  <c r="AJ1189" i="1"/>
  <c r="AC1181" i="1"/>
  <c r="AG1181" i="1" s="1"/>
  <c r="AJ1181" i="1"/>
  <c r="AK1181" i="1" s="1"/>
  <c r="AA1110" i="1"/>
  <c r="AB1110" i="1" s="1"/>
  <c r="AI1148" i="1"/>
  <c r="AI1078" i="1"/>
  <c r="AC1078" i="1"/>
  <c r="AG1078" i="1" s="1"/>
  <c r="AJ1078" i="1"/>
  <c r="AC1069" i="1"/>
  <c r="AG1069" i="1" s="1"/>
  <c r="AJ1069" i="1"/>
  <c r="AA1614" i="1"/>
  <c r="AB1614" i="1" s="1"/>
  <c r="AA1610" i="1"/>
  <c r="AB1610" i="1" s="1"/>
  <c r="AC1596" i="1"/>
  <c r="AG1596" i="1" s="1"/>
  <c r="AJ1596" i="1"/>
  <c r="AK1596" i="1" s="1"/>
  <c r="X1596" i="1"/>
  <c r="V1596" i="1" s="1"/>
  <c r="Y1596" i="1" s="1"/>
  <c r="S1596" i="1" s="1"/>
  <c r="T1596" i="1" s="1"/>
  <c r="AA1589" i="1"/>
  <c r="AB1589" i="1" s="1"/>
  <c r="AA1577" i="1"/>
  <c r="AB1577" i="1" s="1"/>
  <c r="AA1574" i="1"/>
  <c r="AB1574" i="1" s="1"/>
  <c r="AJ1564" i="1"/>
  <c r="AK1564" i="1" s="1"/>
  <c r="AC1564" i="1"/>
  <c r="AG1564" i="1" s="1"/>
  <c r="AA1543" i="1"/>
  <c r="AB1543" i="1" s="1"/>
  <c r="AC1530" i="1"/>
  <c r="AG1530" i="1" s="1"/>
  <c r="AJ1530" i="1"/>
  <c r="AK1530" i="1" s="1"/>
  <c r="AC1536" i="1"/>
  <c r="AG1536" i="1" s="1"/>
  <c r="AJ1536" i="1"/>
  <c r="AI1536" i="1"/>
  <c r="AA1527" i="1"/>
  <c r="AB1527" i="1" s="1"/>
  <c r="AC1516" i="1"/>
  <c r="AG1516" i="1" s="1"/>
  <c r="AJ1516" i="1"/>
  <c r="AK1516" i="1" s="1"/>
  <c r="AA1523" i="1"/>
  <c r="AB1523" i="1" s="1"/>
  <c r="AC1508" i="1"/>
  <c r="AG1508" i="1" s="1"/>
  <c r="AJ1508" i="1"/>
  <c r="AC1475" i="1"/>
  <c r="AG1475" i="1" s="1"/>
  <c r="AJ1475" i="1"/>
  <c r="X1475" i="1"/>
  <c r="V1475" i="1" s="1"/>
  <c r="Y1475" i="1" s="1"/>
  <c r="S1475" i="1" s="1"/>
  <c r="T1475" i="1" s="1"/>
  <c r="S1459" i="1"/>
  <c r="T1459" i="1" s="1"/>
  <c r="AC1469" i="1"/>
  <c r="AG1469" i="1" s="1"/>
  <c r="AJ1469" i="1"/>
  <c r="AI1469" i="1"/>
  <c r="AC1457" i="1"/>
  <c r="AG1457" i="1" s="1"/>
  <c r="AJ1457" i="1"/>
  <c r="AI1457" i="1"/>
  <c r="AA1413" i="1"/>
  <c r="AB1413" i="1" s="1"/>
  <c r="X1482" i="1"/>
  <c r="V1482" i="1" s="1"/>
  <c r="Y1482" i="1" s="1"/>
  <c r="S1482" i="1" s="1"/>
  <c r="T1482" i="1" s="1"/>
  <c r="AA1463" i="1"/>
  <c r="AB1463" i="1" s="1"/>
  <c r="AA1410" i="1"/>
  <c r="AB1410" i="1" s="1"/>
  <c r="AA1396" i="1"/>
  <c r="AB1396" i="1" s="1"/>
  <c r="AA1352" i="1"/>
  <c r="AB1352" i="1" s="1"/>
  <c r="AJ1393" i="1"/>
  <c r="AI1393" i="1"/>
  <c r="AC1393" i="1"/>
  <c r="AG1393" i="1" s="1"/>
  <c r="AJ1374" i="1"/>
  <c r="AK1374" i="1" s="1"/>
  <c r="AC1374" i="1"/>
  <c r="AG1374" i="1" s="1"/>
  <c r="S1376" i="1"/>
  <c r="T1376" i="1" s="1"/>
  <c r="AC1343" i="1"/>
  <c r="AG1343" i="1" s="1"/>
  <c r="AJ1343" i="1"/>
  <c r="AK1343" i="1" s="1"/>
  <c r="AA1344" i="1"/>
  <c r="AB1344" i="1" s="1"/>
  <c r="AC1317" i="1"/>
  <c r="AG1317" i="1" s="1"/>
  <c r="AJ1317" i="1"/>
  <c r="AK1317" i="1" s="1"/>
  <c r="X1343" i="1"/>
  <c r="V1343" i="1" s="1"/>
  <c r="Y1343" i="1" s="1"/>
  <c r="S1343" i="1" s="1"/>
  <c r="T1343" i="1" s="1"/>
  <c r="X1317" i="1"/>
  <c r="V1317" i="1" s="1"/>
  <c r="Y1317" i="1" s="1"/>
  <c r="S1317" i="1" s="1"/>
  <c r="T1317" i="1" s="1"/>
  <c r="AC1335" i="1"/>
  <c r="AG1335" i="1" s="1"/>
  <c r="AJ1335" i="1"/>
  <c r="AK1335" i="1" s="1"/>
  <c r="AA1257" i="1"/>
  <c r="AB1257" i="1" s="1"/>
  <c r="AI1320" i="1"/>
  <c r="AC1320" i="1"/>
  <c r="AG1320" i="1" s="1"/>
  <c r="AJ1320" i="1"/>
  <c r="AK1320" i="1" s="1"/>
  <c r="AJ1302" i="1"/>
  <c r="AK1302" i="1" s="1"/>
  <c r="AC1302" i="1"/>
  <c r="AG1302" i="1" s="1"/>
  <c r="X1302" i="1"/>
  <c r="V1302" i="1" s="1"/>
  <c r="Y1302" i="1" s="1"/>
  <c r="S1302" i="1" s="1"/>
  <c r="T1302" i="1" s="1"/>
  <c r="S1300" i="1"/>
  <c r="T1300" i="1" s="1"/>
  <c r="X1313" i="1"/>
  <c r="V1313" i="1" s="1"/>
  <c r="Y1313" i="1" s="1"/>
  <c r="S1313" i="1" s="1"/>
  <c r="T1313" i="1" s="1"/>
  <c r="AA1241" i="1"/>
  <c r="AB1241" i="1" s="1"/>
  <c r="AC1331" i="1"/>
  <c r="AG1331" i="1" s="1"/>
  <c r="AJ1331" i="1"/>
  <c r="AI1331" i="1"/>
  <c r="X1331" i="1"/>
  <c r="V1331" i="1" s="1"/>
  <c r="Y1331" i="1" s="1"/>
  <c r="S1331" i="1" s="1"/>
  <c r="T1331" i="1" s="1"/>
  <c r="AA1221" i="1"/>
  <c r="AB1221" i="1" s="1"/>
  <c r="AA1200" i="1"/>
  <c r="AB1200" i="1" s="1"/>
  <c r="AA1172" i="1"/>
  <c r="AB1172" i="1" s="1"/>
  <c r="AC1300" i="1"/>
  <c r="AG1300" i="1" s="1"/>
  <c r="AJ1300" i="1"/>
  <c r="AK1300" i="1" s="1"/>
  <c r="AC1259" i="1"/>
  <c r="AG1259" i="1" s="1"/>
  <c r="AJ1259" i="1"/>
  <c r="AI1259" i="1"/>
  <c r="AJ1232" i="1"/>
  <c r="AK1232" i="1" s="1"/>
  <c r="AC1232" i="1"/>
  <c r="AG1232" i="1" s="1"/>
  <c r="AA1212" i="1"/>
  <c r="AB1212" i="1" s="1"/>
  <c r="AA1182" i="1"/>
  <c r="AB1182" i="1" s="1"/>
  <c r="AC1283" i="1"/>
  <c r="AG1283" i="1" s="1"/>
  <c r="AJ1283" i="1"/>
  <c r="AK1283" i="1" s="1"/>
  <c r="AA1228" i="1"/>
  <c r="AB1228" i="1" s="1"/>
  <c r="AC1238" i="1"/>
  <c r="AG1238" i="1" s="1"/>
  <c r="AJ1238" i="1"/>
  <c r="AI1238" i="1"/>
  <c r="AI1193" i="1"/>
  <c r="S1251" i="1"/>
  <c r="T1251" i="1" s="1"/>
  <c r="AC1219" i="1"/>
  <c r="AG1219" i="1" s="1"/>
  <c r="AJ1219" i="1"/>
  <c r="AK1219" i="1" s="1"/>
  <c r="AA1202" i="1"/>
  <c r="AB1202" i="1" s="1"/>
  <c r="AJ1145" i="1"/>
  <c r="AC1145" i="1"/>
  <c r="AG1145" i="1" s="1"/>
  <c r="AC1209" i="1"/>
  <c r="AG1209" i="1" s="1"/>
  <c r="AJ1209" i="1"/>
  <c r="AJ1224" i="1"/>
  <c r="AK1224" i="1" s="1"/>
  <c r="AC1224" i="1"/>
  <c r="AG1224" i="1" s="1"/>
  <c r="AA1176" i="1"/>
  <c r="AB1176" i="1" s="1"/>
  <c r="AA1150" i="1"/>
  <c r="AB1150" i="1" s="1"/>
  <c r="AC1586" i="1"/>
  <c r="AG1586" i="1" s="1"/>
  <c r="AJ1586" i="1"/>
  <c r="AI1586" i="1"/>
  <c r="AC1370" i="1"/>
  <c r="AG1370" i="1" s="1"/>
  <c r="AJ1370" i="1"/>
  <c r="AI1370" i="1"/>
  <c r="AI1134" i="1"/>
  <c r="AC1134" i="1"/>
  <c r="AG1134" i="1" s="1"/>
  <c r="AJ1134" i="1"/>
  <c r="AC1117" i="1"/>
  <c r="AG1117" i="1" s="1"/>
  <c r="AJ1117" i="1"/>
  <c r="AK1117" i="1" s="1"/>
  <c r="AC1105" i="1"/>
  <c r="AG1105" i="1" s="1"/>
  <c r="AJ1105" i="1"/>
  <c r="AK1105" i="1" s="1"/>
  <c r="AI1108" i="1"/>
  <c r="AA1048" i="1"/>
  <c r="AB1048" i="1" s="1"/>
  <c r="S1144" i="1"/>
  <c r="T1144" i="1" s="1"/>
  <c r="AC1095" i="1"/>
  <c r="AG1095" i="1" s="1"/>
  <c r="AJ1095" i="1"/>
  <c r="AI1095" i="1"/>
  <c r="AC1142" i="1"/>
  <c r="AG1142" i="1" s="1"/>
  <c r="AJ1142" i="1"/>
  <c r="AK1142" i="1" s="1"/>
  <c r="AC1089" i="1"/>
  <c r="AG1089" i="1" s="1"/>
  <c r="AJ1089" i="1"/>
  <c r="AK1089" i="1" s="1"/>
  <c r="AC1065" i="1"/>
  <c r="AG1065" i="1" s="1"/>
  <c r="AJ1065" i="1"/>
  <c r="AK1065" i="1" s="1"/>
  <c r="AA1034" i="1"/>
  <c r="AB1034" i="1" s="1"/>
  <c r="X1106" i="1"/>
  <c r="V1106" i="1" s="1"/>
  <c r="Y1106" i="1" s="1"/>
  <c r="S1106" i="1" s="1"/>
  <c r="T1106" i="1" s="1"/>
  <c r="X1078" i="1"/>
  <c r="V1078" i="1" s="1"/>
  <c r="Y1078" i="1" s="1"/>
  <c r="S1078" i="1" s="1"/>
  <c r="T1078" i="1" s="1"/>
  <c r="AC1068" i="1"/>
  <c r="AG1068" i="1" s="1"/>
  <c r="AJ1068" i="1"/>
  <c r="AI1068" i="1"/>
  <c r="S1031" i="1"/>
  <c r="T1031" i="1" s="1"/>
  <c r="AA958" i="1"/>
  <c r="AB958" i="1" s="1"/>
  <c r="AI1066" i="1"/>
  <c r="AC1066" i="1"/>
  <c r="AG1066" i="1" s="1"/>
  <c r="AJ1066" i="1"/>
  <c r="AA989" i="1"/>
  <c r="AB989" i="1" s="1"/>
  <c r="AA957" i="1"/>
  <c r="AB957" i="1" s="1"/>
  <c r="AC998" i="1"/>
  <c r="AG998" i="1" s="1"/>
  <c r="AJ998" i="1"/>
  <c r="AK998" i="1" s="1"/>
  <c r="AC1031" i="1"/>
  <c r="AG1031" i="1" s="1"/>
  <c r="AJ1031" i="1"/>
  <c r="AI1031" i="1"/>
  <c r="AC1002" i="1"/>
  <c r="AG1002" i="1" s="1"/>
  <c r="AJ1002" i="1"/>
  <c r="AK1002" i="1" s="1"/>
  <c r="AA991" i="1"/>
  <c r="AB991" i="1" s="1"/>
  <c r="AA975" i="1"/>
  <c r="AB975" i="1" s="1"/>
  <c r="AA959" i="1"/>
  <c r="AB959" i="1" s="1"/>
  <c r="X1002" i="1"/>
  <c r="V1002" i="1" s="1"/>
  <c r="Y1002" i="1" s="1"/>
  <c r="S1002" i="1" s="1"/>
  <c r="T1002" i="1" s="1"/>
  <c r="AA949" i="1"/>
  <c r="AB949" i="1" s="1"/>
  <c r="AC932" i="1"/>
  <c r="AG932" i="1" s="1"/>
  <c r="AJ932" i="1"/>
  <c r="AI932" i="1"/>
  <c r="AA914" i="1"/>
  <c r="AB914" i="1" s="1"/>
  <c r="AA898" i="1"/>
  <c r="AB898" i="1" s="1"/>
  <c r="AA882" i="1"/>
  <c r="AB882" i="1" s="1"/>
  <c r="AA866" i="1"/>
  <c r="AB866" i="1" s="1"/>
  <c r="AA850" i="1"/>
  <c r="AB850" i="1" s="1"/>
  <c r="X933" i="1"/>
  <c r="V933" i="1" s="1"/>
  <c r="Y933" i="1" s="1"/>
  <c r="S933" i="1" s="1"/>
  <c r="T933" i="1" s="1"/>
  <c r="AC892" i="1"/>
  <c r="AG892" i="1" s="1"/>
  <c r="AJ892" i="1"/>
  <c r="AC917" i="1"/>
  <c r="AG917" i="1" s="1"/>
  <c r="AJ917" i="1"/>
  <c r="AK917" i="1" s="1"/>
  <c r="AC888" i="1"/>
  <c r="AG888" i="1" s="1"/>
  <c r="AJ888" i="1"/>
  <c r="AK888" i="1" s="1"/>
  <c r="AC928" i="1"/>
  <c r="AG928" i="1" s="1"/>
  <c r="AJ928" i="1"/>
  <c r="AI917" i="1"/>
  <c r="AA828" i="1"/>
  <c r="AB828" i="1" s="1"/>
  <c r="AJ1024" i="1"/>
  <c r="AK1024" i="1" s="1"/>
  <c r="AC1024" i="1"/>
  <c r="AG1024" i="1" s="1"/>
  <c r="X917" i="1"/>
  <c r="V917" i="1" s="1"/>
  <c r="Y917" i="1" s="1"/>
  <c r="S917" i="1" s="1"/>
  <c r="T917" i="1" s="1"/>
  <c r="AA877" i="1"/>
  <c r="AB877" i="1" s="1"/>
  <c r="X952" i="1"/>
  <c r="V952" i="1" s="1"/>
  <c r="Y952" i="1" s="1"/>
  <c r="S952" i="1" s="1"/>
  <c r="T952" i="1" s="1"/>
  <c r="X848" i="1"/>
  <c r="V848" i="1" s="1"/>
  <c r="Y848" i="1" s="1"/>
  <c r="S848" i="1" s="1"/>
  <c r="T848" i="1" s="1"/>
  <c r="AC809" i="1"/>
  <c r="AG809" i="1" s="1"/>
  <c r="AJ809" i="1"/>
  <c r="AK809" i="1" s="1"/>
  <c r="AI847" i="1"/>
  <c r="AC795" i="1"/>
  <c r="AG795" i="1" s="1"/>
  <c r="AJ795" i="1"/>
  <c r="AI795" i="1"/>
  <c r="AJ825" i="1"/>
  <c r="AC825" i="1"/>
  <c r="AG825" i="1" s="1"/>
  <c r="AI825" i="1"/>
  <c r="S810" i="1"/>
  <c r="T810" i="1" s="1"/>
  <c r="AC757" i="1"/>
  <c r="AG757" i="1" s="1"/>
  <c r="AJ757" i="1"/>
  <c r="AK757" i="1" s="1"/>
  <c r="AA713" i="1"/>
  <c r="AB713" i="1" s="1"/>
  <c r="AA697" i="1"/>
  <c r="AB697" i="1" s="1"/>
  <c r="AA778" i="1"/>
  <c r="AB778" i="1" s="1"/>
  <c r="X792" i="1"/>
  <c r="V792" i="1" s="1"/>
  <c r="Y792" i="1" s="1"/>
  <c r="S792" i="1" s="1"/>
  <c r="T792" i="1" s="1"/>
  <c r="AA728" i="1"/>
  <c r="AB728" i="1" s="1"/>
  <c r="AA730" i="1"/>
  <c r="AB730" i="1" s="1"/>
  <c r="AA789" i="1"/>
  <c r="AB789" i="1" s="1"/>
  <c r="AA669" i="1"/>
  <c r="AB669" i="1" s="1"/>
  <c r="AJ682" i="1"/>
  <c r="AK682" i="1" s="1"/>
  <c r="AC682" i="1"/>
  <c r="AG682" i="1" s="1"/>
  <c r="AC796" i="1"/>
  <c r="AG796" i="1" s="1"/>
  <c r="AJ796" i="1"/>
  <c r="AK796" i="1" s="1"/>
  <c r="AC764" i="1"/>
  <c r="AG764" i="1" s="1"/>
  <c r="AJ764" i="1"/>
  <c r="AK764" i="1" s="1"/>
  <c r="AA710" i="1"/>
  <c r="AB710" i="1" s="1"/>
  <c r="X647" i="1"/>
  <c r="V647" i="1" s="1"/>
  <c r="Y647" i="1" s="1"/>
  <c r="S647" i="1" s="1"/>
  <c r="T647" i="1" s="1"/>
  <c r="AA625" i="1"/>
  <c r="AB625" i="1" s="1"/>
  <c r="AC660" i="1"/>
  <c r="AG660" i="1" s="1"/>
  <c r="AJ660" i="1"/>
  <c r="X655" i="1"/>
  <c r="V655" i="1" s="1"/>
  <c r="Y655" i="1" s="1"/>
  <c r="S655" i="1" s="1"/>
  <c r="T655" i="1" s="1"/>
  <c r="AC643" i="1"/>
  <c r="AG643" i="1" s="1"/>
  <c r="AJ643" i="1"/>
  <c r="AI643" i="1"/>
  <c r="AA653" i="1"/>
  <c r="AB653" i="1" s="1"/>
  <c r="AA621" i="1"/>
  <c r="AB621" i="1" s="1"/>
  <c r="AA610" i="1"/>
  <c r="AB610" i="1" s="1"/>
  <c r="AA542" i="1"/>
  <c r="AB542" i="1" s="1"/>
  <c r="X776" i="1"/>
  <c r="V776" i="1" s="1"/>
  <c r="Y776" i="1" s="1"/>
  <c r="S776" i="1" s="1"/>
  <c r="T776" i="1" s="1"/>
  <c r="AI589" i="1"/>
  <c r="AI528" i="1"/>
  <c r="AC528" i="1"/>
  <c r="AG528" i="1" s="1"/>
  <c r="AJ528" i="1"/>
  <c r="AK528" i="1" s="1"/>
  <c r="AI558" i="1"/>
  <c r="AC554" i="1"/>
  <c r="AG554" i="1" s="1"/>
  <c r="AJ554" i="1"/>
  <c r="AK554" i="1" s="1"/>
  <c r="X558" i="1"/>
  <c r="V558" i="1" s="1"/>
  <c r="Y558" i="1" s="1"/>
  <c r="S558" i="1" s="1"/>
  <c r="T558" i="1" s="1"/>
  <c r="AI556" i="1"/>
  <c r="AC556" i="1"/>
  <c r="AG556" i="1" s="1"/>
  <c r="AJ556" i="1"/>
  <c r="X632" i="1"/>
  <c r="V632" i="1" s="1"/>
  <c r="Y632" i="1" s="1"/>
  <c r="S632" i="1" s="1"/>
  <c r="T632" i="1" s="1"/>
  <c r="AA452" i="1"/>
  <c r="AB452" i="1" s="1"/>
  <c r="AA436" i="1"/>
  <c r="AB436" i="1" s="1"/>
  <c r="AA420" i="1"/>
  <c r="AB420" i="1" s="1"/>
  <c r="AA404" i="1"/>
  <c r="AB404" i="1" s="1"/>
  <c r="AA388" i="1"/>
  <c r="AB388" i="1" s="1"/>
  <c r="AA372" i="1"/>
  <c r="AB372" i="1" s="1"/>
  <c r="AA356" i="1"/>
  <c r="AB356" i="1" s="1"/>
  <c r="AA340" i="1"/>
  <c r="AB340" i="1" s="1"/>
  <c r="AC566" i="1"/>
  <c r="AG566" i="1" s="1"/>
  <c r="AJ566" i="1"/>
  <c r="AK566" i="1" s="1"/>
  <c r="AI541" i="1"/>
  <c r="AC523" i="1"/>
  <c r="AG523" i="1" s="1"/>
  <c r="AJ523" i="1"/>
  <c r="AI523" i="1"/>
  <c r="AC483" i="1"/>
  <c r="AG483" i="1" s="1"/>
  <c r="AJ483" i="1"/>
  <c r="AC467" i="1"/>
  <c r="AG467" i="1" s="1"/>
  <c r="AJ467" i="1"/>
  <c r="AC451" i="1"/>
  <c r="AG451" i="1" s="1"/>
  <c r="AJ451" i="1"/>
  <c r="AC435" i="1"/>
  <c r="AG435" i="1" s="1"/>
  <c r="AJ435" i="1"/>
  <c r="AC419" i="1"/>
  <c r="AG419" i="1" s="1"/>
  <c r="AJ419" i="1"/>
  <c r="AC403" i="1"/>
  <c r="AG403" i="1" s="1"/>
  <c r="AJ403" i="1"/>
  <c r="AK403" i="1" s="1"/>
  <c r="AC387" i="1"/>
  <c r="AG387" i="1" s="1"/>
  <c r="AJ387" i="1"/>
  <c r="AC371" i="1"/>
  <c r="AG371" i="1" s="1"/>
  <c r="AJ371" i="1"/>
  <c r="AK371" i="1" s="1"/>
  <c r="AC355" i="1"/>
  <c r="AG355" i="1" s="1"/>
  <c r="AJ355" i="1"/>
  <c r="AC339" i="1"/>
  <c r="AG339" i="1" s="1"/>
  <c r="AJ339" i="1"/>
  <c r="AK339" i="1" s="1"/>
  <c r="AI513" i="1"/>
  <c r="AI483" i="1"/>
  <c r="AI442" i="1"/>
  <c r="AC442" i="1"/>
  <c r="AG442" i="1" s="1"/>
  <c r="AJ442" i="1"/>
  <c r="AI362" i="1"/>
  <c r="AC362" i="1"/>
  <c r="AG362" i="1" s="1"/>
  <c r="AJ362" i="1"/>
  <c r="AA319" i="1"/>
  <c r="AB319" i="1" s="1"/>
  <c r="X417" i="1"/>
  <c r="V417" i="1" s="1"/>
  <c r="Y417" i="1" s="1"/>
  <c r="S417" i="1" s="1"/>
  <c r="T417" i="1" s="1"/>
  <c r="AI410" i="1"/>
  <c r="AC410" i="1"/>
  <c r="AG410" i="1" s="1"/>
  <c r="AJ410" i="1"/>
  <c r="AK410" i="1" s="1"/>
  <c r="AI355" i="1"/>
  <c r="AI496" i="1"/>
  <c r="AI454" i="1"/>
  <c r="AC454" i="1"/>
  <c r="AG454" i="1" s="1"/>
  <c r="AJ454" i="1"/>
  <c r="AK454" i="1" s="1"/>
  <c r="X379" i="1"/>
  <c r="V379" i="1" s="1"/>
  <c r="Y379" i="1" s="1"/>
  <c r="S379" i="1" s="1"/>
  <c r="T379" i="1" s="1"/>
  <c r="AJ311" i="1"/>
  <c r="AC311" i="1"/>
  <c r="AG311" i="1" s="1"/>
  <c r="AI443" i="1"/>
  <c r="AI422" i="1"/>
  <c r="AC422" i="1"/>
  <c r="AG422" i="1" s="1"/>
  <c r="AJ422" i="1"/>
  <c r="AK422" i="1" s="1"/>
  <c r="AI390" i="1"/>
  <c r="AC390" i="1"/>
  <c r="AG390" i="1" s="1"/>
  <c r="AJ390" i="1"/>
  <c r="AC301" i="1"/>
  <c r="AG301" i="1" s="1"/>
  <c r="AJ301" i="1"/>
  <c r="AK301" i="1" s="1"/>
  <c r="AC505" i="1"/>
  <c r="AG505" i="1" s="1"/>
  <c r="AJ505" i="1"/>
  <c r="AK505" i="1" s="1"/>
  <c r="AI450" i="1"/>
  <c r="AC450" i="1"/>
  <c r="AG450" i="1" s="1"/>
  <c r="AJ450" i="1"/>
  <c r="AI411" i="1"/>
  <c r="X387" i="1"/>
  <c r="V387" i="1" s="1"/>
  <c r="Y387" i="1" s="1"/>
  <c r="S387" i="1" s="1"/>
  <c r="T387" i="1" s="1"/>
  <c r="AA333" i="1"/>
  <c r="AB333" i="1" s="1"/>
  <c r="AC509" i="1"/>
  <c r="AG509" i="1" s="1"/>
  <c r="AJ509" i="1"/>
  <c r="AK509" i="1" s="1"/>
  <c r="AI492" i="1"/>
  <c r="AI462" i="1"/>
  <c r="AC462" i="1"/>
  <c r="AG462" i="1" s="1"/>
  <c r="AJ462" i="1"/>
  <c r="AC377" i="1"/>
  <c r="AG377" i="1" s="1"/>
  <c r="AJ377" i="1"/>
  <c r="AI377" i="1"/>
  <c r="X346" i="1"/>
  <c r="V346" i="1" s="1"/>
  <c r="Y346" i="1" s="1"/>
  <c r="S346" i="1" s="1"/>
  <c r="T346" i="1" s="1"/>
  <c r="AI494" i="1"/>
  <c r="AC494" i="1"/>
  <c r="AG494" i="1" s="1"/>
  <c r="AJ494" i="1"/>
  <c r="AA312" i="1"/>
  <c r="AB312" i="1" s="1"/>
  <c r="AJ226" i="1"/>
  <c r="AK226" i="1" s="1"/>
  <c r="AC226" i="1"/>
  <c r="AG226" i="1" s="1"/>
  <c r="AC285" i="1"/>
  <c r="AG285" i="1" s="1"/>
  <c r="AJ285" i="1"/>
  <c r="AI285" i="1"/>
  <c r="AC215" i="1"/>
  <c r="AG215" i="1" s="1"/>
  <c r="AJ215" i="1"/>
  <c r="AC267" i="1"/>
  <c r="AG267" i="1" s="1"/>
  <c r="AJ267" i="1"/>
  <c r="AC209" i="1"/>
  <c r="AG209" i="1" s="1"/>
  <c r="AJ209" i="1"/>
  <c r="AI209" i="1"/>
  <c r="AI195" i="1"/>
  <c r="AC183" i="1"/>
  <c r="AG183" i="1" s="1"/>
  <c r="AJ183" i="1"/>
  <c r="AA17" i="1"/>
  <c r="AB17" i="1" s="1"/>
  <c r="AJ222" i="1"/>
  <c r="AK222" i="1" s="1"/>
  <c r="AC222" i="1"/>
  <c r="AG222" i="1" s="1"/>
  <c r="AJ210" i="1"/>
  <c r="AK210" i="1" s="1"/>
  <c r="AC210" i="1"/>
  <c r="AG210" i="1" s="1"/>
  <c r="AI183" i="1"/>
  <c r="AA48" i="1"/>
  <c r="AB48" i="1" s="1"/>
  <c r="X222" i="1"/>
  <c r="V222" i="1" s="1"/>
  <c r="Y222" i="1" s="1"/>
  <c r="S222" i="1" s="1"/>
  <c r="T222" i="1" s="1"/>
  <c r="AJ198" i="1"/>
  <c r="AK198" i="1" s="1"/>
  <c r="AC198" i="1"/>
  <c r="AG198" i="1" s="1"/>
  <c r="AC165" i="1"/>
  <c r="AG165" i="1" s="1"/>
  <c r="AJ165" i="1"/>
  <c r="AA132" i="1"/>
  <c r="AB132" i="1" s="1"/>
  <c r="X242" i="1"/>
  <c r="V242" i="1" s="1"/>
  <c r="Y242" i="1" s="1"/>
  <c r="S242" i="1" s="1"/>
  <c r="T242" i="1" s="1"/>
  <c r="AJ218" i="1"/>
  <c r="AK218" i="1" s="1"/>
  <c r="AC218" i="1"/>
  <c r="AG218" i="1" s="1"/>
  <c r="AI194" i="1"/>
  <c r="AA134" i="1"/>
  <c r="AB134" i="1" s="1"/>
  <c r="AJ298" i="1"/>
  <c r="AK298" i="1" s="1"/>
  <c r="AC298" i="1"/>
  <c r="AG298" i="1" s="1"/>
  <c r="AC245" i="1"/>
  <c r="AG245" i="1" s="1"/>
  <c r="AJ245" i="1"/>
  <c r="AI245" i="1"/>
  <c r="AC114" i="1"/>
  <c r="AG114" i="1" s="1"/>
  <c r="AJ114" i="1"/>
  <c r="AI114" i="1"/>
  <c r="AC74" i="1"/>
  <c r="AG74" i="1" s="1"/>
  <c r="AJ74" i="1"/>
  <c r="AI74" i="1"/>
  <c r="AJ65" i="1"/>
  <c r="AK65" i="1" s="1"/>
  <c r="AC65" i="1"/>
  <c r="AG65" i="1" s="1"/>
  <c r="AC88" i="1"/>
  <c r="AG88" i="1" s="1"/>
  <c r="AJ88" i="1"/>
  <c r="AK88" i="1" s="1"/>
  <c r="AI73" i="1"/>
  <c r="AC62" i="1"/>
  <c r="AG62" i="1" s="1"/>
  <c r="AJ62" i="1"/>
  <c r="AI62" i="1"/>
  <c r="AJ53" i="1"/>
  <c r="AK53" i="1" s="1"/>
  <c r="AC53" i="1"/>
  <c r="AG53" i="1" s="1"/>
  <c r="AI97" i="1"/>
  <c r="AC120" i="1"/>
  <c r="AG120" i="1" s="1"/>
  <c r="AJ120" i="1"/>
  <c r="AK120" i="1" s="1"/>
  <c r="AC171" i="1"/>
  <c r="AG171" i="1" s="1"/>
  <c r="AJ171" i="1"/>
  <c r="X103" i="1"/>
  <c r="V103" i="1" s="1"/>
  <c r="Y103" i="1" s="1"/>
  <c r="S103" i="1" s="1"/>
  <c r="T103" i="1" s="1"/>
  <c r="X88" i="1"/>
  <c r="V88" i="1" s="1"/>
  <c r="Y88" i="1" s="1"/>
  <c r="S88" i="1" s="1"/>
  <c r="T88" i="1" s="1"/>
  <c r="X50" i="1"/>
  <c r="V50" i="1" s="1"/>
  <c r="Y50" i="1" s="1"/>
  <c r="S50" i="1" s="1"/>
  <c r="T50" i="1" s="1"/>
  <c r="AJ131" i="1"/>
  <c r="AI131" i="1"/>
  <c r="AC131" i="1"/>
  <c r="AG131" i="1" s="1"/>
  <c r="AJ155" i="1"/>
  <c r="AK155" i="1" s="1"/>
  <c r="AC155" i="1"/>
  <c r="AG155" i="1" s="1"/>
  <c r="X70" i="1"/>
  <c r="V70" i="1" s="1"/>
  <c r="Y70" i="1" s="1"/>
  <c r="S70" i="1" s="1"/>
  <c r="T70" i="1" s="1"/>
  <c r="AA1615" i="1"/>
  <c r="AB1615" i="1" s="1"/>
  <c r="AA1593" i="1"/>
  <c r="AB1593" i="1" s="1"/>
  <c r="AA1565" i="1"/>
  <c r="AB1565" i="1" s="1"/>
  <c r="AJ1539" i="1"/>
  <c r="AK1539" i="1" s="1"/>
  <c r="AC1539" i="1"/>
  <c r="AG1539" i="1" s="1"/>
  <c r="AC1528" i="1"/>
  <c r="AG1528" i="1" s="1"/>
  <c r="AJ1528" i="1"/>
  <c r="AI1528" i="1"/>
  <c r="AC1532" i="1"/>
  <c r="AG1532" i="1" s="1"/>
  <c r="AJ1532" i="1"/>
  <c r="AI1532" i="1"/>
  <c r="AC1461" i="1"/>
  <c r="AG1461" i="1" s="1"/>
  <c r="AJ1461" i="1"/>
  <c r="AI1461" i="1"/>
  <c r="S1432" i="1"/>
  <c r="T1432" i="1" s="1"/>
  <c r="AA1513" i="1"/>
  <c r="AB1513" i="1" s="1"/>
  <c r="AA1397" i="1"/>
  <c r="AB1397" i="1" s="1"/>
  <c r="AJ1371" i="1"/>
  <c r="AI1371" i="1"/>
  <c r="AC1371" i="1"/>
  <c r="AG1371" i="1" s="1"/>
  <c r="AJ1399" i="1"/>
  <c r="AC1399" i="1"/>
  <c r="AG1399" i="1" s="1"/>
  <c r="AJ1377" i="1"/>
  <c r="AK1377" i="1" s="1"/>
  <c r="AC1377" i="1"/>
  <c r="AG1377" i="1" s="1"/>
  <c r="AC1351" i="1"/>
  <c r="AG1351" i="1" s="1"/>
  <c r="AJ1351" i="1"/>
  <c r="AK1351" i="1" s="1"/>
  <c r="AC1375" i="1"/>
  <c r="AG1375" i="1" s="1"/>
  <c r="AJ1375" i="1"/>
  <c r="AK1375" i="1" s="1"/>
  <c r="AC1319" i="1"/>
  <c r="AG1319" i="1" s="1"/>
  <c r="AJ1319" i="1"/>
  <c r="AI1319" i="1"/>
  <c r="AC1326" i="1"/>
  <c r="AG1326" i="1" s="1"/>
  <c r="AJ1326" i="1"/>
  <c r="AJ1290" i="1"/>
  <c r="AC1290" i="1"/>
  <c r="AG1290" i="1" s="1"/>
  <c r="AC1279" i="1"/>
  <c r="AG1279" i="1" s="1"/>
  <c r="AJ1279" i="1"/>
  <c r="AC1271" i="1"/>
  <c r="AG1271" i="1" s="1"/>
  <c r="AJ1271" i="1"/>
  <c r="AI1271" i="1"/>
  <c r="AC1173" i="1"/>
  <c r="AG1173" i="1" s="1"/>
  <c r="AJ1173" i="1"/>
  <c r="AK1173" i="1" s="1"/>
  <c r="AA1607" i="1"/>
  <c r="AB1607" i="1" s="1"/>
  <c r="AA1573" i="1"/>
  <c r="AB1573" i="1" s="1"/>
  <c r="AC1580" i="1"/>
  <c r="AG1580" i="1" s="1"/>
  <c r="AJ1580" i="1"/>
  <c r="AK1580" i="1" s="1"/>
  <c r="AA1555" i="1"/>
  <c r="AB1555" i="1" s="1"/>
  <c r="AC1582" i="1"/>
  <c r="AG1582" i="1" s="1"/>
  <c r="AJ1582" i="1"/>
  <c r="AI1582" i="1"/>
  <c r="AA1540" i="1"/>
  <c r="AB1540" i="1" s="1"/>
  <c r="AA1538" i="1"/>
  <c r="AB1538" i="1" s="1"/>
  <c r="AC1549" i="1"/>
  <c r="AG1549" i="1" s="1"/>
  <c r="AJ1549" i="1"/>
  <c r="AI1549" i="1"/>
  <c r="AJ1560" i="1"/>
  <c r="AI1560" i="1"/>
  <c r="AC1560" i="1"/>
  <c r="AG1560" i="1" s="1"/>
  <c r="AJ1526" i="1"/>
  <c r="AK1526" i="1" s="1"/>
  <c r="AC1526" i="1"/>
  <c r="AG1526" i="1" s="1"/>
  <c r="AC1554" i="1"/>
  <c r="AG1554" i="1" s="1"/>
  <c r="AJ1554" i="1"/>
  <c r="AK1554" i="1" s="1"/>
  <c r="AC1503" i="1"/>
  <c r="AG1503" i="1" s="1"/>
  <c r="AJ1503" i="1"/>
  <c r="AI1503" i="1"/>
  <c r="AC1492" i="1"/>
  <c r="AG1492" i="1" s="1"/>
  <c r="AJ1492" i="1"/>
  <c r="AK1492" i="1" s="1"/>
  <c r="AC1493" i="1"/>
  <c r="AG1493" i="1" s="1"/>
  <c r="AJ1493" i="1"/>
  <c r="AK1493" i="1" s="1"/>
  <c r="S1487" i="1"/>
  <c r="T1487" i="1" s="1"/>
  <c r="AI1450" i="1"/>
  <c r="AJ1439" i="1"/>
  <c r="AC1439" i="1"/>
  <c r="AG1439" i="1" s="1"/>
  <c r="AC1441" i="1"/>
  <c r="AG1441" i="1" s="1"/>
  <c r="AJ1441" i="1"/>
  <c r="AI1441" i="1"/>
  <c r="AA1409" i="1"/>
  <c r="AB1409" i="1" s="1"/>
  <c r="AA1408" i="1"/>
  <c r="AB1408" i="1" s="1"/>
  <c r="AA1416" i="1"/>
  <c r="AB1416" i="1" s="1"/>
  <c r="AJ1430" i="1"/>
  <c r="AC1430" i="1"/>
  <c r="AG1430" i="1" s="1"/>
  <c r="AI1430" i="1"/>
  <c r="AC1395" i="1"/>
  <c r="AG1395" i="1" s="1"/>
  <c r="AJ1395" i="1"/>
  <c r="AI1395" i="1"/>
  <c r="AA1364" i="1"/>
  <c r="AB1364" i="1" s="1"/>
  <c r="AC1394" i="1"/>
  <c r="AG1394" i="1" s="1"/>
  <c r="AJ1394" i="1"/>
  <c r="AI1394" i="1"/>
  <c r="X1381" i="1"/>
  <c r="V1381" i="1" s="1"/>
  <c r="Y1381" i="1" s="1"/>
  <c r="S1381" i="1" s="1"/>
  <c r="T1381" i="1" s="1"/>
  <c r="AC1358" i="1"/>
  <c r="AG1358" i="1" s="1"/>
  <c r="AJ1358" i="1"/>
  <c r="AI1358" i="1"/>
  <c r="AC1427" i="1"/>
  <c r="AG1427" i="1" s="1"/>
  <c r="AJ1427" i="1"/>
  <c r="AI1427" i="1"/>
  <c r="AI1381" i="1"/>
  <c r="AI1398" i="1"/>
  <c r="X1375" i="1"/>
  <c r="V1375" i="1" s="1"/>
  <c r="Y1375" i="1" s="1"/>
  <c r="S1375" i="1" s="1"/>
  <c r="T1375" i="1" s="1"/>
  <c r="AC1349" i="1"/>
  <c r="AG1349" i="1" s="1"/>
  <c r="AJ1349" i="1"/>
  <c r="AI1349" i="1"/>
  <c r="AA1367" i="1"/>
  <c r="AB1367" i="1" s="1"/>
  <c r="AC1325" i="1"/>
  <c r="AG1325" i="1" s="1"/>
  <c r="AJ1325" i="1"/>
  <c r="AK1325" i="1" s="1"/>
  <c r="AC1301" i="1"/>
  <c r="AG1301" i="1" s="1"/>
  <c r="AJ1301" i="1"/>
  <c r="AK1301" i="1" s="1"/>
  <c r="X1319" i="1"/>
  <c r="V1319" i="1" s="1"/>
  <c r="Y1319" i="1" s="1"/>
  <c r="S1319" i="1" s="1"/>
  <c r="T1319" i="1" s="1"/>
  <c r="AA1253" i="1"/>
  <c r="AB1253" i="1" s="1"/>
  <c r="X1351" i="1"/>
  <c r="V1351" i="1" s="1"/>
  <c r="Y1351" i="1" s="1"/>
  <c r="S1351" i="1" s="1"/>
  <c r="T1351" i="1" s="1"/>
  <c r="AJ1254" i="1"/>
  <c r="AI1254" i="1"/>
  <c r="AC1254" i="1"/>
  <c r="AG1254" i="1" s="1"/>
  <c r="X1214" i="1"/>
  <c r="V1214" i="1" s="1"/>
  <c r="Y1214" i="1" s="1"/>
  <c r="S1214" i="1" s="1"/>
  <c r="T1214" i="1" s="1"/>
  <c r="AJ1262" i="1"/>
  <c r="AI1262" i="1"/>
  <c r="AC1262" i="1"/>
  <c r="AG1262" i="1" s="1"/>
  <c r="AJ1311" i="1"/>
  <c r="AI1311" i="1"/>
  <c r="AC1311" i="1"/>
  <c r="AG1311" i="1" s="1"/>
  <c r="AC1323" i="1"/>
  <c r="AG1323" i="1" s="1"/>
  <c r="AJ1323" i="1"/>
  <c r="AI1323" i="1"/>
  <c r="X1290" i="1"/>
  <c r="V1290" i="1" s="1"/>
  <c r="Y1290" i="1" s="1"/>
  <c r="S1290" i="1" s="1"/>
  <c r="T1290" i="1" s="1"/>
  <c r="AA1264" i="1"/>
  <c r="AB1264" i="1" s="1"/>
  <c r="S1230" i="1"/>
  <c r="T1230" i="1" s="1"/>
  <c r="AA1196" i="1"/>
  <c r="AB1196" i="1" s="1"/>
  <c r="AA1280" i="1"/>
  <c r="AB1280" i="1" s="1"/>
  <c r="AA1183" i="1"/>
  <c r="AB1183" i="1" s="1"/>
  <c r="X1211" i="1"/>
  <c r="V1211" i="1" s="1"/>
  <c r="Y1211" i="1" s="1"/>
  <c r="S1211" i="1" s="1"/>
  <c r="T1211" i="1" s="1"/>
  <c r="AA1179" i="1"/>
  <c r="AB1179" i="1" s="1"/>
  <c r="AA1242" i="1"/>
  <c r="AB1242" i="1" s="1"/>
  <c r="S1224" i="1"/>
  <c r="T1224" i="1" s="1"/>
  <c r="X1326" i="1"/>
  <c r="V1326" i="1" s="1"/>
  <c r="Y1326" i="1" s="1"/>
  <c r="S1326" i="1" s="1"/>
  <c r="T1326" i="1" s="1"/>
  <c r="AC1267" i="1"/>
  <c r="AG1267" i="1" s="1"/>
  <c r="AJ1267" i="1"/>
  <c r="AK1267" i="1" s="1"/>
  <c r="S1287" i="1"/>
  <c r="T1287" i="1" s="1"/>
  <c r="AJ1272" i="1"/>
  <c r="AK1272" i="1" s="1"/>
  <c r="AC1272" i="1"/>
  <c r="AG1272" i="1" s="1"/>
  <c r="AJ1252" i="1"/>
  <c r="AK1252" i="1" s="1"/>
  <c r="AC1252" i="1"/>
  <c r="AG1252" i="1" s="1"/>
  <c r="AC1195" i="1"/>
  <c r="AG1195" i="1" s="1"/>
  <c r="AJ1195" i="1"/>
  <c r="AI1195" i="1"/>
  <c r="AA1132" i="1"/>
  <c r="AB1132" i="1" s="1"/>
  <c r="S1370" i="1"/>
  <c r="T1370" i="1" s="1"/>
  <c r="AC1205" i="1"/>
  <c r="AG1205" i="1" s="1"/>
  <c r="AJ1205" i="1"/>
  <c r="AC1197" i="1"/>
  <c r="AG1197" i="1" s="1"/>
  <c r="AJ1197" i="1"/>
  <c r="AA1118" i="1"/>
  <c r="AB1118" i="1" s="1"/>
  <c r="AC1129" i="1"/>
  <c r="AG1129" i="1" s="1"/>
  <c r="AJ1129" i="1"/>
  <c r="AK1129" i="1" s="1"/>
  <c r="AC1079" i="1"/>
  <c r="AG1079" i="1" s="1"/>
  <c r="AJ1079" i="1"/>
  <c r="AI1079" i="1"/>
  <c r="AC1063" i="1"/>
  <c r="AG1063" i="1" s="1"/>
  <c r="AJ1063" i="1"/>
  <c r="AI1063" i="1"/>
  <c r="AC1060" i="1"/>
  <c r="AG1060" i="1" s="1"/>
  <c r="AJ1060" i="1"/>
  <c r="AI1086" i="1"/>
  <c r="AC1086" i="1"/>
  <c r="AG1086" i="1" s="1"/>
  <c r="AJ1086" i="1"/>
  <c r="AC1047" i="1"/>
  <c r="AG1047" i="1" s="1"/>
  <c r="AJ1047" i="1"/>
  <c r="AI1047" i="1"/>
  <c r="AC1107" i="1"/>
  <c r="AG1107" i="1" s="1"/>
  <c r="AJ1107" i="1"/>
  <c r="AK1107" i="1" s="1"/>
  <c r="AC1076" i="1"/>
  <c r="AG1076" i="1" s="1"/>
  <c r="AJ1076" i="1"/>
  <c r="AK1076" i="1" s="1"/>
  <c r="X1085" i="1"/>
  <c r="V1085" i="1" s="1"/>
  <c r="Y1085" i="1" s="1"/>
  <c r="S1085" i="1" s="1"/>
  <c r="T1085" i="1" s="1"/>
  <c r="X1079" i="1"/>
  <c r="V1079" i="1" s="1"/>
  <c r="Y1079" i="1" s="1"/>
  <c r="S1079" i="1" s="1"/>
  <c r="T1079" i="1" s="1"/>
  <c r="AC1096" i="1"/>
  <c r="AG1096" i="1" s="1"/>
  <c r="AJ1096" i="1"/>
  <c r="AA985" i="1"/>
  <c r="AB985" i="1" s="1"/>
  <c r="AA953" i="1"/>
  <c r="AB953" i="1" s="1"/>
  <c r="AI1023" i="1"/>
  <c r="AJ1029" i="1"/>
  <c r="AC1029" i="1"/>
  <c r="AG1029" i="1" s="1"/>
  <c r="AI1029" i="1"/>
  <c r="AI1027" i="1"/>
  <c r="AC956" i="1"/>
  <c r="AG956" i="1" s="1"/>
  <c r="AJ956" i="1"/>
  <c r="AI956" i="1"/>
  <c r="X935" i="1"/>
  <c r="V935" i="1" s="1"/>
  <c r="Y935" i="1" s="1"/>
  <c r="S935" i="1" s="1"/>
  <c r="T935" i="1" s="1"/>
  <c r="AA1028" i="1"/>
  <c r="AB1028" i="1" s="1"/>
  <c r="AC927" i="1"/>
  <c r="AG927" i="1" s="1"/>
  <c r="AJ927" i="1"/>
  <c r="AI927" i="1"/>
  <c r="AJ1018" i="1"/>
  <c r="AC1018" i="1"/>
  <c r="AG1018" i="1" s="1"/>
  <c r="AA931" i="1"/>
  <c r="AB931" i="1" s="1"/>
  <c r="AJ925" i="1"/>
  <c r="AC925" i="1"/>
  <c r="AG925" i="1" s="1"/>
  <c r="AI925" i="1"/>
  <c r="AC920" i="1"/>
  <c r="AG920" i="1" s="1"/>
  <c r="AJ920" i="1"/>
  <c r="AK920" i="1" s="1"/>
  <c r="AC915" i="1"/>
  <c r="AG915" i="1" s="1"/>
  <c r="AJ915" i="1"/>
  <c r="AC891" i="1"/>
  <c r="AG891" i="1" s="1"/>
  <c r="AJ891" i="1"/>
  <c r="AK891" i="1" s="1"/>
  <c r="AC860" i="1"/>
  <c r="AG860" i="1" s="1"/>
  <c r="AJ860" i="1"/>
  <c r="AA995" i="1"/>
  <c r="AB995" i="1" s="1"/>
  <c r="AJ929" i="1"/>
  <c r="AC929" i="1"/>
  <c r="AG929" i="1" s="1"/>
  <c r="AC880" i="1"/>
  <c r="AG880" i="1" s="1"/>
  <c r="AJ880" i="1"/>
  <c r="AK880" i="1" s="1"/>
  <c r="AC912" i="1"/>
  <c r="AG912" i="1" s="1"/>
  <c r="AJ912" i="1"/>
  <c r="AK912" i="1" s="1"/>
  <c r="AC907" i="1"/>
  <c r="AG907" i="1" s="1"/>
  <c r="AJ907" i="1"/>
  <c r="X871" i="1"/>
  <c r="V871" i="1" s="1"/>
  <c r="Y871" i="1" s="1"/>
  <c r="S871" i="1" s="1"/>
  <c r="T871" i="1" s="1"/>
  <c r="AJ817" i="1"/>
  <c r="AK817" i="1" s="1"/>
  <c r="AC817" i="1"/>
  <c r="AG817" i="1" s="1"/>
  <c r="AC887" i="1"/>
  <c r="AG887" i="1" s="1"/>
  <c r="AJ887" i="1"/>
  <c r="AK887" i="1" s="1"/>
  <c r="AJ835" i="1"/>
  <c r="AK835" i="1" s="1"/>
  <c r="AC835" i="1"/>
  <c r="AG835" i="1" s="1"/>
  <c r="AC913" i="1"/>
  <c r="AG913" i="1" s="1"/>
  <c r="AJ913" i="1"/>
  <c r="AK913" i="1" s="1"/>
  <c r="AA889" i="1"/>
  <c r="AB889" i="1" s="1"/>
  <c r="X907" i="1"/>
  <c r="V907" i="1" s="1"/>
  <c r="Y907" i="1" s="1"/>
  <c r="S907" i="1" s="1"/>
  <c r="T907" i="1" s="1"/>
  <c r="AC900" i="1"/>
  <c r="AG900" i="1" s="1"/>
  <c r="AJ900" i="1"/>
  <c r="AK900" i="1" s="1"/>
  <c r="AC895" i="1"/>
  <c r="AG895" i="1" s="1"/>
  <c r="AJ895" i="1"/>
  <c r="AK895" i="1" s="1"/>
  <c r="AA849" i="1"/>
  <c r="AB849" i="1" s="1"/>
  <c r="AA830" i="1"/>
  <c r="AB830" i="1" s="1"/>
  <c r="AJ823" i="1"/>
  <c r="AC823" i="1"/>
  <c r="AG823" i="1" s="1"/>
  <c r="AC948" i="1"/>
  <c r="AG948" i="1" s="1"/>
  <c r="AJ948" i="1"/>
  <c r="AK948" i="1" s="1"/>
  <c r="AA816" i="1"/>
  <c r="AB816" i="1" s="1"/>
  <c r="AJ885" i="1"/>
  <c r="AK885" i="1" s="1"/>
  <c r="AC885" i="1"/>
  <c r="AG885" i="1" s="1"/>
  <c r="AC813" i="1"/>
  <c r="AG813" i="1" s="1"/>
  <c r="AJ813" i="1"/>
  <c r="S791" i="1"/>
  <c r="T791" i="1" s="1"/>
  <c r="AI776" i="1"/>
  <c r="AA758" i="1"/>
  <c r="AB758" i="1" s="1"/>
  <c r="AC844" i="1"/>
  <c r="AG844" i="1" s="1"/>
  <c r="AJ844" i="1"/>
  <c r="AK844" i="1" s="1"/>
  <c r="AC780" i="1"/>
  <c r="AG780" i="1" s="1"/>
  <c r="AJ780" i="1"/>
  <c r="AI802" i="1"/>
  <c r="AC802" i="1"/>
  <c r="AG802" i="1" s="1"/>
  <c r="AJ802" i="1"/>
  <c r="AJ744" i="1"/>
  <c r="AK744" i="1" s="1"/>
  <c r="AC744" i="1"/>
  <c r="AG744" i="1" s="1"/>
  <c r="AC803" i="1"/>
  <c r="AG803" i="1" s="1"/>
  <c r="AJ803" i="1"/>
  <c r="AI803" i="1"/>
  <c r="AC791" i="1"/>
  <c r="AG791" i="1" s="1"/>
  <c r="AJ791" i="1"/>
  <c r="AI791" i="1"/>
  <c r="AA724" i="1"/>
  <c r="AB724" i="1" s="1"/>
  <c r="X833" i="1"/>
  <c r="V833" i="1" s="1"/>
  <c r="Y833" i="1" s="1"/>
  <c r="S833" i="1" s="1"/>
  <c r="T833" i="1" s="1"/>
  <c r="AA672" i="1"/>
  <c r="AB672" i="1" s="1"/>
  <c r="AI810" i="1"/>
  <c r="AC810" i="1"/>
  <c r="AG810" i="1" s="1"/>
  <c r="AJ810" i="1"/>
  <c r="AK810" i="1" s="1"/>
  <c r="S699" i="1"/>
  <c r="T699" i="1" s="1"/>
  <c r="AA683" i="1"/>
  <c r="AB683" i="1" s="1"/>
  <c r="AC667" i="1"/>
  <c r="AG667" i="1" s="1"/>
  <c r="AJ667" i="1"/>
  <c r="AI667" i="1"/>
  <c r="X691" i="1"/>
  <c r="V691" i="1" s="1"/>
  <c r="Y691" i="1" s="1"/>
  <c r="S691" i="1" s="1"/>
  <c r="T691" i="1" s="1"/>
  <c r="AA665" i="1"/>
  <c r="AB665" i="1" s="1"/>
  <c r="AA637" i="1"/>
  <c r="AB637" i="1" s="1"/>
  <c r="S654" i="1"/>
  <c r="T654" i="1" s="1"/>
  <c r="AA676" i="1"/>
  <c r="AB676" i="1" s="1"/>
  <c r="AA645" i="1"/>
  <c r="AB645" i="1" s="1"/>
  <c r="AC631" i="1"/>
  <c r="AG631" i="1" s="1"/>
  <c r="AJ631" i="1"/>
  <c r="AI631" i="1"/>
  <c r="AI609" i="1"/>
  <c r="AA538" i="1"/>
  <c r="AB538" i="1" s="1"/>
  <c r="AC644" i="1"/>
  <c r="AG644" i="1" s="1"/>
  <c r="AJ644" i="1"/>
  <c r="AK644" i="1" s="1"/>
  <c r="AC615" i="1"/>
  <c r="AG615" i="1" s="1"/>
  <c r="AJ615" i="1"/>
  <c r="AI615" i="1"/>
  <c r="AC585" i="1"/>
  <c r="AG585" i="1" s="1"/>
  <c r="AJ585" i="1"/>
  <c r="AK585" i="1" s="1"/>
  <c r="AC569" i="1"/>
  <c r="AG569" i="1" s="1"/>
  <c r="AJ569" i="1"/>
  <c r="AC553" i="1"/>
  <c r="AG553" i="1" s="1"/>
  <c r="AJ553" i="1"/>
  <c r="AC537" i="1"/>
  <c r="AG537" i="1" s="1"/>
  <c r="AJ537" i="1"/>
  <c r="AI1096" i="1"/>
  <c r="AI674" i="1"/>
  <c r="AA614" i="1"/>
  <c r="AB614" i="1" s="1"/>
  <c r="S588" i="1"/>
  <c r="T588" i="1" s="1"/>
  <c r="AC578" i="1"/>
  <c r="AG578" i="1" s="1"/>
  <c r="AJ578" i="1"/>
  <c r="X561" i="1"/>
  <c r="V561" i="1" s="1"/>
  <c r="Y561" i="1" s="1"/>
  <c r="S561" i="1" s="1"/>
  <c r="T561" i="1" s="1"/>
  <c r="AC555" i="1"/>
  <c r="AG555" i="1" s="1"/>
  <c r="AJ555" i="1"/>
  <c r="AI555" i="1"/>
  <c r="AI548" i="1"/>
  <c r="AC548" i="1"/>
  <c r="AG548" i="1" s="1"/>
  <c r="AJ548" i="1"/>
  <c r="AI521" i="1"/>
  <c r="AI578" i="1"/>
  <c r="AI537" i="1"/>
  <c r="AI584" i="1"/>
  <c r="AC584" i="1"/>
  <c r="AG584" i="1" s="1"/>
  <c r="AJ584" i="1"/>
  <c r="AI569" i="1"/>
  <c r="AJ507" i="1"/>
  <c r="AC507" i="1"/>
  <c r="AG507" i="1" s="1"/>
  <c r="AI507" i="1"/>
  <c r="X636" i="1"/>
  <c r="V636" i="1" s="1"/>
  <c r="Y636" i="1" s="1"/>
  <c r="S636" i="1" s="1"/>
  <c r="T636" i="1" s="1"/>
  <c r="X682" i="1"/>
  <c r="V682" i="1" s="1"/>
  <c r="Y682" i="1" s="1"/>
  <c r="S682" i="1" s="1"/>
  <c r="T682" i="1" s="1"/>
  <c r="AJ593" i="1"/>
  <c r="AK593" i="1" s="1"/>
  <c r="AC593" i="1"/>
  <c r="AG593" i="1" s="1"/>
  <c r="AC586" i="1"/>
  <c r="AG586" i="1" s="1"/>
  <c r="AJ586" i="1"/>
  <c r="AI516" i="1"/>
  <c r="AC516" i="1"/>
  <c r="AG516" i="1" s="1"/>
  <c r="AJ516" i="1"/>
  <c r="S583" i="1"/>
  <c r="T583" i="1" s="1"/>
  <c r="X574" i="1"/>
  <c r="V574" i="1" s="1"/>
  <c r="Y574" i="1" s="1"/>
  <c r="S574" i="1" s="1"/>
  <c r="T574" i="1" s="1"/>
  <c r="S567" i="1"/>
  <c r="T567" i="1" s="1"/>
  <c r="AA476" i="1"/>
  <c r="AB476" i="1" s="1"/>
  <c r="X608" i="1"/>
  <c r="V608" i="1" s="1"/>
  <c r="Y608" i="1" s="1"/>
  <c r="S608" i="1" s="1"/>
  <c r="T608" i="1" s="1"/>
  <c r="AC559" i="1"/>
  <c r="AG559" i="1" s="1"/>
  <c r="AJ559" i="1"/>
  <c r="AI559" i="1"/>
  <c r="AI435" i="1"/>
  <c r="AC342" i="1"/>
  <c r="AG342" i="1" s="1"/>
  <c r="AJ342" i="1"/>
  <c r="AI342" i="1"/>
  <c r="AC429" i="1"/>
  <c r="AG429" i="1" s="1"/>
  <c r="AJ429" i="1"/>
  <c r="AI429" i="1"/>
  <c r="AC397" i="1"/>
  <c r="AG397" i="1" s="1"/>
  <c r="AJ397" i="1"/>
  <c r="AI397" i="1"/>
  <c r="AI387" i="1"/>
  <c r="AA316" i="1"/>
  <c r="AB316" i="1" s="1"/>
  <c r="X442" i="1"/>
  <c r="V442" i="1" s="1"/>
  <c r="Y442" i="1" s="1"/>
  <c r="S442" i="1" s="1"/>
  <c r="T442" i="1" s="1"/>
  <c r="AC361" i="1"/>
  <c r="AG361" i="1" s="1"/>
  <c r="AJ361" i="1"/>
  <c r="AI361" i="1"/>
  <c r="AI350" i="1"/>
  <c r="AC350" i="1"/>
  <c r="AG350" i="1" s="1"/>
  <c r="AJ350" i="1"/>
  <c r="AK350" i="1" s="1"/>
  <c r="AA309" i="1"/>
  <c r="AB309" i="1" s="1"/>
  <c r="AC441" i="1"/>
  <c r="AG441" i="1" s="1"/>
  <c r="AJ441" i="1"/>
  <c r="AI441" i="1"/>
  <c r="AC409" i="1"/>
  <c r="AG409" i="1" s="1"/>
  <c r="AJ409" i="1"/>
  <c r="AI409" i="1"/>
  <c r="X343" i="1"/>
  <c r="V343" i="1" s="1"/>
  <c r="Y343" i="1" s="1"/>
  <c r="S343" i="1" s="1"/>
  <c r="T343" i="1" s="1"/>
  <c r="S505" i="1"/>
  <c r="T505" i="1" s="1"/>
  <c r="X496" i="1"/>
  <c r="V496" i="1" s="1"/>
  <c r="Y496" i="1" s="1"/>
  <c r="S496" i="1" s="1"/>
  <c r="T496" i="1" s="1"/>
  <c r="AC369" i="1"/>
  <c r="AG369" i="1" s="1"/>
  <c r="AJ369" i="1"/>
  <c r="AI369" i="1"/>
  <c r="AI471" i="1"/>
  <c r="AI418" i="1"/>
  <c r="AC418" i="1"/>
  <c r="AG418" i="1" s="1"/>
  <c r="AJ418" i="1"/>
  <c r="AI366" i="1"/>
  <c r="AC366" i="1"/>
  <c r="AG366" i="1" s="1"/>
  <c r="AJ366" i="1"/>
  <c r="AK366" i="1" s="1"/>
  <c r="X450" i="1"/>
  <c r="V450" i="1" s="1"/>
  <c r="Y450" i="1" s="1"/>
  <c r="S450" i="1" s="1"/>
  <c r="T450" i="1" s="1"/>
  <c r="AI439" i="1"/>
  <c r="AI359" i="1"/>
  <c r="AA310" i="1"/>
  <c r="AB310" i="1" s="1"/>
  <c r="AA300" i="1"/>
  <c r="AB300" i="1" s="1"/>
  <c r="AA284" i="1"/>
  <c r="AB284" i="1" s="1"/>
  <c r="AA268" i="1"/>
  <c r="AB268" i="1" s="1"/>
  <c r="AA252" i="1"/>
  <c r="AB252" i="1" s="1"/>
  <c r="AA236" i="1"/>
  <c r="AB236" i="1" s="1"/>
  <c r="AA220" i="1"/>
  <c r="AB220" i="1" s="1"/>
  <c r="AA204" i="1"/>
  <c r="AB204" i="1" s="1"/>
  <c r="AA188" i="1"/>
  <c r="AB188" i="1" s="1"/>
  <c r="AC497" i="1"/>
  <c r="AG497" i="1" s="1"/>
  <c r="AJ497" i="1"/>
  <c r="AK497" i="1" s="1"/>
  <c r="AI467" i="1"/>
  <c r="X421" i="1"/>
  <c r="V421" i="1" s="1"/>
  <c r="Y421" i="1" s="1"/>
  <c r="S421" i="1" s="1"/>
  <c r="T421" i="1" s="1"/>
  <c r="AI414" i="1"/>
  <c r="AC414" i="1"/>
  <c r="AG414" i="1" s="1"/>
  <c r="AJ414" i="1"/>
  <c r="AK414" i="1" s="1"/>
  <c r="AA324" i="1"/>
  <c r="AB324" i="1" s="1"/>
  <c r="AC233" i="1"/>
  <c r="AG233" i="1" s="1"/>
  <c r="AJ233" i="1"/>
  <c r="AI233" i="1"/>
  <c r="AJ151" i="1"/>
  <c r="AC151" i="1"/>
  <c r="AG151" i="1" s="1"/>
  <c r="S270" i="1"/>
  <c r="T270" i="1" s="1"/>
  <c r="AJ246" i="1"/>
  <c r="AC246" i="1"/>
  <c r="AG246" i="1" s="1"/>
  <c r="AC181" i="1"/>
  <c r="AG181" i="1" s="1"/>
  <c r="AJ181" i="1"/>
  <c r="AI181" i="1"/>
  <c r="AC295" i="1"/>
  <c r="AG295" i="1" s="1"/>
  <c r="AJ295" i="1"/>
  <c r="AI295" i="1"/>
  <c r="AC287" i="1"/>
  <c r="AG287" i="1" s="1"/>
  <c r="AJ287" i="1"/>
  <c r="AC229" i="1"/>
  <c r="AG229" i="1" s="1"/>
  <c r="AJ229" i="1"/>
  <c r="AI229" i="1"/>
  <c r="AI215" i="1"/>
  <c r="AA128" i="1"/>
  <c r="AB128" i="1" s="1"/>
  <c r="AI305" i="1"/>
  <c r="AC275" i="1"/>
  <c r="AG275" i="1" s="1"/>
  <c r="AJ275" i="1"/>
  <c r="AC217" i="1"/>
  <c r="AG217" i="1" s="1"/>
  <c r="AJ217" i="1"/>
  <c r="AI217" i="1"/>
  <c r="AI203" i="1"/>
  <c r="X195" i="1"/>
  <c r="V195" i="1" s="1"/>
  <c r="Y195" i="1" s="1"/>
  <c r="S195" i="1" s="1"/>
  <c r="T195" i="1" s="1"/>
  <c r="AA146" i="1"/>
  <c r="AB146" i="1" s="1"/>
  <c r="AJ123" i="1"/>
  <c r="AK123" i="1" s="1"/>
  <c r="AC123" i="1"/>
  <c r="AG123" i="1" s="1"/>
  <c r="AA32" i="1"/>
  <c r="AB32" i="1" s="1"/>
  <c r="AA20" i="1"/>
  <c r="AB20" i="1" s="1"/>
  <c r="AC263" i="1"/>
  <c r="AG263" i="1" s="1"/>
  <c r="AJ263" i="1"/>
  <c r="AK263" i="1" s="1"/>
  <c r="AC205" i="1"/>
  <c r="AG205" i="1" s="1"/>
  <c r="AJ205" i="1"/>
  <c r="AI205" i="1"/>
  <c r="AI191" i="1"/>
  <c r="AC185" i="1"/>
  <c r="AG185" i="1" s="1"/>
  <c r="AJ185" i="1"/>
  <c r="AI185" i="1"/>
  <c r="AC115" i="1"/>
  <c r="AG115" i="1" s="1"/>
  <c r="AJ115" i="1"/>
  <c r="AK115" i="1" s="1"/>
  <c r="AI115" i="1"/>
  <c r="AC99" i="1"/>
  <c r="AG99" i="1" s="1"/>
  <c r="AJ99" i="1"/>
  <c r="AK99" i="1" s="1"/>
  <c r="AI99" i="1"/>
  <c r="AC83" i="1"/>
  <c r="AG83" i="1" s="1"/>
  <c r="AJ83" i="1"/>
  <c r="AI83" i="1"/>
  <c r="AC67" i="1"/>
  <c r="AG67" i="1" s="1"/>
  <c r="AJ67" i="1"/>
  <c r="AI67" i="1"/>
  <c r="AC51" i="1"/>
  <c r="AG51" i="1" s="1"/>
  <c r="AJ51" i="1"/>
  <c r="AI51" i="1"/>
  <c r="AC35" i="1"/>
  <c r="AG35" i="1" s="1"/>
  <c r="AJ35" i="1"/>
  <c r="AI35" i="1"/>
  <c r="AC283" i="1"/>
  <c r="AG283" i="1" s="1"/>
  <c r="AJ283" i="1"/>
  <c r="AK283" i="1" s="1"/>
  <c r="AC225" i="1"/>
  <c r="AG225" i="1" s="1"/>
  <c r="AJ225" i="1"/>
  <c r="AI225" i="1"/>
  <c r="AA166" i="1"/>
  <c r="AB166" i="1" s="1"/>
  <c r="AI293" i="1"/>
  <c r="X230" i="1"/>
  <c r="V230" i="1" s="1"/>
  <c r="Y230" i="1" s="1"/>
  <c r="S230" i="1" s="1"/>
  <c r="T230" i="1" s="1"/>
  <c r="AJ206" i="1"/>
  <c r="AK206" i="1" s="1"/>
  <c r="AC206" i="1"/>
  <c r="AG206" i="1" s="1"/>
  <c r="AA176" i="1"/>
  <c r="AB176" i="1" s="1"/>
  <c r="S77" i="1"/>
  <c r="T77" i="1" s="1"/>
  <c r="AI22" i="1"/>
  <c r="AJ22" i="1"/>
  <c r="AK22" i="1" s="1"/>
  <c r="AC22" i="1"/>
  <c r="AG22" i="1" s="1"/>
  <c r="X110" i="1"/>
  <c r="V110" i="1" s="1"/>
  <c r="Y110" i="1" s="1"/>
  <c r="S110" i="1" s="1"/>
  <c r="T110" i="1" s="1"/>
  <c r="AI165" i="1"/>
  <c r="AJ109" i="1"/>
  <c r="AC109" i="1"/>
  <c r="AG109" i="1" s="1"/>
  <c r="S112" i="1"/>
  <c r="T112" i="1" s="1"/>
  <c r="AJ89" i="1"/>
  <c r="AC89" i="1"/>
  <c r="AG89" i="1" s="1"/>
  <c r="AJ113" i="1"/>
  <c r="AK113" i="1" s="1"/>
  <c r="AC113" i="1"/>
  <c r="AG113" i="1" s="1"/>
  <c r="AC90" i="1"/>
  <c r="AG90" i="1" s="1"/>
  <c r="AJ90" i="1"/>
  <c r="AI90" i="1"/>
  <c r="AC64" i="1"/>
  <c r="AG64" i="1" s="1"/>
  <c r="AJ64" i="1"/>
  <c r="X53" i="1"/>
  <c r="V53" i="1" s="1"/>
  <c r="Y53" i="1" s="1"/>
  <c r="S53" i="1" s="1"/>
  <c r="T53" i="1" s="1"/>
  <c r="X30" i="1"/>
  <c r="V30" i="1" s="1"/>
  <c r="Y30" i="1" s="1"/>
  <c r="S30" i="1" s="1"/>
  <c r="T30" i="1" s="1"/>
  <c r="AI122" i="1"/>
  <c r="AC122" i="1"/>
  <c r="AG122" i="1" s="1"/>
  <c r="AJ122" i="1"/>
  <c r="AC78" i="1"/>
  <c r="AG78" i="1" s="1"/>
  <c r="AJ78" i="1"/>
  <c r="AI78" i="1"/>
  <c r="AC18" i="1"/>
  <c r="AG18" i="1" s="1"/>
  <c r="AI18" i="1"/>
  <c r="AJ18" i="1"/>
  <c r="AA1613" i="1"/>
  <c r="AB1613" i="1" s="1"/>
  <c r="AA1606" i="1"/>
  <c r="AB1606" i="1" s="1"/>
  <c r="AA1608" i="1"/>
  <c r="AB1608" i="1" s="1"/>
  <c r="AC1599" i="1"/>
  <c r="AG1599" i="1" s="1"/>
  <c r="AJ1599" i="1"/>
  <c r="AA1550" i="1"/>
  <c r="AB1550" i="1" s="1"/>
  <c r="AA1525" i="1"/>
  <c r="AB1525" i="1" s="1"/>
  <c r="AA1535" i="1"/>
  <c r="AB1535" i="1" s="1"/>
  <c r="X1470" i="1"/>
  <c r="V1470" i="1" s="1"/>
  <c r="Y1470" i="1" s="1"/>
  <c r="S1470" i="1" s="1"/>
  <c r="T1470" i="1" s="1"/>
  <c r="AA1437" i="1"/>
  <c r="AB1437" i="1" s="1"/>
  <c r="AA1406" i="1"/>
  <c r="AB1406" i="1" s="1"/>
  <c r="AI1342" i="1"/>
  <c r="AC1342" i="1"/>
  <c r="AG1342" i="1" s="1"/>
  <c r="AJ1342" i="1"/>
  <c r="AK1342" i="1" s="1"/>
  <c r="AC1341" i="1"/>
  <c r="AG1341" i="1" s="1"/>
  <c r="AJ1341" i="1"/>
  <c r="AI1341" i="1"/>
  <c r="AA1298" i="1"/>
  <c r="AB1298" i="1" s="1"/>
  <c r="AA1192" i="1"/>
  <c r="AB1192" i="1" s="1"/>
  <c r="AK1226" i="1"/>
  <c r="AJ1284" i="1"/>
  <c r="AK1284" i="1" s="1"/>
  <c r="AC1284" i="1"/>
  <c r="AG1284" i="1" s="1"/>
  <c r="AA1305" i="1"/>
  <c r="AB1305" i="1" s="1"/>
  <c r="AC1203" i="1"/>
  <c r="AG1203" i="1" s="1"/>
  <c r="AJ1203" i="1"/>
  <c r="AI1203" i="1"/>
  <c r="AC1148" i="1"/>
  <c r="AG1148" i="1" s="1"/>
  <c r="AJ1148" i="1"/>
  <c r="AA1056" i="1"/>
  <c r="AB1056" i="1" s="1"/>
  <c r="AC1115" i="1"/>
  <c r="AG1115" i="1" s="1"/>
  <c r="AJ1115" i="1"/>
  <c r="AI1064" i="1"/>
  <c r="AI1094" i="1"/>
  <c r="AC1094" i="1"/>
  <c r="AG1094" i="1" s="1"/>
  <c r="AJ1094" i="1"/>
  <c r="AK1094" i="1" s="1"/>
  <c r="AC1027" i="1"/>
  <c r="AG1027" i="1" s="1"/>
  <c r="AJ1027" i="1"/>
  <c r="AA1010" i="1"/>
  <c r="AB1010" i="1" s="1"/>
  <c r="AA970" i="1"/>
  <c r="AB970" i="1" s="1"/>
  <c r="AA1011" i="1"/>
  <c r="AB1011" i="1" s="1"/>
  <c r="AA981" i="1"/>
  <c r="AB981" i="1" s="1"/>
  <c r="AC1022" i="1"/>
  <c r="AG1022" i="1" s="1"/>
  <c r="AJ1022" i="1"/>
  <c r="AI1022" i="1"/>
  <c r="AC982" i="1"/>
  <c r="AG982" i="1" s="1"/>
  <c r="AJ982" i="1"/>
  <c r="AK982" i="1" s="1"/>
  <c r="S998" i="1"/>
  <c r="T998" i="1" s="1"/>
  <c r="X982" i="1"/>
  <c r="V982" i="1" s="1"/>
  <c r="Y982" i="1" s="1"/>
  <c r="S982" i="1" s="1"/>
  <c r="T982" i="1" s="1"/>
  <c r="S974" i="1"/>
  <c r="T974" i="1" s="1"/>
  <c r="AJ1016" i="1"/>
  <c r="AI1016" i="1"/>
  <c r="AC1016" i="1"/>
  <c r="AG1016" i="1" s="1"/>
  <c r="AA910" i="1"/>
  <c r="AB910" i="1" s="1"/>
  <c r="AA894" i="1"/>
  <c r="AB894" i="1" s="1"/>
  <c r="AA878" i="1"/>
  <c r="AB878" i="1" s="1"/>
  <c r="AA862" i="1"/>
  <c r="AB862" i="1" s="1"/>
  <c r="AA846" i="1"/>
  <c r="AB846" i="1" s="1"/>
  <c r="AA1020" i="1"/>
  <c r="AB1020" i="1" s="1"/>
  <c r="AA951" i="1"/>
  <c r="AB951" i="1" s="1"/>
  <c r="AC940" i="1"/>
  <c r="AG940" i="1" s="1"/>
  <c r="AJ940" i="1"/>
  <c r="X940" i="1"/>
  <c r="V940" i="1" s="1"/>
  <c r="Y940" i="1" s="1"/>
  <c r="S940" i="1" s="1"/>
  <c r="T940" i="1" s="1"/>
  <c r="AI940" i="1"/>
  <c r="AC859" i="1"/>
  <c r="AG859" i="1" s="1"/>
  <c r="AJ859" i="1"/>
  <c r="AK859" i="1" s="1"/>
  <c r="AA820" i="1"/>
  <c r="AB820" i="1" s="1"/>
  <c r="AC916" i="1"/>
  <c r="AG916" i="1" s="1"/>
  <c r="AJ916" i="1"/>
  <c r="AC911" i="1"/>
  <c r="AG911" i="1" s="1"/>
  <c r="AJ911" i="1"/>
  <c r="AC879" i="1"/>
  <c r="AG879" i="1" s="1"/>
  <c r="AJ879" i="1"/>
  <c r="AK879" i="1" s="1"/>
  <c r="AA861" i="1"/>
  <c r="AB861" i="1" s="1"/>
  <c r="AA824" i="1"/>
  <c r="AB824" i="1" s="1"/>
  <c r="AC908" i="1"/>
  <c r="AG908" i="1" s="1"/>
  <c r="AJ908" i="1"/>
  <c r="AC903" i="1"/>
  <c r="AG903" i="1" s="1"/>
  <c r="AJ903" i="1"/>
  <c r="AC856" i="1"/>
  <c r="AG856" i="1" s="1"/>
  <c r="AJ856" i="1"/>
  <c r="AK856" i="1" s="1"/>
  <c r="AA826" i="1"/>
  <c r="AB826" i="1" s="1"/>
  <c r="AC876" i="1"/>
  <c r="AG876" i="1" s="1"/>
  <c r="AJ876" i="1"/>
  <c r="AA857" i="1"/>
  <c r="AB857" i="1" s="1"/>
  <c r="AA987" i="1"/>
  <c r="AB987" i="1" s="1"/>
  <c r="AC936" i="1"/>
  <c r="AG936" i="1" s="1"/>
  <c r="AJ936" i="1"/>
  <c r="AK936" i="1" s="1"/>
  <c r="AA821" i="1"/>
  <c r="AB821" i="1" s="1"/>
  <c r="AC852" i="1"/>
  <c r="AG852" i="1" s="1"/>
  <c r="AJ852" i="1"/>
  <c r="AK852" i="1" s="1"/>
  <c r="AJ837" i="1"/>
  <c r="AK837" i="1" s="1"/>
  <c r="AC837" i="1"/>
  <c r="AG837" i="1" s="1"/>
  <c r="AJ769" i="1"/>
  <c r="AK769" i="1" s="1"/>
  <c r="AC769" i="1"/>
  <c r="AG769" i="1" s="1"/>
  <c r="AJ773" i="1"/>
  <c r="AK773" i="1" s="1"/>
  <c r="AC773" i="1"/>
  <c r="AG773" i="1" s="1"/>
  <c r="AC801" i="1"/>
  <c r="AG801" i="1" s="1"/>
  <c r="AJ801" i="1"/>
  <c r="AA766" i="1"/>
  <c r="AB766" i="1" s="1"/>
  <c r="AC750" i="1"/>
  <c r="AG750" i="1" s="1"/>
  <c r="AJ750" i="1"/>
  <c r="S885" i="1"/>
  <c r="T885" i="1" s="1"/>
  <c r="AJ815" i="1"/>
  <c r="AC815" i="1"/>
  <c r="AG815" i="1" s="1"/>
  <c r="X771" i="1"/>
  <c r="V771" i="1" s="1"/>
  <c r="Y771" i="1" s="1"/>
  <c r="S771" i="1" s="1"/>
  <c r="T771" i="1" s="1"/>
  <c r="AC760" i="1"/>
  <c r="AG760" i="1" s="1"/>
  <c r="AJ760" i="1"/>
  <c r="AK760" i="1" s="1"/>
  <c r="AA845" i="1"/>
  <c r="AB845" i="1" s="1"/>
  <c r="X801" i="1"/>
  <c r="V801" i="1" s="1"/>
  <c r="Y801" i="1" s="1"/>
  <c r="S801" i="1" s="1"/>
  <c r="T801" i="1" s="1"/>
  <c r="AJ785" i="1"/>
  <c r="AK785" i="1" s="1"/>
  <c r="AC785" i="1"/>
  <c r="AG785" i="1" s="1"/>
  <c r="AA733" i="1"/>
  <c r="AB733" i="1" s="1"/>
  <c r="AA709" i="1"/>
  <c r="AB709" i="1" s="1"/>
  <c r="AA693" i="1"/>
  <c r="AB693" i="1" s="1"/>
  <c r="AC788" i="1"/>
  <c r="AG788" i="1" s="1"/>
  <c r="AJ788" i="1"/>
  <c r="AK788" i="1" s="1"/>
  <c r="AI761" i="1"/>
  <c r="AA720" i="1"/>
  <c r="AB720" i="1" s="1"/>
  <c r="AA714" i="1"/>
  <c r="AB714" i="1" s="1"/>
  <c r="X788" i="1"/>
  <c r="V788" i="1" s="1"/>
  <c r="Y788" i="1" s="1"/>
  <c r="S788" i="1" s="1"/>
  <c r="T788" i="1" s="1"/>
  <c r="AA671" i="1"/>
  <c r="AB671" i="1" s="1"/>
  <c r="AA734" i="1"/>
  <c r="AB734" i="1" s="1"/>
  <c r="AA680" i="1"/>
  <c r="AB680" i="1" s="1"/>
  <c r="AC787" i="1"/>
  <c r="AG787" i="1" s="1"/>
  <c r="AJ787" i="1"/>
  <c r="AI787" i="1"/>
  <c r="AC652" i="1"/>
  <c r="AG652" i="1" s="1"/>
  <c r="AJ652" i="1"/>
  <c r="AA618" i="1"/>
  <c r="AB618" i="1" s="1"/>
  <c r="AA617" i="1"/>
  <c r="AB617" i="1" s="1"/>
  <c r="AA598" i="1"/>
  <c r="AB598" i="1" s="1"/>
  <c r="AJ670" i="1"/>
  <c r="AC670" i="1"/>
  <c r="AG670" i="1" s="1"/>
  <c r="AI670" i="1"/>
  <c r="AC620" i="1"/>
  <c r="AG620" i="1" s="1"/>
  <c r="AJ620" i="1"/>
  <c r="AC739" i="1"/>
  <c r="AG739" i="1" s="1"/>
  <c r="AJ739" i="1"/>
  <c r="AK739" i="1" s="1"/>
  <c r="AI739" i="1"/>
  <c r="AI652" i="1"/>
  <c r="AA633" i="1"/>
  <c r="AB633" i="1" s="1"/>
  <c r="AA622" i="1"/>
  <c r="AB622" i="1" s="1"/>
  <c r="AA534" i="1"/>
  <c r="AB534" i="1" s="1"/>
  <c r="AC651" i="1"/>
  <c r="AG651" i="1" s="1"/>
  <c r="AJ651" i="1"/>
  <c r="AI651" i="1"/>
  <c r="AA591" i="1"/>
  <c r="AB591" i="1" s="1"/>
  <c r="AC759" i="1"/>
  <c r="AG759" i="1" s="1"/>
  <c r="AJ759" i="1"/>
  <c r="AI759" i="1"/>
  <c r="AC632" i="1"/>
  <c r="AG632" i="1" s="1"/>
  <c r="AJ632" i="1"/>
  <c r="AK632" i="1" s="1"/>
  <c r="AC525" i="1"/>
  <c r="AG525" i="1" s="1"/>
  <c r="AJ525" i="1"/>
  <c r="AK525" i="1" s="1"/>
  <c r="AC551" i="1"/>
  <c r="AG551" i="1" s="1"/>
  <c r="AJ551" i="1"/>
  <c r="AI551" i="1"/>
  <c r="AI544" i="1"/>
  <c r="AC544" i="1"/>
  <c r="AG544" i="1" s="1"/>
  <c r="AJ544" i="1"/>
  <c r="AC535" i="1"/>
  <c r="AG535" i="1" s="1"/>
  <c r="AJ535" i="1"/>
  <c r="AI535" i="1"/>
  <c r="AC547" i="1"/>
  <c r="AG547" i="1" s="1"/>
  <c r="AJ547" i="1"/>
  <c r="AI547" i="1"/>
  <c r="AI540" i="1"/>
  <c r="AC540" i="1"/>
  <c r="AG540" i="1" s="1"/>
  <c r="AJ540" i="1"/>
  <c r="AK540" i="1" s="1"/>
  <c r="AA472" i="1"/>
  <c r="AB472" i="1" s="1"/>
  <c r="AA448" i="1"/>
  <c r="AB448" i="1" s="1"/>
  <c r="AA432" i="1"/>
  <c r="AB432" i="1" s="1"/>
  <c r="AA416" i="1"/>
  <c r="AB416" i="1" s="1"/>
  <c r="AA400" i="1"/>
  <c r="AB400" i="1" s="1"/>
  <c r="AA384" i="1"/>
  <c r="AB384" i="1" s="1"/>
  <c r="AA368" i="1"/>
  <c r="AB368" i="1" s="1"/>
  <c r="AA352" i="1"/>
  <c r="AB352" i="1" s="1"/>
  <c r="AA336" i="1"/>
  <c r="AB336" i="1" s="1"/>
  <c r="AI576" i="1"/>
  <c r="AC576" i="1"/>
  <c r="AG576" i="1" s="1"/>
  <c r="AJ576" i="1"/>
  <c r="AK576" i="1" s="1"/>
  <c r="AC563" i="1"/>
  <c r="AG563" i="1" s="1"/>
  <c r="AJ563" i="1"/>
  <c r="AI563" i="1"/>
  <c r="AI552" i="1"/>
  <c r="AC552" i="1"/>
  <c r="AG552" i="1" s="1"/>
  <c r="AJ552" i="1"/>
  <c r="AC495" i="1"/>
  <c r="AG495" i="1" s="1"/>
  <c r="AJ495" i="1"/>
  <c r="AC479" i="1"/>
  <c r="AG479" i="1" s="1"/>
  <c r="AJ479" i="1"/>
  <c r="AK479" i="1" s="1"/>
  <c r="AC463" i="1"/>
  <c r="AG463" i="1" s="1"/>
  <c r="AJ463" i="1"/>
  <c r="AK463" i="1" s="1"/>
  <c r="AC447" i="1"/>
  <c r="AG447" i="1" s="1"/>
  <c r="AJ447" i="1"/>
  <c r="AK447" i="1" s="1"/>
  <c r="AC431" i="1"/>
  <c r="AG431" i="1" s="1"/>
  <c r="AJ431" i="1"/>
  <c r="AK431" i="1" s="1"/>
  <c r="AC415" i="1"/>
  <c r="AG415" i="1" s="1"/>
  <c r="AJ415" i="1"/>
  <c r="AK415" i="1" s="1"/>
  <c r="AC399" i="1"/>
  <c r="AG399" i="1" s="1"/>
  <c r="AJ399" i="1"/>
  <c r="AK399" i="1" s="1"/>
  <c r="AC383" i="1"/>
  <c r="AG383" i="1" s="1"/>
  <c r="AJ383" i="1"/>
  <c r="AC367" i="1"/>
  <c r="AG367" i="1" s="1"/>
  <c r="AJ367" i="1"/>
  <c r="AK367" i="1" s="1"/>
  <c r="AC351" i="1"/>
  <c r="AG351" i="1" s="1"/>
  <c r="AJ351" i="1"/>
  <c r="AK351" i="1" s="1"/>
  <c r="AC335" i="1"/>
  <c r="AG335" i="1" s="1"/>
  <c r="AJ335" i="1"/>
  <c r="AC579" i="1"/>
  <c r="AG579" i="1" s="1"/>
  <c r="AJ579" i="1"/>
  <c r="AI579" i="1"/>
  <c r="AC527" i="1"/>
  <c r="AG527" i="1" s="1"/>
  <c r="AJ527" i="1"/>
  <c r="AK527" i="1" s="1"/>
  <c r="AI527" i="1"/>
  <c r="AI458" i="1"/>
  <c r="AC458" i="1"/>
  <c r="AG458" i="1" s="1"/>
  <c r="AJ458" i="1"/>
  <c r="AK458" i="1" s="1"/>
  <c r="AA314" i="1"/>
  <c r="AB314" i="1" s="1"/>
  <c r="AC445" i="1"/>
  <c r="AG445" i="1" s="1"/>
  <c r="AJ445" i="1"/>
  <c r="AI445" i="1"/>
  <c r="X439" i="1"/>
  <c r="V439" i="1" s="1"/>
  <c r="Y439" i="1" s="1"/>
  <c r="S439" i="1" s="1"/>
  <c r="T439" i="1" s="1"/>
  <c r="X407" i="1"/>
  <c r="V407" i="1" s="1"/>
  <c r="Y407" i="1" s="1"/>
  <c r="S407" i="1" s="1"/>
  <c r="T407" i="1" s="1"/>
  <c r="AA345" i="1"/>
  <c r="AB345" i="1" s="1"/>
  <c r="X495" i="1"/>
  <c r="V495" i="1" s="1"/>
  <c r="Y495" i="1" s="1"/>
  <c r="S495" i="1" s="1"/>
  <c r="T495" i="1" s="1"/>
  <c r="AI490" i="1"/>
  <c r="AC490" i="1"/>
  <c r="AG490" i="1" s="1"/>
  <c r="AJ490" i="1"/>
  <c r="AI470" i="1"/>
  <c r="AC470" i="1"/>
  <c r="AG470" i="1" s="1"/>
  <c r="AJ470" i="1"/>
  <c r="AA318" i="1"/>
  <c r="AB318" i="1" s="1"/>
  <c r="AC492" i="1"/>
  <c r="AG492" i="1" s="1"/>
  <c r="AJ492" i="1"/>
  <c r="X367" i="1"/>
  <c r="V367" i="1" s="1"/>
  <c r="Y367" i="1" s="1"/>
  <c r="S367" i="1" s="1"/>
  <c r="T367" i="1" s="1"/>
  <c r="AI343" i="1"/>
  <c r="AA328" i="1"/>
  <c r="AB328" i="1" s="1"/>
  <c r="S311" i="1"/>
  <c r="T311" i="1" s="1"/>
  <c r="AC297" i="1"/>
  <c r="AG297" i="1" s="1"/>
  <c r="AJ297" i="1"/>
  <c r="AI466" i="1"/>
  <c r="AC466" i="1"/>
  <c r="AG466" i="1" s="1"/>
  <c r="AJ466" i="1"/>
  <c r="X447" i="1"/>
  <c r="V447" i="1" s="1"/>
  <c r="Y447" i="1" s="1"/>
  <c r="S447" i="1" s="1"/>
  <c r="T447" i="1" s="1"/>
  <c r="AI504" i="1"/>
  <c r="AI486" i="1"/>
  <c r="AC486" i="1"/>
  <c r="AG486" i="1" s="1"/>
  <c r="AJ486" i="1"/>
  <c r="AK486" i="1" s="1"/>
  <c r="AC469" i="1"/>
  <c r="AG469" i="1" s="1"/>
  <c r="AJ469" i="1"/>
  <c r="AI469" i="1"/>
  <c r="X457" i="1"/>
  <c r="V457" i="1" s="1"/>
  <c r="Y457" i="1" s="1"/>
  <c r="S457" i="1" s="1"/>
  <c r="T457" i="1" s="1"/>
  <c r="AC437" i="1"/>
  <c r="AG437" i="1" s="1"/>
  <c r="AJ437" i="1"/>
  <c r="AI437" i="1"/>
  <c r="AC405" i="1"/>
  <c r="AG405" i="1" s="1"/>
  <c r="AJ405" i="1"/>
  <c r="AK405" i="1" s="1"/>
  <c r="AI405" i="1"/>
  <c r="AC488" i="1"/>
  <c r="AG488" i="1" s="1"/>
  <c r="AJ488" i="1"/>
  <c r="AK488" i="1" s="1"/>
  <c r="AI391" i="1"/>
  <c r="AI335" i="1"/>
  <c r="AC465" i="1"/>
  <c r="AG465" i="1" s="1"/>
  <c r="AJ465" i="1"/>
  <c r="AI465" i="1"/>
  <c r="AC433" i="1"/>
  <c r="AG433" i="1" s="1"/>
  <c r="AJ433" i="1"/>
  <c r="AI433" i="1"/>
  <c r="AC401" i="1"/>
  <c r="AG401" i="1" s="1"/>
  <c r="AJ401" i="1"/>
  <c r="AI401" i="1"/>
  <c r="AI374" i="1"/>
  <c r="AC374" i="1"/>
  <c r="AG374" i="1" s="1"/>
  <c r="AJ374" i="1"/>
  <c r="AJ306" i="1"/>
  <c r="AC306" i="1"/>
  <c r="AG306" i="1" s="1"/>
  <c r="AJ194" i="1"/>
  <c r="AK194" i="1" s="1"/>
  <c r="AC194" i="1"/>
  <c r="AG194" i="1" s="1"/>
  <c r="AC253" i="1"/>
  <c r="AG253" i="1" s="1"/>
  <c r="AJ253" i="1"/>
  <c r="AI253" i="1"/>
  <c r="AC235" i="1"/>
  <c r="AG235" i="1" s="1"/>
  <c r="AJ235" i="1"/>
  <c r="AK235" i="1" s="1"/>
  <c r="AA142" i="1"/>
  <c r="AB142" i="1" s="1"/>
  <c r="AA126" i="1"/>
  <c r="AB126" i="1" s="1"/>
  <c r="AJ302" i="1"/>
  <c r="AK302" i="1" s="1"/>
  <c r="AC302" i="1"/>
  <c r="AG302" i="1" s="1"/>
  <c r="AJ190" i="1"/>
  <c r="AC190" i="1"/>
  <c r="AG190" i="1" s="1"/>
  <c r="X190" i="1"/>
  <c r="V190" i="1" s="1"/>
  <c r="Y190" i="1" s="1"/>
  <c r="S190" i="1" s="1"/>
  <c r="T190" i="1" s="1"/>
  <c r="AA184" i="1"/>
  <c r="AB184" i="1" s="1"/>
  <c r="AC161" i="1"/>
  <c r="AG161" i="1" s="1"/>
  <c r="AJ161" i="1"/>
  <c r="AK161" i="1" s="1"/>
  <c r="AA148" i="1"/>
  <c r="AB148" i="1" s="1"/>
  <c r="AI311" i="1"/>
  <c r="AC291" i="1"/>
  <c r="AG291" i="1" s="1"/>
  <c r="AJ291" i="1"/>
  <c r="AK291" i="1" s="1"/>
  <c r="AI291" i="1"/>
  <c r="AA154" i="1"/>
  <c r="AB154" i="1" s="1"/>
  <c r="AC271" i="1"/>
  <c r="AG271" i="1" s="1"/>
  <c r="AJ271" i="1"/>
  <c r="AK271" i="1" s="1"/>
  <c r="AC213" i="1"/>
  <c r="AG213" i="1" s="1"/>
  <c r="AJ213" i="1"/>
  <c r="AI213" i="1"/>
  <c r="AA164" i="1"/>
  <c r="AB164" i="1" s="1"/>
  <c r="AC94" i="1"/>
  <c r="AG94" i="1" s="1"/>
  <c r="AJ94" i="1"/>
  <c r="AI94" i="1"/>
  <c r="AC68" i="1"/>
  <c r="AG68" i="1" s="1"/>
  <c r="AJ68" i="1"/>
  <c r="AK68" i="1" s="1"/>
  <c r="AJ42" i="1"/>
  <c r="AC42" i="1"/>
  <c r="AG42" i="1" s="1"/>
  <c r="AI42" i="1"/>
  <c r="AC66" i="1"/>
  <c r="AG66" i="1" s="1"/>
  <c r="AJ66" i="1"/>
  <c r="AI66" i="1"/>
  <c r="AC118" i="1"/>
  <c r="AG118" i="1" s="1"/>
  <c r="AJ118" i="1"/>
  <c r="AI118" i="1"/>
  <c r="AC56" i="1"/>
  <c r="AG56" i="1" s="1"/>
  <c r="AJ56" i="1"/>
  <c r="AK56" i="1" s="1"/>
  <c r="S26" i="1"/>
  <c r="T26" i="1" s="1"/>
  <c r="AJ163" i="1"/>
  <c r="AC163" i="1"/>
  <c r="AG163" i="1" s="1"/>
  <c r="AI163" i="1"/>
  <c r="S116" i="1"/>
  <c r="T116" i="1" s="1"/>
  <c r="AJ101" i="1"/>
  <c r="AK101" i="1" s="1"/>
  <c r="AC101" i="1"/>
  <c r="AG101" i="1" s="1"/>
  <c r="X22" i="1"/>
  <c r="V22" i="1" s="1"/>
  <c r="Y22" i="1" s="1"/>
  <c r="S22" i="1" s="1"/>
  <c r="T22" i="1" s="1"/>
  <c r="AC116" i="1"/>
  <c r="AG116" i="1" s="1"/>
  <c r="AJ116" i="1"/>
  <c r="AI45" i="1"/>
  <c r="X114" i="1"/>
  <c r="V114" i="1" s="1"/>
  <c r="Y114" i="1" s="1"/>
  <c r="S114" i="1" s="1"/>
  <c r="T114" i="1" s="1"/>
  <c r="X87" i="1"/>
  <c r="V87" i="1" s="1"/>
  <c r="Y87" i="1" s="1"/>
  <c r="S87" i="1" s="1"/>
  <c r="T87" i="1" s="1"/>
  <c r="AJ37" i="1"/>
  <c r="AK37" i="1" s="1"/>
  <c r="AC37" i="1"/>
  <c r="AG37" i="1" s="1"/>
  <c r="AJ25" i="1"/>
  <c r="AK25" i="1" s="1"/>
  <c r="AC25" i="1"/>
  <c r="AG25" i="1" s="1"/>
  <c r="AC112" i="1"/>
  <c r="AG112" i="1" s="1"/>
  <c r="AJ112" i="1"/>
  <c r="AC98" i="1"/>
  <c r="AG98" i="1" s="1"/>
  <c r="AJ98" i="1"/>
  <c r="AI98" i="1"/>
  <c r="AI89" i="1"/>
  <c r="AA1618" i="1"/>
  <c r="AB1618" i="1" s="1"/>
  <c r="AA1604" i="1"/>
  <c r="AB1604" i="1" s="1"/>
  <c r="AA1602" i="1"/>
  <c r="AB1602" i="1" s="1"/>
  <c r="AC1612" i="1"/>
  <c r="AG1612" i="1" s="1"/>
  <c r="AJ1612" i="1"/>
  <c r="AK1612" i="1" s="1"/>
  <c r="AI1612" i="1"/>
  <c r="AJ1579" i="1"/>
  <c r="AC1579" i="1"/>
  <c r="AG1579" i="1" s="1"/>
  <c r="AC1474" i="1"/>
  <c r="AG1474" i="1" s="1"/>
  <c r="AJ1474" i="1"/>
  <c r="AI1474" i="1"/>
  <c r="AC1442" i="1"/>
  <c r="AG1442" i="1" s="1"/>
  <c r="AJ1442" i="1"/>
  <c r="AK1442" i="1" s="1"/>
  <c r="AA1428" i="1"/>
  <c r="AB1428" i="1" s="1"/>
  <c r="AC1363" i="1"/>
  <c r="AG1363" i="1" s="1"/>
  <c r="AJ1363" i="1"/>
  <c r="AI1363" i="1"/>
  <c r="AA1281" i="1"/>
  <c r="AB1281" i="1" s="1"/>
  <c r="AC1293" i="1"/>
  <c r="AG1293" i="1" s="1"/>
  <c r="AJ1293" i="1"/>
  <c r="AI1293" i="1"/>
  <c r="AC1213" i="1"/>
  <c r="AG1213" i="1" s="1"/>
  <c r="AJ1213" i="1"/>
  <c r="AJ1240" i="1"/>
  <c r="AC1240" i="1"/>
  <c r="AG1240" i="1" s="1"/>
  <c r="AA1158" i="1"/>
  <c r="AB1158" i="1" s="1"/>
  <c r="AC1177" i="1"/>
  <c r="AG1177" i="1" s="1"/>
  <c r="AJ1177" i="1"/>
  <c r="AK1177" i="1" s="1"/>
  <c r="AC1152" i="1"/>
  <c r="AG1152" i="1" s="1"/>
  <c r="AJ1152" i="1"/>
  <c r="AK1152" i="1" s="1"/>
  <c r="AC1169" i="1"/>
  <c r="AG1169" i="1" s="1"/>
  <c r="AJ1169" i="1"/>
  <c r="AK1169" i="1" s="1"/>
  <c r="AC1625" i="1"/>
  <c r="AG1625" i="1" s="1"/>
  <c r="AJ1625" i="1"/>
  <c r="AK1625" i="1" s="1"/>
  <c r="AJ1603" i="1"/>
  <c r="AK1603" i="1" s="1"/>
  <c r="AC1603" i="1"/>
  <c r="AG1603" i="1" s="1"/>
  <c r="AC1592" i="1"/>
  <c r="AG1592" i="1" s="1"/>
  <c r="AJ1592" i="1"/>
  <c r="AK1592" i="1" s="1"/>
  <c r="X1612" i="1"/>
  <c r="V1612" i="1" s="1"/>
  <c r="Y1612" i="1" s="1"/>
  <c r="S1612" i="1" s="1"/>
  <c r="T1612" i="1" s="1"/>
  <c r="AA1585" i="1"/>
  <c r="AB1585" i="1" s="1"/>
  <c r="X1580" i="1"/>
  <c r="V1580" i="1" s="1"/>
  <c r="Y1580" i="1" s="1"/>
  <c r="S1580" i="1" s="1"/>
  <c r="T1580" i="1" s="1"/>
  <c r="X1582" i="1"/>
  <c r="V1582" i="1" s="1"/>
  <c r="Y1582" i="1" s="1"/>
  <c r="S1582" i="1" s="1"/>
  <c r="T1582" i="1" s="1"/>
  <c r="S1571" i="1"/>
  <c r="T1571" i="1" s="1"/>
  <c r="AA1546" i="1"/>
  <c r="AB1546" i="1" s="1"/>
  <c r="AJ1537" i="1"/>
  <c r="AK1537" i="1" s="1"/>
  <c r="AC1537" i="1"/>
  <c r="AG1537" i="1" s="1"/>
  <c r="X1537" i="1"/>
  <c r="V1537" i="1" s="1"/>
  <c r="Y1537" i="1" s="1"/>
  <c r="S1537" i="1" s="1"/>
  <c r="T1537" i="1" s="1"/>
  <c r="AA1551" i="1"/>
  <c r="AB1551" i="1" s="1"/>
  <c r="S1534" i="1"/>
  <c r="T1534" i="1" s="1"/>
  <c r="AI1537" i="1"/>
  <c r="AA1531" i="1"/>
  <c r="AB1531" i="1" s="1"/>
  <c r="AA1515" i="1"/>
  <c r="AB1515" i="1" s="1"/>
  <c r="AJ1501" i="1"/>
  <c r="AC1501" i="1"/>
  <c r="AG1501" i="1" s="1"/>
  <c r="AI1501" i="1"/>
  <c r="AC1488" i="1"/>
  <c r="AG1488" i="1" s="1"/>
  <c r="AJ1488" i="1"/>
  <c r="AK1488" i="1" s="1"/>
  <c r="AA1509" i="1"/>
  <c r="AB1509" i="1" s="1"/>
  <c r="AA1486" i="1"/>
  <c r="AB1486" i="1" s="1"/>
  <c r="AC1497" i="1"/>
  <c r="AG1497" i="1" s="1"/>
  <c r="AJ1497" i="1"/>
  <c r="AK1497" i="1" s="1"/>
  <c r="AI1508" i="1"/>
  <c r="X1493" i="1"/>
  <c r="V1493" i="1" s="1"/>
  <c r="Y1493" i="1" s="1"/>
  <c r="S1493" i="1" s="1"/>
  <c r="T1493" i="1" s="1"/>
  <c r="X1474" i="1"/>
  <c r="V1474" i="1" s="1"/>
  <c r="Y1474" i="1" s="1"/>
  <c r="S1474" i="1" s="1"/>
  <c r="T1474" i="1" s="1"/>
  <c r="AA1431" i="1"/>
  <c r="AB1431" i="1" s="1"/>
  <c r="AC1449" i="1"/>
  <c r="AG1449" i="1" s="1"/>
  <c r="AJ1449" i="1"/>
  <c r="AI1449" i="1"/>
  <c r="AA1494" i="1"/>
  <c r="AB1494" i="1" s="1"/>
  <c r="AI1475" i="1"/>
  <c r="AC1466" i="1"/>
  <c r="AG1466" i="1" s="1"/>
  <c r="AJ1466" i="1"/>
  <c r="AK1466" i="1" s="1"/>
  <c r="X1466" i="1"/>
  <c r="V1466" i="1" s="1"/>
  <c r="Y1466" i="1" s="1"/>
  <c r="S1466" i="1" s="1"/>
  <c r="T1466" i="1" s="1"/>
  <c r="AA1448" i="1"/>
  <c r="AB1448" i="1" s="1"/>
  <c r="S1468" i="1"/>
  <c r="T1468" i="1" s="1"/>
  <c r="AA1425" i="1"/>
  <c r="AB1425" i="1" s="1"/>
  <c r="S1456" i="1"/>
  <c r="T1456" i="1" s="1"/>
  <c r="X1476" i="1"/>
  <c r="V1476" i="1" s="1"/>
  <c r="Y1476" i="1" s="1"/>
  <c r="S1476" i="1" s="1"/>
  <c r="T1476" i="1" s="1"/>
  <c r="AA1424" i="1"/>
  <c r="AB1424" i="1" s="1"/>
  <c r="AA1440" i="1"/>
  <c r="AB1440" i="1" s="1"/>
  <c r="X1450" i="1"/>
  <c r="V1450" i="1" s="1"/>
  <c r="Y1450" i="1" s="1"/>
  <c r="S1450" i="1" s="1"/>
  <c r="T1450" i="1" s="1"/>
  <c r="AA1400" i="1"/>
  <c r="AB1400" i="1" s="1"/>
  <c r="AC1429" i="1"/>
  <c r="AG1429" i="1" s="1"/>
  <c r="AJ1429" i="1"/>
  <c r="AI1429" i="1"/>
  <c r="AA1415" i="1"/>
  <c r="AB1415" i="1" s="1"/>
  <c r="AI1439" i="1"/>
  <c r="AA1405" i="1"/>
  <c r="AB1405" i="1" s="1"/>
  <c r="AA1418" i="1"/>
  <c r="AB1418" i="1" s="1"/>
  <c r="AA1360" i="1"/>
  <c r="AB1360" i="1" s="1"/>
  <c r="X1395" i="1"/>
  <c r="V1395" i="1" s="1"/>
  <c r="Y1395" i="1" s="1"/>
  <c r="S1395" i="1" s="1"/>
  <c r="T1395" i="1" s="1"/>
  <c r="X1346" i="1"/>
  <c r="V1346" i="1" s="1"/>
  <c r="Y1346" i="1" s="1"/>
  <c r="S1346" i="1" s="1"/>
  <c r="T1346" i="1" s="1"/>
  <c r="AA1407" i="1"/>
  <c r="AB1407" i="1" s="1"/>
  <c r="AA1322" i="1"/>
  <c r="AB1322" i="1" s="1"/>
  <c r="AC1366" i="1"/>
  <c r="AG1366" i="1" s="1"/>
  <c r="AJ1366" i="1"/>
  <c r="S1340" i="1"/>
  <c r="T1340" i="1" s="1"/>
  <c r="X1347" i="1"/>
  <c r="V1347" i="1" s="1"/>
  <c r="Y1347" i="1" s="1"/>
  <c r="S1347" i="1" s="1"/>
  <c r="T1347" i="1" s="1"/>
  <c r="X1335" i="1"/>
  <c r="V1335" i="1" s="1"/>
  <c r="Y1335" i="1" s="1"/>
  <c r="S1335" i="1" s="1"/>
  <c r="T1335" i="1" s="1"/>
  <c r="S1315" i="1"/>
  <c r="T1315" i="1" s="1"/>
  <c r="AA1277" i="1"/>
  <c r="AB1277" i="1" s="1"/>
  <c r="AA1245" i="1"/>
  <c r="AB1245" i="1" s="1"/>
  <c r="X1325" i="1"/>
  <c r="V1325" i="1" s="1"/>
  <c r="Y1325" i="1" s="1"/>
  <c r="S1325" i="1" s="1"/>
  <c r="T1325" i="1" s="1"/>
  <c r="S1260" i="1"/>
  <c r="T1260" i="1" s="1"/>
  <c r="AJ1274" i="1"/>
  <c r="AK1274" i="1" s="1"/>
  <c r="AI1274" i="1"/>
  <c r="AC1274" i="1"/>
  <c r="AG1274" i="1" s="1"/>
  <c r="AA1236" i="1"/>
  <c r="AB1236" i="1" s="1"/>
  <c r="AC1223" i="1"/>
  <c r="AG1223" i="1" s="1"/>
  <c r="AJ1223" i="1"/>
  <c r="AI1223" i="1"/>
  <c r="AC1235" i="1"/>
  <c r="AG1235" i="1" s="1"/>
  <c r="AJ1235" i="1"/>
  <c r="AI1235" i="1"/>
  <c r="AC1296" i="1"/>
  <c r="AG1296" i="1" s="1"/>
  <c r="AJ1296" i="1"/>
  <c r="AI1296" i="1"/>
  <c r="AI1290" i="1"/>
  <c r="X1262" i="1"/>
  <c r="V1262" i="1" s="1"/>
  <c r="Y1262" i="1" s="1"/>
  <c r="S1262" i="1" s="1"/>
  <c r="T1262" i="1" s="1"/>
  <c r="AK1334" i="1"/>
  <c r="AJ1299" i="1"/>
  <c r="AI1299" i="1"/>
  <c r="AC1299" i="1"/>
  <c r="AG1299" i="1" s="1"/>
  <c r="X1299" i="1"/>
  <c r="V1299" i="1" s="1"/>
  <c r="Y1299" i="1" s="1"/>
  <c r="S1299" i="1" s="1"/>
  <c r="T1299" i="1" s="1"/>
  <c r="AA1188" i="1"/>
  <c r="AB1188" i="1" s="1"/>
  <c r="AA1246" i="1"/>
  <c r="AB1246" i="1" s="1"/>
  <c r="X1195" i="1"/>
  <c r="V1195" i="1" s="1"/>
  <c r="Y1195" i="1" s="1"/>
  <c r="S1195" i="1" s="1"/>
  <c r="T1195" i="1" s="1"/>
  <c r="X1167" i="1"/>
  <c r="V1167" i="1" s="1"/>
  <c r="Y1167" i="1" s="1"/>
  <c r="S1167" i="1" s="1"/>
  <c r="T1167" i="1" s="1"/>
  <c r="X1258" i="1"/>
  <c r="V1258" i="1" s="1"/>
  <c r="Y1258" i="1" s="1"/>
  <c r="S1258" i="1" s="1"/>
  <c r="T1258" i="1" s="1"/>
  <c r="AA1156" i="1"/>
  <c r="AB1156" i="1" s="1"/>
  <c r="AA1237" i="1"/>
  <c r="AB1237" i="1" s="1"/>
  <c r="AI1213" i="1"/>
  <c r="AC1185" i="1"/>
  <c r="AG1185" i="1" s="1"/>
  <c r="AJ1185" i="1"/>
  <c r="AK1185" i="1" s="1"/>
  <c r="AA1174" i="1"/>
  <c r="AB1174" i="1" s="1"/>
  <c r="X1177" i="1"/>
  <c r="V1177" i="1" s="1"/>
  <c r="Y1177" i="1" s="1"/>
  <c r="S1177" i="1" s="1"/>
  <c r="T1177" i="1" s="1"/>
  <c r="AA1170" i="1"/>
  <c r="AB1170" i="1" s="1"/>
  <c r="X1215" i="1"/>
  <c r="V1215" i="1" s="1"/>
  <c r="Y1215" i="1" s="1"/>
  <c r="S1215" i="1" s="1"/>
  <c r="T1215" i="1" s="1"/>
  <c r="AA1155" i="1"/>
  <c r="AB1155" i="1" s="1"/>
  <c r="X1284" i="1"/>
  <c r="V1284" i="1" s="1"/>
  <c r="Y1284" i="1" s="1"/>
  <c r="S1284" i="1" s="1"/>
  <c r="T1284" i="1" s="1"/>
  <c r="AA1234" i="1"/>
  <c r="AB1234" i="1" s="1"/>
  <c r="AA1194" i="1"/>
  <c r="AB1194" i="1" s="1"/>
  <c r="AJ1149" i="1"/>
  <c r="AK1149" i="1" s="1"/>
  <c r="AC1149" i="1"/>
  <c r="AG1149" i="1" s="1"/>
  <c r="AJ1159" i="1"/>
  <c r="AK1159" i="1" s="1"/>
  <c r="AC1159" i="1"/>
  <c r="AG1159" i="1" s="1"/>
  <c r="AI1145" i="1"/>
  <c r="AC1210" i="1"/>
  <c r="AG1210" i="1" s="1"/>
  <c r="AJ1210" i="1"/>
  <c r="AI1210" i="1"/>
  <c r="AA1124" i="1"/>
  <c r="AB1124" i="1" s="1"/>
  <c r="X1238" i="1"/>
  <c r="V1238" i="1" s="1"/>
  <c r="Y1238" i="1" s="1"/>
  <c r="S1238" i="1" s="1"/>
  <c r="T1238" i="1" s="1"/>
  <c r="AI1211" i="1"/>
  <c r="X1169" i="1"/>
  <c r="V1169" i="1" s="1"/>
  <c r="Y1169" i="1" s="1"/>
  <c r="S1169" i="1" s="1"/>
  <c r="T1169" i="1" s="1"/>
  <c r="AC1144" i="1"/>
  <c r="AG1144" i="1" s="1"/>
  <c r="AJ1144" i="1"/>
  <c r="AK1144" i="1" s="1"/>
  <c r="AJ1139" i="1"/>
  <c r="AC1139" i="1"/>
  <c r="AG1139" i="1" s="1"/>
  <c r="AI1139" i="1"/>
  <c r="X1069" i="1"/>
  <c r="V1069" i="1" s="1"/>
  <c r="Y1069" i="1" s="1"/>
  <c r="S1069" i="1" s="1"/>
  <c r="T1069" i="1" s="1"/>
  <c r="AA1044" i="1"/>
  <c r="AB1044" i="1" s="1"/>
  <c r="AC1135" i="1"/>
  <c r="AG1135" i="1" s="1"/>
  <c r="AJ1135" i="1"/>
  <c r="AI1135" i="1"/>
  <c r="AC1091" i="1"/>
  <c r="AG1091" i="1" s="1"/>
  <c r="AJ1091" i="1"/>
  <c r="AI1091" i="1"/>
  <c r="AC1075" i="1"/>
  <c r="AG1075" i="1" s="1"/>
  <c r="AJ1075" i="1"/>
  <c r="AI1075" i="1"/>
  <c r="AC1059" i="1"/>
  <c r="AG1059" i="1" s="1"/>
  <c r="AJ1059" i="1"/>
  <c r="AI1059" i="1"/>
  <c r="X1095" i="1"/>
  <c r="V1095" i="1" s="1"/>
  <c r="Y1095" i="1" s="1"/>
  <c r="S1095" i="1" s="1"/>
  <c r="T1095" i="1" s="1"/>
  <c r="AI1085" i="1"/>
  <c r="AI1115" i="1"/>
  <c r="AC1073" i="1"/>
  <c r="AG1073" i="1" s="1"/>
  <c r="AJ1073" i="1"/>
  <c r="AK1073" i="1" s="1"/>
  <c r="AI1061" i="1"/>
  <c r="AI1054" i="1"/>
  <c r="AC1054" i="1"/>
  <c r="AG1054" i="1" s="1"/>
  <c r="AJ1054" i="1"/>
  <c r="AC1113" i="1"/>
  <c r="AG1113" i="1" s="1"/>
  <c r="AJ1113" i="1"/>
  <c r="AK1113" i="1" s="1"/>
  <c r="X1094" i="1"/>
  <c r="V1094" i="1" s="1"/>
  <c r="Y1094" i="1" s="1"/>
  <c r="S1094" i="1" s="1"/>
  <c r="T1094" i="1" s="1"/>
  <c r="AC1080" i="1"/>
  <c r="AG1080" i="1" s="1"/>
  <c r="AJ1080" i="1"/>
  <c r="AK1080" i="1" s="1"/>
  <c r="AC1019" i="1"/>
  <c r="AG1019" i="1" s="1"/>
  <c r="AJ1019" i="1"/>
  <c r="AK1019" i="1" s="1"/>
  <c r="AC1084" i="1"/>
  <c r="AG1084" i="1" s="1"/>
  <c r="AJ1084" i="1"/>
  <c r="AK1084" i="1" s="1"/>
  <c r="AI1092" i="1"/>
  <c r="X1076" i="1"/>
  <c r="V1076" i="1" s="1"/>
  <c r="Y1076" i="1" s="1"/>
  <c r="S1076" i="1" s="1"/>
  <c r="T1076" i="1" s="1"/>
  <c r="AA1030" i="1"/>
  <c r="AB1030" i="1" s="1"/>
  <c r="AA1009" i="1"/>
  <c r="AB1009" i="1" s="1"/>
  <c r="AA977" i="1"/>
  <c r="AB977" i="1" s="1"/>
  <c r="AJ1013" i="1"/>
  <c r="AC1013" i="1"/>
  <c r="AG1013" i="1" s="1"/>
  <c r="AI1013" i="1"/>
  <c r="AA1007" i="1"/>
  <c r="AB1007" i="1" s="1"/>
  <c r="X1022" i="1"/>
  <c r="V1022" i="1" s="1"/>
  <c r="Y1022" i="1" s="1"/>
  <c r="S1022" i="1" s="1"/>
  <c r="T1022" i="1" s="1"/>
  <c r="AI1014" i="1"/>
  <c r="AA945" i="1"/>
  <c r="AB945" i="1" s="1"/>
  <c r="AC1039" i="1"/>
  <c r="AG1039" i="1" s="1"/>
  <c r="AJ1039" i="1"/>
  <c r="AI1039" i="1"/>
  <c r="X920" i="1"/>
  <c r="V920" i="1" s="1"/>
  <c r="Y920" i="1" s="1"/>
  <c r="S920" i="1" s="1"/>
  <c r="T920" i="1" s="1"/>
  <c r="X956" i="1"/>
  <c r="V956" i="1" s="1"/>
  <c r="Y956" i="1" s="1"/>
  <c r="S956" i="1" s="1"/>
  <c r="T956" i="1" s="1"/>
  <c r="AC986" i="1"/>
  <c r="AG986" i="1" s="1"/>
  <c r="AJ986" i="1"/>
  <c r="AK986" i="1" s="1"/>
  <c r="AA954" i="1"/>
  <c r="AB954" i="1" s="1"/>
  <c r="AC1012" i="1"/>
  <c r="AG1012" i="1" s="1"/>
  <c r="AJ1012" i="1"/>
  <c r="AK1012" i="1" s="1"/>
  <c r="X1012" i="1"/>
  <c r="V1012" i="1" s="1"/>
  <c r="Y1012" i="1" s="1"/>
  <c r="S1012" i="1" s="1"/>
  <c r="T1012" i="1" s="1"/>
  <c r="AC897" i="1"/>
  <c r="AG897" i="1" s="1"/>
  <c r="AJ897" i="1"/>
  <c r="AK897" i="1" s="1"/>
  <c r="AI872" i="1"/>
  <c r="AA979" i="1"/>
  <c r="AB979" i="1" s="1"/>
  <c r="X948" i="1"/>
  <c r="V948" i="1" s="1"/>
  <c r="Y948" i="1" s="1"/>
  <c r="S948" i="1" s="1"/>
  <c r="T948" i="1" s="1"/>
  <c r="AI916" i="1"/>
  <c r="X896" i="1"/>
  <c r="V896" i="1" s="1"/>
  <c r="Y896" i="1" s="1"/>
  <c r="S896" i="1" s="1"/>
  <c r="T896" i="1" s="1"/>
  <c r="AI892" i="1"/>
  <c r="AI911" i="1"/>
  <c r="AI871" i="1"/>
  <c r="AI908" i="1"/>
  <c r="AC855" i="1"/>
  <c r="AG855" i="1" s="1"/>
  <c r="AJ855" i="1"/>
  <c r="AK855" i="1" s="1"/>
  <c r="X932" i="1"/>
  <c r="V932" i="1" s="1"/>
  <c r="Y932" i="1" s="1"/>
  <c r="S932" i="1" s="1"/>
  <c r="T932" i="1" s="1"/>
  <c r="X921" i="1"/>
  <c r="V921" i="1" s="1"/>
  <c r="Y921" i="1" s="1"/>
  <c r="S921" i="1" s="1"/>
  <c r="T921" i="1" s="1"/>
  <c r="X911" i="1"/>
  <c r="V911" i="1" s="1"/>
  <c r="Y911" i="1" s="1"/>
  <c r="S911" i="1" s="1"/>
  <c r="T911" i="1" s="1"/>
  <c r="AC904" i="1"/>
  <c r="AG904" i="1" s="1"/>
  <c r="AJ904" i="1"/>
  <c r="AC899" i="1"/>
  <c r="AG899" i="1" s="1"/>
  <c r="AJ899" i="1"/>
  <c r="AC875" i="1"/>
  <c r="AG875" i="1" s="1"/>
  <c r="AJ875" i="1"/>
  <c r="AK875" i="1" s="1"/>
  <c r="AC944" i="1"/>
  <c r="AG944" i="1" s="1"/>
  <c r="AJ944" i="1"/>
  <c r="AK944" i="1" s="1"/>
  <c r="AI899" i="1"/>
  <c r="AJ839" i="1"/>
  <c r="AC839" i="1"/>
  <c r="AG839" i="1" s="1"/>
  <c r="AI928" i="1"/>
  <c r="AI909" i="1"/>
  <c r="AC884" i="1"/>
  <c r="AG884" i="1" s="1"/>
  <c r="AJ884" i="1"/>
  <c r="AC851" i="1"/>
  <c r="AG851" i="1" s="1"/>
  <c r="AJ851" i="1"/>
  <c r="AJ853" i="1"/>
  <c r="AK853" i="1" s="1"/>
  <c r="AC853" i="1"/>
  <c r="AG853" i="1" s="1"/>
  <c r="AC799" i="1"/>
  <c r="AG799" i="1" s="1"/>
  <c r="AJ799" i="1"/>
  <c r="AI799" i="1"/>
  <c r="AC768" i="1"/>
  <c r="AG768" i="1" s="1"/>
  <c r="AJ768" i="1"/>
  <c r="AK768" i="1" s="1"/>
  <c r="AA751" i="1"/>
  <c r="AB751" i="1" s="1"/>
  <c r="X909" i="1"/>
  <c r="V909" i="1" s="1"/>
  <c r="Y909" i="1" s="1"/>
  <c r="S909" i="1" s="1"/>
  <c r="T909" i="1" s="1"/>
  <c r="AC772" i="1"/>
  <c r="AG772" i="1" s="1"/>
  <c r="AJ772" i="1"/>
  <c r="AK772" i="1" s="1"/>
  <c r="AJ753" i="1"/>
  <c r="AC753" i="1"/>
  <c r="AG753" i="1" s="1"/>
  <c r="AA818" i="1"/>
  <c r="AB818" i="1" s="1"/>
  <c r="AI813" i="1"/>
  <c r="AI884" i="1"/>
  <c r="AA827" i="1"/>
  <c r="AB827" i="1" s="1"/>
  <c r="AC808" i="1"/>
  <c r="AG808" i="1" s="1"/>
  <c r="AJ808" i="1"/>
  <c r="AK808" i="1" s="1"/>
  <c r="X808" i="1"/>
  <c r="V808" i="1" s="1"/>
  <c r="Y808" i="1" s="1"/>
  <c r="S808" i="1" s="1"/>
  <c r="T808" i="1" s="1"/>
  <c r="AI819" i="1"/>
  <c r="AC784" i="1"/>
  <c r="AG784" i="1" s="1"/>
  <c r="AJ784" i="1"/>
  <c r="AK784" i="1" s="1"/>
  <c r="AA729" i="1"/>
  <c r="AB729" i="1" s="1"/>
  <c r="AC783" i="1"/>
  <c r="AG783" i="1" s="1"/>
  <c r="AJ783" i="1"/>
  <c r="AI783" i="1"/>
  <c r="X802" i="1"/>
  <c r="V802" i="1" s="1"/>
  <c r="Y802" i="1" s="1"/>
  <c r="S802" i="1" s="1"/>
  <c r="T802" i="1" s="1"/>
  <c r="AA745" i="1"/>
  <c r="AB745" i="1" s="1"/>
  <c r="AA716" i="1"/>
  <c r="AB716" i="1" s="1"/>
  <c r="X825" i="1"/>
  <c r="V825" i="1" s="1"/>
  <c r="Y825" i="1" s="1"/>
  <c r="S825" i="1" s="1"/>
  <c r="T825" i="1" s="1"/>
  <c r="X757" i="1"/>
  <c r="V757" i="1" s="1"/>
  <c r="Y757" i="1" s="1"/>
  <c r="S757" i="1" s="1"/>
  <c r="T757" i="1" s="1"/>
  <c r="AA738" i="1"/>
  <c r="AB738" i="1" s="1"/>
  <c r="AA675" i="1"/>
  <c r="AB675" i="1" s="1"/>
  <c r="AJ690" i="1"/>
  <c r="AK690" i="1" s="1"/>
  <c r="AC690" i="1"/>
  <c r="AG690" i="1" s="1"/>
  <c r="X744" i="1"/>
  <c r="V744" i="1" s="1"/>
  <c r="Y744" i="1" s="1"/>
  <c r="S744" i="1" s="1"/>
  <c r="T744" i="1" s="1"/>
  <c r="AA696" i="1"/>
  <c r="AB696" i="1" s="1"/>
  <c r="X754" i="1"/>
  <c r="V754" i="1" s="1"/>
  <c r="Y754" i="1" s="1"/>
  <c r="S754" i="1" s="1"/>
  <c r="T754" i="1" s="1"/>
  <c r="AA694" i="1"/>
  <c r="AB694" i="1" s="1"/>
  <c r="AA679" i="1"/>
  <c r="AB679" i="1" s="1"/>
  <c r="AC663" i="1"/>
  <c r="AG663" i="1" s="1"/>
  <c r="AJ663" i="1"/>
  <c r="AI663" i="1"/>
  <c r="X690" i="1"/>
  <c r="V690" i="1" s="1"/>
  <c r="Y690" i="1" s="1"/>
  <c r="S690" i="1" s="1"/>
  <c r="T690" i="1" s="1"/>
  <c r="AC699" i="1"/>
  <c r="AG699" i="1" s="1"/>
  <c r="AJ699" i="1"/>
  <c r="AI699" i="1"/>
  <c r="AJ605" i="1"/>
  <c r="AK605" i="1" s="1"/>
  <c r="AC605" i="1"/>
  <c r="AG605" i="1" s="1"/>
  <c r="X750" i="1"/>
  <c r="V750" i="1" s="1"/>
  <c r="Y750" i="1" s="1"/>
  <c r="S750" i="1" s="1"/>
  <c r="T750" i="1" s="1"/>
  <c r="X663" i="1"/>
  <c r="V663" i="1" s="1"/>
  <c r="Y663" i="1" s="1"/>
  <c r="S663" i="1" s="1"/>
  <c r="T663" i="1" s="1"/>
  <c r="S642" i="1"/>
  <c r="T642" i="1" s="1"/>
  <c r="AC611" i="1"/>
  <c r="AG611" i="1" s="1"/>
  <c r="AJ611" i="1"/>
  <c r="AI611" i="1"/>
  <c r="AI640" i="1"/>
  <c r="X623" i="1"/>
  <c r="V623" i="1" s="1"/>
  <c r="Y623" i="1" s="1"/>
  <c r="S623" i="1" s="1"/>
  <c r="T623" i="1" s="1"/>
  <c r="AA530" i="1"/>
  <c r="AB530" i="1" s="1"/>
  <c r="AI756" i="1"/>
  <c r="X651" i="1"/>
  <c r="V651" i="1" s="1"/>
  <c r="Y651" i="1" s="1"/>
  <c r="S651" i="1" s="1"/>
  <c r="T651" i="1" s="1"/>
  <c r="AC581" i="1"/>
  <c r="AG581" i="1" s="1"/>
  <c r="AJ581" i="1"/>
  <c r="AC565" i="1"/>
  <c r="AG565" i="1" s="1"/>
  <c r="AJ565" i="1"/>
  <c r="AK565" i="1" s="1"/>
  <c r="AC549" i="1"/>
  <c r="AG549" i="1" s="1"/>
  <c r="AJ549" i="1"/>
  <c r="AK549" i="1" s="1"/>
  <c r="AC533" i="1"/>
  <c r="AG533" i="1" s="1"/>
  <c r="AJ533" i="1"/>
  <c r="X1091" i="1"/>
  <c r="V1091" i="1" s="1"/>
  <c r="Y1091" i="1" s="1"/>
  <c r="S1091" i="1" s="1"/>
  <c r="T1091" i="1" s="1"/>
  <c r="AI1074" i="1"/>
  <c r="AC1074" i="1"/>
  <c r="AG1074" i="1" s="1"/>
  <c r="AJ1074" i="1"/>
  <c r="AK1074" i="1" s="1"/>
  <c r="X1066" i="1"/>
  <c r="V1066" i="1" s="1"/>
  <c r="Y1066" i="1" s="1"/>
  <c r="S1066" i="1" s="1"/>
  <c r="T1066" i="1" s="1"/>
  <c r="X670" i="1"/>
  <c r="V670" i="1" s="1"/>
  <c r="Y670" i="1" s="1"/>
  <c r="S670" i="1" s="1"/>
  <c r="T670" i="1" s="1"/>
  <c r="X652" i="1"/>
  <c r="V652" i="1" s="1"/>
  <c r="Y652" i="1" s="1"/>
  <c r="S652" i="1" s="1"/>
  <c r="T652" i="1" s="1"/>
  <c r="AC639" i="1"/>
  <c r="AG639" i="1" s="1"/>
  <c r="AJ639" i="1"/>
  <c r="AI639" i="1"/>
  <c r="AI620" i="1"/>
  <c r="X605" i="1"/>
  <c r="V605" i="1" s="1"/>
  <c r="Y605" i="1" s="1"/>
  <c r="S605" i="1" s="1"/>
  <c r="T605" i="1" s="1"/>
  <c r="AI588" i="1"/>
  <c r="AC588" i="1"/>
  <c r="AG588" i="1" s="1"/>
  <c r="AJ588" i="1"/>
  <c r="AI573" i="1"/>
  <c r="X555" i="1"/>
  <c r="V555" i="1" s="1"/>
  <c r="Y555" i="1" s="1"/>
  <c r="S555" i="1" s="1"/>
  <c r="T555" i="1" s="1"/>
  <c r="AC539" i="1"/>
  <c r="AG539" i="1" s="1"/>
  <c r="AJ539" i="1"/>
  <c r="AI539" i="1"/>
  <c r="X541" i="1"/>
  <c r="V541" i="1" s="1"/>
  <c r="Y541" i="1" s="1"/>
  <c r="S541" i="1" s="1"/>
  <c r="T541" i="1" s="1"/>
  <c r="AC512" i="1"/>
  <c r="AG512" i="1" s="1"/>
  <c r="AJ512" i="1"/>
  <c r="AI512" i="1"/>
  <c r="AJ595" i="1"/>
  <c r="AI595" i="1"/>
  <c r="AC595" i="1"/>
  <c r="AG595" i="1" s="1"/>
  <c r="X589" i="1"/>
  <c r="V589" i="1" s="1"/>
  <c r="Y589" i="1" s="1"/>
  <c r="S589" i="1" s="1"/>
  <c r="T589" i="1" s="1"/>
  <c r="X573" i="1"/>
  <c r="V573" i="1" s="1"/>
  <c r="Y573" i="1" s="1"/>
  <c r="S573" i="1" s="1"/>
  <c r="T573" i="1" s="1"/>
  <c r="X553" i="1"/>
  <c r="V553" i="1" s="1"/>
  <c r="Y553" i="1" s="1"/>
  <c r="S553" i="1" s="1"/>
  <c r="T553" i="1" s="1"/>
  <c r="X612" i="1"/>
  <c r="V612" i="1" s="1"/>
  <c r="Y612" i="1" s="1"/>
  <c r="S612" i="1" s="1"/>
  <c r="T612" i="1" s="1"/>
  <c r="AI581" i="1"/>
  <c r="X523" i="1"/>
  <c r="V523" i="1" s="1"/>
  <c r="Y523" i="1" s="1"/>
  <c r="S523" i="1" s="1"/>
  <c r="T523" i="1" s="1"/>
  <c r="AA468" i="1"/>
  <c r="AB468" i="1" s="1"/>
  <c r="AI520" i="1"/>
  <c r="AC520" i="1"/>
  <c r="AG520" i="1" s="1"/>
  <c r="AJ520" i="1"/>
  <c r="AK520" i="1" s="1"/>
  <c r="X648" i="1"/>
  <c r="V648" i="1" s="1"/>
  <c r="Y648" i="1" s="1"/>
  <c r="S648" i="1" s="1"/>
  <c r="T648" i="1" s="1"/>
  <c r="X559" i="1"/>
  <c r="V559" i="1" s="1"/>
  <c r="Y559" i="1" s="1"/>
  <c r="S559" i="1" s="1"/>
  <c r="T559" i="1" s="1"/>
  <c r="X487" i="1"/>
  <c r="V487" i="1" s="1"/>
  <c r="Y487" i="1" s="1"/>
  <c r="S487" i="1" s="1"/>
  <c r="T487" i="1" s="1"/>
  <c r="AI482" i="1"/>
  <c r="AC482" i="1"/>
  <c r="AG482" i="1" s="1"/>
  <c r="AJ482" i="1"/>
  <c r="X446" i="1"/>
  <c r="V446" i="1" s="1"/>
  <c r="Y446" i="1" s="1"/>
  <c r="S446" i="1" s="1"/>
  <c r="T446" i="1" s="1"/>
  <c r="X371" i="1"/>
  <c r="V371" i="1" s="1"/>
  <c r="Y371" i="1" s="1"/>
  <c r="S371" i="1" s="1"/>
  <c r="T371" i="1" s="1"/>
  <c r="S414" i="1"/>
  <c r="T414" i="1" s="1"/>
  <c r="AI382" i="1"/>
  <c r="AC382" i="1"/>
  <c r="AG382" i="1" s="1"/>
  <c r="AJ382" i="1"/>
  <c r="AC493" i="1"/>
  <c r="AG493" i="1" s="1"/>
  <c r="AJ493" i="1"/>
  <c r="AI493" i="1"/>
  <c r="X488" i="1"/>
  <c r="V488" i="1" s="1"/>
  <c r="Y488" i="1" s="1"/>
  <c r="S488" i="1" s="1"/>
  <c r="T488" i="1" s="1"/>
  <c r="X458" i="1"/>
  <c r="V458" i="1" s="1"/>
  <c r="Y458" i="1" s="1"/>
  <c r="S458" i="1" s="1"/>
  <c r="T458" i="1" s="1"/>
  <c r="AI431" i="1"/>
  <c r="AI375" i="1"/>
  <c r="AC331" i="1"/>
  <c r="AG331" i="1" s="1"/>
  <c r="AJ331" i="1"/>
  <c r="AK331" i="1" s="1"/>
  <c r="AC473" i="1"/>
  <c r="AG473" i="1" s="1"/>
  <c r="AJ473" i="1"/>
  <c r="AI473" i="1"/>
  <c r="X461" i="1"/>
  <c r="V461" i="1" s="1"/>
  <c r="Y461" i="1" s="1"/>
  <c r="S461" i="1" s="1"/>
  <c r="T461" i="1" s="1"/>
  <c r="X365" i="1"/>
  <c r="V365" i="1" s="1"/>
  <c r="Y365" i="1" s="1"/>
  <c r="S365" i="1" s="1"/>
  <c r="T365" i="1" s="1"/>
  <c r="X342" i="1"/>
  <c r="V342" i="1" s="1"/>
  <c r="Y342" i="1" s="1"/>
  <c r="S342" i="1" s="1"/>
  <c r="T342" i="1" s="1"/>
  <c r="AC500" i="1"/>
  <c r="AG500" i="1" s="1"/>
  <c r="AJ500" i="1"/>
  <c r="AK500" i="1" s="1"/>
  <c r="X454" i="1"/>
  <c r="V454" i="1" s="1"/>
  <c r="Y454" i="1" s="1"/>
  <c r="S454" i="1" s="1"/>
  <c r="T454" i="1" s="1"/>
  <c r="AI383" i="1"/>
  <c r="X350" i="1"/>
  <c r="V350" i="1" s="1"/>
  <c r="Y350" i="1" s="1"/>
  <c r="S350" i="1" s="1"/>
  <c r="T350" i="1" s="1"/>
  <c r="AA326" i="1"/>
  <c r="AB326" i="1" s="1"/>
  <c r="AC489" i="1"/>
  <c r="AG489" i="1" s="1"/>
  <c r="AJ489" i="1"/>
  <c r="AI489" i="1"/>
  <c r="X484" i="1"/>
  <c r="V484" i="1" s="1"/>
  <c r="Y484" i="1" s="1"/>
  <c r="S484" i="1" s="1"/>
  <c r="T484" i="1" s="1"/>
  <c r="X415" i="1"/>
  <c r="V415" i="1" s="1"/>
  <c r="Y415" i="1" s="1"/>
  <c r="S415" i="1" s="1"/>
  <c r="T415" i="1" s="1"/>
  <c r="X358" i="1"/>
  <c r="V358" i="1" s="1"/>
  <c r="Y358" i="1" s="1"/>
  <c r="S358" i="1" s="1"/>
  <c r="T358" i="1" s="1"/>
  <c r="AJ501" i="1"/>
  <c r="AI501" i="1"/>
  <c r="AC501" i="1"/>
  <c r="AG501" i="1" s="1"/>
  <c r="X466" i="1"/>
  <c r="V466" i="1" s="1"/>
  <c r="Y466" i="1" s="1"/>
  <c r="S466" i="1" s="1"/>
  <c r="T466" i="1" s="1"/>
  <c r="AI354" i="1"/>
  <c r="AC354" i="1"/>
  <c r="AG354" i="1" s="1"/>
  <c r="AJ354" i="1"/>
  <c r="AA341" i="1"/>
  <c r="AB341" i="1" s="1"/>
  <c r="AA296" i="1"/>
  <c r="AB296" i="1" s="1"/>
  <c r="AA280" i="1"/>
  <c r="AB280" i="1" s="1"/>
  <c r="AA264" i="1"/>
  <c r="AB264" i="1" s="1"/>
  <c r="AA248" i="1"/>
  <c r="AB248" i="1" s="1"/>
  <c r="AA232" i="1"/>
  <c r="AB232" i="1" s="1"/>
  <c r="AA216" i="1"/>
  <c r="AB216" i="1" s="1"/>
  <c r="AA200" i="1"/>
  <c r="AB200" i="1" s="1"/>
  <c r="S497" i="1"/>
  <c r="T497" i="1" s="1"/>
  <c r="X479" i="1"/>
  <c r="V479" i="1" s="1"/>
  <c r="Y479" i="1" s="1"/>
  <c r="S479" i="1" s="1"/>
  <c r="T479" i="1" s="1"/>
  <c r="S334" i="1"/>
  <c r="T334" i="1" s="1"/>
  <c r="AC259" i="1"/>
  <c r="AG259" i="1" s="1"/>
  <c r="AJ259" i="1"/>
  <c r="AC201" i="1"/>
  <c r="AG201" i="1" s="1"/>
  <c r="AJ201" i="1"/>
  <c r="AI201" i="1"/>
  <c r="X301" i="1"/>
  <c r="V301" i="1" s="1"/>
  <c r="Y301" i="1" s="1"/>
  <c r="S301" i="1" s="1"/>
  <c r="T301" i="1" s="1"/>
  <c r="S238" i="1"/>
  <c r="T238" i="1" s="1"/>
  <c r="AJ214" i="1"/>
  <c r="AK214" i="1" s="1"/>
  <c r="AC214" i="1"/>
  <c r="AG214" i="1" s="1"/>
  <c r="AI190" i="1"/>
  <c r="AJ149" i="1"/>
  <c r="AC149" i="1"/>
  <c r="AG149" i="1" s="1"/>
  <c r="AI149" i="1"/>
  <c r="X291" i="1"/>
  <c r="V291" i="1" s="1"/>
  <c r="Y291" i="1" s="1"/>
  <c r="S291" i="1" s="1"/>
  <c r="T291" i="1" s="1"/>
  <c r="AJ266" i="1"/>
  <c r="AK266" i="1" s="1"/>
  <c r="AC266" i="1"/>
  <c r="AG266" i="1" s="1"/>
  <c r="AI242" i="1"/>
  <c r="AA180" i="1"/>
  <c r="AB180" i="1" s="1"/>
  <c r="AI297" i="1"/>
  <c r="AC255" i="1"/>
  <c r="AG255" i="1" s="1"/>
  <c r="AJ255" i="1"/>
  <c r="AC197" i="1"/>
  <c r="AG197" i="1" s="1"/>
  <c r="AJ197" i="1"/>
  <c r="AI197" i="1"/>
  <c r="AA150" i="1"/>
  <c r="AB150" i="1" s="1"/>
  <c r="AC243" i="1"/>
  <c r="AG243" i="1" s="1"/>
  <c r="AJ243" i="1"/>
  <c r="AK243" i="1" s="1"/>
  <c r="AA130" i="1"/>
  <c r="AB130" i="1" s="1"/>
  <c r="AA44" i="1"/>
  <c r="AB44" i="1" s="1"/>
  <c r="AA28" i="1"/>
  <c r="AB28" i="1" s="1"/>
  <c r="X297" i="1"/>
  <c r="V297" i="1" s="1"/>
  <c r="Y297" i="1" s="1"/>
  <c r="S297" i="1" s="1"/>
  <c r="T297" i="1" s="1"/>
  <c r="AI287" i="1"/>
  <c r="AC231" i="1"/>
  <c r="AG231" i="1" s="1"/>
  <c r="AJ231" i="1"/>
  <c r="AK231" i="1" s="1"/>
  <c r="AC111" i="1"/>
  <c r="AG111" i="1" s="1"/>
  <c r="AJ111" i="1"/>
  <c r="AI111" i="1"/>
  <c r="AC95" i="1"/>
  <c r="AG95" i="1" s="1"/>
  <c r="AJ95" i="1"/>
  <c r="AI95" i="1"/>
  <c r="AC79" i="1"/>
  <c r="AG79" i="1" s="1"/>
  <c r="AJ79" i="1"/>
  <c r="AI79" i="1"/>
  <c r="AC63" i="1"/>
  <c r="AG63" i="1" s="1"/>
  <c r="AJ63" i="1"/>
  <c r="AI63" i="1"/>
  <c r="AC47" i="1"/>
  <c r="AG47" i="1" s="1"/>
  <c r="AJ47" i="1"/>
  <c r="AI47" i="1"/>
  <c r="AC31" i="1"/>
  <c r="AG31" i="1" s="1"/>
  <c r="AJ31" i="1"/>
  <c r="AI31" i="1"/>
  <c r="AC299" i="1"/>
  <c r="AG299" i="1" s="1"/>
  <c r="AJ299" i="1"/>
  <c r="AI299" i="1"/>
  <c r="AC251" i="1"/>
  <c r="AG251" i="1" s="1"/>
  <c r="AJ251" i="1"/>
  <c r="AK251" i="1" s="1"/>
  <c r="AC193" i="1"/>
  <c r="AG193" i="1" s="1"/>
  <c r="AJ193" i="1"/>
  <c r="AI193" i="1"/>
  <c r="AJ290" i="1"/>
  <c r="AK290" i="1" s="1"/>
  <c r="AC290" i="1"/>
  <c r="AG290" i="1" s="1"/>
  <c r="AI278" i="1"/>
  <c r="X198" i="1"/>
  <c r="V198" i="1" s="1"/>
  <c r="Y198" i="1" s="1"/>
  <c r="S198" i="1" s="1"/>
  <c r="T198" i="1" s="1"/>
  <c r="X181" i="1"/>
  <c r="V181" i="1" s="1"/>
  <c r="Y181" i="1" s="1"/>
  <c r="S181" i="1" s="1"/>
  <c r="T181" i="1" s="1"/>
  <c r="X51" i="1"/>
  <c r="V51" i="1" s="1"/>
  <c r="Y51" i="1" s="1"/>
  <c r="S51" i="1" s="1"/>
  <c r="T51" i="1" s="1"/>
  <c r="AJ85" i="1"/>
  <c r="AK85" i="1" s="1"/>
  <c r="AC85" i="1"/>
  <c r="AG85" i="1" s="1"/>
  <c r="X39" i="1"/>
  <c r="V39" i="1" s="1"/>
  <c r="Y39" i="1" s="1"/>
  <c r="S39" i="1" s="1"/>
  <c r="T39" i="1" s="1"/>
  <c r="AC92" i="1"/>
  <c r="AG92" i="1" s="1"/>
  <c r="AJ92" i="1"/>
  <c r="AK92" i="1" s="1"/>
  <c r="AJ147" i="1"/>
  <c r="AI147" i="1"/>
  <c r="AC147" i="1"/>
  <c r="AG147" i="1" s="1"/>
  <c r="AJ105" i="1"/>
  <c r="AK105" i="1" s="1"/>
  <c r="AC105" i="1"/>
  <c r="AG105" i="1" s="1"/>
  <c r="X105" i="1"/>
  <c r="V105" i="1" s="1"/>
  <c r="Y105" i="1" s="1"/>
  <c r="S105" i="1" s="1"/>
  <c r="T105" i="1" s="1"/>
  <c r="AC84" i="1"/>
  <c r="AG84" i="1" s="1"/>
  <c r="AJ84" i="1"/>
  <c r="AI76" i="1"/>
  <c r="AC58" i="1"/>
  <c r="AG58" i="1" s="1"/>
  <c r="AJ58" i="1"/>
  <c r="AI58" i="1"/>
  <c r="AJ49" i="1"/>
  <c r="AK49" i="1" s="1"/>
  <c r="AC49" i="1"/>
  <c r="AG49" i="1" s="1"/>
  <c r="AJ69" i="1"/>
  <c r="AK69" i="1" s="1"/>
  <c r="AC69" i="1"/>
  <c r="AG69" i="1" s="1"/>
  <c r="X119" i="1"/>
  <c r="V119" i="1" s="1"/>
  <c r="Y119" i="1" s="1"/>
  <c r="S119" i="1" s="1"/>
  <c r="T119" i="1" s="1"/>
  <c r="AA1609" i="1"/>
  <c r="AB1609" i="1" s="1"/>
  <c r="AA1597" i="1"/>
  <c r="AB1597" i="1" s="1"/>
  <c r="AA1587" i="1"/>
  <c r="AB1587" i="1" s="1"/>
  <c r="AC1591" i="1"/>
  <c r="AG1591" i="1" s="1"/>
  <c r="AJ1591" i="1"/>
  <c r="AC1558" i="1"/>
  <c r="AG1558" i="1" s="1"/>
  <c r="AJ1558" i="1"/>
  <c r="AA1498" i="1"/>
  <c r="AB1498" i="1" s="1"/>
  <c r="AJ1447" i="1"/>
  <c r="AK1447" i="1" s="1"/>
  <c r="AC1447" i="1"/>
  <c r="AG1447" i="1" s="1"/>
  <c r="S1480" i="1"/>
  <c r="T1480" i="1" s="1"/>
  <c r="AJ1389" i="1"/>
  <c r="AI1389" i="1"/>
  <c r="AC1389" i="1"/>
  <c r="AG1389" i="1" s="1"/>
  <c r="AA1387" i="1"/>
  <c r="AB1387" i="1" s="1"/>
  <c r="AA1249" i="1"/>
  <c r="AB1249" i="1" s="1"/>
  <c r="AC1308" i="1"/>
  <c r="AG1308" i="1" s="1"/>
  <c r="AJ1308" i="1"/>
  <c r="AI1308" i="1"/>
  <c r="AJ1167" i="1"/>
  <c r="AK1167" i="1" s="1"/>
  <c r="AC1167" i="1"/>
  <c r="AG1167" i="1" s="1"/>
  <c r="AA1168" i="1"/>
  <c r="AB1168" i="1" s="1"/>
  <c r="AC1247" i="1"/>
  <c r="AG1247" i="1" s="1"/>
  <c r="AJ1247" i="1"/>
  <c r="AC1103" i="1"/>
  <c r="AG1103" i="1" s="1"/>
  <c r="AJ1103" i="1"/>
  <c r="AI1103" i="1"/>
  <c r="AC1023" i="1"/>
  <c r="AG1023" i="1" s="1"/>
  <c r="AJ1023" i="1"/>
  <c r="AC1064" i="1"/>
  <c r="AG1064" i="1" s="1"/>
  <c r="AJ1064" i="1"/>
  <c r="AK1064" i="1" s="1"/>
  <c r="AA1622" i="1"/>
  <c r="AB1622" i="1" s="1"/>
  <c r="AA1621" i="1"/>
  <c r="AB1621" i="1" s="1"/>
  <c r="AA1619" i="1"/>
  <c r="AB1619" i="1" s="1"/>
  <c r="AA1601" i="1"/>
  <c r="AB1601" i="1" s="1"/>
  <c r="AC1588" i="1"/>
  <c r="AG1588" i="1" s="1"/>
  <c r="AJ1588" i="1"/>
  <c r="AK1588" i="1" s="1"/>
  <c r="AC1581" i="1"/>
  <c r="AG1581" i="1" s="1"/>
  <c r="AJ1581" i="1"/>
  <c r="AI1581" i="1"/>
  <c r="AI1599" i="1"/>
  <c r="AI1591" i="1"/>
  <c r="AA1605" i="1"/>
  <c r="AB1605" i="1" s="1"/>
  <c r="S1563" i="1"/>
  <c r="T1563" i="1" s="1"/>
  <c r="AA1570" i="1"/>
  <c r="AB1570" i="1" s="1"/>
  <c r="AA1548" i="1"/>
  <c r="AB1548" i="1" s="1"/>
  <c r="AA1545" i="1"/>
  <c r="AB1545" i="1" s="1"/>
  <c r="AC1533" i="1"/>
  <c r="AG1533" i="1" s="1"/>
  <c r="AJ1533" i="1"/>
  <c r="AK1533" i="1" s="1"/>
  <c r="AI1558" i="1"/>
  <c r="AC1524" i="1"/>
  <c r="AG1524" i="1" s="1"/>
  <c r="AJ1524" i="1"/>
  <c r="AI1524" i="1"/>
  <c r="AC1529" i="1"/>
  <c r="AG1529" i="1" s="1"/>
  <c r="AJ1529" i="1"/>
  <c r="AK1529" i="1" s="1"/>
  <c r="AC1502" i="1"/>
  <c r="AG1502" i="1" s="1"/>
  <c r="AJ1502" i="1"/>
  <c r="AK1502" i="1" s="1"/>
  <c r="AA1507" i="1"/>
  <c r="AB1507" i="1" s="1"/>
  <c r="AC1480" i="1"/>
  <c r="AG1480" i="1" s="1"/>
  <c r="AJ1480" i="1"/>
  <c r="AK1480" i="1" s="1"/>
  <c r="AJ1506" i="1"/>
  <c r="AK1506" i="1" s="1"/>
  <c r="AC1506" i="1"/>
  <c r="AG1506" i="1" s="1"/>
  <c r="X1492" i="1"/>
  <c r="V1492" i="1" s="1"/>
  <c r="Y1492" i="1" s="1"/>
  <c r="S1492" i="1" s="1"/>
  <c r="T1492" i="1" s="1"/>
  <c r="S1467" i="1"/>
  <c r="T1467" i="1" s="1"/>
  <c r="S1453" i="1"/>
  <c r="T1453" i="1" s="1"/>
  <c r="AA1443" i="1"/>
  <c r="AB1443" i="1" s="1"/>
  <c r="AC1452" i="1"/>
  <c r="AG1452" i="1" s="1"/>
  <c r="AJ1452" i="1"/>
  <c r="AI1452" i="1"/>
  <c r="AA1433" i="1"/>
  <c r="AB1433" i="1" s="1"/>
  <c r="X1447" i="1"/>
  <c r="V1447" i="1" s="1"/>
  <c r="Y1447" i="1" s="1"/>
  <c r="S1447" i="1" s="1"/>
  <c r="T1447" i="1" s="1"/>
  <c r="AA1435" i="1"/>
  <c r="AB1435" i="1" s="1"/>
  <c r="AC1465" i="1"/>
  <c r="AG1465" i="1" s="1"/>
  <c r="AJ1465" i="1"/>
  <c r="AI1465" i="1"/>
  <c r="AC1462" i="1"/>
  <c r="AG1462" i="1" s="1"/>
  <c r="AJ1462" i="1"/>
  <c r="AK1462" i="1" s="1"/>
  <c r="AC1453" i="1"/>
  <c r="AG1453" i="1" s="1"/>
  <c r="AJ1453" i="1"/>
  <c r="AI1453" i="1"/>
  <c r="AA1420" i="1"/>
  <c r="AB1420" i="1" s="1"/>
  <c r="S1481" i="1"/>
  <c r="T1481" i="1" s="1"/>
  <c r="AJ1434" i="1"/>
  <c r="AC1434" i="1"/>
  <c r="AG1434" i="1" s="1"/>
  <c r="AI1434" i="1"/>
  <c r="X1434" i="1"/>
  <c r="V1434" i="1" s="1"/>
  <c r="Y1434" i="1" s="1"/>
  <c r="S1434" i="1" s="1"/>
  <c r="T1434" i="1" s="1"/>
  <c r="AC1460" i="1"/>
  <c r="AG1460" i="1" s="1"/>
  <c r="AJ1460" i="1"/>
  <c r="AI1460" i="1"/>
  <c r="X1427" i="1"/>
  <c r="V1427" i="1" s="1"/>
  <c r="Y1427" i="1" s="1"/>
  <c r="S1427" i="1" s="1"/>
  <c r="T1427" i="1" s="1"/>
  <c r="AA1403" i="1"/>
  <c r="AB1403" i="1" s="1"/>
  <c r="AA1411" i="1"/>
  <c r="AB1411" i="1" s="1"/>
  <c r="AC1419" i="1"/>
  <c r="AG1419" i="1" s="1"/>
  <c r="AJ1419" i="1"/>
  <c r="AK1419" i="1" s="1"/>
  <c r="X1371" i="1"/>
  <c r="V1371" i="1" s="1"/>
  <c r="Y1371" i="1" s="1"/>
  <c r="S1371" i="1" s="1"/>
  <c r="T1371" i="1" s="1"/>
  <c r="AA1414" i="1"/>
  <c r="AB1414" i="1" s="1"/>
  <c r="AA1373" i="1"/>
  <c r="AB1373" i="1" s="1"/>
  <c r="AC1359" i="1"/>
  <c r="AG1359" i="1" s="1"/>
  <c r="AJ1359" i="1"/>
  <c r="AI1359" i="1"/>
  <c r="AJ1385" i="1"/>
  <c r="AK1385" i="1" s="1"/>
  <c r="AC1385" i="1"/>
  <c r="AG1385" i="1" s="1"/>
  <c r="AJ1365" i="1"/>
  <c r="AK1365" i="1" s="1"/>
  <c r="AC1365" i="1"/>
  <c r="AG1365" i="1" s="1"/>
  <c r="AC1388" i="1"/>
  <c r="AG1388" i="1" s="1"/>
  <c r="AJ1388" i="1"/>
  <c r="AC1384" i="1"/>
  <c r="AG1384" i="1" s="1"/>
  <c r="AJ1384" i="1"/>
  <c r="AI1384" i="1"/>
  <c r="AC1353" i="1"/>
  <c r="AG1353" i="1" s="1"/>
  <c r="AJ1353" i="1"/>
  <c r="AI1353" i="1"/>
  <c r="AC1329" i="1"/>
  <c r="AG1329" i="1" s="1"/>
  <c r="AJ1329" i="1"/>
  <c r="AK1329" i="1" s="1"/>
  <c r="AI1388" i="1"/>
  <c r="AC1355" i="1"/>
  <c r="AG1355" i="1" s="1"/>
  <c r="AJ1355" i="1"/>
  <c r="AK1355" i="1" s="1"/>
  <c r="AA1318" i="1"/>
  <c r="AB1318" i="1" s="1"/>
  <c r="X1349" i="1"/>
  <c r="V1349" i="1" s="1"/>
  <c r="Y1349" i="1" s="1"/>
  <c r="S1349" i="1" s="1"/>
  <c r="T1349" i="1" s="1"/>
  <c r="AC1339" i="1"/>
  <c r="AG1339" i="1" s="1"/>
  <c r="AJ1339" i="1"/>
  <c r="AK1339" i="1" s="1"/>
  <c r="X1339" i="1"/>
  <c r="V1339" i="1" s="1"/>
  <c r="Y1339" i="1" s="1"/>
  <c r="S1339" i="1" s="1"/>
  <c r="T1339" i="1" s="1"/>
  <c r="AA1273" i="1"/>
  <c r="AB1273" i="1" s="1"/>
  <c r="X1388" i="1"/>
  <c r="V1388" i="1" s="1"/>
  <c r="Y1388" i="1" s="1"/>
  <c r="S1388" i="1" s="1"/>
  <c r="T1388" i="1" s="1"/>
  <c r="AC1321" i="1"/>
  <c r="AG1321" i="1" s="1"/>
  <c r="AJ1321" i="1"/>
  <c r="AK1321" i="1" s="1"/>
  <c r="AJ1307" i="1"/>
  <c r="AC1307" i="1"/>
  <c r="AG1307" i="1" s="1"/>
  <c r="AI1307" i="1"/>
  <c r="AI1313" i="1"/>
  <c r="X1399" i="1"/>
  <c r="V1399" i="1" s="1"/>
  <c r="Y1399" i="1" s="1"/>
  <c r="S1399" i="1" s="1"/>
  <c r="T1399" i="1" s="1"/>
  <c r="AA1337" i="1"/>
  <c r="AB1337" i="1" s="1"/>
  <c r="S1295" i="1"/>
  <c r="T1295" i="1" s="1"/>
  <c r="AC1217" i="1"/>
  <c r="AG1217" i="1" s="1"/>
  <c r="AJ1217" i="1"/>
  <c r="AA1297" i="1"/>
  <c r="AB1297" i="1" s="1"/>
  <c r="S1250" i="1"/>
  <c r="T1250" i="1" s="1"/>
  <c r="X1227" i="1"/>
  <c r="V1227" i="1" s="1"/>
  <c r="Y1227" i="1" s="1"/>
  <c r="S1227" i="1" s="1"/>
  <c r="T1227" i="1" s="1"/>
  <c r="AJ1266" i="1"/>
  <c r="AI1266" i="1"/>
  <c r="AC1266" i="1"/>
  <c r="AG1266" i="1" s="1"/>
  <c r="AI1240" i="1"/>
  <c r="AC1165" i="1"/>
  <c r="AG1165" i="1" s="1"/>
  <c r="AJ1165" i="1"/>
  <c r="AI1165" i="1"/>
  <c r="X1252" i="1"/>
  <c r="V1252" i="1" s="1"/>
  <c r="Y1252" i="1" s="1"/>
  <c r="S1252" i="1" s="1"/>
  <c r="T1252" i="1" s="1"/>
  <c r="AA1198" i="1"/>
  <c r="AB1198" i="1" s="1"/>
  <c r="AA1178" i="1"/>
  <c r="AB1178" i="1" s="1"/>
  <c r="AC1304" i="1"/>
  <c r="AG1304" i="1" s="1"/>
  <c r="AJ1304" i="1"/>
  <c r="AK1304" i="1" s="1"/>
  <c r="AI1189" i="1"/>
  <c r="AC1312" i="1"/>
  <c r="AG1312" i="1" s="1"/>
  <c r="AJ1312" i="1"/>
  <c r="AI1312" i="1"/>
  <c r="AI1279" i="1"/>
  <c r="X1193" i="1"/>
  <c r="V1193" i="1" s="1"/>
  <c r="Y1193" i="1" s="1"/>
  <c r="S1193" i="1" s="1"/>
  <c r="T1193" i="1" s="1"/>
  <c r="X1189" i="1"/>
  <c r="V1189" i="1" s="1"/>
  <c r="Y1189" i="1" s="1"/>
  <c r="S1189" i="1" s="1"/>
  <c r="T1189" i="1" s="1"/>
  <c r="AA1120" i="1"/>
  <c r="AB1120" i="1" s="1"/>
  <c r="AI1205" i="1"/>
  <c r="X1301" i="1"/>
  <c r="V1301" i="1" s="1"/>
  <c r="Y1301" i="1" s="1"/>
  <c r="S1301" i="1" s="1"/>
  <c r="T1301" i="1" s="1"/>
  <c r="X1216" i="1"/>
  <c r="V1216" i="1" s="1"/>
  <c r="Y1216" i="1" s="1"/>
  <c r="S1216" i="1" s="1"/>
  <c r="T1216" i="1" s="1"/>
  <c r="S1141" i="1"/>
  <c r="T1141" i="1" s="1"/>
  <c r="AC1133" i="1"/>
  <c r="AG1133" i="1" s="1"/>
  <c r="AJ1133" i="1"/>
  <c r="AK1133" i="1" s="1"/>
  <c r="AA1040" i="1"/>
  <c r="AB1040" i="1" s="1"/>
  <c r="AC1125" i="1"/>
  <c r="AG1125" i="1" s="1"/>
  <c r="AJ1125" i="1"/>
  <c r="AK1125" i="1" s="1"/>
  <c r="AA1112" i="1"/>
  <c r="AB1112" i="1" s="1"/>
  <c r="AC1121" i="1"/>
  <c r="AG1121" i="1" s="1"/>
  <c r="AJ1121" i="1"/>
  <c r="AK1121" i="1" s="1"/>
  <c r="AC1093" i="1"/>
  <c r="AG1093" i="1" s="1"/>
  <c r="AJ1093" i="1"/>
  <c r="AK1093" i="1" s="1"/>
  <c r="AC1097" i="1"/>
  <c r="AG1097" i="1" s="1"/>
  <c r="AJ1097" i="1"/>
  <c r="AK1097" i="1" s="1"/>
  <c r="AI1060" i="1"/>
  <c r="AA1036" i="1"/>
  <c r="AB1036" i="1" s="1"/>
  <c r="AC1072" i="1"/>
  <c r="AG1072" i="1" s="1"/>
  <c r="AJ1072" i="1"/>
  <c r="AK1072" i="1" s="1"/>
  <c r="X1063" i="1"/>
  <c r="V1063" i="1" s="1"/>
  <c r="Y1063" i="1" s="1"/>
  <c r="S1063" i="1" s="1"/>
  <c r="T1063" i="1" s="1"/>
  <c r="X1060" i="1"/>
  <c r="V1060" i="1" s="1"/>
  <c r="Y1060" i="1" s="1"/>
  <c r="S1060" i="1" s="1"/>
  <c r="T1060" i="1" s="1"/>
  <c r="AA1032" i="1"/>
  <c r="AB1032" i="1" s="1"/>
  <c r="S1113" i="1"/>
  <c r="T1113" i="1" s="1"/>
  <c r="AA966" i="1"/>
  <c r="AB966" i="1" s="1"/>
  <c r="AI1098" i="1"/>
  <c r="AC1098" i="1"/>
  <c r="AG1098" i="1" s="1"/>
  <c r="AJ1098" i="1"/>
  <c r="AK1098" i="1" s="1"/>
  <c r="AI1069" i="1"/>
  <c r="AC1088" i="1"/>
  <c r="AG1088" i="1" s="1"/>
  <c r="AJ1088" i="1"/>
  <c r="AA1042" i="1"/>
  <c r="AB1042" i="1" s="1"/>
  <c r="AA1005" i="1"/>
  <c r="AB1005" i="1" s="1"/>
  <c r="AA973" i="1"/>
  <c r="AB973" i="1" s="1"/>
  <c r="AJ934" i="1"/>
  <c r="AK934" i="1" s="1"/>
  <c r="AC934" i="1"/>
  <c r="AG934" i="1" s="1"/>
  <c r="AJ1014" i="1"/>
  <c r="AK1014" i="1" s="1"/>
  <c r="AC1014" i="1"/>
  <c r="AG1014" i="1" s="1"/>
  <c r="AA999" i="1"/>
  <c r="AB999" i="1" s="1"/>
  <c r="AA983" i="1"/>
  <c r="AB983" i="1" s="1"/>
  <c r="AA967" i="1"/>
  <c r="AB967" i="1" s="1"/>
  <c r="X916" i="1"/>
  <c r="V916" i="1" s="1"/>
  <c r="Y916" i="1" s="1"/>
  <c r="S916" i="1" s="1"/>
  <c r="T916" i="1" s="1"/>
  <c r="AI1018" i="1"/>
  <c r="AA1003" i="1"/>
  <c r="AB1003" i="1" s="1"/>
  <c r="AC942" i="1"/>
  <c r="AG942" i="1" s="1"/>
  <c r="AJ942" i="1"/>
  <c r="AI942" i="1"/>
  <c r="AA922" i="1"/>
  <c r="AB922" i="1" s="1"/>
  <c r="AA906" i="1"/>
  <c r="AB906" i="1" s="1"/>
  <c r="AA890" i="1"/>
  <c r="AB890" i="1" s="1"/>
  <c r="AA874" i="1"/>
  <c r="AB874" i="1" s="1"/>
  <c r="AA858" i="1"/>
  <c r="AB858" i="1" s="1"/>
  <c r="AA842" i="1"/>
  <c r="AB842" i="1" s="1"/>
  <c r="AC1006" i="1"/>
  <c r="AG1006" i="1" s="1"/>
  <c r="AJ1006" i="1"/>
  <c r="AK1006" i="1" s="1"/>
  <c r="X927" i="1"/>
  <c r="V927" i="1" s="1"/>
  <c r="Y927" i="1" s="1"/>
  <c r="S927" i="1" s="1"/>
  <c r="T927" i="1" s="1"/>
  <c r="X876" i="1"/>
  <c r="V876" i="1" s="1"/>
  <c r="Y876" i="1" s="1"/>
  <c r="S876" i="1" s="1"/>
  <c r="T876" i="1" s="1"/>
  <c r="AA836" i="1"/>
  <c r="AB836" i="1" s="1"/>
  <c r="X934" i="1"/>
  <c r="V934" i="1" s="1"/>
  <c r="Y934" i="1" s="1"/>
  <c r="S934" i="1" s="1"/>
  <c r="T934" i="1" s="1"/>
  <c r="AI915" i="1"/>
  <c r="X897" i="1"/>
  <c r="V897" i="1" s="1"/>
  <c r="Y897" i="1" s="1"/>
  <c r="S897" i="1" s="1"/>
  <c r="T897" i="1" s="1"/>
  <c r="AC868" i="1"/>
  <c r="AG868" i="1" s="1"/>
  <c r="AJ868" i="1"/>
  <c r="AI907" i="1"/>
  <c r="X891" i="1"/>
  <c r="V891" i="1" s="1"/>
  <c r="Y891" i="1" s="1"/>
  <c r="S891" i="1" s="1"/>
  <c r="T891" i="1" s="1"/>
  <c r="X872" i="1"/>
  <c r="V872" i="1" s="1"/>
  <c r="Y872" i="1" s="1"/>
  <c r="S872" i="1" s="1"/>
  <c r="T872" i="1" s="1"/>
  <c r="AI868" i="1"/>
  <c r="AI904" i="1"/>
  <c r="X844" i="1"/>
  <c r="V844" i="1" s="1"/>
  <c r="Y844" i="1" s="1"/>
  <c r="S844" i="1" s="1"/>
  <c r="T844" i="1" s="1"/>
  <c r="AA971" i="1"/>
  <c r="AB971" i="1" s="1"/>
  <c r="X936" i="1"/>
  <c r="V936" i="1" s="1"/>
  <c r="Y936" i="1" s="1"/>
  <c r="S936" i="1" s="1"/>
  <c r="T936" i="1" s="1"/>
  <c r="AC864" i="1"/>
  <c r="AG864" i="1" s="1"/>
  <c r="AJ864" i="1"/>
  <c r="AK864" i="1" s="1"/>
  <c r="AC923" i="1"/>
  <c r="AG923" i="1" s="1"/>
  <c r="AJ923" i="1"/>
  <c r="AK923" i="1" s="1"/>
  <c r="AC905" i="1"/>
  <c r="AG905" i="1" s="1"/>
  <c r="AJ905" i="1"/>
  <c r="AK905" i="1" s="1"/>
  <c r="AC883" i="1"/>
  <c r="AG883" i="1" s="1"/>
  <c r="AJ883" i="1"/>
  <c r="AK883" i="1" s="1"/>
  <c r="AA832" i="1"/>
  <c r="AB832" i="1" s="1"/>
  <c r="X888" i="1"/>
  <c r="V888" i="1" s="1"/>
  <c r="Y888" i="1" s="1"/>
  <c r="S888" i="1" s="1"/>
  <c r="T888" i="1" s="1"/>
  <c r="AC805" i="1"/>
  <c r="AG805" i="1" s="1"/>
  <c r="AJ805" i="1"/>
  <c r="AK805" i="1" s="1"/>
  <c r="AC767" i="1"/>
  <c r="AG767" i="1" s="1"/>
  <c r="AJ767" i="1"/>
  <c r="AI767" i="1"/>
  <c r="AA881" i="1"/>
  <c r="AB881" i="1" s="1"/>
  <c r="X809" i="1"/>
  <c r="V809" i="1" s="1"/>
  <c r="Y809" i="1" s="1"/>
  <c r="S809" i="1" s="1"/>
  <c r="T809" i="1" s="1"/>
  <c r="AI801" i="1"/>
  <c r="AI780" i="1"/>
  <c r="AC747" i="1"/>
  <c r="AG747" i="1" s="1"/>
  <c r="AJ747" i="1"/>
  <c r="AI747" i="1"/>
  <c r="S775" i="1"/>
  <c r="T775" i="1" s="1"/>
  <c r="AA725" i="1"/>
  <c r="AB725" i="1" s="1"/>
  <c r="AA705" i="1"/>
  <c r="AB705" i="1" s="1"/>
  <c r="AA689" i="1"/>
  <c r="AB689" i="1" s="1"/>
  <c r="AC924" i="1"/>
  <c r="AG924" i="1" s="1"/>
  <c r="AJ924" i="1"/>
  <c r="AI815" i="1"/>
  <c r="AI823" i="1"/>
  <c r="AA712" i="1"/>
  <c r="AB712" i="1" s="1"/>
  <c r="AA765" i="1"/>
  <c r="AB765" i="1" s="1"/>
  <c r="S748" i="1"/>
  <c r="T748" i="1" s="1"/>
  <c r="AC752" i="1"/>
  <c r="AG752" i="1" s="1"/>
  <c r="AJ752" i="1"/>
  <c r="AA688" i="1"/>
  <c r="AB688" i="1" s="1"/>
  <c r="AI750" i="1"/>
  <c r="AA718" i="1"/>
  <c r="AB718" i="1" s="1"/>
  <c r="AJ678" i="1"/>
  <c r="AK678" i="1" s="1"/>
  <c r="AC678" i="1"/>
  <c r="AG678" i="1" s="1"/>
  <c r="AA600" i="1"/>
  <c r="AB600" i="1" s="1"/>
  <c r="X780" i="1"/>
  <c r="V780" i="1" s="1"/>
  <c r="Y780" i="1" s="1"/>
  <c r="S780" i="1" s="1"/>
  <c r="T780" i="1" s="1"/>
  <c r="AC748" i="1"/>
  <c r="AG748" i="1" s="1"/>
  <c r="AJ748" i="1"/>
  <c r="AK748" i="1" s="1"/>
  <c r="AC604" i="1"/>
  <c r="AG604" i="1" s="1"/>
  <c r="AJ604" i="1"/>
  <c r="AK604" i="1" s="1"/>
  <c r="X604" i="1"/>
  <c r="V604" i="1" s="1"/>
  <c r="Y604" i="1" s="1"/>
  <c r="S604" i="1" s="1"/>
  <c r="T604" i="1" s="1"/>
  <c r="AC650" i="1"/>
  <c r="AG650" i="1" s="1"/>
  <c r="AJ650" i="1"/>
  <c r="AK650" i="1" s="1"/>
  <c r="AI650" i="1"/>
  <c r="AI612" i="1"/>
  <c r="AI752" i="1"/>
  <c r="AA606" i="1"/>
  <c r="AB606" i="1" s="1"/>
  <c r="AA594" i="1"/>
  <c r="AB594" i="1" s="1"/>
  <c r="AC658" i="1"/>
  <c r="AG658" i="1" s="1"/>
  <c r="AJ658" i="1"/>
  <c r="AI658" i="1"/>
  <c r="AA526" i="1"/>
  <c r="AB526" i="1" s="1"/>
  <c r="AC737" i="1"/>
  <c r="AG737" i="1" s="1"/>
  <c r="AJ737" i="1"/>
  <c r="AK737" i="1" s="1"/>
  <c r="AC664" i="1"/>
  <c r="AG664" i="1" s="1"/>
  <c r="AJ664" i="1"/>
  <c r="AK664" i="1" s="1"/>
  <c r="AI660" i="1"/>
  <c r="AA641" i="1"/>
  <c r="AB641" i="1" s="1"/>
  <c r="AC624" i="1"/>
  <c r="AG624" i="1" s="1"/>
  <c r="AJ624" i="1"/>
  <c r="AK624" i="1" s="1"/>
  <c r="AC616" i="1"/>
  <c r="AG616" i="1" s="1"/>
  <c r="AJ616" i="1"/>
  <c r="AK616" i="1" s="1"/>
  <c r="AC590" i="1"/>
  <c r="AG590" i="1" s="1"/>
  <c r="AJ590" i="1"/>
  <c r="AK590" i="1" s="1"/>
  <c r="AI1106" i="1"/>
  <c r="AI1088" i="1"/>
  <c r="AC1045" i="1"/>
  <c r="AG1045" i="1" s="1"/>
  <c r="AJ1045" i="1"/>
  <c r="AK1045" i="1" s="1"/>
  <c r="X759" i="1"/>
  <c r="V759" i="1" s="1"/>
  <c r="Y759" i="1" s="1"/>
  <c r="S759" i="1" s="1"/>
  <c r="T759" i="1" s="1"/>
  <c r="X668" i="1"/>
  <c r="V668" i="1" s="1"/>
  <c r="Y668" i="1" s="1"/>
  <c r="S668" i="1" s="1"/>
  <c r="T668" i="1" s="1"/>
  <c r="X658" i="1"/>
  <c r="V658" i="1" s="1"/>
  <c r="Y658" i="1" s="1"/>
  <c r="S658" i="1" s="1"/>
  <c r="T658" i="1" s="1"/>
  <c r="X572" i="1"/>
  <c r="V572" i="1" s="1"/>
  <c r="Y572" i="1" s="1"/>
  <c r="S572" i="1" s="1"/>
  <c r="T572" i="1" s="1"/>
  <c r="AC575" i="1"/>
  <c r="AG575" i="1" s="1"/>
  <c r="AJ575" i="1"/>
  <c r="AI575" i="1"/>
  <c r="AI568" i="1"/>
  <c r="AC568" i="1"/>
  <c r="AG568" i="1" s="1"/>
  <c r="AJ568" i="1"/>
  <c r="AK568" i="1" s="1"/>
  <c r="X551" i="1"/>
  <c r="V551" i="1" s="1"/>
  <c r="Y551" i="1" s="1"/>
  <c r="S551" i="1" s="1"/>
  <c r="T551" i="1" s="1"/>
  <c r="AI532" i="1"/>
  <c r="AC532" i="1"/>
  <c r="AG532" i="1" s="1"/>
  <c r="AJ532" i="1"/>
  <c r="AC587" i="1"/>
  <c r="AG587" i="1" s="1"/>
  <c r="AJ587" i="1"/>
  <c r="AI587" i="1"/>
  <c r="AC571" i="1"/>
  <c r="AG571" i="1" s="1"/>
  <c r="AJ571" i="1"/>
  <c r="AI571" i="1"/>
  <c r="X535" i="1"/>
  <c r="V535" i="1" s="1"/>
  <c r="Y535" i="1" s="1"/>
  <c r="S535" i="1" s="1"/>
  <c r="T535" i="1" s="1"/>
  <c r="X580" i="1"/>
  <c r="V580" i="1" s="1"/>
  <c r="Y580" i="1" s="1"/>
  <c r="S580" i="1" s="1"/>
  <c r="T580" i="1" s="1"/>
  <c r="AC570" i="1"/>
  <c r="AG570" i="1" s="1"/>
  <c r="AJ570" i="1"/>
  <c r="X547" i="1"/>
  <c r="V547" i="1" s="1"/>
  <c r="Y547" i="1" s="1"/>
  <c r="S547" i="1" s="1"/>
  <c r="T547" i="1" s="1"/>
  <c r="X537" i="1"/>
  <c r="V537" i="1" s="1"/>
  <c r="Y537" i="1" s="1"/>
  <c r="S537" i="1" s="1"/>
  <c r="T537" i="1" s="1"/>
  <c r="AA508" i="1"/>
  <c r="AB508" i="1" s="1"/>
  <c r="AI586" i="1"/>
  <c r="AI570" i="1"/>
  <c r="X560" i="1"/>
  <c r="V560" i="1" s="1"/>
  <c r="Y560" i="1" s="1"/>
  <c r="S560" i="1" s="1"/>
  <c r="T560" i="1" s="1"/>
  <c r="X554" i="1"/>
  <c r="V554" i="1" s="1"/>
  <c r="Y554" i="1" s="1"/>
  <c r="S554" i="1" s="1"/>
  <c r="T554" i="1" s="1"/>
  <c r="AA464" i="1"/>
  <c r="AB464" i="1" s="1"/>
  <c r="AA444" i="1"/>
  <c r="AB444" i="1" s="1"/>
  <c r="AA428" i="1"/>
  <c r="AB428" i="1" s="1"/>
  <c r="AA412" i="1"/>
  <c r="AB412" i="1" s="1"/>
  <c r="AA396" i="1"/>
  <c r="AB396" i="1" s="1"/>
  <c r="AA380" i="1"/>
  <c r="AB380" i="1" s="1"/>
  <c r="AA364" i="1"/>
  <c r="AB364" i="1" s="1"/>
  <c r="AA348" i="1"/>
  <c r="AB348" i="1" s="1"/>
  <c r="X563" i="1"/>
  <c r="V563" i="1" s="1"/>
  <c r="Y563" i="1" s="1"/>
  <c r="S563" i="1" s="1"/>
  <c r="T563" i="1" s="1"/>
  <c r="AC543" i="1"/>
  <c r="AG543" i="1" s="1"/>
  <c r="AJ543" i="1"/>
  <c r="AI543" i="1"/>
  <c r="AC491" i="1"/>
  <c r="AG491" i="1" s="1"/>
  <c r="AJ491" i="1"/>
  <c r="AK491" i="1" s="1"/>
  <c r="AC475" i="1"/>
  <c r="AG475" i="1" s="1"/>
  <c r="AJ475" i="1"/>
  <c r="AK475" i="1" s="1"/>
  <c r="AC459" i="1"/>
  <c r="AG459" i="1" s="1"/>
  <c r="AJ459" i="1"/>
  <c r="AC443" i="1"/>
  <c r="AG443" i="1" s="1"/>
  <c r="AJ443" i="1"/>
  <c r="AC427" i="1"/>
  <c r="AG427" i="1" s="1"/>
  <c r="AJ427" i="1"/>
  <c r="AC411" i="1"/>
  <c r="AG411" i="1" s="1"/>
  <c r="AJ411" i="1"/>
  <c r="AC395" i="1"/>
  <c r="AG395" i="1" s="1"/>
  <c r="AJ395" i="1"/>
  <c r="AK395" i="1" s="1"/>
  <c r="AC379" i="1"/>
  <c r="AG379" i="1" s="1"/>
  <c r="AJ379" i="1"/>
  <c r="AK379" i="1" s="1"/>
  <c r="AC363" i="1"/>
  <c r="AG363" i="1" s="1"/>
  <c r="AJ363" i="1"/>
  <c r="AC347" i="1"/>
  <c r="AG347" i="1" s="1"/>
  <c r="AJ347" i="1"/>
  <c r="AK347" i="1" s="1"/>
  <c r="X586" i="1"/>
  <c r="V586" i="1" s="1"/>
  <c r="Y586" i="1" s="1"/>
  <c r="S586" i="1" s="1"/>
  <c r="T586" i="1" s="1"/>
  <c r="X579" i="1"/>
  <c r="V579" i="1" s="1"/>
  <c r="Y579" i="1" s="1"/>
  <c r="S579" i="1" s="1"/>
  <c r="T579" i="1" s="1"/>
  <c r="X570" i="1"/>
  <c r="V570" i="1" s="1"/>
  <c r="Y570" i="1" s="1"/>
  <c r="S570" i="1" s="1"/>
  <c r="T570" i="1" s="1"/>
  <c r="AC485" i="1"/>
  <c r="AG485" i="1" s="1"/>
  <c r="AJ485" i="1"/>
  <c r="AI485" i="1"/>
  <c r="AI474" i="1"/>
  <c r="AC474" i="1"/>
  <c r="AG474" i="1" s="1"/>
  <c r="AJ474" i="1"/>
  <c r="X455" i="1"/>
  <c r="V455" i="1" s="1"/>
  <c r="Y455" i="1" s="1"/>
  <c r="S455" i="1" s="1"/>
  <c r="T455" i="1" s="1"/>
  <c r="AI419" i="1"/>
  <c r="AC353" i="1"/>
  <c r="AG353" i="1" s="1"/>
  <c r="AJ353" i="1"/>
  <c r="AI353" i="1"/>
  <c r="X339" i="1"/>
  <c r="V339" i="1" s="1"/>
  <c r="Y339" i="1" s="1"/>
  <c r="S339" i="1" s="1"/>
  <c r="T339" i="1" s="1"/>
  <c r="X465" i="1"/>
  <c r="V465" i="1" s="1"/>
  <c r="Y465" i="1" s="1"/>
  <c r="S465" i="1" s="1"/>
  <c r="T465" i="1" s="1"/>
  <c r="X433" i="1"/>
  <c r="V433" i="1" s="1"/>
  <c r="Y433" i="1" s="1"/>
  <c r="S433" i="1" s="1"/>
  <c r="T433" i="1" s="1"/>
  <c r="AI426" i="1"/>
  <c r="AC426" i="1"/>
  <c r="AG426" i="1" s="1"/>
  <c r="AJ426" i="1"/>
  <c r="X401" i="1"/>
  <c r="V401" i="1" s="1"/>
  <c r="Y401" i="1" s="1"/>
  <c r="S401" i="1" s="1"/>
  <c r="T401" i="1" s="1"/>
  <c r="AI394" i="1"/>
  <c r="AC394" i="1"/>
  <c r="AG394" i="1" s="1"/>
  <c r="AJ394" i="1"/>
  <c r="X467" i="1"/>
  <c r="V467" i="1" s="1"/>
  <c r="Y467" i="1" s="1"/>
  <c r="S467" i="1" s="1"/>
  <c r="T467" i="1" s="1"/>
  <c r="AI484" i="1"/>
  <c r="AI438" i="1"/>
  <c r="AC438" i="1"/>
  <c r="AG438" i="1" s="1"/>
  <c r="AJ438" i="1"/>
  <c r="AI406" i="1"/>
  <c r="AC406" i="1"/>
  <c r="AG406" i="1" s="1"/>
  <c r="AJ406" i="1"/>
  <c r="AC381" i="1"/>
  <c r="AG381" i="1" s="1"/>
  <c r="AJ381" i="1"/>
  <c r="AI381" i="1"/>
  <c r="AC293" i="1"/>
  <c r="AG293" i="1" s="1"/>
  <c r="AJ293" i="1"/>
  <c r="AI478" i="1"/>
  <c r="AC478" i="1"/>
  <c r="AG478" i="1" s="1"/>
  <c r="AJ478" i="1"/>
  <c r="X463" i="1"/>
  <c r="V463" i="1" s="1"/>
  <c r="Y463" i="1" s="1"/>
  <c r="S463" i="1" s="1"/>
  <c r="T463" i="1" s="1"/>
  <c r="S298" i="1"/>
  <c r="T298" i="1" s="1"/>
  <c r="AI455" i="1"/>
  <c r="X422" i="1"/>
  <c r="V422" i="1" s="1"/>
  <c r="Y422" i="1" s="1"/>
  <c r="S422" i="1" s="1"/>
  <c r="T422" i="1" s="1"/>
  <c r="X390" i="1"/>
  <c r="V390" i="1" s="1"/>
  <c r="Y390" i="1" s="1"/>
  <c r="S390" i="1" s="1"/>
  <c r="T390" i="1" s="1"/>
  <c r="X375" i="1"/>
  <c r="V375" i="1" s="1"/>
  <c r="Y375" i="1" s="1"/>
  <c r="S375" i="1" s="1"/>
  <c r="T375" i="1" s="1"/>
  <c r="X506" i="1"/>
  <c r="V506" i="1" s="1"/>
  <c r="Y506" i="1" s="1"/>
  <c r="S506" i="1" s="1"/>
  <c r="T506" i="1" s="1"/>
  <c r="X498" i="1"/>
  <c r="V498" i="1" s="1"/>
  <c r="Y498" i="1" s="1"/>
  <c r="S498" i="1" s="1"/>
  <c r="T498" i="1" s="1"/>
  <c r="AI480" i="1"/>
  <c r="AI423" i="1"/>
  <c r="AI386" i="1"/>
  <c r="AC386" i="1"/>
  <c r="AG386" i="1" s="1"/>
  <c r="AJ386" i="1"/>
  <c r="AC477" i="1"/>
  <c r="AG477" i="1" s="1"/>
  <c r="AJ477" i="1"/>
  <c r="AK477" i="1" s="1"/>
  <c r="AI477" i="1"/>
  <c r="AI451" i="1"/>
  <c r="X418" i="1"/>
  <c r="V418" i="1" s="1"/>
  <c r="Y418" i="1" s="1"/>
  <c r="S418" i="1" s="1"/>
  <c r="T418" i="1" s="1"/>
  <c r="X366" i="1"/>
  <c r="V366" i="1" s="1"/>
  <c r="Y366" i="1" s="1"/>
  <c r="S366" i="1" s="1"/>
  <c r="T366" i="1" s="1"/>
  <c r="X351" i="1"/>
  <c r="V351" i="1" s="1"/>
  <c r="Y351" i="1" s="1"/>
  <c r="S351" i="1" s="1"/>
  <c r="T351" i="1" s="1"/>
  <c r="AA322" i="1"/>
  <c r="AB322" i="1" s="1"/>
  <c r="AC279" i="1"/>
  <c r="AG279" i="1" s="1"/>
  <c r="AJ279" i="1"/>
  <c r="AC221" i="1"/>
  <c r="AG221" i="1" s="1"/>
  <c r="AJ221" i="1"/>
  <c r="AI221" i="1"/>
  <c r="X189" i="1"/>
  <c r="V189" i="1" s="1"/>
  <c r="Y189" i="1" s="1"/>
  <c r="S189" i="1" s="1"/>
  <c r="T189" i="1" s="1"/>
  <c r="AJ307" i="1"/>
  <c r="AK307" i="1" s="1"/>
  <c r="AC307" i="1"/>
  <c r="AG307" i="1" s="1"/>
  <c r="AC273" i="1"/>
  <c r="AG273" i="1" s="1"/>
  <c r="AJ273" i="1"/>
  <c r="AI273" i="1"/>
  <c r="AI259" i="1"/>
  <c r="X241" i="1"/>
  <c r="V241" i="1" s="1"/>
  <c r="Y241" i="1" s="1"/>
  <c r="S241" i="1" s="1"/>
  <c r="T241" i="1" s="1"/>
  <c r="AC203" i="1"/>
  <c r="AG203" i="1" s="1"/>
  <c r="AJ203" i="1"/>
  <c r="AJ286" i="1"/>
  <c r="AK286" i="1" s="1"/>
  <c r="AC286" i="1"/>
  <c r="AG286" i="1" s="1"/>
  <c r="AJ182" i="1"/>
  <c r="AK182" i="1" s="1"/>
  <c r="AC182" i="1"/>
  <c r="AG182" i="1" s="1"/>
  <c r="AI289" i="1"/>
  <c r="AJ274" i="1"/>
  <c r="AK274" i="1" s="1"/>
  <c r="AC274" i="1"/>
  <c r="AG274" i="1" s="1"/>
  <c r="AA172" i="1"/>
  <c r="AB172" i="1" s="1"/>
  <c r="AC23" i="1"/>
  <c r="AG23" i="1" s="1"/>
  <c r="AJ23" i="1"/>
  <c r="AI23" i="1"/>
  <c r="X286" i="1"/>
  <c r="V286" i="1" s="1"/>
  <c r="Y286" i="1" s="1"/>
  <c r="S286" i="1" s="1"/>
  <c r="T286" i="1" s="1"/>
  <c r="AJ262" i="1"/>
  <c r="AK262" i="1" s="1"/>
  <c r="AC262" i="1"/>
  <c r="AG262" i="1" s="1"/>
  <c r="X182" i="1"/>
  <c r="V182" i="1" s="1"/>
  <c r="Y182" i="1" s="1"/>
  <c r="S182" i="1" s="1"/>
  <c r="T182" i="1" s="1"/>
  <c r="AC157" i="1"/>
  <c r="AG157" i="1" s="1"/>
  <c r="AJ157" i="1"/>
  <c r="AK157" i="1" s="1"/>
  <c r="AJ125" i="1"/>
  <c r="AC125" i="1"/>
  <c r="AG125" i="1" s="1"/>
  <c r="AI125" i="1"/>
  <c r="X289" i="1"/>
  <c r="V289" i="1" s="1"/>
  <c r="Y289" i="1" s="1"/>
  <c r="S289" i="1" s="1"/>
  <c r="T289" i="1" s="1"/>
  <c r="AJ282" i="1"/>
  <c r="AK282" i="1" s="1"/>
  <c r="AC282" i="1"/>
  <c r="AG282" i="1" s="1"/>
  <c r="AI258" i="1"/>
  <c r="AA162" i="1"/>
  <c r="AB162" i="1" s="1"/>
  <c r="X303" i="1"/>
  <c r="V303" i="1" s="1"/>
  <c r="Y303" i="1" s="1"/>
  <c r="S303" i="1" s="1"/>
  <c r="T303" i="1" s="1"/>
  <c r="X287" i="1"/>
  <c r="V287" i="1" s="1"/>
  <c r="Y287" i="1" s="1"/>
  <c r="S287" i="1" s="1"/>
  <c r="T287" i="1" s="1"/>
  <c r="X277" i="1"/>
  <c r="V277" i="1" s="1"/>
  <c r="Y277" i="1" s="1"/>
  <c r="S277" i="1" s="1"/>
  <c r="T277" i="1" s="1"/>
  <c r="AC239" i="1"/>
  <c r="AG239" i="1" s="1"/>
  <c r="AJ239" i="1"/>
  <c r="AK239" i="1" s="1"/>
  <c r="AA156" i="1"/>
  <c r="AB156" i="1" s="1"/>
  <c r="AC60" i="1"/>
  <c r="AG60" i="1" s="1"/>
  <c r="AJ60" i="1"/>
  <c r="AK60" i="1" s="1"/>
  <c r="X149" i="1"/>
  <c r="V149" i="1" s="1"/>
  <c r="Y149" i="1" s="1"/>
  <c r="S149" i="1" s="1"/>
  <c r="T149" i="1" s="1"/>
  <c r="X187" i="1"/>
  <c r="V187" i="1" s="1"/>
  <c r="Y187" i="1" s="1"/>
  <c r="S187" i="1" s="1"/>
  <c r="T187" i="1" s="1"/>
  <c r="X161" i="1"/>
  <c r="V161" i="1" s="1"/>
  <c r="Y161" i="1" s="1"/>
  <c r="S161" i="1" s="1"/>
  <c r="T161" i="1" s="1"/>
  <c r="AJ41" i="1"/>
  <c r="AK41" i="1" s="1"/>
  <c r="AC41" i="1"/>
  <c r="AG41" i="1" s="1"/>
  <c r="AC179" i="1"/>
  <c r="AG179" i="1" s="1"/>
  <c r="AJ179" i="1"/>
  <c r="AK179" i="1" s="1"/>
  <c r="AI153" i="1"/>
  <c r="AC104" i="1"/>
  <c r="AG104" i="1" s="1"/>
  <c r="AJ104" i="1"/>
  <c r="AK104" i="1" s="1"/>
  <c r="X99" i="1"/>
  <c r="V99" i="1" s="1"/>
  <c r="Y99" i="1" s="1"/>
  <c r="S99" i="1" s="1"/>
  <c r="T99" i="1" s="1"/>
  <c r="X85" i="1"/>
  <c r="V85" i="1" s="1"/>
  <c r="Y85" i="1" s="1"/>
  <c r="S85" i="1" s="1"/>
  <c r="T85" i="1" s="1"/>
  <c r="X62" i="1"/>
  <c r="V62" i="1" s="1"/>
  <c r="Y62" i="1" s="1"/>
  <c r="S62" i="1" s="1"/>
  <c r="T62" i="1" s="1"/>
  <c r="AJ29" i="1"/>
  <c r="AK29" i="1" s="1"/>
  <c r="AC29" i="1"/>
  <c r="AG29" i="1" s="1"/>
  <c r="S108" i="1"/>
  <c r="T108" i="1" s="1"/>
  <c r="AC106" i="1"/>
  <c r="AG106" i="1" s="1"/>
  <c r="AJ106" i="1"/>
  <c r="AI106" i="1"/>
  <c r="X165" i="1"/>
  <c r="V165" i="1" s="1"/>
  <c r="Y165" i="1" s="1"/>
  <c r="S165" i="1" s="1"/>
  <c r="T165" i="1" s="1"/>
  <c r="AC100" i="1"/>
  <c r="AG100" i="1" s="1"/>
  <c r="AJ100" i="1"/>
  <c r="AK100" i="1" s="1"/>
  <c r="AJ34" i="1"/>
  <c r="AC34" i="1"/>
  <c r="AG34" i="1" s="1"/>
  <c r="AI34" i="1"/>
  <c r="AI77" i="1"/>
  <c r="AJ121" i="1"/>
  <c r="AK121" i="1" s="1"/>
  <c r="AC121" i="1"/>
  <c r="AG121" i="1" s="1"/>
  <c r="AI112" i="1"/>
  <c r="AC102" i="1"/>
  <c r="AG102" i="1" s="1"/>
  <c r="AJ102" i="1"/>
  <c r="AI102" i="1"/>
  <c r="AI96" i="1"/>
  <c r="AI64" i="1"/>
  <c r="AI57" i="1"/>
  <c r="AC46" i="1"/>
  <c r="AG46" i="1" s="1"/>
  <c r="AJ46" i="1"/>
  <c r="AI46" i="1"/>
  <c r="AI84" i="1"/>
  <c r="AA1569" i="1"/>
  <c r="AB1569" i="1" s="1"/>
  <c r="AA1402" i="1"/>
  <c r="AB1402" i="1" s="1"/>
  <c r="AA1391" i="1"/>
  <c r="AB1391" i="1" s="1"/>
  <c r="AI1354" i="1"/>
  <c r="AC1354" i="1"/>
  <c r="AG1354" i="1" s="1"/>
  <c r="AJ1354" i="1"/>
  <c r="AI1326" i="1"/>
  <c r="AJ1220" i="1"/>
  <c r="AK1220" i="1" s="1"/>
  <c r="AC1220" i="1"/>
  <c r="AG1220" i="1" s="1"/>
  <c r="AC1263" i="1"/>
  <c r="AG1263" i="1" s="1"/>
  <c r="AJ1263" i="1"/>
  <c r="AI1263" i="1"/>
  <c r="AA1186" i="1"/>
  <c r="AB1186" i="1" s="1"/>
  <c r="AC1161" i="1"/>
  <c r="AG1161" i="1" s="1"/>
  <c r="AJ1161" i="1"/>
  <c r="AI1161" i="1"/>
  <c r="AA1128" i="1"/>
  <c r="AB1128" i="1" s="1"/>
  <c r="AA1617" i="1"/>
  <c r="AB1617" i="1" s="1"/>
  <c r="AA1600" i="1"/>
  <c r="AB1600" i="1" s="1"/>
  <c r="X1599" i="1"/>
  <c r="V1599" i="1" s="1"/>
  <c r="Y1599" i="1" s="1"/>
  <c r="S1599" i="1" s="1"/>
  <c r="T1599" i="1" s="1"/>
  <c r="AI1579" i="1"/>
  <c r="AC1576" i="1"/>
  <c r="AG1576" i="1" s="1"/>
  <c r="AJ1576" i="1"/>
  <c r="X1579" i="1"/>
  <c r="V1579" i="1" s="1"/>
  <c r="Y1579" i="1" s="1"/>
  <c r="S1579" i="1" s="1"/>
  <c r="T1579" i="1" s="1"/>
  <c r="AJ1568" i="1"/>
  <c r="AK1568" i="1" s="1"/>
  <c r="AC1568" i="1"/>
  <c r="AG1568" i="1" s="1"/>
  <c r="AC1578" i="1"/>
  <c r="AG1578" i="1" s="1"/>
  <c r="AJ1578" i="1"/>
  <c r="AA1561" i="1"/>
  <c r="AB1561" i="1" s="1"/>
  <c r="AI1576" i="1"/>
  <c r="S1575" i="1"/>
  <c r="T1575" i="1" s="1"/>
  <c r="S1567" i="1"/>
  <c r="T1567" i="1" s="1"/>
  <c r="AC1567" i="1"/>
  <c r="AG1567" i="1" s="1"/>
  <c r="AJ1567" i="1"/>
  <c r="AK1567" i="1" s="1"/>
  <c r="AA1542" i="1"/>
  <c r="AB1542" i="1" s="1"/>
  <c r="AI1567" i="1"/>
  <c r="AA1552" i="1"/>
  <c r="AB1552" i="1" s="1"/>
  <c r="AA1556" i="1"/>
  <c r="AB1556" i="1" s="1"/>
  <c r="X1532" i="1"/>
  <c r="V1532" i="1" s="1"/>
  <c r="Y1532" i="1" s="1"/>
  <c r="S1532" i="1" s="1"/>
  <c r="T1532" i="1" s="1"/>
  <c r="AJ1522" i="1"/>
  <c r="AK1522" i="1" s="1"/>
  <c r="AC1522" i="1"/>
  <c r="AG1522" i="1" s="1"/>
  <c r="AC1514" i="1"/>
  <c r="AG1514" i="1" s="1"/>
  <c r="AJ1514" i="1"/>
  <c r="AI1514" i="1"/>
  <c r="AA1504" i="1"/>
  <c r="AB1504" i="1" s="1"/>
  <c r="AC1500" i="1"/>
  <c r="AG1500" i="1" s="1"/>
  <c r="AJ1500" i="1"/>
  <c r="AK1500" i="1" s="1"/>
  <c r="AC1484" i="1"/>
  <c r="AG1484" i="1" s="1"/>
  <c r="AJ1484" i="1"/>
  <c r="AK1484" i="1" s="1"/>
  <c r="AA1511" i="1"/>
  <c r="AB1511" i="1" s="1"/>
  <c r="AJ1505" i="1"/>
  <c r="AI1505" i="1"/>
  <c r="AC1505" i="1"/>
  <c r="AG1505" i="1" s="1"/>
  <c r="AC1479" i="1"/>
  <c r="AG1479" i="1" s="1"/>
  <c r="AJ1479" i="1"/>
  <c r="X1479" i="1"/>
  <c r="V1479" i="1" s="1"/>
  <c r="Y1479" i="1" s="1"/>
  <c r="S1479" i="1" s="1"/>
  <c r="T1479" i="1" s="1"/>
  <c r="AI1479" i="1"/>
  <c r="AC1489" i="1"/>
  <c r="AG1489" i="1" s="1"/>
  <c r="AJ1489" i="1"/>
  <c r="AK1489" i="1" s="1"/>
  <c r="AC1432" i="1"/>
  <c r="AG1432" i="1" s="1"/>
  <c r="AJ1432" i="1"/>
  <c r="AK1432" i="1" s="1"/>
  <c r="AC1485" i="1"/>
  <c r="AG1485" i="1" s="1"/>
  <c r="AJ1485" i="1"/>
  <c r="AK1485" i="1" s="1"/>
  <c r="AC1454" i="1"/>
  <c r="AG1454" i="1" s="1"/>
  <c r="AJ1454" i="1"/>
  <c r="AK1454" i="1" s="1"/>
  <c r="AA1421" i="1"/>
  <c r="AB1421" i="1" s="1"/>
  <c r="AA1422" i="1"/>
  <c r="AB1422" i="1" s="1"/>
  <c r="AA1404" i="1"/>
  <c r="AB1404" i="1" s="1"/>
  <c r="AA1412" i="1"/>
  <c r="AB1412" i="1" s="1"/>
  <c r="AC1464" i="1"/>
  <c r="AG1464" i="1" s="1"/>
  <c r="AJ1464" i="1"/>
  <c r="AI1464" i="1"/>
  <c r="AA1369" i="1"/>
  <c r="AB1369" i="1" s="1"/>
  <c r="AI1399" i="1"/>
  <c r="AA1372" i="1"/>
  <c r="AB1372" i="1" s="1"/>
  <c r="AJ1336" i="1"/>
  <c r="AC1336" i="1"/>
  <c r="AG1336" i="1" s="1"/>
  <c r="X1377" i="1"/>
  <c r="V1377" i="1" s="1"/>
  <c r="Y1377" i="1" s="1"/>
  <c r="S1377" i="1" s="1"/>
  <c r="T1377" i="1" s="1"/>
  <c r="AJ1361" i="1"/>
  <c r="AC1361" i="1"/>
  <c r="AG1361" i="1" s="1"/>
  <c r="AI1361" i="1"/>
  <c r="AJ1378" i="1"/>
  <c r="AC1378" i="1"/>
  <c r="AG1378" i="1" s="1"/>
  <c r="X1341" i="1"/>
  <c r="V1341" i="1" s="1"/>
  <c r="Y1341" i="1" s="1"/>
  <c r="S1341" i="1" s="1"/>
  <c r="T1341" i="1" s="1"/>
  <c r="AA1383" i="1"/>
  <c r="AB1383" i="1" s="1"/>
  <c r="AI1350" i="1"/>
  <c r="AC1350" i="1"/>
  <c r="AG1350" i="1" s="1"/>
  <c r="AJ1350" i="1"/>
  <c r="X1361" i="1"/>
  <c r="V1361" i="1" s="1"/>
  <c r="Y1361" i="1" s="1"/>
  <c r="S1361" i="1" s="1"/>
  <c r="T1361" i="1" s="1"/>
  <c r="AA1348" i="1"/>
  <c r="AB1348" i="1" s="1"/>
  <c r="AA1314" i="1"/>
  <c r="AB1314" i="1" s="1"/>
  <c r="AI1324" i="1"/>
  <c r="AC1324" i="1"/>
  <c r="AG1324" i="1" s="1"/>
  <c r="AJ1324" i="1"/>
  <c r="AK1324" i="1" s="1"/>
  <c r="AA1327" i="1"/>
  <c r="AB1327" i="1" s="1"/>
  <c r="AA1269" i="1"/>
  <c r="AB1269" i="1" s="1"/>
  <c r="AJ1286" i="1"/>
  <c r="AI1286" i="1"/>
  <c r="AC1286" i="1"/>
  <c r="AG1286" i="1" s="1"/>
  <c r="X1254" i="1"/>
  <c r="V1254" i="1" s="1"/>
  <c r="Y1254" i="1" s="1"/>
  <c r="S1254" i="1" s="1"/>
  <c r="T1254" i="1" s="1"/>
  <c r="S1243" i="1"/>
  <c r="T1243" i="1" s="1"/>
  <c r="AC1231" i="1"/>
  <c r="AG1231" i="1" s="1"/>
  <c r="AJ1231" i="1"/>
  <c r="AK1231" i="1" s="1"/>
  <c r="X1231" i="1"/>
  <c r="V1231" i="1" s="1"/>
  <c r="Y1231" i="1" s="1"/>
  <c r="S1231" i="1" s="1"/>
  <c r="T1231" i="1" s="1"/>
  <c r="AJ1333" i="1"/>
  <c r="AI1333" i="1"/>
  <c r="AC1333" i="1"/>
  <c r="AG1333" i="1" s="1"/>
  <c r="S1272" i="1"/>
  <c r="T1272" i="1" s="1"/>
  <c r="AC1227" i="1"/>
  <c r="AG1227" i="1" s="1"/>
  <c r="AJ1227" i="1"/>
  <c r="AK1227" i="1" s="1"/>
  <c r="AI1247" i="1"/>
  <c r="AJ1294" i="1"/>
  <c r="AK1294" i="1" s="1"/>
  <c r="AC1294" i="1"/>
  <c r="AG1294" i="1" s="1"/>
  <c r="AA1190" i="1"/>
  <c r="AB1190" i="1" s="1"/>
  <c r="X1328" i="1"/>
  <c r="V1328" i="1" s="1"/>
  <c r="Y1328" i="1" s="1"/>
  <c r="S1328" i="1" s="1"/>
  <c r="T1328" i="1" s="1"/>
  <c r="S1304" i="1"/>
  <c r="T1304" i="1" s="1"/>
  <c r="AA1278" i="1"/>
  <c r="AB1278" i="1" s="1"/>
  <c r="S1312" i="1"/>
  <c r="T1312" i="1" s="1"/>
  <c r="AJ1289" i="1"/>
  <c r="AI1289" i="1"/>
  <c r="AC1289" i="1"/>
  <c r="AG1289" i="1" s="1"/>
  <c r="AA1162" i="1"/>
  <c r="AB1162" i="1" s="1"/>
  <c r="AC1201" i="1"/>
  <c r="AG1201" i="1" s="1"/>
  <c r="AJ1201" i="1"/>
  <c r="AK1201" i="1" s="1"/>
  <c r="AA1116" i="1"/>
  <c r="AB1116" i="1" s="1"/>
  <c r="AJ1146" i="1"/>
  <c r="AK1146" i="1" s="1"/>
  <c r="AC1146" i="1"/>
  <c r="AG1146" i="1" s="1"/>
  <c r="AJ1153" i="1"/>
  <c r="AK1153" i="1" s="1"/>
  <c r="AC1153" i="1"/>
  <c r="AG1153" i="1" s="1"/>
  <c r="AC1140" i="1"/>
  <c r="AG1140" i="1" s="1"/>
  <c r="AJ1140" i="1"/>
  <c r="AK1140" i="1" s="1"/>
  <c r="AC1136" i="1"/>
  <c r="AG1136" i="1" s="1"/>
  <c r="AJ1136" i="1"/>
  <c r="AC1119" i="1"/>
  <c r="AG1119" i="1" s="1"/>
  <c r="AJ1119" i="1"/>
  <c r="AI1119" i="1"/>
  <c r="AC1111" i="1"/>
  <c r="AG1111" i="1" s="1"/>
  <c r="AJ1111" i="1"/>
  <c r="AI1111" i="1"/>
  <c r="AA1052" i="1"/>
  <c r="AB1052" i="1" s="1"/>
  <c r="AC1099" i="1"/>
  <c r="AG1099" i="1" s="1"/>
  <c r="AJ1099" i="1"/>
  <c r="AI1099" i="1"/>
  <c r="AC1087" i="1"/>
  <c r="AG1087" i="1" s="1"/>
  <c r="AJ1087" i="1"/>
  <c r="AI1087" i="1"/>
  <c r="AC1071" i="1"/>
  <c r="AG1071" i="1" s="1"/>
  <c r="AJ1071" i="1"/>
  <c r="AI1071" i="1"/>
  <c r="AC1055" i="1"/>
  <c r="AG1055" i="1" s="1"/>
  <c r="AJ1055" i="1"/>
  <c r="AI1055" i="1"/>
  <c r="AC1049" i="1"/>
  <c r="AG1049" i="1" s="1"/>
  <c r="AJ1049" i="1"/>
  <c r="AK1049" i="1" s="1"/>
  <c r="AI1082" i="1"/>
  <c r="AC1082" i="1"/>
  <c r="AG1082" i="1" s="1"/>
  <c r="AJ1082" i="1"/>
  <c r="AA1025" i="1"/>
  <c r="AB1025" i="1" s="1"/>
  <c r="X1108" i="1"/>
  <c r="V1108" i="1" s="1"/>
  <c r="Y1108" i="1" s="1"/>
  <c r="S1108" i="1" s="1"/>
  <c r="T1108" i="1" s="1"/>
  <c r="X1082" i="1"/>
  <c r="V1082" i="1" s="1"/>
  <c r="Y1082" i="1" s="1"/>
  <c r="S1082" i="1" s="1"/>
  <c r="T1082" i="1" s="1"/>
  <c r="AC1051" i="1"/>
  <c r="AG1051" i="1" s="1"/>
  <c r="AJ1051" i="1"/>
  <c r="AI1051" i="1"/>
  <c r="X1090" i="1"/>
  <c r="V1090" i="1" s="1"/>
  <c r="Y1090" i="1" s="1"/>
  <c r="S1090" i="1" s="1"/>
  <c r="T1090" i="1" s="1"/>
  <c r="AC1077" i="1"/>
  <c r="AG1077" i="1" s="1"/>
  <c r="AJ1077" i="1"/>
  <c r="AK1077" i="1" s="1"/>
  <c r="AA1017" i="1"/>
  <c r="AB1017" i="1" s="1"/>
  <c r="AC1081" i="1"/>
  <c r="AG1081" i="1" s="1"/>
  <c r="AJ1081" i="1"/>
  <c r="AK1081" i="1" s="1"/>
  <c r="AI1050" i="1"/>
  <c r="AC1050" i="1"/>
  <c r="AG1050" i="1" s="1"/>
  <c r="AJ1050" i="1"/>
  <c r="AA1001" i="1"/>
  <c r="AB1001" i="1" s="1"/>
  <c r="AA969" i="1"/>
  <c r="AB969" i="1" s="1"/>
  <c r="AJ941" i="1"/>
  <c r="AK941" i="1" s="1"/>
  <c r="AC941" i="1"/>
  <c r="AG941" i="1" s="1"/>
  <c r="AC990" i="1"/>
  <c r="AG990" i="1" s="1"/>
  <c r="AJ990" i="1"/>
  <c r="AK990" i="1" s="1"/>
  <c r="AA930" i="1"/>
  <c r="AB930" i="1" s="1"/>
  <c r="AA955" i="1"/>
  <c r="AB955" i="1" s="1"/>
  <c r="AI938" i="1"/>
  <c r="AA963" i="1"/>
  <c r="AB963" i="1" s="1"/>
  <c r="AC867" i="1"/>
  <c r="AG867" i="1" s="1"/>
  <c r="AJ867" i="1"/>
  <c r="AK867" i="1" s="1"/>
  <c r="AJ847" i="1"/>
  <c r="AC847" i="1"/>
  <c r="AG847" i="1" s="1"/>
  <c r="AI903" i="1"/>
  <c r="X880" i="1"/>
  <c r="V880" i="1" s="1"/>
  <c r="Y880" i="1" s="1"/>
  <c r="S880" i="1" s="1"/>
  <c r="T880" i="1" s="1"/>
  <c r="AI876" i="1"/>
  <c r="AC863" i="1"/>
  <c r="AG863" i="1" s="1"/>
  <c r="AJ863" i="1"/>
  <c r="AK863" i="1" s="1"/>
  <c r="AA814" i="1"/>
  <c r="AB814" i="1" s="1"/>
  <c r="X804" i="1"/>
  <c r="V804" i="1" s="1"/>
  <c r="Y804" i="1" s="1"/>
  <c r="S804" i="1" s="1"/>
  <c r="T804" i="1" s="1"/>
  <c r="AJ797" i="1"/>
  <c r="AK797" i="1" s="1"/>
  <c r="AC797" i="1"/>
  <c r="AG797" i="1" s="1"/>
  <c r="AJ746" i="1"/>
  <c r="AC746" i="1"/>
  <c r="AG746" i="1" s="1"/>
  <c r="AI800" i="1"/>
  <c r="AC792" i="1"/>
  <c r="AG792" i="1" s="1"/>
  <c r="AJ792" i="1"/>
  <c r="AK792" i="1" s="1"/>
  <c r="AJ777" i="1"/>
  <c r="AK777" i="1" s="1"/>
  <c r="AC777" i="1"/>
  <c r="AG777" i="1" s="1"/>
  <c r="X731" i="1"/>
  <c r="V731" i="1" s="1"/>
  <c r="Y731" i="1" s="1"/>
  <c r="S731" i="1" s="1"/>
  <c r="T731" i="1" s="1"/>
  <c r="S853" i="1"/>
  <c r="T853" i="1" s="1"/>
  <c r="X813" i="1"/>
  <c r="V813" i="1" s="1"/>
  <c r="Y813" i="1" s="1"/>
  <c r="S813" i="1" s="1"/>
  <c r="T813" i="1" s="1"/>
  <c r="X797" i="1"/>
  <c r="V797" i="1" s="1"/>
  <c r="Y797" i="1" s="1"/>
  <c r="S797" i="1" s="1"/>
  <c r="T797" i="1" s="1"/>
  <c r="AA770" i="1"/>
  <c r="AB770" i="1" s="1"/>
  <c r="AC901" i="1"/>
  <c r="AG901" i="1" s="1"/>
  <c r="AJ901" i="1"/>
  <c r="AK901" i="1" s="1"/>
  <c r="X817" i="1"/>
  <c r="V817" i="1" s="1"/>
  <c r="Y817" i="1" s="1"/>
  <c r="S817" i="1" s="1"/>
  <c r="T817" i="1" s="1"/>
  <c r="AA721" i="1"/>
  <c r="AB721" i="1" s="1"/>
  <c r="AA685" i="1"/>
  <c r="AB685" i="1" s="1"/>
  <c r="AC807" i="1"/>
  <c r="AG807" i="1" s="1"/>
  <c r="AJ807" i="1"/>
  <c r="AI807" i="1"/>
  <c r="S793" i="1"/>
  <c r="T793" i="1" s="1"/>
  <c r="AA782" i="1"/>
  <c r="AB782" i="1" s="1"/>
  <c r="AC749" i="1"/>
  <c r="AG749" i="1" s="1"/>
  <c r="AJ749" i="1"/>
  <c r="AK749" i="1" s="1"/>
  <c r="AA740" i="1"/>
  <c r="AB740" i="1" s="1"/>
  <c r="AA708" i="1"/>
  <c r="AB708" i="1" s="1"/>
  <c r="AA722" i="1"/>
  <c r="AB722" i="1" s="1"/>
  <c r="X756" i="1"/>
  <c r="V756" i="1" s="1"/>
  <c r="Y756" i="1" s="1"/>
  <c r="S756" i="1" s="1"/>
  <c r="T756" i="1" s="1"/>
  <c r="AA702" i="1"/>
  <c r="AB702" i="1" s="1"/>
  <c r="AA786" i="1"/>
  <c r="AB786" i="1" s="1"/>
  <c r="AC741" i="1"/>
  <c r="AG741" i="1" s="1"/>
  <c r="AJ741" i="1"/>
  <c r="AK741" i="1" s="1"/>
  <c r="AA687" i="1"/>
  <c r="AB687" i="1" s="1"/>
  <c r="AC812" i="1"/>
  <c r="AG812" i="1" s="1"/>
  <c r="AJ812" i="1"/>
  <c r="AK812" i="1" s="1"/>
  <c r="X812" i="1"/>
  <c r="V812" i="1" s="1"/>
  <c r="Y812" i="1" s="1"/>
  <c r="S812" i="1" s="1"/>
  <c r="T812" i="1" s="1"/>
  <c r="AA596" i="1"/>
  <c r="AB596" i="1" s="1"/>
  <c r="AA742" i="1"/>
  <c r="AB742" i="1" s="1"/>
  <c r="AC659" i="1"/>
  <c r="AG659" i="1" s="1"/>
  <c r="AJ659" i="1"/>
  <c r="AI659" i="1"/>
  <c r="S692" i="1"/>
  <c r="T692" i="1" s="1"/>
  <c r="AA649" i="1"/>
  <c r="AB649" i="1" s="1"/>
  <c r="AC627" i="1"/>
  <c r="AG627" i="1" s="1"/>
  <c r="AJ627" i="1"/>
  <c r="AI627" i="1"/>
  <c r="AC695" i="1"/>
  <c r="AG695" i="1" s="1"/>
  <c r="AJ695" i="1"/>
  <c r="AC628" i="1"/>
  <c r="AG628" i="1" s="1"/>
  <c r="AJ628" i="1"/>
  <c r="AK628" i="1" s="1"/>
  <c r="AJ609" i="1"/>
  <c r="AK609" i="1" s="1"/>
  <c r="AC609" i="1"/>
  <c r="AG609" i="1" s="1"/>
  <c r="AJ831" i="1"/>
  <c r="AK831" i="1" s="1"/>
  <c r="AC831" i="1"/>
  <c r="AG831" i="1" s="1"/>
  <c r="AJ613" i="1"/>
  <c r="AK613" i="1" s="1"/>
  <c r="AC613" i="1"/>
  <c r="AG613" i="1" s="1"/>
  <c r="X667" i="1"/>
  <c r="V667" i="1" s="1"/>
  <c r="Y667" i="1" s="1"/>
  <c r="S667" i="1" s="1"/>
  <c r="T667" i="1" s="1"/>
  <c r="AC656" i="1"/>
  <c r="AG656" i="1" s="1"/>
  <c r="AJ656" i="1"/>
  <c r="AK656" i="1" s="1"/>
  <c r="S611" i="1"/>
  <c r="T611" i="1" s="1"/>
  <c r="AI597" i="1"/>
  <c r="AA522" i="1"/>
  <c r="AB522" i="1" s="1"/>
  <c r="AI695" i="1"/>
  <c r="AC577" i="1"/>
  <c r="AG577" i="1" s="1"/>
  <c r="AJ577" i="1"/>
  <c r="AK577" i="1" s="1"/>
  <c r="AC561" i="1"/>
  <c r="AG561" i="1" s="1"/>
  <c r="AJ561" i="1"/>
  <c r="AK561" i="1" s="1"/>
  <c r="AC545" i="1"/>
  <c r="AG545" i="1" s="1"/>
  <c r="AJ545" i="1"/>
  <c r="AK545" i="1" s="1"/>
  <c r="X1105" i="1"/>
  <c r="V1105" i="1" s="1"/>
  <c r="Y1105" i="1" s="1"/>
  <c r="S1105" i="1" s="1"/>
  <c r="T1105" i="1" s="1"/>
  <c r="AC1101" i="1"/>
  <c r="AG1101" i="1" s="1"/>
  <c r="AJ1101" i="1"/>
  <c r="AK1101" i="1" s="1"/>
  <c r="AC1057" i="1"/>
  <c r="AG1057" i="1" s="1"/>
  <c r="AJ1057" i="1"/>
  <c r="AK1057" i="1" s="1"/>
  <c r="AI746" i="1"/>
  <c r="AI648" i="1"/>
  <c r="AA629" i="1"/>
  <c r="AB629" i="1" s="1"/>
  <c r="AI553" i="1"/>
  <c r="S539" i="1"/>
  <c r="T539" i="1" s="1"/>
  <c r="AC531" i="1"/>
  <c r="AG531" i="1" s="1"/>
  <c r="AJ531" i="1"/>
  <c r="AI531" i="1"/>
  <c r="X521" i="1"/>
  <c r="V521" i="1" s="1"/>
  <c r="Y521" i="1" s="1"/>
  <c r="S521" i="1" s="1"/>
  <c r="T521" i="1" s="1"/>
  <c r="AC519" i="1"/>
  <c r="AG519" i="1" s="1"/>
  <c r="AJ519" i="1"/>
  <c r="AI519" i="1"/>
  <c r="AA460" i="1"/>
  <c r="AB460" i="1" s="1"/>
  <c r="AC582" i="1"/>
  <c r="AG582" i="1" s="1"/>
  <c r="AJ582" i="1"/>
  <c r="AK582" i="1" s="1"/>
  <c r="AC517" i="1"/>
  <c r="AG517" i="1" s="1"/>
  <c r="AJ517" i="1"/>
  <c r="X620" i="1"/>
  <c r="V620" i="1" s="1"/>
  <c r="Y620" i="1" s="1"/>
  <c r="S620" i="1" s="1"/>
  <c r="T620" i="1" s="1"/>
  <c r="AI536" i="1"/>
  <c r="AC536" i="1"/>
  <c r="AG536" i="1" s="1"/>
  <c r="AJ536" i="1"/>
  <c r="AI524" i="1"/>
  <c r="AC524" i="1"/>
  <c r="AG524" i="1" s="1"/>
  <c r="AJ524" i="1"/>
  <c r="AI517" i="1"/>
  <c r="AC385" i="1"/>
  <c r="AG385" i="1" s="1"/>
  <c r="AJ385" i="1"/>
  <c r="AI385" i="1"/>
  <c r="AC413" i="1"/>
  <c r="AG413" i="1" s="1"/>
  <c r="AJ413" i="1"/>
  <c r="AI413" i="1"/>
  <c r="X374" i="1"/>
  <c r="V374" i="1" s="1"/>
  <c r="Y374" i="1" s="1"/>
  <c r="S374" i="1" s="1"/>
  <c r="T374" i="1" s="1"/>
  <c r="X359" i="1"/>
  <c r="V359" i="1" s="1"/>
  <c r="Y359" i="1" s="1"/>
  <c r="S359" i="1" s="1"/>
  <c r="T359" i="1" s="1"/>
  <c r="AI370" i="1"/>
  <c r="AC370" i="1"/>
  <c r="AG370" i="1" s="1"/>
  <c r="AJ370" i="1"/>
  <c r="AK370" i="1" s="1"/>
  <c r="AC327" i="1"/>
  <c r="AG327" i="1" s="1"/>
  <c r="AJ327" i="1"/>
  <c r="AK327" i="1" s="1"/>
  <c r="AI459" i="1"/>
  <c r="AC425" i="1"/>
  <c r="AG425" i="1" s="1"/>
  <c r="AJ425" i="1"/>
  <c r="AI425" i="1"/>
  <c r="AC393" i="1"/>
  <c r="AG393" i="1" s="1"/>
  <c r="AJ393" i="1"/>
  <c r="AI393" i="1"/>
  <c r="AI363" i="1"/>
  <c r="AJ499" i="1"/>
  <c r="AK499" i="1" s="1"/>
  <c r="AC499" i="1"/>
  <c r="AG499" i="1" s="1"/>
  <c r="X470" i="1"/>
  <c r="V470" i="1" s="1"/>
  <c r="Y470" i="1" s="1"/>
  <c r="S470" i="1" s="1"/>
  <c r="T470" i="1" s="1"/>
  <c r="AI427" i="1"/>
  <c r="AI378" i="1"/>
  <c r="AC378" i="1"/>
  <c r="AG378" i="1" s="1"/>
  <c r="AJ378" i="1"/>
  <c r="AA330" i="1"/>
  <c r="AB330" i="1" s="1"/>
  <c r="AJ315" i="1"/>
  <c r="AC315" i="1"/>
  <c r="AG315" i="1" s="1"/>
  <c r="AI315" i="1"/>
  <c r="AC453" i="1"/>
  <c r="AG453" i="1" s="1"/>
  <c r="AJ453" i="1"/>
  <c r="AI453" i="1"/>
  <c r="X441" i="1"/>
  <c r="V441" i="1" s="1"/>
  <c r="Y441" i="1" s="1"/>
  <c r="S441" i="1" s="1"/>
  <c r="T441" i="1" s="1"/>
  <c r="AI434" i="1"/>
  <c r="AC434" i="1"/>
  <c r="AG434" i="1" s="1"/>
  <c r="AJ434" i="1"/>
  <c r="AK434" i="1" s="1"/>
  <c r="X409" i="1"/>
  <c r="V409" i="1" s="1"/>
  <c r="Y409" i="1" s="1"/>
  <c r="S409" i="1" s="1"/>
  <c r="T409" i="1" s="1"/>
  <c r="AI402" i="1"/>
  <c r="AC402" i="1"/>
  <c r="AG402" i="1" s="1"/>
  <c r="AJ402" i="1"/>
  <c r="AK402" i="1" s="1"/>
  <c r="X373" i="1"/>
  <c r="V373" i="1" s="1"/>
  <c r="Y373" i="1" s="1"/>
  <c r="S373" i="1" s="1"/>
  <c r="T373" i="1" s="1"/>
  <c r="AC357" i="1"/>
  <c r="AG357" i="1" s="1"/>
  <c r="AJ357" i="1"/>
  <c r="AI357" i="1"/>
  <c r="X503" i="1"/>
  <c r="V503" i="1" s="1"/>
  <c r="Y503" i="1" s="1"/>
  <c r="S503" i="1" s="1"/>
  <c r="T503" i="1" s="1"/>
  <c r="AA292" i="1"/>
  <c r="AB292" i="1" s="1"/>
  <c r="AA276" i="1"/>
  <c r="AB276" i="1" s="1"/>
  <c r="AA260" i="1"/>
  <c r="AB260" i="1" s="1"/>
  <c r="AA244" i="1"/>
  <c r="AB244" i="1" s="1"/>
  <c r="AA228" i="1"/>
  <c r="AB228" i="1" s="1"/>
  <c r="AA212" i="1"/>
  <c r="AB212" i="1" s="1"/>
  <c r="AA196" i="1"/>
  <c r="AB196" i="1" s="1"/>
  <c r="AI495" i="1"/>
  <c r="AC449" i="1"/>
  <c r="AG449" i="1" s="1"/>
  <c r="AJ449" i="1"/>
  <c r="AI449" i="1"/>
  <c r="X437" i="1"/>
  <c r="V437" i="1" s="1"/>
  <c r="Y437" i="1" s="1"/>
  <c r="S437" i="1" s="1"/>
  <c r="T437" i="1" s="1"/>
  <c r="AI430" i="1"/>
  <c r="AC430" i="1"/>
  <c r="AG430" i="1" s="1"/>
  <c r="AJ430" i="1"/>
  <c r="X405" i="1"/>
  <c r="V405" i="1" s="1"/>
  <c r="Y405" i="1" s="1"/>
  <c r="S405" i="1" s="1"/>
  <c r="T405" i="1" s="1"/>
  <c r="AI398" i="1"/>
  <c r="AC398" i="1"/>
  <c r="AG398" i="1" s="1"/>
  <c r="AJ398" i="1"/>
  <c r="AK398" i="1" s="1"/>
  <c r="X383" i="1"/>
  <c r="V383" i="1" s="1"/>
  <c r="Y383" i="1" s="1"/>
  <c r="S383" i="1" s="1"/>
  <c r="T383" i="1" s="1"/>
  <c r="AJ321" i="1"/>
  <c r="AK321" i="1" s="1"/>
  <c r="AC321" i="1"/>
  <c r="AG321" i="1" s="1"/>
  <c r="AC227" i="1"/>
  <c r="AG227" i="1" s="1"/>
  <c r="AJ227" i="1"/>
  <c r="AK227" i="1" s="1"/>
  <c r="AA167" i="1"/>
  <c r="AB167" i="1" s="1"/>
  <c r="S206" i="1"/>
  <c r="T206" i="1" s="1"/>
  <c r="AC175" i="1"/>
  <c r="AG175" i="1" s="1"/>
  <c r="AJ175" i="1"/>
  <c r="AI175" i="1"/>
  <c r="AA140" i="1"/>
  <c r="AB140" i="1" s="1"/>
  <c r="AJ133" i="1"/>
  <c r="AC133" i="1"/>
  <c r="AG133" i="1" s="1"/>
  <c r="AI133" i="1"/>
  <c r="X258" i="1"/>
  <c r="V258" i="1" s="1"/>
  <c r="Y258" i="1" s="1"/>
  <c r="S258" i="1" s="1"/>
  <c r="T258" i="1" s="1"/>
  <c r="AJ234" i="1"/>
  <c r="AK234" i="1" s="1"/>
  <c r="AC234" i="1"/>
  <c r="AG234" i="1" s="1"/>
  <c r="AJ294" i="1"/>
  <c r="AK294" i="1" s="1"/>
  <c r="AC294" i="1"/>
  <c r="AG294" i="1" s="1"/>
  <c r="AI279" i="1"/>
  <c r="AC223" i="1"/>
  <c r="AG223" i="1" s="1"/>
  <c r="AJ223" i="1"/>
  <c r="AK223" i="1" s="1"/>
  <c r="AA144" i="1"/>
  <c r="AB144" i="1" s="1"/>
  <c r="AC281" i="1"/>
  <c r="AG281" i="1" s="1"/>
  <c r="AJ281" i="1"/>
  <c r="AI281" i="1"/>
  <c r="AI267" i="1"/>
  <c r="X259" i="1"/>
  <c r="V259" i="1" s="1"/>
  <c r="Y259" i="1" s="1"/>
  <c r="S259" i="1" s="1"/>
  <c r="T259" i="1" s="1"/>
  <c r="AC211" i="1"/>
  <c r="AG211" i="1" s="1"/>
  <c r="AJ211" i="1"/>
  <c r="AK211" i="1" s="1"/>
  <c r="AA40" i="1"/>
  <c r="AB40" i="1" s="1"/>
  <c r="AC269" i="1"/>
  <c r="AG269" i="1" s="1"/>
  <c r="AJ269" i="1"/>
  <c r="AK269" i="1" s="1"/>
  <c r="AI269" i="1"/>
  <c r="AI255" i="1"/>
  <c r="X247" i="1"/>
  <c r="V247" i="1" s="1"/>
  <c r="Y247" i="1" s="1"/>
  <c r="S247" i="1" s="1"/>
  <c r="T247" i="1" s="1"/>
  <c r="AC199" i="1"/>
  <c r="AG199" i="1" s="1"/>
  <c r="AJ199" i="1"/>
  <c r="AK199" i="1" s="1"/>
  <c r="X123" i="1"/>
  <c r="V123" i="1" s="1"/>
  <c r="Y123" i="1" s="1"/>
  <c r="S123" i="1" s="1"/>
  <c r="T123" i="1" s="1"/>
  <c r="AC107" i="1"/>
  <c r="AG107" i="1" s="1"/>
  <c r="AJ107" i="1"/>
  <c r="AK107" i="1" s="1"/>
  <c r="AI107" i="1"/>
  <c r="AC91" i="1"/>
  <c r="AG91" i="1" s="1"/>
  <c r="AJ91" i="1"/>
  <c r="AI91" i="1"/>
  <c r="AC75" i="1"/>
  <c r="AG75" i="1" s="1"/>
  <c r="AJ75" i="1"/>
  <c r="AI75" i="1"/>
  <c r="AC59" i="1"/>
  <c r="AG59" i="1" s="1"/>
  <c r="AJ59" i="1"/>
  <c r="AI59" i="1"/>
  <c r="AC43" i="1"/>
  <c r="AG43" i="1" s="1"/>
  <c r="AJ43" i="1"/>
  <c r="AI43" i="1"/>
  <c r="AC27" i="1"/>
  <c r="AG27" i="1" s="1"/>
  <c r="AJ27" i="1"/>
  <c r="AI27" i="1"/>
  <c r="AI306" i="1"/>
  <c r="X295" i="1"/>
  <c r="V295" i="1" s="1"/>
  <c r="Y295" i="1" s="1"/>
  <c r="S295" i="1" s="1"/>
  <c r="T295" i="1" s="1"/>
  <c r="AI275" i="1"/>
  <c r="X267" i="1"/>
  <c r="V267" i="1" s="1"/>
  <c r="Y267" i="1" s="1"/>
  <c r="S267" i="1" s="1"/>
  <c r="T267" i="1" s="1"/>
  <c r="AC219" i="1"/>
  <c r="AG219" i="1" s="1"/>
  <c r="AJ219" i="1"/>
  <c r="AK219" i="1" s="1"/>
  <c r="AJ270" i="1"/>
  <c r="AK270" i="1" s="1"/>
  <c r="AC270" i="1"/>
  <c r="AG270" i="1" s="1"/>
  <c r="AI246" i="1"/>
  <c r="AJ186" i="1"/>
  <c r="AK186" i="1" s="1"/>
  <c r="AC186" i="1"/>
  <c r="AG186" i="1" s="1"/>
  <c r="AA143" i="1"/>
  <c r="AB143" i="1" s="1"/>
  <c r="X157" i="1"/>
  <c r="V157" i="1" s="1"/>
  <c r="Y157" i="1" s="1"/>
  <c r="S157" i="1" s="1"/>
  <c r="T157" i="1" s="1"/>
  <c r="X66" i="1"/>
  <c r="V66" i="1" s="1"/>
  <c r="Y66" i="1" s="1"/>
  <c r="S66" i="1" s="1"/>
  <c r="T66" i="1" s="1"/>
  <c r="X137" i="1"/>
  <c r="V137" i="1" s="1"/>
  <c r="Y137" i="1" s="1"/>
  <c r="S137" i="1" s="1"/>
  <c r="T137" i="1" s="1"/>
  <c r="AI139" i="1"/>
  <c r="AI157" i="1"/>
  <c r="AC86" i="1"/>
  <c r="AG86" i="1" s="1"/>
  <c r="AJ86" i="1"/>
  <c r="AI86" i="1"/>
  <c r="AI151" i="1"/>
  <c r="X97" i="1"/>
  <c r="V97" i="1" s="1"/>
  <c r="Y97" i="1" s="1"/>
  <c r="S97" i="1" s="1"/>
  <c r="T97" i="1" s="1"/>
  <c r="AJ73" i="1"/>
  <c r="AC73" i="1"/>
  <c r="AG73" i="1" s="1"/>
  <c r="AJ33" i="1"/>
  <c r="AK33" i="1" s="1"/>
  <c r="AC33" i="1"/>
  <c r="AG33" i="1" s="1"/>
  <c r="X139" i="1"/>
  <c r="V139" i="1" s="1"/>
  <c r="Y139" i="1" s="1"/>
  <c r="S139" i="1" s="1"/>
  <c r="T139" i="1" s="1"/>
  <c r="AJ21" i="1"/>
  <c r="AK21" i="1" s="1"/>
  <c r="AC21" i="1"/>
  <c r="AG21" i="1" s="1"/>
  <c r="AJ117" i="1"/>
  <c r="AK117" i="1" s="1"/>
  <c r="AC117" i="1"/>
  <c r="AG117" i="1" s="1"/>
  <c r="X104" i="1"/>
  <c r="V104" i="1" s="1"/>
  <c r="Y104" i="1" s="1"/>
  <c r="S104" i="1" s="1"/>
  <c r="T104" i="1" s="1"/>
  <c r="X67" i="1"/>
  <c r="V67" i="1" s="1"/>
  <c r="Y67" i="1" s="1"/>
  <c r="S67" i="1" s="1"/>
  <c r="T67" i="1" s="1"/>
  <c r="AC52" i="1"/>
  <c r="AG52" i="1" s="1"/>
  <c r="AJ52" i="1"/>
  <c r="AK52" i="1" s="1"/>
  <c r="X41" i="1"/>
  <c r="V41" i="1" s="1"/>
  <c r="Y41" i="1" s="1"/>
  <c r="S41" i="1" s="1"/>
  <c r="T41" i="1" s="1"/>
  <c r="S19" i="1"/>
  <c r="T19" i="1" s="1"/>
  <c r="AC177" i="1"/>
  <c r="AG177" i="1" s="1"/>
  <c r="AJ177" i="1"/>
  <c r="AK177" i="1" s="1"/>
  <c r="X93" i="1"/>
  <c r="V93" i="1" s="1"/>
  <c r="Y93" i="1" s="1"/>
  <c r="S93" i="1" s="1"/>
  <c r="T93" i="1" s="1"/>
  <c r="AC72" i="1"/>
  <c r="AG72" i="1" s="1"/>
  <c r="AJ72" i="1"/>
  <c r="AK72" i="1" s="1"/>
  <c r="X61" i="1"/>
  <c r="V61" i="1" s="1"/>
  <c r="Y61" i="1" s="1"/>
  <c r="S61" i="1" s="1"/>
  <c r="T61" i="1" s="1"/>
  <c r="AJ26" i="1"/>
  <c r="AC26" i="1"/>
  <c r="AG26" i="1" s="1"/>
  <c r="AI26" i="1"/>
  <c r="X106" i="1"/>
  <c r="V106" i="1" s="1"/>
  <c r="Y106" i="1" s="1"/>
  <c r="S106" i="1" s="1"/>
  <c r="T106" i="1" s="1"/>
  <c r="X37" i="1"/>
  <c r="V37" i="1" s="1"/>
  <c r="Y37" i="1" s="1"/>
  <c r="S37" i="1" s="1"/>
  <c r="T37" i="1" s="1"/>
  <c r="AK924" i="1" l="1"/>
  <c r="AK116" i="1"/>
  <c r="AK666" i="1"/>
  <c r="AK1456" i="1"/>
  <c r="AK59" i="1"/>
  <c r="AK659" i="1"/>
  <c r="AK1336" i="1"/>
  <c r="AK1578" i="1"/>
  <c r="AK411" i="1"/>
  <c r="AK1165" i="1"/>
  <c r="AK1460" i="1"/>
  <c r="AK1474" i="1"/>
  <c r="AK579" i="1"/>
  <c r="AK1532" i="1"/>
  <c r="AK523" i="1"/>
  <c r="AK932" i="1"/>
  <c r="AK1209" i="1"/>
  <c r="AK1482" i="1"/>
  <c r="AK798" i="1"/>
  <c r="AK1041" i="1"/>
  <c r="AK1563" i="1"/>
  <c r="AK1270" i="1"/>
  <c r="AK1478" i="1"/>
  <c r="AK169" i="1"/>
  <c r="AK533" i="1"/>
  <c r="AK753" i="1"/>
  <c r="AK378" i="1"/>
  <c r="AK536" i="1"/>
  <c r="AK1217" i="1"/>
  <c r="AK1307" i="1"/>
  <c r="AK342" i="1"/>
  <c r="AK265" i="1"/>
  <c r="AK481" i="1"/>
  <c r="AK583" i="1"/>
  <c r="AK1376" i="1"/>
  <c r="AK50" i="1"/>
  <c r="AK189" i="1"/>
  <c r="AK421" i="1"/>
  <c r="AK1338" i="1"/>
  <c r="AK839" i="1"/>
  <c r="AK1366" i="1"/>
  <c r="AK109" i="1"/>
  <c r="AK929" i="1"/>
  <c r="AK1481" i="1"/>
  <c r="AK703" i="1"/>
  <c r="AK1392" i="1"/>
  <c r="AK1340" i="1"/>
  <c r="AK847" i="1"/>
  <c r="AK851" i="1"/>
  <c r="AK652" i="1"/>
  <c r="AK1197" i="1"/>
  <c r="AK171" i="1"/>
  <c r="AK362" i="1"/>
  <c r="AK921" i="1"/>
  <c r="AK1445" i="1"/>
  <c r="AK529" i="1"/>
  <c r="AK73" i="1"/>
  <c r="AK1378" i="1"/>
  <c r="AK386" i="1"/>
  <c r="AK438" i="1"/>
  <c r="AK1023" i="1"/>
  <c r="AK1591" i="1"/>
  <c r="AK1350" i="1"/>
  <c r="AK203" i="1"/>
  <c r="AK426" i="1"/>
  <c r="AK443" i="1"/>
  <c r="AK111" i="1"/>
  <c r="AK611" i="1"/>
  <c r="AK699" i="1"/>
  <c r="AK1054" i="1"/>
  <c r="AK401" i="1"/>
  <c r="AK437" i="1"/>
  <c r="AK860" i="1"/>
  <c r="AK1086" i="1"/>
  <c r="AK1549" i="1"/>
  <c r="AK1319" i="1"/>
  <c r="AK209" i="1"/>
  <c r="AK795" i="1"/>
  <c r="AK119" i="1"/>
  <c r="AK373" i="1"/>
  <c r="AK560" i="1"/>
  <c r="AK731" i="1"/>
  <c r="AK952" i="1"/>
  <c r="AK1207" i="1"/>
  <c r="AK393" i="1"/>
  <c r="AK26" i="1"/>
  <c r="AK807" i="1"/>
  <c r="AK381" i="1"/>
  <c r="AK1082" i="1"/>
  <c r="AK221" i="1"/>
  <c r="AK752" i="1"/>
  <c r="AK799" i="1"/>
  <c r="AK66" i="1"/>
  <c r="AK433" i="1"/>
  <c r="AK466" i="1"/>
  <c r="AK551" i="1"/>
  <c r="AK229" i="1"/>
  <c r="AK181" i="1"/>
  <c r="AK233" i="1"/>
  <c r="AK548" i="1"/>
  <c r="AK802" i="1"/>
  <c r="AK1323" i="1"/>
  <c r="AK1262" i="1"/>
  <c r="AK1441" i="1"/>
  <c r="AK131" i="1"/>
  <c r="AK462" i="1"/>
  <c r="AK643" i="1"/>
  <c r="AK1370" i="1"/>
  <c r="AK1393" i="1"/>
  <c r="AK1085" i="1"/>
  <c r="AK1108" i="1"/>
  <c r="AK1062" i="1"/>
  <c r="AK75" i="1"/>
  <c r="AK425" i="1"/>
  <c r="AK1055" i="1"/>
  <c r="AK1103" i="1"/>
  <c r="AK478" i="1"/>
  <c r="AK406" i="1"/>
  <c r="AK394" i="1"/>
  <c r="AK899" i="1"/>
  <c r="AK492" i="1"/>
  <c r="AK552" i="1"/>
  <c r="AK78" i="1"/>
  <c r="AK418" i="1"/>
  <c r="AK183" i="1"/>
  <c r="AK1078" i="1"/>
  <c r="AK558" i="1"/>
  <c r="AK1083" i="1"/>
  <c r="AK1345" i="1"/>
  <c r="AK30" i="1"/>
  <c r="AK806" i="1"/>
  <c r="AK1459" i="1"/>
  <c r="AK275" i="1"/>
  <c r="AK813" i="1"/>
  <c r="AK387" i="1"/>
  <c r="AK451" i="1"/>
  <c r="AK1381" i="1"/>
  <c r="AK299" i="1"/>
  <c r="AK253" i="1"/>
  <c r="AK465" i="1"/>
  <c r="AK297" i="1"/>
  <c r="AK122" i="1"/>
  <c r="AK1047" i="1"/>
  <c r="AK1063" i="1"/>
  <c r="AK1439" i="1"/>
  <c r="AK1503" i="1"/>
  <c r="AK1560" i="1"/>
  <c r="AK1058" i="1"/>
  <c r="AK1436" i="1"/>
  <c r="AK1313" i="1"/>
  <c r="AK1584" i="1"/>
  <c r="AK482" i="1"/>
  <c r="AK539" i="1"/>
  <c r="AK42" i="1"/>
  <c r="AK470" i="1"/>
  <c r="AK1203" i="1"/>
  <c r="AK67" i="1"/>
  <c r="AK205" i="1"/>
  <c r="AK409" i="1"/>
  <c r="AK397" i="1"/>
  <c r="AK555" i="1"/>
  <c r="AK927" i="1"/>
  <c r="AK1427" i="1"/>
  <c r="AK1528" i="1"/>
  <c r="AK285" i="1"/>
  <c r="AK417" i="1"/>
  <c r="AK638" i="1"/>
  <c r="AK811" i="1"/>
  <c r="AK935" i="1"/>
  <c r="AK1102" i="1"/>
  <c r="AK453" i="1"/>
  <c r="AK519" i="1"/>
  <c r="AK1384" i="1"/>
  <c r="AK537" i="1"/>
  <c r="AK149" i="1"/>
  <c r="AK595" i="1"/>
  <c r="AK639" i="1"/>
  <c r="AK1039" i="1"/>
  <c r="AK369" i="1"/>
  <c r="AK361" i="1"/>
  <c r="AK667" i="1"/>
  <c r="AK1029" i="1"/>
  <c r="AK1079" i="1"/>
  <c r="AK1349" i="1"/>
  <c r="AK1279" i="1"/>
  <c r="AK1461" i="1"/>
  <c r="AK377" i="1"/>
  <c r="AK1331" i="1"/>
  <c r="AK145" i="1"/>
  <c r="AK626" i="1"/>
  <c r="AK691" i="1"/>
  <c r="AK1061" i="1"/>
  <c r="AK1067" i="1"/>
  <c r="AK1624" i="1"/>
  <c r="AK1193" i="1"/>
  <c r="AK648" i="1"/>
  <c r="AK872" i="1"/>
  <c r="AK1479" i="1"/>
  <c r="AK91" i="1"/>
  <c r="AK1429" i="1"/>
  <c r="AK445" i="1"/>
  <c r="AK787" i="1"/>
  <c r="AK83" i="1"/>
  <c r="AK441" i="1"/>
  <c r="AK429" i="1"/>
  <c r="AK1358" i="1"/>
  <c r="AK1068" i="1"/>
  <c r="AK1472" i="1"/>
  <c r="AK389" i="1"/>
  <c r="AK517" i="1"/>
  <c r="AC444" i="1"/>
  <c r="AG444" i="1" s="1"/>
  <c r="AJ444" i="1"/>
  <c r="X444" i="1"/>
  <c r="V444" i="1" s="1"/>
  <c r="Y444" i="1" s="1"/>
  <c r="S444" i="1" s="1"/>
  <c r="T444" i="1" s="1"/>
  <c r="AI444" i="1"/>
  <c r="AJ150" i="1"/>
  <c r="AC150" i="1"/>
  <c r="AG150" i="1" s="1"/>
  <c r="X150" i="1"/>
  <c r="V150" i="1" s="1"/>
  <c r="Y150" i="1" s="1"/>
  <c r="S150" i="1" s="1"/>
  <c r="T150" i="1" s="1"/>
  <c r="AI150" i="1"/>
  <c r="AC1234" i="1"/>
  <c r="AG1234" i="1" s="1"/>
  <c r="AJ1234" i="1"/>
  <c r="AI1234" i="1"/>
  <c r="X1234" i="1"/>
  <c r="V1234" i="1" s="1"/>
  <c r="Y1234" i="1" s="1"/>
  <c r="S1234" i="1" s="1"/>
  <c r="T1234" i="1" s="1"/>
  <c r="AC236" i="1"/>
  <c r="AG236" i="1" s="1"/>
  <c r="AJ236" i="1"/>
  <c r="AI236" i="1"/>
  <c r="X236" i="1"/>
  <c r="V236" i="1" s="1"/>
  <c r="Y236" i="1" s="1"/>
  <c r="S236" i="1" s="1"/>
  <c r="T236" i="1" s="1"/>
  <c r="AK780" i="1"/>
  <c r="AC850" i="1"/>
  <c r="AG850" i="1" s="1"/>
  <c r="AJ850" i="1"/>
  <c r="AI850" i="1"/>
  <c r="X850" i="1"/>
  <c r="V850" i="1" s="1"/>
  <c r="Y850" i="1" s="1"/>
  <c r="S850" i="1" s="1"/>
  <c r="T850" i="1" s="1"/>
  <c r="AJ1547" i="1"/>
  <c r="AK1547" i="1" s="1"/>
  <c r="AC1547" i="1"/>
  <c r="AG1547" i="1" s="1"/>
  <c r="X1547" i="1"/>
  <c r="V1547" i="1" s="1"/>
  <c r="Y1547" i="1" s="1"/>
  <c r="S1547" i="1" s="1"/>
  <c r="T1547" i="1" s="1"/>
  <c r="AI1547" i="1"/>
  <c r="AC834" i="1"/>
  <c r="AG834" i="1" s="1"/>
  <c r="AJ834" i="1"/>
  <c r="AI834" i="1"/>
  <c r="X834" i="1"/>
  <c r="V834" i="1" s="1"/>
  <c r="Y834" i="1" s="1"/>
  <c r="S834" i="1" s="1"/>
  <c r="T834" i="1" s="1"/>
  <c r="AJ937" i="1"/>
  <c r="AK937" i="1" s="1"/>
  <c r="AC937" i="1"/>
  <c r="AG937" i="1" s="1"/>
  <c r="X937" i="1"/>
  <c r="V937" i="1" s="1"/>
  <c r="Y937" i="1" s="1"/>
  <c r="S937" i="1" s="1"/>
  <c r="T937" i="1" s="1"/>
  <c r="AI937" i="1"/>
  <c r="AI1130" i="1"/>
  <c r="AJ1130" i="1"/>
  <c r="AC1130" i="1"/>
  <c r="AG1130" i="1" s="1"/>
  <c r="X1130" i="1"/>
  <c r="V1130" i="1" s="1"/>
  <c r="Y1130" i="1" s="1"/>
  <c r="S1130" i="1" s="1"/>
  <c r="T1130" i="1" s="1"/>
  <c r="AC1206" i="1"/>
  <c r="AG1206" i="1" s="1"/>
  <c r="AJ1206" i="1"/>
  <c r="AI1206" i="1"/>
  <c r="X1206" i="1"/>
  <c r="V1206" i="1" s="1"/>
  <c r="Y1206" i="1" s="1"/>
  <c r="S1206" i="1" s="1"/>
  <c r="T1206" i="1" s="1"/>
  <c r="AC1417" i="1"/>
  <c r="AG1417" i="1" s="1"/>
  <c r="AJ1417" i="1"/>
  <c r="AI1417" i="1"/>
  <c r="X1417" i="1"/>
  <c r="V1417" i="1" s="1"/>
  <c r="Y1417" i="1" s="1"/>
  <c r="S1417" i="1" s="1"/>
  <c r="T1417" i="1" s="1"/>
  <c r="AJ1517" i="1"/>
  <c r="AC1517" i="1"/>
  <c r="AG1517" i="1" s="1"/>
  <c r="AI1517" i="1"/>
  <c r="X1517" i="1"/>
  <c r="V1517" i="1" s="1"/>
  <c r="Y1517" i="1" s="1"/>
  <c r="S1517" i="1" s="1"/>
  <c r="T1517" i="1" s="1"/>
  <c r="AJ1583" i="1"/>
  <c r="AC1583" i="1"/>
  <c r="AG1583" i="1" s="1"/>
  <c r="AI1583" i="1"/>
  <c r="X1583" i="1"/>
  <c r="V1583" i="1" s="1"/>
  <c r="Y1583" i="1" s="1"/>
  <c r="S1583" i="1" s="1"/>
  <c r="T1583" i="1" s="1"/>
  <c r="AJ170" i="1"/>
  <c r="AC170" i="1"/>
  <c r="AG170" i="1" s="1"/>
  <c r="X170" i="1"/>
  <c r="V170" i="1" s="1"/>
  <c r="Y170" i="1" s="1"/>
  <c r="S170" i="1" s="1"/>
  <c r="T170" i="1" s="1"/>
  <c r="AI170" i="1"/>
  <c r="AJ174" i="1"/>
  <c r="AC174" i="1"/>
  <c r="AG174" i="1" s="1"/>
  <c r="AI174" i="1"/>
  <c r="X174" i="1"/>
  <c r="V174" i="1" s="1"/>
  <c r="Y174" i="1" s="1"/>
  <c r="S174" i="1" s="1"/>
  <c r="T174" i="1" s="1"/>
  <c r="AJ313" i="1"/>
  <c r="AC313" i="1"/>
  <c r="AG313" i="1" s="1"/>
  <c r="AI313" i="1"/>
  <c r="X313" i="1"/>
  <c r="V313" i="1" s="1"/>
  <c r="Y313" i="1" s="1"/>
  <c r="S313" i="1" s="1"/>
  <c r="T313" i="1" s="1"/>
  <c r="AJ706" i="1"/>
  <c r="AC706" i="1"/>
  <c r="AG706" i="1" s="1"/>
  <c r="AI706" i="1"/>
  <c r="X706" i="1"/>
  <c r="V706" i="1" s="1"/>
  <c r="Y706" i="1" s="1"/>
  <c r="S706" i="1" s="1"/>
  <c r="T706" i="1" s="1"/>
  <c r="AJ1021" i="1"/>
  <c r="AC1021" i="1"/>
  <c r="AG1021" i="1" s="1"/>
  <c r="AI1021" i="1"/>
  <c r="X1021" i="1"/>
  <c r="V1021" i="1" s="1"/>
  <c r="Y1021" i="1" s="1"/>
  <c r="S1021" i="1" s="1"/>
  <c r="T1021" i="1" s="1"/>
  <c r="AK27" i="1"/>
  <c r="AK281" i="1"/>
  <c r="AK430" i="1"/>
  <c r="AC196" i="1"/>
  <c r="AG196" i="1" s="1"/>
  <c r="AJ196" i="1"/>
  <c r="AI196" i="1"/>
  <c r="X196" i="1"/>
  <c r="V196" i="1" s="1"/>
  <c r="Y196" i="1" s="1"/>
  <c r="S196" i="1" s="1"/>
  <c r="T196" i="1" s="1"/>
  <c r="AC260" i="1"/>
  <c r="AG260" i="1" s="1"/>
  <c r="AJ260" i="1"/>
  <c r="AI260" i="1"/>
  <c r="X260" i="1"/>
  <c r="V260" i="1" s="1"/>
  <c r="Y260" i="1" s="1"/>
  <c r="S260" i="1" s="1"/>
  <c r="T260" i="1" s="1"/>
  <c r="AK357" i="1"/>
  <c r="AK315" i="1"/>
  <c r="AK524" i="1"/>
  <c r="AK627" i="1"/>
  <c r="AJ687" i="1"/>
  <c r="AK687" i="1" s="1"/>
  <c r="AI687" i="1"/>
  <c r="AC687" i="1"/>
  <c r="AG687" i="1" s="1"/>
  <c r="X687" i="1"/>
  <c r="V687" i="1" s="1"/>
  <c r="Y687" i="1" s="1"/>
  <c r="S687" i="1" s="1"/>
  <c r="T687" i="1" s="1"/>
  <c r="AC721" i="1"/>
  <c r="AG721" i="1" s="1"/>
  <c r="AJ721" i="1"/>
  <c r="X721" i="1"/>
  <c r="V721" i="1" s="1"/>
  <c r="Y721" i="1" s="1"/>
  <c r="S721" i="1" s="1"/>
  <c r="T721" i="1" s="1"/>
  <c r="AI721" i="1"/>
  <c r="AK1050" i="1"/>
  <c r="AJ1025" i="1"/>
  <c r="AI1025" i="1"/>
  <c r="AC1025" i="1"/>
  <c r="AG1025" i="1" s="1"/>
  <c r="X1025" i="1"/>
  <c r="V1025" i="1" s="1"/>
  <c r="Y1025" i="1" s="1"/>
  <c r="S1025" i="1" s="1"/>
  <c r="T1025" i="1" s="1"/>
  <c r="AK1099" i="1"/>
  <c r="AK1119" i="1"/>
  <c r="AJ1404" i="1"/>
  <c r="AK1404" i="1" s="1"/>
  <c r="AI1404" i="1"/>
  <c r="AC1404" i="1"/>
  <c r="AG1404" i="1" s="1"/>
  <c r="X1404" i="1"/>
  <c r="V1404" i="1" s="1"/>
  <c r="Y1404" i="1" s="1"/>
  <c r="S1404" i="1" s="1"/>
  <c r="T1404" i="1" s="1"/>
  <c r="AK1161" i="1"/>
  <c r="AJ1402" i="1"/>
  <c r="AC1402" i="1"/>
  <c r="AG1402" i="1" s="1"/>
  <c r="AI1402" i="1"/>
  <c r="X1402" i="1"/>
  <c r="V1402" i="1" s="1"/>
  <c r="Y1402" i="1" s="1"/>
  <c r="S1402" i="1" s="1"/>
  <c r="T1402" i="1" s="1"/>
  <c r="AK106" i="1"/>
  <c r="AK543" i="1"/>
  <c r="AK571" i="1"/>
  <c r="AK658" i="1"/>
  <c r="AC842" i="1"/>
  <c r="AG842" i="1" s="1"/>
  <c r="AJ842" i="1"/>
  <c r="X842" i="1"/>
  <c r="V842" i="1" s="1"/>
  <c r="Y842" i="1" s="1"/>
  <c r="S842" i="1" s="1"/>
  <c r="T842" i="1" s="1"/>
  <c r="AI842" i="1"/>
  <c r="AC906" i="1"/>
  <c r="AG906" i="1" s="1"/>
  <c r="AJ906" i="1"/>
  <c r="AI906" i="1"/>
  <c r="X906" i="1"/>
  <c r="V906" i="1" s="1"/>
  <c r="Y906" i="1" s="1"/>
  <c r="S906" i="1" s="1"/>
  <c r="T906" i="1" s="1"/>
  <c r="AJ1003" i="1"/>
  <c r="AI1003" i="1"/>
  <c r="AC1003" i="1"/>
  <c r="AG1003" i="1" s="1"/>
  <c r="X1003" i="1"/>
  <c r="V1003" i="1" s="1"/>
  <c r="Y1003" i="1" s="1"/>
  <c r="S1003" i="1" s="1"/>
  <c r="T1003" i="1" s="1"/>
  <c r="AJ999" i="1"/>
  <c r="AK999" i="1" s="1"/>
  <c r="AI999" i="1"/>
  <c r="AC999" i="1"/>
  <c r="AG999" i="1" s="1"/>
  <c r="X999" i="1"/>
  <c r="V999" i="1" s="1"/>
  <c r="Y999" i="1" s="1"/>
  <c r="S999" i="1" s="1"/>
  <c r="T999" i="1" s="1"/>
  <c r="AC1120" i="1"/>
  <c r="AG1120" i="1" s="1"/>
  <c r="AJ1120" i="1"/>
  <c r="AI1120" i="1"/>
  <c r="X1120" i="1"/>
  <c r="V1120" i="1" s="1"/>
  <c r="Y1120" i="1" s="1"/>
  <c r="S1120" i="1" s="1"/>
  <c r="T1120" i="1" s="1"/>
  <c r="AC1273" i="1"/>
  <c r="AG1273" i="1" s="1"/>
  <c r="AJ1273" i="1"/>
  <c r="X1273" i="1"/>
  <c r="V1273" i="1" s="1"/>
  <c r="Y1273" i="1" s="1"/>
  <c r="S1273" i="1" s="1"/>
  <c r="T1273" i="1" s="1"/>
  <c r="AI1273" i="1"/>
  <c r="AC1420" i="1"/>
  <c r="AG1420" i="1" s="1"/>
  <c r="AJ1420" i="1"/>
  <c r="AI1420" i="1"/>
  <c r="X1420" i="1"/>
  <c r="V1420" i="1" s="1"/>
  <c r="Y1420" i="1" s="1"/>
  <c r="S1420" i="1" s="1"/>
  <c r="T1420" i="1" s="1"/>
  <c r="AK1465" i="1"/>
  <c r="AK1452" i="1"/>
  <c r="AJ1601" i="1"/>
  <c r="AI1601" i="1"/>
  <c r="AC1601" i="1"/>
  <c r="AG1601" i="1" s="1"/>
  <c r="X1601" i="1"/>
  <c r="V1601" i="1" s="1"/>
  <c r="Y1601" i="1" s="1"/>
  <c r="S1601" i="1" s="1"/>
  <c r="T1601" i="1" s="1"/>
  <c r="AK63" i="1"/>
  <c r="AJ180" i="1"/>
  <c r="AK180" i="1" s="1"/>
  <c r="AI180" i="1"/>
  <c r="AC180" i="1"/>
  <c r="AG180" i="1" s="1"/>
  <c r="X180" i="1"/>
  <c r="V180" i="1" s="1"/>
  <c r="Y180" i="1" s="1"/>
  <c r="S180" i="1" s="1"/>
  <c r="T180" i="1" s="1"/>
  <c r="AK259" i="1"/>
  <c r="AK489" i="1"/>
  <c r="AK382" i="1"/>
  <c r="AK581" i="1"/>
  <c r="AC679" i="1"/>
  <c r="AG679" i="1" s="1"/>
  <c r="AJ679" i="1"/>
  <c r="AK679" i="1" s="1"/>
  <c r="AI679" i="1"/>
  <c r="X679" i="1"/>
  <c r="V679" i="1" s="1"/>
  <c r="Y679" i="1" s="1"/>
  <c r="S679" i="1" s="1"/>
  <c r="T679" i="1" s="1"/>
  <c r="AK1075" i="1"/>
  <c r="AC1044" i="1"/>
  <c r="AG1044" i="1" s="1"/>
  <c r="AJ1044" i="1"/>
  <c r="AI1044" i="1"/>
  <c r="X1044" i="1"/>
  <c r="V1044" i="1" s="1"/>
  <c r="Y1044" i="1" s="1"/>
  <c r="S1044" i="1" s="1"/>
  <c r="T1044" i="1" s="1"/>
  <c r="AK1296" i="1"/>
  <c r="AJ1360" i="1"/>
  <c r="AI1360" i="1"/>
  <c r="AC1360" i="1"/>
  <c r="AG1360" i="1" s="1"/>
  <c r="X1360" i="1"/>
  <c r="V1360" i="1" s="1"/>
  <c r="Y1360" i="1" s="1"/>
  <c r="S1360" i="1" s="1"/>
  <c r="T1360" i="1" s="1"/>
  <c r="AC1424" i="1"/>
  <c r="AG1424" i="1" s="1"/>
  <c r="AJ1424" i="1"/>
  <c r="AI1424" i="1"/>
  <c r="X1424" i="1"/>
  <c r="V1424" i="1" s="1"/>
  <c r="Y1424" i="1" s="1"/>
  <c r="S1424" i="1" s="1"/>
  <c r="T1424" i="1" s="1"/>
  <c r="AK1449" i="1"/>
  <c r="AK1293" i="1"/>
  <c r="AC164" i="1"/>
  <c r="AG164" i="1" s="1"/>
  <c r="AJ164" i="1"/>
  <c r="AI164" i="1"/>
  <c r="X164" i="1"/>
  <c r="V164" i="1" s="1"/>
  <c r="Y164" i="1" s="1"/>
  <c r="S164" i="1" s="1"/>
  <c r="T164" i="1" s="1"/>
  <c r="AJ154" i="1"/>
  <c r="AC154" i="1"/>
  <c r="AG154" i="1" s="1"/>
  <c r="X154" i="1"/>
  <c r="V154" i="1" s="1"/>
  <c r="Y154" i="1" s="1"/>
  <c r="S154" i="1" s="1"/>
  <c r="T154" i="1" s="1"/>
  <c r="AI154" i="1"/>
  <c r="AJ126" i="1"/>
  <c r="AI126" i="1"/>
  <c r="AC126" i="1"/>
  <c r="AG126" i="1" s="1"/>
  <c r="X126" i="1"/>
  <c r="V126" i="1" s="1"/>
  <c r="Y126" i="1" s="1"/>
  <c r="S126" i="1" s="1"/>
  <c r="T126" i="1" s="1"/>
  <c r="AJ318" i="1"/>
  <c r="AC318" i="1"/>
  <c r="AG318" i="1" s="1"/>
  <c r="X318" i="1"/>
  <c r="V318" i="1" s="1"/>
  <c r="Y318" i="1" s="1"/>
  <c r="S318" i="1" s="1"/>
  <c r="T318" i="1" s="1"/>
  <c r="AI318" i="1"/>
  <c r="AC314" i="1"/>
  <c r="AG314" i="1" s="1"/>
  <c r="AJ314" i="1"/>
  <c r="AI314" i="1"/>
  <c r="X314" i="1"/>
  <c r="V314" i="1" s="1"/>
  <c r="Y314" i="1" s="1"/>
  <c r="S314" i="1" s="1"/>
  <c r="T314" i="1" s="1"/>
  <c r="AC384" i="1"/>
  <c r="AG384" i="1" s="1"/>
  <c r="AJ384" i="1"/>
  <c r="X384" i="1"/>
  <c r="V384" i="1" s="1"/>
  <c r="Y384" i="1" s="1"/>
  <c r="S384" i="1" s="1"/>
  <c r="T384" i="1" s="1"/>
  <c r="AI384" i="1"/>
  <c r="AC448" i="1"/>
  <c r="AG448" i="1" s="1"/>
  <c r="AJ448" i="1"/>
  <c r="AI448" i="1"/>
  <c r="X448" i="1"/>
  <c r="V448" i="1" s="1"/>
  <c r="Y448" i="1" s="1"/>
  <c r="S448" i="1" s="1"/>
  <c r="T448" i="1" s="1"/>
  <c r="AK547" i="1"/>
  <c r="AK759" i="1"/>
  <c r="AK750" i="1"/>
  <c r="AJ826" i="1"/>
  <c r="AC826" i="1"/>
  <c r="AG826" i="1" s="1"/>
  <c r="X826" i="1"/>
  <c r="V826" i="1" s="1"/>
  <c r="Y826" i="1" s="1"/>
  <c r="S826" i="1" s="1"/>
  <c r="T826" i="1" s="1"/>
  <c r="AI826" i="1"/>
  <c r="AJ824" i="1"/>
  <c r="AK824" i="1" s="1"/>
  <c r="AC824" i="1"/>
  <c r="AG824" i="1" s="1"/>
  <c r="AI824" i="1"/>
  <c r="X824" i="1"/>
  <c r="V824" i="1" s="1"/>
  <c r="Y824" i="1" s="1"/>
  <c r="S824" i="1" s="1"/>
  <c r="T824" i="1" s="1"/>
  <c r="AK916" i="1"/>
  <c r="AK940" i="1"/>
  <c r="AC862" i="1"/>
  <c r="AG862" i="1" s="1"/>
  <c r="AJ862" i="1"/>
  <c r="X862" i="1"/>
  <c r="V862" i="1" s="1"/>
  <c r="Y862" i="1" s="1"/>
  <c r="S862" i="1" s="1"/>
  <c r="T862" i="1" s="1"/>
  <c r="AI862" i="1"/>
  <c r="AC970" i="1"/>
  <c r="AG970" i="1" s="1"/>
  <c r="AJ970" i="1"/>
  <c r="AI970" i="1"/>
  <c r="X970" i="1"/>
  <c r="V970" i="1" s="1"/>
  <c r="Y970" i="1" s="1"/>
  <c r="S970" i="1" s="1"/>
  <c r="T970" i="1" s="1"/>
  <c r="AC1192" i="1"/>
  <c r="AG1192" i="1" s="1"/>
  <c r="AJ1192" i="1"/>
  <c r="AI1192" i="1"/>
  <c r="X1192" i="1"/>
  <c r="V1192" i="1" s="1"/>
  <c r="Y1192" i="1" s="1"/>
  <c r="S1192" i="1" s="1"/>
  <c r="T1192" i="1" s="1"/>
  <c r="AI1535" i="1"/>
  <c r="AC1535" i="1"/>
  <c r="AG1535" i="1" s="1"/>
  <c r="AJ1535" i="1"/>
  <c r="X1535" i="1"/>
  <c r="V1535" i="1" s="1"/>
  <c r="Y1535" i="1" s="1"/>
  <c r="S1535" i="1" s="1"/>
  <c r="T1535" i="1" s="1"/>
  <c r="AJ1608" i="1"/>
  <c r="AC1608" i="1"/>
  <c r="AG1608" i="1" s="1"/>
  <c r="AI1608" i="1"/>
  <c r="X1608" i="1"/>
  <c r="V1608" i="1" s="1"/>
  <c r="Y1608" i="1" s="1"/>
  <c r="S1608" i="1" s="1"/>
  <c r="T1608" i="1" s="1"/>
  <c r="AK64" i="1"/>
  <c r="AK89" i="1"/>
  <c r="AK35" i="1"/>
  <c r="AC146" i="1"/>
  <c r="AG146" i="1" s="1"/>
  <c r="AJ146" i="1"/>
  <c r="X146" i="1"/>
  <c r="V146" i="1" s="1"/>
  <c r="Y146" i="1" s="1"/>
  <c r="S146" i="1" s="1"/>
  <c r="T146" i="1" s="1"/>
  <c r="AI146" i="1"/>
  <c r="AK287" i="1"/>
  <c r="AK559" i="1"/>
  <c r="AK516" i="1"/>
  <c r="AJ672" i="1"/>
  <c r="AC672" i="1"/>
  <c r="AG672" i="1" s="1"/>
  <c r="AI672" i="1"/>
  <c r="X672" i="1"/>
  <c r="V672" i="1" s="1"/>
  <c r="Y672" i="1" s="1"/>
  <c r="S672" i="1" s="1"/>
  <c r="T672" i="1" s="1"/>
  <c r="AK803" i="1"/>
  <c r="AK823" i="1"/>
  <c r="AK1096" i="1"/>
  <c r="AC1132" i="1"/>
  <c r="AG1132" i="1" s="1"/>
  <c r="AJ1132" i="1"/>
  <c r="X1132" i="1"/>
  <c r="V1132" i="1" s="1"/>
  <c r="Y1132" i="1" s="1"/>
  <c r="S1132" i="1" s="1"/>
  <c r="T1132" i="1" s="1"/>
  <c r="AI1132" i="1"/>
  <c r="AK1395" i="1"/>
  <c r="AJ1408" i="1"/>
  <c r="AK1408" i="1" s="1"/>
  <c r="AC1408" i="1"/>
  <c r="AG1408" i="1" s="1"/>
  <c r="AI1408" i="1"/>
  <c r="X1408" i="1"/>
  <c r="V1408" i="1" s="1"/>
  <c r="Y1408" i="1" s="1"/>
  <c r="S1408" i="1" s="1"/>
  <c r="T1408" i="1" s="1"/>
  <c r="AK1582" i="1"/>
  <c r="AJ1615" i="1"/>
  <c r="AI1615" i="1"/>
  <c r="AC1615" i="1"/>
  <c r="AG1615" i="1" s="1"/>
  <c r="X1615" i="1"/>
  <c r="V1615" i="1" s="1"/>
  <c r="Y1615" i="1" s="1"/>
  <c r="S1615" i="1" s="1"/>
  <c r="T1615" i="1" s="1"/>
  <c r="AK245" i="1"/>
  <c r="AC542" i="1"/>
  <c r="AG542" i="1" s="1"/>
  <c r="AJ542" i="1"/>
  <c r="AI542" i="1"/>
  <c r="X542" i="1"/>
  <c r="V542" i="1" s="1"/>
  <c r="Y542" i="1" s="1"/>
  <c r="S542" i="1" s="1"/>
  <c r="T542" i="1" s="1"/>
  <c r="AJ959" i="1"/>
  <c r="AI959" i="1"/>
  <c r="AC959" i="1"/>
  <c r="AG959" i="1" s="1"/>
  <c r="X959" i="1"/>
  <c r="V959" i="1" s="1"/>
  <c r="Y959" i="1" s="1"/>
  <c r="S959" i="1" s="1"/>
  <c r="T959" i="1" s="1"/>
  <c r="AK1031" i="1"/>
  <c r="AK1066" i="1"/>
  <c r="AJ1150" i="1"/>
  <c r="AC1150" i="1"/>
  <c r="AG1150" i="1" s="1"/>
  <c r="AI1150" i="1"/>
  <c r="X1150" i="1"/>
  <c r="V1150" i="1" s="1"/>
  <c r="Y1150" i="1" s="1"/>
  <c r="S1150" i="1" s="1"/>
  <c r="T1150" i="1" s="1"/>
  <c r="AK1145" i="1"/>
  <c r="AK1238" i="1"/>
  <c r="AC1413" i="1"/>
  <c r="AG1413" i="1" s="1"/>
  <c r="AJ1413" i="1"/>
  <c r="AI1413" i="1"/>
  <c r="X1413" i="1"/>
  <c r="V1413" i="1" s="1"/>
  <c r="Y1413" i="1" s="1"/>
  <c r="S1413" i="1" s="1"/>
  <c r="T1413" i="1" s="1"/>
  <c r="AC1614" i="1"/>
  <c r="AG1614" i="1" s="1"/>
  <c r="AJ1614" i="1"/>
  <c r="X1614" i="1"/>
  <c r="V1614" i="1" s="1"/>
  <c r="Y1614" i="1" s="1"/>
  <c r="S1614" i="1" s="1"/>
  <c r="T1614" i="1" s="1"/>
  <c r="AI1614" i="1"/>
  <c r="AC1218" i="1"/>
  <c r="AG1218" i="1" s="1"/>
  <c r="AJ1218" i="1"/>
  <c r="AI1218" i="1"/>
  <c r="X1218" i="1"/>
  <c r="V1218" i="1" s="1"/>
  <c r="Y1218" i="1" s="1"/>
  <c r="S1218" i="1" s="1"/>
  <c r="T1218" i="1" s="1"/>
  <c r="AK97" i="1"/>
  <c r="AK71" i="1"/>
  <c r="AK237" i="1"/>
  <c r="AK249" i="1"/>
  <c r="AK261" i="1"/>
  <c r="AC308" i="1"/>
  <c r="AG308" i="1" s="1"/>
  <c r="AJ308" i="1"/>
  <c r="AI308" i="1"/>
  <c r="X308" i="1"/>
  <c r="V308" i="1" s="1"/>
  <c r="Y308" i="1" s="1"/>
  <c r="S308" i="1" s="1"/>
  <c r="T308" i="1" s="1"/>
  <c r="AK461" i="1"/>
  <c r="AK513" i="1"/>
  <c r="AK541" i="1"/>
  <c r="AC546" i="1"/>
  <c r="AG546" i="1" s="1"/>
  <c r="AJ546" i="1"/>
  <c r="AI546" i="1"/>
  <c r="X546" i="1"/>
  <c r="V546" i="1" s="1"/>
  <c r="Y546" i="1" s="1"/>
  <c r="S546" i="1" s="1"/>
  <c r="T546" i="1" s="1"/>
  <c r="AK655" i="1"/>
  <c r="AI602" i="1"/>
  <c r="AC602" i="1"/>
  <c r="AG602" i="1" s="1"/>
  <c r="AJ602" i="1"/>
  <c r="X602" i="1"/>
  <c r="V602" i="1" s="1"/>
  <c r="Y602" i="1" s="1"/>
  <c r="S602" i="1" s="1"/>
  <c r="T602" i="1" s="1"/>
  <c r="AK597" i="1"/>
  <c r="AJ726" i="1"/>
  <c r="AI726" i="1"/>
  <c r="AC726" i="1"/>
  <c r="AG726" i="1" s="1"/>
  <c r="X726" i="1"/>
  <c r="V726" i="1" s="1"/>
  <c r="Y726" i="1" s="1"/>
  <c r="S726" i="1" s="1"/>
  <c r="T726" i="1" s="1"/>
  <c r="AC947" i="1"/>
  <c r="AG947" i="1" s="1"/>
  <c r="AJ947" i="1"/>
  <c r="AK947" i="1" s="1"/>
  <c r="AI947" i="1"/>
  <c r="X947" i="1"/>
  <c r="V947" i="1" s="1"/>
  <c r="Y947" i="1" s="1"/>
  <c r="S947" i="1" s="1"/>
  <c r="T947" i="1" s="1"/>
  <c r="AK1070" i="1"/>
  <c r="AC1015" i="1"/>
  <c r="AG1015" i="1" s="1"/>
  <c r="AJ1015" i="1"/>
  <c r="AI1015" i="1"/>
  <c r="X1015" i="1"/>
  <c r="V1015" i="1" s="1"/>
  <c r="Y1015" i="1" s="1"/>
  <c r="S1015" i="1" s="1"/>
  <c r="T1015" i="1" s="1"/>
  <c r="AC1154" i="1"/>
  <c r="AG1154" i="1" s="1"/>
  <c r="AJ1154" i="1"/>
  <c r="AI1154" i="1"/>
  <c r="X1154" i="1"/>
  <c r="V1154" i="1" s="1"/>
  <c r="Y1154" i="1" s="1"/>
  <c r="S1154" i="1" s="1"/>
  <c r="T1154" i="1" s="1"/>
  <c r="AK82" i="1"/>
  <c r="AJ168" i="1"/>
  <c r="AI168" i="1"/>
  <c r="AC168" i="1"/>
  <c r="AG168" i="1" s="1"/>
  <c r="X168" i="1"/>
  <c r="V168" i="1" s="1"/>
  <c r="Y168" i="1" s="1"/>
  <c r="S168" i="1" s="1"/>
  <c r="T168" i="1" s="1"/>
  <c r="AK242" i="1"/>
  <c r="AK503" i="1"/>
  <c r="AK346" i="1"/>
  <c r="AK359" i="1"/>
  <c r="AK423" i="1"/>
  <c r="AK487" i="1"/>
  <c r="AC392" i="1"/>
  <c r="AG392" i="1" s="1"/>
  <c r="AJ392" i="1"/>
  <c r="AK392" i="1" s="1"/>
  <c r="X392" i="1"/>
  <c r="V392" i="1" s="1"/>
  <c r="Y392" i="1" s="1"/>
  <c r="S392" i="1" s="1"/>
  <c r="T392" i="1" s="1"/>
  <c r="AI392" i="1"/>
  <c r="AC456" i="1"/>
  <c r="AG456" i="1" s="1"/>
  <c r="AJ456" i="1"/>
  <c r="X456" i="1"/>
  <c r="V456" i="1" s="1"/>
  <c r="Y456" i="1" s="1"/>
  <c r="S456" i="1" s="1"/>
  <c r="T456" i="1" s="1"/>
  <c r="AI456" i="1"/>
  <c r="AC550" i="1"/>
  <c r="AG550" i="1" s="1"/>
  <c r="AJ550" i="1"/>
  <c r="AK550" i="1" s="1"/>
  <c r="X550" i="1"/>
  <c r="V550" i="1" s="1"/>
  <c r="Y550" i="1" s="1"/>
  <c r="S550" i="1" s="1"/>
  <c r="T550" i="1" s="1"/>
  <c r="AI550" i="1"/>
  <c r="AJ673" i="1"/>
  <c r="AC673" i="1"/>
  <c r="AG673" i="1" s="1"/>
  <c r="AI673" i="1"/>
  <c r="X673" i="1"/>
  <c r="V673" i="1" s="1"/>
  <c r="Y673" i="1" s="1"/>
  <c r="S673" i="1" s="1"/>
  <c r="T673" i="1" s="1"/>
  <c r="AK756" i="1"/>
  <c r="AC701" i="1"/>
  <c r="AG701" i="1" s="1"/>
  <c r="AJ701" i="1"/>
  <c r="X701" i="1"/>
  <c r="V701" i="1" s="1"/>
  <c r="Y701" i="1" s="1"/>
  <c r="S701" i="1" s="1"/>
  <c r="T701" i="1" s="1"/>
  <c r="AI701" i="1"/>
  <c r="AK829" i="1"/>
  <c r="AK771" i="1"/>
  <c r="AC838" i="1"/>
  <c r="AG838" i="1" s="1"/>
  <c r="AJ838" i="1"/>
  <c r="AI838" i="1"/>
  <c r="X838" i="1"/>
  <c r="V838" i="1" s="1"/>
  <c r="Y838" i="1" s="1"/>
  <c r="S838" i="1" s="1"/>
  <c r="T838" i="1" s="1"/>
  <c r="AC902" i="1"/>
  <c r="AG902" i="1" s="1"/>
  <c r="AJ902" i="1"/>
  <c r="AI902" i="1"/>
  <c r="X902" i="1"/>
  <c r="V902" i="1" s="1"/>
  <c r="Y902" i="1" s="1"/>
  <c r="S902" i="1" s="1"/>
  <c r="T902" i="1" s="1"/>
  <c r="AC1162" i="1"/>
  <c r="AG1162" i="1" s="1"/>
  <c r="AJ1162" i="1"/>
  <c r="AI1162" i="1"/>
  <c r="X1162" i="1"/>
  <c r="V1162" i="1" s="1"/>
  <c r="Y1162" i="1" s="1"/>
  <c r="S1162" i="1" s="1"/>
  <c r="T1162" i="1" s="1"/>
  <c r="AC1249" i="1"/>
  <c r="AG1249" i="1" s="1"/>
  <c r="AJ1249" i="1"/>
  <c r="AI1249" i="1"/>
  <c r="X1249" i="1"/>
  <c r="V1249" i="1" s="1"/>
  <c r="Y1249" i="1" s="1"/>
  <c r="S1249" i="1" s="1"/>
  <c r="T1249" i="1" s="1"/>
  <c r="AC280" i="1"/>
  <c r="AG280" i="1" s="1"/>
  <c r="AJ280" i="1"/>
  <c r="AI280" i="1"/>
  <c r="X280" i="1"/>
  <c r="V280" i="1" s="1"/>
  <c r="Y280" i="1" s="1"/>
  <c r="S280" i="1" s="1"/>
  <c r="T280" i="1" s="1"/>
  <c r="AC729" i="1"/>
  <c r="AG729" i="1" s="1"/>
  <c r="AJ729" i="1"/>
  <c r="X729" i="1"/>
  <c r="V729" i="1" s="1"/>
  <c r="Y729" i="1" s="1"/>
  <c r="S729" i="1" s="1"/>
  <c r="T729" i="1" s="1"/>
  <c r="AI729" i="1"/>
  <c r="AC1156" i="1"/>
  <c r="AG1156" i="1" s="1"/>
  <c r="AJ1156" i="1"/>
  <c r="AI1156" i="1"/>
  <c r="X1156" i="1"/>
  <c r="V1156" i="1" s="1"/>
  <c r="Y1156" i="1" s="1"/>
  <c r="S1156" i="1" s="1"/>
  <c r="T1156" i="1" s="1"/>
  <c r="AJ1448" i="1"/>
  <c r="AI1448" i="1"/>
  <c r="AC1448" i="1"/>
  <c r="AG1448" i="1" s="1"/>
  <c r="X1448" i="1"/>
  <c r="V1448" i="1" s="1"/>
  <c r="Y1448" i="1" s="1"/>
  <c r="S1448" i="1" s="1"/>
  <c r="T1448" i="1" s="1"/>
  <c r="AK1579" i="1"/>
  <c r="AJ598" i="1"/>
  <c r="AC598" i="1"/>
  <c r="AG598" i="1" s="1"/>
  <c r="AI598" i="1"/>
  <c r="X598" i="1"/>
  <c r="V598" i="1" s="1"/>
  <c r="Y598" i="1" s="1"/>
  <c r="S598" i="1" s="1"/>
  <c r="T598" i="1" s="1"/>
  <c r="AC372" i="1"/>
  <c r="AG372" i="1" s="1"/>
  <c r="AJ372" i="1"/>
  <c r="X372" i="1"/>
  <c r="V372" i="1" s="1"/>
  <c r="Y372" i="1" s="1"/>
  <c r="S372" i="1" s="1"/>
  <c r="T372" i="1" s="1"/>
  <c r="AI372" i="1"/>
  <c r="AC728" i="1"/>
  <c r="AG728" i="1" s="1"/>
  <c r="AJ728" i="1"/>
  <c r="AK728" i="1" s="1"/>
  <c r="X728" i="1"/>
  <c r="V728" i="1" s="1"/>
  <c r="Y728" i="1" s="1"/>
  <c r="S728" i="1" s="1"/>
  <c r="T728" i="1" s="1"/>
  <c r="AI728" i="1"/>
  <c r="AC1048" i="1"/>
  <c r="AG1048" i="1" s="1"/>
  <c r="AJ1048" i="1"/>
  <c r="X1048" i="1"/>
  <c r="V1048" i="1" s="1"/>
  <c r="Y1048" i="1" s="1"/>
  <c r="S1048" i="1" s="1"/>
  <c r="T1048" i="1" s="1"/>
  <c r="AI1048" i="1"/>
  <c r="AC256" i="1"/>
  <c r="AG256" i="1" s="1"/>
  <c r="AJ256" i="1"/>
  <c r="AK256" i="1" s="1"/>
  <c r="AI256" i="1"/>
  <c r="X256" i="1"/>
  <c r="V256" i="1" s="1"/>
  <c r="Y256" i="1" s="1"/>
  <c r="S256" i="1" s="1"/>
  <c r="T256" i="1" s="1"/>
  <c r="AJ742" i="1"/>
  <c r="AI742" i="1"/>
  <c r="AC742" i="1"/>
  <c r="AG742" i="1" s="1"/>
  <c r="X742" i="1"/>
  <c r="V742" i="1" s="1"/>
  <c r="Y742" i="1" s="1"/>
  <c r="S742" i="1" s="1"/>
  <c r="T742" i="1" s="1"/>
  <c r="AJ722" i="1"/>
  <c r="AI722" i="1"/>
  <c r="AC722" i="1"/>
  <c r="AG722" i="1" s="1"/>
  <c r="X722" i="1"/>
  <c r="V722" i="1" s="1"/>
  <c r="Y722" i="1" s="1"/>
  <c r="S722" i="1" s="1"/>
  <c r="T722" i="1" s="1"/>
  <c r="AC782" i="1"/>
  <c r="AG782" i="1" s="1"/>
  <c r="AJ782" i="1"/>
  <c r="AI782" i="1"/>
  <c r="X782" i="1"/>
  <c r="V782" i="1" s="1"/>
  <c r="Y782" i="1" s="1"/>
  <c r="S782" i="1" s="1"/>
  <c r="T782" i="1" s="1"/>
  <c r="AJ1190" i="1"/>
  <c r="AC1190" i="1"/>
  <c r="AG1190" i="1" s="1"/>
  <c r="AI1190" i="1"/>
  <c r="X1190" i="1"/>
  <c r="V1190" i="1" s="1"/>
  <c r="Y1190" i="1" s="1"/>
  <c r="S1190" i="1" s="1"/>
  <c r="T1190" i="1" s="1"/>
  <c r="AK1361" i="1"/>
  <c r="AJ1369" i="1"/>
  <c r="AI1369" i="1"/>
  <c r="X1369" i="1"/>
  <c r="V1369" i="1" s="1"/>
  <c r="Y1369" i="1" s="1"/>
  <c r="S1369" i="1" s="1"/>
  <c r="T1369" i="1" s="1"/>
  <c r="AC1369" i="1"/>
  <c r="AG1369" i="1" s="1"/>
  <c r="AC1600" i="1"/>
  <c r="AG1600" i="1" s="1"/>
  <c r="AJ1600" i="1"/>
  <c r="AK1600" i="1" s="1"/>
  <c r="AI1600" i="1"/>
  <c r="X1600" i="1"/>
  <c r="V1600" i="1" s="1"/>
  <c r="Y1600" i="1" s="1"/>
  <c r="S1600" i="1" s="1"/>
  <c r="T1600" i="1" s="1"/>
  <c r="AC1569" i="1"/>
  <c r="AG1569" i="1" s="1"/>
  <c r="AJ1569" i="1"/>
  <c r="X1569" i="1"/>
  <c r="V1569" i="1" s="1"/>
  <c r="Y1569" i="1" s="1"/>
  <c r="S1569" i="1" s="1"/>
  <c r="T1569" i="1" s="1"/>
  <c r="AI1569" i="1"/>
  <c r="AK459" i="1"/>
  <c r="AC396" i="1"/>
  <c r="AG396" i="1" s="1"/>
  <c r="AJ396" i="1"/>
  <c r="AI396" i="1"/>
  <c r="X396" i="1"/>
  <c r="V396" i="1" s="1"/>
  <c r="Y396" i="1" s="1"/>
  <c r="S396" i="1" s="1"/>
  <c r="T396" i="1" s="1"/>
  <c r="AC464" i="1"/>
  <c r="AG464" i="1" s="1"/>
  <c r="AJ464" i="1"/>
  <c r="X464" i="1"/>
  <c r="V464" i="1" s="1"/>
  <c r="Y464" i="1" s="1"/>
  <c r="S464" i="1" s="1"/>
  <c r="T464" i="1" s="1"/>
  <c r="AI464" i="1"/>
  <c r="AC600" i="1"/>
  <c r="AG600" i="1" s="1"/>
  <c r="AJ600" i="1"/>
  <c r="X600" i="1"/>
  <c r="V600" i="1" s="1"/>
  <c r="Y600" i="1" s="1"/>
  <c r="S600" i="1" s="1"/>
  <c r="T600" i="1" s="1"/>
  <c r="AI600" i="1"/>
  <c r="AJ688" i="1"/>
  <c r="AC688" i="1"/>
  <c r="AG688" i="1" s="1"/>
  <c r="AI688" i="1"/>
  <c r="X688" i="1"/>
  <c r="V688" i="1" s="1"/>
  <c r="Y688" i="1" s="1"/>
  <c r="S688" i="1" s="1"/>
  <c r="T688" i="1" s="1"/>
  <c r="AC725" i="1"/>
  <c r="AG725" i="1" s="1"/>
  <c r="AJ725" i="1"/>
  <c r="X725" i="1"/>
  <c r="V725" i="1" s="1"/>
  <c r="Y725" i="1" s="1"/>
  <c r="S725" i="1" s="1"/>
  <c r="T725" i="1" s="1"/>
  <c r="AI725" i="1"/>
  <c r="AC966" i="1"/>
  <c r="AG966" i="1" s="1"/>
  <c r="AJ966" i="1"/>
  <c r="X966" i="1"/>
  <c r="V966" i="1" s="1"/>
  <c r="Y966" i="1" s="1"/>
  <c r="S966" i="1" s="1"/>
  <c r="T966" i="1" s="1"/>
  <c r="AI966" i="1"/>
  <c r="AJ1168" i="1"/>
  <c r="AC1168" i="1"/>
  <c r="AG1168" i="1" s="1"/>
  <c r="X1168" i="1"/>
  <c r="V1168" i="1" s="1"/>
  <c r="Y1168" i="1" s="1"/>
  <c r="S1168" i="1" s="1"/>
  <c r="T1168" i="1" s="1"/>
  <c r="AI1168" i="1"/>
  <c r="AC44" i="1"/>
  <c r="AG44" i="1" s="1"/>
  <c r="AJ44" i="1"/>
  <c r="AI44" i="1"/>
  <c r="X44" i="1"/>
  <c r="V44" i="1" s="1"/>
  <c r="Y44" i="1" s="1"/>
  <c r="S44" i="1" s="1"/>
  <c r="T44" i="1" s="1"/>
  <c r="AC232" i="1"/>
  <c r="AG232" i="1" s="1"/>
  <c r="AJ232" i="1"/>
  <c r="AI232" i="1"/>
  <c r="X232" i="1"/>
  <c r="V232" i="1" s="1"/>
  <c r="Y232" i="1" s="1"/>
  <c r="S232" i="1" s="1"/>
  <c r="T232" i="1" s="1"/>
  <c r="AC296" i="1"/>
  <c r="AG296" i="1" s="1"/>
  <c r="AJ296" i="1"/>
  <c r="AI296" i="1"/>
  <c r="X296" i="1"/>
  <c r="V296" i="1" s="1"/>
  <c r="Y296" i="1" s="1"/>
  <c r="S296" i="1" s="1"/>
  <c r="T296" i="1" s="1"/>
  <c r="AC675" i="1"/>
  <c r="AG675" i="1" s="1"/>
  <c r="AJ675" i="1"/>
  <c r="X675" i="1"/>
  <c r="V675" i="1" s="1"/>
  <c r="Y675" i="1" s="1"/>
  <c r="S675" i="1" s="1"/>
  <c r="T675" i="1" s="1"/>
  <c r="AI675" i="1"/>
  <c r="AC745" i="1"/>
  <c r="AG745" i="1" s="1"/>
  <c r="AJ745" i="1"/>
  <c r="AI745" i="1"/>
  <c r="X745" i="1"/>
  <c r="V745" i="1" s="1"/>
  <c r="Y745" i="1" s="1"/>
  <c r="S745" i="1" s="1"/>
  <c r="T745" i="1" s="1"/>
  <c r="AJ979" i="1"/>
  <c r="AK979" i="1" s="1"/>
  <c r="AI979" i="1"/>
  <c r="AC979" i="1"/>
  <c r="AG979" i="1" s="1"/>
  <c r="X979" i="1"/>
  <c r="V979" i="1" s="1"/>
  <c r="Y979" i="1" s="1"/>
  <c r="S979" i="1" s="1"/>
  <c r="T979" i="1" s="1"/>
  <c r="AJ954" i="1"/>
  <c r="AC954" i="1"/>
  <c r="AG954" i="1" s="1"/>
  <c r="X954" i="1"/>
  <c r="V954" i="1" s="1"/>
  <c r="Y954" i="1" s="1"/>
  <c r="S954" i="1" s="1"/>
  <c r="T954" i="1" s="1"/>
  <c r="AI954" i="1"/>
  <c r="AK1013" i="1"/>
  <c r="AJ1174" i="1"/>
  <c r="AC1174" i="1"/>
  <c r="AG1174" i="1" s="1"/>
  <c r="X1174" i="1"/>
  <c r="V1174" i="1" s="1"/>
  <c r="Y1174" i="1" s="1"/>
  <c r="S1174" i="1" s="1"/>
  <c r="T1174" i="1" s="1"/>
  <c r="AI1174" i="1"/>
  <c r="AJ1236" i="1"/>
  <c r="AC1236" i="1"/>
  <c r="AG1236" i="1" s="1"/>
  <c r="AI1236" i="1"/>
  <c r="X1236" i="1"/>
  <c r="V1236" i="1" s="1"/>
  <c r="Y1236" i="1" s="1"/>
  <c r="S1236" i="1" s="1"/>
  <c r="T1236" i="1" s="1"/>
  <c r="AC1277" i="1"/>
  <c r="AG1277" i="1" s="1"/>
  <c r="AJ1277" i="1"/>
  <c r="AI1277" i="1"/>
  <c r="X1277" i="1"/>
  <c r="V1277" i="1" s="1"/>
  <c r="Y1277" i="1" s="1"/>
  <c r="S1277" i="1" s="1"/>
  <c r="T1277" i="1" s="1"/>
  <c r="AC1322" i="1"/>
  <c r="AG1322" i="1" s="1"/>
  <c r="AJ1322" i="1"/>
  <c r="X1322" i="1"/>
  <c r="V1322" i="1" s="1"/>
  <c r="Y1322" i="1" s="1"/>
  <c r="S1322" i="1" s="1"/>
  <c r="T1322" i="1" s="1"/>
  <c r="AI1322" i="1"/>
  <c r="AK1501" i="1"/>
  <c r="AJ1551" i="1"/>
  <c r="AC1551" i="1"/>
  <c r="AG1551" i="1" s="1"/>
  <c r="X1551" i="1"/>
  <c r="V1551" i="1" s="1"/>
  <c r="Y1551" i="1" s="1"/>
  <c r="S1551" i="1" s="1"/>
  <c r="T1551" i="1" s="1"/>
  <c r="AI1551" i="1"/>
  <c r="AK383" i="1"/>
  <c r="AJ622" i="1"/>
  <c r="AK622" i="1" s="1"/>
  <c r="AI622" i="1"/>
  <c r="AC622" i="1"/>
  <c r="AG622" i="1" s="1"/>
  <c r="X622" i="1"/>
  <c r="V622" i="1" s="1"/>
  <c r="Y622" i="1" s="1"/>
  <c r="S622" i="1" s="1"/>
  <c r="T622" i="1" s="1"/>
  <c r="AK620" i="1"/>
  <c r="AJ617" i="1"/>
  <c r="AC617" i="1"/>
  <c r="AG617" i="1" s="1"/>
  <c r="X617" i="1"/>
  <c r="V617" i="1" s="1"/>
  <c r="Y617" i="1" s="1"/>
  <c r="S617" i="1" s="1"/>
  <c r="T617" i="1" s="1"/>
  <c r="AI617" i="1"/>
  <c r="AJ714" i="1"/>
  <c r="AK714" i="1" s="1"/>
  <c r="AI714" i="1"/>
  <c r="AC714" i="1"/>
  <c r="AG714" i="1" s="1"/>
  <c r="X714" i="1"/>
  <c r="V714" i="1" s="1"/>
  <c r="Y714" i="1" s="1"/>
  <c r="S714" i="1" s="1"/>
  <c r="T714" i="1" s="1"/>
  <c r="AC709" i="1"/>
  <c r="AG709" i="1" s="1"/>
  <c r="AJ709" i="1"/>
  <c r="AI709" i="1"/>
  <c r="X709" i="1"/>
  <c r="V709" i="1" s="1"/>
  <c r="Y709" i="1" s="1"/>
  <c r="S709" i="1" s="1"/>
  <c r="T709" i="1" s="1"/>
  <c r="AJ845" i="1"/>
  <c r="AC845" i="1"/>
  <c r="AG845" i="1" s="1"/>
  <c r="AI845" i="1"/>
  <c r="X845" i="1"/>
  <c r="V845" i="1" s="1"/>
  <c r="Y845" i="1" s="1"/>
  <c r="S845" i="1" s="1"/>
  <c r="T845" i="1" s="1"/>
  <c r="AC1525" i="1"/>
  <c r="AG1525" i="1" s="1"/>
  <c r="AJ1525" i="1"/>
  <c r="X1525" i="1"/>
  <c r="V1525" i="1" s="1"/>
  <c r="Y1525" i="1" s="1"/>
  <c r="S1525" i="1" s="1"/>
  <c r="T1525" i="1" s="1"/>
  <c r="AI1525" i="1"/>
  <c r="AJ1606" i="1"/>
  <c r="AC1606" i="1"/>
  <c r="AG1606" i="1" s="1"/>
  <c r="AI1606" i="1"/>
  <c r="X1606" i="1"/>
  <c r="V1606" i="1" s="1"/>
  <c r="Y1606" i="1" s="1"/>
  <c r="S1606" i="1" s="1"/>
  <c r="T1606" i="1" s="1"/>
  <c r="AJ166" i="1"/>
  <c r="AC166" i="1"/>
  <c r="AG166" i="1" s="1"/>
  <c r="AI166" i="1"/>
  <c r="X166" i="1"/>
  <c r="V166" i="1" s="1"/>
  <c r="Y166" i="1" s="1"/>
  <c r="S166" i="1" s="1"/>
  <c r="T166" i="1" s="1"/>
  <c r="AK246" i="1"/>
  <c r="AJ324" i="1"/>
  <c r="AC324" i="1"/>
  <c r="AG324" i="1" s="1"/>
  <c r="X324" i="1"/>
  <c r="V324" i="1" s="1"/>
  <c r="Y324" i="1" s="1"/>
  <c r="S324" i="1" s="1"/>
  <c r="T324" i="1" s="1"/>
  <c r="AI324" i="1"/>
  <c r="AC188" i="1"/>
  <c r="AG188" i="1" s="1"/>
  <c r="AJ188" i="1"/>
  <c r="AI188" i="1"/>
  <c r="X188" i="1"/>
  <c r="V188" i="1" s="1"/>
  <c r="Y188" i="1" s="1"/>
  <c r="S188" i="1" s="1"/>
  <c r="T188" i="1" s="1"/>
  <c r="AC252" i="1"/>
  <c r="AG252" i="1" s="1"/>
  <c r="AJ252" i="1"/>
  <c r="AI252" i="1"/>
  <c r="X252" i="1"/>
  <c r="V252" i="1" s="1"/>
  <c r="Y252" i="1" s="1"/>
  <c r="S252" i="1" s="1"/>
  <c r="T252" i="1" s="1"/>
  <c r="AC310" i="1"/>
  <c r="AG310" i="1" s="1"/>
  <c r="AJ310" i="1"/>
  <c r="AK310" i="1" s="1"/>
  <c r="X310" i="1"/>
  <c r="V310" i="1" s="1"/>
  <c r="Y310" i="1" s="1"/>
  <c r="S310" i="1" s="1"/>
  <c r="T310" i="1" s="1"/>
  <c r="AI310" i="1"/>
  <c r="AJ309" i="1"/>
  <c r="AC309" i="1"/>
  <c r="AG309" i="1" s="1"/>
  <c r="X309" i="1"/>
  <c r="V309" i="1" s="1"/>
  <c r="Y309" i="1" s="1"/>
  <c r="S309" i="1" s="1"/>
  <c r="T309" i="1" s="1"/>
  <c r="AI309" i="1"/>
  <c r="AC830" i="1"/>
  <c r="AG830" i="1" s="1"/>
  <c r="AJ830" i="1"/>
  <c r="AI830" i="1"/>
  <c r="X830" i="1"/>
  <c r="V830" i="1" s="1"/>
  <c r="Y830" i="1" s="1"/>
  <c r="S830" i="1" s="1"/>
  <c r="T830" i="1" s="1"/>
  <c r="AK925" i="1"/>
  <c r="AI1118" i="1"/>
  <c r="AJ1118" i="1"/>
  <c r="AC1118" i="1"/>
  <c r="AG1118" i="1" s="1"/>
  <c r="X1118" i="1"/>
  <c r="V1118" i="1" s="1"/>
  <c r="Y1118" i="1" s="1"/>
  <c r="S1118" i="1" s="1"/>
  <c r="T1118" i="1" s="1"/>
  <c r="AJ1179" i="1"/>
  <c r="AC1179" i="1"/>
  <c r="AG1179" i="1" s="1"/>
  <c r="AI1179" i="1"/>
  <c r="X1179" i="1"/>
  <c r="V1179" i="1" s="1"/>
  <c r="Y1179" i="1" s="1"/>
  <c r="S1179" i="1" s="1"/>
  <c r="T1179" i="1" s="1"/>
  <c r="AC1409" i="1"/>
  <c r="AG1409" i="1" s="1"/>
  <c r="AJ1409" i="1"/>
  <c r="AK1409" i="1" s="1"/>
  <c r="AI1409" i="1"/>
  <c r="X1409" i="1"/>
  <c r="V1409" i="1" s="1"/>
  <c r="Y1409" i="1" s="1"/>
  <c r="S1409" i="1" s="1"/>
  <c r="T1409" i="1" s="1"/>
  <c r="AJ1607" i="1"/>
  <c r="AK1607" i="1" s="1"/>
  <c r="AC1607" i="1"/>
  <c r="AG1607" i="1" s="1"/>
  <c r="X1607" i="1"/>
  <c r="V1607" i="1" s="1"/>
  <c r="Y1607" i="1" s="1"/>
  <c r="S1607" i="1" s="1"/>
  <c r="T1607" i="1" s="1"/>
  <c r="AI1607" i="1"/>
  <c r="AK267" i="1"/>
  <c r="AK467" i="1"/>
  <c r="AC388" i="1"/>
  <c r="AG388" i="1" s="1"/>
  <c r="AJ388" i="1"/>
  <c r="X388" i="1"/>
  <c r="V388" i="1" s="1"/>
  <c r="Y388" i="1" s="1"/>
  <c r="S388" i="1" s="1"/>
  <c r="T388" i="1" s="1"/>
  <c r="AI388" i="1"/>
  <c r="AC452" i="1"/>
  <c r="AG452" i="1" s="1"/>
  <c r="AJ452" i="1"/>
  <c r="X452" i="1"/>
  <c r="V452" i="1" s="1"/>
  <c r="Y452" i="1" s="1"/>
  <c r="S452" i="1" s="1"/>
  <c r="T452" i="1" s="1"/>
  <c r="AI452" i="1"/>
  <c r="AJ669" i="1"/>
  <c r="AC669" i="1"/>
  <c r="AG669" i="1" s="1"/>
  <c r="X669" i="1"/>
  <c r="V669" i="1" s="1"/>
  <c r="Y669" i="1" s="1"/>
  <c r="S669" i="1" s="1"/>
  <c r="T669" i="1" s="1"/>
  <c r="AI669" i="1"/>
  <c r="AC866" i="1"/>
  <c r="AG866" i="1" s="1"/>
  <c r="AJ866" i="1"/>
  <c r="AI866" i="1"/>
  <c r="X866" i="1"/>
  <c r="V866" i="1" s="1"/>
  <c r="Y866" i="1" s="1"/>
  <c r="S866" i="1" s="1"/>
  <c r="T866" i="1" s="1"/>
  <c r="AJ1212" i="1"/>
  <c r="AC1212" i="1"/>
  <c r="AG1212" i="1" s="1"/>
  <c r="X1212" i="1"/>
  <c r="V1212" i="1" s="1"/>
  <c r="Y1212" i="1" s="1"/>
  <c r="S1212" i="1" s="1"/>
  <c r="T1212" i="1" s="1"/>
  <c r="AI1212" i="1"/>
  <c r="AI1110" i="1"/>
  <c r="AJ1110" i="1"/>
  <c r="AC1110" i="1"/>
  <c r="AG1110" i="1" s="1"/>
  <c r="X1110" i="1"/>
  <c r="V1110" i="1" s="1"/>
  <c r="Y1110" i="1" s="1"/>
  <c r="S1110" i="1" s="1"/>
  <c r="T1110" i="1" s="1"/>
  <c r="AC136" i="1"/>
  <c r="AG136" i="1" s="1"/>
  <c r="AJ136" i="1"/>
  <c r="AI136" i="1"/>
  <c r="X136" i="1"/>
  <c r="V136" i="1" s="1"/>
  <c r="Y136" i="1" s="1"/>
  <c r="S136" i="1" s="1"/>
  <c r="T136" i="1" s="1"/>
  <c r="AK329" i="1"/>
  <c r="AK195" i="1"/>
  <c r="AC208" i="1"/>
  <c r="AG208" i="1" s="1"/>
  <c r="AJ208" i="1"/>
  <c r="AK208" i="1" s="1"/>
  <c r="AI208" i="1"/>
  <c r="X208" i="1"/>
  <c r="V208" i="1" s="1"/>
  <c r="Y208" i="1" s="1"/>
  <c r="S208" i="1" s="1"/>
  <c r="T208" i="1" s="1"/>
  <c r="AC272" i="1"/>
  <c r="AG272" i="1" s="1"/>
  <c r="AJ272" i="1"/>
  <c r="AK272" i="1" s="1"/>
  <c r="AI272" i="1"/>
  <c r="X272" i="1"/>
  <c r="V272" i="1" s="1"/>
  <c r="Y272" i="1" s="1"/>
  <c r="S272" i="1" s="1"/>
  <c r="T272" i="1" s="1"/>
  <c r="AJ332" i="1"/>
  <c r="AC332" i="1"/>
  <c r="AG332" i="1" s="1"/>
  <c r="AI332" i="1"/>
  <c r="X332" i="1"/>
  <c r="V332" i="1" s="1"/>
  <c r="Y332" i="1" s="1"/>
  <c r="S332" i="1" s="1"/>
  <c r="T332" i="1" s="1"/>
  <c r="AC677" i="1"/>
  <c r="AG677" i="1" s="1"/>
  <c r="AJ677" i="1"/>
  <c r="AK677" i="1" s="1"/>
  <c r="X677" i="1"/>
  <c r="V677" i="1" s="1"/>
  <c r="Y677" i="1" s="1"/>
  <c r="S677" i="1" s="1"/>
  <c r="T677" i="1" s="1"/>
  <c r="AI677" i="1"/>
  <c r="AK819" i="1"/>
  <c r="AK1141" i="1"/>
  <c r="AJ1164" i="1"/>
  <c r="AI1164" i="1"/>
  <c r="X1164" i="1"/>
  <c r="V1164" i="1" s="1"/>
  <c r="Y1164" i="1" s="1"/>
  <c r="S1164" i="1" s="1"/>
  <c r="T1164" i="1" s="1"/>
  <c r="AC1164" i="1"/>
  <c r="AG1164" i="1" s="1"/>
  <c r="AK1303" i="1"/>
  <c r="AJ1477" i="1"/>
  <c r="AC1477" i="1"/>
  <c r="AG1477" i="1" s="1"/>
  <c r="X1477" i="1"/>
  <c r="V1477" i="1" s="1"/>
  <c r="Y1477" i="1" s="1"/>
  <c r="S1477" i="1" s="1"/>
  <c r="T1477" i="1" s="1"/>
  <c r="AI1477" i="1"/>
  <c r="AJ1623" i="1"/>
  <c r="AI1623" i="1"/>
  <c r="AC1623" i="1"/>
  <c r="AG1623" i="1" s="1"/>
  <c r="X1623" i="1"/>
  <c r="V1623" i="1" s="1"/>
  <c r="Y1623" i="1" s="1"/>
  <c r="S1623" i="1" s="1"/>
  <c r="T1623" i="1" s="1"/>
  <c r="AK1211" i="1"/>
  <c r="AK1258" i="1"/>
  <c r="AC1310" i="1"/>
  <c r="AG1310" i="1" s="1"/>
  <c r="AJ1310" i="1"/>
  <c r="AI1310" i="1"/>
  <c r="X1310" i="1"/>
  <c r="V1310" i="1" s="1"/>
  <c r="Y1310" i="1" s="1"/>
  <c r="S1310" i="1" s="1"/>
  <c r="T1310" i="1" s="1"/>
  <c r="AK1362" i="1"/>
  <c r="AK241" i="1"/>
  <c r="AK258" i="1"/>
  <c r="AJ317" i="1"/>
  <c r="AC317" i="1"/>
  <c r="AG317" i="1" s="1"/>
  <c r="X317" i="1"/>
  <c r="V317" i="1" s="1"/>
  <c r="Y317" i="1" s="1"/>
  <c r="S317" i="1" s="1"/>
  <c r="T317" i="1" s="1"/>
  <c r="AI317" i="1"/>
  <c r="AK289" i="1"/>
  <c r="AK484" i="1"/>
  <c r="AK564" i="1"/>
  <c r="AK674" i="1"/>
  <c r="AK754" i="1"/>
  <c r="AK761" i="1"/>
  <c r="AI939" i="1"/>
  <c r="AC939" i="1"/>
  <c r="AG939" i="1" s="1"/>
  <c r="AJ939" i="1"/>
  <c r="AK939" i="1" s="1"/>
  <c r="X939" i="1"/>
  <c r="V939" i="1" s="1"/>
  <c r="Y939" i="1" s="1"/>
  <c r="S939" i="1" s="1"/>
  <c r="T939" i="1" s="1"/>
  <c r="AK1090" i="1"/>
  <c r="AJ1521" i="1"/>
  <c r="AC1521" i="1"/>
  <c r="AG1521" i="1" s="1"/>
  <c r="AI1521" i="1"/>
  <c r="X1521" i="1"/>
  <c r="V1521" i="1" s="1"/>
  <c r="Y1521" i="1" s="1"/>
  <c r="S1521" i="1" s="1"/>
  <c r="T1521" i="1" s="1"/>
  <c r="AJ140" i="1"/>
  <c r="AC140" i="1"/>
  <c r="AG140" i="1" s="1"/>
  <c r="X140" i="1"/>
  <c r="V140" i="1" s="1"/>
  <c r="Y140" i="1" s="1"/>
  <c r="S140" i="1" s="1"/>
  <c r="T140" i="1" s="1"/>
  <c r="AI140" i="1"/>
  <c r="AJ1561" i="1"/>
  <c r="AC1561" i="1"/>
  <c r="AG1561" i="1" s="1"/>
  <c r="X1561" i="1"/>
  <c r="V1561" i="1" s="1"/>
  <c r="Y1561" i="1" s="1"/>
  <c r="S1561" i="1" s="1"/>
  <c r="T1561" i="1" s="1"/>
  <c r="AI1561" i="1"/>
  <c r="AC705" i="1"/>
  <c r="AG705" i="1" s="1"/>
  <c r="AJ705" i="1"/>
  <c r="AK705" i="1" s="1"/>
  <c r="X705" i="1"/>
  <c r="V705" i="1" s="1"/>
  <c r="Y705" i="1" s="1"/>
  <c r="S705" i="1" s="1"/>
  <c r="T705" i="1" s="1"/>
  <c r="AI705" i="1"/>
  <c r="AJ1605" i="1"/>
  <c r="AC1605" i="1"/>
  <c r="AG1605" i="1" s="1"/>
  <c r="AI1605" i="1"/>
  <c r="X1605" i="1"/>
  <c r="V1605" i="1" s="1"/>
  <c r="Y1605" i="1" s="1"/>
  <c r="S1605" i="1" s="1"/>
  <c r="T1605" i="1" s="1"/>
  <c r="AC28" i="1"/>
  <c r="AG28" i="1" s="1"/>
  <c r="AJ28" i="1"/>
  <c r="AK28" i="1" s="1"/>
  <c r="X28" i="1"/>
  <c r="V28" i="1" s="1"/>
  <c r="Y28" i="1" s="1"/>
  <c r="S28" i="1" s="1"/>
  <c r="T28" i="1" s="1"/>
  <c r="AI28" i="1"/>
  <c r="AC716" i="1"/>
  <c r="AG716" i="1" s="1"/>
  <c r="AJ716" i="1"/>
  <c r="AI716" i="1"/>
  <c r="X716" i="1"/>
  <c r="V716" i="1" s="1"/>
  <c r="Y716" i="1" s="1"/>
  <c r="S716" i="1" s="1"/>
  <c r="T716" i="1" s="1"/>
  <c r="AC300" i="1"/>
  <c r="AG300" i="1" s="1"/>
  <c r="AJ300" i="1"/>
  <c r="AI300" i="1"/>
  <c r="X300" i="1"/>
  <c r="V300" i="1" s="1"/>
  <c r="Y300" i="1" s="1"/>
  <c r="S300" i="1" s="1"/>
  <c r="T300" i="1" s="1"/>
  <c r="AJ319" i="1"/>
  <c r="AI319" i="1"/>
  <c r="AC319" i="1"/>
  <c r="AG319" i="1" s="1"/>
  <c r="X319" i="1"/>
  <c r="V319" i="1" s="1"/>
  <c r="Y319" i="1" s="1"/>
  <c r="S319" i="1" s="1"/>
  <c r="T319" i="1" s="1"/>
  <c r="AJ625" i="1"/>
  <c r="AC625" i="1"/>
  <c r="AG625" i="1" s="1"/>
  <c r="AI625" i="1"/>
  <c r="X625" i="1"/>
  <c r="V625" i="1" s="1"/>
  <c r="Y625" i="1" s="1"/>
  <c r="S625" i="1" s="1"/>
  <c r="T625" i="1" s="1"/>
  <c r="AC914" i="1"/>
  <c r="AG914" i="1" s="1"/>
  <c r="AJ914" i="1"/>
  <c r="AI914" i="1"/>
  <c r="X914" i="1"/>
  <c r="V914" i="1" s="1"/>
  <c r="Y914" i="1" s="1"/>
  <c r="S914" i="1" s="1"/>
  <c r="T914" i="1" s="1"/>
  <c r="AC1182" i="1"/>
  <c r="AG1182" i="1" s="1"/>
  <c r="AJ1182" i="1"/>
  <c r="AI1182" i="1"/>
  <c r="X1182" i="1"/>
  <c r="V1182" i="1" s="1"/>
  <c r="Y1182" i="1" s="1"/>
  <c r="S1182" i="1" s="1"/>
  <c r="T1182" i="1" s="1"/>
  <c r="AJ124" i="1"/>
  <c r="AC124" i="1"/>
  <c r="AG124" i="1" s="1"/>
  <c r="X124" i="1"/>
  <c r="V124" i="1" s="1"/>
  <c r="Y124" i="1" s="1"/>
  <c r="S124" i="1" s="1"/>
  <c r="T124" i="1" s="1"/>
  <c r="AI124" i="1"/>
  <c r="AJ330" i="1"/>
  <c r="AI330" i="1"/>
  <c r="AC330" i="1"/>
  <c r="AG330" i="1" s="1"/>
  <c r="X330" i="1"/>
  <c r="V330" i="1" s="1"/>
  <c r="Y330" i="1" s="1"/>
  <c r="S330" i="1" s="1"/>
  <c r="T330" i="1" s="1"/>
  <c r="AC708" i="1"/>
  <c r="AG708" i="1" s="1"/>
  <c r="AJ708" i="1"/>
  <c r="AI708" i="1"/>
  <c r="X708" i="1"/>
  <c r="V708" i="1" s="1"/>
  <c r="Y708" i="1" s="1"/>
  <c r="S708" i="1" s="1"/>
  <c r="T708" i="1" s="1"/>
  <c r="AJ963" i="1"/>
  <c r="AI963" i="1"/>
  <c r="AC963" i="1"/>
  <c r="AG963" i="1" s="1"/>
  <c r="X963" i="1"/>
  <c r="V963" i="1" s="1"/>
  <c r="Y963" i="1" s="1"/>
  <c r="S963" i="1" s="1"/>
  <c r="T963" i="1" s="1"/>
  <c r="AC1052" i="1"/>
  <c r="AG1052" i="1" s="1"/>
  <c r="AJ1052" i="1"/>
  <c r="AI1052" i="1"/>
  <c r="X1052" i="1"/>
  <c r="V1052" i="1" s="1"/>
  <c r="Y1052" i="1" s="1"/>
  <c r="S1052" i="1" s="1"/>
  <c r="T1052" i="1" s="1"/>
  <c r="AK1136" i="1"/>
  <c r="AK1354" i="1"/>
  <c r="AK474" i="1"/>
  <c r="AJ594" i="1"/>
  <c r="AC594" i="1"/>
  <c r="AG594" i="1" s="1"/>
  <c r="AI594" i="1"/>
  <c r="X594" i="1"/>
  <c r="V594" i="1" s="1"/>
  <c r="Y594" i="1" s="1"/>
  <c r="S594" i="1" s="1"/>
  <c r="T594" i="1" s="1"/>
  <c r="AC832" i="1"/>
  <c r="AG832" i="1" s="1"/>
  <c r="AJ832" i="1"/>
  <c r="X832" i="1"/>
  <c r="V832" i="1" s="1"/>
  <c r="Y832" i="1" s="1"/>
  <c r="S832" i="1" s="1"/>
  <c r="T832" i="1" s="1"/>
  <c r="AI832" i="1"/>
  <c r="AI836" i="1"/>
  <c r="AC836" i="1"/>
  <c r="AG836" i="1" s="1"/>
  <c r="AJ836" i="1"/>
  <c r="X836" i="1"/>
  <c r="V836" i="1" s="1"/>
  <c r="Y836" i="1" s="1"/>
  <c r="S836" i="1" s="1"/>
  <c r="T836" i="1" s="1"/>
  <c r="AC858" i="1"/>
  <c r="AG858" i="1" s="1"/>
  <c r="AJ858" i="1"/>
  <c r="AI858" i="1"/>
  <c r="X858" i="1"/>
  <c r="V858" i="1" s="1"/>
  <c r="Y858" i="1" s="1"/>
  <c r="S858" i="1" s="1"/>
  <c r="T858" i="1" s="1"/>
  <c r="AC922" i="1"/>
  <c r="AG922" i="1" s="1"/>
  <c r="AJ922" i="1"/>
  <c r="AI922" i="1"/>
  <c r="X922" i="1"/>
  <c r="V922" i="1" s="1"/>
  <c r="Y922" i="1" s="1"/>
  <c r="S922" i="1" s="1"/>
  <c r="T922" i="1" s="1"/>
  <c r="AI1042" i="1"/>
  <c r="AJ1042" i="1"/>
  <c r="AC1042" i="1"/>
  <c r="AG1042" i="1" s="1"/>
  <c r="X1042" i="1"/>
  <c r="V1042" i="1" s="1"/>
  <c r="Y1042" i="1" s="1"/>
  <c r="S1042" i="1" s="1"/>
  <c r="T1042" i="1" s="1"/>
  <c r="AJ1297" i="1"/>
  <c r="AC1297" i="1"/>
  <c r="AG1297" i="1" s="1"/>
  <c r="X1297" i="1"/>
  <c r="V1297" i="1" s="1"/>
  <c r="Y1297" i="1" s="1"/>
  <c r="S1297" i="1" s="1"/>
  <c r="T1297" i="1" s="1"/>
  <c r="AI1297" i="1"/>
  <c r="AK1359" i="1"/>
  <c r="AK1524" i="1"/>
  <c r="AJ1548" i="1"/>
  <c r="AI1548" i="1"/>
  <c r="AC1548" i="1"/>
  <c r="AG1548" i="1" s="1"/>
  <c r="X1548" i="1"/>
  <c r="V1548" i="1" s="1"/>
  <c r="Y1548" i="1" s="1"/>
  <c r="S1548" i="1" s="1"/>
  <c r="T1548" i="1" s="1"/>
  <c r="AJ1619" i="1"/>
  <c r="AI1619" i="1"/>
  <c r="AC1619" i="1"/>
  <c r="AG1619" i="1" s="1"/>
  <c r="X1619" i="1"/>
  <c r="V1619" i="1" s="1"/>
  <c r="Y1619" i="1" s="1"/>
  <c r="S1619" i="1" s="1"/>
  <c r="T1619" i="1" s="1"/>
  <c r="AJ1387" i="1"/>
  <c r="AC1387" i="1"/>
  <c r="AG1387" i="1" s="1"/>
  <c r="AI1387" i="1"/>
  <c r="X1387" i="1"/>
  <c r="V1387" i="1" s="1"/>
  <c r="Y1387" i="1" s="1"/>
  <c r="S1387" i="1" s="1"/>
  <c r="T1387" i="1" s="1"/>
  <c r="AJ1498" i="1"/>
  <c r="AI1498" i="1"/>
  <c r="AC1498" i="1"/>
  <c r="AG1498" i="1" s="1"/>
  <c r="X1498" i="1"/>
  <c r="V1498" i="1" s="1"/>
  <c r="Y1498" i="1" s="1"/>
  <c r="S1498" i="1" s="1"/>
  <c r="T1498" i="1" s="1"/>
  <c r="AJ1597" i="1"/>
  <c r="AI1597" i="1"/>
  <c r="AC1597" i="1"/>
  <c r="AG1597" i="1" s="1"/>
  <c r="X1597" i="1"/>
  <c r="V1597" i="1" s="1"/>
  <c r="Y1597" i="1" s="1"/>
  <c r="S1597" i="1" s="1"/>
  <c r="T1597" i="1" s="1"/>
  <c r="AK193" i="1"/>
  <c r="AK31" i="1"/>
  <c r="AK197" i="1"/>
  <c r="AC326" i="1"/>
  <c r="AG326" i="1" s="1"/>
  <c r="AJ326" i="1"/>
  <c r="AI326" i="1"/>
  <c r="X326" i="1"/>
  <c r="V326" i="1" s="1"/>
  <c r="Y326" i="1" s="1"/>
  <c r="S326" i="1" s="1"/>
  <c r="T326" i="1" s="1"/>
  <c r="AJ694" i="1"/>
  <c r="AC694" i="1"/>
  <c r="AG694" i="1" s="1"/>
  <c r="AI694" i="1"/>
  <c r="X694" i="1"/>
  <c r="V694" i="1" s="1"/>
  <c r="Y694" i="1" s="1"/>
  <c r="S694" i="1" s="1"/>
  <c r="T694" i="1" s="1"/>
  <c r="AJ751" i="1"/>
  <c r="AI751" i="1"/>
  <c r="AC751" i="1"/>
  <c r="AG751" i="1" s="1"/>
  <c r="X751" i="1"/>
  <c r="V751" i="1" s="1"/>
  <c r="Y751" i="1" s="1"/>
  <c r="S751" i="1" s="1"/>
  <c r="T751" i="1" s="1"/>
  <c r="AK904" i="1"/>
  <c r="AJ945" i="1"/>
  <c r="AC945" i="1"/>
  <c r="AG945" i="1" s="1"/>
  <c r="X945" i="1"/>
  <c r="V945" i="1" s="1"/>
  <c r="Y945" i="1" s="1"/>
  <c r="S945" i="1" s="1"/>
  <c r="T945" i="1" s="1"/>
  <c r="AI945" i="1"/>
  <c r="AC977" i="1"/>
  <c r="AG977" i="1" s="1"/>
  <c r="AJ977" i="1"/>
  <c r="AK977" i="1" s="1"/>
  <c r="AI977" i="1"/>
  <c r="X977" i="1"/>
  <c r="V977" i="1" s="1"/>
  <c r="Y977" i="1" s="1"/>
  <c r="S977" i="1" s="1"/>
  <c r="T977" i="1" s="1"/>
  <c r="AJ1155" i="1"/>
  <c r="AC1155" i="1"/>
  <c r="AG1155" i="1" s="1"/>
  <c r="X1155" i="1"/>
  <c r="V1155" i="1" s="1"/>
  <c r="Y1155" i="1" s="1"/>
  <c r="S1155" i="1" s="1"/>
  <c r="T1155" i="1" s="1"/>
  <c r="AI1155" i="1"/>
  <c r="AJ1418" i="1"/>
  <c r="AC1418" i="1"/>
  <c r="AG1418" i="1" s="1"/>
  <c r="AI1418" i="1"/>
  <c r="X1418" i="1"/>
  <c r="V1418" i="1" s="1"/>
  <c r="Y1418" i="1" s="1"/>
  <c r="S1418" i="1" s="1"/>
  <c r="T1418" i="1" s="1"/>
  <c r="AJ1486" i="1"/>
  <c r="AI1486" i="1"/>
  <c r="AC1486" i="1"/>
  <c r="AG1486" i="1" s="1"/>
  <c r="X1486" i="1"/>
  <c r="V1486" i="1" s="1"/>
  <c r="Y1486" i="1" s="1"/>
  <c r="S1486" i="1" s="1"/>
  <c r="T1486" i="1" s="1"/>
  <c r="AC1515" i="1"/>
  <c r="AG1515" i="1" s="1"/>
  <c r="AJ1515" i="1"/>
  <c r="AK1515" i="1" s="1"/>
  <c r="AI1515" i="1"/>
  <c r="X1515" i="1"/>
  <c r="V1515" i="1" s="1"/>
  <c r="Y1515" i="1" s="1"/>
  <c r="S1515" i="1" s="1"/>
  <c r="T1515" i="1" s="1"/>
  <c r="AC1585" i="1"/>
  <c r="AG1585" i="1" s="1"/>
  <c r="AJ1585" i="1"/>
  <c r="AI1585" i="1"/>
  <c r="X1585" i="1"/>
  <c r="V1585" i="1" s="1"/>
  <c r="Y1585" i="1" s="1"/>
  <c r="S1585" i="1" s="1"/>
  <c r="T1585" i="1" s="1"/>
  <c r="AC1158" i="1"/>
  <c r="AG1158" i="1" s="1"/>
  <c r="AJ1158" i="1"/>
  <c r="AK1158" i="1" s="1"/>
  <c r="X1158" i="1"/>
  <c r="V1158" i="1" s="1"/>
  <c r="Y1158" i="1" s="1"/>
  <c r="S1158" i="1" s="1"/>
  <c r="T1158" i="1" s="1"/>
  <c r="AI1158" i="1"/>
  <c r="AC1281" i="1"/>
  <c r="AG1281" i="1" s="1"/>
  <c r="AJ1281" i="1"/>
  <c r="AI1281" i="1"/>
  <c r="X1281" i="1"/>
  <c r="V1281" i="1" s="1"/>
  <c r="Y1281" i="1" s="1"/>
  <c r="S1281" i="1" s="1"/>
  <c r="T1281" i="1" s="1"/>
  <c r="AJ184" i="1"/>
  <c r="AI184" i="1"/>
  <c r="AC184" i="1"/>
  <c r="AG184" i="1" s="1"/>
  <c r="X184" i="1"/>
  <c r="V184" i="1" s="1"/>
  <c r="Y184" i="1" s="1"/>
  <c r="S184" i="1" s="1"/>
  <c r="T184" i="1" s="1"/>
  <c r="AJ142" i="1"/>
  <c r="AI142" i="1"/>
  <c r="AC142" i="1"/>
  <c r="AG142" i="1" s="1"/>
  <c r="X142" i="1"/>
  <c r="V142" i="1" s="1"/>
  <c r="Y142" i="1" s="1"/>
  <c r="S142" i="1" s="1"/>
  <c r="T142" i="1" s="1"/>
  <c r="AJ345" i="1"/>
  <c r="AI345" i="1"/>
  <c r="AC345" i="1"/>
  <c r="AG345" i="1" s="1"/>
  <c r="X345" i="1"/>
  <c r="V345" i="1" s="1"/>
  <c r="Y345" i="1" s="1"/>
  <c r="S345" i="1" s="1"/>
  <c r="T345" i="1" s="1"/>
  <c r="AC336" i="1"/>
  <c r="AG336" i="1" s="1"/>
  <c r="AJ336" i="1"/>
  <c r="AI336" i="1"/>
  <c r="X336" i="1"/>
  <c r="V336" i="1" s="1"/>
  <c r="Y336" i="1" s="1"/>
  <c r="S336" i="1" s="1"/>
  <c r="T336" i="1" s="1"/>
  <c r="AC400" i="1"/>
  <c r="AG400" i="1" s="1"/>
  <c r="AJ400" i="1"/>
  <c r="AK400" i="1" s="1"/>
  <c r="X400" i="1"/>
  <c r="V400" i="1" s="1"/>
  <c r="Y400" i="1" s="1"/>
  <c r="S400" i="1" s="1"/>
  <c r="T400" i="1" s="1"/>
  <c r="AI400" i="1"/>
  <c r="AC472" i="1"/>
  <c r="AG472" i="1" s="1"/>
  <c r="AJ472" i="1"/>
  <c r="X472" i="1"/>
  <c r="V472" i="1" s="1"/>
  <c r="Y472" i="1" s="1"/>
  <c r="S472" i="1" s="1"/>
  <c r="T472" i="1" s="1"/>
  <c r="AI472" i="1"/>
  <c r="AC591" i="1"/>
  <c r="AG591" i="1" s="1"/>
  <c r="AJ591" i="1"/>
  <c r="AK591" i="1" s="1"/>
  <c r="X591" i="1"/>
  <c r="V591" i="1" s="1"/>
  <c r="Y591" i="1" s="1"/>
  <c r="S591" i="1" s="1"/>
  <c r="T591" i="1" s="1"/>
  <c r="AI591" i="1"/>
  <c r="AJ680" i="1"/>
  <c r="AC680" i="1"/>
  <c r="AG680" i="1" s="1"/>
  <c r="AI680" i="1"/>
  <c r="X680" i="1"/>
  <c r="V680" i="1" s="1"/>
  <c r="Y680" i="1" s="1"/>
  <c r="S680" i="1" s="1"/>
  <c r="T680" i="1" s="1"/>
  <c r="AC720" i="1"/>
  <c r="AG720" i="1" s="1"/>
  <c r="AJ720" i="1"/>
  <c r="AI720" i="1"/>
  <c r="X720" i="1"/>
  <c r="V720" i="1" s="1"/>
  <c r="Y720" i="1" s="1"/>
  <c r="S720" i="1" s="1"/>
  <c r="T720" i="1" s="1"/>
  <c r="AI820" i="1"/>
  <c r="AC820" i="1"/>
  <c r="AG820" i="1" s="1"/>
  <c r="AJ820" i="1"/>
  <c r="X820" i="1"/>
  <c r="V820" i="1" s="1"/>
  <c r="Y820" i="1" s="1"/>
  <c r="S820" i="1" s="1"/>
  <c r="T820" i="1" s="1"/>
  <c r="AC951" i="1"/>
  <c r="AG951" i="1" s="1"/>
  <c r="AJ951" i="1"/>
  <c r="AI951" i="1"/>
  <c r="X951" i="1"/>
  <c r="V951" i="1" s="1"/>
  <c r="Y951" i="1" s="1"/>
  <c r="S951" i="1" s="1"/>
  <c r="T951" i="1" s="1"/>
  <c r="AC878" i="1"/>
  <c r="AG878" i="1" s="1"/>
  <c r="AJ878" i="1"/>
  <c r="AI878" i="1"/>
  <c r="X878" i="1"/>
  <c r="V878" i="1" s="1"/>
  <c r="Y878" i="1" s="1"/>
  <c r="S878" i="1" s="1"/>
  <c r="T878" i="1" s="1"/>
  <c r="AK1016" i="1"/>
  <c r="AK1022" i="1"/>
  <c r="AC1010" i="1"/>
  <c r="AG1010" i="1" s="1"/>
  <c r="AJ1010" i="1"/>
  <c r="X1010" i="1"/>
  <c r="V1010" i="1" s="1"/>
  <c r="Y1010" i="1" s="1"/>
  <c r="S1010" i="1" s="1"/>
  <c r="T1010" i="1" s="1"/>
  <c r="AI1010" i="1"/>
  <c r="AK1115" i="1"/>
  <c r="AK185" i="1"/>
  <c r="AC20" i="1"/>
  <c r="AG20" i="1" s="1"/>
  <c r="AJ20" i="1"/>
  <c r="AI20" i="1"/>
  <c r="X20" i="1"/>
  <c r="V20" i="1" s="1"/>
  <c r="Y20" i="1" s="1"/>
  <c r="S20" i="1" s="1"/>
  <c r="T20" i="1" s="1"/>
  <c r="AJ128" i="1"/>
  <c r="AC128" i="1"/>
  <c r="AG128" i="1" s="1"/>
  <c r="X128" i="1"/>
  <c r="V128" i="1" s="1"/>
  <c r="Y128" i="1" s="1"/>
  <c r="S128" i="1" s="1"/>
  <c r="T128" i="1" s="1"/>
  <c r="AI128" i="1"/>
  <c r="AJ316" i="1"/>
  <c r="AI316" i="1"/>
  <c r="AC316" i="1"/>
  <c r="AG316" i="1" s="1"/>
  <c r="X316" i="1"/>
  <c r="V316" i="1" s="1"/>
  <c r="Y316" i="1" s="1"/>
  <c r="S316" i="1" s="1"/>
  <c r="T316" i="1" s="1"/>
  <c r="AK578" i="1"/>
  <c r="AK615" i="1"/>
  <c r="AK631" i="1"/>
  <c r="AJ637" i="1"/>
  <c r="AC637" i="1"/>
  <c r="AG637" i="1" s="1"/>
  <c r="AI637" i="1"/>
  <c r="X637" i="1"/>
  <c r="V637" i="1" s="1"/>
  <c r="Y637" i="1" s="1"/>
  <c r="S637" i="1" s="1"/>
  <c r="T637" i="1" s="1"/>
  <c r="AJ683" i="1"/>
  <c r="AI683" i="1"/>
  <c r="AC683" i="1"/>
  <c r="AG683" i="1" s="1"/>
  <c r="X683" i="1"/>
  <c r="V683" i="1" s="1"/>
  <c r="Y683" i="1" s="1"/>
  <c r="S683" i="1" s="1"/>
  <c r="T683" i="1" s="1"/>
  <c r="AC724" i="1"/>
  <c r="AG724" i="1" s="1"/>
  <c r="AJ724" i="1"/>
  <c r="X724" i="1"/>
  <c r="V724" i="1" s="1"/>
  <c r="Y724" i="1" s="1"/>
  <c r="S724" i="1" s="1"/>
  <c r="T724" i="1" s="1"/>
  <c r="AI724" i="1"/>
  <c r="AC931" i="1"/>
  <c r="AG931" i="1" s="1"/>
  <c r="AJ931" i="1"/>
  <c r="AI931" i="1"/>
  <c r="X931" i="1"/>
  <c r="V931" i="1" s="1"/>
  <c r="Y931" i="1" s="1"/>
  <c r="S931" i="1" s="1"/>
  <c r="T931" i="1" s="1"/>
  <c r="AJ1028" i="1"/>
  <c r="AC1028" i="1"/>
  <c r="AG1028" i="1" s="1"/>
  <c r="AI1028" i="1"/>
  <c r="X1028" i="1"/>
  <c r="V1028" i="1" s="1"/>
  <c r="Y1028" i="1" s="1"/>
  <c r="S1028" i="1" s="1"/>
  <c r="T1028" i="1" s="1"/>
  <c r="AK1254" i="1"/>
  <c r="AC1555" i="1"/>
  <c r="AG1555" i="1" s="1"/>
  <c r="AJ1555" i="1"/>
  <c r="X1555" i="1"/>
  <c r="V1555" i="1" s="1"/>
  <c r="Y1555" i="1" s="1"/>
  <c r="S1555" i="1" s="1"/>
  <c r="T1555" i="1" s="1"/>
  <c r="AI1555" i="1"/>
  <c r="AK1290" i="1"/>
  <c r="AK1371" i="1"/>
  <c r="AK62" i="1"/>
  <c r="AK74" i="1"/>
  <c r="AC132" i="1"/>
  <c r="AG132" i="1" s="1"/>
  <c r="AJ132" i="1"/>
  <c r="X132" i="1"/>
  <c r="V132" i="1" s="1"/>
  <c r="Y132" i="1" s="1"/>
  <c r="S132" i="1" s="1"/>
  <c r="T132" i="1" s="1"/>
  <c r="AI132" i="1"/>
  <c r="AC48" i="1"/>
  <c r="AG48" i="1" s="1"/>
  <c r="AJ48" i="1"/>
  <c r="AI48" i="1"/>
  <c r="X48" i="1"/>
  <c r="V48" i="1" s="1"/>
  <c r="Y48" i="1" s="1"/>
  <c r="S48" i="1" s="1"/>
  <c r="T48" i="1" s="1"/>
  <c r="AJ17" i="1"/>
  <c r="AC17" i="1"/>
  <c r="AG17" i="1" s="1"/>
  <c r="AI17" i="1"/>
  <c r="X17" i="1"/>
  <c r="V17" i="1" s="1"/>
  <c r="Y17" i="1" s="1"/>
  <c r="S17" i="1" s="1"/>
  <c r="T17" i="1" s="1"/>
  <c r="AC312" i="1"/>
  <c r="AG312" i="1" s="1"/>
  <c r="AJ312" i="1"/>
  <c r="AI312" i="1"/>
  <c r="X312" i="1"/>
  <c r="V312" i="1" s="1"/>
  <c r="Y312" i="1" s="1"/>
  <c r="S312" i="1" s="1"/>
  <c r="T312" i="1" s="1"/>
  <c r="AJ333" i="1"/>
  <c r="AC333" i="1"/>
  <c r="AG333" i="1" s="1"/>
  <c r="AI333" i="1"/>
  <c r="X333" i="1"/>
  <c r="V333" i="1" s="1"/>
  <c r="Y333" i="1" s="1"/>
  <c r="S333" i="1" s="1"/>
  <c r="T333" i="1" s="1"/>
  <c r="AJ710" i="1"/>
  <c r="AC710" i="1"/>
  <c r="AG710" i="1" s="1"/>
  <c r="AI710" i="1"/>
  <c r="X710" i="1"/>
  <c r="V710" i="1" s="1"/>
  <c r="Y710" i="1" s="1"/>
  <c r="S710" i="1" s="1"/>
  <c r="T710" i="1" s="1"/>
  <c r="AJ975" i="1"/>
  <c r="AI975" i="1"/>
  <c r="AC975" i="1"/>
  <c r="AG975" i="1" s="1"/>
  <c r="X975" i="1"/>
  <c r="V975" i="1" s="1"/>
  <c r="Y975" i="1" s="1"/>
  <c r="S975" i="1" s="1"/>
  <c r="T975" i="1" s="1"/>
  <c r="AJ1176" i="1"/>
  <c r="AC1176" i="1"/>
  <c r="AG1176" i="1" s="1"/>
  <c r="AI1176" i="1"/>
  <c r="X1176" i="1"/>
  <c r="V1176" i="1" s="1"/>
  <c r="Y1176" i="1" s="1"/>
  <c r="S1176" i="1" s="1"/>
  <c r="T1176" i="1" s="1"/>
  <c r="AJ1202" i="1"/>
  <c r="AC1202" i="1"/>
  <c r="AG1202" i="1" s="1"/>
  <c r="AI1202" i="1"/>
  <c r="X1202" i="1"/>
  <c r="V1202" i="1" s="1"/>
  <c r="Y1202" i="1" s="1"/>
  <c r="S1202" i="1" s="1"/>
  <c r="T1202" i="1" s="1"/>
  <c r="AJ1172" i="1"/>
  <c r="AC1172" i="1"/>
  <c r="AG1172" i="1" s="1"/>
  <c r="AI1172" i="1"/>
  <c r="X1172" i="1"/>
  <c r="V1172" i="1" s="1"/>
  <c r="Y1172" i="1" s="1"/>
  <c r="S1172" i="1" s="1"/>
  <c r="T1172" i="1" s="1"/>
  <c r="AJ1396" i="1"/>
  <c r="AC1396" i="1"/>
  <c r="AG1396" i="1" s="1"/>
  <c r="AI1396" i="1"/>
  <c r="X1396" i="1"/>
  <c r="V1396" i="1" s="1"/>
  <c r="Y1396" i="1" s="1"/>
  <c r="S1396" i="1" s="1"/>
  <c r="T1396" i="1" s="1"/>
  <c r="AK1475" i="1"/>
  <c r="AJ1543" i="1"/>
  <c r="AC1543" i="1"/>
  <c r="AG1543" i="1" s="1"/>
  <c r="X1543" i="1"/>
  <c r="V1543" i="1" s="1"/>
  <c r="Y1543" i="1" s="1"/>
  <c r="S1543" i="1" s="1"/>
  <c r="T1543" i="1" s="1"/>
  <c r="AI1543" i="1"/>
  <c r="AJ1589" i="1"/>
  <c r="AI1589" i="1"/>
  <c r="AC1589" i="1"/>
  <c r="AG1589" i="1" s="1"/>
  <c r="X1589" i="1"/>
  <c r="V1589" i="1" s="1"/>
  <c r="Y1589" i="1" s="1"/>
  <c r="S1589" i="1" s="1"/>
  <c r="T1589" i="1" s="1"/>
  <c r="AK1069" i="1"/>
  <c r="AK129" i="1"/>
  <c r="AK96" i="1"/>
  <c r="AK39" i="1"/>
  <c r="AC36" i="1"/>
  <c r="AG36" i="1" s="1"/>
  <c r="AJ36" i="1"/>
  <c r="AI36" i="1"/>
  <c r="X36" i="1"/>
  <c r="V36" i="1" s="1"/>
  <c r="Y36" i="1" s="1"/>
  <c r="S36" i="1" s="1"/>
  <c r="T36" i="1" s="1"/>
  <c r="AJ135" i="1"/>
  <c r="AC135" i="1"/>
  <c r="AG135" i="1" s="1"/>
  <c r="AI135" i="1"/>
  <c r="X135" i="1"/>
  <c r="V135" i="1" s="1"/>
  <c r="Y135" i="1" s="1"/>
  <c r="S135" i="1" s="1"/>
  <c r="T135" i="1" s="1"/>
  <c r="AK496" i="1"/>
  <c r="AK647" i="1"/>
  <c r="AC732" i="1"/>
  <c r="AG732" i="1" s="1"/>
  <c r="AJ732" i="1"/>
  <c r="X732" i="1"/>
  <c r="V732" i="1" s="1"/>
  <c r="Y732" i="1" s="1"/>
  <c r="S732" i="1" s="1"/>
  <c r="T732" i="1" s="1"/>
  <c r="AI732" i="1"/>
  <c r="AJ822" i="1"/>
  <c r="AK822" i="1" s="1"/>
  <c r="AI822" i="1"/>
  <c r="AC822" i="1"/>
  <c r="AG822" i="1" s="1"/>
  <c r="X822" i="1"/>
  <c r="V822" i="1" s="1"/>
  <c r="Y822" i="1" s="1"/>
  <c r="S822" i="1" s="1"/>
  <c r="T822" i="1" s="1"/>
  <c r="AJ1291" i="1"/>
  <c r="AI1291" i="1"/>
  <c r="AC1291" i="1"/>
  <c r="AG1291" i="1" s="1"/>
  <c r="X1291" i="1"/>
  <c r="V1291" i="1" s="1"/>
  <c r="Y1291" i="1" s="1"/>
  <c r="S1291" i="1" s="1"/>
  <c r="T1291" i="1" s="1"/>
  <c r="AC1519" i="1"/>
  <c r="AG1519" i="1" s="1"/>
  <c r="AJ1519" i="1"/>
  <c r="X1519" i="1"/>
  <c r="V1519" i="1" s="1"/>
  <c r="Y1519" i="1" s="1"/>
  <c r="S1519" i="1" s="1"/>
  <c r="T1519" i="1" s="1"/>
  <c r="AI1519" i="1"/>
  <c r="AJ1611" i="1"/>
  <c r="AI1611" i="1"/>
  <c r="AC1611" i="1"/>
  <c r="AG1611" i="1" s="1"/>
  <c r="X1611" i="1"/>
  <c r="V1611" i="1" s="1"/>
  <c r="Y1611" i="1" s="1"/>
  <c r="S1611" i="1" s="1"/>
  <c r="T1611" i="1" s="1"/>
  <c r="AK375" i="1"/>
  <c r="AK439" i="1"/>
  <c r="AC344" i="1"/>
  <c r="AG344" i="1" s="1"/>
  <c r="AJ344" i="1"/>
  <c r="AI344" i="1"/>
  <c r="X344" i="1"/>
  <c r="V344" i="1" s="1"/>
  <c r="Y344" i="1" s="1"/>
  <c r="S344" i="1" s="1"/>
  <c r="T344" i="1" s="1"/>
  <c r="AC408" i="1"/>
  <c r="AG408" i="1" s="1"/>
  <c r="AJ408" i="1"/>
  <c r="AI408" i="1"/>
  <c r="X408" i="1"/>
  <c r="V408" i="1" s="1"/>
  <c r="Y408" i="1" s="1"/>
  <c r="S408" i="1" s="1"/>
  <c r="T408" i="1" s="1"/>
  <c r="AK504" i="1"/>
  <c r="AK612" i="1"/>
  <c r="AC704" i="1"/>
  <c r="AG704" i="1" s="1"/>
  <c r="AJ704" i="1"/>
  <c r="AI704" i="1"/>
  <c r="X704" i="1"/>
  <c r="V704" i="1" s="1"/>
  <c r="Y704" i="1" s="1"/>
  <c r="S704" i="1" s="1"/>
  <c r="T704" i="1" s="1"/>
  <c r="AC717" i="1"/>
  <c r="AG717" i="1" s="1"/>
  <c r="AJ717" i="1"/>
  <c r="AI717" i="1"/>
  <c r="X717" i="1"/>
  <c r="V717" i="1" s="1"/>
  <c r="Y717" i="1" s="1"/>
  <c r="S717" i="1" s="1"/>
  <c r="T717" i="1" s="1"/>
  <c r="AK776" i="1"/>
  <c r="AJ893" i="1"/>
  <c r="AC893" i="1"/>
  <c r="AG893" i="1" s="1"/>
  <c r="AI893" i="1"/>
  <c r="X893" i="1"/>
  <c r="V893" i="1" s="1"/>
  <c r="Y893" i="1" s="1"/>
  <c r="S893" i="1" s="1"/>
  <c r="T893" i="1" s="1"/>
  <c r="AC854" i="1"/>
  <c r="AG854" i="1" s="1"/>
  <c r="AJ854" i="1"/>
  <c r="AI854" i="1"/>
  <c r="X854" i="1"/>
  <c r="V854" i="1" s="1"/>
  <c r="Y854" i="1" s="1"/>
  <c r="S854" i="1" s="1"/>
  <c r="T854" i="1" s="1"/>
  <c r="AC918" i="1"/>
  <c r="AG918" i="1" s="1"/>
  <c r="AJ918" i="1"/>
  <c r="AI918" i="1"/>
  <c r="X918" i="1"/>
  <c r="V918" i="1" s="1"/>
  <c r="Y918" i="1" s="1"/>
  <c r="S918" i="1" s="1"/>
  <c r="T918" i="1" s="1"/>
  <c r="AC965" i="1"/>
  <c r="AG965" i="1" s="1"/>
  <c r="AJ965" i="1"/>
  <c r="AI965" i="1"/>
  <c r="X965" i="1"/>
  <c r="V965" i="1" s="1"/>
  <c r="Y965" i="1" s="1"/>
  <c r="S965" i="1" s="1"/>
  <c r="T965" i="1" s="1"/>
  <c r="AJ629" i="1"/>
  <c r="AC629" i="1"/>
  <c r="AG629" i="1" s="1"/>
  <c r="X629" i="1"/>
  <c r="V629" i="1" s="1"/>
  <c r="Y629" i="1" s="1"/>
  <c r="S629" i="1" s="1"/>
  <c r="T629" i="1" s="1"/>
  <c r="AI629" i="1"/>
  <c r="AJ1542" i="1"/>
  <c r="AC1542" i="1"/>
  <c r="AG1542" i="1" s="1"/>
  <c r="X1542" i="1"/>
  <c r="V1542" i="1" s="1"/>
  <c r="Y1542" i="1" s="1"/>
  <c r="S1542" i="1" s="1"/>
  <c r="T1542" i="1" s="1"/>
  <c r="AI1542" i="1"/>
  <c r="AC380" i="1"/>
  <c r="AG380" i="1" s="1"/>
  <c r="AJ380" i="1"/>
  <c r="X380" i="1"/>
  <c r="V380" i="1" s="1"/>
  <c r="Y380" i="1" s="1"/>
  <c r="S380" i="1" s="1"/>
  <c r="T380" i="1" s="1"/>
  <c r="AI380" i="1"/>
  <c r="AC1005" i="1"/>
  <c r="AG1005" i="1" s="1"/>
  <c r="AJ1005" i="1"/>
  <c r="X1005" i="1"/>
  <c r="V1005" i="1" s="1"/>
  <c r="Y1005" i="1" s="1"/>
  <c r="S1005" i="1" s="1"/>
  <c r="T1005" i="1" s="1"/>
  <c r="AI1005" i="1"/>
  <c r="AC1040" i="1"/>
  <c r="AG1040" i="1" s="1"/>
  <c r="AJ1040" i="1"/>
  <c r="X1040" i="1"/>
  <c r="V1040" i="1" s="1"/>
  <c r="Y1040" i="1" s="1"/>
  <c r="S1040" i="1" s="1"/>
  <c r="T1040" i="1" s="1"/>
  <c r="AI1040" i="1"/>
  <c r="AJ1414" i="1"/>
  <c r="AC1414" i="1"/>
  <c r="AG1414" i="1" s="1"/>
  <c r="X1414" i="1"/>
  <c r="V1414" i="1" s="1"/>
  <c r="Y1414" i="1" s="1"/>
  <c r="S1414" i="1" s="1"/>
  <c r="T1414" i="1" s="1"/>
  <c r="AI1414" i="1"/>
  <c r="AC1428" i="1"/>
  <c r="AG1428" i="1" s="1"/>
  <c r="AJ1428" i="1"/>
  <c r="AI1428" i="1"/>
  <c r="X1428" i="1"/>
  <c r="V1428" i="1" s="1"/>
  <c r="Y1428" i="1" s="1"/>
  <c r="S1428" i="1" s="1"/>
  <c r="T1428" i="1" s="1"/>
  <c r="AC534" i="1"/>
  <c r="AG534" i="1" s="1"/>
  <c r="AJ534" i="1"/>
  <c r="AI534" i="1"/>
  <c r="X534" i="1"/>
  <c r="V534" i="1" s="1"/>
  <c r="Y534" i="1" s="1"/>
  <c r="S534" i="1" s="1"/>
  <c r="T534" i="1" s="1"/>
  <c r="AJ676" i="1"/>
  <c r="AC676" i="1"/>
  <c r="AG676" i="1" s="1"/>
  <c r="AI676" i="1"/>
  <c r="X676" i="1"/>
  <c r="V676" i="1" s="1"/>
  <c r="Y676" i="1" s="1"/>
  <c r="S676" i="1" s="1"/>
  <c r="T676" i="1" s="1"/>
  <c r="AJ1242" i="1"/>
  <c r="AC1242" i="1"/>
  <c r="AG1242" i="1" s="1"/>
  <c r="AI1242" i="1"/>
  <c r="X1242" i="1"/>
  <c r="V1242" i="1" s="1"/>
  <c r="Y1242" i="1" s="1"/>
  <c r="S1242" i="1" s="1"/>
  <c r="T1242" i="1" s="1"/>
  <c r="AK1399" i="1"/>
  <c r="AJ877" i="1"/>
  <c r="AC877" i="1"/>
  <c r="AG877" i="1" s="1"/>
  <c r="X877" i="1"/>
  <c r="V877" i="1" s="1"/>
  <c r="Y877" i="1" s="1"/>
  <c r="S877" i="1" s="1"/>
  <c r="T877" i="1" s="1"/>
  <c r="AI877" i="1"/>
  <c r="AC1352" i="1"/>
  <c r="AG1352" i="1" s="1"/>
  <c r="AJ1352" i="1"/>
  <c r="X1352" i="1"/>
  <c r="V1352" i="1" s="1"/>
  <c r="Y1352" i="1" s="1"/>
  <c r="S1352" i="1" s="1"/>
  <c r="T1352" i="1" s="1"/>
  <c r="AI1352" i="1"/>
  <c r="AJ1610" i="1"/>
  <c r="AC1610" i="1"/>
  <c r="AG1610" i="1" s="1"/>
  <c r="AI1610" i="1"/>
  <c r="X1610" i="1"/>
  <c r="V1610" i="1" s="1"/>
  <c r="Y1610" i="1" s="1"/>
  <c r="S1610" i="1" s="1"/>
  <c r="T1610" i="1" s="1"/>
  <c r="AC152" i="1"/>
  <c r="AG152" i="1" s="1"/>
  <c r="AJ152" i="1"/>
  <c r="X152" i="1"/>
  <c r="V152" i="1" s="1"/>
  <c r="Y152" i="1" s="1"/>
  <c r="S152" i="1" s="1"/>
  <c r="T152" i="1" s="1"/>
  <c r="AI152" i="1"/>
  <c r="AC40" i="1"/>
  <c r="AG40" i="1" s="1"/>
  <c r="AJ40" i="1"/>
  <c r="AK40" i="1" s="1"/>
  <c r="X40" i="1"/>
  <c r="V40" i="1" s="1"/>
  <c r="Y40" i="1" s="1"/>
  <c r="S40" i="1" s="1"/>
  <c r="T40" i="1" s="1"/>
  <c r="AI40" i="1"/>
  <c r="AK175" i="1"/>
  <c r="AK413" i="1"/>
  <c r="AK531" i="1"/>
  <c r="AC596" i="1"/>
  <c r="AG596" i="1" s="1"/>
  <c r="AJ596" i="1"/>
  <c r="AI596" i="1"/>
  <c r="X596" i="1"/>
  <c r="V596" i="1" s="1"/>
  <c r="Y596" i="1" s="1"/>
  <c r="S596" i="1" s="1"/>
  <c r="T596" i="1" s="1"/>
  <c r="AK746" i="1"/>
  <c r="AK1071" i="1"/>
  <c r="AC1116" i="1"/>
  <c r="AG1116" i="1" s="1"/>
  <c r="AJ1116" i="1"/>
  <c r="X1116" i="1"/>
  <c r="V1116" i="1" s="1"/>
  <c r="Y1116" i="1" s="1"/>
  <c r="S1116" i="1" s="1"/>
  <c r="T1116" i="1" s="1"/>
  <c r="AI1116" i="1"/>
  <c r="AK1289" i="1"/>
  <c r="AK1333" i="1"/>
  <c r="AK1286" i="1"/>
  <c r="AC1314" i="1"/>
  <c r="AG1314" i="1" s="1"/>
  <c r="AJ1314" i="1"/>
  <c r="AI1314" i="1"/>
  <c r="X1314" i="1"/>
  <c r="V1314" i="1" s="1"/>
  <c r="Y1314" i="1" s="1"/>
  <c r="S1314" i="1" s="1"/>
  <c r="T1314" i="1" s="1"/>
  <c r="AJ1422" i="1"/>
  <c r="AC1422" i="1"/>
  <c r="AG1422" i="1" s="1"/>
  <c r="X1422" i="1"/>
  <c r="V1422" i="1" s="1"/>
  <c r="Y1422" i="1" s="1"/>
  <c r="S1422" i="1" s="1"/>
  <c r="T1422" i="1" s="1"/>
  <c r="AI1422" i="1"/>
  <c r="AK86" i="1"/>
  <c r="AK43" i="1"/>
  <c r="AC460" i="1"/>
  <c r="AG460" i="1" s="1"/>
  <c r="AJ460" i="1"/>
  <c r="AI460" i="1"/>
  <c r="X460" i="1"/>
  <c r="V460" i="1" s="1"/>
  <c r="Y460" i="1" s="1"/>
  <c r="S460" i="1" s="1"/>
  <c r="T460" i="1" s="1"/>
  <c r="AJ649" i="1"/>
  <c r="AC649" i="1"/>
  <c r="AG649" i="1" s="1"/>
  <c r="X649" i="1"/>
  <c r="V649" i="1" s="1"/>
  <c r="Y649" i="1" s="1"/>
  <c r="S649" i="1" s="1"/>
  <c r="T649" i="1" s="1"/>
  <c r="AI649" i="1"/>
  <c r="AK1051" i="1"/>
  <c r="AC1269" i="1"/>
  <c r="AG1269" i="1" s="1"/>
  <c r="AJ1269" i="1"/>
  <c r="AI1269" i="1"/>
  <c r="X1269" i="1"/>
  <c r="V1269" i="1" s="1"/>
  <c r="Y1269" i="1" s="1"/>
  <c r="S1269" i="1" s="1"/>
  <c r="T1269" i="1" s="1"/>
  <c r="AJ1383" i="1"/>
  <c r="AC1383" i="1"/>
  <c r="AG1383" i="1" s="1"/>
  <c r="AI1383" i="1"/>
  <c r="X1383" i="1"/>
  <c r="V1383" i="1" s="1"/>
  <c r="Y1383" i="1" s="1"/>
  <c r="S1383" i="1" s="1"/>
  <c r="T1383" i="1" s="1"/>
  <c r="AK1464" i="1"/>
  <c r="AC1421" i="1"/>
  <c r="AG1421" i="1" s="1"/>
  <c r="AJ1421" i="1"/>
  <c r="AK1421" i="1" s="1"/>
  <c r="X1421" i="1"/>
  <c r="V1421" i="1" s="1"/>
  <c r="Y1421" i="1" s="1"/>
  <c r="S1421" i="1" s="1"/>
  <c r="T1421" i="1" s="1"/>
  <c r="AI1421" i="1"/>
  <c r="AK1505" i="1"/>
  <c r="AJ1504" i="1"/>
  <c r="AI1504" i="1"/>
  <c r="AC1504" i="1"/>
  <c r="AG1504" i="1" s="1"/>
  <c r="X1504" i="1"/>
  <c r="V1504" i="1" s="1"/>
  <c r="Y1504" i="1" s="1"/>
  <c r="S1504" i="1" s="1"/>
  <c r="T1504" i="1" s="1"/>
  <c r="AJ1556" i="1"/>
  <c r="AI1556" i="1"/>
  <c r="AC1556" i="1"/>
  <c r="AG1556" i="1" s="1"/>
  <c r="X1556" i="1"/>
  <c r="V1556" i="1" s="1"/>
  <c r="Y1556" i="1" s="1"/>
  <c r="S1556" i="1" s="1"/>
  <c r="T1556" i="1" s="1"/>
  <c r="AC1617" i="1"/>
  <c r="AG1617" i="1" s="1"/>
  <c r="AJ1617" i="1"/>
  <c r="AI1617" i="1"/>
  <c r="X1617" i="1"/>
  <c r="V1617" i="1" s="1"/>
  <c r="Y1617" i="1" s="1"/>
  <c r="S1617" i="1" s="1"/>
  <c r="T1617" i="1" s="1"/>
  <c r="AJ1186" i="1"/>
  <c r="AK1186" i="1" s="1"/>
  <c r="AC1186" i="1"/>
  <c r="AG1186" i="1" s="1"/>
  <c r="AI1186" i="1"/>
  <c r="X1186" i="1"/>
  <c r="V1186" i="1" s="1"/>
  <c r="Y1186" i="1" s="1"/>
  <c r="S1186" i="1" s="1"/>
  <c r="T1186" i="1" s="1"/>
  <c r="AK102" i="1"/>
  <c r="AK34" i="1"/>
  <c r="AK125" i="1"/>
  <c r="AK23" i="1"/>
  <c r="AK273" i="1"/>
  <c r="AK279" i="1"/>
  <c r="AC348" i="1"/>
  <c r="AG348" i="1" s="1"/>
  <c r="AJ348" i="1"/>
  <c r="X348" i="1"/>
  <c r="V348" i="1" s="1"/>
  <c r="Y348" i="1" s="1"/>
  <c r="S348" i="1" s="1"/>
  <c r="T348" i="1" s="1"/>
  <c r="AI348" i="1"/>
  <c r="AC412" i="1"/>
  <c r="AG412" i="1" s="1"/>
  <c r="AJ412" i="1"/>
  <c r="AI412" i="1"/>
  <c r="X412" i="1"/>
  <c r="V412" i="1" s="1"/>
  <c r="Y412" i="1" s="1"/>
  <c r="S412" i="1" s="1"/>
  <c r="T412" i="1" s="1"/>
  <c r="AK570" i="1"/>
  <c r="AK587" i="1"/>
  <c r="AJ881" i="1"/>
  <c r="AC881" i="1"/>
  <c r="AG881" i="1" s="1"/>
  <c r="AI881" i="1"/>
  <c r="X881" i="1"/>
  <c r="V881" i="1" s="1"/>
  <c r="Y881" i="1" s="1"/>
  <c r="S881" i="1" s="1"/>
  <c r="T881" i="1" s="1"/>
  <c r="AK1088" i="1"/>
  <c r="AJ1036" i="1"/>
  <c r="AC1036" i="1"/>
  <c r="AG1036" i="1" s="1"/>
  <c r="X1036" i="1"/>
  <c r="V1036" i="1" s="1"/>
  <c r="Y1036" i="1" s="1"/>
  <c r="S1036" i="1" s="1"/>
  <c r="T1036" i="1" s="1"/>
  <c r="AI1036" i="1"/>
  <c r="AK1388" i="1"/>
  <c r="AK1453" i="1"/>
  <c r="AJ1435" i="1"/>
  <c r="AC1435" i="1"/>
  <c r="AG1435" i="1" s="1"/>
  <c r="AI1435" i="1"/>
  <c r="X1435" i="1"/>
  <c r="V1435" i="1" s="1"/>
  <c r="Y1435" i="1" s="1"/>
  <c r="S1435" i="1" s="1"/>
  <c r="T1435" i="1" s="1"/>
  <c r="AJ1443" i="1"/>
  <c r="AC1443" i="1"/>
  <c r="AG1443" i="1" s="1"/>
  <c r="X1443" i="1"/>
  <c r="V1443" i="1" s="1"/>
  <c r="Y1443" i="1" s="1"/>
  <c r="S1443" i="1" s="1"/>
  <c r="T1443" i="1" s="1"/>
  <c r="AI1443" i="1"/>
  <c r="AC1507" i="1"/>
  <c r="AG1507" i="1" s="1"/>
  <c r="AJ1507" i="1"/>
  <c r="AI1507" i="1"/>
  <c r="X1507" i="1"/>
  <c r="V1507" i="1" s="1"/>
  <c r="Y1507" i="1" s="1"/>
  <c r="S1507" i="1" s="1"/>
  <c r="T1507" i="1" s="1"/>
  <c r="AK1581" i="1"/>
  <c r="AC1621" i="1"/>
  <c r="AG1621" i="1" s="1"/>
  <c r="AJ1621" i="1"/>
  <c r="X1621" i="1"/>
  <c r="V1621" i="1" s="1"/>
  <c r="Y1621" i="1" s="1"/>
  <c r="S1621" i="1" s="1"/>
  <c r="T1621" i="1" s="1"/>
  <c r="AI1621" i="1"/>
  <c r="AK1558" i="1"/>
  <c r="AK58" i="1"/>
  <c r="AK79" i="1"/>
  <c r="AC130" i="1"/>
  <c r="AG130" i="1" s="1"/>
  <c r="AJ130" i="1"/>
  <c r="X130" i="1"/>
  <c r="V130" i="1" s="1"/>
  <c r="Y130" i="1" s="1"/>
  <c r="S130" i="1" s="1"/>
  <c r="T130" i="1" s="1"/>
  <c r="AI130" i="1"/>
  <c r="AC248" i="1"/>
  <c r="AG248" i="1" s="1"/>
  <c r="AJ248" i="1"/>
  <c r="AI248" i="1"/>
  <c r="X248" i="1"/>
  <c r="V248" i="1" s="1"/>
  <c r="Y248" i="1" s="1"/>
  <c r="S248" i="1" s="1"/>
  <c r="T248" i="1" s="1"/>
  <c r="AK501" i="1"/>
  <c r="AK512" i="1"/>
  <c r="AK588" i="1"/>
  <c r="AC818" i="1"/>
  <c r="AG818" i="1" s="1"/>
  <c r="AJ818" i="1"/>
  <c r="X818" i="1"/>
  <c r="V818" i="1" s="1"/>
  <c r="Y818" i="1" s="1"/>
  <c r="S818" i="1" s="1"/>
  <c r="T818" i="1" s="1"/>
  <c r="AI818" i="1"/>
  <c r="AK1091" i="1"/>
  <c r="AC1124" i="1"/>
  <c r="AG1124" i="1" s="1"/>
  <c r="AJ1124" i="1"/>
  <c r="AI1124" i="1"/>
  <c r="X1124" i="1"/>
  <c r="V1124" i="1" s="1"/>
  <c r="Y1124" i="1" s="1"/>
  <c r="S1124" i="1" s="1"/>
  <c r="T1124" i="1" s="1"/>
  <c r="AK1299" i="1"/>
  <c r="AK1235" i="1"/>
  <c r="AJ1400" i="1"/>
  <c r="AC1400" i="1"/>
  <c r="AG1400" i="1" s="1"/>
  <c r="AI1400" i="1"/>
  <c r="X1400" i="1"/>
  <c r="V1400" i="1" s="1"/>
  <c r="Y1400" i="1" s="1"/>
  <c r="S1400" i="1" s="1"/>
  <c r="T1400" i="1" s="1"/>
  <c r="AJ1431" i="1"/>
  <c r="AC1431" i="1"/>
  <c r="AG1431" i="1" s="1"/>
  <c r="X1431" i="1"/>
  <c r="V1431" i="1" s="1"/>
  <c r="Y1431" i="1" s="1"/>
  <c r="S1431" i="1" s="1"/>
  <c r="T1431" i="1" s="1"/>
  <c r="AI1431" i="1"/>
  <c r="AJ1602" i="1"/>
  <c r="AC1602" i="1"/>
  <c r="AG1602" i="1" s="1"/>
  <c r="X1602" i="1"/>
  <c r="V1602" i="1" s="1"/>
  <c r="Y1602" i="1" s="1"/>
  <c r="S1602" i="1" s="1"/>
  <c r="T1602" i="1" s="1"/>
  <c r="AI1602" i="1"/>
  <c r="AK98" i="1"/>
  <c r="AK118" i="1"/>
  <c r="AK213" i="1"/>
  <c r="AJ328" i="1"/>
  <c r="AC328" i="1"/>
  <c r="AG328" i="1" s="1"/>
  <c r="X328" i="1"/>
  <c r="V328" i="1" s="1"/>
  <c r="Y328" i="1" s="1"/>
  <c r="S328" i="1" s="1"/>
  <c r="T328" i="1" s="1"/>
  <c r="AI328" i="1"/>
  <c r="AK335" i="1"/>
  <c r="AK535" i="1"/>
  <c r="AJ618" i="1"/>
  <c r="AC618" i="1"/>
  <c r="AG618" i="1" s="1"/>
  <c r="AI618" i="1"/>
  <c r="X618" i="1"/>
  <c r="V618" i="1" s="1"/>
  <c r="Y618" i="1" s="1"/>
  <c r="S618" i="1" s="1"/>
  <c r="T618" i="1" s="1"/>
  <c r="AC733" i="1"/>
  <c r="AG733" i="1" s="1"/>
  <c r="AJ733" i="1"/>
  <c r="AI733" i="1"/>
  <c r="X733" i="1"/>
  <c r="V733" i="1" s="1"/>
  <c r="Y733" i="1" s="1"/>
  <c r="S733" i="1" s="1"/>
  <c r="T733" i="1" s="1"/>
  <c r="AJ766" i="1"/>
  <c r="AI766" i="1"/>
  <c r="AC766" i="1"/>
  <c r="AG766" i="1" s="1"/>
  <c r="X766" i="1"/>
  <c r="V766" i="1" s="1"/>
  <c r="Y766" i="1" s="1"/>
  <c r="S766" i="1" s="1"/>
  <c r="T766" i="1" s="1"/>
  <c r="AJ987" i="1"/>
  <c r="AI987" i="1"/>
  <c r="AC987" i="1"/>
  <c r="AG987" i="1" s="1"/>
  <c r="X987" i="1"/>
  <c r="V987" i="1" s="1"/>
  <c r="Y987" i="1" s="1"/>
  <c r="S987" i="1" s="1"/>
  <c r="T987" i="1" s="1"/>
  <c r="AJ861" i="1"/>
  <c r="AC861" i="1"/>
  <c r="AG861" i="1" s="1"/>
  <c r="X861" i="1"/>
  <c r="V861" i="1" s="1"/>
  <c r="Y861" i="1" s="1"/>
  <c r="S861" i="1" s="1"/>
  <c r="T861" i="1" s="1"/>
  <c r="AI861" i="1"/>
  <c r="AJ1298" i="1"/>
  <c r="AC1298" i="1"/>
  <c r="AG1298" i="1" s="1"/>
  <c r="X1298" i="1"/>
  <c r="V1298" i="1" s="1"/>
  <c r="Y1298" i="1" s="1"/>
  <c r="S1298" i="1" s="1"/>
  <c r="T1298" i="1" s="1"/>
  <c r="AI1298" i="1"/>
  <c r="AJ1406" i="1"/>
  <c r="AC1406" i="1"/>
  <c r="AG1406" i="1" s="1"/>
  <c r="X1406" i="1"/>
  <c r="V1406" i="1" s="1"/>
  <c r="Y1406" i="1" s="1"/>
  <c r="S1406" i="1" s="1"/>
  <c r="T1406" i="1" s="1"/>
  <c r="AI1406" i="1"/>
  <c r="AC1550" i="1"/>
  <c r="AG1550" i="1" s="1"/>
  <c r="AJ1550" i="1"/>
  <c r="AI1550" i="1"/>
  <c r="X1550" i="1"/>
  <c r="V1550" i="1" s="1"/>
  <c r="Y1550" i="1" s="1"/>
  <c r="S1550" i="1" s="1"/>
  <c r="T1550" i="1" s="1"/>
  <c r="AC1613" i="1"/>
  <c r="AG1613" i="1" s="1"/>
  <c r="AJ1613" i="1"/>
  <c r="AI1613" i="1"/>
  <c r="X1613" i="1"/>
  <c r="V1613" i="1" s="1"/>
  <c r="Y1613" i="1" s="1"/>
  <c r="S1613" i="1" s="1"/>
  <c r="T1613" i="1" s="1"/>
  <c r="AK90" i="1"/>
  <c r="AJ176" i="1"/>
  <c r="AI176" i="1"/>
  <c r="AC176" i="1"/>
  <c r="AG176" i="1" s="1"/>
  <c r="X176" i="1"/>
  <c r="V176" i="1" s="1"/>
  <c r="Y176" i="1" s="1"/>
  <c r="S176" i="1" s="1"/>
  <c r="T176" i="1" s="1"/>
  <c r="AK225" i="1"/>
  <c r="AK51" i="1"/>
  <c r="AK295" i="1"/>
  <c r="AC204" i="1"/>
  <c r="AG204" i="1" s="1"/>
  <c r="AJ204" i="1"/>
  <c r="AI204" i="1"/>
  <c r="X204" i="1"/>
  <c r="V204" i="1" s="1"/>
  <c r="Y204" i="1" s="1"/>
  <c r="S204" i="1" s="1"/>
  <c r="T204" i="1" s="1"/>
  <c r="AC268" i="1"/>
  <c r="AG268" i="1" s="1"/>
  <c r="AJ268" i="1"/>
  <c r="AI268" i="1"/>
  <c r="X268" i="1"/>
  <c r="V268" i="1" s="1"/>
  <c r="Y268" i="1" s="1"/>
  <c r="S268" i="1" s="1"/>
  <c r="T268" i="1" s="1"/>
  <c r="AC476" i="1"/>
  <c r="AG476" i="1" s="1"/>
  <c r="AJ476" i="1"/>
  <c r="X476" i="1"/>
  <c r="V476" i="1" s="1"/>
  <c r="Y476" i="1" s="1"/>
  <c r="S476" i="1" s="1"/>
  <c r="T476" i="1" s="1"/>
  <c r="AI476" i="1"/>
  <c r="AK586" i="1"/>
  <c r="AK507" i="1"/>
  <c r="AK553" i="1"/>
  <c r="AJ758" i="1"/>
  <c r="AK758" i="1" s="1"/>
  <c r="AI758" i="1"/>
  <c r="AC758" i="1"/>
  <c r="AG758" i="1" s="1"/>
  <c r="X758" i="1"/>
  <c r="V758" i="1" s="1"/>
  <c r="Y758" i="1" s="1"/>
  <c r="S758" i="1" s="1"/>
  <c r="T758" i="1" s="1"/>
  <c r="AC816" i="1"/>
  <c r="AG816" i="1" s="1"/>
  <c r="AJ816" i="1"/>
  <c r="X816" i="1"/>
  <c r="V816" i="1" s="1"/>
  <c r="Y816" i="1" s="1"/>
  <c r="S816" i="1" s="1"/>
  <c r="T816" i="1" s="1"/>
  <c r="AI816" i="1"/>
  <c r="AJ889" i="1"/>
  <c r="AC889" i="1"/>
  <c r="AG889" i="1" s="1"/>
  <c r="AI889" i="1"/>
  <c r="X889" i="1"/>
  <c r="V889" i="1" s="1"/>
  <c r="Y889" i="1" s="1"/>
  <c r="S889" i="1" s="1"/>
  <c r="T889" i="1" s="1"/>
  <c r="AK915" i="1"/>
  <c r="AK1195" i="1"/>
  <c r="AJ1183" i="1"/>
  <c r="AI1183" i="1"/>
  <c r="AC1183" i="1"/>
  <c r="AG1183" i="1" s="1"/>
  <c r="X1183" i="1"/>
  <c r="V1183" i="1" s="1"/>
  <c r="Y1183" i="1" s="1"/>
  <c r="S1183" i="1" s="1"/>
  <c r="T1183" i="1" s="1"/>
  <c r="AJ1264" i="1"/>
  <c r="AC1264" i="1"/>
  <c r="AG1264" i="1" s="1"/>
  <c r="AI1264" i="1"/>
  <c r="X1264" i="1"/>
  <c r="V1264" i="1" s="1"/>
  <c r="Y1264" i="1" s="1"/>
  <c r="S1264" i="1" s="1"/>
  <c r="T1264" i="1" s="1"/>
  <c r="AK1311" i="1"/>
  <c r="AC1367" i="1"/>
  <c r="AG1367" i="1" s="1"/>
  <c r="AJ1367" i="1"/>
  <c r="AI1367" i="1"/>
  <c r="X1367" i="1"/>
  <c r="V1367" i="1" s="1"/>
  <c r="Y1367" i="1" s="1"/>
  <c r="S1367" i="1" s="1"/>
  <c r="T1367" i="1" s="1"/>
  <c r="AK1394" i="1"/>
  <c r="AJ1538" i="1"/>
  <c r="AC1538" i="1"/>
  <c r="AG1538" i="1" s="1"/>
  <c r="AI1538" i="1"/>
  <c r="X1538" i="1"/>
  <c r="V1538" i="1" s="1"/>
  <c r="Y1538" i="1" s="1"/>
  <c r="S1538" i="1" s="1"/>
  <c r="T1538" i="1" s="1"/>
  <c r="AK1326" i="1"/>
  <c r="AJ1397" i="1"/>
  <c r="AI1397" i="1"/>
  <c r="AC1397" i="1"/>
  <c r="AG1397" i="1" s="1"/>
  <c r="X1397" i="1"/>
  <c r="V1397" i="1" s="1"/>
  <c r="Y1397" i="1" s="1"/>
  <c r="S1397" i="1" s="1"/>
  <c r="T1397" i="1" s="1"/>
  <c r="AK215" i="1"/>
  <c r="AK355" i="1"/>
  <c r="AK419" i="1"/>
  <c r="AK483" i="1"/>
  <c r="AC340" i="1"/>
  <c r="AG340" i="1" s="1"/>
  <c r="AJ340" i="1"/>
  <c r="AI340" i="1"/>
  <c r="X340" i="1"/>
  <c r="V340" i="1" s="1"/>
  <c r="Y340" i="1" s="1"/>
  <c r="S340" i="1" s="1"/>
  <c r="T340" i="1" s="1"/>
  <c r="AC404" i="1"/>
  <c r="AG404" i="1" s="1"/>
  <c r="AJ404" i="1"/>
  <c r="AI404" i="1"/>
  <c r="X404" i="1"/>
  <c r="V404" i="1" s="1"/>
  <c r="Y404" i="1" s="1"/>
  <c r="S404" i="1" s="1"/>
  <c r="T404" i="1" s="1"/>
  <c r="AJ610" i="1"/>
  <c r="AI610" i="1"/>
  <c r="AC610" i="1"/>
  <c r="AG610" i="1" s="1"/>
  <c r="X610" i="1"/>
  <c r="V610" i="1" s="1"/>
  <c r="Y610" i="1" s="1"/>
  <c r="S610" i="1" s="1"/>
  <c r="T610" i="1" s="1"/>
  <c r="AJ778" i="1"/>
  <c r="AI778" i="1"/>
  <c r="AC778" i="1"/>
  <c r="AG778" i="1" s="1"/>
  <c r="X778" i="1"/>
  <c r="V778" i="1" s="1"/>
  <c r="Y778" i="1" s="1"/>
  <c r="S778" i="1" s="1"/>
  <c r="T778" i="1" s="1"/>
  <c r="AC828" i="1"/>
  <c r="AG828" i="1" s="1"/>
  <c r="AJ828" i="1"/>
  <c r="AI828" i="1"/>
  <c r="X828" i="1"/>
  <c r="V828" i="1" s="1"/>
  <c r="Y828" i="1" s="1"/>
  <c r="S828" i="1" s="1"/>
  <c r="T828" i="1" s="1"/>
  <c r="AC882" i="1"/>
  <c r="AG882" i="1" s="1"/>
  <c r="AJ882" i="1"/>
  <c r="X882" i="1"/>
  <c r="V882" i="1" s="1"/>
  <c r="Y882" i="1" s="1"/>
  <c r="S882" i="1" s="1"/>
  <c r="T882" i="1" s="1"/>
  <c r="AI882" i="1"/>
  <c r="AC958" i="1"/>
  <c r="AG958" i="1" s="1"/>
  <c r="AJ958" i="1"/>
  <c r="X958" i="1"/>
  <c r="V958" i="1" s="1"/>
  <c r="Y958" i="1" s="1"/>
  <c r="S958" i="1" s="1"/>
  <c r="T958" i="1" s="1"/>
  <c r="AI958" i="1"/>
  <c r="AJ1228" i="1"/>
  <c r="AC1228" i="1"/>
  <c r="AG1228" i="1" s="1"/>
  <c r="X1228" i="1"/>
  <c r="V1228" i="1" s="1"/>
  <c r="Y1228" i="1" s="1"/>
  <c r="S1228" i="1" s="1"/>
  <c r="T1228" i="1" s="1"/>
  <c r="AI1228" i="1"/>
  <c r="AC1200" i="1"/>
  <c r="AG1200" i="1" s="1"/>
  <c r="AJ1200" i="1"/>
  <c r="AI1200" i="1"/>
  <c r="X1200" i="1"/>
  <c r="V1200" i="1" s="1"/>
  <c r="Y1200" i="1" s="1"/>
  <c r="S1200" i="1" s="1"/>
  <c r="T1200" i="1" s="1"/>
  <c r="AJ1241" i="1"/>
  <c r="AI1241" i="1"/>
  <c r="AC1241" i="1"/>
  <c r="AG1241" i="1" s="1"/>
  <c r="X1241" i="1"/>
  <c r="V1241" i="1" s="1"/>
  <c r="Y1241" i="1" s="1"/>
  <c r="S1241" i="1" s="1"/>
  <c r="T1241" i="1" s="1"/>
  <c r="AK1457" i="1"/>
  <c r="AI1527" i="1"/>
  <c r="AJ1527" i="1"/>
  <c r="AC1527" i="1"/>
  <c r="AG1527" i="1" s="1"/>
  <c r="X1527" i="1"/>
  <c r="V1527" i="1" s="1"/>
  <c r="Y1527" i="1" s="1"/>
  <c r="S1527" i="1" s="1"/>
  <c r="T1527" i="1" s="1"/>
  <c r="AJ1166" i="1"/>
  <c r="AC1166" i="1"/>
  <c r="AG1166" i="1" s="1"/>
  <c r="AI1166" i="1"/>
  <c r="X1166" i="1"/>
  <c r="V1166" i="1" s="1"/>
  <c r="Y1166" i="1" s="1"/>
  <c r="S1166" i="1" s="1"/>
  <c r="T1166" i="1" s="1"/>
  <c r="AJ1332" i="1"/>
  <c r="X1332" i="1"/>
  <c r="V1332" i="1" s="1"/>
  <c r="Y1332" i="1" s="1"/>
  <c r="S1332" i="1" s="1"/>
  <c r="T1332" i="1" s="1"/>
  <c r="AC1332" i="1"/>
  <c r="AG1332" i="1" s="1"/>
  <c r="AI1332" i="1"/>
  <c r="AC160" i="1"/>
  <c r="AG160" i="1" s="1"/>
  <c r="AJ160" i="1"/>
  <c r="AI160" i="1"/>
  <c r="X160" i="1"/>
  <c r="V160" i="1" s="1"/>
  <c r="Y160" i="1" s="1"/>
  <c r="S160" i="1" s="1"/>
  <c r="T160" i="1" s="1"/>
  <c r="AJ158" i="1"/>
  <c r="AC158" i="1"/>
  <c r="AG158" i="1" s="1"/>
  <c r="AI158" i="1"/>
  <c r="X158" i="1"/>
  <c r="V158" i="1" s="1"/>
  <c r="Y158" i="1" s="1"/>
  <c r="S158" i="1" s="1"/>
  <c r="T158" i="1" s="1"/>
  <c r="AK87" i="1"/>
  <c r="AK303" i="1"/>
  <c r="AC224" i="1"/>
  <c r="AG224" i="1" s="1"/>
  <c r="AJ224" i="1"/>
  <c r="AI224" i="1"/>
  <c r="X224" i="1"/>
  <c r="V224" i="1" s="1"/>
  <c r="Y224" i="1" s="1"/>
  <c r="S224" i="1" s="1"/>
  <c r="T224" i="1" s="1"/>
  <c r="AC288" i="1"/>
  <c r="AG288" i="1" s="1"/>
  <c r="AJ288" i="1"/>
  <c r="AK288" i="1" s="1"/>
  <c r="AI288" i="1"/>
  <c r="X288" i="1"/>
  <c r="V288" i="1" s="1"/>
  <c r="Y288" i="1" s="1"/>
  <c r="S288" i="1" s="1"/>
  <c r="T288" i="1" s="1"/>
  <c r="AK567" i="1"/>
  <c r="AJ514" i="1"/>
  <c r="AC514" i="1"/>
  <c r="AG514" i="1" s="1"/>
  <c r="AI514" i="1"/>
  <c r="X514" i="1"/>
  <c r="V514" i="1" s="1"/>
  <c r="Y514" i="1" s="1"/>
  <c r="S514" i="1" s="1"/>
  <c r="T514" i="1" s="1"/>
  <c r="AJ661" i="1"/>
  <c r="AC661" i="1"/>
  <c r="AG661" i="1" s="1"/>
  <c r="AI661" i="1"/>
  <c r="X661" i="1"/>
  <c r="V661" i="1" s="1"/>
  <c r="Y661" i="1" s="1"/>
  <c r="S661" i="1" s="1"/>
  <c r="T661" i="1" s="1"/>
  <c r="AJ698" i="1"/>
  <c r="AC698" i="1"/>
  <c r="AG698" i="1" s="1"/>
  <c r="AI698" i="1"/>
  <c r="X698" i="1"/>
  <c r="V698" i="1" s="1"/>
  <c r="Y698" i="1" s="1"/>
  <c r="S698" i="1" s="1"/>
  <c r="T698" i="1" s="1"/>
  <c r="AJ700" i="1"/>
  <c r="AK700" i="1" s="1"/>
  <c r="AI700" i="1"/>
  <c r="AC700" i="1"/>
  <c r="AG700" i="1" s="1"/>
  <c r="X700" i="1"/>
  <c r="V700" i="1" s="1"/>
  <c r="Y700" i="1" s="1"/>
  <c r="S700" i="1" s="1"/>
  <c r="T700" i="1" s="1"/>
  <c r="AJ869" i="1"/>
  <c r="AC869" i="1"/>
  <c r="AG869" i="1" s="1"/>
  <c r="AI869" i="1"/>
  <c r="X869" i="1"/>
  <c r="V869" i="1" s="1"/>
  <c r="Y869" i="1" s="1"/>
  <c r="S869" i="1" s="1"/>
  <c r="T869" i="1" s="1"/>
  <c r="AC1204" i="1"/>
  <c r="AG1204" i="1" s="1"/>
  <c r="AJ1204" i="1"/>
  <c r="AI1204" i="1"/>
  <c r="X1204" i="1"/>
  <c r="V1204" i="1" s="1"/>
  <c r="Y1204" i="1" s="1"/>
  <c r="S1204" i="1" s="1"/>
  <c r="T1204" i="1" s="1"/>
  <c r="AJ1306" i="1"/>
  <c r="AC1306" i="1"/>
  <c r="AG1306" i="1" s="1"/>
  <c r="X1306" i="1"/>
  <c r="V1306" i="1" s="1"/>
  <c r="Y1306" i="1" s="1"/>
  <c r="S1306" i="1" s="1"/>
  <c r="T1306" i="1" s="1"/>
  <c r="AI1306" i="1"/>
  <c r="AK1275" i="1"/>
  <c r="AK1346" i="1"/>
  <c r="AK1470" i="1"/>
  <c r="AK45" i="1"/>
  <c r="AK277" i="1"/>
  <c r="AK137" i="1"/>
  <c r="AK365" i="1"/>
  <c r="AK446" i="1"/>
  <c r="AK305" i="1"/>
  <c r="AK457" i="1"/>
  <c r="AJ684" i="1"/>
  <c r="AC684" i="1"/>
  <c r="AG684" i="1" s="1"/>
  <c r="AI684" i="1"/>
  <c r="X684" i="1"/>
  <c r="V684" i="1" s="1"/>
  <c r="Y684" i="1" s="1"/>
  <c r="S684" i="1" s="1"/>
  <c r="T684" i="1" s="1"/>
  <c r="AK896" i="1"/>
  <c r="AK848" i="1"/>
  <c r="AJ1379" i="1"/>
  <c r="AC1379" i="1"/>
  <c r="AG1379" i="1" s="1"/>
  <c r="AI1379" i="1"/>
  <c r="X1379" i="1"/>
  <c r="V1379" i="1" s="1"/>
  <c r="Y1379" i="1" s="1"/>
  <c r="S1379" i="1" s="1"/>
  <c r="T1379" i="1" s="1"/>
  <c r="AJ1544" i="1"/>
  <c r="AC1544" i="1"/>
  <c r="AG1544" i="1" s="1"/>
  <c r="AI1544" i="1"/>
  <c r="X1544" i="1"/>
  <c r="V1544" i="1" s="1"/>
  <c r="Y1544" i="1" s="1"/>
  <c r="S1544" i="1" s="1"/>
  <c r="T1544" i="1" s="1"/>
  <c r="AJ827" i="1"/>
  <c r="AK827" i="1" s="1"/>
  <c r="AI827" i="1"/>
  <c r="AC827" i="1"/>
  <c r="AG827" i="1" s="1"/>
  <c r="X827" i="1"/>
  <c r="V827" i="1" s="1"/>
  <c r="Y827" i="1" s="1"/>
  <c r="S827" i="1" s="1"/>
  <c r="T827" i="1" s="1"/>
  <c r="AC1618" i="1"/>
  <c r="AG1618" i="1" s="1"/>
  <c r="AJ1618" i="1"/>
  <c r="AI1618" i="1"/>
  <c r="X1618" i="1"/>
  <c r="V1618" i="1" s="1"/>
  <c r="Y1618" i="1" s="1"/>
  <c r="S1618" i="1" s="1"/>
  <c r="T1618" i="1" s="1"/>
  <c r="AC1196" i="1"/>
  <c r="AG1196" i="1" s="1"/>
  <c r="AJ1196" i="1"/>
  <c r="AI1196" i="1"/>
  <c r="X1196" i="1"/>
  <c r="V1196" i="1" s="1"/>
  <c r="Y1196" i="1" s="1"/>
  <c r="S1196" i="1" s="1"/>
  <c r="T1196" i="1" s="1"/>
  <c r="AJ606" i="1"/>
  <c r="AI606" i="1"/>
  <c r="AC606" i="1"/>
  <c r="AG606" i="1" s="1"/>
  <c r="X606" i="1"/>
  <c r="V606" i="1" s="1"/>
  <c r="Y606" i="1" s="1"/>
  <c r="S606" i="1" s="1"/>
  <c r="T606" i="1" s="1"/>
  <c r="AC874" i="1"/>
  <c r="AG874" i="1" s="1"/>
  <c r="AJ874" i="1"/>
  <c r="AI874" i="1"/>
  <c r="X874" i="1"/>
  <c r="V874" i="1" s="1"/>
  <c r="Y874" i="1" s="1"/>
  <c r="S874" i="1" s="1"/>
  <c r="T874" i="1" s="1"/>
  <c r="AJ967" i="1"/>
  <c r="AI967" i="1"/>
  <c r="AC967" i="1"/>
  <c r="AG967" i="1" s="1"/>
  <c r="X967" i="1"/>
  <c r="V967" i="1" s="1"/>
  <c r="Y967" i="1" s="1"/>
  <c r="S967" i="1" s="1"/>
  <c r="T967" i="1" s="1"/>
  <c r="AJ1112" i="1"/>
  <c r="AC1112" i="1"/>
  <c r="AG1112" i="1" s="1"/>
  <c r="X1112" i="1"/>
  <c r="V1112" i="1" s="1"/>
  <c r="Y1112" i="1" s="1"/>
  <c r="S1112" i="1" s="1"/>
  <c r="T1112" i="1" s="1"/>
  <c r="AI1112" i="1"/>
  <c r="AJ1178" i="1"/>
  <c r="AC1178" i="1"/>
  <c r="AG1178" i="1" s="1"/>
  <c r="AI1178" i="1"/>
  <c r="X1178" i="1"/>
  <c r="V1178" i="1" s="1"/>
  <c r="Y1178" i="1" s="1"/>
  <c r="S1178" i="1" s="1"/>
  <c r="T1178" i="1" s="1"/>
  <c r="AJ1411" i="1"/>
  <c r="AK1411" i="1" s="1"/>
  <c r="AI1411" i="1"/>
  <c r="AC1411" i="1"/>
  <c r="AG1411" i="1" s="1"/>
  <c r="X1411" i="1"/>
  <c r="V1411" i="1" s="1"/>
  <c r="Y1411" i="1" s="1"/>
  <c r="S1411" i="1" s="1"/>
  <c r="T1411" i="1" s="1"/>
  <c r="AJ1570" i="1"/>
  <c r="AI1570" i="1"/>
  <c r="AC1570" i="1"/>
  <c r="AG1570" i="1" s="1"/>
  <c r="X1570" i="1"/>
  <c r="V1570" i="1" s="1"/>
  <c r="Y1570" i="1" s="1"/>
  <c r="S1570" i="1" s="1"/>
  <c r="T1570" i="1" s="1"/>
  <c r="AJ1609" i="1"/>
  <c r="AC1609" i="1"/>
  <c r="AG1609" i="1" s="1"/>
  <c r="AI1609" i="1"/>
  <c r="X1609" i="1"/>
  <c r="V1609" i="1" s="1"/>
  <c r="Y1609" i="1" s="1"/>
  <c r="S1609" i="1" s="1"/>
  <c r="T1609" i="1" s="1"/>
  <c r="AK255" i="1"/>
  <c r="AJ341" i="1"/>
  <c r="AI341" i="1"/>
  <c r="AC341" i="1"/>
  <c r="AG341" i="1" s="1"/>
  <c r="X341" i="1"/>
  <c r="V341" i="1" s="1"/>
  <c r="Y341" i="1" s="1"/>
  <c r="S341" i="1" s="1"/>
  <c r="T341" i="1" s="1"/>
  <c r="AC530" i="1"/>
  <c r="AG530" i="1" s="1"/>
  <c r="AJ530" i="1"/>
  <c r="X530" i="1"/>
  <c r="V530" i="1" s="1"/>
  <c r="Y530" i="1" s="1"/>
  <c r="S530" i="1" s="1"/>
  <c r="T530" i="1" s="1"/>
  <c r="AI530" i="1"/>
  <c r="AJ738" i="1"/>
  <c r="AI738" i="1"/>
  <c r="AC738" i="1"/>
  <c r="AG738" i="1" s="1"/>
  <c r="X738" i="1"/>
  <c r="V738" i="1" s="1"/>
  <c r="Y738" i="1" s="1"/>
  <c r="S738" i="1" s="1"/>
  <c r="T738" i="1" s="1"/>
  <c r="AC1009" i="1"/>
  <c r="AG1009" i="1" s="1"/>
  <c r="AJ1009" i="1"/>
  <c r="AI1009" i="1"/>
  <c r="X1009" i="1"/>
  <c r="V1009" i="1" s="1"/>
  <c r="Y1009" i="1" s="1"/>
  <c r="S1009" i="1" s="1"/>
  <c r="T1009" i="1" s="1"/>
  <c r="AJ1407" i="1"/>
  <c r="AC1407" i="1"/>
  <c r="AG1407" i="1" s="1"/>
  <c r="AI1407" i="1"/>
  <c r="X1407" i="1"/>
  <c r="V1407" i="1" s="1"/>
  <c r="Y1407" i="1" s="1"/>
  <c r="S1407" i="1" s="1"/>
  <c r="T1407" i="1" s="1"/>
  <c r="AJ1405" i="1"/>
  <c r="AC1405" i="1"/>
  <c r="AG1405" i="1" s="1"/>
  <c r="X1405" i="1"/>
  <c r="V1405" i="1" s="1"/>
  <c r="Y1405" i="1" s="1"/>
  <c r="S1405" i="1" s="1"/>
  <c r="T1405" i="1" s="1"/>
  <c r="AI1405" i="1"/>
  <c r="AC1425" i="1"/>
  <c r="AG1425" i="1" s="1"/>
  <c r="AJ1425" i="1"/>
  <c r="X1425" i="1"/>
  <c r="V1425" i="1" s="1"/>
  <c r="Y1425" i="1" s="1"/>
  <c r="S1425" i="1" s="1"/>
  <c r="T1425" i="1" s="1"/>
  <c r="AI1425" i="1"/>
  <c r="AJ1509" i="1"/>
  <c r="AC1509" i="1"/>
  <c r="AG1509" i="1" s="1"/>
  <c r="X1509" i="1"/>
  <c r="V1509" i="1" s="1"/>
  <c r="Y1509" i="1" s="1"/>
  <c r="S1509" i="1" s="1"/>
  <c r="T1509" i="1" s="1"/>
  <c r="AI1509" i="1"/>
  <c r="AK1240" i="1"/>
  <c r="AK306" i="1"/>
  <c r="AC352" i="1"/>
  <c r="AG352" i="1" s="1"/>
  <c r="AJ352" i="1"/>
  <c r="X352" i="1"/>
  <c r="V352" i="1" s="1"/>
  <c r="Y352" i="1" s="1"/>
  <c r="S352" i="1" s="1"/>
  <c r="T352" i="1" s="1"/>
  <c r="AI352" i="1"/>
  <c r="AC416" i="1"/>
  <c r="AG416" i="1" s="1"/>
  <c r="AJ416" i="1"/>
  <c r="X416" i="1"/>
  <c r="V416" i="1" s="1"/>
  <c r="Y416" i="1" s="1"/>
  <c r="S416" i="1" s="1"/>
  <c r="T416" i="1" s="1"/>
  <c r="AI416" i="1"/>
  <c r="AJ633" i="1"/>
  <c r="AK633" i="1" s="1"/>
  <c r="AC633" i="1"/>
  <c r="AG633" i="1" s="1"/>
  <c r="AI633" i="1"/>
  <c r="X633" i="1"/>
  <c r="V633" i="1" s="1"/>
  <c r="Y633" i="1" s="1"/>
  <c r="S633" i="1" s="1"/>
  <c r="T633" i="1" s="1"/>
  <c r="AJ734" i="1"/>
  <c r="AK734" i="1" s="1"/>
  <c r="AI734" i="1"/>
  <c r="AC734" i="1"/>
  <c r="AG734" i="1" s="1"/>
  <c r="X734" i="1"/>
  <c r="V734" i="1" s="1"/>
  <c r="Y734" i="1" s="1"/>
  <c r="S734" i="1" s="1"/>
  <c r="T734" i="1" s="1"/>
  <c r="AK801" i="1"/>
  <c r="AK903" i="1"/>
  <c r="AC894" i="1"/>
  <c r="AG894" i="1" s="1"/>
  <c r="AJ894" i="1"/>
  <c r="X894" i="1"/>
  <c r="V894" i="1" s="1"/>
  <c r="Y894" i="1" s="1"/>
  <c r="S894" i="1" s="1"/>
  <c r="T894" i="1" s="1"/>
  <c r="AI894" i="1"/>
  <c r="AC981" i="1"/>
  <c r="AG981" i="1" s="1"/>
  <c r="AJ981" i="1"/>
  <c r="AI981" i="1"/>
  <c r="X981" i="1"/>
  <c r="V981" i="1" s="1"/>
  <c r="Y981" i="1" s="1"/>
  <c r="S981" i="1" s="1"/>
  <c r="T981" i="1" s="1"/>
  <c r="AK1027" i="1"/>
  <c r="AC1056" i="1"/>
  <c r="AG1056" i="1" s="1"/>
  <c r="AJ1056" i="1"/>
  <c r="AK1056" i="1" s="1"/>
  <c r="AI1056" i="1"/>
  <c r="X1056" i="1"/>
  <c r="V1056" i="1" s="1"/>
  <c r="Y1056" i="1" s="1"/>
  <c r="S1056" i="1" s="1"/>
  <c r="T1056" i="1" s="1"/>
  <c r="AJ1305" i="1"/>
  <c r="AC1305" i="1"/>
  <c r="AG1305" i="1" s="1"/>
  <c r="AI1305" i="1"/>
  <c r="X1305" i="1"/>
  <c r="V1305" i="1" s="1"/>
  <c r="Y1305" i="1" s="1"/>
  <c r="S1305" i="1" s="1"/>
  <c r="T1305" i="1" s="1"/>
  <c r="AC1437" i="1"/>
  <c r="AG1437" i="1" s="1"/>
  <c r="AJ1437" i="1"/>
  <c r="AK1437" i="1" s="1"/>
  <c r="AI1437" i="1"/>
  <c r="X1437" i="1"/>
  <c r="V1437" i="1" s="1"/>
  <c r="Y1437" i="1" s="1"/>
  <c r="S1437" i="1" s="1"/>
  <c r="T1437" i="1" s="1"/>
  <c r="AC32" i="1"/>
  <c r="AG32" i="1" s="1"/>
  <c r="AJ32" i="1"/>
  <c r="AK32" i="1" s="1"/>
  <c r="X32" i="1"/>
  <c r="V32" i="1" s="1"/>
  <c r="Y32" i="1" s="1"/>
  <c r="S32" i="1" s="1"/>
  <c r="T32" i="1" s="1"/>
  <c r="AI32" i="1"/>
  <c r="AK151" i="1"/>
  <c r="AJ665" i="1"/>
  <c r="AC665" i="1"/>
  <c r="AG665" i="1" s="1"/>
  <c r="AI665" i="1"/>
  <c r="X665" i="1"/>
  <c r="V665" i="1" s="1"/>
  <c r="Y665" i="1" s="1"/>
  <c r="S665" i="1" s="1"/>
  <c r="T665" i="1" s="1"/>
  <c r="AJ849" i="1"/>
  <c r="AK849" i="1" s="1"/>
  <c r="AC849" i="1"/>
  <c r="AG849" i="1" s="1"/>
  <c r="AI849" i="1"/>
  <c r="X849" i="1"/>
  <c r="V849" i="1" s="1"/>
  <c r="Y849" i="1" s="1"/>
  <c r="S849" i="1" s="1"/>
  <c r="T849" i="1" s="1"/>
  <c r="AC953" i="1"/>
  <c r="AG953" i="1" s="1"/>
  <c r="AJ953" i="1"/>
  <c r="X953" i="1"/>
  <c r="V953" i="1" s="1"/>
  <c r="Y953" i="1" s="1"/>
  <c r="S953" i="1" s="1"/>
  <c r="T953" i="1" s="1"/>
  <c r="AI953" i="1"/>
  <c r="AC1253" i="1"/>
  <c r="AG1253" i="1" s="1"/>
  <c r="AJ1253" i="1"/>
  <c r="AK1253" i="1" s="1"/>
  <c r="AI1253" i="1"/>
  <c r="X1253" i="1"/>
  <c r="V1253" i="1" s="1"/>
  <c r="Y1253" i="1" s="1"/>
  <c r="S1253" i="1" s="1"/>
  <c r="T1253" i="1" s="1"/>
  <c r="AK1430" i="1"/>
  <c r="AJ1565" i="1"/>
  <c r="AC1565" i="1"/>
  <c r="AG1565" i="1" s="1"/>
  <c r="AI1565" i="1"/>
  <c r="X1565" i="1"/>
  <c r="V1565" i="1" s="1"/>
  <c r="Y1565" i="1" s="1"/>
  <c r="S1565" i="1" s="1"/>
  <c r="T1565" i="1" s="1"/>
  <c r="AC134" i="1"/>
  <c r="AG134" i="1" s="1"/>
  <c r="AJ134" i="1"/>
  <c r="AI134" i="1"/>
  <c r="X134" i="1"/>
  <c r="V134" i="1" s="1"/>
  <c r="Y134" i="1" s="1"/>
  <c r="S134" i="1" s="1"/>
  <c r="T134" i="1" s="1"/>
  <c r="AK165" i="1"/>
  <c r="AK494" i="1"/>
  <c r="AK390" i="1"/>
  <c r="AK311" i="1"/>
  <c r="AK442" i="1"/>
  <c r="AK556" i="1"/>
  <c r="AK660" i="1"/>
  <c r="AJ789" i="1"/>
  <c r="AC789" i="1"/>
  <c r="AG789" i="1" s="1"/>
  <c r="AI789" i="1"/>
  <c r="X789" i="1"/>
  <c r="V789" i="1" s="1"/>
  <c r="Y789" i="1" s="1"/>
  <c r="S789" i="1" s="1"/>
  <c r="T789" i="1" s="1"/>
  <c r="AC697" i="1"/>
  <c r="AG697" i="1" s="1"/>
  <c r="AJ697" i="1"/>
  <c r="AK697" i="1" s="1"/>
  <c r="AI697" i="1"/>
  <c r="X697" i="1"/>
  <c r="V697" i="1" s="1"/>
  <c r="Y697" i="1" s="1"/>
  <c r="S697" i="1" s="1"/>
  <c r="T697" i="1" s="1"/>
  <c r="AK892" i="1"/>
  <c r="AJ991" i="1"/>
  <c r="AI991" i="1"/>
  <c r="AC991" i="1"/>
  <c r="AG991" i="1" s="1"/>
  <c r="X991" i="1"/>
  <c r="V991" i="1" s="1"/>
  <c r="Y991" i="1" s="1"/>
  <c r="S991" i="1" s="1"/>
  <c r="T991" i="1" s="1"/>
  <c r="AC957" i="1"/>
  <c r="AG957" i="1" s="1"/>
  <c r="AJ957" i="1"/>
  <c r="X957" i="1"/>
  <c r="V957" i="1" s="1"/>
  <c r="Y957" i="1" s="1"/>
  <c r="S957" i="1" s="1"/>
  <c r="T957" i="1" s="1"/>
  <c r="AI957" i="1"/>
  <c r="AI1034" i="1"/>
  <c r="AC1034" i="1"/>
  <c r="AG1034" i="1" s="1"/>
  <c r="AJ1034" i="1"/>
  <c r="AK1034" i="1" s="1"/>
  <c r="X1034" i="1"/>
  <c r="V1034" i="1" s="1"/>
  <c r="Y1034" i="1" s="1"/>
  <c r="S1034" i="1" s="1"/>
  <c r="T1034" i="1" s="1"/>
  <c r="AK1095" i="1"/>
  <c r="AJ1410" i="1"/>
  <c r="AC1410" i="1"/>
  <c r="AG1410" i="1" s="1"/>
  <c r="AI1410" i="1"/>
  <c r="X1410" i="1"/>
  <c r="V1410" i="1" s="1"/>
  <c r="Y1410" i="1" s="1"/>
  <c r="S1410" i="1" s="1"/>
  <c r="T1410" i="1" s="1"/>
  <c r="AK1508" i="1"/>
  <c r="AK1189" i="1"/>
  <c r="AK1398" i="1"/>
  <c r="AK1520" i="1"/>
  <c r="AK77" i="1"/>
  <c r="AK191" i="1"/>
  <c r="AK278" i="1"/>
  <c r="AK480" i="1"/>
  <c r="AK573" i="1"/>
  <c r="AK909" i="1"/>
  <c r="AC961" i="1"/>
  <c r="AG961" i="1" s="1"/>
  <c r="AJ961" i="1"/>
  <c r="AK961" i="1" s="1"/>
  <c r="AI961" i="1"/>
  <c r="X961" i="1"/>
  <c r="V961" i="1" s="1"/>
  <c r="Y961" i="1" s="1"/>
  <c r="S961" i="1" s="1"/>
  <c r="T961" i="1" s="1"/>
  <c r="AI1114" i="1"/>
  <c r="AC1114" i="1"/>
  <c r="AG1114" i="1" s="1"/>
  <c r="AJ1114" i="1"/>
  <c r="X1114" i="1"/>
  <c r="V1114" i="1" s="1"/>
  <c r="Y1114" i="1" s="1"/>
  <c r="S1114" i="1" s="1"/>
  <c r="T1114" i="1" s="1"/>
  <c r="AI1122" i="1"/>
  <c r="AJ1122" i="1"/>
  <c r="AC1122" i="1"/>
  <c r="AG1122" i="1" s="1"/>
  <c r="X1122" i="1"/>
  <c r="V1122" i="1" s="1"/>
  <c r="Y1122" i="1" s="1"/>
  <c r="S1122" i="1" s="1"/>
  <c r="T1122" i="1" s="1"/>
  <c r="AC1356" i="1"/>
  <c r="AG1356" i="1" s="1"/>
  <c r="AJ1356" i="1"/>
  <c r="X1356" i="1"/>
  <c r="V1356" i="1" s="1"/>
  <c r="Y1356" i="1" s="1"/>
  <c r="S1356" i="1" s="1"/>
  <c r="T1356" i="1" s="1"/>
  <c r="AI1356" i="1"/>
  <c r="AK1458" i="1"/>
  <c r="AJ1248" i="1"/>
  <c r="AC1248" i="1"/>
  <c r="AG1248" i="1" s="1"/>
  <c r="AI1248" i="1"/>
  <c r="X1248" i="1"/>
  <c r="V1248" i="1" s="1"/>
  <c r="Y1248" i="1" s="1"/>
  <c r="S1248" i="1" s="1"/>
  <c r="T1248" i="1" s="1"/>
  <c r="AK38" i="1"/>
  <c r="AJ127" i="1"/>
  <c r="AC127" i="1"/>
  <c r="AG127" i="1" s="1"/>
  <c r="AI127" i="1"/>
  <c r="X127" i="1"/>
  <c r="V127" i="1" s="1"/>
  <c r="Y127" i="1" s="1"/>
  <c r="S127" i="1" s="1"/>
  <c r="T127" i="1" s="1"/>
  <c r="AK141" i="1"/>
  <c r="AK521" i="1"/>
  <c r="AK391" i="1"/>
  <c r="AK455" i="1"/>
  <c r="AC360" i="1"/>
  <c r="AG360" i="1" s="1"/>
  <c r="AJ360" i="1"/>
  <c r="AI360" i="1"/>
  <c r="X360" i="1"/>
  <c r="V360" i="1" s="1"/>
  <c r="Y360" i="1" s="1"/>
  <c r="S360" i="1" s="1"/>
  <c r="T360" i="1" s="1"/>
  <c r="AC424" i="1"/>
  <c r="AG424" i="1" s="1"/>
  <c r="AJ424" i="1"/>
  <c r="X424" i="1"/>
  <c r="V424" i="1" s="1"/>
  <c r="Y424" i="1" s="1"/>
  <c r="S424" i="1" s="1"/>
  <c r="T424" i="1" s="1"/>
  <c r="AI424" i="1"/>
  <c r="AC736" i="1"/>
  <c r="AG736" i="1" s="1"/>
  <c r="AJ736" i="1"/>
  <c r="AI736" i="1"/>
  <c r="X736" i="1"/>
  <c r="V736" i="1" s="1"/>
  <c r="Y736" i="1" s="1"/>
  <c r="S736" i="1" s="1"/>
  <c r="T736" i="1" s="1"/>
  <c r="AK800" i="1"/>
  <c r="AK804" i="1"/>
  <c r="AC870" i="1"/>
  <c r="AG870" i="1" s="1"/>
  <c r="AJ870" i="1"/>
  <c r="X870" i="1"/>
  <c r="V870" i="1" s="1"/>
  <c r="Y870" i="1" s="1"/>
  <c r="S870" i="1" s="1"/>
  <c r="T870" i="1" s="1"/>
  <c r="AI870" i="1"/>
  <c r="AC997" i="1"/>
  <c r="AG997" i="1" s="1"/>
  <c r="AJ997" i="1"/>
  <c r="AK997" i="1" s="1"/>
  <c r="AI997" i="1"/>
  <c r="X997" i="1"/>
  <c r="V997" i="1" s="1"/>
  <c r="Y997" i="1" s="1"/>
  <c r="S997" i="1" s="1"/>
  <c r="T997" i="1" s="1"/>
  <c r="AC962" i="1"/>
  <c r="AG962" i="1" s="1"/>
  <c r="AJ962" i="1"/>
  <c r="AI962" i="1"/>
  <c r="X962" i="1"/>
  <c r="V962" i="1" s="1"/>
  <c r="Y962" i="1" s="1"/>
  <c r="S962" i="1" s="1"/>
  <c r="T962" i="1" s="1"/>
  <c r="AC508" i="1"/>
  <c r="AG508" i="1" s="1"/>
  <c r="AJ508" i="1"/>
  <c r="AK508" i="1" s="1"/>
  <c r="AI508" i="1"/>
  <c r="X508" i="1"/>
  <c r="V508" i="1" s="1"/>
  <c r="Y508" i="1" s="1"/>
  <c r="S508" i="1" s="1"/>
  <c r="T508" i="1" s="1"/>
  <c r="AC712" i="1"/>
  <c r="AG712" i="1" s="1"/>
  <c r="AJ712" i="1"/>
  <c r="X712" i="1"/>
  <c r="V712" i="1" s="1"/>
  <c r="Y712" i="1" s="1"/>
  <c r="S712" i="1" s="1"/>
  <c r="T712" i="1" s="1"/>
  <c r="AI712" i="1"/>
  <c r="AJ1545" i="1"/>
  <c r="AI1545" i="1"/>
  <c r="AC1545" i="1"/>
  <c r="AG1545" i="1" s="1"/>
  <c r="X1545" i="1"/>
  <c r="V1545" i="1" s="1"/>
  <c r="Y1545" i="1" s="1"/>
  <c r="S1545" i="1" s="1"/>
  <c r="T1545" i="1" s="1"/>
  <c r="AC216" i="1"/>
  <c r="AG216" i="1" s="1"/>
  <c r="AJ216" i="1"/>
  <c r="AI216" i="1"/>
  <c r="X216" i="1"/>
  <c r="V216" i="1" s="1"/>
  <c r="Y216" i="1" s="1"/>
  <c r="S216" i="1" s="1"/>
  <c r="T216" i="1" s="1"/>
  <c r="AC436" i="1"/>
  <c r="AG436" i="1" s="1"/>
  <c r="AJ436" i="1"/>
  <c r="AK436" i="1" s="1"/>
  <c r="AI436" i="1"/>
  <c r="X436" i="1"/>
  <c r="V436" i="1" s="1"/>
  <c r="Y436" i="1" s="1"/>
  <c r="S436" i="1" s="1"/>
  <c r="T436" i="1" s="1"/>
  <c r="AC1577" i="1"/>
  <c r="AG1577" i="1" s="1"/>
  <c r="AJ1577" i="1"/>
  <c r="X1577" i="1"/>
  <c r="V1577" i="1" s="1"/>
  <c r="Y1577" i="1" s="1"/>
  <c r="S1577" i="1" s="1"/>
  <c r="T1577" i="1" s="1"/>
  <c r="AI1577" i="1"/>
  <c r="AC192" i="1"/>
  <c r="AG192" i="1" s="1"/>
  <c r="AJ192" i="1"/>
  <c r="AK192" i="1" s="1"/>
  <c r="AI192" i="1"/>
  <c r="X192" i="1"/>
  <c r="V192" i="1" s="1"/>
  <c r="Y192" i="1" s="1"/>
  <c r="S192" i="1" s="1"/>
  <c r="T192" i="1" s="1"/>
  <c r="AC212" i="1"/>
  <c r="AG212" i="1" s="1"/>
  <c r="AJ212" i="1"/>
  <c r="AI212" i="1"/>
  <c r="X212" i="1"/>
  <c r="V212" i="1" s="1"/>
  <c r="Y212" i="1" s="1"/>
  <c r="S212" i="1" s="1"/>
  <c r="T212" i="1" s="1"/>
  <c r="AC292" i="1"/>
  <c r="AG292" i="1" s="1"/>
  <c r="AJ292" i="1"/>
  <c r="AK292" i="1" s="1"/>
  <c r="AI292" i="1"/>
  <c r="X292" i="1"/>
  <c r="V292" i="1" s="1"/>
  <c r="Y292" i="1" s="1"/>
  <c r="S292" i="1" s="1"/>
  <c r="T292" i="1" s="1"/>
  <c r="AC786" i="1"/>
  <c r="AG786" i="1" s="1"/>
  <c r="AJ786" i="1"/>
  <c r="AI786" i="1"/>
  <c r="X786" i="1"/>
  <c r="V786" i="1" s="1"/>
  <c r="Y786" i="1" s="1"/>
  <c r="S786" i="1" s="1"/>
  <c r="T786" i="1" s="1"/>
  <c r="AJ955" i="1"/>
  <c r="AI955" i="1"/>
  <c r="AC955" i="1"/>
  <c r="AG955" i="1" s="1"/>
  <c r="X955" i="1"/>
  <c r="V955" i="1" s="1"/>
  <c r="Y955" i="1" s="1"/>
  <c r="S955" i="1" s="1"/>
  <c r="T955" i="1" s="1"/>
  <c r="AC156" i="1"/>
  <c r="AG156" i="1" s="1"/>
  <c r="AJ156" i="1"/>
  <c r="AI156" i="1"/>
  <c r="X156" i="1"/>
  <c r="V156" i="1" s="1"/>
  <c r="Y156" i="1" s="1"/>
  <c r="S156" i="1" s="1"/>
  <c r="T156" i="1" s="1"/>
  <c r="AC526" i="1"/>
  <c r="AG526" i="1" s="1"/>
  <c r="AJ526" i="1"/>
  <c r="X526" i="1"/>
  <c r="V526" i="1" s="1"/>
  <c r="Y526" i="1" s="1"/>
  <c r="S526" i="1" s="1"/>
  <c r="T526" i="1" s="1"/>
  <c r="AI526" i="1"/>
  <c r="AJ167" i="1"/>
  <c r="AC167" i="1"/>
  <c r="AG167" i="1" s="1"/>
  <c r="AI167" i="1"/>
  <c r="X167" i="1"/>
  <c r="V167" i="1" s="1"/>
  <c r="Y167" i="1" s="1"/>
  <c r="S167" i="1" s="1"/>
  <c r="T167" i="1" s="1"/>
  <c r="AK449" i="1"/>
  <c r="AK385" i="1"/>
  <c r="AK695" i="1"/>
  <c r="AJ770" i="1"/>
  <c r="AI770" i="1"/>
  <c r="AC770" i="1"/>
  <c r="AG770" i="1" s="1"/>
  <c r="X770" i="1"/>
  <c r="V770" i="1" s="1"/>
  <c r="Y770" i="1" s="1"/>
  <c r="S770" i="1" s="1"/>
  <c r="T770" i="1" s="1"/>
  <c r="AK1087" i="1"/>
  <c r="AK1111" i="1"/>
  <c r="AJ1278" i="1"/>
  <c r="AK1278" i="1" s="1"/>
  <c r="AI1278" i="1"/>
  <c r="AC1278" i="1"/>
  <c r="AG1278" i="1" s="1"/>
  <c r="X1278" i="1"/>
  <c r="V1278" i="1" s="1"/>
  <c r="Y1278" i="1" s="1"/>
  <c r="S1278" i="1" s="1"/>
  <c r="T1278" i="1" s="1"/>
  <c r="AJ1327" i="1"/>
  <c r="AI1327" i="1"/>
  <c r="AC1327" i="1"/>
  <c r="AG1327" i="1" s="1"/>
  <c r="X1327" i="1"/>
  <c r="V1327" i="1" s="1"/>
  <c r="Y1327" i="1" s="1"/>
  <c r="S1327" i="1" s="1"/>
  <c r="T1327" i="1" s="1"/>
  <c r="AJ1348" i="1"/>
  <c r="AC1348" i="1"/>
  <c r="AG1348" i="1" s="1"/>
  <c r="AI1348" i="1"/>
  <c r="X1348" i="1"/>
  <c r="V1348" i="1" s="1"/>
  <c r="Y1348" i="1" s="1"/>
  <c r="S1348" i="1" s="1"/>
  <c r="T1348" i="1" s="1"/>
  <c r="AJ1511" i="1"/>
  <c r="AC1511" i="1"/>
  <c r="AG1511" i="1" s="1"/>
  <c r="AI1511" i="1"/>
  <c r="X1511" i="1"/>
  <c r="V1511" i="1" s="1"/>
  <c r="Y1511" i="1" s="1"/>
  <c r="S1511" i="1" s="1"/>
  <c r="T1511" i="1" s="1"/>
  <c r="AK1514" i="1"/>
  <c r="AK1576" i="1"/>
  <c r="AC1128" i="1"/>
  <c r="AG1128" i="1" s="1"/>
  <c r="AJ1128" i="1"/>
  <c r="X1128" i="1"/>
  <c r="V1128" i="1" s="1"/>
  <c r="Y1128" i="1" s="1"/>
  <c r="S1128" i="1" s="1"/>
  <c r="T1128" i="1" s="1"/>
  <c r="AI1128" i="1"/>
  <c r="AK1263" i="1"/>
  <c r="AK46" i="1"/>
  <c r="AC322" i="1"/>
  <c r="AG322" i="1" s="1"/>
  <c r="AJ322" i="1"/>
  <c r="AI322" i="1"/>
  <c r="X322" i="1"/>
  <c r="V322" i="1" s="1"/>
  <c r="Y322" i="1" s="1"/>
  <c r="S322" i="1" s="1"/>
  <c r="T322" i="1" s="1"/>
  <c r="AK363" i="1"/>
  <c r="AK427" i="1"/>
  <c r="AC364" i="1"/>
  <c r="AG364" i="1" s="1"/>
  <c r="AJ364" i="1"/>
  <c r="AI364" i="1"/>
  <c r="X364" i="1"/>
  <c r="V364" i="1" s="1"/>
  <c r="Y364" i="1" s="1"/>
  <c r="S364" i="1" s="1"/>
  <c r="T364" i="1" s="1"/>
  <c r="AC428" i="1"/>
  <c r="AG428" i="1" s="1"/>
  <c r="AJ428" i="1"/>
  <c r="AK428" i="1" s="1"/>
  <c r="AI428" i="1"/>
  <c r="X428" i="1"/>
  <c r="V428" i="1" s="1"/>
  <c r="Y428" i="1" s="1"/>
  <c r="S428" i="1" s="1"/>
  <c r="T428" i="1" s="1"/>
  <c r="AK532" i="1"/>
  <c r="AK575" i="1"/>
  <c r="AC689" i="1"/>
  <c r="AG689" i="1" s="1"/>
  <c r="AJ689" i="1"/>
  <c r="AI689" i="1"/>
  <c r="X689" i="1"/>
  <c r="V689" i="1" s="1"/>
  <c r="Y689" i="1" s="1"/>
  <c r="S689" i="1" s="1"/>
  <c r="T689" i="1" s="1"/>
  <c r="AK747" i="1"/>
  <c r="AK767" i="1"/>
  <c r="AK868" i="1"/>
  <c r="AK942" i="1"/>
  <c r="AC973" i="1"/>
  <c r="AG973" i="1" s="1"/>
  <c r="AJ973" i="1"/>
  <c r="AI973" i="1"/>
  <c r="X973" i="1"/>
  <c r="V973" i="1" s="1"/>
  <c r="Y973" i="1" s="1"/>
  <c r="S973" i="1" s="1"/>
  <c r="T973" i="1" s="1"/>
  <c r="AJ1032" i="1"/>
  <c r="AC1032" i="1"/>
  <c r="AG1032" i="1" s="1"/>
  <c r="X1032" i="1"/>
  <c r="V1032" i="1" s="1"/>
  <c r="Y1032" i="1" s="1"/>
  <c r="S1032" i="1" s="1"/>
  <c r="T1032" i="1" s="1"/>
  <c r="AI1032" i="1"/>
  <c r="AJ1373" i="1"/>
  <c r="AC1373" i="1"/>
  <c r="AG1373" i="1" s="1"/>
  <c r="X1373" i="1"/>
  <c r="V1373" i="1" s="1"/>
  <c r="Y1373" i="1" s="1"/>
  <c r="S1373" i="1" s="1"/>
  <c r="T1373" i="1" s="1"/>
  <c r="AI1373" i="1"/>
  <c r="AJ1403" i="1"/>
  <c r="AC1403" i="1"/>
  <c r="AG1403" i="1" s="1"/>
  <c r="AI1403" i="1"/>
  <c r="X1403" i="1"/>
  <c r="V1403" i="1" s="1"/>
  <c r="Y1403" i="1" s="1"/>
  <c r="S1403" i="1" s="1"/>
  <c r="T1403" i="1" s="1"/>
  <c r="AJ1433" i="1"/>
  <c r="AC1433" i="1"/>
  <c r="AG1433" i="1" s="1"/>
  <c r="AI1433" i="1"/>
  <c r="X1433" i="1"/>
  <c r="V1433" i="1" s="1"/>
  <c r="Y1433" i="1" s="1"/>
  <c r="S1433" i="1" s="1"/>
  <c r="T1433" i="1" s="1"/>
  <c r="AC1622" i="1"/>
  <c r="AG1622" i="1" s="1"/>
  <c r="AJ1622" i="1"/>
  <c r="AI1622" i="1"/>
  <c r="X1622" i="1"/>
  <c r="V1622" i="1" s="1"/>
  <c r="Y1622" i="1" s="1"/>
  <c r="S1622" i="1" s="1"/>
  <c r="T1622" i="1" s="1"/>
  <c r="AK1308" i="1"/>
  <c r="AK1389" i="1"/>
  <c r="AK147" i="1"/>
  <c r="AK47" i="1"/>
  <c r="AC200" i="1"/>
  <c r="AG200" i="1" s="1"/>
  <c r="AJ200" i="1"/>
  <c r="AI200" i="1"/>
  <c r="X200" i="1"/>
  <c r="V200" i="1" s="1"/>
  <c r="Y200" i="1" s="1"/>
  <c r="S200" i="1" s="1"/>
  <c r="T200" i="1" s="1"/>
  <c r="AC264" i="1"/>
  <c r="AG264" i="1" s="1"/>
  <c r="AJ264" i="1"/>
  <c r="AI264" i="1"/>
  <c r="X264" i="1"/>
  <c r="V264" i="1" s="1"/>
  <c r="Y264" i="1" s="1"/>
  <c r="S264" i="1" s="1"/>
  <c r="T264" i="1" s="1"/>
  <c r="AK354" i="1"/>
  <c r="AK473" i="1"/>
  <c r="AK663" i="1"/>
  <c r="AJ696" i="1"/>
  <c r="AI696" i="1"/>
  <c r="AC696" i="1"/>
  <c r="AG696" i="1" s="1"/>
  <c r="X696" i="1"/>
  <c r="V696" i="1" s="1"/>
  <c r="Y696" i="1" s="1"/>
  <c r="S696" i="1" s="1"/>
  <c r="T696" i="1" s="1"/>
  <c r="AK783" i="1"/>
  <c r="AK884" i="1"/>
  <c r="AK1059" i="1"/>
  <c r="AK1139" i="1"/>
  <c r="AJ1246" i="1"/>
  <c r="AI1246" i="1"/>
  <c r="AC1246" i="1"/>
  <c r="AG1246" i="1" s="1"/>
  <c r="X1246" i="1"/>
  <c r="V1246" i="1" s="1"/>
  <c r="Y1246" i="1" s="1"/>
  <c r="S1246" i="1" s="1"/>
  <c r="T1246" i="1" s="1"/>
  <c r="AI1531" i="1"/>
  <c r="AJ1531" i="1"/>
  <c r="AC1531" i="1"/>
  <c r="AG1531" i="1" s="1"/>
  <c r="X1531" i="1"/>
  <c r="V1531" i="1" s="1"/>
  <c r="Y1531" i="1" s="1"/>
  <c r="S1531" i="1" s="1"/>
  <c r="T1531" i="1" s="1"/>
  <c r="AC1546" i="1"/>
  <c r="AG1546" i="1" s="1"/>
  <c r="AJ1546" i="1"/>
  <c r="AK1546" i="1" s="1"/>
  <c r="AI1546" i="1"/>
  <c r="X1546" i="1"/>
  <c r="V1546" i="1" s="1"/>
  <c r="Y1546" i="1" s="1"/>
  <c r="S1546" i="1" s="1"/>
  <c r="T1546" i="1" s="1"/>
  <c r="AK1213" i="1"/>
  <c r="AK1363" i="1"/>
  <c r="AC1604" i="1"/>
  <c r="AG1604" i="1" s="1"/>
  <c r="AJ1604" i="1"/>
  <c r="AI1604" i="1"/>
  <c r="X1604" i="1"/>
  <c r="V1604" i="1" s="1"/>
  <c r="Y1604" i="1" s="1"/>
  <c r="S1604" i="1" s="1"/>
  <c r="T1604" i="1" s="1"/>
  <c r="AK112" i="1"/>
  <c r="AC148" i="1"/>
  <c r="AG148" i="1" s="1"/>
  <c r="AJ148" i="1"/>
  <c r="AK148" i="1" s="1"/>
  <c r="AI148" i="1"/>
  <c r="X148" i="1"/>
  <c r="V148" i="1" s="1"/>
  <c r="Y148" i="1" s="1"/>
  <c r="S148" i="1" s="1"/>
  <c r="T148" i="1" s="1"/>
  <c r="AK190" i="1"/>
  <c r="AK374" i="1"/>
  <c r="AK469" i="1"/>
  <c r="AK490" i="1"/>
  <c r="AK563" i="1"/>
  <c r="AK544" i="1"/>
  <c r="AK651" i="1"/>
  <c r="AK670" i="1"/>
  <c r="AJ671" i="1"/>
  <c r="AK671" i="1" s="1"/>
  <c r="AC671" i="1"/>
  <c r="AG671" i="1" s="1"/>
  <c r="X671" i="1"/>
  <c r="V671" i="1" s="1"/>
  <c r="Y671" i="1" s="1"/>
  <c r="S671" i="1" s="1"/>
  <c r="T671" i="1" s="1"/>
  <c r="AI671" i="1"/>
  <c r="AJ857" i="1"/>
  <c r="AC857" i="1"/>
  <c r="AG857" i="1" s="1"/>
  <c r="X857" i="1"/>
  <c r="V857" i="1" s="1"/>
  <c r="Y857" i="1" s="1"/>
  <c r="S857" i="1" s="1"/>
  <c r="T857" i="1" s="1"/>
  <c r="AI857" i="1"/>
  <c r="AJ1020" i="1"/>
  <c r="AK1020" i="1" s="1"/>
  <c r="AC1020" i="1"/>
  <c r="AG1020" i="1" s="1"/>
  <c r="X1020" i="1"/>
  <c r="V1020" i="1" s="1"/>
  <c r="Y1020" i="1" s="1"/>
  <c r="S1020" i="1" s="1"/>
  <c r="T1020" i="1" s="1"/>
  <c r="AI1020" i="1"/>
  <c r="AK1341" i="1"/>
  <c r="AK1599" i="1"/>
  <c r="AK18" i="1"/>
  <c r="AK217" i="1"/>
  <c r="AC220" i="1"/>
  <c r="AG220" i="1" s="1"/>
  <c r="AJ220" i="1"/>
  <c r="AI220" i="1"/>
  <c r="X220" i="1"/>
  <c r="V220" i="1" s="1"/>
  <c r="Y220" i="1" s="1"/>
  <c r="S220" i="1" s="1"/>
  <c r="T220" i="1" s="1"/>
  <c r="AC284" i="1"/>
  <c r="AG284" i="1" s="1"/>
  <c r="AJ284" i="1"/>
  <c r="AK284" i="1" s="1"/>
  <c r="AI284" i="1"/>
  <c r="X284" i="1"/>
  <c r="V284" i="1" s="1"/>
  <c r="Y284" i="1" s="1"/>
  <c r="S284" i="1" s="1"/>
  <c r="T284" i="1" s="1"/>
  <c r="AK584" i="1"/>
  <c r="AK569" i="1"/>
  <c r="AJ645" i="1"/>
  <c r="AC645" i="1"/>
  <c r="AG645" i="1" s="1"/>
  <c r="AI645" i="1"/>
  <c r="X645" i="1"/>
  <c r="V645" i="1" s="1"/>
  <c r="Y645" i="1" s="1"/>
  <c r="S645" i="1" s="1"/>
  <c r="T645" i="1" s="1"/>
  <c r="AK791" i="1"/>
  <c r="AK907" i="1"/>
  <c r="AK1018" i="1"/>
  <c r="AK956" i="1"/>
  <c r="AK1205" i="1"/>
  <c r="AJ1540" i="1"/>
  <c r="AC1540" i="1"/>
  <c r="AG1540" i="1" s="1"/>
  <c r="X1540" i="1"/>
  <c r="V1540" i="1" s="1"/>
  <c r="Y1540" i="1" s="1"/>
  <c r="S1540" i="1" s="1"/>
  <c r="T1540" i="1" s="1"/>
  <c r="AI1540" i="1"/>
  <c r="AK1271" i="1"/>
  <c r="AK114" i="1"/>
  <c r="AK450" i="1"/>
  <c r="AK435" i="1"/>
  <c r="AC356" i="1"/>
  <c r="AG356" i="1" s="1"/>
  <c r="AJ356" i="1"/>
  <c r="AI356" i="1"/>
  <c r="X356" i="1"/>
  <c r="V356" i="1" s="1"/>
  <c r="Y356" i="1" s="1"/>
  <c r="S356" i="1" s="1"/>
  <c r="T356" i="1" s="1"/>
  <c r="AC420" i="1"/>
  <c r="AG420" i="1" s="1"/>
  <c r="AJ420" i="1"/>
  <c r="X420" i="1"/>
  <c r="V420" i="1" s="1"/>
  <c r="Y420" i="1" s="1"/>
  <c r="S420" i="1" s="1"/>
  <c r="T420" i="1" s="1"/>
  <c r="AI420" i="1"/>
  <c r="AJ621" i="1"/>
  <c r="AC621" i="1"/>
  <c r="AG621" i="1" s="1"/>
  <c r="AI621" i="1"/>
  <c r="X621" i="1"/>
  <c r="V621" i="1" s="1"/>
  <c r="Y621" i="1" s="1"/>
  <c r="S621" i="1" s="1"/>
  <c r="T621" i="1" s="1"/>
  <c r="AK825" i="1"/>
  <c r="AC898" i="1"/>
  <c r="AG898" i="1" s="1"/>
  <c r="AJ898" i="1"/>
  <c r="AI898" i="1"/>
  <c r="X898" i="1"/>
  <c r="V898" i="1" s="1"/>
  <c r="Y898" i="1" s="1"/>
  <c r="S898" i="1" s="1"/>
  <c r="T898" i="1" s="1"/>
  <c r="AJ949" i="1"/>
  <c r="AC949" i="1"/>
  <c r="AG949" i="1" s="1"/>
  <c r="AI949" i="1"/>
  <c r="X949" i="1"/>
  <c r="V949" i="1" s="1"/>
  <c r="Y949" i="1" s="1"/>
  <c r="S949" i="1" s="1"/>
  <c r="T949" i="1" s="1"/>
  <c r="AK1586" i="1"/>
  <c r="AK1259" i="1"/>
  <c r="AC1221" i="1"/>
  <c r="AG1221" i="1" s="1"/>
  <c r="AJ1221" i="1"/>
  <c r="AI1221" i="1"/>
  <c r="X1221" i="1"/>
  <c r="V1221" i="1" s="1"/>
  <c r="Y1221" i="1" s="1"/>
  <c r="S1221" i="1" s="1"/>
  <c r="T1221" i="1" s="1"/>
  <c r="AC1257" i="1"/>
  <c r="AG1257" i="1" s="1"/>
  <c r="AJ1257" i="1"/>
  <c r="X1257" i="1"/>
  <c r="V1257" i="1" s="1"/>
  <c r="Y1257" i="1" s="1"/>
  <c r="S1257" i="1" s="1"/>
  <c r="T1257" i="1" s="1"/>
  <c r="AI1257" i="1"/>
  <c r="AK1536" i="1"/>
  <c r="AK1214" i="1"/>
  <c r="AK70" i="1"/>
  <c r="AK110" i="1"/>
  <c r="AK55" i="1"/>
  <c r="AJ178" i="1"/>
  <c r="AC178" i="1"/>
  <c r="AG178" i="1" s="1"/>
  <c r="X178" i="1"/>
  <c r="V178" i="1" s="1"/>
  <c r="Y178" i="1" s="1"/>
  <c r="S178" i="1" s="1"/>
  <c r="T178" i="1" s="1"/>
  <c r="AI178" i="1"/>
  <c r="AK139" i="1"/>
  <c r="AI138" i="1"/>
  <c r="AC138" i="1"/>
  <c r="AG138" i="1" s="1"/>
  <c r="AJ138" i="1"/>
  <c r="X138" i="1"/>
  <c r="V138" i="1" s="1"/>
  <c r="Y138" i="1" s="1"/>
  <c r="S138" i="1" s="1"/>
  <c r="T138" i="1" s="1"/>
  <c r="AC240" i="1"/>
  <c r="AG240" i="1" s="1"/>
  <c r="AJ240" i="1"/>
  <c r="AI240" i="1"/>
  <c r="X240" i="1"/>
  <c r="V240" i="1" s="1"/>
  <c r="Y240" i="1" s="1"/>
  <c r="S240" i="1" s="1"/>
  <c r="T240" i="1" s="1"/>
  <c r="AC304" i="1"/>
  <c r="AG304" i="1" s="1"/>
  <c r="AJ304" i="1"/>
  <c r="AK304" i="1" s="1"/>
  <c r="AI304" i="1"/>
  <c r="X304" i="1"/>
  <c r="V304" i="1" s="1"/>
  <c r="Y304" i="1" s="1"/>
  <c r="S304" i="1" s="1"/>
  <c r="T304" i="1" s="1"/>
  <c r="AJ510" i="1"/>
  <c r="AC510" i="1"/>
  <c r="AG510" i="1" s="1"/>
  <c r="AI510" i="1"/>
  <c r="X510" i="1"/>
  <c r="V510" i="1" s="1"/>
  <c r="Y510" i="1" s="1"/>
  <c r="S510" i="1" s="1"/>
  <c r="T510" i="1" s="1"/>
  <c r="AJ592" i="1"/>
  <c r="AC592" i="1"/>
  <c r="AG592" i="1" s="1"/>
  <c r="AI592" i="1"/>
  <c r="X592" i="1"/>
  <c r="V592" i="1" s="1"/>
  <c r="Y592" i="1" s="1"/>
  <c r="S592" i="1" s="1"/>
  <c r="T592" i="1" s="1"/>
  <c r="AK623" i="1"/>
  <c r="AK723" i="1"/>
  <c r="AJ774" i="1"/>
  <c r="AK774" i="1" s="1"/>
  <c r="AI774" i="1"/>
  <c r="AC774" i="1"/>
  <c r="AG774" i="1" s="1"/>
  <c r="X774" i="1"/>
  <c r="V774" i="1" s="1"/>
  <c r="Y774" i="1" s="1"/>
  <c r="S774" i="1" s="1"/>
  <c r="T774" i="1" s="1"/>
  <c r="AK1157" i="1"/>
  <c r="AJ1184" i="1"/>
  <c r="AI1184" i="1"/>
  <c r="AC1184" i="1"/>
  <c r="AG1184" i="1" s="1"/>
  <c r="X1184" i="1"/>
  <c r="V1184" i="1" s="1"/>
  <c r="Y1184" i="1" s="1"/>
  <c r="S1184" i="1" s="1"/>
  <c r="T1184" i="1" s="1"/>
  <c r="AJ1268" i="1"/>
  <c r="AC1268" i="1"/>
  <c r="AG1268" i="1" s="1"/>
  <c r="X1268" i="1"/>
  <c r="V1268" i="1" s="1"/>
  <c r="Y1268" i="1" s="1"/>
  <c r="S1268" i="1" s="1"/>
  <c r="T1268" i="1" s="1"/>
  <c r="AI1268" i="1"/>
  <c r="AK1380" i="1"/>
  <c r="AJ1490" i="1"/>
  <c r="AI1490" i="1"/>
  <c r="AC1490" i="1"/>
  <c r="AG1490" i="1" s="1"/>
  <c r="X1490" i="1"/>
  <c r="V1490" i="1" s="1"/>
  <c r="Y1490" i="1" s="1"/>
  <c r="S1490" i="1" s="1"/>
  <c r="T1490" i="1" s="1"/>
  <c r="AK1106" i="1"/>
  <c r="AC1225" i="1"/>
  <c r="AG1225" i="1" s="1"/>
  <c r="AJ1225" i="1"/>
  <c r="AI1225" i="1"/>
  <c r="X1225" i="1"/>
  <c r="V1225" i="1" s="1"/>
  <c r="Y1225" i="1" s="1"/>
  <c r="S1225" i="1" s="1"/>
  <c r="T1225" i="1" s="1"/>
  <c r="AC1208" i="1"/>
  <c r="AG1208" i="1" s="1"/>
  <c r="AJ1208" i="1"/>
  <c r="AK1208" i="1" s="1"/>
  <c r="AI1208" i="1"/>
  <c r="X1208" i="1"/>
  <c r="V1208" i="1" s="1"/>
  <c r="Y1208" i="1" s="1"/>
  <c r="S1208" i="1" s="1"/>
  <c r="T1208" i="1" s="1"/>
  <c r="AC1265" i="1"/>
  <c r="AG1265" i="1" s="1"/>
  <c r="AJ1265" i="1"/>
  <c r="AI1265" i="1"/>
  <c r="X1265" i="1"/>
  <c r="V1265" i="1" s="1"/>
  <c r="Y1265" i="1" s="1"/>
  <c r="S1265" i="1" s="1"/>
  <c r="T1265" i="1" s="1"/>
  <c r="AK57" i="1"/>
  <c r="AK153" i="1"/>
  <c r="AC24" i="1"/>
  <c r="AG24" i="1" s="1"/>
  <c r="AJ24" i="1"/>
  <c r="AI24" i="1"/>
  <c r="X24" i="1"/>
  <c r="V24" i="1" s="1"/>
  <c r="Y24" i="1" s="1"/>
  <c r="S24" i="1" s="1"/>
  <c r="T24" i="1" s="1"/>
  <c r="AK254" i="1"/>
  <c r="AJ320" i="1"/>
  <c r="AK320" i="1" s="1"/>
  <c r="AC320" i="1"/>
  <c r="AG320" i="1" s="1"/>
  <c r="X320" i="1"/>
  <c r="V320" i="1" s="1"/>
  <c r="Y320" i="1" s="1"/>
  <c r="S320" i="1" s="1"/>
  <c r="T320" i="1" s="1"/>
  <c r="AI320" i="1"/>
  <c r="AJ502" i="1"/>
  <c r="AC502" i="1"/>
  <c r="AG502" i="1" s="1"/>
  <c r="AI502" i="1"/>
  <c r="X502" i="1"/>
  <c r="V502" i="1" s="1"/>
  <c r="Y502" i="1" s="1"/>
  <c r="S502" i="1" s="1"/>
  <c r="T502" i="1" s="1"/>
  <c r="AK572" i="1"/>
  <c r="AK686" i="1"/>
  <c r="AI1038" i="1"/>
  <c r="AC1038" i="1"/>
  <c r="AG1038" i="1" s="1"/>
  <c r="AJ1038" i="1"/>
  <c r="X1038" i="1"/>
  <c r="V1038" i="1" s="1"/>
  <c r="Y1038" i="1" s="1"/>
  <c r="S1038" i="1" s="1"/>
  <c r="T1038" i="1" s="1"/>
  <c r="AJ1426" i="1"/>
  <c r="AC1426" i="1"/>
  <c r="AG1426" i="1" s="1"/>
  <c r="X1426" i="1"/>
  <c r="V1426" i="1" s="1"/>
  <c r="Y1426" i="1" s="1"/>
  <c r="S1426" i="1" s="1"/>
  <c r="T1426" i="1" s="1"/>
  <c r="AI1426" i="1"/>
  <c r="AC1587" i="1"/>
  <c r="AG1587" i="1" s="1"/>
  <c r="AJ1587" i="1"/>
  <c r="AI1587" i="1"/>
  <c r="X1587" i="1"/>
  <c r="V1587" i="1" s="1"/>
  <c r="Y1587" i="1" s="1"/>
  <c r="S1587" i="1" s="1"/>
  <c r="T1587" i="1" s="1"/>
  <c r="AC468" i="1"/>
  <c r="AG468" i="1" s="1"/>
  <c r="AJ468" i="1"/>
  <c r="AI468" i="1"/>
  <c r="X468" i="1"/>
  <c r="V468" i="1" s="1"/>
  <c r="Y468" i="1" s="1"/>
  <c r="S468" i="1" s="1"/>
  <c r="T468" i="1" s="1"/>
  <c r="AC1245" i="1"/>
  <c r="AG1245" i="1" s="1"/>
  <c r="AJ1245" i="1"/>
  <c r="AI1245" i="1"/>
  <c r="X1245" i="1"/>
  <c r="V1245" i="1" s="1"/>
  <c r="Y1245" i="1" s="1"/>
  <c r="S1245" i="1" s="1"/>
  <c r="T1245" i="1" s="1"/>
  <c r="AK495" i="1"/>
  <c r="AC693" i="1"/>
  <c r="AG693" i="1" s="1"/>
  <c r="AJ693" i="1"/>
  <c r="X693" i="1"/>
  <c r="V693" i="1" s="1"/>
  <c r="Y693" i="1" s="1"/>
  <c r="S693" i="1" s="1"/>
  <c r="T693" i="1" s="1"/>
  <c r="AI693" i="1"/>
  <c r="AJ653" i="1"/>
  <c r="AC653" i="1"/>
  <c r="AG653" i="1" s="1"/>
  <c r="X653" i="1"/>
  <c r="V653" i="1" s="1"/>
  <c r="Y653" i="1" s="1"/>
  <c r="S653" i="1" s="1"/>
  <c r="T653" i="1" s="1"/>
  <c r="AI653" i="1"/>
  <c r="AJ1180" i="1"/>
  <c r="AC1180" i="1"/>
  <c r="AG1180" i="1" s="1"/>
  <c r="AI1180" i="1"/>
  <c r="X1180" i="1"/>
  <c r="V1180" i="1" s="1"/>
  <c r="Y1180" i="1" s="1"/>
  <c r="S1180" i="1" s="1"/>
  <c r="T1180" i="1" s="1"/>
  <c r="AJ143" i="1"/>
  <c r="AC143" i="1"/>
  <c r="AG143" i="1" s="1"/>
  <c r="AI143" i="1"/>
  <c r="X143" i="1"/>
  <c r="V143" i="1" s="1"/>
  <c r="Y143" i="1" s="1"/>
  <c r="S143" i="1" s="1"/>
  <c r="T143" i="1" s="1"/>
  <c r="AJ144" i="1"/>
  <c r="AC144" i="1"/>
  <c r="AG144" i="1" s="1"/>
  <c r="AI144" i="1"/>
  <c r="X144" i="1"/>
  <c r="V144" i="1" s="1"/>
  <c r="Y144" i="1" s="1"/>
  <c r="S144" i="1" s="1"/>
  <c r="T144" i="1" s="1"/>
  <c r="AC276" i="1"/>
  <c r="AG276" i="1" s="1"/>
  <c r="AJ276" i="1"/>
  <c r="AI276" i="1"/>
  <c r="X276" i="1"/>
  <c r="V276" i="1" s="1"/>
  <c r="Y276" i="1" s="1"/>
  <c r="S276" i="1" s="1"/>
  <c r="T276" i="1" s="1"/>
  <c r="AC228" i="1"/>
  <c r="AG228" i="1" s="1"/>
  <c r="AJ228" i="1"/>
  <c r="AI228" i="1"/>
  <c r="X228" i="1"/>
  <c r="V228" i="1" s="1"/>
  <c r="Y228" i="1" s="1"/>
  <c r="S228" i="1" s="1"/>
  <c r="T228" i="1" s="1"/>
  <c r="AC740" i="1"/>
  <c r="AG740" i="1" s="1"/>
  <c r="AJ740" i="1"/>
  <c r="X740" i="1"/>
  <c r="V740" i="1" s="1"/>
  <c r="Y740" i="1" s="1"/>
  <c r="S740" i="1" s="1"/>
  <c r="T740" i="1" s="1"/>
  <c r="AI740" i="1"/>
  <c r="AC969" i="1"/>
  <c r="AG969" i="1" s="1"/>
  <c r="AJ969" i="1"/>
  <c r="AI969" i="1"/>
  <c r="X969" i="1"/>
  <c r="V969" i="1" s="1"/>
  <c r="Y969" i="1" s="1"/>
  <c r="S969" i="1" s="1"/>
  <c r="T969" i="1" s="1"/>
  <c r="AJ1552" i="1"/>
  <c r="AI1552" i="1"/>
  <c r="AC1552" i="1"/>
  <c r="AG1552" i="1" s="1"/>
  <c r="X1552" i="1"/>
  <c r="V1552" i="1" s="1"/>
  <c r="Y1552" i="1" s="1"/>
  <c r="S1552" i="1" s="1"/>
  <c r="T1552" i="1" s="1"/>
  <c r="AJ162" i="1"/>
  <c r="AC162" i="1"/>
  <c r="AG162" i="1" s="1"/>
  <c r="X162" i="1"/>
  <c r="V162" i="1" s="1"/>
  <c r="Y162" i="1" s="1"/>
  <c r="S162" i="1" s="1"/>
  <c r="T162" i="1" s="1"/>
  <c r="AI162" i="1"/>
  <c r="AK133" i="1"/>
  <c r="AC244" i="1"/>
  <c r="AG244" i="1" s="1"/>
  <c r="AJ244" i="1"/>
  <c r="AK244" i="1" s="1"/>
  <c r="AI244" i="1"/>
  <c r="X244" i="1"/>
  <c r="V244" i="1" s="1"/>
  <c r="Y244" i="1" s="1"/>
  <c r="S244" i="1" s="1"/>
  <c r="T244" i="1" s="1"/>
  <c r="AC522" i="1"/>
  <c r="AG522" i="1" s="1"/>
  <c r="AJ522" i="1"/>
  <c r="AK522" i="1" s="1"/>
  <c r="X522" i="1"/>
  <c r="V522" i="1" s="1"/>
  <c r="Y522" i="1" s="1"/>
  <c r="S522" i="1" s="1"/>
  <c r="T522" i="1" s="1"/>
  <c r="AI522" i="1"/>
  <c r="AJ702" i="1"/>
  <c r="AC702" i="1"/>
  <c r="AG702" i="1" s="1"/>
  <c r="X702" i="1"/>
  <c r="V702" i="1" s="1"/>
  <c r="Y702" i="1" s="1"/>
  <c r="S702" i="1" s="1"/>
  <c r="T702" i="1" s="1"/>
  <c r="AI702" i="1"/>
  <c r="AC685" i="1"/>
  <c r="AG685" i="1" s="1"/>
  <c r="AJ685" i="1"/>
  <c r="AI685" i="1"/>
  <c r="X685" i="1"/>
  <c r="V685" i="1" s="1"/>
  <c r="Y685" i="1" s="1"/>
  <c r="S685" i="1" s="1"/>
  <c r="T685" i="1" s="1"/>
  <c r="AC814" i="1"/>
  <c r="AG814" i="1" s="1"/>
  <c r="AJ814" i="1"/>
  <c r="AK814" i="1" s="1"/>
  <c r="AI814" i="1"/>
  <c r="X814" i="1"/>
  <c r="V814" i="1" s="1"/>
  <c r="Y814" i="1" s="1"/>
  <c r="S814" i="1" s="1"/>
  <c r="T814" i="1" s="1"/>
  <c r="AJ930" i="1"/>
  <c r="AC930" i="1"/>
  <c r="AG930" i="1" s="1"/>
  <c r="AI930" i="1"/>
  <c r="X930" i="1"/>
  <c r="V930" i="1" s="1"/>
  <c r="Y930" i="1" s="1"/>
  <c r="S930" i="1" s="1"/>
  <c r="T930" i="1" s="1"/>
  <c r="AC1001" i="1"/>
  <c r="AG1001" i="1" s="1"/>
  <c r="AJ1001" i="1"/>
  <c r="AK1001" i="1" s="1"/>
  <c r="AI1001" i="1"/>
  <c r="X1001" i="1"/>
  <c r="V1001" i="1" s="1"/>
  <c r="Y1001" i="1" s="1"/>
  <c r="S1001" i="1" s="1"/>
  <c r="T1001" i="1" s="1"/>
  <c r="AJ1017" i="1"/>
  <c r="AK1017" i="1" s="1"/>
  <c r="AC1017" i="1"/>
  <c r="AG1017" i="1" s="1"/>
  <c r="X1017" i="1"/>
  <c r="V1017" i="1" s="1"/>
  <c r="Y1017" i="1" s="1"/>
  <c r="S1017" i="1" s="1"/>
  <c r="T1017" i="1" s="1"/>
  <c r="AI1017" i="1"/>
  <c r="AJ1372" i="1"/>
  <c r="AC1372" i="1"/>
  <c r="AG1372" i="1" s="1"/>
  <c r="AI1372" i="1"/>
  <c r="X1372" i="1"/>
  <c r="V1372" i="1" s="1"/>
  <c r="Y1372" i="1" s="1"/>
  <c r="S1372" i="1" s="1"/>
  <c r="T1372" i="1" s="1"/>
  <c r="AJ1412" i="1"/>
  <c r="AC1412" i="1"/>
  <c r="AG1412" i="1" s="1"/>
  <c r="AI1412" i="1"/>
  <c r="X1412" i="1"/>
  <c r="V1412" i="1" s="1"/>
  <c r="Y1412" i="1" s="1"/>
  <c r="S1412" i="1" s="1"/>
  <c r="T1412" i="1" s="1"/>
  <c r="AJ1391" i="1"/>
  <c r="AC1391" i="1"/>
  <c r="AG1391" i="1" s="1"/>
  <c r="AI1391" i="1"/>
  <c r="X1391" i="1"/>
  <c r="V1391" i="1" s="1"/>
  <c r="Y1391" i="1" s="1"/>
  <c r="S1391" i="1" s="1"/>
  <c r="T1391" i="1" s="1"/>
  <c r="AJ172" i="1"/>
  <c r="AI172" i="1"/>
  <c r="AC172" i="1"/>
  <c r="AG172" i="1" s="1"/>
  <c r="X172" i="1"/>
  <c r="V172" i="1" s="1"/>
  <c r="Y172" i="1" s="1"/>
  <c r="S172" i="1" s="1"/>
  <c r="T172" i="1" s="1"/>
  <c r="AK293" i="1"/>
  <c r="AK353" i="1"/>
  <c r="AK485" i="1"/>
  <c r="AJ641" i="1"/>
  <c r="AC641" i="1"/>
  <c r="AG641" i="1" s="1"/>
  <c r="AI641" i="1"/>
  <c r="X641" i="1"/>
  <c r="V641" i="1" s="1"/>
  <c r="Y641" i="1" s="1"/>
  <c r="S641" i="1" s="1"/>
  <c r="T641" i="1" s="1"/>
  <c r="AJ718" i="1"/>
  <c r="AI718" i="1"/>
  <c r="AC718" i="1"/>
  <c r="AG718" i="1" s="1"/>
  <c r="X718" i="1"/>
  <c r="V718" i="1" s="1"/>
  <c r="Y718" i="1" s="1"/>
  <c r="S718" i="1" s="1"/>
  <c r="T718" i="1" s="1"/>
  <c r="AJ765" i="1"/>
  <c r="AC765" i="1"/>
  <c r="AG765" i="1" s="1"/>
  <c r="AI765" i="1"/>
  <c r="X765" i="1"/>
  <c r="V765" i="1" s="1"/>
  <c r="Y765" i="1" s="1"/>
  <c r="S765" i="1" s="1"/>
  <c r="T765" i="1" s="1"/>
  <c r="AJ971" i="1"/>
  <c r="AI971" i="1"/>
  <c r="AC971" i="1"/>
  <c r="AG971" i="1" s="1"/>
  <c r="X971" i="1"/>
  <c r="V971" i="1" s="1"/>
  <c r="Y971" i="1" s="1"/>
  <c r="S971" i="1" s="1"/>
  <c r="T971" i="1" s="1"/>
  <c r="AC890" i="1"/>
  <c r="AG890" i="1" s="1"/>
  <c r="AJ890" i="1"/>
  <c r="AI890" i="1"/>
  <c r="X890" i="1"/>
  <c r="V890" i="1" s="1"/>
  <c r="Y890" i="1" s="1"/>
  <c r="S890" i="1" s="1"/>
  <c r="T890" i="1" s="1"/>
  <c r="AJ983" i="1"/>
  <c r="AI983" i="1"/>
  <c r="AC983" i="1"/>
  <c r="AG983" i="1" s="1"/>
  <c r="X983" i="1"/>
  <c r="V983" i="1" s="1"/>
  <c r="Y983" i="1" s="1"/>
  <c r="S983" i="1" s="1"/>
  <c r="T983" i="1" s="1"/>
  <c r="AK1312" i="1"/>
  <c r="AC1198" i="1"/>
  <c r="AG1198" i="1" s="1"/>
  <c r="AJ1198" i="1"/>
  <c r="AI1198" i="1"/>
  <c r="X1198" i="1"/>
  <c r="V1198" i="1" s="1"/>
  <c r="Y1198" i="1" s="1"/>
  <c r="S1198" i="1" s="1"/>
  <c r="T1198" i="1" s="1"/>
  <c r="AK1266" i="1"/>
  <c r="AC1337" i="1"/>
  <c r="AG1337" i="1" s="1"/>
  <c r="AJ1337" i="1"/>
  <c r="AI1337" i="1"/>
  <c r="X1337" i="1"/>
  <c r="V1337" i="1" s="1"/>
  <c r="Y1337" i="1" s="1"/>
  <c r="S1337" i="1" s="1"/>
  <c r="T1337" i="1" s="1"/>
  <c r="AC1318" i="1"/>
  <c r="AG1318" i="1" s="1"/>
  <c r="AJ1318" i="1"/>
  <c r="AK1318" i="1" s="1"/>
  <c r="X1318" i="1"/>
  <c r="V1318" i="1" s="1"/>
  <c r="Y1318" i="1" s="1"/>
  <c r="S1318" i="1" s="1"/>
  <c r="T1318" i="1" s="1"/>
  <c r="AI1318" i="1"/>
  <c r="AK1353" i="1"/>
  <c r="AK1434" i="1"/>
  <c r="AK1247" i="1"/>
  <c r="AK84" i="1"/>
  <c r="AK95" i="1"/>
  <c r="AK201" i="1"/>
  <c r="AK493" i="1"/>
  <c r="AJ1007" i="1"/>
  <c r="AI1007" i="1"/>
  <c r="AC1007" i="1"/>
  <c r="AG1007" i="1" s="1"/>
  <c r="X1007" i="1"/>
  <c r="V1007" i="1" s="1"/>
  <c r="Y1007" i="1" s="1"/>
  <c r="S1007" i="1" s="1"/>
  <c r="T1007" i="1" s="1"/>
  <c r="AC1030" i="1"/>
  <c r="AG1030" i="1" s="1"/>
  <c r="AJ1030" i="1"/>
  <c r="AI1030" i="1"/>
  <c r="X1030" i="1"/>
  <c r="V1030" i="1" s="1"/>
  <c r="Y1030" i="1" s="1"/>
  <c r="S1030" i="1" s="1"/>
  <c r="T1030" i="1" s="1"/>
  <c r="AK1135" i="1"/>
  <c r="AK1210" i="1"/>
  <c r="AJ1194" i="1"/>
  <c r="AC1194" i="1"/>
  <c r="AG1194" i="1" s="1"/>
  <c r="X1194" i="1"/>
  <c r="V1194" i="1" s="1"/>
  <c r="Y1194" i="1" s="1"/>
  <c r="S1194" i="1" s="1"/>
  <c r="T1194" i="1" s="1"/>
  <c r="AI1194" i="1"/>
  <c r="AJ1170" i="1"/>
  <c r="AK1170" i="1" s="1"/>
  <c r="AC1170" i="1"/>
  <c r="AG1170" i="1" s="1"/>
  <c r="AI1170" i="1"/>
  <c r="X1170" i="1"/>
  <c r="V1170" i="1" s="1"/>
  <c r="Y1170" i="1" s="1"/>
  <c r="S1170" i="1" s="1"/>
  <c r="T1170" i="1" s="1"/>
  <c r="AJ1237" i="1"/>
  <c r="AC1237" i="1"/>
  <c r="AG1237" i="1" s="1"/>
  <c r="AI1237" i="1"/>
  <c r="X1237" i="1"/>
  <c r="V1237" i="1" s="1"/>
  <c r="Y1237" i="1" s="1"/>
  <c r="S1237" i="1" s="1"/>
  <c r="T1237" i="1" s="1"/>
  <c r="AC1188" i="1"/>
  <c r="AG1188" i="1" s="1"/>
  <c r="AJ1188" i="1"/>
  <c r="AI1188" i="1"/>
  <c r="X1188" i="1"/>
  <c r="V1188" i="1" s="1"/>
  <c r="Y1188" i="1" s="1"/>
  <c r="S1188" i="1" s="1"/>
  <c r="T1188" i="1" s="1"/>
  <c r="AK1223" i="1"/>
  <c r="AJ1415" i="1"/>
  <c r="AC1415" i="1"/>
  <c r="AG1415" i="1" s="1"/>
  <c r="X1415" i="1"/>
  <c r="V1415" i="1" s="1"/>
  <c r="Y1415" i="1" s="1"/>
  <c r="S1415" i="1" s="1"/>
  <c r="T1415" i="1" s="1"/>
  <c r="AI1415" i="1"/>
  <c r="AC1440" i="1"/>
  <c r="AG1440" i="1" s="1"/>
  <c r="AJ1440" i="1"/>
  <c r="X1440" i="1"/>
  <c r="V1440" i="1" s="1"/>
  <c r="Y1440" i="1" s="1"/>
  <c r="S1440" i="1" s="1"/>
  <c r="T1440" i="1" s="1"/>
  <c r="AI1440" i="1"/>
  <c r="AJ1494" i="1"/>
  <c r="AI1494" i="1"/>
  <c r="AC1494" i="1"/>
  <c r="AG1494" i="1" s="1"/>
  <c r="X1494" i="1"/>
  <c r="V1494" i="1" s="1"/>
  <c r="Y1494" i="1" s="1"/>
  <c r="S1494" i="1" s="1"/>
  <c r="T1494" i="1" s="1"/>
  <c r="AK163" i="1"/>
  <c r="AK94" i="1"/>
  <c r="AC368" i="1"/>
  <c r="AG368" i="1" s="1"/>
  <c r="AJ368" i="1"/>
  <c r="X368" i="1"/>
  <c r="V368" i="1" s="1"/>
  <c r="Y368" i="1" s="1"/>
  <c r="S368" i="1" s="1"/>
  <c r="T368" i="1" s="1"/>
  <c r="AI368" i="1"/>
  <c r="AC432" i="1"/>
  <c r="AG432" i="1" s="1"/>
  <c r="AJ432" i="1"/>
  <c r="AK432" i="1" s="1"/>
  <c r="X432" i="1"/>
  <c r="V432" i="1" s="1"/>
  <c r="Y432" i="1" s="1"/>
  <c r="S432" i="1" s="1"/>
  <c r="T432" i="1" s="1"/>
  <c r="AI432" i="1"/>
  <c r="AK815" i="1"/>
  <c r="AJ821" i="1"/>
  <c r="AC821" i="1"/>
  <c r="AG821" i="1" s="1"/>
  <c r="AI821" i="1"/>
  <c r="X821" i="1"/>
  <c r="V821" i="1" s="1"/>
  <c r="Y821" i="1" s="1"/>
  <c r="S821" i="1" s="1"/>
  <c r="T821" i="1" s="1"/>
  <c r="AK876" i="1"/>
  <c r="AK908" i="1"/>
  <c r="AK911" i="1"/>
  <c r="AC846" i="1"/>
  <c r="AG846" i="1" s="1"/>
  <c r="AJ846" i="1"/>
  <c r="X846" i="1"/>
  <c r="V846" i="1" s="1"/>
  <c r="Y846" i="1" s="1"/>
  <c r="S846" i="1" s="1"/>
  <c r="T846" i="1" s="1"/>
  <c r="AI846" i="1"/>
  <c r="AC910" i="1"/>
  <c r="AG910" i="1" s="1"/>
  <c r="AJ910" i="1"/>
  <c r="AK910" i="1" s="1"/>
  <c r="AI910" i="1"/>
  <c r="X910" i="1"/>
  <c r="V910" i="1" s="1"/>
  <c r="Y910" i="1" s="1"/>
  <c r="S910" i="1" s="1"/>
  <c r="T910" i="1" s="1"/>
  <c r="AC1011" i="1"/>
  <c r="AG1011" i="1" s="1"/>
  <c r="AJ1011" i="1"/>
  <c r="X1011" i="1"/>
  <c r="V1011" i="1" s="1"/>
  <c r="Y1011" i="1" s="1"/>
  <c r="S1011" i="1" s="1"/>
  <c r="T1011" i="1" s="1"/>
  <c r="AI1011" i="1"/>
  <c r="AK1148" i="1"/>
  <c r="AC614" i="1"/>
  <c r="AG614" i="1" s="1"/>
  <c r="AJ614" i="1"/>
  <c r="AI614" i="1"/>
  <c r="X614" i="1"/>
  <c r="V614" i="1" s="1"/>
  <c r="Y614" i="1" s="1"/>
  <c r="S614" i="1" s="1"/>
  <c r="T614" i="1" s="1"/>
  <c r="AC538" i="1"/>
  <c r="AG538" i="1" s="1"/>
  <c r="AJ538" i="1"/>
  <c r="X538" i="1"/>
  <c r="V538" i="1" s="1"/>
  <c r="Y538" i="1" s="1"/>
  <c r="S538" i="1" s="1"/>
  <c r="T538" i="1" s="1"/>
  <c r="AI538" i="1"/>
  <c r="AJ995" i="1"/>
  <c r="AK995" i="1" s="1"/>
  <c r="AI995" i="1"/>
  <c r="AC995" i="1"/>
  <c r="AG995" i="1" s="1"/>
  <c r="X995" i="1"/>
  <c r="V995" i="1" s="1"/>
  <c r="Y995" i="1" s="1"/>
  <c r="S995" i="1" s="1"/>
  <c r="T995" i="1" s="1"/>
  <c r="AC985" i="1"/>
  <c r="AG985" i="1" s="1"/>
  <c r="AJ985" i="1"/>
  <c r="AI985" i="1"/>
  <c r="X985" i="1"/>
  <c r="V985" i="1" s="1"/>
  <c r="Y985" i="1" s="1"/>
  <c r="S985" i="1" s="1"/>
  <c r="T985" i="1" s="1"/>
  <c r="AK1060" i="1"/>
  <c r="AJ1280" i="1"/>
  <c r="AK1280" i="1" s="1"/>
  <c r="AC1280" i="1"/>
  <c r="AG1280" i="1" s="1"/>
  <c r="X1280" i="1"/>
  <c r="V1280" i="1" s="1"/>
  <c r="Y1280" i="1" s="1"/>
  <c r="S1280" i="1" s="1"/>
  <c r="T1280" i="1" s="1"/>
  <c r="AI1280" i="1"/>
  <c r="AJ1364" i="1"/>
  <c r="AI1364" i="1"/>
  <c r="AC1364" i="1"/>
  <c r="AG1364" i="1" s="1"/>
  <c r="X1364" i="1"/>
  <c r="V1364" i="1" s="1"/>
  <c r="Y1364" i="1" s="1"/>
  <c r="S1364" i="1" s="1"/>
  <c r="T1364" i="1" s="1"/>
  <c r="AJ1416" i="1"/>
  <c r="AC1416" i="1"/>
  <c r="AG1416" i="1" s="1"/>
  <c r="AI1416" i="1"/>
  <c r="X1416" i="1"/>
  <c r="V1416" i="1" s="1"/>
  <c r="Y1416" i="1" s="1"/>
  <c r="S1416" i="1" s="1"/>
  <c r="T1416" i="1" s="1"/>
  <c r="AC1573" i="1"/>
  <c r="AG1573" i="1" s="1"/>
  <c r="AJ1573" i="1"/>
  <c r="X1573" i="1"/>
  <c r="V1573" i="1" s="1"/>
  <c r="Y1573" i="1" s="1"/>
  <c r="S1573" i="1" s="1"/>
  <c r="T1573" i="1" s="1"/>
  <c r="AI1573" i="1"/>
  <c r="AJ1513" i="1"/>
  <c r="AC1513" i="1"/>
  <c r="AG1513" i="1" s="1"/>
  <c r="AI1513" i="1"/>
  <c r="X1513" i="1"/>
  <c r="V1513" i="1" s="1"/>
  <c r="Y1513" i="1" s="1"/>
  <c r="S1513" i="1" s="1"/>
  <c r="T1513" i="1" s="1"/>
  <c r="AJ1593" i="1"/>
  <c r="AI1593" i="1"/>
  <c r="AC1593" i="1"/>
  <c r="AG1593" i="1" s="1"/>
  <c r="X1593" i="1"/>
  <c r="V1593" i="1" s="1"/>
  <c r="Y1593" i="1" s="1"/>
  <c r="S1593" i="1" s="1"/>
  <c r="T1593" i="1" s="1"/>
  <c r="AJ730" i="1"/>
  <c r="AI730" i="1"/>
  <c r="AC730" i="1"/>
  <c r="AG730" i="1" s="1"/>
  <c r="X730" i="1"/>
  <c r="V730" i="1" s="1"/>
  <c r="Y730" i="1" s="1"/>
  <c r="S730" i="1" s="1"/>
  <c r="T730" i="1" s="1"/>
  <c r="AC713" i="1"/>
  <c r="AG713" i="1" s="1"/>
  <c r="AJ713" i="1"/>
  <c r="AI713" i="1"/>
  <c r="X713" i="1"/>
  <c r="V713" i="1" s="1"/>
  <c r="Y713" i="1" s="1"/>
  <c r="S713" i="1" s="1"/>
  <c r="T713" i="1" s="1"/>
  <c r="AK928" i="1"/>
  <c r="AC989" i="1"/>
  <c r="AG989" i="1" s="1"/>
  <c r="AJ989" i="1"/>
  <c r="AI989" i="1"/>
  <c r="X989" i="1"/>
  <c r="V989" i="1" s="1"/>
  <c r="Y989" i="1" s="1"/>
  <c r="S989" i="1" s="1"/>
  <c r="T989" i="1" s="1"/>
  <c r="AK1134" i="1"/>
  <c r="AJ1344" i="1"/>
  <c r="AC1344" i="1"/>
  <c r="AG1344" i="1" s="1"/>
  <c r="X1344" i="1"/>
  <c r="V1344" i="1" s="1"/>
  <c r="Y1344" i="1" s="1"/>
  <c r="S1344" i="1" s="1"/>
  <c r="T1344" i="1" s="1"/>
  <c r="AI1344" i="1"/>
  <c r="AJ1463" i="1"/>
  <c r="AC1463" i="1"/>
  <c r="AG1463" i="1" s="1"/>
  <c r="AI1463" i="1"/>
  <c r="X1463" i="1"/>
  <c r="V1463" i="1" s="1"/>
  <c r="Y1463" i="1" s="1"/>
  <c r="S1463" i="1" s="1"/>
  <c r="T1463" i="1" s="1"/>
  <c r="AK1469" i="1"/>
  <c r="AC1523" i="1"/>
  <c r="AG1523" i="1" s="1"/>
  <c r="AJ1523" i="1"/>
  <c r="AI1523" i="1"/>
  <c r="X1523" i="1"/>
  <c r="V1523" i="1" s="1"/>
  <c r="Y1523" i="1" s="1"/>
  <c r="S1523" i="1" s="1"/>
  <c r="T1523" i="1" s="1"/>
  <c r="AJ1574" i="1"/>
  <c r="AI1574" i="1"/>
  <c r="AC1574" i="1"/>
  <c r="AG1574" i="1" s="1"/>
  <c r="X1574" i="1"/>
  <c r="V1574" i="1" s="1"/>
  <c r="Y1574" i="1" s="1"/>
  <c r="S1574" i="1" s="1"/>
  <c r="T1574" i="1" s="1"/>
  <c r="AK76" i="1"/>
  <c r="AK103" i="1"/>
  <c r="AK589" i="1"/>
  <c r="AJ657" i="1"/>
  <c r="AC657" i="1"/>
  <c r="AG657" i="1" s="1"/>
  <c r="X657" i="1"/>
  <c r="V657" i="1" s="1"/>
  <c r="Y657" i="1" s="1"/>
  <c r="S657" i="1" s="1"/>
  <c r="T657" i="1" s="1"/>
  <c r="AI657" i="1"/>
  <c r="AK668" i="1"/>
  <c r="AC993" i="1"/>
  <c r="AG993" i="1" s="1"/>
  <c r="AJ993" i="1"/>
  <c r="AI993" i="1"/>
  <c r="X993" i="1"/>
  <c r="V993" i="1" s="1"/>
  <c r="Y993" i="1" s="1"/>
  <c r="S993" i="1" s="1"/>
  <c r="T993" i="1" s="1"/>
  <c r="AK1092" i="1"/>
  <c r="AI1126" i="1"/>
  <c r="AJ1126" i="1"/>
  <c r="AC1126" i="1"/>
  <c r="AG1126" i="1" s="1"/>
  <c r="X1126" i="1"/>
  <c r="V1126" i="1" s="1"/>
  <c r="Y1126" i="1" s="1"/>
  <c r="S1126" i="1" s="1"/>
  <c r="T1126" i="1" s="1"/>
  <c r="AC1261" i="1"/>
  <c r="AG1261" i="1" s="1"/>
  <c r="AJ1261" i="1"/>
  <c r="X1261" i="1"/>
  <c r="V1261" i="1" s="1"/>
  <c r="Y1261" i="1" s="1"/>
  <c r="S1261" i="1" s="1"/>
  <c r="T1261" i="1" s="1"/>
  <c r="AI1261" i="1"/>
  <c r="AK1487" i="1"/>
  <c r="AC1559" i="1"/>
  <c r="AG1559" i="1" s="1"/>
  <c r="AJ1559" i="1"/>
  <c r="AK1559" i="1" s="1"/>
  <c r="X1559" i="1"/>
  <c r="V1559" i="1" s="1"/>
  <c r="Y1559" i="1" s="1"/>
  <c r="S1559" i="1" s="1"/>
  <c r="T1559" i="1" s="1"/>
  <c r="AI1559" i="1"/>
  <c r="AK247" i="1"/>
  <c r="AJ337" i="1"/>
  <c r="AI337" i="1"/>
  <c r="AC337" i="1"/>
  <c r="AG337" i="1" s="1"/>
  <c r="X337" i="1"/>
  <c r="V337" i="1" s="1"/>
  <c r="Y337" i="1" s="1"/>
  <c r="S337" i="1" s="1"/>
  <c r="T337" i="1" s="1"/>
  <c r="AK343" i="1"/>
  <c r="AK407" i="1"/>
  <c r="AK471" i="1"/>
  <c r="AC376" i="1"/>
  <c r="AG376" i="1" s="1"/>
  <c r="AJ376" i="1"/>
  <c r="AI376" i="1"/>
  <c r="X376" i="1"/>
  <c r="V376" i="1" s="1"/>
  <c r="Y376" i="1" s="1"/>
  <c r="S376" i="1" s="1"/>
  <c r="T376" i="1" s="1"/>
  <c r="AC440" i="1"/>
  <c r="AG440" i="1" s="1"/>
  <c r="AJ440" i="1"/>
  <c r="AI440" i="1"/>
  <c r="X440" i="1"/>
  <c r="V440" i="1" s="1"/>
  <c r="Y440" i="1" s="1"/>
  <c r="S440" i="1" s="1"/>
  <c r="T440" i="1" s="1"/>
  <c r="AC518" i="1"/>
  <c r="AG518" i="1" s="1"/>
  <c r="AJ518" i="1"/>
  <c r="X518" i="1"/>
  <c r="V518" i="1" s="1"/>
  <c r="Y518" i="1" s="1"/>
  <c r="S518" i="1" s="1"/>
  <c r="T518" i="1" s="1"/>
  <c r="AI518" i="1"/>
  <c r="AK640" i="1"/>
  <c r="AK871" i="1"/>
  <c r="AC681" i="1"/>
  <c r="AG681" i="1" s="1"/>
  <c r="AJ681" i="1"/>
  <c r="AI681" i="1"/>
  <c r="X681" i="1"/>
  <c r="V681" i="1" s="1"/>
  <c r="Y681" i="1" s="1"/>
  <c r="S681" i="1" s="1"/>
  <c r="T681" i="1" s="1"/>
  <c r="AC886" i="1"/>
  <c r="AG886" i="1" s="1"/>
  <c r="AJ886" i="1"/>
  <c r="AI886" i="1"/>
  <c r="X886" i="1"/>
  <c r="V886" i="1" s="1"/>
  <c r="Y886" i="1" s="1"/>
  <c r="S886" i="1" s="1"/>
  <c r="T886" i="1" s="1"/>
  <c r="AK938" i="1"/>
  <c r="AC1160" i="1"/>
  <c r="AG1160" i="1" s="1"/>
  <c r="AJ1160" i="1"/>
  <c r="AI1160" i="1"/>
  <c r="X1160" i="1"/>
  <c r="V1160" i="1" s="1"/>
  <c r="Y1160" i="1" s="1"/>
  <c r="S1160" i="1" s="1"/>
  <c r="T1160" i="1" s="1"/>
  <c r="AK1450" i="1"/>
  <c r="AK1126" i="1" l="1"/>
  <c r="AK1527" i="1"/>
  <c r="AK1551" i="1"/>
  <c r="AK826" i="1"/>
  <c r="AK1463" i="1"/>
  <c r="AK989" i="1"/>
  <c r="AK1128" i="1"/>
  <c r="AK167" i="1"/>
  <c r="AK789" i="1"/>
  <c r="AK665" i="1"/>
  <c r="AK1367" i="1"/>
  <c r="AK889" i="1"/>
  <c r="AK1602" i="1"/>
  <c r="AK1400" i="1"/>
  <c r="AK1036" i="1"/>
  <c r="AK649" i="1"/>
  <c r="AK444" i="1"/>
  <c r="AK518" i="1"/>
  <c r="AK376" i="1"/>
  <c r="AK337" i="1"/>
  <c r="AK657" i="1"/>
  <c r="AK1261" i="1"/>
  <c r="AK1440" i="1"/>
  <c r="AK1391" i="1"/>
  <c r="AK1372" i="1"/>
  <c r="AK702" i="1"/>
  <c r="AK740" i="1"/>
  <c r="AK502" i="1"/>
  <c r="AK592" i="1"/>
  <c r="AK949" i="1"/>
  <c r="AK857" i="1"/>
  <c r="AK424" i="1"/>
  <c r="AK894" i="1"/>
  <c r="AK530" i="1"/>
  <c r="AK328" i="1"/>
  <c r="AK1168" i="1"/>
  <c r="AK1241" i="1"/>
  <c r="AK778" i="1"/>
  <c r="AK460" i="1"/>
  <c r="AK683" i="1"/>
  <c r="AK922" i="1"/>
  <c r="AK319" i="1"/>
  <c r="AK866" i="1"/>
  <c r="AK232" i="1"/>
  <c r="AK396" i="1"/>
  <c r="AK1448" i="1"/>
  <c r="AK546" i="1"/>
  <c r="AK1218" i="1"/>
  <c r="AK1413" i="1"/>
  <c r="AK542" i="1"/>
  <c r="AK970" i="1"/>
  <c r="AK1025" i="1"/>
  <c r="AK260" i="1"/>
  <c r="AK684" i="1"/>
  <c r="AK594" i="1"/>
  <c r="AK1606" i="1"/>
  <c r="AK845" i="1"/>
  <c r="AK701" i="1"/>
  <c r="AK384" i="1"/>
  <c r="AK653" i="1"/>
  <c r="AK1268" i="1"/>
  <c r="AK1540" i="1"/>
  <c r="AK1509" i="1"/>
  <c r="AK1405" i="1"/>
  <c r="AK404" i="1"/>
  <c r="AK1183" i="1"/>
  <c r="AK268" i="1"/>
  <c r="AK1613" i="1"/>
  <c r="AK412" i="1"/>
  <c r="AK1422" i="1"/>
  <c r="AK596" i="1"/>
  <c r="AK877" i="1"/>
  <c r="AK1428" i="1"/>
  <c r="AK1040" i="1"/>
  <c r="AK380" i="1"/>
  <c r="AK918" i="1"/>
  <c r="AK135" i="1"/>
  <c r="AK1543" i="1"/>
  <c r="AK312" i="1"/>
  <c r="AK48" i="1"/>
  <c r="AK20" i="1"/>
  <c r="AK951" i="1"/>
  <c r="AK720" i="1"/>
  <c r="AK602" i="1"/>
  <c r="AK318" i="1"/>
  <c r="AK154" i="1"/>
  <c r="AK645" i="1"/>
  <c r="AK1433" i="1"/>
  <c r="AK1348" i="1"/>
  <c r="AK526" i="1"/>
  <c r="AK1248" i="1"/>
  <c r="AK1122" i="1"/>
  <c r="AK352" i="1"/>
  <c r="AK1609" i="1"/>
  <c r="AK1379" i="1"/>
  <c r="AK661" i="1"/>
  <c r="AK1228" i="1"/>
  <c r="AK816" i="1"/>
  <c r="AK1406" i="1"/>
  <c r="AK861" i="1"/>
  <c r="AK766" i="1"/>
  <c r="AK618" i="1"/>
  <c r="AK676" i="1"/>
  <c r="AK629" i="1"/>
  <c r="AK893" i="1"/>
  <c r="AK704" i="1"/>
  <c r="AK732" i="1"/>
  <c r="AK1172" i="1"/>
  <c r="AK1176" i="1"/>
  <c r="AK710" i="1"/>
  <c r="AK724" i="1"/>
  <c r="AK316" i="1"/>
  <c r="AK345" i="1"/>
  <c r="AK184" i="1"/>
  <c r="AK1418" i="1"/>
  <c r="AK326" i="1"/>
  <c r="AK1597" i="1"/>
  <c r="AK1387" i="1"/>
  <c r="AK1548" i="1"/>
  <c r="AK1182" i="1"/>
  <c r="AK300" i="1"/>
  <c r="AK1179" i="1"/>
  <c r="AK830" i="1"/>
  <c r="AK188" i="1"/>
  <c r="AK1322" i="1"/>
  <c r="AK1190" i="1"/>
  <c r="AK722" i="1"/>
  <c r="AK598" i="1"/>
  <c r="AK1156" i="1"/>
  <c r="AK280" i="1"/>
  <c r="AK1162" i="1"/>
  <c r="AK838" i="1"/>
  <c r="AK1424" i="1"/>
  <c r="AK1206" i="1"/>
  <c r="AK890" i="1"/>
  <c r="AK172" i="1"/>
  <c r="AK969" i="1"/>
  <c r="AK228" i="1"/>
  <c r="AK1490" i="1"/>
  <c r="AK1604" i="1"/>
  <c r="AK736" i="1"/>
  <c r="AK360" i="1"/>
  <c r="AK981" i="1"/>
  <c r="AK1124" i="1"/>
  <c r="AK1504" i="1"/>
  <c r="AK1314" i="1"/>
  <c r="AK344" i="1"/>
  <c r="AK36" i="1"/>
  <c r="AK820" i="1"/>
  <c r="AK1310" i="1"/>
  <c r="AK1164" i="1"/>
  <c r="AK168" i="1"/>
  <c r="AK1015" i="1"/>
  <c r="AK959" i="1"/>
  <c r="AK448" i="1"/>
  <c r="AK314" i="1"/>
  <c r="AK164" i="1"/>
  <c r="AK1003" i="1"/>
  <c r="AK713" i="1"/>
  <c r="AK765" i="1"/>
  <c r="AK641" i="1"/>
  <c r="AK158" i="1"/>
  <c r="AK958" i="1"/>
  <c r="AK1264" i="1"/>
  <c r="AK476" i="1"/>
  <c r="AK348" i="1"/>
  <c r="AK1005" i="1"/>
  <c r="AK132" i="1"/>
  <c r="AK1555" i="1"/>
  <c r="AK472" i="1"/>
  <c r="AK1118" i="1"/>
  <c r="AK1048" i="1"/>
  <c r="AK372" i="1"/>
  <c r="AK456" i="1"/>
  <c r="AK1373" i="1"/>
  <c r="AK1112" i="1"/>
  <c r="AK1344" i="1"/>
  <c r="AK1030" i="1"/>
  <c r="AK1198" i="1"/>
  <c r="AK685" i="1"/>
  <c r="AK240" i="1"/>
  <c r="AK898" i="1"/>
  <c r="AK220" i="1"/>
  <c r="AK1246" i="1"/>
  <c r="AK696" i="1"/>
  <c r="AK364" i="1"/>
  <c r="AK955" i="1"/>
  <c r="AK1545" i="1"/>
  <c r="AK1538" i="1"/>
  <c r="AK1431" i="1"/>
  <c r="AK1621" i="1"/>
  <c r="AK1617" i="1"/>
  <c r="AK1116" i="1"/>
  <c r="AK1611" i="1"/>
  <c r="AK1291" i="1"/>
  <c r="AK1028" i="1"/>
  <c r="AK637" i="1"/>
  <c r="AK751" i="1"/>
  <c r="AK1042" i="1"/>
  <c r="AK858" i="1"/>
  <c r="AK832" i="1"/>
  <c r="AK963" i="1"/>
  <c r="AK330" i="1"/>
  <c r="AK625" i="1"/>
  <c r="AK140" i="1"/>
  <c r="AK1623" i="1"/>
  <c r="AK136" i="1"/>
  <c r="AK388" i="1"/>
  <c r="AK1525" i="1"/>
  <c r="AK709" i="1"/>
  <c r="AK1236" i="1"/>
  <c r="AK745" i="1"/>
  <c r="AK296" i="1"/>
  <c r="AK44" i="1"/>
  <c r="AK966" i="1"/>
  <c r="AK464" i="1"/>
  <c r="AK1614" i="1"/>
  <c r="AK1192" i="1"/>
  <c r="AK862" i="1"/>
  <c r="AK1044" i="1"/>
  <c r="AK1420" i="1"/>
  <c r="AK1120" i="1"/>
  <c r="AK842" i="1"/>
  <c r="AK721" i="1"/>
  <c r="AK196" i="1"/>
  <c r="AK1021" i="1"/>
  <c r="AK313" i="1"/>
  <c r="AK170" i="1"/>
  <c r="AK1517" i="1"/>
  <c r="AK236" i="1"/>
  <c r="AK1573" i="1"/>
  <c r="AK1412" i="1"/>
  <c r="AK930" i="1"/>
  <c r="AK693" i="1"/>
  <c r="AK510" i="1"/>
  <c r="AK420" i="1"/>
  <c r="AK1305" i="1"/>
  <c r="AK1425" i="1"/>
  <c r="AK130" i="1"/>
  <c r="AK881" i="1"/>
  <c r="AK152" i="1"/>
  <c r="AK1352" i="1"/>
  <c r="AK1212" i="1"/>
  <c r="AK669" i="1"/>
  <c r="AK166" i="1"/>
  <c r="AK617" i="1"/>
  <c r="AK954" i="1"/>
  <c r="AK688" i="1"/>
  <c r="AK1569" i="1"/>
  <c r="AK146" i="1"/>
  <c r="AK1608" i="1"/>
  <c r="AK1402" i="1"/>
  <c r="AK150" i="1"/>
  <c r="AK886" i="1"/>
  <c r="AK1494" i="1"/>
  <c r="AK1415" i="1"/>
  <c r="AK162" i="1"/>
  <c r="AK144" i="1"/>
  <c r="AK1180" i="1"/>
  <c r="AK468" i="1"/>
  <c r="AK1184" i="1"/>
  <c r="AK178" i="1"/>
  <c r="AK1257" i="1"/>
  <c r="AK200" i="1"/>
  <c r="AK1622" i="1"/>
  <c r="AK127" i="1"/>
  <c r="AK1114" i="1"/>
  <c r="AK1407" i="1"/>
  <c r="AK738" i="1"/>
  <c r="AK341" i="1"/>
  <c r="AK1618" i="1"/>
  <c r="AK1332" i="1"/>
  <c r="AK1200" i="1"/>
  <c r="AK828" i="1"/>
  <c r="AK340" i="1"/>
  <c r="AK204" i="1"/>
  <c r="AK176" i="1"/>
  <c r="AK1550" i="1"/>
  <c r="AK733" i="1"/>
  <c r="AK1443" i="1"/>
  <c r="AK534" i="1"/>
  <c r="AK965" i="1"/>
  <c r="AK854" i="1"/>
  <c r="AK1589" i="1"/>
  <c r="AK878" i="1"/>
  <c r="AK336" i="1"/>
  <c r="AK1281" i="1"/>
  <c r="AK1585" i="1"/>
  <c r="AK1369" i="1"/>
  <c r="AK782" i="1"/>
  <c r="AK1615" i="1"/>
  <c r="AK126" i="1"/>
  <c r="AK440" i="1"/>
  <c r="AK1593" i="1"/>
  <c r="AK1364" i="1"/>
  <c r="AK985" i="1"/>
  <c r="AK538" i="1"/>
  <c r="AK1574" i="1"/>
  <c r="AK1011" i="1"/>
  <c r="AK846" i="1"/>
  <c r="AK821" i="1"/>
  <c r="AK368" i="1"/>
  <c r="AK1237" i="1"/>
  <c r="AK1194" i="1"/>
  <c r="AK1337" i="1"/>
  <c r="AK1426" i="1"/>
  <c r="AK1265" i="1"/>
  <c r="AK1225" i="1"/>
  <c r="AK138" i="1"/>
  <c r="AK1531" i="1"/>
  <c r="AK1403" i="1"/>
  <c r="AK1032" i="1"/>
  <c r="AK1511" i="1"/>
  <c r="AK1327" i="1"/>
  <c r="AK156" i="1"/>
  <c r="AK786" i="1"/>
  <c r="AK212" i="1"/>
  <c r="AK1577" i="1"/>
  <c r="AK216" i="1"/>
  <c r="AK712" i="1"/>
  <c r="AK962" i="1"/>
  <c r="AK870" i="1"/>
  <c r="AK1356" i="1"/>
  <c r="AK991" i="1"/>
  <c r="AK1565" i="1"/>
  <c r="AK953" i="1"/>
  <c r="AK416" i="1"/>
  <c r="AK1570" i="1"/>
  <c r="AK1178" i="1"/>
  <c r="AK967" i="1"/>
  <c r="AK606" i="1"/>
  <c r="AK1544" i="1"/>
  <c r="AK1306" i="1"/>
  <c r="AK869" i="1"/>
  <c r="AK698" i="1"/>
  <c r="AK514" i="1"/>
  <c r="AK224" i="1"/>
  <c r="AK610" i="1"/>
  <c r="AK1397" i="1"/>
  <c r="AK1298" i="1"/>
  <c r="AK987" i="1"/>
  <c r="AK1383" i="1"/>
  <c r="AK1242" i="1"/>
  <c r="AK1414" i="1"/>
  <c r="AK1542" i="1"/>
  <c r="AK717" i="1"/>
  <c r="AK1519" i="1"/>
  <c r="AK1396" i="1"/>
  <c r="AK1202" i="1"/>
  <c r="AK975" i="1"/>
  <c r="AK333" i="1"/>
  <c r="AK17" i="1"/>
  <c r="AK931" i="1"/>
  <c r="AK128" i="1"/>
  <c r="AK680" i="1"/>
  <c r="AK142" i="1"/>
  <c r="AK1486" i="1"/>
  <c r="AK1155" i="1"/>
  <c r="AK945" i="1"/>
  <c r="AK1498" i="1"/>
  <c r="AK1619" i="1"/>
  <c r="AK836" i="1"/>
  <c r="AK1052" i="1"/>
  <c r="AK708" i="1"/>
  <c r="AK914" i="1"/>
  <c r="AK716" i="1"/>
  <c r="AK317" i="1"/>
  <c r="AK332" i="1"/>
  <c r="AK252" i="1"/>
  <c r="AK1277" i="1"/>
  <c r="AK742" i="1"/>
  <c r="AK729" i="1"/>
  <c r="AK1249" i="1"/>
  <c r="AK902" i="1"/>
  <c r="AK673" i="1"/>
  <c r="AK726" i="1"/>
  <c r="AK308" i="1"/>
  <c r="AK1150" i="1"/>
  <c r="AK1132" i="1"/>
  <c r="AK672" i="1"/>
  <c r="AK1535" i="1"/>
  <c r="AK1601" i="1"/>
  <c r="AK1417" i="1"/>
  <c r="AK1130" i="1"/>
  <c r="AK834" i="1"/>
  <c r="AK850" i="1"/>
  <c r="AK1010" i="1"/>
  <c r="AK694" i="1"/>
  <c r="AK124" i="1"/>
  <c r="AK1605" i="1"/>
  <c r="AK1561" i="1"/>
  <c r="AK1521" i="1"/>
  <c r="AK1477" i="1"/>
  <c r="AK1110" i="1"/>
  <c r="AK452" i="1"/>
  <c r="AK309" i="1"/>
  <c r="AK324" i="1"/>
  <c r="AK1174" i="1"/>
  <c r="AK675" i="1"/>
  <c r="AK725" i="1"/>
  <c r="AK600" i="1"/>
  <c r="AK1360" i="1"/>
  <c r="AK1273" i="1"/>
  <c r="AK906" i="1"/>
  <c r="AK706" i="1"/>
  <c r="AK174" i="1"/>
  <c r="AK1583" i="1"/>
  <c r="AK1234" i="1"/>
  <c r="AK1160" i="1"/>
  <c r="AK1007" i="1"/>
  <c r="AK276" i="1"/>
  <c r="AK1038" i="1"/>
  <c r="AK24" i="1"/>
  <c r="AK356" i="1"/>
  <c r="AK770" i="1"/>
  <c r="AK1009" i="1"/>
  <c r="AK160" i="1"/>
  <c r="AK248" i="1"/>
  <c r="AK1507" i="1"/>
  <c r="AK1556" i="1"/>
  <c r="AK408" i="1"/>
  <c r="AK1297" i="1"/>
  <c r="AK1154" i="1"/>
  <c r="AK681" i="1"/>
  <c r="AK993" i="1"/>
  <c r="AK1523" i="1"/>
  <c r="AK730" i="1"/>
  <c r="AK1513" i="1"/>
  <c r="AK1416" i="1"/>
  <c r="AK614" i="1"/>
  <c r="AK1188" i="1"/>
  <c r="AK983" i="1"/>
  <c r="AK971" i="1"/>
  <c r="AK718" i="1"/>
  <c r="AK1552" i="1"/>
  <c r="AK143" i="1"/>
  <c r="AK1245" i="1"/>
  <c r="AK1587" i="1"/>
  <c r="AK1221" i="1"/>
  <c r="AK621" i="1"/>
  <c r="AK264" i="1"/>
  <c r="AK973" i="1"/>
  <c r="AK689" i="1"/>
  <c r="AK322" i="1"/>
  <c r="AK1410" i="1"/>
  <c r="AK957" i="1"/>
  <c r="AK134" i="1"/>
  <c r="AK874" i="1"/>
  <c r="AK1196" i="1"/>
  <c r="AK1204" i="1"/>
  <c r="AK1166" i="1"/>
  <c r="AK882" i="1"/>
  <c r="AK818" i="1"/>
  <c r="AK1435" i="1"/>
  <c r="AK1269" i="1"/>
  <c r="AK1610" i="1"/>
</calcChain>
</file>

<file path=xl/sharedStrings.xml><?xml version="1.0" encoding="utf-8"?>
<sst xmlns="http://schemas.openxmlformats.org/spreadsheetml/2006/main" count="29389" uniqueCount="3546">
  <si>
    <t>SysConst</t>
  </si>
  <si>
    <t>AvgTime</t>
  </si>
  <si>
    <t>Oxygen</t>
  </si>
  <si>
    <t>ChambConst</t>
  </si>
  <si>
    <t>Chamber</t>
  </si>
  <si>
    <t>Aperture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</si>
  <si>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</si>
  <si>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</si>
  <si>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</si>
  <si>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</si>
  <si>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</si>
  <si>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</si>
  <si>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</si>
  <si>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</si>
  <si>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6800-01A</t>
  </si>
  <si>
    <t>6 cm²</t>
  </si>
  <si>
    <t>LTConst</t>
  </si>
  <si>
    <t>deltaTw</t>
  </si>
  <si>
    <t>fT1</t>
  </si>
  <si>
    <t>fT2</t>
  </si>
  <si>
    <t>fTeb</t>
  </si>
  <si>
    <t>LQConst</t>
  </si>
  <si>
    <t>Leaf</t>
  </si>
  <si>
    <t>Ambient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</si>
  <si>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</si>
  <si>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</si>
  <si>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</si>
  <si>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</si>
  <si>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</si>
  <si>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</si>
  <si>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</si>
  <si>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</si>
  <si>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</si>
  <si>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</si>
  <si>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</si>
  <si>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</si>
  <si>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</si>
  <si>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</si>
  <si>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standard</t>
  </si>
  <si>
    <t>Sun+Sky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</si>
  <si>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</si>
  <si>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</si>
  <si>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</si>
  <si>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</si>
  <si>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</si>
  <si>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</si>
  <si>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</si>
  <si>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</si>
  <si>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</si>
  <si>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</si>
  <si>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</si>
  <si>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</si>
  <si>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Fs_true</t>
  </si>
  <si>
    <t>leak_wt</t>
  </si>
  <si>
    <t>1.58467 101.288 383.803 614.123 855.174 1052.24 1213.6 1361.51</t>
  </si>
  <si>
    <t>0.332986 108.77 401.54 601.263 800.349 1001.43 1200.85 1401.72</t>
  </si>
  <si>
    <t>SysObs</t>
  </si>
  <si>
    <t>UserDefCon</t>
  </si>
  <si>
    <t>GasEx</t>
  </si>
  <si>
    <t>Dynamic</t>
  </si>
  <si>
    <t>Leak</t>
  </si>
  <si>
    <t>LeafQ</t>
  </si>
  <si>
    <t>Const</t>
  </si>
  <si>
    <t>Meas</t>
  </si>
  <si>
    <t>Meas2</t>
  </si>
  <si>
    <t>FlrLS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</si>
  <si>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</si>
  <si>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</si>
  <si>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</si>
  <si>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</si>
  <si>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</si>
  <si>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</si>
  <si>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</si>
  <si>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</si>
  <si>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Data_QC</t>
  </si>
  <si>
    <t>obs</t>
  </si>
  <si>
    <t>time</t>
  </si>
  <si>
    <t>elapsed</t>
  </si>
  <si>
    <t>date</t>
  </si>
  <si>
    <t>hhmmss</t>
  </si>
  <si>
    <t>averaging</t>
  </si>
  <si>
    <t>Leaf_position</t>
  </si>
  <si>
    <t>Scientist</t>
  </si>
  <si>
    <t>Site</t>
  </si>
  <si>
    <t>Species</t>
  </si>
  <si>
    <t>Tree Identifier</t>
  </si>
  <si>
    <t>Leaf_number</t>
  </si>
  <si>
    <t>Data_point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</si>
  <si>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</si>
  <si>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</si>
  <si>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</si>
  <si>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</si>
  <si>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</si>
  <si>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</si>
  <si>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</si>
  <si>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</si>
  <si>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</si>
  <si>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</si>
  <si>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</si>
  <si>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</si>
  <si>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</si>
  <si>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</si>
  <si>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</si>
  <si>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</si>
  <si>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</si>
  <si>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</si>
  <si>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</si>
  <si>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</si>
  <si>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</si>
  <si>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</si>
  <si>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</si>
  <si>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</si>
  <si>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</si>
  <si>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</si>
  <si>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</si>
  <si>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</si>
  <si>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</si>
  <si>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</si>
  <si>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</si>
  <si>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</si>
  <si>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</si>
  <si>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</si>
  <si>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</si>
  <si>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</si>
  <si>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</si>
  <si>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</si>
  <si>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</si>
  <si>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</si>
  <si>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</si>
  <si>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</si>
  <si>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</si>
  <si>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</si>
  <si>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</si>
  <si>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</si>
  <si>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</si>
  <si>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</si>
  <si>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</si>
  <si>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</si>
  <si>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</si>
  <si>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</si>
  <si>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</si>
  <si>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</si>
  <si>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</si>
  <si>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</si>
  <si>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</si>
  <si>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</si>
  <si>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</si>
  <si>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</si>
  <si>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</si>
  <si>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</si>
  <si>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</si>
  <si>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</si>
  <si>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</si>
  <si>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</si>
  <si>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</si>
  <si>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</si>
  <si>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</si>
  <si>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</si>
  <si>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</si>
  <si>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</si>
  <si>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</si>
  <si>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</si>
  <si>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</si>
  <si>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</si>
  <si>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</si>
  <si>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</si>
  <si>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</si>
  <si>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</si>
  <si>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</si>
  <si>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</si>
  <si>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</si>
  <si>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</si>
  <si>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</si>
  <si>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</si>
  <si>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</si>
  <si>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</si>
  <si>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</si>
  <si>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</si>
  <si>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</si>
  <si>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</si>
  <si>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</si>
  <si>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</si>
  <si>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</si>
  <si>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</si>
  <si>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</si>
  <si>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</si>
  <si>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</si>
  <si>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</si>
  <si>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</si>
  <si>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</si>
  <si>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</si>
  <si>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</si>
  <si>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</si>
  <si>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Adyn:MN</t>
  </si>
  <si>
    <t>Adyn:SLP</t>
  </si>
  <si>
    <t>Adyn:SD</t>
  </si>
  <si>
    <t>Adyn:OK</t>
  </si>
  <si>
    <t>ΔCO2:MN</t>
  </si>
  <si>
    <t>ΔCO2:SLP</t>
  </si>
  <si>
    <t>ΔCO2:SD</t>
  </si>
  <si>
    <t>ΔCO2:OK</t>
  </si>
  <si>
    <t>Ci:MN</t>
  </si>
  <si>
    <t>Ci:SLP</t>
  </si>
  <si>
    <t>Ci:SD</t>
  </si>
  <si>
    <t>Ci:OK</t>
  </si>
  <si>
    <t>ΔH2O:MN</t>
  </si>
  <si>
    <t>ΔH2O:SLP</t>
  </si>
  <si>
    <t>ΔH2O:SD</t>
  </si>
  <si>
    <t>ΔH2O:OK</t>
  </si>
  <si>
    <t>VPDleaf:MN</t>
  </si>
  <si>
    <t>VPDleaf:SLP</t>
  </si>
  <si>
    <t>VPDleaf:SD</t>
  </si>
  <si>
    <t>VPDleaf:OK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</si>
  <si>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</si>
  <si>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</si>
  <si>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</si>
  <si>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</si>
  <si>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</si>
  <si>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</si>
  <si>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</si>
  <si>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</si>
  <si>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</si>
  <si>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</si>
  <si>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</si>
  <si>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</si>
  <si>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</si>
  <si>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</si>
  <si>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</si>
  <si>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</si>
  <si>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</si>
  <si>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</si>
  <si>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</si>
  <si>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</si>
  <si>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</si>
  <si>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</si>
  <si>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</si>
  <si>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</si>
  <si>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</si>
  <si>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</si>
  <si>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</si>
  <si>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</si>
  <si>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</si>
  <si>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</si>
  <si>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</si>
  <si>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</si>
  <si>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</si>
  <si>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</si>
  <si>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</si>
  <si>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</si>
  <si>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</si>
  <si>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AccH2O_des</t>
  </si>
  <si>
    <t>AccH2O_hum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</si>
  <si>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</si>
  <si>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</si>
  <si>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</si>
  <si>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</si>
  <si>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</si>
  <si>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</si>
  <si>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</si>
  <si>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</si>
  <si>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</si>
  <si>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</si>
  <si>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</si>
  <si>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</si>
  <si>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</si>
  <si>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</si>
  <si>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</si>
  <si>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</si>
  <si>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</si>
  <si>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</si>
  <si>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</si>
  <si>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</si>
  <si>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</si>
  <si>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</si>
  <si>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</si>
  <si>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</si>
  <si>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</si>
  <si>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</si>
  <si>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</si>
  <si>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</si>
  <si>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</si>
  <si>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</si>
  <si>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</si>
  <si>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</si>
  <si>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</si>
  <si>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</si>
  <si>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</si>
  <si>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</si>
  <si>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</si>
  <si>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</si>
  <si>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</si>
  <si>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</si>
  <si>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</si>
  <si>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</si>
  <si>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</si>
  <si>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</si>
  <si>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</si>
  <si>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</si>
  <si>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</si>
  <si>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</si>
  <si>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</si>
  <si>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</si>
  <si>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</si>
  <si>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</si>
  <si>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</si>
  <si>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</si>
  <si>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</si>
  <si>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</si>
  <si>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</si>
  <si>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</si>
  <si>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</si>
  <si>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</si>
  <si>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</si>
  <si>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</si>
  <si>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</si>
  <si>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</si>
  <si>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</si>
  <si>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</si>
  <si>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</si>
  <si>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</si>
  <si>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</si>
  <si>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</si>
  <si>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</si>
  <si>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</si>
  <si>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</si>
  <si>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</si>
  <si>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</si>
  <si>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</si>
  <si>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J/µmol</t>
  </si>
  <si>
    <t>cm²</t>
  </si>
  <si>
    <t>rpm</t>
  </si>
  <si>
    <t>secs</t>
  </si>
  <si>
    <t>µmol/mol</t>
  </si>
  <si>
    <t>mmol/mol</t>
  </si>
  <si>
    <t>µmol m⁻² s⁻¹ min⁻¹</t>
  </si>
  <si>
    <t>µmol mol⁻¹ min⁻¹</t>
  </si>
  <si>
    <t>mmol mol⁻¹ min⁻¹</t>
  </si>
  <si>
    <t>kPa min⁻¹</t>
  </si>
  <si>
    <t>V</t>
  </si>
  <si>
    <t>mV</t>
  </si>
  <si>
    <t>mg</t>
  </si>
  <si>
    <t>hrs</t>
  </si>
  <si>
    <t>min</t>
  </si>
  <si>
    <t>20220807 09:50:57</t>
  </si>
  <si>
    <t>09:50:57</t>
  </si>
  <si>
    <t>Emmy</t>
  </si>
  <si>
    <t>Before_DAT</t>
  </si>
  <si>
    <t>0: Broadleaf</t>
  </si>
  <si>
    <t>--:--:--</t>
  </si>
  <si>
    <t>4/5</t>
  </si>
  <si>
    <t>00000000</t>
  </si>
  <si>
    <t>iiiiiiii</t>
  </si>
  <si>
    <t>off</t>
  </si>
  <si>
    <t>exclude</t>
  </si>
  <si>
    <t>20220807 09:50:58</t>
  </si>
  <si>
    <t>09:50:58</t>
  </si>
  <si>
    <t>20220807 09:50:59</t>
  </si>
  <si>
    <t>09:50:59</t>
  </si>
  <si>
    <t>20220807 09:51:00</t>
  </si>
  <si>
    <t>09:51:00</t>
  </si>
  <si>
    <t>20220807 09:51:01</t>
  </si>
  <si>
    <t>09:51:01</t>
  </si>
  <si>
    <t>20220807 09:51:02</t>
  </si>
  <si>
    <t>09:51:02</t>
  </si>
  <si>
    <t>20220807 09:51:03</t>
  </si>
  <si>
    <t>09:51:03</t>
  </si>
  <si>
    <t>20220807 09:51:04</t>
  </si>
  <si>
    <t>09:51:04</t>
  </si>
  <si>
    <t>3/5</t>
  </si>
  <si>
    <t>20220807 09:51:05</t>
  </si>
  <si>
    <t>09:51:05</t>
  </si>
  <si>
    <t>1/5</t>
  </si>
  <si>
    <t>20220807 09:51:06</t>
  </si>
  <si>
    <t>09:51:06</t>
  </si>
  <si>
    <t>20220807 09:51:07</t>
  </si>
  <si>
    <t>09:51:07</t>
  </si>
  <si>
    <t>20220807 09:51:08</t>
  </si>
  <si>
    <t>09:51:08</t>
  </si>
  <si>
    <t>20220807 09:51:09</t>
  </si>
  <si>
    <t>09:51:09</t>
  </si>
  <si>
    <t>20220807 09:51:10</t>
  </si>
  <si>
    <t>09:51:10</t>
  </si>
  <si>
    <t>20220807 09:51:11</t>
  </si>
  <si>
    <t>09:51:11</t>
  </si>
  <si>
    <t>20220807 09:51:12</t>
  </si>
  <si>
    <t>09:51:12</t>
  </si>
  <si>
    <t>2/5</t>
  </si>
  <si>
    <t>20220807 09:51:13</t>
  </si>
  <si>
    <t>09:51:13</t>
  </si>
  <si>
    <t>20220807 09:51:14</t>
  </si>
  <si>
    <t>09:51:14</t>
  </si>
  <si>
    <t>20220807 09:51:15</t>
  </si>
  <si>
    <t>09:51:15</t>
  </si>
  <si>
    <t>20220807 09:51:16</t>
  </si>
  <si>
    <t>09:51:16</t>
  </si>
  <si>
    <t>20220807 09:51:17</t>
  </si>
  <si>
    <t>09:51:17</t>
  </si>
  <si>
    <t>20220807 09:51:18</t>
  </si>
  <si>
    <t>09:51:18</t>
  </si>
  <si>
    <t>20220807 09:51:19</t>
  </si>
  <si>
    <t>09:51:19</t>
  </si>
  <si>
    <t>20220807 09:51:20</t>
  </si>
  <si>
    <t>09:51:20</t>
  </si>
  <si>
    <t>20220807 09:51:21</t>
  </si>
  <si>
    <t>09:51:21</t>
  </si>
  <si>
    <t>20220807 09:51:22</t>
  </si>
  <si>
    <t>09:51:22</t>
  </si>
  <si>
    <t>20220807 09:51:23</t>
  </si>
  <si>
    <t>09:51:23</t>
  </si>
  <si>
    <t>20220807 09:51:24</t>
  </si>
  <si>
    <t>09:51:24</t>
  </si>
  <si>
    <t>20220807 09:51:25</t>
  </si>
  <si>
    <t>09:51:25</t>
  </si>
  <si>
    <t>20220807 09:51:26</t>
  </si>
  <si>
    <t>09:51:26</t>
  </si>
  <si>
    <t>20220807 09:51:27</t>
  </si>
  <si>
    <t>09:51:27</t>
  </si>
  <si>
    <t>20220807 09:51:28</t>
  </si>
  <si>
    <t>09:51:28</t>
  </si>
  <si>
    <t>20220807 09:51:29</t>
  </si>
  <si>
    <t>09:51:29</t>
  </si>
  <si>
    <t>20220807 09:51:30</t>
  </si>
  <si>
    <t>09:51:30</t>
  </si>
  <si>
    <t>20220807 09:51:31</t>
  </si>
  <si>
    <t>09:51:31</t>
  </si>
  <si>
    <t>20220807 09:51:32</t>
  </si>
  <si>
    <t>09:51:32</t>
  </si>
  <si>
    <t>20220807 09:51:33</t>
  </si>
  <si>
    <t>09:51:33</t>
  </si>
  <si>
    <t>20220807 09:51:34</t>
  </si>
  <si>
    <t>09:51:34</t>
  </si>
  <si>
    <t>20220807 09:51:35</t>
  </si>
  <si>
    <t>09:51:35</t>
  </si>
  <si>
    <t>20220807 09:51:36</t>
  </si>
  <si>
    <t>09:51:36</t>
  </si>
  <si>
    <t>20220807 09:51:37</t>
  </si>
  <si>
    <t>09:51:37</t>
  </si>
  <si>
    <t>20220807 09:51:38</t>
  </si>
  <si>
    <t>09:51:38</t>
  </si>
  <si>
    <t>20220807 09:51:39</t>
  </si>
  <si>
    <t>09:51:39</t>
  </si>
  <si>
    <t>20220807 09:51:40</t>
  </si>
  <si>
    <t>09:51:40</t>
  </si>
  <si>
    <t>20220807 09:51:41</t>
  </si>
  <si>
    <t>09:51:41</t>
  </si>
  <si>
    <t>20220807 09:51:42</t>
  </si>
  <si>
    <t>09:51:42</t>
  </si>
  <si>
    <t>20220807 09:51:43</t>
  </si>
  <si>
    <t>09:51:43</t>
  </si>
  <si>
    <t>20220807 09:51:44</t>
  </si>
  <si>
    <t>09:51:44</t>
  </si>
  <si>
    <t>20220807 09:51:45</t>
  </si>
  <si>
    <t>09:51:45</t>
  </si>
  <si>
    <t>20220807 09:51:46</t>
  </si>
  <si>
    <t>09:51:46</t>
  </si>
  <si>
    <t>20220807 09:51:47</t>
  </si>
  <si>
    <t>09:51:47</t>
  </si>
  <si>
    <t>20220807 09:51:48</t>
  </si>
  <si>
    <t>09:51:48</t>
  </si>
  <si>
    <t>20220807 09:51:49</t>
  </si>
  <si>
    <t>09:51:49</t>
  </si>
  <si>
    <t>20220807 09:51:50</t>
  </si>
  <si>
    <t>09:51:50</t>
  </si>
  <si>
    <t>20220807 09:51:51</t>
  </si>
  <si>
    <t>09:51:51</t>
  </si>
  <si>
    <t>20220807 09:51:52</t>
  </si>
  <si>
    <t>09:51:52</t>
  </si>
  <si>
    <t>20220807 09:51:53</t>
  </si>
  <si>
    <t>09:51:53</t>
  </si>
  <si>
    <t>20220807 09:51:54</t>
  </si>
  <si>
    <t>09:51:54</t>
  </si>
  <si>
    <t>20220807 09:51:55</t>
  </si>
  <si>
    <t>09:51:55</t>
  </si>
  <si>
    <t>20220807 09:51:56</t>
  </si>
  <si>
    <t>09:51:56</t>
  </si>
  <si>
    <t>20220807 09:51:57</t>
  </si>
  <si>
    <t>09:51:57</t>
  </si>
  <si>
    <t>20220807 09:51:58</t>
  </si>
  <si>
    <t>09:51:58</t>
  </si>
  <si>
    <t>20220807 09:51:59</t>
  </si>
  <si>
    <t>09:51:59</t>
  </si>
  <si>
    <t>20220807 09:52:00</t>
  </si>
  <si>
    <t>09:52:00</t>
  </si>
  <si>
    <t>20220807 09:52:01</t>
  </si>
  <si>
    <t>09:52:01</t>
  </si>
  <si>
    <t>20220807 09:52:02</t>
  </si>
  <si>
    <t>09:52:02</t>
  </si>
  <si>
    <t>20220807 09:52:03</t>
  </si>
  <si>
    <t>09:52:03</t>
  </si>
  <si>
    <t>20220807 09:52:04</t>
  </si>
  <si>
    <t>09:52:04</t>
  </si>
  <si>
    <t>20220807 09:52:05</t>
  </si>
  <si>
    <t>09:52:05</t>
  </si>
  <si>
    <t>20220807 09:52:06</t>
  </si>
  <si>
    <t>09:52:06</t>
  </si>
  <si>
    <t>20220807 09:52:07</t>
  </si>
  <si>
    <t>09:52:07</t>
  </si>
  <si>
    <t>20220807 09:52:08</t>
  </si>
  <si>
    <t>09:52:08</t>
  </si>
  <si>
    <t>20220807 09:52:09</t>
  </si>
  <si>
    <t>09:52:09</t>
  </si>
  <si>
    <t>20220807 09:52:10</t>
  </si>
  <si>
    <t>09:52:10</t>
  </si>
  <si>
    <t>20220807 09:52:11</t>
  </si>
  <si>
    <t>09:52:11</t>
  </si>
  <si>
    <t>20220807 09:52:12</t>
  </si>
  <si>
    <t>09:52:12</t>
  </si>
  <si>
    <t>20220807 09:52:13</t>
  </si>
  <si>
    <t>09:52:13</t>
  </si>
  <si>
    <t>20220807 09:52:14</t>
  </si>
  <si>
    <t>09:52:14</t>
  </si>
  <si>
    <t>20220807 09:52:15</t>
  </si>
  <si>
    <t>09:52:15</t>
  </si>
  <si>
    <t>20220807 09:52:16</t>
  </si>
  <si>
    <t>09:52:16</t>
  </si>
  <si>
    <t>20220807 09:52:17</t>
  </si>
  <si>
    <t>09:52:17</t>
  </si>
  <si>
    <t>20220807 09:52:18</t>
  </si>
  <si>
    <t>09:52:18</t>
  </si>
  <si>
    <t>20220807 09:52:19</t>
  </si>
  <si>
    <t>09:52:19</t>
  </si>
  <si>
    <t>20220807 09:52:20</t>
  </si>
  <si>
    <t>09:52:20</t>
  </si>
  <si>
    <t>20220807 09:52:21</t>
  </si>
  <si>
    <t>09:52:21</t>
  </si>
  <si>
    <t>20220807 09:52:22</t>
  </si>
  <si>
    <t>09:52:22</t>
  </si>
  <si>
    <t>20220807 09:52:23</t>
  </si>
  <si>
    <t>09:52:23</t>
  </si>
  <si>
    <t>20220807 09:52:24</t>
  </si>
  <si>
    <t>09:52:24</t>
  </si>
  <si>
    <t>20220807 09:52:25</t>
  </si>
  <si>
    <t>09:52:25</t>
  </si>
  <si>
    <t>20220807 09:52:26</t>
  </si>
  <si>
    <t>09:52:26</t>
  </si>
  <si>
    <t>20220807 09:52:27</t>
  </si>
  <si>
    <t>09:52:27</t>
  </si>
  <si>
    <t>20220807 09:52:28</t>
  </si>
  <si>
    <t>09:52:28</t>
  </si>
  <si>
    <t>20220807 09:52:29</t>
  </si>
  <si>
    <t>09:52:29</t>
  </si>
  <si>
    <t>20220807 09:52:30</t>
  </si>
  <si>
    <t>09:52:30</t>
  </si>
  <si>
    <t>20220807 09:52:31</t>
  </si>
  <si>
    <t>09:52:31</t>
  </si>
  <si>
    <t>20220807 09:52:32</t>
  </si>
  <si>
    <t>09:52:32</t>
  </si>
  <si>
    <t>20220807 09:52:33</t>
  </si>
  <si>
    <t>09:52:33</t>
  </si>
  <si>
    <t>20220807 09:52:34</t>
  </si>
  <si>
    <t>09:52:34</t>
  </si>
  <si>
    <t>20220807 09:52:35</t>
  </si>
  <si>
    <t>09:52:35</t>
  </si>
  <si>
    <t>20220807 09:52:36</t>
  </si>
  <si>
    <t>09:52:36</t>
  </si>
  <si>
    <t>20220807 09:52:37</t>
  </si>
  <si>
    <t>09:52:37</t>
  </si>
  <si>
    <t>20220807 09:52:38</t>
  </si>
  <si>
    <t>09:52:38</t>
  </si>
  <si>
    <t>20220807 09:52:39</t>
  </si>
  <si>
    <t>09:52:39</t>
  </si>
  <si>
    <t>20220807 09:52:40</t>
  </si>
  <si>
    <t>09:52:40</t>
  </si>
  <si>
    <t>20220807 09:52:41</t>
  </si>
  <si>
    <t>09:52:41</t>
  </si>
  <si>
    <t>20220807 09:52:42</t>
  </si>
  <si>
    <t>09:52:42</t>
  </si>
  <si>
    <t>20220807 09:52:43</t>
  </si>
  <si>
    <t>09:52:43</t>
  </si>
  <si>
    <t>20220807 09:52:44</t>
  </si>
  <si>
    <t>09:52:44</t>
  </si>
  <si>
    <t>20220807 09:52:45</t>
  </si>
  <si>
    <t>09:52:45</t>
  </si>
  <si>
    <t>20220807 09:52:46</t>
  </si>
  <si>
    <t>09:52:46</t>
  </si>
  <si>
    <t>20220807 09:52:47</t>
  </si>
  <si>
    <t>09:52:47</t>
  </si>
  <si>
    <t>20220807 09:52:48</t>
  </si>
  <si>
    <t>09:52:48</t>
  </si>
  <si>
    <t>20220807 09:52:49</t>
  </si>
  <si>
    <t>09:52:49</t>
  </si>
  <si>
    <t>20220807 09:52:50</t>
  </si>
  <si>
    <t>09:52:50</t>
  </si>
  <si>
    <t>20220807 09:52:51</t>
  </si>
  <si>
    <t>09:52:51</t>
  </si>
  <si>
    <t>20220807 09:52:52</t>
  </si>
  <si>
    <t>09:52:52</t>
  </si>
  <si>
    <t>20220807 09:52:53</t>
  </si>
  <si>
    <t>09:52:53</t>
  </si>
  <si>
    <t>20220807 09:52:54</t>
  </si>
  <si>
    <t>09:52:54</t>
  </si>
  <si>
    <t>20220807 09:52:55</t>
  </si>
  <si>
    <t>09:52:55</t>
  </si>
  <si>
    <t>20220807 09:52:56</t>
  </si>
  <si>
    <t>09:52:56</t>
  </si>
  <si>
    <t>20220807 09:52:57</t>
  </si>
  <si>
    <t>09:52:57</t>
  </si>
  <si>
    <t>20220807 09:52:58</t>
  </si>
  <si>
    <t>09:52:58</t>
  </si>
  <si>
    <t>20220807 09:52:59</t>
  </si>
  <si>
    <t>09:52:59</t>
  </si>
  <si>
    <t>20220807 09:53:00</t>
  </si>
  <si>
    <t>09:53:00</t>
  </si>
  <si>
    <t>20220807 09:53:01</t>
  </si>
  <si>
    <t>09:53:01</t>
  </si>
  <si>
    <t>20220807 09:53:02</t>
  </si>
  <si>
    <t>09:53:02</t>
  </si>
  <si>
    <t>20220807 09:53:03</t>
  </si>
  <si>
    <t>09:53:03</t>
  </si>
  <si>
    <t>20220807 09:53:04</t>
  </si>
  <si>
    <t>09:53:04</t>
  </si>
  <si>
    <t>20220807 09:53:05</t>
  </si>
  <si>
    <t>09:53:05</t>
  </si>
  <si>
    <t>20220807 09:53:06</t>
  </si>
  <si>
    <t>09:53:06</t>
  </si>
  <si>
    <t>20220807 09:53:07</t>
  </si>
  <si>
    <t>09:53:07</t>
  </si>
  <si>
    <t>20220807 09:53:09</t>
  </si>
  <si>
    <t>09:53:09</t>
  </si>
  <si>
    <t>20220807 09:53:11</t>
  </si>
  <si>
    <t>09:53:11</t>
  </si>
  <si>
    <t>20220807 09:53:13</t>
  </si>
  <si>
    <t>09:53:13</t>
  </si>
  <si>
    <t>20220807 09:53:15</t>
  </si>
  <si>
    <t>09:53:15</t>
  </si>
  <si>
    <t>20220807 09:53:17</t>
  </si>
  <si>
    <t>09:53:17</t>
  </si>
  <si>
    <t>20220807 09:53:19</t>
  </si>
  <si>
    <t>09:53:19</t>
  </si>
  <si>
    <t>20220807 09:53:21</t>
  </si>
  <si>
    <t>09:53:21</t>
  </si>
  <si>
    <t>20220807 09:53:23</t>
  </si>
  <si>
    <t>09:53:23</t>
  </si>
  <si>
    <t>20220807 09:53:25</t>
  </si>
  <si>
    <t>09:53:25</t>
  </si>
  <si>
    <t>20220807 09:53:26</t>
  </si>
  <si>
    <t>09:53:26</t>
  </si>
  <si>
    <t>20220807 09:53:27</t>
  </si>
  <si>
    <t>09:53:27</t>
  </si>
  <si>
    <t>20220807 09:53:28</t>
  </si>
  <si>
    <t>09:53:28</t>
  </si>
  <si>
    <t>20220807 09:53:29</t>
  </si>
  <si>
    <t>09:53:29</t>
  </si>
  <si>
    <t>20220807 09:53:30</t>
  </si>
  <si>
    <t>09:53:30</t>
  </si>
  <si>
    <t>20220807 09:53:31</t>
  </si>
  <si>
    <t>09:53:31</t>
  </si>
  <si>
    <t>20220807 09:53:32</t>
  </si>
  <si>
    <t>09:53:32</t>
  </si>
  <si>
    <t>20220807 09:53:33</t>
  </si>
  <si>
    <t>09:53:33</t>
  </si>
  <si>
    <t>20220807 09:53:34</t>
  </si>
  <si>
    <t>09:53:34</t>
  </si>
  <si>
    <t>20220807 09:53:35</t>
  </si>
  <si>
    <t>09:53:35</t>
  </si>
  <si>
    <t>20220807 09:53:36</t>
  </si>
  <si>
    <t>09:53:36</t>
  </si>
  <si>
    <t>20220807 09:53:37</t>
  </si>
  <si>
    <t>09:53:37</t>
  </si>
  <si>
    <t>20220807 09:53:38</t>
  </si>
  <si>
    <t>09:53:38</t>
  </si>
  <si>
    <t>20220807 09:53:39</t>
  </si>
  <si>
    <t>09:53:39</t>
  </si>
  <si>
    <t>20220807 09:53:40</t>
  </si>
  <si>
    <t>09:53:40</t>
  </si>
  <si>
    <t>20220807 09:53:41</t>
  </si>
  <si>
    <t>09:53:41</t>
  </si>
  <si>
    <t>20220807 09:53:42</t>
  </si>
  <si>
    <t>09:53:42</t>
  </si>
  <si>
    <t>20220807 09:53:43</t>
  </si>
  <si>
    <t>09:53:43</t>
  </si>
  <si>
    <t>20220807 09:53:44</t>
  </si>
  <si>
    <t>09:53:44</t>
  </si>
  <si>
    <t>20220807 09:53:45</t>
  </si>
  <si>
    <t>09:53:45</t>
  </si>
  <si>
    <t>20220807 09:53:46</t>
  </si>
  <si>
    <t>09:53:46</t>
  </si>
  <si>
    <t>20220807 09:53:47</t>
  </si>
  <si>
    <t>09:53:47</t>
  </si>
  <si>
    <t>20220807 09:53:48</t>
  </si>
  <si>
    <t>09:53:48</t>
  </si>
  <si>
    <t>20220807 09:53:49</t>
  </si>
  <si>
    <t>09:53:49</t>
  </si>
  <si>
    <t>20220807 09:53:50</t>
  </si>
  <si>
    <t>09:53:50</t>
  </si>
  <si>
    <t>20220807 09:53:51</t>
  </si>
  <si>
    <t>09:53:51</t>
  </si>
  <si>
    <t>20220807 09:53:52</t>
  </si>
  <si>
    <t>09:53:52</t>
  </si>
  <si>
    <t>20220807 09:53:53</t>
  </si>
  <si>
    <t>09:53:53</t>
  </si>
  <si>
    <t>20220807 09:53:54</t>
  </si>
  <si>
    <t>09:53:54</t>
  </si>
  <si>
    <t>20220807 09:53:55</t>
  </si>
  <si>
    <t>09:53:55</t>
  </si>
  <si>
    <t>20220807 09:53:56</t>
  </si>
  <si>
    <t>09:53:56</t>
  </si>
  <si>
    <t>20220807 09:53:57</t>
  </si>
  <si>
    <t>09:53:57</t>
  </si>
  <si>
    <t>20220807 09:53:58</t>
  </si>
  <si>
    <t>09:53:58</t>
  </si>
  <si>
    <t>20220807 09:53:59</t>
  </si>
  <si>
    <t>09:53:59</t>
  </si>
  <si>
    <t>20220807 09:54:00</t>
  </si>
  <si>
    <t>09:54:00</t>
  </si>
  <si>
    <t>20220807 09:54:01</t>
  </si>
  <si>
    <t>09:54:01</t>
  </si>
  <si>
    <t>20220807 09:54:02</t>
  </si>
  <si>
    <t>09:54:02</t>
  </si>
  <si>
    <t>20220807 09:54:03</t>
  </si>
  <si>
    <t>09:54:03</t>
  </si>
  <si>
    <t>20220807 09:54:04</t>
  </si>
  <si>
    <t>09:54:04</t>
  </si>
  <si>
    <t>20220807 09:54:05</t>
  </si>
  <si>
    <t>09:54:05</t>
  </si>
  <si>
    <t>20220807 09:54:06</t>
  </si>
  <si>
    <t>09:54:06</t>
  </si>
  <si>
    <t>20220807 09:54:07</t>
  </si>
  <si>
    <t>09:54:07</t>
  </si>
  <si>
    <t>20220807 09:54:08</t>
  </si>
  <si>
    <t>09:54:08</t>
  </si>
  <si>
    <t>20220807 09:54:09</t>
  </si>
  <si>
    <t>09:54:09</t>
  </si>
  <si>
    <t>20220807 09:54:10</t>
  </si>
  <si>
    <t>09:54:10</t>
  </si>
  <si>
    <t>20220807 09:54:11</t>
  </si>
  <si>
    <t>09:54:11</t>
  </si>
  <si>
    <t>20220807 09:54:12</t>
  </si>
  <si>
    <t>09:54:12</t>
  </si>
  <si>
    <t>20220807 09:54:13</t>
  </si>
  <si>
    <t>09:54:13</t>
  </si>
  <si>
    <t>20220807 09:54:14</t>
  </si>
  <si>
    <t>09:54:14</t>
  </si>
  <si>
    <t>20220807 09:54:15</t>
  </si>
  <si>
    <t>09:54:15</t>
  </si>
  <si>
    <t>20220807 09:54:16</t>
  </si>
  <si>
    <t>09:54:16</t>
  </si>
  <si>
    <t>20220807 09:54:17</t>
  </si>
  <si>
    <t>09:54:17</t>
  </si>
  <si>
    <t>20220807 09:54:18</t>
  </si>
  <si>
    <t>09:54:18</t>
  </si>
  <si>
    <t>20220807 09:54:19</t>
  </si>
  <si>
    <t>09:54:19</t>
  </si>
  <si>
    <t>20220807 09:54:20</t>
  </si>
  <si>
    <t>09:54:20</t>
  </si>
  <si>
    <t>20220807 09:54:21</t>
  </si>
  <si>
    <t>09:54:21</t>
  </si>
  <si>
    <t>20220807 09:54:22</t>
  </si>
  <si>
    <t>09:54:22</t>
  </si>
  <si>
    <t>20220807 09:54:23</t>
  </si>
  <si>
    <t>09:54:23</t>
  </si>
  <si>
    <t>20220807 09:54:24</t>
  </si>
  <si>
    <t>09:54:24</t>
  </si>
  <si>
    <t>20220807 09:54:25</t>
  </si>
  <si>
    <t>09:54:25</t>
  </si>
  <si>
    <t>20220807 09:54:26</t>
  </si>
  <si>
    <t>09:54:26</t>
  </si>
  <si>
    <t>20220807 09:54:27</t>
  </si>
  <si>
    <t>09:54:27</t>
  </si>
  <si>
    <t>20220807 09:54:28</t>
  </si>
  <si>
    <t>09:54:28</t>
  </si>
  <si>
    <t>20220807 09:54:29</t>
  </si>
  <si>
    <t>09:54:29</t>
  </si>
  <si>
    <t>20220807 09:54:30</t>
  </si>
  <si>
    <t>09:54:30</t>
  </si>
  <si>
    <t>20220807 09:54:31</t>
  </si>
  <si>
    <t>09:54:31</t>
  </si>
  <si>
    <t>20220807 09:54:32</t>
  </si>
  <si>
    <t>09:54:32</t>
  </si>
  <si>
    <t>20220807 09:54:33</t>
  </si>
  <si>
    <t>09:54:33</t>
  </si>
  <si>
    <t>20220807 09:54:34</t>
  </si>
  <si>
    <t>09:54:34</t>
  </si>
  <si>
    <t>20220807 09:54:35</t>
  </si>
  <si>
    <t>09:54:35</t>
  </si>
  <si>
    <t>20220807 09:54:36</t>
  </si>
  <si>
    <t>09:54:36</t>
  </si>
  <si>
    <t>20220807 09:54:37</t>
  </si>
  <si>
    <t>09:54:37</t>
  </si>
  <si>
    <t>20220807 09:54:38</t>
  </si>
  <si>
    <t>09:54:38</t>
  </si>
  <si>
    <t>20220807 09:54:39</t>
  </si>
  <si>
    <t>09:54:39</t>
  </si>
  <si>
    <t>20220807 09:54:40</t>
  </si>
  <si>
    <t>09:54:40</t>
  </si>
  <si>
    <t>20220807 09:54:41</t>
  </si>
  <si>
    <t>09:54:41</t>
  </si>
  <si>
    <t>20220807 09:54:42</t>
  </si>
  <si>
    <t>09:54:42</t>
  </si>
  <si>
    <t>20220807 09:54:43</t>
  </si>
  <si>
    <t>09:54:43</t>
  </si>
  <si>
    <t>20220807 09:54:44</t>
  </si>
  <si>
    <t>09:54:44</t>
  </si>
  <si>
    <t>20220807 09:54:45</t>
  </si>
  <si>
    <t>09:54:45</t>
  </si>
  <si>
    <t>20220807 09:54:46</t>
  </si>
  <si>
    <t>09:54:46</t>
  </si>
  <si>
    <t>20220807 09:54:47</t>
  </si>
  <si>
    <t>09:54:47</t>
  </si>
  <si>
    <t>20220807 09:54:48</t>
  </si>
  <si>
    <t>09:54:48</t>
  </si>
  <si>
    <t>20220807 09:54:49</t>
  </si>
  <si>
    <t>09:54:49</t>
  </si>
  <si>
    <t>20220807 09:54:50</t>
  </si>
  <si>
    <t>09:54:50</t>
  </si>
  <si>
    <t>20220807 09:54:51</t>
  </si>
  <si>
    <t>09:54:51</t>
  </si>
  <si>
    <t>20220807 09:54:52</t>
  </si>
  <si>
    <t>09:54:52</t>
  </si>
  <si>
    <t>20220807 09:54:53</t>
  </si>
  <si>
    <t>09:54:53</t>
  </si>
  <si>
    <t>20220807 09:54:54</t>
  </si>
  <si>
    <t>09:54:54</t>
  </si>
  <si>
    <t>20220807 09:54:55</t>
  </si>
  <si>
    <t>09:54:55</t>
  </si>
  <si>
    <t>20220807 09:54:56</t>
  </si>
  <si>
    <t>09:54:56</t>
  </si>
  <si>
    <t>20220807 09:54:57</t>
  </si>
  <si>
    <t>09:54:57</t>
  </si>
  <si>
    <t>20220807 09:54:58</t>
  </si>
  <si>
    <t>09:54:58</t>
  </si>
  <si>
    <t>20220807 09:54:59</t>
  </si>
  <si>
    <t>09:54:59</t>
  </si>
  <si>
    <t>20220807 09:55:00</t>
  </si>
  <si>
    <t>09:55:00</t>
  </si>
  <si>
    <t>20220807 09:55:01</t>
  </si>
  <si>
    <t>09:55:01</t>
  </si>
  <si>
    <t>20220807 09:55:02</t>
  </si>
  <si>
    <t>09:55:02</t>
  </si>
  <si>
    <t>20220807 09:55:03</t>
  </si>
  <si>
    <t>09:55:03</t>
  </si>
  <si>
    <t>20220807 09:55:04</t>
  </si>
  <si>
    <t>09:55:04</t>
  </si>
  <si>
    <t>20220807 09:55:05</t>
  </si>
  <si>
    <t>09:55:05</t>
  </si>
  <si>
    <t>20220807 09:55:06</t>
  </si>
  <si>
    <t>09:55:06</t>
  </si>
  <si>
    <t>20220807 09:55:07</t>
  </si>
  <si>
    <t>09:55:07</t>
  </si>
  <si>
    <t>20220807 09:55:08</t>
  </si>
  <si>
    <t>09:55:08</t>
  </si>
  <si>
    <t>20220807 09:55:09</t>
  </si>
  <si>
    <t>09:55:09</t>
  </si>
  <si>
    <t>20220807 09:55:10</t>
  </si>
  <si>
    <t>09:55:10</t>
  </si>
  <si>
    <t>20220807 09:55:11</t>
  </si>
  <si>
    <t>09:55:11</t>
  </si>
  <si>
    <t>20220807 09:55:12</t>
  </si>
  <si>
    <t>09:55:12</t>
  </si>
  <si>
    <t>20220807 09:55:13</t>
  </si>
  <si>
    <t>09:55:13</t>
  </si>
  <si>
    <t>20220807 09:55:14</t>
  </si>
  <si>
    <t>09:55:14</t>
  </si>
  <si>
    <t>20220807 09:55:15</t>
  </si>
  <si>
    <t>09:55:15</t>
  </si>
  <si>
    <t>20220807 09:55:16</t>
  </si>
  <si>
    <t>09:55:16</t>
  </si>
  <si>
    <t>20220807 09:55:17</t>
  </si>
  <si>
    <t>09:55:17</t>
  </si>
  <si>
    <t>20220807 09:55:18</t>
  </si>
  <si>
    <t>09:55:18</t>
  </si>
  <si>
    <t>20220807 09:55:19</t>
  </si>
  <si>
    <t>09:55:19</t>
  </si>
  <si>
    <t>20220807 09:55:20</t>
  </si>
  <si>
    <t>09:55:20</t>
  </si>
  <si>
    <t>20220807 09:55:22</t>
  </si>
  <si>
    <t>09:55:22</t>
  </si>
  <si>
    <t>20220807 09:55:24</t>
  </si>
  <si>
    <t>09:55:24</t>
  </si>
  <si>
    <t>20220807 09:55:25</t>
  </si>
  <si>
    <t>09:55:25</t>
  </si>
  <si>
    <t>20220807 09:55:26</t>
  </si>
  <si>
    <t>09:55:26</t>
  </si>
  <si>
    <t>20220807 09:55:28</t>
  </si>
  <si>
    <t>09:55:28</t>
  </si>
  <si>
    <t>20220807 09:55:30</t>
  </si>
  <si>
    <t>09:55:30</t>
  </si>
  <si>
    <t>20220807 09:55:32</t>
  </si>
  <si>
    <t>09:55:32</t>
  </si>
  <si>
    <t>20220807 09:55:34</t>
  </si>
  <si>
    <t>09:55:34</t>
  </si>
  <si>
    <t>20220807 09:55:36</t>
  </si>
  <si>
    <t>09:55:36</t>
  </si>
  <si>
    <t>20220807 09:55:38</t>
  </si>
  <si>
    <t>09:55:38</t>
  </si>
  <si>
    <t>20220807 09:55:39</t>
  </si>
  <si>
    <t>09:55:39</t>
  </si>
  <si>
    <t>20220807 09:55:40</t>
  </si>
  <si>
    <t>09:55:40</t>
  </si>
  <si>
    <t>20220807 09:55:41</t>
  </si>
  <si>
    <t>09:55:41</t>
  </si>
  <si>
    <t>20220807 09:55:42</t>
  </si>
  <si>
    <t>09:55:42</t>
  </si>
  <si>
    <t>20220807 09:55:43</t>
  </si>
  <si>
    <t>09:55:43</t>
  </si>
  <si>
    <t>20220807 09:55:44</t>
  </si>
  <si>
    <t>09:55:44</t>
  </si>
  <si>
    <t>20220807 09:55:45</t>
  </si>
  <si>
    <t>09:55:45</t>
  </si>
  <si>
    <t>20220807 09:55:46</t>
  </si>
  <si>
    <t>09:55:46</t>
  </si>
  <si>
    <t>20220807 09:55:47</t>
  </si>
  <si>
    <t>09:55:47</t>
  </si>
  <si>
    <t>20220807 09:55:48</t>
  </si>
  <si>
    <t>09:55:48</t>
  </si>
  <si>
    <t>20220807 09:55:49</t>
  </si>
  <si>
    <t>09:55:49</t>
  </si>
  <si>
    <t>20220807 09:55:50</t>
  </si>
  <si>
    <t>09:55:50</t>
  </si>
  <si>
    <t>20220807 09:55:51</t>
  </si>
  <si>
    <t>09:55:51</t>
  </si>
  <si>
    <t>20220807 09:55:52</t>
  </si>
  <si>
    <t>09:55:52</t>
  </si>
  <si>
    <t>20220807 09:55:53</t>
  </si>
  <si>
    <t>09:55:53</t>
  </si>
  <si>
    <t>20220807 09:55:54</t>
  </si>
  <si>
    <t>09:55:54</t>
  </si>
  <si>
    <t>20220807 09:55:55</t>
  </si>
  <si>
    <t>09:55:55</t>
  </si>
  <si>
    <t>20220807 09:55:56</t>
  </si>
  <si>
    <t>09:55:56</t>
  </si>
  <si>
    <t>20220807 09:55:57</t>
  </si>
  <si>
    <t>09:55:57</t>
  </si>
  <si>
    <t>20220807 09:55:58</t>
  </si>
  <si>
    <t>09:55:58</t>
  </si>
  <si>
    <t>20220807 09:55:59</t>
  </si>
  <si>
    <t>09:55:59</t>
  </si>
  <si>
    <t>20220807 09:56:00</t>
  </si>
  <si>
    <t>09:56:00</t>
  </si>
  <si>
    <t>20220807 09:56:01</t>
  </si>
  <si>
    <t>09:56:01</t>
  </si>
  <si>
    <t>20220807 09:56:02</t>
  </si>
  <si>
    <t>09:56:02</t>
  </si>
  <si>
    <t>20220807 09:56:03</t>
  </si>
  <si>
    <t>09:56:03</t>
  </si>
  <si>
    <t>20220807 09:56:04</t>
  </si>
  <si>
    <t>09:56:04</t>
  </si>
  <si>
    <t>20220807 09:56:05</t>
  </si>
  <si>
    <t>09:56:05</t>
  </si>
  <si>
    <t>20220807 09:56:06</t>
  </si>
  <si>
    <t>09:56:06</t>
  </si>
  <si>
    <t>20220807 09:56:07</t>
  </si>
  <si>
    <t>09:56:07</t>
  </si>
  <si>
    <t>20220807 09:56:08</t>
  </si>
  <si>
    <t>09:56:08</t>
  </si>
  <si>
    <t>20220807 09:56:09</t>
  </si>
  <si>
    <t>09:56:09</t>
  </si>
  <si>
    <t>20220807 09:56:10</t>
  </si>
  <si>
    <t>09:56:10</t>
  </si>
  <si>
    <t>20220807 09:56:11</t>
  </si>
  <si>
    <t>09:56:11</t>
  </si>
  <si>
    <t>20220807 09:56:12</t>
  </si>
  <si>
    <t>09:56:12</t>
  </si>
  <si>
    <t>20220807 09:56:13</t>
  </si>
  <si>
    <t>09:56:13</t>
  </si>
  <si>
    <t>20220807 09:56:14</t>
  </si>
  <si>
    <t>09:56:14</t>
  </si>
  <si>
    <t>20220807 09:56:15</t>
  </si>
  <si>
    <t>09:56:15</t>
  </si>
  <si>
    <t>20220807 09:56:16</t>
  </si>
  <si>
    <t>09:56:16</t>
  </si>
  <si>
    <t>20220807 09:56:17</t>
  </si>
  <si>
    <t>09:56:17</t>
  </si>
  <si>
    <t>20220807 09:56:18</t>
  </si>
  <si>
    <t>09:56:18</t>
  </si>
  <si>
    <t>20220807 09:56:19</t>
  </si>
  <si>
    <t>09:56:19</t>
  </si>
  <si>
    <t>20220807 09:56:20</t>
  </si>
  <si>
    <t>09:56:20</t>
  </si>
  <si>
    <t>20220807 09:56:21</t>
  </si>
  <si>
    <t>09:56:21</t>
  </si>
  <si>
    <t>20220807 09:56:22</t>
  </si>
  <si>
    <t>09:56:22</t>
  </si>
  <si>
    <t>20220807 09:56:23</t>
  </si>
  <si>
    <t>09:56:23</t>
  </si>
  <si>
    <t>20220807 09:56:24</t>
  </si>
  <si>
    <t>09:56:24</t>
  </si>
  <si>
    <t>20220807 09:56:25</t>
  </si>
  <si>
    <t>09:56:25</t>
  </si>
  <si>
    <t>20220807 09:56:26</t>
  </si>
  <si>
    <t>09:56:26</t>
  </si>
  <si>
    <t>20220807 09:56:27</t>
  </si>
  <si>
    <t>09:56:27</t>
  </si>
  <si>
    <t>20220807 09:56:28</t>
  </si>
  <si>
    <t>09:56:28</t>
  </si>
  <si>
    <t>20220807 09:56:29</t>
  </si>
  <si>
    <t>09:56:29</t>
  </si>
  <si>
    <t>20220807 09:56:30</t>
  </si>
  <si>
    <t>09:56:30</t>
  </si>
  <si>
    <t>20220807 09:56:31</t>
  </si>
  <si>
    <t>09:56:31</t>
  </si>
  <si>
    <t>20220807 09:56:32</t>
  </si>
  <si>
    <t>09:56:32</t>
  </si>
  <si>
    <t>20220807 09:56:33</t>
  </si>
  <si>
    <t>09:56:33</t>
  </si>
  <si>
    <t>20220807 09:56:34</t>
  </si>
  <si>
    <t>09:56:34</t>
  </si>
  <si>
    <t>20220807 09:56:35</t>
  </si>
  <si>
    <t>09:56:35</t>
  </si>
  <si>
    <t>20220807 09:56:36</t>
  </si>
  <si>
    <t>09:56:36</t>
  </si>
  <si>
    <t>20220807 09:56:37</t>
  </si>
  <si>
    <t>09:56:37</t>
  </si>
  <si>
    <t>20220807 09:56:38</t>
  </si>
  <si>
    <t>09:56:38</t>
  </si>
  <si>
    <t>20220807 09:56:39</t>
  </si>
  <si>
    <t>09:56:39</t>
  </si>
  <si>
    <t>20220807 09:56:40</t>
  </si>
  <si>
    <t>09:56:40</t>
  </si>
  <si>
    <t>20220807 09:56:41</t>
  </si>
  <si>
    <t>09:56:41</t>
  </si>
  <si>
    <t>20220807 09:56:42</t>
  </si>
  <si>
    <t>09:56:42</t>
  </si>
  <si>
    <t>20220807 09:56:43</t>
  </si>
  <si>
    <t>09:56:43</t>
  </si>
  <si>
    <t>20220807 09:56:44</t>
  </si>
  <si>
    <t>09:56:44</t>
  </si>
  <si>
    <t>20220807 09:56:45</t>
  </si>
  <si>
    <t>09:56:45</t>
  </si>
  <si>
    <t>20220807 09:56:46</t>
  </si>
  <si>
    <t>09:56:46</t>
  </si>
  <si>
    <t>20220807 09:56:47</t>
  </si>
  <si>
    <t>09:56:47</t>
  </si>
  <si>
    <t>20220807 09:56:48</t>
  </si>
  <si>
    <t>09:56:48</t>
  </si>
  <si>
    <t>20220807 09:56:49</t>
  </si>
  <si>
    <t>09:56:49</t>
  </si>
  <si>
    <t>20220807 09:56:50</t>
  </si>
  <si>
    <t>09:56:50</t>
  </si>
  <si>
    <t>20220807 09:56:51</t>
  </si>
  <si>
    <t>09:56:51</t>
  </si>
  <si>
    <t>20220807 09:56:52</t>
  </si>
  <si>
    <t>09:56:52</t>
  </si>
  <si>
    <t>20220807 09:56:53</t>
  </si>
  <si>
    <t>09:56:53</t>
  </si>
  <si>
    <t>20220807 09:56:54</t>
  </si>
  <si>
    <t>09:56:54</t>
  </si>
  <si>
    <t>20220807 09:56:55</t>
  </si>
  <si>
    <t>09:56:55</t>
  </si>
  <si>
    <t>20220807 09:56:56</t>
  </si>
  <si>
    <t>09:56:56</t>
  </si>
  <si>
    <t>20220807 09:56:57</t>
  </si>
  <si>
    <t>09:56:57</t>
  </si>
  <si>
    <t>20220807 09:56:58</t>
  </si>
  <si>
    <t>09:56:58</t>
  </si>
  <si>
    <t>20220807 09:56:59</t>
  </si>
  <si>
    <t>09:56:59</t>
  </si>
  <si>
    <t>20220807 09:57:00</t>
  </si>
  <si>
    <t>09:57:00</t>
  </si>
  <si>
    <t>20220807 09:57:01</t>
  </si>
  <si>
    <t>09:57:01</t>
  </si>
  <si>
    <t>20220807 09:57:02</t>
  </si>
  <si>
    <t>09:57:02</t>
  </si>
  <si>
    <t>20220807 09:57:03</t>
  </si>
  <si>
    <t>09:57:03</t>
  </si>
  <si>
    <t>20220807 09:57:04</t>
  </si>
  <si>
    <t>09:57:04</t>
  </si>
  <si>
    <t>20220807 09:57:05</t>
  </si>
  <si>
    <t>09:57:05</t>
  </si>
  <si>
    <t>20220807 09:57:06</t>
  </si>
  <si>
    <t>09:57:06</t>
  </si>
  <si>
    <t>20220807 09:57:07</t>
  </si>
  <si>
    <t>09:57:07</t>
  </si>
  <si>
    <t>20220807 09:57:08</t>
  </si>
  <si>
    <t>09:57:08</t>
  </si>
  <si>
    <t>20220807 09:57:09</t>
  </si>
  <si>
    <t>09:57:09</t>
  </si>
  <si>
    <t>20220807 09:57:10</t>
  </si>
  <si>
    <t>09:57:10</t>
  </si>
  <si>
    <t>20220807 09:57:11</t>
  </si>
  <si>
    <t>09:57:11</t>
  </si>
  <si>
    <t>20220807 09:57:12</t>
  </si>
  <si>
    <t>09:57:12</t>
  </si>
  <si>
    <t>20220807 09:57:13</t>
  </si>
  <si>
    <t>09:57:13</t>
  </si>
  <si>
    <t>20220807 09:57:14</t>
  </si>
  <si>
    <t>09:57:14</t>
  </si>
  <si>
    <t>20220807 09:57:15</t>
  </si>
  <si>
    <t>09:57:15</t>
  </si>
  <si>
    <t>20220807 09:57:16</t>
  </si>
  <si>
    <t>09:57:16</t>
  </si>
  <si>
    <t>20220807 09:57:17</t>
  </si>
  <si>
    <t>09:57:17</t>
  </si>
  <si>
    <t>20220807 09:57:18</t>
  </si>
  <si>
    <t>09:57:18</t>
  </si>
  <si>
    <t>20220807 09:57:19</t>
  </si>
  <si>
    <t>09:57:19</t>
  </si>
  <si>
    <t>20220807 09:57:20</t>
  </si>
  <si>
    <t>09:57:20</t>
  </si>
  <si>
    <t>20220807 09:57:21</t>
  </si>
  <si>
    <t>09:57:21</t>
  </si>
  <si>
    <t>20220807 09:57:22</t>
  </si>
  <si>
    <t>09:57:22</t>
  </si>
  <si>
    <t>20220807 09:57:23</t>
  </si>
  <si>
    <t>09:57:23</t>
  </si>
  <si>
    <t>20220807 09:57:24</t>
  </si>
  <si>
    <t>09:57:24</t>
  </si>
  <si>
    <t>20220807 09:57:25</t>
  </si>
  <si>
    <t>09:57:25</t>
  </si>
  <si>
    <t>20220807 09:58:09</t>
  </si>
  <si>
    <t>09:58:09</t>
  </si>
  <si>
    <t>4</t>
  </si>
  <si>
    <t>walkup_tower</t>
  </si>
  <si>
    <t>Macaranduba</t>
  </si>
  <si>
    <t>Maca1</t>
  </si>
  <si>
    <t>3</t>
  </si>
  <si>
    <t>After_DAT</t>
  </si>
  <si>
    <t>09:58:34</t>
  </si>
  <si>
    <t>20220807 10:06:43</t>
  </si>
  <si>
    <t>10:06:43</t>
  </si>
  <si>
    <t>5/5</t>
  </si>
  <si>
    <t>20220807 10:44:04</t>
  </si>
  <si>
    <t>10:44:04</t>
  </si>
  <si>
    <t>tbd</t>
  </si>
  <si>
    <t>Tree3</t>
  </si>
  <si>
    <t>1</t>
  </si>
  <si>
    <t>10:44:29</t>
  </si>
  <si>
    <t>OK</t>
  </si>
  <si>
    <t>20220807 10:48:38</t>
  </si>
  <si>
    <t>10:48:38</t>
  </si>
  <si>
    <t>20220807 10:48:39</t>
  </si>
  <si>
    <t>10:48:39</t>
  </si>
  <si>
    <t>20220807 10:48:40</t>
  </si>
  <si>
    <t>10:48:40</t>
  </si>
  <si>
    <t>20220807 10:48:41</t>
  </si>
  <si>
    <t>10:48:41</t>
  </si>
  <si>
    <t>20220807 10:48:42</t>
  </si>
  <si>
    <t>10:48:42</t>
  </si>
  <si>
    <t>20220807 10:48:43</t>
  </si>
  <si>
    <t>10:48:43</t>
  </si>
  <si>
    <t>20220807 10:48:44</t>
  </si>
  <si>
    <t>10:48:44</t>
  </si>
  <si>
    <t>20220807 10:48:45</t>
  </si>
  <si>
    <t>10:48:45</t>
  </si>
  <si>
    <t>20220807 10:48:46</t>
  </si>
  <si>
    <t>10:48:46</t>
  </si>
  <si>
    <t>20220807 10:48:47</t>
  </si>
  <si>
    <t>10:48:47</t>
  </si>
  <si>
    <t>20220807 10:48:48</t>
  </si>
  <si>
    <t>10:48:48</t>
  </si>
  <si>
    <t>20220807 10:48:49</t>
  </si>
  <si>
    <t>10:48:49</t>
  </si>
  <si>
    <t>20220807 10:48:50</t>
  </si>
  <si>
    <t>10:48:50</t>
  </si>
  <si>
    <t>20220807 10:48:51</t>
  </si>
  <si>
    <t>10:48:51</t>
  </si>
  <si>
    <t>20220807 10:48:52</t>
  </si>
  <si>
    <t>10:48:52</t>
  </si>
  <si>
    <t>20220807 10:48:53</t>
  </si>
  <si>
    <t>10:48:53</t>
  </si>
  <si>
    <t>20220807 10:48:54</t>
  </si>
  <si>
    <t>10:48:54</t>
  </si>
  <si>
    <t>20220807 10:48:55</t>
  </si>
  <si>
    <t>10:48:55</t>
  </si>
  <si>
    <t>20220807 10:48:56</t>
  </si>
  <si>
    <t>10:48:56</t>
  </si>
  <si>
    <t>20220807 10:48:57</t>
  </si>
  <si>
    <t>10:48:57</t>
  </si>
  <si>
    <t>20220807 10:48:58</t>
  </si>
  <si>
    <t>10:48:58</t>
  </si>
  <si>
    <t>20220807 10:48:59</t>
  </si>
  <si>
    <t>10:48:59</t>
  </si>
  <si>
    <t>20220807 10:49:00</t>
  </si>
  <si>
    <t>10:49:00</t>
  </si>
  <si>
    <t>20220807 10:49:01</t>
  </si>
  <si>
    <t>10:49:01</t>
  </si>
  <si>
    <t>20220807 10:49:02</t>
  </si>
  <si>
    <t>10:49:02</t>
  </si>
  <si>
    <t>20220807 10:49:03</t>
  </si>
  <si>
    <t>10:49:03</t>
  </si>
  <si>
    <t>20220807 10:49:04</t>
  </si>
  <si>
    <t>10:49:04</t>
  </si>
  <si>
    <t>20220807 10:49:05</t>
  </si>
  <si>
    <t>10:49:05</t>
  </si>
  <si>
    <t>20220807 10:49:06</t>
  </si>
  <si>
    <t>10:49:06</t>
  </si>
  <si>
    <t>20220807 10:49:07</t>
  </si>
  <si>
    <t>10:49:07</t>
  </si>
  <si>
    <t>20220807 10:49:08</t>
  </si>
  <si>
    <t>10:49:08</t>
  </si>
  <si>
    <t>20220807 10:49:09</t>
  </si>
  <si>
    <t>10:49:09</t>
  </si>
  <si>
    <t>20220807 10:49:10</t>
  </si>
  <si>
    <t>10:49:10</t>
  </si>
  <si>
    <t>20220807 10:49:11</t>
  </si>
  <si>
    <t>10:49:11</t>
  </si>
  <si>
    <t>20220807 10:49:12</t>
  </si>
  <si>
    <t>10:49:12</t>
  </si>
  <si>
    <t>20220807 10:49:13</t>
  </si>
  <si>
    <t>10:49:13</t>
  </si>
  <si>
    <t>20220807 10:49:14</t>
  </si>
  <si>
    <t>10:49:14</t>
  </si>
  <si>
    <t>20220807 10:49:15</t>
  </si>
  <si>
    <t>10:49:15</t>
  </si>
  <si>
    <t>20220807 10:49:16</t>
  </si>
  <si>
    <t>10:49:16</t>
  </si>
  <si>
    <t>20220807 10:49:17</t>
  </si>
  <si>
    <t>10:49:17</t>
  </si>
  <si>
    <t>20220807 10:49:18</t>
  </si>
  <si>
    <t>10:49:18</t>
  </si>
  <si>
    <t>20220807 10:49:19</t>
  </si>
  <si>
    <t>10:49:19</t>
  </si>
  <si>
    <t>20220807 10:49:20</t>
  </si>
  <si>
    <t>10:49:20</t>
  </si>
  <si>
    <t>20220807 10:49:21</t>
  </si>
  <si>
    <t>10:49:21</t>
  </si>
  <si>
    <t>20220807 10:49:22</t>
  </si>
  <si>
    <t>10:49:22</t>
  </si>
  <si>
    <t>20220807 10:49:23</t>
  </si>
  <si>
    <t>10:49:23</t>
  </si>
  <si>
    <t>20220807 10:49:24</t>
  </si>
  <si>
    <t>10:49:24</t>
  </si>
  <si>
    <t>20220807 10:49:25</t>
  </si>
  <si>
    <t>10:49:25</t>
  </si>
  <si>
    <t>20220807 10:49:26</t>
  </si>
  <si>
    <t>10:49:26</t>
  </si>
  <si>
    <t>20220807 10:49:27</t>
  </si>
  <si>
    <t>10:49:27</t>
  </si>
  <si>
    <t>20220807 10:49:28</t>
  </si>
  <si>
    <t>10:49:28</t>
  </si>
  <si>
    <t>20220807 10:49:29</t>
  </si>
  <si>
    <t>10:49:29</t>
  </si>
  <si>
    <t>20220807 10:49:30</t>
  </si>
  <si>
    <t>10:49:30</t>
  </si>
  <si>
    <t>20220807 10:49:31</t>
  </si>
  <si>
    <t>10:49:31</t>
  </si>
  <si>
    <t>20220807 10:49:32</t>
  </si>
  <si>
    <t>10:49:32</t>
  </si>
  <si>
    <t>20220807 10:49:33</t>
  </si>
  <si>
    <t>10:49:33</t>
  </si>
  <si>
    <t>20220807 10:49:34</t>
  </si>
  <si>
    <t>10:49:34</t>
  </si>
  <si>
    <t>20220807 10:49:35</t>
  </si>
  <si>
    <t>10:49:35</t>
  </si>
  <si>
    <t>20220807 10:49:36</t>
  </si>
  <si>
    <t>10:49:36</t>
  </si>
  <si>
    <t>20220807 10:49:37</t>
  </si>
  <si>
    <t>10:49:37</t>
  </si>
  <si>
    <t>20220807 10:49:38</t>
  </si>
  <si>
    <t>10:49:38</t>
  </si>
  <si>
    <t>20220807 10:49:39</t>
  </si>
  <si>
    <t>10:49:39</t>
  </si>
  <si>
    <t>20220807 10:49:40</t>
  </si>
  <si>
    <t>10:49:40</t>
  </si>
  <si>
    <t>20220807 10:49:41</t>
  </si>
  <si>
    <t>10:49:41</t>
  </si>
  <si>
    <t>20220807 10:49:42</t>
  </si>
  <si>
    <t>10:49:42</t>
  </si>
  <si>
    <t>20220807 10:49:43</t>
  </si>
  <si>
    <t>10:49:43</t>
  </si>
  <si>
    <t>20220807 10:49:44</t>
  </si>
  <si>
    <t>10:49:44</t>
  </si>
  <si>
    <t>20220807 10:49:45</t>
  </si>
  <si>
    <t>10:49:45</t>
  </si>
  <si>
    <t>20220807 10:49:46</t>
  </si>
  <si>
    <t>10:49:46</t>
  </si>
  <si>
    <t>20220807 10:49:47</t>
  </si>
  <si>
    <t>10:49:47</t>
  </si>
  <si>
    <t>20220807 10:49:48</t>
  </si>
  <si>
    <t>10:49:48</t>
  </si>
  <si>
    <t>20220807 10:49:49</t>
  </si>
  <si>
    <t>10:49:49</t>
  </si>
  <si>
    <t>20220807 10:49:50</t>
  </si>
  <si>
    <t>10:49:50</t>
  </si>
  <si>
    <t>20220807 10:49:51</t>
  </si>
  <si>
    <t>10:49:51</t>
  </si>
  <si>
    <t>20220807 10:49:52</t>
  </si>
  <si>
    <t>10:49:52</t>
  </si>
  <si>
    <t>20220807 10:49:53</t>
  </si>
  <si>
    <t>10:49:53</t>
  </si>
  <si>
    <t>20220807 10:49:54</t>
  </si>
  <si>
    <t>10:49:54</t>
  </si>
  <si>
    <t>20220807 10:49:55</t>
  </si>
  <si>
    <t>10:49:55</t>
  </si>
  <si>
    <t>20220807 10:49:56</t>
  </si>
  <si>
    <t>10:49:56</t>
  </si>
  <si>
    <t>20220807 10:49:57</t>
  </si>
  <si>
    <t>10:49:57</t>
  </si>
  <si>
    <t>20220807 10:49:58</t>
  </si>
  <si>
    <t>10:49:58</t>
  </si>
  <si>
    <t>20220807 10:49:59</t>
  </si>
  <si>
    <t>10:49:59</t>
  </si>
  <si>
    <t>20220807 10:50:00</t>
  </si>
  <si>
    <t>10:50:00</t>
  </si>
  <si>
    <t>20220807 10:50:01</t>
  </si>
  <si>
    <t>10:50:01</t>
  </si>
  <si>
    <t>20220807 10:50:02</t>
  </si>
  <si>
    <t>10:50:02</t>
  </si>
  <si>
    <t>20220807 10:50:03</t>
  </si>
  <si>
    <t>10:50:03</t>
  </si>
  <si>
    <t>20220807 10:50:04</t>
  </si>
  <si>
    <t>10:50:04</t>
  </si>
  <si>
    <t>20220807 10:50:05</t>
  </si>
  <si>
    <t>10:50:05</t>
  </si>
  <si>
    <t>20220807 10:50:06</t>
  </si>
  <si>
    <t>10:50:06</t>
  </si>
  <si>
    <t>20220807 10:50:07</t>
  </si>
  <si>
    <t>10:50:07</t>
  </si>
  <si>
    <t>20220807 10:50:08</t>
  </si>
  <si>
    <t>10:50:08</t>
  </si>
  <si>
    <t>20220807 10:50:09</t>
  </si>
  <si>
    <t>10:50:09</t>
  </si>
  <si>
    <t>20220807 10:50:10</t>
  </si>
  <si>
    <t>10:50:10</t>
  </si>
  <si>
    <t>20220807 10:50:11</t>
  </si>
  <si>
    <t>10:50:11</t>
  </si>
  <si>
    <t>20220807 10:50:12</t>
  </si>
  <si>
    <t>10:50:12</t>
  </si>
  <si>
    <t>20220807 10:50:13</t>
  </si>
  <si>
    <t>10:50:13</t>
  </si>
  <si>
    <t>20220807 10:50:14</t>
  </si>
  <si>
    <t>10:50:14</t>
  </si>
  <si>
    <t>20220807 10:50:15</t>
  </si>
  <si>
    <t>10:50:15</t>
  </si>
  <si>
    <t>20220807 10:50:16</t>
  </si>
  <si>
    <t>10:50:16</t>
  </si>
  <si>
    <t>20220807 10:50:17</t>
  </si>
  <si>
    <t>10:50:17</t>
  </si>
  <si>
    <t>20220807 10:50:18</t>
  </si>
  <si>
    <t>10:50:18</t>
  </si>
  <si>
    <t>20220807 10:50:19</t>
  </si>
  <si>
    <t>10:50:19</t>
  </si>
  <si>
    <t>20220807 10:50:20</t>
  </si>
  <si>
    <t>10:50:20</t>
  </si>
  <si>
    <t>20220807 10:50:21</t>
  </si>
  <si>
    <t>10:50:21</t>
  </si>
  <si>
    <t>20220807 10:50:22</t>
  </si>
  <si>
    <t>10:50:22</t>
  </si>
  <si>
    <t>20220807 10:50:23</t>
  </si>
  <si>
    <t>10:50:23</t>
  </si>
  <si>
    <t>20220807 10:50:24</t>
  </si>
  <si>
    <t>10:50:24</t>
  </si>
  <si>
    <t>20220807 10:50:25</t>
  </si>
  <si>
    <t>10:50:25</t>
  </si>
  <si>
    <t>20220807 10:50:26</t>
  </si>
  <si>
    <t>10:50:26</t>
  </si>
  <si>
    <t>20220807 10:50:27</t>
  </si>
  <si>
    <t>10:50:27</t>
  </si>
  <si>
    <t>20220807 10:50:28</t>
  </si>
  <si>
    <t>10:50:28</t>
  </si>
  <si>
    <t>20220807 10:50:29</t>
  </si>
  <si>
    <t>10:50:29</t>
  </si>
  <si>
    <t>20220807 10:50:30</t>
  </si>
  <si>
    <t>10:50:30</t>
  </si>
  <si>
    <t>20220807 10:50:31</t>
  </si>
  <si>
    <t>10:50:31</t>
  </si>
  <si>
    <t>20220807 10:50:32</t>
  </si>
  <si>
    <t>10:50:32</t>
  </si>
  <si>
    <t>20220807 10:50:33</t>
  </si>
  <si>
    <t>10:50:33</t>
  </si>
  <si>
    <t>20220807 10:50:34</t>
  </si>
  <si>
    <t>10:50:34</t>
  </si>
  <si>
    <t>20220807 10:50:35</t>
  </si>
  <si>
    <t>10:50:35</t>
  </si>
  <si>
    <t>20220807 10:50:36</t>
  </si>
  <si>
    <t>10:50:36</t>
  </si>
  <si>
    <t>20220807 10:50:37</t>
  </si>
  <si>
    <t>10:50:37</t>
  </si>
  <si>
    <t>20220807 10:50:38</t>
  </si>
  <si>
    <t>10:50:38</t>
  </si>
  <si>
    <t>20220807 10:50:39</t>
  </si>
  <si>
    <t>10:50:39</t>
  </si>
  <si>
    <t>20220807 10:50:40</t>
  </si>
  <si>
    <t>10:50:40</t>
  </si>
  <si>
    <t>20220807 10:50:41</t>
  </si>
  <si>
    <t>10:50:41</t>
  </si>
  <si>
    <t>20220807 10:50:42</t>
  </si>
  <si>
    <t>10:50:42</t>
  </si>
  <si>
    <t>20220807 10:50:43</t>
  </si>
  <si>
    <t>10:50:43</t>
  </si>
  <si>
    <t>20220807 10:50:44</t>
  </si>
  <si>
    <t>10:50:44</t>
  </si>
  <si>
    <t>20220807 10:50:45</t>
  </si>
  <si>
    <t>10:50:45</t>
  </si>
  <si>
    <t>20220807 10:50:46</t>
  </si>
  <si>
    <t>10:50:46</t>
  </si>
  <si>
    <t>20220807 10:50:47</t>
  </si>
  <si>
    <t>10:50:47</t>
  </si>
  <si>
    <t>20220807 10:50:48</t>
  </si>
  <si>
    <t>10:50:48</t>
  </si>
  <si>
    <t>20220807 10:50:49</t>
  </si>
  <si>
    <t>10:50:49</t>
  </si>
  <si>
    <t>20220807 10:50:50</t>
  </si>
  <si>
    <t>10:50:50</t>
  </si>
  <si>
    <t>20220807 10:50:51</t>
  </si>
  <si>
    <t>10:50:51</t>
  </si>
  <si>
    <t>20220807 10:50:52</t>
  </si>
  <si>
    <t>10:50:52</t>
  </si>
  <si>
    <t>20220807 10:50:53</t>
  </si>
  <si>
    <t>10:50:53</t>
  </si>
  <si>
    <t>20220807 10:50:54</t>
  </si>
  <si>
    <t>10:50:54</t>
  </si>
  <si>
    <t>20220807 10:50:55</t>
  </si>
  <si>
    <t>10:50:55</t>
  </si>
  <si>
    <t>20220807 10:50:56</t>
  </si>
  <si>
    <t>10:50:56</t>
  </si>
  <si>
    <t>20220807 10:50:57</t>
  </si>
  <si>
    <t>10:50:57</t>
  </si>
  <si>
    <t>20220807 10:50:58</t>
  </si>
  <si>
    <t>10:50:58</t>
  </si>
  <si>
    <t>20220807 10:50:59</t>
  </si>
  <si>
    <t>10:50:59</t>
  </si>
  <si>
    <t>20220807 10:51:00</t>
  </si>
  <si>
    <t>10:51:00</t>
  </si>
  <si>
    <t>20220807 10:51:01</t>
  </si>
  <si>
    <t>10:51:01</t>
  </si>
  <si>
    <t>20220807 10:51:02</t>
  </si>
  <si>
    <t>10:51:02</t>
  </si>
  <si>
    <t>20220807 10:51:03</t>
  </si>
  <si>
    <t>10:51:03</t>
  </si>
  <si>
    <t>20220807 10:51:04</t>
  </si>
  <si>
    <t>10:51:04</t>
  </si>
  <si>
    <t>20220807 10:51:05</t>
  </si>
  <si>
    <t>10:51:05</t>
  </si>
  <si>
    <t>20220807 10:51:06</t>
  </si>
  <si>
    <t>10:51:06</t>
  </si>
  <si>
    <t>20220807 10:51:07</t>
  </si>
  <si>
    <t>10:51:07</t>
  </si>
  <si>
    <t>20220807 10:51:08</t>
  </si>
  <si>
    <t>10:51:08</t>
  </si>
  <si>
    <t>20220807 10:51:09</t>
  </si>
  <si>
    <t>10:51:09</t>
  </si>
  <si>
    <t>20220807 10:51:10</t>
  </si>
  <si>
    <t>10:51:10</t>
  </si>
  <si>
    <t>20220807 10:51:11</t>
  </si>
  <si>
    <t>10:51:11</t>
  </si>
  <si>
    <t>20220807 10:51:12</t>
  </si>
  <si>
    <t>10:51:12</t>
  </si>
  <si>
    <t>20220807 10:51:13</t>
  </si>
  <si>
    <t>10:51:13</t>
  </si>
  <si>
    <t>20220807 10:51:14</t>
  </si>
  <si>
    <t>10:51:14</t>
  </si>
  <si>
    <t>20220807 10:51:15</t>
  </si>
  <si>
    <t>10:51:15</t>
  </si>
  <si>
    <t>20220807 10:51:16</t>
  </si>
  <si>
    <t>10:51:16</t>
  </si>
  <si>
    <t>20220807 10:51:17</t>
  </si>
  <si>
    <t>10:51:17</t>
  </si>
  <si>
    <t>20220807 10:51:18</t>
  </si>
  <si>
    <t>10:51:18</t>
  </si>
  <si>
    <t>20220807 10:51:19</t>
  </si>
  <si>
    <t>10:51:19</t>
  </si>
  <si>
    <t>20220807 10:51:20</t>
  </si>
  <si>
    <t>10:51:20</t>
  </si>
  <si>
    <t>20220807 10:51:21</t>
  </si>
  <si>
    <t>10:51:21</t>
  </si>
  <si>
    <t>20220807 10:51:22</t>
  </si>
  <si>
    <t>10:51:22</t>
  </si>
  <si>
    <t>20220807 10:51:23</t>
  </si>
  <si>
    <t>10:51:23</t>
  </si>
  <si>
    <t>20220807 10:51:24</t>
  </si>
  <si>
    <t>10:51:24</t>
  </si>
  <si>
    <t>20220807 10:51:25</t>
  </si>
  <si>
    <t>10:51:25</t>
  </si>
  <si>
    <t>20220807 10:51:26</t>
  </si>
  <si>
    <t>10:51:26</t>
  </si>
  <si>
    <t>20220807 10:51:27</t>
  </si>
  <si>
    <t>10:51:27</t>
  </si>
  <si>
    <t>20220807 10:51:28</t>
  </si>
  <si>
    <t>10:51:28</t>
  </si>
  <si>
    <t>20220807 10:51:29</t>
  </si>
  <si>
    <t>10:51:29</t>
  </si>
  <si>
    <t>20220807 10:51:30</t>
  </si>
  <si>
    <t>10:51:30</t>
  </si>
  <si>
    <t>20220807 10:51:31</t>
  </si>
  <si>
    <t>10:51:31</t>
  </si>
  <si>
    <t>20220807 10:51:33</t>
  </si>
  <si>
    <t>10:51:33</t>
  </si>
  <si>
    <t>20220807 10:51:35</t>
  </si>
  <si>
    <t>10:51:35</t>
  </si>
  <si>
    <t>20220807 10:51:37</t>
  </si>
  <si>
    <t>10:51:37</t>
  </si>
  <si>
    <t>20220807 10:51:39</t>
  </si>
  <si>
    <t>10:51:39</t>
  </si>
  <si>
    <t>20220807 10:51:41</t>
  </si>
  <si>
    <t>10:51:41</t>
  </si>
  <si>
    <t>20220807 10:51:43</t>
  </si>
  <si>
    <t>10:51:43</t>
  </si>
  <si>
    <t>20220807 10:51:45</t>
  </si>
  <si>
    <t>10:51:45</t>
  </si>
  <si>
    <t>20220807 10:51:47</t>
  </si>
  <si>
    <t>10:51:47</t>
  </si>
  <si>
    <t>20220807 10:51:48</t>
  </si>
  <si>
    <t>10:51:48</t>
  </si>
  <si>
    <t>20220807 10:51:49</t>
  </si>
  <si>
    <t>10:51:49</t>
  </si>
  <si>
    <t>20220807 10:51:50</t>
  </si>
  <si>
    <t>10:51:50</t>
  </si>
  <si>
    <t>20220807 10:51:51</t>
  </si>
  <si>
    <t>10:51:51</t>
  </si>
  <si>
    <t>20220807 10:51:52</t>
  </si>
  <si>
    <t>10:51:52</t>
  </si>
  <si>
    <t>20220807 10:51:53</t>
  </si>
  <si>
    <t>10:51:53</t>
  </si>
  <si>
    <t>20220807 10:51:54</t>
  </si>
  <si>
    <t>10:51:54</t>
  </si>
  <si>
    <t>20220807 10:51:55</t>
  </si>
  <si>
    <t>10:51:55</t>
  </si>
  <si>
    <t>20220807 10:51:56</t>
  </si>
  <si>
    <t>10:51:56</t>
  </si>
  <si>
    <t>20220807 10:51:57</t>
  </si>
  <si>
    <t>10:51:57</t>
  </si>
  <si>
    <t>20220807 10:51:58</t>
  </si>
  <si>
    <t>10:51:58</t>
  </si>
  <si>
    <t>20220807 10:51:59</t>
  </si>
  <si>
    <t>10:51:59</t>
  </si>
  <si>
    <t>20220807 10:52:00</t>
  </si>
  <si>
    <t>10:52:00</t>
  </si>
  <si>
    <t>20220807 10:52:01</t>
  </si>
  <si>
    <t>10:52:01</t>
  </si>
  <si>
    <t>20220807 10:52:02</t>
  </si>
  <si>
    <t>10:52:02</t>
  </si>
  <si>
    <t>20220807 10:52:03</t>
  </si>
  <si>
    <t>10:52:03</t>
  </si>
  <si>
    <t>20220807 10:52:04</t>
  </si>
  <si>
    <t>10:52:04</t>
  </si>
  <si>
    <t>20220807 10:52:05</t>
  </si>
  <si>
    <t>10:52:05</t>
  </si>
  <si>
    <t>20220807 10:52:06</t>
  </si>
  <si>
    <t>10:52:06</t>
  </si>
  <si>
    <t>20220807 10:52:07</t>
  </si>
  <si>
    <t>10:52:07</t>
  </si>
  <si>
    <t>20220807 10:52:08</t>
  </si>
  <si>
    <t>10:52:08</t>
  </si>
  <si>
    <t>20220807 10:52:09</t>
  </si>
  <si>
    <t>10:52:09</t>
  </si>
  <si>
    <t>20220807 10:52:10</t>
  </si>
  <si>
    <t>10:52:10</t>
  </si>
  <si>
    <t>20220807 10:52:11</t>
  </si>
  <si>
    <t>10:52:11</t>
  </si>
  <si>
    <t>20220807 10:52:12</t>
  </si>
  <si>
    <t>10:52:12</t>
  </si>
  <si>
    <t>20220807 10:52:13</t>
  </si>
  <si>
    <t>10:52:13</t>
  </si>
  <si>
    <t>20220807 10:52:14</t>
  </si>
  <si>
    <t>10:52:14</t>
  </si>
  <si>
    <t>20220807 10:52:15</t>
  </si>
  <si>
    <t>10:52:15</t>
  </si>
  <si>
    <t>20220807 10:52:16</t>
  </si>
  <si>
    <t>10:52:16</t>
  </si>
  <si>
    <t>20220807 10:52:17</t>
  </si>
  <si>
    <t>10:52:17</t>
  </si>
  <si>
    <t>20220807 10:52:18</t>
  </si>
  <si>
    <t>10:52:18</t>
  </si>
  <si>
    <t>20220807 10:52:19</t>
  </si>
  <si>
    <t>10:52:19</t>
  </si>
  <si>
    <t>20220807 10:52:20</t>
  </si>
  <si>
    <t>10:52:20</t>
  </si>
  <si>
    <t>20220807 10:52:21</t>
  </si>
  <si>
    <t>10:52:21</t>
  </si>
  <si>
    <t>20220807 10:52:22</t>
  </si>
  <si>
    <t>10:52:22</t>
  </si>
  <si>
    <t>20220807 10:52:23</t>
  </si>
  <si>
    <t>10:52:23</t>
  </si>
  <si>
    <t>20220807 10:52:24</t>
  </si>
  <si>
    <t>10:52:24</t>
  </si>
  <si>
    <t>20220807 10:52:25</t>
  </si>
  <si>
    <t>10:52:25</t>
  </si>
  <si>
    <t>20220807 10:52:26</t>
  </si>
  <si>
    <t>10:52:26</t>
  </si>
  <si>
    <t>20220807 10:52:27</t>
  </si>
  <si>
    <t>10:52:27</t>
  </si>
  <si>
    <t>20220807 10:52:28</t>
  </si>
  <si>
    <t>10:52:28</t>
  </si>
  <si>
    <t>20220807 10:52:29</t>
  </si>
  <si>
    <t>10:52:29</t>
  </si>
  <si>
    <t>20220807 10:52:30</t>
  </si>
  <si>
    <t>10:52:30</t>
  </si>
  <si>
    <t>20220807 10:52:31</t>
  </si>
  <si>
    <t>10:52:31</t>
  </si>
  <si>
    <t>20220807 10:52:32</t>
  </si>
  <si>
    <t>10:52:32</t>
  </si>
  <si>
    <t>20220807 10:52:33</t>
  </si>
  <si>
    <t>10:52:33</t>
  </si>
  <si>
    <t>20220807 10:52:34</t>
  </si>
  <si>
    <t>10:52:34</t>
  </si>
  <si>
    <t>20220807 10:52:35</t>
  </si>
  <si>
    <t>10:52:35</t>
  </si>
  <si>
    <t>20220807 10:52:36</t>
  </si>
  <si>
    <t>10:52:36</t>
  </si>
  <si>
    <t>20220807 10:52:37</t>
  </si>
  <si>
    <t>10:52:37</t>
  </si>
  <si>
    <t>20220807 10:52:38</t>
  </si>
  <si>
    <t>10:52:38</t>
  </si>
  <si>
    <t>20220807 10:52:39</t>
  </si>
  <si>
    <t>10:52:39</t>
  </si>
  <si>
    <t>20220807 10:52:40</t>
  </si>
  <si>
    <t>10:52:40</t>
  </si>
  <si>
    <t>20220807 10:52:41</t>
  </si>
  <si>
    <t>10:52:41</t>
  </si>
  <si>
    <t>20220807 10:52:42</t>
  </si>
  <si>
    <t>10:52:42</t>
  </si>
  <si>
    <t>20220807 10:52:43</t>
  </si>
  <si>
    <t>10:52:43</t>
  </si>
  <si>
    <t>20220807 10:52:44</t>
  </si>
  <si>
    <t>10:52:44</t>
  </si>
  <si>
    <t>20220807 10:52:45</t>
  </si>
  <si>
    <t>10:52:45</t>
  </si>
  <si>
    <t>20220807 10:52:46</t>
  </si>
  <si>
    <t>10:52:46</t>
  </si>
  <si>
    <t>20220807 10:52:47</t>
  </si>
  <si>
    <t>10:52:47</t>
  </si>
  <si>
    <t>20220807 10:52:48</t>
  </si>
  <si>
    <t>10:52:48</t>
  </si>
  <si>
    <t>20220807 10:52:49</t>
  </si>
  <si>
    <t>10:52:49</t>
  </si>
  <si>
    <t>20220807 10:52:50</t>
  </si>
  <si>
    <t>10:52:50</t>
  </si>
  <si>
    <t>20220807 10:52:51</t>
  </si>
  <si>
    <t>10:52:51</t>
  </si>
  <si>
    <t>20220807 10:52:52</t>
  </si>
  <si>
    <t>10:52:52</t>
  </si>
  <si>
    <t>20220807 10:52:53</t>
  </si>
  <si>
    <t>10:52:53</t>
  </si>
  <si>
    <t>20220807 10:52:54</t>
  </si>
  <si>
    <t>10:52:54</t>
  </si>
  <si>
    <t>20220807 10:52:55</t>
  </si>
  <si>
    <t>10:52:55</t>
  </si>
  <si>
    <t>20220807 10:52:56</t>
  </si>
  <si>
    <t>10:52:56</t>
  </si>
  <si>
    <t>20220807 10:52:57</t>
  </si>
  <si>
    <t>10:52:57</t>
  </si>
  <si>
    <t>20220807 10:52:58</t>
  </si>
  <si>
    <t>10:52:58</t>
  </si>
  <si>
    <t>20220807 10:52:59</t>
  </si>
  <si>
    <t>10:52:59</t>
  </si>
  <si>
    <t>20220807 10:53:00</t>
  </si>
  <si>
    <t>10:53:00</t>
  </si>
  <si>
    <t>20220807 10:53:01</t>
  </si>
  <si>
    <t>10:53:01</t>
  </si>
  <si>
    <t>20220807 10:53:02</t>
  </si>
  <si>
    <t>10:53:02</t>
  </si>
  <si>
    <t>20220807 10:53:03</t>
  </si>
  <si>
    <t>10:53:03</t>
  </si>
  <si>
    <t>20220807 10:53:04</t>
  </si>
  <si>
    <t>10:53:04</t>
  </si>
  <si>
    <t>20220807 10:53:05</t>
  </si>
  <si>
    <t>10:53:05</t>
  </si>
  <si>
    <t>20220807 10:53:06</t>
  </si>
  <si>
    <t>10:53:06</t>
  </si>
  <si>
    <t>20220807 10:53:07</t>
  </si>
  <si>
    <t>10:53:07</t>
  </si>
  <si>
    <t>20220807 10:53:08</t>
  </si>
  <si>
    <t>10:53:08</t>
  </si>
  <si>
    <t>20220807 10:53:09</t>
  </si>
  <si>
    <t>10:53:09</t>
  </si>
  <si>
    <t>20220807 10:53:10</t>
  </si>
  <si>
    <t>10:53:10</t>
  </si>
  <si>
    <t>20220807 10:53:11</t>
  </si>
  <si>
    <t>10:53:11</t>
  </si>
  <si>
    <t>20220807 10:53:12</t>
  </si>
  <si>
    <t>10:53:12</t>
  </si>
  <si>
    <t>20220807 10:53:13</t>
  </si>
  <si>
    <t>10:53:13</t>
  </si>
  <si>
    <t>20220807 10:53:14</t>
  </si>
  <si>
    <t>10:53:14</t>
  </si>
  <si>
    <t>20220807 10:53:15</t>
  </si>
  <si>
    <t>10:53:15</t>
  </si>
  <si>
    <t>20220807 10:53:16</t>
  </si>
  <si>
    <t>10:53:16</t>
  </si>
  <si>
    <t>20220807 10:53:17</t>
  </si>
  <si>
    <t>10:53:17</t>
  </si>
  <si>
    <t>20220807 10:53:18</t>
  </si>
  <si>
    <t>10:53:18</t>
  </si>
  <si>
    <t>20220807 10:53:19</t>
  </si>
  <si>
    <t>10:53:19</t>
  </si>
  <si>
    <t>20220807 10:53:20</t>
  </si>
  <si>
    <t>10:53:20</t>
  </si>
  <si>
    <t>20220807 10:53:21</t>
  </si>
  <si>
    <t>10:53:21</t>
  </si>
  <si>
    <t>20220807 10:53:22</t>
  </si>
  <si>
    <t>10:53:22</t>
  </si>
  <si>
    <t>20220807 10:53:23</t>
  </si>
  <si>
    <t>10:53:23</t>
  </si>
  <si>
    <t>20220807 10:53:24</t>
  </si>
  <si>
    <t>10:53:24</t>
  </si>
  <si>
    <t>20220807 10:53:25</t>
  </si>
  <si>
    <t>10:53:25</t>
  </si>
  <si>
    <t>20220807 10:53:26</t>
  </si>
  <si>
    <t>10:53:26</t>
  </si>
  <si>
    <t>20220807 10:53:27</t>
  </si>
  <si>
    <t>10:53:27</t>
  </si>
  <si>
    <t>20220807 10:53:28</t>
  </si>
  <si>
    <t>10:53:28</t>
  </si>
  <si>
    <t>20220807 10:53:29</t>
  </si>
  <si>
    <t>10:53:29</t>
  </si>
  <si>
    <t>20220807 10:53:30</t>
  </si>
  <si>
    <t>10:53:30</t>
  </si>
  <si>
    <t>20220807 10:53:31</t>
  </si>
  <si>
    <t>10:53:31</t>
  </si>
  <si>
    <t>20220807 10:53:32</t>
  </si>
  <si>
    <t>10:53:32</t>
  </si>
  <si>
    <t>20220807 10:53:33</t>
  </si>
  <si>
    <t>10:53:33</t>
  </si>
  <si>
    <t>20220807 10:53:34</t>
  </si>
  <si>
    <t>10:53:34</t>
  </si>
  <si>
    <t>20220807 10:53:35</t>
  </si>
  <si>
    <t>10:53:35</t>
  </si>
  <si>
    <t>20220807 10:53:36</t>
  </si>
  <si>
    <t>10:53:36</t>
  </si>
  <si>
    <t>20220807 10:53:37</t>
  </si>
  <si>
    <t>10:53:37</t>
  </si>
  <si>
    <t>20220807 10:53:38</t>
  </si>
  <si>
    <t>10:53:38</t>
  </si>
  <si>
    <t>20220807 10:53:39</t>
  </si>
  <si>
    <t>10:53:39</t>
  </si>
  <si>
    <t>20220807 10:53:40</t>
  </si>
  <si>
    <t>10:53:40</t>
  </si>
  <si>
    <t>20220807 10:53:41</t>
  </si>
  <si>
    <t>10:53:41</t>
  </si>
  <si>
    <t>20220807 10:53:42</t>
  </si>
  <si>
    <t>10:53:42</t>
  </si>
  <si>
    <t>20220807 10:53:43</t>
  </si>
  <si>
    <t>10:53:43</t>
  </si>
  <si>
    <t>20220807 10:53:44</t>
  </si>
  <si>
    <t>10:53:44</t>
  </si>
  <si>
    <t>20220807 10:53:45</t>
  </si>
  <si>
    <t>10:53:45</t>
  </si>
  <si>
    <t>20220807 10:53:46</t>
  </si>
  <si>
    <t>10:53:46</t>
  </si>
  <si>
    <t>20220807 10:53:47</t>
  </si>
  <si>
    <t>10:53:47</t>
  </si>
  <si>
    <t>20220807 10:53:48</t>
  </si>
  <si>
    <t>10:53:48</t>
  </si>
  <si>
    <t>20220807 10:53:49</t>
  </si>
  <si>
    <t>10:53:49</t>
  </si>
  <si>
    <t>20220807 10:53:50</t>
  </si>
  <si>
    <t>10:53:50</t>
  </si>
  <si>
    <t>20220807 10:53:51</t>
  </si>
  <si>
    <t>10:53:51</t>
  </si>
  <si>
    <t>20220807 10:53:52</t>
  </si>
  <si>
    <t>10:53:52</t>
  </si>
  <si>
    <t>20220807 10:53:53</t>
  </si>
  <si>
    <t>10:53:53</t>
  </si>
  <si>
    <t>20220807 10:53:54</t>
  </si>
  <si>
    <t>10:53:54</t>
  </si>
  <si>
    <t>20220807 10:53:55</t>
  </si>
  <si>
    <t>10:53:55</t>
  </si>
  <si>
    <t>20220807 10:53:56</t>
  </si>
  <si>
    <t>10:53:56</t>
  </si>
  <si>
    <t>20220807 10:53:57</t>
  </si>
  <si>
    <t>10:53:57</t>
  </si>
  <si>
    <t>20220807 10:53:58</t>
  </si>
  <si>
    <t>10:53:58</t>
  </si>
  <si>
    <t>20220807 10:53:59</t>
  </si>
  <si>
    <t>10:53:59</t>
  </si>
  <si>
    <t>20220807 10:54:00</t>
  </si>
  <si>
    <t>10:54:00</t>
  </si>
  <si>
    <t>20220807 10:54:01</t>
  </si>
  <si>
    <t>10:54:01</t>
  </si>
  <si>
    <t>20220807 10:54:02</t>
  </si>
  <si>
    <t>10:54:02</t>
  </si>
  <si>
    <t>20220807 10:54:03</t>
  </si>
  <si>
    <t>10:54:03</t>
  </si>
  <si>
    <t>20220807 10:54:04</t>
  </si>
  <si>
    <t>10:54:04</t>
  </si>
  <si>
    <t>20220807 10:54:05</t>
  </si>
  <si>
    <t>10:54:05</t>
  </si>
  <si>
    <t>20220807 10:54:06</t>
  </si>
  <si>
    <t>10:54:06</t>
  </si>
  <si>
    <t>20220807 10:54:07</t>
  </si>
  <si>
    <t>10:54:07</t>
  </si>
  <si>
    <t>20220807 10:54:08</t>
  </si>
  <si>
    <t>10:54:08</t>
  </si>
  <si>
    <t>20220807 10:54:09</t>
  </si>
  <si>
    <t>10:54:09</t>
  </si>
  <si>
    <t>20220807 10:54:10</t>
  </si>
  <si>
    <t>10:54:10</t>
  </si>
  <si>
    <t>20220807 10:54:11</t>
  </si>
  <si>
    <t>10:54:11</t>
  </si>
  <si>
    <t>20220807 10:54:12</t>
  </si>
  <si>
    <t>10:54:12</t>
  </si>
  <si>
    <t>20220807 10:54:13</t>
  </si>
  <si>
    <t>10:54:13</t>
  </si>
  <si>
    <t>20220807 10:54:14</t>
  </si>
  <si>
    <t>10:54:14</t>
  </si>
  <si>
    <t>20220807 10:54:16</t>
  </si>
  <si>
    <t>10:54:16</t>
  </si>
  <si>
    <t>20220807 10:54:18</t>
  </si>
  <si>
    <t>10:54:18</t>
  </si>
  <si>
    <t>20220807 10:54:20</t>
  </si>
  <si>
    <t>10:54:20</t>
  </si>
  <si>
    <t>20220807 10:54:22</t>
  </si>
  <si>
    <t>10:54:22</t>
  </si>
  <si>
    <t>20220807 10:54:24</t>
  </si>
  <si>
    <t>10:54:24</t>
  </si>
  <si>
    <t>20220807 10:54:26</t>
  </si>
  <si>
    <t>10:54:26</t>
  </si>
  <si>
    <t>20220807 10:54:28</t>
  </si>
  <si>
    <t>10:54:28</t>
  </si>
  <si>
    <t>20220807 10:54:30</t>
  </si>
  <si>
    <t>10:54:30</t>
  </si>
  <si>
    <t>20220807 10:54:31</t>
  </si>
  <si>
    <t>10:54:31</t>
  </si>
  <si>
    <t>20220807 10:54:32</t>
  </si>
  <si>
    <t>10:54:32</t>
  </si>
  <si>
    <t>20220807 10:54:33</t>
  </si>
  <si>
    <t>10:54:33</t>
  </si>
  <si>
    <t>20220807 10:54:34</t>
  </si>
  <si>
    <t>10:54:34</t>
  </si>
  <si>
    <t>20220807 10:54:35</t>
  </si>
  <si>
    <t>10:54:35</t>
  </si>
  <si>
    <t>20220807 10:54:36</t>
  </si>
  <si>
    <t>10:54:36</t>
  </si>
  <si>
    <t>20220807 10:54:37</t>
  </si>
  <si>
    <t>10:54:37</t>
  </si>
  <si>
    <t>20220807 10:54:38</t>
  </si>
  <si>
    <t>10:54:38</t>
  </si>
  <si>
    <t>20220807 10:54:39</t>
  </si>
  <si>
    <t>10:54:39</t>
  </si>
  <si>
    <t>20220807 10:54:40</t>
  </si>
  <si>
    <t>10:54:40</t>
  </si>
  <si>
    <t>20220807 10:54:41</t>
  </si>
  <si>
    <t>10:54:41</t>
  </si>
  <si>
    <t>20220807 10:54:42</t>
  </si>
  <si>
    <t>10:54:42</t>
  </si>
  <si>
    <t>20220807 10:54:43</t>
  </si>
  <si>
    <t>10:54:43</t>
  </si>
  <si>
    <t>20220807 10:54:44</t>
  </si>
  <si>
    <t>10:54:44</t>
  </si>
  <si>
    <t>20220807 10:54:45</t>
  </si>
  <si>
    <t>10:54:45</t>
  </si>
  <si>
    <t>20220807 10:54:46</t>
  </si>
  <si>
    <t>10:54:46</t>
  </si>
  <si>
    <t>20220807 10:54:47</t>
  </si>
  <si>
    <t>10:54:47</t>
  </si>
  <si>
    <t>20220807 10:54:48</t>
  </si>
  <si>
    <t>10:54:48</t>
  </si>
  <si>
    <t>20220807 10:54:49</t>
  </si>
  <si>
    <t>10:54:49</t>
  </si>
  <si>
    <t>20220807 10:54:50</t>
  </si>
  <si>
    <t>10:54:50</t>
  </si>
  <si>
    <t>20220807 10:54:51</t>
  </si>
  <si>
    <t>10:54:51</t>
  </si>
  <si>
    <t>20220807 10:54:52</t>
  </si>
  <si>
    <t>10:54:52</t>
  </si>
  <si>
    <t>20220807 10:54:53</t>
  </si>
  <si>
    <t>10:54:53</t>
  </si>
  <si>
    <t>20220807 10:54:54</t>
  </si>
  <si>
    <t>10:54:54</t>
  </si>
  <si>
    <t>20220807 10:54:55</t>
  </si>
  <si>
    <t>10:54:55</t>
  </si>
  <si>
    <t>20220807 10:54:56</t>
  </si>
  <si>
    <t>10:54:56</t>
  </si>
  <si>
    <t>20220807 10:54:57</t>
  </si>
  <si>
    <t>10:54:57</t>
  </si>
  <si>
    <t>20220807 10:54:58</t>
  </si>
  <si>
    <t>10:54:58</t>
  </si>
  <si>
    <t>20220807 10:54:59</t>
  </si>
  <si>
    <t>10:54:59</t>
  </si>
  <si>
    <t>20220807 10:55:00</t>
  </si>
  <si>
    <t>10:55:00</t>
  </si>
  <si>
    <t>20220807 10:55:01</t>
  </si>
  <si>
    <t>10:55:01</t>
  </si>
  <si>
    <t>20220807 10:55:02</t>
  </si>
  <si>
    <t>10:55:02</t>
  </si>
  <si>
    <t>20220807 10:55:03</t>
  </si>
  <si>
    <t>10:55:03</t>
  </si>
  <si>
    <t>20220807 10:55:04</t>
  </si>
  <si>
    <t>10:55:04</t>
  </si>
  <si>
    <t>20220807 10:55:05</t>
  </si>
  <si>
    <t>10:55:05</t>
  </si>
  <si>
    <t>20220807 10:55:06</t>
  </si>
  <si>
    <t>10:55:06</t>
  </si>
  <si>
    <t>20220807 10:56:39</t>
  </si>
  <si>
    <t>10:56:39</t>
  </si>
  <si>
    <t>10:57:01</t>
  </si>
  <si>
    <t>20220807 11:00:31</t>
  </si>
  <si>
    <t>11:00:31</t>
  </si>
  <si>
    <t>Traditional</t>
  </si>
  <si>
    <t>11:00:52</t>
  </si>
  <si>
    <t>0/5</t>
  </si>
  <si>
    <t>20220807 11:03:41</t>
  </si>
  <si>
    <t>11:03:41</t>
  </si>
  <si>
    <t>11:04:04</t>
  </si>
  <si>
    <t>20220807 11:07:09</t>
  </si>
  <si>
    <t>11:07:09</t>
  </si>
  <si>
    <t>11:07:42</t>
  </si>
  <si>
    <t>20220807 11:10:23</t>
  </si>
  <si>
    <t>11:10:23</t>
  </si>
  <si>
    <t>11:10:45</t>
  </si>
  <si>
    <t>20220807 11:13:39</t>
  </si>
  <si>
    <t>11:13:39</t>
  </si>
  <si>
    <t>11:14:05</t>
  </si>
  <si>
    <t>20220807 11:17:08</t>
  </si>
  <si>
    <t>11:17:08</t>
  </si>
  <si>
    <t>11:17:44</t>
  </si>
  <si>
    <t>20220807 11:20:24</t>
  </si>
  <si>
    <t>11:20:24</t>
  </si>
  <si>
    <t>11:20:54</t>
  </si>
  <si>
    <t>20220807 11:23:39</t>
  </si>
  <si>
    <t>11:23:39</t>
  </si>
  <si>
    <t>11:24:19</t>
  </si>
  <si>
    <t>20220807 11:27:12</t>
  </si>
  <si>
    <t>11:27:12</t>
  </si>
  <si>
    <t>11:27:49</t>
  </si>
  <si>
    <t>20220807 11:30:14</t>
  </si>
  <si>
    <t>11:30:14</t>
  </si>
  <si>
    <t>11:30:55</t>
  </si>
  <si>
    <t>20220807 11:32:37</t>
  </si>
  <si>
    <t>11:32:37</t>
  </si>
  <si>
    <t>11:33:17</t>
  </si>
  <si>
    <t>20220807 11:42:53</t>
  </si>
  <si>
    <t>11:42:53</t>
  </si>
  <si>
    <t>2</t>
  </si>
  <si>
    <t>11:43:22</t>
  </si>
  <si>
    <t>20220807 11:47:29</t>
  </si>
  <si>
    <t>11:47:29</t>
  </si>
  <si>
    <t>20220807 11:47:30</t>
  </si>
  <si>
    <t>11:47:30</t>
  </si>
  <si>
    <t>20220807 11:47:31</t>
  </si>
  <si>
    <t>11:47:31</t>
  </si>
  <si>
    <t>20220807 11:47:32</t>
  </si>
  <si>
    <t>11:47:32</t>
  </si>
  <si>
    <t>20220807 11:47:33</t>
  </si>
  <si>
    <t>11:47:33</t>
  </si>
  <si>
    <t>20220807 11:47:34</t>
  </si>
  <si>
    <t>11:47:34</t>
  </si>
  <si>
    <t>20220807 11:47:35</t>
  </si>
  <si>
    <t>11:47:35</t>
  </si>
  <si>
    <t>20220807 11:47:36</t>
  </si>
  <si>
    <t>11:47:36</t>
  </si>
  <si>
    <t>20220807 11:47:37</t>
  </si>
  <si>
    <t>11:47:37</t>
  </si>
  <si>
    <t>20220807 11:47:38</t>
  </si>
  <si>
    <t>11:47:38</t>
  </si>
  <si>
    <t>20220807 11:47:39</t>
  </si>
  <si>
    <t>11:47:39</t>
  </si>
  <si>
    <t>20220807 11:47:40</t>
  </si>
  <si>
    <t>11:47:40</t>
  </si>
  <si>
    <t>20220807 11:47:41</t>
  </si>
  <si>
    <t>11:47:41</t>
  </si>
  <si>
    <t>20220807 11:47:42</t>
  </si>
  <si>
    <t>11:47:42</t>
  </si>
  <si>
    <t>20220807 11:47:43</t>
  </si>
  <si>
    <t>11:47:43</t>
  </si>
  <si>
    <t>20220807 11:47:44</t>
  </si>
  <si>
    <t>11:47:44</t>
  </si>
  <si>
    <t>20220807 11:47:45</t>
  </si>
  <si>
    <t>11:47:45</t>
  </si>
  <si>
    <t>20220807 11:47:46</t>
  </si>
  <si>
    <t>11:47:46</t>
  </si>
  <si>
    <t>20220807 11:47:47</t>
  </si>
  <si>
    <t>11:47:47</t>
  </si>
  <si>
    <t>20220807 11:47:48</t>
  </si>
  <si>
    <t>11:47:48</t>
  </si>
  <si>
    <t>20220807 11:47:49</t>
  </si>
  <si>
    <t>11:47:49</t>
  </si>
  <si>
    <t>20220807 11:47:50</t>
  </si>
  <si>
    <t>11:47:50</t>
  </si>
  <si>
    <t>20220807 11:47:51</t>
  </si>
  <si>
    <t>11:47:51</t>
  </si>
  <si>
    <t>20220807 11:47:52</t>
  </si>
  <si>
    <t>11:47:52</t>
  </si>
  <si>
    <t>20220807 11:47:53</t>
  </si>
  <si>
    <t>11:47:53</t>
  </si>
  <si>
    <t>20220807 11:47:54</t>
  </si>
  <si>
    <t>11:47:54</t>
  </si>
  <si>
    <t>20220807 11:47:55</t>
  </si>
  <si>
    <t>11:47:55</t>
  </si>
  <si>
    <t>20220807 11:47:56</t>
  </si>
  <si>
    <t>11:47:56</t>
  </si>
  <si>
    <t>20220807 11:47:57</t>
  </si>
  <si>
    <t>11:47:57</t>
  </si>
  <si>
    <t>20220807 11:47:58</t>
  </si>
  <si>
    <t>11:47:58</t>
  </si>
  <si>
    <t>20220807 11:47:59</t>
  </si>
  <si>
    <t>11:47:59</t>
  </si>
  <si>
    <t>20220807 11:48:00</t>
  </si>
  <si>
    <t>11:48:00</t>
  </si>
  <si>
    <t>20220807 11:48:01</t>
  </si>
  <si>
    <t>11:48:01</t>
  </si>
  <si>
    <t>20220807 11:48:02</t>
  </si>
  <si>
    <t>11:48:02</t>
  </si>
  <si>
    <t>20220807 11:48:03</t>
  </si>
  <si>
    <t>11:48:03</t>
  </si>
  <si>
    <t>20220807 11:48:04</t>
  </si>
  <si>
    <t>11:48:04</t>
  </si>
  <si>
    <t>20220807 11:48:05</t>
  </si>
  <si>
    <t>11:48:05</t>
  </si>
  <si>
    <t>20220807 11:48:06</t>
  </si>
  <si>
    <t>11:48:06</t>
  </si>
  <si>
    <t>20220807 11:48:07</t>
  </si>
  <si>
    <t>11:48:07</t>
  </si>
  <si>
    <t>20220807 11:48:08</t>
  </si>
  <si>
    <t>11:48:08</t>
  </si>
  <si>
    <t>20220807 11:48:09</t>
  </si>
  <si>
    <t>11:48:09</t>
  </si>
  <si>
    <t>20220807 11:48:10</t>
  </si>
  <si>
    <t>11:48:10</t>
  </si>
  <si>
    <t>20220807 11:48:11</t>
  </si>
  <si>
    <t>11:48:11</t>
  </si>
  <si>
    <t>20220807 11:48:12</t>
  </si>
  <si>
    <t>11:48:12</t>
  </si>
  <si>
    <t>20220807 11:48:13</t>
  </si>
  <si>
    <t>11:48:13</t>
  </si>
  <si>
    <t>20220807 11:48:14</t>
  </si>
  <si>
    <t>11:48:14</t>
  </si>
  <si>
    <t>20220807 11:48:15</t>
  </si>
  <si>
    <t>11:48:15</t>
  </si>
  <si>
    <t>20220807 11:48:16</t>
  </si>
  <si>
    <t>11:48:16</t>
  </si>
  <si>
    <t>20220807 11:48:17</t>
  </si>
  <si>
    <t>11:48:17</t>
  </si>
  <si>
    <t>20220807 11:48:18</t>
  </si>
  <si>
    <t>11:48:18</t>
  </si>
  <si>
    <t>20220807 11:48:19</t>
  </si>
  <si>
    <t>11:48:19</t>
  </si>
  <si>
    <t>20220807 11:48:20</t>
  </si>
  <si>
    <t>11:48:20</t>
  </si>
  <si>
    <t>20220807 11:48:21</t>
  </si>
  <si>
    <t>11:48:21</t>
  </si>
  <si>
    <t>20220807 11:48:22</t>
  </si>
  <si>
    <t>11:48:22</t>
  </si>
  <si>
    <t>20220807 11:48:23</t>
  </si>
  <si>
    <t>11:48:23</t>
  </si>
  <si>
    <t>20220807 11:48:24</t>
  </si>
  <si>
    <t>11:48:24</t>
  </si>
  <si>
    <t>20220807 11:48:25</t>
  </si>
  <si>
    <t>11:48:25</t>
  </si>
  <si>
    <t>20220807 11:48:26</t>
  </si>
  <si>
    <t>11:48:26</t>
  </si>
  <si>
    <t>20220807 11:48:27</t>
  </si>
  <si>
    <t>11:48:27</t>
  </si>
  <si>
    <t>20220807 11:48:28</t>
  </si>
  <si>
    <t>11:48:28</t>
  </si>
  <si>
    <t>20220807 11:48:29</t>
  </si>
  <si>
    <t>11:48:29</t>
  </si>
  <si>
    <t>20220807 11:48:30</t>
  </si>
  <si>
    <t>11:48:30</t>
  </si>
  <si>
    <t>20220807 11:48:31</t>
  </si>
  <si>
    <t>11:48:31</t>
  </si>
  <si>
    <t>20220807 11:48:32</t>
  </si>
  <si>
    <t>11:48:32</t>
  </si>
  <si>
    <t>20220807 11:48:33</t>
  </si>
  <si>
    <t>11:48:33</t>
  </si>
  <si>
    <t>20220807 11:48:34</t>
  </si>
  <si>
    <t>11:48:34</t>
  </si>
  <si>
    <t>20220807 11:48:35</t>
  </si>
  <si>
    <t>11:48:35</t>
  </si>
  <si>
    <t>20220807 11:48:36</t>
  </si>
  <si>
    <t>11:48:36</t>
  </si>
  <si>
    <t>20220807 11:48:37</t>
  </si>
  <si>
    <t>11:48:37</t>
  </si>
  <si>
    <t>20220807 11:48:38</t>
  </si>
  <si>
    <t>11:48:38</t>
  </si>
  <si>
    <t>20220807 11:48:39</t>
  </si>
  <si>
    <t>11:48:39</t>
  </si>
  <si>
    <t>20220807 11:48:40</t>
  </si>
  <si>
    <t>11:48:40</t>
  </si>
  <si>
    <t>20220807 11:48:41</t>
  </si>
  <si>
    <t>11:48:41</t>
  </si>
  <si>
    <t>20220807 11:48:42</t>
  </si>
  <si>
    <t>11:48:42</t>
  </si>
  <si>
    <t>20220807 11:48:43</t>
  </si>
  <si>
    <t>11:48:43</t>
  </si>
  <si>
    <t>20220807 11:48:44</t>
  </si>
  <si>
    <t>11:48:44</t>
  </si>
  <si>
    <t>20220807 11:48:45</t>
  </si>
  <si>
    <t>11:48:45</t>
  </si>
  <si>
    <t>20220807 11:48:46</t>
  </si>
  <si>
    <t>11:48:46</t>
  </si>
  <si>
    <t>20220807 11:48:47</t>
  </si>
  <si>
    <t>11:48:47</t>
  </si>
  <si>
    <t>20220807 11:48:48</t>
  </si>
  <si>
    <t>11:48:48</t>
  </si>
  <si>
    <t>20220807 11:48:49</t>
  </si>
  <si>
    <t>11:48:49</t>
  </si>
  <si>
    <t>20220807 11:48:50</t>
  </si>
  <si>
    <t>11:48:50</t>
  </si>
  <si>
    <t>20220807 11:48:51</t>
  </si>
  <si>
    <t>11:48:51</t>
  </si>
  <si>
    <t>20220807 11:48:52</t>
  </si>
  <si>
    <t>11:48:52</t>
  </si>
  <si>
    <t>20220807 11:48:53</t>
  </si>
  <si>
    <t>11:48:53</t>
  </si>
  <si>
    <t>20220807 11:48:54</t>
  </si>
  <si>
    <t>11:48:54</t>
  </si>
  <si>
    <t>20220807 11:48:55</t>
  </si>
  <si>
    <t>11:48:55</t>
  </si>
  <si>
    <t>20220807 11:48:56</t>
  </si>
  <si>
    <t>11:48:56</t>
  </si>
  <si>
    <t>20220807 11:48:57</t>
  </si>
  <si>
    <t>11:48:57</t>
  </si>
  <si>
    <t>20220807 11:48:58</t>
  </si>
  <si>
    <t>11:48:58</t>
  </si>
  <si>
    <t>20220807 11:48:59</t>
  </si>
  <si>
    <t>11:48:59</t>
  </si>
  <si>
    <t>20220807 11:49:00</t>
  </si>
  <si>
    <t>11:49:00</t>
  </si>
  <si>
    <t>20220807 11:49:01</t>
  </si>
  <si>
    <t>11:49:01</t>
  </si>
  <si>
    <t>20220807 11:49:02</t>
  </si>
  <si>
    <t>11:49:02</t>
  </si>
  <si>
    <t>20220807 11:49:03</t>
  </si>
  <si>
    <t>11:49:03</t>
  </si>
  <si>
    <t>20220807 11:49:04</t>
  </si>
  <si>
    <t>11:49:04</t>
  </si>
  <si>
    <t>20220807 11:49:05</t>
  </si>
  <si>
    <t>11:49:05</t>
  </si>
  <si>
    <t>20220807 11:49:06</t>
  </si>
  <si>
    <t>11:49:06</t>
  </si>
  <si>
    <t>20220807 11:49:07</t>
  </si>
  <si>
    <t>11:49:07</t>
  </si>
  <si>
    <t>20220807 11:49:08</t>
  </si>
  <si>
    <t>11:49:08</t>
  </si>
  <si>
    <t>20220807 11:49:09</t>
  </si>
  <si>
    <t>11:49:09</t>
  </si>
  <si>
    <t>20220807 11:49:10</t>
  </si>
  <si>
    <t>11:49:10</t>
  </si>
  <si>
    <t>20220807 11:49:11</t>
  </si>
  <si>
    <t>11:49:11</t>
  </si>
  <si>
    <t>20220807 11:49:12</t>
  </si>
  <si>
    <t>11:49:12</t>
  </si>
  <si>
    <t>20220807 11:49:13</t>
  </si>
  <si>
    <t>11:49:13</t>
  </si>
  <si>
    <t>20220807 11:49:14</t>
  </si>
  <si>
    <t>11:49:14</t>
  </si>
  <si>
    <t>20220807 11:49:15</t>
  </si>
  <si>
    <t>11:49:15</t>
  </si>
  <si>
    <t>20220807 11:49:16</t>
  </si>
  <si>
    <t>11:49:16</t>
  </si>
  <si>
    <t>20220807 11:49:17</t>
  </si>
  <si>
    <t>11:49:17</t>
  </si>
  <si>
    <t>20220807 11:49:18</t>
  </si>
  <si>
    <t>11:49:18</t>
  </si>
  <si>
    <t>20220807 11:49:19</t>
  </si>
  <si>
    <t>11:49:19</t>
  </si>
  <si>
    <t>20220807 11:49:20</t>
  </si>
  <si>
    <t>11:49:20</t>
  </si>
  <si>
    <t>20220807 11:49:21</t>
  </si>
  <si>
    <t>11:49:21</t>
  </si>
  <si>
    <t>20220807 11:49:22</t>
  </si>
  <si>
    <t>11:49:22</t>
  </si>
  <si>
    <t>20220807 11:49:23</t>
  </si>
  <si>
    <t>11:49:23</t>
  </si>
  <si>
    <t>20220807 11:49:24</t>
  </si>
  <si>
    <t>11:49:24</t>
  </si>
  <si>
    <t>20220807 11:49:25</t>
  </si>
  <si>
    <t>11:49:25</t>
  </si>
  <si>
    <t>20220807 11:49:26</t>
  </si>
  <si>
    <t>11:49:26</t>
  </si>
  <si>
    <t>20220807 11:49:27</t>
  </si>
  <si>
    <t>11:49:27</t>
  </si>
  <si>
    <t>20220807 11:49:28</t>
  </si>
  <si>
    <t>11:49:28</t>
  </si>
  <si>
    <t>20220807 11:49:29</t>
  </si>
  <si>
    <t>11:49:29</t>
  </si>
  <si>
    <t>20220807 11:49:30</t>
  </si>
  <si>
    <t>11:49:30</t>
  </si>
  <si>
    <t>20220807 11:49:31</t>
  </si>
  <si>
    <t>11:49:31</t>
  </si>
  <si>
    <t>20220807 11:49:32</t>
  </si>
  <si>
    <t>11:49:32</t>
  </si>
  <si>
    <t>20220807 11:49:33</t>
  </si>
  <si>
    <t>11:49:33</t>
  </si>
  <si>
    <t>20220807 11:49:34</t>
  </si>
  <si>
    <t>11:49:34</t>
  </si>
  <si>
    <t>20220807 11:49:35</t>
  </si>
  <si>
    <t>11:49:35</t>
  </si>
  <si>
    <t>20220807 11:49:36</t>
  </si>
  <si>
    <t>11:49:36</t>
  </si>
  <si>
    <t>20220807 11:49:37</t>
  </si>
  <si>
    <t>11:49:37</t>
  </si>
  <si>
    <t>20220807 11:49:38</t>
  </si>
  <si>
    <t>11:49:38</t>
  </si>
  <si>
    <t>20220807 11:49:39</t>
  </si>
  <si>
    <t>11:49:39</t>
  </si>
  <si>
    <t>20220807 11:49:40</t>
  </si>
  <si>
    <t>11:49:40</t>
  </si>
  <si>
    <t>20220807 11:49:41</t>
  </si>
  <si>
    <t>11:49:41</t>
  </si>
  <si>
    <t>20220807 11:49:42</t>
  </si>
  <si>
    <t>11:49:42</t>
  </si>
  <si>
    <t>20220807 11:49:43</t>
  </si>
  <si>
    <t>11:49:43</t>
  </si>
  <si>
    <t>20220807 11:49:44</t>
  </si>
  <si>
    <t>11:49:44</t>
  </si>
  <si>
    <t>20220807 11:49:45</t>
  </si>
  <si>
    <t>11:49:45</t>
  </si>
  <si>
    <t>20220807 11:49:46</t>
  </si>
  <si>
    <t>11:49:46</t>
  </si>
  <si>
    <t>20220807 11:49:47</t>
  </si>
  <si>
    <t>11:49:47</t>
  </si>
  <si>
    <t>20220807 11:49:48</t>
  </si>
  <si>
    <t>11:49:48</t>
  </si>
  <si>
    <t>20220807 11:49:49</t>
  </si>
  <si>
    <t>11:49:49</t>
  </si>
  <si>
    <t>20220807 11:49:50</t>
  </si>
  <si>
    <t>11:49:50</t>
  </si>
  <si>
    <t>20220807 11:49:51</t>
  </si>
  <si>
    <t>11:49:51</t>
  </si>
  <si>
    <t>20220807 11:49:52</t>
  </si>
  <si>
    <t>11:49:52</t>
  </si>
  <si>
    <t>20220807 11:49:53</t>
  </si>
  <si>
    <t>11:49:53</t>
  </si>
  <si>
    <t>20220807 11:49:54</t>
  </si>
  <si>
    <t>11:49:54</t>
  </si>
  <si>
    <t>20220807 11:49:55</t>
  </si>
  <si>
    <t>11:49:55</t>
  </si>
  <si>
    <t>20220807 11:49:56</t>
  </si>
  <si>
    <t>11:49:56</t>
  </si>
  <si>
    <t>20220807 11:49:57</t>
  </si>
  <si>
    <t>11:49:57</t>
  </si>
  <si>
    <t>20220807 11:49:58</t>
  </si>
  <si>
    <t>11:49:58</t>
  </si>
  <si>
    <t>20220807 11:49:59</t>
  </si>
  <si>
    <t>11:49:59</t>
  </si>
  <si>
    <t>20220807 11:50:00</t>
  </si>
  <si>
    <t>11:50:00</t>
  </si>
  <si>
    <t>20220807 11:50:01</t>
  </si>
  <si>
    <t>11:50:01</t>
  </si>
  <si>
    <t>20220807 11:50:02</t>
  </si>
  <si>
    <t>11:50:02</t>
  </si>
  <si>
    <t>20220807 11:50:03</t>
  </si>
  <si>
    <t>11:50:03</t>
  </si>
  <si>
    <t>20220807 11:50:05</t>
  </si>
  <si>
    <t>11:50:05</t>
  </si>
  <si>
    <t>20220807 11:50:07</t>
  </si>
  <si>
    <t>11:50:07</t>
  </si>
  <si>
    <t>20220807 11:50:09</t>
  </si>
  <si>
    <t>11:50:09</t>
  </si>
  <si>
    <t>20220807 11:50:11</t>
  </si>
  <si>
    <t>11:50:11</t>
  </si>
  <si>
    <t>20220807 11:50:13</t>
  </si>
  <si>
    <t>11:50:13</t>
  </si>
  <si>
    <t>20220807 11:50:14</t>
  </si>
  <si>
    <t>11:50:14</t>
  </si>
  <si>
    <t>20220807 11:50:15</t>
  </si>
  <si>
    <t>11:50:15</t>
  </si>
  <si>
    <t>20220807 11:50:16</t>
  </si>
  <si>
    <t>11:50:16</t>
  </si>
  <si>
    <t>20220807 11:50:17</t>
  </si>
  <si>
    <t>11:50:17</t>
  </si>
  <si>
    <t>20220807 11:50:18</t>
  </si>
  <si>
    <t>11:50:18</t>
  </si>
  <si>
    <t>20220807 11:50:19</t>
  </si>
  <si>
    <t>11:50:19</t>
  </si>
  <si>
    <t>20220807 11:50:20</t>
  </si>
  <si>
    <t>11:50:20</t>
  </si>
  <si>
    <t>20220807 11:50:21</t>
  </si>
  <si>
    <t>11:50:21</t>
  </si>
  <si>
    <t>20220807 11:50:22</t>
  </si>
  <si>
    <t>11:50:22</t>
  </si>
  <si>
    <t>20220807 11:50:23</t>
  </si>
  <si>
    <t>11:50:23</t>
  </si>
  <si>
    <t>20220807 11:50:24</t>
  </si>
  <si>
    <t>11:50:24</t>
  </si>
  <si>
    <t>20220807 11:50:25</t>
  </si>
  <si>
    <t>11:50:25</t>
  </si>
  <si>
    <t>20220807 11:50:26</t>
  </si>
  <si>
    <t>11:50:26</t>
  </si>
  <si>
    <t>20220807 11:50:27</t>
  </si>
  <si>
    <t>11:50:27</t>
  </si>
  <si>
    <t>20220807 11:50:28</t>
  </si>
  <si>
    <t>11:50:28</t>
  </si>
  <si>
    <t>20220807 11:50:29</t>
  </si>
  <si>
    <t>11:50:29</t>
  </si>
  <si>
    <t>20220807 11:50:30</t>
  </si>
  <si>
    <t>11:50:30</t>
  </si>
  <si>
    <t>20220807 11:50:31</t>
  </si>
  <si>
    <t>11:50:31</t>
  </si>
  <si>
    <t>20220807 11:50:32</t>
  </si>
  <si>
    <t>11:50:32</t>
  </si>
  <si>
    <t>20220807 11:50:33</t>
  </si>
  <si>
    <t>11:50:33</t>
  </si>
  <si>
    <t>20220807 11:50:34</t>
  </si>
  <si>
    <t>11:50:34</t>
  </si>
  <si>
    <t>20220807 11:50:35</t>
  </si>
  <si>
    <t>11:50:35</t>
  </si>
  <si>
    <t>20220807 11:50:36</t>
  </si>
  <si>
    <t>11:50:36</t>
  </si>
  <si>
    <t>20220807 11:50:37</t>
  </si>
  <si>
    <t>11:50:37</t>
  </si>
  <si>
    <t>20220807 11:50:38</t>
  </si>
  <si>
    <t>11:50:38</t>
  </si>
  <si>
    <t>20220807 11:50:39</t>
  </si>
  <si>
    <t>11:50:39</t>
  </si>
  <si>
    <t>20220807 11:50:40</t>
  </si>
  <si>
    <t>11:50:40</t>
  </si>
  <si>
    <t>20220807 11:50:41</t>
  </si>
  <si>
    <t>11:50:41</t>
  </si>
  <si>
    <t>20220807 11:50:42</t>
  </si>
  <si>
    <t>11:50:42</t>
  </si>
  <si>
    <t>20220807 11:50:43</t>
  </si>
  <si>
    <t>11:50:43</t>
  </si>
  <si>
    <t>20220807 11:50:44</t>
  </si>
  <si>
    <t>11:50:44</t>
  </si>
  <si>
    <t>20220807 11:50:45</t>
  </si>
  <si>
    <t>11:50:45</t>
  </si>
  <si>
    <t>20220807 11:50:46</t>
  </si>
  <si>
    <t>11:50:46</t>
  </si>
  <si>
    <t>20220807 11:50:47</t>
  </si>
  <si>
    <t>11:50:47</t>
  </si>
  <si>
    <t>20220807 11:50:48</t>
  </si>
  <si>
    <t>11:50:48</t>
  </si>
  <si>
    <t>20220807 11:50:49</t>
  </si>
  <si>
    <t>11:50:49</t>
  </si>
  <si>
    <t>20220807 11:50:50</t>
  </si>
  <si>
    <t>11:50:50</t>
  </si>
  <si>
    <t>20220807 11:50:51</t>
  </si>
  <si>
    <t>11:50:51</t>
  </si>
  <si>
    <t>20220807 11:50:52</t>
  </si>
  <si>
    <t>11:50:52</t>
  </si>
  <si>
    <t>20220807 11:50:53</t>
  </si>
  <si>
    <t>11:50:53</t>
  </si>
  <si>
    <t>20220807 11:50:54</t>
  </si>
  <si>
    <t>11:50:54</t>
  </si>
  <si>
    <t>20220807 11:50:55</t>
  </si>
  <si>
    <t>11:50:55</t>
  </si>
  <si>
    <t>20220807 11:50:56</t>
  </si>
  <si>
    <t>11:50:56</t>
  </si>
  <si>
    <t>20220807 11:50:57</t>
  </si>
  <si>
    <t>11:50:57</t>
  </si>
  <si>
    <t>20220807 11:50:58</t>
  </si>
  <si>
    <t>11:50:58</t>
  </si>
  <si>
    <t>20220807 11:50:59</t>
  </si>
  <si>
    <t>11:50:59</t>
  </si>
  <si>
    <t>20220807 11:51:00</t>
  </si>
  <si>
    <t>11:51:00</t>
  </si>
  <si>
    <t>20220807 11:51:01</t>
  </si>
  <si>
    <t>11:51:01</t>
  </si>
  <si>
    <t>20220807 11:51:02</t>
  </si>
  <si>
    <t>11:51:02</t>
  </si>
  <si>
    <t>20220807 11:51:03</t>
  </si>
  <si>
    <t>11:51:03</t>
  </si>
  <si>
    <t>20220807 11:51:04</t>
  </si>
  <si>
    <t>11:51:04</t>
  </si>
  <si>
    <t>20220807 11:51:05</t>
  </si>
  <si>
    <t>11:51:05</t>
  </si>
  <si>
    <t>20220807 11:51:06</t>
  </si>
  <si>
    <t>11:51:06</t>
  </si>
  <si>
    <t>20220807 11:51:07</t>
  </si>
  <si>
    <t>11:51:07</t>
  </si>
  <si>
    <t>20220807 11:51:08</t>
  </si>
  <si>
    <t>11:51:08</t>
  </si>
  <si>
    <t>20220807 11:51:09</t>
  </si>
  <si>
    <t>11:51:09</t>
  </si>
  <si>
    <t>20220807 11:51:10</t>
  </si>
  <si>
    <t>11:51:10</t>
  </si>
  <si>
    <t>20220807 11:51:11</t>
  </si>
  <si>
    <t>11:51:11</t>
  </si>
  <si>
    <t>20220807 11:51:12</t>
  </si>
  <si>
    <t>11:51:12</t>
  </si>
  <si>
    <t>20220807 11:51:13</t>
  </si>
  <si>
    <t>11:51:13</t>
  </si>
  <si>
    <t>20220807 11:51:14</t>
  </si>
  <si>
    <t>11:51:14</t>
  </si>
  <si>
    <t>20220807 11:51:15</t>
  </si>
  <si>
    <t>11:51:15</t>
  </si>
  <si>
    <t>20220807 11:51:16</t>
  </si>
  <si>
    <t>11:51:16</t>
  </si>
  <si>
    <t>20220807 11:51:17</t>
  </si>
  <si>
    <t>11:51:17</t>
  </si>
  <si>
    <t>20220807 11:51:18</t>
  </si>
  <si>
    <t>11:51:18</t>
  </si>
  <si>
    <t>20220807 11:51:19</t>
  </si>
  <si>
    <t>11:51:19</t>
  </si>
  <si>
    <t>20220807 11:51:20</t>
  </si>
  <si>
    <t>11:51:20</t>
  </si>
  <si>
    <t>20220807 11:51:21</t>
  </si>
  <si>
    <t>11:51:21</t>
  </si>
  <si>
    <t>20220807 11:51:22</t>
  </si>
  <si>
    <t>11:51:22</t>
  </si>
  <si>
    <t>20220807 11:51:23</t>
  </si>
  <si>
    <t>11:51:23</t>
  </si>
  <si>
    <t>20220807 11:51:24</t>
  </si>
  <si>
    <t>11:51:24</t>
  </si>
  <si>
    <t>20220807 11:51:25</t>
  </si>
  <si>
    <t>11:51:25</t>
  </si>
  <si>
    <t>20220807 11:51:26</t>
  </si>
  <si>
    <t>11:51:26</t>
  </si>
  <si>
    <t>20220807 11:51:27</t>
  </si>
  <si>
    <t>11:51:27</t>
  </si>
  <si>
    <t>20220807 11:51:28</t>
  </si>
  <si>
    <t>11:51:28</t>
  </si>
  <si>
    <t>20220807 11:51:29</t>
  </si>
  <si>
    <t>11:51:29</t>
  </si>
  <si>
    <t>20220807 11:51:30</t>
  </si>
  <si>
    <t>11:51:30</t>
  </si>
  <si>
    <t>20220807 11:51:31</t>
  </si>
  <si>
    <t>11:51:31</t>
  </si>
  <si>
    <t>20220807 11:51:32</t>
  </si>
  <si>
    <t>11:51:32</t>
  </si>
  <si>
    <t>20220807 11:51:33</t>
  </si>
  <si>
    <t>11:51:33</t>
  </si>
  <si>
    <t>20220807 11:51:34</t>
  </si>
  <si>
    <t>11:51:34</t>
  </si>
  <si>
    <t>20220807 11:51:35</t>
  </si>
  <si>
    <t>11:51:35</t>
  </si>
  <si>
    <t>20220807 11:51:36</t>
  </si>
  <si>
    <t>11:51:36</t>
  </si>
  <si>
    <t>20220807 11:51:37</t>
  </si>
  <si>
    <t>11:51:37</t>
  </si>
  <si>
    <t>20220807 11:51:38</t>
  </si>
  <si>
    <t>11:51:38</t>
  </si>
  <si>
    <t>20220807 11:51:39</t>
  </si>
  <si>
    <t>11:51:39</t>
  </si>
  <si>
    <t>20220807 11:51:40</t>
  </si>
  <si>
    <t>11:51:40</t>
  </si>
  <si>
    <t>20220807 11:51:41</t>
  </si>
  <si>
    <t>11:51:41</t>
  </si>
  <si>
    <t>20220807 11:51:42</t>
  </si>
  <si>
    <t>11:51:42</t>
  </si>
  <si>
    <t>20220807 11:51:43</t>
  </si>
  <si>
    <t>11:51:43</t>
  </si>
  <si>
    <t>20220807 11:51:44</t>
  </si>
  <si>
    <t>11:51:44</t>
  </si>
  <si>
    <t>20220807 11:51:45</t>
  </si>
  <si>
    <t>11:51:45</t>
  </si>
  <si>
    <t>20220807 11:51:46</t>
  </si>
  <si>
    <t>11:51:46</t>
  </si>
  <si>
    <t>20220807 11:51:47</t>
  </si>
  <si>
    <t>11:51:47</t>
  </si>
  <si>
    <t>20220807 11:51:48</t>
  </si>
  <si>
    <t>11:51:48</t>
  </si>
  <si>
    <t>20220807 11:51:49</t>
  </si>
  <si>
    <t>11:51:49</t>
  </si>
  <si>
    <t>20220807 11:51:50</t>
  </si>
  <si>
    <t>11:51:50</t>
  </si>
  <si>
    <t>20220807 11:51:51</t>
  </si>
  <si>
    <t>11:51:51</t>
  </si>
  <si>
    <t>20220807 11:51:52</t>
  </si>
  <si>
    <t>11:51:52</t>
  </si>
  <si>
    <t>20220807 11:51:53</t>
  </si>
  <si>
    <t>11:51:53</t>
  </si>
  <si>
    <t>20220807 11:51:54</t>
  </si>
  <si>
    <t>11:51:54</t>
  </si>
  <si>
    <t>20220807 11:51:55</t>
  </si>
  <si>
    <t>11:51:55</t>
  </si>
  <si>
    <t>20220807 11:51:56</t>
  </si>
  <si>
    <t>11:51:56</t>
  </si>
  <si>
    <t>20220807 11:51:57</t>
  </si>
  <si>
    <t>11:51:57</t>
  </si>
  <si>
    <t>20220807 11:51:58</t>
  </si>
  <si>
    <t>11:51:58</t>
  </si>
  <si>
    <t>20220807 11:51:59</t>
  </si>
  <si>
    <t>11:51:59</t>
  </si>
  <si>
    <t>20220807 11:52:00</t>
  </si>
  <si>
    <t>11:52:00</t>
  </si>
  <si>
    <t>20220807 11:52:01</t>
  </si>
  <si>
    <t>11:52:01</t>
  </si>
  <si>
    <t>20220807 11:52:02</t>
  </si>
  <si>
    <t>11:52:02</t>
  </si>
  <si>
    <t>20220807 11:52:03</t>
  </si>
  <si>
    <t>11:52:03</t>
  </si>
  <si>
    <t>20220807 11:52:04</t>
  </si>
  <si>
    <t>11:52:04</t>
  </si>
  <si>
    <t>20220807 11:52:05</t>
  </si>
  <si>
    <t>11:52:05</t>
  </si>
  <si>
    <t>20220807 11:52:06</t>
  </si>
  <si>
    <t>11:52:06</t>
  </si>
  <si>
    <t>20220807 11:52:07</t>
  </si>
  <si>
    <t>11:52:07</t>
  </si>
  <si>
    <t>20220807 11:52:08</t>
  </si>
  <si>
    <t>11:52:08</t>
  </si>
  <si>
    <t>20220807 11:52:09</t>
  </si>
  <si>
    <t>11:52:09</t>
  </si>
  <si>
    <t>20220807 11:52:10</t>
  </si>
  <si>
    <t>11:52:10</t>
  </si>
  <si>
    <t>20220807 11:52:11</t>
  </si>
  <si>
    <t>11:52:11</t>
  </si>
  <si>
    <t>20220807 11:52:12</t>
  </si>
  <si>
    <t>11:52:12</t>
  </si>
  <si>
    <t>20220807 11:52:13</t>
  </si>
  <si>
    <t>11:52:13</t>
  </si>
  <si>
    <t>20220807 11:52:14</t>
  </si>
  <si>
    <t>11:52:14</t>
  </si>
  <si>
    <t>20220807 11:52:15</t>
  </si>
  <si>
    <t>11:52:15</t>
  </si>
  <si>
    <t>20220807 11:52:16</t>
  </si>
  <si>
    <t>11:52:16</t>
  </si>
  <si>
    <t>20220807 11:52:17</t>
  </si>
  <si>
    <t>11:52:17</t>
  </si>
  <si>
    <t>20220807 11:52:18</t>
  </si>
  <si>
    <t>11:52:18</t>
  </si>
  <si>
    <t>20220807 11:52:20</t>
  </si>
  <si>
    <t>11:52:20</t>
  </si>
  <si>
    <t>20220807 11:52:21</t>
  </si>
  <si>
    <t>11:52:21</t>
  </si>
  <si>
    <t>20220807 11:52:22</t>
  </si>
  <si>
    <t>11:52:22</t>
  </si>
  <si>
    <t>20220807 11:52:24</t>
  </si>
  <si>
    <t>11:52:24</t>
  </si>
  <si>
    <t>20220807 11:52:25</t>
  </si>
  <si>
    <t>11:52:25</t>
  </si>
  <si>
    <t>20220807 11:52:26</t>
  </si>
  <si>
    <t>11:52:26</t>
  </si>
  <si>
    <t>20220807 11:52:28</t>
  </si>
  <si>
    <t>11:52:28</t>
  </si>
  <si>
    <t>20220807 11:52:30</t>
  </si>
  <si>
    <t>11:52:30</t>
  </si>
  <si>
    <t>20220807 11:52:32</t>
  </si>
  <si>
    <t>11:52:32</t>
  </si>
  <si>
    <t>20220807 11:52:33</t>
  </si>
  <si>
    <t>11:52:33</t>
  </si>
  <si>
    <t>20220807 11:52:34</t>
  </si>
  <si>
    <t>11:52:34</t>
  </si>
  <si>
    <t>20220807 11:52:35</t>
  </si>
  <si>
    <t>11:52:35</t>
  </si>
  <si>
    <t>20220807 11:52:36</t>
  </si>
  <si>
    <t>11:52:36</t>
  </si>
  <si>
    <t>20220807 11:52:37</t>
  </si>
  <si>
    <t>11:52:37</t>
  </si>
  <si>
    <t>20220807 11:52:38</t>
  </si>
  <si>
    <t>11:52:38</t>
  </si>
  <si>
    <t>20220807 11:52:39</t>
  </si>
  <si>
    <t>11:52:39</t>
  </si>
  <si>
    <t>20220807 11:52:40</t>
  </si>
  <si>
    <t>11:52:40</t>
  </si>
  <si>
    <t>20220807 11:52:41</t>
  </si>
  <si>
    <t>11:52:41</t>
  </si>
  <si>
    <t>20220807 11:52:42</t>
  </si>
  <si>
    <t>11:52:42</t>
  </si>
  <si>
    <t>20220807 11:52:43</t>
  </si>
  <si>
    <t>11:52:43</t>
  </si>
  <si>
    <t>20220807 11:52:44</t>
  </si>
  <si>
    <t>11:52:44</t>
  </si>
  <si>
    <t>20220807 11:52:45</t>
  </si>
  <si>
    <t>11:52:45</t>
  </si>
  <si>
    <t>20220807 11:52:46</t>
  </si>
  <si>
    <t>11:52:46</t>
  </si>
  <si>
    <t>20220807 11:52:47</t>
  </si>
  <si>
    <t>11:52:47</t>
  </si>
  <si>
    <t>20220807 11:52:48</t>
  </si>
  <si>
    <t>11:52:48</t>
  </si>
  <si>
    <t>20220807 11:52:49</t>
  </si>
  <si>
    <t>11:52:49</t>
  </si>
  <si>
    <t>20220807 11:52:50</t>
  </si>
  <si>
    <t>11:52:50</t>
  </si>
  <si>
    <t>20220807 11:52:51</t>
  </si>
  <si>
    <t>11:52:51</t>
  </si>
  <si>
    <t>20220807 11:52:52</t>
  </si>
  <si>
    <t>11:52:52</t>
  </si>
  <si>
    <t>20220807 11:52:53</t>
  </si>
  <si>
    <t>11:52:53</t>
  </si>
  <si>
    <t>20220807 11:52:54</t>
  </si>
  <si>
    <t>11:52:54</t>
  </si>
  <si>
    <t>20220807 11:52:55</t>
  </si>
  <si>
    <t>11:52:55</t>
  </si>
  <si>
    <t>20220807 11:52:56</t>
  </si>
  <si>
    <t>11:52:56</t>
  </si>
  <si>
    <t>20220807 11:52:57</t>
  </si>
  <si>
    <t>11:52:57</t>
  </si>
  <si>
    <t>20220807 11:52:58</t>
  </si>
  <si>
    <t>11:52:58</t>
  </si>
  <si>
    <t>20220807 11:52:59</t>
  </si>
  <si>
    <t>11:52:59</t>
  </si>
  <si>
    <t>20220807 11:53:00</t>
  </si>
  <si>
    <t>11:53:00</t>
  </si>
  <si>
    <t>20220807 11:53:01</t>
  </si>
  <si>
    <t>11:53:01</t>
  </si>
  <si>
    <t>20220807 11:53:02</t>
  </si>
  <si>
    <t>11:53:02</t>
  </si>
  <si>
    <t>20220807 11:53:03</t>
  </si>
  <si>
    <t>11:53:03</t>
  </si>
  <si>
    <t>20220807 11:53:04</t>
  </si>
  <si>
    <t>11:53:04</t>
  </si>
  <si>
    <t>20220807 11:53:05</t>
  </si>
  <si>
    <t>11:53:05</t>
  </si>
  <si>
    <t>20220807 11:53:06</t>
  </si>
  <si>
    <t>11:53:06</t>
  </si>
  <si>
    <t>20220807 11:53:07</t>
  </si>
  <si>
    <t>11:53:07</t>
  </si>
  <si>
    <t>20220807 11:53:08</t>
  </si>
  <si>
    <t>11:53:08</t>
  </si>
  <si>
    <t>20220807 11:53:09</t>
  </si>
  <si>
    <t>11:53:09</t>
  </si>
  <si>
    <t>20220807 11:53:10</t>
  </si>
  <si>
    <t>11:53:10</t>
  </si>
  <si>
    <t>20220807 11:53:11</t>
  </si>
  <si>
    <t>11:53:11</t>
  </si>
  <si>
    <t>20220807 11:53:12</t>
  </si>
  <si>
    <t>11:53:12</t>
  </si>
  <si>
    <t>20220807 11:53:13</t>
  </si>
  <si>
    <t>11:53:13</t>
  </si>
  <si>
    <t>20220807 11:53:14</t>
  </si>
  <si>
    <t>11:53:14</t>
  </si>
  <si>
    <t>20220807 11:53:15</t>
  </si>
  <si>
    <t>11:53:15</t>
  </si>
  <si>
    <t>20220807 11:53:16</t>
  </si>
  <si>
    <t>11:53:16</t>
  </si>
  <si>
    <t>20220807 11:53:17</t>
  </si>
  <si>
    <t>11:53:17</t>
  </si>
  <si>
    <t>20220807 11:53:18</t>
  </si>
  <si>
    <t>11:53:18</t>
  </si>
  <si>
    <t>20220807 11:53:19</t>
  </si>
  <si>
    <t>11:53:19</t>
  </si>
  <si>
    <t>20220807 11:53:20</t>
  </si>
  <si>
    <t>11:53:20</t>
  </si>
  <si>
    <t>20220807 11:53:21</t>
  </si>
  <si>
    <t>11:53:21</t>
  </si>
  <si>
    <t>20220807 11:53:22</t>
  </si>
  <si>
    <t>11:53:22</t>
  </si>
  <si>
    <t>20220807 11:53:23</t>
  </si>
  <si>
    <t>11:53:23</t>
  </si>
  <si>
    <t>20220807 11:53:24</t>
  </si>
  <si>
    <t>11:53:24</t>
  </si>
  <si>
    <t>20220807 11:53:25</t>
  </si>
  <si>
    <t>11:53:25</t>
  </si>
  <si>
    <t>20220807 11:53:26</t>
  </si>
  <si>
    <t>11:53:26</t>
  </si>
  <si>
    <t>20220807 11:53:27</t>
  </si>
  <si>
    <t>11:53:27</t>
  </si>
  <si>
    <t>20220807 11:53:28</t>
  </si>
  <si>
    <t>11:53:28</t>
  </si>
  <si>
    <t>20220807 11:53:29</t>
  </si>
  <si>
    <t>11:53:29</t>
  </si>
  <si>
    <t>20220807 11:53:30</t>
  </si>
  <si>
    <t>11:53:30</t>
  </si>
  <si>
    <t>20220807 11:53:31</t>
  </si>
  <si>
    <t>11:53:31</t>
  </si>
  <si>
    <t>20220807 11:53:32</t>
  </si>
  <si>
    <t>11:53:32</t>
  </si>
  <si>
    <t>20220807 11:53:33</t>
  </si>
  <si>
    <t>11:53:33</t>
  </si>
  <si>
    <t>20220807 11:53:34</t>
  </si>
  <si>
    <t>11:53:34</t>
  </si>
  <si>
    <t>20220807 11:53:35</t>
  </si>
  <si>
    <t>11:53:35</t>
  </si>
  <si>
    <t>20220807 11:53:36</t>
  </si>
  <si>
    <t>11:53:36</t>
  </si>
  <si>
    <t>20220807 11:53:37</t>
  </si>
  <si>
    <t>11:53:37</t>
  </si>
  <si>
    <t>20220807 11:53:38</t>
  </si>
  <si>
    <t>11:53:38</t>
  </si>
  <si>
    <t>20220807 11:53:39</t>
  </si>
  <si>
    <t>11:53:39</t>
  </si>
  <si>
    <t>20220807 11:53:40</t>
  </si>
  <si>
    <t>11:53:40</t>
  </si>
  <si>
    <t>20220807 11:53:41</t>
  </si>
  <si>
    <t>11:53:41</t>
  </si>
  <si>
    <t>20220807 11:53:42</t>
  </si>
  <si>
    <t>11:53:42</t>
  </si>
  <si>
    <t>20220807 11:53:43</t>
  </si>
  <si>
    <t>11:53:43</t>
  </si>
  <si>
    <t>20220807 11:53:44</t>
  </si>
  <si>
    <t>11:53:44</t>
  </si>
  <si>
    <t>20220807 11:53:45</t>
  </si>
  <si>
    <t>11:53:45</t>
  </si>
  <si>
    <t>20220807 11:53:46</t>
  </si>
  <si>
    <t>11:53:46</t>
  </si>
  <si>
    <t>20220807 11:53:47</t>
  </si>
  <si>
    <t>11:53:47</t>
  </si>
  <si>
    <t>20220807 11:53:48</t>
  </si>
  <si>
    <t>11:53:48</t>
  </si>
  <si>
    <t>20220807 11:53:49</t>
  </si>
  <si>
    <t>11:53:49</t>
  </si>
  <si>
    <t>20220807 11:53:50</t>
  </si>
  <si>
    <t>11:53:50</t>
  </si>
  <si>
    <t>20220807 11:53:51</t>
  </si>
  <si>
    <t>11:53:51</t>
  </si>
  <si>
    <t>20220807 11:53:52</t>
  </si>
  <si>
    <t>11:53:52</t>
  </si>
  <si>
    <t>20220807 11:53:53</t>
  </si>
  <si>
    <t>11:53:53</t>
  </si>
  <si>
    <t>20220807 11:53:54</t>
  </si>
  <si>
    <t>11:53:54</t>
  </si>
  <si>
    <t>20220807 11:53:55</t>
  </si>
  <si>
    <t>11:53:55</t>
  </si>
  <si>
    <t>20220807 11:53:56</t>
  </si>
  <si>
    <t>11:53:56</t>
  </si>
  <si>
    <t>20220807 11:53:57</t>
  </si>
  <si>
    <t>11:53:57</t>
  </si>
  <si>
    <t>20220807 11:53:58</t>
  </si>
  <si>
    <t>11:53:58</t>
  </si>
  <si>
    <t>20220807 11:55:15</t>
  </si>
  <si>
    <t>11:55:15</t>
  </si>
  <si>
    <t>11:55:40</t>
  </si>
  <si>
    <t>20220807 11:57:29</t>
  </si>
  <si>
    <t>11:57:29</t>
  </si>
  <si>
    <t>11:57:55</t>
  </si>
  <si>
    <t>20220807 12:00:48</t>
  </si>
  <si>
    <t>12:00:48</t>
  </si>
  <si>
    <t>12:01:11</t>
  </si>
  <si>
    <t>20220807 12:02:56</t>
  </si>
  <si>
    <t>12:02:56</t>
  </si>
  <si>
    <t>12:03:21</t>
  </si>
  <si>
    <t>20220807 12:05:45</t>
  </si>
  <si>
    <t>12:05:45</t>
  </si>
  <si>
    <t>12:06:09</t>
  </si>
  <si>
    <t>20220807 12:09:21</t>
  </si>
  <si>
    <t>12:09:21</t>
  </si>
  <si>
    <t>12:09:46</t>
  </si>
  <si>
    <t>20220807 12:12:00</t>
  </si>
  <si>
    <t>12:12:00</t>
  </si>
  <si>
    <t>12:12:39</t>
  </si>
  <si>
    <t>20220807 12:14:53</t>
  </si>
  <si>
    <t>12:14:53</t>
  </si>
  <si>
    <t>12:15:18</t>
  </si>
  <si>
    <t>20220807 12:17:28</t>
  </si>
  <si>
    <t>12:17:28</t>
  </si>
  <si>
    <t>12:17:56</t>
  </si>
  <si>
    <t>20220807 12:19:51</t>
  </si>
  <si>
    <t>12:19:51</t>
  </si>
  <si>
    <t>12:20:19</t>
  </si>
  <si>
    <t>20220807 12:22:30</t>
  </si>
  <si>
    <t>12:22:30</t>
  </si>
  <si>
    <t>12:23:02</t>
  </si>
  <si>
    <t>20220807 12:25:24</t>
  </si>
  <si>
    <t>12:25:24</t>
  </si>
  <si>
    <t>12:26:04</t>
  </si>
  <si>
    <t>20220807 12:51:27</t>
  </si>
  <si>
    <t>12:51:27</t>
  </si>
  <si>
    <t>5</t>
  </si>
  <si>
    <t>6</t>
  </si>
  <si>
    <t>12:51:53</t>
  </si>
  <si>
    <t>20220807 12:57:37</t>
  </si>
  <si>
    <t>12:57:37</t>
  </si>
  <si>
    <t>20220807 12:57:38</t>
  </si>
  <si>
    <t>12:57:38</t>
  </si>
  <si>
    <t>20220807 12:57:39</t>
  </si>
  <si>
    <t>12:57:39</t>
  </si>
  <si>
    <t>20220807 12:57:40</t>
  </si>
  <si>
    <t>12:57:40</t>
  </si>
  <si>
    <t>20220807 12:57:41</t>
  </si>
  <si>
    <t>12:57:41</t>
  </si>
  <si>
    <t>20220807 12:57:42</t>
  </si>
  <si>
    <t>12:57:42</t>
  </si>
  <si>
    <t>20220807 12:57:43</t>
  </si>
  <si>
    <t>12:57:43</t>
  </si>
  <si>
    <t>20220807 12:57:44</t>
  </si>
  <si>
    <t>12:57:44</t>
  </si>
  <si>
    <t>20220807 12:57:45</t>
  </si>
  <si>
    <t>12:57:45</t>
  </si>
  <si>
    <t>20220807 12:57:46</t>
  </si>
  <si>
    <t>12:57:46</t>
  </si>
  <si>
    <t>20220807 12:57:47</t>
  </si>
  <si>
    <t>12:57:47</t>
  </si>
  <si>
    <t>20220807 12:57:48</t>
  </si>
  <si>
    <t>12:57:48</t>
  </si>
  <si>
    <t>20220807 12:57:49</t>
  </si>
  <si>
    <t>12:57:49</t>
  </si>
  <si>
    <t>20220807 12:57:50</t>
  </si>
  <si>
    <t>12:57:50</t>
  </si>
  <si>
    <t>20220807 12:57:51</t>
  </si>
  <si>
    <t>12:57:51</t>
  </si>
  <si>
    <t>20220807 12:57:52</t>
  </si>
  <si>
    <t>12:57:52</t>
  </si>
  <si>
    <t>20220807 12:57:53</t>
  </si>
  <si>
    <t>12:57:53</t>
  </si>
  <si>
    <t>20220807 12:57:54</t>
  </si>
  <si>
    <t>12:57:54</t>
  </si>
  <si>
    <t>20220807 12:57:55</t>
  </si>
  <si>
    <t>12:57:55</t>
  </si>
  <si>
    <t>20220807 12:57:56</t>
  </si>
  <si>
    <t>12:57:56</t>
  </si>
  <si>
    <t>20220807 12:57:57</t>
  </si>
  <si>
    <t>12:57:57</t>
  </si>
  <si>
    <t>20220807 12:57:58</t>
  </si>
  <si>
    <t>12:57:58</t>
  </si>
  <si>
    <t>20220807 12:57:59</t>
  </si>
  <si>
    <t>12:57:59</t>
  </si>
  <si>
    <t>20220807 12:58:00</t>
  </si>
  <si>
    <t>12:58:00</t>
  </si>
  <si>
    <t>20220807 12:58:01</t>
  </si>
  <si>
    <t>12:58:01</t>
  </si>
  <si>
    <t>20220807 12:58:02</t>
  </si>
  <si>
    <t>12:58:02</t>
  </si>
  <si>
    <t>20220807 12:58:03</t>
  </si>
  <si>
    <t>12:58:03</t>
  </si>
  <si>
    <t>20220807 12:58:04</t>
  </si>
  <si>
    <t>12:58:04</t>
  </si>
  <si>
    <t>20220807 12:58:05</t>
  </si>
  <si>
    <t>12:58:05</t>
  </si>
  <si>
    <t>20220807 12:58:06</t>
  </si>
  <si>
    <t>12:58:06</t>
  </si>
  <si>
    <t>20220807 12:58:07</t>
  </si>
  <si>
    <t>12:58:07</t>
  </si>
  <si>
    <t>20220807 12:58:08</t>
  </si>
  <si>
    <t>12:58:08</t>
  </si>
  <si>
    <t>20220807 12:58:09</t>
  </si>
  <si>
    <t>12:58:09</t>
  </si>
  <si>
    <t>20220807 12:58:10</t>
  </si>
  <si>
    <t>12:58:10</t>
  </si>
  <si>
    <t>20220807 12:58:11</t>
  </si>
  <si>
    <t>12:58:11</t>
  </si>
  <si>
    <t>20220807 12:58:12</t>
  </si>
  <si>
    <t>12:58:12</t>
  </si>
  <si>
    <t>20220807 12:58:13</t>
  </si>
  <si>
    <t>12:58:13</t>
  </si>
  <si>
    <t>20220807 12:58:14</t>
  </si>
  <si>
    <t>12:58:14</t>
  </si>
  <si>
    <t>20220807 12:58:15</t>
  </si>
  <si>
    <t>12:58:15</t>
  </si>
  <si>
    <t>20220807 12:58:16</t>
  </si>
  <si>
    <t>12:58:16</t>
  </si>
  <si>
    <t>20220807 12:58:17</t>
  </si>
  <si>
    <t>12:58:17</t>
  </si>
  <si>
    <t>20220807 12:58:18</t>
  </si>
  <si>
    <t>12:58:18</t>
  </si>
  <si>
    <t>20220807 12:58:19</t>
  </si>
  <si>
    <t>12:58:19</t>
  </si>
  <si>
    <t>20220807 12:58:20</t>
  </si>
  <si>
    <t>12:58:20</t>
  </si>
  <si>
    <t>20220807 12:58:21</t>
  </si>
  <si>
    <t>12:58:21</t>
  </si>
  <si>
    <t>20220807 12:58:22</t>
  </si>
  <si>
    <t>12:58:22</t>
  </si>
  <si>
    <t>20220807 12:58:23</t>
  </si>
  <si>
    <t>12:58:23</t>
  </si>
  <si>
    <t>20220807 12:58:24</t>
  </si>
  <si>
    <t>12:58:24</t>
  </si>
  <si>
    <t>20220807 12:58:25</t>
  </si>
  <si>
    <t>12:58:25</t>
  </si>
  <si>
    <t>20220807 12:58:26</t>
  </si>
  <si>
    <t>12:58:26</t>
  </si>
  <si>
    <t>20220807 12:58:27</t>
  </si>
  <si>
    <t>12:58:27</t>
  </si>
  <si>
    <t>20220807 12:58:28</t>
  </si>
  <si>
    <t>12:58:28</t>
  </si>
  <si>
    <t>20220807 12:58:29</t>
  </si>
  <si>
    <t>12:58:29</t>
  </si>
  <si>
    <t>20220807 12:58:30</t>
  </si>
  <si>
    <t>12:58:30</t>
  </si>
  <si>
    <t>20220807 12:58:31</t>
  </si>
  <si>
    <t>12:58:31</t>
  </si>
  <si>
    <t>20220807 12:58:32</t>
  </si>
  <si>
    <t>12:58:32</t>
  </si>
  <si>
    <t>20220807 12:58:33</t>
  </si>
  <si>
    <t>12:58:33</t>
  </si>
  <si>
    <t>20220807 12:58:34</t>
  </si>
  <si>
    <t>12:58:34</t>
  </si>
  <si>
    <t>20220807 12:58:35</t>
  </si>
  <si>
    <t>12:58:35</t>
  </si>
  <si>
    <t>20220807 12:58:36</t>
  </si>
  <si>
    <t>12:58:36</t>
  </si>
  <si>
    <t>20220807 12:58:37</t>
  </si>
  <si>
    <t>12:58:37</t>
  </si>
  <si>
    <t>20220807 12:58:38</t>
  </si>
  <si>
    <t>12:58:38</t>
  </si>
  <si>
    <t>20220807 12:58:39</t>
  </si>
  <si>
    <t>12:58:39</t>
  </si>
  <si>
    <t>20220807 12:58:40</t>
  </si>
  <si>
    <t>12:58:40</t>
  </si>
  <si>
    <t>20220807 12:58:41</t>
  </si>
  <si>
    <t>12:58:41</t>
  </si>
  <si>
    <t>20220807 12:58:42</t>
  </si>
  <si>
    <t>12:58:42</t>
  </si>
  <si>
    <t>20220807 12:58:43</t>
  </si>
  <si>
    <t>12:58:43</t>
  </si>
  <si>
    <t>20220807 12:58:44</t>
  </si>
  <si>
    <t>12:58:44</t>
  </si>
  <si>
    <t>20220807 12:58:45</t>
  </si>
  <si>
    <t>12:58:45</t>
  </si>
  <si>
    <t>20220807 12:58:46</t>
  </si>
  <si>
    <t>12:58:46</t>
  </si>
  <si>
    <t>20220807 12:58:47</t>
  </si>
  <si>
    <t>12:58:47</t>
  </si>
  <si>
    <t>20220807 12:58:48</t>
  </si>
  <si>
    <t>12:58:48</t>
  </si>
  <si>
    <t>20220807 12:58:49</t>
  </si>
  <si>
    <t>12:58:49</t>
  </si>
  <si>
    <t>20220807 12:58:50</t>
  </si>
  <si>
    <t>12:58:50</t>
  </si>
  <si>
    <t>20220807 12:58:51</t>
  </si>
  <si>
    <t>12:58:51</t>
  </si>
  <si>
    <t>20220807 12:58:52</t>
  </si>
  <si>
    <t>12:58:52</t>
  </si>
  <si>
    <t>20220807 12:58:53</t>
  </si>
  <si>
    <t>12:58:53</t>
  </si>
  <si>
    <t>20220807 12:58:54</t>
  </si>
  <si>
    <t>12:58:54</t>
  </si>
  <si>
    <t>20220807 12:58:55</t>
  </si>
  <si>
    <t>12:58:55</t>
  </si>
  <si>
    <t>20220807 12:58:56</t>
  </si>
  <si>
    <t>12:58:56</t>
  </si>
  <si>
    <t>20220807 12:58:57</t>
  </si>
  <si>
    <t>12:58:57</t>
  </si>
  <si>
    <t>20220807 12:58:58</t>
  </si>
  <si>
    <t>12:58:58</t>
  </si>
  <si>
    <t>20220807 12:58:59</t>
  </si>
  <si>
    <t>12:58:59</t>
  </si>
  <si>
    <t>20220807 12:59:00</t>
  </si>
  <si>
    <t>12:59:00</t>
  </si>
  <si>
    <t>20220807 12:59:01</t>
  </si>
  <si>
    <t>12:59:01</t>
  </si>
  <si>
    <t>20220807 12:59:02</t>
  </si>
  <si>
    <t>12:59:02</t>
  </si>
  <si>
    <t>20220807 12:59:03</t>
  </si>
  <si>
    <t>12:59:03</t>
  </si>
  <si>
    <t>20220807 12:59:04</t>
  </si>
  <si>
    <t>12:59:04</t>
  </si>
  <si>
    <t>20220807 12:59:05</t>
  </si>
  <si>
    <t>12:59:05</t>
  </si>
  <si>
    <t>20220807 12:59:06</t>
  </si>
  <si>
    <t>12:59:06</t>
  </si>
  <si>
    <t>20220807 12:59:07</t>
  </si>
  <si>
    <t>12:59:07</t>
  </si>
  <si>
    <t>20220807 12:59:08</t>
  </si>
  <si>
    <t>12:59:08</t>
  </si>
  <si>
    <t>20220807 12:59:09</t>
  </si>
  <si>
    <t>12:59:09</t>
  </si>
  <si>
    <t>20220807 12:59:10</t>
  </si>
  <si>
    <t>12:59:10</t>
  </si>
  <si>
    <t>20220807 12:59:11</t>
  </si>
  <si>
    <t>12:59:11</t>
  </si>
  <si>
    <t>20220807 12:59:12</t>
  </si>
  <si>
    <t>12:59:12</t>
  </si>
  <si>
    <t>20220807 12:59:13</t>
  </si>
  <si>
    <t>12:59:13</t>
  </si>
  <si>
    <t>20220807 12:59:14</t>
  </si>
  <si>
    <t>12:59:14</t>
  </si>
  <si>
    <t>20220807 12:59:15</t>
  </si>
  <si>
    <t>12:59:15</t>
  </si>
  <si>
    <t>20220807 12:59:16</t>
  </si>
  <si>
    <t>12:59:16</t>
  </si>
  <si>
    <t>20220807 12:59:17</t>
  </si>
  <si>
    <t>12:59:17</t>
  </si>
  <si>
    <t>20220807 12:59:18</t>
  </si>
  <si>
    <t>12:59:18</t>
  </si>
  <si>
    <t>20220807 12:59:19</t>
  </si>
  <si>
    <t>12:59:19</t>
  </si>
  <si>
    <t>20220807 12:59:20</t>
  </si>
  <si>
    <t>12:59:20</t>
  </si>
  <si>
    <t>20220807 12:59:21</t>
  </si>
  <si>
    <t>12:59:21</t>
  </si>
  <si>
    <t>20220807 12:59:22</t>
  </si>
  <si>
    <t>12:59:22</t>
  </si>
  <si>
    <t>20220807 12:59:23</t>
  </si>
  <si>
    <t>12:59:23</t>
  </si>
  <si>
    <t>20220807 12:59:24</t>
  </si>
  <si>
    <t>12:59:24</t>
  </si>
  <si>
    <t>20220807 12:59:25</t>
  </si>
  <si>
    <t>12:59:25</t>
  </si>
  <si>
    <t>20220807 12:59:26</t>
  </si>
  <si>
    <t>12:59:26</t>
  </si>
  <si>
    <t>20220807 12:59:27</t>
  </si>
  <si>
    <t>12:59:27</t>
  </si>
  <si>
    <t>20220807 12:59:28</t>
  </si>
  <si>
    <t>12:59:28</t>
  </si>
  <si>
    <t>20220807 12:59:29</t>
  </si>
  <si>
    <t>12:59:29</t>
  </si>
  <si>
    <t>20220807 12:59:30</t>
  </si>
  <si>
    <t>12:59:30</t>
  </si>
  <si>
    <t>20220807 12:59:31</t>
  </si>
  <si>
    <t>12:59:31</t>
  </si>
  <si>
    <t>20220807 12:59:33</t>
  </si>
  <si>
    <t>12:59:33</t>
  </si>
  <si>
    <t>20220807 12:59:35</t>
  </si>
  <si>
    <t>12:59:35</t>
  </si>
  <si>
    <t>20220807 12:59:37</t>
  </si>
  <si>
    <t>12:59:37</t>
  </si>
  <si>
    <t>20220807 12:59:39</t>
  </si>
  <si>
    <t>12:59:39</t>
  </si>
  <si>
    <t>20220807 12:59:41</t>
  </si>
  <si>
    <t>12:59:41</t>
  </si>
  <si>
    <t>20220807 12:59:43</t>
  </si>
  <si>
    <t>12:59:43</t>
  </si>
  <si>
    <t>20220807 12:59:44</t>
  </si>
  <si>
    <t>12:59:44</t>
  </si>
  <si>
    <t>20220807 12:59:45</t>
  </si>
  <si>
    <t>12:59:45</t>
  </si>
  <si>
    <t>20220807 12:59:47</t>
  </si>
  <si>
    <t>12:59:47</t>
  </si>
  <si>
    <t>20220807 12:59:48</t>
  </si>
  <si>
    <t>12:59:48</t>
  </si>
  <si>
    <t>20220807 12:59:49</t>
  </si>
  <si>
    <t>12:59:49</t>
  </si>
  <si>
    <t>20220807 12:59:50</t>
  </si>
  <si>
    <t>12:59:50</t>
  </si>
  <si>
    <t>20220807 12:59:51</t>
  </si>
  <si>
    <t>12:59:51</t>
  </si>
  <si>
    <t>20220807 12:59:52</t>
  </si>
  <si>
    <t>12:59:52</t>
  </si>
  <si>
    <t>20220807 12:59:53</t>
  </si>
  <si>
    <t>12:59:53</t>
  </si>
  <si>
    <t>20220807 12:59:54</t>
  </si>
  <si>
    <t>12:59:54</t>
  </si>
  <si>
    <t>20220807 12:59:55</t>
  </si>
  <si>
    <t>12:59:55</t>
  </si>
  <si>
    <t>20220807 12:59:56</t>
  </si>
  <si>
    <t>12:59:56</t>
  </si>
  <si>
    <t>20220807 12:59:57</t>
  </si>
  <si>
    <t>12:59:57</t>
  </si>
  <si>
    <t>20220807 12:59:58</t>
  </si>
  <si>
    <t>12:59:58</t>
  </si>
  <si>
    <t>20220807 12:59:59</t>
  </si>
  <si>
    <t>12:59:59</t>
  </si>
  <si>
    <t>20220807 13:00:00</t>
  </si>
  <si>
    <t>13:00:00</t>
  </si>
  <si>
    <t>20220807 13:00:01</t>
  </si>
  <si>
    <t>13:00:01</t>
  </si>
  <si>
    <t>20220807 13:00:02</t>
  </si>
  <si>
    <t>13:00:02</t>
  </si>
  <si>
    <t>20220807 13:00:03</t>
  </si>
  <si>
    <t>13:00:03</t>
  </si>
  <si>
    <t>20220807 13:00:04</t>
  </si>
  <si>
    <t>13:00:04</t>
  </si>
  <si>
    <t>20220807 13:00:05</t>
  </si>
  <si>
    <t>13:00:05</t>
  </si>
  <si>
    <t>20220807 13:00:06</t>
  </si>
  <si>
    <t>13:00:06</t>
  </si>
  <si>
    <t>20220807 13:00:07</t>
  </si>
  <si>
    <t>13:00:07</t>
  </si>
  <si>
    <t>20220807 13:00:08</t>
  </si>
  <si>
    <t>13:00:08</t>
  </si>
  <si>
    <t>20220807 13:00:09</t>
  </si>
  <si>
    <t>13:00:09</t>
  </si>
  <si>
    <t>20220807 13:00:10</t>
  </si>
  <si>
    <t>13:00:10</t>
  </si>
  <si>
    <t>20220807 13:00:11</t>
  </si>
  <si>
    <t>13:00:11</t>
  </si>
  <si>
    <t>20220807 13:00:12</t>
  </si>
  <si>
    <t>13:00:12</t>
  </si>
  <si>
    <t>20220807 13:00:13</t>
  </si>
  <si>
    <t>13:00:13</t>
  </si>
  <si>
    <t>20220807 13:00:14</t>
  </si>
  <si>
    <t>13:00:14</t>
  </si>
  <si>
    <t>20220807 13:00:15</t>
  </si>
  <si>
    <t>13:00:15</t>
  </si>
  <si>
    <t>20220807 13:00:16</t>
  </si>
  <si>
    <t>13:00:16</t>
  </si>
  <si>
    <t>20220807 13:00:17</t>
  </si>
  <si>
    <t>13:00:17</t>
  </si>
  <si>
    <t>20220807 13:00:18</t>
  </si>
  <si>
    <t>13:00:18</t>
  </si>
  <si>
    <t>20220807 13:00:19</t>
  </si>
  <si>
    <t>13:00:19</t>
  </si>
  <si>
    <t>20220807 13:00:20</t>
  </si>
  <si>
    <t>13:00:20</t>
  </si>
  <si>
    <t>20220807 13:00:21</t>
  </si>
  <si>
    <t>13:00:21</t>
  </si>
  <si>
    <t>20220807 13:00:22</t>
  </si>
  <si>
    <t>13:00:22</t>
  </si>
  <si>
    <t>20220807 13:00:23</t>
  </si>
  <si>
    <t>13:00:23</t>
  </si>
  <si>
    <t>20220807 13:00:24</t>
  </si>
  <si>
    <t>13:00:24</t>
  </si>
  <si>
    <t>20220807 13:00:25</t>
  </si>
  <si>
    <t>13:00:25</t>
  </si>
  <si>
    <t>20220807 13:00:26</t>
  </si>
  <si>
    <t>13:00:26</t>
  </si>
  <si>
    <t>20220807 13:00:27</t>
  </si>
  <si>
    <t>13:00:27</t>
  </si>
  <si>
    <t>20220807 13:00:28</t>
  </si>
  <si>
    <t>13:00:28</t>
  </si>
  <si>
    <t>20220807 13:00:29</t>
  </si>
  <si>
    <t>13:00:29</t>
  </si>
  <si>
    <t>20220807 13:00:30</t>
  </si>
  <si>
    <t>13:00:30</t>
  </si>
  <si>
    <t>20220807 13:00:31</t>
  </si>
  <si>
    <t>13:00:31</t>
  </si>
  <si>
    <t>20220807 13:00:32</t>
  </si>
  <si>
    <t>13:00:32</t>
  </si>
  <si>
    <t>20220807 13:00:33</t>
  </si>
  <si>
    <t>13:00:33</t>
  </si>
  <si>
    <t>20220807 13:00:34</t>
  </si>
  <si>
    <t>13:00:34</t>
  </si>
  <si>
    <t>20220807 13:00:35</t>
  </si>
  <si>
    <t>13:00:35</t>
  </si>
  <si>
    <t>20220807 13:00:36</t>
  </si>
  <si>
    <t>13:00:36</t>
  </si>
  <si>
    <t>20220807 13:00:37</t>
  </si>
  <si>
    <t>13:00:37</t>
  </si>
  <si>
    <t>20220807 13:00:38</t>
  </si>
  <si>
    <t>13:00:38</t>
  </si>
  <si>
    <t>20220807 13:00:39</t>
  </si>
  <si>
    <t>13:00:39</t>
  </si>
  <si>
    <t>20220807 13:00:40</t>
  </si>
  <si>
    <t>13:00:40</t>
  </si>
  <si>
    <t>20220807 13:00:41</t>
  </si>
  <si>
    <t>13:00:41</t>
  </si>
  <si>
    <t>20220807 13:00:42</t>
  </si>
  <si>
    <t>13:00:42</t>
  </si>
  <si>
    <t>20220807 13:00:43</t>
  </si>
  <si>
    <t>13:00:43</t>
  </si>
  <si>
    <t>20220807 13:00:44</t>
  </si>
  <si>
    <t>13:00:44</t>
  </si>
  <si>
    <t>20220807 13:00:45</t>
  </si>
  <si>
    <t>13:00:45</t>
  </si>
  <si>
    <t>20220807 13:00:46</t>
  </si>
  <si>
    <t>13:00:46</t>
  </si>
  <si>
    <t>20220807 13:00:47</t>
  </si>
  <si>
    <t>13:00:47</t>
  </si>
  <si>
    <t>20220807 13:00:48</t>
  </si>
  <si>
    <t>13:00:48</t>
  </si>
  <si>
    <t>20220807 13:00:49</t>
  </si>
  <si>
    <t>13:00:49</t>
  </si>
  <si>
    <t>20220807 13:00:50</t>
  </si>
  <si>
    <t>13:00:50</t>
  </si>
  <si>
    <t>20220807 13:00:51</t>
  </si>
  <si>
    <t>13:00:51</t>
  </si>
  <si>
    <t>20220807 13:00:52</t>
  </si>
  <si>
    <t>13:00:52</t>
  </si>
  <si>
    <t>20220807 13:00:53</t>
  </si>
  <si>
    <t>13:00:53</t>
  </si>
  <si>
    <t>20220807 13:00:54</t>
  </si>
  <si>
    <t>13:00:54</t>
  </si>
  <si>
    <t>20220807 13:00:55</t>
  </si>
  <si>
    <t>13:00:55</t>
  </si>
  <si>
    <t>20220807 13:00:56</t>
  </si>
  <si>
    <t>13:00:56</t>
  </si>
  <si>
    <t>20220807 13:00:57</t>
  </si>
  <si>
    <t>13:00:57</t>
  </si>
  <si>
    <t>20220807 13:00:58</t>
  </si>
  <si>
    <t>13:00:58</t>
  </si>
  <si>
    <t>20220807 13:00:59</t>
  </si>
  <si>
    <t>13:00:59</t>
  </si>
  <si>
    <t>20220807 13:01:00</t>
  </si>
  <si>
    <t>13:01:00</t>
  </si>
  <si>
    <t>20220807 13:01:01</t>
  </si>
  <si>
    <t>13:01:01</t>
  </si>
  <si>
    <t>20220807 13:01:02</t>
  </si>
  <si>
    <t>13:01:02</t>
  </si>
  <si>
    <t>20220807 13:01:03</t>
  </si>
  <si>
    <t>13:01:03</t>
  </si>
  <si>
    <t>20220807 13:01:04</t>
  </si>
  <si>
    <t>13:01:04</t>
  </si>
  <si>
    <t>20220807 13:01:05</t>
  </si>
  <si>
    <t>13:01:05</t>
  </si>
  <si>
    <t>20220807 13:01:06</t>
  </si>
  <si>
    <t>13:01:06</t>
  </si>
  <si>
    <t>20220807 13:01:07</t>
  </si>
  <si>
    <t>13:01:07</t>
  </si>
  <si>
    <t>20220807 13:01:08</t>
  </si>
  <si>
    <t>13:01:08</t>
  </si>
  <si>
    <t>20220807 13:01:09</t>
  </si>
  <si>
    <t>13:01:09</t>
  </si>
  <si>
    <t>20220807 13:01:10</t>
  </si>
  <si>
    <t>13:01:10</t>
  </si>
  <si>
    <t>20220807 13:01:11</t>
  </si>
  <si>
    <t>13:01:11</t>
  </si>
  <si>
    <t>20220807 13:01:12</t>
  </si>
  <si>
    <t>13:01:12</t>
  </si>
  <si>
    <t>20220807 13:01:13</t>
  </si>
  <si>
    <t>13:01:13</t>
  </si>
  <si>
    <t>20220807 13:01:14</t>
  </si>
  <si>
    <t>13:01:14</t>
  </si>
  <si>
    <t>20220807 13:01:15</t>
  </si>
  <si>
    <t>13:01:15</t>
  </si>
  <si>
    <t>20220807 13:01:16</t>
  </si>
  <si>
    <t>13:01:16</t>
  </si>
  <si>
    <t>20220807 13:01:17</t>
  </si>
  <si>
    <t>13:01:17</t>
  </si>
  <si>
    <t>20220807 13:01:18</t>
  </si>
  <si>
    <t>13:01:18</t>
  </si>
  <si>
    <t>20220807 13:01:19</t>
  </si>
  <si>
    <t>13:01:19</t>
  </si>
  <si>
    <t>20220807 13:01:20</t>
  </si>
  <si>
    <t>13:01:20</t>
  </si>
  <si>
    <t>20220807 13:01:21</t>
  </si>
  <si>
    <t>13:01:21</t>
  </si>
  <si>
    <t>20220807 13:01:22</t>
  </si>
  <si>
    <t>13:01:22</t>
  </si>
  <si>
    <t>20220807 13:01:23</t>
  </si>
  <si>
    <t>13:01:23</t>
  </si>
  <si>
    <t>20220807 13:01:24</t>
  </si>
  <si>
    <t>13:01:24</t>
  </si>
  <si>
    <t>20220807 13:01:25</t>
  </si>
  <si>
    <t>13:01:25</t>
  </si>
  <si>
    <t>20220807 13:01:26</t>
  </si>
  <si>
    <t>13:01:26</t>
  </si>
  <si>
    <t>20220807 13:01:27</t>
  </si>
  <si>
    <t>13:01:27</t>
  </si>
  <si>
    <t>20220807 13:01:28</t>
  </si>
  <si>
    <t>13:01:28</t>
  </si>
  <si>
    <t>20220807 13:01:29</t>
  </si>
  <si>
    <t>13:01:29</t>
  </si>
  <si>
    <t>20220807 13:01:30</t>
  </si>
  <si>
    <t>13:01:30</t>
  </si>
  <si>
    <t>20220807 13:01:31</t>
  </si>
  <si>
    <t>13:01:31</t>
  </si>
  <si>
    <t>20220807 13:01:32</t>
  </si>
  <si>
    <t>13:01:32</t>
  </si>
  <si>
    <t>20220807 13:01:33</t>
  </si>
  <si>
    <t>13:01:33</t>
  </si>
  <si>
    <t>20220807 13:01:34</t>
  </si>
  <si>
    <t>13:01:34</t>
  </si>
  <si>
    <t>20220807 13:01:35</t>
  </si>
  <si>
    <t>13:01:35</t>
  </si>
  <si>
    <t>20220807 13:01:36</t>
  </si>
  <si>
    <t>13:01:36</t>
  </si>
  <si>
    <t>20220807 13:01:37</t>
  </si>
  <si>
    <t>13:01:37</t>
  </si>
  <si>
    <t>20220807 13:01:38</t>
  </si>
  <si>
    <t>13:01:38</t>
  </si>
  <si>
    <t>20220807 13:01:39</t>
  </si>
  <si>
    <t>13:01:39</t>
  </si>
  <si>
    <t>20220807 13:01:40</t>
  </si>
  <si>
    <t>13:01:40</t>
  </si>
  <si>
    <t>20220807 13:01:41</t>
  </si>
  <si>
    <t>13:01:41</t>
  </si>
  <si>
    <t>20220807 13:01:42</t>
  </si>
  <si>
    <t>13:01:42</t>
  </si>
  <si>
    <t>20220807 13:01:43</t>
  </si>
  <si>
    <t>13:01:43</t>
  </si>
  <si>
    <t>20220807 13:01:44</t>
  </si>
  <si>
    <t>13:01:44</t>
  </si>
  <si>
    <t>20220807 13:01:45</t>
  </si>
  <si>
    <t>13:01:45</t>
  </si>
  <si>
    <t>20220807 13:01:46</t>
  </si>
  <si>
    <t>13:01:46</t>
  </si>
  <si>
    <t>20220807 13:01:47</t>
  </si>
  <si>
    <t>13:01:47</t>
  </si>
  <si>
    <t>20220807 13:01:48</t>
  </si>
  <si>
    <t>13:01:48</t>
  </si>
  <si>
    <t>20220807 13:01:49</t>
  </si>
  <si>
    <t>13:01:49</t>
  </si>
  <si>
    <t>20220807 13:01:50</t>
  </si>
  <si>
    <t>13:01:50</t>
  </si>
  <si>
    <t>20220807 13:01:51</t>
  </si>
  <si>
    <t>13:01:51</t>
  </si>
  <si>
    <t>20220807 13:01:52</t>
  </si>
  <si>
    <t>13:01:52</t>
  </si>
  <si>
    <t>20220807 13:01:53</t>
  </si>
  <si>
    <t>13:01:53</t>
  </si>
  <si>
    <t>20220807 13:01:54</t>
  </si>
  <si>
    <t>13:01:54</t>
  </si>
  <si>
    <t>20220807 13:01:55</t>
  </si>
  <si>
    <t>13:01:55</t>
  </si>
  <si>
    <t>20220807 13:01:56</t>
  </si>
  <si>
    <t>13:01:56</t>
  </si>
  <si>
    <t>20220807 13:01:57</t>
  </si>
  <si>
    <t>13:01:57</t>
  </si>
  <si>
    <t>20220807 13:01:58</t>
  </si>
  <si>
    <t>13:01:58</t>
  </si>
  <si>
    <t>20220807 13:01:59</t>
  </si>
  <si>
    <t>13:01:59</t>
  </si>
  <si>
    <t>20220807 13:02:00</t>
  </si>
  <si>
    <t>13:02:00</t>
  </si>
  <si>
    <t>20220807 13:02:01</t>
  </si>
  <si>
    <t>13:02:01</t>
  </si>
  <si>
    <t>20220807 13:02:02</t>
  </si>
  <si>
    <t>13:02:02</t>
  </si>
  <si>
    <t>20220807 13:02:04</t>
  </si>
  <si>
    <t>13:02:04</t>
  </si>
  <si>
    <t>20220807 13:02:05</t>
  </si>
  <si>
    <t>13:02:05</t>
  </si>
  <si>
    <t>20220807 13:02:06</t>
  </si>
  <si>
    <t>13:02:06</t>
  </si>
  <si>
    <t>20220807 13:02:08</t>
  </si>
  <si>
    <t>13:02:08</t>
  </si>
  <si>
    <t>20220807 13:02:10</t>
  </si>
  <si>
    <t>13:02:10</t>
  </si>
  <si>
    <t>20220807 13:02:11</t>
  </si>
  <si>
    <t>13:02:11</t>
  </si>
  <si>
    <t>20220807 13:02:12</t>
  </si>
  <si>
    <t>13:02:12</t>
  </si>
  <si>
    <t>20220807 13:02:13</t>
  </si>
  <si>
    <t>13:02:13</t>
  </si>
  <si>
    <t>20220807 13:02:14</t>
  </si>
  <si>
    <t>13:02:14</t>
  </si>
  <si>
    <t>20220807 13:02:15</t>
  </si>
  <si>
    <t>13:02:15</t>
  </si>
  <si>
    <t>20220807 13:02:16</t>
  </si>
  <si>
    <t>13:02:16</t>
  </si>
  <si>
    <t>20220807 13:02:17</t>
  </si>
  <si>
    <t>13:02:17</t>
  </si>
  <si>
    <t>20220807 13:02:18</t>
  </si>
  <si>
    <t>13:02:18</t>
  </si>
  <si>
    <t>20220807 13:02:19</t>
  </si>
  <si>
    <t>13:02:19</t>
  </si>
  <si>
    <t>20220807 13:02:20</t>
  </si>
  <si>
    <t>13:02:20</t>
  </si>
  <si>
    <t>20220807 13:02:21</t>
  </si>
  <si>
    <t>13:02:21</t>
  </si>
  <si>
    <t>20220807 13:02:22</t>
  </si>
  <si>
    <t>13:02:22</t>
  </si>
  <si>
    <t>20220807 13:02:23</t>
  </si>
  <si>
    <t>13:02:23</t>
  </si>
  <si>
    <t>20220807 13:02:24</t>
  </si>
  <si>
    <t>13:02:24</t>
  </si>
  <si>
    <t>20220807 13:02:25</t>
  </si>
  <si>
    <t>13:02:25</t>
  </si>
  <si>
    <t>20220807 13:02:26</t>
  </si>
  <si>
    <t>13:02:26</t>
  </si>
  <si>
    <t>20220807 13:02:27</t>
  </si>
  <si>
    <t>13:02:27</t>
  </si>
  <si>
    <t>20220807 13:02:28</t>
  </si>
  <si>
    <t>13:02:28</t>
  </si>
  <si>
    <t>20220807 13:02:29</t>
  </si>
  <si>
    <t>13:02:29</t>
  </si>
  <si>
    <t>20220807 13:02:30</t>
  </si>
  <si>
    <t>13:02:30</t>
  </si>
  <si>
    <t>20220807 13:02:31</t>
  </si>
  <si>
    <t>13:02:31</t>
  </si>
  <si>
    <t>20220807 13:02:32</t>
  </si>
  <si>
    <t>13:02:32</t>
  </si>
  <si>
    <t>20220807 13:02:33</t>
  </si>
  <si>
    <t>13:02:33</t>
  </si>
  <si>
    <t>20220807 13:02:34</t>
  </si>
  <si>
    <t>13:02:34</t>
  </si>
  <si>
    <t>20220807 13:02:35</t>
  </si>
  <si>
    <t>13:02:35</t>
  </si>
  <si>
    <t>20220807 13:02:36</t>
  </si>
  <si>
    <t>13:02:36</t>
  </si>
  <si>
    <t>20220807 13:02:37</t>
  </si>
  <si>
    <t>13:02:37</t>
  </si>
  <si>
    <t>20220807 13:02:38</t>
  </si>
  <si>
    <t>13:02:38</t>
  </si>
  <si>
    <t>20220807 13:02:39</t>
  </si>
  <si>
    <t>13:02:39</t>
  </si>
  <si>
    <t>20220807 13:02:40</t>
  </si>
  <si>
    <t>13:02:40</t>
  </si>
  <si>
    <t>20220807 13:02:41</t>
  </si>
  <si>
    <t>13:02:41</t>
  </si>
  <si>
    <t>20220807 13:02:42</t>
  </si>
  <si>
    <t>13:02:42</t>
  </si>
  <si>
    <t>20220807 13:02:43</t>
  </si>
  <si>
    <t>13:02:43</t>
  </si>
  <si>
    <t>20220807 13:02:44</t>
  </si>
  <si>
    <t>13:02:44</t>
  </si>
  <si>
    <t>20220807 13:02:45</t>
  </si>
  <si>
    <t>13:02:45</t>
  </si>
  <si>
    <t>20220807 13:02:46</t>
  </si>
  <si>
    <t>13:02:46</t>
  </si>
  <si>
    <t>20220807 13:02:47</t>
  </si>
  <si>
    <t>13:02:47</t>
  </si>
  <si>
    <t>20220807 13:02:48</t>
  </si>
  <si>
    <t>13:02:48</t>
  </si>
  <si>
    <t>20220807 13:02:49</t>
  </si>
  <si>
    <t>13:02:49</t>
  </si>
  <si>
    <t>20220807 13:02:50</t>
  </si>
  <si>
    <t>13:02:50</t>
  </si>
  <si>
    <t>20220807 13:02:51</t>
  </si>
  <si>
    <t>13:02:51</t>
  </si>
  <si>
    <t>20220807 13:02:52</t>
  </si>
  <si>
    <t>13:02:52</t>
  </si>
  <si>
    <t>20220807 13:02:53</t>
  </si>
  <si>
    <t>13:02:53</t>
  </si>
  <si>
    <t>20220807 13:02:54</t>
  </si>
  <si>
    <t>13:02:54</t>
  </si>
  <si>
    <t>20220807 13:02:55</t>
  </si>
  <si>
    <t>13:02:55</t>
  </si>
  <si>
    <t>20220807 13:02:56</t>
  </si>
  <si>
    <t>13:02:56</t>
  </si>
  <si>
    <t>20220807 13:02:57</t>
  </si>
  <si>
    <t>13:02:57</t>
  </si>
  <si>
    <t>20220807 13:02:58</t>
  </si>
  <si>
    <t>13:02:58</t>
  </si>
  <si>
    <t>20220807 13:02:59</t>
  </si>
  <si>
    <t>13:02:59</t>
  </si>
  <si>
    <t>20220807 13:03:00</t>
  </si>
  <si>
    <t>13:03:00</t>
  </si>
  <si>
    <t>20220807 13:03:01</t>
  </si>
  <si>
    <t>13:03:01</t>
  </si>
  <si>
    <t>20220807 13:03:02</t>
  </si>
  <si>
    <t>13:03:02</t>
  </si>
  <si>
    <t>20220807 13:03:03</t>
  </si>
  <si>
    <t>13:03:03</t>
  </si>
  <si>
    <t>20220807 13:03:04</t>
  </si>
  <si>
    <t>13:03:04</t>
  </si>
  <si>
    <t>20220807 13:03:05</t>
  </si>
  <si>
    <t>13:03:05</t>
  </si>
  <si>
    <t>20220807 13:03:06</t>
  </si>
  <si>
    <t>13:03:06</t>
  </si>
  <si>
    <t>20220807 13:03:07</t>
  </si>
  <si>
    <t>13:03:07</t>
  </si>
  <si>
    <t>20220807 13:03:08</t>
  </si>
  <si>
    <t>13:03:08</t>
  </si>
  <si>
    <t>20220807 13:03:09</t>
  </si>
  <si>
    <t>13:03:09</t>
  </si>
  <si>
    <t>20220807 13:03:10</t>
  </si>
  <si>
    <t>13:03:10</t>
  </si>
  <si>
    <t>20220807 13:03:11</t>
  </si>
  <si>
    <t>13:03:11</t>
  </si>
  <si>
    <t>20220807 13:03:12</t>
  </si>
  <si>
    <t>13:03:12</t>
  </si>
  <si>
    <t>20220807 13:03:13</t>
  </si>
  <si>
    <t>13:03:13</t>
  </si>
  <si>
    <t>20220807 13:03:14</t>
  </si>
  <si>
    <t>13:03:14</t>
  </si>
  <si>
    <t>20220807 13:03:15</t>
  </si>
  <si>
    <t>13:03:15</t>
  </si>
  <si>
    <t>20220807 13:03:16</t>
  </si>
  <si>
    <t>13:03:16</t>
  </si>
  <si>
    <t>20220807 13:03:17</t>
  </si>
  <si>
    <t>13:03:17</t>
  </si>
  <si>
    <t>20220807 13:03:18</t>
  </si>
  <si>
    <t>13:03:18</t>
  </si>
  <si>
    <t>20220807 13:03:19</t>
  </si>
  <si>
    <t>13:03:19</t>
  </si>
  <si>
    <t>20220807 13:03:20</t>
  </si>
  <si>
    <t>13:03:20</t>
  </si>
  <si>
    <t>20220807 13:03:21</t>
  </si>
  <si>
    <t>13:03:21</t>
  </si>
  <si>
    <t>20220807 13:03:22</t>
  </si>
  <si>
    <t>13:03:22</t>
  </si>
  <si>
    <t>20220807 13:03:23</t>
  </si>
  <si>
    <t>13:03:23</t>
  </si>
  <si>
    <t>20220807 13:03:24</t>
  </si>
  <si>
    <t>13:03:24</t>
  </si>
  <si>
    <t>20220807 13:03:25</t>
  </si>
  <si>
    <t>13:03:25</t>
  </si>
  <si>
    <t>20220807 13:03:26</t>
  </si>
  <si>
    <t>13:03:26</t>
  </si>
  <si>
    <t>20220807 13:03:27</t>
  </si>
  <si>
    <t>13:03:27</t>
  </si>
  <si>
    <t>20220807 13:03:28</t>
  </si>
  <si>
    <t>13:03:28</t>
  </si>
  <si>
    <t>20220807 13:03:29</t>
  </si>
  <si>
    <t>13:03:29</t>
  </si>
  <si>
    <t>20220807 13:03:30</t>
  </si>
  <si>
    <t>13:03:30</t>
  </si>
  <si>
    <t>20220807 13:03:31</t>
  </si>
  <si>
    <t>13:03:31</t>
  </si>
  <si>
    <t>20220807 13:03:32</t>
  </si>
  <si>
    <t>13:03:32</t>
  </si>
  <si>
    <t>20220807 13:03:33</t>
  </si>
  <si>
    <t>13:03:33</t>
  </si>
  <si>
    <t>20220807 13:03:34</t>
  </si>
  <si>
    <t>13:03:34</t>
  </si>
  <si>
    <t>20220807 13:03:35</t>
  </si>
  <si>
    <t>13:03:35</t>
  </si>
  <si>
    <t>20220807 13:03:36</t>
  </si>
  <si>
    <t>13:03:36</t>
  </si>
  <si>
    <t>20220807 13:03:37</t>
  </si>
  <si>
    <t>13:03:37</t>
  </si>
  <si>
    <t>20220807 13:03:38</t>
  </si>
  <si>
    <t>13:03:38</t>
  </si>
  <si>
    <t>20220807 13:03:39</t>
  </si>
  <si>
    <t>13:03:39</t>
  </si>
  <si>
    <t>20220807 13:03:40</t>
  </si>
  <si>
    <t>13:03:40</t>
  </si>
  <si>
    <t>20220807 13:03:41</t>
  </si>
  <si>
    <t>13:03:41</t>
  </si>
  <si>
    <t>20220807 13:03:42</t>
  </si>
  <si>
    <t>13:03:42</t>
  </si>
  <si>
    <t>20220807 13:03:43</t>
  </si>
  <si>
    <t>13:03:43</t>
  </si>
  <si>
    <t>20220807 13:03:44</t>
  </si>
  <si>
    <t>13:03:44</t>
  </si>
  <si>
    <t>20220807 13:03:45</t>
  </si>
  <si>
    <t>13:03:45</t>
  </si>
  <si>
    <t>20220807 13:03:46</t>
  </si>
  <si>
    <t>13:03:46</t>
  </si>
  <si>
    <t>20220807 13:03:47</t>
  </si>
  <si>
    <t>13:03:47</t>
  </si>
  <si>
    <t>20220807 13:03:48</t>
  </si>
  <si>
    <t>13:03:48</t>
  </si>
  <si>
    <t>20220807 13:03:49</t>
  </si>
  <si>
    <t>13:03:49</t>
  </si>
  <si>
    <t>20220807 13:03:50</t>
  </si>
  <si>
    <t>13:03:50</t>
  </si>
  <si>
    <t>20220807 13:03:51</t>
  </si>
  <si>
    <t>13:03:51</t>
  </si>
  <si>
    <t>20220807 13:03:52</t>
  </si>
  <si>
    <t>13:03:52</t>
  </si>
  <si>
    <t>20220807 13:03:53</t>
  </si>
  <si>
    <t>13:03:53</t>
  </si>
  <si>
    <t>20220807 13:03:54</t>
  </si>
  <si>
    <t>13:03:54</t>
  </si>
  <si>
    <t>20220807 13:03:55</t>
  </si>
  <si>
    <t>13:03:55</t>
  </si>
  <si>
    <t>20220807 13:03:56</t>
  </si>
  <si>
    <t>13:03:56</t>
  </si>
  <si>
    <t>20220807 13:03:57</t>
  </si>
  <si>
    <t>13:03:57</t>
  </si>
  <si>
    <t>20220807 13:03:58</t>
  </si>
  <si>
    <t>13:03:58</t>
  </si>
  <si>
    <t>20220807 13:03:59</t>
  </si>
  <si>
    <t>13:03:59</t>
  </si>
  <si>
    <t>20220807 13:04:00</t>
  </si>
  <si>
    <t>13:04:00</t>
  </si>
  <si>
    <t>20220807 13:04:01</t>
  </si>
  <si>
    <t>13:04:01</t>
  </si>
  <si>
    <t>20220807 13:04:02</t>
  </si>
  <si>
    <t>13:04:02</t>
  </si>
  <si>
    <t>20220807 13:04:03</t>
  </si>
  <si>
    <t>13:04:03</t>
  </si>
  <si>
    <t>20220807 13:04:04</t>
  </si>
  <si>
    <t>13:04:04</t>
  </si>
  <si>
    <t>20220807 13:04:05</t>
  </si>
  <si>
    <t>13:04:05</t>
  </si>
  <si>
    <t>20220807 13:08:05</t>
  </si>
  <si>
    <t>13:08:05</t>
  </si>
  <si>
    <t>13:08:29</t>
  </si>
  <si>
    <t>20220807 13:10:01</t>
  </si>
  <si>
    <t>13:10:01</t>
  </si>
  <si>
    <t>13:10:30</t>
  </si>
  <si>
    <t>20220807 13:12:55</t>
  </si>
  <si>
    <t>13:12:55</t>
  </si>
  <si>
    <t>13:13:28</t>
  </si>
  <si>
    <t>20220807 13:14:48</t>
  </si>
  <si>
    <t>13:14:48</t>
  </si>
  <si>
    <t>13:15:16</t>
  </si>
  <si>
    <t>20220807 13:17:23</t>
  </si>
  <si>
    <t>13:17:23</t>
  </si>
  <si>
    <t>13:17:53</t>
  </si>
  <si>
    <t>20220807 13:20:26</t>
  </si>
  <si>
    <t>13:20:26</t>
  </si>
  <si>
    <t>13:20:53</t>
  </si>
  <si>
    <t>20220807 13:24:26</t>
  </si>
  <si>
    <t>13:24:26</t>
  </si>
  <si>
    <t>13:24:52</t>
  </si>
  <si>
    <t>20220807 13:27:19</t>
  </si>
  <si>
    <t>13:27:19</t>
  </si>
  <si>
    <t>13:27:46</t>
  </si>
  <si>
    <t>20220807 13:30:50</t>
  </si>
  <si>
    <t>13:30:50</t>
  </si>
  <si>
    <t>13:31:21</t>
  </si>
  <si>
    <t>20220807 13:33:48</t>
  </si>
  <si>
    <t>13:33:48</t>
  </si>
  <si>
    <t>13:34:21</t>
  </si>
  <si>
    <t>20220807 13:38:26</t>
  </si>
  <si>
    <t>13:38:26</t>
  </si>
  <si>
    <t>13:38:55</t>
  </si>
  <si>
    <t>20220807 13:43:43</t>
  </si>
  <si>
    <t>13:43:43</t>
  </si>
  <si>
    <t>13:44:24</t>
  </si>
  <si>
    <t>20220807 13:49:24</t>
  </si>
  <si>
    <t>13:49:24</t>
  </si>
  <si>
    <t>13:50:04</t>
  </si>
  <si>
    <t>File opened</t>
  </si>
  <si>
    <t>2022-08-07 09:41:25</t>
  </si>
  <si>
    <t>Console s/n</t>
  </si>
  <si>
    <t>68C-022385</t>
  </si>
  <si>
    <t>Console ver</t>
  </si>
  <si>
    <t>Bluestem v.2.0.04</t>
  </si>
  <si>
    <t>Scripts ver</t>
  </si>
  <si>
    <t>2021.08  2.0.04, Aug 2021</t>
  </si>
  <si>
    <t>Head s/n</t>
  </si>
  <si>
    <t>68H-422375</t>
  </si>
  <si>
    <t>Head ver</t>
  </si>
  <si>
    <t>1.4.7</t>
  </si>
  <si>
    <t>Head cal</t>
  </si>
  <si>
    <t>{"oxygen": "21", "co2azero": "1.15375", "co2aspan1": "1.00075", "co2aspan2": "-0.0314037", "co2aspan2a": "0.27535", "co2aspan2b": "0.273177", "co2aspanconc1": "2470", "co2aspanconc2": "293.8", "co2bzero": "1.1543", "co2bspan1": "1.00147", "co2bspan2": "-0.0341404", "co2bspan2a": "0.275407", "co2bspan2b": "0.273223", "co2bspanconc1": "2470", "co2bspanconc2": "293.8", "h2oazero": "1.13819", "h2oaspan1": "0.999399", "h2oaspan2": "0", "h2oaspan2a": "0.0662646", "h2oaspan2b": "0.0662248", "h2oaspanconc1": "12.67", "h2oaspanconc2": "0", "h2obzero": "1.15663", "h2obspan1": "1.0041", "h2obspan2": "0", "h2obspan2a": "0.0661687", "h2obspan2b": "0.0664402", "h2obspanconc1": "12.67", "h2obspanconc2": "0", "tazero": "0.15036", "tbzero": "0.203796", "flowmeterzero": "1.00307", "flowazero": "0.34744", "flowbzero": "0.29267", "chamberpressurezero": "2.65275", "ssa_ref": "33481.7", "ssb_ref": "35550.9"}</t>
  </si>
  <si>
    <t>CO2 rangematch</t>
  </si>
  <si>
    <t>Sun Aug  7 08:57</t>
  </si>
  <si>
    <t>H2O rangematch</t>
  </si>
  <si>
    <t>Sun Aug  7 09:07</t>
  </si>
  <si>
    <t>Chamber type</t>
  </si>
  <si>
    <t>Chamber s/n</t>
  </si>
  <si>
    <t>MPF-282067</t>
  </si>
  <si>
    <t>Chamber rev</t>
  </si>
  <si>
    <t>0</t>
  </si>
  <si>
    <t>Chamber cal</t>
  </si>
  <si>
    <t>Fluorometer</t>
  </si>
  <si>
    <t>Flr. Version</t>
  </si>
  <si>
    <t>09:41:25</t>
  </si>
  <si>
    <t>Stability Definition:	ΔCO2 (Meas2): Slp&lt;1 Std&lt;1 Per=15	ΔH2O (Meas2): Slp&lt;0.15 Per=20	Ci (GasEx): Slp&lt;2 Std&lt;5 Per=15	VPDleaf (GasEx): Slp&lt;1 Per=15	Adyn (Dynamic): Slp&lt;0.5 Per=15</t>
  </si>
  <si>
    <t>09:45:58</t>
  </si>
  <si>
    <t>Stability Definition:	ΔCO2 (Meas2): Slp&lt;1 Std&lt;1 Per=15	ΔH2O (Meas2): Slp&lt;0.15 Per=20	Ci (GasEx): Slp&lt;2 Std&lt;5 Per=15	VPDleaf (GasEx): Slp&lt;1 Per=15	Asty (GasEx): Per=15	Adyn (Dynamic): Slp&lt;0.5 Per=15</t>
  </si>
  <si>
    <t>09:46:08</t>
  </si>
  <si>
    <t>09:46:11</t>
  </si>
  <si>
    <t>09:46:14</t>
  </si>
  <si>
    <t>Stability Definition:	ΔCO2 (Meas2): Slp&lt;1 Std&lt;1 Per=15	ΔH2O (Meas2): Slp&lt;0.15 Per=20	Ci (GasEx): Slp&lt;2 Std&lt;5 Per=15	VPDleaf (GasEx): Slp&lt;1 Per=15	Asty (GasEx): Slp&lt;0.5 Per=15	Adyn (Dynamic): Slp&lt;0.5 Per=15</t>
  </si>
  <si>
    <t>09:46:16</t>
  </si>
  <si>
    <t>10:00:30</t>
  </si>
  <si>
    <t>ignore last curve-bad leaf</t>
  </si>
  <si>
    <t>10:12:39</t>
  </si>
  <si>
    <t>leaf tore, restarting</t>
  </si>
  <si>
    <t>13:46:31</t>
  </si>
  <si>
    <t>13:46:38</t>
  </si>
  <si>
    <t>Stability Definition:	ΔCO2 (Meas2): Slp&lt;1 Std&lt;1 Per=15	ΔH2O (Meas2): Slp&lt;0.15 Per=20	Ci (GasEx): Slp&lt;2 Std&lt;5 Per=15	VPDleaf (GasEx): Slp&lt;1 Per=15	Asty (GasEx): Per=15	Adyn (Dynamic): Slp&lt;1 Per=15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</si>
</sst>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scheme val="minor"/>
    </font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IJ1625"/>
  <sheetViews>
    <sheetView tabSelected="1" workbookViewId="0">
      <selection activeCell="I21" sqref="I21"/>
    </sheetView>
  </sheetViews>
  <sheetFormatPr defaultColWidth="14.44140625" defaultRowHeight="15" customHeight="1" x14ac:dyDescent="0.3"/>
  <cols>
    <col min="1" max="8" width="8.88671875" customWidth="1"/>
    <col min="9" max="9" width="14" customWidth="1"/>
    <col min="10" max="12" width="8.88671875" customWidth="1"/>
    <col min="13" max="13" width="15.33203125" customWidth="1"/>
    <col min="14" max="244" width="8.88671875" customWidth="1"/>
  </cols>
  <sheetData>
    <row r="2" spans="1:244" ht="14.4" x14ac:dyDescent="0.3">
      <c r="A2" s="1" t="s">
        <v>0</v>
      </c>
      <c r="B2" s="1" t="s">
        <v>1</v>
      </c>
      <c r="C2" s="1" t="s">
        <v>2</v>
      </c>
    </row>
    <row r="3" spans="1:244" ht="14.4" x14ac:dyDescent="0.3">
      <c r="B3" s="1">
        <v>4</v>
      </c>
      <c r="C3" s="1">
        <v>21</v>
      </c>
    </row>
    <row r="4" spans="1:244" ht="14.4" x14ac:dyDescent="0.3">
      <c r="A4" s="1" t="s">
        <v>3</v>
      </c>
      <c r="B4" s="1" t="s">
        <v>4</v>
      </c>
      <c r="C4" s="1" t="s">
        <v>5</v>
      </c>
      <c r="D4" s="1" t="s">
        <v>6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K4" s="1" t="s">
        <v>13</v>
      </c>
    </row>
    <row r="5" spans="1:244" ht="14.4" x14ac:dyDescent="0.3">
      <c r="B5" s="1" t="s">
        <v>14</v>
      </c>
      <c r="C5" s="1" t="s">
        <v>15</v>
      </c>
      <c r="D5" s="1">
        <v>0.57799999999999996</v>
      </c>
      <c r="E5" s="1">
        <v>0.52297389999999999</v>
      </c>
      <c r="F5" s="1">
        <v>3.7402519999999999E-3</v>
      </c>
      <c r="G5" s="1">
        <v>-6.1979609999999997E-2</v>
      </c>
      <c r="H5" s="1">
        <v>-5.6085859999999996E-3</v>
      </c>
      <c r="I5" s="1">
        <v>1</v>
      </c>
      <c r="J5" s="1">
        <v>6</v>
      </c>
      <c r="K5" s="1">
        <v>96.9</v>
      </c>
    </row>
    <row r="6" spans="1:244" ht="14.4" x14ac:dyDescent="0.3">
      <c r="A6" s="1" t="s">
        <v>16</v>
      </c>
      <c r="B6" s="1" t="s">
        <v>17</v>
      </c>
      <c r="C6" s="1" t="s">
        <v>18</v>
      </c>
      <c r="D6" s="1" t="s">
        <v>19</v>
      </c>
      <c r="E6" s="1" t="s">
        <v>20</v>
      </c>
    </row>
    <row r="7" spans="1:244" ht="14.4" x14ac:dyDescent="0.3">
      <c r="B7" s="1">
        <v>0</v>
      </c>
      <c r="C7" s="1">
        <v>1</v>
      </c>
      <c r="D7" s="1">
        <v>0</v>
      </c>
      <c r="E7" s="1">
        <v>0</v>
      </c>
    </row>
    <row r="8" spans="1:244" ht="14.4" x14ac:dyDescent="0.3">
      <c r="A8" s="1" t="s">
        <v>21</v>
      </c>
      <c r="B8" s="1" t="s">
        <v>22</v>
      </c>
      <c r="C8" s="1" t="s">
        <v>23</v>
      </c>
      <c r="D8" s="1" t="s">
        <v>24</v>
      </c>
      <c r="E8" s="1" t="s">
        <v>25</v>
      </c>
      <c r="F8" s="1" t="s">
        <v>26</v>
      </c>
      <c r="G8" s="1" t="s">
        <v>27</v>
      </c>
      <c r="H8" s="1" t="s">
        <v>28</v>
      </c>
      <c r="I8" s="1" t="s">
        <v>29</v>
      </c>
      <c r="J8" s="1" t="s">
        <v>30</v>
      </c>
      <c r="K8" s="1" t="s">
        <v>31</v>
      </c>
      <c r="L8" s="1" t="s">
        <v>32</v>
      </c>
      <c r="M8" s="1" t="s">
        <v>33</v>
      </c>
      <c r="N8" s="1" t="s">
        <v>34</v>
      </c>
      <c r="O8" s="1" t="s">
        <v>35</v>
      </c>
      <c r="P8" s="1" t="s">
        <v>36</v>
      </c>
      <c r="Q8" s="1" t="s">
        <v>37</v>
      </c>
    </row>
    <row r="9" spans="1:244" ht="14.4" x14ac:dyDescent="0.3">
      <c r="B9" s="1" t="s">
        <v>38</v>
      </c>
      <c r="C9" s="1" t="s">
        <v>39</v>
      </c>
      <c r="D9" s="1">
        <v>0.8</v>
      </c>
      <c r="E9" s="1">
        <v>0.84</v>
      </c>
      <c r="F9" s="1">
        <v>0.7</v>
      </c>
      <c r="G9" s="1">
        <v>0.87</v>
      </c>
      <c r="H9" s="1">
        <v>0.75</v>
      </c>
      <c r="I9" s="1">
        <v>0.84</v>
      </c>
      <c r="J9" s="1">
        <v>0.87</v>
      </c>
      <c r="K9" s="1">
        <v>0.19109999999999999</v>
      </c>
      <c r="L9" s="1">
        <v>0.1512</v>
      </c>
      <c r="M9" s="1">
        <v>0.161</v>
      </c>
      <c r="N9" s="1">
        <v>0.22620000000000001</v>
      </c>
      <c r="O9" s="1">
        <v>0.1575</v>
      </c>
      <c r="P9" s="1">
        <v>0.15959999999999999</v>
      </c>
      <c r="Q9" s="1">
        <v>0.2175</v>
      </c>
    </row>
    <row r="10" spans="1:244" ht="14.4" x14ac:dyDescent="0.3">
      <c r="A10" s="1" t="s">
        <v>40</v>
      </c>
      <c r="B10" s="1" t="s">
        <v>41</v>
      </c>
      <c r="C10" s="1" t="s">
        <v>42</v>
      </c>
      <c r="D10" s="1" t="s">
        <v>43</v>
      </c>
      <c r="E10" s="1" t="s">
        <v>44</v>
      </c>
      <c r="F10" s="1" t="s">
        <v>45</v>
      </c>
    </row>
    <row r="11" spans="1:244" ht="14.4" x14ac:dyDescent="0.3">
      <c r="B11" s="1">
        <v>0</v>
      </c>
      <c r="C11" s="1">
        <v>0</v>
      </c>
      <c r="D11" s="1">
        <v>0</v>
      </c>
      <c r="E11" s="1">
        <v>0</v>
      </c>
      <c r="F11" s="1">
        <v>1</v>
      </c>
    </row>
    <row r="12" spans="1:244" ht="14.4" x14ac:dyDescent="0.3">
      <c r="A12" s="1" t="s">
        <v>46</v>
      </c>
      <c r="B12" s="1" t="s">
        <v>47</v>
      </c>
      <c r="C12" s="1" t="s">
        <v>48</v>
      </c>
      <c r="D12" s="1" t="s">
        <v>49</v>
      </c>
      <c r="E12" s="1" t="s">
        <v>50</v>
      </c>
      <c r="F12" s="1" t="s">
        <v>51</v>
      </c>
      <c r="G12" s="1" t="s">
        <v>52</v>
      </c>
      <c r="H12" s="1" t="s">
        <v>53</v>
      </c>
    </row>
    <row r="13" spans="1:244" ht="14.4" x14ac:dyDescent="0.3">
      <c r="B13" s="1">
        <v>-6276</v>
      </c>
      <c r="C13" s="1">
        <v>6.6</v>
      </c>
      <c r="D13" s="1">
        <v>1.7090000000000001E-5</v>
      </c>
      <c r="E13" s="1">
        <v>3.11</v>
      </c>
      <c r="F13" s="1" t="s">
        <v>54</v>
      </c>
      <c r="G13" s="1" t="s">
        <v>55</v>
      </c>
      <c r="H13" s="1">
        <v>0</v>
      </c>
    </row>
    <row r="14" spans="1:244" ht="14.4" x14ac:dyDescent="0.3">
      <c r="A14" s="1" t="s">
        <v>56</v>
      </c>
      <c r="B14" s="1" t="s">
        <v>56</v>
      </c>
      <c r="C14" s="1" t="s">
        <v>56</v>
      </c>
      <c r="D14" s="1" t="s">
        <v>56</v>
      </c>
      <c r="E14" s="1" t="s">
        <v>56</v>
      </c>
      <c r="F14" s="1" t="s">
        <v>56</v>
      </c>
      <c r="G14" s="1" t="s">
        <v>57</v>
      </c>
      <c r="H14" s="1" t="s">
        <v>57</v>
      </c>
      <c r="I14" s="1" t="s">
        <v>57</v>
      </c>
      <c r="J14" s="1" t="s">
        <v>57</v>
      </c>
      <c r="K14" s="1" t="s">
        <v>57</v>
      </c>
      <c r="L14" s="1" t="s">
        <v>57</v>
      </c>
      <c r="M14" s="1" t="s">
        <v>57</v>
      </c>
      <c r="N14" s="1" t="s">
        <v>58</v>
      </c>
      <c r="O14" s="1" t="s">
        <v>58</v>
      </c>
      <c r="P14" s="1" t="s">
        <v>58</v>
      </c>
      <c r="Q14" s="1" t="s">
        <v>58</v>
      </c>
      <c r="R14" s="1" t="s">
        <v>58</v>
      </c>
      <c r="S14" s="1" t="s">
        <v>58</v>
      </c>
      <c r="T14" s="1" t="s">
        <v>58</v>
      </c>
      <c r="U14" s="1" t="s">
        <v>58</v>
      </c>
      <c r="V14" s="1" t="s">
        <v>58</v>
      </c>
      <c r="W14" s="1" t="s">
        <v>58</v>
      </c>
      <c r="X14" s="1" t="s">
        <v>58</v>
      </c>
      <c r="Y14" s="1" t="s">
        <v>58</v>
      </c>
      <c r="Z14" s="1" t="s">
        <v>58</v>
      </c>
      <c r="AA14" s="1" t="s">
        <v>58</v>
      </c>
      <c r="AB14" s="1" t="s">
        <v>58</v>
      </c>
      <c r="AC14" s="1" t="s">
        <v>58</v>
      </c>
      <c r="AD14" s="1" t="s">
        <v>58</v>
      </c>
      <c r="AE14" s="1" t="s">
        <v>58</v>
      </c>
      <c r="AF14" s="1" t="s">
        <v>58</v>
      </c>
      <c r="AG14" s="1" t="s">
        <v>58</v>
      </c>
      <c r="AH14" s="1" t="s">
        <v>58</v>
      </c>
      <c r="AI14" s="1" t="s">
        <v>58</v>
      </c>
      <c r="AJ14" s="1" t="s">
        <v>58</v>
      </c>
      <c r="AK14" s="1" t="s">
        <v>58</v>
      </c>
      <c r="AL14" s="1" t="s">
        <v>58</v>
      </c>
      <c r="AM14" s="1" t="s">
        <v>58</v>
      </c>
      <c r="AN14" s="1" t="s">
        <v>59</v>
      </c>
      <c r="AO14" s="1" t="s">
        <v>59</v>
      </c>
      <c r="AP14" s="1" t="s">
        <v>59</v>
      </c>
      <c r="AQ14" s="1" t="s">
        <v>59</v>
      </c>
      <c r="AR14" s="1" t="s">
        <v>59</v>
      </c>
      <c r="AS14" s="1" t="s">
        <v>59</v>
      </c>
      <c r="AT14" s="1" t="s">
        <v>59</v>
      </c>
      <c r="AU14" s="1" t="s">
        <v>59</v>
      </c>
      <c r="AV14" s="1" t="s">
        <v>59</v>
      </c>
      <c r="AW14" s="1" t="s">
        <v>59</v>
      </c>
      <c r="AX14" s="1" t="s">
        <v>60</v>
      </c>
      <c r="AY14" s="1" t="s">
        <v>60</v>
      </c>
      <c r="AZ14" s="1" t="s">
        <v>60</v>
      </c>
      <c r="BA14" s="1" t="s">
        <v>60</v>
      </c>
      <c r="BB14" s="1" t="s">
        <v>60</v>
      </c>
      <c r="BC14" s="1" t="s">
        <v>61</v>
      </c>
      <c r="BD14" s="1" t="s">
        <v>61</v>
      </c>
      <c r="BE14" s="1" t="s">
        <v>61</v>
      </c>
      <c r="BF14" s="1" t="s">
        <v>61</v>
      </c>
      <c r="BG14" s="1" t="s">
        <v>62</v>
      </c>
      <c r="BH14" s="1" t="s">
        <v>62</v>
      </c>
      <c r="BI14" s="1" t="s">
        <v>62</v>
      </c>
      <c r="BJ14" s="1" t="s">
        <v>62</v>
      </c>
      <c r="BK14" s="1" t="s">
        <v>62</v>
      </c>
      <c r="BL14" s="1" t="s">
        <v>63</v>
      </c>
      <c r="BM14" s="1" t="s">
        <v>63</v>
      </c>
      <c r="BN14" s="1" t="s">
        <v>63</v>
      </c>
      <c r="BO14" s="1" t="s">
        <v>63</v>
      </c>
      <c r="BP14" s="1" t="s">
        <v>63</v>
      </c>
      <c r="BQ14" s="1" t="s">
        <v>63</v>
      </c>
      <c r="BR14" s="1" t="s">
        <v>63</v>
      </c>
      <c r="BS14" s="1" t="s">
        <v>63</v>
      </c>
      <c r="BT14" s="1" t="s">
        <v>63</v>
      </c>
      <c r="BU14" s="1" t="s">
        <v>63</v>
      </c>
      <c r="BV14" s="1" t="s">
        <v>63</v>
      </c>
      <c r="BW14" s="1" t="s">
        <v>63</v>
      </c>
      <c r="BX14" s="1" t="s">
        <v>63</v>
      </c>
      <c r="BY14" s="1" t="s">
        <v>63</v>
      </c>
      <c r="BZ14" s="1" t="s">
        <v>63</v>
      </c>
      <c r="CA14" s="1" t="s">
        <v>63</v>
      </c>
      <c r="CB14" s="1" t="s">
        <v>63</v>
      </c>
      <c r="CC14" s="1" t="s">
        <v>63</v>
      </c>
      <c r="CD14" s="1" t="s">
        <v>64</v>
      </c>
      <c r="CE14" s="1" t="s">
        <v>64</v>
      </c>
      <c r="CF14" s="1" t="s">
        <v>64</v>
      </c>
      <c r="CG14" s="1" t="s">
        <v>64</v>
      </c>
      <c r="CH14" s="1" t="s">
        <v>64</v>
      </c>
      <c r="CI14" s="1" t="s">
        <v>64</v>
      </c>
      <c r="CJ14" s="1" t="s">
        <v>64</v>
      </c>
      <c r="CK14" s="1" t="s">
        <v>64</v>
      </c>
      <c r="CL14" s="1" t="s">
        <v>64</v>
      </c>
      <c r="CM14" s="1" t="s">
        <v>64</v>
      </c>
      <c r="CN14" s="1" t="s">
        <v>65</v>
      </c>
      <c r="CO14" s="1" t="s">
        <v>65</v>
      </c>
      <c r="CP14" s="1" t="s">
        <v>65</v>
      </c>
      <c r="CQ14" s="1" t="s">
        <v>65</v>
      </c>
      <c r="CR14" s="1" t="s">
        <v>65</v>
      </c>
      <c r="CS14" s="1" t="s">
        <v>65</v>
      </c>
      <c r="CT14" s="1" t="s">
        <v>65</v>
      </c>
      <c r="CU14" s="1" t="s">
        <v>65</v>
      </c>
      <c r="CV14" s="1" t="s">
        <v>65</v>
      </c>
      <c r="CW14" s="1" t="s">
        <v>65</v>
      </c>
      <c r="CX14" s="1" t="s">
        <v>65</v>
      </c>
      <c r="CY14" s="1" t="s">
        <v>65</v>
      </c>
      <c r="CZ14" s="1" t="s">
        <v>65</v>
      </c>
      <c r="DA14" s="1" t="s">
        <v>65</v>
      </c>
      <c r="DB14" s="1" t="s">
        <v>65</v>
      </c>
      <c r="DC14" s="1" t="s">
        <v>65</v>
      </c>
      <c r="DD14" s="1" t="s">
        <v>65</v>
      </c>
      <c r="DE14" s="1" t="s">
        <v>65</v>
      </c>
      <c r="DF14" s="1" t="s">
        <v>66</v>
      </c>
      <c r="DG14" s="1" t="s">
        <v>66</v>
      </c>
      <c r="DH14" s="1" t="s">
        <v>66</v>
      </c>
      <c r="DI14" s="1" t="s">
        <v>66</v>
      </c>
      <c r="DJ14" s="1" t="s">
        <v>66</v>
      </c>
      <c r="DK14" s="1" t="s">
        <v>66</v>
      </c>
      <c r="DL14" s="1" t="s">
        <v>66</v>
      </c>
      <c r="DM14" s="1" t="s">
        <v>66</v>
      </c>
      <c r="DN14" s="1" t="s">
        <v>66</v>
      </c>
      <c r="DO14" s="1" t="s">
        <v>66</v>
      </c>
      <c r="DP14" s="1" t="s">
        <v>66</v>
      </c>
      <c r="DQ14" s="1" t="s">
        <v>66</v>
      </c>
      <c r="DR14" s="1" t="s">
        <v>66</v>
      </c>
      <c r="DS14" s="1" t="s">
        <v>67</v>
      </c>
      <c r="DT14" s="1" t="s">
        <v>67</v>
      </c>
      <c r="DU14" s="1" t="s">
        <v>67</v>
      </c>
      <c r="DV14" s="1" t="s">
        <v>67</v>
      </c>
      <c r="DW14" s="1" t="s">
        <v>67</v>
      </c>
      <c r="DX14" s="1" t="s">
        <v>67</v>
      </c>
      <c r="DY14" s="1" t="s">
        <v>67</v>
      </c>
      <c r="DZ14" s="1" t="s">
        <v>67</v>
      </c>
      <c r="EA14" s="1" t="s">
        <v>67</v>
      </c>
      <c r="EB14" s="1" t="s">
        <v>67</v>
      </c>
      <c r="EC14" s="1" t="s">
        <v>67</v>
      </c>
      <c r="ED14" s="1" t="s">
        <v>67</v>
      </c>
      <c r="EE14" s="1" t="s">
        <v>67</v>
      </c>
      <c r="EF14" s="1" t="s">
        <v>67</v>
      </c>
      <c r="EG14" s="1" t="s">
        <v>67</v>
      </c>
      <c r="EH14" s="1" t="s">
        <v>67</v>
      </c>
      <c r="EI14" s="1" t="s">
        <v>67</v>
      </c>
      <c r="EJ14" s="1" t="s">
        <v>67</v>
      </c>
      <c r="EK14" s="1" t="s">
        <v>67</v>
      </c>
      <c r="EL14" s="1" t="s">
        <v>67</v>
      </c>
      <c r="EM14" s="1" t="s">
        <v>67</v>
      </c>
      <c r="EN14" s="1" t="s">
        <v>67</v>
      </c>
      <c r="EO14" s="1" t="s">
        <v>67</v>
      </c>
      <c r="EP14" s="1" t="s">
        <v>68</v>
      </c>
      <c r="EQ14" s="1" t="s">
        <v>68</v>
      </c>
      <c r="ER14" s="1" t="s">
        <v>68</v>
      </c>
      <c r="ES14" s="1" t="s">
        <v>68</v>
      </c>
      <c r="ET14" s="1" t="s">
        <v>68</v>
      </c>
      <c r="EU14" s="1" t="s">
        <v>68</v>
      </c>
      <c r="EV14" s="1" t="s">
        <v>68</v>
      </c>
      <c r="EW14" s="1" t="s">
        <v>68</v>
      </c>
      <c r="EX14" s="1" t="s">
        <v>68</v>
      </c>
      <c r="EY14" s="1" t="s">
        <v>68</v>
      </c>
      <c r="EZ14" s="1" t="s">
        <v>68</v>
      </c>
      <c r="FA14" s="1" t="s">
        <v>68</v>
      </c>
      <c r="FB14" s="1" t="s">
        <v>68</v>
      </c>
      <c r="FC14" s="1" t="s">
        <v>68</v>
      </c>
      <c r="FD14" s="1" t="s">
        <v>68</v>
      </c>
      <c r="FE14" s="1" t="s">
        <v>68</v>
      </c>
      <c r="FF14" s="1" t="s">
        <v>68</v>
      </c>
      <c r="FG14" s="1" t="s">
        <v>68</v>
      </c>
      <c r="FH14" s="1" t="s">
        <v>69</v>
      </c>
      <c r="FI14" s="1" t="s">
        <v>69</v>
      </c>
      <c r="FJ14" s="1" t="s">
        <v>69</v>
      </c>
      <c r="FK14" s="1" t="s">
        <v>69</v>
      </c>
      <c r="FL14" s="1" t="s">
        <v>69</v>
      </c>
      <c r="FM14" s="1" t="s">
        <v>69</v>
      </c>
      <c r="FN14" s="1" t="s">
        <v>69</v>
      </c>
      <c r="FO14" s="1" t="s">
        <v>69</v>
      </c>
      <c r="FP14" s="1" t="s">
        <v>69</v>
      </c>
      <c r="FQ14" s="1" t="s">
        <v>69</v>
      </c>
      <c r="FR14" s="1" t="s">
        <v>69</v>
      </c>
      <c r="FS14" s="1" t="s">
        <v>69</v>
      </c>
      <c r="FT14" s="1" t="s">
        <v>69</v>
      </c>
      <c r="FU14" s="1" t="s">
        <v>69</v>
      </c>
      <c r="FV14" s="1" t="s">
        <v>69</v>
      </c>
      <c r="FW14" s="1" t="s">
        <v>69</v>
      </c>
      <c r="FX14" s="1" t="s">
        <v>69</v>
      </c>
      <c r="FY14" s="1" t="s">
        <v>69</v>
      </c>
      <c r="FZ14" s="1" t="s">
        <v>69</v>
      </c>
      <c r="GA14" s="1" t="s">
        <v>70</v>
      </c>
      <c r="GB14" s="1" t="s">
        <v>70</v>
      </c>
      <c r="GC14" s="1" t="s">
        <v>70</v>
      </c>
      <c r="GD14" s="1" t="s">
        <v>70</v>
      </c>
      <c r="GE14" s="1" t="s">
        <v>70</v>
      </c>
      <c r="GF14" s="1" t="s">
        <v>70</v>
      </c>
      <c r="GG14" s="1" t="s">
        <v>70</v>
      </c>
      <c r="GH14" s="1" t="s">
        <v>70</v>
      </c>
      <c r="GI14" s="1" t="s">
        <v>70</v>
      </c>
      <c r="GJ14" s="1" t="s">
        <v>70</v>
      </c>
      <c r="GK14" s="1" t="s">
        <v>70</v>
      </c>
      <c r="GL14" s="1" t="s">
        <v>70</v>
      </c>
      <c r="GM14" s="1" t="s">
        <v>70</v>
      </c>
      <c r="GN14" s="1" t="s">
        <v>70</v>
      </c>
      <c r="GO14" s="1" t="s">
        <v>70</v>
      </c>
      <c r="GP14" s="1" t="s">
        <v>70</v>
      </c>
      <c r="GQ14" s="1" t="s">
        <v>70</v>
      </c>
      <c r="GR14" s="1" t="s">
        <v>70</v>
      </c>
      <c r="GS14" s="1" t="s">
        <v>70</v>
      </c>
      <c r="GT14" s="1" t="s">
        <v>71</v>
      </c>
      <c r="GU14" s="1" t="s">
        <v>71</v>
      </c>
      <c r="GV14" s="1" t="s">
        <v>71</v>
      </c>
      <c r="GW14" s="1" t="s">
        <v>71</v>
      </c>
      <c r="GX14" s="1" t="s">
        <v>71</v>
      </c>
      <c r="GY14" s="1" t="s">
        <v>71</v>
      </c>
      <c r="GZ14" s="1" t="s">
        <v>71</v>
      </c>
      <c r="HA14" s="1" t="s">
        <v>71</v>
      </c>
      <c r="HB14" s="1" t="s">
        <v>71</v>
      </c>
      <c r="HC14" s="1" t="s">
        <v>71</v>
      </c>
      <c r="HD14" s="1" t="s">
        <v>71</v>
      </c>
      <c r="HE14" s="1" t="s">
        <v>71</v>
      </c>
      <c r="HF14" s="1" t="s">
        <v>71</v>
      </c>
      <c r="HG14" s="1" t="s">
        <v>71</v>
      </c>
      <c r="HH14" s="1" t="s">
        <v>71</v>
      </c>
      <c r="HI14" s="1" t="s">
        <v>71</v>
      </c>
      <c r="HJ14" s="1" t="s">
        <v>71</v>
      </c>
      <c r="HK14" s="1" t="s">
        <v>71</v>
      </c>
      <c r="HL14" s="1" t="s">
        <v>72</v>
      </c>
      <c r="HM14" s="1" t="s">
        <v>72</v>
      </c>
      <c r="HN14" s="1" t="s">
        <v>72</v>
      </c>
      <c r="HO14" s="1" t="s">
        <v>72</v>
      </c>
      <c r="HP14" s="1" t="s">
        <v>72</v>
      </c>
      <c r="HQ14" s="1" t="s">
        <v>72</v>
      </c>
      <c r="HR14" s="1" t="s">
        <v>72</v>
      </c>
      <c r="HS14" s="1" t="s">
        <v>72</v>
      </c>
      <c r="HT14" s="1" t="s">
        <v>73</v>
      </c>
      <c r="HU14" s="1" t="s">
        <v>73</v>
      </c>
      <c r="HV14" s="1" t="s">
        <v>73</v>
      </c>
      <c r="HW14" s="1" t="s">
        <v>73</v>
      </c>
      <c r="HX14" s="1" t="s">
        <v>73</v>
      </c>
      <c r="HY14" s="1" t="s">
        <v>73</v>
      </c>
      <c r="HZ14" s="1" t="s">
        <v>73</v>
      </c>
      <c r="IA14" s="1" t="s">
        <v>73</v>
      </c>
      <c r="IB14" s="1" t="s">
        <v>73</v>
      </c>
      <c r="IC14" s="1" t="s">
        <v>73</v>
      </c>
      <c r="ID14" s="1" t="s">
        <v>73</v>
      </c>
      <c r="IE14" s="1" t="s">
        <v>73</v>
      </c>
      <c r="IF14" s="1" t="s">
        <v>73</v>
      </c>
      <c r="IG14" s="1" t="s">
        <v>73</v>
      </c>
      <c r="IH14" s="1" t="s">
        <v>73</v>
      </c>
      <c r="II14" s="1" t="s">
        <v>73</v>
      </c>
      <c r="IJ14" s="1" t="s">
        <v>74</v>
      </c>
    </row>
    <row r="15" spans="1:244" ht="14.4" x14ac:dyDescent="0.3">
      <c r="A15" s="1" t="s">
        <v>75</v>
      </c>
      <c r="B15" s="1" t="s">
        <v>76</v>
      </c>
      <c r="C15" s="1" t="s">
        <v>77</v>
      </c>
      <c r="D15" s="1" t="s">
        <v>78</v>
      </c>
      <c r="E15" s="1" t="s">
        <v>79</v>
      </c>
      <c r="F15" s="1" t="s">
        <v>80</v>
      </c>
      <c r="G15" s="1" t="s">
        <v>81</v>
      </c>
      <c r="H15" s="1" t="s">
        <v>82</v>
      </c>
      <c r="I15" s="1" t="s">
        <v>83</v>
      </c>
      <c r="J15" s="1" t="s">
        <v>84</v>
      </c>
      <c r="K15" s="1" t="s">
        <v>85</v>
      </c>
      <c r="L15" s="1" t="s">
        <v>86</v>
      </c>
      <c r="M15" s="1" t="s">
        <v>87</v>
      </c>
      <c r="N15" s="1" t="s">
        <v>88</v>
      </c>
      <c r="O15" s="1" t="s">
        <v>89</v>
      </c>
      <c r="P15" s="1" t="s">
        <v>90</v>
      </c>
      <c r="Q15" s="1" t="s">
        <v>91</v>
      </c>
      <c r="R15" s="1" t="s">
        <v>92</v>
      </c>
      <c r="S15" s="1" t="s">
        <v>93</v>
      </c>
      <c r="T15" s="1" t="s">
        <v>94</v>
      </c>
      <c r="U15" s="1" t="s">
        <v>95</v>
      </c>
      <c r="V15" s="1" t="s">
        <v>96</v>
      </c>
      <c r="W15" s="1" t="s">
        <v>97</v>
      </c>
      <c r="X15" s="1" t="s">
        <v>98</v>
      </c>
      <c r="Y15" s="1" t="s">
        <v>99</v>
      </c>
      <c r="Z15" s="1" t="s">
        <v>100</v>
      </c>
      <c r="AA15" s="1" t="s">
        <v>101</v>
      </c>
      <c r="AB15" s="1" t="s">
        <v>102</v>
      </c>
      <c r="AC15" s="1" t="s">
        <v>103</v>
      </c>
      <c r="AD15" s="1" t="s">
        <v>104</v>
      </c>
      <c r="AE15" s="1" t="s">
        <v>105</v>
      </c>
      <c r="AF15" s="1" t="s">
        <v>106</v>
      </c>
      <c r="AG15" s="1" t="s">
        <v>107</v>
      </c>
      <c r="AH15" s="1" t="s">
        <v>108</v>
      </c>
      <c r="AI15" s="1" t="s">
        <v>109</v>
      </c>
      <c r="AJ15" s="1" t="s">
        <v>110</v>
      </c>
      <c r="AK15" s="1" t="s">
        <v>111</v>
      </c>
      <c r="AL15" s="1" t="s">
        <v>112</v>
      </c>
      <c r="AM15" s="1" t="s">
        <v>113</v>
      </c>
      <c r="AN15" s="1" t="s">
        <v>114</v>
      </c>
      <c r="AO15" s="1" t="s">
        <v>115</v>
      </c>
      <c r="AP15" s="1" t="s">
        <v>116</v>
      </c>
      <c r="AQ15" s="1" t="s">
        <v>117</v>
      </c>
      <c r="AR15" s="1" t="s">
        <v>118</v>
      </c>
      <c r="AS15" s="1" t="s">
        <v>119</v>
      </c>
      <c r="AT15" s="1" t="s">
        <v>120</v>
      </c>
      <c r="AU15" s="1" t="s">
        <v>121</v>
      </c>
      <c r="AV15" s="1" t="s">
        <v>122</v>
      </c>
      <c r="AW15" s="1" t="s">
        <v>123</v>
      </c>
      <c r="AX15" s="1" t="s">
        <v>60</v>
      </c>
      <c r="AY15" s="1" t="s">
        <v>124</v>
      </c>
      <c r="AZ15" s="1" t="s">
        <v>125</v>
      </c>
      <c r="BA15" s="1" t="s">
        <v>126</v>
      </c>
      <c r="BB15" s="1" t="s">
        <v>127</v>
      </c>
      <c r="BC15" s="1" t="s">
        <v>128</v>
      </c>
      <c r="BD15" s="1" t="s">
        <v>129</v>
      </c>
      <c r="BE15" s="1" t="s">
        <v>130</v>
      </c>
      <c r="BF15" s="1" t="s">
        <v>131</v>
      </c>
      <c r="BG15" s="1" t="s">
        <v>132</v>
      </c>
      <c r="BH15" s="1" t="s">
        <v>133</v>
      </c>
      <c r="BI15" s="1" t="s">
        <v>134</v>
      </c>
      <c r="BJ15" s="1" t="s">
        <v>135</v>
      </c>
      <c r="BK15" s="1" t="s">
        <v>136</v>
      </c>
      <c r="BL15" s="1" t="s">
        <v>88</v>
      </c>
      <c r="BM15" s="1" t="s">
        <v>137</v>
      </c>
      <c r="BN15" s="1" t="s">
        <v>138</v>
      </c>
      <c r="BO15" s="1" t="s">
        <v>139</v>
      </c>
      <c r="BP15" s="1" t="s">
        <v>140</v>
      </c>
      <c r="BQ15" s="1" t="s">
        <v>141</v>
      </c>
      <c r="BR15" s="1" t="s">
        <v>142</v>
      </c>
      <c r="BS15" s="1" t="s">
        <v>143</v>
      </c>
      <c r="BT15" s="1" t="s">
        <v>144</v>
      </c>
      <c r="BU15" s="1" t="s">
        <v>145</v>
      </c>
      <c r="BV15" s="1" t="s">
        <v>146</v>
      </c>
      <c r="BW15" s="1" t="s">
        <v>147</v>
      </c>
      <c r="BX15" s="1" t="s">
        <v>148</v>
      </c>
      <c r="BY15" s="1" t="s">
        <v>149</v>
      </c>
      <c r="BZ15" s="1" t="s">
        <v>150</v>
      </c>
      <c r="CA15" s="1" t="s">
        <v>151</v>
      </c>
      <c r="CB15" s="1" t="s">
        <v>152</v>
      </c>
      <c r="CC15" s="1" t="s">
        <v>153</v>
      </c>
      <c r="CD15" s="1" t="s">
        <v>154</v>
      </c>
      <c r="CE15" s="1" t="s">
        <v>155</v>
      </c>
      <c r="CF15" s="1" t="s">
        <v>156</v>
      </c>
      <c r="CG15" s="1" t="s">
        <v>157</v>
      </c>
      <c r="CH15" s="1" t="s">
        <v>158</v>
      </c>
      <c r="CI15" s="1" t="s">
        <v>159</v>
      </c>
      <c r="CJ15" s="1" t="s">
        <v>160</v>
      </c>
      <c r="CK15" s="1" t="s">
        <v>161</v>
      </c>
      <c r="CL15" s="1" t="s">
        <v>162</v>
      </c>
      <c r="CM15" s="1" t="s">
        <v>163</v>
      </c>
      <c r="CN15" s="1" t="s">
        <v>164</v>
      </c>
      <c r="CO15" s="1" t="s">
        <v>165</v>
      </c>
      <c r="CP15" s="1" t="s">
        <v>166</v>
      </c>
      <c r="CQ15" s="1" t="s">
        <v>167</v>
      </c>
      <c r="CR15" s="1" t="s">
        <v>168</v>
      </c>
      <c r="CS15" s="1" t="s">
        <v>169</v>
      </c>
      <c r="CT15" s="1" t="s">
        <v>170</v>
      </c>
      <c r="CU15" s="1" t="s">
        <v>171</v>
      </c>
      <c r="CV15" s="1" t="s">
        <v>172</v>
      </c>
      <c r="CW15" s="1" t="s">
        <v>173</v>
      </c>
      <c r="CX15" s="1" t="s">
        <v>174</v>
      </c>
      <c r="CY15" s="1" t="s">
        <v>175</v>
      </c>
      <c r="CZ15" s="1" t="s">
        <v>176</v>
      </c>
      <c r="DA15" s="1" t="s">
        <v>177</v>
      </c>
      <c r="DB15" s="1" t="s">
        <v>178</v>
      </c>
      <c r="DC15" s="1" t="s">
        <v>179</v>
      </c>
      <c r="DD15" s="1" t="s">
        <v>180</v>
      </c>
      <c r="DE15" s="1" t="s">
        <v>181</v>
      </c>
      <c r="DF15" s="1" t="s">
        <v>76</v>
      </c>
      <c r="DG15" s="1" t="s">
        <v>79</v>
      </c>
      <c r="DH15" s="1" t="s">
        <v>182</v>
      </c>
      <c r="DI15" s="1" t="s">
        <v>183</v>
      </c>
      <c r="DJ15" s="1" t="s">
        <v>184</v>
      </c>
      <c r="DK15" s="1" t="s">
        <v>185</v>
      </c>
      <c r="DL15" s="1" t="s">
        <v>186</v>
      </c>
      <c r="DM15" s="1" t="s">
        <v>187</v>
      </c>
      <c r="DN15" s="1" t="s">
        <v>188</v>
      </c>
      <c r="DO15" s="1" t="s">
        <v>189</v>
      </c>
      <c r="DP15" s="1" t="s">
        <v>190</v>
      </c>
      <c r="DQ15" s="1" t="s">
        <v>191</v>
      </c>
      <c r="DR15" s="1" t="s">
        <v>192</v>
      </c>
      <c r="DS15" s="1" t="s">
        <v>193</v>
      </c>
      <c r="DT15" s="1" t="s">
        <v>194</v>
      </c>
      <c r="DU15" s="1" t="s">
        <v>195</v>
      </c>
      <c r="DV15" s="1" t="s">
        <v>196</v>
      </c>
      <c r="DW15" s="1" t="s">
        <v>197</v>
      </c>
      <c r="DX15" s="1" t="s">
        <v>198</v>
      </c>
      <c r="DY15" s="1" t="s">
        <v>199</v>
      </c>
      <c r="DZ15" s="1" t="s">
        <v>200</v>
      </c>
      <c r="EA15" s="1" t="s">
        <v>201</v>
      </c>
      <c r="EB15" s="1" t="s">
        <v>202</v>
      </c>
      <c r="EC15" s="1" t="s">
        <v>203</v>
      </c>
      <c r="ED15" s="1" t="s">
        <v>204</v>
      </c>
      <c r="EE15" s="1" t="s">
        <v>205</v>
      </c>
      <c r="EF15" s="1" t="s">
        <v>206</v>
      </c>
      <c r="EG15" s="1" t="s">
        <v>207</v>
      </c>
      <c r="EH15" s="1" t="s">
        <v>208</v>
      </c>
      <c r="EI15" s="1" t="s">
        <v>209</v>
      </c>
      <c r="EJ15" s="1" t="s">
        <v>210</v>
      </c>
      <c r="EK15" s="1" t="s">
        <v>211</v>
      </c>
      <c r="EL15" s="1" t="s">
        <v>212</v>
      </c>
      <c r="EM15" s="1" t="s">
        <v>213</v>
      </c>
      <c r="EN15" s="1" t="s">
        <v>214</v>
      </c>
      <c r="EO15" s="1" t="s">
        <v>215</v>
      </c>
      <c r="EP15" s="1" t="s">
        <v>216</v>
      </c>
      <c r="EQ15" s="1" t="s">
        <v>217</v>
      </c>
      <c r="ER15" s="1" t="s">
        <v>218</v>
      </c>
      <c r="ES15" s="1" t="s">
        <v>219</v>
      </c>
      <c r="ET15" s="1" t="s">
        <v>220</v>
      </c>
      <c r="EU15" s="1" t="s">
        <v>221</v>
      </c>
      <c r="EV15" s="1" t="s">
        <v>222</v>
      </c>
      <c r="EW15" s="1" t="s">
        <v>223</v>
      </c>
      <c r="EX15" s="1" t="s">
        <v>224</v>
      </c>
      <c r="EY15" s="1" t="s">
        <v>225</v>
      </c>
      <c r="EZ15" s="1" t="s">
        <v>226</v>
      </c>
      <c r="FA15" s="1" t="s">
        <v>227</v>
      </c>
      <c r="FB15" s="1" t="s">
        <v>228</v>
      </c>
      <c r="FC15" s="1" t="s">
        <v>229</v>
      </c>
      <c r="FD15" s="1" t="s">
        <v>230</v>
      </c>
      <c r="FE15" s="1" t="s">
        <v>231</v>
      </c>
      <c r="FF15" s="1" t="s">
        <v>232</v>
      </c>
      <c r="FG15" s="1" t="s">
        <v>233</v>
      </c>
      <c r="FH15" s="1" t="s">
        <v>234</v>
      </c>
      <c r="FI15" s="1" t="s">
        <v>235</v>
      </c>
      <c r="FJ15" s="1" t="s">
        <v>236</v>
      </c>
      <c r="FK15" s="1" t="s">
        <v>237</v>
      </c>
      <c r="FL15" s="1" t="s">
        <v>238</v>
      </c>
      <c r="FM15" s="1" t="s">
        <v>239</v>
      </c>
      <c r="FN15" s="1" t="s">
        <v>240</v>
      </c>
      <c r="FO15" s="1" t="s">
        <v>241</v>
      </c>
      <c r="FP15" s="1" t="s">
        <v>242</v>
      </c>
      <c r="FQ15" s="1" t="s">
        <v>243</v>
      </c>
      <c r="FR15" s="1" t="s">
        <v>244</v>
      </c>
      <c r="FS15" s="1" t="s">
        <v>245</v>
      </c>
      <c r="FT15" s="1" t="s">
        <v>246</v>
      </c>
      <c r="FU15" s="1" t="s">
        <v>247</v>
      </c>
      <c r="FV15" s="1" t="s">
        <v>248</v>
      </c>
      <c r="FW15" s="1" t="s">
        <v>249</v>
      </c>
      <c r="FX15" s="1" t="s">
        <v>250</v>
      </c>
      <c r="FY15" s="1" t="s">
        <v>251</v>
      </c>
      <c r="FZ15" s="1" t="s">
        <v>252</v>
      </c>
      <c r="GA15" s="1" t="s">
        <v>253</v>
      </c>
      <c r="GB15" s="1" t="s">
        <v>254</v>
      </c>
      <c r="GC15" s="1" t="s">
        <v>255</v>
      </c>
      <c r="GD15" s="1" t="s">
        <v>256</v>
      </c>
      <c r="GE15" s="1" t="s">
        <v>257</v>
      </c>
      <c r="GF15" s="1" t="s">
        <v>258</v>
      </c>
      <c r="GG15" s="1" t="s">
        <v>259</v>
      </c>
      <c r="GH15" s="1" t="s">
        <v>260</v>
      </c>
      <c r="GI15" s="1" t="s">
        <v>261</v>
      </c>
      <c r="GJ15" s="1" t="s">
        <v>262</v>
      </c>
      <c r="GK15" s="1" t="s">
        <v>263</v>
      </c>
      <c r="GL15" s="1" t="s">
        <v>264</v>
      </c>
      <c r="GM15" s="1" t="s">
        <v>265</v>
      </c>
      <c r="GN15" s="1" t="s">
        <v>266</v>
      </c>
      <c r="GO15" s="1" t="s">
        <v>267</v>
      </c>
      <c r="GP15" s="1" t="s">
        <v>268</v>
      </c>
      <c r="GQ15" s="1" t="s">
        <v>269</v>
      </c>
      <c r="GR15" s="1" t="s">
        <v>270</v>
      </c>
      <c r="GS15" s="1" t="s">
        <v>271</v>
      </c>
      <c r="GT15" s="1" t="s">
        <v>272</v>
      </c>
      <c r="GU15" s="1" t="s">
        <v>273</v>
      </c>
      <c r="GV15" s="1" t="s">
        <v>274</v>
      </c>
      <c r="GW15" s="1" t="s">
        <v>275</v>
      </c>
      <c r="GX15" s="1" t="s">
        <v>276</v>
      </c>
      <c r="GY15" s="1" t="s">
        <v>277</v>
      </c>
      <c r="GZ15" s="1" t="s">
        <v>278</v>
      </c>
      <c r="HA15" s="1" t="s">
        <v>279</v>
      </c>
      <c r="HB15" s="1" t="s">
        <v>280</v>
      </c>
      <c r="HC15" s="1" t="s">
        <v>281</v>
      </c>
      <c r="HD15" s="1" t="s">
        <v>282</v>
      </c>
      <c r="HE15" s="1" t="s">
        <v>283</v>
      </c>
      <c r="HF15" s="1" t="s">
        <v>284</v>
      </c>
      <c r="HG15" s="1" t="s">
        <v>285</v>
      </c>
      <c r="HH15" s="1" t="s">
        <v>286</v>
      </c>
      <c r="HI15" s="1" t="s">
        <v>287</v>
      </c>
      <c r="HJ15" s="1" t="s">
        <v>288</v>
      </c>
      <c r="HK15" s="1" t="s">
        <v>289</v>
      </c>
      <c r="HL15" s="1" t="s">
        <v>290</v>
      </c>
      <c r="HM15" s="1" t="s">
        <v>291</v>
      </c>
      <c r="HN15" s="1" t="s">
        <v>292</v>
      </c>
      <c r="HO15" s="1" t="s">
        <v>293</v>
      </c>
      <c r="HP15" s="1" t="s">
        <v>294</v>
      </c>
      <c r="HQ15" s="1" t="s">
        <v>295</v>
      </c>
      <c r="HR15" s="1" t="s">
        <v>296</v>
      </c>
      <c r="HS15" s="1" t="s">
        <v>297</v>
      </c>
      <c r="HT15" s="1" t="s">
        <v>298</v>
      </c>
      <c r="HU15" s="1" t="s">
        <v>299</v>
      </c>
      <c r="HV15" s="1" t="s">
        <v>300</v>
      </c>
      <c r="HW15" s="1" t="s">
        <v>301</v>
      </c>
      <c r="HX15" s="1" t="s">
        <v>302</v>
      </c>
      <c r="HY15" s="1" t="s">
        <v>303</v>
      </c>
      <c r="HZ15" s="1" t="s">
        <v>304</v>
      </c>
      <c r="IA15" s="1" t="s">
        <v>305</v>
      </c>
      <c r="IB15" s="1" t="s">
        <v>306</v>
      </c>
      <c r="IC15" s="1" t="s">
        <v>307</v>
      </c>
      <c r="ID15" s="1" t="s">
        <v>308</v>
      </c>
      <c r="IE15" s="1" t="s">
        <v>309</v>
      </c>
      <c r="IF15" s="1" t="s">
        <v>310</v>
      </c>
      <c r="IG15" s="1" t="s">
        <v>311</v>
      </c>
      <c r="IH15" s="1" t="s">
        <v>312</v>
      </c>
      <c r="II15" s="1" t="s">
        <v>313</v>
      </c>
    </row>
    <row r="16" spans="1:244" ht="14.4" x14ac:dyDescent="0.3">
      <c r="B16" s="1" t="s">
        <v>314</v>
      </c>
      <c r="C16" s="1" t="s">
        <v>314</v>
      </c>
      <c r="F16" s="1" t="s">
        <v>314</v>
      </c>
      <c r="N16" s="1" t="s">
        <v>314</v>
      </c>
      <c r="O16" s="1" t="s">
        <v>315</v>
      </c>
      <c r="P16" s="1" t="s">
        <v>316</v>
      </c>
      <c r="Q16" s="1" t="s">
        <v>317</v>
      </c>
      <c r="R16" s="1" t="s">
        <v>318</v>
      </c>
      <c r="S16" s="1" t="s">
        <v>318</v>
      </c>
      <c r="T16" s="1" t="s">
        <v>144</v>
      </c>
      <c r="U16" s="1" t="s">
        <v>144</v>
      </c>
      <c r="V16" s="1" t="s">
        <v>315</v>
      </c>
      <c r="W16" s="1" t="s">
        <v>315</v>
      </c>
      <c r="X16" s="1" t="s">
        <v>315</v>
      </c>
      <c r="Y16" s="1" t="s">
        <v>315</v>
      </c>
      <c r="Z16" s="1" t="s">
        <v>319</v>
      </c>
      <c r="AA16" s="1" t="s">
        <v>320</v>
      </c>
      <c r="AB16" s="1" t="s">
        <v>320</v>
      </c>
      <c r="AC16" s="1" t="s">
        <v>321</v>
      </c>
      <c r="AD16" s="1" t="s">
        <v>322</v>
      </c>
      <c r="AE16" s="1" t="s">
        <v>321</v>
      </c>
      <c r="AF16" s="1" t="s">
        <v>321</v>
      </c>
      <c r="AG16" s="1" t="s">
        <v>321</v>
      </c>
      <c r="AH16" s="1" t="s">
        <v>319</v>
      </c>
      <c r="AI16" s="1" t="s">
        <v>319</v>
      </c>
      <c r="AJ16" s="1" t="s">
        <v>319</v>
      </c>
      <c r="AK16" s="1" t="s">
        <v>319</v>
      </c>
      <c r="AL16" s="1" t="s">
        <v>317</v>
      </c>
      <c r="AM16" s="1" t="s">
        <v>316</v>
      </c>
      <c r="AN16" s="1" t="s">
        <v>317</v>
      </c>
      <c r="AO16" s="1" t="s">
        <v>318</v>
      </c>
      <c r="AP16" s="1" t="s">
        <v>318</v>
      </c>
      <c r="AQ16" s="1" t="s">
        <v>323</v>
      </c>
      <c r="AR16" s="1" t="s">
        <v>324</v>
      </c>
      <c r="AS16" s="1" t="s">
        <v>316</v>
      </c>
      <c r="AT16" s="1" t="s">
        <v>325</v>
      </c>
      <c r="AU16" s="1" t="s">
        <v>325</v>
      </c>
      <c r="AV16" s="1" t="s">
        <v>326</v>
      </c>
      <c r="AW16" s="1" t="s">
        <v>324</v>
      </c>
      <c r="AX16" s="1" t="s">
        <v>327</v>
      </c>
      <c r="AY16" s="1" t="s">
        <v>322</v>
      </c>
      <c r="BA16" s="1" t="s">
        <v>322</v>
      </c>
      <c r="BB16" s="1" t="s">
        <v>327</v>
      </c>
      <c r="BC16" s="1" t="s">
        <v>317</v>
      </c>
      <c r="BD16" s="1" t="s">
        <v>317</v>
      </c>
      <c r="BF16" s="1" t="s">
        <v>328</v>
      </c>
      <c r="BG16" s="1" t="s">
        <v>329</v>
      </c>
      <c r="BJ16" s="1" t="s">
        <v>315</v>
      </c>
      <c r="BL16" s="1" t="s">
        <v>314</v>
      </c>
      <c r="BM16" s="1" t="s">
        <v>318</v>
      </c>
      <c r="BN16" s="1" t="s">
        <v>318</v>
      </c>
      <c r="BO16" s="1" t="s">
        <v>325</v>
      </c>
      <c r="BP16" s="1" t="s">
        <v>325</v>
      </c>
      <c r="BQ16" s="1" t="s">
        <v>318</v>
      </c>
      <c r="BR16" s="1" t="s">
        <v>325</v>
      </c>
      <c r="BS16" s="1" t="s">
        <v>327</v>
      </c>
      <c r="BT16" s="1" t="s">
        <v>321</v>
      </c>
      <c r="BU16" s="1" t="s">
        <v>321</v>
      </c>
      <c r="BV16" s="1" t="s">
        <v>320</v>
      </c>
      <c r="BW16" s="1" t="s">
        <v>320</v>
      </c>
      <c r="BX16" s="1" t="s">
        <v>320</v>
      </c>
      <c r="BY16" s="1" t="s">
        <v>320</v>
      </c>
      <c r="BZ16" s="1" t="s">
        <v>320</v>
      </c>
      <c r="CA16" s="1" t="s">
        <v>330</v>
      </c>
      <c r="CB16" s="1" t="s">
        <v>317</v>
      </c>
      <c r="CC16" s="1" t="s">
        <v>317</v>
      </c>
      <c r="CD16" s="1" t="s">
        <v>318</v>
      </c>
      <c r="CE16" s="1" t="s">
        <v>318</v>
      </c>
      <c r="CF16" s="1" t="s">
        <v>318</v>
      </c>
      <c r="CG16" s="1" t="s">
        <v>325</v>
      </c>
      <c r="CH16" s="1" t="s">
        <v>318</v>
      </c>
      <c r="CI16" s="1" t="s">
        <v>325</v>
      </c>
      <c r="CJ16" s="1" t="s">
        <v>321</v>
      </c>
      <c r="CK16" s="1" t="s">
        <v>321</v>
      </c>
      <c r="CL16" s="1" t="s">
        <v>320</v>
      </c>
      <c r="CM16" s="1" t="s">
        <v>320</v>
      </c>
      <c r="CN16" s="1" t="s">
        <v>317</v>
      </c>
      <c r="CS16" s="1" t="s">
        <v>317</v>
      </c>
      <c r="CV16" s="1" t="s">
        <v>320</v>
      </c>
      <c r="CW16" s="1" t="s">
        <v>320</v>
      </c>
      <c r="CX16" s="1" t="s">
        <v>320</v>
      </c>
      <c r="CY16" s="1" t="s">
        <v>320</v>
      </c>
      <c r="CZ16" s="1" t="s">
        <v>320</v>
      </c>
      <c r="DA16" s="1" t="s">
        <v>317</v>
      </c>
      <c r="DB16" s="1" t="s">
        <v>317</v>
      </c>
      <c r="DC16" s="1" t="s">
        <v>317</v>
      </c>
      <c r="DD16" s="1" t="s">
        <v>314</v>
      </c>
      <c r="DF16" s="1" t="s">
        <v>331</v>
      </c>
      <c r="DH16" s="1" t="s">
        <v>314</v>
      </c>
      <c r="DI16" s="1" t="s">
        <v>314</v>
      </c>
      <c r="DK16" s="1" t="s">
        <v>332</v>
      </c>
      <c r="DL16" s="1" t="s">
        <v>333</v>
      </c>
      <c r="DM16" s="1" t="s">
        <v>332</v>
      </c>
      <c r="DN16" s="1" t="s">
        <v>333</v>
      </c>
      <c r="DO16" s="1" t="s">
        <v>332</v>
      </c>
      <c r="DP16" s="1" t="s">
        <v>333</v>
      </c>
      <c r="DQ16" s="1" t="s">
        <v>322</v>
      </c>
      <c r="DR16" s="1" t="s">
        <v>322</v>
      </c>
      <c r="DS16" s="1" t="s">
        <v>317</v>
      </c>
      <c r="DT16" s="1" t="s">
        <v>334</v>
      </c>
      <c r="DU16" s="1" t="s">
        <v>317</v>
      </c>
      <c r="DW16" s="1" t="s">
        <v>318</v>
      </c>
      <c r="DX16" s="1" t="s">
        <v>335</v>
      </c>
      <c r="DY16" s="1" t="s">
        <v>318</v>
      </c>
      <c r="EA16" s="1" t="s">
        <v>318</v>
      </c>
      <c r="EB16" s="1" t="s">
        <v>335</v>
      </c>
      <c r="EC16" s="1" t="s">
        <v>318</v>
      </c>
      <c r="EE16" s="1" t="s">
        <v>325</v>
      </c>
      <c r="EF16" s="1" t="s">
        <v>336</v>
      </c>
      <c r="EG16" s="1" t="s">
        <v>325</v>
      </c>
      <c r="EI16" s="1" t="s">
        <v>321</v>
      </c>
      <c r="EJ16" s="1" t="s">
        <v>337</v>
      </c>
      <c r="EK16" s="1" t="s">
        <v>321</v>
      </c>
      <c r="EP16" s="1" t="s">
        <v>338</v>
      </c>
      <c r="EQ16" s="1" t="s">
        <v>338</v>
      </c>
      <c r="FD16" s="1" t="s">
        <v>338</v>
      </c>
      <c r="FE16" s="1" t="s">
        <v>338</v>
      </c>
      <c r="FF16" s="1" t="s">
        <v>339</v>
      </c>
      <c r="FG16" s="1" t="s">
        <v>339</v>
      </c>
      <c r="FH16" s="1" t="s">
        <v>320</v>
      </c>
      <c r="FI16" s="1" t="s">
        <v>320</v>
      </c>
      <c r="FJ16" s="1" t="s">
        <v>322</v>
      </c>
      <c r="FK16" s="1" t="s">
        <v>320</v>
      </c>
      <c r="FL16" s="1" t="s">
        <v>325</v>
      </c>
      <c r="FM16" s="1" t="s">
        <v>322</v>
      </c>
      <c r="FN16" s="1" t="s">
        <v>322</v>
      </c>
      <c r="FP16" s="1" t="s">
        <v>338</v>
      </c>
      <c r="FQ16" s="1" t="s">
        <v>338</v>
      </c>
      <c r="FR16" s="1" t="s">
        <v>338</v>
      </c>
      <c r="FS16" s="1" t="s">
        <v>338</v>
      </c>
      <c r="FT16" s="1" t="s">
        <v>338</v>
      </c>
      <c r="FU16" s="1" t="s">
        <v>338</v>
      </c>
      <c r="FV16" s="1" t="s">
        <v>338</v>
      </c>
      <c r="FW16" s="1" t="s">
        <v>340</v>
      </c>
      <c r="FX16" s="1" t="s">
        <v>340</v>
      </c>
      <c r="FY16" s="1" t="s">
        <v>340</v>
      </c>
      <c r="FZ16" s="1" t="s">
        <v>341</v>
      </c>
      <c r="GA16" s="1" t="s">
        <v>338</v>
      </c>
      <c r="GB16" s="1" t="s">
        <v>338</v>
      </c>
      <c r="GC16" s="1" t="s">
        <v>338</v>
      </c>
      <c r="GD16" s="1" t="s">
        <v>338</v>
      </c>
      <c r="GE16" s="1" t="s">
        <v>338</v>
      </c>
      <c r="GF16" s="1" t="s">
        <v>338</v>
      </c>
      <c r="GG16" s="1" t="s">
        <v>338</v>
      </c>
      <c r="GH16" s="1" t="s">
        <v>338</v>
      </c>
      <c r="GI16" s="1" t="s">
        <v>338</v>
      </c>
      <c r="GJ16" s="1" t="s">
        <v>338</v>
      </c>
      <c r="GK16" s="1" t="s">
        <v>338</v>
      </c>
      <c r="GL16" s="1" t="s">
        <v>338</v>
      </c>
      <c r="GS16" s="1" t="s">
        <v>338</v>
      </c>
      <c r="GT16" s="1" t="s">
        <v>322</v>
      </c>
      <c r="GU16" s="1" t="s">
        <v>322</v>
      </c>
      <c r="GV16" s="1" t="s">
        <v>332</v>
      </c>
      <c r="GW16" s="1" t="s">
        <v>333</v>
      </c>
      <c r="GX16" s="1" t="s">
        <v>333</v>
      </c>
      <c r="HB16" s="1" t="s">
        <v>333</v>
      </c>
      <c r="HF16" s="1" t="s">
        <v>318</v>
      </c>
      <c r="HG16" s="1" t="s">
        <v>318</v>
      </c>
      <c r="HH16" s="1" t="s">
        <v>325</v>
      </c>
      <c r="HI16" s="1" t="s">
        <v>325</v>
      </c>
      <c r="HJ16" s="1" t="s">
        <v>342</v>
      </c>
      <c r="HK16" s="1" t="s">
        <v>342</v>
      </c>
      <c r="HL16" s="1" t="s">
        <v>338</v>
      </c>
      <c r="HM16" s="1" t="s">
        <v>338</v>
      </c>
      <c r="HN16" s="1" t="s">
        <v>338</v>
      </c>
      <c r="HO16" s="1" t="s">
        <v>338</v>
      </c>
      <c r="HP16" s="1" t="s">
        <v>338</v>
      </c>
      <c r="HQ16" s="1" t="s">
        <v>338</v>
      </c>
      <c r="HR16" s="1" t="s">
        <v>320</v>
      </c>
      <c r="HS16" s="1" t="s">
        <v>338</v>
      </c>
      <c r="HU16" s="1" t="s">
        <v>327</v>
      </c>
      <c r="HV16" s="1" t="s">
        <v>327</v>
      </c>
      <c r="HW16" s="1" t="s">
        <v>320</v>
      </c>
      <c r="HX16" s="1" t="s">
        <v>320</v>
      </c>
      <c r="HY16" s="1" t="s">
        <v>320</v>
      </c>
      <c r="HZ16" s="1" t="s">
        <v>320</v>
      </c>
      <c r="IA16" s="1" t="s">
        <v>320</v>
      </c>
      <c r="IB16" s="1" t="s">
        <v>322</v>
      </c>
      <c r="IC16" s="1" t="s">
        <v>322</v>
      </c>
      <c r="ID16" s="1" t="s">
        <v>322</v>
      </c>
      <c r="IE16" s="1" t="s">
        <v>320</v>
      </c>
      <c r="IF16" s="1" t="s">
        <v>318</v>
      </c>
      <c r="IG16" s="1" t="s">
        <v>325</v>
      </c>
      <c r="IH16" s="1" t="s">
        <v>322</v>
      </c>
      <c r="II16" s="1" t="s">
        <v>322</v>
      </c>
    </row>
    <row r="17" spans="1:244" ht="14.4" x14ac:dyDescent="0.3">
      <c r="A17" s="1">
        <v>1</v>
      </c>
      <c r="B17" s="1">
        <v>1659880257.0999999</v>
      </c>
      <c r="C17" s="1">
        <v>0</v>
      </c>
      <c r="D17" s="1" t="s">
        <v>343</v>
      </c>
      <c r="E17" s="1" t="s">
        <v>344</v>
      </c>
      <c r="F17" s="1">
        <v>1</v>
      </c>
      <c r="H17" s="1" t="s">
        <v>345</v>
      </c>
      <c r="M17" s="1" t="s">
        <v>346</v>
      </c>
      <c r="N17" s="1">
        <v>1659880249.099999</v>
      </c>
      <c r="O17" s="1">
        <f t="shared" ref="O17:O271" si="0">(P17)/1000</f>
        <v>7.4566628296928838E-4</v>
      </c>
      <c r="P17" s="1">
        <f t="shared" ref="P17:P271" si="1">IF(BK17, AS17, AM17)</f>
        <v>0.74566628296928839</v>
      </c>
      <c r="Q17" s="1">
        <f t="shared" ref="Q17:Q271" si="2">IF(BK17, AN17, AL17)</f>
        <v>-0.43371562506886085</v>
      </c>
      <c r="R17" s="1">
        <f t="shared" ref="R17:R271" si="3">BM17 - IF(AZ17&gt;1, Q17*BG17*100/(BB17*CA17), 0)</f>
        <v>50.462316129032253</v>
      </c>
      <c r="S17" s="1">
        <f t="shared" ref="S17:S271" si="4">((Y17-O17/2)*R17-Q17)/(Y17+O17/2)</f>
        <v>68.227127437668742</v>
      </c>
      <c r="T17" s="1">
        <f t="shared" ref="T17:T271" si="5">S17*(BT17+BU17)/1000</f>
        <v>6.7677175596742263</v>
      </c>
      <c r="U17" s="1">
        <f t="shared" ref="U17:U271" si="6">(BM17 - IF(AZ17&gt;1, Q17*BG17*100/(BB17*CA17), 0))*(BT17+BU17)/1000</f>
        <v>5.0055559393188016</v>
      </c>
      <c r="V17" s="1">
        <f t="shared" ref="V17:V271" si="7">2/((1/X17-1/W17)+SIGN(X17)*SQRT((1/X17-1/W17)*(1/X17-1/W17) + 4*BH17/((BH17+1)*(BH17+1))*(2*1/X17*1/W17-1/W17*1/W17)))</f>
        <v>3.5279297767099864E-2</v>
      </c>
      <c r="W17" s="1">
        <f t="shared" ref="W17:W271" si="8">IF(LEFT(BI17,1)&lt;&gt;"0",IF(LEFT(BI17,1)="1",3,BJ17),$D$5+$E$5*(CA17*BT17/($K$5*1000))+$F$5*(CA17*BT17/($K$5*1000))*MAX(MIN(BG17,$J$5),$I$5)*MAX(MIN(BG17,$J$5),$I$5)+$G$5*MAX(MIN(BG17,$J$5),$I$5)*(CA17*BT17/($K$5*1000))+$H$5*(CA17*BT17/($K$5*1000))*(CA17*BT17/($K$5*1000)))</f>
        <v>2.9139081244635037</v>
      </c>
      <c r="X17" s="1">
        <f t="shared" ref="X17:X271" si="9">O17*(1000-(1000*0.61365*EXP(17.502*AB17/(240.97+AB17))/(BT17+BU17)+BO17)/2)/(1000*0.61365*EXP(17.502*AB17/(240.97+AB17))/(BT17+BU17)-BO17)</f>
        <v>3.5043711934575859E-2</v>
      </c>
      <c r="Y17" s="1">
        <f t="shared" ref="Y17:Y271" si="10">1/((BH17+1)/(V17/1.6)+1/(W17/1.37)) + BH17/((BH17+1)/(V17/1.6) + BH17/(W17/1.37))</f>
        <v>2.1923355120213549E-2</v>
      </c>
      <c r="Z17" s="1">
        <f t="shared" ref="Z17:Z271" si="11">(BC17*BF17)</f>
        <v>321.51423260746242</v>
      </c>
      <c r="AA17" s="1">
        <f t="shared" ref="AA17:AA271" si="12">(BV17+(Z17+2*0.95*0.0000000567*(((BV17+$B$7)+273)^4-(BV17+273)^4)-44100*O17)/(1.84*29.3*W17+8*0.95*0.0000000567*(BV17+273)^3))</f>
        <v>32.745323644150972</v>
      </c>
      <c r="AB17" s="1">
        <f t="shared" ref="AB17:AB271" si="13">($C$7*BW17+$D$7*BX17+$E$7*AA17)</f>
        <v>31.882848387096779</v>
      </c>
      <c r="AC17" s="1">
        <f t="shared" ref="AC17:AC271" si="14">0.61365*EXP(17.502*AB17/(240.97+AB17))</f>
        <v>4.7435116149631469</v>
      </c>
      <c r="AD17" s="1">
        <f t="shared" ref="AD17:AD271" si="15">(AE17/AF17*100)</f>
        <v>59.983044324348569</v>
      </c>
      <c r="AE17" s="1">
        <f t="shared" ref="AE17:AE271" si="16">BO17*(BT17+BU17)/1000</f>
        <v>2.712167096769607</v>
      </c>
      <c r="AF17" s="1">
        <f t="shared" ref="AF17:AF271" si="17">0.61365*EXP(17.502*BV17/(240.97+BV17))</f>
        <v>4.5215562619729734</v>
      </c>
      <c r="AG17" s="1">
        <f t="shared" ref="AG17:AG271" si="18">(AC17-BO17*(BT17+BU17)/1000)</f>
        <v>2.0313445181935399</v>
      </c>
      <c r="AH17" s="1">
        <f t="shared" ref="AH17:AH271" si="19">(-O17*44100)</f>
        <v>-32.883883078945615</v>
      </c>
      <c r="AI17" s="1">
        <f t="shared" ref="AI17:AI271" si="20">2*29.3*W17*0.92*(BV17-AB17)</f>
        <v>-132.48092920689584</v>
      </c>
      <c r="AJ17" s="1">
        <f t="shared" ref="AJ17:AJ271" si="21">2*0.95*0.0000000567*(((BV17+$B$7)+273)^4-(AB17+273)^4)</f>
        <v>-10.256173711745815</v>
      </c>
      <c r="AK17" s="1">
        <f t="shared" ref="AK17:AK271" si="22">Z17+AJ17+AH17+AI17</f>
        <v>145.89324660987512</v>
      </c>
      <c r="AL17" s="1">
        <f t="shared" ref="AL17:AL271" si="23">BS17*AZ17*(BN17-BM17*(1000-AZ17*BP17)/(1000-AZ17*BO17))/(100*BG17)</f>
        <v>-0.43027593164719236</v>
      </c>
      <c r="AM17" s="1">
        <f t="shared" ref="AM17:AM271" si="24">1000*BS17*AZ17*(BO17-BP17)/(100*BG17*(1000-AZ17*BO17))</f>
        <v>0.74877748028642765</v>
      </c>
      <c r="AN17" s="1">
        <f t="shared" ref="AN17:AN271" si="25">(AO17 - AP17 - BT17*1000/(8.314*(BV17+273.15)) * AR17/BS17 * AQ17) * BS17/(100*BG17) * (1000 - BP17)/1000</f>
        <v>-0.43371562506886085</v>
      </c>
      <c r="AO17" s="1">
        <v>51.33917790909441</v>
      </c>
      <c r="AP17" s="1">
        <v>51.873157575757553</v>
      </c>
      <c r="AQ17" s="1">
        <v>9.8616854252072013E-5</v>
      </c>
      <c r="AR17" s="1">
        <v>65.044434554698469</v>
      </c>
      <c r="AS17" s="1">
        <f t="shared" ref="AS17:AS271" si="26">(AU17 - AT17 + BT17*1000/(8.314*(BV17+273.15)) * AW17/BS17 * AV17) * BS17/(100*BG17) * 1000/(1000 - AU17)</f>
        <v>0.74566628296928839</v>
      </c>
      <c r="AT17" s="1">
        <v>26.463671704520522</v>
      </c>
      <c r="AU17" s="1">
        <v>27.333849090909091</v>
      </c>
      <c r="AV17" s="1">
        <v>-6.5721744390399957E-6</v>
      </c>
      <c r="AW17" s="1">
        <v>82.478048087778163</v>
      </c>
      <c r="AX17" s="1">
        <v>194</v>
      </c>
      <c r="AY17" s="1">
        <v>39</v>
      </c>
      <c r="AZ17" s="1">
        <f t="shared" ref="AZ17:AZ271" si="27">IF(AX17*$H$13&gt;=BB17,1,(BB17/(BB17-AX17*$H$13)))</f>
        <v>1</v>
      </c>
      <c r="BA17" s="1">
        <f t="shared" ref="BA17:BA271" si="28">(AZ17-1)*100</f>
        <v>0</v>
      </c>
      <c r="BB17" s="1">
        <f t="shared" ref="BB17:BB271" si="29">MAX(0,($B$13+$C$13*CA17)/(1+$D$13*CA17)*BT17/(BV17+273)*$E$13)</f>
        <v>51710.461662878181</v>
      </c>
      <c r="BC17" s="1">
        <f t="shared" ref="BC17:BC271" si="30">$B$11*CB17+$C$11*CC17+$F$11*CN17*(1-CQ17)</f>
        <v>1999.9896774193551</v>
      </c>
      <c r="BD17" s="1">
        <f t="shared" ref="BD17:BD271" si="31">BC17*BE17</f>
        <v>1681.1912669034152</v>
      </c>
      <c r="BE17" s="1">
        <f t="shared" ref="BE17:BE271" si="32">($B$11*$D$9+$C$11*$D$9+$F$11*((DA17+CS17)/MAX(DA17+CS17+DB17, 0.1)*$I$9+DB17/MAX(DA17+CS17+DB17, 0.1)*$J$9))/($B$11+$C$11+$F$11)</f>
        <v>0.84059997203220838</v>
      </c>
      <c r="BF17" s="1">
        <f t="shared" ref="BF17:BF271" si="33">($B$11*$K$9+$C$11*$K$9+$F$11*((DA17+CS17)/MAX(DA17+CS17+DB17, 0.1)*$P$9+DB17/MAX(DA17+CS17+DB17, 0.1)*$Q$9))/($B$11+$C$11+$F$11)</f>
        <v>0.16075794602216228</v>
      </c>
      <c r="BG17" s="1">
        <v>6</v>
      </c>
      <c r="BH17" s="1">
        <v>0.5</v>
      </c>
      <c r="BI17" s="1" t="s">
        <v>347</v>
      </c>
      <c r="BJ17" s="1">
        <v>2</v>
      </c>
      <c r="BK17" s="1" t="b">
        <v>1</v>
      </c>
      <c r="BL17" s="1">
        <v>1659880249.099999</v>
      </c>
      <c r="BM17" s="1">
        <v>50.462316129032253</v>
      </c>
      <c r="BN17" s="1">
        <v>49.991438709677411</v>
      </c>
      <c r="BO17" s="1">
        <v>27.342064516129032</v>
      </c>
      <c r="BP17" s="1">
        <v>26.4683064516129</v>
      </c>
      <c r="BQ17" s="1">
        <v>49.921832258064519</v>
      </c>
      <c r="BR17" s="1">
        <v>27.299777419354839</v>
      </c>
      <c r="BS17" s="1">
        <v>500.11854838709672</v>
      </c>
      <c r="BT17" s="1">
        <v>99.094058064516105</v>
      </c>
      <c r="BU17" s="1">
        <v>9.9881558064516138E-2</v>
      </c>
      <c r="BV17" s="1">
        <v>31.03952903225807</v>
      </c>
      <c r="BW17" s="1">
        <v>31.882848387096779</v>
      </c>
      <c r="BX17" s="1">
        <v>999.90000000000032</v>
      </c>
      <c r="BY17" s="1">
        <v>0</v>
      </c>
      <c r="BZ17" s="1">
        <v>0</v>
      </c>
      <c r="CA17" s="1">
        <v>10001.71387096774</v>
      </c>
      <c r="CB17" s="1">
        <v>0</v>
      </c>
      <c r="CC17" s="1">
        <v>295.03729032258059</v>
      </c>
      <c r="CD17" s="1">
        <v>0.47088251612903242</v>
      </c>
      <c r="CE17" s="1">
        <v>51.880845161290317</v>
      </c>
      <c r="CF17" s="1">
        <v>51.350596774193548</v>
      </c>
      <c r="CG17" s="1">
        <v>0.87377258064516128</v>
      </c>
      <c r="CH17" s="1">
        <v>49.991438709677411</v>
      </c>
      <c r="CI17" s="1">
        <v>26.4683064516129</v>
      </c>
      <c r="CJ17" s="1">
        <v>2.7094364516129028</v>
      </c>
      <c r="CK17" s="1">
        <v>2.6228506451612912</v>
      </c>
      <c r="CL17" s="1">
        <v>22.342461290322589</v>
      </c>
      <c r="CM17" s="1">
        <v>21.809593548387099</v>
      </c>
      <c r="CN17" s="1">
        <v>1999.9896774193551</v>
      </c>
      <c r="CO17" s="1">
        <v>0.98000248387096756</v>
      </c>
      <c r="CP17" s="1">
        <v>1.9997816129032269E-2</v>
      </c>
      <c r="CQ17" s="1">
        <v>0</v>
      </c>
      <c r="CR17" s="1">
        <v>2.7428387096774189</v>
      </c>
      <c r="CS17" s="1">
        <v>0</v>
      </c>
      <c r="CT17" s="1">
        <v>18744.145161290329</v>
      </c>
      <c r="CU17" s="1">
        <v>17412.241935483871</v>
      </c>
      <c r="CV17" s="1">
        <v>40.307999999999993</v>
      </c>
      <c r="CW17" s="1">
        <v>41.125</v>
      </c>
      <c r="CX17" s="1">
        <v>40.186999999999983</v>
      </c>
      <c r="CY17" s="1">
        <v>39.628999999999991</v>
      </c>
      <c r="CZ17" s="1">
        <v>40.436999999999983</v>
      </c>
      <c r="DA17" s="1">
        <v>1959.9983870967751</v>
      </c>
      <c r="DB17" s="1">
        <v>39.998064516129027</v>
      </c>
      <c r="DC17" s="1">
        <v>0</v>
      </c>
      <c r="DD17" s="1">
        <v>1659880255.7</v>
      </c>
      <c r="DE17" s="1">
        <v>0</v>
      </c>
      <c r="DF17" s="1">
        <v>0</v>
      </c>
      <c r="DG17" s="1" t="s">
        <v>348</v>
      </c>
      <c r="DH17" s="1">
        <v>1659812590.0999999</v>
      </c>
      <c r="DI17" s="1">
        <v>1659812570.5999999</v>
      </c>
      <c r="DJ17" s="1">
        <v>0</v>
      </c>
      <c r="DK17" s="1">
        <v>-4.8000000000000001E-2</v>
      </c>
      <c r="DL17" s="1">
        <v>0</v>
      </c>
      <c r="DM17" s="1">
        <v>2.9860000000000002</v>
      </c>
      <c r="DN17" s="1">
        <v>1.6E-2</v>
      </c>
      <c r="DO17" s="1">
        <v>2000</v>
      </c>
      <c r="DP17" s="1">
        <v>27</v>
      </c>
      <c r="DQ17" s="1">
        <v>0.33</v>
      </c>
      <c r="DR17" s="1">
        <v>0.43</v>
      </c>
      <c r="DS17" s="1">
        <v>-0.42481207480188687</v>
      </c>
      <c r="DT17" s="1">
        <v>0.1097821072663656</v>
      </c>
      <c r="DU17" s="1">
        <v>2.5004108102984451E-2</v>
      </c>
      <c r="DV17" s="1">
        <v>1</v>
      </c>
      <c r="DW17" s="1">
        <v>0.47088251612903242</v>
      </c>
      <c r="DX17" s="1">
        <v>-0.17229953225806471</v>
      </c>
      <c r="DY17" s="1">
        <v>3.3105292376695808E-2</v>
      </c>
      <c r="DZ17" s="1">
        <v>1</v>
      </c>
      <c r="EA17" s="1">
        <v>67.797767392291902</v>
      </c>
      <c r="EB17" s="1">
        <v>-2.9248353939387268</v>
      </c>
      <c r="EC17" s="1">
        <v>1.1004896736308909</v>
      </c>
      <c r="ED17" s="1">
        <v>0</v>
      </c>
      <c r="EE17" s="1">
        <v>0.87526931707317079</v>
      </c>
      <c r="EF17" s="1">
        <v>-3.3491393728222428E-2</v>
      </c>
      <c r="EG17" s="1">
        <v>6.5843632039783214E-3</v>
      </c>
      <c r="EH17" s="1">
        <v>1</v>
      </c>
      <c r="EI17" s="1">
        <v>2.0311550460906198</v>
      </c>
      <c r="EJ17" s="1">
        <v>3.2674158526907388E-2</v>
      </c>
      <c r="EK17" s="1">
        <v>2.4723896505383738E-3</v>
      </c>
      <c r="EL17" s="1">
        <v>1</v>
      </c>
      <c r="EM17" s="1">
        <v>4</v>
      </c>
      <c r="EN17" s="1">
        <v>5</v>
      </c>
      <c r="EO17" s="1" t="s">
        <v>349</v>
      </c>
      <c r="EP17" s="1">
        <v>2.94312</v>
      </c>
      <c r="EQ17" s="1">
        <v>2.8005499999999999</v>
      </c>
      <c r="ER17" s="1">
        <v>1.3357600000000001E-2</v>
      </c>
      <c r="ES17" s="1">
        <v>1.33134E-2</v>
      </c>
      <c r="ET17" s="1">
        <v>0.11784500000000001</v>
      </c>
      <c r="EU17" s="1">
        <v>0.11531</v>
      </c>
      <c r="EV17" s="1">
        <v>20269.099999999999</v>
      </c>
      <c r="EW17" s="1">
        <v>21255.1</v>
      </c>
      <c r="EX17" s="1">
        <v>23886.6</v>
      </c>
      <c r="EY17" s="1">
        <v>25065.3</v>
      </c>
      <c r="EZ17" s="1">
        <v>33718.5</v>
      </c>
      <c r="FA17" s="1">
        <v>35399.800000000003</v>
      </c>
      <c r="FB17" s="1">
        <v>43542.3</v>
      </c>
      <c r="FC17" s="1">
        <v>46332</v>
      </c>
      <c r="FD17" s="1">
        <v>1.5519499999999999</v>
      </c>
      <c r="FE17" s="1">
        <v>1.88815</v>
      </c>
      <c r="FF17" s="1">
        <v>0.14963000000000001</v>
      </c>
      <c r="FG17" s="1">
        <v>0</v>
      </c>
      <c r="FH17" s="1">
        <v>29.4681</v>
      </c>
      <c r="FI17" s="1">
        <v>999.9</v>
      </c>
      <c r="FJ17" s="1">
        <v>65.400000000000006</v>
      </c>
      <c r="FK17" s="1">
        <v>32.799999999999997</v>
      </c>
      <c r="FL17" s="1">
        <v>32.972099999999998</v>
      </c>
      <c r="FM17" s="1">
        <v>64.305800000000005</v>
      </c>
      <c r="FN17" s="1">
        <v>26.1859</v>
      </c>
      <c r="FO17" s="1">
        <v>1</v>
      </c>
      <c r="FP17" s="1">
        <v>0.318496</v>
      </c>
      <c r="FQ17" s="1">
        <v>0.85481799999999997</v>
      </c>
      <c r="FR17" s="1">
        <v>20.3203</v>
      </c>
      <c r="FS17" s="1">
        <v>5.2123499999999998</v>
      </c>
      <c r="FT17" s="1">
        <v>11.9053</v>
      </c>
      <c r="FU17" s="1">
        <v>5.0034999999999998</v>
      </c>
      <c r="FV17" s="1">
        <v>3.29</v>
      </c>
      <c r="FW17" s="1">
        <v>9999</v>
      </c>
      <c r="FX17" s="1">
        <v>9999</v>
      </c>
      <c r="FY17" s="1">
        <v>9999</v>
      </c>
      <c r="FZ17" s="1">
        <v>999.9</v>
      </c>
      <c r="GA17" s="1">
        <v>1.8593500000000001</v>
      </c>
      <c r="GB17" s="1">
        <v>1.8542700000000001</v>
      </c>
      <c r="GC17" s="1">
        <v>1.85758</v>
      </c>
      <c r="GD17" s="1">
        <v>1.8559300000000001</v>
      </c>
      <c r="GE17" s="1">
        <v>1.8547100000000001</v>
      </c>
      <c r="GF17" s="1">
        <v>1.8544099999999999</v>
      </c>
      <c r="GG17" s="1">
        <v>1.853</v>
      </c>
      <c r="GH17" s="1">
        <v>1.85623</v>
      </c>
      <c r="GI17" s="1">
        <v>0</v>
      </c>
      <c r="GJ17" s="1">
        <v>0</v>
      </c>
      <c r="GK17" s="1">
        <v>0</v>
      </c>
      <c r="GL17" s="1">
        <v>0</v>
      </c>
      <c r="GM17" s="1" t="s">
        <v>350</v>
      </c>
      <c r="GN17" s="1" t="s">
        <v>351</v>
      </c>
      <c r="GO17" s="1" t="s">
        <v>352</v>
      </c>
      <c r="GP17" s="1" t="s">
        <v>352</v>
      </c>
      <c r="GQ17" s="1" t="s">
        <v>352</v>
      </c>
      <c r="GR17" s="1" t="s">
        <v>352</v>
      </c>
      <c r="GS17" s="1">
        <v>0</v>
      </c>
      <c r="GT17" s="1">
        <v>100</v>
      </c>
      <c r="GU17" s="1">
        <v>100</v>
      </c>
      <c r="GV17" s="1">
        <v>0.54</v>
      </c>
      <c r="GW17" s="1">
        <v>4.2299999999999997E-2</v>
      </c>
      <c r="GX17" s="1">
        <v>0.39266368898363929</v>
      </c>
      <c r="GY17" s="1">
        <v>3.036990343597491E-3</v>
      </c>
      <c r="GZ17" s="1">
        <v>-1.538114387597119E-6</v>
      </c>
      <c r="HA17" s="1">
        <v>3.3909691194327332E-10</v>
      </c>
      <c r="HB17" s="1">
        <v>-2.894341138822331E-2</v>
      </c>
      <c r="HC17" s="1">
        <v>9.7621983196103414E-3</v>
      </c>
      <c r="HD17" s="1">
        <v>-3.3387782167185642E-4</v>
      </c>
      <c r="HE17" s="1">
        <v>2.632278881966732E-6</v>
      </c>
      <c r="HF17" s="1">
        <v>6</v>
      </c>
      <c r="HG17" s="1">
        <v>2134</v>
      </c>
      <c r="HH17" s="1">
        <v>2</v>
      </c>
      <c r="HI17" s="1">
        <v>31</v>
      </c>
      <c r="HJ17" s="1">
        <v>1127.8</v>
      </c>
      <c r="HK17" s="1">
        <v>1128.0999999999999</v>
      </c>
      <c r="HL17" s="1">
        <v>0.26489299999999999</v>
      </c>
      <c r="HM17" s="1">
        <v>2.4011200000000001</v>
      </c>
      <c r="HN17" s="1">
        <v>1.4978</v>
      </c>
      <c r="HO17" s="1">
        <v>2.3095699999999999</v>
      </c>
      <c r="HP17" s="1">
        <v>1.5478499999999999</v>
      </c>
      <c r="HQ17" s="1">
        <v>2.2741699999999998</v>
      </c>
      <c r="HR17" s="1">
        <v>35.824399999999997</v>
      </c>
      <c r="HS17" s="1">
        <v>15.804399999999999</v>
      </c>
      <c r="HT17" s="1">
        <v>18</v>
      </c>
      <c r="HU17" s="1">
        <v>291.14800000000002</v>
      </c>
      <c r="HV17" s="1">
        <v>510.93400000000003</v>
      </c>
      <c r="HW17" s="1">
        <v>28.760300000000001</v>
      </c>
      <c r="HX17" s="1">
        <v>31.121300000000002</v>
      </c>
      <c r="HY17" s="1">
        <v>29.999300000000002</v>
      </c>
      <c r="HZ17" s="1">
        <v>30.98</v>
      </c>
      <c r="IA17" s="1">
        <v>31.046900000000001</v>
      </c>
      <c r="IB17" s="1">
        <v>5.3404299999999996</v>
      </c>
      <c r="IC17" s="1">
        <v>23.010300000000001</v>
      </c>
      <c r="ID17" s="1">
        <v>58.055599999999998</v>
      </c>
      <c r="IE17" s="1">
        <v>28.790099999999999</v>
      </c>
      <c r="IF17" s="1">
        <v>60.182200000000002</v>
      </c>
      <c r="IG17" s="1">
        <v>26.354099999999999</v>
      </c>
      <c r="IH17" s="1">
        <v>100.69499999999999</v>
      </c>
      <c r="II17" s="1">
        <v>100.416</v>
      </c>
      <c r="IJ17" s="1" t="s">
        <v>353</v>
      </c>
    </row>
    <row r="18" spans="1:244" ht="14.4" x14ac:dyDescent="0.3">
      <c r="A18" s="1">
        <v>2</v>
      </c>
      <c r="B18" s="1">
        <v>1659880258.0999999</v>
      </c>
      <c r="C18" s="1">
        <v>1</v>
      </c>
      <c r="D18" s="1" t="s">
        <v>354</v>
      </c>
      <c r="E18" s="1" t="s">
        <v>355</v>
      </c>
      <c r="F18" s="1">
        <v>1</v>
      </c>
      <c r="H18" s="1" t="s">
        <v>345</v>
      </c>
      <c r="M18" s="1" t="s">
        <v>346</v>
      </c>
      <c r="N18" s="1">
        <v>1659880250.1172409</v>
      </c>
      <c r="O18" s="1">
        <f t="shared" si="0"/>
        <v>7.5170462386632249E-4</v>
      </c>
      <c r="P18" s="1">
        <f t="shared" si="1"/>
        <v>0.75170462386632253</v>
      </c>
      <c r="Q18" s="1">
        <f t="shared" si="2"/>
        <v>-0.42297857920076393</v>
      </c>
      <c r="R18" s="1">
        <f t="shared" si="3"/>
        <v>50.458627586206902</v>
      </c>
      <c r="S18" s="1">
        <f t="shared" si="4"/>
        <v>67.594818703199337</v>
      </c>
      <c r="T18" s="1">
        <f t="shared" si="5"/>
        <v>6.7050086804264151</v>
      </c>
      <c r="U18" s="1">
        <f t="shared" si="6"/>
        <v>5.0051992513430275</v>
      </c>
      <c r="V18" s="1">
        <f t="shared" si="7"/>
        <v>3.5555616374006588E-2</v>
      </c>
      <c r="W18" s="1">
        <f t="shared" si="8"/>
        <v>2.9133930289313579</v>
      </c>
      <c r="X18" s="1">
        <f t="shared" si="9"/>
        <v>3.5316297232774525E-2</v>
      </c>
      <c r="Y18" s="1">
        <f t="shared" si="10"/>
        <v>2.2094053217332592E-2</v>
      </c>
      <c r="Z18" s="1">
        <f t="shared" si="11"/>
        <v>321.51361540799087</v>
      </c>
      <c r="AA18" s="1">
        <f t="shared" si="12"/>
        <v>32.744523921061521</v>
      </c>
      <c r="AB18" s="1">
        <f t="shared" si="13"/>
        <v>31.884741379310348</v>
      </c>
      <c r="AC18" s="1">
        <f t="shared" si="14"/>
        <v>4.7440203161401442</v>
      </c>
      <c r="AD18" s="1">
        <f t="shared" si="15"/>
        <v>59.9783506162103</v>
      </c>
      <c r="AE18" s="1">
        <f t="shared" si="16"/>
        <v>2.7120319375926303</v>
      </c>
      <c r="AF18" s="1">
        <f t="shared" si="17"/>
        <v>4.5216847574658914</v>
      </c>
      <c r="AG18" s="1">
        <f t="shared" si="18"/>
        <v>2.0319883785475139</v>
      </c>
      <c r="AH18" s="1">
        <f t="shared" si="19"/>
        <v>-33.150173912504819</v>
      </c>
      <c r="AI18" s="1">
        <f t="shared" si="20"/>
        <v>-132.67653039025487</v>
      </c>
      <c r="AJ18" s="1">
        <f t="shared" si="21"/>
        <v>-10.273253521985302</v>
      </c>
      <c r="AK18" s="1">
        <f t="shared" si="22"/>
        <v>145.41365758324588</v>
      </c>
      <c r="AL18" s="1">
        <f t="shared" si="23"/>
        <v>-0.43218119561808349</v>
      </c>
      <c r="AM18" s="1">
        <f t="shared" si="24"/>
        <v>0.74863169015888242</v>
      </c>
      <c r="AN18" s="1">
        <f t="shared" si="25"/>
        <v>-0.42297857920076393</v>
      </c>
      <c r="AO18" s="1">
        <v>51.346928854601657</v>
      </c>
      <c r="AP18" s="1">
        <v>51.867604242424221</v>
      </c>
      <c r="AQ18" s="1">
        <v>1.136022200978917E-4</v>
      </c>
      <c r="AR18" s="1">
        <v>65.044434554698469</v>
      </c>
      <c r="AS18" s="1">
        <f t="shared" si="26"/>
        <v>0.75170462386632253</v>
      </c>
      <c r="AT18" s="1">
        <v>26.457362850343291</v>
      </c>
      <c r="AU18" s="1">
        <v>27.33453878787877</v>
      </c>
      <c r="AV18" s="1">
        <v>1.8583071199444679E-6</v>
      </c>
      <c r="AW18" s="1">
        <v>82.478048087778163</v>
      </c>
      <c r="AX18" s="1">
        <v>195</v>
      </c>
      <c r="AY18" s="1">
        <v>39</v>
      </c>
      <c r="AZ18" s="1">
        <f t="shared" si="27"/>
        <v>1</v>
      </c>
      <c r="BA18" s="1">
        <f t="shared" si="28"/>
        <v>0</v>
      </c>
      <c r="BB18" s="1">
        <f t="shared" si="29"/>
        <v>51695.77695506157</v>
      </c>
      <c r="BC18" s="1">
        <f t="shared" si="30"/>
        <v>1999.9858620689649</v>
      </c>
      <c r="BD18" s="1">
        <f t="shared" si="31"/>
        <v>1681.1880577243471</v>
      </c>
      <c r="BE18" s="1">
        <f t="shared" si="32"/>
        <v>0.84059997103438289</v>
      </c>
      <c r="BF18" s="1">
        <f t="shared" si="33"/>
        <v>0.16075794409635893</v>
      </c>
      <c r="BG18" s="1">
        <v>6</v>
      </c>
      <c r="BH18" s="1">
        <v>0.5</v>
      </c>
      <c r="BI18" s="1" t="s">
        <v>347</v>
      </c>
      <c r="BJ18" s="1">
        <v>2</v>
      </c>
      <c r="BK18" s="1" t="b">
        <v>1</v>
      </c>
      <c r="BL18" s="1">
        <v>1659880250.1172409</v>
      </c>
      <c r="BM18" s="1">
        <v>50.458627586206902</v>
      </c>
      <c r="BN18" s="1">
        <v>49.985448275862069</v>
      </c>
      <c r="BO18" s="1">
        <v>27.340651724137931</v>
      </c>
      <c r="BP18" s="1">
        <v>26.46705517241379</v>
      </c>
      <c r="BQ18" s="1">
        <v>49.918155172413798</v>
      </c>
      <c r="BR18" s="1">
        <v>27.298358620689651</v>
      </c>
      <c r="BS18" s="1">
        <v>500.11434482758631</v>
      </c>
      <c r="BT18" s="1">
        <v>99.094244827586195</v>
      </c>
      <c r="BU18" s="1">
        <v>9.9876986206896542E-2</v>
      </c>
      <c r="BV18" s="1">
        <v>31.0400275862069</v>
      </c>
      <c r="BW18" s="1">
        <v>31.884741379310348</v>
      </c>
      <c r="BX18" s="1">
        <v>999.9000000000002</v>
      </c>
      <c r="BY18" s="1">
        <v>0</v>
      </c>
      <c r="BZ18" s="1">
        <v>0</v>
      </c>
      <c r="CA18" s="1">
        <v>9998.75</v>
      </c>
      <c r="CB18" s="1">
        <v>0</v>
      </c>
      <c r="CC18" s="1">
        <v>294.96575862068971</v>
      </c>
      <c r="CD18" s="1">
        <v>0.47318279310344841</v>
      </c>
      <c r="CE18" s="1">
        <v>51.876972413793098</v>
      </c>
      <c r="CF18" s="1">
        <v>51.344382758620696</v>
      </c>
      <c r="CG18" s="1">
        <v>0.8736115862068965</v>
      </c>
      <c r="CH18" s="1">
        <v>49.985448275862069</v>
      </c>
      <c r="CI18" s="1">
        <v>26.46705517241379</v>
      </c>
      <c r="CJ18" s="1">
        <v>2.709301379310344</v>
      </c>
      <c r="CK18" s="1">
        <v>2.6227317241379309</v>
      </c>
      <c r="CL18" s="1">
        <v>22.341641379310349</v>
      </c>
      <c r="CM18" s="1">
        <v>21.808848275862061</v>
      </c>
      <c r="CN18" s="1">
        <v>1999.9858620689649</v>
      </c>
      <c r="CO18" s="1">
        <v>0.9800025172413791</v>
      </c>
      <c r="CP18" s="1">
        <v>1.99977827586207E-2</v>
      </c>
      <c r="CQ18" s="1">
        <v>0</v>
      </c>
      <c r="CR18" s="1">
        <v>2.787724137931034</v>
      </c>
      <c r="CS18" s="1">
        <v>0</v>
      </c>
      <c r="CT18" s="1">
        <v>18743.87586206897</v>
      </c>
      <c r="CU18" s="1">
        <v>17412.210344827588</v>
      </c>
      <c r="CV18" s="1">
        <v>40.311999999999983</v>
      </c>
      <c r="CW18" s="1">
        <v>41.125</v>
      </c>
      <c r="CX18" s="1">
        <v>40.186999999999983</v>
      </c>
      <c r="CY18" s="1">
        <v>39.629275862068972</v>
      </c>
      <c r="CZ18" s="1">
        <v>40.436999999999983</v>
      </c>
      <c r="DA18" s="1">
        <v>1959.9951724137929</v>
      </c>
      <c r="DB18" s="1">
        <v>39.997931034482761</v>
      </c>
      <c r="DC18" s="1">
        <v>0</v>
      </c>
      <c r="DD18" s="1">
        <v>1659880256.9000001</v>
      </c>
      <c r="DE18" s="1">
        <v>0</v>
      </c>
      <c r="DF18" s="1">
        <v>0</v>
      </c>
      <c r="DG18" s="1" t="s">
        <v>348</v>
      </c>
      <c r="DH18" s="1">
        <v>1659812590.0999999</v>
      </c>
      <c r="DI18" s="1">
        <v>1659812570.5999999</v>
      </c>
      <c r="DJ18" s="1">
        <v>0</v>
      </c>
      <c r="DK18" s="1">
        <v>-4.8000000000000001E-2</v>
      </c>
      <c r="DL18" s="1">
        <v>0</v>
      </c>
      <c r="DM18" s="1">
        <v>2.9860000000000002</v>
      </c>
      <c r="DN18" s="1">
        <v>1.6E-2</v>
      </c>
      <c r="DO18" s="1">
        <v>2000</v>
      </c>
      <c r="DP18" s="1">
        <v>27</v>
      </c>
      <c r="DQ18" s="1">
        <v>0.33</v>
      </c>
      <c r="DR18" s="1">
        <v>0.43</v>
      </c>
      <c r="DS18" s="1">
        <v>-0.42481207480188687</v>
      </c>
      <c r="DT18" s="1">
        <v>0.1097821072663656</v>
      </c>
      <c r="DU18" s="1">
        <v>2.5004108102984451E-2</v>
      </c>
      <c r="DV18" s="1">
        <v>1</v>
      </c>
      <c r="DW18" s="1">
        <v>0.47088251612903242</v>
      </c>
      <c r="DX18" s="1">
        <v>-0.17229953225806471</v>
      </c>
      <c r="DY18" s="1">
        <v>3.3105292376695808E-2</v>
      </c>
      <c r="DZ18" s="1">
        <v>1</v>
      </c>
      <c r="EA18" s="1">
        <v>67.797767392291902</v>
      </c>
      <c r="EB18" s="1">
        <v>-2.9248353939387268</v>
      </c>
      <c r="EC18" s="1">
        <v>1.1004896736308909</v>
      </c>
      <c r="ED18" s="1">
        <v>0</v>
      </c>
      <c r="EE18" s="1">
        <v>0.87526931707317079</v>
      </c>
      <c r="EF18" s="1">
        <v>-3.3491393728222428E-2</v>
      </c>
      <c r="EG18" s="1">
        <v>6.5843632039783214E-3</v>
      </c>
      <c r="EH18" s="1">
        <v>1</v>
      </c>
      <c r="EI18" s="1">
        <v>2.0311550460906198</v>
      </c>
      <c r="EJ18" s="1">
        <v>3.2674158526907388E-2</v>
      </c>
      <c r="EK18" s="1">
        <v>2.4723896505383738E-3</v>
      </c>
      <c r="EL18" s="1">
        <v>1</v>
      </c>
      <c r="EM18" s="1">
        <v>4</v>
      </c>
      <c r="EN18" s="1">
        <v>5</v>
      </c>
      <c r="EO18" s="1" t="s">
        <v>349</v>
      </c>
      <c r="EP18" s="1">
        <v>2.9431699999999998</v>
      </c>
      <c r="EQ18" s="1">
        <v>2.8003499999999999</v>
      </c>
      <c r="ER18" s="1">
        <v>1.3360500000000001E-2</v>
      </c>
      <c r="ES18" s="1">
        <v>1.33145E-2</v>
      </c>
      <c r="ET18" s="1">
        <v>0.11784500000000001</v>
      </c>
      <c r="EU18" s="1">
        <v>0.115297</v>
      </c>
      <c r="EV18" s="1">
        <v>20269.099999999999</v>
      </c>
      <c r="EW18" s="1">
        <v>21255</v>
      </c>
      <c r="EX18" s="1">
        <v>23886.6</v>
      </c>
      <c r="EY18" s="1">
        <v>25065.1</v>
      </c>
      <c r="EZ18" s="1">
        <v>33718.6</v>
      </c>
      <c r="FA18" s="1">
        <v>35400.1</v>
      </c>
      <c r="FB18" s="1">
        <v>43542.3</v>
      </c>
      <c r="FC18" s="1">
        <v>46331.6</v>
      </c>
      <c r="FD18" s="1">
        <v>1.55017</v>
      </c>
      <c r="FE18" s="1">
        <v>1.88805</v>
      </c>
      <c r="FF18" s="1">
        <v>0.14957799999999999</v>
      </c>
      <c r="FG18" s="1">
        <v>0</v>
      </c>
      <c r="FH18" s="1">
        <v>29.469100000000001</v>
      </c>
      <c r="FI18" s="1">
        <v>999.9</v>
      </c>
      <c r="FJ18" s="1">
        <v>65.400000000000006</v>
      </c>
      <c r="FK18" s="1">
        <v>32.700000000000003</v>
      </c>
      <c r="FL18" s="1">
        <v>32.783299999999997</v>
      </c>
      <c r="FM18" s="1">
        <v>64.535799999999995</v>
      </c>
      <c r="FN18" s="1">
        <v>25.741199999999999</v>
      </c>
      <c r="FO18" s="1">
        <v>1</v>
      </c>
      <c r="FP18" s="1">
        <v>0.31847300000000001</v>
      </c>
      <c r="FQ18" s="1">
        <v>0.83856799999999998</v>
      </c>
      <c r="FR18" s="1">
        <v>20.32</v>
      </c>
      <c r="FS18" s="1">
        <v>5.2102500000000003</v>
      </c>
      <c r="FT18" s="1">
        <v>11.905099999999999</v>
      </c>
      <c r="FU18" s="1">
        <v>5.0026999999999999</v>
      </c>
      <c r="FV18" s="1">
        <v>3.2895500000000002</v>
      </c>
      <c r="FW18" s="1">
        <v>9999</v>
      </c>
      <c r="FX18" s="1">
        <v>9999</v>
      </c>
      <c r="FY18" s="1">
        <v>9999</v>
      </c>
      <c r="FZ18" s="1">
        <v>999.9</v>
      </c>
      <c r="GA18" s="1">
        <v>1.8593599999999999</v>
      </c>
      <c r="GB18" s="1">
        <v>1.8543000000000001</v>
      </c>
      <c r="GC18" s="1">
        <v>1.85758</v>
      </c>
      <c r="GD18" s="1">
        <v>1.8559300000000001</v>
      </c>
      <c r="GE18" s="1">
        <v>1.8547100000000001</v>
      </c>
      <c r="GF18" s="1">
        <v>1.85443</v>
      </c>
      <c r="GG18" s="1">
        <v>1.853</v>
      </c>
      <c r="GH18" s="1">
        <v>1.85623</v>
      </c>
      <c r="GI18" s="1">
        <v>0</v>
      </c>
      <c r="GJ18" s="1">
        <v>0</v>
      </c>
      <c r="GK18" s="1">
        <v>0</v>
      </c>
      <c r="GL18" s="1">
        <v>0</v>
      </c>
      <c r="GM18" s="1" t="s">
        <v>350</v>
      </c>
      <c r="GN18" s="1" t="s">
        <v>351</v>
      </c>
      <c r="GO18" s="1" t="s">
        <v>352</v>
      </c>
      <c r="GP18" s="1" t="s">
        <v>352</v>
      </c>
      <c r="GQ18" s="1" t="s">
        <v>352</v>
      </c>
      <c r="GR18" s="1" t="s">
        <v>352</v>
      </c>
      <c r="GS18" s="1">
        <v>0</v>
      </c>
      <c r="GT18" s="1">
        <v>100</v>
      </c>
      <c r="GU18" s="1">
        <v>100</v>
      </c>
      <c r="GV18" s="1">
        <v>0.54</v>
      </c>
      <c r="GW18" s="1">
        <v>4.2299999999999997E-2</v>
      </c>
      <c r="GX18" s="1">
        <v>0.39266368898363929</v>
      </c>
      <c r="GY18" s="1">
        <v>3.036990343597491E-3</v>
      </c>
      <c r="GZ18" s="1">
        <v>-1.538114387597119E-6</v>
      </c>
      <c r="HA18" s="1">
        <v>3.3909691194327332E-10</v>
      </c>
      <c r="HB18" s="1">
        <v>-2.894341138822331E-2</v>
      </c>
      <c r="HC18" s="1">
        <v>9.7621983196103414E-3</v>
      </c>
      <c r="HD18" s="1">
        <v>-3.3387782167185642E-4</v>
      </c>
      <c r="HE18" s="1">
        <v>2.632278881966732E-6</v>
      </c>
      <c r="HF18" s="1">
        <v>6</v>
      </c>
      <c r="HG18" s="1">
        <v>2134</v>
      </c>
      <c r="HH18" s="1">
        <v>2</v>
      </c>
      <c r="HI18" s="1">
        <v>31</v>
      </c>
      <c r="HJ18" s="1">
        <v>1127.8</v>
      </c>
      <c r="HK18" s="1">
        <v>1128.0999999999999</v>
      </c>
      <c r="HL18" s="1">
        <v>0.27221699999999999</v>
      </c>
      <c r="HM18" s="1">
        <v>2.3730500000000001</v>
      </c>
      <c r="HN18" s="1">
        <v>1.4978</v>
      </c>
      <c r="HO18" s="1">
        <v>2.3083499999999999</v>
      </c>
      <c r="HP18" s="1">
        <v>1.5478499999999999</v>
      </c>
      <c r="HQ18" s="1">
        <v>2.4389599999999998</v>
      </c>
      <c r="HR18" s="1">
        <v>35.824399999999997</v>
      </c>
      <c r="HS18" s="1">
        <v>15.8132</v>
      </c>
      <c r="HT18" s="1">
        <v>18</v>
      </c>
      <c r="HU18" s="1">
        <v>290.42899999999997</v>
      </c>
      <c r="HV18" s="1">
        <v>510.86599999999999</v>
      </c>
      <c r="HW18" s="1">
        <v>28.7545</v>
      </c>
      <c r="HX18" s="1">
        <v>31.120799999999999</v>
      </c>
      <c r="HY18" s="1">
        <v>29.999400000000001</v>
      </c>
      <c r="HZ18" s="1">
        <v>30.98</v>
      </c>
      <c r="IA18" s="1">
        <v>31.046900000000001</v>
      </c>
      <c r="IB18" s="1">
        <v>5.5034900000000002</v>
      </c>
      <c r="IC18" s="1">
        <v>23.010300000000001</v>
      </c>
      <c r="ID18" s="1">
        <v>58.055599999999998</v>
      </c>
      <c r="IE18" s="1">
        <v>28.790099999999999</v>
      </c>
      <c r="IF18" s="1">
        <v>60.182200000000002</v>
      </c>
      <c r="IG18" s="1">
        <v>26.351900000000001</v>
      </c>
      <c r="IH18" s="1">
        <v>100.69499999999999</v>
      </c>
      <c r="II18" s="1">
        <v>100.41500000000001</v>
      </c>
      <c r="IJ18" s="1" t="s">
        <v>353</v>
      </c>
    </row>
    <row r="19" spans="1:244" ht="14.4" x14ac:dyDescent="0.3">
      <c r="A19" s="1">
        <v>3</v>
      </c>
      <c r="B19" s="1">
        <v>1659880259.0999999</v>
      </c>
      <c r="C19" s="1">
        <v>2</v>
      </c>
      <c r="D19" s="1" t="s">
        <v>356</v>
      </c>
      <c r="E19" s="1" t="s">
        <v>357</v>
      </c>
      <c r="F19" s="1">
        <v>1</v>
      </c>
      <c r="H19" s="1" t="s">
        <v>345</v>
      </c>
      <c r="M19" s="1" t="s">
        <v>346</v>
      </c>
      <c r="N19" s="1">
        <v>1659880250.9035709</v>
      </c>
      <c r="O19" s="1">
        <f t="shared" si="0"/>
        <v>7.5579472569051393E-4</v>
      </c>
      <c r="P19" s="1">
        <f t="shared" si="1"/>
        <v>0.75579472569051398</v>
      </c>
      <c r="Q19" s="1">
        <f t="shared" si="2"/>
        <v>-0.42559413228007453</v>
      </c>
      <c r="R19" s="1">
        <f t="shared" si="3"/>
        <v>50.45594642857143</v>
      </c>
      <c r="S19" s="1">
        <f t="shared" si="4"/>
        <v>67.60962314721823</v>
      </c>
      <c r="T19" s="1">
        <f t="shared" si="5"/>
        <v>6.7064846079197569</v>
      </c>
      <c r="U19" s="1">
        <f t="shared" si="6"/>
        <v>5.0049388289655141</v>
      </c>
      <c r="V19" s="1">
        <f t="shared" si="7"/>
        <v>3.5742779932496971E-2</v>
      </c>
      <c r="W19" s="1">
        <f t="shared" si="8"/>
        <v>2.9130902568325174</v>
      </c>
      <c r="X19" s="1">
        <f t="shared" si="9"/>
        <v>3.5500918919815862E-2</v>
      </c>
      <c r="Y19" s="1">
        <f t="shared" si="10"/>
        <v>2.2209667999655208E-2</v>
      </c>
      <c r="Z19" s="1">
        <f t="shared" si="11"/>
        <v>321.51387265756381</v>
      </c>
      <c r="AA19" s="1">
        <f t="shared" si="12"/>
        <v>32.743788708935043</v>
      </c>
      <c r="AB19" s="1">
        <f t="shared" si="13"/>
        <v>31.885903571428571</v>
      </c>
      <c r="AC19" s="1">
        <f t="shared" si="14"/>
        <v>4.7443326539493631</v>
      </c>
      <c r="AD19" s="1">
        <f t="shared" si="15"/>
        <v>59.975145127184234</v>
      </c>
      <c r="AE19" s="1">
        <f t="shared" si="16"/>
        <v>2.7119125431178954</v>
      </c>
      <c r="AF19" s="1">
        <f t="shared" si="17"/>
        <v>4.5217273545015537</v>
      </c>
      <c r="AG19" s="1">
        <f t="shared" si="18"/>
        <v>2.0324201108314677</v>
      </c>
      <c r="AH19" s="1">
        <f t="shared" si="19"/>
        <v>-33.330547402951666</v>
      </c>
      <c r="AI19" s="1">
        <f t="shared" si="20"/>
        <v>-132.81930907728128</v>
      </c>
      <c r="AJ19" s="1">
        <f t="shared" si="21"/>
        <v>-10.285445207267673</v>
      </c>
      <c r="AK19" s="1">
        <f t="shared" si="22"/>
        <v>145.0785709700632</v>
      </c>
      <c r="AL19" s="1">
        <f t="shared" si="23"/>
        <v>-0.4300955707444592</v>
      </c>
      <c r="AM19" s="1">
        <f t="shared" si="24"/>
        <v>0.74870512045626236</v>
      </c>
      <c r="AN19" s="1">
        <f t="shared" si="25"/>
        <v>-0.42559413228007453</v>
      </c>
      <c r="AO19" s="1">
        <v>51.33790841861348</v>
      </c>
      <c r="AP19" s="1">
        <v>51.862200606060561</v>
      </c>
      <c r="AQ19" s="1">
        <v>3.7776451249120812E-5</v>
      </c>
      <c r="AR19" s="1">
        <v>65.044434554698469</v>
      </c>
      <c r="AS19" s="1">
        <f t="shared" si="26"/>
        <v>0.75579472569051398</v>
      </c>
      <c r="AT19" s="1">
        <v>26.45206656181248</v>
      </c>
      <c r="AU19" s="1">
        <v>27.334004242424239</v>
      </c>
      <c r="AV19" s="1">
        <v>5.6985424196461747E-6</v>
      </c>
      <c r="AW19" s="1">
        <v>82.478048087778163</v>
      </c>
      <c r="AX19" s="1">
        <v>196</v>
      </c>
      <c r="AY19" s="1">
        <v>39</v>
      </c>
      <c r="AZ19" s="1">
        <f t="shared" si="27"/>
        <v>1</v>
      </c>
      <c r="BA19" s="1">
        <f t="shared" si="28"/>
        <v>0</v>
      </c>
      <c r="BB19" s="1">
        <f t="shared" si="29"/>
        <v>51687.16801727999</v>
      </c>
      <c r="BC19" s="1">
        <f t="shared" si="30"/>
        <v>1999.9875</v>
      </c>
      <c r="BD19" s="1">
        <f t="shared" si="31"/>
        <v>1681.1894314287895</v>
      </c>
      <c r="BE19" s="1">
        <f t="shared" si="32"/>
        <v>0.8405999694642039</v>
      </c>
      <c r="BF19" s="1">
        <f t="shared" si="33"/>
        <v>0.16075794106591357</v>
      </c>
      <c r="BG19" s="1">
        <v>6</v>
      </c>
      <c r="BH19" s="1">
        <v>0.5</v>
      </c>
      <c r="BI19" s="1" t="s">
        <v>347</v>
      </c>
      <c r="BJ19" s="1">
        <v>2</v>
      </c>
      <c r="BK19" s="1" t="b">
        <v>1</v>
      </c>
      <c r="BL19" s="1">
        <v>1659880250.9035709</v>
      </c>
      <c r="BM19" s="1">
        <v>50.45594642857143</v>
      </c>
      <c r="BN19" s="1">
        <v>49.98526428571428</v>
      </c>
      <c r="BO19" s="1">
        <v>27.339417857142859</v>
      </c>
      <c r="BP19" s="1">
        <v>26.465721428571431</v>
      </c>
      <c r="BQ19" s="1">
        <v>49.915485714285722</v>
      </c>
      <c r="BR19" s="1">
        <v>27.297125000000001</v>
      </c>
      <c r="BS19" s="1">
        <v>500.10685714285722</v>
      </c>
      <c r="BT19" s="1">
        <v>99.094364285714278</v>
      </c>
      <c r="BU19" s="1">
        <v>9.9867182142857155E-2</v>
      </c>
      <c r="BV19" s="1">
        <v>31.040192857142859</v>
      </c>
      <c r="BW19" s="1">
        <v>31.885903571428571</v>
      </c>
      <c r="BX19" s="1">
        <v>999.9000000000002</v>
      </c>
      <c r="BY19" s="1">
        <v>0</v>
      </c>
      <c r="BZ19" s="1">
        <v>0</v>
      </c>
      <c r="CA19" s="1">
        <v>9997.0071428571428</v>
      </c>
      <c r="CB19" s="1">
        <v>0</v>
      </c>
      <c r="CC19" s="1">
        <v>294.67217857142862</v>
      </c>
      <c r="CD19" s="1">
        <v>0.47068621428571428</v>
      </c>
      <c r="CE19" s="1">
        <v>51.874153571428579</v>
      </c>
      <c r="CF19" s="1">
        <v>51.344128571428563</v>
      </c>
      <c r="CG19" s="1">
        <v>0.87371271428571429</v>
      </c>
      <c r="CH19" s="1">
        <v>49.98526428571428</v>
      </c>
      <c r="CI19" s="1">
        <v>26.465721428571431</v>
      </c>
      <c r="CJ19" s="1">
        <v>2.7091824999999989</v>
      </c>
      <c r="CK19" s="1">
        <v>2.6226025000000002</v>
      </c>
      <c r="CL19" s="1">
        <v>22.340921428571431</v>
      </c>
      <c r="CM19" s="1">
        <v>21.808042857142858</v>
      </c>
      <c r="CN19" s="1">
        <v>1999.9875</v>
      </c>
      <c r="CO19" s="1">
        <v>0.98000253571428553</v>
      </c>
      <c r="CP19" s="1">
        <v>1.999776428571429E-2</v>
      </c>
      <c r="CQ19" s="1">
        <v>0</v>
      </c>
      <c r="CR19" s="1">
        <v>2.8579642857142851</v>
      </c>
      <c r="CS19" s="1">
        <v>0</v>
      </c>
      <c r="CT19" s="1">
        <v>18743.33928571429</v>
      </c>
      <c r="CU19" s="1">
        <v>17412.224999999999</v>
      </c>
      <c r="CV19" s="1">
        <v>40.311999999999991</v>
      </c>
      <c r="CW19" s="1">
        <v>41.125</v>
      </c>
      <c r="CX19" s="1">
        <v>40.186999999999991</v>
      </c>
      <c r="CY19" s="1">
        <v>39.629428571428569</v>
      </c>
      <c r="CZ19" s="1">
        <v>40.436999999999991</v>
      </c>
      <c r="DA19" s="1">
        <v>1959.996785714286</v>
      </c>
      <c r="DB19" s="1">
        <v>39.997857142857143</v>
      </c>
      <c r="DC19" s="1">
        <v>0</v>
      </c>
      <c r="DD19" s="1">
        <v>1659880258.0999999</v>
      </c>
      <c r="DE19" s="1">
        <v>0</v>
      </c>
      <c r="DF19" s="1">
        <v>0</v>
      </c>
      <c r="DG19" s="1" t="s">
        <v>348</v>
      </c>
      <c r="DH19" s="1">
        <v>1659812590.0999999</v>
      </c>
      <c r="DI19" s="1">
        <v>1659812570.5999999</v>
      </c>
      <c r="DJ19" s="1">
        <v>0</v>
      </c>
      <c r="DK19" s="1">
        <v>-4.8000000000000001E-2</v>
      </c>
      <c r="DL19" s="1">
        <v>0</v>
      </c>
      <c r="DM19" s="1">
        <v>2.9860000000000002</v>
      </c>
      <c r="DN19" s="1">
        <v>1.6E-2</v>
      </c>
      <c r="DO19" s="1">
        <v>2000</v>
      </c>
      <c r="DP19" s="1">
        <v>27</v>
      </c>
      <c r="DQ19" s="1">
        <v>0.33</v>
      </c>
      <c r="DR19" s="1">
        <v>0.43</v>
      </c>
      <c r="DS19" s="1">
        <v>-0.42394475474867982</v>
      </c>
      <c r="DT19" s="1">
        <v>7.9493132901204924E-2</v>
      </c>
      <c r="DU19" s="1">
        <v>2.479108989414823E-2</v>
      </c>
      <c r="DV19" s="1">
        <v>1</v>
      </c>
      <c r="DW19" s="1">
        <v>0.47356296666666681</v>
      </c>
      <c r="DX19" s="1">
        <v>-0.17056586429365811</v>
      </c>
      <c r="DY19" s="1">
        <v>3.2935611340394987E-2</v>
      </c>
      <c r="DZ19" s="1">
        <v>1</v>
      </c>
      <c r="EA19" s="1">
        <v>67.783659554720685</v>
      </c>
      <c r="EB19" s="1">
        <v>-2.0238314660803089</v>
      </c>
      <c r="EC19" s="1">
        <v>1.0831292537658499</v>
      </c>
      <c r="ED19" s="1">
        <v>0</v>
      </c>
      <c r="EE19" s="1">
        <v>0.8760998000000001</v>
      </c>
      <c r="EF19" s="1">
        <v>-1.6278236397752641E-2</v>
      </c>
      <c r="EG19" s="1">
        <v>7.5279186638804738E-3</v>
      </c>
      <c r="EH19" s="1">
        <v>1</v>
      </c>
      <c r="EI19" s="1">
        <v>2.0320040917528521</v>
      </c>
      <c r="EJ19" s="1">
        <v>3.3833222345483777E-2</v>
      </c>
      <c r="EK19" s="1">
        <v>2.640616207748931E-3</v>
      </c>
      <c r="EL19" s="1">
        <v>1</v>
      </c>
      <c r="EM19" s="1">
        <v>4</v>
      </c>
      <c r="EN19" s="1">
        <v>5</v>
      </c>
      <c r="EO19" s="1" t="s">
        <v>349</v>
      </c>
      <c r="EP19" s="1">
        <v>2.9432399999999999</v>
      </c>
      <c r="EQ19" s="1">
        <v>2.8005</v>
      </c>
      <c r="ER19" s="1">
        <v>1.3358099999999999E-2</v>
      </c>
      <c r="ES19" s="1">
        <v>1.33326E-2</v>
      </c>
      <c r="ET19" s="1">
        <v>0.117844</v>
      </c>
      <c r="EU19" s="1">
        <v>0.115277</v>
      </c>
      <c r="EV19" s="1">
        <v>20269.099999999999</v>
      </c>
      <c r="EW19" s="1">
        <v>21254.5</v>
      </c>
      <c r="EX19" s="1">
        <v>23886.6</v>
      </c>
      <c r="EY19" s="1">
        <v>25065</v>
      </c>
      <c r="EZ19" s="1">
        <v>33718.6</v>
      </c>
      <c r="FA19" s="1">
        <v>35400.699999999997</v>
      </c>
      <c r="FB19" s="1">
        <v>43542.3</v>
      </c>
      <c r="FC19" s="1">
        <v>46331.5</v>
      </c>
      <c r="FD19" s="1">
        <v>1.5484199999999999</v>
      </c>
      <c r="FE19" s="1">
        <v>1.88792</v>
      </c>
      <c r="FF19" s="1">
        <v>0.14936199999999999</v>
      </c>
      <c r="FG19" s="1">
        <v>0</v>
      </c>
      <c r="FH19" s="1">
        <v>29.470400000000001</v>
      </c>
      <c r="FI19" s="1">
        <v>999.9</v>
      </c>
      <c r="FJ19" s="1">
        <v>65.400000000000006</v>
      </c>
      <c r="FK19" s="1">
        <v>32.700000000000003</v>
      </c>
      <c r="FL19" s="1">
        <v>32.7864</v>
      </c>
      <c r="FM19" s="1">
        <v>64.765799999999999</v>
      </c>
      <c r="FN19" s="1">
        <v>26.23</v>
      </c>
      <c r="FO19" s="1">
        <v>1</v>
      </c>
      <c r="FP19" s="1">
        <v>0.31836599999999998</v>
      </c>
      <c r="FQ19" s="1">
        <v>0.77866599999999997</v>
      </c>
      <c r="FR19" s="1">
        <v>20.320399999999999</v>
      </c>
      <c r="FS19" s="1">
        <v>5.2108499999999998</v>
      </c>
      <c r="FT19" s="1">
        <v>11.905099999999999</v>
      </c>
      <c r="FU19" s="1">
        <v>5.0027999999999997</v>
      </c>
      <c r="FV19" s="1">
        <v>3.28965</v>
      </c>
      <c r="FW19" s="1">
        <v>9999</v>
      </c>
      <c r="FX19" s="1">
        <v>9999</v>
      </c>
      <c r="FY19" s="1">
        <v>9999</v>
      </c>
      <c r="FZ19" s="1">
        <v>999.9</v>
      </c>
      <c r="GA19" s="1">
        <v>1.85937</v>
      </c>
      <c r="GB19" s="1">
        <v>1.85432</v>
      </c>
      <c r="GC19" s="1">
        <v>1.85758</v>
      </c>
      <c r="GD19" s="1">
        <v>1.8559300000000001</v>
      </c>
      <c r="GE19" s="1">
        <v>1.8547100000000001</v>
      </c>
      <c r="GF19" s="1">
        <v>1.8544499999999999</v>
      </c>
      <c r="GG19" s="1">
        <v>1.85301</v>
      </c>
      <c r="GH19" s="1">
        <v>1.85623</v>
      </c>
      <c r="GI19" s="1">
        <v>0</v>
      </c>
      <c r="GJ19" s="1">
        <v>0</v>
      </c>
      <c r="GK19" s="1">
        <v>0</v>
      </c>
      <c r="GL19" s="1">
        <v>0</v>
      </c>
      <c r="GM19" s="1" t="s">
        <v>350</v>
      </c>
      <c r="GN19" s="1" t="s">
        <v>351</v>
      </c>
      <c r="GO19" s="1" t="s">
        <v>352</v>
      </c>
      <c r="GP19" s="1" t="s">
        <v>352</v>
      </c>
      <c r="GQ19" s="1" t="s">
        <v>352</v>
      </c>
      <c r="GR19" s="1" t="s">
        <v>352</v>
      </c>
      <c r="GS19" s="1">
        <v>0</v>
      </c>
      <c r="GT19" s="1">
        <v>100</v>
      </c>
      <c r="GU19" s="1">
        <v>100</v>
      </c>
      <c r="GV19" s="1">
        <v>0.54</v>
      </c>
      <c r="GW19" s="1">
        <v>4.2299999999999997E-2</v>
      </c>
      <c r="GX19" s="1">
        <v>0.39266368898363929</v>
      </c>
      <c r="GY19" s="1">
        <v>3.036990343597491E-3</v>
      </c>
      <c r="GZ19" s="1">
        <v>-1.538114387597119E-6</v>
      </c>
      <c r="HA19" s="1">
        <v>3.3909691194327332E-10</v>
      </c>
      <c r="HB19" s="1">
        <v>-2.894341138822331E-2</v>
      </c>
      <c r="HC19" s="1">
        <v>9.7621983196103414E-3</v>
      </c>
      <c r="HD19" s="1">
        <v>-3.3387782167185642E-4</v>
      </c>
      <c r="HE19" s="1">
        <v>2.632278881966732E-6</v>
      </c>
      <c r="HF19" s="1">
        <v>6</v>
      </c>
      <c r="HG19" s="1">
        <v>2134</v>
      </c>
      <c r="HH19" s="1">
        <v>2</v>
      </c>
      <c r="HI19" s="1">
        <v>31</v>
      </c>
      <c r="HJ19" s="1">
        <v>1127.8</v>
      </c>
      <c r="HK19" s="1">
        <v>1128.0999999999999</v>
      </c>
      <c r="HL19" s="1">
        <v>0.27710000000000001</v>
      </c>
      <c r="HM19" s="1">
        <v>2.3999000000000001</v>
      </c>
      <c r="HN19" s="1">
        <v>1.4978</v>
      </c>
      <c r="HO19" s="1">
        <v>2.3083499999999999</v>
      </c>
      <c r="HP19" s="1">
        <v>1.5478499999999999</v>
      </c>
      <c r="HQ19" s="1">
        <v>2.2656200000000002</v>
      </c>
      <c r="HR19" s="1">
        <v>35.824399999999997</v>
      </c>
      <c r="HS19" s="1">
        <v>15.7957</v>
      </c>
      <c r="HT19" s="1">
        <v>18</v>
      </c>
      <c r="HU19" s="1">
        <v>289.72000000000003</v>
      </c>
      <c r="HV19" s="1">
        <v>510.78100000000001</v>
      </c>
      <c r="HW19" s="1">
        <v>28.748899999999999</v>
      </c>
      <c r="HX19" s="1">
        <v>31.120100000000001</v>
      </c>
      <c r="HY19" s="1">
        <v>29.999400000000001</v>
      </c>
      <c r="HZ19" s="1">
        <v>30.98</v>
      </c>
      <c r="IA19" s="1">
        <v>31.046900000000001</v>
      </c>
      <c r="IB19" s="1">
        <v>5.5842499999999999</v>
      </c>
      <c r="IC19" s="1">
        <v>23.010300000000001</v>
      </c>
      <c r="ID19" s="1">
        <v>58.055599999999998</v>
      </c>
      <c r="IE19" s="1">
        <v>28.7501</v>
      </c>
      <c r="IF19" s="1">
        <v>70.4863</v>
      </c>
      <c r="IG19" s="1">
        <v>26.352599999999999</v>
      </c>
      <c r="IH19" s="1">
        <v>100.69499999999999</v>
      </c>
      <c r="II19" s="1">
        <v>100.41500000000001</v>
      </c>
      <c r="IJ19" s="1" t="s">
        <v>353</v>
      </c>
    </row>
    <row r="20" spans="1:244" ht="14.4" x14ac:dyDescent="0.3">
      <c r="A20" s="1">
        <v>4</v>
      </c>
      <c r="B20" s="1">
        <v>1659880260.0999999</v>
      </c>
      <c r="C20" s="1">
        <v>3</v>
      </c>
      <c r="D20" s="1" t="s">
        <v>358</v>
      </c>
      <c r="E20" s="1" t="s">
        <v>359</v>
      </c>
      <c r="F20" s="1">
        <v>1</v>
      </c>
      <c r="H20" s="1" t="s">
        <v>345</v>
      </c>
      <c r="M20" s="1" t="s">
        <v>346</v>
      </c>
      <c r="N20" s="1">
        <v>1659880251.7111111</v>
      </c>
      <c r="O20" s="1">
        <f t="shared" si="0"/>
        <v>7.5901884860571074E-4</v>
      </c>
      <c r="P20" s="1">
        <f t="shared" si="1"/>
        <v>0.75901884860571078</v>
      </c>
      <c r="Q20" s="1">
        <f t="shared" si="2"/>
        <v>-0.4716546486812907</v>
      </c>
      <c r="R20" s="1">
        <f t="shared" si="3"/>
        <v>50.453833333333343</v>
      </c>
      <c r="S20" s="1">
        <f t="shared" si="4"/>
        <v>69.561617489547885</v>
      </c>
      <c r="T20" s="1">
        <f t="shared" si="5"/>
        <v>6.9001126650247659</v>
      </c>
      <c r="U20" s="1">
        <f t="shared" si="6"/>
        <v>5.0047302944715462</v>
      </c>
      <c r="V20" s="1">
        <f t="shared" si="7"/>
        <v>3.5889367217269229E-2</v>
      </c>
      <c r="W20" s="1">
        <f t="shared" si="8"/>
        <v>2.9128526125341754</v>
      </c>
      <c r="X20" s="1">
        <f t="shared" si="9"/>
        <v>3.5645505864557739E-2</v>
      </c>
      <c r="Y20" s="1">
        <f t="shared" si="10"/>
        <v>2.2300212863429567E-2</v>
      </c>
      <c r="Z20" s="1">
        <f t="shared" si="11"/>
        <v>321.51462228042453</v>
      </c>
      <c r="AA20" s="1">
        <f t="shared" si="12"/>
        <v>32.743103524286788</v>
      </c>
      <c r="AB20" s="1">
        <f t="shared" si="13"/>
        <v>31.886903703703709</v>
      </c>
      <c r="AC20" s="1">
        <f t="shared" si="14"/>
        <v>4.7446014526923532</v>
      </c>
      <c r="AD20" s="1">
        <f t="shared" si="15"/>
        <v>59.972395023212989</v>
      </c>
      <c r="AE20" s="1">
        <f t="shared" si="16"/>
        <v>2.711791584998414</v>
      </c>
      <c r="AF20" s="1">
        <f t="shared" si="17"/>
        <v>4.521733013912125</v>
      </c>
      <c r="AG20" s="1">
        <f t="shared" si="18"/>
        <v>2.0328098676939392</v>
      </c>
      <c r="AH20" s="1">
        <f t="shared" si="19"/>
        <v>-33.472731223511843</v>
      </c>
      <c r="AI20" s="1">
        <f t="shared" si="20"/>
        <v>-132.96208423330279</v>
      </c>
      <c r="AJ20" s="1">
        <f t="shared" si="21"/>
        <v>-10.29739356306855</v>
      </c>
      <c r="AK20" s="1">
        <f t="shared" si="22"/>
        <v>144.78241326054132</v>
      </c>
      <c r="AL20" s="1">
        <f t="shared" si="23"/>
        <v>-0.41781402746456187</v>
      </c>
      <c r="AM20" s="1">
        <f t="shared" si="24"/>
        <v>0.74900809168897031</v>
      </c>
      <c r="AN20" s="1">
        <f t="shared" si="25"/>
        <v>-0.4716546486812907</v>
      </c>
      <c r="AO20" s="1">
        <v>51.282583258421369</v>
      </c>
      <c r="AP20" s="1">
        <v>51.863858787878783</v>
      </c>
      <c r="AQ20" s="1">
        <v>-5.045362689689504E-6</v>
      </c>
      <c r="AR20" s="1">
        <v>65.044434554698469</v>
      </c>
      <c r="AS20" s="1">
        <f t="shared" si="26"/>
        <v>0.75901884860571078</v>
      </c>
      <c r="AT20" s="1">
        <v>26.44809929295192</v>
      </c>
      <c r="AU20" s="1">
        <v>27.333815757575749</v>
      </c>
      <c r="AV20" s="1">
        <v>3.8899192837363016E-6</v>
      </c>
      <c r="AW20" s="1">
        <v>82.478048087778163</v>
      </c>
      <c r="AX20" s="1">
        <v>196</v>
      </c>
      <c r="AY20" s="1">
        <v>39</v>
      </c>
      <c r="AZ20" s="1">
        <f t="shared" si="27"/>
        <v>1</v>
      </c>
      <c r="BA20" s="1">
        <f t="shared" si="28"/>
        <v>0</v>
      </c>
      <c r="BB20" s="1">
        <f t="shared" si="29"/>
        <v>51680.42830605073</v>
      </c>
      <c r="BC20" s="1">
        <f t="shared" si="30"/>
        <v>1999.9922222222219</v>
      </c>
      <c r="BD20" s="1">
        <f t="shared" si="31"/>
        <v>1681.1933960002198</v>
      </c>
      <c r="BE20" s="1">
        <f t="shared" si="32"/>
        <v>0.84059996699998163</v>
      </c>
      <c r="BF20" s="1">
        <f t="shared" si="33"/>
        <v>0.1607579363099646</v>
      </c>
      <c r="BG20" s="1">
        <v>6</v>
      </c>
      <c r="BH20" s="1">
        <v>0.5</v>
      </c>
      <c r="BI20" s="1" t="s">
        <v>347</v>
      </c>
      <c r="BJ20" s="1">
        <v>2</v>
      </c>
      <c r="BK20" s="1" t="b">
        <v>1</v>
      </c>
      <c r="BL20" s="1">
        <v>1659880251.7111111</v>
      </c>
      <c r="BM20" s="1">
        <v>50.453833333333343</v>
      </c>
      <c r="BN20" s="1">
        <v>49.997899999999987</v>
      </c>
      <c r="BO20" s="1">
        <v>27.338192592592598</v>
      </c>
      <c r="BP20" s="1">
        <v>26.464137037037041</v>
      </c>
      <c r="BQ20" s="1">
        <v>49.913377777777782</v>
      </c>
      <c r="BR20" s="1">
        <v>27.295896296296291</v>
      </c>
      <c r="BS20" s="1">
        <v>500.10429629629618</v>
      </c>
      <c r="BT20" s="1">
        <v>99.094396296296296</v>
      </c>
      <c r="BU20" s="1">
        <v>9.9856425925925918E-2</v>
      </c>
      <c r="BV20" s="1">
        <v>31.04021481481481</v>
      </c>
      <c r="BW20" s="1">
        <v>31.886903703703709</v>
      </c>
      <c r="BX20" s="1">
        <v>999.90000000000009</v>
      </c>
      <c r="BY20" s="1">
        <v>0</v>
      </c>
      <c r="BZ20" s="1">
        <v>0</v>
      </c>
      <c r="CA20" s="1">
        <v>9995.6455555555549</v>
      </c>
      <c r="CB20" s="1">
        <v>0</v>
      </c>
      <c r="CC20" s="1">
        <v>294.24581481481482</v>
      </c>
      <c r="CD20" s="1">
        <v>0.45593766666666657</v>
      </c>
      <c r="CE20" s="1">
        <v>51.871914814814822</v>
      </c>
      <c r="CF20" s="1">
        <v>51.357022222222213</v>
      </c>
      <c r="CG20" s="1">
        <v>0.87407359259259243</v>
      </c>
      <c r="CH20" s="1">
        <v>49.997899999999987</v>
      </c>
      <c r="CI20" s="1">
        <v>26.464137037037041</v>
      </c>
      <c r="CJ20" s="1">
        <v>2.709061851851851</v>
      </c>
      <c r="CK20" s="1">
        <v>2.6224459259259261</v>
      </c>
      <c r="CL20" s="1">
        <v>22.340188888888889</v>
      </c>
      <c r="CM20" s="1">
        <v>21.807066666666671</v>
      </c>
      <c r="CN20" s="1">
        <v>1999.9922222222219</v>
      </c>
      <c r="CO20" s="1">
        <v>0.98000255555555549</v>
      </c>
      <c r="CP20" s="1">
        <v>1.9997744444444451E-2</v>
      </c>
      <c r="CQ20" s="1">
        <v>0</v>
      </c>
      <c r="CR20" s="1">
        <v>2.9094444444444441</v>
      </c>
      <c r="CS20" s="1">
        <v>0</v>
      </c>
      <c r="CT20" s="1">
        <v>18743.018518518511</v>
      </c>
      <c r="CU20" s="1">
        <v>17412.26666666667</v>
      </c>
      <c r="CV20" s="1">
        <v>40.311999999999991</v>
      </c>
      <c r="CW20" s="1">
        <v>41.125</v>
      </c>
      <c r="CX20" s="1">
        <v>40.186999999999991</v>
      </c>
      <c r="CY20" s="1">
        <v>39.629592592592587</v>
      </c>
      <c r="CZ20" s="1">
        <v>40.436999999999991</v>
      </c>
      <c r="DA20" s="1">
        <v>1960.001111111111</v>
      </c>
      <c r="DB20" s="1">
        <v>39.997777777777777</v>
      </c>
      <c r="DC20" s="1">
        <v>0</v>
      </c>
      <c r="DD20" s="1">
        <v>1659880258.7</v>
      </c>
      <c r="DE20" s="1">
        <v>0</v>
      </c>
      <c r="DF20" s="1">
        <v>0</v>
      </c>
      <c r="DG20" s="1" t="s">
        <v>348</v>
      </c>
      <c r="DH20" s="1">
        <v>1659812590.0999999</v>
      </c>
      <c r="DI20" s="1">
        <v>1659812570.5999999</v>
      </c>
      <c r="DJ20" s="1">
        <v>0</v>
      </c>
      <c r="DK20" s="1">
        <v>-4.8000000000000001E-2</v>
      </c>
      <c r="DL20" s="1">
        <v>0</v>
      </c>
      <c r="DM20" s="1">
        <v>2.9860000000000002</v>
      </c>
      <c r="DN20" s="1">
        <v>1.6E-2</v>
      </c>
      <c r="DO20" s="1">
        <v>2000</v>
      </c>
      <c r="DP20" s="1">
        <v>27</v>
      </c>
      <c r="DQ20" s="1">
        <v>0.33</v>
      </c>
      <c r="DR20" s="1">
        <v>0.43</v>
      </c>
      <c r="DS20" s="1">
        <v>-0.42383755744509832</v>
      </c>
      <c r="DT20" s="1">
        <v>7.007659929807683E-2</v>
      </c>
      <c r="DU20" s="1">
        <v>2.471467230431287E-2</v>
      </c>
      <c r="DV20" s="1">
        <v>1</v>
      </c>
      <c r="DW20" s="1">
        <v>0.46847860000000002</v>
      </c>
      <c r="DX20" s="1">
        <v>-0.119106954393772</v>
      </c>
      <c r="DY20" s="1">
        <v>3.1385706041232628E-2</v>
      </c>
      <c r="DZ20" s="1">
        <v>1</v>
      </c>
      <c r="EA20" s="1">
        <v>67.785010724235164</v>
      </c>
      <c r="EB20" s="1">
        <v>-2.3448418353044609</v>
      </c>
      <c r="EC20" s="1">
        <v>1.080152884916969</v>
      </c>
      <c r="ED20" s="1">
        <v>0</v>
      </c>
      <c r="EE20" s="1">
        <v>0.87671267499999994</v>
      </c>
      <c r="EF20" s="1">
        <v>5.0535422138816496E-3</v>
      </c>
      <c r="EG20" s="1">
        <v>8.4496270639227052E-3</v>
      </c>
      <c r="EH20" s="1">
        <v>1</v>
      </c>
      <c r="EI20" s="1">
        <v>2.0325786612771859</v>
      </c>
      <c r="EJ20" s="1">
        <v>3.3947072775536942E-2</v>
      </c>
      <c r="EK20" s="1">
        <v>2.6493544966960168E-3</v>
      </c>
      <c r="EL20" s="1">
        <v>1</v>
      </c>
      <c r="EM20" s="1">
        <v>4</v>
      </c>
      <c r="EN20" s="1">
        <v>5</v>
      </c>
      <c r="EO20" s="1" t="s">
        <v>349</v>
      </c>
      <c r="EP20" s="1">
        <v>2.9431699999999998</v>
      </c>
      <c r="EQ20" s="1">
        <v>2.8006600000000001</v>
      </c>
      <c r="ER20" s="1">
        <v>1.3354700000000001E-2</v>
      </c>
      <c r="ES20" s="1">
        <v>1.3486E-2</v>
      </c>
      <c r="ET20" s="1">
        <v>0.117841</v>
      </c>
      <c r="EU20" s="1">
        <v>0.115248</v>
      </c>
      <c r="EV20" s="1">
        <v>20269.2</v>
      </c>
      <c r="EW20" s="1">
        <v>21251.200000000001</v>
      </c>
      <c r="EX20" s="1">
        <v>23886.6</v>
      </c>
      <c r="EY20" s="1">
        <v>25065.1</v>
      </c>
      <c r="EZ20" s="1">
        <v>33718.6</v>
      </c>
      <c r="FA20" s="1">
        <v>35401.9</v>
      </c>
      <c r="FB20" s="1">
        <v>43542.2</v>
      </c>
      <c r="FC20" s="1">
        <v>46331.4</v>
      </c>
      <c r="FD20" s="1">
        <v>1.54725</v>
      </c>
      <c r="FE20" s="1">
        <v>1.88795</v>
      </c>
      <c r="FF20" s="1">
        <v>0.14910100000000001</v>
      </c>
      <c r="FG20" s="1">
        <v>0</v>
      </c>
      <c r="FH20" s="1">
        <v>29.471599999999999</v>
      </c>
      <c r="FI20" s="1">
        <v>999.9</v>
      </c>
      <c r="FJ20" s="1">
        <v>65.400000000000006</v>
      </c>
      <c r="FK20" s="1">
        <v>32.700000000000003</v>
      </c>
      <c r="FL20" s="1">
        <v>32.784599999999998</v>
      </c>
      <c r="FM20" s="1">
        <v>64.605800000000002</v>
      </c>
      <c r="FN20" s="1">
        <v>25.781199999999998</v>
      </c>
      <c r="FO20" s="1">
        <v>1</v>
      </c>
      <c r="FP20" s="1">
        <v>0.31815500000000002</v>
      </c>
      <c r="FQ20" s="1">
        <v>0.77248099999999997</v>
      </c>
      <c r="FR20" s="1">
        <v>20.320399999999999</v>
      </c>
      <c r="FS20" s="1">
        <v>5.2110000000000003</v>
      </c>
      <c r="FT20" s="1">
        <v>11.9047</v>
      </c>
      <c r="FU20" s="1">
        <v>5.0029000000000003</v>
      </c>
      <c r="FV20" s="1">
        <v>3.28965</v>
      </c>
      <c r="FW20" s="1">
        <v>9999</v>
      </c>
      <c r="FX20" s="1">
        <v>9999</v>
      </c>
      <c r="FY20" s="1">
        <v>9999</v>
      </c>
      <c r="FZ20" s="1">
        <v>999.9</v>
      </c>
      <c r="GA20" s="1">
        <v>1.8593999999999999</v>
      </c>
      <c r="GB20" s="1">
        <v>1.85433</v>
      </c>
      <c r="GC20" s="1">
        <v>1.8575900000000001</v>
      </c>
      <c r="GD20" s="1">
        <v>1.8559300000000001</v>
      </c>
      <c r="GE20" s="1">
        <v>1.8547199999999999</v>
      </c>
      <c r="GF20" s="1">
        <v>1.85446</v>
      </c>
      <c r="GG20" s="1">
        <v>1.85303</v>
      </c>
      <c r="GH20" s="1">
        <v>1.85623</v>
      </c>
      <c r="GI20" s="1">
        <v>0</v>
      </c>
      <c r="GJ20" s="1">
        <v>0</v>
      </c>
      <c r="GK20" s="1">
        <v>0</v>
      </c>
      <c r="GL20" s="1">
        <v>0</v>
      </c>
      <c r="GM20" s="1" t="s">
        <v>350</v>
      </c>
      <c r="GN20" s="1" t="s">
        <v>351</v>
      </c>
      <c r="GO20" s="1" t="s">
        <v>352</v>
      </c>
      <c r="GP20" s="1" t="s">
        <v>352</v>
      </c>
      <c r="GQ20" s="1" t="s">
        <v>352</v>
      </c>
      <c r="GR20" s="1" t="s">
        <v>352</v>
      </c>
      <c r="GS20" s="1">
        <v>0</v>
      </c>
      <c r="GT20" s="1">
        <v>100</v>
      </c>
      <c r="GU20" s="1">
        <v>100</v>
      </c>
      <c r="GV20" s="1">
        <v>0.54</v>
      </c>
      <c r="GW20" s="1">
        <v>4.2299999999999997E-2</v>
      </c>
      <c r="GX20" s="1">
        <v>0.39266368898363929</v>
      </c>
      <c r="GY20" s="1">
        <v>3.036990343597491E-3</v>
      </c>
      <c r="GZ20" s="1">
        <v>-1.538114387597119E-6</v>
      </c>
      <c r="HA20" s="1">
        <v>3.3909691194327332E-10</v>
      </c>
      <c r="HB20" s="1">
        <v>-2.894341138822331E-2</v>
      </c>
      <c r="HC20" s="1">
        <v>9.7621983196103414E-3</v>
      </c>
      <c r="HD20" s="1">
        <v>-3.3387782167185642E-4</v>
      </c>
      <c r="HE20" s="1">
        <v>2.632278881966732E-6</v>
      </c>
      <c r="HF20" s="1">
        <v>6</v>
      </c>
      <c r="HG20" s="1">
        <v>2134</v>
      </c>
      <c r="HH20" s="1">
        <v>2</v>
      </c>
      <c r="HI20" s="1">
        <v>31</v>
      </c>
      <c r="HJ20" s="1">
        <v>1127.8</v>
      </c>
      <c r="HK20" s="1">
        <v>1128.2</v>
      </c>
      <c r="HL20" s="1">
        <v>0.28808600000000001</v>
      </c>
      <c r="HM20" s="1">
        <v>2.36816</v>
      </c>
      <c r="HN20" s="1">
        <v>1.4978</v>
      </c>
      <c r="HO20" s="1">
        <v>2.3083499999999999</v>
      </c>
      <c r="HP20" s="1">
        <v>1.5478499999999999</v>
      </c>
      <c r="HQ20" s="1">
        <v>2.4462899999999999</v>
      </c>
      <c r="HR20" s="1">
        <v>35.824399999999997</v>
      </c>
      <c r="HS20" s="1">
        <v>15.8132</v>
      </c>
      <c r="HT20" s="1">
        <v>18</v>
      </c>
      <c r="HU20" s="1">
        <v>289.245</v>
      </c>
      <c r="HV20" s="1">
        <v>510.798</v>
      </c>
      <c r="HW20" s="1">
        <v>28.7454</v>
      </c>
      <c r="HX20" s="1">
        <v>31.119399999999999</v>
      </c>
      <c r="HY20" s="1">
        <v>29.999300000000002</v>
      </c>
      <c r="HZ20" s="1">
        <v>30.98</v>
      </c>
      <c r="IA20" s="1">
        <v>31.046900000000001</v>
      </c>
      <c r="IB20" s="1">
        <v>5.8022200000000002</v>
      </c>
      <c r="IC20" s="1">
        <v>23.010300000000001</v>
      </c>
      <c r="ID20" s="1">
        <v>58.055599999999998</v>
      </c>
      <c r="IE20" s="1">
        <v>28.7501</v>
      </c>
      <c r="IF20" s="1">
        <v>70.4863</v>
      </c>
      <c r="IG20" s="1">
        <v>26.351800000000001</v>
      </c>
      <c r="IH20" s="1">
        <v>100.69499999999999</v>
      </c>
      <c r="II20" s="1">
        <v>100.41500000000001</v>
      </c>
      <c r="IJ20" s="1" t="s">
        <v>353</v>
      </c>
    </row>
    <row r="21" spans="1:244" ht="15.75" customHeight="1" x14ac:dyDescent="0.3">
      <c r="A21" s="1">
        <v>5</v>
      </c>
      <c r="B21" s="1">
        <v>1659880261.0999999</v>
      </c>
      <c r="C21" s="1">
        <v>4</v>
      </c>
      <c r="D21" s="1" t="s">
        <v>360</v>
      </c>
      <c r="E21" s="1" t="s">
        <v>361</v>
      </c>
      <c r="F21" s="1">
        <v>1</v>
      </c>
      <c r="H21" s="1" t="s">
        <v>345</v>
      </c>
      <c r="M21" s="1" t="s">
        <v>346</v>
      </c>
      <c r="N21" s="1">
        <v>1659880252.5423069</v>
      </c>
      <c r="O21" s="1">
        <f t="shared" si="0"/>
        <v>7.6087636319253904E-4</v>
      </c>
      <c r="P21" s="1">
        <f t="shared" si="1"/>
        <v>0.76087636319253904</v>
      </c>
      <c r="Q21" s="1">
        <f t="shared" si="2"/>
        <v>-0.50368504574563588</v>
      </c>
      <c r="R21" s="1">
        <f t="shared" si="3"/>
        <v>50.45163461538462</v>
      </c>
      <c r="S21" s="1">
        <f t="shared" si="4"/>
        <v>70.920843615768248</v>
      </c>
      <c r="T21" s="1">
        <f t="shared" si="5"/>
        <v>7.0349415767489996</v>
      </c>
      <c r="U21" s="1">
        <f t="shared" si="6"/>
        <v>5.0045132555615277</v>
      </c>
      <c r="V21" s="1">
        <f t="shared" si="7"/>
        <v>3.5971814046020775E-2</v>
      </c>
      <c r="W21" s="1">
        <f t="shared" si="8"/>
        <v>2.9129630785168841</v>
      </c>
      <c r="X21" s="1">
        <f t="shared" si="9"/>
        <v>3.5726844334404768E-2</v>
      </c>
      <c r="Y21" s="1">
        <f t="shared" si="10"/>
        <v>2.2351148049881593E-2</v>
      </c>
      <c r="Z21" s="1">
        <f t="shared" si="11"/>
        <v>321.51532862114482</v>
      </c>
      <c r="AA21" s="1">
        <f t="shared" si="12"/>
        <v>32.742464167310942</v>
      </c>
      <c r="AB21" s="1">
        <f t="shared" si="13"/>
        <v>31.88769615384615</v>
      </c>
      <c r="AC21" s="1">
        <f t="shared" si="14"/>
        <v>4.7448144435369928</v>
      </c>
      <c r="AD21" s="1">
        <f t="shared" si="15"/>
        <v>59.970038597485676</v>
      </c>
      <c r="AE21" s="1">
        <f t="shared" si="16"/>
        <v>2.711669665033221</v>
      </c>
      <c r="AF21" s="1">
        <f t="shared" si="17"/>
        <v>4.5217073866397532</v>
      </c>
      <c r="AG21" s="1">
        <f t="shared" si="18"/>
        <v>2.0331447785037717</v>
      </c>
      <c r="AH21" s="1">
        <f t="shared" si="19"/>
        <v>-33.554647616790973</v>
      </c>
      <c r="AI21" s="1">
        <f t="shared" si="20"/>
        <v>-133.10719079798832</v>
      </c>
      <c r="AJ21" s="1">
        <f t="shared" si="21"/>
        <v>-10.308275810553274</v>
      </c>
      <c r="AK21" s="1">
        <f t="shared" si="22"/>
        <v>144.54521439581225</v>
      </c>
      <c r="AL21" s="1">
        <f t="shared" si="23"/>
        <v>-0.37677552120785884</v>
      </c>
      <c r="AM21" s="1">
        <f t="shared" si="24"/>
        <v>0.74976885994250342</v>
      </c>
      <c r="AN21" s="1">
        <f t="shared" si="25"/>
        <v>-0.50368504574563588</v>
      </c>
      <c r="AO21" s="1">
        <v>51.232628867740473</v>
      </c>
      <c r="AP21" s="1">
        <v>51.853678787878749</v>
      </c>
      <c r="AQ21" s="1">
        <v>-6.3127521146187071E-5</v>
      </c>
      <c r="AR21" s="1">
        <v>65.044434554698469</v>
      </c>
      <c r="AS21" s="1">
        <f t="shared" si="26"/>
        <v>0.76087636319253904</v>
      </c>
      <c r="AT21" s="1">
        <v>26.445003861435591</v>
      </c>
      <c r="AU21" s="1">
        <v>27.332915151515159</v>
      </c>
      <c r="AV21" s="1">
        <v>1.286164710313799E-6</v>
      </c>
      <c r="AW21" s="1">
        <v>82.478048087778163</v>
      </c>
      <c r="AX21" s="1">
        <v>197</v>
      </c>
      <c r="AY21" s="1">
        <v>39</v>
      </c>
      <c r="AZ21" s="1">
        <f t="shared" si="27"/>
        <v>1</v>
      </c>
      <c r="BA21" s="1">
        <f t="shared" si="28"/>
        <v>0</v>
      </c>
      <c r="BB21" s="1">
        <f t="shared" si="29"/>
        <v>51683.577759397798</v>
      </c>
      <c r="BC21" s="1">
        <f t="shared" si="30"/>
        <v>1999.996538461538</v>
      </c>
      <c r="BD21" s="1">
        <f t="shared" si="31"/>
        <v>1681.1970306925018</v>
      </c>
      <c r="BE21" s="1">
        <f t="shared" si="32"/>
        <v>0.84059997023081501</v>
      </c>
      <c r="BF21" s="1">
        <f t="shared" si="33"/>
        <v>0.16075794254547301</v>
      </c>
      <c r="BG21" s="1">
        <v>6</v>
      </c>
      <c r="BH21" s="1">
        <v>0.5</v>
      </c>
      <c r="BI21" s="1" t="s">
        <v>347</v>
      </c>
      <c r="BJ21" s="1">
        <v>2</v>
      </c>
      <c r="BK21" s="1" t="b">
        <v>1</v>
      </c>
      <c r="BL21" s="1">
        <v>1659880252.5423069</v>
      </c>
      <c r="BM21" s="1">
        <v>50.45163461538462</v>
      </c>
      <c r="BN21" s="1">
        <v>50.044976923076923</v>
      </c>
      <c r="BO21" s="1">
        <v>27.336957692307688</v>
      </c>
      <c r="BP21" s="1">
        <v>26.462003846153848</v>
      </c>
      <c r="BQ21" s="1">
        <v>49.91118461538462</v>
      </c>
      <c r="BR21" s="1">
        <v>27.294661538461529</v>
      </c>
      <c r="BS21" s="1">
        <v>500.09892307692309</v>
      </c>
      <c r="BT21" s="1">
        <v>99.094449999999995</v>
      </c>
      <c r="BU21" s="1">
        <v>9.982375769230771E-2</v>
      </c>
      <c r="BV21" s="1">
        <v>31.04011538461538</v>
      </c>
      <c r="BW21" s="1">
        <v>31.88769615384615</v>
      </c>
      <c r="BX21" s="1">
        <v>999.90000000000009</v>
      </c>
      <c r="BY21" s="1">
        <v>0</v>
      </c>
      <c r="BZ21" s="1">
        <v>0</v>
      </c>
      <c r="CA21" s="1">
        <v>9996.2715384615403</v>
      </c>
      <c r="CB21" s="1">
        <v>0</v>
      </c>
      <c r="CC21" s="1">
        <v>293.73276923076918</v>
      </c>
      <c r="CD21" s="1">
        <v>0.40666138461538459</v>
      </c>
      <c r="CE21" s="1">
        <v>51.869588461538463</v>
      </c>
      <c r="CF21" s="1">
        <v>51.405261538461552</v>
      </c>
      <c r="CG21" s="1">
        <v>0.87497411538461545</v>
      </c>
      <c r="CH21" s="1">
        <v>50.044976923076923</v>
      </c>
      <c r="CI21" s="1">
        <v>26.462003846153848</v>
      </c>
      <c r="CJ21" s="1">
        <v>2.7089411538461539</v>
      </c>
      <c r="CK21" s="1">
        <v>2.622236153846154</v>
      </c>
      <c r="CL21" s="1">
        <v>22.339453846153841</v>
      </c>
      <c r="CM21" s="1">
        <v>21.805753846153841</v>
      </c>
      <c r="CN21" s="1">
        <v>1999.996538461538</v>
      </c>
      <c r="CO21" s="1">
        <v>0.98000257692307691</v>
      </c>
      <c r="CP21" s="1">
        <v>1.9997723076923081E-2</v>
      </c>
      <c r="CQ21" s="1">
        <v>0</v>
      </c>
      <c r="CR21" s="1">
        <v>2.8789615384615388</v>
      </c>
      <c r="CS21" s="1">
        <v>0</v>
      </c>
      <c r="CT21" s="1">
        <v>18742.526923076919</v>
      </c>
      <c r="CU21" s="1">
        <v>17412.303846153849</v>
      </c>
      <c r="CV21" s="1">
        <v>40.311999999999998</v>
      </c>
      <c r="CW21" s="1">
        <v>41.125</v>
      </c>
      <c r="CX21" s="1">
        <v>40.186999999999998</v>
      </c>
      <c r="CY21" s="1">
        <v>39.629769230769227</v>
      </c>
      <c r="CZ21" s="1">
        <v>40.436999999999998</v>
      </c>
      <c r="DA21" s="1">
        <v>1960.0050000000001</v>
      </c>
      <c r="DB21" s="1">
        <v>39.998076923076923</v>
      </c>
      <c r="DC21" s="1">
        <v>0</v>
      </c>
      <c r="DD21" s="1">
        <v>1659880259.9000001</v>
      </c>
      <c r="DE21" s="1">
        <v>0</v>
      </c>
      <c r="DF21" s="1">
        <v>0</v>
      </c>
      <c r="DG21" s="1" t="s">
        <v>348</v>
      </c>
      <c r="DH21" s="1">
        <v>1659812590.0999999</v>
      </c>
      <c r="DI21" s="1">
        <v>1659812570.5999999</v>
      </c>
      <c r="DJ21" s="1">
        <v>0</v>
      </c>
      <c r="DK21" s="1">
        <v>-4.8000000000000001E-2</v>
      </c>
      <c r="DL21" s="1">
        <v>0</v>
      </c>
      <c r="DM21" s="1">
        <v>2.9860000000000002</v>
      </c>
      <c r="DN21" s="1">
        <v>1.6E-2</v>
      </c>
      <c r="DO21" s="1">
        <v>2000</v>
      </c>
      <c r="DP21" s="1">
        <v>27</v>
      </c>
      <c r="DQ21" s="1">
        <v>0.33</v>
      </c>
      <c r="DR21" s="1">
        <v>0.43</v>
      </c>
      <c r="DS21" s="1">
        <v>-0.42971225824451431</v>
      </c>
      <c r="DT21" s="1">
        <v>2.3549082081752201E-2</v>
      </c>
      <c r="DU21" s="1">
        <v>2.8492538496720579E-2</v>
      </c>
      <c r="DV21" s="1">
        <v>1</v>
      </c>
      <c r="DW21" s="1">
        <v>0.39736616129032248</v>
      </c>
      <c r="DX21" s="1">
        <v>-1.442084612903227</v>
      </c>
      <c r="DY21" s="1">
        <v>0.22983992330218581</v>
      </c>
      <c r="DZ21" s="1">
        <v>0</v>
      </c>
      <c r="EA21" s="1">
        <v>68.045503825175771</v>
      </c>
      <c r="EB21" s="1">
        <v>-1.8096966131042</v>
      </c>
      <c r="EC21" s="1">
        <v>1.182321257868417</v>
      </c>
      <c r="ED21" s="1">
        <v>1</v>
      </c>
      <c r="EE21" s="1">
        <v>0.87843624390243902</v>
      </c>
      <c r="EF21" s="1">
        <v>4.2002445993033308E-2</v>
      </c>
      <c r="EG21" s="1">
        <v>1.0998602553762621E-2</v>
      </c>
      <c r="EH21" s="1">
        <v>1</v>
      </c>
      <c r="EI21" s="1">
        <v>2.0333922064085419</v>
      </c>
      <c r="EJ21" s="1">
        <v>3.1419854312946603E-2</v>
      </c>
      <c r="EK21" s="1">
        <v>2.4390107295909152E-3</v>
      </c>
      <c r="EL21" s="1">
        <v>1</v>
      </c>
      <c r="EM21" s="1">
        <v>4</v>
      </c>
      <c r="EN21" s="1">
        <v>5</v>
      </c>
      <c r="EO21" s="1" t="s">
        <v>349</v>
      </c>
      <c r="EP21" s="1">
        <v>2.9433699999999998</v>
      </c>
      <c r="EQ21" s="1">
        <v>2.8007200000000001</v>
      </c>
      <c r="ER21" s="1">
        <v>1.3359599999999999E-2</v>
      </c>
      <c r="ES21" s="1">
        <v>1.3779700000000001E-2</v>
      </c>
      <c r="ET21" s="1">
        <v>0.11783399999999999</v>
      </c>
      <c r="EU21" s="1">
        <v>0.11522</v>
      </c>
      <c r="EV21" s="1">
        <v>20269.2</v>
      </c>
      <c r="EW21" s="1">
        <v>21245</v>
      </c>
      <c r="EX21" s="1">
        <v>23886.7</v>
      </c>
      <c r="EY21" s="1">
        <v>25065.1</v>
      </c>
      <c r="EZ21" s="1">
        <v>33718.800000000003</v>
      </c>
      <c r="FA21" s="1">
        <v>35403</v>
      </c>
      <c r="FB21" s="1">
        <v>43542.1</v>
      </c>
      <c r="FC21" s="1">
        <v>46331.4</v>
      </c>
      <c r="FD21" s="1">
        <v>1.5463199999999999</v>
      </c>
      <c r="FE21" s="1">
        <v>1.8878699999999999</v>
      </c>
      <c r="FF21" s="1">
        <v>0.14893000000000001</v>
      </c>
      <c r="FG21" s="1">
        <v>0</v>
      </c>
      <c r="FH21" s="1">
        <v>29.472899999999999</v>
      </c>
      <c r="FI21" s="1">
        <v>999.9</v>
      </c>
      <c r="FJ21" s="1">
        <v>65.400000000000006</v>
      </c>
      <c r="FK21" s="1">
        <v>32.700000000000003</v>
      </c>
      <c r="FL21" s="1">
        <v>32.785800000000002</v>
      </c>
      <c r="FM21" s="1">
        <v>64.475800000000007</v>
      </c>
      <c r="FN21" s="1">
        <v>26.165900000000001</v>
      </c>
      <c r="FO21" s="1">
        <v>1</v>
      </c>
      <c r="FP21" s="1">
        <v>0.31796000000000002</v>
      </c>
      <c r="FQ21" s="1">
        <v>0.77744599999999997</v>
      </c>
      <c r="FR21" s="1">
        <v>20.320399999999999</v>
      </c>
      <c r="FS21" s="1">
        <v>5.2111499999999999</v>
      </c>
      <c r="FT21" s="1">
        <v>11.9048</v>
      </c>
      <c r="FU21" s="1">
        <v>5.0027999999999997</v>
      </c>
      <c r="FV21" s="1">
        <v>3.28965</v>
      </c>
      <c r="FW21" s="1">
        <v>9999</v>
      </c>
      <c r="FX21" s="1">
        <v>9999</v>
      </c>
      <c r="FY21" s="1">
        <v>9999</v>
      </c>
      <c r="FZ21" s="1">
        <v>999.9</v>
      </c>
      <c r="GA21" s="1">
        <v>1.8594200000000001</v>
      </c>
      <c r="GB21" s="1">
        <v>1.8543499999999999</v>
      </c>
      <c r="GC21" s="1">
        <v>1.8575999999999999</v>
      </c>
      <c r="GD21" s="1">
        <v>1.8559300000000001</v>
      </c>
      <c r="GE21" s="1">
        <v>1.8547199999999999</v>
      </c>
      <c r="GF21" s="1">
        <v>1.8544799999999999</v>
      </c>
      <c r="GG21" s="1">
        <v>1.85303</v>
      </c>
      <c r="GH21" s="1">
        <v>1.85623</v>
      </c>
      <c r="GI21" s="1">
        <v>0</v>
      </c>
      <c r="GJ21" s="1">
        <v>0</v>
      </c>
      <c r="GK21" s="1">
        <v>0</v>
      </c>
      <c r="GL21" s="1">
        <v>0</v>
      </c>
      <c r="GM21" s="1" t="s">
        <v>350</v>
      </c>
      <c r="GN21" s="1" t="s">
        <v>351</v>
      </c>
      <c r="GO21" s="1" t="s">
        <v>352</v>
      </c>
      <c r="GP21" s="1" t="s">
        <v>352</v>
      </c>
      <c r="GQ21" s="1" t="s">
        <v>352</v>
      </c>
      <c r="GR21" s="1" t="s">
        <v>352</v>
      </c>
      <c r="GS21" s="1">
        <v>0</v>
      </c>
      <c r="GT21" s="1">
        <v>100</v>
      </c>
      <c r="GU21" s="1">
        <v>100</v>
      </c>
      <c r="GV21" s="1">
        <v>0.54</v>
      </c>
      <c r="GW21" s="1">
        <v>4.2299999999999997E-2</v>
      </c>
      <c r="GX21" s="1">
        <v>0.39266368898363929</v>
      </c>
      <c r="GY21" s="1">
        <v>3.036990343597491E-3</v>
      </c>
      <c r="GZ21" s="1">
        <v>-1.538114387597119E-6</v>
      </c>
      <c r="HA21" s="1">
        <v>3.3909691194327332E-10</v>
      </c>
      <c r="HB21" s="1">
        <v>-2.894341138822331E-2</v>
      </c>
      <c r="HC21" s="1">
        <v>9.7621983196103414E-3</v>
      </c>
      <c r="HD21" s="1">
        <v>-3.3387782167185642E-4</v>
      </c>
      <c r="HE21" s="1">
        <v>2.632278881966732E-6</v>
      </c>
      <c r="HF21" s="1">
        <v>6</v>
      </c>
      <c r="HG21" s="1">
        <v>2134</v>
      </c>
      <c r="HH21" s="1">
        <v>2</v>
      </c>
      <c r="HI21" s="1">
        <v>31</v>
      </c>
      <c r="HJ21" s="1">
        <v>1127.8</v>
      </c>
      <c r="HK21" s="1">
        <v>1128.2</v>
      </c>
      <c r="HL21" s="1">
        <v>0.29418899999999998</v>
      </c>
      <c r="HM21" s="1">
        <v>2.3950200000000001</v>
      </c>
      <c r="HN21" s="1">
        <v>1.4978</v>
      </c>
      <c r="HO21" s="1">
        <v>2.3083499999999999</v>
      </c>
      <c r="HP21" s="1">
        <v>1.5478499999999999</v>
      </c>
      <c r="HQ21" s="1">
        <v>2.2802699999999998</v>
      </c>
      <c r="HR21" s="1">
        <v>35.824399999999997</v>
      </c>
      <c r="HS21" s="1">
        <v>15.7957</v>
      </c>
      <c r="HT21" s="1">
        <v>18</v>
      </c>
      <c r="HU21" s="1">
        <v>288.87099999999998</v>
      </c>
      <c r="HV21" s="1">
        <v>510.74700000000001</v>
      </c>
      <c r="HW21" s="1">
        <v>28.742699999999999</v>
      </c>
      <c r="HX21" s="1">
        <v>31.1188</v>
      </c>
      <c r="HY21" s="1">
        <v>29.999300000000002</v>
      </c>
      <c r="HZ21" s="1">
        <v>30.98</v>
      </c>
      <c r="IA21" s="1">
        <v>31.046900000000001</v>
      </c>
      <c r="IB21" s="1">
        <v>5.9265499999999998</v>
      </c>
      <c r="IC21" s="1">
        <v>23.010300000000001</v>
      </c>
      <c r="ID21" s="1">
        <v>58.055599999999998</v>
      </c>
      <c r="IE21" s="1">
        <v>28.7501</v>
      </c>
      <c r="IF21" s="1">
        <v>80.648399999999995</v>
      </c>
      <c r="IG21" s="1">
        <v>26.347999999999999</v>
      </c>
      <c r="IH21" s="1">
        <v>100.69499999999999</v>
      </c>
      <c r="II21" s="1">
        <v>100.414</v>
      </c>
      <c r="IJ21" s="1" t="s">
        <v>353</v>
      </c>
    </row>
    <row r="22" spans="1:244" ht="15.75" customHeight="1" x14ac:dyDescent="0.3">
      <c r="A22" s="1">
        <v>6</v>
      </c>
      <c r="B22" s="1">
        <v>1659880262.0999999</v>
      </c>
      <c r="C22" s="1">
        <v>5</v>
      </c>
      <c r="D22" s="1" t="s">
        <v>362</v>
      </c>
      <c r="E22" s="1" t="s">
        <v>363</v>
      </c>
      <c r="F22" s="1">
        <v>1</v>
      </c>
      <c r="H22" s="1" t="s">
        <v>345</v>
      </c>
      <c r="M22" s="1" t="s">
        <v>346</v>
      </c>
      <c r="N22" s="1">
        <v>1659880253.4000001</v>
      </c>
      <c r="O22" s="1">
        <f t="shared" si="0"/>
        <v>7.6452598187381235E-4</v>
      </c>
      <c r="P22" s="1">
        <f t="shared" si="1"/>
        <v>0.76452598187381238</v>
      </c>
      <c r="Q22" s="1">
        <f t="shared" si="2"/>
        <v>-0.42036481564353601</v>
      </c>
      <c r="R22" s="1">
        <f t="shared" si="3"/>
        <v>50.451152</v>
      </c>
      <c r="S22" s="1">
        <f t="shared" si="4"/>
        <v>67.169195933596001</v>
      </c>
      <c r="T22" s="1">
        <f t="shared" si="5"/>
        <v>6.6628012488732562</v>
      </c>
      <c r="U22" s="1">
        <f t="shared" si="6"/>
        <v>5.0044666142052838</v>
      </c>
      <c r="V22" s="1">
        <f t="shared" si="7"/>
        <v>3.6139842188652099E-2</v>
      </c>
      <c r="W22" s="1">
        <f t="shared" si="8"/>
        <v>2.9132615840437159</v>
      </c>
      <c r="X22" s="1">
        <f t="shared" si="9"/>
        <v>3.5892612209328677E-2</v>
      </c>
      <c r="Y22" s="1">
        <f t="shared" si="10"/>
        <v>2.2454954128515194E-2</v>
      </c>
      <c r="Z22" s="1">
        <f t="shared" si="11"/>
        <v>321.51424010908164</v>
      </c>
      <c r="AA22" s="1">
        <f t="shared" si="12"/>
        <v>32.741149247412771</v>
      </c>
      <c r="AB22" s="1">
        <f t="shared" si="13"/>
        <v>31.888459999999998</v>
      </c>
      <c r="AC22" s="1">
        <f t="shared" si="14"/>
        <v>4.7450197542214134</v>
      </c>
      <c r="AD22" s="1">
        <f t="shared" si="15"/>
        <v>59.968242973998912</v>
      </c>
      <c r="AE22" s="1">
        <f t="shared" si="16"/>
        <v>2.7115582731918191</v>
      </c>
      <c r="AF22" s="1">
        <f t="shared" si="17"/>
        <v>4.5216570283166364</v>
      </c>
      <c r="AG22" s="1">
        <f t="shared" si="18"/>
        <v>2.0334614810295943</v>
      </c>
      <c r="AH22" s="1">
        <f t="shared" si="19"/>
        <v>-33.715595800635121</v>
      </c>
      <c r="AI22" s="1">
        <f t="shared" si="20"/>
        <v>-133.2714874936824</v>
      </c>
      <c r="AJ22" s="1">
        <f t="shared" si="21"/>
        <v>-10.319970921128942</v>
      </c>
      <c r="AK22" s="1">
        <f t="shared" si="22"/>
        <v>144.2071858936352</v>
      </c>
      <c r="AL22" s="1">
        <f t="shared" si="23"/>
        <v>-0.2847336863784799</v>
      </c>
      <c r="AM22" s="1">
        <f t="shared" si="24"/>
        <v>0.75106393570996077</v>
      </c>
      <c r="AN22" s="1">
        <f t="shared" si="25"/>
        <v>-0.42036481564353601</v>
      </c>
      <c r="AO22" s="1">
        <v>51.36401565184665</v>
      </c>
      <c r="AP22" s="1">
        <v>51.881621212121182</v>
      </c>
      <c r="AQ22" s="1">
        <v>8.6467761243824904E-5</v>
      </c>
      <c r="AR22" s="1">
        <v>65.044434554698469</v>
      </c>
      <c r="AS22" s="1">
        <f t="shared" si="26"/>
        <v>0.76452598187381238</v>
      </c>
      <c r="AT22" s="1">
        <v>26.438963345763948</v>
      </c>
      <c r="AU22" s="1">
        <v>27.331168484848479</v>
      </c>
      <c r="AV22" s="1">
        <v>-3.5716349740971888E-6</v>
      </c>
      <c r="AW22" s="1">
        <v>82.478048087778163</v>
      </c>
      <c r="AX22" s="1">
        <v>197</v>
      </c>
      <c r="AY22" s="1">
        <v>39</v>
      </c>
      <c r="AZ22" s="1">
        <f t="shared" si="27"/>
        <v>1</v>
      </c>
      <c r="BA22" s="1">
        <f t="shared" si="28"/>
        <v>0</v>
      </c>
      <c r="BB22" s="1">
        <f t="shared" si="29"/>
        <v>51692.074749187217</v>
      </c>
      <c r="BC22" s="1">
        <f t="shared" si="30"/>
        <v>1999.9896000000001</v>
      </c>
      <c r="BD22" s="1">
        <f t="shared" si="31"/>
        <v>1681.1912121601461</v>
      </c>
      <c r="BE22" s="1">
        <f t="shared" si="32"/>
        <v>0.84059997719995438</v>
      </c>
      <c r="BF22" s="1">
        <f t="shared" si="33"/>
        <v>0.160757955995912</v>
      </c>
      <c r="BG22" s="1">
        <v>6</v>
      </c>
      <c r="BH22" s="1">
        <v>0.5</v>
      </c>
      <c r="BI22" s="1" t="s">
        <v>347</v>
      </c>
      <c r="BJ22" s="1">
        <v>2</v>
      </c>
      <c r="BK22" s="1" t="b">
        <v>1</v>
      </c>
      <c r="BL22" s="1">
        <v>1659880253.4000001</v>
      </c>
      <c r="BM22" s="1">
        <v>50.451152</v>
      </c>
      <c r="BN22" s="1">
        <v>50.155000000000001</v>
      </c>
      <c r="BO22" s="1">
        <v>27.335827999999999</v>
      </c>
      <c r="BP22" s="1">
        <v>26.459360000000011</v>
      </c>
      <c r="BQ22" s="1">
        <v>49.910699999999999</v>
      </c>
      <c r="BR22" s="1">
        <v>27.293531999999999</v>
      </c>
      <c r="BS22" s="1">
        <v>500.09787999999998</v>
      </c>
      <c r="BT22" s="1">
        <v>99.094523999999979</v>
      </c>
      <c r="BU22" s="1">
        <v>9.9774164000000012E-2</v>
      </c>
      <c r="BV22" s="1">
        <v>31.039919999999999</v>
      </c>
      <c r="BW22" s="1">
        <v>31.888459999999998</v>
      </c>
      <c r="BX22" s="1">
        <v>999.9</v>
      </c>
      <c r="BY22" s="1">
        <v>0</v>
      </c>
      <c r="BZ22" s="1">
        <v>0</v>
      </c>
      <c r="CA22" s="1">
        <v>9997.9704000000002</v>
      </c>
      <c r="CB22" s="1">
        <v>0</v>
      </c>
      <c r="CC22" s="1">
        <v>293.15532000000002</v>
      </c>
      <c r="CD22" s="1">
        <v>0.29615296000000002</v>
      </c>
      <c r="CE22" s="1">
        <v>51.869031999999997</v>
      </c>
      <c r="CF22" s="1">
        <v>51.518131999999987</v>
      </c>
      <c r="CG22" s="1">
        <v>0.87648855999999997</v>
      </c>
      <c r="CH22" s="1">
        <v>50.155000000000001</v>
      </c>
      <c r="CI22" s="1">
        <v>26.459360000000011</v>
      </c>
      <c r="CJ22" s="1">
        <v>2.708831200000001</v>
      </c>
      <c r="CK22" s="1">
        <v>2.6219760000000001</v>
      </c>
      <c r="CL22" s="1">
        <v>22.338788000000001</v>
      </c>
      <c r="CM22" s="1">
        <v>21.804131999999999</v>
      </c>
      <c r="CN22" s="1">
        <v>1999.9896000000001</v>
      </c>
      <c r="CO22" s="1">
        <v>0.98000248000000001</v>
      </c>
      <c r="CP22" s="1">
        <v>1.9997819999999999E-2</v>
      </c>
      <c r="CQ22" s="1">
        <v>0</v>
      </c>
      <c r="CR22" s="1">
        <v>2.8253200000000001</v>
      </c>
      <c r="CS22" s="1">
        <v>0</v>
      </c>
      <c r="CT22" s="1">
        <v>18741.276000000002</v>
      </c>
      <c r="CU22" s="1">
        <v>17412.243999999999</v>
      </c>
      <c r="CV22" s="1">
        <v>40.311999999999998</v>
      </c>
      <c r="CW22" s="1">
        <v>41.125</v>
      </c>
      <c r="CX22" s="1">
        <v>40.186999999999998</v>
      </c>
      <c r="CY22" s="1">
        <v>39.629959999999997</v>
      </c>
      <c r="CZ22" s="1">
        <v>40.436999999999998</v>
      </c>
      <c r="DA22" s="1">
        <v>1959.9975999999999</v>
      </c>
      <c r="DB22" s="1">
        <v>39.998399999999997</v>
      </c>
      <c r="DC22" s="1">
        <v>0</v>
      </c>
      <c r="DD22" s="1">
        <v>1659880261.0999999</v>
      </c>
      <c r="DE22" s="1">
        <v>0</v>
      </c>
      <c r="DF22" s="1">
        <v>0</v>
      </c>
      <c r="DG22" s="1" t="s">
        <v>348</v>
      </c>
      <c r="DH22" s="1">
        <v>1659812590.0999999</v>
      </c>
      <c r="DI22" s="1">
        <v>1659812570.5999999</v>
      </c>
      <c r="DJ22" s="1">
        <v>0</v>
      </c>
      <c r="DK22" s="1">
        <v>-4.8000000000000001E-2</v>
      </c>
      <c r="DL22" s="1">
        <v>0</v>
      </c>
      <c r="DM22" s="1">
        <v>2.9860000000000002</v>
      </c>
      <c r="DN22" s="1">
        <v>1.6E-2</v>
      </c>
      <c r="DO22" s="1">
        <v>2000</v>
      </c>
      <c r="DP22" s="1">
        <v>27</v>
      </c>
      <c r="DQ22" s="1">
        <v>0.33</v>
      </c>
      <c r="DR22" s="1">
        <v>0.43</v>
      </c>
      <c r="DS22" s="1">
        <v>-0.42971225824451431</v>
      </c>
      <c r="DT22" s="1">
        <v>2.3549082081752201E-2</v>
      </c>
      <c r="DU22" s="1">
        <v>2.8492538496720579E-2</v>
      </c>
      <c r="DV22" s="1">
        <v>1</v>
      </c>
      <c r="DW22" s="1">
        <v>0.39736616129032248</v>
      </c>
      <c r="DX22" s="1">
        <v>-1.442084612903227</v>
      </c>
      <c r="DY22" s="1">
        <v>0.22983992330218581</v>
      </c>
      <c r="DZ22" s="1">
        <v>0</v>
      </c>
      <c r="EA22" s="1">
        <v>68.045503825175771</v>
      </c>
      <c r="EB22" s="1">
        <v>-1.8096966131042</v>
      </c>
      <c r="EC22" s="1">
        <v>1.182321257868417</v>
      </c>
      <c r="ED22" s="1">
        <v>1</v>
      </c>
      <c r="EE22" s="1">
        <v>0.87843624390243902</v>
      </c>
      <c r="EF22" s="1">
        <v>4.2002445993033308E-2</v>
      </c>
      <c r="EG22" s="1">
        <v>1.0998602553762621E-2</v>
      </c>
      <c r="EH22" s="1">
        <v>1</v>
      </c>
      <c r="EI22" s="1">
        <v>2.0333922064085419</v>
      </c>
      <c r="EJ22" s="1">
        <v>3.1419854312946603E-2</v>
      </c>
      <c r="EK22" s="1">
        <v>2.4390107295909152E-3</v>
      </c>
      <c r="EL22" s="1">
        <v>1</v>
      </c>
      <c r="EM22" s="1">
        <v>4</v>
      </c>
      <c r="EN22" s="1">
        <v>5</v>
      </c>
      <c r="EO22" s="1" t="s">
        <v>349</v>
      </c>
      <c r="EP22" s="1">
        <v>2.9432700000000001</v>
      </c>
      <c r="EQ22" s="1">
        <v>2.8008299999999999</v>
      </c>
      <c r="ER22" s="1">
        <v>1.3375E-2</v>
      </c>
      <c r="ES22" s="1">
        <v>1.4303700000000001E-2</v>
      </c>
      <c r="ET22" s="1">
        <v>0.11783</v>
      </c>
      <c r="EU22" s="1">
        <v>0.115193</v>
      </c>
      <c r="EV22" s="1">
        <v>20269</v>
      </c>
      <c r="EW22" s="1">
        <v>21233.8</v>
      </c>
      <c r="EX22" s="1">
        <v>23886.799999999999</v>
      </c>
      <c r="EY22" s="1">
        <v>25065.200000000001</v>
      </c>
      <c r="EZ22" s="1">
        <v>33719.1</v>
      </c>
      <c r="FA22" s="1">
        <v>35404.1</v>
      </c>
      <c r="FB22" s="1">
        <v>43542.3</v>
      </c>
      <c r="FC22" s="1">
        <v>46331.4</v>
      </c>
      <c r="FD22" s="1">
        <v>1.5452999999999999</v>
      </c>
      <c r="FE22" s="1">
        <v>1.8880999999999999</v>
      </c>
      <c r="FF22" s="1">
        <v>0.14884</v>
      </c>
      <c r="FG22" s="1">
        <v>0</v>
      </c>
      <c r="FH22" s="1">
        <v>29.4742</v>
      </c>
      <c r="FI22" s="1">
        <v>999.9</v>
      </c>
      <c r="FJ22" s="1">
        <v>65.400000000000006</v>
      </c>
      <c r="FK22" s="1">
        <v>32.700000000000003</v>
      </c>
      <c r="FL22" s="1">
        <v>32.787199999999999</v>
      </c>
      <c r="FM22" s="1">
        <v>64.405799999999999</v>
      </c>
      <c r="FN22" s="1">
        <v>25.833300000000001</v>
      </c>
      <c r="FO22" s="1">
        <v>1</v>
      </c>
      <c r="FP22" s="1">
        <v>0.31787100000000001</v>
      </c>
      <c r="FQ22" s="1">
        <v>0.78455900000000001</v>
      </c>
      <c r="FR22" s="1">
        <v>20.320399999999999</v>
      </c>
      <c r="FS22" s="1">
        <v>5.2108499999999998</v>
      </c>
      <c r="FT22" s="1">
        <v>11.9047</v>
      </c>
      <c r="FU22" s="1">
        <v>5.0027999999999997</v>
      </c>
      <c r="FV22" s="1">
        <v>3.2895799999999999</v>
      </c>
      <c r="FW22" s="1">
        <v>9999</v>
      </c>
      <c r="FX22" s="1">
        <v>9999</v>
      </c>
      <c r="FY22" s="1">
        <v>9999</v>
      </c>
      <c r="FZ22" s="1">
        <v>999.9</v>
      </c>
      <c r="GA22" s="1">
        <v>1.85944</v>
      </c>
      <c r="GB22" s="1">
        <v>1.8543499999999999</v>
      </c>
      <c r="GC22" s="1">
        <v>1.8575999999999999</v>
      </c>
      <c r="GD22" s="1">
        <v>1.8559300000000001</v>
      </c>
      <c r="GE22" s="1">
        <v>1.8547199999999999</v>
      </c>
      <c r="GF22" s="1">
        <v>1.8544799999999999</v>
      </c>
      <c r="GG22" s="1">
        <v>1.85303</v>
      </c>
      <c r="GH22" s="1">
        <v>1.85623</v>
      </c>
      <c r="GI22" s="1">
        <v>0</v>
      </c>
      <c r="GJ22" s="1">
        <v>0</v>
      </c>
      <c r="GK22" s="1">
        <v>0</v>
      </c>
      <c r="GL22" s="1">
        <v>0</v>
      </c>
      <c r="GM22" s="1" t="s">
        <v>350</v>
      </c>
      <c r="GN22" s="1" t="s">
        <v>351</v>
      </c>
      <c r="GO22" s="1" t="s">
        <v>352</v>
      </c>
      <c r="GP22" s="1" t="s">
        <v>352</v>
      </c>
      <c r="GQ22" s="1" t="s">
        <v>352</v>
      </c>
      <c r="GR22" s="1" t="s">
        <v>352</v>
      </c>
      <c r="GS22" s="1">
        <v>0</v>
      </c>
      <c r="GT22" s="1">
        <v>100</v>
      </c>
      <c r="GU22" s="1">
        <v>100</v>
      </c>
      <c r="GV22" s="1">
        <v>0.54100000000000004</v>
      </c>
      <c r="GW22" s="1">
        <v>4.2299999999999997E-2</v>
      </c>
      <c r="GX22" s="1">
        <v>0.39266368898363929</v>
      </c>
      <c r="GY22" s="1">
        <v>3.036990343597491E-3</v>
      </c>
      <c r="GZ22" s="1">
        <v>-1.538114387597119E-6</v>
      </c>
      <c r="HA22" s="1">
        <v>3.3909691194327332E-10</v>
      </c>
      <c r="HB22" s="1">
        <v>-2.894341138822331E-2</v>
      </c>
      <c r="HC22" s="1">
        <v>9.7621983196103414E-3</v>
      </c>
      <c r="HD22" s="1">
        <v>-3.3387782167185642E-4</v>
      </c>
      <c r="HE22" s="1">
        <v>2.632278881966732E-6</v>
      </c>
      <c r="HF22" s="1">
        <v>6</v>
      </c>
      <c r="HG22" s="1">
        <v>2134</v>
      </c>
      <c r="HH22" s="1">
        <v>2</v>
      </c>
      <c r="HI22" s="1">
        <v>31</v>
      </c>
      <c r="HJ22" s="1">
        <v>1127.9000000000001</v>
      </c>
      <c r="HK22" s="1">
        <v>1128.2</v>
      </c>
      <c r="HL22" s="1">
        <v>0.306396</v>
      </c>
      <c r="HM22" s="1">
        <v>2.36572</v>
      </c>
      <c r="HN22" s="1">
        <v>1.4978</v>
      </c>
      <c r="HO22" s="1">
        <v>2.3083499999999999</v>
      </c>
      <c r="HP22" s="1">
        <v>1.5478499999999999</v>
      </c>
      <c r="HQ22" s="1">
        <v>2.4365199999999998</v>
      </c>
      <c r="HR22" s="1">
        <v>35.824399999999997</v>
      </c>
      <c r="HS22" s="1">
        <v>15.8132</v>
      </c>
      <c r="HT22" s="1">
        <v>18</v>
      </c>
      <c r="HU22" s="1">
        <v>288.45800000000003</v>
      </c>
      <c r="HV22" s="1">
        <v>510.9</v>
      </c>
      <c r="HW22" s="1">
        <v>28.739100000000001</v>
      </c>
      <c r="HX22" s="1">
        <v>31.118600000000001</v>
      </c>
      <c r="HY22" s="1">
        <v>29.999300000000002</v>
      </c>
      <c r="HZ22" s="1">
        <v>30.98</v>
      </c>
      <c r="IA22" s="1">
        <v>31.046900000000001</v>
      </c>
      <c r="IB22" s="1">
        <v>6.1711600000000004</v>
      </c>
      <c r="IC22" s="1">
        <v>23.010300000000001</v>
      </c>
      <c r="ID22" s="1">
        <v>58.055599999999998</v>
      </c>
      <c r="IE22" s="1">
        <v>28.7501</v>
      </c>
      <c r="IF22" s="1">
        <v>80.648399999999995</v>
      </c>
      <c r="IG22" s="1">
        <v>26.3474</v>
      </c>
      <c r="IH22" s="1">
        <v>100.69499999999999</v>
      </c>
      <c r="II22" s="1">
        <v>100.41500000000001</v>
      </c>
      <c r="IJ22" s="1" t="s">
        <v>353</v>
      </c>
    </row>
    <row r="23" spans="1:244" ht="15.75" customHeight="1" x14ac:dyDescent="0.3">
      <c r="A23" s="1">
        <v>7</v>
      </c>
      <c r="B23" s="1">
        <v>1659880263.0999999</v>
      </c>
      <c r="C23" s="1">
        <v>6</v>
      </c>
      <c r="D23" s="1" t="s">
        <v>364</v>
      </c>
      <c r="E23" s="1" t="s">
        <v>365</v>
      </c>
      <c r="F23" s="1">
        <v>1</v>
      </c>
      <c r="H23" s="1" t="s">
        <v>345</v>
      </c>
      <c r="M23" s="1" t="s">
        <v>346</v>
      </c>
      <c r="N23" s="1">
        <v>1659880254.2874999</v>
      </c>
      <c r="O23" s="1">
        <f t="shared" si="0"/>
        <v>7.7086765953059795E-4</v>
      </c>
      <c r="P23" s="1">
        <f t="shared" si="1"/>
        <v>0.77086765953059799</v>
      </c>
      <c r="Q23" s="1">
        <f t="shared" si="2"/>
        <v>-0.23360679689218913</v>
      </c>
      <c r="R23" s="1">
        <f t="shared" si="3"/>
        <v>50.455737499999998</v>
      </c>
      <c r="S23" s="1">
        <f t="shared" si="4"/>
        <v>58.912965663959817</v>
      </c>
      <c r="T23" s="1">
        <f t="shared" si="5"/>
        <v>5.8438316939008352</v>
      </c>
      <c r="U23" s="1">
        <f t="shared" si="6"/>
        <v>5.0049226790499057</v>
      </c>
      <c r="V23" s="1">
        <f t="shared" si="7"/>
        <v>3.6435728980228996E-2</v>
      </c>
      <c r="W23" s="1">
        <f t="shared" si="8"/>
        <v>2.9135121910340969</v>
      </c>
      <c r="X23" s="1">
        <f t="shared" si="9"/>
        <v>3.6184470791183733E-2</v>
      </c>
      <c r="Y23" s="1">
        <f t="shared" si="10"/>
        <v>2.2637724212184272E-2</v>
      </c>
      <c r="Z23" s="1">
        <f t="shared" si="11"/>
        <v>321.51503224528278</v>
      </c>
      <c r="AA23" s="1">
        <f t="shared" si="12"/>
        <v>32.739099523181473</v>
      </c>
      <c r="AB23" s="1">
        <f t="shared" si="13"/>
        <v>31.88934583333333</v>
      </c>
      <c r="AC23" s="1">
        <f t="shared" si="14"/>
        <v>4.7452578629628839</v>
      </c>
      <c r="AD23" s="1">
        <f t="shared" si="15"/>
        <v>59.967148595845501</v>
      </c>
      <c r="AE23" s="1">
        <f t="shared" si="16"/>
        <v>2.7114677027018041</v>
      </c>
      <c r="AF23" s="1">
        <f t="shared" si="17"/>
        <v>4.5215885133642217</v>
      </c>
      <c r="AG23" s="1">
        <f t="shared" si="18"/>
        <v>2.0337901602610797</v>
      </c>
      <c r="AH23" s="1">
        <f t="shared" si="19"/>
        <v>-33.995263785299372</v>
      </c>
      <c r="AI23" s="1">
        <f t="shared" si="20"/>
        <v>-133.46384793189273</v>
      </c>
      <c r="AJ23" s="1">
        <f t="shared" si="21"/>
        <v>-10.334009148486224</v>
      </c>
      <c r="AK23" s="1">
        <f t="shared" si="22"/>
        <v>143.72191137960445</v>
      </c>
      <c r="AL23" s="1">
        <f t="shared" si="23"/>
        <v>-0.10951026505993715</v>
      </c>
      <c r="AM23" s="1">
        <f t="shared" si="24"/>
        <v>0.7530049816121841</v>
      </c>
      <c r="AN23" s="1">
        <f t="shared" si="25"/>
        <v>-0.23360679689218913</v>
      </c>
      <c r="AO23" s="1">
        <v>51.911806221901287</v>
      </c>
      <c r="AP23" s="1">
        <v>51.993840000000013</v>
      </c>
      <c r="AQ23" s="1">
        <v>4.039376756938394E-2</v>
      </c>
      <c r="AR23" s="1">
        <v>65.044434554698469</v>
      </c>
      <c r="AS23" s="1">
        <f t="shared" si="26"/>
        <v>0.77086765953059799</v>
      </c>
      <c r="AT23" s="1">
        <v>26.430114996212819</v>
      </c>
      <c r="AU23" s="1">
        <v>27.329764848484839</v>
      </c>
      <c r="AV23" s="1">
        <v>-8.9818387532215614E-6</v>
      </c>
      <c r="AW23" s="1">
        <v>82.478048087778163</v>
      </c>
      <c r="AX23" s="1">
        <v>198</v>
      </c>
      <c r="AY23" s="1">
        <v>40</v>
      </c>
      <c r="AZ23" s="1">
        <f t="shared" si="27"/>
        <v>1</v>
      </c>
      <c r="BA23" s="1">
        <f t="shared" si="28"/>
        <v>0</v>
      </c>
      <c r="BB23" s="1">
        <f t="shared" si="29"/>
        <v>51699.226164204796</v>
      </c>
      <c r="BC23" s="1">
        <f t="shared" si="30"/>
        <v>1999.9945833333329</v>
      </c>
      <c r="BD23" s="1">
        <f t="shared" si="31"/>
        <v>1681.195396500146</v>
      </c>
      <c r="BE23" s="1">
        <f t="shared" si="32"/>
        <v>0.84059997487500515</v>
      </c>
      <c r="BF23" s="1">
        <f t="shared" si="33"/>
        <v>0.1607579515087601</v>
      </c>
      <c r="BG23" s="1">
        <v>6</v>
      </c>
      <c r="BH23" s="1">
        <v>0.5</v>
      </c>
      <c r="BI23" s="1" t="s">
        <v>347</v>
      </c>
      <c r="BJ23" s="1">
        <v>2</v>
      </c>
      <c r="BK23" s="1" t="b">
        <v>1</v>
      </c>
      <c r="BL23" s="1">
        <v>1659880254.2874999</v>
      </c>
      <c r="BM23" s="1">
        <v>50.455737499999998</v>
      </c>
      <c r="BN23" s="1">
        <v>50.369933333333343</v>
      </c>
      <c r="BO23" s="1">
        <v>27.334908333333331</v>
      </c>
      <c r="BP23" s="1">
        <v>26.456166666666672</v>
      </c>
      <c r="BQ23" s="1">
        <v>49.915270833333331</v>
      </c>
      <c r="BR23" s="1">
        <v>27.29260833333333</v>
      </c>
      <c r="BS23" s="1">
        <v>500.09349999999989</v>
      </c>
      <c r="BT23" s="1">
        <v>99.094591666666659</v>
      </c>
      <c r="BU23" s="1">
        <v>9.973046666666667E-2</v>
      </c>
      <c r="BV23" s="1">
        <v>31.039654166666661</v>
      </c>
      <c r="BW23" s="1">
        <v>31.88934583333333</v>
      </c>
      <c r="BX23" s="1">
        <v>999.9</v>
      </c>
      <c r="BY23" s="1">
        <v>0</v>
      </c>
      <c r="BZ23" s="1">
        <v>0</v>
      </c>
      <c r="CA23" s="1">
        <v>9999.3962499999998</v>
      </c>
      <c r="CB23" s="1">
        <v>0</v>
      </c>
      <c r="CC23" s="1">
        <v>292.55733333333342</v>
      </c>
      <c r="CD23" s="1">
        <v>8.5804791666666588E-2</v>
      </c>
      <c r="CE23" s="1">
        <v>51.873695833333329</v>
      </c>
      <c r="CF23" s="1">
        <v>51.738729166666673</v>
      </c>
      <c r="CG23" s="1">
        <v>0.87876445833333339</v>
      </c>
      <c r="CH23" s="1">
        <v>50.369933333333343</v>
      </c>
      <c r="CI23" s="1">
        <v>26.456166666666672</v>
      </c>
      <c r="CJ23" s="1">
        <v>2.708741666666667</v>
      </c>
      <c r="CK23" s="1">
        <v>2.6216608333333329</v>
      </c>
      <c r="CL23" s="1">
        <v>22.338249999999999</v>
      </c>
      <c r="CM23" s="1">
        <v>21.802166666666661</v>
      </c>
      <c r="CN23" s="1">
        <v>1999.9945833333329</v>
      </c>
      <c r="CO23" s="1">
        <v>0.9800025</v>
      </c>
      <c r="CP23" s="1">
        <v>1.99978E-2</v>
      </c>
      <c r="CQ23" s="1">
        <v>0</v>
      </c>
      <c r="CR23" s="1">
        <v>2.788125</v>
      </c>
      <c r="CS23" s="1">
        <v>0</v>
      </c>
      <c r="CT23" s="1">
        <v>18739.95416666667</v>
      </c>
      <c r="CU23" s="1">
        <v>17412.291666666672</v>
      </c>
      <c r="CV23" s="1">
        <v>40.311999999999998</v>
      </c>
      <c r="CW23" s="1">
        <v>41.125</v>
      </c>
      <c r="CX23" s="1">
        <v>40.186999999999998</v>
      </c>
      <c r="CY23" s="1">
        <v>39.630166666666668</v>
      </c>
      <c r="CZ23" s="1">
        <v>40.436999999999998</v>
      </c>
      <c r="DA23" s="1">
        <v>1960.002083333334</v>
      </c>
      <c r="DB23" s="1">
        <v>39.998333333333328</v>
      </c>
      <c r="DC23" s="1">
        <v>0</v>
      </c>
      <c r="DD23" s="1">
        <v>1659880261.7</v>
      </c>
      <c r="DE23" s="1">
        <v>0</v>
      </c>
      <c r="DF23" s="1">
        <v>0</v>
      </c>
      <c r="DG23" s="1" t="s">
        <v>348</v>
      </c>
      <c r="DH23" s="1">
        <v>1659812590.0999999</v>
      </c>
      <c r="DI23" s="1">
        <v>1659812570.5999999</v>
      </c>
      <c r="DJ23" s="1">
        <v>0</v>
      </c>
      <c r="DK23" s="1">
        <v>-4.8000000000000001E-2</v>
      </c>
      <c r="DL23" s="1">
        <v>0</v>
      </c>
      <c r="DM23" s="1">
        <v>2.9860000000000002</v>
      </c>
      <c r="DN23" s="1">
        <v>1.6E-2</v>
      </c>
      <c r="DO23" s="1">
        <v>2000</v>
      </c>
      <c r="DP23" s="1">
        <v>27</v>
      </c>
      <c r="DQ23" s="1">
        <v>0.33</v>
      </c>
      <c r="DR23" s="1">
        <v>0.43</v>
      </c>
      <c r="DS23" s="1">
        <v>-0.4325170992198753</v>
      </c>
      <c r="DT23" s="1">
        <v>-7.6540880445682982E-2</v>
      </c>
      <c r="DU23" s="1">
        <v>3.2083983776873937E-2</v>
      </c>
      <c r="DV23" s="1">
        <v>1</v>
      </c>
      <c r="DW23" s="1">
        <v>0.1218721666666666</v>
      </c>
      <c r="DX23" s="1">
        <v>-7.0010164805339246</v>
      </c>
      <c r="DY23" s="1">
        <v>0.85331359724750211</v>
      </c>
      <c r="DZ23" s="1">
        <v>0</v>
      </c>
      <c r="EA23" s="1">
        <v>68.13996336598187</v>
      </c>
      <c r="EB23" s="1">
        <v>1.655093101393714</v>
      </c>
      <c r="EC23" s="1">
        <v>1.316047117977428</v>
      </c>
      <c r="ED23" s="1">
        <v>1</v>
      </c>
      <c r="EE23" s="1">
        <v>0.88100215000000015</v>
      </c>
      <c r="EF23" s="1">
        <v>9.7304622889305012E-2</v>
      </c>
      <c r="EG23" s="1">
        <v>1.49339156746481E-2</v>
      </c>
      <c r="EH23" s="1">
        <v>1</v>
      </c>
      <c r="EI23" s="1">
        <v>2.033797183757176</v>
      </c>
      <c r="EJ23" s="1">
        <v>2.7045713266149341E-2</v>
      </c>
      <c r="EK23" s="1">
        <v>2.2864103828501969E-3</v>
      </c>
      <c r="EL23" s="1">
        <v>1</v>
      </c>
      <c r="EM23" s="1">
        <v>4</v>
      </c>
      <c r="EN23" s="1">
        <v>5</v>
      </c>
      <c r="EO23" s="1" t="s">
        <v>349</v>
      </c>
      <c r="EP23" s="1">
        <v>2.9433799999999999</v>
      </c>
      <c r="EQ23" s="1">
        <v>2.8010299999999999</v>
      </c>
      <c r="ER23" s="1">
        <v>1.34217E-2</v>
      </c>
      <c r="ES23" s="1">
        <v>1.50379E-2</v>
      </c>
      <c r="ET23" s="1">
        <v>0.117822</v>
      </c>
      <c r="EU23" s="1">
        <v>0.11518</v>
      </c>
      <c r="EV23" s="1">
        <v>20268</v>
      </c>
      <c r="EW23" s="1">
        <v>21218.1</v>
      </c>
      <c r="EX23" s="1">
        <v>23886.799999999999</v>
      </c>
      <c r="EY23" s="1">
        <v>25065.4</v>
      </c>
      <c r="EZ23" s="1">
        <v>33719.4</v>
      </c>
      <c r="FA23" s="1">
        <v>35404.699999999997</v>
      </c>
      <c r="FB23" s="1">
        <v>43542.3</v>
      </c>
      <c r="FC23" s="1">
        <v>46331.5</v>
      </c>
      <c r="FD23" s="1">
        <v>1.5448999999999999</v>
      </c>
      <c r="FE23" s="1">
        <v>1.8880300000000001</v>
      </c>
      <c r="FF23" s="1">
        <v>0.14894499999999999</v>
      </c>
      <c r="FG23" s="1">
        <v>0</v>
      </c>
      <c r="FH23" s="1">
        <v>29.4755</v>
      </c>
      <c r="FI23" s="1">
        <v>999.9</v>
      </c>
      <c r="FJ23" s="1">
        <v>65.400000000000006</v>
      </c>
      <c r="FK23" s="1">
        <v>32.700000000000003</v>
      </c>
      <c r="FL23" s="1">
        <v>32.784199999999998</v>
      </c>
      <c r="FM23" s="1">
        <v>64.515799999999999</v>
      </c>
      <c r="FN23" s="1">
        <v>26.149799999999999</v>
      </c>
      <c r="FO23" s="1">
        <v>1</v>
      </c>
      <c r="FP23" s="1">
        <v>0.31789400000000001</v>
      </c>
      <c r="FQ23" s="1">
        <v>0.79099399999999997</v>
      </c>
      <c r="FR23" s="1">
        <v>20.320499999999999</v>
      </c>
      <c r="FS23" s="1">
        <v>5.2105499999999996</v>
      </c>
      <c r="FT23" s="1">
        <v>11.9041</v>
      </c>
      <c r="FU23" s="1">
        <v>5.0027499999999998</v>
      </c>
      <c r="FV23" s="1">
        <v>3.2895799999999999</v>
      </c>
      <c r="FW23" s="1">
        <v>9999</v>
      </c>
      <c r="FX23" s="1">
        <v>9999</v>
      </c>
      <c r="FY23" s="1">
        <v>9999</v>
      </c>
      <c r="FZ23" s="1">
        <v>999.9</v>
      </c>
      <c r="GA23" s="1">
        <v>1.85944</v>
      </c>
      <c r="GB23" s="1">
        <v>1.8543400000000001</v>
      </c>
      <c r="GC23" s="1">
        <v>1.8575999999999999</v>
      </c>
      <c r="GD23" s="1">
        <v>1.8559300000000001</v>
      </c>
      <c r="GE23" s="1">
        <v>1.8547199999999999</v>
      </c>
      <c r="GF23" s="1">
        <v>1.8544799999999999</v>
      </c>
      <c r="GG23" s="1">
        <v>1.85303</v>
      </c>
      <c r="GH23" s="1">
        <v>1.85623</v>
      </c>
      <c r="GI23" s="1">
        <v>0</v>
      </c>
      <c r="GJ23" s="1">
        <v>0</v>
      </c>
      <c r="GK23" s="1">
        <v>0</v>
      </c>
      <c r="GL23" s="1">
        <v>0</v>
      </c>
      <c r="GM23" s="1" t="s">
        <v>350</v>
      </c>
      <c r="GN23" s="1" t="s">
        <v>351</v>
      </c>
      <c r="GO23" s="1" t="s">
        <v>352</v>
      </c>
      <c r="GP23" s="1" t="s">
        <v>352</v>
      </c>
      <c r="GQ23" s="1" t="s">
        <v>352</v>
      </c>
      <c r="GR23" s="1" t="s">
        <v>352</v>
      </c>
      <c r="GS23" s="1">
        <v>0</v>
      </c>
      <c r="GT23" s="1">
        <v>100</v>
      </c>
      <c r="GU23" s="1">
        <v>100</v>
      </c>
      <c r="GV23" s="1">
        <v>0.54100000000000004</v>
      </c>
      <c r="GW23" s="1">
        <v>4.24E-2</v>
      </c>
      <c r="GX23" s="1">
        <v>0.39266368898363929</v>
      </c>
      <c r="GY23" s="1">
        <v>3.036990343597491E-3</v>
      </c>
      <c r="GZ23" s="1">
        <v>-1.538114387597119E-6</v>
      </c>
      <c r="HA23" s="1">
        <v>3.3909691194327332E-10</v>
      </c>
      <c r="HB23" s="1">
        <v>-2.894341138822331E-2</v>
      </c>
      <c r="HC23" s="1">
        <v>9.7621983196103414E-3</v>
      </c>
      <c r="HD23" s="1">
        <v>-3.3387782167185642E-4</v>
      </c>
      <c r="HE23" s="1">
        <v>2.632278881966732E-6</v>
      </c>
      <c r="HF23" s="1">
        <v>6</v>
      </c>
      <c r="HG23" s="1">
        <v>2134</v>
      </c>
      <c r="HH23" s="1">
        <v>2</v>
      </c>
      <c r="HI23" s="1">
        <v>31</v>
      </c>
      <c r="HJ23" s="1">
        <v>1127.9000000000001</v>
      </c>
      <c r="HK23" s="1">
        <v>1128.2</v>
      </c>
      <c r="HL23" s="1">
        <v>0.31372100000000003</v>
      </c>
      <c r="HM23" s="1">
        <v>2.3938000000000001</v>
      </c>
      <c r="HN23" s="1">
        <v>1.4978</v>
      </c>
      <c r="HO23" s="1">
        <v>2.3083499999999999</v>
      </c>
      <c r="HP23" s="1">
        <v>1.5478499999999999</v>
      </c>
      <c r="HQ23" s="1">
        <v>2.2814899999999998</v>
      </c>
      <c r="HR23" s="1">
        <v>35.824399999999997</v>
      </c>
      <c r="HS23" s="1">
        <v>15.7957</v>
      </c>
      <c r="HT23" s="1">
        <v>18</v>
      </c>
      <c r="HU23" s="1">
        <v>288.29700000000003</v>
      </c>
      <c r="HV23" s="1">
        <v>510.84899999999999</v>
      </c>
      <c r="HW23" s="1">
        <v>28.734100000000002</v>
      </c>
      <c r="HX23" s="1">
        <v>31.118600000000001</v>
      </c>
      <c r="HY23" s="1">
        <v>29.999500000000001</v>
      </c>
      <c r="HZ23" s="1">
        <v>30.98</v>
      </c>
      <c r="IA23" s="1">
        <v>31.046900000000001</v>
      </c>
      <c r="IB23" s="1">
        <v>6.3105399999999996</v>
      </c>
      <c r="IC23" s="1">
        <v>23.010300000000001</v>
      </c>
      <c r="ID23" s="1">
        <v>58.055599999999998</v>
      </c>
      <c r="IE23" s="1">
        <v>28.7501</v>
      </c>
      <c r="IF23" s="1">
        <v>90.710400000000007</v>
      </c>
      <c r="IG23" s="1">
        <v>26.349599999999999</v>
      </c>
      <c r="IH23" s="1">
        <v>100.69499999999999</v>
      </c>
      <c r="II23" s="1">
        <v>100.41500000000001</v>
      </c>
      <c r="IJ23" s="1" t="s">
        <v>353</v>
      </c>
    </row>
    <row r="24" spans="1:244" ht="15.75" customHeight="1" x14ac:dyDescent="0.3">
      <c r="A24" s="1">
        <v>8</v>
      </c>
      <c r="B24" s="1">
        <v>1659880264.0999999</v>
      </c>
      <c r="C24" s="1">
        <v>7</v>
      </c>
      <c r="D24" s="1" t="s">
        <v>366</v>
      </c>
      <c r="E24" s="1" t="s">
        <v>367</v>
      </c>
      <c r="F24" s="1">
        <v>1</v>
      </c>
      <c r="H24" s="1" t="s">
        <v>345</v>
      </c>
      <c r="M24" s="1" t="s">
        <v>346</v>
      </c>
      <c r="N24" s="1">
        <v>1659880255.2086949</v>
      </c>
      <c r="O24" s="1">
        <f t="shared" si="0"/>
        <v>7.7658626809331535E-4</v>
      </c>
      <c r="P24" s="1">
        <f t="shared" si="1"/>
        <v>0.77658626809331532</v>
      </c>
      <c r="Q24" s="1">
        <f t="shared" si="2"/>
        <v>0.22236902088591248</v>
      </c>
      <c r="R24" s="1">
        <f t="shared" si="3"/>
        <v>50.471934782608692</v>
      </c>
      <c r="S24" s="1">
        <f t="shared" si="4"/>
        <v>39.192791017816695</v>
      </c>
      <c r="T24" s="1">
        <f t="shared" si="5"/>
        <v>3.88770715096847</v>
      </c>
      <c r="U24" s="1">
        <f t="shared" si="6"/>
        <v>5.0065355562037457</v>
      </c>
      <c r="V24" s="1">
        <f t="shared" si="7"/>
        <v>3.6701432942528867E-2</v>
      </c>
      <c r="W24" s="1">
        <f t="shared" si="8"/>
        <v>2.9138054116754057</v>
      </c>
      <c r="X24" s="1">
        <f t="shared" si="9"/>
        <v>3.6446536136414583E-2</v>
      </c>
      <c r="Y24" s="1">
        <f t="shared" si="10"/>
        <v>2.2801838831348273E-2</v>
      </c>
      <c r="Z24" s="1">
        <f t="shared" si="11"/>
        <v>321.51568458551623</v>
      </c>
      <c r="AA24" s="1">
        <f t="shared" si="12"/>
        <v>32.7371611708367</v>
      </c>
      <c r="AB24" s="1">
        <f t="shared" si="13"/>
        <v>31.890356521739129</v>
      </c>
      <c r="AC24" s="1">
        <f t="shared" si="14"/>
        <v>4.7455295449935013</v>
      </c>
      <c r="AD24" s="1">
        <f t="shared" si="15"/>
        <v>59.966289895242298</v>
      </c>
      <c r="AE24" s="1">
        <f t="shared" si="16"/>
        <v>2.7113835458850502</v>
      </c>
      <c r="AF24" s="1">
        <f t="shared" si="17"/>
        <v>4.5215129210456126</v>
      </c>
      <c r="AG24" s="1">
        <f t="shared" si="18"/>
        <v>2.0341459991084512</v>
      </c>
      <c r="AH24" s="1">
        <f t="shared" si="19"/>
        <v>-34.247454422915204</v>
      </c>
      <c r="AI24" s="1">
        <f t="shared" si="20"/>
        <v>-133.68212183247317</v>
      </c>
      <c r="AJ24" s="1">
        <f t="shared" si="21"/>
        <v>-10.349904952971839</v>
      </c>
      <c r="AK24" s="1">
        <f t="shared" si="22"/>
        <v>143.23620337715602</v>
      </c>
      <c r="AL24" s="1">
        <f t="shared" si="23"/>
        <v>0.18276627768308654</v>
      </c>
      <c r="AM24" s="1">
        <f t="shared" si="24"/>
        <v>0.75537488881549553</v>
      </c>
      <c r="AN24" s="1">
        <f t="shared" si="25"/>
        <v>0.22236902088591248</v>
      </c>
      <c r="AO24" s="1">
        <v>53.14082994679962</v>
      </c>
      <c r="AP24" s="1">
        <v>52.258522424242408</v>
      </c>
      <c r="AQ24" s="1">
        <v>0.11935321273624171</v>
      </c>
      <c r="AR24" s="1">
        <v>65.044434554698469</v>
      </c>
      <c r="AS24" s="1">
        <f t="shared" si="26"/>
        <v>0.77658626809331532</v>
      </c>
      <c r="AT24" s="1">
        <v>26.420634453893371</v>
      </c>
      <c r="AU24" s="1">
        <v>27.326998787878789</v>
      </c>
      <c r="AV24" s="1">
        <v>-1.413257160679937E-5</v>
      </c>
      <c r="AW24" s="1">
        <v>82.478048087778163</v>
      </c>
      <c r="AX24" s="1">
        <v>198</v>
      </c>
      <c r="AY24" s="1">
        <v>40</v>
      </c>
      <c r="AZ24" s="1">
        <f t="shared" si="27"/>
        <v>1</v>
      </c>
      <c r="BA24" s="1">
        <f t="shared" si="28"/>
        <v>0</v>
      </c>
      <c r="BB24" s="1">
        <f t="shared" si="29"/>
        <v>51707.59275339052</v>
      </c>
      <c r="BC24" s="1">
        <f t="shared" si="30"/>
        <v>1999.9986956521741</v>
      </c>
      <c r="BD24" s="1">
        <f t="shared" si="31"/>
        <v>1681.1988487827637</v>
      </c>
      <c r="BE24" s="1">
        <f t="shared" si="32"/>
        <v>0.84059997260875519</v>
      </c>
      <c r="BF24" s="1">
        <f t="shared" si="33"/>
        <v>0.16075794713489752</v>
      </c>
      <c r="BG24" s="1">
        <v>6</v>
      </c>
      <c r="BH24" s="1">
        <v>0.5</v>
      </c>
      <c r="BI24" s="1" t="s">
        <v>347</v>
      </c>
      <c r="BJ24" s="1">
        <v>2</v>
      </c>
      <c r="BK24" s="1" t="b">
        <v>1</v>
      </c>
      <c r="BL24" s="1">
        <v>1659880255.2086949</v>
      </c>
      <c r="BM24" s="1">
        <v>50.471934782608692</v>
      </c>
      <c r="BN24" s="1">
        <v>50.736956521739117</v>
      </c>
      <c r="BO24" s="1">
        <v>27.33402608695652</v>
      </c>
      <c r="BP24" s="1">
        <v>26.452513043478259</v>
      </c>
      <c r="BQ24" s="1">
        <v>49.931426086956527</v>
      </c>
      <c r="BR24" s="1">
        <v>27.291726086956519</v>
      </c>
      <c r="BS24" s="1">
        <v>500.09069565217391</v>
      </c>
      <c r="BT24" s="1">
        <v>99.094747826086945</v>
      </c>
      <c r="BU24" s="1">
        <v>9.9697121739130451E-2</v>
      </c>
      <c r="BV24" s="1">
        <v>31.039360869565218</v>
      </c>
      <c r="BW24" s="1">
        <v>31.890356521739129</v>
      </c>
      <c r="BX24" s="1">
        <v>999.90000000000032</v>
      </c>
      <c r="BY24" s="1">
        <v>0</v>
      </c>
      <c r="BZ24" s="1">
        <v>0</v>
      </c>
      <c r="CA24" s="1">
        <v>10001.056956521739</v>
      </c>
      <c r="CB24" s="1">
        <v>0</v>
      </c>
      <c r="CC24" s="1">
        <v>291.87982608695648</v>
      </c>
      <c r="CD24" s="1">
        <v>-0.26501843478260872</v>
      </c>
      <c r="CE24" s="1">
        <v>51.890304347826088</v>
      </c>
      <c r="CF24" s="1">
        <v>52.115517391304358</v>
      </c>
      <c r="CG24" s="1">
        <v>0.88153360869565223</v>
      </c>
      <c r="CH24" s="1">
        <v>50.736956521739117</v>
      </c>
      <c r="CI24" s="1">
        <v>26.452513043478259</v>
      </c>
      <c r="CJ24" s="1">
        <v>2.7086582608695648</v>
      </c>
      <c r="CK24" s="1">
        <v>2.6213034782608702</v>
      </c>
      <c r="CL24" s="1">
        <v>22.337743478260869</v>
      </c>
      <c r="CM24" s="1">
        <v>21.79993043478261</v>
      </c>
      <c r="CN24" s="1">
        <v>1999.9986956521741</v>
      </c>
      <c r="CO24" s="1">
        <v>0.98000252173913005</v>
      </c>
      <c r="CP24" s="1">
        <v>1.999777826086957E-2</v>
      </c>
      <c r="CQ24" s="1">
        <v>0</v>
      </c>
      <c r="CR24" s="1">
        <v>2.727913043478261</v>
      </c>
      <c r="CS24" s="1">
        <v>0</v>
      </c>
      <c r="CT24" s="1">
        <v>18738.186956521738</v>
      </c>
      <c r="CU24" s="1">
        <v>17412.32608695652</v>
      </c>
      <c r="CV24" s="1">
        <v>40.311999999999998</v>
      </c>
      <c r="CW24" s="1">
        <v>41.125</v>
      </c>
      <c r="CX24" s="1">
        <v>40.186999999999998</v>
      </c>
      <c r="CY24" s="1">
        <v>39.630391304347818</v>
      </c>
      <c r="CZ24" s="1">
        <v>40.436999999999998</v>
      </c>
      <c r="DA24" s="1">
        <v>1960.006086956522</v>
      </c>
      <c r="DB24" s="1">
        <v>39.998260869565222</v>
      </c>
      <c r="DC24" s="1">
        <v>0</v>
      </c>
      <c r="DD24" s="1">
        <v>1659880262.9000001</v>
      </c>
      <c r="DE24" s="1">
        <v>0</v>
      </c>
      <c r="DF24" s="1">
        <v>0</v>
      </c>
      <c r="DG24" s="1" t="s">
        <v>348</v>
      </c>
      <c r="DH24" s="1">
        <v>1659812590.0999999</v>
      </c>
      <c r="DI24" s="1">
        <v>1659812570.5999999</v>
      </c>
      <c r="DJ24" s="1">
        <v>0</v>
      </c>
      <c r="DK24" s="1">
        <v>-4.8000000000000001E-2</v>
      </c>
      <c r="DL24" s="1">
        <v>0</v>
      </c>
      <c r="DM24" s="1">
        <v>2.9860000000000002</v>
      </c>
      <c r="DN24" s="1">
        <v>1.6E-2</v>
      </c>
      <c r="DO24" s="1">
        <v>2000</v>
      </c>
      <c r="DP24" s="1">
        <v>27</v>
      </c>
      <c r="DQ24" s="1">
        <v>0.33</v>
      </c>
      <c r="DR24" s="1">
        <v>0.43</v>
      </c>
      <c r="DS24" s="1">
        <v>-0.4190369370135108</v>
      </c>
      <c r="DT24" s="1">
        <v>0.1070670475979027</v>
      </c>
      <c r="DU24" s="1">
        <v>5.2257558838472128E-2</v>
      </c>
      <c r="DV24" s="1">
        <v>1</v>
      </c>
      <c r="DW24" s="1">
        <v>-0.25014906666666681</v>
      </c>
      <c r="DX24" s="1">
        <v>-14.415104195773081</v>
      </c>
      <c r="DY24" s="1">
        <v>1.572840915353805</v>
      </c>
      <c r="DZ24" s="1">
        <v>0</v>
      </c>
      <c r="EA24" s="1">
        <v>67.525301840979211</v>
      </c>
      <c r="EB24" s="1">
        <v>-7.0773613202468084</v>
      </c>
      <c r="EC24" s="1">
        <v>2.3158306613459301</v>
      </c>
      <c r="ED24" s="1">
        <v>0</v>
      </c>
      <c r="EE24" s="1">
        <v>0.88298419999999989</v>
      </c>
      <c r="EF24" s="1">
        <v>0.13187768105065539</v>
      </c>
      <c r="EG24" s="1">
        <v>1.7295412337091021E-2</v>
      </c>
      <c r="EH24" s="1">
        <v>1</v>
      </c>
      <c r="EI24" s="1">
        <v>2.034126529700246</v>
      </c>
      <c r="EJ24" s="1">
        <v>2.4226876917146999E-2</v>
      </c>
      <c r="EK24" s="1">
        <v>2.1469997900970478E-3</v>
      </c>
      <c r="EL24" s="1">
        <v>1</v>
      </c>
      <c r="EM24" s="1">
        <v>3</v>
      </c>
      <c r="EN24" s="1">
        <v>5</v>
      </c>
      <c r="EO24" s="1" t="s">
        <v>368</v>
      </c>
      <c r="EP24" s="1">
        <v>2.94347</v>
      </c>
      <c r="EQ24" s="1">
        <v>2.8010700000000002</v>
      </c>
      <c r="ER24" s="1">
        <v>1.3527300000000001E-2</v>
      </c>
      <c r="ES24" s="1">
        <v>1.5923E-2</v>
      </c>
      <c r="ET24" s="1">
        <v>0.117816</v>
      </c>
      <c r="EU24" s="1">
        <v>0.115171</v>
      </c>
      <c r="EV24" s="1">
        <v>20265.8</v>
      </c>
      <c r="EW24" s="1">
        <v>21199.1</v>
      </c>
      <c r="EX24" s="1">
        <v>23886.799999999999</v>
      </c>
      <c r="EY24" s="1">
        <v>25065.4</v>
      </c>
      <c r="EZ24" s="1">
        <v>33719.599999999999</v>
      </c>
      <c r="FA24" s="1">
        <v>35405.1</v>
      </c>
      <c r="FB24" s="1">
        <v>43542.3</v>
      </c>
      <c r="FC24" s="1">
        <v>46331.5</v>
      </c>
      <c r="FD24" s="1">
        <v>1.5446</v>
      </c>
      <c r="FE24" s="1">
        <v>1.8878999999999999</v>
      </c>
      <c r="FF24" s="1">
        <v>0.149004</v>
      </c>
      <c r="FG24" s="1">
        <v>0</v>
      </c>
      <c r="FH24" s="1">
        <v>29.476700000000001</v>
      </c>
      <c r="FI24" s="1">
        <v>999.9</v>
      </c>
      <c r="FJ24" s="1">
        <v>65.400000000000006</v>
      </c>
      <c r="FK24" s="1">
        <v>32.700000000000003</v>
      </c>
      <c r="FL24" s="1">
        <v>32.782600000000002</v>
      </c>
      <c r="FM24" s="1">
        <v>64.535799999999995</v>
      </c>
      <c r="FN24" s="1">
        <v>25.853400000000001</v>
      </c>
      <c r="FO24" s="1">
        <v>1</v>
      </c>
      <c r="FP24" s="1">
        <v>0.31795200000000001</v>
      </c>
      <c r="FQ24" s="1">
        <v>0.74992899999999996</v>
      </c>
      <c r="FR24" s="1">
        <v>20.320699999999999</v>
      </c>
      <c r="FS24" s="1">
        <v>5.2102500000000003</v>
      </c>
      <c r="FT24" s="1">
        <v>11.904500000000001</v>
      </c>
      <c r="FU24" s="1">
        <v>5.0026000000000002</v>
      </c>
      <c r="FV24" s="1">
        <v>3.2894999999999999</v>
      </c>
      <c r="FW24" s="1">
        <v>9999</v>
      </c>
      <c r="FX24" s="1">
        <v>9999</v>
      </c>
      <c r="FY24" s="1">
        <v>9999</v>
      </c>
      <c r="FZ24" s="1">
        <v>999.9</v>
      </c>
      <c r="GA24" s="1">
        <v>1.85944</v>
      </c>
      <c r="GB24" s="1">
        <v>1.8543400000000001</v>
      </c>
      <c r="GC24" s="1">
        <v>1.8575999999999999</v>
      </c>
      <c r="GD24" s="1">
        <v>1.8559300000000001</v>
      </c>
      <c r="GE24" s="1">
        <v>1.8547100000000001</v>
      </c>
      <c r="GF24" s="1">
        <v>1.8544700000000001</v>
      </c>
      <c r="GG24" s="1">
        <v>1.85303</v>
      </c>
      <c r="GH24" s="1">
        <v>1.85623</v>
      </c>
      <c r="GI24" s="1">
        <v>0</v>
      </c>
      <c r="GJ24" s="1">
        <v>0</v>
      </c>
      <c r="GK24" s="1">
        <v>0</v>
      </c>
      <c r="GL24" s="1">
        <v>0</v>
      </c>
      <c r="GM24" s="1" t="s">
        <v>350</v>
      </c>
      <c r="GN24" s="1" t="s">
        <v>351</v>
      </c>
      <c r="GO24" s="1" t="s">
        <v>352</v>
      </c>
      <c r="GP24" s="1" t="s">
        <v>352</v>
      </c>
      <c r="GQ24" s="1" t="s">
        <v>352</v>
      </c>
      <c r="GR24" s="1" t="s">
        <v>352</v>
      </c>
      <c r="GS24" s="1">
        <v>0</v>
      </c>
      <c r="GT24" s="1">
        <v>100</v>
      </c>
      <c r="GU24" s="1">
        <v>100</v>
      </c>
      <c r="GV24" s="1">
        <v>0.54200000000000004</v>
      </c>
      <c r="GW24" s="1">
        <v>4.2299999999999997E-2</v>
      </c>
      <c r="GX24" s="1">
        <v>0.39266368898363929</v>
      </c>
      <c r="GY24" s="1">
        <v>3.036990343597491E-3</v>
      </c>
      <c r="GZ24" s="1">
        <v>-1.538114387597119E-6</v>
      </c>
      <c r="HA24" s="1">
        <v>3.3909691194327332E-10</v>
      </c>
      <c r="HB24" s="1">
        <v>-2.894341138822331E-2</v>
      </c>
      <c r="HC24" s="1">
        <v>9.7621983196103414E-3</v>
      </c>
      <c r="HD24" s="1">
        <v>-3.3387782167185642E-4</v>
      </c>
      <c r="HE24" s="1">
        <v>2.632278881966732E-6</v>
      </c>
      <c r="HF24" s="1">
        <v>6</v>
      </c>
      <c r="HG24" s="1">
        <v>2134</v>
      </c>
      <c r="HH24" s="1">
        <v>2</v>
      </c>
      <c r="HI24" s="1">
        <v>31</v>
      </c>
      <c r="HJ24" s="1">
        <v>1127.9000000000001</v>
      </c>
      <c r="HK24" s="1">
        <v>1128.2</v>
      </c>
      <c r="HL24" s="1">
        <v>0.325928</v>
      </c>
      <c r="HM24" s="1">
        <v>2.36084</v>
      </c>
      <c r="HN24" s="1">
        <v>1.4978</v>
      </c>
      <c r="HO24" s="1">
        <v>2.3083499999999999</v>
      </c>
      <c r="HP24" s="1">
        <v>1.5478499999999999</v>
      </c>
      <c r="HQ24" s="1">
        <v>2.4267599999999998</v>
      </c>
      <c r="HR24" s="1">
        <v>35.824399999999997</v>
      </c>
      <c r="HS24" s="1">
        <v>15.8132</v>
      </c>
      <c r="HT24" s="1">
        <v>18</v>
      </c>
      <c r="HU24" s="1">
        <v>288.17599999999999</v>
      </c>
      <c r="HV24" s="1">
        <v>510.76400000000001</v>
      </c>
      <c r="HW24" s="1">
        <v>28.7287</v>
      </c>
      <c r="HX24" s="1">
        <v>31.118600000000001</v>
      </c>
      <c r="HY24" s="1">
        <v>29.999600000000001</v>
      </c>
      <c r="HZ24" s="1">
        <v>30.98</v>
      </c>
      <c r="IA24" s="1">
        <v>31.046900000000001</v>
      </c>
      <c r="IB24" s="1">
        <v>6.5681200000000004</v>
      </c>
      <c r="IC24" s="1">
        <v>23.010300000000001</v>
      </c>
      <c r="ID24" s="1">
        <v>58.055599999999998</v>
      </c>
      <c r="IE24" s="1">
        <v>28.7118</v>
      </c>
      <c r="IF24" s="1">
        <v>90.710400000000007</v>
      </c>
      <c r="IG24" s="1">
        <v>26.345300000000002</v>
      </c>
      <c r="IH24" s="1">
        <v>100.69499999999999</v>
      </c>
      <c r="II24" s="1">
        <v>100.41500000000001</v>
      </c>
      <c r="IJ24" s="1" t="s">
        <v>353</v>
      </c>
    </row>
    <row r="25" spans="1:244" ht="15.75" customHeight="1" x14ac:dyDescent="0.3">
      <c r="A25" s="1">
        <v>9</v>
      </c>
      <c r="B25" s="1">
        <v>1659880265.0999999</v>
      </c>
      <c r="C25" s="1">
        <v>8</v>
      </c>
      <c r="D25" s="1" t="s">
        <v>369</v>
      </c>
      <c r="E25" s="1" t="s">
        <v>370</v>
      </c>
      <c r="F25" s="1">
        <v>1</v>
      </c>
      <c r="H25" s="1" t="s">
        <v>345</v>
      </c>
      <c r="M25" s="1" t="s">
        <v>346</v>
      </c>
      <c r="N25" s="1">
        <v>1659880256.1681809</v>
      </c>
      <c r="O25" s="1">
        <f t="shared" si="0"/>
        <v>7.8197832741441721E-4</v>
      </c>
      <c r="P25" s="1">
        <f t="shared" si="1"/>
        <v>0.7819783274144172</v>
      </c>
      <c r="Q25" s="1">
        <f t="shared" si="2"/>
        <v>0.79419070590992469</v>
      </c>
      <c r="R25" s="1">
        <f t="shared" si="3"/>
        <v>50.514177272727281</v>
      </c>
      <c r="S25" s="1">
        <f t="shared" si="4"/>
        <v>14.805993357151594</v>
      </c>
      <c r="T25" s="1">
        <f t="shared" si="5"/>
        <v>1.4686736480136318</v>
      </c>
      <c r="U25" s="1">
        <f t="shared" si="6"/>
        <v>5.0107303996397476</v>
      </c>
      <c r="V25" s="1">
        <f t="shared" si="7"/>
        <v>3.6951647143511367E-2</v>
      </c>
      <c r="W25" s="1">
        <f t="shared" si="8"/>
        <v>2.91394996673271</v>
      </c>
      <c r="X25" s="1">
        <f t="shared" si="9"/>
        <v>3.6693288864761552E-2</v>
      </c>
      <c r="Y25" s="1">
        <f t="shared" si="10"/>
        <v>2.2956367278038806E-2</v>
      </c>
      <c r="Z25" s="1">
        <f t="shared" si="11"/>
        <v>321.51588841121344</v>
      </c>
      <c r="AA25" s="1">
        <f t="shared" si="12"/>
        <v>32.735359291917007</v>
      </c>
      <c r="AB25" s="1">
        <f t="shared" si="13"/>
        <v>31.89135454545454</v>
      </c>
      <c r="AC25" s="1">
        <f t="shared" si="14"/>
        <v>4.7457978359311506</v>
      </c>
      <c r="AD25" s="1">
        <f t="shared" si="15"/>
        <v>59.965586684757199</v>
      </c>
      <c r="AE25" s="1">
        <f t="shared" si="16"/>
        <v>2.7113023006550812</v>
      </c>
      <c r="AF25" s="1">
        <f t="shared" si="17"/>
        <v>4.5214304579534348</v>
      </c>
      <c r="AG25" s="1">
        <f t="shared" si="18"/>
        <v>2.0344955352760694</v>
      </c>
      <c r="AH25" s="1">
        <f t="shared" si="19"/>
        <v>-34.485244238975795</v>
      </c>
      <c r="AI25" s="1">
        <f t="shared" si="20"/>
        <v>-133.89580504796729</v>
      </c>
      <c r="AJ25" s="1">
        <f t="shared" si="21"/>
        <v>-10.365969116284459</v>
      </c>
      <c r="AK25" s="1">
        <f t="shared" si="22"/>
        <v>142.7688700079859</v>
      </c>
      <c r="AL25" s="1">
        <f t="shared" si="23"/>
        <v>0.62092221073728426</v>
      </c>
      <c r="AM25" s="1">
        <f t="shared" si="24"/>
        <v>0.75793565175907507</v>
      </c>
      <c r="AN25" s="1">
        <f t="shared" si="25"/>
        <v>0.79419070590992469</v>
      </c>
      <c r="AO25" s="1">
        <v>55.188994131043877</v>
      </c>
      <c r="AP25" s="1">
        <v>52.80395939393938</v>
      </c>
      <c r="AQ25" s="1">
        <v>0.27594002800084189</v>
      </c>
      <c r="AR25" s="1">
        <v>65.044434554698469</v>
      </c>
      <c r="AS25" s="1">
        <f t="shared" si="26"/>
        <v>0.7819783274144172</v>
      </c>
      <c r="AT25" s="1">
        <v>26.41209285153932</v>
      </c>
      <c r="AU25" s="1">
        <v>27.324789090909078</v>
      </c>
      <c r="AV25" s="1">
        <v>-1.9531547334963319E-5</v>
      </c>
      <c r="AW25" s="1">
        <v>82.478048087778163</v>
      </c>
      <c r="AX25" s="1">
        <v>198</v>
      </c>
      <c r="AY25" s="1">
        <v>40</v>
      </c>
      <c r="AZ25" s="1">
        <f t="shared" si="27"/>
        <v>1</v>
      </c>
      <c r="BA25" s="1">
        <f t="shared" si="28"/>
        <v>0</v>
      </c>
      <c r="BB25" s="1">
        <f t="shared" si="29"/>
        <v>51711.748263334957</v>
      </c>
      <c r="BC25" s="1">
        <f t="shared" si="30"/>
        <v>2000</v>
      </c>
      <c r="BD25" s="1">
        <f t="shared" si="31"/>
        <v>1681.199942181976</v>
      </c>
      <c r="BE25" s="1">
        <f t="shared" si="32"/>
        <v>0.84059997109098794</v>
      </c>
      <c r="BF25" s="1">
        <f t="shared" si="33"/>
        <v>0.16075794420560671</v>
      </c>
      <c r="BG25" s="1">
        <v>6</v>
      </c>
      <c r="BH25" s="1">
        <v>0.5</v>
      </c>
      <c r="BI25" s="1" t="s">
        <v>347</v>
      </c>
      <c r="BJ25" s="1">
        <v>2</v>
      </c>
      <c r="BK25" s="1" t="b">
        <v>1</v>
      </c>
      <c r="BL25" s="1">
        <v>1659880256.1681809</v>
      </c>
      <c r="BM25" s="1">
        <v>50.514177272727281</v>
      </c>
      <c r="BN25" s="1">
        <v>51.305086363636363</v>
      </c>
      <c r="BO25" s="1">
        <v>27.333181818181821</v>
      </c>
      <c r="BP25" s="1">
        <v>26.44867727272727</v>
      </c>
      <c r="BQ25" s="1">
        <v>49.973550000000003</v>
      </c>
      <c r="BR25" s="1">
        <v>27.290877272727279</v>
      </c>
      <c r="BS25" s="1">
        <v>500.08936363636371</v>
      </c>
      <c r="BT25" s="1">
        <v>99.094863636363641</v>
      </c>
      <c r="BU25" s="1">
        <v>9.9672831818181817E-2</v>
      </c>
      <c r="BV25" s="1">
        <v>31.039040909090911</v>
      </c>
      <c r="BW25" s="1">
        <v>31.89135454545454</v>
      </c>
      <c r="BX25" s="1">
        <v>999.90000000000032</v>
      </c>
      <c r="BY25" s="1">
        <v>0</v>
      </c>
      <c r="BZ25" s="1">
        <v>0</v>
      </c>
      <c r="CA25" s="1">
        <v>10001.87181818182</v>
      </c>
      <c r="CB25" s="1">
        <v>0</v>
      </c>
      <c r="CC25" s="1">
        <v>291.05845454545448</v>
      </c>
      <c r="CD25" s="1">
        <v>-0.79090681818181818</v>
      </c>
      <c r="CE25" s="1">
        <v>51.933686363636362</v>
      </c>
      <c r="CF25" s="1">
        <v>52.698854545454537</v>
      </c>
      <c r="CG25" s="1">
        <v>0.88452222727272733</v>
      </c>
      <c r="CH25" s="1">
        <v>51.305086363636363</v>
      </c>
      <c r="CI25" s="1">
        <v>26.44867727272727</v>
      </c>
      <c r="CJ25" s="1">
        <v>2.7085777272727269</v>
      </c>
      <c r="CK25" s="1">
        <v>2.620926363636364</v>
      </c>
      <c r="CL25" s="1">
        <v>22.337254545454549</v>
      </c>
      <c r="CM25" s="1">
        <v>21.797572727272719</v>
      </c>
      <c r="CN25" s="1">
        <v>2000</v>
      </c>
      <c r="CO25" s="1">
        <v>0.98000254545454513</v>
      </c>
      <c r="CP25" s="1">
        <v>1.9997754545454549E-2</v>
      </c>
      <c r="CQ25" s="1">
        <v>0</v>
      </c>
      <c r="CR25" s="1">
        <v>2.6890454545454539</v>
      </c>
      <c r="CS25" s="1">
        <v>0</v>
      </c>
      <c r="CT25" s="1">
        <v>18735.69090909091</v>
      </c>
      <c r="CU25" s="1">
        <v>17412.340909090912</v>
      </c>
      <c r="CV25" s="1">
        <v>40.311999999999998</v>
      </c>
      <c r="CW25" s="1">
        <v>41.125</v>
      </c>
      <c r="CX25" s="1">
        <v>40.186999999999998</v>
      </c>
      <c r="CY25" s="1">
        <v>39.630636363636363</v>
      </c>
      <c r="CZ25" s="1">
        <v>40.436999999999998</v>
      </c>
      <c r="DA25" s="1">
        <v>1960.007272727272</v>
      </c>
      <c r="DB25" s="1">
        <v>39.99818181818182</v>
      </c>
      <c r="DC25" s="1">
        <v>0</v>
      </c>
      <c r="DD25" s="1">
        <v>1659880264.0999999</v>
      </c>
      <c r="DE25" s="1">
        <v>0</v>
      </c>
      <c r="DF25" s="1">
        <v>0</v>
      </c>
      <c r="DG25" s="1" t="s">
        <v>348</v>
      </c>
      <c r="DH25" s="1">
        <v>1659812590.0999999</v>
      </c>
      <c r="DI25" s="1">
        <v>1659812570.5999999</v>
      </c>
      <c r="DJ25" s="1">
        <v>0</v>
      </c>
      <c r="DK25" s="1">
        <v>-4.8000000000000001E-2</v>
      </c>
      <c r="DL25" s="1">
        <v>0</v>
      </c>
      <c r="DM25" s="1">
        <v>2.9860000000000002</v>
      </c>
      <c r="DN25" s="1">
        <v>1.6E-2</v>
      </c>
      <c r="DO25" s="1">
        <v>2000</v>
      </c>
      <c r="DP25" s="1">
        <v>27</v>
      </c>
      <c r="DQ25" s="1">
        <v>0.33</v>
      </c>
      <c r="DR25" s="1">
        <v>0.43</v>
      </c>
      <c r="DS25" s="1">
        <v>-0.34893464691832032</v>
      </c>
      <c r="DT25" s="1">
        <v>1.3870154680306019</v>
      </c>
      <c r="DU25" s="1">
        <v>0.2105240820757048</v>
      </c>
      <c r="DV25" s="1">
        <v>0</v>
      </c>
      <c r="DW25" s="1">
        <v>-1.1266753548387101</v>
      </c>
      <c r="DX25" s="1">
        <v>-29.588171661290328</v>
      </c>
      <c r="DY25" s="1">
        <v>2.9842736207242599</v>
      </c>
      <c r="DZ25" s="1">
        <v>0</v>
      </c>
      <c r="EA25" s="1">
        <v>64.455877443711714</v>
      </c>
      <c r="EB25" s="1">
        <v>-63.281247655819307</v>
      </c>
      <c r="EC25" s="1">
        <v>9.1407376158759135</v>
      </c>
      <c r="ED25" s="1">
        <v>0</v>
      </c>
      <c r="EE25" s="1">
        <v>0.8859314146341466</v>
      </c>
      <c r="EF25" s="1">
        <v>0.1671305435540098</v>
      </c>
      <c r="EG25" s="1">
        <v>1.986325628497787E-2</v>
      </c>
      <c r="EH25" s="1">
        <v>0</v>
      </c>
      <c r="EI25" s="1">
        <v>2.034782551503747</v>
      </c>
      <c r="EJ25" s="1">
        <v>2.2239855536350189E-2</v>
      </c>
      <c r="EK25" s="1">
        <v>1.997180582728205E-3</v>
      </c>
      <c r="EL25" s="1">
        <v>1</v>
      </c>
      <c r="EM25" s="1">
        <v>1</v>
      </c>
      <c r="EN25" s="1">
        <v>5</v>
      </c>
      <c r="EO25" s="1" t="s">
        <v>371</v>
      </c>
      <c r="EP25" s="1">
        <v>2.9434399999999998</v>
      </c>
      <c r="EQ25" s="1">
        <v>2.8012299999999999</v>
      </c>
      <c r="ER25" s="1">
        <v>1.37068E-2</v>
      </c>
      <c r="ES25" s="1">
        <v>1.6918900000000001E-2</v>
      </c>
      <c r="ET25" s="1">
        <v>0.117809</v>
      </c>
      <c r="EU25" s="1">
        <v>0.115165</v>
      </c>
      <c r="EV25" s="1">
        <v>20262.099999999999</v>
      </c>
      <c r="EW25" s="1">
        <v>21177.7</v>
      </c>
      <c r="EX25" s="1">
        <v>23886.799999999999</v>
      </c>
      <c r="EY25" s="1">
        <v>25065.599999999999</v>
      </c>
      <c r="EZ25" s="1">
        <v>33719.9</v>
      </c>
      <c r="FA25" s="1">
        <v>35405.5</v>
      </c>
      <c r="FB25" s="1">
        <v>43542.2</v>
      </c>
      <c r="FC25" s="1">
        <v>46331.7</v>
      </c>
      <c r="FD25" s="1">
        <v>1.5444500000000001</v>
      </c>
      <c r="FE25" s="1">
        <v>1.8878999999999999</v>
      </c>
      <c r="FF25" s="1">
        <v>0.148892</v>
      </c>
      <c r="FG25" s="1">
        <v>0</v>
      </c>
      <c r="FH25" s="1">
        <v>29.478000000000002</v>
      </c>
      <c r="FI25" s="1">
        <v>999.9</v>
      </c>
      <c r="FJ25" s="1">
        <v>65.400000000000006</v>
      </c>
      <c r="FK25" s="1">
        <v>32.700000000000003</v>
      </c>
      <c r="FL25" s="1">
        <v>32.786999999999999</v>
      </c>
      <c r="FM25" s="1">
        <v>64.735799999999998</v>
      </c>
      <c r="FN25" s="1">
        <v>26.117799999999999</v>
      </c>
      <c r="FO25" s="1">
        <v>1</v>
      </c>
      <c r="FP25" s="1">
        <v>0.31784600000000002</v>
      </c>
      <c r="FQ25" s="1">
        <v>0.75650300000000004</v>
      </c>
      <c r="FR25" s="1">
        <v>20.320699999999999</v>
      </c>
      <c r="FS25" s="1">
        <v>5.2100999999999997</v>
      </c>
      <c r="FT25" s="1">
        <v>11.904199999999999</v>
      </c>
      <c r="FU25" s="1">
        <v>5.00265</v>
      </c>
      <c r="FV25" s="1">
        <v>3.2894999999999999</v>
      </c>
      <c r="FW25" s="1">
        <v>9999</v>
      </c>
      <c r="FX25" s="1">
        <v>9999</v>
      </c>
      <c r="FY25" s="1">
        <v>9999</v>
      </c>
      <c r="FZ25" s="1">
        <v>999.9</v>
      </c>
      <c r="GA25" s="1">
        <v>1.8594299999999999</v>
      </c>
      <c r="GB25" s="1">
        <v>1.85433</v>
      </c>
      <c r="GC25" s="1">
        <v>1.8575999999999999</v>
      </c>
      <c r="GD25" s="1">
        <v>1.8559300000000001</v>
      </c>
      <c r="GE25" s="1">
        <v>1.8547100000000001</v>
      </c>
      <c r="GF25" s="1">
        <v>1.85446</v>
      </c>
      <c r="GG25" s="1">
        <v>1.85303</v>
      </c>
      <c r="GH25" s="1">
        <v>1.85623</v>
      </c>
      <c r="GI25" s="1">
        <v>0</v>
      </c>
      <c r="GJ25" s="1">
        <v>0</v>
      </c>
      <c r="GK25" s="1">
        <v>0</v>
      </c>
      <c r="GL25" s="1">
        <v>0</v>
      </c>
      <c r="GM25" s="1" t="s">
        <v>350</v>
      </c>
      <c r="GN25" s="1" t="s">
        <v>351</v>
      </c>
      <c r="GO25" s="1" t="s">
        <v>352</v>
      </c>
      <c r="GP25" s="1" t="s">
        <v>352</v>
      </c>
      <c r="GQ25" s="1" t="s">
        <v>352</v>
      </c>
      <c r="GR25" s="1" t="s">
        <v>352</v>
      </c>
      <c r="GS25" s="1">
        <v>0</v>
      </c>
      <c r="GT25" s="1">
        <v>100</v>
      </c>
      <c r="GU25" s="1">
        <v>100</v>
      </c>
      <c r="GV25" s="1">
        <v>0.54400000000000004</v>
      </c>
      <c r="GW25" s="1">
        <v>4.24E-2</v>
      </c>
      <c r="GX25" s="1">
        <v>0.39266368898363929</v>
      </c>
      <c r="GY25" s="1">
        <v>3.036990343597491E-3</v>
      </c>
      <c r="GZ25" s="1">
        <v>-1.538114387597119E-6</v>
      </c>
      <c r="HA25" s="1">
        <v>3.3909691194327332E-10</v>
      </c>
      <c r="HB25" s="1">
        <v>-2.894341138822331E-2</v>
      </c>
      <c r="HC25" s="1">
        <v>9.7621983196103414E-3</v>
      </c>
      <c r="HD25" s="1">
        <v>-3.3387782167185642E-4</v>
      </c>
      <c r="HE25" s="1">
        <v>2.632278881966732E-6</v>
      </c>
      <c r="HF25" s="1">
        <v>6</v>
      </c>
      <c r="HG25" s="1">
        <v>2134</v>
      </c>
      <c r="HH25" s="1">
        <v>2</v>
      </c>
      <c r="HI25" s="1">
        <v>31</v>
      </c>
      <c r="HJ25" s="1">
        <v>1127.9000000000001</v>
      </c>
      <c r="HK25" s="1">
        <v>1128.2</v>
      </c>
      <c r="HL25" s="1">
        <v>0.33447300000000002</v>
      </c>
      <c r="HM25" s="1">
        <v>2.3828100000000001</v>
      </c>
      <c r="HN25" s="1">
        <v>1.4978</v>
      </c>
      <c r="HO25" s="1">
        <v>2.3095699999999999</v>
      </c>
      <c r="HP25" s="1">
        <v>1.5478499999999999</v>
      </c>
      <c r="HQ25" s="1">
        <v>2.2912599999999999</v>
      </c>
      <c r="HR25" s="1">
        <v>35.824399999999997</v>
      </c>
      <c r="HS25" s="1">
        <v>15.7957</v>
      </c>
      <c r="HT25" s="1">
        <v>18</v>
      </c>
      <c r="HU25" s="1">
        <v>288.11500000000001</v>
      </c>
      <c r="HV25" s="1">
        <v>510.76400000000001</v>
      </c>
      <c r="HW25" s="1">
        <v>28.724499999999999</v>
      </c>
      <c r="HX25" s="1">
        <v>31.118600000000001</v>
      </c>
      <c r="HY25" s="1">
        <v>29.999600000000001</v>
      </c>
      <c r="HZ25" s="1">
        <v>30.98</v>
      </c>
      <c r="IA25" s="1">
        <v>31.046900000000001</v>
      </c>
      <c r="IB25" s="1">
        <v>6.7187000000000001</v>
      </c>
      <c r="IC25" s="1">
        <v>23.010300000000001</v>
      </c>
      <c r="ID25" s="1">
        <v>58.055599999999998</v>
      </c>
      <c r="IE25" s="1">
        <v>28.7118</v>
      </c>
      <c r="IF25" s="1">
        <v>100.761</v>
      </c>
      <c r="IG25" s="1">
        <v>26.347799999999999</v>
      </c>
      <c r="IH25" s="1">
        <v>100.69499999999999</v>
      </c>
      <c r="II25" s="1">
        <v>100.41500000000001</v>
      </c>
      <c r="IJ25" s="1" t="s">
        <v>353</v>
      </c>
    </row>
    <row r="26" spans="1:244" ht="15.75" customHeight="1" x14ac:dyDescent="0.3">
      <c r="A26" s="1">
        <v>10</v>
      </c>
      <c r="B26" s="1">
        <v>1659880265.5999999</v>
      </c>
      <c r="C26" s="1">
        <v>8.5</v>
      </c>
      <c r="D26" s="1" t="s">
        <v>369</v>
      </c>
      <c r="E26" s="1" t="s">
        <v>370</v>
      </c>
      <c r="F26" s="1">
        <v>1</v>
      </c>
      <c r="H26" s="1" t="s">
        <v>345</v>
      </c>
      <c r="M26" s="1" t="s">
        <v>346</v>
      </c>
      <c r="N26" s="1">
        <v>1659880256.1681809</v>
      </c>
      <c r="O26" s="1">
        <f t="shared" si="0"/>
        <v>7.8366077827871723E-4</v>
      </c>
      <c r="P26" s="1">
        <f t="shared" si="1"/>
        <v>0.78366077827871727</v>
      </c>
      <c r="Q26" s="1">
        <f t="shared" si="2"/>
        <v>1.1084987280673413</v>
      </c>
      <c r="R26" s="1">
        <f t="shared" si="3"/>
        <v>50.514177272727281</v>
      </c>
      <c r="S26" s="1">
        <f t="shared" si="4"/>
        <v>1.445776797878509</v>
      </c>
      <c r="T26" s="1">
        <f t="shared" si="5"/>
        <v>0.1434131593020109</v>
      </c>
      <c r="U26" s="1">
        <f t="shared" si="6"/>
        <v>5.0107303996397476</v>
      </c>
      <c r="V26" s="1">
        <f t="shared" si="7"/>
        <v>3.7031710446703461E-2</v>
      </c>
      <c r="W26" s="1">
        <f t="shared" si="8"/>
        <v>2.91394996673271</v>
      </c>
      <c r="X26" s="1">
        <f t="shared" si="9"/>
        <v>3.6772235625049207E-2</v>
      </c>
      <c r="Y26" s="1">
        <f t="shared" si="10"/>
        <v>2.3005808344397007E-2</v>
      </c>
      <c r="Z26" s="1">
        <f t="shared" si="11"/>
        <v>321.51588841121344</v>
      </c>
      <c r="AA26" s="1">
        <f t="shared" si="12"/>
        <v>32.734920801524858</v>
      </c>
      <c r="AB26" s="1">
        <f t="shared" si="13"/>
        <v>31.89135454545454</v>
      </c>
      <c r="AC26" s="1">
        <f t="shared" si="14"/>
        <v>4.7457978359311506</v>
      </c>
      <c r="AD26" s="1">
        <f t="shared" si="15"/>
        <v>59.965586684757199</v>
      </c>
      <c r="AE26" s="1">
        <f t="shared" si="16"/>
        <v>2.7113023006550812</v>
      </c>
      <c r="AF26" s="1">
        <f t="shared" si="17"/>
        <v>4.5214304579534348</v>
      </c>
      <c r="AG26" s="1">
        <f t="shared" si="18"/>
        <v>2.0344955352760694</v>
      </c>
      <c r="AH26" s="1">
        <f t="shared" si="19"/>
        <v>-34.559440322091433</v>
      </c>
      <c r="AI26" s="1">
        <f t="shared" si="20"/>
        <v>-133.89580504796729</v>
      </c>
      <c r="AJ26" s="1">
        <f t="shared" si="21"/>
        <v>-10.365969116284459</v>
      </c>
      <c r="AK26" s="1">
        <f t="shared" si="22"/>
        <v>142.69467392487027</v>
      </c>
      <c r="AL26" s="1">
        <f t="shared" si="23"/>
        <v>0.62092221073728426</v>
      </c>
      <c r="AM26" s="1">
        <f t="shared" si="24"/>
        <v>0.75793565175907507</v>
      </c>
      <c r="AN26" s="1">
        <f t="shared" si="25"/>
        <v>1.1084987280673413</v>
      </c>
      <c r="AO26" s="1">
        <v>56.522372389438537</v>
      </c>
      <c r="AP26" s="1">
        <v>53.199157575757567</v>
      </c>
      <c r="AQ26" s="1">
        <v>0.38402364997454769</v>
      </c>
      <c r="AR26" s="1">
        <v>65.044434554698469</v>
      </c>
      <c r="AS26" s="1">
        <f t="shared" si="26"/>
        <v>0.78366077827871727</v>
      </c>
      <c r="AT26" s="1">
        <v>26.40931620073582</v>
      </c>
      <c r="AU26" s="1">
        <v>27.323990909090909</v>
      </c>
      <c r="AV26" s="1">
        <v>-2.174368441567514E-5</v>
      </c>
      <c r="AW26" s="1">
        <v>82.478048087778163</v>
      </c>
      <c r="AX26" s="1">
        <v>198</v>
      </c>
      <c r="AY26" s="1">
        <v>40</v>
      </c>
      <c r="AZ26" s="1">
        <f t="shared" si="27"/>
        <v>1</v>
      </c>
      <c r="BA26" s="1">
        <f t="shared" si="28"/>
        <v>0</v>
      </c>
      <c r="BB26" s="1">
        <f t="shared" si="29"/>
        <v>51711.748263334957</v>
      </c>
      <c r="BC26" s="1">
        <f t="shared" si="30"/>
        <v>2000</v>
      </c>
      <c r="BD26" s="1">
        <f t="shared" si="31"/>
        <v>1681.199942181976</v>
      </c>
      <c r="BE26" s="1">
        <f t="shared" si="32"/>
        <v>0.84059997109098794</v>
      </c>
      <c r="BF26" s="1">
        <f t="shared" si="33"/>
        <v>0.16075794420560671</v>
      </c>
      <c r="BG26" s="1">
        <v>6</v>
      </c>
      <c r="BH26" s="1">
        <v>0.5</v>
      </c>
      <c r="BI26" s="1" t="s">
        <v>347</v>
      </c>
      <c r="BJ26" s="1">
        <v>2</v>
      </c>
      <c r="BK26" s="1" t="b">
        <v>1</v>
      </c>
      <c r="BL26" s="1">
        <v>1659880256.1681809</v>
      </c>
      <c r="BM26" s="1">
        <v>50.514177272727281</v>
      </c>
      <c r="BN26" s="1">
        <v>51.305086363636363</v>
      </c>
      <c r="BO26" s="1">
        <v>27.333181818181821</v>
      </c>
      <c r="BP26" s="1">
        <v>26.44867727272727</v>
      </c>
      <c r="BQ26" s="1">
        <v>49.973550000000003</v>
      </c>
      <c r="BR26" s="1">
        <v>27.290877272727279</v>
      </c>
      <c r="BS26" s="1">
        <v>500.08936363636371</v>
      </c>
      <c r="BT26" s="1">
        <v>99.094863636363641</v>
      </c>
      <c r="BU26" s="1">
        <v>9.9672831818181817E-2</v>
      </c>
      <c r="BV26" s="1">
        <v>31.039040909090911</v>
      </c>
      <c r="BW26" s="1">
        <v>31.89135454545454</v>
      </c>
      <c r="BX26" s="1">
        <v>999.90000000000032</v>
      </c>
      <c r="BY26" s="1">
        <v>0</v>
      </c>
      <c r="BZ26" s="1">
        <v>0</v>
      </c>
      <c r="CA26" s="1">
        <v>10001.87181818182</v>
      </c>
      <c r="CB26" s="1">
        <v>0</v>
      </c>
      <c r="CC26" s="1">
        <v>291.05845454545448</v>
      </c>
      <c r="CD26" s="1">
        <v>-0.79090681818181818</v>
      </c>
      <c r="CE26" s="1">
        <v>51.933686363636362</v>
      </c>
      <c r="CF26" s="1">
        <v>52.698854545454537</v>
      </c>
      <c r="CG26" s="1">
        <v>0.88452222727272733</v>
      </c>
      <c r="CH26" s="1">
        <v>51.305086363636363</v>
      </c>
      <c r="CI26" s="1">
        <v>26.44867727272727</v>
      </c>
      <c r="CJ26" s="1">
        <v>2.7085777272727269</v>
      </c>
      <c r="CK26" s="1">
        <v>2.620926363636364</v>
      </c>
      <c r="CL26" s="1">
        <v>22.337254545454549</v>
      </c>
      <c r="CM26" s="1">
        <v>21.797572727272719</v>
      </c>
      <c r="CN26" s="1">
        <v>2000</v>
      </c>
      <c r="CO26" s="1">
        <v>0.98000254545454513</v>
      </c>
      <c r="CP26" s="1">
        <v>1.9997754545454549E-2</v>
      </c>
      <c r="CQ26" s="1">
        <v>0</v>
      </c>
      <c r="CR26" s="1">
        <v>2.6890454545454539</v>
      </c>
      <c r="CS26" s="1">
        <v>0</v>
      </c>
      <c r="CT26" s="1">
        <v>18735.69090909091</v>
      </c>
      <c r="CU26" s="1">
        <v>17412.340909090912</v>
      </c>
      <c r="CV26" s="1">
        <v>40.311999999999998</v>
      </c>
      <c r="CW26" s="1">
        <v>41.125</v>
      </c>
      <c r="CX26" s="1">
        <v>40.186999999999998</v>
      </c>
      <c r="CY26" s="1">
        <v>39.630636363636363</v>
      </c>
      <c r="CZ26" s="1">
        <v>40.436999999999998</v>
      </c>
      <c r="DA26" s="1">
        <v>1960.007272727272</v>
      </c>
      <c r="DB26" s="1">
        <v>39.99818181818182</v>
      </c>
      <c r="DC26" s="1">
        <v>0</v>
      </c>
      <c r="DD26" s="1">
        <v>1659880264.0999999</v>
      </c>
      <c r="DE26" s="1">
        <v>0</v>
      </c>
      <c r="DF26" s="1">
        <v>0</v>
      </c>
      <c r="DG26" s="1" t="s">
        <v>348</v>
      </c>
      <c r="DH26" s="1">
        <v>1659812590.0999999</v>
      </c>
      <c r="DI26" s="1">
        <v>1659812570.5999999</v>
      </c>
      <c r="DJ26" s="1">
        <v>0</v>
      </c>
      <c r="DK26" s="1">
        <v>-4.8000000000000001E-2</v>
      </c>
      <c r="DL26" s="1">
        <v>0</v>
      </c>
      <c r="DM26" s="1">
        <v>2.9860000000000002</v>
      </c>
      <c r="DN26" s="1">
        <v>1.6E-2</v>
      </c>
      <c r="DO26" s="1">
        <v>2000</v>
      </c>
      <c r="DP26" s="1">
        <v>27</v>
      </c>
      <c r="DQ26" s="1">
        <v>0.33</v>
      </c>
      <c r="DR26" s="1">
        <v>0.43</v>
      </c>
      <c r="DS26" s="1">
        <v>-0.34893464691832032</v>
      </c>
      <c r="DT26" s="1">
        <v>1.3870154680306019</v>
      </c>
      <c r="DU26" s="1">
        <v>0.2105240820757048</v>
      </c>
      <c r="DV26" s="1">
        <v>0</v>
      </c>
      <c r="DW26" s="1">
        <v>-1.1266753548387101</v>
      </c>
      <c r="DX26" s="1">
        <v>-29.588171661290328</v>
      </c>
      <c r="DY26" s="1">
        <v>2.9842736207242599</v>
      </c>
      <c r="DZ26" s="1">
        <v>0</v>
      </c>
      <c r="EA26" s="1">
        <v>64.455877443711714</v>
      </c>
      <c r="EB26" s="1">
        <v>-63.281247655819307</v>
      </c>
      <c r="EC26" s="1">
        <v>9.1407376158759135</v>
      </c>
      <c r="ED26" s="1">
        <v>0</v>
      </c>
      <c r="EE26" s="1">
        <v>0.8859314146341466</v>
      </c>
      <c r="EF26" s="1">
        <v>0.1671305435540098</v>
      </c>
      <c r="EG26" s="1">
        <v>1.986325628497787E-2</v>
      </c>
      <c r="EH26" s="1">
        <v>0</v>
      </c>
      <c r="EI26" s="1">
        <v>2.034782551503747</v>
      </c>
      <c r="EJ26" s="1">
        <v>2.2239855536350189E-2</v>
      </c>
      <c r="EK26" s="1">
        <v>1.997180582728205E-3</v>
      </c>
      <c r="EL26" s="1">
        <v>1</v>
      </c>
      <c r="EM26" s="1">
        <v>1</v>
      </c>
      <c r="EN26" s="1">
        <v>5</v>
      </c>
      <c r="EO26" s="1" t="s">
        <v>371</v>
      </c>
      <c r="EP26" s="1">
        <v>2.9434200000000001</v>
      </c>
      <c r="EQ26" s="1">
        <v>2.8012999999999999</v>
      </c>
      <c r="ER26" s="1">
        <v>1.3833399999999999E-2</v>
      </c>
      <c r="ES26" s="1">
        <v>1.7436900000000002E-2</v>
      </c>
      <c r="ET26" s="1">
        <v>0.11780400000000001</v>
      </c>
      <c r="EU26" s="1">
        <v>0.115173</v>
      </c>
      <c r="EV26" s="1">
        <v>20259.5</v>
      </c>
      <c r="EW26" s="1">
        <v>21166.6</v>
      </c>
      <c r="EX26" s="1">
        <v>23886.799999999999</v>
      </c>
      <c r="EY26" s="1">
        <v>25065.5</v>
      </c>
      <c r="EZ26" s="1">
        <v>33720</v>
      </c>
      <c r="FA26" s="1">
        <v>35405.5</v>
      </c>
      <c r="FB26" s="1">
        <v>43542.2</v>
      </c>
      <c r="FC26" s="1">
        <v>46331.9</v>
      </c>
      <c r="FD26" s="1">
        <v>1.5447</v>
      </c>
      <c r="FE26" s="1">
        <v>1.8878299999999999</v>
      </c>
      <c r="FF26" s="1">
        <v>0.14879600000000001</v>
      </c>
      <c r="FG26" s="1">
        <v>0</v>
      </c>
      <c r="FH26" s="1">
        <v>29.4786</v>
      </c>
      <c r="FI26" s="1">
        <v>999.9</v>
      </c>
      <c r="FJ26" s="1">
        <v>65.400000000000006</v>
      </c>
      <c r="FK26" s="1">
        <v>32.700000000000003</v>
      </c>
      <c r="FL26" s="1">
        <v>32.784799999999997</v>
      </c>
      <c r="FM26" s="1">
        <v>64.735799999999998</v>
      </c>
      <c r="FN26" s="1">
        <v>26.478400000000001</v>
      </c>
      <c r="FO26" s="1">
        <v>1</v>
      </c>
      <c r="FP26" s="1">
        <v>0.317772</v>
      </c>
      <c r="FQ26" s="1">
        <v>0.76270199999999999</v>
      </c>
      <c r="FR26" s="1">
        <v>20.320699999999999</v>
      </c>
      <c r="FS26" s="1">
        <v>5.2102500000000003</v>
      </c>
      <c r="FT26" s="1">
        <v>11.904400000000001</v>
      </c>
      <c r="FU26" s="1">
        <v>5.0027499999999998</v>
      </c>
      <c r="FV26" s="1">
        <v>3.2894999999999999</v>
      </c>
      <c r="FW26" s="1">
        <v>9999</v>
      </c>
      <c r="FX26" s="1">
        <v>9999</v>
      </c>
      <c r="FY26" s="1">
        <v>9999</v>
      </c>
      <c r="FZ26" s="1">
        <v>999.9</v>
      </c>
      <c r="GA26" s="1">
        <v>1.8594299999999999</v>
      </c>
      <c r="GB26" s="1">
        <v>1.8543099999999999</v>
      </c>
      <c r="GC26" s="1">
        <v>1.8575999999999999</v>
      </c>
      <c r="GD26" s="1">
        <v>1.8559300000000001</v>
      </c>
      <c r="GE26" s="1">
        <v>1.8547100000000001</v>
      </c>
      <c r="GF26" s="1">
        <v>1.85446</v>
      </c>
      <c r="GG26" s="1">
        <v>1.85303</v>
      </c>
      <c r="GH26" s="1">
        <v>1.85623</v>
      </c>
      <c r="GI26" s="1">
        <v>0</v>
      </c>
      <c r="GJ26" s="1">
        <v>0</v>
      </c>
      <c r="GK26" s="1">
        <v>0</v>
      </c>
      <c r="GL26" s="1">
        <v>0</v>
      </c>
      <c r="GM26" s="1" t="s">
        <v>350</v>
      </c>
      <c r="GN26" s="1" t="s">
        <v>351</v>
      </c>
      <c r="GO26" s="1" t="s">
        <v>352</v>
      </c>
      <c r="GP26" s="1" t="s">
        <v>352</v>
      </c>
      <c r="GQ26" s="1" t="s">
        <v>352</v>
      </c>
      <c r="GR26" s="1" t="s">
        <v>352</v>
      </c>
      <c r="GS26" s="1">
        <v>0</v>
      </c>
      <c r="GT26" s="1">
        <v>100</v>
      </c>
      <c r="GU26" s="1">
        <v>100</v>
      </c>
      <c r="GV26" s="1">
        <v>0.54600000000000004</v>
      </c>
      <c r="GW26" s="1">
        <v>4.24E-2</v>
      </c>
      <c r="GX26" s="1">
        <v>0.39266368898363929</v>
      </c>
      <c r="GY26" s="1">
        <v>3.036990343597491E-3</v>
      </c>
      <c r="GZ26" s="1">
        <v>-1.538114387597119E-6</v>
      </c>
      <c r="HA26" s="1">
        <v>3.3909691194327332E-10</v>
      </c>
      <c r="HB26" s="1">
        <v>-2.894341138822331E-2</v>
      </c>
      <c r="HC26" s="1">
        <v>9.7621983196103414E-3</v>
      </c>
      <c r="HD26" s="1">
        <v>-3.3387782167185642E-4</v>
      </c>
      <c r="HE26" s="1">
        <v>2.632278881966732E-6</v>
      </c>
      <c r="HF26" s="1">
        <v>6</v>
      </c>
      <c r="HG26" s="1">
        <v>2134</v>
      </c>
      <c r="HH26" s="1">
        <v>2</v>
      </c>
      <c r="HI26" s="1">
        <v>31</v>
      </c>
      <c r="HJ26" s="1">
        <v>1127.9000000000001</v>
      </c>
      <c r="HK26" s="1">
        <v>1128.2</v>
      </c>
      <c r="HL26" s="1">
        <v>0.34179700000000002</v>
      </c>
      <c r="HM26" s="1">
        <v>2.3706100000000001</v>
      </c>
      <c r="HN26" s="1">
        <v>1.4978</v>
      </c>
      <c r="HO26" s="1">
        <v>2.3095699999999999</v>
      </c>
      <c r="HP26" s="1">
        <v>1.5478499999999999</v>
      </c>
      <c r="HQ26" s="1">
        <v>2.3156699999999999</v>
      </c>
      <c r="HR26" s="1">
        <v>35.824399999999997</v>
      </c>
      <c r="HS26" s="1">
        <v>15.7957</v>
      </c>
      <c r="HT26" s="1">
        <v>18</v>
      </c>
      <c r="HU26" s="1">
        <v>288.21600000000001</v>
      </c>
      <c r="HV26" s="1">
        <v>510.71300000000002</v>
      </c>
      <c r="HW26" s="1">
        <v>28.7226</v>
      </c>
      <c r="HX26" s="1">
        <v>31.118600000000001</v>
      </c>
      <c r="HY26" s="1">
        <v>29.999600000000001</v>
      </c>
      <c r="HZ26" s="1">
        <v>30.98</v>
      </c>
      <c r="IA26" s="1">
        <v>31.046800000000001</v>
      </c>
      <c r="IB26" s="1">
        <v>6.9001900000000003</v>
      </c>
      <c r="IC26" s="1">
        <v>23.010300000000001</v>
      </c>
      <c r="ID26" s="1">
        <v>58.055599999999998</v>
      </c>
      <c r="IE26" s="1">
        <v>28.7118</v>
      </c>
      <c r="IF26" s="1">
        <v>100.761</v>
      </c>
      <c r="IG26" s="1">
        <v>26.345600000000001</v>
      </c>
      <c r="IH26" s="1">
        <v>100.69499999999999</v>
      </c>
      <c r="II26" s="1">
        <v>100.416</v>
      </c>
      <c r="IJ26" s="1" t="s">
        <v>353</v>
      </c>
    </row>
    <row r="27" spans="1:244" ht="15.75" customHeight="1" x14ac:dyDescent="0.3">
      <c r="A27" s="1">
        <v>11</v>
      </c>
      <c r="B27" s="1">
        <v>1659880266.5999999</v>
      </c>
      <c r="C27" s="1">
        <v>9.5</v>
      </c>
      <c r="D27" s="1" t="s">
        <v>372</v>
      </c>
      <c r="E27" s="1" t="s">
        <v>373</v>
      </c>
      <c r="F27" s="1">
        <v>1</v>
      </c>
      <c r="H27" s="1" t="s">
        <v>345</v>
      </c>
      <c r="M27" s="1" t="s">
        <v>346</v>
      </c>
      <c r="N27" s="1">
        <v>1659880257.5</v>
      </c>
      <c r="O27" s="1">
        <f t="shared" si="0"/>
        <v>7.8534563674724446E-4</v>
      </c>
      <c r="P27" s="1">
        <f t="shared" si="1"/>
        <v>0.78534563674724445</v>
      </c>
      <c r="Q27" s="1">
        <f t="shared" si="2"/>
        <v>1.6629743468661824</v>
      </c>
      <c r="R27" s="1">
        <f t="shared" si="3"/>
        <v>50.637810000000002</v>
      </c>
      <c r="S27" s="1">
        <f t="shared" si="4"/>
        <v>-21.997294540258782</v>
      </c>
      <c r="T27" s="1">
        <f t="shared" si="5"/>
        <v>-2.1820148883203694</v>
      </c>
      <c r="U27" s="1">
        <f t="shared" si="6"/>
        <v>5.0230020391697785</v>
      </c>
      <c r="V27" s="1">
        <f t="shared" si="7"/>
        <v>3.7102850312550902E-2</v>
      </c>
      <c r="W27" s="1">
        <f t="shared" si="8"/>
        <v>2.9141170619583221</v>
      </c>
      <c r="X27" s="1">
        <f t="shared" si="9"/>
        <v>3.6842396209536617E-2</v>
      </c>
      <c r="Y27" s="1">
        <f t="shared" si="10"/>
        <v>2.3049745841055101E-2</v>
      </c>
      <c r="Z27" s="1">
        <f t="shared" si="11"/>
        <v>321.51739518929696</v>
      </c>
      <c r="AA27" s="1">
        <f t="shared" si="12"/>
        <v>32.734014882514082</v>
      </c>
      <c r="AB27" s="1">
        <f t="shared" si="13"/>
        <v>31.892795</v>
      </c>
      <c r="AC27" s="1">
        <f t="shared" si="14"/>
        <v>4.7461850853847194</v>
      </c>
      <c r="AD27" s="1">
        <f t="shared" si="15"/>
        <v>59.964594334596001</v>
      </c>
      <c r="AE27" s="1">
        <f t="shared" si="16"/>
        <v>2.7111977925143633</v>
      </c>
      <c r="AF27" s="1">
        <f t="shared" si="17"/>
        <v>4.5213309997332267</v>
      </c>
      <c r="AG27" s="1">
        <f t="shared" si="18"/>
        <v>2.0349872928703561</v>
      </c>
      <c r="AH27" s="1">
        <f t="shared" si="19"/>
        <v>-34.633742580553481</v>
      </c>
      <c r="AI27" s="1">
        <f t="shared" si="20"/>
        <v>-134.19041552689438</v>
      </c>
      <c r="AJ27" s="1">
        <f t="shared" si="21"/>
        <v>-10.388235688920888</v>
      </c>
      <c r="AK27" s="1">
        <f t="shared" si="22"/>
        <v>142.30500139292823</v>
      </c>
      <c r="AL27" s="1">
        <f t="shared" si="23"/>
        <v>1.3687417723675295</v>
      </c>
      <c r="AM27" s="1">
        <f t="shared" si="24"/>
        <v>0.76167132341361254</v>
      </c>
      <c r="AN27" s="1">
        <f t="shared" si="25"/>
        <v>1.6629743468661824</v>
      </c>
      <c r="AO27" s="1">
        <v>59.710401897176098</v>
      </c>
      <c r="AP27" s="1">
        <v>54.282835151515151</v>
      </c>
      <c r="AQ27" s="1">
        <v>0.66283771084750664</v>
      </c>
      <c r="AR27" s="1">
        <v>65.044434554698469</v>
      </c>
      <c r="AS27" s="1">
        <f t="shared" si="26"/>
        <v>0.78534563674724445</v>
      </c>
      <c r="AT27" s="1">
        <v>26.405206860986642</v>
      </c>
      <c r="AU27" s="1">
        <v>27.32189575757576</v>
      </c>
      <c r="AV27" s="1">
        <v>-2.64721215431703E-5</v>
      </c>
      <c r="AW27" s="1">
        <v>82.478048087778163</v>
      </c>
      <c r="AX27" s="1">
        <v>197</v>
      </c>
      <c r="AY27" s="1">
        <v>39</v>
      </c>
      <c r="AZ27" s="1">
        <f t="shared" si="27"/>
        <v>1</v>
      </c>
      <c r="BA27" s="1">
        <f t="shared" si="28"/>
        <v>0</v>
      </c>
      <c r="BB27" s="1">
        <f t="shared" si="29"/>
        <v>51716.555653792195</v>
      </c>
      <c r="BC27" s="1">
        <f t="shared" si="30"/>
        <v>2000.0094999999999</v>
      </c>
      <c r="BD27" s="1">
        <f t="shared" si="31"/>
        <v>1681.2079173001537</v>
      </c>
      <c r="BE27" s="1">
        <f t="shared" si="32"/>
        <v>0.84059996580023932</v>
      </c>
      <c r="BF27" s="1">
        <f t="shared" si="33"/>
        <v>0.160757933994462</v>
      </c>
      <c r="BG27" s="1">
        <v>6</v>
      </c>
      <c r="BH27" s="1">
        <v>0.5</v>
      </c>
      <c r="BI27" s="1" t="s">
        <v>347</v>
      </c>
      <c r="BJ27" s="1">
        <v>2</v>
      </c>
      <c r="BK27" s="1" t="b">
        <v>1</v>
      </c>
      <c r="BL27" s="1">
        <v>1659880257.5</v>
      </c>
      <c r="BM27" s="1">
        <v>50.637810000000002</v>
      </c>
      <c r="BN27" s="1">
        <v>52.326309999999999</v>
      </c>
      <c r="BO27" s="1">
        <v>27.33208500000001</v>
      </c>
      <c r="BP27" s="1">
        <v>26.443204999999999</v>
      </c>
      <c r="BQ27" s="1">
        <v>50.096834999999999</v>
      </c>
      <c r="BR27" s="1">
        <v>27.289774999999999</v>
      </c>
      <c r="BS27" s="1">
        <v>500.08094999999997</v>
      </c>
      <c r="BT27" s="1">
        <v>99.095044999999999</v>
      </c>
      <c r="BU27" s="1">
        <v>9.9648435000000007E-2</v>
      </c>
      <c r="BV27" s="1">
        <v>31.038655000000009</v>
      </c>
      <c r="BW27" s="1">
        <v>31.892795</v>
      </c>
      <c r="BX27" s="1">
        <v>999.9000000000002</v>
      </c>
      <c r="BY27" s="1">
        <v>0</v>
      </c>
      <c r="BZ27" s="1">
        <v>0</v>
      </c>
      <c r="CA27" s="1">
        <v>10002.808999999999</v>
      </c>
      <c r="CB27" s="1">
        <v>0</v>
      </c>
      <c r="CC27" s="1">
        <v>289.80900000000003</v>
      </c>
      <c r="CD27" s="1">
        <v>-1.68849475</v>
      </c>
      <c r="CE27" s="1">
        <v>52.060740000000003</v>
      </c>
      <c r="CF27" s="1">
        <v>53.747484999999998</v>
      </c>
      <c r="CG27" s="1">
        <v>0.88889244999999995</v>
      </c>
      <c r="CH27" s="1">
        <v>52.326309999999999</v>
      </c>
      <c r="CI27" s="1">
        <v>26.443204999999999</v>
      </c>
      <c r="CJ27" s="1">
        <v>2.7084735000000002</v>
      </c>
      <c r="CK27" s="1">
        <v>2.6203889999999999</v>
      </c>
      <c r="CL27" s="1">
        <v>22.33662</v>
      </c>
      <c r="CM27" s="1">
        <v>21.794215000000001</v>
      </c>
      <c r="CN27" s="1">
        <v>2000.0094999999999</v>
      </c>
      <c r="CO27" s="1">
        <v>0.98000259999999972</v>
      </c>
      <c r="CP27" s="1">
        <v>1.99977E-2</v>
      </c>
      <c r="CQ27" s="1">
        <v>0</v>
      </c>
      <c r="CR27" s="1">
        <v>2.60785</v>
      </c>
      <c r="CS27" s="1">
        <v>0</v>
      </c>
      <c r="CT27" s="1">
        <v>18731.21</v>
      </c>
      <c r="CU27" s="1">
        <v>17412.424999999999</v>
      </c>
      <c r="CV27" s="1">
        <v>40.311999999999998</v>
      </c>
      <c r="CW27" s="1">
        <v>41.125</v>
      </c>
      <c r="CX27" s="1">
        <v>40.186999999999998</v>
      </c>
      <c r="CY27" s="1">
        <v>39.6312</v>
      </c>
      <c r="CZ27" s="1">
        <v>40.436999999999998</v>
      </c>
      <c r="DA27" s="1">
        <v>1960.0160000000001</v>
      </c>
      <c r="DB27" s="1">
        <v>39.997999999999998</v>
      </c>
      <c r="DC27" s="1">
        <v>0</v>
      </c>
      <c r="DD27" s="1">
        <v>1659880265.3</v>
      </c>
      <c r="DE27" s="1">
        <v>0</v>
      </c>
      <c r="DF27" s="1">
        <v>0</v>
      </c>
      <c r="DG27" s="1" t="s">
        <v>348</v>
      </c>
      <c r="DH27" s="1">
        <v>1659812590.0999999</v>
      </c>
      <c r="DI27" s="1">
        <v>1659812570.5999999</v>
      </c>
      <c r="DJ27" s="1">
        <v>0</v>
      </c>
      <c r="DK27" s="1">
        <v>-4.8000000000000001E-2</v>
      </c>
      <c r="DL27" s="1">
        <v>0</v>
      </c>
      <c r="DM27" s="1">
        <v>2.9860000000000002</v>
      </c>
      <c r="DN27" s="1">
        <v>1.6E-2</v>
      </c>
      <c r="DO27" s="1">
        <v>2000</v>
      </c>
      <c r="DP27" s="1">
        <v>27</v>
      </c>
      <c r="DQ27" s="1">
        <v>0.33</v>
      </c>
      <c r="DR27" s="1">
        <v>0.43</v>
      </c>
      <c r="DS27" s="1">
        <v>-0.25812756312647089</v>
      </c>
      <c r="DT27" s="1">
        <v>3.2069277903052589</v>
      </c>
      <c r="DU27" s="1">
        <v>0.38759261713760379</v>
      </c>
      <c r="DV27" s="1">
        <v>0</v>
      </c>
      <c r="DW27" s="1">
        <v>-1.979218806451613</v>
      </c>
      <c r="DX27" s="1">
        <v>-43.394541822580649</v>
      </c>
      <c r="DY27" s="1">
        <v>4.0949875491008436</v>
      </c>
      <c r="DZ27" s="1">
        <v>0</v>
      </c>
      <c r="EA27" s="1">
        <v>60.575826929663172</v>
      </c>
      <c r="EB27" s="1">
        <v>-141.53260795957729</v>
      </c>
      <c r="EC27" s="1">
        <v>16.586568064567789</v>
      </c>
      <c r="ED27" s="1">
        <v>0</v>
      </c>
      <c r="EE27" s="1">
        <v>0.88784343902439045</v>
      </c>
      <c r="EF27" s="1">
        <v>0.18959117770034989</v>
      </c>
      <c r="EG27" s="1">
        <v>2.1094289975331131E-2</v>
      </c>
      <c r="EH27" s="1">
        <v>0</v>
      </c>
      <c r="EI27" s="1">
        <v>2.0351248327405411</v>
      </c>
      <c r="EJ27" s="1">
        <v>2.162900925963988E-2</v>
      </c>
      <c r="EK27" s="1">
        <v>1.9644044402916221E-3</v>
      </c>
      <c r="EL27" s="1">
        <v>1</v>
      </c>
      <c r="EM27" s="1">
        <v>1</v>
      </c>
      <c r="EN27" s="1">
        <v>5</v>
      </c>
      <c r="EO27" s="1" t="s">
        <v>371</v>
      </c>
      <c r="EP27" s="1">
        <v>2.9435699999999998</v>
      </c>
      <c r="EQ27" s="1">
        <v>2.8012999999999999</v>
      </c>
      <c r="ER27" s="1">
        <v>1.41555E-2</v>
      </c>
      <c r="ES27" s="1">
        <v>1.8518799999999998E-2</v>
      </c>
      <c r="ET27" s="1">
        <v>0.117799</v>
      </c>
      <c r="EU27" s="1">
        <v>0.115171</v>
      </c>
      <c r="EV27" s="1">
        <v>20252.900000000001</v>
      </c>
      <c r="EW27" s="1">
        <v>21143.200000000001</v>
      </c>
      <c r="EX27" s="1">
        <v>23886.799999999999</v>
      </c>
      <c r="EY27" s="1">
        <v>25065.5</v>
      </c>
      <c r="EZ27" s="1">
        <v>33720.1</v>
      </c>
      <c r="FA27" s="1">
        <v>35405.5</v>
      </c>
      <c r="FB27" s="1">
        <v>43542</v>
      </c>
      <c r="FC27" s="1">
        <v>46331.9</v>
      </c>
      <c r="FD27" s="1">
        <v>1.54525</v>
      </c>
      <c r="FE27" s="1">
        <v>1.8877299999999999</v>
      </c>
      <c r="FF27" s="1">
        <v>0.14849399999999999</v>
      </c>
      <c r="FG27" s="1">
        <v>0</v>
      </c>
      <c r="FH27" s="1">
        <v>29.479299999999999</v>
      </c>
      <c r="FI27" s="1">
        <v>999.9</v>
      </c>
      <c r="FJ27" s="1">
        <v>65.400000000000006</v>
      </c>
      <c r="FK27" s="1">
        <v>32.700000000000003</v>
      </c>
      <c r="FL27" s="1">
        <v>32.785499999999999</v>
      </c>
      <c r="FM27" s="1">
        <v>64.605800000000002</v>
      </c>
      <c r="FN27" s="1">
        <v>25.520800000000001</v>
      </c>
      <c r="FO27" s="1">
        <v>1</v>
      </c>
      <c r="FP27" s="1">
        <v>0.31762699999999999</v>
      </c>
      <c r="FQ27" s="1">
        <v>0.775447</v>
      </c>
      <c r="FR27" s="1">
        <v>20.320499999999999</v>
      </c>
      <c r="FS27" s="1">
        <v>5.2100999999999997</v>
      </c>
      <c r="FT27" s="1">
        <v>11.905099999999999</v>
      </c>
      <c r="FU27" s="1">
        <v>5.0027499999999998</v>
      </c>
      <c r="FV27" s="1">
        <v>3.2894999999999999</v>
      </c>
      <c r="FW27" s="1">
        <v>9999</v>
      </c>
      <c r="FX27" s="1">
        <v>9999</v>
      </c>
      <c r="FY27" s="1">
        <v>9999</v>
      </c>
      <c r="FZ27" s="1">
        <v>999.9</v>
      </c>
      <c r="GA27" s="1">
        <v>1.8594299999999999</v>
      </c>
      <c r="GB27" s="1">
        <v>1.8543099999999999</v>
      </c>
      <c r="GC27" s="1">
        <v>1.8575999999999999</v>
      </c>
      <c r="GD27" s="1">
        <v>1.8559300000000001</v>
      </c>
      <c r="GE27" s="1">
        <v>1.8547100000000001</v>
      </c>
      <c r="GF27" s="1">
        <v>1.8544499999999999</v>
      </c>
      <c r="GG27" s="1">
        <v>1.85303</v>
      </c>
      <c r="GH27" s="1">
        <v>1.85623</v>
      </c>
      <c r="GI27" s="1">
        <v>0</v>
      </c>
      <c r="GJ27" s="1">
        <v>0</v>
      </c>
      <c r="GK27" s="1">
        <v>0</v>
      </c>
      <c r="GL27" s="1">
        <v>0</v>
      </c>
      <c r="GM27" s="1" t="s">
        <v>350</v>
      </c>
      <c r="GN27" s="1" t="s">
        <v>351</v>
      </c>
      <c r="GO27" s="1" t="s">
        <v>352</v>
      </c>
      <c r="GP27" s="1" t="s">
        <v>352</v>
      </c>
      <c r="GQ27" s="1" t="s">
        <v>352</v>
      </c>
      <c r="GR27" s="1" t="s">
        <v>352</v>
      </c>
      <c r="GS27" s="1">
        <v>0</v>
      </c>
      <c r="GT27" s="1">
        <v>100</v>
      </c>
      <c r="GU27" s="1">
        <v>100</v>
      </c>
      <c r="GV27" s="1">
        <v>0.54900000000000004</v>
      </c>
      <c r="GW27" s="1">
        <v>4.24E-2</v>
      </c>
      <c r="GX27" s="1">
        <v>0.39266368898363929</v>
      </c>
      <c r="GY27" s="1">
        <v>3.036990343597491E-3</v>
      </c>
      <c r="GZ27" s="1">
        <v>-1.538114387597119E-6</v>
      </c>
      <c r="HA27" s="1">
        <v>3.3909691194327332E-10</v>
      </c>
      <c r="HB27" s="1">
        <v>-2.894341138822331E-2</v>
      </c>
      <c r="HC27" s="1">
        <v>9.7621983196103414E-3</v>
      </c>
      <c r="HD27" s="1">
        <v>-3.3387782167185642E-4</v>
      </c>
      <c r="HE27" s="1">
        <v>2.632278881966732E-6</v>
      </c>
      <c r="HF27" s="1">
        <v>6</v>
      </c>
      <c r="HG27" s="1">
        <v>2134</v>
      </c>
      <c r="HH27" s="1">
        <v>2</v>
      </c>
      <c r="HI27" s="1">
        <v>31</v>
      </c>
      <c r="HJ27" s="1">
        <v>1127.9000000000001</v>
      </c>
      <c r="HK27" s="1">
        <v>1128.3</v>
      </c>
      <c r="HL27" s="1">
        <v>0.35156199999999999</v>
      </c>
      <c r="HM27" s="1">
        <v>2.36938</v>
      </c>
      <c r="HN27" s="1">
        <v>1.4978</v>
      </c>
      <c r="HO27" s="1">
        <v>2.3083499999999999</v>
      </c>
      <c r="HP27" s="1">
        <v>1.5478499999999999</v>
      </c>
      <c r="HQ27" s="1">
        <v>2.3999000000000001</v>
      </c>
      <c r="HR27" s="1">
        <v>35.824399999999997</v>
      </c>
      <c r="HS27" s="1">
        <v>15.8132</v>
      </c>
      <c r="HT27" s="1">
        <v>18</v>
      </c>
      <c r="HU27" s="1">
        <v>288.43799999999999</v>
      </c>
      <c r="HV27" s="1">
        <v>510.63900000000001</v>
      </c>
      <c r="HW27" s="1">
        <v>28.718</v>
      </c>
      <c r="HX27" s="1">
        <v>31.118600000000001</v>
      </c>
      <c r="HY27" s="1">
        <v>29.999600000000001</v>
      </c>
      <c r="HZ27" s="1">
        <v>30.98</v>
      </c>
      <c r="IA27" s="1">
        <v>31.046199999999999</v>
      </c>
      <c r="IB27" s="1">
        <v>7.0711199999999996</v>
      </c>
      <c r="IC27" s="1">
        <v>23.010300000000001</v>
      </c>
      <c r="ID27" s="1">
        <v>58.055599999999998</v>
      </c>
      <c r="IE27" s="1">
        <v>28.7118</v>
      </c>
      <c r="IF27" s="1">
        <v>100.761</v>
      </c>
      <c r="IG27" s="1">
        <v>26.344200000000001</v>
      </c>
      <c r="IH27" s="1">
        <v>100.69499999999999</v>
      </c>
      <c r="II27" s="1">
        <v>100.416</v>
      </c>
      <c r="IJ27" s="1" t="s">
        <v>353</v>
      </c>
    </row>
    <row r="28" spans="1:244" ht="15.75" customHeight="1" x14ac:dyDescent="0.3">
      <c r="A28" s="1">
        <v>12</v>
      </c>
      <c r="B28" s="1">
        <v>1659880267.5999999</v>
      </c>
      <c r="C28" s="1">
        <v>10.5</v>
      </c>
      <c r="D28" s="1" t="s">
        <v>374</v>
      </c>
      <c r="E28" s="1" t="s">
        <v>375</v>
      </c>
      <c r="F28" s="1">
        <v>1</v>
      </c>
      <c r="H28" s="1" t="s">
        <v>345</v>
      </c>
      <c r="M28" s="1" t="s">
        <v>346</v>
      </c>
      <c r="N28" s="1">
        <v>1659880258.5999999</v>
      </c>
      <c r="O28" s="1">
        <f t="shared" si="0"/>
        <v>7.852488812137554E-4</v>
      </c>
      <c r="P28" s="1">
        <f t="shared" si="1"/>
        <v>0.78524888121375536</v>
      </c>
      <c r="Q28" s="1">
        <f t="shared" si="2"/>
        <v>2.0691326953761293</v>
      </c>
      <c r="R28" s="1">
        <f t="shared" si="3"/>
        <v>50.84846842105263</v>
      </c>
      <c r="S28" s="1">
        <f t="shared" si="4"/>
        <v>-39.148945899775754</v>
      </c>
      <c r="T28" s="1">
        <f t="shared" si="5"/>
        <v>-3.8833662239694786</v>
      </c>
      <c r="U28" s="1">
        <f t="shared" si="6"/>
        <v>5.043896336632284</v>
      </c>
      <c r="V28" s="1">
        <f t="shared" si="7"/>
        <v>3.7090416340167638E-2</v>
      </c>
      <c r="W28" s="1">
        <f t="shared" si="8"/>
        <v>2.9140446494135666</v>
      </c>
      <c r="X28" s="1">
        <f t="shared" si="9"/>
        <v>3.68301296959321E-2</v>
      </c>
      <c r="Y28" s="1">
        <f t="shared" si="10"/>
        <v>2.3042064369414715E-2</v>
      </c>
      <c r="Z28" s="1">
        <f t="shared" si="11"/>
        <v>321.51691109393113</v>
      </c>
      <c r="AA28" s="1">
        <f t="shared" si="12"/>
        <v>32.733658694239942</v>
      </c>
      <c r="AB28" s="1">
        <f t="shared" si="13"/>
        <v>31.894021052631579</v>
      </c>
      <c r="AC28" s="1">
        <f t="shared" si="14"/>
        <v>4.7465147170495383</v>
      </c>
      <c r="AD28" s="1">
        <f t="shared" si="15"/>
        <v>59.963943911523558</v>
      </c>
      <c r="AE28" s="1">
        <f t="shared" si="16"/>
        <v>2.7111037631658572</v>
      </c>
      <c r="AF28" s="1">
        <f t="shared" si="17"/>
        <v>4.5212232323578894</v>
      </c>
      <c r="AG28" s="1">
        <f t="shared" si="18"/>
        <v>2.0354109538836811</v>
      </c>
      <c r="AH28" s="1">
        <f t="shared" si="19"/>
        <v>-34.629475661526612</v>
      </c>
      <c r="AI28" s="1">
        <f t="shared" si="20"/>
        <v>-134.44538976661062</v>
      </c>
      <c r="AJ28" s="1">
        <f t="shared" si="21"/>
        <v>-10.408274439509343</v>
      </c>
      <c r="AK28" s="1">
        <f t="shared" si="22"/>
        <v>142.03377122628456</v>
      </c>
      <c r="AL28" s="1">
        <f t="shared" si="23"/>
        <v>2.2657797819860974</v>
      </c>
      <c r="AM28" s="1">
        <f t="shared" si="24"/>
        <v>0.76502982858414292</v>
      </c>
      <c r="AN28" s="1">
        <f t="shared" si="25"/>
        <v>2.0691326953761293</v>
      </c>
      <c r="AO28" s="1">
        <v>63.422924114688961</v>
      </c>
      <c r="AP28" s="1">
        <v>55.756266060606031</v>
      </c>
      <c r="AQ28" s="1">
        <v>1.003958686152703</v>
      </c>
      <c r="AR28" s="1">
        <v>65.044434554698469</v>
      </c>
      <c r="AS28" s="1">
        <f t="shared" si="26"/>
        <v>0.78524888121375536</v>
      </c>
      <c r="AT28" s="1">
        <v>26.40405122995065</v>
      </c>
      <c r="AU28" s="1">
        <v>27.320609696969679</v>
      </c>
      <c r="AV28" s="1">
        <v>-2.278270332175696E-5</v>
      </c>
      <c r="AW28" s="1">
        <v>82.478048087778163</v>
      </c>
      <c r="AX28" s="1">
        <v>197</v>
      </c>
      <c r="AY28" s="1">
        <v>39</v>
      </c>
      <c r="AZ28" s="1">
        <f t="shared" si="27"/>
        <v>1</v>
      </c>
      <c r="BA28" s="1">
        <f t="shared" si="28"/>
        <v>0</v>
      </c>
      <c r="BB28" s="1">
        <f t="shared" si="29"/>
        <v>51714.572359271799</v>
      </c>
      <c r="BC28" s="1">
        <f t="shared" si="30"/>
        <v>2000.006315789474</v>
      </c>
      <c r="BD28" s="1">
        <f t="shared" si="31"/>
        <v>1681.2052550527596</v>
      </c>
      <c r="BE28" s="1">
        <f t="shared" si="32"/>
        <v>0.84059997300014921</v>
      </c>
      <c r="BF28" s="1">
        <f t="shared" si="33"/>
        <v>0.16075794789028799</v>
      </c>
      <c r="BG28" s="1">
        <v>6</v>
      </c>
      <c r="BH28" s="1">
        <v>0.5</v>
      </c>
      <c r="BI28" s="1" t="s">
        <v>347</v>
      </c>
      <c r="BJ28" s="1">
        <v>2</v>
      </c>
      <c r="BK28" s="1" t="b">
        <v>1</v>
      </c>
      <c r="BL28" s="1">
        <v>1659880258.5999999</v>
      </c>
      <c r="BM28" s="1">
        <v>50.84846842105263</v>
      </c>
      <c r="BN28" s="1">
        <v>53.613652631578951</v>
      </c>
      <c r="BO28" s="1">
        <v>27.33114736842105</v>
      </c>
      <c r="BP28" s="1">
        <v>26.43834210526316</v>
      </c>
      <c r="BQ28" s="1">
        <v>50.306884210526313</v>
      </c>
      <c r="BR28" s="1">
        <v>27.28883157894737</v>
      </c>
      <c r="BS28" s="1">
        <v>500.07815789473688</v>
      </c>
      <c r="BT28" s="1">
        <v>99.094989473684208</v>
      </c>
      <c r="BU28" s="1">
        <v>9.9666594736842112E-2</v>
      </c>
      <c r="BV28" s="1">
        <v>31.03823684210527</v>
      </c>
      <c r="BW28" s="1">
        <v>31.894021052631579</v>
      </c>
      <c r="BX28" s="1">
        <v>999.90000000000009</v>
      </c>
      <c r="BY28" s="1">
        <v>0</v>
      </c>
      <c r="BZ28" s="1">
        <v>0</v>
      </c>
      <c r="CA28" s="1">
        <v>10002.400526315791</v>
      </c>
      <c r="CB28" s="1">
        <v>0</v>
      </c>
      <c r="CC28" s="1">
        <v>288.3017368421053</v>
      </c>
      <c r="CD28" s="1">
        <v>-2.7651865789473682</v>
      </c>
      <c r="CE28" s="1">
        <v>52.277257894736842</v>
      </c>
      <c r="CF28" s="1">
        <v>55.069489473684207</v>
      </c>
      <c r="CG28" s="1">
        <v>0.89281784210526305</v>
      </c>
      <c r="CH28" s="1">
        <v>53.613652631578951</v>
      </c>
      <c r="CI28" s="1">
        <v>26.43834210526316</v>
      </c>
      <c r="CJ28" s="1">
        <v>2.7083789473684212</v>
      </c>
      <c r="CK28" s="1">
        <v>2.6199052631578938</v>
      </c>
      <c r="CL28" s="1">
        <v>22.336042105263161</v>
      </c>
      <c r="CM28" s="1">
        <v>21.791194736842101</v>
      </c>
      <c r="CN28" s="1">
        <v>2000.006315789474</v>
      </c>
      <c r="CO28" s="1">
        <v>0.98000263157894718</v>
      </c>
      <c r="CP28" s="1">
        <v>1.999766842105263E-2</v>
      </c>
      <c r="CQ28" s="1">
        <v>0</v>
      </c>
      <c r="CR28" s="1">
        <v>2.6053157894736838</v>
      </c>
      <c r="CS28" s="1">
        <v>0</v>
      </c>
      <c r="CT28" s="1">
        <v>18726.784210526319</v>
      </c>
      <c r="CU28" s="1">
        <v>17412.400000000001</v>
      </c>
      <c r="CV28" s="1">
        <v>40.311999999999998</v>
      </c>
      <c r="CW28" s="1">
        <v>41.125</v>
      </c>
      <c r="CX28" s="1">
        <v>40.186999999999998</v>
      </c>
      <c r="CY28" s="1">
        <v>39.631526315789472</v>
      </c>
      <c r="CZ28" s="1">
        <v>40.436999999999998</v>
      </c>
      <c r="DA28" s="1">
        <v>1960.0126315789471</v>
      </c>
      <c r="DB28" s="1">
        <v>39.998421052631578</v>
      </c>
      <c r="DC28" s="1">
        <v>0</v>
      </c>
      <c r="DD28" s="1">
        <v>1659880266.5</v>
      </c>
      <c r="DE28" s="1">
        <v>0</v>
      </c>
      <c r="DF28" s="1">
        <v>0</v>
      </c>
      <c r="DG28" s="1" t="s">
        <v>348</v>
      </c>
      <c r="DH28" s="1">
        <v>1659812590.0999999</v>
      </c>
      <c r="DI28" s="1">
        <v>1659812570.5999999</v>
      </c>
      <c r="DJ28" s="1">
        <v>0</v>
      </c>
      <c r="DK28" s="1">
        <v>-4.8000000000000001E-2</v>
      </c>
      <c r="DL28" s="1">
        <v>0</v>
      </c>
      <c r="DM28" s="1">
        <v>2.9860000000000002</v>
      </c>
      <c r="DN28" s="1">
        <v>1.6E-2</v>
      </c>
      <c r="DO28" s="1">
        <v>2000</v>
      </c>
      <c r="DP28" s="1">
        <v>27</v>
      </c>
      <c r="DQ28" s="1">
        <v>0.33</v>
      </c>
      <c r="DR28" s="1">
        <v>0.43</v>
      </c>
      <c r="DS28" s="1">
        <v>-0.13827093944038801</v>
      </c>
      <c r="DT28" s="1">
        <v>5.2817214922046194</v>
      </c>
      <c r="DU28" s="1">
        <v>0.58147557979282616</v>
      </c>
      <c r="DV28" s="1">
        <v>0</v>
      </c>
      <c r="DW28" s="1">
        <v>-3.0231453870967742</v>
      </c>
      <c r="DX28" s="1">
        <v>-58.876210887096782</v>
      </c>
      <c r="DY28" s="1">
        <v>5.2490501372735734</v>
      </c>
      <c r="DZ28" s="1">
        <v>0</v>
      </c>
      <c r="EA28" s="1">
        <v>55.164433337369822</v>
      </c>
      <c r="EB28" s="1">
        <v>-244.02658330065771</v>
      </c>
      <c r="EC28" s="1">
        <v>24.946542476561319</v>
      </c>
      <c r="ED28" s="1">
        <v>0</v>
      </c>
      <c r="EE28" s="1">
        <v>0.8896578780487806</v>
      </c>
      <c r="EF28" s="1">
        <v>0.20498784668989919</v>
      </c>
      <c r="EG28" s="1">
        <v>2.185288822814864E-2</v>
      </c>
      <c r="EH28" s="1">
        <v>0</v>
      </c>
      <c r="EI28" s="1">
        <v>2.03547063429908</v>
      </c>
      <c r="EJ28" s="1">
        <v>1.89130221624343E-2</v>
      </c>
      <c r="EK28" s="1">
        <v>1.807550865255314E-3</v>
      </c>
      <c r="EL28" s="1">
        <v>1</v>
      </c>
      <c r="EM28" s="1">
        <v>1</v>
      </c>
      <c r="EN28" s="1">
        <v>5</v>
      </c>
      <c r="EO28" s="1" t="s">
        <v>371</v>
      </c>
      <c r="EP28" s="1">
        <v>2.94353</v>
      </c>
      <c r="EQ28" s="1">
        <v>2.8013400000000002</v>
      </c>
      <c r="ER28" s="1">
        <v>1.4575400000000001E-2</v>
      </c>
      <c r="ES28" s="1">
        <v>1.9627800000000001E-2</v>
      </c>
      <c r="ET28" s="1">
        <v>0.117794</v>
      </c>
      <c r="EU28" s="1">
        <v>0.115179</v>
      </c>
      <c r="EV28" s="1">
        <v>20244.2</v>
      </c>
      <c r="EW28" s="1">
        <v>21119.4</v>
      </c>
      <c r="EX28" s="1">
        <v>23886.6</v>
      </c>
      <c r="EY28" s="1">
        <v>25065.5</v>
      </c>
      <c r="EZ28" s="1">
        <v>33720.199999999997</v>
      </c>
      <c r="FA28" s="1">
        <v>35405.4</v>
      </c>
      <c r="FB28" s="1">
        <v>43541.9</v>
      </c>
      <c r="FC28" s="1">
        <v>46332</v>
      </c>
      <c r="FD28" s="1">
        <v>1.5459000000000001</v>
      </c>
      <c r="FE28" s="1">
        <v>1.88792</v>
      </c>
      <c r="FF28" s="1">
        <v>0.14807699999999999</v>
      </c>
      <c r="FG28" s="1">
        <v>0</v>
      </c>
      <c r="FH28" s="1">
        <v>29.480499999999999</v>
      </c>
      <c r="FI28" s="1">
        <v>999.9</v>
      </c>
      <c r="FJ28" s="1">
        <v>65.400000000000006</v>
      </c>
      <c r="FK28" s="1">
        <v>32.700000000000003</v>
      </c>
      <c r="FL28" s="1">
        <v>32.784999999999997</v>
      </c>
      <c r="FM28" s="1">
        <v>64.595799999999997</v>
      </c>
      <c r="FN28" s="1">
        <v>26.514399999999998</v>
      </c>
      <c r="FO28" s="1">
        <v>1</v>
      </c>
      <c r="FP28" s="1">
        <v>0.31752999999999998</v>
      </c>
      <c r="FQ28" s="1">
        <v>0.78682700000000005</v>
      </c>
      <c r="FR28" s="1">
        <v>20.320599999999999</v>
      </c>
      <c r="FS28" s="1">
        <v>5.2108499999999998</v>
      </c>
      <c r="FT28" s="1">
        <v>11.9053</v>
      </c>
      <c r="FU28" s="1">
        <v>5.0029000000000003</v>
      </c>
      <c r="FV28" s="1">
        <v>3.28965</v>
      </c>
      <c r="FW28" s="1">
        <v>9999</v>
      </c>
      <c r="FX28" s="1">
        <v>9999</v>
      </c>
      <c r="FY28" s="1">
        <v>9999</v>
      </c>
      <c r="FZ28" s="1">
        <v>999.9</v>
      </c>
      <c r="GA28" s="1">
        <v>1.8594200000000001</v>
      </c>
      <c r="GB28" s="1">
        <v>1.8543000000000001</v>
      </c>
      <c r="GC28" s="1">
        <v>1.8575999999999999</v>
      </c>
      <c r="GD28" s="1">
        <v>1.8559300000000001</v>
      </c>
      <c r="GE28" s="1">
        <v>1.8547100000000001</v>
      </c>
      <c r="GF28" s="1">
        <v>1.8544400000000001</v>
      </c>
      <c r="GG28" s="1">
        <v>1.85303</v>
      </c>
      <c r="GH28" s="1">
        <v>1.85623</v>
      </c>
      <c r="GI28" s="1">
        <v>0</v>
      </c>
      <c r="GJ28" s="1">
        <v>0</v>
      </c>
      <c r="GK28" s="1">
        <v>0</v>
      </c>
      <c r="GL28" s="1">
        <v>0</v>
      </c>
      <c r="GM28" s="1" t="s">
        <v>350</v>
      </c>
      <c r="GN28" s="1" t="s">
        <v>351</v>
      </c>
      <c r="GO28" s="1" t="s">
        <v>352</v>
      </c>
      <c r="GP28" s="1" t="s">
        <v>352</v>
      </c>
      <c r="GQ28" s="1" t="s">
        <v>352</v>
      </c>
      <c r="GR28" s="1" t="s">
        <v>352</v>
      </c>
      <c r="GS28" s="1">
        <v>0</v>
      </c>
      <c r="GT28" s="1">
        <v>100</v>
      </c>
      <c r="GU28" s="1">
        <v>100</v>
      </c>
      <c r="GV28" s="1">
        <v>0.55400000000000005</v>
      </c>
      <c r="GW28" s="1">
        <v>4.2299999999999997E-2</v>
      </c>
      <c r="GX28" s="1">
        <v>0.39266368898363929</v>
      </c>
      <c r="GY28" s="1">
        <v>3.036990343597491E-3</v>
      </c>
      <c r="GZ28" s="1">
        <v>-1.538114387597119E-6</v>
      </c>
      <c r="HA28" s="1">
        <v>3.3909691194327332E-10</v>
      </c>
      <c r="HB28" s="1">
        <v>-2.894341138822331E-2</v>
      </c>
      <c r="HC28" s="1">
        <v>9.7621983196103414E-3</v>
      </c>
      <c r="HD28" s="1">
        <v>-3.3387782167185642E-4</v>
      </c>
      <c r="HE28" s="1">
        <v>2.632278881966732E-6</v>
      </c>
      <c r="HF28" s="1">
        <v>6</v>
      </c>
      <c r="HG28" s="1">
        <v>2134</v>
      </c>
      <c r="HH28" s="1">
        <v>2</v>
      </c>
      <c r="HI28" s="1">
        <v>31</v>
      </c>
      <c r="HJ28" s="1">
        <v>1128</v>
      </c>
      <c r="HK28" s="1">
        <v>1128.3</v>
      </c>
      <c r="HL28" s="1">
        <v>0.36376999999999998</v>
      </c>
      <c r="HM28" s="1">
        <v>2.36938</v>
      </c>
      <c r="HN28" s="1">
        <v>1.4978</v>
      </c>
      <c r="HO28" s="1">
        <v>2.3083499999999999</v>
      </c>
      <c r="HP28" s="1">
        <v>1.5478499999999999</v>
      </c>
      <c r="HQ28" s="1">
        <v>2.3120099999999999</v>
      </c>
      <c r="HR28" s="1">
        <v>35.824399999999997</v>
      </c>
      <c r="HS28" s="1">
        <v>15.804399999999999</v>
      </c>
      <c r="HT28" s="1">
        <v>18</v>
      </c>
      <c r="HU28" s="1">
        <v>288.7</v>
      </c>
      <c r="HV28" s="1">
        <v>510.77</v>
      </c>
      <c r="HW28" s="1">
        <v>28.712199999999999</v>
      </c>
      <c r="HX28" s="1">
        <v>31.118600000000001</v>
      </c>
      <c r="HY28" s="1">
        <v>29.999700000000001</v>
      </c>
      <c r="HZ28" s="1">
        <v>30.98</v>
      </c>
      <c r="IA28" s="1">
        <v>31.045500000000001</v>
      </c>
      <c r="IB28" s="1">
        <v>7.3327900000000001</v>
      </c>
      <c r="IC28" s="1">
        <v>23.010300000000001</v>
      </c>
      <c r="ID28" s="1">
        <v>58.055599999999998</v>
      </c>
      <c r="IE28" s="1">
        <v>28.7118</v>
      </c>
      <c r="IF28" s="1">
        <v>110.807</v>
      </c>
      <c r="IG28" s="1">
        <v>26.3429</v>
      </c>
      <c r="IH28" s="1">
        <v>100.69499999999999</v>
      </c>
      <c r="II28" s="1">
        <v>100.416</v>
      </c>
      <c r="IJ28" s="1" t="s">
        <v>353</v>
      </c>
    </row>
    <row r="29" spans="1:244" ht="15.75" customHeight="1" x14ac:dyDescent="0.3">
      <c r="A29" s="1">
        <v>13</v>
      </c>
      <c r="B29" s="1">
        <v>1659880268.5999999</v>
      </c>
      <c r="C29" s="1">
        <v>11.5</v>
      </c>
      <c r="D29" s="1" t="s">
        <v>376</v>
      </c>
      <c r="E29" s="1" t="s">
        <v>377</v>
      </c>
      <c r="F29" s="1">
        <v>1</v>
      </c>
      <c r="H29" s="1" t="s">
        <v>345</v>
      </c>
      <c r="M29" s="1" t="s">
        <v>346</v>
      </c>
      <c r="N29" s="1">
        <v>1659880259.7666659</v>
      </c>
      <c r="O29" s="1">
        <f t="shared" si="0"/>
        <v>7.8307021864489784E-4</v>
      </c>
      <c r="P29" s="1">
        <f t="shared" si="1"/>
        <v>0.78307021864489779</v>
      </c>
      <c r="Q29" s="1">
        <f t="shared" si="2"/>
        <v>2.3523259063887147</v>
      </c>
      <c r="R29" s="1">
        <f t="shared" si="3"/>
        <v>51.180433333333333</v>
      </c>
      <c r="S29" s="1">
        <f t="shared" si="4"/>
        <v>-51.207693640864917</v>
      </c>
      <c r="T29" s="1">
        <f t="shared" si="5"/>
        <v>-5.0795224456396957</v>
      </c>
      <c r="U29" s="1">
        <f t="shared" si="6"/>
        <v>5.0768183725964366</v>
      </c>
      <c r="V29" s="1">
        <f t="shared" si="7"/>
        <v>3.6981002126213323E-2</v>
      </c>
      <c r="W29" s="1">
        <f t="shared" si="8"/>
        <v>2.9138955809136222</v>
      </c>
      <c r="X29" s="1">
        <f t="shared" si="9"/>
        <v>3.6722229954353383E-2</v>
      </c>
      <c r="Y29" s="1">
        <f t="shared" si="10"/>
        <v>2.2974492282821106E-2</v>
      </c>
      <c r="Z29" s="1">
        <f t="shared" si="11"/>
        <v>321.51530985347767</v>
      </c>
      <c r="AA29" s="1">
        <f t="shared" si="12"/>
        <v>32.7337114439487</v>
      </c>
      <c r="AB29" s="1">
        <f t="shared" si="13"/>
        <v>31.894777777777779</v>
      </c>
      <c r="AC29" s="1">
        <f t="shared" si="14"/>
        <v>4.7467181771285114</v>
      </c>
      <c r="AD29" s="1">
        <f t="shared" si="15"/>
        <v>59.963531279254227</v>
      </c>
      <c r="AE29" s="1">
        <f t="shared" si="16"/>
        <v>2.7109944202229297</v>
      </c>
      <c r="AF29" s="1">
        <f t="shared" si="17"/>
        <v>4.5210719955728509</v>
      </c>
      <c r="AG29" s="1">
        <f t="shared" si="18"/>
        <v>2.0357237569055817</v>
      </c>
      <c r="AH29" s="1">
        <f t="shared" si="19"/>
        <v>-34.533396642239993</v>
      </c>
      <c r="AI29" s="1">
        <f t="shared" si="20"/>
        <v>-134.64957845876214</v>
      </c>
      <c r="AJ29" s="1">
        <f t="shared" si="21"/>
        <v>-10.424624050236968</v>
      </c>
      <c r="AK29" s="1">
        <f t="shared" si="22"/>
        <v>141.90771070223857</v>
      </c>
      <c r="AL29" s="1">
        <f t="shared" si="23"/>
        <v>3.3848227703905933</v>
      </c>
      <c r="AM29" s="1">
        <f t="shared" si="24"/>
        <v>0.76855139623594459</v>
      </c>
      <c r="AN29" s="1">
        <f t="shared" si="25"/>
        <v>2.3523259063887147</v>
      </c>
      <c r="AO29" s="1">
        <v>67.477143205708586</v>
      </c>
      <c r="AP29" s="1">
        <v>57.594746060606042</v>
      </c>
      <c r="AQ29" s="1">
        <v>1.3702375170075609</v>
      </c>
      <c r="AR29" s="1">
        <v>65.044434554698469</v>
      </c>
      <c r="AS29" s="1">
        <f t="shared" si="26"/>
        <v>0.78307021864489779</v>
      </c>
      <c r="AT29" s="1">
        <v>26.404346121054711</v>
      </c>
      <c r="AU29" s="1">
        <v>27.3183527272727</v>
      </c>
      <c r="AV29" s="1">
        <v>-2.0909531466794811E-5</v>
      </c>
      <c r="AW29" s="1">
        <v>82.478048087778163</v>
      </c>
      <c r="AX29" s="1">
        <v>197</v>
      </c>
      <c r="AY29" s="1">
        <v>39</v>
      </c>
      <c r="AZ29" s="1">
        <f t="shared" si="27"/>
        <v>1</v>
      </c>
      <c r="BA29" s="1">
        <f t="shared" si="28"/>
        <v>0</v>
      </c>
      <c r="BB29" s="1">
        <f t="shared" si="29"/>
        <v>51710.442380715227</v>
      </c>
      <c r="BC29" s="1">
        <f t="shared" si="30"/>
        <v>1999.9961111111111</v>
      </c>
      <c r="BD29" s="1">
        <f t="shared" si="31"/>
        <v>1681.1966973334081</v>
      </c>
      <c r="BE29" s="1">
        <f t="shared" si="32"/>
        <v>0.84059998316667128</v>
      </c>
      <c r="BF29" s="1">
        <f t="shared" si="33"/>
        <v>0.16075796751167568</v>
      </c>
      <c r="BG29" s="1">
        <v>6</v>
      </c>
      <c r="BH29" s="1">
        <v>0.5</v>
      </c>
      <c r="BI29" s="1" t="s">
        <v>347</v>
      </c>
      <c r="BJ29" s="1">
        <v>2</v>
      </c>
      <c r="BK29" s="1" t="b">
        <v>1</v>
      </c>
      <c r="BL29" s="1">
        <v>1659880259.7666659</v>
      </c>
      <c r="BM29" s="1">
        <v>51.180433333333333</v>
      </c>
      <c r="BN29" s="1">
        <v>55.288783333333328</v>
      </c>
      <c r="BO29" s="1">
        <v>27.330083333333331</v>
      </c>
      <c r="BP29" s="1">
        <v>26.433166666666661</v>
      </c>
      <c r="BQ29" s="1">
        <v>50.637894444444449</v>
      </c>
      <c r="BR29" s="1">
        <v>27.287766666666659</v>
      </c>
      <c r="BS29" s="1">
        <v>500.07777777777778</v>
      </c>
      <c r="BT29" s="1">
        <v>99.094844444444448</v>
      </c>
      <c r="BU29" s="1">
        <v>9.9672716666666675E-2</v>
      </c>
      <c r="BV29" s="1">
        <v>31.037649999999999</v>
      </c>
      <c r="BW29" s="1">
        <v>31.894777777777779</v>
      </c>
      <c r="BX29" s="1">
        <v>999.90000000000009</v>
      </c>
      <c r="BY29" s="1">
        <v>0</v>
      </c>
      <c r="BZ29" s="1">
        <v>0</v>
      </c>
      <c r="CA29" s="1">
        <v>10001.562777777781</v>
      </c>
      <c r="CB29" s="1">
        <v>0</v>
      </c>
      <c r="CC29" s="1">
        <v>286.43911111111112</v>
      </c>
      <c r="CD29" s="1">
        <v>-4.1083503333333331</v>
      </c>
      <c r="CE29" s="1">
        <v>52.618483333333337</v>
      </c>
      <c r="CF29" s="1">
        <v>56.789783333333332</v>
      </c>
      <c r="CG29" s="1">
        <v>0.89692427777777772</v>
      </c>
      <c r="CH29" s="1">
        <v>55.288783333333328</v>
      </c>
      <c r="CI29" s="1">
        <v>26.433166666666661</v>
      </c>
      <c r="CJ29" s="1">
        <v>2.7082688888888891</v>
      </c>
      <c r="CK29" s="1">
        <v>2.619388888888889</v>
      </c>
      <c r="CL29" s="1">
        <v>22.335377777777779</v>
      </c>
      <c r="CM29" s="1">
        <v>21.787966666666669</v>
      </c>
      <c r="CN29" s="1">
        <v>1999.9961111111111</v>
      </c>
      <c r="CO29" s="1">
        <v>0.98000249999999989</v>
      </c>
      <c r="CP29" s="1">
        <v>1.99978E-2</v>
      </c>
      <c r="CQ29" s="1">
        <v>0</v>
      </c>
      <c r="CR29" s="1">
        <v>2.6684999999999999</v>
      </c>
      <c r="CS29" s="1">
        <v>0</v>
      </c>
      <c r="CT29" s="1">
        <v>18721.611111111109</v>
      </c>
      <c r="CU29" s="1">
        <v>17412.305555555551</v>
      </c>
      <c r="CV29" s="1">
        <v>40.308555555555557</v>
      </c>
      <c r="CW29" s="1">
        <v>41.125</v>
      </c>
      <c r="CX29" s="1">
        <v>40.186999999999998</v>
      </c>
      <c r="CY29" s="1">
        <v>39.631888888888888</v>
      </c>
      <c r="CZ29" s="1">
        <v>40.436999999999998</v>
      </c>
      <c r="DA29" s="1">
        <v>1960.001666666667</v>
      </c>
      <c r="DB29" s="1">
        <v>39.998888888888892</v>
      </c>
      <c r="DC29" s="1">
        <v>0</v>
      </c>
      <c r="DD29" s="1">
        <v>1659880267.0999999</v>
      </c>
      <c r="DE29" s="1">
        <v>0</v>
      </c>
      <c r="DF29" s="1">
        <v>0</v>
      </c>
      <c r="DG29" s="1" t="s">
        <v>348</v>
      </c>
      <c r="DH29" s="1">
        <v>1659812590.0999999</v>
      </c>
      <c r="DI29" s="1">
        <v>1659812570.5999999</v>
      </c>
      <c r="DJ29" s="1">
        <v>0</v>
      </c>
      <c r="DK29" s="1">
        <v>-4.8000000000000001E-2</v>
      </c>
      <c r="DL29" s="1">
        <v>0</v>
      </c>
      <c r="DM29" s="1">
        <v>2.9860000000000002</v>
      </c>
      <c r="DN29" s="1">
        <v>1.6E-2</v>
      </c>
      <c r="DO29" s="1">
        <v>2000</v>
      </c>
      <c r="DP29" s="1">
        <v>27</v>
      </c>
      <c r="DQ29" s="1">
        <v>0.33</v>
      </c>
      <c r="DR29" s="1">
        <v>0.43</v>
      </c>
      <c r="DS29" s="1">
        <v>0.11536863358976809</v>
      </c>
      <c r="DT29" s="1">
        <v>9.6719673024985315</v>
      </c>
      <c r="DU29" s="1">
        <v>0.87362241580433986</v>
      </c>
      <c r="DV29" s="1">
        <v>0</v>
      </c>
      <c r="DW29" s="1">
        <v>-5.102123933333333</v>
      </c>
      <c r="DX29" s="1">
        <v>-87.273097735261373</v>
      </c>
      <c r="DY29" s="1">
        <v>6.973669470322263</v>
      </c>
      <c r="DZ29" s="1">
        <v>0</v>
      </c>
      <c r="EA29" s="1">
        <v>45.667617843693577</v>
      </c>
      <c r="EB29" s="1">
        <v>-388.6046574824843</v>
      </c>
      <c r="EC29" s="1">
        <v>36.113995646843833</v>
      </c>
      <c r="ED29" s="1">
        <v>0</v>
      </c>
      <c r="EE29" s="1">
        <v>0.89312497499999988</v>
      </c>
      <c r="EF29" s="1">
        <v>0.21378795872419959</v>
      </c>
      <c r="EG29" s="1">
        <v>2.1999298976885039E-2</v>
      </c>
      <c r="EH29" s="1">
        <v>0</v>
      </c>
      <c r="EI29" s="1">
        <v>2.0357521439190012</v>
      </c>
      <c r="EJ29" s="1">
        <v>1.076261710055487E-2</v>
      </c>
      <c r="EK29" s="1">
        <v>1.4166238509792761E-3</v>
      </c>
      <c r="EL29" s="1">
        <v>1</v>
      </c>
      <c r="EM29" s="1">
        <v>1</v>
      </c>
      <c r="EN29" s="1">
        <v>5</v>
      </c>
      <c r="EO29" s="1" t="s">
        <v>371</v>
      </c>
      <c r="EP29" s="1">
        <v>2.9435500000000001</v>
      </c>
      <c r="EQ29" s="1">
        <v>2.8012299999999999</v>
      </c>
      <c r="ER29" s="1">
        <v>1.50849E-2</v>
      </c>
      <c r="ES29" s="1">
        <v>2.0776099999999999E-2</v>
      </c>
      <c r="ET29" s="1">
        <v>0.117785</v>
      </c>
      <c r="EU29" s="1">
        <v>0.11518100000000001</v>
      </c>
      <c r="EV29" s="1">
        <v>20233.599999999999</v>
      </c>
      <c r="EW29" s="1">
        <v>21094.7</v>
      </c>
      <c r="EX29" s="1">
        <v>23886.5</v>
      </c>
      <c r="EY29" s="1">
        <v>25065.5</v>
      </c>
      <c r="EZ29" s="1">
        <v>33720.300000000003</v>
      </c>
      <c r="FA29" s="1">
        <v>35405.300000000003</v>
      </c>
      <c r="FB29" s="1">
        <v>43541.599999999999</v>
      </c>
      <c r="FC29" s="1">
        <v>46332</v>
      </c>
      <c r="FD29" s="1">
        <v>1.5464500000000001</v>
      </c>
      <c r="FE29" s="1">
        <v>1.8879699999999999</v>
      </c>
      <c r="FF29" s="1">
        <v>0.14790500000000001</v>
      </c>
      <c r="FG29" s="1">
        <v>0</v>
      </c>
      <c r="FH29" s="1">
        <v>29.481100000000001</v>
      </c>
      <c r="FI29" s="1">
        <v>999.9</v>
      </c>
      <c r="FJ29" s="1">
        <v>65.400000000000006</v>
      </c>
      <c r="FK29" s="1">
        <v>32.700000000000003</v>
      </c>
      <c r="FL29" s="1">
        <v>32.7806</v>
      </c>
      <c r="FM29" s="1">
        <v>64.585800000000006</v>
      </c>
      <c r="FN29" s="1">
        <v>25.4527</v>
      </c>
      <c r="FO29" s="1">
        <v>1</v>
      </c>
      <c r="FP29" s="1">
        <v>0.31758399999999998</v>
      </c>
      <c r="FQ29" s="1">
        <v>0.77497799999999994</v>
      </c>
      <c r="FR29" s="1">
        <v>20.320499999999999</v>
      </c>
      <c r="FS29" s="1">
        <v>5.2100999999999997</v>
      </c>
      <c r="FT29" s="1">
        <v>11.9053</v>
      </c>
      <c r="FU29" s="1">
        <v>5.0028499999999996</v>
      </c>
      <c r="FV29" s="1">
        <v>3.2894999999999999</v>
      </c>
      <c r="FW29" s="1">
        <v>9999</v>
      </c>
      <c r="FX29" s="1">
        <v>9999</v>
      </c>
      <c r="FY29" s="1">
        <v>9999</v>
      </c>
      <c r="FZ29" s="1">
        <v>999.9</v>
      </c>
      <c r="GA29" s="1">
        <v>1.8594200000000001</v>
      </c>
      <c r="GB29" s="1">
        <v>1.8543000000000001</v>
      </c>
      <c r="GC29" s="1">
        <v>1.8575999999999999</v>
      </c>
      <c r="GD29" s="1">
        <v>1.8559300000000001</v>
      </c>
      <c r="GE29" s="1">
        <v>1.8547100000000001</v>
      </c>
      <c r="GF29" s="1">
        <v>1.85443</v>
      </c>
      <c r="GG29" s="1">
        <v>1.8530199999999999</v>
      </c>
      <c r="GH29" s="1">
        <v>1.85623</v>
      </c>
      <c r="GI29" s="1">
        <v>0</v>
      </c>
      <c r="GJ29" s="1">
        <v>0</v>
      </c>
      <c r="GK29" s="1">
        <v>0</v>
      </c>
      <c r="GL29" s="1">
        <v>0</v>
      </c>
      <c r="GM29" s="1" t="s">
        <v>350</v>
      </c>
      <c r="GN29" s="1" t="s">
        <v>351</v>
      </c>
      <c r="GO29" s="1" t="s">
        <v>352</v>
      </c>
      <c r="GP29" s="1" t="s">
        <v>352</v>
      </c>
      <c r="GQ29" s="1" t="s">
        <v>352</v>
      </c>
      <c r="GR29" s="1" t="s">
        <v>352</v>
      </c>
      <c r="GS29" s="1">
        <v>0</v>
      </c>
      <c r="GT29" s="1">
        <v>100</v>
      </c>
      <c r="GU29" s="1">
        <v>100</v>
      </c>
      <c r="GV29" s="1">
        <v>0.55900000000000005</v>
      </c>
      <c r="GW29" s="1">
        <v>4.24E-2</v>
      </c>
      <c r="GX29" s="1">
        <v>0.39266368898363929</v>
      </c>
      <c r="GY29" s="1">
        <v>3.036990343597491E-3</v>
      </c>
      <c r="GZ29" s="1">
        <v>-1.538114387597119E-6</v>
      </c>
      <c r="HA29" s="1">
        <v>3.3909691194327332E-10</v>
      </c>
      <c r="HB29" s="1">
        <v>-2.894341138822331E-2</v>
      </c>
      <c r="HC29" s="1">
        <v>9.7621983196103414E-3</v>
      </c>
      <c r="HD29" s="1">
        <v>-3.3387782167185642E-4</v>
      </c>
      <c r="HE29" s="1">
        <v>2.632278881966732E-6</v>
      </c>
      <c r="HF29" s="1">
        <v>6</v>
      </c>
      <c r="HG29" s="1">
        <v>2134</v>
      </c>
      <c r="HH29" s="1">
        <v>2</v>
      </c>
      <c r="HI29" s="1">
        <v>31</v>
      </c>
      <c r="HJ29" s="1">
        <v>1128</v>
      </c>
      <c r="HK29" s="1">
        <v>1128.3</v>
      </c>
      <c r="HL29" s="1">
        <v>0.37353500000000001</v>
      </c>
      <c r="HM29" s="1">
        <v>2.36694</v>
      </c>
      <c r="HN29" s="1">
        <v>1.4978</v>
      </c>
      <c r="HO29" s="1">
        <v>2.3083499999999999</v>
      </c>
      <c r="HP29" s="1">
        <v>1.5478499999999999</v>
      </c>
      <c r="HQ29" s="1">
        <v>2.4060100000000002</v>
      </c>
      <c r="HR29" s="1">
        <v>35.847700000000003</v>
      </c>
      <c r="HS29" s="1">
        <v>15.8132</v>
      </c>
      <c r="HT29" s="1">
        <v>18</v>
      </c>
      <c r="HU29" s="1">
        <v>288.92200000000003</v>
      </c>
      <c r="HV29" s="1">
        <v>510.798</v>
      </c>
      <c r="HW29" s="1">
        <v>28.705500000000001</v>
      </c>
      <c r="HX29" s="1">
        <v>31.118600000000001</v>
      </c>
      <c r="HY29" s="1">
        <v>29.9998</v>
      </c>
      <c r="HZ29" s="1">
        <v>30.98</v>
      </c>
      <c r="IA29" s="1">
        <v>31.044799999999999</v>
      </c>
      <c r="IB29" s="1">
        <v>7.5088299999999997</v>
      </c>
      <c r="IC29" s="1">
        <v>23.010300000000001</v>
      </c>
      <c r="ID29" s="1">
        <v>58.055599999999998</v>
      </c>
      <c r="IE29" s="1">
        <v>28.7118</v>
      </c>
      <c r="IF29" s="1">
        <v>110.807</v>
      </c>
      <c r="IG29" s="1">
        <v>26.347999999999999</v>
      </c>
      <c r="IH29" s="1">
        <v>100.694</v>
      </c>
      <c r="II29" s="1">
        <v>100.416</v>
      </c>
      <c r="IJ29" s="1" t="s">
        <v>353</v>
      </c>
    </row>
    <row r="30" spans="1:244" ht="15.75" customHeight="1" x14ac:dyDescent="0.3">
      <c r="A30" s="1">
        <v>14</v>
      </c>
      <c r="B30" s="1">
        <v>1659880269.5999999</v>
      </c>
      <c r="C30" s="1">
        <v>12.5</v>
      </c>
      <c r="D30" s="1" t="s">
        <v>378</v>
      </c>
      <c r="E30" s="1" t="s">
        <v>379</v>
      </c>
      <c r="F30" s="1">
        <v>1</v>
      </c>
      <c r="H30" s="1" t="s">
        <v>345</v>
      </c>
      <c r="M30" s="1" t="s">
        <v>346</v>
      </c>
      <c r="N30" s="1">
        <v>1659880261.011765</v>
      </c>
      <c r="O30" s="1">
        <f t="shared" si="0"/>
        <v>7.7985496258066531E-4</v>
      </c>
      <c r="P30" s="1">
        <f t="shared" si="1"/>
        <v>0.77985496258066533</v>
      </c>
      <c r="Q30" s="1">
        <f t="shared" si="2"/>
        <v>2.527961696873624</v>
      </c>
      <c r="R30" s="1">
        <f t="shared" si="3"/>
        <v>51.678023529411767</v>
      </c>
      <c r="S30" s="1">
        <f t="shared" si="4"/>
        <v>-58.702683320309148</v>
      </c>
      <c r="T30" s="1">
        <f t="shared" si="5"/>
        <v>-5.8229688593830238</v>
      </c>
      <c r="U30" s="1">
        <f t="shared" si="6"/>
        <v>5.1261629742591328</v>
      </c>
      <c r="V30" s="1">
        <f t="shared" si="7"/>
        <v>3.682376889070197E-2</v>
      </c>
      <c r="W30" s="1">
        <f t="shared" si="8"/>
        <v>2.913829562962909</v>
      </c>
      <c r="X30" s="1">
        <f t="shared" si="9"/>
        <v>3.6567178491847825E-2</v>
      </c>
      <c r="Y30" s="1">
        <f t="shared" si="10"/>
        <v>2.2877390995624185E-2</v>
      </c>
      <c r="Z30" s="1">
        <f t="shared" si="11"/>
        <v>321.51652446714706</v>
      </c>
      <c r="AA30" s="1">
        <f t="shared" si="12"/>
        <v>32.733843210284583</v>
      </c>
      <c r="AB30" s="1">
        <f t="shared" si="13"/>
        <v>31.895176470588229</v>
      </c>
      <c r="AC30" s="1">
        <f t="shared" si="14"/>
        <v>4.7468253763965045</v>
      </c>
      <c r="AD30" s="1">
        <f t="shared" si="15"/>
        <v>59.963326261829344</v>
      </c>
      <c r="AE30" s="1">
        <f t="shared" si="16"/>
        <v>2.7108692551602545</v>
      </c>
      <c r="AF30" s="1">
        <f t="shared" si="17"/>
        <v>4.5208787173067542</v>
      </c>
      <c r="AG30" s="1">
        <f t="shared" si="18"/>
        <v>2.03595612123625</v>
      </c>
      <c r="AH30" s="1">
        <f t="shared" si="19"/>
        <v>-34.391603849807339</v>
      </c>
      <c r="AI30" s="1">
        <f t="shared" si="20"/>
        <v>-134.82697639347307</v>
      </c>
      <c r="AJ30" s="1">
        <f t="shared" si="21"/>
        <v>-10.438576757205693</v>
      </c>
      <c r="AK30" s="1">
        <f t="shared" si="22"/>
        <v>141.85936746666098</v>
      </c>
      <c r="AL30" s="1">
        <f t="shared" si="23"/>
        <v>4.7511118823912533</v>
      </c>
      <c r="AM30" s="1">
        <f t="shared" si="24"/>
        <v>0.7719944636787347</v>
      </c>
      <c r="AN30" s="1">
        <f t="shared" si="25"/>
        <v>2.527961696873624</v>
      </c>
      <c r="AO30" s="1">
        <v>71.744204499483033</v>
      </c>
      <c r="AP30" s="1">
        <v>59.772621212121209</v>
      </c>
      <c r="AQ30" s="1">
        <v>1.7377286622698001</v>
      </c>
      <c r="AR30" s="1">
        <v>65.044434554698469</v>
      </c>
      <c r="AS30" s="1">
        <f t="shared" si="26"/>
        <v>0.77985496258066533</v>
      </c>
      <c r="AT30" s="1">
        <v>26.405604777581502</v>
      </c>
      <c r="AU30" s="1">
        <v>27.315843636363621</v>
      </c>
      <c r="AV30" s="1">
        <v>-2.009395106867217E-5</v>
      </c>
      <c r="AW30" s="1">
        <v>82.478048087778163</v>
      </c>
      <c r="AX30" s="1">
        <v>197</v>
      </c>
      <c r="AY30" s="1">
        <v>39</v>
      </c>
      <c r="AZ30" s="1">
        <f t="shared" si="27"/>
        <v>1</v>
      </c>
      <c r="BA30" s="1">
        <f t="shared" si="28"/>
        <v>0</v>
      </c>
      <c r="BB30" s="1">
        <f t="shared" si="29"/>
        <v>51708.692131519143</v>
      </c>
      <c r="BC30" s="1">
        <f t="shared" si="30"/>
        <v>2000.003529411764</v>
      </c>
      <c r="BD30" s="1">
        <f t="shared" si="31"/>
        <v>1681.2029445882804</v>
      </c>
      <c r="BE30" s="1">
        <f t="shared" si="32"/>
        <v>0.8405999888823954</v>
      </c>
      <c r="BF30" s="1">
        <f t="shared" si="33"/>
        <v>0.16075797854302321</v>
      </c>
      <c r="BG30" s="1">
        <v>6</v>
      </c>
      <c r="BH30" s="1">
        <v>0.5</v>
      </c>
      <c r="BI30" s="1" t="s">
        <v>347</v>
      </c>
      <c r="BJ30" s="1">
        <v>2</v>
      </c>
      <c r="BK30" s="1" t="b">
        <v>1</v>
      </c>
      <c r="BL30" s="1">
        <v>1659880261.011765</v>
      </c>
      <c r="BM30" s="1">
        <v>51.678023529411767</v>
      </c>
      <c r="BN30" s="1">
        <v>57.426258823529409</v>
      </c>
      <c r="BO30" s="1">
        <v>27.32889411764706</v>
      </c>
      <c r="BP30" s="1">
        <v>26.427970588235301</v>
      </c>
      <c r="BQ30" s="1">
        <v>51.134064705882352</v>
      </c>
      <c r="BR30" s="1">
        <v>27.286576470588241</v>
      </c>
      <c r="BS30" s="1">
        <v>500.08464705882352</v>
      </c>
      <c r="BT30" s="1">
        <v>99.094564705882348</v>
      </c>
      <c r="BU30" s="1">
        <v>9.9688947058823529E-2</v>
      </c>
      <c r="BV30" s="1">
        <v>31.036899999999999</v>
      </c>
      <c r="BW30" s="1">
        <v>31.895176470588229</v>
      </c>
      <c r="BX30" s="1">
        <v>999.9</v>
      </c>
      <c r="BY30" s="1">
        <v>0</v>
      </c>
      <c r="BZ30" s="1">
        <v>0</v>
      </c>
      <c r="CA30" s="1">
        <v>10001.213529411771</v>
      </c>
      <c r="CB30" s="1">
        <v>0</v>
      </c>
      <c r="CC30" s="1">
        <v>284.08235294117651</v>
      </c>
      <c r="CD30" s="1">
        <v>-5.7482273529411767</v>
      </c>
      <c r="CE30" s="1">
        <v>53.129988235294121</v>
      </c>
      <c r="CF30" s="1">
        <v>58.984958823529418</v>
      </c>
      <c r="CG30" s="1">
        <v>0.90092947058823536</v>
      </c>
      <c r="CH30" s="1">
        <v>57.426258823529409</v>
      </c>
      <c r="CI30" s="1">
        <v>26.427970588235301</v>
      </c>
      <c r="CJ30" s="1">
        <v>2.7081435294117648</v>
      </c>
      <c r="CK30" s="1">
        <v>2.6188664705882352</v>
      </c>
      <c r="CL30" s="1">
        <v>22.33461764705882</v>
      </c>
      <c r="CM30" s="1">
        <v>21.784705882352942</v>
      </c>
      <c r="CN30" s="1">
        <v>2000.003529411764</v>
      </c>
      <c r="CO30" s="1">
        <v>0.98000252941176458</v>
      </c>
      <c r="CP30" s="1">
        <v>1.9997770588235299E-2</v>
      </c>
      <c r="CQ30" s="1">
        <v>0</v>
      </c>
      <c r="CR30" s="1">
        <v>2.6903529411764699</v>
      </c>
      <c r="CS30" s="1">
        <v>0</v>
      </c>
      <c r="CT30" s="1">
        <v>18715.770588235289</v>
      </c>
      <c r="CU30" s="1">
        <v>17412.370588235299</v>
      </c>
      <c r="CV30" s="1">
        <v>40.308352941176473</v>
      </c>
      <c r="CW30" s="1">
        <v>41.125</v>
      </c>
      <c r="CX30" s="1">
        <v>40.186999999999998</v>
      </c>
      <c r="CY30" s="1">
        <v>39.632294117647056</v>
      </c>
      <c r="CZ30" s="1">
        <v>40.436999999999998</v>
      </c>
      <c r="DA30" s="1">
        <v>1960.0082352941181</v>
      </c>
      <c r="DB30" s="1">
        <v>39.999411764705883</v>
      </c>
      <c r="DC30" s="1">
        <v>0</v>
      </c>
      <c r="DD30" s="1">
        <v>1659880268.3</v>
      </c>
      <c r="DE30" s="1">
        <v>0</v>
      </c>
      <c r="DF30" s="1">
        <v>0</v>
      </c>
      <c r="DG30" s="1" t="s">
        <v>348</v>
      </c>
      <c r="DH30" s="1">
        <v>1659812590.0999999</v>
      </c>
      <c r="DI30" s="1">
        <v>1659812570.5999999</v>
      </c>
      <c r="DJ30" s="1">
        <v>0</v>
      </c>
      <c r="DK30" s="1">
        <v>-4.8000000000000001E-2</v>
      </c>
      <c r="DL30" s="1">
        <v>0</v>
      </c>
      <c r="DM30" s="1">
        <v>2.9860000000000002</v>
      </c>
      <c r="DN30" s="1">
        <v>1.6E-2</v>
      </c>
      <c r="DO30" s="1">
        <v>2000</v>
      </c>
      <c r="DP30" s="1">
        <v>27</v>
      </c>
      <c r="DQ30" s="1">
        <v>0.33</v>
      </c>
      <c r="DR30" s="1">
        <v>0.43</v>
      </c>
      <c r="DS30" s="1">
        <v>0.30246280439710183</v>
      </c>
      <c r="DT30" s="1">
        <v>12.192120498736649</v>
      </c>
      <c r="DU30" s="1">
        <v>1.029065848900343</v>
      </c>
      <c r="DV30" s="1">
        <v>0</v>
      </c>
      <c r="DW30" s="1">
        <v>-6.617679233333333</v>
      </c>
      <c r="DX30" s="1">
        <v>-103.50056753726361</v>
      </c>
      <c r="DY30" s="1">
        <v>7.9987305665561816</v>
      </c>
      <c r="DZ30" s="1">
        <v>0</v>
      </c>
      <c r="EA30" s="1">
        <v>38.251495631961582</v>
      </c>
      <c r="EB30" s="1">
        <v>-486.75823930352618</v>
      </c>
      <c r="EC30" s="1">
        <v>42.299002524237324</v>
      </c>
      <c r="ED30" s="1">
        <v>0</v>
      </c>
      <c r="EE30" s="1">
        <v>0.89507812499999984</v>
      </c>
      <c r="EF30" s="1">
        <v>0.20364984990619051</v>
      </c>
      <c r="EG30" s="1">
        <v>2.1493483003212278E-2</v>
      </c>
      <c r="EH30" s="1">
        <v>0</v>
      </c>
      <c r="EI30" s="1">
        <v>2.035907251711778</v>
      </c>
      <c r="EJ30" s="1">
        <v>3.4300641917161712E-3</v>
      </c>
      <c r="EK30" s="1">
        <v>1.113187309599415E-3</v>
      </c>
      <c r="EL30" s="1">
        <v>1</v>
      </c>
      <c r="EM30" s="1">
        <v>1</v>
      </c>
      <c r="EN30" s="1">
        <v>5</v>
      </c>
      <c r="EO30" s="1" t="s">
        <v>371</v>
      </c>
      <c r="EP30" s="1">
        <v>2.9434399999999998</v>
      </c>
      <c r="EQ30" s="1">
        <v>2.8012899999999998</v>
      </c>
      <c r="ER30" s="1">
        <v>1.56747E-2</v>
      </c>
      <c r="ES30" s="1">
        <v>2.1936799999999999E-2</v>
      </c>
      <c r="ET30" s="1">
        <v>0.11778</v>
      </c>
      <c r="EU30" s="1">
        <v>0.11518399999999999</v>
      </c>
      <c r="EV30" s="1">
        <v>20221.400000000001</v>
      </c>
      <c r="EW30" s="1">
        <v>21069.7</v>
      </c>
      <c r="EX30" s="1">
        <v>23886.400000000001</v>
      </c>
      <c r="EY30" s="1">
        <v>25065.5</v>
      </c>
      <c r="EZ30" s="1">
        <v>33720.400000000001</v>
      </c>
      <c r="FA30" s="1">
        <v>35405.300000000003</v>
      </c>
      <c r="FB30" s="1">
        <v>43541.5</v>
      </c>
      <c r="FC30" s="1">
        <v>46332</v>
      </c>
      <c r="FD30" s="1">
        <v>1.5466</v>
      </c>
      <c r="FE30" s="1">
        <v>1.8879999999999999</v>
      </c>
      <c r="FF30" s="1">
        <v>0.14782000000000001</v>
      </c>
      <c r="FG30" s="1">
        <v>0</v>
      </c>
      <c r="FH30" s="1">
        <v>29.4818</v>
      </c>
      <c r="FI30" s="1">
        <v>999.9</v>
      </c>
      <c r="FJ30" s="1">
        <v>65.400000000000006</v>
      </c>
      <c r="FK30" s="1">
        <v>32.700000000000003</v>
      </c>
      <c r="FL30" s="1">
        <v>32.7866</v>
      </c>
      <c r="FM30" s="1">
        <v>64.635800000000003</v>
      </c>
      <c r="FN30" s="1">
        <v>26.446300000000001</v>
      </c>
      <c r="FO30" s="1">
        <v>1</v>
      </c>
      <c r="FP30" s="1">
        <v>0.31764700000000001</v>
      </c>
      <c r="FQ30" s="1">
        <v>0.75265800000000005</v>
      </c>
      <c r="FR30" s="1">
        <v>20.320699999999999</v>
      </c>
      <c r="FS30" s="1">
        <v>5.2108499999999998</v>
      </c>
      <c r="FT30" s="1">
        <v>11.905900000000001</v>
      </c>
      <c r="FU30" s="1">
        <v>5.0031499999999998</v>
      </c>
      <c r="FV30" s="1">
        <v>3.28965</v>
      </c>
      <c r="FW30" s="1">
        <v>9999</v>
      </c>
      <c r="FX30" s="1">
        <v>9999</v>
      </c>
      <c r="FY30" s="1">
        <v>9999</v>
      </c>
      <c r="FZ30" s="1">
        <v>999.9</v>
      </c>
      <c r="GA30" s="1">
        <v>1.8594200000000001</v>
      </c>
      <c r="GB30" s="1">
        <v>1.8543000000000001</v>
      </c>
      <c r="GC30" s="1">
        <v>1.8575999999999999</v>
      </c>
      <c r="GD30" s="1">
        <v>1.8559300000000001</v>
      </c>
      <c r="GE30" s="1">
        <v>1.8547100000000001</v>
      </c>
      <c r="GF30" s="1">
        <v>1.85442</v>
      </c>
      <c r="GG30" s="1">
        <v>1.8530199999999999</v>
      </c>
      <c r="GH30" s="1">
        <v>1.85623</v>
      </c>
      <c r="GI30" s="1">
        <v>0</v>
      </c>
      <c r="GJ30" s="1">
        <v>0</v>
      </c>
      <c r="GK30" s="1">
        <v>0</v>
      </c>
      <c r="GL30" s="1">
        <v>0</v>
      </c>
      <c r="GM30" s="1" t="s">
        <v>350</v>
      </c>
      <c r="GN30" s="1" t="s">
        <v>351</v>
      </c>
      <c r="GO30" s="1" t="s">
        <v>352</v>
      </c>
      <c r="GP30" s="1" t="s">
        <v>352</v>
      </c>
      <c r="GQ30" s="1" t="s">
        <v>352</v>
      </c>
      <c r="GR30" s="1" t="s">
        <v>352</v>
      </c>
      <c r="GS30" s="1">
        <v>0</v>
      </c>
      <c r="GT30" s="1">
        <v>100</v>
      </c>
      <c r="GU30" s="1">
        <v>100</v>
      </c>
      <c r="GV30" s="1">
        <v>0.56599999999999995</v>
      </c>
      <c r="GW30" s="1">
        <v>4.24E-2</v>
      </c>
      <c r="GX30" s="1">
        <v>0.39266368898363929</v>
      </c>
      <c r="GY30" s="1">
        <v>3.036990343597491E-3</v>
      </c>
      <c r="GZ30" s="1">
        <v>-1.538114387597119E-6</v>
      </c>
      <c r="HA30" s="1">
        <v>3.3909691194327332E-10</v>
      </c>
      <c r="HB30" s="1">
        <v>-2.894341138822331E-2</v>
      </c>
      <c r="HC30" s="1">
        <v>9.7621983196103414E-3</v>
      </c>
      <c r="HD30" s="1">
        <v>-3.3387782167185642E-4</v>
      </c>
      <c r="HE30" s="1">
        <v>2.632278881966732E-6</v>
      </c>
      <c r="HF30" s="1">
        <v>6</v>
      </c>
      <c r="HG30" s="1">
        <v>2134</v>
      </c>
      <c r="HH30" s="1">
        <v>2</v>
      </c>
      <c r="HI30" s="1">
        <v>31</v>
      </c>
      <c r="HJ30" s="1">
        <v>1128</v>
      </c>
      <c r="HK30" s="1">
        <v>1128.3</v>
      </c>
      <c r="HL30" s="1">
        <v>0.38574199999999997</v>
      </c>
      <c r="HM30" s="1">
        <v>2.36938</v>
      </c>
      <c r="HN30" s="1">
        <v>1.4978</v>
      </c>
      <c r="HO30" s="1">
        <v>2.3083499999999999</v>
      </c>
      <c r="HP30" s="1">
        <v>1.5478499999999999</v>
      </c>
      <c r="HQ30" s="1">
        <v>2.2839399999999999</v>
      </c>
      <c r="HR30" s="1">
        <v>35.847700000000003</v>
      </c>
      <c r="HS30" s="1">
        <v>15.804399999999999</v>
      </c>
      <c r="HT30" s="1">
        <v>18</v>
      </c>
      <c r="HU30" s="1">
        <v>288.98200000000003</v>
      </c>
      <c r="HV30" s="1">
        <v>510.81</v>
      </c>
      <c r="HW30" s="1">
        <v>28.699400000000001</v>
      </c>
      <c r="HX30" s="1">
        <v>31.118600000000001</v>
      </c>
      <c r="HY30" s="1">
        <v>29.9999</v>
      </c>
      <c r="HZ30" s="1">
        <v>30.979800000000001</v>
      </c>
      <c r="IA30" s="1">
        <v>31.0442</v>
      </c>
      <c r="IB30" s="1">
        <v>7.7748799999999996</v>
      </c>
      <c r="IC30" s="1">
        <v>23.010300000000001</v>
      </c>
      <c r="ID30" s="1">
        <v>58.055599999999998</v>
      </c>
      <c r="IE30" s="1">
        <v>28.680399999999999</v>
      </c>
      <c r="IF30" s="1">
        <v>120.861</v>
      </c>
      <c r="IG30" s="1">
        <v>26.346699999999998</v>
      </c>
      <c r="IH30" s="1">
        <v>100.694</v>
      </c>
      <c r="II30" s="1">
        <v>100.416</v>
      </c>
      <c r="IJ30" s="1" t="s">
        <v>353</v>
      </c>
    </row>
    <row r="31" spans="1:244" ht="15.75" customHeight="1" x14ac:dyDescent="0.3">
      <c r="A31" s="1">
        <v>15</v>
      </c>
      <c r="B31" s="1">
        <v>1659880270.5999999</v>
      </c>
      <c r="C31" s="1">
        <v>13.5</v>
      </c>
      <c r="D31" s="1" t="s">
        <v>380</v>
      </c>
      <c r="E31" s="1" t="s">
        <v>381</v>
      </c>
      <c r="F31" s="1">
        <v>1</v>
      </c>
      <c r="H31" s="1" t="s">
        <v>345</v>
      </c>
      <c r="M31" s="1" t="s">
        <v>346</v>
      </c>
      <c r="N31" s="1">
        <v>1659880262.3499999</v>
      </c>
      <c r="O31" s="1">
        <f t="shared" si="0"/>
        <v>7.7680204046235584E-4</v>
      </c>
      <c r="P31" s="1">
        <f t="shared" si="1"/>
        <v>0.77680204046235579</v>
      </c>
      <c r="Q31" s="1">
        <f t="shared" si="2"/>
        <v>2.6935665930776511</v>
      </c>
      <c r="R31" s="1">
        <f t="shared" si="3"/>
        <v>52.387768749999999</v>
      </c>
      <c r="S31" s="1">
        <f t="shared" si="4"/>
        <v>-65.59194105065751</v>
      </c>
      <c r="T31" s="1">
        <f t="shared" si="5"/>
        <v>-6.5063230326764376</v>
      </c>
      <c r="U31" s="1">
        <f t="shared" si="6"/>
        <v>5.1965491642549138</v>
      </c>
      <c r="V31" s="1">
        <f t="shared" si="7"/>
        <v>3.6677908391786196E-2</v>
      </c>
      <c r="W31" s="1">
        <f t="shared" si="8"/>
        <v>2.9134059053832226</v>
      </c>
      <c r="X31" s="1">
        <f t="shared" si="9"/>
        <v>3.6423302373744977E-2</v>
      </c>
      <c r="Y31" s="1">
        <f t="shared" si="10"/>
        <v>2.2787291845582966E-2</v>
      </c>
      <c r="Z31" s="1">
        <f t="shared" si="11"/>
        <v>321.51745644382919</v>
      </c>
      <c r="AA31" s="1">
        <f t="shared" si="12"/>
        <v>32.733818644695688</v>
      </c>
      <c r="AB31" s="1">
        <f t="shared" si="13"/>
        <v>31.89474375</v>
      </c>
      <c r="AC31" s="1">
        <f t="shared" si="14"/>
        <v>4.7467090279443447</v>
      </c>
      <c r="AD31" s="1">
        <f t="shared" si="15"/>
        <v>59.963550569470414</v>
      </c>
      <c r="AE31" s="1">
        <f t="shared" si="16"/>
        <v>2.7107161822358274</v>
      </c>
      <c r="AF31" s="1">
        <f t="shared" si="17"/>
        <v>4.5206065292870594</v>
      </c>
      <c r="AG31" s="1">
        <f t="shared" si="18"/>
        <v>2.0359928457085172</v>
      </c>
      <c r="AH31" s="1">
        <f t="shared" si="19"/>
        <v>-34.25696998438989</v>
      </c>
      <c r="AI31" s="1">
        <f t="shared" si="20"/>
        <v>-134.90530939398911</v>
      </c>
      <c r="AJ31" s="1">
        <f t="shared" si="21"/>
        <v>-10.446083681610789</v>
      </c>
      <c r="AK31" s="1">
        <f t="shared" si="22"/>
        <v>141.90909338383938</v>
      </c>
      <c r="AL31" s="1">
        <f t="shared" si="23"/>
        <v>6.4037052285303231</v>
      </c>
      <c r="AM31" s="1">
        <f t="shared" si="24"/>
        <v>0.77501153091772534</v>
      </c>
      <c r="AN31" s="1">
        <f t="shared" si="25"/>
        <v>2.6935665930776511</v>
      </c>
      <c r="AO31" s="1">
        <v>76.182292226985012</v>
      </c>
      <c r="AP31" s="1">
        <v>62.251297575757569</v>
      </c>
      <c r="AQ31" s="1">
        <v>2.0821800018810421</v>
      </c>
      <c r="AR31" s="1">
        <v>65.044434554698469</v>
      </c>
      <c r="AS31" s="1">
        <f t="shared" si="26"/>
        <v>0.77680204046235579</v>
      </c>
      <c r="AT31" s="1">
        <v>26.407053327506961</v>
      </c>
      <c r="AU31" s="1">
        <v>27.313729696969709</v>
      </c>
      <c r="AV31" s="1">
        <v>-2.1133415086269809E-5</v>
      </c>
      <c r="AW31" s="1">
        <v>82.478048087778163</v>
      </c>
      <c r="AX31" s="1">
        <v>197</v>
      </c>
      <c r="AY31" s="1">
        <v>39</v>
      </c>
      <c r="AZ31" s="1">
        <f t="shared" si="27"/>
        <v>1</v>
      </c>
      <c r="BA31" s="1">
        <f t="shared" si="28"/>
        <v>0</v>
      </c>
      <c r="BB31" s="1">
        <f t="shared" si="29"/>
        <v>51696.852707804348</v>
      </c>
      <c r="BC31" s="1">
        <f t="shared" si="30"/>
        <v>2000.0093750000001</v>
      </c>
      <c r="BD31" s="1">
        <f t="shared" si="31"/>
        <v>1681.2078543750411</v>
      </c>
      <c r="BE31" s="1">
        <f t="shared" si="32"/>
        <v>0.84059998687508197</v>
      </c>
      <c r="BF31" s="1">
        <f t="shared" si="33"/>
        <v>0.16075797466890832</v>
      </c>
      <c r="BG31" s="1">
        <v>6</v>
      </c>
      <c r="BH31" s="1">
        <v>0.5</v>
      </c>
      <c r="BI31" s="1" t="s">
        <v>347</v>
      </c>
      <c r="BJ31" s="1">
        <v>2</v>
      </c>
      <c r="BK31" s="1" t="b">
        <v>1</v>
      </c>
      <c r="BL31" s="1">
        <v>1659880262.3499999</v>
      </c>
      <c r="BM31" s="1">
        <v>52.387768749999999</v>
      </c>
      <c r="BN31" s="1">
        <v>60.119556250000002</v>
      </c>
      <c r="BO31" s="1">
        <v>27.327437499999998</v>
      </c>
      <c r="BP31" s="1">
        <v>26.422999999999998</v>
      </c>
      <c r="BQ31" s="1">
        <v>51.841781249999997</v>
      </c>
      <c r="BR31" s="1">
        <v>27.2851125</v>
      </c>
      <c r="BS31" s="1">
        <v>500.08924999999999</v>
      </c>
      <c r="BT31" s="1">
        <v>99.094212499999998</v>
      </c>
      <c r="BU31" s="1">
        <v>9.972700625E-2</v>
      </c>
      <c r="BV31" s="1">
        <v>31.035843750000002</v>
      </c>
      <c r="BW31" s="1">
        <v>31.89474375</v>
      </c>
      <c r="BX31" s="1">
        <v>999.9</v>
      </c>
      <c r="BY31" s="1">
        <v>0</v>
      </c>
      <c r="BZ31" s="1">
        <v>0</v>
      </c>
      <c r="CA31" s="1">
        <v>9998.8268749999988</v>
      </c>
      <c r="CB31" s="1">
        <v>0</v>
      </c>
      <c r="CC31" s="1">
        <v>280.89825000000002</v>
      </c>
      <c r="CD31" s="1">
        <v>-7.7317855624999998</v>
      </c>
      <c r="CE31" s="1">
        <v>53.859587500000004</v>
      </c>
      <c r="CF31" s="1">
        <v>61.751056249999998</v>
      </c>
      <c r="CG31" s="1">
        <v>0.90443362500000002</v>
      </c>
      <c r="CH31" s="1">
        <v>60.119556250000002</v>
      </c>
      <c r="CI31" s="1">
        <v>26.422999999999998</v>
      </c>
      <c r="CJ31" s="1">
        <v>2.7079893749999999</v>
      </c>
      <c r="CK31" s="1">
        <v>2.618365625</v>
      </c>
      <c r="CL31" s="1">
        <v>22.333681250000001</v>
      </c>
      <c r="CM31" s="1">
        <v>21.781575</v>
      </c>
      <c r="CN31" s="1">
        <v>2000.0093750000001</v>
      </c>
      <c r="CO31" s="1">
        <v>0.98000256249999995</v>
      </c>
      <c r="CP31" s="1">
        <v>1.9997737500000001E-2</v>
      </c>
      <c r="CQ31" s="1">
        <v>0</v>
      </c>
      <c r="CR31" s="1">
        <v>2.6593125</v>
      </c>
      <c r="CS31" s="1">
        <v>0</v>
      </c>
      <c r="CT31" s="1">
        <v>18709.506249999999</v>
      </c>
      <c r="CU31" s="1">
        <v>17412.424999999999</v>
      </c>
      <c r="CV31" s="1">
        <v>40.308124999999997</v>
      </c>
      <c r="CW31" s="1">
        <v>41.125</v>
      </c>
      <c r="CX31" s="1">
        <v>40.186999999999998</v>
      </c>
      <c r="CY31" s="1">
        <v>39.625</v>
      </c>
      <c r="CZ31" s="1">
        <v>40.436999999999998</v>
      </c>
      <c r="DA31" s="1">
        <v>1960.0131249999999</v>
      </c>
      <c r="DB31" s="1">
        <v>39.999375000000001</v>
      </c>
      <c r="DC31" s="1">
        <v>0</v>
      </c>
      <c r="DD31" s="1">
        <v>1659880269.5</v>
      </c>
      <c r="DE31" s="1">
        <v>0</v>
      </c>
      <c r="DF31" s="1">
        <v>0</v>
      </c>
      <c r="DG31" s="1" t="s">
        <v>348</v>
      </c>
      <c r="DH31" s="1">
        <v>1659812590.0999999</v>
      </c>
      <c r="DI31" s="1">
        <v>1659812570.5999999</v>
      </c>
      <c r="DJ31" s="1">
        <v>0</v>
      </c>
      <c r="DK31" s="1">
        <v>-4.8000000000000001E-2</v>
      </c>
      <c r="DL31" s="1">
        <v>0</v>
      </c>
      <c r="DM31" s="1">
        <v>2.9860000000000002</v>
      </c>
      <c r="DN31" s="1">
        <v>1.6E-2</v>
      </c>
      <c r="DO31" s="1">
        <v>2000</v>
      </c>
      <c r="DP31" s="1">
        <v>27</v>
      </c>
      <c r="DQ31" s="1">
        <v>0.33</v>
      </c>
      <c r="DR31" s="1">
        <v>0.43</v>
      </c>
      <c r="DS31" s="1">
        <v>0.30246280439710183</v>
      </c>
      <c r="DT31" s="1">
        <v>12.192120498736649</v>
      </c>
      <c r="DU31" s="1">
        <v>1.029065848900343</v>
      </c>
      <c r="DV31" s="1">
        <v>0</v>
      </c>
      <c r="DW31" s="1">
        <v>-6.617679233333333</v>
      </c>
      <c r="DX31" s="1">
        <v>-103.50056753726361</v>
      </c>
      <c r="DY31" s="1">
        <v>7.9987305665561816</v>
      </c>
      <c r="DZ31" s="1">
        <v>0</v>
      </c>
      <c r="EA31" s="1">
        <v>38.251495631961582</v>
      </c>
      <c r="EB31" s="1">
        <v>-486.75823930352618</v>
      </c>
      <c r="EC31" s="1">
        <v>42.299002524237324</v>
      </c>
      <c r="ED31" s="1">
        <v>0</v>
      </c>
      <c r="EE31" s="1">
        <v>0.89507812499999984</v>
      </c>
      <c r="EF31" s="1">
        <v>0.20364984990619051</v>
      </c>
      <c r="EG31" s="1">
        <v>2.1493483003212278E-2</v>
      </c>
      <c r="EH31" s="1">
        <v>0</v>
      </c>
      <c r="EI31" s="1">
        <v>2.035907251711778</v>
      </c>
      <c r="EJ31" s="1">
        <v>3.4300641917161712E-3</v>
      </c>
      <c r="EK31" s="1">
        <v>1.113187309599415E-3</v>
      </c>
      <c r="EL31" s="1">
        <v>1</v>
      </c>
      <c r="EM31" s="1">
        <v>1</v>
      </c>
      <c r="EN31" s="1">
        <v>5</v>
      </c>
      <c r="EO31" s="1" t="s">
        <v>371</v>
      </c>
      <c r="EP31" s="1">
        <v>2.9434200000000001</v>
      </c>
      <c r="EQ31" s="1">
        <v>2.80111</v>
      </c>
      <c r="ER31" s="1">
        <v>1.6342599999999999E-2</v>
      </c>
      <c r="ES31" s="1">
        <v>2.31249E-2</v>
      </c>
      <c r="ET31" s="1">
        <v>0.117774</v>
      </c>
      <c r="EU31" s="1">
        <v>0.115185</v>
      </c>
      <c r="EV31" s="1">
        <v>20207.900000000001</v>
      </c>
      <c r="EW31" s="1">
        <v>21044.1</v>
      </c>
      <c r="EX31" s="1">
        <v>23886.6</v>
      </c>
      <c r="EY31" s="1">
        <v>25065.5</v>
      </c>
      <c r="EZ31" s="1">
        <v>33720.9</v>
      </c>
      <c r="FA31" s="1">
        <v>35405.300000000003</v>
      </c>
      <c r="FB31" s="1">
        <v>43541.7</v>
      </c>
      <c r="FC31" s="1">
        <v>46332</v>
      </c>
      <c r="FD31" s="1">
        <v>1.5464</v>
      </c>
      <c r="FE31" s="1">
        <v>1.8880300000000001</v>
      </c>
      <c r="FF31" s="1">
        <v>0.147536</v>
      </c>
      <c r="FG31" s="1">
        <v>0</v>
      </c>
      <c r="FH31" s="1">
        <v>29.482299999999999</v>
      </c>
      <c r="FI31" s="1">
        <v>999.9</v>
      </c>
      <c r="FJ31" s="1">
        <v>65.400000000000006</v>
      </c>
      <c r="FK31" s="1">
        <v>32.700000000000003</v>
      </c>
      <c r="FL31" s="1">
        <v>32.782699999999998</v>
      </c>
      <c r="FM31" s="1">
        <v>64.655799999999999</v>
      </c>
      <c r="FN31" s="1">
        <v>25.488800000000001</v>
      </c>
      <c r="FO31" s="1">
        <v>1</v>
      </c>
      <c r="FP31" s="1">
        <v>0.31763200000000003</v>
      </c>
      <c r="FQ31" s="1">
        <v>0.76279699999999995</v>
      </c>
      <c r="FR31" s="1">
        <v>20.320599999999999</v>
      </c>
      <c r="FS31" s="1">
        <v>5.2105499999999996</v>
      </c>
      <c r="FT31" s="1">
        <v>11.9054</v>
      </c>
      <c r="FU31" s="1">
        <v>5.0029500000000002</v>
      </c>
      <c r="FV31" s="1">
        <v>3.2895799999999999</v>
      </c>
      <c r="FW31" s="1">
        <v>9999</v>
      </c>
      <c r="FX31" s="1">
        <v>9999</v>
      </c>
      <c r="FY31" s="1">
        <v>9999</v>
      </c>
      <c r="FZ31" s="1">
        <v>999.9</v>
      </c>
      <c r="GA31" s="1">
        <v>1.8594200000000001</v>
      </c>
      <c r="GB31" s="1">
        <v>1.8543099999999999</v>
      </c>
      <c r="GC31" s="1">
        <v>1.8575999999999999</v>
      </c>
      <c r="GD31" s="1">
        <v>1.8559300000000001</v>
      </c>
      <c r="GE31" s="1">
        <v>1.8547100000000001</v>
      </c>
      <c r="GF31" s="1">
        <v>1.8544099999999999</v>
      </c>
      <c r="GG31" s="1">
        <v>1.8530199999999999</v>
      </c>
      <c r="GH31" s="1">
        <v>1.85623</v>
      </c>
      <c r="GI31" s="1">
        <v>0</v>
      </c>
      <c r="GJ31" s="1">
        <v>0</v>
      </c>
      <c r="GK31" s="1">
        <v>0</v>
      </c>
      <c r="GL31" s="1">
        <v>0</v>
      </c>
      <c r="GM31" s="1" t="s">
        <v>350</v>
      </c>
      <c r="GN31" s="1" t="s">
        <v>351</v>
      </c>
      <c r="GO31" s="1" t="s">
        <v>352</v>
      </c>
      <c r="GP31" s="1" t="s">
        <v>352</v>
      </c>
      <c r="GQ31" s="1" t="s">
        <v>352</v>
      </c>
      <c r="GR31" s="1" t="s">
        <v>352</v>
      </c>
      <c r="GS31" s="1">
        <v>0</v>
      </c>
      <c r="GT31" s="1">
        <v>100</v>
      </c>
      <c r="GU31" s="1">
        <v>100</v>
      </c>
      <c r="GV31" s="1">
        <v>0.57299999999999995</v>
      </c>
      <c r="GW31" s="1">
        <v>4.24E-2</v>
      </c>
      <c r="GX31" s="1">
        <v>0.39266368898363929</v>
      </c>
      <c r="GY31" s="1">
        <v>3.036990343597491E-3</v>
      </c>
      <c r="GZ31" s="1">
        <v>-1.538114387597119E-6</v>
      </c>
      <c r="HA31" s="1">
        <v>3.3909691194327332E-10</v>
      </c>
      <c r="HB31" s="1">
        <v>-2.894341138822331E-2</v>
      </c>
      <c r="HC31" s="1">
        <v>9.7621983196103414E-3</v>
      </c>
      <c r="HD31" s="1">
        <v>-3.3387782167185642E-4</v>
      </c>
      <c r="HE31" s="1">
        <v>2.632278881966732E-6</v>
      </c>
      <c r="HF31" s="1">
        <v>6</v>
      </c>
      <c r="HG31" s="1">
        <v>2134</v>
      </c>
      <c r="HH31" s="1">
        <v>2</v>
      </c>
      <c r="HI31" s="1">
        <v>31</v>
      </c>
      <c r="HJ31" s="1">
        <v>1128</v>
      </c>
      <c r="HK31" s="1">
        <v>1128.3</v>
      </c>
      <c r="HL31" s="1">
        <v>0.396729</v>
      </c>
      <c r="HM31" s="1">
        <v>2.3584000000000001</v>
      </c>
      <c r="HN31" s="1">
        <v>1.4978</v>
      </c>
      <c r="HO31" s="1">
        <v>2.3083499999999999</v>
      </c>
      <c r="HP31" s="1">
        <v>1.5478499999999999</v>
      </c>
      <c r="HQ31" s="1">
        <v>2.4218799999999998</v>
      </c>
      <c r="HR31" s="1">
        <v>35.847700000000003</v>
      </c>
      <c r="HS31" s="1">
        <v>15.804399999999999</v>
      </c>
      <c r="HT31" s="1">
        <v>18</v>
      </c>
      <c r="HU31" s="1">
        <v>288.89800000000002</v>
      </c>
      <c r="HV31" s="1">
        <v>510.827</v>
      </c>
      <c r="HW31" s="1">
        <v>28.6953</v>
      </c>
      <c r="HX31" s="1">
        <v>31.118600000000001</v>
      </c>
      <c r="HY31" s="1">
        <v>29.9999</v>
      </c>
      <c r="HZ31" s="1">
        <v>30.979199999999999</v>
      </c>
      <c r="IA31" s="1">
        <v>31.0442</v>
      </c>
      <c r="IB31" s="1">
        <v>7.9533500000000004</v>
      </c>
      <c r="IC31" s="1">
        <v>23.010300000000001</v>
      </c>
      <c r="ID31" s="1">
        <v>58.055599999999998</v>
      </c>
      <c r="IE31" s="1">
        <v>28.680399999999999</v>
      </c>
      <c r="IF31" s="1">
        <v>120.861</v>
      </c>
      <c r="IG31" s="1">
        <v>26.346800000000002</v>
      </c>
      <c r="IH31" s="1">
        <v>100.694</v>
      </c>
      <c r="II31" s="1">
        <v>100.416</v>
      </c>
      <c r="IJ31" s="1" t="s">
        <v>353</v>
      </c>
    </row>
    <row r="32" spans="1:244" ht="15.75" customHeight="1" x14ac:dyDescent="0.3">
      <c r="A32" s="1">
        <v>16</v>
      </c>
      <c r="B32" s="1">
        <v>1659880271.5999999</v>
      </c>
      <c r="C32" s="1">
        <v>14.5</v>
      </c>
      <c r="D32" s="1" t="s">
        <v>382</v>
      </c>
      <c r="E32" s="1" t="s">
        <v>383</v>
      </c>
      <c r="F32" s="1">
        <v>1</v>
      </c>
      <c r="H32" s="1" t="s">
        <v>345</v>
      </c>
      <c r="M32" s="1" t="s">
        <v>346</v>
      </c>
      <c r="N32" s="1">
        <v>1659880263.799999</v>
      </c>
      <c r="O32" s="1">
        <f t="shared" si="0"/>
        <v>7.7436412758887137E-4</v>
      </c>
      <c r="P32" s="1">
        <f t="shared" si="1"/>
        <v>0.77436412758887141</v>
      </c>
      <c r="Q32" s="1">
        <f t="shared" si="2"/>
        <v>2.8341600983467239</v>
      </c>
      <c r="R32" s="1">
        <f t="shared" si="3"/>
        <v>53.369660000000003</v>
      </c>
      <c r="S32" s="1">
        <f t="shared" si="4"/>
        <v>-71.082715310908625</v>
      </c>
      <c r="T32" s="1">
        <f t="shared" si="5"/>
        <v>-7.0509483168858473</v>
      </c>
      <c r="U32" s="1">
        <f t="shared" si="6"/>
        <v>5.2939271200297053</v>
      </c>
      <c r="V32" s="1">
        <f t="shared" si="7"/>
        <v>3.6565646912077455E-2</v>
      </c>
      <c r="W32" s="1">
        <f t="shared" si="8"/>
        <v>2.9130418417558772</v>
      </c>
      <c r="X32" s="1">
        <f t="shared" si="9"/>
        <v>3.6312559881299021E-2</v>
      </c>
      <c r="Y32" s="1">
        <f t="shared" si="10"/>
        <v>2.2717942618388255E-2</v>
      </c>
      <c r="Z32" s="1">
        <f t="shared" si="11"/>
        <v>321.51567771200098</v>
      </c>
      <c r="AA32" s="1">
        <f t="shared" si="12"/>
        <v>32.733271941437778</v>
      </c>
      <c r="AB32" s="1">
        <f t="shared" si="13"/>
        <v>31.89327333333334</v>
      </c>
      <c r="AC32" s="1">
        <f t="shared" si="14"/>
        <v>4.7463136858231749</v>
      </c>
      <c r="AD32" s="1">
        <f t="shared" si="15"/>
        <v>59.963950229691186</v>
      </c>
      <c r="AE32" s="1">
        <f t="shared" si="16"/>
        <v>2.7105225014622314</v>
      </c>
      <c r="AF32" s="1">
        <f t="shared" si="17"/>
        <v>4.5202534040529478</v>
      </c>
      <c r="AG32" s="1">
        <f t="shared" si="18"/>
        <v>2.0357911843609435</v>
      </c>
      <c r="AH32" s="1">
        <f t="shared" si="19"/>
        <v>-34.14945802666923</v>
      </c>
      <c r="AI32" s="1">
        <f t="shared" si="20"/>
        <v>-134.87274663043306</v>
      </c>
      <c r="AJ32" s="1">
        <f t="shared" si="21"/>
        <v>-10.444721276351876</v>
      </c>
      <c r="AK32" s="1">
        <f t="shared" si="22"/>
        <v>142.04875177854686</v>
      </c>
      <c r="AL32" s="1">
        <f t="shared" si="23"/>
        <v>8.3901296367895544</v>
      </c>
      <c r="AM32" s="1">
        <f t="shared" si="24"/>
        <v>0.77757290734943196</v>
      </c>
      <c r="AN32" s="1">
        <f t="shared" si="25"/>
        <v>2.8341600983467239</v>
      </c>
      <c r="AO32" s="1">
        <v>80.757779848396495</v>
      </c>
      <c r="AP32" s="1">
        <v>65.02248121212115</v>
      </c>
      <c r="AQ32" s="1">
        <v>2.4022962883835448</v>
      </c>
      <c r="AR32" s="1">
        <v>65.044434554698469</v>
      </c>
      <c r="AS32" s="1">
        <f t="shared" si="26"/>
        <v>0.77436412758887141</v>
      </c>
      <c r="AT32" s="1">
        <v>26.408177280001681</v>
      </c>
      <c r="AU32" s="1">
        <v>27.312023030303031</v>
      </c>
      <c r="AV32" s="1">
        <v>-2.6468112747766569E-5</v>
      </c>
      <c r="AW32" s="1">
        <v>82.478048087778163</v>
      </c>
      <c r="AX32" s="1">
        <v>197</v>
      </c>
      <c r="AY32" s="1">
        <v>39</v>
      </c>
      <c r="AZ32" s="1">
        <f t="shared" si="27"/>
        <v>1</v>
      </c>
      <c r="BA32" s="1">
        <f t="shared" si="28"/>
        <v>0</v>
      </c>
      <c r="BB32" s="1">
        <f t="shared" si="29"/>
        <v>51686.755562229489</v>
      </c>
      <c r="BC32" s="1">
        <f t="shared" si="30"/>
        <v>1999.998</v>
      </c>
      <c r="BD32" s="1">
        <f t="shared" si="31"/>
        <v>1681.1983184000005</v>
      </c>
      <c r="BE32" s="1">
        <f t="shared" si="32"/>
        <v>0.8405999998</v>
      </c>
      <c r="BF32" s="1">
        <f t="shared" si="33"/>
        <v>0.16075799961400011</v>
      </c>
      <c r="BG32" s="1">
        <v>6</v>
      </c>
      <c r="BH32" s="1">
        <v>0.5</v>
      </c>
      <c r="BI32" s="1" t="s">
        <v>347</v>
      </c>
      <c r="BJ32" s="1">
        <v>2</v>
      </c>
      <c r="BK32" s="1" t="b">
        <v>1</v>
      </c>
      <c r="BL32" s="1">
        <v>1659880263.799999</v>
      </c>
      <c r="BM32" s="1">
        <v>53.369660000000003</v>
      </c>
      <c r="BN32" s="1">
        <v>63.485566666666678</v>
      </c>
      <c r="BO32" s="1">
        <v>27.32558666666667</v>
      </c>
      <c r="BP32" s="1">
        <v>26.41818</v>
      </c>
      <c r="BQ32" s="1">
        <v>52.82086000000001</v>
      </c>
      <c r="BR32" s="1">
        <v>27.283253333333331</v>
      </c>
      <c r="BS32" s="1">
        <v>500.10120000000001</v>
      </c>
      <c r="BT32" s="1">
        <v>99.093786666666674</v>
      </c>
      <c r="BU32" s="1">
        <v>9.9783613333333354E-2</v>
      </c>
      <c r="BV32" s="1">
        <v>31.034473333333331</v>
      </c>
      <c r="BW32" s="1">
        <v>31.89327333333334</v>
      </c>
      <c r="BX32" s="1">
        <v>999.89999999999986</v>
      </c>
      <c r="BY32" s="1">
        <v>0</v>
      </c>
      <c r="BZ32" s="1">
        <v>0</v>
      </c>
      <c r="CA32" s="1">
        <v>9996.7886666666673</v>
      </c>
      <c r="CB32" s="1">
        <v>0</v>
      </c>
      <c r="CC32" s="1">
        <v>276.64546666666672</v>
      </c>
      <c r="CD32" s="1">
        <v>-10.1159096</v>
      </c>
      <c r="CE32" s="1">
        <v>54.868946666666673</v>
      </c>
      <c r="CF32" s="1">
        <v>65.208119999999994</v>
      </c>
      <c r="CG32" s="1">
        <v>0.90740673333333322</v>
      </c>
      <c r="CH32" s="1">
        <v>63.485566666666678</v>
      </c>
      <c r="CI32" s="1">
        <v>26.41818</v>
      </c>
      <c r="CJ32" s="1">
        <v>2.707794666666667</v>
      </c>
      <c r="CK32" s="1">
        <v>2.6178766666666671</v>
      </c>
      <c r="CL32" s="1">
        <v>22.3325</v>
      </c>
      <c r="CM32" s="1">
        <v>21.77852</v>
      </c>
      <c r="CN32" s="1">
        <v>1999.998</v>
      </c>
      <c r="CO32" s="1">
        <v>0.98000240000000027</v>
      </c>
      <c r="CP32" s="1">
        <v>1.9997899999999999E-2</v>
      </c>
      <c r="CQ32" s="1">
        <v>0</v>
      </c>
      <c r="CR32" s="1">
        <v>2.7034000000000011</v>
      </c>
      <c r="CS32" s="1">
        <v>0</v>
      </c>
      <c r="CT32" s="1">
        <v>18701.046666666669</v>
      </c>
      <c r="CU32" s="1">
        <v>17412.32666666666</v>
      </c>
      <c r="CV32" s="1">
        <v>40.307866666666669</v>
      </c>
      <c r="CW32" s="1">
        <v>41.125</v>
      </c>
      <c r="CX32" s="1">
        <v>40.186999999999998</v>
      </c>
      <c r="CY32" s="1">
        <v>39.625</v>
      </c>
      <c r="CZ32" s="1">
        <v>40.436999999999998</v>
      </c>
      <c r="DA32" s="1">
        <v>1960.000666666667</v>
      </c>
      <c r="DB32" s="1">
        <v>40</v>
      </c>
      <c r="DC32" s="1">
        <v>0</v>
      </c>
      <c r="DD32" s="1">
        <v>1659880270.0999999</v>
      </c>
      <c r="DE32" s="1">
        <v>0</v>
      </c>
      <c r="DF32" s="1">
        <v>0</v>
      </c>
      <c r="DG32" s="1" t="s">
        <v>348</v>
      </c>
      <c r="DH32" s="1">
        <v>1659812590.0999999</v>
      </c>
      <c r="DI32" s="1">
        <v>1659812570.5999999</v>
      </c>
      <c r="DJ32" s="1">
        <v>0</v>
      </c>
      <c r="DK32" s="1">
        <v>-4.8000000000000001E-2</v>
      </c>
      <c r="DL32" s="1">
        <v>0</v>
      </c>
      <c r="DM32" s="1">
        <v>2.9860000000000002</v>
      </c>
      <c r="DN32" s="1">
        <v>1.6E-2</v>
      </c>
      <c r="DO32" s="1">
        <v>2000</v>
      </c>
      <c r="DP32" s="1">
        <v>27</v>
      </c>
      <c r="DQ32" s="1">
        <v>0.33</v>
      </c>
      <c r="DR32" s="1">
        <v>0.43</v>
      </c>
      <c r="DS32" s="1">
        <v>0.57260346467028089</v>
      </c>
      <c r="DT32" s="1">
        <v>14.64232408870741</v>
      </c>
      <c r="DU32" s="1">
        <v>1.198749035223198</v>
      </c>
      <c r="DV32" s="1">
        <v>0</v>
      </c>
      <c r="DW32" s="1">
        <v>-8.8582768064516131</v>
      </c>
      <c r="DX32" s="1">
        <v>-120.0845240806452</v>
      </c>
      <c r="DY32" s="1">
        <v>9.3084927141891001</v>
      </c>
      <c r="DZ32" s="1">
        <v>0</v>
      </c>
      <c r="EA32" s="1">
        <v>25.000907083129349</v>
      </c>
      <c r="EB32" s="1">
        <v>-633.27407397325999</v>
      </c>
      <c r="EC32" s="1">
        <v>49.32561697161556</v>
      </c>
      <c r="ED32" s="1">
        <v>0</v>
      </c>
      <c r="EE32" s="1">
        <v>0.89717578048780489</v>
      </c>
      <c r="EF32" s="1">
        <v>0.1755554006968644</v>
      </c>
      <c r="EG32" s="1">
        <v>2.0368731207431531E-2</v>
      </c>
      <c r="EH32" s="1">
        <v>0</v>
      </c>
      <c r="EI32" s="1">
        <v>2.036019017535672</v>
      </c>
      <c r="EJ32" s="1">
        <v>-6.5618407644174766E-3</v>
      </c>
      <c r="EK32" s="1">
        <v>9.5506484042408562E-4</v>
      </c>
      <c r="EL32" s="1">
        <v>1</v>
      </c>
      <c r="EM32" s="1">
        <v>1</v>
      </c>
      <c r="EN32" s="1">
        <v>5</v>
      </c>
      <c r="EO32" s="1" t="s">
        <v>371</v>
      </c>
      <c r="EP32" s="1">
        <v>2.9434300000000002</v>
      </c>
      <c r="EQ32" s="1">
        <v>2.8008799999999998</v>
      </c>
      <c r="ER32" s="1">
        <v>1.7074700000000002E-2</v>
      </c>
      <c r="ES32" s="1">
        <v>2.4336699999999999E-2</v>
      </c>
      <c r="ET32" s="1">
        <v>0.117768</v>
      </c>
      <c r="EU32" s="1">
        <v>0.115185</v>
      </c>
      <c r="EV32" s="1">
        <v>20193.099999999999</v>
      </c>
      <c r="EW32" s="1">
        <v>21018.1</v>
      </c>
      <c r="EX32" s="1">
        <v>23887</v>
      </c>
      <c r="EY32" s="1">
        <v>25065.599999999999</v>
      </c>
      <c r="EZ32" s="1">
        <v>33721.599999999999</v>
      </c>
      <c r="FA32" s="1">
        <v>35405.4</v>
      </c>
      <c r="FB32" s="1">
        <v>43542.3</v>
      </c>
      <c r="FC32" s="1">
        <v>46332.1</v>
      </c>
      <c r="FD32" s="1">
        <v>1.5459000000000001</v>
      </c>
      <c r="FE32" s="1">
        <v>1.8878699999999999</v>
      </c>
      <c r="FF32" s="1">
        <v>0.147484</v>
      </c>
      <c r="FG32" s="1">
        <v>0</v>
      </c>
      <c r="FH32" s="1">
        <v>29.482399999999998</v>
      </c>
      <c r="FI32" s="1">
        <v>999.9</v>
      </c>
      <c r="FJ32" s="1">
        <v>65.400000000000006</v>
      </c>
      <c r="FK32" s="1">
        <v>32.700000000000003</v>
      </c>
      <c r="FL32" s="1">
        <v>32.784500000000001</v>
      </c>
      <c r="FM32" s="1">
        <v>64.675799999999995</v>
      </c>
      <c r="FN32" s="1">
        <v>26.514399999999998</v>
      </c>
      <c r="FO32" s="1">
        <v>1</v>
      </c>
      <c r="FP32" s="1">
        <v>0.317637</v>
      </c>
      <c r="FQ32" s="1">
        <v>0.77704499999999999</v>
      </c>
      <c r="FR32" s="1">
        <v>20.320599999999999</v>
      </c>
      <c r="FS32" s="1">
        <v>5.2108499999999998</v>
      </c>
      <c r="FT32" s="1">
        <v>11.9053</v>
      </c>
      <c r="FU32" s="1">
        <v>5.0030999999999999</v>
      </c>
      <c r="FV32" s="1">
        <v>3.2895799999999999</v>
      </c>
      <c r="FW32" s="1">
        <v>9999</v>
      </c>
      <c r="FX32" s="1">
        <v>9999</v>
      </c>
      <c r="FY32" s="1">
        <v>9999</v>
      </c>
      <c r="FZ32" s="1">
        <v>999.9</v>
      </c>
      <c r="GA32" s="1">
        <v>1.8594299999999999</v>
      </c>
      <c r="GB32" s="1">
        <v>1.85432</v>
      </c>
      <c r="GC32" s="1">
        <v>1.8575999999999999</v>
      </c>
      <c r="GD32" s="1">
        <v>1.8559300000000001</v>
      </c>
      <c r="GE32" s="1">
        <v>1.8547100000000001</v>
      </c>
      <c r="GF32" s="1">
        <v>1.8544099999999999</v>
      </c>
      <c r="GG32" s="1">
        <v>1.8530199999999999</v>
      </c>
      <c r="GH32" s="1">
        <v>1.85623</v>
      </c>
      <c r="GI32" s="1">
        <v>0</v>
      </c>
      <c r="GJ32" s="1">
        <v>0</v>
      </c>
      <c r="GK32" s="1">
        <v>0</v>
      </c>
      <c r="GL32" s="1">
        <v>0</v>
      </c>
      <c r="GM32" s="1" t="s">
        <v>350</v>
      </c>
      <c r="GN32" s="1" t="s">
        <v>351</v>
      </c>
      <c r="GO32" s="1" t="s">
        <v>352</v>
      </c>
      <c r="GP32" s="1" t="s">
        <v>352</v>
      </c>
      <c r="GQ32" s="1" t="s">
        <v>352</v>
      </c>
      <c r="GR32" s="1" t="s">
        <v>352</v>
      </c>
      <c r="GS32" s="1">
        <v>0</v>
      </c>
      <c r="GT32" s="1">
        <v>100</v>
      </c>
      <c r="GU32" s="1">
        <v>100</v>
      </c>
      <c r="GV32" s="1">
        <v>0.58099999999999996</v>
      </c>
      <c r="GW32" s="1">
        <v>4.24E-2</v>
      </c>
      <c r="GX32" s="1">
        <v>0.39266368898363929</v>
      </c>
      <c r="GY32" s="1">
        <v>3.036990343597491E-3</v>
      </c>
      <c r="GZ32" s="1">
        <v>-1.538114387597119E-6</v>
      </c>
      <c r="HA32" s="1">
        <v>3.3909691194327332E-10</v>
      </c>
      <c r="HB32" s="1">
        <v>-2.894341138822331E-2</v>
      </c>
      <c r="HC32" s="1">
        <v>9.7621983196103414E-3</v>
      </c>
      <c r="HD32" s="1">
        <v>-3.3387782167185642E-4</v>
      </c>
      <c r="HE32" s="1">
        <v>2.632278881966732E-6</v>
      </c>
      <c r="HF32" s="1">
        <v>6</v>
      </c>
      <c r="HG32" s="1">
        <v>2134</v>
      </c>
      <c r="HH32" s="1">
        <v>2</v>
      </c>
      <c r="HI32" s="1">
        <v>31</v>
      </c>
      <c r="HJ32" s="1">
        <v>1128</v>
      </c>
      <c r="HK32" s="1">
        <v>1128.3</v>
      </c>
      <c r="HL32" s="1">
        <v>0.40893600000000002</v>
      </c>
      <c r="HM32" s="1">
        <v>2.36206</v>
      </c>
      <c r="HN32" s="1">
        <v>1.4978</v>
      </c>
      <c r="HO32" s="1">
        <v>2.3083499999999999</v>
      </c>
      <c r="HP32" s="1">
        <v>1.5478499999999999</v>
      </c>
      <c r="HQ32" s="1">
        <v>2.2705099999999998</v>
      </c>
      <c r="HR32" s="1">
        <v>35.824399999999997</v>
      </c>
      <c r="HS32" s="1">
        <v>15.804399999999999</v>
      </c>
      <c r="HT32" s="1">
        <v>18</v>
      </c>
      <c r="HU32" s="1">
        <v>288.69400000000002</v>
      </c>
      <c r="HV32" s="1">
        <v>510.72500000000002</v>
      </c>
      <c r="HW32" s="1">
        <v>28.691299999999998</v>
      </c>
      <c r="HX32" s="1">
        <v>31.118600000000001</v>
      </c>
      <c r="HY32" s="1">
        <v>29.9999</v>
      </c>
      <c r="HZ32" s="1">
        <v>30.9785</v>
      </c>
      <c r="IA32" s="1">
        <v>31.0442</v>
      </c>
      <c r="IB32" s="1">
        <v>8.2215500000000006</v>
      </c>
      <c r="IC32" s="1">
        <v>23.010300000000001</v>
      </c>
      <c r="ID32" s="1">
        <v>58.055599999999998</v>
      </c>
      <c r="IE32" s="1">
        <v>28.680399999999999</v>
      </c>
      <c r="IF32" s="1">
        <v>130.934</v>
      </c>
      <c r="IG32" s="1">
        <v>26.347200000000001</v>
      </c>
      <c r="IH32" s="1">
        <v>100.696</v>
      </c>
      <c r="II32" s="1">
        <v>100.416</v>
      </c>
      <c r="IJ32" s="1" t="s">
        <v>353</v>
      </c>
    </row>
    <row r="33" spans="1:244" ht="15.75" customHeight="1" x14ac:dyDescent="0.3">
      <c r="A33" s="1">
        <v>17</v>
      </c>
      <c r="B33" s="1">
        <v>1659880272.5999999</v>
      </c>
      <c r="C33" s="1">
        <v>15.5</v>
      </c>
      <c r="D33" s="1" t="s">
        <v>384</v>
      </c>
      <c r="E33" s="1" t="s">
        <v>385</v>
      </c>
      <c r="F33" s="1">
        <v>1</v>
      </c>
      <c r="H33" s="1" t="s">
        <v>345</v>
      </c>
      <c r="M33" s="1" t="s">
        <v>346</v>
      </c>
      <c r="N33" s="1">
        <v>1659880264.833333</v>
      </c>
      <c r="O33" s="1">
        <f t="shared" si="0"/>
        <v>7.7237221747216149E-4</v>
      </c>
      <c r="P33" s="1">
        <f t="shared" si="1"/>
        <v>0.77237221747216145</v>
      </c>
      <c r="Q33" s="1">
        <f t="shared" si="2"/>
        <v>2.9997335461006731</v>
      </c>
      <c r="R33" s="1">
        <f t="shared" si="3"/>
        <v>54.417726666666667</v>
      </c>
      <c r="S33" s="1">
        <f t="shared" si="4"/>
        <v>-77.557284785160689</v>
      </c>
      <c r="T33" s="1">
        <f t="shared" si="5"/>
        <v>-7.6931634139731768</v>
      </c>
      <c r="U33" s="1">
        <f t="shared" si="6"/>
        <v>5.3978741651834268</v>
      </c>
      <c r="V33" s="1">
        <f t="shared" si="7"/>
        <v>3.6474820055764932E-2</v>
      </c>
      <c r="W33" s="1">
        <f t="shared" si="8"/>
        <v>2.9130300200132453</v>
      </c>
      <c r="X33" s="1">
        <f t="shared" si="9"/>
        <v>3.6222983082223568E-2</v>
      </c>
      <c r="Y33" s="1">
        <f t="shared" si="10"/>
        <v>2.2661845885004531E-2</v>
      </c>
      <c r="Z33" s="1">
        <f t="shared" si="11"/>
        <v>321.51610408400313</v>
      </c>
      <c r="AA33" s="1">
        <f t="shared" si="12"/>
        <v>32.732574965826082</v>
      </c>
      <c r="AB33" s="1">
        <f t="shared" si="13"/>
        <v>31.89188</v>
      </c>
      <c r="AC33" s="1">
        <f t="shared" si="14"/>
        <v>4.7459390950880715</v>
      </c>
      <c r="AD33" s="1">
        <f t="shared" si="15"/>
        <v>59.964617987940308</v>
      </c>
      <c r="AE33" s="1">
        <f t="shared" si="16"/>
        <v>2.7103631594084869</v>
      </c>
      <c r="AF33" s="1">
        <f t="shared" si="17"/>
        <v>4.5199373403055407</v>
      </c>
      <c r="AG33" s="1">
        <f t="shared" si="18"/>
        <v>2.0355759356795846</v>
      </c>
      <c r="AH33" s="1">
        <f t="shared" si="19"/>
        <v>-34.06161479052232</v>
      </c>
      <c r="AI33" s="1">
        <f t="shared" si="20"/>
        <v>-134.84602474243511</v>
      </c>
      <c r="AJ33" s="1">
        <f t="shared" si="21"/>
        <v>-10.442559476265199</v>
      </c>
      <c r="AK33" s="1">
        <f t="shared" si="22"/>
        <v>142.16590507478051</v>
      </c>
      <c r="AL33" s="1">
        <f t="shared" si="23"/>
        <v>10.026709908971972</v>
      </c>
      <c r="AM33" s="1">
        <f t="shared" si="24"/>
        <v>0.77856092594373427</v>
      </c>
      <c r="AN33" s="1">
        <f t="shared" si="25"/>
        <v>2.9997335461006731</v>
      </c>
      <c r="AO33" s="1">
        <v>85.453699486880055</v>
      </c>
      <c r="AP33" s="1">
        <v>68.038432727272749</v>
      </c>
      <c r="AQ33" s="1">
        <v>2.6919093340640412</v>
      </c>
      <c r="AR33" s="1">
        <v>65.044434554698469</v>
      </c>
      <c r="AS33" s="1">
        <f t="shared" si="26"/>
        <v>0.77237221747216145</v>
      </c>
      <c r="AT33" s="1">
        <v>26.408891529250791</v>
      </c>
      <c r="AU33" s="1">
        <v>27.310384242424249</v>
      </c>
      <c r="AV33" s="1">
        <v>-2.1990313895176749E-5</v>
      </c>
      <c r="AW33" s="1">
        <v>82.478048087778163</v>
      </c>
      <c r="AX33" s="1">
        <v>197</v>
      </c>
      <c r="AY33" s="1">
        <v>39</v>
      </c>
      <c r="AZ33" s="1">
        <f t="shared" si="27"/>
        <v>1</v>
      </c>
      <c r="BA33" s="1">
        <f t="shared" si="28"/>
        <v>0</v>
      </c>
      <c r="BB33" s="1">
        <f t="shared" si="29"/>
        <v>51686.623153555243</v>
      </c>
      <c r="BC33" s="1">
        <f t="shared" si="30"/>
        <v>2000.000666666667</v>
      </c>
      <c r="BD33" s="1">
        <f t="shared" si="31"/>
        <v>1681.200558800002</v>
      </c>
      <c r="BE33" s="1">
        <f t="shared" si="32"/>
        <v>0.84059999920000106</v>
      </c>
      <c r="BF33" s="1">
        <f t="shared" si="33"/>
        <v>0.16075799845600205</v>
      </c>
      <c r="BG33" s="1">
        <v>6</v>
      </c>
      <c r="BH33" s="1">
        <v>0.5</v>
      </c>
      <c r="BI33" s="1" t="s">
        <v>347</v>
      </c>
      <c r="BJ33" s="1">
        <v>2</v>
      </c>
      <c r="BK33" s="1" t="b">
        <v>1</v>
      </c>
      <c r="BL33" s="1">
        <v>1659880264.833333</v>
      </c>
      <c r="BM33" s="1">
        <v>54.417726666666667</v>
      </c>
      <c r="BN33" s="1">
        <v>66.498159999999999</v>
      </c>
      <c r="BO33" s="1">
        <v>27.324053333333339</v>
      </c>
      <c r="BP33" s="1">
        <v>26.415493333333341</v>
      </c>
      <c r="BQ33" s="1">
        <v>53.865933333333338</v>
      </c>
      <c r="BR33" s="1">
        <v>27.281713333333339</v>
      </c>
      <c r="BS33" s="1">
        <v>500.10180000000003</v>
      </c>
      <c r="BT33" s="1">
        <v>99.09351333333332</v>
      </c>
      <c r="BU33" s="1">
        <v>9.9791786666666674E-2</v>
      </c>
      <c r="BV33" s="1">
        <v>31.03324666666666</v>
      </c>
      <c r="BW33" s="1">
        <v>31.89188</v>
      </c>
      <c r="BX33" s="1">
        <v>999.89999999999986</v>
      </c>
      <c r="BY33" s="1">
        <v>0</v>
      </c>
      <c r="BZ33" s="1">
        <v>0</v>
      </c>
      <c r="CA33" s="1">
        <v>9996.7486666666682</v>
      </c>
      <c r="CB33" s="1">
        <v>0</v>
      </c>
      <c r="CC33" s="1">
        <v>272.27333333333343</v>
      </c>
      <c r="CD33" s="1">
        <v>-12.0804428</v>
      </c>
      <c r="CE33" s="1">
        <v>55.946353333333327</v>
      </c>
      <c r="CF33" s="1">
        <v>68.302293333333338</v>
      </c>
      <c r="CG33" s="1">
        <v>0.90855546666666653</v>
      </c>
      <c r="CH33" s="1">
        <v>66.498159999999999</v>
      </c>
      <c r="CI33" s="1">
        <v>26.415493333333341</v>
      </c>
      <c r="CJ33" s="1">
        <v>2.7076346666666682</v>
      </c>
      <c r="CK33" s="1">
        <v>2.617602666666667</v>
      </c>
      <c r="CL33" s="1">
        <v>22.331526666666669</v>
      </c>
      <c r="CM33" s="1">
        <v>21.77681333333334</v>
      </c>
      <c r="CN33" s="1">
        <v>2000.000666666667</v>
      </c>
      <c r="CO33" s="1">
        <v>0.98000240000000027</v>
      </c>
      <c r="CP33" s="1">
        <v>1.9997900000000009E-2</v>
      </c>
      <c r="CQ33" s="1">
        <v>0</v>
      </c>
      <c r="CR33" s="1">
        <v>2.7309333333333341</v>
      </c>
      <c r="CS33" s="1">
        <v>0</v>
      </c>
      <c r="CT33" s="1">
        <v>18694.88</v>
      </c>
      <c r="CU33" s="1">
        <v>17412.34</v>
      </c>
      <c r="CV33" s="1">
        <v>40.307866666666669</v>
      </c>
      <c r="CW33" s="1">
        <v>41.125</v>
      </c>
      <c r="CX33" s="1">
        <v>40.186999999999998</v>
      </c>
      <c r="CY33" s="1">
        <v>39.625</v>
      </c>
      <c r="CZ33" s="1">
        <v>40.436999999999998</v>
      </c>
      <c r="DA33" s="1">
        <v>1960.002666666667</v>
      </c>
      <c r="DB33" s="1">
        <v>40</v>
      </c>
      <c r="DC33" s="1">
        <v>0</v>
      </c>
      <c r="DD33" s="1">
        <v>1659880271.3</v>
      </c>
      <c r="DE33" s="1">
        <v>0</v>
      </c>
      <c r="DF33" s="1">
        <v>0</v>
      </c>
      <c r="DG33" s="1" t="s">
        <v>348</v>
      </c>
      <c r="DH33" s="1">
        <v>1659812590.0999999</v>
      </c>
      <c r="DI33" s="1">
        <v>1659812570.5999999</v>
      </c>
      <c r="DJ33" s="1">
        <v>0</v>
      </c>
      <c r="DK33" s="1">
        <v>-4.8000000000000001E-2</v>
      </c>
      <c r="DL33" s="1">
        <v>0</v>
      </c>
      <c r="DM33" s="1">
        <v>2.9860000000000002</v>
      </c>
      <c r="DN33" s="1">
        <v>1.6E-2</v>
      </c>
      <c r="DO33" s="1">
        <v>2000</v>
      </c>
      <c r="DP33" s="1">
        <v>27</v>
      </c>
      <c r="DQ33" s="1">
        <v>0.33</v>
      </c>
      <c r="DR33" s="1">
        <v>0.43</v>
      </c>
      <c r="DS33" s="1">
        <v>0.93283531551663612</v>
      </c>
      <c r="DT33" s="1">
        <v>17.511176706863861</v>
      </c>
      <c r="DU33" s="1">
        <v>1.317003466650889</v>
      </c>
      <c r="DV33" s="1">
        <v>0</v>
      </c>
      <c r="DW33" s="1">
        <v>-12.022533433333329</v>
      </c>
      <c r="DX33" s="1">
        <v>-140.28968016907669</v>
      </c>
      <c r="DY33" s="1">
        <v>10.24128445438677</v>
      </c>
      <c r="DZ33" s="1">
        <v>0</v>
      </c>
      <c r="EA33" s="1">
        <v>13.831622740405249</v>
      </c>
      <c r="EB33" s="1">
        <v>-680.88555781782304</v>
      </c>
      <c r="EC33" s="1">
        <v>53.23690817731228</v>
      </c>
      <c r="ED33" s="1">
        <v>0</v>
      </c>
      <c r="EE33" s="1">
        <v>0.90075037499999999</v>
      </c>
      <c r="EF33" s="1">
        <v>0.13198188742964109</v>
      </c>
      <c r="EG33" s="1">
        <v>1.7662221558580191E-2</v>
      </c>
      <c r="EH33" s="1">
        <v>1</v>
      </c>
      <c r="EI33" s="1">
        <v>2.0357743318590842</v>
      </c>
      <c r="EJ33" s="1">
        <v>-1.004620361171994E-2</v>
      </c>
      <c r="EK33" s="1">
        <v>1.1444354539201561E-3</v>
      </c>
      <c r="EL33" s="1">
        <v>1</v>
      </c>
      <c r="EM33" s="1">
        <v>2</v>
      </c>
      <c r="EN33" s="1">
        <v>5</v>
      </c>
      <c r="EO33" s="1" t="s">
        <v>386</v>
      </c>
      <c r="EP33" s="1">
        <v>2.9432</v>
      </c>
      <c r="EQ33" s="1">
        <v>2.8008999999999999</v>
      </c>
      <c r="ER33" s="1">
        <v>1.7867600000000001E-2</v>
      </c>
      <c r="ES33" s="1">
        <v>2.55477E-2</v>
      </c>
      <c r="ET33" s="1">
        <v>0.117766</v>
      </c>
      <c r="EU33" s="1">
        <v>0.11518299999999999</v>
      </c>
      <c r="EV33" s="1">
        <v>20177.099999999999</v>
      </c>
      <c r="EW33" s="1">
        <v>20991.9</v>
      </c>
      <c r="EX33" s="1">
        <v>23887.200000000001</v>
      </c>
      <c r="EY33" s="1">
        <v>25065.5</v>
      </c>
      <c r="EZ33" s="1">
        <v>33722.199999999997</v>
      </c>
      <c r="FA33" s="1">
        <v>35405.5</v>
      </c>
      <c r="FB33" s="1">
        <v>43542.9</v>
      </c>
      <c r="FC33" s="1">
        <v>46332.1</v>
      </c>
      <c r="FD33" s="1">
        <v>1.5452699999999999</v>
      </c>
      <c r="FE33" s="1">
        <v>1.8879999999999999</v>
      </c>
      <c r="FF33" s="1">
        <v>0.14735000000000001</v>
      </c>
      <c r="FG33" s="1">
        <v>0</v>
      </c>
      <c r="FH33" s="1">
        <v>29.483000000000001</v>
      </c>
      <c r="FI33" s="1">
        <v>999.9</v>
      </c>
      <c r="FJ33" s="1">
        <v>65.400000000000006</v>
      </c>
      <c r="FK33" s="1">
        <v>32.700000000000003</v>
      </c>
      <c r="FL33" s="1">
        <v>32.786200000000001</v>
      </c>
      <c r="FM33" s="1">
        <v>64.575800000000001</v>
      </c>
      <c r="FN33" s="1">
        <v>25.568899999999999</v>
      </c>
      <c r="FO33" s="1">
        <v>1</v>
      </c>
      <c r="FP33" s="1">
        <v>0.31764500000000001</v>
      </c>
      <c r="FQ33" s="1">
        <v>0.78924799999999995</v>
      </c>
      <c r="FR33" s="1">
        <v>20.320499999999999</v>
      </c>
      <c r="FS33" s="1">
        <v>5.2111499999999999</v>
      </c>
      <c r="FT33" s="1">
        <v>11.904999999999999</v>
      </c>
      <c r="FU33" s="1">
        <v>5.0030000000000001</v>
      </c>
      <c r="FV33" s="1">
        <v>3.28965</v>
      </c>
      <c r="FW33" s="1">
        <v>9999</v>
      </c>
      <c r="FX33" s="1">
        <v>9999</v>
      </c>
      <c r="FY33" s="1">
        <v>9999</v>
      </c>
      <c r="FZ33" s="1">
        <v>999.9</v>
      </c>
      <c r="GA33" s="1">
        <v>1.8594200000000001</v>
      </c>
      <c r="GB33" s="1">
        <v>1.85432</v>
      </c>
      <c r="GC33" s="1">
        <v>1.8575999999999999</v>
      </c>
      <c r="GD33" s="1">
        <v>1.8559300000000001</v>
      </c>
      <c r="GE33" s="1">
        <v>1.8547100000000001</v>
      </c>
      <c r="GF33" s="1">
        <v>1.85442</v>
      </c>
      <c r="GG33" s="1">
        <v>1.85303</v>
      </c>
      <c r="GH33" s="1">
        <v>1.85623</v>
      </c>
      <c r="GI33" s="1">
        <v>0</v>
      </c>
      <c r="GJ33" s="1">
        <v>0</v>
      </c>
      <c r="GK33" s="1">
        <v>0</v>
      </c>
      <c r="GL33" s="1">
        <v>0</v>
      </c>
      <c r="GM33" s="1" t="s">
        <v>350</v>
      </c>
      <c r="GN33" s="1" t="s">
        <v>351</v>
      </c>
      <c r="GO33" s="1" t="s">
        <v>352</v>
      </c>
      <c r="GP33" s="1" t="s">
        <v>352</v>
      </c>
      <c r="GQ33" s="1" t="s">
        <v>352</v>
      </c>
      <c r="GR33" s="1" t="s">
        <v>352</v>
      </c>
      <c r="GS33" s="1">
        <v>0</v>
      </c>
      <c r="GT33" s="1">
        <v>100</v>
      </c>
      <c r="GU33" s="1">
        <v>100</v>
      </c>
      <c r="GV33" s="1">
        <v>0.59</v>
      </c>
      <c r="GW33" s="1">
        <v>4.24E-2</v>
      </c>
      <c r="GX33" s="1">
        <v>0.39266368898363929</v>
      </c>
      <c r="GY33" s="1">
        <v>3.036990343597491E-3</v>
      </c>
      <c r="GZ33" s="1">
        <v>-1.538114387597119E-6</v>
      </c>
      <c r="HA33" s="1">
        <v>3.3909691194327332E-10</v>
      </c>
      <c r="HB33" s="1">
        <v>-2.894341138822331E-2</v>
      </c>
      <c r="HC33" s="1">
        <v>9.7621983196103414E-3</v>
      </c>
      <c r="HD33" s="1">
        <v>-3.3387782167185642E-4</v>
      </c>
      <c r="HE33" s="1">
        <v>2.632278881966732E-6</v>
      </c>
      <c r="HF33" s="1">
        <v>6</v>
      </c>
      <c r="HG33" s="1">
        <v>2134</v>
      </c>
      <c r="HH33" s="1">
        <v>2</v>
      </c>
      <c r="HI33" s="1">
        <v>31</v>
      </c>
      <c r="HJ33" s="1">
        <v>1128</v>
      </c>
      <c r="HK33" s="1">
        <v>1128.4000000000001</v>
      </c>
      <c r="HL33" s="1">
        <v>0.41870099999999999</v>
      </c>
      <c r="HM33" s="1">
        <v>2.3559600000000001</v>
      </c>
      <c r="HN33" s="1">
        <v>1.4978</v>
      </c>
      <c r="HO33" s="1">
        <v>2.3083499999999999</v>
      </c>
      <c r="HP33" s="1">
        <v>1.5478499999999999</v>
      </c>
      <c r="HQ33" s="1">
        <v>2.4206500000000002</v>
      </c>
      <c r="HR33" s="1">
        <v>35.824399999999997</v>
      </c>
      <c r="HS33" s="1">
        <v>15.8132</v>
      </c>
      <c r="HT33" s="1">
        <v>18</v>
      </c>
      <c r="HU33" s="1">
        <v>288.43900000000002</v>
      </c>
      <c r="HV33" s="1">
        <v>510.81</v>
      </c>
      <c r="HW33" s="1">
        <v>28.6861</v>
      </c>
      <c r="HX33" s="1">
        <v>31.118600000000001</v>
      </c>
      <c r="HY33" s="1">
        <v>29.9999</v>
      </c>
      <c r="HZ33" s="1">
        <v>30.977799999999998</v>
      </c>
      <c r="IA33" s="1">
        <v>31.0442</v>
      </c>
      <c r="IB33" s="1">
        <v>8.4023000000000003</v>
      </c>
      <c r="IC33" s="1">
        <v>23.010300000000001</v>
      </c>
      <c r="ID33" s="1">
        <v>58.055599999999998</v>
      </c>
      <c r="IE33" s="1">
        <v>28.680399999999999</v>
      </c>
      <c r="IF33" s="1">
        <v>130.934</v>
      </c>
      <c r="IG33" s="1">
        <v>26.345099999999999</v>
      </c>
      <c r="IH33" s="1">
        <v>100.697</v>
      </c>
      <c r="II33" s="1">
        <v>100.416</v>
      </c>
      <c r="IJ33" s="1" t="s">
        <v>353</v>
      </c>
    </row>
    <row r="34" spans="1:244" ht="15.75" customHeight="1" x14ac:dyDescent="0.3">
      <c r="A34" s="1">
        <v>18</v>
      </c>
      <c r="B34" s="1">
        <v>1659880273.5999999</v>
      </c>
      <c r="C34" s="1">
        <v>16.5</v>
      </c>
      <c r="D34" s="1" t="s">
        <v>387</v>
      </c>
      <c r="E34" s="1" t="s">
        <v>388</v>
      </c>
      <c r="F34" s="1">
        <v>1</v>
      </c>
      <c r="H34" s="1" t="s">
        <v>345</v>
      </c>
      <c r="M34" s="1" t="s">
        <v>346</v>
      </c>
      <c r="N34" s="1">
        <v>1659880265.8666661</v>
      </c>
      <c r="O34" s="1">
        <f t="shared" si="0"/>
        <v>7.7154296655975038E-4</v>
      </c>
      <c r="P34" s="1">
        <f t="shared" si="1"/>
        <v>0.77154296655975041</v>
      </c>
      <c r="Q34" s="1">
        <f t="shared" si="2"/>
        <v>3.1433100532281379</v>
      </c>
      <c r="R34" s="1">
        <f t="shared" si="3"/>
        <v>55.67788666666668</v>
      </c>
      <c r="S34" s="1">
        <f t="shared" si="4"/>
        <v>-82.698218230141549</v>
      </c>
      <c r="T34" s="1">
        <f t="shared" si="5"/>
        <v>-8.2030890631231177</v>
      </c>
      <c r="U34" s="1">
        <f t="shared" si="6"/>
        <v>5.5228597779713029</v>
      </c>
      <c r="V34" s="1">
        <f t="shared" si="7"/>
        <v>3.6440056305099083E-2</v>
      </c>
      <c r="W34" s="1">
        <f t="shared" si="8"/>
        <v>2.9129521829774747</v>
      </c>
      <c r="X34" s="1">
        <f t="shared" si="9"/>
        <v>3.6188690697258795E-2</v>
      </c>
      <c r="Y34" s="1">
        <f t="shared" si="10"/>
        <v>2.2640371198325623E-2</v>
      </c>
      <c r="Z34" s="1">
        <f t="shared" si="11"/>
        <v>321.51684965600515</v>
      </c>
      <c r="AA34" s="1">
        <f t="shared" si="12"/>
        <v>32.731552602454279</v>
      </c>
      <c r="AB34" s="1">
        <f t="shared" si="13"/>
        <v>31.890286666666668</v>
      </c>
      <c r="AC34" s="1">
        <f t="shared" si="14"/>
        <v>4.7455107668932364</v>
      </c>
      <c r="AD34" s="1">
        <f t="shared" si="15"/>
        <v>59.965237547995841</v>
      </c>
      <c r="AE34" s="1">
        <f t="shared" si="16"/>
        <v>2.7101923767516634</v>
      </c>
      <c r="AF34" s="1">
        <f t="shared" si="17"/>
        <v>4.5196058376028949</v>
      </c>
      <c r="AG34" s="1">
        <f t="shared" si="18"/>
        <v>2.035318390141573</v>
      </c>
      <c r="AH34" s="1">
        <f t="shared" si="19"/>
        <v>-34.025044825284994</v>
      </c>
      <c r="AI34" s="1">
        <f t="shared" si="20"/>
        <v>-134.79426173893282</v>
      </c>
      <c r="AJ34" s="1">
        <f t="shared" si="21"/>
        <v>-10.43868171613342</v>
      </c>
      <c r="AK34" s="1">
        <f t="shared" si="22"/>
        <v>142.25886137565388</v>
      </c>
      <c r="AL34" s="1">
        <f t="shared" si="23"/>
        <v>11.757947540895181</v>
      </c>
      <c r="AM34" s="1">
        <f t="shared" si="24"/>
        <v>0.77920711953766786</v>
      </c>
      <c r="AN34" s="1">
        <f t="shared" si="25"/>
        <v>3.1433100532281379</v>
      </c>
      <c r="AO34" s="1">
        <v>90.260519956898648</v>
      </c>
      <c r="AP34" s="1">
        <v>71.305355757575768</v>
      </c>
      <c r="AQ34" s="1">
        <v>2.9593611945859659</v>
      </c>
      <c r="AR34" s="1">
        <v>65.044434554698469</v>
      </c>
      <c r="AS34" s="1">
        <f t="shared" si="26"/>
        <v>0.77154296655975041</v>
      </c>
      <c r="AT34" s="1">
        <v>26.409029757974402</v>
      </c>
      <c r="AU34" s="1">
        <v>27.309552121212121</v>
      </c>
      <c r="AV34" s="1">
        <v>-2.181822726379071E-5</v>
      </c>
      <c r="AW34" s="1">
        <v>82.478048087778163</v>
      </c>
      <c r="AX34" s="1">
        <v>197</v>
      </c>
      <c r="AY34" s="1">
        <v>39</v>
      </c>
      <c r="AZ34" s="1">
        <f t="shared" si="27"/>
        <v>1</v>
      </c>
      <c r="BA34" s="1">
        <f t="shared" si="28"/>
        <v>0</v>
      </c>
      <c r="BB34" s="1">
        <f t="shared" si="29"/>
        <v>51684.629232626132</v>
      </c>
      <c r="BC34" s="1">
        <f t="shared" si="30"/>
        <v>2000.0053333333331</v>
      </c>
      <c r="BD34" s="1">
        <f t="shared" si="31"/>
        <v>1681.2044792000024</v>
      </c>
      <c r="BE34" s="1">
        <f t="shared" si="32"/>
        <v>0.84059999800000662</v>
      </c>
      <c r="BF34" s="1">
        <f t="shared" si="33"/>
        <v>0.16075799614001288</v>
      </c>
      <c r="BG34" s="1">
        <v>6</v>
      </c>
      <c r="BH34" s="1">
        <v>0.5</v>
      </c>
      <c r="BI34" s="1" t="s">
        <v>347</v>
      </c>
      <c r="BJ34" s="1">
        <v>2</v>
      </c>
      <c r="BK34" s="1" t="b">
        <v>1</v>
      </c>
      <c r="BL34" s="1">
        <v>1659880265.8666661</v>
      </c>
      <c r="BM34" s="1">
        <v>55.67788666666668</v>
      </c>
      <c r="BN34" s="1">
        <v>69.83656666666667</v>
      </c>
      <c r="BO34" s="1">
        <v>27.322399999999998</v>
      </c>
      <c r="BP34" s="1">
        <v>26.413086666666668</v>
      </c>
      <c r="BQ34" s="1">
        <v>55.122500000000009</v>
      </c>
      <c r="BR34" s="1">
        <v>27.280053333333331</v>
      </c>
      <c r="BS34" s="1">
        <v>500.10306666666662</v>
      </c>
      <c r="BT34" s="1">
        <v>99.093226666666652</v>
      </c>
      <c r="BU34" s="1">
        <v>9.9830193333333345E-2</v>
      </c>
      <c r="BV34" s="1">
        <v>31.031959999999991</v>
      </c>
      <c r="BW34" s="1">
        <v>31.890286666666668</v>
      </c>
      <c r="BX34" s="1">
        <v>999.89999999999986</v>
      </c>
      <c r="BY34" s="1">
        <v>0</v>
      </c>
      <c r="BZ34" s="1">
        <v>0</v>
      </c>
      <c r="CA34" s="1">
        <v>9996.3326666666653</v>
      </c>
      <c r="CB34" s="1">
        <v>0</v>
      </c>
      <c r="CC34" s="1">
        <v>267.51813333333331</v>
      </c>
      <c r="CD34" s="1">
        <v>-14.15869073333333</v>
      </c>
      <c r="CE34" s="1">
        <v>57.24181333333334</v>
      </c>
      <c r="CF34" s="1">
        <v>71.731153333333339</v>
      </c>
      <c r="CG34" s="1">
        <v>0.90931059999999997</v>
      </c>
      <c r="CH34" s="1">
        <v>69.83656666666667</v>
      </c>
      <c r="CI34" s="1">
        <v>26.413086666666668</v>
      </c>
      <c r="CJ34" s="1">
        <v>2.707463333333334</v>
      </c>
      <c r="CK34" s="1">
        <v>2.617356</v>
      </c>
      <c r="CL34" s="1">
        <v>22.330486666666669</v>
      </c>
      <c r="CM34" s="1">
        <v>21.775273333333331</v>
      </c>
      <c r="CN34" s="1">
        <v>2000.0053333333331</v>
      </c>
      <c r="CO34" s="1">
        <v>0.98000240000000027</v>
      </c>
      <c r="CP34" s="1">
        <v>1.9997900000000009E-2</v>
      </c>
      <c r="CQ34" s="1">
        <v>0</v>
      </c>
      <c r="CR34" s="1">
        <v>2.6522666666666672</v>
      </c>
      <c r="CS34" s="1">
        <v>0</v>
      </c>
      <c r="CT34" s="1">
        <v>18688.599999999999</v>
      </c>
      <c r="CU34" s="1">
        <v>17412.386666666669</v>
      </c>
      <c r="CV34" s="1">
        <v>40.307866666666669</v>
      </c>
      <c r="CW34" s="1">
        <v>41.125</v>
      </c>
      <c r="CX34" s="1">
        <v>40.186999999999998</v>
      </c>
      <c r="CY34" s="1">
        <v>39.625</v>
      </c>
      <c r="CZ34" s="1">
        <v>40.436999999999998</v>
      </c>
      <c r="DA34" s="1">
        <v>1960.0066666666669</v>
      </c>
      <c r="DB34" s="1">
        <v>40</v>
      </c>
      <c r="DC34" s="1">
        <v>0</v>
      </c>
      <c r="DD34" s="1">
        <v>1659880272.5</v>
      </c>
      <c r="DE34" s="1">
        <v>0</v>
      </c>
      <c r="DF34" s="1">
        <v>0</v>
      </c>
      <c r="DG34" s="1" t="s">
        <v>348</v>
      </c>
      <c r="DH34" s="1">
        <v>1659812590.0999999</v>
      </c>
      <c r="DI34" s="1">
        <v>1659812570.5999999</v>
      </c>
      <c r="DJ34" s="1">
        <v>0</v>
      </c>
      <c r="DK34" s="1">
        <v>-4.8000000000000001E-2</v>
      </c>
      <c r="DL34" s="1">
        <v>0</v>
      </c>
      <c r="DM34" s="1">
        <v>2.9860000000000002</v>
      </c>
      <c r="DN34" s="1">
        <v>1.6E-2</v>
      </c>
      <c r="DO34" s="1">
        <v>2000</v>
      </c>
      <c r="DP34" s="1">
        <v>27</v>
      </c>
      <c r="DQ34" s="1">
        <v>0.33</v>
      </c>
      <c r="DR34" s="1">
        <v>0.43</v>
      </c>
      <c r="DS34" s="1">
        <v>1.1635972664213969</v>
      </c>
      <c r="DT34" s="1">
        <v>18.30492402094508</v>
      </c>
      <c r="DU34" s="1">
        <v>1.361725206372959</v>
      </c>
      <c r="DV34" s="1">
        <v>0</v>
      </c>
      <c r="DW34" s="1">
        <v>-14.072994266666671</v>
      </c>
      <c r="DX34" s="1">
        <v>-146.20213155951049</v>
      </c>
      <c r="DY34" s="1">
        <v>10.603553273955971</v>
      </c>
      <c r="DZ34" s="1">
        <v>0</v>
      </c>
      <c r="EA34" s="1">
        <v>5.1190110418852814</v>
      </c>
      <c r="EB34" s="1">
        <v>-707.95261799904699</v>
      </c>
      <c r="EC34" s="1">
        <v>54.692230212011793</v>
      </c>
      <c r="ED34" s="1">
        <v>0</v>
      </c>
      <c r="EE34" s="1">
        <v>0.90258630000000006</v>
      </c>
      <c r="EF34" s="1">
        <v>9.7770641651030846E-2</v>
      </c>
      <c r="EG34" s="1">
        <v>1.5563996620726951E-2</v>
      </c>
      <c r="EH34" s="1">
        <v>1</v>
      </c>
      <c r="EI34" s="1">
        <v>2.0355593338524351</v>
      </c>
      <c r="EJ34" s="1">
        <v>-1.126754569041491E-2</v>
      </c>
      <c r="EK34" s="1">
        <v>1.219131816624621E-3</v>
      </c>
      <c r="EL34" s="1">
        <v>1</v>
      </c>
      <c r="EM34" s="1">
        <v>2</v>
      </c>
      <c r="EN34" s="1">
        <v>5</v>
      </c>
      <c r="EO34" s="1" t="s">
        <v>386</v>
      </c>
      <c r="EP34" s="1">
        <v>2.9434300000000002</v>
      </c>
      <c r="EQ34" s="1">
        <v>2.8009300000000001</v>
      </c>
      <c r="ER34" s="1">
        <v>1.8718599999999998E-2</v>
      </c>
      <c r="ES34" s="1">
        <v>2.6773700000000001E-2</v>
      </c>
      <c r="ET34" s="1">
        <v>0.117766</v>
      </c>
      <c r="EU34" s="1">
        <v>0.115185</v>
      </c>
      <c r="EV34" s="1">
        <v>20159.8</v>
      </c>
      <c r="EW34" s="1">
        <v>20965.5</v>
      </c>
      <c r="EX34" s="1">
        <v>23887.5</v>
      </c>
      <c r="EY34" s="1">
        <v>25065.4</v>
      </c>
      <c r="EZ34" s="1">
        <v>33722.800000000003</v>
      </c>
      <c r="FA34" s="1">
        <v>35405.5</v>
      </c>
      <c r="FB34" s="1">
        <v>43543.7</v>
      </c>
      <c r="FC34" s="1">
        <v>46332.1</v>
      </c>
      <c r="FD34" s="1">
        <v>1.5451699999999999</v>
      </c>
      <c r="FE34" s="1">
        <v>1.8879699999999999</v>
      </c>
      <c r="FF34" s="1">
        <v>0.147093</v>
      </c>
      <c r="FG34" s="1">
        <v>0</v>
      </c>
      <c r="FH34" s="1">
        <v>29.483699999999999</v>
      </c>
      <c r="FI34" s="1">
        <v>999.9</v>
      </c>
      <c r="FJ34" s="1">
        <v>65.400000000000006</v>
      </c>
      <c r="FK34" s="1">
        <v>32.700000000000003</v>
      </c>
      <c r="FL34" s="1">
        <v>32.785699999999999</v>
      </c>
      <c r="FM34" s="1">
        <v>64.655799999999999</v>
      </c>
      <c r="FN34" s="1">
        <v>26.510400000000001</v>
      </c>
      <c r="FO34" s="1">
        <v>1</v>
      </c>
      <c r="FP34" s="1">
        <v>0.31765199999999999</v>
      </c>
      <c r="FQ34" s="1">
        <v>0.78544099999999994</v>
      </c>
      <c r="FR34" s="1">
        <v>20.320499999999999</v>
      </c>
      <c r="FS34" s="1">
        <v>5.2111499999999999</v>
      </c>
      <c r="FT34" s="1">
        <v>11.9047</v>
      </c>
      <c r="FU34" s="1">
        <v>5.0029500000000002</v>
      </c>
      <c r="FV34" s="1">
        <v>3.28965</v>
      </c>
      <c r="FW34" s="1">
        <v>9999</v>
      </c>
      <c r="FX34" s="1">
        <v>9999</v>
      </c>
      <c r="FY34" s="1">
        <v>9999</v>
      </c>
      <c r="FZ34" s="1">
        <v>999.9</v>
      </c>
      <c r="GA34" s="1">
        <v>1.8594200000000001</v>
      </c>
      <c r="GB34" s="1">
        <v>1.85432</v>
      </c>
      <c r="GC34" s="1">
        <v>1.8575999999999999</v>
      </c>
      <c r="GD34" s="1">
        <v>1.8559300000000001</v>
      </c>
      <c r="GE34" s="1">
        <v>1.8547100000000001</v>
      </c>
      <c r="GF34" s="1">
        <v>1.85443</v>
      </c>
      <c r="GG34" s="1">
        <v>1.85303</v>
      </c>
      <c r="GH34" s="1">
        <v>1.85623</v>
      </c>
      <c r="GI34" s="1">
        <v>0</v>
      </c>
      <c r="GJ34" s="1">
        <v>0</v>
      </c>
      <c r="GK34" s="1">
        <v>0</v>
      </c>
      <c r="GL34" s="1">
        <v>0</v>
      </c>
      <c r="GM34" s="1" t="s">
        <v>350</v>
      </c>
      <c r="GN34" s="1" t="s">
        <v>351</v>
      </c>
      <c r="GO34" s="1" t="s">
        <v>352</v>
      </c>
      <c r="GP34" s="1" t="s">
        <v>352</v>
      </c>
      <c r="GQ34" s="1" t="s">
        <v>352</v>
      </c>
      <c r="GR34" s="1" t="s">
        <v>352</v>
      </c>
      <c r="GS34" s="1">
        <v>0</v>
      </c>
      <c r="GT34" s="1">
        <v>100</v>
      </c>
      <c r="GU34" s="1">
        <v>100</v>
      </c>
      <c r="GV34" s="1">
        <v>0.59899999999999998</v>
      </c>
      <c r="GW34" s="1">
        <v>4.24E-2</v>
      </c>
      <c r="GX34" s="1">
        <v>0.39266368898363929</v>
      </c>
      <c r="GY34" s="1">
        <v>3.036990343597491E-3</v>
      </c>
      <c r="GZ34" s="1">
        <v>-1.538114387597119E-6</v>
      </c>
      <c r="HA34" s="1">
        <v>3.3909691194327332E-10</v>
      </c>
      <c r="HB34" s="1">
        <v>-2.894341138822331E-2</v>
      </c>
      <c r="HC34" s="1">
        <v>9.7621983196103414E-3</v>
      </c>
      <c r="HD34" s="1">
        <v>-3.3387782167185642E-4</v>
      </c>
      <c r="HE34" s="1">
        <v>2.632278881966732E-6</v>
      </c>
      <c r="HF34" s="1">
        <v>6</v>
      </c>
      <c r="HG34" s="1">
        <v>2134</v>
      </c>
      <c r="HH34" s="1">
        <v>2</v>
      </c>
      <c r="HI34" s="1">
        <v>31</v>
      </c>
      <c r="HJ34" s="1">
        <v>1128.0999999999999</v>
      </c>
      <c r="HK34" s="1">
        <v>1128.4000000000001</v>
      </c>
      <c r="HL34" s="1">
        <v>0.43090800000000001</v>
      </c>
      <c r="HM34" s="1">
        <v>2.3596200000000001</v>
      </c>
      <c r="HN34" s="1">
        <v>1.4978</v>
      </c>
      <c r="HO34" s="1">
        <v>2.3095699999999999</v>
      </c>
      <c r="HP34" s="1">
        <v>1.5478499999999999</v>
      </c>
      <c r="HQ34" s="1">
        <v>2.2814899999999998</v>
      </c>
      <c r="HR34" s="1">
        <v>35.824399999999997</v>
      </c>
      <c r="HS34" s="1">
        <v>15.7957</v>
      </c>
      <c r="HT34" s="1">
        <v>18</v>
      </c>
      <c r="HU34" s="1">
        <v>288.39699999999999</v>
      </c>
      <c r="HV34" s="1">
        <v>510.79300000000001</v>
      </c>
      <c r="HW34" s="1">
        <v>28.680199999999999</v>
      </c>
      <c r="HX34" s="1">
        <v>31.118600000000001</v>
      </c>
      <c r="HY34" s="1">
        <v>29.9999</v>
      </c>
      <c r="HZ34" s="1">
        <v>30.977399999999999</v>
      </c>
      <c r="IA34" s="1">
        <v>31.0442</v>
      </c>
      <c r="IB34" s="1">
        <v>8.6715699999999991</v>
      </c>
      <c r="IC34" s="1">
        <v>23.010300000000001</v>
      </c>
      <c r="ID34" s="1">
        <v>58.055599999999998</v>
      </c>
      <c r="IE34" s="1">
        <v>28.680399999999999</v>
      </c>
      <c r="IF34" s="1">
        <v>140.96299999999999</v>
      </c>
      <c r="IG34" s="1">
        <v>26.342400000000001</v>
      </c>
      <c r="IH34" s="1">
        <v>100.69799999999999</v>
      </c>
      <c r="II34" s="1">
        <v>100.416</v>
      </c>
      <c r="IJ34" s="1" t="s">
        <v>353</v>
      </c>
    </row>
    <row r="35" spans="1:244" ht="15.75" customHeight="1" x14ac:dyDescent="0.3">
      <c r="A35" s="1">
        <v>19</v>
      </c>
      <c r="B35" s="1">
        <v>1659880274.5999999</v>
      </c>
      <c r="C35" s="1">
        <v>17.5</v>
      </c>
      <c r="D35" s="1" t="s">
        <v>389</v>
      </c>
      <c r="E35" s="1" t="s">
        <v>390</v>
      </c>
      <c r="F35" s="1">
        <v>1</v>
      </c>
      <c r="H35" s="1" t="s">
        <v>345</v>
      </c>
      <c r="M35" s="1" t="s">
        <v>346</v>
      </c>
      <c r="N35" s="1">
        <v>1659880266.8999989</v>
      </c>
      <c r="O35" s="1">
        <f t="shared" si="0"/>
        <v>7.7172009660858142E-4</v>
      </c>
      <c r="P35" s="1">
        <f t="shared" si="1"/>
        <v>0.77172009660858143</v>
      </c>
      <c r="Q35" s="1">
        <f t="shared" si="2"/>
        <v>3.2558366488131258</v>
      </c>
      <c r="R35" s="1">
        <f t="shared" si="3"/>
        <v>57.16546000000001</v>
      </c>
      <c r="S35" s="1">
        <f t="shared" si="4"/>
        <v>-86.097453758032842</v>
      </c>
      <c r="T35" s="1">
        <f t="shared" si="5"/>
        <v>-8.5402500240274843</v>
      </c>
      <c r="U35" s="1">
        <f t="shared" si="6"/>
        <v>5.6704037091572275</v>
      </c>
      <c r="V35" s="1">
        <f t="shared" si="7"/>
        <v>3.6453015345191402E-2</v>
      </c>
      <c r="W35" s="1">
        <f t="shared" si="8"/>
        <v>2.9130643419216127</v>
      </c>
      <c r="X35" s="1">
        <f t="shared" si="9"/>
        <v>3.6201481199923703E-2</v>
      </c>
      <c r="Y35" s="1">
        <f t="shared" si="10"/>
        <v>2.2648380262489116E-2</v>
      </c>
      <c r="Z35" s="1">
        <f t="shared" si="11"/>
        <v>321.51440322799641</v>
      </c>
      <c r="AA35" s="1">
        <f t="shared" si="12"/>
        <v>32.730019572610132</v>
      </c>
      <c r="AB35" s="1">
        <f t="shared" si="13"/>
        <v>31.888733333333331</v>
      </c>
      <c r="AC35" s="1">
        <f t="shared" si="14"/>
        <v>4.7450932241063084</v>
      </c>
      <c r="AD35" s="1">
        <f t="shared" si="15"/>
        <v>59.966375535943449</v>
      </c>
      <c r="AE35" s="1">
        <f t="shared" si="16"/>
        <v>2.7100254637865002</v>
      </c>
      <c r="AF35" s="1">
        <f t="shared" si="17"/>
        <v>4.519241724326208</v>
      </c>
      <c r="AG35" s="1">
        <f t="shared" si="18"/>
        <v>2.0350677603198082</v>
      </c>
      <c r="AH35" s="1">
        <f t="shared" si="19"/>
        <v>-34.032856260438443</v>
      </c>
      <c r="AI35" s="1">
        <f t="shared" si="20"/>
        <v>-134.77746491646855</v>
      </c>
      <c r="AJ35" s="1">
        <f t="shared" si="21"/>
        <v>-10.4368265304022</v>
      </c>
      <c r="AK35" s="1">
        <f t="shared" si="22"/>
        <v>142.26725552068723</v>
      </c>
      <c r="AL35" s="1">
        <f t="shared" si="23"/>
        <v>13.57242770274333</v>
      </c>
      <c r="AM35" s="1">
        <f t="shared" si="24"/>
        <v>0.77969006414780739</v>
      </c>
      <c r="AN35" s="1">
        <f t="shared" si="25"/>
        <v>3.2558366488131258</v>
      </c>
      <c r="AO35" s="1">
        <v>95.162525479171705</v>
      </c>
      <c r="AP35" s="1">
        <v>74.802416363636368</v>
      </c>
      <c r="AQ35" s="1">
        <v>3.2078802271412079</v>
      </c>
      <c r="AR35" s="1">
        <v>65.044434554698469</v>
      </c>
      <c r="AS35" s="1">
        <f t="shared" si="26"/>
        <v>0.77172009660858143</v>
      </c>
      <c r="AT35" s="1">
        <v>26.408879399333632</v>
      </c>
      <c r="AU35" s="1">
        <v>27.309568484848469</v>
      </c>
      <c r="AV35" s="1">
        <v>-1.7435044676244951E-5</v>
      </c>
      <c r="AW35" s="1">
        <v>82.478048087778163</v>
      </c>
      <c r="AX35" s="1">
        <v>198</v>
      </c>
      <c r="AY35" s="1">
        <v>40</v>
      </c>
      <c r="AZ35" s="1">
        <f t="shared" si="27"/>
        <v>1</v>
      </c>
      <c r="BA35" s="1">
        <f t="shared" si="28"/>
        <v>0</v>
      </c>
      <c r="BB35" s="1">
        <f t="shared" si="29"/>
        <v>51688.043664324134</v>
      </c>
      <c r="BC35" s="1">
        <f t="shared" si="30"/>
        <v>1999.99</v>
      </c>
      <c r="BD35" s="1">
        <f t="shared" si="31"/>
        <v>1681.191599599998</v>
      </c>
      <c r="BE35" s="1">
        <f t="shared" si="32"/>
        <v>0.84060000280001301</v>
      </c>
      <c r="BF35" s="1">
        <f t="shared" si="33"/>
        <v>0.16075800540402521</v>
      </c>
      <c r="BG35" s="1">
        <v>6</v>
      </c>
      <c r="BH35" s="1">
        <v>0.5</v>
      </c>
      <c r="BI35" s="1" t="s">
        <v>347</v>
      </c>
      <c r="BJ35" s="1">
        <v>2</v>
      </c>
      <c r="BK35" s="1" t="b">
        <v>1</v>
      </c>
      <c r="BL35" s="1">
        <v>1659880266.8999989</v>
      </c>
      <c r="BM35" s="1">
        <v>57.16546000000001</v>
      </c>
      <c r="BN35" s="1">
        <v>73.502279999999999</v>
      </c>
      <c r="BO35" s="1">
        <v>27.32078000000001</v>
      </c>
      <c r="BP35" s="1">
        <v>26.41091333333334</v>
      </c>
      <c r="BQ35" s="1">
        <v>56.605840000000008</v>
      </c>
      <c r="BR35" s="1">
        <v>27.278426666666661</v>
      </c>
      <c r="BS35" s="1">
        <v>500.10953333333327</v>
      </c>
      <c r="BT35" s="1">
        <v>99.092973333333333</v>
      </c>
      <c r="BU35" s="1">
        <v>9.9855853333333328E-2</v>
      </c>
      <c r="BV35" s="1">
        <v>31.03054666666667</v>
      </c>
      <c r="BW35" s="1">
        <v>31.888733333333331</v>
      </c>
      <c r="BX35" s="1">
        <v>999.89999999999986</v>
      </c>
      <c r="BY35" s="1">
        <v>0</v>
      </c>
      <c r="BZ35" s="1">
        <v>0</v>
      </c>
      <c r="CA35" s="1">
        <v>9996.9993333333314</v>
      </c>
      <c r="CB35" s="1">
        <v>0</v>
      </c>
      <c r="CC35" s="1">
        <v>262.6581333333333</v>
      </c>
      <c r="CD35" s="1">
        <v>-16.336804399999998</v>
      </c>
      <c r="CE35" s="1">
        <v>58.771060000000013</v>
      </c>
      <c r="CF35" s="1">
        <v>75.496133333333333</v>
      </c>
      <c r="CG35" s="1">
        <v>0.90985700000000003</v>
      </c>
      <c r="CH35" s="1">
        <v>73.502279999999999</v>
      </c>
      <c r="CI35" s="1">
        <v>26.41091333333334</v>
      </c>
      <c r="CJ35" s="1">
        <v>2.707295999999999</v>
      </c>
      <c r="CK35" s="1">
        <v>2.6171346666666668</v>
      </c>
      <c r="CL35" s="1">
        <v>22.329466666666669</v>
      </c>
      <c r="CM35" s="1">
        <v>21.773886666666669</v>
      </c>
      <c r="CN35" s="1">
        <v>1999.99</v>
      </c>
      <c r="CO35" s="1">
        <v>0.98000220000000027</v>
      </c>
      <c r="CP35" s="1">
        <v>1.9998100000000001E-2</v>
      </c>
      <c r="CQ35" s="1">
        <v>0</v>
      </c>
      <c r="CR35" s="1">
        <v>2.5966666666666658</v>
      </c>
      <c r="CS35" s="1">
        <v>0</v>
      </c>
      <c r="CT35" s="1">
        <v>18682.22</v>
      </c>
      <c r="CU35" s="1">
        <v>17412.246666666659</v>
      </c>
      <c r="CV35" s="1">
        <v>40.307866666666669</v>
      </c>
      <c r="CW35" s="1">
        <v>41.125</v>
      </c>
      <c r="CX35" s="1">
        <v>40.186999999999998</v>
      </c>
      <c r="CY35" s="1">
        <v>39.625</v>
      </c>
      <c r="CZ35" s="1">
        <v>40.436999999999998</v>
      </c>
      <c r="DA35" s="1">
        <v>1959.9906666666659</v>
      </c>
      <c r="DB35" s="1">
        <v>40</v>
      </c>
      <c r="DC35" s="1">
        <v>0</v>
      </c>
      <c r="DD35" s="1">
        <v>1659880273.0999999</v>
      </c>
      <c r="DE35" s="1">
        <v>0</v>
      </c>
      <c r="DF35" s="1">
        <v>0</v>
      </c>
      <c r="DG35" s="1" t="s">
        <v>348</v>
      </c>
      <c r="DH35" s="1">
        <v>1659812590.0999999</v>
      </c>
      <c r="DI35" s="1">
        <v>1659812570.5999999</v>
      </c>
      <c r="DJ35" s="1">
        <v>0</v>
      </c>
      <c r="DK35" s="1">
        <v>-4.8000000000000001E-2</v>
      </c>
      <c r="DL35" s="1">
        <v>0</v>
      </c>
      <c r="DM35" s="1">
        <v>2.9860000000000002</v>
      </c>
      <c r="DN35" s="1">
        <v>1.6E-2</v>
      </c>
      <c r="DO35" s="1">
        <v>2000</v>
      </c>
      <c r="DP35" s="1">
        <v>27</v>
      </c>
      <c r="DQ35" s="1">
        <v>0.33</v>
      </c>
      <c r="DR35" s="1">
        <v>0.43</v>
      </c>
      <c r="DS35" s="1">
        <v>1.1635972664213969</v>
      </c>
      <c r="DT35" s="1">
        <v>18.30492402094508</v>
      </c>
      <c r="DU35" s="1">
        <v>1.361725206372959</v>
      </c>
      <c r="DV35" s="1">
        <v>0</v>
      </c>
      <c r="DW35" s="1">
        <v>-14.072994266666671</v>
      </c>
      <c r="DX35" s="1">
        <v>-146.20213155951049</v>
      </c>
      <c r="DY35" s="1">
        <v>10.603553273955971</v>
      </c>
      <c r="DZ35" s="1">
        <v>0</v>
      </c>
      <c r="EA35" s="1">
        <v>5.1190110418852814</v>
      </c>
      <c r="EB35" s="1">
        <v>-707.95261799904699</v>
      </c>
      <c r="EC35" s="1">
        <v>54.692230212011793</v>
      </c>
      <c r="ED35" s="1">
        <v>0</v>
      </c>
      <c r="EE35" s="1">
        <v>0.90258630000000006</v>
      </c>
      <c r="EF35" s="1">
        <v>9.7770641651030846E-2</v>
      </c>
      <c r="EG35" s="1">
        <v>1.5563996620726951E-2</v>
      </c>
      <c r="EH35" s="1">
        <v>1</v>
      </c>
      <c r="EI35" s="1">
        <v>2.0355593338524351</v>
      </c>
      <c r="EJ35" s="1">
        <v>-1.126754569041491E-2</v>
      </c>
      <c r="EK35" s="1">
        <v>1.219131816624621E-3</v>
      </c>
      <c r="EL35" s="1">
        <v>1</v>
      </c>
      <c r="EM35" s="1">
        <v>2</v>
      </c>
      <c r="EN35" s="1">
        <v>5</v>
      </c>
      <c r="EO35" s="1" t="s">
        <v>386</v>
      </c>
      <c r="EP35" s="1">
        <v>2.9433799999999999</v>
      </c>
      <c r="EQ35" s="1">
        <v>2.80105</v>
      </c>
      <c r="ER35" s="1">
        <v>1.96163E-2</v>
      </c>
      <c r="ES35" s="1">
        <v>2.8003500000000001E-2</v>
      </c>
      <c r="ET35" s="1">
        <v>0.11776399999999999</v>
      </c>
      <c r="EU35" s="1">
        <v>0.115186</v>
      </c>
      <c r="EV35" s="1">
        <v>20141.400000000001</v>
      </c>
      <c r="EW35" s="1">
        <v>20939.099999999999</v>
      </c>
      <c r="EX35" s="1">
        <v>23887.5</v>
      </c>
      <c r="EY35" s="1">
        <v>25065.599999999999</v>
      </c>
      <c r="EZ35" s="1">
        <v>33723.1</v>
      </c>
      <c r="FA35" s="1">
        <v>35405.5</v>
      </c>
      <c r="FB35" s="1">
        <v>43543.9</v>
      </c>
      <c r="FC35" s="1">
        <v>46332.1</v>
      </c>
      <c r="FD35" s="1">
        <v>1.54495</v>
      </c>
      <c r="FE35" s="1">
        <v>1.88805</v>
      </c>
      <c r="FF35" s="1">
        <v>0.147235</v>
      </c>
      <c r="FG35" s="1">
        <v>0</v>
      </c>
      <c r="FH35" s="1">
        <v>29.484300000000001</v>
      </c>
      <c r="FI35" s="1">
        <v>999.9</v>
      </c>
      <c r="FJ35" s="1">
        <v>65.400000000000006</v>
      </c>
      <c r="FK35" s="1">
        <v>32.700000000000003</v>
      </c>
      <c r="FL35" s="1">
        <v>32.784700000000001</v>
      </c>
      <c r="FM35" s="1">
        <v>64.555800000000005</v>
      </c>
      <c r="FN35" s="1">
        <v>25.524799999999999</v>
      </c>
      <c r="FO35" s="1">
        <v>1</v>
      </c>
      <c r="FP35" s="1">
        <v>0.31752999999999998</v>
      </c>
      <c r="FQ35" s="1">
        <v>0.76831199999999999</v>
      </c>
      <c r="FR35" s="1">
        <v>20.320599999999999</v>
      </c>
      <c r="FS35" s="1">
        <v>5.2111499999999999</v>
      </c>
      <c r="FT35" s="1">
        <v>11.9048</v>
      </c>
      <c r="FU35" s="1">
        <v>5.0028499999999996</v>
      </c>
      <c r="FV35" s="1">
        <v>3.28965</v>
      </c>
      <c r="FW35" s="1">
        <v>9999</v>
      </c>
      <c r="FX35" s="1">
        <v>9999</v>
      </c>
      <c r="FY35" s="1">
        <v>9999</v>
      </c>
      <c r="FZ35" s="1">
        <v>999.9</v>
      </c>
      <c r="GA35" s="1">
        <v>1.8593999999999999</v>
      </c>
      <c r="GB35" s="1">
        <v>1.8543099999999999</v>
      </c>
      <c r="GC35" s="1">
        <v>1.8575999999999999</v>
      </c>
      <c r="GD35" s="1">
        <v>1.8559300000000001</v>
      </c>
      <c r="GE35" s="1">
        <v>1.8547100000000001</v>
      </c>
      <c r="GF35" s="1">
        <v>1.85443</v>
      </c>
      <c r="GG35" s="1">
        <v>1.85303</v>
      </c>
      <c r="GH35" s="1">
        <v>1.85623</v>
      </c>
      <c r="GI35" s="1">
        <v>0</v>
      </c>
      <c r="GJ35" s="1">
        <v>0</v>
      </c>
      <c r="GK35" s="1">
        <v>0</v>
      </c>
      <c r="GL35" s="1">
        <v>0</v>
      </c>
      <c r="GM35" s="1" t="s">
        <v>350</v>
      </c>
      <c r="GN35" s="1" t="s">
        <v>351</v>
      </c>
      <c r="GO35" s="1" t="s">
        <v>352</v>
      </c>
      <c r="GP35" s="1" t="s">
        <v>352</v>
      </c>
      <c r="GQ35" s="1" t="s">
        <v>352</v>
      </c>
      <c r="GR35" s="1" t="s">
        <v>352</v>
      </c>
      <c r="GS35" s="1">
        <v>0</v>
      </c>
      <c r="GT35" s="1">
        <v>100</v>
      </c>
      <c r="GU35" s="1">
        <v>100</v>
      </c>
      <c r="GV35" s="1">
        <v>0.60899999999999999</v>
      </c>
      <c r="GW35" s="1">
        <v>4.24E-2</v>
      </c>
      <c r="GX35" s="1">
        <v>0.39266368898363929</v>
      </c>
      <c r="GY35" s="1">
        <v>3.036990343597491E-3</v>
      </c>
      <c r="GZ35" s="1">
        <v>-1.538114387597119E-6</v>
      </c>
      <c r="HA35" s="1">
        <v>3.3909691194327332E-10</v>
      </c>
      <c r="HB35" s="1">
        <v>-2.894341138822331E-2</v>
      </c>
      <c r="HC35" s="1">
        <v>9.7621983196103414E-3</v>
      </c>
      <c r="HD35" s="1">
        <v>-3.3387782167185642E-4</v>
      </c>
      <c r="HE35" s="1">
        <v>2.632278881966732E-6</v>
      </c>
      <c r="HF35" s="1">
        <v>6</v>
      </c>
      <c r="HG35" s="1">
        <v>2134</v>
      </c>
      <c r="HH35" s="1">
        <v>2</v>
      </c>
      <c r="HI35" s="1">
        <v>31</v>
      </c>
      <c r="HJ35" s="1">
        <v>1128.0999999999999</v>
      </c>
      <c r="HK35" s="1">
        <v>1128.4000000000001</v>
      </c>
      <c r="HL35" s="1">
        <v>0.44067400000000001</v>
      </c>
      <c r="HM35" s="1">
        <v>2.3559600000000001</v>
      </c>
      <c r="HN35" s="1">
        <v>1.4978</v>
      </c>
      <c r="HO35" s="1">
        <v>2.3083499999999999</v>
      </c>
      <c r="HP35" s="1">
        <v>1.5478499999999999</v>
      </c>
      <c r="HQ35" s="1">
        <v>2.4230999999999998</v>
      </c>
      <c r="HR35" s="1">
        <v>35.824399999999997</v>
      </c>
      <c r="HS35" s="1">
        <v>15.8132</v>
      </c>
      <c r="HT35" s="1">
        <v>18</v>
      </c>
      <c r="HU35" s="1">
        <v>288.30599999999998</v>
      </c>
      <c r="HV35" s="1">
        <v>510.84399999999999</v>
      </c>
      <c r="HW35" s="1">
        <v>28.674299999999999</v>
      </c>
      <c r="HX35" s="1">
        <v>31.118400000000001</v>
      </c>
      <c r="HY35" s="1">
        <v>29.9999</v>
      </c>
      <c r="HZ35" s="1">
        <v>30.977399999999999</v>
      </c>
      <c r="IA35" s="1">
        <v>31.0442</v>
      </c>
      <c r="IB35" s="1">
        <v>8.8528500000000001</v>
      </c>
      <c r="IC35" s="1">
        <v>23.010300000000001</v>
      </c>
      <c r="ID35" s="1">
        <v>58.055599999999998</v>
      </c>
      <c r="IE35" s="1">
        <v>28.658200000000001</v>
      </c>
      <c r="IF35" s="1">
        <v>140.96299999999999</v>
      </c>
      <c r="IG35" s="1">
        <v>26.3444</v>
      </c>
      <c r="IH35" s="1">
        <v>100.699</v>
      </c>
      <c r="II35" s="1">
        <v>100.416</v>
      </c>
      <c r="IJ35" s="1" t="s">
        <v>353</v>
      </c>
    </row>
    <row r="36" spans="1:244" ht="15.75" customHeight="1" x14ac:dyDescent="0.3">
      <c r="A36" s="1">
        <v>20</v>
      </c>
      <c r="B36" s="1">
        <v>1659880275.5999999</v>
      </c>
      <c r="C36" s="1">
        <v>18.5</v>
      </c>
      <c r="D36" s="1" t="s">
        <v>391</v>
      </c>
      <c r="E36" s="1" t="s">
        <v>392</v>
      </c>
      <c r="F36" s="1">
        <v>1</v>
      </c>
      <c r="H36" s="1" t="s">
        <v>345</v>
      </c>
      <c r="M36" s="1" t="s">
        <v>346</v>
      </c>
      <c r="N36" s="1">
        <v>1659880267.9333329</v>
      </c>
      <c r="O36" s="1">
        <f t="shared" si="0"/>
        <v>7.7102860761849099E-4</v>
      </c>
      <c r="P36" s="1">
        <f t="shared" si="1"/>
        <v>0.77102860761849101</v>
      </c>
      <c r="Q36" s="1">
        <f t="shared" si="2"/>
        <v>3.3914797272384347</v>
      </c>
      <c r="R36" s="1">
        <f t="shared" si="3"/>
        <v>58.890346666666673</v>
      </c>
      <c r="S36" s="1">
        <f t="shared" si="4"/>
        <v>-90.439024709676985</v>
      </c>
      <c r="T36" s="1">
        <f t="shared" si="5"/>
        <v>-8.970891252520552</v>
      </c>
      <c r="U36" s="1">
        <f t="shared" si="6"/>
        <v>5.8414926240726581</v>
      </c>
      <c r="V36" s="1">
        <f t="shared" si="7"/>
        <v>3.6423158112084957E-2</v>
      </c>
      <c r="W36" s="1">
        <f t="shared" si="8"/>
        <v>2.9134481119015128</v>
      </c>
      <c r="X36" s="1">
        <f t="shared" si="9"/>
        <v>3.6172067142699944E-2</v>
      </c>
      <c r="Y36" s="1">
        <f t="shared" si="10"/>
        <v>2.2629957050243926E-2</v>
      </c>
      <c r="Z36" s="1">
        <f t="shared" si="11"/>
        <v>321.5138712279952</v>
      </c>
      <c r="AA36" s="1">
        <f t="shared" si="12"/>
        <v>32.72848398327244</v>
      </c>
      <c r="AB36" s="1">
        <f t="shared" si="13"/>
        <v>31.88748</v>
      </c>
      <c r="AC36" s="1">
        <f t="shared" si="14"/>
        <v>4.7447563459456816</v>
      </c>
      <c r="AD36" s="1">
        <f t="shared" si="15"/>
        <v>59.967776290828901</v>
      </c>
      <c r="AE36" s="1">
        <f t="shared" si="16"/>
        <v>2.7098560141422303</v>
      </c>
      <c r="AF36" s="1">
        <f t="shared" si="17"/>
        <v>4.5188535939703653</v>
      </c>
      <c r="AG36" s="1">
        <f t="shared" si="18"/>
        <v>2.0349003318034513</v>
      </c>
      <c r="AH36" s="1">
        <f t="shared" si="19"/>
        <v>-34.002361595975451</v>
      </c>
      <c r="AI36" s="1">
        <f t="shared" si="20"/>
        <v>-134.83501165280805</v>
      </c>
      <c r="AJ36" s="1">
        <f t="shared" si="21"/>
        <v>-10.439765493262616</v>
      </c>
      <c r="AK36" s="1">
        <f t="shared" si="22"/>
        <v>142.23673248594909</v>
      </c>
      <c r="AL36" s="1">
        <f t="shared" si="23"/>
        <v>15.446397873182992</v>
      </c>
      <c r="AM36" s="1">
        <f t="shared" si="24"/>
        <v>0.77980942462888647</v>
      </c>
      <c r="AN36" s="1">
        <f t="shared" si="25"/>
        <v>3.3914797272384347</v>
      </c>
      <c r="AO36" s="1">
        <v>100.13396705712969</v>
      </c>
      <c r="AP36" s="1">
        <v>78.477306060606082</v>
      </c>
      <c r="AQ36" s="1">
        <v>3.42952110358938</v>
      </c>
      <c r="AR36" s="1">
        <v>65.044434554698469</v>
      </c>
      <c r="AS36" s="1">
        <f t="shared" si="26"/>
        <v>0.77102860761849101</v>
      </c>
      <c r="AT36" s="1">
        <v>26.408721849120329</v>
      </c>
      <c r="AU36" s="1">
        <v>27.308546060606041</v>
      </c>
      <c r="AV36" s="1">
        <v>-9.475697900486059E-6</v>
      </c>
      <c r="AW36" s="1">
        <v>82.478048087778163</v>
      </c>
      <c r="AX36" s="1">
        <v>198</v>
      </c>
      <c r="AY36" s="1">
        <v>40</v>
      </c>
      <c r="AZ36" s="1">
        <f t="shared" si="27"/>
        <v>1</v>
      </c>
      <c r="BA36" s="1">
        <f t="shared" si="28"/>
        <v>0</v>
      </c>
      <c r="BB36" s="1">
        <f t="shared" si="29"/>
        <v>51699.176834662139</v>
      </c>
      <c r="BC36" s="1">
        <f t="shared" si="30"/>
        <v>1999.9866666666669</v>
      </c>
      <c r="BD36" s="1">
        <f t="shared" si="31"/>
        <v>1681.1887995999978</v>
      </c>
      <c r="BE36" s="1">
        <f t="shared" si="32"/>
        <v>0.84060000380002409</v>
      </c>
      <c r="BF36" s="1">
        <f t="shared" si="33"/>
        <v>0.16075800733404647</v>
      </c>
      <c r="BG36" s="1">
        <v>6</v>
      </c>
      <c r="BH36" s="1">
        <v>0.5</v>
      </c>
      <c r="BI36" s="1" t="s">
        <v>347</v>
      </c>
      <c r="BJ36" s="1">
        <v>2</v>
      </c>
      <c r="BK36" s="1" t="b">
        <v>1</v>
      </c>
      <c r="BL36" s="1">
        <v>1659880267.9333329</v>
      </c>
      <c r="BM36" s="1">
        <v>58.890346666666673</v>
      </c>
      <c r="BN36" s="1">
        <v>77.476906666666665</v>
      </c>
      <c r="BO36" s="1">
        <v>27.31910666666667</v>
      </c>
      <c r="BP36" s="1">
        <v>26.40910666666667</v>
      </c>
      <c r="BQ36" s="1">
        <v>58.325826666666678</v>
      </c>
      <c r="BR36" s="1">
        <v>27.276753333333328</v>
      </c>
      <c r="BS36" s="1">
        <v>500.11366666666669</v>
      </c>
      <c r="BT36" s="1">
        <v>99.092833333333346</v>
      </c>
      <c r="BU36" s="1">
        <v>9.9868946666666653E-2</v>
      </c>
      <c r="BV36" s="1">
        <v>31.029039999999998</v>
      </c>
      <c r="BW36" s="1">
        <v>31.88748</v>
      </c>
      <c r="BX36" s="1">
        <v>999.89999999999986</v>
      </c>
      <c r="BY36" s="1">
        <v>0</v>
      </c>
      <c r="BZ36" s="1">
        <v>0</v>
      </c>
      <c r="CA36" s="1">
        <v>9999.2073333333319</v>
      </c>
      <c r="CB36" s="1">
        <v>0</v>
      </c>
      <c r="CC36" s="1">
        <v>258.11506666666668</v>
      </c>
      <c r="CD36" s="1">
        <v>-18.586565266666661</v>
      </c>
      <c r="CE36" s="1">
        <v>60.544286666666679</v>
      </c>
      <c r="CF36" s="1">
        <v>79.578479999999999</v>
      </c>
      <c r="CG36" s="1">
        <v>0.90999113333333348</v>
      </c>
      <c r="CH36" s="1">
        <v>77.476906666666665</v>
      </c>
      <c r="CI36" s="1">
        <v>26.40910666666667</v>
      </c>
      <c r="CJ36" s="1">
        <v>2.707126666666666</v>
      </c>
      <c r="CK36" s="1">
        <v>2.6169526666666671</v>
      </c>
      <c r="CL36" s="1">
        <v>22.328433333333329</v>
      </c>
      <c r="CM36" s="1">
        <v>21.77274666666667</v>
      </c>
      <c r="CN36" s="1">
        <v>1999.9866666666669</v>
      </c>
      <c r="CO36" s="1">
        <v>0.98000220000000027</v>
      </c>
      <c r="CP36" s="1">
        <v>1.9998100000000001E-2</v>
      </c>
      <c r="CQ36" s="1">
        <v>0</v>
      </c>
      <c r="CR36" s="1">
        <v>2.5057999999999989</v>
      </c>
      <c r="CS36" s="1">
        <v>0</v>
      </c>
      <c r="CT36" s="1">
        <v>18675.993333333339</v>
      </c>
      <c r="CU36" s="1">
        <v>17412.22</v>
      </c>
      <c r="CV36" s="1">
        <v>40.303733333333327</v>
      </c>
      <c r="CW36" s="1">
        <v>41.125</v>
      </c>
      <c r="CX36" s="1">
        <v>40.186999999999998</v>
      </c>
      <c r="CY36" s="1">
        <v>39.625</v>
      </c>
      <c r="CZ36" s="1">
        <v>40.436999999999998</v>
      </c>
      <c r="DA36" s="1">
        <v>1959.987333333333</v>
      </c>
      <c r="DB36" s="1">
        <v>40</v>
      </c>
      <c r="DC36" s="1">
        <v>0</v>
      </c>
      <c r="DD36" s="1">
        <v>1659880274.3</v>
      </c>
      <c r="DE36" s="1">
        <v>0</v>
      </c>
      <c r="DF36" s="1">
        <v>0</v>
      </c>
      <c r="DG36" s="1" t="s">
        <v>348</v>
      </c>
      <c r="DH36" s="1">
        <v>1659812590.0999999</v>
      </c>
      <c r="DI36" s="1">
        <v>1659812570.5999999</v>
      </c>
      <c r="DJ36" s="1">
        <v>0</v>
      </c>
      <c r="DK36" s="1">
        <v>-4.8000000000000001E-2</v>
      </c>
      <c r="DL36" s="1">
        <v>0</v>
      </c>
      <c r="DM36" s="1">
        <v>2.9860000000000002</v>
      </c>
      <c r="DN36" s="1">
        <v>1.6E-2</v>
      </c>
      <c r="DO36" s="1">
        <v>2000</v>
      </c>
      <c r="DP36" s="1">
        <v>27</v>
      </c>
      <c r="DQ36" s="1">
        <v>0.33</v>
      </c>
      <c r="DR36" s="1">
        <v>0.43</v>
      </c>
      <c r="DS36" s="1">
        <v>1.463368000896508</v>
      </c>
      <c r="DT36" s="1">
        <v>18.22258268427165</v>
      </c>
      <c r="DU36" s="1">
        <v>1.3941657796530269</v>
      </c>
      <c r="DV36" s="1">
        <v>0</v>
      </c>
      <c r="DW36" s="1">
        <v>-16.763371451612901</v>
      </c>
      <c r="DX36" s="1">
        <v>-146.19825106451611</v>
      </c>
      <c r="DY36" s="1">
        <v>10.943890205079439</v>
      </c>
      <c r="DZ36" s="1">
        <v>0</v>
      </c>
      <c r="EA36" s="1">
        <v>-10.764024522377451</v>
      </c>
      <c r="EB36" s="1">
        <v>-716.68716582475247</v>
      </c>
      <c r="EC36" s="1">
        <v>53.688627193229387</v>
      </c>
      <c r="ED36" s="1">
        <v>0</v>
      </c>
      <c r="EE36" s="1">
        <v>0.904094487804878</v>
      </c>
      <c r="EF36" s="1">
        <v>5.6932369337979703E-2</v>
      </c>
      <c r="EG36" s="1">
        <v>1.328184776691519E-2</v>
      </c>
      <c r="EH36" s="1">
        <v>1</v>
      </c>
      <c r="EI36" s="1">
        <v>2.0351349044193889</v>
      </c>
      <c r="EJ36" s="1">
        <v>-1.452969139119278E-2</v>
      </c>
      <c r="EK36" s="1">
        <v>1.4086604247378789E-3</v>
      </c>
      <c r="EL36" s="1">
        <v>1</v>
      </c>
      <c r="EM36" s="1">
        <v>2</v>
      </c>
      <c r="EN36" s="1">
        <v>5</v>
      </c>
      <c r="EO36" s="1" t="s">
        <v>386</v>
      </c>
      <c r="EP36" s="1">
        <v>2.9433799999999999</v>
      </c>
      <c r="EQ36" s="1">
        <v>2.8011300000000001</v>
      </c>
      <c r="ER36" s="1">
        <v>2.0561599999999999E-2</v>
      </c>
      <c r="ES36" s="1">
        <v>2.92159E-2</v>
      </c>
      <c r="ET36" s="1">
        <v>0.117766</v>
      </c>
      <c r="EU36" s="1">
        <v>0.115187</v>
      </c>
      <c r="EV36" s="1">
        <v>20121.900000000001</v>
      </c>
      <c r="EW36" s="1">
        <v>20913</v>
      </c>
      <c r="EX36" s="1">
        <v>23887.4</v>
      </c>
      <c r="EY36" s="1">
        <v>25065.5</v>
      </c>
      <c r="EZ36" s="1">
        <v>33723</v>
      </c>
      <c r="FA36" s="1">
        <v>35405.4</v>
      </c>
      <c r="FB36" s="1">
        <v>43543.7</v>
      </c>
      <c r="FC36" s="1">
        <v>46332</v>
      </c>
      <c r="FD36" s="1">
        <v>1.5446500000000001</v>
      </c>
      <c r="FE36" s="1">
        <v>1.88818</v>
      </c>
      <c r="FF36" s="1">
        <v>0.14718200000000001</v>
      </c>
      <c r="FG36" s="1">
        <v>0</v>
      </c>
      <c r="FH36" s="1">
        <v>29.4849</v>
      </c>
      <c r="FI36" s="1">
        <v>999.9</v>
      </c>
      <c r="FJ36" s="1">
        <v>65.400000000000006</v>
      </c>
      <c r="FK36" s="1">
        <v>32.700000000000003</v>
      </c>
      <c r="FL36" s="1">
        <v>32.783099999999997</v>
      </c>
      <c r="FM36" s="1">
        <v>64.635800000000003</v>
      </c>
      <c r="FN36" s="1">
        <v>26.502400000000002</v>
      </c>
      <c r="FO36" s="1">
        <v>1</v>
      </c>
      <c r="FP36" s="1">
        <v>0.31737300000000002</v>
      </c>
      <c r="FQ36" s="1">
        <v>0.76900299999999999</v>
      </c>
      <c r="FR36" s="1">
        <v>20.320499999999999</v>
      </c>
      <c r="FS36" s="1">
        <v>5.2110000000000003</v>
      </c>
      <c r="FT36" s="1">
        <v>11.9047</v>
      </c>
      <c r="FU36" s="1">
        <v>5.0026999999999999</v>
      </c>
      <c r="FV36" s="1">
        <v>3.28965</v>
      </c>
      <c r="FW36" s="1">
        <v>9999</v>
      </c>
      <c r="FX36" s="1">
        <v>9999</v>
      </c>
      <c r="FY36" s="1">
        <v>9999</v>
      </c>
      <c r="FZ36" s="1">
        <v>999.9</v>
      </c>
      <c r="GA36" s="1">
        <v>1.85938</v>
      </c>
      <c r="GB36" s="1">
        <v>1.8543000000000001</v>
      </c>
      <c r="GC36" s="1">
        <v>1.8575999999999999</v>
      </c>
      <c r="GD36" s="1">
        <v>1.8559300000000001</v>
      </c>
      <c r="GE36" s="1">
        <v>1.8547100000000001</v>
      </c>
      <c r="GF36" s="1">
        <v>1.8544400000000001</v>
      </c>
      <c r="GG36" s="1">
        <v>1.85301</v>
      </c>
      <c r="GH36" s="1">
        <v>1.85623</v>
      </c>
      <c r="GI36" s="1">
        <v>0</v>
      </c>
      <c r="GJ36" s="1">
        <v>0</v>
      </c>
      <c r="GK36" s="1">
        <v>0</v>
      </c>
      <c r="GL36" s="1">
        <v>0</v>
      </c>
      <c r="GM36" s="1" t="s">
        <v>350</v>
      </c>
      <c r="GN36" s="1" t="s">
        <v>351</v>
      </c>
      <c r="GO36" s="1" t="s">
        <v>352</v>
      </c>
      <c r="GP36" s="1" t="s">
        <v>352</v>
      </c>
      <c r="GQ36" s="1" t="s">
        <v>352</v>
      </c>
      <c r="GR36" s="1" t="s">
        <v>352</v>
      </c>
      <c r="GS36" s="1">
        <v>0</v>
      </c>
      <c r="GT36" s="1">
        <v>100</v>
      </c>
      <c r="GU36" s="1">
        <v>100</v>
      </c>
      <c r="GV36" s="1">
        <v>0.61899999999999999</v>
      </c>
      <c r="GW36" s="1">
        <v>4.24E-2</v>
      </c>
      <c r="GX36" s="1">
        <v>0.39266368898363929</v>
      </c>
      <c r="GY36" s="1">
        <v>3.036990343597491E-3</v>
      </c>
      <c r="GZ36" s="1">
        <v>-1.538114387597119E-6</v>
      </c>
      <c r="HA36" s="1">
        <v>3.3909691194327332E-10</v>
      </c>
      <c r="HB36" s="1">
        <v>-2.894341138822331E-2</v>
      </c>
      <c r="HC36" s="1">
        <v>9.7621983196103414E-3</v>
      </c>
      <c r="HD36" s="1">
        <v>-3.3387782167185642E-4</v>
      </c>
      <c r="HE36" s="1">
        <v>2.632278881966732E-6</v>
      </c>
      <c r="HF36" s="1">
        <v>6</v>
      </c>
      <c r="HG36" s="1">
        <v>2134</v>
      </c>
      <c r="HH36" s="1">
        <v>2</v>
      </c>
      <c r="HI36" s="1">
        <v>31</v>
      </c>
      <c r="HJ36" s="1">
        <v>1128.0999999999999</v>
      </c>
      <c r="HK36" s="1">
        <v>1128.4000000000001</v>
      </c>
      <c r="HL36" s="1">
        <v>0.45410200000000001</v>
      </c>
      <c r="HM36" s="1">
        <v>2.3596200000000001</v>
      </c>
      <c r="HN36" s="1">
        <v>1.4978</v>
      </c>
      <c r="HO36" s="1">
        <v>2.3083499999999999</v>
      </c>
      <c r="HP36" s="1">
        <v>1.5478499999999999</v>
      </c>
      <c r="HQ36" s="1">
        <v>2.2656200000000002</v>
      </c>
      <c r="HR36" s="1">
        <v>35.824399999999997</v>
      </c>
      <c r="HS36" s="1">
        <v>15.7957</v>
      </c>
      <c r="HT36" s="1">
        <v>18</v>
      </c>
      <c r="HU36" s="1">
        <v>288.185</v>
      </c>
      <c r="HV36" s="1">
        <v>510.92899999999997</v>
      </c>
      <c r="HW36" s="1">
        <v>28.669499999999999</v>
      </c>
      <c r="HX36" s="1">
        <v>31.117699999999999</v>
      </c>
      <c r="HY36" s="1">
        <v>29.9999</v>
      </c>
      <c r="HZ36" s="1">
        <v>30.977399999999999</v>
      </c>
      <c r="IA36" s="1">
        <v>31.0442</v>
      </c>
      <c r="IB36" s="1">
        <v>9.1226599999999998</v>
      </c>
      <c r="IC36" s="1">
        <v>23.010300000000001</v>
      </c>
      <c r="ID36" s="1">
        <v>58.055599999999998</v>
      </c>
      <c r="IE36" s="1">
        <v>28.658200000000001</v>
      </c>
      <c r="IF36" s="1">
        <v>151.05099999999999</v>
      </c>
      <c r="IG36" s="1">
        <v>26.3415</v>
      </c>
      <c r="IH36" s="1">
        <v>100.699</v>
      </c>
      <c r="II36" s="1">
        <v>100.416</v>
      </c>
      <c r="IJ36" s="1" t="s">
        <v>353</v>
      </c>
    </row>
    <row r="37" spans="1:244" ht="15.75" customHeight="1" x14ac:dyDescent="0.3">
      <c r="A37" s="1">
        <v>21</v>
      </c>
      <c r="B37" s="1">
        <v>1659880276.5999999</v>
      </c>
      <c r="C37" s="1">
        <v>19.5</v>
      </c>
      <c r="D37" s="1" t="s">
        <v>393</v>
      </c>
      <c r="E37" s="1" t="s">
        <v>394</v>
      </c>
      <c r="F37" s="1">
        <v>1</v>
      </c>
      <c r="H37" s="1" t="s">
        <v>345</v>
      </c>
      <c r="M37" s="1" t="s">
        <v>346</v>
      </c>
      <c r="N37" s="1">
        <v>1659880268.966666</v>
      </c>
      <c r="O37" s="1">
        <f t="shared" si="0"/>
        <v>7.7171334297165535E-4</v>
      </c>
      <c r="P37" s="1">
        <f t="shared" si="1"/>
        <v>0.77171334297165539</v>
      </c>
      <c r="Q37" s="1">
        <f t="shared" si="2"/>
        <v>3.4759886000571565</v>
      </c>
      <c r="R37" s="1">
        <f t="shared" si="3"/>
        <v>60.867486666666657</v>
      </c>
      <c r="S37" s="1">
        <f t="shared" si="4"/>
        <v>-92.052066188481334</v>
      </c>
      <c r="T37" s="1">
        <f t="shared" si="5"/>
        <v>-9.1308812829281596</v>
      </c>
      <c r="U37" s="1">
        <f t="shared" si="6"/>
        <v>6.037602606394195</v>
      </c>
      <c r="V37" s="1">
        <f t="shared" si="7"/>
        <v>3.6459073708673365E-2</v>
      </c>
      <c r="W37" s="1">
        <f t="shared" si="8"/>
        <v>2.913553848367167</v>
      </c>
      <c r="X37" s="1">
        <f t="shared" si="9"/>
        <v>3.6207498219142709E-2</v>
      </c>
      <c r="Y37" s="1">
        <f t="shared" si="10"/>
        <v>2.2652144590576934E-2</v>
      </c>
      <c r="Z37" s="1">
        <f t="shared" si="11"/>
        <v>321.5139776279953</v>
      </c>
      <c r="AA37" s="1">
        <f t="shared" si="12"/>
        <v>32.726624153756738</v>
      </c>
      <c r="AB37" s="1">
        <f t="shared" si="13"/>
        <v>31.88620666666667</v>
      </c>
      <c r="AC37" s="1">
        <f t="shared" si="14"/>
        <v>4.744414113392966</v>
      </c>
      <c r="AD37" s="1">
        <f t="shared" si="15"/>
        <v>59.969819792882241</v>
      </c>
      <c r="AE37" s="1">
        <f t="shared" si="16"/>
        <v>2.7096970769880819</v>
      </c>
      <c r="AF37" s="1">
        <f t="shared" si="17"/>
        <v>4.5184345831729402</v>
      </c>
      <c r="AG37" s="1">
        <f t="shared" si="18"/>
        <v>2.0347170364048841</v>
      </c>
      <c r="AH37" s="1">
        <f t="shared" si="19"/>
        <v>-34.032558425049999</v>
      </c>
      <c r="AI37" s="1">
        <f t="shared" si="20"/>
        <v>-134.89540517473816</v>
      </c>
      <c r="AJ37" s="1">
        <f t="shared" si="21"/>
        <v>-10.443913290451643</v>
      </c>
      <c r="AK37" s="1">
        <f t="shared" si="22"/>
        <v>142.1421007377555</v>
      </c>
      <c r="AL37" s="1">
        <f t="shared" si="23"/>
        <v>17.339097519368</v>
      </c>
      <c r="AM37" s="1">
        <f t="shared" si="24"/>
        <v>0.77915388735356184</v>
      </c>
      <c r="AN37" s="1">
        <f t="shared" si="25"/>
        <v>3.4759886000571565</v>
      </c>
      <c r="AO37" s="1">
        <v>105.164957189351</v>
      </c>
      <c r="AP37" s="1">
        <v>82.349156969696949</v>
      </c>
      <c r="AQ37" s="1">
        <v>3.6365750760654341</v>
      </c>
      <c r="AR37" s="1">
        <v>65.044434554698469</v>
      </c>
      <c r="AS37" s="1">
        <f t="shared" si="26"/>
        <v>0.77171334297165539</v>
      </c>
      <c r="AT37" s="1">
        <v>26.40862280952588</v>
      </c>
      <c r="AU37" s="1">
        <v>27.309223030303031</v>
      </c>
      <c r="AV37" s="1">
        <v>-7.5101301925542218E-6</v>
      </c>
      <c r="AW37" s="1">
        <v>82.478048087778163</v>
      </c>
      <c r="AX37" s="1">
        <v>198</v>
      </c>
      <c r="AY37" s="1">
        <v>40</v>
      </c>
      <c r="AZ37" s="1">
        <f t="shared" si="27"/>
        <v>1</v>
      </c>
      <c r="BA37" s="1">
        <f t="shared" si="28"/>
        <v>0</v>
      </c>
      <c r="BB37" s="1">
        <f t="shared" si="29"/>
        <v>51702.447729114487</v>
      </c>
      <c r="BC37" s="1">
        <f t="shared" si="30"/>
        <v>1999.987333333333</v>
      </c>
      <c r="BD37" s="1">
        <f t="shared" si="31"/>
        <v>1681.1893595999975</v>
      </c>
      <c r="BE37" s="1">
        <f t="shared" si="32"/>
        <v>0.84060000360002163</v>
      </c>
      <c r="BF37" s="1">
        <f t="shared" si="33"/>
        <v>0.16075800694804168</v>
      </c>
      <c r="BG37" s="1">
        <v>6</v>
      </c>
      <c r="BH37" s="1">
        <v>0.5</v>
      </c>
      <c r="BI37" s="1" t="s">
        <v>347</v>
      </c>
      <c r="BJ37" s="1">
        <v>2</v>
      </c>
      <c r="BK37" s="1" t="b">
        <v>1</v>
      </c>
      <c r="BL37" s="1">
        <v>1659880268.966666</v>
      </c>
      <c r="BM37" s="1">
        <v>60.867486666666657</v>
      </c>
      <c r="BN37" s="1">
        <v>81.726346666666657</v>
      </c>
      <c r="BO37" s="1">
        <v>27.317540000000001</v>
      </c>
      <c r="BP37" s="1">
        <v>26.408313333333339</v>
      </c>
      <c r="BQ37" s="1">
        <v>60.297366666666669</v>
      </c>
      <c r="BR37" s="1">
        <v>27.27518666666667</v>
      </c>
      <c r="BS37" s="1">
        <v>500.11906666666658</v>
      </c>
      <c r="BT37" s="1">
        <v>99.092666666666673</v>
      </c>
      <c r="BU37" s="1">
        <v>9.9906199999999987E-2</v>
      </c>
      <c r="BV37" s="1">
        <v>31.027413333333339</v>
      </c>
      <c r="BW37" s="1">
        <v>31.88620666666667</v>
      </c>
      <c r="BX37" s="1">
        <v>999.89999999999986</v>
      </c>
      <c r="BY37" s="1">
        <v>0</v>
      </c>
      <c r="BZ37" s="1">
        <v>0</v>
      </c>
      <c r="CA37" s="1">
        <v>9999.8286666666663</v>
      </c>
      <c r="CB37" s="1">
        <v>0</v>
      </c>
      <c r="CC37" s="1">
        <v>253.84219999999999</v>
      </c>
      <c r="CD37" s="1">
        <v>-20.85883333333333</v>
      </c>
      <c r="CE37" s="1">
        <v>62.576860000000003</v>
      </c>
      <c r="CF37" s="1">
        <v>83.943133333333336</v>
      </c>
      <c r="CG37" s="1">
        <v>0.90922166666666682</v>
      </c>
      <c r="CH37" s="1">
        <v>81.726346666666657</v>
      </c>
      <c r="CI37" s="1">
        <v>26.408313333333339</v>
      </c>
      <c r="CJ37" s="1">
        <v>2.7069673333333339</v>
      </c>
      <c r="CK37" s="1">
        <v>2.61687</v>
      </c>
      <c r="CL37" s="1">
        <v>22.32746666666667</v>
      </c>
      <c r="CM37" s="1">
        <v>21.772226666666668</v>
      </c>
      <c r="CN37" s="1">
        <v>1999.987333333333</v>
      </c>
      <c r="CO37" s="1">
        <v>0.98000220000000027</v>
      </c>
      <c r="CP37" s="1">
        <v>1.9998100000000001E-2</v>
      </c>
      <c r="CQ37" s="1">
        <v>0</v>
      </c>
      <c r="CR37" s="1">
        <v>2.474533333333333</v>
      </c>
      <c r="CS37" s="1">
        <v>0</v>
      </c>
      <c r="CT37" s="1">
        <v>18670.58666666667</v>
      </c>
      <c r="CU37" s="1">
        <v>17412.23333333333</v>
      </c>
      <c r="CV37" s="1">
        <v>40.299600000000012</v>
      </c>
      <c r="CW37" s="1">
        <v>41.125</v>
      </c>
      <c r="CX37" s="1">
        <v>40.186999999999998</v>
      </c>
      <c r="CY37" s="1">
        <v>39.625</v>
      </c>
      <c r="CZ37" s="1">
        <v>40.436999999999998</v>
      </c>
      <c r="DA37" s="1">
        <v>1959.9880000000001</v>
      </c>
      <c r="DB37" s="1">
        <v>40</v>
      </c>
      <c r="DC37" s="1">
        <v>0</v>
      </c>
      <c r="DD37" s="1">
        <v>1659880275.5</v>
      </c>
      <c r="DE37" s="1">
        <v>0</v>
      </c>
      <c r="DF37" s="1">
        <v>0</v>
      </c>
      <c r="DG37" s="1" t="s">
        <v>348</v>
      </c>
      <c r="DH37" s="1">
        <v>1659812590.0999999</v>
      </c>
      <c r="DI37" s="1">
        <v>1659812570.5999999</v>
      </c>
      <c r="DJ37" s="1">
        <v>0</v>
      </c>
      <c r="DK37" s="1">
        <v>-4.8000000000000001E-2</v>
      </c>
      <c r="DL37" s="1">
        <v>0</v>
      </c>
      <c r="DM37" s="1">
        <v>2.9860000000000002</v>
      </c>
      <c r="DN37" s="1">
        <v>1.6E-2</v>
      </c>
      <c r="DO37" s="1">
        <v>2000</v>
      </c>
      <c r="DP37" s="1">
        <v>27</v>
      </c>
      <c r="DQ37" s="1">
        <v>0.33</v>
      </c>
      <c r="DR37" s="1">
        <v>0.43</v>
      </c>
      <c r="DS37" s="1">
        <v>1.70928865259712</v>
      </c>
      <c r="DT37" s="1">
        <v>17.80776890326749</v>
      </c>
      <c r="DU37" s="1">
        <v>1.3702570492901549</v>
      </c>
      <c r="DV37" s="1">
        <v>0</v>
      </c>
      <c r="DW37" s="1">
        <v>-18.94792351612903</v>
      </c>
      <c r="DX37" s="1">
        <v>-143.43649620967739</v>
      </c>
      <c r="DY37" s="1">
        <v>10.758345942402411</v>
      </c>
      <c r="DZ37" s="1">
        <v>0</v>
      </c>
      <c r="EA37" s="1">
        <v>-20.291139835852508</v>
      </c>
      <c r="EB37" s="1">
        <v>-671.52269927892326</v>
      </c>
      <c r="EC37" s="1">
        <v>51.122537513201813</v>
      </c>
      <c r="ED37" s="1">
        <v>0</v>
      </c>
      <c r="EE37" s="1">
        <v>0.90528868292682929</v>
      </c>
      <c r="EF37" s="1">
        <v>2.692055749128909E-2</v>
      </c>
      <c r="EG37" s="1">
        <v>1.159739167361231E-2</v>
      </c>
      <c r="EH37" s="1">
        <v>1</v>
      </c>
      <c r="EI37" s="1">
        <v>2.0349770705228192</v>
      </c>
      <c r="EJ37" s="1">
        <v>-1.6138168104022809E-2</v>
      </c>
      <c r="EK37" s="1">
        <v>1.4634578828826869E-3</v>
      </c>
      <c r="EL37" s="1">
        <v>1</v>
      </c>
      <c r="EM37" s="1">
        <v>2</v>
      </c>
      <c r="EN37" s="1">
        <v>5</v>
      </c>
      <c r="EO37" s="1" t="s">
        <v>386</v>
      </c>
      <c r="EP37" s="1">
        <v>2.9435500000000001</v>
      </c>
      <c r="EQ37" s="1">
        <v>2.8014000000000001</v>
      </c>
      <c r="ER37" s="1">
        <v>2.1541399999999999E-2</v>
      </c>
      <c r="ES37" s="1">
        <v>3.0440499999999999E-2</v>
      </c>
      <c r="ET37" s="1">
        <v>0.11776499999999999</v>
      </c>
      <c r="EU37" s="1">
        <v>0.115193</v>
      </c>
      <c r="EV37" s="1">
        <v>20101.8</v>
      </c>
      <c r="EW37" s="1">
        <v>20886.599999999999</v>
      </c>
      <c r="EX37" s="1">
        <v>23887.4</v>
      </c>
      <c r="EY37" s="1">
        <v>25065.5</v>
      </c>
      <c r="EZ37" s="1">
        <v>33722.9</v>
      </c>
      <c r="FA37" s="1">
        <v>35405.199999999997</v>
      </c>
      <c r="FB37" s="1">
        <v>43543.6</v>
      </c>
      <c r="FC37" s="1">
        <v>46331.9</v>
      </c>
      <c r="FD37" s="1">
        <v>1.54467</v>
      </c>
      <c r="FE37" s="1">
        <v>1.8881300000000001</v>
      </c>
      <c r="FF37" s="1">
        <v>0.14699999999999999</v>
      </c>
      <c r="FG37" s="1">
        <v>0</v>
      </c>
      <c r="FH37" s="1">
        <v>29.4848</v>
      </c>
      <c r="FI37" s="1">
        <v>999.9</v>
      </c>
      <c r="FJ37" s="1">
        <v>65.400000000000006</v>
      </c>
      <c r="FK37" s="1">
        <v>32.700000000000003</v>
      </c>
      <c r="FL37" s="1">
        <v>32.785600000000002</v>
      </c>
      <c r="FM37" s="1">
        <v>64.655799999999999</v>
      </c>
      <c r="FN37" s="1">
        <v>25.532900000000001</v>
      </c>
      <c r="FO37" s="1">
        <v>1</v>
      </c>
      <c r="FP37" s="1">
        <v>0.31723600000000002</v>
      </c>
      <c r="FQ37" s="1">
        <v>0.772339</v>
      </c>
      <c r="FR37" s="1">
        <v>20.320599999999999</v>
      </c>
      <c r="FS37" s="1">
        <v>5.2111499999999999</v>
      </c>
      <c r="FT37" s="1">
        <v>11.9047</v>
      </c>
      <c r="FU37" s="1">
        <v>5.0027499999999998</v>
      </c>
      <c r="FV37" s="1">
        <v>3.28965</v>
      </c>
      <c r="FW37" s="1">
        <v>9999</v>
      </c>
      <c r="FX37" s="1">
        <v>9999</v>
      </c>
      <c r="FY37" s="1">
        <v>9999</v>
      </c>
      <c r="FZ37" s="1">
        <v>999.9</v>
      </c>
      <c r="GA37" s="1">
        <v>1.85938</v>
      </c>
      <c r="GB37" s="1">
        <v>1.8543000000000001</v>
      </c>
      <c r="GC37" s="1">
        <v>1.8575999999999999</v>
      </c>
      <c r="GD37" s="1">
        <v>1.8559300000000001</v>
      </c>
      <c r="GE37" s="1">
        <v>1.8547100000000001</v>
      </c>
      <c r="GF37" s="1">
        <v>1.85443</v>
      </c>
      <c r="GG37" s="1">
        <v>1.85301</v>
      </c>
      <c r="GH37" s="1">
        <v>1.85623</v>
      </c>
      <c r="GI37" s="1">
        <v>0</v>
      </c>
      <c r="GJ37" s="1">
        <v>0</v>
      </c>
      <c r="GK37" s="1">
        <v>0</v>
      </c>
      <c r="GL37" s="1">
        <v>0</v>
      </c>
      <c r="GM37" s="1" t="s">
        <v>350</v>
      </c>
      <c r="GN37" s="1" t="s">
        <v>351</v>
      </c>
      <c r="GO37" s="1" t="s">
        <v>352</v>
      </c>
      <c r="GP37" s="1" t="s">
        <v>352</v>
      </c>
      <c r="GQ37" s="1" t="s">
        <v>352</v>
      </c>
      <c r="GR37" s="1" t="s">
        <v>352</v>
      </c>
      <c r="GS37" s="1">
        <v>0</v>
      </c>
      <c r="GT37" s="1">
        <v>100</v>
      </c>
      <c r="GU37" s="1">
        <v>100</v>
      </c>
      <c r="GV37" s="1">
        <v>0.63</v>
      </c>
      <c r="GW37" s="1">
        <v>4.24E-2</v>
      </c>
      <c r="GX37" s="1">
        <v>0.39266368898363929</v>
      </c>
      <c r="GY37" s="1">
        <v>3.036990343597491E-3</v>
      </c>
      <c r="GZ37" s="1">
        <v>-1.538114387597119E-6</v>
      </c>
      <c r="HA37" s="1">
        <v>3.3909691194327332E-10</v>
      </c>
      <c r="HB37" s="1">
        <v>-2.894341138822331E-2</v>
      </c>
      <c r="HC37" s="1">
        <v>9.7621983196103414E-3</v>
      </c>
      <c r="HD37" s="1">
        <v>-3.3387782167185642E-4</v>
      </c>
      <c r="HE37" s="1">
        <v>2.632278881966732E-6</v>
      </c>
      <c r="HF37" s="1">
        <v>6</v>
      </c>
      <c r="HG37" s="1">
        <v>2134</v>
      </c>
      <c r="HH37" s="1">
        <v>2</v>
      </c>
      <c r="HI37" s="1">
        <v>31</v>
      </c>
      <c r="HJ37" s="1">
        <v>1128.0999999999999</v>
      </c>
      <c r="HK37" s="1">
        <v>1128.4000000000001</v>
      </c>
      <c r="HL37" s="1">
        <v>0.46386699999999997</v>
      </c>
      <c r="HM37" s="1">
        <v>2.34985</v>
      </c>
      <c r="HN37" s="1">
        <v>1.4978</v>
      </c>
      <c r="HO37" s="1">
        <v>2.3083499999999999</v>
      </c>
      <c r="HP37" s="1">
        <v>1.5478499999999999</v>
      </c>
      <c r="HQ37" s="1">
        <v>2.4255399999999998</v>
      </c>
      <c r="HR37" s="1">
        <v>35.824399999999997</v>
      </c>
      <c r="HS37" s="1">
        <v>15.804399999999999</v>
      </c>
      <c r="HT37" s="1">
        <v>18</v>
      </c>
      <c r="HU37" s="1">
        <v>288.19499999999999</v>
      </c>
      <c r="HV37" s="1">
        <v>510.89499999999998</v>
      </c>
      <c r="HW37" s="1">
        <v>28.664999999999999</v>
      </c>
      <c r="HX37" s="1">
        <v>31.117100000000001</v>
      </c>
      <c r="HY37" s="1">
        <v>29.9999</v>
      </c>
      <c r="HZ37" s="1">
        <v>30.977399999999999</v>
      </c>
      <c r="IA37" s="1">
        <v>31.0442</v>
      </c>
      <c r="IB37" s="1">
        <v>9.3050899999999999</v>
      </c>
      <c r="IC37" s="1">
        <v>23.010300000000001</v>
      </c>
      <c r="ID37" s="1">
        <v>58.055599999999998</v>
      </c>
      <c r="IE37" s="1">
        <v>28.658200000000001</v>
      </c>
      <c r="IF37" s="1">
        <v>151.05099999999999</v>
      </c>
      <c r="IG37" s="1">
        <v>26.340800000000002</v>
      </c>
      <c r="IH37" s="1">
        <v>100.69799999999999</v>
      </c>
      <c r="II37" s="1">
        <v>100.416</v>
      </c>
      <c r="IJ37" s="1" t="s">
        <v>353</v>
      </c>
    </row>
    <row r="38" spans="1:244" ht="15.75" customHeight="1" x14ac:dyDescent="0.3">
      <c r="A38" s="1">
        <v>22</v>
      </c>
      <c r="B38" s="1">
        <v>1659880277.5999999</v>
      </c>
      <c r="C38" s="1">
        <v>20.5</v>
      </c>
      <c r="D38" s="1" t="s">
        <v>395</v>
      </c>
      <c r="E38" s="1" t="s">
        <v>396</v>
      </c>
      <c r="F38" s="1">
        <v>1</v>
      </c>
      <c r="H38" s="1" t="s">
        <v>345</v>
      </c>
      <c r="M38" s="1" t="s">
        <v>346</v>
      </c>
      <c r="N38" s="1">
        <v>1659880270</v>
      </c>
      <c r="O38" s="1">
        <f t="shared" si="0"/>
        <v>7.7138087045353228E-4</v>
      </c>
      <c r="P38" s="1">
        <f t="shared" si="1"/>
        <v>0.77138087045353232</v>
      </c>
      <c r="Q38" s="1">
        <f t="shared" si="2"/>
        <v>3.569713301506118</v>
      </c>
      <c r="R38" s="1">
        <f t="shared" si="3"/>
        <v>63.102839999999993</v>
      </c>
      <c r="S38" s="1">
        <f t="shared" si="4"/>
        <v>-94.011512517441417</v>
      </c>
      <c r="T38" s="1">
        <f t="shared" si="5"/>
        <v>-9.3252343644290221</v>
      </c>
      <c r="U38" s="1">
        <f t="shared" si="6"/>
        <v>6.2593267175857283</v>
      </c>
      <c r="V38" s="1">
        <f t="shared" si="7"/>
        <v>3.6446865929727554E-2</v>
      </c>
      <c r="W38" s="1">
        <f t="shared" si="8"/>
        <v>2.9135149941413636</v>
      </c>
      <c r="X38" s="1">
        <f t="shared" si="9"/>
        <v>3.6195454929972143E-2</v>
      </c>
      <c r="Y38" s="1">
        <f t="shared" si="10"/>
        <v>2.2644602896833572E-2</v>
      </c>
      <c r="Z38" s="1">
        <f t="shared" si="11"/>
        <v>321.5139776279953</v>
      </c>
      <c r="AA38" s="1">
        <f t="shared" si="12"/>
        <v>32.725053872268298</v>
      </c>
      <c r="AB38" s="1">
        <f t="shared" si="13"/>
        <v>31.88491333333333</v>
      </c>
      <c r="AC38" s="1">
        <f t="shared" si="14"/>
        <v>4.7440665274597107</v>
      </c>
      <c r="AD38" s="1">
        <f t="shared" si="15"/>
        <v>59.972224098450042</v>
      </c>
      <c r="AE38" s="1">
        <f t="shared" si="16"/>
        <v>2.7095462061530871</v>
      </c>
      <c r="AF38" s="1">
        <f t="shared" si="17"/>
        <v>4.5180018698407984</v>
      </c>
      <c r="AG38" s="1">
        <f t="shared" si="18"/>
        <v>2.0345203213066236</v>
      </c>
      <c r="AH38" s="1">
        <f t="shared" si="19"/>
        <v>-34.017896387000775</v>
      </c>
      <c r="AI38" s="1">
        <f t="shared" si="20"/>
        <v>-134.95434130846837</v>
      </c>
      <c r="AJ38" s="1">
        <f t="shared" si="21"/>
        <v>-10.448462558701161</v>
      </c>
      <c r="AK38" s="1">
        <f t="shared" si="22"/>
        <v>142.09327737382495</v>
      </c>
      <c r="AL38" s="1">
        <f t="shared" si="23"/>
        <v>19.208223187133086</v>
      </c>
      <c r="AM38" s="1">
        <f t="shared" si="24"/>
        <v>0.77803740708935998</v>
      </c>
      <c r="AN38" s="1">
        <f t="shared" si="25"/>
        <v>3.569713301506118</v>
      </c>
      <c r="AO38" s="1">
        <v>110.2214533303694</v>
      </c>
      <c r="AP38" s="1">
        <v>86.368495757575758</v>
      </c>
      <c r="AQ38" s="1">
        <v>3.8174766550058692</v>
      </c>
      <c r="AR38" s="1">
        <v>65.044434554698469</v>
      </c>
      <c r="AS38" s="1">
        <f t="shared" si="26"/>
        <v>0.77138087045353232</v>
      </c>
      <c r="AT38" s="1">
        <v>26.40906862325798</v>
      </c>
      <c r="AU38" s="1">
        <v>27.309243636363622</v>
      </c>
      <c r="AV38" s="1">
        <v>-3.5717354860562178E-6</v>
      </c>
      <c r="AW38" s="1">
        <v>82.478048087778163</v>
      </c>
      <c r="AX38" s="1">
        <v>198</v>
      </c>
      <c r="AY38" s="1">
        <v>40</v>
      </c>
      <c r="AZ38" s="1">
        <f t="shared" si="27"/>
        <v>1</v>
      </c>
      <c r="BA38" s="1">
        <f t="shared" si="28"/>
        <v>0</v>
      </c>
      <c r="BB38" s="1">
        <f t="shared" si="29"/>
        <v>51701.628552376817</v>
      </c>
      <c r="BC38" s="1">
        <f t="shared" si="30"/>
        <v>1999.987333333333</v>
      </c>
      <c r="BD38" s="1">
        <f t="shared" si="31"/>
        <v>1681.1893595999975</v>
      </c>
      <c r="BE38" s="1">
        <f t="shared" si="32"/>
        <v>0.84060000360002163</v>
      </c>
      <c r="BF38" s="1">
        <f t="shared" si="33"/>
        <v>0.16075800694804168</v>
      </c>
      <c r="BG38" s="1">
        <v>6</v>
      </c>
      <c r="BH38" s="1">
        <v>0.5</v>
      </c>
      <c r="BI38" s="1" t="s">
        <v>347</v>
      </c>
      <c r="BJ38" s="1">
        <v>2</v>
      </c>
      <c r="BK38" s="1" t="b">
        <v>1</v>
      </c>
      <c r="BL38" s="1">
        <v>1659880270</v>
      </c>
      <c r="BM38" s="1">
        <v>63.102839999999993</v>
      </c>
      <c r="BN38" s="1">
        <v>86.205819999999989</v>
      </c>
      <c r="BO38" s="1">
        <v>27.316046666666669</v>
      </c>
      <c r="BP38" s="1">
        <v>26.408133333333328</v>
      </c>
      <c r="BQ38" s="1">
        <v>62.526400000000002</v>
      </c>
      <c r="BR38" s="1">
        <v>27.27368666666667</v>
      </c>
      <c r="BS38" s="1">
        <v>500.12560000000002</v>
      </c>
      <c r="BT38" s="1">
        <v>99.092513333333329</v>
      </c>
      <c r="BU38" s="1">
        <v>9.9959106666666658E-2</v>
      </c>
      <c r="BV38" s="1">
        <v>31.025733333333338</v>
      </c>
      <c r="BW38" s="1">
        <v>31.88491333333333</v>
      </c>
      <c r="BX38" s="1">
        <v>999.89999999999986</v>
      </c>
      <c r="BY38" s="1">
        <v>0</v>
      </c>
      <c r="BZ38" s="1">
        <v>0</v>
      </c>
      <c r="CA38" s="1">
        <v>9999.6220000000012</v>
      </c>
      <c r="CB38" s="1">
        <v>0</v>
      </c>
      <c r="CC38" s="1">
        <v>249.6555333333333</v>
      </c>
      <c r="CD38" s="1">
        <v>-23.10294133333333</v>
      </c>
      <c r="CE38" s="1">
        <v>64.874893333333347</v>
      </c>
      <c r="CF38" s="1">
        <v>88.544120000000007</v>
      </c>
      <c r="CG38" s="1">
        <v>0.90790726666666677</v>
      </c>
      <c r="CH38" s="1">
        <v>86.205819999999989</v>
      </c>
      <c r="CI38" s="1">
        <v>26.408133333333328</v>
      </c>
      <c r="CJ38" s="1">
        <v>2.7068146666666668</v>
      </c>
      <c r="CK38" s="1">
        <v>2.6168480000000001</v>
      </c>
      <c r="CL38" s="1">
        <v>22.326540000000001</v>
      </c>
      <c r="CM38" s="1">
        <v>21.77208666666667</v>
      </c>
      <c r="CN38" s="1">
        <v>1999.987333333333</v>
      </c>
      <c r="CO38" s="1">
        <v>0.98000220000000027</v>
      </c>
      <c r="CP38" s="1">
        <v>1.9998100000000001E-2</v>
      </c>
      <c r="CQ38" s="1">
        <v>0</v>
      </c>
      <c r="CR38" s="1">
        <v>2.543200000000001</v>
      </c>
      <c r="CS38" s="1">
        <v>0</v>
      </c>
      <c r="CT38" s="1">
        <v>18665.939999999999</v>
      </c>
      <c r="CU38" s="1">
        <v>17412.23333333333</v>
      </c>
      <c r="CV38" s="1">
        <v>40.29546666666667</v>
      </c>
      <c r="CW38" s="1">
        <v>41.125</v>
      </c>
      <c r="CX38" s="1">
        <v>40.186999999999998</v>
      </c>
      <c r="CY38" s="1">
        <v>39.625</v>
      </c>
      <c r="CZ38" s="1">
        <v>40.436999999999998</v>
      </c>
      <c r="DA38" s="1">
        <v>1959.9880000000001</v>
      </c>
      <c r="DB38" s="1">
        <v>40</v>
      </c>
      <c r="DC38" s="1">
        <v>0</v>
      </c>
      <c r="DD38" s="1">
        <v>1659880276.0999999</v>
      </c>
      <c r="DE38" s="1">
        <v>0</v>
      </c>
      <c r="DF38" s="1">
        <v>0</v>
      </c>
      <c r="DG38" s="1" t="s">
        <v>348</v>
      </c>
      <c r="DH38" s="1">
        <v>1659812590.0999999</v>
      </c>
      <c r="DI38" s="1">
        <v>1659812570.5999999</v>
      </c>
      <c r="DJ38" s="1">
        <v>0</v>
      </c>
      <c r="DK38" s="1">
        <v>-4.8000000000000001E-2</v>
      </c>
      <c r="DL38" s="1">
        <v>0</v>
      </c>
      <c r="DM38" s="1">
        <v>2.9860000000000002</v>
      </c>
      <c r="DN38" s="1">
        <v>1.6E-2</v>
      </c>
      <c r="DO38" s="1">
        <v>2000</v>
      </c>
      <c r="DP38" s="1">
        <v>27</v>
      </c>
      <c r="DQ38" s="1">
        <v>0.33</v>
      </c>
      <c r="DR38" s="1">
        <v>0.43</v>
      </c>
      <c r="DS38" s="1">
        <v>2.1774679105029389</v>
      </c>
      <c r="DT38" s="1">
        <v>15.53726102444223</v>
      </c>
      <c r="DU38" s="1">
        <v>1.182411399356802</v>
      </c>
      <c r="DV38" s="1">
        <v>0</v>
      </c>
      <c r="DW38" s="1">
        <v>-22.864716999999999</v>
      </c>
      <c r="DX38" s="1">
        <v>-131.31743119021129</v>
      </c>
      <c r="DY38" s="1">
        <v>9.5826108797971994</v>
      </c>
      <c r="DZ38" s="1">
        <v>0</v>
      </c>
      <c r="EA38" s="1">
        <v>-31.288458417193659</v>
      </c>
      <c r="EB38" s="1">
        <v>-571.6846860687715</v>
      </c>
      <c r="EC38" s="1">
        <v>46.373958125316918</v>
      </c>
      <c r="ED38" s="1">
        <v>0</v>
      </c>
      <c r="EE38" s="1">
        <v>0.90689554999999999</v>
      </c>
      <c r="EF38" s="1">
        <v>-2.4297523452157341E-2</v>
      </c>
      <c r="EG38" s="1">
        <v>9.5605149755387149E-3</v>
      </c>
      <c r="EH38" s="1">
        <v>1</v>
      </c>
      <c r="EI38" s="1">
        <v>2.0347343884604752</v>
      </c>
      <c r="EJ38" s="1">
        <v>-1.869468445544056E-2</v>
      </c>
      <c r="EK38" s="1">
        <v>1.58565999121679E-3</v>
      </c>
      <c r="EL38" s="1">
        <v>1</v>
      </c>
      <c r="EM38" s="1">
        <v>2</v>
      </c>
      <c r="EN38" s="1">
        <v>5</v>
      </c>
      <c r="EO38" s="1" t="s">
        <v>386</v>
      </c>
      <c r="EP38" s="1">
        <v>2.9435199999999999</v>
      </c>
      <c r="EQ38" s="1">
        <v>2.8014800000000002</v>
      </c>
      <c r="ER38" s="1">
        <v>2.25583E-2</v>
      </c>
      <c r="ES38" s="1">
        <v>3.1658800000000001E-2</v>
      </c>
      <c r="ET38" s="1">
        <v>0.117761</v>
      </c>
      <c r="EU38" s="1">
        <v>0.11519699999999999</v>
      </c>
      <c r="EV38" s="1">
        <v>20080.900000000001</v>
      </c>
      <c r="EW38" s="1">
        <v>20860.400000000001</v>
      </c>
      <c r="EX38" s="1">
        <v>23887.3</v>
      </c>
      <c r="EY38" s="1">
        <v>25065.5</v>
      </c>
      <c r="EZ38" s="1">
        <v>33722.800000000003</v>
      </c>
      <c r="FA38" s="1">
        <v>35405</v>
      </c>
      <c r="FB38" s="1">
        <v>43543.199999999997</v>
      </c>
      <c r="FC38" s="1">
        <v>46331.8</v>
      </c>
      <c r="FD38" s="1">
        <v>1.5445500000000001</v>
      </c>
      <c r="FE38" s="1">
        <v>1.8881300000000001</v>
      </c>
      <c r="FF38" s="1">
        <v>0.14696600000000001</v>
      </c>
      <c r="FG38" s="1">
        <v>0</v>
      </c>
      <c r="FH38" s="1">
        <v>29.484200000000001</v>
      </c>
      <c r="FI38" s="1">
        <v>999.9</v>
      </c>
      <c r="FJ38" s="1">
        <v>65.400000000000006</v>
      </c>
      <c r="FK38" s="1">
        <v>32.700000000000003</v>
      </c>
      <c r="FL38" s="1">
        <v>32.784199999999998</v>
      </c>
      <c r="FM38" s="1">
        <v>64.555800000000005</v>
      </c>
      <c r="FN38" s="1">
        <v>26.438300000000002</v>
      </c>
      <c r="FO38" s="1">
        <v>1</v>
      </c>
      <c r="FP38" s="1">
        <v>0.317083</v>
      </c>
      <c r="FQ38" s="1">
        <v>0.77532699999999999</v>
      </c>
      <c r="FR38" s="1">
        <v>20.320499999999999</v>
      </c>
      <c r="FS38" s="1">
        <v>5.2107000000000001</v>
      </c>
      <c r="FT38" s="1">
        <v>11.904999999999999</v>
      </c>
      <c r="FU38" s="1">
        <v>5.0025500000000003</v>
      </c>
      <c r="FV38" s="1">
        <v>3.2895500000000002</v>
      </c>
      <c r="FW38" s="1">
        <v>9999</v>
      </c>
      <c r="FX38" s="1">
        <v>9999</v>
      </c>
      <c r="FY38" s="1">
        <v>9999</v>
      </c>
      <c r="FZ38" s="1">
        <v>999.9</v>
      </c>
      <c r="GA38" s="1">
        <v>1.85938</v>
      </c>
      <c r="GB38" s="1">
        <v>1.8543099999999999</v>
      </c>
      <c r="GC38" s="1">
        <v>1.8575999999999999</v>
      </c>
      <c r="GD38" s="1">
        <v>1.8559300000000001</v>
      </c>
      <c r="GE38" s="1">
        <v>1.8547100000000001</v>
      </c>
      <c r="GF38" s="1">
        <v>1.85443</v>
      </c>
      <c r="GG38" s="1">
        <v>1.85301</v>
      </c>
      <c r="GH38" s="1">
        <v>1.85623</v>
      </c>
      <c r="GI38" s="1">
        <v>0</v>
      </c>
      <c r="GJ38" s="1">
        <v>0</v>
      </c>
      <c r="GK38" s="1">
        <v>0</v>
      </c>
      <c r="GL38" s="1">
        <v>0</v>
      </c>
      <c r="GM38" s="1" t="s">
        <v>350</v>
      </c>
      <c r="GN38" s="1" t="s">
        <v>351</v>
      </c>
      <c r="GO38" s="1" t="s">
        <v>352</v>
      </c>
      <c r="GP38" s="1" t="s">
        <v>352</v>
      </c>
      <c r="GQ38" s="1" t="s">
        <v>352</v>
      </c>
      <c r="GR38" s="1" t="s">
        <v>352</v>
      </c>
      <c r="GS38" s="1">
        <v>0</v>
      </c>
      <c r="GT38" s="1">
        <v>100</v>
      </c>
      <c r="GU38" s="1">
        <v>100</v>
      </c>
      <c r="GV38" s="1">
        <v>0.64100000000000001</v>
      </c>
      <c r="GW38" s="1">
        <v>4.24E-2</v>
      </c>
      <c r="GX38" s="1">
        <v>0.39266368898363929</v>
      </c>
      <c r="GY38" s="1">
        <v>3.036990343597491E-3</v>
      </c>
      <c r="GZ38" s="1">
        <v>-1.538114387597119E-6</v>
      </c>
      <c r="HA38" s="1">
        <v>3.3909691194327332E-10</v>
      </c>
      <c r="HB38" s="1">
        <v>-2.894341138822331E-2</v>
      </c>
      <c r="HC38" s="1">
        <v>9.7621983196103414E-3</v>
      </c>
      <c r="HD38" s="1">
        <v>-3.3387782167185642E-4</v>
      </c>
      <c r="HE38" s="1">
        <v>2.632278881966732E-6</v>
      </c>
      <c r="HF38" s="1">
        <v>6</v>
      </c>
      <c r="HG38" s="1">
        <v>2134</v>
      </c>
      <c r="HH38" s="1">
        <v>2</v>
      </c>
      <c r="HI38" s="1">
        <v>31</v>
      </c>
      <c r="HJ38" s="1">
        <v>1128.0999999999999</v>
      </c>
      <c r="HK38" s="1">
        <v>1128.5</v>
      </c>
      <c r="HL38" s="1">
        <v>0.47729500000000002</v>
      </c>
      <c r="HM38" s="1">
        <v>2.3559600000000001</v>
      </c>
      <c r="HN38" s="1">
        <v>1.4978</v>
      </c>
      <c r="HO38" s="1">
        <v>2.3083499999999999</v>
      </c>
      <c r="HP38" s="1">
        <v>1.5478499999999999</v>
      </c>
      <c r="HQ38" s="1">
        <v>2.2375500000000001</v>
      </c>
      <c r="HR38" s="1">
        <v>35.824399999999997</v>
      </c>
      <c r="HS38" s="1">
        <v>15.7957</v>
      </c>
      <c r="HT38" s="1">
        <v>18</v>
      </c>
      <c r="HU38" s="1">
        <v>288.14499999999998</v>
      </c>
      <c r="HV38" s="1">
        <v>510.89499999999998</v>
      </c>
      <c r="HW38" s="1">
        <v>28.660299999999999</v>
      </c>
      <c r="HX38" s="1">
        <v>31.116399999999999</v>
      </c>
      <c r="HY38" s="1">
        <v>29.9999</v>
      </c>
      <c r="HZ38" s="1">
        <v>30.977399999999999</v>
      </c>
      <c r="IA38" s="1">
        <v>31.0442</v>
      </c>
      <c r="IB38" s="1">
        <v>9.5754699999999993</v>
      </c>
      <c r="IC38" s="1">
        <v>23.010300000000001</v>
      </c>
      <c r="ID38" s="1">
        <v>58.055599999999998</v>
      </c>
      <c r="IE38" s="1">
        <v>28.658200000000001</v>
      </c>
      <c r="IF38" s="1">
        <v>161.22900000000001</v>
      </c>
      <c r="IG38" s="1">
        <v>26.343699999999998</v>
      </c>
      <c r="IH38" s="1">
        <v>100.69799999999999</v>
      </c>
      <c r="II38" s="1">
        <v>100.416</v>
      </c>
      <c r="IJ38" s="1" t="s">
        <v>353</v>
      </c>
    </row>
    <row r="39" spans="1:244" ht="15.75" customHeight="1" x14ac:dyDescent="0.3">
      <c r="A39" s="1">
        <v>23</v>
      </c>
      <c r="B39" s="1">
        <v>1659880278.5999999</v>
      </c>
      <c r="C39" s="1">
        <v>21.5</v>
      </c>
      <c r="D39" s="1" t="s">
        <v>397</v>
      </c>
      <c r="E39" s="1" t="s">
        <v>398</v>
      </c>
      <c r="F39" s="1">
        <v>1</v>
      </c>
      <c r="H39" s="1" t="s">
        <v>345</v>
      </c>
      <c r="M39" s="1" t="s">
        <v>346</v>
      </c>
      <c r="N39" s="1">
        <v>1659880271.0333331</v>
      </c>
      <c r="O39" s="1">
        <f t="shared" si="0"/>
        <v>7.6921904981971608E-4</v>
      </c>
      <c r="P39" s="1">
        <f t="shared" si="1"/>
        <v>0.76921904981971612</v>
      </c>
      <c r="Q39" s="1">
        <f t="shared" si="2"/>
        <v>3.615380215281899</v>
      </c>
      <c r="R39" s="1">
        <f t="shared" si="3"/>
        <v>65.600966666666665</v>
      </c>
      <c r="S39" s="1">
        <f t="shared" si="4"/>
        <v>-94.001086320606134</v>
      </c>
      <c r="T39" s="1">
        <f t="shared" si="5"/>
        <v>-9.3241999128905455</v>
      </c>
      <c r="U39" s="1">
        <f t="shared" si="6"/>
        <v>6.507121902747441</v>
      </c>
      <c r="V39" s="1">
        <f t="shared" si="7"/>
        <v>3.634879402173017E-2</v>
      </c>
      <c r="W39" s="1">
        <f t="shared" si="8"/>
        <v>2.9134851363100611</v>
      </c>
      <c r="X39" s="1">
        <f t="shared" si="9"/>
        <v>3.6098726651622261E-2</v>
      </c>
      <c r="Y39" s="1">
        <f t="shared" si="10"/>
        <v>2.258402815809547E-2</v>
      </c>
      <c r="Z39" s="1">
        <f t="shared" si="11"/>
        <v>321.51408402799564</v>
      </c>
      <c r="AA39" s="1">
        <f t="shared" si="12"/>
        <v>32.723956201969322</v>
      </c>
      <c r="AB39" s="1">
        <f t="shared" si="13"/>
        <v>31.883393333333331</v>
      </c>
      <c r="AC39" s="1">
        <f t="shared" si="14"/>
        <v>4.7436580527428767</v>
      </c>
      <c r="AD39" s="1">
        <f t="shared" si="15"/>
        <v>59.974672858573207</v>
      </c>
      <c r="AE39" s="1">
        <f t="shared" si="16"/>
        <v>2.7093973444235395</v>
      </c>
      <c r="AF39" s="1">
        <f t="shared" si="17"/>
        <v>4.5175691926033386</v>
      </c>
      <c r="AG39" s="1">
        <f t="shared" si="18"/>
        <v>2.0342607083193371</v>
      </c>
      <c r="AH39" s="1">
        <f t="shared" si="19"/>
        <v>-33.922560097049477</v>
      </c>
      <c r="AI39" s="1">
        <f t="shared" si="20"/>
        <v>-134.97808978008186</v>
      </c>
      <c r="AJ39" s="1">
        <f t="shared" si="21"/>
        <v>-10.450243563128204</v>
      </c>
      <c r="AK39" s="1">
        <f t="shared" si="22"/>
        <v>142.1631905877361</v>
      </c>
      <c r="AL39" s="1">
        <f t="shared" si="23"/>
        <v>21.001393221925682</v>
      </c>
      <c r="AM39" s="1">
        <f t="shared" si="24"/>
        <v>0.77644795239131326</v>
      </c>
      <c r="AN39" s="1">
        <f t="shared" si="25"/>
        <v>3.615380215281899</v>
      </c>
      <c r="AO39" s="1">
        <v>115.3057181386129</v>
      </c>
      <c r="AP39" s="1">
        <v>90.544369696969667</v>
      </c>
      <c r="AQ39" s="1">
        <v>3.9847372943833141</v>
      </c>
      <c r="AR39" s="1">
        <v>65.044434554698469</v>
      </c>
      <c r="AS39" s="1">
        <f t="shared" si="26"/>
        <v>0.76921904981971612</v>
      </c>
      <c r="AT39" s="1">
        <v>26.409863390483451</v>
      </c>
      <c r="AU39" s="1">
        <v>27.307475757575759</v>
      </c>
      <c r="AV39" s="1">
        <v>8.2473975295693104E-7</v>
      </c>
      <c r="AW39" s="1">
        <v>82.478048087778163</v>
      </c>
      <c r="AX39" s="1">
        <v>198</v>
      </c>
      <c r="AY39" s="1">
        <v>40</v>
      </c>
      <c r="AZ39" s="1">
        <f t="shared" si="27"/>
        <v>1</v>
      </c>
      <c r="BA39" s="1">
        <f t="shared" si="28"/>
        <v>0</v>
      </c>
      <c r="BB39" s="1">
        <f t="shared" si="29"/>
        <v>51701.06685976842</v>
      </c>
      <c r="BC39" s="1">
        <f t="shared" si="30"/>
        <v>1999.9880000000001</v>
      </c>
      <c r="BD39" s="1">
        <f t="shared" si="31"/>
        <v>1681.1899195999977</v>
      </c>
      <c r="BE39" s="1">
        <f t="shared" si="32"/>
        <v>0.84060000340001917</v>
      </c>
      <c r="BF39" s="1">
        <f t="shared" si="33"/>
        <v>0.16075800656203718</v>
      </c>
      <c r="BG39" s="1">
        <v>6</v>
      </c>
      <c r="BH39" s="1">
        <v>0.5</v>
      </c>
      <c r="BI39" s="1" t="s">
        <v>347</v>
      </c>
      <c r="BJ39" s="1">
        <v>2</v>
      </c>
      <c r="BK39" s="1" t="b">
        <v>1</v>
      </c>
      <c r="BL39" s="1">
        <v>1659880271.0333331</v>
      </c>
      <c r="BM39" s="1">
        <v>65.600966666666665</v>
      </c>
      <c r="BN39" s="1">
        <v>90.857046666666676</v>
      </c>
      <c r="BO39" s="1">
        <v>27.314546666666669</v>
      </c>
      <c r="BP39" s="1">
        <v>26.4085</v>
      </c>
      <c r="BQ39" s="1">
        <v>65.017480000000006</v>
      </c>
      <c r="BR39" s="1">
        <v>27.27218666666667</v>
      </c>
      <c r="BS39" s="1">
        <v>500.13293333333331</v>
      </c>
      <c r="BT39" s="1">
        <v>99.092473333333331</v>
      </c>
      <c r="BU39" s="1">
        <v>9.9996433333333329E-2</v>
      </c>
      <c r="BV39" s="1">
        <v>31.024053333333331</v>
      </c>
      <c r="BW39" s="1">
        <v>31.883393333333331</v>
      </c>
      <c r="BX39" s="1">
        <v>999.89999999999986</v>
      </c>
      <c r="BY39" s="1">
        <v>0</v>
      </c>
      <c r="BZ39" s="1">
        <v>0</v>
      </c>
      <c r="CA39" s="1">
        <v>9999.4553333333333</v>
      </c>
      <c r="CB39" s="1">
        <v>0</v>
      </c>
      <c r="CC39" s="1">
        <v>245.33326666666659</v>
      </c>
      <c r="CD39" s="1">
        <v>-25.256067999999999</v>
      </c>
      <c r="CE39" s="1">
        <v>67.443073333333345</v>
      </c>
      <c r="CF39" s="1">
        <v>93.32159333333334</v>
      </c>
      <c r="CG39" s="1">
        <v>0.90604146666666674</v>
      </c>
      <c r="CH39" s="1">
        <v>90.857046666666676</v>
      </c>
      <c r="CI39" s="1">
        <v>26.4085</v>
      </c>
      <c r="CJ39" s="1">
        <v>2.7066653333333339</v>
      </c>
      <c r="CK39" s="1">
        <v>2.616883333333333</v>
      </c>
      <c r="CL39" s="1">
        <v>22.325626666666661</v>
      </c>
      <c r="CM39" s="1">
        <v>21.772313333333329</v>
      </c>
      <c r="CN39" s="1">
        <v>1999.9880000000001</v>
      </c>
      <c r="CO39" s="1">
        <v>0.98000220000000027</v>
      </c>
      <c r="CP39" s="1">
        <v>1.9998100000000001E-2</v>
      </c>
      <c r="CQ39" s="1">
        <v>0</v>
      </c>
      <c r="CR39" s="1">
        <v>2.4885999999999999</v>
      </c>
      <c r="CS39" s="1">
        <v>0</v>
      </c>
      <c r="CT39" s="1">
        <v>18661.48</v>
      </c>
      <c r="CU39" s="1">
        <v>17412.240000000002</v>
      </c>
      <c r="CV39" s="1">
        <v>40.291333333333327</v>
      </c>
      <c r="CW39" s="1">
        <v>41.120800000000003</v>
      </c>
      <c r="CX39" s="1">
        <v>40.186999999999998</v>
      </c>
      <c r="CY39" s="1">
        <v>39.625</v>
      </c>
      <c r="CZ39" s="1">
        <v>40.436999999999998</v>
      </c>
      <c r="DA39" s="1">
        <v>1959.9886666666671</v>
      </c>
      <c r="DB39" s="1">
        <v>40</v>
      </c>
      <c r="DC39" s="1">
        <v>0</v>
      </c>
      <c r="DD39" s="1">
        <v>1659880277.3</v>
      </c>
      <c r="DE39" s="1">
        <v>0</v>
      </c>
      <c r="DF39" s="1">
        <v>0</v>
      </c>
      <c r="DG39" s="1" t="s">
        <v>348</v>
      </c>
      <c r="DH39" s="1">
        <v>1659812590.0999999</v>
      </c>
      <c r="DI39" s="1">
        <v>1659812570.5999999</v>
      </c>
      <c r="DJ39" s="1">
        <v>0</v>
      </c>
      <c r="DK39" s="1">
        <v>-4.8000000000000001E-2</v>
      </c>
      <c r="DL39" s="1">
        <v>0</v>
      </c>
      <c r="DM39" s="1">
        <v>2.9860000000000002</v>
      </c>
      <c r="DN39" s="1">
        <v>1.6E-2</v>
      </c>
      <c r="DO39" s="1">
        <v>2000</v>
      </c>
      <c r="DP39" s="1">
        <v>27</v>
      </c>
      <c r="DQ39" s="1">
        <v>0.33</v>
      </c>
      <c r="DR39" s="1">
        <v>0.43</v>
      </c>
      <c r="DS39" s="1">
        <v>2.1774679105029389</v>
      </c>
      <c r="DT39" s="1">
        <v>15.53726102444223</v>
      </c>
      <c r="DU39" s="1">
        <v>1.182411399356802</v>
      </c>
      <c r="DV39" s="1">
        <v>0</v>
      </c>
      <c r="DW39" s="1">
        <v>-22.864716999999999</v>
      </c>
      <c r="DX39" s="1">
        <v>-131.31743119021129</v>
      </c>
      <c r="DY39" s="1">
        <v>9.5826108797971994</v>
      </c>
      <c r="DZ39" s="1">
        <v>0</v>
      </c>
      <c r="EA39" s="1">
        <v>-31.288458417193659</v>
      </c>
      <c r="EB39" s="1">
        <v>-571.6846860687715</v>
      </c>
      <c r="EC39" s="1">
        <v>46.373958125316918</v>
      </c>
      <c r="ED39" s="1">
        <v>0</v>
      </c>
      <c r="EE39" s="1">
        <v>0.90689554999999999</v>
      </c>
      <c r="EF39" s="1">
        <v>-2.4297523452157341E-2</v>
      </c>
      <c r="EG39" s="1">
        <v>9.5605149755387149E-3</v>
      </c>
      <c r="EH39" s="1">
        <v>1</v>
      </c>
      <c r="EI39" s="1">
        <v>2.0347343884604752</v>
      </c>
      <c r="EJ39" s="1">
        <v>-1.869468445544056E-2</v>
      </c>
      <c r="EK39" s="1">
        <v>1.58565999121679E-3</v>
      </c>
      <c r="EL39" s="1">
        <v>1</v>
      </c>
      <c r="EM39" s="1">
        <v>2</v>
      </c>
      <c r="EN39" s="1">
        <v>5</v>
      </c>
      <c r="EO39" s="1" t="s">
        <v>386</v>
      </c>
      <c r="EP39" s="1">
        <v>2.94353</v>
      </c>
      <c r="EQ39" s="1">
        <v>2.8014199999999998</v>
      </c>
      <c r="ER39" s="1">
        <v>2.3602000000000001E-2</v>
      </c>
      <c r="ES39" s="1">
        <v>3.2868399999999999E-2</v>
      </c>
      <c r="ET39" s="1">
        <v>0.117761</v>
      </c>
      <c r="EU39" s="1">
        <v>0.115205</v>
      </c>
      <c r="EV39" s="1">
        <v>20059.3</v>
      </c>
      <c r="EW39" s="1">
        <v>20834.400000000001</v>
      </c>
      <c r="EX39" s="1">
        <v>23887.200000000001</v>
      </c>
      <c r="EY39" s="1">
        <v>25065.5</v>
      </c>
      <c r="EZ39" s="1">
        <v>33722.6</v>
      </c>
      <c r="FA39" s="1">
        <v>35404.800000000003</v>
      </c>
      <c r="FB39" s="1">
        <v>43542.8</v>
      </c>
      <c r="FC39" s="1">
        <v>46332</v>
      </c>
      <c r="FD39" s="1">
        <v>1.5448200000000001</v>
      </c>
      <c r="FE39" s="1">
        <v>1.8880300000000001</v>
      </c>
      <c r="FF39" s="1">
        <v>0.14683199999999999</v>
      </c>
      <c r="FG39" s="1">
        <v>0</v>
      </c>
      <c r="FH39" s="1">
        <v>29.483499999999999</v>
      </c>
      <c r="FI39" s="1">
        <v>999.9</v>
      </c>
      <c r="FJ39" s="1">
        <v>65.400000000000006</v>
      </c>
      <c r="FK39" s="1">
        <v>32.700000000000003</v>
      </c>
      <c r="FL39" s="1">
        <v>32.785299999999999</v>
      </c>
      <c r="FM39" s="1">
        <v>64.515799999999999</v>
      </c>
      <c r="FN39" s="1">
        <v>25.5929</v>
      </c>
      <c r="FO39" s="1">
        <v>1</v>
      </c>
      <c r="FP39" s="1">
        <v>0.31709900000000002</v>
      </c>
      <c r="FQ39" s="1">
        <v>0.76518200000000003</v>
      </c>
      <c r="FR39" s="1">
        <v>20.320599999999999</v>
      </c>
      <c r="FS39" s="1">
        <v>5.2107000000000001</v>
      </c>
      <c r="FT39" s="1">
        <v>11.904500000000001</v>
      </c>
      <c r="FU39" s="1">
        <v>5.0024499999999996</v>
      </c>
      <c r="FV39" s="1">
        <v>3.2895500000000002</v>
      </c>
      <c r="FW39" s="1">
        <v>9999</v>
      </c>
      <c r="FX39" s="1">
        <v>9999</v>
      </c>
      <c r="FY39" s="1">
        <v>9999</v>
      </c>
      <c r="FZ39" s="1">
        <v>999.9</v>
      </c>
      <c r="GA39" s="1">
        <v>1.8593900000000001</v>
      </c>
      <c r="GB39" s="1">
        <v>1.8543099999999999</v>
      </c>
      <c r="GC39" s="1">
        <v>1.8575999999999999</v>
      </c>
      <c r="GD39" s="1">
        <v>1.8559300000000001</v>
      </c>
      <c r="GE39" s="1">
        <v>1.8547100000000001</v>
      </c>
      <c r="GF39" s="1">
        <v>1.85443</v>
      </c>
      <c r="GG39" s="1">
        <v>1.85301</v>
      </c>
      <c r="GH39" s="1">
        <v>1.85623</v>
      </c>
      <c r="GI39" s="1">
        <v>0</v>
      </c>
      <c r="GJ39" s="1">
        <v>0</v>
      </c>
      <c r="GK39" s="1">
        <v>0</v>
      </c>
      <c r="GL39" s="1">
        <v>0</v>
      </c>
      <c r="GM39" s="1" t="s">
        <v>350</v>
      </c>
      <c r="GN39" s="1" t="s">
        <v>351</v>
      </c>
      <c r="GO39" s="1" t="s">
        <v>352</v>
      </c>
      <c r="GP39" s="1" t="s">
        <v>352</v>
      </c>
      <c r="GQ39" s="1" t="s">
        <v>352</v>
      </c>
      <c r="GR39" s="1" t="s">
        <v>352</v>
      </c>
      <c r="GS39" s="1">
        <v>0</v>
      </c>
      <c r="GT39" s="1">
        <v>100</v>
      </c>
      <c r="GU39" s="1">
        <v>100</v>
      </c>
      <c r="GV39" s="1">
        <v>0.65200000000000002</v>
      </c>
      <c r="GW39" s="1">
        <v>4.24E-2</v>
      </c>
      <c r="GX39" s="1">
        <v>0.39266368898363929</v>
      </c>
      <c r="GY39" s="1">
        <v>3.036990343597491E-3</v>
      </c>
      <c r="GZ39" s="1">
        <v>-1.538114387597119E-6</v>
      </c>
      <c r="HA39" s="1">
        <v>3.3909691194327332E-10</v>
      </c>
      <c r="HB39" s="1">
        <v>-2.894341138822331E-2</v>
      </c>
      <c r="HC39" s="1">
        <v>9.7621983196103414E-3</v>
      </c>
      <c r="HD39" s="1">
        <v>-3.3387782167185642E-4</v>
      </c>
      <c r="HE39" s="1">
        <v>2.632278881966732E-6</v>
      </c>
      <c r="HF39" s="1">
        <v>6</v>
      </c>
      <c r="HG39" s="1">
        <v>2134</v>
      </c>
      <c r="HH39" s="1">
        <v>2</v>
      </c>
      <c r="HI39" s="1">
        <v>31</v>
      </c>
      <c r="HJ39" s="1">
        <v>1128.0999999999999</v>
      </c>
      <c r="HK39" s="1">
        <v>1128.5</v>
      </c>
      <c r="HL39" s="1">
        <v>0.48583999999999999</v>
      </c>
      <c r="HM39" s="1">
        <v>2.34253</v>
      </c>
      <c r="HN39" s="1">
        <v>1.4978</v>
      </c>
      <c r="HO39" s="1">
        <v>2.3083499999999999</v>
      </c>
      <c r="HP39" s="1">
        <v>1.5478499999999999</v>
      </c>
      <c r="HQ39" s="1">
        <v>2.4182100000000002</v>
      </c>
      <c r="HR39" s="1">
        <v>35.824399999999997</v>
      </c>
      <c r="HS39" s="1">
        <v>15.8132</v>
      </c>
      <c r="HT39" s="1">
        <v>18</v>
      </c>
      <c r="HU39" s="1">
        <v>288.25599999999997</v>
      </c>
      <c r="HV39" s="1">
        <v>510.827</v>
      </c>
      <c r="HW39" s="1">
        <v>28.6554</v>
      </c>
      <c r="HX39" s="1">
        <v>31.1159</v>
      </c>
      <c r="HY39" s="1">
        <v>29.9999</v>
      </c>
      <c r="HZ39" s="1">
        <v>30.977399999999999</v>
      </c>
      <c r="IA39" s="1">
        <v>31.0442</v>
      </c>
      <c r="IB39" s="1">
        <v>9.7599800000000005</v>
      </c>
      <c r="IC39" s="1">
        <v>23.010300000000001</v>
      </c>
      <c r="ID39" s="1">
        <v>58.055599999999998</v>
      </c>
      <c r="IE39" s="1">
        <v>28.658200000000001</v>
      </c>
      <c r="IF39" s="1">
        <v>161.22900000000001</v>
      </c>
      <c r="IG39" s="1">
        <v>26.340800000000002</v>
      </c>
      <c r="IH39" s="1">
        <v>100.697</v>
      </c>
      <c r="II39" s="1">
        <v>100.416</v>
      </c>
      <c r="IJ39" s="1" t="s">
        <v>353</v>
      </c>
    </row>
    <row r="40" spans="1:244" ht="15.75" customHeight="1" x14ac:dyDescent="0.3">
      <c r="A40" s="1">
        <v>24</v>
      </c>
      <c r="B40" s="1">
        <v>1659880279.5999999</v>
      </c>
      <c r="C40" s="1">
        <v>22.5</v>
      </c>
      <c r="D40" s="1" t="s">
        <v>399</v>
      </c>
      <c r="E40" s="1" t="s">
        <v>400</v>
      </c>
      <c r="F40" s="1">
        <v>1</v>
      </c>
      <c r="H40" s="1" t="s">
        <v>345</v>
      </c>
      <c r="M40" s="1" t="s">
        <v>346</v>
      </c>
      <c r="N40" s="1">
        <v>1659880272.0666659</v>
      </c>
      <c r="O40" s="1">
        <f t="shared" si="0"/>
        <v>7.6750901523602944E-4</v>
      </c>
      <c r="P40" s="1">
        <f t="shared" si="1"/>
        <v>0.76750901523602943</v>
      </c>
      <c r="Q40" s="1">
        <f t="shared" si="2"/>
        <v>3.6500618568107628</v>
      </c>
      <c r="R40" s="1">
        <f t="shared" si="3"/>
        <v>68.360746666666671</v>
      </c>
      <c r="S40" s="1">
        <f t="shared" si="4"/>
        <v>-93.167777300983573</v>
      </c>
      <c r="T40" s="1">
        <f t="shared" si="5"/>
        <v>-9.2415400101724234</v>
      </c>
      <c r="U40" s="1">
        <f t="shared" si="6"/>
        <v>6.7808698859942815</v>
      </c>
      <c r="V40" s="1">
        <f t="shared" si="7"/>
        <v>3.627440287701935E-2</v>
      </c>
      <c r="W40" s="1">
        <f t="shared" si="8"/>
        <v>2.9133888100789624</v>
      </c>
      <c r="X40" s="1">
        <f t="shared" si="9"/>
        <v>3.6025346073493732E-2</v>
      </c>
      <c r="Y40" s="1">
        <f t="shared" si="10"/>
        <v>2.2538075366263649E-2</v>
      </c>
      <c r="Z40" s="1">
        <f t="shared" si="11"/>
        <v>321.51419120000003</v>
      </c>
      <c r="AA40" s="1">
        <f t="shared" si="12"/>
        <v>32.722830067644388</v>
      </c>
      <c r="AB40" s="1">
        <f t="shared" si="13"/>
        <v>31.881486666666671</v>
      </c>
      <c r="AC40" s="1">
        <f t="shared" si="14"/>
        <v>4.7431457110856856</v>
      </c>
      <c r="AD40" s="1">
        <f t="shared" si="15"/>
        <v>59.97733829163122</v>
      </c>
      <c r="AE40" s="1">
        <f t="shared" si="16"/>
        <v>2.7092665079014431</v>
      </c>
      <c r="AF40" s="1">
        <f t="shared" si="17"/>
        <v>4.5171502855428871</v>
      </c>
      <c r="AG40" s="1">
        <f t="shared" si="18"/>
        <v>2.0338792031842425</v>
      </c>
      <c r="AH40" s="1">
        <f t="shared" si="19"/>
        <v>-33.847147571908899</v>
      </c>
      <c r="AI40" s="1">
        <f t="shared" si="20"/>
        <v>-134.92964845444291</v>
      </c>
      <c r="AJ40" s="1">
        <f t="shared" si="21"/>
        <v>-10.446656671879893</v>
      </c>
      <c r="AK40" s="1">
        <f t="shared" si="22"/>
        <v>142.29073850176829</v>
      </c>
      <c r="AL40" s="1">
        <f t="shared" si="23"/>
        <v>22.683434531989278</v>
      </c>
      <c r="AM40" s="1">
        <f t="shared" si="24"/>
        <v>0.77463530895354171</v>
      </c>
      <c r="AN40" s="1">
        <f t="shared" si="25"/>
        <v>3.6500618568107628</v>
      </c>
      <c r="AO40" s="1">
        <v>120.4111138659003</v>
      </c>
      <c r="AP40" s="1">
        <v>94.84460848484855</v>
      </c>
      <c r="AQ40" s="1">
        <v>4.1343600112833609</v>
      </c>
      <c r="AR40" s="1">
        <v>65.044434554698469</v>
      </c>
      <c r="AS40" s="1">
        <f t="shared" si="26"/>
        <v>0.76750901523602943</v>
      </c>
      <c r="AT40" s="1">
        <v>26.41139981710997</v>
      </c>
      <c r="AU40" s="1">
        <v>27.3070315151515</v>
      </c>
      <c r="AV40" s="1">
        <v>-2.3269593155817649E-6</v>
      </c>
      <c r="AW40" s="1">
        <v>82.478048087778163</v>
      </c>
      <c r="AX40" s="1">
        <v>197</v>
      </c>
      <c r="AY40" s="1">
        <v>39</v>
      </c>
      <c r="AZ40" s="1">
        <f t="shared" si="27"/>
        <v>1</v>
      </c>
      <c r="BA40" s="1">
        <f t="shared" si="28"/>
        <v>0</v>
      </c>
      <c r="BB40" s="1">
        <f t="shared" si="29"/>
        <v>51698.611590313129</v>
      </c>
      <c r="BC40" s="1">
        <f t="shared" si="30"/>
        <v>1999.9886666666671</v>
      </c>
      <c r="BD40" s="1">
        <f t="shared" si="31"/>
        <v>1681.1904800000002</v>
      </c>
      <c r="BE40" s="1">
        <f t="shared" si="32"/>
        <v>0.84060000340001917</v>
      </c>
      <c r="BF40" s="1">
        <f t="shared" si="33"/>
        <v>0.16075800656203718</v>
      </c>
      <c r="BG40" s="1">
        <v>6</v>
      </c>
      <c r="BH40" s="1">
        <v>0.5</v>
      </c>
      <c r="BI40" s="1" t="s">
        <v>347</v>
      </c>
      <c r="BJ40" s="1">
        <v>2</v>
      </c>
      <c r="BK40" s="1" t="b">
        <v>1</v>
      </c>
      <c r="BL40" s="1">
        <v>1659880272.0666659</v>
      </c>
      <c r="BM40" s="1">
        <v>68.360746666666671</v>
      </c>
      <c r="BN40" s="1">
        <v>95.636980000000008</v>
      </c>
      <c r="BO40" s="1">
        <v>27.31323333333334</v>
      </c>
      <c r="BP40" s="1">
        <v>26.409306666666669</v>
      </c>
      <c r="BQ40" s="1">
        <v>67.769486666666666</v>
      </c>
      <c r="BR40" s="1">
        <v>27.27086666666667</v>
      </c>
      <c r="BS40" s="1">
        <v>500.13626666666659</v>
      </c>
      <c r="BT40" s="1">
        <v>99.092433333333332</v>
      </c>
      <c r="BU40" s="1">
        <v>0.1000157933333333</v>
      </c>
      <c r="BV40" s="1">
        <v>31.022426666666671</v>
      </c>
      <c r="BW40" s="1">
        <v>31.881486666666671</v>
      </c>
      <c r="BX40" s="1">
        <v>999.89999999999986</v>
      </c>
      <c r="BY40" s="1">
        <v>0</v>
      </c>
      <c r="BZ40" s="1">
        <v>0</v>
      </c>
      <c r="CA40" s="1">
        <v>9998.9086666666681</v>
      </c>
      <c r="CB40" s="1">
        <v>0</v>
      </c>
      <c r="CC40" s="1">
        <v>240.96079999999989</v>
      </c>
      <c r="CD40" s="1">
        <v>-27.276213333333331</v>
      </c>
      <c r="CE40" s="1">
        <v>70.280260000000013</v>
      </c>
      <c r="CF40" s="1">
        <v>98.23126666666667</v>
      </c>
      <c r="CG40" s="1">
        <v>0.90392580000000011</v>
      </c>
      <c r="CH40" s="1">
        <v>95.636980000000008</v>
      </c>
      <c r="CI40" s="1">
        <v>26.409306666666669</v>
      </c>
      <c r="CJ40" s="1">
        <v>2.706534</v>
      </c>
      <c r="CK40" s="1">
        <v>2.616962</v>
      </c>
      <c r="CL40" s="1">
        <v>22.324833333333331</v>
      </c>
      <c r="CM40" s="1">
        <v>21.772806666666671</v>
      </c>
      <c r="CN40" s="1">
        <v>1999.9886666666671</v>
      </c>
      <c r="CO40" s="1">
        <v>0.98000220000000027</v>
      </c>
      <c r="CP40" s="1">
        <v>1.9998100000000001E-2</v>
      </c>
      <c r="CQ40" s="1">
        <v>0</v>
      </c>
      <c r="CR40" s="1">
        <v>2.5803333333333329</v>
      </c>
      <c r="CS40" s="1">
        <v>0</v>
      </c>
      <c r="CT40" s="1">
        <v>18657.013333333329</v>
      </c>
      <c r="CU40" s="1">
        <v>17412.24666666667</v>
      </c>
      <c r="CV40" s="1">
        <v>40.287199999999999</v>
      </c>
      <c r="CW40" s="1">
        <v>41.120800000000003</v>
      </c>
      <c r="CX40" s="1">
        <v>40.182866666666669</v>
      </c>
      <c r="CY40" s="1">
        <v>39.625</v>
      </c>
      <c r="CZ40" s="1">
        <v>40.436999999999998</v>
      </c>
      <c r="DA40" s="1">
        <v>1959.9886666666671</v>
      </c>
      <c r="DB40" s="1">
        <v>40</v>
      </c>
      <c r="DC40" s="1">
        <v>0</v>
      </c>
      <c r="DD40" s="1">
        <v>1659880278.5</v>
      </c>
      <c r="DE40" s="1">
        <v>0</v>
      </c>
      <c r="DF40" s="1">
        <v>0</v>
      </c>
      <c r="DG40" s="1" t="s">
        <v>348</v>
      </c>
      <c r="DH40" s="1">
        <v>1659812590.0999999</v>
      </c>
      <c r="DI40" s="1">
        <v>1659812570.5999999</v>
      </c>
      <c r="DJ40" s="1">
        <v>0</v>
      </c>
      <c r="DK40" s="1">
        <v>-4.8000000000000001E-2</v>
      </c>
      <c r="DL40" s="1">
        <v>0</v>
      </c>
      <c r="DM40" s="1">
        <v>2.9860000000000002</v>
      </c>
      <c r="DN40" s="1">
        <v>1.6E-2</v>
      </c>
      <c r="DO40" s="1">
        <v>2000</v>
      </c>
      <c r="DP40" s="1">
        <v>27</v>
      </c>
      <c r="DQ40" s="1">
        <v>0.33</v>
      </c>
      <c r="DR40" s="1">
        <v>0.43</v>
      </c>
      <c r="DS40" s="1">
        <v>2.4716638829643069</v>
      </c>
      <c r="DT40" s="1">
        <v>13.10086499766669</v>
      </c>
      <c r="DU40" s="1">
        <v>1.0377886580931599</v>
      </c>
      <c r="DV40" s="1">
        <v>0</v>
      </c>
      <c r="DW40" s="1">
        <v>-25.351544516129032</v>
      </c>
      <c r="DX40" s="1">
        <v>-118.9720625806451</v>
      </c>
      <c r="DY40" s="1">
        <v>9.0059653623666218</v>
      </c>
      <c r="DZ40" s="1">
        <v>0</v>
      </c>
      <c r="EA40" s="1">
        <v>-47.542296982196909</v>
      </c>
      <c r="EB40" s="1">
        <v>-389.8528156455331</v>
      </c>
      <c r="EC40" s="1">
        <v>32.072392771904731</v>
      </c>
      <c r="ED40" s="1">
        <v>0</v>
      </c>
      <c r="EE40" s="1">
        <v>0.90674595121951218</v>
      </c>
      <c r="EF40" s="1">
        <v>-5.3987289198605147E-2</v>
      </c>
      <c r="EG40" s="1">
        <v>9.3914614306027204E-3</v>
      </c>
      <c r="EH40" s="1">
        <v>1</v>
      </c>
      <c r="EI40" s="1">
        <v>2.034342253493826</v>
      </c>
      <c r="EJ40" s="1">
        <v>-2.271108444747744E-2</v>
      </c>
      <c r="EK40" s="1">
        <v>1.719164835715061E-3</v>
      </c>
      <c r="EL40" s="1">
        <v>1</v>
      </c>
      <c r="EM40" s="1">
        <v>2</v>
      </c>
      <c r="EN40" s="1">
        <v>5</v>
      </c>
      <c r="EO40" s="1" t="s">
        <v>386</v>
      </c>
      <c r="EP40" s="1">
        <v>2.9436</v>
      </c>
      <c r="EQ40" s="1">
        <v>2.8014100000000002</v>
      </c>
      <c r="ER40" s="1">
        <v>2.4667499999999998E-2</v>
      </c>
      <c r="ES40" s="1">
        <v>3.4080800000000001E-2</v>
      </c>
      <c r="ET40" s="1">
        <v>0.117761</v>
      </c>
      <c r="EU40" s="1">
        <v>0.115204</v>
      </c>
      <c r="EV40" s="1">
        <v>20037.400000000001</v>
      </c>
      <c r="EW40" s="1">
        <v>20808.3</v>
      </c>
      <c r="EX40" s="1">
        <v>23887.1</v>
      </c>
      <c r="EY40" s="1">
        <v>25065.5</v>
      </c>
      <c r="EZ40" s="1">
        <v>33722.6</v>
      </c>
      <c r="FA40" s="1">
        <v>35404.9</v>
      </c>
      <c r="FB40" s="1">
        <v>43542.8</v>
      </c>
      <c r="FC40" s="1">
        <v>46331.9</v>
      </c>
      <c r="FD40" s="1">
        <v>1.5452999999999999</v>
      </c>
      <c r="FE40" s="1">
        <v>1.88805</v>
      </c>
      <c r="FF40" s="1">
        <v>0.146624</v>
      </c>
      <c r="FG40" s="1">
        <v>0</v>
      </c>
      <c r="FH40" s="1">
        <v>29.482900000000001</v>
      </c>
      <c r="FI40" s="1">
        <v>999.9</v>
      </c>
      <c r="FJ40" s="1">
        <v>65.400000000000006</v>
      </c>
      <c r="FK40" s="1">
        <v>32.700000000000003</v>
      </c>
      <c r="FL40" s="1">
        <v>32.784799999999997</v>
      </c>
      <c r="FM40" s="1">
        <v>64.415800000000004</v>
      </c>
      <c r="FN40" s="1">
        <v>26.394200000000001</v>
      </c>
      <c r="FO40" s="1">
        <v>1</v>
      </c>
      <c r="FP40" s="1">
        <v>0.31711899999999998</v>
      </c>
      <c r="FQ40" s="1">
        <v>0.74642200000000003</v>
      </c>
      <c r="FR40" s="1">
        <v>20.320699999999999</v>
      </c>
      <c r="FS40" s="1">
        <v>5.2103999999999999</v>
      </c>
      <c r="FT40" s="1">
        <v>11.904500000000001</v>
      </c>
      <c r="FU40" s="1">
        <v>5.0023999999999997</v>
      </c>
      <c r="FV40" s="1">
        <v>3.2895500000000002</v>
      </c>
      <c r="FW40" s="1">
        <v>9999</v>
      </c>
      <c r="FX40" s="1">
        <v>9999</v>
      </c>
      <c r="FY40" s="1">
        <v>9999</v>
      </c>
      <c r="FZ40" s="1">
        <v>999.9</v>
      </c>
      <c r="GA40" s="1">
        <v>1.85941</v>
      </c>
      <c r="GB40" s="1">
        <v>1.85433</v>
      </c>
      <c r="GC40" s="1">
        <v>1.8575999999999999</v>
      </c>
      <c r="GD40" s="1">
        <v>1.8559300000000001</v>
      </c>
      <c r="GE40" s="1">
        <v>1.8547100000000001</v>
      </c>
      <c r="GF40" s="1">
        <v>1.8544499999999999</v>
      </c>
      <c r="GG40" s="1">
        <v>1.85303</v>
      </c>
      <c r="GH40" s="1">
        <v>1.85623</v>
      </c>
      <c r="GI40" s="1">
        <v>0</v>
      </c>
      <c r="GJ40" s="1">
        <v>0</v>
      </c>
      <c r="GK40" s="1">
        <v>0</v>
      </c>
      <c r="GL40" s="1">
        <v>0</v>
      </c>
      <c r="GM40" s="1" t="s">
        <v>350</v>
      </c>
      <c r="GN40" s="1" t="s">
        <v>351</v>
      </c>
      <c r="GO40" s="1" t="s">
        <v>352</v>
      </c>
      <c r="GP40" s="1" t="s">
        <v>352</v>
      </c>
      <c r="GQ40" s="1" t="s">
        <v>352</v>
      </c>
      <c r="GR40" s="1" t="s">
        <v>352</v>
      </c>
      <c r="GS40" s="1">
        <v>0</v>
      </c>
      <c r="GT40" s="1">
        <v>100</v>
      </c>
      <c r="GU40" s="1">
        <v>100</v>
      </c>
      <c r="GV40" s="1">
        <v>0.66400000000000003</v>
      </c>
      <c r="GW40" s="1">
        <v>4.24E-2</v>
      </c>
      <c r="GX40" s="1">
        <v>0.39266368898363929</v>
      </c>
      <c r="GY40" s="1">
        <v>3.036990343597491E-3</v>
      </c>
      <c r="GZ40" s="1">
        <v>-1.538114387597119E-6</v>
      </c>
      <c r="HA40" s="1">
        <v>3.3909691194327332E-10</v>
      </c>
      <c r="HB40" s="1">
        <v>-2.894341138822331E-2</v>
      </c>
      <c r="HC40" s="1">
        <v>9.7621983196103414E-3</v>
      </c>
      <c r="HD40" s="1">
        <v>-3.3387782167185642E-4</v>
      </c>
      <c r="HE40" s="1">
        <v>2.632278881966732E-6</v>
      </c>
      <c r="HF40" s="1">
        <v>6</v>
      </c>
      <c r="HG40" s="1">
        <v>2134</v>
      </c>
      <c r="HH40" s="1">
        <v>2</v>
      </c>
      <c r="HI40" s="1">
        <v>31</v>
      </c>
      <c r="HJ40" s="1">
        <v>1128.2</v>
      </c>
      <c r="HK40" s="1">
        <v>1128.5</v>
      </c>
      <c r="HL40" s="1">
        <v>0.49926799999999999</v>
      </c>
      <c r="HM40" s="1">
        <v>2.3584000000000001</v>
      </c>
      <c r="HN40" s="1">
        <v>1.4978</v>
      </c>
      <c r="HO40" s="1">
        <v>2.3083499999999999</v>
      </c>
      <c r="HP40" s="1">
        <v>1.5478499999999999</v>
      </c>
      <c r="HQ40" s="1">
        <v>2.2460900000000001</v>
      </c>
      <c r="HR40" s="1">
        <v>35.847700000000003</v>
      </c>
      <c r="HS40" s="1">
        <v>15.7957</v>
      </c>
      <c r="HT40" s="1">
        <v>18</v>
      </c>
      <c r="HU40" s="1">
        <v>288.44799999999998</v>
      </c>
      <c r="HV40" s="1">
        <v>510.84399999999999</v>
      </c>
      <c r="HW40" s="1">
        <v>28.651</v>
      </c>
      <c r="HX40" s="1">
        <v>31.1159</v>
      </c>
      <c r="HY40" s="1">
        <v>29.9999</v>
      </c>
      <c r="HZ40" s="1">
        <v>30.977399999999999</v>
      </c>
      <c r="IA40" s="1">
        <v>31.0442</v>
      </c>
      <c r="IB40" s="1">
        <v>10.0299</v>
      </c>
      <c r="IC40" s="1">
        <v>23.010300000000001</v>
      </c>
      <c r="ID40" s="1">
        <v>58.055599999999998</v>
      </c>
      <c r="IE40" s="1">
        <v>28.643699999999999</v>
      </c>
      <c r="IF40" s="1">
        <v>171.24799999999999</v>
      </c>
      <c r="IG40" s="1">
        <v>26.339099999999998</v>
      </c>
      <c r="IH40" s="1">
        <v>100.697</v>
      </c>
      <c r="II40" s="1">
        <v>100.416</v>
      </c>
      <c r="IJ40" s="1" t="s">
        <v>353</v>
      </c>
    </row>
    <row r="41" spans="1:244" ht="15.75" customHeight="1" x14ac:dyDescent="0.3">
      <c r="A41" s="1">
        <v>25</v>
      </c>
      <c r="B41" s="1">
        <v>1659880280.5999999</v>
      </c>
      <c r="C41" s="1">
        <v>23.5</v>
      </c>
      <c r="D41" s="1" t="s">
        <v>401</v>
      </c>
      <c r="E41" s="1" t="s">
        <v>402</v>
      </c>
      <c r="F41" s="1">
        <v>1</v>
      </c>
      <c r="H41" s="1" t="s">
        <v>345</v>
      </c>
      <c r="M41" s="1" t="s">
        <v>346</v>
      </c>
      <c r="N41" s="1">
        <v>1659880273.099999</v>
      </c>
      <c r="O41" s="1">
        <f t="shared" si="0"/>
        <v>7.6639163695559575E-4</v>
      </c>
      <c r="P41" s="1">
        <f t="shared" si="1"/>
        <v>0.76639163695559576</v>
      </c>
      <c r="Q41" s="1">
        <f t="shared" si="2"/>
        <v>3.7066708951114831</v>
      </c>
      <c r="R41" s="1">
        <f t="shared" si="3"/>
        <v>71.369853333333324</v>
      </c>
      <c r="S41" s="1">
        <f t="shared" si="4"/>
        <v>-92.923804599362057</v>
      </c>
      <c r="T41" s="1">
        <f t="shared" si="5"/>
        <v>-9.2173405812054749</v>
      </c>
      <c r="U41" s="1">
        <f t="shared" si="6"/>
        <v>7.0793511763780312</v>
      </c>
      <c r="V41" s="1">
        <f t="shared" si="7"/>
        <v>3.6230541175272253E-2</v>
      </c>
      <c r="W41" s="1">
        <f t="shared" si="8"/>
        <v>2.9133524268327911</v>
      </c>
      <c r="X41" s="1">
        <f t="shared" si="9"/>
        <v>3.5982081002685434E-2</v>
      </c>
      <c r="Y41" s="1">
        <f t="shared" si="10"/>
        <v>2.2510981602404639E-2</v>
      </c>
      <c r="Z41" s="1">
        <f t="shared" si="11"/>
        <v>321.51099920000001</v>
      </c>
      <c r="AA41" s="1">
        <f t="shared" si="12"/>
        <v>32.7215374308158</v>
      </c>
      <c r="AB41" s="1">
        <f t="shared" si="13"/>
        <v>31.879159999999999</v>
      </c>
      <c r="AC41" s="1">
        <f t="shared" si="14"/>
        <v>4.7425205762149316</v>
      </c>
      <c r="AD41" s="1">
        <f t="shared" si="15"/>
        <v>59.980236194577266</v>
      </c>
      <c r="AE41" s="1">
        <f t="shared" si="16"/>
        <v>2.7091523472001566</v>
      </c>
      <c r="AF41" s="1">
        <f t="shared" si="17"/>
        <v>4.5167417120726308</v>
      </c>
      <c r="AG41" s="1">
        <f t="shared" si="18"/>
        <v>2.033368229014775</v>
      </c>
      <c r="AH41" s="1">
        <f t="shared" si="19"/>
        <v>-33.79787118974177</v>
      </c>
      <c r="AI41" s="1">
        <f t="shared" si="20"/>
        <v>-134.81173556831249</v>
      </c>
      <c r="AJ41" s="1">
        <f t="shared" si="21"/>
        <v>-10.437456574352771</v>
      </c>
      <c r="AK41" s="1">
        <f t="shared" si="22"/>
        <v>142.46393586759297</v>
      </c>
      <c r="AL41" s="1">
        <f t="shared" si="23"/>
        <v>24.235910919520038</v>
      </c>
      <c r="AM41" s="1">
        <f t="shared" si="24"/>
        <v>0.77314178189855731</v>
      </c>
      <c r="AN41" s="1">
        <f t="shared" si="25"/>
        <v>3.7066708951114831</v>
      </c>
      <c r="AO41" s="1">
        <v>125.5356057385156</v>
      </c>
      <c r="AP41" s="1">
        <v>99.245828484848445</v>
      </c>
      <c r="AQ41" s="1">
        <v>4.262605777862686</v>
      </c>
      <c r="AR41" s="1">
        <v>65.044434554698469</v>
      </c>
      <c r="AS41" s="1">
        <f t="shared" si="26"/>
        <v>0.76639163695559576</v>
      </c>
      <c r="AT41" s="1">
        <v>26.41329113461294</v>
      </c>
      <c r="AU41" s="1">
        <v>27.307659393939389</v>
      </c>
      <c r="AV41" s="1">
        <v>-9.4316701827022211E-6</v>
      </c>
      <c r="AW41" s="1">
        <v>82.478048087778163</v>
      </c>
      <c r="AX41" s="1">
        <v>197</v>
      </c>
      <c r="AY41" s="1">
        <v>39</v>
      </c>
      <c r="AZ41" s="1">
        <f t="shared" si="27"/>
        <v>1</v>
      </c>
      <c r="BA41" s="1">
        <f t="shared" si="28"/>
        <v>0</v>
      </c>
      <c r="BB41" s="1">
        <f t="shared" si="29"/>
        <v>51697.849873528117</v>
      </c>
      <c r="BC41" s="1">
        <f t="shared" si="30"/>
        <v>1999.9686666666671</v>
      </c>
      <c r="BD41" s="1">
        <f t="shared" si="31"/>
        <v>1681.1736800000003</v>
      </c>
      <c r="BE41" s="1">
        <f t="shared" si="32"/>
        <v>0.84060000940014723</v>
      </c>
      <c r="BF41" s="1">
        <f t="shared" si="33"/>
        <v>0.16075801814228421</v>
      </c>
      <c r="BG41" s="1">
        <v>6</v>
      </c>
      <c r="BH41" s="1">
        <v>0.5</v>
      </c>
      <c r="BI41" s="1" t="s">
        <v>347</v>
      </c>
      <c r="BJ41" s="1">
        <v>2</v>
      </c>
      <c r="BK41" s="1" t="b">
        <v>1</v>
      </c>
      <c r="BL41" s="1">
        <v>1659880273.099999</v>
      </c>
      <c r="BM41" s="1">
        <v>71.369853333333324</v>
      </c>
      <c r="BN41" s="1">
        <v>100.51106</v>
      </c>
      <c r="BO41" s="1">
        <v>27.312080000000002</v>
      </c>
      <c r="BP41" s="1">
        <v>26.4099</v>
      </c>
      <c r="BQ41" s="1">
        <v>70.770133333333334</v>
      </c>
      <c r="BR41" s="1">
        <v>27.26972</v>
      </c>
      <c r="BS41" s="1">
        <v>500.13900000000012</v>
      </c>
      <c r="BT41" s="1">
        <v>99.092433333333332</v>
      </c>
      <c r="BU41" s="1">
        <v>0.1000246266666667</v>
      </c>
      <c r="BV41" s="1">
        <v>31.02084</v>
      </c>
      <c r="BW41" s="1">
        <v>31.879159999999999</v>
      </c>
      <c r="BX41" s="1">
        <v>999.89999999999986</v>
      </c>
      <c r="BY41" s="1">
        <v>0</v>
      </c>
      <c r="BZ41" s="1">
        <v>0</v>
      </c>
      <c r="CA41" s="1">
        <v>9998.7006666666675</v>
      </c>
      <c r="CB41" s="1">
        <v>0</v>
      </c>
      <c r="CC41" s="1">
        <v>236.6374666666666</v>
      </c>
      <c r="CD41" s="1">
        <v>-29.141193333333341</v>
      </c>
      <c r="CE41" s="1">
        <v>73.373779999999996</v>
      </c>
      <c r="CF41" s="1">
        <v>103.23760666666669</v>
      </c>
      <c r="CG41" s="1">
        <v>0.90217853333333342</v>
      </c>
      <c r="CH41" s="1">
        <v>100.51106</v>
      </c>
      <c r="CI41" s="1">
        <v>26.4099</v>
      </c>
      <c r="CJ41" s="1">
        <v>2.70642</v>
      </c>
      <c r="CK41" s="1">
        <v>2.6170213333333332</v>
      </c>
      <c r="CL41" s="1">
        <v>22.32414</v>
      </c>
      <c r="CM41" s="1">
        <v>21.77318</v>
      </c>
      <c r="CN41" s="1">
        <v>1999.9686666666671</v>
      </c>
      <c r="CO41" s="1">
        <v>0.98000200000000037</v>
      </c>
      <c r="CP41" s="1">
        <v>1.99983E-2</v>
      </c>
      <c r="CQ41" s="1">
        <v>0</v>
      </c>
      <c r="CR41" s="1">
        <v>2.6172</v>
      </c>
      <c r="CS41" s="1">
        <v>0</v>
      </c>
      <c r="CT41" s="1">
        <v>18652.386666666669</v>
      </c>
      <c r="CU41" s="1">
        <v>17412.066666666669</v>
      </c>
      <c r="CV41" s="1">
        <v>40.283066666666663</v>
      </c>
      <c r="CW41" s="1">
        <v>41.120800000000003</v>
      </c>
      <c r="CX41" s="1">
        <v>40.182866666666669</v>
      </c>
      <c r="CY41" s="1">
        <v>39.625</v>
      </c>
      <c r="CZ41" s="1">
        <v>40.436999999999998</v>
      </c>
      <c r="DA41" s="1">
        <v>1959.9686666666671</v>
      </c>
      <c r="DB41" s="1">
        <v>40</v>
      </c>
      <c r="DC41" s="1">
        <v>0</v>
      </c>
      <c r="DD41" s="1">
        <v>1659880279.0999999</v>
      </c>
      <c r="DE41" s="1">
        <v>0</v>
      </c>
      <c r="DF41" s="1">
        <v>0</v>
      </c>
      <c r="DG41" s="1" t="s">
        <v>348</v>
      </c>
      <c r="DH41" s="1">
        <v>1659812590.0999999</v>
      </c>
      <c r="DI41" s="1">
        <v>1659812570.5999999</v>
      </c>
      <c r="DJ41" s="1">
        <v>0</v>
      </c>
      <c r="DK41" s="1">
        <v>-4.8000000000000001E-2</v>
      </c>
      <c r="DL41" s="1">
        <v>0</v>
      </c>
      <c r="DM41" s="1">
        <v>2.9860000000000002</v>
      </c>
      <c r="DN41" s="1">
        <v>1.6E-2</v>
      </c>
      <c r="DO41" s="1">
        <v>2000</v>
      </c>
      <c r="DP41" s="1">
        <v>27</v>
      </c>
      <c r="DQ41" s="1">
        <v>0.33</v>
      </c>
      <c r="DR41" s="1">
        <v>0.43</v>
      </c>
      <c r="DS41" s="1">
        <v>2.8703175995598831</v>
      </c>
      <c r="DT41" s="1">
        <v>9.318028965312827</v>
      </c>
      <c r="DU41" s="1">
        <v>0.70271135054484912</v>
      </c>
      <c r="DV41" s="1">
        <v>0</v>
      </c>
      <c r="DW41" s="1">
        <v>-28.711516666666672</v>
      </c>
      <c r="DX41" s="1">
        <v>-101.1789250278087</v>
      </c>
      <c r="DY41" s="1">
        <v>7.4277272313982792</v>
      </c>
      <c r="DZ41" s="1">
        <v>0</v>
      </c>
      <c r="EA41" s="1">
        <v>-54.977585037574357</v>
      </c>
      <c r="EB41" s="1">
        <v>-268.93607537226558</v>
      </c>
      <c r="EC41" s="1">
        <v>23.671640734001979</v>
      </c>
      <c r="ED41" s="1">
        <v>0</v>
      </c>
      <c r="EE41" s="1">
        <v>0.90662635000000003</v>
      </c>
      <c r="EF41" s="1">
        <v>-9.3699647279552836E-2</v>
      </c>
      <c r="EG41" s="1">
        <v>9.7016192966689896E-3</v>
      </c>
      <c r="EH41" s="1">
        <v>1</v>
      </c>
      <c r="EI41" s="1">
        <v>2.0338410542342231</v>
      </c>
      <c r="EJ41" s="1">
        <v>-2.310628329697462E-2</v>
      </c>
      <c r="EK41" s="1">
        <v>1.799206060689589E-3</v>
      </c>
      <c r="EL41" s="1">
        <v>1</v>
      </c>
      <c r="EM41" s="1">
        <v>2</v>
      </c>
      <c r="EN41" s="1">
        <v>5</v>
      </c>
      <c r="EO41" s="1" t="s">
        <v>386</v>
      </c>
      <c r="EP41" s="1">
        <v>2.9434999999999998</v>
      </c>
      <c r="EQ41" s="1">
        <v>2.8011699999999999</v>
      </c>
      <c r="ER41" s="1">
        <v>2.57551E-2</v>
      </c>
      <c r="ES41" s="1">
        <v>3.5285400000000001E-2</v>
      </c>
      <c r="ET41" s="1">
        <v>0.11776200000000001</v>
      </c>
      <c r="EU41" s="1">
        <v>0.115204</v>
      </c>
      <c r="EV41" s="1">
        <v>20015</v>
      </c>
      <c r="EW41" s="1">
        <v>20782.400000000001</v>
      </c>
      <c r="EX41" s="1">
        <v>23887</v>
      </c>
      <c r="EY41" s="1">
        <v>25065.599999999999</v>
      </c>
      <c r="EZ41" s="1">
        <v>33722.6</v>
      </c>
      <c r="FA41" s="1">
        <v>35404.9</v>
      </c>
      <c r="FB41" s="1">
        <v>43542.9</v>
      </c>
      <c r="FC41" s="1">
        <v>46331.9</v>
      </c>
      <c r="FD41" s="1">
        <v>1.5454300000000001</v>
      </c>
      <c r="FE41" s="1">
        <v>1.88808</v>
      </c>
      <c r="FF41" s="1">
        <v>0.14635200000000001</v>
      </c>
      <c r="FG41" s="1">
        <v>0</v>
      </c>
      <c r="FH41" s="1">
        <v>29.482299999999999</v>
      </c>
      <c r="FI41" s="1">
        <v>999.9</v>
      </c>
      <c r="FJ41" s="1">
        <v>65.400000000000006</v>
      </c>
      <c r="FK41" s="1">
        <v>32.700000000000003</v>
      </c>
      <c r="FL41" s="1">
        <v>32.786200000000001</v>
      </c>
      <c r="FM41" s="1">
        <v>64.645799999999994</v>
      </c>
      <c r="FN41" s="1">
        <v>25.572900000000001</v>
      </c>
      <c r="FO41" s="1">
        <v>1</v>
      </c>
      <c r="FP41" s="1">
        <v>0.31712699999999999</v>
      </c>
      <c r="FQ41" s="1">
        <v>0.74464300000000005</v>
      </c>
      <c r="FR41" s="1">
        <v>20.320699999999999</v>
      </c>
      <c r="FS41" s="1">
        <v>5.2103999999999999</v>
      </c>
      <c r="FT41" s="1">
        <v>11.904999999999999</v>
      </c>
      <c r="FU41" s="1">
        <v>5.0024499999999996</v>
      </c>
      <c r="FV41" s="1">
        <v>3.2895500000000002</v>
      </c>
      <c r="FW41" s="1">
        <v>9999</v>
      </c>
      <c r="FX41" s="1">
        <v>9999</v>
      </c>
      <c r="FY41" s="1">
        <v>9999</v>
      </c>
      <c r="FZ41" s="1">
        <v>999.9</v>
      </c>
      <c r="GA41" s="1">
        <v>1.8594200000000001</v>
      </c>
      <c r="GB41" s="1">
        <v>1.8543400000000001</v>
      </c>
      <c r="GC41" s="1">
        <v>1.8575999999999999</v>
      </c>
      <c r="GD41" s="1">
        <v>1.8559300000000001</v>
      </c>
      <c r="GE41" s="1">
        <v>1.8547100000000001</v>
      </c>
      <c r="GF41" s="1">
        <v>1.8544700000000001</v>
      </c>
      <c r="GG41" s="1">
        <v>1.85303</v>
      </c>
      <c r="GH41" s="1">
        <v>1.8562399999999999</v>
      </c>
      <c r="GI41" s="1">
        <v>0</v>
      </c>
      <c r="GJ41" s="1">
        <v>0</v>
      </c>
      <c r="GK41" s="1">
        <v>0</v>
      </c>
      <c r="GL41" s="1">
        <v>0</v>
      </c>
      <c r="GM41" s="1" t="s">
        <v>350</v>
      </c>
      <c r="GN41" s="1" t="s">
        <v>351</v>
      </c>
      <c r="GO41" s="1" t="s">
        <v>352</v>
      </c>
      <c r="GP41" s="1" t="s">
        <v>352</v>
      </c>
      <c r="GQ41" s="1" t="s">
        <v>352</v>
      </c>
      <c r="GR41" s="1" t="s">
        <v>352</v>
      </c>
      <c r="GS41" s="1">
        <v>0</v>
      </c>
      <c r="GT41" s="1">
        <v>100</v>
      </c>
      <c r="GU41" s="1">
        <v>100</v>
      </c>
      <c r="GV41" s="1">
        <v>0.67600000000000005</v>
      </c>
      <c r="GW41" s="1">
        <v>4.24E-2</v>
      </c>
      <c r="GX41" s="1">
        <v>0.39266368898363929</v>
      </c>
      <c r="GY41" s="1">
        <v>3.036990343597491E-3</v>
      </c>
      <c r="GZ41" s="1">
        <v>-1.538114387597119E-6</v>
      </c>
      <c r="HA41" s="1">
        <v>3.3909691194327332E-10</v>
      </c>
      <c r="HB41" s="1">
        <v>-2.894341138822331E-2</v>
      </c>
      <c r="HC41" s="1">
        <v>9.7621983196103414E-3</v>
      </c>
      <c r="HD41" s="1">
        <v>-3.3387782167185642E-4</v>
      </c>
      <c r="HE41" s="1">
        <v>2.632278881966732E-6</v>
      </c>
      <c r="HF41" s="1">
        <v>6</v>
      </c>
      <c r="HG41" s="1">
        <v>2134</v>
      </c>
      <c r="HH41" s="1">
        <v>2</v>
      </c>
      <c r="HI41" s="1">
        <v>31</v>
      </c>
      <c r="HJ41" s="1">
        <v>1128.2</v>
      </c>
      <c r="HK41" s="1">
        <v>1128.5</v>
      </c>
      <c r="HL41" s="1">
        <v>0.50903299999999996</v>
      </c>
      <c r="HM41" s="1">
        <v>2.33887</v>
      </c>
      <c r="HN41" s="1">
        <v>1.4978</v>
      </c>
      <c r="HO41" s="1">
        <v>2.3083499999999999</v>
      </c>
      <c r="HP41" s="1">
        <v>1.5478499999999999</v>
      </c>
      <c r="HQ41" s="1">
        <v>2.4255399999999998</v>
      </c>
      <c r="HR41" s="1">
        <v>35.824399999999997</v>
      </c>
      <c r="HS41" s="1">
        <v>15.804399999999999</v>
      </c>
      <c r="HT41" s="1">
        <v>18</v>
      </c>
      <c r="HU41" s="1">
        <v>288.49799999999999</v>
      </c>
      <c r="HV41" s="1">
        <v>510.86099999999999</v>
      </c>
      <c r="HW41" s="1">
        <v>28.648099999999999</v>
      </c>
      <c r="HX41" s="1">
        <v>31.1159</v>
      </c>
      <c r="HY41" s="1">
        <v>30</v>
      </c>
      <c r="HZ41" s="1">
        <v>30.977399999999999</v>
      </c>
      <c r="IA41" s="1">
        <v>31.0442</v>
      </c>
      <c r="IB41" s="1">
        <v>10.209899999999999</v>
      </c>
      <c r="IC41" s="1">
        <v>23.010300000000001</v>
      </c>
      <c r="ID41" s="1">
        <v>58.055599999999998</v>
      </c>
      <c r="IE41" s="1">
        <v>28.643699999999999</v>
      </c>
      <c r="IF41" s="1">
        <v>171.24799999999999</v>
      </c>
      <c r="IG41" s="1">
        <v>26.335100000000001</v>
      </c>
      <c r="IH41" s="1">
        <v>100.697</v>
      </c>
      <c r="II41" s="1">
        <v>100.416</v>
      </c>
      <c r="IJ41" s="1" t="s">
        <v>353</v>
      </c>
    </row>
    <row r="42" spans="1:244" ht="15.75" customHeight="1" x14ac:dyDescent="0.3">
      <c r="A42" s="1">
        <v>26</v>
      </c>
      <c r="B42" s="1">
        <v>1659880281.5999999</v>
      </c>
      <c r="C42" s="1">
        <v>24.5</v>
      </c>
      <c r="D42" s="1" t="s">
        <v>403</v>
      </c>
      <c r="E42" s="1" t="s">
        <v>404</v>
      </c>
      <c r="F42" s="1">
        <v>1</v>
      </c>
      <c r="H42" s="1" t="s">
        <v>345</v>
      </c>
      <c r="M42" s="1" t="s">
        <v>346</v>
      </c>
      <c r="N42" s="1">
        <v>1659880273.5999999</v>
      </c>
      <c r="O42" s="1">
        <f t="shared" si="0"/>
        <v>7.6609318592708365E-4</v>
      </c>
      <c r="P42" s="1">
        <f t="shared" si="1"/>
        <v>0.76609318592708364</v>
      </c>
      <c r="Q42" s="1">
        <f t="shared" si="2"/>
        <v>3.7848781293882094</v>
      </c>
      <c r="R42" s="1">
        <f t="shared" si="3"/>
        <v>73.215362499999998</v>
      </c>
      <c r="S42" s="1">
        <f t="shared" si="4"/>
        <v>-94.595763084573846</v>
      </c>
      <c r="T42" s="1">
        <f t="shared" si="5"/>
        <v>-9.3831929612192493</v>
      </c>
      <c r="U42" s="1">
        <f t="shared" si="6"/>
        <v>7.2624169588748417</v>
      </c>
      <c r="V42" s="1">
        <f t="shared" si="7"/>
        <v>3.6221815190791928E-2</v>
      </c>
      <c r="W42" s="1">
        <f t="shared" si="8"/>
        <v>2.9133200340667043</v>
      </c>
      <c r="X42" s="1">
        <f t="shared" si="9"/>
        <v>3.5973471501619073E-2</v>
      </c>
      <c r="Y42" s="1">
        <f t="shared" si="10"/>
        <v>2.2505590297615327E-2</v>
      </c>
      <c r="Z42" s="1">
        <f t="shared" si="11"/>
        <v>321.51091274999999</v>
      </c>
      <c r="AA42" s="1">
        <f t="shared" si="12"/>
        <v>32.72098056061747</v>
      </c>
      <c r="AB42" s="1">
        <f t="shared" si="13"/>
        <v>31.877962499999999</v>
      </c>
      <c r="AC42" s="1">
        <f t="shared" si="14"/>
        <v>4.7421988567513802</v>
      </c>
      <c r="AD42" s="1">
        <f t="shared" si="15"/>
        <v>59.981991434836871</v>
      </c>
      <c r="AE42" s="1">
        <f t="shared" si="16"/>
        <v>2.7091308498013631</v>
      </c>
      <c r="AF42" s="1">
        <f t="shared" si="17"/>
        <v>4.5165736998654067</v>
      </c>
      <c r="AG42" s="1">
        <f t="shared" si="18"/>
        <v>2.0330680069500171</v>
      </c>
      <c r="AH42" s="1">
        <f t="shared" si="19"/>
        <v>-33.784709499384391</v>
      </c>
      <c r="AI42" s="1">
        <f t="shared" si="20"/>
        <v>-134.72463734784915</v>
      </c>
      <c r="AJ42" s="1">
        <f t="shared" si="21"/>
        <v>-10.430734092361213</v>
      </c>
      <c r="AK42" s="1">
        <f t="shared" si="22"/>
        <v>142.57083181040522</v>
      </c>
      <c r="AL42" s="1">
        <f t="shared" si="23"/>
        <v>24.750177395652173</v>
      </c>
      <c r="AM42" s="1">
        <f t="shared" si="24"/>
        <v>0.77268923440294535</v>
      </c>
      <c r="AN42" s="1">
        <f t="shared" si="25"/>
        <v>3.7848781293882094</v>
      </c>
      <c r="AO42" s="1">
        <v>130.68734217303279</v>
      </c>
      <c r="AP42" s="1">
        <v>103.7353018181818</v>
      </c>
      <c r="AQ42" s="1">
        <v>4.3736517040273286</v>
      </c>
      <c r="AR42" s="1">
        <v>65.044434554698469</v>
      </c>
      <c r="AS42" s="1">
        <f t="shared" si="26"/>
        <v>0.76609318592708364</v>
      </c>
      <c r="AT42" s="1">
        <v>26.414343441144119</v>
      </c>
      <c r="AU42" s="1">
        <v>27.308331515151512</v>
      </c>
      <c r="AV42" s="1">
        <v>-4.9158741105890946E-6</v>
      </c>
      <c r="AW42" s="1">
        <v>82.478048087778163</v>
      </c>
      <c r="AX42" s="1">
        <v>197</v>
      </c>
      <c r="AY42" s="1">
        <v>39</v>
      </c>
      <c r="AZ42" s="1">
        <f t="shared" si="27"/>
        <v>1</v>
      </c>
      <c r="BA42" s="1">
        <f t="shared" si="28"/>
        <v>0</v>
      </c>
      <c r="BB42" s="1">
        <f t="shared" si="29"/>
        <v>51697.043996153516</v>
      </c>
      <c r="BC42" s="1">
        <f t="shared" si="30"/>
        <v>1999.9681250000001</v>
      </c>
      <c r="BD42" s="1">
        <f t="shared" si="31"/>
        <v>1681.173225</v>
      </c>
      <c r="BE42" s="1">
        <f t="shared" si="32"/>
        <v>0.84060000956265235</v>
      </c>
      <c r="BF42" s="1">
        <f t="shared" si="33"/>
        <v>0.16075801845591914</v>
      </c>
      <c r="BG42" s="1">
        <v>6</v>
      </c>
      <c r="BH42" s="1">
        <v>0.5</v>
      </c>
      <c r="BI42" s="1" t="s">
        <v>347</v>
      </c>
      <c r="BJ42" s="1">
        <v>2</v>
      </c>
      <c r="BK42" s="1" t="b">
        <v>1</v>
      </c>
      <c r="BL42" s="1">
        <v>1659880273.5999999</v>
      </c>
      <c r="BM42" s="1">
        <v>73.215362499999998</v>
      </c>
      <c r="BN42" s="1">
        <v>102.97511874999999</v>
      </c>
      <c r="BO42" s="1">
        <v>27.311843750000001</v>
      </c>
      <c r="BP42" s="1">
        <v>26.410193750000001</v>
      </c>
      <c r="BQ42" s="1">
        <v>72.610500000000002</v>
      </c>
      <c r="BR42" s="1">
        <v>27.269481249999998</v>
      </c>
      <c r="BS42" s="1">
        <v>500.14018750000002</v>
      </c>
      <c r="BT42" s="1">
        <v>99.09250625</v>
      </c>
      <c r="BU42" s="1">
        <v>0.100022625</v>
      </c>
      <c r="BV42" s="1">
        <v>31.020187499999999</v>
      </c>
      <c r="BW42" s="1">
        <v>31.877962499999999</v>
      </c>
      <c r="BX42" s="1">
        <v>999.9</v>
      </c>
      <c r="BY42" s="1">
        <v>0</v>
      </c>
      <c r="BZ42" s="1">
        <v>0</v>
      </c>
      <c r="CA42" s="1">
        <v>9998.5081250000003</v>
      </c>
      <c r="CB42" s="1">
        <v>0</v>
      </c>
      <c r="CC42" s="1">
        <v>234.90587500000001</v>
      </c>
      <c r="CD42" s="1">
        <v>-29.7597375</v>
      </c>
      <c r="CE42" s="1">
        <v>75.271106250000003</v>
      </c>
      <c r="CF42" s="1">
        <v>105.76856875</v>
      </c>
      <c r="CG42" s="1">
        <v>0.90164524999999995</v>
      </c>
      <c r="CH42" s="1">
        <v>102.97511874999999</v>
      </c>
      <c r="CI42" s="1">
        <v>26.410193750000001</v>
      </c>
      <c r="CJ42" s="1">
        <v>2.70639875</v>
      </c>
      <c r="CK42" s="1">
        <v>2.6170524999999998</v>
      </c>
      <c r="CL42" s="1">
        <v>22.324012499999998</v>
      </c>
      <c r="CM42" s="1">
        <v>21.773375000000001</v>
      </c>
      <c r="CN42" s="1">
        <v>1999.9681250000001</v>
      </c>
      <c r="CO42" s="1">
        <v>0.98000200000000004</v>
      </c>
      <c r="CP42" s="1">
        <v>1.99983E-2</v>
      </c>
      <c r="CQ42" s="1">
        <v>0</v>
      </c>
      <c r="CR42" s="1">
        <v>2.5570624999999998</v>
      </c>
      <c r="CS42" s="1">
        <v>0</v>
      </c>
      <c r="CT42" s="1">
        <v>18650.46875</v>
      </c>
      <c r="CU42" s="1">
        <v>17412.0625</v>
      </c>
      <c r="CV42" s="1">
        <v>40.280999999999999</v>
      </c>
      <c r="CW42" s="1">
        <v>41.121062500000001</v>
      </c>
      <c r="CX42" s="1">
        <v>40.183124999999997</v>
      </c>
      <c r="CY42" s="1">
        <v>39.625</v>
      </c>
      <c r="CZ42" s="1">
        <v>40.436999999999998</v>
      </c>
      <c r="DA42" s="1">
        <v>1959.9681250000001</v>
      </c>
      <c r="DB42" s="1">
        <v>40</v>
      </c>
      <c r="DC42" s="1">
        <v>0</v>
      </c>
      <c r="DD42" s="1">
        <v>1659880280.3</v>
      </c>
      <c r="DE42" s="1">
        <v>0</v>
      </c>
      <c r="DF42" s="1">
        <v>0</v>
      </c>
      <c r="DG42" s="1" t="s">
        <v>348</v>
      </c>
      <c r="DH42" s="1">
        <v>1659812590.0999999</v>
      </c>
      <c r="DI42" s="1">
        <v>1659812570.5999999</v>
      </c>
      <c r="DJ42" s="1">
        <v>0</v>
      </c>
      <c r="DK42" s="1">
        <v>-4.8000000000000001E-2</v>
      </c>
      <c r="DL42" s="1">
        <v>0</v>
      </c>
      <c r="DM42" s="1">
        <v>2.9860000000000002</v>
      </c>
      <c r="DN42" s="1">
        <v>1.6E-2</v>
      </c>
      <c r="DO42" s="1">
        <v>2000</v>
      </c>
      <c r="DP42" s="1">
        <v>27</v>
      </c>
      <c r="DQ42" s="1">
        <v>0.33</v>
      </c>
      <c r="DR42" s="1">
        <v>0.43</v>
      </c>
      <c r="DS42" s="1">
        <v>3.0350624907353621</v>
      </c>
      <c r="DT42" s="1">
        <v>7.8343152577081572</v>
      </c>
      <c r="DU42" s="1">
        <v>0.58289268145244721</v>
      </c>
      <c r="DV42" s="1">
        <v>0</v>
      </c>
      <c r="DW42" s="1">
        <v>-30.352540000000001</v>
      </c>
      <c r="DX42" s="1">
        <v>-91.659315684093372</v>
      </c>
      <c r="DY42" s="1">
        <v>6.7390317683675196</v>
      </c>
      <c r="DZ42" s="1">
        <v>0</v>
      </c>
      <c r="EA42" s="1">
        <v>-59.95407816577265</v>
      </c>
      <c r="EB42" s="1">
        <v>-184.63342423815399</v>
      </c>
      <c r="EC42" s="1">
        <v>16.704072268597098</v>
      </c>
      <c r="ED42" s="1">
        <v>0</v>
      </c>
      <c r="EE42" s="1">
        <v>0.90576562500000013</v>
      </c>
      <c r="EF42" s="1">
        <v>-0.1011400412758001</v>
      </c>
      <c r="EG42" s="1">
        <v>1.005688893914888E-2</v>
      </c>
      <c r="EH42" s="1">
        <v>1</v>
      </c>
      <c r="EI42" s="1">
        <v>2.0333255494280298</v>
      </c>
      <c r="EJ42" s="1">
        <v>-2.3858499642100819E-2</v>
      </c>
      <c r="EK42" s="1">
        <v>1.8703815173121529E-3</v>
      </c>
      <c r="EL42" s="1">
        <v>1</v>
      </c>
      <c r="EM42" s="1">
        <v>2</v>
      </c>
      <c r="EN42" s="1">
        <v>5</v>
      </c>
      <c r="EO42" s="1" t="s">
        <v>386</v>
      </c>
      <c r="EP42" s="1">
        <v>2.94353</v>
      </c>
      <c r="EQ42" s="1">
        <v>2.8010899999999999</v>
      </c>
      <c r="ER42" s="1">
        <v>2.68563E-2</v>
      </c>
      <c r="ES42" s="1">
        <v>3.6477000000000002E-2</v>
      </c>
      <c r="ET42" s="1">
        <v>0.11776499999999999</v>
      </c>
      <c r="EU42" s="1">
        <v>0.115202</v>
      </c>
      <c r="EV42" s="1">
        <v>19992.400000000001</v>
      </c>
      <c r="EW42" s="1">
        <v>20756.7</v>
      </c>
      <c r="EX42" s="1">
        <v>23887</v>
      </c>
      <c r="EY42" s="1">
        <v>25065.599999999999</v>
      </c>
      <c r="EZ42" s="1">
        <v>33722.699999999997</v>
      </c>
      <c r="FA42" s="1">
        <v>35405</v>
      </c>
      <c r="FB42" s="1">
        <v>43543</v>
      </c>
      <c r="FC42" s="1">
        <v>46331.8</v>
      </c>
      <c r="FD42" s="1">
        <v>1.54562</v>
      </c>
      <c r="FE42" s="1">
        <v>1.8880300000000001</v>
      </c>
      <c r="FF42" s="1">
        <v>0.14605399999999999</v>
      </c>
      <c r="FG42" s="1">
        <v>0</v>
      </c>
      <c r="FH42" s="1">
        <v>29.482299999999999</v>
      </c>
      <c r="FI42" s="1">
        <v>999.9</v>
      </c>
      <c r="FJ42" s="1">
        <v>65.400000000000006</v>
      </c>
      <c r="FK42" s="1">
        <v>32.700000000000003</v>
      </c>
      <c r="FL42" s="1">
        <v>32.786499999999997</v>
      </c>
      <c r="FM42" s="1">
        <v>64.665800000000004</v>
      </c>
      <c r="FN42" s="1">
        <v>26.398199999999999</v>
      </c>
      <c r="FO42" s="1">
        <v>1</v>
      </c>
      <c r="FP42" s="1">
        <v>0.31712699999999999</v>
      </c>
      <c r="FQ42" s="1">
        <v>0.74689499999999998</v>
      </c>
      <c r="FR42" s="1">
        <v>20.320699999999999</v>
      </c>
      <c r="FS42" s="1">
        <v>5.2102500000000003</v>
      </c>
      <c r="FT42" s="1">
        <v>11.9047</v>
      </c>
      <c r="FU42" s="1">
        <v>5.0025000000000004</v>
      </c>
      <c r="FV42" s="1">
        <v>3.2895500000000002</v>
      </c>
      <c r="FW42" s="1">
        <v>9999</v>
      </c>
      <c r="FX42" s="1">
        <v>9999</v>
      </c>
      <c r="FY42" s="1">
        <v>9999</v>
      </c>
      <c r="FZ42" s="1">
        <v>999.9</v>
      </c>
      <c r="GA42" s="1">
        <v>1.8594200000000001</v>
      </c>
      <c r="GB42" s="1">
        <v>1.8543499999999999</v>
      </c>
      <c r="GC42" s="1">
        <v>1.8575999999999999</v>
      </c>
      <c r="GD42" s="1">
        <v>1.8559300000000001</v>
      </c>
      <c r="GE42" s="1">
        <v>1.8547199999999999</v>
      </c>
      <c r="GF42" s="1">
        <v>1.8544799999999999</v>
      </c>
      <c r="GG42" s="1">
        <v>1.85303</v>
      </c>
      <c r="GH42" s="1">
        <v>1.85625</v>
      </c>
      <c r="GI42" s="1">
        <v>0</v>
      </c>
      <c r="GJ42" s="1">
        <v>0</v>
      </c>
      <c r="GK42" s="1">
        <v>0</v>
      </c>
      <c r="GL42" s="1">
        <v>0</v>
      </c>
      <c r="GM42" s="1" t="s">
        <v>350</v>
      </c>
      <c r="GN42" s="1" t="s">
        <v>351</v>
      </c>
      <c r="GO42" s="1" t="s">
        <v>352</v>
      </c>
      <c r="GP42" s="1" t="s">
        <v>352</v>
      </c>
      <c r="GQ42" s="1" t="s">
        <v>352</v>
      </c>
      <c r="GR42" s="1" t="s">
        <v>352</v>
      </c>
      <c r="GS42" s="1">
        <v>0</v>
      </c>
      <c r="GT42" s="1">
        <v>100</v>
      </c>
      <c r="GU42" s="1">
        <v>100</v>
      </c>
      <c r="GV42" s="1">
        <v>0.68799999999999994</v>
      </c>
      <c r="GW42" s="1">
        <v>4.2299999999999997E-2</v>
      </c>
      <c r="GX42" s="1">
        <v>0.39266368898363929</v>
      </c>
      <c r="GY42" s="1">
        <v>3.036990343597491E-3</v>
      </c>
      <c r="GZ42" s="1">
        <v>-1.538114387597119E-6</v>
      </c>
      <c r="HA42" s="1">
        <v>3.3909691194327332E-10</v>
      </c>
      <c r="HB42" s="1">
        <v>-2.894341138822331E-2</v>
      </c>
      <c r="HC42" s="1">
        <v>9.7621983196103414E-3</v>
      </c>
      <c r="HD42" s="1">
        <v>-3.3387782167185642E-4</v>
      </c>
      <c r="HE42" s="1">
        <v>2.632278881966732E-6</v>
      </c>
      <c r="HF42" s="1">
        <v>6</v>
      </c>
      <c r="HG42" s="1">
        <v>2134</v>
      </c>
      <c r="HH42" s="1">
        <v>2</v>
      </c>
      <c r="HI42" s="1">
        <v>31</v>
      </c>
      <c r="HJ42" s="1">
        <v>1128.2</v>
      </c>
      <c r="HK42" s="1">
        <v>1128.5</v>
      </c>
      <c r="HL42" s="1">
        <v>0.52246099999999995</v>
      </c>
      <c r="HM42" s="1">
        <v>2.3547400000000001</v>
      </c>
      <c r="HN42" s="1">
        <v>1.4978</v>
      </c>
      <c r="HO42" s="1">
        <v>2.3083499999999999</v>
      </c>
      <c r="HP42" s="1">
        <v>1.5478499999999999</v>
      </c>
      <c r="HQ42" s="1">
        <v>2.2363300000000002</v>
      </c>
      <c r="HR42" s="1">
        <v>35.847700000000003</v>
      </c>
      <c r="HS42" s="1">
        <v>15.7957</v>
      </c>
      <c r="HT42" s="1">
        <v>18</v>
      </c>
      <c r="HU42" s="1">
        <v>288.57799999999997</v>
      </c>
      <c r="HV42" s="1">
        <v>510.827</v>
      </c>
      <c r="HW42" s="1">
        <v>28.645900000000001</v>
      </c>
      <c r="HX42" s="1">
        <v>31.1159</v>
      </c>
      <c r="HY42" s="1">
        <v>30</v>
      </c>
      <c r="HZ42" s="1">
        <v>30.977399999999999</v>
      </c>
      <c r="IA42" s="1">
        <v>31.0442</v>
      </c>
      <c r="IB42" s="1">
        <v>10.481299999999999</v>
      </c>
      <c r="IC42" s="1">
        <v>23.010300000000001</v>
      </c>
      <c r="ID42" s="1">
        <v>58.055599999999998</v>
      </c>
      <c r="IE42" s="1">
        <v>28.643699999999999</v>
      </c>
      <c r="IF42" s="1">
        <v>181.267</v>
      </c>
      <c r="IG42" s="1">
        <v>26.337399999999999</v>
      </c>
      <c r="IH42" s="1">
        <v>100.697</v>
      </c>
      <c r="II42" s="1">
        <v>100.416</v>
      </c>
      <c r="IJ42" s="1" t="s">
        <v>353</v>
      </c>
    </row>
    <row r="43" spans="1:244" ht="15.75" customHeight="1" x14ac:dyDescent="0.3">
      <c r="A43" s="1">
        <v>27</v>
      </c>
      <c r="B43" s="1">
        <v>1659880282.5999999</v>
      </c>
      <c r="C43" s="1">
        <v>25.5</v>
      </c>
      <c r="D43" s="1" t="s">
        <v>405</v>
      </c>
      <c r="E43" s="1" t="s">
        <v>406</v>
      </c>
      <c r="F43" s="1">
        <v>1</v>
      </c>
      <c r="H43" s="1" t="s">
        <v>345</v>
      </c>
      <c r="M43" s="1" t="s">
        <v>346</v>
      </c>
      <c r="N43" s="1">
        <v>1659880275.099999</v>
      </c>
      <c r="O43" s="1">
        <f t="shared" si="0"/>
        <v>7.6680068387892245E-4</v>
      </c>
      <c r="P43" s="1">
        <f t="shared" si="1"/>
        <v>0.76680068387892242</v>
      </c>
      <c r="Q43" s="1">
        <f t="shared" si="2"/>
        <v>3.8814605450852322</v>
      </c>
      <c r="R43" s="1">
        <f t="shared" si="3"/>
        <v>77.981213333333329</v>
      </c>
      <c r="S43" s="1">
        <f t="shared" si="4"/>
        <v>-93.981192740703463</v>
      </c>
      <c r="T43" s="1">
        <f t="shared" si="5"/>
        <v>-9.3222349807609479</v>
      </c>
      <c r="U43" s="1">
        <f t="shared" si="6"/>
        <v>7.7351560836632629</v>
      </c>
      <c r="V43" s="1">
        <f t="shared" si="7"/>
        <v>3.6270856499052526E-2</v>
      </c>
      <c r="W43" s="1">
        <f t="shared" si="8"/>
        <v>2.9135370422806162</v>
      </c>
      <c r="X43" s="1">
        <f t="shared" si="9"/>
        <v>3.6021860785938997E-2</v>
      </c>
      <c r="Y43" s="1">
        <f t="shared" si="10"/>
        <v>2.2535891628783892E-2</v>
      </c>
      <c r="Z43" s="1">
        <f t="shared" si="11"/>
        <v>321.51110559999989</v>
      </c>
      <c r="AA43" s="1">
        <f t="shared" si="12"/>
        <v>32.718275059866798</v>
      </c>
      <c r="AB43" s="1">
        <f t="shared" si="13"/>
        <v>31.874300000000002</v>
      </c>
      <c r="AC43" s="1">
        <f t="shared" si="14"/>
        <v>4.7412150101335229</v>
      </c>
      <c r="AD43" s="1">
        <f t="shared" si="15"/>
        <v>59.98711536811502</v>
      </c>
      <c r="AE43" s="1">
        <f t="shared" si="16"/>
        <v>2.7089904398820015</v>
      </c>
      <c r="AF43" s="1">
        <f t="shared" si="17"/>
        <v>4.5159538398506029</v>
      </c>
      <c r="AG43" s="1">
        <f t="shared" si="18"/>
        <v>2.0322245702515214</v>
      </c>
      <c r="AH43" s="1">
        <f t="shared" si="19"/>
        <v>-33.815910159060479</v>
      </c>
      <c r="AI43" s="1">
        <f t="shared" si="20"/>
        <v>-134.53754412075099</v>
      </c>
      <c r="AJ43" s="1">
        <f t="shared" si="21"/>
        <v>-10.415161467188652</v>
      </c>
      <c r="AK43" s="1">
        <f t="shared" si="22"/>
        <v>142.7424898529998</v>
      </c>
      <c r="AL43" s="1">
        <f t="shared" si="23"/>
        <v>26.776558798702609</v>
      </c>
      <c r="AM43" s="1">
        <f t="shared" si="24"/>
        <v>0.77076088414101673</v>
      </c>
      <c r="AN43" s="1">
        <f t="shared" si="25"/>
        <v>3.8814605450852322</v>
      </c>
      <c r="AO43" s="1">
        <v>135.8612329398195</v>
      </c>
      <c r="AP43" s="1">
        <v>108.3067048484848</v>
      </c>
      <c r="AQ43" s="1">
        <v>4.4684125363853413</v>
      </c>
      <c r="AR43" s="1">
        <v>65.044434554698469</v>
      </c>
      <c r="AS43" s="1">
        <f t="shared" si="26"/>
        <v>0.76680068387892242</v>
      </c>
      <c r="AT43" s="1">
        <v>26.414744487426301</v>
      </c>
      <c r="AU43" s="1">
        <v>27.309530303030311</v>
      </c>
      <c r="AV43" s="1">
        <v>1.1009633635729639E-6</v>
      </c>
      <c r="AW43" s="1">
        <v>82.478048087778163</v>
      </c>
      <c r="AX43" s="1">
        <v>197</v>
      </c>
      <c r="AY43" s="1">
        <v>39</v>
      </c>
      <c r="AZ43" s="1">
        <f t="shared" si="27"/>
        <v>1</v>
      </c>
      <c r="BA43" s="1">
        <f t="shared" si="28"/>
        <v>0</v>
      </c>
      <c r="BB43" s="1">
        <f t="shared" si="29"/>
        <v>51703.607516011041</v>
      </c>
      <c r="BC43" s="1">
        <f t="shared" si="30"/>
        <v>1999.969333333333</v>
      </c>
      <c r="BD43" s="1">
        <f t="shared" si="31"/>
        <v>1681.1742399999996</v>
      </c>
      <c r="BE43" s="1">
        <f t="shared" si="32"/>
        <v>0.840600009200141</v>
      </c>
      <c r="BF43" s="1">
        <f t="shared" si="33"/>
        <v>0.16075801775627224</v>
      </c>
      <c r="BG43" s="1">
        <v>6</v>
      </c>
      <c r="BH43" s="1">
        <v>0.5</v>
      </c>
      <c r="BI43" s="1" t="s">
        <v>347</v>
      </c>
      <c r="BJ43" s="1">
        <v>2</v>
      </c>
      <c r="BK43" s="1" t="b">
        <v>1</v>
      </c>
      <c r="BL43" s="1">
        <v>1659880275.099999</v>
      </c>
      <c r="BM43" s="1">
        <v>77.981213333333329</v>
      </c>
      <c r="BN43" s="1">
        <v>110.17662</v>
      </c>
      <c r="BO43" s="1">
        <v>27.310420000000001</v>
      </c>
      <c r="BP43" s="1">
        <v>26.411006666666669</v>
      </c>
      <c r="BQ43" s="1">
        <v>77.362999999999985</v>
      </c>
      <c r="BR43" s="1">
        <v>27.268066666666659</v>
      </c>
      <c r="BS43" s="1">
        <v>500.13340000000011</v>
      </c>
      <c r="BT43" s="1">
        <v>99.092573333333334</v>
      </c>
      <c r="BU43" s="1">
        <v>9.9985399999999988E-2</v>
      </c>
      <c r="BV43" s="1">
        <v>31.017779999999998</v>
      </c>
      <c r="BW43" s="1">
        <v>31.874300000000002</v>
      </c>
      <c r="BX43" s="1">
        <v>999.89999999999986</v>
      </c>
      <c r="BY43" s="1">
        <v>0</v>
      </c>
      <c r="BZ43" s="1">
        <v>0</v>
      </c>
      <c r="CA43" s="1">
        <v>9999.7420000000002</v>
      </c>
      <c r="CB43" s="1">
        <v>0</v>
      </c>
      <c r="CC43" s="1">
        <v>228.61340000000001</v>
      </c>
      <c r="CD43" s="1">
        <v>-32.195366666666672</v>
      </c>
      <c r="CE43" s="1">
        <v>80.170706666666675</v>
      </c>
      <c r="CF43" s="1">
        <v>113.16551333333329</v>
      </c>
      <c r="CG43" s="1">
        <v>0.89941119999999997</v>
      </c>
      <c r="CH43" s="1">
        <v>110.17662</v>
      </c>
      <c r="CI43" s="1">
        <v>26.411006666666669</v>
      </c>
      <c r="CJ43" s="1">
        <v>2.7062599999999999</v>
      </c>
      <c r="CK43" s="1">
        <v>2.6171346666666659</v>
      </c>
      <c r="CL43" s="1">
        <v>22.32317333333333</v>
      </c>
      <c r="CM43" s="1">
        <v>21.77389333333333</v>
      </c>
      <c r="CN43" s="1">
        <v>1999.969333333333</v>
      </c>
      <c r="CO43" s="1">
        <v>0.98000200000000037</v>
      </c>
      <c r="CP43" s="1">
        <v>1.99983E-2</v>
      </c>
      <c r="CQ43" s="1">
        <v>0</v>
      </c>
      <c r="CR43" s="1">
        <v>2.373133333333334</v>
      </c>
      <c r="CS43" s="1">
        <v>0</v>
      </c>
      <c r="CT43" s="1">
        <v>18643.919999999991</v>
      </c>
      <c r="CU43" s="1">
        <v>17412.073333333341</v>
      </c>
      <c r="CV43" s="1">
        <v>40.274799999999999</v>
      </c>
      <c r="CW43" s="1">
        <v>41.120800000000003</v>
      </c>
      <c r="CX43" s="1">
        <v>40.182866666666669</v>
      </c>
      <c r="CY43" s="1">
        <v>39.625</v>
      </c>
      <c r="CZ43" s="1">
        <v>40.436999999999998</v>
      </c>
      <c r="DA43" s="1">
        <v>1959.969333333333</v>
      </c>
      <c r="DB43" s="1">
        <v>40</v>
      </c>
      <c r="DC43" s="1">
        <v>0</v>
      </c>
      <c r="DD43" s="1">
        <v>1659880281.5</v>
      </c>
      <c r="DE43" s="1">
        <v>0</v>
      </c>
      <c r="DF43" s="1">
        <v>0</v>
      </c>
      <c r="DG43" s="1" t="s">
        <v>348</v>
      </c>
      <c r="DH43" s="1">
        <v>1659812590.0999999</v>
      </c>
      <c r="DI43" s="1">
        <v>1659812570.5999999</v>
      </c>
      <c r="DJ43" s="1">
        <v>0</v>
      </c>
      <c r="DK43" s="1">
        <v>-4.8000000000000001E-2</v>
      </c>
      <c r="DL43" s="1">
        <v>0</v>
      </c>
      <c r="DM43" s="1">
        <v>2.9860000000000002</v>
      </c>
      <c r="DN43" s="1">
        <v>1.6E-2</v>
      </c>
      <c r="DO43" s="1">
        <v>2000</v>
      </c>
      <c r="DP43" s="1">
        <v>27</v>
      </c>
      <c r="DQ43" s="1">
        <v>0.33</v>
      </c>
      <c r="DR43" s="1">
        <v>0.43</v>
      </c>
      <c r="DS43" s="1">
        <v>3.0350624907353621</v>
      </c>
      <c r="DT43" s="1">
        <v>7.8343152577081572</v>
      </c>
      <c r="DU43" s="1">
        <v>0.58289268145244721</v>
      </c>
      <c r="DV43" s="1">
        <v>0</v>
      </c>
      <c r="DW43" s="1">
        <v>-30.352540000000001</v>
      </c>
      <c r="DX43" s="1">
        <v>-91.659315684093372</v>
      </c>
      <c r="DY43" s="1">
        <v>6.7390317683675196</v>
      </c>
      <c r="DZ43" s="1">
        <v>0</v>
      </c>
      <c r="EA43" s="1">
        <v>-59.95407816577265</v>
      </c>
      <c r="EB43" s="1">
        <v>-184.63342423815399</v>
      </c>
      <c r="EC43" s="1">
        <v>16.704072268597098</v>
      </c>
      <c r="ED43" s="1">
        <v>0</v>
      </c>
      <c r="EE43" s="1">
        <v>0.90576562500000013</v>
      </c>
      <c r="EF43" s="1">
        <v>-0.1011400412758001</v>
      </c>
      <c r="EG43" s="1">
        <v>1.005688893914888E-2</v>
      </c>
      <c r="EH43" s="1">
        <v>1</v>
      </c>
      <c r="EI43" s="1">
        <v>2.0333255494280298</v>
      </c>
      <c r="EJ43" s="1">
        <v>-2.3858499642100819E-2</v>
      </c>
      <c r="EK43" s="1">
        <v>1.8703815173121529E-3</v>
      </c>
      <c r="EL43" s="1">
        <v>1</v>
      </c>
      <c r="EM43" s="1">
        <v>2</v>
      </c>
      <c r="EN43" s="1">
        <v>5</v>
      </c>
      <c r="EO43" s="1" t="s">
        <v>386</v>
      </c>
      <c r="EP43" s="1">
        <v>2.9433699999999998</v>
      </c>
      <c r="EQ43" s="1">
        <v>2.8012299999999999</v>
      </c>
      <c r="ER43" s="1">
        <v>2.79685E-2</v>
      </c>
      <c r="ES43" s="1">
        <v>3.7657000000000003E-2</v>
      </c>
      <c r="ET43" s="1">
        <v>0.11777</v>
      </c>
      <c r="EU43" s="1">
        <v>0.11519699999999999</v>
      </c>
      <c r="EV43" s="1">
        <v>19969.7</v>
      </c>
      <c r="EW43" s="1">
        <v>20731.3</v>
      </c>
      <c r="EX43" s="1">
        <v>23887.1</v>
      </c>
      <c r="EY43" s="1">
        <v>25065.5</v>
      </c>
      <c r="EZ43" s="1">
        <v>33722.800000000003</v>
      </c>
      <c r="FA43" s="1">
        <v>35405.199999999997</v>
      </c>
      <c r="FB43" s="1">
        <v>43543.3</v>
      </c>
      <c r="FC43" s="1">
        <v>46331.7</v>
      </c>
      <c r="FD43" s="1">
        <v>1.5456799999999999</v>
      </c>
      <c r="FE43" s="1">
        <v>1.8880999999999999</v>
      </c>
      <c r="FF43" s="1">
        <v>0.145812</v>
      </c>
      <c r="FG43" s="1">
        <v>0</v>
      </c>
      <c r="FH43" s="1">
        <v>29.482299999999999</v>
      </c>
      <c r="FI43" s="1">
        <v>999.9</v>
      </c>
      <c r="FJ43" s="1">
        <v>65.400000000000006</v>
      </c>
      <c r="FK43" s="1">
        <v>32.700000000000003</v>
      </c>
      <c r="FL43" s="1">
        <v>32.784799999999997</v>
      </c>
      <c r="FM43" s="1">
        <v>64.655799999999999</v>
      </c>
      <c r="FN43" s="1">
        <v>25.637</v>
      </c>
      <c r="FO43" s="1">
        <v>1</v>
      </c>
      <c r="FP43" s="1">
        <v>0.31712099999999999</v>
      </c>
      <c r="FQ43" s="1">
        <v>0.74883200000000005</v>
      </c>
      <c r="FR43" s="1">
        <v>20.320699999999999</v>
      </c>
      <c r="FS43" s="1">
        <v>5.2103999999999999</v>
      </c>
      <c r="FT43" s="1">
        <v>11.9053</v>
      </c>
      <c r="FU43" s="1">
        <v>5.00265</v>
      </c>
      <c r="FV43" s="1">
        <v>3.2895500000000002</v>
      </c>
      <c r="FW43" s="1">
        <v>9999</v>
      </c>
      <c r="FX43" s="1">
        <v>9999</v>
      </c>
      <c r="FY43" s="1">
        <v>9999</v>
      </c>
      <c r="FZ43" s="1">
        <v>999.9</v>
      </c>
      <c r="GA43" s="1">
        <v>1.8594299999999999</v>
      </c>
      <c r="GB43" s="1">
        <v>1.8543700000000001</v>
      </c>
      <c r="GC43" s="1">
        <v>1.8575999999999999</v>
      </c>
      <c r="GD43" s="1">
        <v>1.8559300000000001</v>
      </c>
      <c r="GE43" s="1">
        <v>1.8547199999999999</v>
      </c>
      <c r="GF43" s="1">
        <v>1.8545</v>
      </c>
      <c r="GG43" s="1">
        <v>1.85303</v>
      </c>
      <c r="GH43" s="1">
        <v>1.85625</v>
      </c>
      <c r="GI43" s="1">
        <v>0</v>
      </c>
      <c r="GJ43" s="1">
        <v>0</v>
      </c>
      <c r="GK43" s="1">
        <v>0</v>
      </c>
      <c r="GL43" s="1">
        <v>0</v>
      </c>
      <c r="GM43" s="1" t="s">
        <v>350</v>
      </c>
      <c r="GN43" s="1" t="s">
        <v>351</v>
      </c>
      <c r="GO43" s="1" t="s">
        <v>352</v>
      </c>
      <c r="GP43" s="1" t="s">
        <v>352</v>
      </c>
      <c r="GQ43" s="1" t="s">
        <v>352</v>
      </c>
      <c r="GR43" s="1" t="s">
        <v>352</v>
      </c>
      <c r="GS43" s="1">
        <v>0</v>
      </c>
      <c r="GT43" s="1">
        <v>100</v>
      </c>
      <c r="GU43" s="1">
        <v>100</v>
      </c>
      <c r="GV43" s="1">
        <v>0.7</v>
      </c>
      <c r="GW43" s="1">
        <v>4.2299999999999997E-2</v>
      </c>
      <c r="GX43" s="1">
        <v>0.39266368898363929</v>
      </c>
      <c r="GY43" s="1">
        <v>3.036990343597491E-3</v>
      </c>
      <c r="GZ43" s="1">
        <v>-1.538114387597119E-6</v>
      </c>
      <c r="HA43" s="1">
        <v>3.3909691194327332E-10</v>
      </c>
      <c r="HB43" s="1">
        <v>-2.894341138822331E-2</v>
      </c>
      <c r="HC43" s="1">
        <v>9.7621983196103414E-3</v>
      </c>
      <c r="HD43" s="1">
        <v>-3.3387782167185642E-4</v>
      </c>
      <c r="HE43" s="1">
        <v>2.632278881966732E-6</v>
      </c>
      <c r="HF43" s="1">
        <v>6</v>
      </c>
      <c r="HG43" s="1">
        <v>2134</v>
      </c>
      <c r="HH43" s="1">
        <v>2</v>
      </c>
      <c r="HI43" s="1">
        <v>31</v>
      </c>
      <c r="HJ43" s="1">
        <v>1128.2</v>
      </c>
      <c r="HK43" s="1">
        <v>1128.5</v>
      </c>
      <c r="HL43" s="1">
        <v>0.53100599999999998</v>
      </c>
      <c r="HM43" s="1">
        <v>2.33521</v>
      </c>
      <c r="HN43" s="1">
        <v>1.4978</v>
      </c>
      <c r="HO43" s="1">
        <v>2.3083499999999999</v>
      </c>
      <c r="HP43" s="1">
        <v>1.5478499999999999</v>
      </c>
      <c r="HQ43" s="1">
        <v>2.4401899999999999</v>
      </c>
      <c r="HR43" s="1">
        <v>35.847700000000003</v>
      </c>
      <c r="HS43" s="1">
        <v>15.804399999999999</v>
      </c>
      <c r="HT43" s="1">
        <v>18</v>
      </c>
      <c r="HU43" s="1">
        <v>288.59899999999999</v>
      </c>
      <c r="HV43" s="1">
        <v>510.87200000000001</v>
      </c>
      <c r="HW43" s="1">
        <v>28.6433</v>
      </c>
      <c r="HX43" s="1">
        <v>31.1159</v>
      </c>
      <c r="HY43" s="1">
        <v>29.9999</v>
      </c>
      <c r="HZ43" s="1">
        <v>30.977399999999999</v>
      </c>
      <c r="IA43" s="1">
        <v>31.043500000000002</v>
      </c>
      <c r="IB43" s="1">
        <v>10.6645</v>
      </c>
      <c r="IC43" s="1">
        <v>23.010300000000001</v>
      </c>
      <c r="ID43" s="1">
        <v>58.055599999999998</v>
      </c>
      <c r="IE43" s="1">
        <v>28.643699999999999</v>
      </c>
      <c r="IF43" s="1">
        <v>181.267</v>
      </c>
      <c r="IG43" s="1">
        <v>26.332000000000001</v>
      </c>
      <c r="IH43" s="1">
        <v>100.697</v>
      </c>
      <c r="II43" s="1">
        <v>100.41500000000001</v>
      </c>
      <c r="IJ43" s="1" t="s">
        <v>353</v>
      </c>
    </row>
    <row r="44" spans="1:244" ht="15.75" customHeight="1" x14ac:dyDescent="0.3">
      <c r="A44" s="1">
        <v>28</v>
      </c>
      <c r="B44" s="1">
        <v>1659880283.5999999</v>
      </c>
      <c r="C44" s="1">
        <v>26.5</v>
      </c>
      <c r="D44" s="1" t="s">
        <v>407</v>
      </c>
      <c r="E44" s="1" t="s">
        <v>408</v>
      </c>
      <c r="F44" s="1">
        <v>1</v>
      </c>
      <c r="H44" s="1" t="s">
        <v>345</v>
      </c>
      <c r="M44" s="1" t="s">
        <v>346</v>
      </c>
      <c r="N44" s="1">
        <v>1659880275.5999999</v>
      </c>
      <c r="O44" s="1">
        <f t="shared" si="0"/>
        <v>7.6814732069871753E-4</v>
      </c>
      <c r="P44" s="1">
        <f t="shared" si="1"/>
        <v>0.7681473206987175</v>
      </c>
      <c r="Q44" s="1">
        <f t="shared" si="2"/>
        <v>3.9825028605197499</v>
      </c>
      <c r="R44" s="1">
        <f t="shared" si="3"/>
        <v>79.973262500000004</v>
      </c>
      <c r="S44" s="1">
        <f t="shared" si="4"/>
        <v>-96.126858655471665</v>
      </c>
      <c r="T44" s="1">
        <f t="shared" si="5"/>
        <v>-9.5350727755198772</v>
      </c>
      <c r="U44" s="1">
        <f t="shared" si="6"/>
        <v>7.9327556179310275</v>
      </c>
      <c r="V44" s="1">
        <f t="shared" si="7"/>
        <v>3.6341888740413809E-2</v>
      </c>
      <c r="W44" s="1">
        <f t="shared" si="8"/>
        <v>2.9134445682809109</v>
      </c>
      <c r="X44" s="1">
        <f t="shared" si="9"/>
        <v>3.6091912565800549E-2</v>
      </c>
      <c r="Y44" s="1">
        <f t="shared" si="10"/>
        <v>2.2579761238244688E-2</v>
      </c>
      <c r="Z44" s="1">
        <f t="shared" si="11"/>
        <v>321.51111224999994</v>
      </c>
      <c r="AA44" s="1">
        <f t="shared" si="12"/>
        <v>32.717363664175778</v>
      </c>
      <c r="AB44" s="1">
        <f t="shared" si="13"/>
        <v>31.872900000000001</v>
      </c>
      <c r="AC44" s="1">
        <f t="shared" si="14"/>
        <v>4.7408389791951535</v>
      </c>
      <c r="AD44" s="1">
        <f t="shared" si="15"/>
        <v>59.989240082766756</v>
      </c>
      <c r="AE44" s="1">
        <f t="shared" si="16"/>
        <v>2.7089919877513307</v>
      </c>
      <c r="AF44" s="1">
        <f t="shared" si="17"/>
        <v>4.515796472857053</v>
      </c>
      <c r="AG44" s="1">
        <f t="shared" si="18"/>
        <v>2.0318469914438229</v>
      </c>
      <c r="AH44" s="1">
        <f t="shared" si="19"/>
        <v>-33.875296842813441</v>
      </c>
      <c r="AI44" s="1">
        <f t="shared" si="20"/>
        <v>-134.40938531044449</v>
      </c>
      <c r="AJ44" s="1">
        <f t="shared" si="21"/>
        <v>-10.405467228991228</v>
      </c>
      <c r="AK44" s="1">
        <f t="shared" si="22"/>
        <v>142.82096286775081</v>
      </c>
      <c r="AL44" s="1">
        <f t="shared" si="23"/>
        <v>27.187488290000921</v>
      </c>
      <c r="AM44" s="1">
        <f t="shared" si="24"/>
        <v>0.77067613573126093</v>
      </c>
      <c r="AN44" s="1">
        <f t="shared" si="25"/>
        <v>3.9825028605197499</v>
      </c>
      <c r="AO44" s="1">
        <v>141.0385242345283</v>
      </c>
      <c r="AP44" s="1">
        <v>112.94445636363631</v>
      </c>
      <c r="AQ44" s="1">
        <v>4.5498164080599617</v>
      </c>
      <c r="AR44" s="1">
        <v>65.044434554698469</v>
      </c>
      <c r="AS44" s="1">
        <f t="shared" si="26"/>
        <v>0.7681473206987175</v>
      </c>
      <c r="AT44" s="1">
        <v>26.41454586802033</v>
      </c>
      <c r="AU44" s="1">
        <v>27.31087333333334</v>
      </c>
      <c r="AV44" s="1">
        <v>6.1810052205037674E-6</v>
      </c>
      <c r="AW44" s="1">
        <v>82.478048087778163</v>
      </c>
      <c r="AX44" s="1">
        <v>197</v>
      </c>
      <c r="AY44" s="1">
        <v>39</v>
      </c>
      <c r="AZ44" s="1">
        <f t="shared" si="27"/>
        <v>1</v>
      </c>
      <c r="BA44" s="1">
        <f t="shared" si="28"/>
        <v>0</v>
      </c>
      <c r="BB44" s="1">
        <f t="shared" si="29"/>
        <v>51701.090004446043</v>
      </c>
      <c r="BC44" s="1">
        <f t="shared" si="30"/>
        <v>1999.9693749999999</v>
      </c>
      <c r="BD44" s="1">
        <f t="shared" si="31"/>
        <v>1681.1742749999999</v>
      </c>
      <c r="BE44" s="1">
        <f t="shared" si="32"/>
        <v>0.84060000918764066</v>
      </c>
      <c r="BF44" s="1">
        <f t="shared" si="33"/>
        <v>0.16075801773214651</v>
      </c>
      <c r="BG44" s="1">
        <v>6</v>
      </c>
      <c r="BH44" s="1">
        <v>0.5</v>
      </c>
      <c r="BI44" s="1" t="s">
        <v>347</v>
      </c>
      <c r="BJ44" s="1">
        <v>2</v>
      </c>
      <c r="BK44" s="1" t="b">
        <v>1</v>
      </c>
      <c r="BL44" s="1">
        <v>1659880275.5999999</v>
      </c>
      <c r="BM44" s="1">
        <v>79.973262500000004</v>
      </c>
      <c r="BN44" s="1">
        <v>112.66364375000001</v>
      </c>
      <c r="BO44" s="1">
        <v>27.310424999999999</v>
      </c>
      <c r="BP44" s="1">
        <v>26.41110625</v>
      </c>
      <c r="BQ44" s="1">
        <v>79.34956249999999</v>
      </c>
      <c r="BR44" s="1">
        <v>27.268068750000001</v>
      </c>
      <c r="BS44" s="1">
        <v>500.13099999999997</v>
      </c>
      <c r="BT44" s="1">
        <v>99.092593749999992</v>
      </c>
      <c r="BU44" s="1">
        <v>0.1000035</v>
      </c>
      <c r="BV44" s="1">
        <v>31.01716875</v>
      </c>
      <c r="BW44" s="1">
        <v>31.872900000000001</v>
      </c>
      <c r="BX44" s="1">
        <v>999.9</v>
      </c>
      <c r="BY44" s="1">
        <v>0</v>
      </c>
      <c r="BZ44" s="1">
        <v>0</v>
      </c>
      <c r="CA44" s="1">
        <v>9999.2112500000003</v>
      </c>
      <c r="CB44" s="1">
        <v>0</v>
      </c>
      <c r="CC44" s="1">
        <v>227.44868750000001</v>
      </c>
      <c r="CD44" s="1">
        <v>-32.690375000000003</v>
      </c>
      <c r="CE44" s="1">
        <v>82.218662500000008</v>
      </c>
      <c r="CF44" s="1">
        <v>115.72004375</v>
      </c>
      <c r="CG44" s="1">
        <v>0.899316</v>
      </c>
      <c r="CH44" s="1">
        <v>112.66364375000001</v>
      </c>
      <c r="CI44" s="1">
        <v>26.41110625</v>
      </c>
      <c r="CJ44" s="1">
        <v>2.7062612499999998</v>
      </c>
      <c r="CK44" s="1">
        <v>2.6171449999999998</v>
      </c>
      <c r="CL44" s="1">
        <v>22.323181250000001</v>
      </c>
      <c r="CM44" s="1">
        <v>21.773956250000001</v>
      </c>
      <c r="CN44" s="1">
        <v>1999.9693749999999</v>
      </c>
      <c r="CO44" s="1">
        <v>0.98000200000000004</v>
      </c>
      <c r="CP44" s="1">
        <v>1.99983E-2</v>
      </c>
      <c r="CQ44" s="1">
        <v>0</v>
      </c>
      <c r="CR44" s="1">
        <v>2.4110624999999999</v>
      </c>
      <c r="CS44" s="1">
        <v>0</v>
      </c>
      <c r="CT44" s="1">
        <v>18642</v>
      </c>
      <c r="CU44" s="1">
        <v>17412.075000000001</v>
      </c>
      <c r="CV44" s="1">
        <v>40.273249999999997</v>
      </c>
      <c r="CW44" s="1">
        <v>41.117125000000001</v>
      </c>
      <c r="CX44" s="1">
        <v>40.179250000000003</v>
      </c>
      <c r="CY44" s="1">
        <v>39.625</v>
      </c>
      <c r="CZ44" s="1">
        <v>40.436999999999998</v>
      </c>
      <c r="DA44" s="1">
        <v>1959.9693749999999</v>
      </c>
      <c r="DB44" s="1">
        <v>40</v>
      </c>
      <c r="DC44" s="1">
        <v>0</v>
      </c>
      <c r="DD44" s="1">
        <v>1659880282.0999999</v>
      </c>
      <c r="DE44" s="1">
        <v>0</v>
      </c>
      <c r="DF44" s="1">
        <v>0</v>
      </c>
      <c r="DG44" s="1" t="s">
        <v>348</v>
      </c>
      <c r="DH44" s="1">
        <v>1659812590.0999999</v>
      </c>
      <c r="DI44" s="1">
        <v>1659812570.5999999</v>
      </c>
      <c r="DJ44" s="1">
        <v>0</v>
      </c>
      <c r="DK44" s="1">
        <v>-4.8000000000000001E-2</v>
      </c>
      <c r="DL44" s="1">
        <v>0</v>
      </c>
      <c r="DM44" s="1">
        <v>2.9860000000000002</v>
      </c>
      <c r="DN44" s="1">
        <v>1.6E-2</v>
      </c>
      <c r="DO44" s="1">
        <v>2000</v>
      </c>
      <c r="DP44" s="1">
        <v>27</v>
      </c>
      <c r="DQ44" s="1">
        <v>0.33</v>
      </c>
      <c r="DR44" s="1">
        <v>0.43</v>
      </c>
      <c r="DS44" s="1">
        <v>3.1932088536693799</v>
      </c>
      <c r="DT44" s="1">
        <v>6.7187700426710029</v>
      </c>
      <c r="DU44" s="1">
        <v>0.51217376162427497</v>
      </c>
      <c r="DV44" s="1">
        <v>0</v>
      </c>
      <c r="DW44" s="1">
        <v>-32.099577419354837</v>
      </c>
      <c r="DX44" s="1">
        <v>-80.763706451612904</v>
      </c>
      <c r="DY44" s="1">
        <v>6.1558585515153217</v>
      </c>
      <c r="DZ44" s="1">
        <v>0</v>
      </c>
      <c r="EA44" s="1">
        <v>-65.531163745079539</v>
      </c>
      <c r="EB44" s="1">
        <v>-84.7644088683777</v>
      </c>
      <c r="EC44" s="1">
        <v>8.5070221594382645</v>
      </c>
      <c r="ED44" s="1">
        <v>0</v>
      </c>
      <c r="EE44" s="1">
        <v>0.90447534146341468</v>
      </c>
      <c r="EF44" s="1">
        <v>-9.4174348432057742E-2</v>
      </c>
      <c r="EG44" s="1">
        <v>9.8137606913860018E-3</v>
      </c>
      <c r="EH44" s="1">
        <v>1</v>
      </c>
      <c r="EI44" s="1">
        <v>2.032337381630926</v>
      </c>
      <c r="EJ44" s="1">
        <v>-2.6913571832625181E-2</v>
      </c>
      <c r="EK44" s="1">
        <v>2.113980994742558E-3</v>
      </c>
      <c r="EL44" s="1">
        <v>1</v>
      </c>
      <c r="EM44" s="1">
        <v>2</v>
      </c>
      <c r="EN44" s="1">
        <v>5</v>
      </c>
      <c r="EO44" s="1" t="s">
        <v>386</v>
      </c>
      <c r="EP44" s="1">
        <v>2.9434900000000002</v>
      </c>
      <c r="EQ44" s="1">
        <v>2.80132</v>
      </c>
      <c r="ER44" s="1">
        <v>2.9091100000000002E-2</v>
      </c>
      <c r="ES44" s="1">
        <v>3.8841100000000003E-2</v>
      </c>
      <c r="ET44" s="1">
        <v>0.117771</v>
      </c>
      <c r="EU44" s="1">
        <v>0.115202</v>
      </c>
      <c r="EV44" s="1">
        <v>19946.599999999999</v>
      </c>
      <c r="EW44" s="1">
        <v>20705.8</v>
      </c>
      <c r="EX44" s="1">
        <v>23887.1</v>
      </c>
      <c r="EY44" s="1">
        <v>25065.5</v>
      </c>
      <c r="EZ44" s="1">
        <v>33722.699999999997</v>
      </c>
      <c r="FA44" s="1">
        <v>35405.1</v>
      </c>
      <c r="FB44" s="1">
        <v>43543.199999999997</v>
      </c>
      <c r="FC44" s="1">
        <v>46331.8</v>
      </c>
      <c r="FD44" s="1">
        <v>1.54613</v>
      </c>
      <c r="FE44" s="1">
        <v>1.8879699999999999</v>
      </c>
      <c r="FF44" s="1">
        <v>0.14574500000000001</v>
      </c>
      <c r="FG44" s="1">
        <v>0</v>
      </c>
      <c r="FH44" s="1">
        <v>29.4816</v>
      </c>
      <c r="FI44" s="1">
        <v>999.9</v>
      </c>
      <c r="FJ44" s="1">
        <v>65.400000000000006</v>
      </c>
      <c r="FK44" s="1">
        <v>32.700000000000003</v>
      </c>
      <c r="FL44" s="1">
        <v>32.786200000000001</v>
      </c>
      <c r="FM44" s="1">
        <v>64.375799999999998</v>
      </c>
      <c r="FN44" s="1">
        <v>26.338100000000001</v>
      </c>
      <c r="FO44" s="1">
        <v>1</v>
      </c>
      <c r="FP44" s="1">
        <v>0.31711400000000001</v>
      </c>
      <c r="FQ44" s="1">
        <v>0.74449100000000001</v>
      </c>
      <c r="FR44" s="1">
        <v>20.320699999999999</v>
      </c>
      <c r="FS44" s="1">
        <v>5.2102500000000003</v>
      </c>
      <c r="FT44" s="1">
        <v>11.905099999999999</v>
      </c>
      <c r="FU44" s="1">
        <v>5.0026999999999999</v>
      </c>
      <c r="FV44" s="1">
        <v>3.2894999999999999</v>
      </c>
      <c r="FW44" s="1">
        <v>9999</v>
      </c>
      <c r="FX44" s="1">
        <v>9999</v>
      </c>
      <c r="FY44" s="1">
        <v>9999</v>
      </c>
      <c r="FZ44" s="1">
        <v>999.9</v>
      </c>
      <c r="GA44" s="1">
        <v>1.8594299999999999</v>
      </c>
      <c r="GB44" s="1">
        <v>1.8543499999999999</v>
      </c>
      <c r="GC44" s="1">
        <v>1.8575999999999999</v>
      </c>
      <c r="GD44" s="1">
        <v>1.8559300000000001</v>
      </c>
      <c r="GE44" s="1">
        <v>1.8547199999999999</v>
      </c>
      <c r="GF44" s="1">
        <v>1.8545</v>
      </c>
      <c r="GG44" s="1">
        <v>1.8530199999999999</v>
      </c>
      <c r="GH44" s="1">
        <v>1.85625</v>
      </c>
      <c r="GI44" s="1">
        <v>0</v>
      </c>
      <c r="GJ44" s="1">
        <v>0</v>
      </c>
      <c r="GK44" s="1">
        <v>0</v>
      </c>
      <c r="GL44" s="1">
        <v>0</v>
      </c>
      <c r="GM44" s="1" t="s">
        <v>350</v>
      </c>
      <c r="GN44" s="1" t="s">
        <v>351</v>
      </c>
      <c r="GO44" s="1" t="s">
        <v>352</v>
      </c>
      <c r="GP44" s="1" t="s">
        <v>352</v>
      </c>
      <c r="GQ44" s="1" t="s">
        <v>352</v>
      </c>
      <c r="GR44" s="1" t="s">
        <v>352</v>
      </c>
      <c r="GS44" s="1">
        <v>0</v>
      </c>
      <c r="GT44" s="1">
        <v>100</v>
      </c>
      <c r="GU44" s="1">
        <v>100</v>
      </c>
      <c r="GV44" s="1">
        <v>0.71199999999999997</v>
      </c>
      <c r="GW44" s="1">
        <v>4.24E-2</v>
      </c>
      <c r="GX44" s="1">
        <v>0.39266368898363929</v>
      </c>
      <c r="GY44" s="1">
        <v>3.036990343597491E-3</v>
      </c>
      <c r="GZ44" s="1">
        <v>-1.538114387597119E-6</v>
      </c>
      <c r="HA44" s="1">
        <v>3.3909691194327332E-10</v>
      </c>
      <c r="HB44" s="1">
        <v>-2.894341138822331E-2</v>
      </c>
      <c r="HC44" s="1">
        <v>9.7621983196103414E-3</v>
      </c>
      <c r="HD44" s="1">
        <v>-3.3387782167185642E-4</v>
      </c>
      <c r="HE44" s="1">
        <v>2.632278881966732E-6</v>
      </c>
      <c r="HF44" s="1">
        <v>6</v>
      </c>
      <c r="HG44" s="1">
        <v>2134</v>
      </c>
      <c r="HH44" s="1">
        <v>2</v>
      </c>
      <c r="HI44" s="1">
        <v>31</v>
      </c>
      <c r="HJ44" s="1">
        <v>1128.2</v>
      </c>
      <c r="HK44" s="1">
        <v>1128.5</v>
      </c>
      <c r="HL44" s="1">
        <v>0.54443399999999997</v>
      </c>
      <c r="HM44" s="1">
        <v>2.3547400000000001</v>
      </c>
      <c r="HN44" s="1">
        <v>1.4978</v>
      </c>
      <c r="HO44" s="1">
        <v>2.3083499999999999</v>
      </c>
      <c r="HP44" s="1">
        <v>1.5478499999999999</v>
      </c>
      <c r="HQ44" s="1">
        <v>2.2412100000000001</v>
      </c>
      <c r="HR44" s="1">
        <v>35.847700000000003</v>
      </c>
      <c r="HS44" s="1">
        <v>15.7957</v>
      </c>
      <c r="HT44" s="1">
        <v>18</v>
      </c>
      <c r="HU44" s="1">
        <v>288.78100000000001</v>
      </c>
      <c r="HV44" s="1">
        <v>510.78199999999998</v>
      </c>
      <c r="HW44" s="1">
        <v>28.640499999999999</v>
      </c>
      <c r="HX44" s="1">
        <v>31.1159</v>
      </c>
      <c r="HY44" s="1">
        <v>29.9999</v>
      </c>
      <c r="HZ44" s="1">
        <v>30.977399999999999</v>
      </c>
      <c r="IA44" s="1">
        <v>31.0428</v>
      </c>
      <c r="IB44" s="1">
        <v>10.9335</v>
      </c>
      <c r="IC44" s="1">
        <v>23.2864</v>
      </c>
      <c r="ID44" s="1">
        <v>58.055599999999998</v>
      </c>
      <c r="IE44" s="1">
        <v>28.643699999999999</v>
      </c>
      <c r="IF44" s="1">
        <v>191.286</v>
      </c>
      <c r="IG44" s="1">
        <v>26.3355</v>
      </c>
      <c r="IH44" s="1">
        <v>100.697</v>
      </c>
      <c r="II44" s="1">
        <v>100.416</v>
      </c>
      <c r="IJ44" s="1" t="s">
        <v>353</v>
      </c>
    </row>
    <row r="45" spans="1:244" ht="15.75" customHeight="1" x14ac:dyDescent="0.3">
      <c r="A45" s="1">
        <v>29</v>
      </c>
      <c r="B45" s="1">
        <v>1659880284.5999999</v>
      </c>
      <c r="C45" s="1">
        <v>27.5</v>
      </c>
      <c r="D45" s="1" t="s">
        <v>409</v>
      </c>
      <c r="E45" s="1" t="s">
        <v>410</v>
      </c>
      <c r="F45" s="1">
        <v>1</v>
      </c>
      <c r="H45" s="1" t="s">
        <v>345</v>
      </c>
      <c r="M45" s="1" t="s">
        <v>346</v>
      </c>
      <c r="N45" s="1">
        <v>1659880277.099999</v>
      </c>
      <c r="O45" s="1">
        <f t="shared" si="0"/>
        <v>7.6856849534773198E-4</v>
      </c>
      <c r="P45" s="1">
        <f t="shared" si="1"/>
        <v>0.76856849534773197</v>
      </c>
      <c r="Q45" s="1">
        <f t="shared" si="2"/>
        <v>4.0275796157401382</v>
      </c>
      <c r="R45" s="1">
        <f t="shared" si="3"/>
        <v>85.324366666666677</v>
      </c>
      <c r="S45" s="1">
        <f t="shared" si="4"/>
        <v>-92.75339443263276</v>
      </c>
      <c r="T45" s="1">
        <f t="shared" si="5"/>
        <v>-9.2004713581504287</v>
      </c>
      <c r="U45" s="1">
        <f t="shared" si="6"/>
        <v>8.4635650961449063</v>
      </c>
      <c r="V45" s="1">
        <f t="shared" si="7"/>
        <v>3.6376170466483525E-2</v>
      </c>
      <c r="W45" s="1">
        <f t="shared" si="8"/>
        <v>2.9135417459012372</v>
      </c>
      <c r="X45" s="1">
        <f t="shared" si="9"/>
        <v>3.6125732503575314E-2</v>
      </c>
      <c r="Y45" s="1">
        <f t="shared" si="10"/>
        <v>2.2600939794778108E-2</v>
      </c>
      <c r="Z45" s="1">
        <f t="shared" si="11"/>
        <v>321.51185040000001</v>
      </c>
      <c r="AA45" s="1">
        <f t="shared" si="12"/>
        <v>32.715026129411818</v>
      </c>
      <c r="AB45" s="1">
        <f t="shared" si="13"/>
        <v>31.86971333333333</v>
      </c>
      <c r="AC45" s="1">
        <f t="shared" si="14"/>
        <v>4.7399831579653107</v>
      </c>
      <c r="AD45" s="1">
        <f t="shared" si="15"/>
        <v>59.994897782099379</v>
      </c>
      <c r="AE45" s="1">
        <f t="shared" si="16"/>
        <v>2.7089104621044915</v>
      </c>
      <c r="AF45" s="1">
        <f t="shared" si="17"/>
        <v>4.5152347320320736</v>
      </c>
      <c r="AG45" s="1">
        <f t="shared" si="18"/>
        <v>2.0310726958608192</v>
      </c>
      <c r="AH45" s="1">
        <f t="shared" si="19"/>
        <v>-33.893870644834983</v>
      </c>
      <c r="AI45" s="1">
        <f t="shared" si="20"/>
        <v>-134.25607373151891</v>
      </c>
      <c r="AJ45" s="1">
        <f t="shared" si="21"/>
        <v>-10.392976793727851</v>
      </c>
      <c r="AK45" s="1">
        <f t="shared" si="22"/>
        <v>142.9689292299183</v>
      </c>
      <c r="AL45" s="1">
        <f t="shared" si="23"/>
        <v>28.847318358396247</v>
      </c>
      <c r="AM45" s="1">
        <f t="shared" si="24"/>
        <v>0.76941694167649533</v>
      </c>
      <c r="AN45" s="1">
        <f t="shared" si="25"/>
        <v>4.0275796157401382</v>
      </c>
      <c r="AO45" s="1">
        <v>146.19331296476341</v>
      </c>
      <c r="AP45" s="1">
        <v>117.65842000000001</v>
      </c>
      <c r="AQ45" s="1">
        <v>4.6253125657330418</v>
      </c>
      <c r="AR45" s="1">
        <v>65.044434554698469</v>
      </c>
      <c r="AS45" s="1">
        <f t="shared" si="26"/>
        <v>0.76856849534773197</v>
      </c>
      <c r="AT45" s="1">
        <v>26.413723946766709</v>
      </c>
      <c r="AU45" s="1">
        <v>27.310517575757569</v>
      </c>
      <c r="AV45" s="1">
        <v>1.166585710498538E-5</v>
      </c>
      <c r="AW45" s="1">
        <v>82.478048087778163</v>
      </c>
      <c r="AX45" s="1">
        <v>197</v>
      </c>
      <c r="AY45" s="1">
        <v>39</v>
      </c>
      <c r="AZ45" s="1">
        <f t="shared" si="27"/>
        <v>1</v>
      </c>
      <c r="BA45" s="1">
        <f t="shared" si="28"/>
        <v>0</v>
      </c>
      <c r="BB45" s="1">
        <f t="shared" si="29"/>
        <v>51704.221199319021</v>
      </c>
      <c r="BC45" s="1">
        <f t="shared" si="30"/>
        <v>1999.9739999999999</v>
      </c>
      <c r="BD45" s="1">
        <f t="shared" si="31"/>
        <v>1681.1781599999999</v>
      </c>
      <c r="BE45" s="1">
        <f t="shared" si="32"/>
        <v>0.84060000780010136</v>
      </c>
      <c r="BF45" s="1">
        <f t="shared" si="33"/>
        <v>0.16075801505419571</v>
      </c>
      <c r="BG45" s="1">
        <v>6</v>
      </c>
      <c r="BH45" s="1">
        <v>0.5</v>
      </c>
      <c r="BI45" s="1" t="s">
        <v>347</v>
      </c>
      <c r="BJ45" s="1">
        <v>2</v>
      </c>
      <c r="BK45" s="1" t="b">
        <v>1</v>
      </c>
      <c r="BL45" s="1">
        <v>1659880277.099999</v>
      </c>
      <c r="BM45" s="1">
        <v>85.324366666666677</v>
      </c>
      <c r="BN45" s="1">
        <v>120.01121999999999</v>
      </c>
      <c r="BO45" s="1">
        <v>27.309539999999991</v>
      </c>
      <c r="BP45" s="1">
        <v>26.41168</v>
      </c>
      <c r="BQ45" s="1">
        <v>84.685813333333329</v>
      </c>
      <c r="BR45" s="1">
        <v>27.267173333333329</v>
      </c>
      <c r="BS45" s="1">
        <v>500.12553333333341</v>
      </c>
      <c r="BT45" s="1">
        <v>99.092820000000017</v>
      </c>
      <c r="BU45" s="1">
        <v>0.1000064666666667</v>
      </c>
      <c r="BV45" s="1">
        <v>31.014986666666669</v>
      </c>
      <c r="BW45" s="1">
        <v>31.86971333333333</v>
      </c>
      <c r="BX45" s="1">
        <v>999.89999999999986</v>
      </c>
      <c r="BY45" s="1">
        <v>0</v>
      </c>
      <c r="BZ45" s="1">
        <v>0</v>
      </c>
      <c r="CA45" s="1">
        <v>9999.7440000000006</v>
      </c>
      <c r="CB45" s="1">
        <v>0</v>
      </c>
      <c r="CC45" s="1">
        <v>221.35233333333329</v>
      </c>
      <c r="CD45" s="1">
        <v>-34.686839999999997</v>
      </c>
      <c r="CE45" s="1">
        <v>87.719940000000008</v>
      </c>
      <c r="CF45" s="1">
        <v>123.26702666666669</v>
      </c>
      <c r="CG45" s="1">
        <v>0.89785846666666669</v>
      </c>
      <c r="CH45" s="1">
        <v>120.01121999999999</v>
      </c>
      <c r="CI45" s="1">
        <v>26.41168</v>
      </c>
      <c r="CJ45" s="1">
        <v>2.706179333333333</v>
      </c>
      <c r="CK45" s="1">
        <v>2.617207333333333</v>
      </c>
      <c r="CL45" s="1">
        <v>22.322686666666669</v>
      </c>
      <c r="CM45" s="1">
        <v>21.77434666666667</v>
      </c>
      <c r="CN45" s="1">
        <v>1999.9739999999999</v>
      </c>
      <c r="CO45" s="1">
        <v>0.98000200000000037</v>
      </c>
      <c r="CP45" s="1">
        <v>1.99983E-2</v>
      </c>
      <c r="CQ45" s="1">
        <v>0</v>
      </c>
      <c r="CR45" s="1">
        <v>2.3774000000000002</v>
      </c>
      <c r="CS45" s="1">
        <v>0</v>
      </c>
      <c r="CT45" s="1">
        <v>18636.113333333331</v>
      </c>
      <c r="CU45" s="1">
        <v>17412.113333333331</v>
      </c>
      <c r="CV45" s="1">
        <v>40.270666666666664</v>
      </c>
      <c r="CW45" s="1">
        <v>41.116599999999998</v>
      </c>
      <c r="CX45" s="1">
        <v>40.178733333333327</v>
      </c>
      <c r="CY45" s="1">
        <v>39.625</v>
      </c>
      <c r="CZ45" s="1">
        <v>40.436999999999998</v>
      </c>
      <c r="DA45" s="1">
        <v>1959.9739999999999</v>
      </c>
      <c r="DB45" s="1">
        <v>40</v>
      </c>
      <c r="DC45" s="1">
        <v>0</v>
      </c>
      <c r="DD45" s="1">
        <v>1659880283.3</v>
      </c>
      <c r="DE45" s="1">
        <v>0</v>
      </c>
      <c r="DF45" s="1">
        <v>0</v>
      </c>
      <c r="DG45" s="1" t="s">
        <v>348</v>
      </c>
      <c r="DH45" s="1">
        <v>1659812590.0999999</v>
      </c>
      <c r="DI45" s="1">
        <v>1659812570.5999999</v>
      </c>
      <c r="DJ45" s="1">
        <v>0</v>
      </c>
      <c r="DK45" s="1">
        <v>-4.8000000000000001E-2</v>
      </c>
      <c r="DL45" s="1">
        <v>0</v>
      </c>
      <c r="DM45" s="1">
        <v>2.9860000000000002</v>
      </c>
      <c r="DN45" s="1">
        <v>1.6E-2</v>
      </c>
      <c r="DO45" s="1">
        <v>2000</v>
      </c>
      <c r="DP45" s="1">
        <v>27</v>
      </c>
      <c r="DQ45" s="1">
        <v>0.33</v>
      </c>
      <c r="DR45" s="1">
        <v>0.43</v>
      </c>
      <c r="DS45" s="1">
        <v>3.3630686648065771</v>
      </c>
      <c r="DT45" s="1">
        <v>5.8774014080404067</v>
      </c>
      <c r="DU45" s="1">
        <v>0.44604353824215992</v>
      </c>
      <c r="DV45" s="1">
        <v>0</v>
      </c>
      <c r="DW45" s="1">
        <v>-34.39873</v>
      </c>
      <c r="DX45" s="1">
        <v>-66.523603114571728</v>
      </c>
      <c r="DY45" s="1">
        <v>4.9130489521375624</v>
      </c>
      <c r="DZ45" s="1">
        <v>0</v>
      </c>
      <c r="EA45" s="1">
        <v>-66.983258868643304</v>
      </c>
      <c r="EB45" s="1">
        <v>-44.185859642671247</v>
      </c>
      <c r="EC45" s="1">
        <v>6.1892542908222037</v>
      </c>
      <c r="ED45" s="1">
        <v>0</v>
      </c>
      <c r="EE45" s="1">
        <v>0.90215234999999994</v>
      </c>
      <c r="EF45" s="1">
        <v>-7.6132818011257999E-2</v>
      </c>
      <c r="EG45" s="1">
        <v>8.1586849569952151E-3</v>
      </c>
      <c r="EH45" s="1">
        <v>1</v>
      </c>
      <c r="EI45" s="1">
        <v>2.0315828113721022</v>
      </c>
      <c r="EJ45" s="1">
        <v>-3.3130103686669778E-2</v>
      </c>
      <c r="EK45" s="1">
        <v>2.6623973175011321E-3</v>
      </c>
      <c r="EL45" s="1">
        <v>1</v>
      </c>
      <c r="EM45" s="1">
        <v>2</v>
      </c>
      <c r="EN45" s="1">
        <v>5</v>
      </c>
      <c r="EO45" s="1" t="s">
        <v>386</v>
      </c>
      <c r="EP45" s="1">
        <v>2.9434900000000002</v>
      </c>
      <c r="EQ45" s="1">
        <v>2.8014100000000002</v>
      </c>
      <c r="ER45" s="1">
        <v>3.0226599999999999E-2</v>
      </c>
      <c r="ES45" s="1">
        <v>4.0011900000000003E-2</v>
      </c>
      <c r="ET45" s="1">
        <v>0.117772</v>
      </c>
      <c r="EU45" s="1">
        <v>0.115205</v>
      </c>
      <c r="EV45" s="1">
        <v>19923.5</v>
      </c>
      <c r="EW45" s="1">
        <v>20680.599999999999</v>
      </c>
      <c r="EX45" s="1">
        <v>23887.4</v>
      </c>
      <c r="EY45" s="1">
        <v>25065.599999999999</v>
      </c>
      <c r="EZ45" s="1">
        <v>33722.9</v>
      </c>
      <c r="FA45" s="1">
        <v>35405.199999999997</v>
      </c>
      <c r="FB45" s="1">
        <v>43543.4</v>
      </c>
      <c r="FC45" s="1">
        <v>46332.1</v>
      </c>
      <c r="FD45" s="1">
        <v>1.5468299999999999</v>
      </c>
      <c r="FE45" s="1">
        <v>1.8878699999999999</v>
      </c>
      <c r="FF45" s="1">
        <v>0.145871</v>
      </c>
      <c r="FG45" s="1">
        <v>0</v>
      </c>
      <c r="FH45" s="1">
        <v>29.481000000000002</v>
      </c>
      <c r="FI45" s="1">
        <v>999.9</v>
      </c>
      <c r="FJ45" s="1">
        <v>65.400000000000006</v>
      </c>
      <c r="FK45" s="1">
        <v>32.700000000000003</v>
      </c>
      <c r="FL45" s="1">
        <v>32.784100000000002</v>
      </c>
      <c r="FM45" s="1">
        <v>64.5458</v>
      </c>
      <c r="FN45" s="1">
        <v>25.552900000000001</v>
      </c>
      <c r="FO45" s="1">
        <v>1</v>
      </c>
      <c r="FP45" s="1">
        <v>0.317081</v>
      </c>
      <c r="FQ45" s="1">
        <v>0.73219800000000002</v>
      </c>
      <c r="FR45" s="1">
        <v>20.320799999999998</v>
      </c>
      <c r="FS45" s="1">
        <v>5.2102500000000003</v>
      </c>
      <c r="FT45" s="1">
        <v>11.905099999999999</v>
      </c>
      <c r="FU45" s="1">
        <v>5.0025500000000003</v>
      </c>
      <c r="FV45" s="1">
        <v>3.2894999999999999</v>
      </c>
      <c r="FW45" s="1">
        <v>9999</v>
      </c>
      <c r="FX45" s="1">
        <v>9999</v>
      </c>
      <c r="FY45" s="1">
        <v>9999</v>
      </c>
      <c r="FZ45" s="1">
        <v>999.9</v>
      </c>
      <c r="GA45" s="1">
        <v>1.8594299999999999</v>
      </c>
      <c r="GB45" s="1">
        <v>1.85433</v>
      </c>
      <c r="GC45" s="1">
        <v>1.8575999999999999</v>
      </c>
      <c r="GD45" s="1">
        <v>1.8559300000000001</v>
      </c>
      <c r="GE45" s="1">
        <v>1.85473</v>
      </c>
      <c r="GF45" s="1">
        <v>1.8545</v>
      </c>
      <c r="GG45" s="1">
        <v>1.8530199999999999</v>
      </c>
      <c r="GH45" s="1">
        <v>1.8562399999999999</v>
      </c>
      <c r="GI45" s="1">
        <v>0</v>
      </c>
      <c r="GJ45" s="1">
        <v>0</v>
      </c>
      <c r="GK45" s="1">
        <v>0</v>
      </c>
      <c r="GL45" s="1">
        <v>0</v>
      </c>
      <c r="GM45" s="1" t="s">
        <v>350</v>
      </c>
      <c r="GN45" s="1" t="s">
        <v>351</v>
      </c>
      <c r="GO45" s="1" t="s">
        <v>352</v>
      </c>
      <c r="GP45" s="1" t="s">
        <v>352</v>
      </c>
      <c r="GQ45" s="1" t="s">
        <v>352</v>
      </c>
      <c r="GR45" s="1" t="s">
        <v>352</v>
      </c>
      <c r="GS45" s="1">
        <v>0</v>
      </c>
      <c r="GT45" s="1">
        <v>100</v>
      </c>
      <c r="GU45" s="1">
        <v>100</v>
      </c>
      <c r="GV45" s="1">
        <v>0.72499999999999998</v>
      </c>
      <c r="GW45" s="1">
        <v>4.24E-2</v>
      </c>
      <c r="GX45" s="1">
        <v>0.39266368898363929</v>
      </c>
      <c r="GY45" s="1">
        <v>3.036990343597491E-3</v>
      </c>
      <c r="GZ45" s="1">
        <v>-1.538114387597119E-6</v>
      </c>
      <c r="HA45" s="1">
        <v>3.3909691194327332E-10</v>
      </c>
      <c r="HB45" s="1">
        <v>-2.894341138822331E-2</v>
      </c>
      <c r="HC45" s="1">
        <v>9.7621983196103414E-3</v>
      </c>
      <c r="HD45" s="1">
        <v>-3.3387782167185642E-4</v>
      </c>
      <c r="HE45" s="1">
        <v>2.632278881966732E-6</v>
      </c>
      <c r="HF45" s="1">
        <v>6</v>
      </c>
      <c r="HG45" s="1">
        <v>2134</v>
      </c>
      <c r="HH45" s="1">
        <v>2</v>
      </c>
      <c r="HI45" s="1">
        <v>31</v>
      </c>
      <c r="HJ45" s="1">
        <v>1128.2</v>
      </c>
      <c r="HK45" s="1">
        <v>1128.5999999999999</v>
      </c>
      <c r="HL45" s="1">
        <v>0.554199</v>
      </c>
      <c r="HM45" s="1">
        <v>2.3315399999999999</v>
      </c>
      <c r="HN45" s="1">
        <v>1.4978</v>
      </c>
      <c r="HO45" s="1">
        <v>2.3083499999999999</v>
      </c>
      <c r="HP45" s="1">
        <v>1.5478499999999999</v>
      </c>
      <c r="HQ45" s="1">
        <v>2.4475099999999999</v>
      </c>
      <c r="HR45" s="1">
        <v>35.847700000000003</v>
      </c>
      <c r="HS45" s="1">
        <v>15.804399999999999</v>
      </c>
      <c r="HT45" s="1">
        <v>18</v>
      </c>
      <c r="HU45" s="1">
        <v>289.06299999999999</v>
      </c>
      <c r="HV45" s="1">
        <v>510.70800000000003</v>
      </c>
      <c r="HW45" s="1">
        <v>28.637599999999999</v>
      </c>
      <c r="HX45" s="1">
        <v>31.1159</v>
      </c>
      <c r="HY45" s="1">
        <v>29.9999</v>
      </c>
      <c r="HZ45" s="1">
        <v>30.9772</v>
      </c>
      <c r="IA45" s="1">
        <v>31.042100000000001</v>
      </c>
      <c r="IB45" s="1">
        <v>11.112500000000001</v>
      </c>
      <c r="IC45" s="1">
        <v>23.2864</v>
      </c>
      <c r="ID45" s="1">
        <v>58.055599999999998</v>
      </c>
      <c r="IE45" s="1">
        <v>28.634599999999999</v>
      </c>
      <c r="IF45" s="1">
        <v>191.286</v>
      </c>
      <c r="IG45" s="1">
        <v>26.334599999999998</v>
      </c>
      <c r="IH45" s="1">
        <v>100.69799999999999</v>
      </c>
      <c r="II45" s="1">
        <v>100.416</v>
      </c>
      <c r="IJ45" s="1" t="s">
        <v>353</v>
      </c>
    </row>
    <row r="46" spans="1:244" ht="15.75" customHeight="1" x14ac:dyDescent="0.3">
      <c r="A46" s="1">
        <v>30</v>
      </c>
      <c r="B46" s="1">
        <v>1659880285.5999999</v>
      </c>
      <c r="C46" s="1">
        <v>28.5</v>
      </c>
      <c r="D46" s="1" t="s">
        <v>411</v>
      </c>
      <c r="E46" s="1" t="s">
        <v>412</v>
      </c>
      <c r="F46" s="1">
        <v>1</v>
      </c>
      <c r="H46" s="1" t="s">
        <v>345</v>
      </c>
      <c r="M46" s="1" t="s">
        <v>346</v>
      </c>
      <c r="N46" s="1">
        <v>1659880277.5999999</v>
      </c>
      <c r="O46" s="1">
        <f t="shared" si="0"/>
        <v>7.6924140628925207E-4</v>
      </c>
      <c r="P46" s="1">
        <f t="shared" si="1"/>
        <v>0.76924140628925208</v>
      </c>
      <c r="Q46" s="1">
        <f t="shared" si="2"/>
        <v>4.0499240529227842</v>
      </c>
      <c r="R46" s="1">
        <f t="shared" si="3"/>
        <v>87.434281249999998</v>
      </c>
      <c r="S46" s="1">
        <f t="shared" si="4"/>
        <v>-91.507370737217499</v>
      </c>
      <c r="T46" s="1">
        <f t="shared" si="5"/>
        <v>-9.0768781290614999</v>
      </c>
      <c r="U46" s="1">
        <f t="shared" si="6"/>
        <v>8.6728567197872177</v>
      </c>
      <c r="V46" s="1">
        <f t="shared" si="7"/>
        <v>3.641333431864302E-2</v>
      </c>
      <c r="W46" s="1">
        <f t="shared" si="8"/>
        <v>2.9136061808899689</v>
      </c>
      <c r="X46" s="1">
        <f t="shared" si="9"/>
        <v>3.6162391785953922E-2</v>
      </c>
      <c r="Y46" s="1">
        <f t="shared" si="10"/>
        <v>2.2623896747468442E-2</v>
      </c>
      <c r="Z46" s="1">
        <f t="shared" si="11"/>
        <v>321.51500249999998</v>
      </c>
      <c r="AA46" s="1">
        <f t="shared" si="12"/>
        <v>32.714186066684846</v>
      </c>
      <c r="AB46" s="1">
        <f t="shared" si="13"/>
        <v>31.868718749999999</v>
      </c>
      <c r="AC46" s="1">
        <f t="shared" si="14"/>
        <v>4.7397160770774578</v>
      </c>
      <c r="AD46" s="1">
        <f t="shared" si="15"/>
        <v>59.99738225322433</v>
      </c>
      <c r="AE46" s="1">
        <f t="shared" si="16"/>
        <v>2.7089223829759219</v>
      </c>
      <c r="AF46" s="1">
        <f t="shared" si="17"/>
        <v>4.5150676266885652</v>
      </c>
      <c r="AG46" s="1">
        <f t="shared" si="18"/>
        <v>2.0307936941015359</v>
      </c>
      <c r="AH46" s="1">
        <f t="shared" si="19"/>
        <v>-33.923546017356017</v>
      </c>
      <c r="AI46" s="1">
        <f t="shared" si="20"/>
        <v>-134.20478542197719</v>
      </c>
      <c r="AJ46" s="1">
        <f t="shared" si="21"/>
        <v>-10.388692575831318</v>
      </c>
      <c r="AK46" s="1">
        <f t="shared" si="22"/>
        <v>142.99797848483541</v>
      </c>
      <c r="AL46" s="1">
        <f t="shared" si="23"/>
        <v>29.174218642799012</v>
      </c>
      <c r="AM46" s="1">
        <f t="shared" si="24"/>
        <v>0.76939759998545443</v>
      </c>
      <c r="AN46" s="1">
        <f t="shared" si="25"/>
        <v>4.0499240529227842</v>
      </c>
      <c r="AO46" s="1">
        <v>151.35237368159659</v>
      </c>
      <c r="AP46" s="1">
        <v>122.4347515151515</v>
      </c>
      <c r="AQ46" s="1">
        <v>4.6949970673611903</v>
      </c>
      <c r="AR46" s="1">
        <v>65.044434554698469</v>
      </c>
      <c r="AS46" s="1">
        <f t="shared" si="26"/>
        <v>0.76924140628925208</v>
      </c>
      <c r="AT46" s="1">
        <v>26.413353698130411</v>
      </c>
      <c r="AU46" s="1">
        <v>27.310946060606049</v>
      </c>
      <c r="AV46" s="1">
        <v>9.5436571860370502E-6</v>
      </c>
      <c r="AW46" s="1">
        <v>82.478048087778163</v>
      </c>
      <c r="AX46" s="1">
        <v>197</v>
      </c>
      <c r="AY46" s="1">
        <v>39</v>
      </c>
      <c r="AZ46" s="1">
        <f t="shared" si="27"/>
        <v>1</v>
      </c>
      <c r="BA46" s="1">
        <f t="shared" si="28"/>
        <v>0</v>
      </c>
      <c r="BB46" s="1">
        <f t="shared" si="29"/>
        <v>51706.159077117161</v>
      </c>
      <c r="BC46" s="1">
        <f t="shared" si="30"/>
        <v>1999.9937500000001</v>
      </c>
      <c r="BD46" s="1">
        <f t="shared" si="31"/>
        <v>1681.1947500000001</v>
      </c>
      <c r="BE46" s="1">
        <f t="shared" si="32"/>
        <v>0.84060000187500583</v>
      </c>
      <c r="BF46" s="1">
        <f t="shared" si="33"/>
        <v>0.1607580036187613</v>
      </c>
      <c r="BG46" s="1">
        <v>6</v>
      </c>
      <c r="BH46" s="1">
        <v>0.5</v>
      </c>
      <c r="BI46" s="1" t="s">
        <v>347</v>
      </c>
      <c r="BJ46" s="1">
        <v>2</v>
      </c>
      <c r="BK46" s="1" t="b">
        <v>1</v>
      </c>
      <c r="BL46" s="1">
        <v>1659880277.5999999</v>
      </c>
      <c r="BM46" s="1">
        <v>87.434281249999998</v>
      </c>
      <c r="BN46" s="1">
        <v>122.51526875</v>
      </c>
      <c r="BO46" s="1">
        <v>27.309650000000001</v>
      </c>
      <c r="BP46" s="1">
        <v>26.4118125</v>
      </c>
      <c r="BQ46" s="1">
        <v>86.78994999999999</v>
      </c>
      <c r="BR46" s="1">
        <v>27.26728125</v>
      </c>
      <c r="BS46" s="1">
        <v>500.12543749999998</v>
      </c>
      <c r="BT46" s="1">
        <v>99.092843750000014</v>
      </c>
      <c r="BU46" s="1">
        <v>0.1000196875</v>
      </c>
      <c r="BV46" s="1">
        <v>31.0143375</v>
      </c>
      <c r="BW46" s="1">
        <v>31.868718749999999</v>
      </c>
      <c r="BX46" s="1">
        <v>999.9</v>
      </c>
      <c r="BY46" s="1">
        <v>0</v>
      </c>
      <c r="BZ46" s="1">
        <v>0</v>
      </c>
      <c r="CA46" s="1">
        <v>10000.11</v>
      </c>
      <c r="CB46" s="1">
        <v>0</v>
      </c>
      <c r="CC46" s="1">
        <v>220.94925000000001</v>
      </c>
      <c r="CD46" s="1">
        <v>-35.080987500000013</v>
      </c>
      <c r="CE46" s="1">
        <v>89.889068750000007</v>
      </c>
      <c r="CF46" s="1">
        <v>125.83902500000001</v>
      </c>
      <c r="CG46" s="1">
        <v>0.89783731249999998</v>
      </c>
      <c r="CH46" s="1">
        <v>122.51526875</v>
      </c>
      <c r="CI46" s="1">
        <v>26.4118125</v>
      </c>
      <c r="CJ46" s="1">
        <v>2.7061912499999998</v>
      </c>
      <c r="CK46" s="1">
        <v>2.6172212500000001</v>
      </c>
      <c r="CL46" s="1">
        <v>22.322756250000001</v>
      </c>
      <c r="CM46" s="1">
        <v>21.774431249999999</v>
      </c>
      <c r="CN46" s="1">
        <v>1999.9937500000001</v>
      </c>
      <c r="CO46" s="1">
        <v>0.98000218750000001</v>
      </c>
      <c r="CP46" s="1">
        <v>1.9998112500000002E-2</v>
      </c>
      <c r="CQ46" s="1">
        <v>0</v>
      </c>
      <c r="CR46" s="1">
        <v>2.4264375</v>
      </c>
      <c r="CS46" s="1">
        <v>0</v>
      </c>
      <c r="CT46" s="1">
        <v>18634.368750000001</v>
      </c>
      <c r="CU46" s="1">
        <v>17412.287499999999</v>
      </c>
      <c r="CV46" s="1">
        <v>40.269374999999997</v>
      </c>
      <c r="CW46" s="1">
        <v>41.117125000000001</v>
      </c>
      <c r="CX46" s="1">
        <v>40.179250000000003</v>
      </c>
      <c r="CY46" s="1">
        <v>39.625</v>
      </c>
      <c r="CZ46" s="1">
        <v>40.436999999999998</v>
      </c>
      <c r="DA46" s="1">
        <v>1959.9937500000001</v>
      </c>
      <c r="DB46" s="1">
        <v>40</v>
      </c>
      <c r="DC46" s="1">
        <v>0</v>
      </c>
      <c r="DD46" s="1">
        <v>1659880284.5</v>
      </c>
      <c r="DE46" s="1">
        <v>0</v>
      </c>
      <c r="DF46" s="1">
        <v>0</v>
      </c>
      <c r="DG46" s="1" t="s">
        <v>348</v>
      </c>
      <c r="DH46" s="1">
        <v>1659812590.0999999</v>
      </c>
      <c r="DI46" s="1">
        <v>1659812570.5999999</v>
      </c>
      <c r="DJ46" s="1">
        <v>0</v>
      </c>
      <c r="DK46" s="1">
        <v>-4.8000000000000001E-2</v>
      </c>
      <c r="DL46" s="1">
        <v>0</v>
      </c>
      <c r="DM46" s="1">
        <v>2.9860000000000002</v>
      </c>
      <c r="DN46" s="1">
        <v>1.6E-2</v>
      </c>
      <c r="DO46" s="1">
        <v>2000</v>
      </c>
      <c r="DP46" s="1">
        <v>27</v>
      </c>
      <c r="DQ46" s="1">
        <v>0.33</v>
      </c>
      <c r="DR46" s="1">
        <v>0.43</v>
      </c>
      <c r="DS46" s="1">
        <v>3.4622017745925149</v>
      </c>
      <c r="DT46" s="1">
        <v>5.4133475245351486</v>
      </c>
      <c r="DU46" s="1">
        <v>0.41022611890522009</v>
      </c>
      <c r="DV46" s="1">
        <v>0</v>
      </c>
      <c r="DW46" s="1">
        <v>-35.488753333333342</v>
      </c>
      <c r="DX46" s="1">
        <v>-59.345309899888768</v>
      </c>
      <c r="DY46" s="1">
        <v>4.3874683242718566</v>
      </c>
      <c r="DZ46" s="1">
        <v>0</v>
      </c>
      <c r="EA46" s="1">
        <v>-67.743850696722049</v>
      </c>
      <c r="EB46" s="1">
        <v>-13.1779307053607</v>
      </c>
      <c r="EC46" s="1">
        <v>4.7562216128445867</v>
      </c>
      <c r="ED46" s="1">
        <v>0</v>
      </c>
      <c r="EE46" s="1">
        <v>0.90095822499999989</v>
      </c>
      <c r="EF46" s="1">
        <v>-6.3074983114450991E-2</v>
      </c>
      <c r="EG46" s="1">
        <v>7.0155391399645836E-3</v>
      </c>
      <c r="EH46" s="1">
        <v>1</v>
      </c>
      <c r="EI46" s="1">
        <v>2.031027570972872</v>
      </c>
      <c r="EJ46" s="1">
        <v>-3.5869197224801953E-2</v>
      </c>
      <c r="EK46" s="1">
        <v>2.8467351447406261E-3</v>
      </c>
      <c r="EL46" s="1">
        <v>1</v>
      </c>
      <c r="EM46" s="1">
        <v>2</v>
      </c>
      <c r="EN46" s="1">
        <v>5</v>
      </c>
      <c r="EO46" s="1" t="s">
        <v>386</v>
      </c>
      <c r="EP46" s="1">
        <v>2.9435199999999999</v>
      </c>
      <c r="EQ46" s="1">
        <v>2.8014299999999999</v>
      </c>
      <c r="ER46" s="1">
        <v>3.1359600000000001E-2</v>
      </c>
      <c r="ES46" s="1">
        <v>4.1182299999999998E-2</v>
      </c>
      <c r="ET46" s="1">
        <v>0.11777600000000001</v>
      </c>
      <c r="EU46" s="1">
        <v>0.11519600000000001</v>
      </c>
      <c r="EV46" s="1">
        <v>19900.400000000001</v>
      </c>
      <c r="EW46" s="1">
        <v>20655.400000000001</v>
      </c>
      <c r="EX46" s="1">
        <v>23887.5</v>
      </c>
      <c r="EY46" s="1">
        <v>25065.599999999999</v>
      </c>
      <c r="EZ46" s="1">
        <v>33722.9</v>
      </c>
      <c r="FA46" s="1">
        <v>35405.699999999997</v>
      </c>
      <c r="FB46" s="1">
        <v>43543.5</v>
      </c>
      <c r="FC46" s="1">
        <v>46332.2</v>
      </c>
      <c r="FD46" s="1">
        <v>1.5475000000000001</v>
      </c>
      <c r="FE46" s="1">
        <v>1.8878699999999999</v>
      </c>
      <c r="FF46" s="1">
        <v>0.14607200000000001</v>
      </c>
      <c r="FG46" s="1">
        <v>0</v>
      </c>
      <c r="FH46" s="1">
        <v>29.480399999999999</v>
      </c>
      <c r="FI46" s="1">
        <v>999.9</v>
      </c>
      <c r="FJ46" s="1">
        <v>65.400000000000006</v>
      </c>
      <c r="FK46" s="1">
        <v>32.799999999999997</v>
      </c>
      <c r="FL46" s="1">
        <v>32.971299999999999</v>
      </c>
      <c r="FM46" s="1">
        <v>64.625799999999998</v>
      </c>
      <c r="FN46" s="1">
        <v>26.3462</v>
      </c>
      <c r="FO46" s="1">
        <v>1</v>
      </c>
      <c r="FP46" s="1">
        <v>0.31707299999999999</v>
      </c>
      <c r="FQ46" s="1">
        <v>0.72694999999999999</v>
      </c>
      <c r="FR46" s="1">
        <v>20.320799999999998</v>
      </c>
      <c r="FS46" s="1">
        <v>5.2100999999999997</v>
      </c>
      <c r="FT46" s="1">
        <v>11.9047</v>
      </c>
      <c r="FU46" s="1">
        <v>5.0026000000000002</v>
      </c>
      <c r="FV46" s="1">
        <v>3.2895500000000002</v>
      </c>
      <c r="FW46" s="1">
        <v>9999</v>
      </c>
      <c r="FX46" s="1">
        <v>9999</v>
      </c>
      <c r="FY46" s="1">
        <v>9999</v>
      </c>
      <c r="FZ46" s="1">
        <v>999.9</v>
      </c>
      <c r="GA46" s="1">
        <v>1.8594200000000001</v>
      </c>
      <c r="GB46" s="1">
        <v>1.85432</v>
      </c>
      <c r="GC46" s="1">
        <v>1.8575999999999999</v>
      </c>
      <c r="GD46" s="1">
        <v>1.8559300000000001</v>
      </c>
      <c r="GE46" s="1">
        <v>1.8547199999999999</v>
      </c>
      <c r="GF46" s="1">
        <v>1.8544799999999999</v>
      </c>
      <c r="GG46" s="1">
        <v>1.85301</v>
      </c>
      <c r="GH46" s="1">
        <v>1.85623</v>
      </c>
      <c r="GI46" s="1">
        <v>0</v>
      </c>
      <c r="GJ46" s="1">
        <v>0</v>
      </c>
      <c r="GK46" s="1">
        <v>0</v>
      </c>
      <c r="GL46" s="1">
        <v>0</v>
      </c>
      <c r="GM46" s="1" t="s">
        <v>350</v>
      </c>
      <c r="GN46" s="1" t="s">
        <v>351</v>
      </c>
      <c r="GO46" s="1" t="s">
        <v>352</v>
      </c>
      <c r="GP46" s="1" t="s">
        <v>352</v>
      </c>
      <c r="GQ46" s="1" t="s">
        <v>352</v>
      </c>
      <c r="GR46" s="1" t="s">
        <v>352</v>
      </c>
      <c r="GS46" s="1">
        <v>0</v>
      </c>
      <c r="GT46" s="1">
        <v>100</v>
      </c>
      <c r="GU46" s="1">
        <v>100</v>
      </c>
      <c r="GV46" s="1">
        <v>0.73699999999999999</v>
      </c>
      <c r="GW46" s="1">
        <v>4.24E-2</v>
      </c>
      <c r="GX46" s="1">
        <v>0.39266368898363929</v>
      </c>
      <c r="GY46" s="1">
        <v>3.036990343597491E-3</v>
      </c>
      <c r="GZ46" s="1">
        <v>-1.538114387597119E-6</v>
      </c>
      <c r="HA46" s="1">
        <v>3.3909691194327332E-10</v>
      </c>
      <c r="HB46" s="1">
        <v>-2.894341138822331E-2</v>
      </c>
      <c r="HC46" s="1">
        <v>9.7621983196103414E-3</v>
      </c>
      <c r="HD46" s="1">
        <v>-3.3387782167185642E-4</v>
      </c>
      <c r="HE46" s="1">
        <v>2.632278881966732E-6</v>
      </c>
      <c r="HF46" s="1">
        <v>6</v>
      </c>
      <c r="HG46" s="1">
        <v>2134</v>
      </c>
      <c r="HH46" s="1">
        <v>2</v>
      </c>
      <c r="HI46" s="1">
        <v>31</v>
      </c>
      <c r="HJ46" s="1">
        <v>1128.3</v>
      </c>
      <c r="HK46" s="1">
        <v>1128.5999999999999</v>
      </c>
      <c r="HL46" s="1">
        <v>0.56762699999999999</v>
      </c>
      <c r="HM46" s="1">
        <v>2.34985</v>
      </c>
      <c r="HN46" s="1">
        <v>1.4978</v>
      </c>
      <c r="HO46" s="1">
        <v>2.3095699999999999</v>
      </c>
      <c r="HP46" s="1">
        <v>1.5478499999999999</v>
      </c>
      <c r="HQ46" s="1">
        <v>2.2509800000000002</v>
      </c>
      <c r="HR46" s="1">
        <v>35.824399999999997</v>
      </c>
      <c r="HS46" s="1">
        <v>15.7957</v>
      </c>
      <c r="HT46" s="1">
        <v>18</v>
      </c>
      <c r="HU46" s="1">
        <v>289.33300000000003</v>
      </c>
      <c r="HV46" s="1">
        <v>510.70299999999997</v>
      </c>
      <c r="HW46" s="1">
        <v>28.635200000000001</v>
      </c>
      <c r="HX46" s="1">
        <v>31.1159</v>
      </c>
      <c r="HY46" s="1">
        <v>29.9999</v>
      </c>
      <c r="HZ46" s="1">
        <v>30.976500000000001</v>
      </c>
      <c r="IA46" s="1">
        <v>31.041499999999999</v>
      </c>
      <c r="IB46" s="1">
        <v>11.3817</v>
      </c>
      <c r="IC46" s="1">
        <v>23.2864</v>
      </c>
      <c r="ID46" s="1">
        <v>58.055599999999998</v>
      </c>
      <c r="IE46" s="1">
        <v>28.634599999999999</v>
      </c>
      <c r="IF46" s="1">
        <v>201.30600000000001</v>
      </c>
      <c r="IG46" s="1">
        <v>26.330100000000002</v>
      </c>
      <c r="IH46" s="1">
        <v>100.69799999999999</v>
      </c>
      <c r="II46" s="1">
        <v>100.416</v>
      </c>
      <c r="IJ46" s="1" t="s">
        <v>353</v>
      </c>
    </row>
    <row r="47" spans="1:244" ht="15.75" customHeight="1" x14ac:dyDescent="0.3">
      <c r="A47" s="1">
        <v>31</v>
      </c>
      <c r="B47" s="1">
        <v>1659880286.5999999</v>
      </c>
      <c r="C47" s="1">
        <v>29.5</v>
      </c>
      <c r="D47" s="1" t="s">
        <v>413</v>
      </c>
      <c r="E47" s="1" t="s">
        <v>414</v>
      </c>
      <c r="F47" s="1">
        <v>1</v>
      </c>
      <c r="H47" s="1" t="s">
        <v>345</v>
      </c>
      <c r="M47" s="1" t="s">
        <v>346</v>
      </c>
      <c r="N47" s="1">
        <v>1659880279.099999</v>
      </c>
      <c r="O47" s="1">
        <f t="shared" si="0"/>
        <v>7.696318528406861E-4</v>
      </c>
      <c r="P47" s="1">
        <f t="shared" si="1"/>
        <v>0.76963185284068614</v>
      </c>
      <c r="Q47" s="1">
        <f t="shared" si="2"/>
        <v>4.1141741418883582</v>
      </c>
      <c r="R47" s="1">
        <f t="shared" si="3"/>
        <v>93.261846666666671</v>
      </c>
      <c r="S47" s="1">
        <f t="shared" si="4"/>
        <v>-88.51387777419022</v>
      </c>
      <c r="T47" s="1">
        <f t="shared" si="5"/>
        <v>-8.7799655936803873</v>
      </c>
      <c r="U47" s="1">
        <f t="shared" si="6"/>
        <v>9.2509313288180639</v>
      </c>
      <c r="V47" s="1">
        <f t="shared" si="7"/>
        <v>3.6444728181854569E-2</v>
      </c>
      <c r="W47" s="1">
        <f t="shared" si="8"/>
        <v>2.9137720699203604</v>
      </c>
      <c r="X47" s="1">
        <f t="shared" si="9"/>
        <v>3.6193368577671567E-2</v>
      </c>
      <c r="Y47" s="1">
        <f t="shared" si="10"/>
        <v>2.2643294359558589E-2</v>
      </c>
      <c r="Z47" s="1">
        <f t="shared" si="11"/>
        <v>321.51568079999998</v>
      </c>
      <c r="AA47" s="1">
        <f t="shared" si="12"/>
        <v>32.712023329770247</v>
      </c>
      <c r="AB47" s="1">
        <f t="shared" si="13"/>
        <v>31.866060000000001</v>
      </c>
      <c r="AC47" s="1">
        <f t="shared" si="14"/>
        <v>4.7390021727621274</v>
      </c>
      <c r="AD47" s="1">
        <f t="shared" si="15"/>
        <v>60.003738321290953</v>
      </c>
      <c r="AE47" s="1">
        <f t="shared" si="16"/>
        <v>2.7089039415463434</v>
      </c>
      <c r="AF47" s="1">
        <f t="shared" si="17"/>
        <v>4.5145586214003446</v>
      </c>
      <c r="AG47" s="1">
        <f t="shared" si="18"/>
        <v>2.030098231215784</v>
      </c>
      <c r="AH47" s="1">
        <f t="shared" si="19"/>
        <v>-33.940764710274259</v>
      </c>
      <c r="AI47" s="1">
        <f t="shared" si="20"/>
        <v>-134.10541079389861</v>
      </c>
      <c r="AJ47" s="1">
        <f t="shared" si="21"/>
        <v>-10.380171890298634</v>
      </c>
      <c r="AK47" s="1">
        <f t="shared" si="22"/>
        <v>143.08933340552846</v>
      </c>
      <c r="AL47" s="1">
        <f t="shared" si="23"/>
        <v>30.519424779643455</v>
      </c>
      <c r="AM47" s="1">
        <f t="shared" si="24"/>
        <v>0.7690443132847804</v>
      </c>
      <c r="AN47" s="1">
        <f t="shared" si="25"/>
        <v>4.1141741418883582</v>
      </c>
      <c r="AO47" s="1">
        <v>156.52173749324459</v>
      </c>
      <c r="AP47" s="1">
        <v>127.23939393939391</v>
      </c>
      <c r="AQ47" s="1">
        <v>4.7510643765140799</v>
      </c>
      <c r="AR47" s="1">
        <v>65.044434554698469</v>
      </c>
      <c r="AS47" s="1">
        <f t="shared" si="26"/>
        <v>0.76963185284068614</v>
      </c>
      <c r="AT47" s="1">
        <v>26.414228362085769</v>
      </c>
      <c r="AU47" s="1">
        <v>27.3123</v>
      </c>
      <c r="AV47" s="1">
        <v>3.8113221705115041E-6</v>
      </c>
      <c r="AW47" s="1">
        <v>82.478048087778163</v>
      </c>
      <c r="AX47" s="1">
        <v>196</v>
      </c>
      <c r="AY47" s="1">
        <v>39</v>
      </c>
      <c r="AZ47" s="1">
        <f t="shared" si="27"/>
        <v>1</v>
      </c>
      <c r="BA47" s="1">
        <f t="shared" si="28"/>
        <v>0</v>
      </c>
      <c r="BB47" s="1">
        <f t="shared" si="29"/>
        <v>51711.203587500742</v>
      </c>
      <c r="BC47" s="1">
        <f t="shared" si="30"/>
        <v>1999.998</v>
      </c>
      <c r="BD47" s="1">
        <f t="shared" si="31"/>
        <v>1681.19832</v>
      </c>
      <c r="BE47" s="1">
        <f t="shared" si="32"/>
        <v>0.84060000060000062</v>
      </c>
      <c r="BF47" s="1">
        <f t="shared" si="33"/>
        <v>0.16075800115800115</v>
      </c>
      <c r="BG47" s="1">
        <v>6</v>
      </c>
      <c r="BH47" s="1">
        <v>0.5</v>
      </c>
      <c r="BI47" s="1" t="s">
        <v>347</v>
      </c>
      <c r="BJ47" s="1">
        <v>2</v>
      </c>
      <c r="BK47" s="1" t="b">
        <v>1</v>
      </c>
      <c r="BL47" s="1">
        <v>1659880279.099999</v>
      </c>
      <c r="BM47" s="1">
        <v>93.261846666666671</v>
      </c>
      <c r="BN47" s="1">
        <v>129.96152000000001</v>
      </c>
      <c r="BO47" s="1">
        <v>27.3094</v>
      </c>
      <c r="BP47" s="1">
        <v>26.41198666666666</v>
      </c>
      <c r="BQ47" s="1">
        <v>92.601446666666689</v>
      </c>
      <c r="BR47" s="1">
        <v>27.26703333333333</v>
      </c>
      <c r="BS47" s="1">
        <v>500.13220000000001</v>
      </c>
      <c r="BT47" s="1">
        <v>99.093053333333359</v>
      </c>
      <c r="BU47" s="1">
        <v>0.1000428733333333</v>
      </c>
      <c r="BV47" s="1">
        <v>31.012360000000001</v>
      </c>
      <c r="BW47" s="1">
        <v>31.866060000000001</v>
      </c>
      <c r="BX47" s="1">
        <v>999.89999999999986</v>
      </c>
      <c r="BY47" s="1">
        <v>0</v>
      </c>
      <c r="BZ47" s="1">
        <v>0</v>
      </c>
      <c r="CA47" s="1">
        <v>10001.03733333333</v>
      </c>
      <c r="CB47" s="1">
        <v>0</v>
      </c>
      <c r="CC47" s="1">
        <v>216.6268</v>
      </c>
      <c r="CD47" s="1">
        <v>-36.699666666666673</v>
      </c>
      <c r="CE47" s="1">
        <v>95.880240000000001</v>
      </c>
      <c r="CF47" s="1">
        <v>133.48728</v>
      </c>
      <c r="CG47" s="1">
        <v>0.89741406666666679</v>
      </c>
      <c r="CH47" s="1">
        <v>129.96152000000001</v>
      </c>
      <c r="CI47" s="1">
        <v>26.41198666666666</v>
      </c>
      <c r="CJ47" s="1">
        <v>2.706172</v>
      </c>
      <c r="CK47" s="1">
        <v>2.6172433333333331</v>
      </c>
      <c r="CL47" s="1">
        <v>22.32264</v>
      </c>
      <c r="CM47" s="1">
        <v>21.774573333333329</v>
      </c>
      <c r="CN47" s="1">
        <v>1999.998</v>
      </c>
      <c r="CO47" s="1">
        <v>0.98000220000000027</v>
      </c>
      <c r="CP47" s="1">
        <v>1.9998100000000001E-2</v>
      </c>
      <c r="CQ47" s="1">
        <v>0</v>
      </c>
      <c r="CR47" s="1">
        <v>2.4830666666666659</v>
      </c>
      <c r="CS47" s="1">
        <v>0</v>
      </c>
      <c r="CT47" s="1">
        <v>18628.773333333331</v>
      </c>
      <c r="CU47" s="1">
        <v>17412.326666666671</v>
      </c>
      <c r="CV47" s="1">
        <v>40.262399999999992</v>
      </c>
      <c r="CW47" s="1">
        <v>41.116599999999998</v>
      </c>
      <c r="CX47" s="1">
        <v>40.174600000000012</v>
      </c>
      <c r="CY47" s="1">
        <v>39.625</v>
      </c>
      <c r="CZ47" s="1">
        <v>40.436999999999998</v>
      </c>
      <c r="DA47" s="1">
        <v>1959.998</v>
      </c>
      <c r="DB47" s="1">
        <v>40</v>
      </c>
      <c r="DC47" s="1">
        <v>0</v>
      </c>
      <c r="DD47" s="1">
        <v>1659880285.0999999</v>
      </c>
      <c r="DE47" s="1">
        <v>0</v>
      </c>
      <c r="DF47" s="1">
        <v>0</v>
      </c>
      <c r="DG47" s="1" t="s">
        <v>348</v>
      </c>
      <c r="DH47" s="1">
        <v>1659812590.0999999</v>
      </c>
      <c r="DI47" s="1">
        <v>1659812570.5999999</v>
      </c>
      <c r="DJ47" s="1">
        <v>0</v>
      </c>
      <c r="DK47" s="1">
        <v>-4.8000000000000001E-2</v>
      </c>
      <c r="DL47" s="1">
        <v>0</v>
      </c>
      <c r="DM47" s="1">
        <v>2.9860000000000002</v>
      </c>
      <c r="DN47" s="1">
        <v>1.6E-2</v>
      </c>
      <c r="DO47" s="1">
        <v>2000</v>
      </c>
      <c r="DP47" s="1">
        <v>27</v>
      </c>
      <c r="DQ47" s="1">
        <v>0.33</v>
      </c>
      <c r="DR47" s="1">
        <v>0.43</v>
      </c>
      <c r="DS47" s="1">
        <v>3.4622017745925149</v>
      </c>
      <c r="DT47" s="1">
        <v>5.4133475245351486</v>
      </c>
      <c r="DU47" s="1">
        <v>0.41022611890522009</v>
      </c>
      <c r="DV47" s="1">
        <v>0</v>
      </c>
      <c r="DW47" s="1">
        <v>-35.488753333333342</v>
      </c>
      <c r="DX47" s="1">
        <v>-59.345309899888768</v>
      </c>
      <c r="DY47" s="1">
        <v>4.3874683242718566</v>
      </c>
      <c r="DZ47" s="1">
        <v>0</v>
      </c>
      <c r="EA47" s="1">
        <v>-67.743850696722049</v>
      </c>
      <c r="EB47" s="1">
        <v>-13.1779307053607</v>
      </c>
      <c r="EC47" s="1">
        <v>4.7562216128445867</v>
      </c>
      <c r="ED47" s="1">
        <v>0</v>
      </c>
      <c r="EE47" s="1">
        <v>0.90095822499999989</v>
      </c>
      <c r="EF47" s="1">
        <v>-6.3074983114450991E-2</v>
      </c>
      <c r="EG47" s="1">
        <v>7.0155391399645836E-3</v>
      </c>
      <c r="EH47" s="1">
        <v>1</v>
      </c>
      <c r="EI47" s="1">
        <v>2.031027570972872</v>
      </c>
      <c r="EJ47" s="1">
        <v>-3.5869197224801953E-2</v>
      </c>
      <c r="EK47" s="1">
        <v>2.8467351447406261E-3</v>
      </c>
      <c r="EL47" s="1">
        <v>1</v>
      </c>
      <c r="EM47" s="1">
        <v>2</v>
      </c>
      <c r="EN47" s="1">
        <v>5</v>
      </c>
      <c r="EO47" s="1" t="s">
        <v>386</v>
      </c>
      <c r="EP47" s="1">
        <v>2.94367</v>
      </c>
      <c r="EQ47" s="1">
        <v>2.80132</v>
      </c>
      <c r="ER47" s="1">
        <v>3.2499500000000001E-2</v>
      </c>
      <c r="ES47" s="1">
        <v>4.2349499999999998E-2</v>
      </c>
      <c r="ET47" s="1">
        <v>0.11777700000000001</v>
      </c>
      <c r="EU47" s="1">
        <v>0.115179</v>
      </c>
      <c r="EV47" s="1">
        <v>19877</v>
      </c>
      <c r="EW47" s="1">
        <v>20630.400000000001</v>
      </c>
      <c r="EX47" s="1">
        <v>23887.599999999999</v>
      </c>
      <c r="EY47" s="1">
        <v>25065.7</v>
      </c>
      <c r="EZ47" s="1">
        <v>33722.9</v>
      </c>
      <c r="FA47" s="1">
        <v>35406.6</v>
      </c>
      <c r="FB47" s="1">
        <v>43543.6</v>
      </c>
      <c r="FC47" s="1">
        <v>46332.4</v>
      </c>
      <c r="FD47" s="1">
        <v>1.5482</v>
      </c>
      <c r="FE47" s="1">
        <v>1.88785</v>
      </c>
      <c r="FF47" s="1">
        <v>0.14605000000000001</v>
      </c>
      <c r="FG47" s="1">
        <v>0</v>
      </c>
      <c r="FH47" s="1">
        <v>29.479700000000001</v>
      </c>
      <c r="FI47" s="1">
        <v>999.9</v>
      </c>
      <c r="FJ47" s="1">
        <v>65.400000000000006</v>
      </c>
      <c r="FK47" s="1">
        <v>32.799999999999997</v>
      </c>
      <c r="FL47" s="1">
        <v>32.9711</v>
      </c>
      <c r="FM47" s="1">
        <v>64.495800000000003</v>
      </c>
      <c r="FN47" s="1">
        <v>25.5809</v>
      </c>
      <c r="FO47" s="1">
        <v>1</v>
      </c>
      <c r="FP47" s="1">
        <v>0.31703999999999999</v>
      </c>
      <c r="FQ47" s="1">
        <v>0.72357800000000005</v>
      </c>
      <c r="FR47" s="1">
        <v>20.320799999999998</v>
      </c>
      <c r="FS47" s="1">
        <v>5.2099500000000001</v>
      </c>
      <c r="FT47" s="1">
        <v>11.904400000000001</v>
      </c>
      <c r="FU47" s="1">
        <v>5.00265</v>
      </c>
      <c r="FV47" s="1">
        <v>3.2895500000000002</v>
      </c>
      <c r="FW47" s="1">
        <v>9999</v>
      </c>
      <c r="FX47" s="1">
        <v>9999</v>
      </c>
      <c r="FY47" s="1">
        <v>9999</v>
      </c>
      <c r="FZ47" s="1">
        <v>999.9</v>
      </c>
      <c r="GA47" s="1">
        <v>1.85941</v>
      </c>
      <c r="GB47" s="1">
        <v>1.85429</v>
      </c>
      <c r="GC47" s="1">
        <v>1.8575999999999999</v>
      </c>
      <c r="GD47" s="1">
        <v>1.8559300000000001</v>
      </c>
      <c r="GE47" s="1">
        <v>1.8547199999999999</v>
      </c>
      <c r="GF47" s="1">
        <v>1.8544499999999999</v>
      </c>
      <c r="GG47" s="1">
        <v>1.85301</v>
      </c>
      <c r="GH47" s="1">
        <v>1.85623</v>
      </c>
      <c r="GI47" s="1">
        <v>0</v>
      </c>
      <c r="GJ47" s="1">
        <v>0</v>
      </c>
      <c r="GK47" s="1">
        <v>0</v>
      </c>
      <c r="GL47" s="1">
        <v>0</v>
      </c>
      <c r="GM47" s="1" t="s">
        <v>350</v>
      </c>
      <c r="GN47" s="1" t="s">
        <v>351</v>
      </c>
      <c r="GO47" s="1" t="s">
        <v>352</v>
      </c>
      <c r="GP47" s="1" t="s">
        <v>352</v>
      </c>
      <c r="GQ47" s="1" t="s">
        <v>352</v>
      </c>
      <c r="GR47" s="1" t="s">
        <v>352</v>
      </c>
      <c r="GS47" s="1">
        <v>0</v>
      </c>
      <c r="GT47" s="1">
        <v>100</v>
      </c>
      <c r="GU47" s="1">
        <v>100</v>
      </c>
      <c r="GV47" s="1">
        <v>0.749</v>
      </c>
      <c r="GW47" s="1">
        <v>4.2299999999999997E-2</v>
      </c>
      <c r="GX47" s="1">
        <v>0.39266368898363929</v>
      </c>
      <c r="GY47" s="1">
        <v>3.036990343597491E-3</v>
      </c>
      <c r="GZ47" s="1">
        <v>-1.538114387597119E-6</v>
      </c>
      <c r="HA47" s="1">
        <v>3.3909691194327332E-10</v>
      </c>
      <c r="HB47" s="1">
        <v>-2.894341138822331E-2</v>
      </c>
      <c r="HC47" s="1">
        <v>9.7621983196103414E-3</v>
      </c>
      <c r="HD47" s="1">
        <v>-3.3387782167185642E-4</v>
      </c>
      <c r="HE47" s="1">
        <v>2.632278881966732E-6</v>
      </c>
      <c r="HF47" s="1">
        <v>6</v>
      </c>
      <c r="HG47" s="1">
        <v>2134</v>
      </c>
      <c r="HH47" s="1">
        <v>2</v>
      </c>
      <c r="HI47" s="1">
        <v>31</v>
      </c>
      <c r="HJ47" s="1">
        <v>1128.3</v>
      </c>
      <c r="HK47" s="1">
        <v>1128.5999999999999</v>
      </c>
      <c r="HL47" s="1">
        <v>0.57617200000000002</v>
      </c>
      <c r="HM47" s="1">
        <v>2.33521</v>
      </c>
      <c r="HN47" s="1">
        <v>1.4978</v>
      </c>
      <c r="HO47" s="1">
        <v>2.3083499999999999</v>
      </c>
      <c r="HP47" s="1">
        <v>1.5478499999999999</v>
      </c>
      <c r="HQ47" s="1">
        <v>2.4255399999999998</v>
      </c>
      <c r="HR47" s="1">
        <v>35.847700000000003</v>
      </c>
      <c r="HS47" s="1">
        <v>15.804399999999999</v>
      </c>
      <c r="HT47" s="1">
        <v>18</v>
      </c>
      <c r="HU47" s="1">
        <v>289.613</v>
      </c>
      <c r="HV47" s="1">
        <v>510.68599999999998</v>
      </c>
      <c r="HW47" s="1">
        <v>28.633099999999999</v>
      </c>
      <c r="HX47" s="1">
        <v>31.1159</v>
      </c>
      <c r="HY47" s="1">
        <v>29.9999</v>
      </c>
      <c r="HZ47" s="1">
        <v>30.9758</v>
      </c>
      <c r="IA47" s="1">
        <v>31.041499999999999</v>
      </c>
      <c r="IB47" s="1">
        <v>11.5626</v>
      </c>
      <c r="IC47" s="1">
        <v>23.2864</v>
      </c>
      <c r="ID47" s="1">
        <v>58.055599999999998</v>
      </c>
      <c r="IE47" s="1">
        <v>28.634599999999999</v>
      </c>
      <c r="IF47" s="1">
        <v>201.30600000000001</v>
      </c>
      <c r="IG47" s="1">
        <v>26.3276</v>
      </c>
      <c r="IH47" s="1">
        <v>100.699</v>
      </c>
      <c r="II47" s="1">
        <v>100.417</v>
      </c>
      <c r="IJ47" s="1" t="s">
        <v>353</v>
      </c>
    </row>
    <row r="48" spans="1:244" ht="15.75" customHeight="1" x14ac:dyDescent="0.3">
      <c r="A48" s="1">
        <v>32</v>
      </c>
      <c r="B48" s="1">
        <v>1659880287.5999999</v>
      </c>
      <c r="C48" s="1">
        <v>30.5</v>
      </c>
      <c r="D48" s="1" t="s">
        <v>415</v>
      </c>
      <c r="E48" s="1" t="s">
        <v>416</v>
      </c>
      <c r="F48" s="1">
        <v>1</v>
      </c>
      <c r="H48" s="1" t="s">
        <v>345</v>
      </c>
      <c r="M48" s="1" t="s">
        <v>346</v>
      </c>
      <c r="N48" s="1">
        <v>1659880279.5999999</v>
      </c>
      <c r="O48" s="1">
        <f t="shared" si="0"/>
        <v>7.7111500900711586E-4</v>
      </c>
      <c r="P48" s="1">
        <f t="shared" si="1"/>
        <v>0.77111500900711583</v>
      </c>
      <c r="Q48" s="1">
        <f t="shared" si="2"/>
        <v>4.2100982059081113</v>
      </c>
      <c r="R48" s="1">
        <f t="shared" si="3"/>
        <v>95.462418749999998</v>
      </c>
      <c r="S48" s="1">
        <f t="shared" si="4"/>
        <v>-90.180478483849669</v>
      </c>
      <c r="T48" s="1">
        <f t="shared" si="5"/>
        <v>-8.9452778729097133</v>
      </c>
      <c r="U48" s="1">
        <f t="shared" si="6"/>
        <v>9.4692097058649694</v>
      </c>
      <c r="V48" s="1">
        <f t="shared" si="7"/>
        <v>3.6519454118463253E-2</v>
      </c>
      <c r="W48" s="1">
        <f t="shared" si="8"/>
        <v>2.9137731272446286</v>
      </c>
      <c r="X48" s="1">
        <f t="shared" si="9"/>
        <v>3.6267066629431563E-2</v>
      </c>
      <c r="Y48" s="1">
        <f t="shared" si="10"/>
        <v>2.2689447107206828E-2</v>
      </c>
      <c r="Z48" s="1">
        <f t="shared" si="11"/>
        <v>321.5154015</v>
      </c>
      <c r="AA48" s="1">
        <f t="shared" si="12"/>
        <v>32.711031502799528</v>
      </c>
      <c r="AB48" s="1">
        <f t="shared" si="13"/>
        <v>31.865349999999999</v>
      </c>
      <c r="AC48" s="1">
        <f t="shared" si="14"/>
        <v>4.7388115456053663</v>
      </c>
      <c r="AD48" s="1">
        <f t="shared" si="15"/>
        <v>60.006456513865871</v>
      </c>
      <c r="AE48" s="1">
        <f t="shared" si="16"/>
        <v>2.7089334093247164</v>
      </c>
      <c r="AF48" s="1">
        <f t="shared" si="17"/>
        <v>4.5144032270906633</v>
      </c>
      <c r="AG48" s="1">
        <f t="shared" si="18"/>
        <v>2.0298781362806499</v>
      </c>
      <c r="AH48" s="1">
        <f t="shared" si="19"/>
        <v>-34.006171897213811</v>
      </c>
      <c r="AI48" s="1">
        <f t="shared" si="20"/>
        <v>-134.08876892736467</v>
      </c>
      <c r="AJ48" s="1">
        <f t="shared" si="21"/>
        <v>-10.378812805373014</v>
      </c>
      <c r="AK48" s="1">
        <f t="shared" si="22"/>
        <v>143.04164787004854</v>
      </c>
      <c r="AL48" s="1">
        <f t="shared" si="23"/>
        <v>30.782200836217932</v>
      </c>
      <c r="AM48" s="1">
        <f t="shared" si="24"/>
        <v>0.7697538242856935</v>
      </c>
      <c r="AN48" s="1">
        <f t="shared" si="25"/>
        <v>4.2100982059081113</v>
      </c>
      <c r="AO48" s="1">
        <v>161.71411344483019</v>
      </c>
      <c r="AP48" s="1">
        <v>132.08011515151509</v>
      </c>
      <c r="AQ48" s="1">
        <v>4.7969292480899606</v>
      </c>
      <c r="AR48" s="1">
        <v>65.044434554698469</v>
      </c>
      <c r="AS48" s="1">
        <f t="shared" si="26"/>
        <v>0.77111500900711583</v>
      </c>
      <c r="AT48" s="1">
        <v>26.414266463304379</v>
      </c>
      <c r="AU48" s="1">
        <v>27.314052727272731</v>
      </c>
      <c r="AV48" s="1">
        <v>4.5404954105151613E-6</v>
      </c>
      <c r="AW48" s="1">
        <v>82.478048087778163</v>
      </c>
      <c r="AX48" s="1">
        <v>196</v>
      </c>
      <c r="AY48" s="1">
        <v>39</v>
      </c>
      <c r="AZ48" s="1">
        <f t="shared" si="27"/>
        <v>1</v>
      </c>
      <c r="BA48" s="1">
        <f t="shared" si="28"/>
        <v>0</v>
      </c>
      <c r="BB48" s="1">
        <f t="shared" si="29"/>
        <v>51711.335392073619</v>
      </c>
      <c r="BC48" s="1">
        <f t="shared" si="30"/>
        <v>1999.9962499999999</v>
      </c>
      <c r="BD48" s="1">
        <f t="shared" si="31"/>
        <v>1681.1968499999998</v>
      </c>
      <c r="BE48" s="1">
        <f t="shared" si="32"/>
        <v>0.84060000112500211</v>
      </c>
      <c r="BF48" s="1">
        <f t="shared" si="33"/>
        <v>0.16075800217125408</v>
      </c>
      <c r="BG48" s="1">
        <v>6</v>
      </c>
      <c r="BH48" s="1">
        <v>0.5</v>
      </c>
      <c r="BI48" s="1" t="s">
        <v>347</v>
      </c>
      <c r="BJ48" s="1">
        <v>2</v>
      </c>
      <c r="BK48" s="1" t="b">
        <v>1</v>
      </c>
      <c r="BL48" s="1">
        <v>1659880279.5999999</v>
      </c>
      <c r="BM48" s="1">
        <v>95.462418749999998</v>
      </c>
      <c r="BN48" s="1">
        <v>132.47905</v>
      </c>
      <c r="BO48" s="1">
        <v>27.309706250000001</v>
      </c>
      <c r="BP48" s="1">
        <v>26.411474999999999</v>
      </c>
      <c r="BQ48" s="1">
        <v>94.796043749999995</v>
      </c>
      <c r="BR48" s="1">
        <v>27.2673375</v>
      </c>
      <c r="BS48" s="1">
        <v>500.13762500000001</v>
      </c>
      <c r="BT48" s="1">
        <v>99.0930125</v>
      </c>
      <c r="BU48" s="1">
        <v>0.10005038125</v>
      </c>
      <c r="BV48" s="1">
        <v>31.011756250000001</v>
      </c>
      <c r="BW48" s="1">
        <v>31.865349999999999</v>
      </c>
      <c r="BX48" s="1">
        <v>999.9</v>
      </c>
      <c r="BY48" s="1">
        <v>0</v>
      </c>
      <c r="BZ48" s="1">
        <v>0</v>
      </c>
      <c r="CA48" s="1">
        <v>10001.047500000001</v>
      </c>
      <c r="CB48" s="1">
        <v>0</v>
      </c>
      <c r="CC48" s="1">
        <v>216.9465625</v>
      </c>
      <c r="CD48" s="1">
        <v>-37.016624999999998</v>
      </c>
      <c r="CE48" s="1">
        <v>98.142600000000002</v>
      </c>
      <c r="CF48" s="1">
        <v>136.0730125</v>
      </c>
      <c r="CG48" s="1">
        <v>0.89822931250000004</v>
      </c>
      <c r="CH48" s="1">
        <v>132.47905</v>
      </c>
      <c r="CI48" s="1">
        <v>26.411474999999999</v>
      </c>
      <c r="CJ48" s="1">
        <v>2.7062012499999999</v>
      </c>
      <c r="CK48" s="1">
        <v>2.6171918750000001</v>
      </c>
      <c r="CL48" s="1">
        <v>22.32281875</v>
      </c>
      <c r="CM48" s="1">
        <v>21.774249999999999</v>
      </c>
      <c r="CN48" s="1">
        <v>1999.9962499999999</v>
      </c>
      <c r="CO48" s="1">
        <v>0.98000218750000001</v>
      </c>
      <c r="CP48" s="1">
        <v>1.9998112500000002E-2</v>
      </c>
      <c r="CQ48" s="1">
        <v>0</v>
      </c>
      <c r="CR48" s="1">
        <v>2.5071875000000001</v>
      </c>
      <c r="CS48" s="1">
        <v>0</v>
      </c>
      <c r="CT48" s="1">
        <v>18626.987499999999</v>
      </c>
      <c r="CU48" s="1">
        <v>17412.306250000001</v>
      </c>
      <c r="CV48" s="1">
        <v>40.261625000000002</v>
      </c>
      <c r="CW48" s="1">
        <v>41.117125000000001</v>
      </c>
      <c r="CX48" s="1">
        <v>40.175375000000003</v>
      </c>
      <c r="CY48" s="1">
        <v>39.625</v>
      </c>
      <c r="CZ48" s="1">
        <v>40.436999999999998</v>
      </c>
      <c r="DA48" s="1">
        <v>1959.9962499999999</v>
      </c>
      <c r="DB48" s="1">
        <v>40</v>
      </c>
      <c r="DC48" s="1">
        <v>0</v>
      </c>
      <c r="DD48" s="1">
        <v>1659880286.3</v>
      </c>
      <c r="DE48" s="1">
        <v>0</v>
      </c>
      <c r="DF48" s="1">
        <v>0</v>
      </c>
      <c r="DG48" s="1" t="s">
        <v>348</v>
      </c>
      <c r="DH48" s="1">
        <v>1659812590.0999999</v>
      </c>
      <c r="DI48" s="1">
        <v>1659812570.5999999</v>
      </c>
      <c r="DJ48" s="1">
        <v>0</v>
      </c>
      <c r="DK48" s="1">
        <v>-4.8000000000000001E-2</v>
      </c>
      <c r="DL48" s="1">
        <v>0</v>
      </c>
      <c r="DM48" s="1">
        <v>2.9860000000000002</v>
      </c>
      <c r="DN48" s="1">
        <v>1.6E-2</v>
      </c>
      <c r="DO48" s="1">
        <v>2000</v>
      </c>
      <c r="DP48" s="1">
        <v>27</v>
      </c>
      <c r="DQ48" s="1">
        <v>0.33</v>
      </c>
      <c r="DR48" s="1">
        <v>0.43</v>
      </c>
      <c r="DS48" s="1">
        <v>3.5964895407319211</v>
      </c>
      <c r="DT48" s="1">
        <v>4.7802157191814798</v>
      </c>
      <c r="DU48" s="1">
        <v>0.36091229423180421</v>
      </c>
      <c r="DV48" s="1">
        <v>0</v>
      </c>
      <c r="DW48" s="1">
        <v>-36.633845161290317</v>
      </c>
      <c r="DX48" s="1">
        <v>-51.617564516128951</v>
      </c>
      <c r="DY48" s="1">
        <v>3.9499816843869939</v>
      </c>
      <c r="DZ48" s="1">
        <v>0</v>
      </c>
      <c r="EA48" s="1">
        <v>-68.157182736777756</v>
      </c>
      <c r="EB48" s="1">
        <v>36.938746833827921</v>
      </c>
      <c r="EC48" s="1">
        <v>4.2367691476589862</v>
      </c>
      <c r="ED48" s="1">
        <v>0</v>
      </c>
      <c r="EE48" s="1">
        <v>0.90035765853658523</v>
      </c>
      <c r="EF48" s="1">
        <v>-4.1106898954701043E-2</v>
      </c>
      <c r="EG48" s="1">
        <v>6.0007117244936766E-3</v>
      </c>
      <c r="EH48" s="1">
        <v>1</v>
      </c>
      <c r="EI48" s="1">
        <v>2.0301925662395539</v>
      </c>
      <c r="EJ48" s="1">
        <v>-3.813921067609128E-2</v>
      </c>
      <c r="EK48" s="1">
        <v>2.8964262590490978E-3</v>
      </c>
      <c r="EL48" s="1">
        <v>1</v>
      </c>
      <c r="EM48" s="1">
        <v>2</v>
      </c>
      <c r="EN48" s="1">
        <v>5</v>
      </c>
      <c r="EO48" s="1" t="s">
        <v>386</v>
      </c>
      <c r="EP48" s="1">
        <v>2.94354</v>
      </c>
      <c r="EQ48" s="1">
        <v>2.8013400000000002</v>
      </c>
      <c r="ER48" s="1">
        <v>3.3637100000000003E-2</v>
      </c>
      <c r="ES48" s="1">
        <v>4.3494199999999997E-2</v>
      </c>
      <c r="ET48" s="1">
        <v>0.117782</v>
      </c>
      <c r="EU48" s="1">
        <v>0.115157</v>
      </c>
      <c r="EV48" s="1">
        <v>19853.7</v>
      </c>
      <c r="EW48" s="1">
        <v>20605.8</v>
      </c>
      <c r="EX48" s="1">
        <v>23887.599999999999</v>
      </c>
      <c r="EY48" s="1">
        <v>25065.7</v>
      </c>
      <c r="EZ48" s="1">
        <v>33723</v>
      </c>
      <c r="FA48" s="1">
        <v>35407.699999999997</v>
      </c>
      <c r="FB48" s="1">
        <v>43543.9</v>
      </c>
      <c r="FC48" s="1">
        <v>46332.5</v>
      </c>
      <c r="FD48" s="1">
        <v>1.5483499999999999</v>
      </c>
      <c r="FE48" s="1">
        <v>1.88792</v>
      </c>
      <c r="FF48" s="1">
        <v>0.146236</v>
      </c>
      <c r="FG48" s="1">
        <v>0</v>
      </c>
      <c r="FH48" s="1">
        <v>29.479099999999999</v>
      </c>
      <c r="FI48" s="1">
        <v>999.9</v>
      </c>
      <c r="FJ48" s="1">
        <v>65.400000000000006</v>
      </c>
      <c r="FK48" s="1">
        <v>32.799999999999997</v>
      </c>
      <c r="FL48" s="1">
        <v>32.9651</v>
      </c>
      <c r="FM48" s="1">
        <v>64.575800000000001</v>
      </c>
      <c r="FN48" s="1">
        <v>26.274000000000001</v>
      </c>
      <c r="FO48" s="1">
        <v>1</v>
      </c>
      <c r="FP48" s="1">
        <v>0.31700200000000001</v>
      </c>
      <c r="FQ48" s="1">
        <v>0.72080599999999995</v>
      </c>
      <c r="FR48" s="1">
        <v>20.320799999999998</v>
      </c>
      <c r="FS48" s="1">
        <v>5.2105499999999996</v>
      </c>
      <c r="FT48" s="1">
        <v>11.904999999999999</v>
      </c>
      <c r="FU48" s="1">
        <v>5.0027499999999998</v>
      </c>
      <c r="FV48" s="1">
        <v>3.2896000000000001</v>
      </c>
      <c r="FW48" s="1">
        <v>9999</v>
      </c>
      <c r="FX48" s="1">
        <v>9999</v>
      </c>
      <c r="FY48" s="1">
        <v>9999</v>
      </c>
      <c r="FZ48" s="1">
        <v>999.9</v>
      </c>
      <c r="GA48" s="1">
        <v>1.8593999999999999</v>
      </c>
      <c r="GB48" s="1">
        <v>1.8542799999999999</v>
      </c>
      <c r="GC48" s="1">
        <v>1.8575900000000001</v>
      </c>
      <c r="GD48" s="1">
        <v>1.8559300000000001</v>
      </c>
      <c r="GE48" s="1">
        <v>1.8547199999999999</v>
      </c>
      <c r="GF48" s="1">
        <v>1.8544499999999999</v>
      </c>
      <c r="GG48" s="1">
        <v>1.8530199999999999</v>
      </c>
      <c r="GH48" s="1">
        <v>1.85623</v>
      </c>
      <c r="GI48" s="1">
        <v>0</v>
      </c>
      <c r="GJ48" s="1">
        <v>0</v>
      </c>
      <c r="GK48" s="1">
        <v>0</v>
      </c>
      <c r="GL48" s="1">
        <v>0</v>
      </c>
      <c r="GM48" s="1" t="s">
        <v>350</v>
      </c>
      <c r="GN48" s="1" t="s">
        <v>351</v>
      </c>
      <c r="GO48" s="1" t="s">
        <v>352</v>
      </c>
      <c r="GP48" s="1" t="s">
        <v>352</v>
      </c>
      <c r="GQ48" s="1" t="s">
        <v>352</v>
      </c>
      <c r="GR48" s="1" t="s">
        <v>352</v>
      </c>
      <c r="GS48" s="1">
        <v>0</v>
      </c>
      <c r="GT48" s="1">
        <v>100</v>
      </c>
      <c r="GU48" s="1">
        <v>100</v>
      </c>
      <c r="GV48" s="1">
        <v>0.76200000000000001</v>
      </c>
      <c r="GW48" s="1">
        <v>4.24E-2</v>
      </c>
      <c r="GX48" s="1">
        <v>0.39266368898363929</v>
      </c>
      <c r="GY48" s="1">
        <v>3.036990343597491E-3</v>
      </c>
      <c r="GZ48" s="1">
        <v>-1.538114387597119E-6</v>
      </c>
      <c r="HA48" s="1">
        <v>3.3909691194327332E-10</v>
      </c>
      <c r="HB48" s="1">
        <v>-2.894341138822331E-2</v>
      </c>
      <c r="HC48" s="1">
        <v>9.7621983196103414E-3</v>
      </c>
      <c r="HD48" s="1">
        <v>-3.3387782167185642E-4</v>
      </c>
      <c r="HE48" s="1">
        <v>2.632278881966732E-6</v>
      </c>
      <c r="HF48" s="1">
        <v>6</v>
      </c>
      <c r="HG48" s="1">
        <v>2134</v>
      </c>
      <c r="HH48" s="1">
        <v>2</v>
      </c>
      <c r="HI48" s="1">
        <v>31</v>
      </c>
      <c r="HJ48" s="1">
        <v>1128.3</v>
      </c>
      <c r="HK48" s="1">
        <v>1128.5999999999999</v>
      </c>
      <c r="HL48" s="1">
        <v>0.58960000000000001</v>
      </c>
      <c r="HM48" s="1">
        <v>2.35107</v>
      </c>
      <c r="HN48" s="1">
        <v>1.4978</v>
      </c>
      <c r="HO48" s="1">
        <v>2.3083499999999999</v>
      </c>
      <c r="HP48" s="1">
        <v>1.5478499999999999</v>
      </c>
      <c r="HQ48" s="1">
        <v>2.2509800000000002</v>
      </c>
      <c r="HR48" s="1">
        <v>35.847700000000003</v>
      </c>
      <c r="HS48" s="1">
        <v>15.7957</v>
      </c>
      <c r="HT48" s="1">
        <v>18</v>
      </c>
      <c r="HU48" s="1">
        <v>289.67099999999999</v>
      </c>
      <c r="HV48" s="1">
        <v>510.73700000000002</v>
      </c>
      <c r="HW48" s="1">
        <v>28.6312</v>
      </c>
      <c r="HX48" s="1">
        <v>31.1157</v>
      </c>
      <c r="HY48" s="1">
        <v>29.9998</v>
      </c>
      <c r="HZ48" s="1">
        <v>30.975100000000001</v>
      </c>
      <c r="IA48" s="1">
        <v>31.041499999999999</v>
      </c>
      <c r="IB48" s="1">
        <v>11.829599999999999</v>
      </c>
      <c r="IC48" s="1">
        <v>23.2864</v>
      </c>
      <c r="ID48" s="1">
        <v>58.055599999999998</v>
      </c>
      <c r="IE48" s="1">
        <v>28.634599999999999</v>
      </c>
      <c r="IF48" s="1">
        <v>211.357</v>
      </c>
      <c r="IG48" s="1">
        <v>26.3216</v>
      </c>
      <c r="IH48" s="1">
        <v>100.699</v>
      </c>
      <c r="II48" s="1">
        <v>100.417</v>
      </c>
      <c r="IJ48" s="1" t="s">
        <v>353</v>
      </c>
    </row>
    <row r="49" spans="1:244" ht="15.75" customHeight="1" x14ac:dyDescent="0.3">
      <c r="A49" s="1">
        <v>33</v>
      </c>
      <c r="B49" s="1">
        <v>1659880288.5999999</v>
      </c>
      <c r="C49" s="1">
        <v>31.5</v>
      </c>
      <c r="D49" s="1" t="s">
        <v>417</v>
      </c>
      <c r="E49" s="1" t="s">
        <v>418</v>
      </c>
      <c r="F49" s="1">
        <v>1</v>
      </c>
      <c r="H49" s="1" t="s">
        <v>345</v>
      </c>
      <c r="M49" s="1" t="s">
        <v>346</v>
      </c>
      <c r="N49" s="1">
        <v>1659880281.099999</v>
      </c>
      <c r="O49" s="1">
        <f t="shared" si="0"/>
        <v>7.7424677367782051E-4</v>
      </c>
      <c r="P49" s="1">
        <f t="shared" si="1"/>
        <v>0.77424677367782047</v>
      </c>
      <c r="Q49" s="1">
        <f t="shared" si="2"/>
        <v>4.3676138214227924</v>
      </c>
      <c r="R49" s="1">
        <f t="shared" si="3"/>
        <v>101.67112</v>
      </c>
      <c r="S49" s="1">
        <f t="shared" si="4"/>
        <v>-90.178625442967586</v>
      </c>
      <c r="T49" s="1">
        <f t="shared" si="5"/>
        <v>-8.9451081312606284</v>
      </c>
      <c r="U49" s="1">
        <f t="shared" si="6"/>
        <v>10.085085659256938</v>
      </c>
      <c r="V49" s="1">
        <f t="shared" si="7"/>
        <v>3.668063969849808E-2</v>
      </c>
      <c r="W49" s="1">
        <f t="shared" si="8"/>
        <v>2.9137509757052635</v>
      </c>
      <c r="X49" s="1">
        <f t="shared" si="9"/>
        <v>3.6426025832530809E-2</v>
      </c>
      <c r="Y49" s="1">
        <f t="shared" si="10"/>
        <v>2.2788994714296611E-2</v>
      </c>
      <c r="Z49" s="1">
        <f t="shared" si="11"/>
        <v>321.51536160000001</v>
      </c>
      <c r="AA49" s="1">
        <f t="shared" si="12"/>
        <v>32.708392926820522</v>
      </c>
      <c r="AB49" s="1">
        <f t="shared" si="13"/>
        <v>31.863099999999999</v>
      </c>
      <c r="AC49" s="1">
        <f t="shared" si="14"/>
        <v>4.7382074895598283</v>
      </c>
      <c r="AD49" s="1">
        <f t="shared" si="15"/>
        <v>60.013552067416619</v>
      </c>
      <c r="AE49" s="1">
        <f t="shared" si="16"/>
        <v>2.708970113871362</v>
      </c>
      <c r="AF49" s="1">
        <f t="shared" si="17"/>
        <v>4.5139306382468787</v>
      </c>
      <c r="AG49" s="1">
        <f t="shared" si="18"/>
        <v>2.0292373756884663</v>
      </c>
      <c r="AH49" s="1">
        <f t="shared" si="19"/>
        <v>-34.144282719191885</v>
      </c>
      <c r="AI49" s="1">
        <f t="shared" si="20"/>
        <v>-134.02275514536365</v>
      </c>
      <c r="AJ49" s="1">
        <f t="shared" si="21"/>
        <v>-10.373573158099971</v>
      </c>
      <c r="AK49" s="1">
        <f t="shared" si="22"/>
        <v>142.97475057734448</v>
      </c>
      <c r="AL49" s="1">
        <f t="shared" si="23"/>
        <v>31.856642644852126</v>
      </c>
      <c r="AM49" s="1">
        <f t="shared" si="24"/>
        <v>0.77063936189236959</v>
      </c>
      <c r="AN49" s="1">
        <f t="shared" si="25"/>
        <v>4.3676138214227924</v>
      </c>
      <c r="AO49" s="1">
        <v>166.9301686582734</v>
      </c>
      <c r="AP49" s="1">
        <v>136.93976969696971</v>
      </c>
      <c r="AQ49" s="1">
        <v>4.828903439922688</v>
      </c>
      <c r="AR49" s="1">
        <v>65.044434554698469</v>
      </c>
      <c r="AS49" s="1">
        <f t="shared" si="26"/>
        <v>0.77424677367782047</v>
      </c>
      <c r="AT49" s="1">
        <v>26.412071545213031</v>
      </c>
      <c r="AU49" s="1">
        <v>27.315443636363629</v>
      </c>
      <c r="AV49" s="1">
        <v>1.1185846990371799E-5</v>
      </c>
      <c r="AW49" s="1">
        <v>82.478048087778163</v>
      </c>
      <c r="AX49" s="1">
        <v>196</v>
      </c>
      <c r="AY49" s="1">
        <v>39</v>
      </c>
      <c r="AZ49" s="1">
        <f t="shared" si="27"/>
        <v>1</v>
      </c>
      <c r="BA49" s="1">
        <f t="shared" si="28"/>
        <v>0</v>
      </c>
      <c r="BB49" s="1">
        <f t="shared" si="29"/>
        <v>51711.021773690889</v>
      </c>
      <c r="BC49" s="1">
        <f t="shared" si="30"/>
        <v>1999.9960000000001</v>
      </c>
      <c r="BD49" s="1">
        <f t="shared" si="31"/>
        <v>1681.1966399999999</v>
      </c>
      <c r="BE49" s="1">
        <f t="shared" si="32"/>
        <v>0.84060000120000233</v>
      </c>
      <c r="BF49" s="1">
        <f t="shared" si="33"/>
        <v>0.16075800231600462</v>
      </c>
      <c r="BG49" s="1">
        <v>6</v>
      </c>
      <c r="BH49" s="1">
        <v>0.5</v>
      </c>
      <c r="BI49" s="1" t="s">
        <v>347</v>
      </c>
      <c r="BJ49" s="1">
        <v>2</v>
      </c>
      <c r="BK49" s="1" t="b">
        <v>1</v>
      </c>
      <c r="BL49" s="1">
        <v>1659880281.099999</v>
      </c>
      <c r="BM49" s="1">
        <v>101.67112</v>
      </c>
      <c r="BN49" s="1">
        <v>139.98153333333329</v>
      </c>
      <c r="BO49" s="1">
        <v>27.31003333333333</v>
      </c>
      <c r="BP49" s="1">
        <v>26.410793333333331</v>
      </c>
      <c r="BQ49" s="1">
        <v>100.98775999999999</v>
      </c>
      <c r="BR49" s="1">
        <v>27.267673333333331</v>
      </c>
      <c r="BS49" s="1">
        <v>500.15113333333329</v>
      </c>
      <c r="BT49" s="1">
        <v>99.093113333333335</v>
      </c>
      <c r="BU49" s="1">
        <v>0.10010554000000001</v>
      </c>
      <c r="BV49" s="1">
        <v>31.009920000000001</v>
      </c>
      <c r="BW49" s="1">
        <v>31.863099999999999</v>
      </c>
      <c r="BX49" s="1">
        <v>999.89999999999986</v>
      </c>
      <c r="BY49" s="1">
        <v>0</v>
      </c>
      <c r="BZ49" s="1">
        <v>0</v>
      </c>
      <c r="CA49" s="1">
        <v>10000.91066666667</v>
      </c>
      <c r="CB49" s="1">
        <v>0</v>
      </c>
      <c r="CC49" s="1">
        <v>216.27959999999999</v>
      </c>
      <c r="CD49" s="1">
        <v>-38.310373333333331</v>
      </c>
      <c r="CE49" s="1">
        <v>104.52570666666669</v>
      </c>
      <c r="CF49" s="1">
        <v>143.77886666666669</v>
      </c>
      <c r="CG49" s="1">
        <v>0.89923946666666665</v>
      </c>
      <c r="CH49" s="1">
        <v>139.98153333333329</v>
      </c>
      <c r="CI49" s="1">
        <v>26.410793333333331</v>
      </c>
      <c r="CJ49" s="1">
        <v>2.706237333333334</v>
      </c>
      <c r="CK49" s="1">
        <v>2.6171280000000001</v>
      </c>
      <c r="CL49" s="1">
        <v>22.323033333333331</v>
      </c>
      <c r="CM49" s="1">
        <v>21.773846666666671</v>
      </c>
      <c r="CN49" s="1">
        <v>1999.9960000000001</v>
      </c>
      <c r="CO49" s="1">
        <v>0.98000220000000027</v>
      </c>
      <c r="CP49" s="1">
        <v>1.9998100000000001E-2</v>
      </c>
      <c r="CQ49" s="1">
        <v>0</v>
      </c>
      <c r="CR49" s="1">
        <v>2.5247333333333328</v>
      </c>
      <c r="CS49" s="1">
        <v>0</v>
      </c>
      <c r="CT49" s="1">
        <v>18621.36</v>
      </c>
      <c r="CU49" s="1">
        <v>17412.306666666671</v>
      </c>
      <c r="CV49" s="1">
        <v>40.254133333333343</v>
      </c>
      <c r="CW49" s="1">
        <v>41.116599999999998</v>
      </c>
      <c r="CX49" s="1">
        <v>40.174600000000012</v>
      </c>
      <c r="CY49" s="1">
        <v>39.625</v>
      </c>
      <c r="CZ49" s="1">
        <v>40.436999999999998</v>
      </c>
      <c r="DA49" s="1">
        <v>1959.9960000000001</v>
      </c>
      <c r="DB49" s="1">
        <v>40</v>
      </c>
      <c r="DC49" s="1">
        <v>0</v>
      </c>
      <c r="DD49" s="1">
        <v>1659880287.5</v>
      </c>
      <c r="DE49" s="1">
        <v>0</v>
      </c>
      <c r="DF49" s="1">
        <v>0</v>
      </c>
      <c r="DG49" s="1" t="s">
        <v>348</v>
      </c>
      <c r="DH49" s="1">
        <v>1659812590.0999999</v>
      </c>
      <c r="DI49" s="1">
        <v>1659812570.5999999</v>
      </c>
      <c r="DJ49" s="1">
        <v>0</v>
      </c>
      <c r="DK49" s="1">
        <v>-4.8000000000000001E-2</v>
      </c>
      <c r="DL49" s="1">
        <v>0</v>
      </c>
      <c r="DM49" s="1">
        <v>2.9860000000000002</v>
      </c>
      <c r="DN49" s="1">
        <v>1.6E-2</v>
      </c>
      <c r="DO49" s="1">
        <v>2000</v>
      </c>
      <c r="DP49" s="1">
        <v>27</v>
      </c>
      <c r="DQ49" s="1">
        <v>0.33</v>
      </c>
      <c r="DR49" s="1">
        <v>0.43</v>
      </c>
      <c r="DS49" s="1">
        <v>3.7224282816045431</v>
      </c>
      <c r="DT49" s="1">
        <v>4.3526452930460042</v>
      </c>
      <c r="DU49" s="1">
        <v>0.32626865268480648</v>
      </c>
      <c r="DV49" s="1">
        <v>0</v>
      </c>
      <c r="DW49" s="1">
        <v>-38.126446666666673</v>
      </c>
      <c r="DX49" s="1">
        <v>-41.915004226918711</v>
      </c>
      <c r="DY49" s="1">
        <v>3.0970416198616961</v>
      </c>
      <c r="DZ49" s="1">
        <v>0</v>
      </c>
      <c r="EA49" s="1">
        <v>-67.412779788707681</v>
      </c>
      <c r="EB49" s="1">
        <v>58.984197868692867</v>
      </c>
      <c r="EC49" s="1">
        <v>5.0511696166131781</v>
      </c>
      <c r="ED49" s="1">
        <v>0</v>
      </c>
      <c r="EE49" s="1">
        <v>0.90019110000000002</v>
      </c>
      <c r="EF49" s="1">
        <v>3.1154971857351958E-4</v>
      </c>
      <c r="EG49" s="1">
        <v>6.1297597375427381E-3</v>
      </c>
      <c r="EH49" s="1">
        <v>1</v>
      </c>
      <c r="EI49" s="1">
        <v>2.029623876543206</v>
      </c>
      <c r="EJ49" s="1">
        <v>-3.5929307794557809E-2</v>
      </c>
      <c r="EK49" s="1">
        <v>2.8554274481720088E-3</v>
      </c>
      <c r="EL49" s="1">
        <v>1</v>
      </c>
      <c r="EM49" s="1">
        <v>2</v>
      </c>
      <c r="EN49" s="1">
        <v>5</v>
      </c>
      <c r="EO49" s="1" t="s">
        <v>386</v>
      </c>
      <c r="EP49" s="1">
        <v>2.94354</v>
      </c>
      <c r="EQ49" s="1">
        <v>2.8013300000000001</v>
      </c>
      <c r="ER49" s="1">
        <v>3.4772600000000001E-2</v>
      </c>
      <c r="ES49" s="1">
        <v>4.4634600000000003E-2</v>
      </c>
      <c r="ET49" s="1">
        <v>0.117786</v>
      </c>
      <c r="EU49" s="1">
        <v>0.115133</v>
      </c>
      <c r="EV49" s="1">
        <v>19830.3</v>
      </c>
      <c r="EW49" s="1">
        <v>20581.400000000001</v>
      </c>
      <c r="EX49" s="1">
        <v>23887.5</v>
      </c>
      <c r="EY49" s="1">
        <v>25065.9</v>
      </c>
      <c r="EZ49" s="1">
        <v>33722.9</v>
      </c>
      <c r="FA49" s="1">
        <v>35408.800000000003</v>
      </c>
      <c r="FB49" s="1">
        <v>43544</v>
      </c>
      <c r="FC49" s="1">
        <v>46332.7</v>
      </c>
      <c r="FD49" s="1">
        <v>1.5487299999999999</v>
      </c>
      <c r="FE49" s="1">
        <v>1.8879699999999999</v>
      </c>
      <c r="FF49" s="1">
        <v>0.14632200000000001</v>
      </c>
      <c r="FG49" s="1">
        <v>0</v>
      </c>
      <c r="FH49" s="1">
        <v>29.4785</v>
      </c>
      <c r="FI49" s="1">
        <v>999.9</v>
      </c>
      <c r="FJ49" s="1">
        <v>65.400000000000006</v>
      </c>
      <c r="FK49" s="1">
        <v>32.799999999999997</v>
      </c>
      <c r="FL49" s="1">
        <v>32.9679</v>
      </c>
      <c r="FM49" s="1">
        <v>64.655799999999999</v>
      </c>
      <c r="FN49" s="1">
        <v>25.568899999999999</v>
      </c>
      <c r="FO49" s="1">
        <v>1</v>
      </c>
      <c r="FP49" s="1">
        <v>0.31697399999999998</v>
      </c>
      <c r="FQ49" s="1">
        <v>0.71346100000000001</v>
      </c>
      <c r="FR49" s="1">
        <v>20.320799999999998</v>
      </c>
      <c r="FS49" s="1">
        <v>5.2103999999999999</v>
      </c>
      <c r="FT49" s="1">
        <v>11.9048</v>
      </c>
      <c r="FU49" s="1">
        <v>5.0027999999999997</v>
      </c>
      <c r="FV49" s="1">
        <v>3.2896000000000001</v>
      </c>
      <c r="FW49" s="1">
        <v>9999</v>
      </c>
      <c r="FX49" s="1">
        <v>9999</v>
      </c>
      <c r="FY49" s="1">
        <v>9999</v>
      </c>
      <c r="FZ49" s="1">
        <v>999.9</v>
      </c>
      <c r="GA49" s="1">
        <v>1.8593999999999999</v>
      </c>
      <c r="GB49" s="1">
        <v>1.8542799999999999</v>
      </c>
      <c r="GC49" s="1">
        <v>1.8575900000000001</v>
      </c>
      <c r="GD49" s="1">
        <v>1.8559300000000001</v>
      </c>
      <c r="GE49" s="1">
        <v>1.8547100000000001</v>
      </c>
      <c r="GF49" s="1">
        <v>1.8544400000000001</v>
      </c>
      <c r="GG49" s="1">
        <v>1.8530199999999999</v>
      </c>
      <c r="GH49" s="1">
        <v>1.85623</v>
      </c>
      <c r="GI49" s="1">
        <v>0</v>
      </c>
      <c r="GJ49" s="1">
        <v>0</v>
      </c>
      <c r="GK49" s="1">
        <v>0</v>
      </c>
      <c r="GL49" s="1">
        <v>0</v>
      </c>
      <c r="GM49" s="1" t="s">
        <v>350</v>
      </c>
      <c r="GN49" s="1" t="s">
        <v>351</v>
      </c>
      <c r="GO49" s="1" t="s">
        <v>352</v>
      </c>
      <c r="GP49" s="1" t="s">
        <v>352</v>
      </c>
      <c r="GQ49" s="1" t="s">
        <v>352</v>
      </c>
      <c r="GR49" s="1" t="s">
        <v>352</v>
      </c>
      <c r="GS49" s="1">
        <v>0</v>
      </c>
      <c r="GT49" s="1">
        <v>100</v>
      </c>
      <c r="GU49" s="1">
        <v>100</v>
      </c>
      <c r="GV49" s="1">
        <v>0.77500000000000002</v>
      </c>
      <c r="GW49" s="1">
        <v>4.24E-2</v>
      </c>
      <c r="GX49" s="1">
        <v>0.39266368898363929</v>
      </c>
      <c r="GY49" s="1">
        <v>3.036990343597491E-3</v>
      </c>
      <c r="GZ49" s="1">
        <v>-1.538114387597119E-6</v>
      </c>
      <c r="HA49" s="1">
        <v>3.3909691194327332E-10</v>
      </c>
      <c r="HB49" s="1">
        <v>-2.894341138822331E-2</v>
      </c>
      <c r="HC49" s="1">
        <v>9.7621983196103414E-3</v>
      </c>
      <c r="HD49" s="1">
        <v>-3.3387782167185642E-4</v>
      </c>
      <c r="HE49" s="1">
        <v>2.632278881966732E-6</v>
      </c>
      <c r="HF49" s="1">
        <v>6</v>
      </c>
      <c r="HG49" s="1">
        <v>2134</v>
      </c>
      <c r="HH49" s="1">
        <v>2</v>
      </c>
      <c r="HI49" s="1">
        <v>31</v>
      </c>
      <c r="HJ49" s="1">
        <v>1128.3</v>
      </c>
      <c r="HK49" s="1">
        <v>1128.5999999999999</v>
      </c>
      <c r="HL49" s="1">
        <v>0.59936500000000004</v>
      </c>
      <c r="HM49" s="1">
        <v>2.3290999999999999</v>
      </c>
      <c r="HN49" s="1">
        <v>1.4978</v>
      </c>
      <c r="HO49" s="1">
        <v>2.3083499999999999</v>
      </c>
      <c r="HP49" s="1">
        <v>1.5478499999999999</v>
      </c>
      <c r="HQ49" s="1">
        <v>2.4291999999999998</v>
      </c>
      <c r="HR49" s="1">
        <v>35.824399999999997</v>
      </c>
      <c r="HS49" s="1">
        <v>15.804399999999999</v>
      </c>
      <c r="HT49" s="1">
        <v>18</v>
      </c>
      <c r="HU49" s="1">
        <v>289.82100000000003</v>
      </c>
      <c r="HV49" s="1">
        <v>510.77100000000002</v>
      </c>
      <c r="HW49" s="1">
        <v>28.629300000000001</v>
      </c>
      <c r="HX49" s="1">
        <v>31.114999999999998</v>
      </c>
      <c r="HY49" s="1">
        <v>29.9998</v>
      </c>
      <c r="HZ49" s="1">
        <v>30.974699999999999</v>
      </c>
      <c r="IA49" s="1">
        <v>31.041499999999999</v>
      </c>
      <c r="IB49" s="1">
        <v>12.0098</v>
      </c>
      <c r="IC49" s="1">
        <v>23.2864</v>
      </c>
      <c r="ID49" s="1">
        <v>58.055599999999998</v>
      </c>
      <c r="IE49" s="1">
        <v>28.634599999999999</v>
      </c>
      <c r="IF49" s="1">
        <v>211.357</v>
      </c>
      <c r="IG49" s="1">
        <v>26.322099999999999</v>
      </c>
      <c r="IH49" s="1">
        <v>100.699</v>
      </c>
      <c r="II49" s="1">
        <v>100.417</v>
      </c>
      <c r="IJ49" s="1" t="s">
        <v>353</v>
      </c>
    </row>
    <row r="50" spans="1:244" ht="15.75" customHeight="1" x14ac:dyDescent="0.3">
      <c r="A50" s="1">
        <v>34</v>
      </c>
      <c r="B50" s="1">
        <v>1659880289.5999999</v>
      </c>
      <c r="C50" s="1">
        <v>32.5</v>
      </c>
      <c r="D50" s="1" t="s">
        <v>419</v>
      </c>
      <c r="E50" s="1" t="s">
        <v>420</v>
      </c>
      <c r="F50" s="1">
        <v>1</v>
      </c>
      <c r="H50" s="1" t="s">
        <v>345</v>
      </c>
      <c r="M50" s="1" t="s">
        <v>346</v>
      </c>
      <c r="N50" s="1">
        <v>1659880281.5999999</v>
      </c>
      <c r="O50" s="1">
        <f t="shared" si="0"/>
        <v>7.7941293806136941E-4</v>
      </c>
      <c r="P50" s="1">
        <f t="shared" si="1"/>
        <v>0.77941293806136946</v>
      </c>
      <c r="Q50" s="1">
        <f t="shared" si="2"/>
        <v>4.4707002378708287</v>
      </c>
      <c r="R50" s="1">
        <f t="shared" si="3"/>
        <v>103.9401125</v>
      </c>
      <c r="S50" s="1">
        <f t="shared" si="4"/>
        <v>-91.13867065209601</v>
      </c>
      <c r="T50" s="1">
        <f t="shared" si="5"/>
        <v>-9.0403405843721227</v>
      </c>
      <c r="U50" s="1">
        <f t="shared" si="6"/>
        <v>10.310157155626056</v>
      </c>
      <c r="V50" s="1">
        <f t="shared" si="7"/>
        <v>3.6929997911263904E-2</v>
      </c>
      <c r="W50" s="1">
        <f t="shared" si="8"/>
        <v>2.913611474106383</v>
      </c>
      <c r="X50" s="1">
        <f t="shared" si="9"/>
        <v>3.6671911382963426E-2</v>
      </c>
      <c r="Y50" s="1">
        <f t="shared" si="10"/>
        <v>2.2942982164710045E-2</v>
      </c>
      <c r="Z50" s="1">
        <f t="shared" si="11"/>
        <v>321.51500249999998</v>
      </c>
      <c r="AA50" s="1">
        <f t="shared" si="12"/>
        <v>32.706806322763875</v>
      </c>
      <c r="AB50" s="1">
        <f t="shared" si="13"/>
        <v>31.862668750000001</v>
      </c>
      <c r="AC50" s="1">
        <f t="shared" si="14"/>
        <v>4.7380917198070973</v>
      </c>
      <c r="AD50" s="1">
        <f t="shared" si="15"/>
        <v>60.01550275158791</v>
      </c>
      <c r="AE50" s="1">
        <f t="shared" si="16"/>
        <v>2.7090097072671413</v>
      </c>
      <c r="AF50" s="1">
        <f t="shared" si="17"/>
        <v>4.5138498938850686</v>
      </c>
      <c r="AG50" s="1">
        <f t="shared" si="18"/>
        <v>2.029082012539956</v>
      </c>
      <c r="AH50" s="1">
        <f t="shared" si="19"/>
        <v>-34.372110568506393</v>
      </c>
      <c r="AI50" s="1">
        <f t="shared" si="20"/>
        <v>-133.99788180245793</v>
      </c>
      <c r="AJ50" s="1">
        <f t="shared" si="21"/>
        <v>-10.372106430282203</v>
      </c>
      <c r="AK50" s="1">
        <f t="shared" si="22"/>
        <v>142.77290369875345</v>
      </c>
      <c r="AL50" s="1">
        <f t="shared" si="23"/>
        <v>32.066619598065174</v>
      </c>
      <c r="AM50" s="1">
        <f t="shared" si="24"/>
        <v>0.77225291383175854</v>
      </c>
      <c r="AN50" s="1">
        <f t="shared" si="25"/>
        <v>4.4707002378708287</v>
      </c>
      <c r="AO50" s="1">
        <v>172.13211141073239</v>
      </c>
      <c r="AP50" s="1">
        <v>141.84311515151509</v>
      </c>
      <c r="AQ50" s="1">
        <v>4.8625915680993153</v>
      </c>
      <c r="AR50" s="1">
        <v>65.044434554698469</v>
      </c>
      <c r="AS50" s="1">
        <f t="shared" si="26"/>
        <v>0.77941293806136946</v>
      </c>
      <c r="AT50" s="1">
        <v>26.407098498376431</v>
      </c>
      <c r="AU50" s="1">
        <v>27.316483030303019</v>
      </c>
      <c r="AV50" s="1">
        <v>1.290174729364846E-5</v>
      </c>
      <c r="AW50" s="1">
        <v>82.478048087778163</v>
      </c>
      <c r="AX50" s="1">
        <v>196</v>
      </c>
      <c r="AY50" s="1">
        <v>39</v>
      </c>
      <c r="AZ50" s="1">
        <f t="shared" si="27"/>
        <v>1</v>
      </c>
      <c r="BA50" s="1">
        <f t="shared" si="28"/>
        <v>0</v>
      </c>
      <c r="BB50" s="1">
        <f t="shared" si="29"/>
        <v>51707.119988861217</v>
      </c>
      <c r="BC50" s="1">
        <f t="shared" si="30"/>
        <v>1999.9937500000001</v>
      </c>
      <c r="BD50" s="1">
        <f t="shared" si="31"/>
        <v>1681.1947500000001</v>
      </c>
      <c r="BE50" s="1">
        <f t="shared" si="32"/>
        <v>0.84060000187500583</v>
      </c>
      <c r="BF50" s="1">
        <f t="shared" si="33"/>
        <v>0.1607580036187613</v>
      </c>
      <c r="BG50" s="1">
        <v>6</v>
      </c>
      <c r="BH50" s="1">
        <v>0.5</v>
      </c>
      <c r="BI50" s="1" t="s">
        <v>347</v>
      </c>
      <c r="BJ50" s="1">
        <v>2</v>
      </c>
      <c r="BK50" s="1" t="b">
        <v>1</v>
      </c>
      <c r="BL50" s="1">
        <v>1659880281.5999999</v>
      </c>
      <c r="BM50" s="1">
        <v>103.9401125</v>
      </c>
      <c r="BN50" s="1">
        <v>142.50456249999999</v>
      </c>
      <c r="BO50" s="1">
        <v>27.310424999999999</v>
      </c>
      <c r="BP50" s="1">
        <v>26.40930625</v>
      </c>
      <c r="BQ50" s="1">
        <v>103.25064999999999</v>
      </c>
      <c r="BR50" s="1">
        <v>27.268068750000001</v>
      </c>
      <c r="BS50" s="1">
        <v>500.15318750000012</v>
      </c>
      <c r="BT50" s="1">
        <v>99.093131249999999</v>
      </c>
      <c r="BU50" s="1">
        <v>0.10011481875</v>
      </c>
      <c r="BV50" s="1">
        <v>31.009606250000001</v>
      </c>
      <c r="BW50" s="1">
        <v>31.862668750000001</v>
      </c>
      <c r="BX50" s="1">
        <v>999.9</v>
      </c>
      <c r="BY50" s="1">
        <v>0</v>
      </c>
      <c r="BZ50" s="1">
        <v>0</v>
      </c>
      <c r="CA50" s="1">
        <v>10000.11125</v>
      </c>
      <c r="CB50" s="1">
        <v>0</v>
      </c>
      <c r="CC50" s="1">
        <v>216.82662500000001</v>
      </c>
      <c r="CD50" s="1">
        <v>-38.564425</v>
      </c>
      <c r="CE50" s="1">
        <v>106.858475</v>
      </c>
      <c r="CF50" s="1">
        <v>146.37006249999999</v>
      </c>
      <c r="CG50" s="1">
        <v>0.90111887499999999</v>
      </c>
      <c r="CH50" s="1">
        <v>142.50456249999999</v>
      </c>
      <c r="CI50" s="1">
        <v>26.40930625</v>
      </c>
      <c r="CJ50" s="1">
        <v>2.7062768749999999</v>
      </c>
      <c r="CK50" s="1">
        <v>2.6169812499999998</v>
      </c>
      <c r="CL50" s="1">
        <v>22.323274999999999</v>
      </c>
      <c r="CM50" s="1">
        <v>21.772931249999999</v>
      </c>
      <c r="CN50" s="1">
        <v>1999.9937500000001</v>
      </c>
      <c r="CO50" s="1">
        <v>0.98000218750000001</v>
      </c>
      <c r="CP50" s="1">
        <v>1.9998112500000002E-2</v>
      </c>
      <c r="CQ50" s="1">
        <v>0</v>
      </c>
      <c r="CR50" s="1">
        <v>2.5480624999999999</v>
      </c>
      <c r="CS50" s="1">
        <v>0</v>
      </c>
      <c r="CT50" s="1">
        <v>18619.55</v>
      </c>
      <c r="CU50" s="1">
        <v>17412.287499999999</v>
      </c>
      <c r="CV50" s="1">
        <v>40.253875000000001</v>
      </c>
      <c r="CW50" s="1">
        <v>41.117125000000001</v>
      </c>
      <c r="CX50" s="1">
        <v>40.175375000000003</v>
      </c>
      <c r="CY50" s="1">
        <v>39.625</v>
      </c>
      <c r="CZ50" s="1">
        <v>40.436999999999998</v>
      </c>
      <c r="DA50" s="1">
        <v>1959.9937500000001</v>
      </c>
      <c r="DB50" s="1">
        <v>40</v>
      </c>
      <c r="DC50" s="1">
        <v>0</v>
      </c>
      <c r="DD50" s="1">
        <v>1659880288.0999999</v>
      </c>
      <c r="DE50" s="1">
        <v>0</v>
      </c>
      <c r="DF50" s="1">
        <v>0</v>
      </c>
      <c r="DG50" s="1" t="s">
        <v>348</v>
      </c>
      <c r="DH50" s="1">
        <v>1659812590.0999999</v>
      </c>
      <c r="DI50" s="1">
        <v>1659812570.5999999</v>
      </c>
      <c r="DJ50" s="1">
        <v>0</v>
      </c>
      <c r="DK50" s="1">
        <v>-4.8000000000000001E-2</v>
      </c>
      <c r="DL50" s="1">
        <v>0</v>
      </c>
      <c r="DM50" s="1">
        <v>2.9860000000000002</v>
      </c>
      <c r="DN50" s="1">
        <v>1.6E-2</v>
      </c>
      <c r="DO50" s="1">
        <v>2000</v>
      </c>
      <c r="DP50" s="1">
        <v>27</v>
      </c>
      <c r="DQ50" s="1">
        <v>0.33</v>
      </c>
      <c r="DR50" s="1">
        <v>0.43</v>
      </c>
      <c r="DS50" s="1">
        <v>3.8057809621299952</v>
      </c>
      <c r="DT50" s="1">
        <v>4.3244852074235069</v>
      </c>
      <c r="DU50" s="1">
        <v>0.32405187688822001</v>
      </c>
      <c r="DV50" s="1">
        <v>0</v>
      </c>
      <c r="DW50" s="1">
        <v>-38.824596666666658</v>
      </c>
      <c r="DX50" s="1">
        <v>-37.367773081201399</v>
      </c>
      <c r="DY50" s="1">
        <v>2.7582439159101861</v>
      </c>
      <c r="DZ50" s="1">
        <v>0</v>
      </c>
      <c r="EA50" s="1">
        <v>-66.823326791699643</v>
      </c>
      <c r="EB50" s="1">
        <v>68.124048619399815</v>
      </c>
      <c r="EC50" s="1">
        <v>5.3918254653772033</v>
      </c>
      <c r="ED50" s="1">
        <v>0</v>
      </c>
      <c r="EE50" s="1">
        <v>0.90114015000000003</v>
      </c>
      <c r="EF50" s="1">
        <v>3.0686476547840472E-2</v>
      </c>
      <c r="EG50" s="1">
        <v>8.3527023966797689E-3</v>
      </c>
      <c r="EH50" s="1">
        <v>1</v>
      </c>
      <c r="EI50" s="1">
        <v>2.0292363907047268</v>
      </c>
      <c r="EJ50" s="1">
        <v>-3.3844500044517653E-2</v>
      </c>
      <c r="EK50" s="1">
        <v>2.7592337974099049E-3</v>
      </c>
      <c r="EL50" s="1">
        <v>1</v>
      </c>
      <c r="EM50" s="1">
        <v>2</v>
      </c>
      <c r="EN50" s="1">
        <v>5</v>
      </c>
      <c r="EO50" s="1" t="s">
        <v>386</v>
      </c>
      <c r="EP50" s="1">
        <v>2.9436100000000001</v>
      </c>
      <c r="EQ50" s="1">
        <v>2.8014000000000001</v>
      </c>
      <c r="ER50" s="1">
        <v>3.5912800000000002E-2</v>
      </c>
      <c r="ES50" s="1">
        <v>4.5772100000000003E-2</v>
      </c>
      <c r="ET50" s="1">
        <v>0.117788</v>
      </c>
      <c r="EU50" s="1">
        <v>0.11511299999999999</v>
      </c>
      <c r="EV50" s="1">
        <v>19806.900000000001</v>
      </c>
      <c r="EW50" s="1">
        <v>20557.099999999999</v>
      </c>
      <c r="EX50" s="1">
        <v>23887.5</v>
      </c>
      <c r="EY50" s="1">
        <v>25066.2</v>
      </c>
      <c r="EZ50" s="1">
        <v>33722.9</v>
      </c>
      <c r="FA50" s="1">
        <v>35409.9</v>
      </c>
      <c r="FB50" s="1">
        <v>43544</v>
      </c>
      <c r="FC50" s="1">
        <v>46333</v>
      </c>
      <c r="FD50" s="1">
        <v>1.54932</v>
      </c>
      <c r="FE50" s="1">
        <v>1.88805</v>
      </c>
      <c r="FF50" s="1">
        <v>0.14625099999999999</v>
      </c>
      <c r="FG50" s="1">
        <v>0</v>
      </c>
      <c r="FH50" s="1">
        <v>29.477799999999998</v>
      </c>
      <c r="FI50" s="1">
        <v>999.9</v>
      </c>
      <c r="FJ50" s="1">
        <v>65.400000000000006</v>
      </c>
      <c r="FK50" s="1">
        <v>32.799999999999997</v>
      </c>
      <c r="FL50" s="1">
        <v>32.972299999999997</v>
      </c>
      <c r="FM50" s="1">
        <v>64.585800000000006</v>
      </c>
      <c r="FN50" s="1">
        <v>26.181899999999999</v>
      </c>
      <c r="FO50" s="1">
        <v>1</v>
      </c>
      <c r="FP50" s="1">
        <v>0.31686999999999999</v>
      </c>
      <c r="FQ50" s="1">
        <v>0.70256799999999997</v>
      </c>
      <c r="FR50" s="1">
        <v>20.320900000000002</v>
      </c>
      <c r="FS50" s="1">
        <v>5.2114500000000001</v>
      </c>
      <c r="FT50" s="1">
        <v>11.905099999999999</v>
      </c>
      <c r="FU50" s="1">
        <v>5.0026999999999999</v>
      </c>
      <c r="FV50" s="1">
        <v>3.28965</v>
      </c>
      <c r="FW50" s="1">
        <v>9999</v>
      </c>
      <c r="FX50" s="1">
        <v>9999</v>
      </c>
      <c r="FY50" s="1">
        <v>9999</v>
      </c>
      <c r="FZ50" s="1">
        <v>999.9</v>
      </c>
      <c r="GA50" s="1">
        <v>1.8594200000000001</v>
      </c>
      <c r="GB50" s="1">
        <v>1.8542799999999999</v>
      </c>
      <c r="GC50" s="1">
        <v>1.8575900000000001</v>
      </c>
      <c r="GD50" s="1">
        <v>1.8559300000000001</v>
      </c>
      <c r="GE50" s="1">
        <v>1.8547199999999999</v>
      </c>
      <c r="GF50" s="1">
        <v>1.85446</v>
      </c>
      <c r="GG50" s="1">
        <v>1.85303</v>
      </c>
      <c r="GH50" s="1">
        <v>1.85623</v>
      </c>
      <c r="GI50" s="1">
        <v>0</v>
      </c>
      <c r="GJ50" s="1">
        <v>0</v>
      </c>
      <c r="GK50" s="1">
        <v>0</v>
      </c>
      <c r="GL50" s="1">
        <v>0</v>
      </c>
      <c r="GM50" s="1" t="s">
        <v>350</v>
      </c>
      <c r="GN50" s="1" t="s">
        <v>351</v>
      </c>
      <c r="GO50" s="1" t="s">
        <v>352</v>
      </c>
      <c r="GP50" s="1" t="s">
        <v>352</v>
      </c>
      <c r="GQ50" s="1" t="s">
        <v>352</v>
      </c>
      <c r="GR50" s="1" t="s">
        <v>352</v>
      </c>
      <c r="GS50" s="1">
        <v>0</v>
      </c>
      <c r="GT50" s="1">
        <v>100</v>
      </c>
      <c r="GU50" s="1">
        <v>100</v>
      </c>
      <c r="GV50" s="1">
        <v>0.78800000000000003</v>
      </c>
      <c r="GW50" s="1">
        <v>4.2299999999999997E-2</v>
      </c>
      <c r="GX50" s="1">
        <v>0.39266368898363929</v>
      </c>
      <c r="GY50" s="1">
        <v>3.036990343597491E-3</v>
      </c>
      <c r="GZ50" s="1">
        <v>-1.538114387597119E-6</v>
      </c>
      <c r="HA50" s="1">
        <v>3.3909691194327332E-10</v>
      </c>
      <c r="HB50" s="1">
        <v>-2.894341138822331E-2</v>
      </c>
      <c r="HC50" s="1">
        <v>9.7621983196103414E-3</v>
      </c>
      <c r="HD50" s="1">
        <v>-3.3387782167185642E-4</v>
      </c>
      <c r="HE50" s="1">
        <v>2.632278881966732E-6</v>
      </c>
      <c r="HF50" s="1">
        <v>6</v>
      </c>
      <c r="HG50" s="1">
        <v>2134</v>
      </c>
      <c r="HH50" s="1">
        <v>2</v>
      </c>
      <c r="HI50" s="1">
        <v>31</v>
      </c>
      <c r="HJ50" s="1">
        <v>1128.3</v>
      </c>
      <c r="HK50" s="1">
        <v>1128.7</v>
      </c>
      <c r="HL50" s="1">
        <v>0.611572</v>
      </c>
      <c r="HM50" s="1">
        <v>2.33765</v>
      </c>
      <c r="HN50" s="1">
        <v>1.4978</v>
      </c>
      <c r="HO50" s="1">
        <v>2.3083499999999999</v>
      </c>
      <c r="HP50" s="1">
        <v>1.5478499999999999</v>
      </c>
      <c r="HQ50" s="1">
        <v>2.3034699999999999</v>
      </c>
      <c r="HR50" s="1">
        <v>35.824399999999997</v>
      </c>
      <c r="HS50" s="1">
        <v>15.7957</v>
      </c>
      <c r="HT50" s="1">
        <v>18</v>
      </c>
      <c r="HU50" s="1">
        <v>290.06400000000002</v>
      </c>
      <c r="HV50" s="1">
        <v>510.822</v>
      </c>
      <c r="HW50" s="1">
        <v>28.627800000000001</v>
      </c>
      <c r="HX50" s="1">
        <v>31.1143</v>
      </c>
      <c r="HY50" s="1">
        <v>29.9998</v>
      </c>
      <c r="HZ50" s="1">
        <v>30.974699999999999</v>
      </c>
      <c r="IA50" s="1">
        <v>31.041499999999999</v>
      </c>
      <c r="IB50" s="1">
        <v>12.2751</v>
      </c>
      <c r="IC50" s="1">
        <v>23.2864</v>
      </c>
      <c r="ID50" s="1">
        <v>58.055599999999998</v>
      </c>
      <c r="IE50" s="1">
        <v>28.630700000000001</v>
      </c>
      <c r="IF50" s="1">
        <v>221.37700000000001</v>
      </c>
      <c r="IG50" s="1">
        <v>26.322399999999998</v>
      </c>
      <c r="IH50" s="1">
        <v>100.699</v>
      </c>
      <c r="II50" s="1">
        <v>100.41800000000001</v>
      </c>
      <c r="IJ50" s="1" t="s">
        <v>353</v>
      </c>
    </row>
    <row r="51" spans="1:244" ht="15.75" customHeight="1" x14ac:dyDescent="0.3">
      <c r="A51" s="1">
        <v>35</v>
      </c>
      <c r="B51" s="1">
        <v>1659880290.5999999</v>
      </c>
      <c r="C51" s="1">
        <v>33.5</v>
      </c>
      <c r="D51" s="1" t="s">
        <v>421</v>
      </c>
      <c r="E51" s="1" t="s">
        <v>422</v>
      </c>
      <c r="F51" s="1">
        <v>1</v>
      </c>
      <c r="H51" s="1" t="s">
        <v>345</v>
      </c>
      <c r="M51" s="1" t="s">
        <v>346</v>
      </c>
      <c r="N51" s="1">
        <v>1659880283.099999</v>
      </c>
      <c r="O51" s="1">
        <f t="shared" si="0"/>
        <v>7.8601139241129766E-4</v>
      </c>
      <c r="P51" s="1">
        <f t="shared" si="1"/>
        <v>0.78601139241129769</v>
      </c>
      <c r="Q51" s="1">
        <f t="shared" si="2"/>
        <v>4.5356635338011104</v>
      </c>
      <c r="R51" s="1">
        <f t="shared" si="3"/>
        <v>110.44927333333329</v>
      </c>
      <c r="S51" s="1">
        <f t="shared" si="4"/>
        <v>-85.929043168635502</v>
      </c>
      <c r="T51" s="1">
        <f t="shared" si="5"/>
        <v>-8.5235911986229063</v>
      </c>
      <c r="U51" s="1">
        <f t="shared" si="6"/>
        <v>10.955835412140601</v>
      </c>
      <c r="V51" s="1">
        <f t="shared" si="7"/>
        <v>3.725818299010715E-2</v>
      </c>
      <c r="W51" s="1">
        <f t="shared" si="8"/>
        <v>2.9134829208073434</v>
      </c>
      <c r="X51" s="1">
        <f t="shared" si="9"/>
        <v>3.6995495118401174E-2</v>
      </c>
      <c r="Y51" s="1">
        <f t="shared" si="10"/>
        <v>2.3145631375664336E-2</v>
      </c>
      <c r="Z51" s="1">
        <f t="shared" si="11"/>
        <v>321.51504239999997</v>
      </c>
      <c r="AA51" s="1">
        <f t="shared" si="12"/>
        <v>32.703758158067615</v>
      </c>
      <c r="AB51" s="1">
        <f t="shared" si="13"/>
        <v>31.86026</v>
      </c>
      <c r="AC51" s="1">
        <f t="shared" si="14"/>
        <v>4.7374451323056137</v>
      </c>
      <c r="AD51" s="1">
        <f t="shared" si="15"/>
        <v>60.021717269602263</v>
      </c>
      <c r="AE51" s="1">
        <f t="shared" si="16"/>
        <v>2.7090740404544253</v>
      </c>
      <c r="AF51" s="1">
        <f t="shared" si="17"/>
        <v>4.5134897228713982</v>
      </c>
      <c r="AG51" s="1">
        <f t="shared" si="18"/>
        <v>2.0283710918511884</v>
      </c>
      <c r="AH51" s="1">
        <f t="shared" si="19"/>
        <v>-34.663102405338229</v>
      </c>
      <c r="AI51" s="1">
        <f t="shared" si="20"/>
        <v>-133.83345808189878</v>
      </c>
      <c r="AJ51" s="1">
        <f t="shared" si="21"/>
        <v>-10.359641863983329</v>
      </c>
      <c r="AK51" s="1">
        <f t="shared" si="22"/>
        <v>142.65884004877964</v>
      </c>
      <c r="AL51" s="1">
        <f t="shared" si="23"/>
        <v>32.918569040331604</v>
      </c>
      <c r="AM51" s="1">
        <f t="shared" si="24"/>
        <v>0.77426807777162854</v>
      </c>
      <c r="AN51" s="1">
        <f t="shared" si="25"/>
        <v>4.5356635338011104</v>
      </c>
      <c r="AO51" s="1">
        <v>177.32538948733699</v>
      </c>
      <c r="AP51" s="1">
        <v>146.78567878787879</v>
      </c>
      <c r="AQ51" s="1">
        <v>4.896165148533866</v>
      </c>
      <c r="AR51" s="1">
        <v>65.044434554698469</v>
      </c>
      <c r="AS51" s="1">
        <f t="shared" si="26"/>
        <v>0.78601139241129769</v>
      </c>
      <c r="AT51" s="1">
        <v>26.399681573586712</v>
      </c>
      <c r="AU51" s="1">
        <v>27.316733333333332</v>
      </c>
      <c r="AV51" s="1">
        <v>1.5300576338933191E-5</v>
      </c>
      <c r="AW51" s="1">
        <v>82.478048087778163</v>
      </c>
      <c r="AX51" s="1">
        <v>196</v>
      </c>
      <c r="AY51" s="1">
        <v>39</v>
      </c>
      <c r="AZ51" s="1">
        <f t="shared" si="27"/>
        <v>1</v>
      </c>
      <c r="BA51" s="1">
        <f t="shared" si="28"/>
        <v>0</v>
      </c>
      <c r="BB51" s="1">
        <f t="shared" si="29"/>
        <v>51703.714634680684</v>
      </c>
      <c r="BC51" s="1">
        <f t="shared" si="30"/>
        <v>1999.9939999999999</v>
      </c>
      <c r="BD51" s="1">
        <f t="shared" si="31"/>
        <v>1681.1949599999998</v>
      </c>
      <c r="BE51" s="1">
        <f t="shared" si="32"/>
        <v>0.84060000180000538</v>
      </c>
      <c r="BF51" s="1">
        <f t="shared" si="33"/>
        <v>0.16075800347401042</v>
      </c>
      <c r="BG51" s="1">
        <v>6</v>
      </c>
      <c r="BH51" s="1">
        <v>0.5</v>
      </c>
      <c r="BI51" s="1" t="s">
        <v>347</v>
      </c>
      <c r="BJ51" s="1">
        <v>2</v>
      </c>
      <c r="BK51" s="1" t="b">
        <v>1</v>
      </c>
      <c r="BL51" s="1">
        <v>1659880283.099999</v>
      </c>
      <c r="BM51" s="1">
        <v>110.44927333333329</v>
      </c>
      <c r="BN51" s="1">
        <v>150.04133333333331</v>
      </c>
      <c r="BO51" s="1">
        <v>27.311039999999998</v>
      </c>
      <c r="BP51" s="1">
        <v>26.407586666666671</v>
      </c>
      <c r="BQ51" s="1">
        <v>109.74209999999999</v>
      </c>
      <c r="BR51" s="1">
        <v>27.26868</v>
      </c>
      <c r="BS51" s="1">
        <v>500.16219999999998</v>
      </c>
      <c r="BT51" s="1">
        <v>99.09320666666666</v>
      </c>
      <c r="BU51" s="1">
        <v>0.1001613066666667</v>
      </c>
      <c r="BV51" s="1">
        <v>31.00820666666667</v>
      </c>
      <c r="BW51" s="1">
        <v>31.86026</v>
      </c>
      <c r="BX51" s="1">
        <v>999.89999999999986</v>
      </c>
      <c r="BY51" s="1">
        <v>0</v>
      </c>
      <c r="BZ51" s="1">
        <v>0</v>
      </c>
      <c r="CA51" s="1">
        <v>9999.3686666666672</v>
      </c>
      <c r="CB51" s="1">
        <v>0</v>
      </c>
      <c r="CC51" s="1">
        <v>216.22980000000001</v>
      </c>
      <c r="CD51" s="1">
        <v>-39.591999999999999</v>
      </c>
      <c r="CE51" s="1">
        <v>113.55049333333331</v>
      </c>
      <c r="CF51" s="1">
        <v>154.11093333333329</v>
      </c>
      <c r="CG51" s="1">
        <v>0.90345419999999999</v>
      </c>
      <c r="CH51" s="1">
        <v>150.04133333333331</v>
      </c>
      <c r="CI51" s="1">
        <v>26.407586666666671</v>
      </c>
      <c r="CJ51" s="1">
        <v>2.70634</v>
      </c>
      <c r="CK51" s="1">
        <v>2.6168126666666671</v>
      </c>
      <c r="CL51" s="1">
        <v>22.323666666666671</v>
      </c>
      <c r="CM51" s="1">
        <v>21.771879999999999</v>
      </c>
      <c r="CN51" s="1">
        <v>1999.9939999999999</v>
      </c>
      <c r="CO51" s="1">
        <v>0.98000220000000027</v>
      </c>
      <c r="CP51" s="1">
        <v>1.9998100000000001E-2</v>
      </c>
      <c r="CQ51" s="1">
        <v>0</v>
      </c>
      <c r="CR51" s="1">
        <v>2.6052666666666671</v>
      </c>
      <c r="CS51" s="1">
        <v>0</v>
      </c>
      <c r="CT51" s="1">
        <v>18614.313333333339</v>
      </c>
      <c r="CU51" s="1">
        <v>17412.293333333331</v>
      </c>
      <c r="CV51" s="1">
        <v>40.25</v>
      </c>
      <c r="CW51" s="1">
        <v>41.116599999999998</v>
      </c>
      <c r="CX51" s="1">
        <v>40.17046666666667</v>
      </c>
      <c r="CY51" s="1">
        <v>39.625</v>
      </c>
      <c r="CZ51" s="1">
        <v>40.436999999999998</v>
      </c>
      <c r="DA51" s="1">
        <v>1959.9939999999999</v>
      </c>
      <c r="DB51" s="1">
        <v>40</v>
      </c>
      <c r="DC51" s="1">
        <v>0</v>
      </c>
      <c r="DD51" s="1">
        <v>1659880289.3</v>
      </c>
      <c r="DE51" s="1">
        <v>0</v>
      </c>
      <c r="DF51" s="1">
        <v>0</v>
      </c>
      <c r="DG51" s="1" t="s">
        <v>348</v>
      </c>
      <c r="DH51" s="1">
        <v>1659812590.0999999</v>
      </c>
      <c r="DI51" s="1">
        <v>1659812570.5999999</v>
      </c>
      <c r="DJ51" s="1">
        <v>0</v>
      </c>
      <c r="DK51" s="1">
        <v>-4.8000000000000001E-2</v>
      </c>
      <c r="DL51" s="1">
        <v>0</v>
      </c>
      <c r="DM51" s="1">
        <v>2.9860000000000002</v>
      </c>
      <c r="DN51" s="1">
        <v>1.6E-2</v>
      </c>
      <c r="DO51" s="1">
        <v>2000</v>
      </c>
      <c r="DP51" s="1">
        <v>27</v>
      </c>
      <c r="DQ51" s="1">
        <v>0.33</v>
      </c>
      <c r="DR51" s="1">
        <v>0.43</v>
      </c>
      <c r="DS51" s="1">
        <v>3.8057809621299952</v>
      </c>
      <c r="DT51" s="1">
        <v>4.3244852074235069</v>
      </c>
      <c r="DU51" s="1">
        <v>0.32405187688822001</v>
      </c>
      <c r="DV51" s="1">
        <v>0</v>
      </c>
      <c r="DW51" s="1">
        <v>-38.824596666666658</v>
      </c>
      <c r="DX51" s="1">
        <v>-37.367773081201399</v>
      </c>
      <c r="DY51" s="1">
        <v>2.7582439159101861</v>
      </c>
      <c r="DZ51" s="1">
        <v>0</v>
      </c>
      <c r="EA51" s="1">
        <v>-66.823326791699643</v>
      </c>
      <c r="EB51" s="1">
        <v>68.124048619399815</v>
      </c>
      <c r="EC51" s="1">
        <v>5.3918254653772033</v>
      </c>
      <c r="ED51" s="1">
        <v>0</v>
      </c>
      <c r="EE51" s="1">
        <v>0.90114015000000003</v>
      </c>
      <c r="EF51" s="1">
        <v>3.0686476547840472E-2</v>
      </c>
      <c r="EG51" s="1">
        <v>8.3527023966797689E-3</v>
      </c>
      <c r="EH51" s="1">
        <v>1</v>
      </c>
      <c r="EI51" s="1">
        <v>2.0292363907047268</v>
      </c>
      <c r="EJ51" s="1">
        <v>-3.3844500044517653E-2</v>
      </c>
      <c r="EK51" s="1">
        <v>2.7592337974099049E-3</v>
      </c>
      <c r="EL51" s="1">
        <v>1</v>
      </c>
      <c r="EM51" s="1">
        <v>2</v>
      </c>
      <c r="EN51" s="1">
        <v>5</v>
      </c>
      <c r="EO51" s="1" t="s">
        <v>386</v>
      </c>
      <c r="EP51" s="1">
        <v>2.9435199999999999</v>
      </c>
      <c r="EQ51" s="1">
        <v>2.8012800000000002</v>
      </c>
      <c r="ER51" s="1">
        <v>3.7053799999999998E-2</v>
      </c>
      <c r="ES51" s="1">
        <v>4.6893999999999998E-2</v>
      </c>
      <c r="ET51" s="1">
        <v>0.117787</v>
      </c>
      <c r="EU51" s="1">
        <v>0.115109</v>
      </c>
      <c r="EV51" s="1">
        <v>19783.599999999999</v>
      </c>
      <c r="EW51" s="1">
        <v>20533</v>
      </c>
      <c r="EX51" s="1">
        <v>23887.7</v>
      </c>
      <c r="EY51" s="1">
        <v>25066.3</v>
      </c>
      <c r="EZ51" s="1">
        <v>33723.1</v>
      </c>
      <c r="FA51" s="1">
        <v>35410.199999999997</v>
      </c>
      <c r="FB51" s="1">
        <v>43544.1</v>
      </c>
      <c r="FC51" s="1">
        <v>46333.2</v>
      </c>
      <c r="FD51" s="1">
        <v>1.54993</v>
      </c>
      <c r="FE51" s="1">
        <v>1.8880300000000001</v>
      </c>
      <c r="FF51" s="1">
        <v>0.146285</v>
      </c>
      <c r="FG51" s="1">
        <v>0</v>
      </c>
      <c r="FH51" s="1">
        <v>29.4772</v>
      </c>
      <c r="FI51" s="1">
        <v>999.9</v>
      </c>
      <c r="FJ51" s="1">
        <v>65.400000000000006</v>
      </c>
      <c r="FK51" s="1">
        <v>32.799999999999997</v>
      </c>
      <c r="FL51" s="1">
        <v>32.968899999999998</v>
      </c>
      <c r="FM51" s="1">
        <v>64.575800000000001</v>
      </c>
      <c r="FN51" s="1">
        <v>25.620999999999999</v>
      </c>
      <c r="FO51" s="1">
        <v>1</v>
      </c>
      <c r="FP51" s="1">
        <v>0.31668400000000002</v>
      </c>
      <c r="FQ51" s="1">
        <v>0.69667800000000002</v>
      </c>
      <c r="FR51" s="1">
        <v>20.320900000000002</v>
      </c>
      <c r="FS51" s="1">
        <v>5.2114500000000001</v>
      </c>
      <c r="FT51" s="1">
        <v>11.9048</v>
      </c>
      <c r="FU51" s="1">
        <v>5.0026999999999999</v>
      </c>
      <c r="FV51" s="1">
        <v>3.28965</v>
      </c>
      <c r="FW51" s="1">
        <v>9999</v>
      </c>
      <c r="FX51" s="1">
        <v>9999</v>
      </c>
      <c r="FY51" s="1">
        <v>9999</v>
      </c>
      <c r="FZ51" s="1">
        <v>999.9</v>
      </c>
      <c r="GA51" s="1">
        <v>1.8594200000000001</v>
      </c>
      <c r="GB51" s="1">
        <v>1.85429</v>
      </c>
      <c r="GC51" s="1">
        <v>1.8575999999999999</v>
      </c>
      <c r="GD51" s="1">
        <v>1.8559300000000001</v>
      </c>
      <c r="GE51" s="1">
        <v>1.8547199999999999</v>
      </c>
      <c r="GF51" s="1">
        <v>1.85446</v>
      </c>
      <c r="GG51" s="1">
        <v>1.85303</v>
      </c>
      <c r="GH51" s="1">
        <v>1.85623</v>
      </c>
      <c r="GI51" s="1">
        <v>0</v>
      </c>
      <c r="GJ51" s="1">
        <v>0</v>
      </c>
      <c r="GK51" s="1">
        <v>0</v>
      </c>
      <c r="GL51" s="1">
        <v>0</v>
      </c>
      <c r="GM51" s="1" t="s">
        <v>350</v>
      </c>
      <c r="GN51" s="1" t="s">
        <v>351</v>
      </c>
      <c r="GO51" s="1" t="s">
        <v>352</v>
      </c>
      <c r="GP51" s="1" t="s">
        <v>352</v>
      </c>
      <c r="GQ51" s="1" t="s">
        <v>352</v>
      </c>
      <c r="GR51" s="1" t="s">
        <v>352</v>
      </c>
      <c r="GS51" s="1">
        <v>0</v>
      </c>
      <c r="GT51" s="1">
        <v>100</v>
      </c>
      <c r="GU51" s="1">
        <v>100</v>
      </c>
      <c r="GV51" s="1">
        <v>0.8</v>
      </c>
      <c r="GW51" s="1">
        <v>4.2299999999999997E-2</v>
      </c>
      <c r="GX51" s="1">
        <v>0.39266368898363929</v>
      </c>
      <c r="GY51" s="1">
        <v>3.036990343597491E-3</v>
      </c>
      <c r="GZ51" s="1">
        <v>-1.538114387597119E-6</v>
      </c>
      <c r="HA51" s="1">
        <v>3.3909691194327332E-10</v>
      </c>
      <c r="HB51" s="1">
        <v>-2.894341138822331E-2</v>
      </c>
      <c r="HC51" s="1">
        <v>9.7621983196103414E-3</v>
      </c>
      <c r="HD51" s="1">
        <v>-3.3387782167185642E-4</v>
      </c>
      <c r="HE51" s="1">
        <v>2.632278881966732E-6</v>
      </c>
      <c r="HF51" s="1">
        <v>6</v>
      </c>
      <c r="HG51" s="1">
        <v>2134</v>
      </c>
      <c r="HH51" s="1">
        <v>2</v>
      </c>
      <c r="HI51" s="1">
        <v>31</v>
      </c>
      <c r="HJ51" s="1">
        <v>1128.3</v>
      </c>
      <c r="HK51" s="1">
        <v>1128.7</v>
      </c>
      <c r="HL51" s="1">
        <v>0.62133799999999995</v>
      </c>
      <c r="HM51" s="1">
        <v>2.3278799999999999</v>
      </c>
      <c r="HN51" s="1">
        <v>1.4978</v>
      </c>
      <c r="HO51" s="1">
        <v>2.3083499999999999</v>
      </c>
      <c r="HP51" s="1">
        <v>1.5478499999999999</v>
      </c>
      <c r="HQ51" s="1">
        <v>2.4157700000000002</v>
      </c>
      <c r="HR51" s="1">
        <v>35.847700000000003</v>
      </c>
      <c r="HS51" s="1">
        <v>15.804399999999999</v>
      </c>
      <c r="HT51" s="1">
        <v>18</v>
      </c>
      <c r="HU51" s="1">
        <v>290.30599999999998</v>
      </c>
      <c r="HV51" s="1">
        <v>510.80500000000001</v>
      </c>
      <c r="HW51" s="1">
        <v>28.626799999999999</v>
      </c>
      <c r="HX51" s="1">
        <v>31.113600000000002</v>
      </c>
      <c r="HY51" s="1">
        <v>29.999700000000001</v>
      </c>
      <c r="HZ51" s="1">
        <v>30.974699999999999</v>
      </c>
      <c r="IA51" s="1">
        <v>31.041499999999999</v>
      </c>
      <c r="IB51" s="1">
        <v>12.4559</v>
      </c>
      <c r="IC51" s="1">
        <v>23.2864</v>
      </c>
      <c r="ID51" s="1">
        <v>58.055599999999998</v>
      </c>
      <c r="IE51" s="1">
        <v>28.630700000000001</v>
      </c>
      <c r="IF51" s="1">
        <v>221.37700000000001</v>
      </c>
      <c r="IG51" s="1">
        <v>26.319600000000001</v>
      </c>
      <c r="IH51" s="1">
        <v>100.699</v>
      </c>
      <c r="II51" s="1">
        <v>100.419</v>
      </c>
      <c r="IJ51" s="1" t="s">
        <v>353</v>
      </c>
    </row>
    <row r="52" spans="1:244" ht="15.75" customHeight="1" x14ac:dyDescent="0.3">
      <c r="A52" s="1">
        <v>36</v>
      </c>
      <c r="B52" s="1">
        <v>1659880291.5999999</v>
      </c>
      <c r="C52" s="1">
        <v>34.5</v>
      </c>
      <c r="D52" s="1" t="s">
        <v>423</v>
      </c>
      <c r="E52" s="1" t="s">
        <v>424</v>
      </c>
      <c r="F52" s="1">
        <v>1</v>
      </c>
      <c r="H52" s="1" t="s">
        <v>345</v>
      </c>
      <c r="M52" s="1" t="s">
        <v>346</v>
      </c>
      <c r="N52" s="1">
        <v>1659880283.5999999</v>
      </c>
      <c r="O52" s="1">
        <f t="shared" si="0"/>
        <v>7.9203216251990663E-4</v>
      </c>
      <c r="P52" s="1">
        <f t="shared" si="1"/>
        <v>0.7920321625199066</v>
      </c>
      <c r="Q52" s="1">
        <f t="shared" si="2"/>
        <v>4.5205485059531751</v>
      </c>
      <c r="R52" s="1">
        <f t="shared" si="3"/>
        <v>112.77363124999999</v>
      </c>
      <c r="S52" s="1">
        <f t="shared" si="4"/>
        <v>-81.566260973900086</v>
      </c>
      <c r="T52" s="1">
        <f t="shared" si="5"/>
        <v>-8.0908365029239153</v>
      </c>
      <c r="U52" s="1">
        <f t="shared" si="6"/>
        <v>11.186402335847481</v>
      </c>
      <c r="V52" s="1">
        <f t="shared" si="7"/>
        <v>3.7548103655346235E-2</v>
      </c>
      <c r="W52" s="1">
        <f t="shared" si="8"/>
        <v>2.9133814852336752</v>
      </c>
      <c r="X52" s="1">
        <f t="shared" si="9"/>
        <v>3.7281318299107712E-2</v>
      </c>
      <c r="Y52" s="1">
        <f t="shared" si="10"/>
        <v>2.3324635382703397E-2</v>
      </c>
      <c r="Z52" s="1">
        <f t="shared" si="11"/>
        <v>321.51490275000003</v>
      </c>
      <c r="AA52" s="1">
        <f t="shared" si="12"/>
        <v>32.702179812940287</v>
      </c>
      <c r="AB52" s="1">
        <f t="shared" si="13"/>
        <v>31.859887499999999</v>
      </c>
      <c r="AC52" s="1">
        <f t="shared" si="14"/>
        <v>4.7373451479473259</v>
      </c>
      <c r="AD52" s="1">
        <f t="shared" si="15"/>
        <v>60.022618771239422</v>
      </c>
      <c r="AE52" s="1">
        <f t="shared" si="16"/>
        <v>2.709105011683473</v>
      </c>
      <c r="AF52" s="1">
        <f t="shared" si="17"/>
        <v>4.5134735323837187</v>
      </c>
      <c r="AG52" s="1">
        <f t="shared" si="18"/>
        <v>2.0282401362638529</v>
      </c>
      <c r="AH52" s="1">
        <f t="shared" si="19"/>
        <v>-34.928618367127882</v>
      </c>
      <c r="AI52" s="1">
        <f t="shared" si="20"/>
        <v>-133.78017346284474</v>
      </c>
      <c r="AJ52" s="1">
        <f t="shared" si="21"/>
        <v>-10.355855580769374</v>
      </c>
      <c r="AK52" s="1">
        <f t="shared" si="22"/>
        <v>142.45025533925804</v>
      </c>
      <c r="AL52" s="1">
        <f t="shared" si="23"/>
        <v>33.084319766507583</v>
      </c>
      <c r="AM52" s="1">
        <f t="shared" si="24"/>
        <v>0.77589024284385943</v>
      </c>
      <c r="AN52" s="1">
        <f t="shared" si="25"/>
        <v>4.5205485059531751</v>
      </c>
      <c r="AO52" s="1">
        <v>182.5131325568012</v>
      </c>
      <c r="AP52" s="1">
        <v>151.78132727272731</v>
      </c>
      <c r="AQ52" s="1">
        <v>4.9375266965234426</v>
      </c>
      <c r="AR52" s="1">
        <v>65.044434554698469</v>
      </c>
      <c r="AS52" s="1">
        <f t="shared" si="26"/>
        <v>0.7920321625199066</v>
      </c>
      <c r="AT52" s="1">
        <v>26.391784509506479</v>
      </c>
      <c r="AU52" s="1">
        <v>27.315893333333321</v>
      </c>
      <c r="AV52" s="1">
        <v>1.017003449302342E-5</v>
      </c>
      <c r="AW52" s="1">
        <v>82.478048087778163</v>
      </c>
      <c r="AX52" s="1">
        <v>195</v>
      </c>
      <c r="AY52" s="1">
        <v>39</v>
      </c>
      <c r="AZ52" s="1">
        <f t="shared" si="27"/>
        <v>1</v>
      </c>
      <c r="BA52" s="1">
        <f t="shared" si="28"/>
        <v>0</v>
      </c>
      <c r="BB52" s="1">
        <f t="shared" si="29"/>
        <v>51700.850483721828</v>
      </c>
      <c r="BC52" s="1">
        <f t="shared" si="30"/>
        <v>1999.993125</v>
      </c>
      <c r="BD52" s="1">
        <f t="shared" si="31"/>
        <v>1681.1942250000002</v>
      </c>
      <c r="BE52" s="1">
        <f t="shared" si="32"/>
        <v>0.84060000206250718</v>
      </c>
      <c r="BF52" s="1">
        <f t="shared" si="33"/>
        <v>0.16075800398063869</v>
      </c>
      <c r="BG52" s="1">
        <v>6</v>
      </c>
      <c r="BH52" s="1">
        <v>0.5</v>
      </c>
      <c r="BI52" s="1" t="s">
        <v>347</v>
      </c>
      <c r="BJ52" s="1">
        <v>2</v>
      </c>
      <c r="BK52" s="1" t="b">
        <v>1</v>
      </c>
      <c r="BL52" s="1">
        <v>1659880283.5999999</v>
      </c>
      <c r="BM52" s="1">
        <v>112.77363124999999</v>
      </c>
      <c r="BN52" s="1">
        <v>152.5668125</v>
      </c>
      <c r="BO52" s="1">
        <v>27.3113375</v>
      </c>
      <c r="BP52" s="1">
        <v>26.40599375</v>
      </c>
      <c r="BQ52" s="1">
        <v>112.06021875</v>
      </c>
      <c r="BR52" s="1">
        <v>27.26898125</v>
      </c>
      <c r="BS52" s="1">
        <v>500.16337499999997</v>
      </c>
      <c r="BT52" s="1">
        <v>99.093262500000009</v>
      </c>
      <c r="BU52" s="1">
        <v>0.100158975</v>
      </c>
      <c r="BV52" s="1">
        <v>31.008143749999999</v>
      </c>
      <c r="BW52" s="1">
        <v>31.859887499999999</v>
      </c>
      <c r="BX52" s="1">
        <v>999.9</v>
      </c>
      <c r="BY52" s="1">
        <v>0</v>
      </c>
      <c r="BZ52" s="1">
        <v>0</v>
      </c>
      <c r="CA52" s="1">
        <v>9998.7831249999999</v>
      </c>
      <c r="CB52" s="1">
        <v>0</v>
      </c>
      <c r="CC52" s="1">
        <v>216.2433125</v>
      </c>
      <c r="CD52" s="1">
        <v>-39.793181250000004</v>
      </c>
      <c r="CE52" s="1">
        <v>115.94015</v>
      </c>
      <c r="CF52" s="1">
        <v>156.70462499999999</v>
      </c>
      <c r="CG52" s="1">
        <v>0.90534862500000002</v>
      </c>
      <c r="CH52" s="1">
        <v>152.5668125</v>
      </c>
      <c r="CI52" s="1">
        <v>26.40599375</v>
      </c>
      <c r="CJ52" s="1">
        <v>2.7063712500000001</v>
      </c>
      <c r="CK52" s="1">
        <v>2.6166562500000001</v>
      </c>
      <c r="CL52" s="1">
        <v>22.323856249999999</v>
      </c>
      <c r="CM52" s="1">
        <v>21.770900000000001</v>
      </c>
      <c r="CN52" s="1">
        <v>1999.993125</v>
      </c>
      <c r="CO52" s="1">
        <v>0.98000218750000001</v>
      </c>
      <c r="CP52" s="1">
        <v>1.9998112500000002E-2</v>
      </c>
      <c r="CQ52" s="1">
        <v>0</v>
      </c>
      <c r="CR52" s="1">
        <v>2.6118125000000001</v>
      </c>
      <c r="CS52" s="1">
        <v>0</v>
      </c>
      <c r="CT52" s="1">
        <v>18612.575000000001</v>
      </c>
      <c r="CU52" s="1">
        <v>17412.28125</v>
      </c>
      <c r="CV52" s="1">
        <v>40.25</v>
      </c>
      <c r="CW52" s="1">
        <v>41.117125000000001</v>
      </c>
      <c r="CX52" s="1">
        <v>40.167625000000001</v>
      </c>
      <c r="CY52" s="1">
        <v>39.625</v>
      </c>
      <c r="CZ52" s="1">
        <v>40.436999999999998</v>
      </c>
      <c r="DA52" s="1">
        <v>1959.993125</v>
      </c>
      <c r="DB52" s="1">
        <v>40</v>
      </c>
      <c r="DC52" s="1">
        <v>0</v>
      </c>
      <c r="DD52" s="1">
        <v>1659880290.5</v>
      </c>
      <c r="DE52" s="1">
        <v>0</v>
      </c>
      <c r="DF52" s="1">
        <v>0</v>
      </c>
      <c r="DG52" s="1" t="s">
        <v>348</v>
      </c>
      <c r="DH52" s="1">
        <v>1659812590.0999999</v>
      </c>
      <c r="DI52" s="1">
        <v>1659812570.5999999</v>
      </c>
      <c r="DJ52" s="1">
        <v>0</v>
      </c>
      <c r="DK52" s="1">
        <v>-4.8000000000000001E-2</v>
      </c>
      <c r="DL52" s="1">
        <v>0</v>
      </c>
      <c r="DM52" s="1">
        <v>2.9860000000000002</v>
      </c>
      <c r="DN52" s="1">
        <v>1.6E-2</v>
      </c>
      <c r="DO52" s="1">
        <v>2000</v>
      </c>
      <c r="DP52" s="1">
        <v>27</v>
      </c>
      <c r="DQ52" s="1">
        <v>0.33</v>
      </c>
      <c r="DR52" s="1">
        <v>0.43</v>
      </c>
      <c r="DS52" s="1">
        <v>3.9261392853562689</v>
      </c>
      <c r="DT52" s="1">
        <v>4.4064188231581181</v>
      </c>
      <c r="DU52" s="1">
        <v>0.33059269283695247</v>
      </c>
      <c r="DV52" s="1">
        <v>0</v>
      </c>
      <c r="DW52" s="1">
        <v>-39.550341935483878</v>
      </c>
      <c r="DX52" s="1">
        <v>-32.643406451612783</v>
      </c>
      <c r="DY52" s="1">
        <v>2.491751552464482</v>
      </c>
      <c r="DZ52" s="1">
        <v>0</v>
      </c>
      <c r="EA52" s="1">
        <v>-65.122036173307876</v>
      </c>
      <c r="EB52" s="1">
        <v>80.266743157195052</v>
      </c>
      <c r="EC52" s="1">
        <v>5.8986967413523654</v>
      </c>
      <c r="ED52" s="1">
        <v>0</v>
      </c>
      <c r="EE52" s="1">
        <v>0.90322058536585359</v>
      </c>
      <c r="EF52" s="1">
        <v>6.9966522648083229E-2</v>
      </c>
      <c r="EG52" s="1">
        <v>1.16173792392714E-2</v>
      </c>
      <c r="EH52" s="1">
        <v>1</v>
      </c>
      <c r="EI52" s="1">
        <v>2.0284687078540582</v>
      </c>
      <c r="EJ52" s="1">
        <v>-2.9322907891232829E-2</v>
      </c>
      <c r="EK52" s="1">
        <v>2.454529340163855E-3</v>
      </c>
      <c r="EL52" s="1">
        <v>1</v>
      </c>
      <c r="EM52" s="1">
        <v>2</v>
      </c>
      <c r="EN52" s="1">
        <v>5</v>
      </c>
      <c r="EO52" s="1" t="s">
        <v>386</v>
      </c>
      <c r="EP52" s="1">
        <v>2.9435099999999998</v>
      </c>
      <c r="EQ52" s="1">
        <v>2.8011699999999999</v>
      </c>
      <c r="ER52" s="1">
        <v>3.8195E-2</v>
      </c>
      <c r="ES52" s="1">
        <v>4.8013E-2</v>
      </c>
      <c r="ET52" s="1">
        <v>0.117785</v>
      </c>
      <c r="EU52" s="1">
        <v>0.115106</v>
      </c>
      <c r="EV52" s="1">
        <v>19760.2</v>
      </c>
      <c r="EW52" s="1">
        <v>20509.099999999999</v>
      </c>
      <c r="EX52" s="1">
        <v>23887.7</v>
      </c>
      <c r="EY52" s="1">
        <v>25066.5</v>
      </c>
      <c r="EZ52" s="1">
        <v>33723.199999999997</v>
      </c>
      <c r="FA52" s="1">
        <v>35410.699999999997</v>
      </c>
      <c r="FB52" s="1">
        <v>43544.1</v>
      </c>
      <c r="FC52" s="1">
        <v>46333.5</v>
      </c>
      <c r="FD52" s="1">
        <v>1.5502800000000001</v>
      </c>
      <c r="FE52" s="1">
        <v>1.88818</v>
      </c>
      <c r="FF52" s="1">
        <v>0.14605699999999999</v>
      </c>
      <c r="FG52" s="1">
        <v>0</v>
      </c>
      <c r="FH52" s="1">
        <v>29.476600000000001</v>
      </c>
      <c r="FI52" s="1">
        <v>999.9</v>
      </c>
      <c r="FJ52" s="1">
        <v>65.400000000000006</v>
      </c>
      <c r="FK52" s="1">
        <v>32.799999999999997</v>
      </c>
      <c r="FL52" s="1">
        <v>32.970300000000002</v>
      </c>
      <c r="FM52" s="1">
        <v>64.625799999999998</v>
      </c>
      <c r="FN52" s="1">
        <v>26.201899999999998</v>
      </c>
      <c r="FO52" s="1">
        <v>1</v>
      </c>
      <c r="FP52" s="1">
        <v>0.31653199999999998</v>
      </c>
      <c r="FQ52" s="1">
        <v>0.69247000000000003</v>
      </c>
      <c r="FR52" s="1">
        <v>20.320900000000002</v>
      </c>
      <c r="FS52" s="1">
        <v>5.2111499999999999</v>
      </c>
      <c r="FT52" s="1">
        <v>11.904199999999999</v>
      </c>
      <c r="FU52" s="1">
        <v>5.0027499999999998</v>
      </c>
      <c r="FV52" s="1">
        <v>3.2896800000000002</v>
      </c>
      <c r="FW52" s="1">
        <v>9999</v>
      </c>
      <c r="FX52" s="1">
        <v>9999</v>
      </c>
      <c r="FY52" s="1">
        <v>9999</v>
      </c>
      <c r="FZ52" s="1">
        <v>999.9</v>
      </c>
      <c r="GA52" s="1">
        <v>1.8594299999999999</v>
      </c>
      <c r="GB52" s="1">
        <v>1.8543000000000001</v>
      </c>
      <c r="GC52" s="1">
        <v>1.8575999999999999</v>
      </c>
      <c r="GD52" s="1">
        <v>1.8559300000000001</v>
      </c>
      <c r="GE52" s="1">
        <v>1.8547199999999999</v>
      </c>
      <c r="GF52" s="1">
        <v>1.8544799999999999</v>
      </c>
      <c r="GG52" s="1">
        <v>1.85303</v>
      </c>
      <c r="GH52" s="1">
        <v>1.85623</v>
      </c>
      <c r="GI52" s="1">
        <v>0</v>
      </c>
      <c r="GJ52" s="1">
        <v>0</v>
      </c>
      <c r="GK52" s="1">
        <v>0</v>
      </c>
      <c r="GL52" s="1">
        <v>0</v>
      </c>
      <c r="GM52" s="1" t="s">
        <v>350</v>
      </c>
      <c r="GN52" s="1" t="s">
        <v>351</v>
      </c>
      <c r="GO52" s="1" t="s">
        <v>352</v>
      </c>
      <c r="GP52" s="1" t="s">
        <v>352</v>
      </c>
      <c r="GQ52" s="1" t="s">
        <v>352</v>
      </c>
      <c r="GR52" s="1" t="s">
        <v>352</v>
      </c>
      <c r="GS52" s="1">
        <v>0</v>
      </c>
      <c r="GT52" s="1">
        <v>100</v>
      </c>
      <c r="GU52" s="1">
        <v>100</v>
      </c>
      <c r="GV52" s="1">
        <v>0.81299999999999994</v>
      </c>
      <c r="GW52" s="1">
        <v>4.2299999999999997E-2</v>
      </c>
      <c r="GX52" s="1">
        <v>0.39266368898363929</v>
      </c>
      <c r="GY52" s="1">
        <v>3.036990343597491E-3</v>
      </c>
      <c r="GZ52" s="1">
        <v>-1.538114387597119E-6</v>
      </c>
      <c r="HA52" s="1">
        <v>3.3909691194327332E-10</v>
      </c>
      <c r="HB52" s="1">
        <v>-2.894341138822331E-2</v>
      </c>
      <c r="HC52" s="1">
        <v>9.7621983196103414E-3</v>
      </c>
      <c r="HD52" s="1">
        <v>-3.3387782167185642E-4</v>
      </c>
      <c r="HE52" s="1">
        <v>2.632278881966732E-6</v>
      </c>
      <c r="HF52" s="1">
        <v>6</v>
      </c>
      <c r="HG52" s="1">
        <v>2134</v>
      </c>
      <c r="HH52" s="1">
        <v>2</v>
      </c>
      <c r="HI52" s="1">
        <v>31</v>
      </c>
      <c r="HJ52" s="1">
        <v>1128.4000000000001</v>
      </c>
      <c r="HK52" s="1">
        <v>1128.7</v>
      </c>
      <c r="HL52" s="1">
        <v>0.63476600000000005</v>
      </c>
      <c r="HM52" s="1">
        <v>2.34863</v>
      </c>
      <c r="HN52" s="1">
        <v>1.4978</v>
      </c>
      <c r="HO52" s="1">
        <v>2.3083499999999999</v>
      </c>
      <c r="HP52" s="1">
        <v>1.5478499999999999</v>
      </c>
      <c r="HQ52" s="1">
        <v>2.2705099999999998</v>
      </c>
      <c r="HR52" s="1">
        <v>35.847700000000003</v>
      </c>
      <c r="HS52" s="1">
        <v>15.786899999999999</v>
      </c>
      <c r="HT52" s="1">
        <v>18</v>
      </c>
      <c r="HU52" s="1">
        <v>290.44799999999998</v>
      </c>
      <c r="HV52" s="1">
        <v>510.90699999999998</v>
      </c>
      <c r="HW52" s="1">
        <v>28.626200000000001</v>
      </c>
      <c r="HX52" s="1">
        <v>31.113199999999999</v>
      </c>
      <c r="HY52" s="1">
        <v>29.999700000000001</v>
      </c>
      <c r="HZ52" s="1">
        <v>30.974699999999999</v>
      </c>
      <c r="IA52" s="1">
        <v>31.041499999999999</v>
      </c>
      <c r="IB52" s="1">
        <v>12.7219</v>
      </c>
      <c r="IC52" s="1">
        <v>23.2864</v>
      </c>
      <c r="ID52" s="1">
        <v>58.055599999999998</v>
      </c>
      <c r="IE52" s="1">
        <v>28.630700000000001</v>
      </c>
      <c r="IF52" s="1">
        <v>231.39500000000001</v>
      </c>
      <c r="IG52" s="1">
        <v>26.320399999999999</v>
      </c>
      <c r="IH52" s="1">
        <v>100.699</v>
      </c>
      <c r="II52" s="1">
        <v>100.419</v>
      </c>
      <c r="IJ52" s="1" t="s">
        <v>353</v>
      </c>
    </row>
    <row r="53" spans="1:244" ht="15.75" customHeight="1" x14ac:dyDescent="0.3">
      <c r="A53" s="1">
        <v>37</v>
      </c>
      <c r="B53" s="1">
        <v>1659880292.5999999</v>
      </c>
      <c r="C53" s="1">
        <v>35.5</v>
      </c>
      <c r="D53" s="1" t="s">
        <v>425</v>
      </c>
      <c r="E53" s="1" t="s">
        <v>426</v>
      </c>
      <c r="F53" s="1">
        <v>1</v>
      </c>
      <c r="H53" s="1" t="s">
        <v>345</v>
      </c>
      <c r="M53" s="1" t="s">
        <v>346</v>
      </c>
      <c r="N53" s="1">
        <v>1659880285.099999</v>
      </c>
      <c r="O53" s="1">
        <f t="shared" si="0"/>
        <v>7.9592375065873247E-4</v>
      </c>
      <c r="P53" s="1">
        <f t="shared" si="1"/>
        <v>0.79592375065873244</v>
      </c>
      <c r="Q53" s="1">
        <f t="shared" si="2"/>
        <v>4.5135600793981459</v>
      </c>
      <c r="R53" s="1">
        <f t="shared" si="3"/>
        <v>119.51956666666661</v>
      </c>
      <c r="S53" s="1">
        <f t="shared" si="4"/>
        <v>-73.742281176746474</v>
      </c>
      <c r="T53" s="1">
        <f t="shared" si="5"/>
        <v>-7.3147519857677494</v>
      </c>
      <c r="U53" s="1">
        <f t="shared" si="6"/>
        <v>11.855559302778717</v>
      </c>
      <c r="V53" s="1">
        <f t="shared" si="7"/>
        <v>3.7749388806354922E-2</v>
      </c>
      <c r="W53" s="1">
        <f t="shared" si="8"/>
        <v>2.9132305837144257</v>
      </c>
      <c r="X53" s="1">
        <f t="shared" si="9"/>
        <v>3.7479732680335616E-2</v>
      </c>
      <c r="Y53" s="1">
        <f t="shared" si="10"/>
        <v>2.3448899740682358E-2</v>
      </c>
      <c r="Z53" s="1">
        <f t="shared" si="11"/>
        <v>321.51504239999997</v>
      </c>
      <c r="AA53" s="1">
        <f t="shared" si="12"/>
        <v>32.700358251473943</v>
      </c>
      <c r="AB53" s="1">
        <f t="shared" si="13"/>
        <v>31.85705333333334</v>
      </c>
      <c r="AC53" s="1">
        <f t="shared" si="14"/>
        <v>4.7365844770086643</v>
      </c>
      <c r="AD53" s="1">
        <f t="shared" si="15"/>
        <v>60.026896009629048</v>
      </c>
      <c r="AE53" s="1">
        <f t="shared" si="16"/>
        <v>2.7091605255773032</v>
      </c>
      <c r="AF53" s="1">
        <f t="shared" si="17"/>
        <v>4.5132444048793072</v>
      </c>
      <c r="AG53" s="1">
        <f t="shared" si="18"/>
        <v>2.027423951431361</v>
      </c>
      <c r="AH53" s="1">
        <f t="shared" si="19"/>
        <v>-35.100237404050105</v>
      </c>
      <c r="AI53" s="1">
        <f t="shared" si="20"/>
        <v>-133.46796252738588</v>
      </c>
      <c r="AJ53" s="1">
        <f t="shared" si="21"/>
        <v>-10.332032953581002</v>
      </c>
      <c r="AK53" s="1">
        <f t="shared" si="22"/>
        <v>142.61480951498297</v>
      </c>
      <c r="AL53" s="1">
        <f t="shared" si="23"/>
        <v>33.757692462559604</v>
      </c>
      <c r="AM53" s="1">
        <f t="shared" si="24"/>
        <v>0.7784351703057808</v>
      </c>
      <c r="AN53" s="1">
        <f t="shared" si="25"/>
        <v>4.5135600793981459</v>
      </c>
      <c r="AO53" s="1">
        <v>187.70649210711139</v>
      </c>
      <c r="AP53" s="1">
        <v>156.79325454545449</v>
      </c>
      <c r="AQ53" s="1">
        <v>4.9748008417241074</v>
      </c>
      <c r="AR53" s="1">
        <v>65.044434554698469</v>
      </c>
      <c r="AS53" s="1">
        <f t="shared" si="26"/>
        <v>0.79592375065873244</v>
      </c>
      <c r="AT53" s="1">
        <v>26.38618092314795</v>
      </c>
      <c r="AU53" s="1">
        <v>27.314876363636341</v>
      </c>
      <c r="AV53" s="1">
        <v>3.3278143947016821E-6</v>
      </c>
      <c r="AW53" s="1">
        <v>82.478048087778163</v>
      </c>
      <c r="AX53" s="1">
        <v>195</v>
      </c>
      <c r="AY53" s="1">
        <v>39</v>
      </c>
      <c r="AZ53" s="1">
        <f t="shared" si="27"/>
        <v>1</v>
      </c>
      <c r="BA53" s="1">
        <f t="shared" si="28"/>
        <v>0</v>
      </c>
      <c r="BB53" s="1">
        <f t="shared" si="29"/>
        <v>51696.724530373453</v>
      </c>
      <c r="BC53" s="1">
        <f t="shared" si="30"/>
        <v>1999.9939999999999</v>
      </c>
      <c r="BD53" s="1">
        <f t="shared" si="31"/>
        <v>1681.1949599999998</v>
      </c>
      <c r="BE53" s="1">
        <f t="shared" si="32"/>
        <v>0.84060000180000538</v>
      </c>
      <c r="BF53" s="1">
        <f t="shared" si="33"/>
        <v>0.16075800347401042</v>
      </c>
      <c r="BG53" s="1">
        <v>6</v>
      </c>
      <c r="BH53" s="1">
        <v>0.5</v>
      </c>
      <c r="BI53" s="1" t="s">
        <v>347</v>
      </c>
      <c r="BJ53" s="1">
        <v>2</v>
      </c>
      <c r="BK53" s="1" t="b">
        <v>1</v>
      </c>
      <c r="BL53" s="1">
        <v>1659880285.099999</v>
      </c>
      <c r="BM53" s="1">
        <v>119.51956666666661</v>
      </c>
      <c r="BN53" s="1">
        <v>160.12719999999999</v>
      </c>
      <c r="BO53" s="1">
        <v>27.31188666666667</v>
      </c>
      <c r="BP53" s="1">
        <v>26.40357333333333</v>
      </c>
      <c r="BQ53" s="1">
        <v>118.78791333333329</v>
      </c>
      <c r="BR53" s="1">
        <v>27.269526666666671</v>
      </c>
      <c r="BS53" s="1">
        <v>500.16306666666668</v>
      </c>
      <c r="BT53" s="1">
        <v>99.093313333333327</v>
      </c>
      <c r="BU53" s="1">
        <v>0.1001462266666667</v>
      </c>
      <c r="BV53" s="1">
        <v>31.007253333333331</v>
      </c>
      <c r="BW53" s="1">
        <v>31.85705333333334</v>
      </c>
      <c r="BX53" s="1">
        <v>999.89999999999986</v>
      </c>
      <c r="BY53" s="1">
        <v>0</v>
      </c>
      <c r="BZ53" s="1">
        <v>0</v>
      </c>
      <c r="CA53" s="1">
        <v>9997.9153333333325</v>
      </c>
      <c r="CB53" s="1">
        <v>0</v>
      </c>
      <c r="CC53" s="1">
        <v>216.0686</v>
      </c>
      <c r="CD53" s="1">
        <v>-40.607679999999988</v>
      </c>
      <c r="CE53" s="1">
        <v>122.87550666666669</v>
      </c>
      <c r="CF53" s="1">
        <v>164.46960000000001</v>
      </c>
      <c r="CG53" s="1">
        <v>0.90831433333333333</v>
      </c>
      <c r="CH53" s="1">
        <v>160.12719999999999</v>
      </c>
      <c r="CI53" s="1">
        <v>26.40357333333333</v>
      </c>
      <c r="CJ53" s="1">
        <v>2.7064266666666659</v>
      </c>
      <c r="CK53" s="1">
        <v>2.6164180000000008</v>
      </c>
      <c r="CL53" s="1">
        <v>22.324193333333341</v>
      </c>
      <c r="CM53" s="1">
        <v>21.769406666666669</v>
      </c>
      <c r="CN53" s="1">
        <v>1999.9939999999999</v>
      </c>
      <c r="CO53" s="1">
        <v>0.98000220000000027</v>
      </c>
      <c r="CP53" s="1">
        <v>1.9998100000000001E-2</v>
      </c>
      <c r="CQ53" s="1">
        <v>0</v>
      </c>
      <c r="CR53" s="1">
        <v>2.6099333333333332</v>
      </c>
      <c r="CS53" s="1">
        <v>0</v>
      </c>
      <c r="CT53" s="1">
        <v>18607.30666666666</v>
      </c>
      <c r="CU53" s="1">
        <v>17412.28666666667</v>
      </c>
      <c r="CV53" s="1">
        <v>40.25</v>
      </c>
      <c r="CW53" s="1">
        <v>41.116599999999998</v>
      </c>
      <c r="CX53" s="1">
        <v>40.166333333333327</v>
      </c>
      <c r="CY53" s="1">
        <v>39.625</v>
      </c>
      <c r="CZ53" s="1">
        <v>40.436999999999998</v>
      </c>
      <c r="DA53" s="1">
        <v>1959.9939999999999</v>
      </c>
      <c r="DB53" s="1">
        <v>40</v>
      </c>
      <c r="DC53" s="1">
        <v>0</v>
      </c>
      <c r="DD53" s="1">
        <v>1659880291.0999999</v>
      </c>
      <c r="DE53" s="1">
        <v>0</v>
      </c>
      <c r="DF53" s="1">
        <v>0</v>
      </c>
      <c r="DG53" s="1" t="s">
        <v>348</v>
      </c>
      <c r="DH53" s="1">
        <v>1659812590.0999999</v>
      </c>
      <c r="DI53" s="1">
        <v>1659812570.5999999</v>
      </c>
      <c r="DJ53" s="1">
        <v>0</v>
      </c>
      <c r="DK53" s="1">
        <v>-4.8000000000000001E-2</v>
      </c>
      <c r="DL53" s="1">
        <v>0</v>
      </c>
      <c r="DM53" s="1">
        <v>2.9860000000000002</v>
      </c>
      <c r="DN53" s="1">
        <v>1.6E-2</v>
      </c>
      <c r="DO53" s="1">
        <v>2000</v>
      </c>
      <c r="DP53" s="1">
        <v>27</v>
      </c>
      <c r="DQ53" s="1">
        <v>0.33</v>
      </c>
      <c r="DR53" s="1">
        <v>0.43</v>
      </c>
      <c r="DS53" s="1">
        <v>4.0157058885904826</v>
      </c>
      <c r="DT53" s="1">
        <v>4.4589794461394936</v>
      </c>
      <c r="DU53" s="1">
        <v>0.32411077819398509</v>
      </c>
      <c r="DV53" s="1">
        <v>0</v>
      </c>
      <c r="DW53" s="1">
        <v>-40.093148387096782</v>
      </c>
      <c r="DX53" s="1">
        <v>-29.130982258064481</v>
      </c>
      <c r="DY53" s="1">
        <v>2.221856251102198</v>
      </c>
      <c r="DZ53" s="1">
        <v>0</v>
      </c>
      <c r="EA53" s="1">
        <v>-63.540259244252958</v>
      </c>
      <c r="EB53" s="1">
        <v>89.305748880636173</v>
      </c>
      <c r="EC53" s="1">
        <v>6.6243559847855762</v>
      </c>
      <c r="ED53" s="1">
        <v>0</v>
      </c>
      <c r="EE53" s="1">
        <v>0.90470065853658532</v>
      </c>
      <c r="EF53" s="1">
        <v>9.4561149825787075E-2</v>
      </c>
      <c r="EG53" s="1">
        <v>1.331945904308714E-2</v>
      </c>
      <c r="EH53" s="1">
        <v>1</v>
      </c>
      <c r="EI53" s="1">
        <v>2.0280346967640441</v>
      </c>
      <c r="EJ53" s="1">
        <v>-2.486366834786792E-2</v>
      </c>
      <c r="EK53" s="1">
        <v>2.194196749539936E-3</v>
      </c>
      <c r="EL53" s="1">
        <v>1</v>
      </c>
      <c r="EM53" s="1">
        <v>2</v>
      </c>
      <c r="EN53" s="1">
        <v>5</v>
      </c>
      <c r="EO53" s="1" t="s">
        <v>386</v>
      </c>
      <c r="EP53" s="1">
        <v>2.9433500000000001</v>
      </c>
      <c r="EQ53" s="1">
        <v>2.8011200000000001</v>
      </c>
      <c r="ER53" s="1">
        <v>3.9337200000000003E-2</v>
      </c>
      <c r="ES53" s="1">
        <v>4.9125700000000001E-2</v>
      </c>
      <c r="ET53" s="1">
        <v>0.11778</v>
      </c>
      <c r="EU53" s="1">
        <v>0.11510099999999999</v>
      </c>
      <c r="EV53" s="1">
        <v>19736.8</v>
      </c>
      <c r="EW53" s="1">
        <v>20485.2</v>
      </c>
      <c r="EX53" s="1">
        <v>23887.8</v>
      </c>
      <c r="EY53" s="1">
        <v>25066.5</v>
      </c>
      <c r="EZ53" s="1">
        <v>33723.4</v>
      </c>
      <c r="FA53" s="1">
        <v>35410.9</v>
      </c>
      <c r="FB53" s="1">
        <v>43544.1</v>
      </c>
      <c r="FC53" s="1">
        <v>46333.4</v>
      </c>
      <c r="FD53" s="1">
        <v>1.5502499999999999</v>
      </c>
      <c r="FE53" s="1">
        <v>1.8882699999999999</v>
      </c>
      <c r="FF53" s="1">
        <v>0.14577100000000001</v>
      </c>
      <c r="FG53" s="1">
        <v>0</v>
      </c>
      <c r="FH53" s="1">
        <v>29.475899999999999</v>
      </c>
      <c r="FI53" s="1">
        <v>999.9</v>
      </c>
      <c r="FJ53" s="1">
        <v>65.400000000000006</v>
      </c>
      <c r="FK53" s="1">
        <v>32.799999999999997</v>
      </c>
      <c r="FL53" s="1">
        <v>32.972200000000001</v>
      </c>
      <c r="FM53" s="1">
        <v>64.645799999999994</v>
      </c>
      <c r="FN53" s="1">
        <v>25.677099999999999</v>
      </c>
      <c r="FO53" s="1">
        <v>1</v>
      </c>
      <c r="FP53" s="1">
        <v>0.31641799999999998</v>
      </c>
      <c r="FQ53" s="1">
        <v>0.68926500000000002</v>
      </c>
      <c r="FR53" s="1">
        <v>20.321000000000002</v>
      </c>
      <c r="FS53" s="1">
        <v>5.2110000000000003</v>
      </c>
      <c r="FT53" s="1">
        <v>11.9039</v>
      </c>
      <c r="FU53" s="1">
        <v>5.0027499999999998</v>
      </c>
      <c r="FV53" s="1">
        <v>3.2896800000000002</v>
      </c>
      <c r="FW53" s="1">
        <v>9999</v>
      </c>
      <c r="FX53" s="1">
        <v>9999</v>
      </c>
      <c r="FY53" s="1">
        <v>9999</v>
      </c>
      <c r="FZ53" s="1">
        <v>999.9</v>
      </c>
      <c r="GA53" s="1">
        <v>1.85944</v>
      </c>
      <c r="GB53" s="1">
        <v>1.8543099999999999</v>
      </c>
      <c r="GC53" s="1">
        <v>1.8575999999999999</v>
      </c>
      <c r="GD53" s="1">
        <v>1.8559300000000001</v>
      </c>
      <c r="GE53" s="1">
        <v>1.8547199999999999</v>
      </c>
      <c r="GF53" s="1">
        <v>1.8544799999999999</v>
      </c>
      <c r="GG53" s="1">
        <v>1.85303</v>
      </c>
      <c r="GH53" s="1">
        <v>1.8562399999999999</v>
      </c>
      <c r="GI53" s="1">
        <v>0</v>
      </c>
      <c r="GJ53" s="1">
        <v>0</v>
      </c>
      <c r="GK53" s="1">
        <v>0</v>
      </c>
      <c r="GL53" s="1">
        <v>0</v>
      </c>
      <c r="GM53" s="1" t="s">
        <v>350</v>
      </c>
      <c r="GN53" s="1" t="s">
        <v>351</v>
      </c>
      <c r="GO53" s="1" t="s">
        <v>352</v>
      </c>
      <c r="GP53" s="1" t="s">
        <v>352</v>
      </c>
      <c r="GQ53" s="1" t="s">
        <v>352</v>
      </c>
      <c r="GR53" s="1" t="s">
        <v>352</v>
      </c>
      <c r="GS53" s="1">
        <v>0</v>
      </c>
      <c r="GT53" s="1">
        <v>100</v>
      </c>
      <c r="GU53" s="1">
        <v>100</v>
      </c>
      <c r="GV53" s="1">
        <v>0.82499999999999996</v>
      </c>
      <c r="GW53" s="1">
        <v>4.24E-2</v>
      </c>
      <c r="GX53" s="1">
        <v>0.39266368898363929</v>
      </c>
      <c r="GY53" s="1">
        <v>3.036990343597491E-3</v>
      </c>
      <c r="GZ53" s="1">
        <v>-1.538114387597119E-6</v>
      </c>
      <c r="HA53" s="1">
        <v>3.3909691194327332E-10</v>
      </c>
      <c r="HB53" s="1">
        <v>-2.894341138822331E-2</v>
      </c>
      <c r="HC53" s="1">
        <v>9.7621983196103414E-3</v>
      </c>
      <c r="HD53" s="1">
        <v>-3.3387782167185642E-4</v>
      </c>
      <c r="HE53" s="1">
        <v>2.632278881966732E-6</v>
      </c>
      <c r="HF53" s="1">
        <v>6</v>
      </c>
      <c r="HG53" s="1">
        <v>2134</v>
      </c>
      <c r="HH53" s="1">
        <v>2</v>
      </c>
      <c r="HI53" s="1">
        <v>31</v>
      </c>
      <c r="HJ53" s="1">
        <v>1128.4000000000001</v>
      </c>
      <c r="HK53" s="1">
        <v>1128.7</v>
      </c>
      <c r="HL53" s="1">
        <v>0.64331099999999997</v>
      </c>
      <c r="HM53" s="1">
        <v>2.323</v>
      </c>
      <c r="HN53" s="1">
        <v>1.4978</v>
      </c>
      <c r="HO53" s="1">
        <v>2.3083499999999999</v>
      </c>
      <c r="HP53" s="1">
        <v>1.5478499999999999</v>
      </c>
      <c r="HQ53" s="1">
        <v>2.4389599999999998</v>
      </c>
      <c r="HR53" s="1">
        <v>35.847700000000003</v>
      </c>
      <c r="HS53" s="1">
        <v>15.7957</v>
      </c>
      <c r="HT53" s="1">
        <v>18</v>
      </c>
      <c r="HU53" s="1">
        <v>290.43799999999999</v>
      </c>
      <c r="HV53" s="1">
        <v>510.97500000000002</v>
      </c>
      <c r="HW53" s="1">
        <v>28.625699999999998</v>
      </c>
      <c r="HX53" s="1">
        <v>31.113199999999999</v>
      </c>
      <c r="HY53" s="1">
        <v>29.999700000000001</v>
      </c>
      <c r="HZ53" s="1">
        <v>30.974699999999999</v>
      </c>
      <c r="IA53" s="1">
        <v>31.041499999999999</v>
      </c>
      <c r="IB53" s="1">
        <v>12.8993</v>
      </c>
      <c r="IC53" s="1">
        <v>23.2864</v>
      </c>
      <c r="ID53" s="1">
        <v>58.055599999999998</v>
      </c>
      <c r="IE53" s="1">
        <v>28.630700000000001</v>
      </c>
      <c r="IF53" s="1">
        <v>231.39500000000001</v>
      </c>
      <c r="IG53" s="1">
        <v>26.321200000000001</v>
      </c>
      <c r="IH53" s="1">
        <v>100.7</v>
      </c>
      <c r="II53" s="1">
        <v>100.419</v>
      </c>
      <c r="IJ53" s="1" t="s">
        <v>353</v>
      </c>
    </row>
    <row r="54" spans="1:244" ht="15.75" customHeight="1" x14ac:dyDescent="0.3">
      <c r="A54" s="1">
        <v>38</v>
      </c>
      <c r="B54" s="1">
        <v>1659880293.5999999</v>
      </c>
      <c r="C54" s="1">
        <v>36.5</v>
      </c>
      <c r="D54" s="1" t="s">
        <v>427</v>
      </c>
      <c r="E54" s="1" t="s">
        <v>428</v>
      </c>
      <c r="F54" s="1">
        <v>1</v>
      </c>
      <c r="H54" s="1" t="s">
        <v>345</v>
      </c>
      <c r="M54" s="1" t="s">
        <v>346</v>
      </c>
      <c r="N54" s="1">
        <v>1659880285.5999999</v>
      </c>
      <c r="O54" s="1">
        <f t="shared" si="0"/>
        <v>7.9742476087268238E-4</v>
      </c>
      <c r="P54" s="1">
        <f t="shared" si="1"/>
        <v>0.79742476087268233</v>
      </c>
      <c r="Q54" s="1">
        <f t="shared" si="2"/>
        <v>4.52417141228901</v>
      </c>
      <c r="R54" s="1">
        <f t="shared" si="3"/>
        <v>121.88684375</v>
      </c>
      <c r="S54" s="1">
        <f t="shared" si="4"/>
        <v>-71.522005657478488</v>
      </c>
      <c r="T54" s="1">
        <f t="shared" si="5"/>
        <v>-7.0945111605003843</v>
      </c>
      <c r="U54" s="1">
        <f t="shared" si="6"/>
        <v>12.090370863531898</v>
      </c>
      <c r="V54" s="1">
        <f t="shared" si="7"/>
        <v>3.7824991574820395E-2</v>
      </c>
      <c r="W54" s="1">
        <f t="shared" si="8"/>
        <v>2.9132865912676156</v>
      </c>
      <c r="X54" s="1">
        <f t="shared" si="9"/>
        <v>3.7554263601487184E-2</v>
      </c>
      <c r="Y54" s="1">
        <f t="shared" si="10"/>
        <v>2.3495576912311949E-2</v>
      </c>
      <c r="Z54" s="1">
        <f t="shared" si="11"/>
        <v>321.51510224999998</v>
      </c>
      <c r="AA54" s="1">
        <f t="shared" si="12"/>
        <v>32.699977459731926</v>
      </c>
      <c r="AB54" s="1">
        <f t="shared" si="13"/>
        <v>31.856324999999998</v>
      </c>
      <c r="AC54" s="1">
        <f t="shared" si="14"/>
        <v>4.7363890145017509</v>
      </c>
      <c r="AD54" s="1">
        <f t="shared" si="15"/>
        <v>60.027014009768443</v>
      </c>
      <c r="AE54" s="1">
        <f t="shared" si="16"/>
        <v>2.7091720940492143</v>
      </c>
      <c r="AF54" s="1">
        <f t="shared" si="17"/>
        <v>4.5132548049255616</v>
      </c>
      <c r="AG54" s="1">
        <f t="shared" si="18"/>
        <v>2.0272169204525365</v>
      </c>
      <c r="AH54" s="1">
        <f t="shared" si="19"/>
        <v>-35.16643195448529</v>
      </c>
      <c r="AI54" s="1">
        <f t="shared" si="20"/>
        <v>-133.34978775503288</v>
      </c>
      <c r="AJ54" s="1">
        <f t="shared" si="21"/>
        <v>-10.322651317120613</v>
      </c>
      <c r="AK54" s="1">
        <f t="shared" si="22"/>
        <v>142.67623122336119</v>
      </c>
      <c r="AL54" s="1">
        <f t="shared" si="23"/>
        <v>33.888704392381626</v>
      </c>
      <c r="AM54" s="1">
        <f t="shared" si="24"/>
        <v>0.77970945540823955</v>
      </c>
      <c r="AN54" s="1">
        <f t="shared" si="25"/>
        <v>4.52417141228901</v>
      </c>
      <c r="AO54" s="1">
        <v>192.89809936225791</v>
      </c>
      <c r="AP54" s="1">
        <v>161.82502424242421</v>
      </c>
      <c r="AQ54" s="1">
        <v>5.0035630529253137</v>
      </c>
      <c r="AR54" s="1">
        <v>65.044434554698469</v>
      </c>
      <c r="AS54" s="1">
        <f t="shared" si="26"/>
        <v>0.79742476087268233</v>
      </c>
      <c r="AT54" s="1">
        <v>26.38320273386455</v>
      </c>
      <c r="AU54" s="1">
        <v>27.313701818181819</v>
      </c>
      <c r="AV54" s="1">
        <v>-3.6039334816597939E-6</v>
      </c>
      <c r="AW54" s="1">
        <v>82.478048087778163</v>
      </c>
      <c r="AX54" s="1">
        <v>195</v>
      </c>
      <c r="AY54" s="1">
        <v>39</v>
      </c>
      <c r="AZ54" s="1">
        <f t="shared" si="27"/>
        <v>1</v>
      </c>
      <c r="BA54" s="1">
        <f t="shared" si="28"/>
        <v>0</v>
      </c>
      <c r="BB54" s="1">
        <f t="shared" si="29"/>
        <v>51698.304789515438</v>
      </c>
      <c r="BC54" s="1">
        <f t="shared" si="30"/>
        <v>1999.994375</v>
      </c>
      <c r="BD54" s="1">
        <f t="shared" si="31"/>
        <v>1681.1952749999998</v>
      </c>
      <c r="BE54" s="1">
        <f t="shared" si="32"/>
        <v>0.84060000168750471</v>
      </c>
      <c r="BF54" s="1">
        <f t="shared" si="33"/>
        <v>0.16075800325688416</v>
      </c>
      <c r="BG54" s="1">
        <v>6</v>
      </c>
      <c r="BH54" s="1">
        <v>0.5</v>
      </c>
      <c r="BI54" s="1" t="s">
        <v>347</v>
      </c>
      <c r="BJ54" s="1">
        <v>2</v>
      </c>
      <c r="BK54" s="1" t="b">
        <v>1</v>
      </c>
      <c r="BL54" s="1">
        <v>1659880285.5999999</v>
      </c>
      <c r="BM54" s="1">
        <v>121.88684375</v>
      </c>
      <c r="BN54" s="1">
        <v>162.6543125</v>
      </c>
      <c r="BO54" s="1">
        <v>27.31201875</v>
      </c>
      <c r="BP54" s="1">
        <v>26.402212500000001</v>
      </c>
      <c r="BQ54" s="1">
        <v>121.14891875000001</v>
      </c>
      <c r="BR54" s="1">
        <v>27.269662499999999</v>
      </c>
      <c r="BS54" s="1">
        <v>500.15968750000002</v>
      </c>
      <c r="BT54" s="1">
        <v>99.093275000000006</v>
      </c>
      <c r="BU54" s="1">
        <v>0.10012841875</v>
      </c>
      <c r="BV54" s="1">
        <v>31.007293749999999</v>
      </c>
      <c r="BW54" s="1">
        <v>31.856324999999998</v>
      </c>
      <c r="BX54" s="1">
        <v>999.9</v>
      </c>
      <c r="BY54" s="1">
        <v>0</v>
      </c>
      <c r="BZ54" s="1">
        <v>0</v>
      </c>
      <c r="CA54" s="1">
        <v>9998.239375000001</v>
      </c>
      <c r="CB54" s="1">
        <v>0</v>
      </c>
      <c r="CC54" s="1">
        <v>217.3634375</v>
      </c>
      <c r="CD54" s="1">
        <v>-40.76755</v>
      </c>
      <c r="CE54" s="1">
        <v>125.3092875</v>
      </c>
      <c r="CF54" s="1">
        <v>167.065</v>
      </c>
      <c r="CG54" s="1">
        <v>0.90980574999999997</v>
      </c>
      <c r="CH54" s="1">
        <v>162.6543125</v>
      </c>
      <c r="CI54" s="1">
        <v>26.402212500000001</v>
      </c>
      <c r="CJ54" s="1">
        <v>2.7064387499999998</v>
      </c>
      <c r="CK54" s="1">
        <v>2.6162825000000001</v>
      </c>
      <c r="CL54" s="1">
        <v>22.324268750000002</v>
      </c>
      <c r="CM54" s="1">
        <v>21.76855625</v>
      </c>
      <c r="CN54" s="1">
        <v>1999.994375</v>
      </c>
      <c r="CO54" s="1">
        <v>0.98000218750000001</v>
      </c>
      <c r="CP54" s="1">
        <v>1.9998112500000002E-2</v>
      </c>
      <c r="CQ54" s="1">
        <v>0</v>
      </c>
      <c r="CR54" s="1">
        <v>2.6364375</v>
      </c>
      <c r="CS54" s="1">
        <v>0</v>
      </c>
      <c r="CT54" s="1">
        <v>18605.65625</v>
      </c>
      <c r="CU54" s="1">
        <v>17412.287499999999</v>
      </c>
      <c r="CV54" s="1">
        <v>40.25</v>
      </c>
      <c r="CW54" s="1">
        <v>41.117125000000001</v>
      </c>
      <c r="CX54" s="1">
        <v>40.163749999999993</v>
      </c>
      <c r="CY54" s="1">
        <v>39.625</v>
      </c>
      <c r="CZ54" s="1">
        <v>40.436999999999998</v>
      </c>
      <c r="DA54" s="1">
        <v>1959.994375</v>
      </c>
      <c r="DB54" s="1">
        <v>40</v>
      </c>
      <c r="DC54" s="1">
        <v>0</v>
      </c>
      <c r="DD54" s="1">
        <v>1659880292.3</v>
      </c>
      <c r="DE54" s="1">
        <v>0</v>
      </c>
      <c r="DF54" s="1">
        <v>0</v>
      </c>
      <c r="DG54" s="1" t="s">
        <v>348</v>
      </c>
      <c r="DH54" s="1">
        <v>1659812590.0999999</v>
      </c>
      <c r="DI54" s="1">
        <v>1659812570.5999999</v>
      </c>
      <c r="DJ54" s="1">
        <v>0</v>
      </c>
      <c r="DK54" s="1">
        <v>-4.8000000000000001E-2</v>
      </c>
      <c r="DL54" s="1">
        <v>0</v>
      </c>
      <c r="DM54" s="1">
        <v>2.9860000000000002</v>
      </c>
      <c r="DN54" s="1">
        <v>1.6E-2</v>
      </c>
      <c r="DO54" s="1">
        <v>2000</v>
      </c>
      <c r="DP54" s="1">
        <v>27</v>
      </c>
      <c r="DQ54" s="1">
        <v>0.33</v>
      </c>
      <c r="DR54" s="1">
        <v>0.43</v>
      </c>
      <c r="DS54" s="1">
        <v>4.094185939679976</v>
      </c>
      <c r="DT54" s="1">
        <v>4.3045213837725154</v>
      </c>
      <c r="DU54" s="1">
        <v>0.32484799259976382</v>
      </c>
      <c r="DV54" s="1">
        <v>0</v>
      </c>
      <c r="DW54" s="1">
        <v>-40.93047</v>
      </c>
      <c r="DX54" s="1">
        <v>-23.831602224694041</v>
      </c>
      <c r="DY54" s="1">
        <v>1.755679040931647</v>
      </c>
      <c r="DZ54" s="1">
        <v>0</v>
      </c>
      <c r="EA54" s="1">
        <v>-60.781382865234058</v>
      </c>
      <c r="EB54" s="1">
        <v>109.4529223635094</v>
      </c>
      <c r="EC54" s="1">
        <v>8.6563630011238839</v>
      </c>
      <c r="ED54" s="1">
        <v>0</v>
      </c>
      <c r="EE54" s="1">
        <v>0.90714217500000005</v>
      </c>
      <c r="EF54" s="1">
        <v>0.13091830018761469</v>
      </c>
      <c r="EG54" s="1">
        <v>1.532955145607252E-2</v>
      </c>
      <c r="EH54" s="1">
        <v>1</v>
      </c>
      <c r="EI54" s="1">
        <v>2.0274330318154878</v>
      </c>
      <c r="EJ54" s="1">
        <v>-2.2466678805417521E-2</v>
      </c>
      <c r="EK54" s="1">
        <v>2.0480370719558969E-3</v>
      </c>
      <c r="EL54" s="1">
        <v>1</v>
      </c>
      <c r="EM54" s="1">
        <v>2</v>
      </c>
      <c r="EN54" s="1">
        <v>5</v>
      </c>
      <c r="EO54" s="1" t="s">
        <v>386</v>
      </c>
      <c r="EP54" s="1">
        <v>2.9434200000000001</v>
      </c>
      <c r="EQ54" s="1">
        <v>2.8009499999999998</v>
      </c>
      <c r="ER54" s="1">
        <v>4.04657E-2</v>
      </c>
      <c r="ES54" s="1">
        <v>5.0231499999999998E-2</v>
      </c>
      <c r="ET54" s="1">
        <v>0.11778</v>
      </c>
      <c r="EU54" s="1">
        <v>0.115105</v>
      </c>
      <c r="EV54" s="1">
        <v>19713.7</v>
      </c>
      <c r="EW54" s="1">
        <v>20461.400000000001</v>
      </c>
      <c r="EX54" s="1">
        <v>23887.9</v>
      </c>
      <c r="EY54" s="1">
        <v>25066.6</v>
      </c>
      <c r="EZ54" s="1">
        <v>33723.599999999999</v>
      </c>
      <c r="FA54" s="1">
        <v>35410.9</v>
      </c>
      <c r="FB54" s="1">
        <v>43544.3</v>
      </c>
      <c r="FC54" s="1">
        <v>46333.599999999999</v>
      </c>
      <c r="FD54" s="1">
        <v>1.5499499999999999</v>
      </c>
      <c r="FE54" s="1">
        <v>1.8882000000000001</v>
      </c>
      <c r="FF54" s="1">
        <v>0.145704</v>
      </c>
      <c r="FG54" s="1">
        <v>0</v>
      </c>
      <c r="FH54" s="1">
        <v>29.475300000000001</v>
      </c>
      <c r="FI54" s="1">
        <v>999.9</v>
      </c>
      <c r="FJ54" s="1">
        <v>65.400000000000006</v>
      </c>
      <c r="FK54" s="1">
        <v>32.799999999999997</v>
      </c>
      <c r="FL54" s="1">
        <v>32.969900000000003</v>
      </c>
      <c r="FM54" s="1">
        <v>64.605800000000002</v>
      </c>
      <c r="FN54" s="1">
        <v>26.113800000000001</v>
      </c>
      <c r="FO54" s="1">
        <v>1</v>
      </c>
      <c r="FP54" s="1">
        <v>0.31637199999999999</v>
      </c>
      <c r="FQ54" s="1">
        <v>0.684728</v>
      </c>
      <c r="FR54" s="1">
        <v>20.321000000000002</v>
      </c>
      <c r="FS54" s="1">
        <v>5.2107000000000001</v>
      </c>
      <c r="FT54" s="1">
        <v>11.9039</v>
      </c>
      <c r="FU54" s="1">
        <v>5.0029000000000003</v>
      </c>
      <c r="FV54" s="1">
        <v>3.2896800000000002</v>
      </c>
      <c r="FW54" s="1">
        <v>9999</v>
      </c>
      <c r="FX54" s="1">
        <v>9999</v>
      </c>
      <c r="FY54" s="1">
        <v>9999</v>
      </c>
      <c r="FZ54" s="1">
        <v>999.9</v>
      </c>
      <c r="GA54" s="1">
        <v>1.8594299999999999</v>
      </c>
      <c r="GB54" s="1">
        <v>1.8543000000000001</v>
      </c>
      <c r="GC54" s="1">
        <v>1.8575999999999999</v>
      </c>
      <c r="GD54" s="1">
        <v>1.8559300000000001</v>
      </c>
      <c r="GE54" s="1">
        <v>1.8547100000000001</v>
      </c>
      <c r="GF54" s="1">
        <v>1.8544799999999999</v>
      </c>
      <c r="GG54" s="1">
        <v>1.85303</v>
      </c>
      <c r="GH54" s="1">
        <v>1.85623</v>
      </c>
      <c r="GI54" s="1">
        <v>0</v>
      </c>
      <c r="GJ54" s="1">
        <v>0</v>
      </c>
      <c r="GK54" s="1">
        <v>0</v>
      </c>
      <c r="GL54" s="1">
        <v>0</v>
      </c>
      <c r="GM54" s="1" t="s">
        <v>350</v>
      </c>
      <c r="GN54" s="1" t="s">
        <v>351</v>
      </c>
      <c r="GO54" s="1" t="s">
        <v>352</v>
      </c>
      <c r="GP54" s="1" t="s">
        <v>352</v>
      </c>
      <c r="GQ54" s="1" t="s">
        <v>352</v>
      </c>
      <c r="GR54" s="1" t="s">
        <v>352</v>
      </c>
      <c r="GS54" s="1">
        <v>0</v>
      </c>
      <c r="GT54" s="1">
        <v>100</v>
      </c>
      <c r="GU54" s="1">
        <v>100</v>
      </c>
      <c r="GV54" s="1">
        <v>0.83799999999999997</v>
      </c>
      <c r="GW54" s="1">
        <v>4.24E-2</v>
      </c>
      <c r="GX54" s="1">
        <v>0.39266368898363929</v>
      </c>
      <c r="GY54" s="1">
        <v>3.036990343597491E-3</v>
      </c>
      <c r="GZ54" s="1">
        <v>-1.538114387597119E-6</v>
      </c>
      <c r="HA54" s="1">
        <v>3.3909691194327332E-10</v>
      </c>
      <c r="HB54" s="1">
        <v>-2.894341138822331E-2</v>
      </c>
      <c r="HC54" s="1">
        <v>9.7621983196103414E-3</v>
      </c>
      <c r="HD54" s="1">
        <v>-3.3387782167185642E-4</v>
      </c>
      <c r="HE54" s="1">
        <v>2.632278881966732E-6</v>
      </c>
      <c r="HF54" s="1">
        <v>6</v>
      </c>
      <c r="HG54" s="1">
        <v>2134</v>
      </c>
      <c r="HH54" s="1">
        <v>2</v>
      </c>
      <c r="HI54" s="1">
        <v>31</v>
      </c>
      <c r="HJ54" s="1">
        <v>1128.4000000000001</v>
      </c>
      <c r="HK54" s="1">
        <v>1128.7</v>
      </c>
      <c r="HL54" s="1">
        <v>0.65673800000000004</v>
      </c>
      <c r="HM54" s="1">
        <v>2.34131</v>
      </c>
      <c r="HN54" s="1">
        <v>1.4978</v>
      </c>
      <c r="HO54" s="1">
        <v>2.3083499999999999</v>
      </c>
      <c r="HP54" s="1">
        <v>1.5478499999999999</v>
      </c>
      <c r="HQ54" s="1">
        <v>2.2717299999999998</v>
      </c>
      <c r="HR54" s="1">
        <v>35.847700000000003</v>
      </c>
      <c r="HS54" s="1">
        <v>15.786899999999999</v>
      </c>
      <c r="HT54" s="1">
        <v>18</v>
      </c>
      <c r="HU54" s="1">
        <v>290.31700000000001</v>
      </c>
      <c r="HV54" s="1">
        <v>510.92399999999998</v>
      </c>
      <c r="HW54" s="1">
        <v>28.6252</v>
      </c>
      <c r="HX54" s="1">
        <v>31.113199999999999</v>
      </c>
      <c r="HY54" s="1">
        <v>29.9998</v>
      </c>
      <c r="HZ54" s="1">
        <v>30.974699999999999</v>
      </c>
      <c r="IA54" s="1">
        <v>31.041499999999999</v>
      </c>
      <c r="IB54" s="1">
        <v>13.1639</v>
      </c>
      <c r="IC54" s="1">
        <v>23.2864</v>
      </c>
      <c r="ID54" s="1">
        <v>58.055599999999998</v>
      </c>
      <c r="IE54" s="1">
        <v>28.630700000000001</v>
      </c>
      <c r="IF54" s="1">
        <v>241.41499999999999</v>
      </c>
      <c r="IG54" s="1">
        <v>26.314</v>
      </c>
      <c r="IH54" s="1">
        <v>100.7</v>
      </c>
      <c r="II54" s="1">
        <v>100.42</v>
      </c>
      <c r="IJ54" s="1" t="s">
        <v>353</v>
      </c>
    </row>
    <row r="55" spans="1:244" ht="15.75" customHeight="1" x14ac:dyDescent="0.3">
      <c r="A55" s="1">
        <v>39</v>
      </c>
      <c r="B55" s="1">
        <v>1659880294.5999999</v>
      </c>
      <c r="C55" s="1">
        <v>37.5</v>
      </c>
      <c r="D55" s="1" t="s">
        <v>429</v>
      </c>
      <c r="E55" s="1" t="s">
        <v>430</v>
      </c>
      <c r="F55" s="1">
        <v>1</v>
      </c>
      <c r="H55" s="1" t="s">
        <v>345</v>
      </c>
      <c r="M55" s="1" t="s">
        <v>346</v>
      </c>
      <c r="N55" s="1">
        <v>1659880287.099999</v>
      </c>
      <c r="O55" s="1">
        <f t="shared" si="0"/>
        <v>7.98591184869952E-4</v>
      </c>
      <c r="P55" s="1">
        <f t="shared" si="1"/>
        <v>0.79859118486995195</v>
      </c>
      <c r="Q55" s="1">
        <f t="shared" si="2"/>
        <v>4.6318273396538086</v>
      </c>
      <c r="R55" s="1">
        <f t="shared" si="3"/>
        <v>128.80928666666671</v>
      </c>
      <c r="S55" s="1">
        <f t="shared" si="4"/>
        <v>-68.970898467058873</v>
      </c>
      <c r="T55" s="1">
        <f t="shared" si="5"/>
        <v>-6.8414530644511045</v>
      </c>
      <c r="U55" s="1">
        <f t="shared" si="6"/>
        <v>12.777022027867554</v>
      </c>
      <c r="V55" s="1">
        <f t="shared" si="7"/>
        <v>3.789676673672452E-2</v>
      </c>
      <c r="W55" s="1">
        <f t="shared" si="8"/>
        <v>2.9130103819998956</v>
      </c>
      <c r="X55" s="1">
        <f t="shared" si="9"/>
        <v>3.7624988758964618E-2</v>
      </c>
      <c r="Y55" s="1">
        <f t="shared" si="10"/>
        <v>2.3539873527635955E-2</v>
      </c>
      <c r="Z55" s="1">
        <f t="shared" si="11"/>
        <v>321.51546800000006</v>
      </c>
      <c r="AA55" s="1">
        <f t="shared" si="12"/>
        <v>32.699284764131683</v>
      </c>
      <c r="AB55" s="1">
        <f t="shared" si="13"/>
        <v>31.853439999999999</v>
      </c>
      <c r="AC55" s="1">
        <f t="shared" si="14"/>
        <v>4.7356148372778248</v>
      </c>
      <c r="AD55" s="1">
        <f t="shared" si="15"/>
        <v>60.030433430255748</v>
      </c>
      <c r="AE55" s="1">
        <f t="shared" si="16"/>
        <v>2.7092429436768311</v>
      </c>
      <c r="AF55" s="1">
        <f t="shared" si="17"/>
        <v>4.5131157462397304</v>
      </c>
      <c r="AG55" s="1">
        <f t="shared" si="18"/>
        <v>2.0263718936009938</v>
      </c>
      <c r="AH55" s="1">
        <f t="shared" si="19"/>
        <v>-35.21787125276488</v>
      </c>
      <c r="AI55" s="1">
        <f t="shared" si="20"/>
        <v>-132.96893689582188</v>
      </c>
      <c r="AJ55" s="1">
        <f t="shared" si="21"/>
        <v>-10.29397166442851</v>
      </c>
      <c r="AK55" s="1">
        <f t="shared" si="22"/>
        <v>143.03468818698477</v>
      </c>
      <c r="AL55" s="1">
        <f t="shared" si="23"/>
        <v>34.429176580550852</v>
      </c>
      <c r="AM55" s="1">
        <f t="shared" si="24"/>
        <v>0.78284602258849634</v>
      </c>
      <c r="AN55" s="1">
        <f t="shared" si="25"/>
        <v>4.6318273396538086</v>
      </c>
      <c r="AO55" s="1">
        <v>198.08629987445309</v>
      </c>
      <c r="AP55" s="1">
        <v>166.82829696969699</v>
      </c>
      <c r="AQ55" s="1">
        <v>5.0137212076242648</v>
      </c>
      <c r="AR55" s="1">
        <v>65.044434554698469</v>
      </c>
      <c r="AS55" s="1">
        <f t="shared" si="26"/>
        <v>0.79859118486995195</v>
      </c>
      <c r="AT55" s="1">
        <v>26.381817974134869</v>
      </c>
      <c r="AU55" s="1">
        <v>27.313731515151531</v>
      </c>
      <c r="AV55" s="1">
        <v>-9.5806969377997175E-6</v>
      </c>
      <c r="AW55" s="1">
        <v>82.478048087778163</v>
      </c>
      <c r="AX55" s="1">
        <v>196</v>
      </c>
      <c r="AY55" s="1">
        <v>39</v>
      </c>
      <c r="AZ55" s="1">
        <f t="shared" si="27"/>
        <v>1</v>
      </c>
      <c r="BA55" s="1">
        <f t="shared" si="28"/>
        <v>0</v>
      </c>
      <c r="BB55" s="1">
        <f t="shared" si="29"/>
        <v>51690.564640088785</v>
      </c>
      <c r="BC55" s="1">
        <f t="shared" si="30"/>
        <v>1999.9966666666669</v>
      </c>
      <c r="BD55" s="1">
        <f t="shared" si="31"/>
        <v>1681.1972000000001</v>
      </c>
      <c r="BE55" s="1">
        <f t="shared" si="32"/>
        <v>0.84060000100000165</v>
      </c>
      <c r="BF55" s="1">
        <f t="shared" si="33"/>
        <v>0.16075800193000322</v>
      </c>
      <c r="BG55" s="1">
        <v>6</v>
      </c>
      <c r="BH55" s="1">
        <v>0.5</v>
      </c>
      <c r="BI55" s="1" t="s">
        <v>347</v>
      </c>
      <c r="BJ55" s="1">
        <v>2</v>
      </c>
      <c r="BK55" s="1" t="b">
        <v>1</v>
      </c>
      <c r="BL55" s="1">
        <v>1659880287.099999</v>
      </c>
      <c r="BM55" s="1">
        <v>128.80928666666671</v>
      </c>
      <c r="BN55" s="1">
        <v>170.2327333333333</v>
      </c>
      <c r="BO55" s="1">
        <v>27.31275333333333</v>
      </c>
      <c r="BP55" s="1">
        <v>26.39927333333333</v>
      </c>
      <c r="BQ55" s="1">
        <v>128.05288666666669</v>
      </c>
      <c r="BR55" s="1">
        <v>27.270393333333342</v>
      </c>
      <c r="BS55" s="1">
        <v>500.15173333333342</v>
      </c>
      <c r="BT55" s="1">
        <v>99.093226666666652</v>
      </c>
      <c r="BU55" s="1">
        <v>0.10010293333333339</v>
      </c>
      <c r="BV55" s="1">
        <v>31.006753333333329</v>
      </c>
      <c r="BW55" s="1">
        <v>31.853439999999999</v>
      </c>
      <c r="BX55" s="1">
        <v>999.89999999999986</v>
      </c>
      <c r="BY55" s="1">
        <v>0</v>
      </c>
      <c r="BZ55" s="1">
        <v>0</v>
      </c>
      <c r="CA55" s="1">
        <v>9996.6653333333343</v>
      </c>
      <c r="CB55" s="1">
        <v>0</v>
      </c>
      <c r="CC55" s="1">
        <v>220.7447333333333</v>
      </c>
      <c r="CD55" s="1">
        <v>-41.423479999999998</v>
      </c>
      <c r="CE55" s="1">
        <v>132.42622</v>
      </c>
      <c r="CF55" s="1">
        <v>174.84833333333339</v>
      </c>
      <c r="CG55" s="1">
        <v>0.91347099999999992</v>
      </c>
      <c r="CH55" s="1">
        <v>170.2327333333333</v>
      </c>
      <c r="CI55" s="1">
        <v>26.39927333333333</v>
      </c>
      <c r="CJ55" s="1">
        <v>2.7065100000000002</v>
      </c>
      <c r="CK55" s="1">
        <v>2.6159906666666659</v>
      </c>
      <c r="CL55" s="1">
        <v>22.3247</v>
      </c>
      <c r="CM55" s="1">
        <v>21.766726666666671</v>
      </c>
      <c r="CN55" s="1">
        <v>1999.9966666666669</v>
      </c>
      <c r="CO55" s="1">
        <v>0.98000220000000027</v>
      </c>
      <c r="CP55" s="1">
        <v>1.9998100000000001E-2</v>
      </c>
      <c r="CQ55" s="1">
        <v>0</v>
      </c>
      <c r="CR55" s="1">
        <v>2.6013999999999999</v>
      </c>
      <c r="CS55" s="1">
        <v>0</v>
      </c>
      <c r="CT55" s="1">
        <v>18600.533333333329</v>
      </c>
      <c r="CU55" s="1">
        <v>17412.3</v>
      </c>
      <c r="CV55" s="1">
        <v>40.25</v>
      </c>
      <c r="CW55" s="1">
        <v>41.120800000000003</v>
      </c>
      <c r="CX55" s="1">
        <v>40.162199999999999</v>
      </c>
      <c r="CY55" s="1">
        <v>39.625</v>
      </c>
      <c r="CZ55" s="1">
        <v>40.436999999999998</v>
      </c>
      <c r="DA55" s="1">
        <v>1959.9966666666669</v>
      </c>
      <c r="DB55" s="1">
        <v>40</v>
      </c>
      <c r="DC55" s="1">
        <v>0</v>
      </c>
      <c r="DD55" s="1">
        <v>1659880293.5</v>
      </c>
      <c r="DE55" s="1">
        <v>0</v>
      </c>
      <c r="DF55" s="1">
        <v>0</v>
      </c>
      <c r="DG55" s="1" t="s">
        <v>348</v>
      </c>
      <c r="DH55" s="1">
        <v>1659812590.0999999</v>
      </c>
      <c r="DI55" s="1">
        <v>1659812570.5999999</v>
      </c>
      <c r="DJ55" s="1">
        <v>0</v>
      </c>
      <c r="DK55" s="1">
        <v>-4.8000000000000001E-2</v>
      </c>
      <c r="DL55" s="1">
        <v>0</v>
      </c>
      <c r="DM55" s="1">
        <v>2.9860000000000002</v>
      </c>
      <c r="DN55" s="1">
        <v>1.6E-2</v>
      </c>
      <c r="DO55" s="1">
        <v>2000</v>
      </c>
      <c r="DP55" s="1">
        <v>27</v>
      </c>
      <c r="DQ55" s="1">
        <v>0.33</v>
      </c>
      <c r="DR55" s="1">
        <v>0.43</v>
      </c>
      <c r="DS55" s="1">
        <v>4.094185939679976</v>
      </c>
      <c r="DT55" s="1">
        <v>4.3045213837725154</v>
      </c>
      <c r="DU55" s="1">
        <v>0.32484799259976382</v>
      </c>
      <c r="DV55" s="1">
        <v>0</v>
      </c>
      <c r="DW55" s="1">
        <v>-40.93047</v>
      </c>
      <c r="DX55" s="1">
        <v>-23.831602224694041</v>
      </c>
      <c r="DY55" s="1">
        <v>1.755679040931647</v>
      </c>
      <c r="DZ55" s="1">
        <v>0</v>
      </c>
      <c r="EA55" s="1">
        <v>-60.781382865234058</v>
      </c>
      <c r="EB55" s="1">
        <v>109.4529223635094</v>
      </c>
      <c r="EC55" s="1">
        <v>8.6563630011238839</v>
      </c>
      <c r="ED55" s="1">
        <v>0</v>
      </c>
      <c r="EE55" s="1">
        <v>0.90714217500000005</v>
      </c>
      <c r="EF55" s="1">
        <v>0.13091830018761469</v>
      </c>
      <c r="EG55" s="1">
        <v>1.532955145607252E-2</v>
      </c>
      <c r="EH55" s="1">
        <v>1</v>
      </c>
      <c r="EI55" s="1">
        <v>2.0274330318154878</v>
      </c>
      <c r="EJ55" s="1">
        <v>-2.2466678805417521E-2</v>
      </c>
      <c r="EK55" s="1">
        <v>2.0480370719558969E-3</v>
      </c>
      <c r="EL55" s="1">
        <v>1</v>
      </c>
      <c r="EM55" s="1">
        <v>2</v>
      </c>
      <c r="EN55" s="1">
        <v>5</v>
      </c>
      <c r="EO55" s="1" t="s">
        <v>386</v>
      </c>
      <c r="EP55" s="1">
        <v>2.9433400000000001</v>
      </c>
      <c r="EQ55" s="1">
        <v>2.8009300000000001</v>
      </c>
      <c r="ER55" s="1">
        <v>4.1587699999999998E-2</v>
      </c>
      <c r="ES55" s="1">
        <v>5.1334200000000003E-2</v>
      </c>
      <c r="ET55" s="1">
        <v>0.11778</v>
      </c>
      <c r="EU55" s="1">
        <v>0.115105</v>
      </c>
      <c r="EV55" s="1">
        <v>19690.7</v>
      </c>
      <c r="EW55" s="1">
        <v>20437.8</v>
      </c>
      <c r="EX55" s="1">
        <v>23888</v>
      </c>
      <c r="EY55" s="1">
        <v>25066.7</v>
      </c>
      <c r="EZ55" s="1">
        <v>33723.800000000003</v>
      </c>
      <c r="FA55" s="1">
        <v>35411.1</v>
      </c>
      <c r="FB55" s="1">
        <v>43544.4</v>
      </c>
      <c r="FC55" s="1">
        <v>46333.8</v>
      </c>
      <c r="FD55" s="1">
        <v>1.5493699999999999</v>
      </c>
      <c r="FE55" s="1">
        <v>1.8882699999999999</v>
      </c>
      <c r="FF55" s="1">
        <v>0.14554700000000001</v>
      </c>
      <c r="FG55" s="1">
        <v>0</v>
      </c>
      <c r="FH55" s="1">
        <v>29.474599999999999</v>
      </c>
      <c r="FI55" s="1">
        <v>999.9</v>
      </c>
      <c r="FJ55" s="1">
        <v>65.400000000000006</v>
      </c>
      <c r="FK55" s="1">
        <v>32.799999999999997</v>
      </c>
      <c r="FL55" s="1">
        <v>32.9724</v>
      </c>
      <c r="FM55" s="1">
        <v>64.655799999999999</v>
      </c>
      <c r="FN55" s="1">
        <v>25.693100000000001</v>
      </c>
      <c r="FO55" s="1">
        <v>1</v>
      </c>
      <c r="FP55" s="1">
        <v>0.316413</v>
      </c>
      <c r="FQ55" s="1">
        <v>0.68208100000000005</v>
      </c>
      <c r="FR55" s="1">
        <v>20.321000000000002</v>
      </c>
      <c r="FS55" s="1">
        <v>5.2107000000000001</v>
      </c>
      <c r="FT55" s="1">
        <v>11.904500000000001</v>
      </c>
      <c r="FU55" s="1">
        <v>5.0029000000000003</v>
      </c>
      <c r="FV55" s="1">
        <v>3.2896800000000002</v>
      </c>
      <c r="FW55" s="1">
        <v>9999</v>
      </c>
      <c r="FX55" s="1">
        <v>9999</v>
      </c>
      <c r="FY55" s="1">
        <v>9999</v>
      </c>
      <c r="FZ55" s="1">
        <v>999.9</v>
      </c>
      <c r="GA55" s="1">
        <v>1.8594299999999999</v>
      </c>
      <c r="GB55" s="1">
        <v>1.85429</v>
      </c>
      <c r="GC55" s="1">
        <v>1.8575999999999999</v>
      </c>
      <c r="GD55" s="1">
        <v>1.8559300000000001</v>
      </c>
      <c r="GE55" s="1">
        <v>1.8547100000000001</v>
      </c>
      <c r="GF55" s="1">
        <v>1.8544799999999999</v>
      </c>
      <c r="GG55" s="1">
        <v>1.8530199999999999</v>
      </c>
      <c r="GH55" s="1">
        <v>1.85623</v>
      </c>
      <c r="GI55" s="1">
        <v>0</v>
      </c>
      <c r="GJ55" s="1">
        <v>0</v>
      </c>
      <c r="GK55" s="1">
        <v>0</v>
      </c>
      <c r="GL55" s="1">
        <v>0</v>
      </c>
      <c r="GM55" s="1" t="s">
        <v>350</v>
      </c>
      <c r="GN55" s="1" t="s">
        <v>351</v>
      </c>
      <c r="GO55" s="1" t="s">
        <v>352</v>
      </c>
      <c r="GP55" s="1" t="s">
        <v>352</v>
      </c>
      <c r="GQ55" s="1" t="s">
        <v>352</v>
      </c>
      <c r="GR55" s="1" t="s">
        <v>352</v>
      </c>
      <c r="GS55" s="1">
        <v>0</v>
      </c>
      <c r="GT55" s="1">
        <v>100</v>
      </c>
      <c r="GU55" s="1">
        <v>100</v>
      </c>
      <c r="GV55" s="1">
        <v>0.85099999999999998</v>
      </c>
      <c r="GW55" s="1">
        <v>4.24E-2</v>
      </c>
      <c r="GX55" s="1">
        <v>0.39266368898363929</v>
      </c>
      <c r="GY55" s="1">
        <v>3.036990343597491E-3</v>
      </c>
      <c r="GZ55" s="1">
        <v>-1.538114387597119E-6</v>
      </c>
      <c r="HA55" s="1">
        <v>3.3909691194327332E-10</v>
      </c>
      <c r="HB55" s="1">
        <v>-2.894341138822331E-2</v>
      </c>
      <c r="HC55" s="1">
        <v>9.7621983196103414E-3</v>
      </c>
      <c r="HD55" s="1">
        <v>-3.3387782167185642E-4</v>
      </c>
      <c r="HE55" s="1">
        <v>2.632278881966732E-6</v>
      </c>
      <c r="HF55" s="1">
        <v>6</v>
      </c>
      <c r="HG55" s="1">
        <v>2134</v>
      </c>
      <c r="HH55" s="1">
        <v>2</v>
      </c>
      <c r="HI55" s="1">
        <v>31</v>
      </c>
      <c r="HJ55" s="1">
        <v>1128.4000000000001</v>
      </c>
      <c r="HK55" s="1">
        <v>1128.7</v>
      </c>
      <c r="HL55" s="1">
        <v>0.66528299999999996</v>
      </c>
      <c r="HM55" s="1">
        <v>2.32178</v>
      </c>
      <c r="HN55" s="1">
        <v>1.4978</v>
      </c>
      <c r="HO55" s="1">
        <v>2.3083499999999999</v>
      </c>
      <c r="HP55" s="1">
        <v>1.5478499999999999</v>
      </c>
      <c r="HQ55" s="1">
        <v>2.4291999999999998</v>
      </c>
      <c r="HR55" s="1">
        <v>35.847700000000003</v>
      </c>
      <c r="HS55" s="1">
        <v>15.7957</v>
      </c>
      <c r="HT55" s="1">
        <v>18</v>
      </c>
      <c r="HU55" s="1">
        <v>290.084</v>
      </c>
      <c r="HV55" s="1">
        <v>510.97500000000002</v>
      </c>
      <c r="HW55" s="1">
        <v>28.6248</v>
      </c>
      <c r="HX55" s="1">
        <v>31.113199999999999</v>
      </c>
      <c r="HY55" s="1">
        <v>29.9999</v>
      </c>
      <c r="HZ55" s="1">
        <v>30.974699999999999</v>
      </c>
      <c r="IA55" s="1">
        <v>31.041499999999999</v>
      </c>
      <c r="IB55" s="1">
        <v>13.34</v>
      </c>
      <c r="IC55" s="1">
        <v>23.2864</v>
      </c>
      <c r="ID55" s="1">
        <v>58.055599999999998</v>
      </c>
      <c r="IE55" s="1">
        <v>28.6233</v>
      </c>
      <c r="IF55" s="1">
        <v>241.41499999999999</v>
      </c>
      <c r="IG55" s="1">
        <v>26.315300000000001</v>
      </c>
      <c r="IH55" s="1">
        <v>100.7</v>
      </c>
      <c r="II55" s="1">
        <v>100.42</v>
      </c>
      <c r="IJ55" s="1" t="s">
        <v>353</v>
      </c>
    </row>
    <row r="56" spans="1:244" ht="15.75" customHeight="1" x14ac:dyDescent="0.3">
      <c r="A56" s="1">
        <v>40</v>
      </c>
      <c r="B56" s="1">
        <v>1659880295.5999999</v>
      </c>
      <c r="C56" s="1">
        <v>38.5</v>
      </c>
      <c r="D56" s="1" t="s">
        <v>431</v>
      </c>
      <c r="E56" s="1" t="s">
        <v>432</v>
      </c>
      <c r="F56" s="1">
        <v>1</v>
      </c>
      <c r="H56" s="1" t="s">
        <v>345</v>
      </c>
      <c r="M56" s="1" t="s">
        <v>346</v>
      </c>
      <c r="N56" s="1">
        <v>1659880287.5999999</v>
      </c>
      <c r="O56" s="1">
        <f t="shared" si="0"/>
        <v>7.9850349084155706E-4</v>
      </c>
      <c r="P56" s="1">
        <f t="shared" si="1"/>
        <v>0.79850349084155703</v>
      </c>
      <c r="Q56" s="1">
        <f t="shared" si="2"/>
        <v>4.8020568420143146</v>
      </c>
      <c r="R56" s="1">
        <f t="shared" si="3"/>
        <v>131.20476875</v>
      </c>
      <c r="S56" s="1">
        <f t="shared" si="4"/>
        <v>-73.766418987731114</v>
      </c>
      <c r="T56" s="1">
        <f t="shared" si="5"/>
        <v>-7.317133322033718</v>
      </c>
      <c r="U56" s="1">
        <f t="shared" si="6"/>
        <v>13.014631842031376</v>
      </c>
      <c r="V56" s="1">
        <f t="shared" si="7"/>
        <v>3.7896703677528724E-2</v>
      </c>
      <c r="W56" s="1">
        <f t="shared" si="8"/>
        <v>2.9131426995008081</v>
      </c>
      <c r="X56" s="1">
        <f t="shared" si="9"/>
        <v>3.7624938849551551E-2</v>
      </c>
      <c r="Y56" s="1">
        <f t="shared" si="10"/>
        <v>2.3539841168236569E-2</v>
      </c>
      <c r="Z56" s="1">
        <f t="shared" si="11"/>
        <v>321.51590024999996</v>
      </c>
      <c r="AA56" s="1">
        <f t="shared" si="12"/>
        <v>32.699416511097802</v>
      </c>
      <c r="AB56" s="1">
        <f t="shared" si="13"/>
        <v>31.852631250000002</v>
      </c>
      <c r="AC56" s="1">
        <f t="shared" si="14"/>
        <v>4.7353978324984851</v>
      </c>
      <c r="AD56" s="1">
        <f t="shared" si="15"/>
        <v>60.029858038078324</v>
      </c>
      <c r="AE56" s="1">
        <f t="shared" si="16"/>
        <v>2.7092444576309469</v>
      </c>
      <c r="AF56" s="1">
        <f t="shared" si="17"/>
        <v>4.5131615269061784</v>
      </c>
      <c r="AG56" s="1">
        <f t="shared" si="18"/>
        <v>2.0261533748675382</v>
      </c>
      <c r="AH56" s="1">
        <f t="shared" si="19"/>
        <v>-35.214003946112669</v>
      </c>
      <c r="AI56" s="1">
        <f t="shared" si="20"/>
        <v>-132.82001743153796</v>
      </c>
      <c r="AJ56" s="1">
        <f t="shared" si="21"/>
        <v>-10.281943817971245</v>
      </c>
      <c r="AK56" s="1">
        <f t="shared" si="22"/>
        <v>143.1999350543781</v>
      </c>
      <c r="AL56" s="1">
        <f t="shared" si="23"/>
        <v>34.541264101181831</v>
      </c>
      <c r="AM56" s="1">
        <f t="shared" si="24"/>
        <v>0.78377043616324693</v>
      </c>
      <c r="AN56" s="1">
        <f t="shared" si="25"/>
        <v>4.8020568420143146</v>
      </c>
      <c r="AO56" s="1">
        <v>203.2963850320161</v>
      </c>
      <c r="AP56" s="1">
        <v>171.8322606060606</v>
      </c>
      <c r="AQ56" s="1">
        <v>5.0129882680728146</v>
      </c>
      <c r="AR56" s="1">
        <v>65.044434554698469</v>
      </c>
      <c r="AS56" s="1">
        <f t="shared" si="26"/>
        <v>0.79850349084155703</v>
      </c>
      <c r="AT56" s="1">
        <v>26.381620950821208</v>
      </c>
      <c r="AU56" s="1">
        <v>27.313424848484839</v>
      </c>
      <c r="AV56" s="1">
        <v>-7.7952829428016132E-6</v>
      </c>
      <c r="AW56" s="1">
        <v>82.478048087778163</v>
      </c>
      <c r="AX56" s="1">
        <v>196</v>
      </c>
      <c r="AY56" s="1">
        <v>39</v>
      </c>
      <c r="AZ56" s="1">
        <f t="shared" si="27"/>
        <v>1</v>
      </c>
      <c r="BA56" s="1">
        <f t="shared" si="28"/>
        <v>0</v>
      </c>
      <c r="BB56" s="1">
        <f t="shared" si="29"/>
        <v>51694.285328612612</v>
      </c>
      <c r="BC56" s="1">
        <f t="shared" si="30"/>
        <v>1999.9993750000001</v>
      </c>
      <c r="BD56" s="1">
        <f t="shared" si="31"/>
        <v>1681.1994750000001</v>
      </c>
      <c r="BE56" s="1">
        <f t="shared" si="32"/>
        <v>0.84060000018750003</v>
      </c>
      <c r="BF56" s="1">
        <f t="shared" si="33"/>
        <v>0.1607580003618751</v>
      </c>
      <c r="BG56" s="1">
        <v>6</v>
      </c>
      <c r="BH56" s="1">
        <v>0.5</v>
      </c>
      <c r="BI56" s="1" t="s">
        <v>347</v>
      </c>
      <c r="BJ56" s="1">
        <v>2</v>
      </c>
      <c r="BK56" s="1" t="b">
        <v>1</v>
      </c>
      <c r="BL56" s="1">
        <v>1659880287.5999999</v>
      </c>
      <c r="BM56" s="1">
        <v>131.20476875</v>
      </c>
      <c r="BN56" s="1">
        <v>172.76525000000001</v>
      </c>
      <c r="BO56" s="1">
        <v>27.31278125</v>
      </c>
      <c r="BP56" s="1">
        <v>26.398218750000002</v>
      </c>
      <c r="BQ56" s="1">
        <v>130.44208125</v>
      </c>
      <c r="BR56" s="1">
        <v>27.270418750000001</v>
      </c>
      <c r="BS56" s="1">
        <v>500.14962500000001</v>
      </c>
      <c r="BT56" s="1">
        <v>99.093206250000009</v>
      </c>
      <c r="BU56" s="1">
        <v>0.10007739374999999</v>
      </c>
      <c r="BV56" s="1">
        <v>31.006931250000001</v>
      </c>
      <c r="BW56" s="1">
        <v>31.852631250000002</v>
      </c>
      <c r="BX56" s="1">
        <v>999.9</v>
      </c>
      <c r="BY56" s="1">
        <v>0</v>
      </c>
      <c r="BZ56" s="1">
        <v>0</v>
      </c>
      <c r="CA56" s="1">
        <v>9997.4237499999999</v>
      </c>
      <c r="CB56" s="1">
        <v>0</v>
      </c>
      <c r="CC56" s="1">
        <v>223.80224999999999</v>
      </c>
      <c r="CD56" s="1">
        <v>-41.560493749999999</v>
      </c>
      <c r="CE56" s="1">
        <v>134.88895625000001</v>
      </c>
      <c r="CF56" s="1">
        <v>177.44925000000001</v>
      </c>
      <c r="CG56" s="1">
        <v>0.91455331250000005</v>
      </c>
      <c r="CH56" s="1">
        <v>172.76525000000001</v>
      </c>
      <c r="CI56" s="1">
        <v>26.398218750000002</v>
      </c>
      <c r="CJ56" s="1">
        <v>2.7065118749999999</v>
      </c>
      <c r="CK56" s="1">
        <v>2.6158856250000002</v>
      </c>
      <c r="CL56" s="1">
        <v>22.3247125</v>
      </c>
      <c r="CM56" s="1">
        <v>21.766068749999999</v>
      </c>
      <c r="CN56" s="1">
        <v>1999.9993750000001</v>
      </c>
      <c r="CO56" s="1">
        <v>0.98000218750000001</v>
      </c>
      <c r="CP56" s="1">
        <v>1.9998112500000002E-2</v>
      </c>
      <c r="CQ56" s="1">
        <v>0</v>
      </c>
      <c r="CR56" s="1">
        <v>2.5618750000000001</v>
      </c>
      <c r="CS56" s="1">
        <v>0</v>
      </c>
      <c r="CT56" s="1">
        <v>18599.275000000001</v>
      </c>
      <c r="CU56" s="1">
        <v>17412.325000000001</v>
      </c>
      <c r="CV56" s="1">
        <v>40.25</v>
      </c>
      <c r="CW56" s="1">
        <v>41.121062500000001</v>
      </c>
      <c r="CX56" s="1">
        <v>40.159875</v>
      </c>
      <c r="CY56" s="1">
        <v>39.625</v>
      </c>
      <c r="CZ56" s="1">
        <v>40.436999999999998</v>
      </c>
      <c r="DA56" s="1">
        <v>1959.9993750000001</v>
      </c>
      <c r="DB56" s="1">
        <v>40</v>
      </c>
      <c r="DC56" s="1">
        <v>0</v>
      </c>
      <c r="DD56" s="1">
        <v>1659880294.0999999</v>
      </c>
      <c r="DE56" s="1">
        <v>0</v>
      </c>
      <c r="DF56" s="1">
        <v>0</v>
      </c>
      <c r="DG56" s="1" t="s">
        <v>348</v>
      </c>
      <c r="DH56" s="1">
        <v>1659812590.0999999</v>
      </c>
      <c r="DI56" s="1">
        <v>1659812570.5999999</v>
      </c>
      <c r="DJ56" s="1">
        <v>0</v>
      </c>
      <c r="DK56" s="1">
        <v>-4.8000000000000001E-2</v>
      </c>
      <c r="DL56" s="1">
        <v>0</v>
      </c>
      <c r="DM56" s="1">
        <v>2.9860000000000002</v>
      </c>
      <c r="DN56" s="1">
        <v>1.6E-2</v>
      </c>
      <c r="DO56" s="1">
        <v>2000</v>
      </c>
      <c r="DP56" s="1">
        <v>27</v>
      </c>
      <c r="DQ56" s="1">
        <v>0.33</v>
      </c>
      <c r="DR56" s="1">
        <v>0.43</v>
      </c>
      <c r="DS56" s="1">
        <v>4.187003600667115</v>
      </c>
      <c r="DT56" s="1">
        <v>4.093085150474562</v>
      </c>
      <c r="DU56" s="1">
        <v>0.31113195444432978</v>
      </c>
      <c r="DV56" s="1">
        <v>0</v>
      </c>
      <c r="DW56" s="1">
        <v>-41.398280645161293</v>
      </c>
      <c r="DX56" s="1">
        <v>-20.9864951612902</v>
      </c>
      <c r="DY56" s="1">
        <v>1.59673669076194</v>
      </c>
      <c r="DZ56" s="1">
        <v>0</v>
      </c>
      <c r="EA56" s="1">
        <v>-56.920595075943453</v>
      </c>
      <c r="EB56" s="1">
        <v>134.58007302234739</v>
      </c>
      <c r="EC56" s="1">
        <v>10.330027533663269</v>
      </c>
      <c r="ED56" s="1">
        <v>0</v>
      </c>
      <c r="EE56" s="1">
        <v>0.90924707317073161</v>
      </c>
      <c r="EF56" s="1">
        <v>0.14458923344947641</v>
      </c>
      <c r="EG56" s="1">
        <v>1.6310144549897421E-2</v>
      </c>
      <c r="EH56" s="1">
        <v>1</v>
      </c>
      <c r="EI56" s="1">
        <v>2.0264909971048741</v>
      </c>
      <c r="EJ56" s="1">
        <v>-1.7552928500642169E-2</v>
      </c>
      <c r="EK56" s="1">
        <v>1.5750793186375229E-3</v>
      </c>
      <c r="EL56" s="1">
        <v>1</v>
      </c>
      <c r="EM56" s="1">
        <v>2</v>
      </c>
      <c r="EN56" s="1">
        <v>5</v>
      </c>
      <c r="EO56" s="1" t="s">
        <v>386</v>
      </c>
      <c r="EP56" s="1">
        <v>2.9434100000000001</v>
      </c>
      <c r="EQ56" s="1">
        <v>2.8010899999999999</v>
      </c>
      <c r="ER56" s="1">
        <v>4.2704199999999998E-2</v>
      </c>
      <c r="ES56" s="1">
        <v>5.2423999999999998E-2</v>
      </c>
      <c r="ET56" s="1">
        <v>0.11777700000000001</v>
      </c>
      <c r="EU56" s="1">
        <v>0.115105</v>
      </c>
      <c r="EV56" s="1">
        <v>19667.900000000001</v>
      </c>
      <c r="EW56" s="1">
        <v>20414.400000000001</v>
      </c>
      <c r="EX56" s="1">
        <v>23888</v>
      </c>
      <c r="EY56" s="1">
        <v>25066.799999999999</v>
      </c>
      <c r="EZ56" s="1">
        <v>33724</v>
      </c>
      <c r="FA56" s="1">
        <v>35411.1</v>
      </c>
      <c r="FB56" s="1">
        <v>43544.4</v>
      </c>
      <c r="FC56" s="1">
        <v>46333.7</v>
      </c>
      <c r="FD56" s="1">
        <v>1.54905</v>
      </c>
      <c r="FE56" s="1">
        <v>1.88835</v>
      </c>
      <c r="FF56" s="1">
        <v>0.14561399999999999</v>
      </c>
      <c r="FG56" s="1">
        <v>0</v>
      </c>
      <c r="FH56" s="1">
        <v>29.474</v>
      </c>
      <c r="FI56" s="1">
        <v>999.9</v>
      </c>
      <c r="FJ56" s="1">
        <v>65.400000000000006</v>
      </c>
      <c r="FK56" s="1">
        <v>32.799999999999997</v>
      </c>
      <c r="FL56" s="1">
        <v>32.968800000000002</v>
      </c>
      <c r="FM56" s="1">
        <v>64.495800000000003</v>
      </c>
      <c r="FN56" s="1">
        <v>26.101800000000001</v>
      </c>
      <c r="FO56" s="1">
        <v>1</v>
      </c>
      <c r="FP56" s="1">
        <v>0.31641999999999998</v>
      </c>
      <c r="FQ56" s="1">
        <v>0.68532899999999997</v>
      </c>
      <c r="FR56" s="1">
        <v>20.321100000000001</v>
      </c>
      <c r="FS56" s="1">
        <v>5.2110000000000003</v>
      </c>
      <c r="FT56" s="1">
        <v>11.904999999999999</v>
      </c>
      <c r="FU56" s="1">
        <v>5.0027999999999997</v>
      </c>
      <c r="FV56" s="1">
        <v>3.28965</v>
      </c>
      <c r="FW56" s="1">
        <v>9999</v>
      </c>
      <c r="FX56" s="1">
        <v>9999</v>
      </c>
      <c r="FY56" s="1">
        <v>9999</v>
      </c>
      <c r="FZ56" s="1">
        <v>999.9</v>
      </c>
      <c r="GA56" s="1">
        <v>1.8594200000000001</v>
      </c>
      <c r="GB56" s="1">
        <v>1.85429</v>
      </c>
      <c r="GC56" s="1">
        <v>1.8575999999999999</v>
      </c>
      <c r="GD56" s="1">
        <v>1.8559300000000001</v>
      </c>
      <c r="GE56" s="1">
        <v>1.8547100000000001</v>
      </c>
      <c r="GF56" s="1">
        <v>1.85449</v>
      </c>
      <c r="GG56" s="1">
        <v>1.8530199999999999</v>
      </c>
      <c r="GH56" s="1">
        <v>1.8562399999999999</v>
      </c>
      <c r="GI56" s="1">
        <v>0</v>
      </c>
      <c r="GJ56" s="1">
        <v>0</v>
      </c>
      <c r="GK56" s="1">
        <v>0</v>
      </c>
      <c r="GL56" s="1">
        <v>0</v>
      </c>
      <c r="GM56" s="1" t="s">
        <v>350</v>
      </c>
      <c r="GN56" s="1" t="s">
        <v>351</v>
      </c>
      <c r="GO56" s="1" t="s">
        <v>352</v>
      </c>
      <c r="GP56" s="1" t="s">
        <v>352</v>
      </c>
      <c r="GQ56" s="1" t="s">
        <v>352</v>
      </c>
      <c r="GR56" s="1" t="s">
        <v>352</v>
      </c>
      <c r="GS56" s="1">
        <v>0</v>
      </c>
      <c r="GT56" s="1">
        <v>100</v>
      </c>
      <c r="GU56" s="1">
        <v>100</v>
      </c>
      <c r="GV56" s="1">
        <v>0.86299999999999999</v>
      </c>
      <c r="GW56" s="1">
        <v>4.24E-2</v>
      </c>
      <c r="GX56" s="1">
        <v>0.39266368898363929</v>
      </c>
      <c r="GY56" s="1">
        <v>3.036990343597491E-3</v>
      </c>
      <c r="GZ56" s="1">
        <v>-1.538114387597119E-6</v>
      </c>
      <c r="HA56" s="1">
        <v>3.3909691194327332E-10</v>
      </c>
      <c r="HB56" s="1">
        <v>-2.894341138822331E-2</v>
      </c>
      <c r="HC56" s="1">
        <v>9.7621983196103414E-3</v>
      </c>
      <c r="HD56" s="1">
        <v>-3.3387782167185642E-4</v>
      </c>
      <c r="HE56" s="1">
        <v>2.632278881966732E-6</v>
      </c>
      <c r="HF56" s="1">
        <v>6</v>
      </c>
      <c r="HG56" s="1">
        <v>2134</v>
      </c>
      <c r="HH56" s="1">
        <v>2</v>
      </c>
      <c r="HI56" s="1">
        <v>31</v>
      </c>
      <c r="HJ56" s="1">
        <v>1128.4000000000001</v>
      </c>
      <c r="HK56" s="1">
        <v>1128.8</v>
      </c>
      <c r="HL56" s="1">
        <v>0.67871099999999995</v>
      </c>
      <c r="HM56" s="1">
        <v>2.33643</v>
      </c>
      <c r="HN56" s="1">
        <v>1.4978</v>
      </c>
      <c r="HO56" s="1">
        <v>2.3083499999999999</v>
      </c>
      <c r="HP56" s="1">
        <v>1.5478499999999999</v>
      </c>
      <c r="HQ56" s="1">
        <v>2.2851599999999999</v>
      </c>
      <c r="HR56" s="1">
        <v>35.847700000000003</v>
      </c>
      <c r="HS56" s="1">
        <v>15.7781</v>
      </c>
      <c r="HT56" s="1">
        <v>18</v>
      </c>
      <c r="HU56" s="1">
        <v>289.952</v>
      </c>
      <c r="HV56" s="1">
        <v>511.02600000000001</v>
      </c>
      <c r="HW56" s="1">
        <v>28.624500000000001</v>
      </c>
      <c r="HX56" s="1">
        <v>31.113199999999999</v>
      </c>
      <c r="HY56" s="1">
        <v>29.9999</v>
      </c>
      <c r="HZ56" s="1">
        <v>30.974699999999999</v>
      </c>
      <c r="IA56" s="1">
        <v>31.041399999999999</v>
      </c>
      <c r="IB56" s="1">
        <v>13.605</v>
      </c>
      <c r="IC56" s="1">
        <v>23.2864</v>
      </c>
      <c r="ID56" s="1">
        <v>57.683500000000002</v>
      </c>
      <c r="IE56" s="1">
        <v>28.6233</v>
      </c>
      <c r="IF56" s="1">
        <v>251.435</v>
      </c>
      <c r="IG56" s="1">
        <v>26.316299999999998</v>
      </c>
      <c r="IH56" s="1">
        <v>100.7</v>
      </c>
      <c r="II56" s="1">
        <v>100.42</v>
      </c>
      <c r="IJ56" s="1" t="s">
        <v>353</v>
      </c>
    </row>
    <row r="57" spans="1:244" ht="15.75" customHeight="1" x14ac:dyDescent="0.3">
      <c r="A57" s="1">
        <v>41</v>
      </c>
      <c r="B57" s="1">
        <v>1659880296.5999999</v>
      </c>
      <c r="C57" s="1">
        <v>39.5</v>
      </c>
      <c r="D57" s="1" t="s">
        <v>433</v>
      </c>
      <c r="E57" s="1" t="s">
        <v>434</v>
      </c>
      <c r="F57" s="1">
        <v>1</v>
      </c>
      <c r="H57" s="1" t="s">
        <v>345</v>
      </c>
      <c r="M57" s="1" t="s">
        <v>346</v>
      </c>
      <c r="N57" s="1">
        <v>1659880289.099999</v>
      </c>
      <c r="O57" s="1">
        <f t="shared" si="0"/>
        <v>7.9831288336406638E-4</v>
      </c>
      <c r="P57" s="1">
        <f t="shared" si="1"/>
        <v>0.79831288336406636</v>
      </c>
      <c r="Q57" s="1">
        <f t="shared" si="2"/>
        <v>4.9689226569580898</v>
      </c>
      <c r="R57" s="1">
        <f t="shared" si="3"/>
        <v>138.2576</v>
      </c>
      <c r="S57" s="1">
        <f t="shared" si="4"/>
        <v>-73.908599633100039</v>
      </c>
      <c r="T57" s="1">
        <f t="shared" si="5"/>
        <v>-7.3312345099866709</v>
      </c>
      <c r="U57" s="1">
        <f t="shared" si="6"/>
        <v>13.714221260038485</v>
      </c>
      <c r="V57" s="1">
        <f t="shared" si="7"/>
        <v>3.7898600372767932E-2</v>
      </c>
      <c r="W57" s="1">
        <f t="shared" si="8"/>
        <v>2.9132288135586437</v>
      </c>
      <c r="X57" s="1">
        <f t="shared" si="9"/>
        <v>3.7626816418122905E-2</v>
      </c>
      <c r="Y57" s="1">
        <f t="shared" si="10"/>
        <v>2.354101635231029E-2</v>
      </c>
      <c r="Z57" s="1">
        <f t="shared" si="11"/>
        <v>321.51578642799979</v>
      </c>
      <c r="AA57" s="1">
        <f t="shared" si="12"/>
        <v>32.699208081920631</v>
      </c>
      <c r="AB57" s="1">
        <f t="shared" si="13"/>
        <v>31.850719999999999</v>
      </c>
      <c r="AC57" s="1">
        <f t="shared" si="14"/>
        <v>4.734885037988632</v>
      </c>
      <c r="AD57" s="1">
        <f t="shared" si="15"/>
        <v>60.032084361248437</v>
      </c>
      <c r="AE57" s="1">
        <f t="shared" si="16"/>
        <v>2.7093123030740749</v>
      </c>
      <c r="AF57" s="1">
        <f t="shared" si="17"/>
        <v>4.5131071691106808</v>
      </c>
      <c r="AG57" s="1">
        <f t="shared" si="18"/>
        <v>2.0255727349145571</v>
      </c>
      <c r="AH57" s="1">
        <f t="shared" si="19"/>
        <v>-35.205598156355329</v>
      </c>
      <c r="AI57" s="1">
        <f t="shared" si="20"/>
        <v>-132.55694507630776</v>
      </c>
      <c r="AJ57" s="1">
        <f t="shared" si="21"/>
        <v>-10.261167980113674</v>
      </c>
      <c r="AK57" s="1">
        <f t="shared" si="22"/>
        <v>143.49207521522302</v>
      </c>
      <c r="AL57" s="1">
        <f t="shared" si="23"/>
        <v>34.975773924437547</v>
      </c>
      <c r="AM57" s="1">
        <f t="shared" si="24"/>
        <v>0.78710215541475215</v>
      </c>
      <c r="AN57" s="1">
        <f t="shared" si="25"/>
        <v>4.9689226569580898</v>
      </c>
      <c r="AO57" s="1">
        <v>208.52202771202789</v>
      </c>
      <c r="AP57" s="1">
        <v>176.85127878787881</v>
      </c>
      <c r="AQ57" s="1">
        <v>5.0131190602023024</v>
      </c>
      <c r="AR57" s="1">
        <v>65.044434554698469</v>
      </c>
      <c r="AS57" s="1">
        <f t="shared" si="26"/>
        <v>0.79831288336406636</v>
      </c>
      <c r="AT57" s="1">
        <v>26.381984517600969</v>
      </c>
      <c r="AU57" s="1">
        <v>27.313557575757571</v>
      </c>
      <c r="AV57" s="1">
        <v>-4.8707598439133066E-6</v>
      </c>
      <c r="AW57" s="1">
        <v>82.478048087778163</v>
      </c>
      <c r="AX57" s="1">
        <v>196</v>
      </c>
      <c r="AY57" s="1">
        <v>39</v>
      </c>
      <c r="AZ57" s="1">
        <f t="shared" si="27"/>
        <v>1</v>
      </c>
      <c r="BA57" s="1">
        <f t="shared" si="28"/>
        <v>0</v>
      </c>
      <c r="BB57" s="1">
        <f t="shared" si="29"/>
        <v>51696.762196830838</v>
      </c>
      <c r="BC57" s="1">
        <f t="shared" si="30"/>
        <v>1999.9986666666671</v>
      </c>
      <c r="BD57" s="1">
        <f t="shared" si="31"/>
        <v>1681.1988796000001</v>
      </c>
      <c r="BE57" s="1">
        <f t="shared" si="32"/>
        <v>0.84060000020000003</v>
      </c>
      <c r="BF57" s="1">
        <f t="shared" si="33"/>
        <v>0.1607580003860001</v>
      </c>
      <c r="BG57" s="1">
        <v>6</v>
      </c>
      <c r="BH57" s="1">
        <v>0.5</v>
      </c>
      <c r="BI57" s="1" t="s">
        <v>347</v>
      </c>
      <c r="BJ57" s="1">
        <v>2</v>
      </c>
      <c r="BK57" s="1" t="b">
        <v>1</v>
      </c>
      <c r="BL57" s="1">
        <v>1659880289.099999</v>
      </c>
      <c r="BM57" s="1">
        <v>138.2576</v>
      </c>
      <c r="BN57" s="1">
        <v>180.34700000000001</v>
      </c>
      <c r="BO57" s="1">
        <v>27.313473333333331</v>
      </c>
      <c r="BP57" s="1">
        <v>26.395013333333331</v>
      </c>
      <c r="BQ57" s="1">
        <v>137.47626666666659</v>
      </c>
      <c r="BR57" s="1">
        <v>27.271106666666679</v>
      </c>
      <c r="BS57" s="1">
        <v>500.14393333333339</v>
      </c>
      <c r="BT57" s="1">
        <v>99.093180000000004</v>
      </c>
      <c r="BU57" s="1">
        <v>0.1000741866666667</v>
      </c>
      <c r="BV57" s="1">
        <v>31.006720000000001</v>
      </c>
      <c r="BW57" s="1">
        <v>31.850719999999999</v>
      </c>
      <c r="BX57" s="1">
        <v>999.89999999999986</v>
      </c>
      <c r="BY57" s="1">
        <v>0</v>
      </c>
      <c r="BZ57" s="1">
        <v>0</v>
      </c>
      <c r="CA57" s="1">
        <v>9997.9186666666665</v>
      </c>
      <c r="CB57" s="1">
        <v>0</v>
      </c>
      <c r="CC57" s="1">
        <v>229.35153333333329</v>
      </c>
      <c r="CD57" s="1">
        <v>-42.089406666666648</v>
      </c>
      <c r="CE57" s="1">
        <v>142.13986666666671</v>
      </c>
      <c r="CF57" s="1">
        <v>185.23599999999999</v>
      </c>
      <c r="CG57" s="1">
        <v>0.9184523333333332</v>
      </c>
      <c r="CH57" s="1">
        <v>180.34700000000001</v>
      </c>
      <c r="CI57" s="1">
        <v>26.395013333333331</v>
      </c>
      <c r="CJ57" s="1">
        <v>2.706579333333333</v>
      </c>
      <c r="CK57" s="1">
        <v>2.6155673333333338</v>
      </c>
      <c r="CL57" s="1">
        <v>22.325126666666669</v>
      </c>
      <c r="CM57" s="1">
        <v>21.764073333333339</v>
      </c>
      <c r="CN57" s="1">
        <v>1999.9986666666671</v>
      </c>
      <c r="CO57" s="1">
        <v>0.98000220000000027</v>
      </c>
      <c r="CP57" s="1">
        <v>1.9998100000000001E-2</v>
      </c>
      <c r="CQ57" s="1">
        <v>0</v>
      </c>
      <c r="CR57" s="1">
        <v>2.612133333333333</v>
      </c>
      <c r="CS57" s="1">
        <v>0</v>
      </c>
      <c r="CT57" s="1">
        <v>18594.52</v>
      </c>
      <c r="CU57" s="1">
        <v>17412.32</v>
      </c>
      <c r="CV57" s="1">
        <v>40.25</v>
      </c>
      <c r="CW57" s="1">
        <v>41.120800000000003</v>
      </c>
      <c r="CX57" s="1">
        <v>40.158066666666663</v>
      </c>
      <c r="CY57" s="1">
        <v>39.625</v>
      </c>
      <c r="CZ57" s="1">
        <v>40.436999999999998</v>
      </c>
      <c r="DA57" s="1">
        <v>1959.999333333333</v>
      </c>
      <c r="DB57" s="1">
        <v>40</v>
      </c>
      <c r="DC57" s="1">
        <v>0</v>
      </c>
      <c r="DD57" s="1">
        <v>1659880295.3</v>
      </c>
      <c r="DE57" s="1">
        <v>0</v>
      </c>
      <c r="DF57" s="1">
        <v>0</v>
      </c>
      <c r="DG57" s="1" t="s">
        <v>348</v>
      </c>
      <c r="DH57" s="1">
        <v>1659812590.0999999</v>
      </c>
      <c r="DI57" s="1">
        <v>1659812570.5999999</v>
      </c>
      <c r="DJ57" s="1">
        <v>0</v>
      </c>
      <c r="DK57" s="1">
        <v>-4.8000000000000001E-2</v>
      </c>
      <c r="DL57" s="1">
        <v>0</v>
      </c>
      <c r="DM57" s="1">
        <v>2.9860000000000002</v>
      </c>
      <c r="DN57" s="1">
        <v>1.6E-2</v>
      </c>
      <c r="DO57" s="1">
        <v>2000</v>
      </c>
      <c r="DP57" s="1">
        <v>27</v>
      </c>
      <c r="DQ57" s="1">
        <v>0.33</v>
      </c>
      <c r="DR57" s="1">
        <v>0.43</v>
      </c>
      <c r="DS57" s="1">
        <v>4.2941868570498638</v>
      </c>
      <c r="DT57" s="1">
        <v>4.07326019725304</v>
      </c>
      <c r="DU57" s="1">
        <v>0.31016051451546489</v>
      </c>
      <c r="DV57" s="1">
        <v>0</v>
      </c>
      <c r="DW57" s="1">
        <v>-42.010226666666668</v>
      </c>
      <c r="DX57" s="1">
        <v>-17.66774282536154</v>
      </c>
      <c r="DY57" s="1">
        <v>1.296140020711068</v>
      </c>
      <c r="DZ57" s="1">
        <v>0</v>
      </c>
      <c r="EA57" s="1">
        <v>-54.333467223784517</v>
      </c>
      <c r="EB57" s="1">
        <v>140.7298835924567</v>
      </c>
      <c r="EC57" s="1">
        <v>11.01262928249378</v>
      </c>
      <c r="ED57" s="1">
        <v>0</v>
      </c>
      <c r="EE57" s="1">
        <v>0.91188622499999994</v>
      </c>
      <c r="EF57" s="1">
        <v>0.16282247279549519</v>
      </c>
      <c r="EG57" s="1">
        <v>1.705001991565919E-2</v>
      </c>
      <c r="EH57" s="1">
        <v>0</v>
      </c>
      <c r="EI57" s="1">
        <v>2.0259172130573022</v>
      </c>
      <c r="EJ57" s="1">
        <v>-1.74920903515235E-2</v>
      </c>
      <c r="EK57" s="1">
        <v>1.5784648755209269E-3</v>
      </c>
      <c r="EL57" s="1">
        <v>1</v>
      </c>
      <c r="EM57" s="1">
        <v>1</v>
      </c>
      <c r="EN57" s="1">
        <v>5</v>
      </c>
      <c r="EO57" s="1" t="s">
        <v>371</v>
      </c>
      <c r="EP57" s="1">
        <v>2.9434</v>
      </c>
      <c r="EQ57" s="1">
        <v>2.8011499999999998</v>
      </c>
      <c r="ER57" s="1">
        <v>4.3802800000000003E-2</v>
      </c>
      <c r="ES57" s="1">
        <v>5.3497000000000003E-2</v>
      </c>
      <c r="ET57" s="1">
        <v>0.11777799999999999</v>
      </c>
      <c r="EU57" s="1">
        <v>0.115105</v>
      </c>
      <c r="EV57" s="1">
        <v>19645.2</v>
      </c>
      <c r="EW57" s="1">
        <v>20391.400000000001</v>
      </c>
      <c r="EX57" s="1">
        <v>23887.9</v>
      </c>
      <c r="EY57" s="1">
        <v>25067</v>
      </c>
      <c r="EZ57" s="1">
        <v>33723.9</v>
      </c>
      <c r="FA57" s="1">
        <v>35411.300000000003</v>
      </c>
      <c r="FB57" s="1">
        <v>43544.3</v>
      </c>
      <c r="FC57" s="1">
        <v>46333.9</v>
      </c>
      <c r="FD57" s="1">
        <v>1.54905</v>
      </c>
      <c r="FE57" s="1">
        <v>1.8883799999999999</v>
      </c>
      <c r="FF57" s="1">
        <v>0.14573700000000001</v>
      </c>
      <c r="FG57" s="1">
        <v>0</v>
      </c>
      <c r="FH57" s="1">
        <v>29.473400000000002</v>
      </c>
      <c r="FI57" s="1">
        <v>999.9</v>
      </c>
      <c r="FJ57" s="1">
        <v>65.400000000000006</v>
      </c>
      <c r="FK57" s="1">
        <v>32.799999999999997</v>
      </c>
      <c r="FL57" s="1">
        <v>32.971200000000003</v>
      </c>
      <c r="FM57" s="1">
        <v>64.605800000000002</v>
      </c>
      <c r="FN57" s="1">
        <v>25.789300000000001</v>
      </c>
      <c r="FO57" s="1">
        <v>1</v>
      </c>
      <c r="FP57" s="1">
        <v>0.316382</v>
      </c>
      <c r="FQ57" s="1">
        <v>0.68823000000000001</v>
      </c>
      <c r="FR57" s="1">
        <v>20.321000000000002</v>
      </c>
      <c r="FS57" s="1">
        <v>5.2112999999999996</v>
      </c>
      <c r="FT57" s="1">
        <v>11.9054</v>
      </c>
      <c r="FU57" s="1">
        <v>5.0028499999999996</v>
      </c>
      <c r="FV57" s="1">
        <v>3.28965</v>
      </c>
      <c r="FW57" s="1">
        <v>9999</v>
      </c>
      <c r="FX57" s="1">
        <v>9999</v>
      </c>
      <c r="FY57" s="1">
        <v>9999</v>
      </c>
      <c r="FZ57" s="1">
        <v>999.9</v>
      </c>
      <c r="GA57" s="1">
        <v>1.8594200000000001</v>
      </c>
      <c r="GB57" s="1">
        <v>1.8542799999999999</v>
      </c>
      <c r="GC57" s="1">
        <v>1.8575999999999999</v>
      </c>
      <c r="GD57" s="1">
        <v>1.8559300000000001</v>
      </c>
      <c r="GE57" s="1">
        <v>1.8547100000000001</v>
      </c>
      <c r="GF57" s="1">
        <v>1.85449</v>
      </c>
      <c r="GG57" s="1">
        <v>1.8530199999999999</v>
      </c>
      <c r="GH57" s="1">
        <v>1.8562399999999999</v>
      </c>
      <c r="GI57" s="1">
        <v>0</v>
      </c>
      <c r="GJ57" s="1">
        <v>0</v>
      </c>
      <c r="GK57" s="1">
        <v>0</v>
      </c>
      <c r="GL57" s="1">
        <v>0</v>
      </c>
      <c r="GM57" s="1" t="s">
        <v>350</v>
      </c>
      <c r="GN57" s="1" t="s">
        <v>351</v>
      </c>
      <c r="GO57" s="1" t="s">
        <v>352</v>
      </c>
      <c r="GP57" s="1" t="s">
        <v>352</v>
      </c>
      <c r="GQ57" s="1" t="s">
        <v>352</v>
      </c>
      <c r="GR57" s="1" t="s">
        <v>352</v>
      </c>
      <c r="GS57" s="1">
        <v>0</v>
      </c>
      <c r="GT57" s="1">
        <v>100</v>
      </c>
      <c r="GU57" s="1">
        <v>100</v>
      </c>
      <c r="GV57" s="1">
        <v>0.875</v>
      </c>
      <c r="GW57" s="1">
        <v>4.24E-2</v>
      </c>
      <c r="GX57" s="1">
        <v>0.39266368898363929</v>
      </c>
      <c r="GY57" s="1">
        <v>3.036990343597491E-3</v>
      </c>
      <c r="GZ57" s="1">
        <v>-1.538114387597119E-6</v>
      </c>
      <c r="HA57" s="1">
        <v>3.3909691194327332E-10</v>
      </c>
      <c r="HB57" s="1">
        <v>-2.894341138822331E-2</v>
      </c>
      <c r="HC57" s="1">
        <v>9.7621983196103414E-3</v>
      </c>
      <c r="HD57" s="1">
        <v>-3.3387782167185642E-4</v>
      </c>
      <c r="HE57" s="1">
        <v>2.632278881966732E-6</v>
      </c>
      <c r="HF57" s="1">
        <v>6</v>
      </c>
      <c r="HG57" s="1">
        <v>2134</v>
      </c>
      <c r="HH57" s="1">
        <v>2</v>
      </c>
      <c r="HI57" s="1">
        <v>31</v>
      </c>
      <c r="HJ57" s="1">
        <v>1128.4000000000001</v>
      </c>
      <c r="HK57" s="1">
        <v>1128.8</v>
      </c>
      <c r="HL57" s="1">
        <v>0.68725599999999998</v>
      </c>
      <c r="HM57" s="1">
        <v>2.31934</v>
      </c>
      <c r="HN57" s="1">
        <v>1.4978</v>
      </c>
      <c r="HO57" s="1">
        <v>2.3095699999999999</v>
      </c>
      <c r="HP57" s="1">
        <v>1.5478499999999999</v>
      </c>
      <c r="HQ57" s="1">
        <v>2.4243199999999998</v>
      </c>
      <c r="HR57" s="1">
        <v>35.847700000000003</v>
      </c>
      <c r="HS57" s="1">
        <v>15.7957</v>
      </c>
      <c r="HT57" s="1">
        <v>18</v>
      </c>
      <c r="HU57" s="1">
        <v>289.95299999999997</v>
      </c>
      <c r="HV57" s="1">
        <v>511.03699999999998</v>
      </c>
      <c r="HW57" s="1">
        <v>28.623899999999999</v>
      </c>
      <c r="HX57" s="1">
        <v>31.113199999999999</v>
      </c>
      <c r="HY57" s="1">
        <v>29.9998</v>
      </c>
      <c r="HZ57" s="1">
        <v>30.974699999999999</v>
      </c>
      <c r="IA57" s="1">
        <v>31.040800000000001</v>
      </c>
      <c r="IB57" s="1">
        <v>13.782400000000001</v>
      </c>
      <c r="IC57" s="1">
        <v>23.2864</v>
      </c>
      <c r="ID57" s="1">
        <v>57.683500000000002</v>
      </c>
      <c r="IE57" s="1">
        <v>28.6233</v>
      </c>
      <c r="IF57" s="1">
        <v>251.435</v>
      </c>
      <c r="IG57" s="1">
        <v>26.314599999999999</v>
      </c>
      <c r="IH57" s="1">
        <v>100.7</v>
      </c>
      <c r="II57" s="1">
        <v>100.42100000000001</v>
      </c>
      <c r="IJ57" s="1" t="s">
        <v>353</v>
      </c>
    </row>
    <row r="58" spans="1:244" ht="15.75" customHeight="1" x14ac:dyDescent="0.3">
      <c r="A58" s="1">
        <v>42</v>
      </c>
      <c r="B58" s="1">
        <v>1659880297.5999999</v>
      </c>
      <c r="C58" s="1">
        <v>40.5</v>
      </c>
      <c r="D58" s="1" t="s">
        <v>435</v>
      </c>
      <c r="E58" s="1" t="s">
        <v>436</v>
      </c>
      <c r="F58" s="1">
        <v>1</v>
      </c>
      <c r="H58" s="1" t="s">
        <v>345</v>
      </c>
      <c r="M58" s="1" t="s">
        <v>346</v>
      </c>
      <c r="N58" s="1">
        <v>1659880289.5999999</v>
      </c>
      <c r="O58" s="1">
        <f t="shared" si="0"/>
        <v>7.9782510391742116E-4</v>
      </c>
      <c r="P58" s="1">
        <f t="shared" si="1"/>
        <v>0.79782510391742112</v>
      </c>
      <c r="Q58" s="1">
        <f t="shared" si="2"/>
        <v>5.1754254701944085</v>
      </c>
      <c r="R58" s="1">
        <f t="shared" si="3"/>
        <v>140.67193750000001</v>
      </c>
      <c r="S58" s="1">
        <f t="shared" si="4"/>
        <v>-80.316723434485965</v>
      </c>
      <c r="T58" s="1">
        <f t="shared" si="5"/>
        <v>-7.9668795314834862</v>
      </c>
      <c r="U58" s="1">
        <f t="shared" si="6"/>
        <v>13.95371140154937</v>
      </c>
      <c r="V58" s="1">
        <f t="shared" si="7"/>
        <v>3.7878107824676266E-2</v>
      </c>
      <c r="W58" s="1">
        <f t="shared" si="8"/>
        <v>2.9132248098183959</v>
      </c>
      <c r="X58" s="1">
        <f t="shared" si="9"/>
        <v>3.7606616202505411E-2</v>
      </c>
      <c r="Y58" s="1">
        <f t="shared" si="10"/>
        <v>2.3528365214189585E-2</v>
      </c>
      <c r="Z58" s="1">
        <f t="shared" si="11"/>
        <v>321.51530102624866</v>
      </c>
      <c r="AA58" s="1">
        <f t="shared" si="12"/>
        <v>32.699657895335434</v>
      </c>
      <c r="AB58" s="1">
        <f t="shared" si="13"/>
        <v>31.8501625</v>
      </c>
      <c r="AC58" s="1">
        <f t="shared" si="14"/>
        <v>4.7347354680573135</v>
      </c>
      <c r="AD58" s="1">
        <f t="shared" si="15"/>
        <v>60.030942831999802</v>
      </c>
      <c r="AE58" s="1">
        <f t="shared" si="16"/>
        <v>2.7093107939929282</v>
      </c>
      <c r="AF58" s="1">
        <f t="shared" si="17"/>
        <v>4.5131904750773231</v>
      </c>
      <c r="AG58" s="1">
        <f t="shared" si="18"/>
        <v>2.0254246740643853</v>
      </c>
      <c r="AH58" s="1">
        <f t="shared" si="19"/>
        <v>-35.184087082758275</v>
      </c>
      <c r="AI58" s="1">
        <f t="shared" si="20"/>
        <v>-132.41835573415494</v>
      </c>
      <c r="AJ58" s="1">
        <f t="shared" si="21"/>
        <v>-10.250442087730068</v>
      </c>
      <c r="AK58" s="1">
        <f t="shared" si="22"/>
        <v>143.66241612160542</v>
      </c>
      <c r="AL58" s="1">
        <f t="shared" si="23"/>
        <v>35.070217986456868</v>
      </c>
      <c r="AM58" s="1">
        <f t="shared" si="24"/>
        <v>0.78775405039912294</v>
      </c>
      <c r="AN58" s="1">
        <f t="shared" si="25"/>
        <v>5.1754254701944085</v>
      </c>
      <c r="AO58" s="1">
        <v>213.75262122785341</v>
      </c>
      <c r="AP58" s="1">
        <v>181.85032727272721</v>
      </c>
      <c r="AQ58" s="1">
        <v>5.0086429851959613</v>
      </c>
      <c r="AR58" s="1">
        <v>65.044434554698469</v>
      </c>
      <c r="AS58" s="1">
        <f t="shared" si="26"/>
        <v>0.79782510391742112</v>
      </c>
      <c r="AT58" s="1">
        <v>26.3823696698839</v>
      </c>
      <c r="AU58" s="1">
        <v>27.313353939393942</v>
      </c>
      <c r="AV58" s="1">
        <v>-2.1140912642363941E-6</v>
      </c>
      <c r="AW58" s="1">
        <v>82.478048087778163</v>
      </c>
      <c r="AX58" s="1">
        <v>196</v>
      </c>
      <c r="AY58" s="1">
        <v>39</v>
      </c>
      <c r="AZ58" s="1">
        <f t="shared" si="27"/>
        <v>1</v>
      </c>
      <c r="BA58" s="1">
        <f t="shared" si="28"/>
        <v>0</v>
      </c>
      <c r="BB58" s="1">
        <f t="shared" si="29"/>
        <v>51696.594319981828</v>
      </c>
      <c r="BC58" s="1">
        <f t="shared" si="30"/>
        <v>1999.995625</v>
      </c>
      <c r="BD58" s="1">
        <f t="shared" si="31"/>
        <v>1681.1963246249993</v>
      </c>
      <c r="BE58" s="1">
        <f t="shared" si="32"/>
        <v>0.84060000112500211</v>
      </c>
      <c r="BF58" s="1">
        <f t="shared" si="33"/>
        <v>0.16075800217125408</v>
      </c>
      <c r="BG58" s="1">
        <v>6</v>
      </c>
      <c r="BH58" s="1">
        <v>0.5</v>
      </c>
      <c r="BI58" s="1" t="s">
        <v>347</v>
      </c>
      <c r="BJ58" s="1">
        <v>2</v>
      </c>
      <c r="BK58" s="1" t="b">
        <v>1</v>
      </c>
      <c r="BL58" s="1">
        <v>1659880289.5999999</v>
      </c>
      <c r="BM58" s="1">
        <v>140.67193750000001</v>
      </c>
      <c r="BN58" s="1">
        <v>182.8769375</v>
      </c>
      <c r="BO58" s="1">
        <v>27.31345</v>
      </c>
      <c r="BP58" s="1">
        <v>26.394231250000001</v>
      </c>
      <c r="BQ58" s="1">
        <v>139.88437500000001</v>
      </c>
      <c r="BR58" s="1">
        <v>27.2710875</v>
      </c>
      <c r="BS58" s="1">
        <v>500.14499999999998</v>
      </c>
      <c r="BT58" s="1">
        <v>99.093212499999993</v>
      </c>
      <c r="BU58" s="1">
        <v>0.100071175</v>
      </c>
      <c r="BV58" s="1">
        <v>31.007043750000001</v>
      </c>
      <c r="BW58" s="1">
        <v>31.8501625</v>
      </c>
      <c r="BX58" s="1">
        <v>999.9</v>
      </c>
      <c r="BY58" s="1">
        <v>0</v>
      </c>
      <c r="BZ58" s="1">
        <v>0</v>
      </c>
      <c r="CA58" s="1">
        <v>9997.8924999999999</v>
      </c>
      <c r="CB58" s="1">
        <v>0</v>
      </c>
      <c r="CC58" s="1">
        <v>232.267</v>
      </c>
      <c r="CD58" s="1">
        <v>-42.20499375</v>
      </c>
      <c r="CE58" s="1">
        <v>144.62200000000001</v>
      </c>
      <c r="CF58" s="1">
        <v>187.83437499999999</v>
      </c>
      <c r="CG58" s="1">
        <v>0.91921006249999992</v>
      </c>
      <c r="CH58" s="1">
        <v>182.8769375</v>
      </c>
      <c r="CI58" s="1">
        <v>26.394231250000001</v>
      </c>
      <c r="CJ58" s="1">
        <v>2.7065781250000001</v>
      </c>
      <c r="CK58" s="1">
        <v>2.6154906250000001</v>
      </c>
      <c r="CL58" s="1">
        <v>22.325118750000001</v>
      </c>
      <c r="CM58" s="1">
        <v>21.763593749999998</v>
      </c>
      <c r="CN58" s="1">
        <v>1999.995625</v>
      </c>
      <c r="CO58" s="1">
        <v>0.98000218750000001</v>
      </c>
      <c r="CP58" s="1">
        <v>1.9998112500000002E-2</v>
      </c>
      <c r="CQ58" s="1">
        <v>0</v>
      </c>
      <c r="CR58" s="1">
        <v>2.5726874999999998</v>
      </c>
      <c r="CS58" s="1">
        <v>0</v>
      </c>
      <c r="CT58" s="1">
        <v>18592.962500000001</v>
      </c>
      <c r="CU58" s="1">
        <v>17412.293750000001</v>
      </c>
      <c r="CV58" s="1">
        <v>40.25</v>
      </c>
      <c r="CW58" s="1">
        <v>41.121062500000001</v>
      </c>
      <c r="CX58" s="1">
        <v>40.159875</v>
      </c>
      <c r="CY58" s="1">
        <v>39.625</v>
      </c>
      <c r="CZ58" s="1">
        <v>40.436999999999998</v>
      </c>
      <c r="DA58" s="1">
        <v>1959.9962499999999</v>
      </c>
      <c r="DB58" s="1">
        <v>40</v>
      </c>
      <c r="DC58" s="1">
        <v>0</v>
      </c>
      <c r="DD58" s="1">
        <v>1659880296.5</v>
      </c>
      <c r="DE58" s="1">
        <v>0</v>
      </c>
      <c r="DF58" s="1">
        <v>0</v>
      </c>
      <c r="DG58" s="1" t="s">
        <v>348</v>
      </c>
      <c r="DH58" s="1">
        <v>1659812590.0999999</v>
      </c>
      <c r="DI58" s="1">
        <v>1659812570.5999999</v>
      </c>
      <c r="DJ58" s="1">
        <v>0</v>
      </c>
      <c r="DK58" s="1">
        <v>-4.8000000000000001E-2</v>
      </c>
      <c r="DL58" s="1">
        <v>0</v>
      </c>
      <c r="DM58" s="1">
        <v>2.9860000000000002</v>
      </c>
      <c r="DN58" s="1">
        <v>1.6E-2</v>
      </c>
      <c r="DO58" s="1">
        <v>2000</v>
      </c>
      <c r="DP58" s="1">
        <v>27</v>
      </c>
      <c r="DQ58" s="1">
        <v>0.33</v>
      </c>
      <c r="DR58" s="1">
        <v>0.43</v>
      </c>
      <c r="DS58" s="1">
        <v>4.3756296315077181</v>
      </c>
      <c r="DT58" s="1">
        <v>4.2543894650051248</v>
      </c>
      <c r="DU58" s="1">
        <v>0.32577024901756191</v>
      </c>
      <c r="DV58" s="1">
        <v>0</v>
      </c>
      <c r="DW58" s="1">
        <v>-42.306263333333327</v>
      </c>
      <c r="DX58" s="1">
        <v>-16.173616017797588</v>
      </c>
      <c r="DY58" s="1">
        <v>1.1847587961221839</v>
      </c>
      <c r="DZ58" s="1">
        <v>0</v>
      </c>
      <c r="EA58" s="1">
        <v>-52.699770062101088</v>
      </c>
      <c r="EB58" s="1">
        <v>136.3895743659325</v>
      </c>
      <c r="EC58" s="1">
        <v>10.804207456385869</v>
      </c>
      <c r="ED58" s="1">
        <v>0</v>
      </c>
      <c r="EE58" s="1">
        <v>0.91355872500000002</v>
      </c>
      <c r="EF58" s="1">
        <v>0.1652343377110671</v>
      </c>
      <c r="EG58" s="1">
        <v>1.7180017025584551E-2</v>
      </c>
      <c r="EH58" s="1">
        <v>0</v>
      </c>
      <c r="EI58" s="1">
        <v>2.0255683218622229</v>
      </c>
      <c r="EJ58" s="1">
        <v>-1.649172940933499E-2</v>
      </c>
      <c r="EK58" s="1">
        <v>1.5026966912236889E-3</v>
      </c>
      <c r="EL58" s="1">
        <v>1</v>
      </c>
      <c r="EM58" s="1">
        <v>1</v>
      </c>
      <c r="EN58" s="1">
        <v>5</v>
      </c>
      <c r="EO58" s="1" t="s">
        <v>371</v>
      </c>
      <c r="EP58" s="1">
        <v>2.9434999999999998</v>
      </c>
      <c r="EQ58" s="1">
        <v>2.8012600000000001</v>
      </c>
      <c r="ER58" s="1">
        <v>4.4910800000000001E-2</v>
      </c>
      <c r="ES58" s="1">
        <v>5.4557899999999999E-2</v>
      </c>
      <c r="ET58" s="1">
        <v>0.11777600000000001</v>
      </c>
      <c r="EU58" s="1">
        <v>0.115103</v>
      </c>
      <c r="EV58" s="1">
        <v>19622.3</v>
      </c>
      <c r="EW58" s="1">
        <v>20368.7</v>
      </c>
      <c r="EX58" s="1">
        <v>23887.8</v>
      </c>
      <c r="EY58" s="1">
        <v>25067.1</v>
      </c>
      <c r="EZ58" s="1">
        <v>33723.800000000003</v>
      </c>
      <c r="FA58" s="1">
        <v>35411.5</v>
      </c>
      <c r="FB58" s="1">
        <v>43544.1</v>
      </c>
      <c r="FC58" s="1">
        <v>46334.1</v>
      </c>
      <c r="FD58" s="1">
        <v>1.54925</v>
      </c>
      <c r="FE58" s="1">
        <v>1.8884300000000001</v>
      </c>
      <c r="FF58" s="1">
        <v>0.145815</v>
      </c>
      <c r="FG58" s="1">
        <v>0</v>
      </c>
      <c r="FH58" s="1">
        <v>29.4727</v>
      </c>
      <c r="FI58" s="1">
        <v>999.9</v>
      </c>
      <c r="FJ58" s="1">
        <v>65.400000000000006</v>
      </c>
      <c r="FK58" s="1">
        <v>32.799999999999997</v>
      </c>
      <c r="FL58" s="1">
        <v>32.968499999999999</v>
      </c>
      <c r="FM58" s="1">
        <v>64.745800000000003</v>
      </c>
      <c r="FN58" s="1">
        <v>25.989599999999999</v>
      </c>
      <c r="FO58" s="1">
        <v>1</v>
      </c>
      <c r="FP58" s="1">
        <v>0.31637199999999999</v>
      </c>
      <c r="FQ58" s="1">
        <v>0.69065100000000001</v>
      </c>
      <c r="FR58" s="1">
        <v>20.321000000000002</v>
      </c>
      <c r="FS58" s="1">
        <v>5.2111499999999999</v>
      </c>
      <c r="FT58" s="1">
        <v>11.905900000000001</v>
      </c>
      <c r="FU58" s="1">
        <v>5.0028499999999996</v>
      </c>
      <c r="FV58" s="1">
        <v>3.28965</v>
      </c>
      <c r="FW58" s="1">
        <v>9999</v>
      </c>
      <c r="FX58" s="1">
        <v>9999</v>
      </c>
      <c r="FY58" s="1">
        <v>9999</v>
      </c>
      <c r="FZ58" s="1">
        <v>999.9</v>
      </c>
      <c r="GA58" s="1">
        <v>1.8594200000000001</v>
      </c>
      <c r="GB58" s="1">
        <v>1.8542799999999999</v>
      </c>
      <c r="GC58" s="1">
        <v>1.8575999999999999</v>
      </c>
      <c r="GD58" s="1">
        <v>1.8559300000000001</v>
      </c>
      <c r="GE58" s="1">
        <v>1.8547100000000001</v>
      </c>
      <c r="GF58" s="1">
        <v>1.85449</v>
      </c>
      <c r="GG58" s="1">
        <v>1.8530199999999999</v>
      </c>
      <c r="GH58" s="1">
        <v>1.8562399999999999</v>
      </c>
      <c r="GI58" s="1">
        <v>0</v>
      </c>
      <c r="GJ58" s="1">
        <v>0</v>
      </c>
      <c r="GK58" s="1">
        <v>0</v>
      </c>
      <c r="GL58" s="1">
        <v>0</v>
      </c>
      <c r="GM58" s="1" t="s">
        <v>350</v>
      </c>
      <c r="GN58" s="1" t="s">
        <v>351</v>
      </c>
      <c r="GO58" s="1" t="s">
        <v>352</v>
      </c>
      <c r="GP58" s="1" t="s">
        <v>352</v>
      </c>
      <c r="GQ58" s="1" t="s">
        <v>352</v>
      </c>
      <c r="GR58" s="1" t="s">
        <v>352</v>
      </c>
      <c r="GS58" s="1">
        <v>0</v>
      </c>
      <c r="GT58" s="1">
        <v>100</v>
      </c>
      <c r="GU58" s="1">
        <v>100</v>
      </c>
      <c r="GV58" s="1">
        <v>0.88700000000000001</v>
      </c>
      <c r="GW58" s="1">
        <v>4.2299999999999997E-2</v>
      </c>
      <c r="GX58" s="1">
        <v>0.39266368898363929</v>
      </c>
      <c r="GY58" s="1">
        <v>3.036990343597491E-3</v>
      </c>
      <c r="GZ58" s="1">
        <v>-1.538114387597119E-6</v>
      </c>
      <c r="HA58" s="1">
        <v>3.3909691194327332E-10</v>
      </c>
      <c r="HB58" s="1">
        <v>-2.894341138822331E-2</v>
      </c>
      <c r="HC58" s="1">
        <v>9.7621983196103414E-3</v>
      </c>
      <c r="HD58" s="1">
        <v>-3.3387782167185642E-4</v>
      </c>
      <c r="HE58" s="1">
        <v>2.632278881966732E-6</v>
      </c>
      <c r="HF58" s="1">
        <v>6</v>
      </c>
      <c r="HG58" s="1">
        <v>2134</v>
      </c>
      <c r="HH58" s="1">
        <v>2</v>
      </c>
      <c r="HI58" s="1">
        <v>31</v>
      </c>
      <c r="HJ58" s="1">
        <v>1128.5</v>
      </c>
      <c r="HK58" s="1">
        <v>1128.8</v>
      </c>
      <c r="HL58" s="1">
        <v>0.70068399999999997</v>
      </c>
      <c r="HM58" s="1">
        <v>2.33521</v>
      </c>
      <c r="HN58" s="1">
        <v>1.4978</v>
      </c>
      <c r="HO58" s="1">
        <v>2.3083499999999999</v>
      </c>
      <c r="HP58" s="1">
        <v>1.5478499999999999</v>
      </c>
      <c r="HQ58" s="1">
        <v>2.2863799999999999</v>
      </c>
      <c r="HR58" s="1">
        <v>35.847700000000003</v>
      </c>
      <c r="HS58" s="1">
        <v>15.786899999999999</v>
      </c>
      <c r="HT58" s="1">
        <v>18</v>
      </c>
      <c r="HU58" s="1">
        <v>290.03300000000002</v>
      </c>
      <c r="HV58" s="1">
        <v>511.06599999999997</v>
      </c>
      <c r="HW58" s="1">
        <v>28.622900000000001</v>
      </c>
      <c r="HX58" s="1">
        <v>31.113199999999999</v>
      </c>
      <c r="HY58" s="1">
        <v>29.9998</v>
      </c>
      <c r="HZ58" s="1">
        <v>30.974499999999999</v>
      </c>
      <c r="IA58" s="1">
        <v>31.040099999999999</v>
      </c>
      <c r="IB58" s="1">
        <v>14.048500000000001</v>
      </c>
      <c r="IC58" s="1">
        <v>23.2864</v>
      </c>
      <c r="ID58" s="1">
        <v>57.683500000000002</v>
      </c>
      <c r="IE58" s="1">
        <v>28.6233</v>
      </c>
      <c r="IF58" s="1">
        <v>261.45600000000002</v>
      </c>
      <c r="IG58" s="1">
        <v>26.311699999999998</v>
      </c>
      <c r="IH58" s="1">
        <v>100.7</v>
      </c>
      <c r="II58" s="1">
        <v>100.42100000000001</v>
      </c>
      <c r="IJ58" s="1" t="s">
        <v>353</v>
      </c>
    </row>
    <row r="59" spans="1:244" ht="15.75" customHeight="1" x14ac:dyDescent="0.3">
      <c r="A59" s="1">
        <v>43</v>
      </c>
      <c r="B59" s="1">
        <v>1659880298.5999999</v>
      </c>
      <c r="C59" s="1">
        <v>41.5</v>
      </c>
      <c r="D59" s="1" t="s">
        <v>437</v>
      </c>
      <c r="E59" s="1" t="s">
        <v>438</v>
      </c>
      <c r="F59" s="1">
        <v>1</v>
      </c>
      <c r="H59" s="1" t="s">
        <v>345</v>
      </c>
      <c r="M59" s="1" t="s">
        <v>346</v>
      </c>
      <c r="N59" s="1">
        <v>1659880291.099999</v>
      </c>
      <c r="O59" s="1">
        <f t="shared" si="0"/>
        <v>7.9661231465815515E-4</v>
      </c>
      <c r="P59" s="1">
        <f t="shared" si="1"/>
        <v>0.79661231465815519</v>
      </c>
      <c r="Q59" s="1">
        <f t="shared" si="2"/>
        <v>5.2354052742106232</v>
      </c>
      <c r="R59" s="1">
        <f t="shared" si="3"/>
        <v>147.8243333333333</v>
      </c>
      <c r="S59" s="1">
        <f t="shared" si="4"/>
        <v>-76.221616522407601</v>
      </c>
      <c r="T59" s="1">
        <f t="shared" si="5"/>
        <v>-7.5606715796221122</v>
      </c>
      <c r="U59" s="1">
        <f t="shared" si="6"/>
        <v>14.663179381420651</v>
      </c>
      <c r="V59" s="1">
        <f t="shared" si="7"/>
        <v>3.7823792918567842E-2</v>
      </c>
      <c r="W59" s="1">
        <f t="shared" si="8"/>
        <v>2.913469278594051</v>
      </c>
      <c r="X59" s="1">
        <f t="shared" si="9"/>
        <v>3.7553098880845209E-2</v>
      </c>
      <c r="Y59" s="1">
        <f t="shared" si="10"/>
        <v>2.3494845948285388E-2</v>
      </c>
      <c r="Z59" s="1">
        <f t="shared" si="11"/>
        <v>321.51557362799929</v>
      </c>
      <c r="AA59" s="1">
        <f t="shared" si="12"/>
        <v>32.700059775295138</v>
      </c>
      <c r="AB59" s="1">
        <f t="shared" si="13"/>
        <v>31.849573333333328</v>
      </c>
      <c r="AC59" s="1">
        <f t="shared" si="14"/>
        <v>4.7345774068456468</v>
      </c>
      <c r="AD59" s="1">
        <f t="shared" si="15"/>
        <v>60.031038440009446</v>
      </c>
      <c r="AE59" s="1">
        <f t="shared" si="16"/>
        <v>2.7093485133991937</v>
      </c>
      <c r="AF59" s="1">
        <f t="shared" si="17"/>
        <v>4.5132461203494172</v>
      </c>
      <c r="AG59" s="1">
        <f t="shared" si="18"/>
        <v>2.0252288934464531</v>
      </c>
      <c r="AH59" s="1">
        <f t="shared" si="19"/>
        <v>-35.130603076424642</v>
      </c>
      <c r="AI59" s="1">
        <f t="shared" si="20"/>
        <v>-132.30296030558128</v>
      </c>
      <c r="AJ59" s="1">
        <f t="shared" si="21"/>
        <v>-10.240631164585295</v>
      </c>
      <c r="AK59" s="1">
        <f t="shared" si="22"/>
        <v>143.84137908140809</v>
      </c>
      <c r="AL59" s="1">
        <f t="shared" si="23"/>
        <v>35.425409339573292</v>
      </c>
      <c r="AM59" s="1">
        <f t="shared" si="24"/>
        <v>0.79106281863627448</v>
      </c>
      <c r="AN59" s="1">
        <f t="shared" si="25"/>
        <v>5.2354052742106232</v>
      </c>
      <c r="AO59" s="1">
        <v>218.9551358848941</v>
      </c>
      <c r="AP59" s="1">
        <v>186.90749090909091</v>
      </c>
      <c r="AQ59" s="1">
        <v>5.0227565899340894</v>
      </c>
      <c r="AR59" s="1">
        <v>65.044434554698469</v>
      </c>
      <c r="AS59" s="1">
        <f t="shared" si="26"/>
        <v>0.79661231465815519</v>
      </c>
      <c r="AT59" s="1">
        <v>26.382794922375162</v>
      </c>
      <c r="AU59" s="1">
        <v>27.312345454545451</v>
      </c>
      <c r="AV59" s="1">
        <v>-1.069136184726627E-6</v>
      </c>
      <c r="AW59" s="1">
        <v>82.478048087778163</v>
      </c>
      <c r="AX59" s="1">
        <v>196</v>
      </c>
      <c r="AY59" s="1">
        <v>39</v>
      </c>
      <c r="AZ59" s="1">
        <f t="shared" si="27"/>
        <v>1</v>
      </c>
      <c r="BA59" s="1">
        <f t="shared" si="28"/>
        <v>0</v>
      </c>
      <c r="BB59" s="1">
        <f t="shared" si="29"/>
        <v>51703.488972494641</v>
      </c>
      <c r="BC59" s="1">
        <f t="shared" si="30"/>
        <v>1999.9973333333339</v>
      </c>
      <c r="BD59" s="1">
        <f t="shared" si="31"/>
        <v>1681.1977596000002</v>
      </c>
      <c r="BE59" s="1">
        <f t="shared" si="32"/>
        <v>0.84060000060000062</v>
      </c>
      <c r="BF59" s="1">
        <f t="shared" si="33"/>
        <v>0.16075800115800115</v>
      </c>
      <c r="BG59" s="1">
        <v>6</v>
      </c>
      <c r="BH59" s="1">
        <v>0.5</v>
      </c>
      <c r="BI59" s="1" t="s">
        <v>347</v>
      </c>
      <c r="BJ59" s="1">
        <v>2</v>
      </c>
      <c r="BK59" s="1" t="b">
        <v>1</v>
      </c>
      <c r="BL59" s="1">
        <v>1659880291.099999</v>
      </c>
      <c r="BM59" s="1">
        <v>147.8243333333333</v>
      </c>
      <c r="BN59" s="1">
        <v>190.4622</v>
      </c>
      <c r="BO59" s="1">
        <v>27.313833333333331</v>
      </c>
      <c r="BP59" s="1">
        <v>26.390766666666671</v>
      </c>
      <c r="BQ59" s="1">
        <v>147.0180666666667</v>
      </c>
      <c r="BR59" s="1">
        <v>27.27147333333334</v>
      </c>
      <c r="BS59" s="1">
        <v>500.15186666666671</v>
      </c>
      <c r="BT59" s="1">
        <v>99.093213333333338</v>
      </c>
      <c r="BU59" s="1">
        <v>0.1000591866666667</v>
      </c>
      <c r="BV59" s="1">
        <v>31.007259999999999</v>
      </c>
      <c r="BW59" s="1">
        <v>31.849573333333328</v>
      </c>
      <c r="BX59" s="1">
        <v>999.89999999999986</v>
      </c>
      <c r="BY59" s="1">
        <v>0</v>
      </c>
      <c r="BZ59" s="1">
        <v>0</v>
      </c>
      <c r="CA59" s="1">
        <v>9999.2900000000027</v>
      </c>
      <c r="CB59" s="1">
        <v>0</v>
      </c>
      <c r="CC59" s="1">
        <v>237.83586666666659</v>
      </c>
      <c r="CD59" s="1">
        <v>-42.637780000000006</v>
      </c>
      <c r="CE59" s="1">
        <v>151.97533333333331</v>
      </c>
      <c r="CF59" s="1">
        <v>195.62453333333329</v>
      </c>
      <c r="CG59" s="1">
        <v>0.92306100000000002</v>
      </c>
      <c r="CH59" s="1">
        <v>190.4622</v>
      </c>
      <c r="CI59" s="1">
        <v>26.390766666666671</v>
      </c>
      <c r="CJ59" s="1">
        <v>2.7066160000000008</v>
      </c>
      <c r="CK59" s="1">
        <v>2.6151473333333342</v>
      </c>
      <c r="CL59" s="1">
        <v>22.325353333333329</v>
      </c>
      <c r="CM59" s="1">
        <v>21.761446666666661</v>
      </c>
      <c r="CN59" s="1">
        <v>1999.9973333333339</v>
      </c>
      <c r="CO59" s="1">
        <v>0.98000220000000027</v>
      </c>
      <c r="CP59" s="1">
        <v>1.9998100000000001E-2</v>
      </c>
      <c r="CQ59" s="1">
        <v>0</v>
      </c>
      <c r="CR59" s="1">
        <v>2.6575333333333329</v>
      </c>
      <c r="CS59" s="1">
        <v>0</v>
      </c>
      <c r="CT59" s="1">
        <v>18588.473333333339</v>
      </c>
      <c r="CU59" s="1">
        <v>17412.306666666671</v>
      </c>
      <c r="CV59" s="1">
        <v>40.25</v>
      </c>
      <c r="CW59" s="1">
        <v>41.125</v>
      </c>
      <c r="CX59" s="1">
        <v>40.162199999999999</v>
      </c>
      <c r="CY59" s="1">
        <v>39.625</v>
      </c>
      <c r="CZ59" s="1">
        <v>40.436999999999998</v>
      </c>
      <c r="DA59" s="1">
        <v>1959.998</v>
      </c>
      <c r="DB59" s="1">
        <v>40</v>
      </c>
      <c r="DC59" s="1">
        <v>0</v>
      </c>
      <c r="DD59" s="1">
        <v>1659880297.0999999</v>
      </c>
      <c r="DE59" s="1">
        <v>0</v>
      </c>
      <c r="DF59" s="1">
        <v>0</v>
      </c>
      <c r="DG59" s="1" t="s">
        <v>348</v>
      </c>
      <c r="DH59" s="1">
        <v>1659812590.0999999</v>
      </c>
      <c r="DI59" s="1">
        <v>1659812570.5999999</v>
      </c>
      <c r="DJ59" s="1">
        <v>0</v>
      </c>
      <c r="DK59" s="1">
        <v>-4.8000000000000001E-2</v>
      </c>
      <c r="DL59" s="1">
        <v>0</v>
      </c>
      <c r="DM59" s="1">
        <v>2.9860000000000002</v>
      </c>
      <c r="DN59" s="1">
        <v>1.6E-2</v>
      </c>
      <c r="DO59" s="1">
        <v>2000</v>
      </c>
      <c r="DP59" s="1">
        <v>27</v>
      </c>
      <c r="DQ59" s="1">
        <v>0.33</v>
      </c>
      <c r="DR59" s="1">
        <v>0.43</v>
      </c>
      <c r="DS59" s="1">
        <v>4.3756296315077181</v>
      </c>
      <c r="DT59" s="1">
        <v>4.2543894650051248</v>
      </c>
      <c r="DU59" s="1">
        <v>0.32577024901756191</v>
      </c>
      <c r="DV59" s="1">
        <v>0</v>
      </c>
      <c r="DW59" s="1">
        <v>-42.306263333333327</v>
      </c>
      <c r="DX59" s="1">
        <v>-16.173616017797588</v>
      </c>
      <c r="DY59" s="1">
        <v>1.1847587961221839</v>
      </c>
      <c r="DZ59" s="1">
        <v>0</v>
      </c>
      <c r="EA59" s="1">
        <v>-52.699770062101088</v>
      </c>
      <c r="EB59" s="1">
        <v>136.3895743659325</v>
      </c>
      <c r="EC59" s="1">
        <v>10.804207456385869</v>
      </c>
      <c r="ED59" s="1">
        <v>0</v>
      </c>
      <c r="EE59" s="1">
        <v>0.91355872500000002</v>
      </c>
      <c r="EF59" s="1">
        <v>0.1652343377110671</v>
      </c>
      <c r="EG59" s="1">
        <v>1.7180017025584551E-2</v>
      </c>
      <c r="EH59" s="1">
        <v>0</v>
      </c>
      <c r="EI59" s="1">
        <v>2.0255683218622229</v>
      </c>
      <c r="EJ59" s="1">
        <v>-1.649172940933499E-2</v>
      </c>
      <c r="EK59" s="1">
        <v>1.5026966912236889E-3</v>
      </c>
      <c r="EL59" s="1">
        <v>1</v>
      </c>
      <c r="EM59" s="1">
        <v>1</v>
      </c>
      <c r="EN59" s="1">
        <v>5</v>
      </c>
      <c r="EO59" s="1" t="s">
        <v>371</v>
      </c>
      <c r="EP59" s="1">
        <v>2.9434100000000001</v>
      </c>
      <c r="EQ59" s="1">
        <v>2.8012600000000001</v>
      </c>
      <c r="ER59" s="1">
        <v>4.60128E-2</v>
      </c>
      <c r="ES59" s="1">
        <v>5.5608999999999999E-2</v>
      </c>
      <c r="ET59" s="1">
        <v>0.11777700000000001</v>
      </c>
      <c r="EU59" s="1">
        <v>0.115092</v>
      </c>
      <c r="EV59" s="1">
        <v>19599.599999999999</v>
      </c>
      <c r="EW59" s="1">
        <v>20346</v>
      </c>
      <c r="EX59" s="1">
        <v>23887.7</v>
      </c>
      <c r="EY59" s="1">
        <v>25067</v>
      </c>
      <c r="EZ59" s="1">
        <v>33723.699999999997</v>
      </c>
      <c r="FA59" s="1">
        <v>35412.1</v>
      </c>
      <c r="FB59" s="1">
        <v>43543.9</v>
      </c>
      <c r="FC59" s="1">
        <v>46334.3</v>
      </c>
      <c r="FD59" s="1">
        <v>1.54972</v>
      </c>
      <c r="FE59" s="1">
        <v>1.8883799999999999</v>
      </c>
      <c r="FF59" s="1">
        <v>0.14622499999999999</v>
      </c>
      <c r="FG59" s="1">
        <v>0</v>
      </c>
      <c r="FH59" s="1">
        <v>29.472200000000001</v>
      </c>
      <c r="FI59" s="1">
        <v>999.9</v>
      </c>
      <c r="FJ59" s="1">
        <v>65.400000000000006</v>
      </c>
      <c r="FK59" s="1">
        <v>32.799999999999997</v>
      </c>
      <c r="FL59" s="1">
        <v>32.970700000000001</v>
      </c>
      <c r="FM59" s="1">
        <v>64.705799999999996</v>
      </c>
      <c r="FN59" s="1">
        <v>25.8293</v>
      </c>
      <c r="FO59" s="1">
        <v>1</v>
      </c>
      <c r="FP59" s="1">
        <v>0.31637199999999999</v>
      </c>
      <c r="FQ59" s="1">
        <v>0.68834099999999998</v>
      </c>
      <c r="FR59" s="1">
        <v>20.320900000000002</v>
      </c>
      <c r="FS59" s="1">
        <v>5.2112999999999996</v>
      </c>
      <c r="FT59" s="1">
        <v>11.9057</v>
      </c>
      <c r="FU59" s="1">
        <v>5.0029000000000003</v>
      </c>
      <c r="FV59" s="1">
        <v>3.28965</v>
      </c>
      <c r="FW59" s="1">
        <v>9999</v>
      </c>
      <c r="FX59" s="1">
        <v>9999</v>
      </c>
      <c r="FY59" s="1">
        <v>9999</v>
      </c>
      <c r="FZ59" s="1">
        <v>999.9</v>
      </c>
      <c r="GA59" s="1">
        <v>1.8593999999999999</v>
      </c>
      <c r="GB59" s="1">
        <v>1.8542799999999999</v>
      </c>
      <c r="GC59" s="1">
        <v>1.8575999999999999</v>
      </c>
      <c r="GD59" s="1">
        <v>1.8559300000000001</v>
      </c>
      <c r="GE59" s="1">
        <v>1.8547199999999999</v>
      </c>
      <c r="GF59" s="1">
        <v>1.85449</v>
      </c>
      <c r="GG59" s="1">
        <v>1.85303</v>
      </c>
      <c r="GH59" s="1">
        <v>1.8562399999999999</v>
      </c>
      <c r="GI59" s="1">
        <v>0</v>
      </c>
      <c r="GJ59" s="1">
        <v>0</v>
      </c>
      <c r="GK59" s="1">
        <v>0</v>
      </c>
      <c r="GL59" s="1">
        <v>0</v>
      </c>
      <c r="GM59" s="1" t="s">
        <v>350</v>
      </c>
      <c r="GN59" s="1" t="s">
        <v>351</v>
      </c>
      <c r="GO59" s="1" t="s">
        <v>352</v>
      </c>
      <c r="GP59" s="1" t="s">
        <v>352</v>
      </c>
      <c r="GQ59" s="1" t="s">
        <v>352</v>
      </c>
      <c r="GR59" s="1" t="s">
        <v>352</v>
      </c>
      <c r="GS59" s="1">
        <v>0</v>
      </c>
      <c r="GT59" s="1">
        <v>100</v>
      </c>
      <c r="GU59" s="1">
        <v>100</v>
      </c>
      <c r="GV59" s="1">
        <v>0.9</v>
      </c>
      <c r="GW59" s="1">
        <v>4.2299999999999997E-2</v>
      </c>
      <c r="GX59" s="1">
        <v>0.39266368898363929</v>
      </c>
      <c r="GY59" s="1">
        <v>3.036990343597491E-3</v>
      </c>
      <c r="GZ59" s="1">
        <v>-1.538114387597119E-6</v>
      </c>
      <c r="HA59" s="1">
        <v>3.3909691194327332E-10</v>
      </c>
      <c r="HB59" s="1">
        <v>-2.894341138822331E-2</v>
      </c>
      <c r="HC59" s="1">
        <v>9.7621983196103414E-3</v>
      </c>
      <c r="HD59" s="1">
        <v>-3.3387782167185642E-4</v>
      </c>
      <c r="HE59" s="1">
        <v>2.632278881966732E-6</v>
      </c>
      <c r="HF59" s="1">
        <v>6</v>
      </c>
      <c r="HG59" s="1">
        <v>2134</v>
      </c>
      <c r="HH59" s="1">
        <v>2</v>
      </c>
      <c r="HI59" s="1">
        <v>31</v>
      </c>
      <c r="HJ59" s="1">
        <v>1128.5</v>
      </c>
      <c r="HK59" s="1">
        <v>1128.8</v>
      </c>
      <c r="HL59" s="1">
        <v>0.709229</v>
      </c>
      <c r="HM59" s="1">
        <v>2.3144499999999999</v>
      </c>
      <c r="HN59" s="1">
        <v>1.4978</v>
      </c>
      <c r="HO59" s="1">
        <v>2.3083499999999999</v>
      </c>
      <c r="HP59" s="1">
        <v>1.5478499999999999</v>
      </c>
      <c r="HQ59" s="1">
        <v>2.4194300000000002</v>
      </c>
      <c r="HR59" s="1">
        <v>35.847700000000003</v>
      </c>
      <c r="HS59" s="1">
        <v>15.804399999999999</v>
      </c>
      <c r="HT59" s="1">
        <v>18</v>
      </c>
      <c r="HU59" s="1">
        <v>290.22300000000001</v>
      </c>
      <c r="HV59" s="1">
        <v>511.02600000000001</v>
      </c>
      <c r="HW59" s="1">
        <v>28.621700000000001</v>
      </c>
      <c r="HX59" s="1">
        <v>31.113</v>
      </c>
      <c r="HY59" s="1">
        <v>29.9998</v>
      </c>
      <c r="HZ59" s="1">
        <v>30.973800000000001</v>
      </c>
      <c r="IA59" s="1">
        <v>31.039400000000001</v>
      </c>
      <c r="IB59" s="1">
        <v>14.2239</v>
      </c>
      <c r="IC59" s="1">
        <v>23.2864</v>
      </c>
      <c r="ID59" s="1">
        <v>57.683500000000002</v>
      </c>
      <c r="IE59" s="1">
        <v>28.6233</v>
      </c>
      <c r="IF59" s="1">
        <v>261.45600000000002</v>
      </c>
      <c r="IG59" s="1">
        <v>26.311800000000002</v>
      </c>
      <c r="IH59" s="1">
        <v>100.699</v>
      </c>
      <c r="II59" s="1">
        <v>100.42100000000001</v>
      </c>
      <c r="IJ59" s="1" t="s">
        <v>353</v>
      </c>
    </row>
    <row r="60" spans="1:244" ht="15.75" customHeight="1" x14ac:dyDescent="0.3">
      <c r="A60" s="1">
        <v>44</v>
      </c>
      <c r="B60" s="1">
        <v>1659880299.5999999</v>
      </c>
      <c r="C60" s="1">
        <v>42.5</v>
      </c>
      <c r="D60" s="1" t="s">
        <v>439</v>
      </c>
      <c r="E60" s="1" t="s">
        <v>440</v>
      </c>
      <c r="F60" s="1">
        <v>1</v>
      </c>
      <c r="H60" s="1" t="s">
        <v>345</v>
      </c>
      <c r="M60" s="1" t="s">
        <v>346</v>
      </c>
      <c r="N60" s="1">
        <v>1659880291.5999999</v>
      </c>
      <c r="O60" s="1">
        <f t="shared" si="0"/>
        <v>7.9718545544536301E-4</v>
      </c>
      <c r="P60" s="1">
        <f t="shared" si="1"/>
        <v>0.79718545544536301</v>
      </c>
      <c r="Q60" s="1">
        <f t="shared" si="2"/>
        <v>5.2317773871560673</v>
      </c>
      <c r="R60" s="1">
        <f t="shared" si="3"/>
        <v>150.256125</v>
      </c>
      <c r="S60" s="1">
        <f t="shared" si="4"/>
        <v>-73.562528126373394</v>
      </c>
      <c r="T60" s="1">
        <f t="shared" si="5"/>
        <v>-7.2969062191635663</v>
      </c>
      <c r="U60" s="1">
        <f t="shared" si="6"/>
        <v>14.90439332232301</v>
      </c>
      <c r="V60" s="1">
        <f t="shared" si="7"/>
        <v>3.78510293440135E-2</v>
      </c>
      <c r="W60" s="1">
        <f t="shared" si="8"/>
        <v>2.9133535953565195</v>
      </c>
      <c r="X60" s="1">
        <f t="shared" si="9"/>
        <v>3.7579936146051859E-2</v>
      </c>
      <c r="Y60" s="1">
        <f t="shared" si="10"/>
        <v>2.3511654742026985E-2</v>
      </c>
      <c r="Z60" s="1">
        <f t="shared" si="11"/>
        <v>321.51520127624843</v>
      </c>
      <c r="AA60" s="1">
        <f t="shared" si="12"/>
        <v>32.700366350381827</v>
      </c>
      <c r="AB60" s="1">
        <f t="shared" si="13"/>
        <v>31.849599999999999</v>
      </c>
      <c r="AC60" s="1">
        <f t="shared" si="14"/>
        <v>4.7345845608606352</v>
      </c>
      <c r="AD60" s="1">
        <f t="shared" si="15"/>
        <v>60.029636359679593</v>
      </c>
      <c r="AE60" s="1">
        <f t="shared" si="16"/>
        <v>2.7093464428464462</v>
      </c>
      <c r="AF60" s="1">
        <f t="shared" si="17"/>
        <v>4.513348084624158</v>
      </c>
      <c r="AG60" s="1">
        <f t="shared" si="18"/>
        <v>2.025238118014189</v>
      </c>
      <c r="AH60" s="1">
        <f t="shared" si="19"/>
        <v>-35.155878585140506</v>
      </c>
      <c r="AI60" s="1">
        <f t="shared" si="20"/>
        <v>-132.2396585352229</v>
      </c>
      <c r="AJ60" s="1">
        <f t="shared" si="21"/>
        <v>-10.236159177566247</v>
      </c>
      <c r="AK60" s="1">
        <f t="shared" si="22"/>
        <v>143.88350497831877</v>
      </c>
      <c r="AL60" s="1">
        <f t="shared" si="23"/>
        <v>35.499428393036766</v>
      </c>
      <c r="AM60" s="1">
        <f t="shared" si="24"/>
        <v>0.79189006860858813</v>
      </c>
      <c r="AN60" s="1">
        <f t="shared" si="25"/>
        <v>5.2317773871560673</v>
      </c>
      <c r="AO60" s="1">
        <v>224.12643853052629</v>
      </c>
      <c r="AP60" s="1">
        <v>191.9840242424242</v>
      </c>
      <c r="AQ60" s="1">
        <v>5.0422013598581437</v>
      </c>
      <c r="AR60" s="1">
        <v>65.044434554698469</v>
      </c>
      <c r="AS60" s="1">
        <f t="shared" si="26"/>
        <v>0.79718545544536301</v>
      </c>
      <c r="AT60" s="1">
        <v>26.3829551310446</v>
      </c>
      <c r="AU60" s="1">
        <v>27.313189090909091</v>
      </c>
      <c r="AV60" s="1">
        <v>-2.5994607833240659E-6</v>
      </c>
      <c r="AW60" s="1">
        <v>82.478048087778163</v>
      </c>
      <c r="AX60" s="1">
        <v>196</v>
      </c>
      <c r="AY60" s="1">
        <v>39</v>
      </c>
      <c r="AZ60" s="1">
        <f t="shared" si="27"/>
        <v>1</v>
      </c>
      <c r="BA60" s="1">
        <f t="shared" si="28"/>
        <v>0</v>
      </c>
      <c r="BB60" s="1">
        <f t="shared" si="29"/>
        <v>51700.141029449398</v>
      </c>
      <c r="BC60" s="1">
        <f t="shared" si="30"/>
        <v>1999.9949999999999</v>
      </c>
      <c r="BD60" s="1">
        <f t="shared" si="31"/>
        <v>1681.1957996249992</v>
      </c>
      <c r="BE60" s="1">
        <f t="shared" si="32"/>
        <v>0.8406000013125029</v>
      </c>
      <c r="BF60" s="1">
        <f t="shared" si="33"/>
        <v>0.16075800253313055</v>
      </c>
      <c r="BG60" s="1">
        <v>6</v>
      </c>
      <c r="BH60" s="1">
        <v>0.5</v>
      </c>
      <c r="BI60" s="1" t="s">
        <v>347</v>
      </c>
      <c r="BJ60" s="1">
        <v>2</v>
      </c>
      <c r="BK60" s="1" t="b">
        <v>1</v>
      </c>
      <c r="BL60" s="1">
        <v>1659880291.5999999</v>
      </c>
      <c r="BM60" s="1">
        <v>150.256125</v>
      </c>
      <c r="BN60" s="1">
        <v>192.9855</v>
      </c>
      <c r="BO60" s="1">
        <v>27.313818749999999</v>
      </c>
      <c r="BP60" s="1">
        <v>26.389781249999999</v>
      </c>
      <c r="BQ60" s="1">
        <v>149.443625</v>
      </c>
      <c r="BR60" s="1">
        <v>27.27145625</v>
      </c>
      <c r="BS60" s="1">
        <v>500.14887499999998</v>
      </c>
      <c r="BT60" s="1">
        <v>99.093187499999999</v>
      </c>
      <c r="BU60" s="1">
        <v>0.100062175</v>
      </c>
      <c r="BV60" s="1">
        <v>31.00765625</v>
      </c>
      <c r="BW60" s="1">
        <v>31.849599999999999</v>
      </c>
      <c r="BX60" s="1">
        <v>999.9</v>
      </c>
      <c r="BY60" s="1">
        <v>0</v>
      </c>
      <c r="BZ60" s="1">
        <v>0</v>
      </c>
      <c r="CA60" s="1">
        <v>9998.6312499999985</v>
      </c>
      <c r="CB60" s="1">
        <v>0</v>
      </c>
      <c r="CC60" s="1">
        <v>239.79612499999999</v>
      </c>
      <c r="CD60" s="1">
        <v>-42.72930625</v>
      </c>
      <c r="CE60" s="1">
        <v>154.4754375</v>
      </c>
      <c r="CF60" s="1">
        <v>198.21606249999999</v>
      </c>
      <c r="CG60" s="1">
        <v>0.92402968750000003</v>
      </c>
      <c r="CH60" s="1">
        <v>192.9855</v>
      </c>
      <c r="CI60" s="1">
        <v>26.389781249999999</v>
      </c>
      <c r="CJ60" s="1">
        <v>2.7066137499999998</v>
      </c>
      <c r="CK60" s="1">
        <v>2.6150493749999999</v>
      </c>
      <c r="CL60" s="1">
        <v>22.3253375</v>
      </c>
      <c r="CM60" s="1">
        <v>21.760831249999999</v>
      </c>
      <c r="CN60" s="1">
        <v>1999.9949999999999</v>
      </c>
      <c r="CO60" s="1">
        <v>0.98000218750000001</v>
      </c>
      <c r="CP60" s="1">
        <v>1.9998112500000002E-2</v>
      </c>
      <c r="CQ60" s="1">
        <v>0</v>
      </c>
      <c r="CR60" s="1">
        <v>2.630125</v>
      </c>
      <c r="CS60" s="1">
        <v>0</v>
      </c>
      <c r="CT60" s="1">
        <v>18587.318749999999</v>
      </c>
      <c r="CU60" s="1">
        <v>17412.28125</v>
      </c>
      <c r="CV60" s="1">
        <v>40.25</v>
      </c>
      <c r="CW60" s="1">
        <v>41.125</v>
      </c>
      <c r="CX60" s="1">
        <v>40.159875</v>
      </c>
      <c r="CY60" s="1">
        <v>39.625</v>
      </c>
      <c r="CZ60" s="1">
        <v>40.436999999999998</v>
      </c>
      <c r="DA60" s="1">
        <v>1959.995625</v>
      </c>
      <c r="DB60" s="1">
        <v>40</v>
      </c>
      <c r="DC60" s="1">
        <v>0</v>
      </c>
      <c r="DD60" s="1">
        <v>1659880298.3</v>
      </c>
      <c r="DE60" s="1">
        <v>0</v>
      </c>
      <c r="DF60" s="1">
        <v>0</v>
      </c>
      <c r="DG60" s="1" t="s">
        <v>348</v>
      </c>
      <c r="DH60" s="1">
        <v>1659812590.0999999</v>
      </c>
      <c r="DI60" s="1">
        <v>1659812570.5999999</v>
      </c>
      <c r="DJ60" s="1">
        <v>0</v>
      </c>
      <c r="DK60" s="1">
        <v>-4.8000000000000001E-2</v>
      </c>
      <c r="DL60" s="1">
        <v>0</v>
      </c>
      <c r="DM60" s="1">
        <v>2.9860000000000002</v>
      </c>
      <c r="DN60" s="1">
        <v>1.6E-2</v>
      </c>
      <c r="DO60" s="1">
        <v>2000</v>
      </c>
      <c r="DP60" s="1">
        <v>27</v>
      </c>
      <c r="DQ60" s="1">
        <v>0.33</v>
      </c>
      <c r="DR60" s="1">
        <v>0.43</v>
      </c>
      <c r="DS60" s="1">
        <v>4.504428489073482</v>
      </c>
      <c r="DT60" s="1">
        <v>4.7212119190564064</v>
      </c>
      <c r="DU60" s="1">
        <v>0.36434482159363663</v>
      </c>
      <c r="DV60" s="1">
        <v>0</v>
      </c>
      <c r="DW60" s="1">
        <v>-42.621958064516122</v>
      </c>
      <c r="DX60" s="1">
        <v>-14.43208064516115</v>
      </c>
      <c r="DY60" s="1">
        <v>1.0929167187155051</v>
      </c>
      <c r="DZ60" s="1">
        <v>0</v>
      </c>
      <c r="EA60" s="1">
        <v>-49.976518555531662</v>
      </c>
      <c r="EB60" s="1">
        <v>117.2338457354456</v>
      </c>
      <c r="EC60" s="1">
        <v>9.6709518744383516</v>
      </c>
      <c r="ED60" s="1">
        <v>0</v>
      </c>
      <c r="EE60" s="1">
        <v>0.91592117073170731</v>
      </c>
      <c r="EF60" s="1">
        <v>0.15897041811846749</v>
      </c>
      <c r="EG60" s="1">
        <v>1.7063468085860858E-2</v>
      </c>
      <c r="EH60" s="1">
        <v>0</v>
      </c>
      <c r="EI60" s="1">
        <v>2.0252380160902521</v>
      </c>
      <c r="EJ60" s="1">
        <v>-1.7352798292003441E-2</v>
      </c>
      <c r="EK60" s="1">
        <v>1.525090800709054E-3</v>
      </c>
      <c r="EL60" s="1">
        <v>1</v>
      </c>
      <c r="EM60" s="1">
        <v>1</v>
      </c>
      <c r="EN60" s="1">
        <v>5</v>
      </c>
      <c r="EO60" s="1" t="s">
        <v>371</v>
      </c>
      <c r="EP60" s="1">
        <v>2.9434800000000001</v>
      </c>
      <c r="EQ60" s="1">
        <v>2.8011699999999999</v>
      </c>
      <c r="ER60" s="1">
        <v>4.7102100000000001E-2</v>
      </c>
      <c r="ES60" s="1">
        <v>5.66592E-2</v>
      </c>
      <c r="ET60" s="1">
        <v>0.11778</v>
      </c>
      <c r="EU60" s="1">
        <v>0.11507299999999999</v>
      </c>
      <c r="EV60" s="1">
        <v>19577.3</v>
      </c>
      <c r="EW60" s="1">
        <v>20323.3</v>
      </c>
      <c r="EX60" s="1">
        <v>23887.7</v>
      </c>
      <c r="EY60" s="1">
        <v>25067</v>
      </c>
      <c r="EZ60" s="1">
        <v>33723.599999999999</v>
      </c>
      <c r="FA60" s="1">
        <v>35413</v>
      </c>
      <c r="FB60" s="1">
        <v>43543.8</v>
      </c>
      <c r="FC60" s="1">
        <v>46334.400000000001</v>
      </c>
      <c r="FD60" s="1">
        <v>1.5498499999999999</v>
      </c>
      <c r="FE60" s="1">
        <v>1.8883000000000001</v>
      </c>
      <c r="FF60" s="1">
        <v>0.14636299999999999</v>
      </c>
      <c r="FG60" s="1">
        <v>0</v>
      </c>
      <c r="FH60" s="1">
        <v>29.472100000000001</v>
      </c>
      <c r="FI60" s="1">
        <v>999.9</v>
      </c>
      <c r="FJ60" s="1">
        <v>65.400000000000006</v>
      </c>
      <c r="FK60" s="1">
        <v>32.799999999999997</v>
      </c>
      <c r="FL60" s="1">
        <v>32.970700000000001</v>
      </c>
      <c r="FM60" s="1">
        <v>64.665800000000004</v>
      </c>
      <c r="FN60" s="1">
        <v>25.977599999999999</v>
      </c>
      <c r="FO60" s="1">
        <v>1</v>
      </c>
      <c r="FP60" s="1">
        <v>0.31628299999999998</v>
      </c>
      <c r="FQ60" s="1">
        <v>0.686087</v>
      </c>
      <c r="FR60" s="1">
        <v>20.320900000000002</v>
      </c>
      <c r="FS60" s="1">
        <v>5.2110000000000003</v>
      </c>
      <c r="FT60" s="1">
        <v>11.905900000000001</v>
      </c>
      <c r="FU60" s="1">
        <v>5.0028499999999996</v>
      </c>
      <c r="FV60" s="1">
        <v>3.28965</v>
      </c>
      <c r="FW60" s="1">
        <v>9999</v>
      </c>
      <c r="FX60" s="1">
        <v>9999</v>
      </c>
      <c r="FY60" s="1">
        <v>9999</v>
      </c>
      <c r="FZ60" s="1">
        <v>999.9</v>
      </c>
      <c r="GA60" s="1">
        <v>1.8593599999999999</v>
      </c>
      <c r="GB60" s="1">
        <v>1.8542700000000001</v>
      </c>
      <c r="GC60" s="1">
        <v>1.8575900000000001</v>
      </c>
      <c r="GD60" s="1">
        <v>1.8559300000000001</v>
      </c>
      <c r="GE60" s="1">
        <v>1.8547199999999999</v>
      </c>
      <c r="GF60" s="1">
        <v>1.85446</v>
      </c>
      <c r="GG60" s="1">
        <v>1.85301</v>
      </c>
      <c r="GH60" s="1">
        <v>1.85623</v>
      </c>
      <c r="GI60" s="1">
        <v>0</v>
      </c>
      <c r="GJ60" s="1">
        <v>0</v>
      </c>
      <c r="GK60" s="1">
        <v>0</v>
      </c>
      <c r="GL60" s="1">
        <v>0</v>
      </c>
      <c r="GM60" s="1" t="s">
        <v>350</v>
      </c>
      <c r="GN60" s="1" t="s">
        <v>351</v>
      </c>
      <c r="GO60" s="1" t="s">
        <v>352</v>
      </c>
      <c r="GP60" s="1" t="s">
        <v>352</v>
      </c>
      <c r="GQ60" s="1" t="s">
        <v>352</v>
      </c>
      <c r="GR60" s="1" t="s">
        <v>352</v>
      </c>
      <c r="GS60" s="1">
        <v>0</v>
      </c>
      <c r="GT60" s="1">
        <v>100</v>
      </c>
      <c r="GU60" s="1">
        <v>100</v>
      </c>
      <c r="GV60" s="1">
        <v>0.91200000000000003</v>
      </c>
      <c r="GW60" s="1">
        <v>4.2299999999999997E-2</v>
      </c>
      <c r="GX60" s="1">
        <v>0.39266368898363929</v>
      </c>
      <c r="GY60" s="1">
        <v>3.036990343597491E-3</v>
      </c>
      <c r="GZ60" s="1">
        <v>-1.538114387597119E-6</v>
      </c>
      <c r="HA60" s="1">
        <v>3.3909691194327332E-10</v>
      </c>
      <c r="HB60" s="1">
        <v>-2.894341138822331E-2</v>
      </c>
      <c r="HC60" s="1">
        <v>9.7621983196103414E-3</v>
      </c>
      <c r="HD60" s="1">
        <v>-3.3387782167185642E-4</v>
      </c>
      <c r="HE60" s="1">
        <v>2.632278881966732E-6</v>
      </c>
      <c r="HF60" s="1">
        <v>6</v>
      </c>
      <c r="HG60" s="1">
        <v>2134</v>
      </c>
      <c r="HH60" s="1">
        <v>2</v>
      </c>
      <c r="HI60" s="1">
        <v>31</v>
      </c>
      <c r="HJ60" s="1">
        <v>1128.5</v>
      </c>
      <c r="HK60" s="1">
        <v>1128.8</v>
      </c>
      <c r="HL60" s="1">
        <v>0.72265599999999997</v>
      </c>
      <c r="HM60" s="1">
        <v>2.3327599999999999</v>
      </c>
      <c r="HN60" s="1">
        <v>1.4978</v>
      </c>
      <c r="HO60" s="1">
        <v>2.3095699999999999</v>
      </c>
      <c r="HP60" s="1">
        <v>1.5478499999999999</v>
      </c>
      <c r="HQ60" s="1">
        <v>2.3107899999999999</v>
      </c>
      <c r="HR60" s="1">
        <v>35.847700000000003</v>
      </c>
      <c r="HS60" s="1">
        <v>15.786899999999999</v>
      </c>
      <c r="HT60" s="1">
        <v>18</v>
      </c>
      <c r="HU60" s="1">
        <v>290.27100000000002</v>
      </c>
      <c r="HV60" s="1">
        <v>510.97</v>
      </c>
      <c r="HW60" s="1">
        <v>28.6206</v>
      </c>
      <c r="HX60" s="1">
        <v>31.112300000000001</v>
      </c>
      <c r="HY60" s="1">
        <v>29.9998</v>
      </c>
      <c r="HZ60" s="1">
        <v>30.973099999999999</v>
      </c>
      <c r="IA60" s="1">
        <v>31.038799999999998</v>
      </c>
      <c r="IB60" s="1">
        <v>14.4879</v>
      </c>
      <c r="IC60" s="1">
        <v>23.2864</v>
      </c>
      <c r="ID60" s="1">
        <v>57.683500000000002</v>
      </c>
      <c r="IE60" s="1">
        <v>28.611599999999999</v>
      </c>
      <c r="IF60" s="1">
        <v>271.47500000000002</v>
      </c>
      <c r="IG60" s="1">
        <v>26.306999999999999</v>
      </c>
      <c r="IH60" s="1">
        <v>100.699</v>
      </c>
      <c r="II60" s="1">
        <v>100.42100000000001</v>
      </c>
      <c r="IJ60" s="1" t="s">
        <v>353</v>
      </c>
    </row>
    <row r="61" spans="1:244" ht="15.75" customHeight="1" x14ac:dyDescent="0.3">
      <c r="A61" s="1">
        <v>45</v>
      </c>
      <c r="B61" s="1">
        <v>1659880300.5999999</v>
      </c>
      <c r="C61" s="1">
        <v>43.5</v>
      </c>
      <c r="D61" s="1" t="s">
        <v>441</v>
      </c>
      <c r="E61" s="1" t="s">
        <v>442</v>
      </c>
      <c r="F61" s="1">
        <v>1</v>
      </c>
      <c r="H61" s="1" t="s">
        <v>345</v>
      </c>
      <c r="M61" s="1" t="s">
        <v>346</v>
      </c>
      <c r="N61" s="1">
        <v>1659880293.099999</v>
      </c>
      <c r="O61" s="1">
        <f t="shared" si="0"/>
        <v>7.9919068141790243E-4</v>
      </c>
      <c r="P61" s="1">
        <f t="shared" si="1"/>
        <v>0.79919068141790239</v>
      </c>
      <c r="Q61" s="1">
        <f t="shared" si="2"/>
        <v>5.2600809242665836</v>
      </c>
      <c r="R61" s="1">
        <f t="shared" si="3"/>
        <v>157.4811333333333</v>
      </c>
      <c r="S61" s="1">
        <f t="shared" si="4"/>
        <v>-67.199433255445186</v>
      </c>
      <c r="T61" s="1">
        <f t="shared" si="5"/>
        <v>-6.6657222393446798</v>
      </c>
      <c r="U61" s="1">
        <f t="shared" si="6"/>
        <v>15.621046813696829</v>
      </c>
      <c r="V61" s="1">
        <f t="shared" si="7"/>
        <v>3.7948693757405831E-2</v>
      </c>
      <c r="W61" s="1">
        <f t="shared" si="8"/>
        <v>2.9132334658444576</v>
      </c>
      <c r="X61" s="1">
        <f t="shared" si="9"/>
        <v>3.7676194073302735E-2</v>
      </c>
      <c r="Y61" s="1">
        <f t="shared" si="10"/>
        <v>2.3571941051146982E-2</v>
      </c>
      <c r="Z61" s="1">
        <f t="shared" si="11"/>
        <v>321.51216882799093</v>
      </c>
      <c r="AA61" s="1">
        <f t="shared" si="12"/>
        <v>32.700606710432112</v>
      </c>
      <c r="AB61" s="1">
        <f t="shared" si="13"/>
        <v>31.849393333333332</v>
      </c>
      <c r="AC61" s="1">
        <f t="shared" si="14"/>
        <v>4.7345291174906432</v>
      </c>
      <c r="AD61" s="1">
        <f t="shared" si="15"/>
        <v>60.028065901895225</v>
      </c>
      <c r="AE61" s="1">
        <f t="shared" si="16"/>
        <v>2.7093863307298278</v>
      </c>
      <c r="AF61" s="1">
        <f t="shared" si="17"/>
        <v>4.5135326118249735</v>
      </c>
      <c r="AG61" s="1">
        <f t="shared" si="18"/>
        <v>2.0251427867608154</v>
      </c>
      <c r="AH61" s="1">
        <f t="shared" si="19"/>
        <v>-35.244309050529495</v>
      </c>
      <c r="AI61" s="1">
        <f t="shared" si="20"/>
        <v>-132.08912320037226</v>
      </c>
      <c r="AJ61" s="1">
        <f t="shared" si="21"/>
        <v>-10.22495410911484</v>
      </c>
      <c r="AK61" s="1">
        <f t="shared" si="22"/>
        <v>143.95378246797438</v>
      </c>
      <c r="AL61" s="1">
        <f t="shared" si="23"/>
        <v>35.79444376142186</v>
      </c>
      <c r="AM61" s="1">
        <f t="shared" si="24"/>
        <v>0.79619400207744584</v>
      </c>
      <c r="AN61" s="1">
        <f t="shared" si="25"/>
        <v>5.2600809242665836</v>
      </c>
      <c r="AO61" s="1">
        <v>229.26483663230681</v>
      </c>
      <c r="AP61" s="1">
        <v>197.03315151515139</v>
      </c>
      <c r="AQ61" s="1">
        <v>5.052892485196586</v>
      </c>
      <c r="AR61" s="1">
        <v>65.044434554698469</v>
      </c>
      <c r="AS61" s="1">
        <f t="shared" si="26"/>
        <v>0.79919068141790239</v>
      </c>
      <c r="AT61" s="1">
        <v>26.381657622341031</v>
      </c>
      <c r="AU61" s="1">
        <v>27.314238787878789</v>
      </c>
      <c r="AV61" s="1">
        <v>-3.7754278371489571E-6</v>
      </c>
      <c r="AW61" s="1">
        <v>82.478048087778163</v>
      </c>
      <c r="AX61" s="1">
        <v>195</v>
      </c>
      <c r="AY61" s="1">
        <v>39</v>
      </c>
      <c r="AZ61" s="1">
        <f t="shared" si="27"/>
        <v>1</v>
      </c>
      <c r="BA61" s="1">
        <f t="shared" si="28"/>
        <v>0</v>
      </c>
      <c r="BB61" s="1">
        <f t="shared" si="29"/>
        <v>51696.61124512009</v>
      </c>
      <c r="BC61" s="1">
        <f t="shared" si="30"/>
        <v>1999.9760000000001</v>
      </c>
      <c r="BD61" s="1">
        <f t="shared" si="31"/>
        <v>1681.1798395999954</v>
      </c>
      <c r="BE61" s="1">
        <f t="shared" si="32"/>
        <v>0.84060000700008164</v>
      </c>
      <c r="BF61" s="1">
        <f t="shared" si="33"/>
        <v>0.16075801351015759</v>
      </c>
      <c r="BG61" s="1">
        <v>6</v>
      </c>
      <c r="BH61" s="1">
        <v>0.5</v>
      </c>
      <c r="BI61" s="1" t="s">
        <v>347</v>
      </c>
      <c r="BJ61" s="1">
        <v>2</v>
      </c>
      <c r="BK61" s="1" t="b">
        <v>1</v>
      </c>
      <c r="BL61" s="1">
        <v>1659880293.099999</v>
      </c>
      <c r="BM61" s="1">
        <v>157.4811333333333</v>
      </c>
      <c r="BN61" s="1">
        <v>200.57213333333331</v>
      </c>
      <c r="BO61" s="1">
        <v>27.31425333333334</v>
      </c>
      <c r="BP61" s="1">
        <v>26.385193333333341</v>
      </c>
      <c r="BQ61" s="1">
        <v>156.6498666666667</v>
      </c>
      <c r="BR61" s="1">
        <v>27.271899999999999</v>
      </c>
      <c r="BS61" s="1">
        <v>500.14846666666659</v>
      </c>
      <c r="BT61" s="1">
        <v>99.093099999999993</v>
      </c>
      <c r="BU61" s="1">
        <v>0.1000317933333333</v>
      </c>
      <c r="BV61" s="1">
        <v>31.008373333333331</v>
      </c>
      <c r="BW61" s="1">
        <v>31.849393333333332</v>
      </c>
      <c r="BX61" s="1">
        <v>999.89999999999986</v>
      </c>
      <c r="BY61" s="1">
        <v>0</v>
      </c>
      <c r="BZ61" s="1">
        <v>0</v>
      </c>
      <c r="CA61" s="1">
        <v>9997.9533333333347</v>
      </c>
      <c r="CB61" s="1">
        <v>0</v>
      </c>
      <c r="CC61" s="1">
        <v>244.9173999999999</v>
      </c>
      <c r="CD61" s="1">
        <v>-43.09091333333334</v>
      </c>
      <c r="CE61" s="1">
        <v>161.9034666666667</v>
      </c>
      <c r="CF61" s="1">
        <v>206.00739999999999</v>
      </c>
      <c r="CG61" s="1">
        <v>0.92905499999999996</v>
      </c>
      <c r="CH61" s="1">
        <v>200.57213333333331</v>
      </c>
      <c r="CI61" s="1">
        <v>26.385193333333341</v>
      </c>
      <c r="CJ61" s="1">
        <v>2.7066540000000008</v>
      </c>
      <c r="CK61" s="1">
        <v>2.6145926666666659</v>
      </c>
      <c r="CL61" s="1">
        <v>22.32558666666667</v>
      </c>
      <c r="CM61" s="1">
        <v>21.757973333333329</v>
      </c>
      <c r="CN61" s="1">
        <v>1999.9760000000001</v>
      </c>
      <c r="CO61" s="1">
        <v>0.98000200000000037</v>
      </c>
      <c r="CP61" s="1">
        <v>1.99983E-2</v>
      </c>
      <c r="CQ61" s="1">
        <v>0</v>
      </c>
      <c r="CR61" s="1">
        <v>2.6496666666666671</v>
      </c>
      <c r="CS61" s="1">
        <v>0</v>
      </c>
      <c r="CT61" s="1">
        <v>18582.94666666667</v>
      </c>
      <c r="CU61" s="1">
        <v>17412.113333333331</v>
      </c>
      <c r="CV61" s="1">
        <v>40.25</v>
      </c>
      <c r="CW61" s="1">
        <v>41.125</v>
      </c>
      <c r="CX61" s="1">
        <v>40.153933333333327</v>
      </c>
      <c r="CY61" s="1">
        <v>39.625</v>
      </c>
      <c r="CZ61" s="1">
        <v>40.436999999999998</v>
      </c>
      <c r="DA61" s="1">
        <v>1959.9766666666669</v>
      </c>
      <c r="DB61" s="1">
        <v>40</v>
      </c>
      <c r="DC61" s="1">
        <v>0</v>
      </c>
      <c r="DD61" s="1">
        <v>1659880299.5</v>
      </c>
      <c r="DE61" s="1">
        <v>0</v>
      </c>
      <c r="DF61" s="1">
        <v>0</v>
      </c>
      <c r="DG61" s="1" t="s">
        <v>348</v>
      </c>
      <c r="DH61" s="1">
        <v>1659812590.0999999</v>
      </c>
      <c r="DI61" s="1">
        <v>1659812570.5999999</v>
      </c>
      <c r="DJ61" s="1">
        <v>0</v>
      </c>
      <c r="DK61" s="1">
        <v>-4.8000000000000001E-2</v>
      </c>
      <c r="DL61" s="1">
        <v>0</v>
      </c>
      <c r="DM61" s="1">
        <v>2.9860000000000002</v>
      </c>
      <c r="DN61" s="1">
        <v>1.6E-2</v>
      </c>
      <c r="DO61" s="1">
        <v>2000</v>
      </c>
      <c r="DP61" s="1">
        <v>27</v>
      </c>
      <c r="DQ61" s="1">
        <v>0.33</v>
      </c>
      <c r="DR61" s="1">
        <v>0.43</v>
      </c>
      <c r="DS61" s="1">
        <v>4.6235122290103794</v>
      </c>
      <c r="DT61" s="1">
        <v>4.9752407311521916</v>
      </c>
      <c r="DU61" s="1">
        <v>0.38249417868040048</v>
      </c>
      <c r="DV61" s="1">
        <v>0</v>
      </c>
      <c r="DW61" s="1">
        <v>-43.037373333333328</v>
      </c>
      <c r="DX61" s="1">
        <v>-12.197664961067961</v>
      </c>
      <c r="DY61" s="1">
        <v>0.89163394280139141</v>
      </c>
      <c r="DZ61" s="1">
        <v>0</v>
      </c>
      <c r="EA61" s="1">
        <v>-47.906650835888001</v>
      </c>
      <c r="EB61" s="1">
        <v>105.94572748057929</v>
      </c>
      <c r="EC61" s="1">
        <v>9.2135416782181814</v>
      </c>
      <c r="ED61" s="1">
        <v>0</v>
      </c>
      <c r="EE61" s="1">
        <v>0.92017577499999992</v>
      </c>
      <c r="EF61" s="1">
        <v>0.15801950093808551</v>
      </c>
      <c r="EG61" s="1">
        <v>1.6677171805326432E-2</v>
      </c>
      <c r="EH61" s="1">
        <v>0</v>
      </c>
      <c r="EI61" s="1">
        <v>2.0252154056392149</v>
      </c>
      <c r="EJ61" s="1">
        <v>-1.417880915516335E-2</v>
      </c>
      <c r="EK61" s="1">
        <v>1.493292838041272E-3</v>
      </c>
      <c r="EL61" s="1">
        <v>1</v>
      </c>
      <c r="EM61" s="1">
        <v>1</v>
      </c>
      <c r="EN61" s="1">
        <v>5</v>
      </c>
      <c r="EO61" s="1" t="s">
        <v>371</v>
      </c>
      <c r="EP61" s="1">
        <v>2.94339</v>
      </c>
      <c r="EQ61" s="1">
        <v>2.8010799999999998</v>
      </c>
      <c r="ER61" s="1">
        <v>4.8189700000000002E-2</v>
      </c>
      <c r="ES61" s="1">
        <v>5.7709799999999999E-2</v>
      </c>
      <c r="ET61" s="1">
        <v>0.117782</v>
      </c>
      <c r="EU61" s="1">
        <v>0.11505700000000001</v>
      </c>
      <c r="EV61" s="1">
        <v>19555</v>
      </c>
      <c r="EW61" s="1">
        <v>20300.599999999999</v>
      </c>
      <c r="EX61" s="1">
        <v>23887.8</v>
      </c>
      <c r="EY61" s="1">
        <v>25066.9</v>
      </c>
      <c r="EZ61" s="1">
        <v>33723.599999999999</v>
      </c>
      <c r="FA61" s="1">
        <v>35413.699999999997</v>
      </c>
      <c r="FB61" s="1">
        <v>43543.9</v>
      </c>
      <c r="FC61" s="1">
        <v>46334.400000000001</v>
      </c>
      <c r="FD61" s="1">
        <v>1.5498499999999999</v>
      </c>
      <c r="FE61" s="1">
        <v>1.88835</v>
      </c>
      <c r="FF61" s="1">
        <v>0.14648600000000001</v>
      </c>
      <c r="FG61" s="1">
        <v>0</v>
      </c>
      <c r="FH61" s="1">
        <v>29.471499999999999</v>
      </c>
      <c r="FI61" s="1">
        <v>999.9</v>
      </c>
      <c r="FJ61" s="1">
        <v>65.400000000000006</v>
      </c>
      <c r="FK61" s="1">
        <v>32.799999999999997</v>
      </c>
      <c r="FL61" s="1">
        <v>32.9679</v>
      </c>
      <c r="FM61" s="1">
        <v>64.535799999999995</v>
      </c>
      <c r="FN61" s="1">
        <v>25.8614</v>
      </c>
      <c r="FO61" s="1">
        <v>1</v>
      </c>
      <c r="FP61" s="1">
        <v>0.31614300000000001</v>
      </c>
      <c r="FQ61" s="1">
        <v>0.69514699999999996</v>
      </c>
      <c r="FR61" s="1">
        <v>20.320799999999998</v>
      </c>
      <c r="FS61" s="1">
        <v>5.2108499999999998</v>
      </c>
      <c r="FT61" s="1">
        <v>11.9054</v>
      </c>
      <c r="FU61" s="1">
        <v>5.0028499999999996</v>
      </c>
      <c r="FV61" s="1">
        <v>3.28965</v>
      </c>
      <c r="FW61" s="1">
        <v>9999</v>
      </c>
      <c r="FX61" s="1">
        <v>9999</v>
      </c>
      <c r="FY61" s="1">
        <v>9999</v>
      </c>
      <c r="FZ61" s="1">
        <v>999.9</v>
      </c>
      <c r="GA61" s="1">
        <v>1.85934</v>
      </c>
      <c r="GB61" s="1">
        <v>1.85426</v>
      </c>
      <c r="GC61" s="1">
        <v>1.85758</v>
      </c>
      <c r="GD61" s="1">
        <v>1.85592</v>
      </c>
      <c r="GE61" s="1">
        <v>1.8547100000000001</v>
      </c>
      <c r="GF61" s="1">
        <v>1.8544400000000001</v>
      </c>
      <c r="GG61" s="1">
        <v>1.8529899999999999</v>
      </c>
      <c r="GH61" s="1">
        <v>1.85623</v>
      </c>
      <c r="GI61" s="1">
        <v>0</v>
      </c>
      <c r="GJ61" s="1">
        <v>0</v>
      </c>
      <c r="GK61" s="1">
        <v>0</v>
      </c>
      <c r="GL61" s="1">
        <v>0</v>
      </c>
      <c r="GM61" s="1" t="s">
        <v>350</v>
      </c>
      <c r="GN61" s="1" t="s">
        <v>351</v>
      </c>
      <c r="GO61" s="1" t="s">
        <v>352</v>
      </c>
      <c r="GP61" s="1" t="s">
        <v>352</v>
      </c>
      <c r="GQ61" s="1" t="s">
        <v>352</v>
      </c>
      <c r="GR61" s="1" t="s">
        <v>352</v>
      </c>
      <c r="GS61" s="1">
        <v>0</v>
      </c>
      <c r="GT61" s="1">
        <v>100</v>
      </c>
      <c r="GU61" s="1">
        <v>100</v>
      </c>
      <c r="GV61" s="1">
        <v>0.92400000000000004</v>
      </c>
      <c r="GW61" s="1">
        <v>4.24E-2</v>
      </c>
      <c r="GX61" s="1">
        <v>0.39266368898363929</v>
      </c>
      <c r="GY61" s="1">
        <v>3.036990343597491E-3</v>
      </c>
      <c r="GZ61" s="1">
        <v>-1.538114387597119E-6</v>
      </c>
      <c r="HA61" s="1">
        <v>3.3909691194327332E-10</v>
      </c>
      <c r="HB61" s="1">
        <v>-2.894341138822331E-2</v>
      </c>
      <c r="HC61" s="1">
        <v>9.7621983196103414E-3</v>
      </c>
      <c r="HD61" s="1">
        <v>-3.3387782167185642E-4</v>
      </c>
      <c r="HE61" s="1">
        <v>2.632278881966732E-6</v>
      </c>
      <c r="HF61" s="1">
        <v>6</v>
      </c>
      <c r="HG61" s="1">
        <v>2134</v>
      </c>
      <c r="HH61" s="1">
        <v>2</v>
      </c>
      <c r="HI61" s="1">
        <v>31</v>
      </c>
      <c r="HJ61" s="1">
        <v>1128.5</v>
      </c>
      <c r="HK61" s="1">
        <v>1128.8</v>
      </c>
      <c r="HL61" s="1">
        <v>0.73120099999999999</v>
      </c>
      <c r="HM61" s="1">
        <v>2.3156699999999999</v>
      </c>
      <c r="HN61" s="1">
        <v>1.4978</v>
      </c>
      <c r="HO61" s="1">
        <v>2.3083499999999999</v>
      </c>
      <c r="HP61" s="1">
        <v>1.5478499999999999</v>
      </c>
      <c r="HQ61" s="1">
        <v>2.4060100000000002</v>
      </c>
      <c r="HR61" s="1">
        <v>35.847700000000003</v>
      </c>
      <c r="HS61" s="1">
        <v>15.804399999999999</v>
      </c>
      <c r="HT61" s="1">
        <v>18</v>
      </c>
      <c r="HU61" s="1">
        <v>290.26799999999997</v>
      </c>
      <c r="HV61" s="1">
        <v>511.00400000000002</v>
      </c>
      <c r="HW61" s="1">
        <v>28.619700000000002</v>
      </c>
      <c r="HX61" s="1">
        <v>31.111599999999999</v>
      </c>
      <c r="HY61" s="1">
        <v>29.9998</v>
      </c>
      <c r="HZ61" s="1">
        <v>30.9725</v>
      </c>
      <c r="IA61" s="1">
        <v>31.038799999999998</v>
      </c>
      <c r="IB61" s="1">
        <v>14.660500000000001</v>
      </c>
      <c r="IC61" s="1">
        <v>23.2864</v>
      </c>
      <c r="ID61" s="1">
        <v>57.683500000000002</v>
      </c>
      <c r="IE61" s="1">
        <v>28.611599999999999</v>
      </c>
      <c r="IF61" s="1">
        <v>271.47500000000002</v>
      </c>
      <c r="IG61" s="1">
        <v>26.305900000000001</v>
      </c>
      <c r="IH61" s="1">
        <v>100.699</v>
      </c>
      <c r="II61" s="1">
        <v>100.42100000000001</v>
      </c>
      <c r="IJ61" s="1" t="s">
        <v>353</v>
      </c>
    </row>
    <row r="62" spans="1:244" ht="15.75" customHeight="1" x14ac:dyDescent="0.3">
      <c r="A62" s="1">
        <v>46</v>
      </c>
      <c r="B62" s="1">
        <v>1659880301.5999999</v>
      </c>
      <c r="C62" s="1">
        <v>44.5</v>
      </c>
      <c r="D62" s="1" t="s">
        <v>443</v>
      </c>
      <c r="E62" s="1" t="s">
        <v>444</v>
      </c>
      <c r="F62" s="1">
        <v>1</v>
      </c>
      <c r="H62" s="1" t="s">
        <v>345</v>
      </c>
      <c r="M62" s="1" t="s">
        <v>346</v>
      </c>
      <c r="N62" s="1">
        <v>1659880293.5999999</v>
      </c>
      <c r="O62" s="1">
        <f t="shared" si="0"/>
        <v>8.0209590474252435E-4</v>
      </c>
      <c r="P62" s="1">
        <f t="shared" si="1"/>
        <v>0.80209590474252435</v>
      </c>
      <c r="Q62" s="1">
        <f t="shared" si="2"/>
        <v>5.3140600871990884</v>
      </c>
      <c r="R62" s="1">
        <f t="shared" si="3"/>
        <v>159.924375</v>
      </c>
      <c r="S62" s="1">
        <f t="shared" si="4"/>
        <v>-66.293532338703287</v>
      </c>
      <c r="T62" s="1">
        <f t="shared" si="5"/>
        <v>-6.5758614081478388</v>
      </c>
      <c r="U62" s="1">
        <f t="shared" si="6"/>
        <v>15.86339554832708</v>
      </c>
      <c r="V62" s="1">
        <f t="shared" si="7"/>
        <v>3.8086287510442428E-2</v>
      </c>
      <c r="W62" s="1">
        <f t="shared" si="8"/>
        <v>2.913289513711308</v>
      </c>
      <c r="X62" s="1">
        <f t="shared" si="9"/>
        <v>3.7811821145443569E-2</v>
      </c>
      <c r="Y62" s="1">
        <f t="shared" si="10"/>
        <v>2.3656882905005984E-2</v>
      </c>
      <c r="Z62" s="1">
        <f t="shared" si="11"/>
        <v>321.51540077624884</v>
      </c>
      <c r="AA62" s="1">
        <f t="shared" si="12"/>
        <v>32.700164513029705</v>
      </c>
      <c r="AB62" s="1">
        <f t="shared" si="13"/>
        <v>31.8496375</v>
      </c>
      <c r="AC62" s="1">
        <f t="shared" si="14"/>
        <v>4.7345946212101353</v>
      </c>
      <c r="AD62" s="1">
        <f t="shared" si="15"/>
        <v>60.026842822991057</v>
      </c>
      <c r="AE62" s="1">
        <f t="shared" si="16"/>
        <v>2.7093815872568512</v>
      </c>
      <c r="AF62" s="1">
        <f t="shared" si="17"/>
        <v>4.5136166752037195</v>
      </c>
      <c r="AG62" s="1">
        <f t="shared" si="18"/>
        <v>2.0252130339532841</v>
      </c>
      <c r="AH62" s="1">
        <f t="shared" si="19"/>
        <v>-35.372429399145325</v>
      </c>
      <c r="AI62" s="1">
        <f t="shared" si="20"/>
        <v>-132.07870691633798</v>
      </c>
      <c r="AJ62" s="1">
        <f t="shared" si="21"/>
        <v>-10.223979842996762</v>
      </c>
      <c r="AK62" s="1">
        <f t="shared" si="22"/>
        <v>143.84028461776876</v>
      </c>
      <c r="AL62" s="1">
        <f t="shared" si="23"/>
        <v>35.860739030155287</v>
      </c>
      <c r="AM62" s="1">
        <f t="shared" si="24"/>
        <v>0.79739186307906973</v>
      </c>
      <c r="AN62" s="1">
        <f t="shared" si="25"/>
        <v>5.3140600871990884</v>
      </c>
      <c r="AO62" s="1">
        <v>234.41068437653649</v>
      </c>
      <c r="AP62" s="1">
        <v>202.08882424242421</v>
      </c>
      <c r="AQ62" s="1">
        <v>5.0575119339994421</v>
      </c>
      <c r="AR62" s="1">
        <v>65.044434554698469</v>
      </c>
      <c r="AS62" s="1">
        <f t="shared" si="26"/>
        <v>0.80209590474252435</v>
      </c>
      <c r="AT62" s="1">
        <v>26.378167810178301</v>
      </c>
      <c r="AU62" s="1">
        <v>27.314094545454552</v>
      </c>
      <c r="AV62" s="1">
        <v>3.8596441970148523E-6</v>
      </c>
      <c r="AW62" s="1">
        <v>82.478048087778163</v>
      </c>
      <c r="AX62" s="1">
        <v>196</v>
      </c>
      <c r="AY62" s="1">
        <v>39</v>
      </c>
      <c r="AZ62" s="1">
        <f t="shared" si="27"/>
        <v>1</v>
      </c>
      <c r="BA62" s="1">
        <f t="shared" si="28"/>
        <v>0</v>
      </c>
      <c r="BB62" s="1">
        <f t="shared" si="29"/>
        <v>51698.144513487467</v>
      </c>
      <c r="BC62" s="1">
        <f t="shared" si="30"/>
        <v>1999.9962499999999</v>
      </c>
      <c r="BD62" s="1">
        <f t="shared" si="31"/>
        <v>1681.1968496249995</v>
      </c>
      <c r="BE62" s="1">
        <f t="shared" si="32"/>
        <v>0.84060000093750153</v>
      </c>
      <c r="BF62" s="1">
        <f t="shared" si="33"/>
        <v>0.16075800180937783</v>
      </c>
      <c r="BG62" s="1">
        <v>6</v>
      </c>
      <c r="BH62" s="1">
        <v>0.5</v>
      </c>
      <c r="BI62" s="1" t="s">
        <v>347</v>
      </c>
      <c r="BJ62" s="1">
        <v>2</v>
      </c>
      <c r="BK62" s="1" t="b">
        <v>1</v>
      </c>
      <c r="BL62" s="1">
        <v>1659880293.5999999</v>
      </c>
      <c r="BM62" s="1">
        <v>159.924375</v>
      </c>
      <c r="BN62" s="1">
        <v>203.09768750000001</v>
      </c>
      <c r="BO62" s="1">
        <v>27.3142125</v>
      </c>
      <c r="BP62" s="1">
        <v>26.383749999999999</v>
      </c>
      <c r="BQ62" s="1">
        <v>159.08687499999999</v>
      </c>
      <c r="BR62" s="1">
        <v>27.271856249999999</v>
      </c>
      <c r="BS62" s="1">
        <v>500.1459375</v>
      </c>
      <c r="BT62" s="1">
        <v>99.093087499999996</v>
      </c>
      <c r="BU62" s="1">
        <v>0.10001891875</v>
      </c>
      <c r="BV62" s="1">
        <v>31.008700000000001</v>
      </c>
      <c r="BW62" s="1">
        <v>31.8496375</v>
      </c>
      <c r="BX62" s="1">
        <v>999.9</v>
      </c>
      <c r="BY62" s="1">
        <v>0</v>
      </c>
      <c r="BZ62" s="1">
        <v>0</v>
      </c>
      <c r="CA62" s="1">
        <v>9998.2749999999996</v>
      </c>
      <c r="CB62" s="1">
        <v>0</v>
      </c>
      <c r="CC62" s="1">
        <v>246.34062499999999</v>
      </c>
      <c r="CD62" s="1">
        <v>-43.173243749999997</v>
      </c>
      <c r="CE62" s="1">
        <v>164.41524999999999</v>
      </c>
      <c r="CF62" s="1">
        <v>208.60106250000001</v>
      </c>
      <c r="CG62" s="1">
        <v>0.93045456250000003</v>
      </c>
      <c r="CH62" s="1">
        <v>203.09768750000001</v>
      </c>
      <c r="CI62" s="1">
        <v>26.383749999999999</v>
      </c>
      <c r="CJ62" s="1">
        <v>2.706649375</v>
      </c>
      <c r="CK62" s="1">
        <v>2.614449375</v>
      </c>
      <c r="CL62" s="1">
        <v>22.325556250000002</v>
      </c>
      <c r="CM62" s="1">
        <v>21.757075</v>
      </c>
      <c r="CN62" s="1">
        <v>1999.9962499999999</v>
      </c>
      <c r="CO62" s="1">
        <v>0.98000218750000001</v>
      </c>
      <c r="CP62" s="1">
        <v>1.9998112500000002E-2</v>
      </c>
      <c r="CQ62" s="1">
        <v>0</v>
      </c>
      <c r="CR62" s="1">
        <v>2.6673749999999998</v>
      </c>
      <c r="CS62" s="1">
        <v>0</v>
      </c>
      <c r="CT62" s="1">
        <v>18581.96875</v>
      </c>
      <c r="CU62" s="1">
        <v>17412.287499999999</v>
      </c>
      <c r="CV62" s="1">
        <v>40.25</v>
      </c>
      <c r="CW62" s="1">
        <v>41.125</v>
      </c>
      <c r="CX62" s="1">
        <v>40.152124999999998</v>
      </c>
      <c r="CY62" s="1">
        <v>39.625</v>
      </c>
      <c r="CZ62" s="1">
        <v>40.436999999999998</v>
      </c>
      <c r="DA62" s="1">
        <v>1959.996875</v>
      </c>
      <c r="DB62" s="1">
        <v>40</v>
      </c>
      <c r="DC62" s="1">
        <v>0</v>
      </c>
      <c r="DD62" s="1">
        <v>1659880300.0999999</v>
      </c>
      <c r="DE62" s="1">
        <v>0</v>
      </c>
      <c r="DF62" s="1">
        <v>0</v>
      </c>
      <c r="DG62" s="1" t="s">
        <v>348</v>
      </c>
      <c r="DH62" s="1">
        <v>1659812590.0999999</v>
      </c>
      <c r="DI62" s="1">
        <v>1659812570.5999999</v>
      </c>
      <c r="DJ62" s="1">
        <v>0</v>
      </c>
      <c r="DK62" s="1">
        <v>-4.8000000000000001E-2</v>
      </c>
      <c r="DL62" s="1">
        <v>0</v>
      </c>
      <c r="DM62" s="1">
        <v>2.9860000000000002</v>
      </c>
      <c r="DN62" s="1">
        <v>1.6E-2</v>
      </c>
      <c r="DO62" s="1">
        <v>2000</v>
      </c>
      <c r="DP62" s="1">
        <v>27</v>
      </c>
      <c r="DQ62" s="1">
        <v>0.33</v>
      </c>
      <c r="DR62" s="1">
        <v>0.43</v>
      </c>
      <c r="DS62" s="1">
        <v>4.7029358714287071</v>
      </c>
      <c r="DT62" s="1">
        <v>4.9482157975447549</v>
      </c>
      <c r="DU62" s="1">
        <v>0.38049118383385311</v>
      </c>
      <c r="DV62" s="1">
        <v>0</v>
      </c>
      <c r="DW62" s="1">
        <v>-43.24167666666667</v>
      </c>
      <c r="DX62" s="1">
        <v>-11.22366273637385</v>
      </c>
      <c r="DY62" s="1">
        <v>0.81892438303070592</v>
      </c>
      <c r="DZ62" s="1">
        <v>0</v>
      </c>
      <c r="EA62" s="1">
        <v>-46.105481933750553</v>
      </c>
      <c r="EB62" s="1">
        <v>105.3619076874871</v>
      </c>
      <c r="EC62" s="1">
        <v>9.1760793838630725</v>
      </c>
      <c r="ED62" s="1">
        <v>0</v>
      </c>
      <c r="EE62" s="1">
        <v>0.92298807499999991</v>
      </c>
      <c r="EF62" s="1">
        <v>0.15807538086303749</v>
      </c>
      <c r="EG62" s="1">
        <v>1.6683570624101269E-2</v>
      </c>
      <c r="EH62" s="1">
        <v>0</v>
      </c>
      <c r="EI62" s="1">
        <v>2.0251861597774949</v>
      </c>
      <c r="EJ62" s="1">
        <v>-1.1189856085436699E-2</v>
      </c>
      <c r="EK62" s="1">
        <v>1.4730638128819739E-3</v>
      </c>
      <c r="EL62" s="1">
        <v>1</v>
      </c>
      <c r="EM62" s="1">
        <v>1</v>
      </c>
      <c r="EN62" s="1">
        <v>5</v>
      </c>
      <c r="EO62" s="1" t="s">
        <v>371</v>
      </c>
      <c r="EP62" s="1">
        <v>2.9434499999999999</v>
      </c>
      <c r="EQ62" s="1">
        <v>2.80098</v>
      </c>
      <c r="ER62" s="1">
        <v>4.9264500000000003E-2</v>
      </c>
      <c r="ES62" s="1">
        <v>5.8751999999999999E-2</v>
      </c>
      <c r="ET62" s="1">
        <v>0.117781</v>
      </c>
      <c r="EU62" s="1">
        <v>0.115036</v>
      </c>
      <c r="EV62" s="1">
        <v>19532.900000000001</v>
      </c>
      <c r="EW62" s="1">
        <v>20278.099999999999</v>
      </c>
      <c r="EX62" s="1">
        <v>23887.7</v>
      </c>
      <c r="EY62" s="1">
        <v>25066.799999999999</v>
      </c>
      <c r="EZ62" s="1">
        <v>33723.699999999997</v>
      </c>
      <c r="FA62" s="1">
        <v>35414.6</v>
      </c>
      <c r="FB62" s="1">
        <v>43543.9</v>
      </c>
      <c r="FC62" s="1">
        <v>46334.400000000001</v>
      </c>
      <c r="FD62" s="1">
        <v>1.5494699999999999</v>
      </c>
      <c r="FE62" s="1">
        <v>1.8882699999999999</v>
      </c>
      <c r="FF62" s="1">
        <v>0.146478</v>
      </c>
      <c r="FG62" s="1">
        <v>0</v>
      </c>
      <c r="FH62" s="1">
        <v>29.470800000000001</v>
      </c>
      <c r="FI62" s="1">
        <v>999.9</v>
      </c>
      <c r="FJ62" s="1">
        <v>65.400000000000006</v>
      </c>
      <c r="FK62" s="1">
        <v>32.799999999999997</v>
      </c>
      <c r="FL62" s="1">
        <v>32.9696</v>
      </c>
      <c r="FM62" s="1">
        <v>64.765799999999999</v>
      </c>
      <c r="FN62" s="1">
        <v>25.881399999999999</v>
      </c>
      <c r="FO62" s="1">
        <v>1</v>
      </c>
      <c r="FP62" s="1">
        <v>0.31600600000000001</v>
      </c>
      <c r="FQ62" s="1">
        <v>0.70359700000000003</v>
      </c>
      <c r="FR62" s="1">
        <v>20.320799999999998</v>
      </c>
      <c r="FS62" s="1">
        <v>5.2107000000000001</v>
      </c>
      <c r="FT62" s="1">
        <v>11.904999999999999</v>
      </c>
      <c r="FU62" s="1">
        <v>5.0028499999999996</v>
      </c>
      <c r="FV62" s="1">
        <v>3.28965</v>
      </c>
      <c r="FW62" s="1">
        <v>9999</v>
      </c>
      <c r="FX62" s="1">
        <v>9999</v>
      </c>
      <c r="FY62" s="1">
        <v>9999</v>
      </c>
      <c r="FZ62" s="1">
        <v>999.9</v>
      </c>
      <c r="GA62" s="1">
        <v>1.8593200000000001</v>
      </c>
      <c r="GB62" s="1">
        <v>1.85425</v>
      </c>
      <c r="GC62" s="1">
        <v>1.8575699999999999</v>
      </c>
      <c r="GD62" s="1">
        <v>1.85592</v>
      </c>
      <c r="GE62" s="1">
        <v>1.8547100000000001</v>
      </c>
      <c r="GF62" s="1">
        <v>1.85442</v>
      </c>
      <c r="GG62" s="1">
        <v>1.8529800000000001</v>
      </c>
      <c r="GH62" s="1">
        <v>1.85623</v>
      </c>
      <c r="GI62" s="1">
        <v>0</v>
      </c>
      <c r="GJ62" s="1">
        <v>0</v>
      </c>
      <c r="GK62" s="1">
        <v>0</v>
      </c>
      <c r="GL62" s="1">
        <v>0</v>
      </c>
      <c r="GM62" s="1" t="s">
        <v>350</v>
      </c>
      <c r="GN62" s="1" t="s">
        <v>351</v>
      </c>
      <c r="GO62" s="1" t="s">
        <v>352</v>
      </c>
      <c r="GP62" s="1" t="s">
        <v>352</v>
      </c>
      <c r="GQ62" s="1" t="s">
        <v>352</v>
      </c>
      <c r="GR62" s="1" t="s">
        <v>352</v>
      </c>
      <c r="GS62" s="1">
        <v>0</v>
      </c>
      <c r="GT62" s="1">
        <v>100</v>
      </c>
      <c r="GU62" s="1">
        <v>100</v>
      </c>
      <c r="GV62" s="1">
        <v>0.93700000000000006</v>
      </c>
      <c r="GW62" s="1">
        <v>4.24E-2</v>
      </c>
      <c r="GX62" s="1">
        <v>0.39266368898363929</v>
      </c>
      <c r="GY62" s="1">
        <v>3.036990343597491E-3</v>
      </c>
      <c r="GZ62" s="1">
        <v>-1.538114387597119E-6</v>
      </c>
      <c r="HA62" s="1">
        <v>3.3909691194327332E-10</v>
      </c>
      <c r="HB62" s="1">
        <v>-2.894341138822331E-2</v>
      </c>
      <c r="HC62" s="1">
        <v>9.7621983196103414E-3</v>
      </c>
      <c r="HD62" s="1">
        <v>-3.3387782167185642E-4</v>
      </c>
      <c r="HE62" s="1">
        <v>2.632278881966732E-6</v>
      </c>
      <c r="HF62" s="1">
        <v>6</v>
      </c>
      <c r="HG62" s="1">
        <v>2134</v>
      </c>
      <c r="HH62" s="1">
        <v>2</v>
      </c>
      <c r="HI62" s="1">
        <v>31</v>
      </c>
      <c r="HJ62" s="1">
        <v>1128.5</v>
      </c>
      <c r="HK62" s="1">
        <v>1128.8</v>
      </c>
      <c r="HL62" s="1">
        <v>0.74462899999999999</v>
      </c>
      <c r="HM62" s="1">
        <v>2.3303199999999999</v>
      </c>
      <c r="HN62" s="1">
        <v>1.4978</v>
      </c>
      <c r="HO62" s="1">
        <v>2.3083499999999999</v>
      </c>
      <c r="HP62" s="1">
        <v>1.5478499999999999</v>
      </c>
      <c r="HQ62" s="1">
        <v>2.2997999999999998</v>
      </c>
      <c r="HR62" s="1">
        <v>35.847700000000003</v>
      </c>
      <c r="HS62" s="1">
        <v>15.786899999999999</v>
      </c>
      <c r="HT62" s="1">
        <v>18</v>
      </c>
      <c r="HU62" s="1">
        <v>290.11500000000001</v>
      </c>
      <c r="HV62" s="1">
        <v>510.95299999999997</v>
      </c>
      <c r="HW62" s="1">
        <v>28.618400000000001</v>
      </c>
      <c r="HX62" s="1">
        <v>31.110900000000001</v>
      </c>
      <c r="HY62" s="1">
        <v>29.9998</v>
      </c>
      <c r="HZ62" s="1">
        <v>30.972000000000001</v>
      </c>
      <c r="IA62" s="1">
        <v>31.038799999999998</v>
      </c>
      <c r="IB62" s="1">
        <v>14.925000000000001</v>
      </c>
      <c r="IC62" s="1">
        <v>23.2864</v>
      </c>
      <c r="ID62" s="1">
        <v>57.683500000000002</v>
      </c>
      <c r="IE62" s="1">
        <v>28.611599999999999</v>
      </c>
      <c r="IF62" s="1">
        <v>281.495</v>
      </c>
      <c r="IG62" s="1">
        <v>26.310600000000001</v>
      </c>
      <c r="IH62" s="1">
        <v>100.699</v>
      </c>
      <c r="II62" s="1">
        <v>100.42100000000001</v>
      </c>
      <c r="IJ62" s="1" t="s">
        <v>353</v>
      </c>
    </row>
    <row r="63" spans="1:244" ht="15.75" customHeight="1" x14ac:dyDescent="0.3">
      <c r="A63" s="1">
        <v>47</v>
      </c>
      <c r="B63" s="1">
        <v>1659880302.5999999</v>
      </c>
      <c r="C63" s="1">
        <v>45.5</v>
      </c>
      <c r="D63" s="1" t="s">
        <v>445</v>
      </c>
      <c r="E63" s="1" t="s">
        <v>446</v>
      </c>
      <c r="F63" s="1">
        <v>1</v>
      </c>
      <c r="H63" s="1" t="s">
        <v>345</v>
      </c>
      <c r="M63" s="1" t="s">
        <v>346</v>
      </c>
      <c r="N63" s="1">
        <v>1659880295.099999</v>
      </c>
      <c r="O63" s="1">
        <f t="shared" si="0"/>
        <v>8.0653735521993395E-4</v>
      </c>
      <c r="P63" s="1">
        <f t="shared" si="1"/>
        <v>0.80653735521993397</v>
      </c>
      <c r="Q63" s="1">
        <f t="shared" si="2"/>
        <v>5.4501005964959912</v>
      </c>
      <c r="R63" s="1">
        <f t="shared" si="3"/>
        <v>167.20166666666671</v>
      </c>
      <c r="S63" s="1">
        <f t="shared" si="4"/>
        <v>-63.642768626423674</v>
      </c>
      <c r="T63" s="1">
        <f t="shared" si="5"/>
        <v>-6.3129266090705416</v>
      </c>
      <c r="U63" s="1">
        <f t="shared" si="6"/>
        <v>16.585259776751759</v>
      </c>
      <c r="V63" s="1">
        <f t="shared" si="7"/>
        <v>3.8302470920977293E-2</v>
      </c>
      <c r="W63" s="1">
        <f t="shared" si="8"/>
        <v>2.9130817482590805</v>
      </c>
      <c r="X63" s="1">
        <f t="shared" si="9"/>
        <v>3.8024872500230102E-2</v>
      </c>
      <c r="Y63" s="1">
        <f t="shared" si="10"/>
        <v>2.3790318572725011E-2</v>
      </c>
      <c r="Z63" s="1">
        <f t="shared" si="11"/>
        <v>321.51557362799917</v>
      </c>
      <c r="AA63" s="1">
        <f t="shared" si="12"/>
        <v>32.700185028649379</v>
      </c>
      <c r="AB63" s="1">
        <f t="shared" si="13"/>
        <v>31.848966666666669</v>
      </c>
      <c r="AC63" s="1">
        <f t="shared" si="14"/>
        <v>4.7344146555471758</v>
      </c>
      <c r="AD63" s="1">
        <f t="shared" si="15"/>
        <v>60.023483514310307</v>
      </c>
      <c r="AE63" s="1">
        <f t="shared" si="16"/>
        <v>2.7093947267000305</v>
      </c>
      <c r="AF63" s="1">
        <f t="shared" si="17"/>
        <v>4.5138911773657373</v>
      </c>
      <c r="AG63" s="1">
        <f t="shared" si="18"/>
        <v>2.0250199288471453</v>
      </c>
      <c r="AH63" s="1">
        <f t="shared" si="19"/>
        <v>-35.568297365199086</v>
      </c>
      <c r="AI63" s="1">
        <f t="shared" si="20"/>
        <v>-131.79641304763058</v>
      </c>
      <c r="AJ63" s="1">
        <f t="shared" si="21"/>
        <v>-10.202875422710207</v>
      </c>
      <c r="AK63" s="1">
        <f t="shared" si="22"/>
        <v>143.94798779245926</v>
      </c>
      <c r="AL63" s="1">
        <f t="shared" si="23"/>
        <v>36.107686185523384</v>
      </c>
      <c r="AM63" s="1">
        <f t="shared" si="24"/>
        <v>0.80164321998964294</v>
      </c>
      <c r="AN63" s="1">
        <f t="shared" si="25"/>
        <v>5.4501005964959912</v>
      </c>
      <c r="AO63" s="1">
        <v>239.58716086926691</v>
      </c>
      <c r="AP63" s="1">
        <v>207.12809090909079</v>
      </c>
      <c r="AQ63" s="1">
        <v>5.0514049580555058</v>
      </c>
      <c r="AR63" s="1">
        <v>65.044434554698469</v>
      </c>
      <c r="AS63" s="1">
        <f t="shared" si="26"/>
        <v>0.80653735521993397</v>
      </c>
      <c r="AT63" s="1">
        <v>26.372855924374939</v>
      </c>
      <c r="AU63" s="1">
        <v>27.313974545454549</v>
      </c>
      <c r="AV63" s="1">
        <v>6.0993017163980124E-6</v>
      </c>
      <c r="AW63" s="1">
        <v>82.478048087778163</v>
      </c>
      <c r="AX63" s="1">
        <v>196</v>
      </c>
      <c r="AY63" s="1">
        <v>39</v>
      </c>
      <c r="AZ63" s="1">
        <f t="shared" si="27"/>
        <v>1</v>
      </c>
      <c r="BA63" s="1">
        <f t="shared" si="28"/>
        <v>0</v>
      </c>
      <c r="BB63" s="1">
        <f t="shared" si="29"/>
        <v>51692.0741609291</v>
      </c>
      <c r="BC63" s="1">
        <f t="shared" si="30"/>
        <v>1999.997333333333</v>
      </c>
      <c r="BD63" s="1">
        <f t="shared" si="31"/>
        <v>1681.1977595999995</v>
      </c>
      <c r="BE63" s="1">
        <f t="shared" si="32"/>
        <v>0.84060000060000062</v>
      </c>
      <c r="BF63" s="1">
        <f t="shared" si="33"/>
        <v>0.16075800115800115</v>
      </c>
      <c r="BG63" s="1">
        <v>6</v>
      </c>
      <c r="BH63" s="1">
        <v>0.5</v>
      </c>
      <c r="BI63" s="1" t="s">
        <v>347</v>
      </c>
      <c r="BJ63" s="1">
        <v>2</v>
      </c>
      <c r="BK63" s="1" t="b">
        <v>1</v>
      </c>
      <c r="BL63" s="1">
        <v>1659880295.099999</v>
      </c>
      <c r="BM63" s="1">
        <v>167.20166666666671</v>
      </c>
      <c r="BN63" s="1">
        <v>210.68013333333329</v>
      </c>
      <c r="BO63" s="1">
        <v>27.31433333333333</v>
      </c>
      <c r="BP63" s="1">
        <v>26.37888666666667</v>
      </c>
      <c r="BQ63" s="1">
        <v>166.34546666666671</v>
      </c>
      <c r="BR63" s="1">
        <v>27.27198666666667</v>
      </c>
      <c r="BS63" s="1">
        <v>500.13339999999999</v>
      </c>
      <c r="BT63" s="1">
        <v>99.093159999999997</v>
      </c>
      <c r="BU63" s="1">
        <v>9.9988653333333344E-2</v>
      </c>
      <c r="BV63" s="1">
        <v>31.009766666666671</v>
      </c>
      <c r="BW63" s="1">
        <v>31.848966666666669</v>
      </c>
      <c r="BX63" s="1">
        <v>999.89999999999986</v>
      </c>
      <c r="BY63" s="1">
        <v>0</v>
      </c>
      <c r="BZ63" s="1">
        <v>0</v>
      </c>
      <c r="CA63" s="1">
        <v>9997.0799999999981</v>
      </c>
      <c r="CB63" s="1">
        <v>0</v>
      </c>
      <c r="CC63" s="1">
        <v>251.99173333333329</v>
      </c>
      <c r="CD63" s="1">
        <v>-43.478366666666673</v>
      </c>
      <c r="CE63" s="1">
        <v>171.89699999999999</v>
      </c>
      <c r="CF63" s="1">
        <v>216.38793333333331</v>
      </c>
      <c r="CG63" s="1">
        <v>0.93544039999999995</v>
      </c>
      <c r="CH63" s="1">
        <v>210.68013333333329</v>
      </c>
      <c r="CI63" s="1">
        <v>26.37888666666667</v>
      </c>
      <c r="CJ63" s="1">
        <v>2.7066640000000008</v>
      </c>
      <c r="CK63" s="1">
        <v>2.6139700000000001</v>
      </c>
      <c r="CL63" s="1">
        <v>22.325646666666671</v>
      </c>
      <c r="CM63" s="1">
        <v>21.754073333333331</v>
      </c>
      <c r="CN63" s="1">
        <v>1999.997333333333</v>
      </c>
      <c r="CO63" s="1">
        <v>0.98000220000000027</v>
      </c>
      <c r="CP63" s="1">
        <v>1.9998100000000001E-2</v>
      </c>
      <c r="CQ63" s="1">
        <v>0</v>
      </c>
      <c r="CR63" s="1">
        <v>2.674066666666667</v>
      </c>
      <c r="CS63" s="1">
        <v>0</v>
      </c>
      <c r="CT63" s="1">
        <v>18578.099999999999</v>
      </c>
      <c r="CU63" s="1">
        <v>17412.3</v>
      </c>
      <c r="CV63" s="1">
        <v>40.25</v>
      </c>
      <c r="CW63" s="1">
        <v>41.125</v>
      </c>
      <c r="CX63" s="1">
        <v>40.149800000000013</v>
      </c>
      <c r="CY63" s="1">
        <v>39.625</v>
      </c>
      <c r="CZ63" s="1">
        <v>40.436999999999998</v>
      </c>
      <c r="DA63" s="1">
        <v>1959.998</v>
      </c>
      <c r="DB63" s="1">
        <v>40</v>
      </c>
      <c r="DC63" s="1">
        <v>0</v>
      </c>
      <c r="DD63" s="1">
        <v>1659880301.3</v>
      </c>
      <c r="DE63" s="1">
        <v>0</v>
      </c>
      <c r="DF63" s="1">
        <v>0</v>
      </c>
      <c r="DG63" s="1" t="s">
        <v>348</v>
      </c>
      <c r="DH63" s="1">
        <v>1659812590.0999999</v>
      </c>
      <c r="DI63" s="1">
        <v>1659812570.5999999</v>
      </c>
      <c r="DJ63" s="1">
        <v>0</v>
      </c>
      <c r="DK63" s="1">
        <v>-4.8000000000000001E-2</v>
      </c>
      <c r="DL63" s="1">
        <v>0</v>
      </c>
      <c r="DM63" s="1">
        <v>2.9860000000000002</v>
      </c>
      <c r="DN63" s="1">
        <v>1.6E-2</v>
      </c>
      <c r="DO63" s="1">
        <v>2000</v>
      </c>
      <c r="DP63" s="1">
        <v>27</v>
      </c>
      <c r="DQ63" s="1">
        <v>0.33</v>
      </c>
      <c r="DR63" s="1">
        <v>0.43</v>
      </c>
      <c r="DS63" s="1">
        <v>4.7029358714287071</v>
      </c>
      <c r="DT63" s="1">
        <v>4.9482157975447549</v>
      </c>
      <c r="DU63" s="1">
        <v>0.38049118383385311</v>
      </c>
      <c r="DV63" s="1">
        <v>0</v>
      </c>
      <c r="DW63" s="1">
        <v>-43.24167666666667</v>
      </c>
      <c r="DX63" s="1">
        <v>-11.22366273637385</v>
      </c>
      <c r="DY63" s="1">
        <v>0.81892438303070592</v>
      </c>
      <c r="DZ63" s="1">
        <v>0</v>
      </c>
      <c r="EA63" s="1">
        <v>-46.105481933750553</v>
      </c>
      <c r="EB63" s="1">
        <v>105.3619076874871</v>
      </c>
      <c r="EC63" s="1">
        <v>9.1760793838630725</v>
      </c>
      <c r="ED63" s="1">
        <v>0</v>
      </c>
      <c r="EE63" s="1">
        <v>0.92298807499999991</v>
      </c>
      <c r="EF63" s="1">
        <v>0.15807538086303749</v>
      </c>
      <c r="EG63" s="1">
        <v>1.6683570624101269E-2</v>
      </c>
      <c r="EH63" s="1">
        <v>0</v>
      </c>
      <c r="EI63" s="1">
        <v>2.0251861597774949</v>
      </c>
      <c r="EJ63" s="1">
        <v>-1.1189856085436699E-2</v>
      </c>
      <c r="EK63" s="1">
        <v>1.4730638128819739E-3</v>
      </c>
      <c r="EL63" s="1">
        <v>1</v>
      </c>
      <c r="EM63" s="1">
        <v>1</v>
      </c>
      <c r="EN63" s="1">
        <v>5</v>
      </c>
      <c r="EO63" s="1" t="s">
        <v>371</v>
      </c>
      <c r="EP63" s="1">
        <v>2.94339</v>
      </c>
      <c r="EQ63" s="1">
        <v>2.8011300000000001</v>
      </c>
      <c r="ER63" s="1">
        <v>5.0328699999999997E-2</v>
      </c>
      <c r="ES63" s="1">
        <v>5.97875E-2</v>
      </c>
      <c r="ET63" s="1">
        <v>0.11777899999999999</v>
      </c>
      <c r="EU63" s="1">
        <v>0.11501599999999999</v>
      </c>
      <c r="EV63" s="1">
        <v>19511</v>
      </c>
      <c r="EW63" s="1">
        <v>20255.7</v>
      </c>
      <c r="EX63" s="1">
        <v>23887.7</v>
      </c>
      <c r="EY63" s="1">
        <v>25066.7</v>
      </c>
      <c r="EZ63" s="1">
        <v>33723.800000000003</v>
      </c>
      <c r="FA63" s="1">
        <v>35415.199999999997</v>
      </c>
      <c r="FB63" s="1">
        <v>43543.8</v>
      </c>
      <c r="FC63" s="1">
        <v>46334.1</v>
      </c>
      <c r="FD63" s="1">
        <v>1.5491200000000001</v>
      </c>
      <c r="FE63" s="1">
        <v>1.88835</v>
      </c>
      <c r="FF63" s="1">
        <v>0.14616199999999999</v>
      </c>
      <c r="FG63" s="1">
        <v>0</v>
      </c>
      <c r="FH63" s="1">
        <v>29.470199999999998</v>
      </c>
      <c r="FI63" s="1">
        <v>999.9</v>
      </c>
      <c r="FJ63" s="1">
        <v>65.400000000000006</v>
      </c>
      <c r="FK63" s="1">
        <v>32.799999999999997</v>
      </c>
      <c r="FL63" s="1">
        <v>32.970300000000002</v>
      </c>
      <c r="FM63" s="1">
        <v>64.725800000000007</v>
      </c>
      <c r="FN63" s="1">
        <v>25.977599999999999</v>
      </c>
      <c r="FO63" s="1">
        <v>1</v>
      </c>
      <c r="FP63" s="1">
        <v>0.315884</v>
      </c>
      <c r="FQ63" s="1">
        <v>0.71045199999999997</v>
      </c>
      <c r="FR63" s="1">
        <v>20.320699999999999</v>
      </c>
      <c r="FS63" s="1">
        <v>5.2107000000000001</v>
      </c>
      <c r="FT63" s="1">
        <v>11.904999999999999</v>
      </c>
      <c r="FU63" s="1">
        <v>5.0026999999999999</v>
      </c>
      <c r="FV63" s="1">
        <v>3.28965</v>
      </c>
      <c r="FW63" s="1">
        <v>9999</v>
      </c>
      <c r="FX63" s="1">
        <v>9999</v>
      </c>
      <c r="FY63" s="1">
        <v>9999</v>
      </c>
      <c r="FZ63" s="1">
        <v>999.9</v>
      </c>
      <c r="GA63" s="1">
        <v>1.8593200000000001</v>
      </c>
      <c r="GB63" s="1">
        <v>1.85426</v>
      </c>
      <c r="GC63" s="1">
        <v>1.8575699999999999</v>
      </c>
      <c r="GD63" s="1">
        <v>1.85592</v>
      </c>
      <c r="GE63" s="1">
        <v>1.8547100000000001</v>
      </c>
      <c r="GF63" s="1">
        <v>1.8544099999999999</v>
      </c>
      <c r="GG63" s="1">
        <v>1.85297</v>
      </c>
      <c r="GH63" s="1">
        <v>1.85623</v>
      </c>
      <c r="GI63" s="1">
        <v>0</v>
      </c>
      <c r="GJ63" s="1">
        <v>0</v>
      </c>
      <c r="GK63" s="1">
        <v>0</v>
      </c>
      <c r="GL63" s="1">
        <v>0</v>
      </c>
      <c r="GM63" s="1" t="s">
        <v>350</v>
      </c>
      <c r="GN63" s="1" t="s">
        <v>351</v>
      </c>
      <c r="GO63" s="1" t="s">
        <v>352</v>
      </c>
      <c r="GP63" s="1" t="s">
        <v>352</v>
      </c>
      <c r="GQ63" s="1" t="s">
        <v>352</v>
      </c>
      <c r="GR63" s="1" t="s">
        <v>352</v>
      </c>
      <c r="GS63" s="1">
        <v>0</v>
      </c>
      <c r="GT63" s="1">
        <v>100</v>
      </c>
      <c r="GU63" s="1">
        <v>100</v>
      </c>
      <c r="GV63" s="1">
        <v>0.94899999999999995</v>
      </c>
      <c r="GW63" s="1">
        <v>4.24E-2</v>
      </c>
      <c r="GX63" s="1">
        <v>0.39266368898363929</v>
      </c>
      <c r="GY63" s="1">
        <v>3.036990343597491E-3</v>
      </c>
      <c r="GZ63" s="1">
        <v>-1.538114387597119E-6</v>
      </c>
      <c r="HA63" s="1">
        <v>3.3909691194327332E-10</v>
      </c>
      <c r="HB63" s="1">
        <v>-2.894341138822331E-2</v>
      </c>
      <c r="HC63" s="1">
        <v>9.7621983196103414E-3</v>
      </c>
      <c r="HD63" s="1">
        <v>-3.3387782167185642E-4</v>
      </c>
      <c r="HE63" s="1">
        <v>2.632278881966732E-6</v>
      </c>
      <c r="HF63" s="1">
        <v>6</v>
      </c>
      <c r="HG63" s="1">
        <v>2134</v>
      </c>
      <c r="HH63" s="1">
        <v>2</v>
      </c>
      <c r="HI63" s="1">
        <v>31</v>
      </c>
      <c r="HJ63" s="1">
        <v>1128.5</v>
      </c>
      <c r="HK63" s="1">
        <v>1128.9000000000001</v>
      </c>
      <c r="HL63" s="1">
        <v>0.75317400000000001</v>
      </c>
      <c r="HM63" s="1">
        <v>2.3120099999999999</v>
      </c>
      <c r="HN63" s="1">
        <v>1.4978</v>
      </c>
      <c r="HO63" s="1">
        <v>2.3083499999999999</v>
      </c>
      <c r="HP63" s="1">
        <v>1.5478499999999999</v>
      </c>
      <c r="HQ63" s="1">
        <v>2.4194300000000002</v>
      </c>
      <c r="HR63" s="1">
        <v>35.847700000000003</v>
      </c>
      <c r="HS63" s="1">
        <v>15.804399999999999</v>
      </c>
      <c r="HT63" s="1">
        <v>18</v>
      </c>
      <c r="HU63" s="1">
        <v>289.97300000000001</v>
      </c>
      <c r="HV63" s="1">
        <v>511.00400000000002</v>
      </c>
      <c r="HW63" s="1">
        <v>28.616399999999999</v>
      </c>
      <c r="HX63" s="1">
        <v>31.110399999999998</v>
      </c>
      <c r="HY63" s="1">
        <v>29.9998</v>
      </c>
      <c r="HZ63" s="1">
        <v>30.972000000000001</v>
      </c>
      <c r="IA63" s="1">
        <v>31.038799999999998</v>
      </c>
      <c r="IB63" s="1">
        <v>15.098699999999999</v>
      </c>
      <c r="IC63" s="1">
        <v>23.2864</v>
      </c>
      <c r="ID63" s="1">
        <v>57.683500000000002</v>
      </c>
      <c r="IE63" s="1">
        <v>28.611599999999999</v>
      </c>
      <c r="IF63" s="1">
        <v>281.495</v>
      </c>
      <c r="IG63" s="1">
        <v>26.309100000000001</v>
      </c>
      <c r="IH63" s="1">
        <v>100.699</v>
      </c>
      <c r="II63" s="1">
        <v>100.42100000000001</v>
      </c>
      <c r="IJ63" s="1" t="s">
        <v>353</v>
      </c>
    </row>
    <row r="64" spans="1:244" ht="15.75" customHeight="1" x14ac:dyDescent="0.3">
      <c r="A64" s="1">
        <v>48</v>
      </c>
      <c r="B64" s="1">
        <v>1659880303.5999999</v>
      </c>
      <c r="C64" s="1">
        <v>46.5</v>
      </c>
      <c r="D64" s="1" t="s">
        <v>447</v>
      </c>
      <c r="E64" s="1" t="s">
        <v>448</v>
      </c>
      <c r="F64" s="1">
        <v>1</v>
      </c>
      <c r="H64" s="1" t="s">
        <v>345</v>
      </c>
      <c r="M64" s="1" t="s">
        <v>346</v>
      </c>
      <c r="N64" s="1">
        <v>1659880295.5999999</v>
      </c>
      <c r="O64" s="1">
        <f t="shared" si="0"/>
        <v>8.1055226826604108E-4</v>
      </c>
      <c r="P64" s="1">
        <f t="shared" si="1"/>
        <v>0.8105522682660411</v>
      </c>
      <c r="Q64" s="1">
        <f t="shared" si="2"/>
        <v>5.6278721440435371</v>
      </c>
      <c r="R64" s="1">
        <f t="shared" si="3"/>
        <v>169.64918750000001</v>
      </c>
      <c r="S64" s="1">
        <f t="shared" si="4"/>
        <v>-67.465276242549919</v>
      </c>
      <c r="T64" s="1">
        <f t="shared" si="5"/>
        <v>-6.6920985929239079</v>
      </c>
      <c r="U64" s="1">
        <f t="shared" si="6"/>
        <v>16.828050697929289</v>
      </c>
      <c r="V64" s="1">
        <f t="shared" si="7"/>
        <v>3.8495527589942173E-2</v>
      </c>
      <c r="W64" s="1">
        <f t="shared" si="8"/>
        <v>2.9131698202980996</v>
      </c>
      <c r="X64" s="1">
        <f t="shared" si="9"/>
        <v>3.8215143211580573E-2</v>
      </c>
      <c r="Y64" s="1">
        <f t="shared" si="10"/>
        <v>2.3909485550084566E-2</v>
      </c>
      <c r="Z64" s="1">
        <f t="shared" si="11"/>
        <v>321.51510152624815</v>
      </c>
      <c r="AA64" s="1">
        <f t="shared" si="12"/>
        <v>32.699308687707806</v>
      </c>
      <c r="AB64" s="1">
        <f t="shared" si="13"/>
        <v>31.84873125</v>
      </c>
      <c r="AC64" s="1">
        <f t="shared" si="14"/>
        <v>4.7343515013070165</v>
      </c>
      <c r="AD64" s="1">
        <f t="shared" si="15"/>
        <v>60.022428452851706</v>
      </c>
      <c r="AE64" s="1">
        <f t="shared" si="16"/>
        <v>2.7093812145260796</v>
      </c>
      <c r="AF64" s="1">
        <f t="shared" si="17"/>
        <v>4.5139480097082858</v>
      </c>
      <c r="AG64" s="1">
        <f t="shared" si="18"/>
        <v>2.0249702867809369</v>
      </c>
      <c r="AH64" s="1">
        <f t="shared" si="19"/>
        <v>-35.745355030532409</v>
      </c>
      <c r="AI64" s="1">
        <f t="shared" si="20"/>
        <v>-131.72874142884439</v>
      </c>
      <c r="AJ64" s="1">
        <f t="shared" si="21"/>
        <v>-10.197327645665434</v>
      </c>
      <c r="AK64" s="1">
        <f t="shared" si="22"/>
        <v>143.84367742120594</v>
      </c>
      <c r="AL64" s="1">
        <f t="shared" si="23"/>
        <v>36.171997554371025</v>
      </c>
      <c r="AM64" s="1">
        <f t="shared" si="24"/>
        <v>0.8029760423197656</v>
      </c>
      <c r="AN64" s="1">
        <f t="shared" si="25"/>
        <v>5.6278721440435371</v>
      </c>
      <c r="AO64" s="1">
        <v>244.78578762479091</v>
      </c>
      <c r="AP64" s="1">
        <v>212.15274545454551</v>
      </c>
      <c r="AQ64" s="1">
        <v>5.0425338100166774</v>
      </c>
      <c r="AR64" s="1">
        <v>65.044434554698469</v>
      </c>
      <c r="AS64" s="1">
        <f t="shared" si="26"/>
        <v>0.8105522682660411</v>
      </c>
      <c r="AT64" s="1">
        <v>26.3664114380435</v>
      </c>
      <c r="AU64" s="1">
        <v>27.312241212121211</v>
      </c>
      <c r="AV64" s="1">
        <v>2.968273696029486E-6</v>
      </c>
      <c r="AW64" s="1">
        <v>82.478048087778163</v>
      </c>
      <c r="AX64" s="1">
        <v>196</v>
      </c>
      <c r="AY64" s="1">
        <v>39</v>
      </c>
      <c r="AZ64" s="1">
        <f t="shared" si="27"/>
        <v>1</v>
      </c>
      <c r="BA64" s="1">
        <f t="shared" si="28"/>
        <v>0</v>
      </c>
      <c r="BB64" s="1">
        <f t="shared" si="29"/>
        <v>51694.535353643027</v>
      </c>
      <c r="BC64" s="1">
        <f t="shared" si="30"/>
        <v>1999.994375</v>
      </c>
      <c r="BD64" s="1">
        <f t="shared" si="31"/>
        <v>1681.195274624999</v>
      </c>
      <c r="BE64" s="1">
        <f t="shared" si="32"/>
        <v>0.84060000150000369</v>
      </c>
      <c r="BF64" s="1">
        <f t="shared" si="33"/>
        <v>0.16075800289500722</v>
      </c>
      <c r="BG64" s="1">
        <v>6</v>
      </c>
      <c r="BH64" s="1">
        <v>0.5</v>
      </c>
      <c r="BI64" s="1" t="s">
        <v>347</v>
      </c>
      <c r="BJ64" s="1">
        <v>2</v>
      </c>
      <c r="BK64" s="1" t="b">
        <v>1</v>
      </c>
      <c r="BL64" s="1">
        <v>1659880295.5999999</v>
      </c>
      <c r="BM64" s="1">
        <v>169.64918750000001</v>
      </c>
      <c r="BN64" s="1">
        <v>213.20762500000001</v>
      </c>
      <c r="BO64" s="1">
        <v>27.314174999999999</v>
      </c>
      <c r="BP64" s="1">
        <v>26.377168749999999</v>
      </c>
      <c r="BQ64" s="1">
        <v>168.7868125</v>
      </c>
      <c r="BR64" s="1">
        <v>27.271825</v>
      </c>
      <c r="BS64" s="1">
        <v>500.13118750000001</v>
      </c>
      <c r="BT64" s="1">
        <v>99.093243749999999</v>
      </c>
      <c r="BU64" s="1">
        <v>9.998520625E-2</v>
      </c>
      <c r="BV64" s="1">
        <v>31.009987500000001</v>
      </c>
      <c r="BW64" s="1">
        <v>31.84873125</v>
      </c>
      <c r="BX64" s="1">
        <v>999.9</v>
      </c>
      <c r="BY64" s="1">
        <v>0</v>
      </c>
      <c r="BZ64" s="1">
        <v>0</v>
      </c>
      <c r="CA64" s="1">
        <v>9997.5750000000007</v>
      </c>
      <c r="CB64" s="1">
        <v>0</v>
      </c>
      <c r="CC64" s="1">
        <v>253.92931250000001</v>
      </c>
      <c r="CD64" s="1">
        <v>-43.558387499999988</v>
      </c>
      <c r="CE64" s="1">
        <v>174.41318749999999</v>
      </c>
      <c r="CF64" s="1">
        <v>218.98349999999999</v>
      </c>
      <c r="CG64" s="1">
        <v>0.93700024999999998</v>
      </c>
      <c r="CH64" s="1">
        <v>213.20762500000001</v>
      </c>
      <c r="CI64" s="1">
        <v>26.377168749999999</v>
      </c>
      <c r="CJ64" s="1">
        <v>2.706650625</v>
      </c>
      <c r="CK64" s="1">
        <v>2.6138018750000001</v>
      </c>
      <c r="CL64" s="1">
        <v>22.3255625</v>
      </c>
      <c r="CM64" s="1">
        <v>21.753018749999999</v>
      </c>
      <c r="CN64" s="1">
        <v>1999.994375</v>
      </c>
      <c r="CO64" s="1">
        <v>0.98000218750000001</v>
      </c>
      <c r="CP64" s="1">
        <v>1.9998112500000002E-2</v>
      </c>
      <c r="CQ64" s="1">
        <v>0</v>
      </c>
      <c r="CR64" s="1">
        <v>2.6588750000000001</v>
      </c>
      <c r="CS64" s="1">
        <v>0</v>
      </c>
      <c r="CT64" s="1">
        <v>18577.025000000001</v>
      </c>
      <c r="CU64" s="1">
        <v>17412.275000000001</v>
      </c>
      <c r="CV64" s="1">
        <v>40.25</v>
      </c>
      <c r="CW64" s="1">
        <v>41.125</v>
      </c>
      <c r="CX64" s="1">
        <v>40.148249999999997</v>
      </c>
      <c r="CY64" s="1">
        <v>39.625</v>
      </c>
      <c r="CZ64" s="1">
        <v>40.436999999999998</v>
      </c>
      <c r="DA64" s="1">
        <v>1959.9949999999999</v>
      </c>
      <c r="DB64" s="1">
        <v>40</v>
      </c>
      <c r="DC64" s="1">
        <v>0</v>
      </c>
      <c r="DD64" s="1">
        <v>1659880302.5</v>
      </c>
      <c r="DE64" s="1">
        <v>0</v>
      </c>
      <c r="DF64" s="1">
        <v>0</v>
      </c>
      <c r="DG64" s="1" t="s">
        <v>348</v>
      </c>
      <c r="DH64" s="1">
        <v>1659812590.0999999</v>
      </c>
      <c r="DI64" s="1">
        <v>1659812570.5999999</v>
      </c>
      <c r="DJ64" s="1">
        <v>0</v>
      </c>
      <c r="DK64" s="1">
        <v>-4.8000000000000001E-2</v>
      </c>
      <c r="DL64" s="1">
        <v>0</v>
      </c>
      <c r="DM64" s="1">
        <v>2.9860000000000002</v>
      </c>
      <c r="DN64" s="1">
        <v>1.6E-2</v>
      </c>
      <c r="DO64" s="1">
        <v>2000</v>
      </c>
      <c r="DP64" s="1">
        <v>27</v>
      </c>
      <c r="DQ64" s="1">
        <v>0.33</v>
      </c>
      <c r="DR64" s="1">
        <v>0.43</v>
      </c>
      <c r="DS64" s="1">
        <v>4.8249307196470186</v>
      </c>
      <c r="DT64" s="1">
        <v>4.8847057596021202</v>
      </c>
      <c r="DU64" s="1">
        <v>0.3758861185038499</v>
      </c>
      <c r="DV64" s="1">
        <v>0</v>
      </c>
      <c r="DW64" s="1">
        <v>-43.471341935483878</v>
      </c>
      <c r="DX64" s="1">
        <v>-10.404053225806379</v>
      </c>
      <c r="DY64" s="1">
        <v>0.78263877787170233</v>
      </c>
      <c r="DZ64" s="1">
        <v>0</v>
      </c>
      <c r="EA64" s="1">
        <v>-42.885433828493902</v>
      </c>
      <c r="EB64" s="1">
        <v>103.90487281055221</v>
      </c>
      <c r="EC64" s="1">
        <v>8.9090540376641147</v>
      </c>
      <c r="ED64" s="1">
        <v>0</v>
      </c>
      <c r="EE64" s="1">
        <v>0.92688424390243906</v>
      </c>
      <c r="EF64" s="1">
        <v>0.16362629268292661</v>
      </c>
      <c r="EG64" s="1">
        <v>1.756509867194447E-2</v>
      </c>
      <c r="EH64" s="1">
        <v>0</v>
      </c>
      <c r="EI64" s="1">
        <v>2.0250463502837248</v>
      </c>
      <c r="EJ64" s="1">
        <v>-6.0900424915255394E-3</v>
      </c>
      <c r="EK64" s="1">
        <v>1.414985725549568E-3</v>
      </c>
      <c r="EL64" s="1">
        <v>1</v>
      </c>
      <c r="EM64" s="1">
        <v>1</v>
      </c>
      <c r="EN64" s="1">
        <v>5</v>
      </c>
      <c r="EO64" s="1" t="s">
        <v>371</v>
      </c>
      <c r="EP64" s="1">
        <v>2.9434900000000002</v>
      </c>
      <c r="EQ64" s="1">
        <v>2.80124</v>
      </c>
      <c r="ER64" s="1">
        <v>5.1390900000000003E-2</v>
      </c>
      <c r="ES64" s="1">
        <v>6.08164E-2</v>
      </c>
      <c r="ET64" s="1">
        <v>0.117775</v>
      </c>
      <c r="EU64" s="1">
        <v>0.11501</v>
      </c>
      <c r="EV64" s="1">
        <v>19489.2</v>
      </c>
      <c r="EW64" s="1">
        <v>20233.7</v>
      </c>
      <c r="EX64" s="1">
        <v>23887.599999999999</v>
      </c>
      <c r="EY64" s="1">
        <v>25066.9</v>
      </c>
      <c r="EZ64" s="1">
        <v>33723.9</v>
      </c>
      <c r="FA64" s="1">
        <v>35415.699999999997</v>
      </c>
      <c r="FB64" s="1">
        <v>43543.8</v>
      </c>
      <c r="FC64" s="1">
        <v>46334.3</v>
      </c>
      <c r="FD64" s="1">
        <v>1.54925</v>
      </c>
      <c r="FE64" s="1">
        <v>1.88822</v>
      </c>
      <c r="FF64" s="1">
        <v>0.14603099999999999</v>
      </c>
      <c r="FG64" s="1">
        <v>0</v>
      </c>
      <c r="FH64" s="1">
        <v>29.4696</v>
      </c>
      <c r="FI64" s="1">
        <v>999.9</v>
      </c>
      <c r="FJ64" s="1">
        <v>65.400000000000006</v>
      </c>
      <c r="FK64" s="1">
        <v>32.799999999999997</v>
      </c>
      <c r="FL64" s="1">
        <v>32.970799999999997</v>
      </c>
      <c r="FM64" s="1">
        <v>64.445800000000006</v>
      </c>
      <c r="FN64" s="1">
        <v>25.8293</v>
      </c>
      <c r="FO64" s="1">
        <v>1</v>
      </c>
      <c r="FP64" s="1">
        <v>0.31585099999999999</v>
      </c>
      <c r="FQ64" s="1">
        <v>0.71131</v>
      </c>
      <c r="FR64" s="1">
        <v>20.320699999999999</v>
      </c>
      <c r="FS64" s="1">
        <v>5.2107000000000001</v>
      </c>
      <c r="FT64" s="1">
        <v>11.9048</v>
      </c>
      <c r="FU64" s="1">
        <v>5.0026999999999999</v>
      </c>
      <c r="FV64" s="1">
        <v>3.28965</v>
      </c>
      <c r="FW64" s="1">
        <v>9999</v>
      </c>
      <c r="FX64" s="1">
        <v>9999</v>
      </c>
      <c r="FY64" s="1">
        <v>9999</v>
      </c>
      <c r="FZ64" s="1">
        <v>999.9</v>
      </c>
      <c r="GA64" s="1">
        <v>1.8593299999999999</v>
      </c>
      <c r="GB64" s="1">
        <v>1.85426</v>
      </c>
      <c r="GC64" s="1">
        <v>1.85758</v>
      </c>
      <c r="GD64" s="1">
        <v>1.85592</v>
      </c>
      <c r="GE64" s="1">
        <v>1.8547100000000001</v>
      </c>
      <c r="GF64" s="1">
        <v>1.8544099999999999</v>
      </c>
      <c r="GG64" s="1">
        <v>1.85297</v>
      </c>
      <c r="GH64" s="1">
        <v>1.85623</v>
      </c>
      <c r="GI64" s="1">
        <v>0</v>
      </c>
      <c r="GJ64" s="1">
        <v>0</v>
      </c>
      <c r="GK64" s="1">
        <v>0</v>
      </c>
      <c r="GL64" s="1">
        <v>0</v>
      </c>
      <c r="GM64" s="1" t="s">
        <v>350</v>
      </c>
      <c r="GN64" s="1" t="s">
        <v>351</v>
      </c>
      <c r="GO64" s="1" t="s">
        <v>352</v>
      </c>
      <c r="GP64" s="1" t="s">
        <v>352</v>
      </c>
      <c r="GQ64" s="1" t="s">
        <v>352</v>
      </c>
      <c r="GR64" s="1" t="s">
        <v>352</v>
      </c>
      <c r="GS64" s="1">
        <v>0</v>
      </c>
      <c r="GT64" s="1">
        <v>100</v>
      </c>
      <c r="GU64" s="1">
        <v>100</v>
      </c>
      <c r="GV64" s="1">
        <v>0.96099999999999997</v>
      </c>
      <c r="GW64" s="1">
        <v>4.24E-2</v>
      </c>
      <c r="GX64" s="1">
        <v>0.39266368898363929</v>
      </c>
      <c r="GY64" s="1">
        <v>3.036990343597491E-3</v>
      </c>
      <c r="GZ64" s="1">
        <v>-1.538114387597119E-6</v>
      </c>
      <c r="HA64" s="1">
        <v>3.3909691194327332E-10</v>
      </c>
      <c r="HB64" s="1">
        <v>-2.894341138822331E-2</v>
      </c>
      <c r="HC64" s="1">
        <v>9.7621983196103414E-3</v>
      </c>
      <c r="HD64" s="1">
        <v>-3.3387782167185642E-4</v>
      </c>
      <c r="HE64" s="1">
        <v>2.632278881966732E-6</v>
      </c>
      <c r="HF64" s="1">
        <v>6</v>
      </c>
      <c r="HG64" s="1">
        <v>2134</v>
      </c>
      <c r="HH64" s="1">
        <v>2</v>
      </c>
      <c r="HI64" s="1">
        <v>31</v>
      </c>
      <c r="HJ64" s="1">
        <v>1128.5999999999999</v>
      </c>
      <c r="HK64" s="1">
        <v>1128.9000000000001</v>
      </c>
      <c r="HL64" s="1">
        <v>0.76660200000000001</v>
      </c>
      <c r="HM64" s="1">
        <v>2.3339799999999999</v>
      </c>
      <c r="HN64" s="1">
        <v>1.4978</v>
      </c>
      <c r="HO64" s="1">
        <v>2.3083499999999999</v>
      </c>
      <c r="HP64" s="1">
        <v>1.5478499999999999</v>
      </c>
      <c r="HQ64" s="1">
        <v>2.32666</v>
      </c>
      <c r="HR64" s="1">
        <v>35.847700000000003</v>
      </c>
      <c r="HS64" s="1">
        <v>15.7957</v>
      </c>
      <c r="HT64" s="1">
        <v>18</v>
      </c>
      <c r="HU64" s="1">
        <v>290.024</v>
      </c>
      <c r="HV64" s="1">
        <v>510.91899999999998</v>
      </c>
      <c r="HW64" s="1">
        <v>28.614000000000001</v>
      </c>
      <c r="HX64" s="1">
        <v>31.110399999999998</v>
      </c>
      <c r="HY64" s="1">
        <v>29.9999</v>
      </c>
      <c r="HZ64" s="1">
        <v>30.972000000000001</v>
      </c>
      <c r="IA64" s="1">
        <v>31.038799999999998</v>
      </c>
      <c r="IB64" s="1">
        <v>15.361499999999999</v>
      </c>
      <c r="IC64" s="1">
        <v>23.2864</v>
      </c>
      <c r="ID64" s="1">
        <v>57.683500000000002</v>
      </c>
      <c r="IE64" s="1">
        <v>28.611599999999999</v>
      </c>
      <c r="IF64" s="1">
        <v>291.51499999999999</v>
      </c>
      <c r="IG64" s="1">
        <v>26.310400000000001</v>
      </c>
      <c r="IH64" s="1">
        <v>100.699</v>
      </c>
      <c r="II64" s="1">
        <v>100.42100000000001</v>
      </c>
      <c r="IJ64" s="1" t="s">
        <v>353</v>
      </c>
    </row>
    <row r="65" spans="1:244" ht="15.75" customHeight="1" x14ac:dyDescent="0.3">
      <c r="A65" s="1">
        <v>49</v>
      </c>
      <c r="B65" s="1">
        <v>1659880304.5999999</v>
      </c>
      <c r="C65" s="1">
        <v>47.5</v>
      </c>
      <c r="D65" s="1" t="s">
        <v>449</v>
      </c>
      <c r="E65" s="1" t="s">
        <v>450</v>
      </c>
      <c r="F65" s="1">
        <v>1</v>
      </c>
      <c r="H65" s="1" t="s">
        <v>345</v>
      </c>
      <c r="M65" s="1" t="s">
        <v>346</v>
      </c>
      <c r="N65" s="1">
        <v>1659880297.099999</v>
      </c>
      <c r="O65" s="1">
        <f t="shared" si="0"/>
        <v>8.1431029692782169E-4</v>
      </c>
      <c r="P65" s="1">
        <f t="shared" si="1"/>
        <v>0.81431029692782164</v>
      </c>
      <c r="Q65" s="1">
        <f t="shared" si="2"/>
        <v>5.7501097885428134</v>
      </c>
      <c r="R65" s="1">
        <f t="shared" si="3"/>
        <v>176.96693333333329</v>
      </c>
      <c r="S65" s="1">
        <f t="shared" si="4"/>
        <v>-64.28657087872557</v>
      </c>
      <c r="T65" s="1">
        <f t="shared" si="5"/>
        <v>-6.3767954024076356</v>
      </c>
      <c r="U65" s="1">
        <f t="shared" si="6"/>
        <v>17.553929404432242</v>
      </c>
      <c r="V65" s="1">
        <f t="shared" si="7"/>
        <v>3.8681803783740837E-2</v>
      </c>
      <c r="W65" s="1">
        <f t="shared" si="8"/>
        <v>2.9134927339558749</v>
      </c>
      <c r="X65" s="1">
        <f t="shared" si="9"/>
        <v>3.8398741229415764E-2</v>
      </c>
      <c r="Y65" s="1">
        <f t="shared" si="10"/>
        <v>2.4024472503215474E-2</v>
      </c>
      <c r="Z65" s="1">
        <f t="shared" si="11"/>
        <v>321.51557362799917</v>
      </c>
      <c r="AA65" s="1">
        <f t="shared" si="12"/>
        <v>32.699149358003254</v>
      </c>
      <c r="AB65" s="1">
        <f t="shared" si="13"/>
        <v>31.847306666666661</v>
      </c>
      <c r="AC65" s="1">
        <f t="shared" si="14"/>
        <v>4.7339693499688389</v>
      </c>
      <c r="AD65" s="1">
        <f t="shared" si="15"/>
        <v>60.017942058403584</v>
      </c>
      <c r="AE65" s="1">
        <f t="shared" si="16"/>
        <v>2.709332005769407</v>
      </c>
      <c r="AF65" s="1">
        <f t="shared" si="17"/>
        <v>4.5142034412525351</v>
      </c>
      <c r="AG65" s="1">
        <f t="shared" si="18"/>
        <v>2.0246373441994319</v>
      </c>
      <c r="AH65" s="1">
        <f t="shared" si="19"/>
        <v>-35.911084094516937</v>
      </c>
      <c r="AI65" s="1">
        <f t="shared" si="20"/>
        <v>-131.36368640687402</v>
      </c>
      <c r="AJ65" s="1">
        <f t="shared" si="21"/>
        <v>-10.16791933066331</v>
      </c>
      <c r="AK65" s="1">
        <f t="shared" si="22"/>
        <v>144.0728837959449</v>
      </c>
      <c r="AL65" s="1">
        <f t="shared" si="23"/>
        <v>36.388372418247492</v>
      </c>
      <c r="AM65" s="1">
        <f t="shared" si="24"/>
        <v>0.80581626898565473</v>
      </c>
      <c r="AN65" s="1">
        <f t="shared" si="25"/>
        <v>5.7501097885428134</v>
      </c>
      <c r="AO65" s="1">
        <v>249.98989530129131</v>
      </c>
      <c r="AP65" s="1">
        <v>217.20721212121211</v>
      </c>
      <c r="AQ65" s="1">
        <v>5.0423214045152092</v>
      </c>
      <c r="AR65" s="1">
        <v>65.044434554698469</v>
      </c>
      <c r="AS65" s="1">
        <f t="shared" si="26"/>
        <v>0.81431029692782164</v>
      </c>
      <c r="AT65" s="1">
        <v>26.359821162753018</v>
      </c>
      <c r="AU65" s="1">
        <v>27.310080606060598</v>
      </c>
      <c r="AV65" s="1">
        <v>-2.6901944887756569E-6</v>
      </c>
      <c r="AW65" s="1">
        <v>82.478048087778163</v>
      </c>
      <c r="AX65" s="1">
        <v>196</v>
      </c>
      <c r="AY65" s="1">
        <v>39</v>
      </c>
      <c r="AZ65" s="1">
        <f t="shared" si="27"/>
        <v>1</v>
      </c>
      <c r="BA65" s="1">
        <f t="shared" si="28"/>
        <v>0</v>
      </c>
      <c r="BB65" s="1">
        <f t="shared" si="29"/>
        <v>51703.52362149478</v>
      </c>
      <c r="BC65" s="1">
        <f t="shared" si="30"/>
        <v>1999.997333333333</v>
      </c>
      <c r="BD65" s="1">
        <f t="shared" si="31"/>
        <v>1681.1977595999995</v>
      </c>
      <c r="BE65" s="1">
        <f t="shared" si="32"/>
        <v>0.84060000060000062</v>
      </c>
      <c r="BF65" s="1">
        <f t="shared" si="33"/>
        <v>0.16075800115800115</v>
      </c>
      <c r="BG65" s="1">
        <v>6</v>
      </c>
      <c r="BH65" s="1">
        <v>0.5</v>
      </c>
      <c r="BI65" s="1" t="s">
        <v>347</v>
      </c>
      <c r="BJ65" s="1">
        <v>2</v>
      </c>
      <c r="BK65" s="1" t="b">
        <v>1</v>
      </c>
      <c r="BL65" s="1">
        <v>1659880297.099999</v>
      </c>
      <c r="BM65" s="1">
        <v>176.96693333333329</v>
      </c>
      <c r="BN65" s="1">
        <v>220.79286666666661</v>
      </c>
      <c r="BO65" s="1">
        <v>27.31366666666667</v>
      </c>
      <c r="BP65" s="1">
        <v>26.373339999999999</v>
      </c>
      <c r="BQ65" s="1">
        <v>176.0858666666667</v>
      </c>
      <c r="BR65" s="1">
        <v>27.271313333333339</v>
      </c>
      <c r="BS65" s="1">
        <v>500.12819999999999</v>
      </c>
      <c r="BT65" s="1">
        <v>99.093319999999991</v>
      </c>
      <c r="BU65" s="1">
        <v>9.9953420000000001E-2</v>
      </c>
      <c r="BV65" s="1">
        <v>31.01098</v>
      </c>
      <c r="BW65" s="1">
        <v>31.847306666666661</v>
      </c>
      <c r="BX65" s="1">
        <v>999.89999999999986</v>
      </c>
      <c r="BY65" s="1">
        <v>0</v>
      </c>
      <c r="BZ65" s="1">
        <v>0</v>
      </c>
      <c r="CA65" s="1">
        <v>9999.4133333333339</v>
      </c>
      <c r="CB65" s="1">
        <v>0</v>
      </c>
      <c r="CC65" s="1">
        <v>260.23493333333329</v>
      </c>
      <c r="CD65" s="1">
        <v>-43.825886666666648</v>
      </c>
      <c r="CE65" s="1">
        <v>181.93626666666671</v>
      </c>
      <c r="CF65" s="1">
        <v>226.7732666666667</v>
      </c>
      <c r="CG65" s="1">
        <v>0.94032166666666661</v>
      </c>
      <c r="CH65" s="1">
        <v>220.79286666666661</v>
      </c>
      <c r="CI65" s="1">
        <v>26.373339999999999</v>
      </c>
      <c r="CJ65" s="1">
        <v>2.7066020000000002</v>
      </c>
      <c r="CK65" s="1">
        <v>2.613424666666667</v>
      </c>
      <c r="CL65" s="1">
        <v>22.325266666666661</v>
      </c>
      <c r="CM65" s="1">
        <v>21.750646666666668</v>
      </c>
      <c r="CN65" s="1">
        <v>1999.997333333333</v>
      </c>
      <c r="CO65" s="1">
        <v>0.98000220000000027</v>
      </c>
      <c r="CP65" s="1">
        <v>1.9998100000000001E-2</v>
      </c>
      <c r="CQ65" s="1">
        <v>0</v>
      </c>
      <c r="CR65" s="1">
        <v>2.6578666666666662</v>
      </c>
      <c r="CS65" s="1">
        <v>0</v>
      </c>
      <c r="CT65" s="1">
        <v>18573.626666666671</v>
      </c>
      <c r="CU65" s="1">
        <v>17412.293333333331</v>
      </c>
      <c r="CV65" s="1">
        <v>40.25</v>
      </c>
      <c r="CW65" s="1">
        <v>41.125</v>
      </c>
      <c r="CX65" s="1">
        <v>40.141533333333342</v>
      </c>
      <c r="CY65" s="1">
        <v>39.625</v>
      </c>
      <c r="CZ65" s="1">
        <v>40.436999999999998</v>
      </c>
      <c r="DA65" s="1">
        <v>1959.998</v>
      </c>
      <c r="DB65" s="1">
        <v>40</v>
      </c>
      <c r="DC65" s="1">
        <v>0</v>
      </c>
      <c r="DD65" s="1">
        <v>1659880303.0999999</v>
      </c>
      <c r="DE65" s="1">
        <v>0</v>
      </c>
      <c r="DF65" s="1">
        <v>0</v>
      </c>
      <c r="DG65" s="1" t="s">
        <v>348</v>
      </c>
      <c r="DH65" s="1">
        <v>1659812590.0999999</v>
      </c>
      <c r="DI65" s="1">
        <v>1659812570.5999999</v>
      </c>
      <c r="DJ65" s="1">
        <v>0</v>
      </c>
      <c r="DK65" s="1">
        <v>-4.8000000000000001E-2</v>
      </c>
      <c r="DL65" s="1">
        <v>0</v>
      </c>
      <c r="DM65" s="1">
        <v>2.9860000000000002</v>
      </c>
      <c r="DN65" s="1">
        <v>1.6E-2</v>
      </c>
      <c r="DO65" s="1">
        <v>2000</v>
      </c>
      <c r="DP65" s="1">
        <v>27</v>
      </c>
      <c r="DQ65" s="1">
        <v>0.33</v>
      </c>
      <c r="DR65" s="1">
        <v>0.43</v>
      </c>
      <c r="DS65" s="1">
        <v>4.9542384096907597</v>
      </c>
      <c r="DT65" s="1">
        <v>5.1809903195576998</v>
      </c>
      <c r="DU65" s="1">
        <v>0.3978043203244393</v>
      </c>
      <c r="DV65" s="1">
        <v>0</v>
      </c>
      <c r="DW65" s="1">
        <v>-43.783783333333339</v>
      </c>
      <c r="DX65" s="1">
        <v>-9.5597392658510909</v>
      </c>
      <c r="DY65" s="1">
        <v>0.69326246645039757</v>
      </c>
      <c r="DZ65" s="1">
        <v>0</v>
      </c>
      <c r="EA65" s="1">
        <v>-40.759699752896118</v>
      </c>
      <c r="EB65" s="1">
        <v>91.251315863049811</v>
      </c>
      <c r="EC65" s="1">
        <v>8.2292428758901632</v>
      </c>
      <c r="ED65" s="1">
        <v>0</v>
      </c>
      <c r="EE65" s="1">
        <v>0.9324276749999999</v>
      </c>
      <c r="EF65" s="1">
        <v>0.1604757410881763</v>
      </c>
      <c r="EG65" s="1">
        <v>1.6910454457801389E-2</v>
      </c>
      <c r="EH65" s="1">
        <v>0</v>
      </c>
      <c r="EI65" s="1">
        <v>2.0248288791244158</v>
      </c>
      <c r="EJ65" s="1">
        <v>-4.0952220977357691E-3</v>
      </c>
      <c r="EK65" s="1">
        <v>1.3046243894322561E-3</v>
      </c>
      <c r="EL65" s="1">
        <v>1</v>
      </c>
      <c r="EM65" s="1">
        <v>1</v>
      </c>
      <c r="EN65" s="1">
        <v>5</v>
      </c>
      <c r="EO65" s="1" t="s">
        <v>371</v>
      </c>
      <c r="EP65" s="1">
        <v>2.9435500000000001</v>
      </c>
      <c r="EQ65" s="1">
        <v>2.8012999999999999</v>
      </c>
      <c r="ER65" s="1">
        <v>5.2446699999999999E-2</v>
      </c>
      <c r="ES65" s="1">
        <v>6.1841800000000002E-2</v>
      </c>
      <c r="ET65" s="1">
        <v>0.117771</v>
      </c>
      <c r="EU65" s="1">
        <v>0.114998</v>
      </c>
      <c r="EV65" s="1">
        <v>19467.5</v>
      </c>
      <c r="EW65" s="1">
        <v>20211.7</v>
      </c>
      <c r="EX65" s="1">
        <v>23887.599999999999</v>
      </c>
      <c r="EY65" s="1">
        <v>25067</v>
      </c>
      <c r="EZ65" s="1">
        <v>33724.1</v>
      </c>
      <c r="FA65" s="1">
        <v>35416.199999999997</v>
      </c>
      <c r="FB65" s="1">
        <v>43543.8</v>
      </c>
      <c r="FC65" s="1">
        <v>46334.3</v>
      </c>
      <c r="FD65" s="1">
        <v>1.5498000000000001</v>
      </c>
      <c r="FE65" s="1">
        <v>1.8882000000000001</v>
      </c>
      <c r="FF65" s="1">
        <v>0.146009</v>
      </c>
      <c r="FG65" s="1">
        <v>0</v>
      </c>
      <c r="FH65" s="1">
        <v>29.4696</v>
      </c>
      <c r="FI65" s="1">
        <v>999.9</v>
      </c>
      <c r="FJ65" s="1">
        <v>65.400000000000006</v>
      </c>
      <c r="FK65" s="1">
        <v>32.799999999999997</v>
      </c>
      <c r="FL65" s="1">
        <v>32.971299999999999</v>
      </c>
      <c r="FM65" s="1">
        <v>64.4358</v>
      </c>
      <c r="FN65" s="1">
        <v>26.041699999999999</v>
      </c>
      <c r="FO65" s="1">
        <v>1</v>
      </c>
      <c r="FP65" s="1">
        <v>0.31590699999999999</v>
      </c>
      <c r="FQ65" s="1">
        <v>0.70948</v>
      </c>
      <c r="FR65" s="1">
        <v>20.320799999999998</v>
      </c>
      <c r="FS65" s="1">
        <v>5.2107000000000001</v>
      </c>
      <c r="FT65" s="1">
        <v>11.904500000000001</v>
      </c>
      <c r="FU65" s="1">
        <v>5.00265</v>
      </c>
      <c r="FV65" s="1">
        <v>3.28965</v>
      </c>
      <c r="FW65" s="1">
        <v>9999</v>
      </c>
      <c r="FX65" s="1">
        <v>9999</v>
      </c>
      <c r="FY65" s="1">
        <v>9999</v>
      </c>
      <c r="FZ65" s="1">
        <v>999.9</v>
      </c>
      <c r="GA65" s="1">
        <v>1.8593299999999999</v>
      </c>
      <c r="GB65" s="1">
        <v>1.85426</v>
      </c>
      <c r="GC65" s="1">
        <v>1.85758</v>
      </c>
      <c r="GD65" s="1">
        <v>1.8559300000000001</v>
      </c>
      <c r="GE65" s="1">
        <v>1.8547100000000001</v>
      </c>
      <c r="GF65" s="1">
        <v>1.8544099999999999</v>
      </c>
      <c r="GG65" s="1">
        <v>1.85297</v>
      </c>
      <c r="GH65" s="1">
        <v>1.85623</v>
      </c>
      <c r="GI65" s="1">
        <v>0</v>
      </c>
      <c r="GJ65" s="1">
        <v>0</v>
      </c>
      <c r="GK65" s="1">
        <v>0</v>
      </c>
      <c r="GL65" s="1">
        <v>0</v>
      </c>
      <c r="GM65" s="1" t="s">
        <v>350</v>
      </c>
      <c r="GN65" s="1" t="s">
        <v>351</v>
      </c>
      <c r="GO65" s="1" t="s">
        <v>352</v>
      </c>
      <c r="GP65" s="1" t="s">
        <v>352</v>
      </c>
      <c r="GQ65" s="1" t="s">
        <v>352</v>
      </c>
      <c r="GR65" s="1" t="s">
        <v>352</v>
      </c>
      <c r="GS65" s="1">
        <v>0</v>
      </c>
      <c r="GT65" s="1">
        <v>100</v>
      </c>
      <c r="GU65" s="1">
        <v>100</v>
      </c>
      <c r="GV65" s="1">
        <v>0.97199999999999998</v>
      </c>
      <c r="GW65" s="1">
        <v>4.2299999999999997E-2</v>
      </c>
      <c r="GX65" s="1">
        <v>0.39266368898363929</v>
      </c>
      <c r="GY65" s="1">
        <v>3.036990343597491E-3</v>
      </c>
      <c r="GZ65" s="1">
        <v>-1.538114387597119E-6</v>
      </c>
      <c r="HA65" s="1">
        <v>3.3909691194327332E-10</v>
      </c>
      <c r="HB65" s="1">
        <v>-2.894341138822331E-2</v>
      </c>
      <c r="HC65" s="1">
        <v>9.7621983196103414E-3</v>
      </c>
      <c r="HD65" s="1">
        <v>-3.3387782167185642E-4</v>
      </c>
      <c r="HE65" s="1">
        <v>2.632278881966732E-6</v>
      </c>
      <c r="HF65" s="1">
        <v>6</v>
      </c>
      <c r="HG65" s="1">
        <v>2134</v>
      </c>
      <c r="HH65" s="1">
        <v>2</v>
      </c>
      <c r="HI65" s="1">
        <v>31</v>
      </c>
      <c r="HJ65" s="1">
        <v>1128.5999999999999</v>
      </c>
      <c r="HK65" s="1">
        <v>1128.9000000000001</v>
      </c>
      <c r="HL65" s="1">
        <v>0.773926</v>
      </c>
      <c r="HM65" s="1">
        <v>2.3132299999999999</v>
      </c>
      <c r="HN65" s="1">
        <v>1.4978</v>
      </c>
      <c r="HO65" s="1">
        <v>2.3083499999999999</v>
      </c>
      <c r="HP65" s="1">
        <v>1.5478499999999999</v>
      </c>
      <c r="HQ65" s="1">
        <v>2.4084500000000002</v>
      </c>
      <c r="HR65" s="1">
        <v>35.847700000000003</v>
      </c>
      <c r="HS65" s="1">
        <v>15.804399999999999</v>
      </c>
      <c r="HT65" s="1">
        <v>18</v>
      </c>
      <c r="HU65" s="1">
        <v>290.24700000000001</v>
      </c>
      <c r="HV65" s="1">
        <v>510.90199999999999</v>
      </c>
      <c r="HW65" s="1">
        <v>28.611599999999999</v>
      </c>
      <c r="HX65" s="1">
        <v>31.110399999999998</v>
      </c>
      <c r="HY65" s="1">
        <v>30</v>
      </c>
      <c r="HZ65" s="1">
        <v>30.972000000000001</v>
      </c>
      <c r="IA65" s="1">
        <v>31.038799999999998</v>
      </c>
      <c r="IB65" s="1">
        <v>15.533300000000001</v>
      </c>
      <c r="IC65" s="1">
        <v>23.2864</v>
      </c>
      <c r="ID65" s="1">
        <v>57.683500000000002</v>
      </c>
      <c r="IE65" s="1">
        <v>28.598199999999999</v>
      </c>
      <c r="IF65" s="1">
        <v>291.51499999999999</v>
      </c>
      <c r="IG65" s="1">
        <v>26.308399999999999</v>
      </c>
      <c r="IH65" s="1">
        <v>100.699</v>
      </c>
      <c r="II65" s="1">
        <v>100.42100000000001</v>
      </c>
      <c r="IJ65" s="1" t="s">
        <v>353</v>
      </c>
    </row>
    <row r="66" spans="1:244" ht="15.75" customHeight="1" x14ac:dyDescent="0.3">
      <c r="A66" s="1">
        <v>50</v>
      </c>
      <c r="B66" s="1">
        <v>1659880305.5999999</v>
      </c>
      <c r="C66" s="1">
        <v>48.5</v>
      </c>
      <c r="D66" s="1" t="s">
        <v>451</v>
      </c>
      <c r="E66" s="1" t="s">
        <v>452</v>
      </c>
      <c r="F66" s="1">
        <v>1</v>
      </c>
      <c r="H66" s="1" t="s">
        <v>345</v>
      </c>
      <c r="M66" s="1" t="s">
        <v>346</v>
      </c>
      <c r="N66" s="1">
        <v>1659880297.5999999</v>
      </c>
      <c r="O66" s="1">
        <f t="shared" si="0"/>
        <v>8.1848336944497163E-4</v>
      </c>
      <c r="P66" s="1">
        <f t="shared" si="1"/>
        <v>0.81848336944497169</v>
      </c>
      <c r="Q66" s="1">
        <f t="shared" si="2"/>
        <v>5.8275866386830222</v>
      </c>
      <c r="R66" s="1">
        <f t="shared" si="3"/>
        <v>179.41918749999999</v>
      </c>
      <c r="S66" s="1">
        <f t="shared" si="4"/>
        <v>-63.863568353405995</v>
      </c>
      <c r="T66" s="1">
        <f t="shared" si="5"/>
        <v>-6.3348355693449259</v>
      </c>
      <c r="U66" s="1">
        <f t="shared" si="6"/>
        <v>17.797174196536254</v>
      </c>
      <c r="V66" s="1">
        <f t="shared" si="7"/>
        <v>3.8882523563409425E-2</v>
      </c>
      <c r="W66" s="1">
        <f t="shared" si="8"/>
        <v>2.9134713538946651</v>
      </c>
      <c r="X66" s="1">
        <f t="shared" si="9"/>
        <v>3.8596525402962378E-2</v>
      </c>
      <c r="Y66" s="1">
        <f t="shared" si="10"/>
        <v>2.4148348674912772E-2</v>
      </c>
      <c r="Z66" s="1">
        <f t="shared" si="11"/>
        <v>321.51550052624907</v>
      </c>
      <c r="AA66" s="1">
        <f t="shared" si="12"/>
        <v>32.698236184041896</v>
      </c>
      <c r="AB66" s="1">
        <f t="shared" si="13"/>
        <v>31.847024999999999</v>
      </c>
      <c r="AC66" s="1">
        <f t="shared" si="14"/>
        <v>4.7338937947093376</v>
      </c>
      <c r="AD66" s="1">
        <f t="shared" si="15"/>
        <v>60.016856607612212</v>
      </c>
      <c r="AE66" s="1">
        <f t="shared" si="16"/>
        <v>2.7093082999351283</v>
      </c>
      <c r="AF66" s="1">
        <f t="shared" si="17"/>
        <v>4.5142455854502286</v>
      </c>
      <c r="AG66" s="1">
        <f t="shared" si="18"/>
        <v>2.0245854947742092</v>
      </c>
      <c r="AH66" s="1">
        <f t="shared" si="19"/>
        <v>-36.095116592523247</v>
      </c>
      <c r="AI66" s="1">
        <f t="shared" si="20"/>
        <v>-131.29276035037623</v>
      </c>
      <c r="AJ66" s="1">
        <f t="shared" si="21"/>
        <v>-10.162498104662561</v>
      </c>
      <c r="AK66" s="1">
        <f t="shared" si="22"/>
        <v>143.96512547868701</v>
      </c>
      <c r="AL66" s="1">
        <f t="shared" si="23"/>
        <v>36.451976629754306</v>
      </c>
      <c r="AM66" s="1">
        <f t="shared" si="24"/>
        <v>0.80707569634046483</v>
      </c>
      <c r="AN66" s="1">
        <f t="shared" si="25"/>
        <v>5.8275866386830222</v>
      </c>
      <c r="AO66" s="1">
        <v>255.18896234549339</v>
      </c>
      <c r="AP66" s="1">
        <v>222.2757212121212</v>
      </c>
      <c r="AQ66" s="1">
        <v>5.0492327996552371</v>
      </c>
      <c r="AR66" s="1">
        <v>65.044434554698469</v>
      </c>
      <c r="AS66" s="1">
        <f t="shared" si="26"/>
        <v>0.81848336944497169</v>
      </c>
      <c r="AT66" s="1">
        <v>26.354198820330669</v>
      </c>
      <c r="AU66" s="1">
        <v>27.30937272727272</v>
      </c>
      <c r="AV66" s="1">
        <v>-9.952520766678748E-6</v>
      </c>
      <c r="AW66" s="1">
        <v>82.478048087778163</v>
      </c>
      <c r="AX66" s="1">
        <v>195</v>
      </c>
      <c r="AY66" s="1">
        <v>39</v>
      </c>
      <c r="AZ66" s="1">
        <f t="shared" si="27"/>
        <v>1</v>
      </c>
      <c r="BA66" s="1">
        <f t="shared" si="28"/>
        <v>0</v>
      </c>
      <c r="BB66" s="1">
        <f t="shared" si="29"/>
        <v>51702.88901504963</v>
      </c>
      <c r="BC66" s="1">
        <f t="shared" si="30"/>
        <v>1999.996875</v>
      </c>
      <c r="BD66" s="1">
        <f t="shared" si="31"/>
        <v>1681.1973746249994</v>
      </c>
      <c r="BE66" s="1">
        <f t="shared" si="32"/>
        <v>0.84060000075000085</v>
      </c>
      <c r="BF66" s="1">
        <f t="shared" si="33"/>
        <v>0.1607580014475018</v>
      </c>
      <c r="BG66" s="1">
        <v>6</v>
      </c>
      <c r="BH66" s="1">
        <v>0.5</v>
      </c>
      <c r="BI66" s="1" t="s">
        <v>347</v>
      </c>
      <c r="BJ66" s="1">
        <v>2</v>
      </c>
      <c r="BK66" s="1" t="b">
        <v>1</v>
      </c>
      <c r="BL66" s="1">
        <v>1659880297.5999999</v>
      </c>
      <c r="BM66" s="1">
        <v>179.41918749999999</v>
      </c>
      <c r="BN66" s="1">
        <v>223.3239375</v>
      </c>
      <c r="BO66" s="1">
        <v>27.313431250000001</v>
      </c>
      <c r="BP66" s="1">
        <v>26.371637499999999</v>
      </c>
      <c r="BQ66" s="1">
        <v>178.53200000000001</v>
      </c>
      <c r="BR66" s="1">
        <v>27.271075</v>
      </c>
      <c r="BS66" s="1">
        <v>500.12968749999999</v>
      </c>
      <c r="BT66" s="1">
        <v>99.093293750000001</v>
      </c>
      <c r="BU66" s="1">
        <v>9.9966706250000009E-2</v>
      </c>
      <c r="BV66" s="1">
        <v>31.011143749999999</v>
      </c>
      <c r="BW66" s="1">
        <v>31.847024999999999</v>
      </c>
      <c r="BX66" s="1">
        <v>999.9</v>
      </c>
      <c r="BY66" s="1">
        <v>0</v>
      </c>
      <c r="BZ66" s="1">
        <v>0</v>
      </c>
      <c r="CA66" s="1">
        <v>9999.2937500000007</v>
      </c>
      <c r="CB66" s="1">
        <v>0</v>
      </c>
      <c r="CC66" s="1">
        <v>262.64037500000001</v>
      </c>
      <c r="CD66" s="1">
        <v>-43.904731249999998</v>
      </c>
      <c r="CE66" s="1">
        <v>184.4573125</v>
      </c>
      <c r="CF66" s="1">
        <v>229.37243749999999</v>
      </c>
      <c r="CG66" s="1">
        <v>0.94178562499999996</v>
      </c>
      <c r="CH66" s="1">
        <v>223.3239375</v>
      </c>
      <c r="CI66" s="1">
        <v>26.371637499999999</v>
      </c>
      <c r="CJ66" s="1">
        <v>2.7065774999999999</v>
      </c>
      <c r="CK66" s="1">
        <v>2.6132550000000001</v>
      </c>
      <c r="CL66" s="1">
        <v>22.325118750000001</v>
      </c>
      <c r="CM66" s="1">
        <v>21.749587500000001</v>
      </c>
      <c r="CN66" s="1">
        <v>1999.996875</v>
      </c>
      <c r="CO66" s="1">
        <v>0.98000218750000001</v>
      </c>
      <c r="CP66" s="1">
        <v>1.9998112500000002E-2</v>
      </c>
      <c r="CQ66" s="1">
        <v>0</v>
      </c>
      <c r="CR66" s="1">
        <v>2.6336875000000002</v>
      </c>
      <c r="CS66" s="1">
        <v>0</v>
      </c>
      <c r="CT66" s="1">
        <v>18572.431250000001</v>
      </c>
      <c r="CU66" s="1">
        <v>17412.287499999999</v>
      </c>
      <c r="CV66" s="1">
        <v>40.25</v>
      </c>
      <c r="CW66" s="1">
        <v>41.125</v>
      </c>
      <c r="CX66" s="1">
        <v>40.140500000000003</v>
      </c>
      <c r="CY66" s="1">
        <v>39.625</v>
      </c>
      <c r="CZ66" s="1">
        <v>40.436999999999998</v>
      </c>
      <c r="DA66" s="1">
        <v>1959.9974999999999</v>
      </c>
      <c r="DB66" s="1">
        <v>40</v>
      </c>
      <c r="DC66" s="1">
        <v>0</v>
      </c>
      <c r="DD66" s="1">
        <v>1659880304.3</v>
      </c>
      <c r="DE66" s="1">
        <v>0</v>
      </c>
      <c r="DF66" s="1">
        <v>0</v>
      </c>
      <c r="DG66" s="1" t="s">
        <v>348</v>
      </c>
      <c r="DH66" s="1">
        <v>1659812590.0999999</v>
      </c>
      <c r="DI66" s="1">
        <v>1659812570.5999999</v>
      </c>
      <c r="DJ66" s="1">
        <v>0</v>
      </c>
      <c r="DK66" s="1">
        <v>-4.8000000000000001E-2</v>
      </c>
      <c r="DL66" s="1">
        <v>0</v>
      </c>
      <c r="DM66" s="1">
        <v>2.9860000000000002</v>
      </c>
      <c r="DN66" s="1">
        <v>1.6E-2</v>
      </c>
      <c r="DO66" s="1">
        <v>2000</v>
      </c>
      <c r="DP66" s="1">
        <v>27</v>
      </c>
      <c r="DQ66" s="1">
        <v>0.33</v>
      </c>
      <c r="DR66" s="1">
        <v>0.43</v>
      </c>
      <c r="DS66" s="1">
        <v>5.0570856331194616</v>
      </c>
      <c r="DT66" s="1">
        <v>5.6541897930707616</v>
      </c>
      <c r="DU66" s="1">
        <v>0.41756928020522432</v>
      </c>
      <c r="DV66" s="1">
        <v>0</v>
      </c>
      <c r="DW66" s="1">
        <v>-43.949326666666671</v>
      </c>
      <c r="DX66" s="1">
        <v>-9.3356529477197583</v>
      </c>
      <c r="DY66" s="1">
        <v>0.67634521408983306</v>
      </c>
      <c r="DZ66" s="1">
        <v>0</v>
      </c>
      <c r="EA66" s="1">
        <v>-38.934722703646813</v>
      </c>
      <c r="EB66" s="1">
        <v>76.944207873590187</v>
      </c>
      <c r="EC66" s="1">
        <v>7.0931655543358882</v>
      </c>
      <c r="ED66" s="1">
        <v>0</v>
      </c>
      <c r="EE66" s="1">
        <v>0.93576692500000003</v>
      </c>
      <c r="EF66" s="1">
        <v>0.15355167354596519</v>
      </c>
      <c r="EG66" s="1">
        <v>1.613428653270341E-2</v>
      </c>
      <c r="EH66" s="1">
        <v>0</v>
      </c>
      <c r="EI66" s="1">
        <v>2.024637480986998</v>
      </c>
      <c r="EJ66" s="1">
        <v>-2.042782388232666E-3</v>
      </c>
      <c r="EK66" s="1">
        <v>1.1997998593804239E-3</v>
      </c>
      <c r="EL66" s="1">
        <v>1</v>
      </c>
      <c r="EM66" s="1">
        <v>1</v>
      </c>
      <c r="EN66" s="1">
        <v>5</v>
      </c>
      <c r="EO66" s="1" t="s">
        <v>371</v>
      </c>
      <c r="EP66" s="1">
        <v>2.9435199999999999</v>
      </c>
      <c r="EQ66" s="1">
        <v>2.8014399999999999</v>
      </c>
      <c r="ER66" s="1">
        <v>5.34981E-2</v>
      </c>
      <c r="ES66" s="1">
        <v>6.2866900000000003E-2</v>
      </c>
      <c r="ET66" s="1">
        <v>0.117767</v>
      </c>
      <c r="EU66" s="1">
        <v>0.114996</v>
      </c>
      <c r="EV66" s="1">
        <v>19445.900000000001</v>
      </c>
      <c r="EW66" s="1">
        <v>20189.8</v>
      </c>
      <c r="EX66" s="1">
        <v>23887.599999999999</v>
      </c>
      <c r="EY66" s="1">
        <v>25067.1</v>
      </c>
      <c r="EZ66" s="1">
        <v>33724.300000000003</v>
      </c>
      <c r="FA66" s="1">
        <v>35416.400000000001</v>
      </c>
      <c r="FB66" s="1">
        <v>43543.8</v>
      </c>
      <c r="FC66" s="1">
        <v>46334.400000000001</v>
      </c>
      <c r="FD66" s="1">
        <v>1.5502</v>
      </c>
      <c r="FE66" s="1">
        <v>1.8882699999999999</v>
      </c>
      <c r="FF66" s="1">
        <v>0.146035</v>
      </c>
      <c r="FG66" s="1">
        <v>0</v>
      </c>
      <c r="FH66" s="1">
        <v>29.4696</v>
      </c>
      <c r="FI66" s="1">
        <v>999.9</v>
      </c>
      <c r="FJ66" s="1">
        <v>65.400000000000006</v>
      </c>
      <c r="FK66" s="1">
        <v>32.799999999999997</v>
      </c>
      <c r="FL66" s="1">
        <v>32.969499999999996</v>
      </c>
      <c r="FM66" s="1">
        <v>64.665800000000004</v>
      </c>
      <c r="FN66" s="1">
        <v>25.821300000000001</v>
      </c>
      <c r="FO66" s="1">
        <v>1</v>
      </c>
      <c r="FP66" s="1">
        <v>0.31593700000000002</v>
      </c>
      <c r="FQ66" s="1">
        <v>0.71779700000000002</v>
      </c>
      <c r="FR66" s="1">
        <v>20.320699999999999</v>
      </c>
      <c r="FS66" s="1">
        <v>5.2108499999999998</v>
      </c>
      <c r="FT66" s="1">
        <v>11.9047</v>
      </c>
      <c r="FU66" s="1">
        <v>5.0026000000000002</v>
      </c>
      <c r="FV66" s="1">
        <v>3.28965</v>
      </c>
      <c r="FW66" s="1">
        <v>9999</v>
      </c>
      <c r="FX66" s="1">
        <v>9999</v>
      </c>
      <c r="FY66" s="1">
        <v>9999</v>
      </c>
      <c r="FZ66" s="1">
        <v>999.9</v>
      </c>
      <c r="GA66" s="1">
        <v>1.85934</v>
      </c>
      <c r="GB66" s="1">
        <v>1.85426</v>
      </c>
      <c r="GC66" s="1">
        <v>1.8575900000000001</v>
      </c>
      <c r="GD66" s="1">
        <v>1.8559300000000001</v>
      </c>
      <c r="GE66" s="1">
        <v>1.8547100000000001</v>
      </c>
      <c r="GF66" s="1">
        <v>1.85442</v>
      </c>
      <c r="GG66" s="1">
        <v>1.85297</v>
      </c>
      <c r="GH66" s="1">
        <v>1.85623</v>
      </c>
      <c r="GI66" s="1">
        <v>0</v>
      </c>
      <c r="GJ66" s="1">
        <v>0</v>
      </c>
      <c r="GK66" s="1">
        <v>0</v>
      </c>
      <c r="GL66" s="1">
        <v>0</v>
      </c>
      <c r="GM66" s="1" t="s">
        <v>350</v>
      </c>
      <c r="GN66" s="1" t="s">
        <v>351</v>
      </c>
      <c r="GO66" s="1" t="s">
        <v>352</v>
      </c>
      <c r="GP66" s="1" t="s">
        <v>352</v>
      </c>
      <c r="GQ66" s="1" t="s">
        <v>352</v>
      </c>
      <c r="GR66" s="1" t="s">
        <v>352</v>
      </c>
      <c r="GS66" s="1">
        <v>0</v>
      </c>
      <c r="GT66" s="1">
        <v>100</v>
      </c>
      <c r="GU66" s="1">
        <v>100</v>
      </c>
      <c r="GV66" s="1">
        <v>0.98499999999999999</v>
      </c>
      <c r="GW66" s="1">
        <v>4.24E-2</v>
      </c>
      <c r="GX66" s="1">
        <v>0.39266368898363929</v>
      </c>
      <c r="GY66" s="1">
        <v>3.036990343597491E-3</v>
      </c>
      <c r="GZ66" s="1">
        <v>-1.538114387597119E-6</v>
      </c>
      <c r="HA66" s="1">
        <v>3.3909691194327332E-10</v>
      </c>
      <c r="HB66" s="1">
        <v>-2.894341138822331E-2</v>
      </c>
      <c r="HC66" s="1">
        <v>9.7621983196103414E-3</v>
      </c>
      <c r="HD66" s="1">
        <v>-3.3387782167185642E-4</v>
      </c>
      <c r="HE66" s="1">
        <v>2.632278881966732E-6</v>
      </c>
      <c r="HF66" s="1">
        <v>6</v>
      </c>
      <c r="HG66" s="1">
        <v>2134</v>
      </c>
      <c r="HH66" s="1">
        <v>2</v>
      </c>
      <c r="HI66" s="1">
        <v>31</v>
      </c>
      <c r="HJ66" s="1">
        <v>1128.5999999999999</v>
      </c>
      <c r="HK66" s="1">
        <v>1128.9000000000001</v>
      </c>
      <c r="HL66" s="1">
        <v>0.788574</v>
      </c>
      <c r="HM66" s="1">
        <v>2.3303199999999999</v>
      </c>
      <c r="HN66" s="1">
        <v>1.4978</v>
      </c>
      <c r="HO66" s="1">
        <v>2.3083499999999999</v>
      </c>
      <c r="HP66" s="1">
        <v>1.5478499999999999</v>
      </c>
      <c r="HQ66" s="1">
        <v>2.3315399999999999</v>
      </c>
      <c r="HR66" s="1">
        <v>35.847700000000003</v>
      </c>
      <c r="HS66" s="1">
        <v>15.786899999999999</v>
      </c>
      <c r="HT66" s="1">
        <v>18</v>
      </c>
      <c r="HU66" s="1">
        <v>290.40899999999999</v>
      </c>
      <c r="HV66" s="1">
        <v>510.95299999999997</v>
      </c>
      <c r="HW66" s="1">
        <v>28.6096</v>
      </c>
      <c r="HX66" s="1">
        <v>31.110399999999998</v>
      </c>
      <c r="HY66" s="1">
        <v>30</v>
      </c>
      <c r="HZ66" s="1">
        <v>30.972000000000001</v>
      </c>
      <c r="IA66" s="1">
        <v>31.038799999999998</v>
      </c>
      <c r="IB66" s="1">
        <v>15.792199999999999</v>
      </c>
      <c r="IC66" s="1">
        <v>23.2864</v>
      </c>
      <c r="ID66" s="1">
        <v>57.683500000000002</v>
      </c>
      <c r="IE66" s="1">
        <v>28.598199999999999</v>
      </c>
      <c r="IF66" s="1">
        <v>301.53500000000003</v>
      </c>
      <c r="IG66" s="1">
        <v>26.308199999999999</v>
      </c>
      <c r="IH66" s="1">
        <v>100.699</v>
      </c>
      <c r="II66" s="1">
        <v>100.422</v>
      </c>
      <c r="IJ66" s="1" t="s">
        <v>353</v>
      </c>
    </row>
    <row r="67" spans="1:244" ht="15.75" customHeight="1" x14ac:dyDescent="0.3">
      <c r="A67" s="1">
        <v>51</v>
      </c>
      <c r="B67" s="1">
        <v>1659880306.5999999</v>
      </c>
      <c r="C67" s="1">
        <v>49.5</v>
      </c>
      <c r="D67" s="1" t="s">
        <v>453</v>
      </c>
      <c r="E67" s="1" t="s">
        <v>454</v>
      </c>
      <c r="F67" s="1">
        <v>1</v>
      </c>
      <c r="H67" s="1" t="s">
        <v>345</v>
      </c>
      <c r="M67" s="1" t="s">
        <v>346</v>
      </c>
      <c r="N67" s="1">
        <v>1659880299.099999</v>
      </c>
      <c r="O67" s="1">
        <f t="shared" si="0"/>
        <v>8.2155995420800311E-4</v>
      </c>
      <c r="P67" s="1">
        <f t="shared" si="1"/>
        <v>0.8215599542080031</v>
      </c>
      <c r="Q67" s="1">
        <f t="shared" si="2"/>
        <v>5.8527569403280459</v>
      </c>
      <c r="R67" s="1">
        <f t="shared" si="3"/>
        <v>186.76346666666669</v>
      </c>
      <c r="S67" s="1">
        <f t="shared" si="4"/>
        <v>-56.867374337004357</v>
      </c>
      <c r="T67" s="1">
        <f t="shared" si="5"/>
        <v>-5.6408525911254044</v>
      </c>
      <c r="U67" s="1">
        <f t="shared" si="6"/>
        <v>18.52565196048976</v>
      </c>
      <c r="V67" s="1">
        <f t="shared" si="7"/>
        <v>3.9034371205541651E-2</v>
      </c>
      <c r="W67" s="1">
        <f t="shared" si="8"/>
        <v>2.9136721636823935</v>
      </c>
      <c r="X67" s="1">
        <f t="shared" si="9"/>
        <v>3.8746163511096297E-2</v>
      </c>
      <c r="Y67" s="1">
        <f t="shared" si="10"/>
        <v>2.4242068983672434E-2</v>
      </c>
      <c r="Z67" s="1">
        <f t="shared" si="11"/>
        <v>321.51525365599753</v>
      </c>
      <c r="AA67" s="1">
        <f t="shared" si="12"/>
        <v>32.698053561657929</v>
      </c>
      <c r="AB67" s="1">
        <f t="shared" si="13"/>
        <v>31.845859999999998</v>
      </c>
      <c r="AC67" s="1">
        <f t="shared" si="14"/>
        <v>4.73358130215414</v>
      </c>
      <c r="AD67" s="1">
        <f t="shared" si="15"/>
        <v>60.012686398638415</v>
      </c>
      <c r="AE67" s="1">
        <f t="shared" si="16"/>
        <v>2.7092327361254891</v>
      </c>
      <c r="AF67" s="1">
        <f t="shared" si="17"/>
        <v>4.5144333618548975</v>
      </c>
      <c r="AG67" s="1">
        <f t="shared" si="18"/>
        <v>2.0243485660286509</v>
      </c>
      <c r="AH67" s="1">
        <f t="shared" si="19"/>
        <v>-36.23079398057294</v>
      </c>
      <c r="AI67" s="1">
        <f t="shared" si="20"/>
        <v>-131.00420491091432</v>
      </c>
      <c r="AJ67" s="1">
        <f t="shared" si="21"/>
        <v>-10.139442251926392</v>
      </c>
      <c r="AK67" s="1">
        <f t="shared" si="22"/>
        <v>144.14081251258386</v>
      </c>
      <c r="AL67" s="1">
        <f t="shared" si="23"/>
        <v>36.653886377391949</v>
      </c>
      <c r="AM67" s="1">
        <f t="shared" si="24"/>
        <v>0.80912438629375127</v>
      </c>
      <c r="AN67" s="1">
        <f t="shared" si="25"/>
        <v>5.8527569403280459</v>
      </c>
      <c r="AO67" s="1">
        <v>260.3945559227185</v>
      </c>
      <c r="AP67" s="1">
        <v>227.36604242424241</v>
      </c>
      <c r="AQ67" s="1">
        <v>5.0657326079456251</v>
      </c>
      <c r="AR67" s="1">
        <v>65.044434554698469</v>
      </c>
      <c r="AS67" s="1">
        <f t="shared" si="26"/>
        <v>0.8215599542080031</v>
      </c>
      <c r="AT67" s="1">
        <v>26.34979875680067</v>
      </c>
      <c r="AU67" s="1">
        <v>27.30860666666667</v>
      </c>
      <c r="AV67" s="1">
        <v>-1.5330460664893331E-5</v>
      </c>
      <c r="AW67" s="1">
        <v>82.478048087778163</v>
      </c>
      <c r="AX67" s="1">
        <v>195</v>
      </c>
      <c r="AY67" s="1">
        <v>39</v>
      </c>
      <c r="AZ67" s="1">
        <f t="shared" si="27"/>
        <v>1</v>
      </c>
      <c r="BA67" s="1">
        <f t="shared" si="28"/>
        <v>0</v>
      </c>
      <c r="BB67" s="1">
        <f t="shared" si="29"/>
        <v>51708.455964207737</v>
      </c>
      <c r="BC67" s="1">
        <f t="shared" si="30"/>
        <v>1999.995333333334</v>
      </c>
      <c r="BD67" s="1">
        <f t="shared" si="31"/>
        <v>1681.1960791999991</v>
      </c>
      <c r="BE67" s="1">
        <f t="shared" si="32"/>
        <v>0.84060000100000165</v>
      </c>
      <c r="BF67" s="1">
        <f t="shared" si="33"/>
        <v>0.16075800193000322</v>
      </c>
      <c r="BG67" s="1">
        <v>6</v>
      </c>
      <c r="BH67" s="1">
        <v>0.5</v>
      </c>
      <c r="BI67" s="1" t="s">
        <v>347</v>
      </c>
      <c r="BJ67" s="1">
        <v>2</v>
      </c>
      <c r="BK67" s="1" t="b">
        <v>1</v>
      </c>
      <c r="BL67" s="1">
        <v>1659880299.099999</v>
      </c>
      <c r="BM67" s="1">
        <v>186.76346666666669</v>
      </c>
      <c r="BN67" s="1">
        <v>230.91839999999999</v>
      </c>
      <c r="BO67" s="1">
        <v>27.31270666666666</v>
      </c>
      <c r="BP67" s="1">
        <v>26.36851333333334</v>
      </c>
      <c r="BQ67" s="1">
        <v>185.85786666666669</v>
      </c>
      <c r="BR67" s="1">
        <v>27.270346666666669</v>
      </c>
      <c r="BS67" s="1">
        <v>500.12533333333329</v>
      </c>
      <c r="BT67" s="1">
        <v>99.093166666666676</v>
      </c>
      <c r="BU67" s="1">
        <v>9.9958686666666671E-2</v>
      </c>
      <c r="BV67" s="1">
        <v>31.01187333333333</v>
      </c>
      <c r="BW67" s="1">
        <v>31.845859999999998</v>
      </c>
      <c r="BX67" s="1">
        <v>999.89999999999986</v>
      </c>
      <c r="BY67" s="1">
        <v>0</v>
      </c>
      <c r="BZ67" s="1">
        <v>0</v>
      </c>
      <c r="CA67" s="1">
        <v>10000.45466666667</v>
      </c>
      <c r="CB67" s="1">
        <v>0</v>
      </c>
      <c r="CC67" s="1">
        <v>271.61540000000002</v>
      </c>
      <c r="CD67" s="1">
        <v>-44.154906666666669</v>
      </c>
      <c r="CE67" s="1">
        <v>192.00766666666669</v>
      </c>
      <c r="CF67" s="1">
        <v>237.17186666666669</v>
      </c>
      <c r="CG67" s="1">
        <v>0.94417939999999989</v>
      </c>
      <c r="CH67" s="1">
        <v>230.91839999999999</v>
      </c>
      <c r="CI67" s="1">
        <v>26.36851333333334</v>
      </c>
      <c r="CJ67" s="1">
        <v>2.7065013333333341</v>
      </c>
      <c r="CK67" s="1">
        <v>2.612941999999999</v>
      </c>
      <c r="CL67" s="1">
        <v>22.32465333333333</v>
      </c>
      <c r="CM67" s="1">
        <v>21.747626666666669</v>
      </c>
      <c r="CN67" s="1">
        <v>1999.995333333334</v>
      </c>
      <c r="CO67" s="1">
        <v>0.98000220000000027</v>
      </c>
      <c r="CP67" s="1">
        <v>1.9998100000000001E-2</v>
      </c>
      <c r="CQ67" s="1">
        <v>0</v>
      </c>
      <c r="CR67" s="1">
        <v>2.5857333333333332</v>
      </c>
      <c r="CS67" s="1">
        <v>0</v>
      </c>
      <c r="CT67" s="1">
        <v>18568.76666666667</v>
      </c>
      <c r="CU67" s="1">
        <v>17412.273333333331</v>
      </c>
      <c r="CV67" s="1">
        <v>40.25</v>
      </c>
      <c r="CW67" s="1">
        <v>41.125</v>
      </c>
      <c r="CX67" s="1">
        <v>40.145666666666671</v>
      </c>
      <c r="CY67" s="1">
        <v>39.625</v>
      </c>
      <c r="CZ67" s="1">
        <v>40.436999999999998</v>
      </c>
      <c r="DA67" s="1">
        <v>1959.9966666666669</v>
      </c>
      <c r="DB67" s="1">
        <v>40</v>
      </c>
      <c r="DC67" s="1">
        <v>0</v>
      </c>
      <c r="DD67" s="1">
        <v>1659880305.5</v>
      </c>
      <c r="DE67" s="1">
        <v>0</v>
      </c>
      <c r="DF67" s="1">
        <v>0</v>
      </c>
      <c r="DG67" s="1" t="s">
        <v>348</v>
      </c>
      <c r="DH67" s="1">
        <v>1659812590.0999999</v>
      </c>
      <c r="DI67" s="1">
        <v>1659812570.5999999</v>
      </c>
      <c r="DJ67" s="1">
        <v>0</v>
      </c>
      <c r="DK67" s="1">
        <v>-4.8000000000000001E-2</v>
      </c>
      <c r="DL67" s="1">
        <v>0</v>
      </c>
      <c r="DM67" s="1">
        <v>2.9860000000000002</v>
      </c>
      <c r="DN67" s="1">
        <v>1.6E-2</v>
      </c>
      <c r="DO67" s="1">
        <v>2000</v>
      </c>
      <c r="DP67" s="1">
        <v>27</v>
      </c>
      <c r="DQ67" s="1">
        <v>0.33</v>
      </c>
      <c r="DR67" s="1">
        <v>0.43</v>
      </c>
      <c r="DS67" s="1">
        <v>5.0570856331194616</v>
      </c>
      <c r="DT67" s="1">
        <v>5.6541897930707616</v>
      </c>
      <c r="DU67" s="1">
        <v>0.41756928020522432</v>
      </c>
      <c r="DV67" s="1">
        <v>0</v>
      </c>
      <c r="DW67" s="1">
        <v>-43.949326666666671</v>
      </c>
      <c r="DX67" s="1">
        <v>-9.3356529477197583</v>
      </c>
      <c r="DY67" s="1">
        <v>0.67634521408983306</v>
      </c>
      <c r="DZ67" s="1">
        <v>0</v>
      </c>
      <c r="EA67" s="1">
        <v>-38.934722703646813</v>
      </c>
      <c r="EB67" s="1">
        <v>76.944207873590187</v>
      </c>
      <c r="EC67" s="1">
        <v>7.0931655543358882</v>
      </c>
      <c r="ED67" s="1">
        <v>0</v>
      </c>
      <c r="EE67" s="1">
        <v>0.93576692500000003</v>
      </c>
      <c r="EF67" s="1">
        <v>0.15355167354596519</v>
      </c>
      <c r="EG67" s="1">
        <v>1.613428653270341E-2</v>
      </c>
      <c r="EH67" s="1">
        <v>0</v>
      </c>
      <c r="EI67" s="1">
        <v>2.024637480986998</v>
      </c>
      <c r="EJ67" s="1">
        <v>-2.042782388232666E-3</v>
      </c>
      <c r="EK67" s="1">
        <v>1.1997998593804239E-3</v>
      </c>
      <c r="EL67" s="1">
        <v>1</v>
      </c>
      <c r="EM67" s="1">
        <v>1</v>
      </c>
      <c r="EN67" s="1">
        <v>5</v>
      </c>
      <c r="EO67" s="1" t="s">
        <v>371</v>
      </c>
      <c r="EP67" s="1">
        <v>2.94353</v>
      </c>
      <c r="EQ67" s="1">
        <v>2.8013599999999999</v>
      </c>
      <c r="ER67" s="1">
        <v>5.4545200000000002E-2</v>
      </c>
      <c r="ES67" s="1">
        <v>6.3889600000000005E-2</v>
      </c>
      <c r="ET67" s="1">
        <v>0.11776200000000001</v>
      </c>
      <c r="EU67" s="1">
        <v>0.11500299999999999</v>
      </c>
      <c r="EV67" s="1">
        <v>19424.400000000001</v>
      </c>
      <c r="EW67" s="1">
        <v>20167.900000000001</v>
      </c>
      <c r="EX67" s="1">
        <v>23887.7</v>
      </c>
      <c r="EY67" s="1">
        <v>25067.3</v>
      </c>
      <c r="EZ67" s="1">
        <v>33724.5</v>
      </c>
      <c r="FA67" s="1">
        <v>35416.400000000001</v>
      </c>
      <c r="FB67" s="1">
        <v>43543.8</v>
      </c>
      <c r="FC67" s="1">
        <v>46334.6</v>
      </c>
      <c r="FD67" s="1">
        <v>1.55077</v>
      </c>
      <c r="FE67" s="1">
        <v>1.8882699999999999</v>
      </c>
      <c r="FF67" s="1">
        <v>0.14624000000000001</v>
      </c>
      <c r="FG67" s="1">
        <v>0</v>
      </c>
      <c r="FH67" s="1">
        <v>29.4696</v>
      </c>
      <c r="FI67" s="1">
        <v>999.9</v>
      </c>
      <c r="FJ67" s="1">
        <v>65.400000000000006</v>
      </c>
      <c r="FK67" s="1">
        <v>32.799999999999997</v>
      </c>
      <c r="FL67" s="1">
        <v>32.970199999999998</v>
      </c>
      <c r="FM67" s="1">
        <v>64.745800000000003</v>
      </c>
      <c r="FN67" s="1">
        <v>26.073699999999999</v>
      </c>
      <c r="FO67" s="1">
        <v>1</v>
      </c>
      <c r="FP67" s="1">
        <v>0.31593700000000002</v>
      </c>
      <c r="FQ67" s="1">
        <v>0.72587100000000004</v>
      </c>
      <c r="FR67" s="1">
        <v>20.320699999999999</v>
      </c>
      <c r="FS67" s="1">
        <v>5.2108499999999998</v>
      </c>
      <c r="FT67" s="1">
        <v>11.9048</v>
      </c>
      <c r="FU67" s="1">
        <v>5.0025000000000004</v>
      </c>
      <c r="FV67" s="1">
        <v>3.2895799999999999</v>
      </c>
      <c r="FW67" s="1">
        <v>9999</v>
      </c>
      <c r="FX67" s="1">
        <v>9999</v>
      </c>
      <c r="FY67" s="1">
        <v>9999</v>
      </c>
      <c r="FZ67" s="1">
        <v>999.9</v>
      </c>
      <c r="GA67" s="1">
        <v>1.8593599999999999</v>
      </c>
      <c r="GB67" s="1">
        <v>1.85426</v>
      </c>
      <c r="GC67" s="1">
        <v>1.8575900000000001</v>
      </c>
      <c r="GD67" s="1">
        <v>1.8559300000000001</v>
      </c>
      <c r="GE67" s="1">
        <v>1.8547100000000001</v>
      </c>
      <c r="GF67" s="1">
        <v>1.85442</v>
      </c>
      <c r="GG67" s="1">
        <v>1.85297</v>
      </c>
      <c r="GH67" s="1">
        <v>1.85623</v>
      </c>
      <c r="GI67" s="1">
        <v>0</v>
      </c>
      <c r="GJ67" s="1">
        <v>0</v>
      </c>
      <c r="GK67" s="1">
        <v>0</v>
      </c>
      <c r="GL67" s="1">
        <v>0</v>
      </c>
      <c r="GM67" s="1" t="s">
        <v>350</v>
      </c>
      <c r="GN67" s="1" t="s">
        <v>351</v>
      </c>
      <c r="GO67" s="1" t="s">
        <v>352</v>
      </c>
      <c r="GP67" s="1" t="s">
        <v>352</v>
      </c>
      <c r="GQ67" s="1" t="s">
        <v>352</v>
      </c>
      <c r="GR67" s="1" t="s">
        <v>352</v>
      </c>
      <c r="GS67" s="1">
        <v>0</v>
      </c>
      <c r="GT67" s="1">
        <v>100</v>
      </c>
      <c r="GU67" s="1">
        <v>100</v>
      </c>
      <c r="GV67" s="1">
        <v>0.996</v>
      </c>
      <c r="GW67" s="1">
        <v>4.24E-2</v>
      </c>
      <c r="GX67" s="1">
        <v>0.39266368898363929</v>
      </c>
      <c r="GY67" s="1">
        <v>3.036990343597491E-3</v>
      </c>
      <c r="GZ67" s="1">
        <v>-1.538114387597119E-6</v>
      </c>
      <c r="HA67" s="1">
        <v>3.3909691194327332E-10</v>
      </c>
      <c r="HB67" s="1">
        <v>-2.894341138822331E-2</v>
      </c>
      <c r="HC67" s="1">
        <v>9.7621983196103414E-3</v>
      </c>
      <c r="HD67" s="1">
        <v>-3.3387782167185642E-4</v>
      </c>
      <c r="HE67" s="1">
        <v>2.632278881966732E-6</v>
      </c>
      <c r="HF67" s="1">
        <v>6</v>
      </c>
      <c r="HG67" s="1">
        <v>2134</v>
      </c>
      <c r="HH67" s="1">
        <v>2</v>
      </c>
      <c r="HI67" s="1">
        <v>31</v>
      </c>
      <c r="HJ67" s="1">
        <v>1128.5999999999999</v>
      </c>
      <c r="HK67" s="1">
        <v>1128.9000000000001</v>
      </c>
      <c r="HL67" s="1">
        <v>0.79589799999999999</v>
      </c>
      <c r="HM67" s="1">
        <v>2.3107899999999999</v>
      </c>
      <c r="HN67" s="1">
        <v>1.4978</v>
      </c>
      <c r="HO67" s="1">
        <v>2.3083499999999999</v>
      </c>
      <c r="HP67" s="1">
        <v>1.5478499999999999</v>
      </c>
      <c r="HQ67" s="1">
        <v>2.3791500000000001</v>
      </c>
      <c r="HR67" s="1">
        <v>35.847700000000003</v>
      </c>
      <c r="HS67" s="1">
        <v>15.804399999999999</v>
      </c>
      <c r="HT67" s="1">
        <v>18</v>
      </c>
      <c r="HU67" s="1">
        <v>290.64100000000002</v>
      </c>
      <c r="HV67" s="1">
        <v>510.95299999999997</v>
      </c>
      <c r="HW67" s="1">
        <v>28.607299999999999</v>
      </c>
      <c r="HX67" s="1">
        <v>31.110399999999998</v>
      </c>
      <c r="HY67" s="1">
        <v>30</v>
      </c>
      <c r="HZ67" s="1">
        <v>30.972000000000001</v>
      </c>
      <c r="IA67" s="1">
        <v>31.038799999999998</v>
      </c>
      <c r="IB67" s="1">
        <v>15.961499999999999</v>
      </c>
      <c r="IC67" s="1">
        <v>23.2864</v>
      </c>
      <c r="ID67" s="1">
        <v>57.683500000000002</v>
      </c>
      <c r="IE67" s="1">
        <v>28.598199999999999</v>
      </c>
      <c r="IF67" s="1">
        <v>301.53500000000003</v>
      </c>
      <c r="IG67" s="1">
        <v>26.3081</v>
      </c>
      <c r="IH67" s="1">
        <v>100.699</v>
      </c>
      <c r="II67" s="1">
        <v>100.422</v>
      </c>
      <c r="IJ67" s="1" t="s">
        <v>353</v>
      </c>
    </row>
    <row r="68" spans="1:244" ht="15.75" customHeight="1" x14ac:dyDescent="0.3">
      <c r="A68" s="1">
        <v>52</v>
      </c>
      <c r="B68" s="1">
        <v>1659880307.5999999</v>
      </c>
      <c r="C68" s="1">
        <v>50.5</v>
      </c>
      <c r="D68" s="1" t="s">
        <v>455</v>
      </c>
      <c r="E68" s="1" t="s">
        <v>456</v>
      </c>
      <c r="F68" s="1">
        <v>1</v>
      </c>
      <c r="H68" s="1" t="s">
        <v>345</v>
      </c>
      <c r="M68" s="1" t="s">
        <v>346</v>
      </c>
      <c r="N68" s="1">
        <v>1659880299.5999999</v>
      </c>
      <c r="O68" s="1">
        <f t="shared" si="0"/>
        <v>8.2294285807707273E-4</v>
      </c>
      <c r="P68" s="1">
        <f t="shared" si="1"/>
        <v>0.82294285807707268</v>
      </c>
      <c r="Q68" s="1">
        <f t="shared" si="2"/>
        <v>5.9077243637504573</v>
      </c>
      <c r="R68" s="1">
        <f t="shared" si="3"/>
        <v>189.2228125</v>
      </c>
      <c r="S68" s="1">
        <f t="shared" si="4"/>
        <v>-56.323468738915565</v>
      </c>
      <c r="T68" s="1">
        <f t="shared" si="5"/>
        <v>-5.5868957858754218</v>
      </c>
      <c r="U68" s="1">
        <f t="shared" si="6"/>
        <v>18.769584995700313</v>
      </c>
      <c r="V68" s="1">
        <f t="shared" si="7"/>
        <v>3.9099439002726576E-2</v>
      </c>
      <c r="W68" s="1">
        <f t="shared" si="8"/>
        <v>2.9136038100069106</v>
      </c>
      <c r="X68" s="1">
        <f t="shared" si="9"/>
        <v>3.8810266770824914E-2</v>
      </c>
      <c r="Y68" s="1">
        <f t="shared" si="10"/>
        <v>2.4282219289017512E-2</v>
      </c>
      <c r="Z68" s="1">
        <f t="shared" si="11"/>
        <v>321.51460132874257</v>
      </c>
      <c r="AA68" s="1">
        <f t="shared" si="12"/>
        <v>32.697802541132461</v>
      </c>
      <c r="AB68" s="1">
        <f t="shared" si="13"/>
        <v>31.845949999999998</v>
      </c>
      <c r="AC68" s="1">
        <f t="shared" si="14"/>
        <v>4.7336054425697709</v>
      </c>
      <c r="AD68" s="1">
        <f t="shared" si="15"/>
        <v>60.011709120819269</v>
      </c>
      <c r="AE68" s="1">
        <f t="shared" si="16"/>
        <v>2.7092004593604244</v>
      </c>
      <c r="AF68" s="1">
        <f t="shared" si="17"/>
        <v>4.5144530943221355</v>
      </c>
      <c r="AG68" s="1">
        <f t="shared" si="18"/>
        <v>2.0244049832093465</v>
      </c>
      <c r="AH68" s="1">
        <f t="shared" si="19"/>
        <v>-36.291780041198905</v>
      </c>
      <c r="AI68" s="1">
        <f t="shared" si="20"/>
        <v>-131.00322597664714</v>
      </c>
      <c r="AJ68" s="1">
        <f t="shared" si="21"/>
        <v>-10.139612683255937</v>
      </c>
      <c r="AK68" s="1">
        <f t="shared" si="22"/>
        <v>144.07998262764059</v>
      </c>
      <c r="AL68" s="1">
        <f t="shared" si="23"/>
        <v>36.718434386974032</v>
      </c>
      <c r="AM68" s="1">
        <f t="shared" si="24"/>
        <v>0.80993907448406632</v>
      </c>
      <c r="AN68" s="1">
        <f t="shared" si="25"/>
        <v>5.9077243637504573</v>
      </c>
      <c r="AO68" s="1">
        <v>265.62938944688233</v>
      </c>
      <c r="AP68" s="1">
        <v>232.46112121212099</v>
      </c>
      <c r="AQ68" s="1">
        <v>5.0799207931169406</v>
      </c>
      <c r="AR68" s="1">
        <v>65.044434554698469</v>
      </c>
      <c r="AS68" s="1">
        <f t="shared" si="26"/>
        <v>0.82294285807707268</v>
      </c>
      <c r="AT68" s="1">
        <v>26.347218085667219</v>
      </c>
      <c r="AU68" s="1">
        <v>27.307602424242429</v>
      </c>
      <c r="AV68" s="1">
        <v>-1.0470975173934711E-5</v>
      </c>
      <c r="AW68" s="1">
        <v>82.478048087778163</v>
      </c>
      <c r="AX68" s="1">
        <v>195</v>
      </c>
      <c r="AY68" s="1">
        <v>39</v>
      </c>
      <c r="AZ68" s="1">
        <f t="shared" si="27"/>
        <v>1</v>
      </c>
      <c r="BA68" s="1">
        <f t="shared" si="28"/>
        <v>0</v>
      </c>
      <c r="BB68" s="1">
        <f t="shared" si="29"/>
        <v>51706.502449732718</v>
      </c>
      <c r="BC68" s="1">
        <f t="shared" si="30"/>
        <v>1999.99125</v>
      </c>
      <c r="BD68" s="1">
        <f t="shared" si="31"/>
        <v>1681.1926488749964</v>
      </c>
      <c r="BE68" s="1">
        <f t="shared" si="32"/>
        <v>0.84060000206250718</v>
      </c>
      <c r="BF68" s="1">
        <f t="shared" si="33"/>
        <v>0.16075800398063869</v>
      </c>
      <c r="BG68" s="1">
        <v>6</v>
      </c>
      <c r="BH68" s="1">
        <v>0.5</v>
      </c>
      <c r="BI68" s="1" t="s">
        <v>347</v>
      </c>
      <c r="BJ68" s="1">
        <v>2</v>
      </c>
      <c r="BK68" s="1" t="b">
        <v>1</v>
      </c>
      <c r="BL68" s="1">
        <v>1659880299.5999999</v>
      </c>
      <c r="BM68" s="1">
        <v>189.2228125</v>
      </c>
      <c r="BN68" s="1">
        <v>233.4574375</v>
      </c>
      <c r="BO68" s="1">
        <v>27.312406249999999</v>
      </c>
      <c r="BP68" s="1">
        <v>26.367268750000001</v>
      </c>
      <c r="BQ68" s="1">
        <v>188.31118749999999</v>
      </c>
      <c r="BR68" s="1">
        <v>27.270050000000001</v>
      </c>
      <c r="BS68" s="1">
        <v>500.12893750000001</v>
      </c>
      <c r="BT68" s="1">
        <v>99.093056250000004</v>
      </c>
      <c r="BU68" s="1">
        <v>9.9978393750000005E-2</v>
      </c>
      <c r="BV68" s="1">
        <v>31.011949999999999</v>
      </c>
      <c r="BW68" s="1">
        <v>31.845949999999998</v>
      </c>
      <c r="BX68" s="1">
        <v>999.9</v>
      </c>
      <c r="BY68" s="1">
        <v>0</v>
      </c>
      <c r="BZ68" s="1">
        <v>0</v>
      </c>
      <c r="CA68" s="1">
        <v>10000.075000000001</v>
      </c>
      <c r="CB68" s="1">
        <v>0</v>
      </c>
      <c r="CC68" s="1">
        <v>273.85550000000001</v>
      </c>
      <c r="CD68" s="1">
        <v>-44.234556249999997</v>
      </c>
      <c r="CE68" s="1">
        <v>194.536</v>
      </c>
      <c r="CF68" s="1">
        <v>239.7793125</v>
      </c>
      <c r="CG68" s="1">
        <v>0.94512856249999988</v>
      </c>
      <c r="CH68" s="1">
        <v>233.4574375</v>
      </c>
      <c r="CI68" s="1">
        <v>26.367268750000001</v>
      </c>
      <c r="CJ68" s="1">
        <v>2.70646875</v>
      </c>
      <c r="CK68" s="1">
        <v>2.6128156250000001</v>
      </c>
      <c r="CL68" s="1">
        <v>22.324456250000001</v>
      </c>
      <c r="CM68" s="1">
        <v>21.746837500000002</v>
      </c>
      <c r="CN68" s="1">
        <v>1999.99125</v>
      </c>
      <c r="CO68" s="1">
        <v>0.98000218750000001</v>
      </c>
      <c r="CP68" s="1">
        <v>1.9998112500000002E-2</v>
      </c>
      <c r="CQ68" s="1">
        <v>0</v>
      </c>
      <c r="CR68" s="1">
        <v>2.6395</v>
      </c>
      <c r="CS68" s="1">
        <v>0</v>
      </c>
      <c r="CT68" s="1">
        <v>18567.424999999999</v>
      </c>
      <c r="CU68" s="1">
        <v>17412.243750000001</v>
      </c>
      <c r="CV68" s="1">
        <v>40.25</v>
      </c>
      <c r="CW68" s="1">
        <v>41.125</v>
      </c>
      <c r="CX68" s="1">
        <v>40.144374999999997</v>
      </c>
      <c r="CY68" s="1">
        <v>39.625</v>
      </c>
      <c r="CZ68" s="1">
        <v>40.436999999999998</v>
      </c>
      <c r="DA68" s="1">
        <v>1959.993125</v>
      </c>
      <c r="DB68" s="1">
        <v>40</v>
      </c>
      <c r="DC68" s="1">
        <v>0</v>
      </c>
      <c r="DD68" s="1">
        <v>1659880306.0999999</v>
      </c>
      <c r="DE68" s="1">
        <v>0</v>
      </c>
      <c r="DF68" s="1">
        <v>0</v>
      </c>
      <c r="DG68" s="1" t="s">
        <v>348</v>
      </c>
      <c r="DH68" s="1">
        <v>1659812590.0999999</v>
      </c>
      <c r="DI68" s="1">
        <v>1659812570.5999999</v>
      </c>
      <c r="DJ68" s="1">
        <v>0</v>
      </c>
      <c r="DK68" s="1">
        <v>-4.8000000000000001E-2</v>
      </c>
      <c r="DL68" s="1">
        <v>0</v>
      </c>
      <c r="DM68" s="1">
        <v>2.9860000000000002</v>
      </c>
      <c r="DN68" s="1">
        <v>1.6E-2</v>
      </c>
      <c r="DO68" s="1">
        <v>2000</v>
      </c>
      <c r="DP68" s="1">
        <v>27</v>
      </c>
      <c r="DQ68" s="1">
        <v>0.33</v>
      </c>
      <c r="DR68" s="1">
        <v>0.43</v>
      </c>
      <c r="DS68" s="1">
        <v>5.1666373323496817</v>
      </c>
      <c r="DT68" s="1">
        <v>5.9082549310542891</v>
      </c>
      <c r="DU68" s="1">
        <v>0.44652408057874249</v>
      </c>
      <c r="DV68" s="1">
        <v>0</v>
      </c>
      <c r="DW68" s="1">
        <v>-44.154283870967753</v>
      </c>
      <c r="DX68" s="1">
        <v>-9.2638161290321968</v>
      </c>
      <c r="DY68" s="1">
        <v>0.69287476133940995</v>
      </c>
      <c r="DZ68" s="1">
        <v>0</v>
      </c>
      <c r="EA68" s="1">
        <v>-35.821444487974077</v>
      </c>
      <c r="EB68" s="1">
        <v>62.542492474318301</v>
      </c>
      <c r="EC68" s="1">
        <v>5.726801488224412</v>
      </c>
      <c r="ED68" s="1">
        <v>0</v>
      </c>
      <c r="EE68" s="1">
        <v>0.93926604878048769</v>
      </c>
      <c r="EF68" s="1">
        <v>0.14218680836236991</v>
      </c>
      <c r="EG68" s="1">
        <v>1.525497590144665E-2</v>
      </c>
      <c r="EH68" s="1">
        <v>1</v>
      </c>
      <c r="EI68" s="1">
        <v>2.0243522489104802</v>
      </c>
      <c r="EJ68" s="1">
        <v>3.5806543385900882E-3</v>
      </c>
      <c r="EK68" s="1">
        <v>9.9455323364451998E-4</v>
      </c>
      <c r="EL68" s="1">
        <v>1</v>
      </c>
      <c r="EM68" s="1">
        <v>2</v>
      </c>
      <c r="EN68" s="1">
        <v>5</v>
      </c>
      <c r="EO68" s="1" t="s">
        <v>386</v>
      </c>
      <c r="EP68" s="1">
        <v>2.9436300000000002</v>
      </c>
      <c r="EQ68" s="1">
        <v>2.8013599999999999</v>
      </c>
      <c r="ER68" s="1">
        <v>5.55878E-2</v>
      </c>
      <c r="ES68" s="1">
        <v>6.48899E-2</v>
      </c>
      <c r="ET68" s="1">
        <v>0.11776</v>
      </c>
      <c r="EU68" s="1">
        <v>0.11500299999999999</v>
      </c>
      <c r="EV68" s="1">
        <v>19403</v>
      </c>
      <c r="EW68" s="1">
        <v>20146.400000000001</v>
      </c>
      <c r="EX68" s="1">
        <v>23887.7</v>
      </c>
      <c r="EY68" s="1">
        <v>25067.4</v>
      </c>
      <c r="EZ68" s="1">
        <v>33724.800000000003</v>
      </c>
      <c r="FA68" s="1">
        <v>35416.400000000001</v>
      </c>
      <c r="FB68" s="1">
        <v>43544</v>
      </c>
      <c r="FC68" s="1">
        <v>46334.6</v>
      </c>
      <c r="FD68" s="1">
        <v>1.55128</v>
      </c>
      <c r="FE68" s="1">
        <v>1.8883000000000001</v>
      </c>
      <c r="FF68" s="1">
        <v>0.14635899999999999</v>
      </c>
      <c r="FG68" s="1">
        <v>0</v>
      </c>
      <c r="FH68" s="1">
        <v>29.4696</v>
      </c>
      <c r="FI68" s="1">
        <v>999.9</v>
      </c>
      <c r="FJ68" s="1">
        <v>65.400000000000006</v>
      </c>
      <c r="FK68" s="1">
        <v>32.799999999999997</v>
      </c>
      <c r="FL68" s="1">
        <v>32.971699999999998</v>
      </c>
      <c r="FM68" s="1">
        <v>64.525800000000004</v>
      </c>
      <c r="FN68" s="1">
        <v>25.705100000000002</v>
      </c>
      <c r="FO68" s="1">
        <v>1</v>
      </c>
      <c r="FP68" s="1">
        <v>0.31599100000000002</v>
      </c>
      <c r="FQ68" s="1">
        <v>0.732603</v>
      </c>
      <c r="FR68" s="1">
        <v>20.320699999999999</v>
      </c>
      <c r="FS68" s="1">
        <v>5.2110000000000003</v>
      </c>
      <c r="FT68" s="1">
        <v>11.904500000000001</v>
      </c>
      <c r="FU68" s="1">
        <v>5.0025000000000004</v>
      </c>
      <c r="FV68" s="1">
        <v>3.2895799999999999</v>
      </c>
      <c r="FW68" s="1">
        <v>9999</v>
      </c>
      <c r="FX68" s="1">
        <v>9999</v>
      </c>
      <c r="FY68" s="1">
        <v>9999</v>
      </c>
      <c r="FZ68" s="1">
        <v>999.9</v>
      </c>
      <c r="GA68" s="1">
        <v>1.85938</v>
      </c>
      <c r="GB68" s="1">
        <v>1.8542700000000001</v>
      </c>
      <c r="GC68" s="1">
        <v>1.8575900000000001</v>
      </c>
      <c r="GD68" s="1">
        <v>1.8559300000000001</v>
      </c>
      <c r="GE68" s="1">
        <v>1.8547100000000001</v>
      </c>
      <c r="GF68" s="1">
        <v>1.85442</v>
      </c>
      <c r="GG68" s="1">
        <v>1.8529899999999999</v>
      </c>
      <c r="GH68" s="1">
        <v>1.85623</v>
      </c>
      <c r="GI68" s="1">
        <v>0</v>
      </c>
      <c r="GJ68" s="1">
        <v>0</v>
      </c>
      <c r="GK68" s="1">
        <v>0</v>
      </c>
      <c r="GL68" s="1">
        <v>0</v>
      </c>
      <c r="GM68" s="1" t="s">
        <v>350</v>
      </c>
      <c r="GN68" s="1" t="s">
        <v>351</v>
      </c>
      <c r="GO68" s="1" t="s">
        <v>352</v>
      </c>
      <c r="GP68" s="1" t="s">
        <v>352</v>
      </c>
      <c r="GQ68" s="1" t="s">
        <v>352</v>
      </c>
      <c r="GR68" s="1" t="s">
        <v>352</v>
      </c>
      <c r="GS68" s="1">
        <v>0</v>
      </c>
      <c r="GT68" s="1">
        <v>100</v>
      </c>
      <c r="GU68" s="1">
        <v>100</v>
      </c>
      <c r="GV68" s="1">
        <v>1.008</v>
      </c>
      <c r="GW68" s="1">
        <v>4.24E-2</v>
      </c>
      <c r="GX68" s="1">
        <v>0.39266368898363929</v>
      </c>
      <c r="GY68" s="1">
        <v>3.036990343597491E-3</v>
      </c>
      <c r="GZ68" s="1">
        <v>-1.538114387597119E-6</v>
      </c>
      <c r="HA68" s="1">
        <v>3.3909691194327332E-10</v>
      </c>
      <c r="HB68" s="1">
        <v>-2.894341138822331E-2</v>
      </c>
      <c r="HC68" s="1">
        <v>9.7621983196103414E-3</v>
      </c>
      <c r="HD68" s="1">
        <v>-3.3387782167185642E-4</v>
      </c>
      <c r="HE68" s="1">
        <v>2.632278881966732E-6</v>
      </c>
      <c r="HF68" s="1">
        <v>6</v>
      </c>
      <c r="HG68" s="1">
        <v>2134</v>
      </c>
      <c r="HH68" s="1">
        <v>2</v>
      </c>
      <c r="HI68" s="1">
        <v>31</v>
      </c>
      <c r="HJ68" s="1">
        <v>1128.5999999999999</v>
      </c>
      <c r="HK68" s="1">
        <v>1129</v>
      </c>
      <c r="HL68" s="1">
        <v>0.80932599999999999</v>
      </c>
      <c r="HM68" s="1">
        <v>2.32666</v>
      </c>
      <c r="HN68" s="1">
        <v>1.4978</v>
      </c>
      <c r="HO68" s="1">
        <v>2.3083499999999999</v>
      </c>
      <c r="HP68" s="1">
        <v>1.5478499999999999</v>
      </c>
      <c r="HQ68" s="1">
        <v>2.34497</v>
      </c>
      <c r="HR68" s="1">
        <v>35.847700000000003</v>
      </c>
      <c r="HS68" s="1">
        <v>15.786899999999999</v>
      </c>
      <c r="HT68" s="1">
        <v>18</v>
      </c>
      <c r="HU68" s="1">
        <v>290.84399999999999</v>
      </c>
      <c r="HV68" s="1">
        <v>510.97</v>
      </c>
      <c r="HW68" s="1">
        <v>28.604500000000002</v>
      </c>
      <c r="HX68" s="1">
        <v>31.110399999999998</v>
      </c>
      <c r="HY68" s="1">
        <v>30</v>
      </c>
      <c r="HZ68" s="1">
        <v>30.972000000000001</v>
      </c>
      <c r="IA68" s="1">
        <v>31.038799999999998</v>
      </c>
      <c r="IB68" s="1">
        <v>16.2225</v>
      </c>
      <c r="IC68" s="1">
        <v>23.2864</v>
      </c>
      <c r="ID68" s="1">
        <v>57.683500000000002</v>
      </c>
      <c r="IE68" s="1">
        <v>28.598199999999999</v>
      </c>
      <c r="IF68" s="1">
        <v>311.55399999999997</v>
      </c>
      <c r="IG68" s="1">
        <v>26.303799999999999</v>
      </c>
      <c r="IH68" s="1">
        <v>100.699</v>
      </c>
      <c r="II68" s="1">
        <v>100.422</v>
      </c>
      <c r="IJ68" s="1" t="s">
        <v>353</v>
      </c>
    </row>
    <row r="69" spans="1:244" ht="15.75" customHeight="1" x14ac:dyDescent="0.3">
      <c r="A69" s="1">
        <v>53</v>
      </c>
      <c r="B69" s="1">
        <v>1659880308.5999999</v>
      </c>
      <c r="C69" s="1">
        <v>51.5</v>
      </c>
      <c r="D69" s="1" t="s">
        <v>457</v>
      </c>
      <c r="E69" s="1" t="s">
        <v>458</v>
      </c>
      <c r="F69" s="1">
        <v>1</v>
      </c>
      <c r="H69" s="1" t="s">
        <v>345</v>
      </c>
      <c r="M69" s="1" t="s">
        <v>346</v>
      </c>
      <c r="N69" s="1">
        <v>1659880301.099999</v>
      </c>
      <c r="O69" s="1">
        <f t="shared" si="0"/>
        <v>8.2295435858937877E-4</v>
      </c>
      <c r="P69" s="1">
        <f t="shared" si="1"/>
        <v>0.82295435858937882</v>
      </c>
      <c r="Q69" s="1">
        <f t="shared" si="2"/>
        <v>5.9772458614966339</v>
      </c>
      <c r="R69" s="1">
        <f t="shared" si="3"/>
        <v>196.5828666666666</v>
      </c>
      <c r="S69" s="1">
        <f t="shared" si="4"/>
        <v>-52.037009628242217</v>
      </c>
      <c r="T69" s="1">
        <f t="shared" si="5"/>
        <v>-5.1617063543533872</v>
      </c>
      <c r="U69" s="1">
        <f t="shared" si="6"/>
        <v>19.499641491305539</v>
      </c>
      <c r="V69" s="1">
        <f t="shared" si="7"/>
        <v>3.9097357403381758E-2</v>
      </c>
      <c r="W69" s="1">
        <f t="shared" si="8"/>
        <v>2.9136186147091498</v>
      </c>
      <c r="X69" s="1">
        <f t="shared" si="9"/>
        <v>3.8808217295514376E-2</v>
      </c>
      <c r="Y69" s="1">
        <f t="shared" si="10"/>
        <v>2.4280935510839353E-2</v>
      </c>
      <c r="Z69" s="1">
        <f t="shared" si="11"/>
        <v>321.51440168399068</v>
      </c>
      <c r="AA69" s="1">
        <f t="shared" si="12"/>
        <v>32.698419660223628</v>
      </c>
      <c r="AB69" s="1">
        <f t="shared" si="13"/>
        <v>31.846213333333331</v>
      </c>
      <c r="AC69" s="1">
        <f t="shared" si="14"/>
        <v>4.7336760762533343</v>
      </c>
      <c r="AD69" s="1">
        <f t="shared" si="15"/>
        <v>60.008148120998683</v>
      </c>
      <c r="AE69" s="1">
        <f t="shared" si="16"/>
        <v>2.709137004256096</v>
      </c>
      <c r="AF69" s="1">
        <f t="shared" si="17"/>
        <v>4.5146152465719673</v>
      </c>
      <c r="AG69" s="1">
        <f t="shared" si="18"/>
        <v>2.0245390719972383</v>
      </c>
      <c r="AH69" s="1">
        <f t="shared" si="19"/>
        <v>-36.292287213791603</v>
      </c>
      <c r="AI69" s="1">
        <f t="shared" si="20"/>
        <v>-130.94629599885965</v>
      </c>
      <c r="AJ69" s="1">
        <f t="shared" si="21"/>
        <v>-10.135199415005394</v>
      </c>
      <c r="AK69" s="1">
        <f t="shared" si="22"/>
        <v>144.14061905633403</v>
      </c>
      <c r="AL69" s="1">
        <f t="shared" si="23"/>
        <v>36.910602752856406</v>
      </c>
      <c r="AM69" s="1">
        <f t="shared" si="24"/>
        <v>0.81202079320613751</v>
      </c>
      <c r="AN69" s="1">
        <f t="shared" si="25"/>
        <v>5.9772458614966339</v>
      </c>
      <c r="AO69" s="1">
        <v>270.90152418216661</v>
      </c>
      <c r="AP69" s="1">
        <v>237.57362424242419</v>
      </c>
      <c r="AQ69" s="1">
        <v>5.0945041031343052</v>
      </c>
      <c r="AR69" s="1">
        <v>65.044434554698469</v>
      </c>
      <c r="AS69" s="1">
        <f t="shared" si="26"/>
        <v>0.82295435858937882</v>
      </c>
      <c r="AT69" s="1">
        <v>26.34674952739099</v>
      </c>
      <c r="AU69" s="1">
        <v>27.307127878787881</v>
      </c>
      <c r="AV69" s="1">
        <v>-8.5430407396932938E-6</v>
      </c>
      <c r="AW69" s="1">
        <v>82.478048087778163</v>
      </c>
      <c r="AX69" s="1">
        <v>195</v>
      </c>
      <c r="AY69" s="1">
        <v>39</v>
      </c>
      <c r="AZ69" s="1">
        <f t="shared" si="27"/>
        <v>1</v>
      </c>
      <c r="BA69" s="1">
        <f t="shared" si="28"/>
        <v>0</v>
      </c>
      <c r="BB69" s="1">
        <f t="shared" si="29"/>
        <v>51706.813588353172</v>
      </c>
      <c r="BC69" s="1">
        <f t="shared" si="30"/>
        <v>1999.99</v>
      </c>
      <c r="BD69" s="1">
        <f t="shared" si="31"/>
        <v>1681.1915987999951</v>
      </c>
      <c r="BE69" s="1">
        <f t="shared" si="32"/>
        <v>0.84060000240000954</v>
      </c>
      <c r="BF69" s="1">
        <f t="shared" si="33"/>
        <v>0.1607580046320185</v>
      </c>
      <c r="BG69" s="1">
        <v>6</v>
      </c>
      <c r="BH69" s="1">
        <v>0.5</v>
      </c>
      <c r="BI69" s="1" t="s">
        <v>347</v>
      </c>
      <c r="BJ69" s="1">
        <v>2</v>
      </c>
      <c r="BK69" s="1" t="b">
        <v>1</v>
      </c>
      <c r="BL69" s="1">
        <v>1659880301.099999</v>
      </c>
      <c r="BM69" s="1">
        <v>196.5828666666666</v>
      </c>
      <c r="BN69" s="1">
        <v>241.05533333333329</v>
      </c>
      <c r="BO69" s="1">
        <v>27.311779999999999</v>
      </c>
      <c r="BP69" s="1">
        <v>26.36422</v>
      </c>
      <c r="BQ69" s="1">
        <v>195.65299999999999</v>
      </c>
      <c r="BR69" s="1">
        <v>27.269426666666671</v>
      </c>
      <c r="BS69" s="1">
        <v>500.13279999999997</v>
      </c>
      <c r="BT69" s="1">
        <v>99.092986666666675</v>
      </c>
      <c r="BU69" s="1">
        <v>9.999907999999999E-2</v>
      </c>
      <c r="BV69" s="1">
        <v>31.01258</v>
      </c>
      <c r="BW69" s="1">
        <v>31.846213333333331</v>
      </c>
      <c r="BX69" s="1">
        <v>999.89999999999986</v>
      </c>
      <c r="BY69" s="1">
        <v>0</v>
      </c>
      <c r="BZ69" s="1">
        <v>0</v>
      </c>
      <c r="CA69" s="1">
        <v>10000.16666666667</v>
      </c>
      <c r="CB69" s="1">
        <v>0</v>
      </c>
      <c r="CC69" s="1">
        <v>281.9194</v>
      </c>
      <c r="CD69" s="1">
        <v>-44.472386666666672</v>
      </c>
      <c r="CE69" s="1">
        <v>202.1026</v>
      </c>
      <c r="CF69" s="1">
        <v>247.5822</v>
      </c>
      <c r="CG69" s="1">
        <v>0.94755833333333328</v>
      </c>
      <c r="CH69" s="1">
        <v>241.05533333333329</v>
      </c>
      <c r="CI69" s="1">
        <v>26.36422</v>
      </c>
      <c r="CJ69" s="1">
        <v>2.706405333333334</v>
      </c>
      <c r="CK69" s="1">
        <v>2.612511333333333</v>
      </c>
      <c r="CL69" s="1">
        <v>22.32406666666667</v>
      </c>
      <c r="CM69" s="1">
        <v>21.744933333333339</v>
      </c>
      <c r="CN69" s="1">
        <v>1999.99</v>
      </c>
      <c r="CO69" s="1">
        <v>0.98000220000000027</v>
      </c>
      <c r="CP69" s="1">
        <v>1.9998100000000001E-2</v>
      </c>
      <c r="CQ69" s="1">
        <v>0</v>
      </c>
      <c r="CR69" s="1">
        <v>2.6246666666666671</v>
      </c>
      <c r="CS69" s="1">
        <v>0</v>
      </c>
      <c r="CT69" s="1">
        <v>18564.24666666667</v>
      </c>
      <c r="CU69" s="1">
        <v>17412.23333333333</v>
      </c>
      <c r="CV69" s="1">
        <v>40.25</v>
      </c>
      <c r="CW69" s="1">
        <v>41.125</v>
      </c>
      <c r="CX69" s="1">
        <v>40.141533333333342</v>
      </c>
      <c r="CY69" s="1">
        <v>39.625</v>
      </c>
      <c r="CZ69" s="1">
        <v>40.436999999999998</v>
      </c>
      <c r="DA69" s="1">
        <v>1959.992</v>
      </c>
      <c r="DB69" s="1">
        <v>40</v>
      </c>
      <c r="DC69" s="1">
        <v>0</v>
      </c>
      <c r="DD69" s="1">
        <v>1659880307.3</v>
      </c>
      <c r="DE69" s="1">
        <v>0</v>
      </c>
      <c r="DF69" s="1">
        <v>0</v>
      </c>
      <c r="DG69" s="1" t="s">
        <v>348</v>
      </c>
      <c r="DH69" s="1">
        <v>1659812590.0999999</v>
      </c>
      <c r="DI69" s="1">
        <v>1659812570.5999999</v>
      </c>
      <c r="DJ69" s="1">
        <v>0</v>
      </c>
      <c r="DK69" s="1">
        <v>-4.8000000000000001E-2</v>
      </c>
      <c r="DL69" s="1">
        <v>0</v>
      </c>
      <c r="DM69" s="1">
        <v>2.9860000000000002</v>
      </c>
      <c r="DN69" s="1">
        <v>1.6E-2</v>
      </c>
      <c r="DO69" s="1">
        <v>2000</v>
      </c>
      <c r="DP69" s="1">
        <v>27</v>
      </c>
      <c r="DQ69" s="1">
        <v>0.33</v>
      </c>
      <c r="DR69" s="1">
        <v>0.43</v>
      </c>
      <c r="DS69" s="1">
        <v>5.3014075311786586</v>
      </c>
      <c r="DT69" s="1">
        <v>5.8299736860254994</v>
      </c>
      <c r="DU69" s="1">
        <v>0.44147506565103301</v>
      </c>
      <c r="DV69" s="1">
        <v>0</v>
      </c>
      <c r="DW69" s="1">
        <v>-44.434366666666662</v>
      </c>
      <c r="DX69" s="1">
        <v>-9.0037374860956003</v>
      </c>
      <c r="DY69" s="1">
        <v>0.65127974856346427</v>
      </c>
      <c r="DZ69" s="1">
        <v>0</v>
      </c>
      <c r="EA69" s="1">
        <v>-33.907845200177732</v>
      </c>
      <c r="EB69" s="1">
        <v>74.821547951491297</v>
      </c>
      <c r="EC69" s="1">
        <v>6.7471849152631203</v>
      </c>
      <c r="ED69" s="1">
        <v>0</v>
      </c>
      <c r="EE69" s="1">
        <v>0.94332870000000002</v>
      </c>
      <c r="EF69" s="1">
        <v>0.1246381238273921</v>
      </c>
      <c r="EG69" s="1">
        <v>1.335715935219761E-2</v>
      </c>
      <c r="EH69" s="1">
        <v>1</v>
      </c>
      <c r="EI69" s="1">
        <v>2.024412071620489</v>
      </c>
      <c r="EJ69" s="1">
        <v>6.3704110642610057E-3</v>
      </c>
      <c r="EK69" s="1">
        <v>1.0115268311491621E-3</v>
      </c>
      <c r="EL69" s="1">
        <v>1</v>
      </c>
      <c r="EM69" s="1">
        <v>2</v>
      </c>
      <c r="EN69" s="1">
        <v>5</v>
      </c>
      <c r="EO69" s="1" t="s">
        <v>386</v>
      </c>
      <c r="EP69" s="1">
        <v>2.9435500000000001</v>
      </c>
      <c r="EQ69" s="1">
        <v>2.80131</v>
      </c>
      <c r="ER69" s="1">
        <v>5.66259E-2</v>
      </c>
      <c r="ES69" s="1">
        <v>6.5871100000000002E-2</v>
      </c>
      <c r="ET69" s="1">
        <v>0.117759</v>
      </c>
      <c r="EU69" s="1">
        <v>0.115008</v>
      </c>
      <c r="EV69" s="1">
        <v>19381.7</v>
      </c>
      <c r="EW69" s="1">
        <v>20125.3</v>
      </c>
      <c r="EX69" s="1">
        <v>23887.7</v>
      </c>
      <c r="EY69" s="1">
        <v>25067.4</v>
      </c>
      <c r="EZ69" s="1">
        <v>33725</v>
      </c>
      <c r="FA69" s="1">
        <v>35416.6</v>
      </c>
      <c r="FB69" s="1">
        <v>43544.1</v>
      </c>
      <c r="FC69" s="1">
        <v>46335</v>
      </c>
      <c r="FD69" s="1">
        <v>1.5514699999999999</v>
      </c>
      <c r="FE69" s="1">
        <v>1.88832</v>
      </c>
      <c r="FF69" s="1">
        <v>0.14660500000000001</v>
      </c>
      <c r="FG69" s="1">
        <v>0</v>
      </c>
      <c r="FH69" s="1">
        <v>29.4696</v>
      </c>
      <c r="FI69" s="1">
        <v>999.9</v>
      </c>
      <c r="FJ69" s="1">
        <v>65.400000000000006</v>
      </c>
      <c r="FK69" s="1">
        <v>32.799999999999997</v>
      </c>
      <c r="FL69" s="1">
        <v>32.967799999999997</v>
      </c>
      <c r="FM69" s="1">
        <v>64.335800000000006</v>
      </c>
      <c r="FN69" s="1">
        <v>26.0777</v>
      </c>
      <c r="FO69" s="1">
        <v>1</v>
      </c>
      <c r="FP69" s="1">
        <v>0.315998</v>
      </c>
      <c r="FQ69" s="1">
        <v>0.73004100000000005</v>
      </c>
      <c r="FR69" s="1">
        <v>20.320699999999999</v>
      </c>
      <c r="FS69" s="1">
        <v>5.2108499999999998</v>
      </c>
      <c r="FT69" s="1">
        <v>11.9053</v>
      </c>
      <c r="FU69" s="1">
        <v>5.0023499999999999</v>
      </c>
      <c r="FV69" s="1">
        <v>3.2895300000000001</v>
      </c>
      <c r="FW69" s="1">
        <v>9999</v>
      </c>
      <c r="FX69" s="1">
        <v>9999</v>
      </c>
      <c r="FY69" s="1">
        <v>9999</v>
      </c>
      <c r="FZ69" s="1">
        <v>999.9</v>
      </c>
      <c r="GA69" s="1">
        <v>1.8593900000000001</v>
      </c>
      <c r="GB69" s="1">
        <v>1.85426</v>
      </c>
      <c r="GC69" s="1">
        <v>1.8575900000000001</v>
      </c>
      <c r="GD69" s="1">
        <v>1.8559300000000001</v>
      </c>
      <c r="GE69" s="1">
        <v>1.8547100000000001</v>
      </c>
      <c r="GF69" s="1">
        <v>1.85442</v>
      </c>
      <c r="GG69" s="1">
        <v>1.8529899999999999</v>
      </c>
      <c r="GH69" s="1">
        <v>1.85623</v>
      </c>
      <c r="GI69" s="1">
        <v>0</v>
      </c>
      <c r="GJ69" s="1">
        <v>0</v>
      </c>
      <c r="GK69" s="1">
        <v>0</v>
      </c>
      <c r="GL69" s="1">
        <v>0</v>
      </c>
      <c r="GM69" s="1" t="s">
        <v>350</v>
      </c>
      <c r="GN69" s="1" t="s">
        <v>351</v>
      </c>
      <c r="GO69" s="1" t="s">
        <v>352</v>
      </c>
      <c r="GP69" s="1" t="s">
        <v>352</v>
      </c>
      <c r="GQ69" s="1" t="s">
        <v>352</v>
      </c>
      <c r="GR69" s="1" t="s">
        <v>352</v>
      </c>
      <c r="GS69" s="1">
        <v>0</v>
      </c>
      <c r="GT69" s="1">
        <v>100</v>
      </c>
      <c r="GU69" s="1">
        <v>100</v>
      </c>
      <c r="GV69" s="1">
        <v>1.02</v>
      </c>
      <c r="GW69" s="1">
        <v>4.24E-2</v>
      </c>
      <c r="GX69" s="1">
        <v>0.39266368898363929</v>
      </c>
      <c r="GY69" s="1">
        <v>3.036990343597491E-3</v>
      </c>
      <c r="GZ69" s="1">
        <v>-1.538114387597119E-6</v>
      </c>
      <c r="HA69" s="1">
        <v>3.3909691194327332E-10</v>
      </c>
      <c r="HB69" s="1">
        <v>-2.894341138822331E-2</v>
      </c>
      <c r="HC69" s="1">
        <v>9.7621983196103414E-3</v>
      </c>
      <c r="HD69" s="1">
        <v>-3.3387782167185642E-4</v>
      </c>
      <c r="HE69" s="1">
        <v>2.632278881966732E-6</v>
      </c>
      <c r="HF69" s="1">
        <v>6</v>
      </c>
      <c r="HG69" s="1">
        <v>2134</v>
      </c>
      <c r="HH69" s="1">
        <v>2</v>
      </c>
      <c r="HI69" s="1">
        <v>31</v>
      </c>
      <c r="HJ69" s="1">
        <v>1128.5999999999999</v>
      </c>
      <c r="HK69" s="1">
        <v>1129</v>
      </c>
      <c r="HL69" s="1">
        <v>0.81787100000000001</v>
      </c>
      <c r="HM69" s="1">
        <v>2.3059099999999999</v>
      </c>
      <c r="HN69" s="1">
        <v>1.4978</v>
      </c>
      <c r="HO69" s="1">
        <v>2.3083499999999999</v>
      </c>
      <c r="HP69" s="1">
        <v>1.5478499999999999</v>
      </c>
      <c r="HQ69" s="1">
        <v>2.3803700000000001</v>
      </c>
      <c r="HR69" s="1">
        <v>35.847700000000003</v>
      </c>
      <c r="HS69" s="1">
        <v>15.804399999999999</v>
      </c>
      <c r="HT69" s="1">
        <v>18</v>
      </c>
      <c r="HU69" s="1">
        <v>290.92399999999998</v>
      </c>
      <c r="HV69" s="1">
        <v>510.98099999999999</v>
      </c>
      <c r="HW69" s="1">
        <v>28.601299999999998</v>
      </c>
      <c r="HX69" s="1">
        <v>31.110399999999998</v>
      </c>
      <c r="HY69" s="1">
        <v>30</v>
      </c>
      <c r="HZ69" s="1">
        <v>30.971800000000002</v>
      </c>
      <c r="IA69" s="1">
        <v>31.0381</v>
      </c>
      <c r="IB69" s="1">
        <v>16.395299999999999</v>
      </c>
      <c r="IC69" s="1">
        <v>23.2864</v>
      </c>
      <c r="ID69" s="1">
        <v>57.683500000000002</v>
      </c>
      <c r="IE69" s="1">
        <v>28.598199999999999</v>
      </c>
      <c r="IF69" s="1">
        <v>311.55399999999997</v>
      </c>
      <c r="IG69" s="1">
        <v>26.305700000000002</v>
      </c>
      <c r="IH69" s="1">
        <v>100.7</v>
      </c>
      <c r="II69" s="1">
        <v>100.423</v>
      </c>
      <c r="IJ69" s="1" t="s">
        <v>353</v>
      </c>
    </row>
    <row r="70" spans="1:244" ht="15.75" customHeight="1" x14ac:dyDescent="0.3">
      <c r="A70" s="1">
        <v>54</v>
      </c>
      <c r="B70" s="1">
        <v>1659880309.5999999</v>
      </c>
      <c r="C70" s="1">
        <v>52.5</v>
      </c>
      <c r="D70" s="1" t="s">
        <v>459</v>
      </c>
      <c r="E70" s="1" t="s">
        <v>460</v>
      </c>
      <c r="F70" s="1">
        <v>1</v>
      </c>
      <c r="H70" s="1" t="s">
        <v>345</v>
      </c>
      <c r="M70" s="1" t="s">
        <v>346</v>
      </c>
      <c r="N70" s="1">
        <v>1659880301.5999999</v>
      </c>
      <c r="O70" s="1">
        <f t="shared" si="0"/>
        <v>8.2201246963749079E-4</v>
      </c>
      <c r="P70" s="1">
        <f t="shared" si="1"/>
        <v>0.82201246963749075</v>
      </c>
      <c r="Q70" s="1">
        <f t="shared" si="2"/>
        <v>6.0394877727116665</v>
      </c>
      <c r="R70" s="1">
        <f t="shared" si="3"/>
        <v>199.050625</v>
      </c>
      <c r="S70" s="1">
        <f t="shared" si="4"/>
        <v>-52.472921976689776</v>
      </c>
      <c r="T70" s="1">
        <f t="shared" si="5"/>
        <v>-5.2049459960444615</v>
      </c>
      <c r="U70" s="1">
        <f t="shared" si="6"/>
        <v>19.744426545640906</v>
      </c>
      <c r="V70" s="1">
        <f t="shared" si="7"/>
        <v>3.9049062766281895E-2</v>
      </c>
      <c r="W70" s="1">
        <f t="shared" si="8"/>
        <v>2.9137130028847116</v>
      </c>
      <c r="X70" s="1">
        <f t="shared" si="9"/>
        <v>3.8760642958015137E-2</v>
      </c>
      <c r="Y70" s="1">
        <f t="shared" si="10"/>
        <v>2.425113750127322E-2</v>
      </c>
      <c r="Z70" s="1">
        <f t="shared" si="11"/>
        <v>321.51400282873846</v>
      </c>
      <c r="AA70" s="1">
        <f t="shared" si="12"/>
        <v>32.69865704941963</v>
      </c>
      <c r="AB70" s="1">
        <f t="shared" si="13"/>
        <v>31.846718750000001</v>
      </c>
      <c r="AC70" s="1">
        <f t="shared" si="14"/>
        <v>4.7338116463211639</v>
      </c>
      <c r="AD70" s="1">
        <f t="shared" si="15"/>
        <v>60.00736747417443</v>
      </c>
      <c r="AE70" s="1">
        <f t="shared" si="16"/>
        <v>2.7091087114074908</v>
      </c>
      <c r="AF70" s="1">
        <f t="shared" si="17"/>
        <v>4.5146268290696447</v>
      </c>
      <c r="AG70" s="1">
        <f t="shared" si="18"/>
        <v>2.0247029349136731</v>
      </c>
      <c r="AH70" s="1">
        <f t="shared" si="19"/>
        <v>-36.250749911013344</v>
      </c>
      <c r="AI70" s="1">
        <f t="shared" si="20"/>
        <v>-131.02286220715317</v>
      </c>
      <c r="AJ70" s="1">
        <f t="shared" si="21"/>
        <v>-10.140824620768909</v>
      </c>
      <c r="AK70" s="1">
        <f t="shared" si="22"/>
        <v>144.09956608980301</v>
      </c>
      <c r="AL70" s="1">
        <f t="shared" si="23"/>
        <v>36.96481038908167</v>
      </c>
      <c r="AM70" s="1">
        <f t="shared" si="24"/>
        <v>0.81250003522774783</v>
      </c>
      <c r="AN70" s="1">
        <f t="shared" si="25"/>
        <v>6.0394877727116665</v>
      </c>
      <c r="AO70" s="1">
        <v>276.15974208962348</v>
      </c>
      <c r="AP70" s="1">
        <v>242.69160606060589</v>
      </c>
      <c r="AQ70" s="1">
        <v>5.1070233395021347</v>
      </c>
      <c r="AR70" s="1">
        <v>65.044434554698469</v>
      </c>
      <c r="AS70" s="1">
        <f t="shared" si="26"/>
        <v>0.82201246963749075</v>
      </c>
      <c r="AT70" s="1">
        <v>26.347737289250581</v>
      </c>
      <c r="AU70" s="1">
        <v>27.307015757575769</v>
      </c>
      <c r="AV70" s="1">
        <v>-9.5045751229782779E-6</v>
      </c>
      <c r="AW70" s="1">
        <v>82.478048087778163</v>
      </c>
      <c r="AX70" s="1">
        <v>195</v>
      </c>
      <c r="AY70" s="1">
        <v>39</v>
      </c>
      <c r="AZ70" s="1">
        <f t="shared" si="27"/>
        <v>1</v>
      </c>
      <c r="BA70" s="1">
        <f t="shared" si="28"/>
        <v>0</v>
      </c>
      <c r="BB70" s="1">
        <f t="shared" si="29"/>
        <v>51709.482270340624</v>
      </c>
      <c r="BC70" s="1">
        <f t="shared" si="30"/>
        <v>1999.9875</v>
      </c>
      <c r="BD70" s="1">
        <f t="shared" si="31"/>
        <v>1681.1894988749939</v>
      </c>
      <c r="BE70" s="1">
        <f t="shared" si="32"/>
        <v>0.84060000318751693</v>
      </c>
      <c r="BF70" s="1">
        <f t="shared" si="33"/>
        <v>0.16075800615190769</v>
      </c>
      <c r="BG70" s="1">
        <v>6</v>
      </c>
      <c r="BH70" s="1">
        <v>0.5</v>
      </c>
      <c r="BI70" s="1" t="s">
        <v>347</v>
      </c>
      <c r="BJ70" s="1">
        <v>2</v>
      </c>
      <c r="BK70" s="1" t="b">
        <v>1</v>
      </c>
      <c r="BL70" s="1">
        <v>1659880301.5999999</v>
      </c>
      <c r="BM70" s="1">
        <v>199.050625</v>
      </c>
      <c r="BN70" s="1">
        <v>243.59031250000001</v>
      </c>
      <c r="BO70" s="1">
        <v>27.31149375</v>
      </c>
      <c r="BP70" s="1">
        <v>26.36338125</v>
      </c>
      <c r="BQ70" s="1">
        <v>198.11474999999999</v>
      </c>
      <c r="BR70" s="1">
        <v>27.269143750000001</v>
      </c>
      <c r="BS70" s="1">
        <v>500.13650000000001</v>
      </c>
      <c r="BT70" s="1">
        <v>99.092987499999992</v>
      </c>
      <c r="BU70" s="1">
        <v>0.10000195000000001</v>
      </c>
      <c r="BV70" s="1">
        <v>31.012625</v>
      </c>
      <c r="BW70" s="1">
        <v>31.846718750000001</v>
      </c>
      <c r="BX70" s="1">
        <v>999.9</v>
      </c>
      <c r="BY70" s="1">
        <v>0</v>
      </c>
      <c r="BZ70" s="1">
        <v>0</v>
      </c>
      <c r="CA70" s="1">
        <v>10000.706249999999</v>
      </c>
      <c r="CB70" s="1">
        <v>0</v>
      </c>
      <c r="CC70" s="1">
        <v>283.67149999999998</v>
      </c>
      <c r="CD70" s="1">
        <v>-44.539631249999999</v>
      </c>
      <c r="CE70" s="1">
        <v>204.63956250000001</v>
      </c>
      <c r="CF70" s="1">
        <v>250.18562499999999</v>
      </c>
      <c r="CG70" s="1">
        <v>0.94810987499999999</v>
      </c>
      <c r="CH70" s="1">
        <v>243.59031250000001</v>
      </c>
      <c r="CI70" s="1">
        <v>26.36338125</v>
      </c>
      <c r="CJ70" s="1">
        <v>2.7063774999999999</v>
      </c>
      <c r="CK70" s="1">
        <v>2.6124287499999999</v>
      </c>
      <c r="CL70" s="1">
        <v>22.32389375</v>
      </c>
      <c r="CM70" s="1">
        <v>21.744412499999999</v>
      </c>
      <c r="CN70" s="1">
        <v>1999.9875</v>
      </c>
      <c r="CO70" s="1">
        <v>0.98000218750000001</v>
      </c>
      <c r="CP70" s="1">
        <v>1.9998112500000002E-2</v>
      </c>
      <c r="CQ70" s="1">
        <v>0</v>
      </c>
      <c r="CR70" s="1">
        <v>2.6011875</v>
      </c>
      <c r="CS70" s="1">
        <v>0</v>
      </c>
      <c r="CT70" s="1">
        <v>18562.856250000001</v>
      </c>
      <c r="CU70" s="1">
        <v>17412.212500000001</v>
      </c>
      <c r="CV70" s="1">
        <v>40.25</v>
      </c>
      <c r="CW70" s="1">
        <v>41.125</v>
      </c>
      <c r="CX70" s="1">
        <v>40.140500000000003</v>
      </c>
      <c r="CY70" s="1">
        <v>39.625</v>
      </c>
      <c r="CZ70" s="1">
        <v>40.436999999999998</v>
      </c>
      <c r="DA70" s="1">
        <v>1959.9893750000001</v>
      </c>
      <c r="DB70" s="1">
        <v>40</v>
      </c>
      <c r="DC70" s="1">
        <v>0</v>
      </c>
      <c r="DD70" s="1">
        <v>1659880308.5</v>
      </c>
      <c r="DE70" s="1">
        <v>0</v>
      </c>
      <c r="DF70" s="1">
        <v>0</v>
      </c>
      <c r="DG70" s="1" t="s">
        <v>348</v>
      </c>
      <c r="DH70" s="1">
        <v>1659812590.0999999</v>
      </c>
      <c r="DI70" s="1">
        <v>1659812570.5999999</v>
      </c>
      <c r="DJ70" s="1">
        <v>0</v>
      </c>
      <c r="DK70" s="1">
        <v>-4.8000000000000001E-2</v>
      </c>
      <c r="DL70" s="1">
        <v>0</v>
      </c>
      <c r="DM70" s="1">
        <v>2.9860000000000002</v>
      </c>
      <c r="DN70" s="1">
        <v>1.6E-2</v>
      </c>
      <c r="DO70" s="1">
        <v>2000</v>
      </c>
      <c r="DP70" s="1">
        <v>27</v>
      </c>
      <c r="DQ70" s="1">
        <v>0.33</v>
      </c>
      <c r="DR70" s="1">
        <v>0.43</v>
      </c>
      <c r="DS70" s="1">
        <v>5.4251165593365522</v>
      </c>
      <c r="DT70" s="1">
        <v>5.4360531361940652</v>
      </c>
      <c r="DU70" s="1">
        <v>0.39914577060764078</v>
      </c>
      <c r="DV70" s="1">
        <v>0</v>
      </c>
      <c r="DW70" s="1">
        <v>-44.579373333333329</v>
      </c>
      <c r="DX70" s="1">
        <v>-8.7984160177975834</v>
      </c>
      <c r="DY70" s="1">
        <v>0.6368213265552245</v>
      </c>
      <c r="DZ70" s="1">
        <v>0</v>
      </c>
      <c r="EA70" s="1">
        <v>-32.6849068140369</v>
      </c>
      <c r="EB70" s="1">
        <v>89.902965382015651</v>
      </c>
      <c r="EC70" s="1">
        <v>7.6024499316151291</v>
      </c>
      <c r="ED70" s="1">
        <v>0</v>
      </c>
      <c r="EE70" s="1">
        <v>0.94479982500000015</v>
      </c>
      <c r="EF70" s="1">
        <v>0.1203183377110677</v>
      </c>
      <c r="EG70" s="1">
        <v>1.30833097014622E-2</v>
      </c>
      <c r="EH70" s="1">
        <v>1</v>
      </c>
      <c r="EI70" s="1">
        <v>2.0245673748535111</v>
      </c>
      <c r="EJ70" s="1">
        <v>8.9398159208069067E-3</v>
      </c>
      <c r="EK70" s="1">
        <v>1.137500655447452E-3</v>
      </c>
      <c r="EL70" s="1">
        <v>1</v>
      </c>
      <c r="EM70" s="1">
        <v>2</v>
      </c>
      <c r="EN70" s="1">
        <v>5</v>
      </c>
      <c r="EO70" s="1" t="s">
        <v>386</v>
      </c>
      <c r="EP70" s="1">
        <v>2.9435899999999999</v>
      </c>
      <c r="EQ70" s="1">
        <v>2.80125</v>
      </c>
      <c r="ER70" s="1">
        <v>5.7659599999999998E-2</v>
      </c>
      <c r="ES70" s="1">
        <v>6.6849699999999998E-2</v>
      </c>
      <c r="ET70" s="1">
        <v>0.117761</v>
      </c>
      <c r="EU70" s="1">
        <v>0.11501</v>
      </c>
      <c r="EV70" s="1">
        <v>19360.599999999999</v>
      </c>
      <c r="EW70" s="1">
        <v>20104.3</v>
      </c>
      <c r="EX70" s="1">
        <v>23887.8</v>
      </c>
      <c r="EY70" s="1">
        <v>25067.5</v>
      </c>
      <c r="EZ70" s="1">
        <v>33725.1</v>
      </c>
      <c r="FA70" s="1">
        <v>35416.699999999997</v>
      </c>
      <c r="FB70" s="1">
        <v>43544.3</v>
      </c>
      <c r="FC70" s="1">
        <v>46335.3</v>
      </c>
      <c r="FD70" s="1">
        <v>1.5516000000000001</v>
      </c>
      <c r="FE70" s="1">
        <v>1.8883000000000001</v>
      </c>
      <c r="FF70" s="1">
        <v>0.146791</v>
      </c>
      <c r="FG70" s="1">
        <v>0</v>
      </c>
      <c r="FH70" s="1">
        <v>29.4696</v>
      </c>
      <c r="FI70" s="1">
        <v>999.9</v>
      </c>
      <c r="FJ70" s="1">
        <v>65.400000000000006</v>
      </c>
      <c r="FK70" s="1">
        <v>32.799999999999997</v>
      </c>
      <c r="FL70" s="1">
        <v>32.969799999999999</v>
      </c>
      <c r="FM70" s="1">
        <v>64.625799999999998</v>
      </c>
      <c r="FN70" s="1">
        <v>25.605</v>
      </c>
      <c r="FO70" s="1">
        <v>1</v>
      </c>
      <c r="FP70" s="1">
        <v>0.31598100000000001</v>
      </c>
      <c r="FQ70" s="1">
        <v>0.72357000000000005</v>
      </c>
      <c r="FR70" s="1">
        <v>20.320699999999999</v>
      </c>
      <c r="FS70" s="1">
        <v>5.2107000000000001</v>
      </c>
      <c r="FT70" s="1">
        <v>11.9054</v>
      </c>
      <c r="FU70" s="1">
        <v>5.0022500000000001</v>
      </c>
      <c r="FV70" s="1">
        <v>3.2895300000000001</v>
      </c>
      <c r="FW70" s="1">
        <v>9999</v>
      </c>
      <c r="FX70" s="1">
        <v>9999</v>
      </c>
      <c r="FY70" s="1">
        <v>9999</v>
      </c>
      <c r="FZ70" s="1">
        <v>999.9</v>
      </c>
      <c r="GA70" s="1">
        <v>1.8593900000000001</v>
      </c>
      <c r="GB70" s="1">
        <v>1.85426</v>
      </c>
      <c r="GC70" s="1">
        <v>1.8575900000000001</v>
      </c>
      <c r="GD70" s="1">
        <v>1.8559300000000001</v>
      </c>
      <c r="GE70" s="1">
        <v>1.8547100000000001</v>
      </c>
      <c r="GF70" s="1">
        <v>1.85442</v>
      </c>
      <c r="GG70" s="1">
        <v>1.85301</v>
      </c>
      <c r="GH70" s="1">
        <v>1.85623</v>
      </c>
      <c r="GI70" s="1">
        <v>0</v>
      </c>
      <c r="GJ70" s="1">
        <v>0</v>
      </c>
      <c r="GK70" s="1">
        <v>0</v>
      </c>
      <c r="GL70" s="1">
        <v>0</v>
      </c>
      <c r="GM70" s="1" t="s">
        <v>350</v>
      </c>
      <c r="GN70" s="1" t="s">
        <v>351</v>
      </c>
      <c r="GO70" s="1" t="s">
        <v>352</v>
      </c>
      <c r="GP70" s="1" t="s">
        <v>352</v>
      </c>
      <c r="GQ70" s="1" t="s">
        <v>352</v>
      </c>
      <c r="GR70" s="1" t="s">
        <v>352</v>
      </c>
      <c r="GS70" s="1">
        <v>0</v>
      </c>
      <c r="GT70" s="1">
        <v>100</v>
      </c>
      <c r="GU70" s="1">
        <v>100</v>
      </c>
      <c r="GV70" s="1">
        <v>1.032</v>
      </c>
      <c r="GW70" s="1">
        <v>4.2299999999999997E-2</v>
      </c>
      <c r="GX70" s="1">
        <v>0.39266368898363929</v>
      </c>
      <c r="GY70" s="1">
        <v>3.036990343597491E-3</v>
      </c>
      <c r="GZ70" s="1">
        <v>-1.538114387597119E-6</v>
      </c>
      <c r="HA70" s="1">
        <v>3.3909691194327332E-10</v>
      </c>
      <c r="HB70" s="1">
        <v>-2.894341138822331E-2</v>
      </c>
      <c r="HC70" s="1">
        <v>9.7621983196103414E-3</v>
      </c>
      <c r="HD70" s="1">
        <v>-3.3387782167185642E-4</v>
      </c>
      <c r="HE70" s="1">
        <v>2.632278881966732E-6</v>
      </c>
      <c r="HF70" s="1">
        <v>6</v>
      </c>
      <c r="HG70" s="1">
        <v>2134</v>
      </c>
      <c r="HH70" s="1">
        <v>2</v>
      </c>
      <c r="HI70" s="1">
        <v>31</v>
      </c>
      <c r="HJ70" s="1">
        <v>1128.7</v>
      </c>
      <c r="HK70" s="1">
        <v>1129</v>
      </c>
      <c r="HL70" s="1">
        <v>0.83129900000000001</v>
      </c>
      <c r="HM70" s="1">
        <v>2.32666</v>
      </c>
      <c r="HN70" s="1">
        <v>1.4978</v>
      </c>
      <c r="HO70" s="1">
        <v>2.3083499999999999</v>
      </c>
      <c r="HP70" s="1">
        <v>1.5478499999999999</v>
      </c>
      <c r="HQ70" s="1">
        <v>2.34741</v>
      </c>
      <c r="HR70" s="1">
        <v>35.847700000000003</v>
      </c>
      <c r="HS70" s="1">
        <v>15.786899999999999</v>
      </c>
      <c r="HT70" s="1">
        <v>18</v>
      </c>
      <c r="HU70" s="1">
        <v>290.97300000000001</v>
      </c>
      <c r="HV70" s="1">
        <v>510.959</v>
      </c>
      <c r="HW70" s="1">
        <v>28.598400000000002</v>
      </c>
      <c r="HX70" s="1">
        <v>31.110399999999998</v>
      </c>
      <c r="HY70" s="1">
        <v>30</v>
      </c>
      <c r="HZ70" s="1">
        <v>30.9711</v>
      </c>
      <c r="IA70" s="1">
        <v>31.037400000000002</v>
      </c>
      <c r="IB70" s="1">
        <v>16.653700000000001</v>
      </c>
      <c r="IC70" s="1">
        <v>23.2864</v>
      </c>
      <c r="ID70" s="1">
        <v>57.683500000000002</v>
      </c>
      <c r="IE70" s="1">
        <v>28.584900000000001</v>
      </c>
      <c r="IF70" s="1">
        <v>321.57299999999998</v>
      </c>
      <c r="IG70" s="1">
        <v>26.303100000000001</v>
      </c>
      <c r="IH70" s="1">
        <v>100.7</v>
      </c>
      <c r="II70" s="1">
        <v>100.423</v>
      </c>
      <c r="IJ70" s="1" t="s">
        <v>353</v>
      </c>
    </row>
    <row r="71" spans="1:244" ht="15.75" customHeight="1" x14ac:dyDescent="0.3">
      <c r="A71" s="1">
        <v>55</v>
      </c>
      <c r="B71" s="1">
        <v>1659880310.5999999</v>
      </c>
      <c r="C71" s="1">
        <v>53.5</v>
      </c>
      <c r="D71" s="1" t="s">
        <v>461</v>
      </c>
      <c r="E71" s="1" t="s">
        <v>462</v>
      </c>
      <c r="F71" s="1">
        <v>1</v>
      </c>
      <c r="H71" s="1" t="s">
        <v>345</v>
      </c>
      <c r="M71" s="1" t="s">
        <v>346</v>
      </c>
      <c r="N71" s="1">
        <v>1659880303.099999</v>
      </c>
      <c r="O71" s="1">
        <f t="shared" si="0"/>
        <v>8.2078292652149347E-4</v>
      </c>
      <c r="P71" s="1">
        <f t="shared" si="1"/>
        <v>0.82078292652149343</v>
      </c>
      <c r="Q71" s="1">
        <f t="shared" si="2"/>
        <v>6.0823595728983308</v>
      </c>
      <c r="R71" s="1">
        <f t="shared" si="3"/>
        <v>206.42999999999989</v>
      </c>
      <c r="S71" s="1">
        <f t="shared" si="4"/>
        <v>-47.498047142198089</v>
      </c>
      <c r="T71" s="1">
        <f t="shared" si="5"/>
        <v>-4.7114775336554766</v>
      </c>
      <c r="U71" s="1">
        <f t="shared" si="6"/>
        <v>20.476427259436392</v>
      </c>
      <c r="V71" s="1">
        <f t="shared" si="7"/>
        <v>3.898231002525239E-2</v>
      </c>
      <c r="W71" s="1">
        <f t="shared" si="8"/>
        <v>2.9137367390152571</v>
      </c>
      <c r="X71" s="1">
        <f t="shared" si="9"/>
        <v>3.869487386378162E-2</v>
      </c>
      <c r="Y71" s="1">
        <f t="shared" si="10"/>
        <v>2.4209944347533721E-2</v>
      </c>
      <c r="Z71" s="1">
        <f t="shared" si="11"/>
        <v>321.51642251200821</v>
      </c>
      <c r="AA71" s="1">
        <f t="shared" si="12"/>
        <v>32.699573368770388</v>
      </c>
      <c r="AB71" s="1">
        <f t="shared" si="13"/>
        <v>31.848033333333341</v>
      </c>
      <c r="AC71" s="1">
        <f t="shared" si="14"/>
        <v>4.7341642784451228</v>
      </c>
      <c r="AD71" s="1">
        <f t="shared" si="15"/>
        <v>60.004140059889032</v>
      </c>
      <c r="AE71" s="1">
        <f t="shared" si="16"/>
        <v>2.7090549013118337</v>
      </c>
      <c r="AF71" s="1">
        <f t="shared" si="17"/>
        <v>4.5147799778614868</v>
      </c>
      <c r="AG71" s="1">
        <f t="shared" si="18"/>
        <v>2.0251093771332891</v>
      </c>
      <c r="AH71" s="1">
        <f t="shared" si="19"/>
        <v>-36.196527059597862</v>
      </c>
      <c r="AI71" s="1">
        <f t="shared" si="20"/>
        <v>-131.13696558326905</v>
      </c>
      <c r="AJ71" s="1">
        <f t="shared" si="21"/>
        <v>-10.149668769982844</v>
      </c>
      <c r="AK71" s="1">
        <f t="shared" si="22"/>
        <v>144.03326109915844</v>
      </c>
      <c r="AL71" s="1">
        <f t="shared" si="23"/>
        <v>37.127361940733216</v>
      </c>
      <c r="AM71" s="1">
        <f t="shared" si="24"/>
        <v>0.81497871031604541</v>
      </c>
      <c r="AN71" s="1">
        <f t="shared" si="25"/>
        <v>6.0823595728983308</v>
      </c>
      <c r="AO71" s="1">
        <v>281.37553103071798</v>
      </c>
      <c r="AP71" s="1">
        <v>247.8142545454545</v>
      </c>
      <c r="AQ71" s="1">
        <v>5.115030569331803</v>
      </c>
      <c r="AR71" s="1">
        <v>65.044434554698469</v>
      </c>
      <c r="AS71" s="1">
        <f t="shared" si="26"/>
        <v>0.82078292652149343</v>
      </c>
      <c r="AT71" s="1">
        <v>26.34917124659497</v>
      </c>
      <c r="AU71" s="1">
        <v>27.30697151515151</v>
      </c>
      <c r="AV71" s="1">
        <v>-4.6639606932018253E-6</v>
      </c>
      <c r="AW71" s="1">
        <v>82.478048087778163</v>
      </c>
      <c r="AX71" s="1">
        <v>195</v>
      </c>
      <c r="AY71" s="1">
        <v>39</v>
      </c>
      <c r="AZ71" s="1">
        <f t="shared" si="27"/>
        <v>1</v>
      </c>
      <c r="BA71" s="1">
        <f t="shared" si="28"/>
        <v>0</v>
      </c>
      <c r="BB71" s="1">
        <f t="shared" si="29"/>
        <v>51710.055217824462</v>
      </c>
      <c r="BC71" s="1">
        <f t="shared" si="30"/>
        <v>2000.002666666667</v>
      </c>
      <c r="BD71" s="1">
        <f t="shared" si="31"/>
        <v>1681.2022384000045</v>
      </c>
      <c r="BE71" s="1">
        <f t="shared" si="32"/>
        <v>0.84059999840000421</v>
      </c>
      <c r="BF71" s="1">
        <f t="shared" si="33"/>
        <v>0.16075799691200821</v>
      </c>
      <c r="BG71" s="1">
        <v>6</v>
      </c>
      <c r="BH71" s="1">
        <v>0.5</v>
      </c>
      <c r="BI71" s="1" t="s">
        <v>347</v>
      </c>
      <c r="BJ71" s="1">
        <v>2</v>
      </c>
      <c r="BK71" s="1" t="b">
        <v>1</v>
      </c>
      <c r="BL71" s="1">
        <v>1659880303.099999</v>
      </c>
      <c r="BM71" s="1">
        <v>206.42999999999989</v>
      </c>
      <c r="BN71" s="1">
        <v>251.1719333333333</v>
      </c>
      <c r="BO71" s="1">
        <v>27.310926666666671</v>
      </c>
      <c r="BP71" s="1">
        <v>26.359933333333331</v>
      </c>
      <c r="BQ71" s="1">
        <v>205.4759333333333</v>
      </c>
      <c r="BR71" s="1">
        <v>27.268586666666671</v>
      </c>
      <c r="BS71" s="1">
        <v>500.14286666666669</v>
      </c>
      <c r="BT71" s="1">
        <v>99.093040000000002</v>
      </c>
      <c r="BU71" s="1">
        <v>0.10003881333333341</v>
      </c>
      <c r="BV71" s="1">
        <v>31.01322</v>
      </c>
      <c r="BW71" s="1">
        <v>31.848033333333341</v>
      </c>
      <c r="BX71" s="1">
        <v>999.89999999999986</v>
      </c>
      <c r="BY71" s="1">
        <v>0</v>
      </c>
      <c r="BZ71" s="1">
        <v>0</v>
      </c>
      <c r="CA71" s="1">
        <v>10000.83666666667</v>
      </c>
      <c r="CB71" s="1">
        <v>0</v>
      </c>
      <c r="CC71" s="1">
        <v>288.00746666666669</v>
      </c>
      <c r="CD71" s="1">
        <v>-44.741913333333343</v>
      </c>
      <c r="CE71" s="1">
        <v>212.226</v>
      </c>
      <c r="CF71" s="1">
        <v>257.97179999999997</v>
      </c>
      <c r="CG71" s="1">
        <v>0.95099459999999991</v>
      </c>
      <c r="CH71" s="1">
        <v>251.1719333333333</v>
      </c>
      <c r="CI71" s="1">
        <v>26.359933333333331</v>
      </c>
      <c r="CJ71" s="1">
        <v>2.7063233333333319</v>
      </c>
      <c r="CK71" s="1">
        <v>2.6120886666666672</v>
      </c>
      <c r="CL71" s="1">
        <v>22.323566666666672</v>
      </c>
      <c r="CM71" s="1">
        <v>21.742280000000001</v>
      </c>
      <c r="CN71" s="1">
        <v>2000.002666666667</v>
      </c>
      <c r="CO71" s="1">
        <v>0.98000240000000027</v>
      </c>
      <c r="CP71" s="1">
        <v>1.9997899999999999E-2</v>
      </c>
      <c r="CQ71" s="1">
        <v>0</v>
      </c>
      <c r="CR71" s="1">
        <v>2.660733333333333</v>
      </c>
      <c r="CS71" s="1">
        <v>0</v>
      </c>
      <c r="CT71" s="1">
        <v>18559.080000000002</v>
      </c>
      <c r="CU71" s="1">
        <v>17412.346666666661</v>
      </c>
      <c r="CV71" s="1">
        <v>40.25</v>
      </c>
      <c r="CW71" s="1">
        <v>41.125</v>
      </c>
      <c r="CX71" s="1">
        <v>40.141533333333342</v>
      </c>
      <c r="CY71" s="1">
        <v>39.625</v>
      </c>
      <c r="CZ71" s="1">
        <v>40.436999999999998</v>
      </c>
      <c r="DA71" s="1">
        <v>1960.005333333334</v>
      </c>
      <c r="DB71" s="1">
        <v>40</v>
      </c>
      <c r="DC71" s="1">
        <v>0</v>
      </c>
      <c r="DD71" s="1">
        <v>1659880309.0999999</v>
      </c>
      <c r="DE71" s="1">
        <v>0</v>
      </c>
      <c r="DF71" s="1">
        <v>0</v>
      </c>
      <c r="DG71" s="1" t="s">
        <v>348</v>
      </c>
      <c r="DH71" s="1">
        <v>1659812590.0999999</v>
      </c>
      <c r="DI71" s="1">
        <v>1659812570.5999999</v>
      </c>
      <c r="DJ71" s="1">
        <v>0</v>
      </c>
      <c r="DK71" s="1">
        <v>-4.8000000000000001E-2</v>
      </c>
      <c r="DL71" s="1">
        <v>0</v>
      </c>
      <c r="DM71" s="1">
        <v>2.9860000000000002</v>
      </c>
      <c r="DN71" s="1">
        <v>1.6E-2</v>
      </c>
      <c r="DO71" s="1">
        <v>2000</v>
      </c>
      <c r="DP71" s="1">
        <v>27</v>
      </c>
      <c r="DQ71" s="1">
        <v>0.33</v>
      </c>
      <c r="DR71" s="1">
        <v>0.43</v>
      </c>
      <c r="DS71" s="1">
        <v>5.4251165593365522</v>
      </c>
      <c r="DT71" s="1">
        <v>5.4360531361940652</v>
      </c>
      <c r="DU71" s="1">
        <v>0.39914577060764078</v>
      </c>
      <c r="DV71" s="1">
        <v>0</v>
      </c>
      <c r="DW71" s="1">
        <v>-44.579373333333329</v>
      </c>
      <c r="DX71" s="1">
        <v>-8.7984160177975834</v>
      </c>
      <c r="DY71" s="1">
        <v>0.6368213265552245</v>
      </c>
      <c r="DZ71" s="1">
        <v>0</v>
      </c>
      <c r="EA71" s="1">
        <v>-32.6849068140369</v>
      </c>
      <c r="EB71" s="1">
        <v>89.902965382015651</v>
      </c>
      <c r="EC71" s="1">
        <v>7.6024499316151291</v>
      </c>
      <c r="ED71" s="1">
        <v>0</v>
      </c>
      <c r="EE71" s="1">
        <v>0.94479982500000015</v>
      </c>
      <c r="EF71" s="1">
        <v>0.1203183377110677</v>
      </c>
      <c r="EG71" s="1">
        <v>1.30833097014622E-2</v>
      </c>
      <c r="EH71" s="1">
        <v>1</v>
      </c>
      <c r="EI71" s="1">
        <v>2.0245673748535111</v>
      </c>
      <c r="EJ71" s="1">
        <v>8.9398159208069067E-3</v>
      </c>
      <c r="EK71" s="1">
        <v>1.137500655447452E-3</v>
      </c>
      <c r="EL71" s="1">
        <v>1</v>
      </c>
      <c r="EM71" s="1">
        <v>2</v>
      </c>
      <c r="EN71" s="1">
        <v>5</v>
      </c>
      <c r="EO71" s="1" t="s">
        <v>386</v>
      </c>
      <c r="EP71" s="1">
        <v>2.9435099999999998</v>
      </c>
      <c r="EQ71" s="1">
        <v>2.8012100000000002</v>
      </c>
      <c r="ER71" s="1">
        <v>5.8686200000000001E-2</v>
      </c>
      <c r="ES71" s="1">
        <v>6.78087E-2</v>
      </c>
      <c r="ET71" s="1">
        <v>0.11776300000000001</v>
      </c>
      <c r="EU71" s="1">
        <v>0.115013</v>
      </c>
      <c r="EV71" s="1">
        <v>19339.5</v>
      </c>
      <c r="EW71" s="1">
        <v>20083.7</v>
      </c>
      <c r="EX71" s="1">
        <v>23887.9</v>
      </c>
      <c r="EY71" s="1">
        <v>25067.599999999999</v>
      </c>
      <c r="EZ71" s="1">
        <v>33725</v>
      </c>
      <c r="FA71" s="1">
        <v>35416.800000000003</v>
      </c>
      <c r="FB71" s="1">
        <v>43544.3</v>
      </c>
      <c r="FC71" s="1">
        <v>46335.5</v>
      </c>
      <c r="FD71" s="1">
        <v>1.55142</v>
      </c>
      <c r="FE71" s="1">
        <v>1.88835</v>
      </c>
      <c r="FF71" s="1">
        <v>0.14677299999999999</v>
      </c>
      <c r="FG71" s="1">
        <v>0</v>
      </c>
      <c r="FH71" s="1">
        <v>29.4696</v>
      </c>
      <c r="FI71" s="1">
        <v>999.9</v>
      </c>
      <c r="FJ71" s="1">
        <v>65.400000000000006</v>
      </c>
      <c r="FK71" s="1">
        <v>32.799999999999997</v>
      </c>
      <c r="FL71" s="1">
        <v>32.972299999999997</v>
      </c>
      <c r="FM71" s="1">
        <v>64.645799999999994</v>
      </c>
      <c r="FN71" s="1">
        <v>26.129799999999999</v>
      </c>
      <c r="FO71" s="1">
        <v>1</v>
      </c>
      <c r="FP71" s="1">
        <v>0.31597599999999998</v>
      </c>
      <c r="FQ71" s="1">
        <v>0.72990699999999997</v>
      </c>
      <c r="FR71" s="1">
        <v>20.320699999999999</v>
      </c>
      <c r="FS71" s="1">
        <v>5.2102500000000003</v>
      </c>
      <c r="FT71" s="1">
        <v>11.9056</v>
      </c>
      <c r="FU71" s="1">
        <v>5.0022500000000001</v>
      </c>
      <c r="FV71" s="1">
        <v>3.2895300000000001</v>
      </c>
      <c r="FW71" s="1">
        <v>9999</v>
      </c>
      <c r="FX71" s="1">
        <v>9999</v>
      </c>
      <c r="FY71" s="1">
        <v>9999</v>
      </c>
      <c r="FZ71" s="1">
        <v>999.9</v>
      </c>
      <c r="GA71" s="1">
        <v>1.85938</v>
      </c>
      <c r="GB71" s="1">
        <v>1.85425</v>
      </c>
      <c r="GC71" s="1">
        <v>1.85758</v>
      </c>
      <c r="GD71" s="1">
        <v>1.85592</v>
      </c>
      <c r="GE71" s="1">
        <v>1.8547100000000001</v>
      </c>
      <c r="GF71" s="1">
        <v>1.85442</v>
      </c>
      <c r="GG71" s="1">
        <v>1.853</v>
      </c>
      <c r="GH71" s="1">
        <v>1.85623</v>
      </c>
      <c r="GI71" s="1">
        <v>0</v>
      </c>
      <c r="GJ71" s="1">
        <v>0</v>
      </c>
      <c r="GK71" s="1">
        <v>0</v>
      </c>
      <c r="GL71" s="1">
        <v>0</v>
      </c>
      <c r="GM71" s="1" t="s">
        <v>350</v>
      </c>
      <c r="GN71" s="1" t="s">
        <v>351</v>
      </c>
      <c r="GO71" s="1" t="s">
        <v>352</v>
      </c>
      <c r="GP71" s="1" t="s">
        <v>352</v>
      </c>
      <c r="GQ71" s="1" t="s">
        <v>352</v>
      </c>
      <c r="GR71" s="1" t="s">
        <v>352</v>
      </c>
      <c r="GS71" s="1">
        <v>0</v>
      </c>
      <c r="GT71" s="1">
        <v>100</v>
      </c>
      <c r="GU71" s="1">
        <v>100</v>
      </c>
      <c r="GV71" s="1">
        <v>1.044</v>
      </c>
      <c r="GW71" s="1">
        <v>4.24E-2</v>
      </c>
      <c r="GX71" s="1">
        <v>0.39266368898363929</v>
      </c>
      <c r="GY71" s="1">
        <v>3.036990343597491E-3</v>
      </c>
      <c r="GZ71" s="1">
        <v>-1.538114387597119E-6</v>
      </c>
      <c r="HA71" s="1">
        <v>3.3909691194327332E-10</v>
      </c>
      <c r="HB71" s="1">
        <v>-2.894341138822331E-2</v>
      </c>
      <c r="HC71" s="1">
        <v>9.7621983196103414E-3</v>
      </c>
      <c r="HD71" s="1">
        <v>-3.3387782167185642E-4</v>
      </c>
      <c r="HE71" s="1">
        <v>2.632278881966732E-6</v>
      </c>
      <c r="HF71" s="1">
        <v>6</v>
      </c>
      <c r="HG71" s="1">
        <v>2134</v>
      </c>
      <c r="HH71" s="1">
        <v>2</v>
      </c>
      <c r="HI71" s="1">
        <v>31</v>
      </c>
      <c r="HJ71" s="1">
        <v>1128.7</v>
      </c>
      <c r="HK71" s="1">
        <v>1129</v>
      </c>
      <c r="HL71" s="1">
        <v>0.83862300000000001</v>
      </c>
      <c r="HM71" s="1">
        <v>2.3132299999999999</v>
      </c>
      <c r="HN71" s="1">
        <v>1.4978</v>
      </c>
      <c r="HO71" s="1">
        <v>2.3083499999999999</v>
      </c>
      <c r="HP71" s="1">
        <v>1.5478499999999999</v>
      </c>
      <c r="HQ71" s="1">
        <v>2.3779300000000001</v>
      </c>
      <c r="HR71" s="1">
        <v>35.847700000000003</v>
      </c>
      <c r="HS71" s="1">
        <v>15.7957</v>
      </c>
      <c r="HT71" s="1">
        <v>18</v>
      </c>
      <c r="HU71" s="1">
        <v>290.899</v>
      </c>
      <c r="HV71" s="1">
        <v>510.98700000000002</v>
      </c>
      <c r="HW71" s="1">
        <v>28.5961</v>
      </c>
      <c r="HX71" s="1">
        <v>31.110199999999999</v>
      </c>
      <c r="HY71" s="1">
        <v>30</v>
      </c>
      <c r="HZ71" s="1">
        <v>30.970400000000001</v>
      </c>
      <c r="IA71" s="1">
        <v>31.036799999999999</v>
      </c>
      <c r="IB71" s="1">
        <v>16.8261</v>
      </c>
      <c r="IC71" s="1">
        <v>23.2864</v>
      </c>
      <c r="ID71" s="1">
        <v>57.683500000000002</v>
      </c>
      <c r="IE71" s="1">
        <v>28.584900000000001</v>
      </c>
      <c r="IF71" s="1">
        <v>321.57299999999998</v>
      </c>
      <c r="IG71" s="1">
        <v>26.302399999999999</v>
      </c>
      <c r="IH71" s="1">
        <v>100.7</v>
      </c>
      <c r="II71" s="1">
        <v>100.42400000000001</v>
      </c>
      <c r="IJ71" s="1" t="s">
        <v>353</v>
      </c>
    </row>
    <row r="72" spans="1:244" ht="15.75" customHeight="1" x14ac:dyDescent="0.3">
      <c r="A72" s="1">
        <v>56</v>
      </c>
      <c r="B72" s="1">
        <v>1659880311.0999999</v>
      </c>
      <c r="C72" s="1">
        <v>54</v>
      </c>
      <c r="D72" s="1" t="s">
        <v>463</v>
      </c>
      <c r="E72" s="1" t="s">
        <v>464</v>
      </c>
      <c r="F72" s="1">
        <v>1</v>
      </c>
      <c r="H72" s="1" t="s">
        <v>345</v>
      </c>
      <c r="M72" s="1" t="s">
        <v>346</v>
      </c>
      <c r="N72" s="1">
        <v>1659880303.099999</v>
      </c>
      <c r="O72" s="1">
        <f t="shared" si="0"/>
        <v>8.2086317145490194E-4</v>
      </c>
      <c r="P72" s="1">
        <f t="shared" si="1"/>
        <v>0.82086317145490195</v>
      </c>
      <c r="Q72" s="1">
        <f t="shared" si="2"/>
        <v>6.0783917893945212</v>
      </c>
      <c r="R72" s="1">
        <f t="shared" si="3"/>
        <v>206.42999999999989</v>
      </c>
      <c r="S72" s="1">
        <f t="shared" si="4"/>
        <v>-47.312727829736019</v>
      </c>
      <c r="T72" s="1">
        <f t="shared" si="5"/>
        <v>-4.6930951404887935</v>
      </c>
      <c r="U72" s="1">
        <f t="shared" si="6"/>
        <v>20.476427259436392</v>
      </c>
      <c r="V72" s="1">
        <f t="shared" si="7"/>
        <v>3.8986149478929755E-2</v>
      </c>
      <c r="W72" s="1">
        <f t="shared" si="8"/>
        <v>2.9137367390152571</v>
      </c>
      <c r="X72" s="1">
        <f t="shared" si="9"/>
        <v>3.8698656919539866E-2</v>
      </c>
      <c r="Y72" s="1">
        <f t="shared" si="10"/>
        <v>2.4212313772595983E-2</v>
      </c>
      <c r="Z72" s="1">
        <f t="shared" si="11"/>
        <v>321.51642251200821</v>
      </c>
      <c r="AA72" s="1">
        <f t="shared" si="12"/>
        <v>32.699552453054267</v>
      </c>
      <c r="AB72" s="1">
        <f t="shared" si="13"/>
        <v>31.848033333333341</v>
      </c>
      <c r="AC72" s="1">
        <f t="shared" si="14"/>
        <v>4.7341642784451228</v>
      </c>
      <c r="AD72" s="1">
        <f t="shared" si="15"/>
        <v>60.004140059889032</v>
      </c>
      <c r="AE72" s="1">
        <f t="shared" si="16"/>
        <v>2.7090549013118337</v>
      </c>
      <c r="AF72" s="1">
        <f t="shared" si="17"/>
        <v>4.5147799778614868</v>
      </c>
      <c r="AG72" s="1">
        <f t="shared" si="18"/>
        <v>2.0251093771332891</v>
      </c>
      <c r="AH72" s="1">
        <f t="shared" si="19"/>
        <v>-36.200065861161178</v>
      </c>
      <c r="AI72" s="1">
        <f t="shared" si="20"/>
        <v>-131.13696558326905</v>
      </c>
      <c r="AJ72" s="1">
        <f t="shared" si="21"/>
        <v>-10.149668769982844</v>
      </c>
      <c r="AK72" s="1">
        <f t="shared" si="22"/>
        <v>144.02972229759513</v>
      </c>
      <c r="AL72" s="1">
        <f t="shared" si="23"/>
        <v>37.127361940733216</v>
      </c>
      <c r="AM72" s="1">
        <f t="shared" si="24"/>
        <v>0.81497871031604541</v>
      </c>
      <c r="AN72" s="1">
        <f t="shared" si="25"/>
        <v>6.0783917893945212</v>
      </c>
      <c r="AO72" s="1">
        <v>283.96308162987509</v>
      </c>
      <c r="AP72" s="1">
        <v>250.3805212121211</v>
      </c>
      <c r="AQ72" s="1">
        <v>5.1201663609675032</v>
      </c>
      <c r="AR72" s="1">
        <v>65.044434554698469</v>
      </c>
      <c r="AS72" s="1">
        <f t="shared" si="26"/>
        <v>0.82086317145490195</v>
      </c>
      <c r="AT72" s="1">
        <v>26.349522187394811</v>
      </c>
      <c r="AU72" s="1">
        <v>27.30740969696971</v>
      </c>
      <c r="AV72" s="1">
        <v>-3.7408567566041809E-6</v>
      </c>
      <c r="AW72" s="1">
        <v>82.478048087778163</v>
      </c>
      <c r="AX72" s="1">
        <v>195</v>
      </c>
      <c r="AY72" s="1">
        <v>39</v>
      </c>
      <c r="AZ72" s="1">
        <f t="shared" si="27"/>
        <v>1</v>
      </c>
      <c r="BA72" s="1">
        <f t="shared" si="28"/>
        <v>0</v>
      </c>
      <c r="BB72" s="1">
        <f t="shared" si="29"/>
        <v>51710.055217824462</v>
      </c>
      <c r="BC72" s="1">
        <f t="shared" si="30"/>
        <v>2000.002666666667</v>
      </c>
      <c r="BD72" s="1">
        <f t="shared" si="31"/>
        <v>1681.2022384000045</v>
      </c>
      <c r="BE72" s="1">
        <f t="shared" si="32"/>
        <v>0.84059999840000421</v>
      </c>
      <c r="BF72" s="1">
        <f t="shared" si="33"/>
        <v>0.16075799691200821</v>
      </c>
      <c r="BG72" s="1">
        <v>6</v>
      </c>
      <c r="BH72" s="1">
        <v>0.5</v>
      </c>
      <c r="BI72" s="1" t="s">
        <v>347</v>
      </c>
      <c r="BJ72" s="1">
        <v>2</v>
      </c>
      <c r="BK72" s="1" t="b">
        <v>1</v>
      </c>
      <c r="BL72" s="1">
        <v>1659880303.099999</v>
      </c>
      <c r="BM72" s="1">
        <v>206.42999999999989</v>
      </c>
      <c r="BN72" s="1">
        <v>251.1719333333333</v>
      </c>
      <c r="BO72" s="1">
        <v>27.310926666666671</v>
      </c>
      <c r="BP72" s="1">
        <v>26.359933333333331</v>
      </c>
      <c r="BQ72" s="1">
        <v>205.4759333333333</v>
      </c>
      <c r="BR72" s="1">
        <v>27.268586666666671</v>
      </c>
      <c r="BS72" s="1">
        <v>500.14286666666669</v>
      </c>
      <c r="BT72" s="1">
        <v>99.093040000000002</v>
      </c>
      <c r="BU72" s="1">
        <v>0.10003881333333341</v>
      </c>
      <c r="BV72" s="1">
        <v>31.01322</v>
      </c>
      <c r="BW72" s="1">
        <v>31.848033333333341</v>
      </c>
      <c r="BX72" s="1">
        <v>999.89999999999986</v>
      </c>
      <c r="BY72" s="1">
        <v>0</v>
      </c>
      <c r="BZ72" s="1">
        <v>0</v>
      </c>
      <c r="CA72" s="1">
        <v>10000.83666666667</v>
      </c>
      <c r="CB72" s="1">
        <v>0</v>
      </c>
      <c r="CC72" s="1">
        <v>288.00746666666669</v>
      </c>
      <c r="CD72" s="1">
        <v>-44.741913333333343</v>
      </c>
      <c r="CE72" s="1">
        <v>212.226</v>
      </c>
      <c r="CF72" s="1">
        <v>257.97179999999997</v>
      </c>
      <c r="CG72" s="1">
        <v>0.95099459999999991</v>
      </c>
      <c r="CH72" s="1">
        <v>251.1719333333333</v>
      </c>
      <c r="CI72" s="1">
        <v>26.359933333333331</v>
      </c>
      <c r="CJ72" s="1">
        <v>2.7063233333333319</v>
      </c>
      <c r="CK72" s="1">
        <v>2.6120886666666672</v>
      </c>
      <c r="CL72" s="1">
        <v>22.323566666666672</v>
      </c>
      <c r="CM72" s="1">
        <v>21.742280000000001</v>
      </c>
      <c r="CN72" s="1">
        <v>2000.002666666667</v>
      </c>
      <c r="CO72" s="1">
        <v>0.98000240000000027</v>
      </c>
      <c r="CP72" s="1">
        <v>1.9997899999999999E-2</v>
      </c>
      <c r="CQ72" s="1">
        <v>0</v>
      </c>
      <c r="CR72" s="1">
        <v>2.660733333333333</v>
      </c>
      <c r="CS72" s="1">
        <v>0</v>
      </c>
      <c r="CT72" s="1">
        <v>18559.080000000002</v>
      </c>
      <c r="CU72" s="1">
        <v>17412.346666666661</v>
      </c>
      <c r="CV72" s="1">
        <v>40.25</v>
      </c>
      <c r="CW72" s="1">
        <v>41.125</v>
      </c>
      <c r="CX72" s="1">
        <v>40.141533333333342</v>
      </c>
      <c r="CY72" s="1">
        <v>39.625</v>
      </c>
      <c r="CZ72" s="1">
        <v>40.436999999999998</v>
      </c>
      <c r="DA72" s="1">
        <v>1960.005333333334</v>
      </c>
      <c r="DB72" s="1">
        <v>40</v>
      </c>
      <c r="DC72" s="1">
        <v>0</v>
      </c>
      <c r="DD72" s="1">
        <v>1659880310.3</v>
      </c>
      <c r="DE72" s="1">
        <v>0</v>
      </c>
      <c r="DF72" s="1">
        <v>0</v>
      </c>
      <c r="DG72" s="1" t="s">
        <v>348</v>
      </c>
      <c r="DH72" s="1">
        <v>1659812590.0999999</v>
      </c>
      <c r="DI72" s="1">
        <v>1659812570.5999999</v>
      </c>
      <c r="DJ72" s="1">
        <v>0</v>
      </c>
      <c r="DK72" s="1">
        <v>-4.8000000000000001E-2</v>
      </c>
      <c r="DL72" s="1">
        <v>0</v>
      </c>
      <c r="DM72" s="1">
        <v>2.9860000000000002</v>
      </c>
      <c r="DN72" s="1">
        <v>1.6E-2</v>
      </c>
      <c r="DO72" s="1">
        <v>2000</v>
      </c>
      <c r="DP72" s="1">
        <v>27</v>
      </c>
      <c r="DQ72" s="1">
        <v>0.33</v>
      </c>
      <c r="DR72" s="1">
        <v>0.43</v>
      </c>
      <c r="DS72" s="1">
        <v>5.5357270764733544</v>
      </c>
      <c r="DT72" s="1">
        <v>5.0188752668806478</v>
      </c>
      <c r="DU72" s="1">
        <v>0.37953721453772921</v>
      </c>
      <c r="DV72" s="1">
        <v>0</v>
      </c>
      <c r="DW72" s="1">
        <v>-44.737438709677413</v>
      </c>
      <c r="DX72" s="1">
        <v>-8.2886951612901711</v>
      </c>
      <c r="DY72" s="1">
        <v>0.62373000500755349</v>
      </c>
      <c r="DZ72" s="1">
        <v>0</v>
      </c>
      <c r="EA72" s="1">
        <v>-30.41444380207054</v>
      </c>
      <c r="EB72" s="1">
        <v>120.6448440980498</v>
      </c>
      <c r="EC72" s="1">
        <v>8.9933700654658875</v>
      </c>
      <c r="ED72" s="1">
        <v>0</v>
      </c>
      <c r="EE72" s="1">
        <v>0.94626346341463419</v>
      </c>
      <c r="EF72" s="1">
        <v>0.1147032125435557</v>
      </c>
      <c r="EG72" s="1">
        <v>1.2947374379457491E-2</v>
      </c>
      <c r="EH72" s="1">
        <v>1</v>
      </c>
      <c r="EI72" s="1">
        <v>2.0250394309807001</v>
      </c>
      <c r="EJ72" s="1">
        <v>1.0921579901572401E-2</v>
      </c>
      <c r="EK72" s="1">
        <v>1.2785697534085511E-3</v>
      </c>
      <c r="EL72" s="1">
        <v>1</v>
      </c>
      <c r="EM72" s="1">
        <v>2</v>
      </c>
      <c r="EN72" s="1">
        <v>5</v>
      </c>
      <c r="EO72" s="1" t="s">
        <v>386</v>
      </c>
      <c r="EP72" s="1">
        <v>2.9434800000000001</v>
      </c>
      <c r="EQ72" s="1">
        <v>2.8012100000000002</v>
      </c>
      <c r="ER72" s="1">
        <v>5.9194400000000001E-2</v>
      </c>
      <c r="ES72" s="1">
        <v>6.8292599999999995E-2</v>
      </c>
      <c r="ET72" s="1">
        <v>0.11776300000000001</v>
      </c>
      <c r="EU72" s="1">
        <v>0.11501500000000001</v>
      </c>
      <c r="EV72" s="1">
        <v>19329.099999999999</v>
      </c>
      <c r="EW72" s="1">
        <v>20073.3</v>
      </c>
      <c r="EX72" s="1">
        <v>23887.8</v>
      </c>
      <c r="EY72" s="1">
        <v>25067.599999999999</v>
      </c>
      <c r="EZ72" s="1">
        <v>33725</v>
      </c>
      <c r="FA72" s="1">
        <v>35416.800000000003</v>
      </c>
      <c r="FB72" s="1">
        <v>43544.2</v>
      </c>
      <c r="FC72" s="1">
        <v>46335.6</v>
      </c>
      <c r="FD72" s="1">
        <v>1.55115</v>
      </c>
      <c r="FE72" s="1">
        <v>1.8884000000000001</v>
      </c>
      <c r="FF72" s="1">
        <v>0.14684</v>
      </c>
      <c r="FG72" s="1">
        <v>0</v>
      </c>
      <c r="FH72" s="1">
        <v>29.4696</v>
      </c>
      <c r="FI72" s="1">
        <v>999.9</v>
      </c>
      <c r="FJ72" s="1">
        <v>65.400000000000006</v>
      </c>
      <c r="FK72" s="1">
        <v>32.799999999999997</v>
      </c>
      <c r="FL72" s="1">
        <v>32.973700000000001</v>
      </c>
      <c r="FM72" s="1">
        <v>64.575800000000001</v>
      </c>
      <c r="FN72" s="1">
        <v>26.354199999999999</v>
      </c>
      <c r="FO72" s="1">
        <v>1</v>
      </c>
      <c r="FP72" s="1">
        <v>0.31595299999999998</v>
      </c>
      <c r="FQ72" s="1">
        <v>0.73430799999999996</v>
      </c>
      <c r="FR72" s="1">
        <v>20.320699999999999</v>
      </c>
      <c r="FS72" s="1">
        <v>5.2100999999999997</v>
      </c>
      <c r="FT72" s="1">
        <v>11.9056</v>
      </c>
      <c r="FU72" s="1">
        <v>5.0023</v>
      </c>
      <c r="FV72" s="1">
        <v>3.2895300000000001</v>
      </c>
      <c r="FW72" s="1">
        <v>9999</v>
      </c>
      <c r="FX72" s="1">
        <v>9999</v>
      </c>
      <c r="FY72" s="1">
        <v>9999</v>
      </c>
      <c r="FZ72" s="1">
        <v>999.9</v>
      </c>
      <c r="GA72" s="1">
        <v>1.85938</v>
      </c>
      <c r="GB72" s="1">
        <v>1.85425</v>
      </c>
      <c r="GC72" s="1">
        <v>1.85758</v>
      </c>
      <c r="GD72" s="1">
        <v>1.85592</v>
      </c>
      <c r="GE72" s="1">
        <v>1.8547100000000001</v>
      </c>
      <c r="GF72" s="1">
        <v>1.85442</v>
      </c>
      <c r="GG72" s="1">
        <v>1.8529899999999999</v>
      </c>
      <c r="GH72" s="1">
        <v>1.85623</v>
      </c>
      <c r="GI72" s="1">
        <v>0</v>
      </c>
      <c r="GJ72" s="1">
        <v>0</v>
      </c>
      <c r="GK72" s="1">
        <v>0</v>
      </c>
      <c r="GL72" s="1">
        <v>0</v>
      </c>
      <c r="GM72" s="1" t="s">
        <v>350</v>
      </c>
      <c r="GN72" s="1" t="s">
        <v>351</v>
      </c>
      <c r="GO72" s="1" t="s">
        <v>352</v>
      </c>
      <c r="GP72" s="1" t="s">
        <v>352</v>
      </c>
      <c r="GQ72" s="1" t="s">
        <v>352</v>
      </c>
      <c r="GR72" s="1" t="s">
        <v>352</v>
      </c>
      <c r="GS72" s="1">
        <v>0</v>
      </c>
      <c r="GT72" s="1">
        <v>100</v>
      </c>
      <c r="GU72" s="1">
        <v>100</v>
      </c>
      <c r="GV72" s="1">
        <v>1.0489999999999999</v>
      </c>
      <c r="GW72" s="1">
        <v>4.24E-2</v>
      </c>
      <c r="GX72" s="1">
        <v>0.39266368898363929</v>
      </c>
      <c r="GY72" s="1">
        <v>3.036990343597491E-3</v>
      </c>
      <c r="GZ72" s="1">
        <v>-1.538114387597119E-6</v>
      </c>
      <c r="HA72" s="1">
        <v>3.3909691194327332E-10</v>
      </c>
      <c r="HB72" s="1">
        <v>-2.894341138822331E-2</v>
      </c>
      <c r="HC72" s="1">
        <v>9.7621983196103414E-3</v>
      </c>
      <c r="HD72" s="1">
        <v>-3.3387782167185642E-4</v>
      </c>
      <c r="HE72" s="1">
        <v>2.632278881966732E-6</v>
      </c>
      <c r="HF72" s="1">
        <v>6</v>
      </c>
      <c r="HG72" s="1">
        <v>2134</v>
      </c>
      <c r="HH72" s="1">
        <v>2</v>
      </c>
      <c r="HI72" s="1">
        <v>31</v>
      </c>
      <c r="HJ72" s="1">
        <v>1128.7</v>
      </c>
      <c r="HK72" s="1">
        <v>1129</v>
      </c>
      <c r="HL72" s="1">
        <v>0.84350599999999998</v>
      </c>
      <c r="HM72" s="1">
        <v>2.31812</v>
      </c>
      <c r="HN72" s="1">
        <v>1.4978</v>
      </c>
      <c r="HO72" s="1">
        <v>2.3083499999999999</v>
      </c>
      <c r="HP72" s="1">
        <v>1.5478499999999999</v>
      </c>
      <c r="HQ72" s="1">
        <v>2.4316399999999998</v>
      </c>
      <c r="HR72" s="1">
        <v>35.847700000000003</v>
      </c>
      <c r="HS72" s="1">
        <v>15.786899999999999</v>
      </c>
      <c r="HT72" s="1">
        <v>18</v>
      </c>
      <c r="HU72" s="1">
        <v>290.786</v>
      </c>
      <c r="HV72" s="1">
        <v>511.01799999999997</v>
      </c>
      <c r="HW72" s="1">
        <v>28.5945</v>
      </c>
      <c r="HX72" s="1">
        <v>31.1098</v>
      </c>
      <c r="HY72" s="1">
        <v>30</v>
      </c>
      <c r="HZ72" s="1">
        <v>30.97</v>
      </c>
      <c r="IA72" s="1">
        <v>31.0364</v>
      </c>
      <c r="IB72" s="1">
        <v>16.903099999999998</v>
      </c>
      <c r="IC72" s="1">
        <v>23.2864</v>
      </c>
      <c r="ID72" s="1">
        <v>57.683500000000002</v>
      </c>
      <c r="IE72" s="1">
        <v>28.584900000000001</v>
      </c>
      <c r="IF72" s="1">
        <v>331.59199999999998</v>
      </c>
      <c r="IG72" s="1">
        <v>26.300899999999999</v>
      </c>
      <c r="IH72" s="1">
        <v>100.7</v>
      </c>
      <c r="II72" s="1">
        <v>100.42400000000001</v>
      </c>
      <c r="IJ72" s="1" t="s">
        <v>353</v>
      </c>
    </row>
    <row r="73" spans="1:244" ht="15.75" customHeight="1" x14ac:dyDescent="0.3">
      <c r="A73" s="1">
        <v>57</v>
      </c>
      <c r="B73" s="1">
        <v>1659880312.5999999</v>
      </c>
      <c r="C73" s="1">
        <v>55.5</v>
      </c>
      <c r="D73" s="1" t="s">
        <v>465</v>
      </c>
      <c r="E73" s="1" t="s">
        <v>466</v>
      </c>
      <c r="F73" s="1">
        <v>1</v>
      </c>
      <c r="H73" s="1" t="s">
        <v>345</v>
      </c>
      <c r="M73" s="1" t="s">
        <v>346</v>
      </c>
      <c r="N73" s="1">
        <v>1659880304.6312499</v>
      </c>
      <c r="O73" s="1">
        <f t="shared" si="0"/>
        <v>8.2088374016771391E-4</v>
      </c>
      <c r="P73" s="1">
        <f t="shared" si="1"/>
        <v>0.82088374016771393</v>
      </c>
      <c r="Q73" s="1">
        <f t="shared" si="2"/>
        <v>6.1453880918731425</v>
      </c>
      <c r="R73" s="1">
        <f t="shared" si="3"/>
        <v>213.99493749999999</v>
      </c>
      <c r="S73" s="1">
        <f t="shared" si="4"/>
        <v>-42.766325053208817</v>
      </c>
      <c r="T73" s="1">
        <f t="shared" si="5"/>
        <v>-4.2421284260494074</v>
      </c>
      <c r="U73" s="1">
        <f t="shared" si="6"/>
        <v>21.226841592537145</v>
      </c>
      <c r="V73" s="1">
        <f t="shared" si="7"/>
        <v>3.8979126020547324E-2</v>
      </c>
      <c r="W73" s="1">
        <f t="shared" si="8"/>
        <v>2.9134492470906328</v>
      </c>
      <c r="X73" s="1">
        <f t="shared" si="9"/>
        <v>3.8691708491699457E-2</v>
      </c>
      <c r="Y73" s="1">
        <f t="shared" si="10"/>
        <v>2.420796432440657E-2</v>
      </c>
      <c r="Z73" s="1">
        <f t="shared" si="11"/>
        <v>321.51536241754337</v>
      </c>
      <c r="AA73" s="1">
        <f t="shared" si="12"/>
        <v>32.700293355691812</v>
      </c>
      <c r="AB73" s="1">
        <f t="shared" si="13"/>
        <v>31.849387499999999</v>
      </c>
      <c r="AC73" s="1">
        <f t="shared" si="14"/>
        <v>4.734527552565015</v>
      </c>
      <c r="AD73" s="1">
        <f t="shared" si="15"/>
        <v>60.000977611848171</v>
      </c>
      <c r="AE73" s="1">
        <f t="shared" si="16"/>
        <v>2.7090045963975506</v>
      </c>
      <c r="AF73" s="1">
        <f t="shared" si="17"/>
        <v>4.5149340964448115</v>
      </c>
      <c r="AG73" s="1">
        <f t="shared" si="18"/>
        <v>2.0255229561674644</v>
      </c>
      <c r="AH73" s="1">
        <f t="shared" si="19"/>
        <v>-36.200972941396181</v>
      </c>
      <c r="AI73" s="1">
        <f t="shared" si="20"/>
        <v>-131.24267979250689</v>
      </c>
      <c r="AJ73" s="1">
        <f t="shared" si="21"/>
        <v>-10.158950921337262</v>
      </c>
      <c r="AK73" s="1">
        <f t="shared" si="22"/>
        <v>143.91275876230307</v>
      </c>
      <c r="AL73" s="1">
        <f t="shared" si="23"/>
        <v>37.261349936833554</v>
      </c>
      <c r="AM73" s="1">
        <f t="shared" si="24"/>
        <v>0.81645400503199717</v>
      </c>
      <c r="AN73" s="1">
        <f t="shared" si="25"/>
        <v>6.1453880918731425</v>
      </c>
      <c r="AO73" s="1">
        <v>291.66300827357952</v>
      </c>
      <c r="AP73" s="1">
        <v>258.03106666666667</v>
      </c>
      <c r="AQ73" s="1">
        <v>5.1136861051068374</v>
      </c>
      <c r="AR73" s="1">
        <v>65.044434554698469</v>
      </c>
      <c r="AS73" s="1">
        <f t="shared" si="26"/>
        <v>0.82088374016771393</v>
      </c>
      <c r="AT73" s="1">
        <v>26.350301535300439</v>
      </c>
      <c r="AU73" s="1">
        <v>27.308176969696969</v>
      </c>
      <c r="AV73" s="1">
        <v>1.2780426148108211E-6</v>
      </c>
      <c r="AW73" s="1">
        <v>82.478048087778163</v>
      </c>
      <c r="AX73" s="1">
        <v>195</v>
      </c>
      <c r="AY73" s="1">
        <v>39</v>
      </c>
      <c r="AZ73" s="1">
        <f t="shared" si="27"/>
        <v>1</v>
      </c>
      <c r="BA73" s="1">
        <f t="shared" si="28"/>
        <v>0</v>
      </c>
      <c r="BB73" s="1">
        <f t="shared" si="29"/>
        <v>51701.804092226295</v>
      </c>
      <c r="BC73" s="1">
        <f t="shared" si="30"/>
        <v>1999.9962499999999</v>
      </c>
      <c r="BD73" s="1">
        <f t="shared" si="31"/>
        <v>1681.1968297500223</v>
      </c>
      <c r="BE73" s="1">
        <f t="shared" si="32"/>
        <v>0.84059999099999427</v>
      </c>
      <c r="BF73" s="1">
        <f t="shared" si="33"/>
        <v>0.16075798262998911</v>
      </c>
      <c r="BG73" s="1">
        <v>6</v>
      </c>
      <c r="BH73" s="1">
        <v>0.5</v>
      </c>
      <c r="BI73" s="1" t="s">
        <v>347</v>
      </c>
      <c r="BJ73" s="1">
        <v>2</v>
      </c>
      <c r="BK73" s="1" t="b">
        <v>1</v>
      </c>
      <c r="BL73" s="1">
        <v>1659880304.6312499</v>
      </c>
      <c r="BM73" s="1">
        <v>213.99493749999999</v>
      </c>
      <c r="BN73" s="1">
        <v>258.90525000000002</v>
      </c>
      <c r="BO73" s="1">
        <v>27.310387500000001</v>
      </c>
      <c r="BP73" s="1">
        <v>26.357675</v>
      </c>
      <c r="BQ73" s="1">
        <v>213.02256249999999</v>
      </c>
      <c r="BR73" s="1">
        <v>27.268049999999999</v>
      </c>
      <c r="BS73" s="1">
        <v>500.14437500000003</v>
      </c>
      <c r="BT73" s="1">
        <v>99.093143749999996</v>
      </c>
      <c r="BU73" s="1">
        <v>0.10005138125</v>
      </c>
      <c r="BV73" s="1">
        <v>31.013818749999999</v>
      </c>
      <c r="BW73" s="1">
        <v>31.849387499999999</v>
      </c>
      <c r="BX73" s="1">
        <v>999.9</v>
      </c>
      <c r="BY73" s="1">
        <v>0</v>
      </c>
      <c r="BZ73" s="1">
        <v>0</v>
      </c>
      <c r="CA73" s="1">
        <v>9999.182499999999</v>
      </c>
      <c r="CB73" s="1">
        <v>0</v>
      </c>
      <c r="CC73" s="1">
        <v>291.49837500000001</v>
      </c>
      <c r="CD73" s="1">
        <v>-44.910293750000008</v>
      </c>
      <c r="CE73" s="1">
        <v>220.00325000000001</v>
      </c>
      <c r="CF73" s="1">
        <v>265.91393749999997</v>
      </c>
      <c r="CG73" s="1">
        <v>0.95271037499999989</v>
      </c>
      <c r="CH73" s="1">
        <v>258.90525000000002</v>
      </c>
      <c r="CI73" s="1">
        <v>26.357675</v>
      </c>
      <c r="CJ73" s="1">
        <v>2.7062731250000001</v>
      </c>
      <c r="CK73" s="1">
        <v>2.6118674999999998</v>
      </c>
      <c r="CL73" s="1">
        <v>22.32325625</v>
      </c>
      <c r="CM73" s="1">
        <v>21.7409</v>
      </c>
      <c r="CN73" s="1">
        <v>1999.9962499999999</v>
      </c>
      <c r="CO73" s="1">
        <v>0.98000237499999998</v>
      </c>
      <c r="CP73" s="1">
        <v>1.9997925E-2</v>
      </c>
      <c r="CQ73" s="1">
        <v>0</v>
      </c>
      <c r="CR73" s="1">
        <v>2.6914375000000001</v>
      </c>
      <c r="CS73" s="1">
        <v>0</v>
      </c>
      <c r="CT73" s="1">
        <v>18554.400000000001</v>
      </c>
      <c r="CU73" s="1">
        <v>17412.3</v>
      </c>
      <c r="CV73" s="1">
        <v>40.25</v>
      </c>
      <c r="CW73" s="1">
        <v>41.125</v>
      </c>
      <c r="CX73" s="1">
        <v>40.136625000000002</v>
      </c>
      <c r="CY73" s="1">
        <v>39.625</v>
      </c>
      <c r="CZ73" s="1">
        <v>40.429250000000003</v>
      </c>
      <c r="DA73" s="1">
        <v>1959.9993750000001</v>
      </c>
      <c r="DB73" s="1">
        <v>39.999375000000001</v>
      </c>
      <c r="DC73" s="1">
        <v>0</v>
      </c>
      <c r="DD73" s="1">
        <v>1659880311.5</v>
      </c>
      <c r="DE73" s="1">
        <v>0</v>
      </c>
      <c r="DF73" s="1">
        <v>0</v>
      </c>
      <c r="DG73" s="1" t="s">
        <v>348</v>
      </c>
      <c r="DH73" s="1">
        <v>1659812590.0999999</v>
      </c>
      <c r="DI73" s="1">
        <v>1659812570.5999999</v>
      </c>
      <c r="DJ73" s="1">
        <v>0</v>
      </c>
      <c r="DK73" s="1">
        <v>-4.8000000000000001E-2</v>
      </c>
      <c r="DL73" s="1">
        <v>0</v>
      </c>
      <c r="DM73" s="1">
        <v>2.9860000000000002</v>
      </c>
      <c r="DN73" s="1">
        <v>1.6E-2</v>
      </c>
      <c r="DO73" s="1">
        <v>2000</v>
      </c>
      <c r="DP73" s="1">
        <v>27</v>
      </c>
      <c r="DQ73" s="1">
        <v>0.33</v>
      </c>
      <c r="DR73" s="1">
        <v>0.43</v>
      </c>
      <c r="DS73" s="1">
        <v>5.6529761309767652</v>
      </c>
      <c r="DT73" s="1">
        <v>4.5113583450795796</v>
      </c>
      <c r="DU73" s="1">
        <v>0.34288218214547339</v>
      </c>
      <c r="DV73" s="1">
        <v>0</v>
      </c>
      <c r="DW73" s="1">
        <v>-44.944090000000003</v>
      </c>
      <c r="DX73" s="1">
        <v>-7.6857583982202833</v>
      </c>
      <c r="DY73" s="1">
        <v>0.56728977918403145</v>
      </c>
      <c r="DZ73" s="1">
        <v>0</v>
      </c>
      <c r="EA73" s="1">
        <v>-27.79851651878047</v>
      </c>
      <c r="EB73" s="1">
        <v>136.26145239565341</v>
      </c>
      <c r="EC73" s="1">
        <v>10.342517651016481</v>
      </c>
      <c r="ED73" s="1">
        <v>0</v>
      </c>
      <c r="EE73" s="1">
        <v>0.9482174000000001</v>
      </c>
      <c r="EF73" s="1">
        <v>0.10897033395872111</v>
      </c>
      <c r="EG73" s="1">
        <v>1.253937749013084E-2</v>
      </c>
      <c r="EH73" s="1">
        <v>1</v>
      </c>
      <c r="EI73" s="1">
        <v>2.0254064874229711</v>
      </c>
      <c r="EJ73" s="1">
        <v>1.220494579770421E-2</v>
      </c>
      <c r="EK73" s="1">
        <v>1.3677647660998149E-3</v>
      </c>
      <c r="EL73" s="1">
        <v>1</v>
      </c>
      <c r="EM73" s="1">
        <v>2</v>
      </c>
      <c r="EN73" s="1">
        <v>5</v>
      </c>
      <c r="EO73" s="1" t="s">
        <v>386</v>
      </c>
      <c r="EP73" s="1">
        <v>2.9434499999999999</v>
      </c>
      <c r="EQ73" s="1">
        <v>2.80111</v>
      </c>
      <c r="ER73" s="1">
        <v>6.0708400000000003E-2</v>
      </c>
      <c r="ES73" s="1">
        <v>6.9746600000000006E-2</v>
      </c>
      <c r="ET73" s="1">
        <v>0.117766</v>
      </c>
      <c r="EU73" s="1">
        <v>0.11502</v>
      </c>
      <c r="EV73" s="1">
        <v>19298.099999999999</v>
      </c>
      <c r="EW73" s="1">
        <v>20042</v>
      </c>
      <c r="EX73" s="1">
        <v>23888</v>
      </c>
      <c r="EY73" s="1">
        <v>25067.599999999999</v>
      </c>
      <c r="EZ73" s="1">
        <v>33725</v>
      </c>
      <c r="FA73" s="1">
        <v>35416.699999999997</v>
      </c>
      <c r="FB73" s="1">
        <v>43544.2</v>
      </c>
      <c r="FC73" s="1">
        <v>46335.6</v>
      </c>
      <c r="FD73" s="1">
        <v>1.5509999999999999</v>
      </c>
      <c r="FE73" s="1">
        <v>1.8884000000000001</v>
      </c>
      <c r="FF73" s="1">
        <v>0.146843</v>
      </c>
      <c r="FG73" s="1">
        <v>0</v>
      </c>
      <c r="FH73" s="1">
        <v>29.4696</v>
      </c>
      <c r="FI73" s="1">
        <v>999.9</v>
      </c>
      <c r="FJ73" s="1">
        <v>65.400000000000006</v>
      </c>
      <c r="FK73" s="1">
        <v>32.799999999999997</v>
      </c>
      <c r="FL73" s="1">
        <v>32.9696</v>
      </c>
      <c r="FM73" s="1">
        <v>64.445800000000006</v>
      </c>
      <c r="FN73" s="1">
        <v>26.161899999999999</v>
      </c>
      <c r="FO73" s="1">
        <v>1</v>
      </c>
      <c r="FP73" s="1">
        <v>0.31592700000000001</v>
      </c>
      <c r="FQ73" s="1">
        <v>0.74213499999999999</v>
      </c>
      <c r="FR73" s="1">
        <v>20.320699999999999</v>
      </c>
      <c r="FS73" s="1">
        <v>5.2102500000000003</v>
      </c>
      <c r="FT73" s="1">
        <v>11.905099999999999</v>
      </c>
      <c r="FU73" s="1">
        <v>5.0023</v>
      </c>
      <c r="FV73" s="1">
        <v>3.2894999999999999</v>
      </c>
      <c r="FW73" s="1">
        <v>9999</v>
      </c>
      <c r="FX73" s="1">
        <v>9999</v>
      </c>
      <c r="FY73" s="1">
        <v>9999</v>
      </c>
      <c r="FZ73" s="1">
        <v>999.9</v>
      </c>
      <c r="GA73" s="1">
        <v>1.85937</v>
      </c>
      <c r="GB73" s="1">
        <v>1.85425</v>
      </c>
      <c r="GC73" s="1">
        <v>1.85758</v>
      </c>
      <c r="GD73" s="1">
        <v>1.8559099999999999</v>
      </c>
      <c r="GE73" s="1">
        <v>1.8547100000000001</v>
      </c>
      <c r="GF73" s="1">
        <v>1.8544099999999999</v>
      </c>
      <c r="GG73" s="1">
        <v>1.8529899999999999</v>
      </c>
      <c r="GH73" s="1">
        <v>1.85623</v>
      </c>
      <c r="GI73" s="1">
        <v>0</v>
      </c>
      <c r="GJ73" s="1">
        <v>0</v>
      </c>
      <c r="GK73" s="1">
        <v>0</v>
      </c>
      <c r="GL73" s="1">
        <v>0</v>
      </c>
      <c r="GM73" s="1" t="s">
        <v>350</v>
      </c>
      <c r="GN73" s="1" t="s">
        <v>351</v>
      </c>
      <c r="GO73" s="1" t="s">
        <v>352</v>
      </c>
      <c r="GP73" s="1" t="s">
        <v>352</v>
      </c>
      <c r="GQ73" s="1" t="s">
        <v>352</v>
      </c>
      <c r="GR73" s="1" t="s">
        <v>352</v>
      </c>
      <c r="GS73" s="1">
        <v>0</v>
      </c>
      <c r="GT73" s="1">
        <v>100</v>
      </c>
      <c r="GU73" s="1">
        <v>100</v>
      </c>
      <c r="GV73" s="1">
        <v>1.0669999999999999</v>
      </c>
      <c r="GW73" s="1">
        <v>4.24E-2</v>
      </c>
      <c r="GX73" s="1">
        <v>0.39266368898363929</v>
      </c>
      <c r="GY73" s="1">
        <v>3.036990343597491E-3</v>
      </c>
      <c r="GZ73" s="1">
        <v>-1.538114387597119E-6</v>
      </c>
      <c r="HA73" s="1">
        <v>3.3909691194327332E-10</v>
      </c>
      <c r="HB73" s="1">
        <v>-2.894341138822331E-2</v>
      </c>
      <c r="HC73" s="1">
        <v>9.7621983196103414E-3</v>
      </c>
      <c r="HD73" s="1">
        <v>-3.3387782167185642E-4</v>
      </c>
      <c r="HE73" s="1">
        <v>2.632278881966732E-6</v>
      </c>
      <c r="HF73" s="1">
        <v>6</v>
      </c>
      <c r="HG73" s="1">
        <v>2134</v>
      </c>
      <c r="HH73" s="1">
        <v>2</v>
      </c>
      <c r="HI73" s="1">
        <v>31</v>
      </c>
      <c r="HJ73" s="1">
        <v>1128.7</v>
      </c>
      <c r="HK73" s="1">
        <v>1129</v>
      </c>
      <c r="HL73" s="1">
        <v>0.86059600000000003</v>
      </c>
      <c r="HM73" s="1">
        <v>2.3083499999999999</v>
      </c>
      <c r="HN73" s="1">
        <v>1.4978</v>
      </c>
      <c r="HO73" s="1">
        <v>2.3083499999999999</v>
      </c>
      <c r="HP73" s="1">
        <v>1.5478499999999999</v>
      </c>
      <c r="HQ73" s="1">
        <v>2.3706100000000001</v>
      </c>
      <c r="HR73" s="1">
        <v>35.847700000000003</v>
      </c>
      <c r="HS73" s="1">
        <v>15.7957</v>
      </c>
      <c r="HT73" s="1">
        <v>18</v>
      </c>
      <c r="HU73" s="1">
        <v>290.72199999999998</v>
      </c>
      <c r="HV73" s="1">
        <v>511.01600000000002</v>
      </c>
      <c r="HW73" s="1">
        <v>28.590800000000002</v>
      </c>
      <c r="HX73" s="1">
        <v>31.108899999999998</v>
      </c>
      <c r="HY73" s="1">
        <v>30</v>
      </c>
      <c r="HZ73" s="1">
        <v>30.9693</v>
      </c>
      <c r="IA73" s="1">
        <v>31.036200000000001</v>
      </c>
      <c r="IB73" s="1">
        <v>17.2544</v>
      </c>
      <c r="IC73" s="1">
        <v>23.2864</v>
      </c>
      <c r="ID73" s="1">
        <v>57.683500000000002</v>
      </c>
      <c r="IE73" s="1">
        <v>28.584900000000001</v>
      </c>
      <c r="IF73" s="1">
        <v>331.59199999999998</v>
      </c>
      <c r="IG73" s="1">
        <v>26.3018</v>
      </c>
      <c r="IH73" s="1">
        <v>100.7</v>
      </c>
      <c r="II73" s="1">
        <v>100.42400000000001</v>
      </c>
      <c r="IJ73" s="1" t="s">
        <v>353</v>
      </c>
    </row>
    <row r="74" spans="1:244" ht="15.75" customHeight="1" x14ac:dyDescent="0.3">
      <c r="A74" s="1">
        <v>58</v>
      </c>
      <c r="B74" s="1">
        <v>1659880313.0999999</v>
      </c>
      <c r="C74" s="1">
        <v>56</v>
      </c>
      <c r="D74" s="1" t="s">
        <v>467</v>
      </c>
      <c r="E74" s="1" t="s">
        <v>468</v>
      </c>
      <c r="F74" s="1">
        <v>1</v>
      </c>
      <c r="H74" s="1" t="s">
        <v>345</v>
      </c>
      <c r="M74" s="1" t="s">
        <v>346</v>
      </c>
      <c r="N74" s="1">
        <v>1659880304.6312499</v>
      </c>
      <c r="O74" s="1">
        <f t="shared" si="0"/>
        <v>8.2084689709961255E-4</v>
      </c>
      <c r="P74" s="1">
        <f t="shared" si="1"/>
        <v>0.82084689709961256</v>
      </c>
      <c r="Q74" s="1">
        <f t="shared" si="2"/>
        <v>6.1485232940318255</v>
      </c>
      <c r="R74" s="1">
        <f t="shared" si="3"/>
        <v>213.99493749999999</v>
      </c>
      <c r="S74" s="1">
        <f t="shared" si="4"/>
        <v>-42.904898991306268</v>
      </c>
      <c r="T74" s="1">
        <f t="shared" si="5"/>
        <v>-4.2558740177312142</v>
      </c>
      <c r="U74" s="1">
        <f t="shared" si="6"/>
        <v>21.226841592537145</v>
      </c>
      <c r="V74" s="1">
        <f t="shared" si="7"/>
        <v>3.8977363564150082E-2</v>
      </c>
      <c r="W74" s="1">
        <f t="shared" si="8"/>
        <v>2.9134492470906328</v>
      </c>
      <c r="X74" s="1">
        <f t="shared" si="9"/>
        <v>3.8689971922705381E-2</v>
      </c>
      <c r="Y74" s="1">
        <f t="shared" si="10"/>
        <v>2.4206876666733615E-2</v>
      </c>
      <c r="Z74" s="1">
        <f t="shared" si="11"/>
        <v>321.51536241754337</v>
      </c>
      <c r="AA74" s="1">
        <f t="shared" si="12"/>
        <v>32.700302959655495</v>
      </c>
      <c r="AB74" s="1">
        <f t="shared" si="13"/>
        <v>31.849387499999999</v>
      </c>
      <c r="AC74" s="1">
        <f t="shared" si="14"/>
        <v>4.734527552565015</v>
      </c>
      <c r="AD74" s="1">
        <f t="shared" si="15"/>
        <v>60.000977611848171</v>
      </c>
      <c r="AE74" s="1">
        <f t="shared" si="16"/>
        <v>2.7090045963975506</v>
      </c>
      <c r="AF74" s="1">
        <f t="shared" si="17"/>
        <v>4.5149340964448115</v>
      </c>
      <c r="AG74" s="1">
        <f t="shared" si="18"/>
        <v>2.0255229561674644</v>
      </c>
      <c r="AH74" s="1">
        <f t="shared" si="19"/>
        <v>-36.19934816209291</v>
      </c>
      <c r="AI74" s="1">
        <f t="shared" si="20"/>
        <v>-131.24267979250689</v>
      </c>
      <c r="AJ74" s="1">
        <f t="shared" si="21"/>
        <v>-10.158950921337262</v>
      </c>
      <c r="AK74" s="1">
        <f t="shared" si="22"/>
        <v>143.91438354160633</v>
      </c>
      <c r="AL74" s="1">
        <f t="shared" si="23"/>
        <v>37.261349936833554</v>
      </c>
      <c r="AM74" s="1">
        <f t="shared" si="24"/>
        <v>0.81645400503199717</v>
      </c>
      <c r="AN74" s="1">
        <f t="shared" si="25"/>
        <v>6.1485232940318255</v>
      </c>
      <c r="AO74" s="1">
        <v>294.21897568563679</v>
      </c>
      <c r="AP74" s="1">
        <v>260.58761212121198</v>
      </c>
      <c r="AQ74" s="1">
        <v>5.1128146565502259</v>
      </c>
      <c r="AR74" s="1">
        <v>65.044434554698469</v>
      </c>
      <c r="AS74" s="1">
        <f t="shared" si="26"/>
        <v>0.82084689709961256</v>
      </c>
      <c r="AT74" s="1">
        <v>26.35068202706513</v>
      </c>
      <c r="AU74" s="1">
        <v>27.308500606060601</v>
      </c>
      <c r="AV74" s="1">
        <v>3.3740986615064839E-6</v>
      </c>
      <c r="AW74" s="1">
        <v>82.478048087778163</v>
      </c>
      <c r="AX74" s="1">
        <v>195</v>
      </c>
      <c r="AY74" s="1">
        <v>39</v>
      </c>
      <c r="AZ74" s="1">
        <f t="shared" si="27"/>
        <v>1</v>
      </c>
      <c r="BA74" s="1">
        <f t="shared" si="28"/>
        <v>0</v>
      </c>
      <c r="BB74" s="1">
        <f t="shared" si="29"/>
        <v>51701.804092226295</v>
      </c>
      <c r="BC74" s="1">
        <f t="shared" si="30"/>
        <v>1999.9962499999999</v>
      </c>
      <c r="BD74" s="1">
        <f t="shared" si="31"/>
        <v>1681.1968297500223</v>
      </c>
      <c r="BE74" s="1">
        <f t="shared" si="32"/>
        <v>0.84059999099999427</v>
      </c>
      <c r="BF74" s="1">
        <f t="shared" si="33"/>
        <v>0.16075798262998911</v>
      </c>
      <c r="BG74" s="1">
        <v>6</v>
      </c>
      <c r="BH74" s="1">
        <v>0.5</v>
      </c>
      <c r="BI74" s="1" t="s">
        <v>347</v>
      </c>
      <c r="BJ74" s="1">
        <v>2</v>
      </c>
      <c r="BK74" s="1" t="b">
        <v>1</v>
      </c>
      <c r="BL74" s="1">
        <v>1659880304.6312499</v>
      </c>
      <c r="BM74" s="1">
        <v>213.99493749999999</v>
      </c>
      <c r="BN74" s="1">
        <v>258.90525000000002</v>
      </c>
      <c r="BO74" s="1">
        <v>27.310387500000001</v>
      </c>
      <c r="BP74" s="1">
        <v>26.357675</v>
      </c>
      <c r="BQ74" s="1">
        <v>213.02256249999999</v>
      </c>
      <c r="BR74" s="1">
        <v>27.268049999999999</v>
      </c>
      <c r="BS74" s="1">
        <v>500.14437500000003</v>
      </c>
      <c r="BT74" s="1">
        <v>99.093143749999996</v>
      </c>
      <c r="BU74" s="1">
        <v>0.10005138125</v>
      </c>
      <c r="BV74" s="1">
        <v>31.013818749999999</v>
      </c>
      <c r="BW74" s="1">
        <v>31.849387499999999</v>
      </c>
      <c r="BX74" s="1">
        <v>999.9</v>
      </c>
      <c r="BY74" s="1">
        <v>0</v>
      </c>
      <c r="BZ74" s="1">
        <v>0</v>
      </c>
      <c r="CA74" s="1">
        <v>9999.182499999999</v>
      </c>
      <c r="CB74" s="1">
        <v>0</v>
      </c>
      <c r="CC74" s="1">
        <v>291.49837500000001</v>
      </c>
      <c r="CD74" s="1">
        <v>-44.910293750000008</v>
      </c>
      <c r="CE74" s="1">
        <v>220.00325000000001</v>
      </c>
      <c r="CF74" s="1">
        <v>265.91393749999997</v>
      </c>
      <c r="CG74" s="1">
        <v>0.95271037499999989</v>
      </c>
      <c r="CH74" s="1">
        <v>258.90525000000002</v>
      </c>
      <c r="CI74" s="1">
        <v>26.357675</v>
      </c>
      <c r="CJ74" s="1">
        <v>2.7062731250000001</v>
      </c>
      <c r="CK74" s="1">
        <v>2.6118674999999998</v>
      </c>
      <c r="CL74" s="1">
        <v>22.32325625</v>
      </c>
      <c r="CM74" s="1">
        <v>21.7409</v>
      </c>
      <c r="CN74" s="1">
        <v>1999.9962499999999</v>
      </c>
      <c r="CO74" s="1">
        <v>0.98000237499999998</v>
      </c>
      <c r="CP74" s="1">
        <v>1.9997925E-2</v>
      </c>
      <c r="CQ74" s="1">
        <v>0</v>
      </c>
      <c r="CR74" s="1">
        <v>2.6914375000000001</v>
      </c>
      <c r="CS74" s="1">
        <v>0</v>
      </c>
      <c r="CT74" s="1">
        <v>18554.400000000001</v>
      </c>
      <c r="CU74" s="1">
        <v>17412.3</v>
      </c>
      <c r="CV74" s="1">
        <v>40.25</v>
      </c>
      <c r="CW74" s="1">
        <v>41.125</v>
      </c>
      <c r="CX74" s="1">
        <v>40.136625000000002</v>
      </c>
      <c r="CY74" s="1">
        <v>39.625</v>
      </c>
      <c r="CZ74" s="1">
        <v>40.429250000000003</v>
      </c>
      <c r="DA74" s="1">
        <v>1959.9993750000001</v>
      </c>
      <c r="DB74" s="1">
        <v>39.999375000000001</v>
      </c>
      <c r="DC74" s="1">
        <v>0</v>
      </c>
      <c r="DD74" s="1">
        <v>1659880312.0999999</v>
      </c>
      <c r="DE74" s="1">
        <v>0</v>
      </c>
      <c r="DF74" s="1">
        <v>0</v>
      </c>
      <c r="DG74" s="1" t="s">
        <v>348</v>
      </c>
      <c r="DH74" s="1">
        <v>1659812590.0999999</v>
      </c>
      <c r="DI74" s="1">
        <v>1659812570.5999999</v>
      </c>
      <c r="DJ74" s="1">
        <v>0</v>
      </c>
      <c r="DK74" s="1">
        <v>-4.8000000000000001E-2</v>
      </c>
      <c r="DL74" s="1">
        <v>0</v>
      </c>
      <c r="DM74" s="1">
        <v>2.9860000000000002</v>
      </c>
      <c r="DN74" s="1">
        <v>1.6E-2</v>
      </c>
      <c r="DO74" s="1">
        <v>2000</v>
      </c>
      <c r="DP74" s="1">
        <v>27</v>
      </c>
      <c r="DQ74" s="1">
        <v>0.33</v>
      </c>
      <c r="DR74" s="1">
        <v>0.43</v>
      </c>
      <c r="DS74" s="1">
        <v>5.6529761309767652</v>
      </c>
      <c r="DT74" s="1">
        <v>4.5113583450795796</v>
      </c>
      <c r="DU74" s="1">
        <v>0.34288218214547339</v>
      </c>
      <c r="DV74" s="1">
        <v>0</v>
      </c>
      <c r="DW74" s="1">
        <v>-44.944090000000003</v>
      </c>
      <c r="DX74" s="1">
        <v>-7.6857583982202833</v>
      </c>
      <c r="DY74" s="1">
        <v>0.56728977918403145</v>
      </c>
      <c r="DZ74" s="1">
        <v>0</v>
      </c>
      <c r="EA74" s="1">
        <v>-27.79851651878047</v>
      </c>
      <c r="EB74" s="1">
        <v>136.26145239565341</v>
      </c>
      <c r="EC74" s="1">
        <v>10.342517651016481</v>
      </c>
      <c r="ED74" s="1">
        <v>0</v>
      </c>
      <c r="EE74" s="1">
        <v>0.9482174000000001</v>
      </c>
      <c r="EF74" s="1">
        <v>0.10897033395872111</v>
      </c>
      <c r="EG74" s="1">
        <v>1.253937749013084E-2</v>
      </c>
      <c r="EH74" s="1">
        <v>1</v>
      </c>
      <c r="EI74" s="1">
        <v>2.0254064874229711</v>
      </c>
      <c r="EJ74" s="1">
        <v>1.220494579770421E-2</v>
      </c>
      <c r="EK74" s="1">
        <v>1.3677647660998149E-3</v>
      </c>
      <c r="EL74" s="1">
        <v>1</v>
      </c>
      <c r="EM74" s="1">
        <v>2</v>
      </c>
      <c r="EN74" s="1">
        <v>5</v>
      </c>
      <c r="EO74" s="1" t="s">
        <v>386</v>
      </c>
      <c r="EP74" s="1">
        <v>2.94347</v>
      </c>
      <c r="EQ74" s="1">
        <v>2.8011200000000001</v>
      </c>
      <c r="ER74" s="1">
        <v>6.1206900000000002E-2</v>
      </c>
      <c r="ES74" s="1">
        <v>7.0223999999999995E-2</v>
      </c>
      <c r="ET74" s="1">
        <v>0.11776399999999999</v>
      </c>
      <c r="EU74" s="1">
        <v>0.11502</v>
      </c>
      <c r="EV74" s="1">
        <v>19287.8</v>
      </c>
      <c r="EW74" s="1">
        <v>20031.599999999999</v>
      </c>
      <c r="EX74" s="1">
        <v>23887.9</v>
      </c>
      <c r="EY74" s="1">
        <v>25067.5</v>
      </c>
      <c r="EZ74" s="1">
        <v>33725</v>
      </c>
      <c r="FA74" s="1">
        <v>35416.699999999997</v>
      </c>
      <c r="FB74" s="1">
        <v>43544.2</v>
      </c>
      <c r="FC74" s="1">
        <v>46335.6</v>
      </c>
      <c r="FD74" s="1">
        <v>1.5509299999999999</v>
      </c>
      <c r="FE74" s="1">
        <v>1.8885000000000001</v>
      </c>
      <c r="FF74" s="1">
        <v>0.146978</v>
      </c>
      <c r="FG74" s="1">
        <v>0</v>
      </c>
      <c r="FH74" s="1">
        <v>29.4696</v>
      </c>
      <c r="FI74" s="1">
        <v>999.9</v>
      </c>
      <c r="FJ74" s="1">
        <v>65.400000000000006</v>
      </c>
      <c r="FK74" s="1">
        <v>32.799999999999997</v>
      </c>
      <c r="FL74" s="1">
        <v>32.968699999999998</v>
      </c>
      <c r="FM74" s="1">
        <v>64.495800000000003</v>
      </c>
      <c r="FN74" s="1">
        <v>26.3462</v>
      </c>
      <c r="FO74" s="1">
        <v>1</v>
      </c>
      <c r="FP74" s="1">
        <v>0.31594</v>
      </c>
      <c r="FQ74" s="1">
        <v>0.74506499999999998</v>
      </c>
      <c r="FR74" s="1">
        <v>20.320799999999998</v>
      </c>
      <c r="FS74" s="1">
        <v>5.2105499999999996</v>
      </c>
      <c r="FT74" s="1">
        <v>11.904999999999999</v>
      </c>
      <c r="FU74" s="1">
        <v>5.0023999999999997</v>
      </c>
      <c r="FV74" s="1">
        <v>3.2894999999999999</v>
      </c>
      <c r="FW74" s="1">
        <v>9999</v>
      </c>
      <c r="FX74" s="1">
        <v>9999</v>
      </c>
      <c r="FY74" s="1">
        <v>9999</v>
      </c>
      <c r="FZ74" s="1">
        <v>999.9</v>
      </c>
      <c r="GA74" s="1">
        <v>1.85938</v>
      </c>
      <c r="GB74" s="1">
        <v>1.85426</v>
      </c>
      <c r="GC74" s="1">
        <v>1.85758</v>
      </c>
      <c r="GD74" s="1">
        <v>1.8559099999999999</v>
      </c>
      <c r="GE74" s="1">
        <v>1.8547100000000001</v>
      </c>
      <c r="GF74" s="1">
        <v>1.8544099999999999</v>
      </c>
      <c r="GG74" s="1">
        <v>1.8529899999999999</v>
      </c>
      <c r="GH74" s="1">
        <v>1.85623</v>
      </c>
      <c r="GI74" s="1">
        <v>0</v>
      </c>
      <c r="GJ74" s="1">
        <v>0</v>
      </c>
      <c r="GK74" s="1">
        <v>0</v>
      </c>
      <c r="GL74" s="1">
        <v>0</v>
      </c>
      <c r="GM74" s="1" t="s">
        <v>350</v>
      </c>
      <c r="GN74" s="1" t="s">
        <v>351</v>
      </c>
      <c r="GO74" s="1" t="s">
        <v>352</v>
      </c>
      <c r="GP74" s="1" t="s">
        <v>352</v>
      </c>
      <c r="GQ74" s="1" t="s">
        <v>352</v>
      </c>
      <c r="GR74" s="1" t="s">
        <v>352</v>
      </c>
      <c r="GS74" s="1">
        <v>0</v>
      </c>
      <c r="GT74" s="1">
        <v>100</v>
      </c>
      <c r="GU74" s="1">
        <v>100</v>
      </c>
      <c r="GV74" s="1">
        <v>1.073</v>
      </c>
      <c r="GW74" s="1">
        <v>4.24E-2</v>
      </c>
      <c r="GX74" s="1">
        <v>0.39266368898363929</v>
      </c>
      <c r="GY74" s="1">
        <v>3.036990343597491E-3</v>
      </c>
      <c r="GZ74" s="1">
        <v>-1.538114387597119E-6</v>
      </c>
      <c r="HA74" s="1">
        <v>3.3909691194327332E-10</v>
      </c>
      <c r="HB74" s="1">
        <v>-2.894341138822331E-2</v>
      </c>
      <c r="HC74" s="1">
        <v>9.7621983196103414E-3</v>
      </c>
      <c r="HD74" s="1">
        <v>-3.3387782167185642E-4</v>
      </c>
      <c r="HE74" s="1">
        <v>2.632278881966732E-6</v>
      </c>
      <c r="HF74" s="1">
        <v>6</v>
      </c>
      <c r="HG74" s="1">
        <v>2134</v>
      </c>
      <c r="HH74" s="1">
        <v>2</v>
      </c>
      <c r="HI74" s="1">
        <v>31</v>
      </c>
      <c r="HJ74" s="1">
        <v>1128.7</v>
      </c>
      <c r="HK74" s="1">
        <v>1129</v>
      </c>
      <c r="HL74" s="1">
        <v>0.865479</v>
      </c>
      <c r="HM74" s="1">
        <v>2.3107899999999999</v>
      </c>
      <c r="HN74" s="1">
        <v>1.4978</v>
      </c>
      <c r="HO74" s="1">
        <v>2.3083499999999999</v>
      </c>
      <c r="HP74" s="1">
        <v>1.5478499999999999</v>
      </c>
      <c r="HQ74" s="1">
        <v>2.4475099999999999</v>
      </c>
      <c r="HR74" s="1">
        <v>35.847700000000003</v>
      </c>
      <c r="HS74" s="1">
        <v>15.786899999999999</v>
      </c>
      <c r="HT74" s="1">
        <v>18</v>
      </c>
      <c r="HU74" s="1">
        <v>290.69099999999997</v>
      </c>
      <c r="HV74" s="1">
        <v>511.084</v>
      </c>
      <c r="HW74" s="1">
        <v>28.588799999999999</v>
      </c>
      <c r="HX74" s="1">
        <v>31.108499999999999</v>
      </c>
      <c r="HY74" s="1">
        <v>30</v>
      </c>
      <c r="HZ74" s="1">
        <v>30.9693</v>
      </c>
      <c r="IA74" s="1">
        <v>31.036200000000001</v>
      </c>
      <c r="IB74" s="1">
        <v>17.328199999999999</v>
      </c>
      <c r="IC74" s="1">
        <v>23.2864</v>
      </c>
      <c r="ID74" s="1">
        <v>57.683500000000002</v>
      </c>
      <c r="IE74" s="1">
        <v>28.584900000000001</v>
      </c>
      <c r="IF74" s="1">
        <v>341.613</v>
      </c>
      <c r="IG74" s="1">
        <v>26.2973</v>
      </c>
      <c r="IH74" s="1">
        <v>100.7</v>
      </c>
      <c r="II74" s="1">
        <v>100.42400000000001</v>
      </c>
      <c r="IJ74" s="1" t="s">
        <v>353</v>
      </c>
    </row>
    <row r="75" spans="1:244" ht="15.75" customHeight="1" x14ac:dyDescent="0.3">
      <c r="A75" s="1">
        <v>59</v>
      </c>
      <c r="B75" s="1">
        <v>1659880314.5999999</v>
      </c>
      <c r="C75" s="1">
        <v>57.5</v>
      </c>
      <c r="D75" s="1" t="s">
        <v>469</v>
      </c>
      <c r="E75" s="1" t="s">
        <v>470</v>
      </c>
      <c r="F75" s="1">
        <v>1</v>
      </c>
      <c r="H75" s="1" t="s">
        <v>345</v>
      </c>
      <c r="M75" s="1" t="s">
        <v>346</v>
      </c>
      <c r="N75" s="1">
        <v>1659880306.6624999</v>
      </c>
      <c r="O75" s="1">
        <f t="shared" si="0"/>
        <v>8.1958796230136867E-4</v>
      </c>
      <c r="P75" s="1">
        <f t="shared" si="1"/>
        <v>0.81958796230136866</v>
      </c>
      <c r="Q75" s="1">
        <f t="shared" si="2"/>
        <v>6.320884400435653</v>
      </c>
      <c r="R75" s="1">
        <f t="shared" si="3"/>
        <v>224.03200000000001</v>
      </c>
      <c r="S75" s="1">
        <f t="shared" si="4"/>
        <v>-40.671250097462888</v>
      </c>
      <c r="T75" s="1">
        <f t="shared" si="5"/>
        <v>-4.0343128844215181</v>
      </c>
      <c r="U75" s="1">
        <f t="shared" si="6"/>
        <v>22.222458910332396</v>
      </c>
      <c r="V75" s="1">
        <f t="shared" si="7"/>
        <v>3.8906294809218457E-2</v>
      </c>
      <c r="W75" s="1">
        <f t="shared" si="8"/>
        <v>2.9131022432745772</v>
      </c>
      <c r="X75" s="1">
        <f t="shared" si="9"/>
        <v>3.8619912241465021E-2</v>
      </c>
      <c r="Y75" s="1">
        <f t="shared" si="10"/>
        <v>2.4162999622293995E-2</v>
      </c>
      <c r="Z75" s="1">
        <f t="shared" si="11"/>
        <v>321.51752000638686</v>
      </c>
      <c r="AA75" s="1">
        <f t="shared" si="12"/>
        <v>32.701592023163137</v>
      </c>
      <c r="AB75" s="1">
        <f t="shared" si="13"/>
        <v>31.851287500000002</v>
      </c>
      <c r="AC75" s="1">
        <f t="shared" si="14"/>
        <v>4.7350372950136084</v>
      </c>
      <c r="AD75" s="1">
        <f t="shared" si="15"/>
        <v>59.997295240709903</v>
      </c>
      <c r="AE75" s="1">
        <f t="shared" si="16"/>
        <v>2.7089560991936432</v>
      </c>
      <c r="AF75" s="1">
        <f t="shared" si="17"/>
        <v>4.5151303710030213</v>
      </c>
      <c r="AG75" s="1">
        <f t="shared" si="18"/>
        <v>2.0260811958199652</v>
      </c>
      <c r="AH75" s="1">
        <f t="shared" si="19"/>
        <v>-36.143829137490357</v>
      </c>
      <c r="AI75" s="1">
        <f t="shared" si="20"/>
        <v>-131.40569395205316</v>
      </c>
      <c r="AJ75" s="1">
        <f t="shared" si="21"/>
        <v>-10.172914297099124</v>
      </c>
      <c r="AK75" s="1">
        <f t="shared" si="22"/>
        <v>143.79508261974425</v>
      </c>
      <c r="AL75" s="1">
        <f t="shared" si="23"/>
        <v>37.454603634127587</v>
      </c>
      <c r="AM75" s="1">
        <f t="shared" si="24"/>
        <v>0.81884889302362507</v>
      </c>
      <c r="AN75" s="1">
        <f t="shared" si="25"/>
        <v>6.320884400435653</v>
      </c>
      <c r="AO75" s="1">
        <v>301.94761892687637</v>
      </c>
      <c r="AP75" s="1">
        <v>268.20322424242408</v>
      </c>
      <c r="AQ75" s="1">
        <v>5.0933458942749814</v>
      </c>
      <c r="AR75" s="1">
        <v>65.044434554698469</v>
      </c>
      <c r="AS75" s="1">
        <f t="shared" si="26"/>
        <v>0.81958796230136866</v>
      </c>
      <c r="AT75" s="1">
        <v>26.352427931870441</v>
      </c>
      <c r="AU75" s="1">
        <v>27.308770909090889</v>
      </c>
      <c r="AV75" s="1">
        <v>4.1446680200479039E-6</v>
      </c>
      <c r="AW75" s="1">
        <v>82.478048087778163</v>
      </c>
      <c r="AX75" s="1">
        <v>195</v>
      </c>
      <c r="AY75" s="1">
        <v>39</v>
      </c>
      <c r="AZ75" s="1">
        <f t="shared" si="27"/>
        <v>1</v>
      </c>
      <c r="BA75" s="1">
        <f t="shared" si="28"/>
        <v>0</v>
      </c>
      <c r="BB75" s="1">
        <f t="shared" si="29"/>
        <v>51691.837295956102</v>
      </c>
      <c r="BC75" s="1">
        <f t="shared" si="30"/>
        <v>2000.01</v>
      </c>
      <c r="BD75" s="1">
        <f t="shared" si="31"/>
        <v>1681.208360625071</v>
      </c>
      <c r="BE75" s="1">
        <f t="shared" si="32"/>
        <v>0.8405999773126489</v>
      </c>
      <c r="BF75" s="1">
        <f t="shared" si="33"/>
        <v>0.16075795621341235</v>
      </c>
      <c r="BG75" s="1">
        <v>6</v>
      </c>
      <c r="BH75" s="1">
        <v>0.5</v>
      </c>
      <c r="BI75" s="1" t="s">
        <v>347</v>
      </c>
      <c r="BJ75" s="1">
        <v>2</v>
      </c>
      <c r="BK75" s="1" t="b">
        <v>1</v>
      </c>
      <c r="BL75" s="1">
        <v>1659880306.6624999</v>
      </c>
      <c r="BM75" s="1">
        <v>224.03200000000001</v>
      </c>
      <c r="BN75" s="1">
        <v>269.18456250000003</v>
      </c>
      <c r="BO75" s="1">
        <v>27.309887499999999</v>
      </c>
      <c r="BP75" s="1">
        <v>26.354381249999999</v>
      </c>
      <c r="BQ75" s="1">
        <v>223.0353125</v>
      </c>
      <c r="BR75" s="1">
        <v>27.267543750000002</v>
      </c>
      <c r="BS75" s="1">
        <v>500.14506249999999</v>
      </c>
      <c r="BT75" s="1">
        <v>99.093193749999983</v>
      </c>
      <c r="BU75" s="1">
        <v>0.1000416375</v>
      </c>
      <c r="BV75" s="1">
        <v>31.014581249999999</v>
      </c>
      <c r="BW75" s="1">
        <v>31.851287500000002</v>
      </c>
      <c r="BX75" s="1">
        <v>999.9</v>
      </c>
      <c r="BY75" s="1">
        <v>0</v>
      </c>
      <c r="BZ75" s="1">
        <v>0</v>
      </c>
      <c r="CA75" s="1">
        <v>9997.1937499999985</v>
      </c>
      <c r="CB75" s="1">
        <v>0</v>
      </c>
      <c r="CC75" s="1">
        <v>296.03125</v>
      </c>
      <c r="CD75" s="1">
        <v>-45.152625</v>
      </c>
      <c r="CE75" s="1">
        <v>230.32193749999999</v>
      </c>
      <c r="CF75" s="1">
        <v>276.47075000000001</v>
      </c>
      <c r="CG75" s="1">
        <v>0.95550475000000001</v>
      </c>
      <c r="CH75" s="1">
        <v>269.18456250000003</v>
      </c>
      <c r="CI75" s="1">
        <v>26.354381249999999</v>
      </c>
      <c r="CJ75" s="1">
        <v>2.7062249999999999</v>
      </c>
      <c r="CK75" s="1">
        <v>2.6115425000000001</v>
      </c>
      <c r="CL75" s="1">
        <v>22.322956250000001</v>
      </c>
      <c r="CM75" s="1">
        <v>21.7388625</v>
      </c>
      <c r="CN75" s="1">
        <v>2000.01</v>
      </c>
      <c r="CO75" s="1">
        <v>0.98000256249999995</v>
      </c>
      <c r="CP75" s="1">
        <v>1.9997737500000001E-2</v>
      </c>
      <c r="CQ75" s="1">
        <v>0</v>
      </c>
      <c r="CR75" s="1">
        <v>2.7498749999999998</v>
      </c>
      <c r="CS75" s="1">
        <v>0</v>
      </c>
      <c r="CT75" s="1">
        <v>18548.787499999999</v>
      </c>
      <c r="CU75" s="1">
        <v>17412.418750000001</v>
      </c>
      <c r="CV75" s="1">
        <v>40.25</v>
      </c>
      <c r="CW75" s="1">
        <v>41.125</v>
      </c>
      <c r="CX75" s="1">
        <v>40.128875000000001</v>
      </c>
      <c r="CY75" s="1">
        <v>39.625</v>
      </c>
      <c r="CZ75" s="1">
        <v>40.429250000000003</v>
      </c>
      <c r="DA75" s="1">
        <v>1960.014375</v>
      </c>
      <c r="DB75" s="1">
        <v>39.998750000000001</v>
      </c>
      <c r="DC75" s="1">
        <v>0</v>
      </c>
      <c r="DD75" s="1">
        <v>1659880313.3</v>
      </c>
      <c r="DE75" s="1">
        <v>0</v>
      </c>
      <c r="DF75" s="1">
        <v>0</v>
      </c>
      <c r="DG75" s="1" t="s">
        <v>348</v>
      </c>
      <c r="DH75" s="1">
        <v>1659812590.0999999</v>
      </c>
      <c r="DI75" s="1">
        <v>1659812570.5999999</v>
      </c>
      <c r="DJ75" s="1">
        <v>0</v>
      </c>
      <c r="DK75" s="1">
        <v>-4.8000000000000001E-2</v>
      </c>
      <c r="DL75" s="1">
        <v>0</v>
      </c>
      <c r="DM75" s="1">
        <v>2.9860000000000002</v>
      </c>
      <c r="DN75" s="1">
        <v>1.6E-2</v>
      </c>
      <c r="DO75" s="1">
        <v>2000</v>
      </c>
      <c r="DP75" s="1">
        <v>27</v>
      </c>
      <c r="DQ75" s="1">
        <v>0.33</v>
      </c>
      <c r="DR75" s="1">
        <v>0.43</v>
      </c>
      <c r="DS75" s="1">
        <v>5.735331756918252</v>
      </c>
      <c r="DT75" s="1">
        <v>4.4002783020196503</v>
      </c>
      <c r="DU75" s="1">
        <v>0.32592893980878679</v>
      </c>
      <c r="DV75" s="1">
        <v>0</v>
      </c>
      <c r="DW75" s="1">
        <v>-45.05984999999999</v>
      </c>
      <c r="DX75" s="1">
        <v>-7.2639296996664342</v>
      </c>
      <c r="DY75" s="1">
        <v>0.53974955596708662</v>
      </c>
      <c r="DZ75" s="1">
        <v>0</v>
      </c>
      <c r="EA75" s="1">
        <v>-25.333673979221651</v>
      </c>
      <c r="EB75" s="1">
        <v>140.3576014537808</v>
      </c>
      <c r="EC75" s="1">
        <v>10.65794921915781</v>
      </c>
      <c r="ED75" s="1">
        <v>0</v>
      </c>
      <c r="EE75" s="1">
        <v>0.94931330000000003</v>
      </c>
      <c r="EF75" s="1">
        <v>9.9597883677295093E-2</v>
      </c>
      <c r="EG75" s="1">
        <v>1.207543338808178E-2</v>
      </c>
      <c r="EH75" s="1">
        <v>1</v>
      </c>
      <c r="EI75" s="1">
        <v>2.0256828297101581</v>
      </c>
      <c r="EJ75" s="1">
        <v>1.1816954620788489E-2</v>
      </c>
      <c r="EK75" s="1">
        <v>1.3409462739588571E-3</v>
      </c>
      <c r="EL75" s="1">
        <v>1</v>
      </c>
      <c r="EM75" s="1">
        <v>2</v>
      </c>
      <c r="EN75" s="1">
        <v>5</v>
      </c>
      <c r="EO75" s="1" t="s">
        <v>386</v>
      </c>
      <c r="EP75" s="1">
        <v>2.9434100000000001</v>
      </c>
      <c r="EQ75" s="1">
        <v>2.8010299999999999</v>
      </c>
      <c r="ER75" s="1">
        <v>6.2686900000000004E-2</v>
      </c>
      <c r="ES75" s="1">
        <v>7.1681099999999998E-2</v>
      </c>
      <c r="ET75" s="1">
        <v>0.117766</v>
      </c>
      <c r="EU75" s="1">
        <v>0.115019</v>
      </c>
      <c r="EV75" s="1">
        <v>19257.2</v>
      </c>
      <c r="EW75" s="1">
        <v>20000.3</v>
      </c>
      <c r="EX75" s="1">
        <v>23887.7</v>
      </c>
      <c r="EY75" s="1">
        <v>25067.599999999999</v>
      </c>
      <c r="EZ75" s="1">
        <v>33725</v>
      </c>
      <c r="FA75" s="1">
        <v>35416.6</v>
      </c>
      <c r="FB75" s="1">
        <v>43544.1</v>
      </c>
      <c r="FC75" s="1">
        <v>46335.4</v>
      </c>
      <c r="FD75" s="1">
        <v>1.5506500000000001</v>
      </c>
      <c r="FE75" s="1">
        <v>1.8884799999999999</v>
      </c>
      <c r="FF75" s="1">
        <v>0.14702599999999999</v>
      </c>
      <c r="FG75" s="1">
        <v>0</v>
      </c>
      <c r="FH75" s="1">
        <v>29.4696</v>
      </c>
      <c r="FI75" s="1">
        <v>999.9</v>
      </c>
      <c r="FJ75" s="1">
        <v>65.400000000000006</v>
      </c>
      <c r="FK75" s="1">
        <v>32.799999999999997</v>
      </c>
      <c r="FL75" s="1">
        <v>32.971400000000003</v>
      </c>
      <c r="FM75" s="1">
        <v>64.665800000000004</v>
      </c>
      <c r="FN75" s="1">
        <v>26.23</v>
      </c>
      <c r="FO75" s="1">
        <v>1</v>
      </c>
      <c r="FP75" s="1">
        <v>0.31596000000000002</v>
      </c>
      <c r="FQ75" s="1">
        <v>0.73833300000000002</v>
      </c>
      <c r="FR75" s="1">
        <v>20.320900000000002</v>
      </c>
      <c r="FS75" s="1">
        <v>5.2107000000000001</v>
      </c>
      <c r="FT75" s="1">
        <v>11.9048</v>
      </c>
      <c r="FU75" s="1">
        <v>5.0023999999999997</v>
      </c>
      <c r="FV75" s="1">
        <v>3.2894999999999999</v>
      </c>
      <c r="FW75" s="1">
        <v>9999</v>
      </c>
      <c r="FX75" s="1">
        <v>9999</v>
      </c>
      <c r="FY75" s="1">
        <v>9999</v>
      </c>
      <c r="FZ75" s="1">
        <v>999.9</v>
      </c>
      <c r="GA75" s="1">
        <v>1.8593900000000001</v>
      </c>
      <c r="GB75" s="1">
        <v>1.8542700000000001</v>
      </c>
      <c r="GC75" s="1">
        <v>1.85758</v>
      </c>
      <c r="GD75" s="1">
        <v>1.85592</v>
      </c>
      <c r="GE75" s="1">
        <v>1.8547100000000001</v>
      </c>
      <c r="GF75" s="1">
        <v>1.8544099999999999</v>
      </c>
      <c r="GG75" s="1">
        <v>1.853</v>
      </c>
      <c r="GH75" s="1">
        <v>1.85623</v>
      </c>
      <c r="GI75" s="1">
        <v>0</v>
      </c>
      <c r="GJ75" s="1">
        <v>0</v>
      </c>
      <c r="GK75" s="1">
        <v>0</v>
      </c>
      <c r="GL75" s="1">
        <v>0</v>
      </c>
      <c r="GM75" s="1" t="s">
        <v>350</v>
      </c>
      <c r="GN75" s="1" t="s">
        <v>351</v>
      </c>
      <c r="GO75" s="1" t="s">
        <v>352</v>
      </c>
      <c r="GP75" s="1" t="s">
        <v>352</v>
      </c>
      <c r="GQ75" s="1" t="s">
        <v>352</v>
      </c>
      <c r="GR75" s="1" t="s">
        <v>352</v>
      </c>
      <c r="GS75" s="1">
        <v>0</v>
      </c>
      <c r="GT75" s="1">
        <v>100</v>
      </c>
      <c r="GU75" s="1">
        <v>100</v>
      </c>
      <c r="GV75" s="1">
        <v>1.089</v>
      </c>
      <c r="GW75" s="1">
        <v>4.24E-2</v>
      </c>
      <c r="GX75" s="1">
        <v>0.39266368898363929</v>
      </c>
      <c r="GY75" s="1">
        <v>3.036990343597491E-3</v>
      </c>
      <c r="GZ75" s="1">
        <v>-1.538114387597119E-6</v>
      </c>
      <c r="HA75" s="1">
        <v>3.3909691194327332E-10</v>
      </c>
      <c r="HB75" s="1">
        <v>-2.894341138822331E-2</v>
      </c>
      <c r="HC75" s="1">
        <v>9.7621983196103414E-3</v>
      </c>
      <c r="HD75" s="1">
        <v>-3.3387782167185642E-4</v>
      </c>
      <c r="HE75" s="1">
        <v>2.632278881966732E-6</v>
      </c>
      <c r="HF75" s="1">
        <v>6</v>
      </c>
      <c r="HG75" s="1">
        <v>2134</v>
      </c>
      <c r="HH75" s="1">
        <v>2</v>
      </c>
      <c r="HI75" s="1">
        <v>31</v>
      </c>
      <c r="HJ75" s="1">
        <v>1128.7</v>
      </c>
      <c r="HK75" s="1">
        <v>1129.0999999999999</v>
      </c>
      <c r="HL75" s="1">
        <v>0.88134800000000002</v>
      </c>
      <c r="HM75" s="1">
        <v>2.3144499999999999</v>
      </c>
      <c r="HN75" s="1">
        <v>1.4978</v>
      </c>
      <c r="HO75" s="1">
        <v>2.3083499999999999</v>
      </c>
      <c r="HP75" s="1">
        <v>1.5478499999999999</v>
      </c>
      <c r="HQ75" s="1">
        <v>2.36938</v>
      </c>
      <c r="HR75" s="1">
        <v>35.847700000000003</v>
      </c>
      <c r="HS75" s="1">
        <v>15.7957</v>
      </c>
      <c r="HT75" s="1">
        <v>18</v>
      </c>
      <c r="HU75" s="1">
        <v>290.58</v>
      </c>
      <c r="HV75" s="1">
        <v>511.06700000000001</v>
      </c>
      <c r="HW75" s="1">
        <v>28.584700000000002</v>
      </c>
      <c r="HX75" s="1">
        <v>31.107700000000001</v>
      </c>
      <c r="HY75" s="1">
        <v>30</v>
      </c>
      <c r="HZ75" s="1">
        <v>30.9693</v>
      </c>
      <c r="IA75" s="1">
        <v>31.036200000000001</v>
      </c>
      <c r="IB75" s="1">
        <v>17.6767</v>
      </c>
      <c r="IC75" s="1">
        <v>23.2864</v>
      </c>
      <c r="ID75" s="1">
        <v>57.683500000000002</v>
      </c>
      <c r="IE75" s="1">
        <v>28.568100000000001</v>
      </c>
      <c r="IF75" s="1">
        <v>341.613</v>
      </c>
      <c r="IG75" s="1">
        <v>26.297799999999999</v>
      </c>
      <c r="IH75" s="1">
        <v>100.699</v>
      </c>
      <c r="II75" s="1">
        <v>100.42400000000001</v>
      </c>
      <c r="IJ75" s="1" t="s">
        <v>353</v>
      </c>
    </row>
    <row r="76" spans="1:244" ht="15.75" customHeight="1" x14ac:dyDescent="0.3">
      <c r="A76" s="1">
        <v>60</v>
      </c>
      <c r="B76" s="1">
        <v>1659880315.0999999</v>
      </c>
      <c r="C76" s="1">
        <v>58</v>
      </c>
      <c r="D76" s="1" t="s">
        <v>471</v>
      </c>
      <c r="E76" s="1" t="s">
        <v>472</v>
      </c>
      <c r="F76" s="1">
        <v>1</v>
      </c>
      <c r="H76" s="1" t="s">
        <v>345</v>
      </c>
      <c r="M76" s="1" t="s">
        <v>346</v>
      </c>
      <c r="N76" s="1">
        <v>1659880306.6624999</v>
      </c>
      <c r="O76" s="1">
        <f t="shared" si="0"/>
        <v>8.1884214238044843E-4</v>
      </c>
      <c r="P76" s="1">
        <f t="shared" si="1"/>
        <v>0.81884214238044839</v>
      </c>
      <c r="Q76" s="1">
        <f t="shared" si="2"/>
        <v>6.4235635378125773</v>
      </c>
      <c r="R76" s="1">
        <f t="shared" si="3"/>
        <v>224.03200000000001</v>
      </c>
      <c r="S76" s="1">
        <f t="shared" si="4"/>
        <v>-45.088172483896663</v>
      </c>
      <c r="T76" s="1">
        <f t="shared" si="5"/>
        <v>-4.4724417063873618</v>
      </c>
      <c r="U76" s="1">
        <f t="shared" si="6"/>
        <v>22.222458910332396</v>
      </c>
      <c r="V76" s="1">
        <f t="shared" si="7"/>
        <v>3.8870628181000379E-2</v>
      </c>
      <c r="W76" s="1">
        <f t="shared" si="8"/>
        <v>2.9131022432745772</v>
      </c>
      <c r="X76" s="1">
        <f t="shared" si="9"/>
        <v>3.8584768362810433E-2</v>
      </c>
      <c r="Y76" s="1">
        <f t="shared" si="10"/>
        <v>2.4140988211301215E-2</v>
      </c>
      <c r="Z76" s="1">
        <f t="shared" si="11"/>
        <v>321.51752000638686</v>
      </c>
      <c r="AA76" s="1">
        <f t="shared" si="12"/>
        <v>32.701786459080047</v>
      </c>
      <c r="AB76" s="1">
        <f t="shared" si="13"/>
        <v>31.851287500000002</v>
      </c>
      <c r="AC76" s="1">
        <f t="shared" si="14"/>
        <v>4.7350372950136084</v>
      </c>
      <c r="AD76" s="1">
        <f t="shared" si="15"/>
        <v>59.997295240709903</v>
      </c>
      <c r="AE76" s="1">
        <f t="shared" si="16"/>
        <v>2.7089560991936432</v>
      </c>
      <c r="AF76" s="1">
        <f t="shared" si="17"/>
        <v>4.5151303710030213</v>
      </c>
      <c r="AG76" s="1">
        <f t="shared" si="18"/>
        <v>2.0260811958199652</v>
      </c>
      <c r="AH76" s="1">
        <f t="shared" si="19"/>
        <v>-36.110938478977779</v>
      </c>
      <c r="AI76" s="1">
        <f t="shared" si="20"/>
        <v>-131.40569395205316</v>
      </c>
      <c r="AJ76" s="1">
        <f t="shared" si="21"/>
        <v>-10.172914297099124</v>
      </c>
      <c r="AK76" s="1">
        <f t="shared" si="22"/>
        <v>143.82797327825679</v>
      </c>
      <c r="AL76" s="1">
        <f t="shared" si="23"/>
        <v>37.454603634127587</v>
      </c>
      <c r="AM76" s="1">
        <f t="shared" si="24"/>
        <v>0.81884889302362507</v>
      </c>
      <c r="AN76" s="1">
        <f t="shared" si="25"/>
        <v>6.4235635378125773</v>
      </c>
      <c r="AO76" s="1">
        <v>304.54573317668928</v>
      </c>
      <c r="AP76" s="1">
        <v>270.72764242424239</v>
      </c>
      <c r="AQ76" s="1">
        <v>5.0829816600040294</v>
      </c>
      <c r="AR76" s="1">
        <v>65.044434554698469</v>
      </c>
      <c r="AS76" s="1">
        <f t="shared" si="26"/>
        <v>0.81884214238044839</v>
      </c>
      <c r="AT76" s="1">
        <v>26.353268272890961</v>
      </c>
      <c r="AU76" s="1">
        <v>27.308746666666671</v>
      </c>
      <c r="AV76" s="1">
        <v>3.265182551243785E-6</v>
      </c>
      <c r="AW76" s="1">
        <v>82.478048087778163</v>
      </c>
      <c r="AX76" s="1">
        <v>195</v>
      </c>
      <c r="AY76" s="1">
        <v>39</v>
      </c>
      <c r="AZ76" s="1">
        <f t="shared" si="27"/>
        <v>1</v>
      </c>
      <c r="BA76" s="1">
        <f t="shared" si="28"/>
        <v>0</v>
      </c>
      <c r="BB76" s="1">
        <f t="shared" si="29"/>
        <v>51691.837295956102</v>
      </c>
      <c r="BC76" s="1">
        <f t="shared" si="30"/>
        <v>2000.01</v>
      </c>
      <c r="BD76" s="1">
        <f t="shared" si="31"/>
        <v>1681.208360625071</v>
      </c>
      <c r="BE76" s="1">
        <f t="shared" si="32"/>
        <v>0.8405999773126489</v>
      </c>
      <c r="BF76" s="1">
        <f t="shared" si="33"/>
        <v>0.16075795621341235</v>
      </c>
      <c r="BG76" s="1">
        <v>6</v>
      </c>
      <c r="BH76" s="1">
        <v>0.5</v>
      </c>
      <c r="BI76" s="1" t="s">
        <v>347</v>
      </c>
      <c r="BJ76" s="1">
        <v>2</v>
      </c>
      <c r="BK76" s="1" t="b">
        <v>1</v>
      </c>
      <c r="BL76" s="1">
        <v>1659880306.6624999</v>
      </c>
      <c r="BM76" s="1">
        <v>224.03200000000001</v>
      </c>
      <c r="BN76" s="1">
        <v>269.18456250000003</v>
      </c>
      <c r="BO76" s="1">
        <v>27.309887499999999</v>
      </c>
      <c r="BP76" s="1">
        <v>26.354381249999999</v>
      </c>
      <c r="BQ76" s="1">
        <v>223.0353125</v>
      </c>
      <c r="BR76" s="1">
        <v>27.267543750000002</v>
      </c>
      <c r="BS76" s="1">
        <v>500.14506249999999</v>
      </c>
      <c r="BT76" s="1">
        <v>99.093193749999983</v>
      </c>
      <c r="BU76" s="1">
        <v>0.1000416375</v>
      </c>
      <c r="BV76" s="1">
        <v>31.014581249999999</v>
      </c>
      <c r="BW76" s="1">
        <v>31.851287500000002</v>
      </c>
      <c r="BX76" s="1">
        <v>999.9</v>
      </c>
      <c r="BY76" s="1">
        <v>0</v>
      </c>
      <c r="BZ76" s="1">
        <v>0</v>
      </c>
      <c r="CA76" s="1">
        <v>9997.1937499999985</v>
      </c>
      <c r="CB76" s="1">
        <v>0</v>
      </c>
      <c r="CC76" s="1">
        <v>296.03125</v>
      </c>
      <c r="CD76" s="1">
        <v>-45.152625</v>
      </c>
      <c r="CE76" s="1">
        <v>230.32193749999999</v>
      </c>
      <c r="CF76" s="1">
        <v>276.47075000000001</v>
      </c>
      <c r="CG76" s="1">
        <v>0.95550475000000001</v>
      </c>
      <c r="CH76" s="1">
        <v>269.18456250000003</v>
      </c>
      <c r="CI76" s="1">
        <v>26.354381249999999</v>
      </c>
      <c r="CJ76" s="1">
        <v>2.7062249999999999</v>
      </c>
      <c r="CK76" s="1">
        <v>2.6115425000000001</v>
      </c>
      <c r="CL76" s="1">
        <v>22.322956250000001</v>
      </c>
      <c r="CM76" s="1">
        <v>21.7388625</v>
      </c>
      <c r="CN76" s="1">
        <v>2000.01</v>
      </c>
      <c r="CO76" s="1">
        <v>0.98000256249999995</v>
      </c>
      <c r="CP76" s="1">
        <v>1.9997737500000001E-2</v>
      </c>
      <c r="CQ76" s="1">
        <v>0</v>
      </c>
      <c r="CR76" s="1">
        <v>2.7498749999999998</v>
      </c>
      <c r="CS76" s="1">
        <v>0</v>
      </c>
      <c r="CT76" s="1">
        <v>18548.787499999999</v>
      </c>
      <c r="CU76" s="1">
        <v>17412.418750000001</v>
      </c>
      <c r="CV76" s="1">
        <v>40.25</v>
      </c>
      <c r="CW76" s="1">
        <v>41.125</v>
      </c>
      <c r="CX76" s="1">
        <v>40.128875000000001</v>
      </c>
      <c r="CY76" s="1">
        <v>39.625</v>
      </c>
      <c r="CZ76" s="1">
        <v>40.429250000000003</v>
      </c>
      <c r="DA76" s="1">
        <v>1960.014375</v>
      </c>
      <c r="DB76" s="1">
        <v>39.998750000000001</v>
      </c>
      <c r="DC76" s="1">
        <v>0</v>
      </c>
      <c r="DD76" s="1">
        <v>1659880313.9000001</v>
      </c>
      <c r="DE76" s="1">
        <v>0</v>
      </c>
      <c r="DF76" s="1">
        <v>0</v>
      </c>
      <c r="DG76" s="1" t="s">
        <v>348</v>
      </c>
      <c r="DH76" s="1">
        <v>1659812590.0999999</v>
      </c>
      <c r="DI76" s="1">
        <v>1659812570.5999999</v>
      </c>
      <c r="DJ76" s="1">
        <v>0</v>
      </c>
      <c r="DK76" s="1">
        <v>-4.8000000000000001E-2</v>
      </c>
      <c r="DL76" s="1">
        <v>0</v>
      </c>
      <c r="DM76" s="1">
        <v>2.9860000000000002</v>
      </c>
      <c r="DN76" s="1">
        <v>1.6E-2</v>
      </c>
      <c r="DO76" s="1">
        <v>2000</v>
      </c>
      <c r="DP76" s="1">
        <v>27</v>
      </c>
      <c r="DQ76" s="1">
        <v>0.33</v>
      </c>
      <c r="DR76" s="1">
        <v>0.43</v>
      </c>
      <c r="DS76" s="1">
        <v>5.8177047638942394</v>
      </c>
      <c r="DT76" s="1">
        <v>4.247469540690731</v>
      </c>
      <c r="DU76" s="1">
        <v>0.32504554043008882</v>
      </c>
      <c r="DV76" s="1">
        <v>0</v>
      </c>
      <c r="DW76" s="1">
        <v>-45.21229032258065</v>
      </c>
      <c r="DX76" s="1">
        <v>-6.903672580645221</v>
      </c>
      <c r="DY76" s="1">
        <v>0.52918948637231389</v>
      </c>
      <c r="DZ76" s="1">
        <v>0</v>
      </c>
      <c r="EA76" s="1">
        <v>-21.095734953023602</v>
      </c>
      <c r="EB76" s="1">
        <v>139.2923324626193</v>
      </c>
      <c r="EC76" s="1">
        <v>10.257404038227071</v>
      </c>
      <c r="ED76" s="1">
        <v>0</v>
      </c>
      <c r="EE76" s="1">
        <v>0.95055058536585368</v>
      </c>
      <c r="EF76" s="1">
        <v>8.2350585365853546E-2</v>
      </c>
      <c r="EG76" s="1">
        <v>1.1266677816605951E-2</v>
      </c>
      <c r="EH76" s="1">
        <v>1</v>
      </c>
      <c r="EI76" s="1">
        <v>2.0260770150899181</v>
      </c>
      <c r="EJ76" s="1">
        <v>1.5316803895760711E-2</v>
      </c>
      <c r="EK76" s="1">
        <v>1.5000398096872999E-3</v>
      </c>
      <c r="EL76" s="1">
        <v>1</v>
      </c>
      <c r="EM76" s="1">
        <v>2</v>
      </c>
      <c r="EN76" s="1">
        <v>5</v>
      </c>
      <c r="EO76" s="1" t="s">
        <v>386</v>
      </c>
      <c r="EP76" s="1">
        <v>2.9434200000000001</v>
      </c>
      <c r="EQ76" s="1">
        <v>2.8010199999999998</v>
      </c>
      <c r="ER76" s="1">
        <v>6.31824E-2</v>
      </c>
      <c r="ES76" s="1">
        <v>7.2160100000000005E-2</v>
      </c>
      <c r="ET76" s="1">
        <v>0.117767</v>
      </c>
      <c r="EU76" s="1">
        <v>0.115021</v>
      </c>
      <c r="EV76" s="1">
        <v>19247.099999999999</v>
      </c>
      <c r="EW76" s="1">
        <v>19990</v>
      </c>
      <c r="EX76" s="1">
        <v>23887.7</v>
      </c>
      <c r="EY76" s="1">
        <v>25067.5</v>
      </c>
      <c r="EZ76" s="1">
        <v>33725</v>
      </c>
      <c r="FA76" s="1">
        <v>35416.6</v>
      </c>
      <c r="FB76" s="1">
        <v>43544.2</v>
      </c>
      <c r="FC76" s="1">
        <v>46335.5</v>
      </c>
      <c r="FD76" s="1">
        <v>1.5507200000000001</v>
      </c>
      <c r="FE76" s="1">
        <v>1.88845</v>
      </c>
      <c r="FF76" s="1">
        <v>0.147011</v>
      </c>
      <c r="FG76" s="1">
        <v>0</v>
      </c>
      <c r="FH76" s="1">
        <v>29.4696</v>
      </c>
      <c r="FI76" s="1">
        <v>999.9</v>
      </c>
      <c r="FJ76" s="1">
        <v>65.400000000000006</v>
      </c>
      <c r="FK76" s="1">
        <v>32.799999999999997</v>
      </c>
      <c r="FL76" s="1">
        <v>32.972999999999999</v>
      </c>
      <c r="FM76" s="1">
        <v>64.625799999999998</v>
      </c>
      <c r="FN76" s="1">
        <v>25.4407</v>
      </c>
      <c r="FO76" s="1">
        <v>1</v>
      </c>
      <c r="FP76" s="1">
        <v>0.31594499999999998</v>
      </c>
      <c r="FQ76" s="1">
        <v>0.74206700000000003</v>
      </c>
      <c r="FR76" s="1">
        <v>20.320799999999998</v>
      </c>
      <c r="FS76" s="1">
        <v>5.2107000000000001</v>
      </c>
      <c r="FT76" s="1">
        <v>11.9047</v>
      </c>
      <c r="FU76" s="1">
        <v>5.0023999999999997</v>
      </c>
      <c r="FV76" s="1">
        <v>3.2894999999999999</v>
      </c>
      <c r="FW76" s="1">
        <v>9999</v>
      </c>
      <c r="FX76" s="1">
        <v>9999</v>
      </c>
      <c r="FY76" s="1">
        <v>9999</v>
      </c>
      <c r="FZ76" s="1">
        <v>999.9</v>
      </c>
      <c r="GA76" s="1">
        <v>1.8593900000000001</v>
      </c>
      <c r="GB76" s="1">
        <v>1.8542700000000001</v>
      </c>
      <c r="GC76" s="1">
        <v>1.85758</v>
      </c>
      <c r="GD76" s="1">
        <v>1.8559300000000001</v>
      </c>
      <c r="GE76" s="1">
        <v>1.8547100000000001</v>
      </c>
      <c r="GF76" s="1">
        <v>1.8544099999999999</v>
      </c>
      <c r="GG76" s="1">
        <v>1.85301</v>
      </c>
      <c r="GH76" s="1">
        <v>1.85623</v>
      </c>
      <c r="GI76" s="1">
        <v>0</v>
      </c>
      <c r="GJ76" s="1">
        <v>0</v>
      </c>
      <c r="GK76" s="1">
        <v>0</v>
      </c>
      <c r="GL76" s="1">
        <v>0</v>
      </c>
      <c r="GM76" s="1" t="s">
        <v>350</v>
      </c>
      <c r="GN76" s="1" t="s">
        <v>351</v>
      </c>
      <c r="GO76" s="1" t="s">
        <v>352</v>
      </c>
      <c r="GP76" s="1" t="s">
        <v>352</v>
      </c>
      <c r="GQ76" s="1" t="s">
        <v>352</v>
      </c>
      <c r="GR76" s="1" t="s">
        <v>352</v>
      </c>
      <c r="GS76" s="1">
        <v>0</v>
      </c>
      <c r="GT76" s="1">
        <v>100</v>
      </c>
      <c r="GU76" s="1">
        <v>100</v>
      </c>
      <c r="GV76" s="1">
        <v>1.0960000000000001</v>
      </c>
      <c r="GW76" s="1">
        <v>4.24E-2</v>
      </c>
      <c r="GX76" s="1">
        <v>0.39266368898363929</v>
      </c>
      <c r="GY76" s="1">
        <v>3.036990343597491E-3</v>
      </c>
      <c r="GZ76" s="1">
        <v>-1.538114387597119E-6</v>
      </c>
      <c r="HA76" s="1">
        <v>3.3909691194327332E-10</v>
      </c>
      <c r="HB76" s="1">
        <v>-2.894341138822331E-2</v>
      </c>
      <c r="HC76" s="1">
        <v>9.7621983196103414E-3</v>
      </c>
      <c r="HD76" s="1">
        <v>-3.3387782167185642E-4</v>
      </c>
      <c r="HE76" s="1">
        <v>2.632278881966732E-6</v>
      </c>
      <c r="HF76" s="1">
        <v>6</v>
      </c>
      <c r="HG76" s="1">
        <v>2134</v>
      </c>
      <c r="HH76" s="1">
        <v>2</v>
      </c>
      <c r="HI76" s="1">
        <v>31</v>
      </c>
      <c r="HJ76" s="1">
        <v>1128.8</v>
      </c>
      <c r="HK76" s="1">
        <v>1129.0999999999999</v>
      </c>
      <c r="HL76" s="1">
        <v>0.88622999999999996</v>
      </c>
      <c r="HM76" s="1">
        <v>2.3132299999999999</v>
      </c>
      <c r="HN76" s="1">
        <v>1.4978</v>
      </c>
      <c r="HO76" s="1">
        <v>2.3083499999999999</v>
      </c>
      <c r="HP76" s="1">
        <v>1.5478499999999999</v>
      </c>
      <c r="HQ76" s="1">
        <v>2.4328599999999998</v>
      </c>
      <c r="HR76" s="1">
        <v>35.847700000000003</v>
      </c>
      <c r="HS76" s="1">
        <v>15.786899999999999</v>
      </c>
      <c r="HT76" s="1">
        <v>18</v>
      </c>
      <c r="HU76" s="1">
        <v>290.61</v>
      </c>
      <c r="HV76" s="1">
        <v>511.05</v>
      </c>
      <c r="HW76" s="1">
        <v>28.5837</v>
      </c>
      <c r="HX76" s="1">
        <v>31.107700000000001</v>
      </c>
      <c r="HY76" s="1">
        <v>30</v>
      </c>
      <c r="HZ76" s="1">
        <v>30.9693</v>
      </c>
      <c r="IA76" s="1">
        <v>31.036200000000001</v>
      </c>
      <c r="IB76" s="1">
        <v>17.7517</v>
      </c>
      <c r="IC76" s="1">
        <v>23.2864</v>
      </c>
      <c r="ID76" s="1">
        <v>57.683500000000002</v>
      </c>
      <c r="IE76" s="1">
        <v>28.568100000000001</v>
      </c>
      <c r="IF76" s="1">
        <v>351.63200000000001</v>
      </c>
      <c r="IG76" s="1">
        <v>26.297000000000001</v>
      </c>
      <c r="IH76" s="1">
        <v>100.7</v>
      </c>
      <c r="II76" s="1">
        <v>100.42400000000001</v>
      </c>
      <c r="IJ76" s="1" t="s">
        <v>353</v>
      </c>
    </row>
    <row r="77" spans="1:244" ht="15.75" customHeight="1" x14ac:dyDescent="0.3">
      <c r="A77" s="1">
        <v>61</v>
      </c>
      <c r="B77" s="1">
        <v>1659880316.5999999</v>
      </c>
      <c r="C77" s="1">
        <v>59.5</v>
      </c>
      <c r="D77" s="1" t="s">
        <v>473</v>
      </c>
      <c r="E77" s="1" t="s">
        <v>474</v>
      </c>
      <c r="F77" s="1">
        <v>1</v>
      </c>
      <c r="H77" s="1" t="s">
        <v>345</v>
      </c>
      <c r="M77" s="1" t="s">
        <v>346</v>
      </c>
      <c r="N77" s="1">
        <v>1659880308.6937499</v>
      </c>
      <c r="O77" s="1">
        <f t="shared" si="0"/>
        <v>8.1879648599119173E-4</v>
      </c>
      <c r="P77" s="1">
        <f t="shared" si="1"/>
        <v>0.8187964859911917</v>
      </c>
      <c r="Q77" s="1">
        <f t="shared" si="2"/>
        <v>6.543030638643712</v>
      </c>
      <c r="R77" s="1">
        <f t="shared" si="3"/>
        <v>234.07843750000001</v>
      </c>
      <c r="S77" s="1">
        <f t="shared" si="4"/>
        <v>-40.309781798494122</v>
      </c>
      <c r="T77" s="1">
        <f t="shared" si="5"/>
        <v>-3.9984596039356579</v>
      </c>
      <c r="U77" s="1">
        <f t="shared" si="6"/>
        <v>23.219008755117912</v>
      </c>
      <c r="V77" s="1">
        <f t="shared" si="7"/>
        <v>3.8860946432356755E-2</v>
      </c>
      <c r="W77" s="1">
        <f t="shared" si="8"/>
        <v>2.9128164289803617</v>
      </c>
      <c r="X77" s="1">
        <f t="shared" si="9"/>
        <v>3.8575200620359545E-2</v>
      </c>
      <c r="Y77" s="1">
        <f t="shared" si="10"/>
        <v>2.4134998225384348E-2</v>
      </c>
      <c r="Z77" s="1">
        <f t="shared" si="11"/>
        <v>321.51874438151464</v>
      </c>
      <c r="AA77" s="1">
        <f t="shared" si="12"/>
        <v>32.702845746060227</v>
      </c>
      <c r="AB77" s="1">
        <f t="shared" si="13"/>
        <v>31.852531249999998</v>
      </c>
      <c r="AC77" s="1">
        <f t="shared" si="14"/>
        <v>4.7353710009788195</v>
      </c>
      <c r="AD77" s="1">
        <f t="shared" si="15"/>
        <v>59.993066588098564</v>
      </c>
      <c r="AE77" s="1">
        <f t="shared" si="16"/>
        <v>2.7089022302200094</v>
      </c>
      <c r="AF77" s="1">
        <f t="shared" si="17"/>
        <v>4.51535883107766</v>
      </c>
      <c r="AG77" s="1">
        <f t="shared" si="18"/>
        <v>2.02646877075881</v>
      </c>
      <c r="AH77" s="1">
        <f t="shared" si="19"/>
        <v>-36.108925032211559</v>
      </c>
      <c r="AI77" s="1">
        <f t="shared" si="20"/>
        <v>-131.44874528511858</v>
      </c>
      <c r="AJ77" s="1">
        <f t="shared" si="21"/>
        <v>-10.177352575354776</v>
      </c>
      <c r="AK77" s="1">
        <f t="shared" si="22"/>
        <v>143.78372148882968</v>
      </c>
      <c r="AL77" s="1">
        <f t="shared" si="23"/>
        <v>37.666304871223304</v>
      </c>
      <c r="AM77" s="1">
        <f t="shared" si="24"/>
        <v>0.8202573387330786</v>
      </c>
      <c r="AN77" s="1">
        <f t="shared" si="25"/>
        <v>6.543030638643712</v>
      </c>
      <c r="AO77" s="1">
        <v>312.41296498691719</v>
      </c>
      <c r="AP77" s="1">
        <v>278.40126060606059</v>
      </c>
      <c r="AQ77" s="1">
        <v>5.0921947310640636</v>
      </c>
      <c r="AR77" s="1">
        <v>65.044434554698469</v>
      </c>
      <c r="AS77" s="1">
        <f t="shared" si="26"/>
        <v>0.8187964859911917</v>
      </c>
      <c r="AT77" s="1">
        <v>26.354147172967298</v>
      </c>
      <c r="AU77" s="1">
        <v>27.30956484848484</v>
      </c>
      <c r="AV77" s="1">
        <v>2.3155684540475859E-6</v>
      </c>
      <c r="AW77" s="1">
        <v>82.478048087778163</v>
      </c>
      <c r="AX77" s="1">
        <v>195</v>
      </c>
      <c r="AY77" s="1">
        <v>39</v>
      </c>
      <c r="AZ77" s="1">
        <f t="shared" si="27"/>
        <v>1</v>
      </c>
      <c r="BA77" s="1">
        <f t="shared" si="28"/>
        <v>0</v>
      </c>
      <c r="BB77" s="1">
        <f t="shared" si="29"/>
        <v>51683.584681320041</v>
      </c>
      <c r="BC77" s="1">
        <f t="shared" si="30"/>
        <v>2000.0181250000001</v>
      </c>
      <c r="BD77" s="1">
        <f t="shared" si="31"/>
        <v>1681.2151481251371</v>
      </c>
      <c r="BE77" s="1">
        <f t="shared" si="32"/>
        <v>0.84059995612546612</v>
      </c>
      <c r="BF77" s="1">
        <f t="shared" si="33"/>
        <v>0.1607579153221497</v>
      </c>
      <c r="BG77" s="1">
        <v>6</v>
      </c>
      <c r="BH77" s="1">
        <v>0.5</v>
      </c>
      <c r="BI77" s="1" t="s">
        <v>347</v>
      </c>
      <c r="BJ77" s="1">
        <v>2</v>
      </c>
      <c r="BK77" s="1" t="b">
        <v>1</v>
      </c>
      <c r="BL77" s="1">
        <v>1659880308.6937499</v>
      </c>
      <c r="BM77" s="1">
        <v>234.07843750000001</v>
      </c>
      <c r="BN77" s="1">
        <v>279.49462499999998</v>
      </c>
      <c r="BO77" s="1">
        <v>27.30933125</v>
      </c>
      <c r="BP77" s="1">
        <v>26.352193750000001</v>
      </c>
      <c r="BQ77" s="1">
        <v>233.05781250000001</v>
      </c>
      <c r="BR77" s="1">
        <v>27.266981250000001</v>
      </c>
      <c r="BS77" s="1">
        <v>500.15174999999999</v>
      </c>
      <c r="BT77" s="1">
        <v>99.093243749999999</v>
      </c>
      <c r="BU77" s="1">
        <v>0.10003950624999999</v>
      </c>
      <c r="BV77" s="1">
        <v>31.01546875</v>
      </c>
      <c r="BW77" s="1">
        <v>31.852531249999998</v>
      </c>
      <c r="BX77" s="1">
        <v>999.9</v>
      </c>
      <c r="BY77" s="1">
        <v>0</v>
      </c>
      <c r="BZ77" s="1">
        <v>0</v>
      </c>
      <c r="CA77" s="1">
        <v>9995.5550000000003</v>
      </c>
      <c r="CB77" s="1">
        <v>0</v>
      </c>
      <c r="CC77" s="1">
        <v>301.34056249999998</v>
      </c>
      <c r="CD77" s="1">
        <v>-45.416243750000007</v>
      </c>
      <c r="CE77" s="1">
        <v>240.65031250000001</v>
      </c>
      <c r="CF77" s="1">
        <v>287.05931249999998</v>
      </c>
      <c r="CG77" s="1">
        <v>0.95713831249999992</v>
      </c>
      <c r="CH77" s="1">
        <v>279.49462499999998</v>
      </c>
      <c r="CI77" s="1">
        <v>26.352193750000001</v>
      </c>
      <c r="CJ77" s="1">
        <v>2.7061712500000001</v>
      </c>
      <c r="CK77" s="1">
        <v>2.6113262499999998</v>
      </c>
      <c r="CL77" s="1">
        <v>22.322631250000001</v>
      </c>
      <c r="CM77" s="1">
        <v>21.737512500000001</v>
      </c>
      <c r="CN77" s="1">
        <v>2000.0181250000001</v>
      </c>
      <c r="CO77" s="1">
        <v>0.98000275000000003</v>
      </c>
      <c r="CP77" s="1">
        <v>1.9997549999999999E-2</v>
      </c>
      <c r="CQ77" s="1">
        <v>0</v>
      </c>
      <c r="CR77" s="1">
        <v>2.7589999999999999</v>
      </c>
      <c r="CS77" s="1">
        <v>0</v>
      </c>
      <c r="CT77" s="1">
        <v>18542.4375</v>
      </c>
      <c r="CU77" s="1">
        <v>17412.487499999999</v>
      </c>
      <c r="CV77" s="1">
        <v>40.25</v>
      </c>
      <c r="CW77" s="1">
        <v>41.125</v>
      </c>
      <c r="CX77" s="1">
        <v>40.136625000000002</v>
      </c>
      <c r="CY77" s="1">
        <v>39.625</v>
      </c>
      <c r="CZ77" s="1">
        <v>40.429250000000003</v>
      </c>
      <c r="DA77" s="1">
        <v>1960.0237500000001</v>
      </c>
      <c r="DB77" s="1">
        <v>39.997500000000002</v>
      </c>
      <c r="DC77" s="1">
        <v>0</v>
      </c>
      <c r="DD77" s="1">
        <v>1659880315.0999999</v>
      </c>
      <c r="DE77" s="1">
        <v>0</v>
      </c>
      <c r="DF77" s="1">
        <v>0</v>
      </c>
      <c r="DG77" s="1" t="s">
        <v>348</v>
      </c>
      <c r="DH77" s="1">
        <v>1659812590.0999999</v>
      </c>
      <c r="DI77" s="1">
        <v>1659812570.5999999</v>
      </c>
      <c r="DJ77" s="1">
        <v>0</v>
      </c>
      <c r="DK77" s="1">
        <v>-4.8000000000000001E-2</v>
      </c>
      <c r="DL77" s="1">
        <v>0</v>
      </c>
      <c r="DM77" s="1">
        <v>2.9860000000000002</v>
      </c>
      <c r="DN77" s="1">
        <v>1.6E-2</v>
      </c>
      <c r="DO77" s="1">
        <v>2000</v>
      </c>
      <c r="DP77" s="1">
        <v>27</v>
      </c>
      <c r="DQ77" s="1">
        <v>0.33</v>
      </c>
      <c r="DR77" s="1">
        <v>0.43</v>
      </c>
      <c r="DS77" s="1">
        <v>5.9370475448457896</v>
      </c>
      <c r="DT77" s="1">
        <v>4.1857806969957938</v>
      </c>
      <c r="DU77" s="1">
        <v>0.31998380697608197</v>
      </c>
      <c r="DV77" s="1">
        <v>0</v>
      </c>
      <c r="DW77" s="1">
        <v>-45.438423333333347</v>
      </c>
      <c r="DX77" s="1">
        <v>-6.5333793103447872</v>
      </c>
      <c r="DY77" s="1">
        <v>0.48406606070062669</v>
      </c>
      <c r="DZ77" s="1">
        <v>0</v>
      </c>
      <c r="EA77" s="1">
        <v>-18.840365880024962</v>
      </c>
      <c r="EB77" s="1">
        <v>131.30136166032861</v>
      </c>
      <c r="EC77" s="1">
        <v>10.086984760155181</v>
      </c>
      <c r="ED77" s="1">
        <v>0</v>
      </c>
      <c r="EE77" s="1">
        <v>0.9528134250000001</v>
      </c>
      <c r="EF77" s="1">
        <v>5.5473242026267668E-2</v>
      </c>
      <c r="EG77" s="1">
        <v>9.4086674292577187E-3</v>
      </c>
      <c r="EH77" s="1">
        <v>1</v>
      </c>
      <c r="EI77" s="1">
        <v>2.0263232762383252</v>
      </c>
      <c r="EJ77" s="1">
        <v>1.828229339506526E-2</v>
      </c>
      <c r="EK77" s="1">
        <v>1.6299094451420839E-3</v>
      </c>
      <c r="EL77" s="1">
        <v>1</v>
      </c>
      <c r="EM77" s="1">
        <v>2</v>
      </c>
      <c r="EN77" s="1">
        <v>5</v>
      </c>
      <c r="EO77" s="1" t="s">
        <v>386</v>
      </c>
      <c r="EP77" s="1">
        <v>2.9434200000000001</v>
      </c>
      <c r="EQ77" s="1">
        <v>2.8009900000000001</v>
      </c>
      <c r="ER77" s="1">
        <v>6.4660200000000001E-2</v>
      </c>
      <c r="ES77" s="1">
        <v>7.3590000000000003E-2</v>
      </c>
      <c r="ET77" s="1">
        <v>0.11777</v>
      </c>
      <c r="EU77" s="1">
        <v>0.115026</v>
      </c>
      <c r="EV77" s="1">
        <v>19216.7</v>
      </c>
      <c r="EW77" s="1">
        <v>19959.3</v>
      </c>
      <c r="EX77" s="1">
        <v>23887.7</v>
      </c>
      <c r="EY77" s="1">
        <v>25067.7</v>
      </c>
      <c r="EZ77" s="1">
        <v>33724.9</v>
      </c>
      <c r="FA77" s="1">
        <v>35416.5</v>
      </c>
      <c r="FB77" s="1">
        <v>43544.1</v>
      </c>
      <c r="FC77" s="1">
        <v>46335.5</v>
      </c>
      <c r="FD77" s="1">
        <v>1.55063</v>
      </c>
      <c r="FE77" s="1">
        <v>1.8883799999999999</v>
      </c>
      <c r="FF77" s="1">
        <v>0.14702999999999999</v>
      </c>
      <c r="FG77" s="1">
        <v>0</v>
      </c>
      <c r="FH77" s="1">
        <v>29.4696</v>
      </c>
      <c r="FI77" s="1">
        <v>999.9</v>
      </c>
      <c r="FJ77" s="1">
        <v>65.400000000000006</v>
      </c>
      <c r="FK77" s="1">
        <v>32.799999999999997</v>
      </c>
      <c r="FL77" s="1">
        <v>32.9694</v>
      </c>
      <c r="FM77" s="1">
        <v>64.465800000000002</v>
      </c>
      <c r="FN77" s="1">
        <v>26.274000000000001</v>
      </c>
      <c r="FO77" s="1">
        <v>1</v>
      </c>
      <c r="FP77" s="1">
        <v>0.31594499999999998</v>
      </c>
      <c r="FQ77" s="1">
        <v>0.75768000000000002</v>
      </c>
      <c r="FR77" s="1">
        <v>20.320799999999998</v>
      </c>
      <c r="FS77" s="1">
        <v>5.2108499999999998</v>
      </c>
      <c r="FT77" s="1">
        <v>11.9047</v>
      </c>
      <c r="FU77" s="1">
        <v>5.0023</v>
      </c>
      <c r="FV77" s="1">
        <v>3.2894999999999999</v>
      </c>
      <c r="FW77" s="1">
        <v>9999</v>
      </c>
      <c r="FX77" s="1">
        <v>9999</v>
      </c>
      <c r="FY77" s="1">
        <v>9999</v>
      </c>
      <c r="FZ77" s="1">
        <v>999.9</v>
      </c>
      <c r="GA77" s="1">
        <v>1.85941</v>
      </c>
      <c r="GB77" s="1">
        <v>1.8542799999999999</v>
      </c>
      <c r="GC77" s="1">
        <v>1.85758</v>
      </c>
      <c r="GD77" s="1">
        <v>1.8559300000000001</v>
      </c>
      <c r="GE77" s="1">
        <v>1.8547100000000001</v>
      </c>
      <c r="GF77" s="1">
        <v>1.8544099999999999</v>
      </c>
      <c r="GG77" s="1">
        <v>1.85301</v>
      </c>
      <c r="GH77" s="1">
        <v>1.85623</v>
      </c>
      <c r="GI77" s="1">
        <v>0</v>
      </c>
      <c r="GJ77" s="1">
        <v>0</v>
      </c>
      <c r="GK77" s="1">
        <v>0</v>
      </c>
      <c r="GL77" s="1">
        <v>0</v>
      </c>
      <c r="GM77" s="1" t="s">
        <v>350</v>
      </c>
      <c r="GN77" s="1" t="s">
        <v>351</v>
      </c>
      <c r="GO77" s="1" t="s">
        <v>352</v>
      </c>
      <c r="GP77" s="1" t="s">
        <v>352</v>
      </c>
      <c r="GQ77" s="1" t="s">
        <v>352</v>
      </c>
      <c r="GR77" s="1" t="s">
        <v>352</v>
      </c>
      <c r="GS77" s="1">
        <v>0</v>
      </c>
      <c r="GT77" s="1">
        <v>100</v>
      </c>
      <c r="GU77" s="1">
        <v>100</v>
      </c>
      <c r="GV77" s="1">
        <v>1.1120000000000001</v>
      </c>
      <c r="GW77" s="1">
        <v>4.24E-2</v>
      </c>
      <c r="GX77" s="1">
        <v>0.39266368898363929</v>
      </c>
      <c r="GY77" s="1">
        <v>3.036990343597491E-3</v>
      </c>
      <c r="GZ77" s="1">
        <v>-1.538114387597119E-6</v>
      </c>
      <c r="HA77" s="1">
        <v>3.3909691194327332E-10</v>
      </c>
      <c r="HB77" s="1">
        <v>-2.894341138822331E-2</v>
      </c>
      <c r="HC77" s="1">
        <v>9.7621983196103414E-3</v>
      </c>
      <c r="HD77" s="1">
        <v>-3.3387782167185642E-4</v>
      </c>
      <c r="HE77" s="1">
        <v>2.632278881966732E-6</v>
      </c>
      <c r="HF77" s="1">
        <v>6</v>
      </c>
      <c r="HG77" s="1">
        <v>2134</v>
      </c>
      <c r="HH77" s="1">
        <v>2</v>
      </c>
      <c r="HI77" s="1">
        <v>31</v>
      </c>
      <c r="HJ77" s="1">
        <v>1128.8</v>
      </c>
      <c r="HK77" s="1">
        <v>1129.0999999999999</v>
      </c>
      <c r="HL77" s="1">
        <v>0.90332000000000001</v>
      </c>
      <c r="HM77" s="1">
        <v>2.3144499999999999</v>
      </c>
      <c r="HN77" s="1">
        <v>1.4978</v>
      </c>
      <c r="HO77" s="1">
        <v>2.3083499999999999</v>
      </c>
      <c r="HP77" s="1">
        <v>1.5478499999999999</v>
      </c>
      <c r="HQ77" s="1">
        <v>2.34985</v>
      </c>
      <c r="HR77" s="1">
        <v>35.847700000000003</v>
      </c>
      <c r="HS77" s="1">
        <v>15.7957</v>
      </c>
      <c r="HT77" s="1">
        <v>18</v>
      </c>
      <c r="HU77" s="1">
        <v>290.57</v>
      </c>
      <c r="HV77" s="1">
        <v>510.99900000000002</v>
      </c>
      <c r="HW77" s="1">
        <v>28.5791</v>
      </c>
      <c r="HX77" s="1">
        <v>31.107700000000001</v>
      </c>
      <c r="HY77" s="1">
        <v>30</v>
      </c>
      <c r="HZ77" s="1">
        <v>30.9693</v>
      </c>
      <c r="IA77" s="1">
        <v>31.036200000000001</v>
      </c>
      <c r="IB77" s="1">
        <v>18.098500000000001</v>
      </c>
      <c r="IC77" s="1">
        <v>23.2864</v>
      </c>
      <c r="ID77" s="1">
        <v>57.683500000000002</v>
      </c>
      <c r="IE77" s="1">
        <v>28.568100000000001</v>
      </c>
      <c r="IF77" s="1">
        <v>351.63200000000001</v>
      </c>
      <c r="IG77" s="1">
        <v>26.2943</v>
      </c>
      <c r="IH77" s="1">
        <v>100.699</v>
      </c>
      <c r="II77" s="1">
        <v>100.42400000000001</v>
      </c>
      <c r="IJ77" s="1" t="s">
        <v>353</v>
      </c>
    </row>
    <row r="78" spans="1:244" ht="15.75" customHeight="1" x14ac:dyDescent="0.3">
      <c r="A78" s="1">
        <v>62</v>
      </c>
      <c r="B78" s="1">
        <v>1659880317.0999999</v>
      </c>
      <c r="C78" s="1">
        <v>60</v>
      </c>
      <c r="D78" s="1" t="s">
        <v>475</v>
      </c>
      <c r="E78" s="1" t="s">
        <v>476</v>
      </c>
      <c r="F78" s="1">
        <v>1</v>
      </c>
      <c r="H78" s="1" t="s">
        <v>345</v>
      </c>
      <c r="M78" s="1" t="s">
        <v>346</v>
      </c>
      <c r="N78" s="1">
        <v>1659880308.6937499</v>
      </c>
      <c r="O78" s="1">
        <f t="shared" si="0"/>
        <v>8.1915639539489784E-4</v>
      </c>
      <c r="P78" s="1">
        <f t="shared" si="1"/>
        <v>0.81915639539489782</v>
      </c>
      <c r="Q78" s="1">
        <f t="shared" si="2"/>
        <v>6.5762520329288128</v>
      </c>
      <c r="R78" s="1">
        <f t="shared" si="3"/>
        <v>234.07843750000001</v>
      </c>
      <c r="S78" s="1">
        <f t="shared" si="4"/>
        <v>-41.545457903496875</v>
      </c>
      <c r="T78" s="1">
        <f t="shared" si="5"/>
        <v>-4.1210303738321752</v>
      </c>
      <c r="U78" s="1">
        <f t="shared" si="6"/>
        <v>23.219008755117912</v>
      </c>
      <c r="V78" s="1">
        <f t="shared" si="7"/>
        <v>3.8878154626747326E-2</v>
      </c>
      <c r="W78" s="1">
        <f t="shared" si="8"/>
        <v>2.9128164289803617</v>
      </c>
      <c r="X78" s="1">
        <f t="shared" si="9"/>
        <v>3.8592156698812073E-2</v>
      </c>
      <c r="Y78" s="1">
        <f t="shared" si="10"/>
        <v>2.4145618194556705E-2</v>
      </c>
      <c r="Z78" s="1">
        <f t="shared" si="11"/>
        <v>321.51874438151464</v>
      </c>
      <c r="AA78" s="1">
        <f t="shared" si="12"/>
        <v>32.702751908869629</v>
      </c>
      <c r="AB78" s="1">
        <f t="shared" si="13"/>
        <v>31.852531249999998</v>
      </c>
      <c r="AC78" s="1">
        <f t="shared" si="14"/>
        <v>4.7353710009788195</v>
      </c>
      <c r="AD78" s="1">
        <f t="shared" si="15"/>
        <v>59.993066588098564</v>
      </c>
      <c r="AE78" s="1">
        <f t="shared" si="16"/>
        <v>2.7089022302200094</v>
      </c>
      <c r="AF78" s="1">
        <f t="shared" si="17"/>
        <v>4.51535883107766</v>
      </c>
      <c r="AG78" s="1">
        <f t="shared" si="18"/>
        <v>2.02646877075881</v>
      </c>
      <c r="AH78" s="1">
        <f t="shared" si="19"/>
        <v>-36.124797036914998</v>
      </c>
      <c r="AI78" s="1">
        <f t="shared" si="20"/>
        <v>-131.44874528511858</v>
      </c>
      <c r="AJ78" s="1">
        <f t="shared" si="21"/>
        <v>-10.177352575354776</v>
      </c>
      <c r="AK78" s="1">
        <f t="shared" si="22"/>
        <v>143.76784948412623</v>
      </c>
      <c r="AL78" s="1">
        <f t="shared" si="23"/>
        <v>37.666304871223304</v>
      </c>
      <c r="AM78" s="1">
        <f t="shared" si="24"/>
        <v>0.8202573387330786</v>
      </c>
      <c r="AN78" s="1">
        <f t="shared" si="25"/>
        <v>6.5762520329288128</v>
      </c>
      <c r="AO78" s="1">
        <v>315.05193710393633</v>
      </c>
      <c r="AP78" s="1">
        <v>280.96917575757573</v>
      </c>
      <c r="AQ78" s="1">
        <v>5.0981061365667628</v>
      </c>
      <c r="AR78" s="1">
        <v>65.044434554698469</v>
      </c>
      <c r="AS78" s="1">
        <f t="shared" si="26"/>
        <v>0.81915639539489782</v>
      </c>
      <c r="AT78" s="1">
        <v>26.35414138037277</v>
      </c>
      <c r="AU78" s="1">
        <v>27.30998000000001</v>
      </c>
      <c r="AV78" s="1">
        <v>2.1015427922668361E-6</v>
      </c>
      <c r="AW78" s="1">
        <v>82.478048087778163</v>
      </c>
      <c r="AX78" s="1">
        <v>195</v>
      </c>
      <c r="AY78" s="1">
        <v>39</v>
      </c>
      <c r="AZ78" s="1">
        <f t="shared" si="27"/>
        <v>1</v>
      </c>
      <c r="BA78" s="1">
        <f t="shared" si="28"/>
        <v>0</v>
      </c>
      <c r="BB78" s="1">
        <f t="shared" si="29"/>
        <v>51683.584681320041</v>
      </c>
      <c r="BC78" s="1">
        <f t="shared" si="30"/>
        <v>2000.0181250000001</v>
      </c>
      <c r="BD78" s="1">
        <f t="shared" si="31"/>
        <v>1681.2151481251371</v>
      </c>
      <c r="BE78" s="1">
        <f t="shared" si="32"/>
        <v>0.84059995612546612</v>
      </c>
      <c r="BF78" s="1">
        <f t="shared" si="33"/>
        <v>0.1607579153221497</v>
      </c>
      <c r="BG78" s="1">
        <v>6</v>
      </c>
      <c r="BH78" s="1">
        <v>0.5</v>
      </c>
      <c r="BI78" s="1" t="s">
        <v>347</v>
      </c>
      <c r="BJ78" s="1">
        <v>2</v>
      </c>
      <c r="BK78" s="1" t="b">
        <v>1</v>
      </c>
      <c r="BL78" s="1">
        <v>1659880308.6937499</v>
      </c>
      <c r="BM78" s="1">
        <v>234.07843750000001</v>
      </c>
      <c r="BN78" s="1">
        <v>279.49462499999998</v>
      </c>
      <c r="BO78" s="1">
        <v>27.30933125</v>
      </c>
      <c r="BP78" s="1">
        <v>26.352193750000001</v>
      </c>
      <c r="BQ78" s="1">
        <v>233.05781250000001</v>
      </c>
      <c r="BR78" s="1">
        <v>27.266981250000001</v>
      </c>
      <c r="BS78" s="1">
        <v>500.15174999999999</v>
      </c>
      <c r="BT78" s="1">
        <v>99.093243749999999</v>
      </c>
      <c r="BU78" s="1">
        <v>0.10003950624999999</v>
      </c>
      <c r="BV78" s="1">
        <v>31.01546875</v>
      </c>
      <c r="BW78" s="1">
        <v>31.852531249999998</v>
      </c>
      <c r="BX78" s="1">
        <v>999.9</v>
      </c>
      <c r="BY78" s="1">
        <v>0</v>
      </c>
      <c r="BZ78" s="1">
        <v>0</v>
      </c>
      <c r="CA78" s="1">
        <v>9995.5550000000003</v>
      </c>
      <c r="CB78" s="1">
        <v>0</v>
      </c>
      <c r="CC78" s="1">
        <v>301.34056249999998</v>
      </c>
      <c r="CD78" s="1">
        <v>-45.416243750000007</v>
      </c>
      <c r="CE78" s="1">
        <v>240.65031250000001</v>
      </c>
      <c r="CF78" s="1">
        <v>287.05931249999998</v>
      </c>
      <c r="CG78" s="1">
        <v>0.95713831249999992</v>
      </c>
      <c r="CH78" s="1">
        <v>279.49462499999998</v>
      </c>
      <c r="CI78" s="1">
        <v>26.352193750000001</v>
      </c>
      <c r="CJ78" s="1">
        <v>2.7061712500000001</v>
      </c>
      <c r="CK78" s="1">
        <v>2.6113262499999998</v>
      </c>
      <c r="CL78" s="1">
        <v>22.322631250000001</v>
      </c>
      <c r="CM78" s="1">
        <v>21.737512500000001</v>
      </c>
      <c r="CN78" s="1">
        <v>2000.0181250000001</v>
      </c>
      <c r="CO78" s="1">
        <v>0.98000275000000003</v>
      </c>
      <c r="CP78" s="1">
        <v>1.9997549999999999E-2</v>
      </c>
      <c r="CQ78" s="1">
        <v>0</v>
      </c>
      <c r="CR78" s="1">
        <v>2.7589999999999999</v>
      </c>
      <c r="CS78" s="1">
        <v>0</v>
      </c>
      <c r="CT78" s="1">
        <v>18542.4375</v>
      </c>
      <c r="CU78" s="1">
        <v>17412.487499999999</v>
      </c>
      <c r="CV78" s="1">
        <v>40.25</v>
      </c>
      <c r="CW78" s="1">
        <v>41.125</v>
      </c>
      <c r="CX78" s="1">
        <v>40.136625000000002</v>
      </c>
      <c r="CY78" s="1">
        <v>39.625</v>
      </c>
      <c r="CZ78" s="1">
        <v>40.429250000000003</v>
      </c>
      <c r="DA78" s="1">
        <v>1960.0237500000001</v>
      </c>
      <c r="DB78" s="1">
        <v>39.997500000000002</v>
      </c>
      <c r="DC78" s="1">
        <v>0</v>
      </c>
      <c r="DD78" s="1">
        <v>1659880316.3</v>
      </c>
      <c r="DE78" s="1">
        <v>0</v>
      </c>
      <c r="DF78" s="1">
        <v>0</v>
      </c>
      <c r="DG78" s="1" t="s">
        <v>348</v>
      </c>
      <c r="DH78" s="1">
        <v>1659812590.0999999</v>
      </c>
      <c r="DI78" s="1">
        <v>1659812570.5999999</v>
      </c>
      <c r="DJ78" s="1">
        <v>0</v>
      </c>
      <c r="DK78" s="1">
        <v>-4.8000000000000001E-2</v>
      </c>
      <c r="DL78" s="1">
        <v>0</v>
      </c>
      <c r="DM78" s="1">
        <v>2.9860000000000002</v>
      </c>
      <c r="DN78" s="1">
        <v>1.6E-2</v>
      </c>
      <c r="DO78" s="1">
        <v>2000</v>
      </c>
      <c r="DP78" s="1">
        <v>27</v>
      </c>
      <c r="DQ78" s="1">
        <v>0.33</v>
      </c>
      <c r="DR78" s="1">
        <v>0.43</v>
      </c>
      <c r="DS78" s="1">
        <v>5.9370475448457896</v>
      </c>
      <c r="DT78" s="1">
        <v>4.1857806969957938</v>
      </c>
      <c r="DU78" s="1">
        <v>0.31998380697608197</v>
      </c>
      <c r="DV78" s="1">
        <v>0</v>
      </c>
      <c r="DW78" s="1">
        <v>-45.438423333333347</v>
      </c>
      <c r="DX78" s="1">
        <v>-6.5333793103447872</v>
      </c>
      <c r="DY78" s="1">
        <v>0.48406606070062669</v>
      </c>
      <c r="DZ78" s="1">
        <v>0</v>
      </c>
      <c r="EA78" s="1">
        <v>-18.840365880024962</v>
      </c>
      <c r="EB78" s="1">
        <v>131.30136166032861</v>
      </c>
      <c r="EC78" s="1">
        <v>10.086984760155181</v>
      </c>
      <c r="ED78" s="1">
        <v>0</v>
      </c>
      <c r="EE78" s="1">
        <v>0.9528134250000001</v>
      </c>
      <c r="EF78" s="1">
        <v>5.5473242026267668E-2</v>
      </c>
      <c r="EG78" s="1">
        <v>9.4086674292577187E-3</v>
      </c>
      <c r="EH78" s="1">
        <v>1</v>
      </c>
      <c r="EI78" s="1">
        <v>2.0263232762383252</v>
      </c>
      <c r="EJ78" s="1">
        <v>1.828229339506526E-2</v>
      </c>
      <c r="EK78" s="1">
        <v>1.6299094451420839E-3</v>
      </c>
      <c r="EL78" s="1">
        <v>1</v>
      </c>
      <c r="EM78" s="1">
        <v>2</v>
      </c>
      <c r="EN78" s="1">
        <v>5</v>
      </c>
      <c r="EO78" s="1" t="s">
        <v>386</v>
      </c>
      <c r="EP78" s="1">
        <v>2.9435799999999999</v>
      </c>
      <c r="EQ78" s="1">
        <v>2.80098</v>
      </c>
      <c r="ER78" s="1">
        <v>6.5149799999999994E-2</v>
      </c>
      <c r="ES78" s="1">
        <v>7.4057100000000001E-2</v>
      </c>
      <c r="ET78" s="1">
        <v>0.11777</v>
      </c>
      <c r="EU78" s="1">
        <v>0.11502800000000001</v>
      </c>
      <c r="EV78" s="1">
        <v>19206.599999999999</v>
      </c>
      <c r="EW78" s="1">
        <v>19949.2</v>
      </c>
      <c r="EX78" s="1">
        <v>23887.599999999999</v>
      </c>
      <c r="EY78" s="1">
        <v>25067.7</v>
      </c>
      <c r="EZ78" s="1">
        <v>33724.9</v>
      </c>
      <c r="FA78" s="1">
        <v>35416.400000000001</v>
      </c>
      <c r="FB78" s="1">
        <v>43544.1</v>
      </c>
      <c r="FC78" s="1">
        <v>46335.5</v>
      </c>
      <c r="FD78" s="1">
        <v>1.5507</v>
      </c>
      <c r="FE78" s="1">
        <v>1.88835</v>
      </c>
      <c r="FF78" s="1">
        <v>0.14682100000000001</v>
      </c>
      <c r="FG78" s="1">
        <v>0</v>
      </c>
      <c r="FH78" s="1">
        <v>29.4696</v>
      </c>
      <c r="FI78" s="1">
        <v>999.9</v>
      </c>
      <c r="FJ78" s="1">
        <v>65.400000000000006</v>
      </c>
      <c r="FK78" s="1">
        <v>32.799999999999997</v>
      </c>
      <c r="FL78" s="1">
        <v>32.971699999999998</v>
      </c>
      <c r="FM78" s="1">
        <v>64.635800000000003</v>
      </c>
      <c r="FN78" s="1">
        <v>26.238</v>
      </c>
      <c r="FO78" s="1">
        <v>1</v>
      </c>
      <c r="FP78" s="1">
        <v>0.315965</v>
      </c>
      <c r="FQ78" s="1">
        <v>0.76094799999999996</v>
      </c>
      <c r="FR78" s="1">
        <v>20.320699999999999</v>
      </c>
      <c r="FS78" s="1">
        <v>5.2108499999999998</v>
      </c>
      <c r="FT78" s="1">
        <v>11.9048</v>
      </c>
      <c r="FU78" s="1">
        <v>5.0023</v>
      </c>
      <c r="FV78" s="1">
        <v>3.2894999999999999</v>
      </c>
      <c r="FW78" s="1">
        <v>9999</v>
      </c>
      <c r="FX78" s="1">
        <v>9999</v>
      </c>
      <c r="FY78" s="1">
        <v>9999</v>
      </c>
      <c r="FZ78" s="1">
        <v>999.9</v>
      </c>
      <c r="GA78" s="1">
        <v>1.85941</v>
      </c>
      <c r="GB78" s="1">
        <v>1.8542700000000001</v>
      </c>
      <c r="GC78" s="1">
        <v>1.85758</v>
      </c>
      <c r="GD78" s="1">
        <v>1.8559300000000001</v>
      </c>
      <c r="GE78" s="1">
        <v>1.8547100000000001</v>
      </c>
      <c r="GF78" s="1">
        <v>1.8544</v>
      </c>
      <c r="GG78" s="1">
        <v>1.85301</v>
      </c>
      <c r="GH78" s="1">
        <v>1.85623</v>
      </c>
      <c r="GI78" s="1">
        <v>0</v>
      </c>
      <c r="GJ78" s="1">
        <v>0</v>
      </c>
      <c r="GK78" s="1">
        <v>0</v>
      </c>
      <c r="GL78" s="1">
        <v>0</v>
      </c>
      <c r="GM78" s="1" t="s">
        <v>350</v>
      </c>
      <c r="GN78" s="1" t="s">
        <v>351</v>
      </c>
      <c r="GO78" s="1" t="s">
        <v>352</v>
      </c>
      <c r="GP78" s="1" t="s">
        <v>352</v>
      </c>
      <c r="GQ78" s="1" t="s">
        <v>352</v>
      </c>
      <c r="GR78" s="1" t="s">
        <v>352</v>
      </c>
      <c r="GS78" s="1">
        <v>0</v>
      </c>
      <c r="GT78" s="1">
        <v>100</v>
      </c>
      <c r="GU78" s="1">
        <v>100</v>
      </c>
      <c r="GV78" s="1">
        <v>1.1180000000000001</v>
      </c>
      <c r="GW78" s="1">
        <v>4.2299999999999997E-2</v>
      </c>
      <c r="GX78" s="1">
        <v>0.39266368898363929</v>
      </c>
      <c r="GY78" s="1">
        <v>3.036990343597491E-3</v>
      </c>
      <c r="GZ78" s="1">
        <v>-1.538114387597119E-6</v>
      </c>
      <c r="HA78" s="1">
        <v>3.3909691194327332E-10</v>
      </c>
      <c r="HB78" s="1">
        <v>-2.894341138822331E-2</v>
      </c>
      <c r="HC78" s="1">
        <v>9.7621983196103414E-3</v>
      </c>
      <c r="HD78" s="1">
        <v>-3.3387782167185642E-4</v>
      </c>
      <c r="HE78" s="1">
        <v>2.632278881966732E-6</v>
      </c>
      <c r="HF78" s="1">
        <v>6</v>
      </c>
      <c r="HG78" s="1">
        <v>2134</v>
      </c>
      <c r="HH78" s="1">
        <v>2</v>
      </c>
      <c r="HI78" s="1">
        <v>31</v>
      </c>
      <c r="HJ78" s="1">
        <v>1128.8</v>
      </c>
      <c r="HK78" s="1">
        <v>1129.0999999999999</v>
      </c>
      <c r="HL78" s="1">
        <v>0.90698199999999995</v>
      </c>
      <c r="HM78" s="1">
        <v>2.3071299999999999</v>
      </c>
      <c r="HN78" s="1">
        <v>1.4978</v>
      </c>
      <c r="HO78" s="1">
        <v>2.3083499999999999</v>
      </c>
      <c r="HP78" s="1">
        <v>1.5478499999999999</v>
      </c>
      <c r="HQ78" s="1">
        <v>2.4328599999999998</v>
      </c>
      <c r="HR78" s="1">
        <v>35.847700000000003</v>
      </c>
      <c r="HS78" s="1">
        <v>15.786899999999999</v>
      </c>
      <c r="HT78" s="1">
        <v>18</v>
      </c>
      <c r="HU78" s="1">
        <v>290.60000000000002</v>
      </c>
      <c r="HV78" s="1">
        <v>510.98200000000003</v>
      </c>
      <c r="HW78" s="1">
        <v>28.5778</v>
      </c>
      <c r="HX78" s="1">
        <v>31.107700000000001</v>
      </c>
      <c r="HY78" s="1">
        <v>30</v>
      </c>
      <c r="HZ78" s="1">
        <v>30.9693</v>
      </c>
      <c r="IA78" s="1">
        <v>31.036200000000001</v>
      </c>
      <c r="IB78" s="1">
        <v>18.171800000000001</v>
      </c>
      <c r="IC78" s="1">
        <v>23.2864</v>
      </c>
      <c r="ID78" s="1">
        <v>57.683500000000002</v>
      </c>
      <c r="IE78" s="1">
        <v>28.568100000000001</v>
      </c>
      <c r="IF78" s="1">
        <v>361.65199999999999</v>
      </c>
      <c r="IG78" s="1">
        <v>26.293500000000002</v>
      </c>
      <c r="IH78" s="1">
        <v>100.699</v>
      </c>
      <c r="II78" s="1">
        <v>100.42400000000001</v>
      </c>
      <c r="IJ78" s="1" t="s">
        <v>353</v>
      </c>
    </row>
    <row r="79" spans="1:244" ht="15.75" customHeight="1" x14ac:dyDescent="0.3">
      <c r="A79" s="1">
        <v>63</v>
      </c>
      <c r="B79" s="1">
        <v>1659880318.5999999</v>
      </c>
      <c r="C79" s="1">
        <v>61.5</v>
      </c>
      <c r="D79" s="1" t="s">
        <v>477</v>
      </c>
      <c r="E79" s="1" t="s">
        <v>478</v>
      </c>
      <c r="F79" s="1">
        <v>1</v>
      </c>
      <c r="H79" s="1" t="s">
        <v>345</v>
      </c>
      <c r="M79" s="1" t="s">
        <v>346</v>
      </c>
      <c r="N79" s="1">
        <v>1659880310.7249999</v>
      </c>
      <c r="O79" s="1">
        <f t="shared" si="0"/>
        <v>8.1984555167753496E-4</v>
      </c>
      <c r="P79" s="1">
        <f t="shared" si="1"/>
        <v>0.81984555167753492</v>
      </c>
      <c r="Q79" s="1">
        <f t="shared" si="2"/>
        <v>6.6443000848947573</v>
      </c>
      <c r="R79" s="1">
        <f t="shared" si="3"/>
        <v>244.14306250000001</v>
      </c>
      <c r="S79" s="1">
        <f t="shared" si="4"/>
        <v>-34.37270782582295</v>
      </c>
      <c r="T79" s="1">
        <f t="shared" si="5"/>
        <v>-3.4095406957132468</v>
      </c>
      <c r="U79" s="1">
        <f t="shared" si="6"/>
        <v>24.217344510299228</v>
      </c>
      <c r="V79" s="1">
        <f t="shared" si="7"/>
        <v>3.8909312257780937E-2</v>
      </c>
      <c r="W79" s="1">
        <f t="shared" si="8"/>
        <v>2.9127337524233012</v>
      </c>
      <c r="X79" s="1">
        <f t="shared" si="9"/>
        <v>3.8622849494871686E-2</v>
      </c>
      <c r="Y79" s="1">
        <f t="shared" si="10"/>
        <v>2.4164842526144995E-2</v>
      </c>
      <c r="Z79" s="1">
        <f t="shared" si="11"/>
        <v>321.51475293406031</v>
      </c>
      <c r="AA79" s="1">
        <f t="shared" si="12"/>
        <v>32.703641838469217</v>
      </c>
      <c r="AB79" s="1">
        <f t="shared" si="13"/>
        <v>31.852731250000001</v>
      </c>
      <c r="AC79" s="1">
        <f t="shared" si="14"/>
        <v>4.7354246641505116</v>
      </c>
      <c r="AD79" s="1">
        <f t="shared" si="15"/>
        <v>59.988619509943064</v>
      </c>
      <c r="AE79" s="1">
        <f t="shared" si="16"/>
        <v>2.708863580199155</v>
      </c>
      <c r="AF79" s="1">
        <f t="shared" si="17"/>
        <v>4.5156291348730955</v>
      </c>
      <c r="AG79" s="1">
        <f t="shared" si="18"/>
        <v>2.0265610839513566</v>
      </c>
      <c r="AH79" s="1">
        <f t="shared" si="19"/>
        <v>-36.155188828979291</v>
      </c>
      <c r="AI79" s="1">
        <f t="shared" si="20"/>
        <v>-131.31153767438744</v>
      </c>
      <c r="AJ79" s="1">
        <f t="shared" si="21"/>
        <v>-10.167080502702238</v>
      </c>
      <c r="AK79" s="1">
        <f t="shared" si="22"/>
        <v>143.88094592799135</v>
      </c>
      <c r="AL79" s="1">
        <f t="shared" si="23"/>
        <v>37.860731102816793</v>
      </c>
      <c r="AM79" s="1">
        <f t="shared" si="24"/>
        <v>0.82000706524520983</v>
      </c>
      <c r="AN79" s="1">
        <f t="shared" si="25"/>
        <v>6.6443000848947573</v>
      </c>
      <c r="AO79" s="1">
        <v>322.97889367649321</v>
      </c>
      <c r="AP79" s="1">
        <v>288.67420606060602</v>
      </c>
      <c r="AQ79" s="1">
        <v>5.125325512830841</v>
      </c>
      <c r="AR79" s="1">
        <v>65.044434554698469</v>
      </c>
      <c r="AS79" s="1">
        <f t="shared" si="26"/>
        <v>0.81984555167753492</v>
      </c>
      <c r="AT79" s="1">
        <v>26.354446662146941</v>
      </c>
      <c r="AU79" s="1">
        <v>27.311062424242419</v>
      </c>
      <c r="AV79" s="1">
        <v>3.8607059361205994E-6</v>
      </c>
      <c r="AW79" s="1">
        <v>82.478048087778163</v>
      </c>
      <c r="AX79" s="1">
        <v>195</v>
      </c>
      <c r="AY79" s="1">
        <v>39</v>
      </c>
      <c r="AZ79" s="1">
        <f t="shared" si="27"/>
        <v>1</v>
      </c>
      <c r="BA79" s="1">
        <f t="shared" si="28"/>
        <v>0</v>
      </c>
      <c r="BB79" s="1">
        <f t="shared" si="29"/>
        <v>51681.061353866542</v>
      </c>
      <c r="BC79" s="1">
        <f t="shared" si="30"/>
        <v>1999.993125</v>
      </c>
      <c r="BD79" s="1">
        <f t="shared" si="31"/>
        <v>1681.1941473751606</v>
      </c>
      <c r="BE79" s="1">
        <f t="shared" si="32"/>
        <v>0.84059996324995401</v>
      </c>
      <c r="BF79" s="1">
        <f t="shared" si="33"/>
        <v>0.16075792907241135</v>
      </c>
      <c r="BG79" s="1">
        <v>6</v>
      </c>
      <c r="BH79" s="1">
        <v>0.5</v>
      </c>
      <c r="BI79" s="1" t="s">
        <v>347</v>
      </c>
      <c r="BJ79" s="1">
        <v>2</v>
      </c>
      <c r="BK79" s="1" t="b">
        <v>1</v>
      </c>
      <c r="BL79" s="1">
        <v>1659880310.7249999</v>
      </c>
      <c r="BM79" s="1">
        <v>244.14306250000001</v>
      </c>
      <c r="BN79" s="1">
        <v>289.801625</v>
      </c>
      <c r="BO79" s="1">
        <v>27.308949999999999</v>
      </c>
      <c r="BP79" s="1">
        <v>26.352118749999999</v>
      </c>
      <c r="BQ79" s="1">
        <v>243.09868750000001</v>
      </c>
      <c r="BR79" s="1">
        <v>27.2666</v>
      </c>
      <c r="BS79" s="1">
        <v>500.15937500000001</v>
      </c>
      <c r="BT79" s="1">
        <v>99.093193749999983</v>
      </c>
      <c r="BU79" s="1">
        <v>0.10005901875000001</v>
      </c>
      <c r="BV79" s="1">
        <v>31.016518749999999</v>
      </c>
      <c r="BW79" s="1">
        <v>31.852731250000001</v>
      </c>
      <c r="BX79" s="1">
        <v>999.9</v>
      </c>
      <c r="BY79" s="1">
        <v>0</v>
      </c>
      <c r="BZ79" s="1">
        <v>0</v>
      </c>
      <c r="CA79" s="1">
        <v>9995.0874999999996</v>
      </c>
      <c r="CB79" s="1">
        <v>0</v>
      </c>
      <c r="CC79" s="1">
        <v>305.98893750000002</v>
      </c>
      <c r="CD79" s="1">
        <v>-45.658675000000002</v>
      </c>
      <c r="CE79" s="1">
        <v>250.99743749999999</v>
      </c>
      <c r="CF79" s="1">
        <v>297.64531249999999</v>
      </c>
      <c r="CG79" s="1">
        <v>0.95683268749999995</v>
      </c>
      <c r="CH79" s="1">
        <v>289.801625</v>
      </c>
      <c r="CI79" s="1">
        <v>26.352118749999999</v>
      </c>
      <c r="CJ79" s="1">
        <v>2.7061324999999998</v>
      </c>
      <c r="CK79" s="1">
        <v>2.6113175000000002</v>
      </c>
      <c r="CL79" s="1">
        <v>22.32239375</v>
      </c>
      <c r="CM79" s="1">
        <v>21.737456250000001</v>
      </c>
      <c r="CN79" s="1">
        <v>1999.993125</v>
      </c>
      <c r="CO79" s="1">
        <v>0.98000256249999995</v>
      </c>
      <c r="CP79" s="1">
        <v>1.9997737500000001E-2</v>
      </c>
      <c r="CQ79" s="1">
        <v>0</v>
      </c>
      <c r="CR79" s="1">
        <v>2.8036875000000001</v>
      </c>
      <c r="CS79" s="1">
        <v>0</v>
      </c>
      <c r="CT79" s="1">
        <v>18535.818749999999</v>
      </c>
      <c r="CU79" s="1">
        <v>17412.268749999999</v>
      </c>
      <c r="CV79" s="1">
        <v>40.25</v>
      </c>
      <c r="CW79" s="1">
        <v>41.125</v>
      </c>
      <c r="CX79" s="1">
        <v>40.136625000000002</v>
      </c>
      <c r="CY79" s="1">
        <v>39.625</v>
      </c>
      <c r="CZ79" s="1">
        <v>40.421499999999988</v>
      </c>
      <c r="DA79" s="1">
        <v>1960</v>
      </c>
      <c r="DB79" s="1">
        <v>39.997500000000002</v>
      </c>
      <c r="DC79" s="1">
        <v>0</v>
      </c>
      <c r="DD79" s="1">
        <v>1659880317.5</v>
      </c>
      <c r="DE79" s="1">
        <v>0</v>
      </c>
      <c r="DF79" s="1">
        <v>0</v>
      </c>
      <c r="DG79" s="1" t="s">
        <v>348</v>
      </c>
      <c r="DH79" s="1">
        <v>1659812590.0999999</v>
      </c>
      <c r="DI79" s="1">
        <v>1659812570.5999999</v>
      </c>
      <c r="DJ79" s="1">
        <v>0</v>
      </c>
      <c r="DK79" s="1">
        <v>-4.8000000000000001E-2</v>
      </c>
      <c r="DL79" s="1">
        <v>0</v>
      </c>
      <c r="DM79" s="1">
        <v>2.9860000000000002</v>
      </c>
      <c r="DN79" s="1">
        <v>1.6E-2</v>
      </c>
      <c r="DO79" s="1">
        <v>2000</v>
      </c>
      <c r="DP79" s="1">
        <v>27</v>
      </c>
      <c r="DQ79" s="1">
        <v>0.33</v>
      </c>
      <c r="DR79" s="1">
        <v>0.43</v>
      </c>
      <c r="DS79" s="1">
        <v>6.0398614377078212</v>
      </c>
      <c r="DT79" s="1">
        <v>3.918210042488051</v>
      </c>
      <c r="DU79" s="1">
        <v>0.28848780214496939</v>
      </c>
      <c r="DV79" s="1">
        <v>0</v>
      </c>
      <c r="DW79" s="1">
        <v>-45.563263333333353</v>
      </c>
      <c r="DX79" s="1">
        <v>-6.4316609566184813</v>
      </c>
      <c r="DY79" s="1">
        <v>0.47580962403278748</v>
      </c>
      <c r="DZ79" s="1">
        <v>0</v>
      </c>
      <c r="EA79" s="1">
        <v>-17.090058661505719</v>
      </c>
      <c r="EB79" s="1">
        <v>131.00096837948121</v>
      </c>
      <c r="EC79" s="1">
        <v>10.069512431404259</v>
      </c>
      <c r="ED79" s="1">
        <v>0</v>
      </c>
      <c r="EE79" s="1">
        <v>0.95397237499999998</v>
      </c>
      <c r="EF79" s="1">
        <v>3.5621819887427908E-2</v>
      </c>
      <c r="EG79" s="1">
        <v>7.9358047565684896E-3</v>
      </c>
      <c r="EH79" s="1">
        <v>1</v>
      </c>
      <c r="EI79" s="1">
        <v>2.0264827269592329</v>
      </c>
      <c r="EJ79" s="1">
        <v>2.126102088934697E-2</v>
      </c>
      <c r="EK79" s="1">
        <v>1.726033796884448E-3</v>
      </c>
      <c r="EL79" s="1">
        <v>1</v>
      </c>
      <c r="EM79" s="1">
        <v>2</v>
      </c>
      <c r="EN79" s="1">
        <v>5</v>
      </c>
      <c r="EO79" s="1" t="s">
        <v>386</v>
      </c>
      <c r="EP79" s="1">
        <v>2.9434900000000002</v>
      </c>
      <c r="EQ79" s="1">
        <v>2.8011699999999999</v>
      </c>
      <c r="ER79" s="1">
        <v>6.6615400000000005E-2</v>
      </c>
      <c r="ES79" s="1">
        <v>7.5442099999999998E-2</v>
      </c>
      <c r="ET79" s="1">
        <v>0.117773</v>
      </c>
      <c r="EU79" s="1">
        <v>0.115039</v>
      </c>
      <c r="EV79" s="1">
        <v>19176.5</v>
      </c>
      <c r="EW79" s="1">
        <v>19919.2</v>
      </c>
      <c r="EX79" s="1">
        <v>23887.7</v>
      </c>
      <c r="EY79" s="1">
        <v>25067.4</v>
      </c>
      <c r="EZ79" s="1">
        <v>33724.9</v>
      </c>
      <c r="FA79" s="1">
        <v>35415.800000000003</v>
      </c>
      <c r="FB79" s="1">
        <v>43544.1</v>
      </c>
      <c r="FC79" s="1">
        <v>46335.199999999997</v>
      </c>
      <c r="FD79" s="1">
        <v>1.55115</v>
      </c>
      <c r="FE79" s="1">
        <v>1.8884799999999999</v>
      </c>
      <c r="FF79" s="1">
        <v>0.14649699999999999</v>
      </c>
      <c r="FG79" s="1">
        <v>0</v>
      </c>
      <c r="FH79" s="1">
        <v>29.468900000000001</v>
      </c>
      <c r="FI79" s="1">
        <v>999.9</v>
      </c>
      <c r="FJ79" s="1">
        <v>65.400000000000006</v>
      </c>
      <c r="FK79" s="1">
        <v>32.799999999999997</v>
      </c>
      <c r="FL79" s="1">
        <v>32.965299999999999</v>
      </c>
      <c r="FM79" s="1">
        <v>64.565799999999996</v>
      </c>
      <c r="FN79" s="1">
        <v>26.342099999999999</v>
      </c>
      <c r="FO79" s="1">
        <v>1</v>
      </c>
      <c r="FP79" s="1">
        <v>0.31599100000000002</v>
      </c>
      <c r="FQ79" s="1">
        <v>0.76223300000000005</v>
      </c>
      <c r="FR79" s="1">
        <v>20.320699999999999</v>
      </c>
      <c r="FS79" s="1">
        <v>5.2110000000000003</v>
      </c>
      <c r="FT79" s="1">
        <v>11.904500000000001</v>
      </c>
      <c r="FU79" s="1">
        <v>5.0022500000000001</v>
      </c>
      <c r="FV79" s="1">
        <v>3.2895300000000001</v>
      </c>
      <c r="FW79" s="1">
        <v>9999</v>
      </c>
      <c r="FX79" s="1">
        <v>9999</v>
      </c>
      <c r="FY79" s="1">
        <v>9999</v>
      </c>
      <c r="FZ79" s="1">
        <v>999.9</v>
      </c>
      <c r="GA79" s="1">
        <v>1.85937</v>
      </c>
      <c r="GB79" s="1">
        <v>1.85426</v>
      </c>
      <c r="GC79" s="1">
        <v>1.8575699999999999</v>
      </c>
      <c r="GD79" s="1">
        <v>1.85592</v>
      </c>
      <c r="GE79" s="1">
        <v>1.8547100000000001</v>
      </c>
      <c r="GF79" s="1">
        <v>1.8544</v>
      </c>
      <c r="GG79" s="1">
        <v>1.85301</v>
      </c>
      <c r="GH79" s="1">
        <v>1.85623</v>
      </c>
      <c r="GI79" s="1">
        <v>0</v>
      </c>
      <c r="GJ79" s="1">
        <v>0</v>
      </c>
      <c r="GK79" s="1">
        <v>0</v>
      </c>
      <c r="GL79" s="1">
        <v>0</v>
      </c>
      <c r="GM79" s="1" t="s">
        <v>350</v>
      </c>
      <c r="GN79" s="1" t="s">
        <v>351</v>
      </c>
      <c r="GO79" s="1" t="s">
        <v>352</v>
      </c>
      <c r="GP79" s="1" t="s">
        <v>352</v>
      </c>
      <c r="GQ79" s="1" t="s">
        <v>352</v>
      </c>
      <c r="GR79" s="1" t="s">
        <v>352</v>
      </c>
      <c r="GS79" s="1">
        <v>0</v>
      </c>
      <c r="GT79" s="1">
        <v>100</v>
      </c>
      <c r="GU79" s="1">
        <v>100</v>
      </c>
      <c r="GV79" s="1">
        <v>1.135</v>
      </c>
      <c r="GW79" s="1">
        <v>4.2299999999999997E-2</v>
      </c>
      <c r="GX79" s="1">
        <v>0.39266368898363929</v>
      </c>
      <c r="GY79" s="1">
        <v>3.036990343597491E-3</v>
      </c>
      <c r="GZ79" s="1">
        <v>-1.538114387597119E-6</v>
      </c>
      <c r="HA79" s="1">
        <v>3.3909691194327332E-10</v>
      </c>
      <c r="HB79" s="1">
        <v>-2.894341138822331E-2</v>
      </c>
      <c r="HC79" s="1">
        <v>9.7621983196103414E-3</v>
      </c>
      <c r="HD79" s="1">
        <v>-3.3387782167185642E-4</v>
      </c>
      <c r="HE79" s="1">
        <v>2.632278881966732E-6</v>
      </c>
      <c r="HF79" s="1">
        <v>6</v>
      </c>
      <c r="HG79" s="1">
        <v>2134</v>
      </c>
      <c r="HH79" s="1">
        <v>2</v>
      </c>
      <c r="HI79" s="1">
        <v>31</v>
      </c>
      <c r="HJ79" s="1">
        <v>1128.8</v>
      </c>
      <c r="HK79" s="1">
        <v>1129.0999999999999</v>
      </c>
      <c r="HL79" s="1">
        <v>0.924072</v>
      </c>
      <c r="HM79" s="1">
        <v>2.3144499999999999</v>
      </c>
      <c r="HN79" s="1">
        <v>1.4978</v>
      </c>
      <c r="HO79" s="1">
        <v>2.3083499999999999</v>
      </c>
      <c r="HP79" s="1">
        <v>1.5478499999999999</v>
      </c>
      <c r="HQ79" s="1">
        <v>2.32666</v>
      </c>
      <c r="HR79" s="1">
        <v>35.847700000000003</v>
      </c>
      <c r="HS79" s="1">
        <v>15.7957</v>
      </c>
      <c r="HT79" s="1">
        <v>18</v>
      </c>
      <c r="HU79" s="1">
        <v>290.78300000000002</v>
      </c>
      <c r="HV79" s="1">
        <v>511.06700000000001</v>
      </c>
      <c r="HW79" s="1">
        <v>28.5717</v>
      </c>
      <c r="HX79" s="1">
        <v>31.107700000000001</v>
      </c>
      <c r="HY79" s="1">
        <v>30.0001</v>
      </c>
      <c r="HZ79" s="1">
        <v>30.9693</v>
      </c>
      <c r="IA79" s="1">
        <v>31.036200000000001</v>
      </c>
      <c r="IB79" s="1">
        <v>18.520900000000001</v>
      </c>
      <c r="IC79" s="1">
        <v>23.2864</v>
      </c>
      <c r="ID79" s="1">
        <v>57.683500000000002</v>
      </c>
      <c r="IE79" s="1">
        <v>28.568100000000001</v>
      </c>
      <c r="IF79" s="1">
        <v>361.65199999999999</v>
      </c>
      <c r="IG79" s="1">
        <v>26.290099999999999</v>
      </c>
      <c r="IH79" s="1">
        <v>100.699</v>
      </c>
      <c r="II79" s="1">
        <v>100.423</v>
      </c>
      <c r="IJ79" s="1" t="s">
        <v>353</v>
      </c>
    </row>
    <row r="80" spans="1:244" ht="15.75" customHeight="1" x14ac:dyDescent="0.3">
      <c r="A80" s="1">
        <v>64</v>
      </c>
      <c r="B80" s="1">
        <v>1659880319.0999999</v>
      </c>
      <c r="C80" s="1">
        <v>62</v>
      </c>
      <c r="D80" s="1" t="s">
        <v>479</v>
      </c>
      <c r="E80" s="1" t="s">
        <v>480</v>
      </c>
      <c r="F80" s="1">
        <v>1</v>
      </c>
      <c r="H80" s="1" t="s">
        <v>345</v>
      </c>
      <c r="M80" s="1" t="s">
        <v>346</v>
      </c>
      <c r="N80" s="1">
        <v>1659880310.7249999</v>
      </c>
      <c r="O80" s="1">
        <f t="shared" si="0"/>
        <v>8.1952496724478911E-4</v>
      </c>
      <c r="P80" s="1">
        <f t="shared" si="1"/>
        <v>0.81952496724478907</v>
      </c>
      <c r="Q80" s="1">
        <f t="shared" si="2"/>
        <v>6.6559307957685956</v>
      </c>
      <c r="R80" s="1">
        <f t="shared" si="3"/>
        <v>244.14306250000001</v>
      </c>
      <c r="S80" s="1">
        <f t="shared" si="4"/>
        <v>-34.952049635823613</v>
      </c>
      <c r="T80" s="1">
        <f t="shared" si="5"/>
        <v>-3.4670074943121478</v>
      </c>
      <c r="U80" s="1">
        <f t="shared" si="6"/>
        <v>24.217344510299228</v>
      </c>
      <c r="V80" s="1">
        <f t="shared" si="7"/>
        <v>3.8893984803366262E-2</v>
      </c>
      <c r="W80" s="1">
        <f t="shared" si="8"/>
        <v>2.9127337524233012</v>
      </c>
      <c r="X80" s="1">
        <f t="shared" si="9"/>
        <v>3.8607746791355146E-2</v>
      </c>
      <c r="Y80" s="1">
        <f t="shared" si="10"/>
        <v>2.4155383349997304E-2</v>
      </c>
      <c r="Z80" s="1">
        <f t="shared" si="11"/>
        <v>321.51475293406031</v>
      </c>
      <c r="AA80" s="1">
        <f t="shared" si="12"/>
        <v>32.703725424818039</v>
      </c>
      <c r="AB80" s="1">
        <f t="shared" si="13"/>
        <v>31.852731250000001</v>
      </c>
      <c r="AC80" s="1">
        <f t="shared" si="14"/>
        <v>4.7354246641505116</v>
      </c>
      <c r="AD80" s="1">
        <f t="shared" si="15"/>
        <v>59.988619509943064</v>
      </c>
      <c r="AE80" s="1">
        <f t="shared" si="16"/>
        <v>2.708863580199155</v>
      </c>
      <c r="AF80" s="1">
        <f t="shared" si="17"/>
        <v>4.5156291348730955</v>
      </c>
      <c r="AG80" s="1">
        <f t="shared" si="18"/>
        <v>2.0265610839513566</v>
      </c>
      <c r="AH80" s="1">
        <f t="shared" si="19"/>
        <v>-36.141051055495197</v>
      </c>
      <c r="AI80" s="1">
        <f t="shared" si="20"/>
        <v>-131.31153767438744</v>
      </c>
      <c r="AJ80" s="1">
        <f t="shared" si="21"/>
        <v>-10.167080502702238</v>
      </c>
      <c r="AK80" s="1">
        <f t="shared" si="22"/>
        <v>143.89508370147544</v>
      </c>
      <c r="AL80" s="1">
        <f t="shared" si="23"/>
        <v>37.860731102816793</v>
      </c>
      <c r="AM80" s="1">
        <f t="shared" si="24"/>
        <v>0.82000706524520983</v>
      </c>
      <c r="AN80" s="1">
        <f t="shared" si="25"/>
        <v>6.6559307957685956</v>
      </c>
      <c r="AO80" s="1">
        <v>325.59951463505217</v>
      </c>
      <c r="AP80" s="1">
        <v>291.24499393939391</v>
      </c>
      <c r="AQ80" s="1">
        <v>5.1322924437458699</v>
      </c>
      <c r="AR80" s="1">
        <v>65.044434554698469</v>
      </c>
      <c r="AS80" s="1">
        <f t="shared" si="26"/>
        <v>0.81952496724478907</v>
      </c>
      <c r="AT80" s="1">
        <v>26.354901486413461</v>
      </c>
      <c r="AU80" s="1">
        <v>27.311132121212111</v>
      </c>
      <c r="AV80" s="1">
        <v>5.5604373952264504E-6</v>
      </c>
      <c r="AW80" s="1">
        <v>82.478048087778163</v>
      </c>
      <c r="AX80" s="1">
        <v>195</v>
      </c>
      <c r="AY80" s="1">
        <v>39</v>
      </c>
      <c r="AZ80" s="1">
        <f t="shared" si="27"/>
        <v>1</v>
      </c>
      <c r="BA80" s="1">
        <f t="shared" si="28"/>
        <v>0</v>
      </c>
      <c r="BB80" s="1">
        <f t="shared" si="29"/>
        <v>51681.061353866542</v>
      </c>
      <c r="BC80" s="1">
        <f t="shared" si="30"/>
        <v>1999.993125</v>
      </c>
      <c r="BD80" s="1">
        <f t="shared" si="31"/>
        <v>1681.1941473751606</v>
      </c>
      <c r="BE80" s="1">
        <f t="shared" si="32"/>
        <v>0.84059996324995401</v>
      </c>
      <c r="BF80" s="1">
        <f t="shared" si="33"/>
        <v>0.16075792907241135</v>
      </c>
      <c r="BG80" s="1">
        <v>6</v>
      </c>
      <c r="BH80" s="1">
        <v>0.5</v>
      </c>
      <c r="BI80" s="1" t="s">
        <v>347</v>
      </c>
      <c r="BJ80" s="1">
        <v>2</v>
      </c>
      <c r="BK80" s="1" t="b">
        <v>1</v>
      </c>
      <c r="BL80" s="1">
        <v>1659880310.7249999</v>
      </c>
      <c r="BM80" s="1">
        <v>244.14306250000001</v>
      </c>
      <c r="BN80" s="1">
        <v>289.801625</v>
      </c>
      <c r="BO80" s="1">
        <v>27.308949999999999</v>
      </c>
      <c r="BP80" s="1">
        <v>26.352118749999999</v>
      </c>
      <c r="BQ80" s="1">
        <v>243.09868750000001</v>
      </c>
      <c r="BR80" s="1">
        <v>27.2666</v>
      </c>
      <c r="BS80" s="1">
        <v>500.15937500000001</v>
      </c>
      <c r="BT80" s="1">
        <v>99.093193749999983</v>
      </c>
      <c r="BU80" s="1">
        <v>0.10005901875000001</v>
      </c>
      <c r="BV80" s="1">
        <v>31.016518749999999</v>
      </c>
      <c r="BW80" s="1">
        <v>31.852731250000001</v>
      </c>
      <c r="BX80" s="1">
        <v>999.9</v>
      </c>
      <c r="BY80" s="1">
        <v>0</v>
      </c>
      <c r="BZ80" s="1">
        <v>0</v>
      </c>
      <c r="CA80" s="1">
        <v>9995.0874999999996</v>
      </c>
      <c r="CB80" s="1">
        <v>0</v>
      </c>
      <c r="CC80" s="1">
        <v>305.98893750000002</v>
      </c>
      <c r="CD80" s="1">
        <v>-45.658675000000002</v>
      </c>
      <c r="CE80" s="1">
        <v>250.99743749999999</v>
      </c>
      <c r="CF80" s="1">
        <v>297.64531249999999</v>
      </c>
      <c r="CG80" s="1">
        <v>0.95683268749999995</v>
      </c>
      <c r="CH80" s="1">
        <v>289.801625</v>
      </c>
      <c r="CI80" s="1">
        <v>26.352118749999999</v>
      </c>
      <c r="CJ80" s="1">
        <v>2.7061324999999998</v>
      </c>
      <c r="CK80" s="1">
        <v>2.6113175000000002</v>
      </c>
      <c r="CL80" s="1">
        <v>22.32239375</v>
      </c>
      <c r="CM80" s="1">
        <v>21.737456250000001</v>
      </c>
      <c r="CN80" s="1">
        <v>1999.993125</v>
      </c>
      <c r="CO80" s="1">
        <v>0.98000256249999995</v>
      </c>
      <c r="CP80" s="1">
        <v>1.9997737500000001E-2</v>
      </c>
      <c r="CQ80" s="1">
        <v>0</v>
      </c>
      <c r="CR80" s="1">
        <v>2.8036875000000001</v>
      </c>
      <c r="CS80" s="1">
        <v>0</v>
      </c>
      <c r="CT80" s="1">
        <v>18535.818749999999</v>
      </c>
      <c r="CU80" s="1">
        <v>17412.268749999999</v>
      </c>
      <c r="CV80" s="1">
        <v>40.25</v>
      </c>
      <c r="CW80" s="1">
        <v>41.125</v>
      </c>
      <c r="CX80" s="1">
        <v>40.136625000000002</v>
      </c>
      <c r="CY80" s="1">
        <v>39.625</v>
      </c>
      <c r="CZ80" s="1">
        <v>40.421499999999988</v>
      </c>
      <c r="DA80" s="1">
        <v>1960</v>
      </c>
      <c r="DB80" s="1">
        <v>39.997500000000002</v>
      </c>
      <c r="DC80" s="1">
        <v>0</v>
      </c>
      <c r="DD80" s="1">
        <v>1659880318.0999999</v>
      </c>
      <c r="DE80" s="1">
        <v>0</v>
      </c>
      <c r="DF80" s="1">
        <v>0</v>
      </c>
      <c r="DG80" s="1" t="s">
        <v>348</v>
      </c>
      <c r="DH80" s="1">
        <v>1659812590.0999999</v>
      </c>
      <c r="DI80" s="1">
        <v>1659812570.5999999</v>
      </c>
      <c r="DJ80" s="1">
        <v>0</v>
      </c>
      <c r="DK80" s="1">
        <v>-4.8000000000000001E-2</v>
      </c>
      <c r="DL80" s="1">
        <v>0</v>
      </c>
      <c r="DM80" s="1">
        <v>2.9860000000000002</v>
      </c>
      <c r="DN80" s="1">
        <v>1.6E-2</v>
      </c>
      <c r="DO80" s="1">
        <v>2000</v>
      </c>
      <c r="DP80" s="1">
        <v>27</v>
      </c>
      <c r="DQ80" s="1">
        <v>0.33</v>
      </c>
      <c r="DR80" s="1">
        <v>0.43</v>
      </c>
      <c r="DS80" s="1">
        <v>6.1324078786955347</v>
      </c>
      <c r="DT80" s="1">
        <v>3.8942308463097932</v>
      </c>
      <c r="DU80" s="1">
        <v>0.2946486633662771</v>
      </c>
      <c r="DV80" s="1">
        <v>0</v>
      </c>
      <c r="DW80" s="1">
        <v>-45.702964516129043</v>
      </c>
      <c r="DX80" s="1">
        <v>-6.2473838709676093</v>
      </c>
      <c r="DY80" s="1">
        <v>0.47635479563193261</v>
      </c>
      <c r="DZ80" s="1">
        <v>0</v>
      </c>
      <c r="EA80" s="1">
        <v>-13.61971424486835</v>
      </c>
      <c r="EB80" s="1">
        <v>128.95077116131671</v>
      </c>
      <c r="EC80" s="1">
        <v>9.6330876436938002</v>
      </c>
      <c r="ED80" s="1">
        <v>0</v>
      </c>
      <c r="EE80" s="1">
        <v>0.95489802439024407</v>
      </c>
      <c r="EF80" s="1">
        <v>1.052943554007141E-2</v>
      </c>
      <c r="EG80" s="1">
        <v>6.0760341787113583E-3</v>
      </c>
      <c r="EH80" s="1">
        <v>1</v>
      </c>
      <c r="EI80" s="1">
        <v>2.0267218500699991</v>
      </c>
      <c r="EJ80" s="1">
        <v>1.8149145146183751E-2</v>
      </c>
      <c r="EK80" s="1">
        <v>1.627769396890669E-3</v>
      </c>
      <c r="EL80" s="1">
        <v>1</v>
      </c>
      <c r="EM80" s="1">
        <v>2</v>
      </c>
      <c r="EN80" s="1">
        <v>5</v>
      </c>
      <c r="EO80" s="1" t="s">
        <v>386</v>
      </c>
      <c r="EP80" s="1">
        <v>2.9435799999999999</v>
      </c>
      <c r="EQ80" s="1">
        <v>2.8012199999999998</v>
      </c>
      <c r="ER80" s="1">
        <v>6.70959E-2</v>
      </c>
      <c r="ES80" s="1">
        <v>7.5908000000000003E-2</v>
      </c>
      <c r="ET80" s="1">
        <v>0.117773</v>
      </c>
      <c r="EU80" s="1">
        <v>0.11504</v>
      </c>
      <c r="EV80" s="1">
        <v>19166.599999999999</v>
      </c>
      <c r="EW80" s="1">
        <v>19909.099999999999</v>
      </c>
      <c r="EX80" s="1">
        <v>23887.5</v>
      </c>
      <c r="EY80" s="1">
        <v>25067.4</v>
      </c>
      <c r="EZ80" s="1">
        <v>33724.699999999997</v>
      </c>
      <c r="FA80" s="1">
        <v>35415.699999999997</v>
      </c>
      <c r="FB80" s="1">
        <v>43543.9</v>
      </c>
      <c r="FC80" s="1">
        <v>46335</v>
      </c>
      <c r="FD80" s="1">
        <v>1.55115</v>
      </c>
      <c r="FE80" s="1">
        <v>1.8885000000000001</v>
      </c>
      <c r="FF80" s="1">
        <v>0.146423</v>
      </c>
      <c r="FG80" s="1">
        <v>0</v>
      </c>
      <c r="FH80" s="1">
        <v>29.468699999999998</v>
      </c>
      <c r="FI80" s="1">
        <v>999.9</v>
      </c>
      <c r="FJ80" s="1">
        <v>65.400000000000006</v>
      </c>
      <c r="FK80" s="1">
        <v>32.799999999999997</v>
      </c>
      <c r="FL80" s="1">
        <v>32.969299999999997</v>
      </c>
      <c r="FM80" s="1">
        <v>64.4358</v>
      </c>
      <c r="FN80" s="1">
        <v>26.225999999999999</v>
      </c>
      <c r="FO80" s="1">
        <v>1</v>
      </c>
      <c r="FP80" s="1">
        <v>0.315996</v>
      </c>
      <c r="FQ80" s="1">
        <v>0.75592000000000004</v>
      </c>
      <c r="FR80" s="1">
        <v>20.320799999999998</v>
      </c>
      <c r="FS80" s="1">
        <v>5.2110000000000003</v>
      </c>
      <c r="FT80" s="1">
        <v>11.9047</v>
      </c>
      <c r="FU80" s="1">
        <v>5.0022500000000001</v>
      </c>
      <c r="FV80" s="1">
        <v>3.2895300000000001</v>
      </c>
      <c r="FW80" s="1">
        <v>9999</v>
      </c>
      <c r="FX80" s="1">
        <v>9999</v>
      </c>
      <c r="FY80" s="1">
        <v>9999</v>
      </c>
      <c r="FZ80" s="1">
        <v>999.9</v>
      </c>
      <c r="GA80" s="1">
        <v>1.85938</v>
      </c>
      <c r="GB80" s="1">
        <v>1.85425</v>
      </c>
      <c r="GC80" s="1">
        <v>1.8575699999999999</v>
      </c>
      <c r="GD80" s="1">
        <v>1.85592</v>
      </c>
      <c r="GE80" s="1">
        <v>1.8547100000000001</v>
      </c>
      <c r="GF80" s="1">
        <v>1.8544</v>
      </c>
      <c r="GG80" s="1">
        <v>1.8529899999999999</v>
      </c>
      <c r="GH80" s="1">
        <v>1.85623</v>
      </c>
      <c r="GI80" s="1">
        <v>0</v>
      </c>
      <c r="GJ80" s="1">
        <v>0</v>
      </c>
      <c r="GK80" s="1">
        <v>0</v>
      </c>
      <c r="GL80" s="1">
        <v>0</v>
      </c>
      <c r="GM80" s="1" t="s">
        <v>350</v>
      </c>
      <c r="GN80" s="1" t="s">
        <v>351</v>
      </c>
      <c r="GO80" s="1" t="s">
        <v>352</v>
      </c>
      <c r="GP80" s="1" t="s">
        <v>352</v>
      </c>
      <c r="GQ80" s="1" t="s">
        <v>352</v>
      </c>
      <c r="GR80" s="1" t="s">
        <v>352</v>
      </c>
      <c r="GS80" s="1">
        <v>0</v>
      </c>
      <c r="GT80" s="1">
        <v>100</v>
      </c>
      <c r="GU80" s="1">
        <v>100</v>
      </c>
      <c r="GV80" s="1">
        <v>1.1399999999999999</v>
      </c>
      <c r="GW80" s="1">
        <v>4.2299999999999997E-2</v>
      </c>
      <c r="GX80" s="1">
        <v>0.39266368898363929</v>
      </c>
      <c r="GY80" s="1">
        <v>3.036990343597491E-3</v>
      </c>
      <c r="GZ80" s="1">
        <v>-1.538114387597119E-6</v>
      </c>
      <c r="HA80" s="1">
        <v>3.3909691194327332E-10</v>
      </c>
      <c r="HB80" s="1">
        <v>-2.894341138822331E-2</v>
      </c>
      <c r="HC80" s="1">
        <v>9.7621983196103414E-3</v>
      </c>
      <c r="HD80" s="1">
        <v>-3.3387782167185642E-4</v>
      </c>
      <c r="HE80" s="1">
        <v>2.632278881966732E-6</v>
      </c>
      <c r="HF80" s="1">
        <v>6</v>
      </c>
      <c r="HG80" s="1">
        <v>2134</v>
      </c>
      <c r="HH80" s="1">
        <v>2</v>
      </c>
      <c r="HI80" s="1">
        <v>31</v>
      </c>
      <c r="HJ80" s="1">
        <v>1128.8</v>
      </c>
      <c r="HK80" s="1">
        <v>1129.0999999999999</v>
      </c>
      <c r="HL80" s="1">
        <v>0.92773399999999995</v>
      </c>
      <c r="HM80" s="1">
        <v>2.3046899999999999</v>
      </c>
      <c r="HN80" s="1">
        <v>1.4978</v>
      </c>
      <c r="HO80" s="1">
        <v>2.3083499999999999</v>
      </c>
      <c r="HP80" s="1">
        <v>1.5478499999999999</v>
      </c>
      <c r="HQ80" s="1">
        <v>2.4072300000000002</v>
      </c>
      <c r="HR80" s="1">
        <v>35.847700000000003</v>
      </c>
      <c r="HS80" s="1">
        <v>15.786899999999999</v>
      </c>
      <c r="HT80" s="1">
        <v>18</v>
      </c>
      <c r="HU80" s="1">
        <v>290.78300000000002</v>
      </c>
      <c r="HV80" s="1">
        <v>511.084</v>
      </c>
      <c r="HW80" s="1">
        <v>28.5701</v>
      </c>
      <c r="HX80" s="1">
        <v>31.107700000000001</v>
      </c>
      <c r="HY80" s="1">
        <v>30.0001</v>
      </c>
      <c r="HZ80" s="1">
        <v>30.9693</v>
      </c>
      <c r="IA80" s="1">
        <v>31.036200000000001</v>
      </c>
      <c r="IB80" s="1">
        <v>18.5943</v>
      </c>
      <c r="IC80" s="1">
        <v>23.2864</v>
      </c>
      <c r="ID80" s="1">
        <v>57.683500000000002</v>
      </c>
      <c r="IE80" s="1">
        <v>28.5471</v>
      </c>
      <c r="IF80" s="1">
        <v>371.67</v>
      </c>
      <c r="IG80" s="1">
        <v>26.293700000000001</v>
      </c>
      <c r="IH80" s="1">
        <v>100.699</v>
      </c>
      <c r="II80" s="1">
        <v>100.423</v>
      </c>
      <c r="IJ80" s="1" t="s">
        <v>353</v>
      </c>
    </row>
    <row r="81" spans="1:244" ht="15.75" customHeight="1" x14ac:dyDescent="0.3">
      <c r="A81" s="1">
        <v>65</v>
      </c>
      <c r="B81" s="1">
        <v>1659880320.5999999</v>
      </c>
      <c r="C81" s="1">
        <v>63.5</v>
      </c>
      <c r="D81" s="1" t="s">
        <v>481</v>
      </c>
      <c r="E81" s="1" t="s">
        <v>482</v>
      </c>
      <c r="F81" s="1">
        <v>1</v>
      </c>
      <c r="H81" s="1" t="s">
        <v>345</v>
      </c>
      <c r="M81" s="1" t="s">
        <v>346</v>
      </c>
      <c r="N81" s="1">
        <v>1659880312.7562499</v>
      </c>
      <c r="O81" s="1">
        <f t="shared" si="0"/>
        <v>8.1695892790693521E-4</v>
      </c>
      <c r="P81" s="1">
        <f t="shared" si="1"/>
        <v>0.81695892790693525</v>
      </c>
      <c r="Q81" s="1">
        <f t="shared" si="2"/>
        <v>6.8144798265166795</v>
      </c>
      <c r="R81" s="1">
        <f t="shared" si="3"/>
        <v>254.22631250000001</v>
      </c>
      <c r="S81" s="1">
        <f t="shared" si="4"/>
        <v>-32.525206058908616</v>
      </c>
      <c r="T81" s="1">
        <f t="shared" si="5"/>
        <v>-3.2262835849242477</v>
      </c>
      <c r="U81" s="1">
        <f t="shared" si="6"/>
        <v>25.21755519055101</v>
      </c>
      <c r="V81" s="1">
        <f t="shared" si="7"/>
        <v>3.8772200064060389E-2</v>
      </c>
      <c r="W81" s="1">
        <f t="shared" si="8"/>
        <v>2.9127011766001796</v>
      </c>
      <c r="X81" s="1">
        <f t="shared" si="9"/>
        <v>3.8487741551050517E-2</v>
      </c>
      <c r="Y81" s="1">
        <f t="shared" si="10"/>
        <v>2.4080221825277255E-2</v>
      </c>
      <c r="Z81" s="1">
        <f t="shared" si="11"/>
        <v>321.51900599670751</v>
      </c>
      <c r="AA81" s="1">
        <f t="shared" si="12"/>
        <v>32.705510860791357</v>
      </c>
      <c r="AB81" s="1">
        <f t="shared" si="13"/>
        <v>31.85258125</v>
      </c>
      <c r="AC81" s="1">
        <f t="shared" si="14"/>
        <v>4.7353844167221073</v>
      </c>
      <c r="AD81" s="1">
        <f t="shared" si="15"/>
        <v>59.985032654987961</v>
      </c>
      <c r="AE81" s="1">
        <f t="shared" si="16"/>
        <v>2.7088676222299286</v>
      </c>
      <c r="AF81" s="1">
        <f t="shared" si="17"/>
        <v>4.5159058890746095</v>
      </c>
      <c r="AG81" s="1">
        <f t="shared" si="18"/>
        <v>2.0265167944921787</v>
      </c>
      <c r="AH81" s="1">
        <f t="shared" si="19"/>
        <v>-36.027888720695842</v>
      </c>
      <c r="AI81" s="1">
        <f t="shared" si="20"/>
        <v>-131.11770790112269</v>
      </c>
      <c r="AJ81" s="1">
        <f t="shared" si="21"/>
        <v>-10.152232567494133</v>
      </c>
      <c r="AK81" s="1">
        <f t="shared" si="22"/>
        <v>144.22117680739484</v>
      </c>
      <c r="AL81" s="1">
        <f t="shared" si="23"/>
        <v>38.034690764658592</v>
      </c>
      <c r="AM81" s="1">
        <f t="shared" si="24"/>
        <v>0.81879202682915375</v>
      </c>
      <c r="AN81" s="1">
        <f t="shared" si="25"/>
        <v>6.8144798265166795</v>
      </c>
      <c r="AO81" s="1">
        <v>333.39213453135221</v>
      </c>
      <c r="AP81" s="1">
        <v>298.89709090909088</v>
      </c>
      <c r="AQ81" s="1">
        <v>5.1215528132241701</v>
      </c>
      <c r="AR81" s="1">
        <v>65.044434554698469</v>
      </c>
      <c r="AS81" s="1">
        <f t="shared" si="26"/>
        <v>0.81695892790693525</v>
      </c>
      <c r="AT81" s="1">
        <v>26.357781241973679</v>
      </c>
      <c r="AU81" s="1">
        <v>27.311021818181821</v>
      </c>
      <c r="AV81" s="1">
        <v>4.7895607249824931E-6</v>
      </c>
      <c r="AW81" s="1">
        <v>82.478048087778163</v>
      </c>
      <c r="AX81" s="1">
        <v>195</v>
      </c>
      <c r="AY81" s="1">
        <v>39</v>
      </c>
      <c r="AZ81" s="1">
        <f t="shared" si="27"/>
        <v>1</v>
      </c>
      <c r="BA81" s="1">
        <f t="shared" si="28"/>
        <v>0</v>
      </c>
      <c r="BB81" s="1">
        <f t="shared" si="29"/>
        <v>51679.95674157398</v>
      </c>
      <c r="BC81" s="1">
        <f t="shared" si="30"/>
        <v>2000.02</v>
      </c>
      <c r="BD81" s="1">
        <f t="shared" si="31"/>
        <v>1681.216703625237</v>
      </c>
      <c r="BE81" s="1">
        <f t="shared" si="32"/>
        <v>0.84059994581316033</v>
      </c>
      <c r="BF81" s="1">
        <f t="shared" si="33"/>
        <v>0.16075789541939955</v>
      </c>
      <c r="BG81" s="1">
        <v>6</v>
      </c>
      <c r="BH81" s="1">
        <v>0.5</v>
      </c>
      <c r="BI81" s="1" t="s">
        <v>347</v>
      </c>
      <c r="BJ81" s="1">
        <v>2</v>
      </c>
      <c r="BK81" s="1" t="b">
        <v>1</v>
      </c>
      <c r="BL81" s="1">
        <v>1659880312.7562499</v>
      </c>
      <c r="BM81" s="1">
        <v>254.22631250000001</v>
      </c>
      <c r="BN81" s="1">
        <v>300.10306250000002</v>
      </c>
      <c r="BO81" s="1">
        <v>27.308968749999998</v>
      </c>
      <c r="BP81" s="1">
        <v>26.35355625</v>
      </c>
      <c r="BQ81" s="1">
        <v>253.1585</v>
      </c>
      <c r="BR81" s="1">
        <v>27.266612500000001</v>
      </c>
      <c r="BS81" s="1">
        <v>500.159875</v>
      </c>
      <c r="BT81" s="1">
        <v>99.093268749999993</v>
      </c>
      <c r="BU81" s="1">
        <v>0.100063925</v>
      </c>
      <c r="BV81" s="1">
        <v>31.01759375</v>
      </c>
      <c r="BW81" s="1">
        <v>31.85258125</v>
      </c>
      <c r="BX81" s="1">
        <v>999.9</v>
      </c>
      <c r="BY81" s="1">
        <v>0</v>
      </c>
      <c r="BZ81" s="1">
        <v>0</v>
      </c>
      <c r="CA81" s="1">
        <v>9994.8937499999993</v>
      </c>
      <c r="CB81" s="1">
        <v>0</v>
      </c>
      <c r="CC81" s="1">
        <v>308.57318750000002</v>
      </c>
      <c r="CD81" s="1">
        <v>-45.876824999999997</v>
      </c>
      <c r="CE81" s="1">
        <v>261.36381249999999</v>
      </c>
      <c r="CF81" s="1">
        <v>308.22606250000001</v>
      </c>
      <c r="CG81" s="1">
        <v>0.95541593749999998</v>
      </c>
      <c r="CH81" s="1">
        <v>300.10306250000002</v>
      </c>
      <c r="CI81" s="1">
        <v>26.35355625</v>
      </c>
      <c r="CJ81" s="1">
        <v>2.7061362500000001</v>
      </c>
      <c r="CK81" s="1">
        <v>2.6114612500000001</v>
      </c>
      <c r="CL81" s="1">
        <v>22.322424999999999</v>
      </c>
      <c r="CM81" s="1">
        <v>21.738362500000001</v>
      </c>
      <c r="CN81" s="1">
        <v>2000.02</v>
      </c>
      <c r="CO81" s="1">
        <v>0.98000275000000003</v>
      </c>
      <c r="CP81" s="1">
        <v>1.9997549999999999E-2</v>
      </c>
      <c r="CQ81" s="1">
        <v>0</v>
      </c>
      <c r="CR81" s="1">
        <v>2.8523125</v>
      </c>
      <c r="CS81" s="1">
        <v>0</v>
      </c>
      <c r="CT81" s="1">
        <v>18530.306250000001</v>
      </c>
      <c r="CU81" s="1">
        <v>17412.506249999999</v>
      </c>
      <c r="CV81" s="1">
        <v>40.25</v>
      </c>
      <c r="CW81" s="1">
        <v>41.117125000000001</v>
      </c>
      <c r="CX81" s="1">
        <v>40.136625000000002</v>
      </c>
      <c r="CY81" s="1">
        <v>39.625</v>
      </c>
      <c r="CZ81" s="1">
        <v>40.41375</v>
      </c>
      <c r="DA81" s="1">
        <v>1960.0274999999999</v>
      </c>
      <c r="DB81" s="1">
        <v>39.996875000000003</v>
      </c>
      <c r="DC81" s="1">
        <v>0</v>
      </c>
      <c r="DD81" s="1">
        <v>1659880319.3</v>
      </c>
      <c r="DE81" s="1">
        <v>0</v>
      </c>
      <c r="DF81" s="1">
        <v>0</v>
      </c>
      <c r="DG81" s="1" t="s">
        <v>348</v>
      </c>
      <c r="DH81" s="1">
        <v>1659812590.0999999</v>
      </c>
      <c r="DI81" s="1">
        <v>1659812570.5999999</v>
      </c>
      <c r="DJ81" s="1">
        <v>0</v>
      </c>
      <c r="DK81" s="1">
        <v>-4.8000000000000001E-2</v>
      </c>
      <c r="DL81" s="1">
        <v>0</v>
      </c>
      <c r="DM81" s="1">
        <v>2.9860000000000002</v>
      </c>
      <c r="DN81" s="1">
        <v>1.6E-2</v>
      </c>
      <c r="DO81" s="1">
        <v>2000</v>
      </c>
      <c r="DP81" s="1">
        <v>27</v>
      </c>
      <c r="DQ81" s="1">
        <v>0.33</v>
      </c>
      <c r="DR81" s="1">
        <v>0.43</v>
      </c>
      <c r="DS81" s="1">
        <v>6.2302265508511976</v>
      </c>
      <c r="DT81" s="1">
        <v>3.9705473787454149</v>
      </c>
      <c r="DU81" s="1">
        <v>0.30019870749075173</v>
      </c>
      <c r="DV81" s="1">
        <v>0</v>
      </c>
      <c r="DW81" s="1">
        <v>-45.88903333333333</v>
      </c>
      <c r="DX81" s="1">
        <v>-5.9886487208009154</v>
      </c>
      <c r="DY81" s="1">
        <v>0.44290494716386059</v>
      </c>
      <c r="DZ81" s="1">
        <v>0</v>
      </c>
      <c r="EA81" s="1">
        <v>-10.835692881364411</v>
      </c>
      <c r="EB81" s="1">
        <v>122.60165795383701</v>
      </c>
      <c r="EC81" s="1">
        <v>9.4319887612180633</v>
      </c>
      <c r="ED81" s="1">
        <v>0</v>
      </c>
      <c r="EE81" s="1">
        <v>0.95602300000000007</v>
      </c>
      <c r="EF81" s="1">
        <v>-2.409230769231039E-2</v>
      </c>
      <c r="EG81" s="1">
        <v>3.8821353338079258E-3</v>
      </c>
      <c r="EH81" s="1">
        <v>1</v>
      </c>
      <c r="EI81" s="1">
        <v>2.0267493319658421</v>
      </c>
      <c r="EJ81" s="1">
        <v>8.6783303411504288E-3</v>
      </c>
      <c r="EK81" s="1">
        <v>1.52788702732904E-3</v>
      </c>
      <c r="EL81" s="1">
        <v>1</v>
      </c>
      <c r="EM81" s="1">
        <v>2</v>
      </c>
      <c r="EN81" s="1">
        <v>5</v>
      </c>
      <c r="EO81" s="1" t="s">
        <v>386</v>
      </c>
      <c r="EP81" s="1">
        <v>2.9434800000000001</v>
      </c>
      <c r="EQ81" s="1">
        <v>2.8012800000000002</v>
      </c>
      <c r="ER81" s="1">
        <v>6.8531499999999995E-2</v>
      </c>
      <c r="ES81" s="1">
        <v>7.7279200000000006E-2</v>
      </c>
      <c r="ET81" s="1">
        <v>0.11777700000000001</v>
      </c>
      <c r="EU81" s="1">
        <v>0.115046</v>
      </c>
      <c r="EV81" s="1">
        <v>19137.2</v>
      </c>
      <c r="EW81" s="1">
        <v>19879.400000000001</v>
      </c>
      <c r="EX81" s="1">
        <v>23887.599999999999</v>
      </c>
      <c r="EY81" s="1">
        <v>25067.200000000001</v>
      </c>
      <c r="EZ81" s="1">
        <v>33724.800000000003</v>
      </c>
      <c r="FA81" s="1">
        <v>35415.300000000003</v>
      </c>
      <c r="FB81" s="1">
        <v>43544.1</v>
      </c>
      <c r="FC81" s="1">
        <v>46334.8</v>
      </c>
      <c r="FD81" s="1">
        <v>1.5514699999999999</v>
      </c>
      <c r="FE81" s="1">
        <v>1.8885700000000001</v>
      </c>
      <c r="FF81" s="1">
        <v>0.14585999999999999</v>
      </c>
      <c r="FG81" s="1">
        <v>0</v>
      </c>
      <c r="FH81" s="1">
        <v>29.467700000000001</v>
      </c>
      <c r="FI81" s="1">
        <v>999.9</v>
      </c>
      <c r="FJ81" s="1">
        <v>65.400000000000006</v>
      </c>
      <c r="FK81" s="1">
        <v>32.799999999999997</v>
      </c>
      <c r="FL81" s="1">
        <v>32.969900000000003</v>
      </c>
      <c r="FM81" s="1">
        <v>64.365799999999993</v>
      </c>
      <c r="FN81" s="1">
        <v>26.298100000000002</v>
      </c>
      <c r="FO81" s="1">
        <v>1</v>
      </c>
      <c r="FP81" s="1">
        <v>0.315971</v>
      </c>
      <c r="FQ81" s="1">
        <v>0.76812599999999998</v>
      </c>
      <c r="FR81" s="1">
        <v>20.320599999999999</v>
      </c>
      <c r="FS81" s="1">
        <v>5.2107000000000001</v>
      </c>
      <c r="FT81" s="1">
        <v>11.904999999999999</v>
      </c>
      <c r="FU81" s="1">
        <v>5.0022000000000002</v>
      </c>
      <c r="FV81" s="1">
        <v>3.2895300000000001</v>
      </c>
      <c r="FW81" s="1">
        <v>9999</v>
      </c>
      <c r="FX81" s="1">
        <v>9999</v>
      </c>
      <c r="FY81" s="1">
        <v>9999</v>
      </c>
      <c r="FZ81" s="1">
        <v>999.9</v>
      </c>
      <c r="GA81" s="1">
        <v>1.8593900000000001</v>
      </c>
      <c r="GB81" s="1">
        <v>1.85425</v>
      </c>
      <c r="GC81" s="1">
        <v>1.85758</v>
      </c>
      <c r="GD81" s="1">
        <v>1.85592</v>
      </c>
      <c r="GE81" s="1">
        <v>1.8547100000000001</v>
      </c>
      <c r="GF81" s="1">
        <v>1.8544</v>
      </c>
      <c r="GG81" s="1">
        <v>1.8529899999999999</v>
      </c>
      <c r="GH81" s="1">
        <v>1.85623</v>
      </c>
      <c r="GI81" s="1">
        <v>0</v>
      </c>
      <c r="GJ81" s="1">
        <v>0</v>
      </c>
      <c r="GK81" s="1">
        <v>0</v>
      </c>
      <c r="GL81" s="1">
        <v>0</v>
      </c>
      <c r="GM81" s="1" t="s">
        <v>350</v>
      </c>
      <c r="GN81" s="1" t="s">
        <v>351</v>
      </c>
      <c r="GO81" s="1" t="s">
        <v>352</v>
      </c>
      <c r="GP81" s="1" t="s">
        <v>352</v>
      </c>
      <c r="GQ81" s="1" t="s">
        <v>352</v>
      </c>
      <c r="GR81" s="1" t="s">
        <v>352</v>
      </c>
      <c r="GS81" s="1">
        <v>0</v>
      </c>
      <c r="GT81" s="1">
        <v>100</v>
      </c>
      <c r="GU81" s="1">
        <v>100</v>
      </c>
      <c r="GV81" s="1">
        <v>1.157</v>
      </c>
      <c r="GW81" s="1">
        <v>4.24E-2</v>
      </c>
      <c r="GX81" s="1">
        <v>0.39266368898363929</v>
      </c>
      <c r="GY81" s="1">
        <v>3.036990343597491E-3</v>
      </c>
      <c r="GZ81" s="1">
        <v>-1.538114387597119E-6</v>
      </c>
      <c r="HA81" s="1">
        <v>3.3909691194327332E-10</v>
      </c>
      <c r="HB81" s="1">
        <v>-2.894341138822331E-2</v>
      </c>
      <c r="HC81" s="1">
        <v>9.7621983196103414E-3</v>
      </c>
      <c r="HD81" s="1">
        <v>-3.3387782167185642E-4</v>
      </c>
      <c r="HE81" s="1">
        <v>2.632278881966732E-6</v>
      </c>
      <c r="HF81" s="1">
        <v>6</v>
      </c>
      <c r="HG81" s="1">
        <v>2134</v>
      </c>
      <c r="HH81" s="1">
        <v>2</v>
      </c>
      <c r="HI81" s="1">
        <v>31</v>
      </c>
      <c r="HJ81" s="1">
        <v>1128.8</v>
      </c>
      <c r="HK81" s="1">
        <v>1129.2</v>
      </c>
      <c r="HL81" s="1">
        <v>0.944824</v>
      </c>
      <c r="HM81" s="1">
        <v>2.3071299999999999</v>
      </c>
      <c r="HN81" s="1">
        <v>1.4978</v>
      </c>
      <c r="HO81" s="1">
        <v>2.3083499999999999</v>
      </c>
      <c r="HP81" s="1">
        <v>1.5478499999999999</v>
      </c>
      <c r="HQ81" s="1">
        <v>2.33887</v>
      </c>
      <c r="HR81" s="1">
        <v>35.847700000000003</v>
      </c>
      <c r="HS81" s="1">
        <v>15.7957</v>
      </c>
      <c r="HT81" s="1">
        <v>18</v>
      </c>
      <c r="HU81" s="1">
        <v>290.91399999999999</v>
      </c>
      <c r="HV81" s="1">
        <v>511.13499999999999</v>
      </c>
      <c r="HW81" s="1">
        <v>28.565100000000001</v>
      </c>
      <c r="HX81" s="1">
        <v>31.107700000000001</v>
      </c>
      <c r="HY81" s="1">
        <v>30</v>
      </c>
      <c r="HZ81" s="1">
        <v>30.9693</v>
      </c>
      <c r="IA81" s="1">
        <v>31.036200000000001</v>
      </c>
      <c r="IB81" s="1">
        <v>18.9392</v>
      </c>
      <c r="IC81" s="1">
        <v>23.2864</v>
      </c>
      <c r="ID81" s="1">
        <v>57.683500000000002</v>
      </c>
      <c r="IE81" s="1">
        <v>28.5471</v>
      </c>
      <c r="IF81" s="1">
        <v>371.67</v>
      </c>
      <c r="IG81" s="1">
        <v>26.2882</v>
      </c>
      <c r="IH81" s="1">
        <v>100.699</v>
      </c>
      <c r="II81" s="1">
        <v>100.422</v>
      </c>
      <c r="IJ81" s="1" t="s">
        <v>353</v>
      </c>
    </row>
    <row r="82" spans="1:244" ht="15.75" customHeight="1" x14ac:dyDescent="0.3">
      <c r="A82" s="1">
        <v>66</v>
      </c>
      <c r="B82" s="1">
        <v>1659880321.0999999</v>
      </c>
      <c r="C82" s="1">
        <v>64</v>
      </c>
      <c r="D82" s="1" t="s">
        <v>483</v>
      </c>
      <c r="E82" s="1" t="s">
        <v>484</v>
      </c>
      <c r="F82" s="1">
        <v>1</v>
      </c>
      <c r="H82" s="1" t="s">
        <v>345</v>
      </c>
      <c r="M82" s="1" t="s">
        <v>346</v>
      </c>
      <c r="N82" s="1">
        <v>1659880312.7562499</v>
      </c>
      <c r="O82" s="1">
        <f t="shared" si="0"/>
        <v>8.1658916891851822E-4</v>
      </c>
      <c r="P82" s="1">
        <f t="shared" si="1"/>
        <v>0.81658916891851818</v>
      </c>
      <c r="Q82" s="1">
        <f t="shared" si="2"/>
        <v>6.8639367131185454</v>
      </c>
      <c r="R82" s="1">
        <f t="shared" si="3"/>
        <v>254.22631250000001</v>
      </c>
      <c r="S82" s="1">
        <f t="shared" si="4"/>
        <v>-34.671839224739678</v>
      </c>
      <c r="T82" s="1">
        <f t="shared" si="5"/>
        <v>-3.4392152826737163</v>
      </c>
      <c r="U82" s="1">
        <f t="shared" si="6"/>
        <v>25.21755519055101</v>
      </c>
      <c r="V82" s="1">
        <f t="shared" si="7"/>
        <v>3.875452204286027E-2</v>
      </c>
      <c r="W82" s="1">
        <f t="shared" si="8"/>
        <v>2.9127011766001796</v>
      </c>
      <c r="X82" s="1">
        <f t="shared" si="9"/>
        <v>3.8470321840100262E-2</v>
      </c>
      <c r="Y82" s="1">
        <f t="shared" si="10"/>
        <v>2.4069311534315269E-2</v>
      </c>
      <c r="Z82" s="1">
        <f t="shared" si="11"/>
        <v>321.51900599670751</v>
      </c>
      <c r="AA82" s="1">
        <f t="shared" si="12"/>
        <v>32.705607269406606</v>
      </c>
      <c r="AB82" s="1">
        <f t="shared" si="13"/>
        <v>31.85258125</v>
      </c>
      <c r="AC82" s="1">
        <f t="shared" si="14"/>
        <v>4.7353844167221073</v>
      </c>
      <c r="AD82" s="1">
        <f t="shared" si="15"/>
        <v>59.985032654987961</v>
      </c>
      <c r="AE82" s="1">
        <f t="shared" si="16"/>
        <v>2.7088676222299286</v>
      </c>
      <c r="AF82" s="1">
        <f t="shared" si="17"/>
        <v>4.5159058890746095</v>
      </c>
      <c r="AG82" s="1">
        <f t="shared" si="18"/>
        <v>2.0265167944921787</v>
      </c>
      <c r="AH82" s="1">
        <f t="shared" si="19"/>
        <v>-36.011582349306657</v>
      </c>
      <c r="AI82" s="1">
        <f t="shared" si="20"/>
        <v>-131.11770790112269</v>
      </c>
      <c r="AJ82" s="1">
        <f t="shared" si="21"/>
        <v>-10.152232567494133</v>
      </c>
      <c r="AK82" s="1">
        <f t="shared" si="22"/>
        <v>144.23748317878403</v>
      </c>
      <c r="AL82" s="1">
        <f t="shared" si="23"/>
        <v>38.034690764658592</v>
      </c>
      <c r="AM82" s="1">
        <f t="shared" si="24"/>
        <v>0.81879202682915375</v>
      </c>
      <c r="AN82" s="1">
        <f t="shared" si="25"/>
        <v>6.8639367131185454</v>
      </c>
      <c r="AO82" s="1">
        <v>335.98117861145181</v>
      </c>
      <c r="AP82" s="1">
        <v>301.44519393939379</v>
      </c>
      <c r="AQ82" s="1">
        <v>5.1176292612870293</v>
      </c>
      <c r="AR82" s="1">
        <v>65.044434554698469</v>
      </c>
      <c r="AS82" s="1">
        <f t="shared" si="26"/>
        <v>0.81658916891851818</v>
      </c>
      <c r="AT82" s="1">
        <v>26.358686402958671</v>
      </c>
      <c r="AU82" s="1">
        <v>27.311505454545451</v>
      </c>
      <c r="AV82" s="1">
        <v>3.1795068327512979E-6</v>
      </c>
      <c r="AW82" s="1">
        <v>82.478048087778163</v>
      </c>
      <c r="AX82" s="1">
        <v>195</v>
      </c>
      <c r="AY82" s="1">
        <v>39</v>
      </c>
      <c r="AZ82" s="1">
        <f t="shared" si="27"/>
        <v>1</v>
      </c>
      <c r="BA82" s="1">
        <f t="shared" si="28"/>
        <v>0</v>
      </c>
      <c r="BB82" s="1">
        <f t="shared" si="29"/>
        <v>51679.95674157398</v>
      </c>
      <c r="BC82" s="1">
        <f t="shared" si="30"/>
        <v>2000.02</v>
      </c>
      <c r="BD82" s="1">
        <f t="shared" si="31"/>
        <v>1681.216703625237</v>
      </c>
      <c r="BE82" s="1">
        <f t="shared" si="32"/>
        <v>0.84059994581316033</v>
      </c>
      <c r="BF82" s="1">
        <f t="shared" si="33"/>
        <v>0.16075789541939955</v>
      </c>
      <c r="BG82" s="1">
        <v>6</v>
      </c>
      <c r="BH82" s="1">
        <v>0.5</v>
      </c>
      <c r="BI82" s="1" t="s">
        <v>347</v>
      </c>
      <c r="BJ82" s="1">
        <v>2</v>
      </c>
      <c r="BK82" s="1" t="b">
        <v>1</v>
      </c>
      <c r="BL82" s="1">
        <v>1659880312.7562499</v>
      </c>
      <c r="BM82" s="1">
        <v>254.22631250000001</v>
      </c>
      <c r="BN82" s="1">
        <v>300.10306250000002</v>
      </c>
      <c r="BO82" s="1">
        <v>27.308968749999998</v>
      </c>
      <c r="BP82" s="1">
        <v>26.35355625</v>
      </c>
      <c r="BQ82" s="1">
        <v>253.1585</v>
      </c>
      <c r="BR82" s="1">
        <v>27.266612500000001</v>
      </c>
      <c r="BS82" s="1">
        <v>500.159875</v>
      </c>
      <c r="BT82" s="1">
        <v>99.093268749999993</v>
      </c>
      <c r="BU82" s="1">
        <v>0.100063925</v>
      </c>
      <c r="BV82" s="1">
        <v>31.01759375</v>
      </c>
      <c r="BW82" s="1">
        <v>31.85258125</v>
      </c>
      <c r="BX82" s="1">
        <v>999.9</v>
      </c>
      <c r="BY82" s="1">
        <v>0</v>
      </c>
      <c r="BZ82" s="1">
        <v>0</v>
      </c>
      <c r="CA82" s="1">
        <v>9994.8937499999993</v>
      </c>
      <c r="CB82" s="1">
        <v>0</v>
      </c>
      <c r="CC82" s="1">
        <v>308.57318750000002</v>
      </c>
      <c r="CD82" s="1">
        <v>-45.876824999999997</v>
      </c>
      <c r="CE82" s="1">
        <v>261.36381249999999</v>
      </c>
      <c r="CF82" s="1">
        <v>308.22606250000001</v>
      </c>
      <c r="CG82" s="1">
        <v>0.95541593749999998</v>
      </c>
      <c r="CH82" s="1">
        <v>300.10306250000002</v>
      </c>
      <c r="CI82" s="1">
        <v>26.35355625</v>
      </c>
      <c r="CJ82" s="1">
        <v>2.7061362500000001</v>
      </c>
      <c r="CK82" s="1">
        <v>2.6114612500000001</v>
      </c>
      <c r="CL82" s="1">
        <v>22.322424999999999</v>
      </c>
      <c r="CM82" s="1">
        <v>21.738362500000001</v>
      </c>
      <c r="CN82" s="1">
        <v>2000.02</v>
      </c>
      <c r="CO82" s="1">
        <v>0.98000275000000003</v>
      </c>
      <c r="CP82" s="1">
        <v>1.9997549999999999E-2</v>
      </c>
      <c r="CQ82" s="1">
        <v>0</v>
      </c>
      <c r="CR82" s="1">
        <v>2.8523125</v>
      </c>
      <c r="CS82" s="1">
        <v>0</v>
      </c>
      <c r="CT82" s="1">
        <v>18530.306250000001</v>
      </c>
      <c r="CU82" s="1">
        <v>17412.506249999999</v>
      </c>
      <c r="CV82" s="1">
        <v>40.25</v>
      </c>
      <c r="CW82" s="1">
        <v>41.117125000000001</v>
      </c>
      <c r="CX82" s="1">
        <v>40.136625000000002</v>
      </c>
      <c r="CY82" s="1">
        <v>39.625</v>
      </c>
      <c r="CZ82" s="1">
        <v>40.41375</v>
      </c>
      <c r="DA82" s="1">
        <v>1960.0274999999999</v>
      </c>
      <c r="DB82" s="1">
        <v>39.996875000000003</v>
      </c>
      <c r="DC82" s="1">
        <v>0</v>
      </c>
      <c r="DD82" s="1">
        <v>1659880319.9000001</v>
      </c>
      <c r="DE82" s="1">
        <v>0</v>
      </c>
      <c r="DF82" s="1">
        <v>0</v>
      </c>
      <c r="DG82" s="1" t="s">
        <v>348</v>
      </c>
      <c r="DH82" s="1">
        <v>1659812590.0999999</v>
      </c>
      <c r="DI82" s="1">
        <v>1659812570.5999999</v>
      </c>
      <c r="DJ82" s="1">
        <v>0</v>
      </c>
      <c r="DK82" s="1">
        <v>-4.8000000000000001E-2</v>
      </c>
      <c r="DL82" s="1">
        <v>0</v>
      </c>
      <c r="DM82" s="1">
        <v>2.9860000000000002</v>
      </c>
      <c r="DN82" s="1">
        <v>1.6E-2</v>
      </c>
      <c r="DO82" s="1">
        <v>2000</v>
      </c>
      <c r="DP82" s="1">
        <v>27</v>
      </c>
      <c r="DQ82" s="1">
        <v>0.33</v>
      </c>
      <c r="DR82" s="1">
        <v>0.43</v>
      </c>
      <c r="DS82" s="1">
        <v>6.2302265508511976</v>
      </c>
      <c r="DT82" s="1">
        <v>3.9705473787454149</v>
      </c>
      <c r="DU82" s="1">
        <v>0.30019870749075173</v>
      </c>
      <c r="DV82" s="1">
        <v>0</v>
      </c>
      <c r="DW82" s="1">
        <v>-45.88903333333333</v>
      </c>
      <c r="DX82" s="1">
        <v>-5.9886487208009154</v>
      </c>
      <c r="DY82" s="1">
        <v>0.44290494716386059</v>
      </c>
      <c r="DZ82" s="1">
        <v>0</v>
      </c>
      <c r="EA82" s="1">
        <v>-10.835692881364411</v>
      </c>
      <c r="EB82" s="1">
        <v>122.60165795383701</v>
      </c>
      <c r="EC82" s="1">
        <v>9.4319887612180633</v>
      </c>
      <c r="ED82" s="1">
        <v>0</v>
      </c>
      <c r="EE82" s="1">
        <v>0.95602300000000007</v>
      </c>
      <c r="EF82" s="1">
        <v>-2.409230769231039E-2</v>
      </c>
      <c r="EG82" s="1">
        <v>3.8821353338079258E-3</v>
      </c>
      <c r="EH82" s="1">
        <v>1</v>
      </c>
      <c r="EI82" s="1">
        <v>2.0267493319658421</v>
      </c>
      <c r="EJ82" s="1">
        <v>8.6783303411504288E-3</v>
      </c>
      <c r="EK82" s="1">
        <v>1.52788702732904E-3</v>
      </c>
      <c r="EL82" s="1">
        <v>1</v>
      </c>
      <c r="EM82" s="1">
        <v>2</v>
      </c>
      <c r="EN82" s="1">
        <v>5</v>
      </c>
      <c r="EO82" s="1" t="s">
        <v>386</v>
      </c>
      <c r="EP82" s="1">
        <v>2.9434999999999998</v>
      </c>
      <c r="EQ82" s="1">
        <v>2.8013400000000002</v>
      </c>
      <c r="ER82" s="1">
        <v>6.9007799999999994E-2</v>
      </c>
      <c r="ES82" s="1">
        <v>7.7737899999999999E-2</v>
      </c>
      <c r="ET82" s="1">
        <v>0.11777899999999999</v>
      </c>
      <c r="EU82" s="1">
        <v>0.115048</v>
      </c>
      <c r="EV82" s="1">
        <v>19127.400000000001</v>
      </c>
      <c r="EW82" s="1">
        <v>19869.599999999999</v>
      </c>
      <c r="EX82" s="1">
        <v>23887.7</v>
      </c>
      <c r="EY82" s="1">
        <v>25067.3</v>
      </c>
      <c r="EZ82" s="1">
        <v>33724.800000000003</v>
      </c>
      <c r="FA82" s="1">
        <v>35415.300000000003</v>
      </c>
      <c r="FB82" s="1">
        <v>43544.2</v>
      </c>
      <c r="FC82" s="1">
        <v>46334.9</v>
      </c>
      <c r="FD82" s="1">
        <v>1.5515000000000001</v>
      </c>
      <c r="FE82" s="1">
        <v>1.8885700000000001</v>
      </c>
      <c r="FF82" s="1">
        <v>0.14582999999999999</v>
      </c>
      <c r="FG82" s="1">
        <v>0</v>
      </c>
      <c r="FH82" s="1">
        <v>29.467400000000001</v>
      </c>
      <c r="FI82" s="1">
        <v>999.9</v>
      </c>
      <c r="FJ82" s="1">
        <v>65.400000000000006</v>
      </c>
      <c r="FK82" s="1">
        <v>32.799999999999997</v>
      </c>
      <c r="FL82" s="1">
        <v>32.971200000000003</v>
      </c>
      <c r="FM82" s="1">
        <v>64.595799999999997</v>
      </c>
      <c r="FN82" s="1">
        <v>26.165900000000001</v>
      </c>
      <c r="FO82" s="1">
        <v>1</v>
      </c>
      <c r="FP82" s="1">
        <v>0.31595000000000001</v>
      </c>
      <c r="FQ82" s="1">
        <v>0.77377499999999999</v>
      </c>
      <c r="FR82" s="1">
        <v>20.320599999999999</v>
      </c>
      <c r="FS82" s="1">
        <v>5.2107000000000001</v>
      </c>
      <c r="FT82" s="1">
        <v>11.904999999999999</v>
      </c>
      <c r="FU82" s="1">
        <v>5.0022500000000001</v>
      </c>
      <c r="FV82" s="1">
        <v>3.2895300000000001</v>
      </c>
      <c r="FW82" s="1">
        <v>9999</v>
      </c>
      <c r="FX82" s="1">
        <v>9999</v>
      </c>
      <c r="FY82" s="1">
        <v>9999</v>
      </c>
      <c r="FZ82" s="1">
        <v>999.9</v>
      </c>
      <c r="GA82" s="1">
        <v>1.85938</v>
      </c>
      <c r="GB82" s="1">
        <v>1.85425</v>
      </c>
      <c r="GC82" s="1">
        <v>1.85758</v>
      </c>
      <c r="GD82" s="1">
        <v>1.85592</v>
      </c>
      <c r="GE82" s="1">
        <v>1.8547100000000001</v>
      </c>
      <c r="GF82" s="1">
        <v>1.8544</v>
      </c>
      <c r="GG82" s="1">
        <v>1.8529899999999999</v>
      </c>
      <c r="GH82" s="1">
        <v>1.85623</v>
      </c>
      <c r="GI82" s="1">
        <v>0</v>
      </c>
      <c r="GJ82" s="1">
        <v>0</v>
      </c>
      <c r="GK82" s="1">
        <v>0</v>
      </c>
      <c r="GL82" s="1">
        <v>0</v>
      </c>
      <c r="GM82" s="1" t="s">
        <v>350</v>
      </c>
      <c r="GN82" s="1" t="s">
        <v>351</v>
      </c>
      <c r="GO82" s="1" t="s">
        <v>352</v>
      </c>
      <c r="GP82" s="1" t="s">
        <v>352</v>
      </c>
      <c r="GQ82" s="1" t="s">
        <v>352</v>
      </c>
      <c r="GR82" s="1" t="s">
        <v>352</v>
      </c>
      <c r="GS82" s="1">
        <v>0</v>
      </c>
      <c r="GT82" s="1">
        <v>100</v>
      </c>
      <c r="GU82" s="1">
        <v>100</v>
      </c>
      <c r="GV82" s="1">
        <v>1.1619999999999999</v>
      </c>
      <c r="GW82" s="1">
        <v>4.24E-2</v>
      </c>
      <c r="GX82" s="1">
        <v>0.39266368898363929</v>
      </c>
      <c r="GY82" s="1">
        <v>3.036990343597491E-3</v>
      </c>
      <c r="GZ82" s="1">
        <v>-1.538114387597119E-6</v>
      </c>
      <c r="HA82" s="1">
        <v>3.3909691194327332E-10</v>
      </c>
      <c r="HB82" s="1">
        <v>-2.894341138822331E-2</v>
      </c>
      <c r="HC82" s="1">
        <v>9.7621983196103414E-3</v>
      </c>
      <c r="HD82" s="1">
        <v>-3.3387782167185642E-4</v>
      </c>
      <c r="HE82" s="1">
        <v>2.632278881966732E-6</v>
      </c>
      <c r="HF82" s="1">
        <v>6</v>
      </c>
      <c r="HG82" s="1">
        <v>2134</v>
      </c>
      <c r="HH82" s="1">
        <v>2</v>
      </c>
      <c r="HI82" s="1">
        <v>31</v>
      </c>
      <c r="HJ82" s="1">
        <v>1128.8</v>
      </c>
      <c r="HK82" s="1">
        <v>1129.2</v>
      </c>
      <c r="HL82" s="1">
        <v>0.94848600000000005</v>
      </c>
      <c r="HM82" s="1">
        <v>2.3059099999999999</v>
      </c>
      <c r="HN82" s="1">
        <v>1.4978</v>
      </c>
      <c r="HO82" s="1">
        <v>2.3083499999999999</v>
      </c>
      <c r="HP82" s="1">
        <v>1.5478499999999999</v>
      </c>
      <c r="HQ82" s="1">
        <v>2.4267599999999998</v>
      </c>
      <c r="HR82" s="1">
        <v>35.847700000000003</v>
      </c>
      <c r="HS82" s="1">
        <v>15.786899999999999</v>
      </c>
      <c r="HT82" s="1">
        <v>18</v>
      </c>
      <c r="HU82" s="1">
        <v>290.92500000000001</v>
      </c>
      <c r="HV82" s="1">
        <v>511.13499999999999</v>
      </c>
      <c r="HW82" s="1">
        <v>28.5639</v>
      </c>
      <c r="HX82" s="1">
        <v>31.107700000000001</v>
      </c>
      <c r="HY82" s="1">
        <v>30</v>
      </c>
      <c r="HZ82" s="1">
        <v>30.9693</v>
      </c>
      <c r="IA82" s="1">
        <v>31.036200000000001</v>
      </c>
      <c r="IB82" s="1">
        <v>19.011800000000001</v>
      </c>
      <c r="IC82" s="1">
        <v>23.2864</v>
      </c>
      <c r="ID82" s="1">
        <v>57.683500000000002</v>
      </c>
      <c r="IE82" s="1">
        <v>28.5471</v>
      </c>
      <c r="IF82" s="1">
        <v>381.68900000000002</v>
      </c>
      <c r="IG82" s="1">
        <v>26.284500000000001</v>
      </c>
      <c r="IH82" s="1">
        <v>100.7</v>
      </c>
      <c r="II82" s="1">
        <v>100.422</v>
      </c>
      <c r="IJ82" s="1" t="s">
        <v>353</v>
      </c>
    </row>
    <row r="83" spans="1:244" ht="15.75" customHeight="1" x14ac:dyDescent="0.3">
      <c r="A83" s="1">
        <v>67</v>
      </c>
      <c r="B83" s="1">
        <v>1659880322.5999999</v>
      </c>
      <c r="C83" s="1">
        <v>65.5</v>
      </c>
      <c r="D83" s="1" t="s">
        <v>485</v>
      </c>
      <c r="E83" s="1" t="s">
        <v>486</v>
      </c>
      <c r="F83" s="1">
        <v>1</v>
      </c>
      <c r="H83" s="1" t="s">
        <v>345</v>
      </c>
      <c r="M83" s="1" t="s">
        <v>346</v>
      </c>
      <c r="N83" s="1">
        <v>1659880314.7874999</v>
      </c>
      <c r="O83" s="1">
        <f t="shared" si="0"/>
        <v>8.1665196003799024E-4</v>
      </c>
      <c r="P83" s="1">
        <f t="shared" si="1"/>
        <v>0.81665196003799023</v>
      </c>
      <c r="Q83" s="1">
        <f t="shared" si="2"/>
        <v>6.9824284618629573</v>
      </c>
      <c r="R83" s="1">
        <f t="shared" si="3"/>
        <v>264.32018749999997</v>
      </c>
      <c r="S83" s="1">
        <f t="shared" si="4"/>
        <v>-29.705380765070782</v>
      </c>
      <c r="T83" s="1">
        <f t="shared" si="5"/>
        <v>-2.9465853874252375</v>
      </c>
      <c r="U83" s="1">
        <f t="shared" si="6"/>
        <v>26.218886344146917</v>
      </c>
      <c r="V83" s="1">
        <f t="shared" si="7"/>
        <v>3.8761337066516875E-2</v>
      </c>
      <c r="W83" s="1">
        <f t="shared" si="8"/>
        <v>2.9125771068868849</v>
      </c>
      <c r="X83" s="1">
        <f t="shared" si="9"/>
        <v>3.8477025282087005E-2</v>
      </c>
      <c r="Y83" s="1">
        <f t="shared" si="10"/>
        <v>2.4073511104887247E-2</v>
      </c>
      <c r="Z83" s="1">
        <f t="shared" si="11"/>
        <v>321.51810752300838</v>
      </c>
      <c r="AA83" s="1">
        <f t="shared" si="12"/>
        <v>32.707006975236105</v>
      </c>
      <c r="AB83" s="1">
        <f t="shared" si="13"/>
        <v>31.852106249999999</v>
      </c>
      <c r="AC83" s="1">
        <f t="shared" si="14"/>
        <v>4.735256968496909</v>
      </c>
      <c r="AD83" s="1">
        <f t="shared" si="15"/>
        <v>59.981772221113971</v>
      </c>
      <c r="AE83" s="1">
        <f t="shared" si="16"/>
        <v>2.7089298295973703</v>
      </c>
      <c r="AF83" s="1">
        <f t="shared" si="17"/>
        <v>4.5162550709760616</v>
      </c>
      <c r="AG83" s="1">
        <f t="shared" si="18"/>
        <v>2.0263271388995387</v>
      </c>
      <c r="AH83" s="1">
        <f t="shared" si="19"/>
        <v>-36.014351437675373</v>
      </c>
      <c r="AI83" s="1">
        <f t="shared" si="20"/>
        <v>-130.82457469114649</v>
      </c>
      <c r="AJ83" s="1">
        <f t="shared" si="21"/>
        <v>-10.130011134564311</v>
      </c>
      <c r="AK83" s="1">
        <f t="shared" si="22"/>
        <v>144.5491702596222</v>
      </c>
      <c r="AL83" s="1">
        <f t="shared" si="23"/>
        <v>38.189982818511474</v>
      </c>
      <c r="AM83" s="1">
        <f t="shared" si="24"/>
        <v>0.81758639770590202</v>
      </c>
      <c r="AN83" s="1">
        <f t="shared" si="25"/>
        <v>6.9824284618629573</v>
      </c>
      <c r="AO83" s="1">
        <v>343.75541627837481</v>
      </c>
      <c r="AP83" s="1">
        <v>309.1182363636363</v>
      </c>
      <c r="AQ83" s="1">
        <v>5.1088332245251236</v>
      </c>
      <c r="AR83" s="1">
        <v>65.044434554698469</v>
      </c>
      <c r="AS83" s="1">
        <f t="shared" si="26"/>
        <v>0.81665196003799023</v>
      </c>
      <c r="AT83" s="1">
        <v>26.3608424765543</v>
      </c>
      <c r="AU83" s="1">
        <v>27.313741212121201</v>
      </c>
      <c r="AV83" s="1">
        <v>2.0134793562532848E-6</v>
      </c>
      <c r="AW83" s="1">
        <v>82.478048087778163</v>
      </c>
      <c r="AX83" s="1">
        <v>195</v>
      </c>
      <c r="AY83" s="1">
        <v>39</v>
      </c>
      <c r="AZ83" s="1">
        <f t="shared" si="27"/>
        <v>1</v>
      </c>
      <c r="BA83" s="1">
        <f t="shared" si="28"/>
        <v>0</v>
      </c>
      <c r="BB83" s="1">
        <f t="shared" si="29"/>
        <v>51676.216162444303</v>
      </c>
      <c r="BC83" s="1">
        <f t="shared" si="30"/>
        <v>2000.014375</v>
      </c>
      <c r="BD83" s="1">
        <f t="shared" si="31"/>
        <v>1681.2119782502632</v>
      </c>
      <c r="BE83" s="1">
        <f t="shared" si="32"/>
        <v>0.84059994731301035</v>
      </c>
      <c r="BF83" s="1">
        <f t="shared" si="33"/>
        <v>0.16075789831411005</v>
      </c>
      <c r="BG83" s="1">
        <v>6</v>
      </c>
      <c r="BH83" s="1">
        <v>0.5</v>
      </c>
      <c r="BI83" s="1" t="s">
        <v>347</v>
      </c>
      <c r="BJ83" s="1">
        <v>2</v>
      </c>
      <c r="BK83" s="1" t="b">
        <v>1</v>
      </c>
      <c r="BL83" s="1">
        <v>1659880314.7874999</v>
      </c>
      <c r="BM83" s="1">
        <v>264.32018749999997</v>
      </c>
      <c r="BN83" s="1">
        <v>310.39281249999999</v>
      </c>
      <c r="BO83" s="1">
        <v>27.309506249999998</v>
      </c>
      <c r="BP83" s="1">
        <v>26.355499999999999</v>
      </c>
      <c r="BQ83" s="1">
        <v>263.22912500000001</v>
      </c>
      <c r="BR83" s="1">
        <v>27.267156249999999</v>
      </c>
      <c r="BS83" s="1">
        <v>500.1593125</v>
      </c>
      <c r="BT83" s="1">
        <v>99.093600000000009</v>
      </c>
      <c r="BU83" s="1">
        <v>0.10005823749999999</v>
      </c>
      <c r="BV83" s="1">
        <v>31.01895</v>
      </c>
      <c r="BW83" s="1">
        <v>31.852106249999999</v>
      </c>
      <c r="BX83" s="1">
        <v>999.9</v>
      </c>
      <c r="BY83" s="1">
        <v>0</v>
      </c>
      <c r="BZ83" s="1">
        <v>0</v>
      </c>
      <c r="CA83" s="1">
        <v>9994.1512500000008</v>
      </c>
      <c r="CB83" s="1">
        <v>0</v>
      </c>
      <c r="CC83" s="1">
        <v>308.10481249999998</v>
      </c>
      <c r="CD83" s="1">
        <v>-46.072656249999987</v>
      </c>
      <c r="CE83" s="1">
        <v>271.74131249999999</v>
      </c>
      <c r="CF83" s="1">
        <v>318.79500000000002</v>
      </c>
      <c r="CG83" s="1">
        <v>0.95401437500000008</v>
      </c>
      <c r="CH83" s="1">
        <v>310.39281249999999</v>
      </c>
      <c r="CI83" s="1">
        <v>26.355499999999999</v>
      </c>
      <c r="CJ83" s="1">
        <v>2.7061999999999999</v>
      </c>
      <c r="CK83" s="1">
        <v>2.6116631250000002</v>
      </c>
      <c r="CL83" s="1">
        <v>22.322812500000001</v>
      </c>
      <c r="CM83" s="1">
        <v>21.739625</v>
      </c>
      <c r="CN83" s="1">
        <v>2000.014375</v>
      </c>
      <c r="CO83" s="1">
        <v>0.98000275000000003</v>
      </c>
      <c r="CP83" s="1">
        <v>1.9997549999999999E-2</v>
      </c>
      <c r="CQ83" s="1">
        <v>0</v>
      </c>
      <c r="CR83" s="1">
        <v>2.9680624999999998</v>
      </c>
      <c r="CS83" s="1">
        <v>0</v>
      </c>
      <c r="CT83" s="1">
        <v>18524.137500000001</v>
      </c>
      <c r="CU83" s="1">
        <v>17412.462500000001</v>
      </c>
      <c r="CV83" s="1">
        <v>40.242125000000001</v>
      </c>
      <c r="CW83" s="1">
        <v>41.117125000000001</v>
      </c>
      <c r="CX83" s="1">
        <v>40.140500000000003</v>
      </c>
      <c r="CY83" s="1">
        <v>39.625</v>
      </c>
      <c r="CZ83" s="1">
        <v>40.405999999999999</v>
      </c>
      <c r="DA83" s="1">
        <v>1960.0225</v>
      </c>
      <c r="DB83" s="1">
        <v>39.996875000000003</v>
      </c>
      <c r="DC83" s="1">
        <v>0</v>
      </c>
      <c r="DD83" s="1">
        <v>1659880321.0999999</v>
      </c>
      <c r="DE83" s="1">
        <v>0</v>
      </c>
      <c r="DF83" s="1">
        <v>0</v>
      </c>
      <c r="DG83" s="1" t="s">
        <v>348</v>
      </c>
      <c r="DH83" s="1">
        <v>1659812590.0999999</v>
      </c>
      <c r="DI83" s="1">
        <v>1659812570.5999999</v>
      </c>
      <c r="DJ83" s="1">
        <v>0</v>
      </c>
      <c r="DK83" s="1">
        <v>-4.8000000000000001E-2</v>
      </c>
      <c r="DL83" s="1">
        <v>0</v>
      </c>
      <c r="DM83" s="1">
        <v>2.9860000000000002</v>
      </c>
      <c r="DN83" s="1">
        <v>1.6E-2</v>
      </c>
      <c r="DO83" s="1">
        <v>2000</v>
      </c>
      <c r="DP83" s="1">
        <v>27</v>
      </c>
      <c r="DQ83" s="1">
        <v>0.33</v>
      </c>
      <c r="DR83" s="1">
        <v>0.43</v>
      </c>
      <c r="DS83" s="1">
        <v>6.3114675611958786</v>
      </c>
      <c r="DT83" s="1">
        <v>4.2060767624097428</v>
      </c>
      <c r="DU83" s="1">
        <v>0.30758621106150152</v>
      </c>
      <c r="DV83" s="1">
        <v>0</v>
      </c>
      <c r="DW83" s="1">
        <v>-45.984653333333327</v>
      </c>
      <c r="DX83" s="1">
        <v>-6.0014309232480914</v>
      </c>
      <c r="DY83" s="1">
        <v>0.44372900042956642</v>
      </c>
      <c r="DZ83" s="1">
        <v>0</v>
      </c>
      <c r="EA83" s="1">
        <v>-8.7409785178975561</v>
      </c>
      <c r="EB83" s="1">
        <v>113.55052568058819</v>
      </c>
      <c r="EC83" s="1">
        <v>8.7364971692109794</v>
      </c>
      <c r="ED83" s="1">
        <v>0</v>
      </c>
      <c r="EE83" s="1">
        <v>0.95603617499999982</v>
      </c>
      <c r="EF83" s="1">
        <v>-3.5265647279550519E-2</v>
      </c>
      <c r="EG83" s="1">
        <v>3.8416518184727468E-3</v>
      </c>
      <c r="EH83" s="1">
        <v>1</v>
      </c>
      <c r="EI83" s="1">
        <v>2.026685144364341</v>
      </c>
      <c r="EJ83" s="1">
        <v>-1.4389796101102229E-3</v>
      </c>
      <c r="EK83" s="1">
        <v>1.665479619349614E-3</v>
      </c>
      <c r="EL83" s="1">
        <v>1</v>
      </c>
      <c r="EM83" s="1">
        <v>2</v>
      </c>
      <c r="EN83" s="1">
        <v>5</v>
      </c>
      <c r="EO83" s="1" t="s">
        <v>386</v>
      </c>
      <c r="EP83" s="1">
        <v>2.94354</v>
      </c>
      <c r="EQ83" s="1">
        <v>2.8012600000000001</v>
      </c>
      <c r="ER83" s="1">
        <v>7.0425699999999994E-2</v>
      </c>
      <c r="ES83" s="1">
        <v>7.9099299999999997E-2</v>
      </c>
      <c r="ET83" s="1">
        <v>0.117785</v>
      </c>
      <c r="EU83" s="1">
        <v>0.11504499999999999</v>
      </c>
      <c r="EV83" s="1">
        <v>19098.599999999999</v>
      </c>
      <c r="EW83" s="1">
        <v>19840.5</v>
      </c>
      <c r="EX83" s="1">
        <v>23888.1</v>
      </c>
      <c r="EY83" s="1">
        <v>25067.599999999999</v>
      </c>
      <c r="EZ83" s="1">
        <v>33725</v>
      </c>
      <c r="FA83" s="1">
        <v>35415.699999999997</v>
      </c>
      <c r="FB83" s="1">
        <v>43544.7</v>
      </c>
      <c r="FC83" s="1">
        <v>46335.1</v>
      </c>
      <c r="FD83" s="1">
        <v>1.5516799999999999</v>
      </c>
      <c r="FE83" s="1">
        <v>1.88855</v>
      </c>
      <c r="FF83" s="1">
        <v>0.14626600000000001</v>
      </c>
      <c r="FG83" s="1">
        <v>0</v>
      </c>
      <c r="FH83" s="1">
        <v>29.467099999999999</v>
      </c>
      <c r="FI83" s="1">
        <v>999.9</v>
      </c>
      <c r="FJ83" s="1">
        <v>65.400000000000006</v>
      </c>
      <c r="FK83" s="1">
        <v>32.799999999999997</v>
      </c>
      <c r="FL83" s="1">
        <v>32.970700000000001</v>
      </c>
      <c r="FM83" s="1">
        <v>64.675799999999995</v>
      </c>
      <c r="FN83" s="1">
        <v>26.306100000000001</v>
      </c>
      <c r="FO83" s="1">
        <v>1</v>
      </c>
      <c r="FP83" s="1">
        <v>0.31593500000000002</v>
      </c>
      <c r="FQ83" s="1">
        <v>0.79487699999999994</v>
      </c>
      <c r="FR83" s="1">
        <v>20.320399999999999</v>
      </c>
      <c r="FS83" s="1">
        <v>5.2108499999999998</v>
      </c>
      <c r="FT83" s="1">
        <v>11.9047</v>
      </c>
      <c r="FU83" s="1">
        <v>5.0023499999999999</v>
      </c>
      <c r="FV83" s="1">
        <v>3.2894999999999999</v>
      </c>
      <c r="FW83" s="1">
        <v>9999</v>
      </c>
      <c r="FX83" s="1">
        <v>9999</v>
      </c>
      <c r="FY83" s="1">
        <v>9999</v>
      </c>
      <c r="FZ83" s="1">
        <v>999.9</v>
      </c>
      <c r="GA83" s="1">
        <v>1.85937</v>
      </c>
      <c r="GB83" s="1">
        <v>1.85425</v>
      </c>
      <c r="GC83" s="1">
        <v>1.8575900000000001</v>
      </c>
      <c r="GD83" s="1">
        <v>1.8559300000000001</v>
      </c>
      <c r="GE83" s="1">
        <v>1.8547100000000001</v>
      </c>
      <c r="GF83" s="1">
        <v>1.8544099999999999</v>
      </c>
      <c r="GG83" s="1">
        <v>1.8529899999999999</v>
      </c>
      <c r="GH83" s="1">
        <v>1.85623</v>
      </c>
      <c r="GI83" s="1">
        <v>0</v>
      </c>
      <c r="GJ83" s="1">
        <v>0</v>
      </c>
      <c r="GK83" s="1">
        <v>0</v>
      </c>
      <c r="GL83" s="1">
        <v>0</v>
      </c>
      <c r="GM83" s="1" t="s">
        <v>350</v>
      </c>
      <c r="GN83" s="1" t="s">
        <v>351</v>
      </c>
      <c r="GO83" s="1" t="s">
        <v>352</v>
      </c>
      <c r="GP83" s="1" t="s">
        <v>352</v>
      </c>
      <c r="GQ83" s="1" t="s">
        <v>352</v>
      </c>
      <c r="GR83" s="1" t="s">
        <v>352</v>
      </c>
      <c r="GS83" s="1">
        <v>0</v>
      </c>
      <c r="GT83" s="1">
        <v>100</v>
      </c>
      <c r="GU83" s="1">
        <v>100</v>
      </c>
      <c r="GV83" s="1">
        <v>1.179</v>
      </c>
      <c r="GW83" s="1">
        <v>4.2299999999999997E-2</v>
      </c>
      <c r="GX83" s="1">
        <v>0.39266368898363929</v>
      </c>
      <c r="GY83" s="1">
        <v>3.036990343597491E-3</v>
      </c>
      <c r="GZ83" s="1">
        <v>-1.538114387597119E-6</v>
      </c>
      <c r="HA83" s="1">
        <v>3.3909691194327332E-10</v>
      </c>
      <c r="HB83" s="1">
        <v>-2.894341138822331E-2</v>
      </c>
      <c r="HC83" s="1">
        <v>9.7621983196103414E-3</v>
      </c>
      <c r="HD83" s="1">
        <v>-3.3387782167185642E-4</v>
      </c>
      <c r="HE83" s="1">
        <v>2.632278881966732E-6</v>
      </c>
      <c r="HF83" s="1">
        <v>6</v>
      </c>
      <c r="HG83" s="1">
        <v>2134</v>
      </c>
      <c r="HH83" s="1">
        <v>2</v>
      </c>
      <c r="HI83" s="1">
        <v>31</v>
      </c>
      <c r="HJ83" s="1">
        <v>1128.9000000000001</v>
      </c>
      <c r="HK83" s="1">
        <v>1129.2</v>
      </c>
      <c r="HL83" s="1">
        <v>0.96557599999999999</v>
      </c>
      <c r="HM83" s="1">
        <v>2.31812</v>
      </c>
      <c r="HN83" s="1">
        <v>1.4978</v>
      </c>
      <c r="HO83" s="1">
        <v>2.3083499999999999</v>
      </c>
      <c r="HP83" s="1">
        <v>1.5478499999999999</v>
      </c>
      <c r="HQ83" s="1">
        <v>2.31934</v>
      </c>
      <c r="HR83" s="1">
        <v>35.847700000000003</v>
      </c>
      <c r="HS83" s="1">
        <v>15.7957</v>
      </c>
      <c r="HT83" s="1">
        <v>18</v>
      </c>
      <c r="HU83" s="1">
        <v>290.99599999999998</v>
      </c>
      <c r="HV83" s="1">
        <v>511.11799999999999</v>
      </c>
      <c r="HW83" s="1">
        <v>28.5581</v>
      </c>
      <c r="HX83" s="1">
        <v>31.107700000000001</v>
      </c>
      <c r="HY83" s="1">
        <v>30</v>
      </c>
      <c r="HZ83" s="1">
        <v>30.9693</v>
      </c>
      <c r="IA83" s="1">
        <v>31.036200000000001</v>
      </c>
      <c r="IB83" s="1">
        <v>19.359200000000001</v>
      </c>
      <c r="IC83" s="1">
        <v>23.2864</v>
      </c>
      <c r="ID83" s="1">
        <v>57.683500000000002</v>
      </c>
      <c r="IE83" s="1">
        <v>28.5471</v>
      </c>
      <c r="IF83" s="1">
        <v>381.68900000000002</v>
      </c>
      <c r="IG83" s="1">
        <v>26.283200000000001</v>
      </c>
      <c r="IH83" s="1">
        <v>100.70099999999999</v>
      </c>
      <c r="II83" s="1">
        <v>100.423</v>
      </c>
      <c r="IJ83" s="1" t="s">
        <v>353</v>
      </c>
    </row>
    <row r="84" spans="1:244" ht="15.75" customHeight="1" x14ac:dyDescent="0.3">
      <c r="A84" s="1">
        <v>68</v>
      </c>
      <c r="B84" s="1">
        <v>1659880323.0999999</v>
      </c>
      <c r="C84" s="1">
        <v>66</v>
      </c>
      <c r="D84" s="1" t="s">
        <v>487</v>
      </c>
      <c r="E84" s="1" t="s">
        <v>488</v>
      </c>
      <c r="F84" s="1">
        <v>1</v>
      </c>
      <c r="H84" s="1" t="s">
        <v>345</v>
      </c>
      <c r="M84" s="1" t="s">
        <v>346</v>
      </c>
      <c r="N84" s="1">
        <v>1659880314.7874999</v>
      </c>
      <c r="O84" s="1">
        <f t="shared" si="0"/>
        <v>8.1670393558098541E-4</v>
      </c>
      <c r="P84" s="1">
        <f t="shared" si="1"/>
        <v>0.81670393558098542</v>
      </c>
      <c r="Q84" s="1">
        <f t="shared" si="2"/>
        <v>7.0007867730757045</v>
      </c>
      <c r="R84" s="1">
        <f t="shared" si="3"/>
        <v>264.32018749999997</v>
      </c>
      <c r="S84" s="1">
        <f t="shared" si="4"/>
        <v>-30.437037496238279</v>
      </c>
      <c r="T84" s="1">
        <f t="shared" si="5"/>
        <v>-3.0191610951638328</v>
      </c>
      <c r="U84" s="1">
        <f t="shared" si="6"/>
        <v>26.218886344146917</v>
      </c>
      <c r="V84" s="1">
        <f t="shared" si="7"/>
        <v>3.8763822238013654E-2</v>
      </c>
      <c r="W84" s="1">
        <f t="shared" si="8"/>
        <v>2.9125771068868849</v>
      </c>
      <c r="X84" s="1">
        <f t="shared" si="9"/>
        <v>3.8479474139592698E-2</v>
      </c>
      <c r="Y84" s="1">
        <f t="shared" si="10"/>
        <v>2.4075044870243107E-2</v>
      </c>
      <c r="Z84" s="1">
        <f t="shared" si="11"/>
        <v>321.51810752300838</v>
      </c>
      <c r="AA84" s="1">
        <f t="shared" si="12"/>
        <v>32.706993422939462</v>
      </c>
      <c r="AB84" s="1">
        <f t="shared" si="13"/>
        <v>31.852106249999999</v>
      </c>
      <c r="AC84" s="1">
        <f t="shared" si="14"/>
        <v>4.735256968496909</v>
      </c>
      <c r="AD84" s="1">
        <f t="shared" si="15"/>
        <v>59.981772221113971</v>
      </c>
      <c r="AE84" s="1">
        <f t="shared" si="16"/>
        <v>2.7089298295973703</v>
      </c>
      <c r="AF84" s="1">
        <f t="shared" si="17"/>
        <v>4.5162550709760616</v>
      </c>
      <c r="AG84" s="1">
        <f t="shared" si="18"/>
        <v>2.0263271388995387</v>
      </c>
      <c r="AH84" s="1">
        <f t="shared" si="19"/>
        <v>-36.016643559121455</v>
      </c>
      <c r="AI84" s="1">
        <f t="shared" si="20"/>
        <v>-130.82457469114649</v>
      </c>
      <c r="AJ84" s="1">
        <f t="shared" si="21"/>
        <v>-10.130011134564311</v>
      </c>
      <c r="AK84" s="1">
        <f t="shared" si="22"/>
        <v>144.54687813817611</v>
      </c>
      <c r="AL84" s="1">
        <f t="shared" si="23"/>
        <v>38.189982818511474</v>
      </c>
      <c r="AM84" s="1">
        <f t="shared" si="24"/>
        <v>0.81758639770590202</v>
      </c>
      <c r="AN84" s="1">
        <f t="shared" si="25"/>
        <v>7.0007867730757045</v>
      </c>
      <c r="AO84" s="1">
        <v>346.34860163291359</v>
      </c>
      <c r="AP84" s="1">
        <v>311.67926666666648</v>
      </c>
      <c r="AQ84" s="1">
        <v>5.1107045176415111</v>
      </c>
      <c r="AR84" s="1">
        <v>65.044434554698469</v>
      </c>
      <c r="AS84" s="1">
        <f t="shared" si="26"/>
        <v>0.81670393558098542</v>
      </c>
      <c r="AT84" s="1">
        <v>26.361400258771859</v>
      </c>
      <c r="AU84" s="1">
        <v>27.3143406060606</v>
      </c>
      <c r="AV84" s="1">
        <v>4.8685511260845384E-6</v>
      </c>
      <c r="AW84" s="1">
        <v>82.478048087778163</v>
      </c>
      <c r="AX84" s="1">
        <v>195</v>
      </c>
      <c r="AY84" s="1">
        <v>39</v>
      </c>
      <c r="AZ84" s="1">
        <f t="shared" si="27"/>
        <v>1</v>
      </c>
      <c r="BA84" s="1">
        <f t="shared" si="28"/>
        <v>0</v>
      </c>
      <c r="BB84" s="1">
        <f t="shared" si="29"/>
        <v>51676.216162444303</v>
      </c>
      <c r="BC84" s="1">
        <f t="shared" si="30"/>
        <v>2000.014375</v>
      </c>
      <c r="BD84" s="1">
        <f t="shared" si="31"/>
        <v>1681.2119782502632</v>
      </c>
      <c r="BE84" s="1">
        <f t="shared" si="32"/>
        <v>0.84059994731301035</v>
      </c>
      <c r="BF84" s="1">
        <f t="shared" si="33"/>
        <v>0.16075789831411005</v>
      </c>
      <c r="BG84" s="1">
        <v>6</v>
      </c>
      <c r="BH84" s="1">
        <v>0.5</v>
      </c>
      <c r="BI84" s="1" t="s">
        <v>347</v>
      </c>
      <c r="BJ84" s="1">
        <v>2</v>
      </c>
      <c r="BK84" s="1" t="b">
        <v>1</v>
      </c>
      <c r="BL84" s="1">
        <v>1659880314.7874999</v>
      </c>
      <c r="BM84" s="1">
        <v>264.32018749999997</v>
      </c>
      <c r="BN84" s="1">
        <v>310.39281249999999</v>
      </c>
      <c r="BO84" s="1">
        <v>27.309506249999998</v>
      </c>
      <c r="BP84" s="1">
        <v>26.355499999999999</v>
      </c>
      <c r="BQ84" s="1">
        <v>263.22912500000001</v>
      </c>
      <c r="BR84" s="1">
        <v>27.267156249999999</v>
      </c>
      <c r="BS84" s="1">
        <v>500.1593125</v>
      </c>
      <c r="BT84" s="1">
        <v>99.093600000000009</v>
      </c>
      <c r="BU84" s="1">
        <v>0.10005823749999999</v>
      </c>
      <c r="BV84" s="1">
        <v>31.01895</v>
      </c>
      <c r="BW84" s="1">
        <v>31.852106249999999</v>
      </c>
      <c r="BX84" s="1">
        <v>999.9</v>
      </c>
      <c r="BY84" s="1">
        <v>0</v>
      </c>
      <c r="BZ84" s="1">
        <v>0</v>
      </c>
      <c r="CA84" s="1">
        <v>9994.1512500000008</v>
      </c>
      <c r="CB84" s="1">
        <v>0</v>
      </c>
      <c r="CC84" s="1">
        <v>308.10481249999998</v>
      </c>
      <c r="CD84" s="1">
        <v>-46.072656249999987</v>
      </c>
      <c r="CE84" s="1">
        <v>271.74131249999999</v>
      </c>
      <c r="CF84" s="1">
        <v>318.79500000000002</v>
      </c>
      <c r="CG84" s="1">
        <v>0.95401437500000008</v>
      </c>
      <c r="CH84" s="1">
        <v>310.39281249999999</v>
      </c>
      <c r="CI84" s="1">
        <v>26.355499999999999</v>
      </c>
      <c r="CJ84" s="1">
        <v>2.7061999999999999</v>
      </c>
      <c r="CK84" s="1">
        <v>2.6116631250000002</v>
      </c>
      <c r="CL84" s="1">
        <v>22.322812500000001</v>
      </c>
      <c r="CM84" s="1">
        <v>21.739625</v>
      </c>
      <c r="CN84" s="1">
        <v>2000.014375</v>
      </c>
      <c r="CO84" s="1">
        <v>0.98000275000000003</v>
      </c>
      <c r="CP84" s="1">
        <v>1.9997549999999999E-2</v>
      </c>
      <c r="CQ84" s="1">
        <v>0</v>
      </c>
      <c r="CR84" s="1">
        <v>2.9680624999999998</v>
      </c>
      <c r="CS84" s="1">
        <v>0</v>
      </c>
      <c r="CT84" s="1">
        <v>18524.137500000001</v>
      </c>
      <c r="CU84" s="1">
        <v>17412.462500000001</v>
      </c>
      <c r="CV84" s="1">
        <v>40.242125000000001</v>
      </c>
      <c r="CW84" s="1">
        <v>41.117125000000001</v>
      </c>
      <c r="CX84" s="1">
        <v>40.140500000000003</v>
      </c>
      <c r="CY84" s="1">
        <v>39.625</v>
      </c>
      <c r="CZ84" s="1">
        <v>40.405999999999999</v>
      </c>
      <c r="DA84" s="1">
        <v>1960.0225</v>
      </c>
      <c r="DB84" s="1">
        <v>39.996875000000003</v>
      </c>
      <c r="DC84" s="1">
        <v>0</v>
      </c>
      <c r="DD84" s="1">
        <v>1659880322.3</v>
      </c>
      <c r="DE84" s="1">
        <v>0</v>
      </c>
      <c r="DF84" s="1">
        <v>0</v>
      </c>
      <c r="DG84" s="1" t="s">
        <v>348</v>
      </c>
      <c r="DH84" s="1">
        <v>1659812590.0999999</v>
      </c>
      <c r="DI84" s="1">
        <v>1659812570.5999999</v>
      </c>
      <c r="DJ84" s="1">
        <v>0</v>
      </c>
      <c r="DK84" s="1">
        <v>-4.8000000000000001E-2</v>
      </c>
      <c r="DL84" s="1">
        <v>0</v>
      </c>
      <c r="DM84" s="1">
        <v>2.9860000000000002</v>
      </c>
      <c r="DN84" s="1">
        <v>1.6E-2</v>
      </c>
      <c r="DO84" s="1">
        <v>2000</v>
      </c>
      <c r="DP84" s="1">
        <v>27</v>
      </c>
      <c r="DQ84" s="1">
        <v>0.33</v>
      </c>
      <c r="DR84" s="1">
        <v>0.43</v>
      </c>
      <c r="DS84" s="1">
        <v>6.4012782967745849</v>
      </c>
      <c r="DT84" s="1">
        <v>4.401469311137542</v>
      </c>
      <c r="DU84" s="1">
        <v>0.33105418511570972</v>
      </c>
      <c r="DV84" s="1">
        <v>0</v>
      </c>
      <c r="DW84" s="1">
        <v>-46.098393548387101</v>
      </c>
      <c r="DX84" s="1">
        <v>-6.1146580645160142</v>
      </c>
      <c r="DY84" s="1">
        <v>0.46471486570798332</v>
      </c>
      <c r="DZ84" s="1">
        <v>0</v>
      </c>
      <c r="EA84" s="1">
        <v>-5.4197421659309626</v>
      </c>
      <c r="EB84" s="1">
        <v>102.2558684683469</v>
      </c>
      <c r="EC84" s="1">
        <v>7.6530002682208451</v>
      </c>
      <c r="ED84" s="1">
        <v>0</v>
      </c>
      <c r="EE84" s="1">
        <v>0.95570163414634135</v>
      </c>
      <c r="EF84" s="1">
        <v>-3.7424278745643462E-2</v>
      </c>
      <c r="EG84" s="1">
        <v>3.9384375306997371E-3</v>
      </c>
      <c r="EH84" s="1">
        <v>1</v>
      </c>
      <c r="EI84" s="1">
        <v>2.02652328111914</v>
      </c>
      <c r="EJ84" s="1">
        <v>-1.7237638165839991E-2</v>
      </c>
      <c r="EK84" s="1">
        <v>2.010997224414556E-3</v>
      </c>
      <c r="EL84" s="1">
        <v>1</v>
      </c>
      <c r="EM84" s="1">
        <v>2</v>
      </c>
      <c r="EN84" s="1">
        <v>5</v>
      </c>
      <c r="EO84" s="1" t="s">
        <v>386</v>
      </c>
      <c r="EP84" s="1">
        <v>2.9434999999999998</v>
      </c>
      <c r="EQ84" s="1">
        <v>2.8012100000000002</v>
      </c>
      <c r="ER84" s="1">
        <v>7.0891999999999997E-2</v>
      </c>
      <c r="ES84" s="1">
        <v>7.9544000000000004E-2</v>
      </c>
      <c r="ET84" s="1">
        <v>0.117787</v>
      </c>
      <c r="EU84" s="1">
        <v>0.115046</v>
      </c>
      <c r="EV84" s="1">
        <v>19089.099999999999</v>
      </c>
      <c r="EW84" s="1">
        <v>19831</v>
      </c>
      <c r="EX84" s="1">
        <v>23888.2</v>
      </c>
      <c r="EY84" s="1">
        <v>25067.599999999999</v>
      </c>
      <c r="EZ84" s="1">
        <v>33725.199999999997</v>
      </c>
      <c r="FA84" s="1">
        <v>35415.800000000003</v>
      </c>
      <c r="FB84" s="1">
        <v>43545.1</v>
      </c>
      <c r="FC84" s="1">
        <v>46335.199999999997</v>
      </c>
      <c r="FD84" s="1">
        <v>1.55175</v>
      </c>
      <c r="FE84" s="1">
        <v>1.8886000000000001</v>
      </c>
      <c r="FF84" s="1">
        <v>0.14643</v>
      </c>
      <c r="FG84" s="1">
        <v>0</v>
      </c>
      <c r="FH84" s="1">
        <v>29.467099999999999</v>
      </c>
      <c r="FI84" s="1">
        <v>999.9</v>
      </c>
      <c r="FJ84" s="1">
        <v>65.400000000000006</v>
      </c>
      <c r="FK84" s="1">
        <v>32.799999999999997</v>
      </c>
      <c r="FL84" s="1">
        <v>32.966299999999997</v>
      </c>
      <c r="FM84" s="1">
        <v>64.635800000000003</v>
      </c>
      <c r="FN84" s="1">
        <v>26.097799999999999</v>
      </c>
      <c r="FO84" s="1">
        <v>1</v>
      </c>
      <c r="FP84" s="1">
        <v>0.31594499999999998</v>
      </c>
      <c r="FQ84" s="1">
        <v>0.79951499999999998</v>
      </c>
      <c r="FR84" s="1">
        <v>20.3203</v>
      </c>
      <c r="FS84" s="1">
        <v>5.2108499999999998</v>
      </c>
      <c r="FT84" s="1">
        <v>11.9047</v>
      </c>
      <c r="FU84" s="1">
        <v>5.0023</v>
      </c>
      <c r="FV84" s="1">
        <v>3.2894999999999999</v>
      </c>
      <c r="FW84" s="1">
        <v>9999</v>
      </c>
      <c r="FX84" s="1">
        <v>9999</v>
      </c>
      <c r="FY84" s="1">
        <v>9999</v>
      </c>
      <c r="FZ84" s="1">
        <v>999.9</v>
      </c>
      <c r="GA84" s="1">
        <v>1.85938</v>
      </c>
      <c r="GB84" s="1">
        <v>1.85426</v>
      </c>
      <c r="GC84" s="1">
        <v>1.8575900000000001</v>
      </c>
      <c r="GD84" s="1">
        <v>1.8559300000000001</v>
      </c>
      <c r="GE84" s="1">
        <v>1.8547100000000001</v>
      </c>
      <c r="GF84" s="1">
        <v>1.8544099999999999</v>
      </c>
      <c r="GG84" s="1">
        <v>1.853</v>
      </c>
      <c r="GH84" s="1">
        <v>1.85623</v>
      </c>
      <c r="GI84" s="1">
        <v>0</v>
      </c>
      <c r="GJ84" s="1">
        <v>0</v>
      </c>
      <c r="GK84" s="1">
        <v>0</v>
      </c>
      <c r="GL84" s="1">
        <v>0</v>
      </c>
      <c r="GM84" s="1" t="s">
        <v>350</v>
      </c>
      <c r="GN84" s="1" t="s">
        <v>351</v>
      </c>
      <c r="GO84" s="1" t="s">
        <v>352</v>
      </c>
      <c r="GP84" s="1" t="s">
        <v>352</v>
      </c>
      <c r="GQ84" s="1" t="s">
        <v>352</v>
      </c>
      <c r="GR84" s="1" t="s">
        <v>352</v>
      </c>
      <c r="GS84" s="1">
        <v>0</v>
      </c>
      <c r="GT84" s="1">
        <v>100</v>
      </c>
      <c r="GU84" s="1">
        <v>100</v>
      </c>
      <c r="GV84" s="1">
        <v>1.1850000000000001</v>
      </c>
      <c r="GW84" s="1">
        <v>4.24E-2</v>
      </c>
      <c r="GX84" s="1">
        <v>0.39266368898363929</v>
      </c>
      <c r="GY84" s="1">
        <v>3.036990343597491E-3</v>
      </c>
      <c r="GZ84" s="1">
        <v>-1.538114387597119E-6</v>
      </c>
      <c r="HA84" s="1">
        <v>3.3909691194327332E-10</v>
      </c>
      <c r="HB84" s="1">
        <v>-2.894341138822331E-2</v>
      </c>
      <c r="HC84" s="1">
        <v>9.7621983196103414E-3</v>
      </c>
      <c r="HD84" s="1">
        <v>-3.3387782167185642E-4</v>
      </c>
      <c r="HE84" s="1">
        <v>2.632278881966732E-6</v>
      </c>
      <c r="HF84" s="1">
        <v>6</v>
      </c>
      <c r="HG84" s="1">
        <v>2134</v>
      </c>
      <c r="HH84" s="1">
        <v>2</v>
      </c>
      <c r="HI84" s="1">
        <v>31</v>
      </c>
      <c r="HJ84" s="1">
        <v>1128.9000000000001</v>
      </c>
      <c r="HK84" s="1">
        <v>1129.2</v>
      </c>
      <c r="HL84" s="1">
        <v>0.96923800000000004</v>
      </c>
      <c r="HM84" s="1">
        <v>2.3046899999999999</v>
      </c>
      <c r="HN84" s="1">
        <v>1.4978</v>
      </c>
      <c r="HO84" s="1">
        <v>2.3095699999999999</v>
      </c>
      <c r="HP84" s="1">
        <v>1.5478499999999999</v>
      </c>
      <c r="HQ84" s="1">
        <v>2.4316399999999998</v>
      </c>
      <c r="HR84" s="1">
        <v>35.847700000000003</v>
      </c>
      <c r="HS84" s="1">
        <v>15.786899999999999</v>
      </c>
      <c r="HT84" s="1">
        <v>18</v>
      </c>
      <c r="HU84" s="1">
        <v>291.02600000000001</v>
      </c>
      <c r="HV84" s="1">
        <v>511.15199999999999</v>
      </c>
      <c r="HW84" s="1">
        <v>28.5564</v>
      </c>
      <c r="HX84" s="1">
        <v>31.107700000000001</v>
      </c>
      <c r="HY84" s="1">
        <v>30</v>
      </c>
      <c r="HZ84" s="1">
        <v>30.9693</v>
      </c>
      <c r="IA84" s="1">
        <v>31.036200000000001</v>
      </c>
      <c r="IB84" s="1">
        <v>19.428799999999999</v>
      </c>
      <c r="IC84" s="1">
        <v>23.2864</v>
      </c>
      <c r="ID84" s="1">
        <v>57.683500000000002</v>
      </c>
      <c r="IE84" s="1">
        <v>28.5471</v>
      </c>
      <c r="IF84" s="1">
        <v>391.709</v>
      </c>
      <c r="IG84" s="1">
        <v>26.285299999999999</v>
      </c>
      <c r="IH84" s="1">
        <v>100.702</v>
      </c>
      <c r="II84" s="1">
        <v>100.423</v>
      </c>
      <c r="IJ84" s="1" t="s">
        <v>353</v>
      </c>
    </row>
    <row r="85" spans="1:244" ht="15.75" customHeight="1" x14ac:dyDescent="0.3">
      <c r="A85" s="1">
        <v>69</v>
      </c>
      <c r="B85" s="1">
        <v>1659880324.5999999</v>
      </c>
      <c r="C85" s="1">
        <v>67.5</v>
      </c>
      <c r="D85" s="1" t="s">
        <v>489</v>
      </c>
      <c r="E85" s="1" t="s">
        <v>490</v>
      </c>
      <c r="F85" s="1">
        <v>1</v>
      </c>
      <c r="H85" s="1" t="s">
        <v>345</v>
      </c>
      <c r="M85" s="1" t="s">
        <v>346</v>
      </c>
      <c r="N85" s="1">
        <v>1659880316.8187499</v>
      </c>
      <c r="O85" s="1">
        <f t="shared" si="0"/>
        <v>8.1798287407064895E-4</v>
      </c>
      <c r="P85" s="1">
        <f t="shared" si="1"/>
        <v>0.81798287407064896</v>
      </c>
      <c r="Q85" s="1">
        <f t="shared" si="2"/>
        <v>7.1565081358879379</v>
      </c>
      <c r="R85" s="1">
        <f t="shared" si="3"/>
        <v>274.41449999999998</v>
      </c>
      <c r="S85" s="1">
        <f t="shared" si="4"/>
        <v>-26.573545069779236</v>
      </c>
      <c r="T85" s="1">
        <f t="shared" si="5"/>
        <v>-2.6359373819470298</v>
      </c>
      <c r="U85" s="1">
        <f t="shared" si="6"/>
        <v>27.220283812298753</v>
      </c>
      <c r="V85" s="1">
        <f t="shared" si="7"/>
        <v>3.8826151045423245E-2</v>
      </c>
      <c r="W85" s="1">
        <f t="shared" si="8"/>
        <v>2.912207832206565</v>
      </c>
      <c r="X85" s="1">
        <f t="shared" si="9"/>
        <v>3.8540855544637577E-2</v>
      </c>
      <c r="Y85" s="1">
        <f t="shared" si="10"/>
        <v>2.4113492489439028E-2</v>
      </c>
      <c r="Z85" s="1">
        <f t="shared" si="11"/>
        <v>321.51723787183897</v>
      </c>
      <c r="AA85" s="1">
        <f t="shared" si="12"/>
        <v>32.708532732529633</v>
      </c>
      <c r="AB85" s="1">
        <f t="shared" si="13"/>
        <v>31.852343749999999</v>
      </c>
      <c r="AC85" s="1">
        <f t="shared" si="14"/>
        <v>4.7353206922362086</v>
      </c>
      <c r="AD85" s="1">
        <f t="shared" si="15"/>
        <v>59.978603448526272</v>
      </c>
      <c r="AE85" s="1">
        <f t="shared" si="16"/>
        <v>2.7090463608048085</v>
      </c>
      <c r="AF85" s="1">
        <f t="shared" si="17"/>
        <v>4.516687960448623</v>
      </c>
      <c r="AG85" s="1">
        <f t="shared" si="18"/>
        <v>2.0262743314314</v>
      </c>
      <c r="AH85" s="1">
        <f t="shared" si="19"/>
        <v>-36.07304474651562</v>
      </c>
      <c r="AI85" s="1">
        <f t="shared" si="20"/>
        <v>-130.58131492899662</v>
      </c>
      <c r="AJ85" s="1">
        <f t="shared" si="21"/>
        <v>-10.112552697557977</v>
      </c>
      <c r="AK85" s="1">
        <f t="shared" si="22"/>
        <v>144.75032549876875</v>
      </c>
      <c r="AL85" s="1">
        <f t="shared" si="23"/>
        <v>38.336748671645708</v>
      </c>
      <c r="AM85" s="1">
        <f t="shared" si="24"/>
        <v>0.81721046250729912</v>
      </c>
      <c r="AN85" s="1">
        <f t="shared" si="25"/>
        <v>7.1565081358879379</v>
      </c>
      <c r="AO85" s="1">
        <v>354.14257018607788</v>
      </c>
      <c r="AP85" s="1">
        <v>319.31549696969711</v>
      </c>
      <c r="AQ85" s="1">
        <v>5.1039527095974107</v>
      </c>
      <c r="AR85" s="1">
        <v>65.044434554698469</v>
      </c>
      <c r="AS85" s="1">
        <f t="shared" si="26"/>
        <v>0.81798287407064896</v>
      </c>
      <c r="AT85" s="1">
        <v>26.361961732628441</v>
      </c>
      <c r="AU85" s="1">
        <v>27.316365454545441</v>
      </c>
      <c r="AV85" s="1">
        <v>1.035263940743793E-5</v>
      </c>
      <c r="AW85" s="1">
        <v>82.478048087778163</v>
      </c>
      <c r="AX85" s="1">
        <v>195</v>
      </c>
      <c r="AY85" s="1">
        <v>39</v>
      </c>
      <c r="AZ85" s="1">
        <f t="shared" si="27"/>
        <v>1</v>
      </c>
      <c r="BA85" s="1">
        <f t="shared" si="28"/>
        <v>0</v>
      </c>
      <c r="BB85" s="1">
        <f t="shared" si="29"/>
        <v>51665.47133020388</v>
      </c>
      <c r="BC85" s="1">
        <f t="shared" si="30"/>
        <v>2000.0093750000001</v>
      </c>
      <c r="BD85" s="1">
        <f t="shared" si="31"/>
        <v>1681.2077411253051</v>
      </c>
      <c r="BE85" s="1">
        <f t="shared" si="32"/>
        <v>0.84059993025047952</v>
      </c>
      <c r="BF85" s="1">
        <f t="shared" si="33"/>
        <v>0.16075786538342549</v>
      </c>
      <c r="BG85" s="1">
        <v>6</v>
      </c>
      <c r="BH85" s="1">
        <v>0.5</v>
      </c>
      <c r="BI85" s="1" t="s">
        <v>347</v>
      </c>
      <c r="BJ85" s="1">
        <v>2</v>
      </c>
      <c r="BK85" s="1" t="b">
        <v>1</v>
      </c>
      <c r="BL85" s="1">
        <v>1659880316.8187499</v>
      </c>
      <c r="BM85" s="1">
        <v>274.41449999999998</v>
      </c>
      <c r="BN85" s="1">
        <v>320.67337500000002</v>
      </c>
      <c r="BO85" s="1">
        <v>27.310575</v>
      </c>
      <c r="BP85" s="1">
        <v>26.356999999999999</v>
      </c>
      <c r="BQ85" s="1">
        <v>273.30037499999997</v>
      </c>
      <c r="BR85" s="1">
        <v>27.268225000000001</v>
      </c>
      <c r="BS85" s="1">
        <v>500.154875</v>
      </c>
      <c r="BT85" s="1">
        <v>99.093993749999996</v>
      </c>
      <c r="BU85" s="1">
        <v>0.1000496125</v>
      </c>
      <c r="BV85" s="1">
        <v>31.020631250000001</v>
      </c>
      <c r="BW85" s="1">
        <v>31.852343749999999</v>
      </c>
      <c r="BX85" s="1">
        <v>999.9</v>
      </c>
      <c r="BY85" s="1">
        <v>0</v>
      </c>
      <c r="BZ85" s="1">
        <v>0</v>
      </c>
      <c r="CA85" s="1">
        <v>9992.0012500000012</v>
      </c>
      <c r="CB85" s="1">
        <v>0</v>
      </c>
      <c r="CC85" s="1">
        <v>305.7673125</v>
      </c>
      <c r="CD85" s="1">
        <v>-46.258906250000003</v>
      </c>
      <c r="CE85" s="1">
        <v>282.1194375</v>
      </c>
      <c r="CF85" s="1">
        <v>329.354375</v>
      </c>
      <c r="CG85" s="1">
        <v>0.95358287499999994</v>
      </c>
      <c r="CH85" s="1">
        <v>320.67337500000002</v>
      </c>
      <c r="CI85" s="1">
        <v>26.356999999999999</v>
      </c>
      <c r="CJ85" s="1">
        <v>2.7063168750000002</v>
      </c>
      <c r="CK85" s="1">
        <v>2.611821875</v>
      </c>
      <c r="CL85" s="1">
        <v>22.323525</v>
      </c>
      <c r="CM85" s="1">
        <v>21.740618749999999</v>
      </c>
      <c r="CN85" s="1">
        <v>2000.0093750000001</v>
      </c>
      <c r="CO85" s="1">
        <v>0.98000275000000003</v>
      </c>
      <c r="CP85" s="1">
        <v>1.9997549999999999E-2</v>
      </c>
      <c r="CQ85" s="1">
        <v>0</v>
      </c>
      <c r="CR85" s="1">
        <v>2.8596875000000002</v>
      </c>
      <c r="CS85" s="1">
        <v>0</v>
      </c>
      <c r="CT85" s="1">
        <v>18519.506249999999</v>
      </c>
      <c r="CU85" s="1">
        <v>17412.412499999999</v>
      </c>
      <c r="CV85" s="1">
        <v>40.242125000000001</v>
      </c>
      <c r="CW85" s="1">
        <v>41.117125000000001</v>
      </c>
      <c r="CX85" s="1">
        <v>40.140500000000003</v>
      </c>
      <c r="CY85" s="1">
        <v>39.625</v>
      </c>
      <c r="CZ85" s="1">
        <v>40.398249999999997</v>
      </c>
      <c r="DA85" s="1">
        <v>1960.0181250000001</v>
      </c>
      <c r="DB85" s="1">
        <v>39.995624999999997</v>
      </c>
      <c r="DC85" s="1">
        <v>0</v>
      </c>
      <c r="DD85" s="1">
        <v>1659880323.5</v>
      </c>
      <c r="DE85" s="1">
        <v>0</v>
      </c>
      <c r="DF85" s="1">
        <v>0</v>
      </c>
      <c r="DG85" s="1" t="s">
        <v>348</v>
      </c>
      <c r="DH85" s="1">
        <v>1659812590.0999999</v>
      </c>
      <c r="DI85" s="1">
        <v>1659812570.5999999</v>
      </c>
      <c r="DJ85" s="1">
        <v>0</v>
      </c>
      <c r="DK85" s="1">
        <v>-4.8000000000000001E-2</v>
      </c>
      <c r="DL85" s="1">
        <v>0</v>
      </c>
      <c r="DM85" s="1">
        <v>2.9860000000000002</v>
      </c>
      <c r="DN85" s="1">
        <v>1.6E-2</v>
      </c>
      <c r="DO85" s="1">
        <v>2000</v>
      </c>
      <c r="DP85" s="1">
        <v>27</v>
      </c>
      <c r="DQ85" s="1">
        <v>0.33</v>
      </c>
      <c r="DR85" s="1">
        <v>0.43</v>
      </c>
      <c r="DS85" s="1">
        <v>6.5083858329814914</v>
      </c>
      <c r="DT85" s="1">
        <v>4.6042802492003476</v>
      </c>
      <c r="DU85" s="1">
        <v>0.34553696076273088</v>
      </c>
      <c r="DV85" s="1">
        <v>0</v>
      </c>
      <c r="DW85" s="1">
        <v>-46.258933333333331</v>
      </c>
      <c r="DX85" s="1">
        <v>-6.3911706340377057</v>
      </c>
      <c r="DY85" s="1">
        <v>0.46800653437983281</v>
      </c>
      <c r="DZ85" s="1">
        <v>0</v>
      </c>
      <c r="EA85" s="1">
        <v>-3.241772456231065</v>
      </c>
      <c r="EB85" s="1">
        <v>96.877717593982211</v>
      </c>
      <c r="EC85" s="1">
        <v>7.4713323720878666</v>
      </c>
      <c r="ED85" s="1">
        <v>0</v>
      </c>
      <c r="EE85" s="1">
        <v>0.95506177500000011</v>
      </c>
      <c r="EF85" s="1">
        <v>-3.1420739212010967E-2</v>
      </c>
      <c r="EG85" s="1">
        <v>3.5716433856664621E-3</v>
      </c>
      <c r="EH85" s="1">
        <v>1</v>
      </c>
      <c r="EI85" s="1">
        <v>2.0263666059850438</v>
      </c>
      <c r="EJ85" s="1">
        <v>-2.0501888815139289E-2</v>
      </c>
      <c r="EK85" s="1">
        <v>2.0676755917126998E-3</v>
      </c>
      <c r="EL85" s="1">
        <v>1</v>
      </c>
      <c r="EM85" s="1">
        <v>2</v>
      </c>
      <c r="EN85" s="1">
        <v>5</v>
      </c>
      <c r="EO85" s="1" t="s">
        <v>386</v>
      </c>
      <c r="EP85" s="1">
        <v>2.9434900000000002</v>
      </c>
      <c r="EQ85" s="1">
        <v>2.8011300000000001</v>
      </c>
      <c r="ER85" s="1">
        <v>7.2289999999999993E-2</v>
      </c>
      <c r="ES85" s="1">
        <v>8.0887399999999998E-2</v>
      </c>
      <c r="ET85" s="1">
        <v>0.11779199999999999</v>
      </c>
      <c r="EU85" s="1">
        <v>0.11504300000000001</v>
      </c>
      <c r="EV85" s="1">
        <v>19060.5</v>
      </c>
      <c r="EW85" s="1">
        <v>19802</v>
      </c>
      <c r="EX85" s="1">
        <v>23888.3</v>
      </c>
      <c r="EY85" s="1">
        <v>25067.599999999999</v>
      </c>
      <c r="EZ85" s="1">
        <v>33725.1</v>
      </c>
      <c r="FA85" s="1">
        <v>35415.699999999997</v>
      </c>
      <c r="FB85" s="1">
        <v>43545.1</v>
      </c>
      <c r="FC85" s="1">
        <v>46334.9</v>
      </c>
      <c r="FD85" s="1">
        <v>1.55182</v>
      </c>
      <c r="FE85" s="1">
        <v>1.8886700000000001</v>
      </c>
      <c r="FF85" s="1">
        <v>0.14669099999999999</v>
      </c>
      <c r="FG85" s="1">
        <v>0</v>
      </c>
      <c r="FH85" s="1">
        <v>29.466999999999999</v>
      </c>
      <c r="FI85" s="1">
        <v>999.9</v>
      </c>
      <c r="FJ85" s="1">
        <v>65.400000000000006</v>
      </c>
      <c r="FK85" s="1">
        <v>32.799999999999997</v>
      </c>
      <c r="FL85" s="1">
        <v>32.972200000000001</v>
      </c>
      <c r="FM85" s="1">
        <v>64.595799999999997</v>
      </c>
      <c r="FN85" s="1">
        <v>26.318100000000001</v>
      </c>
      <c r="FO85" s="1">
        <v>1</v>
      </c>
      <c r="FP85" s="1">
        <v>0.315965</v>
      </c>
      <c r="FQ85" s="1">
        <v>0.79566700000000001</v>
      </c>
      <c r="FR85" s="1">
        <v>20.3203</v>
      </c>
      <c r="FS85" s="1">
        <v>5.2110000000000003</v>
      </c>
      <c r="FT85" s="1">
        <v>11.905099999999999</v>
      </c>
      <c r="FU85" s="1">
        <v>5.0022500000000001</v>
      </c>
      <c r="FV85" s="1">
        <v>3.2895300000000001</v>
      </c>
      <c r="FW85" s="1">
        <v>9999</v>
      </c>
      <c r="FX85" s="1">
        <v>9999</v>
      </c>
      <c r="FY85" s="1">
        <v>9999</v>
      </c>
      <c r="FZ85" s="1">
        <v>999.9</v>
      </c>
      <c r="GA85" s="1">
        <v>1.8593599999999999</v>
      </c>
      <c r="GB85" s="1">
        <v>1.85426</v>
      </c>
      <c r="GC85" s="1">
        <v>1.8575900000000001</v>
      </c>
      <c r="GD85" s="1">
        <v>1.8559300000000001</v>
      </c>
      <c r="GE85" s="1">
        <v>1.8547100000000001</v>
      </c>
      <c r="GF85" s="1">
        <v>1.8544</v>
      </c>
      <c r="GG85" s="1">
        <v>1.853</v>
      </c>
      <c r="GH85" s="1">
        <v>1.85623</v>
      </c>
      <c r="GI85" s="1">
        <v>0</v>
      </c>
      <c r="GJ85" s="1">
        <v>0</v>
      </c>
      <c r="GK85" s="1">
        <v>0</v>
      </c>
      <c r="GL85" s="1">
        <v>0</v>
      </c>
      <c r="GM85" s="1" t="s">
        <v>350</v>
      </c>
      <c r="GN85" s="1" t="s">
        <v>351</v>
      </c>
      <c r="GO85" s="1" t="s">
        <v>352</v>
      </c>
      <c r="GP85" s="1" t="s">
        <v>352</v>
      </c>
      <c r="GQ85" s="1" t="s">
        <v>352</v>
      </c>
      <c r="GR85" s="1" t="s">
        <v>352</v>
      </c>
      <c r="GS85" s="1">
        <v>0</v>
      </c>
      <c r="GT85" s="1">
        <v>100</v>
      </c>
      <c r="GU85" s="1">
        <v>100</v>
      </c>
      <c r="GV85" s="1">
        <v>1.2</v>
      </c>
      <c r="GW85" s="1">
        <v>4.2299999999999997E-2</v>
      </c>
      <c r="GX85" s="1">
        <v>0.39266368898363929</v>
      </c>
      <c r="GY85" s="1">
        <v>3.036990343597491E-3</v>
      </c>
      <c r="GZ85" s="1">
        <v>-1.538114387597119E-6</v>
      </c>
      <c r="HA85" s="1">
        <v>3.3909691194327332E-10</v>
      </c>
      <c r="HB85" s="1">
        <v>-2.894341138822331E-2</v>
      </c>
      <c r="HC85" s="1">
        <v>9.7621983196103414E-3</v>
      </c>
      <c r="HD85" s="1">
        <v>-3.3387782167185642E-4</v>
      </c>
      <c r="HE85" s="1">
        <v>2.632278881966732E-6</v>
      </c>
      <c r="HF85" s="1">
        <v>6</v>
      </c>
      <c r="HG85" s="1">
        <v>2134</v>
      </c>
      <c r="HH85" s="1">
        <v>2</v>
      </c>
      <c r="HI85" s="1">
        <v>31</v>
      </c>
      <c r="HJ85" s="1">
        <v>1128.9000000000001</v>
      </c>
      <c r="HK85" s="1">
        <v>1129.2</v>
      </c>
      <c r="HL85" s="1">
        <v>0.98632799999999998</v>
      </c>
      <c r="HM85" s="1">
        <v>2.3132299999999999</v>
      </c>
      <c r="HN85" s="1">
        <v>1.4978</v>
      </c>
      <c r="HO85" s="1">
        <v>2.3095699999999999</v>
      </c>
      <c r="HP85" s="1">
        <v>1.5478499999999999</v>
      </c>
      <c r="HQ85" s="1">
        <v>2.31812</v>
      </c>
      <c r="HR85" s="1">
        <v>35.847700000000003</v>
      </c>
      <c r="HS85" s="1">
        <v>15.7957</v>
      </c>
      <c r="HT85" s="1">
        <v>18</v>
      </c>
      <c r="HU85" s="1">
        <v>291.05599999999998</v>
      </c>
      <c r="HV85" s="1">
        <v>511.20299999999997</v>
      </c>
      <c r="HW85" s="1">
        <v>28.549199999999999</v>
      </c>
      <c r="HX85" s="1">
        <v>31.107500000000002</v>
      </c>
      <c r="HY85" s="1">
        <v>30</v>
      </c>
      <c r="HZ85" s="1">
        <v>30.969100000000001</v>
      </c>
      <c r="IA85" s="1">
        <v>31.036200000000001</v>
      </c>
      <c r="IB85" s="1">
        <v>19.773299999999999</v>
      </c>
      <c r="IC85" s="1">
        <v>23.566600000000001</v>
      </c>
      <c r="ID85" s="1">
        <v>57.683500000000002</v>
      </c>
      <c r="IE85" s="1">
        <v>28.5228</v>
      </c>
      <c r="IF85" s="1">
        <v>391.709</v>
      </c>
      <c r="IG85" s="1">
        <v>26.279800000000002</v>
      </c>
      <c r="IH85" s="1">
        <v>100.702</v>
      </c>
      <c r="II85" s="1">
        <v>100.423</v>
      </c>
      <c r="IJ85" s="1" t="s">
        <v>353</v>
      </c>
    </row>
    <row r="86" spans="1:244" ht="15.75" customHeight="1" x14ac:dyDescent="0.3">
      <c r="A86" s="1">
        <v>70</v>
      </c>
      <c r="B86" s="1">
        <v>1659880325.0999999</v>
      </c>
      <c r="C86" s="1">
        <v>68</v>
      </c>
      <c r="D86" s="1" t="s">
        <v>491</v>
      </c>
      <c r="E86" s="1" t="s">
        <v>492</v>
      </c>
      <c r="F86" s="1">
        <v>1</v>
      </c>
      <c r="H86" s="1" t="s">
        <v>345</v>
      </c>
      <c r="M86" s="1" t="s">
        <v>346</v>
      </c>
      <c r="N86" s="1">
        <v>1659880316.8187499</v>
      </c>
      <c r="O86" s="1">
        <f t="shared" si="0"/>
        <v>8.1850396182394465E-4</v>
      </c>
      <c r="P86" s="1">
        <f t="shared" si="1"/>
        <v>0.81850396182394469</v>
      </c>
      <c r="Q86" s="1">
        <f t="shared" si="2"/>
        <v>7.1942206836436116</v>
      </c>
      <c r="R86" s="1">
        <f t="shared" si="3"/>
        <v>274.41449999999998</v>
      </c>
      <c r="S86" s="1">
        <f t="shared" si="4"/>
        <v>-27.924450494581652</v>
      </c>
      <c r="T86" s="1">
        <f t="shared" si="5"/>
        <v>-2.7699391532335169</v>
      </c>
      <c r="U86" s="1">
        <f t="shared" si="6"/>
        <v>27.220283812298753</v>
      </c>
      <c r="V86" s="1">
        <f t="shared" si="7"/>
        <v>3.8851067953254298E-2</v>
      </c>
      <c r="W86" s="1">
        <f t="shared" si="8"/>
        <v>2.912207832206565</v>
      </c>
      <c r="X86" s="1">
        <f t="shared" si="9"/>
        <v>3.8565407608577386E-2</v>
      </c>
      <c r="Y86" s="1">
        <f t="shared" si="10"/>
        <v>2.4128869974394958E-2</v>
      </c>
      <c r="Z86" s="1">
        <f t="shared" si="11"/>
        <v>321.51723787183897</v>
      </c>
      <c r="AA86" s="1">
        <f t="shared" si="12"/>
        <v>32.708396846334608</v>
      </c>
      <c r="AB86" s="1">
        <f t="shared" si="13"/>
        <v>31.852343749999999</v>
      </c>
      <c r="AC86" s="1">
        <f t="shared" si="14"/>
        <v>4.7353206922362086</v>
      </c>
      <c r="AD86" s="1">
        <f t="shared" si="15"/>
        <v>59.978603448526272</v>
      </c>
      <c r="AE86" s="1">
        <f t="shared" si="16"/>
        <v>2.7090463608048085</v>
      </c>
      <c r="AF86" s="1">
        <f t="shared" si="17"/>
        <v>4.516687960448623</v>
      </c>
      <c r="AG86" s="1">
        <f t="shared" si="18"/>
        <v>2.0262743314314</v>
      </c>
      <c r="AH86" s="1">
        <f t="shared" si="19"/>
        <v>-36.096024716435956</v>
      </c>
      <c r="AI86" s="1">
        <f t="shared" si="20"/>
        <v>-130.58131492899662</v>
      </c>
      <c r="AJ86" s="1">
        <f t="shared" si="21"/>
        <v>-10.112552697557977</v>
      </c>
      <c r="AK86" s="1">
        <f t="shared" si="22"/>
        <v>144.72734552884839</v>
      </c>
      <c r="AL86" s="1">
        <f t="shared" si="23"/>
        <v>38.336748671645708</v>
      </c>
      <c r="AM86" s="1">
        <f t="shared" si="24"/>
        <v>0.81721046250729912</v>
      </c>
      <c r="AN86" s="1">
        <f t="shared" si="25"/>
        <v>7.1942206836436116</v>
      </c>
      <c r="AO86" s="1">
        <v>356.74430045989112</v>
      </c>
      <c r="AP86" s="1">
        <v>321.87192727272731</v>
      </c>
      <c r="AQ86" s="1">
        <v>5.1037239457190386</v>
      </c>
      <c r="AR86" s="1">
        <v>65.044434554698469</v>
      </c>
      <c r="AS86" s="1">
        <f t="shared" si="26"/>
        <v>0.81850396182394469</v>
      </c>
      <c r="AT86" s="1">
        <v>26.361925100643148</v>
      </c>
      <c r="AU86" s="1">
        <v>27.316935757575759</v>
      </c>
      <c r="AV86" s="1">
        <v>1.0436346678382539E-5</v>
      </c>
      <c r="AW86" s="1">
        <v>82.478048087778163</v>
      </c>
      <c r="AX86" s="1">
        <v>195</v>
      </c>
      <c r="AY86" s="1">
        <v>39</v>
      </c>
      <c r="AZ86" s="1">
        <f t="shared" si="27"/>
        <v>1</v>
      </c>
      <c r="BA86" s="1">
        <f t="shared" si="28"/>
        <v>0</v>
      </c>
      <c r="BB86" s="1">
        <f t="shared" si="29"/>
        <v>51665.47133020388</v>
      </c>
      <c r="BC86" s="1">
        <f t="shared" si="30"/>
        <v>2000.0093750000001</v>
      </c>
      <c r="BD86" s="1">
        <f t="shared" si="31"/>
        <v>1681.2077411253051</v>
      </c>
      <c r="BE86" s="1">
        <f t="shared" si="32"/>
        <v>0.84059993025047952</v>
      </c>
      <c r="BF86" s="1">
        <f t="shared" si="33"/>
        <v>0.16075786538342549</v>
      </c>
      <c r="BG86" s="1">
        <v>6</v>
      </c>
      <c r="BH86" s="1">
        <v>0.5</v>
      </c>
      <c r="BI86" s="1" t="s">
        <v>347</v>
      </c>
      <c r="BJ86" s="1">
        <v>2</v>
      </c>
      <c r="BK86" s="1" t="b">
        <v>1</v>
      </c>
      <c r="BL86" s="1">
        <v>1659880316.8187499</v>
      </c>
      <c r="BM86" s="1">
        <v>274.41449999999998</v>
      </c>
      <c r="BN86" s="1">
        <v>320.67337500000002</v>
      </c>
      <c r="BO86" s="1">
        <v>27.310575</v>
      </c>
      <c r="BP86" s="1">
        <v>26.356999999999999</v>
      </c>
      <c r="BQ86" s="1">
        <v>273.30037499999997</v>
      </c>
      <c r="BR86" s="1">
        <v>27.268225000000001</v>
      </c>
      <c r="BS86" s="1">
        <v>500.154875</v>
      </c>
      <c r="BT86" s="1">
        <v>99.093993749999996</v>
      </c>
      <c r="BU86" s="1">
        <v>0.1000496125</v>
      </c>
      <c r="BV86" s="1">
        <v>31.020631250000001</v>
      </c>
      <c r="BW86" s="1">
        <v>31.852343749999999</v>
      </c>
      <c r="BX86" s="1">
        <v>999.9</v>
      </c>
      <c r="BY86" s="1">
        <v>0</v>
      </c>
      <c r="BZ86" s="1">
        <v>0</v>
      </c>
      <c r="CA86" s="1">
        <v>9992.0012500000012</v>
      </c>
      <c r="CB86" s="1">
        <v>0</v>
      </c>
      <c r="CC86" s="1">
        <v>305.7673125</v>
      </c>
      <c r="CD86" s="1">
        <v>-46.258906250000003</v>
      </c>
      <c r="CE86" s="1">
        <v>282.1194375</v>
      </c>
      <c r="CF86" s="1">
        <v>329.354375</v>
      </c>
      <c r="CG86" s="1">
        <v>0.95358287499999994</v>
      </c>
      <c r="CH86" s="1">
        <v>320.67337500000002</v>
      </c>
      <c r="CI86" s="1">
        <v>26.356999999999999</v>
      </c>
      <c r="CJ86" s="1">
        <v>2.7063168750000002</v>
      </c>
      <c r="CK86" s="1">
        <v>2.611821875</v>
      </c>
      <c r="CL86" s="1">
        <v>22.323525</v>
      </c>
      <c r="CM86" s="1">
        <v>21.740618749999999</v>
      </c>
      <c r="CN86" s="1">
        <v>2000.0093750000001</v>
      </c>
      <c r="CO86" s="1">
        <v>0.98000275000000003</v>
      </c>
      <c r="CP86" s="1">
        <v>1.9997549999999999E-2</v>
      </c>
      <c r="CQ86" s="1">
        <v>0</v>
      </c>
      <c r="CR86" s="1">
        <v>2.8596875000000002</v>
      </c>
      <c r="CS86" s="1">
        <v>0</v>
      </c>
      <c r="CT86" s="1">
        <v>18519.506249999999</v>
      </c>
      <c r="CU86" s="1">
        <v>17412.412499999999</v>
      </c>
      <c r="CV86" s="1">
        <v>40.242125000000001</v>
      </c>
      <c r="CW86" s="1">
        <v>41.117125000000001</v>
      </c>
      <c r="CX86" s="1">
        <v>40.140500000000003</v>
      </c>
      <c r="CY86" s="1">
        <v>39.625</v>
      </c>
      <c r="CZ86" s="1">
        <v>40.398249999999997</v>
      </c>
      <c r="DA86" s="1">
        <v>1960.0181250000001</v>
      </c>
      <c r="DB86" s="1">
        <v>39.995624999999997</v>
      </c>
      <c r="DC86" s="1">
        <v>0</v>
      </c>
      <c r="DD86" s="1">
        <v>1659880324.0999999</v>
      </c>
      <c r="DE86" s="1">
        <v>0</v>
      </c>
      <c r="DF86" s="1">
        <v>0</v>
      </c>
      <c r="DG86" s="1" t="s">
        <v>348</v>
      </c>
      <c r="DH86" s="1">
        <v>1659812590.0999999</v>
      </c>
      <c r="DI86" s="1">
        <v>1659812570.5999999</v>
      </c>
      <c r="DJ86" s="1">
        <v>0</v>
      </c>
      <c r="DK86" s="1">
        <v>-4.8000000000000001E-2</v>
      </c>
      <c r="DL86" s="1">
        <v>0</v>
      </c>
      <c r="DM86" s="1">
        <v>2.9860000000000002</v>
      </c>
      <c r="DN86" s="1">
        <v>1.6E-2</v>
      </c>
      <c r="DO86" s="1">
        <v>2000</v>
      </c>
      <c r="DP86" s="1">
        <v>27</v>
      </c>
      <c r="DQ86" s="1">
        <v>0.33</v>
      </c>
      <c r="DR86" s="1">
        <v>0.43</v>
      </c>
      <c r="DS86" s="1">
        <v>6.5083858329814914</v>
      </c>
      <c r="DT86" s="1">
        <v>4.6042802492003476</v>
      </c>
      <c r="DU86" s="1">
        <v>0.34553696076273088</v>
      </c>
      <c r="DV86" s="1">
        <v>0</v>
      </c>
      <c r="DW86" s="1">
        <v>-46.258933333333331</v>
      </c>
      <c r="DX86" s="1">
        <v>-6.3911706340377057</v>
      </c>
      <c r="DY86" s="1">
        <v>0.46800653437983281</v>
      </c>
      <c r="DZ86" s="1">
        <v>0</v>
      </c>
      <c r="EA86" s="1">
        <v>-3.241772456231065</v>
      </c>
      <c r="EB86" s="1">
        <v>96.877717593982211</v>
      </c>
      <c r="EC86" s="1">
        <v>7.4713323720878666</v>
      </c>
      <c r="ED86" s="1">
        <v>0</v>
      </c>
      <c r="EE86" s="1">
        <v>0.95506177500000011</v>
      </c>
      <c r="EF86" s="1">
        <v>-3.1420739212010967E-2</v>
      </c>
      <c r="EG86" s="1">
        <v>3.5716433856664621E-3</v>
      </c>
      <c r="EH86" s="1">
        <v>1</v>
      </c>
      <c r="EI86" s="1">
        <v>2.0263666059850438</v>
      </c>
      <c r="EJ86" s="1">
        <v>-2.0501888815139289E-2</v>
      </c>
      <c r="EK86" s="1">
        <v>2.0676755917126998E-3</v>
      </c>
      <c r="EL86" s="1">
        <v>1</v>
      </c>
      <c r="EM86" s="1">
        <v>2</v>
      </c>
      <c r="EN86" s="1">
        <v>5</v>
      </c>
      <c r="EO86" s="1" t="s">
        <v>386</v>
      </c>
      <c r="EP86" s="1">
        <v>2.9434900000000002</v>
      </c>
      <c r="EQ86" s="1">
        <v>2.8010799999999998</v>
      </c>
      <c r="ER86" s="1">
        <v>7.2750499999999996E-2</v>
      </c>
      <c r="ES86" s="1">
        <v>8.1337000000000007E-2</v>
      </c>
      <c r="ET86" s="1">
        <v>0.117795</v>
      </c>
      <c r="EU86" s="1">
        <v>0.11504499999999999</v>
      </c>
      <c r="EV86" s="1">
        <v>19051.099999999999</v>
      </c>
      <c r="EW86" s="1">
        <v>19792.3</v>
      </c>
      <c r="EX86" s="1">
        <v>23888.3</v>
      </c>
      <c r="EY86" s="1">
        <v>25067.599999999999</v>
      </c>
      <c r="EZ86" s="1">
        <v>33725.1</v>
      </c>
      <c r="FA86" s="1">
        <v>35415.599999999999</v>
      </c>
      <c r="FB86" s="1">
        <v>43545.2</v>
      </c>
      <c r="FC86" s="1">
        <v>46334.9</v>
      </c>
      <c r="FD86" s="1">
        <v>1.55203</v>
      </c>
      <c r="FE86" s="1">
        <v>1.8886499999999999</v>
      </c>
      <c r="FF86" s="1">
        <v>0.146676</v>
      </c>
      <c r="FG86" s="1">
        <v>0</v>
      </c>
      <c r="FH86" s="1">
        <v>29.466799999999999</v>
      </c>
      <c r="FI86" s="1">
        <v>999.9</v>
      </c>
      <c r="FJ86" s="1">
        <v>65.400000000000006</v>
      </c>
      <c r="FK86" s="1">
        <v>32.799999999999997</v>
      </c>
      <c r="FL86" s="1">
        <v>32.9726</v>
      </c>
      <c r="FM86" s="1">
        <v>64.585800000000006</v>
      </c>
      <c r="FN86" s="1">
        <v>26.137799999999999</v>
      </c>
      <c r="FO86" s="1">
        <v>1</v>
      </c>
      <c r="FP86" s="1">
        <v>0.31596000000000002</v>
      </c>
      <c r="FQ86" s="1">
        <v>0.80152800000000002</v>
      </c>
      <c r="FR86" s="1">
        <v>20.3203</v>
      </c>
      <c r="FS86" s="1">
        <v>5.2111499999999999</v>
      </c>
      <c r="FT86" s="1">
        <v>11.905099999999999</v>
      </c>
      <c r="FU86" s="1">
        <v>5.0022000000000002</v>
      </c>
      <c r="FV86" s="1">
        <v>3.2895300000000001</v>
      </c>
      <c r="FW86" s="1">
        <v>9999</v>
      </c>
      <c r="FX86" s="1">
        <v>9999</v>
      </c>
      <c r="FY86" s="1">
        <v>9999</v>
      </c>
      <c r="FZ86" s="1">
        <v>999.9</v>
      </c>
      <c r="GA86" s="1">
        <v>1.85937</v>
      </c>
      <c r="GB86" s="1">
        <v>1.85426</v>
      </c>
      <c r="GC86" s="1">
        <v>1.8575999999999999</v>
      </c>
      <c r="GD86" s="1">
        <v>1.8559300000000001</v>
      </c>
      <c r="GE86" s="1">
        <v>1.8547100000000001</v>
      </c>
      <c r="GF86" s="1">
        <v>1.8544</v>
      </c>
      <c r="GG86" s="1">
        <v>1.853</v>
      </c>
      <c r="GH86" s="1">
        <v>1.85623</v>
      </c>
      <c r="GI86" s="1">
        <v>0</v>
      </c>
      <c r="GJ86" s="1">
        <v>0</v>
      </c>
      <c r="GK86" s="1">
        <v>0</v>
      </c>
      <c r="GL86" s="1">
        <v>0</v>
      </c>
      <c r="GM86" s="1" t="s">
        <v>350</v>
      </c>
      <c r="GN86" s="1" t="s">
        <v>351</v>
      </c>
      <c r="GO86" s="1" t="s">
        <v>352</v>
      </c>
      <c r="GP86" s="1" t="s">
        <v>352</v>
      </c>
      <c r="GQ86" s="1" t="s">
        <v>352</v>
      </c>
      <c r="GR86" s="1" t="s">
        <v>352</v>
      </c>
      <c r="GS86" s="1">
        <v>0</v>
      </c>
      <c r="GT86" s="1">
        <v>100</v>
      </c>
      <c r="GU86" s="1">
        <v>100</v>
      </c>
      <c r="GV86" s="1">
        <v>1.206</v>
      </c>
      <c r="GW86" s="1">
        <v>4.24E-2</v>
      </c>
      <c r="GX86" s="1">
        <v>0.39266368898363929</v>
      </c>
      <c r="GY86" s="1">
        <v>3.036990343597491E-3</v>
      </c>
      <c r="GZ86" s="1">
        <v>-1.538114387597119E-6</v>
      </c>
      <c r="HA86" s="1">
        <v>3.3909691194327332E-10</v>
      </c>
      <c r="HB86" s="1">
        <v>-2.894341138822331E-2</v>
      </c>
      <c r="HC86" s="1">
        <v>9.7621983196103414E-3</v>
      </c>
      <c r="HD86" s="1">
        <v>-3.3387782167185642E-4</v>
      </c>
      <c r="HE86" s="1">
        <v>2.632278881966732E-6</v>
      </c>
      <c r="HF86" s="1">
        <v>6</v>
      </c>
      <c r="HG86" s="1">
        <v>2134</v>
      </c>
      <c r="HH86" s="1">
        <v>2</v>
      </c>
      <c r="HI86" s="1">
        <v>31</v>
      </c>
      <c r="HJ86" s="1">
        <v>1128.9000000000001</v>
      </c>
      <c r="HK86" s="1">
        <v>1129.2</v>
      </c>
      <c r="HL86" s="1">
        <v>0.98999000000000004</v>
      </c>
      <c r="HM86" s="1">
        <v>2.3010299999999999</v>
      </c>
      <c r="HN86" s="1">
        <v>1.4978</v>
      </c>
      <c r="HO86" s="1">
        <v>2.3095699999999999</v>
      </c>
      <c r="HP86" s="1">
        <v>1.5478499999999999</v>
      </c>
      <c r="HQ86" s="1">
        <v>2.4389599999999998</v>
      </c>
      <c r="HR86" s="1">
        <v>35.847700000000003</v>
      </c>
      <c r="HS86" s="1">
        <v>15.786899999999999</v>
      </c>
      <c r="HT86" s="1">
        <v>18</v>
      </c>
      <c r="HU86" s="1">
        <v>291.13600000000002</v>
      </c>
      <c r="HV86" s="1">
        <v>511.18599999999998</v>
      </c>
      <c r="HW86" s="1">
        <v>28.547599999999999</v>
      </c>
      <c r="HX86" s="1">
        <v>31.107299999999999</v>
      </c>
      <c r="HY86" s="1">
        <v>30</v>
      </c>
      <c r="HZ86" s="1">
        <v>30.968800000000002</v>
      </c>
      <c r="IA86" s="1">
        <v>31.036200000000001</v>
      </c>
      <c r="IB86" s="1">
        <v>19.846699999999998</v>
      </c>
      <c r="IC86" s="1">
        <v>23.566600000000001</v>
      </c>
      <c r="ID86" s="1">
        <v>57.683500000000002</v>
      </c>
      <c r="IE86" s="1">
        <v>28.5228</v>
      </c>
      <c r="IF86" s="1">
        <v>401.72699999999998</v>
      </c>
      <c r="IG86" s="1">
        <v>26.276199999999999</v>
      </c>
      <c r="IH86" s="1">
        <v>100.702</v>
      </c>
      <c r="II86" s="1">
        <v>100.423</v>
      </c>
      <c r="IJ86" s="1" t="s">
        <v>353</v>
      </c>
    </row>
    <row r="87" spans="1:244" ht="15.75" customHeight="1" x14ac:dyDescent="0.3">
      <c r="A87" s="1">
        <v>71</v>
      </c>
      <c r="B87" s="1">
        <v>1659880326.5999999</v>
      </c>
      <c r="C87" s="1">
        <v>69.5</v>
      </c>
      <c r="D87" s="1" t="s">
        <v>493</v>
      </c>
      <c r="E87" s="1" t="s">
        <v>494</v>
      </c>
      <c r="F87" s="1">
        <v>1</v>
      </c>
      <c r="H87" s="1" t="s">
        <v>345</v>
      </c>
      <c r="M87" s="1" t="s">
        <v>346</v>
      </c>
      <c r="N87" s="1">
        <v>1659880318.8499999</v>
      </c>
      <c r="O87" s="1">
        <f t="shared" si="0"/>
        <v>8.2032203645675868E-4</v>
      </c>
      <c r="P87" s="1">
        <f t="shared" si="1"/>
        <v>0.82032203645675872</v>
      </c>
      <c r="Q87" s="1">
        <f t="shared" si="2"/>
        <v>7.310213203129635</v>
      </c>
      <c r="R87" s="1">
        <f t="shared" si="3"/>
        <v>284.50606249999998</v>
      </c>
      <c r="S87" s="1">
        <f t="shared" si="4"/>
        <v>-22.190359819719472</v>
      </c>
      <c r="T87" s="1">
        <f t="shared" si="5"/>
        <v>-2.2011489113962139</v>
      </c>
      <c r="U87" s="1">
        <f t="shared" si="6"/>
        <v>28.221273329736167</v>
      </c>
      <c r="V87" s="1">
        <f t="shared" si="7"/>
        <v>3.894390210683598E-2</v>
      </c>
      <c r="W87" s="1">
        <f t="shared" si="8"/>
        <v>2.9119384131014225</v>
      </c>
      <c r="X87" s="1">
        <f t="shared" si="9"/>
        <v>3.8656854064529962E-2</v>
      </c>
      <c r="Y87" s="1">
        <f t="shared" si="10"/>
        <v>2.4186147405089356E-2</v>
      </c>
      <c r="Z87" s="1">
        <f t="shared" si="11"/>
        <v>321.51616872062561</v>
      </c>
      <c r="AA87" s="1">
        <f t="shared" si="12"/>
        <v>32.709746837652688</v>
      </c>
      <c r="AB87" s="1">
        <f t="shared" si="13"/>
        <v>31.851724999999998</v>
      </c>
      <c r="AC87" s="1">
        <f t="shared" si="14"/>
        <v>4.7351546766871015</v>
      </c>
      <c r="AD87" s="1">
        <f t="shared" si="15"/>
        <v>59.975919435476087</v>
      </c>
      <c r="AE87" s="1">
        <f t="shared" si="16"/>
        <v>2.709185748713776</v>
      </c>
      <c r="AF87" s="1">
        <f t="shared" si="17"/>
        <v>4.5171224955182225</v>
      </c>
      <c r="AG87" s="1">
        <f t="shared" si="18"/>
        <v>2.0259689279733255</v>
      </c>
      <c r="AH87" s="1">
        <f t="shared" si="19"/>
        <v>-36.176201807743055</v>
      </c>
      <c r="AI87" s="1">
        <f t="shared" si="20"/>
        <v>-130.20717981692457</v>
      </c>
      <c r="AJ87" s="1">
        <f t="shared" si="21"/>
        <v>-10.084564667777739</v>
      </c>
      <c r="AK87" s="1">
        <f t="shared" si="22"/>
        <v>145.04822242818028</v>
      </c>
      <c r="AL87" s="1">
        <f t="shared" si="23"/>
        <v>38.497241601192023</v>
      </c>
      <c r="AM87" s="1">
        <f t="shared" si="24"/>
        <v>0.81751389666101415</v>
      </c>
      <c r="AN87" s="1">
        <f t="shared" si="25"/>
        <v>7.310213203129635</v>
      </c>
      <c r="AO87" s="1">
        <v>364.53461861746251</v>
      </c>
      <c r="AP87" s="1">
        <v>329.52664242424248</v>
      </c>
      <c r="AQ87" s="1">
        <v>5.1022047611645656</v>
      </c>
      <c r="AR87" s="1">
        <v>65.044434554698469</v>
      </c>
      <c r="AS87" s="1">
        <f t="shared" si="26"/>
        <v>0.82032203645675872</v>
      </c>
      <c r="AT87" s="1">
        <v>26.361827905880421</v>
      </c>
      <c r="AU87" s="1">
        <v>27.318962424242411</v>
      </c>
      <c r="AV87" s="1">
        <v>1.2251117884605991E-5</v>
      </c>
      <c r="AW87" s="1">
        <v>82.478048087778163</v>
      </c>
      <c r="AX87" s="1">
        <v>194</v>
      </c>
      <c r="AY87" s="1">
        <v>39</v>
      </c>
      <c r="AZ87" s="1">
        <f t="shared" si="27"/>
        <v>1</v>
      </c>
      <c r="BA87" s="1">
        <f t="shared" si="28"/>
        <v>0</v>
      </c>
      <c r="BB87" s="1">
        <f t="shared" si="29"/>
        <v>51657.546080555861</v>
      </c>
      <c r="BC87" s="1">
        <f t="shared" si="30"/>
        <v>2000.003125</v>
      </c>
      <c r="BD87" s="1">
        <f t="shared" si="31"/>
        <v>1681.202454000324</v>
      </c>
      <c r="BE87" s="1">
        <f t="shared" si="32"/>
        <v>0.84059991356279706</v>
      </c>
      <c r="BF87" s="1">
        <f t="shared" si="33"/>
        <v>0.16075783317619846</v>
      </c>
      <c r="BG87" s="1">
        <v>6</v>
      </c>
      <c r="BH87" s="1">
        <v>0.5</v>
      </c>
      <c r="BI87" s="1" t="s">
        <v>347</v>
      </c>
      <c r="BJ87" s="1">
        <v>2</v>
      </c>
      <c r="BK87" s="1" t="b">
        <v>1</v>
      </c>
      <c r="BL87" s="1">
        <v>1659880318.8499999</v>
      </c>
      <c r="BM87" s="1">
        <v>284.50606249999998</v>
      </c>
      <c r="BN87" s="1">
        <v>330.96825000000001</v>
      </c>
      <c r="BO87" s="1">
        <v>27.312012500000002</v>
      </c>
      <c r="BP87" s="1">
        <v>26.358068750000001</v>
      </c>
      <c r="BQ87" s="1">
        <v>283.369125</v>
      </c>
      <c r="BR87" s="1">
        <v>27.269656250000001</v>
      </c>
      <c r="BS87" s="1">
        <v>500.14643749999999</v>
      </c>
      <c r="BT87" s="1">
        <v>99.093893750000007</v>
      </c>
      <c r="BU87" s="1">
        <v>0.10003231875</v>
      </c>
      <c r="BV87" s="1">
        <v>31.02231875</v>
      </c>
      <c r="BW87" s="1">
        <v>31.851724999999998</v>
      </c>
      <c r="BX87" s="1">
        <v>999.9</v>
      </c>
      <c r="BY87" s="1">
        <v>0</v>
      </c>
      <c r="BZ87" s="1">
        <v>0</v>
      </c>
      <c r="CA87" s="1">
        <v>9990.4718750000011</v>
      </c>
      <c r="CB87" s="1">
        <v>0</v>
      </c>
      <c r="CC87" s="1">
        <v>304.2528125</v>
      </c>
      <c r="CD87" s="1">
        <v>-46.462243749999999</v>
      </c>
      <c r="CE87" s="1">
        <v>292.49475000000001</v>
      </c>
      <c r="CF87" s="1">
        <v>339.92824999999999</v>
      </c>
      <c r="CG87" s="1">
        <v>0.95395193750000007</v>
      </c>
      <c r="CH87" s="1">
        <v>330.96825000000001</v>
      </c>
      <c r="CI87" s="1">
        <v>26.358068750000001</v>
      </c>
      <c r="CJ87" s="1">
        <v>2.70645625</v>
      </c>
      <c r="CK87" s="1">
        <v>2.6119243750000001</v>
      </c>
      <c r="CL87" s="1">
        <v>22.324368750000001</v>
      </c>
      <c r="CM87" s="1">
        <v>21.74126875</v>
      </c>
      <c r="CN87" s="1">
        <v>2000.003125</v>
      </c>
      <c r="CO87" s="1">
        <v>0.98000275000000003</v>
      </c>
      <c r="CP87" s="1">
        <v>1.9997549999999999E-2</v>
      </c>
      <c r="CQ87" s="1">
        <v>0</v>
      </c>
      <c r="CR87" s="1">
        <v>2.8496874999999999</v>
      </c>
      <c r="CS87" s="1">
        <v>0</v>
      </c>
      <c r="CT87" s="1">
        <v>18517.575000000001</v>
      </c>
      <c r="CU87" s="1">
        <v>17412.356250000001</v>
      </c>
      <c r="CV87" s="1">
        <v>40.242125000000001</v>
      </c>
      <c r="CW87" s="1">
        <v>41.117125000000001</v>
      </c>
      <c r="CX87" s="1">
        <v>40.140500000000003</v>
      </c>
      <c r="CY87" s="1">
        <v>39.625</v>
      </c>
      <c r="CZ87" s="1">
        <v>40.398249999999997</v>
      </c>
      <c r="DA87" s="1">
        <v>1960.0125</v>
      </c>
      <c r="DB87" s="1">
        <v>39.994375000000012</v>
      </c>
      <c r="DC87" s="1">
        <v>0</v>
      </c>
      <c r="DD87" s="1">
        <v>1659880325.3</v>
      </c>
      <c r="DE87" s="1">
        <v>0</v>
      </c>
      <c r="DF87" s="1">
        <v>0</v>
      </c>
      <c r="DG87" s="1" t="s">
        <v>348</v>
      </c>
      <c r="DH87" s="1">
        <v>1659812590.0999999</v>
      </c>
      <c r="DI87" s="1">
        <v>1659812570.5999999</v>
      </c>
      <c r="DJ87" s="1">
        <v>0</v>
      </c>
      <c r="DK87" s="1">
        <v>-4.8000000000000001E-2</v>
      </c>
      <c r="DL87" s="1">
        <v>0</v>
      </c>
      <c r="DM87" s="1">
        <v>2.9860000000000002</v>
      </c>
      <c r="DN87" s="1">
        <v>1.6E-2</v>
      </c>
      <c r="DO87" s="1">
        <v>2000</v>
      </c>
      <c r="DP87" s="1">
        <v>27</v>
      </c>
      <c r="DQ87" s="1">
        <v>0.33</v>
      </c>
      <c r="DR87" s="1">
        <v>0.43</v>
      </c>
      <c r="DS87" s="1">
        <v>6.5995300952691274</v>
      </c>
      <c r="DT87" s="1">
        <v>4.8304689043075397</v>
      </c>
      <c r="DU87" s="1">
        <v>0.35067604553898879</v>
      </c>
      <c r="DV87" s="1">
        <v>0</v>
      </c>
      <c r="DW87" s="1">
        <v>-46.358876666666667</v>
      </c>
      <c r="DX87" s="1">
        <v>-6.3384800889877324</v>
      </c>
      <c r="DY87" s="1">
        <v>0.46442226668075259</v>
      </c>
      <c r="DZ87" s="1">
        <v>0</v>
      </c>
      <c r="EA87" s="1">
        <v>-1.5084851237521799</v>
      </c>
      <c r="EB87" s="1">
        <v>90.809829914211178</v>
      </c>
      <c r="EC87" s="1">
        <v>6.9859993795989732</v>
      </c>
      <c r="ED87" s="1">
        <v>0</v>
      </c>
      <c r="EE87" s="1">
        <v>0.95468222500000022</v>
      </c>
      <c r="EF87" s="1">
        <v>-2.244307317073628E-2</v>
      </c>
      <c r="EG87" s="1">
        <v>2.9953668680772669E-3</v>
      </c>
      <c r="EH87" s="1">
        <v>1</v>
      </c>
      <c r="EI87" s="1">
        <v>2.0262665584929112</v>
      </c>
      <c r="EJ87" s="1">
        <v>-2.075195447307231E-2</v>
      </c>
      <c r="EK87" s="1">
        <v>2.0712482424772478E-3</v>
      </c>
      <c r="EL87" s="1">
        <v>1</v>
      </c>
      <c r="EM87" s="1">
        <v>2</v>
      </c>
      <c r="EN87" s="1">
        <v>5</v>
      </c>
      <c r="EO87" s="1" t="s">
        <v>386</v>
      </c>
      <c r="EP87" s="1">
        <v>2.94339</v>
      </c>
      <c r="EQ87" s="1">
        <v>2.80097</v>
      </c>
      <c r="ER87" s="1">
        <v>7.4127499999999999E-2</v>
      </c>
      <c r="ES87" s="1">
        <v>8.2663600000000004E-2</v>
      </c>
      <c r="ET87" s="1">
        <v>0.1178</v>
      </c>
      <c r="EU87" s="1">
        <v>0.11501400000000001</v>
      </c>
      <c r="EV87" s="1">
        <v>19022.7</v>
      </c>
      <c r="EW87" s="1">
        <v>19763.7</v>
      </c>
      <c r="EX87" s="1">
        <v>23888.3</v>
      </c>
      <c r="EY87" s="1">
        <v>25067.5</v>
      </c>
      <c r="EZ87" s="1">
        <v>33725</v>
      </c>
      <c r="FA87" s="1">
        <v>35416.9</v>
      </c>
      <c r="FB87" s="1">
        <v>43545.2</v>
      </c>
      <c r="FC87" s="1">
        <v>46334.9</v>
      </c>
      <c r="FD87" s="1">
        <v>1.55227</v>
      </c>
      <c r="FE87" s="1">
        <v>1.8887</v>
      </c>
      <c r="FF87" s="1">
        <v>0.14666799999999999</v>
      </c>
      <c r="FG87" s="1">
        <v>0</v>
      </c>
      <c r="FH87" s="1">
        <v>29.465800000000002</v>
      </c>
      <c r="FI87" s="1">
        <v>999.9</v>
      </c>
      <c r="FJ87" s="1">
        <v>65.400000000000006</v>
      </c>
      <c r="FK87" s="1">
        <v>32.799999999999997</v>
      </c>
      <c r="FL87" s="1">
        <v>32.973700000000001</v>
      </c>
      <c r="FM87" s="1">
        <v>64.455799999999996</v>
      </c>
      <c r="FN87" s="1">
        <v>26.402200000000001</v>
      </c>
      <c r="FO87" s="1">
        <v>1</v>
      </c>
      <c r="FP87" s="1">
        <v>0.31595499999999999</v>
      </c>
      <c r="FQ87" s="1">
        <v>0.82310700000000003</v>
      </c>
      <c r="FR87" s="1">
        <v>20.3203</v>
      </c>
      <c r="FS87" s="1">
        <v>5.2105499999999996</v>
      </c>
      <c r="FT87" s="1">
        <v>11.9053</v>
      </c>
      <c r="FU87" s="1">
        <v>5.0018000000000002</v>
      </c>
      <c r="FV87" s="1">
        <v>3.2894999999999999</v>
      </c>
      <c r="FW87" s="1">
        <v>9999</v>
      </c>
      <c r="FX87" s="1">
        <v>9999</v>
      </c>
      <c r="FY87" s="1">
        <v>9999</v>
      </c>
      <c r="FZ87" s="1">
        <v>999.9</v>
      </c>
      <c r="GA87" s="1">
        <v>1.8593999999999999</v>
      </c>
      <c r="GB87" s="1">
        <v>1.8542700000000001</v>
      </c>
      <c r="GC87" s="1">
        <v>1.8575999999999999</v>
      </c>
      <c r="GD87" s="1">
        <v>1.8559300000000001</v>
      </c>
      <c r="GE87" s="1">
        <v>1.8547100000000001</v>
      </c>
      <c r="GF87" s="1">
        <v>1.8544099999999999</v>
      </c>
      <c r="GG87" s="1">
        <v>1.85301</v>
      </c>
      <c r="GH87" s="1">
        <v>1.85623</v>
      </c>
      <c r="GI87" s="1">
        <v>0</v>
      </c>
      <c r="GJ87" s="1">
        <v>0</v>
      </c>
      <c r="GK87" s="1">
        <v>0</v>
      </c>
      <c r="GL87" s="1">
        <v>0</v>
      </c>
      <c r="GM87" s="1" t="s">
        <v>350</v>
      </c>
      <c r="GN87" s="1" t="s">
        <v>351</v>
      </c>
      <c r="GO87" s="1" t="s">
        <v>352</v>
      </c>
      <c r="GP87" s="1" t="s">
        <v>352</v>
      </c>
      <c r="GQ87" s="1" t="s">
        <v>352</v>
      </c>
      <c r="GR87" s="1" t="s">
        <v>352</v>
      </c>
      <c r="GS87" s="1">
        <v>0</v>
      </c>
      <c r="GT87" s="1">
        <v>100</v>
      </c>
      <c r="GU87" s="1">
        <v>100</v>
      </c>
      <c r="GV87" s="1">
        <v>1.222</v>
      </c>
      <c r="GW87" s="1">
        <v>4.24E-2</v>
      </c>
      <c r="GX87" s="1">
        <v>0.39266368898363929</v>
      </c>
      <c r="GY87" s="1">
        <v>3.036990343597491E-3</v>
      </c>
      <c r="GZ87" s="1">
        <v>-1.538114387597119E-6</v>
      </c>
      <c r="HA87" s="1">
        <v>3.3909691194327332E-10</v>
      </c>
      <c r="HB87" s="1">
        <v>-2.894341138822331E-2</v>
      </c>
      <c r="HC87" s="1">
        <v>9.7621983196103414E-3</v>
      </c>
      <c r="HD87" s="1">
        <v>-3.3387782167185642E-4</v>
      </c>
      <c r="HE87" s="1">
        <v>2.632278881966732E-6</v>
      </c>
      <c r="HF87" s="1">
        <v>6</v>
      </c>
      <c r="HG87" s="1">
        <v>2134</v>
      </c>
      <c r="HH87" s="1">
        <v>2</v>
      </c>
      <c r="HI87" s="1">
        <v>31</v>
      </c>
      <c r="HJ87" s="1">
        <v>1128.9000000000001</v>
      </c>
      <c r="HK87" s="1">
        <v>1129.3</v>
      </c>
      <c r="HL87" s="1">
        <v>1.00708</v>
      </c>
      <c r="HM87" s="1">
        <v>2.3107899999999999</v>
      </c>
      <c r="HN87" s="1">
        <v>1.4978</v>
      </c>
      <c r="HO87" s="1">
        <v>2.3095699999999999</v>
      </c>
      <c r="HP87" s="1">
        <v>1.5478499999999999</v>
      </c>
      <c r="HQ87" s="1">
        <v>2.33765</v>
      </c>
      <c r="HR87" s="1">
        <v>35.847700000000003</v>
      </c>
      <c r="HS87" s="1">
        <v>15.786899999999999</v>
      </c>
      <c r="HT87" s="1">
        <v>18</v>
      </c>
      <c r="HU87" s="1">
        <v>291.233</v>
      </c>
      <c r="HV87" s="1">
        <v>511.21499999999997</v>
      </c>
      <c r="HW87" s="1">
        <v>28.540299999999998</v>
      </c>
      <c r="HX87" s="1">
        <v>31.106200000000001</v>
      </c>
      <c r="HY87" s="1">
        <v>30</v>
      </c>
      <c r="HZ87" s="1">
        <v>30.967700000000001</v>
      </c>
      <c r="IA87" s="1">
        <v>31.035399999999999</v>
      </c>
      <c r="IB87" s="1">
        <v>20.189</v>
      </c>
      <c r="IC87" s="1">
        <v>23.566600000000001</v>
      </c>
      <c r="ID87" s="1">
        <v>57.683500000000002</v>
      </c>
      <c r="IE87" s="1">
        <v>28.5228</v>
      </c>
      <c r="IF87" s="1">
        <v>401.72699999999998</v>
      </c>
      <c r="IG87" s="1">
        <v>26.274799999999999</v>
      </c>
      <c r="IH87" s="1">
        <v>100.702</v>
      </c>
      <c r="II87" s="1">
        <v>100.423</v>
      </c>
      <c r="IJ87" s="1" t="s">
        <v>353</v>
      </c>
    </row>
    <row r="88" spans="1:244" ht="15.75" customHeight="1" x14ac:dyDescent="0.3">
      <c r="A88" s="1">
        <v>72</v>
      </c>
      <c r="B88" s="1">
        <v>1659880327.0999999</v>
      </c>
      <c r="C88" s="1">
        <v>70</v>
      </c>
      <c r="D88" s="1" t="s">
        <v>495</v>
      </c>
      <c r="E88" s="1" t="s">
        <v>496</v>
      </c>
      <c r="F88" s="1">
        <v>1</v>
      </c>
      <c r="H88" s="1" t="s">
        <v>345</v>
      </c>
      <c r="M88" s="1" t="s">
        <v>346</v>
      </c>
      <c r="N88" s="1">
        <v>1659880318.8499999</v>
      </c>
      <c r="O88" s="1">
        <f t="shared" si="0"/>
        <v>8.2083096263420546E-4</v>
      </c>
      <c r="P88" s="1">
        <f t="shared" si="1"/>
        <v>0.82083096263420541</v>
      </c>
      <c r="Q88" s="1">
        <f t="shared" si="2"/>
        <v>7.3648568610499767</v>
      </c>
      <c r="R88" s="1">
        <f t="shared" si="3"/>
        <v>284.50606249999998</v>
      </c>
      <c r="S88" s="1">
        <f t="shared" si="4"/>
        <v>-24.226130452661952</v>
      </c>
      <c r="T88" s="1">
        <f t="shared" si="5"/>
        <v>-2.4030849930532425</v>
      </c>
      <c r="U88" s="1">
        <f t="shared" si="6"/>
        <v>28.221273329736167</v>
      </c>
      <c r="V88" s="1">
        <f t="shared" si="7"/>
        <v>3.8968242239263449E-2</v>
      </c>
      <c r="W88" s="1">
        <f t="shared" si="8"/>
        <v>2.9119384131014225</v>
      </c>
      <c r="X88" s="1">
        <f t="shared" si="9"/>
        <v>3.8680836700734827E-2</v>
      </c>
      <c r="Y88" s="1">
        <f t="shared" si="10"/>
        <v>2.4201168343283216E-2</v>
      </c>
      <c r="Z88" s="1">
        <f t="shared" si="11"/>
        <v>321.51616872062561</v>
      </c>
      <c r="AA88" s="1">
        <f t="shared" si="12"/>
        <v>32.709614111640263</v>
      </c>
      <c r="AB88" s="1">
        <f t="shared" si="13"/>
        <v>31.851724999999998</v>
      </c>
      <c r="AC88" s="1">
        <f t="shared" si="14"/>
        <v>4.7351546766871015</v>
      </c>
      <c r="AD88" s="1">
        <f t="shared" si="15"/>
        <v>59.975919435476087</v>
      </c>
      <c r="AE88" s="1">
        <f t="shared" si="16"/>
        <v>2.709185748713776</v>
      </c>
      <c r="AF88" s="1">
        <f t="shared" si="17"/>
        <v>4.5171224955182225</v>
      </c>
      <c r="AG88" s="1">
        <f t="shared" si="18"/>
        <v>2.0259689279733255</v>
      </c>
      <c r="AH88" s="1">
        <f t="shared" si="19"/>
        <v>-36.198645452168464</v>
      </c>
      <c r="AI88" s="1">
        <f t="shared" si="20"/>
        <v>-130.20717981692457</v>
      </c>
      <c r="AJ88" s="1">
        <f t="shared" si="21"/>
        <v>-10.084564667777739</v>
      </c>
      <c r="AK88" s="1">
        <f t="shared" si="22"/>
        <v>145.02577878375484</v>
      </c>
      <c r="AL88" s="1">
        <f t="shared" si="23"/>
        <v>38.497241601192023</v>
      </c>
      <c r="AM88" s="1">
        <f t="shared" si="24"/>
        <v>0.81751389666101415</v>
      </c>
      <c r="AN88" s="1">
        <f t="shared" si="25"/>
        <v>7.3648568610499767</v>
      </c>
      <c r="AO88" s="1">
        <v>367.13882204605989</v>
      </c>
      <c r="AP88" s="1">
        <v>332.072921212121</v>
      </c>
      <c r="AQ88" s="1">
        <v>5.1003595560078399</v>
      </c>
      <c r="AR88" s="1">
        <v>65.044434554698469</v>
      </c>
      <c r="AS88" s="1">
        <f t="shared" si="26"/>
        <v>0.82083096263420541</v>
      </c>
      <c r="AT88" s="1">
        <v>26.362317179257129</v>
      </c>
      <c r="AU88" s="1">
        <v>27.32004909090907</v>
      </c>
      <c r="AV88" s="1">
        <v>1.1537724942824541E-5</v>
      </c>
      <c r="AW88" s="1">
        <v>82.478048087778163</v>
      </c>
      <c r="AX88" s="1">
        <v>194</v>
      </c>
      <c r="AY88" s="1">
        <v>39</v>
      </c>
      <c r="AZ88" s="1">
        <f t="shared" si="27"/>
        <v>1</v>
      </c>
      <c r="BA88" s="1">
        <f t="shared" si="28"/>
        <v>0</v>
      </c>
      <c r="BB88" s="1">
        <f t="shared" si="29"/>
        <v>51657.546080555861</v>
      </c>
      <c r="BC88" s="1">
        <f t="shared" si="30"/>
        <v>2000.003125</v>
      </c>
      <c r="BD88" s="1">
        <f t="shared" si="31"/>
        <v>1681.202454000324</v>
      </c>
      <c r="BE88" s="1">
        <f t="shared" si="32"/>
        <v>0.84059991356279706</v>
      </c>
      <c r="BF88" s="1">
        <f t="shared" si="33"/>
        <v>0.16075783317619846</v>
      </c>
      <c r="BG88" s="1">
        <v>6</v>
      </c>
      <c r="BH88" s="1">
        <v>0.5</v>
      </c>
      <c r="BI88" s="1" t="s">
        <v>347</v>
      </c>
      <c r="BJ88" s="1">
        <v>2</v>
      </c>
      <c r="BK88" s="1" t="b">
        <v>1</v>
      </c>
      <c r="BL88" s="1">
        <v>1659880318.8499999</v>
      </c>
      <c r="BM88" s="1">
        <v>284.50606249999998</v>
      </c>
      <c r="BN88" s="1">
        <v>330.96825000000001</v>
      </c>
      <c r="BO88" s="1">
        <v>27.312012500000002</v>
      </c>
      <c r="BP88" s="1">
        <v>26.358068750000001</v>
      </c>
      <c r="BQ88" s="1">
        <v>283.369125</v>
      </c>
      <c r="BR88" s="1">
        <v>27.269656250000001</v>
      </c>
      <c r="BS88" s="1">
        <v>500.14643749999999</v>
      </c>
      <c r="BT88" s="1">
        <v>99.093893750000007</v>
      </c>
      <c r="BU88" s="1">
        <v>0.10003231875</v>
      </c>
      <c r="BV88" s="1">
        <v>31.02231875</v>
      </c>
      <c r="BW88" s="1">
        <v>31.851724999999998</v>
      </c>
      <c r="BX88" s="1">
        <v>999.9</v>
      </c>
      <c r="BY88" s="1">
        <v>0</v>
      </c>
      <c r="BZ88" s="1">
        <v>0</v>
      </c>
      <c r="CA88" s="1">
        <v>9990.4718750000011</v>
      </c>
      <c r="CB88" s="1">
        <v>0</v>
      </c>
      <c r="CC88" s="1">
        <v>304.2528125</v>
      </c>
      <c r="CD88" s="1">
        <v>-46.462243749999999</v>
      </c>
      <c r="CE88" s="1">
        <v>292.49475000000001</v>
      </c>
      <c r="CF88" s="1">
        <v>339.92824999999999</v>
      </c>
      <c r="CG88" s="1">
        <v>0.95395193750000007</v>
      </c>
      <c r="CH88" s="1">
        <v>330.96825000000001</v>
      </c>
      <c r="CI88" s="1">
        <v>26.358068750000001</v>
      </c>
      <c r="CJ88" s="1">
        <v>2.70645625</v>
      </c>
      <c r="CK88" s="1">
        <v>2.6119243750000001</v>
      </c>
      <c r="CL88" s="1">
        <v>22.324368750000001</v>
      </c>
      <c r="CM88" s="1">
        <v>21.74126875</v>
      </c>
      <c r="CN88" s="1">
        <v>2000.003125</v>
      </c>
      <c r="CO88" s="1">
        <v>0.98000275000000003</v>
      </c>
      <c r="CP88" s="1">
        <v>1.9997549999999999E-2</v>
      </c>
      <c r="CQ88" s="1">
        <v>0</v>
      </c>
      <c r="CR88" s="1">
        <v>2.8496874999999999</v>
      </c>
      <c r="CS88" s="1">
        <v>0</v>
      </c>
      <c r="CT88" s="1">
        <v>18517.575000000001</v>
      </c>
      <c r="CU88" s="1">
        <v>17412.356250000001</v>
      </c>
      <c r="CV88" s="1">
        <v>40.242125000000001</v>
      </c>
      <c r="CW88" s="1">
        <v>41.117125000000001</v>
      </c>
      <c r="CX88" s="1">
        <v>40.140500000000003</v>
      </c>
      <c r="CY88" s="1">
        <v>39.625</v>
      </c>
      <c r="CZ88" s="1">
        <v>40.398249999999997</v>
      </c>
      <c r="DA88" s="1">
        <v>1960.0125</v>
      </c>
      <c r="DB88" s="1">
        <v>39.994375000000012</v>
      </c>
      <c r="DC88" s="1">
        <v>0</v>
      </c>
      <c r="DD88" s="1">
        <v>1659880325.9000001</v>
      </c>
      <c r="DE88" s="1">
        <v>0</v>
      </c>
      <c r="DF88" s="1">
        <v>0</v>
      </c>
      <c r="DG88" s="1" t="s">
        <v>348</v>
      </c>
      <c r="DH88" s="1">
        <v>1659812590.0999999</v>
      </c>
      <c r="DI88" s="1">
        <v>1659812570.5999999</v>
      </c>
      <c r="DJ88" s="1">
        <v>0</v>
      </c>
      <c r="DK88" s="1">
        <v>-4.8000000000000001E-2</v>
      </c>
      <c r="DL88" s="1">
        <v>0</v>
      </c>
      <c r="DM88" s="1">
        <v>2.9860000000000002</v>
      </c>
      <c r="DN88" s="1">
        <v>1.6E-2</v>
      </c>
      <c r="DO88" s="1">
        <v>2000</v>
      </c>
      <c r="DP88" s="1">
        <v>27</v>
      </c>
      <c r="DQ88" s="1">
        <v>0.33</v>
      </c>
      <c r="DR88" s="1">
        <v>0.43</v>
      </c>
      <c r="DS88" s="1">
        <v>6.6974995644947546</v>
      </c>
      <c r="DT88" s="1">
        <v>4.9144929004168283</v>
      </c>
      <c r="DU88" s="1">
        <v>0.36771924511709631</v>
      </c>
      <c r="DV88" s="1">
        <v>0</v>
      </c>
      <c r="DW88" s="1">
        <v>-46.492564516129043</v>
      </c>
      <c r="DX88" s="1">
        <v>-6.1313080645160429</v>
      </c>
      <c r="DY88" s="1">
        <v>0.46342634348693251</v>
      </c>
      <c r="DZ88" s="1">
        <v>0</v>
      </c>
      <c r="EA88" s="1">
        <v>1.3553746943144209</v>
      </c>
      <c r="EB88" s="1">
        <v>87.854013598067709</v>
      </c>
      <c r="EC88" s="1">
        <v>6.5384231816874472</v>
      </c>
      <c r="ED88" s="1">
        <v>0</v>
      </c>
      <c r="EE88" s="1">
        <v>0.95488741463414639</v>
      </c>
      <c r="EF88" s="1">
        <v>-4.8965226480844276E-3</v>
      </c>
      <c r="EG88" s="1">
        <v>3.421888046632778E-3</v>
      </c>
      <c r="EH88" s="1">
        <v>1</v>
      </c>
      <c r="EI88" s="1">
        <v>2.0259671337657741</v>
      </c>
      <c r="EJ88" s="1">
        <v>-2.1049710940514312E-2</v>
      </c>
      <c r="EK88" s="1">
        <v>2.0714965732877961E-3</v>
      </c>
      <c r="EL88" s="1">
        <v>1</v>
      </c>
      <c r="EM88" s="1">
        <v>2</v>
      </c>
      <c r="EN88" s="1">
        <v>5</v>
      </c>
      <c r="EO88" s="1" t="s">
        <v>386</v>
      </c>
      <c r="EP88" s="1">
        <v>2.94347</v>
      </c>
      <c r="EQ88" s="1">
        <v>2.8009200000000001</v>
      </c>
      <c r="ER88" s="1">
        <v>7.4589699999999995E-2</v>
      </c>
      <c r="ES88" s="1">
        <v>8.3105499999999999E-2</v>
      </c>
      <c r="ET88" s="1">
        <v>0.117802</v>
      </c>
      <c r="EU88" s="1">
        <v>0.114992</v>
      </c>
      <c r="EV88" s="1">
        <v>19013.3</v>
      </c>
      <c r="EW88" s="1">
        <v>19754.2</v>
      </c>
      <c r="EX88" s="1">
        <v>23888.3</v>
      </c>
      <c r="EY88" s="1">
        <v>25067.599999999999</v>
      </c>
      <c r="EZ88" s="1">
        <v>33724.9</v>
      </c>
      <c r="FA88" s="1">
        <v>35417.9</v>
      </c>
      <c r="FB88" s="1">
        <v>43545.1</v>
      </c>
      <c r="FC88" s="1">
        <v>46335</v>
      </c>
      <c r="FD88" s="1">
        <v>1.5523800000000001</v>
      </c>
      <c r="FE88" s="1">
        <v>1.8885700000000001</v>
      </c>
      <c r="FF88" s="1">
        <v>0.14677299999999999</v>
      </c>
      <c r="FG88" s="1">
        <v>0</v>
      </c>
      <c r="FH88" s="1">
        <v>29.465499999999999</v>
      </c>
      <c r="FI88" s="1">
        <v>999.9</v>
      </c>
      <c r="FJ88" s="1">
        <v>65.400000000000006</v>
      </c>
      <c r="FK88" s="1">
        <v>32.799999999999997</v>
      </c>
      <c r="FL88" s="1">
        <v>32.969799999999999</v>
      </c>
      <c r="FM88" s="1">
        <v>64.505799999999994</v>
      </c>
      <c r="FN88" s="1">
        <v>25.865400000000001</v>
      </c>
      <c r="FO88" s="1">
        <v>1</v>
      </c>
      <c r="FP88" s="1">
        <v>0.315971</v>
      </c>
      <c r="FQ88" s="1">
        <v>0.82766600000000001</v>
      </c>
      <c r="FR88" s="1">
        <v>20.3203</v>
      </c>
      <c r="FS88" s="1">
        <v>5.2108499999999998</v>
      </c>
      <c r="FT88" s="1">
        <v>11.905099999999999</v>
      </c>
      <c r="FU88" s="1">
        <v>5.0018000000000002</v>
      </c>
      <c r="FV88" s="1">
        <v>3.2894999999999999</v>
      </c>
      <c r="FW88" s="1">
        <v>9999</v>
      </c>
      <c r="FX88" s="1">
        <v>9999</v>
      </c>
      <c r="FY88" s="1">
        <v>9999</v>
      </c>
      <c r="FZ88" s="1">
        <v>999.9</v>
      </c>
      <c r="GA88" s="1">
        <v>1.8593999999999999</v>
      </c>
      <c r="GB88" s="1">
        <v>1.8542799999999999</v>
      </c>
      <c r="GC88" s="1">
        <v>1.8575999999999999</v>
      </c>
      <c r="GD88" s="1">
        <v>1.8559300000000001</v>
      </c>
      <c r="GE88" s="1">
        <v>1.8547100000000001</v>
      </c>
      <c r="GF88" s="1">
        <v>1.8544099999999999</v>
      </c>
      <c r="GG88" s="1">
        <v>1.85301</v>
      </c>
      <c r="GH88" s="1">
        <v>1.85623</v>
      </c>
      <c r="GI88" s="1">
        <v>0</v>
      </c>
      <c r="GJ88" s="1">
        <v>0</v>
      </c>
      <c r="GK88" s="1">
        <v>0</v>
      </c>
      <c r="GL88" s="1">
        <v>0</v>
      </c>
      <c r="GM88" s="1" t="s">
        <v>350</v>
      </c>
      <c r="GN88" s="1" t="s">
        <v>351</v>
      </c>
      <c r="GO88" s="1" t="s">
        <v>352</v>
      </c>
      <c r="GP88" s="1" t="s">
        <v>352</v>
      </c>
      <c r="GQ88" s="1" t="s">
        <v>352</v>
      </c>
      <c r="GR88" s="1" t="s">
        <v>352</v>
      </c>
      <c r="GS88" s="1">
        <v>0</v>
      </c>
      <c r="GT88" s="1">
        <v>100</v>
      </c>
      <c r="GU88" s="1">
        <v>100</v>
      </c>
      <c r="GV88" s="1">
        <v>1.2270000000000001</v>
      </c>
      <c r="GW88" s="1">
        <v>4.2299999999999997E-2</v>
      </c>
      <c r="GX88" s="1">
        <v>0.39266368898363929</v>
      </c>
      <c r="GY88" s="1">
        <v>3.036990343597491E-3</v>
      </c>
      <c r="GZ88" s="1">
        <v>-1.538114387597119E-6</v>
      </c>
      <c r="HA88" s="1">
        <v>3.3909691194327332E-10</v>
      </c>
      <c r="HB88" s="1">
        <v>-2.894341138822331E-2</v>
      </c>
      <c r="HC88" s="1">
        <v>9.7621983196103414E-3</v>
      </c>
      <c r="HD88" s="1">
        <v>-3.3387782167185642E-4</v>
      </c>
      <c r="HE88" s="1">
        <v>2.632278881966732E-6</v>
      </c>
      <c r="HF88" s="1">
        <v>6</v>
      </c>
      <c r="HG88" s="1">
        <v>2134</v>
      </c>
      <c r="HH88" s="1">
        <v>2</v>
      </c>
      <c r="HI88" s="1">
        <v>31</v>
      </c>
      <c r="HJ88" s="1">
        <v>1129</v>
      </c>
      <c r="HK88" s="1">
        <v>1129.3</v>
      </c>
      <c r="HL88" s="1">
        <v>1.01074</v>
      </c>
      <c r="HM88" s="1">
        <v>2.2973599999999998</v>
      </c>
      <c r="HN88" s="1">
        <v>1.4978</v>
      </c>
      <c r="HO88" s="1">
        <v>2.3083499999999999</v>
      </c>
      <c r="HP88" s="1">
        <v>1.5478499999999999</v>
      </c>
      <c r="HQ88" s="1">
        <v>2.4169900000000002</v>
      </c>
      <c r="HR88" s="1">
        <v>35.847700000000003</v>
      </c>
      <c r="HS88" s="1">
        <v>15.786899999999999</v>
      </c>
      <c r="HT88" s="1">
        <v>18</v>
      </c>
      <c r="HU88" s="1">
        <v>291.27300000000002</v>
      </c>
      <c r="HV88" s="1">
        <v>511.12700000000001</v>
      </c>
      <c r="HW88" s="1">
        <v>28.538</v>
      </c>
      <c r="HX88" s="1">
        <v>31.105899999999998</v>
      </c>
      <c r="HY88" s="1">
        <v>30</v>
      </c>
      <c r="HZ88" s="1">
        <v>30.967500000000001</v>
      </c>
      <c r="IA88" s="1">
        <v>31.0352</v>
      </c>
      <c r="IB88" s="1">
        <v>20.2577</v>
      </c>
      <c r="IC88" s="1">
        <v>23.566600000000001</v>
      </c>
      <c r="ID88" s="1">
        <v>57.683500000000002</v>
      </c>
      <c r="IE88" s="1">
        <v>28.5228</v>
      </c>
      <c r="IF88" s="1">
        <v>411.745</v>
      </c>
      <c r="IG88" s="1">
        <v>26.268899999999999</v>
      </c>
      <c r="IH88" s="1">
        <v>100.702</v>
      </c>
      <c r="II88" s="1">
        <v>100.423</v>
      </c>
      <c r="IJ88" s="1" t="s">
        <v>353</v>
      </c>
    </row>
    <row r="89" spans="1:244" ht="15.75" customHeight="1" x14ac:dyDescent="0.3">
      <c r="A89" s="1">
        <v>73</v>
      </c>
      <c r="B89" s="1">
        <v>1659880328.5999999</v>
      </c>
      <c r="C89" s="1">
        <v>71.5</v>
      </c>
      <c r="D89" s="1" t="s">
        <v>497</v>
      </c>
      <c r="E89" s="1" t="s">
        <v>498</v>
      </c>
      <c r="F89" s="1">
        <v>1</v>
      </c>
      <c r="H89" s="1" t="s">
        <v>345</v>
      </c>
      <c r="M89" s="1" t="s">
        <v>346</v>
      </c>
      <c r="N89" s="1">
        <v>1659880320.8499999</v>
      </c>
      <c r="O89" s="1">
        <f t="shared" si="0"/>
        <v>8.2415990018540461E-4</v>
      </c>
      <c r="P89" s="1">
        <f t="shared" si="1"/>
        <v>0.82415990018540464</v>
      </c>
      <c r="Q89" s="1">
        <f t="shared" si="2"/>
        <v>7.4543027790330418</v>
      </c>
      <c r="R89" s="1">
        <f t="shared" si="3"/>
        <v>294.44087500000001</v>
      </c>
      <c r="S89" s="1">
        <f t="shared" si="4"/>
        <v>-17.001638576853257</v>
      </c>
      <c r="T89" s="1">
        <f t="shared" si="5"/>
        <v>-1.6864533073643579</v>
      </c>
      <c r="U89" s="1">
        <f t="shared" si="6"/>
        <v>29.206642949288671</v>
      </c>
      <c r="V89" s="1">
        <f t="shared" si="7"/>
        <v>3.9131391843463349E-2</v>
      </c>
      <c r="W89" s="1">
        <f t="shared" si="8"/>
        <v>2.9119943724334765</v>
      </c>
      <c r="X89" s="1">
        <f t="shared" si="9"/>
        <v>3.8841589868750706E-2</v>
      </c>
      <c r="Y89" s="1">
        <f t="shared" si="10"/>
        <v>2.4301852174283756E-2</v>
      </c>
      <c r="Z89" s="1">
        <f t="shared" si="11"/>
        <v>321.51543500681879</v>
      </c>
      <c r="AA89" s="1">
        <f t="shared" si="12"/>
        <v>32.710215966447592</v>
      </c>
      <c r="AB89" s="1">
        <f t="shared" si="13"/>
        <v>31.851556250000002</v>
      </c>
      <c r="AC89" s="1">
        <f t="shared" si="14"/>
        <v>4.7351094005986241</v>
      </c>
      <c r="AD89" s="1">
        <f t="shared" si="15"/>
        <v>59.974440993013054</v>
      </c>
      <c r="AE89" s="1">
        <f t="shared" si="16"/>
        <v>2.7093516026391571</v>
      </c>
      <c r="AF89" s="1">
        <f t="shared" si="17"/>
        <v>4.517510389058554</v>
      </c>
      <c r="AG89" s="1">
        <f t="shared" si="18"/>
        <v>2.025757797959467</v>
      </c>
      <c r="AH89" s="1">
        <f t="shared" si="19"/>
        <v>-36.345451598176346</v>
      </c>
      <c r="AI89" s="1">
        <f t="shared" si="20"/>
        <v>-129.94672137263004</v>
      </c>
      <c r="AJ89" s="1">
        <f t="shared" si="21"/>
        <v>-10.064264966370592</v>
      </c>
      <c r="AK89" s="1">
        <f t="shared" si="22"/>
        <v>145.1589970696418</v>
      </c>
      <c r="AL89" s="1">
        <f t="shared" si="23"/>
        <v>38.667970167641684</v>
      </c>
      <c r="AM89" s="1">
        <f t="shared" si="24"/>
        <v>0.82131650891865082</v>
      </c>
      <c r="AN89" s="1">
        <f t="shared" si="25"/>
        <v>7.4543027790330418</v>
      </c>
      <c r="AO89" s="1">
        <v>374.95567016543998</v>
      </c>
      <c r="AP89" s="1">
        <v>339.74641818181823</v>
      </c>
      <c r="AQ89" s="1">
        <v>5.1068951714779924</v>
      </c>
      <c r="AR89" s="1">
        <v>65.044434554698469</v>
      </c>
      <c r="AS89" s="1">
        <f t="shared" si="26"/>
        <v>0.82415990018540464</v>
      </c>
      <c r="AT89" s="1">
        <v>26.361005689004621</v>
      </c>
      <c r="AU89" s="1">
        <v>27.32261212121211</v>
      </c>
      <c r="AV89" s="1">
        <v>1.2998631211526771E-5</v>
      </c>
      <c r="AW89" s="1">
        <v>82.478048087778163</v>
      </c>
      <c r="AX89" s="1">
        <v>195</v>
      </c>
      <c r="AY89" s="1">
        <v>39</v>
      </c>
      <c r="AZ89" s="1">
        <f t="shared" si="27"/>
        <v>1</v>
      </c>
      <c r="BA89" s="1">
        <f t="shared" si="28"/>
        <v>0</v>
      </c>
      <c r="BB89" s="1">
        <f t="shared" si="29"/>
        <v>51658.869448852201</v>
      </c>
      <c r="BC89" s="1">
        <f t="shared" si="30"/>
        <v>1999.99875</v>
      </c>
      <c r="BD89" s="1">
        <f t="shared" si="31"/>
        <v>1681.1987606252947</v>
      </c>
      <c r="BE89" s="1">
        <f t="shared" si="32"/>
        <v>0.84059990568758836</v>
      </c>
      <c r="BF89" s="1">
        <f t="shared" si="33"/>
        <v>0.16075781797704564</v>
      </c>
      <c r="BG89" s="1">
        <v>6</v>
      </c>
      <c r="BH89" s="1">
        <v>0.5</v>
      </c>
      <c r="BI89" s="1" t="s">
        <v>347</v>
      </c>
      <c r="BJ89" s="1">
        <v>2</v>
      </c>
      <c r="BK89" s="1" t="b">
        <v>1</v>
      </c>
      <c r="BL89" s="1">
        <v>1659880320.8499999</v>
      </c>
      <c r="BM89" s="1">
        <v>294.44087500000001</v>
      </c>
      <c r="BN89" s="1">
        <v>341.11906249999998</v>
      </c>
      <c r="BO89" s="1">
        <v>27.313781250000002</v>
      </c>
      <c r="BP89" s="1">
        <v>26.355399999999999</v>
      </c>
      <c r="BQ89" s="1">
        <v>293.2818125</v>
      </c>
      <c r="BR89" s="1">
        <v>27.271431249999999</v>
      </c>
      <c r="BS89" s="1">
        <v>500.145375</v>
      </c>
      <c r="BT89" s="1">
        <v>99.093575000000001</v>
      </c>
      <c r="BU89" s="1">
        <v>9.9999768749999995E-2</v>
      </c>
      <c r="BV89" s="1">
        <v>31.023824999999999</v>
      </c>
      <c r="BW89" s="1">
        <v>31.851556250000002</v>
      </c>
      <c r="BX89" s="1">
        <v>999.9</v>
      </c>
      <c r="BY89" s="1">
        <v>0</v>
      </c>
      <c r="BZ89" s="1">
        <v>0</v>
      </c>
      <c r="CA89" s="1">
        <v>9990.8237499999996</v>
      </c>
      <c r="CB89" s="1">
        <v>0</v>
      </c>
      <c r="CC89" s="1">
        <v>304.86556250000001</v>
      </c>
      <c r="CD89" s="1">
        <v>-46.678168749999998</v>
      </c>
      <c r="CE89" s="1">
        <v>302.70912499999997</v>
      </c>
      <c r="CF89" s="1">
        <v>350.3526875</v>
      </c>
      <c r="CG89" s="1">
        <v>0.95839356249999996</v>
      </c>
      <c r="CH89" s="1">
        <v>341.11906249999998</v>
      </c>
      <c r="CI89" s="1">
        <v>26.355399999999999</v>
      </c>
      <c r="CJ89" s="1">
        <v>2.7066224999999999</v>
      </c>
      <c r="CK89" s="1">
        <v>2.6116518750000002</v>
      </c>
      <c r="CL89" s="1">
        <v>22.32538125</v>
      </c>
      <c r="CM89" s="1">
        <v>21.73955625</v>
      </c>
      <c r="CN89" s="1">
        <v>1999.99875</v>
      </c>
      <c r="CO89" s="1">
        <v>0.98000275000000003</v>
      </c>
      <c r="CP89" s="1">
        <v>1.9997549999999999E-2</v>
      </c>
      <c r="CQ89" s="1">
        <v>0</v>
      </c>
      <c r="CR89" s="1">
        <v>2.8715000000000002</v>
      </c>
      <c r="CS89" s="1">
        <v>0</v>
      </c>
      <c r="CT89" s="1">
        <v>18516.599999999999</v>
      </c>
      <c r="CU89" s="1">
        <v>17412.3125</v>
      </c>
      <c r="CV89" s="1">
        <v>40.242125000000001</v>
      </c>
      <c r="CW89" s="1">
        <v>41.117125000000001</v>
      </c>
      <c r="CX89" s="1">
        <v>40.140500000000003</v>
      </c>
      <c r="CY89" s="1">
        <v>39.625</v>
      </c>
      <c r="CZ89" s="1">
        <v>40.405999999999999</v>
      </c>
      <c r="DA89" s="1">
        <v>1960.0081250000001</v>
      </c>
      <c r="DB89" s="1">
        <v>39.993750000000013</v>
      </c>
      <c r="DC89" s="1">
        <v>0</v>
      </c>
      <c r="DD89" s="1">
        <v>1659880327.0999999</v>
      </c>
      <c r="DE89" s="1">
        <v>0</v>
      </c>
      <c r="DF89" s="1">
        <v>0</v>
      </c>
      <c r="DG89" s="1" t="s">
        <v>348</v>
      </c>
      <c r="DH89" s="1">
        <v>1659812590.0999999</v>
      </c>
      <c r="DI89" s="1">
        <v>1659812570.5999999</v>
      </c>
      <c r="DJ89" s="1">
        <v>0</v>
      </c>
      <c r="DK89" s="1">
        <v>-4.8000000000000001E-2</v>
      </c>
      <c r="DL89" s="1">
        <v>0</v>
      </c>
      <c r="DM89" s="1">
        <v>2.9860000000000002</v>
      </c>
      <c r="DN89" s="1">
        <v>1.6E-2</v>
      </c>
      <c r="DO89" s="1">
        <v>2000</v>
      </c>
      <c r="DP89" s="1">
        <v>27</v>
      </c>
      <c r="DQ89" s="1">
        <v>0.33</v>
      </c>
      <c r="DR89" s="1">
        <v>0.43</v>
      </c>
      <c r="DS89" s="1">
        <v>6.8201297964856868</v>
      </c>
      <c r="DT89" s="1">
        <v>4.850831140578225</v>
      </c>
      <c r="DU89" s="1">
        <v>0.36298206010980988</v>
      </c>
      <c r="DV89" s="1">
        <v>0</v>
      </c>
      <c r="DW89" s="1">
        <v>-46.684130000000003</v>
      </c>
      <c r="DX89" s="1">
        <v>-5.5792258064515714</v>
      </c>
      <c r="DY89" s="1">
        <v>0.40537383993050141</v>
      </c>
      <c r="DZ89" s="1">
        <v>0</v>
      </c>
      <c r="EA89" s="1">
        <v>3.277179463669055</v>
      </c>
      <c r="EB89" s="1">
        <v>93.664207833690611</v>
      </c>
      <c r="EC89" s="1">
        <v>7.1660608653207358</v>
      </c>
      <c r="ED89" s="1">
        <v>0</v>
      </c>
      <c r="EE89" s="1">
        <v>0.95681499999999997</v>
      </c>
      <c r="EF89" s="1">
        <v>4.1056908067541531E-2</v>
      </c>
      <c r="EG89" s="1">
        <v>9.0585607742069071E-3</v>
      </c>
      <c r="EH89" s="1">
        <v>1</v>
      </c>
      <c r="EI89" s="1">
        <v>2.025785129630334</v>
      </c>
      <c r="EJ89" s="1">
        <v>-1.8139602700824559E-2</v>
      </c>
      <c r="EK89" s="1">
        <v>2.0076397522933911E-3</v>
      </c>
      <c r="EL89" s="1">
        <v>1</v>
      </c>
      <c r="EM89" s="1">
        <v>2</v>
      </c>
      <c r="EN89" s="1">
        <v>5</v>
      </c>
      <c r="EO89" s="1" t="s">
        <v>386</v>
      </c>
      <c r="EP89" s="1">
        <v>2.9434200000000001</v>
      </c>
      <c r="EQ89" s="1">
        <v>2.8010000000000002</v>
      </c>
      <c r="ER89" s="1">
        <v>7.5946600000000003E-2</v>
      </c>
      <c r="ES89" s="1">
        <v>8.4414400000000001E-2</v>
      </c>
      <c r="ET89" s="1">
        <v>0.11780599999999999</v>
      </c>
      <c r="EU89" s="1">
        <v>0.114907</v>
      </c>
      <c r="EV89" s="1">
        <v>18985.3</v>
      </c>
      <c r="EW89" s="1">
        <v>19726.2</v>
      </c>
      <c r="EX89" s="1">
        <v>23888.2</v>
      </c>
      <c r="EY89" s="1">
        <v>25067.8</v>
      </c>
      <c r="EZ89" s="1">
        <v>33724.699999999997</v>
      </c>
      <c r="FA89" s="1">
        <v>35421.800000000003</v>
      </c>
      <c r="FB89" s="1">
        <v>43545</v>
      </c>
      <c r="FC89" s="1">
        <v>46335.5</v>
      </c>
      <c r="FD89" s="1">
        <v>1.5521499999999999</v>
      </c>
      <c r="FE89" s="1">
        <v>1.8886700000000001</v>
      </c>
      <c r="FF89" s="1">
        <v>0.14729400000000001</v>
      </c>
      <c r="FG89" s="1">
        <v>0</v>
      </c>
      <c r="FH89" s="1">
        <v>29.464500000000001</v>
      </c>
      <c r="FI89" s="1">
        <v>999.9</v>
      </c>
      <c r="FJ89" s="1">
        <v>65.400000000000006</v>
      </c>
      <c r="FK89" s="1">
        <v>32.799999999999997</v>
      </c>
      <c r="FL89" s="1">
        <v>32.971499999999999</v>
      </c>
      <c r="FM89" s="1">
        <v>64.615799999999993</v>
      </c>
      <c r="FN89" s="1">
        <v>26.430299999999999</v>
      </c>
      <c r="FO89" s="1">
        <v>1</v>
      </c>
      <c r="FP89" s="1">
        <v>0.31601099999999999</v>
      </c>
      <c r="FQ89" s="1">
        <v>0.82807699999999995</v>
      </c>
      <c r="FR89" s="1">
        <v>20.3203</v>
      </c>
      <c r="FS89" s="1">
        <v>5.2108499999999998</v>
      </c>
      <c r="FT89" s="1">
        <v>11.9047</v>
      </c>
      <c r="FU89" s="1">
        <v>5.0017500000000004</v>
      </c>
      <c r="FV89" s="1">
        <v>3.2894800000000002</v>
      </c>
      <c r="FW89" s="1">
        <v>9999</v>
      </c>
      <c r="FX89" s="1">
        <v>9999</v>
      </c>
      <c r="FY89" s="1">
        <v>9999</v>
      </c>
      <c r="FZ89" s="1">
        <v>999.9</v>
      </c>
      <c r="GA89" s="1">
        <v>1.8593999999999999</v>
      </c>
      <c r="GB89" s="1">
        <v>1.8542799999999999</v>
      </c>
      <c r="GC89" s="1">
        <v>1.8575999999999999</v>
      </c>
      <c r="GD89" s="1">
        <v>1.8559300000000001</v>
      </c>
      <c r="GE89" s="1">
        <v>1.8547100000000001</v>
      </c>
      <c r="GF89" s="1">
        <v>1.85442</v>
      </c>
      <c r="GG89" s="1">
        <v>1.85303</v>
      </c>
      <c r="GH89" s="1">
        <v>1.85623</v>
      </c>
      <c r="GI89" s="1">
        <v>0</v>
      </c>
      <c r="GJ89" s="1">
        <v>0</v>
      </c>
      <c r="GK89" s="1">
        <v>0</v>
      </c>
      <c r="GL89" s="1">
        <v>0</v>
      </c>
      <c r="GM89" s="1" t="s">
        <v>350</v>
      </c>
      <c r="GN89" s="1" t="s">
        <v>351</v>
      </c>
      <c r="GO89" s="1" t="s">
        <v>352</v>
      </c>
      <c r="GP89" s="1" t="s">
        <v>352</v>
      </c>
      <c r="GQ89" s="1" t="s">
        <v>352</v>
      </c>
      <c r="GR89" s="1" t="s">
        <v>352</v>
      </c>
      <c r="GS89" s="1">
        <v>0</v>
      </c>
      <c r="GT89" s="1">
        <v>100</v>
      </c>
      <c r="GU89" s="1">
        <v>100</v>
      </c>
      <c r="GV89" s="1">
        <v>1.2430000000000001</v>
      </c>
      <c r="GW89" s="1">
        <v>4.2299999999999997E-2</v>
      </c>
      <c r="GX89" s="1">
        <v>0.39266368898363929</v>
      </c>
      <c r="GY89" s="1">
        <v>3.036990343597491E-3</v>
      </c>
      <c r="GZ89" s="1">
        <v>-1.538114387597119E-6</v>
      </c>
      <c r="HA89" s="1">
        <v>3.3909691194327332E-10</v>
      </c>
      <c r="HB89" s="1">
        <v>-2.894341138822331E-2</v>
      </c>
      <c r="HC89" s="1">
        <v>9.7621983196103414E-3</v>
      </c>
      <c r="HD89" s="1">
        <v>-3.3387782167185642E-4</v>
      </c>
      <c r="HE89" s="1">
        <v>2.632278881966732E-6</v>
      </c>
      <c r="HF89" s="1">
        <v>6</v>
      </c>
      <c r="HG89" s="1">
        <v>2134</v>
      </c>
      <c r="HH89" s="1">
        <v>2</v>
      </c>
      <c r="HI89" s="1">
        <v>31</v>
      </c>
      <c r="HJ89" s="1">
        <v>1129</v>
      </c>
      <c r="HK89" s="1">
        <v>1129.3</v>
      </c>
      <c r="HL89" s="1">
        <v>1.02783</v>
      </c>
      <c r="HM89" s="1">
        <v>2.3144499999999999</v>
      </c>
      <c r="HN89" s="1">
        <v>1.4978</v>
      </c>
      <c r="HO89" s="1">
        <v>2.3083499999999999</v>
      </c>
      <c r="HP89" s="1">
        <v>1.5478499999999999</v>
      </c>
      <c r="HQ89" s="1">
        <v>2.2924799999999999</v>
      </c>
      <c r="HR89" s="1">
        <v>35.847700000000003</v>
      </c>
      <c r="HS89" s="1">
        <v>15.786899999999999</v>
      </c>
      <c r="HT89" s="1">
        <v>18</v>
      </c>
      <c r="HU89" s="1">
        <v>291.178</v>
      </c>
      <c r="HV89" s="1">
        <v>511.18700000000001</v>
      </c>
      <c r="HW89" s="1">
        <v>28.5288</v>
      </c>
      <c r="HX89" s="1">
        <v>31.105</v>
      </c>
      <c r="HY89" s="1">
        <v>30.0001</v>
      </c>
      <c r="HZ89" s="1">
        <v>30.9666</v>
      </c>
      <c r="IA89" s="1">
        <v>31.034099999999999</v>
      </c>
      <c r="IB89" s="1">
        <v>20.599799999999998</v>
      </c>
      <c r="IC89" s="1">
        <v>23.566600000000001</v>
      </c>
      <c r="ID89" s="1">
        <v>57.683500000000002</v>
      </c>
      <c r="IE89" s="1">
        <v>28.5228</v>
      </c>
      <c r="IF89" s="1">
        <v>411.745</v>
      </c>
      <c r="IG89" s="1">
        <v>26.270199999999999</v>
      </c>
      <c r="IH89" s="1">
        <v>100.702</v>
      </c>
      <c r="II89" s="1">
        <v>100.42400000000001</v>
      </c>
      <c r="IJ89" s="1" t="s">
        <v>353</v>
      </c>
    </row>
    <row r="90" spans="1:244" ht="15.75" customHeight="1" x14ac:dyDescent="0.3">
      <c r="A90" s="1">
        <v>74</v>
      </c>
      <c r="B90" s="1">
        <v>1659880329.0999999</v>
      </c>
      <c r="C90" s="1">
        <v>72</v>
      </c>
      <c r="D90" s="1" t="s">
        <v>499</v>
      </c>
      <c r="E90" s="1" t="s">
        <v>500</v>
      </c>
      <c r="F90" s="1">
        <v>1</v>
      </c>
      <c r="H90" s="1" t="s">
        <v>345</v>
      </c>
      <c r="M90" s="1" t="s">
        <v>346</v>
      </c>
      <c r="N90" s="1">
        <v>1659880320.8499999</v>
      </c>
      <c r="O90" s="1">
        <f t="shared" si="0"/>
        <v>8.2687157540517421E-4</v>
      </c>
      <c r="P90" s="1">
        <f t="shared" si="1"/>
        <v>0.8268715754051742</v>
      </c>
      <c r="Q90" s="1">
        <f t="shared" si="2"/>
        <v>7.5235459458374621</v>
      </c>
      <c r="R90" s="1">
        <f t="shared" si="3"/>
        <v>294.44087500000001</v>
      </c>
      <c r="S90" s="1">
        <f t="shared" si="4"/>
        <v>-18.804002666739304</v>
      </c>
      <c r="T90" s="1">
        <f t="shared" si="5"/>
        <v>-1.8652362444749795</v>
      </c>
      <c r="U90" s="1">
        <f t="shared" si="6"/>
        <v>29.206642949288671</v>
      </c>
      <c r="V90" s="1">
        <f t="shared" si="7"/>
        <v>3.926110634179799E-2</v>
      </c>
      <c r="W90" s="1">
        <f t="shared" si="8"/>
        <v>2.9119943724334765</v>
      </c>
      <c r="X90" s="1">
        <f t="shared" si="9"/>
        <v>3.8969387613726952E-2</v>
      </c>
      <c r="Y90" s="1">
        <f t="shared" si="10"/>
        <v>2.4381896202612351E-2</v>
      </c>
      <c r="Z90" s="1">
        <f t="shared" si="11"/>
        <v>321.51543500681879</v>
      </c>
      <c r="AA90" s="1">
        <f t="shared" si="12"/>
        <v>32.709508785228131</v>
      </c>
      <c r="AB90" s="1">
        <f t="shared" si="13"/>
        <v>31.851556250000002</v>
      </c>
      <c r="AC90" s="1">
        <f t="shared" si="14"/>
        <v>4.7351094005986241</v>
      </c>
      <c r="AD90" s="1">
        <f t="shared" si="15"/>
        <v>59.974440993013054</v>
      </c>
      <c r="AE90" s="1">
        <f t="shared" si="16"/>
        <v>2.7093516026391571</v>
      </c>
      <c r="AF90" s="1">
        <f t="shared" si="17"/>
        <v>4.517510389058554</v>
      </c>
      <c r="AG90" s="1">
        <f t="shared" si="18"/>
        <v>2.025757797959467</v>
      </c>
      <c r="AH90" s="1">
        <f t="shared" si="19"/>
        <v>-36.46503647536818</v>
      </c>
      <c r="AI90" s="1">
        <f t="shared" si="20"/>
        <v>-129.94672137263004</v>
      </c>
      <c r="AJ90" s="1">
        <f t="shared" si="21"/>
        <v>-10.064264966370592</v>
      </c>
      <c r="AK90" s="1">
        <f t="shared" si="22"/>
        <v>145.03941219244993</v>
      </c>
      <c r="AL90" s="1">
        <f t="shared" si="23"/>
        <v>38.667970167641684</v>
      </c>
      <c r="AM90" s="1">
        <f t="shared" si="24"/>
        <v>0.82131650891865082</v>
      </c>
      <c r="AN90" s="1">
        <f t="shared" si="25"/>
        <v>7.5235459458374621</v>
      </c>
      <c r="AO90" s="1">
        <v>377.55765607612261</v>
      </c>
      <c r="AP90" s="1">
        <v>342.28547272727269</v>
      </c>
      <c r="AQ90" s="1">
        <v>5.1025025256597996</v>
      </c>
      <c r="AR90" s="1">
        <v>65.044434554698469</v>
      </c>
      <c r="AS90" s="1">
        <f t="shared" si="26"/>
        <v>0.8268715754051742</v>
      </c>
      <c r="AT90" s="1">
        <v>26.357939527742019</v>
      </c>
      <c r="AU90" s="1">
        <v>27.322699393939381</v>
      </c>
      <c r="AV90" s="1">
        <v>1.4648574215298631E-5</v>
      </c>
      <c r="AW90" s="1">
        <v>82.478048087778163</v>
      </c>
      <c r="AX90" s="1">
        <v>195</v>
      </c>
      <c r="AY90" s="1">
        <v>39</v>
      </c>
      <c r="AZ90" s="1">
        <f t="shared" si="27"/>
        <v>1</v>
      </c>
      <c r="BA90" s="1">
        <f t="shared" si="28"/>
        <v>0</v>
      </c>
      <c r="BB90" s="1">
        <f t="shared" si="29"/>
        <v>51658.869448852201</v>
      </c>
      <c r="BC90" s="1">
        <f t="shared" si="30"/>
        <v>1999.99875</v>
      </c>
      <c r="BD90" s="1">
        <f t="shared" si="31"/>
        <v>1681.1987606252947</v>
      </c>
      <c r="BE90" s="1">
        <f t="shared" si="32"/>
        <v>0.84059990568758836</v>
      </c>
      <c r="BF90" s="1">
        <f t="shared" si="33"/>
        <v>0.16075781797704564</v>
      </c>
      <c r="BG90" s="1">
        <v>6</v>
      </c>
      <c r="BH90" s="1">
        <v>0.5</v>
      </c>
      <c r="BI90" s="1" t="s">
        <v>347</v>
      </c>
      <c r="BJ90" s="1">
        <v>2</v>
      </c>
      <c r="BK90" s="1" t="b">
        <v>1</v>
      </c>
      <c r="BL90" s="1">
        <v>1659880320.8499999</v>
      </c>
      <c r="BM90" s="1">
        <v>294.44087500000001</v>
      </c>
      <c r="BN90" s="1">
        <v>341.11906249999998</v>
      </c>
      <c r="BO90" s="1">
        <v>27.313781250000002</v>
      </c>
      <c r="BP90" s="1">
        <v>26.355399999999999</v>
      </c>
      <c r="BQ90" s="1">
        <v>293.2818125</v>
      </c>
      <c r="BR90" s="1">
        <v>27.271431249999999</v>
      </c>
      <c r="BS90" s="1">
        <v>500.145375</v>
      </c>
      <c r="BT90" s="1">
        <v>99.093575000000001</v>
      </c>
      <c r="BU90" s="1">
        <v>9.9999768749999995E-2</v>
      </c>
      <c r="BV90" s="1">
        <v>31.023824999999999</v>
      </c>
      <c r="BW90" s="1">
        <v>31.851556250000002</v>
      </c>
      <c r="BX90" s="1">
        <v>999.9</v>
      </c>
      <c r="BY90" s="1">
        <v>0</v>
      </c>
      <c r="BZ90" s="1">
        <v>0</v>
      </c>
      <c r="CA90" s="1">
        <v>9990.8237499999996</v>
      </c>
      <c r="CB90" s="1">
        <v>0</v>
      </c>
      <c r="CC90" s="1">
        <v>304.86556250000001</v>
      </c>
      <c r="CD90" s="1">
        <v>-46.678168749999998</v>
      </c>
      <c r="CE90" s="1">
        <v>302.70912499999997</v>
      </c>
      <c r="CF90" s="1">
        <v>350.3526875</v>
      </c>
      <c r="CG90" s="1">
        <v>0.95839356249999996</v>
      </c>
      <c r="CH90" s="1">
        <v>341.11906249999998</v>
      </c>
      <c r="CI90" s="1">
        <v>26.355399999999999</v>
      </c>
      <c r="CJ90" s="1">
        <v>2.7066224999999999</v>
      </c>
      <c r="CK90" s="1">
        <v>2.6116518750000002</v>
      </c>
      <c r="CL90" s="1">
        <v>22.32538125</v>
      </c>
      <c r="CM90" s="1">
        <v>21.73955625</v>
      </c>
      <c r="CN90" s="1">
        <v>1999.99875</v>
      </c>
      <c r="CO90" s="1">
        <v>0.98000275000000003</v>
      </c>
      <c r="CP90" s="1">
        <v>1.9997549999999999E-2</v>
      </c>
      <c r="CQ90" s="1">
        <v>0</v>
      </c>
      <c r="CR90" s="1">
        <v>2.8715000000000002</v>
      </c>
      <c r="CS90" s="1">
        <v>0</v>
      </c>
      <c r="CT90" s="1">
        <v>18516.599999999999</v>
      </c>
      <c r="CU90" s="1">
        <v>17412.3125</v>
      </c>
      <c r="CV90" s="1">
        <v>40.242125000000001</v>
      </c>
      <c r="CW90" s="1">
        <v>41.117125000000001</v>
      </c>
      <c r="CX90" s="1">
        <v>40.140500000000003</v>
      </c>
      <c r="CY90" s="1">
        <v>39.625</v>
      </c>
      <c r="CZ90" s="1">
        <v>40.405999999999999</v>
      </c>
      <c r="DA90" s="1">
        <v>1960.0081250000001</v>
      </c>
      <c r="DB90" s="1">
        <v>39.993750000000013</v>
      </c>
      <c r="DC90" s="1">
        <v>0</v>
      </c>
      <c r="DD90" s="1">
        <v>1659880328.3</v>
      </c>
      <c r="DE90" s="1">
        <v>0</v>
      </c>
      <c r="DF90" s="1">
        <v>0</v>
      </c>
      <c r="DG90" s="1" t="s">
        <v>348</v>
      </c>
      <c r="DH90" s="1">
        <v>1659812590.0999999</v>
      </c>
      <c r="DI90" s="1">
        <v>1659812570.5999999</v>
      </c>
      <c r="DJ90" s="1">
        <v>0</v>
      </c>
      <c r="DK90" s="1">
        <v>-4.8000000000000001E-2</v>
      </c>
      <c r="DL90" s="1">
        <v>0</v>
      </c>
      <c r="DM90" s="1">
        <v>2.9860000000000002</v>
      </c>
      <c r="DN90" s="1">
        <v>1.6E-2</v>
      </c>
      <c r="DO90" s="1">
        <v>2000</v>
      </c>
      <c r="DP90" s="1">
        <v>27</v>
      </c>
      <c r="DQ90" s="1">
        <v>0.33</v>
      </c>
      <c r="DR90" s="1">
        <v>0.43</v>
      </c>
      <c r="DS90" s="1">
        <v>6.8201297964856868</v>
      </c>
      <c r="DT90" s="1">
        <v>4.850831140578225</v>
      </c>
      <c r="DU90" s="1">
        <v>0.36298206010980988</v>
      </c>
      <c r="DV90" s="1">
        <v>0</v>
      </c>
      <c r="DW90" s="1">
        <v>-46.684130000000003</v>
      </c>
      <c r="DX90" s="1">
        <v>-5.5792258064515714</v>
      </c>
      <c r="DY90" s="1">
        <v>0.40537383993050141</v>
      </c>
      <c r="DZ90" s="1">
        <v>0</v>
      </c>
      <c r="EA90" s="1">
        <v>3.277179463669055</v>
      </c>
      <c r="EB90" s="1">
        <v>93.664207833690611</v>
      </c>
      <c r="EC90" s="1">
        <v>7.1660608653207358</v>
      </c>
      <c r="ED90" s="1">
        <v>0</v>
      </c>
      <c r="EE90" s="1">
        <v>0.95681499999999997</v>
      </c>
      <c r="EF90" s="1">
        <v>4.1056908067541531E-2</v>
      </c>
      <c r="EG90" s="1">
        <v>9.0585607742069071E-3</v>
      </c>
      <c r="EH90" s="1">
        <v>1</v>
      </c>
      <c r="EI90" s="1">
        <v>2.025785129630334</v>
      </c>
      <c r="EJ90" s="1">
        <v>-1.8139602700824559E-2</v>
      </c>
      <c r="EK90" s="1">
        <v>2.0076397522933911E-3</v>
      </c>
      <c r="EL90" s="1">
        <v>1</v>
      </c>
      <c r="EM90" s="1">
        <v>2</v>
      </c>
      <c r="EN90" s="1">
        <v>5</v>
      </c>
      <c r="EO90" s="1" t="s">
        <v>386</v>
      </c>
      <c r="EP90" s="1">
        <v>2.94339</v>
      </c>
      <c r="EQ90" s="1">
        <v>2.80104</v>
      </c>
      <c r="ER90" s="1">
        <v>7.6397999999999994E-2</v>
      </c>
      <c r="ES90" s="1">
        <v>8.4838200000000002E-2</v>
      </c>
      <c r="ET90" s="1">
        <v>0.11780599999999999</v>
      </c>
      <c r="EU90" s="1">
        <v>0.11487700000000001</v>
      </c>
      <c r="EV90" s="1">
        <v>18976</v>
      </c>
      <c r="EW90" s="1">
        <v>19717</v>
      </c>
      <c r="EX90" s="1">
        <v>23888.2</v>
      </c>
      <c r="EY90" s="1">
        <v>25067.8</v>
      </c>
      <c r="EZ90" s="1">
        <v>33724.699999999997</v>
      </c>
      <c r="FA90" s="1">
        <v>35423.1</v>
      </c>
      <c r="FB90" s="1">
        <v>43545</v>
      </c>
      <c r="FC90" s="1">
        <v>46335.7</v>
      </c>
      <c r="FD90" s="1">
        <v>1.55185</v>
      </c>
      <c r="FE90" s="1">
        <v>1.8886700000000001</v>
      </c>
      <c r="FF90" s="1">
        <v>0.14748800000000001</v>
      </c>
      <c r="FG90" s="1">
        <v>0</v>
      </c>
      <c r="FH90" s="1">
        <v>29.464500000000001</v>
      </c>
      <c r="FI90" s="1">
        <v>999.9</v>
      </c>
      <c r="FJ90" s="1">
        <v>65.400000000000006</v>
      </c>
      <c r="FK90" s="1">
        <v>32.799999999999997</v>
      </c>
      <c r="FL90" s="1">
        <v>32.9726</v>
      </c>
      <c r="FM90" s="1">
        <v>64.305800000000005</v>
      </c>
      <c r="FN90" s="1">
        <v>25.881399999999999</v>
      </c>
      <c r="FO90" s="1">
        <v>1</v>
      </c>
      <c r="FP90" s="1">
        <v>0.316021</v>
      </c>
      <c r="FQ90" s="1">
        <v>0.81871700000000003</v>
      </c>
      <c r="FR90" s="1">
        <v>20.3203</v>
      </c>
      <c r="FS90" s="1">
        <v>5.2107000000000001</v>
      </c>
      <c r="FT90" s="1">
        <v>11.904500000000001</v>
      </c>
      <c r="FU90" s="1">
        <v>5.0017500000000004</v>
      </c>
      <c r="FV90" s="1">
        <v>3.2894800000000002</v>
      </c>
      <c r="FW90" s="1">
        <v>9999</v>
      </c>
      <c r="FX90" s="1">
        <v>9999</v>
      </c>
      <c r="FY90" s="1">
        <v>9999</v>
      </c>
      <c r="FZ90" s="1">
        <v>999.9</v>
      </c>
      <c r="GA90" s="1">
        <v>1.85941</v>
      </c>
      <c r="GB90" s="1">
        <v>1.8542799999999999</v>
      </c>
      <c r="GC90" s="1">
        <v>1.8575999999999999</v>
      </c>
      <c r="GD90" s="1">
        <v>1.8559300000000001</v>
      </c>
      <c r="GE90" s="1">
        <v>1.8547100000000001</v>
      </c>
      <c r="GF90" s="1">
        <v>1.85442</v>
      </c>
      <c r="GG90" s="1">
        <v>1.85303</v>
      </c>
      <c r="GH90" s="1">
        <v>1.85623</v>
      </c>
      <c r="GI90" s="1">
        <v>0</v>
      </c>
      <c r="GJ90" s="1">
        <v>0</v>
      </c>
      <c r="GK90" s="1">
        <v>0</v>
      </c>
      <c r="GL90" s="1">
        <v>0</v>
      </c>
      <c r="GM90" s="1" t="s">
        <v>350</v>
      </c>
      <c r="GN90" s="1" t="s">
        <v>351</v>
      </c>
      <c r="GO90" s="1" t="s">
        <v>352</v>
      </c>
      <c r="GP90" s="1" t="s">
        <v>352</v>
      </c>
      <c r="GQ90" s="1" t="s">
        <v>352</v>
      </c>
      <c r="GR90" s="1" t="s">
        <v>352</v>
      </c>
      <c r="GS90" s="1">
        <v>0</v>
      </c>
      <c r="GT90" s="1">
        <v>100</v>
      </c>
      <c r="GU90" s="1">
        <v>100</v>
      </c>
      <c r="GV90" s="1">
        <v>1.248</v>
      </c>
      <c r="GW90" s="1">
        <v>4.2299999999999997E-2</v>
      </c>
      <c r="GX90" s="1">
        <v>0.39266368898363929</v>
      </c>
      <c r="GY90" s="1">
        <v>3.036990343597491E-3</v>
      </c>
      <c r="GZ90" s="1">
        <v>-1.538114387597119E-6</v>
      </c>
      <c r="HA90" s="1">
        <v>3.3909691194327332E-10</v>
      </c>
      <c r="HB90" s="1">
        <v>-2.894341138822331E-2</v>
      </c>
      <c r="HC90" s="1">
        <v>9.7621983196103414E-3</v>
      </c>
      <c r="HD90" s="1">
        <v>-3.3387782167185642E-4</v>
      </c>
      <c r="HE90" s="1">
        <v>2.632278881966732E-6</v>
      </c>
      <c r="HF90" s="1">
        <v>6</v>
      </c>
      <c r="HG90" s="1">
        <v>2134</v>
      </c>
      <c r="HH90" s="1">
        <v>2</v>
      </c>
      <c r="HI90" s="1">
        <v>31</v>
      </c>
      <c r="HJ90" s="1">
        <v>1129</v>
      </c>
      <c r="HK90" s="1">
        <v>1129.3</v>
      </c>
      <c r="HL90" s="1">
        <v>1.03149</v>
      </c>
      <c r="HM90" s="1">
        <v>2.2973599999999998</v>
      </c>
      <c r="HN90" s="1">
        <v>1.4978</v>
      </c>
      <c r="HO90" s="1">
        <v>2.3095699999999999</v>
      </c>
      <c r="HP90" s="1">
        <v>1.5478499999999999</v>
      </c>
      <c r="HQ90" s="1">
        <v>2.4182100000000002</v>
      </c>
      <c r="HR90" s="1">
        <v>35.847700000000003</v>
      </c>
      <c r="HS90" s="1">
        <v>15.786899999999999</v>
      </c>
      <c r="HT90" s="1">
        <v>18</v>
      </c>
      <c r="HU90" s="1">
        <v>291.05599999999998</v>
      </c>
      <c r="HV90" s="1">
        <v>511.18400000000003</v>
      </c>
      <c r="HW90" s="1">
        <v>28.526299999999999</v>
      </c>
      <c r="HX90" s="1">
        <v>31.105</v>
      </c>
      <c r="HY90" s="1">
        <v>30.0001</v>
      </c>
      <c r="HZ90" s="1">
        <v>30.9666</v>
      </c>
      <c r="IA90" s="1">
        <v>31.033799999999999</v>
      </c>
      <c r="IB90" s="1">
        <v>20.672999999999998</v>
      </c>
      <c r="IC90" s="1">
        <v>23.566600000000001</v>
      </c>
      <c r="ID90" s="1">
        <v>57.683500000000002</v>
      </c>
      <c r="IE90" s="1">
        <v>28.494399999999999</v>
      </c>
      <c r="IF90" s="1">
        <v>421.76400000000001</v>
      </c>
      <c r="IG90" s="1">
        <v>26.2699</v>
      </c>
      <c r="IH90" s="1">
        <v>100.70099999999999</v>
      </c>
      <c r="II90" s="1">
        <v>100.42400000000001</v>
      </c>
      <c r="IJ90" s="1" t="s">
        <v>353</v>
      </c>
    </row>
    <row r="91" spans="1:244" ht="15.75" customHeight="1" x14ac:dyDescent="0.3">
      <c r="A91" s="1">
        <v>75</v>
      </c>
      <c r="B91" s="1">
        <v>1659880330.5999999</v>
      </c>
      <c r="C91" s="1">
        <v>73.5</v>
      </c>
      <c r="D91" s="1" t="s">
        <v>501</v>
      </c>
      <c r="E91" s="1" t="s">
        <v>502</v>
      </c>
      <c r="F91" s="1">
        <v>1</v>
      </c>
      <c r="H91" s="1" t="s">
        <v>345</v>
      </c>
      <c r="M91" s="1" t="s">
        <v>346</v>
      </c>
      <c r="N91" s="1">
        <v>1659880322.8499999</v>
      </c>
      <c r="O91" s="1">
        <f t="shared" si="0"/>
        <v>8.4278414383436029E-4</v>
      </c>
      <c r="P91" s="1">
        <f t="shared" si="1"/>
        <v>0.84278414383436029</v>
      </c>
      <c r="Q91" s="1">
        <f t="shared" si="2"/>
        <v>7.7241829847115859</v>
      </c>
      <c r="R91" s="1">
        <f t="shared" si="3"/>
        <v>304.37256250000002</v>
      </c>
      <c r="S91" s="1">
        <f t="shared" si="4"/>
        <v>-11.423710526174679</v>
      </c>
      <c r="T91" s="1">
        <f t="shared" si="5"/>
        <v>-1.1331563996153555</v>
      </c>
      <c r="U91" s="1">
        <f t="shared" si="6"/>
        <v>30.191741665191937</v>
      </c>
      <c r="V91" s="1">
        <f t="shared" si="7"/>
        <v>4.0020238285182093E-2</v>
      </c>
      <c r="W91" s="1">
        <f t="shared" si="8"/>
        <v>2.9123258645082553</v>
      </c>
      <c r="X91" s="1">
        <f t="shared" si="9"/>
        <v>3.971721065690547E-2</v>
      </c>
      <c r="Y91" s="1">
        <f t="shared" si="10"/>
        <v>2.4850291085481389E-2</v>
      </c>
      <c r="Z91" s="1">
        <f t="shared" si="11"/>
        <v>321.51480104299395</v>
      </c>
      <c r="AA91" s="1">
        <f t="shared" si="12"/>
        <v>32.706744370069487</v>
      </c>
      <c r="AB91" s="1">
        <f t="shared" si="13"/>
        <v>31.852499999999999</v>
      </c>
      <c r="AC91" s="1">
        <f t="shared" si="14"/>
        <v>4.7353626161560705</v>
      </c>
      <c r="AD91" s="1">
        <f t="shared" si="15"/>
        <v>59.972483418878106</v>
      </c>
      <c r="AE91" s="1">
        <f t="shared" si="16"/>
        <v>2.7095054695825711</v>
      </c>
      <c r="AF91" s="1">
        <f t="shared" si="17"/>
        <v>4.5179144086097232</v>
      </c>
      <c r="AG91" s="1">
        <f t="shared" si="18"/>
        <v>2.0258571465734994</v>
      </c>
      <c r="AH91" s="1">
        <f t="shared" si="19"/>
        <v>-37.166780743095288</v>
      </c>
      <c r="AI91" s="1">
        <f t="shared" si="20"/>
        <v>-129.86338326949499</v>
      </c>
      <c r="AJ91" s="1">
        <f t="shared" si="21"/>
        <v>-10.056790149047949</v>
      </c>
      <c r="AK91" s="1">
        <f t="shared" si="22"/>
        <v>144.42784688135572</v>
      </c>
      <c r="AL91" s="1">
        <f t="shared" si="23"/>
        <v>38.82762155926801</v>
      </c>
      <c r="AM91" s="1">
        <f t="shared" si="24"/>
        <v>0.82909641850893367</v>
      </c>
      <c r="AN91" s="1">
        <f t="shared" si="25"/>
        <v>7.7241829847115859</v>
      </c>
      <c r="AO91" s="1">
        <v>385.33755570317521</v>
      </c>
      <c r="AP91" s="1">
        <v>349.89114545454532</v>
      </c>
      <c r="AQ91" s="1">
        <v>5.088198360349387</v>
      </c>
      <c r="AR91" s="1">
        <v>65.044434554698469</v>
      </c>
      <c r="AS91" s="1">
        <f t="shared" si="26"/>
        <v>0.84278414383436029</v>
      </c>
      <c r="AT91" s="1">
        <v>26.33785118926512</v>
      </c>
      <c r="AU91" s="1">
        <v>27.321203030303032</v>
      </c>
      <c r="AV91" s="1">
        <v>1.1888128098773641E-5</v>
      </c>
      <c r="AW91" s="1">
        <v>82.478048087778163</v>
      </c>
      <c r="AX91" s="1">
        <v>195</v>
      </c>
      <c r="AY91" s="1">
        <v>39</v>
      </c>
      <c r="AZ91" s="1">
        <f t="shared" si="27"/>
        <v>1</v>
      </c>
      <c r="BA91" s="1">
        <f t="shared" si="28"/>
        <v>0</v>
      </c>
      <c r="BB91" s="1">
        <f t="shared" si="29"/>
        <v>51667.994592042429</v>
      </c>
      <c r="BC91" s="1">
        <f t="shared" si="30"/>
        <v>1999.9949999999999</v>
      </c>
      <c r="BD91" s="1">
        <f t="shared" si="31"/>
        <v>1681.1955922502559</v>
      </c>
      <c r="BE91" s="1">
        <f t="shared" si="32"/>
        <v>0.84059989762487208</v>
      </c>
      <c r="BF91" s="1">
        <f t="shared" si="33"/>
        <v>0.16075780241600302</v>
      </c>
      <c r="BG91" s="1">
        <v>6</v>
      </c>
      <c r="BH91" s="1">
        <v>0.5</v>
      </c>
      <c r="BI91" s="1" t="s">
        <v>347</v>
      </c>
      <c r="BJ91" s="1">
        <v>2</v>
      </c>
      <c r="BK91" s="1" t="b">
        <v>1</v>
      </c>
      <c r="BL91" s="1">
        <v>1659880322.8499999</v>
      </c>
      <c r="BM91" s="1">
        <v>304.37256250000002</v>
      </c>
      <c r="BN91" s="1">
        <v>351.25512500000002</v>
      </c>
      <c r="BO91" s="1">
        <v>27.3153875</v>
      </c>
      <c r="BP91" s="1">
        <v>26.347925</v>
      </c>
      <c r="BQ91" s="1">
        <v>303.19175000000001</v>
      </c>
      <c r="BR91" s="1">
        <v>27.273043749999999</v>
      </c>
      <c r="BS91" s="1">
        <v>500.14299999999997</v>
      </c>
      <c r="BT91" s="1">
        <v>99.093381249999993</v>
      </c>
      <c r="BU91" s="1">
        <v>9.999353124999999E-2</v>
      </c>
      <c r="BV91" s="1">
        <v>31.025393749999999</v>
      </c>
      <c r="BW91" s="1">
        <v>31.852499999999999</v>
      </c>
      <c r="BX91" s="1">
        <v>999.9</v>
      </c>
      <c r="BY91" s="1">
        <v>0</v>
      </c>
      <c r="BZ91" s="1">
        <v>0</v>
      </c>
      <c r="CA91" s="1">
        <v>9992.7375000000011</v>
      </c>
      <c r="CB91" s="1">
        <v>0</v>
      </c>
      <c r="CC91" s="1">
        <v>307.32181250000002</v>
      </c>
      <c r="CD91" s="1">
        <v>-46.882450000000013</v>
      </c>
      <c r="CE91" s="1">
        <v>312.92025000000001</v>
      </c>
      <c r="CF91" s="1">
        <v>360.76</v>
      </c>
      <c r="CG91" s="1">
        <v>0.96747543749999987</v>
      </c>
      <c r="CH91" s="1">
        <v>351.25512500000002</v>
      </c>
      <c r="CI91" s="1">
        <v>26.347925</v>
      </c>
      <c r="CJ91" s="1">
        <v>2.7067762499999999</v>
      </c>
      <c r="CK91" s="1">
        <v>2.6109062500000002</v>
      </c>
      <c r="CL91" s="1">
        <v>22.326318749999999</v>
      </c>
      <c r="CM91" s="1">
        <v>21.734874999999999</v>
      </c>
      <c r="CN91" s="1">
        <v>1999.9949999999999</v>
      </c>
      <c r="CO91" s="1">
        <v>0.98000275000000003</v>
      </c>
      <c r="CP91" s="1">
        <v>1.9997549999999999E-2</v>
      </c>
      <c r="CQ91" s="1">
        <v>0</v>
      </c>
      <c r="CR91" s="1">
        <v>2.8264999999999998</v>
      </c>
      <c r="CS91" s="1">
        <v>0</v>
      </c>
      <c r="CT91" s="1">
        <v>18514.40625</v>
      </c>
      <c r="CU91" s="1">
        <v>17412.28125</v>
      </c>
      <c r="CV91" s="1">
        <v>40.242125000000001</v>
      </c>
      <c r="CW91" s="1">
        <v>41.117125000000001</v>
      </c>
      <c r="CX91" s="1">
        <v>40.140500000000003</v>
      </c>
      <c r="CY91" s="1">
        <v>39.625</v>
      </c>
      <c r="CZ91" s="1">
        <v>40.398249999999997</v>
      </c>
      <c r="DA91" s="1">
        <v>1960.004375</v>
      </c>
      <c r="DB91" s="1">
        <v>39.993125000000013</v>
      </c>
      <c r="DC91" s="1">
        <v>0</v>
      </c>
      <c r="DD91" s="1">
        <v>1659880329.5</v>
      </c>
      <c r="DE91" s="1">
        <v>0</v>
      </c>
      <c r="DF91" s="1">
        <v>0</v>
      </c>
      <c r="DG91" s="1" t="s">
        <v>348</v>
      </c>
      <c r="DH91" s="1">
        <v>1659812590.0999999</v>
      </c>
      <c r="DI91" s="1">
        <v>1659812570.5999999</v>
      </c>
      <c r="DJ91" s="1">
        <v>0</v>
      </c>
      <c r="DK91" s="1">
        <v>-4.8000000000000001E-2</v>
      </c>
      <c r="DL91" s="1">
        <v>0</v>
      </c>
      <c r="DM91" s="1">
        <v>2.9860000000000002</v>
      </c>
      <c r="DN91" s="1">
        <v>1.6E-2</v>
      </c>
      <c r="DO91" s="1">
        <v>2000</v>
      </c>
      <c r="DP91" s="1">
        <v>27</v>
      </c>
      <c r="DQ91" s="1">
        <v>0.33</v>
      </c>
      <c r="DR91" s="1">
        <v>0.43</v>
      </c>
      <c r="DS91" s="1">
        <v>6.9274654814133214</v>
      </c>
      <c r="DT91" s="1">
        <v>4.6824012741292309</v>
      </c>
      <c r="DU91" s="1">
        <v>0.33900675031839078</v>
      </c>
      <c r="DV91" s="1">
        <v>0</v>
      </c>
      <c r="DW91" s="1">
        <v>-46.784996666666679</v>
      </c>
      <c r="DX91" s="1">
        <v>-5.3866384872079696</v>
      </c>
      <c r="DY91" s="1">
        <v>0.39010880916596657</v>
      </c>
      <c r="DZ91" s="1">
        <v>0</v>
      </c>
      <c r="EA91" s="1">
        <v>4.7393262117081596</v>
      </c>
      <c r="EB91" s="1">
        <v>101.5662682541936</v>
      </c>
      <c r="EC91" s="1">
        <v>7.6847940133558224</v>
      </c>
      <c r="ED91" s="1">
        <v>0</v>
      </c>
      <c r="EE91" s="1">
        <v>0.9594956750000001</v>
      </c>
      <c r="EF91" s="1">
        <v>8.6301782363975149E-2</v>
      </c>
      <c r="EG91" s="1">
        <v>1.4752517746790719E-2</v>
      </c>
      <c r="EH91" s="1">
        <v>1</v>
      </c>
      <c r="EI91" s="1">
        <v>2.0256937491619449</v>
      </c>
      <c r="EJ91" s="1">
        <v>-1.3595830850734991E-2</v>
      </c>
      <c r="EK91" s="1">
        <v>1.938665172686419E-3</v>
      </c>
      <c r="EL91" s="1">
        <v>1</v>
      </c>
      <c r="EM91" s="1">
        <v>2</v>
      </c>
      <c r="EN91" s="1">
        <v>5</v>
      </c>
      <c r="EO91" s="1" t="s">
        <v>386</v>
      </c>
      <c r="EP91" s="1">
        <v>2.94353</v>
      </c>
      <c r="EQ91" s="1">
        <v>2.8011699999999999</v>
      </c>
      <c r="ER91" s="1">
        <v>7.7737799999999996E-2</v>
      </c>
      <c r="ES91" s="1">
        <v>8.6148299999999997E-2</v>
      </c>
      <c r="ET91" s="1">
        <v>0.117799</v>
      </c>
      <c r="EU91" s="1">
        <v>0.114814</v>
      </c>
      <c r="EV91" s="1">
        <v>18948.5</v>
      </c>
      <c r="EW91" s="1">
        <v>19689</v>
      </c>
      <c r="EX91" s="1">
        <v>23888.1</v>
      </c>
      <c r="EY91" s="1">
        <v>25068.1</v>
      </c>
      <c r="EZ91" s="1">
        <v>33724.9</v>
      </c>
      <c r="FA91" s="1">
        <v>35425.699999999997</v>
      </c>
      <c r="FB91" s="1">
        <v>43544.9</v>
      </c>
      <c r="FC91" s="1">
        <v>46335.7</v>
      </c>
      <c r="FD91" s="1">
        <v>1.5520499999999999</v>
      </c>
      <c r="FE91" s="1">
        <v>1.8886499999999999</v>
      </c>
      <c r="FF91" s="1">
        <v>0.147954</v>
      </c>
      <c r="FG91" s="1">
        <v>0</v>
      </c>
      <c r="FH91" s="1">
        <v>29.464500000000001</v>
      </c>
      <c r="FI91" s="1">
        <v>999.9</v>
      </c>
      <c r="FJ91" s="1">
        <v>65.400000000000006</v>
      </c>
      <c r="FK91" s="1">
        <v>32.799999999999997</v>
      </c>
      <c r="FL91" s="1">
        <v>32.970399999999998</v>
      </c>
      <c r="FM91" s="1">
        <v>64.415800000000004</v>
      </c>
      <c r="FN91" s="1">
        <v>26.3782</v>
      </c>
      <c r="FO91" s="1">
        <v>1</v>
      </c>
      <c r="FP91" s="1">
        <v>0.315996</v>
      </c>
      <c r="FQ91" s="1">
        <v>0.83331100000000002</v>
      </c>
      <c r="FR91" s="1">
        <v>20.3202</v>
      </c>
      <c r="FS91" s="1">
        <v>5.2110000000000003</v>
      </c>
      <c r="FT91" s="1">
        <v>11.904400000000001</v>
      </c>
      <c r="FU91" s="1">
        <v>5.0018000000000002</v>
      </c>
      <c r="FV91" s="1">
        <v>3.2894800000000002</v>
      </c>
      <c r="FW91" s="1">
        <v>9999</v>
      </c>
      <c r="FX91" s="1">
        <v>9999</v>
      </c>
      <c r="FY91" s="1">
        <v>9999</v>
      </c>
      <c r="FZ91" s="1">
        <v>999.9</v>
      </c>
      <c r="GA91" s="1">
        <v>1.8593999999999999</v>
      </c>
      <c r="GB91" s="1">
        <v>1.8542700000000001</v>
      </c>
      <c r="GC91" s="1">
        <v>1.8575999999999999</v>
      </c>
      <c r="GD91" s="1">
        <v>1.8559300000000001</v>
      </c>
      <c r="GE91" s="1">
        <v>1.8547100000000001</v>
      </c>
      <c r="GF91" s="1">
        <v>1.85443</v>
      </c>
      <c r="GG91" s="1">
        <v>1.85301</v>
      </c>
      <c r="GH91" s="1">
        <v>1.85623</v>
      </c>
      <c r="GI91" s="1">
        <v>0</v>
      </c>
      <c r="GJ91" s="1">
        <v>0</v>
      </c>
      <c r="GK91" s="1">
        <v>0</v>
      </c>
      <c r="GL91" s="1">
        <v>0</v>
      </c>
      <c r="GM91" s="1" t="s">
        <v>350</v>
      </c>
      <c r="GN91" s="1" t="s">
        <v>351</v>
      </c>
      <c r="GO91" s="1" t="s">
        <v>352</v>
      </c>
      <c r="GP91" s="1" t="s">
        <v>352</v>
      </c>
      <c r="GQ91" s="1" t="s">
        <v>352</v>
      </c>
      <c r="GR91" s="1" t="s">
        <v>352</v>
      </c>
      <c r="GS91" s="1">
        <v>0</v>
      </c>
      <c r="GT91" s="1">
        <v>100</v>
      </c>
      <c r="GU91" s="1">
        <v>100</v>
      </c>
      <c r="GV91" s="1">
        <v>1.264</v>
      </c>
      <c r="GW91" s="1">
        <v>4.24E-2</v>
      </c>
      <c r="GX91" s="1">
        <v>0.39266368898363929</v>
      </c>
      <c r="GY91" s="1">
        <v>3.036990343597491E-3</v>
      </c>
      <c r="GZ91" s="1">
        <v>-1.538114387597119E-6</v>
      </c>
      <c r="HA91" s="1">
        <v>3.3909691194327332E-10</v>
      </c>
      <c r="HB91" s="1">
        <v>-2.894341138822331E-2</v>
      </c>
      <c r="HC91" s="1">
        <v>9.7621983196103414E-3</v>
      </c>
      <c r="HD91" s="1">
        <v>-3.3387782167185642E-4</v>
      </c>
      <c r="HE91" s="1">
        <v>2.632278881966732E-6</v>
      </c>
      <c r="HF91" s="1">
        <v>6</v>
      </c>
      <c r="HG91" s="1">
        <v>2134</v>
      </c>
      <c r="HH91" s="1">
        <v>2</v>
      </c>
      <c r="HI91" s="1">
        <v>31</v>
      </c>
      <c r="HJ91" s="1">
        <v>1129</v>
      </c>
      <c r="HK91" s="1">
        <v>1129.3</v>
      </c>
      <c r="HL91" s="1">
        <v>1.0485800000000001</v>
      </c>
      <c r="HM91" s="1">
        <v>2.3156699999999999</v>
      </c>
      <c r="HN91" s="1">
        <v>1.4978</v>
      </c>
      <c r="HO91" s="1">
        <v>2.3083499999999999</v>
      </c>
      <c r="HP91" s="1">
        <v>1.5478499999999999</v>
      </c>
      <c r="HQ91" s="1">
        <v>2.2729499999999998</v>
      </c>
      <c r="HR91" s="1">
        <v>35.847700000000003</v>
      </c>
      <c r="HS91" s="1">
        <v>15.786899999999999</v>
      </c>
      <c r="HT91" s="1">
        <v>18</v>
      </c>
      <c r="HU91" s="1">
        <v>291.13799999999998</v>
      </c>
      <c r="HV91" s="1">
        <v>511.16399999999999</v>
      </c>
      <c r="HW91" s="1">
        <v>28.519200000000001</v>
      </c>
      <c r="HX91" s="1">
        <v>31.105</v>
      </c>
      <c r="HY91" s="1">
        <v>30.0001</v>
      </c>
      <c r="HZ91" s="1">
        <v>30.9666</v>
      </c>
      <c r="IA91" s="1">
        <v>31.0335</v>
      </c>
      <c r="IB91" s="1">
        <v>21.0106</v>
      </c>
      <c r="IC91" s="1">
        <v>23.566600000000001</v>
      </c>
      <c r="ID91" s="1">
        <v>57.683500000000002</v>
      </c>
      <c r="IE91" s="1">
        <v>28.494399999999999</v>
      </c>
      <c r="IF91" s="1">
        <v>421.76400000000001</v>
      </c>
      <c r="IG91" s="1">
        <v>26.2715</v>
      </c>
      <c r="IH91" s="1">
        <v>100.70099999999999</v>
      </c>
      <c r="II91" s="1">
        <v>100.425</v>
      </c>
      <c r="IJ91" s="1" t="s">
        <v>353</v>
      </c>
    </row>
    <row r="92" spans="1:244" ht="15.75" customHeight="1" x14ac:dyDescent="0.3">
      <c r="A92" s="1">
        <v>76</v>
      </c>
      <c r="B92" s="1">
        <v>1659880331.0999999</v>
      </c>
      <c r="C92" s="1">
        <v>74</v>
      </c>
      <c r="D92" s="1" t="s">
        <v>503</v>
      </c>
      <c r="E92" s="1" t="s">
        <v>504</v>
      </c>
      <c r="F92" s="1">
        <v>1</v>
      </c>
      <c r="H92" s="1" t="s">
        <v>345</v>
      </c>
      <c r="M92" s="1" t="s">
        <v>346</v>
      </c>
      <c r="N92" s="1">
        <v>1659880322.8499999</v>
      </c>
      <c r="O92" s="1">
        <f t="shared" si="0"/>
        <v>8.4988734607020354E-4</v>
      </c>
      <c r="P92" s="1">
        <f t="shared" si="1"/>
        <v>0.84988734607020355</v>
      </c>
      <c r="Q92" s="1">
        <f t="shared" si="2"/>
        <v>7.7618221621054309</v>
      </c>
      <c r="R92" s="1">
        <f t="shared" si="3"/>
        <v>304.37256250000002</v>
      </c>
      <c r="S92" s="1">
        <f t="shared" si="4"/>
        <v>-10.343275485590659</v>
      </c>
      <c r="T92" s="1">
        <f t="shared" si="5"/>
        <v>-1.0259844017079096</v>
      </c>
      <c r="U92" s="1">
        <f t="shared" si="6"/>
        <v>30.191741665191937</v>
      </c>
      <c r="V92" s="1">
        <f t="shared" si="7"/>
        <v>4.0360132925967178E-2</v>
      </c>
      <c r="W92" s="1">
        <f t="shared" si="8"/>
        <v>2.9123258645082553</v>
      </c>
      <c r="X92" s="1">
        <f t="shared" si="9"/>
        <v>4.0051957556931431E-2</v>
      </c>
      <c r="Y92" s="1">
        <f t="shared" si="10"/>
        <v>2.5059965516162942E-2</v>
      </c>
      <c r="Z92" s="1">
        <f t="shared" si="11"/>
        <v>321.51480104299395</v>
      </c>
      <c r="AA92" s="1">
        <f t="shared" si="12"/>
        <v>32.704892114758984</v>
      </c>
      <c r="AB92" s="1">
        <f t="shared" si="13"/>
        <v>31.852499999999999</v>
      </c>
      <c r="AC92" s="1">
        <f t="shared" si="14"/>
        <v>4.7353626161560705</v>
      </c>
      <c r="AD92" s="1">
        <f t="shared" si="15"/>
        <v>59.972483418878106</v>
      </c>
      <c r="AE92" s="1">
        <f t="shared" si="16"/>
        <v>2.7095054695825711</v>
      </c>
      <c r="AF92" s="1">
        <f t="shared" si="17"/>
        <v>4.5179144086097232</v>
      </c>
      <c r="AG92" s="1">
        <f t="shared" si="18"/>
        <v>2.0258571465734994</v>
      </c>
      <c r="AH92" s="1">
        <f t="shared" si="19"/>
        <v>-37.480031961695978</v>
      </c>
      <c r="AI92" s="1">
        <f t="shared" si="20"/>
        <v>-129.86338326949499</v>
      </c>
      <c r="AJ92" s="1">
        <f t="shared" si="21"/>
        <v>-10.056790149047949</v>
      </c>
      <c r="AK92" s="1">
        <f t="shared" si="22"/>
        <v>144.11459566275499</v>
      </c>
      <c r="AL92" s="1">
        <f t="shared" si="23"/>
        <v>38.82762155926801</v>
      </c>
      <c r="AM92" s="1">
        <f t="shared" si="24"/>
        <v>0.82909641850893367</v>
      </c>
      <c r="AN92" s="1">
        <f t="shared" si="25"/>
        <v>7.7618221621054309</v>
      </c>
      <c r="AO92" s="1">
        <v>387.91542427789551</v>
      </c>
      <c r="AP92" s="1">
        <v>352.43762424242408</v>
      </c>
      <c r="AQ92" s="1">
        <v>5.0852575588447149</v>
      </c>
      <c r="AR92" s="1">
        <v>65.044434554698469</v>
      </c>
      <c r="AS92" s="1">
        <f t="shared" si="26"/>
        <v>0.84988734607020355</v>
      </c>
      <c r="AT92" s="1">
        <v>26.32843280426415</v>
      </c>
      <c r="AU92" s="1">
        <v>27.320104848484831</v>
      </c>
      <c r="AV92" s="1">
        <v>7.1691781122255523E-6</v>
      </c>
      <c r="AW92" s="1">
        <v>82.478048087778163</v>
      </c>
      <c r="AX92" s="1">
        <v>195</v>
      </c>
      <c r="AY92" s="1">
        <v>39</v>
      </c>
      <c r="AZ92" s="1">
        <f t="shared" si="27"/>
        <v>1</v>
      </c>
      <c r="BA92" s="1">
        <f t="shared" si="28"/>
        <v>0</v>
      </c>
      <c r="BB92" s="1">
        <f t="shared" si="29"/>
        <v>51667.994592042429</v>
      </c>
      <c r="BC92" s="1">
        <f t="shared" si="30"/>
        <v>1999.9949999999999</v>
      </c>
      <c r="BD92" s="1">
        <f t="shared" si="31"/>
        <v>1681.1955922502559</v>
      </c>
      <c r="BE92" s="1">
        <f t="shared" si="32"/>
        <v>0.84059989762487208</v>
      </c>
      <c r="BF92" s="1">
        <f t="shared" si="33"/>
        <v>0.16075780241600302</v>
      </c>
      <c r="BG92" s="1">
        <v>6</v>
      </c>
      <c r="BH92" s="1">
        <v>0.5</v>
      </c>
      <c r="BI92" s="1" t="s">
        <v>347</v>
      </c>
      <c r="BJ92" s="1">
        <v>2</v>
      </c>
      <c r="BK92" s="1" t="b">
        <v>1</v>
      </c>
      <c r="BL92" s="1">
        <v>1659880322.8499999</v>
      </c>
      <c r="BM92" s="1">
        <v>304.37256250000002</v>
      </c>
      <c r="BN92" s="1">
        <v>351.25512500000002</v>
      </c>
      <c r="BO92" s="1">
        <v>27.3153875</v>
      </c>
      <c r="BP92" s="1">
        <v>26.347925</v>
      </c>
      <c r="BQ92" s="1">
        <v>303.19175000000001</v>
      </c>
      <c r="BR92" s="1">
        <v>27.273043749999999</v>
      </c>
      <c r="BS92" s="1">
        <v>500.14299999999997</v>
      </c>
      <c r="BT92" s="1">
        <v>99.093381249999993</v>
      </c>
      <c r="BU92" s="1">
        <v>9.999353124999999E-2</v>
      </c>
      <c r="BV92" s="1">
        <v>31.025393749999999</v>
      </c>
      <c r="BW92" s="1">
        <v>31.852499999999999</v>
      </c>
      <c r="BX92" s="1">
        <v>999.9</v>
      </c>
      <c r="BY92" s="1">
        <v>0</v>
      </c>
      <c r="BZ92" s="1">
        <v>0</v>
      </c>
      <c r="CA92" s="1">
        <v>9992.7375000000011</v>
      </c>
      <c r="CB92" s="1">
        <v>0</v>
      </c>
      <c r="CC92" s="1">
        <v>307.32181250000002</v>
      </c>
      <c r="CD92" s="1">
        <v>-46.882450000000013</v>
      </c>
      <c r="CE92" s="1">
        <v>312.92025000000001</v>
      </c>
      <c r="CF92" s="1">
        <v>360.76</v>
      </c>
      <c r="CG92" s="1">
        <v>0.96747543749999987</v>
      </c>
      <c r="CH92" s="1">
        <v>351.25512500000002</v>
      </c>
      <c r="CI92" s="1">
        <v>26.347925</v>
      </c>
      <c r="CJ92" s="1">
        <v>2.7067762499999999</v>
      </c>
      <c r="CK92" s="1">
        <v>2.6109062500000002</v>
      </c>
      <c r="CL92" s="1">
        <v>22.326318749999999</v>
      </c>
      <c r="CM92" s="1">
        <v>21.734874999999999</v>
      </c>
      <c r="CN92" s="1">
        <v>1999.9949999999999</v>
      </c>
      <c r="CO92" s="1">
        <v>0.98000275000000003</v>
      </c>
      <c r="CP92" s="1">
        <v>1.9997549999999999E-2</v>
      </c>
      <c r="CQ92" s="1">
        <v>0</v>
      </c>
      <c r="CR92" s="1">
        <v>2.8264999999999998</v>
      </c>
      <c r="CS92" s="1">
        <v>0</v>
      </c>
      <c r="CT92" s="1">
        <v>18514.40625</v>
      </c>
      <c r="CU92" s="1">
        <v>17412.28125</v>
      </c>
      <c r="CV92" s="1">
        <v>40.242125000000001</v>
      </c>
      <c r="CW92" s="1">
        <v>41.117125000000001</v>
      </c>
      <c r="CX92" s="1">
        <v>40.140500000000003</v>
      </c>
      <c r="CY92" s="1">
        <v>39.625</v>
      </c>
      <c r="CZ92" s="1">
        <v>40.398249999999997</v>
      </c>
      <c r="DA92" s="1">
        <v>1960.004375</v>
      </c>
      <c r="DB92" s="1">
        <v>39.993125000000013</v>
      </c>
      <c r="DC92" s="1">
        <v>0</v>
      </c>
      <c r="DD92" s="1">
        <v>1659880330.0999999</v>
      </c>
      <c r="DE92" s="1">
        <v>0</v>
      </c>
      <c r="DF92" s="1">
        <v>0</v>
      </c>
      <c r="DG92" s="1" t="s">
        <v>348</v>
      </c>
      <c r="DH92" s="1">
        <v>1659812590.0999999</v>
      </c>
      <c r="DI92" s="1">
        <v>1659812570.5999999</v>
      </c>
      <c r="DJ92" s="1">
        <v>0</v>
      </c>
      <c r="DK92" s="1">
        <v>-4.8000000000000001E-2</v>
      </c>
      <c r="DL92" s="1">
        <v>0</v>
      </c>
      <c r="DM92" s="1">
        <v>2.9860000000000002</v>
      </c>
      <c r="DN92" s="1">
        <v>1.6E-2</v>
      </c>
      <c r="DO92" s="1">
        <v>2000</v>
      </c>
      <c r="DP92" s="1">
        <v>27</v>
      </c>
      <c r="DQ92" s="1">
        <v>0.33</v>
      </c>
      <c r="DR92" s="1">
        <v>0.43</v>
      </c>
      <c r="DS92" s="1">
        <v>7.034500348904027</v>
      </c>
      <c r="DT92" s="1">
        <v>4.8611540854836388</v>
      </c>
      <c r="DU92" s="1">
        <v>0.36402658706403851</v>
      </c>
      <c r="DV92" s="1">
        <v>0</v>
      </c>
      <c r="DW92" s="1">
        <v>-46.905129032258081</v>
      </c>
      <c r="DX92" s="1">
        <v>-5.5128241935482034</v>
      </c>
      <c r="DY92" s="1">
        <v>0.41286210319415612</v>
      </c>
      <c r="DZ92" s="1">
        <v>0</v>
      </c>
      <c r="EA92" s="1">
        <v>7.7971083039178399</v>
      </c>
      <c r="EB92" s="1">
        <v>107.0742155445373</v>
      </c>
      <c r="EC92" s="1">
        <v>7.8027192394527214</v>
      </c>
      <c r="ED92" s="1">
        <v>0</v>
      </c>
      <c r="EE92" s="1">
        <v>0.96470463414634156</v>
      </c>
      <c r="EF92" s="1">
        <v>0.16049949825784141</v>
      </c>
      <c r="EG92" s="1">
        <v>2.319293862128171E-2</v>
      </c>
      <c r="EH92" s="1">
        <v>0</v>
      </c>
      <c r="EI92" s="1">
        <v>2.0256376814654891</v>
      </c>
      <c r="EJ92" s="1">
        <v>1.57830501050609E-3</v>
      </c>
      <c r="EK92" s="1">
        <v>1.9712121300608219E-3</v>
      </c>
      <c r="EL92" s="1">
        <v>1</v>
      </c>
      <c r="EM92" s="1">
        <v>1</v>
      </c>
      <c r="EN92" s="1">
        <v>5</v>
      </c>
      <c r="EO92" s="1" t="s">
        <v>371</v>
      </c>
      <c r="EP92" s="1">
        <v>2.9434999999999998</v>
      </c>
      <c r="EQ92" s="1">
        <v>2.8011900000000001</v>
      </c>
      <c r="ER92" s="1">
        <v>7.81829E-2</v>
      </c>
      <c r="ES92" s="1">
        <v>8.6576E-2</v>
      </c>
      <c r="ET92" s="1">
        <v>0.117796</v>
      </c>
      <c r="EU92" s="1">
        <v>0.114804</v>
      </c>
      <c r="EV92" s="1">
        <v>18939.3</v>
      </c>
      <c r="EW92" s="1">
        <v>19679.8</v>
      </c>
      <c r="EX92" s="1">
        <v>23888.2</v>
      </c>
      <c r="EY92" s="1">
        <v>25068.1</v>
      </c>
      <c r="EZ92" s="1">
        <v>33725.1</v>
      </c>
      <c r="FA92" s="1">
        <v>35426.1</v>
      </c>
      <c r="FB92" s="1">
        <v>43545</v>
      </c>
      <c r="FC92" s="1">
        <v>46335.6</v>
      </c>
      <c r="FD92" s="1">
        <v>1.5519499999999999</v>
      </c>
      <c r="FE92" s="1">
        <v>1.8887799999999999</v>
      </c>
      <c r="FF92" s="1">
        <v>0.147983</v>
      </c>
      <c r="FG92" s="1">
        <v>0</v>
      </c>
      <c r="FH92" s="1">
        <v>29.464500000000001</v>
      </c>
      <c r="FI92" s="1">
        <v>999.9</v>
      </c>
      <c r="FJ92" s="1">
        <v>65.400000000000006</v>
      </c>
      <c r="FK92" s="1">
        <v>32.799999999999997</v>
      </c>
      <c r="FL92" s="1">
        <v>32.969900000000003</v>
      </c>
      <c r="FM92" s="1">
        <v>64.645899999999997</v>
      </c>
      <c r="FN92" s="1">
        <v>25.857399999999998</v>
      </c>
      <c r="FO92" s="1">
        <v>1</v>
      </c>
      <c r="FP92" s="1">
        <v>0.31597599999999998</v>
      </c>
      <c r="FQ92" s="1">
        <v>0.84122600000000003</v>
      </c>
      <c r="FR92" s="1">
        <v>20.3201</v>
      </c>
      <c r="FS92" s="1">
        <v>5.2110000000000003</v>
      </c>
      <c r="FT92" s="1">
        <v>11.904500000000001</v>
      </c>
      <c r="FU92" s="1">
        <v>5.0017500000000004</v>
      </c>
      <c r="FV92" s="1">
        <v>3.2894800000000002</v>
      </c>
      <c r="FW92" s="1">
        <v>9999</v>
      </c>
      <c r="FX92" s="1">
        <v>9999</v>
      </c>
      <c r="FY92" s="1">
        <v>9999</v>
      </c>
      <c r="FZ92" s="1">
        <v>999.9</v>
      </c>
      <c r="GA92" s="1">
        <v>1.8593900000000001</v>
      </c>
      <c r="GB92" s="1">
        <v>1.85426</v>
      </c>
      <c r="GC92" s="1">
        <v>1.8575999999999999</v>
      </c>
      <c r="GD92" s="1">
        <v>1.8559300000000001</v>
      </c>
      <c r="GE92" s="1">
        <v>1.8547100000000001</v>
      </c>
      <c r="GF92" s="1">
        <v>1.85442</v>
      </c>
      <c r="GG92" s="1">
        <v>1.85301</v>
      </c>
      <c r="GH92" s="1">
        <v>1.85623</v>
      </c>
      <c r="GI92" s="1">
        <v>0</v>
      </c>
      <c r="GJ92" s="1">
        <v>0</v>
      </c>
      <c r="GK92" s="1">
        <v>0</v>
      </c>
      <c r="GL92" s="1">
        <v>0</v>
      </c>
      <c r="GM92" s="1" t="s">
        <v>350</v>
      </c>
      <c r="GN92" s="1" t="s">
        <v>351</v>
      </c>
      <c r="GO92" s="1" t="s">
        <v>352</v>
      </c>
      <c r="GP92" s="1" t="s">
        <v>352</v>
      </c>
      <c r="GQ92" s="1" t="s">
        <v>352</v>
      </c>
      <c r="GR92" s="1" t="s">
        <v>352</v>
      </c>
      <c r="GS92" s="1">
        <v>0</v>
      </c>
      <c r="GT92" s="1">
        <v>100</v>
      </c>
      <c r="GU92" s="1">
        <v>100</v>
      </c>
      <c r="GV92" s="1">
        <v>1.2689999999999999</v>
      </c>
      <c r="GW92" s="1">
        <v>4.2299999999999997E-2</v>
      </c>
      <c r="GX92" s="1">
        <v>0.39266368898363929</v>
      </c>
      <c r="GY92" s="1">
        <v>3.036990343597491E-3</v>
      </c>
      <c r="GZ92" s="1">
        <v>-1.538114387597119E-6</v>
      </c>
      <c r="HA92" s="1">
        <v>3.3909691194327332E-10</v>
      </c>
      <c r="HB92" s="1">
        <v>-2.894341138822331E-2</v>
      </c>
      <c r="HC92" s="1">
        <v>9.7621983196103414E-3</v>
      </c>
      <c r="HD92" s="1">
        <v>-3.3387782167185642E-4</v>
      </c>
      <c r="HE92" s="1">
        <v>2.632278881966732E-6</v>
      </c>
      <c r="HF92" s="1">
        <v>6</v>
      </c>
      <c r="HG92" s="1">
        <v>2134</v>
      </c>
      <c r="HH92" s="1">
        <v>2</v>
      </c>
      <c r="HI92" s="1">
        <v>31</v>
      </c>
      <c r="HJ92" s="1">
        <v>1129</v>
      </c>
      <c r="HK92" s="1">
        <v>1129.3</v>
      </c>
      <c r="HL92" s="1">
        <v>1.0522499999999999</v>
      </c>
      <c r="HM92" s="1">
        <v>2.2985799999999998</v>
      </c>
      <c r="HN92" s="1">
        <v>1.4978</v>
      </c>
      <c r="HO92" s="1">
        <v>2.3095699999999999</v>
      </c>
      <c r="HP92" s="1">
        <v>1.5478499999999999</v>
      </c>
      <c r="HQ92" s="1">
        <v>2.4328599999999998</v>
      </c>
      <c r="HR92" s="1">
        <v>35.847700000000003</v>
      </c>
      <c r="HS92" s="1">
        <v>15.786899999999999</v>
      </c>
      <c r="HT92" s="1">
        <v>18</v>
      </c>
      <c r="HU92" s="1">
        <v>291.09699999999998</v>
      </c>
      <c r="HV92" s="1">
        <v>511.24900000000002</v>
      </c>
      <c r="HW92" s="1">
        <v>28.517399999999999</v>
      </c>
      <c r="HX92" s="1">
        <v>31.105</v>
      </c>
      <c r="HY92" s="1">
        <v>30.0001</v>
      </c>
      <c r="HZ92" s="1">
        <v>30.9666</v>
      </c>
      <c r="IA92" s="1">
        <v>31.0335</v>
      </c>
      <c r="IB92" s="1">
        <v>21.0806</v>
      </c>
      <c r="IC92" s="1">
        <v>23.566600000000001</v>
      </c>
      <c r="ID92" s="1">
        <v>57.683500000000002</v>
      </c>
      <c r="IE92" s="1">
        <v>28.494399999999999</v>
      </c>
      <c r="IF92" s="1">
        <v>431.78199999999998</v>
      </c>
      <c r="IG92" s="1">
        <v>26.270900000000001</v>
      </c>
      <c r="IH92" s="1">
        <v>100.70099999999999</v>
      </c>
      <c r="II92" s="1">
        <v>100.425</v>
      </c>
      <c r="IJ92" s="1" t="s">
        <v>353</v>
      </c>
    </row>
    <row r="93" spans="1:244" ht="15.75" customHeight="1" x14ac:dyDescent="0.3">
      <c r="A93" s="1">
        <v>77</v>
      </c>
      <c r="B93" s="1">
        <v>1659880332.5999999</v>
      </c>
      <c r="C93" s="1">
        <v>75.5</v>
      </c>
      <c r="D93" s="1" t="s">
        <v>505</v>
      </c>
      <c r="E93" s="1" t="s">
        <v>506</v>
      </c>
      <c r="F93" s="1">
        <v>1</v>
      </c>
      <c r="H93" s="1" t="s">
        <v>345</v>
      </c>
      <c r="M93" s="1" t="s">
        <v>346</v>
      </c>
      <c r="N93" s="1">
        <v>1659880324.8499999</v>
      </c>
      <c r="O93" s="1">
        <f t="shared" si="0"/>
        <v>8.6924081970488889E-4</v>
      </c>
      <c r="P93" s="1">
        <f t="shared" si="1"/>
        <v>0.86924081970488887</v>
      </c>
      <c r="Q93" s="1">
        <f t="shared" si="2"/>
        <v>7.8393765701751619</v>
      </c>
      <c r="R93" s="1">
        <f t="shared" si="3"/>
        <v>314.30443750000001</v>
      </c>
      <c r="S93" s="1">
        <f t="shared" si="4"/>
        <v>3.0225628621377396</v>
      </c>
      <c r="T93" s="1">
        <f t="shared" si="5"/>
        <v>0.29981783296355874</v>
      </c>
      <c r="U93" s="1">
        <f t="shared" si="6"/>
        <v>31.176878576292779</v>
      </c>
      <c r="V93" s="1">
        <f t="shared" si="7"/>
        <v>4.1279873963003415E-2</v>
      </c>
      <c r="W93" s="1">
        <f t="shared" si="8"/>
        <v>2.912555837831488</v>
      </c>
      <c r="X93" s="1">
        <f t="shared" si="9"/>
        <v>4.0957578693879622E-2</v>
      </c>
      <c r="Y93" s="1">
        <f t="shared" si="10"/>
        <v>2.5627233742441281E-2</v>
      </c>
      <c r="Z93" s="1">
        <f t="shared" si="11"/>
        <v>321.51673248046586</v>
      </c>
      <c r="AA93" s="1">
        <f t="shared" si="12"/>
        <v>32.701432098303847</v>
      </c>
      <c r="AB93" s="1">
        <f t="shared" si="13"/>
        <v>31.853950000000001</v>
      </c>
      <c r="AC93" s="1">
        <f t="shared" si="14"/>
        <v>4.7357516855466448</v>
      </c>
      <c r="AD93" s="1">
        <f t="shared" si="15"/>
        <v>59.968407286528127</v>
      </c>
      <c r="AE93" s="1">
        <f t="shared" si="16"/>
        <v>2.7095838895902036</v>
      </c>
      <c r="AF93" s="1">
        <f t="shared" si="17"/>
        <v>4.5183522661254845</v>
      </c>
      <c r="AG93" s="1">
        <f t="shared" si="18"/>
        <v>2.0261677959564413</v>
      </c>
      <c r="AH93" s="1">
        <f t="shared" si="19"/>
        <v>-38.333520148985599</v>
      </c>
      <c r="AI93" s="1">
        <f t="shared" si="20"/>
        <v>-129.83438257136513</v>
      </c>
      <c r="AJ93" s="1">
        <f t="shared" si="21"/>
        <v>-10.053906424618663</v>
      </c>
      <c r="AK93" s="1">
        <f t="shared" si="22"/>
        <v>143.29492333549646</v>
      </c>
      <c r="AL93" s="1">
        <f t="shared" si="23"/>
        <v>38.974954504657788</v>
      </c>
      <c r="AM93" s="1">
        <f t="shared" si="24"/>
        <v>0.83762910843040361</v>
      </c>
      <c r="AN93" s="1">
        <f t="shared" si="25"/>
        <v>7.8393765701751619</v>
      </c>
      <c r="AO93" s="1">
        <v>395.69646575413969</v>
      </c>
      <c r="AP93" s="1">
        <v>360.09456363636349</v>
      </c>
      <c r="AQ93" s="1">
        <v>5.0909543699733213</v>
      </c>
      <c r="AR93" s="1">
        <v>65.044434554698469</v>
      </c>
      <c r="AS93" s="1">
        <f t="shared" si="26"/>
        <v>0.86924081970488887</v>
      </c>
      <c r="AT93" s="1">
        <v>26.300741099913139</v>
      </c>
      <c r="AU93" s="1">
        <v>27.315087878787889</v>
      </c>
      <c r="AV93" s="1">
        <v>-7.1247589255484783E-6</v>
      </c>
      <c r="AW93" s="1">
        <v>82.478048087778163</v>
      </c>
      <c r="AX93" s="1">
        <v>194</v>
      </c>
      <c r="AY93" s="1">
        <v>39</v>
      </c>
      <c r="AZ93" s="1">
        <f t="shared" si="27"/>
        <v>1</v>
      </c>
      <c r="BA93" s="1">
        <f t="shared" si="28"/>
        <v>0</v>
      </c>
      <c r="BB93" s="1">
        <f t="shared" si="29"/>
        <v>51674.221483518682</v>
      </c>
      <c r="BC93" s="1">
        <f t="shared" si="30"/>
        <v>2000.006875</v>
      </c>
      <c r="BD93" s="1">
        <f t="shared" si="31"/>
        <v>1681.2055860002413</v>
      </c>
      <c r="BE93" s="1">
        <f t="shared" si="32"/>
        <v>0.84059990343795254</v>
      </c>
      <c r="BF93" s="1">
        <f t="shared" si="33"/>
        <v>0.16075781363524855</v>
      </c>
      <c r="BG93" s="1">
        <v>6</v>
      </c>
      <c r="BH93" s="1">
        <v>0.5</v>
      </c>
      <c r="BI93" s="1" t="s">
        <v>347</v>
      </c>
      <c r="BJ93" s="1">
        <v>2</v>
      </c>
      <c r="BK93" s="1" t="b">
        <v>1</v>
      </c>
      <c r="BL93" s="1">
        <v>1659880324.8499999</v>
      </c>
      <c r="BM93" s="1">
        <v>314.30443750000001</v>
      </c>
      <c r="BN93" s="1">
        <v>361.37656249999998</v>
      </c>
      <c r="BO93" s="1">
        <v>27.316212499999999</v>
      </c>
      <c r="BP93" s="1">
        <v>26.338799999999999</v>
      </c>
      <c r="BQ93" s="1">
        <v>313.10193750000002</v>
      </c>
      <c r="BR93" s="1">
        <v>27.273881249999999</v>
      </c>
      <c r="BS93" s="1">
        <v>500.14600000000002</v>
      </c>
      <c r="BT93" s="1">
        <v>99.093243749999999</v>
      </c>
      <c r="BU93" s="1">
        <v>0.10000603125</v>
      </c>
      <c r="BV93" s="1">
        <v>31.027093749999999</v>
      </c>
      <c r="BW93" s="1">
        <v>31.853950000000001</v>
      </c>
      <c r="BX93" s="1">
        <v>999.9</v>
      </c>
      <c r="BY93" s="1">
        <v>0</v>
      </c>
      <c r="BZ93" s="1">
        <v>0</v>
      </c>
      <c r="CA93" s="1">
        <v>9994.0656249999993</v>
      </c>
      <c r="CB93" s="1">
        <v>0</v>
      </c>
      <c r="CC93" s="1">
        <v>309.87812500000001</v>
      </c>
      <c r="CD93" s="1">
        <v>-47.072031250000002</v>
      </c>
      <c r="CE93" s="1">
        <v>323.13118750000001</v>
      </c>
      <c r="CF93" s="1">
        <v>371.15162500000002</v>
      </c>
      <c r="CG93" s="1">
        <v>0.9774255624999999</v>
      </c>
      <c r="CH93" s="1">
        <v>361.37656249999998</v>
      </c>
      <c r="CI93" s="1">
        <v>26.338799999999999</v>
      </c>
      <c r="CJ93" s="1">
        <v>2.706855</v>
      </c>
      <c r="CK93" s="1">
        <v>2.6099987499999999</v>
      </c>
      <c r="CL93" s="1">
        <v>22.32679375</v>
      </c>
      <c r="CM93" s="1">
        <v>21.72918125</v>
      </c>
      <c r="CN93" s="1">
        <v>2000.006875</v>
      </c>
      <c r="CO93" s="1">
        <v>0.98000275000000003</v>
      </c>
      <c r="CP93" s="1">
        <v>1.9997549999999999E-2</v>
      </c>
      <c r="CQ93" s="1">
        <v>0</v>
      </c>
      <c r="CR93" s="1">
        <v>2.8334999999999999</v>
      </c>
      <c r="CS93" s="1">
        <v>0</v>
      </c>
      <c r="CT93" s="1">
        <v>18511.087500000001</v>
      </c>
      <c r="CU93" s="1">
        <v>17412.393749999999</v>
      </c>
      <c r="CV93" s="1">
        <v>40.242125000000001</v>
      </c>
      <c r="CW93" s="1">
        <v>41.117125000000001</v>
      </c>
      <c r="CX93" s="1">
        <v>40.132750000000001</v>
      </c>
      <c r="CY93" s="1">
        <v>39.625</v>
      </c>
      <c r="CZ93" s="1">
        <v>40.398249999999997</v>
      </c>
      <c r="DA93" s="1">
        <v>1960.015625</v>
      </c>
      <c r="DB93" s="1">
        <v>39.993750000000013</v>
      </c>
      <c r="DC93" s="1">
        <v>0</v>
      </c>
      <c r="DD93" s="1">
        <v>1659880331.3</v>
      </c>
      <c r="DE93" s="1">
        <v>0</v>
      </c>
      <c r="DF93" s="1">
        <v>0</v>
      </c>
      <c r="DG93" s="1" t="s">
        <v>348</v>
      </c>
      <c r="DH93" s="1">
        <v>1659812590.0999999</v>
      </c>
      <c r="DI93" s="1">
        <v>1659812570.5999999</v>
      </c>
      <c r="DJ93" s="1">
        <v>0</v>
      </c>
      <c r="DK93" s="1">
        <v>-4.8000000000000001E-2</v>
      </c>
      <c r="DL93" s="1">
        <v>0</v>
      </c>
      <c r="DM93" s="1">
        <v>2.9860000000000002</v>
      </c>
      <c r="DN93" s="1">
        <v>1.6E-2</v>
      </c>
      <c r="DO93" s="1">
        <v>2000</v>
      </c>
      <c r="DP93" s="1">
        <v>27</v>
      </c>
      <c r="DQ93" s="1">
        <v>0.33</v>
      </c>
      <c r="DR93" s="1">
        <v>0.43</v>
      </c>
      <c r="DS93" s="1">
        <v>7.1579316298919533</v>
      </c>
      <c r="DT93" s="1">
        <v>5.1383992204322029</v>
      </c>
      <c r="DU93" s="1">
        <v>0.38426744371742172</v>
      </c>
      <c r="DV93" s="1">
        <v>0</v>
      </c>
      <c r="DW93" s="1">
        <v>-47.066916666666671</v>
      </c>
      <c r="DX93" s="1">
        <v>-5.9467541713013068</v>
      </c>
      <c r="DY93" s="1">
        <v>0.43013004474099331</v>
      </c>
      <c r="DZ93" s="1">
        <v>0</v>
      </c>
      <c r="EA93" s="1">
        <v>10.801656315612149</v>
      </c>
      <c r="EB93" s="1">
        <v>119.62503950561501</v>
      </c>
      <c r="EC93" s="1">
        <v>9.1888396957589187</v>
      </c>
      <c r="ED93" s="1">
        <v>0</v>
      </c>
      <c r="EE93" s="1">
        <v>0.97088027500000007</v>
      </c>
      <c r="EF93" s="1">
        <v>0.2419025628517798</v>
      </c>
      <c r="EG93" s="1">
        <v>2.9523444758350521E-2</v>
      </c>
      <c r="EH93" s="1">
        <v>0</v>
      </c>
      <c r="EI93" s="1">
        <v>2.0259010895964349</v>
      </c>
      <c r="EJ93" s="1">
        <v>1.611775816193697E-2</v>
      </c>
      <c r="EK93" s="1">
        <v>2.3017957405675718E-3</v>
      </c>
      <c r="EL93" s="1">
        <v>1</v>
      </c>
      <c r="EM93" s="1">
        <v>1</v>
      </c>
      <c r="EN93" s="1">
        <v>5</v>
      </c>
      <c r="EO93" s="1" t="s">
        <v>371</v>
      </c>
      <c r="EP93" s="1">
        <v>2.94346</v>
      </c>
      <c r="EQ93" s="1">
        <v>2.8012600000000001</v>
      </c>
      <c r="ER93" s="1">
        <v>7.9512200000000005E-2</v>
      </c>
      <c r="ES93" s="1">
        <v>8.7860099999999997E-2</v>
      </c>
      <c r="ET93" s="1">
        <v>0.11778</v>
      </c>
      <c r="EU93" s="1">
        <v>0.11479300000000001</v>
      </c>
      <c r="EV93" s="1">
        <v>18912.099999999999</v>
      </c>
      <c r="EW93" s="1">
        <v>19652.2</v>
      </c>
      <c r="EX93" s="1">
        <v>23888.2</v>
      </c>
      <c r="EY93" s="1">
        <v>25068.1</v>
      </c>
      <c r="EZ93" s="1">
        <v>33725.9</v>
      </c>
      <c r="FA93" s="1">
        <v>35426.5</v>
      </c>
      <c r="FB93" s="1">
        <v>43545.1</v>
      </c>
      <c r="FC93" s="1">
        <v>46335.5</v>
      </c>
      <c r="FD93" s="1">
        <v>1.5524</v>
      </c>
      <c r="FE93" s="1">
        <v>1.8889199999999999</v>
      </c>
      <c r="FF93" s="1">
        <v>0.14831900000000001</v>
      </c>
      <c r="FG93" s="1">
        <v>0</v>
      </c>
      <c r="FH93" s="1">
        <v>29.464500000000001</v>
      </c>
      <c r="FI93" s="1">
        <v>999.9</v>
      </c>
      <c r="FJ93" s="1">
        <v>65.400000000000006</v>
      </c>
      <c r="FK93" s="1">
        <v>32.799999999999997</v>
      </c>
      <c r="FL93" s="1">
        <v>32.972700000000003</v>
      </c>
      <c r="FM93" s="1">
        <v>64.575900000000004</v>
      </c>
      <c r="FN93" s="1">
        <v>26.430299999999999</v>
      </c>
      <c r="FO93" s="1">
        <v>1</v>
      </c>
      <c r="FP93" s="1">
        <v>0.31594</v>
      </c>
      <c r="FQ93" s="1">
        <v>0.86780999999999997</v>
      </c>
      <c r="FR93" s="1">
        <v>20.32</v>
      </c>
      <c r="FS93" s="1">
        <v>5.2112999999999996</v>
      </c>
      <c r="FT93" s="1">
        <v>11.9039</v>
      </c>
      <c r="FU93" s="1">
        <v>5.0018000000000002</v>
      </c>
      <c r="FV93" s="1">
        <v>3.2894800000000002</v>
      </c>
      <c r="FW93" s="1">
        <v>9999</v>
      </c>
      <c r="FX93" s="1">
        <v>9999</v>
      </c>
      <c r="FY93" s="1">
        <v>9999</v>
      </c>
      <c r="FZ93" s="1">
        <v>999.9</v>
      </c>
      <c r="GA93" s="1">
        <v>1.85938</v>
      </c>
      <c r="GB93" s="1">
        <v>1.85425</v>
      </c>
      <c r="GC93" s="1">
        <v>1.8575999999999999</v>
      </c>
      <c r="GD93" s="1">
        <v>1.8559300000000001</v>
      </c>
      <c r="GE93" s="1">
        <v>1.8547100000000001</v>
      </c>
      <c r="GF93" s="1">
        <v>1.85442</v>
      </c>
      <c r="GG93" s="1">
        <v>1.85301</v>
      </c>
      <c r="GH93" s="1">
        <v>1.85623</v>
      </c>
      <c r="GI93" s="1">
        <v>0</v>
      </c>
      <c r="GJ93" s="1">
        <v>0</v>
      </c>
      <c r="GK93" s="1">
        <v>0</v>
      </c>
      <c r="GL93" s="1">
        <v>0</v>
      </c>
      <c r="GM93" s="1" t="s">
        <v>350</v>
      </c>
      <c r="GN93" s="1" t="s">
        <v>351</v>
      </c>
      <c r="GO93" s="1" t="s">
        <v>352</v>
      </c>
      <c r="GP93" s="1" t="s">
        <v>352</v>
      </c>
      <c r="GQ93" s="1" t="s">
        <v>352</v>
      </c>
      <c r="GR93" s="1" t="s">
        <v>352</v>
      </c>
      <c r="GS93" s="1">
        <v>0</v>
      </c>
      <c r="GT93" s="1">
        <v>100</v>
      </c>
      <c r="GU93" s="1">
        <v>100</v>
      </c>
      <c r="GV93" s="1">
        <v>1.2849999999999999</v>
      </c>
      <c r="GW93" s="1">
        <v>4.2299999999999997E-2</v>
      </c>
      <c r="GX93" s="1">
        <v>0.39266368898363929</v>
      </c>
      <c r="GY93" s="1">
        <v>3.036990343597491E-3</v>
      </c>
      <c r="GZ93" s="1">
        <v>-1.538114387597119E-6</v>
      </c>
      <c r="HA93" s="1">
        <v>3.3909691194327332E-10</v>
      </c>
      <c r="HB93" s="1">
        <v>-2.894341138822331E-2</v>
      </c>
      <c r="HC93" s="1">
        <v>9.7621983196103414E-3</v>
      </c>
      <c r="HD93" s="1">
        <v>-3.3387782167185642E-4</v>
      </c>
      <c r="HE93" s="1">
        <v>2.632278881966732E-6</v>
      </c>
      <c r="HF93" s="1">
        <v>6</v>
      </c>
      <c r="HG93" s="1">
        <v>2134</v>
      </c>
      <c r="HH93" s="1">
        <v>2</v>
      </c>
      <c r="HI93" s="1">
        <v>31</v>
      </c>
      <c r="HJ93" s="1">
        <v>1129</v>
      </c>
      <c r="HK93" s="1">
        <v>1129.4000000000001</v>
      </c>
      <c r="HL93" s="1">
        <v>1.06934</v>
      </c>
      <c r="HM93" s="1">
        <v>2.3144499999999999</v>
      </c>
      <c r="HN93" s="1">
        <v>1.4978</v>
      </c>
      <c r="HO93" s="1">
        <v>2.3083499999999999</v>
      </c>
      <c r="HP93" s="1">
        <v>1.5478499999999999</v>
      </c>
      <c r="HQ93" s="1">
        <v>2.2814899999999998</v>
      </c>
      <c r="HR93" s="1">
        <v>35.847700000000003</v>
      </c>
      <c r="HS93" s="1">
        <v>15.786899999999999</v>
      </c>
      <c r="HT93" s="1">
        <v>18</v>
      </c>
      <c r="HU93" s="1">
        <v>291.27999999999997</v>
      </c>
      <c r="HV93" s="1">
        <v>511.351</v>
      </c>
      <c r="HW93" s="1">
        <v>28.5093</v>
      </c>
      <c r="HX93" s="1">
        <v>31.105</v>
      </c>
      <c r="HY93" s="1">
        <v>30</v>
      </c>
      <c r="HZ93" s="1">
        <v>30.9666</v>
      </c>
      <c r="IA93" s="1">
        <v>31.0335</v>
      </c>
      <c r="IB93" s="1">
        <v>21.4209</v>
      </c>
      <c r="IC93" s="1">
        <v>23.566600000000001</v>
      </c>
      <c r="ID93" s="1">
        <v>57.311999999999998</v>
      </c>
      <c r="IE93" s="1">
        <v>28.494399999999999</v>
      </c>
      <c r="IF93" s="1">
        <v>431.78199999999998</v>
      </c>
      <c r="IG93" s="1">
        <v>26.270700000000001</v>
      </c>
      <c r="IH93" s="1">
        <v>100.702</v>
      </c>
      <c r="II93" s="1">
        <v>100.42400000000001</v>
      </c>
      <c r="IJ93" s="1" t="s">
        <v>353</v>
      </c>
    </row>
    <row r="94" spans="1:244" ht="15.75" customHeight="1" x14ac:dyDescent="0.3">
      <c r="A94" s="1">
        <v>78</v>
      </c>
      <c r="B94" s="1">
        <v>1659880333.0999999</v>
      </c>
      <c r="C94" s="1">
        <v>76</v>
      </c>
      <c r="D94" s="1" t="s">
        <v>507</v>
      </c>
      <c r="E94" s="1" t="s">
        <v>508</v>
      </c>
      <c r="F94" s="1">
        <v>1</v>
      </c>
      <c r="H94" s="1" t="s">
        <v>345</v>
      </c>
      <c r="M94" s="1" t="s">
        <v>346</v>
      </c>
      <c r="N94" s="1">
        <v>1659880324.8499999</v>
      </c>
      <c r="O94" s="1">
        <f t="shared" si="0"/>
        <v>8.7367919574898411E-4</v>
      </c>
      <c r="P94" s="1">
        <f t="shared" si="1"/>
        <v>0.87367919574898412</v>
      </c>
      <c r="Q94" s="1">
        <f t="shared" si="2"/>
        <v>7.8569420122478553</v>
      </c>
      <c r="R94" s="1">
        <f t="shared" si="3"/>
        <v>314.30443750000001</v>
      </c>
      <c r="S94" s="1">
        <f t="shared" si="4"/>
        <v>3.8818324056342814</v>
      </c>
      <c r="T94" s="1">
        <f t="shared" si="5"/>
        <v>0.38505157142103186</v>
      </c>
      <c r="U94" s="1">
        <f t="shared" si="6"/>
        <v>31.176878576292779</v>
      </c>
      <c r="V94" s="1">
        <f t="shared" si="7"/>
        <v>4.1492316624924606E-2</v>
      </c>
      <c r="W94" s="1">
        <f t="shared" si="8"/>
        <v>2.912555837831488</v>
      </c>
      <c r="X94" s="1">
        <f t="shared" si="9"/>
        <v>4.1166709618219763E-2</v>
      </c>
      <c r="Y94" s="1">
        <f t="shared" si="10"/>
        <v>2.5758234881161191E-2</v>
      </c>
      <c r="Z94" s="1">
        <f t="shared" si="11"/>
        <v>321.51673248046586</v>
      </c>
      <c r="AA94" s="1">
        <f t="shared" si="12"/>
        <v>32.700274818417533</v>
      </c>
      <c r="AB94" s="1">
        <f t="shared" si="13"/>
        <v>31.853950000000001</v>
      </c>
      <c r="AC94" s="1">
        <f t="shared" si="14"/>
        <v>4.7357516855466448</v>
      </c>
      <c r="AD94" s="1">
        <f t="shared" si="15"/>
        <v>59.968407286528127</v>
      </c>
      <c r="AE94" s="1">
        <f t="shared" si="16"/>
        <v>2.7095838895902036</v>
      </c>
      <c r="AF94" s="1">
        <f t="shared" si="17"/>
        <v>4.5183522661254845</v>
      </c>
      <c r="AG94" s="1">
        <f t="shared" si="18"/>
        <v>2.0261677959564413</v>
      </c>
      <c r="AH94" s="1">
        <f t="shared" si="19"/>
        <v>-38.529252532530201</v>
      </c>
      <c r="AI94" s="1">
        <f t="shared" si="20"/>
        <v>-129.83438257136513</v>
      </c>
      <c r="AJ94" s="1">
        <f t="shared" si="21"/>
        <v>-10.053906424618663</v>
      </c>
      <c r="AK94" s="1">
        <f t="shared" si="22"/>
        <v>143.09919095195184</v>
      </c>
      <c r="AL94" s="1">
        <f t="shared" si="23"/>
        <v>38.974954504657788</v>
      </c>
      <c r="AM94" s="1">
        <f t="shared" si="24"/>
        <v>0.83762910843040361</v>
      </c>
      <c r="AN94" s="1">
        <f t="shared" si="25"/>
        <v>7.8569420122478553</v>
      </c>
      <c r="AO94" s="1">
        <v>398.29947778418841</v>
      </c>
      <c r="AP94" s="1">
        <v>362.65096363636371</v>
      </c>
      <c r="AQ94" s="1">
        <v>5.0958543129786058</v>
      </c>
      <c r="AR94" s="1">
        <v>65.044434554698469</v>
      </c>
      <c r="AS94" s="1">
        <f t="shared" si="26"/>
        <v>0.87367919574898412</v>
      </c>
      <c r="AT94" s="1">
        <v>26.293947826936311</v>
      </c>
      <c r="AU94" s="1">
        <v>27.313510303030291</v>
      </c>
      <c r="AV94" s="1">
        <v>-1.253914713579175E-5</v>
      </c>
      <c r="AW94" s="1">
        <v>82.478048087778163</v>
      </c>
      <c r="AX94" s="1">
        <v>194</v>
      </c>
      <c r="AY94" s="1">
        <v>39</v>
      </c>
      <c r="AZ94" s="1">
        <f t="shared" si="27"/>
        <v>1</v>
      </c>
      <c r="BA94" s="1">
        <f t="shared" si="28"/>
        <v>0</v>
      </c>
      <c r="BB94" s="1">
        <f t="shared" si="29"/>
        <v>51674.221483518682</v>
      </c>
      <c r="BC94" s="1">
        <f t="shared" si="30"/>
        <v>2000.006875</v>
      </c>
      <c r="BD94" s="1">
        <f t="shared" si="31"/>
        <v>1681.2055860002413</v>
      </c>
      <c r="BE94" s="1">
        <f t="shared" si="32"/>
        <v>0.84059990343795254</v>
      </c>
      <c r="BF94" s="1">
        <f t="shared" si="33"/>
        <v>0.16075781363524855</v>
      </c>
      <c r="BG94" s="1">
        <v>6</v>
      </c>
      <c r="BH94" s="1">
        <v>0.5</v>
      </c>
      <c r="BI94" s="1" t="s">
        <v>347</v>
      </c>
      <c r="BJ94" s="1">
        <v>2</v>
      </c>
      <c r="BK94" s="1" t="b">
        <v>1</v>
      </c>
      <c r="BL94" s="1">
        <v>1659880324.8499999</v>
      </c>
      <c r="BM94" s="1">
        <v>314.30443750000001</v>
      </c>
      <c r="BN94" s="1">
        <v>361.37656249999998</v>
      </c>
      <c r="BO94" s="1">
        <v>27.316212499999999</v>
      </c>
      <c r="BP94" s="1">
        <v>26.338799999999999</v>
      </c>
      <c r="BQ94" s="1">
        <v>313.10193750000002</v>
      </c>
      <c r="BR94" s="1">
        <v>27.273881249999999</v>
      </c>
      <c r="BS94" s="1">
        <v>500.14600000000002</v>
      </c>
      <c r="BT94" s="1">
        <v>99.093243749999999</v>
      </c>
      <c r="BU94" s="1">
        <v>0.10000603125</v>
      </c>
      <c r="BV94" s="1">
        <v>31.027093749999999</v>
      </c>
      <c r="BW94" s="1">
        <v>31.853950000000001</v>
      </c>
      <c r="BX94" s="1">
        <v>999.9</v>
      </c>
      <c r="BY94" s="1">
        <v>0</v>
      </c>
      <c r="BZ94" s="1">
        <v>0</v>
      </c>
      <c r="CA94" s="1">
        <v>9994.0656249999993</v>
      </c>
      <c r="CB94" s="1">
        <v>0</v>
      </c>
      <c r="CC94" s="1">
        <v>309.87812500000001</v>
      </c>
      <c r="CD94" s="1">
        <v>-47.072031250000002</v>
      </c>
      <c r="CE94" s="1">
        <v>323.13118750000001</v>
      </c>
      <c r="CF94" s="1">
        <v>371.15162500000002</v>
      </c>
      <c r="CG94" s="1">
        <v>0.9774255624999999</v>
      </c>
      <c r="CH94" s="1">
        <v>361.37656249999998</v>
      </c>
      <c r="CI94" s="1">
        <v>26.338799999999999</v>
      </c>
      <c r="CJ94" s="1">
        <v>2.706855</v>
      </c>
      <c r="CK94" s="1">
        <v>2.6099987499999999</v>
      </c>
      <c r="CL94" s="1">
        <v>22.32679375</v>
      </c>
      <c r="CM94" s="1">
        <v>21.72918125</v>
      </c>
      <c r="CN94" s="1">
        <v>2000.006875</v>
      </c>
      <c r="CO94" s="1">
        <v>0.98000275000000003</v>
      </c>
      <c r="CP94" s="1">
        <v>1.9997549999999999E-2</v>
      </c>
      <c r="CQ94" s="1">
        <v>0</v>
      </c>
      <c r="CR94" s="1">
        <v>2.8334999999999999</v>
      </c>
      <c r="CS94" s="1">
        <v>0</v>
      </c>
      <c r="CT94" s="1">
        <v>18511.087500000001</v>
      </c>
      <c r="CU94" s="1">
        <v>17412.393749999999</v>
      </c>
      <c r="CV94" s="1">
        <v>40.242125000000001</v>
      </c>
      <c r="CW94" s="1">
        <v>41.117125000000001</v>
      </c>
      <c r="CX94" s="1">
        <v>40.132750000000001</v>
      </c>
      <c r="CY94" s="1">
        <v>39.625</v>
      </c>
      <c r="CZ94" s="1">
        <v>40.398249999999997</v>
      </c>
      <c r="DA94" s="1">
        <v>1960.015625</v>
      </c>
      <c r="DB94" s="1">
        <v>39.993750000000013</v>
      </c>
      <c r="DC94" s="1">
        <v>0</v>
      </c>
      <c r="DD94" s="1">
        <v>1659880331.9000001</v>
      </c>
      <c r="DE94" s="1">
        <v>0</v>
      </c>
      <c r="DF94" s="1">
        <v>0</v>
      </c>
      <c r="DG94" s="1" t="s">
        <v>348</v>
      </c>
      <c r="DH94" s="1">
        <v>1659812590.0999999</v>
      </c>
      <c r="DI94" s="1">
        <v>1659812570.5999999</v>
      </c>
      <c r="DJ94" s="1">
        <v>0</v>
      </c>
      <c r="DK94" s="1">
        <v>-4.8000000000000001E-2</v>
      </c>
      <c r="DL94" s="1">
        <v>0</v>
      </c>
      <c r="DM94" s="1">
        <v>2.9860000000000002</v>
      </c>
      <c r="DN94" s="1">
        <v>1.6E-2</v>
      </c>
      <c r="DO94" s="1">
        <v>2000</v>
      </c>
      <c r="DP94" s="1">
        <v>27</v>
      </c>
      <c r="DQ94" s="1">
        <v>0.33</v>
      </c>
      <c r="DR94" s="1">
        <v>0.43</v>
      </c>
      <c r="DS94" s="1">
        <v>7.1579316298919533</v>
      </c>
      <c r="DT94" s="1">
        <v>5.1383992204322029</v>
      </c>
      <c r="DU94" s="1">
        <v>0.38426744371742172</v>
      </c>
      <c r="DV94" s="1">
        <v>0</v>
      </c>
      <c r="DW94" s="1">
        <v>-47.066916666666671</v>
      </c>
      <c r="DX94" s="1">
        <v>-5.9467541713013068</v>
      </c>
      <c r="DY94" s="1">
        <v>0.43013004474099331</v>
      </c>
      <c r="DZ94" s="1">
        <v>0</v>
      </c>
      <c r="EA94" s="1">
        <v>10.801656315612149</v>
      </c>
      <c r="EB94" s="1">
        <v>119.62503950561501</v>
      </c>
      <c r="EC94" s="1">
        <v>9.1888396957589187</v>
      </c>
      <c r="ED94" s="1">
        <v>0</v>
      </c>
      <c r="EE94" s="1">
        <v>0.97088027500000007</v>
      </c>
      <c r="EF94" s="1">
        <v>0.2419025628517798</v>
      </c>
      <c r="EG94" s="1">
        <v>2.9523444758350521E-2</v>
      </c>
      <c r="EH94" s="1">
        <v>0</v>
      </c>
      <c r="EI94" s="1">
        <v>2.0259010895964349</v>
      </c>
      <c r="EJ94" s="1">
        <v>1.611775816193697E-2</v>
      </c>
      <c r="EK94" s="1">
        <v>2.3017957405675718E-3</v>
      </c>
      <c r="EL94" s="1">
        <v>1</v>
      </c>
      <c r="EM94" s="1">
        <v>1</v>
      </c>
      <c r="EN94" s="1">
        <v>5</v>
      </c>
      <c r="EO94" s="1" t="s">
        <v>371</v>
      </c>
      <c r="EP94" s="1">
        <v>2.9434300000000002</v>
      </c>
      <c r="EQ94" s="1">
        <v>2.8012800000000002</v>
      </c>
      <c r="ER94" s="1">
        <v>7.99507E-2</v>
      </c>
      <c r="ES94" s="1">
        <v>8.8288900000000003E-2</v>
      </c>
      <c r="ET94" s="1">
        <v>0.117775</v>
      </c>
      <c r="EU94" s="1">
        <v>0.11479200000000001</v>
      </c>
      <c r="EV94" s="1">
        <v>18903.099999999999</v>
      </c>
      <c r="EW94" s="1">
        <v>19643</v>
      </c>
      <c r="EX94" s="1">
        <v>23888.2</v>
      </c>
      <c r="EY94" s="1">
        <v>25068.1</v>
      </c>
      <c r="EZ94" s="1">
        <v>33726.199999999997</v>
      </c>
      <c r="FA94" s="1">
        <v>35426.5</v>
      </c>
      <c r="FB94" s="1">
        <v>43545.2</v>
      </c>
      <c r="FC94" s="1">
        <v>46335.4</v>
      </c>
      <c r="FD94" s="1">
        <v>1.5527299999999999</v>
      </c>
      <c r="FE94" s="1">
        <v>1.8889199999999999</v>
      </c>
      <c r="FF94" s="1">
        <v>0.14843799999999999</v>
      </c>
      <c r="FG94" s="1">
        <v>0</v>
      </c>
      <c r="FH94" s="1">
        <v>29.464500000000001</v>
      </c>
      <c r="FI94" s="1">
        <v>999.9</v>
      </c>
      <c r="FJ94" s="1">
        <v>65.400000000000006</v>
      </c>
      <c r="FK94" s="1">
        <v>32.799999999999997</v>
      </c>
      <c r="FL94" s="1">
        <v>32.972799999999999</v>
      </c>
      <c r="FM94" s="1">
        <v>64.475899999999996</v>
      </c>
      <c r="FN94" s="1">
        <v>25.997599999999998</v>
      </c>
      <c r="FO94" s="1">
        <v>1</v>
      </c>
      <c r="FP94" s="1">
        <v>0.31594</v>
      </c>
      <c r="FQ94" s="1">
        <v>0.87361699999999998</v>
      </c>
      <c r="FR94" s="1">
        <v>20.32</v>
      </c>
      <c r="FS94" s="1">
        <v>5.2114500000000001</v>
      </c>
      <c r="FT94" s="1">
        <v>11.9041</v>
      </c>
      <c r="FU94" s="1">
        <v>5.0018000000000002</v>
      </c>
      <c r="FV94" s="1">
        <v>3.2894800000000002</v>
      </c>
      <c r="FW94" s="1">
        <v>9999</v>
      </c>
      <c r="FX94" s="1">
        <v>9999</v>
      </c>
      <c r="FY94" s="1">
        <v>9999</v>
      </c>
      <c r="FZ94" s="1">
        <v>999.9</v>
      </c>
      <c r="GA94" s="1">
        <v>1.85938</v>
      </c>
      <c r="GB94" s="1">
        <v>1.85425</v>
      </c>
      <c r="GC94" s="1">
        <v>1.8575999999999999</v>
      </c>
      <c r="GD94" s="1">
        <v>1.8559300000000001</v>
      </c>
      <c r="GE94" s="1">
        <v>1.8547100000000001</v>
      </c>
      <c r="GF94" s="1">
        <v>1.85442</v>
      </c>
      <c r="GG94" s="1">
        <v>1.85301</v>
      </c>
      <c r="GH94" s="1">
        <v>1.85623</v>
      </c>
      <c r="GI94" s="1">
        <v>0</v>
      </c>
      <c r="GJ94" s="1">
        <v>0</v>
      </c>
      <c r="GK94" s="1">
        <v>0</v>
      </c>
      <c r="GL94" s="1">
        <v>0</v>
      </c>
      <c r="GM94" s="1" t="s">
        <v>350</v>
      </c>
      <c r="GN94" s="1" t="s">
        <v>351</v>
      </c>
      <c r="GO94" s="1" t="s">
        <v>352</v>
      </c>
      <c r="GP94" s="1" t="s">
        <v>352</v>
      </c>
      <c r="GQ94" s="1" t="s">
        <v>352</v>
      </c>
      <c r="GR94" s="1" t="s">
        <v>352</v>
      </c>
      <c r="GS94" s="1">
        <v>0</v>
      </c>
      <c r="GT94" s="1">
        <v>100</v>
      </c>
      <c r="GU94" s="1">
        <v>100</v>
      </c>
      <c r="GV94" s="1">
        <v>1.29</v>
      </c>
      <c r="GW94" s="1">
        <v>4.24E-2</v>
      </c>
      <c r="GX94" s="1">
        <v>0.39266368898363929</v>
      </c>
      <c r="GY94" s="1">
        <v>3.036990343597491E-3</v>
      </c>
      <c r="GZ94" s="1">
        <v>-1.538114387597119E-6</v>
      </c>
      <c r="HA94" s="1">
        <v>3.3909691194327332E-10</v>
      </c>
      <c r="HB94" s="1">
        <v>-2.894341138822331E-2</v>
      </c>
      <c r="HC94" s="1">
        <v>9.7621983196103414E-3</v>
      </c>
      <c r="HD94" s="1">
        <v>-3.3387782167185642E-4</v>
      </c>
      <c r="HE94" s="1">
        <v>2.632278881966732E-6</v>
      </c>
      <c r="HF94" s="1">
        <v>6</v>
      </c>
      <c r="HG94" s="1">
        <v>2134</v>
      </c>
      <c r="HH94" s="1">
        <v>2</v>
      </c>
      <c r="HI94" s="1">
        <v>31</v>
      </c>
      <c r="HJ94" s="1">
        <v>1129</v>
      </c>
      <c r="HK94" s="1">
        <v>1129.4000000000001</v>
      </c>
      <c r="HL94" s="1">
        <v>1.073</v>
      </c>
      <c r="HM94" s="1">
        <v>2.2961399999999998</v>
      </c>
      <c r="HN94" s="1">
        <v>1.4978</v>
      </c>
      <c r="HO94" s="1">
        <v>2.3095699999999999</v>
      </c>
      <c r="HP94" s="1">
        <v>1.5478499999999999</v>
      </c>
      <c r="HQ94" s="1">
        <v>2.4072300000000002</v>
      </c>
      <c r="HR94" s="1">
        <v>35.847700000000003</v>
      </c>
      <c r="HS94" s="1">
        <v>15.786899999999999</v>
      </c>
      <c r="HT94" s="1">
        <v>18</v>
      </c>
      <c r="HU94" s="1">
        <v>291.41199999999998</v>
      </c>
      <c r="HV94" s="1">
        <v>511.351</v>
      </c>
      <c r="HW94" s="1">
        <v>28.506699999999999</v>
      </c>
      <c r="HX94" s="1">
        <v>31.105</v>
      </c>
      <c r="HY94" s="1">
        <v>30</v>
      </c>
      <c r="HZ94" s="1">
        <v>30.9666</v>
      </c>
      <c r="IA94" s="1">
        <v>31.0335</v>
      </c>
      <c r="IB94" s="1">
        <v>21.488399999999999</v>
      </c>
      <c r="IC94" s="1">
        <v>23.566600000000001</v>
      </c>
      <c r="ID94" s="1">
        <v>57.311999999999998</v>
      </c>
      <c r="IE94" s="1">
        <v>28.494399999999999</v>
      </c>
      <c r="IF94" s="1">
        <v>441.80200000000002</v>
      </c>
      <c r="IG94" s="1">
        <v>26.2745</v>
      </c>
      <c r="IH94" s="1">
        <v>100.702</v>
      </c>
      <c r="II94" s="1">
        <v>100.42400000000001</v>
      </c>
      <c r="IJ94" s="1" t="s">
        <v>353</v>
      </c>
    </row>
    <row r="95" spans="1:244" ht="15.75" customHeight="1" x14ac:dyDescent="0.3">
      <c r="A95" s="1">
        <v>79</v>
      </c>
      <c r="B95" s="1">
        <v>1659880334.5999999</v>
      </c>
      <c r="C95" s="1">
        <v>77.5</v>
      </c>
      <c r="D95" s="1" t="s">
        <v>509</v>
      </c>
      <c r="E95" s="1" t="s">
        <v>510</v>
      </c>
      <c r="F95" s="1">
        <v>1</v>
      </c>
      <c r="H95" s="1" t="s">
        <v>345</v>
      </c>
      <c r="M95" s="1" t="s">
        <v>346</v>
      </c>
      <c r="N95" s="1">
        <v>1659880326.8499999</v>
      </c>
      <c r="O95" s="1">
        <f t="shared" si="0"/>
        <v>8.7952781785189695E-4</v>
      </c>
      <c r="P95" s="1">
        <f t="shared" si="1"/>
        <v>0.87952781785189693</v>
      </c>
      <c r="Q95" s="1">
        <f t="shared" si="2"/>
        <v>7.9773000828735823</v>
      </c>
      <c r="R95" s="1">
        <f t="shared" si="3"/>
        <v>324.23124999999999</v>
      </c>
      <c r="S95" s="1">
        <f t="shared" si="4"/>
        <v>10.761679485414207</v>
      </c>
      <c r="T95" s="1">
        <f t="shared" si="5"/>
        <v>1.0674844639765264</v>
      </c>
      <c r="U95" s="1">
        <f t="shared" si="6"/>
        <v>32.161506257437807</v>
      </c>
      <c r="V95" s="1">
        <f t="shared" si="7"/>
        <v>4.1752030400374229E-2</v>
      </c>
      <c r="W95" s="1">
        <f t="shared" si="8"/>
        <v>2.9123749256742153</v>
      </c>
      <c r="X95" s="1">
        <f t="shared" si="9"/>
        <v>4.1422331648215245E-2</v>
      </c>
      <c r="Y95" s="1">
        <f t="shared" si="10"/>
        <v>2.5918362250184034E-2</v>
      </c>
      <c r="Z95" s="1">
        <f t="shared" si="11"/>
        <v>321.51609851662863</v>
      </c>
      <c r="AA95" s="1">
        <f t="shared" si="12"/>
        <v>32.700790178770937</v>
      </c>
      <c r="AB95" s="1">
        <f t="shared" si="13"/>
        <v>31.857500000000002</v>
      </c>
      <c r="AC95" s="1">
        <f t="shared" si="14"/>
        <v>4.7367043522260737</v>
      </c>
      <c r="AD95" s="1">
        <f t="shared" si="15"/>
        <v>59.961506473999073</v>
      </c>
      <c r="AE95" s="1">
        <f t="shared" si="16"/>
        <v>2.7095732695250558</v>
      </c>
      <c r="AF95" s="1">
        <f t="shared" si="17"/>
        <v>4.5188545599667345</v>
      </c>
      <c r="AG95" s="1">
        <f t="shared" si="18"/>
        <v>2.0271310827010178</v>
      </c>
      <c r="AH95" s="1">
        <f t="shared" si="19"/>
        <v>-38.787176767268654</v>
      </c>
      <c r="AI95" s="1">
        <f t="shared" si="20"/>
        <v>-130.07753709553955</v>
      </c>
      <c r="AJ95" s="1">
        <f t="shared" si="21"/>
        <v>-10.073634187695193</v>
      </c>
      <c r="AK95" s="1">
        <f t="shared" si="22"/>
        <v>142.57775046612525</v>
      </c>
      <c r="AL95" s="1">
        <f t="shared" si="23"/>
        <v>39.124467683102758</v>
      </c>
      <c r="AM95" s="1">
        <f t="shared" si="24"/>
        <v>0.84620627679451377</v>
      </c>
      <c r="AN95" s="1">
        <f t="shared" si="25"/>
        <v>7.9773000828735823</v>
      </c>
      <c r="AO95" s="1">
        <v>406.1369173462802</v>
      </c>
      <c r="AP95" s="1">
        <v>370.30608484848472</v>
      </c>
      <c r="AQ95" s="1">
        <v>5.1026092943501089</v>
      </c>
      <c r="AR95" s="1">
        <v>65.044434554698469</v>
      </c>
      <c r="AS95" s="1">
        <f t="shared" si="26"/>
        <v>0.87952781785189693</v>
      </c>
      <c r="AT95" s="1">
        <v>26.283056886861239</v>
      </c>
      <c r="AU95" s="1">
        <v>27.309524848484841</v>
      </c>
      <c r="AV95" s="1">
        <v>-2.477437346941598E-5</v>
      </c>
      <c r="AW95" s="1">
        <v>82.478048087778163</v>
      </c>
      <c r="AX95" s="1">
        <v>194</v>
      </c>
      <c r="AY95" s="1">
        <v>39</v>
      </c>
      <c r="AZ95" s="1">
        <f t="shared" si="27"/>
        <v>1</v>
      </c>
      <c r="BA95" s="1">
        <f t="shared" si="28"/>
        <v>0</v>
      </c>
      <c r="BB95" s="1">
        <f t="shared" si="29"/>
        <v>51668.758424867221</v>
      </c>
      <c r="BC95" s="1">
        <f t="shared" si="30"/>
        <v>2000.003125</v>
      </c>
      <c r="BD95" s="1">
        <f t="shared" si="31"/>
        <v>1681.2024176251962</v>
      </c>
      <c r="BE95" s="1">
        <f t="shared" si="32"/>
        <v>0.84059989537526159</v>
      </c>
      <c r="BF95" s="1">
        <f t="shared" si="33"/>
        <v>0.16075779807425483</v>
      </c>
      <c r="BG95" s="1">
        <v>6</v>
      </c>
      <c r="BH95" s="1">
        <v>0.5</v>
      </c>
      <c r="BI95" s="1" t="s">
        <v>347</v>
      </c>
      <c r="BJ95" s="1">
        <v>2</v>
      </c>
      <c r="BK95" s="1" t="b">
        <v>1</v>
      </c>
      <c r="BL95" s="1">
        <v>1659880326.8499999</v>
      </c>
      <c r="BM95" s="1">
        <v>324.23124999999999</v>
      </c>
      <c r="BN95" s="1">
        <v>371.49593750000003</v>
      </c>
      <c r="BO95" s="1">
        <v>27.316143749999998</v>
      </c>
      <c r="BP95" s="1">
        <v>26.328724999999999</v>
      </c>
      <c r="BQ95" s="1">
        <v>323.00737500000002</v>
      </c>
      <c r="BR95" s="1">
        <v>27.27380625</v>
      </c>
      <c r="BS95" s="1">
        <v>500.14718749999997</v>
      </c>
      <c r="BT95" s="1">
        <v>99.093074999999999</v>
      </c>
      <c r="BU95" s="1">
        <v>0.10003565</v>
      </c>
      <c r="BV95" s="1">
        <v>31.02904375</v>
      </c>
      <c r="BW95" s="1">
        <v>31.857500000000002</v>
      </c>
      <c r="BX95" s="1">
        <v>999.9</v>
      </c>
      <c r="BY95" s="1">
        <v>0</v>
      </c>
      <c r="BZ95" s="1">
        <v>0</v>
      </c>
      <c r="CA95" s="1">
        <v>9993.0487499999999</v>
      </c>
      <c r="CB95" s="1">
        <v>0</v>
      </c>
      <c r="CC95" s="1">
        <v>310.85281250000003</v>
      </c>
      <c r="CD95" s="1">
        <v>-47.264518750000008</v>
      </c>
      <c r="CE95" s="1">
        <v>333.33674999999999</v>
      </c>
      <c r="CF95" s="1">
        <v>381.54062499999998</v>
      </c>
      <c r="CG95" s="1">
        <v>0.98742462499999994</v>
      </c>
      <c r="CH95" s="1">
        <v>371.49593750000003</v>
      </c>
      <c r="CI95" s="1">
        <v>26.328724999999999</v>
      </c>
      <c r="CJ95" s="1">
        <v>2.7068425</v>
      </c>
      <c r="CK95" s="1">
        <v>2.6089962500000001</v>
      </c>
      <c r="CL95" s="1">
        <v>22.326718750000001</v>
      </c>
      <c r="CM95" s="1">
        <v>21.722887499999999</v>
      </c>
      <c r="CN95" s="1">
        <v>2000.003125</v>
      </c>
      <c r="CO95" s="1">
        <v>0.98000275000000003</v>
      </c>
      <c r="CP95" s="1">
        <v>1.9997549999999999E-2</v>
      </c>
      <c r="CQ95" s="1">
        <v>0</v>
      </c>
      <c r="CR95" s="1">
        <v>2.7325624999999998</v>
      </c>
      <c r="CS95" s="1">
        <v>0</v>
      </c>
      <c r="CT95" s="1">
        <v>18505.65625</v>
      </c>
      <c r="CU95" s="1">
        <v>17412.362499999999</v>
      </c>
      <c r="CV95" s="1">
        <v>40.242125000000001</v>
      </c>
      <c r="CW95" s="1">
        <v>41.117125000000001</v>
      </c>
      <c r="CX95" s="1">
        <v>40.140500000000003</v>
      </c>
      <c r="CY95" s="1">
        <v>39.625</v>
      </c>
      <c r="CZ95" s="1">
        <v>40.405999999999999</v>
      </c>
      <c r="DA95" s="1">
        <v>1960.0118749999999</v>
      </c>
      <c r="DB95" s="1">
        <v>39.993125000000013</v>
      </c>
      <c r="DC95" s="1">
        <v>0</v>
      </c>
      <c r="DD95" s="1">
        <v>1659880333.0999999</v>
      </c>
      <c r="DE95" s="1">
        <v>0</v>
      </c>
      <c r="DF95" s="1">
        <v>0</v>
      </c>
      <c r="DG95" s="1" t="s">
        <v>348</v>
      </c>
      <c r="DH95" s="1">
        <v>1659812590.0999999</v>
      </c>
      <c r="DI95" s="1">
        <v>1659812570.5999999</v>
      </c>
      <c r="DJ95" s="1">
        <v>0</v>
      </c>
      <c r="DK95" s="1">
        <v>-4.8000000000000001E-2</v>
      </c>
      <c r="DL95" s="1">
        <v>0</v>
      </c>
      <c r="DM95" s="1">
        <v>2.9860000000000002</v>
      </c>
      <c r="DN95" s="1">
        <v>1.6E-2</v>
      </c>
      <c r="DO95" s="1">
        <v>2000</v>
      </c>
      <c r="DP95" s="1">
        <v>27</v>
      </c>
      <c r="DQ95" s="1">
        <v>0.33</v>
      </c>
      <c r="DR95" s="1">
        <v>0.43</v>
      </c>
      <c r="DS95" s="1">
        <v>7.2588959223858902</v>
      </c>
      <c r="DT95" s="1">
        <v>5.2449989168490898</v>
      </c>
      <c r="DU95" s="1">
        <v>0.37974394424350139</v>
      </c>
      <c r="DV95" s="1">
        <v>0</v>
      </c>
      <c r="DW95" s="1">
        <v>-47.167039999999993</v>
      </c>
      <c r="DX95" s="1">
        <v>-6.1616622914349222</v>
      </c>
      <c r="DY95" s="1">
        <v>0.44540720365376563</v>
      </c>
      <c r="DZ95" s="1">
        <v>0</v>
      </c>
      <c r="EA95" s="1">
        <v>13.493204440993511</v>
      </c>
      <c r="EB95" s="1">
        <v>136.0266435604527</v>
      </c>
      <c r="EC95" s="1">
        <v>10.673374705260461</v>
      </c>
      <c r="ED95" s="1">
        <v>0</v>
      </c>
      <c r="EE95" s="1">
        <v>0.97481590000000007</v>
      </c>
      <c r="EF95" s="1">
        <v>0.27976201125703481</v>
      </c>
      <c r="EG95" s="1">
        <v>3.2204820734480097E-2</v>
      </c>
      <c r="EH95" s="1">
        <v>0</v>
      </c>
      <c r="EI95" s="1">
        <v>2.0261594024964129</v>
      </c>
      <c r="EJ95" s="1">
        <v>2.7759541620725778E-2</v>
      </c>
      <c r="EK95" s="1">
        <v>2.7000659773859098E-3</v>
      </c>
      <c r="EL95" s="1">
        <v>1</v>
      </c>
      <c r="EM95" s="1">
        <v>1</v>
      </c>
      <c r="EN95" s="1">
        <v>5</v>
      </c>
      <c r="EO95" s="1" t="s">
        <v>371</v>
      </c>
      <c r="EP95" s="1">
        <v>2.94353</v>
      </c>
      <c r="EQ95" s="1">
        <v>2.8012600000000001</v>
      </c>
      <c r="ER95" s="1">
        <v>8.1265400000000002E-2</v>
      </c>
      <c r="ES95" s="1">
        <v>8.9535600000000007E-2</v>
      </c>
      <c r="ET95" s="1">
        <v>0.117761</v>
      </c>
      <c r="EU95" s="1">
        <v>0.114783</v>
      </c>
      <c r="EV95" s="1">
        <v>18876.099999999999</v>
      </c>
      <c r="EW95" s="1">
        <v>19616</v>
      </c>
      <c r="EX95" s="1">
        <v>23888.3</v>
      </c>
      <c r="EY95" s="1">
        <v>25068</v>
      </c>
      <c r="EZ95" s="1">
        <v>33726.800000000003</v>
      </c>
      <c r="FA95" s="1">
        <v>35427</v>
      </c>
      <c r="FB95" s="1">
        <v>43545.2</v>
      </c>
      <c r="FC95" s="1">
        <v>46335.5</v>
      </c>
      <c r="FD95" s="1">
        <v>1.5537000000000001</v>
      </c>
      <c r="FE95" s="1">
        <v>1.8888499999999999</v>
      </c>
      <c r="FF95" s="1">
        <v>0.14869499999999999</v>
      </c>
      <c r="FG95" s="1">
        <v>0</v>
      </c>
      <c r="FH95" s="1">
        <v>29.464500000000001</v>
      </c>
      <c r="FI95" s="1">
        <v>999.9</v>
      </c>
      <c r="FJ95" s="1">
        <v>65.400000000000006</v>
      </c>
      <c r="FK95" s="1">
        <v>32.799999999999997</v>
      </c>
      <c r="FL95" s="1">
        <v>32.972999999999999</v>
      </c>
      <c r="FM95" s="1">
        <v>64.435900000000004</v>
      </c>
      <c r="FN95" s="1">
        <v>26.3462</v>
      </c>
      <c r="FO95" s="1">
        <v>1</v>
      </c>
      <c r="FP95" s="1">
        <v>0.315971</v>
      </c>
      <c r="FQ95" s="1">
        <v>0.86676699999999995</v>
      </c>
      <c r="FR95" s="1">
        <v>20.32</v>
      </c>
      <c r="FS95" s="1">
        <v>5.2119</v>
      </c>
      <c r="FT95" s="1">
        <v>11.904400000000001</v>
      </c>
      <c r="FU95" s="1">
        <v>5.0016999999999996</v>
      </c>
      <c r="FV95" s="1">
        <v>3.2894999999999999</v>
      </c>
      <c r="FW95" s="1">
        <v>9999</v>
      </c>
      <c r="FX95" s="1">
        <v>9999</v>
      </c>
      <c r="FY95" s="1">
        <v>9999</v>
      </c>
      <c r="FZ95" s="1">
        <v>999.9</v>
      </c>
      <c r="GA95" s="1">
        <v>1.85938</v>
      </c>
      <c r="GB95" s="1">
        <v>1.85425</v>
      </c>
      <c r="GC95" s="1">
        <v>1.8575999999999999</v>
      </c>
      <c r="GD95" s="1">
        <v>1.8559300000000001</v>
      </c>
      <c r="GE95" s="1">
        <v>1.8547100000000001</v>
      </c>
      <c r="GF95" s="1">
        <v>1.8544099999999999</v>
      </c>
      <c r="GG95" s="1">
        <v>1.8530199999999999</v>
      </c>
      <c r="GH95" s="1">
        <v>1.85623</v>
      </c>
      <c r="GI95" s="1">
        <v>0</v>
      </c>
      <c r="GJ95" s="1">
        <v>0</v>
      </c>
      <c r="GK95" s="1">
        <v>0</v>
      </c>
      <c r="GL95" s="1">
        <v>0</v>
      </c>
      <c r="GM95" s="1" t="s">
        <v>350</v>
      </c>
      <c r="GN95" s="1" t="s">
        <v>351</v>
      </c>
      <c r="GO95" s="1" t="s">
        <v>352</v>
      </c>
      <c r="GP95" s="1" t="s">
        <v>352</v>
      </c>
      <c r="GQ95" s="1" t="s">
        <v>352</v>
      </c>
      <c r="GR95" s="1" t="s">
        <v>352</v>
      </c>
      <c r="GS95" s="1">
        <v>0</v>
      </c>
      <c r="GT95" s="1">
        <v>100</v>
      </c>
      <c r="GU95" s="1">
        <v>100</v>
      </c>
      <c r="GV95" s="1">
        <v>1.3049999999999999</v>
      </c>
      <c r="GW95" s="1">
        <v>4.24E-2</v>
      </c>
      <c r="GX95" s="1">
        <v>0.39266368898363929</v>
      </c>
      <c r="GY95" s="1">
        <v>3.036990343597491E-3</v>
      </c>
      <c r="GZ95" s="1">
        <v>-1.538114387597119E-6</v>
      </c>
      <c r="HA95" s="1">
        <v>3.3909691194327332E-10</v>
      </c>
      <c r="HB95" s="1">
        <v>-2.894341138822331E-2</v>
      </c>
      <c r="HC95" s="1">
        <v>9.7621983196103414E-3</v>
      </c>
      <c r="HD95" s="1">
        <v>-3.3387782167185642E-4</v>
      </c>
      <c r="HE95" s="1">
        <v>2.632278881966732E-6</v>
      </c>
      <c r="HF95" s="1">
        <v>6</v>
      </c>
      <c r="HG95" s="1">
        <v>2134</v>
      </c>
      <c r="HH95" s="1">
        <v>2</v>
      </c>
      <c r="HI95" s="1">
        <v>31</v>
      </c>
      <c r="HJ95" s="1">
        <v>1129.0999999999999</v>
      </c>
      <c r="HK95" s="1">
        <v>1129.4000000000001</v>
      </c>
      <c r="HL95" s="1">
        <v>1.09009</v>
      </c>
      <c r="HM95" s="1">
        <v>2.3168899999999999</v>
      </c>
      <c r="HN95" s="1">
        <v>1.4978</v>
      </c>
      <c r="HO95" s="1">
        <v>2.3083499999999999</v>
      </c>
      <c r="HP95" s="1">
        <v>1.5478499999999999</v>
      </c>
      <c r="HQ95" s="1">
        <v>2.2619600000000002</v>
      </c>
      <c r="HR95" s="1">
        <v>35.847700000000003</v>
      </c>
      <c r="HS95" s="1">
        <v>15.786899999999999</v>
      </c>
      <c r="HT95" s="1">
        <v>18</v>
      </c>
      <c r="HU95" s="1">
        <v>291.80799999999999</v>
      </c>
      <c r="HV95" s="1">
        <v>511.3</v>
      </c>
      <c r="HW95" s="1">
        <v>28.496600000000001</v>
      </c>
      <c r="HX95" s="1">
        <v>31.105</v>
      </c>
      <c r="HY95" s="1">
        <v>30</v>
      </c>
      <c r="HZ95" s="1">
        <v>30.9666</v>
      </c>
      <c r="IA95" s="1">
        <v>31.0335</v>
      </c>
      <c r="IB95" s="1">
        <v>21.831399999999999</v>
      </c>
      <c r="IC95" s="1">
        <v>23.566600000000001</v>
      </c>
      <c r="ID95" s="1">
        <v>57.311999999999998</v>
      </c>
      <c r="IE95" s="1">
        <v>28.4602</v>
      </c>
      <c r="IF95" s="1">
        <v>441.80200000000002</v>
      </c>
      <c r="IG95" s="1">
        <v>26.273700000000002</v>
      </c>
      <c r="IH95" s="1">
        <v>100.702</v>
      </c>
      <c r="II95" s="1">
        <v>100.42400000000001</v>
      </c>
      <c r="IJ95" s="1" t="s">
        <v>353</v>
      </c>
    </row>
    <row r="96" spans="1:244" ht="15.75" customHeight="1" x14ac:dyDescent="0.3">
      <c r="A96" s="1">
        <v>80</v>
      </c>
      <c r="B96" s="1">
        <v>1659880335.0999999</v>
      </c>
      <c r="C96" s="1">
        <v>78</v>
      </c>
      <c r="D96" s="1" t="s">
        <v>511</v>
      </c>
      <c r="E96" s="1" t="s">
        <v>512</v>
      </c>
      <c r="F96" s="1">
        <v>1</v>
      </c>
      <c r="H96" s="1" t="s">
        <v>345</v>
      </c>
      <c r="M96" s="1" t="s">
        <v>346</v>
      </c>
      <c r="N96" s="1">
        <v>1659880326.8499999</v>
      </c>
      <c r="O96" s="1">
        <f t="shared" si="0"/>
        <v>8.7947673654593256E-4</v>
      </c>
      <c r="P96" s="1">
        <f t="shared" si="1"/>
        <v>0.8794767365459325</v>
      </c>
      <c r="Q96" s="1">
        <f t="shared" si="2"/>
        <v>8.0192168676840794</v>
      </c>
      <c r="R96" s="1">
        <f t="shared" si="3"/>
        <v>324.23124999999999</v>
      </c>
      <c r="S96" s="1">
        <f t="shared" si="4"/>
        <v>9.1537089278065569</v>
      </c>
      <c r="T96" s="1">
        <f t="shared" si="5"/>
        <v>0.90798486253380861</v>
      </c>
      <c r="U96" s="1">
        <f t="shared" si="6"/>
        <v>32.161506257437807</v>
      </c>
      <c r="V96" s="1">
        <f t="shared" si="7"/>
        <v>4.1749586234398547E-2</v>
      </c>
      <c r="W96" s="1">
        <f t="shared" si="8"/>
        <v>2.9123749256742153</v>
      </c>
      <c r="X96" s="1">
        <f t="shared" si="9"/>
        <v>4.1419925917829309E-2</v>
      </c>
      <c r="Y96" s="1">
        <f t="shared" si="10"/>
        <v>2.5916855253287366E-2</v>
      </c>
      <c r="Z96" s="1">
        <f t="shared" si="11"/>
        <v>321.51609851662863</v>
      </c>
      <c r="AA96" s="1">
        <f t="shared" si="12"/>
        <v>32.700803498664321</v>
      </c>
      <c r="AB96" s="1">
        <f t="shared" si="13"/>
        <v>31.857500000000002</v>
      </c>
      <c r="AC96" s="1">
        <f t="shared" si="14"/>
        <v>4.7367043522260737</v>
      </c>
      <c r="AD96" s="1">
        <f t="shared" si="15"/>
        <v>59.961506473999073</v>
      </c>
      <c r="AE96" s="1">
        <f t="shared" si="16"/>
        <v>2.7095732695250558</v>
      </c>
      <c r="AF96" s="1">
        <f t="shared" si="17"/>
        <v>4.5188545599667345</v>
      </c>
      <c r="AG96" s="1">
        <f t="shared" si="18"/>
        <v>2.0271310827010178</v>
      </c>
      <c r="AH96" s="1">
        <f t="shared" si="19"/>
        <v>-38.784924081675626</v>
      </c>
      <c r="AI96" s="1">
        <f t="shared" si="20"/>
        <v>-130.07753709553955</v>
      </c>
      <c r="AJ96" s="1">
        <f t="shared" si="21"/>
        <v>-10.073634187695193</v>
      </c>
      <c r="AK96" s="1">
        <f t="shared" si="22"/>
        <v>142.58000315171827</v>
      </c>
      <c r="AL96" s="1">
        <f t="shared" si="23"/>
        <v>39.124467683102758</v>
      </c>
      <c r="AM96" s="1">
        <f t="shared" si="24"/>
        <v>0.84620627679451377</v>
      </c>
      <c r="AN96" s="1">
        <f t="shared" si="25"/>
        <v>8.0192168676840794</v>
      </c>
      <c r="AO96" s="1">
        <v>408.74219761756808</v>
      </c>
      <c r="AP96" s="1">
        <v>372.85547272727268</v>
      </c>
      <c r="AQ96" s="1">
        <v>5.1034427779424014</v>
      </c>
      <c r="AR96" s="1">
        <v>65.044434554698469</v>
      </c>
      <c r="AS96" s="1">
        <f t="shared" si="26"/>
        <v>0.8794767365459325</v>
      </c>
      <c r="AT96" s="1">
        <v>26.281503846552031</v>
      </c>
      <c r="AU96" s="1">
        <v>27.307914545454551</v>
      </c>
      <c r="AV96" s="1">
        <v>-2.487408820899673E-5</v>
      </c>
      <c r="AW96" s="1">
        <v>82.478048087778163</v>
      </c>
      <c r="AX96" s="1">
        <v>194</v>
      </c>
      <c r="AY96" s="1">
        <v>39</v>
      </c>
      <c r="AZ96" s="1">
        <f t="shared" si="27"/>
        <v>1</v>
      </c>
      <c r="BA96" s="1">
        <f t="shared" si="28"/>
        <v>0</v>
      </c>
      <c r="BB96" s="1">
        <f t="shared" si="29"/>
        <v>51668.758424867221</v>
      </c>
      <c r="BC96" s="1">
        <f t="shared" si="30"/>
        <v>2000.003125</v>
      </c>
      <c r="BD96" s="1">
        <f t="shared" si="31"/>
        <v>1681.2024176251962</v>
      </c>
      <c r="BE96" s="1">
        <f t="shared" si="32"/>
        <v>0.84059989537526159</v>
      </c>
      <c r="BF96" s="1">
        <f t="shared" si="33"/>
        <v>0.16075779807425483</v>
      </c>
      <c r="BG96" s="1">
        <v>6</v>
      </c>
      <c r="BH96" s="1">
        <v>0.5</v>
      </c>
      <c r="BI96" s="1" t="s">
        <v>347</v>
      </c>
      <c r="BJ96" s="1">
        <v>2</v>
      </c>
      <c r="BK96" s="1" t="b">
        <v>1</v>
      </c>
      <c r="BL96" s="1">
        <v>1659880326.8499999</v>
      </c>
      <c r="BM96" s="1">
        <v>324.23124999999999</v>
      </c>
      <c r="BN96" s="1">
        <v>371.49593750000003</v>
      </c>
      <c r="BO96" s="1">
        <v>27.316143749999998</v>
      </c>
      <c r="BP96" s="1">
        <v>26.328724999999999</v>
      </c>
      <c r="BQ96" s="1">
        <v>323.00737500000002</v>
      </c>
      <c r="BR96" s="1">
        <v>27.27380625</v>
      </c>
      <c r="BS96" s="1">
        <v>500.14718749999997</v>
      </c>
      <c r="BT96" s="1">
        <v>99.093074999999999</v>
      </c>
      <c r="BU96" s="1">
        <v>0.10003565</v>
      </c>
      <c r="BV96" s="1">
        <v>31.02904375</v>
      </c>
      <c r="BW96" s="1">
        <v>31.857500000000002</v>
      </c>
      <c r="BX96" s="1">
        <v>999.9</v>
      </c>
      <c r="BY96" s="1">
        <v>0</v>
      </c>
      <c r="BZ96" s="1">
        <v>0</v>
      </c>
      <c r="CA96" s="1">
        <v>9993.0487499999999</v>
      </c>
      <c r="CB96" s="1">
        <v>0</v>
      </c>
      <c r="CC96" s="1">
        <v>310.85281250000003</v>
      </c>
      <c r="CD96" s="1">
        <v>-47.264518750000008</v>
      </c>
      <c r="CE96" s="1">
        <v>333.33674999999999</v>
      </c>
      <c r="CF96" s="1">
        <v>381.54062499999998</v>
      </c>
      <c r="CG96" s="1">
        <v>0.98742462499999994</v>
      </c>
      <c r="CH96" s="1">
        <v>371.49593750000003</v>
      </c>
      <c r="CI96" s="1">
        <v>26.328724999999999</v>
      </c>
      <c r="CJ96" s="1">
        <v>2.7068425</v>
      </c>
      <c r="CK96" s="1">
        <v>2.6089962500000001</v>
      </c>
      <c r="CL96" s="1">
        <v>22.326718750000001</v>
      </c>
      <c r="CM96" s="1">
        <v>21.722887499999999</v>
      </c>
      <c r="CN96" s="1">
        <v>2000.003125</v>
      </c>
      <c r="CO96" s="1">
        <v>0.98000275000000003</v>
      </c>
      <c r="CP96" s="1">
        <v>1.9997549999999999E-2</v>
      </c>
      <c r="CQ96" s="1">
        <v>0</v>
      </c>
      <c r="CR96" s="1">
        <v>2.7325624999999998</v>
      </c>
      <c r="CS96" s="1">
        <v>0</v>
      </c>
      <c r="CT96" s="1">
        <v>18505.65625</v>
      </c>
      <c r="CU96" s="1">
        <v>17412.362499999999</v>
      </c>
      <c r="CV96" s="1">
        <v>40.242125000000001</v>
      </c>
      <c r="CW96" s="1">
        <v>41.117125000000001</v>
      </c>
      <c r="CX96" s="1">
        <v>40.140500000000003</v>
      </c>
      <c r="CY96" s="1">
        <v>39.625</v>
      </c>
      <c r="CZ96" s="1">
        <v>40.405999999999999</v>
      </c>
      <c r="DA96" s="1">
        <v>1960.0118749999999</v>
      </c>
      <c r="DB96" s="1">
        <v>39.993125000000013</v>
      </c>
      <c r="DC96" s="1">
        <v>0</v>
      </c>
      <c r="DD96" s="1">
        <v>1659880334.3</v>
      </c>
      <c r="DE96" s="1">
        <v>0</v>
      </c>
      <c r="DF96" s="1">
        <v>0</v>
      </c>
      <c r="DG96" s="1" t="s">
        <v>348</v>
      </c>
      <c r="DH96" s="1">
        <v>1659812590.0999999</v>
      </c>
      <c r="DI96" s="1">
        <v>1659812570.5999999</v>
      </c>
      <c r="DJ96" s="1">
        <v>0</v>
      </c>
      <c r="DK96" s="1">
        <v>-4.8000000000000001E-2</v>
      </c>
      <c r="DL96" s="1">
        <v>0</v>
      </c>
      <c r="DM96" s="1">
        <v>2.9860000000000002</v>
      </c>
      <c r="DN96" s="1">
        <v>1.6E-2</v>
      </c>
      <c r="DO96" s="1">
        <v>2000</v>
      </c>
      <c r="DP96" s="1">
        <v>27</v>
      </c>
      <c r="DQ96" s="1">
        <v>0.33</v>
      </c>
      <c r="DR96" s="1">
        <v>0.43</v>
      </c>
      <c r="DS96" s="1">
        <v>7.3640629737520849</v>
      </c>
      <c r="DT96" s="1">
        <v>5.1798954517685356</v>
      </c>
      <c r="DU96" s="1">
        <v>0.38683141767183737</v>
      </c>
      <c r="DV96" s="1">
        <v>0</v>
      </c>
      <c r="DW96" s="1">
        <v>-47.289509677419353</v>
      </c>
      <c r="DX96" s="1">
        <v>-6.1554629032257706</v>
      </c>
      <c r="DY96" s="1">
        <v>0.45974021019929279</v>
      </c>
      <c r="DZ96" s="1">
        <v>0</v>
      </c>
      <c r="EA96" s="1">
        <v>18.053543633091572</v>
      </c>
      <c r="EB96" s="1">
        <v>170.16063336765339</v>
      </c>
      <c r="EC96" s="1">
        <v>12.83892541241914</v>
      </c>
      <c r="ED96" s="1">
        <v>0</v>
      </c>
      <c r="EE96" s="1">
        <v>0.98000599999999993</v>
      </c>
      <c r="EF96" s="1">
        <v>0.3088991498257852</v>
      </c>
      <c r="EG96" s="1">
        <v>3.4661638835757423E-2</v>
      </c>
      <c r="EH96" s="1">
        <v>0</v>
      </c>
      <c r="EI96" s="1">
        <v>2.0269410045286742</v>
      </c>
      <c r="EJ96" s="1">
        <v>4.6371242597683673E-2</v>
      </c>
      <c r="EK96" s="1">
        <v>3.5511065002129211E-3</v>
      </c>
      <c r="EL96" s="1">
        <v>1</v>
      </c>
      <c r="EM96" s="1">
        <v>1</v>
      </c>
      <c r="EN96" s="1">
        <v>5</v>
      </c>
      <c r="EO96" s="1" t="s">
        <v>371</v>
      </c>
      <c r="EP96" s="1">
        <v>2.9435600000000002</v>
      </c>
      <c r="EQ96" s="1">
        <v>2.8012100000000002</v>
      </c>
      <c r="ER96" s="1">
        <v>8.1698400000000004E-2</v>
      </c>
      <c r="ES96" s="1">
        <v>8.9954900000000004E-2</v>
      </c>
      <c r="ET96" s="1">
        <v>0.117757</v>
      </c>
      <c r="EU96" s="1">
        <v>0.11477900000000001</v>
      </c>
      <c r="EV96" s="1">
        <v>18867.2</v>
      </c>
      <c r="EW96" s="1">
        <v>19607</v>
      </c>
      <c r="EX96" s="1">
        <v>23888.2</v>
      </c>
      <c r="EY96" s="1">
        <v>25068</v>
      </c>
      <c r="EZ96" s="1">
        <v>33726.9</v>
      </c>
      <c r="FA96" s="1">
        <v>35427.300000000003</v>
      </c>
      <c r="FB96" s="1">
        <v>43545.1</v>
      </c>
      <c r="FC96" s="1">
        <v>46335.6</v>
      </c>
      <c r="FD96" s="1">
        <v>1.55385</v>
      </c>
      <c r="FE96" s="1">
        <v>1.8887799999999999</v>
      </c>
      <c r="FF96" s="1">
        <v>0.14862</v>
      </c>
      <c r="FG96" s="1">
        <v>0</v>
      </c>
      <c r="FH96" s="1">
        <v>29.464500000000001</v>
      </c>
      <c r="FI96" s="1">
        <v>999.9</v>
      </c>
      <c r="FJ96" s="1">
        <v>65.400000000000006</v>
      </c>
      <c r="FK96" s="1">
        <v>32.799999999999997</v>
      </c>
      <c r="FL96" s="1">
        <v>32.966799999999999</v>
      </c>
      <c r="FM96" s="1">
        <v>64.695899999999995</v>
      </c>
      <c r="FN96" s="1">
        <v>25.749199999999998</v>
      </c>
      <c r="FO96" s="1">
        <v>1</v>
      </c>
      <c r="FP96" s="1">
        <v>0.315971</v>
      </c>
      <c r="FQ96" s="1">
        <v>0.88032100000000002</v>
      </c>
      <c r="FR96" s="1">
        <v>20.319900000000001</v>
      </c>
      <c r="FS96" s="1">
        <v>5.2119</v>
      </c>
      <c r="FT96" s="1">
        <v>11.904199999999999</v>
      </c>
      <c r="FU96" s="1">
        <v>5.0016999999999996</v>
      </c>
      <c r="FV96" s="1">
        <v>3.2894999999999999</v>
      </c>
      <c r="FW96" s="1">
        <v>9999</v>
      </c>
      <c r="FX96" s="1">
        <v>9999</v>
      </c>
      <c r="FY96" s="1">
        <v>9999</v>
      </c>
      <c r="FZ96" s="1">
        <v>999.9</v>
      </c>
      <c r="GA96" s="1">
        <v>1.85938</v>
      </c>
      <c r="GB96" s="1">
        <v>1.85425</v>
      </c>
      <c r="GC96" s="1">
        <v>1.8575999999999999</v>
      </c>
      <c r="GD96" s="1">
        <v>1.8559300000000001</v>
      </c>
      <c r="GE96" s="1">
        <v>1.8547100000000001</v>
      </c>
      <c r="GF96" s="1">
        <v>1.8544099999999999</v>
      </c>
      <c r="GG96" s="1">
        <v>1.8530199999999999</v>
      </c>
      <c r="GH96" s="1">
        <v>1.85623</v>
      </c>
      <c r="GI96" s="1">
        <v>0</v>
      </c>
      <c r="GJ96" s="1">
        <v>0</v>
      </c>
      <c r="GK96" s="1">
        <v>0</v>
      </c>
      <c r="GL96" s="1">
        <v>0</v>
      </c>
      <c r="GM96" s="1" t="s">
        <v>350</v>
      </c>
      <c r="GN96" s="1" t="s">
        <v>351</v>
      </c>
      <c r="GO96" s="1" t="s">
        <v>352</v>
      </c>
      <c r="GP96" s="1" t="s">
        <v>352</v>
      </c>
      <c r="GQ96" s="1" t="s">
        <v>352</v>
      </c>
      <c r="GR96" s="1" t="s">
        <v>352</v>
      </c>
      <c r="GS96" s="1">
        <v>0</v>
      </c>
      <c r="GT96" s="1">
        <v>100</v>
      </c>
      <c r="GU96" s="1">
        <v>100</v>
      </c>
      <c r="GV96" s="1">
        <v>1.31</v>
      </c>
      <c r="GW96" s="1">
        <v>4.24E-2</v>
      </c>
      <c r="GX96" s="1">
        <v>0.39266368898363929</v>
      </c>
      <c r="GY96" s="1">
        <v>3.036990343597491E-3</v>
      </c>
      <c r="GZ96" s="1">
        <v>-1.538114387597119E-6</v>
      </c>
      <c r="HA96" s="1">
        <v>3.3909691194327332E-10</v>
      </c>
      <c r="HB96" s="1">
        <v>-2.894341138822331E-2</v>
      </c>
      <c r="HC96" s="1">
        <v>9.7621983196103414E-3</v>
      </c>
      <c r="HD96" s="1">
        <v>-3.3387782167185642E-4</v>
      </c>
      <c r="HE96" s="1">
        <v>2.632278881966732E-6</v>
      </c>
      <c r="HF96" s="1">
        <v>6</v>
      </c>
      <c r="HG96" s="1">
        <v>2134</v>
      </c>
      <c r="HH96" s="1">
        <v>2</v>
      </c>
      <c r="HI96" s="1">
        <v>31</v>
      </c>
      <c r="HJ96" s="1">
        <v>1129.0999999999999</v>
      </c>
      <c r="HK96" s="1">
        <v>1129.4000000000001</v>
      </c>
      <c r="HL96" s="1">
        <v>1.09253</v>
      </c>
      <c r="HM96" s="1">
        <v>2.2936999999999999</v>
      </c>
      <c r="HN96" s="1">
        <v>1.4978</v>
      </c>
      <c r="HO96" s="1">
        <v>2.3083499999999999</v>
      </c>
      <c r="HP96" s="1">
        <v>1.5478499999999999</v>
      </c>
      <c r="HQ96" s="1">
        <v>2.4072300000000002</v>
      </c>
      <c r="HR96" s="1">
        <v>35.847700000000003</v>
      </c>
      <c r="HS96" s="1">
        <v>15.786899999999999</v>
      </c>
      <c r="HT96" s="1">
        <v>18</v>
      </c>
      <c r="HU96" s="1">
        <v>291.86900000000003</v>
      </c>
      <c r="HV96" s="1">
        <v>511.24900000000002</v>
      </c>
      <c r="HW96" s="1">
        <v>28.492699999999999</v>
      </c>
      <c r="HX96" s="1">
        <v>31.105</v>
      </c>
      <c r="HY96" s="1">
        <v>30</v>
      </c>
      <c r="HZ96" s="1">
        <v>30.9666</v>
      </c>
      <c r="IA96" s="1">
        <v>31.0335</v>
      </c>
      <c r="IB96" s="1">
        <v>21.8994</v>
      </c>
      <c r="IC96" s="1">
        <v>23.566600000000001</v>
      </c>
      <c r="ID96" s="1">
        <v>57.311999999999998</v>
      </c>
      <c r="IE96" s="1">
        <v>28.4602</v>
      </c>
      <c r="IF96" s="1">
        <v>451.82100000000003</v>
      </c>
      <c r="IG96" s="1">
        <v>26.278099999999998</v>
      </c>
      <c r="IH96" s="1">
        <v>100.702</v>
      </c>
      <c r="II96" s="1">
        <v>100.42400000000001</v>
      </c>
      <c r="IJ96" s="1" t="s">
        <v>353</v>
      </c>
    </row>
    <row r="97" spans="1:244" ht="15.75" customHeight="1" x14ac:dyDescent="0.3">
      <c r="A97" s="1">
        <v>81</v>
      </c>
      <c r="B97" s="1">
        <v>1659880336.0999999</v>
      </c>
      <c r="C97" s="1">
        <v>79</v>
      </c>
      <c r="D97" s="1" t="s">
        <v>513</v>
      </c>
      <c r="E97" s="1" t="s">
        <v>514</v>
      </c>
      <c r="F97" s="1">
        <v>1</v>
      </c>
      <c r="H97" s="1" t="s">
        <v>345</v>
      </c>
      <c r="M97" s="1" t="s">
        <v>346</v>
      </c>
      <c r="N97" s="1">
        <v>1659880328.3666661</v>
      </c>
      <c r="O97" s="1">
        <f t="shared" si="0"/>
        <v>8.7829060979712262E-4</v>
      </c>
      <c r="P97" s="1">
        <f t="shared" si="1"/>
        <v>0.87829060979712259</v>
      </c>
      <c r="Q97" s="1">
        <f t="shared" si="2"/>
        <v>8.099932438042444</v>
      </c>
      <c r="R97" s="1">
        <f t="shared" si="3"/>
        <v>331.75693333333328</v>
      </c>
      <c r="S97" s="1">
        <f t="shared" si="4"/>
        <v>12.80249167479815</v>
      </c>
      <c r="T97" s="1">
        <f t="shared" si="5"/>
        <v>1.2699151143242411</v>
      </c>
      <c r="U97" s="1">
        <f t="shared" si="6"/>
        <v>32.907902197757302</v>
      </c>
      <c r="V97" s="1">
        <f t="shared" si="7"/>
        <v>4.1673081273547748E-2</v>
      </c>
      <c r="W97" s="1">
        <f t="shared" si="8"/>
        <v>2.9120328896976639</v>
      </c>
      <c r="X97" s="1">
        <f t="shared" si="9"/>
        <v>4.1344584657029226E-2</v>
      </c>
      <c r="Y97" s="1">
        <f t="shared" si="10"/>
        <v>2.5869663544698003E-2</v>
      </c>
      <c r="Z97" s="1">
        <f t="shared" si="11"/>
        <v>321.51408348441618</v>
      </c>
      <c r="AA97" s="1">
        <f t="shared" si="12"/>
        <v>32.702937498732588</v>
      </c>
      <c r="AB97" s="1">
        <f t="shared" si="13"/>
        <v>31.860946666666671</v>
      </c>
      <c r="AC97" s="1">
        <f t="shared" si="14"/>
        <v>4.7376294483313002</v>
      </c>
      <c r="AD97" s="1">
        <f t="shared" si="15"/>
        <v>59.955538017631518</v>
      </c>
      <c r="AE97" s="1">
        <f t="shared" si="16"/>
        <v>2.7095593735457602</v>
      </c>
      <c r="AF97" s="1">
        <f t="shared" si="17"/>
        <v>4.5192812259460373</v>
      </c>
      <c r="AG97" s="1">
        <f t="shared" si="18"/>
        <v>2.02807007478554</v>
      </c>
      <c r="AH97" s="1">
        <f t="shared" si="19"/>
        <v>-38.732615892053104</v>
      </c>
      <c r="AI97" s="1">
        <f t="shared" si="20"/>
        <v>-130.34334430154999</v>
      </c>
      <c r="AJ97" s="1">
        <f t="shared" si="21"/>
        <v>-10.095658706689472</v>
      </c>
      <c r="AK97" s="1">
        <f t="shared" si="22"/>
        <v>142.34246458412363</v>
      </c>
      <c r="AL97" s="1">
        <f t="shared" si="23"/>
        <v>39.24001147449421</v>
      </c>
      <c r="AM97" s="1">
        <f t="shared" si="24"/>
        <v>0.85312652603998229</v>
      </c>
      <c r="AN97" s="1">
        <f t="shared" si="25"/>
        <v>8.099932438042444</v>
      </c>
      <c r="AO97" s="1">
        <v>413.91878652910771</v>
      </c>
      <c r="AP97" s="1">
        <v>377.94710909090901</v>
      </c>
      <c r="AQ97" s="1">
        <v>5.1006620505796381</v>
      </c>
      <c r="AR97" s="1">
        <v>65.044434554698469</v>
      </c>
      <c r="AS97" s="1">
        <f t="shared" si="26"/>
        <v>0.87829060979712259</v>
      </c>
      <c r="AT97" s="1">
        <v>26.27997438039349</v>
      </c>
      <c r="AU97" s="1">
        <v>27.30499575757575</v>
      </c>
      <c r="AV97" s="1">
        <v>-2.3675056992545611E-5</v>
      </c>
      <c r="AW97" s="1">
        <v>82.478048087778163</v>
      </c>
      <c r="AX97" s="1">
        <v>194</v>
      </c>
      <c r="AY97" s="1">
        <v>39</v>
      </c>
      <c r="AZ97" s="1">
        <f t="shared" si="27"/>
        <v>1</v>
      </c>
      <c r="BA97" s="1">
        <f t="shared" si="28"/>
        <v>0</v>
      </c>
      <c r="BB97" s="1">
        <f t="shared" si="29"/>
        <v>51658.775841212824</v>
      </c>
      <c r="BC97" s="1">
        <f t="shared" si="30"/>
        <v>1999.990666666667</v>
      </c>
      <c r="BD97" s="1">
        <f t="shared" si="31"/>
        <v>1681.1919388002159</v>
      </c>
      <c r="BE97" s="1">
        <f t="shared" si="32"/>
        <v>0.84059989219960474</v>
      </c>
      <c r="BF97" s="1">
        <f t="shared" si="33"/>
        <v>0.16075779194523712</v>
      </c>
      <c r="BG97" s="1">
        <v>6</v>
      </c>
      <c r="BH97" s="1">
        <v>0.5</v>
      </c>
      <c r="BI97" s="1" t="s">
        <v>347</v>
      </c>
      <c r="BJ97" s="1">
        <v>2</v>
      </c>
      <c r="BK97" s="1" t="b">
        <v>1</v>
      </c>
      <c r="BL97" s="1">
        <v>1659880328.3666661</v>
      </c>
      <c r="BM97" s="1">
        <v>331.75693333333328</v>
      </c>
      <c r="BN97" s="1">
        <v>379.17059999999998</v>
      </c>
      <c r="BO97" s="1">
        <v>27.316086666666671</v>
      </c>
      <c r="BP97" s="1">
        <v>26.320593333333331</v>
      </c>
      <c r="BQ97" s="1">
        <v>330.51693333333333</v>
      </c>
      <c r="BR97" s="1">
        <v>27.273753333333332</v>
      </c>
      <c r="BS97" s="1">
        <v>500.14746666666662</v>
      </c>
      <c r="BT97" s="1">
        <v>99.092766666666662</v>
      </c>
      <c r="BU97" s="1">
        <v>0.10004256</v>
      </c>
      <c r="BV97" s="1">
        <v>31.0307</v>
      </c>
      <c r="BW97" s="1">
        <v>31.860946666666671</v>
      </c>
      <c r="BX97" s="1">
        <v>999.89999999999986</v>
      </c>
      <c r="BY97" s="1">
        <v>0</v>
      </c>
      <c r="BZ97" s="1">
        <v>0</v>
      </c>
      <c r="CA97" s="1">
        <v>9991.1253333333334</v>
      </c>
      <c r="CB97" s="1">
        <v>0</v>
      </c>
      <c r="CC97" s="1">
        <v>311.44040000000001</v>
      </c>
      <c r="CD97" s="1">
        <v>-47.413459999999993</v>
      </c>
      <c r="CE97" s="1">
        <v>341.07373333333328</v>
      </c>
      <c r="CF97" s="1">
        <v>389.41953333333339</v>
      </c>
      <c r="CG97" s="1">
        <v>0.99549720000000008</v>
      </c>
      <c r="CH97" s="1">
        <v>379.17059999999998</v>
      </c>
      <c r="CI97" s="1">
        <v>26.320593333333331</v>
      </c>
      <c r="CJ97" s="1">
        <v>2.706828666666667</v>
      </c>
      <c r="CK97" s="1">
        <v>2.6081826666666661</v>
      </c>
      <c r="CL97" s="1">
        <v>22.32662666666667</v>
      </c>
      <c r="CM97" s="1">
        <v>21.717786666666669</v>
      </c>
      <c r="CN97" s="1">
        <v>1999.990666666667</v>
      </c>
      <c r="CO97" s="1">
        <v>0.98000280000000017</v>
      </c>
      <c r="CP97" s="1">
        <v>1.9997500000000001E-2</v>
      </c>
      <c r="CQ97" s="1">
        <v>0</v>
      </c>
      <c r="CR97" s="1">
        <v>2.611933333333333</v>
      </c>
      <c r="CS97" s="1">
        <v>0</v>
      </c>
      <c r="CT97" s="1">
        <v>18501.386666666669</v>
      </c>
      <c r="CU97" s="1">
        <v>17412.25333333333</v>
      </c>
      <c r="CV97" s="1">
        <v>40.241599999999998</v>
      </c>
      <c r="CW97" s="1">
        <v>41.125</v>
      </c>
      <c r="CX97" s="1">
        <v>40.141533333333342</v>
      </c>
      <c r="CY97" s="1">
        <v>39.625</v>
      </c>
      <c r="CZ97" s="1">
        <v>40.412199999999999</v>
      </c>
      <c r="DA97" s="1">
        <v>1960</v>
      </c>
      <c r="DB97" s="1">
        <v>39.992666666666672</v>
      </c>
      <c r="DC97" s="1">
        <v>0</v>
      </c>
      <c r="DD97" s="1">
        <v>1659880334.9000001</v>
      </c>
      <c r="DE97" s="1">
        <v>0</v>
      </c>
      <c r="DF97" s="1">
        <v>0</v>
      </c>
      <c r="DG97" s="1" t="s">
        <v>348</v>
      </c>
      <c r="DH97" s="1">
        <v>1659812590.0999999</v>
      </c>
      <c r="DI97" s="1">
        <v>1659812570.5999999</v>
      </c>
      <c r="DJ97" s="1">
        <v>0</v>
      </c>
      <c r="DK97" s="1">
        <v>-4.8000000000000001E-2</v>
      </c>
      <c r="DL97" s="1">
        <v>0</v>
      </c>
      <c r="DM97" s="1">
        <v>2.9860000000000002</v>
      </c>
      <c r="DN97" s="1">
        <v>1.6E-2</v>
      </c>
      <c r="DO97" s="1">
        <v>2000</v>
      </c>
      <c r="DP97" s="1">
        <v>27</v>
      </c>
      <c r="DQ97" s="1">
        <v>0.33</v>
      </c>
      <c r="DR97" s="1">
        <v>0.43</v>
      </c>
      <c r="DS97" s="1">
        <v>7.3640629737520849</v>
      </c>
      <c r="DT97" s="1">
        <v>5.1798954517685356</v>
      </c>
      <c r="DU97" s="1">
        <v>0.38683141767183737</v>
      </c>
      <c r="DV97" s="1">
        <v>0</v>
      </c>
      <c r="DW97" s="1">
        <v>-47.289509677419353</v>
      </c>
      <c r="DX97" s="1">
        <v>-6.1554629032257706</v>
      </c>
      <c r="DY97" s="1">
        <v>0.45974021019929279</v>
      </c>
      <c r="DZ97" s="1">
        <v>0</v>
      </c>
      <c r="EA97" s="1">
        <v>18.053543633091572</v>
      </c>
      <c r="EB97" s="1">
        <v>170.16063336765339</v>
      </c>
      <c r="EC97" s="1">
        <v>12.83892541241914</v>
      </c>
      <c r="ED97" s="1">
        <v>0</v>
      </c>
      <c r="EE97" s="1">
        <v>0.98000599999999993</v>
      </c>
      <c r="EF97" s="1">
        <v>0.3088991498257852</v>
      </c>
      <c r="EG97" s="1">
        <v>3.4661638835757423E-2</v>
      </c>
      <c r="EH97" s="1">
        <v>0</v>
      </c>
      <c r="EI97" s="1">
        <v>2.0269410045286742</v>
      </c>
      <c r="EJ97" s="1">
        <v>4.6371242597683673E-2</v>
      </c>
      <c r="EK97" s="1">
        <v>3.5511065002129211E-3</v>
      </c>
      <c r="EL97" s="1">
        <v>1</v>
      </c>
      <c r="EM97" s="1">
        <v>1</v>
      </c>
      <c r="EN97" s="1">
        <v>5</v>
      </c>
      <c r="EO97" s="1" t="s">
        <v>371</v>
      </c>
      <c r="EP97" s="1">
        <v>2.9434999999999998</v>
      </c>
      <c r="EQ97" s="1">
        <v>2.8011300000000001</v>
      </c>
      <c r="ER97" s="1">
        <v>8.2568199999999994E-2</v>
      </c>
      <c r="ES97" s="1">
        <v>9.0800199999999998E-2</v>
      </c>
      <c r="ET97" s="1">
        <v>0.11774999999999999</v>
      </c>
      <c r="EU97" s="1">
        <v>0.11475299999999999</v>
      </c>
      <c r="EV97" s="1">
        <v>18849.400000000001</v>
      </c>
      <c r="EW97" s="1">
        <v>19589</v>
      </c>
      <c r="EX97" s="1">
        <v>23888.3</v>
      </c>
      <c r="EY97" s="1">
        <v>25068.3</v>
      </c>
      <c r="EZ97" s="1">
        <v>33727.199999999997</v>
      </c>
      <c r="FA97" s="1">
        <v>35428.300000000003</v>
      </c>
      <c r="FB97" s="1">
        <v>43545.1</v>
      </c>
      <c r="FC97" s="1">
        <v>46335.6</v>
      </c>
      <c r="FD97" s="1">
        <v>1.5537000000000001</v>
      </c>
      <c r="FE97" s="1">
        <v>1.8886799999999999</v>
      </c>
      <c r="FF97" s="1">
        <v>0.14871400000000001</v>
      </c>
      <c r="FG97" s="1">
        <v>0</v>
      </c>
      <c r="FH97" s="1">
        <v>29.4649</v>
      </c>
      <c r="FI97" s="1">
        <v>999.9</v>
      </c>
      <c r="FJ97" s="1">
        <v>65.400000000000006</v>
      </c>
      <c r="FK97" s="1">
        <v>32.799999999999997</v>
      </c>
      <c r="FL97" s="1">
        <v>32.969299999999997</v>
      </c>
      <c r="FM97" s="1">
        <v>64.745900000000006</v>
      </c>
      <c r="FN97" s="1">
        <v>25.749199999999998</v>
      </c>
      <c r="FO97" s="1">
        <v>1</v>
      </c>
      <c r="FP97" s="1">
        <v>0.315996</v>
      </c>
      <c r="FQ97" s="1">
        <v>0.89634800000000003</v>
      </c>
      <c r="FR97" s="1">
        <v>20.319800000000001</v>
      </c>
      <c r="FS97" s="1">
        <v>5.2117500000000003</v>
      </c>
      <c r="FT97" s="1">
        <v>11.9047</v>
      </c>
      <c r="FU97" s="1">
        <v>5.0016999999999996</v>
      </c>
      <c r="FV97" s="1">
        <v>3.2894999999999999</v>
      </c>
      <c r="FW97" s="1">
        <v>9999</v>
      </c>
      <c r="FX97" s="1">
        <v>9999</v>
      </c>
      <c r="FY97" s="1">
        <v>9999</v>
      </c>
      <c r="FZ97" s="1">
        <v>999.9</v>
      </c>
      <c r="GA97" s="1">
        <v>1.85938</v>
      </c>
      <c r="GB97" s="1">
        <v>1.85425</v>
      </c>
      <c r="GC97" s="1">
        <v>1.8575999999999999</v>
      </c>
      <c r="GD97" s="1">
        <v>1.8559300000000001</v>
      </c>
      <c r="GE97" s="1">
        <v>1.8547100000000001</v>
      </c>
      <c r="GF97" s="1">
        <v>1.8544099999999999</v>
      </c>
      <c r="GG97" s="1">
        <v>1.85301</v>
      </c>
      <c r="GH97" s="1">
        <v>1.85623</v>
      </c>
      <c r="GI97" s="1">
        <v>0</v>
      </c>
      <c r="GJ97" s="1">
        <v>0</v>
      </c>
      <c r="GK97" s="1">
        <v>0</v>
      </c>
      <c r="GL97" s="1">
        <v>0</v>
      </c>
      <c r="GM97" s="1" t="s">
        <v>350</v>
      </c>
      <c r="GN97" s="1" t="s">
        <v>351</v>
      </c>
      <c r="GO97" s="1" t="s">
        <v>352</v>
      </c>
      <c r="GP97" s="1" t="s">
        <v>352</v>
      </c>
      <c r="GQ97" s="1" t="s">
        <v>352</v>
      </c>
      <c r="GR97" s="1" t="s">
        <v>352</v>
      </c>
      <c r="GS97" s="1">
        <v>0</v>
      </c>
      <c r="GT97" s="1">
        <v>100</v>
      </c>
      <c r="GU97" s="1">
        <v>100</v>
      </c>
      <c r="GV97" s="1">
        <v>1.32</v>
      </c>
      <c r="GW97" s="1">
        <v>4.24E-2</v>
      </c>
      <c r="GX97" s="1">
        <v>0.39266368898363929</v>
      </c>
      <c r="GY97" s="1">
        <v>3.036990343597491E-3</v>
      </c>
      <c r="GZ97" s="1">
        <v>-1.538114387597119E-6</v>
      </c>
      <c r="HA97" s="1">
        <v>3.3909691194327332E-10</v>
      </c>
      <c r="HB97" s="1">
        <v>-2.894341138822331E-2</v>
      </c>
      <c r="HC97" s="1">
        <v>9.7621983196103414E-3</v>
      </c>
      <c r="HD97" s="1">
        <v>-3.3387782167185642E-4</v>
      </c>
      <c r="HE97" s="1">
        <v>2.632278881966732E-6</v>
      </c>
      <c r="HF97" s="1">
        <v>6</v>
      </c>
      <c r="HG97" s="1">
        <v>2134</v>
      </c>
      <c r="HH97" s="1">
        <v>2</v>
      </c>
      <c r="HI97" s="1">
        <v>31</v>
      </c>
      <c r="HJ97" s="1">
        <v>1129.0999999999999</v>
      </c>
      <c r="HK97" s="1">
        <v>1129.4000000000001</v>
      </c>
      <c r="HL97" s="1">
        <v>1.1059600000000001</v>
      </c>
      <c r="HM97" s="1">
        <v>2.3144499999999999</v>
      </c>
      <c r="HN97" s="1">
        <v>1.4978</v>
      </c>
      <c r="HO97" s="1">
        <v>2.3083499999999999</v>
      </c>
      <c r="HP97" s="1">
        <v>1.5478499999999999</v>
      </c>
      <c r="HQ97" s="1">
        <v>2.3290999999999999</v>
      </c>
      <c r="HR97" s="1">
        <v>35.847700000000003</v>
      </c>
      <c r="HS97" s="1">
        <v>15.786899999999999</v>
      </c>
      <c r="HT97" s="1">
        <v>18</v>
      </c>
      <c r="HU97" s="1">
        <v>291.80799999999999</v>
      </c>
      <c r="HV97" s="1">
        <v>511.18099999999998</v>
      </c>
      <c r="HW97" s="1">
        <v>28.4877</v>
      </c>
      <c r="HX97" s="1">
        <v>31.105</v>
      </c>
      <c r="HY97" s="1">
        <v>30.0001</v>
      </c>
      <c r="HZ97" s="1">
        <v>30.9666</v>
      </c>
      <c r="IA97" s="1">
        <v>31.0335</v>
      </c>
      <c r="IB97" s="1">
        <v>22.158799999999999</v>
      </c>
      <c r="IC97" s="1">
        <v>23.566600000000001</v>
      </c>
      <c r="ID97" s="1">
        <v>57.311999999999998</v>
      </c>
      <c r="IE97" s="1">
        <v>28.4602</v>
      </c>
      <c r="IF97" s="1">
        <v>451.82100000000003</v>
      </c>
      <c r="IG97" s="1">
        <v>26.276299999999999</v>
      </c>
      <c r="IH97" s="1">
        <v>100.702</v>
      </c>
      <c r="II97" s="1">
        <v>100.425</v>
      </c>
      <c r="IJ97" s="1" t="s">
        <v>353</v>
      </c>
    </row>
    <row r="98" spans="1:244" ht="15.75" customHeight="1" x14ac:dyDescent="0.3">
      <c r="A98" s="1">
        <v>82</v>
      </c>
      <c r="B98" s="1">
        <v>1659880337.0999999</v>
      </c>
      <c r="C98" s="1">
        <v>80</v>
      </c>
      <c r="D98" s="1" t="s">
        <v>515</v>
      </c>
      <c r="E98" s="1" t="s">
        <v>516</v>
      </c>
      <c r="F98" s="1">
        <v>1</v>
      </c>
      <c r="H98" s="1" t="s">
        <v>345</v>
      </c>
      <c r="M98" s="1" t="s">
        <v>346</v>
      </c>
      <c r="N98" s="1">
        <v>1659880328.8812499</v>
      </c>
      <c r="O98" s="1">
        <f t="shared" si="0"/>
        <v>8.7715960029407028E-4</v>
      </c>
      <c r="P98" s="1">
        <f t="shared" si="1"/>
        <v>0.87715960029407025</v>
      </c>
      <c r="Q98" s="1">
        <f t="shared" si="2"/>
        <v>8.1590619701250553</v>
      </c>
      <c r="R98" s="1">
        <f t="shared" si="3"/>
        <v>334.30831250000011</v>
      </c>
      <c r="S98" s="1">
        <f t="shared" si="4"/>
        <v>12.545097711561315</v>
      </c>
      <c r="T98" s="1">
        <f t="shared" si="5"/>
        <v>1.2443831263197869</v>
      </c>
      <c r="U98" s="1">
        <f t="shared" si="6"/>
        <v>33.160971132178432</v>
      </c>
      <c r="V98" s="1">
        <f t="shared" si="7"/>
        <v>4.1608971352072359E-2</v>
      </c>
      <c r="W98" s="1">
        <f t="shared" si="8"/>
        <v>2.9119243553489618</v>
      </c>
      <c r="X98" s="1">
        <f t="shared" si="9"/>
        <v>4.1281468289130395E-2</v>
      </c>
      <c r="Y98" s="1">
        <f t="shared" si="10"/>
        <v>2.5830127520700626E-2</v>
      </c>
      <c r="Z98" s="1">
        <f t="shared" si="11"/>
        <v>321.51287032914081</v>
      </c>
      <c r="AA98" s="1">
        <f t="shared" si="12"/>
        <v>32.703994809416109</v>
      </c>
      <c r="AB98" s="1">
        <f t="shared" si="13"/>
        <v>31.862425000000002</v>
      </c>
      <c r="AC98" s="1">
        <f t="shared" si="14"/>
        <v>4.7380262858188136</v>
      </c>
      <c r="AD98" s="1">
        <f t="shared" si="15"/>
        <v>59.951235669005406</v>
      </c>
      <c r="AE98" s="1">
        <f t="shared" si="16"/>
        <v>2.7094749834022358</v>
      </c>
      <c r="AF98" s="1">
        <f t="shared" si="17"/>
        <v>4.5194647836141693</v>
      </c>
      <c r="AG98" s="1">
        <f t="shared" si="18"/>
        <v>2.0285513024165778</v>
      </c>
      <c r="AH98" s="1">
        <f t="shared" si="19"/>
        <v>-38.682738372968501</v>
      </c>
      <c r="AI98" s="1">
        <f t="shared" si="20"/>
        <v>-130.45871266349496</v>
      </c>
      <c r="AJ98" s="1">
        <f t="shared" si="21"/>
        <v>-10.105080220225997</v>
      </c>
      <c r="AK98" s="1">
        <f t="shared" si="22"/>
        <v>142.26633907245133</v>
      </c>
      <c r="AL98" s="1">
        <f t="shared" si="23"/>
        <v>39.281098891909203</v>
      </c>
      <c r="AM98" s="1">
        <f t="shared" si="24"/>
        <v>0.85553165779989604</v>
      </c>
      <c r="AN98" s="1">
        <f t="shared" si="25"/>
        <v>8.1590619701250553</v>
      </c>
      <c r="AO98" s="1">
        <v>419.07520462515572</v>
      </c>
      <c r="AP98" s="1">
        <v>383.043206060606</v>
      </c>
      <c r="AQ98" s="1">
        <v>5.0982287120648886</v>
      </c>
      <c r="AR98" s="1">
        <v>65.044434554698469</v>
      </c>
      <c r="AS98" s="1">
        <f t="shared" si="26"/>
        <v>0.87715960029407025</v>
      </c>
      <c r="AT98" s="1">
        <v>26.278688537052091</v>
      </c>
      <c r="AU98" s="1">
        <v>27.302393333333342</v>
      </c>
      <c r="AV98" s="1">
        <v>-2.3853400672322499E-5</v>
      </c>
      <c r="AW98" s="1">
        <v>82.478048087778163</v>
      </c>
      <c r="AX98" s="1">
        <v>194</v>
      </c>
      <c r="AY98" s="1">
        <v>39</v>
      </c>
      <c r="AZ98" s="1">
        <f t="shared" si="27"/>
        <v>1</v>
      </c>
      <c r="BA98" s="1">
        <f t="shared" si="28"/>
        <v>0</v>
      </c>
      <c r="BB98" s="1">
        <f t="shared" si="29"/>
        <v>51655.578052054057</v>
      </c>
      <c r="BC98" s="1">
        <f t="shared" si="30"/>
        <v>1999.983125</v>
      </c>
      <c r="BD98" s="1">
        <f t="shared" si="31"/>
        <v>1681.1855988752025</v>
      </c>
      <c r="BE98" s="1">
        <f t="shared" si="32"/>
        <v>0.84059989199918994</v>
      </c>
      <c r="BF98" s="1">
        <f t="shared" si="33"/>
        <v>0.16075779155843667</v>
      </c>
      <c r="BG98" s="1">
        <v>6</v>
      </c>
      <c r="BH98" s="1">
        <v>0.5</v>
      </c>
      <c r="BI98" s="1" t="s">
        <v>347</v>
      </c>
      <c r="BJ98" s="1">
        <v>2</v>
      </c>
      <c r="BK98" s="1" t="b">
        <v>1</v>
      </c>
      <c r="BL98" s="1">
        <v>1659880328.8812499</v>
      </c>
      <c r="BM98" s="1">
        <v>334.30831250000011</v>
      </c>
      <c r="BN98" s="1">
        <v>381.7748125</v>
      </c>
      <c r="BO98" s="1">
        <v>27.31524375</v>
      </c>
      <c r="BP98" s="1">
        <v>26.31694375</v>
      </c>
      <c r="BQ98" s="1">
        <v>333.06299999999999</v>
      </c>
      <c r="BR98" s="1">
        <v>27.272906249999998</v>
      </c>
      <c r="BS98" s="1">
        <v>500.14781249999999</v>
      </c>
      <c r="BT98" s="1">
        <v>99.092737499999998</v>
      </c>
      <c r="BU98" s="1">
        <v>0.10004321250000001</v>
      </c>
      <c r="BV98" s="1">
        <v>31.031412499999998</v>
      </c>
      <c r="BW98" s="1">
        <v>31.862425000000002</v>
      </c>
      <c r="BX98" s="1">
        <v>999.9</v>
      </c>
      <c r="BY98" s="1">
        <v>0</v>
      </c>
      <c r="BZ98" s="1">
        <v>0</v>
      </c>
      <c r="CA98" s="1">
        <v>9990.5081250000003</v>
      </c>
      <c r="CB98" s="1">
        <v>0</v>
      </c>
      <c r="CC98" s="1">
        <v>311.57568750000002</v>
      </c>
      <c r="CD98" s="1">
        <v>-47.466275000000003</v>
      </c>
      <c r="CE98" s="1">
        <v>343.6964375</v>
      </c>
      <c r="CF98" s="1">
        <v>392.09256249999999</v>
      </c>
      <c r="CG98" s="1">
        <v>0.99830487499999987</v>
      </c>
      <c r="CH98" s="1">
        <v>381.7748125</v>
      </c>
      <c r="CI98" s="1">
        <v>26.31694375</v>
      </c>
      <c r="CJ98" s="1">
        <v>2.706744375</v>
      </c>
      <c r="CK98" s="1">
        <v>2.6078199999999998</v>
      </c>
      <c r="CL98" s="1">
        <v>22.326112500000001</v>
      </c>
      <c r="CM98" s="1">
        <v>21.715512499999999</v>
      </c>
      <c r="CN98" s="1">
        <v>1999.983125</v>
      </c>
      <c r="CO98" s="1">
        <v>0.98000275000000003</v>
      </c>
      <c r="CP98" s="1">
        <v>1.9997549999999999E-2</v>
      </c>
      <c r="CQ98" s="1">
        <v>0</v>
      </c>
      <c r="CR98" s="1">
        <v>2.5623125</v>
      </c>
      <c r="CS98" s="1">
        <v>0</v>
      </c>
      <c r="CT98" s="1">
        <v>18498.150000000001</v>
      </c>
      <c r="CU98" s="1">
        <v>17412.1875</v>
      </c>
      <c r="CV98" s="1">
        <v>40.242125000000001</v>
      </c>
      <c r="CW98" s="1">
        <v>41.125</v>
      </c>
      <c r="CX98" s="1">
        <v>40.144374999999997</v>
      </c>
      <c r="CY98" s="1">
        <v>39.625</v>
      </c>
      <c r="CZ98" s="1">
        <v>40.41375</v>
      </c>
      <c r="DA98" s="1">
        <v>1959.9925000000001</v>
      </c>
      <c r="DB98" s="1">
        <v>39.992500000000007</v>
      </c>
      <c r="DC98" s="1">
        <v>0</v>
      </c>
      <c r="DD98" s="1">
        <v>1659880336.0999999</v>
      </c>
      <c r="DE98" s="1">
        <v>0</v>
      </c>
      <c r="DF98" s="1">
        <v>0</v>
      </c>
      <c r="DG98" s="1" t="s">
        <v>348</v>
      </c>
      <c r="DH98" s="1">
        <v>1659812590.0999999</v>
      </c>
      <c r="DI98" s="1">
        <v>1659812570.5999999</v>
      </c>
      <c r="DJ98" s="1">
        <v>0</v>
      </c>
      <c r="DK98" s="1">
        <v>-4.8000000000000001E-2</v>
      </c>
      <c r="DL98" s="1">
        <v>0</v>
      </c>
      <c r="DM98" s="1">
        <v>2.9860000000000002</v>
      </c>
      <c r="DN98" s="1">
        <v>1.6E-2</v>
      </c>
      <c r="DO98" s="1">
        <v>2000</v>
      </c>
      <c r="DP98" s="1">
        <v>27</v>
      </c>
      <c r="DQ98" s="1">
        <v>0.33</v>
      </c>
      <c r="DR98" s="1">
        <v>0.43</v>
      </c>
      <c r="DS98" s="1">
        <v>7.4908354046222971</v>
      </c>
      <c r="DT98" s="1">
        <v>5.1045706430209874</v>
      </c>
      <c r="DU98" s="1">
        <v>0.38155635241678088</v>
      </c>
      <c r="DV98" s="1">
        <v>0</v>
      </c>
      <c r="DW98" s="1">
        <v>-47.462443333333333</v>
      </c>
      <c r="DX98" s="1">
        <v>-6.1459835372635441</v>
      </c>
      <c r="DY98" s="1">
        <v>0.44437814278932503</v>
      </c>
      <c r="DZ98" s="1">
        <v>0</v>
      </c>
      <c r="EA98" s="1">
        <v>21.664913080210429</v>
      </c>
      <c r="EB98" s="1">
        <v>186.7042217971175</v>
      </c>
      <c r="EC98" s="1">
        <v>14.346015678629159</v>
      </c>
      <c r="ED98" s="1">
        <v>0</v>
      </c>
      <c r="EE98" s="1">
        <v>0.98654937499999984</v>
      </c>
      <c r="EF98" s="1">
        <v>0.35008524202626579</v>
      </c>
      <c r="EG98" s="1">
        <v>3.6635811627891833E-2</v>
      </c>
      <c r="EH98" s="1">
        <v>0</v>
      </c>
      <c r="EI98" s="1">
        <v>2.027872119036795</v>
      </c>
      <c r="EJ98" s="1">
        <v>5.2177244748438149E-2</v>
      </c>
      <c r="EK98" s="1">
        <v>4.0114913512796797E-3</v>
      </c>
      <c r="EL98" s="1">
        <v>1</v>
      </c>
      <c r="EM98" s="1">
        <v>1</v>
      </c>
      <c r="EN98" s="1">
        <v>5</v>
      </c>
      <c r="EO98" s="1" t="s">
        <v>371</v>
      </c>
      <c r="EP98" s="1">
        <v>2.94353</v>
      </c>
      <c r="EQ98" s="1">
        <v>2.8010600000000001</v>
      </c>
      <c r="ER98" s="1">
        <v>8.3423899999999995E-2</v>
      </c>
      <c r="ES98" s="1">
        <v>9.1633000000000006E-2</v>
      </c>
      <c r="ET98" s="1">
        <v>0.117744</v>
      </c>
      <c r="EU98" s="1">
        <v>0.11472599999999999</v>
      </c>
      <c r="EV98" s="1">
        <v>18831.8</v>
      </c>
      <c r="EW98" s="1">
        <v>19571.099999999999</v>
      </c>
      <c r="EX98" s="1">
        <v>23888.3</v>
      </c>
      <c r="EY98" s="1">
        <v>25068.3</v>
      </c>
      <c r="EZ98" s="1">
        <v>33727.4</v>
      </c>
      <c r="FA98" s="1">
        <v>35429.4</v>
      </c>
      <c r="FB98" s="1">
        <v>43545</v>
      </c>
      <c r="FC98" s="1">
        <v>46335.5</v>
      </c>
      <c r="FD98" s="1">
        <v>1.5536700000000001</v>
      </c>
      <c r="FE98" s="1">
        <v>1.88862</v>
      </c>
      <c r="FF98" s="1">
        <v>0.14893300000000001</v>
      </c>
      <c r="FG98" s="1">
        <v>0</v>
      </c>
      <c r="FH98" s="1">
        <v>29.465499999999999</v>
      </c>
      <c r="FI98" s="1">
        <v>999.9</v>
      </c>
      <c r="FJ98" s="1">
        <v>65.400000000000006</v>
      </c>
      <c r="FK98" s="1">
        <v>32.799999999999997</v>
      </c>
      <c r="FL98" s="1">
        <v>32.969700000000003</v>
      </c>
      <c r="FM98" s="1">
        <v>64.585899999999995</v>
      </c>
      <c r="FN98" s="1">
        <v>25.436699999999998</v>
      </c>
      <c r="FO98" s="1">
        <v>1</v>
      </c>
      <c r="FP98" s="1">
        <v>0.31596000000000002</v>
      </c>
      <c r="FQ98" s="1">
        <v>0.91191500000000003</v>
      </c>
      <c r="FR98" s="1">
        <v>20.319600000000001</v>
      </c>
      <c r="FS98" s="1">
        <v>5.2117500000000003</v>
      </c>
      <c r="FT98" s="1">
        <v>11.905099999999999</v>
      </c>
      <c r="FU98" s="1">
        <v>5.0015999999999998</v>
      </c>
      <c r="FV98" s="1">
        <v>3.2894999999999999</v>
      </c>
      <c r="FW98" s="1">
        <v>9999</v>
      </c>
      <c r="FX98" s="1">
        <v>9999</v>
      </c>
      <c r="FY98" s="1">
        <v>9999</v>
      </c>
      <c r="FZ98" s="1">
        <v>999.9</v>
      </c>
      <c r="GA98" s="1">
        <v>1.8593999999999999</v>
      </c>
      <c r="GB98" s="1">
        <v>1.85426</v>
      </c>
      <c r="GC98" s="1">
        <v>1.8575999999999999</v>
      </c>
      <c r="GD98" s="1">
        <v>1.8559300000000001</v>
      </c>
      <c r="GE98" s="1">
        <v>1.8547100000000001</v>
      </c>
      <c r="GF98" s="1">
        <v>1.85442</v>
      </c>
      <c r="GG98" s="1">
        <v>1.85301</v>
      </c>
      <c r="GH98" s="1">
        <v>1.85623</v>
      </c>
      <c r="GI98" s="1">
        <v>0</v>
      </c>
      <c r="GJ98" s="1">
        <v>0</v>
      </c>
      <c r="GK98" s="1">
        <v>0</v>
      </c>
      <c r="GL98" s="1">
        <v>0</v>
      </c>
      <c r="GM98" s="1" t="s">
        <v>350</v>
      </c>
      <c r="GN98" s="1" t="s">
        <v>351</v>
      </c>
      <c r="GO98" s="1" t="s">
        <v>352</v>
      </c>
      <c r="GP98" s="1" t="s">
        <v>352</v>
      </c>
      <c r="GQ98" s="1" t="s">
        <v>352</v>
      </c>
      <c r="GR98" s="1" t="s">
        <v>352</v>
      </c>
      <c r="GS98" s="1">
        <v>0</v>
      </c>
      <c r="GT98" s="1">
        <v>100</v>
      </c>
      <c r="GU98" s="1">
        <v>100</v>
      </c>
      <c r="GV98" s="1">
        <v>1.33</v>
      </c>
      <c r="GW98" s="1">
        <v>4.24E-2</v>
      </c>
      <c r="GX98" s="1">
        <v>0.39266368898363929</v>
      </c>
      <c r="GY98" s="1">
        <v>3.036990343597491E-3</v>
      </c>
      <c r="GZ98" s="1">
        <v>-1.538114387597119E-6</v>
      </c>
      <c r="HA98" s="1">
        <v>3.3909691194327332E-10</v>
      </c>
      <c r="HB98" s="1">
        <v>-2.894341138822331E-2</v>
      </c>
      <c r="HC98" s="1">
        <v>9.7621983196103414E-3</v>
      </c>
      <c r="HD98" s="1">
        <v>-3.3387782167185642E-4</v>
      </c>
      <c r="HE98" s="1">
        <v>2.632278881966732E-6</v>
      </c>
      <c r="HF98" s="1">
        <v>6</v>
      </c>
      <c r="HG98" s="1">
        <v>2134</v>
      </c>
      <c r="HH98" s="1">
        <v>2</v>
      </c>
      <c r="HI98" s="1">
        <v>31</v>
      </c>
      <c r="HJ98" s="1">
        <v>1129.0999999999999</v>
      </c>
      <c r="HK98" s="1">
        <v>1129.4000000000001</v>
      </c>
      <c r="HL98" s="1">
        <v>1.11328</v>
      </c>
      <c r="HM98" s="1">
        <v>2.2936999999999999</v>
      </c>
      <c r="HN98" s="1">
        <v>1.4978</v>
      </c>
      <c r="HO98" s="1">
        <v>2.3083499999999999</v>
      </c>
      <c r="HP98" s="1">
        <v>1.5478499999999999</v>
      </c>
      <c r="HQ98" s="1">
        <v>2.3950200000000001</v>
      </c>
      <c r="HR98" s="1">
        <v>35.847700000000003</v>
      </c>
      <c r="HS98" s="1">
        <v>15.7957</v>
      </c>
      <c r="HT98" s="1">
        <v>18</v>
      </c>
      <c r="HU98" s="1">
        <v>291.798</v>
      </c>
      <c r="HV98" s="1">
        <v>511.14699999999999</v>
      </c>
      <c r="HW98" s="1">
        <v>28.481000000000002</v>
      </c>
      <c r="HX98" s="1">
        <v>31.105</v>
      </c>
      <c r="HY98" s="1">
        <v>30</v>
      </c>
      <c r="HZ98" s="1">
        <v>30.9666</v>
      </c>
      <c r="IA98" s="1">
        <v>31.0335</v>
      </c>
      <c r="IB98" s="1">
        <v>22.301500000000001</v>
      </c>
      <c r="IC98" s="1">
        <v>23.566600000000001</v>
      </c>
      <c r="ID98" s="1">
        <v>57.311999999999998</v>
      </c>
      <c r="IE98" s="1">
        <v>28.4602</v>
      </c>
      <c r="IF98" s="1">
        <v>461.839</v>
      </c>
      <c r="IG98" s="1">
        <v>26.273499999999999</v>
      </c>
      <c r="IH98" s="1">
        <v>100.702</v>
      </c>
      <c r="II98" s="1">
        <v>100.425</v>
      </c>
      <c r="IJ98" s="1" t="s">
        <v>353</v>
      </c>
    </row>
    <row r="99" spans="1:244" ht="15.75" customHeight="1" x14ac:dyDescent="0.3">
      <c r="A99" s="1">
        <v>83</v>
      </c>
      <c r="B99" s="1">
        <v>1659880338.0999999</v>
      </c>
      <c r="C99" s="1">
        <v>81</v>
      </c>
      <c r="D99" s="1" t="s">
        <v>517</v>
      </c>
      <c r="E99" s="1" t="s">
        <v>518</v>
      </c>
      <c r="F99" s="1">
        <v>1</v>
      </c>
      <c r="H99" s="1" t="s">
        <v>345</v>
      </c>
      <c r="M99" s="1" t="s">
        <v>346</v>
      </c>
      <c r="N99" s="1">
        <v>1659880330.3999989</v>
      </c>
      <c r="O99" s="1">
        <f t="shared" si="0"/>
        <v>8.7895563224598859E-4</v>
      </c>
      <c r="P99" s="1">
        <f t="shared" si="1"/>
        <v>0.87895563224598861</v>
      </c>
      <c r="Q99" s="1">
        <f t="shared" si="2"/>
        <v>8.3172436173078701</v>
      </c>
      <c r="R99" s="1">
        <f t="shared" si="3"/>
        <v>341.83760000000001</v>
      </c>
      <c r="S99" s="1">
        <f t="shared" si="4"/>
        <v>14.233960833189743</v>
      </c>
      <c r="T99" s="1">
        <f t="shared" si="5"/>
        <v>1.4118999507405592</v>
      </c>
      <c r="U99" s="1">
        <f t="shared" si="6"/>
        <v>33.907673082525562</v>
      </c>
      <c r="V99" s="1">
        <f t="shared" si="7"/>
        <v>4.1666822170470699E-2</v>
      </c>
      <c r="W99" s="1">
        <f t="shared" si="8"/>
        <v>2.9119085667434228</v>
      </c>
      <c r="X99" s="1">
        <f t="shared" si="9"/>
        <v>4.133840990270736E-2</v>
      </c>
      <c r="Y99" s="1">
        <f t="shared" si="10"/>
        <v>2.5865796823250992E-2</v>
      </c>
      <c r="Z99" s="1">
        <f t="shared" si="11"/>
        <v>321.51613582816896</v>
      </c>
      <c r="AA99" s="1">
        <f t="shared" si="12"/>
        <v>32.705359504589552</v>
      </c>
      <c r="AB99" s="1">
        <f t="shared" si="13"/>
        <v>31.867059999999992</v>
      </c>
      <c r="AC99" s="1">
        <f t="shared" si="14"/>
        <v>4.7392706730386722</v>
      </c>
      <c r="AD99" s="1">
        <f t="shared" si="15"/>
        <v>59.943119396466827</v>
      </c>
      <c r="AE99" s="1">
        <f t="shared" si="16"/>
        <v>2.7093873180106076</v>
      </c>
      <c r="AF99" s="1">
        <f t="shared" si="17"/>
        <v>4.5199304695682967</v>
      </c>
      <c r="AG99" s="1">
        <f t="shared" si="18"/>
        <v>2.0298833550280646</v>
      </c>
      <c r="AH99" s="1">
        <f t="shared" si="19"/>
        <v>-38.761943382048095</v>
      </c>
      <c r="AI99" s="1">
        <f t="shared" si="20"/>
        <v>-130.90188552798099</v>
      </c>
      <c r="AJ99" s="1">
        <f t="shared" si="21"/>
        <v>-10.139784490523761</v>
      </c>
      <c r="AK99" s="1">
        <f t="shared" si="22"/>
        <v>141.71252242761608</v>
      </c>
      <c r="AL99" s="1">
        <f t="shared" si="23"/>
        <v>39.404241741277652</v>
      </c>
      <c r="AM99" s="1">
        <f t="shared" si="24"/>
        <v>0.86349531173355099</v>
      </c>
      <c r="AN99" s="1">
        <f t="shared" si="25"/>
        <v>8.3172436173078701</v>
      </c>
      <c r="AO99" s="1">
        <v>424.2565238342238</v>
      </c>
      <c r="AP99" s="1">
        <v>388.10070303030278</v>
      </c>
      <c r="AQ99" s="1">
        <v>5.0843077220569093</v>
      </c>
      <c r="AR99" s="1">
        <v>65.044434554698469</v>
      </c>
      <c r="AS99" s="1">
        <f t="shared" si="26"/>
        <v>0.87895563224598861</v>
      </c>
      <c r="AT99" s="1">
        <v>26.274459465506879</v>
      </c>
      <c r="AU99" s="1">
        <v>27.300266060606049</v>
      </c>
      <c r="AV99" s="1">
        <v>-2.3397795069218629E-5</v>
      </c>
      <c r="AW99" s="1">
        <v>82.478048087778163</v>
      </c>
      <c r="AX99" s="1">
        <v>194</v>
      </c>
      <c r="AY99" s="1">
        <v>39</v>
      </c>
      <c r="AZ99" s="1">
        <f t="shared" si="27"/>
        <v>1</v>
      </c>
      <c r="BA99" s="1">
        <f t="shared" si="28"/>
        <v>0</v>
      </c>
      <c r="BB99" s="1">
        <f t="shared" si="29"/>
        <v>51654.814775892904</v>
      </c>
      <c r="BC99" s="1">
        <f t="shared" si="30"/>
        <v>2000.0039999999999</v>
      </c>
      <c r="BD99" s="1">
        <f t="shared" si="31"/>
        <v>1681.2030996000872</v>
      </c>
      <c r="BE99" s="1">
        <f t="shared" si="32"/>
        <v>0.84059986860030644</v>
      </c>
      <c r="BF99" s="1">
        <f t="shared" si="33"/>
        <v>0.16075774639859169</v>
      </c>
      <c r="BG99" s="1">
        <v>6</v>
      </c>
      <c r="BH99" s="1">
        <v>0.5</v>
      </c>
      <c r="BI99" s="1" t="s">
        <v>347</v>
      </c>
      <c r="BJ99" s="1">
        <v>2</v>
      </c>
      <c r="BK99" s="1" t="b">
        <v>1</v>
      </c>
      <c r="BL99" s="1">
        <v>1659880330.3999989</v>
      </c>
      <c r="BM99" s="1">
        <v>341.83760000000001</v>
      </c>
      <c r="BN99" s="1">
        <v>389.46313333333342</v>
      </c>
      <c r="BO99" s="1">
        <v>27.31448</v>
      </c>
      <c r="BP99" s="1">
        <v>26.30688</v>
      </c>
      <c r="BQ99" s="1">
        <v>340.57633333333342</v>
      </c>
      <c r="BR99" s="1">
        <v>27.27213999999999</v>
      </c>
      <c r="BS99" s="1">
        <v>500.1445333333333</v>
      </c>
      <c r="BT99" s="1">
        <v>99.092326666666665</v>
      </c>
      <c r="BU99" s="1">
        <v>0.10001812666666671</v>
      </c>
      <c r="BV99" s="1">
        <v>31.03322</v>
      </c>
      <c r="BW99" s="1">
        <v>31.867059999999992</v>
      </c>
      <c r="BX99" s="1">
        <v>999.89999999999986</v>
      </c>
      <c r="BY99" s="1">
        <v>0</v>
      </c>
      <c r="BZ99" s="1">
        <v>0</v>
      </c>
      <c r="CA99" s="1">
        <v>9990.4593333333341</v>
      </c>
      <c r="CB99" s="1">
        <v>0</v>
      </c>
      <c r="CC99" s="1">
        <v>313.24259999999998</v>
      </c>
      <c r="CD99" s="1">
        <v>-47.625306666666667</v>
      </c>
      <c r="CE99" s="1">
        <v>351.43680000000012</v>
      </c>
      <c r="CF99" s="1">
        <v>399.9846</v>
      </c>
      <c r="CG99" s="1">
        <v>1.007607866666667</v>
      </c>
      <c r="CH99" s="1">
        <v>389.46313333333342</v>
      </c>
      <c r="CI99" s="1">
        <v>26.30688</v>
      </c>
      <c r="CJ99" s="1">
        <v>2.7066566666666669</v>
      </c>
      <c r="CK99" s="1">
        <v>2.6068113333333338</v>
      </c>
      <c r="CL99" s="1">
        <v>22.325579999999999</v>
      </c>
      <c r="CM99" s="1">
        <v>21.70918</v>
      </c>
      <c r="CN99" s="1">
        <v>2000.0039999999999</v>
      </c>
      <c r="CO99" s="1">
        <v>0.98000300000000018</v>
      </c>
      <c r="CP99" s="1">
        <v>1.9997299999999999E-2</v>
      </c>
      <c r="CQ99" s="1">
        <v>0</v>
      </c>
      <c r="CR99" s="1">
        <v>2.485466666666666</v>
      </c>
      <c r="CS99" s="1">
        <v>0</v>
      </c>
      <c r="CT99" s="1">
        <v>18494.34</v>
      </c>
      <c r="CU99" s="1">
        <v>17412.366666666661</v>
      </c>
      <c r="CV99" s="1">
        <v>40.25</v>
      </c>
      <c r="CW99" s="1">
        <v>41.125</v>
      </c>
      <c r="CX99" s="1">
        <v>40.141533333333342</v>
      </c>
      <c r="CY99" s="1">
        <v>39.625</v>
      </c>
      <c r="CZ99" s="1">
        <v>40.42046666666667</v>
      </c>
      <c r="DA99" s="1">
        <v>1960.013333333334</v>
      </c>
      <c r="DB99" s="1">
        <v>39.991333333333337</v>
      </c>
      <c r="DC99" s="1">
        <v>0</v>
      </c>
      <c r="DD99" s="1">
        <v>1659880336.7</v>
      </c>
      <c r="DE99" s="1">
        <v>0</v>
      </c>
      <c r="DF99" s="1">
        <v>0</v>
      </c>
      <c r="DG99" s="1" t="s">
        <v>348</v>
      </c>
      <c r="DH99" s="1">
        <v>1659812590.0999999</v>
      </c>
      <c r="DI99" s="1">
        <v>1659812570.5999999</v>
      </c>
      <c r="DJ99" s="1">
        <v>0</v>
      </c>
      <c r="DK99" s="1">
        <v>-4.8000000000000001E-2</v>
      </c>
      <c r="DL99" s="1">
        <v>0</v>
      </c>
      <c r="DM99" s="1">
        <v>2.9860000000000002</v>
      </c>
      <c r="DN99" s="1">
        <v>1.6E-2</v>
      </c>
      <c r="DO99" s="1">
        <v>2000</v>
      </c>
      <c r="DP99" s="1">
        <v>27</v>
      </c>
      <c r="DQ99" s="1">
        <v>0.33</v>
      </c>
      <c r="DR99" s="1">
        <v>0.43</v>
      </c>
      <c r="DS99" s="1">
        <v>7.5925944685132389</v>
      </c>
      <c r="DT99" s="1">
        <v>5.0431714812141699</v>
      </c>
      <c r="DU99" s="1">
        <v>0.36543548013037752</v>
      </c>
      <c r="DV99" s="1">
        <v>0</v>
      </c>
      <c r="DW99" s="1">
        <v>-47.565676666666647</v>
      </c>
      <c r="DX99" s="1">
        <v>-6.1642651835372639</v>
      </c>
      <c r="DY99" s="1">
        <v>0.44570645697464312</v>
      </c>
      <c r="DZ99" s="1">
        <v>0</v>
      </c>
      <c r="EA99" s="1">
        <v>24.515309403286341</v>
      </c>
      <c r="EB99" s="1">
        <v>195.49766018472309</v>
      </c>
      <c r="EC99" s="1">
        <v>14.9171975368833</v>
      </c>
      <c r="ED99" s="1">
        <v>0</v>
      </c>
      <c r="EE99" s="1">
        <v>0.99095582500000001</v>
      </c>
      <c r="EF99" s="1">
        <v>0.36682963227016913</v>
      </c>
      <c r="EG99" s="1">
        <v>3.7736463531236927E-2</v>
      </c>
      <c r="EH99" s="1">
        <v>0</v>
      </c>
      <c r="EI99" s="1">
        <v>2.0287145267473332</v>
      </c>
      <c r="EJ99" s="1">
        <v>5.4047161235755092E-2</v>
      </c>
      <c r="EK99" s="1">
        <v>4.139486597451337E-3</v>
      </c>
      <c r="EL99" s="1">
        <v>1</v>
      </c>
      <c r="EM99" s="1">
        <v>1</v>
      </c>
      <c r="EN99" s="1">
        <v>5</v>
      </c>
      <c r="EO99" s="1" t="s">
        <v>371</v>
      </c>
      <c r="EP99" s="1">
        <v>2.94354</v>
      </c>
      <c r="EQ99" s="1">
        <v>2.8009400000000002</v>
      </c>
      <c r="ER99" s="1">
        <v>8.4274199999999994E-2</v>
      </c>
      <c r="ES99" s="1">
        <v>9.2452900000000005E-2</v>
      </c>
      <c r="ET99" s="1">
        <v>0.11773500000000001</v>
      </c>
      <c r="EU99" s="1">
        <v>0.114707</v>
      </c>
      <c r="EV99" s="1">
        <v>18814.3</v>
      </c>
      <c r="EW99" s="1">
        <v>19553.400000000001</v>
      </c>
      <c r="EX99" s="1">
        <v>23888.2</v>
      </c>
      <c r="EY99" s="1">
        <v>25068.3</v>
      </c>
      <c r="EZ99" s="1">
        <v>33727.800000000003</v>
      </c>
      <c r="FA99" s="1">
        <v>35430.300000000003</v>
      </c>
      <c r="FB99" s="1">
        <v>43545.1</v>
      </c>
      <c r="FC99" s="1">
        <v>46335.6</v>
      </c>
      <c r="FD99" s="1">
        <v>1.5530999999999999</v>
      </c>
      <c r="FE99" s="1">
        <v>1.8887</v>
      </c>
      <c r="FF99" s="1">
        <v>0.148982</v>
      </c>
      <c r="FG99" s="1">
        <v>0</v>
      </c>
      <c r="FH99" s="1">
        <v>29.466200000000001</v>
      </c>
      <c r="FI99" s="1">
        <v>999.9</v>
      </c>
      <c r="FJ99" s="1">
        <v>65.400000000000006</v>
      </c>
      <c r="FK99" s="1">
        <v>32.799999999999997</v>
      </c>
      <c r="FL99" s="1">
        <v>32.972999999999999</v>
      </c>
      <c r="FM99" s="1">
        <v>64.545900000000003</v>
      </c>
      <c r="FN99" s="1">
        <v>25.652999999999999</v>
      </c>
      <c r="FO99" s="1">
        <v>1</v>
      </c>
      <c r="FP99" s="1">
        <v>0.31594</v>
      </c>
      <c r="FQ99" s="1">
        <v>0.928755</v>
      </c>
      <c r="FR99" s="1">
        <v>20.319500000000001</v>
      </c>
      <c r="FS99" s="1">
        <v>5.2119</v>
      </c>
      <c r="FT99" s="1">
        <v>11.9053</v>
      </c>
      <c r="FU99" s="1">
        <v>5.0018500000000001</v>
      </c>
      <c r="FV99" s="1">
        <v>3.2894800000000002</v>
      </c>
      <c r="FW99" s="1">
        <v>9999</v>
      </c>
      <c r="FX99" s="1">
        <v>9999</v>
      </c>
      <c r="FY99" s="1">
        <v>9999</v>
      </c>
      <c r="FZ99" s="1">
        <v>999.9</v>
      </c>
      <c r="GA99" s="1">
        <v>1.8593999999999999</v>
      </c>
      <c r="GB99" s="1">
        <v>1.85426</v>
      </c>
      <c r="GC99" s="1">
        <v>1.8575999999999999</v>
      </c>
      <c r="GD99" s="1">
        <v>1.8559300000000001</v>
      </c>
      <c r="GE99" s="1">
        <v>1.8547100000000001</v>
      </c>
      <c r="GF99" s="1">
        <v>1.85443</v>
      </c>
      <c r="GG99" s="1">
        <v>1.853</v>
      </c>
      <c r="GH99" s="1">
        <v>1.85623</v>
      </c>
      <c r="GI99" s="1">
        <v>0</v>
      </c>
      <c r="GJ99" s="1">
        <v>0</v>
      </c>
      <c r="GK99" s="1">
        <v>0</v>
      </c>
      <c r="GL99" s="1">
        <v>0</v>
      </c>
      <c r="GM99" s="1" t="s">
        <v>350</v>
      </c>
      <c r="GN99" s="1" t="s">
        <v>351</v>
      </c>
      <c r="GO99" s="1" t="s">
        <v>352</v>
      </c>
      <c r="GP99" s="1" t="s">
        <v>352</v>
      </c>
      <c r="GQ99" s="1" t="s">
        <v>352</v>
      </c>
      <c r="GR99" s="1" t="s">
        <v>352</v>
      </c>
      <c r="GS99" s="1">
        <v>0</v>
      </c>
      <c r="GT99" s="1">
        <v>100</v>
      </c>
      <c r="GU99" s="1">
        <v>100</v>
      </c>
      <c r="GV99" s="1">
        <v>1.341</v>
      </c>
      <c r="GW99" s="1">
        <v>4.24E-2</v>
      </c>
      <c r="GX99" s="1">
        <v>0.39266368898363929</v>
      </c>
      <c r="GY99" s="1">
        <v>3.036990343597491E-3</v>
      </c>
      <c r="GZ99" s="1">
        <v>-1.538114387597119E-6</v>
      </c>
      <c r="HA99" s="1">
        <v>3.3909691194327332E-10</v>
      </c>
      <c r="HB99" s="1">
        <v>-2.894341138822331E-2</v>
      </c>
      <c r="HC99" s="1">
        <v>9.7621983196103414E-3</v>
      </c>
      <c r="HD99" s="1">
        <v>-3.3387782167185642E-4</v>
      </c>
      <c r="HE99" s="1">
        <v>2.632278881966732E-6</v>
      </c>
      <c r="HF99" s="1">
        <v>6</v>
      </c>
      <c r="HG99" s="1">
        <v>2134</v>
      </c>
      <c r="HH99" s="1">
        <v>2</v>
      </c>
      <c r="HI99" s="1">
        <v>31</v>
      </c>
      <c r="HJ99" s="1">
        <v>1129.0999999999999</v>
      </c>
      <c r="HK99" s="1">
        <v>1129.5</v>
      </c>
      <c r="HL99" s="1">
        <v>1.1267100000000001</v>
      </c>
      <c r="HM99" s="1">
        <v>2.3059099999999999</v>
      </c>
      <c r="HN99" s="1">
        <v>1.4978</v>
      </c>
      <c r="HO99" s="1">
        <v>2.3083499999999999</v>
      </c>
      <c r="HP99" s="1">
        <v>1.5478499999999999</v>
      </c>
      <c r="HQ99" s="1">
        <v>2.34741</v>
      </c>
      <c r="HR99" s="1">
        <v>35.847700000000003</v>
      </c>
      <c r="HS99" s="1">
        <v>15.7781</v>
      </c>
      <c r="HT99" s="1">
        <v>18</v>
      </c>
      <c r="HU99" s="1">
        <v>291.565</v>
      </c>
      <c r="HV99" s="1">
        <v>511.19799999999998</v>
      </c>
      <c r="HW99" s="1">
        <v>28.472899999999999</v>
      </c>
      <c r="HX99" s="1">
        <v>31.105</v>
      </c>
      <c r="HY99" s="1">
        <v>30</v>
      </c>
      <c r="HZ99" s="1">
        <v>30.9666</v>
      </c>
      <c r="IA99" s="1">
        <v>31.0335</v>
      </c>
      <c r="IB99" s="1">
        <v>22.5687</v>
      </c>
      <c r="IC99" s="1">
        <v>23.566600000000001</v>
      </c>
      <c r="ID99" s="1">
        <v>57.311999999999998</v>
      </c>
      <c r="IE99" s="1">
        <v>28.4602</v>
      </c>
      <c r="IF99" s="1">
        <v>461.839</v>
      </c>
      <c r="IG99" s="1">
        <v>26.277100000000001</v>
      </c>
      <c r="IH99" s="1">
        <v>100.702</v>
      </c>
      <c r="II99" s="1">
        <v>100.425</v>
      </c>
      <c r="IJ99" s="1" t="s">
        <v>353</v>
      </c>
    </row>
    <row r="100" spans="1:244" ht="15.75" customHeight="1" x14ac:dyDescent="0.3">
      <c r="A100" s="1">
        <v>84</v>
      </c>
      <c r="B100" s="1">
        <v>1659880339.0999999</v>
      </c>
      <c r="C100" s="1">
        <v>82</v>
      </c>
      <c r="D100" s="1" t="s">
        <v>519</v>
      </c>
      <c r="E100" s="1" t="s">
        <v>520</v>
      </c>
      <c r="F100" s="1">
        <v>1</v>
      </c>
      <c r="H100" s="1" t="s">
        <v>345</v>
      </c>
      <c r="M100" s="1" t="s">
        <v>346</v>
      </c>
      <c r="N100" s="1">
        <v>1659880330.9124999</v>
      </c>
      <c r="O100" s="1">
        <f t="shared" si="0"/>
        <v>8.8222932870783981E-4</v>
      </c>
      <c r="P100" s="1">
        <f t="shared" si="1"/>
        <v>0.88222932870783977</v>
      </c>
      <c r="Q100" s="1">
        <f t="shared" si="2"/>
        <v>8.4731281807239522</v>
      </c>
      <c r="R100" s="1">
        <f t="shared" si="3"/>
        <v>344.37549999999999</v>
      </c>
      <c r="S100" s="1">
        <f t="shared" si="4"/>
        <v>11.881116674776733</v>
      </c>
      <c r="T100" s="1">
        <f t="shared" si="5"/>
        <v>1.1785154645631561</v>
      </c>
      <c r="U100" s="1">
        <f t="shared" si="6"/>
        <v>34.159402981731581</v>
      </c>
      <c r="V100" s="1">
        <f t="shared" si="7"/>
        <v>4.1813383101263008E-2</v>
      </c>
      <c r="W100" s="1">
        <f t="shared" si="8"/>
        <v>2.9119168552433523</v>
      </c>
      <c r="X100" s="1">
        <f t="shared" si="9"/>
        <v>4.1482667250588433E-2</v>
      </c>
      <c r="Y100" s="1">
        <f t="shared" si="10"/>
        <v>2.5956162363713557E-2</v>
      </c>
      <c r="Z100" s="1">
        <f t="shared" si="11"/>
        <v>321.5145949014065</v>
      </c>
      <c r="AA100" s="1">
        <f t="shared" si="12"/>
        <v>32.705302498215531</v>
      </c>
      <c r="AB100" s="1">
        <f t="shared" si="13"/>
        <v>31.868412500000002</v>
      </c>
      <c r="AC100" s="1">
        <f t="shared" si="14"/>
        <v>4.7396338407327159</v>
      </c>
      <c r="AD100" s="1">
        <f t="shared" si="15"/>
        <v>59.937945557111597</v>
      </c>
      <c r="AE100" s="1">
        <f t="shared" si="16"/>
        <v>2.7092787492285568</v>
      </c>
      <c r="AF100" s="1">
        <f t="shared" si="17"/>
        <v>4.520139494349257</v>
      </c>
      <c r="AG100" s="1">
        <f t="shared" si="18"/>
        <v>2.030355091504159</v>
      </c>
      <c r="AH100" s="1">
        <f t="shared" si="19"/>
        <v>-38.906313396015733</v>
      </c>
      <c r="AI100" s="1">
        <f t="shared" si="20"/>
        <v>-130.98722748434642</v>
      </c>
      <c r="AJ100" s="1">
        <f t="shared" si="21"/>
        <v>-10.146474470262458</v>
      </c>
      <c r="AK100" s="1">
        <f t="shared" si="22"/>
        <v>141.47457955078193</v>
      </c>
      <c r="AL100" s="1">
        <f t="shared" si="23"/>
        <v>39.446210472287682</v>
      </c>
      <c r="AM100" s="1">
        <f t="shared" si="24"/>
        <v>0.86560872001411704</v>
      </c>
      <c r="AN100" s="1">
        <f t="shared" si="25"/>
        <v>8.4731281807239522</v>
      </c>
      <c r="AO100" s="1">
        <v>429.47331527649459</v>
      </c>
      <c r="AP100" s="1">
        <v>393.1682666666664</v>
      </c>
      <c r="AQ100" s="1">
        <v>5.0758695809269527</v>
      </c>
      <c r="AR100" s="1">
        <v>65.044434554698469</v>
      </c>
      <c r="AS100" s="1">
        <f t="shared" si="26"/>
        <v>0.88222932870783977</v>
      </c>
      <c r="AT100" s="1">
        <v>26.26754607080991</v>
      </c>
      <c r="AU100" s="1">
        <v>27.29716181818182</v>
      </c>
      <c r="AV100" s="1">
        <v>-1.9972290002116299E-5</v>
      </c>
      <c r="AW100" s="1">
        <v>82.478048087778163</v>
      </c>
      <c r="AX100" s="1">
        <v>194</v>
      </c>
      <c r="AY100" s="1">
        <v>39</v>
      </c>
      <c r="AZ100" s="1">
        <f t="shared" si="27"/>
        <v>1</v>
      </c>
      <c r="BA100" s="1">
        <f t="shared" si="28"/>
        <v>0</v>
      </c>
      <c r="BB100" s="1">
        <f t="shared" si="29"/>
        <v>51654.911422588819</v>
      </c>
      <c r="BC100" s="1">
        <f t="shared" si="30"/>
        <v>1999.994375</v>
      </c>
      <c r="BD100" s="1">
        <f t="shared" si="31"/>
        <v>1681.1950121250809</v>
      </c>
      <c r="BE100" s="1">
        <f t="shared" si="32"/>
        <v>0.84059987024967553</v>
      </c>
      <c r="BF100" s="1">
        <f t="shared" si="33"/>
        <v>0.16075774958187394</v>
      </c>
      <c r="BG100" s="1">
        <v>6</v>
      </c>
      <c r="BH100" s="1">
        <v>0.5</v>
      </c>
      <c r="BI100" s="1" t="s">
        <v>347</v>
      </c>
      <c r="BJ100" s="1">
        <v>2</v>
      </c>
      <c r="BK100" s="1" t="b">
        <v>1</v>
      </c>
      <c r="BL100" s="1">
        <v>1659880330.9124999</v>
      </c>
      <c r="BM100" s="1">
        <v>344.37549999999999</v>
      </c>
      <c r="BN100" s="1">
        <v>392.05525</v>
      </c>
      <c r="BO100" s="1">
        <v>27.313393749999999</v>
      </c>
      <c r="BP100" s="1">
        <v>26.303318749999999</v>
      </c>
      <c r="BQ100" s="1">
        <v>343.10899999999998</v>
      </c>
      <c r="BR100" s="1">
        <v>27.271049999999999</v>
      </c>
      <c r="BS100" s="1">
        <v>500.14068750000001</v>
      </c>
      <c r="BT100" s="1">
        <v>99.092306250000007</v>
      </c>
      <c r="BU100" s="1">
        <v>0.10000848125</v>
      </c>
      <c r="BV100" s="1">
        <v>31.034031250000002</v>
      </c>
      <c r="BW100" s="1">
        <v>31.868412500000002</v>
      </c>
      <c r="BX100" s="1">
        <v>999.9</v>
      </c>
      <c r="BY100" s="1">
        <v>0</v>
      </c>
      <c r="BZ100" s="1">
        <v>0</v>
      </c>
      <c r="CA100" s="1">
        <v>9990.5087499999991</v>
      </c>
      <c r="CB100" s="1">
        <v>0</v>
      </c>
      <c r="CC100" s="1">
        <v>312.85681249999999</v>
      </c>
      <c r="CD100" s="1">
        <v>-47.679493750000013</v>
      </c>
      <c r="CE100" s="1">
        <v>354.04556250000002</v>
      </c>
      <c r="CF100" s="1">
        <v>402.64518750000002</v>
      </c>
      <c r="CG100" s="1">
        <v>1.0100830000000001</v>
      </c>
      <c r="CH100" s="1">
        <v>392.05525</v>
      </c>
      <c r="CI100" s="1">
        <v>26.303318749999999</v>
      </c>
      <c r="CJ100" s="1">
        <v>2.7065487500000009</v>
      </c>
      <c r="CK100" s="1">
        <v>2.6064574999999999</v>
      </c>
      <c r="CL100" s="1">
        <v>22.324925</v>
      </c>
      <c r="CM100" s="1">
        <v>21.706962499999999</v>
      </c>
      <c r="CN100" s="1">
        <v>1999.994375</v>
      </c>
      <c r="CO100" s="1">
        <v>0.98000293750000012</v>
      </c>
      <c r="CP100" s="1">
        <v>1.9997362500000001E-2</v>
      </c>
      <c r="CQ100" s="1">
        <v>0</v>
      </c>
      <c r="CR100" s="1">
        <v>2.4469375000000002</v>
      </c>
      <c r="CS100" s="1">
        <v>0</v>
      </c>
      <c r="CT100" s="1">
        <v>18491.168750000001</v>
      </c>
      <c r="CU100" s="1">
        <v>17412.28125</v>
      </c>
      <c r="CV100" s="1">
        <v>40.25</v>
      </c>
      <c r="CW100" s="1">
        <v>41.125</v>
      </c>
      <c r="CX100" s="1">
        <v>40.144374999999997</v>
      </c>
      <c r="CY100" s="1">
        <v>39.625</v>
      </c>
      <c r="CZ100" s="1">
        <v>40.417625000000001</v>
      </c>
      <c r="DA100" s="1">
        <v>1960.0037500000001</v>
      </c>
      <c r="DB100" s="1">
        <v>39.991250000000008</v>
      </c>
      <c r="DC100" s="1">
        <v>0</v>
      </c>
      <c r="DD100" s="1">
        <v>1659880337.9000001</v>
      </c>
      <c r="DE100" s="1">
        <v>0</v>
      </c>
      <c r="DF100" s="1">
        <v>0</v>
      </c>
      <c r="DG100" s="1" t="s">
        <v>348</v>
      </c>
      <c r="DH100" s="1">
        <v>1659812590.0999999</v>
      </c>
      <c r="DI100" s="1">
        <v>1659812570.5999999</v>
      </c>
      <c r="DJ100" s="1">
        <v>0</v>
      </c>
      <c r="DK100" s="1">
        <v>-4.8000000000000001E-2</v>
      </c>
      <c r="DL100" s="1">
        <v>0</v>
      </c>
      <c r="DM100" s="1">
        <v>2.9860000000000002</v>
      </c>
      <c r="DN100" s="1">
        <v>1.6E-2</v>
      </c>
      <c r="DO100" s="1">
        <v>2000</v>
      </c>
      <c r="DP100" s="1">
        <v>27</v>
      </c>
      <c r="DQ100" s="1">
        <v>0.33</v>
      </c>
      <c r="DR100" s="1">
        <v>0.43</v>
      </c>
      <c r="DS100" s="1">
        <v>7.7012225717568734</v>
      </c>
      <c r="DT100" s="1">
        <v>5.070270187014108</v>
      </c>
      <c r="DU100" s="1">
        <v>0.38082790036574748</v>
      </c>
      <c r="DV100" s="1">
        <v>0</v>
      </c>
      <c r="DW100" s="1">
        <v>-47.697154838709679</v>
      </c>
      <c r="DX100" s="1">
        <v>-6.2092112903225578</v>
      </c>
      <c r="DY100" s="1">
        <v>0.46389220024088479</v>
      </c>
      <c r="DZ100" s="1">
        <v>0</v>
      </c>
      <c r="EA100" s="1">
        <v>29.230417130254409</v>
      </c>
      <c r="EB100" s="1">
        <v>200.34458910200451</v>
      </c>
      <c r="EC100" s="1">
        <v>14.77819804547436</v>
      </c>
      <c r="ED100" s="1">
        <v>0</v>
      </c>
      <c r="EE100" s="1">
        <v>0.99686360975609745</v>
      </c>
      <c r="EF100" s="1">
        <v>0.37158451567944267</v>
      </c>
      <c r="EG100" s="1">
        <v>3.8775067523570683E-2</v>
      </c>
      <c r="EH100" s="1">
        <v>0</v>
      </c>
      <c r="EI100" s="1">
        <v>2.0302243902058472</v>
      </c>
      <c r="EJ100" s="1">
        <v>5.8078809845933929E-2</v>
      </c>
      <c r="EK100" s="1">
        <v>4.279283932875513E-3</v>
      </c>
      <c r="EL100" s="1">
        <v>1</v>
      </c>
      <c r="EM100" s="1">
        <v>1</v>
      </c>
      <c r="EN100" s="1">
        <v>5</v>
      </c>
      <c r="EO100" s="1" t="s">
        <v>371</v>
      </c>
      <c r="EP100" s="1">
        <v>2.94339</v>
      </c>
      <c r="EQ100" s="1">
        <v>2.8010799999999998</v>
      </c>
      <c r="ER100" s="1">
        <v>8.51243E-2</v>
      </c>
      <c r="ES100" s="1">
        <v>9.3274300000000004E-2</v>
      </c>
      <c r="ET100" s="1">
        <v>0.117725</v>
      </c>
      <c r="EU100" s="1">
        <v>0.1147</v>
      </c>
      <c r="EV100" s="1">
        <v>18796.8</v>
      </c>
      <c r="EW100" s="1">
        <v>19535.8</v>
      </c>
      <c r="EX100" s="1">
        <v>23888.3</v>
      </c>
      <c r="EY100" s="1">
        <v>25068.400000000001</v>
      </c>
      <c r="EZ100" s="1">
        <v>33728.400000000001</v>
      </c>
      <c r="FA100" s="1">
        <v>35430.6</v>
      </c>
      <c r="FB100" s="1">
        <v>43545.3</v>
      </c>
      <c r="FC100" s="1">
        <v>46335.7</v>
      </c>
      <c r="FD100" s="1">
        <v>1.55247</v>
      </c>
      <c r="FE100" s="1">
        <v>1.8887499999999999</v>
      </c>
      <c r="FF100" s="1">
        <v>0.14902699999999999</v>
      </c>
      <c r="FG100" s="1">
        <v>0</v>
      </c>
      <c r="FH100" s="1">
        <v>29.467099999999999</v>
      </c>
      <c r="FI100" s="1">
        <v>999.9</v>
      </c>
      <c r="FJ100" s="1">
        <v>65.400000000000006</v>
      </c>
      <c r="FK100" s="1">
        <v>32.799999999999997</v>
      </c>
      <c r="FL100" s="1">
        <v>32.972900000000003</v>
      </c>
      <c r="FM100" s="1">
        <v>64.505899999999997</v>
      </c>
      <c r="FN100" s="1">
        <v>25.793299999999999</v>
      </c>
      <c r="FO100" s="1">
        <v>1</v>
      </c>
      <c r="FP100" s="1">
        <v>0.31593500000000002</v>
      </c>
      <c r="FQ100" s="1">
        <v>0.893706</v>
      </c>
      <c r="FR100" s="1">
        <v>20.319800000000001</v>
      </c>
      <c r="FS100" s="1">
        <v>5.2115999999999998</v>
      </c>
      <c r="FT100" s="1">
        <v>11.9056</v>
      </c>
      <c r="FU100" s="1">
        <v>5.0018500000000001</v>
      </c>
      <c r="FV100" s="1">
        <v>3.2894800000000002</v>
      </c>
      <c r="FW100" s="1">
        <v>9999</v>
      </c>
      <c r="FX100" s="1">
        <v>9999</v>
      </c>
      <c r="FY100" s="1">
        <v>9999</v>
      </c>
      <c r="FZ100" s="1">
        <v>999.9</v>
      </c>
      <c r="GA100" s="1">
        <v>1.8593999999999999</v>
      </c>
      <c r="GB100" s="1">
        <v>1.85426</v>
      </c>
      <c r="GC100" s="1">
        <v>1.85758</v>
      </c>
      <c r="GD100" s="1">
        <v>1.8559300000000001</v>
      </c>
      <c r="GE100" s="1">
        <v>1.8547100000000001</v>
      </c>
      <c r="GF100" s="1">
        <v>1.85443</v>
      </c>
      <c r="GG100" s="1">
        <v>1.8529800000000001</v>
      </c>
      <c r="GH100" s="1">
        <v>1.85623</v>
      </c>
      <c r="GI100" s="1">
        <v>0</v>
      </c>
      <c r="GJ100" s="1">
        <v>0</v>
      </c>
      <c r="GK100" s="1">
        <v>0</v>
      </c>
      <c r="GL100" s="1">
        <v>0</v>
      </c>
      <c r="GM100" s="1" t="s">
        <v>350</v>
      </c>
      <c r="GN100" s="1" t="s">
        <v>351</v>
      </c>
      <c r="GO100" s="1" t="s">
        <v>352</v>
      </c>
      <c r="GP100" s="1" t="s">
        <v>352</v>
      </c>
      <c r="GQ100" s="1" t="s">
        <v>352</v>
      </c>
      <c r="GR100" s="1" t="s">
        <v>352</v>
      </c>
      <c r="GS100" s="1">
        <v>0</v>
      </c>
      <c r="GT100" s="1">
        <v>100</v>
      </c>
      <c r="GU100" s="1">
        <v>100</v>
      </c>
      <c r="GV100" s="1">
        <v>1.35</v>
      </c>
      <c r="GW100" s="1">
        <v>4.2500000000000003E-2</v>
      </c>
      <c r="GX100" s="1">
        <v>0.39266368898363929</v>
      </c>
      <c r="GY100" s="1">
        <v>3.036990343597491E-3</v>
      </c>
      <c r="GZ100" s="1">
        <v>-1.538114387597119E-6</v>
      </c>
      <c r="HA100" s="1">
        <v>3.3909691194327332E-10</v>
      </c>
      <c r="HB100" s="1">
        <v>-2.894341138822331E-2</v>
      </c>
      <c r="HC100" s="1">
        <v>9.7621983196103414E-3</v>
      </c>
      <c r="HD100" s="1">
        <v>-3.3387782167185642E-4</v>
      </c>
      <c r="HE100" s="1">
        <v>2.632278881966732E-6</v>
      </c>
      <c r="HF100" s="1">
        <v>6</v>
      </c>
      <c r="HG100" s="1">
        <v>2134</v>
      </c>
      <c r="HH100" s="1">
        <v>2</v>
      </c>
      <c r="HI100" s="1">
        <v>31</v>
      </c>
      <c r="HJ100" s="1">
        <v>1129.2</v>
      </c>
      <c r="HK100" s="1">
        <v>1129.5</v>
      </c>
      <c r="HL100" s="1">
        <v>1.1340300000000001</v>
      </c>
      <c r="HM100" s="1">
        <v>2.2961399999999998</v>
      </c>
      <c r="HN100" s="1">
        <v>1.4978</v>
      </c>
      <c r="HO100" s="1">
        <v>2.3083499999999999</v>
      </c>
      <c r="HP100" s="1">
        <v>1.5478499999999999</v>
      </c>
      <c r="HQ100" s="1">
        <v>2.3962400000000001</v>
      </c>
      <c r="HR100" s="1">
        <v>35.847700000000003</v>
      </c>
      <c r="HS100" s="1">
        <v>15.7957</v>
      </c>
      <c r="HT100" s="1">
        <v>18</v>
      </c>
      <c r="HU100" s="1">
        <v>291.31</v>
      </c>
      <c r="HV100" s="1">
        <v>511.23200000000003</v>
      </c>
      <c r="HW100" s="1">
        <v>28.463200000000001</v>
      </c>
      <c r="HX100" s="1">
        <v>31.105</v>
      </c>
      <c r="HY100" s="1">
        <v>30</v>
      </c>
      <c r="HZ100" s="1">
        <v>30.9666</v>
      </c>
      <c r="IA100" s="1">
        <v>31.0335</v>
      </c>
      <c r="IB100" s="1">
        <v>22.712900000000001</v>
      </c>
      <c r="IC100" s="1">
        <v>23.566600000000001</v>
      </c>
      <c r="ID100" s="1">
        <v>57.311999999999998</v>
      </c>
      <c r="IE100" s="1">
        <v>28.4175</v>
      </c>
      <c r="IF100" s="1">
        <v>471.87</v>
      </c>
      <c r="IG100" s="1">
        <v>26.279800000000002</v>
      </c>
      <c r="IH100" s="1">
        <v>100.702</v>
      </c>
      <c r="II100" s="1">
        <v>100.425</v>
      </c>
      <c r="IJ100" s="1" t="s">
        <v>353</v>
      </c>
    </row>
    <row r="101" spans="1:244" ht="15.75" customHeight="1" x14ac:dyDescent="0.3">
      <c r="A101" s="1">
        <v>85</v>
      </c>
      <c r="B101" s="1">
        <v>1659880340.0999999</v>
      </c>
      <c r="C101" s="1">
        <v>83</v>
      </c>
      <c r="D101" s="1" t="s">
        <v>521</v>
      </c>
      <c r="E101" s="1" t="s">
        <v>522</v>
      </c>
      <c r="F101" s="1">
        <v>1</v>
      </c>
      <c r="H101" s="1" t="s">
        <v>345</v>
      </c>
      <c r="M101" s="1" t="s">
        <v>346</v>
      </c>
      <c r="N101" s="1">
        <v>1659880332.4333329</v>
      </c>
      <c r="O101" s="1">
        <f t="shared" si="0"/>
        <v>8.8685339532788539E-4</v>
      </c>
      <c r="P101" s="1">
        <f t="shared" si="1"/>
        <v>0.88685339532788543</v>
      </c>
      <c r="Q101" s="1">
        <f t="shared" si="2"/>
        <v>8.5583105316596377</v>
      </c>
      <c r="R101" s="1">
        <f t="shared" si="3"/>
        <v>351.91300000000012</v>
      </c>
      <c r="S101" s="1">
        <f t="shared" si="4"/>
        <v>17.435982738705096</v>
      </c>
      <c r="T101" s="1">
        <f t="shared" si="5"/>
        <v>1.7295090767567101</v>
      </c>
      <c r="U101" s="1">
        <f t="shared" si="6"/>
        <v>34.906935665725797</v>
      </c>
      <c r="V101" s="1">
        <f t="shared" si="7"/>
        <v>4.2009011017046009E-2</v>
      </c>
      <c r="W101" s="1">
        <f t="shared" si="8"/>
        <v>2.9123172053103148</v>
      </c>
      <c r="X101" s="1">
        <f t="shared" si="9"/>
        <v>4.1675252178863482E-2</v>
      </c>
      <c r="Y101" s="1">
        <f t="shared" si="10"/>
        <v>2.607679834859105E-2</v>
      </c>
      <c r="Z101" s="1">
        <f t="shared" si="11"/>
        <v>321.51826382817416</v>
      </c>
      <c r="AA101" s="1">
        <f t="shared" si="12"/>
        <v>32.70577165999606</v>
      </c>
      <c r="AB101" s="1">
        <f t="shared" si="13"/>
        <v>31.872219999999992</v>
      </c>
      <c r="AC101" s="1">
        <f t="shared" si="14"/>
        <v>4.7406563449651724</v>
      </c>
      <c r="AD101" s="1">
        <f t="shared" si="15"/>
        <v>59.927783375864429</v>
      </c>
      <c r="AE101" s="1">
        <f t="shared" si="16"/>
        <v>2.70910797459472</v>
      </c>
      <c r="AF101" s="1">
        <f t="shared" si="17"/>
        <v>4.5206210241472036</v>
      </c>
      <c r="AG101" s="1">
        <f t="shared" si="18"/>
        <v>2.0315483703704524</v>
      </c>
      <c r="AH101" s="1">
        <f t="shared" si="19"/>
        <v>-39.110234733959743</v>
      </c>
      <c r="AI101" s="1">
        <f t="shared" si="20"/>
        <v>-131.30963739482229</v>
      </c>
      <c r="AJ101" s="1">
        <f t="shared" si="21"/>
        <v>-10.170335105995392</v>
      </c>
      <c r="AK101" s="1">
        <f t="shared" si="22"/>
        <v>140.92805659339672</v>
      </c>
      <c r="AL101" s="1">
        <f t="shared" si="23"/>
        <v>39.562617669644354</v>
      </c>
      <c r="AM101" s="1">
        <f t="shared" si="24"/>
        <v>0.87392021157133182</v>
      </c>
      <c r="AN101" s="1">
        <f t="shared" si="25"/>
        <v>8.5583105316596377</v>
      </c>
      <c r="AO101" s="1">
        <v>434.6827816200572</v>
      </c>
      <c r="AP101" s="1">
        <v>398.265715151515</v>
      </c>
      <c r="AQ101" s="1">
        <v>5.0772497694303018</v>
      </c>
      <c r="AR101" s="1">
        <v>65.044434554698469</v>
      </c>
      <c r="AS101" s="1">
        <f t="shared" si="26"/>
        <v>0.88685339532788543</v>
      </c>
      <c r="AT101" s="1">
        <v>26.259138620675749</v>
      </c>
      <c r="AU101" s="1">
        <v>27.29416909090908</v>
      </c>
      <c r="AV101" s="1">
        <v>-2.061499043983429E-5</v>
      </c>
      <c r="AW101" s="1">
        <v>82.478048087778163</v>
      </c>
      <c r="AX101" s="1">
        <v>195</v>
      </c>
      <c r="AY101" s="1">
        <v>39</v>
      </c>
      <c r="AZ101" s="1">
        <f t="shared" si="27"/>
        <v>1</v>
      </c>
      <c r="BA101" s="1">
        <f t="shared" si="28"/>
        <v>0</v>
      </c>
      <c r="BB101" s="1">
        <f t="shared" si="29"/>
        <v>51665.933702032868</v>
      </c>
      <c r="BC101" s="1">
        <f t="shared" si="30"/>
        <v>2000.017333333333</v>
      </c>
      <c r="BD101" s="1">
        <f t="shared" si="31"/>
        <v>1681.2142996000898</v>
      </c>
      <c r="BE101" s="1">
        <f t="shared" si="32"/>
        <v>0.84059986460121849</v>
      </c>
      <c r="BF101" s="1">
        <f t="shared" si="33"/>
        <v>0.16075773868035187</v>
      </c>
      <c r="BG101" s="1">
        <v>6</v>
      </c>
      <c r="BH101" s="1">
        <v>0.5</v>
      </c>
      <c r="BI101" s="1" t="s">
        <v>347</v>
      </c>
      <c r="BJ101" s="1">
        <v>2</v>
      </c>
      <c r="BK101" s="1" t="b">
        <v>1</v>
      </c>
      <c r="BL101" s="1">
        <v>1659880332.4333329</v>
      </c>
      <c r="BM101" s="1">
        <v>351.91300000000012</v>
      </c>
      <c r="BN101" s="1">
        <v>399.74426666666659</v>
      </c>
      <c r="BO101" s="1">
        <v>27.311773333333331</v>
      </c>
      <c r="BP101" s="1">
        <v>26.29198666666667</v>
      </c>
      <c r="BQ101" s="1">
        <v>350.63066666666668</v>
      </c>
      <c r="BR101" s="1">
        <v>27.26941999999999</v>
      </c>
      <c r="BS101" s="1">
        <v>500.13513333333327</v>
      </c>
      <c r="BT101" s="1">
        <v>99.091966666666679</v>
      </c>
      <c r="BU101" s="1">
        <v>9.9980393333333334E-2</v>
      </c>
      <c r="BV101" s="1">
        <v>31.035900000000002</v>
      </c>
      <c r="BW101" s="1">
        <v>31.872219999999992</v>
      </c>
      <c r="BX101" s="1">
        <v>999.89999999999986</v>
      </c>
      <c r="BY101" s="1">
        <v>0</v>
      </c>
      <c r="BZ101" s="1">
        <v>0</v>
      </c>
      <c r="CA101" s="1">
        <v>9992.8306666666685</v>
      </c>
      <c r="CB101" s="1">
        <v>0</v>
      </c>
      <c r="CC101" s="1">
        <v>314.92546666666658</v>
      </c>
      <c r="CD101" s="1">
        <v>-47.830993333333339</v>
      </c>
      <c r="CE101" s="1">
        <v>361.79399999999998</v>
      </c>
      <c r="CF101" s="1">
        <v>410.5372666666666</v>
      </c>
      <c r="CG101" s="1">
        <v>1.019790933333333</v>
      </c>
      <c r="CH101" s="1">
        <v>399.74426666666659</v>
      </c>
      <c r="CI101" s="1">
        <v>26.29198666666667</v>
      </c>
      <c r="CJ101" s="1">
        <v>2.7063786666666658</v>
      </c>
      <c r="CK101" s="1">
        <v>2.605325333333333</v>
      </c>
      <c r="CL101" s="1">
        <v>22.32388666666667</v>
      </c>
      <c r="CM101" s="1">
        <v>21.699860000000001</v>
      </c>
      <c r="CN101" s="1">
        <v>2000.017333333333</v>
      </c>
      <c r="CO101" s="1">
        <v>0.9800032000000003</v>
      </c>
      <c r="CP101" s="1">
        <v>1.99971E-2</v>
      </c>
      <c r="CQ101" s="1">
        <v>0</v>
      </c>
      <c r="CR101" s="1">
        <v>2.4651333333333341</v>
      </c>
      <c r="CS101" s="1">
        <v>0</v>
      </c>
      <c r="CT101" s="1">
        <v>18485.41333333333</v>
      </c>
      <c r="CU101" s="1">
        <v>17412.48</v>
      </c>
      <c r="CV101" s="1">
        <v>40.25</v>
      </c>
      <c r="CW101" s="1">
        <v>41.125</v>
      </c>
      <c r="CX101" s="1">
        <v>40.149800000000013</v>
      </c>
      <c r="CY101" s="1">
        <v>39.625</v>
      </c>
      <c r="CZ101" s="1">
        <v>40.42046666666667</v>
      </c>
      <c r="DA101" s="1">
        <v>1960.0266666666671</v>
      </c>
      <c r="DB101" s="1">
        <v>39.991333333333337</v>
      </c>
      <c r="DC101" s="1">
        <v>0</v>
      </c>
      <c r="DD101" s="1">
        <v>1659880339.0999999</v>
      </c>
      <c r="DE101" s="1">
        <v>0</v>
      </c>
      <c r="DF101" s="1">
        <v>0</v>
      </c>
      <c r="DG101" s="1" t="s">
        <v>348</v>
      </c>
      <c r="DH101" s="1">
        <v>1659812590.0999999</v>
      </c>
      <c r="DI101" s="1">
        <v>1659812570.5999999</v>
      </c>
      <c r="DJ101" s="1">
        <v>0</v>
      </c>
      <c r="DK101" s="1">
        <v>-4.8000000000000001E-2</v>
      </c>
      <c r="DL101" s="1">
        <v>0</v>
      </c>
      <c r="DM101" s="1">
        <v>2.9860000000000002</v>
      </c>
      <c r="DN101" s="1">
        <v>1.6E-2</v>
      </c>
      <c r="DO101" s="1">
        <v>2000</v>
      </c>
      <c r="DP101" s="1">
        <v>27</v>
      </c>
      <c r="DQ101" s="1">
        <v>0.33</v>
      </c>
      <c r="DR101" s="1">
        <v>0.43</v>
      </c>
      <c r="DS101" s="1">
        <v>7.7683222777033896</v>
      </c>
      <c r="DT101" s="1">
        <v>5.1356003312458789</v>
      </c>
      <c r="DU101" s="1">
        <v>0.37325871177934961</v>
      </c>
      <c r="DV101" s="1">
        <v>0</v>
      </c>
      <c r="DW101" s="1">
        <v>-47.797522580645158</v>
      </c>
      <c r="DX101" s="1">
        <v>-6.1580661290322984</v>
      </c>
      <c r="DY101" s="1">
        <v>0.46027317884875091</v>
      </c>
      <c r="DZ101" s="1">
        <v>0</v>
      </c>
      <c r="EA101" s="1">
        <v>29.82181033665676</v>
      </c>
      <c r="EB101" s="1">
        <v>194.86863101774449</v>
      </c>
      <c r="EC101" s="1">
        <v>14.89437849573023</v>
      </c>
      <c r="ED101" s="1">
        <v>0</v>
      </c>
      <c r="EE101" s="1">
        <v>1.001495</v>
      </c>
      <c r="EF101" s="1">
        <v>0.36990439024390398</v>
      </c>
      <c r="EG101" s="1">
        <v>3.8658380104353608E-2</v>
      </c>
      <c r="EH101" s="1">
        <v>0</v>
      </c>
      <c r="EI101" s="1">
        <v>2.0304569595210209</v>
      </c>
      <c r="EJ101" s="1">
        <v>5.786673101428419E-2</v>
      </c>
      <c r="EK101" s="1">
        <v>4.398204991849829E-3</v>
      </c>
      <c r="EL101" s="1">
        <v>1</v>
      </c>
      <c r="EM101" s="1">
        <v>1</v>
      </c>
      <c r="EN101" s="1">
        <v>5</v>
      </c>
      <c r="EO101" s="1" t="s">
        <v>371</v>
      </c>
      <c r="EP101" s="1">
        <v>2.9434499999999999</v>
      </c>
      <c r="EQ101" s="1">
        <v>2.8009599999999999</v>
      </c>
      <c r="ER101" s="1">
        <v>8.5964799999999994E-2</v>
      </c>
      <c r="ES101" s="1">
        <v>9.4083E-2</v>
      </c>
      <c r="ET101" s="1">
        <v>0.117717</v>
      </c>
      <c r="EU101" s="1">
        <v>0.114693</v>
      </c>
      <c r="EV101" s="1">
        <v>18779.599999999999</v>
      </c>
      <c r="EW101" s="1">
        <v>19518.3</v>
      </c>
      <c r="EX101" s="1">
        <v>23888.3</v>
      </c>
      <c r="EY101" s="1">
        <v>25068.3</v>
      </c>
      <c r="EZ101" s="1">
        <v>33728.9</v>
      </c>
      <c r="FA101" s="1">
        <v>35430.9</v>
      </c>
      <c r="FB101" s="1">
        <v>43545.599999999999</v>
      </c>
      <c r="FC101" s="1">
        <v>46335.6</v>
      </c>
      <c r="FD101" s="1">
        <v>1.5522499999999999</v>
      </c>
      <c r="FE101" s="1">
        <v>1.88873</v>
      </c>
      <c r="FF101" s="1">
        <v>0.14901900000000001</v>
      </c>
      <c r="FG101" s="1">
        <v>0</v>
      </c>
      <c r="FH101" s="1">
        <v>29.4681</v>
      </c>
      <c r="FI101" s="1">
        <v>999.9</v>
      </c>
      <c r="FJ101" s="1">
        <v>65.400000000000006</v>
      </c>
      <c r="FK101" s="1">
        <v>32.799999999999997</v>
      </c>
      <c r="FL101" s="1">
        <v>32.968600000000002</v>
      </c>
      <c r="FM101" s="1">
        <v>64.345799999999997</v>
      </c>
      <c r="FN101" s="1">
        <v>25.665099999999999</v>
      </c>
      <c r="FO101" s="1">
        <v>1</v>
      </c>
      <c r="FP101" s="1">
        <v>0.31591999999999998</v>
      </c>
      <c r="FQ101" s="1">
        <v>0.91070300000000004</v>
      </c>
      <c r="FR101" s="1">
        <v>20.319600000000001</v>
      </c>
      <c r="FS101" s="1">
        <v>5.2110000000000003</v>
      </c>
      <c r="FT101" s="1">
        <v>11.9054</v>
      </c>
      <c r="FU101" s="1">
        <v>5.0018500000000001</v>
      </c>
      <c r="FV101" s="1">
        <v>3.2894800000000002</v>
      </c>
      <c r="FW101" s="1">
        <v>9999</v>
      </c>
      <c r="FX101" s="1">
        <v>9999</v>
      </c>
      <c r="FY101" s="1">
        <v>9999</v>
      </c>
      <c r="FZ101" s="1">
        <v>999.9</v>
      </c>
      <c r="GA101" s="1">
        <v>1.85938</v>
      </c>
      <c r="GB101" s="1">
        <v>1.85426</v>
      </c>
      <c r="GC101" s="1">
        <v>1.8575699999999999</v>
      </c>
      <c r="GD101" s="1">
        <v>1.85592</v>
      </c>
      <c r="GE101" s="1">
        <v>1.8547100000000001</v>
      </c>
      <c r="GF101" s="1">
        <v>1.85443</v>
      </c>
      <c r="GG101" s="1">
        <v>1.8529800000000001</v>
      </c>
      <c r="GH101" s="1">
        <v>1.85623</v>
      </c>
      <c r="GI101" s="1">
        <v>0</v>
      </c>
      <c r="GJ101" s="1">
        <v>0</v>
      </c>
      <c r="GK101" s="1">
        <v>0</v>
      </c>
      <c r="GL101" s="1">
        <v>0</v>
      </c>
      <c r="GM101" s="1" t="s">
        <v>350</v>
      </c>
      <c r="GN101" s="1" t="s">
        <v>351</v>
      </c>
      <c r="GO101" s="1" t="s">
        <v>352</v>
      </c>
      <c r="GP101" s="1" t="s">
        <v>352</v>
      </c>
      <c r="GQ101" s="1" t="s">
        <v>352</v>
      </c>
      <c r="GR101" s="1" t="s">
        <v>352</v>
      </c>
      <c r="GS101" s="1">
        <v>0</v>
      </c>
      <c r="GT101" s="1">
        <v>100</v>
      </c>
      <c r="GU101" s="1">
        <v>100</v>
      </c>
      <c r="GV101" s="1">
        <v>1.361</v>
      </c>
      <c r="GW101" s="1">
        <v>4.24E-2</v>
      </c>
      <c r="GX101" s="1">
        <v>0.39266368898363929</v>
      </c>
      <c r="GY101" s="1">
        <v>3.036990343597491E-3</v>
      </c>
      <c r="GZ101" s="1">
        <v>-1.538114387597119E-6</v>
      </c>
      <c r="HA101" s="1">
        <v>3.3909691194327332E-10</v>
      </c>
      <c r="HB101" s="1">
        <v>-2.894341138822331E-2</v>
      </c>
      <c r="HC101" s="1">
        <v>9.7621983196103414E-3</v>
      </c>
      <c r="HD101" s="1">
        <v>-3.3387782167185642E-4</v>
      </c>
      <c r="HE101" s="1">
        <v>2.632278881966732E-6</v>
      </c>
      <c r="HF101" s="1">
        <v>6</v>
      </c>
      <c r="HG101" s="1">
        <v>2134</v>
      </c>
      <c r="HH101" s="1">
        <v>2</v>
      </c>
      <c r="HI101" s="1">
        <v>31</v>
      </c>
      <c r="HJ101" s="1">
        <v>1129.2</v>
      </c>
      <c r="HK101" s="1">
        <v>1129.5</v>
      </c>
      <c r="HL101" s="1">
        <v>1.1474599999999999</v>
      </c>
      <c r="HM101" s="1">
        <v>2.3107899999999999</v>
      </c>
      <c r="HN101" s="1">
        <v>1.4978</v>
      </c>
      <c r="HO101" s="1">
        <v>2.3083499999999999</v>
      </c>
      <c r="HP101" s="1">
        <v>1.5478499999999999</v>
      </c>
      <c r="HQ101" s="1">
        <v>2.32056</v>
      </c>
      <c r="HR101" s="1">
        <v>35.871099999999998</v>
      </c>
      <c r="HS101" s="1">
        <v>15.7781</v>
      </c>
      <c r="HT101" s="1">
        <v>18</v>
      </c>
      <c r="HU101" s="1">
        <v>291.21899999999999</v>
      </c>
      <c r="HV101" s="1">
        <v>511.21499999999997</v>
      </c>
      <c r="HW101" s="1">
        <v>28.4588</v>
      </c>
      <c r="HX101" s="1">
        <v>31.105</v>
      </c>
      <c r="HY101" s="1">
        <v>30</v>
      </c>
      <c r="HZ101" s="1">
        <v>30.9666</v>
      </c>
      <c r="IA101" s="1">
        <v>31.0335</v>
      </c>
      <c r="IB101" s="1">
        <v>22.976500000000001</v>
      </c>
      <c r="IC101" s="1">
        <v>23.566600000000001</v>
      </c>
      <c r="ID101" s="1">
        <v>57.311999999999998</v>
      </c>
      <c r="IE101" s="1">
        <v>28.4175</v>
      </c>
      <c r="IF101" s="1">
        <v>471.87</v>
      </c>
      <c r="IG101" s="1">
        <v>26.279800000000002</v>
      </c>
      <c r="IH101" s="1">
        <v>100.703</v>
      </c>
      <c r="II101" s="1">
        <v>100.425</v>
      </c>
      <c r="IJ101" s="1" t="s">
        <v>353</v>
      </c>
    </row>
    <row r="102" spans="1:244" ht="15.75" customHeight="1" x14ac:dyDescent="0.3">
      <c r="A102" s="1">
        <v>86</v>
      </c>
      <c r="B102" s="1">
        <v>1659880341.0999999</v>
      </c>
      <c r="C102" s="1">
        <v>84</v>
      </c>
      <c r="D102" s="1" t="s">
        <v>523</v>
      </c>
      <c r="E102" s="1" t="s">
        <v>524</v>
      </c>
      <c r="F102" s="1">
        <v>1</v>
      </c>
      <c r="H102" s="1" t="s">
        <v>345</v>
      </c>
      <c r="M102" s="1" t="s">
        <v>346</v>
      </c>
      <c r="N102" s="1">
        <v>1659880332.9437499</v>
      </c>
      <c r="O102" s="1">
        <f t="shared" si="0"/>
        <v>8.8889231363661794E-4</v>
      </c>
      <c r="P102" s="1">
        <f t="shared" si="1"/>
        <v>0.88889231363661791</v>
      </c>
      <c r="Q102" s="1">
        <f t="shared" si="2"/>
        <v>8.6306364761189212</v>
      </c>
      <c r="R102" s="1">
        <f t="shared" si="3"/>
        <v>354.43887500000011</v>
      </c>
      <c r="S102" s="1">
        <f t="shared" si="4"/>
        <v>17.826724773686578</v>
      </c>
      <c r="T102" s="1">
        <f t="shared" si="5"/>
        <v>1.7682674658455346</v>
      </c>
      <c r="U102" s="1">
        <f t="shared" si="6"/>
        <v>35.157480650540251</v>
      </c>
      <c r="V102" s="1">
        <f t="shared" si="7"/>
        <v>4.209726944695967E-2</v>
      </c>
      <c r="W102" s="1">
        <f t="shared" si="8"/>
        <v>2.9125873632959287</v>
      </c>
      <c r="X102" s="1">
        <f t="shared" si="9"/>
        <v>4.1762143578024442E-2</v>
      </c>
      <c r="Y102" s="1">
        <f t="shared" si="10"/>
        <v>2.6131226948700896E-2</v>
      </c>
      <c r="Z102" s="1">
        <f t="shared" si="11"/>
        <v>321.51649015141072</v>
      </c>
      <c r="AA102" s="1">
        <f t="shared" si="12"/>
        <v>32.705816135032613</v>
      </c>
      <c r="AB102" s="1">
        <f t="shared" si="13"/>
        <v>31.873337500000002</v>
      </c>
      <c r="AC102" s="1">
        <f t="shared" si="14"/>
        <v>4.7409564860741229</v>
      </c>
      <c r="AD102" s="1">
        <f t="shared" si="15"/>
        <v>59.922365682200038</v>
      </c>
      <c r="AE102" s="1">
        <f t="shared" si="16"/>
        <v>2.7089759770236621</v>
      </c>
      <c r="AF102" s="1">
        <f t="shared" si="17"/>
        <v>4.5208094610129255</v>
      </c>
      <c r="AG102" s="1">
        <f t="shared" si="18"/>
        <v>2.0319805090504608</v>
      </c>
      <c r="AH102" s="1">
        <f t="shared" si="19"/>
        <v>-39.200151031374851</v>
      </c>
      <c r="AI102" s="1">
        <f t="shared" si="20"/>
        <v>-131.38246848475191</v>
      </c>
      <c r="AJ102" s="1">
        <f t="shared" si="21"/>
        <v>-10.175124919207402</v>
      </c>
      <c r="AK102" s="1">
        <f t="shared" si="22"/>
        <v>140.75874571607656</v>
      </c>
      <c r="AL102" s="1">
        <f t="shared" si="23"/>
        <v>39.600641016224465</v>
      </c>
      <c r="AM102" s="1">
        <f t="shared" si="24"/>
        <v>0.87521314136414385</v>
      </c>
      <c r="AN102" s="1">
        <f t="shared" si="25"/>
        <v>8.6306364761189212</v>
      </c>
      <c r="AO102" s="1">
        <v>439.84963827369961</v>
      </c>
      <c r="AP102" s="1">
        <v>403.34068484848461</v>
      </c>
      <c r="AQ102" s="1">
        <v>5.0778331934371197</v>
      </c>
      <c r="AR102" s="1">
        <v>65.044434554698469</v>
      </c>
      <c r="AS102" s="1">
        <f t="shared" si="26"/>
        <v>0.88889231363661791</v>
      </c>
      <c r="AT102" s="1">
        <v>26.253306902382189</v>
      </c>
      <c r="AU102" s="1">
        <v>27.29072848484849</v>
      </c>
      <c r="AV102" s="1">
        <v>-2.2357506940156621E-5</v>
      </c>
      <c r="AW102" s="1">
        <v>82.478048087778163</v>
      </c>
      <c r="AX102" s="1">
        <v>195</v>
      </c>
      <c r="AY102" s="1">
        <v>39</v>
      </c>
      <c r="AZ102" s="1">
        <f t="shared" si="27"/>
        <v>1</v>
      </c>
      <c r="BA102" s="1">
        <f t="shared" si="28"/>
        <v>0</v>
      </c>
      <c r="BB102" s="1">
        <f t="shared" si="29"/>
        <v>51673.467402848888</v>
      </c>
      <c r="BC102" s="1">
        <f t="shared" si="30"/>
        <v>2000.0062499999999</v>
      </c>
      <c r="BD102" s="1">
        <f t="shared" si="31"/>
        <v>1681.2049871250831</v>
      </c>
      <c r="BE102" s="1">
        <f t="shared" si="32"/>
        <v>0.84059986668795816</v>
      </c>
      <c r="BF102" s="1">
        <f t="shared" si="33"/>
        <v>0.16075774270775942</v>
      </c>
      <c r="BG102" s="1">
        <v>6</v>
      </c>
      <c r="BH102" s="1">
        <v>0.5</v>
      </c>
      <c r="BI102" s="1" t="s">
        <v>347</v>
      </c>
      <c r="BJ102" s="1">
        <v>2</v>
      </c>
      <c r="BK102" s="1" t="b">
        <v>1</v>
      </c>
      <c r="BL102" s="1">
        <v>1659880332.9437499</v>
      </c>
      <c r="BM102" s="1">
        <v>354.43887500000011</v>
      </c>
      <c r="BN102" s="1">
        <v>402.31881249999998</v>
      </c>
      <c r="BO102" s="1">
        <v>27.310443750000001</v>
      </c>
      <c r="BP102" s="1">
        <v>26.289149999999999</v>
      </c>
      <c r="BQ102" s="1">
        <v>353.15137499999997</v>
      </c>
      <c r="BR102" s="1">
        <v>27.2680875</v>
      </c>
      <c r="BS102" s="1">
        <v>500.13662499999998</v>
      </c>
      <c r="BT102" s="1">
        <v>99.091987500000002</v>
      </c>
      <c r="BU102" s="1">
        <v>9.99554E-2</v>
      </c>
      <c r="BV102" s="1">
        <v>31.036631249999999</v>
      </c>
      <c r="BW102" s="1">
        <v>31.873337500000002</v>
      </c>
      <c r="BX102" s="1">
        <v>999.9</v>
      </c>
      <c r="BY102" s="1">
        <v>0</v>
      </c>
      <c r="BZ102" s="1">
        <v>0</v>
      </c>
      <c r="CA102" s="1">
        <v>9994.3725000000013</v>
      </c>
      <c r="CB102" s="1">
        <v>0</v>
      </c>
      <c r="CC102" s="1">
        <v>313.49912499999999</v>
      </c>
      <c r="CD102" s="1">
        <v>-47.879706249999998</v>
      </c>
      <c r="CE102" s="1">
        <v>364.39024999999998</v>
      </c>
      <c r="CF102" s="1">
        <v>413.18006250000002</v>
      </c>
      <c r="CG102" s="1">
        <v>1.0212996249999999</v>
      </c>
      <c r="CH102" s="1">
        <v>402.31881249999998</v>
      </c>
      <c r="CI102" s="1">
        <v>26.289149999999999</v>
      </c>
      <c r="CJ102" s="1">
        <v>2.7062474999999999</v>
      </c>
      <c r="CK102" s="1">
        <v>2.6050450000000001</v>
      </c>
      <c r="CL102" s="1">
        <v>22.323093750000002</v>
      </c>
      <c r="CM102" s="1">
        <v>21.6981</v>
      </c>
      <c r="CN102" s="1">
        <v>2000.0062499999999</v>
      </c>
      <c r="CO102" s="1">
        <v>0.98000312500000009</v>
      </c>
      <c r="CP102" s="1">
        <v>1.9997174999999999E-2</v>
      </c>
      <c r="CQ102" s="1">
        <v>0</v>
      </c>
      <c r="CR102" s="1">
        <v>2.5046875000000002</v>
      </c>
      <c r="CS102" s="1">
        <v>0</v>
      </c>
      <c r="CT102" s="1">
        <v>18482.356250000001</v>
      </c>
      <c r="CU102" s="1">
        <v>17412.381249999999</v>
      </c>
      <c r="CV102" s="1">
        <v>40.25</v>
      </c>
      <c r="CW102" s="1">
        <v>41.125</v>
      </c>
      <c r="CX102" s="1">
        <v>40.152124999999998</v>
      </c>
      <c r="CY102" s="1">
        <v>39.625</v>
      </c>
      <c r="CZ102" s="1">
        <v>40.417625000000001</v>
      </c>
      <c r="DA102" s="1">
        <v>1960.015625</v>
      </c>
      <c r="DB102" s="1">
        <v>39.991250000000008</v>
      </c>
      <c r="DC102" s="1">
        <v>0</v>
      </c>
      <c r="DD102" s="1">
        <v>1659880340.3</v>
      </c>
      <c r="DE102" s="1">
        <v>0</v>
      </c>
      <c r="DF102" s="1">
        <v>0</v>
      </c>
      <c r="DG102" s="1" t="s">
        <v>348</v>
      </c>
      <c r="DH102" s="1">
        <v>1659812590.0999999</v>
      </c>
      <c r="DI102" s="1">
        <v>1659812570.5999999</v>
      </c>
      <c r="DJ102" s="1">
        <v>0</v>
      </c>
      <c r="DK102" s="1">
        <v>-4.8000000000000001E-2</v>
      </c>
      <c r="DL102" s="1">
        <v>0</v>
      </c>
      <c r="DM102" s="1">
        <v>2.9860000000000002</v>
      </c>
      <c r="DN102" s="1">
        <v>1.6E-2</v>
      </c>
      <c r="DO102" s="1">
        <v>2000</v>
      </c>
      <c r="DP102" s="1">
        <v>27</v>
      </c>
      <c r="DQ102" s="1">
        <v>0.33</v>
      </c>
      <c r="DR102" s="1">
        <v>0.43</v>
      </c>
      <c r="DS102" s="1">
        <v>7.7683222777033896</v>
      </c>
      <c r="DT102" s="1">
        <v>5.1356003312458789</v>
      </c>
      <c r="DU102" s="1">
        <v>0.37325871177934961</v>
      </c>
      <c r="DV102" s="1">
        <v>0</v>
      </c>
      <c r="DW102" s="1">
        <v>-47.797522580645158</v>
      </c>
      <c r="DX102" s="1">
        <v>-6.1580661290322984</v>
      </c>
      <c r="DY102" s="1">
        <v>0.46027317884875091</v>
      </c>
      <c r="DZ102" s="1">
        <v>0</v>
      </c>
      <c r="EA102" s="1">
        <v>29.82181033665676</v>
      </c>
      <c r="EB102" s="1">
        <v>194.86863101774449</v>
      </c>
      <c r="EC102" s="1">
        <v>14.89437849573023</v>
      </c>
      <c r="ED102" s="1">
        <v>0</v>
      </c>
      <c r="EE102" s="1">
        <v>1.001495</v>
      </c>
      <c r="EF102" s="1">
        <v>0.36990439024390398</v>
      </c>
      <c r="EG102" s="1">
        <v>3.8658380104353608E-2</v>
      </c>
      <c r="EH102" s="1">
        <v>0</v>
      </c>
      <c r="EI102" s="1">
        <v>2.0304569595210209</v>
      </c>
      <c r="EJ102" s="1">
        <v>5.786673101428419E-2</v>
      </c>
      <c r="EK102" s="1">
        <v>4.398204991849829E-3</v>
      </c>
      <c r="EL102" s="1">
        <v>1</v>
      </c>
      <c r="EM102" s="1">
        <v>1</v>
      </c>
      <c r="EN102" s="1">
        <v>5</v>
      </c>
      <c r="EO102" s="1" t="s">
        <v>371</v>
      </c>
      <c r="EP102" s="1">
        <v>2.9434300000000002</v>
      </c>
      <c r="EQ102" s="1">
        <v>2.8008899999999999</v>
      </c>
      <c r="ER102" s="1">
        <v>8.6809300000000006E-2</v>
      </c>
      <c r="ES102" s="1">
        <v>9.48875E-2</v>
      </c>
      <c r="ET102" s="1">
        <v>0.117705</v>
      </c>
      <c r="EU102" s="1">
        <v>0.11469</v>
      </c>
      <c r="EV102" s="1">
        <v>18762.3</v>
      </c>
      <c r="EW102" s="1">
        <v>19500.900000000001</v>
      </c>
      <c r="EX102" s="1">
        <v>23888.400000000001</v>
      </c>
      <c r="EY102" s="1">
        <v>25068.2</v>
      </c>
      <c r="EZ102" s="1">
        <v>33729.4</v>
      </c>
      <c r="FA102" s="1">
        <v>35431.1</v>
      </c>
      <c r="FB102" s="1">
        <v>43545.599999999999</v>
      </c>
      <c r="FC102" s="1">
        <v>46335.7</v>
      </c>
      <c r="FD102" s="1">
        <v>1.5515699999999999</v>
      </c>
      <c r="FE102" s="1">
        <v>1.8887799999999999</v>
      </c>
      <c r="FF102" s="1">
        <v>0.14890700000000001</v>
      </c>
      <c r="FG102" s="1">
        <v>0</v>
      </c>
      <c r="FH102" s="1">
        <v>29.469000000000001</v>
      </c>
      <c r="FI102" s="1">
        <v>999.9</v>
      </c>
      <c r="FJ102" s="1">
        <v>65.3</v>
      </c>
      <c r="FK102" s="1">
        <v>32.799999999999997</v>
      </c>
      <c r="FL102" s="1">
        <v>32.921100000000003</v>
      </c>
      <c r="FM102" s="1">
        <v>64.5458</v>
      </c>
      <c r="FN102" s="1">
        <v>26.318100000000001</v>
      </c>
      <c r="FO102" s="1">
        <v>1</v>
      </c>
      <c r="FP102" s="1">
        <v>0.31590699999999999</v>
      </c>
      <c r="FQ102" s="1">
        <v>0.94018800000000002</v>
      </c>
      <c r="FR102" s="1">
        <v>20.319500000000001</v>
      </c>
      <c r="FS102" s="1">
        <v>5.2110000000000003</v>
      </c>
      <c r="FT102" s="1">
        <v>11.904999999999999</v>
      </c>
      <c r="FU102" s="1">
        <v>5.0017500000000004</v>
      </c>
      <c r="FV102" s="1">
        <v>3.2894800000000002</v>
      </c>
      <c r="FW102" s="1">
        <v>9999</v>
      </c>
      <c r="FX102" s="1">
        <v>9999</v>
      </c>
      <c r="FY102" s="1">
        <v>9999</v>
      </c>
      <c r="FZ102" s="1">
        <v>999.9</v>
      </c>
      <c r="GA102" s="1">
        <v>1.8593599999999999</v>
      </c>
      <c r="GB102" s="1">
        <v>1.85425</v>
      </c>
      <c r="GC102" s="1">
        <v>1.8575699999999999</v>
      </c>
      <c r="GD102" s="1">
        <v>1.85592</v>
      </c>
      <c r="GE102" s="1">
        <v>1.8547100000000001</v>
      </c>
      <c r="GF102" s="1">
        <v>1.8544099999999999</v>
      </c>
      <c r="GG102" s="1">
        <v>1.8529500000000001</v>
      </c>
      <c r="GH102" s="1">
        <v>1.85623</v>
      </c>
      <c r="GI102" s="1">
        <v>0</v>
      </c>
      <c r="GJ102" s="1">
        <v>0</v>
      </c>
      <c r="GK102" s="1">
        <v>0</v>
      </c>
      <c r="GL102" s="1">
        <v>0</v>
      </c>
      <c r="GM102" s="1" t="s">
        <v>350</v>
      </c>
      <c r="GN102" s="1" t="s">
        <v>351</v>
      </c>
      <c r="GO102" s="1" t="s">
        <v>352</v>
      </c>
      <c r="GP102" s="1" t="s">
        <v>352</v>
      </c>
      <c r="GQ102" s="1" t="s">
        <v>352</v>
      </c>
      <c r="GR102" s="1" t="s">
        <v>352</v>
      </c>
      <c r="GS102" s="1">
        <v>0</v>
      </c>
      <c r="GT102" s="1">
        <v>100</v>
      </c>
      <c r="GU102" s="1">
        <v>100</v>
      </c>
      <c r="GV102" s="1">
        <v>1.37</v>
      </c>
      <c r="GW102" s="1">
        <v>4.24E-2</v>
      </c>
      <c r="GX102" s="1">
        <v>0.39266368898363929</v>
      </c>
      <c r="GY102" s="1">
        <v>3.036990343597491E-3</v>
      </c>
      <c r="GZ102" s="1">
        <v>-1.538114387597119E-6</v>
      </c>
      <c r="HA102" s="1">
        <v>3.3909691194327332E-10</v>
      </c>
      <c r="HB102" s="1">
        <v>-2.894341138822331E-2</v>
      </c>
      <c r="HC102" s="1">
        <v>9.7621983196103414E-3</v>
      </c>
      <c r="HD102" s="1">
        <v>-3.3387782167185642E-4</v>
      </c>
      <c r="HE102" s="1">
        <v>2.632278881966732E-6</v>
      </c>
      <c r="HF102" s="1">
        <v>6</v>
      </c>
      <c r="HG102" s="1">
        <v>2134</v>
      </c>
      <c r="HH102" s="1">
        <v>2</v>
      </c>
      <c r="HI102" s="1">
        <v>31</v>
      </c>
      <c r="HJ102" s="1">
        <v>1129.2</v>
      </c>
      <c r="HK102" s="1">
        <v>1129.5</v>
      </c>
      <c r="HL102" s="1">
        <v>1.1535599999999999</v>
      </c>
      <c r="HM102" s="1">
        <v>2.2997999999999998</v>
      </c>
      <c r="HN102" s="1">
        <v>1.4978</v>
      </c>
      <c r="HO102" s="1">
        <v>2.3083499999999999</v>
      </c>
      <c r="HP102" s="1">
        <v>1.5478499999999999</v>
      </c>
      <c r="HQ102" s="1">
        <v>2.3864700000000001</v>
      </c>
      <c r="HR102" s="1">
        <v>35.871099999999998</v>
      </c>
      <c r="HS102" s="1">
        <v>15.7957</v>
      </c>
      <c r="HT102" s="1">
        <v>18</v>
      </c>
      <c r="HU102" s="1">
        <v>290.94499999999999</v>
      </c>
      <c r="HV102" s="1">
        <v>511.24900000000002</v>
      </c>
      <c r="HW102" s="1">
        <v>28.453399999999998</v>
      </c>
      <c r="HX102" s="1">
        <v>31.105</v>
      </c>
      <c r="HY102" s="1">
        <v>30</v>
      </c>
      <c r="HZ102" s="1">
        <v>30.9666</v>
      </c>
      <c r="IA102" s="1">
        <v>31.0335</v>
      </c>
      <c r="IB102" s="1">
        <v>23.1144</v>
      </c>
      <c r="IC102" s="1">
        <v>23.566600000000001</v>
      </c>
      <c r="ID102" s="1">
        <v>57.311999999999998</v>
      </c>
      <c r="IE102" s="1">
        <v>28.4175</v>
      </c>
      <c r="IF102" s="1">
        <v>481.964</v>
      </c>
      <c r="IG102" s="1">
        <v>26.279800000000002</v>
      </c>
      <c r="IH102" s="1">
        <v>100.703</v>
      </c>
      <c r="II102" s="1">
        <v>100.425</v>
      </c>
      <c r="IJ102" s="1" t="s">
        <v>353</v>
      </c>
    </row>
    <row r="103" spans="1:244" ht="15.75" customHeight="1" x14ac:dyDescent="0.3">
      <c r="A103" s="1">
        <v>87</v>
      </c>
      <c r="B103" s="1">
        <v>1659880342.0999999</v>
      </c>
      <c r="C103" s="1">
        <v>85</v>
      </c>
      <c r="D103" s="1" t="s">
        <v>525</v>
      </c>
      <c r="E103" s="1" t="s">
        <v>526</v>
      </c>
      <c r="F103" s="1">
        <v>1</v>
      </c>
      <c r="H103" s="1" t="s">
        <v>345</v>
      </c>
      <c r="M103" s="1" t="s">
        <v>346</v>
      </c>
      <c r="N103" s="1">
        <v>1659880334.466666</v>
      </c>
      <c r="O103" s="1">
        <f t="shared" si="0"/>
        <v>8.8806632909859318E-4</v>
      </c>
      <c r="P103" s="1">
        <f t="shared" si="1"/>
        <v>0.88806632909859318</v>
      </c>
      <c r="Q103" s="1">
        <f t="shared" si="2"/>
        <v>8.5635957640428604</v>
      </c>
      <c r="R103" s="1">
        <f t="shared" si="3"/>
        <v>361.98573333333331</v>
      </c>
      <c r="S103" s="1">
        <f t="shared" si="4"/>
        <v>27.111471673946138</v>
      </c>
      <c r="T103" s="1">
        <f t="shared" si="5"/>
        <v>2.6892375367384038</v>
      </c>
      <c r="U103" s="1">
        <f t="shared" si="6"/>
        <v>35.906041307940839</v>
      </c>
      <c r="V103" s="1">
        <f t="shared" si="7"/>
        <v>4.2027966447274114E-2</v>
      </c>
      <c r="W103" s="1">
        <f t="shared" si="8"/>
        <v>2.9126005478409751</v>
      </c>
      <c r="X103" s="1">
        <f t="shared" si="9"/>
        <v>4.1693939853203202E-2</v>
      </c>
      <c r="Y103" s="1">
        <f t="shared" si="10"/>
        <v>2.6088501946995281E-2</v>
      </c>
      <c r="Z103" s="1">
        <f t="shared" si="11"/>
        <v>321.516987028171</v>
      </c>
      <c r="AA103" s="1">
        <f t="shared" si="12"/>
        <v>32.708013828137304</v>
      </c>
      <c r="AB103" s="1">
        <f t="shared" si="13"/>
        <v>31.877626666666661</v>
      </c>
      <c r="AC103" s="1">
        <f t="shared" si="14"/>
        <v>4.7421086354282407</v>
      </c>
      <c r="AD103" s="1">
        <f t="shared" si="15"/>
        <v>59.909611222810675</v>
      </c>
      <c r="AE103" s="1">
        <f t="shared" si="16"/>
        <v>2.708706420032347</v>
      </c>
      <c r="AF103" s="1">
        <f t="shared" si="17"/>
        <v>4.5213219794706374</v>
      </c>
      <c r="AG103" s="1">
        <f t="shared" si="18"/>
        <v>2.0334022153958937</v>
      </c>
      <c r="AH103" s="1">
        <f t="shared" si="19"/>
        <v>-39.163725113247956</v>
      </c>
      <c r="AI103" s="1">
        <f t="shared" si="20"/>
        <v>-131.74428412430544</v>
      </c>
      <c r="AJ103" s="1">
        <f t="shared" si="21"/>
        <v>-10.203415815497978</v>
      </c>
      <c r="AK103" s="1">
        <f t="shared" si="22"/>
        <v>140.40556197511964</v>
      </c>
      <c r="AL103" s="1">
        <f t="shared" si="23"/>
        <v>39.713755046513775</v>
      </c>
      <c r="AM103" s="1">
        <f t="shared" si="24"/>
        <v>0.88347750076320875</v>
      </c>
      <c r="AN103" s="1">
        <f t="shared" si="25"/>
        <v>8.5635957640428604</v>
      </c>
      <c r="AO103" s="1">
        <v>444.99406037751231</v>
      </c>
      <c r="AP103" s="1">
        <v>408.47195151515149</v>
      </c>
      <c r="AQ103" s="1">
        <v>5.0966899129046581</v>
      </c>
      <c r="AR103" s="1">
        <v>65.044434554698469</v>
      </c>
      <c r="AS103" s="1">
        <f t="shared" si="26"/>
        <v>0.88806632909859318</v>
      </c>
      <c r="AT103" s="1">
        <v>26.249942742779929</v>
      </c>
      <c r="AU103" s="1">
        <v>27.2864109090909</v>
      </c>
      <c r="AV103" s="1">
        <v>-2.3319458298171621E-5</v>
      </c>
      <c r="AW103" s="1">
        <v>82.478048087778163</v>
      </c>
      <c r="AX103" s="1">
        <v>195</v>
      </c>
      <c r="AY103" s="1">
        <v>39</v>
      </c>
      <c r="AZ103" s="1">
        <f t="shared" si="27"/>
        <v>1</v>
      </c>
      <c r="BA103" s="1">
        <f t="shared" si="28"/>
        <v>0</v>
      </c>
      <c r="BB103" s="1">
        <f t="shared" si="29"/>
        <v>51673.501545189654</v>
      </c>
      <c r="BC103" s="1">
        <f t="shared" si="30"/>
        <v>2000.009333333333</v>
      </c>
      <c r="BD103" s="1">
        <f t="shared" si="31"/>
        <v>1681.2075796000881</v>
      </c>
      <c r="BE103" s="1">
        <f t="shared" si="32"/>
        <v>0.84059986700066491</v>
      </c>
      <c r="BF103" s="1">
        <f t="shared" si="33"/>
        <v>0.16075774331128342</v>
      </c>
      <c r="BG103" s="1">
        <v>6</v>
      </c>
      <c r="BH103" s="1">
        <v>0.5</v>
      </c>
      <c r="BI103" s="1" t="s">
        <v>347</v>
      </c>
      <c r="BJ103" s="1">
        <v>2</v>
      </c>
      <c r="BK103" s="1" t="b">
        <v>1</v>
      </c>
      <c r="BL103" s="1">
        <v>1659880334.466666</v>
      </c>
      <c r="BM103" s="1">
        <v>361.98573333333331</v>
      </c>
      <c r="BN103" s="1">
        <v>410.01286666666658</v>
      </c>
      <c r="BO103" s="1">
        <v>27.30774666666667</v>
      </c>
      <c r="BP103" s="1">
        <v>26.276806666666669</v>
      </c>
      <c r="BQ103" s="1">
        <v>360.68266666666659</v>
      </c>
      <c r="BR103" s="1">
        <v>27.265386666666672</v>
      </c>
      <c r="BS103" s="1">
        <v>500.13679999999988</v>
      </c>
      <c r="BT103" s="1">
        <v>99.091913333333352</v>
      </c>
      <c r="BU103" s="1">
        <v>9.9955300000000011E-2</v>
      </c>
      <c r="BV103" s="1">
        <v>31.038620000000002</v>
      </c>
      <c r="BW103" s="1">
        <v>31.877626666666661</v>
      </c>
      <c r="BX103" s="1">
        <v>999.89999999999986</v>
      </c>
      <c r="BY103" s="1">
        <v>0</v>
      </c>
      <c r="BZ103" s="1">
        <v>0</v>
      </c>
      <c r="CA103" s="1">
        <v>9994.4553333333351</v>
      </c>
      <c r="CB103" s="1">
        <v>0</v>
      </c>
      <c r="CC103" s="1">
        <v>314.09653333333341</v>
      </c>
      <c r="CD103" s="1">
        <v>-48.026840000000007</v>
      </c>
      <c r="CE103" s="1">
        <v>372.14800000000002</v>
      </c>
      <c r="CF103" s="1">
        <v>421.07673333333332</v>
      </c>
      <c r="CG103" s="1">
        <v>1.0309451999999999</v>
      </c>
      <c r="CH103" s="1">
        <v>410.01286666666658</v>
      </c>
      <c r="CI103" s="1">
        <v>26.276806666666669</v>
      </c>
      <c r="CJ103" s="1">
        <v>2.7059786666666672</v>
      </c>
      <c r="CK103" s="1">
        <v>2.6038199999999998</v>
      </c>
      <c r="CL103" s="1">
        <v>22.321459999999998</v>
      </c>
      <c r="CM103" s="1">
        <v>21.690413333333328</v>
      </c>
      <c r="CN103" s="1">
        <v>2000.009333333333</v>
      </c>
      <c r="CO103" s="1">
        <v>0.98000320000000019</v>
      </c>
      <c r="CP103" s="1">
        <v>1.99971E-2</v>
      </c>
      <c r="CQ103" s="1">
        <v>0</v>
      </c>
      <c r="CR103" s="1">
        <v>2.5441333333333329</v>
      </c>
      <c r="CS103" s="1">
        <v>0</v>
      </c>
      <c r="CT103" s="1">
        <v>18473.560000000001</v>
      </c>
      <c r="CU103" s="1">
        <v>17412.406666666669</v>
      </c>
      <c r="CV103" s="1">
        <v>40.25</v>
      </c>
      <c r="CW103" s="1">
        <v>41.125</v>
      </c>
      <c r="CX103" s="1">
        <v>40.15806666666667</v>
      </c>
      <c r="CY103" s="1">
        <v>39.625</v>
      </c>
      <c r="CZ103" s="1">
        <v>40.416333333333327</v>
      </c>
      <c r="DA103" s="1">
        <v>1960.0186666666671</v>
      </c>
      <c r="DB103" s="1">
        <v>39.991333333333337</v>
      </c>
      <c r="DC103" s="1">
        <v>0</v>
      </c>
      <c r="DD103" s="1">
        <v>1659880340.9000001</v>
      </c>
      <c r="DE103" s="1">
        <v>0</v>
      </c>
      <c r="DF103" s="1">
        <v>0</v>
      </c>
      <c r="DG103" s="1" t="s">
        <v>348</v>
      </c>
      <c r="DH103" s="1">
        <v>1659812590.0999999</v>
      </c>
      <c r="DI103" s="1">
        <v>1659812570.5999999</v>
      </c>
      <c r="DJ103" s="1">
        <v>0</v>
      </c>
      <c r="DK103" s="1">
        <v>-4.8000000000000001E-2</v>
      </c>
      <c r="DL103" s="1">
        <v>0</v>
      </c>
      <c r="DM103" s="1">
        <v>2.9860000000000002</v>
      </c>
      <c r="DN103" s="1">
        <v>1.6E-2</v>
      </c>
      <c r="DO103" s="1">
        <v>2000</v>
      </c>
      <c r="DP103" s="1">
        <v>27</v>
      </c>
      <c r="DQ103" s="1">
        <v>0.33</v>
      </c>
      <c r="DR103" s="1">
        <v>0.43</v>
      </c>
      <c r="DS103" s="1">
        <v>7.9274809512282634</v>
      </c>
      <c r="DT103" s="1">
        <v>5.3261242482359874</v>
      </c>
      <c r="DU103" s="1">
        <v>0.40197324794381178</v>
      </c>
      <c r="DV103" s="1">
        <v>0</v>
      </c>
      <c r="DW103" s="1">
        <v>-47.971183333333329</v>
      </c>
      <c r="DX103" s="1">
        <v>-6.0177770856507511</v>
      </c>
      <c r="DY103" s="1">
        <v>0.43577141338346431</v>
      </c>
      <c r="DZ103" s="1">
        <v>0</v>
      </c>
      <c r="EA103" s="1">
        <v>35.263560490896808</v>
      </c>
      <c r="EB103" s="1">
        <v>181.2989448680251</v>
      </c>
      <c r="EC103" s="1">
        <v>14.04230923844298</v>
      </c>
      <c r="ED103" s="1">
        <v>0</v>
      </c>
      <c r="EE103" s="1">
        <v>1.0098294750000001</v>
      </c>
      <c r="EF103" s="1">
        <v>0.34926642776735328</v>
      </c>
      <c r="EG103" s="1">
        <v>3.6500047012289927E-2</v>
      </c>
      <c r="EH103" s="1">
        <v>0</v>
      </c>
      <c r="EI103" s="1">
        <v>2.0321194431201439</v>
      </c>
      <c r="EJ103" s="1">
        <v>6.087452830490938E-2</v>
      </c>
      <c r="EK103" s="1">
        <v>4.5817713762222011E-3</v>
      </c>
      <c r="EL103" s="1">
        <v>1</v>
      </c>
      <c r="EM103" s="1">
        <v>1</v>
      </c>
      <c r="EN103" s="1">
        <v>5</v>
      </c>
      <c r="EO103" s="1" t="s">
        <v>371</v>
      </c>
      <c r="EP103" s="1">
        <v>2.9433799999999999</v>
      </c>
      <c r="EQ103" s="1">
        <v>2.8009499999999998</v>
      </c>
      <c r="ER103" s="1">
        <v>8.7648799999999999E-2</v>
      </c>
      <c r="ES103" s="1">
        <v>9.5705200000000004E-2</v>
      </c>
      <c r="ET103" s="1">
        <v>0.11769399999999999</v>
      </c>
      <c r="EU103" s="1">
        <v>0.114676</v>
      </c>
      <c r="EV103" s="1">
        <v>18745</v>
      </c>
      <c r="EW103" s="1">
        <v>19483.2</v>
      </c>
      <c r="EX103" s="1">
        <v>23888.400000000001</v>
      </c>
      <c r="EY103" s="1">
        <v>25068.2</v>
      </c>
      <c r="EZ103" s="1">
        <v>33729.699999999997</v>
      </c>
      <c r="FA103" s="1">
        <v>35431.300000000003</v>
      </c>
      <c r="FB103" s="1">
        <v>43545.4</v>
      </c>
      <c r="FC103" s="1">
        <v>46335.1</v>
      </c>
      <c r="FD103" s="1">
        <v>1.55098</v>
      </c>
      <c r="FE103" s="1">
        <v>1.8887</v>
      </c>
      <c r="FF103" s="1">
        <v>0.14904100000000001</v>
      </c>
      <c r="FG103" s="1">
        <v>0</v>
      </c>
      <c r="FH103" s="1">
        <v>29.470400000000001</v>
      </c>
      <c r="FI103" s="1">
        <v>999.9</v>
      </c>
      <c r="FJ103" s="1">
        <v>65.3</v>
      </c>
      <c r="FK103" s="1">
        <v>32.799999999999997</v>
      </c>
      <c r="FL103" s="1">
        <v>32.921399999999998</v>
      </c>
      <c r="FM103" s="1">
        <v>64.775800000000004</v>
      </c>
      <c r="FN103" s="1">
        <v>25.645</v>
      </c>
      <c r="FO103" s="1">
        <v>1</v>
      </c>
      <c r="FP103" s="1">
        <v>0.315772</v>
      </c>
      <c r="FQ103" s="1">
        <v>0.966171</v>
      </c>
      <c r="FR103" s="1">
        <v>20.319400000000002</v>
      </c>
      <c r="FS103" s="1">
        <v>5.2111499999999999</v>
      </c>
      <c r="FT103" s="1">
        <v>11.9053</v>
      </c>
      <c r="FU103" s="1">
        <v>5.0018000000000002</v>
      </c>
      <c r="FV103" s="1">
        <v>3.2895799999999999</v>
      </c>
      <c r="FW103" s="1">
        <v>9999</v>
      </c>
      <c r="FX103" s="1">
        <v>9999</v>
      </c>
      <c r="FY103" s="1">
        <v>9999</v>
      </c>
      <c r="FZ103" s="1">
        <v>999.9</v>
      </c>
      <c r="GA103" s="1">
        <v>1.85937</v>
      </c>
      <c r="GB103" s="1">
        <v>1.85426</v>
      </c>
      <c r="GC103" s="1">
        <v>1.8575600000000001</v>
      </c>
      <c r="GD103" s="1">
        <v>1.85592</v>
      </c>
      <c r="GE103" s="1">
        <v>1.8547100000000001</v>
      </c>
      <c r="GF103" s="1">
        <v>1.8544099999999999</v>
      </c>
      <c r="GG103" s="1">
        <v>1.8529599999999999</v>
      </c>
      <c r="GH103" s="1">
        <v>1.85623</v>
      </c>
      <c r="GI103" s="1">
        <v>0</v>
      </c>
      <c r="GJ103" s="1">
        <v>0</v>
      </c>
      <c r="GK103" s="1">
        <v>0</v>
      </c>
      <c r="GL103" s="1">
        <v>0</v>
      </c>
      <c r="GM103" s="1" t="s">
        <v>350</v>
      </c>
      <c r="GN103" s="1" t="s">
        <v>351</v>
      </c>
      <c r="GO103" s="1" t="s">
        <v>352</v>
      </c>
      <c r="GP103" s="1" t="s">
        <v>352</v>
      </c>
      <c r="GQ103" s="1" t="s">
        <v>352</v>
      </c>
      <c r="GR103" s="1" t="s">
        <v>352</v>
      </c>
      <c r="GS103" s="1">
        <v>0</v>
      </c>
      <c r="GT103" s="1">
        <v>100</v>
      </c>
      <c r="GU103" s="1">
        <v>100</v>
      </c>
      <c r="GV103" s="1">
        <v>1.38</v>
      </c>
      <c r="GW103" s="1">
        <v>4.24E-2</v>
      </c>
      <c r="GX103" s="1">
        <v>0.39266368898363929</v>
      </c>
      <c r="GY103" s="1">
        <v>3.036990343597491E-3</v>
      </c>
      <c r="GZ103" s="1">
        <v>-1.538114387597119E-6</v>
      </c>
      <c r="HA103" s="1">
        <v>3.3909691194327332E-10</v>
      </c>
      <c r="HB103" s="1">
        <v>-2.894341138822331E-2</v>
      </c>
      <c r="HC103" s="1">
        <v>9.7621983196103414E-3</v>
      </c>
      <c r="HD103" s="1">
        <v>-3.3387782167185642E-4</v>
      </c>
      <c r="HE103" s="1">
        <v>2.632278881966732E-6</v>
      </c>
      <c r="HF103" s="1">
        <v>6</v>
      </c>
      <c r="HG103" s="1">
        <v>2134</v>
      </c>
      <c r="HH103" s="1">
        <v>2</v>
      </c>
      <c r="HI103" s="1">
        <v>31</v>
      </c>
      <c r="HJ103" s="1">
        <v>1129.2</v>
      </c>
      <c r="HK103" s="1">
        <v>1129.5</v>
      </c>
      <c r="HL103" s="1">
        <v>1.16699</v>
      </c>
      <c r="HM103" s="1">
        <v>2.3107899999999999</v>
      </c>
      <c r="HN103" s="1">
        <v>1.4978</v>
      </c>
      <c r="HO103" s="1">
        <v>2.3083499999999999</v>
      </c>
      <c r="HP103" s="1">
        <v>1.5478499999999999</v>
      </c>
      <c r="HQ103" s="1">
        <v>2.34985</v>
      </c>
      <c r="HR103" s="1">
        <v>35.847700000000003</v>
      </c>
      <c r="HS103" s="1">
        <v>15.7781</v>
      </c>
      <c r="HT103" s="1">
        <v>18</v>
      </c>
      <c r="HU103" s="1">
        <v>290.702</v>
      </c>
      <c r="HV103" s="1">
        <v>511.19799999999998</v>
      </c>
      <c r="HW103" s="1">
        <v>28.4453</v>
      </c>
      <c r="HX103" s="1">
        <v>31.105</v>
      </c>
      <c r="HY103" s="1">
        <v>30</v>
      </c>
      <c r="HZ103" s="1">
        <v>30.9666</v>
      </c>
      <c r="IA103" s="1">
        <v>31.0335</v>
      </c>
      <c r="IB103" s="1">
        <v>23.380299999999998</v>
      </c>
      <c r="IC103" s="1">
        <v>23.566600000000001</v>
      </c>
      <c r="ID103" s="1">
        <v>57.311999999999998</v>
      </c>
      <c r="IE103" s="1">
        <v>28.4175</v>
      </c>
      <c r="IF103" s="1">
        <v>481.964</v>
      </c>
      <c r="IG103" s="1">
        <v>26.279800000000002</v>
      </c>
      <c r="IH103" s="1">
        <v>100.702</v>
      </c>
      <c r="II103" s="1">
        <v>100.42400000000001</v>
      </c>
      <c r="IJ103" s="1" t="s">
        <v>353</v>
      </c>
    </row>
    <row r="104" spans="1:244" ht="15.75" customHeight="1" x14ac:dyDescent="0.3">
      <c r="A104" s="1">
        <v>88</v>
      </c>
      <c r="B104" s="1">
        <v>1659880343.0999999</v>
      </c>
      <c r="C104" s="1">
        <v>86</v>
      </c>
      <c r="D104" s="1" t="s">
        <v>527</v>
      </c>
      <c r="E104" s="1" t="s">
        <v>528</v>
      </c>
      <c r="F104" s="1">
        <v>1</v>
      </c>
      <c r="H104" s="1" t="s">
        <v>345</v>
      </c>
      <c r="M104" s="1" t="s">
        <v>346</v>
      </c>
      <c r="N104" s="1">
        <v>1659880334.9749999</v>
      </c>
      <c r="O104" s="1">
        <f t="shared" si="0"/>
        <v>8.8697022261313349E-4</v>
      </c>
      <c r="P104" s="1">
        <f t="shared" si="1"/>
        <v>0.88697022261313352</v>
      </c>
      <c r="Q104" s="1">
        <f t="shared" si="2"/>
        <v>8.5588927190342048</v>
      </c>
      <c r="R104" s="1">
        <f t="shared" si="3"/>
        <v>364.50443749999999</v>
      </c>
      <c r="S104" s="1">
        <f t="shared" si="4"/>
        <v>29.247380779104841</v>
      </c>
      <c r="T104" s="1">
        <f t="shared" si="5"/>
        <v>2.9011020107687391</v>
      </c>
      <c r="U104" s="1">
        <f t="shared" si="6"/>
        <v>36.155872026696514</v>
      </c>
      <c r="V104" s="1">
        <f t="shared" si="7"/>
        <v>4.1965852881437136E-2</v>
      </c>
      <c r="W104" s="1">
        <f t="shared" si="8"/>
        <v>2.9125927095578166</v>
      </c>
      <c r="X104" s="1">
        <f t="shared" si="9"/>
        <v>4.163280777056394E-2</v>
      </c>
      <c r="Y104" s="1">
        <f t="shared" si="10"/>
        <v>2.605020718553171E-2</v>
      </c>
      <c r="Z104" s="1">
        <f t="shared" si="11"/>
        <v>321.51858490141552</v>
      </c>
      <c r="AA104" s="1">
        <f t="shared" si="12"/>
        <v>32.708930015413394</v>
      </c>
      <c r="AB104" s="1">
        <f t="shared" si="13"/>
        <v>31.878818750000001</v>
      </c>
      <c r="AC104" s="1">
        <f t="shared" si="14"/>
        <v>4.7424288943066655</v>
      </c>
      <c r="AD104" s="1">
        <f t="shared" si="15"/>
        <v>59.904184700060213</v>
      </c>
      <c r="AE104" s="1">
        <f t="shared" si="16"/>
        <v>2.708556404284054</v>
      </c>
      <c r="AF104" s="1">
        <f t="shared" si="17"/>
        <v>4.521481124976118</v>
      </c>
      <c r="AG104" s="1">
        <f t="shared" si="18"/>
        <v>2.0338724900226115</v>
      </c>
      <c r="AH104" s="1">
        <f t="shared" si="19"/>
        <v>-39.115386817239184</v>
      </c>
      <c r="AI104" s="1">
        <f t="shared" si="20"/>
        <v>-131.83415277884882</v>
      </c>
      <c r="AJ104" s="1">
        <f t="shared" si="21"/>
        <v>-10.210494555405344</v>
      </c>
      <c r="AK104" s="1">
        <f t="shared" si="22"/>
        <v>140.35855074992219</v>
      </c>
      <c r="AL104" s="1">
        <f t="shared" si="23"/>
        <v>39.752275712987007</v>
      </c>
      <c r="AM104" s="1">
        <f t="shared" si="24"/>
        <v>0.88410557705752257</v>
      </c>
      <c r="AN104" s="1">
        <f t="shared" si="25"/>
        <v>8.5588927190342048</v>
      </c>
      <c r="AO104" s="1">
        <v>450.13687045679478</v>
      </c>
      <c r="AP104" s="1">
        <v>413.58310303030288</v>
      </c>
      <c r="AQ104" s="1">
        <v>5.1040518650388229</v>
      </c>
      <c r="AR104" s="1">
        <v>65.044434554698469</v>
      </c>
      <c r="AS104" s="1">
        <f t="shared" si="26"/>
        <v>0.88697022261313352</v>
      </c>
      <c r="AT104" s="1">
        <v>26.24800252895659</v>
      </c>
      <c r="AU104" s="1">
        <v>27.283217575757568</v>
      </c>
      <c r="AV104" s="1">
        <v>-2.673638882480389E-5</v>
      </c>
      <c r="AW104" s="1">
        <v>82.478048087778163</v>
      </c>
      <c r="AX104" s="1">
        <v>195</v>
      </c>
      <c r="AY104" s="1">
        <v>39</v>
      </c>
      <c r="AZ104" s="1">
        <f t="shared" si="27"/>
        <v>1</v>
      </c>
      <c r="BA104" s="1">
        <f t="shared" si="28"/>
        <v>0</v>
      </c>
      <c r="BB104" s="1">
        <f t="shared" si="29"/>
        <v>51673.17426840707</v>
      </c>
      <c r="BC104" s="1">
        <f t="shared" si="30"/>
        <v>2000.0193750000001</v>
      </c>
      <c r="BD104" s="1">
        <f t="shared" si="31"/>
        <v>1681.2160121250859</v>
      </c>
      <c r="BE104" s="1">
        <f t="shared" si="32"/>
        <v>0.84059986275137244</v>
      </c>
      <c r="BF104" s="1">
        <f t="shared" si="33"/>
        <v>0.16075773511014887</v>
      </c>
      <c r="BG104" s="1">
        <v>6</v>
      </c>
      <c r="BH104" s="1">
        <v>0.5</v>
      </c>
      <c r="BI104" s="1" t="s">
        <v>347</v>
      </c>
      <c r="BJ104" s="1">
        <v>2</v>
      </c>
      <c r="BK104" s="1" t="b">
        <v>1</v>
      </c>
      <c r="BL104" s="1">
        <v>1659880334.9749999</v>
      </c>
      <c r="BM104" s="1">
        <v>364.50443749999999</v>
      </c>
      <c r="BN104" s="1">
        <v>412.58075000000002</v>
      </c>
      <c r="BO104" s="1">
        <v>27.306237500000002</v>
      </c>
      <c r="BP104" s="1">
        <v>26.274562499999998</v>
      </c>
      <c r="BQ104" s="1">
        <v>363.19625000000002</v>
      </c>
      <c r="BR104" s="1">
        <v>27.26386875</v>
      </c>
      <c r="BS104" s="1">
        <v>500.13656250000003</v>
      </c>
      <c r="BT104" s="1">
        <v>99.091906249999994</v>
      </c>
      <c r="BU104" s="1">
        <v>9.9950712499999997E-2</v>
      </c>
      <c r="BV104" s="1">
        <v>31.039237499999999</v>
      </c>
      <c r="BW104" s="1">
        <v>31.878818750000001</v>
      </c>
      <c r="BX104" s="1">
        <v>999.9</v>
      </c>
      <c r="BY104" s="1">
        <v>0</v>
      </c>
      <c r="BZ104" s="1">
        <v>0</v>
      </c>
      <c r="CA104" s="1">
        <v>9994.411250000001</v>
      </c>
      <c r="CB104" s="1">
        <v>0</v>
      </c>
      <c r="CC104" s="1">
        <v>312.74018749999999</v>
      </c>
      <c r="CD104" s="1">
        <v>-48.076025000000001</v>
      </c>
      <c r="CE104" s="1">
        <v>374.73681249999998</v>
      </c>
      <c r="CF104" s="1">
        <v>423.712875</v>
      </c>
      <c r="CG104" s="1">
        <v>1.03167425</v>
      </c>
      <c r="CH104" s="1">
        <v>412.58075000000002</v>
      </c>
      <c r="CI104" s="1">
        <v>26.274562499999998</v>
      </c>
      <c r="CJ104" s="1">
        <v>2.7058287499999998</v>
      </c>
      <c r="CK104" s="1">
        <v>2.6035974999999998</v>
      </c>
      <c r="CL104" s="1">
        <v>22.320550000000001</v>
      </c>
      <c r="CM104" s="1">
        <v>21.689018749999999</v>
      </c>
      <c r="CN104" s="1">
        <v>2000.0193750000001</v>
      </c>
      <c r="CO104" s="1">
        <v>0.98000331250000006</v>
      </c>
      <c r="CP104" s="1">
        <v>1.9996987500000001E-2</v>
      </c>
      <c r="CQ104" s="1">
        <v>0</v>
      </c>
      <c r="CR104" s="1">
        <v>2.4760624999999998</v>
      </c>
      <c r="CS104" s="1">
        <v>0</v>
      </c>
      <c r="CT104" s="1">
        <v>18471.224999999999</v>
      </c>
      <c r="CU104" s="1">
        <v>17412.493750000001</v>
      </c>
      <c r="CV104" s="1">
        <v>40.25</v>
      </c>
      <c r="CW104" s="1">
        <v>41.125</v>
      </c>
      <c r="CX104" s="1">
        <v>40.159875</v>
      </c>
      <c r="CY104" s="1">
        <v>39.625</v>
      </c>
      <c r="CZ104" s="1">
        <v>40.417625000000001</v>
      </c>
      <c r="DA104" s="1">
        <v>1960.0287499999999</v>
      </c>
      <c r="DB104" s="1">
        <v>39.991250000000008</v>
      </c>
      <c r="DC104" s="1">
        <v>0</v>
      </c>
      <c r="DD104" s="1">
        <v>1659880342.0999999</v>
      </c>
      <c r="DE104" s="1">
        <v>0</v>
      </c>
      <c r="DF104" s="1">
        <v>0</v>
      </c>
      <c r="DG104" s="1" t="s">
        <v>348</v>
      </c>
      <c r="DH104" s="1">
        <v>1659812590.0999999</v>
      </c>
      <c r="DI104" s="1">
        <v>1659812570.5999999</v>
      </c>
      <c r="DJ104" s="1">
        <v>0</v>
      </c>
      <c r="DK104" s="1">
        <v>-4.8000000000000001E-2</v>
      </c>
      <c r="DL104" s="1">
        <v>0</v>
      </c>
      <c r="DM104" s="1">
        <v>2.9860000000000002</v>
      </c>
      <c r="DN104" s="1">
        <v>1.6E-2</v>
      </c>
      <c r="DO104" s="1">
        <v>2000</v>
      </c>
      <c r="DP104" s="1">
        <v>27</v>
      </c>
      <c r="DQ104" s="1">
        <v>0.33</v>
      </c>
      <c r="DR104" s="1">
        <v>0.43</v>
      </c>
      <c r="DS104" s="1">
        <v>8.0495882396406042</v>
      </c>
      <c r="DT104" s="1">
        <v>5.0943891850030676</v>
      </c>
      <c r="DU104" s="1">
        <v>0.3864371091409865</v>
      </c>
      <c r="DV104" s="1">
        <v>0</v>
      </c>
      <c r="DW104" s="1">
        <v>-48.091951612903223</v>
      </c>
      <c r="DX104" s="1">
        <v>-5.8968629032256201</v>
      </c>
      <c r="DY104" s="1">
        <v>0.44141608114221059</v>
      </c>
      <c r="DZ104" s="1">
        <v>0</v>
      </c>
      <c r="EA104" s="1">
        <v>40.639575492356748</v>
      </c>
      <c r="EB104" s="1">
        <v>175.08584284394851</v>
      </c>
      <c r="EC104" s="1">
        <v>13.20200223229376</v>
      </c>
      <c r="ED104" s="1">
        <v>0</v>
      </c>
      <c r="EE104" s="1">
        <v>1.0151063170731709</v>
      </c>
      <c r="EF104" s="1">
        <v>0.31102172822299878</v>
      </c>
      <c r="EG104" s="1">
        <v>3.4414301087461997E-2</v>
      </c>
      <c r="EH104" s="1">
        <v>0</v>
      </c>
      <c r="EI104" s="1">
        <v>2.0337856865354369</v>
      </c>
      <c r="EJ104" s="1">
        <v>5.6136776137100303E-2</v>
      </c>
      <c r="EK104" s="1">
        <v>4.1090385407111796E-3</v>
      </c>
      <c r="EL104" s="1">
        <v>1</v>
      </c>
      <c r="EM104" s="1">
        <v>1</v>
      </c>
      <c r="EN104" s="1">
        <v>5</v>
      </c>
      <c r="EO104" s="1" t="s">
        <v>371</v>
      </c>
      <c r="EP104" s="1">
        <v>2.9434900000000002</v>
      </c>
      <c r="EQ104" s="1">
        <v>2.8010899999999999</v>
      </c>
      <c r="ER104" s="1">
        <v>8.84741E-2</v>
      </c>
      <c r="ES104" s="1">
        <v>9.6507999999999997E-2</v>
      </c>
      <c r="ET104" s="1">
        <v>0.117686</v>
      </c>
      <c r="EU104" s="1">
        <v>0.11466899999999999</v>
      </c>
      <c r="EV104" s="1">
        <v>18728</v>
      </c>
      <c r="EW104" s="1">
        <v>19465.900000000001</v>
      </c>
      <c r="EX104" s="1">
        <v>23888.3</v>
      </c>
      <c r="EY104" s="1">
        <v>25068.1</v>
      </c>
      <c r="EZ104" s="1">
        <v>33729.9</v>
      </c>
      <c r="FA104" s="1">
        <v>35431.4</v>
      </c>
      <c r="FB104" s="1">
        <v>43545.2</v>
      </c>
      <c r="FC104" s="1">
        <v>46334.9</v>
      </c>
      <c r="FD104" s="1">
        <v>1.55063</v>
      </c>
      <c r="FE104" s="1">
        <v>1.8886499999999999</v>
      </c>
      <c r="FF104" s="1">
        <v>0.149533</v>
      </c>
      <c r="FG104" s="1">
        <v>0</v>
      </c>
      <c r="FH104" s="1">
        <v>29.471900000000002</v>
      </c>
      <c r="FI104" s="1">
        <v>999.9</v>
      </c>
      <c r="FJ104" s="1">
        <v>65.3</v>
      </c>
      <c r="FK104" s="1">
        <v>32.799999999999997</v>
      </c>
      <c r="FL104" s="1">
        <v>32.920400000000001</v>
      </c>
      <c r="FM104" s="1">
        <v>64.555800000000005</v>
      </c>
      <c r="FN104" s="1">
        <v>25.825299999999999</v>
      </c>
      <c r="FO104" s="1">
        <v>1</v>
      </c>
      <c r="FP104" s="1">
        <v>0.31564500000000001</v>
      </c>
      <c r="FQ104" s="1">
        <v>0.98571600000000004</v>
      </c>
      <c r="FR104" s="1">
        <v>20.319299999999998</v>
      </c>
      <c r="FS104" s="1">
        <v>5.2112999999999996</v>
      </c>
      <c r="FT104" s="1">
        <v>11.9054</v>
      </c>
      <c r="FU104" s="1">
        <v>5.0018000000000002</v>
      </c>
      <c r="FV104" s="1">
        <v>3.2895799999999999</v>
      </c>
      <c r="FW104" s="1">
        <v>9999</v>
      </c>
      <c r="FX104" s="1">
        <v>9999</v>
      </c>
      <c r="FY104" s="1">
        <v>9999</v>
      </c>
      <c r="FZ104" s="1">
        <v>999.9</v>
      </c>
      <c r="GA104" s="1">
        <v>1.8593999999999999</v>
      </c>
      <c r="GB104" s="1">
        <v>1.8542700000000001</v>
      </c>
      <c r="GC104" s="1">
        <v>1.85758</v>
      </c>
      <c r="GD104" s="1">
        <v>1.8559300000000001</v>
      </c>
      <c r="GE104" s="1">
        <v>1.8547100000000001</v>
      </c>
      <c r="GF104" s="1">
        <v>1.85442</v>
      </c>
      <c r="GG104" s="1">
        <v>1.8529800000000001</v>
      </c>
      <c r="GH104" s="1">
        <v>1.85623</v>
      </c>
      <c r="GI104" s="1">
        <v>0</v>
      </c>
      <c r="GJ104" s="1">
        <v>0</v>
      </c>
      <c r="GK104" s="1">
        <v>0</v>
      </c>
      <c r="GL104" s="1">
        <v>0</v>
      </c>
      <c r="GM104" s="1" t="s">
        <v>350</v>
      </c>
      <c r="GN104" s="1" t="s">
        <v>351</v>
      </c>
      <c r="GO104" s="1" t="s">
        <v>352</v>
      </c>
      <c r="GP104" s="1" t="s">
        <v>352</v>
      </c>
      <c r="GQ104" s="1" t="s">
        <v>352</v>
      </c>
      <c r="GR104" s="1" t="s">
        <v>352</v>
      </c>
      <c r="GS104" s="1">
        <v>0</v>
      </c>
      <c r="GT104" s="1">
        <v>100</v>
      </c>
      <c r="GU104" s="1">
        <v>100</v>
      </c>
      <c r="GV104" s="1">
        <v>1.39</v>
      </c>
      <c r="GW104" s="1">
        <v>4.24E-2</v>
      </c>
      <c r="GX104" s="1">
        <v>0.39266368898363929</v>
      </c>
      <c r="GY104" s="1">
        <v>3.036990343597491E-3</v>
      </c>
      <c r="GZ104" s="1">
        <v>-1.538114387597119E-6</v>
      </c>
      <c r="HA104" s="1">
        <v>3.3909691194327332E-10</v>
      </c>
      <c r="HB104" s="1">
        <v>-2.894341138822331E-2</v>
      </c>
      <c r="HC104" s="1">
        <v>9.7621983196103414E-3</v>
      </c>
      <c r="HD104" s="1">
        <v>-3.3387782167185642E-4</v>
      </c>
      <c r="HE104" s="1">
        <v>2.632278881966732E-6</v>
      </c>
      <c r="HF104" s="1">
        <v>6</v>
      </c>
      <c r="HG104" s="1">
        <v>2134</v>
      </c>
      <c r="HH104" s="1">
        <v>2</v>
      </c>
      <c r="HI104" s="1">
        <v>31</v>
      </c>
      <c r="HJ104" s="1">
        <v>1129.2</v>
      </c>
      <c r="HK104" s="1">
        <v>1129.5</v>
      </c>
      <c r="HL104" s="1">
        <v>1.17432</v>
      </c>
      <c r="HM104" s="1">
        <v>2.2997999999999998</v>
      </c>
      <c r="HN104" s="1">
        <v>1.4978</v>
      </c>
      <c r="HO104" s="1">
        <v>2.3083499999999999</v>
      </c>
      <c r="HP104" s="1">
        <v>1.5478499999999999</v>
      </c>
      <c r="HQ104" s="1">
        <v>2.36816</v>
      </c>
      <c r="HR104" s="1">
        <v>35.871099999999998</v>
      </c>
      <c r="HS104" s="1">
        <v>15.786899999999999</v>
      </c>
      <c r="HT104" s="1">
        <v>18</v>
      </c>
      <c r="HU104" s="1">
        <v>290.56</v>
      </c>
      <c r="HV104" s="1">
        <v>511.16399999999999</v>
      </c>
      <c r="HW104" s="1">
        <v>28.436199999999999</v>
      </c>
      <c r="HX104" s="1">
        <v>31.105</v>
      </c>
      <c r="HY104" s="1">
        <v>30</v>
      </c>
      <c r="HZ104" s="1">
        <v>30.9666</v>
      </c>
      <c r="IA104" s="1">
        <v>31.0335</v>
      </c>
      <c r="IB104" s="1">
        <v>23.522300000000001</v>
      </c>
      <c r="IC104" s="1">
        <v>23.566600000000001</v>
      </c>
      <c r="ID104" s="1">
        <v>57.311999999999998</v>
      </c>
      <c r="IE104" s="1">
        <v>28.4175</v>
      </c>
      <c r="IF104" s="1">
        <v>492.125</v>
      </c>
      <c r="IG104" s="1">
        <v>26.279800000000002</v>
      </c>
      <c r="IH104" s="1">
        <v>100.702</v>
      </c>
      <c r="II104" s="1">
        <v>100.42400000000001</v>
      </c>
      <c r="IJ104" s="1" t="s">
        <v>353</v>
      </c>
    </row>
    <row r="105" spans="1:244" ht="15.75" customHeight="1" x14ac:dyDescent="0.3">
      <c r="A105" s="1">
        <v>89</v>
      </c>
      <c r="B105" s="1">
        <v>1659880344.0999999</v>
      </c>
      <c r="C105" s="1">
        <v>87</v>
      </c>
      <c r="D105" s="1" t="s">
        <v>529</v>
      </c>
      <c r="E105" s="1" t="s">
        <v>530</v>
      </c>
      <c r="F105" s="1">
        <v>1</v>
      </c>
      <c r="H105" s="1" t="s">
        <v>345</v>
      </c>
      <c r="M105" s="1" t="s">
        <v>346</v>
      </c>
      <c r="N105" s="1">
        <v>1659880336.5</v>
      </c>
      <c r="O105" s="1">
        <f t="shared" si="0"/>
        <v>8.8703048750452256E-4</v>
      </c>
      <c r="P105" s="1">
        <f t="shared" si="1"/>
        <v>0.88703048750452251</v>
      </c>
      <c r="Q105" s="1">
        <f t="shared" si="2"/>
        <v>8.7361473878602443</v>
      </c>
      <c r="R105" s="1">
        <f t="shared" si="3"/>
        <v>372.05500000000001</v>
      </c>
      <c r="S105" s="1">
        <f t="shared" si="4"/>
        <v>29.598693673177412</v>
      </c>
      <c r="T105" s="1">
        <f t="shared" si="5"/>
        <v>2.9359496670630665</v>
      </c>
      <c r="U105" s="1">
        <f t="shared" si="6"/>
        <v>36.904829836089434</v>
      </c>
      <c r="V105" s="1">
        <f t="shared" si="7"/>
        <v>4.1933773389356763E-2</v>
      </c>
      <c r="W105" s="1">
        <f t="shared" si="8"/>
        <v>2.912702376472009</v>
      </c>
      <c r="X105" s="1">
        <f t="shared" si="9"/>
        <v>4.1601247492304178E-2</v>
      </c>
      <c r="Y105" s="1">
        <f t="shared" si="10"/>
        <v>2.6030435880501392E-2</v>
      </c>
      <c r="Z105" s="1">
        <f t="shared" si="11"/>
        <v>321.52028542817908</v>
      </c>
      <c r="AA105" s="1">
        <f t="shared" si="12"/>
        <v>32.710892764892215</v>
      </c>
      <c r="AB105" s="1">
        <f t="shared" si="13"/>
        <v>31.883620000000001</v>
      </c>
      <c r="AC105" s="1">
        <f t="shared" si="14"/>
        <v>4.7437189636965789</v>
      </c>
      <c r="AD105" s="1">
        <f t="shared" si="15"/>
        <v>59.888815071635406</v>
      </c>
      <c r="AE105" s="1">
        <f t="shared" si="16"/>
        <v>2.7081746893670302</v>
      </c>
      <c r="AF105" s="1">
        <f t="shared" si="17"/>
        <v>4.5220041273611349</v>
      </c>
      <c r="AG105" s="1">
        <f t="shared" si="18"/>
        <v>2.0355442743295487</v>
      </c>
      <c r="AH105" s="1">
        <f t="shared" si="19"/>
        <v>-39.118044498949445</v>
      </c>
      <c r="AI105" s="1">
        <f t="shared" si="20"/>
        <v>-132.27441585386032</v>
      </c>
      <c r="AJ105" s="1">
        <f t="shared" si="21"/>
        <v>-10.244551875729529</v>
      </c>
      <c r="AK105" s="1">
        <f t="shared" si="22"/>
        <v>139.8832731996398</v>
      </c>
      <c r="AL105" s="1">
        <f t="shared" si="23"/>
        <v>39.873166580784691</v>
      </c>
      <c r="AM105" s="1">
        <f t="shared" si="24"/>
        <v>0.88931232357760626</v>
      </c>
      <c r="AN105" s="1">
        <f t="shared" si="25"/>
        <v>8.7361473878602443</v>
      </c>
      <c r="AO105" s="1">
        <v>455.32738859093558</v>
      </c>
      <c r="AP105" s="1">
        <v>418.62570909090891</v>
      </c>
      <c r="AQ105" s="1">
        <v>5.0902888639269328</v>
      </c>
      <c r="AR105" s="1">
        <v>65.044434554698469</v>
      </c>
      <c r="AS105" s="1">
        <f t="shared" si="26"/>
        <v>0.88703048750452251</v>
      </c>
      <c r="AT105" s="1">
        <v>26.24527777636861</v>
      </c>
      <c r="AU105" s="1">
        <v>27.280586060606069</v>
      </c>
      <c r="AV105" s="1">
        <v>-3.0096051360137871E-5</v>
      </c>
      <c r="AW105" s="1">
        <v>82.478048087778163</v>
      </c>
      <c r="AX105" s="1">
        <v>195</v>
      </c>
      <c r="AY105" s="1">
        <v>39</v>
      </c>
      <c r="AZ105" s="1">
        <f t="shared" si="27"/>
        <v>1</v>
      </c>
      <c r="BA105" s="1">
        <f t="shared" si="28"/>
        <v>0</v>
      </c>
      <c r="BB105" s="1">
        <f t="shared" si="29"/>
        <v>51675.937818547383</v>
      </c>
      <c r="BC105" s="1">
        <f t="shared" si="30"/>
        <v>2000.03</v>
      </c>
      <c r="BD105" s="1">
        <f t="shared" si="31"/>
        <v>1681.2249396000927</v>
      </c>
      <c r="BE105" s="1">
        <f t="shared" si="32"/>
        <v>0.84059986080213434</v>
      </c>
      <c r="BF105" s="1">
        <f t="shared" si="33"/>
        <v>0.16075773134811933</v>
      </c>
      <c r="BG105" s="1">
        <v>6</v>
      </c>
      <c r="BH105" s="1">
        <v>0.5</v>
      </c>
      <c r="BI105" s="1" t="s">
        <v>347</v>
      </c>
      <c r="BJ105" s="1">
        <v>2</v>
      </c>
      <c r="BK105" s="1" t="b">
        <v>1</v>
      </c>
      <c r="BL105" s="1">
        <v>1659880336.5</v>
      </c>
      <c r="BM105" s="1">
        <v>372.05500000000001</v>
      </c>
      <c r="BN105" s="1">
        <v>420.28660000000002</v>
      </c>
      <c r="BO105" s="1">
        <v>27.302386666666671</v>
      </c>
      <c r="BP105" s="1">
        <v>26.264633333333329</v>
      </c>
      <c r="BQ105" s="1">
        <v>370.73133333333328</v>
      </c>
      <c r="BR105" s="1">
        <v>27.26</v>
      </c>
      <c r="BS105" s="1">
        <v>500.13733333333317</v>
      </c>
      <c r="BT105" s="1">
        <v>99.091899999999995</v>
      </c>
      <c r="BU105" s="1">
        <v>9.9966353333333341E-2</v>
      </c>
      <c r="BV105" s="1">
        <v>31.041266666666662</v>
      </c>
      <c r="BW105" s="1">
        <v>31.883620000000001</v>
      </c>
      <c r="BX105" s="1">
        <v>999.89999999999986</v>
      </c>
      <c r="BY105" s="1">
        <v>0</v>
      </c>
      <c r="BZ105" s="1">
        <v>0</v>
      </c>
      <c r="CA105" s="1">
        <v>9995.0386666666673</v>
      </c>
      <c r="CB105" s="1">
        <v>0</v>
      </c>
      <c r="CC105" s="1">
        <v>311.15306666666669</v>
      </c>
      <c r="CD105" s="1">
        <v>-48.23137333333333</v>
      </c>
      <c r="CE105" s="1">
        <v>382.4978000000001</v>
      </c>
      <c r="CF105" s="1">
        <v>431.62246666666658</v>
      </c>
      <c r="CG105" s="1">
        <v>1.037752666666667</v>
      </c>
      <c r="CH105" s="1">
        <v>420.28660000000002</v>
      </c>
      <c r="CI105" s="1">
        <v>26.264633333333329</v>
      </c>
      <c r="CJ105" s="1">
        <v>2.7054473333333329</v>
      </c>
      <c r="CK105" s="1">
        <v>2.602612666666666</v>
      </c>
      <c r="CL105" s="1">
        <v>22.318226666666671</v>
      </c>
      <c r="CM105" s="1">
        <v>21.682839999999999</v>
      </c>
      <c r="CN105" s="1">
        <v>2000.03</v>
      </c>
      <c r="CO105" s="1">
        <v>0.9800034000000003</v>
      </c>
      <c r="CP105" s="1">
        <v>1.9996900000000001E-2</v>
      </c>
      <c r="CQ105" s="1">
        <v>0</v>
      </c>
      <c r="CR105" s="1">
        <v>2.4026000000000001</v>
      </c>
      <c r="CS105" s="1">
        <v>0</v>
      </c>
      <c r="CT105" s="1">
        <v>18461.7</v>
      </c>
      <c r="CU105" s="1">
        <v>17412.58666666667</v>
      </c>
      <c r="CV105" s="1">
        <v>40.25</v>
      </c>
      <c r="CW105" s="1">
        <v>41.125</v>
      </c>
      <c r="CX105" s="1">
        <v>40.166333333333327</v>
      </c>
      <c r="CY105" s="1">
        <v>39.625</v>
      </c>
      <c r="CZ105" s="1">
        <v>40.412199999999999</v>
      </c>
      <c r="DA105" s="1">
        <v>1960.0393333333329</v>
      </c>
      <c r="DB105" s="1">
        <v>39.991333333333337</v>
      </c>
      <c r="DC105" s="1">
        <v>0</v>
      </c>
      <c r="DD105" s="1">
        <v>1659880342.7</v>
      </c>
      <c r="DE105" s="1">
        <v>0</v>
      </c>
      <c r="DF105" s="1">
        <v>0</v>
      </c>
      <c r="DG105" s="1" t="s">
        <v>348</v>
      </c>
      <c r="DH105" s="1">
        <v>1659812590.0999999</v>
      </c>
      <c r="DI105" s="1">
        <v>1659812570.5999999</v>
      </c>
      <c r="DJ105" s="1">
        <v>0</v>
      </c>
      <c r="DK105" s="1">
        <v>-4.8000000000000001E-2</v>
      </c>
      <c r="DL105" s="1">
        <v>0</v>
      </c>
      <c r="DM105" s="1">
        <v>2.9860000000000002</v>
      </c>
      <c r="DN105" s="1">
        <v>1.6E-2</v>
      </c>
      <c r="DO105" s="1">
        <v>2000</v>
      </c>
      <c r="DP105" s="1">
        <v>27</v>
      </c>
      <c r="DQ105" s="1">
        <v>0.33</v>
      </c>
      <c r="DR105" s="1">
        <v>0.43</v>
      </c>
      <c r="DS105" s="1">
        <v>8.1108342774616471</v>
      </c>
      <c r="DT105" s="1">
        <v>4.8992730566180871</v>
      </c>
      <c r="DU105" s="1">
        <v>0.36034922704347311</v>
      </c>
      <c r="DV105" s="1">
        <v>0</v>
      </c>
      <c r="DW105" s="1">
        <v>-48.193225806451608</v>
      </c>
      <c r="DX105" s="1">
        <v>-5.8473677419353196</v>
      </c>
      <c r="DY105" s="1">
        <v>0.43760874996245719</v>
      </c>
      <c r="DZ105" s="1">
        <v>0</v>
      </c>
      <c r="EA105" s="1">
        <v>41.411785924686669</v>
      </c>
      <c r="EB105" s="1">
        <v>176.04627980475141</v>
      </c>
      <c r="EC105" s="1">
        <v>13.65868884915373</v>
      </c>
      <c r="ED105" s="1">
        <v>0</v>
      </c>
      <c r="EE105" s="1">
        <v>1.019427731707317</v>
      </c>
      <c r="EF105" s="1">
        <v>0.27675221602787481</v>
      </c>
      <c r="EG105" s="1">
        <v>3.1809244014620618E-2</v>
      </c>
      <c r="EH105" s="1">
        <v>0</v>
      </c>
      <c r="EI105" s="1">
        <v>2.03401611165748</v>
      </c>
      <c r="EJ105" s="1">
        <v>5.6058518620196313E-2</v>
      </c>
      <c r="EK105" s="1">
        <v>4.2346686169583651E-3</v>
      </c>
      <c r="EL105" s="1">
        <v>1</v>
      </c>
      <c r="EM105" s="1">
        <v>1</v>
      </c>
      <c r="EN105" s="1">
        <v>5</v>
      </c>
      <c r="EO105" s="1" t="s">
        <v>371</v>
      </c>
      <c r="EP105" s="1">
        <v>2.94347</v>
      </c>
      <c r="EQ105" s="1">
        <v>2.8012299999999999</v>
      </c>
      <c r="ER105" s="1">
        <v>8.9292700000000003E-2</v>
      </c>
      <c r="ES105" s="1">
        <v>9.7293299999999999E-2</v>
      </c>
      <c r="ET105" s="1">
        <v>0.117676</v>
      </c>
      <c r="EU105" s="1">
        <v>0.114666</v>
      </c>
      <c r="EV105" s="1">
        <v>18711.099999999999</v>
      </c>
      <c r="EW105" s="1">
        <v>19448.599999999999</v>
      </c>
      <c r="EX105" s="1">
        <v>23888.2</v>
      </c>
      <c r="EY105" s="1">
        <v>25067.7</v>
      </c>
      <c r="EZ105" s="1">
        <v>33730.1</v>
      </c>
      <c r="FA105" s="1">
        <v>35431.4</v>
      </c>
      <c r="FB105" s="1">
        <v>43544.9</v>
      </c>
      <c r="FC105" s="1">
        <v>46334.7</v>
      </c>
      <c r="FD105" s="1">
        <v>1.5509299999999999</v>
      </c>
      <c r="FE105" s="1">
        <v>1.8886499999999999</v>
      </c>
      <c r="FF105" s="1">
        <v>0.149503</v>
      </c>
      <c r="FG105" s="1">
        <v>0</v>
      </c>
      <c r="FH105" s="1">
        <v>29.472899999999999</v>
      </c>
      <c r="FI105" s="1">
        <v>999.9</v>
      </c>
      <c r="FJ105" s="1">
        <v>65.3</v>
      </c>
      <c r="FK105" s="1">
        <v>32.799999999999997</v>
      </c>
      <c r="FL105" s="1">
        <v>32.922800000000002</v>
      </c>
      <c r="FM105" s="1">
        <v>64.575800000000001</v>
      </c>
      <c r="FN105" s="1">
        <v>25.588899999999999</v>
      </c>
      <c r="FO105" s="1">
        <v>1</v>
      </c>
      <c r="FP105" s="1">
        <v>0.31552799999999998</v>
      </c>
      <c r="FQ105" s="1">
        <v>0.96799599999999997</v>
      </c>
      <c r="FR105" s="1">
        <v>20.319400000000002</v>
      </c>
      <c r="FS105" s="1">
        <v>5.2115999999999998</v>
      </c>
      <c r="FT105" s="1">
        <v>11.9056</v>
      </c>
      <c r="FU105" s="1">
        <v>5.0018500000000001</v>
      </c>
      <c r="FV105" s="1">
        <v>3.2895799999999999</v>
      </c>
      <c r="FW105" s="1">
        <v>9999</v>
      </c>
      <c r="FX105" s="1">
        <v>9999</v>
      </c>
      <c r="FY105" s="1">
        <v>9999</v>
      </c>
      <c r="FZ105" s="1">
        <v>999.9</v>
      </c>
      <c r="GA105" s="1">
        <v>1.85941</v>
      </c>
      <c r="GB105" s="1">
        <v>1.8543000000000001</v>
      </c>
      <c r="GC105" s="1">
        <v>1.8575900000000001</v>
      </c>
      <c r="GD105" s="1">
        <v>1.8559300000000001</v>
      </c>
      <c r="GE105" s="1">
        <v>1.8547100000000001</v>
      </c>
      <c r="GF105" s="1">
        <v>1.85443</v>
      </c>
      <c r="GG105" s="1">
        <v>1.8529899999999999</v>
      </c>
      <c r="GH105" s="1">
        <v>1.8562399999999999</v>
      </c>
      <c r="GI105" s="1">
        <v>0</v>
      </c>
      <c r="GJ105" s="1">
        <v>0</v>
      </c>
      <c r="GK105" s="1">
        <v>0</v>
      </c>
      <c r="GL105" s="1">
        <v>0</v>
      </c>
      <c r="GM105" s="1" t="s">
        <v>350</v>
      </c>
      <c r="GN105" s="1" t="s">
        <v>351</v>
      </c>
      <c r="GO105" s="1" t="s">
        <v>352</v>
      </c>
      <c r="GP105" s="1" t="s">
        <v>352</v>
      </c>
      <c r="GQ105" s="1" t="s">
        <v>352</v>
      </c>
      <c r="GR105" s="1" t="s">
        <v>352</v>
      </c>
      <c r="GS105" s="1">
        <v>0</v>
      </c>
      <c r="GT105" s="1">
        <v>100</v>
      </c>
      <c r="GU105" s="1">
        <v>100</v>
      </c>
      <c r="GV105" s="1">
        <v>1.399</v>
      </c>
      <c r="GW105" s="1">
        <v>4.24E-2</v>
      </c>
      <c r="GX105" s="1">
        <v>0.39266368898363929</v>
      </c>
      <c r="GY105" s="1">
        <v>3.036990343597491E-3</v>
      </c>
      <c r="GZ105" s="1">
        <v>-1.538114387597119E-6</v>
      </c>
      <c r="HA105" s="1">
        <v>3.3909691194327332E-10</v>
      </c>
      <c r="HB105" s="1">
        <v>-2.894341138822331E-2</v>
      </c>
      <c r="HC105" s="1">
        <v>9.7621983196103414E-3</v>
      </c>
      <c r="HD105" s="1">
        <v>-3.3387782167185642E-4</v>
      </c>
      <c r="HE105" s="1">
        <v>2.632278881966732E-6</v>
      </c>
      <c r="HF105" s="1">
        <v>6</v>
      </c>
      <c r="HG105" s="1">
        <v>2134</v>
      </c>
      <c r="HH105" s="1">
        <v>2</v>
      </c>
      <c r="HI105" s="1">
        <v>31</v>
      </c>
      <c r="HJ105" s="1">
        <v>1129.2</v>
      </c>
      <c r="HK105" s="1">
        <v>1129.5999999999999</v>
      </c>
      <c r="HL105" s="1">
        <v>1.18774</v>
      </c>
      <c r="HM105" s="1">
        <v>2.3071299999999999</v>
      </c>
      <c r="HN105" s="1">
        <v>1.4978</v>
      </c>
      <c r="HO105" s="1">
        <v>2.3083499999999999</v>
      </c>
      <c r="HP105" s="1">
        <v>1.5478499999999999</v>
      </c>
      <c r="HQ105" s="1">
        <v>2.35107</v>
      </c>
      <c r="HR105" s="1">
        <v>35.871099999999998</v>
      </c>
      <c r="HS105" s="1">
        <v>15.7781</v>
      </c>
      <c r="HT105" s="1">
        <v>18</v>
      </c>
      <c r="HU105" s="1">
        <v>290.68200000000002</v>
      </c>
      <c r="HV105" s="1">
        <v>511.16399999999999</v>
      </c>
      <c r="HW105" s="1">
        <v>28.426200000000001</v>
      </c>
      <c r="HX105" s="1">
        <v>31.105</v>
      </c>
      <c r="HY105" s="1">
        <v>30</v>
      </c>
      <c r="HZ105" s="1">
        <v>30.9666</v>
      </c>
      <c r="IA105" s="1">
        <v>31.0335</v>
      </c>
      <c r="IB105" s="1">
        <v>23.792000000000002</v>
      </c>
      <c r="IC105" s="1">
        <v>23.566600000000001</v>
      </c>
      <c r="ID105" s="1">
        <v>57.311999999999998</v>
      </c>
      <c r="IE105" s="1">
        <v>28.369299999999999</v>
      </c>
      <c r="IF105" s="1">
        <v>492.125</v>
      </c>
      <c r="IG105" s="1">
        <v>26.279800000000002</v>
      </c>
      <c r="IH105" s="1">
        <v>100.70099999999999</v>
      </c>
      <c r="II105" s="1">
        <v>100.423</v>
      </c>
      <c r="IJ105" s="1" t="s">
        <v>353</v>
      </c>
    </row>
    <row r="106" spans="1:244" ht="15.75" customHeight="1" x14ac:dyDescent="0.3">
      <c r="A106" s="1">
        <v>90</v>
      </c>
      <c r="B106" s="1">
        <v>1659880345.0999999</v>
      </c>
      <c r="C106" s="1">
        <v>88</v>
      </c>
      <c r="D106" s="1" t="s">
        <v>531</v>
      </c>
      <c r="E106" s="1" t="s">
        <v>532</v>
      </c>
      <c r="F106" s="1">
        <v>1</v>
      </c>
      <c r="H106" s="1" t="s">
        <v>345</v>
      </c>
      <c r="M106" s="1" t="s">
        <v>346</v>
      </c>
      <c r="N106" s="1">
        <v>1659880337.0062499</v>
      </c>
      <c r="O106" s="1">
        <f t="shared" si="0"/>
        <v>8.8795231800983083E-4</v>
      </c>
      <c r="P106" s="1">
        <f t="shared" si="1"/>
        <v>0.88795231800983088</v>
      </c>
      <c r="Q106" s="1">
        <f t="shared" si="2"/>
        <v>8.9631695882193085</v>
      </c>
      <c r="R106" s="1">
        <f t="shared" si="3"/>
        <v>374.55893750000001</v>
      </c>
      <c r="S106" s="1">
        <f t="shared" si="4"/>
        <v>23.708983589004543</v>
      </c>
      <c r="T106" s="1">
        <f t="shared" si="5"/>
        <v>2.3517365409820776</v>
      </c>
      <c r="U106" s="1">
        <f t="shared" si="6"/>
        <v>37.153171782475241</v>
      </c>
      <c r="V106" s="1">
        <f t="shared" si="7"/>
        <v>4.1967133242092322E-2</v>
      </c>
      <c r="W106" s="1">
        <f t="shared" si="8"/>
        <v>2.9125977249055239</v>
      </c>
      <c r="X106" s="1">
        <f t="shared" si="9"/>
        <v>4.1634068464406641E-2</v>
      </c>
      <c r="Y106" s="1">
        <f t="shared" si="10"/>
        <v>2.6050996866876987E-2</v>
      </c>
      <c r="Z106" s="1">
        <f t="shared" si="11"/>
        <v>321.52147765142206</v>
      </c>
      <c r="AA106" s="1">
        <f t="shared" si="12"/>
        <v>32.711197915851969</v>
      </c>
      <c r="AB106" s="1">
        <f t="shared" si="13"/>
        <v>31.884943750000001</v>
      </c>
      <c r="AC106" s="1">
        <f t="shared" si="14"/>
        <v>4.7440747017454505</v>
      </c>
      <c r="AD106" s="1">
        <f t="shared" si="15"/>
        <v>59.883858589175368</v>
      </c>
      <c r="AE106" s="1">
        <f t="shared" si="16"/>
        <v>2.7080251623048728</v>
      </c>
      <c r="AF106" s="1">
        <f t="shared" si="17"/>
        <v>4.5221287106478751</v>
      </c>
      <c r="AG106" s="1">
        <f t="shared" si="18"/>
        <v>2.0360495394405778</v>
      </c>
      <c r="AH106" s="1">
        <f t="shared" si="19"/>
        <v>-39.158697224233542</v>
      </c>
      <c r="AI106" s="1">
        <f t="shared" si="20"/>
        <v>-132.40162887743065</v>
      </c>
      <c r="AJ106" s="1">
        <f t="shared" si="21"/>
        <v>-10.254864211644056</v>
      </c>
      <c r="AK106" s="1">
        <f t="shared" si="22"/>
        <v>139.70628733811378</v>
      </c>
      <c r="AL106" s="1">
        <f t="shared" si="23"/>
        <v>39.913038855739956</v>
      </c>
      <c r="AM106" s="1">
        <f t="shared" si="24"/>
        <v>0.88923633159626436</v>
      </c>
      <c r="AN106" s="1">
        <f t="shared" si="25"/>
        <v>8.9631695882193085</v>
      </c>
      <c r="AO106" s="1">
        <v>460.53485923210661</v>
      </c>
      <c r="AP106" s="1">
        <v>423.65878181818181</v>
      </c>
      <c r="AQ106" s="1">
        <v>5.0696227775704532</v>
      </c>
      <c r="AR106" s="1">
        <v>65.044434554698469</v>
      </c>
      <c r="AS106" s="1">
        <f t="shared" si="26"/>
        <v>0.88795231800983088</v>
      </c>
      <c r="AT106" s="1">
        <v>26.24205860022143</v>
      </c>
      <c r="AU106" s="1">
        <v>27.27842484848486</v>
      </c>
      <c r="AV106" s="1">
        <v>-2.660379236401955E-5</v>
      </c>
      <c r="AW106" s="1">
        <v>82.478048087778163</v>
      </c>
      <c r="AX106" s="1">
        <v>195</v>
      </c>
      <c r="AY106" s="1">
        <v>39</v>
      </c>
      <c r="AZ106" s="1">
        <f t="shared" si="27"/>
        <v>1</v>
      </c>
      <c r="BA106" s="1">
        <f t="shared" si="28"/>
        <v>0</v>
      </c>
      <c r="BB106" s="1">
        <f t="shared" si="29"/>
        <v>51672.887294109962</v>
      </c>
      <c r="BC106" s="1">
        <f t="shared" si="30"/>
        <v>2000.0374999999999</v>
      </c>
      <c r="BD106" s="1">
        <f t="shared" si="31"/>
        <v>1681.2312371250889</v>
      </c>
      <c r="BE106" s="1">
        <f t="shared" si="32"/>
        <v>0.8405998573152198</v>
      </c>
      <c r="BF106" s="1">
        <f t="shared" si="33"/>
        <v>0.16075772461837445</v>
      </c>
      <c r="BG106" s="1">
        <v>6</v>
      </c>
      <c r="BH106" s="1">
        <v>0.5</v>
      </c>
      <c r="BI106" s="1" t="s">
        <v>347</v>
      </c>
      <c r="BJ106" s="1">
        <v>2</v>
      </c>
      <c r="BK106" s="1" t="b">
        <v>1</v>
      </c>
      <c r="BL106" s="1">
        <v>1659880337.0062499</v>
      </c>
      <c r="BM106" s="1">
        <v>374.55893750000001</v>
      </c>
      <c r="BN106" s="1">
        <v>422.84112499999998</v>
      </c>
      <c r="BO106" s="1">
        <v>27.300899999999999</v>
      </c>
      <c r="BP106" s="1">
        <v>26.26323125</v>
      </c>
      <c r="BQ106" s="1">
        <v>373.23025000000001</v>
      </c>
      <c r="BR106" s="1">
        <v>27.25850625</v>
      </c>
      <c r="BS106" s="1">
        <v>500.13612499999999</v>
      </c>
      <c r="BT106" s="1">
        <v>99.091806250000005</v>
      </c>
      <c r="BU106" s="1">
        <v>9.998458125000001E-2</v>
      </c>
      <c r="BV106" s="1">
        <v>31.04175</v>
      </c>
      <c r="BW106" s="1">
        <v>31.884943750000001</v>
      </c>
      <c r="BX106" s="1">
        <v>999.9</v>
      </c>
      <c r="BY106" s="1">
        <v>0</v>
      </c>
      <c r="BZ106" s="1">
        <v>0</v>
      </c>
      <c r="CA106" s="1">
        <v>9994.4500000000007</v>
      </c>
      <c r="CB106" s="1">
        <v>0</v>
      </c>
      <c r="CC106" s="1">
        <v>310.18087500000001</v>
      </c>
      <c r="CD106" s="1">
        <v>-48.281993749999998</v>
      </c>
      <c r="CE106" s="1">
        <v>385.07137499999999</v>
      </c>
      <c r="CF106" s="1">
        <v>434.24525000000011</v>
      </c>
      <c r="CG106" s="1">
        <v>1.0376631249999999</v>
      </c>
      <c r="CH106" s="1">
        <v>422.84112499999998</v>
      </c>
      <c r="CI106" s="1">
        <v>26.26323125</v>
      </c>
      <c r="CJ106" s="1">
        <v>2.7052968750000002</v>
      </c>
      <c r="CK106" s="1">
        <v>2.6024712499999998</v>
      </c>
      <c r="CL106" s="1">
        <v>22.3173125</v>
      </c>
      <c r="CM106" s="1">
        <v>21.681950000000001</v>
      </c>
      <c r="CN106" s="1">
        <v>2000.0374999999999</v>
      </c>
      <c r="CO106" s="1">
        <v>0.98000350000000003</v>
      </c>
      <c r="CP106" s="1">
        <v>1.9996799999999999E-2</v>
      </c>
      <c r="CQ106" s="1">
        <v>0</v>
      </c>
      <c r="CR106" s="1">
        <v>2.3983124999999998</v>
      </c>
      <c r="CS106" s="1">
        <v>0</v>
      </c>
      <c r="CT106" s="1">
        <v>18459.8125</v>
      </c>
      <c r="CU106" s="1">
        <v>17412.65625</v>
      </c>
      <c r="CV106" s="1">
        <v>40.25</v>
      </c>
      <c r="CW106" s="1">
        <v>41.125</v>
      </c>
      <c r="CX106" s="1">
        <v>40.167625000000001</v>
      </c>
      <c r="CY106" s="1">
        <v>39.625</v>
      </c>
      <c r="CZ106" s="1">
        <v>40.41375</v>
      </c>
      <c r="DA106" s="1">
        <v>1960.046875</v>
      </c>
      <c r="DB106" s="1">
        <v>39.991250000000008</v>
      </c>
      <c r="DC106" s="1">
        <v>0</v>
      </c>
      <c r="DD106" s="1">
        <v>1659880343.9000001</v>
      </c>
      <c r="DE106" s="1">
        <v>0</v>
      </c>
      <c r="DF106" s="1">
        <v>0</v>
      </c>
      <c r="DG106" s="1" t="s">
        <v>348</v>
      </c>
      <c r="DH106" s="1">
        <v>1659812590.0999999</v>
      </c>
      <c r="DI106" s="1">
        <v>1659812570.5999999</v>
      </c>
      <c r="DJ106" s="1">
        <v>0</v>
      </c>
      <c r="DK106" s="1">
        <v>-4.8000000000000001E-2</v>
      </c>
      <c r="DL106" s="1">
        <v>0</v>
      </c>
      <c r="DM106" s="1">
        <v>2.9860000000000002</v>
      </c>
      <c r="DN106" s="1">
        <v>1.6E-2</v>
      </c>
      <c r="DO106" s="1">
        <v>2000</v>
      </c>
      <c r="DP106" s="1">
        <v>27</v>
      </c>
      <c r="DQ106" s="1">
        <v>0.33</v>
      </c>
      <c r="DR106" s="1">
        <v>0.43</v>
      </c>
      <c r="DS106" s="1">
        <v>8.1108342774616471</v>
      </c>
      <c r="DT106" s="1">
        <v>4.8992730566180871</v>
      </c>
      <c r="DU106" s="1">
        <v>0.36034922704347311</v>
      </c>
      <c r="DV106" s="1">
        <v>0</v>
      </c>
      <c r="DW106" s="1">
        <v>-48.193225806451608</v>
      </c>
      <c r="DX106" s="1">
        <v>-5.8473677419353196</v>
      </c>
      <c r="DY106" s="1">
        <v>0.43760874996245719</v>
      </c>
      <c r="DZ106" s="1">
        <v>0</v>
      </c>
      <c r="EA106" s="1">
        <v>41.411785924686669</v>
      </c>
      <c r="EB106" s="1">
        <v>176.04627980475141</v>
      </c>
      <c r="EC106" s="1">
        <v>13.65868884915373</v>
      </c>
      <c r="ED106" s="1">
        <v>0</v>
      </c>
      <c r="EE106" s="1">
        <v>1.019427731707317</v>
      </c>
      <c r="EF106" s="1">
        <v>0.27675221602787481</v>
      </c>
      <c r="EG106" s="1">
        <v>3.1809244014620618E-2</v>
      </c>
      <c r="EH106" s="1">
        <v>0</v>
      </c>
      <c r="EI106" s="1">
        <v>2.03401611165748</v>
      </c>
      <c r="EJ106" s="1">
        <v>5.6058518620196313E-2</v>
      </c>
      <c r="EK106" s="1">
        <v>4.2346686169583651E-3</v>
      </c>
      <c r="EL106" s="1">
        <v>1</v>
      </c>
      <c r="EM106" s="1">
        <v>1</v>
      </c>
      <c r="EN106" s="1">
        <v>5</v>
      </c>
      <c r="EO106" s="1" t="s">
        <v>371</v>
      </c>
      <c r="EP106" s="1">
        <v>2.9435500000000001</v>
      </c>
      <c r="EQ106" s="1">
        <v>2.8012700000000001</v>
      </c>
      <c r="ER106" s="1">
        <v>9.0109499999999995E-2</v>
      </c>
      <c r="ES106" s="1">
        <v>9.8092700000000005E-2</v>
      </c>
      <c r="ET106" s="1">
        <v>0.11767</v>
      </c>
      <c r="EU106" s="1">
        <v>0.114675</v>
      </c>
      <c r="EV106" s="1">
        <v>18694.3</v>
      </c>
      <c r="EW106" s="1">
        <v>19431.400000000001</v>
      </c>
      <c r="EX106" s="1">
        <v>23888.2</v>
      </c>
      <c r="EY106" s="1">
        <v>25067.7</v>
      </c>
      <c r="EZ106" s="1">
        <v>33730.400000000001</v>
      </c>
      <c r="FA106" s="1">
        <v>35431.1</v>
      </c>
      <c r="FB106" s="1">
        <v>43545</v>
      </c>
      <c r="FC106" s="1">
        <v>46334.8</v>
      </c>
      <c r="FD106" s="1">
        <v>1.55138</v>
      </c>
      <c r="FE106" s="1">
        <v>1.8886000000000001</v>
      </c>
      <c r="FF106" s="1">
        <v>0.149675</v>
      </c>
      <c r="FG106" s="1">
        <v>0</v>
      </c>
      <c r="FH106" s="1">
        <v>29.4742</v>
      </c>
      <c r="FI106" s="1">
        <v>999.9</v>
      </c>
      <c r="FJ106" s="1">
        <v>65.3</v>
      </c>
      <c r="FK106" s="1">
        <v>32.799999999999997</v>
      </c>
      <c r="FL106" s="1">
        <v>32.921700000000001</v>
      </c>
      <c r="FM106" s="1">
        <v>64.6858</v>
      </c>
      <c r="FN106" s="1">
        <v>26.181899999999999</v>
      </c>
      <c r="FO106" s="1">
        <v>1</v>
      </c>
      <c r="FP106" s="1">
        <v>0.31548300000000001</v>
      </c>
      <c r="FQ106" s="1">
        <v>0.99133199999999999</v>
      </c>
      <c r="FR106" s="1">
        <v>20.319199999999999</v>
      </c>
      <c r="FS106" s="1">
        <v>5.2122000000000002</v>
      </c>
      <c r="FT106" s="1">
        <v>11.9057</v>
      </c>
      <c r="FU106" s="1">
        <v>5.0020499999999997</v>
      </c>
      <c r="FV106" s="1">
        <v>3.2895799999999999</v>
      </c>
      <c r="FW106" s="1">
        <v>9999</v>
      </c>
      <c r="FX106" s="1">
        <v>9999</v>
      </c>
      <c r="FY106" s="1">
        <v>9999</v>
      </c>
      <c r="FZ106" s="1">
        <v>999.9</v>
      </c>
      <c r="GA106" s="1">
        <v>1.85944</v>
      </c>
      <c r="GB106" s="1">
        <v>1.8543000000000001</v>
      </c>
      <c r="GC106" s="1">
        <v>1.8575999999999999</v>
      </c>
      <c r="GD106" s="1">
        <v>1.8559300000000001</v>
      </c>
      <c r="GE106" s="1">
        <v>1.8547100000000001</v>
      </c>
      <c r="GF106" s="1">
        <v>1.8544400000000001</v>
      </c>
      <c r="GG106" s="1">
        <v>1.85301</v>
      </c>
      <c r="GH106" s="1">
        <v>1.8562399999999999</v>
      </c>
      <c r="GI106" s="1">
        <v>0</v>
      </c>
      <c r="GJ106" s="1">
        <v>0</v>
      </c>
      <c r="GK106" s="1">
        <v>0</v>
      </c>
      <c r="GL106" s="1">
        <v>0</v>
      </c>
      <c r="GM106" s="1" t="s">
        <v>350</v>
      </c>
      <c r="GN106" s="1" t="s">
        <v>351</v>
      </c>
      <c r="GO106" s="1" t="s">
        <v>352</v>
      </c>
      <c r="GP106" s="1" t="s">
        <v>352</v>
      </c>
      <c r="GQ106" s="1" t="s">
        <v>352</v>
      </c>
      <c r="GR106" s="1" t="s">
        <v>352</v>
      </c>
      <c r="GS106" s="1">
        <v>0</v>
      </c>
      <c r="GT106" s="1">
        <v>100</v>
      </c>
      <c r="GU106" s="1">
        <v>100</v>
      </c>
      <c r="GV106" s="1">
        <v>1.409</v>
      </c>
      <c r="GW106" s="1">
        <v>4.24E-2</v>
      </c>
      <c r="GX106" s="1">
        <v>0.39266368898363929</v>
      </c>
      <c r="GY106" s="1">
        <v>3.036990343597491E-3</v>
      </c>
      <c r="GZ106" s="1">
        <v>-1.538114387597119E-6</v>
      </c>
      <c r="HA106" s="1">
        <v>3.3909691194327332E-10</v>
      </c>
      <c r="HB106" s="1">
        <v>-2.894341138822331E-2</v>
      </c>
      <c r="HC106" s="1">
        <v>9.7621983196103414E-3</v>
      </c>
      <c r="HD106" s="1">
        <v>-3.3387782167185642E-4</v>
      </c>
      <c r="HE106" s="1">
        <v>2.632278881966732E-6</v>
      </c>
      <c r="HF106" s="1">
        <v>6</v>
      </c>
      <c r="HG106" s="1">
        <v>2134</v>
      </c>
      <c r="HH106" s="1">
        <v>2</v>
      </c>
      <c r="HI106" s="1">
        <v>31</v>
      </c>
      <c r="HJ106" s="1">
        <v>1129.2</v>
      </c>
      <c r="HK106" s="1">
        <v>1129.5999999999999</v>
      </c>
      <c r="HL106" s="1">
        <v>1.1938500000000001</v>
      </c>
      <c r="HM106" s="1">
        <v>2.2973599999999998</v>
      </c>
      <c r="HN106" s="1">
        <v>1.4978</v>
      </c>
      <c r="HO106" s="1">
        <v>2.3083499999999999</v>
      </c>
      <c r="HP106" s="1">
        <v>1.5478499999999999</v>
      </c>
      <c r="HQ106" s="1">
        <v>2.36938</v>
      </c>
      <c r="HR106" s="1">
        <v>35.847700000000003</v>
      </c>
      <c r="HS106" s="1">
        <v>15.786899999999999</v>
      </c>
      <c r="HT106" s="1">
        <v>18</v>
      </c>
      <c r="HU106" s="1">
        <v>290.86500000000001</v>
      </c>
      <c r="HV106" s="1">
        <v>511.13</v>
      </c>
      <c r="HW106" s="1">
        <v>28.417400000000001</v>
      </c>
      <c r="HX106" s="1">
        <v>31.105</v>
      </c>
      <c r="HY106" s="1">
        <v>30.0001</v>
      </c>
      <c r="HZ106" s="1">
        <v>30.9666</v>
      </c>
      <c r="IA106" s="1">
        <v>31.0335</v>
      </c>
      <c r="IB106" s="1">
        <v>23.933499999999999</v>
      </c>
      <c r="IC106" s="1">
        <v>23.566600000000001</v>
      </c>
      <c r="ID106" s="1">
        <v>57.311999999999998</v>
      </c>
      <c r="IE106" s="1">
        <v>28.369299999999999</v>
      </c>
      <c r="IF106" s="1">
        <v>502.14800000000002</v>
      </c>
      <c r="IG106" s="1">
        <v>26.279800000000002</v>
      </c>
      <c r="IH106" s="1">
        <v>100.70099999999999</v>
      </c>
      <c r="II106" s="1">
        <v>100.423</v>
      </c>
      <c r="IJ106" s="1" t="s">
        <v>353</v>
      </c>
    </row>
    <row r="107" spans="1:244" ht="15.75" customHeight="1" x14ac:dyDescent="0.3">
      <c r="A107" s="1">
        <v>91</v>
      </c>
      <c r="B107" s="1">
        <v>1659880346.0999999</v>
      </c>
      <c r="C107" s="1">
        <v>89</v>
      </c>
      <c r="D107" s="1" t="s">
        <v>533</v>
      </c>
      <c r="E107" s="1" t="s">
        <v>534</v>
      </c>
      <c r="F107" s="1">
        <v>1</v>
      </c>
      <c r="H107" s="1" t="s">
        <v>345</v>
      </c>
      <c r="M107" s="1" t="s">
        <v>346</v>
      </c>
      <c r="N107" s="1">
        <v>1659880338.5333331</v>
      </c>
      <c r="O107" s="1">
        <f t="shared" si="0"/>
        <v>8.8851207619528765E-4</v>
      </c>
      <c r="P107" s="1">
        <f t="shared" si="1"/>
        <v>0.8885120761952876</v>
      </c>
      <c r="Q107" s="1">
        <f t="shared" si="2"/>
        <v>9.1130944894186445</v>
      </c>
      <c r="R107" s="1">
        <f t="shared" si="3"/>
        <v>382.1185333333334</v>
      </c>
      <c r="S107" s="1">
        <f t="shared" si="4"/>
        <v>25.316337182866349</v>
      </c>
      <c r="T107" s="1">
        <f t="shared" si="5"/>
        <v>2.5111698461516436</v>
      </c>
      <c r="U107" s="1">
        <f t="shared" si="6"/>
        <v>37.902976707537881</v>
      </c>
      <c r="V107" s="1">
        <f t="shared" si="7"/>
        <v>4.1962811910392875E-2</v>
      </c>
      <c r="W107" s="1">
        <f t="shared" si="8"/>
        <v>2.9124868955350438</v>
      </c>
      <c r="X107" s="1">
        <f t="shared" si="9"/>
        <v>4.1629802863448452E-2</v>
      </c>
      <c r="Y107" s="1">
        <f t="shared" si="10"/>
        <v>2.6048325910128602E-2</v>
      </c>
      <c r="Z107" s="1">
        <f t="shared" si="11"/>
        <v>321.52202642817042</v>
      </c>
      <c r="AA107" s="1">
        <f t="shared" si="12"/>
        <v>32.712948684034501</v>
      </c>
      <c r="AB107" s="1">
        <f t="shared" si="13"/>
        <v>31.88885333333333</v>
      </c>
      <c r="AC107" s="1">
        <f t="shared" si="14"/>
        <v>4.745125479490568</v>
      </c>
      <c r="AD107" s="1">
        <f t="shared" si="15"/>
        <v>59.868029310154945</v>
      </c>
      <c r="AE107" s="1">
        <f t="shared" si="16"/>
        <v>2.7075927833796047</v>
      </c>
      <c r="AF107" s="1">
        <f t="shared" si="17"/>
        <v>4.5226021544028621</v>
      </c>
      <c r="AG107" s="1">
        <f t="shared" si="18"/>
        <v>2.0375326961109632</v>
      </c>
      <c r="AH107" s="1">
        <f t="shared" si="19"/>
        <v>-39.183382560212188</v>
      </c>
      <c r="AI107" s="1">
        <f t="shared" si="20"/>
        <v>-132.72207598264927</v>
      </c>
      <c r="AJ107" s="1">
        <f t="shared" si="21"/>
        <v>-10.28036601005177</v>
      </c>
      <c r="AK107" s="1">
        <f t="shared" si="22"/>
        <v>139.33620187525722</v>
      </c>
      <c r="AL107" s="1">
        <f t="shared" si="23"/>
        <v>40.035833477637247</v>
      </c>
      <c r="AM107" s="1">
        <f t="shared" si="24"/>
        <v>0.89036451213974854</v>
      </c>
      <c r="AN107" s="1">
        <f t="shared" si="25"/>
        <v>9.1130944894186445</v>
      </c>
      <c r="AO107" s="1">
        <v>465.71646621922082</v>
      </c>
      <c r="AP107" s="1">
        <v>428.72377575757548</v>
      </c>
      <c r="AQ107" s="1">
        <v>5.0563311755486442</v>
      </c>
      <c r="AR107" s="1">
        <v>65.044434554698469</v>
      </c>
      <c r="AS107" s="1">
        <f t="shared" si="26"/>
        <v>0.8885120761952876</v>
      </c>
      <c r="AT107" s="1">
        <v>26.240185276585869</v>
      </c>
      <c r="AU107" s="1">
        <v>27.277174545454528</v>
      </c>
      <c r="AV107" s="1">
        <v>-2.222036121101928E-5</v>
      </c>
      <c r="AW107" s="1">
        <v>82.478048087778163</v>
      </c>
      <c r="AX107" s="1">
        <v>195</v>
      </c>
      <c r="AY107" s="1">
        <v>39</v>
      </c>
      <c r="AZ107" s="1">
        <f t="shared" si="27"/>
        <v>1</v>
      </c>
      <c r="BA107" s="1">
        <f t="shared" si="28"/>
        <v>0</v>
      </c>
      <c r="BB107" s="1">
        <f t="shared" si="29"/>
        <v>51669.430923287022</v>
      </c>
      <c r="BC107" s="1">
        <f t="shared" si="30"/>
        <v>2000.040666666667</v>
      </c>
      <c r="BD107" s="1">
        <f t="shared" si="31"/>
        <v>1681.2339196000885</v>
      </c>
      <c r="BE107" s="1">
        <f t="shared" si="32"/>
        <v>0.84059986760273619</v>
      </c>
      <c r="BF107" s="1">
        <f t="shared" si="33"/>
        <v>0.16075774447328089</v>
      </c>
      <c r="BG107" s="1">
        <v>6</v>
      </c>
      <c r="BH107" s="1">
        <v>0.5</v>
      </c>
      <c r="BI107" s="1" t="s">
        <v>347</v>
      </c>
      <c r="BJ107" s="1">
        <v>2</v>
      </c>
      <c r="BK107" s="1" t="b">
        <v>1</v>
      </c>
      <c r="BL107" s="1">
        <v>1659880338.5333331</v>
      </c>
      <c r="BM107" s="1">
        <v>382.1185333333334</v>
      </c>
      <c r="BN107" s="1">
        <v>430.55646666666672</v>
      </c>
      <c r="BO107" s="1">
        <v>27.29657333333332</v>
      </c>
      <c r="BP107" s="1">
        <v>26.257586666666668</v>
      </c>
      <c r="BQ107" s="1">
        <v>380.77440000000001</v>
      </c>
      <c r="BR107" s="1">
        <v>27.254159999999999</v>
      </c>
      <c r="BS107" s="1">
        <v>500.13766666666658</v>
      </c>
      <c r="BT107" s="1">
        <v>99.091673333333333</v>
      </c>
      <c r="BU107" s="1">
        <v>9.9999933333333332E-2</v>
      </c>
      <c r="BV107" s="1">
        <v>31.043586666666659</v>
      </c>
      <c r="BW107" s="1">
        <v>31.88885333333333</v>
      </c>
      <c r="BX107" s="1">
        <v>999.89999999999986</v>
      </c>
      <c r="BY107" s="1">
        <v>0</v>
      </c>
      <c r="BZ107" s="1">
        <v>0</v>
      </c>
      <c r="CA107" s="1">
        <v>9993.83</v>
      </c>
      <c r="CB107" s="1">
        <v>0</v>
      </c>
      <c r="CC107" s="1">
        <v>306.83926666666667</v>
      </c>
      <c r="CD107" s="1">
        <v>-48.437846666666672</v>
      </c>
      <c r="CE107" s="1">
        <v>392.84140000000002</v>
      </c>
      <c r="CF107" s="1">
        <v>442.16633333333328</v>
      </c>
      <c r="CG107" s="1">
        <v>1.0389733333333331</v>
      </c>
      <c r="CH107" s="1">
        <v>430.55646666666672</v>
      </c>
      <c r="CI107" s="1">
        <v>26.257586666666668</v>
      </c>
      <c r="CJ107" s="1">
        <v>2.7048640000000002</v>
      </c>
      <c r="CK107" s="1">
        <v>2.6019086666666671</v>
      </c>
      <c r="CL107" s="1">
        <v>22.31468000000001</v>
      </c>
      <c r="CM107" s="1">
        <v>21.678413333333332</v>
      </c>
      <c r="CN107" s="1">
        <v>2000.040666666667</v>
      </c>
      <c r="CO107" s="1">
        <v>0.9800034000000003</v>
      </c>
      <c r="CP107" s="1">
        <v>1.9996900000000001E-2</v>
      </c>
      <c r="CQ107" s="1">
        <v>0</v>
      </c>
      <c r="CR107" s="1">
        <v>2.387666666666667</v>
      </c>
      <c r="CS107" s="1">
        <v>0</v>
      </c>
      <c r="CT107" s="1">
        <v>18451.41333333333</v>
      </c>
      <c r="CU107" s="1">
        <v>17412.68</v>
      </c>
      <c r="CV107" s="1">
        <v>40.25</v>
      </c>
      <c r="CW107" s="1">
        <v>41.125</v>
      </c>
      <c r="CX107" s="1">
        <v>40.174600000000012</v>
      </c>
      <c r="CY107" s="1">
        <v>39.625</v>
      </c>
      <c r="CZ107" s="1">
        <v>40.42046666666667</v>
      </c>
      <c r="DA107" s="1">
        <v>1960.0493333333329</v>
      </c>
      <c r="DB107" s="1">
        <v>39.991999999999997</v>
      </c>
      <c r="DC107" s="1">
        <v>0</v>
      </c>
      <c r="DD107" s="1">
        <v>1659880345.0999999</v>
      </c>
      <c r="DE107" s="1">
        <v>0</v>
      </c>
      <c r="DF107" s="1">
        <v>0</v>
      </c>
      <c r="DG107" s="1" t="s">
        <v>348</v>
      </c>
      <c r="DH107" s="1">
        <v>1659812590.0999999</v>
      </c>
      <c r="DI107" s="1">
        <v>1659812570.5999999</v>
      </c>
      <c r="DJ107" s="1">
        <v>0</v>
      </c>
      <c r="DK107" s="1">
        <v>-4.8000000000000001E-2</v>
      </c>
      <c r="DL107" s="1">
        <v>0</v>
      </c>
      <c r="DM107" s="1">
        <v>2.9860000000000002</v>
      </c>
      <c r="DN107" s="1">
        <v>1.6E-2</v>
      </c>
      <c r="DO107" s="1">
        <v>2000</v>
      </c>
      <c r="DP107" s="1">
        <v>27</v>
      </c>
      <c r="DQ107" s="1">
        <v>0.33</v>
      </c>
      <c r="DR107" s="1">
        <v>0.43</v>
      </c>
      <c r="DS107" s="1">
        <v>8.2568710002221835</v>
      </c>
      <c r="DT107" s="1">
        <v>4.7806052906054264</v>
      </c>
      <c r="DU107" s="1">
        <v>0.3656672059928831</v>
      </c>
      <c r="DV107" s="1">
        <v>0</v>
      </c>
      <c r="DW107" s="1">
        <v>-48.369979999999991</v>
      </c>
      <c r="DX107" s="1">
        <v>-5.7054700778641996</v>
      </c>
      <c r="DY107" s="1">
        <v>0.41297163938136627</v>
      </c>
      <c r="DZ107" s="1">
        <v>0</v>
      </c>
      <c r="EA107" s="1">
        <v>46.970905771743922</v>
      </c>
      <c r="EB107" s="1">
        <v>147.96111248792741</v>
      </c>
      <c r="EC107" s="1">
        <v>11.667868277080821</v>
      </c>
      <c r="ED107" s="1">
        <v>0</v>
      </c>
      <c r="EE107" s="1">
        <v>1.0271872500000001</v>
      </c>
      <c r="EF107" s="1">
        <v>0.1939163752345209</v>
      </c>
      <c r="EG107" s="1">
        <v>2.435548343469084E-2</v>
      </c>
      <c r="EH107" s="1">
        <v>0</v>
      </c>
      <c r="EI107" s="1">
        <v>2.0361395425042401</v>
      </c>
      <c r="EJ107" s="1">
        <v>5.4648095349899888E-2</v>
      </c>
      <c r="EK107" s="1">
        <v>4.1151087465800462E-3</v>
      </c>
      <c r="EL107" s="1">
        <v>1</v>
      </c>
      <c r="EM107" s="1">
        <v>1</v>
      </c>
      <c r="EN107" s="1">
        <v>5</v>
      </c>
      <c r="EO107" s="1" t="s">
        <v>371</v>
      </c>
      <c r="EP107" s="1">
        <v>2.9435199999999999</v>
      </c>
      <c r="EQ107" s="1">
        <v>2.8012700000000001</v>
      </c>
      <c r="ER107" s="1">
        <v>9.0919399999999997E-2</v>
      </c>
      <c r="ES107" s="1">
        <v>9.8885899999999999E-2</v>
      </c>
      <c r="ET107" s="1">
        <v>0.11766600000000001</v>
      </c>
      <c r="EU107" s="1">
        <v>0.114691</v>
      </c>
      <c r="EV107" s="1">
        <v>18677.7</v>
      </c>
      <c r="EW107" s="1">
        <v>19414.3</v>
      </c>
      <c r="EX107" s="1">
        <v>23888.1</v>
      </c>
      <c r="EY107" s="1">
        <v>25067.599999999999</v>
      </c>
      <c r="EZ107" s="1">
        <v>33730.800000000003</v>
      </c>
      <c r="FA107" s="1">
        <v>35430.699999999997</v>
      </c>
      <c r="FB107" s="1">
        <v>43545.2</v>
      </c>
      <c r="FC107" s="1">
        <v>46335</v>
      </c>
      <c r="FD107" s="1">
        <v>1.5515000000000001</v>
      </c>
      <c r="FE107" s="1">
        <v>1.8887799999999999</v>
      </c>
      <c r="FF107" s="1">
        <v>0.14963000000000001</v>
      </c>
      <c r="FG107" s="1">
        <v>0</v>
      </c>
      <c r="FH107" s="1">
        <v>29.4755</v>
      </c>
      <c r="FI107" s="1">
        <v>999.9</v>
      </c>
      <c r="FJ107" s="1">
        <v>65.3</v>
      </c>
      <c r="FK107" s="1">
        <v>32.799999999999997</v>
      </c>
      <c r="FL107" s="1">
        <v>32.919800000000002</v>
      </c>
      <c r="FM107" s="1">
        <v>64.675799999999995</v>
      </c>
      <c r="FN107" s="1">
        <v>25.556899999999999</v>
      </c>
      <c r="FO107" s="1">
        <v>1</v>
      </c>
      <c r="FP107" s="1">
        <v>0.315724</v>
      </c>
      <c r="FQ107" s="1">
        <v>1.0194399999999999</v>
      </c>
      <c r="FR107" s="1">
        <v>20.318999999999999</v>
      </c>
      <c r="FS107" s="1">
        <v>5.2115999999999998</v>
      </c>
      <c r="FT107" s="1">
        <v>11.9056</v>
      </c>
      <c r="FU107" s="1">
        <v>5.0018000000000002</v>
      </c>
      <c r="FV107" s="1">
        <v>3.28945</v>
      </c>
      <c r="FW107" s="1">
        <v>9999</v>
      </c>
      <c r="FX107" s="1">
        <v>9999</v>
      </c>
      <c r="FY107" s="1">
        <v>9999</v>
      </c>
      <c r="FZ107" s="1">
        <v>999.9</v>
      </c>
      <c r="GA107" s="1">
        <v>1.85944</v>
      </c>
      <c r="GB107" s="1">
        <v>1.8543000000000001</v>
      </c>
      <c r="GC107" s="1">
        <v>1.8575999999999999</v>
      </c>
      <c r="GD107" s="1">
        <v>1.8559300000000001</v>
      </c>
      <c r="GE107" s="1">
        <v>1.8547100000000001</v>
      </c>
      <c r="GF107" s="1">
        <v>1.8544400000000001</v>
      </c>
      <c r="GG107" s="1">
        <v>1.8530199999999999</v>
      </c>
      <c r="GH107" s="1">
        <v>1.85623</v>
      </c>
      <c r="GI107" s="1">
        <v>0</v>
      </c>
      <c r="GJ107" s="1">
        <v>0</v>
      </c>
      <c r="GK107" s="1">
        <v>0</v>
      </c>
      <c r="GL107" s="1">
        <v>0</v>
      </c>
      <c r="GM107" s="1" t="s">
        <v>350</v>
      </c>
      <c r="GN107" s="1" t="s">
        <v>351</v>
      </c>
      <c r="GO107" s="1" t="s">
        <v>352</v>
      </c>
      <c r="GP107" s="1" t="s">
        <v>352</v>
      </c>
      <c r="GQ107" s="1" t="s">
        <v>352</v>
      </c>
      <c r="GR107" s="1" t="s">
        <v>352</v>
      </c>
      <c r="GS107" s="1">
        <v>0</v>
      </c>
      <c r="GT107" s="1">
        <v>100</v>
      </c>
      <c r="GU107" s="1">
        <v>100</v>
      </c>
      <c r="GV107" s="1">
        <v>1.4179999999999999</v>
      </c>
      <c r="GW107" s="1">
        <v>4.2500000000000003E-2</v>
      </c>
      <c r="GX107" s="1">
        <v>0.39266368898363929</v>
      </c>
      <c r="GY107" s="1">
        <v>3.036990343597491E-3</v>
      </c>
      <c r="GZ107" s="1">
        <v>-1.538114387597119E-6</v>
      </c>
      <c r="HA107" s="1">
        <v>3.3909691194327332E-10</v>
      </c>
      <c r="HB107" s="1">
        <v>-2.894341138822331E-2</v>
      </c>
      <c r="HC107" s="1">
        <v>9.7621983196103414E-3</v>
      </c>
      <c r="HD107" s="1">
        <v>-3.3387782167185642E-4</v>
      </c>
      <c r="HE107" s="1">
        <v>2.632278881966732E-6</v>
      </c>
      <c r="HF107" s="1">
        <v>6</v>
      </c>
      <c r="HG107" s="1">
        <v>2134</v>
      </c>
      <c r="HH107" s="1">
        <v>2</v>
      </c>
      <c r="HI107" s="1">
        <v>31</v>
      </c>
      <c r="HJ107" s="1">
        <v>1129.3</v>
      </c>
      <c r="HK107" s="1">
        <v>1129.5999999999999</v>
      </c>
      <c r="HL107" s="1">
        <v>1.2072799999999999</v>
      </c>
      <c r="HM107" s="1">
        <v>2.3034699999999999</v>
      </c>
      <c r="HN107" s="1">
        <v>1.4978</v>
      </c>
      <c r="HO107" s="1">
        <v>2.3083499999999999</v>
      </c>
      <c r="HP107" s="1">
        <v>1.5478499999999999</v>
      </c>
      <c r="HQ107" s="1">
        <v>2.3803700000000001</v>
      </c>
      <c r="HR107" s="1">
        <v>35.871099999999998</v>
      </c>
      <c r="HS107" s="1">
        <v>15.7781</v>
      </c>
      <c r="HT107" s="1">
        <v>18</v>
      </c>
      <c r="HU107" s="1">
        <v>290.91500000000002</v>
      </c>
      <c r="HV107" s="1">
        <v>511.24900000000002</v>
      </c>
      <c r="HW107" s="1">
        <v>28.408799999999999</v>
      </c>
      <c r="HX107" s="1">
        <v>31.105</v>
      </c>
      <c r="HY107" s="1">
        <v>30.0002</v>
      </c>
      <c r="HZ107" s="1">
        <v>30.9666</v>
      </c>
      <c r="IA107" s="1">
        <v>31.0335</v>
      </c>
      <c r="IB107" s="1">
        <v>24.192900000000002</v>
      </c>
      <c r="IC107" s="1">
        <v>23.566600000000001</v>
      </c>
      <c r="ID107" s="1">
        <v>57.311999999999998</v>
      </c>
      <c r="IE107" s="1">
        <v>28.369299999999999</v>
      </c>
      <c r="IF107" s="1">
        <v>502.14800000000002</v>
      </c>
      <c r="IG107" s="1">
        <v>26.279800000000002</v>
      </c>
      <c r="IH107" s="1">
        <v>100.702</v>
      </c>
      <c r="II107" s="1">
        <v>100.423</v>
      </c>
      <c r="IJ107" s="1" t="s">
        <v>353</v>
      </c>
    </row>
    <row r="108" spans="1:244" ht="15.75" customHeight="1" x14ac:dyDescent="0.3">
      <c r="A108" s="1">
        <v>92</v>
      </c>
      <c r="B108" s="1">
        <v>1659880347.0999999</v>
      </c>
      <c r="C108" s="1">
        <v>90</v>
      </c>
      <c r="D108" s="1" t="s">
        <v>535</v>
      </c>
      <c r="E108" s="1" t="s">
        <v>536</v>
      </c>
      <c r="F108" s="1">
        <v>1</v>
      </c>
      <c r="H108" s="1" t="s">
        <v>345</v>
      </c>
      <c r="M108" s="1" t="s">
        <v>346</v>
      </c>
      <c r="N108" s="1">
        <v>1659880339.0374999</v>
      </c>
      <c r="O108" s="1">
        <f t="shared" si="0"/>
        <v>8.8765461423763827E-4</v>
      </c>
      <c r="P108" s="1">
        <f t="shared" si="1"/>
        <v>0.88765461423763825</v>
      </c>
      <c r="Q108" s="1">
        <f t="shared" si="2"/>
        <v>9.1521670928609407</v>
      </c>
      <c r="R108" s="1">
        <f t="shared" si="3"/>
        <v>384.61043749999999</v>
      </c>
      <c r="S108" s="1">
        <f t="shared" si="4"/>
        <v>25.834189711975878</v>
      </c>
      <c r="T108" s="1">
        <f t="shared" si="5"/>
        <v>2.5625345428050417</v>
      </c>
      <c r="U108" s="1">
        <f t="shared" si="6"/>
        <v>38.150123638684455</v>
      </c>
      <c r="V108" s="1">
        <f t="shared" si="7"/>
        <v>4.1912225189234646E-2</v>
      </c>
      <c r="W108" s="1">
        <f t="shared" si="8"/>
        <v>2.9126076442910507</v>
      </c>
      <c r="X108" s="1">
        <f t="shared" si="9"/>
        <v>4.1580028777119735E-2</v>
      </c>
      <c r="Y108" s="1">
        <f t="shared" si="10"/>
        <v>2.6017144903061774E-2</v>
      </c>
      <c r="Z108" s="1">
        <f t="shared" si="11"/>
        <v>321.52320958891465</v>
      </c>
      <c r="AA108" s="1">
        <f t="shared" si="12"/>
        <v>32.713446691371423</v>
      </c>
      <c r="AB108" s="1">
        <f t="shared" si="13"/>
        <v>31.8901</v>
      </c>
      <c r="AC108" s="1">
        <f t="shared" si="14"/>
        <v>4.7454605883866812</v>
      </c>
      <c r="AD108" s="1">
        <f t="shared" si="15"/>
        <v>59.863989054983357</v>
      </c>
      <c r="AE108" s="1">
        <f t="shared" si="16"/>
        <v>2.7074613063864659</v>
      </c>
      <c r="AF108" s="1">
        <f t="shared" si="17"/>
        <v>4.5226877612511593</v>
      </c>
      <c r="AG108" s="1">
        <f t="shared" si="18"/>
        <v>2.0379992820002153</v>
      </c>
      <c r="AH108" s="1">
        <f t="shared" si="19"/>
        <v>-39.145568487879849</v>
      </c>
      <c r="AI108" s="1">
        <f t="shared" si="20"/>
        <v>-132.87119049911686</v>
      </c>
      <c r="AJ108" s="1">
        <f t="shared" si="21"/>
        <v>-10.291569514251405</v>
      </c>
      <c r="AK108" s="1">
        <f t="shared" si="22"/>
        <v>139.2148810876665</v>
      </c>
      <c r="AL108" s="1">
        <f t="shared" si="23"/>
        <v>40.076687546884614</v>
      </c>
      <c r="AM108" s="1">
        <f t="shared" si="24"/>
        <v>0.88981965163456445</v>
      </c>
      <c r="AN108" s="1">
        <f t="shared" si="25"/>
        <v>9.1521670928609407</v>
      </c>
      <c r="AO108" s="1">
        <v>470.8784068970163</v>
      </c>
      <c r="AP108" s="1">
        <v>433.80758181818192</v>
      </c>
      <c r="AQ108" s="1">
        <v>5.0622447388360694</v>
      </c>
      <c r="AR108" s="1">
        <v>65.044434554698469</v>
      </c>
      <c r="AS108" s="1">
        <f t="shared" si="26"/>
        <v>0.88765461423763825</v>
      </c>
      <c r="AT108" s="1">
        <v>26.239912287033</v>
      </c>
      <c r="AU108" s="1">
        <v>27.275877575757558</v>
      </c>
      <c r="AV108" s="1">
        <v>-1.8737334018688011E-5</v>
      </c>
      <c r="AW108" s="1">
        <v>82.478048087778163</v>
      </c>
      <c r="AX108" s="1">
        <v>195</v>
      </c>
      <c r="AY108" s="1">
        <v>39</v>
      </c>
      <c r="AZ108" s="1">
        <f t="shared" si="27"/>
        <v>1</v>
      </c>
      <c r="BA108" s="1">
        <f t="shared" si="28"/>
        <v>0</v>
      </c>
      <c r="BB108" s="1">
        <f t="shared" si="29"/>
        <v>51672.795359438867</v>
      </c>
      <c r="BC108" s="1">
        <f t="shared" si="30"/>
        <v>2000.048125</v>
      </c>
      <c r="BD108" s="1">
        <f t="shared" si="31"/>
        <v>1681.2401808750853</v>
      </c>
      <c r="BE108" s="1">
        <f t="shared" si="32"/>
        <v>0.84059986350332716</v>
      </c>
      <c r="BF108" s="1">
        <f t="shared" si="33"/>
        <v>0.16075773656142131</v>
      </c>
      <c r="BG108" s="1">
        <v>6</v>
      </c>
      <c r="BH108" s="1">
        <v>0.5</v>
      </c>
      <c r="BI108" s="1" t="s">
        <v>347</v>
      </c>
      <c r="BJ108" s="1">
        <v>2</v>
      </c>
      <c r="BK108" s="1" t="b">
        <v>1</v>
      </c>
      <c r="BL108" s="1">
        <v>1659880339.0374999</v>
      </c>
      <c r="BM108" s="1">
        <v>384.61043749999999</v>
      </c>
      <c r="BN108" s="1">
        <v>433.09968750000002</v>
      </c>
      <c r="BO108" s="1">
        <v>27.295268750000002</v>
      </c>
      <c r="BP108" s="1">
        <v>26.256918750000001</v>
      </c>
      <c r="BQ108" s="1">
        <v>383.26137499999999</v>
      </c>
      <c r="BR108" s="1">
        <v>27.252849999999999</v>
      </c>
      <c r="BS108" s="1">
        <v>500.13875000000002</v>
      </c>
      <c r="BT108" s="1">
        <v>99.091593750000001</v>
      </c>
      <c r="BU108" s="1">
        <v>0.1000035625</v>
      </c>
      <c r="BV108" s="1">
        <v>31.04391875</v>
      </c>
      <c r="BW108" s="1">
        <v>31.8901</v>
      </c>
      <c r="BX108" s="1">
        <v>999.9</v>
      </c>
      <c r="BY108" s="1">
        <v>0</v>
      </c>
      <c r="BZ108" s="1">
        <v>0</v>
      </c>
      <c r="CA108" s="1">
        <v>9994.5281250000007</v>
      </c>
      <c r="CB108" s="1">
        <v>0</v>
      </c>
      <c r="CC108" s="1">
        <v>306.59212500000001</v>
      </c>
      <c r="CD108" s="1">
        <v>-48.489206250000002</v>
      </c>
      <c r="CE108" s="1">
        <v>395.40268750000001</v>
      </c>
      <c r="CF108" s="1">
        <v>444.77787499999999</v>
      </c>
      <c r="CG108" s="1">
        <v>1.0383337500000001</v>
      </c>
      <c r="CH108" s="1">
        <v>433.09968750000002</v>
      </c>
      <c r="CI108" s="1">
        <v>26.256918750000001</v>
      </c>
      <c r="CJ108" s="1">
        <v>2.7047325</v>
      </c>
      <c r="CK108" s="1">
        <v>2.6018406249999999</v>
      </c>
      <c r="CL108" s="1">
        <v>22.313881250000001</v>
      </c>
      <c r="CM108" s="1">
        <v>21.6779875</v>
      </c>
      <c r="CN108" s="1">
        <v>2000.048125</v>
      </c>
      <c r="CO108" s="1">
        <v>0.98000350000000003</v>
      </c>
      <c r="CP108" s="1">
        <v>1.9996799999999999E-2</v>
      </c>
      <c r="CQ108" s="1">
        <v>0</v>
      </c>
      <c r="CR108" s="1">
        <v>2.4011874999999998</v>
      </c>
      <c r="CS108" s="1">
        <v>0</v>
      </c>
      <c r="CT108" s="1">
        <v>18450.143749999999</v>
      </c>
      <c r="CU108" s="1">
        <v>17412.743750000001</v>
      </c>
      <c r="CV108" s="1">
        <v>40.25</v>
      </c>
      <c r="CW108" s="1">
        <v>41.125</v>
      </c>
      <c r="CX108" s="1">
        <v>40.175375000000003</v>
      </c>
      <c r="CY108" s="1">
        <v>39.625</v>
      </c>
      <c r="CZ108" s="1">
        <v>40.421499999999988</v>
      </c>
      <c r="DA108" s="1">
        <v>1960.056875</v>
      </c>
      <c r="DB108" s="1">
        <v>39.991875000000007</v>
      </c>
      <c r="DC108" s="1">
        <v>0</v>
      </c>
      <c r="DD108" s="1">
        <v>1659880346.3</v>
      </c>
      <c r="DE108" s="1">
        <v>0</v>
      </c>
      <c r="DF108" s="1">
        <v>0</v>
      </c>
      <c r="DG108" s="1" t="s">
        <v>348</v>
      </c>
      <c r="DH108" s="1">
        <v>1659812590.0999999</v>
      </c>
      <c r="DI108" s="1">
        <v>1659812570.5999999</v>
      </c>
      <c r="DJ108" s="1">
        <v>0</v>
      </c>
      <c r="DK108" s="1">
        <v>-4.8000000000000001E-2</v>
      </c>
      <c r="DL108" s="1">
        <v>0</v>
      </c>
      <c r="DM108" s="1">
        <v>2.9860000000000002</v>
      </c>
      <c r="DN108" s="1">
        <v>1.6E-2</v>
      </c>
      <c r="DO108" s="1">
        <v>2000</v>
      </c>
      <c r="DP108" s="1">
        <v>27</v>
      </c>
      <c r="DQ108" s="1">
        <v>0.33</v>
      </c>
      <c r="DR108" s="1">
        <v>0.43</v>
      </c>
      <c r="DS108" s="1">
        <v>8.3912537866277841</v>
      </c>
      <c r="DT108" s="1">
        <v>5.205469064029753</v>
      </c>
      <c r="DU108" s="1">
        <v>0.39861719611727231</v>
      </c>
      <c r="DV108" s="1">
        <v>0</v>
      </c>
      <c r="DW108" s="1">
        <v>-48.495541935483878</v>
      </c>
      <c r="DX108" s="1">
        <v>-5.853208064515961</v>
      </c>
      <c r="DY108" s="1">
        <v>0.43799727335592092</v>
      </c>
      <c r="DZ108" s="1">
        <v>0</v>
      </c>
      <c r="EA108" s="1">
        <v>51.048011922299587</v>
      </c>
      <c r="EB108" s="1">
        <v>104.66682094251649</v>
      </c>
      <c r="EC108" s="1">
        <v>8.2016546856208663</v>
      </c>
      <c r="ED108" s="1">
        <v>0</v>
      </c>
      <c r="EE108" s="1">
        <v>1.0307625365853661</v>
      </c>
      <c r="EF108" s="1">
        <v>0.1236753449477364</v>
      </c>
      <c r="EG108" s="1">
        <v>1.8564291945005421E-2</v>
      </c>
      <c r="EH108" s="1">
        <v>1</v>
      </c>
      <c r="EI108" s="1">
        <v>2.037841288593127</v>
      </c>
      <c r="EJ108" s="1">
        <v>5.5042518299866498E-2</v>
      </c>
      <c r="EK108" s="1">
        <v>4.0181089241238099E-3</v>
      </c>
      <c r="EL108" s="1">
        <v>1</v>
      </c>
      <c r="EM108" s="1">
        <v>2</v>
      </c>
      <c r="EN108" s="1">
        <v>5</v>
      </c>
      <c r="EO108" s="1" t="s">
        <v>386</v>
      </c>
      <c r="EP108" s="1">
        <v>2.9434100000000001</v>
      </c>
      <c r="EQ108" s="1">
        <v>2.80132</v>
      </c>
      <c r="ER108" s="1">
        <v>9.1740299999999997E-2</v>
      </c>
      <c r="ES108" s="1">
        <v>9.9676500000000001E-2</v>
      </c>
      <c r="ET108" s="1">
        <v>0.117658</v>
      </c>
      <c r="EU108" s="1">
        <v>0.114689</v>
      </c>
      <c r="EV108" s="1">
        <v>18660.900000000001</v>
      </c>
      <c r="EW108" s="1">
        <v>19397.099999999999</v>
      </c>
      <c r="EX108" s="1">
        <v>23888.2</v>
      </c>
      <c r="EY108" s="1">
        <v>25067.4</v>
      </c>
      <c r="EZ108" s="1">
        <v>33731.1</v>
      </c>
      <c r="FA108" s="1">
        <v>35430.6</v>
      </c>
      <c r="FB108" s="1">
        <v>43545.2</v>
      </c>
      <c r="FC108" s="1">
        <v>46334.8</v>
      </c>
      <c r="FD108" s="1">
        <v>1.5519799999999999</v>
      </c>
      <c r="FE108" s="1">
        <v>1.8889</v>
      </c>
      <c r="FF108" s="1">
        <v>0.149727</v>
      </c>
      <c r="FG108" s="1">
        <v>0</v>
      </c>
      <c r="FH108" s="1">
        <v>29.476700000000001</v>
      </c>
      <c r="FI108" s="1">
        <v>999.9</v>
      </c>
      <c r="FJ108" s="1">
        <v>65.3</v>
      </c>
      <c r="FK108" s="1">
        <v>32.799999999999997</v>
      </c>
      <c r="FL108" s="1">
        <v>32.920499999999997</v>
      </c>
      <c r="FM108" s="1">
        <v>64.575800000000001</v>
      </c>
      <c r="FN108" s="1">
        <v>26.2941</v>
      </c>
      <c r="FO108" s="1">
        <v>1</v>
      </c>
      <c r="FP108" s="1">
        <v>0.31591999999999998</v>
      </c>
      <c r="FQ108" s="1">
        <v>1.04318</v>
      </c>
      <c r="FR108" s="1">
        <v>20.3188</v>
      </c>
      <c r="FS108" s="1">
        <v>5.2117500000000003</v>
      </c>
      <c r="FT108" s="1">
        <v>11.905099999999999</v>
      </c>
      <c r="FU108" s="1">
        <v>5.0018000000000002</v>
      </c>
      <c r="FV108" s="1">
        <v>3.28945</v>
      </c>
      <c r="FW108" s="1">
        <v>9999</v>
      </c>
      <c r="FX108" s="1">
        <v>9999</v>
      </c>
      <c r="FY108" s="1">
        <v>9999</v>
      </c>
      <c r="FZ108" s="1">
        <v>999.9</v>
      </c>
      <c r="GA108" s="1">
        <v>1.8594299999999999</v>
      </c>
      <c r="GB108" s="1">
        <v>1.85429</v>
      </c>
      <c r="GC108" s="1">
        <v>1.8575999999999999</v>
      </c>
      <c r="GD108" s="1">
        <v>1.8559300000000001</v>
      </c>
      <c r="GE108" s="1">
        <v>1.8547100000000001</v>
      </c>
      <c r="GF108" s="1">
        <v>1.85443</v>
      </c>
      <c r="GG108" s="1">
        <v>1.85301</v>
      </c>
      <c r="GH108" s="1">
        <v>1.85623</v>
      </c>
      <c r="GI108" s="1">
        <v>0</v>
      </c>
      <c r="GJ108" s="1">
        <v>0</v>
      </c>
      <c r="GK108" s="1">
        <v>0</v>
      </c>
      <c r="GL108" s="1">
        <v>0</v>
      </c>
      <c r="GM108" s="1" t="s">
        <v>350</v>
      </c>
      <c r="GN108" s="1" t="s">
        <v>351</v>
      </c>
      <c r="GO108" s="1" t="s">
        <v>352</v>
      </c>
      <c r="GP108" s="1" t="s">
        <v>352</v>
      </c>
      <c r="GQ108" s="1" t="s">
        <v>352</v>
      </c>
      <c r="GR108" s="1" t="s">
        <v>352</v>
      </c>
      <c r="GS108" s="1">
        <v>0</v>
      </c>
      <c r="GT108" s="1">
        <v>100</v>
      </c>
      <c r="GU108" s="1">
        <v>100</v>
      </c>
      <c r="GV108" s="1">
        <v>1.4279999999999999</v>
      </c>
      <c r="GW108" s="1">
        <v>4.24E-2</v>
      </c>
      <c r="GX108" s="1">
        <v>0.39266368898363929</v>
      </c>
      <c r="GY108" s="1">
        <v>3.036990343597491E-3</v>
      </c>
      <c r="GZ108" s="1">
        <v>-1.538114387597119E-6</v>
      </c>
      <c r="HA108" s="1">
        <v>3.3909691194327332E-10</v>
      </c>
      <c r="HB108" s="1">
        <v>-2.894341138822331E-2</v>
      </c>
      <c r="HC108" s="1">
        <v>9.7621983196103414E-3</v>
      </c>
      <c r="HD108" s="1">
        <v>-3.3387782167185642E-4</v>
      </c>
      <c r="HE108" s="1">
        <v>2.632278881966732E-6</v>
      </c>
      <c r="HF108" s="1">
        <v>6</v>
      </c>
      <c r="HG108" s="1">
        <v>2134</v>
      </c>
      <c r="HH108" s="1">
        <v>2</v>
      </c>
      <c r="HI108" s="1">
        <v>31</v>
      </c>
      <c r="HJ108" s="1">
        <v>1129.3</v>
      </c>
      <c r="HK108" s="1">
        <v>1129.5999999999999</v>
      </c>
      <c r="HL108" s="1">
        <v>1.2145999999999999</v>
      </c>
      <c r="HM108" s="1">
        <v>2.3010299999999999</v>
      </c>
      <c r="HN108" s="1">
        <v>1.4978</v>
      </c>
      <c r="HO108" s="1">
        <v>2.3083499999999999</v>
      </c>
      <c r="HP108" s="1">
        <v>1.5478499999999999</v>
      </c>
      <c r="HQ108" s="1">
        <v>2.36694</v>
      </c>
      <c r="HR108" s="1">
        <v>35.871099999999998</v>
      </c>
      <c r="HS108" s="1">
        <v>15.786899999999999</v>
      </c>
      <c r="HT108" s="1">
        <v>18</v>
      </c>
      <c r="HU108" s="1">
        <v>291.108</v>
      </c>
      <c r="HV108" s="1">
        <v>511.334</v>
      </c>
      <c r="HW108" s="1">
        <v>28.398700000000002</v>
      </c>
      <c r="HX108" s="1">
        <v>31.105</v>
      </c>
      <c r="HY108" s="1">
        <v>30.000299999999999</v>
      </c>
      <c r="HZ108" s="1">
        <v>30.9666</v>
      </c>
      <c r="IA108" s="1">
        <v>31.0335</v>
      </c>
      <c r="IB108" s="1">
        <v>24.331</v>
      </c>
      <c r="IC108" s="1">
        <v>23.566600000000001</v>
      </c>
      <c r="ID108" s="1">
        <v>57.311999999999998</v>
      </c>
      <c r="IE108" s="1">
        <v>28.369299999999999</v>
      </c>
      <c r="IF108" s="1">
        <v>512.173</v>
      </c>
      <c r="IG108" s="1">
        <v>26.279800000000002</v>
      </c>
      <c r="IH108" s="1">
        <v>100.702</v>
      </c>
      <c r="II108" s="1">
        <v>100.422</v>
      </c>
      <c r="IJ108" s="1" t="s">
        <v>353</v>
      </c>
    </row>
    <row r="109" spans="1:244" ht="15.75" customHeight="1" x14ac:dyDescent="0.3">
      <c r="A109" s="1">
        <v>93</v>
      </c>
      <c r="B109" s="1">
        <v>1659880348.0999999</v>
      </c>
      <c r="C109" s="1">
        <v>91</v>
      </c>
      <c r="D109" s="1" t="s">
        <v>537</v>
      </c>
      <c r="E109" s="1" t="s">
        <v>538</v>
      </c>
      <c r="F109" s="1">
        <v>1</v>
      </c>
      <c r="H109" s="1" t="s">
        <v>345</v>
      </c>
      <c r="M109" s="1" t="s">
        <v>346</v>
      </c>
      <c r="N109" s="1">
        <v>1659880340.5666659</v>
      </c>
      <c r="O109" s="1">
        <f t="shared" si="0"/>
        <v>8.8298313602590088E-4</v>
      </c>
      <c r="P109" s="1">
        <f t="shared" si="1"/>
        <v>0.88298313602590084</v>
      </c>
      <c r="Q109" s="1">
        <f t="shared" si="2"/>
        <v>9.0610586266143667</v>
      </c>
      <c r="R109" s="1">
        <f t="shared" si="3"/>
        <v>392.18086666666659</v>
      </c>
      <c r="S109" s="1">
        <f t="shared" si="4"/>
        <v>34.531024789394607</v>
      </c>
      <c r="T109" s="1">
        <f t="shared" si="5"/>
        <v>3.4251847393308616</v>
      </c>
      <c r="U109" s="1">
        <f t="shared" si="6"/>
        <v>38.901015181477568</v>
      </c>
      <c r="V109" s="1">
        <f t="shared" si="7"/>
        <v>4.1660171855708653E-2</v>
      </c>
      <c r="W109" s="1">
        <f t="shared" si="8"/>
        <v>2.9126884374282236</v>
      </c>
      <c r="X109" s="1">
        <f t="shared" si="9"/>
        <v>4.1331951124588213E-2</v>
      </c>
      <c r="Y109" s="1">
        <f t="shared" si="10"/>
        <v>2.5861743095183687E-2</v>
      </c>
      <c r="Z109" s="1">
        <f t="shared" si="11"/>
        <v>321.52198782818323</v>
      </c>
      <c r="AA109" s="1">
        <f t="shared" si="12"/>
        <v>32.716287074741217</v>
      </c>
      <c r="AB109" s="1">
        <f t="shared" si="13"/>
        <v>31.89386</v>
      </c>
      <c r="AC109" s="1">
        <f t="shared" si="14"/>
        <v>4.7464714159384584</v>
      </c>
      <c r="AD109" s="1">
        <f t="shared" si="15"/>
        <v>59.848909547917891</v>
      </c>
      <c r="AE109" s="1">
        <f t="shared" si="16"/>
        <v>2.7070376797355444</v>
      </c>
      <c r="AF109" s="1">
        <f t="shared" si="17"/>
        <v>4.5231194689824061</v>
      </c>
      <c r="AG109" s="1">
        <f t="shared" si="18"/>
        <v>2.039433736202914</v>
      </c>
      <c r="AH109" s="1">
        <f t="shared" si="19"/>
        <v>-38.939556298742232</v>
      </c>
      <c r="AI109" s="1">
        <f t="shared" si="20"/>
        <v>-133.20234682716955</v>
      </c>
      <c r="AJ109" s="1">
        <f t="shared" si="21"/>
        <v>-10.317209452061711</v>
      </c>
      <c r="AK109" s="1">
        <f t="shared" si="22"/>
        <v>139.06287525020974</v>
      </c>
      <c r="AL109" s="1">
        <f t="shared" si="23"/>
        <v>40.196279146998435</v>
      </c>
      <c r="AM109" s="1">
        <f t="shared" si="24"/>
        <v>0.88961986417218497</v>
      </c>
      <c r="AN109" s="1">
        <f t="shared" si="25"/>
        <v>9.0610586266143667</v>
      </c>
      <c r="AO109" s="1">
        <v>476.04733720842751</v>
      </c>
      <c r="AP109" s="1">
        <v>438.9491696969697</v>
      </c>
      <c r="AQ109" s="1">
        <v>5.0895963499893044</v>
      </c>
      <c r="AR109" s="1">
        <v>65.044434554698469</v>
      </c>
      <c r="AS109" s="1">
        <f t="shared" si="26"/>
        <v>0.88298313602590084</v>
      </c>
      <c r="AT109" s="1">
        <v>26.24251161448818</v>
      </c>
      <c r="AU109" s="1">
        <v>27.272993333333339</v>
      </c>
      <c r="AV109" s="1">
        <v>-1.1445807244578519E-5</v>
      </c>
      <c r="AW109" s="1">
        <v>82.478048087778163</v>
      </c>
      <c r="AX109" s="1">
        <v>195</v>
      </c>
      <c r="AY109" s="1">
        <v>39</v>
      </c>
      <c r="AZ109" s="1">
        <f t="shared" si="27"/>
        <v>1</v>
      </c>
      <c r="BA109" s="1">
        <f t="shared" si="28"/>
        <v>0</v>
      </c>
      <c r="BB109" s="1">
        <f t="shared" si="29"/>
        <v>51674.799130327432</v>
      </c>
      <c r="BC109" s="1">
        <f t="shared" si="30"/>
        <v>2000.040666666667</v>
      </c>
      <c r="BD109" s="1">
        <f t="shared" si="31"/>
        <v>1681.2338996000949</v>
      </c>
      <c r="BE109" s="1">
        <f t="shared" si="32"/>
        <v>0.84059985760294276</v>
      </c>
      <c r="BF109" s="1">
        <f t="shared" si="33"/>
        <v>0.16075772517367973</v>
      </c>
      <c r="BG109" s="1">
        <v>6</v>
      </c>
      <c r="BH109" s="1">
        <v>0.5</v>
      </c>
      <c r="BI109" s="1" t="s">
        <v>347</v>
      </c>
      <c r="BJ109" s="1">
        <v>2</v>
      </c>
      <c r="BK109" s="1" t="b">
        <v>1</v>
      </c>
      <c r="BL109" s="1">
        <v>1659880340.5666659</v>
      </c>
      <c r="BM109" s="1">
        <v>392.18086666666659</v>
      </c>
      <c r="BN109" s="1">
        <v>440.82213333333328</v>
      </c>
      <c r="BO109" s="1">
        <v>27.29102</v>
      </c>
      <c r="BP109" s="1">
        <v>26.252886666666669</v>
      </c>
      <c r="BQ109" s="1">
        <v>390.81659999999999</v>
      </c>
      <c r="BR109" s="1">
        <v>27.24858</v>
      </c>
      <c r="BS109" s="1">
        <v>500.13299999999998</v>
      </c>
      <c r="BT109" s="1">
        <v>99.091513333333339</v>
      </c>
      <c r="BU109" s="1">
        <v>0.1000038666666667</v>
      </c>
      <c r="BV109" s="1">
        <v>31.045593333333329</v>
      </c>
      <c r="BW109" s="1">
        <v>31.89386</v>
      </c>
      <c r="BX109" s="1">
        <v>999.89999999999986</v>
      </c>
      <c r="BY109" s="1">
        <v>0</v>
      </c>
      <c r="BZ109" s="1">
        <v>0</v>
      </c>
      <c r="CA109" s="1">
        <v>9994.9979999999996</v>
      </c>
      <c r="CB109" s="1">
        <v>0</v>
      </c>
      <c r="CC109" s="1">
        <v>303.6020666666667</v>
      </c>
      <c r="CD109" s="1">
        <v>-48.641240000000003</v>
      </c>
      <c r="CE109" s="1">
        <v>403.18386666666657</v>
      </c>
      <c r="CF109" s="1">
        <v>452.70679999999987</v>
      </c>
      <c r="CG109" s="1">
        <v>1.0381119999999999</v>
      </c>
      <c r="CH109" s="1">
        <v>440.82213333333328</v>
      </c>
      <c r="CI109" s="1">
        <v>26.252886666666669</v>
      </c>
      <c r="CJ109" s="1">
        <v>2.7043086666666669</v>
      </c>
      <c r="CK109" s="1">
        <v>2.6014386666666658</v>
      </c>
      <c r="CL109" s="1">
        <v>22.31130666666667</v>
      </c>
      <c r="CM109" s="1">
        <v>21.675460000000001</v>
      </c>
      <c r="CN109" s="1">
        <v>2000.040666666667</v>
      </c>
      <c r="CO109" s="1">
        <v>0.9800036000000002</v>
      </c>
      <c r="CP109" s="1">
        <v>1.9996699999999999E-2</v>
      </c>
      <c r="CQ109" s="1">
        <v>0</v>
      </c>
      <c r="CR109" s="1">
        <v>2.291199999999999</v>
      </c>
      <c r="CS109" s="1">
        <v>0</v>
      </c>
      <c r="CT109" s="1">
        <v>18443.44666666667</v>
      </c>
      <c r="CU109" s="1">
        <v>17412.68</v>
      </c>
      <c r="CV109" s="1">
        <v>40.25</v>
      </c>
      <c r="CW109" s="1">
        <v>41.125</v>
      </c>
      <c r="CX109" s="1">
        <v>40.182866666666669</v>
      </c>
      <c r="CY109" s="1">
        <v>39.625</v>
      </c>
      <c r="CZ109" s="1">
        <v>40.416333333333327</v>
      </c>
      <c r="DA109" s="1">
        <v>1960.05</v>
      </c>
      <c r="DB109" s="1">
        <v>39.991333333333337</v>
      </c>
      <c r="DC109" s="1">
        <v>0</v>
      </c>
      <c r="DD109" s="1">
        <v>1659880346.9000001</v>
      </c>
      <c r="DE109" s="1">
        <v>0</v>
      </c>
      <c r="DF109" s="1">
        <v>0</v>
      </c>
      <c r="DG109" s="1" t="s">
        <v>348</v>
      </c>
      <c r="DH109" s="1">
        <v>1659812590.0999999</v>
      </c>
      <c r="DI109" s="1">
        <v>1659812570.5999999</v>
      </c>
      <c r="DJ109" s="1">
        <v>0</v>
      </c>
      <c r="DK109" s="1">
        <v>-4.8000000000000001E-2</v>
      </c>
      <c r="DL109" s="1">
        <v>0</v>
      </c>
      <c r="DM109" s="1">
        <v>2.9860000000000002</v>
      </c>
      <c r="DN109" s="1">
        <v>1.6E-2</v>
      </c>
      <c r="DO109" s="1">
        <v>2000</v>
      </c>
      <c r="DP109" s="1">
        <v>27</v>
      </c>
      <c r="DQ109" s="1">
        <v>0.33</v>
      </c>
      <c r="DR109" s="1">
        <v>0.43</v>
      </c>
      <c r="DS109" s="1">
        <v>8.3912537866277841</v>
      </c>
      <c r="DT109" s="1">
        <v>5.205469064029753</v>
      </c>
      <c r="DU109" s="1">
        <v>0.39861719611727231</v>
      </c>
      <c r="DV109" s="1">
        <v>0</v>
      </c>
      <c r="DW109" s="1">
        <v>-48.495541935483878</v>
      </c>
      <c r="DX109" s="1">
        <v>-5.853208064515961</v>
      </c>
      <c r="DY109" s="1">
        <v>0.43799727335592092</v>
      </c>
      <c r="DZ109" s="1">
        <v>0</v>
      </c>
      <c r="EA109" s="1">
        <v>51.048011922299587</v>
      </c>
      <c r="EB109" s="1">
        <v>104.66682094251649</v>
      </c>
      <c r="EC109" s="1">
        <v>8.2016546856208663</v>
      </c>
      <c r="ED109" s="1">
        <v>0</v>
      </c>
      <c r="EE109" s="1">
        <v>1.0307625365853661</v>
      </c>
      <c r="EF109" s="1">
        <v>0.1236753449477364</v>
      </c>
      <c r="EG109" s="1">
        <v>1.8564291945005421E-2</v>
      </c>
      <c r="EH109" s="1">
        <v>1</v>
      </c>
      <c r="EI109" s="1">
        <v>2.037841288593127</v>
      </c>
      <c r="EJ109" s="1">
        <v>5.5042518299866498E-2</v>
      </c>
      <c r="EK109" s="1">
        <v>4.0181089241238099E-3</v>
      </c>
      <c r="EL109" s="1">
        <v>1</v>
      </c>
      <c r="EM109" s="1">
        <v>2</v>
      </c>
      <c r="EN109" s="1">
        <v>5</v>
      </c>
      <c r="EO109" s="1" t="s">
        <v>386</v>
      </c>
      <c r="EP109" s="1">
        <v>2.94353</v>
      </c>
      <c r="EQ109" s="1">
        <v>2.80132</v>
      </c>
      <c r="ER109" s="1">
        <v>9.2557500000000001E-2</v>
      </c>
      <c r="ES109" s="1">
        <v>0.100467</v>
      </c>
      <c r="ET109" s="1">
        <v>0.117655</v>
      </c>
      <c r="EU109" s="1">
        <v>0.114702</v>
      </c>
      <c r="EV109" s="1">
        <v>18644.099999999999</v>
      </c>
      <c r="EW109" s="1">
        <v>19380.099999999999</v>
      </c>
      <c r="EX109" s="1">
        <v>23888.2</v>
      </c>
      <c r="EY109" s="1">
        <v>25067.5</v>
      </c>
      <c r="EZ109" s="1">
        <v>33731.4</v>
      </c>
      <c r="FA109" s="1">
        <v>35430.400000000001</v>
      </c>
      <c r="FB109" s="1">
        <v>43545.4</v>
      </c>
      <c r="FC109" s="1">
        <v>46335.1</v>
      </c>
      <c r="FD109" s="1">
        <v>1.5521</v>
      </c>
      <c r="FE109" s="1">
        <v>1.8888499999999999</v>
      </c>
      <c r="FF109" s="1">
        <v>0.149697</v>
      </c>
      <c r="FG109" s="1">
        <v>0</v>
      </c>
      <c r="FH109" s="1">
        <v>29.478000000000002</v>
      </c>
      <c r="FI109" s="1">
        <v>999.9</v>
      </c>
      <c r="FJ109" s="1">
        <v>65.3</v>
      </c>
      <c r="FK109" s="1">
        <v>32.799999999999997</v>
      </c>
      <c r="FL109" s="1">
        <v>32.9176</v>
      </c>
      <c r="FM109" s="1">
        <v>64.595799999999997</v>
      </c>
      <c r="FN109" s="1">
        <v>25.540900000000001</v>
      </c>
      <c r="FO109" s="1">
        <v>1</v>
      </c>
      <c r="FP109" s="1">
        <v>0.31603399999999998</v>
      </c>
      <c r="FQ109" s="1">
        <v>1.06314</v>
      </c>
      <c r="FR109" s="1">
        <v>20.3187</v>
      </c>
      <c r="FS109" s="1">
        <v>5.2117500000000003</v>
      </c>
      <c r="FT109" s="1">
        <v>11.9053</v>
      </c>
      <c r="FU109" s="1">
        <v>5.0016499999999997</v>
      </c>
      <c r="FV109" s="1">
        <v>3.2894299999999999</v>
      </c>
      <c r="FW109" s="1">
        <v>9999</v>
      </c>
      <c r="FX109" s="1">
        <v>9999</v>
      </c>
      <c r="FY109" s="1">
        <v>9999</v>
      </c>
      <c r="FZ109" s="1">
        <v>999.9</v>
      </c>
      <c r="GA109" s="1">
        <v>1.8594299999999999</v>
      </c>
      <c r="GB109" s="1">
        <v>1.8542700000000001</v>
      </c>
      <c r="GC109" s="1">
        <v>1.8575900000000001</v>
      </c>
      <c r="GD109" s="1">
        <v>1.8559300000000001</v>
      </c>
      <c r="GE109" s="1">
        <v>1.8547100000000001</v>
      </c>
      <c r="GF109" s="1">
        <v>1.85443</v>
      </c>
      <c r="GG109" s="1">
        <v>1.85301</v>
      </c>
      <c r="GH109" s="1">
        <v>1.85623</v>
      </c>
      <c r="GI109" s="1">
        <v>0</v>
      </c>
      <c r="GJ109" s="1">
        <v>0</v>
      </c>
      <c r="GK109" s="1">
        <v>0</v>
      </c>
      <c r="GL109" s="1">
        <v>0</v>
      </c>
      <c r="GM109" s="1" t="s">
        <v>350</v>
      </c>
      <c r="GN109" s="1" t="s">
        <v>351</v>
      </c>
      <c r="GO109" s="1" t="s">
        <v>352</v>
      </c>
      <c r="GP109" s="1" t="s">
        <v>352</v>
      </c>
      <c r="GQ109" s="1" t="s">
        <v>352</v>
      </c>
      <c r="GR109" s="1" t="s">
        <v>352</v>
      </c>
      <c r="GS109" s="1">
        <v>0</v>
      </c>
      <c r="GT109" s="1">
        <v>100</v>
      </c>
      <c r="GU109" s="1">
        <v>100</v>
      </c>
      <c r="GV109" s="1">
        <v>1.4379999999999999</v>
      </c>
      <c r="GW109" s="1">
        <v>4.2500000000000003E-2</v>
      </c>
      <c r="GX109" s="1">
        <v>0.39266368898363929</v>
      </c>
      <c r="GY109" s="1">
        <v>3.036990343597491E-3</v>
      </c>
      <c r="GZ109" s="1">
        <v>-1.538114387597119E-6</v>
      </c>
      <c r="HA109" s="1">
        <v>3.3909691194327332E-10</v>
      </c>
      <c r="HB109" s="1">
        <v>-2.894341138822331E-2</v>
      </c>
      <c r="HC109" s="1">
        <v>9.7621983196103414E-3</v>
      </c>
      <c r="HD109" s="1">
        <v>-3.3387782167185642E-4</v>
      </c>
      <c r="HE109" s="1">
        <v>2.632278881966732E-6</v>
      </c>
      <c r="HF109" s="1">
        <v>6</v>
      </c>
      <c r="HG109" s="1">
        <v>2134</v>
      </c>
      <c r="HH109" s="1">
        <v>2</v>
      </c>
      <c r="HI109" s="1">
        <v>31</v>
      </c>
      <c r="HJ109" s="1">
        <v>1129.3</v>
      </c>
      <c r="HK109" s="1">
        <v>1129.5999999999999</v>
      </c>
      <c r="HL109" s="1">
        <v>1.22803</v>
      </c>
      <c r="HM109" s="1">
        <v>2.3010299999999999</v>
      </c>
      <c r="HN109" s="1">
        <v>1.4978</v>
      </c>
      <c r="HO109" s="1">
        <v>2.3083499999999999</v>
      </c>
      <c r="HP109" s="1">
        <v>1.5478499999999999</v>
      </c>
      <c r="HQ109" s="1">
        <v>2.36938</v>
      </c>
      <c r="HR109" s="1">
        <v>35.871099999999998</v>
      </c>
      <c r="HS109" s="1">
        <v>15.7781</v>
      </c>
      <c r="HT109" s="1">
        <v>18</v>
      </c>
      <c r="HU109" s="1">
        <v>291.15699999999998</v>
      </c>
      <c r="HV109" s="1">
        <v>511.3</v>
      </c>
      <c r="HW109" s="1">
        <v>28.387499999999999</v>
      </c>
      <c r="HX109" s="1">
        <v>31.105</v>
      </c>
      <c r="HY109" s="1">
        <v>30.000299999999999</v>
      </c>
      <c r="HZ109" s="1">
        <v>30.966100000000001</v>
      </c>
      <c r="IA109" s="1">
        <v>31.0335</v>
      </c>
      <c r="IB109" s="1">
        <v>24.594200000000001</v>
      </c>
      <c r="IC109" s="1">
        <v>23.566600000000001</v>
      </c>
      <c r="ID109" s="1">
        <v>57.311999999999998</v>
      </c>
      <c r="IE109" s="1">
        <v>28.369299999999999</v>
      </c>
      <c r="IF109" s="1">
        <v>512.173</v>
      </c>
      <c r="IG109" s="1">
        <v>26.279800000000002</v>
      </c>
      <c r="IH109" s="1">
        <v>100.702</v>
      </c>
      <c r="II109" s="1">
        <v>100.423</v>
      </c>
      <c r="IJ109" s="1" t="s">
        <v>353</v>
      </c>
    </row>
    <row r="110" spans="1:244" ht="15.75" customHeight="1" x14ac:dyDescent="0.3">
      <c r="A110" s="1">
        <v>94</v>
      </c>
      <c r="B110" s="1">
        <v>1659880349.0999999</v>
      </c>
      <c r="C110" s="1">
        <v>92</v>
      </c>
      <c r="D110" s="1" t="s">
        <v>539</v>
      </c>
      <c r="E110" s="1" t="s">
        <v>540</v>
      </c>
      <c r="F110" s="1">
        <v>1</v>
      </c>
      <c r="H110" s="1" t="s">
        <v>345</v>
      </c>
      <c r="M110" s="1" t="s">
        <v>346</v>
      </c>
      <c r="N110" s="1">
        <v>1659880341.0687499</v>
      </c>
      <c r="O110" s="1">
        <f t="shared" si="0"/>
        <v>8.7902242705690766E-4</v>
      </c>
      <c r="P110" s="1">
        <f t="shared" si="1"/>
        <v>0.8790224270569077</v>
      </c>
      <c r="Q110" s="1">
        <f t="shared" si="2"/>
        <v>8.9656050977496911</v>
      </c>
      <c r="R110" s="1">
        <f t="shared" si="3"/>
        <v>394.66956249999998</v>
      </c>
      <c r="S110" s="1">
        <f t="shared" si="4"/>
        <v>38.950478175313243</v>
      </c>
      <c r="T110" s="1">
        <f t="shared" si="5"/>
        <v>3.863557363770207</v>
      </c>
      <c r="U110" s="1">
        <f t="shared" si="6"/>
        <v>39.147876120793683</v>
      </c>
      <c r="V110" s="1">
        <f t="shared" si="7"/>
        <v>4.1462611141066329E-2</v>
      </c>
      <c r="W110" s="1">
        <f t="shared" si="8"/>
        <v>2.9128394566099725</v>
      </c>
      <c r="X110" s="1">
        <f t="shared" si="9"/>
        <v>4.1137499608994869E-2</v>
      </c>
      <c r="Y110" s="1">
        <f t="shared" si="10"/>
        <v>2.5739934604351283E-2</v>
      </c>
      <c r="Z110" s="1">
        <f t="shared" si="11"/>
        <v>321.52008115141894</v>
      </c>
      <c r="AA110" s="1">
        <f t="shared" si="12"/>
        <v>32.717578013080747</v>
      </c>
      <c r="AB110" s="1">
        <f t="shared" si="13"/>
        <v>31.895050000000001</v>
      </c>
      <c r="AC110" s="1">
        <f t="shared" si="14"/>
        <v>4.746791371154556</v>
      </c>
      <c r="AD110" s="1">
        <f t="shared" si="15"/>
        <v>59.844906968223697</v>
      </c>
      <c r="AE110" s="1">
        <f t="shared" si="16"/>
        <v>2.7069107033532083</v>
      </c>
      <c r="AF110" s="1">
        <f t="shared" si="17"/>
        <v>4.5232098109710774</v>
      </c>
      <c r="AG110" s="1">
        <f t="shared" si="18"/>
        <v>2.0398806678013477</v>
      </c>
      <c r="AH110" s="1">
        <f t="shared" si="19"/>
        <v>-38.764889033209627</v>
      </c>
      <c r="AI110" s="1">
        <f t="shared" si="20"/>
        <v>-133.34109884759226</v>
      </c>
      <c r="AJ110" s="1">
        <f t="shared" si="21"/>
        <v>-10.327499463501297</v>
      </c>
      <c r="AK110" s="1">
        <f t="shared" si="22"/>
        <v>139.08659380711578</v>
      </c>
      <c r="AL110" s="1">
        <f t="shared" si="23"/>
        <v>40.235630060755142</v>
      </c>
      <c r="AM110" s="1">
        <f t="shared" si="24"/>
        <v>0.88877489754245176</v>
      </c>
      <c r="AN110" s="1">
        <f t="shared" si="25"/>
        <v>8.9656050977496911</v>
      </c>
      <c r="AO110" s="1">
        <v>481.25854227484348</v>
      </c>
      <c r="AP110" s="1">
        <v>444.11665454545459</v>
      </c>
      <c r="AQ110" s="1">
        <v>5.1212959821140602</v>
      </c>
      <c r="AR110" s="1">
        <v>65.044434554698469</v>
      </c>
      <c r="AS110" s="1">
        <f t="shared" si="26"/>
        <v>0.8790224270569077</v>
      </c>
      <c r="AT110" s="1">
        <v>26.244817001422671</v>
      </c>
      <c r="AU110" s="1">
        <v>27.270683636363628</v>
      </c>
      <c r="AV110" s="1">
        <v>-1.2892695677518591E-5</v>
      </c>
      <c r="AW110" s="1">
        <v>82.478048087778163</v>
      </c>
      <c r="AX110" s="1">
        <v>195</v>
      </c>
      <c r="AY110" s="1">
        <v>39</v>
      </c>
      <c r="AZ110" s="1">
        <f t="shared" si="27"/>
        <v>1</v>
      </c>
      <c r="BA110" s="1">
        <f t="shared" si="28"/>
        <v>0</v>
      </c>
      <c r="BB110" s="1">
        <f t="shared" si="29"/>
        <v>51679.020420795998</v>
      </c>
      <c r="BC110" s="1">
        <f t="shared" si="30"/>
        <v>2000.0287499999999</v>
      </c>
      <c r="BD110" s="1">
        <f t="shared" si="31"/>
        <v>1681.2238871250875</v>
      </c>
      <c r="BE110" s="1">
        <f t="shared" si="32"/>
        <v>0.8405998599395571</v>
      </c>
      <c r="BF110" s="1">
        <f t="shared" si="33"/>
        <v>0.16075772968334529</v>
      </c>
      <c r="BG110" s="1">
        <v>6</v>
      </c>
      <c r="BH110" s="1">
        <v>0.5</v>
      </c>
      <c r="BI110" s="1" t="s">
        <v>347</v>
      </c>
      <c r="BJ110" s="1">
        <v>2</v>
      </c>
      <c r="BK110" s="1" t="b">
        <v>1</v>
      </c>
      <c r="BL110" s="1">
        <v>1659880341.0687499</v>
      </c>
      <c r="BM110" s="1">
        <v>394.66956249999998</v>
      </c>
      <c r="BN110" s="1">
        <v>443.36006250000003</v>
      </c>
      <c r="BO110" s="1">
        <v>27.289737500000001</v>
      </c>
      <c r="BP110" s="1">
        <v>26.252593749999999</v>
      </c>
      <c r="BQ110" s="1">
        <v>393.30043749999999</v>
      </c>
      <c r="BR110" s="1">
        <v>27.247299999999999</v>
      </c>
      <c r="BS110" s="1">
        <v>500.13537500000001</v>
      </c>
      <c r="BT110" s="1">
        <v>99.091518750000006</v>
      </c>
      <c r="BU110" s="1">
        <v>0.100007125</v>
      </c>
      <c r="BV110" s="1">
        <v>31.045943749999999</v>
      </c>
      <c r="BW110" s="1">
        <v>31.895050000000001</v>
      </c>
      <c r="BX110" s="1">
        <v>999.9</v>
      </c>
      <c r="BY110" s="1">
        <v>0</v>
      </c>
      <c r="BZ110" s="1">
        <v>0</v>
      </c>
      <c r="CA110" s="1">
        <v>9995.8606249999993</v>
      </c>
      <c r="CB110" s="1">
        <v>0</v>
      </c>
      <c r="CC110" s="1">
        <v>304.51318750000002</v>
      </c>
      <c r="CD110" s="1">
        <v>-48.690474999999999</v>
      </c>
      <c r="CE110" s="1">
        <v>405.74181249999998</v>
      </c>
      <c r="CF110" s="1">
        <v>455.31299999999999</v>
      </c>
      <c r="CG110" s="1">
        <v>1.0371275</v>
      </c>
      <c r="CH110" s="1">
        <v>443.36006250000003</v>
      </c>
      <c r="CI110" s="1">
        <v>26.252593749999999</v>
      </c>
      <c r="CJ110" s="1">
        <v>2.7041818750000002</v>
      </c>
      <c r="CK110" s="1">
        <v>2.60141</v>
      </c>
      <c r="CL110" s="1">
        <v>22.310537499999999</v>
      </c>
      <c r="CM110" s="1">
        <v>21.675274999999999</v>
      </c>
      <c r="CN110" s="1">
        <v>2000.0287499999999</v>
      </c>
      <c r="CO110" s="1">
        <v>0.98000350000000003</v>
      </c>
      <c r="CP110" s="1">
        <v>1.9996799999999999E-2</v>
      </c>
      <c r="CQ110" s="1">
        <v>0</v>
      </c>
      <c r="CR110" s="1">
        <v>2.292875</v>
      </c>
      <c r="CS110" s="1">
        <v>0</v>
      </c>
      <c r="CT110" s="1">
        <v>18442.956249999999</v>
      </c>
      <c r="CU110" s="1">
        <v>17412.575000000001</v>
      </c>
      <c r="CV110" s="1">
        <v>40.25</v>
      </c>
      <c r="CW110" s="1">
        <v>41.125</v>
      </c>
      <c r="CX110" s="1">
        <v>40.183124999999997</v>
      </c>
      <c r="CY110" s="1">
        <v>39.625</v>
      </c>
      <c r="CZ110" s="1">
        <v>40.417625000000001</v>
      </c>
      <c r="DA110" s="1">
        <v>1960.038125</v>
      </c>
      <c r="DB110" s="1">
        <v>39.991250000000008</v>
      </c>
      <c r="DC110" s="1">
        <v>0</v>
      </c>
      <c r="DD110" s="1">
        <v>1659880348.0999999</v>
      </c>
      <c r="DE110" s="1">
        <v>0</v>
      </c>
      <c r="DF110" s="1">
        <v>0</v>
      </c>
      <c r="DG110" s="1" t="s">
        <v>348</v>
      </c>
      <c r="DH110" s="1">
        <v>1659812590.0999999</v>
      </c>
      <c r="DI110" s="1">
        <v>1659812570.5999999</v>
      </c>
      <c r="DJ110" s="1">
        <v>0</v>
      </c>
      <c r="DK110" s="1">
        <v>-4.8000000000000001E-2</v>
      </c>
      <c r="DL110" s="1">
        <v>0</v>
      </c>
      <c r="DM110" s="1">
        <v>2.9860000000000002</v>
      </c>
      <c r="DN110" s="1">
        <v>1.6E-2</v>
      </c>
      <c r="DO110" s="1">
        <v>2000</v>
      </c>
      <c r="DP110" s="1">
        <v>27</v>
      </c>
      <c r="DQ110" s="1">
        <v>0.33</v>
      </c>
      <c r="DR110" s="1">
        <v>0.43</v>
      </c>
      <c r="DS110" s="1">
        <v>8.5156258761472383</v>
      </c>
      <c r="DT110" s="1">
        <v>5.2628333763797626</v>
      </c>
      <c r="DU110" s="1">
        <v>0.40202985640981731</v>
      </c>
      <c r="DV110" s="1">
        <v>0</v>
      </c>
      <c r="DW110" s="1">
        <v>-48.667523333333342</v>
      </c>
      <c r="DX110" s="1">
        <v>-6.098800444938842</v>
      </c>
      <c r="DY110" s="1">
        <v>0.44148632495494372</v>
      </c>
      <c r="DZ110" s="1">
        <v>0</v>
      </c>
      <c r="EA110" s="1">
        <v>53.324993132875058</v>
      </c>
      <c r="EB110" s="1">
        <v>95.545180706474127</v>
      </c>
      <c r="EC110" s="1">
        <v>7.7258063037246556</v>
      </c>
      <c r="ED110" s="1">
        <v>0</v>
      </c>
      <c r="EE110" s="1">
        <v>1.03532925</v>
      </c>
      <c r="EF110" s="1">
        <v>2.7240337711067271E-2</v>
      </c>
      <c r="EG110" s="1">
        <v>8.8593341700999254E-3</v>
      </c>
      <c r="EH110" s="1">
        <v>1</v>
      </c>
      <c r="EI110" s="1">
        <v>2.0390136949275428</v>
      </c>
      <c r="EJ110" s="1">
        <v>5.4977525183830207E-2</v>
      </c>
      <c r="EK110" s="1">
        <v>4.142611677391812E-3</v>
      </c>
      <c r="EL110" s="1">
        <v>1</v>
      </c>
      <c r="EM110" s="1">
        <v>2</v>
      </c>
      <c r="EN110" s="1">
        <v>5</v>
      </c>
      <c r="EO110" s="1" t="s">
        <v>386</v>
      </c>
      <c r="EP110" s="1">
        <v>2.9433400000000001</v>
      </c>
      <c r="EQ110" s="1">
        <v>2.80138</v>
      </c>
      <c r="ER110" s="1">
        <v>9.3371300000000004E-2</v>
      </c>
      <c r="ES110" s="1">
        <v>0.101254</v>
      </c>
      <c r="ET110" s="1">
        <v>0.117646</v>
      </c>
      <c r="EU110" s="1">
        <v>0.1147</v>
      </c>
      <c r="EV110" s="1">
        <v>18627.400000000001</v>
      </c>
      <c r="EW110" s="1">
        <v>19363.099999999999</v>
      </c>
      <c r="EX110" s="1">
        <v>23888.2</v>
      </c>
      <c r="EY110" s="1">
        <v>25067.4</v>
      </c>
      <c r="EZ110" s="1">
        <v>33731.599999999999</v>
      </c>
      <c r="FA110" s="1">
        <v>35430.300000000003</v>
      </c>
      <c r="FB110" s="1">
        <v>43545.1</v>
      </c>
      <c r="FC110" s="1">
        <v>46334.8</v>
      </c>
      <c r="FD110" s="1">
        <v>1.55217</v>
      </c>
      <c r="FE110" s="1">
        <v>1.889</v>
      </c>
      <c r="FF110" s="1">
        <v>0.14986099999999999</v>
      </c>
      <c r="FG110" s="1">
        <v>0</v>
      </c>
      <c r="FH110" s="1">
        <v>29.479299999999999</v>
      </c>
      <c r="FI110" s="1">
        <v>999.9</v>
      </c>
      <c r="FJ110" s="1">
        <v>65.3</v>
      </c>
      <c r="FK110" s="1">
        <v>32.799999999999997</v>
      </c>
      <c r="FL110" s="1">
        <v>32.917000000000002</v>
      </c>
      <c r="FM110" s="1">
        <v>64.645799999999994</v>
      </c>
      <c r="FN110" s="1">
        <v>26.2821</v>
      </c>
      <c r="FO110" s="1">
        <v>1</v>
      </c>
      <c r="FP110" s="1">
        <v>0.31608199999999997</v>
      </c>
      <c r="FQ110" s="1">
        <v>1.02258</v>
      </c>
      <c r="FR110" s="1">
        <v>20.318899999999999</v>
      </c>
      <c r="FS110" s="1">
        <v>5.2114500000000001</v>
      </c>
      <c r="FT110" s="1">
        <v>11.9056</v>
      </c>
      <c r="FU110" s="1">
        <v>5.0015000000000001</v>
      </c>
      <c r="FV110" s="1">
        <v>3.2894299999999999</v>
      </c>
      <c r="FW110" s="1">
        <v>9999</v>
      </c>
      <c r="FX110" s="1">
        <v>9999</v>
      </c>
      <c r="FY110" s="1">
        <v>9999</v>
      </c>
      <c r="FZ110" s="1">
        <v>999.9</v>
      </c>
      <c r="GA110" s="1">
        <v>1.8594299999999999</v>
      </c>
      <c r="GB110" s="1">
        <v>1.8542700000000001</v>
      </c>
      <c r="GC110" s="1">
        <v>1.8575900000000001</v>
      </c>
      <c r="GD110" s="1">
        <v>1.8559300000000001</v>
      </c>
      <c r="GE110" s="1">
        <v>1.8547100000000001</v>
      </c>
      <c r="GF110" s="1">
        <v>1.85442</v>
      </c>
      <c r="GG110" s="1">
        <v>1.85301</v>
      </c>
      <c r="GH110" s="1">
        <v>1.85623</v>
      </c>
      <c r="GI110" s="1">
        <v>0</v>
      </c>
      <c r="GJ110" s="1">
        <v>0</v>
      </c>
      <c r="GK110" s="1">
        <v>0</v>
      </c>
      <c r="GL110" s="1">
        <v>0</v>
      </c>
      <c r="GM110" s="1" t="s">
        <v>350</v>
      </c>
      <c r="GN110" s="1" t="s">
        <v>351</v>
      </c>
      <c r="GO110" s="1" t="s">
        <v>352</v>
      </c>
      <c r="GP110" s="1" t="s">
        <v>352</v>
      </c>
      <c r="GQ110" s="1" t="s">
        <v>352</v>
      </c>
      <c r="GR110" s="1" t="s">
        <v>352</v>
      </c>
      <c r="GS110" s="1">
        <v>0</v>
      </c>
      <c r="GT110" s="1">
        <v>100</v>
      </c>
      <c r="GU110" s="1">
        <v>100</v>
      </c>
      <c r="GV110" s="1">
        <v>1.4470000000000001</v>
      </c>
      <c r="GW110" s="1">
        <v>4.2500000000000003E-2</v>
      </c>
      <c r="GX110" s="1">
        <v>0.39266368898363929</v>
      </c>
      <c r="GY110" s="1">
        <v>3.036990343597491E-3</v>
      </c>
      <c r="GZ110" s="1">
        <v>-1.538114387597119E-6</v>
      </c>
      <c r="HA110" s="1">
        <v>3.3909691194327332E-10</v>
      </c>
      <c r="HB110" s="1">
        <v>-2.894341138822331E-2</v>
      </c>
      <c r="HC110" s="1">
        <v>9.7621983196103414E-3</v>
      </c>
      <c r="HD110" s="1">
        <v>-3.3387782167185642E-4</v>
      </c>
      <c r="HE110" s="1">
        <v>2.632278881966732E-6</v>
      </c>
      <c r="HF110" s="1">
        <v>6</v>
      </c>
      <c r="HG110" s="1">
        <v>2134</v>
      </c>
      <c r="HH110" s="1">
        <v>2</v>
      </c>
      <c r="HI110" s="1">
        <v>31</v>
      </c>
      <c r="HJ110" s="1">
        <v>1129.3</v>
      </c>
      <c r="HK110" s="1">
        <v>1129.5999999999999</v>
      </c>
      <c r="HL110" s="1">
        <v>1.2341299999999999</v>
      </c>
      <c r="HM110" s="1">
        <v>2.3034699999999999</v>
      </c>
      <c r="HN110" s="1">
        <v>1.4978</v>
      </c>
      <c r="HO110" s="1">
        <v>2.3095699999999999</v>
      </c>
      <c r="HP110" s="1">
        <v>1.5478499999999999</v>
      </c>
      <c r="HQ110" s="1">
        <v>2.34619</v>
      </c>
      <c r="HR110" s="1">
        <v>35.871099999999998</v>
      </c>
      <c r="HS110" s="1">
        <v>15.786899999999999</v>
      </c>
      <c r="HT110" s="1">
        <v>18</v>
      </c>
      <c r="HU110" s="1">
        <v>291.18599999999998</v>
      </c>
      <c r="HV110" s="1">
        <v>511.40199999999999</v>
      </c>
      <c r="HW110" s="1">
        <v>28.376000000000001</v>
      </c>
      <c r="HX110" s="1">
        <v>31.105</v>
      </c>
      <c r="HY110" s="1">
        <v>30.0002</v>
      </c>
      <c r="HZ110" s="1">
        <v>30.965900000000001</v>
      </c>
      <c r="IA110" s="1">
        <v>31.0335</v>
      </c>
      <c r="IB110" s="1">
        <v>24.7331</v>
      </c>
      <c r="IC110" s="1">
        <v>23.566600000000001</v>
      </c>
      <c r="ID110" s="1">
        <v>57.311999999999998</v>
      </c>
      <c r="IE110" s="1">
        <v>28.319700000000001</v>
      </c>
      <c r="IF110" s="1">
        <v>522.20799999999997</v>
      </c>
      <c r="IG110" s="1">
        <v>26.279800000000002</v>
      </c>
      <c r="IH110" s="1">
        <v>100.702</v>
      </c>
      <c r="II110" s="1">
        <v>100.422</v>
      </c>
      <c r="IJ110" s="1" t="s">
        <v>353</v>
      </c>
    </row>
    <row r="111" spans="1:244" ht="15.75" customHeight="1" x14ac:dyDescent="0.3">
      <c r="A111" s="1">
        <v>95</v>
      </c>
      <c r="B111" s="1">
        <v>1659880350.0999999</v>
      </c>
      <c r="C111" s="1">
        <v>93</v>
      </c>
      <c r="D111" s="1" t="s">
        <v>541</v>
      </c>
      <c r="E111" s="1" t="s">
        <v>542</v>
      </c>
      <c r="F111" s="1">
        <v>1</v>
      </c>
      <c r="H111" s="1" t="s">
        <v>345</v>
      </c>
      <c r="M111" s="1" t="s">
        <v>346</v>
      </c>
      <c r="N111" s="1">
        <v>1659880342.599999</v>
      </c>
      <c r="O111" s="1">
        <f t="shared" si="0"/>
        <v>8.7461722094486435E-4</v>
      </c>
      <c r="P111" s="1">
        <f t="shared" si="1"/>
        <v>0.87461722094486438</v>
      </c>
      <c r="Q111" s="1">
        <f t="shared" si="2"/>
        <v>8.9397247616746522</v>
      </c>
      <c r="R111" s="1">
        <f t="shared" si="3"/>
        <v>402.25433333333331</v>
      </c>
      <c r="S111" s="1">
        <f t="shared" si="4"/>
        <v>45.322883070948066</v>
      </c>
      <c r="T111" s="1">
        <f t="shared" si="5"/>
        <v>4.4956487294380283</v>
      </c>
      <c r="U111" s="1">
        <f t="shared" si="6"/>
        <v>39.900245969129891</v>
      </c>
      <c r="V111" s="1">
        <f t="shared" si="7"/>
        <v>4.1226607885297036E-2</v>
      </c>
      <c r="W111" s="1">
        <f t="shared" si="8"/>
        <v>2.9131640752553651</v>
      </c>
      <c r="X111" s="1">
        <f t="shared" si="9"/>
        <v>4.0905206895678788E-2</v>
      </c>
      <c r="Y111" s="1">
        <f t="shared" si="10"/>
        <v>2.5594421913630559E-2</v>
      </c>
      <c r="Z111" s="1">
        <f t="shared" si="11"/>
        <v>321.52418440000008</v>
      </c>
      <c r="AA111" s="1">
        <f t="shared" si="12"/>
        <v>32.720152113088467</v>
      </c>
      <c r="AB111" s="1">
        <f t="shared" si="13"/>
        <v>31.89833333333333</v>
      </c>
      <c r="AC111" s="1">
        <f t="shared" si="14"/>
        <v>4.7476742581338192</v>
      </c>
      <c r="AD111" s="1">
        <f t="shared" si="15"/>
        <v>59.830319915092559</v>
      </c>
      <c r="AE111" s="1">
        <f t="shared" si="16"/>
        <v>2.7064940491105873</v>
      </c>
      <c r="AF111" s="1">
        <f t="shared" si="17"/>
        <v>4.5236162082226441</v>
      </c>
      <c r="AG111" s="1">
        <f t="shared" si="18"/>
        <v>2.0411802090232318</v>
      </c>
      <c r="AH111" s="1">
        <f t="shared" si="19"/>
        <v>-38.570619443668519</v>
      </c>
      <c r="AI111" s="1">
        <f t="shared" si="20"/>
        <v>-133.62406404271363</v>
      </c>
      <c r="AJ111" s="1">
        <f t="shared" si="21"/>
        <v>-10.348510188475682</v>
      </c>
      <c r="AK111" s="1">
        <f t="shared" si="22"/>
        <v>138.98099072514222</v>
      </c>
      <c r="AL111" s="1">
        <f t="shared" si="23"/>
        <v>40.355839686835417</v>
      </c>
      <c r="AM111" s="1">
        <f t="shared" si="24"/>
        <v>0.88819018754609291</v>
      </c>
      <c r="AN111" s="1">
        <f t="shared" si="25"/>
        <v>8.9397247616746522</v>
      </c>
      <c r="AO111" s="1">
        <v>486.47522725596258</v>
      </c>
      <c r="AP111" s="1">
        <v>449.26098787878789</v>
      </c>
      <c r="AQ111" s="1">
        <v>5.141730284358089</v>
      </c>
      <c r="AR111" s="1">
        <v>65.044434554698469</v>
      </c>
      <c r="AS111" s="1">
        <f t="shared" si="26"/>
        <v>0.87461722094486438</v>
      </c>
      <c r="AT111" s="1">
        <v>26.24682953038166</v>
      </c>
      <c r="AU111" s="1">
        <v>27.267587272727258</v>
      </c>
      <c r="AV111" s="1">
        <v>-1.6182785583233331E-5</v>
      </c>
      <c r="AW111" s="1">
        <v>82.478048087778163</v>
      </c>
      <c r="AX111" s="1">
        <v>194</v>
      </c>
      <c r="AY111" s="1">
        <v>39</v>
      </c>
      <c r="AZ111" s="1">
        <f t="shared" si="27"/>
        <v>1</v>
      </c>
      <c r="BA111" s="1">
        <f t="shared" si="28"/>
        <v>0</v>
      </c>
      <c r="BB111" s="1">
        <f t="shared" si="29"/>
        <v>51687.956175295913</v>
      </c>
      <c r="BC111" s="1">
        <f t="shared" si="30"/>
        <v>2000.0546666666669</v>
      </c>
      <c r="BD111" s="1">
        <f t="shared" si="31"/>
        <v>1681.2456400000003</v>
      </c>
      <c r="BE111" s="1">
        <f t="shared" si="32"/>
        <v>0.84059984360427487</v>
      </c>
      <c r="BF111" s="1">
        <f t="shared" si="33"/>
        <v>0.16075769815625041</v>
      </c>
      <c r="BG111" s="1">
        <v>6</v>
      </c>
      <c r="BH111" s="1">
        <v>0.5</v>
      </c>
      <c r="BI111" s="1" t="s">
        <v>347</v>
      </c>
      <c r="BJ111" s="1">
        <v>2</v>
      </c>
      <c r="BK111" s="1" t="b">
        <v>1</v>
      </c>
      <c r="BL111" s="1">
        <v>1659880342.599999</v>
      </c>
      <c r="BM111" s="1">
        <v>402.25433333333331</v>
      </c>
      <c r="BN111" s="1">
        <v>451.09719999999999</v>
      </c>
      <c r="BO111" s="1">
        <v>27.285520000000002</v>
      </c>
      <c r="BP111" s="1">
        <v>26.249046666666668</v>
      </c>
      <c r="BQ111" s="1">
        <v>400.87020000000001</v>
      </c>
      <c r="BR111" s="1">
        <v>27.243073333333331</v>
      </c>
      <c r="BS111" s="1">
        <v>500.13180000000011</v>
      </c>
      <c r="BT111" s="1">
        <v>99.091600000000014</v>
      </c>
      <c r="BU111" s="1">
        <v>9.9987666666666655E-2</v>
      </c>
      <c r="BV111" s="1">
        <v>31.047519999999999</v>
      </c>
      <c r="BW111" s="1">
        <v>31.89833333333333</v>
      </c>
      <c r="BX111" s="1">
        <v>999.89999999999986</v>
      </c>
      <c r="BY111" s="1">
        <v>0</v>
      </c>
      <c r="BZ111" s="1">
        <v>0</v>
      </c>
      <c r="CA111" s="1">
        <v>9997.7080000000005</v>
      </c>
      <c r="CB111" s="1">
        <v>0</v>
      </c>
      <c r="CC111" s="1">
        <v>304.65686666666659</v>
      </c>
      <c r="CD111" s="1">
        <v>-48.842819999999989</v>
      </c>
      <c r="CE111" s="1">
        <v>413.5376</v>
      </c>
      <c r="CF111" s="1">
        <v>463.25713333333329</v>
      </c>
      <c r="CG111" s="1">
        <v>1.0364660000000001</v>
      </c>
      <c r="CH111" s="1">
        <v>451.09719999999999</v>
      </c>
      <c r="CI111" s="1">
        <v>26.249046666666668</v>
      </c>
      <c r="CJ111" s="1">
        <v>2.7037666666666671</v>
      </c>
      <c r="CK111" s="1">
        <v>2.601059999999999</v>
      </c>
      <c r="CL111" s="1">
        <v>22.308013333333339</v>
      </c>
      <c r="CM111" s="1">
        <v>21.673079999999999</v>
      </c>
      <c r="CN111" s="1">
        <v>2000.0546666666669</v>
      </c>
      <c r="CO111" s="1">
        <v>0.9800038000000002</v>
      </c>
      <c r="CP111" s="1">
        <v>1.99965E-2</v>
      </c>
      <c r="CQ111" s="1">
        <v>0</v>
      </c>
      <c r="CR111" s="1">
        <v>2.3109999999999999</v>
      </c>
      <c r="CS111" s="1">
        <v>0</v>
      </c>
      <c r="CT111" s="1">
        <v>18439.52</v>
      </c>
      <c r="CU111" s="1">
        <v>17412.8</v>
      </c>
      <c r="CV111" s="1">
        <v>40.25</v>
      </c>
      <c r="CW111" s="1">
        <v>41.125</v>
      </c>
      <c r="CX111" s="1">
        <v>40.182866666666669</v>
      </c>
      <c r="CY111" s="1">
        <v>39.625</v>
      </c>
      <c r="CZ111" s="1">
        <v>40.416333333333327</v>
      </c>
      <c r="DA111" s="1">
        <v>1960.064000000001</v>
      </c>
      <c r="DB111" s="1">
        <v>39.990666666666669</v>
      </c>
      <c r="DC111" s="1">
        <v>0</v>
      </c>
      <c r="DD111" s="1">
        <v>1659880348.7</v>
      </c>
      <c r="DE111" s="1">
        <v>0</v>
      </c>
      <c r="DF111" s="1">
        <v>0</v>
      </c>
      <c r="DG111" s="1" t="s">
        <v>348</v>
      </c>
      <c r="DH111" s="1">
        <v>1659812590.0999999</v>
      </c>
      <c r="DI111" s="1">
        <v>1659812570.5999999</v>
      </c>
      <c r="DJ111" s="1">
        <v>0</v>
      </c>
      <c r="DK111" s="1">
        <v>-4.8000000000000001E-2</v>
      </c>
      <c r="DL111" s="1">
        <v>0</v>
      </c>
      <c r="DM111" s="1">
        <v>2.9860000000000002</v>
      </c>
      <c r="DN111" s="1">
        <v>1.6E-2</v>
      </c>
      <c r="DO111" s="1">
        <v>2000</v>
      </c>
      <c r="DP111" s="1">
        <v>27</v>
      </c>
      <c r="DQ111" s="1">
        <v>0.33</v>
      </c>
      <c r="DR111" s="1">
        <v>0.43</v>
      </c>
      <c r="DS111" s="1">
        <v>8.6089597136655467</v>
      </c>
      <c r="DT111" s="1">
        <v>4.9017882332030709</v>
      </c>
      <c r="DU111" s="1">
        <v>0.36800636389811708</v>
      </c>
      <c r="DV111" s="1">
        <v>0</v>
      </c>
      <c r="DW111" s="1">
        <v>-48.767303333333338</v>
      </c>
      <c r="DX111" s="1">
        <v>-6.1102157953281537</v>
      </c>
      <c r="DY111" s="1">
        <v>0.44229925351005922</v>
      </c>
      <c r="DZ111" s="1">
        <v>0</v>
      </c>
      <c r="EA111" s="1">
        <v>55.346687878437571</v>
      </c>
      <c r="EB111" s="1">
        <v>102.1932595221929</v>
      </c>
      <c r="EC111" s="1">
        <v>8.2896246310139272</v>
      </c>
      <c r="ED111" s="1">
        <v>0</v>
      </c>
      <c r="EE111" s="1">
        <v>1.03587875</v>
      </c>
      <c r="EF111" s="1">
        <v>-9.0847654784241699E-3</v>
      </c>
      <c r="EG111" s="1">
        <v>7.4341153433007904E-3</v>
      </c>
      <c r="EH111" s="1">
        <v>1</v>
      </c>
      <c r="EI111" s="1">
        <v>2.0398957332105159</v>
      </c>
      <c r="EJ111" s="1">
        <v>5.4968020996609052E-2</v>
      </c>
      <c r="EK111" s="1">
        <v>4.1418525314279378E-3</v>
      </c>
      <c r="EL111" s="1">
        <v>1</v>
      </c>
      <c r="EM111" s="1">
        <v>2</v>
      </c>
      <c r="EN111" s="1">
        <v>5</v>
      </c>
      <c r="EO111" s="1" t="s">
        <v>386</v>
      </c>
      <c r="EP111" s="1">
        <v>2.9435699999999998</v>
      </c>
      <c r="EQ111" s="1">
        <v>2.8013300000000001</v>
      </c>
      <c r="ER111" s="1">
        <v>9.4184500000000004E-2</v>
      </c>
      <c r="ES111" s="1">
        <v>0.102032</v>
      </c>
      <c r="ET111" s="1">
        <v>0.11763999999999999</v>
      </c>
      <c r="EU111" s="1">
        <v>0.1147</v>
      </c>
      <c r="EV111" s="1">
        <v>18610.7</v>
      </c>
      <c r="EW111" s="1">
        <v>19346.3</v>
      </c>
      <c r="EX111" s="1">
        <v>23888.2</v>
      </c>
      <c r="EY111" s="1">
        <v>25067.4</v>
      </c>
      <c r="EZ111" s="1">
        <v>33731.699999999997</v>
      </c>
      <c r="FA111" s="1">
        <v>35430.400000000001</v>
      </c>
      <c r="FB111" s="1">
        <v>43544.9</v>
      </c>
      <c r="FC111" s="1">
        <v>46334.9</v>
      </c>
      <c r="FD111" s="1">
        <v>1.55278</v>
      </c>
      <c r="FE111" s="1">
        <v>1.88883</v>
      </c>
      <c r="FF111" s="1">
        <v>0.149816</v>
      </c>
      <c r="FG111" s="1">
        <v>0</v>
      </c>
      <c r="FH111" s="1">
        <v>29.480599999999999</v>
      </c>
      <c r="FI111" s="1">
        <v>999.9</v>
      </c>
      <c r="FJ111" s="1">
        <v>65.3</v>
      </c>
      <c r="FK111" s="1">
        <v>32.799999999999997</v>
      </c>
      <c r="FL111" s="1">
        <v>32.919600000000003</v>
      </c>
      <c r="FM111" s="1">
        <v>64.485799999999998</v>
      </c>
      <c r="FN111" s="1">
        <v>25.464700000000001</v>
      </c>
      <c r="FO111" s="1">
        <v>1</v>
      </c>
      <c r="FP111" s="1">
        <v>0.31597599999999998</v>
      </c>
      <c r="FQ111" s="1">
        <v>1.0265200000000001</v>
      </c>
      <c r="FR111" s="1">
        <v>20.318899999999999</v>
      </c>
      <c r="FS111" s="1">
        <v>5.2119</v>
      </c>
      <c r="FT111" s="1">
        <v>11.9053</v>
      </c>
      <c r="FU111" s="1">
        <v>5.0015000000000001</v>
      </c>
      <c r="FV111" s="1">
        <v>3.2894800000000002</v>
      </c>
      <c r="FW111" s="1">
        <v>9999</v>
      </c>
      <c r="FX111" s="1">
        <v>9999</v>
      </c>
      <c r="FY111" s="1">
        <v>9999</v>
      </c>
      <c r="FZ111" s="1">
        <v>999.9</v>
      </c>
      <c r="GA111" s="1">
        <v>1.8594200000000001</v>
      </c>
      <c r="GB111" s="1">
        <v>1.85426</v>
      </c>
      <c r="GC111" s="1">
        <v>1.8575900000000001</v>
      </c>
      <c r="GD111" s="1">
        <v>1.8559300000000001</v>
      </c>
      <c r="GE111" s="1">
        <v>1.8547100000000001</v>
      </c>
      <c r="GF111" s="1">
        <v>1.85442</v>
      </c>
      <c r="GG111" s="1">
        <v>1.853</v>
      </c>
      <c r="GH111" s="1">
        <v>1.85623</v>
      </c>
      <c r="GI111" s="1">
        <v>0</v>
      </c>
      <c r="GJ111" s="1">
        <v>0</v>
      </c>
      <c r="GK111" s="1">
        <v>0</v>
      </c>
      <c r="GL111" s="1">
        <v>0</v>
      </c>
      <c r="GM111" s="1" t="s">
        <v>350</v>
      </c>
      <c r="GN111" s="1" t="s">
        <v>351</v>
      </c>
      <c r="GO111" s="1" t="s">
        <v>352</v>
      </c>
      <c r="GP111" s="1" t="s">
        <v>352</v>
      </c>
      <c r="GQ111" s="1" t="s">
        <v>352</v>
      </c>
      <c r="GR111" s="1" t="s">
        <v>352</v>
      </c>
      <c r="GS111" s="1">
        <v>0</v>
      </c>
      <c r="GT111" s="1">
        <v>100</v>
      </c>
      <c r="GU111" s="1">
        <v>100</v>
      </c>
      <c r="GV111" s="1">
        <v>1.4570000000000001</v>
      </c>
      <c r="GW111" s="1">
        <v>4.2500000000000003E-2</v>
      </c>
      <c r="GX111" s="1">
        <v>0.39266368898363929</v>
      </c>
      <c r="GY111" s="1">
        <v>3.036990343597491E-3</v>
      </c>
      <c r="GZ111" s="1">
        <v>-1.538114387597119E-6</v>
      </c>
      <c r="HA111" s="1">
        <v>3.3909691194327332E-10</v>
      </c>
      <c r="HB111" s="1">
        <v>-2.894341138822331E-2</v>
      </c>
      <c r="HC111" s="1">
        <v>9.7621983196103414E-3</v>
      </c>
      <c r="HD111" s="1">
        <v>-3.3387782167185642E-4</v>
      </c>
      <c r="HE111" s="1">
        <v>2.632278881966732E-6</v>
      </c>
      <c r="HF111" s="1">
        <v>6</v>
      </c>
      <c r="HG111" s="1">
        <v>2134</v>
      </c>
      <c r="HH111" s="1">
        <v>2</v>
      </c>
      <c r="HI111" s="1">
        <v>31</v>
      </c>
      <c r="HJ111" s="1">
        <v>1129.3</v>
      </c>
      <c r="HK111" s="1">
        <v>1129.7</v>
      </c>
      <c r="HL111" s="1">
        <v>1.24756</v>
      </c>
      <c r="HM111" s="1">
        <v>2.3071299999999999</v>
      </c>
      <c r="HN111" s="1">
        <v>1.4978</v>
      </c>
      <c r="HO111" s="1">
        <v>2.3095699999999999</v>
      </c>
      <c r="HP111" s="1">
        <v>1.5478499999999999</v>
      </c>
      <c r="HQ111" s="1">
        <v>2.3828100000000001</v>
      </c>
      <c r="HR111" s="1">
        <v>35.871099999999998</v>
      </c>
      <c r="HS111" s="1">
        <v>15.769399999999999</v>
      </c>
      <c r="HT111" s="1">
        <v>18</v>
      </c>
      <c r="HU111" s="1">
        <v>291.428</v>
      </c>
      <c r="HV111" s="1">
        <v>511.28300000000002</v>
      </c>
      <c r="HW111" s="1">
        <v>28.366900000000001</v>
      </c>
      <c r="HX111" s="1">
        <v>31.105</v>
      </c>
      <c r="HY111" s="1">
        <v>30.0001</v>
      </c>
      <c r="HZ111" s="1">
        <v>30.965399999999999</v>
      </c>
      <c r="IA111" s="1">
        <v>31.0335</v>
      </c>
      <c r="IB111" s="1">
        <v>24.994399999999999</v>
      </c>
      <c r="IC111" s="1">
        <v>23.566600000000001</v>
      </c>
      <c r="ID111" s="1">
        <v>57.311999999999998</v>
      </c>
      <c r="IE111" s="1">
        <v>28.319700000000001</v>
      </c>
      <c r="IF111" s="1">
        <v>522.20799999999997</v>
      </c>
      <c r="IG111" s="1">
        <v>26.279800000000002</v>
      </c>
      <c r="IH111" s="1">
        <v>100.70099999999999</v>
      </c>
      <c r="II111" s="1">
        <v>100.423</v>
      </c>
      <c r="IJ111" s="1" t="s">
        <v>353</v>
      </c>
    </row>
    <row r="112" spans="1:244" ht="15.75" customHeight="1" x14ac:dyDescent="0.3">
      <c r="A112" s="1">
        <v>96</v>
      </c>
      <c r="B112" s="1">
        <v>1659880351.0999999</v>
      </c>
      <c r="C112" s="1">
        <v>94</v>
      </c>
      <c r="D112" s="1" t="s">
        <v>543</v>
      </c>
      <c r="E112" s="1" t="s">
        <v>544</v>
      </c>
      <c r="F112" s="1">
        <v>1</v>
      </c>
      <c r="H112" s="1" t="s">
        <v>345</v>
      </c>
      <c r="M112" s="1" t="s">
        <v>346</v>
      </c>
      <c r="N112" s="1">
        <v>1659880343.0999999</v>
      </c>
      <c r="O112" s="1">
        <f t="shared" si="0"/>
        <v>8.7172995223631575E-4</v>
      </c>
      <c r="P112" s="1">
        <f t="shared" si="1"/>
        <v>0.87172995223631577</v>
      </c>
      <c r="Q112" s="1">
        <f t="shared" si="2"/>
        <v>9.0353315673634018</v>
      </c>
      <c r="R112" s="1">
        <f t="shared" si="3"/>
        <v>404.73649999999998</v>
      </c>
      <c r="S112" s="1">
        <f t="shared" si="4"/>
        <v>42.831270592190222</v>
      </c>
      <c r="T112" s="1">
        <f t="shared" si="5"/>
        <v>4.2485038188628499</v>
      </c>
      <c r="U112" s="1">
        <f t="shared" si="6"/>
        <v>40.146475743278991</v>
      </c>
      <c r="V112" s="1">
        <f t="shared" si="7"/>
        <v>4.1081657072702733E-2</v>
      </c>
      <c r="W112" s="1">
        <f t="shared" si="8"/>
        <v>2.9134568818004709</v>
      </c>
      <c r="X112" s="1">
        <f t="shared" si="9"/>
        <v>4.0762534537941889E-2</v>
      </c>
      <c r="Y112" s="1">
        <f t="shared" si="10"/>
        <v>2.5505049203372012E-2</v>
      </c>
      <c r="Z112" s="1">
        <f t="shared" si="11"/>
        <v>321.52427137499996</v>
      </c>
      <c r="AA112" s="1">
        <f t="shared" si="12"/>
        <v>32.721066295741657</v>
      </c>
      <c r="AB112" s="1">
        <f t="shared" si="13"/>
        <v>31.899306249999999</v>
      </c>
      <c r="AC112" s="1">
        <f t="shared" si="14"/>
        <v>4.7479359024809016</v>
      </c>
      <c r="AD112" s="1">
        <f t="shared" si="15"/>
        <v>59.826577770168967</v>
      </c>
      <c r="AE112" s="1">
        <f t="shared" si="16"/>
        <v>2.7063737449102656</v>
      </c>
      <c r="AF112" s="1">
        <f t="shared" si="17"/>
        <v>4.5236980716281776</v>
      </c>
      <c r="AG112" s="1">
        <f t="shared" si="18"/>
        <v>2.041562157570636</v>
      </c>
      <c r="AH112" s="1">
        <f t="shared" si="19"/>
        <v>-38.443290893621523</v>
      </c>
      <c r="AI112" s="1">
        <f t="shared" si="20"/>
        <v>-133.74044128451857</v>
      </c>
      <c r="AJ112" s="1">
        <f t="shared" si="21"/>
        <v>-10.356547943931908</v>
      </c>
      <c r="AK112" s="1">
        <f t="shared" si="22"/>
        <v>138.98399125292798</v>
      </c>
      <c r="AL112" s="1">
        <f t="shared" si="23"/>
        <v>40.395923189624533</v>
      </c>
      <c r="AM112" s="1">
        <f t="shared" si="24"/>
        <v>0.88713616003990137</v>
      </c>
      <c r="AN112" s="1">
        <f t="shared" si="25"/>
        <v>9.0353315673634018</v>
      </c>
      <c r="AO112" s="1">
        <v>491.70758887170632</v>
      </c>
      <c r="AP112" s="1">
        <v>454.38184242424239</v>
      </c>
      <c r="AQ112" s="1">
        <v>5.1405502720203611</v>
      </c>
      <c r="AR112" s="1">
        <v>65.044434554698469</v>
      </c>
      <c r="AS112" s="1">
        <f t="shared" si="26"/>
        <v>0.87172995223631577</v>
      </c>
      <c r="AT112" s="1">
        <v>26.248196310460639</v>
      </c>
      <c r="AU112" s="1">
        <v>27.265600606060609</v>
      </c>
      <c r="AV112" s="1">
        <v>-1.94102034573185E-5</v>
      </c>
      <c r="AW112" s="1">
        <v>82.478048087778163</v>
      </c>
      <c r="AX112" s="1">
        <v>195</v>
      </c>
      <c r="AY112" s="1">
        <v>39</v>
      </c>
      <c r="AZ112" s="1">
        <f t="shared" si="27"/>
        <v>1</v>
      </c>
      <c r="BA112" s="1">
        <f t="shared" si="28"/>
        <v>0</v>
      </c>
      <c r="BB112" s="1">
        <f t="shared" si="29"/>
        <v>51696.204112372165</v>
      </c>
      <c r="BC112" s="1">
        <f t="shared" si="30"/>
        <v>2000.0550000000001</v>
      </c>
      <c r="BD112" s="1">
        <f t="shared" si="31"/>
        <v>1681.2459375000001</v>
      </c>
      <c r="BE112" s="1">
        <f t="shared" si="32"/>
        <v>0.84059985225406297</v>
      </c>
      <c r="BF112" s="1">
        <f t="shared" si="33"/>
        <v>0.1607577148503416</v>
      </c>
      <c r="BG112" s="1">
        <v>6</v>
      </c>
      <c r="BH112" s="1">
        <v>0.5</v>
      </c>
      <c r="BI112" s="1" t="s">
        <v>347</v>
      </c>
      <c r="BJ112" s="1">
        <v>2</v>
      </c>
      <c r="BK112" s="1" t="b">
        <v>1</v>
      </c>
      <c r="BL112" s="1">
        <v>1659880343.0999999</v>
      </c>
      <c r="BM112" s="1">
        <v>404.73649999999998</v>
      </c>
      <c r="BN112" s="1">
        <v>453.62925000000001</v>
      </c>
      <c r="BO112" s="1">
        <v>27.28429375</v>
      </c>
      <c r="BP112" s="1">
        <v>26.249056249999999</v>
      </c>
      <c r="BQ112" s="1">
        <v>403.34756249999998</v>
      </c>
      <c r="BR112" s="1">
        <v>27.241843750000001</v>
      </c>
      <c r="BS112" s="1">
        <v>500.13524999999998</v>
      </c>
      <c r="BT112" s="1">
        <v>99.09165625</v>
      </c>
      <c r="BU112" s="1">
        <v>9.998014375E-2</v>
      </c>
      <c r="BV112" s="1">
        <v>31.0478375</v>
      </c>
      <c r="BW112" s="1">
        <v>31.899306249999999</v>
      </c>
      <c r="BX112" s="1">
        <v>999.9</v>
      </c>
      <c r="BY112" s="1">
        <v>0</v>
      </c>
      <c r="BZ112" s="1">
        <v>0</v>
      </c>
      <c r="CA112" s="1">
        <v>9999.3762499999993</v>
      </c>
      <c r="CB112" s="1">
        <v>0</v>
      </c>
      <c r="CC112" s="1">
        <v>307.46012500000001</v>
      </c>
      <c r="CD112" s="1">
        <v>-48.892699999999998</v>
      </c>
      <c r="CE112" s="1">
        <v>416.08881250000002</v>
      </c>
      <c r="CF112" s="1">
        <v>465.8574375</v>
      </c>
      <c r="CG112" s="1">
        <v>1.035225625</v>
      </c>
      <c r="CH112" s="1">
        <v>453.62925000000001</v>
      </c>
      <c r="CI112" s="1">
        <v>26.249056249999999</v>
      </c>
      <c r="CJ112" s="1">
        <v>2.7036462499999998</v>
      </c>
      <c r="CK112" s="1">
        <v>2.6010624999999998</v>
      </c>
      <c r="CL112" s="1">
        <v>22.307281249999999</v>
      </c>
      <c r="CM112" s="1">
        <v>21.67309375</v>
      </c>
      <c r="CN112" s="1">
        <v>2000.0550000000001</v>
      </c>
      <c r="CO112" s="1">
        <v>0.9800036875</v>
      </c>
      <c r="CP112" s="1">
        <v>1.99966125E-2</v>
      </c>
      <c r="CQ112" s="1">
        <v>0</v>
      </c>
      <c r="CR112" s="1">
        <v>2.3168125000000002</v>
      </c>
      <c r="CS112" s="1">
        <v>0</v>
      </c>
      <c r="CT112" s="1">
        <v>18439.881249999999</v>
      </c>
      <c r="CU112" s="1">
        <v>17412.806250000001</v>
      </c>
      <c r="CV112" s="1">
        <v>40.25</v>
      </c>
      <c r="CW112" s="1">
        <v>41.125</v>
      </c>
      <c r="CX112" s="1">
        <v>40.183124999999997</v>
      </c>
      <c r="CY112" s="1">
        <v>39.625</v>
      </c>
      <c r="CZ112" s="1">
        <v>40.417625000000001</v>
      </c>
      <c r="DA112" s="1">
        <v>1960.06375</v>
      </c>
      <c r="DB112" s="1">
        <v>39.991250000000008</v>
      </c>
      <c r="DC112" s="1">
        <v>0</v>
      </c>
      <c r="DD112" s="1">
        <v>1659880349.9000001</v>
      </c>
      <c r="DE112" s="1">
        <v>0</v>
      </c>
      <c r="DF112" s="1">
        <v>0</v>
      </c>
      <c r="DG112" s="1" t="s">
        <v>348</v>
      </c>
      <c r="DH112" s="1">
        <v>1659812590.0999999</v>
      </c>
      <c r="DI112" s="1">
        <v>1659812570.5999999</v>
      </c>
      <c r="DJ112" s="1">
        <v>0</v>
      </c>
      <c r="DK112" s="1">
        <v>-4.8000000000000001E-2</v>
      </c>
      <c r="DL112" s="1">
        <v>0</v>
      </c>
      <c r="DM112" s="1">
        <v>2.9860000000000002</v>
      </c>
      <c r="DN112" s="1">
        <v>1.6E-2</v>
      </c>
      <c r="DO112" s="1">
        <v>2000</v>
      </c>
      <c r="DP112" s="1">
        <v>27</v>
      </c>
      <c r="DQ112" s="1">
        <v>0.33</v>
      </c>
      <c r="DR112" s="1">
        <v>0.43</v>
      </c>
      <c r="DS112" s="1">
        <v>8.6800734547571547</v>
      </c>
      <c r="DT112" s="1">
        <v>4.1370021310116076</v>
      </c>
      <c r="DU112" s="1">
        <v>0.33548754378956541</v>
      </c>
      <c r="DV112" s="1">
        <v>0</v>
      </c>
      <c r="DW112" s="1">
        <v>-48.893254838709687</v>
      </c>
      <c r="DX112" s="1">
        <v>-5.998896774193466</v>
      </c>
      <c r="DY112" s="1">
        <v>0.4486644056844713</v>
      </c>
      <c r="DZ112" s="1">
        <v>0</v>
      </c>
      <c r="EA112" s="1">
        <v>59.056719573801168</v>
      </c>
      <c r="EB112" s="1">
        <v>122.06285039212931</v>
      </c>
      <c r="EC112" s="1">
        <v>9.6198034663640009</v>
      </c>
      <c r="ED112" s="1">
        <v>0</v>
      </c>
      <c r="EE112" s="1">
        <v>1.0349699999999999</v>
      </c>
      <c r="EF112" s="1">
        <v>-3.9065435540070803E-2</v>
      </c>
      <c r="EG112" s="1">
        <v>8.5928115163837731E-3</v>
      </c>
      <c r="EH112" s="1">
        <v>1</v>
      </c>
      <c r="EI112" s="1">
        <v>2.0414213001293562</v>
      </c>
      <c r="EJ112" s="1">
        <v>5.6817170792725517E-2</v>
      </c>
      <c r="EK112" s="1">
        <v>4.1355361770928764E-3</v>
      </c>
      <c r="EL112" s="1">
        <v>1</v>
      </c>
      <c r="EM112" s="1">
        <v>2</v>
      </c>
      <c r="EN112" s="1">
        <v>5</v>
      </c>
      <c r="EO112" s="1" t="s">
        <v>386</v>
      </c>
      <c r="EP112" s="1">
        <v>2.9435899999999999</v>
      </c>
      <c r="EQ112" s="1">
        <v>2.8012600000000001</v>
      </c>
      <c r="ER112" s="1">
        <v>9.4973100000000005E-2</v>
      </c>
      <c r="ES112" s="1">
        <v>0.10280400000000001</v>
      </c>
      <c r="ET112" s="1">
        <v>0.11763899999999999</v>
      </c>
      <c r="EU112" s="1">
        <v>0.1147</v>
      </c>
      <c r="EV112" s="1">
        <v>18594.3</v>
      </c>
      <c r="EW112" s="1">
        <v>19329.8</v>
      </c>
      <c r="EX112" s="1">
        <v>23888.1</v>
      </c>
      <c r="EY112" s="1">
        <v>25067.599999999999</v>
      </c>
      <c r="EZ112" s="1">
        <v>33731.599999999999</v>
      </c>
      <c r="FA112" s="1">
        <v>35430.6</v>
      </c>
      <c r="FB112" s="1">
        <v>43544.7</v>
      </c>
      <c r="FC112" s="1">
        <v>46335</v>
      </c>
      <c r="FD112" s="1">
        <v>1.55243</v>
      </c>
      <c r="FE112" s="1">
        <v>1.88883</v>
      </c>
      <c r="FF112" s="1">
        <v>0.14943600000000001</v>
      </c>
      <c r="FG112" s="1">
        <v>0</v>
      </c>
      <c r="FH112" s="1">
        <v>29.481400000000001</v>
      </c>
      <c r="FI112" s="1">
        <v>999.9</v>
      </c>
      <c r="FJ112" s="1">
        <v>65.3</v>
      </c>
      <c r="FK112" s="1">
        <v>32.799999999999997</v>
      </c>
      <c r="FL112" s="1">
        <v>32.9206</v>
      </c>
      <c r="FM112" s="1">
        <v>64.355800000000002</v>
      </c>
      <c r="FN112" s="1">
        <v>26.2821</v>
      </c>
      <c r="FO112" s="1">
        <v>1</v>
      </c>
      <c r="FP112" s="1">
        <v>0.31589899999999999</v>
      </c>
      <c r="FQ112" s="1">
        <v>1.05627</v>
      </c>
      <c r="FR112" s="1">
        <v>20.3187</v>
      </c>
      <c r="FS112" s="1">
        <v>5.2117500000000003</v>
      </c>
      <c r="FT112" s="1">
        <v>11.905099999999999</v>
      </c>
      <c r="FU112" s="1">
        <v>5.0014000000000003</v>
      </c>
      <c r="FV112" s="1">
        <v>3.2894800000000002</v>
      </c>
      <c r="FW112" s="1">
        <v>9999</v>
      </c>
      <c r="FX112" s="1">
        <v>9999</v>
      </c>
      <c r="FY112" s="1">
        <v>9999</v>
      </c>
      <c r="FZ112" s="1">
        <v>999.9</v>
      </c>
      <c r="GA112" s="1">
        <v>1.8594299999999999</v>
      </c>
      <c r="GB112" s="1">
        <v>1.85426</v>
      </c>
      <c r="GC112" s="1">
        <v>1.8575900000000001</v>
      </c>
      <c r="GD112" s="1">
        <v>1.8559300000000001</v>
      </c>
      <c r="GE112" s="1">
        <v>1.8547100000000001</v>
      </c>
      <c r="GF112" s="1">
        <v>1.85442</v>
      </c>
      <c r="GG112" s="1">
        <v>1.85301</v>
      </c>
      <c r="GH112" s="1">
        <v>1.85623</v>
      </c>
      <c r="GI112" s="1">
        <v>0</v>
      </c>
      <c r="GJ112" s="1">
        <v>0</v>
      </c>
      <c r="GK112" s="1">
        <v>0</v>
      </c>
      <c r="GL112" s="1">
        <v>0</v>
      </c>
      <c r="GM112" s="1" t="s">
        <v>350</v>
      </c>
      <c r="GN112" s="1" t="s">
        <v>351</v>
      </c>
      <c r="GO112" s="1" t="s">
        <v>352</v>
      </c>
      <c r="GP112" s="1" t="s">
        <v>352</v>
      </c>
      <c r="GQ112" s="1" t="s">
        <v>352</v>
      </c>
      <c r="GR112" s="1" t="s">
        <v>352</v>
      </c>
      <c r="GS112" s="1">
        <v>0</v>
      </c>
      <c r="GT112" s="1">
        <v>100</v>
      </c>
      <c r="GU112" s="1">
        <v>100</v>
      </c>
      <c r="GV112" s="1">
        <v>1.466</v>
      </c>
      <c r="GW112" s="1">
        <v>4.2500000000000003E-2</v>
      </c>
      <c r="GX112" s="1">
        <v>0.39266368898363929</v>
      </c>
      <c r="GY112" s="1">
        <v>3.036990343597491E-3</v>
      </c>
      <c r="GZ112" s="1">
        <v>-1.538114387597119E-6</v>
      </c>
      <c r="HA112" s="1">
        <v>3.3909691194327332E-10</v>
      </c>
      <c r="HB112" s="1">
        <v>-2.894341138822331E-2</v>
      </c>
      <c r="HC112" s="1">
        <v>9.7621983196103414E-3</v>
      </c>
      <c r="HD112" s="1">
        <v>-3.3387782167185642E-4</v>
      </c>
      <c r="HE112" s="1">
        <v>2.632278881966732E-6</v>
      </c>
      <c r="HF112" s="1">
        <v>6</v>
      </c>
      <c r="HG112" s="1">
        <v>2134</v>
      </c>
      <c r="HH112" s="1">
        <v>2</v>
      </c>
      <c r="HI112" s="1">
        <v>31</v>
      </c>
      <c r="HJ112" s="1">
        <v>1129.3</v>
      </c>
      <c r="HK112" s="1">
        <v>1129.7</v>
      </c>
      <c r="HL112" s="1">
        <v>1.25488</v>
      </c>
      <c r="HM112" s="1">
        <v>2.3059099999999999</v>
      </c>
      <c r="HN112" s="1">
        <v>1.4978</v>
      </c>
      <c r="HO112" s="1">
        <v>2.3083499999999999</v>
      </c>
      <c r="HP112" s="1">
        <v>1.5478499999999999</v>
      </c>
      <c r="HQ112" s="1">
        <v>2.34375</v>
      </c>
      <c r="HR112" s="1">
        <v>35.871099999999998</v>
      </c>
      <c r="HS112" s="1">
        <v>15.786899999999999</v>
      </c>
      <c r="HT112" s="1">
        <v>18</v>
      </c>
      <c r="HU112" s="1">
        <v>291.28500000000003</v>
      </c>
      <c r="HV112" s="1">
        <v>511.28300000000002</v>
      </c>
      <c r="HW112" s="1">
        <v>28.359200000000001</v>
      </c>
      <c r="HX112" s="1">
        <v>31.105</v>
      </c>
      <c r="HY112" s="1">
        <v>30</v>
      </c>
      <c r="HZ112" s="1">
        <v>30.965299999999999</v>
      </c>
      <c r="IA112" s="1">
        <v>31.0335</v>
      </c>
      <c r="IB112" s="1">
        <v>25.132300000000001</v>
      </c>
      <c r="IC112" s="1">
        <v>23.566600000000001</v>
      </c>
      <c r="ID112" s="1">
        <v>57.311999999999998</v>
      </c>
      <c r="IE112" s="1">
        <v>28.319700000000001</v>
      </c>
      <c r="IF112" s="1">
        <v>532.226</v>
      </c>
      <c r="IG112" s="1">
        <v>26.279800000000002</v>
      </c>
      <c r="IH112" s="1">
        <v>100.70099999999999</v>
      </c>
      <c r="II112" s="1">
        <v>100.423</v>
      </c>
      <c r="IJ112" s="1" t="s">
        <v>353</v>
      </c>
    </row>
    <row r="113" spans="1:244" ht="15.75" customHeight="1" x14ac:dyDescent="0.3">
      <c r="A113" s="1">
        <v>97</v>
      </c>
      <c r="B113" s="1">
        <v>1659880352.0999999</v>
      </c>
      <c r="C113" s="1">
        <v>95</v>
      </c>
      <c r="D113" s="1" t="s">
        <v>545</v>
      </c>
      <c r="E113" s="1" t="s">
        <v>546</v>
      </c>
      <c r="F113" s="1">
        <v>1</v>
      </c>
      <c r="H113" s="1" t="s">
        <v>345</v>
      </c>
      <c r="M113" s="1" t="s">
        <v>346</v>
      </c>
      <c r="N113" s="1">
        <v>1659880344.599999</v>
      </c>
      <c r="O113" s="1">
        <f t="shared" si="0"/>
        <v>8.7096962104557876E-4</v>
      </c>
      <c r="P113" s="1">
        <f t="shared" si="1"/>
        <v>0.87096962104557873</v>
      </c>
      <c r="Q113" s="1">
        <f t="shared" si="2"/>
        <v>9.2733249787814671</v>
      </c>
      <c r="R113" s="1">
        <f t="shared" si="3"/>
        <v>412.1662</v>
      </c>
      <c r="S113" s="1">
        <f t="shared" si="4"/>
        <v>40.313147686935011</v>
      </c>
      <c r="T113" s="1">
        <f t="shared" si="5"/>
        <v>3.9987230817188508</v>
      </c>
      <c r="U113" s="1">
        <f t="shared" si="6"/>
        <v>40.883398891188278</v>
      </c>
      <c r="V113" s="1">
        <f t="shared" si="7"/>
        <v>4.1021599492885433E-2</v>
      </c>
      <c r="W113" s="1">
        <f t="shared" si="8"/>
        <v>2.9141623917334893</v>
      </c>
      <c r="X113" s="1">
        <f t="shared" si="9"/>
        <v>4.0703481821203528E-2</v>
      </c>
      <c r="Y113" s="1">
        <f t="shared" si="10"/>
        <v>2.5468051970704897E-2</v>
      </c>
      <c r="Z113" s="1">
        <f t="shared" si="11"/>
        <v>321.52315899999991</v>
      </c>
      <c r="AA113" s="1">
        <f t="shared" si="12"/>
        <v>32.722062883182929</v>
      </c>
      <c r="AB113" s="1">
        <f t="shared" si="13"/>
        <v>31.902233333333331</v>
      </c>
      <c r="AC113" s="1">
        <f t="shared" si="14"/>
        <v>4.7487231522857538</v>
      </c>
      <c r="AD113" s="1">
        <f t="shared" si="15"/>
        <v>59.814036131443515</v>
      </c>
      <c r="AE113" s="1">
        <f t="shared" si="16"/>
        <v>2.7059887745456281</v>
      </c>
      <c r="AF113" s="1">
        <f t="shared" si="17"/>
        <v>4.5240029758217943</v>
      </c>
      <c r="AG113" s="1">
        <f t="shared" si="18"/>
        <v>2.0427343777401257</v>
      </c>
      <c r="AH113" s="1">
        <f t="shared" si="19"/>
        <v>-38.409760288110022</v>
      </c>
      <c r="AI113" s="1">
        <f t="shared" si="20"/>
        <v>-134.04691584446562</v>
      </c>
      <c r="AJ113" s="1">
        <f t="shared" si="21"/>
        <v>-10.377977777384331</v>
      </c>
      <c r="AK113" s="1">
        <f t="shared" si="22"/>
        <v>138.68850509003994</v>
      </c>
      <c r="AL113" s="1">
        <f t="shared" si="23"/>
        <v>40.513842735423367</v>
      </c>
      <c r="AM113" s="1">
        <f t="shared" si="24"/>
        <v>0.88581848659594764</v>
      </c>
      <c r="AN113" s="1">
        <f t="shared" si="25"/>
        <v>9.2733249787814671</v>
      </c>
      <c r="AO113" s="1">
        <v>496.9343915346991</v>
      </c>
      <c r="AP113" s="1">
        <v>459.44188484848502</v>
      </c>
      <c r="AQ113" s="1">
        <v>5.115744223536419</v>
      </c>
      <c r="AR113" s="1">
        <v>65.044434554698469</v>
      </c>
      <c r="AS113" s="1">
        <f t="shared" si="26"/>
        <v>0.87096962104557873</v>
      </c>
      <c r="AT113" s="1">
        <v>26.249077125514969</v>
      </c>
      <c r="AU113" s="1">
        <v>27.265606060606071</v>
      </c>
      <c r="AV113" s="1">
        <v>-2.0841803307876519E-5</v>
      </c>
      <c r="AW113" s="1">
        <v>82.478048087778163</v>
      </c>
      <c r="AX113" s="1">
        <v>195</v>
      </c>
      <c r="AY113" s="1">
        <v>39</v>
      </c>
      <c r="AZ113" s="1">
        <f t="shared" si="27"/>
        <v>1</v>
      </c>
      <c r="BA113" s="1">
        <f t="shared" si="28"/>
        <v>0</v>
      </c>
      <c r="BB113" s="1">
        <f t="shared" si="29"/>
        <v>51716.00387145063</v>
      </c>
      <c r="BC113" s="1">
        <f t="shared" si="30"/>
        <v>2000.048</v>
      </c>
      <c r="BD113" s="1">
        <f t="shared" si="31"/>
        <v>1681.2400600000001</v>
      </c>
      <c r="BE113" s="1">
        <f t="shared" si="32"/>
        <v>0.84059985560346551</v>
      </c>
      <c r="BF113" s="1">
        <f t="shared" si="33"/>
        <v>0.16075772131468841</v>
      </c>
      <c r="BG113" s="1">
        <v>6</v>
      </c>
      <c r="BH113" s="1">
        <v>0.5</v>
      </c>
      <c r="BI113" s="1" t="s">
        <v>347</v>
      </c>
      <c r="BJ113" s="1">
        <v>2</v>
      </c>
      <c r="BK113" s="1" t="b">
        <v>1</v>
      </c>
      <c r="BL113" s="1">
        <v>1659880344.599999</v>
      </c>
      <c r="BM113" s="1">
        <v>412.1662</v>
      </c>
      <c r="BN113" s="1">
        <v>461.20780000000002</v>
      </c>
      <c r="BO113" s="1">
        <v>27.280439999999999</v>
      </c>
      <c r="BP113" s="1">
        <v>26.246733333333339</v>
      </c>
      <c r="BQ113" s="1">
        <v>410.76266666666658</v>
      </c>
      <c r="BR113" s="1">
        <v>27.237986666666671</v>
      </c>
      <c r="BS113" s="1">
        <v>500.1339333333334</v>
      </c>
      <c r="BT113" s="1">
        <v>99.091580000000008</v>
      </c>
      <c r="BU113" s="1">
        <v>9.9957033333333334E-2</v>
      </c>
      <c r="BV113" s="1">
        <v>31.049019999999999</v>
      </c>
      <c r="BW113" s="1">
        <v>31.902233333333331</v>
      </c>
      <c r="BX113" s="1">
        <v>999.89999999999986</v>
      </c>
      <c r="BY113" s="1">
        <v>0</v>
      </c>
      <c r="BZ113" s="1">
        <v>0</v>
      </c>
      <c r="CA113" s="1">
        <v>10003.418</v>
      </c>
      <c r="CB113" s="1">
        <v>0</v>
      </c>
      <c r="CC113" s="1">
        <v>310.55006666666668</v>
      </c>
      <c r="CD113" s="1">
        <v>-49.041633333333337</v>
      </c>
      <c r="CE113" s="1">
        <v>423.72526666666658</v>
      </c>
      <c r="CF113" s="1">
        <v>473.63926666666669</v>
      </c>
      <c r="CG113" s="1">
        <v>1.0336939999999999</v>
      </c>
      <c r="CH113" s="1">
        <v>461.20780000000002</v>
      </c>
      <c r="CI113" s="1">
        <v>26.246733333333339</v>
      </c>
      <c r="CJ113" s="1">
        <v>2.7032620000000001</v>
      </c>
      <c r="CK113" s="1">
        <v>2.600830666666667</v>
      </c>
      <c r="CL113" s="1">
        <v>22.30495333333333</v>
      </c>
      <c r="CM113" s="1">
        <v>21.671633333333329</v>
      </c>
      <c r="CN113" s="1">
        <v>2000.048</v>
      </c>
      <c r="CO113" s="1">
        <v>0.9800036000000002</v>
      </c>
      <c r="CP113" s="1">
        <v>1.9996699999999999E-2</v>
      </c>
      <c r="CQ113" s="1">
        <v>0</v>
      </c>
      <c r="CR113" s="1">
        <v>2.428866666666667</v>
      </c>
      <c r="CS113" s="1">
        <v>0</v>
      </c>
      <c r="CT113" s="1">
        <v>18437.773333333331</v>
      </c>
      <c r="CU113" s="1">
        <v>17412.74666666667</v>
      </c>
      <c r="CV113" s="1">
        <v>40.25</v>
      </c>
      <c r="CW113" s="1">
        <v>41.125</v>
      </c>
      <c r="CX113" s="1">
        <v>40.186999999999998</v>
      </c>
      <c r="CY113" s="1">
        <v>39.629133333333343</v>
      </c>
      <c r="CZ113" s="1">
        <v>40.416333333333327</v>
      </c>
      <c r="DA113" s="1">
        <v>1960.0566666666671</v>
      </c>
      <c r="DB113" s="1">
        <v>39.991333333333337</v>
      </c>
      <c r="DC113" s="1">
        <v>0</v>
      </c>
      <c r="DD113" s="1">
        <v>1659880351.0999999</v>
      </c>
      <c r="DE113" s="1">
        <v>0</v>
      </c>
      <c r="DF113" s="1">
        <v>0</v>
      </c>
      <c r="DG113" s="1" t="s">
        <v>348</v>
      </c>
      <c r="DH113" s="1">
        <v>1659812590.0999999</v>
      </c>
      <c r="DI113" s="1">
        <v>1659812570.5999999</v>
      </c>
      <c r="DJ113" s="1">
        <v>0</v>
      </c>
      <c r="DK113" s="1">
        <v>-4.8000000000000001E-2</v>
      </c>
      <c r="DL113" s="1">
        <v>0</v>
      </c>
      <c r="DM113" s="1">
        <v>2.9860000000000002</v>
      </c>
      <c r="DN113" s="1">
        <v>1.6E-2</v>
      </c>
      <c r="DO113" s="1">
        <v>2000</v>
      </c>
      <c r="DP113" s="1">
        <v>27</v>
      </c>
      <c r="DQ113" s="1">
        <v>0.33</v>
      </c>
      <c r="DR113" s="1">
        <v>0.43</v>
      </c>
      <c r="DS113" s="1">
        <v>8.7314019011659152</v>
      </c>
      <c r="DT113" s="1">
        <v>3.8505661669563409</v>
      </c>
      <c r="DU113" s="1">
        <v>0.30771091857650468</v>
      </c>
      <c r="DV113" s="1">
        <v>0</v>
      </c>
      <c r="DW113" s="1">
        <v>-48.99327741935484</v>
      </c>
      <c r="DX113" s="1">
        <v>-5.9602838709676949</v>
      </c>
      <c r="DY113" s="1">
        <v>0.44578662457660728</v>
      </c>
      <c r="DZ113" s="1">
        <v>0</v>
      </c>
      <c r="EA113" s="1">
        <v>59.658651354287777</v>
      </c>
      <c r="EB113" s="1">
        <v>124.1629232288157</v>
      </c>
      <c r="EC113" s="1">
        <v>10.02123213646205</v>
      </c>
      <c r="ED113" s="1">
        <v>0</v>
      </c>
      <c r="EE113" s="1">
        <v>1.0341029268292681</v>
      </c>
      <c r="EF113" s="1">
        <v>-5.4722926829268159E-2</v>
      </c>
      <c r="EG113" s="1">
        <v>9.4668575268496858E-3</v>
      </c>
      <c r="EH113" s="1">
        <v>1</v>
      </c>
      <c r="EI113" s="1">
        <v>2.041610706796142</v>
      </c>
      <c r="EJ113" s="1">
        <v>5.5752211033578178E-2</v>
      </c>
      <c r="EK113" s="1">
        <v>4.1984767883221077E-3</v>
      </c>
      <c r="EL113" s="1">
        <v>1</v>
      </c>
      <c r="EM113" s="1">
        <v>2</v>
      </c>
      <c r="EN113" s="1">
        <v>5</v>
      </c>
      <c r="EO113" s="1" t="s">
        <v>386</v>
      </c>
      <c r="EP113" s="1">
        <v>2.94346</v>
      </c>
      <c r="EQ113" s="1">
        <v>2.8011499999999998</v>
      </c>
      <c r="ER113" s="1">
        <v>9.5764600000000005E-2</v>
      </c>
      <c r="ES113" s="1">
        <v>0.103573</v>
      </c>
      <c r="ET113" s="1">
        <v>0.117635</v>
      </c>
      <c r="EU113" s="1">
        <v>0.114702</v>
      </c>
      <c r="EV113" s="1">
        <v>18578</v>
      </c>
      <c r="EW113" s="1">
        <v>19313.3</v>
      </c>
      <c r="EX113" s="1">
        <v>23887.9</v>
      </c>
      <c r="EY113" s="1">
        <v>25067.7</v>
      </c>
      <c r="EZ113" s="1">
        <v>33731.5</v>
      </c>
      <c r="FA113" s="1">
        <v>35430.6</v>
      </c>
      <c r="FB113" s="1">
        <v>43544.4</v>
      </c>
      <c r="FC113" s="1">
        <v>46335.199999999997</v>
      </c>
      <c r="FD113" s="1">
        <v>1.5521499999999999</v>
      </c>
      <c r="FE113" s="1">
        <v>1.8889199999999999</v>
      </c>
      <c r="FF113" s="1">
        <v>0.14940600000000001</v>
      </c>
      <c r="FG113" s="1">
        <v>0</v>
      </c>
      <c r="FH113" s="1">
        <v>29.482099999999999</v>
      </c>
      <c r="FI113" s="1">
        <v>999.9</v>
      </c>
      <c r="FJ113" s="1">
        <v>65.3</v>
      </c>
      <c r="FK113" s="1">
        <v>32.799999999999997</v>
      </c>
      <c r="FL113" s="1">
        <v>32.921700000000001</v>
      </c>
      <c r="FM113" s="1">
        <v>64.555800000000005</v>
      </c>
      <c r="FN113" s="1">
        <v>25.4968</v>
      </c>
      <c r="FO113" s="1">
        <v>1</v>
      </c>
      <c r="FP113" s="1">
        <v>0.31594499999999998</v>
      </c>
      <c r="FQ113" s="1">
        <v>1.0806500000000001</v>
      </c>
      <c r="FR113" s="1">
        <v>20.3185</v>
      </c>
      <c r="FS113" s="1">
        <v>5.2117500000000003</v>
      </c>
      <c r="FT113" s="1">
        <v>11.9048</v>
      </c>
      <c r="FU113" s="1">
        <v>5.0013500000000004</v>
      </c>
      <c r="FV113" s="1">
        <v>3.2894800000000002</v>
      </c>
      <c r="FW113" s="1">
        <v>9999</v>
      </c>
      <c r="FX113" s="1">
        <v>9999</v>
      </c>
      <c r="FY113" s="1">
        <v>9999</v>
      </c>
      <c r="FZ113" s="1">
        <v>999.9</v>
      </c>
      <c r="GA113" s="1">
        <v>1.8594200000000001</v>
      </c>
      <c r="GB113" s="1">
        <v>1.85425</v>
      </c>
      <c r="GC113" s="1">
        <v>1.8575999999999999</v>
      </c>
      <c r="GD113" s="1">
        <v>1.8559300000000001</v>
      </c>
      <c r="GE113" s="1">
        <v>1.8547100000000001</v>
      </c>
      <c r="GF113" s="1">
        <v>1.85442</v>
      </c>
      <c r="GG113" s="1">
        <v>1.853</v>
      </c>
      <c r="GH113" s="1">
        <v>1.85623</v>
      </c>
      <c r="GI113" s="1">
        <v>0</v>
      </c>
      <c r="GJ113" s="1">
        <v>0</v>
      </c>
      <c r="GK113" s="1">
        <v>0</v>
      </c>
      <c r="GL113" s="1">
        <v>0</v>
      </c>
      <c r="GM113" s="1" t="s">
        <v>350</v>
      </c>
      <c r="GN113" s="1" t="s">
        <v>351</v>
      </c>
      <c r="GO113" s="1" t="s">
        <v>352</v>
      </c>
      <c r="GP113" s="1" t="s">
        <v>352</v>
      </c>
      <c r="GQ113" s="1" t="s">
        <v>352</v>
      </c>
      <c r="GR113" s="1" t="s">
        <v>352</v>
      </c>
      <c r="GS113" s="1">
        <v>0</v>
      </c>
      <c r="GT113" s="1">
        <v>100</v>
      </c>
      <c r="GU113" s="1">
        <v>100</v>
      </c>
      <c r="GV113" s="1">
        <v>1.4750000000000001</v>
      </c>
      <c r="GW113" s="1">
        <v>4.2500000000000003E-2</v>
      </c>
      <c r="GX113" s="1">
        <v>0.39266368898363929</v>
      </c>
      <c r="GY113" s="1">
        <v>3.036990343597491E-3</v>
      </c>
      <c r="GZ113" s="1">
        <v>-1.538114387597119E-6</v>
      </c>
      <c r="HA113" s="1">
        <v>3.3909691194327332E-10</v>
      </c>
      <c r="HB113" s="1">
        <v>-2.894341138822331E-2</v>
      </c>
      <c r="HC113" s="1">
        <v>9.7621983196103414E-3</v>
      </c>
      <c r="HD113" s="1">
        <v>-3.3387782167185642E-4</v>
      </c>
      <c r="HE113" s="1">
        <v>2.632278881966732E-6</v>
      </c>
      <c r="HF113" s="1">
        <v>6</v>
      </c>
      <c r="HG113" s="1">
        <v>2134</v>
      </c>
      <c r="HH113" s="1">
        <v>2</v>
      </c>
      <c r="HI113" s="1">
        <v>31</v>
      </c>
      <c r="HJ113" s="1">
        <v>1129.4000000000001</v>
      </c>
      <c r="HK113" s="1">
        <v>1129.7</v>
      </c>
      <c r="HL113" s="1">
        <v>1.26831</v>
      </c>
      <c r="HM113" s="1">
        <v>2.3059099999999999</v>
      </c>
      <c r="HN113" s="1">
        <v>1.4978</v>
      </c>
      <c r="HO113" s="1">
        <v>2.3095699999999999</v>
      </c>
      <c r="HP113" s="1">
        <v>1.5478499999999999</v>
      </c>
      <c r="HQ113" s="1">
        <v>2.3938000000000001</v>
      </c>
      <c r="HR113" s="1">
        <v>35.871099999999998</v>
      </c>
      <c r="HS113" s="1">
        <v>15.7781</v>
      </c>
      <c r="HT113" s="1">
        <v>18</v>
      </c>
      <c r="HU113" s="1">
        <v>291.17399999999998</v>
      </c>
      <c r="HV113" s="1">
        <v>511.351</v>
      </c>
      <c r="HW113" s="1">
        <v>28.349499999999999</v>
      </c>
      <c r="HX113" s="1">
        <v>31.105</v>
      </c>
      <c r="HY113" s="1">
        <v>30</v>
      </c>
      <c r="HZ113" s="1">
        <v>30.965299999999999</v>
      </c>
      <c r="IA113" s="1">
        <v>31.0335</v>
      </c>
      <c r="IB113" s="1">
        <v>25.393699999999999</v>
      </c>
      <c r="IC113" s="1">
        <v>23.566600000000001</v>
      </c>
      <c r="ID113" s="1">
        <v>57.311999999999998</v>
      </c>
      <c r="IE113" s="1">
        <v>28.319700000000001</v>
      </c>
      <c r="IF113" s="1">
        <v>532.226</v>
      </c>
      <c r="IG113" s="1">
        <v>26.279800000000002</v>
      </c>
      <c r="IH113" s="1">
        <v>100.7</v>
      </c>
      <c r="II113" s="1">
        <v>100.423</v>
      </c>
      <c r="IJ113" s="1" t="s">
        <v>353</v>
      </c>
    </row>
    <row r="114" spans="1:244" ht="15.75" customHeight="1" x14ac:dyDescent="0.3">
      <c r="A114" s="1">
        <v>98</v>
      </c>
      <c r="B114" s="1">
        <v>1659880353.0999999</v>
      </c>
      <c r="C114" s="1">
        <v>96</v>
      </c>
      <c r="D114" s="1" t="s">
        <v>547</v>
      </c>
      <c r="E114" s="1" t="s">
        <v>548</v>
      </c>
      <c r="F114" s="1">
        <v>1</v>
      </c>
      <c r="H114" s="1" t="s">
        <v>345</v>
      </c>
      <c r="M114" s="1" t="s">
        <v>346</v>
      </c>
      <c r="N114" s="1">
        <v>1659880345.0999999</v>
      </c>
      <c r="O114" s="1">
        <f t="shared" si="0"/>
        <v>8.7074571318121918E-4</v>
      </c>
      <c r="P114" s="1">
        <f t="shared" si="1"/>
        <v>0.87074571318121918</v>
      </c>
      <c r="Q114" s="1">
        <f t="shared" si="2"/>
        <v>9.447097316535114</v>
      </c>
      <c r="R114" s="1">
        <f t="shared" si="3"/>
        <v>414.64793750000001</v>
      </c>
      <c r="S114" s="1">
        <f t="shared" si="4"/>
        <v>35.872658623097536</v>
      </c>
      <c r="T114" s="1">
        <f t="shared" si="5"/>
        <v>3.5582631720554829</v>
      </c>
      <c r="U114" s="1">
        <f t="shared" si="6"/>
        <v>41.129554987179631</v>
      </c>
      <c r="V114" s="1">
        <f t="shared" si="7"/>
        <v>4.1006907393118318E-2</v>
      </c>
      <c r="W114" s="1">
        <f t="shared" si="8"/>
        <v>2.9144046101006085</v>
      </c>
      <c r="X114" s="1">
        <f t="shared" si="9"/>
        <v>4.0689042798011638E-2</v>
      </c>
      <c r="Y114" s="1">
        <f t="shared" si="10"/>
        <v>2.5459005096676524E-2</v>
      </c>
      <c r="Z114" s="1">
        <f t="shared" si="11"/>
        <v>321.52437112499996</v>
      </c>
      <c r="AA114" s="1">
        <f t="shared" si="12"/>
        <v>32.722154113853115</v>
      </c>
      <c r="AB114" s="1">
        <f t="shared" si="13"/>
        <v>31.902618749999998</v>
      </c>
      <c r="AC114" s="1">
        <f t="shared" si="14"/>
        <v>4.748826819979147</v>
      </c>
      <c r="AD114" s="1">
        <f t="shared" si="15"/>
        <v>59.811402932403368</v>
      </c>
      <c r="AE114" s="1">
        <f t="shared" si="16"/>
        <v>2.705893553741189</v>
      </c>
      <c r="AF114" s="1">
        <f t="shared" si="17"/>
        <v>4.5240429434489098</v>
      </c>
      <c r="AG114" s="1">
        <f t="shared" si="18"/>
        <v>2.042933266237958</v>
      </c>
      <c r="AH114" s="1">
        <f t="shared" si="19"/>
        <v>-38.399885951291765</v>
      </c>
      <c r="AI114" s="1">
        <f t="shared" si="20"/>
        <v>-134.09426089577065</v>
      </c>
      <c r="AJ114" s="1">
        <f t="shared" si="21"/>
        <v>-10.38080807661615</v>
      </c>
      <c r="AK114" s="1">
        <f t="shared" si="22"/>
        <v>138.64941620132137</v>
      </c>
      <c r="AL114" s="1">
        <f t="shared" si="23"/>
        <v>40.555328105783012</v>
      </c>
      <c r="AM114" s="1">
        <f t="shared" si="24"/>
        <v>0.88478116126436235</v>
      </c>
      <c r="AN114" s="1">
        <f t="shared" si="25"/>
        <v>9.447097316535114</v>
      </c>
      <c r="AO114" s="1">
        <v>502.13833612111603</v>
      </c>
      <c r="AP114" s="1">
        <v>464.52753333333322</v>
      </c>
      <c r="AQ114" s="1">
        <v>5.0969270983209816</v>
      </c>
      <c r="AR114" s="1">
        <v>65.044434554698469</v>
      </c>
      <c r="AS114" s="1">
        <f t="shared" si="26"/>
        <v>0.87074571318121918</v>
      </c>
      <c r="AT114" s="1">
        <v>26.249130016517078</v>
      </c>
      <c r="AU114" s="1">
        <v>27.265361212121221</v>
      </c>
      <c r="AV114" s="1">
        <v>-1.47304853297385E-5</v>
      </c>
      <c r="AW114" s="1">
        <v>82.478048087778163</v>
      </c>
      <c r="AX114" s="1">
        <v>195</v>
      </c>
      <c r="AY114" s="1">
        <v>39</v>
      </c>
      <c r="AZ114" s="1">
        <f t="shared" si="27"/>
        <v>1</v>
      </c>
      <c r="BA114" s="1">
        <f t="shared" si="28"/>
        <v>0</v>
      </c>
      <c r="BB114" s="1">
        <f t="shared" si="29"/>
        <v>51722.845282398761</v>
      </c>
      <c r="BC114" s="1">
        <f t="shared" si="30"/>
        <v>2000.055625</v>
      </c>
      <c r="BD114" s="1">
        <f t="shared" si="31"/>
        <v>1681.2464624999998</v>
      </c>
      <c r="BE114" s="1">
        <f t="shared" si="32"/>
        <v>0.84059985206661425</v>
      </c>
      <c r="BF114" s="1">
        <f t="shared" si="33"/>
        <v>0.16075771448856577</v>
      </c>
      <c r="BG114" s="1">
        <v>6</v>
      </c>
      <c r="BH114" s="1">
        <v>0.5</v>
      </c>
      <c r="BI114" s="1" t="s">
        <v>347</v>
      </c>
      <c r="BJ114" s="1">
        <v>2</v>
      </c>
      <c r="BK114" s="1" t="b">
        <v>1</v>
      </c>
      <c r="BL114" s="1">
        <v>1659880345.0999999</v>
      </c>
      <c r="BM114" s="1">
        <v>414.64793750000001</v>
      </c>
      <c r="BN114" s="1">
        <v>463.74156249999999</v>
      </c>
      <c r="BO114" s="1">
        <v>27.279487499999998</v>
      </c>
      <c r="BP114" s="1">
        <v>26.246987499999999</v>
      </c>
      <c r="BQ114" s="1">
        <v>413.23968749999989</v>
      </c>
      <c r="BR114" s="1">
        <v>27.237031250000001</v>
      </c>
      <c r="BS114" s="1">
        <v>500.13256250000001</v>
      </c>
      <c r="BT114" s="1">
        <v>99.091568749999993</v>
      </c>
      <c r="BU114" s="1">
        <v>9.9941124999999992E-2</v>
      </c>
      <c r="BV114" s="1">
        <v>31.049175000000002</v>
      </c>
      <c r="BW114" s="1">
        <v>31.902618749999998</v>
      </c>
      <c r="BX114" s="1">
        <v>999.9</v>
      </c>
      <c r="BY114" s="1">
        <v>0</v>
      </c>
      <c r="BZ114" s="1">
        <v>0</v>
      </c>
      <c r="CA114" s="1">
        <v>10004.804375</v>
      </c>
      <c r="CB114" s="1">
        <v>0</v>
      </c>
      <c r="CC114" s="1">
        <v>314.95650000000001</v>
      </c>
      <c r="CD114" s="1">
        <v>-49.093600000000002</v>
      </c>
      <c r="CE114" s="1">
        <v>426.27618749999999</v>
      </c>
      <c r="CF114" s="1">
        <v>476.24143750000002</v>
      </c>
      <c r="CG114" s="1">
        <v>1.0324831249999999</v>
      </c>
      <c r="CH114" s="1">
        <v>463.74156249999999</v>
      </c>
      <c r="CI114" s="1">
        <v>26.246987499999999</v>
      </c>
      <c r="CJ114" s="1">
        <v>2.703166875</v>
      </c>
      <c r="CK114" s="1">
        <v>2.6008556249999999</v>
      </c>
      <c r="CL114" s="1">
        <v>22.304375</v>
      </c>
      <c r="CM114" s="1">
        <v>21.671793749999999</v>
      </c>
      <c r="CN114" s="1">
        <v>2000.055625</v>
      </c>
      <c r="CO114" s="1">
        <v>0.9800036875</v>
      </c>
      <c r="CP114" s="1">
        <v>1.99966125E-2</v>
      </c>
      <c r="CQ114" s="1">
        <v>0</v>
      </c>
      <c r="CR114" s="1">
        <v>2.4369999999999998</v>
      </c>
      <c r="CS114" s="1">
        <v>0</v>
      </c>
      <c r="CT114" s="1">
        <v>18438.150000000001</v>
      </c>
      <c r="CU114" s="1">
        <v>17412.8125</v>
      </c>
      <c r="CV114" s="1">
        <v>40.25</v>
      </c>
      <c r="CW114" s="1">
        <v>41.125</v>
      </c>
      <c r="CX114" s="1">
        <v>40.186999999999998</v>
      </c>
      <c r="CY114" s="1">
        <v>39.628875000000001</v>
      </c>
      <c r="CZ114" s="1">
        <v>40.417625000000001</v>
      </c>
      <c r="DA114" s="1">
        <v>1960.0643749999999</v>
      </c>
      <c r="DB114" s="1">
        <v>39.991250000000008</v>
      </c>
      <c r="DC114" s="1">
        <v>0</v>
      </c>
      <c r="DD114" s="1">
        <v>1659880351.7</v>
      </c>
      <c r="DE114" s="1">
        <v>0</v>
      </c>
      <c r="DF114" s="1">
        <v>0</v>
      </c>
      <c r="DG114" s="1" t="s">
        <v>348</v>
      </c>
      <c r="DH114" s="1">
        <v>1659812590.0999999</v>
      </c>
      <c r="DI114" s="1">
        <v>1659812570.5999999</v>
      </c>
      <c r="DJ114" s="1">
        <v>0</v>
      </c>
      <c r="DK114" s="1">
        <v>-4.8000000000000001E-2</v>
      </c>
      <c r="DL114" s="1">
        <v>0</v>
      </c>
      <c r="DM114" s="1">
        <v>2.9860000000000002</v>
      </c>
      <c r="DN114" s="1">
        <v>1.6E-2</v>
      </c>
      <c r="DO114" s="1">
        <v>2000</v>
      </c>
      <c r="DP114" s="1">
        <v>27</v>
      </c>
      <c r="DQ114" s="1">
        <v>0.33</v>
      </c>
      <c r="DR114" s="1">
        <v>0.43</v>
      </c>
      <c r="DS114" s="1">
        <v>8.7314019011659152</v>
      </c>
      <c r="DT114" s="1">
        <v>3.8505661669563409</v>
      </c>
      <c r="DU114" s="1">
        <v>0.30771091857650468</v>
      </c>
      <c r="DV114" s="1">
        <v>0</v>
      </c>
      <c r="DW114" s="1">
        <v>-48.99327741935484</v>
      </c>
      <c r="DX114" s="1">
        <v>-5.9602838709676949</v>
      </c>
      <c r="DY114" s="1">
        <v>0.44578662457660728</v>
      </c>
      <c r="DZ114" s="1">
        <v>0</v>
      </c>
      <c r="EA114" s="1">
        <v>59.658651354287777</v>
      </c>
      <c r="EB114" s="1">
        <v>124.1629232288157</v>
      </c>
      <c r="EC114" s="1">
        <v>10.02123213646205</v>
      </c>
      <c r="ED114" s="1">
        <v>0</v>
      </c>
      <c r="EE114" s="1">
        <v>1.0341029268292681</v>
      </c>
      <c r="EF114" s="1">
        <v>-5.4722926829268159E-2</v>
      </c>
      <c r="EG114" s="1">
        <v>9.4668575268496858E-3</v>
      </c>
      <c r="EH114" s="1">
        <v>1</v>
      </c>
      <c r="EI114" s="1">
        <v>2.041610706796142</v>
      </c>
      <c r="EJ114" s="1">
        <v>5.5752211033578178E-2</v>
      </c>
      <c r="EK114" s="1">
        <v>4.1984767883221077E-3</v>
      </c>
      <c r="EL114" s="1">
        <v>1</v>
      </c>
      <c r="EM114" s="1">
        <v>2</v>
      </c>
      <c r="EN114" s="1">
        <v>5</v>
      </c>
      <c r="EO114" s="1" t="s">
        <v>386</v>
      </c>
      <c r="EP114" s="1">
        <v>2.9434100000000001</v>
      </c>
      <c r="EQ114" s="1">
        <v>2.8010999999999999</v>
      </c>
      <c r="ER114" s="1">
        <v>9.6545800000000001E-2</v>
      </c>
      <c r="ES114" s="1">
        <v>0.10433099999999999</v>
      </c>
      <c r="ET114" s="1">
        <v>0.117636</v>
      </c>
      <c r="EU114" s="1">
        <v>0.114705</v>
      </c>
      <c r="EV114" s="1">
        <v>18561.900000000001</v>
      </c>
      <c r="EW114" s="1">
        <v>19297</v>
      </c>
      <c r="EX114" s="1">
        <v>23887.9</v>
      </c>
      <c r="EY114" s="1">
        <v>25067.7</v>
      </c>
      <c r="EZ114" s="1">
        <v>33731.699999999997</v>
      </c>
      <c r="FA114" s="1">
        <v>35430.699999999997</v>
      </c>
      <c r="FB114" s="1">
        <v>43544.5</v>
      </c>
      <c r="FC114" s="1">
        <v>46335.4</v>
      </c>
      <c r="FD114" s="1">
        <v>1.5514699999999999</v>
      </c>
      <c r="FE114" s="1">
        <v>1.889</v>
      </c>
      <c r="FF114" s="1">
        <v>0.14894499999999999</v>
      </c>
      <c r="FG114" s="1">
        <v>0</v>
      </c>
      <c r="FH114" s="1">
        <v>29.482700000000001</v>
      </c>
      <c r="FI114" s="1">
        <v>999.9</v>
      </c>
      <c r="FJ114" s="1">
        <v>65.3</v>
      </c>
      <c r="FK114" s="1">
        <v>32.799999999999997</v>
      </c>
      <c r="FL114" s="1">
        <v>32.922600000000003</v>
      </c>
      <c r="FM114" s="1">
        <v>64.5458</v>
      </c>
      <c r="FN114" s="1">
        <v>26.318100000000001</v>
      </c>
      <c r="FO114" s="1">
        <v>1</v>
      </c>
      <c r="FP114" s="1">
        <v>0.315965</v>
      </c>
      <c r="FQ114" s="1">
        <v>1.1011899999999999</v>
      </c>
      <c r="FR114" s="1">
        <v>20.3184</v>
      </c>
      <c r="FS114" s="1">
        <v>5.2115999999999998</v>
      </c>
      <c r="FT114" s="1">
        <v>11.904500000000001</v>
      </c>
      <c r="FU114" s="1">
        <v>5.0013500000000004</v>
      </c>
      <c r="FV114" s="1">
        <v>3.2894800000000002</v>
      </c>
      <c r="FW114" s="1">
        <v>9999</v>
      </c>
      <c r="FX114" s="1">
        <v>9999</v>
      </c>
      <c r="FY114" s="1">
        <v>9999</v>
      </c>
      <c r="FZ114" s="1">
        <v>999.9</v>
      </c>
      <c r="GA114" s="1">
        <v>1.85941</v>
      </c>
      <c r="GB114" s="1">
        <v>1.85425</v>
      </c>
      <c r="GC114" s="1">
        <v>1.85758</v>
      </c>
      <c r="GD114" s="1">
        <v>1.8559300000000001</v>
      </c>
      <c r="GE114" s="1">
        <v>1.8547100000000001</v>
      </c>
      <c r="GF114" s="1">
        <v>1.8544099999999999</v>
      </c>
      <c r="GG114" s="1">
        <v>1.853</v>
      </c>
      <c r="GH114" s="1">
        <v>1.85623</v>
      </c>
      <c r="GI114" s="1">
        <v>0</v>
      </c>
      <c r="GJ114" s="1">
        <v>0</v>
      </c>
      <c r="GK114" s="1">
        <v>0</v>
      </c>
      <c r="GL114" s="1">
        <v>0</v>
      </c>
      <c r="GM114" s="1" t="s">
        <v>350</v>
      </c>
      <c r="GN114" s="1" t="s">
        <v>351</v>
      </c>
      <c r="GO114" s="1" t="s">
        <v>352</v>
      </c>
      <c r="GP114" s="1" t="s">
        <v>352</v>
      </c>
      <c r="GQ114" s="1" t="s">
        <v>352</v>
      </c>
      <c r="GR114" s="1" t="s">
        <v>352</v>
      </c>
      <c r="GS114" s="1">
        <v>0</v>
      </c>
      <c r="GT114" s="1">
        <v>100</v>
      </c>
      <c r="GU114" s="1">
        <v>100</v>
      </c>
      <c r="GV114" s="1">
        <v>1.484</v>
      </c>
      <c r="GW114" s="1">
        <v>4.24E-2</v>
      </c>
      <c r="GX114" s="1">
        <v>0.39266368898363929</v>
      </c>
      <c r="GY114" s="1">
        <v>3.036990343597491E-3</v>
      </c>
      <c r="GZ114" s="1">
        <v>-1.538114387597119E-6</v>
      </c>
      <c r="HA114" s="1">
        <v>3.3909691194327332E-10</v>
      </c>
      <c r="HB114" s="1">
        <v>-2.894341138822331E-2</v>
      </c>
      <c r="HC114" s="1">
        <v>9.7621983196103414E-3</v>
      </c>
      <c r="HD114" s="1">
        <v>-3.3387782167185642E-4</v>
      </c>
      <c r="HE114" s="1">
        <v>2.632278881966732E-6</v>
      </c>
      <c r="HF114" s="1">
        <v>6</v>
      </c>
      <c r="HG114" s="1">
        <v>2134</v>
      </c>
      <c r="HH114" s="1">
        <v>2</v>
      </c>
      <c r="HI114" s="1">
        <v>31</v>
      </c>
      <c r="HJ114" s="1">
        <v>1129.4000000000001</v>
      </c>
      <c r="HK114" s="1">
        <v>1129.7</v>
      </c>
      <c r="HL114" s="1">
        <v>1.27441</v>
      </c>
      <c r="HM114" s="1">
        <v>2.3046899999999999</v>
      </c>
      <c r="HN114" s="1">
        <v>1.4978</v>
      </c>
      <c r="HO114" s="1">
        <v>2.3083499999999999</v>
      </c>
      <c r="HP114" s="1">
        <v>1.5478499999999999</v>
      </c>
      <c r="HQ114" s="1">
        <v>2.32056</v>
      </c>
      <c r="HR114" s="1">
        <v>35.871099999999998</v>
      </c>
      <c r="HS114" s="1">
        <v>15.786899999999999</v>
      </c>
      <c r="HT114" s="1">
        <v>18</v>
      </c>
      <c r="HU114" s="1">
        <v>290.899</v>
      </c>
      <c r="HV114" s="1">
        <v>511.40199999999999</v>
      </c>
      <c r="HW114" s="1">
        <v>28.3386</v>
      </c>
      <c r="HX114" s="1">
        <v>31.105</v>
      </c>
      <c r="HY114" s="1">
        <v>30</v>
      </c>
      <c r="HZ114" s="1">
        <v>30.965299999999999</v>
      </c>
      <c r="IA114" s="1">
        <v>31.0335</v>
      </c>
      <c r="IB114" s="1">
        <v>25.5305</v>
      </c>
      <c r="IC114" s="1">
        <v>23.566600000000001</v>
      </c>
      <c r="ID114" s="1">
        <v>57.311999999999998</v>
      </c>
      <c r="IE114" s="1">
        <v>28.319700000000001</v>
      </c>
      <c r="IF114" s="1">
        <v>532.226</v>
      </c>
      <c r="IG114" s="1">
        <v>26.279800000000002</v>
      </c>
      <c r="IH114" s="1">
        <v>100.7</v>
      </c>
      <c r="II114" s="1">
        <v>100.42400000000001</v>
      </c>
      <c r="IJ114" s="1" t="s">
        <v>353</v>
      </c>
    </row>
    <row r="115" spans="1:244" ht="15.75" customHeight="1" x14ac:dyDescent="0.3">
      <c r="A115" s="1">
        <v>99</v>
      </c>
      <c r="B115" s="1">
        <v>1659880354.0999999</v>
      </c>
      <c r="C115" s="1">
        <v>97</v>
      </c>
      <c r="D115" s="1" t="s">
        <v>549</v>
      </c>
      <c r="E115" s="1" t="s">
        <v>550</v>
      </c>
      <c r="F115" s="1">
        <v>1</v>
      </c>
      <c r="H115" s="1" t="s">
        <v>345</v>
      </c>
      <c r="M115" s="1" t="s">
        <v>346</v>
      </c>
      <c r="N115" s="1">
        <v>1659880346.599999</v>
      </c>
      <c r="O115" s="1">
        <f t="shared" si="0"/>
        <v>8.7100485813383578E-4</v>
      </c>
      <c r="P115" s="1">
        <f t="shared" si="1"/>
        <v>0.87100485813383577</v>
      </c>
      <c r="Q115" s="1">
        <f t="shared" si="2"/>
        <v>9.6251672487544511</v>
      </c>
      <c r="R115" s="1">
        <f t="shared" si="3"/>
        <v>422.08186666666671</v>
      </c>
      <c r="S115" s="1">
        <f t="shared" si="4"/>
        <v>36.135373058758979</v>
      </c>
      <c r="T115" s="1">
        <f t="shared" si="5"/>
        <v>3.5843198517264918</v>
      </c>
      <c r="U115" s="1">
        <f t="shared" si="6"/>
        <v>41.866910057550832</v>
      </c>
      <c r="V115" s="1">
        <f t="shared" si="7"/>
        <v>4.1002254347418297E-2</v>
      </c>
      <c r="W115" s="1">
        <f t="shared" si="8"/>
        <v>2.9151083448438087</v>
      </c>
      <c r="X115" s="1">
        <f t="shared" si="9"/>
        <v>4.0684537659338466E-2</v>
      </c>
      <c r="Y115" s="1">
        <f t="shared" si="10"/>
        <v>2.5456176263843409E-2</v>
      </c>
      <c r="Z115" s="1">
        <f t="shared" si="11"/>
        <v>321.52337179999995</v>
      </c>
      <c r="AA115" s="1">
        <f t="shared" si="12"/>
        <v>32.722336642833667</v>
      </c>
      <c r="AB115" s="1">
        <f t="shared" si="13"/>
        <v>31.904426666666669</v>
      </c>
      <c r="AC115" s="1">
        <f t="shared" si="14"/>
        <v>4.749313131814338</v>
      </c>
      <c r="AD115" s="1">
        <f t="shared" si="15"/>
        <v>59.801622429046041</v>
      </c>
      <c r="AE115" s="1">
        <f t="shared" si="16"/>
        <v>2.7055484856508665</v>
      </c>
      <c r="AF115" s="1">
        <f t="shared" si="17"/>
        <v>4.5242058254539321</v>
      </c>
      <c r="AG115" s="1">
        <f t="shared" si="18"/>
        <v>2.0437646461634715</v>
      </c>
      <c r="AH115" s="1">
        <f t="shared" si="19"/>
        <v>-38.411314243702158</v>
      </c>
      <c r="AI115" s="1">
        <f t="shared" si="20"/>
        <v>-134.31149898755956</v>
      </c>
      <c r="AJ115" s="1">
        <f t="shared" si="21"/>
        <v>-10.395240309144869</v>
      </c>
      <c r="AK115" s="1">
        <f t="shared" si="22"/>
        <v>138.40531825959334</v>
      </c>
      <c r="AL115" s="1">
        <f t="shared" si="23"/>
        <v>40.669750375193566</v>
      </c>
      <c r="AM115" s="1">
        <f t="shared" si="24"/>
        <v>0.88222843281053531</v>
      </c>
      <c r="AN115" s="1">
        <f t="shared" si="25"/>
        <v>9.6251672487544511</v>
      </c>
      <c r="AO115" s="1">
        <v>507.34147198359472</v>
      </c>
      <c r="AP115" s="1">
        <v>469.5978787878787</v>
      </c>
      <c r="AQ115" s="1">
        <v>5.0799812662220596</v>
      </c>
      <c r="AR115" s="1">
        <v>65.044434554698469</v>
      </c>
      <c r="AS115" s="1">
        <f t="shared" si="26"/>
        <v>0.87100485813383577</v>
      </c>
      <c r="AT115" s="1">
        <v>26.24930543273959</v>
      </c>
      <c r="AU115" s="1">
        <v>27.265781818181821</v>
      </c>
      <c r="AV115" s="1">
        <v>-6.6667462470017303E-6</v>
      </c>
      <c r="AW115" s="1">
        <v>82.478048087778163</v>
      </c>
      <c r="AX115" s="1">
        <v>195</v>
      </c>
      <c r="AY115" s="1">
        <v>39</v>
      </c>
      <c r="AZ115" s="1">
        <f t="shared" si="27"/>
        <v>1</v>
      </c>
      <c r="BA115" s="1">
        <f t="shared" si="28"/>
        <v>0</v>
      </c>
      <c r="BB115" s="1">
        <f t="shared" si="29"/>
        <v>51742.692934416868</v>
      </c>
      <c r="BC115" s="1">
        <f t="shared" si="30"/>
        <v>2000.0493333333329</v>
      </c>
      <c r="BD115" s="1">
        <f t="shared" si="31"/>
        <v>1681.2411799999995</v>
      </c>
      <c r="BE115" s="1">
        <f t="shared" si="32"/>
        <v>0.84059985520357161</v>
      </c>
      <c r="BF115" s="1">
        <f t="shared" si="33"/>
        <v>0.16075772054289328</v>
      </c>
      <c r="BG115" s="1">
        <v>6</v>
      </c>
      <c r="BH115" s="1">
        <v>0.5</v>
      </c>
      <c r="BI115" s="1" t="s">
        <v>347</v>
      </c>
      <c r="BJ115" s="1">
        <v>2</v>
      </c>
      <c r="BK115" s="1" t="b">
        <v>1</v>
      </c>
      <c r="BL115" s="1">
        <v>1659880346.599999</v>
      </c>
      <c r="BM115" s="1">
        <v>422.08186666666671</v>
      </c>
      <c r="BN115" s="1">
        <v>471.3191333333333</v>
      </c>
      <c r="BO115" s="1">
        <v>27.27602666666666</v>
      </c>
      <c r="BP115" s="1">
        <v>26.246506666666669</v>
      </c>
      <c r="BQ115" s="1">
        <v>420.65919999999988</v>
      </c>
      <c r="BR115" s="1">
        <v>27.233560000000001</v>
      </c>
      <c r="BS115" s="1">
        <v>500.13486666666671</v>
      </c>
      <c r="BT115" s="1">
        <v>99.091520000000003</v>
      </c>
      <c r="BU115" s="1">
        <v>9.9924513333333354E-2</v>
      </c>
      <c r="BV115" s="1">
        <v>31.049806666666669</v>
      </c>
      <c r="BW115" s="1">
        <v>31.904426666666669</v>
      </c>
      <c r="BX115" s="1">
        <v>999.89999999999986</v>
      </c>
      <c r="BY115" s="1">
        <v>0</v>
      </c>
      <c r="BZ115" s="1">
        <v>0</v>
      </c>
      <c r="CA115" s="1">
        <v>10008.834666666669</v>
      </c>
      <c r="CB115" s="1">
        <v>0</v>
      </c>
      <c r="CC115" s="1">
        <v>320.7226</v>
      </c>
      <c r="CD115" s="1">
        <v>-49.237233333333329</v>
      </c>
      <c r="CE115" s="1">
        <v>433.91706666666659</v>
      </c>
      <c r="CF115" s="1">
        <v>484.02300000000002</v>
      </c>
      <c r="CG115" s="1">
        <v>1.0295019999999999</v>
      </c>
      <c r="CH115" s="1">
        <v>471.3191333333333</v>
      </c>
      <c r="CI115" s="1">
        <v>26.246506666666669</v>
      </c>
      <c r="CJ115" s="1">
        <v>2.7028219999999989</v>
      </c>
      <c r="CK115" s="1">
        <v>2.6008066666666658</v>
      </c>
      <c r="CL115" s="1">
        <v>22.30228</v>
      </c>
      <c r="CM115" s="1">
        <v>21.671486666666659</v>
      </c>
      <c r="CN115" s="1">
        <v>2000.0493333333329</v>
      </c>
      <c r="CO115" s="1">
        <v>0.9800036000000002</v>
      </c>
      <c r="CP115" s="1">
        <v>1.9996699999999999E-2</v>
      </c>
      <c r="CQ115" s="1">
        <v>0</v>
      </c>
      <c r="CR115" s="1">
        <v>2.4494666666666669</v>
      </c>
      <c r="CS115" s="1">
        <v>0</v>
      </c>
      <c r="CT115" s="1">
        <v>18437.919999999998</v>
      </c>
      <c r="CU115" s="1">
        <v>17412.759999999998</v>
      </c>
      <c r="CV115" s="1">
        <v>40.25</v>
      </c>
      <c r="CW115" s="1">
        <v>41.125</v>
      </c>
      <c r="CX115" s="1">
        <v>40.186999999999998</v>
      </c>
      <c r="CY115" s="1">
        <v>39.633266666666671</v>
      </c>
      <c r="CZ115" s="1">
        <v>40.42046666666667</v>
      </c>
      <c r="DA115" s="1">
        <v>1960.058</v>
      </c>
      <c r="DB115" s="1">
        <v>39.991333333333337</v>
      </c>
      <c r="DC115" s="1">
        <v>0</v>
      </c>
      <c r="DD115" s="1">
        <v>1659880352.9000001</v>
      </c>
      <c r="DE115" s="1">
        <v>0</v>
      </c>
      <c r="DF115" s="1">
        <v>0</v>
      </c>
      <c r="DG115" s="1" t="s">
        <v>348</v>
      </c>
      <c r="DH115" s="1">
        <v>1659812590.0999999</v>
      </c>
      <c r="DI115" s="1">
        <v>1659812570.5999999</v>
      </c>
      <c r="DJ115" s="1">
        <v>0</v>
      </c>
      <c r="DK115" s="1">
        <v>-4.8000000000000001E-2</v>
      </c>
      <c r="DL115" s="1">
        <v>0</v>
      </c>
      <c r="DM115" s="1">
        <v>2.9860000000000002</v>
      </c>
      <c r="DN115" s="1">
        <v>1.6E-2</v>
      </c>
      <c r="DO115" s="1">
        <v>2000</v>
      </c>
      <c r="DP115" s="1">
        <v>27</v>
      </c>
      <c r="DQ115" s="1">
        <v>0.33</v>
      </c>
      <c r="DR115" s="1">
        <v>0.43</v>
      </c>
      <c r="DS115" s="1">
        <v>8.8614174858130905</v>
      </c>
      <c r="DT115" s="1">
        <v>3.6221399141760671</v>
      </c>
      <c r="DU115" s="1">
        <v>0.29795756634624332</v>
      </c>
      <c r="DV115" s="1">
        <v>0</v>
      </c>
      <c r="DW115" s="1">
        <v>-49.164796666666668</v>
      </c>
      <c r="DX115" s="1">
        <v>-6.1140280311456863</v>
      </c>
      <c r="DY115" s="1">
        <v>0.44229661275614091</v>
      </c>
      <c r="DZ115" s="1">
        <v>0</v>
      </c>
      <c r="EA115" s="1">
        <v>62.891468784362793</v>
      </c>
      <c r="EB115" s="1">
        <v>118.0087283088706</v>
      </c>
      <c r="EC115" s="1">
        <v>9.7225350549334468</v>
      </c>
      <c r="ED115" s="1">
        <v>0</v>
      </c>
      <c r="EE115" s="1">
        <v>1.0326740000000001</v>
      </c>
      <c r="EF115" s="1">
        <v>-8.3774859287056677E-2</v>
      </c>
      <c r="EG115" s="1">
        <v>1.086942588180259E-2</v>
      </c>
      <c r="EH115" s="1">
        <v>1</v>
      </c>
      <c r="EI115" s="1">
        <v>2.0430099690992098</v>
      </c>
      <c r="EJ115" s="1">
        <v>4.6860271858026568E-2</v>
      </c>
      <c r="EK115" s="1">
        <v>3.6747687462913492E-3</v>
      </c>
      <c r="EL115" s="1">
        <v>1</v>
      </c>
      <c r="EM115" s="1">
        <v>2</v>
      </c>
      <c r="EN115" s="1">
        <v>5</v>
      </c>
      <c r="EO115" s="1" t="s">
        <v>386</v>
      </c>
      <c r="EP115" s="1">
        <v>2.94339</v>
      </c>
      <c r="EQ115" s="1">
        <v>2.80124</v>
      </c>
      <c r="ER115" s="1">
        <v>9.7325499999999995E-2</v>
      </c>
      <c r="ES115" s="1">
        <v>0.10509599999999999</v>
      </c>
      <c r="ET115" s="1">
        <v>0.117635</v>
      </c>
      <c r="EU115" s="1">
        <v>0.114708</v>
      </c>
      <c r="EV115" s="1">
        <v>18545.900000000001</v>
      </c>
      <c r="EW115" s="1">
        <v>19280.599999999999</v>
      </c>
      <c r="EX115" s="1">
        <v>23888</v>
      </c>
      <c r="EY115" s="1">
        <v>25067.8</v>
      </c>
      <c r="EZ115" s="1">
        <v>33731.9</v>
      </c>
      <c r="FA115" s="1">
        <v>35430.699999999997</v>
      </c>
      <c r="FB115" s="1">
        <v>43544.7</v>
      </c>
      <c r="FC115" s="1">
        <v>46335.5</v>
      </c>
      <c r="FD115" s="1">
        <v>1.5509500000000001</v>
      </c>
      <c r="FE115" s="1">
        <v>1.8891</v>
      </c>
      <c r="FF115" s="1">
        <v>0.148647</v>
      </c>
      <c r="FG115" s="1">
        <v>0</v>
      </c>
      <c r="FH115" s="1">
        <v>29.4834</v>
      </c>
      <c r="FI115" s="1">
        <v>999.9</v>
      </c>
      <c r="FJ115" s="1">
        <v>65.3</v>
      </c>
      <c r="FK115" s="1">
        <v>32.799999999999997</v>
      </c>
      <c r="FL115" s="1">
        <v>32.919899999999998</v>
      </c>
      <c r="FM115" s="1">
        <v>64.385800000000003</v>
      </c>
      <c r="FN115" s="1">
        <v>25.456700000000001</v>
      </c>
      <c r="FO115" s="1">
        <v>1</v>
      </c>
      <c r="FP115" s="1">
        <v>0.31598100000000001</v>
      </c>
      <c r="FQ115" s="1">
        <v>1.0751599999999999</v>
      </c>
      <c r="FR115" s="1">
        <v>20.3186</v>
      </c>
      <c r="FS115" s="1">
        <v>5.2117500000000003</v>
      </c>
      <c r="FT115" s="1">
        <v>11.904999999999999</v>
      </c>
      <c r="FU115" s="1">
        <v>5.0016499999999997</v>
      </c>
      <c r="FV115" s="1">
        <v>3.2895500000000002</v>
      </c>
      <c r="FW115" s="1">
        <v>9999</v>
      </c>
      <c r="FX115" s="1">
        <v>9999</v>
      </c>
      <c r="FY115" s="1">
        <v>9999</v>
      </c>
      <c r="FZ115" s="1">
        <v>999.9</v>
      </c>
      <c r="GA115" s="1">
        <v>1.85941</v>
      </c>
      <c r="GB115" s="1">
        <v>1.85425</v>
      </c>
      <c r="GC115" s="1">
        <v>1.85758</v>
      </c>
      <c r="GD115" s="1">
        <v>1.8559300000000001</v>
      </c>
      <c r="GE115" s="1">
        <v>1.8547100000000001</v>
      </c>
      <c r="GF115" s="1">
        <v>1.8544</v>
      </c>
      <c r="GG115" s="1">
        <v>1.853</v>
      </c>
      <c r="GH115" s="1">
        <v>1.85623</v>
      </c>
      <c r="GI115" s="1">
        <v>0</v>
      </c>
      <c r="GJ115" s="1">
        <v>0</v>
      </c>
      <c r="GK115" s="1">
        <v>0</v>
      </c>
      <c r="GL115" s="1">
        <v>0</v>
      </c>
      <c r="GM115" s="1" t="s">
        <v>350</v>
      </c>
      <c r="GN115" s="1" t="s">
        <v>351</v>
      </c>
      <c r="GO115" s="1" t="s">
        <v>352</v>
      </c>
      <c r="GP115" s="1" t="s">
        <v>352</v>
      </c>
      <c r="GQ115" s="1" t="s">
        <v>352</v>
      </c>
      <c r="GR115" s="1" t="s">
        <v>352</v>
      </c>
      <c r="GS115" s="1">
        <v>0</v>
      </c>
      <c r="GT115" s="1">
        <v>100</v>
      </c>
      <c r="GU115" s="1">
        <v>100</v>
      </c>
      <c r="GV115" s="1">
        <v>1.4930000000000001</v>
      </c>
      <c r="GW115" s="1">
        <v>4.2500000000000003E-2</v>
      </c>
      <c r="GX115" s="1">
        <v>0.39266368898363929</v>
      </c>
      <c r="GY115" s="1">
        <v>3.036990343597491E-3</v>
      </c>
      <c r="GZ115" s="1">
        <v>-1.538114387597119E-6</v>
      </c>
      <c r="HA115" s="1">
        <v>3.3909691194327332E-10</v>
      </c>
      <c r="HB115" s="1">
        <v>-2.894341138822331E-2</v>
      </c>
      <c r="HC115" s="1">
        <v>9.7621983196103414E-3</v>
      </c>
      <c r="HD115" s="1">
        <v>-3.3387782167185642E-4</v>
      </c>
      <c r="HE115" s="1">
        <v>2.632278881966732E-6</v>
      </c>
      <c r="HF115" s="1">
        <v>6</v>
      </c>
      <c r="HG115" s="1">
        <v>2134</v>
      </c>
      <c r="HH115" s="1">
        <v>2</v>
      </c>
      <c r="HI115" s="1">
        <v>31</v>
      </c>
      <c r="HJ115" s="1">
        <v>1129.4000000000001</v>
      </c>
      <c r="HK115" s="1">
        <v>1129.7</v>
      </c>
      <c r="HL115" s="1">
        <v>1.2878400000000001</v>
      </c>
      <c r="HM115" s="1">
        <v>2.3107899999999999</v>
      </c>
      <c r="HN115" s="1">
        <v>1.4978</v>
      </c>
      <c r="HO115" s="1">
        <v>2.3083499999999999</v>
      </c>
      <c r="HP115" s="1">
        <v>1.5478499999999999</v>
      </c>
      <c r="HQ115" s="1">
        <v>2.4060100000000002</v>
      </c>
      <c r="HR115" s="1">
        <v>35.871099999999998</v>
      </c>
      <c r="HS115" s="1">
        <v>15.786899999999999</v>
      </c>
      <c r="HT115" s="1">
        <v>18</v>
      </c>
      <c r="HU115" s="1">
        <v>290.68599999999998</v>
      </c>
      <c r="HV115" s="1">
        <v>511.47</v>
      </c>
      <c r="HW115" s="1">
        <v>28.326899999999998</v>
      </c>
      <c r="HX115" s="1">
        <v>31.105</v>
      </c>
      <c r="HY115" s="1">
        <v>30.0001</v>
      </c>
      <c r="HZ115" s="1">
        <v>30.965299999999999</v>
      </c>
      <c r="IA115" s="1">
        <v>31.0335</v>
      </c>
      <c r="IB115" s="1">
        <v>25.790800000000001</v>
      </c>
      <c r="IC115" s="1">
        <v>23.566600000000001</v>
      </c>
      <c r="ID115" s="1">
        <v>57.311999999999998</v>
      </c>
      <c r="IE115" s="1">
        <v>28.267900000000001</v>
      </c>
      <c r="IF115" s="1">
        <v>542.255</v>
      </c>
      <c r="IG115" s="1">
        <v>26.279800000000002</v>
      </c>
      <c r="IH115" s="1">
        <v>100.70099999999999</v>
      </c>
      <c r="II115" s="1">
        <v>100.42400000000001</v>
      </c>
      <c r="IJ115" s="1" t="s">
        <v>353</v>
      </c>
    </row>
    <row r="116" spans="1:244" ht="15.75" customHeight="1" x14ac:dyDescent="0.3">
      <c r="A116" s="1">
        <v>100</v>
      </c>
      <c r="B116" s="1">
        <v>1659880355.0999999</v>
      </c>
      <c r="C116" s="1">
        <v>98</v>
      </c>
      <c r="D116" s="1" t="s">
        <v>551</v>
      </c>
      <c r="E116" s="1" t="s">
        <v>552</v>
      </c>
      <c r="F116" s="1">
        <v>1</v>
      </c>
      <c r="H116" s="1" t="s">
        <v>345</v>
      </c>
      <c r="M116" s="1" t="s">
        <v>346</v>
      </c>
      <c r="N116" s="1">
        <v>1659880347.0999999</v>
      </c>
      <c r="O116" s="1">
        <f t="shared" si="0"/>
        <v>8.6955495660148772E-4</v>
      </c>
      <c r="P116" s="1">
        <f t="shared" si="1"/>
        <v>0.86955495660148774</v>
      </c>
      <c r="Q116" s="1">
        <f t="shared" si="2"/>
        <v>9.7001789914804277</v>
      </c>
      <c r="R116" s="1">
        <f t="shared" si="3"/>
        <v>424.56206250000002</v>
      </c>
      <c r="S116" s="1">
        <f t="shared" si="4"/>
        <v>35.016397692714179</v>
      </c>
      <c r="T116" s="1">
        <f t="shared" si="5"/>
        <v>3.4733278971211492</v>
      </c>
      <c r="U116" s="1">
        <f t="shared" si="6"/>
        <v>42.112934308127592</v>
      </c>
      <c r="V116" s="1">
        <f t="shared" si="7"/>
        <v>4.0934195650115801E-2</v>
      </c>
      <c r="W116" s="1">
        <f t="shared" si="8"/>
        <v>2.9151552525135238</v>
      </c>
      <c r="X116" s="1">
        <f t="shared" si="9"/>
        <v>4.061753348565636E-2</v>
      </c>
      <c r="Y116" s="1">
        <f t="shared" si="10"/>
        <v>2.5414204931229388E-2</v>
      </c>
      <c r="Z116" s="1">
        <f t="shared" si="11"/>
        <v>321.52087987499999</v>
      </c>
      <c r="AA116" s="1">
        <f t="shared" si="12"/>
        <v>32.722680495222932</v>
      </c>
      <c r="AB116" s="1">
        <f t="shared" si="13"/>
        <v>31.904037500000001</v>
      </c>
      <c r="AC116" s="1">
        <f t="shared" si="14"/>
        <v>4.7492084461395994</v>
      </c>
      <c r="AD116" s="1">
        <f t="shared" si="15"/>
        <v>59.80003732256106</v>
      </c>
      <c r="AE116" s="1">
        <f t="shared" si="16"/>
        <v>2.7054776716897826</v>
      </c>
      <c r="AF116" s="1">
        <f t="shared" si="17"/>
        <v>4.5242073296651162</v>
      </c>
      <c r="AG116" s="1">
        <f t="shared" si="18"/>
        <v>2.0437307744498168</v>
      </c>
      <c r="AH116" s="1">
        <f t="shared" si="19"/>
        <v>-38.347373586125606</v>
      </c>
      <c r="AI116" s="1">
        <f t="shared" si="20"/>
        <v>-134.25158129362075</v>
      </c>
      <c r="AJ116" s="1">
        <f t="shared" si="21"/>
        <v>-10.390416053278152</v>
      </c>
      <c r="AK116" s="1">
        <f t="shared" si="22"/>
        <v>138.53150894197546</v>
      </c>
      <c r="AL116" s="1">
        <f t="shared" si="23"/>
        <v>40.711313831533197</v>
      </c>
      <c r="AM116" s="1">
        <f t="shared" si="24"/>
        <v>0.88132976788088002</v>
      </c>
      <c r="AN116" s="1">
        <f t="shared" si="25"/>
        <v>9.7001789914804277</v>
      </c>
      <c r="AO116" s="1">
        <v>512.5289781505594</v>
      </c>
      <c r="AP116" s="1">
        <v>474.68566060606048</v>
      </c>
      <c r="AQ116" s="1">
        <v>5.0813928427090573</v>
      </c>
      <c r="AR116" s="1">
        <v>65.044434554698469</v>
      </c>
      <c r="AS116" s="1">
        <f t="shared" si="26"/>
        <v>0.86955495660148774</v>
      </c>
      <c r="AT116" s="1">
        <v>26.25023269732737</v>
      </c>
      <c r="AU116" s="1">
        <v>27.264986666666669</v>
      </c>
      <c r="AV116" s="1">
        <v>-1.3800097376049729E-6</v>
      </c>
      <c r="AW116" s="1">
        <v>82.478048087778163</v>
      </c>
      <c r="AX116" s="1">
        <v>195</v>
      </c>
      <c r="AY116" s="1">
        <v>39</v>
      </c>
      <c r="AZ116" s="1">
        <f t="shared" si="27"/>
        <v>1</v>
      </c>
      <c r="BA116" s="1">
        <f t="shared" si="28"/>
        <v>0</v>
      </c>
      <c r="BB116" s="1">
        <f t="shared" si="29"/>
        <v>51744.022609162232</v>
      </c>
      <c r="BC116" s="1">
        <f t="shared" si="30"/>
        <v>2000.0337500000001</v>
      </c>
      <c r="BD116" s="1">
        <f t="shared" si="31"/>
        <v>1681.2280874999999</v>
      </c>
      <c r="BE116" s="1">
        <f t="shared" si="32"/>
        <v>0.84059985862738562</v>
      </c>
      <c r="BF116" s="1">
        <f t="shared" si="33"/>
        <v>0.16075772715085432</v>
      </c>
      <c r="BG116" s="1">
        <v>6</v>
      </c>
      <c r="BH116" s="1">
        <v>0.5</v>
      </c>
      <c r="BI116" s="1" t="s">
        <v>347</v>
      </c>
      <c r="BJ116" s="1">
        <v>2</v>
      </c>
      <c r="BK116" s="1" t="b">
        <v>1</v>
      </c>
      <c r="BL116" s="1">
        <v>1659880347.0999999</v>
      </c>
      <c r="BM116" s="1">
        <v>424.56206250000002</v>
      </c>
      <c r="BN116" s="1">
        <v>473.85149999999999</v>
      </c>
      <c r="BO116" s="1">
        <v>27.27530625</v>
      </c>
      <c r="BP116" s="1">
        <v>26.24683125</v>
      </c>
      <c r="BQ116" s="1">
        <v>423.13468749999998</v>
      </c>
      <c r="BR116" s="1">
        <v>27.232837499999999</v>
      </c>
      <c r="BS116" s="1">
        <v>500.13343750000001</v>
      </c>
      <c r="BT116" s="1">
        <v>99.091537499999987</v>
      </c>
      <c r="BU116" s="1">
        <v>9.9930668749999993E-2</v>
      </c>
      <c r="BV116" s="1">
        <v>31.049812500000002</v>
      </c>
      <c r="BW116" s="1">
        <v>31.904037500000001</v>
      </c>
      <c r="BX116" s="1">
        <v>999.9</v>
      </c>
      <c r="BY116" s="1">
        <v>0</v>
      </c>
      <c r="BZ116" s="1">
        <v>0</v>
      </c>
      <c r="CA116" s="1">
        <v>10009.10125</v>
      </c>
      <c r="CB116" s="1">
        <v>0</v>
      </c>
      <c r="CC116" s="1">
        <v>325.73231249999998</v>
      </c>
      <c r="CD116" s="1">
        <v>-49.289456250000001</v>
      </c>
      <c r="CE116" s="1">
        <v>436.46643749999998</v>
      </c>
      <c r="CF116" s="1">
        <v>486.62381249999999</v>
      </c>
      <c r="CG116" s="1">
        <v>1.0284543749999999</v>
      </c>
      <c r="CH116" s="1">
        <v>473.85149999999999</v>
      </c>
      <c r="CI116" s="1">
        <v>26.24683125</v>
      </c>
      <c r="CJ116" s="1">
        <v>2.7027512499999999</v>
      </c>
      <c r="CK116" s="1">
        <v>2.6008393750000001</v>
      </c>
      <c r="CL116" s="1">
        <v>22.301850000000002</v>
      </c>
      <c r="CM116" s="1">
        <v>21.671693749999999</v>
      </c>
      <c r="CN116" s="1">
        <v>2000.0337500000001</v>
      </c>
      <c r="CO116" s="1">
        <v>0.98000350000000003</v>
      </c>
      <c r="CP116" s="1">
        <v>1.9996799999999999E-2</v>
      </c>
      <c r="CQ116" s="1">
        <v>0</v>
      </c>
      <c r="CR116" s="1">
        <v>2.4336875</v>
      </c>
      <c r="CS116" s="1">
        <v>0</v>
      </c>
      <c r="CT116" s="1">
        <v>18439.325000000001</v>
      </c>
      <c r="CU116" s="1">
        <v>17412.625</v>
      </c>
      <c r="CV116" s="1">
        <v>40.25</v>
      </c>
      <c r="CW116" s="1">
        <v>41.125</v>
      </c>
      <c r="CX116" s="1">
        <v>40.186999999999998</v>
      </c>
      <c r="CY116" s="1">
        <v>39.636625000000002</v>
      </c>
      <c r="CZ116" s="1">
        <v>40.421499999999988</v>
      </c>
      <c r="DA116" s="1">
        <v>1960.0425</v>
      </c>
      <c r="DB116" s="1">
        <v>39.991250000000008</v>
      </c>
      <c r="DC116" s="1">
        <v>0</v>
      </c>
      <c r="DD116" s="1">
        <v>1659880354.0999999</v>
      </c>
      <c r="DE116" s="1">
        <v>0</v>
      </c>
      <c r="DF116" s="1">
        <v>0</v>
      </c>
      <c r="DG116" s="1" t="s">
        <v>348</v>
      </c>
      <c r="DH116" s="1">
        <v>1659812590.0999999</v>
      </c>
      <c r="DI116" s="1">
        <v>1659812570.5999999</v>
      </c>
      <c r="DJ116" s="1">
        <v>0</v>
      </c>
      <c r="DK116" s="1">
        <v>-4.8000000000000001E-2</v>
      </c>
      <c r="DL116" s="1">
        <v>0</v>
      </c>
      <c r="DM116" s="1">
        <v>2.9860000000000002</v>
      </c>
      <c r="DN116" s="1">
        <v>1.6E-2</v>
      </c>
      <c r="DO116" s="1">
        <v>2000</v>
      </c>
      <c r="DP116" s="1">
        <v>27</v>
      </c>
      <c r="DQ116" s="1">
        <v>0.33</v>
      </c>
      <c r="DR116" s="1">
        <v>0.43</v>
      </c>
      <c r="DS116" s="1">
        <v>8.9409894682819786</v>
      </c>
      <c r="DT116" s="1">
        <v>3.8620916291524661</v>
      </c>
      <c r="DU116" s="1">
        <v>0.31774443701221539</v>
      </c>
      <c r="DV116" s="1">
        <v>0</v>
      </c>
      <c r="DW116" s="1">
        <v>-49.264943333333328</v>
      </c>
      <c r="DX116" s="1">
        <v>-6.2488978865407567</v>
      </c>
      <c r="DY116" s="1">
        <v>0.45174514325618981</v>
      </c>
      <c r="DZ116" s="1">
        <v>0</v>
      </c>
      <c r="EA116" s="1">
        <v>64.324909440657009</v>
      </c>
      <c r="EB116" s="1">
        <v>102.39399003313279</v>
      </c>
      <c r="EC116" s="1">
        <v>8.9208554049491688</v>
      </c>
      <c r="ED116" s="1">
        <v>0</v>
      </c>
      <c r="EE116" s="1">
        <v>1.0317240000000001</v>
      </c>
      <c r="EF116" s="1">
        <v>-0.100582063789872</v>
      </c>
      <c r="EG116" s="1">
        <v>1.1656514015776749E-2</v>
      </c>
      <c r="EH116" s="1">
        <v>1</v>
      </c>
      <c r="EI116" s="1">
        <v>2.0434778826763149</v>
      </c>
      <c r="EJ116" s="1">
        <v>3.9137593391597753E-2</v>
      </c>
      <c r="EK116" s="1">
        <v>3.3332750079912818E-3</v>
      </c>
      <c r="EL116" s="1">
        <v>1</v>
      </c>
      <c r="EM116" s="1">
        <v>2</v>
      </c>
      <c r="EN116" s="1">
        <v>5</v>
      </c>
      <c r="EO116" s="1" t="s">
        <v>386</v>
      </c>
      <c r="EP116" s="1">
        <v>2.9434499999999999</v>
      </c>
      <c r="EQ116" s="1">
        <v>2.8012700000000001</v>
      </c>
      <c r="ER116" s="1">
        <v>9.8111400000000001E-2</v>
      </c>
      <c r="ES116" s="1">
        <v>0.105851</v>
      </c>
      <c r="ET116" s="1">
        <v>0.11763</v>
      </c>
      <c r="EU116" s="1">
        <v>0.11471099999999999</v>
      </c>
      <c r="EV116" s="1">
        <v>18529.900000000001</v>
      </c>
      <c r="EW116" s="1">
        <v>19264.3</v>
      </c>
      <c r="EX116" s="1">
        <v>23888.2</v>
      </c>
      <c r="EY116" s="1">
        <v>25067.7</v>
      </c>
      <c r="EZ116" s="1">
        <v>33732.400000000001</v>
      </c>
      <c r="FA116" s="1">
        <v>35430.6</v>
      </c>
      <c r="FB116" s="1">
        <v>43545.1</v>
      </c>
      <c r="FC116" s="1">
        <v>46335.5</v>
      </c>
      <c r="FD116" s="1">
        <v>1.5511699999999999</v>
      </c>
      <c r="FE116" s="1">
        <v>1.889</v>
      </c>
      <c r="FF116" s="1">
        <v>0.148423</v>
      </c>
      <c r="FG116" s="1">
        <v>0</v>
      </c>
      <c r="FH116" s="1">
        <v>29.484000000000002</v>
      </c>
      <c r="FI116" s="1">
        <v>999.9</v>
      </c>
      <c r="FJ116" s="1">
        <v>65.3</v>
      </c>
      <c r="FK116" s="1">
        <v>32.799999999999997</v>
      </c>
      <c r="FL116" s="1">
        <v>32.921300000000002</v>
      </c>
      <c r="FM116" s="1">
        <v>64.495800000000003</v>
      </c>
      <c r="FN116" s="1">
        <v>26.3261</v>
      </c>
      <c r="FO116" s="1">
        <v>1</v>
      </c>
      <c r="FP116" s="1">
        <v>0.315996</v>
      </c>
      <c r="FQ116" s="1">
        <v>1.0933299999999999</v>
      </c>
      <c r="FR116" s="1">
        <v>20.3184</v>
      </c>
      <c r="FS116" s="1">
        <v>5.2117500000000003</v>
      </c>
      <c r="FT116" s="1">
        <v>11.9048</v>
      </c>
      <c r="FU116" s="1">
        <v>5.0016999999999996</v>
      </c>
      <c r="FV116" s="1">
        <v>3.2895500000000002</v>
      </c>
      <c r="FW116" s="1">
        <v>9999</v>
      </c>
      <c r="FX116" s="1">
        <v>9999</v>
      </c>
      <c r="FY116" s="1">
        <v>9999</v>
      </c>
      <c r="FZ116" s="1">
        <v>999.9</v>
      </c>
      <c r="GA116" s="1">
        <v>1.8593900000000001</v>
      </c>
      <c r="GB116" s="1">
        <v>1.85425</v>
      </c>
      <c r="GC116" s="1">
        <v>1.85758</v>
      </c>
      <c r="GD116" s="1">
        <v>1.8559300000000001</v>
      </c>
      <c r="GE116" s="1">
        <v>1.8547100000000001</v>
      </c>
      <c r="GF116" s="1">
        <v>1.8544</v>
      </c>
      <c r="GG116" s="1">
        <v>1.8529899999999999</v>
      </c>
      <c r="GH116" s="1">
        <v>1.85623</v>
      </c>
      <c r="GI116" s="1">
        <v>0</v>
      </c>
      <c r="GJ116" s="1">
        <v>0</v>
      </c>
      <c r="GK116" s="1">
        <v>0</v>
      </c>
      <c r="GL116" s="1">
        <v>0</v>
      </c>
      <c r="GM116" s="1" t="s">
        <v>350</v>
      </c>
      <c r="GN116" s="1" t="s">
        <v>351</v>
      </c>
      <c r="GO116" s="1" t="s">
        <v>352</v>
      </c>
      <c r="GP116" s="1" t="s">
        <v>352</v>
      </c>
      <c r="GQ116" s="1" t="s">
        <v>352</v>
      </c>
      <c r="GR116" s="1" t="s">
        <v>352</v>
      </c>
      <c r="GS116" s="1">
        <v>0</v>
      </c>
      <c r="GT116" s="1">
        <v>100</v>
      </c>
      <c r="GU116" s="1">
        <v>100</v>
      </c>
      <c r="GV116" s="1">
        <v>1.502</v>
      </c>
      <c r="GW116" s="1">
        <v>4.2500000000000003E-2</v>
      </c>
      <c r="GX116" s="1">
        <v>0.39266368898363929</v>
      </c>
      <c r="GY116" s="1">
        <v>3.036990343597491E-3</v>
      </c>
      <c r="GZ116" s="1">
        <v>-1.538114387597119E-6</v>
      </c>
      <c r="HA116" s="1">
        <v>3.3909691194327332E-10</v>
      </c>
      <c r="HB116" s="1">
        <v>-2.894341138822331E-2</v>
      </c>
      <c r="HC116" s="1">
        <v>9.7621983196103414E-3</v>
      </c>
      <c r="HD116" s="1">
        <v>-3.3387782167185642E-4</v>
      </c>
      <c r="HE116" s="1">
        <v>2.632278881966732E-6</v>
      </c>
      <c r="HF116" s="1">
        <v>6</v>
      </c>
      <c r="HG116" s="1">
        <v>2134</v>
      </c>
      <c r="HH116" s="1">
        <v>2</v>
      </c>
      <c r="HI116" s="1">
        <v>31</v>
      </c>
      <c r="HJ116" s="1">
        <v>1129.4000000000001</v>
      </c>
      <c r="HK116" s="1">
        <v>1129.7</v>
      </c>
      <c r="HL116" s="1">
        <v>1.2939499999999999</v>
      </c>
      <c r="HM116" s="1">
        <v>2.3071299999999999</v>
      </c>
      <c r="HN116" s="1">
        <v>1.4978</v>
      </c>
      <c r="HO116" s="1">
        <v>2.3095699999999999</v>
      </c>
      <c r="HP116" s="1">
        <v>1.5478499999999999</v>
      </c>
      <c r="HQ116" s="1">
        <v>2.32544</v>
      </c>
      <c r="HR116" s="1">
        <v>35.871099999999998</v>
      </c>
      <c r="HS116" s="1">
        <v>15.786899999999999</v>
      </c>
      <c r="HT116" s="1">
        <v>18</v>
      </c>
      <c r="HU116" s="1">
        <v>290.77699999999999</v>
      </c>
      <c r="HV116" s="1">
        <v>511.40199999999999</v>
      </c>
      <c r="HW116" s="1">
        <v>28.316500000000001</v>
      </c>
      <c r="HX116" s="1">
        <v>31.105</v>
      </c>
      <c r="HY116" s="1">
        <v>30.0001</v>
      </c>
      <c r="HZ116" s="1">
        <v>30.965299999999999</v>
      </c>
      <c r="IA116" s="1">
        <v>31.0335</v>
      </c>
      <c r="IB116" s="1">
        <v>25.928599999999999</v>
      </c>
      <c r="IC116" s="1">
        <v>23.566600000000001</v>
      </c>
      <c r="ID116" s="1">
        <v>57.311999999999998</v>
      </c>
      <c r="IE116" s="1">
        <v>28.267900000000001</v>
      </c>
      <c r="IF116" s="1">
        <v>542.255</v>
      </c>
      <c r="IG116" s="1">
        <v>26.279800000000002</v>
      </c>
      <c r="IH116" s="1">
        <v>100.702</v>
      </c>
      <c r="II116" s="1">
        <v>100.42400000000001</v>
      </c>
      <c r="IJ116" s="1" t="s">
        <v>353</v>
      </c>
    </row>
    <row r="117" spans="1:244" ht="15.75" customHeight="1" x14ac:dyDescent="0.3">
      <c r="A117" s="1">
        <v>101</v>
      </c>
      <c r="B117" s="1">
        <v>1659880356.0999999</v>
      </c>
      <c r="C117" s="1">
        <v>99</v>
      </c>
      <c r="D117" s="1" t="s">
        <v>553</v>
      </c>
      <c r="E117" s="1" t="s">
        <v>554</v>
      </c>
      <c r="F117" s="1">
        <v>1</v>
      </c>
      <c r="H117" s="1" t="s">
        <v>345</v>
      </c>
      <c r="M117" s="1" t="s">
        <v>346</v>
      </c>
      <c r="N117" s="1">
        <v>1659880348.599999</v>
      </c>
      <c r="O117" s="1">
        <f t="shared" si="0"/>
        <v>8.6744657427797935E-4</v>
      </c>
      <c r="P117" s="1">
        <f t="shared" si="1"/>
        <v>0.86744657427797933</v>
      </c>
      <c r="Q117" s="1">
        <f t="shared" si="2"/>
        <v>9.6938961057489106</v>
      </c>
      <c r="R117" s="1">
        <f t="shared" si="3"/>
        <v>432.00099999999998</v>
      </c>
      <c r="S117" s="1">
        <f t="shared" si="4"/>
        <v>41.411227169890573</v>
      </c>
      <c r="T117" s="1">
        <f t="shared" si="5"/>
        <v>4.1076396637393451</v>
      </c>
      <c r="U117" s="1">
        <f t="shared" si="6"/>
        <v>42.850805533849865</v>
      </c>
      <c r="V117" s="1">
        <f t="shared" si="7"/>
        <v>4.0820867067276063E-2</v>
      </c>
      <c r="W117" s="1">
        <f t="shared" si="8"/>
        <v>2.9150646383134857</v>
      </c>
      <c r="X117" s="1">
        <f t="shared" si="9"/>
        <v>4.0505938883106794E-2</v>
      </c>
      <c r="Y117" s="1">
        <f t="shared" si="10"/>
        <v>2.5344304182266915E-2</v>
      </c>
      <c r="Z117" s="1">
        <f t="shared" si="11"/>
        <v>321.52181439999987</v>
      </c>
      <c r="AA117" s="1">
        <f t="shared" si="12"/>
        <v>32.723584073718662</v>
      </c>
      <c r="AB117" s="1">
        <f t="shared" si="13"/>
        <v>31.905353333333331</v>
      </c>
      <c r="AC117" s="1">
        <f t="shared" si="14"/>
        <v>4.7495624128571894</v>
      </c>
      <c r="AD117" s="1">
        <f t="shared" si="15"/>
        <v>59.792234572739986</v>
      </c>
      <c r="AE117" s="1">
        <f t="shared" si="16"/>
        <v>2.705171042882704</v>
      </c>
      <c r="AF117" s="1">
        <f t="shared" si="17"/>
        <v>4.524284904575258</v>
      </c>
      <c r="AG117" s="1">
        <f t="shared" si="18"/>
        <v>2.0443913699744853</v>
      </c>
      <c r="AH117" s="1">
        <f t="shared" si="19"/>
        <v>-38.254393925658889</v>
      </c>
      <c r="AI117" s="1">
        <f t="shared" si="20"/>
        <v>-134.40692255909462</v>
      </c>
      <c r="AJ117" s="1">
        <f t="shared" si="21"/>
        <v>-10.402844966867894</v>
      </c>
      <c r="AK117" s="1">
        <f t="shared" si="22"/>
        <v>138.45765294837847</v>
      </c>
      <c r="AL117" s="1">
        <f t="shared" si="23"/>
        <v>40.832957593040589</v>
      </c>
      <c r="AM117" s="1">
        <f t="shared" si="24"/>
        <v>0.87841661274479976</v>
      </c>
      <c r="AN117" s="1">
        <f t="shared" si="25"/>
        <v>9.6938961057489106</v>
      </c>
      <c r="AO117" s="1">
        <v>517.72849638655487</v>
      </c>
      <c r="AP117" s="1">
        <v>479.81916363636361</v>
      </c>
      <c r="AQ117" s="1">
        <v>5.0959133767590448</v>
      </c>
      <c r="AR117" s="1">
        <v>65.044434554698469</v>
      </c>
      <c r="AS117" s="1">
        <f t="shared" si="26"/>
        <v>0.86744657427797933</v>
      </c>
      <c r="AT117" s="1">
        <v>26.251080136984239</v>
      </c>
      <c r="AU117" s="1">
        <v>27.263361818181821</v>
      </c>
      <c r="AV117" s="1">
        <v>-1.051253810113355E-7</v>
      </c>
      <c r="AW117" s="1">
        <v>82.478048087778163</v>
      </c>
      <c r="AX117" s="1">
        <v>195</v>
      </c>
      <c r="AY117" s="1">
        <v>39</v>
      </c>
      <c r="AZ117" s="1">
        <f t="shared" si="27"/>
        <v>1</v>
      </c>
      <c r="BA117" s="1">
        <f t="shared" si="28"/>
        <v>0</v>
      </c>
      <c r="BB117" s="1">
        <f t="shared" si="29"/>
        <v>51741.400536569075</v>
      </c>
      <c r="BC117" s="1">
        <f t="shared" si="30"/>
        <v>2000.0393333333329</v>
      </c>
      <c r="BD117" s="1">
        <f t="shared" si="31"/>
        <v>1681.2327999999995</v>
      </c>
      <c r="BE117" s="1">
        <f t="shared" si="32"/>
        <v>0.84059986820259192</v>
      </c>
      <c r="BF117" s="1">
        <f t="shared" si="33"/>
        <v>0.16075774563100256</v>
      </c>
      <c r="BG117" s="1">
        <v>6</v>
      </c>
      <c r="BH117" s="1">
        <v>0.5</v>
      </c>
      <c r="BI117" s="1" t="s">
        <v>347</v>
      </c>
      <c r="BJ117" s="1">
        <v>2</v>
      </c>
      <c r="BK117" s="1" t="b">
        <v>1</v>
      </c>
      <c r="BL117" s="1">
        <v>1659880348.599999</v>
      </c>
      <c r="BM117" s="1">
        <v>432.00099999999998</v>
      </c>
      <c r="BN117" s="1">
        <v>481.44246666666658</v>
      </c>
      <c r="BO117" s="1">
        <v>27.272220000000001</v>
      </c>
      <c r="BP117" s="1">
        <v>26.247146666666669</v>
      </c>
      <c r="BQ117" s="1">
        <v>430.55939999999998</v>
      </c>
      <c r="BR117" s="1">
        <v>27.22974</v>
      </c>
      <c r="BS117" s="1">
        <v>500.13606666666669</v>
      </c>
      <c r="BT117" s="1">
        <v>99.091486666666668</v>
      </c>
      <c r="BU117" s="1">
        <v>9.9963200000000016E-2</v>
      </c>
      <c r="BV117" s="1">
        <v>31.050113333333329</v>
      </c>
      <c r="BW117" s="1">
        <v>31.905353333333331</v>
      </c>
      <c r="BX117" s="1">
        <v>999.89999999999986</v>
      </c>
      <c r="BY117" s="1">
        <v>0</v>
      </c>
      <c r="BZ117" s="1">
        <v>0</v>
      </c>
      <c r="CA117" s="1">
        <v>10008.588</v>
      </c>
      <c r="CB117" s="1">
        <v>0</v>
      </c>
      <c r="CC117" s="1">
        <v>335.80606666666671</v>
      </c>
      <c r="CD117" s="1">
        <v>-49.441460000000014</v>
      </c>
      <c r="CE117" s="1">
        <v>444.1126000000001</v>
      </c>
      <c r="CF117" s="1">
        <v>494.41959999999989</v>
      </c>
      <c r="CG117" s="1">
        <v>1.025049333333333</v>
      </c>
      <c r="CH117" s="1">
        <v>481.44246666666658</v>
      </c>
      <c r="CI117" s="1">
        <v>26.247146666666669</v>
      </c>
      <c r="CJ117" s="1">
        <v>2.7024433333333331</v>
      </c>
      <c r="CK117" s="1">
        <v>2.6008693333333328</v>
      </c>
      <c r="CL117" s="1">
        <v>22.299980000000009</v>
      </c>
      <c r="CM117" s="1">
        <v>21.671880000000002</v>
      </c>
      <c r="CN117" s="1">
        <v>2000.0393333333329</v>
      </c>
      <c r="CO117" s="1">
        <v>0.9800034000000003</v>
      </c>
      <c r="CP117" s="1">
        <v>1.9996900000000001E-2</v>
      </c>
      <c r="CQ117" s="1">
        <v>0</v>
      </c>
      <c r="CR117" s="1">
        <v>2.4024000000000001</v>
      </c>
      <c r="CS117" s="1">
        <v>0</v>
      </c>
      <c r="CT117" s="1">
        <v>18441.28666666666</v>
      </c>
      <c r="CU117" s="1">
        <v>17412.68</v>
      </c>
      <c r="CV117" s="1">
        <v>40.254133333333343</v>
      </c>
      <c r="CW117" s="1">
        <v>41.129133333333343</v>
      </c>
      <c r="CX117" s="1">
        <v>40.186999999999998</v>
      </c>
      <c r="CY117" s="1">
        <v>39.641533333333342</v>
      </c>
      <c r="CZ117" s="1">
        <v>40.428733333333327</v>
      </c>
      <c r="DA117" s="1">
        <v>1960.047333333333</v>
      </c>
      <c r="DB117" s="1">
        <v>39.991999999999997</v>
      </c>
      <c r="DC117" s="1">
        <v>0</v>
      </c>
      <c r="DD117" s="1">
        <v>1659880354.7</v>
      </c>
      <c r="DE117" s="1">
        <v>0</v>
      </c>
      <c r="DF117" s="1">
        <v>0</v>
      </c>
      <c r="DG117" s="1" t="s">
        <v>348</v>
      </c>
      <c r="DH117" s="1">
        <v>1659812590.0999999</v>
      </c>
      <c r="DI117" s="1">
        <v>1659812570.5999999</v>
      </c>
      <c r="DJ117" s="1">
        <v>0</v>
      </c>
      <c r="DK117" s="1">
        <v>-4.8000000000000001E-2</v>
      </c>
      <c r="DL117" s="1">
        <v>0</v>
      </c>
      <c r="DM117" s="1">
        <v>2.9860000000000002</v>
      </c>
      <c r="DN117" s="1">
        <v>1.6E-2</v>
      </c>
      <c r="DO117" s="1">
        <v>2000</v>
      </c>
      <c r="DP117" s="1">
        <v>27</v>
      </c>
      <c r="DQ117" s="1">
        <v>0.33</v>
      </c>
      <c r="DR117" s="1">
        <v>0.43</v>
      </c>
      <c r="DS117" s="1">
        <v>9.0719716551592953</v>
      </c>
      <c r="DT117" s="1">
        <v>4.4240578259160479</v>
      </c>
      <c r="DU117" s="1">
        <v>0.35103026334566911</v>
      </c>
      <c r="DV117" s="1">
        <v>0</v>
      </c>
      <c r="DW117" s="1">
        <v>-49.391112903225803</v>
      </c>
      <c r="DX117" s="1">
        <v>-6.1951306451612531</v>
      </c>
      <c r="DY117" s="1">
        <v>0.46286486758011569</v>
      </c>
      <c r="DZ117" s="1">
        <v>0</v>
      </c>
      <c r="EA117" s="1">
        <v>66.89699592873238</v>
      </c>
      <c r="EB117" s="1">
        <v>74.489387830583922</v>
      </c>
      <c r="EC117" s="1">
        <v>7.2086844556500012</v>
      </c>
      <c r="ED117" s="1">
        <v>0</v>
      </c>
      <c r="EE117" s="1">
        <v>1.0302619512195119</v>
      </c>
      <c r="EF117" s="1">
        <v>-0.1189960975609753</v>
      </c>
      <c r="EG117" s="1">
        <v>1.27169286481258E-2</v>
      </c>
      <c r="EH117" s="1">
        <v>1</v>
      </c>
      <c r="EI117" s="1">
        <v>2.0441863738727268</v>
      </c>
      <c r="EJ117" s="1">
        <v>2.2492843746382631E-2</v>
      </c>
      <c r="EK117" s="1">
        <v>2.632035567456953E-3</v>
      </c>
      <c r="EL117" s="1">
        <v>1</v>
      </c>
      <c r="EM117" s="1">
        <v>2</v>
      </c>
      <c r="EN117" s="1">
        <v>5</v>
      </c>
      <c r="EO117" s="1" t="s">
        <v>386</v>
      </c>
      <c r="EP117" s="1">
        <v>2.9434200000000001</v>
      </c>
      <c r="EQ117" s="1">
        <v>2.8013400000000002</v>
      </c>
      <c r="ER117" s="1">
        <v>9.8889900000000003E-2</v>
      </c>
      <c r="ES117" s="1">
        <v>0.106601</v>
      </c>
      <c r="ET117" s="1">
        <v>0.117628</v>
      </c>
      <c r="EU117" s="1">
        <v>0.114714</v>
      </c>
      <c r="EV117" s="1">
        <v>18514.099999999999</v>
      </c>
      <c r="EW117" s="1">
        <v>19248.099999999999</v>
      </c>
      <c r="EX117" s="1">
        <v>23888.3</v>
      </c>
      <c r="EY117" s="1">
        <v>25067.7</v>
      </c>
      <c r="EZ117" s="1">
        <v>33732.800000000003</v>
      </c>
      <c r="FA117" s="1">
        <v>35430.400000000001</v>
      </c>
      <c r="FB117" s="1">
        <v>43545.5</v>
      </c>
      <c r="FC117" s="1">
        <v>46335.4</v>
      </c>
      <c r="FD117" s="1">
        <v>1.5513300000000001</v>
      </c>
      <c r="FE117" s="1">
        <v>1.8890800000000001</v>
      </c>
      <c r="FF117" s="1">
        <v>0.14837800000000001</v>
      </c>
      <c r="FG117" s="1">
        <v>0</v>
      </c>
      <c r="FH117" s="1">
        <v>29.4846</v>
      </c>
      <c r="FI117" s="1">
        <v>999.9</v>
      </c>
      <c r="FJ117" s="1">
        <v>65.3</v>
      </c>
      <c r="FK117" s="1">
        <v>32.799999999999997</v>
      </c>
      <c r="FL117" s="1">
        <v>32.921799999999998</v>
      </c>
      <c r="FM117" s="1">
        <v>64.635800000000003</v>
      </c>
      <c r="FN117" s="1">
        <v>25.476800000000001</v>
      </c>
      <c r="FO117" s="1">
        <v>1</v>
      </c>
      <c r="FP117" s="1">
        <v>0.31598599999999999</v>
      </c>
      <c r="FQ117" s="1">
        <v>1.11815</v>
      </c>
      <c r="FR117" s="1">
        <v>20.318200000000001</v>
      </c>
      <c r="FS117" s="1">
        <v>5.2125000000000004</v>
      </c>
      <c r="FT117" s="1">
        <v>11.905099999999999</v>
      </c>
      <c r="FU117" s="1">
        <v>5.0021500000000003</v>
      </c>
      <c r="FV117" s="1">
        <v>3.28965</v>
      </c>
      <c r="FW117" s="1">
        <v>9999</v>
      </c>
      <c r="FX117" s="1">
        <v>9999</v>
      </c>
      <c r="FY117" s="1">
        <v>9999</v>
      </c>
      <c r="FZ117" s="1">
        <v>999.9</v>
      </c>
      <c r="GA117" s="1">
        <v>1.85938</v>
      </c>
      <c r="GB117" s="1">
        <v>1.85425</v>
      </c>
      <c r="GC117" s="1">
        <v>1.85758</v>
      </c>
      <c r="GD117" s="1">
        <v>1.8559300000000001</v>
      </c>
      <c r="GE117" s="1">
        <v>1.8547100000000001</v>
      </c>
      <c r="GF117" s="1">
        <v>1.8544</v>
      </c>
      <c r="GG117" s="1">
        <v>1.85297</v>
      </c>
      <c r="GH117" s="1">
        <v>1.85623</v>
      </c>
      <c r="GI117" s="1">
        <v>0</v>
      </c>
      <c r="GJ117" s="1">
        <v>0</v>
      </c>
      <c r="GK117" s="1">
        <v>0</v>
      </c>
      <c r="GL117" s="1">
        <v>0</v>
      </c>
      <c r="GM117" s="1" t="s">
        <v>350</v>
      </c>
      <c r="GN117" s="1" t="s">
        <v>351</v>
      </c>
      <c r="GO117" s="1" t="s">
        <v>352</v>
      </c>
      <c r="GP117" s="1" t="s">
        <v>352</v>
      </c>
      <c r="GQ117" s="1" t="s">
        <v>352</v>
      </c>
      <c r="GR117" s="1" t="s">
        <v>352</v>
      </c>
      <c r="GS117" s="1">
        <v>0</v>
      </c>
      <c r="GT117" s="1">
        <v>100</v>
      </c>
      <c r="GU117" s="1">
        <v>100</v>
      </c>
      <c r="GV117" s="1">
        <v>1.5109999999999999</v>
      </c>
      <c r="GW117" s="1">
        <v>4.24E-2</v>
      </c>
      <c r="GX117" s="1">
        <v>0.39266368898363929</v>
      </c>
      <c r="GY117" s="1">
        <v>3.036990343597491E-3</v>
      </c>
      <c r="GZ117" s="1">
        <v>-1.538114387597119E-6</v>
      </c>
      <c r="HA117" s="1">
        <v>3.3909691194327332E-10</v>
      </c>
      <c r="HB117" s="1">
        <v>-2.894341138822331E-2</v>
      </c>
      <c r="HC117" s="1">
        <v>9.7621983196103414E-3</v>
      </c>
      <c r="HD117" s="1">
        <v>-3.3387782167185642E-4</v>
      </c>
      <c r="HE117" s="1">
        <v>2.632278881966732E-6</v>
      </c>
      <c r="HF117" s="1">
        <v>6</v>
      </c>
      <c r="HG117" s="1">
        <v>2134</v>
      </c>
      <c r="HH117" s="1">
        <v>2</v>
      </c>
      <c r="HI117" s="1">
        <v>31</v>
      </c>
      <c r="HJ117" s="1">
        <v>1129.4000000000001</v>
      </c>
      <c r="HK117" s="1">
        <v>1129.8</v>
      </c>
      <c r="HL117" s="1">
        <v>1.3073699999999999</v>
      </c>
      <c r="HM117" s="1">
        <v>2.3107899999999999</v>
      </c>
      <c r="HN117" s="1">
        <v>1.4978</v>
      </c>
      <c r="HO117" s="1">
        <v>2.3083499999999999</v>
      </c>
      <c r="HP117" s="1">
        <v>1.5478499999999999</v>
      </c>
      <c r="HQ117" s="1">
        <v>2.4011200000000001</v>
      </c>
      <c r="HR117" s="1">
        <v>35.894399999999997</v>
      </c>
      <c r="HS117" s="1">
        <v>15.786899999999999</v>
      </c>
      <c r="HT117" s="1">
        <v>18</v>
      </c>
      <c r="HU117" s="1">
        <v>290.83999999999997</v>
      </c>
      <c r="HV117" s="1">
        <v>511.45299999999997</v>
      </c>
      <c r="HW117" s="1">
        <v>28.306699999999999</v>
      </c>
      <c r="HX117" s="1">
        <v>31.105</v>
      </c>
      <c r="HY117" s="1">
        <v>30.0001</v>
      </c>
      <c r="HZ117" s="1">
        <v>30.965800000000002</v>
      </c>
      <c r="IA117" s="1">
        <v>31.0335</v>
      </c>
      <c r="IB117" s="1">
        <v>26.1905</v>
      </c>
      <c r="IC117" s="1">
        <v>23.566600000000001</v>
      </c>
      <c r="ID117" s="1">
        <v>57.311999999999998</v>
      </c>
      <c r="IE117" s="1">
        <v>28.267900000000001</v>
      </c>
      <c r="IF117" s="1">
        <v>552.27300000000002</v>
      </c>
      <c r="IG117" s="1">
        <v>26.279800000000002</v>
      </c>
      <c r="IH117" s="1">
        <v>100.703</v>
      </c>
      <c r="II117" s="1">
        <v>100.42400000000001</v>
      </c>
      <c r="IJ117" s="1" t="s">
        <v>353</v>
      </c>
    </row>
    <row r="118" spans="1:244" ht="15.75" customHeight="1" x14ac:dyDescent="0.3">
      <c r="A118" s="1">
        <v>102</v>
      </c>
      <c r="B118" s="1">
        <v>1659880357.0999999</v>
      </c>
      <c r="C118" s="1">
        <v>100</v>
      </c>
      <c r="D118" s="1" t="s">
        <v>555</v>
      </c>
      <c r="E118" s="1" t="s">
        <v>556</v>
      </c>
      <c r="F118" s="1">
        <v>1</v>
      </c>
      <c r="H118" s="1" t="s">
        <v>345</v>
      </c>
      <c r="M118" s="1" t="s">
        <v>346</v>
      </c>
      <c r="N118" s="1">
        <v>1659880349.0999999</v>
      </c>
      <c r="O118" s="1">
        <f t="shared" si="0"/>
        <v>8.6616325708990523E-4</v>
      </c>
      <c r="P118" s="1">
        <f t="shared" si="1"/>
        <v>0.86616325708990527</v>
      </c>
      <c r="Q118" s="1">
        <f t="shared" si="2"/>
        <v>9.6991227612047055</v>
      </c>
      <c r="R118" s="1">
        <f t="shared" si="3"/>
        <v>434.4826875</v>
      </c>
      <c r="S118" s="1">
        <f t="shared" si="4"/>
        <v>43.060850002805083</v>
      </c>
      <c r="T118" s="1">
        <f t="shared" si="5"/>
        <v>4.2712687340235185</v>
      </c>
      <c r="U118" s="1">
        <f t="shared" si="6"/>
        <v>43.096973665693326</v>
      </c>
      <c r="V118" s="1">
        <f t="shared" si="7"/>
        <v>4.0761324640076327E-2</v>
      </c>
      <c r="W118" s="1">
        <f t="shared" si="8"/>
        <v>2.9149981392017223</v>
      </c>
      <c r="X118" s="1">
        <f t="shared" si="9"/>
        <v>4.0447303594339165E-2</v>
      </c>
      <c r="Y118" s="1">
        <f t="shared" si="10"/>
        <v>2.5307576494626539E-2</v>
      </c>
      <c r="Z118" s="1">
        <f t="shared" si="11"/>
        <v>321.51961931250003</v>
      </c>
      <c r="AA118" s="1">
        <f t="shared" si="12"/>
        <v>32.723840187383566</v>
      </c>
      <c r="AB118" s="1">
        <f t="shared" si="13"/>
        <v>31.904912499999998</v>
      </c>
      <c r="AC118" s="1">
        <f t="shared" si="14"/>
        <v>4.7494438236024639</v>
      </c>
      <c r="AD118" s="1">
        <f t="shared" si="15"/>
        <v>59.791350479231383</v>
      </c>
      <c r="AE118" s="1">
        <f t="shared" si="16"/>
        <v>2.7051154972109006</v>
      </c>
      <c r="AF118" s="1">
        <f t="shared" si="17"/>
        <v>4.5242589028834974</v>
      </c>
      <c r="AG118" s="1">
        <f t="shared" si="18"/>
        <v>2.0443283263915633</v>
      </c>
      <c r="AH118" s="1">
        <f t="shared" si="19"/>
        <v>-38.197799637664822</v>
      </c>
      <c r="AI118" s="1">
        <f t="shared" si="20"/>
        <v>-134.35042428898149</v>
      </c>
      <c r="AJ118" s="1">
        <f t="shared" si="21"/>
        <v>-10.398681558665029</v>
      </c>
      <c r="AK118" s="1">
        <f t="shared" si="22"/>
        <v>138.57271382718866</v>
      </c>
      <c r="AL118" s="1">
        <f t="shared" si="23"/>
        <v>40.869895434707253</v>
      </c>
      <c r="AM118" s="1">
        <f t="shared" si="24"/>
        <v>0.87751010686131448</v>
      </c>
      <c r="AN118" s="1">
        <f t="shared" si="25"/>
        <v>9.6991227612047055</v>
      </c>
      <c r="AO118" s="1">
        <v>522.91231580476847</v>
      </c>
      <c r="AP118" s="1">
        <v>484.93620606060603</v>
      </c>
      <c r="AQ118" s="1">
        <v>5.1077777716516328</v>
      </c>
      <c r="AR118" s="1">
        <v>65.044434554698469</v>
      </c>
      <c r="AS118" s="1">
        <f t="shared" si="26"/>
        <v>0.86616325708990527</v>
      </c>
      <c r="AT118" s="1">
        <v>26.25192465777182</v>
      </c>
      <c r="AU118" s="1">
        <v>27.262730909090891</v>
      </c>
      <c r="AV118" s="1">
        <v>-3.9791378676038388E-6</v>
      </c>
      <c r="AW118" s="1">
        <v>82.478048087778163</v>
      </c>
      <c r="AX118" s="1">
        <v>195</v>
      </c>
      <c r="AY118" s="1">
        <v>39</v>
      </c>
      <c r="AZ118" s="1">
        <f t="shared" si="27"/>
        <v>1</v>
      </c>
      <c r="BA118" s="1">
        <f t="shared" si="28"/>
        <v>0</v>
      </c>
      <c r="BB118" s="1">
        <f t="shared" si="29"/>
        <v>51739.531854903122</v>
      </c>
      <c r="BC118" s="1">
        <f t="shared" si="30"/>
        <v>2000.025625</v>
      </c>
      <c r="BD118" s="1">
        <f t="shared" si="31"/>
        <v>1681.2212812500002</v>
      </c>
      <c r="BE118" s="1">
        <f t="shared" si="32"/>
        <v>0.84059987043916007</v>
      </c>
      <c r="BF118" s="1">
        <f t="shared" si="33"/>
        <v>0.1607577499475788</v>
      </c>
      <c r="BG118" s="1">
        <v>6</v>
      </c>
      <c r="BH118" s="1">
        <v>0.5</v>
      </c>
      <c r="BI118" s="1" t="s">
        <v>347</v>
      </c>
      <c r="BJ118" s="1">
        <v>2</v>
      </c>
      <c r="BK118" s="1" t="b">
        <v>1</v>
      </c>
      <c r="BL118" s="1">
        <v>1659880349.0999999</v>
      </c>
      <c r="BM118" s="1">
        <v>434.4826875</v>
      </c>
      <c r="BN118" s="1">
        <v>483.9704375</v>
      </c>
      <c r="BO118" s="1">
        <v>27.271656249999999</v>
      </c>
      <c r="BP118" s="1">
        <v>26.247643750000002</v>
      </c>
      <c r="BQ118" s="1">
        <v>433.03643749999998</v>
      </c>
      <c r="BR118" s="1">
        <v>27.229175000000001</v>
      </c>
      <c r="BS118" s="1">
        <v>500.1378125</v>
      </c>
      <c r="BT118" s="1">
        <v>99.091487499999999</v>
      </c>
      <c r="BU118" s="1">
        <v>9.997606249999999E-2</v>
      </c>
      <c r="BV118" s="1">
        <v>31.050012500000001</v>
      </c>
      <c r="BW118" s="1">
        <v>31.904912499999998</v>
      </c>
      <c r="BX118" s="1">
        <v>999.9</v>
      </c>
      <c r="BY118" s="1">
        <v>0</v>
      </c>
      <c r="BZ118" s="1">
        <v>0</v>
      </c>
      <c r="CA118" s="1">
        <v>10008.2075</v>
      </c>
      <c r="CB118" s="1">
        <v>0</v>
      </c>
      <c r="CC118" s="1">
        <v>342.01493749999997</v>
      </c>
      <c r="CD118" s="1">
        <v>-49.487731250000003</v>
      </c>
      <c r="CE118" s="1">
        <v>446.66362500000002</v>
      </c>
      <c r="CF118" s="1">
        <v>497.01600000000002</v>
      </c>
      <c r="CG118" s="1">
        <v>1.023989375</v>
      </c>
      <c r="CH118" s="1">
        <v>483.9704375</v>
      </c>
      <c r="CI118" s="1">
        <v>26.247643750000002</v>
      </c>
      <c r="CJ118" s="1">
        <v>2.7023874999999999</v>
      </c>
      <c r="CK118" s="1">
        <v>2.6009187499999999</v>
      </c>
      <c r="CL118" s="1">
        <v>22.299643750000001</v>
      </c>
      <c r="CM118" s="1">
        <v>21.6721875</v>
      </c>
      <c r="CN118" s="1">
        <v>2000.025625</v>
      </c>
      <c r="CO118" s="1">
        <v>0.98000331250000006</v>
      </c>
      <c r="CP118" s="1">
        <v>1.9996987500000001E-2</v>
      </c>
      <c r="CQ118" s="1">
        <v>0</v>
      </c>
      <c r="CR118" s="1">
        <v>2.4078750000000002</v>
      </c>
      <c r="CS118" s="1">
        <v>0</v>
      </c>
      <c r="CT118" s="1">
        <v>18443.09375</v>
      </c>
      <c r="CU118" s="1">
        <v>17412.556250000001</v>
      </c>
      <c r="CV118" s="1">
        <v>40.253875000000001</v>
      </c>
      <c r="CW118" s="1">
        <v>41.132750000000001</v>
      </c>
      <c r="CX118" s="1">
        <v>40.186999999999998</v>
      </c>
      <c r="CY118" s="1">
        <v>39.644374999999997</v>
      </c>
      <c r="CZ118" s="1">
        <v>40.429250000000003</v>
      </c>
      <c r="DA118" s="1">
        <v>1960.0337500000001</v>
      </c>
      <c r="DB118" s="1">
        <v>39.991875000000007</v>
      </c>
      <c r="DC118" s="1">
        <v>0</v>
      </c>
      <c r="DD118" s="1">
        <v>1659880355.9000001</v>
      </c>
      <c r="DE118" s="1">
        <v>0</v>
      </c>
      <c r="DF118" s="1">
        <v>0</v>
      </c>
      <c r="DG118" s="1" t="s">
        <v>348</v>
      </c>
      <c r="DH118" s="1">
        <v>1659812590.0999999</v>
      </c>
      <c r="DI118" s="1">
        <v>1659812570.5999999</v>
      </c>
      <c r="DJ118" s="1">
        <v>0</v>
      </c>
      <c r="DK118" s="1">
        <v>-4.8000000000000001E-2</v>
      </c>
      <c r="DL118" s="1">
        <v>0</v>
      </c>
      <c r="DM118" s="1">
        <v>2.9860000000000002</v>
      </c>
      <c r="DN118" s="1">
        <v>1.6E-2</v>
      </c>
      <c r="DO118" s="1">
        <v>2000</v>
      </c>
      <c r="DP118" s="1">
        <v>27</v>
      </c>
      <c r="DQ118" s="1">
        <v>0.33</v>
      </c>
      <c r="DR118" s="1">
        <v>0.43</v>
      </c>
      <c r="DS118" s="1">
        <v>9.0719716551592953</v>
      </c>
      <c r="DT118" s="1">
        <v>4.4240578259160479</v>
      </c>
      <c r="DU118" s="1">
        <v>0.35103026334566911</v>
      </c>
      <c r="DV118" s="1">
        <v>0</v>
      </c>
      <c r="DW118" s="1">
        <v>-49.391112903225803</v>
      </c>
      <c r="DX118" s="1">
        <v>-6.1951306451612531</v>
      </c>
      <c r="DY118" s="1">
        <v>0.46286486758011569</v>
      </c>
      <c r="DZ118" s="1">
        <v>0</v>
      </c>
      <c r="EA118" s="1">
        <v>66.89699592873238</v>
      </c>
      <c r="EB118" s="1">
        <v>74.489387830583922</v>
      </c>
      <c r="EC118" s="1">
        <v>7.2086844556500012</v>
      </c>
      <c r="ED118" s="1">
        <v>0</v>
      </c>
      <c r="EE118" s="1">
        <v>1.0302619512195119</v>
      </c>
      <c r="EF118" s="1">
        <v>-0.1189960975609753</v>
      </c>
      <c r="EG118" s="1">
        <v>1.27169286481258E-2</v>
      </c>
      <c r="EH118" s="1">
        <v>1</v>
      </c>
      <c r="EI118" s="1">
        <v>2.0441863738727268</v>
      </c>
      <c r="EJ118" s="1">
        <v>2.2492843746382631E-2</v>
      </c>
      <c r="EK118" s="1">
        <v>2.632035567456953E-3</v>
      </c>
      <c r="EL118" s="1">
        <v>1</v>
      </c>
      <c r="EM118" s="1">
        <v>2</v>
      </c>
      <c r="EN118" s="1">
        <v>5</v>
      </c>
      <c r="EO118" s="1" t="s">
        <v>386</v>
      </c>
      <c r="EP118" s="1">
        <v>2.9434999999999998</v>
      </c>
      <c r="EQ118" s="1">
        <v>2.8013699999999999</v>
      </c>
      <c r="ER118" s="1">
        <v>9.96673E-2</v>
      </c>
      <c r="ES118" s="1">
        <v>0.107353</v>
      </c>
      <c r="ET118" s="1">
        <v>0.11762499999999999</v>
      </c>
      <c r="EU118" s="1">
        <v>0.114719</v>
      </c>
      <c r="EV118" s="1">
        <v>18498.2</v>
      </c>
      <c r="EW118" s="1">
        <v>19231.8</v>
      </c>
      <c r="EX118" s="1">
        <v>23888.5</v>
      </c>
      <c r="EY118" s="1">
        <v>25067.599999999999</v>
      </c>
      <c r="EZ118" s="1">
        <v>33733</v>
      </c>
      <c r="FA118" s="1">
        <v>35430.199999999997</v>
      </c>
      <c r="FB118" s="1">
        <v>43545.599999999999</v>
      </c>
      <c r="FC118" s="1">
        <v>46335.3</v>
      </c>
      <c r="FD118" s="1">
        <v>1.5517000000000001</v>
      </c>
      <c r="FE118" s="1">
        <v>1.8889199999999999</v>
      </c>
      <c r="FF118" s="1">
        <v>0.148617</v>
      </c>
      <c r="FG118" s="1">
        <v>0</v>
      </c>
      <c r="FH118" s="1">
        <v>29.4849</v>
      </c>
      <c r="FI118" s="1">
        <v>999.9</v>
      </c>
      <c r="FJ118" s="1">
        <v>65.3</v>
      </c>
      <c r="FK118" s="1">
        <v>32.799999999999997</v>
      </c>
      <c r="FL118" s="1">
        <v>32.9191</v>
      </c>
      <c r="FM118" s="1">
        <v>64.535799999999995</v>
      </c>
      <c r="FN118" s="1">
        <v>26.354199999999999</v>
      </c>
      <c r="FO118" s="1">
        <v>1</v>
      </c>
      <c r="FP118" s="1">
        <v>0.31602599999999997</v>
      </c>
      <c r="FQ118" s="1">
        <v>1.1398999999999999</v>
      </c>
      <c r="FR118" s="1">
        <v>20.318100000000001</v>
      </c>
      <c r="FS118" s="1">
        <v>5.21265</v>
      </c>
      <c r="FT118" s="1">
        <v>11.905099999999999</v>
      </c>
      <c r="FU118" s="1">
        <v>5.0021000000000004</v>
      </c>
      <c r="FV118" s="1">
        <v>3.28965</v>
      </c>
      <c r="FW118" s="1">
        <v>9999</v>
      </c>
      <c r="FX118" s="1">
        <v>9999</v>
      </c>
      <c r="FY118" s="1">
        <v>9999</v>
      </c>
      <c r="FZ118" s="1">
        <v>999.9</v>
      </c>
      <c r="GA118" s="1">
        <v>1.8593900000000001</v>
      </c>
      <c r="GB118" s="1">
        <v>1.85425</v>
      </c>
      <c r="GC118" s="1">
        <v>1.8575900000000001</v>
      </c>
      <c r="GD118" s="1">
        <v>1.8559300000000001</v>
      </c>
      <c r="GE118" s="1">
        <v>1.8547100000000001</v>
      </c>
      <c r="GF118" s="1">
        <v>1.8544099999999999</v>
      </c>
      <c r="GG118" s="1">
        <v>1.85297</v>
      </c>
      <c r="GH118" s="1">
        <v>1.85623</v>
      </c>
      <c r="GI118" s="1">
        <v>0</v>
      </c>
      <c r="GJ118" s="1">
        <v>0</v>
      </c>
      <c r="GK118" s="1">
        <v>0</v>
      </c>
      <c r="GL118" s="1">
        <v>0</v>
      </c>
      <c r="GM118" s="1" t="s">
        <v>350</v>
      </c>
      <c r="GN118" s="1" t="s">
        <v>351</v>
      </c>
      <c r="GO118" s="1" t="s">
        <v>352</v>
      </c>
      <c r="GP118" s="1" t="s">
        <v>352</v>
      </c>
      <c r="GQ118" s="1" t="s">
        <v>352</v>
      </c>
      <c r="GR118" s="1" t="s">
        <v>352</v>
      </c>
      <c r="GS118" s="1">
        <v>0</v>
      </c>
      <c r="GT118" s="1">
        <v>100</v>
      </c>
      <c r="GU118" s="1">
        <v>100</v>
      </c>
      <c r="GV118" s="1">
        <v>1.5209999999999999</v>
      </c>
      <c r="GW118" s="1">
        <v>4.2500000000000003E-2</v>
      </c>
      <c r="GX118" s="1">
        <v>0.39266368898363929</v>
      </c>
      <c r="GY118" s="1">
        <v>3.036990343597491E-3</v>
      </c>
      <c r="GZ118" s="1">
        <v>-1.538114387597119E-6</v>
      </c>
      <c r="HA118" s="1">
        <v>3.3909691194327332E-10</v>
      </c>
      <c r="HB118" s="1">
        <v>-2.894341138822331E-2</v>
      </c>
      <c r="HC118" s="1">
        <v>9.7621983196103414E-3</v>
      </c>
      <c r="HD118" s="1">
        <v>-3.3387782167185642E-4</v>
      </c>
      <c r="HE118" s="1">
        <v>2.632278881966732E-6</v>
      </c>
      <c r="HF118" s="1">
        <v>6</v>
      </c>
      <c r="HG118" s="1">
        <v>2134</v>
      </c>
      <c r="HH118" s="1">
        <v>2</v>
      </c>
      <c r="HI118" s="1">
        <v>31</v>
      </c>
      <c r="HJ118" s="1">
        <v>1129.5</v>
      </c>
      <c r="HK118" s="1">
        <v>1129.8</v>
      </c>
      <c r="HL118" s="1">
        <v>1.31348</v>
      </c>
      <c r="HM118" s="1">
        <v>2.3059099999999999</v>
      </c>
      <c r="HN118" s="1">
        <v>1.4978</v>
      </c>
      <c r="HO118" s="1">
        <v>2.3095699999999999</v>
      </c>
      <c r="HP118" s="1">
        <v>1.5478499999999999</v>
      </c>
      <c r="HQ118" s="1">
        <v>2.3095699999999999</v>
      </c>
      <c r="HR118" s="1">
        <v>35.894399999999997</v>
      </c>
      <c r="HS118" s="1">
        <v>15.786899999999999</v>
      </c>
      <c r="HT118" s="1">
        <v>18</v>
      </c>
      <c r="HU118" s="1">
        <v>290.99299999999999</v>
      </c>
      <c r="HV118" s="1">
        <v>511.351</v>
      </c>
      <c r="HW118" s="1">
        <v>28.2958</v>
      </c>
      <c r="HX118" s="1">
        <v>31.105</v>
      </c>
      <c r="HY118" s="1">
        <v>30.0001</v>
      </c>
      <c r="HZ118" s="1">
        <v>30.965900000000001</v>
      </c>
      <c r="IA118" s="1">
        <v>31.0335</v>
      </c>
      <c r="IB118" s="1">
        <v>26.323799999999999</v>
      </c>
      <c r="IC118" s="1">
        <v>23.566600000000001</v>
      </c>
      <c r="ID118" s="1">
        <v>57.311999999999998</v>
      </c>
      <c r="IE118" s="1">
        <v>28.267900000000001</v>
      </c>
      <c r="IF118" s="1">
        <v>552.27300000000002</v>
      </c>
      <c r="IG118" s="1">
        <v>26.279800000000002</v>
      </c>
      <c r="IH118" s="1">
        <v>100.703</v>
      </c>
      <c r="II118" s="1">
        <v>100.423</v>
      </c>
      <c r="IJ118" s="1" t="s">
        <v>353</v>
      </c>
    </row>
    <row r="119" spans="1:244" ht="15.75" customHeight="1" x14ac:dyDescent="0.3">
      <c r="A119" s="1">
        <v>103</v>
      </c>
      <c r="B119" s="1">
        <v>1659880358.0999999</v>
      </c>
      <c r="C119" s="1">
        <v>101</v>
      </c>
      <c r="D119" s="1" t="s">
        <v>557</v>
      </c>
      <c r="E119" s="1" t="s">
        <v>558</v>
      </c>
      <c r="F119" s="1">
        <v>1</v>
      </c>
      <c r="H119" s="1" t="s">
        <v>345</v>
      </c>
      <c r="M119" s="1" t="s">
        <v>346</v>
      </c>
      <c r="N119" s="1">
        <v>1659880350.599999</v>
      </c>
      <c r="O119" s="1">
        <f t="shared" si="0"/>
        <v>8.6483106059919064E-4</v>
      </c>
      <c r="P119" s="1">
        <f t="shared" si="1"/>
        <v>0.86483106059919068</v>
      </c>
      <c r="Q119" s="1">
        <f t="shared" si="2"/>
        <v>9.7601350398837816</v>
      </c>
      <c r="R119" s="1">
        <f t="shared" si="3"/>
        <v>441.91733333333337</v>
      </c>
      <c r="S119" s="1">
        <f t="shared" si="4"/>
        <v>47.176577331344248</v>
      </c>
      <c r="T119" s="1">
        <f t="shared" si="5"/>
        <v>4.6795114543772609</v>
      </c>
      <c r="U119" s="1">
        <f t="shared" si="6"/>
        <v>43.834405550383806</v>
      </c>
      <c r="V119" s="1">
        <f t="shared" si="7"/>
        <v>4.0686119462824778E-2</v>
      </c>
      <c r="W119" s="1">
        <f t="shared" si="8"/>
        <v>2.9152234580049052</v>
      </c>
      <c r="X119" s="1">
        <f t="shared" si="9"/>
        <v>4.0373275276208466E-2</v>
      </c>
      <c r="Y119" s="1">
        <f t="shared" si="10"/>
        <v>2.5261204197977224E-2</v>
      </c>
      <c r="Z119" s="1">
        <f t="shared" si="11"/>
        <v>321.51564319999989</v>
      </c>
      <c r="AA119" s="1">
        <f t="shared" si="12"/>
        <v>32.724157678078917</v>
      </c>
      <c r="AB119" s="1">
        <f t="shared" si="13"/>
        <v>31.90624</v>
      </c>
      <c r="AC119" s="1">
        <f t="shared" si="14"/>
        <v>4.7498009442313229</v>
      </c>
      <c r="AD119" s="1">
        <f t="shared" si="15"/>
        <v>59.785678475561291</v>
      </c>
      <c r="AE119" s="1">
        <f t="shared" si="16"/>
        <v>2.7048764819487938</v>
      </c>
      <c r="AF119" s="1">
        <f t="shared" si="17"/>
        <v>4.5242883428252334</v>
      </c>
      <c r="AG119" s="1">
        <f t="shared" si="18"/>
        <v>2.0449244622825291</v>
      </c>
      <c r="AH119" s="1">
        <f t="shared" si="19"/>
        <v>-38.139049772424308</v>
      </c>
      <c r="AI119" s="1">
        <f t="shared" si="20"/>
        <v>-134.55150326324292</v>
      </c>
      <c r="AJ119" s="1">
        <f t="shared" si="21"/>
        <v>-10.413514106352791</v>
      </c>
      <c r="AK119" s="1">
        <f t="shared" si="22"/>
        <v>138.41157605797986</v>
      </c>
      <c r="AL119" s="1">
        <f t="shared" si="23"/>
        <v>40.990841007374641</v>
      </c>
      <c r="AM119" s="1">
        <f t="shared" si="24"/>
        <v>0.87441295815363496</v>
      </c>
      <c r="AN119" s="1">
        <f t="shared" si="25"/>
        <v>9.7601350398837816</v>
      </c>
      <c r="AO119" s="1">
        <v>528.09581230123956</v>
      </c>
      <c r="AP119" s="1">
        <v>490.0311757575758</v>
      </c>
      <c r="AQ119" s="1">
        <v>5.1104572479643</v>
      </c>
      <c r="AR119" s="1">
        <v>65.044434554698469</v>
      </c>
      <c r="AS119" s="1">
        <f t="shared" si="26"/>
        <v>0.86483106059919068</v>
      </c>
      <c r="AT119" s="1">
        <v>26.253035675435321</v>
      </c>
      <c r="AU119" s="1">
        <v>27.262309090909099</v>
      </c>
      <c r="AV119" s="1">
        <v>-8.4248443566085955E-6</v>
      </c>
      <c r="AW119" s="1">
        <v>82.478048087778163</v>
      </c>
      <c r="AX119" s="1">
        <v>195</v>
      </c>
      <c r="AY119" s="1">
        <v>39</v>
      </c>
      <c r="AZ119" s="1">
        <f t="shared" si="27"/>
        <v>1</v>
      </c>
      <c r="BA119" s="1">
        <f t="shared" si="28"/>
        <v>0</v>
      </c>
      <c r="BB119" s="1">
        <f t="shared" si="29"/>
        <v>51745.900651454744</v>
      </c>
      <c r="BC119" s="1">
        <f t="shared" si="30"/>
        <v>2000.0006666666659</v>
      </c>
      <c r="BD119" s="1">
        <f t="shared" si="31"/>
        <v>1681.2003199999995</v>
      </c>
      <c r="BE119" s="1">
        <f t="shared" si="32"/>
        <v>0.84059987980004014</v>
      </c>
      <c r="BF119" s="1">
        <f t="shared" si="33"/>
        <v>0.16075776801407735</v>
      </c>
      <c r="BG119" s="1">
        <v>6</v>
      </c>
      <c r="BH119" s="1">
        <v>0.5</v>
      </c>
      <c r="BI119" s="1" t="s">
        <v>347</v>
      </c>
      <c r="BJ119" s="1">
        <v>2</v>
      </c>
      <c r="BK119" s="1" t="b">
        <v>1</v>
      </c>
      <c r="BL119" s="1">
        <v>1659880350.599999</v>
      </c>
      <c r="BM119" s="1">
        <v>441.91733333333337</v>
      </c>
      <c r="BN119" s="1">
        <v>491.55599999999998</v>
      </c>
      <c r="BO119" s="1">
        <v>27.269259999999999</v>
      </c>
      <c r="BP119" s="1">
        <v>26.248866666666661</v>
      </c>
      <c r="BQ119" s="1">
        <v>440.45700000000011</v>
      </c>
      <c r="BR119" s="1">
        <v>27.22677333333333</v>
      </c>
      <c r="BS119" s="1">
        <v>500.1414666666667</v>
      </c>
      <c r="BT119" s="1">
        <v>99.091406666666671</v>
      </c>
      <c r="BU119" s="1">
        <v>0.1000082066666667</v>
      </c>
      <c r="BV119" s="1">
        <v>31.05012666666666</v>
      </c>
      <c r="BW119" s="1">
        <v>31.90624</v>
      </c>
      <c r="BX119" s="1">
        <v>999.89999999999986</v>
      </c>
      <c r="BY119" s="1">
        <v>0</v>
      </c>
      <c r="BZ119" s="1">
        <v>0</v>
      </c>
      <c r="CA119" s="1">
        <v>10009.504666666669</v>
      </c>
      <c r="CB119" s="1">
        <v>0</v>
      </c>
      <c r="CC119" s="1">
        <v>356.6959333333333</v>
      </c>
      <c r="CD119" s="1">
        <v>-49.638666666666673</v>
      </c>
      <c r="CE119" s="1">
        <v>454.30560000000008</v>
      </c>
      <c r="CF119" s="1">
        <v>504.80666666666662</v>
      </c>
      <c r="CG119" s="1">
        <v>1.0203746666666671</v>
      </c>
      <c r="CH119" s="1">
        <v>491.55599999999998</v>
      </c>
      <c r="CI119" s="1">
        <v>26.248866666666661</v>
      </c>
      <c r="CJ119" s="1">
        <v>2.702147333333333</v>
      </c>
      <c r="CK119" s="1">
        <v>2.601038</v>
      </c>
      <c r="CL119" s="1">
        <v>22.298186666666659</v>
      </c>
      <c r="CM119" s="1">
        <v>21.672933333333329</v>
      </c>
      <c r="CN119" s="1">
        <v>2000.0006666666659</v>
      </c>
      <c r="CO119" s="1">
        <v>0.98000300000000029</v>
      </c>
      <c r="CP119" s="1">
        <v>1.9997299999999999E-2</v>
      </c>
      <c r="CQ119" s="1">
        <v>0</v>
      </c>
      <c r="CR119" s="1">
        <v>2.5461999999999998</v>
      </c>
      <c r="CS119" s="1">
        <v>0</v>
      </c>
      <c r="CT119" s="1">
        <v>18446</v>
      </c>
      <c r="CU119" s="1">
        <v>17412.346666666672</v>
      </c>
      <c r="CV119" s="1">
        <v>40.254133333333343</v>
      </c>
      <c r="CW119" s="1">
        <v>41.133266666666671</v>
      </c>
      <c r="CX119" s="1">
        <v>40.186999999999998</v>
      </c>
      <c r="CY119" s="1">
        <v>39.649800000000013</v>
      </c>
      <c r="CZ119" s="1">
        <v>40.428733333333327</v>
      </c>
      <c r="DA119" s="1">
        <v>1960.0086666666659</v>
      </c>
      <c r="DB119" s="1">
        <v>39.991999999999997</v>
      </c>
      <c r="DC119" s="1">
        <v>0</v>
      </c>
      <c r="DD119" s="1">
        <v>1659880357.0999999</v>
      </c>
      <c r="DE119" s="1">
        <v>0</v>
      </c>
      <c r="DF119" s="1">
        <v>0</v>
      </c>
      <c r="DG119" s="1" t="s">
        <v>348</v>
      </c>
      <c r="DH119" s="1">
        <v>1659812590.0999999</v>
      </c>
      <c r="DI119" s="1">
        <v>1659812570.5999999</v>
      </c>
      <c r="DJ119" s="1">
        <v>0</v>
      </c>
      <c r="DK119" s="1">
        <v>-4.8000000000000001E-2</v>
      </c>
      <c r="DL119" s="1">
        <v>0</v>
      </c>
      <c r="DM119" s="1">
        <v>2.9860000000000002</v>
      </c>
      <c r="DN119" s="1">
        <v>1.6E-2</v>
      </c>
      <c r="DO119" s="1">
        <v>2000</v>
      </c>
      <c r="DP119" s="1">
        <v>27</v>
      </c>
      <c r="DQ119" s="1">
        <v>0.33</v>
      </c>
      <c r="DR119" s="1">
        <v>0.43</v>
      </c>
      <c r="DS119" s="1">
        <v>9.1617875988657502</v>
      </c>
      <c r="DT119" s="1">
        <v>4.5766798177872996</v>
      </c>
      <c r="DU119" s="1">
        <v>0.36884220972253301</v>
      </c>
      <c r="DV119" s="1">
        <v>0</v>
      </c>
      <c r="DW119" s="1">
        <v>-49.56830333333334</v>
      </c>
      <c r="DX119" s="1">
        <v>-5.9178420467186061</v>
      </c>
      <c r="DY119" s="1">
        <v>0.42807502728947949</v>
      </c>
      <c r="DZ119" s="1">
        <v>0</v>
      </c>
      <c r="EA119" s="1">
        <v>68.656352926775327</v>
      </c>
      <c r="EB119" s="1">
        <v>69.400284680273245</v>
      </c>
      <c r="EC119" s="1">
        <v>6.9460911975054271</v>
      </c>
      <c r="ED119" s="1">
        <v>0</v>
      </c>
      <c r="EE119" s="1">
        <v>1.0277430000000001</v>
      </c>
      <c r="EF119" s="1">
        <v>-0.13992652908067721</v>
      </c>
      <c r="EG119" s="1">
        <v>1.37328611731132E-2</v>
      </c>
      <c r="EH119" s="1">
        <v>1</v>
      </c>
      <c r="EI119" s="1">
        <v>2.0444426026482212</v>
      </c>
      <c r="EJ119" s="1">
        <v>8.9969457821919164E-3</v>
      </c>
      <c r="EK119" s="1">
        <v>2.1639462181343959E-3</v>
      </c>
      <c r="EL119" s="1">
        <v>1</v>
      </c>
      <c r="EM119" s="1">
        <v>2</v>
      </c>
      <c r="EN119" s="1">
        <v>5</v>
      </c>
      <c r="EO119" s="1" t="s">
        <v>386</v>
      </c>
      <c r="EP119" s="1">
        <v>2.9435699999999998</v>
      </c>
      <c r="EQ119" s="1">
        <v>2.8013400000000002</v>
      </c>
      <c r="ER119" s="1">
        <v>0.100436</v>
      </c>
      <c r="ES119" s="1">
        <v>0.108088</v>
      </c>
      <c r="ET119" s="1">
        <v>0.11762599999999999</v>
      </c>
      <c r="EU119" s="1">
        <v>0.114722</v>
      </c>
      <c r="EV119" s="1">
        <v>18482.5</v>
      </c>
      <c r="EW119" s="1">
        <v>19216</v>
      </c>
      <c r="EX119" s="1">
        <v>23888.5</v>
      </c>
      <c r="EY119" s="1">
        <v>25067.599999999999</v>
      </c>
      <c r="EZ119" s="1">
        <v>33733.1</v>
      </c>
      <c r="FA119" s="1">
        <v>35430</v>
      </c>
      <c r="FB119" s="1">
        <v>43545.7</v>
      </c>
      <c r="FC119" s="1">
        <v>46335.199999999997</v>
      </c>
      <c r="FD119" s="1">
        <v>1.5522</v>
      </c>
      <c r="FE119" s="1">
        <v>1.8888799999999999</v>
      </c>
      <c r="FF119" s="1">
        <v>0.14879600000000001</v>
      </c>
      <c r="FG119" s="1">
        <v>0</v>
      </c>
      <c r="FH119" s="1">
        <v>29.4849</v>
      </c>
      <c r="FI119" s="1">
        <v>999.9</v>
      </c>
      <c r="FJ119" s="1">
        <v>65.3</v>
      </c>
      <c r="FK119" s="1">
        <v>32.799999999999997</v>
      </c>
      <c r="FL119" s="1">
        <v>32.922899999999998</v>
      </c>
      <c r="FM119" s="1">
        <v>64.705799999999996</v>
      </c>
      <c r="FN119" s="1">
        <v>25.404599999999999</v>
      </c>
      <c r="FO119" s="1">
        <v>1</v>
      </c>
      <c r="FP119" s="1">
        <v>0.31606699999999999</v>
      </c>
      <c r="FQ119" s="1">
        <v>1.15825</v>
      </c>
      <c r="FR119" s="1">
        <v>20.317900000000002</v>
      </c>
      <c r="FS119" s="1">
        <v>5.2125000000000004</v>
      </c>
      <c r="FT119" s="1">
        <v>11.9047</v>
      </c>
      <c r="FU119" s="1">
        <v>5.0019499999999999</v>
      </c>
      <c r="FV119" s="1">
        <v>3.2896800000000002</v>
      </c>
      <c r="FW119" s="1">
        <v>9999</v>
      </c>
      <c r="FX119" s="1">
        <v>9999</v>
      </c>
      <c r="FY119" s="1">
        <v>9999</v>
      </c>
      <c r="FZ119" s="1">
        <v>999.9</v>
      </c>
      <c r="GA119" s="1">
        <v>1.8593900000000001</v>
      </c>
      <c r="GB119" s="1">
        <v>1.85426</v>
      </c>
      <c r="GC119" s="1">
        <v>1.8575900000000001</v>
      </c>
      <c r="GD119" s="1">
        <v>1.8559300000000001</v>
      </c>
      <c r="GE119" s="1">
        <v>1.8547100000000001</v>
      </c>
      <c r="GF119" s="1">
        <v>1.8544099999999999</v>
      </c>
      <c r="GG119" s="1">
        <v>1.8529800000000001</v>
      </c>
      <c r="GH119" s="1">
        <v>1.85623</v>
      </c>
      <c r="GI119" s="1">
        <v>0</v>
      </c>
      <c r="GJ119" s="1">
        <v>0</v>
      </c>
      <c r="GK119" s="1">
        <v>0</v>
      </c>
      <c r="GL119" s="1">
        <v>0</v>
      </c>
      <c r="GM119" s="1" t="s">
        <v>350</v>
      </c>
      <c r="GN119" s="1" t="s">
        <v>351</v>
      </c>
      <c r="GO119" s="1" t="s">
        <v>352</v>
      </c>
      <c r="GP119" s="1" t="s">
        <v>352</v>
      </c>
      <c r="GQ119" s="1" t="s">
        <v>352</v>
      </c>
      <c r="GR119" s="1" t="s">
        <v>352</v>
      </c>
      <c r="GS119" s="1">
        <v>0</v>
      </c>
      <c r="GT119" s="1">
        <v>100</v>
      </c>
      <c r="GU119" s="1">
        <v>100</v>
      </c>
      <c r="GV119" s="1">
        <v>1.5289999999999999</v>
      </c>
      <c r="GW119" s="1">
        <v>4.24E-2</v>
      </c>
      <c r="GX119" s="1">
        <v>0.39266368898363929</v>
      </c>
      <c r="GY119" s="1">
        <v>3.036990343597491E-3</v>
      </c>
      <c r="GZ119" s="1">
        <v>-1.538114387597119E-6</v>
      </c>
      <c r="HA119" s="1">
        <v>3.3909691194327332E-10</v>
      </c>
      <c r="HB119" s="1">
        <v>-2.894341138822331E-2</v>
      </c>
      <c r="HC119" s="1">
        <v>9.7621983196103414E-3</v>
      </c>
      <c r="HD119" s="1">
        <v>-3.3387782167185642E-4</v>
      </c>
      <c r="HE119" s="1">
        <v>2.632278881966732E-6</v>
      </c>
      <c r="HF119" s="1">
        <v>6</v>
      </c>
      <c r="HG119" s="1">
        <v>2134</v>
      </c>
      <c r="HH119" s="1">
        <v>2</v>
      </c>
      <c r="HI119" s="1">
        <v>31</v>
      </c>
      <c r="HJ119" s="1">
        <v>1129.5</v>
      </c>
      <c r="HK119" s="1">
        <v>1129.8</v>
      </c>
      <c r="HL119" s="1">
        <v>1.32812</v>
      </c>
      <c r="HM119" s="1">
        <v>2.3083499999999999</v>
      </c>
      <c r="HN119" s="1">
        <v>1.4978</v>
      </c>
      <c r="HO119" s="1">
        <v>2.3083499999999999</v>
      </c>
      <c r="HP119" s="1">
        <v>1.5478499999999999</v>
      </c>
      <c r="HQ119" s="1">
        <v>2.4255399999999998</v>
      </c>
      <c r="HR119" s="1">
        <v>35.894399999999997</v>
      </c>
      <c r="HS119" s="1">
        <v>15.786899999999999</v>
      </c>
      <c r="HT119" s="1">
        <v>18</v>
      </c>
      <c r="HU119" s="1">
        <v>291.19799999999998</v>
      </c>
      <c r="HV119" s="1">
        <v>511.31700000000001</v>
      </c>
      <c r="HW119" s="1">
        <v>28.283799999999999</v>
      </c>
      <c r="HX119" s="1">
        <v>31.105</v>
      </c>
      <c r="HY119" s="1">
        <v>30.0002</v>
      </c>
      <c r="HZ119" s="1">
        <v>30.9665</v>
      </c>
      <c r="IA119" s="1">
        <v>31.0335</v>
      </c>
      <c r="IB119" s="1">
        <v>26.5867</v>
      </c>
      <c r="IC119" s="1">
        <v>23.566600000000001</v>
      </c>
      <c r="ID119" s="1">
        <v>57.311999999999998</v>
      </c>
      <c r="IE119" s="1">
        <v>28.267900000000001</v>
      </c>
      <c r="IF119" s="1">
        <v>562.28899999999999</v>
      </c>
      <c r="IG119" s="1">
        <v>26.279800000000002</v>
      </c>
      <c r="IH119" s="1">
        <v>100.703</v>
      </c>
      <c r="II119" s="1">
        <v>100.423</v>
      </c>
      <c r="IJ119" s="1" t="s">
        <v>353</v>
      </c>
    </row>
    <row r="120" spans="1:244" ht="15.75" customHeight="1" x14ac:dyDescent="0.3">
      <c r="A120" s="1">
        <v>104</v>
      </c>
      <c r="B120" s="1">
        <v>1659880359.0999999</v>
      </c>
      <c r="C120" s="1">
        <v>102</v>
      </c>
      <c r="D120" s="1" t="s">
        <v>559</v>
      </c>
      <c r="E120" s="1" t="s">
        <v>560</v>
      </c>
      <c r="F120" s="1">
        <v>1</v>
      </c>
      <c r="H120" s="1" t="s">
        <v>345</v>
      </c>
      <c r="M120" s="1" t="s">
        <v>346</v>
      </c>
      <c r="N120" s="1">
        <v>1659880351.0999999</v>
      </c>
      <c r="O120" s="1">
        <f t="shared" si="0"/>
        <v>8.6479211113341028E-4</v>
      </c>
      <c r="P120" s="1">
        <f t="shared" si="1"/>
        <v>0.86479211113341026</v>
      </c>
      <c r="Q120" s="1">
        <f t="shared" si="2"/>
        <v>9.8368539744920778</v>
      </c>
      <c r="R120" s="1">
        <f t="shared" si="3"/>
        <v>444.39931250000001</v>
      </c>
      <c r="S120" s="1">
        <f t="shared" si="4"/>
        <v>46.564163308953404</v>
      </c>
      <c r="T120" s="1">
        <f t="shared" si="5"/>
        <v>4.6187642809908072</v>
      </c>
      <c r="U120" s="1">
        <f t="shared" si="6"/>
        <v>44.080587413393943</v>
      </c>
      <c r="V120" s="1">
        <f t="shared" si="7"/>
        <v>4.0683475120791242E-2</v>
      </c>
      <c r="W120" s="1">
        <f t="shared" si="8"/>
        <v>2.9151606873889788</v>
      </c>
      <c r="X120" s="1">
        <f t="shared" si="9"/>
        <v>4.0370664750422128E-2</v>
      </c>
      <c r="Y120" s="1">
        <f t="shared" si="10"/>
        <v>2.5259569611415691E-2</v>
      </c>
      <c r="Z120" s="1">
        <f t="shared" si="11"/>
        <v>321.51403331249998</v>
      </c>
      <c r="AA120" s="1">
        <f t="shared" si="12"/>
        <v>32.724115205516384</v>
      </c>
      <c r="AB120" s="1">
        <f t="shared" si="13"/>
        <v>31.906256249999998</v>
      </c>
      <c r="AC120" s="1">
        <f t="shared" si="14"/>
        <v>4.7498053159092768</v>
      </c>
      <c r="AD120" s="1">
        <f t="shared" si="15"/>
        <v>59.78515172531791</v>
      </c>
      <c r="AE120" s="1">
        <f t="shared" si="16"/>
        <v>2.7048408307804697</v>
      </c>
      <c r="AF120" s="1">
        <f t="shared" si="17"/>
        <v>4.5242685729189498</v>
      </c>
      <c r="AG120" s="1">
        <f t="shared" si="18"/>
        <v>2.0449644851288071</v>
      </c>
      <c r="AH120" s="1">
        <f t="shared" si="19"/>
        <v>-38.137332100983393</v>
      </c>
      <c r="AI120" s="1">
        <f t="shared" si="20"/>
        <v>-134.56320908159776</v>
      </c>
      <c r="AJ120" s="1">
        <f t="shared" si="21"/>
        <v>-10.414641222371799</v>
      </c>
      <c r="AK120" s="1">
        <f t="shared" si="22"/>
        <v>138.39885090754703</v>
      </c>
      <c r="AL120" s="1">
        <f t="shared" si="23"/>
        <v>41.024427801664622</v>
      </c>
      <c r="AM120" s="1">
        <f t="shared" si="24"/>
        <v>0.8736185264780425</v>
      </c>
      <c r="AN120" s="1">
        <f t="shared" si="25"/>
        <v>9.8368539744920778</v>
      </c>
      <c r="AO120" s="1">
        <v>533.26899925549048</v>
      </c>
      <c r="AP120" s="1">
        <v>495.13193939393949</v>
      </c>
      <c r="AQ120" s="1">
        <v>5.1061502098442224</v>
      </c>
      <c r="AR120" s="1">
        <v>65.044434554698469</v>
      </c>
      <c r="AS120" s="1">
        <f t="shared" si="26"/>
        <v>0.86479211113341026</v>
      </c>
      <c r="AT120" s="1">
        <v>26.25397932743704</v>
      </c>
      <c r="AU120" s="1">
        <v>27.26318909090908</v>
      </c>
      <c r="AV120" s="1">
        <v>-6.3843816666805457E-6</v>
      </c>
      <c r="AW120" s="1">
        <v>82.478048087778163</v>
      </c>
      <c r="AX120" s="1">
        <v>195</v>
      </c>
      <c r="AY120" s="1">
        <v>39</v>
      </c>
      <c r="AZ120" s="1">
        <f t="shared" si="27"/>
        <v>1</v>
      </c>
      <c r="BA120" s="1">
        <f t="shared" si="28"/>
        <v>0</v>
      </c>
      <c r="BB120" s="1">
        <f t="shared" si="29"/>
        <v>51744.132970708131</v>
      </c>
      <c r="BC120" s="1">
        <f t="shared" si="30"/>
        <v>1999.9906249999999</v>
      </c>
      <c r="BD120" s="1">
        <f t="shared" si="31"/>
        <v>1681.1918812500001</v>
      </c>
      <c r="BE120" s="1">
        <f t="shared" si="32"/>
        <v>0.84059988093694193</v>
      </c>
      <c r="BF120" s="1">
        <f t="shared" si="33"/>
        <v>0.16075777020829785</v>
      </c>
      <c r="BG120" s="1">
        <v>6</v>
      </c>
      <c r="BH120" s="1">
        <v>0.5</v>
      </c>
      <c r="BI120" s="1" t="s">
        <v>347</v>
      </c>
      <c r="BJ120" s="1">
        <v>2</v>
      </c>
      <c r="BK120" s="1" t="b">
        <v>1</v>
      </c>
      <c r="BL120" s="1">
        <v>1659880351.0999999</v>
      </c>
      <c r="BM120" s="1">
        <v>444.39931250000001</v>
      </c>
      <c r="BN120" s="1">
        <v>494.08024999999998</v>
      </c>
      <c r="BO120" s="1">
        <v>27.268906250000001</v>
      </c>
      <c r="BP120" s="1">
        <v>26.249443750000001</v>
      </c>
      <c r="BQ120" s="1">
        <v>442.93437499999999</v>
      </c>
      <c r="BR120" s="1">
        <v>27.226418750000001</v>
      </c>
      <c r="BS120" s="1">
        <v>500.14350000000002</v>
      </c>
      <c r="BT120" s="1">
        <v>99.091381249999998</v>
      </c>
      <c r="BU120" s="1">
        <v>0.10001300624999999</v>
      </c>
      <c r="BV120" s="1">
        <v>31.050049999999999</v>
      </c>
      <c r="BW120" s="1">
        <v>31.906256249999998</v>
      </c>
      <c r="BX120" s="1">
        <v>999.9</v>
      </c>
      <c r="BY120" s="1">
        <v>0</v>
      </c>
      <c r="BZ120" s="1">
        <v>0</v>
      </c>
      <c r="CA120" s="1">
        <v>10009.148125</v>
      </c>
      <c r="CB120" s="1">
        <v>0</v>
      </c>
      <c r="CC120" s="1">
        <v>364.63106249999998</v>
      </c>
      <c r="CD120" s="1">
        <v>-49.680925000000002</v>
      </c>
      <c r="CE120" s="1">
        <v>456.85700000000003</v>
      </c>
      <c r="CF120" s="1">
        <v>507.39924999999999</v>
      </c>
      <c r="CG120" s="1">
        <v>1.01944875</v>
      </c>
      <c r="CH120" s="1">
        <v>494.08024999999998</v>
      </c>
      <c r="CI120" s="1">
        <v>26.249443750000001</v>
      </c>
      <c r="CJ120" s="1">
        <v>2.7021118749999999</v>
      </c>
      <c r="CK120" s="1">
        <v>2.6010943750000002</v>
      </c>
      <c r="CL120" s="1">
        <v>22.297968749999999</v>
      </c>
      <c r="CM120" s="1">
        <v>21.673287500000001</v>
      </c>
      <c r="CN120" s="1">
        <v>1999.9906249999999</v>
      </c>
      <c r="CO120" s="1">
        <v>0.98000293750000012</v>
      </c>
      <c r="CP120" s="1">
        <v>1.9997362500000001E-2</v>
      </c>
      <c r="CQ120" s="1">
        <v>0</v>
      </c>
      <c r="CR120" s="1">
        <v>2.5928125</v>
      </c>
      <c r="CS120" s="1">
        <v>0</v>
      </c>
      <c r="CT120" s="1">
        <v>18447.643749999999</v>
      </c>
      <c r="CU120" s="1">
        <v>17412.256249999999</v>
      </c>
      <c r="CV120" s="1">
        <v>40.253875000000001</v>
      </c>
      <c r="CW120" s="1">
        <v>41.136625000000002</v>
      </c>
      <c r="CX120" s="1">
        <v>40.186999999999998</v>
      </c>
      <c r="CY120" s="1">
        <v>39.652124999999998</v>
      </c>
      <c r="CZ120" s="1">
        <v>40.429250000000003</v>
      </c>
      <c r="DA120" s="1">
        <v>1959.99875</v>
      </c>
      <c r="DB120" s="1">
        <v>39.991875000000007</v>
      </c>
      <c r="DC120" s="1">
        <v>0</v>
      </c>
      <c r="DD120" s="1">
        <v>1659880357.7</v>
      </c>
      <c r="DE120" s="1">
        <v>0</v>
      </c>
      <c r="DF120" s="1">
        <v>0</v>
      </c>
      <c r="DG120" s="1" t="s">
        <v>348</v>
      </c>
      <c r="DH120" s="1">
        <v>1659812590.0999999</v>
      </c>
      <c r="DI120" s="1">
        <v>1659812570.5999999</v>
      </c>
      <c r="DJ120" s="1">
        <v>0</v>
      </c>
      <c r="DK120" s="1">
        <v>-4.8000000000000001E-2</v>
      </c>
      <c r="DL120" s="1">
        <v>0</v>
      </c>
      <c r="DM120" s="1">
        <v>2.9860000000000002</v>
      </c>
      <c r="DN120" s="1">
        <v>1.6E-2</v>
      </c>
      <c r="DO120" s="1">
        <v>2000</v>
      </c>
      <c r="DP120" s="1">
        <v>27</v>
      </c>
      <c r="DQ120" s="1">
        <v>0.33</v>
      </c>
      <c r="DR120" s="1">
        <v>0.43</v>
      </c>
      <c r="DS120" s="1">
        <v>9.2775055284959116</v>
      </c>
      <c r="DT120" s="1">
        <v>4.2855221216101551</v>
      </c>
      <c r="DU120" s="1">
        <v>0.3470543446154879</v>
      </c>
      <c r="DV120" s="1">
        <v>0</v>
      </c>
      <c r="DW120" s="1">
        <v>-49.682951612903231</v>
      </c>
      <c r="DX120" s="1">
        <v>-5.6504903225804508</v>
      </c>
      <c r="DY120" s="1">
        <v>0.42312380242054187</v>
      </c>
      <c r="DZ120" s="1">
        <v>0</v>
      </c>
      <c r="EA120" s="1">
        <v>70.671942264372859</v>
      </c>
      <c r="EB120" s="1">
        <v>83.254607233909866</v>
      </c>
      <c r="EC120" s="1">
        <v>7.5684564023757046</v>
      </c>
      <c r="ED120" s="1">
        <v>0</v>
      </c>
      <c r="EE120" s="1">
        <v>1.025298292682927</v>
      </c>
      <c r="EF120" s="1">
        <v>-0.13997811846689931</v>
      </c>
      <c r="EG120" s="1">
        <v>1.403998208991266E-2</v>
      </c>
      <c r="EH120" s="1">
        <v>1</v>
      </c>
      <c r="EI120" s="1">
        <v>2.044961149386558</v>
      </c>
      <c r="EJ120" s="1">
        <v>-4.0722100511739563E-3</v>
      </c>
      <c r="EK120" s="1">
        <v>1.54350620813138E-3</v>
      </c>
      <c r="EL120" s="1">
        <v>1</v>
      </c>
      <c r="EM120" s="1">
        <v>2</v>
      </c>
      <c r="EN120" s="1">
        <v>5</v>
      </c>
      <c r="EO120" s="1" t="s">
        <v>386</v>
      </c>
      <c r="EP120" s="1">
        <v>2.9434900000000002</v>
      </c>
      <c r="EQ120" s="1">
        <v>2.8013499999999998</v>
      </c>
      <c r="ER120" s="1">
        <v>0.101203</v>
      </c>
      <c r="ES120" s="1">
        <v>0.108834</v>
      </c>
      <c r="ET120" s="1">
        <v>0.11763</v>
      </c>
      <c r="EU120" s="1">
        <v>0.114729</v>
      </c>
      <c r="EV120" s="1">
        <v>18466.7</v>
      </c>
      <c r="EW120" s="1">
        <v>19199.8</v>
      </c>
      <c r="EX120" s="1">
        <v>23888.5</v>
      </c>
      <c r="EY120" s="1">
        <v>25067.4</v>
      </c>
      <c r="EZ120" s="1">
        <v>33733</v>
      </c>
      <c r="FA120" s="1">
        <v>35429.699999999997</v>
      </c>
      <c r="FB120" s="1">
        <v>43545.7</v>
      </c>
      <c r="FC120" s="1">
        <v>46335.1</v>
      </c>
      <c r="FD120" s="1">
        <v>1.5523499999999999</v>
      </c>
      <c r="FE120" s="1">
        <v>1.88903</v>
      </c>
      <c r="FF120" s="1">
        <v>0.14921300000000001</v>
      </c>
      <c r="FG120" s="1">
        <v>0</v>
      </c>
      <c r="FH120" s="1">
        <v>29.485299999999999</v>
      </c>
      <c r="FI120" s="1">
        <v>999.9</v>
      </c>
      <c r="FJ120" s="1">
        <v>65.3</v>
      </c>
      <c r="FK120" s="1">
        <v>32.799999999999997</v>
      </c>
      <c r="FL120" s="1">
        <v>32.923499999999997</v>
      </c>
      <c r="FM120" s="1">
        <v>64.665800000000004</v>
      </c>
      <c r="FN120" s="1">
        <v>26.3582</v>
      </c>
      <c r="FO120" s="1">
        <v>1</v>
      </c>
      <c r="FP120" s="1">
        <v>0.31609199999999998</v>
      </c>
      <c r="FQ120" s="1">
        <v>1.11168</v>
      </c>
      <c r="FR120" s="1">
        <v>20.318200000000001</v>
      </c>
      <c r="FS120" s="1">
        <v>5.2125000000000004</v>
      </c>
      <c r="FT120" s="1">
        <v>11.9054</v>
      </c>
      <c r="FU120" s="1">
        <v>5.0019499999999999</v>
      </c>
      <c r="FV120" s="1">
        <v>3.2896800000000002</v>
      </c>
      <c r="FW120" s="1">
        <v>9999</v>
      </c>
      <c r="FX120" s="1">
        <v>9999</v>
      </c>
      <c r="FY120" s="1">
        <v>9999</v>
      </c>
      <c r="FZ120" s="1">
        <v>999.9</v>
      </c>
      <c r="GA120" s="1">
        <v>1.85941</v>
      </c>
      <c r="GB120" s="1">
        <v>1.85426</v>
      </c>
      <c r="GC120" s="1">
        <v>1.8575900000000001</v>
      </c>
      <c r="GD120" s="1">
        <v>1.8559300000000001</v>
      </c>
      <c r="GE120" s="1">
        <v>1.8547100000000001</v>
      </c>
      <c r="GF120" s="1">
        <v>1.85442</v>
      </c>
      <c r="GG120" s="1">
        <v>1.8529800000000001</v>
      </c>
      <c r="GH120" s="1">
        <v>1.85623</v>
      </c>
      <c r="GI120" s="1">
        <v>0</v>
      </c>
      <c r="GJ120" s="1">
        <v>0</v>
      </c>
      <c r="GK120" s="1">
        <v>0</v>
      </c>
      <c r="GL120" s="1">
        <v>0</v>
      </c>
      <c r="GM120" s="1" t="s">
        <v>350</v>
      </c>
      <c r="GN120" s="1" t="s">
        <v>351</v>
      </c>
      <c r="GO120" s="1" t="s">
        <v>352</v>
      </c>
      <c r="GP120" s="1" t="s">
        <v>352</v>
      </c>
      <c r="GQ120" s="1" t="s">
        <v>352</v>
      </c>
      <c r="GR120" s="1" t="s">
        <v>352</v>
      </c>
      <c r="GS120" s="1">
        <v>0</v>
      </c>
      <c r="GT120" s="1">
        <v>100</v>
      </c>
      <c r="GU120" s="1">
        <v>100</v>
      </c>
      <c r="GV120" s="1">
        <v>1.538</v>
      </c>
      <c r="GW120" s="1">
        <v>4.2500000000000003E-2</v>
      </c>
      <c r="GX120" s="1">
        <v>0.39266368898363929</v>
      </c>
      <c r="GY120" s="1">
        <v>3.036990343597491E-3</v>
      </c>
      <c r="GZ120" s="1">
        <v>-1.538114387597119E-6</v>
      </c>
      <c r="HA120" s="1">
        <v>3.3909691194327332E-10</v>
      </c>
      <c r="HB120" s="1">
        <v>-2.894341138822331E-2</v>
      </c>
      <c r="HC120" s="1">
        <v>9.7621983196103414E-3</v>
      </c>
      <c r="HD120" s="1">
        <v>-3.3387782167185642E-4</v>
      </c>
      <c r="HE120" s="1">
        <v>2.632278881966732E-6</v>
      </c>
      <c r="HF120" s="1">
        <v>6</v>
      </c>
      <c r="HG120" s="1">
        <v>2134</v>
      </c>
      <c r="HH120" s="1">
        <v>2</v>
      </c>
      <c r="HI120" s="1">
        <v>31</v>
      </c>
      <c r="HJ120" s="1">
        <v>1129.5</v>
      </c>
      <c r="HK120" s="1">
        <v>1129.8</v>
      </c>
      <c r="HL120" s="1">
        <v>1.33301</v>
      </c>
      <c r="HM120" s="1">
        <v>2.3034699999999999</v>
      </c>
      <c r="HN120" s="1">
        <v>1.4978</v>
      </c>
      <c r="HO120" s="1">
        <v>2.3083499999999999</v>
      </c>
      <c r="HP120" s="1">
        <v>1.5478499999999999</v>
      </c>
      <c r="HQ120" s="1">
        <v>2.2961399999999998</v>
      </c>
      <c r="HR120" s="1">
        <v>35.894399999999997</v>
      </c>
      <c r="HS120" s="1">
        <v>15.7781</v>
      </c>
      <c r="HT120" s="1">
        <v>18</v>
      </c>
      <c r="HU120" s="1">
        <v>291.26</v>
      </c>
      <c r="HV120" s="1">
        <v>511.41899999999998</v>
      </c>
      <c r="HW120" s="1">
        <v>28.2715</v>
      </c>
      <c r="HX120" s="1">
        <v>31.105</v>
      </c>
      <c r="HY120" s="1">
        <v>30.0002</v>
      </c>
      <c r="HZ120" s="1">
        <v>30.9666</v>
      </c>
      <c r="IA120" s="1">
        <v>31.0335</v>
      </c>
      <c r="IB120" s="1">
        <v>26.7182</v>
      </c>
      <c r="IC120" s="1">
        <v>23.566600000000001</v>
      </c>
      <c r="ID120" s="1">
        <v>57.311999999999998</v>
      </c>
      <c r="IE120" s="1">
        <v>28.219000000000001</v>
      </c>
      <c r="IF120" s="1">
        <v>562.28899999999999</v>
      </c>
      <c r="IG120" s="1">
        <v>26.279800000000002</v>
      </c>
      <c r="IH120" s="1">
        <v>100.703</v>
      </c>
      <c r="II120" s="1">
        <v>100.423</v>
      </c>
      <c r="IJ120" s="1" t="s">
        <v>353</v>
      </c>
    </row>
    <row r="121" spans="1:244" ht="15.75" customHeight="1" x14ac:dyDescent="0.3">
      <c r="A121" s="1">
        <v>105</v>
      </c>
      <c r="B121" s="1">
        <v>1659880360.0999999</v>
      </c>
      <c r="C121" s="1">
        <v>103</v>
      </c>
      <c r="D121" s="1" t="s">
        <v>561</v>
      </c>
      <c r="E121" s="1" t="s">
        <v>562</v>
      </c>
      <c r="F121" s="1">
        <v>1</v>
      </c>
      <c r="H121" s="1" t="s">
        <v>345</v>
      </c>
      <c r="M121" s="1" t="s">
        <v>346</v>
      </c>
      <c r="N121" s="1">
        <v>1659880352.599999</v>
      </c>
      <c r="O121" s="1">
        <f t="shared" si="0"/>
        <v>8.6505667811373856E-4</v>
      </c>
      <c r="P121" s="1">
        <f t="shared" si="1"/>
        <v>0.86505667811373854</v>
      </c>
      <c r="Q121" s="1">
        <f t="shared" si="2"/>
        <v>9.8737154661504132</v>
      </c>
      <c r="R121" s="1">
        <f t="shared" si="3"/>
        <v>451.84486666666658</v>
      </c>
      <c r="S121" s="1">
        <f t="shared" si="4"/>
        <v>52.374515117182312</v>
      </c>
      <c r="T121" s="1">
        <f t="shared" si="5"/>
        <v>5.1951036959822838</v>
      </c>
      <c r="U121" s="1">
        <f t="shared" si="6"/>
        <v>44.819144035579349</v>
      </c>
      <c r="V121" s="1">
        <f t="shared" si="7"/>
        <v>4.0688941676116717E-2</v>
      </c>
      <c r="W121" s="1">
        <f t="shared" si="8"/>
        <v>2.9155371397031846</v>
      </c>
      <c r="X121" s="1">
        <f t="shared" si="9"/>
        <v>4.0376087651032483E-2</v>
      </c>
      <c r="Y121" s="1">
        <f t="shared" si="10"/>
        <v>2.5262962817463423E-2</v>
      </c>
      <c r="Z121" s="1">
        <f t="shared" si="11"/>
        <v>321.51425999999998</v>
      </c>
      <c r="AA121" s="1">
        <f t="shared" si="12"/>
        <v>32.723916855000702</v>
      </c>
      <c r="AB121" s="1">
        <f t="shared" si="13"/>
        <v>31.90694666666667</v>
      </c>
      <c r="AC121" s="1">
        <f t="shared" si="14"/>
        <v>4.7499910594113244</v>
      </c>
      <c r="AD121" s="1">
        <f t="shared" si="15"/>
        <v>59.781245203435617</v>
      </c>
      <c r="AE121" s="1">
        <f t="shared" si="16"/>
        <v>2.7046748802203129</v>
      </c>
      <c r="AF121" s="1">
        <f t="shared" si="17"/>
        <v>4.5242866236999619</v>
      </c>
      <c r="AG121" s="1">
        <f t="shared" si="18"/>
        <v>2.0453161791910115</v>
      </c>
      <c r="AH121" s="1">
        <f t="shared" si="19"/>
        <v>-38.148999504815869</v>
      </c>
      <c r="AI121" s="1">
        <f t="shared" si="20"/>
        <v>-134.67810464628889</v>
      </c>
      <c r="AJ121" s="1">
        <f t="shared" si="21"/>
        <v>-10.422226861479462</v>
      </c>
      <c r="AK121" s="1">
        <f t="shared" si="22"/>
        <v>138.26492898741571</v>
      </c>
      <c r="AL121" s="1">
        <f t="shared" si="23"/>
        <v>41.140169124484707</v>
      </c>
      <c r="AM121" s="1">
        <f t="shared" si="24"/>
        <v>0.87066459472616176</v>
      </c>
      <c r="AN121" s="1">
        <f t="shared" si="25"/>
        <v>9.8737154661504132</v>
      </c>
      <c r="AO121" s="1">
        <v>538.42377297331961</v>
      </c>
      <c r="AP121" s="1">
        <v>500.2435393939395</v>
      </c>
      <c r="AQ121" s="1">
        <v>5.1057333436959738</v>
      </c>
      <c r="AR121" s="1">
        <v>65.044434554698469</v>
      </c>
      <c r="AS121" s="1">
        <f t="shared" si="26"/>
        <v>0.86505667811373854</v>
      </c>
      <c r="AT121" s="1">
        <v>26.2552639615303</v>
      </c>
      <c r="AU121" s="1">
        <v>27.264753333333331</v>
      </c>
      <c r="AV121" s="1">
        <v>-2.7210082349648068E-6</v>
      </c>
      <c r="AW121" s="1">
        <v>82.478048087778163</v>
      </c>
      <c r="AX121" s="1">
        <v>194</v>
      </c>
      <c r="AY121" s="1">
        <v>39</v>
      </c>
      <c r="AZ121" s="1">
        <f t="shared" si="27"/>
        <v>1</v>
      </c>
      <c r="BA121" s="1">
        <f t="shared" si="28"/>
        <v>0</v>
      </c>
      <c r="BB121" s="1">
        <f t="shared" si="29"/>
        <v>51754.798775771327</v>
      </c>
      <c r="BC121" s="1">
        <f t="shared" si="30"/>
        <v>1999.992</v>
      </c>
      <c r="BD121" s="1">
        <f t="shared" si="31"/>
        <v>1681.1930399999999</v>
      </c>
      <c r="BE121" s="1">
        <f t="shared" si="32"/>
        <v>0.84059988239952954</v>
      </c>
      <c r="BF121" s="1">
        <f t="shared" si="33"/>
        <v>0.16075777303109212</v>
      </c>
      <c r="BG121" s="1">
        <v>6</v>
      </c>
      <c r="BH121" s="1">
        <v>0.5</v>
      </c>
      <c r="BI121" s="1" t="s">
        <v>347</v>
      </c>
      <c r="BJ121" s="1">
        <v>2</v>
      </c>
      <c r="BK121" s="1" t="b">
        <v>1</v>
      </c>
      <c r="BL121" s="1">
        <v>1659880352.599999</v>
      </c>
      <c r="BM121" s="1">
        <v>451.84486666666658</v>
      </c>
      <c r="BN121" s="1">
        <v>501.6706666666667</v>
      </c>
      <c r="BO121" s="1">
        <v>27.267219999999998</v>
      </c>
      <c r="BP121" s="1">
        <v>26.251206666666668</v>
      </c>
      <c r="BQ121" s="1">
        <v>450.36593333333337</v>
      </c>
      <c r="BR121" s="1">
        <v>27.22473333333334</v>
      </c>
      <c r="BS121" s="1">
        <v>500.14540000000011</v>
      </c>
      <c r="BT121" s="1">
        <v>99.091433333333327</v>
      </c>
      <c r="BU121" s="1">
        <v>0.100009</v>
      </c>
      <c r="BV121" s="1">
        <v>31.05012</v>
      </c>
      <c r="BW121" s="1">
        <v>31.90694666666667</v>
      </c>
      <c r="BX121" s="1">
        <v>999.89999999999986</v>
      </c>
      <c r="BY121" s="1">
        <v>0</v>
      </c>
      <c r="BZ121" s="1">
        <v>0</v>
      </c>
      <c r="CA121" s="1">
        <v>10011.296666666671</v>
      </c>
      <c r="CB121" s="1">
        <v>0</v>
      </c>
      <c r="CC121" s="1">
        <v>383.08640000000003</v>
      </c>
      <c r="CD121" s="1">
        <v>-49.82579333333333</v>
      </c>
      <c r="CE121" s="1">
        <v>464.51046666666667</v>
      </c>
      <c r="CF121" s="1">
        <v>515.19519999999989</v>
      </c>
      <c r="CG121" s="1">
        <v>1.0160046666666669</v>
      </c>
      <c r="CH121" s="1">
        <v>501.6706666666667</v>
      </c>
      <c r="CI121" s="1">
        <v>26.251206666666668</v>
      </c>
      <c r="CJ121" s="1">
        <v>2.701946</v>
      </c>
      <c r="CK121" s="1">
        <v>2.6012706666666658</v>
      </c>
      <c r="CL121" s="1">
        <v>22.296966666666659</v>
      </c>
      <c r="CM121" s="1">
        <v>21.674393333333342</v>
      </c>
      <c r="CN121" s="1">
        <v>1999.992</v>
      </c>
      <c r="CO121" s="1">
        <v>0.98000300000000029</v>
      </c>
      <c r="CP121" s="1">
        <v>1.9997299999999999E-2</v>
      </c>
      <c r="CQ121" s="1">
        <v>0</v>
      </c>
      <c r="CR121" s="1">
        <v>2.6732666666666658</v>
      </c>
      <c r="CS121" s="1">
        <v>0</v>
      </c>
      <c r="CT121" s="1">
        <v>18451.433333333331</v>
      </c>
      <c r="CU121" s="1">
        <v>17412.259999999998</v>
      </c>
      <c r="CV121" s="1">
        <v>40.258266666666671</v>
      </c>
      <c r="CW121" s="1">
        <v>41.141533333333342</v>
      </c>
      <c r="CX121" s="1">
        <v>40.186999999999998</v>
      </c>
      <c r="CY121" s="1">
        <v>39.65806666666667</v>
      </c>
      <c r="CZ121" s="1">
        <v>40.432866666666669</v>
      </c>
      <c r="DA121" s="1">
        <v>1960</v>
      </c>
      <c r="DB121" s="1">
        <v>39.991999999999997</v>
      </c>
      <c r="DC121" s="1">
        <v>0</v>
      </c>
      <c r="DD121" s="1">
        <v>1659880358.9000001</v>
      </c>
      <c r="DE121" s="1">
        <v>0</v>
      </c>
      <c r="DF121" s="1">
        <v>0</v>
      </c>
      <c r="DG121" s="1" t="s">
        <v>348</v>
      </c>
      <c r="DH121" s="1">
        <v>1659812590.0999999</v>
      </c>
      <c r="DI121" s="1">
        <v>1659812570.5999999</v>
      </c>
      <c r="DJ121" s="1">
        <v>0</v>
      </c>
      <c r="DK121" s="1">
        <v>-4.8000000000000001E-2</v>
      </c>
      <c r="DL121" s="1">
        <v>0</v>
      </c>
      <c r="DM121" s="1">
        <v>2.9860000000000002</v>
      </c>
      <c r="DN121" s="1">
        <v>1.6E-2</v>
      </c>
      <c r="DO121" s="1">
        <v>2000</v>
      </c>
      <c r="DP121" s="1">
        <v>27</v>
      </c>
      <c r="DQ121" s="1">
        <v>0.33</v>
      </c>
      <c r="DR121" s="1">
        <v>0.43</v>
      </c>
      <c r="DS121" s="1">
        <v>9.3518580409256753</v>
      </c>
      <c r="DT121" s="1">
        <v>4.1123307581968751</v>
      </c>
      <c r="DU121" s="1">
        <v>0.33510509252957682</v>
      </c>
      <c r="DV121" s="1">
        <v>0</v>
      </c>
      <c r="DW121" s="1">
        <v>-49.778138709677428</v>
      </c>
      <c r="DX121" s="1">
        <v>-5.4931548387095903</v>
      </c>
      <c r="DY121" s="1">
        <v>0.41119937843355442</v>
      </c>
      <c r="DZ121" s="1">
        <v>0</v>
      </c>
      <c r="EA121" s="1">
        <v>72.177461831208163</v>
      </c>
      <c r="EB121" s="1">
        <v>86.168064956943041</v>
      </c>
      <c r="EC121" s="1">
        <v>7.7381659203032829</v>
      </c>
      <c r="ED121" s="1">
        <v>0</v>
      </c>
      <c r="EE121" s="1">
        <v>1.0232736585365849</v>
      </c>
      <c r="EF121" s="1">
        <v>-0.13726536585365851</v>
      </c>
      <c r="EG121" s="1">
        <v>1.381101941736443E-2</v>
      </c>
      <c r="EH121" s="1">
        <v>1</v>
      </c>
      <c r="EI121" s="1">
        <v>2.0451667322090858</v>
      </c>
      <c r="EJ121" s="1">
        <v>-5.6067425077041743E-3</v>
      </c>
      <c r="EK121" s="1">
        <v>1.483990371369089E-3</v>
      </c>
      <c r="EL121" s="1">
        <v>1</v>
      </c>
      <c r="EM121" s="1">
        <v>2</v>
      </c>
      <c r="EN121" s="1">
        <v>5</v>
      </c>
      <c r="EO121" s="1" t="s">
        <v>386</v>
      </c>
      <c r="EP121" s="1">
        <v>2.94353</v>
      </c>
      <c r="EQ121" s="1">
        <v>2.8014100000000002</v>
      </c>
      <c r="ER121" s="1">
        <v>0.101962</v>
      </c>
      <c r="ES121" s="1">
        <v>0.109584</v>
      </c>
      <c r="ET121" s="1">
        <v>0.117633</v>
      </c>
      <c r="EU121" s="1">
        <v>0.114728</v>
      </c>
      <c r="EV121" s="1">
        <v>18451</v>
      </c>
      <c r="EW121" s="1">
        <v>19183.599999999999</v>
      </c>
      <c r="EX121" s="1">
        <v>23888.400000000001</v>
      </c>
      <c r="EY121" s="1">
        <v>25067.5</v>
      </c>
      <c r="EZ121" s="1">
        <v>33732.800000000003</v>
      </c>
      <c r="FA121" s="1">
        <v>35429.599999999999</v>
      </c>
      <c r="FB121" s="1">
        <v>43545.5</v>
      </c>
      <c r="FC121" s="1">
        <v>46334.9</v>
      </c>
      <c r="FD121" s="1">
        <v>1.5526500000000001</v>
      </c>
      <c r="FE121" s="1">
        <v>1.88897</v>
      </c>
      <c r="FF121" s="1">
        <v>0.14916099999999999</v>
      </c>
      <c r="FG121" s="1">
        <v>0</v>
      </c>
      <c r="FH121" s="1">
        <v>29.485900000000001</v>
      </c>
      <c r="FI121" s="1">
        <v>999.9</v>
      </c>
      <c r="FJ121" s="1">
        <v>65.3</v>
      </c>
      <c r="FK121" s="1">
        <v>32.799999999999997</v>
      </c>
      <c r="FL121" s="1">
        <v>32.9223</v>
      </c>
      <c r="FM121" s="1">
        <v>64.385800000000003</v>
      </c>
      <c r="FN121" s="1">
        <v>25.4207</v>
      </c>
      <c r="FO121" s="1">
        <v>1</v>
      </c>
      <c r="FP121" s="1">
        <v>0.31605699999999998</v>
      </c>
      <c r="FQ121" s="1">
        <v>1.1257200000000001</v>
      </c>
      <c r="FR121" s="1">
        <v>20.318100000000001</v>
      </c>
      <c r="FS121" s="1">
        <v>5.2125000000000004</v>
      </c>
      <c r="FT121" s="1">
        <v>11.905900000000001</v>
      </c>
      <c r="FU121" s="1">
        <v>5.0018000000000002</v>
      </c>
      <c r="FV121" s="1">
        <v>3.2896800000000002</v>
      </c>
      <c r="FW121" s="1">
        <v>9999</v>
      </c>
      <c r="FX121" s="1">
        <v>9999</v>
      </c>
      <c r="FY121" s="1">
        <v>9999</v>
      </c>
      <c r="FZ121" s="1">
        <v>999.9</v>
      </c>
      <c r="GA121" s="1">
        <v>1.8594200000000001</v>
      </c>
      <c r="GB121" s="1">
        <v>1.85426</v>
      </c>
      <c r="GC121" s="1">
        <v>1.8575999999999999</v>
      </c>
      <c r="GD121" s="1">
        <v>1.8559300000000001</v>
      </c>
      <c r="GE121" s="1">
        <v>1.8547100000000001</v>
      </c>
      <c r="GF121" s="1">
        <v>1.8544400000000001</v>
      </c>
      <c r="GG121" s="1">
        <v>1.853</v>
      </c>
      <c r="GH121" s="1">
        <v>1.85623</v>
      </c>
      <c r="GI121" s="1">
        <v>0</v>
      </c>
      <c r="GJ121" s="1">
        <v>0</v>
      </c>
      <c r="GK121" s="1">
        <v>0</v>
      </c>
      <c r="GL121" s="1">
        <v>0</v>
      </c>
      <c r="GM121" s="1" t="s">
        <v>350</v>
      </c>
      <c r="GN121" s="1" t="s">
        <v>351</v>
      </c>
      <c r="GO121" s="1" t="s">
        <v>352</v>
      </c>
      <c r="GP121" s="1" t="s">
        <v>352</v>
      </c>
      <c r="GQ121" s="1" t="s">
        <v>352</v>
      </c>
      <c r="GR121" s="1" t="s">
        <v>352</v>
      </c>
      <c r="GS121" s="1">
        <v>0</v>
      </c>
      <c r="GT121" s="1">
        <v>100</v>
      </c>
      <c r="GU121" s="1">
        <v>100</v>
      </c>
      <c r="GV121" s="1">
        <v>1.5469999999999999</v>
      </c>
      <c r="GW121" s="1">
        <v>4.24E-2</v>
      </c>
      <c r="GX121" s="1">
        <v>0.39266368898363929</v>
      </c>
      <c r="GY121" s="1">
        <v>3.036990343597491E-3</v>
      </c>
      <c r="GZ121" s="1">
        <v>-1.538114387597119E-6</v>
      </c>
      <c r="HA121" s="1">
        <v>3.3909691194327332E-10</v>
      </c>
      <c r="HB121" s="1">
        <v>-2.894341138822331E-2</v>
      </c>
      <c r="HC121" s="1">
        <v>9.7621983196103414E-3</v>
      </c>
      <c r="HD121" s="1">
        <v>-3.3387782167185642E-4</v>
      </c>
      <c r="HE121" s="1">
        <v>2.632278881966732E-6</v>
      </c>
      <c r="HF121" s="1">
        <v>6</v>
      </c>
      <c r="HG121" s="1">
        <v>2134</v>
      </c>
      <c r="HH121" s="1">
        <v>2</v>
      </c>
      <c r="HI121" s="1">
        <v>31</v>
      </c>
      <c r="HJ121" s="1">
        <v>1129.5</v>
      </c>
      <c r="HK121" s="1">
        <v>1129.8</v>
      </c>
      <c r="HL121" s="1">
        <v>1.3476600000000001</v>
      </c>
      <c r="HM121" s="1">
        <v>2.3083499999999999</v>
      </c>
      <c r="HN121" s="1">
        <v>1.4978</v>
      </c>
      <c r="HO121" s="1">
        <v>2.3083499999999999</v>
      </c>
      <c r="HP121" s="1">
        <v>1.5478499999999999</v>
      </c>
      <c r="HQ121" s="1">
        <v>2.3779300000000001</v>
      </c>
      <c r="HR121" s="1">
        <v>35.894399999999997</v>
      </c>
      <c r="HS121" s="1">
        <v>15.7781</v>
      </c>
      <c r="HT121" s="1">
        <v>18</v>
      </c>
      <c r="HU121" s="1">
        <v>291.38099999999997</v>
      </c>
      <c r="HV121" s="1">
        <v>511.38499999999999</v>
      </c>
      <c r="HW121" s="1">
        <v>28.261600000000001</v>
      </c>
      <c r="HX121" s="1">
        <v>31.105</v>
      </c>
      <c r="HY121" s="1">
        <v>30.0001</v>
      </c>
      <c r="HZ121" s="1">
        <v>30.9666</v>
      </c>
      <c r="IA121" s="1">
        <v>31.0335</v>
      </c>
      <c r="IB121" s="1">
        <v>26.976800000000001</v>
      </c>
      <c r="IC121" s="1">
        <v>23.566600000000001</v>
      </c>
      <c r="ID121" s="1">
        <v>57.311999999999998</v>
      </c>
      <c r="IE121" s="1">
        <v>28.219000000000001</v>
      </c>
      <c r="IF121" s="1">
        <v>572.30700000000002</v>
      </c>
      <c r="IG121" s="1">
        <v>26.279800000000002</v>
      </c>
      <c r="IH121" s="1">
        <v>100.703</v>
      </c>
      <c r="II121" s="1">
        <v>100.423</v>
      </c>
      <c r="IJ121" s="1" t="s">
        <v>353</v>
      </c>
    </row>
    <row r="122" spans="1:244" ht="15.75" customHeight="1" x14ac:dyDescent="0.3">
      <c r="A122" s="1">
        <v>106</v>
      </c>
      <c r="B122" s="1">
        <v>1659880361.0999999</v>
      </c>
      <c r="C122" s="1">
        <v>104</v>
      </c>
      <c r="D122" s="1" t="s">
        <v>563</v>
      </c>
      <c r="E122" s="1" t="s">
        <v>564</v>
      </c>
      <c r="F122" s="1">
        <v>1</v>
      </c>
      <c r="H122" s="1" t="s">
        <v>345</v>
      </c>
      <c r="M122" s="1" t="s">
        <v>346</v>
      </c>
      <c r="N122" s="1">
        <v>1659880353.0999999</v>
      </c>
      <c r="O122" s="1">
        <f t="shared" si="0"/>
        <v>8.6449156275951011E-4</v>
      </c>
      <c r="P122" s="1">
        <f t="shared" si="1"/>
        <v>0.86449156275951011</v>
      </c>
      <c r="Q122" s="1">
        <f t="shared" si="2"/>
        <v>9.9831405121528718</v>
      </c>
      <c r="R122" s="1">
        <f t="shared" si="3"/>
        <v>454.32537500000001</v>
      </c>
      <c r="S122" s="1">
        <f t="shared" si="4"/>
        <v>50.248524829164325</v>
      </c>
      <c r="T122" s="1">
        <f t="shared" si="5"/>
        <v>4.9842253666111862</v>
      </c>
      <c r="U122" s="1">
        <f t="shared" si="6"/>
        <v>45.065204729270846</v>
      </c>
      <c r="V122" s="1">
        <f t="shared" si="7"/>
        <v>4.0661100982229879E-2</v>
      </c>
      <c r="W122" s="1">
        <f t="shared" si="8"/>
        <v>2.9155715530445732</v>
      </c>
      <c r="X122" s="1">
        <f t="shared" si="9"/>
        <v>4.0348676823797461E-2</v>
      </c>
      <c r="Y122" s="1">
        <f t="shared" si="10"/>
        <v>2.5245792842216713E-2</v>
      </c>
      <c r="Z122" s="1">
        <f t="shared" si="11"/>
        <v>321.51243731249991</v>
      </c>
      <c r="AA122" s="1">
        <f t="shared" si="12"/>
        <v>32.723990005644751</v>
      </c>
      <c r="AB122" s="1">
        <f t="shared" si="13"/>
        <v>31.9071</v>
      </c>
      <c r="AC122" s="1">
        <f t="shared" si="14"/>
        <v>4.7500323116929781</v>
      </c>
      <c r="AD122" s="1">
        <f t="shared" si="15"/>
        <v>59.781142293375531</v>
      </c>
      <c r="AE122" s="1">
        <f t="shared" si="16"/>
        <v>2.7046632872222283</v>
      </c>
      <c r="AF122" s="1">
        <f t="shared" si="17"/>
        <v>4.5242750196192514</v>
      </c>
      <c r="AG122" s="1">
        <f t="shared" si="18"/>
        <v>2.0453690244707499</v>
      </c>
      <c r="AH122" s="1">
        <f t="shared" si="19"/>
        <v>-38.124077917694393</v>
      </c>
      <c r="AI122" s="1">
        <f t="shared" si="20"/>
        <v>-134.71086919489156</v>
      </c>
      <c r="AJ122" s="1">
        <f t="shared" si="21"/>
        <v>-10.424644912081359</v>
      </c>
      <c r="AK122" s="1">
        <f t="shared" si="22"/>
        <v>138.25284528783263</v>
      </c>
      <c r="AL122" s="1">
        <f t="shared" si="23"/>
        <v>41.180528408750426</v>
      </c>
      <c r="AM122" s="1">
        <f t="shared" si="24"/>
        <v>0.87011663447054299</v>
      </c>
      <c r="AN122" s="1">
        <f t="shared" si="25"/>
        <v>9.9831405121528718</v>
      </c>
      <c r="AO122" s="1">
        <v>543.59688240489618</v>
      </c>
      <c r="AP122" s="1">
        <v>505.32416363636372</v>
      </c>
      <c r="AQ122" s="1">
        <v>5.0974622578331914</v>
      </c>
      <c r="AR122" s="1">
        <v>65.044434554698469</v>
      </c>
      <c r="AS122" s="1">
        <f t="shared" si="26"/>
        <v>0.86449156275951011</v>
      </c>
      <c r="AT122" s="1">
        <v>26.256971770732338</v>
      </c>
      <c r="AU122" s="1">
        <v>27.265757575757579</v>
      </c>
      <c r="AV122" s="1">
        <v>3.1330317327406979E-6</v>
      </c>
      <c r="AW122" s="1">
        <v>82.478048087778163</v>
      </c>
      <c r="AX122" s="1">
        <v>194</v>
      </c>
      <c r="AY122" s="1">
        <v>39</v>
      </c>
      <c r="AZ122" s="1">
        <f t="shared" si="27"/>
        <v>1</v>
      </c>
      <c r="BA122" s="1">
        <f t="shared" si="28"/>
        <v>0</v>
      </c>
      <c r="BB122" s="1">
        <f t="shared" si="29"/>
        <v>51755.783106179646</v>
      </c>
      <c r="BC122" s="1">
        <f t="shared" si="30"/>
        <v>1999.9806249999999</v>
      </c>
      <c r="BD122" s="1">
        <f t="shared" si="31"/>
        <v>1681.1834812499999</v>
      </c>
      <c r="BE122" s="1">
        <f t="shared" si="32"/>
        <v>0.84059988393637564</v>
      </c>
      <c r="BF122" s="1">
        <f t="shared" si="33"/>
        <v>0.16075777599720495</v>
      </c>
      <c r="BG122" s="1">
        <v>6</v>
      </c>
      <c r="BH122" s="1">
        <v>0.5</v>
      </c>
      <c r="BI122" s="1" t="s">
        <v>347</v>
      </c>
      <c r="BJ122" s="1">
        <v>2</v>
      </c>
      <c r="BK122" s="1" t="b">
        <v>1</v>
      </c>
      <c r="BL122" s="1">
        <v>1659880353.0999999</v>
      </c>
      <c r="BM122" s="1">
        <v>454.32537500000001</v>
      </c>
      <c r="BN122" s="1">
        <v>504.20162499999998</v>
      </c>
      <c r="BO122" s="1">
        <v>27.267093750000001</v>
      </c>
      <c r="BP122" s="1">
        <v>26.251725</v>
      </c>
      <c r="BQ122" s="1">
        <v>452.84193749999997</v>
      </c>
      <c r="BR122" s="1">
        <v>27.224606250000001</v>
      </c>
      <c r="BS122" s="1">
        <v>500.14800000000002</v>
      </c>
      <c r="BT122" s="1">
        <v>99.091462499999992</v>
      </c>
      <c r="BU122" s="1">
        <v>0.1000139375</v>
      </c>
      <c r="BV122" s="1">
        <v>31.050075</v>
      </c>
      <c r="BW122" s="1">
        <v>31.9071</v>
      </c>
      <c r="BX122" s="1">
        <v>999.9</v>
      </c>
      <c r="BY122" s="1">
        <v>0</v>
      </c>
      <c r="BZ122" s="1">
        <v>0</v>
      </c>
      <c r="CA122" s="1">
        <v>10011.490625</v>
      </c>
      <c r="CB122" s="1">
        <v>0</v>
      </c>
      <c r="CC122" s="1">
        <v>391.208125</v>
      </c>
      <c r="CD122" s="1">
        <v>-49.8761875</v>
      </c>
      <c r="CE122" s="1">
        <v>467.06049999999999</v>
      </c>
      <c r="CF122" s="1">
        <v>517.79468750000001</v>
      </c>
      <c r="CG122" s="1">
        <v>1.0153568749999999</v>
      </c>
      <c r="CH122" s="1">
        <v>504.20162499999998</v>
      </c>
      <c r="CI122" s="1">
        <v>26.251725</v>
      </c>
      <c r="CJ122" s="1">
        <v>2.701934375</v>
      </c>
      <c r="CK122" s="1">
        <v>2.601323125</v>
      </c>
      <c r="CL122" s="1">
        <v>22.296893749999999</v>
      </c>
      <c r="CM122" s="1">
        <v>21.67471875</v>
      </c>
      <c r="CN122" s="1">
        <v>1999.9806249999999</v>
      </c>
      <c r="CO122" s="1">
        <v>0.98000293750000012</v>
      </c>
      <c r="CP122" s="1">
        <v>1.9997362500000001E-2</v>
      </c>
      <c r="CQ122" s="1">
        <v>0</v>
      </c>
      <c r="CR122" s="1">
        <v>2.633375</v>
      </c>
      <c r="CS122" s="1">
        <v>0</v>
      </c>
      <c r="CT122" s="1">
        <v>18452.487499999999</v>
      </c>
      <c r="CU122" s="1">
        <v>17412.162499999999</v>
      </c>
      <c r="CV122" s="1">
        <v>40.257750000000001</v>
      </c>
      <c r="CW122" s="1">
        <v>41.144374999999997</v>
      </c>
      <c r="CX122" s="1">
        <v>40.186999999999998</v>
      </c>
      <c r="CY122" s="1">
        <v>39.659875</v>
      </c>
      <c r="CZ122" s="1">
        <v>40.433124999999997</v>
      </c>
      <c r="DA122" s="1">
        <v>1959.98875</v>
      </c>
      <c r="DB122" s="1">
        <v>39.991875000000007</v>
      </c>
      <c r="DC122" s="1">
        <v>0</v>
      </c>
      <c r="DD122" s="1">
        <v>1659880360.0999999</v>
      </c>
      <c r="DE122" s="1">
        <v>0</v>
      </c>
      <c r="DF122" s="1">
        <v>0</v>
      </c>
      <c r="DG122" s="1" t="s">
        <v>348</v>
      </c>
      <c r="DH122" s="1">
        <v>1659812590.0999999</v>
      </c>
      <c r="DI122" s="1">
        <v>1659812570.5999999</v>
      </c>
      <c r="DJ122" s="1">
        <v>0</v>
      </c>
      <c r="DK122" s="1">
        <v>-4.8000000000000001E-2</v>
      </c>
      <c r="DL122" s="1">
        <v>0</v>
      </c>
      <c r="DM122" s="1">
        <v>2.9860000000000002</v>
      </c>
      <c r="DN122" s="1">
        <v>1.6E-2</v>
      </c>
      <c r="DO122" s="1">
        <v>2000</v>
      </c>
      <c r="DP122" s="1">
        <v>27</v>
      </c>
      <c r="DQ122" s="1">
        <v>0.33</v>
      </c>
      <c r="DR122" s="1">
        <v>0.43</v>
      </c>
      <c r="DS122" s="1">
        <v>9.3518580409256753</v>
      </c>
      <c r="DT122" s="1">
        <v>4.1123307581968751</v>
      </c>
      <c r="DU122" s="1">
        <v>0.33510509252957682</v>
      </c>
      <c r="DV122" s="1">
        <v>0</v>
      </c>
      <c r="DW122" s="1">
        <v>-49.778138709677428</v>
      </c>
      <c r="DX122" s="1">
        <v>-5.4931548387095903</v>
      </c>
      <c r="DY122" s="1">
        <v>0.41119937843355442</v>
      </c>
      <c r="DZ122" s="1">
        <v>0</v>
      </c>
      <c r="EA122" s="1">
        <v>72.177461831208163</v>
      </c>
      <c r="EB122" s="1">
        <v>86.168064956943041</v>
      </c>
      <c r="EC122" s="1">
        <v>7.7381659203032829</v>
      </c>
      <c r="ED122" s="1">
        <v>0</v>
      </c>
      <c r="EE122" s="1">
        <v>1.0232736585365849</v>
      </c>
      <c r="EF122" s="1">
        <v>-0.13726536585365851</v>
      </c>
      <c r="EG122" s="1">
        <v>1.381101941736443E-2</v>
      </c>
      <c r="EH122" s="1">
        <v>1</v>
      </c>
      <c r="EI122" s="1">
        <v>2.0451667322090858</v>
      </c>
      <c r="EJ122" s="1">
        <v>-5.6067425077041743E-3</v>
      </c>
      <c r="EK122" s="1">
        <v>1.483990371369089E-3</v>
      </c>
      <c r="EL122" s="1">
        <v>1</v>
      </c>
      <c r="EM122" s="1">
        <v>2</v>
      </c>
      <c r="EN122" s="1">
        <v>5</v>
      </c>
      <c r="EO122" s="1" t="s">
        <v>386</v>
      </c>
      <c r="EP122" s="1">
        <v>2.9436200000000001</v>
      </c>
      <c r="EQ122" s="1">
        <v>2.8014100000000002</v>
      </c>
      <c r="ER122" s="1">
        <v>0.102716</v>
      </c>
      <c r="ES122" s="1">
        <v>0.11033</v>
      </c>
      <c r="ET122" s="1">
        <v>0.117635</v>
      </c>
      <c r="EU122" s="1">
        <v>0.11473</v>
      </c>
      <c r="EV122" s="1">
        <v>18435.400000000001</v>
      </c>
      <c r="EW122" s="1">
        <v>19167.599999999999</v>
      </c>
      <c r="EX122" s="1">
        <v>23888.3</v>
      </c>
      <c r="EY122" s="1">
        <v>25067.5</v>
      </c>
      <c r="EZ122" s="1">
        <v>33732.800000000003</v>
      </c>
      <c r="FA122" s="1">
        <v>35429.4</v>
      </c>
      <c r="FB122" s="1">
        <v>43545.599999999999</v>
      </c>
      <c r="FC122" s="1">
        <v>46334.7</v>
      </c>
      <c r="FD122" s="1">
        <v>1.55322</v>
      </c>
      <c r="FE122" s="1">
        <v>1.889</v>
      </c>
      <c r="FF122" s="1">
        <v>0.148974</v>
      </c>
      <c r="FG122" s="1">
        <v>0</v>
      </c>
      <c r="FH122" s="1">
        <v>29.486499999999999</v>
      </c>
      <c r="FI122" s="1">
        <v>999.9</v>
      </c>
      <c r="FJ122" s="1">
        <v>65.3</v>
      </c>
      <c r="FK122" s="1">
        <v>32.799999999999997</v>
      </c>
      <c r="FL122" s="1">
        <v>32.9193</v>
      </c>
      <c r="FM122" s="1">
        <v>64.555800000000005</v>
      </c>
      <c r="FN122" s="1">
        <v>26.277999999999999</v>
      </c>
      <c r="FO122" s="1">
        <v>1</v>
      </c>
      <c r="FP122" s="1">
        <v>0.31604199999999999</v>
      </c>
      <c r="FQ122" s="1">
        <v>1.14598</v>
      </c>
      <c r="FR122" s="1">
        <v>20.317900000000002</v>
      </c>
      <c r="FS122" s="1">
        <v>5.2125000000000004</v>
      </c>
      <c r="FT122" s="1">
        <v>11.905900000000001</v>
      </c>
      <c r="FU122" s="1">
        <v>5.0019</v>
      </c>
      <c r="FV122" s="1">
        <v>3.2896800000000002</v>
      </c>
      <c r="FW122" s="1">
        <v>9999</v>
      </c>
      <c r="FX122" s="1">
        <v>9999</v>
      </c>
      <c r="FY122" s="1">
        <v>9999</v>
      </c>
      <c r="FZ122" s="1">
        <v>999.9</v>
      </c>
      <c r="GA122" s="1">
        <v>1.8594200000000001</v>
      </c>
      <c r="GB122" s="1">
        <v>1.85426</v>
      </c>
      <c r="GC122" s="1">
        <v>1.8575999999999999</v>
      </c>
      <c r="GD122" s="1">
        <v>1.8559300000000001</v>
      </c>
      <c r="GE122" s="1">
        <v>1.8547100000000001</v>
      </c>
      <c r="GF122" s="1">
        <v>1.85443</v>
      </c>
      <c r="GG122" s="1">
        <v>1.853</v>
      </c>
      <c r="GH122" s="1">
        <v>1.85623</v>
      </c>
      <c r="GI122" s="1">
        <v>0</v>
      </c>
      <c r="GJ122" s="1">
        <v>0</v>
      </c>
      <c r="GK122" s="1">
        <v>0</v>
      </c>
      <c r="GL122" s="1">
        <v>0</v>
      </c>
      <c r="GM122" s="1" t="s">
        <v>350</v>
      </c>
      <c r="GN122" s="1" t="s">
        <v>351</v>
      </c>
      <c r="GO122" s="1" t="s">
        <v>352</v>
      </c>
      <c r="GP122" s="1" t="s">
        <v>352</v>
      </c>
      <c r="GQ122" s="1" t="s">
        <v>352</v>
      </c>
      <c r="GR122" s="1" t="s">
        <v>352</v>
      </c>
      <c r="GS122" s="1">
        <v>0</v>
      </c>
      <c r="GT122" s="1">
        <v>100</v>
      </c>
      <c r="GU122" s="1">
        <v>100</v>
      </c>
      <c r="GV122" s="1">
        <v>1.556</v>
      </c>
      <c r="GW122" s="1">
        <v>4.2500000000000003E-2</v>
      </c>
      <c r="GX122" s="1">
        <v>0.39266368898363929</v>
      </c>
      <c r="GY122" s="1">
        <v>3.036990343597491E-3</v>
      </c>
      <c r="GZ122" s="1">
        <v>-1.538114387597119E-6</v>
      </c>
      <c r="HA122" s="1">
        <v>3.3909691194327332E-10</v>
      </c>
      <c r="HB122" s="1">
        <v>-2.894341138822331E-2</v>
      </c>
      <c r="HC122" s="1">
        <v>9.7621983196103414E-3</v>
      </c>
      <c r="HD122" s="1">
        <v>-3.3387782167185642E-4</v>
      </c>
      <c r="HE122" s="1">
        <v>2.632278881966732E-6</v>
      </c>
      <c r="HF122" s="1">
        <v>6</v>
      </c>
      <c r="HG122" s="1">
        <v>2134</v>
      </c>
      <c r="HH122" s="1">
        <v>2</v>
      </c>
      <c r="HI122" s="1">
        <v>31</v>
      </c>
      <c r="HJ122" s="1">
        <v>1129.5</v>
      </c>
      <c r="HK122" s="1">
        <v>1129.8</v>
      </c>
      <c r="HL122" s="1">
        <v>1.3537600000000001</v>
      </c>
      <c r="HM122" s="1">
        <v>2.3022499999999999</v>
      </c>
      <c r="HN122" s="1">
        <v>1.4978</v>
      </c>
      <c r="HO122" s="1">
        <v>2.3083499999999999</v>
      </c>
      <c r="HP122" s="1">
        <v>1.5478499999999999</v>
      </c>
      <c r="HQ122" s="1">
        <v>2.2741699999999998</v>
      </c>
      <c r="HR122" s="1">
        <v>35.894399999999997</v>
      </c>
      <c r="HS122" s="1">
        <v>15.7781</v>
      </c>
      <c r="HT122" s="1">
        <v>18</v>
      </c>
      <c r="HU122" s="1">
        <v>291.613</v>
      </c>
      <c r="HV122" s="1">
        <v>511.40199999999999</v>
      </c>
      <c r="HW122" s="1">
        <v>28.252300000000002</v>
      </c>
      <c r="HX122" s="1">
        <v>31.105</v>
      </c>
      <c r="HY122" s="1">
        <v>30.0001</v>
      </c>
      <c r="HZ122" s="1">
        <v>30.966100000000001</v>
      </c>
      <c r="IA122" s="1">
        <v>31.0335</v>
      </c>
      <c r="IB122" s="1">
        <v>27.109400000000001</v>
      </c>
      <c r="IC122" s="1">
        <v>23.566600000000001</v>
      </c>
      <c r="ID122" s="1">
        <v>57.311999999999998</v>
      </c>
      <c r="IE122" s="1">
        <v>28.219000000000001</v>
      </c>
      <c r="IF122" s="1">
        <v>572.30700000000002</v>
      </c>
      <c r="IG122" s="1">
        <v>26.279800000000002</v>
      </c>
      <c r="IH122" s="1">
        <v>100.703</v>
      </c>
      <c r="II122" s="1">
        <v>100.422</v>
      </c>
      <c r="IJ122" s="1" t="s">
        <v>353</v>
      </c>
    </row>
    <row r="123" spans="1:244" ht="15.75" customHeight="1" x14ac:dyDescent="0.3">
      <c r="A123" s="1">
        <v>107</v>
      </c>
      <c r="B123" s="1">
        <v>1659880362.0999999</v>
      </c>
      <c r="C123" s="1">
        <v>105</v>
      </c>
      <c r="D123" s="1" t="s">
        <v>565</v>
      </c>
      <c r="E123" s="1" t="s">
        <v>566</v>
      </c>
      <c r="F123" s="1">
        <v>1</v>
      </c>
      <c r="H123" s="1" t="s">
        <v>345</v>
      </c>
      <c r="M123" s="1" t="s">
        <v>346</v>
      </c>
      <c r="N123" s="1">
        <v>1659880354.599999</v>
      </c>
      <c r="O123" s="1">
        <f t="shared" si="0"/>
        <v>8.6329106094722261E-4</v>
      </c>
      <c r="P123" s="1">
        <f t="shared" si="1"/>
        <v>0.86329106094722263</v>
      </c>
      <c r="Q123" s="1">
        <f t="shared" si="2"/>
        <v>10.118726603389696</v>
      </c>
      <c r="R123" s="1">
        <f t="shared" si="3"/>
        <v>461.77859999999993</v>
      </c>
      <c r="S123" s="1">
        <f t="shared" si="4"/>
        <v>51.604515427845818</v>
      </c>
      <c r="T123" s="1">
        <f t="shared" si="5"/>
        <v>5.1187373217237679</v>
      </c>
      <c r="U123" s="1">
        <f t="shared" si="6"/>
        <v>45.80458385465014</v>
      </c>
      <c r="V123" s="1">
        <f t="shared" si="7"/>
        <v>4.0602417456512899E-2</v>
      </c>
      <c r="W123" s="1">
        <f t="shared" si="8"/>
        <v>2.9156941192961816</v>
      </c>
      <c r="X123" s="1">
        <f t="shared" si="9"/>
        <v>4.0290903709539944E-2</v>
      </c>
      <c r="Y123" s="1">
        <f t="shared" si="10"/>
        <v>2.5209603725624374E-2</v>
      </c>
      <c r="Z123" s="1">
        <f t="shared" si="11"/>
        <v>321.5108166</v>
      </c>
      <c r="AA123" s="1">
        <f t="shared" si="12"/>
        <v>32.724365976671713</v>
      </c>
      <c r="AB123" s="1">
        <f t="shared" si="13"/>
        <v>31.90697333333334</v>
      </c>
      <c r="AC123" s="1">
        <f t="shared" si="14"/>
        <v>4.7499982336987721</v>
      </c>
      <c r="AD123" s="1">
        <f t="shared" si="15"/>
        <v>59.777840177783247</v>
      </c>
      <c r="AE123" s="1">
        <f t="shared" si="16"/>
        <v>2.7045352143145509</v>
      </c>
      <c r="AF123" s="1">
        <f t="shared" si="17"/>
        <v>4.5243106915055549</v>
      </c>
      <c r="AG123" s="1">
        <f t="shared" si="18"/>
        <v>2.0454630193842211</v>
      </c>
      <c r="AH123" s="1">
        <f t="shared" si="19"/>
        <v>-38.071135787772519</v>
      </c>
      <c r="AI123" s="1">
        <f t="shared" si="20"/>
        <v>-134.67487664876347</v>
      </c>
      <c r="AJ123" s="1">
        <f t="shared" si="21"/>
        <v>-10.421422102356544</v>
      </c>
      <c r="AK123" s="1">
        <f t="shared" si="22"/>
        <v>138.34338206110749</v>
      </c>
      <c r="AL123" s="1">
        <f t="shared" si="23"/>
        <v>41.30194523578573</v>
      </c>
      <c r="AM123" s="1">
        <f t="shared" si="24"/>
        <v>0.86767305609936118</v>
      </c>
      <c r="AN123" s="1">
        <f t="shared" si="25"/>
        <v>10.118726603389696</v>
      </c>
      <c r="AO123" s="1">
        <v>548.80664229013098</v>
      </c>
      <c r="AP123" s="1">
        <v>510.40178787878762</v>
      </c>
      <c r="AQ123" s="1">
        <v>5.0905910579809506</v>
      </c>
      <c r="AR123" s="1">
        <v>65.044434554698469</v>
      </c>
      <c r="AS123" s="1">
        <f t="shared" si="26"/>
        <v>0.86329106094722263</v>
      </c>
      <c r="AT123" s="1">
        <v>26.25842961803118</v>
      </c>
      <c r="AU123" s="1">
        <v>27.26577939393939</v>
      </c>
      <c r="AV123" s="1">
        <v>8.7730555369983524E-6</v>
      </c>
      <c r="AW123" s="1">
        <v>82.478048087778163</v>
      </c>
      <c r="AX123" s="1">
        <v>194</v>
      </c>
      <c r="AY123" s="1">
        <v>39</v>
      </c>
      <c r="AZ123" s="1">
        <f t="shared" si="27"/>
        <v>1</v>
      </c>
      <c r="BA123" s="1">
        <f t="shared" si="28"/>
        <v>0</v>
      </c>
      <c r="BB123" s="1">
        <f t="shared" si="29"/>
        <v>51759.239845614167</v>
      </c>
      <c r="BC123" s="1">
        <f t="shared" si="30"/>
        <v>1999.9706666666671</v>
      </c>
      <c r="BD123" s="1">
        <f t="shared" si="31"/>
        <v>1681.1751000000002</v>
      </c>
      <c r="BE123" s="1">
        <f t="shared" si="32"/>
        <v>0.84059987879822229</v>
      </c>
      <c r="BF123" s="1">
        <f t="shared" si="33"/>
        <v>0.16075776608056916</v>
      </c>
      <c r="BG123" s="1">
        <v>6</v>
      </c>
      <c r="BH123" s="1">
        <v>0.5</v>
      </c>
      <c r="BI123" s="1" t="s">
        <v>347</v>
      </c>
      <c r="BJ123" s="1">
        <v>2</v>
      </c>
      <c r="BK123" s="1" t="b">
        <v>1</v>
      </c>
      <c r="BL123" s="1">
        <v>1659880354.599999</v>
      </c>
      <c r="BM123" s="1">
        <v>461.77859999999993</v>
      </c>
      <c r="BN123" s="1">
        <v>511.80700000000007</v>
      </c>
      <c r="BO123" s="1">
        <v>27.265753333333329</v>
      </c>
      <c r="BP123" s="1">
        <v>26.253233333333331</v>
      </c>
      <c r="BQ123" s="1">
        <v>460.28140000000008</v>
      </c>
      <c r="BR123" s="1">
        <v>27.223273333333331</v>
      </c>
      <c r="BS123" s="1">
        <v>500.14733333333328</v>
      </c>
      <c r="BT123" s="1">
        <v>99.091646666666648</v>
      </c>
      <c r="BU123" s="1">
        <v>0.1000089333333333</v>
      </c>
      <c r="BV123" s="1">
        <v>31.050213333333328</v>
      </c>
      <c r="BW123" s="1">
        <v>31.90697333333334</v>
      </c>
      <c r="BX123" s="1">
        <v>999.89999999999986</v>
      </c>
      <c r="BY123" s="1">
        <v>0</v>
      </c>
      <c r="BZ123" s="1">
        <v>0</v>
      </c>
      <c r="CA123" s="1">
        <v>10012.17333333333</v>
      </c>
      <c r="CB123" s="1">
        <v>0</v>
      </c>
      <c r="CC123" s="1">
        <v>411.77646666666669</v>
      </c>
      <c r="CD123" s="1">
        <v>-50.028246666666668</v>
      </c>
      <c r="CE123" s="1">
        <v>474.72206666666659</v>
      </c>
      <c r="CF123" s="1">
        <v>525.60580000000004</v>
      </c>
      <c r="CG123" s="1">
        <v>1.0125146666666669</v>
      </c>
      <c r="CH123" s="1">
        <v>511.80700000000007</v>
      </c>
      <c r="CI123" s="1">
        <v>26.253233333333331</v>
      </c>
      <c r="CJ123" s="1">
        <v>2.7018066666666671</v>
      </c>
      <c r="CK123" s="1">
        <v>2.601477333333333</v>
      </c>
      <c r="CL123" s="1">
        <v>22.296119999999998</v>
      </c>
      <c r="CM123" s="1">
        <v>21.67568666666666</v>
      </c>
      <c r="CN123" s="1">
        <v>1999.9706666666671</v>
      </c>
      <c r="CO123" s="1">
        <v>0.98000300000000029</v>
      </c>
      <c r="CP123" s="1">
        <v>1.9997299999999999E-2</v>
      </c>
      <c r="CQ123" s="1">
        <v>0</v>
      </c>
      <c r="CR123" s="1">
        <v>2.7328000000000001</v>
      </c>
      <c r="CS123" s="1">
        <v>0</v>
      </c>
      <c r="CT123" s="1">
        <v>18456.686666666661</v>
      </c>
      <c r="CU123" s="1">
        <v>17412.080000000002</v>
      </c>
      <c r="CV123" s="1">
        <v>40.2624</v>
      </c>
      <c r="CW123" s="1">
        <v>41.149800000000013</v>
      </c>
      <c r="CX123" s="1">
        <v>40.186999999999998</v>
      </c>
      <c r="CY123" s="1">
        <v>39.666333333333327</v>
      </c>
      <c r="CZ123" s="1">
        <v>40.432866666666669</v>
      </c>
      <c r="DA123" s="1">
        <v>1959.979333333333</v>
      </c>
      <c r="DB123" s="1">
        <v>39.991333333333337</v>
      </c>
      <c r="DC123" s="1">
        <v>0</v>
      </c>
      <c r="DD123" s="1">
        <v>1659880360.7</v>
      </c>
      <c r="DE123" s="1">
        <v>0</v>
      </c>
      <c r="DF123" s="1">
        <v>0</v>
      </c>
      <c r="DG123" s="1" t="s">
        <v>348</v>
      </c>
      <c r="DH123" s="1">
        <v>1659812590.0999999</v>
      </c>
      <c r="DI123" s="1">
        <v>1659812570.5999999</v>
      </c>
      <c r="DJ123" s="1">
        <v>0</v>
      </c>
      <c r="DK123" s="1">
        <v>-4.8000000000000001E-2</v>
      </c>
      <c r="DL123" s="1">
        <v>0</v>
      </c>
      <c r="DM123" s="1">
        <v>2.9860000000000002</v>
      </c>
      <c r="DN123" s="1">
        <v>1.6E-2</v>
      </c>
      <c r="DO123" s="1">
        <v>2000</v>
      </c>
      <c r="DP123" s="1">
        <v>27</v>
      </c>
      <c r="DQ123" s="1">
        <v>0.33</v>
      </c>
      <c r="DR123" s="1">
        <v>0.43</v>
      </c>
      <c r="DS123" s="1">
        <v>9.4445962213710679</v>
      </c>
      <c r="DT123" s="1">
        <v>4.2873541530906927</v>
      </c>
      <c r="DU123" s="1">
        <v>0.34596413531686182</v>
      </c>
      <c r="DV123" s="1">
        <v>0</v>
      </c>
      <c r="DW123" s="1">
        <v>-49.949356666666667</v>
      </c>
      <c r="DX123" s="1">
        <v>-5.5890714126808279</v>
      </c>
      <c r="DY123" s="1">
        <v>0.40558102411506192</v>
      </c>
      <c r="DZ123" s="1">
        <v>0</v>
      </c>
      <c r="EA123" s="1">
        <v>74.441174946505697</v>
      </c>
      <c r="EB123" s="1">
        <v>84.530230791595045</v>
      </c>
      <c r="EC123" s="1">
        <v>7.7175289129126829</v>
      </c>
      <c r="ED123" s="1">
        <v>0</v>
      </c>
      <c r="EE123" s="1">
        <v>1.0198769999999999</v>
      </c>
      <c r="EF123" s="1">
        <v>-0.12765275797373721</v>
      </c>
      <c r="EG123" s="1">
        <v>1.2728976235345871E-2</v>
      </c>
      <c r="EH123" s="1">
        <v>1</v>
      </c>
      <c r="EI123" s="1">
        <v>2.0453714486800458</v>
      </c>
      <c r="EJ123" s="1">
        <v>-4.2375608155994591E-3</v>
      </c>
      <c r="EK123" s="1">
        <v>1.47591319002406E-3</v>
      </c>
      <c r="EL123" s="1">
        <v>1</v>
      </c>
      <c r="EM123" s="1">
        <v>2</v>
      </c>
      <c r="EN123" s="1">
        <v>5</v>
      </c>
      <c r="EO123" s="1" t="s">
        <v>386</v>
      </c>
      <c r="EP123" s="1">
        <v>2.9434800000000001</v>
      </c>
      <c r="EQ123" s="1">
        <v>2.8012700000000001</v>
      </c>
      <c r="ER123" s="1">
        <v>0.10347000000000001</v>
      </c>
      <c r="ES123" s="1">
        <v>0.111072</v>
      </c>
      <c r="ET123" s="1">
        <v>0.11763800000000001</v>
      </c>
      <c r="EU123" s="1">
        <v>0.114729</v>
      </c>
      <c r="EV123" s="1">
        <v>18419.900000000001</v>
      </c>
      <c r="EW123" s="1">
        <v>19151.5</v>
      </c>
      <c r="EX123" s="1">
        <v>23888.3</v>
      </c>
      <c r="EY123" s="1">
        <v>25067.4</v>
      </c>
      <c r="EZ123" s="1">
        <v>33732.6</v>
      </c>
      <c r="FA123" s="1">
        <v>35429.4</v>
      </c>
      <c r="FB123" s="1">
        <v>43545.5</v>
      </c>
      <c r="FC123" s="1">
        <v>46334.5</v>
      </c>
      <c r="FD123" s="1">
        <v>1.5533999999999999</v>
      </c>
      <c r="FE123" s="1">
        <v>1.8891</v>
      </c>
      <c r="FF123" s="1">
        <v>0.14893700000000001</v>
      </c>
      <c r="FG123" s="1">
        <v>0</v>
      </c>
      <c r="FH123" s="1">
        <v>29.487100000000002</v>
      </c>
      <c r="FI123" s="1">
        <v>999.9</v>
      </c>
      <c r="FJ123" s="1">
        <v>65.3</v>
      </c>
      <c r="FK123" s="1">
        <v>32.799999999999997</v>
      </c>
      <c r="FL123" s="1">
        <v>32.923200000000001</v>
      </c>
      <c r="FM123" s="1">
        <v>64.635800000000003</v>
      </c>
      <c r="FN123" s="1">
        <v>25.4087</v>
      </c>
      <c r="FO123" s="1">
        <v>1</v>
      </c>
      <c r="FP123" s="1">
        <v>0.316052</v>
      </c>
      <c r="FQ123" s="1">
        <v>1.1632100000000001</v>
      </c>
      <c r="FR123" s="1">
        <v>20.317799999999998</v>
      </c>
      <c r="FS123" s="1">
        <v>5.2127999999999997</v>
      </c>
      <c r="FT123" s="1">
        <v>11.906000000000001</v>
      </c>
      <c r="FU123" s="1">
        <v>5.0019</v>
      </c>
      <c r="FV123" s="1">
        <v>3.28965</v>
      </c>
      <c r="FW123" s="1">
        <v>9999</v>
      </c>
      <c r="FX123" s="1">
        <v>9999</v>
      </c>
      <c r="FY123" s="1">
        <v>9999</v>
      </c>
      <c r="FZ123" s="1">
        <v>999.9</v>
      </c>
      <c r="GA123" s="1">
        <v>1.8594200000000001</v>
      </c>
      <c r="GB123" s="1">
        <v>1.85426</v>
      </c>
      <c r="GC123" s="1">
        <v>1.8575999999999999</v>
      </c>
      <c r="GD123" s="1">
        <v>1.8559300000000001</v>
      </c>
      <c r="GE123" s="1">
        <v>1.8547100000000001</v>
      </c>
      <c r="GF123" s="1">
        <v>1.85443</v>
      </c>
      <c r="GG123" s="1">
        <v>1.85301</v>
      </c>
      <c r="GH123" s="1">
        <v>1.85623</v>
      </c>
      <c r="GI123" s="1">
        <v>0</v>
      </c>
      <c r="GJ123" s="1">
        <v>0</v>
      </c>
      <c r="GK123" s="1">
        <v>0</v>
      </c>
      <c r="GL123" s="1">
        <v>0</v>
      </c>
      <c r="GM123" s="1" t="s">
        <v>350</v>
      </c>
      <c r="GN123" s="1" t="s">
        <v>351</v>
      </c>
      <c r="GO123" s="1" t="s">
        <v>352</v>
      </c>
      <c r="GP123" s="1" t="s">
        <v>352</v>
      </c>
      <c r="GQ123" s="1" t="s">
        <v>352</v>
      </c>
      <c r="GR123" s="1" t="s">
        <v>352</v>
      </c>
      <c r="GS123" s="1">
        <v>0</v>
      </c>
      <c r="GT123" s="1">
        <v>100</v>
      </c>
      <c r="GU123" s="1">
        <v>100</v>
      </c>
      <c r="GV123" s="1">
        <v>1.5640000000000001</v>
      </c>
      <c r="GW123" s="1">
        <v>4.24E-2</v>
      </c>
      <c r="GX123" s="1">
        <v>0.39266368898363929</v>
      </c>
      <c r="GY123" s="1">
        <v>3.036990343597491E-3</v>
      </c>
      <c r="GZ123" s="1">
        <v>-1.538114387597119E-6</v>
      </c>
      <c r="HA123" s="1">
        <v>3.3909691194327332E-10</v>
      </c>
      <c r="HB123" s="1">
        <v>-2.894341138822331E-2</v>
      </c>
      <c r="HC123" s="1">
        <v>9.7621983196103414E-3</v>
      </c>
      <c r="HD123" s="1">
        <v>-3.3387782167185642E-4</v>
      </c>
      <c r="HE123" s="1">
        <v>2.632278881966732E-6</v>
      </c>
      <c r="HF123" s="1">
        <v>6</v>
      </c>
      <c r="HG123" s="1">
        <v>2134</v>
      </c>
      <c r="HH123" s="1">
        <v>2</v>
      </c>
      <c r="HI123" s="1">
        <v>31</v>
      </c>
      <c r="HJ123" s="1">
        <v>1129.5</v>
      </c>
      <c r="HK123" s="1">
        <v>1129.9000000000001</v>
      </c>
      <c r="HL123" s="1">
        <v>1.3659699999999999</v>
      </c>
      <c r="HM123" s="1">
        <v>2.3083499999999999</v>
      </c>
      <c r="HN123" s="1">
        <v>1.4978</v>
      </c>
      <c r="HO123" s="1">
        <v>2.3083499999999999</v>
      </c>
      <c r="HP123" s="1">
        <v>1.5478499999999999</v>
      </c>
      <c r="HQ123" s="1">
        <v>2.4157700000000002</v>
      </c>
      <c r="HR123" s="1">
        <v>35.894399999999997</v>
      </c>
      <c r="HS123" s="1">
        <v>15.7781</v>
      </c>
      <c r="HT123" s="1">
        <v>18</v>
      </c>
      <c r="HU123" s="1">
        <v>291.68299999999999</v>
      </c>
      <c r="HV123" s="1">
        <v>511.47</v>
      </c>
      <c r="HW123" s="1">
        <v>28.241900000000001</v>
      </c>
      <c r="HX123" s="1">
        <v>31.105</v>
      </c>
      <c r="HY123" s="1">
        <v>30.0001</v>
      </c>
      <c r="HZ123" s="1">
        <v>30.965900000000001</v>
      </c>
      <c r="IA123" s="1">
        <v>31.0335</v>
      </c>
      <c r="IB123" s="1">
        <v>27.3673</v>
      </c>
      <c r="IC123" s="1">
        <v>23.566600000000001</v>
      </c>
      <c r="ID123" s="1">
        <v>57.311999999999998</v>
      </c>
      <c r="IE123" s="1">
        <v>28.219000000000001</v>
      </c>
      <c r="IF123" s="1">
        <v>582.32500000000005</v>
      </c>
      <c r="IG123" s="1">
        <v>26.279800000000002</v>
      </c>
      <c r="IH123" s="1">
        <v>100.702</v>
      </c>
      <c r="II123" s="1">
        <v>100.422</v>
      </c>
      <c r="IJ123" s="1" t="s">
        <v>353</v>
      </c>
    </row>
    <row r="124" spans="1:244" ht="15.75" customHeight="1" x14ac:dyDescent="0.3">
      <c r="A124" s="1">
        <v>108</v>
      </c>
      <c r="B124" s="1">
        <v>1659880363.0999999</v>
      </c>
      <c r="C124" s="1">
        <v>106</v>
      </c>
      <c r="D124" s="1" t="s">
        <v>567</v>
      </c>
      <c r="E124" s="1" t="s">
        <v>568</v>
      </c>
      <c r="F124" s="1">
        <v>1</v>
      </c>
      <c r="H124" s="1" t="s">
        <v>345</v>
      </c>
      <c r="M124" s="1" t="s">
        <v>346</v>
      </c>
      <c r="N124" s="1">
        <v>1659880355.0999999</v>
      </c>
      <c r="O124" s="1">
        <f t="shared" si="0"/>
        <v>8.6306895342651508E-4</v>
      </c>
      <c r="P124" s="1">
        <f t="shared" si="1"/>
        <v>0.86306895342651513</v>
      </c>
      <c r="Q124" s="1">
        <f t="shared" si="2"/>
        <v>10.249369554243609</v>
      </c>
      <c r="R124" s="1">
        <f t="shared" si="3"/>
        <v>464.25831249999999</v>
      </c>
      <c r="S124" s="1">
        <f t="shared" si="4"/>
        <v>48.795029286335918</v>
      </c>
      <c r="T124" s="1">
        <f t="shared" si="5"/>
        <v>4.8400611226912886</v>
      </c>
      <c r="U124" s="1">
        <f t="shared" si="6"/>
        <v>46.050563798857105</v>
      </c>
      <c r="V124" s="1">
        <f t="shared" si="7"/>
        <v>4.0591142152645691E-2</v>
      </c>
      <c r="W124" s="1">
        <f t="shared" si="8"/>
        <v>2.915459079365617</v>
      </c>
      <c r="X124" s="1">
        <f t="shared" si="9"/>
        <v>4.0279775788639137E-2</v>
      </c>
      <c r="Y124" s="1">
        <f t="shared" si="10"/>
        <v>2.5202635666440987E-2</v>
      </c>
      <c r="Z124" s="1">
        <f t="shared" si="11"/>
        <v>321.51124031250004</v>
      </c>
      <c r="AA124" s="1">
        <f t="shared" si="12"/>
        <v>32.724457177677017</v>
      </c>
      <c r="AB124" s="1">
        <f t="shared" si="13"/>
        <v>31.907137500000001</v>
      </c>
      <c r="AC124" s="1">
        <f t="shared" si="14"/>
        <v>4.7500424006136752</v>
      </c>
      <c r="AD124" s="1">
        <f t="shared" si="15"/>
        <v>59.778281827294819</v>
      </c>
      <c r="AE124" s="1">
        <f t="shared" si="16"/>
        <v>2.7045406159030878</v>
      </c>
      <c r="AF124" s="1">
        <f t="shared" si="17"/>
        <v>4.5242863013640378</v>
      </c>
      <c r="AG124" s="1">
        <f t="shared" si="18"/>
        <v>2.0455017847105874</v>
      </c>
      <c r="AH124" s="1">
        <f t="shared" si="19"/>
        <v>-38.061340846109317</v>
      </c>
      <c r="AI124" s="1">
        <f t="shared" si="20"/>
        <v>-134.70469010476322</v>
      </c>
      <c r="AJ124" s="1">
        <f t="shared" si="21"/>
        <v>-10.424573060974319</v>
      </c>
      <c r="AK124" s="1">
        <f t="shared" si="22"/>
        <v>138.32063630065321</v>
      </c>
      <c r="AL124" s="1">
        <f t="shared" si="23"/>
        <v>41.347856010372759</v>
      </c>
      <c r="AM124" s="1">
        <f t="shared" si="24"/>
        <v>0.86738645705329998</v>
      </c>
      <c r="AN124" s="1">
        <f t="shared" si="25"/>
        <v>10.249369554243609</v>
      </c>
      <c r="AO124" s="1">
        <v>554.06783251543811</v>
      </c>
      <c r="AP124" s="1">
        <v>515.50463636363634</v>
      </c>
      <c r="AQ124" s="1">
        <v>5.0901071521094776</v>
      </c>
      <c r="AR124" s="1">
        <v>65.044434554698469</v>
      </c>
      <c r="AS124" s="1">
        <f t="shared" si="26"/>
        <v>0.86306895342651513</v>
      </c>
      <c r="AT124" s="1">
        <v>26.259304512535191</v>
      </c>
      <c r="AU124" s="1">
        <v>27.266409090909079</v>
      </c>
      <c r="AV124" s="1">
        <v>5.8514308077430961E-6</v>
      </c>
      <c r="AW124" s="1">
        <v>82.478048087778163</v>
      </c>
      <c r="AX124" s="1">
        <v>194</v>
      </c>
      <c r="AY124" s="1">
        <v>39</v>
      </c>
      <c r="AZ124" s="1">
        <f t="shared" si="27"/>
        <v>1</v>
      </c>
      <c r="BA124" s="1">
        <f t="shared" si="28"/>
        <v>0</v>
      </c>
      <c r="BB124" s="1">
        <f t="shared" si="29"/>
        <v>51752.590097538152</v>
      </c>
      <c r="BC124" s="1">
        <f t="shared" si="30"/>
        <v>1999.973125</v>
      </c>
      <c r="BD124" s="1">
        <f t="shared" si="31"/>
        <v>1681.1771812500001</v>
      </c>
      <c r="BE124" s="1">
        <f t="shared" si="32"/>
        <v>0.8405998861859707</v>
      </c>
      <c r="BF124" s="1">
        <f t="shared" si="33"/>
        <v>0.16075778033892332</v>
      </c>
      <c r="BG124" s="1">
        <v>6</v>
      </c>
      <c r="BH124" s="1">
        <v>0.5</v>
      </c>
      <c r="BI124" s="1" t="s">
        <v>347</v>
      </c>
      <c r="BJ124" s="1">
        <v>2</v>
      </c>
      <c r="BK124" s="1" t="b">
        <v>1</v>
      </c>
      <c r="BL124" s="1">
        <v>1659880355.0999999</v>
      </c>
      <c r="BM124" s="1">
        <v>464.25831249999999</v>
      </c>
      <c r="BN124" s="1">
        <v>514.34400000000005</v>
      </c>
      <c r="BO124" s="1">
        <v>27.265799999999999</v>
      </c>
      <c r="BP124" s="1">
        <v>26.253618750000001</v>
      </c>
      <c r="BQ124" s="1">
        <v>462.75662499999999</v>
      </c>
      <c r="BR124" s="1">
        <v>27.223318750000001</v>
      </c>
      <c r="BS124" s="1">
        <v>500.14943749999998</v>
      </c>
      <c r="BT124" s="1">
        <v>99.091668749999997</v>
      </c>
      <c r="BU124" s="1">
        <v>0.10001518750000001</v>
      </c>
      <c r="BV124" s="1">
        <v>31.050118749999999</v>
      </c>
      <c r="BW124" s="1">
        <v>31.907137500000001</v>
      </c>
      <c r="BX124" s="1">
        <v>999.9</v>
      </c>
      <c r="BY124" s="1">
        <v>0</v>
      </c>
      <c r="BZ124" s="1">
        <v>0</v>
      </c>
      <c r="CA124" s="1">
        <v>10010.82625</v>
      </c>
      <c r="CB124" s="1">
        <v>0</v>
      </c>
      <c r="CC124" s="1">
        <v>418.83756249999999</v>
      </c>
      <c r="CD124" s="1">
        <v>-50.085556250000003</v>
      </c>
      <c r="CE124" s="1">
        <v>477.27131250000002</v>
      </c>
      <c r="CF124" s="1">
        <v>528.21143749999999</v>
      </c>
      <c r="CG124" s="1">
        <v>1.012175625</v>
      </c>
      <c r="CH124" s="1">
        <v>514.34400000000005</v>
      </c>
      <c r="CI124" s="1">
        <v>26.253618750000001</v>
      </c>
      <c r="CJ124" s="1">
        <v>2.7018118750000002</v>
      </c>
      <c r="CK124" s="1">
        <v>2.6015156250000002</v>
      </c>
      <c r="CL124" s="1">
        <v>22.296150000000001</v>
      </c>
      <c r="CM124" s="1">
        <v>21.675931250000001</v>
      </c>
      <c r="CN124" s="1">
        <v>1999.973125</v>
      </c>
      <c r="CO124" s="1">
        <v>0.98000293750000012</v>
      </c>
      <c r="CP124" s="1">
        <v>1.9997362500000001E-2</v>
      </c>
      <c r="CQ124" s="1">
        <v>0</v>
      </c>
      <c r="CR124" s="1">
        <v>2.7370000000000001</v>
      </c>
      <c r="CS124" s="1">
        <v>0</v>
      </c>
      <c r="CT124" s="1">
        <v>18457.5625</v>
      </c>
      <c r="CU124" s="1">
        <v>17412.099999999999</v>
      </c>
      <c r="CV124" s="1">
        <v>40.261625000000002</v>
      </c>
      <c r="CW124" s="1">
        <v>41.152124999999998</v>
      </c>
      <c r="CX124" s="1">
        <v>40.186999999999998</v>
      </c>
      <c r="CY124" s="1">
        <v>39.667625000000001</v>
      </c>
      <c r="CZ124" s="1">
        <v>40.433124999999997</v>
      </c>
      <c r="DA124" s="1">
        <v>1959.98125</v>
      </c>
      <c r="DB124" s="1">
        <v>39.991875000000007</v>
      </c>
      <c r="DC124" s="1">
        <v>0</v>
      </c>
      <c r="DD124" s="1">
        <v>1659880361.9000001</v>
      </c>
      <c r="DE124" s="1">
        <v>0</v>
      </c>
      <c r="DF124" s="1">
        <v>0</v>
      </c>
      <c r="DG124" s="1" t="s">
        <v>348</v>
      </c>
      <c r="DH124" s="1">
        <v>1659812590.0999999</v>
      </c>
      <c r="DI124" s="1">
        <v>1659812570.5999999</v>
      </c>
      <c r="DJ124" s="1">
        <v>0</v>
      </c>
      <c r="DK124" s="1">
        <v>-4.8000000000000001E-2</v>
      </c>
      <c r="DL124" s="1">
        <v>0</v>
      </c>
      <c r="DM124" s="1">
        <v>2.9860000000000002</v>
      </c>
      <c r="DN124" s="1">
        <v>1.6E-2</v>
      </c>
      <c r="DO124" s="1">
        <v>2000</v>
      </c>
      <c r="DP124" s="1">
        <v>27</v>
      </c>
      <c r="DQ124" s="1">
        <v>0.33</v>
      </c>
      <c r="DR124" s="1">
        <v>0.43</v>
      </c>
      <c r="DS124" s="1">
        <v>9.5388585118391713</v>
      </c>
      <c r="DT124" s="1">
        <v>4.9518930189788071</v>
      </c>
      <c r="DU124" s="1">
        <v>0.38281050765487012</v>
      </c>
      <c r="DV124" s="1">
        <v>0</v>
      </c>
      <c r="DW124" s="1">
        <v>-50.082632258064507</v>
      </c>
      <c r="DX124" s="1">
        <v>-5.928362903225703</v>
      </c>
      <c r="DY124" s="1">
        <v>0.44616826016512262</v>
      </c>
      <c r="DZ124" s="1">
        <v>0</v>
      </c>
      <c r="EA124" s="1">
        <v>77.414649069753978</v>
      </c>
      <c r="EB124" s="1">
        <v>63.664512994724667</v>
      </c>
      <c r="EC124" s="1">
        <v>5.9869881707336656</v>
      </c>
      <c r="ED124" s="1">
        <v>0</v>
      </c>
      <c r="EE124" s="1">
        <v>1.0177926829268289</v>
      </c>
      <c r="EF124" s="1">
        <v>-0.11328167247386869</v>
      </c>
      <c r="EG124" s="1">
        <v>1.183723064687299E-2</v>
      </c>
      <c r="EH124" s="1">
        <v>1</v>
      </c>
      <c r="EI124" s="1">
        <v>2.045458222347412</v>
      </c>
      <c r="EJ124" s="1">
        <v>-5.333705309735863E-3</v>
      </c>
      <c r="EK124" s="1">
        <v>1.4885732906882881E-3</v>
      </c>
      <c r="EL124" s="1">
        <v>1</v>
      </c>
      <c r="EM124" s="1">
        <v>2</v>
      </c>
      <c r="EN124" s="1">
        <v>5</v>
      </c>
      <c r="EO124" s="1" t="s">
        <v>386</v>
      </c>
      <c r="EP124" s="1">
        <v>2.9436</v>
      </c>
      <c r="EQ124" s="1">
        <v>2.8011699999999999</v>
      </c>
      <c r="ER124" s="1">
        <v>0.10421900000000001</v>
      </c>
      <c r="ES124" s="1">
        <v>0.1118</v>
      </c>
      <c r="ET124" s="1">
        <v>0.117641</v>
      </c>
      <c r="EU124" s="1">
        <v>0.114732</v>
      </c>
      <c r="EV124" s="1">
        <v>18404.5</v>
      </c>
      <c r="EW124" s="1">
        <v>19135.900000000001</v>
      </c>
      <c r="EX124" s="1">
        <v>23888.3</v>
      </c>
      <c r="EY124" s="1">
        <v>25067.5</v>
      </c>
      <c r="EZ124" s="1">
        <v>33732.400000000001</v>
      </c>
      <c r="FA124" s="1">
        <v>35429.300000000003</v>
      </c>
      <c r="FB124" s="1">
        <v>43545.4</v>
      </c>
      <c r="FC124" s="1">
        <v>46334.5</v>
      </c>
      <c r="FD124" s="1">
        <v>1.55348</v>
      </c>
      <c r="FE124" s="1">
        <v>1.8890499999999999</v>
      </c>
      <c r="FF124" s="1">
        <v>0.149116</v>
      </c>
      <c r="FG124" s="1">
        <v>0</v>
      </c>
      <c r="FH124" s="1">
        <v>29.4878</v>
      </c>
      <c r="FI124" s="1">
        <v>999.9</v>
      </c>
      <c r="FJ124" s="1">
        <v>65.3</v>
      </c>
      <c r="FK124" s="1">
        <v>32.799999999999997</v>
      </c>
      <c r="FL124" s="1">
        <v>32.920299999999997</v>
      </c>
      <c r="FM124" s="1">
        <v>64.6858</v>
      </c>
      <c r="FN124" s="1">
        <v>26.306100000000001</v>
      </c>
      <c r="FO124" s="1">
        <v>1</v>
      </c>
      <c r="FP124" s="1">
        <v>0.31609799999999999</v>
      </c>
      <c r="FQ124" s="1">
        <v>1.17717</v>
      </c>
      <c r="FR124" s="1">
        <v>20.317699999999999</v>
      </c>
      <c r="FS124" s="1">
        <v>5.2130999999999998</v>
      </c>
      <c r="FT124" s="1">
        <v>11.9054</v>
      </c>
      <c r="FU124" s="1">
        <v>5.0019</v>
      </c>
      <c r="FV124" s="1">
        <v>3.28965</v>
      </c>
      <c r="FW124" s="1">
        <v>9999</v>
      </c>
      <c r="FX124" s="1">
        <v>9999</v>
      </c>
      <c r="FY124" s="1">
        <v>9999</v>
      </c>
      <c r="FZ124" s="1">
        <v>999.9</v>
      </c>
      <c r="GA124" s="1">
        <v>1.8593999999999999</v>
      </c>
      <c r="GB124" s="1">
        <v>1.85425</v>
      </c>
      <c r="GC124" s="1">
        <v>1.8575999999999999</v>
      </c>
      <c r="GD124" s="1">
        <v>1.8559300000000001</v>
      </c>
      <c r="GE124" s="1">
        <v>1.8547100000000001</v>
      </c>
      <c r="GF124" s="1">
        <v>1.85443</v>
      </c>
      <c r="GG124" s="1">
        <v>1.85301</v>
      </c>
      <c r="GH124" s="1">
        <v>1.85623</v>
      </c>
      <c r="GI124" s="1">
        <v>0</v>
      </c>
      <c r="GJ124" s="1">
        <v>0</v>
      </c>
      <c r="GK124" s="1">
        <v>0</v>
      </c>
      <c r="GL124" s="1">
        <v>0</v>
      </c>
      <c r="GM124" s="1" t="s">
        <v>350</v>
      </c>
      <c r="GN124" s="1" t="s">
        <v>351</v>
      </c>
      <c r="GO124" s="1" t="s">
        <v>352</v>
      </c>
      <c r="GP124" s="1" t="s">
        <v>352</v>
      </c>
      <c r="GQ124" s="1" t="s">
        <v>352</v>
      </c>
      <c r="GR124" s="1" t="s">
        <v>352</v>
      </c>
      <c r="GS124" s="1">
        <v>0</v>
      </c>
      <c r="GT124" s="1">
        <v>100</v>
      </c>
      <c r="GU124" s="1">
        <v>100</v>
      </c>
      <c r="GV124" s="1">
        <v>1.573</v>
      </c>
      <c r="GW124" s="1">
        <v>4.2500000000000003E-2</v>
      </c>
      <c r="GX124" s="1">
        <v>0.39266368898363929</v>
      </c>
      <c r="GY124" s="1">
        <v>3.036990343597491E-3</v>
      </c>
      <c r="GZ124" s="1">
        <v>-1.538114387597119E-6</v>
      </c>
      <c r="HA124" s="1">
        <v>3.3909691194327332E-10</v>
      </c>
      <c r="HB124" s="1">
        <v>-2.894341138822331E-2</v>
      </c>
      <c r="HC124" s="1">
        <v>9.7621983196103414E-3</v>
      </c>
      <c r="HD124" s="1">
        <v>-3.3387782167185642E-4</v>
      </c>
      <c r="HE124" s="1">
        <v>2.632278881966732E-6</v>
      </c>
      <c r="HF124" s="1">
        <v>6</v>
      </c>
      <c r="HG124" s="1">
        <v>2134</v>
      </c>
      <c r="HH124" s="1">
        <v>2</v>
      </c>
      <c r="HI124" s="1">
        <v>31</v>
      </c>
      <c r="HJ124" s="1">
        <v>1129.5</v>
      </c>
      <c r="HK124" s="1">
        <v>1129.9000000000001</v>
      </c>
      <c r="HL124" s="1">
        <v>1.3732899999999999</v>
      </c>
      <c r="HM124" s="1">
        <v>2.3071299999999999</v>
      </c>
      <c r="HN124" s="1">
        <v>1.4978</v>
      </c>
      <c r="HO124" s="1">
        <v>2.3083499999999999</v>
      </c>
      <c r="HP124" s="1">
        <v>1.5478499999999999</v>
      </c>
      <c r="HQ124" s="1">
        <v>2.2717299999999998</v>
      </c>
      <c r="HR124" s="1">
        <v>35.894399999999997</v>
      </c>
      <c r="HS124" s="1">
        <v>15.769399999999999</v>
      </c>
      <c r="HT124" s="1">
        <v>18</v>
      </c>
      <c r="HU124" s="1">
        <v>291.714</v>
      </c>
      <c r="HV124" s="1">
        <v>511.43599999999998</v>
      </c>
      <c r="HW124" s="1">
        <v>28.230499999999999</v>
      </c>
      <c r="HX124" s="1">
        <v>31.105</v>
      </c>
      <c r="HY124" s="1">
        <v>30.0002</v>
      </c>
      <c r="HZ124" s="1">
        <v>30.965900000000001</v>
      </c>
      <c r="IA124" s="1">
        <v>31.0335</v>
      </c>
      <c r="IB124" s="1">
        <v>27.501799999999999</v>
      </c>
      <c r="IC124" s="1">
        <v>23.566600000000001</v>
      </c>
      <c r="ID124" s="1">
        <v>57.311999999999998</v>
      </c>
      <c r="IE124" s="1">
        <v>28.219000000000001</v>
      </c>
      <c r="IF124" s="1">
        <v>582.32500000000005</v>
      </c>
      <c r="IG124" s="1">
        <v>26.279800000000002</v>
      </c>
      <c r="IH124" s="1">
        <v>100.702</v>
      </c>
      <c r="II124" s="1">
        <v>100.422</v>
      </c>
      <c r="IJ124" s="1" t="s">
        <v>353</v>
      </c>
    </row>
    <row r="125" spans="1:244" ht="15.75" customHeight="1" x14ac:dyDescent="0.3">
      <c r="A125" s="1">
        <v>109</v>
      </c>
      <c r="B125" s="1">
        <v>1659880364.0999999</v>
      </c>
      <c r="C125" s="1">
        <v>107</v>
      </c>
      <c r="D125" s="1" t="s">
        <v>569</v>
      </c>
      <c r="E125" s="1" t="s">
        <v>570</v>
      </c>
      <c r="F125" s="1">
        <v>1</v>
      </c>
      <c r="H125" s="1" t="s">
        <v>345</v>
      </c>
      <c r="M125" s="1" t="s">
        <v>346</v>
      </c>
      <c r="N125" s="1">
        <v>1659880356.599999</v>
      </c>
      <c r="O125" s="1">
        <f t="shared" si="0"/>
        <v>8.6420356776234009E-4</v>
      </c>
      <c r="P125" s="1">
        <f t="shared" si="1"/>
        <v>0.86420356776234009</v>
      </c>
      <c r="Q125" s="1">
        <f t="shared" si="2"/>
        <v>10.380027761300846</v>
      </c>
      <c r="R125" s="1">
        <f t="shared" si="3"/>
        <v>471.70400000000001</v>
      </c>
      <c r="S125" s="1">
        <f t="shared" si="4"/>
        <v>51.430385525356151</v>
      </c>
      <c r="T125" s="1">
        <f t="shared" si="5"/>
        <v>5.1014706668888365</v>
      </c>
      <c r="U125" s="1">
        <f t="shared" si="6"/>
        <v>46.789151877302942</v>
      </c>
      <c r="V125" s="1">
        <f t="shared" si="7"/>
        <v>4.0645434262096637E-2</v>
      </c>
      <c r="W125" s="1">
        <f t="shared" si="8"/>
        <v>2.9153893364621264</v>
      </c>
      <c r="X125" s="1">
        <f t="shared" si="9"/>
        <v>4.0333230463662897E-2</v>
      </c>
      <c r="Y125" s="1">
        <f t="shared" si="10"/>
        <v>2.5236119273759031E-2</v>
      </c>
      <c r="Z125" s="1">
        <f t="shared" si="11"/>
        <v>321.51223839999989</v>
      </c>
      <c r="AA125" s="1">
        <f t="shared" si="12"/>
        <v>32.724072762390001</v>
      </c>
      <c r="AB125" s="1">
        <f t="shared" si="13"/>
        <v>31.90682</v>
      </c>
      <c r="AC125" s="1">
        <f t="shared" si="14"/>
        <v>4.7499569816747744</v>
      </c>
      <c r="AD125" s="1">
        <f t="shared" si="15"/>
        <v>59.777333134263259</v>
      </c>
      <c r="AE125" s="1">
        <f t="shared" si="16"/>
        <v>2.7044773341246362</v>
      </c>
      <c r="AF125" s="1">
        <f t="shared" si="17"/>
        <v>4.5242522413139907</v>
      </c>
      <c r="AG125" s="1">
        <f t="shared" si="18"/>
        <v>2.0454796475501382</v>
      </c>
      <c r="AH125" s="1">
        <f t="shared" si="19"/>
        <v>-38.111377338319201</v>
      </c>
      <c r="AI125" s="1">
        <f t="shared" si="20"/>
        <v>-134.6723249656107</v>
      </c>
      <c r="AJ125" s="1">
        <f t="shared" si="21"/>
        <v>-10.4222946037918</v>
      </c>
      <c r="AK125" s="1">
        <f t="shared" si="22"/>
        <v>138.30624149227822</v>
      </c>
      <c r="AL125" s="1">
        <f t="shared" si="23"/>
        <v>41.467535253903719</v>
      </c>
      <c r="AM125" s="1">
        <f t="shared" si="24"/>
        <v>0.86573039120284523</v>
      </c>
      <c r="AN125" s="1">
        <f t="shared" si="25"/>
        <v>10.380027761300846</v>
      </c>
      <c r="AO125" s="1">
        <v>559.3384473781208</v>
      </c>
      <c r="AP125" s="1">
        <v>520.60323636363603</v>
      </c>
      <c r="AQ125" s="1">
        <v>5.0922854833459086</v>
      </c>
      <c r="AR125" s="1">
        <v>65.044434554698469</v>
      </c>
      <c r="AS125" s="1">
        <f t="shared" si="26"/>
        <v>0.86420356776234009</v>
      </c>
      <c r="AT125" s="1">
        <v>26.259370357096248</v>
      </c>
      <c r="AU125" s="1">
        <v>27.26780727272725</v>
      </c>
      <c r="AV125" s="1">
        <v>3.9141831353529028E-6</v>
      </c>
      <c r="AW125" s="1">
        <v>82.478048087778163</v>
      </c>
      <c r="AX125" s="1">
        <v>194</v>
      </c>
      <c r="AY125" s="1">
        <v>39</v>
      </c>
      <c r="AZ125" s="1">
        <f t="shared" si="27"/>
        <v>1</v>
      </c>
      <c r="BA125" s="1">
        <f t="shared" si="28"/>
        <v>0</v>
      </c>
      <c r="BB125" s="1">
        <f t="shared" si="29"/>
        <v>51750.636519558378</v>
      </c>
      <c r="BC125" s="1">
        <f t="shared" si="30"/>
        <v>1999.979333333333</v>
      </c>
      <c r="BD125" s="1">
        <f t="shared" si="31"/>
        <v>1681.1823999999995</v>
      </c>
      <c r="BE125" s="1">
        <f t="shared" si="32"/>
        <v>0.84059988619882398</v>
      </c>
      <c r="BF125" s="1">
        <f t="shared" si="33"/>
        <v>0.1607577803637304</v>
      </c>
      <c r="BG125" s="1">
        <v>6</v>
      </c>
      <c r="BH125" s="1">
        <v>0.5</v>
      </c>
      <c r="BI125" s="1" t="s">
        <v>347</v>
      </c>
      <c r="BJ125" s="1">
        <v>2</v>
      </c>
      <c r="BK125" s="1" t="b">
        <v>1</v>
      </c>
      <c r="BL125" s="1">
        <v>1659880356.599999</v>
      </c>
      <c r="BM125" s="1">
        <v>471.70400000000001</v>
      </c>
      <c r="BN125" s="1">
        <v>521.93993333333344</v>
      </c>
      <c r="BO125" s="1">
        <v>27.265139999999999</v>
      </c>
      <c r="BP125" s="1">
        <v>26.254893333333332</v>
      </c>
      <c r="BQ125" s="1">
        <v>470.18866666666668</v>
      </c>
      <c r="BR125" s="1">
        <v>27.22265333333333</v>
      </c>
      <c r="BS125" s="1">
        <v>500.1508</v>
      </c>
      <c r="BT125" s="1">
        <v>99.091760000000008</v>
      </c>
      <c r="BU125" s="1">
        <v>0.1000040666666667</v>
      </c>
      <c r="BV125" s="1">
        <v>31.049986666666669</v>
      </c>
      <c r="BW125" s="1">
        <v>31.90682</v>
      </c>
      <c r="BX125" s="1">
        <v>999.89999999999986</v>
      </c>
      <c r="BY125" s="1">
        <v>0</v>
      </c>
      <c r="BZ125" s="1">
        <v>0</v>
      </c>
      <c r="CA125" s="1">
        <v>10010.418</v>
      </c>
      <c r="CB125" s="1">
        <v>0</v>
      </c>
      <c r="CC125" s="1">
        <v>440.4740666666666</v>
      </c>
      <c r="CD125" s="1">
        <v>-50.235773333333327</v>
      </c>
      <c r="CE125" s="1">
        <v>484.92540000000002</v>
      </c>
      <c r="CF125" s="1">
        <v>536.01280000000008</v>
      </c>
      <c r="CG125" s="1">
        <v>1.0102366666666669</v>
      </c>
      <c r="CH125" s="1">
        <v>521.93993333333344</v>
      </c>
      <c r="CI125" s="1">
        <v>26.254893333333332</v>
      </c>
      <c r="CJ125" s="1">
        <v>2.7017486666666661</v>
      </c>
      <c r="CK125" s="1">
        <v>2.601643999999999</v>
      </c>
      <c r="CL125" s="1">
        <v>22.295766666666669</v>
      </c>
      <c r="CM125" s="1">
        <v>21.67674666666667</v>
      </c>
      <c r="CN125" s="1">
        <v>1999.979333333333</v>
      </c>
      <c r="CO125" s="1">
        <v>0.98000300000000018</v>
      </c>
      <c r="CP125" s="1">
        <v>1.9997299999999999E-2</v>
      </c>
      <c r="CQ125" s="1">
        <v>0</v>
      </c>
      <c r="CR125" s="1">
        <v>2.8675333333333342</v>
      </c>
      <c r="CS125" s="1">
        <v>0</v>
      </c>
      <c r="CT125" s="1">
        <v>18461.599999999999</v>
      </c>
      <c r="CU125" s="1">
        <v>17412.153333333328</v>
      </c>
      <c r="CV125" s="1">
        <v>40.2624</v>
      </c>
      <c r="CW125" s="1">
        <v>41.15806666666667</v>
      </c>
      <c r="CX125" s="1">
        <v>40.186999999999998</v>
      </c>
      <c r="CY125" s="1">
        <v>39.674600000000012</v>
      </c>
      <c r="CZ125" s="1">
        <v>40.436999999999998</v>
      </c>
      <c r="DA125" s="1">
        <v>1959.987333333333</v>
      </c>
      <c r="DB125" s="1">
        <v>39.991999999999997</v>
      </c>
      <c r="DC125" s="1">
        <v>0</v>
      </c>
      <c r="DD125" s="1">
        <v>1659880363.0999999</v>
      </c>
      <c r="DE125" s="1">
        <v>0</v>
      </c>
      <c r="DF125" s="1">
        <v>0</v>
      </c>
      <c r="DG125" s="1" t="s">
        <v>348</v>
      </c>
      <c r="DH125" s="1">
        <v>1659812590.0999999</v>
      </c>
      <c r="DI125" s="1">
        <v>1659812570.5999999</v>
      </c>
      <c r="DJ125" s="1">
        <v>0</v>
      </c>
      <c r="DK125" s="1">
        <v>-4.8000000000000001E-2</v>
      </c>
      <c r="DL125" s="1">
        <v>0</v>
      </c>
      <c r="DM125" s="1">
        <v>2.9860000000000002</v>
      </c>
      <c r="DN125" s="1">
        <v>1.6E-2</v>
      </c>
      <c r="DO125" s="1">
        <v>2000</v>
      </c>
      <c r="DP125" s="1">
        <v>27</v>
      </c>
      <c r="DQ125" s="1">
        <v>0.33</v>
      </c>
      <c r="DR125" s="1">
        <v>0.43</v>
      </c>
      <c r="DS125" s="1">
        <v>9.5388585118391713</v>
      </c>
      <c r="DT125" s="1">
        <v>4.9518930189788071</v>
      </c>
      <c r="DU125" s="1">
        <v>0.38281050765487012</v>
      </c>
      <c r="DV125" s="1">
        <v>0</v>
      </c>
      <c r="DW125" s="1">
        <v>-50.082632258064507</v>
      </c>
      <c r="DX125" s="1">
        <v>-5.928362903225703</v>
      </c>
      <c r="DY125" s="1">
        <v>0.44616826016512262</v>
      </c>
      <c r="DZ125" s="1">
        <v>0</v>
      </c>
      <c r="EA125" s="1">
        <v>77.414649069753978</v>
      </c>
      <c r="EB125" s="1">
        <v>63.664512994724667</v>
      </c>
      <c r="EC125" s="1">
        <v>5.9869881707336656</v>
      </c>
      <c r="ED125" s="1">
        <v>0</v>
      </c>
      <c r="EE125" s="1">
        <v>1.0177926829268289</v>
      </c>
      <c r="EF125" s="1">
        <v>-0.11328167247386869</v>
      </c>
      <c r="EG125" s="1">
        <v>1.183723064687299E-2</v>
      </c>
      <c r="EH125" s="1">
        <v>1</v>
      </c>
      <c r="EI125" s="1">
        <v>2.045458222347412</v>
      </c>
      <c r="EJ125" s="1">
        <v>-5.333705309735863E-3</v>
      </c>
      <c r="EK125" s="1">
        <v>1.4885732906882881E-3</v>
      </c>
      <c r="EL125" s="1">
        <v>1</v>
      </c>
      <c r="EM125" s="1">
        <v>2</v>
      </c>
      <c r="EN125" s="1">
        <v>5</v>
      </c>
      <c r="EO125" s="1" t="s">
        <v>386</v>
      </c>
      <c r="EP125" s="1">
        <v>2.9435099999999998</v>
      </c>
      <c r="EQ125" s="1">
        <v>2.8011400000000002</v>
      </c>
      <c r="ER125" s="1">
        <v>0.10496800000000001</v>
      </c>
      <c r="ES125" s="1">
        <v>0.11251800000000001</v>
      </c>
      <c r="ET125" s="1">
        <v>0.117645</v>
      </c>
      <c r="EU125" s="1">
        <v>0.114734</v>
      </c>
      <c r="EV125" s="1">
        <v>18389.2</v>
      </c>
      <c r="EW125" s="1">
        <v>19120.400000000001</v>
      </c>
      <c r="EX125" s="1">
        <v>23888.400000000001</v>
      </c>
      <c r="EY125" s="1">
        <v>25067.4</v>
      </c>
      <c r="EZ125" s="1">
        <v>33732.400000000001</v>
      </c>
      <c r="FA125" s="1">
        <v>35429.1</v>
      </c>
      <c r="FB125" s="1">
        <v>43545.5</v>
      </c>
      <c r="FC125" s="1">
        <v>46334.400000000001</v>
      </c>
      <c r="FD125" s="1">
        <v>1.55345</v>
      </c>
      <c r="FE125" s="1">
        <v>1.8891800000000001</v>
      </c>
      <c r="FF125" s="1">
        <v>0.14910100000000001</v>
      </c>
      <c r="FG125" s="1">
        <v>0</v>
      </c>
      <c r="FH125" s="1">
        <v>29.488399999999999</v>
      </c>
      <c r="FI125" s="1">
        <v>999.9</v>
      </c>
      <c r="FJ125" s="1">
        <v>65.3</v>
      </c>
      <c r="FK125" s="1">
        <v>32.799999999999997</v>
      </c>
      <c r="FL125" s="1">
        <v>32.919699999999999</v>
      </c>
      <c r="FM125" s="1">
        <v>64.675799999999995</v>
      </c>
      <c r="FN125" s="1">
        <v>25.4207</v>
      </c>
      <c r="FO125" s="1">
        <v>1</v>
      </c>
      <c r="FP125" s="1">
        <v>0.31615900000000002</v>
      </c>
      <c r="FQ125" s="1">
        <v>1.1302300000000001</v>
      </c>
      <c r="FR125" s="1">
        <v>20.318000000000001</v>
      </c>
      <c r="FS125" s="1">
        <v>5.2129500000000002</v>
      </c>
      <c r="FT125" s="1">
        <v>11.904500000000001</v>
      </c>
      <c r="FU125" s="1">
        <v>5.0018000000000002</v>
      </c>
      <c r="FV125" s="1">
        <v>3.28965</v>
      </c>
      <c r="FW125" s="1">
        <v>9999</v>
      </c>
      <c r="FX125" s="1">
        <v>9999</v>
      </c>
      <c r="FY125" s="1">
        <v>9999</v>
      </c>
      <c r="FZ125" s="1">
        <v>999.9</v>
      </c>
      <c r="GA125" s="1">
        <v>1.85941</v>
      </c>
      <c r="GB125" s="1">
        <v>1.8542700000000001</v>
      </c>
      <c r="GC125" s="1">
        <v>1.8575999999999999</v>
      </c>
      <c r="GD125" s="1">
        <v>1.8559300000000001</v>
      </c>
      <c r="GE125" s="1">
        <v>1.8547100000000001</v>
      </c>
      <c r="GF125" s="1">
        <v>1.85443</v>
      </c>
      <c r="GG125" s="1">
        <v>1.8530199999999999</v>
      </c>
      <c r="GH125" s="1">
        <v>1.85623</v>
      </c>
      <c r="GI125" s="1">
        <v>0</v>
      </c>
      <c r="GJ125" s="1">
        <v>0</v>
      </c>
      <c r="GK125" s="1">
        <v>0</v>
      </c>
      <c r="GL125" s="1">
        <v>0</v>
      </c>
      <c r="GM125" s="1" t="s">
        <v>350</v>
      </c>
      <c r="GN125" s="1" t="s">
        <v>351</v>
      </c>
      <c r="GO125" s="1" t="s">
        <v>352</v>
      </c>
      <c r="GP125" s="1" t="s">
        <v>352</v>
      </c>
      <c r="GQ125" s="1" t="s">
        <v>352</v>
      </c>
      <c r="GR125" s="1" t="s">
        <v>352</v>
      </c>
      <c r="GS125" s="1">
        <v>0</v>
      </c>
      <c r="GT125" s="1">
        <v>100</v>
      </c>
      <c r="GU125" s="1">
        <v>100</v>
      </c>
      <c r="GV125" s="1">
        <v>1.5820000000000001</v>
      </c>
      <c r="GW125" s="1">
        <v>4.24E-2</v>
      </c>
      <c r="GX125" s="1">
        <v>0.39266368898363929</v>
      </c>
      <c r="GY125" s="1">
        <v>3.036990343597491E-3</v>
      </c>
      <c r="GZ125" s="1">
        <v>-1.538114387597119E-6</v>
      </c>
      <c r="HA125" s="1">
        <v>3.3909691194327332E-10</v>
      </c>
      <c r="HB125" s="1">
        <v>-2.894341138822331E-2</v>
      </c>
      <c r="HC125" s="1">
        <v>9.7621983196103414E-3</v>
      </c>
      <c r="HD125" s="1">
        <v>-3.3387782167185642E-4</v>
      </c>
      <c r="HE125" s="1">
        <v>2.632278881966732E-6</v>
      </c>
      <c r="HF125" s="1">
        <v>6</v>
      </c>
      <c r="HG125" s="1">
        <v>2134</v>
      </c>
      <c r="HH125" s="1">
        <v>2</v>
      </c>
      <c r="HI125" s="1">
        <v>31</v>
      </c>
      <c r="HJ125" s="1">
        <v>1129.5999999999999</v>
      </c>
      <c r="HK125" s="1">
        <v>1129.9000000000001</v>
      </c>
      <c r="HL125" s="1">
        <v>1.38672</v>
      </c>
      <c r="HM125" s="1">
        <v>2.3022499999999999</v>
      </c>
      <c r="HN125" s="1">
        <v>1.4978</v>
      </c>
      <c r="HO125" s="1">
        <v>2.3083499999999999</v>
      </c>
      <c r="HP125" s="1">
        <v>1.5478499999999999</v>
      </c>
      <c r="HQ125" s="1">
        <v>2.4267599999999998</v>
      </c>
      <c r="HR125" s="1">
        <v>35.894399999999997</v>
      </c>
      <c r="HS125" s="1">
        <v>15.7781</v>
      </c>
      <c r="HT125" s="1">
        <v>18</v>
      </c>
      <c r="HU125" s="1">
        <v>291.70400000000001</v>
      </c>
      <c r="HV125" s="1">
        <v>511.52199999999999</v>
      </c>
      <c r="HW125" s="1">
        <v>28.219000000000001</v>
      </c>
      <c r="HX125" s="1">
        <v>31.105</v>
      </c>
      <c r="HY125" s="1">
        <v>30.000299999999999</v>
      </c>
      <c r="HZ125" s="1">
        <v>30.965900000000001</v>
      </c>
      <c r="IA125" s="1">
        <v>31.0335</v>
      </c>
      <c r="IB125" s="1">
        <v>27.7592</v>
      </c>
      <c r="IC125" s="1">
        <v>23.566600000000001</v>
      </c>
      <c r="ID125" s="1">
        <v>57.311999999999998</v>
      </c>
      <c r="IE125" s="1">
        <v>28.169799999999999</v>
      </c>
      <c r="IF125" s="1">
        <v>592.34199999999998</v>
      </c>
      <c r="IG125" s="1">
        <v>26.279800000000002</v>
      </c>
      <c r="IH125" s="1">
        <v>100.703</v>
      </c>
      <c r="II125" s="1">
        <v>100.422</v>
      </c>
      <c r="IJ125" s="1" t="s">
        <v>353</v>
      </c>
    </row>
    <row r="126" spans="1:244" ht="15.75" customHeight="1" x14ac:dyDescent="0.3">
      <c r="A126" s="1">
        <v>110</v>
      </c>
      <c r="B126" s="1">
        <v>1659880365.0999999</v>
      </c>
      <c r="C126" s="1">
        <v>108</v>
      </c>
      <c r="D126" s="1" t="s">
        <v>571</v>
      </c>
      <c r="E126" s="1" t="s">
        <v>572</v>
      </c>
      <c r="F126" s="1">
        <v>1</v>
      </c>
      <c r="H126" s="1" t="s">
        <v>345</v>
      </c>
      <c r="M126" s="1" t="s">
        <v>346</v>
      </c>
      <c r="N126" s="1">
        <v>1659880357.0999999</v>
      </c>
      <c r="O126" s="1">
        <f t="shared" si="0"/>
        <v>8.6507102340662692E-4</v>
      </c>
      <c r="P126" s="1">
        <f t="shared" si="1"/>
        <v>0.86507102340662689</v>
      </c>
      <c r="Q126" s="1">
        <f t="shared" si="2"/>
        <v>10.419193156338597</v>
      </c>
      <c r="R126" s="1">
        <f t="shared" si="3"/>
        <v>474.18518749999998</v>
      </c>
      <c r="S126" s="1">
        <f t="shared" si="4"/>
        <v>52.697622306838085</v>
      </c>
      <c r="T126" s="1">
        <f t="shared" si="5"/>
        <v>5.2271709913189897</v>
      </c>
      <c r="U126" s="1">
        <f t="shared" si="6"/>
        <v>47.035273094124491</v>
      </c>
      <c r="V126" s="1">
        <f t="shared" si="7"/>
        <v>4.068537110046009E-2</v>
      </c>
      <c r="W126" s="1">
        <f t="shared" si="8"/>
        <v>2.9152143974712885</v>
      </c>
      <c r="X126" s="1">
        <f t="shared" si="9"/>
        <v>4.0372537410404655E-2</v>
      </c>
      <c r="Y126" s="1">
        <f t="shared" si="10"/>
        <v>2.5260742098540116E-2</v>
      </c>
      <c r="Z126" s="1">
        <f t="shared" si="11"/>
        <v>321.51014306250005</v>
      </c>
      <c r="AA126" s="1">
        <f t="shared" si="12"/>
        <v>32.723903529346764</v>
      </c>
      <c r="AB126" s="1">
        <f t="shared" si="13"/>
        <v>31.907125000000001</v>
      </c>
      <c r="AC126" s="1">
        <f t="shared" si="14"/>
        <v>4.7500390376380386</v>
      </c>
      <c r="AD126" s="1">
        <f t="shared" si="15"/>
        <v>59.777926974182193</v>
      </c>
      <c r="AE126" s="1">
        <f t="shared" si="16"/>
        <v>2.7045004757097302</v>
      </c>
      <c r="AF126" s="1">
        <f t="shared" si="17"/>
        <v>4.524246009530895</v>
      </c>
      <c r="AG126" s="1">
        <f t="shared" si="18"/>
        <v>2.0455385619283084</v>
      </c>
      <c r="AH126" s="1">
        <f t="shared" si="19"/>
        <v>-38.149632132232249</v>
      </c>
      <c r="AI126" s="1">
        <f t="shared" si="20"/>
        <v>-134.7159773959487</v>
      </c>
      <c r="AJ126" s="1">
        <f t="shared" si="21"/>
        <v>-10.426312941055535</v>
      </c>
      <c r="AK126" s="1">
        <f t="shared" si="22"/>
        <v>138.2182205932636</v>
      </c>
      <c r="AL126" s="1">
        <f t="shared" si="23"/>
        <v>41.505534187419975</v>
      </c>
      <c r="AM126" s="1">
        <f t="shared" si="24"/>
        <v>0.86559665401116104</v>
      </c>
      <c r="AN126" s="1">
        <f t="shared" si="25"/>
        <v>10.419193156338597</v>
      </c>
      <c r="AO126" s="1">
        <v>564.57670251487593</v>
      </c>
      <c r="AP126" s="1">
        <v>525.72756363636347</v>
      </c>
      <c r="AQ126" s="1">
        <v>5.1051472230450674</v>
      </c>
      <c r="AR126" s="1">
        <v>65.044434554698469</v>
      </c>
      <c r="AS126" s="1">
        <f t="shared" si="26"/>
        <v>0.86507102340662689</v>
      </c>
      <c r="AT126" s="1">
        <v>26.25928688986221</v>
      </c>
      <c r="AU126" s="1">
        <v>27.268726666666669</v>
      </c>
      <c r="AV126" s="1">
        <v>5.7439737693976511E-6</v>
      </c>
      <c r="AW126" s="1">
        <v>82.478048087778163</v>
      </c>
      <c r="AX126" s="1">
        <v>194</v>
      </c>
      <c r="AY126" s="1">
        <v>39</v>
      </c>
      <c r="AZ126" s="1">
        <f t="shared" si="27"/>
        <v>1</v>
      </c>
      <c r="BA126" s="1">
        <f t="shared" si="28"/>
        <v>0</v>
      </c>
      <c r="BB126" s="1">
        <f t="shared" si="29"/>
        <v>51745.679536536816</v>
      </c>
      <c r="BC126" s="1">
        <f t="shared" si="30"/>
        <v>1999.9662499999999</v>
      </c>
      <c r="BD126" s="1">
        <f t="shared" si="31"/>
        <v>1681.17140625</v>
      </c>
      <c r="BE126" s="1">
        <f t="shared" si="32"/>
        <v>0.84059988824811427</v>
      </c>
      <c r="BF126" s="1">
        <f t="shared" si="33"/>
        <v>0.1607577843188604</v>
      </c>
      <c r="BG126" s="1">
        <v>6</v>
      </c>
      <c r="BH126" s="1">
        <v>0.5</v>
      </c>
      <c r="BI126" s="1" t="s">
        <v>347</v>
      </c>
      <c r="BJ126" s="1">
        <v>2</v>
      </c>
      <c r="BK126" s="1" t="b">
        <v>1</v>
      </c>
      <c r="BL126" s="1">
        <v>1659880357.0999999</v>
      </c>
      <c r="BM126" s="1">
        <v>474.18518749999998</v>
      </c>
      <c r="BN126" s="1">
        <v>524.46937500000001</v>
      </c>
      <c r="BO126" s="1">
        <v>27.26536875</v>
      </c>
      <c r="BP126" s="1">
        <v>26.255275000000001</v>
      </c>
      <c r="BQ126" s="1">
        <v>472.66543750000011</v>
      </c>
      <c r="BR126" s="1">
        <v>27.22288125</v>
      </c>
      <c r="BS126" s="1">
        <v>500.14912500000003</v>
      </c>
      <c r="BT126" s="1">
        <v>99.091774999999998</v>
      </c>
      <c r="BU126" s="1">
        <v>0.100005625</v>
      </c>
      <c r="BV126" s="1">
        <v>31.049962499999999</v>
      </c>
      <c r="BW126" s="1">
        <v>31.907125000000001</v>
      </c>
      <c r="BX126" s="1">
        <v>999.9</v>
      </c>
      <c r="BY126" s="1">
        <v>0</v>
      </c>
      <c r="BZ126" s="1">
        <v>0</v>
      </c>
      <c r="CA126" s="1">
        <v>10009.415625</v>
      </c>
      <c r="CB126" s="1">
        <v>0</v>
      </c>
      <c r="CC126" s="1">
        <v>446.97143749999998</v>
      </c>
      <c r="CD126" s="1">
        <v>-50.283987499999988</v>
      </c>
      <c r="CE126" s="1">
        <v>487.47631250000001</v>
      </c>
      <c r="CF126" s="1">
        <v>538.61062500000003</v>
      </c>
      <c r="CG126" s="1">
        <v>1.0100837499999999</v>
      </c>
      <c r="CH126" s="1">
        <v>524.46937500000001</v>
      </c>
      <c r="CI126" s="1">
        <v>26.255275000000001</v>
      </c>
      <c r="CJ126" s="1">
        <v>2.7017718749999999</v>
      </c>
      <c r="CK126" s="1">
        <v>2.6016824999999999</v>
      </c>
      <c r="CL126" s="1">
        <v>22.295906250000002</v>
      </c>
      <c r="CM126" s="1">
        <v>21.676987499999999</v>
      </c>
      <c r="CN126" s="1">
        <v>1999.9662499999999</v>
      </c>
      <c r="CO126" s="1">
        <v>0.98000293750000012</v>
      </c>
      <c r="CP126" s="1">
        <v>1.9997362500000001E-2</v>
      </c>
      <c r="CQ126" s="1">
        <v>0</v>
      </c>
      <c r="CR126" s="1">
        <v>2.9013749999999998</v>
      </c>
      <c r="CS126" s="1">
        <v>0</v>
      </c>
      <c r="CT126" s="1">
        <v>18461.731250000001</v>
      </c>
      <c r="CU126" s="1">
        <v>17412.037499999999</v>
      </c>
      <c r="CV126" s="1">
        <v>40.261625000000002</v>
      </c>
      <c r="CW126" s="1">
        <v>41.159875</v>
      </c>
      <c r="CX126" s="1">
        <v>40.186999999999998</v>
      </c>
      <c r="CY126" s="1">
        <v>39.675375000000003</v>
      </c>
      <c r="CZ126" s="1">
        <v>40.436999999999998</v>
      </c>
      <c r="DA126" s="1">
        <v>1959.974375</v>
      </c>
      <c r="DB126" s="1">
        <v>39.991875000000007</v>
      </c>
      <c r="DC126" s="1">
        <v>0</v>
      </c>
      <c r="DD126" s="1">
        <v>1659880363.7</v>
      </c>
      <c r="DE126" s="1">
        <v>0</v>
      </c>
      <c r="DF126" s="1">
        <v>0</v>
      </c>
      <c r="DG126" s="1" t="s">
        <v>348</v>
      </c>
      <c r="DH126" s="1">
        <v>1659812590.0999999</v>
      </c>
      <c r="DI126" s="1">
        <v>1659812570.5999999</v>
      </c>
      <c r="DJ126" s="1">
        <v>0</v>
      </c>
      <c r="DK126" s="1">
        <v>-4.8000000000000001E-2</v>
      </c>
      <c r="DL126" s="1">
        <v>0</v>
      </c>
      <c r="DM126" s="1">
        <v>2.9860000000000002</v>
      </c>
      <c r="DN126" s="1">
        <v>1.6E-2</v>
      </c>
      <c r="DO126" s="1">
        <v>2000</v>
      </c>
      <c r="DP126" s="1">
        <v>27</v>
      </c>
      <c r="DQ126" s="1">
        <v>0.33</v>
      </c>
      <c r="DR126" s="1">
        <v>0.43</v>
      </c>
      <c r="DS126" s="1">
        <v>9.6606108883459836</v>
      </c>
      <c r="DT126" s="1">
        <v>5.3566400080272079</v>
      </c>
      <c r="DU126" s="1">
        <v>0.41056466385845081</v>
      </c>
      <c r="DV126" s="1">
        <v>0</v>
      </c>
      <c r="DW126" s="1">
        <v>-50.260026666666683</v>
      </c>
      <c r="DX126" s="1">
        <v>-6.1865646273638237</v>
      </c>
      <c r="DY126" s="1">
        <v>0.4507938264390447</v>
      </c>
      <c r="DZ126" s="1">
        <v>0</v>
      </c>
      <c r="EA126" s="1">
        <v>78.657764757543205</v>
      </c>
      <c r="EB126" s="1">
        <v>58.36514394660486</v>
      </c>
      <c r="EC126" s="1">
        <v>5.7515171954289164</v>
      </c>
      <c r="ED126" s="1">
        <v>0</v>
      </c>
      <c r="EE126" s="1">
        <v>1.0146634999999999</v>
      </c>
      <c r="EF126" s="1">
        <v>-8.7024540337710718E-2</v>
      </c>
      <c r="EG126" s="1">
        <v>9.1742080175892977E-3</v>
      </c>
      <c r="EH126" s="1">
        <v>1</v>
      </c>
      <c r="EI126" s="1">
        <v>2.0455207741547419</v>
      </c>
      <c r="EJ126" s="1">
        <v>-1.98631645983692E-3</v>
      </c>
      <c r="EK126" s="1">
        <v>1.49146454684966E-3</v>
      </c>
      <c r="EL126" s="1">
        <v>1</v>
      </c>
      <c r="EM126" s="1">
        <v>2</v>
      </c>
      <c r="EN126" s="1">
        <v>5</v>
      </c>
      <c r="EO126" s="1" t="s">
        <v>386</v>
      </c>
      <c r="EP126" s="1">
        <v>2.9434200000000001</v>
      </c>
      <c r="EQ126" s="1">
        <v>2.8012100000000002</v>
      </c>
      <c r="ER126" s="1">
        <v>0.105721</v>
      </c>
      <c r="ES126" s="1">
        <v>0.11322599999999999</v>
      </c>
      <c r="ET126" s="1">
        <v>0.117649</v>
      </c>
      <c r="EU126" s="1">
        <v>0.11473999999999999</v>
      </c>
      <c r="EV126" s="1">
        <v>18373.900000000001</v>
      </c>
      <c r="EW126" s="1">
        <v>19105</v>
      </c>
      <c r="EX126" s="1">
        <v>23888.6</v>
      </c>
      <c r="EY126" s="1">
        <v>25067.200000000001</v>
      </c>
      <c r="EZ126" s="1">
        <v>33732.300000000003</v>
      </c>
      <c r="FA126" s="1">
        <v>35428.800000000003</v>
      </c>
      <c r="FB126" s="1">
        <v>43545.5</v>
      </c>
      <c r="FC126" s="1">
        <v>46334.2</v>
      </c>
      <c r="FD126" s="1">
        <v>1.55335</v>
      </c>
      <c r="FE126" s="1">
        <v>1.8892500000000001</v>
      </c>
      <c r="FF126" s="1">
        <v>0.14899699999999999</v>
      </c>
      <c r="FG126" s="1">
        <v>0</v>
      </c>
      <c r="FH126" s="1">
        <v>29.4894</v>
      </c>
      <c r="FI126" s="1">
        <v>999.9</v>
      </c>
      <c r="FJ126" s="1">
        <v>65.3</v>
      </c>
      <c r="FK126" s="1">
        <v>32.799999999999997</v>
      </c>
      <c r="FL126" s="1">
        <v>32.917999999999999</v>
      </c>
      <c r="FM126" s="1">
        <v>64.635800000000003</v>
      </c>
      <c r="FN126" s="1">
        <v>26.3261</v>
      </c>
      <c r="FO126" s="1">
        <v>1</v>
      </c>
      <c r="FP126" s="1">
        <v>0.31614799999999998</v>
      </c>
      <c r="FQ126" s="1">
        <v>1.1444099999999999</v>
      </c>
      <c r="FR126" s="1">
        <v>20.317900000000002</v>
      </c>
      <c r="FS126" s="1">
        <v>5.2129500000000002</v>
      </c>
      <c r="FT126" s="1">
        <v>11.904400000000001</v>
      </c>
      <c r="FU126" s="1">
        <v>5.0016999999999996</v>
      </c>
      <c r="FV126" s="1">
        <v>3.28965</v>
      </c>
      <c r="FW126" s="1">
        <v>9999</v>
      </c>
      <c r="FX126" s="1">
        <v>9999</v>
      </c>
      <c r="FY126" s="1">
        <v>9999</v>
      </c>
      <c r="FZ126" s="1">
        <v>999.9</v>
      </c>
      <c r="GA126" s="1">
        <v>1.85941</v>
      </c>
      <c r="GB126" s="1">
        <v>1.8542700000000001</v>
      </c>
      <c r="GC126" s="1">
        <v>1.8575900000000001</v>
      </c>
      <c r="GD126" s="1">
        <v>1.8559300000000001</v>
      </c>
      <c r="GE126" s="1">
        <v>1.8547100000000001</v>
      </c>
      <c r="GF126" s="1">
        <v>1.85443</v>
      </c>
      <c r="GG126" s="1">
        <v>1.8530199999999999</v>
      </c>
      <c r="GH126" s="1">
        <v>1.85623</v>
      </c>
      <c r="GI126" s="1">
        <v>0</v>
      </c>
      <c r="GJ126" s="1">
        <v>0</v>
      </c>
      <c r="GK126" s="1">
        <v>0</v>
      </c>
      <c r="GL126" s="1">
        <v>0</v>
      </c>
      <c r="GM126" s="1" t="s">
        <v>350</v>
      </c>
      <c r="GN126" s="1" t="s">
        <v>351</v>
      </c>
      <c r="GO126" s="1" t="s">
        <v>352</v>
      </c>
      <c r="GP126" s="1" t="s">
        <v>352</v>
      </c>
      <c r="GQ126" s="1" t="s">
        <v>352</v>
      </c>
      <c r="GR126" s="1" t="s">
        <v>352</v>
      </c>
      <c r="GS126" s="1">
        <v>0</v>
      </c>
      <c r="GT126" s="1">
        <v>100</v>
      </c>
      <c r="GU126" s="1">
        <v>100</v>
      </c>
      <c r="GV126" s="1">
        <v>1.59</v>
      </c>
      <c r="GW126" s="1">
        <v>4.2500000000000003E-2</v>
      </c>
      <c r="GX126" s="1">
        <v>0.39266368898363929</v>
      </c>
      <c r="GY126" s="1">
        <v>3.036990343597491E-3</v>
      </c>
      <c r="GZ126" s="1">
        <v>-1.538114387597119E-6</v>
      </c>
      <c r="HA126" s="1">
        <v>3.3909691194327332E-10</v>
      </c>
      <c r="HB126" s="1">
        <v>-2.894341138822331E-2</v>
      </c>
      <c r="HC126" s="1">
        <v>9.7621983196103414E-3</v>
      </c>
      <c r="HD126" s="1">
        <v>-3.3387782167185642E-4</v>
      </c>
      <c r="HE126" s="1">
        <v>2.632278881966732E-6</v>
      </c>
      <c r="HF126" s="1">
        <v>6</v>
      </c>
      <c r="HG126" s="1">
        <v>2134</v>
      </c>
      <c r="HH126" s="1">
        <v>2</v>
      </c>
      <c r="HI126" s="1">
        <v>31</v>
      </c>
      <c r="HJ126" s="1">
        <v>1129.5999999999999</v>
      </c>
      <c r="HK126" s="1">
        <v>1129.9000000000001</v>
      </c>
      <c r="HL126" s="1">
        <v>1.3928199999999999</v>
      </c>
      <c r="HM126" s="1">
        <v>2.3010299999999999</v>
      </c>
      <c r="HN126" s="1">
        <v>1.4978</v>
      </c>
      <c r="HO126" s="1">
        <v>2.3083499999999999</v>
      </c>
      <c r="HP126" s="1">
        <v>1.5478499999999999</v>
      </c>
      <c r="HQ126" s="1">
        <v>2.2534200000000002</v>
      </c>
      <c r="HR126" s="1">
        <v>35.894399999999997</v>
      </c>
      <c r="HS126" s="1">
        <v>15.769399999999999</v>
      </c>
      <c r="HT126" s="1">
        <v>18</v>
      </c>
      <c r="HU126" s="1">
        <v>291.66500000000002</v>
      </c>
      <c r="HV126" s="1">
        <v>511.57299999999998</v>
      </c>
      <c r="HW126" s="1">
        <v>28.209800000000001</v>
      </c>
      <c r="HX126" s="1">
        <v>31.105</v>
      </c>
      <c r="HY126" s="1">
        <v>30.000299999999999</v>
      </c>
      <c r="HZ126" s="1">
        <v>30.9665</v>
      </c>
      <c r="IA126" s="1">
        <v>31.0335</v>
      </c>
      <c r="IB126" s="1">
        <v>27.892700000000001</v>
      </c>
      <c r="IC126" s="1">
        <v>23.566600000000001</v>
      </c>
      <c r="ID126" s="1">
        <v>57.311999999999998</v>
      </c>
      <c r="IE126" s="1">
        <v>28.169799999999999</v>
      </c>
      <c r="IF126" s="1">
        <v>592.34199999999998</v>
      </c>
      <c r="IG126" s="1">
        <v>26.279800000000002</v>
      </c>
      <c r="IH126" s="1">
        <v>100.703</v>
      </c>
      <c r="II126" s="1">
        <v>100.42100000000001</v>
      </c>
      <c r="IJ126" s="1" t="s">
        <v>353</v>
      </c>
    </row>
    <row r="127" spans="1:244" ht="15.75" customHeight="1" x14ac:dyDescent="0.3">
      <c r="A127" s="1">
        <v>111</v>
      </c>
      <c r="B127" s="1">
        <v>1659880366.0999999</v>
      </c>
      <c r="C127" s="1">
        <v>109</v>
      </c>
      <c r="D127" s="1" t="s">
        <v>573</v>
      </c>
      <c r="E127" s="1" t="s">
        <v>574</v>
      </c>
      <c r="F127" s="1">
        <v>1</v>
      </c>
      <c r="H127" s="1" t="s">
        <v>345</v>
      </c>
      <c r="M127" s="1" t="s">
        <v>346</v>
      </c>
      <c r="N127" s="1">
        <v>1659880358.599999</v>
      </c>
      <c r="O127" s="1">
        <f t="shared" si="0"/>
        <v>8.6629641639581628E-4</v>
      </c>
      <c r="P127" s="1">
        <f t="shared" si="1"/>
        <v>0.86629641639581623</v>
      </c>
      <c r="Q127" s="1">
        <f t="shared" si="2"/>
        <v>10.362846439428813</v>
      </c>
      <c r="R127" s="1">
        <f t="shared" si="3"/>
        <v>481.62580000000003</v>
      </c>
      <c r="S127" s="1">
        <f t="shared" si="4"/>
        <v>62.699457677811353</v>
      </c>
      <c r="T127" s="1">
        <f t="shared" si="5"/>
        <v>6.2192660874836418</v>
      </c>
      <c r="U127" s="1">
        <f t="shared" si="6"/>
        <v>47.773284103814561</v>
      </c>
      <c r="V127" s="1">
        <f t="shared" si="7"/>
        <v>4.0748213765508863E-2</v>
      </c>
      <c r="W127" s="1">
        <f t="shared" si="8"/>
        <v>2.9148784428384533</v>
      </c>
      <c r="X127" s="1">
        <f t="shared" si="9"/>
        <v>4.0434381078207862E-2</v>
      </c>
      <c r="Y127" s="1">
        <f t="shared" si="10"/>
        <v>2.5299483175774164E-2</v>
      </c>
      <c r="Z127" s="1">
        <f t="shared" si="11"/>
        <v>321.508263</v>
      </c>
      <c r="AA127" s="1">
        <f t="shared" si="12"/>
        <v>32.72344347204934</v>
      </c>
      <c r="AB127" s="1">
        <f t="shared" si="13"/>
        <v>31.906300000000002</v>
      </c>
      <c r="AC127" s="1">
        <f t="shared" si="14"/>
        <v>4.7498170858288695</v>
      </c>
      <c r="AD127" s="1">
        <f t="shared" si="15"/>
        <v>59.779266183049039</v>
      </c>
      <c r="AE127" s="1">
        <f t="shared" si="16"/>
        <v>2.7045134068777834</v>
      </c>
      <c r="AF127" s="1">
        <f t="shared" si="17"/>
        <v>4.5241662863447347</v>
      </c>
      <c r="AG127" s="1">
        <f t="shared" si="18"/>
        <v>2.0453036789510861</v>
      </c>
      <c r="AH127" s="1">
        <f t="shared" si="19"/>
        <v>-38.203671963055498</v>
      </c>
      <c r="AI127" s="1">
        <f t="shared" si="20"/>
        <v>-134.61939085763103</v>
      </c>
      <c r="AJ127" s="1">
        <f t="shared" si="21"/>
        <v>-10.419980225989969</v>
      </c>
      <c r="AK127" s="1">
        <f t="shared" si="22"/>
        <v>138.26521995332351</v>
      </c>
      <c r="AL127" s="1">
        <f t="shared" si="23"/>
        <v>41.614632826513301</v>
      </c>
      <c r="AM127" s="1">
        <f t="shared" si="24"/>
        <v>0.86465693191851201</v>
      </c>
      <c r="AN127" s="1">
        <f t="shared" si="25"/>
        <v>10.362846439428813</v>
      </c>
      <c r="AO127" s="1">
        <v>569.75901774858244</v>
      </c>
      <c r="AP127" s="1">
        <v>530.88601212121205</v>
      </c>
      <c r="AQ127" s="1">
        <v>5.123377668024772</v>
      </c>
      <c r="AR127" s="1">
        <v>65.044434554698469</v>
      </c>
      <c r="AS127" s="1">
        <f t="shared" si="26"/>
        <v>0.86629641639581623</v>
      </c>
      <c r="AT127" s="1">
        <v>26.259441177652619</v>
      </c>
      <c r="AU127" s="1">
        <v>27.27031333333332</v>
      </c>
      <c r="AV127" s="1">
        <v>6.6113217649399121E-6</v>
      </c>
      <c r="AW127" s="1">
        <v>82.478048087778163</v>
      </c>
      <c r="AX127" s="1">
        <v>194</v>
      </c>
      <c r="AY127" s="1">
        <v>39</v>
      </c>
      <c r="AZ127" s="1">
        <f t="shared" si="27"/>
        <v>1</v>
      </c>
      <c r="BA127" s="1">
        <f t="shared" si="28"/>
        <v>0</v>
      </c>
      <c r="BB127" s="1">
        <f t="shared" si="29"/>
        <v>51736.202962045056</v>
      </c>
      <c r="BC127" s="1">
        <f t="shared" si="30"/>
        <v>1999.954666666667</v>
      </c>
      <c r="BD127" s="1">
        <f t="shared" si="31"/>
        <v>1681.1616600000002</v>
      </c>
      <c r="BE127" s="1">
        <f t="shared" si="32"/>
        <v>0.84059988359736149</v>
      </c>
      <c r="BF127" s="1">
        <f t="shared" si="33"/>
        <v>0.16075777534290775</v>
      </c>
      <c r="BG127" s="1">
        <v>6</v>
      </c>
      <c r="BH127" s="1">
        <v>0.5</v>
      </c>
      <c r="BI127" s="1" t="s">
        <v>347</v>
      </c>
      <c r="BJ127" s="1">
        <v>2</v>
      </c>
      <c r="BK127" s="1" t="b">
        <v>1</v>
      </c>
      <c r="BL127" s="1">
        <v>1659880358.599999</v>
      </c>
      <c r="BM127" s="1">
        <v>481.62580000000003</v>
      </c>
      <c r="BN127" s="1">
        <v>532.04853333333335</v>
      </c>
      <c r="BO127" s="1">
        <v>27.265519999999999</v>
      </c>
      <c r="BP127" s="1">
        <v>26.256513333333331</v>
      </c>
      <c r="BQ127" s="1">
        <v>480.0926</v>
      </c>
      <c r="BR127" s="1">
        <v>27.22303333333333</v>
      </c>
      <c r="BS127" s="1">
        <v>500.14433333333329</v>
      </c>
      <c r="BT127" s="1">
        <v>99.091693333333353</v>
      </c>
      <c r="BU127" s="1">
        <v>0.1000113133333333</v>
      </c>
      <c r="BV127" s="1">
        <v>31.049653333333332</v>
      </c>
      <c r="BW127" s="1">
        <v>31.906300000000002</v>
      </c>
      <c r="BX127" s="1">
        <v>999.89999999999986</v>
      </c>
      <c r="BY127" s="1">
        <v>0</v>
      </c>
      <c r="BZ127" s="1">
        <v>0</v>
      </c>
      <c r="CA127" s="1">
        <v>10007.502</v>
      </c>
      <c r="CB127" s="1">
        <v>0</v>
      </c>
      <c r="CC127" s="1">
        <v>468.25266666666658</v>
      </c>
      <c r="CD127" s="1">
        <v>-50.422533333333327</v>
      </c>
      <c r="CE127" s="1">
        <v>495.12560000000002</v>
      </c>
      <c r="CF127" s="1">
        <v>546.39486666666687</v>
      </c>
      <c r="CG127" s="1">
        <v>1.009001333333333</v>
      </c>
      <c r="CH127" s="1">
        <v>532.04853333333335</v>
      </c>
      <c r="CI127" s="1">
        <v>26.256513333333331</v>
      </c>
      <c r="CJ127" s="1">
        <v>2.701785333333333</v>
      </c>
      <c r="CK127" s="1">
        <v>2.601802666666666</v>
      </c>
      <c r="CL127" s="1">
        <v>22.295986666666671</v>
      </c>
      <c r="CM127" s="1">
        <v>21.677746666666661</v>
      </c>
      <c r="CN127" s="1">
        <v>1999.954666666667</v>
      </c>
      <c r="CO127" s="1">
        <v>0.98000300000000018</v>
      </c>
      <c r="CP127" s="1">
        <v>1.9997299999999999E-2</v>
      </c>
      <c r="CQ127" s="1">
        <v>0</v>
      </c>
      <c r="CR127" s="1">
        <v>2.9015333333333331</v>
      </c>
      <c r="CS127" s="1">
        <v>0</v>
      </c>
      <c r="CT127" s="1">
        <v>18464.34</v>
      </c>
      <c r="CU127" s="1">
        <v>17411.933333333331</v>
      </c>
      <c r="CV127" s="1">
        <v>40.2624</v>
      </c>
      <c r="CW127" s="1">
        <v>41.166333333333327</v>
      </c>
      <c r="CX127" s="1">
        <v>40.186999999999998</v>
      </c>
      <c r="CY127" s="1">
        <v>39.682866666666669</v>
      </c>
      <c r="CZ127" s="1">
        <v>40.436999999999998</v>
      </c>
      <c r="DA127" s="1">
        <v>1959.9633333333329</v>
      </c>
      <c r="DB127" s="1">
        <v>39.991333333333337</v>
      </c>
      <c r="DC127" s="1">
        <v>0</v>
      </c>
      <c r="DD127" s="1">
        <v>1659880364.9000001</v>
      </c>
      <c r="DE127" s="1">
        <v>0</v>
      </c>
      <c r="DF127" s="1">
        <v>0</v>
      </c>
      <c r="DG127" s="1" t="s">
        <v>348</v>
      </c>
      <c r="DH127" s="1">
        <v>1659812590.0999999</v>
      </c>
      <c r="DI127" s="1">
        <v>1659812570.5999999</v>
      </c>
      <c r="DJ127" s="1">
        <v>0</v>
      </c>
      <c r="DK127" s="1">
        <v>-4.8000000000000001E-2</v>
      </c>
      <c r="DL127" s="1">
        <v>0</v>
      </c>
      <c r="DM127" s="1">
        <v>2.9860000000000002</v>
      </c>
      <c r="DN127" s="1">
        <v>1.6E-2</v>
      </c>
      <c r="DO127" s="1">
        <v>2000</v>
      </c>
      <c r="DP127" s="1">
        <v>27</v>
      </c>
      <c r="DQ127" s="1">
        <v>0.33</v>
      </c>
      <c r="DR127" s="1">
        <v>0.43</v>
      </c>
      <c r="DS127" s="1">
        <v>9.8304576879169296</v>
      </c>
      <c r="DT127" s="1">
        <v>4.9086220016841358</v>
      </c>
      <c r="DU127" s="1">
        <v>0.36427445377999179</v>
      </c>
      <c r="DV127" s="1">
        <v>0</v>
      </c>
      <c r="DW127" s="1">
        <v>-50.375222580645172</v>
      </c>
      <c r="DX127" s="1">
        <v>-5.9040338709677034</v>
      </c>
      <c r="DY127" s="1">
        <v>0.44631010534747673</v>
      </c>
      <c r="DZ127" s="1">
        <v>0</v>
      </c>
      <c r="EA127" s="1">
        <v>79.929782200735048</v>
      </c>
      <c r="EB127" s="1">
        <v>80.301571447987385</v>
      </c>
      <c r="EC127" s="1">
        <v>6.5729340895954236</v>
      </c>
      <c r="ED127" s="1">
        <v>0</v>
      </c>
      <c r="EE127" s="1">
        <v>1.013118292682927</v>
      </c>
      <c r="EF127" s="1">
        <v>-6.9764738675959198E-2</v>
      </c>
      <c r="EG127" s="1">
        <v>7.8027755857237044E-3</v>
      </c>
      <c r="EH127" s="1">
        <v>1</v>
      </c>
      <c r="EI127" s="1">
        <v>2.045365771221352</v>
      </c>
      <c r="EJ127" s="1">
        <v>6.3227340072662249E-3</v>
      </c>
      <c r="EK127" s="1">
        <v>1.3699259742577831E-3</v>
      </c>
      <c r="EL127" s="1">
        <v>1</v>
      </c>
      <c r="EM127" s="1">
        <v>2</v>
      </c>
      <c r="EN127" s="1">
        <v>5</v>
      </c>
      <c r="EO127" s="1" t="s">
        <v>386</v>
      </c>
      <c r="EP127" s="1">
        <v>2.9434999999999998</v>
      </c>
      <c r="EQ127" s="1">
        <v>2.8012299999999999</v>
      </c>
      <c r="ER127" s="1">
        <v>0.10645499999999999</v>
      </c>
      <c r="ES127" s="1">
        <v>0.113943</v>
      </c>
      <c r="ET127" s="1">
        <v>0.11765200000000001</v>
      </c>
      <c r="EU127" s="1">
        <v>0.114744</v>
      </c>
      <c r="EV127" s="1">
        <v>18358.900000000001</v>
      </c>
      <c r="EW127" s="1">
        <v>19089.5</v>
      </c>
      <c r="EX127" s="1">
        <v>23888.6</v>
      </c>
      <c r="EY127" s="1">
        <v>25067.200000000001</v>
      </c>
      <c r="EZ127" s="1">
        <v>33732.199999999997</v>
      </c>
      <c r="FA127" s="1">
        <v>35428.6</v>
      </c>
      <c r="FB127" s="1">
        <v>43545.5</v>
      </c>
      <c r="FC127" s="1">
        <v>46334.2</v>
      </c>
      <c r="FD127" s="1">
        <v>1.5537300000000001</v>
      </c>
      <c r="FE127" s="1">
        <v>1.8891800000000001</v>
      </c>
      <c r="FF127" s="1">
        <v>0.14879600000000001</v>
      </c>
      <c r="FG127" s="1">
        <v>0</v>
      </c>
      <c r="FH127" s="1">
        <v>29.4907</v>
      </c>
      <c r="FI127" s="1">
        <v>999.9</v>
      </c>
      <c r="FJ127" s="1">
        <v>65.3</v>
      </c>
      <c r="FK127" s="1">
        <v>32.799999999999997</v>
      </c>
      <c r="FL127" s="1">
        <v>32.920200000000001</v>
      </c>
      <c r="FM127" s="1">
        <v>64.565799999999996</v>
      </c>
      <c r="FN127" s="1">
        <v>25.412700000000001</v>
      </c>
      <c r="FO127" s="1">
        <v>1</v>
      </c>
      <c r="FP127" s="1">
        <v>0.31611299999999998</v>
      </c>
      <c r="FQ127" s="1">
        <v>1.1674</v>
      </c>
      <c r="FR127" s="1">
        <v>20.317699999999999</v>
      </c>
      <c r="FS127" s="1">
        <v>5.2130999999999998</v>
      </c>
      <c r="FT127" s="1">
        <v>11.9038</v>
      </c>
      <c r="FU127" s="1">
        <v>5.0018500000000001</v>
      </c>
      <c r="FV127" s="1">
        <v>3.28965</v>
      </c>
      <c r="FW127" s="1">
        <v>9999</v>
      </c>
      <c r="FX127" s="1">
        <v>9999</v>
      </c>
      <c r="FY127" s="1">
        <v>9999</v>
      </c>
      <c r="FZ127" s="1">
        <v>999.9</v>
      </c>
      <c r="GA127" s="1">
        <v>1.85941</v>
      </c>
      <c r="GB127" s="1">
        <v>1.8542700000000001</v>
      </c>
      <c r="GC127" s="1">
        <v>1.8575900000000001</v>
      </c>
      <c r="GD127" s="1">
        <v>1.8559300000000001</v>
      </c>
      <c r="GE127" s="1">
        <v>1.8547100000000001</v>
      </c>
      <c r="GF127" s="1">
        <v>1.8544400000000001</v>
      </c>
      <c r="GG127" s="1">
        <v>1.85303</v>
      </c>
      <c r="GH127" s="1">
        <v>1.85623</v>
      </c>
      <c r="GI127" s="1">
        <v>0</v>
      </c>
      <c r="GJ127" s="1">
        <v>0</v>
      </c>
      <c r="GK127" s="1">
        <v>0</v>
      </c>
      <c r="GL127" s="1">
        <v>0</v>
      </c>
      <c r="GM127" s="1" t="s">
        <v>350</v>
      </c>
      <c r="GN127" s="1" t="s">
        <v>351</v>
      </c>
      <c r="GO127" s="1" t="s">
        <v>352</v>
      </c>
      <c r="GP127" s="1" t="s">
        <v>352</v>
      </c>
      <c r="GQ127" s="1" t="s">
        <v>352</v>
      </c>
      <c r="GR127" s="1" t="s">
        <v>352</v>
      </c>
      <c r="GS127" s="1">
        <v>0</v>
      </c>
      <c r="GT127" s="1">
        <v>100</v>
      </c>
      <c r="GU127" s="1">
        <v>100</v>
      </c>
      <c r="GV127" s="1">
        <v>1.599</v>
      </c>
      <c r="GW127" s="1">
        <v>4.24E-2</v>
      </c>
      <c r="GX127" s="1">
        <v>0.39266368898363929</v>
      </c>
      <c r="GY127" s="1">
        <v>3.036990343597491E-3</v>
      </c>
      <c r="GZ127" s="1">
        <v>-1.538114387597119E-6</v>
      </c>
      <c r="HA127" s="1">
        <v>3.3909691194327332E-10</v>
      </c>
      <c r="HB127" s="1">
        <v>-2.894341138822331E-2</v>
      </c>
      <c r="HC127" s="1">
        <v>9.7621983196103414E-3</v>
      </c>
      <c r="HD127" s="1">
        <v>-3.3387782167185642E-4</v>
      </c>
      <c r="HE127" s="1">
        <v>2.632278881966732E-6</v>
      </c>
      <c r="HF127" s="1">
        <v>6</v>
      </c>
      <c r="HG127" s="1">
        <v>2134</v>
      </c>
      <c r="HH127" s="1">
        <v>2</v>
      </c>
      <c r="HI127" s="1">
        <v>31</v>
      </c>
      <c r="HJ127" s="1">
        <v>1129.5999999999999</v>
      </c>
      <c r="HK127" s="1">
        <v>1129.9000000000001</v>
      </c>
      <c r="HL127" s="1">
        <v>1.40625</v>
      </c>
      <c r="HM127" s="1">
        <v>2.3046899999999999</v>
      </c>
      <c r="HN127" s="1">
        <v>1.4978</v>
      </c>
      <c r="HO127" s="1">
        <v>2.3083499999999999</v>
      </c>
      <c r="HP127" s="1">
        <v>1.5478499999999999</v>
      </c>
      <c r="HQ127" s="1">
        <v>2.4194300000000002</v>
      </c>
      <c r="HR127" s="1">
        <v>35.894399999999997</v>
      </c>
      <c r="HS127" s="1">
        <v>15.7781</v>
      </c>
      <c r="HT127" s="1">
        <v>18</v>
      </c>
      <c r="HU127" s="1">
        <v>291.81799999999998</v>
      </c>
      <c r="HV127" s="1">
        <v>511.52199999999999</v>
      </c>
      <c r="HW127" s="1">
        <v>28.201499999999999</v>
      </c>
      <c r="HX127" s="1">
        <v>31.105</v>
      </c>
      <c r="HY127" s="1">
        <v>30.0002</v>
      </c>
      <c r="HZ127" s="1">
        <v>30.9666</v>
      </c>
      <c r="IA127" s="1">
        <v>31.0335</v>
      </c>
      <c r="IB127" s="1">
        <v>28.1478</v>
      </c>
      <c r="IC127" s="1">
        <v>23.566600000000001</v>
      </c>
      <c r="ID127" s="1">
        <v>57.311999999999998</v>
      </c>
      <c r="IE127" s="1">
        <v>28.169799999999999</v>
      </c>
      <c r="IF127" s="1">
        <v>602.36</v>
      </c>
      <c r="IG127" s="1">
        <v>26.279800000000002</v>
      </c>
      <c r="IH127" s="1">
        <v>100.703</v>
      </c>
      <c r="II127" s="1">
        <v>100.42100000000001</v>
      </c>
      <c r="IJ127" s="1" t="s">
        <v>353</v>
      </c>
    </row>
    <row r="128" spans="1:244" ht="15.75" customHeight="1" x14ac:dyDescent="0.3">
      <c r="A128" s="1">
        <v>112</v>
      </c>
      <c r="B128" s="1">
        <v>1659880367.0999999</v>
      </c>
      <c r="C128" s="1">
        <v>110</v>
      </c>
      <c r="D128" s="1" t="s">
        <v>575</v>
      </c>
      <c r="E128" s="1" t="s">
        <v>576</v>
      </c>
      <c r="F128" s="1">
        <v>1</v>
      </c>
      <c r="H128" s="1" t="s">
        <v>345</v>
      </c>
      <c r="M128" s="1" t="s">
        <v>346</v>
      </c>
      <c r="N128" s="1">
        <v>1659880359.0999999</v>
      </c>
      <c r="O128" s="1">
        <f t="shared" si="0"/>
        <v>8.6591824568334674E-4</v>
      </c>
      <c r="P128" s="1">
        <f t="shared" si="1"/>
        <v>0.86591824568334674</v>
      </c>
      <c r="Q128" s="1">
        <f t="shared" si="2"/>
        <v>10.494666125512607</v>
      </c>
      <c r="R128" s="1">
        <f t="shared" si="3"/>
        <v>484.10550000000001</v>
      </c>
      <c r="S128" s="1">
        <f t="shared" si="4"/>
        <v>59.800198444034145</v>
      </c>
      <c r="T128" s="1">
        <f t="shared" si="5"/>
        <v>5.9316875961689624</v>
      </c>
      <c r="U128" s="1">
        <f t="shared" si="6"/>
        <v>48.01928194727671</v>
      </c>
      <c r="V128" s="1">
        <f t="shared" si="7"/>
        <v>4.0730809359321107E-2</v>
      </c>
      <c r="W128" s="1">
        <f t="shared" si="8"/>
        <v>2.9150840618902309</v>
      </c>
      <c r="X128" s="1">
        <f t="shared" si="9"/>
        <v>4.0417265524563428E-2</v>
      </c>
      <c r="Y128" s="1">
        <f t="shared" si="10"/>
        <v>2.5288760287158978E-2</v>
      </c>
      <c r="Z128" s="1">
        <f t="shared" si="11"/>
        <v>321.50681512499995</v>
      </c>
      <c r="AA128" s="1">
        <f t="shared" si="12"/>
        <v>32.72349541048613</v>
      </c>
      <c r="AB128" s="1">
        <f t="shared" si="13"/>
        <v>31.906331250000001</v>
      </c>
      <c r="AC128" s="1">
        <f t="shared" si="14"/>
        <v>4.7498254929298396</v>
      </c>
      <c r="AD128" s="1">
        <f t="shared" si="15"/>
        <v>59.779785569718854</v>
      </c>
      <c r="AE128" s="1">
        <f t="shared" si="16"/>
        <v>2.704547952217347</v>
      </c>
      <c r="AF128" s="1">
        <f t="shared" si="17"/>
        <v>4.5241847665430939</v>
      </c>
      <c r="AG128" s="1">
        <f t="shared" si="18"/>
        <v>2.0452775407124926</v>
      </c>
      <c r="AH128" s="1">
        <f t="shared" si="19"/>
        <v>-38.186994634635589</v>
      </c>
      <c r="AI128" s="1">
        <f t="shared" si="20"/>
        <v>-134.62253526934177</v>
      </c>
      <c r="AJ128" s="1">
        <f t="shared" si="21"/>
        <v>-10.419493891275401</v>
      </c>
      <c r="AK128" s="1">
        <f t="shared" si="22"/>
        <v>138.27779132974717</v>
      </c>
      <c r="AL128" s="1">
        <f t="shared" si="23"/>
        <v>41.647862837966805</v>
      </c>
      <c r="AM128" s="1">
        <f t="shared" si="24"/>
        <v>0.86463709090874807</v>
      </c>
      <c r="AN128" s="1">
        <f t="shared" si="25"/>
        <v>10.494666125512607</v>
      </c>
      <c r="AO128" s="1">
        <v>574.88263447462953</v>
      </c>
      <c r="AP128" s="1">
        <v>535.93217575757569</v>
      </c>
      <c r="AQ128" s="1">
        <v>5.1066697674552692</v>
      </c>
      <c r="AR128" s="1">
        <v>65.044434554698469</v>
      </c>
      <c r="AS128" s="1">
        <f t="shared" si="26"/>
        <v>0.86591824568334674</v>
      </c>
      <c r="AT128" s="1">
        <v>26.260510772225679</v>
      </c>
      <c r="AU128" s="1">
        <v>27.270933333333339</v>
      </c>
      <c r="AV128" s="1">
        <v>8.466025648725475E-6</v>
      </c>
      <c r="AW128" s="1">
        <v>82.478048087778163</v>
      </c>
      <c r="AX128" s="1">
        <v>194</v>
      </c>
      <c r="AY128" s="1">
        <v>39</v>
      </c>
      <c r="AZ128" s="1">
        <f t="shared" si="27"/>
        <v>1</v>
      </c>
      <c r="BA128" s="1">
        <f t="shared" si="28"/>
        <v>0</v>
      </c>
      <c r="BB128" s="1">
        <f t="shared" si="29"/>
        <v>51742.02351384941</v>
      </c>
      <c r="BC128" s="1">
        <f t="shared" si="30"/>
        <v>1999.9456250000001</v>
      </c>
      <c r="BD128" s="1">
        <f t="shared" si="31"/>
        <v>1681.1540625</v>
      </c>
      <c r="BE128" s="1">
        <f t="shared" si="32"/>
        <v>0.840599885059375</v>
      </c>
      <c r="BF128" s="1">
        <f t="shared" si="33"/>
        <v>0.16075777816459383</v>
      </c>
      <c r="BG128" s="1">
        <v>6</v>
      </c>
      <c r="BH128" s="1">
        <v>0.5</v>
      </c>
      <c r="BI128" s="1" t="s">
        <v>347</v>
      </c>
      <c r="BJ128" s="1">
        <v>2</v>
      </c>
      <c r="BK128" s="1" t="b">
        <v>1</v>
      </c>
      <c r="BL128" s="1">
        <v>1659880359.0999999</v>
      </c>
      <c r="BM128" s="1">
        <v>484.10550000000001</v>
      </c>
      <c r="BN128" s="1">
        <v>534.570875</v>
      </c>
      <c r="BO128" s="1">
        <v>27.26585</v>
      </c>
      <c r="BP128" s="1">
        <v>26.2568625</v>
      </c>
      <c r="BQ128" s="1">
        <v>482.56793750000003</v>
      </c>
      <c r="BR128" s="1">
        <v>27.2233625</v>
      </c>
      <c r="BS128" s="1">
        <v>500.14218749999998</v>
      </c>
      <c r="BT128" s="1">
        <v>99.09176875</v>
      </c>
      <c r="BU128" s="1">
        <v>0.10000235624999999</v>
      </c>
      <c r="BV128" s="1">
        <v>31.049724999999999</v>
      </c>
      <c r="BW128" s="1">
        <v>31.906331250000001</v>
      </c>
      <c r="BX128" s="1">
        <v>999.9</v>
      </c>
      <c r="BY128" s="1">
        <v>0</v>
      </c>
      <c r="BZ128" s="1">
        <v>0</v>
      </c>
      <c r="CA128" s="1">
        <v>10008.670625000001</v>
      </c>
      <c r="CB128" s="1">
        <v>0</v>
      </c>
      <c r="CC128" s="1">
        <v>474.16987499999999</v>
      </c>
      <c r="CD128" s="1">
        <v>-50.465168749999997</v>
      </c>
      <c r="CE128" s="1">
        <v>497.67500000000001</v>
      </c>
      <c r="CF128" s="1">
        <v>548.98543749999999</v>
      </c>
      <c r="CG128" s="1">
        <v>1.008985625</v>
      </c>
      <c r="CH128" s="1">
        <v>534.570875</v>
      </c>
      <c r="CI128" s="1">
        <v>26.2568625</v>
      </c>
      <c r="CJ128" s="1">
        <v>2.7018206249999999</v>
      </c>
      <c r="CK128" s="1">
        <v>2.601839375</v>
      </c>
      <c r="CL128" s="1">
        <v>22.296199999999999</v>
      </c>
      <c r="CM128" s="1">
        <v>21.677975</v>
      </c>
      <c r="CN128" s="1">
        <v>1999.9456250000001</v>
      </c>
      <c r="CO128" s="1">
        <v>0.98000293750000012</v>
      </c>
      <c r="CP128" s="1">
        <v>1.9997362500000001E-2</v>
      </c>
      <c r="CQ128" s="1">
        <v>0</v>
      </c>
      <c r="CR128" s="1">
        <v>2.8623124999999998</v>
      </c>
      <c r="CS128" s="1">
        <v>0</v>
      </c>
      <c r="CT128" s="1">
        <v>18464.162499999999</v>
      </c>
      <c r="CU128" s="1">
        <v>17411.856250000001</v>
      </c>
      <c r="CV128" s="1">
        <v>40.265500000000003</v>
      </c>
      <c r="CW128" s="1">
        <v>41.167625000000001</v>
      </c>
      <c r="CX128" s="1">
        <v>40.186999999999998</v>
      </c>
      <c r="CY128" s="1">
        <v>39.683124999999997</v>
      </c>
      <c r="CZ128" s="1">
        <v>40.436999999999998</v>
      </c>
      <c r="DA128" s="1">
        <v>1959.954375</v>
      </c>
      <c r="DB128" s="1">
        <v>39.991250000000008</v>
      </c>
      <c r="DC128" s="1">
        <v>0</v>
      </c>
      <c r="DD128" s="1">
        <v>1659880366.0999999</v>
      </c>
      <c r="DE128" s="1">
        <v>0</v>
      </c>
      <c r="DF128" s="1">
        <v>0</v>
      </c>
      <c r="DG128" s="1" t="s">
        <v>348</v>
      </c>
      <c r="DH128" s="1">
        <v>1659812590.0999999</v>
      </c>
      <c r="DI128" s="1">
        <v>1659812570.5999999</v>
      </c>
      <c r="DJ128" s="1">
        <v>0</v>
      </c>
      <c r="DK128" s="1">
        <v>-4.8000000000000001E-2</v>
      </c>
      <c r="DL128" s="1">
        <v>0</v>
      </c>
      <c r="DM128" s="1">
        <v>2.9860000000000002</v>
      </c>
      <c r="DN128" s="1">
        <v>1.6E-2</v>
      </c>
      <c r="DO128" s="1">
        <v>2000</v>
      </c>
      <c r="DP128" s="1">
        <v>27</v>
      </c>
      <c r="DQ128" s="1">
        <v>0.33</v>
      </c>
      <c r="DR128" s="1">
        <v>0.43</v>
      </c>
      <c r="DS128" s="1">
        <v>9.8304576879169296</v>
      </c>
      <c r="DT128" s="1">
        <v>4.9086220016841358</v>
      </c>
      <c r="DU128" s="1">
        <v>0.36427445377999179</v>
      </c>
      <c r="DV128" s="1">
        <v>0</v>
      </c>
      <c r="DW128" s="1">
        <v>-50.375222580645172</v>
      </c>
      <c r="DX128" s="1">
        <v>-5.9040338709677034</v>
      </c>
      <c r="DY128" s="1">
        <v>0.44631010534747673</v>
      </c>
      <c r="DZ128" s="1">
        <v>0</v>
      </c>
      <c r="EA128" s="1">
        <v>79.929782200735048</v>
      </c>
      <c r="EB128" s="1">
        <v>80.301571447987385</v>
      </c>
      <c r="EC128" s="1">
        <v>6.5729340895954236</v>
      </c>
      <c r="ED128" s="1">
        <v>0</v>
      </c>
      <c r="EE128" s="1">
        <v>1.013118292682927</v>
      </c>
      <c r="EF128" s="1">
        <v>-6.9764738675959198E-2</v>
      </c>
      <c r="EG128" s="1">
        <v>7.8027755857237044E-3</v>
      </c>
      <c r="EH128" s="1">
        <v>1</v>
      </c>
      <c r="EI128" s="1">
        <v>2.045365771221352</v>
      </c>
      <c r="EJ128" s="1">
        <v>6.3227340072662249E-3</v>
      </c>
      <c r="EK128" s="1">
        <v>1.3699259742577831E-3</v>
      </c>
      <c r="EL128" s="1">
        <v>1</v>
      </c>
      <c r="EM128" s="1">
        <v>2</v>
      </c>
      <c r="EN128" s="1">
        <v>5</v>
      </c>
      <c r="EO128" s="1" t="s">
        <v>386</v>
      </c>
      <c r="EP128" s="1">
        <v>2.9434499999999999</v>
      </c>
      <c r="EQ128" s="1">
        <v>2.8013300000000001</v>
      </c>
      <c r="ER128" s="1">
        <v>0.10718900000000001</v>
      </c>
      <c r="ES128" s="1">
        <v>0.11466</v>
      </c>
      <c r="ET128" s="1">
        <v>0.117655</v>
      </c>
      <c r="EU128" s="1">
        <v>0.114741</v>
      </c>
      <c r="EV128" s="1">
        <v>18343.8</v>
      </c>
      <c r="EW128" s="1">
        <v>19073.900000000001</v>
      </c>
      <c r="EX128" s="1">
        <v>23888.6</v>
      </c>
      <c r="EY128" s="1">
        <v>25067</v>
      </c>
      <c r="EZ128" s="1">
        <v>33732.1</v>
      </c>
      <c r="FA128" s="1">
        <v>35428.699999999997</v>
      </c>
      <c r="FB128" s="1">
        <v>43545.5</v>
      </c>
      <c r="FC128" s="1">
        <v>46334</v>
      </c>
      <c r="FD128" s="1">
        <v>1.5539000000000001</v>
      </c>
      <c r="FE128" s="1">
        <v>1.8892</v>
      </c>
      <c r="FF128" s="1">
        <v>0.14833399999999999</v>
      </c>
      <c r="FG128" s="1">
        <v>0</v>
      </c>
      <c r="FH128" s="1">
        <v>29.492000000000001</v>
      </c>
      <c r="FI128" s="1">
        <v>999.9</v>
      </c>
      <c r="FJ128" s="1">
        <v>65.3</v>
      </c>
      <c r="FK128" s="1">
        <v>32.799999999999997</v>
      </c>
      <c r="FL128" s="1">
        <v>32.921199999999999</v>
      </c>
      <c r="FM128" s="1">
        <v>64.525800000000004</v>
      </c>
      <c r="FN128" s="1">
        <v>26.298100000000002</v>
      </c>
      <c r="FO128" s="1">
        <v>1</v>
      </c>
      <c r="FP128" s="1">
        <v>0.31614300000000001</v>
      </c>
      <c r="FQ128" s="1">
        <v>1.18841</v>
      </c>
      <c r="FR128" s="1">
        <v>20.317599999999999</v>
      </c>
      <c r="FS128" s="1">
        <v>5.2127999999999997</v>
      </c>
      <c r="FT128" s="1">
        <v>11.9033</v>
      </c>
      <c r="FU128" s="1">
        <v>5.0018500000000001</v>
      </c>
      <c r="FV128" s="1">
        <v>3.28965</v>
      </c>
      <c r="FW128" s="1">
        <v>9999</v>
      </c>
      <c r="FX128" s="1">
        <v>9999</v>
      </c>
      <c r="FY128" s="1">
        <v>9999</v>
      </c>
      <c r="FZ128" s="1">
        <v>999.9</v>
      </c>
      <c r="GA128" s="1">
        <v>1.8594200000000001</v>
      </c>
      <c r="GB128" s="1">
        <v>1.85429</v>
      </c>
      <c r="GC128" s="1">
        <v>1.8575900000000001</v>
      </c>
      <c r="GD128" s="1">
        <v>1.8559300000000001</v>
      </c>
      <c r="GE128" s="1">
        <v>1.8547199999999999</v>
      </c>
      <c r="GF128" s="1">
        <v>1.8544499999999999</v>
      </c>
      <c r="GG128" s="1">
        <v>1.85303</v>
      </c>
      <c r="GH128" s="1">
        <v>1.85623</v>
      </c>
      <c r="GI128" s="1">
        <v>0</v>
      </c>
      <c r="GJ128" s="1">
        <v>0</v>
      </c>
      <c r="GK128" s="1">
        <v>0</v>
      </c>
      <c r="GL128" s="1">
        <v>0</v>
      </c>
      <c r="GM128" s="1" t="s">
        <v>350</v>
      </c>
      <c r="GN128" s="1" t="s">
        <v>351</v>
      </c>
      <c r="GO128" s="1" t="s">
        <v>352</v>
      </c>
      <c r="GP128" s="1" t="s">
        <v>352</v>
      </c>
      <c r="GQ128" s="1" t="s">
        <v>352</v>
      </c>
      <c r="GR128" s="1" t="s">
        <v>352</v>
      </c>
      <c r="GS128" s="1">
        <v>0</v>
      </c>
      <c r="GT128" s="1">
        <v>100</v>
      </c>
      <c r="GU128" s="1">
        <v>100</v>
      </c>
      <c r="GV128" s="1">
        <v>1.607</v>
      </c>
      <c r="GW128" s="1">
        <v>4.2500000000000003E-2</v>
      </c>
      <c r="GX128" s="1">
        <v>0.39266368898363929</v>
      </c>
      <c r="GY128" s="1">
        <v>3.036990343597491E-3</v>
      </c>
      <c r="GZ128" s="1">
        <v>-1.538114387597119E-6</v>
      </c>
      <c r="HA128" s="1">
        <v>3.3909691194327332E-10</v>
      </c>
      <c r="HB128" s="1">
        <v>-2.894341138822331E-2</v>
      </c>
      <c r="HC128" s="1">
        <v>9.7621983196103414E-3</v>
      </c>
      <c r="HD128" s="1">
        <v>-3.3387782167185642E-4</v>
      </c>
      <c r="HE128" s="1">
        <v>2.632278881966732E-6</v>
      </c>
      <c r="HF128" s="1">
        <v>6</v>
      </c>
      <c r="HG128" s="1">
        <v>2134</v>
      </c>
      <c r="HH128" s="1">
        <v>2</v>
      </c>
      <c r="HI128" s="1">
        <v>31</v>
      </c>
      <c r="HJ128" s="1">
        <v>1129.5999999999999</v>
      </c>
      <c r="HK128" s="1">
        <v>1129.9000000000001</v>
      </c>
      <c r="HL128" s="1">
        <v>1.41235</v>
      </c>
      <c r="HM128" s="1">
        <v>2.3071299999999999</v>
      </c>
      <c r="HN128" s="1">
        <v>1.4978</v>
      </c>
      <c r="HO128" s="1">
        <v>2.3095699999999999</v>
      </c>
      <c r="HP128" s="1">
        <v>1.5478499999999999</v>
      </c>
      <c r="HQ128" s="1">
        <v>2.2680699999999998</v>
      </c>
      <c r="HR128" s="1">
        <v>35.894399999999997</v>
      </c>
      <c r="HS128" s="1">
        <v>15.769399999999999</v>
      </c>
      <c r="HT128" s="1">
        <v>18</v>
      </c>
      <c r="HU128" s="1">
        <v>291.88900000000001</v>
      </c>
      <c r="HV128" s="1">
        <v>511.53899999999999</v>
      </c>
      <c r="HW128" s="1">
        <v>28.1921</v>
      </c>
      <c r="HX128" s="1">
        <v>31.105</v>
      </c>
      <c r="HY128" s="1">
        <v>30.0002</v>
      </c>
      <c r="HZ128" s="1">
        <v>30.9666</v>
      </c>
      <c r="IA128" s="1">
        <v>31.0335</v>
      </c>
      <c r="IB128" s="1">
        <v>28.280799999999999</v>
      </c>
      <c r="IC128" s="1">
        <v>23.566600000000001</v>
      </c>
      <c r="ID128" s="1">
        <v>57.311999999999998</v>
      </c>
      <c r="IE128" s="1">
        <v>28.169799999999999</v>
      </c>
      <c r="IF128" s="1">
        <v>602.36</v>
      </c>
      <c r="IG128" s="1">
        <v>26.279800000000002</v>
      </c>
      <c r="IH128" s="1">
        <v>100.703</v>
      </c>
      <c r="II128" s="1">
        <v>100.42100000000001</v>
      </c>
      <c r="IJ128" s="1" t="s">
        <v>353</v>
      </c>
    </row>
    <row r="129" spans="1:244" ht="15.75" customHeight="1" x14ac:dyDescent="0.3">
      <c r="A129" s="1">
        <v>113</v>
      </c>
      <c r="B129" s="1">
        <v>1659880368.0999999</v>
      </c>
      <c r="C129" s="1">
        <v>111</v>
      </c>
      <c r="D129" s="1" t="s">
        <v>577</v>
      </c>
      <c r="E129" s="1" t="s">
        <v>578</v>
      </c>
      <c r="F129" s="1">
        <v>1</v>
      </c>
      <c r="H129" s="1" t="s">
        <v>345</v>
      </c>
      <c r="M129" s="1" t="s">
        <v>346</v>
      </c>
      <c r="N129" s="1">
        <v>1659880360.599999</v>
      </c>
      <c r="O129" s="1">
        <f t="shared" si="0"/>
        <v>8.6567129003120753E-4</v>
      </c>
      <c r="P129" s="1">
        <f t="shared" si="1"/>
        <v>0.86567129003120757</v>
      </c>
      <c r="Q129" s="1">
        <f t="shared" si="2"/>
        <v>10.622376932367843</v>
      </c>
      <c r="R129" s="1">
        <f t="shared" si="3"/>
        <v>491.54233333333337</v>
      </c>
      <c r="S129" s="1">
        <f t="shared" si="4"/>
        <v>61.948990192491344</v>
      </c>
      <c r="T129" s="1">
        <f t="shared" si="5"/>
        <v>6.1448366852436722</v>
      </c>
      <c r="U129" s="1">
        <f t="shared" si="6"/>
        <v>48.757007222097378</v>
      </c>
      <c r="V129" s="1">
        <f t="shared" si="7"/>
        <v>4.072353139305622E-2</v>
      </c>
      <c r="W129" s="1">
        <f t="shared" si="8"/>
        <v>2.9148007328624845</v>
      </c>
      <c r="X129" s="1">
        <f t="shared" si="9"/>
        <v>4.0410068920260944E-2</v>
      </c>
      <c r="Y129" s="1">
        <f t="shared" si="10"/>
        <v>2.5284255167882332E-2</v>
      </c>
      <c r="Z129" s="1">
        <f t="shared" si="11"/>
        <v>321.50649279999993</v>
      </c>
      <c r="AA129" s="1">
        <f t="shared" si="12"/>
        <v>32.723517464530545</v>
      </c>
      <c r="AB129" s="1">
        <f t="shared" si="13"/>
        <v>31.90570666666666</v>
      </c>
      <c r="AC129" s="1">
        <f t="shared" si="14"/>
        <v>4.7496574654631445</v>
      </c>
      <c r="AD129" s="1">
        <f t="shared" si="15"/>
        <v>59.781489755986748</v>
      </c>
      <c r="AE129" s="1">
        <f t="shared" si="16"/>
        <v>2.7045955065651324</v>
      </c>
      <c r="AF129" s="1">
        <f t="shared" si="17"/>
        <v>4.5241353429040023</v>
      </c>
      <c r="AG129" s="1">
        <f t="shared" si="18"/>
        <v>2.0450619588980121</v>
      </c>
      <c r="AH129" s="1">
        <f t="shared" si="19"/>
        <v>-38.176103890376254</v>
      </c>
      <c r="AI129" s="1">
        <f t="shared" si="20"/>
        <v>-134.54142104066244</v>
      </c>
      <c r="AJ129" s="1">
        <f t="shared" si="21"/>
        <v>-10.414186127955661</v>
      </c>
      <c r="AK129" s="1">
        <f t="shared" si="22"/>
        <v>138.37478174100562</v>
      </c>
      <c r="AL129" s="1">
        <f t="shared" si="23"/>
        <v>41.76006718128297</v>
      </c>
      <c r="AM129" s="1">
        <f t="shared" si="24"/>
        <v>0.86393549294232852</v>
      </c>
      <c r="AN129" s="1">
        <f t="shared" si="25"/>
        <v>10.622376932367843</v>
      </c>
      <c r="AO129" s="1">
        <v>579.99727097152072</v>
      </c>
      <c r="AP129" s="1">
        <v>540.98518787878754</v>
      </c>
      <c r="AQ129" s="1">
        <v>5.0878871102867684</v>
      </c>
      <c r="AR129" s="1">
        <v>65.044434554698469</v>
      </c>
      <c r="AS129" s="1">
        <f t="shared" si="26"/>
        <v>0.86567129003120757</v>
      </c>
      <c r="AT129" s="1">
        <v>26.26165647320844</v>
      </c>
      <c r="AU129" s="1">
        <v>27.271787878787869</v>
      </c>
      <c r="AV129" s="1">
        <v>8.5347159046196875E-6</v>
      </c>
      <c r="AW129" s="1">
        <v>82.478048087778163</v>
      </c>
      <c r="AX129" s="1">
        <v>194</v>
      </c>
      <c r="AY129" s="1">
        <v>39</v>
      </c>
      <c r="AZ129" s="1">
        <f t="shared" si="27"/>
        <v>1</v>
      </c>
      <c r="BA129" s="1">
        <f t="shared" si="28"/>
        <v>0</v>
      </c>
      <c r="BB129" s="1">
        <f t="shared" si="29"/>
        <v>51734.022963905685</v>
      </c>
      <c r="BC129" s="1">
        <f t="shared" si="30"/>
        <v>1999.9433333333329</v>
      </c>
      <c r="BD129" s="1">
        <f t="shared" si="31"/>
        <v>1681.1521599999996</v>
      </c>
      <c r="BE129" s="1">
        <f t="shared" si="32"/>
        <v>0.8405998969970816</v>
      </c>
      <c r="BF129" s="1">
        <f t="shared" si="33"/>
        <v>0.16075780120436745</v>
      </c>
      <c r="BG129" s="1">
        <v>6</v>
      </c>
      <c r="BH129" s="1">
        <v>0.5</v>
      </c>
      <c r="BI129" s="1" t="s">
        <v>347</v>
      </c>
      <c r="BJ129" s="1">
        <v>2</v>
      </c>
      <c r="BK129" s="1" t="b">
        <v>1</v>
      </c>
      <c r="BL129" s="1">
        <v>1659880360.599999</v>
      </c>
      <c r="BM129" s="1">
        <v>491.54233333333337</v>
      </c>
      <c r="BN129" s="1">
        <v>542.14953333333335</v>
      </c>
      <c r="BO129" s="1">
        <v>27.266300000000001</v>
      </c>
      <c r="BP129" s="1">
        <v>26.25813333333333</v>
      </c>
      <c r="BQ129" s="1">
        <v>489.99146666666672</v>
      </c>
      <c r="BR129" s="1">
        <v>27.223806666666668</v>
      </c>
      <c r="BS129" s="1">
        <v>500.14299999999997</v>
      </c>
      <c r="BT129" s="1">
        <v>99.091846666666697</v>
      </c>
      <c r="BU129" s="1">
        <v>0.10003146</v>
      </c>
      <c r="BV129" s="1">
        <v>31.049533333333329</v>
      </c>
      <c r="BW129" s="1">
        <v>31.90570666666666</v>
      </c>
      <c r="BX129" s="1">
        <v>999.89999999999986</v>
      </c>
      <c r="BY129" s="1">
        <v>0</v>
      </c>
      <c r="BZ129" s="1">
        <v>0</v>
      </c>
      <c r="CA129" s="1">
        <v>10007.041999999999</v>
      </c>
      <c r="CB129" s="1">
        <v>0</v>
      </c>
      <c r="CC129" s="1">
        <v>493.8302666666666</v>
      </c>
      <c r="CD129" s="1">
        <v>-50.606986666666657</v>
      </c>
      <c r="CE129" s="1">
        <v>505.32053333333329</v>
      </c>
      <c r="CF129" s="1">
        <v>556.76920000000018</v>
      </c>
      <c r="CG129" s="1">
        <v>1.0081666666666671</v>
      </c>
      <c r="CH129" s="1">
        <v>542.14953333333335</v>
      </c>
      <c r="CI129" s="1">
        <v>26.25813333333333</v>
      </c>
      <c r="CJ129" s="1">
        <v>2.701867333333333</v>
      </c>
      <c r="CK129" s="1">
        <v>2.6019666666666672</v>
      </c>
      <c r="CL129" s="1">
        <v>22.296479999999999</v>
      </c>
      <c r="CM129" s="1">
        <v>21.678773333333329</v>
      </c>
      <c r="CN129" s="1">
        <v>1999.9433333333329</v>
      </c>
      <c r="CO129" s="1">
        <v>0.98000280000000017</v>
      </c>
      <c r="CP129" s="1">
        <v>1.9997500000000001E-2</v>
      </c>
      <c r="CQ129" s="1">
        <v>0</v>
      </c>
      <c r="CR129" s="1">
        <v>2.8971333333333331</v>
      </c>
      <c r="CS129" s="1">
        <v>0</v>
      </c>
      <c r="CT129" s="1">
        <v>18467</v>
      </c>
      <c r="CU129" s="1">
        <v>17411.84</v>
      </c>
      <c r="CV129" s="1">
        <v>40.270666666666671</v>
      </c>
      <c r="CW129" s="1">
        <v>41.174600000000012</v>
      </c>
      <c r="CX129" s="1">
        <v>40.186999999999998</v>
      </c>
      <c r="CY129" s="1">
        <v>39.686999999999998</v>
      </c>
      <c r="CZ129" s="1">
        <v>40.436999999999998</v>
      </c>
      <c r="DA129" s="1">
        <v>1959.951333333333</v>
      </c>
      <c r="DB129" s="1">
        <v>39.991999999999997</v>
      </c>
      <c r="DC129" s="1">
        <v>0</v>
      </c>
      <c r="DD129" s="1">
        <v>1659880366.7</v>
      </c>
      <c r="DE129" s="1">
        <v>0</v>
      </c>
      <c r="DF129" s="1">
        <v>0</v>
      </c>
      <c r="DG129" s="1" t="s">
        <v>348</v>
      </c>
      <c r="DH129" s="1">
        <v>1659812590.0999999</v>
      </c>
      <c r="DI129" s="1">
        <v>1659812570.5999999</v>
      </c>
      <c r="DJ129" s="1">
        <v>0</v>
      </c>
      <c r="DK129" s="1">
        <v>-4.8000000000000001E-2</v>
      </c>
      <c r="DL129" s="1">
        <v>0</v>
      </c>
      <c r="DM129" s="1">
        <v>2.9860000000000002</v>
      </c>
      <c r="DN129" s="1">
        <v>1.6E-2</v>
      </c>
      <c r="DO129" s="1">
        <v>2000</v>
      </c>
      <c r="DP129" s="1">
        <v>27</v>
      </c>
      <c r="DQ129" s="1">
        <v>0.33</v>
      </c>
      <c r="DR129" s="1">
        <v>0.43</v>
      </c>
      <c r="DS129" s="1">
        <v>9.9109115592385493</v>
      </c>
      <c r="DT129" s="1">
        <v>4.6250501219988269</v>
      </c>
      <c r="DU129" s="1">
        <v>0.36292112766231621</v>
      </c>
      <c r="DV129" s="1">
        <v>0</v>
      </c>
      <c r="DW129" s="1">
        <v>-50.536673333333347</v>
      </c>
      <c r="DX129" s="1">
        <v>-5.6856240266963143</v>
      </c>
      <c r="DY129" s="1">
        <v>0.41787806828733631</v>
      </c>
      <c r="DZ129" s="1">
        <v>0</v>
      </c>
      <c r="EA129" s="1">
        <v>81.72326187542636</v>
      </c>
      <c r="EB129" s="1">
        <v>100.2321823187953</v>
      </c>
      <c r="EC129" s="1">
        <v>7.9479399402134883</v>
      </c>
      <c r="ED129" s="1">
        <v>0</v>
      </c>
      <c r="EE129" s="1">
        <v>1.0110717499999999</v>
      </c>
      <c r="EF129" s="1">
        <v>-4.7104953095685263E-2</v>
      </c>
      <c r="EG129" s="1">
        <v>5.5063108736703214E-3</v>
      </c>
      <c r="EH129" s="1">
        <v>1</v>
      </c>
      <c r="EI129" s="1">
        <v>2.045283412523621</v>
      </c>
      <c r="EJ129" s="1">
        <v>8.3278994107721417E-3</v>
      </c>
      <c r="EK129" s="1">
        <v>1.2951570363202529E-3</v>
      </c>
      <c r="EL129" s="1">
        <v>1</v>
      </c>
      <c r="EM129" s="1">
        <v>2</v>
      </c>
      <c r="EN129" s="1">
        <v>5</v>
      </c>
      <c r="EO129" s="1" t="s">
        <v>386</v>
      </c>
      <c r="EP129" s="1">
        <v>2.94347</v>
      </c>
      <c r="EQ129" s="1">
        <v>2.8013400000000002</v>
      </c>
      <c r="ER129" s="1">
        <v>0.107919</v>
      </c>
      <c r="ES129" s="1">
        <v>0.115379</v>
      </c>
      <c r="ET129" s="1">
        <v>0.117656</v>
      </c>
      <c r="EU129" s="1">
        <v>0.114746</v>
      </c>
      <c r="EV129" s="1">
        <v>18328.7</v>
      </c>
      <c r="EW129" s="1">
        <v>19058.599999999999</v>
      </c>
      <c r="EX129" s="1">
        <v>23888.5</v>
      </c>
      <c r="EY129" s="1">
        <v>25067.200000000001</v>
      </c>
      <c r="EZ129" s="1">
        <v>33732.1</v>
      </c>
      <c r="FA129" s="1">
        <v>35428.699999999997</v>
      </c>
      <c r="FB129" s="1">
        <v>43545.5</v>
      </c>
      <c r="FC129" s="1">
        <v>46334.3</v>
      </c>
      <c r="FD129" s="1">
        <v>1.55393</v>
      </c>
      <c r="FE129" s="1">
        <v>1.8891500000000001</v>
      </c>
      <c r="FF129" s="1">
        <v>0.148289</v>
      </c>
      <c r="FG129" s="1">
        <v>0</v>
      </c>
      <c r="FH129" s="1">
        <v>29.493300000000001</v>
      </c>
      <c r="FI129" s="1">
        <v>999.9</v>
      </c>
      <c r="FJ129" s="1">
        <v>65.3</v>
      </c>
      <c r="FK129" s="1">
        <v>32.799999999999997</v>
      </c>
      <c r="FL129" s="1">
        <v>32.920200000000001</v>
      </c>
      <c r="FM129" s="1">
        <v>64.785799999999995</v>
      </c>
      <c r="FN129" s="1">
        <v>25.468800000000002</v>
      </c>
      <c r="FO129" s="1">
        <v>1</v>
      </c>
      <c r="FP129" s="1">
        <v>0.31619399999999998</v>
      </c>
      <c r="FQ129" s="1">
        <v>1.20539</v>
      </c>
      <c r="FR129" s="1">
        <v>20.317499999999999</v>
      </c>
      <c r="FS129" s="1">
        <v>5.2127999999999997</v>
      </c>
      <c r="FT129" s="1">
        <v>11.903600000000001</v>
      </c>
      <c r="FU129" s="1">
        <v>5.0019499999999999</v>
      </c>
      <c r="FV129" s="1">
        <v>3.28965</v>
      </c>
      <c r="FW129" s="1">
        <v>9999</v>
      </c>
      <c r="FX129" s="1">
        <v>9999</v>
      </c>
      <c r="FY129" s="1">
        <v>9999</v>
      </c>
      <c r="FZ129" s="1">
        <v>999.9</v>
      </c>
      <c r="GA129" s="1">
        <v>1.8594200000000001</v>
      </c>
      <c r="GB129" s="1">
        <v>1.8543000000000001</v>
      </c>
      <c r="GC129" s="1">
        <v>1.8575900000000001</v>
      </c>
      <c r="GD129" s="1">
        <v>1.8559300000000001</v>
      </c>
      <c r="GE129" s="1">
        <v>1.8547199999999999</v>
      </c>
      <c r="GF129" s="1">
        <v>1.85443</v>
      </c>
      <c r="GG129" s="1">
        <v>1.85303</v>
      </c>
      <c r="GH129" s="1">
        <v>1.8562399999999999</v>
      </c>
      <c r="GI129" s="1">
        <v>0</v>
      </c>
      <c r="GJ129" s="1">
        <v>0</v>
      </c>
      <c r="GK129" s="1">
        <v>0</v>
      </c>
      <c r="GL129" s="1">
        <v>0</v>
      </c>
      <c r="GM129" s="1" t="s">
        <v>350</v>
      </c>
      <c r="GN129" s="1" t="s">
        <v>351</v>
      </c>
      <c r="GO129" s="1" t="s">
        <v>352</v>
      </c>
      <c r="GP129" s="1" t="s">
        <v>352</v>
      </c>
      <c r="GQ129" s="1" t="s">
        <v>352</v>
      </c>
      <c r="GR129" s="1" t="s">
        <v>352</v>
      </c>
      <c r="GS129" s="1">
        <v>0</v>
      </c>
      <c r="GT129" s="1">
        <v>100</v>
      </c>
      <c r="GU129" s="1">
        <v>100</v>
      </c>
      <c r="GV129" s="1">
        <v>1.6160000000000001</v>
      </c>
      <c r="GW129" s="1">
        <v>4.24E-2</v>
      </c>
      <c r="GX129" s="1">
        <v>0.39266368898363929</v>
      </c>
      <c r="GY129" s="1">
        <v>3.036990343597491E-3</v>
      </c>
      <c r="GZ129" s="1">
        <v>-1.538114387597119E-6</v>
      </c>
      <c r="HA129" s="1">
        <v>3.3909691194327332E-10</v>
      </c>
      <c r="HB129" s="1">
        <v>-2.894341138822331E-2</v>
      </c>
      <c r="HC129" s="1">
        <v>9.7621983196103414E-3</v>
      </c>
      <c r="HD129" s="1">
        <v>-3.3387782167185642E-4</v>
      </c>
      <c r="HE129" s="1">
        <v>2.632278881966732E-6</v>
      </c>
      <c r="HF129" s="1">
        <v>6</v>
      </c>
      <c r="HG129" s="1">
        <v>2134</v>
      </c>
      <c r="HH129" s="1">
        <v>2</v>
      </c>
      <c r="HI129" s="1">
        <v>31</v>
      </c>
      <c r="HJ129" s="1">
        <v>1129.5999999999999</v>
      </c>
      <c r="HK129" s="1">
        <v>1130</v>
      </c>
      <c r="HL129" s="1">
        <v>1.42456</v>
      </c>
      <c r="HM129" s="1">
        <v>2.2973599999999998</v>
      </c>
      <c r="HN129" s="1">
        <v>1.4978</v>
      </c>
      <c r="HO129" s="1">
        <v>2.3095699999999999</v>
      </c>
      <c r="HP129" s="1">
        <v>1.5478499999999999</v>
      </c>
      <c r="HQ129" s="1">
        <v>2.4352999999999998</v>
      </c>
      <c r="HR129" s="1">
        <v>35.871099999999998</v>
      </c>
      <c r="HS129" s="1">
        <v>15.786899999999999</v>
      </c>
      <c r="HT129" s="1">
        <v>18</v>
      </c>
      <c r="HU129" s="1">
        <v>291.899</v>
      </c>
      <c r="HV129" s="1">
        <v>511.505</v>
      </c>
      <c r="HW129" s="1">
        <v>28.1814</v>
      </c>
      <c r="HX129" s="1">
        <v>31.105</v>
      </c>
      <c r="HY129" s="1">
        <v>30.000299999999999</v>
      </c>
      <c r="HZ129" s="1">
        <v>30.9666</v>
      </c>
      <c r="IA129" s="1">
        <v>31.0335</v>
      </c>
      <c r="IB129" s="1">
        <v>28.534199999999998</v>
      </c>
      <c r="IC129" s="1">
        <v>23.566600000000001</v>
      </c>
      <c r="ID129" s="1">
        <v>57.311999999999998</v>
      </c>
      <c r="IE129" s="1">
        <v>28.169799999999999</v>
      </c>
      <c r="IF129" s="1">
        <v>612.37800000000004</v>
      </c>
      <c r="IG129" s="1">
        <v>26.279800000000002</v>
      </c>
      <c r="IH129" s="1">
        <v>100.703</v>
      </c>
      <c r="II129" s="1">
        <v>100.422</v>
      </c>
      <c r="IJ129" s="1" t="s">
        <v>353</v>
      </c>
    </row>
    <row r="130" spans="1:244" ht="15.75" customHeight="1" x14ac:dyDescent="0.3">
      <c r="A130" s="1">
        <v>114</v>
      </c>
      <c r="B130" s="1">
        <v>1659880369.0999999</v>
      </c>
      <c r="C130" s="1">
        <v>112</v>
      </c>
      <c r="D130" s="1" t="s">
        <v>579</v>
      </c>
      <c r="E130" s="1" t="s">
        <v>580</v>
      </c>
      <c r="F130" s="1">
        <v>1</v>
      </c>
      <c r="H130" s="1" t="s">
        <v>345</v>
      </c>
      <c r="M130" s="1" t="s">
        <v>346</v>
      </c>
      <c r="N130" s="1">
        <v>1659880361.0999999</v>
      </c>
      <c r="O130" s="1">
        <f t="shared" si="0"/>
        <v>8.6583301396877491E-4</v>
      </c>
      <c r="P130" s="1">
        <f t="shared" si="1"/>
        <v>0.86583301396877488</v>
      </c>
      <c r="Q130" s="1">
        <f t="shared" si="2"/>
        <v>10.701659393999176</v>
      </c>
      <c r="R130" s="1">
        <f t="shared" si="3"/>
        <v>494.02056249999998</v>
      </c>
      <c r="S130" s="1">
        <f t="shared" si="4"/>
        <v>61.345378962864174</v>
      </c>
      <c r="T130" s="1">
        <f t="shared" si="5"/>
        <v>6.0849659757479042</v>
      </c>
      <c r="U130" s="1">
        <f t="shared" si="6"/>
        <v>49.002848543035363</v>
      </c>
      <c r="V130" s="1">
        <f t="shared" si="7"/>
        <v>4.0731839949610021E-2</v>
      </c>
      <c r="W130" s="1">
        <f t="shared" si="8"/>
        <v>2.914779141952363</v>
      </c>
      <c r="X130" s="1">
        <f t="shared" si="9"/>
        <v>4.0418247784207842E-2</v>
      </c>
      <c r="Y130" s="1">
        <f t="shared" si="10"/>
        <v>2.5289378484856486E-2</v>
      </c>
      <c r="Z130" s="1">
        <f t="shared" si="11"/>
        <v>321.50794856250002</v>
      </c>
      <c r="AA130" s="1">
        <f t="shared" si="12"/>
        <v>32.723574513143745</v>
      </c>
      <c r="AB130" s="1">
        <f t="shared" si="13"/>
        <v>31.905743749999999</v>
      </c>
      <c r="AC130" s="1">
        <f t="shared" si="14"/>
        <v>4.7496674415991862</v>
      </c>
      <c r="AD130" s="1">
        <f t="shared" si="15"/>
        <v>59.782136469137569</v>
      </c>
      <c r="AE130" s="1">
        <f t="shared" si="16"/>
        <v>2.7046369687014513</v>
      </c>
      <c r="AF130" s="1">
        <f t="shared" si="17"/>
        <v>4.5241557569587965</v>
      </c>
      <c r="AG130" s="1">
        <f t="shared" si="18"/>
        <v>2.0450304728977349</v>
      </c>
      <c r="AH130" s="1">
        <f t="shared" si="19"/>
        <v>-38.183235916022973</v>
      </c>
      <c r="AI130" s="1">
        <f t="shared" si="20"/>
        <v>-134.53381140587064</v>
      </c>
      <c r="AJ130" s="1">
        <f t="shared" si="21"/>
        <v>-10.413680203247912</v>
      </c>
      <c r="AK130" s="1">
        <f t="shared" si="22"/>
        <v>138.37722103735851</v>
      </c>
      <c r="AL130" s="1">
        <f t="shared" si="23"/>
        <v>41.799536067538824</v>
      </c>
      <c r="AM130" s="1">
        <f t="shared" si="24"/>
        <v>0.86398404881783586</v>
      </c>
      <c r="AN130" s="1">
        <f t="shared" si="25"/>
        <v>10.701659393999176</v>
      </c>
      <c r="AO130" s="1">
        <v>585.14722638185947</v>
      </c>
      <c r="AP130" s="1">
        <v>546.08347272727269</v>
      </c>
      <c r="AQ130" s="1">
        <v>5.078888231803397</v>
      </c>
      <c r="AR130" s="1">
        <v>65.044434554698469</v>
      </c>
      <c r="AS130" s="1">
        <f t="shared" si="26"/>
        <v>0.86583301396877488</v>
      </c>
      <c r="AT130" s="1">
        <v>26.262250691840759</v>
      </c>
      <c r="AU130" s="1">
        <v>27.272576969696971</v>
      </c>
      <c r="AV130" s="1">
        <v>6.8111722906074787E-6</v>
      </c>
      <c r="AW130" s="1">
        <v>82.478048087778163</v>
      </c>
      <c r="AX130" s="1">
        <v>194</v>
      </c>
      <c r="AY130" s="1">
        <v>39</v>
      </c>
      <c r="AZ130" s="1">
        <f t="shared" si="27"/>
        <v>1</v>
      </c>
      <c r="BA130" s="1">
        <f t="shared" si="28"/>
        <v>0</v>
      </c>
      <c r="BB130" s="1">
        <f t="shared" si="29"/>
        <v>51733.398099177313</v>
      </c>
      <c r="BC130" s="1">
        <f t="shared" si="30"/>
        <v>1999.9525000000001</v>
      </c>
      <c r="BD130" s="1">
        <f t="shared" si="31"/>
        <v>1681.1598562500001</v>
      </c>
      <c r="BE130" s="1">
        <f t="shared" si="32"/>
        <v>0.84059989237244381</v>
      </c>
      <c r="BF130" s="1">
        <f t="shared" si="33"/>
        <v>0.16075779227881662</v>
      </c>
      <c r="BG130" s="1">
        <v>6</v>
      </c>
      <c r="BH130" s="1">
        <v>0.5</v>
      </c>
      <c r="BI130" s="1" t="s">
        <v>347</v>
      </c>
      <c r="BJ130" s="1">
        <v>2</v>
      </c>
      <c r="BK130" s="1" t="b">
        <v>1</v>
      </c>
      <c r="BL130" s="1">
        <v>1659880361.0999999</v>
      </c>
      <c r="BM130" s="1">
        <v>494.02056249999998</v>
      </c>
      <c r="BN130" s="1">
        <v>544.67750000000001</v>
      </c>
      <c r="BO130" s="1">
        <v>27.266706249999999</v>
      </c>
      <c r="BP130" s="1">
        <v>26.258487500000001</v>
      </c>
      <c r="BQ130" s="1">
        <v>492.46537499999999</v>
      </c>
      <c r="BR130" s="1">
        <v>27.2242125</v>
      </c>
      <c r="BS130" s="1">
        <v>500.14506249999999</v>
      </c>
      <c r="BT130" s="1">
        <v>99.091887499999999</v>
      </c>
      <c r="BU130" s="1">
        <v>0.10003336875</v>
      </c>
      <c r="BV130" s="1">
        <v>31.049612499999999</v>
      </c>
      <c r="BW130" s="1">
        <v>31.905743749999999</v>
      </c>
      <c r="BX130" s="1">
        <v>999.9</v>
      </c>
      <c r="BY130" s="1">
        <v>0</v>
      </c>
      <c r="BZ130" s="1">
        <v>0</v>
      </c>
      <c r="CA130" s="1">
        <v>10006.914375</v>
      </c>
      <c r="CB130" s="1">
        <v>0</v>
      </c>
      <c r="CC130" s="1">
        <v>498.842625</v>
      </c>
      <c r="CD130" s="1">
        <v>-50.656706249999999</v>
      </c>
      <c r="CE130" s="1">
        <v>507.86849999999998</v>
      </c>
      <c r="CF130" s="1">
        <v>559.36556250000001</v>
      </c>
      <c r="CG130" s="1">
        <v>1.008218125</v>
      </c>
      <c r="CH130" s="1">
        <v>544.67750000000001</v>
      </c>
      <c r="CI130" s="1">
        <v>26.258487500000001</v>
      </c>
      <c r="CJ130" s="1">
        <v>2.7019087499999999</v>
      </c>
      <c r="CK130" s="1">
        <v>2.602003125</v>
      </c>
      <c r="CL130" s="1">
        <v>22.296731250000001</v>
      </c>
      <c r="CM130" s="1">
        <v>21.678999999999998</v>
      </c>
      <c r="CN130" s="1">
        <v>1999.9525000000001</v>
      </c>
      <c r="CO130" s="1">
        <v>0.98000293750000012</v>
      </c>
      <c r="CP130" s="1">
        <v>1.9997362500000001E-2</v>
      </c>
      <c r="CQ130" s="1">
        <v>0</v>
      </c>
      <c r="CR130" s="1">
        <v>2.8567499999999999</v>
      </c>
      <c r="CS130" s="1">
        <v>0</v>
      </c>
      <c r="CT130" s="1">
        <v>18466.53125</v>
      </c>
      <c r="CU130" s="1">
        <v>17411.918750000001</v>
      </c>
      <c r="CV130" s="1">
        <v>40.273249999999997</v>
      </c>
      <c r="CW130" s="1">
        <v>41.175375000000003</v>
      </c>
      <c r="CX130" s="1">
        <v>40.186999999999998</v>
      </c>
      <c r="CY130" s="1">
        <v>39.686999999999998</v>
      </c>
      <c r="CZ130" s="1">
        <v>40.436999999999998</v>
      </c>
      <c r="DA130" s="1">
        <v>1959.9606249999999</v>
      </c>
      <c r="DB130" s="1">
        <v>39.991875000000007</v>
      </c>
      <c r="DC130" s="1">
        <v>0</v>
      </c>
      <c r="DD130" s="1">
        <v>1659880367.9000001</v>
      </c>
      <c r="DE130" s="1">
        <v>0</v>
      </c>
      <c r="DF130" s="1">
        <v>0</v>
      </c>
      <c r="DG130" s="1" t="s">
        <v>348</v>
      </c>
      <c r="DH130" s="1">
        <v>1659812590.0999999</v>
      </c>
      <c r="DI130" s="1">
        <v>1659812570.5999999</v>
      </c>
      <c r="DJ130" s="1">
        <v>0</v>
      </c>
      <c r="DK130" s="1">
        <v>-4.8000000000000001E-2</v>
      </c>
      <c r="DL130" s="1">
        <v>0</v>
      </c>
      <c r="DM130" s="1">
        <v>2.9860000000000002</v>
      </c>
      <c r="DN130" s="1">
        <v>1.6E-2</v>
      </c>
      <c r="DO130" s="1">
        <v>2000</v>
      </c>
      <c r="DP130" s="1">
        <v>27</v>
      </c>
      <c r="DQ130" s="1">
        <v>0.33</v>
      </c>
      <c r="DR130" s="1">
        <v>0.43</v>
      </c>
      <c r="DS130" s="1">
        <v>10.05540128840059</v>
      </c>
      <c r="DT130" s="1">
        <v>4.4434966713392496</v>
      </c>
      <c r="DU130" s="1">
        <v>0.33904649640046669</v>
      </c>
      <c r="DV130" s="1">
        <v>0</v>
      </c>
      <c r="DW130" s="1">
        <v>-50.655090322580662</v>
      </c>
      <c r="DX130" s="1">
        <v>-5.7222532258063712</v>
      </c>
      <c r="DY130" s="1">
        <v>0.43378927793144378</v>
      </c>
      <c r="DZ130" s="1">
        <v>0</v>
      </c>
      <c r="EA130" s="1">
        <v>84.558316853893729</v>
      </c>
      <c r="EB130" s="1">
        <v>104.88895108605161</v>
      </c>
      <c r="EC130" s="1">
        <v>7.9962641691764764</v>
      </c>
      <c r="ED130" s="1">
        <v>0</v>
      </c>
      <c r="EE130" s="1">
        <v>1.01023</v>
      </c>
      <c r="EF130" s="1">
        <v>-3.4394634146340891E-2</v>
      </c>
      <c r="EG130" s="1">
        <v>4.4761917611879469E-3</v>
      </c>
      <c r="EH130" s="1">
        <v>1</v>
      </c>
      <c r="EI130" s="1">
        <v>2.0450617763229402</v>
      </c>
      <c r="EJ130" s="1">
        <v>8.2634827647852967E-3</v>
      </c>
      <c r="EK130" s="1">
        <v>1.336519969964665E-3</v>
      </c>
      <c r="EL130" s="1">
        <v>1</v>
      </c>
      <c r="EM130" s="1">
        <v>2</v>
      </c>
      <c r="EN130" s="1">
        <v>5</v>
      </c>
      <c r="EO130" s="1" t="s">
        <v>386</v>
      </c>
      <c r="EP130" s="1">
        <v>2.9434399999999998</v>
      </c>
      <c r="EQ130" s="1">
        <v>2.8012899999999998</v>
      </c>
      <c r="ER130" s="1">
        <v>0.108643</v>
      </c>
      <c r="ES130" s="1">
        <v>0.11609999999999999</v>
      </c>
      <c r="ET130" s="1">
        <v>0.117659</v>
      </c>
      <c r="EU130" s="1">
        <v>0.114747</v>
      </c>
      <c r="EV130" s="1">
        <v>18313.8</v>
      </c>
      <c r="EW130" s="1">
        <v>19043.2</v>
      </c>
      <c r="EX130" s="1">
        <v>23888.5</v>
      </c>
      <c r="EY130" s="1">
        <v>25067.4</v>
      </c>
      <c r="EZ130" s="1">
        <v>33732.1</v>
      </c>
      <c r="FA130" s="1">
        <v>35429</v>
      </c>
      <c r="FB130" s="1">
        <v>43545.5</v>
      </c>
      <c r="FC130" s="1">
        <v>46334.8</v>
      </c>
      <c r="FD130" s="1">
        <v>1.55393</v>
      </c>
      <c r="FE130" s="1">
        <v>1.8891500000000001</v>
      </c>
      <c r="FF130" s="1">
        <v>0.14857200000000001</v>
      </c>
      <c r="FG130" s="1">
        <v>0</v>
      </c>
      <c r="FH130" s="1">
        <v>29.494499999999999</v>
      </c>
      <c r="FI130" s="1">
        <v>999.9</v>
      </c>
      <c r="FJ130" s="1">
        <v>65.3</v>
      </c>
      <c r="FK130" s="1">
        <v>32.799999999999997</v>
      </c>
      <c r="FL130" s="1">
        <v>32.919699999999999</v>
      </c>
      <c r="FM130" s="1">
        <v>64.715800000000002</v>
      </c>
      <c r="FN130" s="1">
        <v>26.354199999999999</v>
      </c>
      <c r="FO130" s="1">
        <v>1</v>
      </c>
      <c r="FP130" s="1">
        <v>0.31627</v>
      </c>
      <c r="FQ130" s="1">
        <v>1.16072</v>
      </c>
      <c r="FR130" s="1">
        <v>20.317900000000002</v>
      </c>
      <c r="FS130" s="1">
        <v>5.2129500000000002</v>
      </c>
      <c r="FT130" s="1">
        <v>11.9038</v>
      </c>
      <c r="FU130" s="1">
        <v>5.0019999999999998</v>
      </c>
      <c r="FV130" s="1">
        <v>3.28965</v>
      </c>
      <c r="FW130" s="1">
        <v>9999</v>
      </c>
      <c r="FX130" s="1">
        <v>9999</v>
      </c>
      <c r="FY130" s="1">
        <v>9999</v>
      </c>
      <c r="FZ130" s="1">
        <v>999.9</v>
      </c>
      <c r="GA130" s="1">
        <v>1.8594200000000001</v>
      </c>
      <c r="GB130" s="1">
        <v>1.8543099999999999</v>
      </c>
      <c r="GC130" s="1">
        <v>1.8575900000000001</v>
      </c>
      <c r="GD130" s="1">
        <v>1.8559300000000001</v>
      </c>
      <c r="GE130" s="1">
        <v>1.8547199999999999</v>
      </c>
      <c r="GF130" s="1">
        <v>1.85443</v>
      </c>
      <c r="GG130" s="1">
        <v>1.85303</v>
      </c>
      <c r="GH130" s="1">
        <v>1.8562399999999999</v>
      </c>
      <c r="GI130" s="1">
        <v>0</v>
      </c>
      <c r="GJ130" s="1">
        <v>0</v>
      </c>
      <c r="GK130" s="1">
        <v>0</v>
      </c>
      <c r="GL130" s="1">
        <v>0</v>
      </c>
      <c r="GM130" s="1" t="s">
        <v>350</v>
      </c>
      <c r="GN130" s="1" t="s">
        <v>351</v>
      </c>
      <c r="GO130" s="1" t="s">
        <v>352</v>
      </c>
      <c r="GP130" s="1" t="s">
        <v>352</v>
      </c>
      <c r="GQ130" s="1" t="s">
        <v>352</v>
      </c>
      <c r="GR130" s="1" t="s">
        <v>352</v>
      </c>
      <c r="GS130" s="1">
        <v>0</v>
      </c>
      <c r="GT130" s="1">
        <v>100</v>
      </c>
      <c r="GU130" s="1">
        <v>100</v>
      </c>
      <c r="GV130" s="1">
        <v>1.6240000000000001</v>
      </c>
      <c r="GW130" s="1">
        <v>4.2500000000000003E-2</v>
      </c>
      <c r="GX130" s="1">
        <v>0.39266368898363929</v>
      </c>
      <c r="GY130" s="1">
        <v>3.036990343597491E-3</v>
      </c>
      <c r="GZ130" s="1">
        <v>-1.538114387597119E-6</v>
      </c>
      <c r="HA130" s="1">
        <v>3.3909691194327332E-10</v>
      </c>
      <c r="HB130" s="1">
        <v>-2.894341138822331E-2</v>
      </c>
      <c r="HC130" s="1">
        <v>9.7621983196103414E-3</v>
      </c>
      <c r="HD130" s="1">
        <v>-3.3387782167185642E-4</v>
      </c>
      <c r="HE130" s="1">
        <v>2.632278881966732E-6</v>
      </c>
      <c r="HF130" s="1">
        <v>6</v>
      </c>
      <c r="HG130" s="1">
        <v>2134</v>
      </c>
      <c r="HH130" s="1">
        <v>2</v>
      </c>
      <c r="HI130" s="1">
        <v>31</v>
      </c>
      <c r="HJ130" s="1">
        <v>1129.7</v>
      </c>
      <c r="HK130" s="1">
        <v>1130</v>
      </c>
      <c r="HL130" s="1">
        <v>1.43188</v>
      </c>
      <c r="HM130" s="1">
        <v>2.3071299999999999</v>
      </c>
      <c r="HN130" s="1">
        <v>1.4978</v>
      </c>
      <c r="HO130" s="1">
        <v>2.3083499999999999</v>
      </c>
      <c r="HP130" s="1">
        <v>1.5478499999999999</v>
      </c>
      <c r="HQ130" s="1">
        <v>2.2741699999999998</v>
      </c>
      <c r="HR130" s="1">
        <v>35.894399999999997</v>
      </c>
      <c r="HS130" s="1">
        <v>15.769399999999999</v>
      </c>
      <c r="HT130" s="1">
        <v>18</v>
      </c>
      <c r="HU130" s="1">
        <v>291.899</v>
      </c>
      <c r="HV130" s="1">
        <v>511.50700000000001</v>
      </c>
      <c r="HW130" s="1">
        <v>28.170200000000001</v>
      </c>
      <c r="HX130" s="1">
        <v>31.105599999999999</v>
      </c>
      <c r="HY130" s="1">
        <v>30.000299999999999</v>
      </c>
      <c r="HZ130" s="1">
        <v>30.9666</v>
      </c>
      <c r="IA130" s="1">
        <v>31.033899999999999</v>
      </c>
      <c r="IB130" s="1">
        <v>28.6675</v>
      </c>
      <c r="IC130" s="1">
        <v>23.566600000000001</v>
      </c>
      <c r="ID130" s="1">
        <v>57.311999999999998</v>
      </c>
      <c r="IE130" s="1">
        <v>28.119299999999999</v>
      </c>
      <c r="IF130" s="1">
        <v>612.37800000000004</v>
      </c>
      <c r="IG130" s="1">
        <v>26.279800000000002</v>
      </c>
      <c r="IH130" s="1">
        <v>100.703</v>
      </c>
      <c r="II130" s="1">
        <v>100.422</v>
      </c>
      <c r="IJ130" s="1" t="s">
        <v>353</v>
      </c>
    </row>
    <row r="131" spans="1:244" ht="15.75" customHeight="1" x14ac:dyDescent="0.3">
      <c r="A131" s="1">
        <v>115</v>
      </c>
      <c r="B131" s="1">
        <v>1659880370.0999999</v>
      </c>
      <c r="C131" s="1">
        <v>113</v>
      </c>
      <c r="D131" s="1" t="s">
        <v>581</v>
      </c>
      <c r="E131" s="1" t="s">
        <v>582</v>
      </c>
      <c r="F131" s="1">
        <v>1</v>
      </c>
      <c r="H131" s="1" t="s">
        <v>345</v>
      </c>
      <c r="M131" s="1" t="s">
        <v>346</v>
      </c>
      <c r="N131" s="1">
        <v>1659880362.599999</v>
      </c>
      <c r="O131" s="1">
        <f t="shared" si="0"/>
        <v>8.6626018316304765E-4</v>
      </c>
      <c r="P131" s="1">
        <f t="shared" si="1"/>
        <v>0.86626018316304765</v>
      </c>
      <c r="Q131" s="1">
        <f t="shared" si="2"/>
        <v>10.804318919542842</v>
      </c>
      <c r="R131" s="1">
        <f t="shared" si="3"/>
        <v>501.45966666666669</v>
      </c>
      <c r="S131" s="1">
        <f t="shared" si="4"/>
        <v>64.693188746380514</v>
      </c>
      <c r="T131" s="1">
        <f t="shared" si="5"/>
        <v>6.4170476014596254</v>
      </c>
      <c r="U131" s="1">
        <f t="shared" si="6"/>
        <v>49.740793637910031</v>
      </c>
      <c r="V131" s="1">
        <f t="shared" si="7"/>
        <v>4.0746664059980287E-2</v>
      </c>
      <c r="W131" s="1">
        <f t="shared" si="8"/>
        <v>2.9144015411396289</v>
      </c>
      <c r="X131" s="1">
        <f t="shared" si="9"/>
        <v>4.0432804220256205E-2</v>
      </c>
      <c r="Y131" s="1">
        <f t="shared" si="10"/>
        <v>2.52985000366115E-2</v>
      </c>
      <c r="Z131" s="1">
        <f t="shared" si="11"/>
        <v>321.51110660000001</v>
      </c>
      <c r="AA131" s="1">
        <f t="shared" si="12"/>
        <v>32.723644100977147</v>
      </c>
      <c r="AB131" s="1">
        <f t="shared" si="13"/>
        <v>31.907</v>
      </c>
      <c r="AC131" s="1">
        <f t="shared" si="14"/>
        <v>4.7500054079956513</v>
      </c>
      <c r="AD131" s="1">
        <f t="shared" si="15"/>
        <v>59.783773252754358</v>
      </c>
      <c r="AE131" s="1">
        <f t="shared" si="16"/>
        <v>2.7047049814226871</v>
      </c>
      <c r="AF131" s="1">
        <f t="shared" si="17"/>
        <v>4.5241456573637659</v>
      </c>
      <c r="AG131" s="1">
        <f t="shared" si="18"/>
        <v>2.0453004265729642</v>
      </c>
      <c r="AH131" s="1">
        <f t="shared" si="19"/>
        <v>-38.202074077490401</v>
      </c>
      <c r="AI131" s="1">
        <f t="shared" si="20"/>
        <v>-134.71992039967816</v>
      </c>
      <c r="AJ131" s="1">
        <f t="shared" si="21"/>
        <v>-10.429499793748164</v>
      </c>
      <c r="AK131" s="1">
        <f t="shared" si="22"/>
        <v>138.15961232908327</v>
      </c>
      <c r="AL131" s="1">
        <f t="shared" si="23"/>
        <v>41.916610325276899</v>
      </c>
      <c r="AM131" s="1">
        <f t="shared" si="24"/>
        <v>0.86343083558977862</v>
      </c>
      <c r="AN131" s="1">
        <f t="shared" si="25"/>
        <v>10.804318919542842</v>
      </c>
      <c r="AO131" s="1">
        <v>590.34822779317187</v>
      </c>
      <c r="AP131" s="1">
        <v>551.16507272727267</v>
      </c>
      <c r="AQ131" s="1">
        <v>5.0775878328401456</v>
      </c>
      <c r="AR131" s="1">
        <v>65.044434554698469</v>
      </c>
      <c r="AS131" s="1">
        <f t="shared" si="26"/>
        <v>0.86626018316304765</v>
      </c>
      <c r="AT131" s="1">
        <v>26.262624819964081</v>
      </c>
      <c r="AU131" s="1">
        <v>27.27344484848485</v>
      </c>
      <c r="AV131" s="1">
        <v>5.4626342147718493E-6</v>
      </c>
      <c r="AW131" s="1">
        <v>82.478048087778163</v>
      </c>
      <c r="AX131" s="1">
        <v>194</v>
      </c>
      <c r="AY131" s="1">
        <v>39</v>
      </c>
      <c r="AZ131" s="1">
        <f t="shared" si="27"/>
        <v>1</v>
      </c>
      <c r="BA131" s="1">
        <f t="shared" si="28"/>
        <v>0</v>
      </c>
      <c r="BB131" s="1">
        <f t="shared" si="29"/>
        <v>51722.698584407597</v>
      </c>
      <c r="BC131" s="1">
        <f t="shared" si="30"/>
        <v>1999.972</v>
      </c>
      <c r="BD131" s="1">
        <f t="shared" si="31"/>
        <v>1681.17626</v>
      </c>
      <c r="BE131" s="1">
        <f t="shared" si="32"/>
        <v>0.84059989839857752</v>
      </c>
      <c r="BF131" s="1">
        <f t="shared" si="33"/>
        <v>0.16075780390925473</v>
      </c>
      <c r="BG131" s="1">
        <v>6</v>
      </c>
      <c r="BH131" s="1">
        <v>0.5</v>
      </c>
      <c r="BI131" s="1" t="s">
        <v>347</v>
      </c>
      <c r="BJ131" s="1">
        <v>2</v>
      </c>
      <c r="BK131" s="1" t="b">
        <v>1</v>
      </c>
      <c r="BL131" s="1">
        <v>1659880362.599999</v>
      </c>
      <c r="BM131" s="1">
        <v>501.45966666666669</v>
      </c>
      <c r="BN131" s="1">
        <v>552.26380000000006</v>
      </c>
      <c r="BO131" s="1">
        <v>27.267366666666671</v>
      </c>
      <c r="BP131" s="1">
        <v>26.25980666666667</v>
      </c>
      <c r="BQ131" s="1">
        <v>499.89126666666658</v>
      </c>
      <c r="BR131" s="1">
        <v>27.224873333333331</v>
      </c>
      <c r="BS131" s="1">
        <v>500.15126666666669</v>
      </c>
      <c r="BT131" s="1">
        <v>99.091946666666672</v>
      </c>
      <c r="BU131" s="1">
        <v>0.10006606</v>
      </c>
      <c r="BV131" s="1">
        <v>31.049573333333331</v>
      </c>
      <c r="BW131" s="1">
        <v>31.907</v>
      </c>
      <c r="BX131" s="1">
        <v>999.89999999999986</v>
      </c>
      <c r="BY131" s="1">
        <v>0</v>
      </c>
      <c r="BZ131" s="1">
        <v>0</v>
      </c>
      <c r="CA131" s="1">
        <v>10004.74866666667</v>
      </c>
      <c r="CB131" s="1">
        <v>0</v>
      </c>
      <c r="CC131" s="1">
        <v>518.17146666666667</v>
      </c>
      <c r="CD131" s="1">
        <v>-50.803899999999999</v>
      </c>
      <c r="CE131" s="1">
        <v>515.5165333333332</v>
      </c>
      <c r="CF131" s="1">
        <v>567.15719999999999</v>
      </c>
      <c r="CG131" s="1">
        <v>1.007560666666667</v>
      </c>
      <c r="CH131" s="1">
        <v>552.26380000000006</v>
      </c>
      <c r="CI131" s="1">
        <v>26.25980666666667</v>
      </c>
      <c r="CJ131" s="1">
        <v>2.701976000000001</v>
      </c>
      <c r="CK131" s="1">
        <v>2.6021359999999998</v>
      </c>
      <c r="CL131" s="1">
        <v>22.297139999999999</v>
      </c>
      <c r="CM131" s="1">
        <v>21.679833333333342</v>
      </c>
      <c r="CN131" s="1">
        <v>1999.972</v>
      </c>
      <c r="CO131" s="1">
        <v>0.98000300000000018</v>
      </c>
      <c r="CP131" s="1">
        <v>1.9997299999999999E-2</v>
      </c>
      <c r="CQ131" s="1">
        <v>0</v>
      </c>
      <c r="CR131" s="1">
        <v>2.876399999999999</v>
      </c>
      <c r="CS131" s="1">
        <v>0</v>
      </c>
      <c r="CT131" s="1">
        <v>18467.12</v>
      </c>
      <c r="CU131" s="1">
        <v>17412.08666666667</v>
      </c>
      <c r="CV131" s="1">
        <v>40.274800000000013</v>
      </c>
      <c r="CW131" s="1">
        <v>41.182866666666669</v>
      </c>
      <c r="CX131" s="1">
        <v>40.186999999999998</v>
      </c>
      <c r="CY131" s="1">
        <v>39.686999999999998</v>
      </c>
      <c r="CZ131" s="1">
        <v>40.436999999999998</v>
      </c>
      <c r="DA131" s="1">
        <v>1959.979333333333</v>
      </c>
      <c r="DB131" s="1">
        <v>39.992666666666672</v>
      </c>
      <c r="DC131" s="1">
        <v>0</v>
      </c>
      <c r="DD131" s="1">
        <v>1659880369.0999999</v>
      </c>
      <c r="DE131" s="1">
        <v>0</v>
      </c>
      <c r="DF131" s="1">
        <v>0</v>
      </c>
      <c r="DG131" s="1" t="s">
        <v>348</v>
      </c>
      <c r="DH131" s="1">
        <v>1659812590.0999999</v>
      </c>
      <c r="DI131" s="1">
        <v>1659812570.5999999</v>
      </c>
      <c r="DJ131" s="1">
        <v>0</v>
      </c>
      <c r="DK131" s="1">
        <v>-4.8000000000000001E-2</v>
      </c>
      <c r="DL131" s="1">
        <v>0</v>
      </c>
      <c r="DM131" s="1">
        <v>2.9860000000000002</v>
      </c>
      <c r="DN131" s="1">
        <v>1.6E-2</v>
      </c>
      <c r="DO131" s="1">
        <v>2000</v>
      </c>
      <c r="DP131" s="1">
        <v>27</v>
      </c>
      <c r="DQ131" s="1">
        <v>0.33</v>
      </c>
      <c r="DR131" s="1">
        <v>0.43</v>
      </c>
      <c r="DS131" s="1">
        <v>10.05540128840059</v>
      </c>
      <c r="DT131" s="1">
        <v>4.4434966713392496</v>
      </c>
      <c r="DU131" s="1">
        <v>0.33904649640046669</v>
      </c>
      <c r="DV131" s="1">
        <v>0</v>
      </c>
      <c r="DW131" s="1">
        <v>-50.655090322580662</v>
      </c>
      <c r="DX131" s="1">
        <v>-5.7222532258063712</v>
      </c>
      <c r="DY131" s="1">
        <v>0.43378927793144378</v>
      </c>
      <c r="DZ131" s="1">
        <v>0</v>
      </c>
      <c r="EA131" s="1">
        <v>84.558316853893729</v>
      </c>
      <c r="EB131" s="1">
        <v>104.88895108605161</v>
      </c>
      <c r="EC131" s="1">
        <v>7.9962641691764764</v>
      </c>
      <c r="ED131" s="1">
        <v>0</v>
      </c>
      <c r="EE131" s="1">
        <v>1.01023</v>
      </c>
      <c r="EF131" s="1">
        <v>-3.4394634146340891E-2</v>
      </c>
      <c r="EG131" s="1">
        <v>4.4761917611879469E-3</v>
      </c>
      <c r="EH131" s="1">
        <v>1</v>
      </c>
      <c r="EI131" s="1">
        <v>2.0450617763229402</v>
      </c>
      <c r="EJ131" s="1">
        <v>8.2634827647852967E-3</v>
      </c>
      <c r="EK131" s="1">
        <v>1.336519969964665E-3</v>
      </c>
      <c r="EL131" s="1">
        <v>1</v>
      </c>
      <c r="EM131" s="1">
        <v>2</v>
      </c>
      <c r="EN131" s="1">
        <v>5</v>
      </c>
      <c r="EO131" s="1" t="s">
        <v>386</v>
      </c>
      <c r="EP131" s="1">
        <v>2.9434100000000001</v>
      </c>
      <c r="EQ131" s="1">
        <v>2.8013400000000002</v>
      </c>
      <c r="ER131" s="1">
        <v>0.109371</v>
      </c>
      <c r="ES131" s="1">
        <v>0.11680500000000001</v>
      </c>
      <c r="ET131" s="1">
        <v>0.117662</v>
      </c>
      <c r="EU131" s="1">
        <v>0.114749</v>
      </c>
      <c r="EV131" s="1">
        <v>18298.8</v>
      </c>
      <c r="EW131" s="1">
        <v>19028.099999999999</v>
      </c>
      <c r="EX131" s="1">
        <v>23888.5</v>
      </c>
      <c r="EY131" s="1">
        <v>25067.5</v>
      </c>
      <c r="EZ131" s="1">
        <v>33732</v>
      </c>
      <c r="FA131" s="1">
        <v>35429.1</v>
      </c>
      <c r="FB131" s="1">
        <v>43545.599999999999</v>
      </c>
      <c r="FC131" s="1">
        <v>46335</v>
      </c>
      <c r="FD131" s="1">
        <v>1.5540799999999999</v>
      </c>
      <c r="FE131" s="1">
        <v>1.8892</v>
      </c>
      <c r="FF131" s="1">
        <v>0.14881800000000001</v>
      </c>
      <c r="FG131" s="1">
        <v>0</v>
      </c>
      <c r="FH131" s="1">
        <v>29.496200000000002</v>
      </c>
      <c r="FI131" s="1">
        <v>999.9</v>
      </c>
      <c r="FJ131" s="1">
        <v>65.3</v>
      </c>
      <c r="FK131" s="1">
        <v>32.799999999999997</v>
      </c>
      <c r="FL131" s="1">
        <v>32.919800000000002</v>
      </c>
      <c r="FM131" s="1">
        <v>64.4358</v>
      </c>
      <c r="FN131" s="1">
        <v>25.4207</v>
      </c>
      <c r="FO131" s="1">
        <v>1</v>
      </c>
      <c r="FP131" s="1">
        <v>0.316278</v>
      </c>
      <c r="FQ131" s="1">
        <v>1.1773199999999999</v>
      </c>
      <c r="FR131" s="1">
        <v>20.317699999999999</v>
      </c>
      <c r="FS131" s="1">
        <v>5.21265</v>
      </c>
      <c r="FT131" s="1">
        <v>11.904199999999999</v>
      </c>
      <c r="FU131" s="1">
        <v>5.0018500000000001</v>
      </c>
      <c r="FV131" s="1">
        <v>3.28965</v>
      </c>
      <c r="FW131" s="1">
        <v>9999</v>
      </c>
      <c r="FX131" s="1">
        <v>9999</v>
      </c>
      <c r="FY131" s="1">
        <v>9999</v>
      </c>
      <c r="FZ131" s="1">
        <v>999.9</v>
      </c>
      <c r="GA131" s="1">
        <v>1.8594299999999999</v>
      </c>
      <c r="GB131" s="1">
        <v>1.8543099999999999</v>
      </c>
      <c r="GC131" s="1">
        <v>1.8575999999999999</v>
      </c>
      <c r="GD131" s="1">
        <v>1.8559300000000001</v>
      </c>
      <c r="GE131" s="1">
        <v>1.8547199999999999</v>
      </c>
      <c r="GF131" s="1">
        <v>1.85442</v>
      </c>
      <c r="GG131" s="1">
        <v>1.85303</v>
      </c>
      <c r="GH131" s="1">
        <v>1.8562399999999999</v>
      </c>
      <c r="GI131" s="1">
        <v>0</v>
      </c>
      <c r="GJ131" s="1">
        <v>0</v>
      </c>
      <c r="GK131" s="1">
        <v>0</v>
      </c>
      <c r="GL131" s="1">
        <v>0</v>
      </c>
      <c r="GM131" s="1" t="s">
        <v>350</v>
      </c>
      <c r="GN131" s="1" t="s">
        <v>351</v>
      </c>
      <c r="GO131" s="1" t="s">
        <v>352</v>
      </c>
      <c r="GP131" s="1" t="s">
        <v>352</v>
      </c>
      <c r="GQ131" s="1" t="s">
        <v>352</v>
      </c>
      <c r="GR131" s="1" t="s">
        <v>352</v>
      </c>
      <c r="GS131" s="1">
        <v>0</v>
      </c>
      <c r="GT131" s="1">
        <v>100</v>
      </c>
      <c r="GU131" s="1">
        <v>100</v>
      </c>
      <c r="GV131" s="1">
        <v>1.633</v>
      </c>
      <c r="GW131" s="1">
        <v>4.24E-2</v>
      </c>
      <c r="GX131" s="1">
        <v>0.39266368898363929</v>
      </c>
      <c r="GY131" s="1">
        <v>3.036990343597491E-3</v>
      </c>
      <c r="GZ131" s="1">
        <v>-1.538114387597119E-6</v>
      </c>
      <c r="HA131" s="1">
        <v>3.3909691194327332E-10</v>
      </c>
      <c r="HB131" s="1">
        <v>-2.894341138822331E-2</v>
      </c>
      <c r="HC131" s="1">
        <v>9.7621983196103414E-3</v>
      </c>
      <c r="HD131" s="1">
        <v>-3.3387782167185642E-4</v>
      </c>
      <c r="HE131" s="1">
        <v>2.632278881966732E-6</v>
      </c>
      <c r="HF131" s="1">
        <v>6</v>
      </c>
      <c r="HG131" s="1">
        <v>2134</v>
      </c>
      <c r="HH131" s="1">
        <v>2</v>
      </c>
      <c r="HI131" s="1">
        <v>31</v>
      </c>
      <c r="HJ131" s="1">
        <v>1129.7</v>
      </c>
      <c r="HK131" s="1">
        <v>1130</v>
      </c>
      <c r="HL131" s="1">
        <v>1.4440900000000001</v>
      </c>
      <c r="HM131" s="1">
        <v>2.2973599999999998</v>
      </c>
      <c r="HN131" s="1">
        <v>1.4978</v>
      </c>
      <c r="HO131" s="1">
        <v>2.3083499999999999</v>
      </c>
      <c r="HP131" s="1">
        <v>1.5478499999999999</v>
      </c>
      <c r="HQ131" s="1">
        <v>2.4243199999999998</v>
      </c>
      <c r="HR131" s="1">
        <v>35.871099999999998</v>
      </c>
      <c r="HS131" s="1">
        <v>15.786899999999999</v>
      </c>
      <c r="HT131" s="1">
        <v>18</v>
      </c>
      <c r="HU131" s="1">
        <v>291.95999999999998</v>
      </c>
      <c r="HV131" s="1">
        <v>511.54700000000003</v>
      </c>
      <c r="HW131" s="1">
        <v>28.161100000000001</v>
      </c>
      <c r="HX131" s="1">
        <v>31.106200000000001</v>
      </c>
      <c r="HY131" s="1">
        <v>30.000299999999999</v>
      </c>
      <c r="HZ131" s="1">
        <v>30.9666</v>
      </c>
      <c r="IA131" s="1">
        <v>31.034600000000001</v>
      </c>
      <c r="IB131" s="1">
        <v>28.919599999999999</v>
      </c>
      <c r="IC131" s="1">
        <v>23.566600000000001</v>
      </c>
      <c r="ID131" s="1">
        <v>57.311999999999998</v>
      </c>
      <c r="IE131" s="1">
        <v>28.119299999999999</v>
      </c>
      <c r="IF131" s="1">
        <v>622.39800000000002</v>
      </c>
      <c r="IG131" s="1">
        <v>26.279800000000002</v>
      </c>
      <c r="IH131" s="1">
        <v>100.703</v>
      </c>
      <c r="II131" s="1">
        <v>100.423</v>
      </c>
      <c r="IJ131" s="1" t="s">
        <v>353</v>
      </c>
    </row>
    <row r="132" spans="1:244" ht="15.75" customHeight="1" x14ac:dyDescent="0.3">
      <c r="A132" s="1">
        <v>116</v>
      </c>
      <c r="B132" s="1">
        <v>1659880371.0999999</v>
      </c>
      <c r="C132" s="1">
        <v>114</v>
      </c>
      <c r="D132" s="1" t="s">
        <v>583</v>
      </c>
      <c r="E132" s="1" t="s">
        <v>584</v>
      </c>
      <c r="F132" s="1">
        <v>1</v>
      </c>
      <c r="H132" s="1" t="s">
        <v>345</v>
      </c>
      <c r="M132" s="1" t="s">
        <v>346</v>
      </c>
      <c r="N132" s="1">
        <v>1659880363.0999999</v>
      </c>
      <c r="O132" s="1">
        <f t="shared" si="0"/>
        <v>8.6727293189807464E-4</v>
      </c>
      <c r="P132" s="1">
        <f t="shared" si="1"/>
        <v>0.86727293189807464</v>
      </c>
      <c r="Q132" s="1">
        <f t="shared" si="2"/>
        <v>10.822785560296818</v>
      </c>
      <c r="R132" s="1">
        <f t="shared" si="3"/>
        <v>503.93937499999998</v>
      </c>
      <c r="S132" s="1">
        <f t="shared" si="4"/>
        <v>66.83941833671706</v>
      </c>
      <c r="T132" s="1">
        <f t="shared" si="5"/>
        <v>6.6299335613454868</v>
      </c>
      <c r="U132" s="1">
        <f t="shared" si="6"/>
        <v>49.986739237684283</v>
      </c>
      <c r="V132" s="1">
        <f t="shared" si="7"/>
        <v>4.0792383352601075E-2</v>
      </c>
      <c r="W132" s="1">
        <f t="shared" si="8"/>
        <v>2.9142941808369276</v>
      </c>
      <c r="X132" s="1">
        <f t="shared" si="9"/>
        <v>4.0477810234583932E-2</v>
      </c>
      <c r="Y132" s="1">
        <f t="shared" si="10"/>
        <v>2.5326692190925881E-2</v>
      </c>
      <c r="Z132" s="1">
        <f t="shared" si="11"/>
        <v>321.5124735</v>
      </c>
      <c r="AA132" s="1">
        <f t="shared" si="12"/>
        <v>32.723509608700915</v>
      </c>
      <c r="AB132" s="1">
        <f t="shared" si="13"/>
        <v>31.907587500000002</v>
      </c>
      <c r="AC132" s="1">
        <f t="shared" si="14"/>
        <v>4.7501634691172026</v>
      </c>
      <c r="AD132" s="1">
        <f t="shared" si="15"/>
        <v>59.784588405633279</v>
      </c>
      <c r="AE132" s="1">
        <f t="shared" si="16"/>
        <v>2.7047517521771134</v>
      </c>
      <c r="AF132" s="1">
        <f t="shared" si="17"/>
        <v>4.5241622035190838</v>
      </c>
      <c r="AG132" s="1">
        <f t="shared" si="18"/>
        <v>2.0454117169400892</v>
      </c>
      <c r="AH132" s="1">
        <f t="shared" si="19"/>
        <v>-38.246736296705095</v>
      </c>
      <c r="AI132" s="1">
        <f t="shared" si="20"/>
        <v>-134.79718134731317</v>
      </c>
      <c r="AJ132" s="1">
        <f t="shared" si="21"/>
        <v>-10.435899003698358</v>
      </c>
      <c r="AK132" s="1">
        <f t="shared" si="22"/>
        <v>138.0326568522834</v>
      </c>
      <c r="AL132" s="1">
        <f t="shared" si="23"/>
        <v>41.95793066853193</v>
      </c>
      <c r="AM132" s="1">
        <f t="shared" si="24"/>
        <v>0.8634121010040664</v>
      </c>
      <c r="AN132" s="1">
        <f t="shared" si="25"/>
        <v>10.822785560296818</v>
      </c>
      <c r="AO132" s="1">
        <v>595.59416903591739</v>
      </c>
      <c r="AP132" s="1">
        <v>556.29467272727254</v>
      </c>
      <c r="AQ132" s="1">
        <v>5.0960064733538211</v>
      </c>
      <c r="AR132" s="1">
        <v>65.044434554698469</v>
      </c>
      <c r="AS132" s="1">
        <f t="shared" si="26"/>
        <v>0.86727293189807464</v>
      </c>
      <c r="AT132" s="1">
        <v>26.263077707893778</v>
      </c>
      <c r="AU132" s="1">
        <v>27.27506969696968</v>
      </c>
      <c r="AV132" s="1">
        <v>5.7301976925424394E-6</v>
      </c>
      <c r="AW132" s="1">
        <v>82.478048087778163</v>
      </c>
      <c r="AX132" s="1">
        <v>194</v>
      </c>
      <c r="AY132" s="1">
        <v>39</v>
      </c>
      <c r="AZ132" s="1">
        <f t="shared" si="27"/>
        <v>1</v>
      </c>
      <c r="BA132" s="1">
        <f t="shared" si="28"/>
        <v>0</v>
      </c>
      <c r="BB132" s="1">
        <f t="shared" si="29"/>
        <v>51719.642466526609</v>
      </c>
      <c r="BC132" s="1">
        <f t="shared" si="30"/>
        <v>1999.9806249999999</v>
      </c>
      <c r="BD132" s="1">
        <f t="shared" si="31"/>
        <v>1681.1834999999996</v>
      </c>
      <c r="BE132" s="1">
        <f t="shared" si="32"/>
        <v>0.84059989331146634</v>
      </c>
      <c r="BF132" s="1">
        <f t="shared" si="33"/>
        <v>0.16075779409113025</v>
      </c>
      <c r="BG132" s="1">
        <v>6</v>
      </c>
      <c r="BH132" s="1">
        <v>0.5</v>
      </c>
      <c r="BI132" s="1" t="s">
        <v>347</v>
      </c>
      <c r="BJ132" s="1">
        <v>2</v>
      </c>
      <c r="BK132" s="1" t="b">
        <v>1</v>
      </c>
      <c r="BL132" s="1">
        <v>1659880363.0999999</v>
      </c>
      <c r="BM132" s="1">
        <v>503.93937499999998</v>
      </c>
      <c r="BN132" s="1">
        <v>554.79531249999991</v>
      </c>
      <c r="BO132" s="1">
        <v>27.267849999999999</v>
      </c>
      <c r="BP132" s="1">
        <v>26.26031875</v>
      </c>
      <c r="BQ132" s="1">
        <v>502.36668750000001</v>
      </c>
      <c r="BR132" s="1">
        <v>27.225362499999999</v>
      </c>
      <c r="BS132" s="1">
        <v>500.15443749999997</v>
      </c>
      <c r="BT132" s="1">
        <v>99.091899999999995</v>
      </c>
      <c r="BU132" s="1">
        <v>0.10006974375</v>
      </c>
      <c r="BV132" s="1">
        <v>31.049637499999999</v>
      </c>
      <c r="BW132" s="1">
        <v>31.907587500000002</v>
      </c>
      <c r="BX132" s="1">
        <v>999.9</v>
      </c>
      <c r="BY132" s="1">
        <v>0</v>
      </c>
      <c r="BZ132" s="1">
        <v>0</v>
      </c>
      <c r="CA132" s="1">
        <v>10004.139375000001</v>
      </c>
      <c r="CB132" s="1">
        <v>0</v>
      </c>
      <c r="CC132" s="1">
        <v>522.50793750000003</v>
      </c>
      <c r="CD132" s="1">
        <v>-50.85575</v>
      </c>
      <c r="CE132" s="1">
        <v>518.06600000000003</v>
      </c>
      <c r="CF132" s="1">
        <v>569.75731250000001</v>
      </c>
      <c r="CG132" s="1">
        <v>1.0075337499999999</v>
      </c>
      <c r="CH132" s="1">
        <v>554.79531249999991</v>
      </c>
      <c r="CI132" s="1">
        <v>26.26031875</v>
      </c>
      <c r="CJ132" s="1">
        <v>2.7020225</v>
      </c>
      <c r="CK132" s="1">
        <v>2.6021856250000002</v>
      </c>
      <c r="CL132" s="1">
        <v>22.297425</v>
      </c>
      <c r="CM132" s="1">
        <v>21.680143749999999</v>
      </c>
      <c r="CN132" s="1">
        <v>1999.9806249999999</v>
      </c>
      <c r="CO132" s="1">
        <v>0.98000312500000009</v>
      </c>
      <c r="CP132" s="1">
        <v>1.9997174999999999E-2</v>
      </c>
      <c r="CQ132" s="1">
        <v>0</v>
      </c>
      <c r="CR132" s="1">
        <v>2.8538749999999999</v>
      </c>
      <c r="CS132" s="1">
        <v>0</v>
      </c>
      <c r="CT132" s="1">
        <v>18466.431250000001</v>
      </c>
      <c r="CU132" s="1">
        <v>17412.162499999999</v>
      </c>
      <c r="CV132" s="1">
        <v>40.277124999999998</v>
      </c>
      <c r="CW132" s="1">
        <v>41.183124999999997</v>
      </c>
      <c r="CX132" s="1">
        <v>40.186999999999998</v>
      </c>
      <c r="CY132" s="1">
        <v>39.686999999999998</v>
      </c>
      <c r="CZ132" s="1">
        <v>40.436999999999998</v>
      </c>
      <c r="DA132" s="1">
        <v>1959.9881250000001</v>
      </c>
      <c r="DB132" s="1">
        <v>39.992500000000007</v>
      </c>
      <c r="DC132" s="1">
        <v>0</v>
      </c>
      <c r="DD132" s="1">
        <v>1659880369.7</v>
      </c>
      <c r="DE132" s="1">
        <v>0</v>
      </c>
      <c r="DF132" s="1">
        <v>0</v>
      </c>
      <c r="DG132" s="1" t="s">
        <v>348</v>
      </c>
      <c r="DH132" s="1">
        <v>1659812590.0999999</v>
      </c>
      <c r="DI132" s="1">
        <v>1659812570.5999999</v>
      </c>
      <c r="DJ132" s="1">
        <v>0</v>
      </c>
      <c r="DK132" s="1">
        <v>-4.8000000000000001E-2</v>
      </c>
      <c r="DL132" s="1">
        <v>0</v>
      </c>
      <c r="DM132" s="1">
        <v>2.9860000000000002</v>
      </c>
      <c r="DN132" s="1">
        <v>1.6E-2</v>
      </c>
      <c r="DO132" s="1">
        <v>2000</v>
      </c>
      <c r="DP132" s="1">
        <v>27</v>
      </c>
      <c r="DQ132" s="1">
        <v>0.33</v>
      </c>
      <c r="DR132" s="1">
        <v>0.43</v>
      </c>
      <c r="DS132" s="1">
        <v>10.17973520793899</v>
      </c>
      <c r="DT132" s="1">
        <v>4.9388737470687616</v>
      </c>
      <c r="DU132" s="1">
        <v>0.36070716155620941</v>
      </c>
      <c r="DV132" s="1">
        <v>0</v>
      </c>
      <c r="DW132" s="1">
        <v>-50.82812333333333</v>
      </c>
      <c r="DX132" s="1">
        <v>-6.0857139043381094</v>
      </c>
      <c r="DY132" s="1">
        <v>0.44655819007406228</v>
      </c>
      <c r="DZ132" s="1">
        <v>0</v>
      </c>
      <c r="EA132" s="1">
        <v>86.800621168037381</v>
      </c>
      <c r="EB132" s="1">
        <v>97.094035459978798</v>
      </c>
      <c r="EC132" s="1">
        <v>7.6219986235768253</v>
      </c>
      <c r="ED132" s="1">
        <v>0</v>
      </c>
      <c r="EE132" s="1">
        <v>1.0092000000000001</v>
      </c>
      <c r="EF132" s="1">
        <v>-2.0942138836774801E-2</v>
      </c>
      <c r="EG132" s="1">
        <v>3.3286483743405599E-3</v>
      </c>
      <c r="EH132" s="1">
        <v>1</v>
      </c>
      <c r="EI132" s="1">
        <v>2.0451794066885669</v>
      </c>
      <c r="EJ132" s="1">
        <v>6.1215725431731901E-3</v>
      </c>
      <c r="EK132" s="1">
        <v>1.2848023873599809E-3</v>
      </c>
      <c r="EL132" s="1">
        <v>1</v>
      </c>
      <c r="EM132" s="1">
        <v>2</v>
      </c>
      <c r="EN132" s="1">
        <v>5</v>
      </c>
      <c r="EO132" s="1" t="s">
        <v>386</v>
      </c>
      <c r="EP132" s="1">
        <v>2.9434800000000001</v>
      </c>
      <c r="EQ132" s="1">
        <v>2.8011900000000001</v>
      </c>
      <c r="ER132" s="1">
        <v>0.110098</v>
      </c>
      <c r="ES132" s="1">
        <v>0.117502</v>
      </c>
      <c r="ET132" s="1">
        <v>0.11766600000000001</v>
      </c>
      <c r="EU132" s="1">
        <v>0.114757</v>
      </c>
      <c r="EV132" s="1">
        <v>18284</v>
      </c>
      <c r="EW132" s="1">
        <v>19013.099999999999</v>
      </c>
      <c r="EX132" s="1">
        <v>23888.6</v>
      </c>
      <c r="EY132" s="1">
        <v>25067.599999999999</v>
      </c>
      <c r="EZ132" s="1">
        <v>33732</v>
      </c>
      <c r="FA132" s="1">
        <v>35429</v>
      </c>
      <c r="FB132" s="1">
        <v>43545.7</v>
      </c>
      <c r="FC132" s="1">
        <v>46335.199999999997</v>
      </c>
      <c r="FD132" s="1">
        <v>1.5542199999999999</v>
      </c>
      <c r="FE132" s="1">
        <v>1.8891</v>
      </c>
      <c r="FF132" s="1">
        <v>0.14877299999999999</v>
      </c>
      <c r="FG132" s="1">
        <v>0</v>
      </c>
      <c r="FH132" s="1">
        <v>29.498100000000001</v>
      </c>
      <c r="FI132" s="1">
        <v>999.9</v>
      </c>
      <c r="FJ132" s="1">
        <v>65.3</v>
      </c>
      <c r="FK132" s="1">
        <v>32.799999999999997</v>
      </c>
      <c r="FL132" s="1">
        <v>32.921900000000001</v>
      </c>
      <c r="FM132" s="1">
        <v>64.665800000000004</v>
      </c>
      <c r="FN132" s="1">
        <v>26.245999999999999</v>
      </c>
      <c r="FO132" s="1">
        <v>1</v>
      </c>
      <c r="FP132" s="1">
        <v>0.316278</v>
      </c>
      <c r="FQ132" s="1">
        <v>1.2015800000000001</v>
      </c>
      <c r="FR132" s="1">
        <v>20.317499999999999</v>
      </c>
      <c r="FS132" s="1">
        <v>5.2129500000000002</v>
      </c>
      <c r="FT132" s="1">
        <v>11.904999999999999</v>
      </c>
      <c r="FU132" s="1">
        <v>5.0018000000000002</v>
      </c>
      <c r="FV132" s="1">
        <v>3.28965</v>
      </c>
      <c r="FW132" s="1">
        <v>9999</v>
      </c>
      <c r="FX132" s="1">
        <v>9999</v>
      </c>
      <c r="FY132" s="1">
        <v>9999</v>
      </c>
      <c r="FZ132" s="1">
        <v>999.9</v>
      </c>
      <c r="GA132" s="1">
        <v>1.8594299999999999</v>
      </c>
      <c r="GB132" s="1">
        <v>1.8543000000000001</v>
      </c>
      <c r="GC132" s="1">
        <v>1.8575999999999999</v>
      </c>
      <c r="GD132" s="1">
        <v>1.8559300000000001</v>
      </c>
      <c r="GE132" s="1">
        <v>1.8547100000000001</v>
      </c>
      <c r="GF132" s="1">
        <v>1.85442</v>
      </c>
      <c r="GG132" s="1">
        <v>1.85303</v>
      </c>
      <c r="GH132" s="1">
        <v>1.85623</v>
      </c>
      <c r="GI132" s="1">
        <v>0</v>
      </c>
      <c r="GJ132" s="1">
        <v>0</v>
      </c>
      <c r="GK132" s="1">
        <v>0</v>
      </c>
      <c r="GL132" s="1">
        <v>0</v>
      </c>
      <c r="GM132" s="1" t="s">
        <v>350</v>
      </c>
      <c r="GN132" s="1" t="s">
        <v>351</v>
      </c>
      <c r="GO132" s="1" t="s">
        <v>352</v>
      </c>
      <c r="GP132" s="1" t="s">
        <v>352</v>
      </c>
      <c r="GQ132" s="1" t="s">
        <v>352</v>
      </c>
      <c r="GR132" s="1" t="s">
        <v>352</v>
      </c>
      <c r="GS132" s="1">
        <v>0</v>
      </c>
      <c r="GT132" s="1">
        <v>100</v>
      </c>
      <c r="GU132" s="1">
        <v>100</v>
      </c>
      <c r="GV132" s="1">
        <v>1.641</v>
      </c>
      <c r="GW132" s="1">
        <v>4.2500000000000003E-2</v>
      </c>
      <c r="GX132" s="1">
        <v>0.39266368898363929</v>
      </c>
      <c r="GY132" s="1">
        <v>3.036990343597491E-3</v>
      </c>
      <c r="GZ132" s="1">
        <v>-1.538114387597119E-6</v>
      </c>
      <c r="HA132" s="1">
        <v>3.3909691194327332E-10</v>
      </c>
      <c r="HB132" s="1">
        <v>-2.894341138822331E-2</v>
      </c>
      <c r="HC132" s="1">
        <v>9.7621983196103414E-3</v>
      </c>
      <c r="HD132" s="1">
        <v>-3.3387782167185642E-4</v>
      </c>
      <c r="HE132" s="1">
        <v>2.632278881966732E-6</v>
      </c>
      <c r="HF132" s="1">
        <v>6</v>
      </c>
      <c r="HG132" s="1">
        <v>2134</v>
      </c>
      <c r="HH132" s="1">
        <v>2</v>
      </c>
      <c r="HI132" s="1">
        <v>31</v>
      </c>
      <c r="HJ132" s="1">
        <v>1129.7</v>
      </c>
      <c r="HK132" s="1">
        <v>1130</v>
      </c>
      <c r="HL132" s="1">
        <v>1.4501999999999999</v>
      </c>
      <c r="HM132" s="1">
        <v>2.3034699999999999</v>
      </c>
      <c r="HN132" s="1">
        <v>1.4978</v>
      </c>
      <c r="HO132" s="1">
        <v>2.3083499999999999</v>
      </c>
      <c r="HP132" s="1">
        <v>1.5478499999999999</v>
      </c>
      <c r="HQ132" s="1">
        <v>2.2387700000000001</v>
      </c>
      <c r="HR132" s="1">
        <v>35.894399999999997</v>
      </c>
      <c r="HS132" s="1">
        <v>15.769399999999999</v>
      </c>
      <c r="HT132" s="1">
        <v>18</v>
      </c>
      <c r="HU132" s="1">
        <v>292.02100000000002</v>
      </c>
      <c r="HV132" s="1">
        <v>511.48399999999998</v>
      </c>
      <c r="HW132" s="1">
        <v>28.1526</v>
      </c>
      <c r="HX132" s="1">
        <v>31.1069</v>
      </c>
      <c r="HY132" s="1">
        <v>30.000299999999999</v>
      </c>
      <c r="HZ132" s="1">
        <v>30.9666</v>
      </c>
      <c r="IA132" s="1">
        <v>31.0352</v>
      </c>
      <c r="IB132" s="1">
        <v>29.050799999999999</v>
      </c>
      <c r="IC132" s="1">
        <v>23.566600000000001</v>
      </c>
      <c r="ID132" s="1">
        <v>57.311999999999998</v>
      </c>
      <c r="IE132" s="1">
        <v>28.119299999999999</v>
      </c>
      <c r="IF132" s="1">
        <v>622.39800000000002</v>
      </c>
      <c r="IG132" s="1">
        <v>26.279800000000002</v>
      </c>
      <c r="IH132" s="1">
        <v>100.703</v>
      </c>
      <c r="II132" s="1">
        <v>100.423</v>
      </c>
      <c r="IJ132" s="1" t="s">
        <v>353</v>
      </c>
    </row>
    <row r="133" spans="1:244" ht="15.75" customHeight="1" x14ac:dyDescent="0.3">
      <c r="A133" s="1">
        <v>117</v>
      </c>
      <c r="B133" s="1">
        <v>1659880372.0999999</v>
      </c>
      <c r="C133" s="1">
        <v>115</v>
      </c>
      <c r="D133" s="1" t="s">
        <v>585</v>
      </c>
      <c r="E133" s="1" t="s">
        <v>586</v>
      </c>
      <c r="F133" s="1">
        <v>1</v>
      </c>
      <c r="H133" s="1" t="s">
        <v>345</v>
      </c>
      <c r="M133" s="1" t="s">
        <v>346</v>
      </c>
      <c r="N133" s="1">
        <v>1659880364.599999</v>
      </c>
      <c r="O133" s="1">
        <f t="shared" si="0"/>
        <v>8.6797287801640942E-4</v>
      </c>
      <c r="P133" s="1">
        <f t="shared" si="1"/>
        <v>0.86797287801640943</v>
      </c>
      <c r="Q133" s="1">
        <f t="shared" si="2"/>
        <v>10.793264657122364</v>
      </c>
      <c r="R133" s="1">
        <f t="shared" si="3"/>
        <v>511.38153333333332</v>
      </c>
      <c r="S133" s="1">
        <f t="shared" si="4"/>
        <v>75.426897627013801</v>
      </c>
      <c r="T133" s="1">
        <f t="shared" si="5"/>
        <v>7.4817402505032211</v>
      </c>
      <c r="U133" s="1">
        <f t="shared" si="6"/>
        <v>50.724926010131711</v>
      </c>
      <c r="V133" s="1">
        <f t="shared" si="7"/>
        <v>4.0817104246028288E-2</v>
      </c>
      <c r="W133" s="1">
        <f t="shared" si="8"/>
        <v>2.9141232725883581</v>
      </c>
      <c r="X133" s="1">
        <f t="shared" si="9"/>
        <v>4.0502133009626053E-2</v>
      </c>
      <c r="Y133" s="1">
        <f t="shared" si="10"/>
        <v>2.5341929305454772E-2</v>
      </c>
      <c r="Z133" s="1">
        <f t="shared" si="11"/>
        <v>321.51181280000003</v>
      </c>
      <c r="AA133" s="1">
        <f t="shared" si="12"/>
        <v>32.723550107199642</v>
      </c>
      <c r="AB133" s="1">
        <f t="shared" si="13"/>
        <v>31.909573333333331</v>
      </c>
      <c r="AC133" s="1">
        <f t="shared" si="14"/>
        <v>4.7506977720259345</v>
      </c>
      <c r="AD133" s="1">
        <f t="shared" si="15"/>
        <v>59.786789328004296</v>
      </c>
      <c r="AE133" s="1">
        <f t="shared" si="16"/>
        <v>2.704872266665455</v>
      </c>
      <c r="AF133" s="1">
        <f t="shared" si="17"/>
        <v>4.5241972299698077</v>
      </c>
      <c r="AG133" s="1">
        <f t="shared" si="18"/>
        <v>2.0458255053604795</v>
      </c>
      <c r="AH133" s="1">
        <f t="shared" si="19"/>
        <v>-38.277603920523653</v>
      </c>
      <c r="AI133" s="1">
        <f t="shared" si="20"/>
        <v>-135.07992268695952</v>
      </c>
      <c r="AJ133" s="1">
        <f t="shared" si="21"/>
        <v>-10.458511366249363</v>
      </c>
      <c r="AK133" s="1">
        <f t="shared" si="22"/>
        <v>137.69577482626752</v>
      </c>
      <c r="AL133" s="1">
        <f t="shared" si="23"/>
        <v>42.072279471269773</v>
      </c>
      <c r="AM133" s="1">
        <f t="shared" si="24"/>
        <v>0.86324796297385376</v>
      </c>
      <c r="AN133" s="1">
        <f t="shared" si="25"/>
        <v>10.793264657122364</v>
      </c>
      <c r="AO133" s="1">
        <v>600.84309085103666</v>
      </c>
      <c r="AP133" s="1">
        <v>561.45647272727274</v>
      </c>
      <c r="AQ133" s="1">
        <v>5.120229688503918</v>
      </c>
      <c r="AR133" s="1">
        <v>65.044434554698469</v>
      </c>
      <c r="AS133" s="1">
        <f t="shared" si="26"/>
        <v>0.86797287801640943</v>
      </c>
      <c r="AT133" s="1">
        <v>26.26427432611084</v>
      </c>
      <c r="AU133" s="1">
        <v>27.277074545454539</v>
      </c>
      <c r="AV133" s="1">
        <v>6.9710009010098709E-6</v>
      </c>
      <c r="AW133" s="1">
        <v>82.478048087778163</v>
      </c>
      <c r="AX133" s="1">
        <v>194</v>
      </c>
      <c r="AY133" s="1">
        <v>39</v>
      </c>
      <c r="AZ133" s="1">
        <f t="shared" si="27"/>
        <v>1</v>
      </c>
      <c r="BA133" s="1">
        <f t="shared" si="28"/>
        <v>0</v>
      </c>
      <c r="BB133" s="1">
        <f t="shared" si="29"/>
        <v>51714.773116825636</v>
      </c>
      <c r="BC133" s="1">
        <f t="shared" si="30"/>
        <v>1999.9766666666669</v>
      </c>
      <c r="BD133" s="1">
        <f t="shared" si="31"/>
        <v>1681.1801600000001</v>
      </c>
      <c r="BE133" s="1">
        <f t="shared" si="32"/>
        <v>0.8405998869986816</v>
      </c>
      <c r="BF133" s="1">
        <f t="shared" si="33"/>
        <v>0.16075778190745557</v>
      </c>
      <c r="BG133" s="1">
        <v>6</v>
      </c>
      <c r="BH133" s="1">
        <v>0.5</v>
      </c>
      <c r="BI133" s="1" t="s">
        <v>347</v>
      </c>
      <c r="BJ133" s="1">
        <v>2</v>
      </c>
      <c r="BK133" s="1" t="b">
        <v>1</v>
      </c>
      <c r="BL133" s="1">
        <v>1659880364.599999</v>
      </c>
      <c r="BM133" s="1">
        <v>511.38153333333332</v>
      </c>
      <c r="BN133" s="1">
        <v>562.38233333333335</v>
      </c>
      <c r="BO133" s="1">
        <v>27.269073333333331</v>
      </c>
      <c r="BP133" s="1">
        <v>26.261733333333328</v>
      </c>
      <c r="BQ133" s="1">
        <v>509.79586666666671</v>
      </c>
      <c r="BR133" s="1">
        <v>27.22658666666667</v>
      </c>
      <c r="BS133" s="1">
        <v>500.15366666666671</v>
      </c>
      <c r="BT133" s="1">
        <v>99.091886666666667</v>
      </c>
      <c r="BU133" s="1">
        <v>0.1000526266666667</v>
      </c>
      <c r="BV133" s="1">
        <v>31.049773333333331</v>
      </c>
      <c r="BW133" s="1">
        <v>31.909573333333331</v>
      </c>
      <c r="BX133" s="1">
        <v>999.89999999999986</v>
      </c>
      <c r="BY133" s="1">
        <v>0</v>
      </c>
      <c r="BZ133" s="1">
        <v>0</v>
      </c>
      <c r="CA133" s="1">
        <v>10003.16333333333</v>
      </c>
      <c r="CB133" s="1">
        <v>0</v>
      </c>
      <c r="CC133" s="1">
        <v>540.34680000000003</v>
      </c>
      <c r="CD133" s="1">
        <v>-51.000626666666669</v>
      </c>
      <c r="CE133" s="1">
        <v>525.71746666666661</v>
      </c>
      <c r="CF133" s="1">
        <v>577.5498</v>
      </c>
      <c r="CG133" s="1">
        <v>1.007341333333333</v>
      </c>
      <c r="CH133" s="1">
        <v>562.38233333333335</v>
      </c>
      <c r="CI133" s="1">
        <v>26.261733333333328</v>
      </c>
      <c r="CJ133" s="1">
        <v>2.7021433333333329</v>
      </c>
      <c r="CK133" s="1">
        <v>2.6023253333333329</v>
      </c>
      <c r="CL133" s="1">
        <v>22.298153333333339</v>
      </c>
      <c r="CM133" s="1">
        <v>21.681026666666671</v>
      </c>
      <c r="CN133" s="1">
        <v>1999.9766666666669</v>
      </c>
      <c r="CO133" s="1">
        <v>0.9800032000000003</v>
      </c>
      <c r="CP133" s="1">
        <v>1.99971E-2</v>
      </c>
      <c r="CQ133" s="1">
        <v>0</v>
      </c>
      <c r="CR133" s="1">
        <v>2.888866666666666</v>
      </c>
      <c r="CS133" s="1">
        <v>0</v>
      </c>
      <c r="CT133" s="1">
        <v>18464.886666666669</v>
      </c>
      <c r="CU133" s="1">
        <v>17412.12666666666</v>
      </c>
      <c r="CV133" s="1">
        <v>40.274800000000013</v>
      </c>
      <c r="CW133" s="1">
        <v>41.182866666666669</v>
      </c>
      <c r="CX133" s="1">
        <v>40.186999999999998</v>
      </c>
      <c r="CY133" s="1">
        <v>39.686999999999998</v>
      </c>
      <c r="CZ133" s="1">
        <v>40.436999999999998</v>
      </c>
      <c r="DA133" s="1">
        <v>1959.984666666666</v>
      </c>
      <c r="DB133" s="1">
        <v>39.991999999999997</v>
      </c>
      <c r="DC133" s="1">
        <v>0</v>
      </c>
      <c r="DD133" s="1">
        <v>1659880370.9000001</v>
      </c>
      <c r="DE133" s="1">
        <v>0</v>
      </c>
      <c r="DF133" s="1">
        <v>0</v>
      </c>
      <c r="DG133" s="1" t="s">
        <v>348</v>
      </c>
      <c r="DH133" s="1">
        <v>1659812590.0999999</v>
      </c>
      <c r="DI133" s="1">
        <v>1659812570.5999999</v>
      </c>
      <c r="DJ133" s="1">
        <v>0</v>
      </c>
      <c r="DK133" s="1">
        <v>-4.8000000000000001E-2</v>
      </c>
      <c r="DL133" s="1">
        <v>0</v>
      </c>
      <c r="DM133" s="1">
        <v>2.9860000000000002</v>
      </c>
      <c r="DN133" s="1">
        <v>1.6E-2</v>
      </c>
      <c r="DO133" s="1">
        <v>2000</v>
      </c>
      <c r="DP133" s="1">
        <v>27</v>
      </c>
      <c r="DQ133" s="1">
        <v>0.33</v>
      </c>
      <c r="DR133" s="1">
        <v>0.43</v>
      </c>
      <c r="DS133" s="1">
        <v>10.29206423248589</v>
      </c>
      <c r="DT133" s="1">
        <v>5.062650024502604</v>
      </c>
      <c r="DU133" s="1">
        <v>0.36970850455133297</v>
      </c>
      <c r="DV133" s="1">
        <v>0</v>
      </c>
      <c r="DW133" s="1">
        <v>-50.949629032258059</v>
      </c>
      <c r="DX133" s="1">
        <v>-6.001635483870853</v>
      </c>
      <c r="DY133" s="1">
        <v>0.45503844516313441</v>
      </c>
      <c r="DZ133" s="1">
        <v>0</v>
      </c>
      <c r="EA133" s="1">
        <v>90.057055211389482</v>
      </c>
      <c r="EB133" s="1">
        <v>93.67444025651902</v>
      </c>
      <c r="EC133" s="1">
        <v>7.1457373293813342</v>
      </c>
      <c r="ED133" s="1">
        <v>0</v>
      </c>
      <c r="EE133" s="1">
        <v>1.008692682926829</v>
      </c>
      <c r="EF133" s="1">
        <v>-1.464418118466778E-2</v>
      </c>
      <c r="EG133" s="1">
        <v>2.807639425454611E-3</v>
      </c>
      <c r="EH133" s="1">
        <v>1</v>
      </c>
      <c r="EI133" s="1">
        <v>2.0456530059465221</v>
      </c>
      <c r="EJ133" s="1">
        <v>2.5845591418233479E-3</v>
      </c>
      <c r="EK133" s="1">
        <v>1.067746029755338E-3</v>
      </c>
      <c r="EL133" s="1">
        <v>1</v>
      </c>
      <c r="EM133" s="1">
        <v>2</v>
      </c>
      <c r="EN133" s="1">
        <v>5</v>
      </c>
      <c r="EO133" s="1" t="s">
        <v>386</v>
      </c>
      <c r="EP133" s="1">
        <v>2.9434</v>
      </c>
      <c r="EQ133" s="1">
        <v>2.8007900000000001</v>
      </c>
      <c r="ER133" s="1">
        <v>0.11082</v>
      </c>
      <c r="ES133" s="1">
        <v>0.11819200000000001</v>
      </c>
      <c r="ET133" s="1">
        <v>0.117671</v>
      </c>
      <c r="EU133" s="1">
        <v>0.114762</v>
      </c>
      <c r="EV133" s="1">
        <v>18269.2</v>
      </c>
      <c r="EW133" s="1">
        <v>18998.3</v>
      </c>
      <c r="EX133" s="1">
        <v>23888.7</v>
      </c>
      <c r="EY133" s="1">
        <v>25067.7</v>
      </c>
      <c r="EZ133" s="1">
        <v>33731.800000000003</v>
      </c>
      <c r="FA133" s="1">
        <v>35428.9</v>
      </c>
      <c r="FB133" s="1">
        <v>43545.7</v>
      </c>
      <c r="FC133" s="1">
        <v>46335.199999999997</v>
      </c>
      <c r="FD133" s="1">
        <v>1.55375</v>
      </c>
      <c r="FE133" s="1">
        <v>1.8892</v>
      </c>
      <c r="FF133" s="1">
        <v>0.14872099999999999</v>
      </c>
      <c r="FG133" s="1">
        <v>0</v>
      </c>
      <c r="FH133" s="1">
        <v>29.5</v>
      </c>
      <c r="FI133" s="1">
        <v>999.9</v>
      </c>
      <c r="FJ133" s="1">
        <v>65.3</v>
      </c>
      <c r="FK133" s="1">
        <v>32.799999999999997</v>
      </c>
      <c r="FL133" s="1">
        <v>32.921799999999998</v>
      </c>
      <c r="FM133" s="1">
        <v>64.835800000000006</v>
      </c>
      <c r="FN133" s="1">
        <v>25.492799999999999</v>
      </c>
      <c r="FO133" s="1">
        <v>1</v>
      </c>
      <c r="FP133" s="1">
        <v>0.31636399999999998</v>
      </c>
      <c r="FQ133" s="1">
        <v>1.2231799999999999</v>
      </c>
      <c r="FR133" s="1">
        <v>20.317299999999999</v>
      </c>
      <c r="FS133" s="1">
        <v>5.2130999999999998</v>
      </c>
      <c r="FT133" s="1">
        <v>11.9054</v>
      </c>
      <c r="FU133" s="1">
        <v>5.0013500000000004</v>
      </c>
      <c r="FV133" s="1">
        <v>3.28965</v>
      </c>
      <c r="FW133" s="1">
        <v>9999</v>
      </c>
      <c r="FX133" s="1">
        <v>9999</v>
      </c>
      <c r="FY133" s="1">
        <v>9999</v>
      </c>
      <c r="FZ133" s="1">
        <v>999.9</v>
      </c>
      <c r="GA133" s="1">
        <v>1.8594299999999999</v>
      </c>
      <c r="GB133" s="1">
        <v>1.8542799999999999</v>
      </c>
      <c r="GC133" s="1">
        <v>1.8575999999999999</v>
      </c>
      <c r="GD133" s="1">
        <v>1.8559300000000001</v>
      </c>
      <c r="GE133" s="1">
        <v>1.8547100000000001</v>
      </c>
      <c r="GF133" s="1">
        <v>1.85442</v>
      </c>
      <c r="GG133" s="1">
        <v>1.8530199999999999</v>
      </c>
      <c r="GH133" s="1">
        <v>1.85623</v>
      </c>
      <c r="GI133" s="1">
        <v>0</v>
      </c>
      <c r="GJ133" s="1">
        <v>0</v>
      </c>
      <c r="GK133" s="1">
        <v>0</v>
      </c>
      <c r="GL133" s="1">
        <v>0</v>
      </c>
      <c r="GM133" s="1" t="s">
        <v>350</v>
      </c>
      <c r="GN133" s="1" t="s">
        <v>351</v>
      </c>
      <c r="GO133" s="1" t="s">
        <v>352</v>
      </c>
      <c r="GP133" s="1" t="s">
        <v>352</v>
      </c>
      <c r="GQ133" s="1" t="s">
        <v>352</v>
      </c>
      <c r="GR133" s="1" t="s">
        <v>352</v>
      </c>
      <c r="GS133" s="1">
        <v>0</v>
      </c>
      <c r="GT133" s="1">
        <v>100</v>
      </c>
      <c r="GU133" s="1">
        <v>100</v>
      </c>
      <c r="GV133" s="1">
        <v>1.649</v>
      </c>
      <c r="GW133" s="1">
        <v>4.24E-2</v>
      </c>
      <c r="GX133" s="1">
        <v>0.39266368898363929</v>
      </c>
      <c r="GY133" s="1">
        <v>3.036990343597491E-3</v>
      </c>
      <c r="GZ133" s="1">
        <v>-1.538114387597119E-6</v>
      </c>
      <c r="HA133" s="1">
        <v>3.3909691194327332E-10</v>
      </c>
      <c r="HB133" s="1">
        <v>-2.894341138822331E-2</v>
      </c>
      <c r="HC133" s="1">
        <v>9.7621983196103414E-3</v>
      </c>
      <c r="HD133" s="1">
        <v>-3.3387782167185642E-4</v>
      </c>
      <c r="HE133" s="1">
        <v>2.632278881966732E-6</v>
      </c>
      <c r="HF133" s="1">
        <v>6</v>
      </c>
      <c r="HG133" s="1">
        <v>2134</v>
      </c>
      <c r="HH133" s="1">
        <v>2</v>
      </c>
      <c r="HI133" s="1">
        <v>31</v>
      </c>
      <c r="HJ133" s="1">
        <v>1129.7</v>
      </c>
      <c r="HK133" s="1">
        <v>1130</v>
      </c>
      <c r="HL133" s="1">
        <v>1.4636199999999999</v>
      </c>
      <c r="HM133" s="1">
        <v>2.3010299999999999</v>
      </c>
      <c r="HN133" s="1">
        <v>1.4978</v>
      </c>
      <c r="HO133" s="1">
        <v>2.3083499999999999</v>
      </c>
      <c r="HP133" s="1">
        <v>1.5478499999999999</v>
      </c>
      <c r="HQ133" s="1">
        <v>2.4133300000000002</v>
      </c>
      <c r="HR133" s="1">
        <v>35.894399999999997</v>
      </c>
      <c r="HS133" s="1">
        <v>15.786899999999999</v>
      </c>
      <c r="HT133" s="1">
        <v>18</v>
      </c>
      <c r="HU133" s="1">
        <v>291.82900000000001</v>
      </c>
      <c r="HV133" s="1">
        <v>511.55799999999999</v>
      </c>
      <c r="HW133" s="1">
        <v>28.142800000000001</v>
      </c>
      <c r="HX133" s="1">
        <v>31.107600000000001</v>
      </c>
      <c r="HY133" s="1">
        <v>30.000299999999999</v>
      </c>
      <c r="HZ133" s="1">
        <v>30.9666</v>
      </c>
      <c r="IA133" s="1">
        <v>31.035900000000002</v>
      </c>
      <c r="IB133" s="1">
        <v>29.3108</v>
      </c>
      <c r="IC133" s="1">
        <v>23.566600000000001</v>
      </c>
      <c r="ID133" s="1">
        <v>56.940800000000003</v>
      </c>
      <c r="IE133" s="1">
        <v>28.119299999999999</v>
      </c>
      <c r="IF133" s="1">
        <v>632.41700000000003</v>
      </c>
      <c r="IG133" s="1">
        <v>26.279800000000002</v>
      </c>
      <c r="IH133" s="1">
        <v>100.703</v>
      </c>
      <c r="II133" s="1">
        <v>100.423</v>
      </c>
      <c r="IJ133" s="1" t="s">
        <v>353</v>
      </c>
    </row>
    <row r="134" spans="1:244" ht="15.75" customHeight="1" x14ac:dyDescent="0.3">
      <c r="A134" s="1">
        <v>118</v>
      </c>
      <c r="B134" s="1">
        <v>1659880373.0999999</v>
      </c>
      <c r="C134" s="1">
        <v>116</v>
      </c>
      <c r="D134" s="1" t="s">
        <v>587</v>
      </c>
      <c r="E134" s="1" t="s">
        <v>588</v>
      </c>
      <c r="F134" s="1">
        <v>1</v>
      </c>
      <c r="H134" s="1" t="s">
        <v>345</v>
      </c>
      <c r="M134" s="1" t="s">
        <v>346</v>
      </c>
      <c r="N134" s="1">
        <v>1659880365.0999999</v>
      </c>
      <c r="O134" s="1">
        <f t="shared" si="0"/>
        <v>8.6802100811268822E-4</v>
      </c>
      <c r="P134" s="1">
        <f t="shared" si="1"/>
        <v>0.86802100811268823</v>
      </c>
      <c r="Q134" s="1">
        <f t="shared" si="2"/>
        <v>10.841346216745071</v>
      </c>
      <c r="R134" s="1">
        <f t="shared" si="3"/>
        <v>513.86412499999994</v>
      </c>
      <c r="S134" s="1">
        <f t="shared" si="4"/>
        <v>75.972603591776902</v>
      </c>
      <c r="T134" s="1">
        <f t="shared" si="5"/>
        <v>7.5358593047534459</v>
      </c>
      <c r="U134" s="1">
        <f t="shared" si="6"/>
        <v>50.9711075398682</v>
      </c>
      <c r="V134" s="1">
        <f t="shared" si="7"/>
        <v>4.0818315708429712E-2</v>
      </c>
      <c r="W134" s="1">
        <f t="shared" si="8"/>
        <v>2.9140592943487134</v>
      </c>
      <c r="X134" s="1">
        <f t="shared" si="9"/>
        <v>4.05033189947221E-2</v>
      </c>
      <c r="Y134" s="1">
        <f t="shared" si="10"/>
        <v>2.534267280842524E-2</v>
      </c>
      <c r="Z134" s="1">
        <f t="shared" si="11"/>
        <v>321.51293606250005</v>
      </c>
      <c r="AA134" s="1">
        <f t="shared" si="12"/>
        <v>32.723586226560066</v>
      </c>
      <c r="AB134" s="1">
        <f t="shared" si="13"/>
        <v>31.909962499999999</v>
      </c>
      <c r="AC134" s="1">
        <f t="shared" si="14"/>
        <v>4.7508024862807359</v>
      </c>
      <c r="AD134" s="1">
        <f t="shared" si="15"/>
        <v>59.78799756081132</v>
      </c>
      <c r="AE134" s="1">
        <f t="shared" si="16"/>
        <v>2.7049281500284836</v>
      </c>
      <c r="AF134" s="1">
        <f t="shared" si="17"/>
        <v>4.5241992713959993</v>
      </c>
      <c r="AG134" s="1">
        <f t="shared" si="18"/>
        <v>2.0458743362522522</v>
      </c>
      <c r="AH134" s="1">
        <f t="shared" si="19"/>
        <v>-38.279726457769549</v>
      </c>
      <c r="AI134" s="1">
        <f t="shared" si="20"/>
        <v>-135.13685249825565</v>
      </c>
      <c r="AJ134" s="1">
        <f t="shared" si="21"/>
        <v>-10.463169335318396</v>
      </c>
      <c r="AK134" s="1">
        <f t="shared" si="22"/>
        <v>137.63318777115646</v>
      </c>
      <c r="AL134" s="1">
        <f t="shared" si="23"/>
        <v>42.101270149072143</v>
      </c>
      <c r="AM134" s="1">
        <f t="shared" si="24"/>
        <v>0.86323927088912167</v>
      </c>
      <c r="AN134" s="1">
        <f t="shared" si="25"/>
        <v>10.841346216745071</v>
      </c>
      <c r="AO134" s="1">
        <v>606.04854076168476</v>
      </c>
      <c r="AP134" s="1">
        <v>566.56785454545445</v>
      </c>
      <c r="AQ134" s="1">
        <v>5.1270067842342888</v>
      </c>
      <c r="AR134" s="1">
        <v>65.044434554698469</v>
      </c>
      <c r="AS134" s="1">
        <f t="shared" si="26"/>
        <v>0.86802100811268823</v>
      </c>
      <c r="AT134" s="1">
        <v>26.26602421182055</v>
      </c>
      <c r="AU134" s="1">
        <v>27.27887030303031</v>
      </c>
      <c r="AV134" s="1">
        <v>9.5608120604308096E-6</v>
      </c>
      <c r="AW134" s="1">
        <v>82.478048087778163</v>
      </c>
      <c r="AX134" s="1">
        <v>194</v>
      </c>
      <c r="AY134" s="1">
        <v>39</v>
      </c>
      <c r="AZ134" s="1">
        <f t="shared" si="27"/>
        <v>1</v>
      </c>
      <c r="BA134" s="1">
        <f t="shared" si="28"/>
        <v>0</v>
      </c>
      <c r="BB134" s="1">
        <f t="shared" si="29"/>
        <v>51712.9552482566</v>
      </c>
      <c r="BC134" s="1">
        <f t="shared" si="30"/>
        <v>1999.9837500000001</v>
      </c>
      <c r="BD134" s="1">
        <f t="shared" si="31"/>
        <v>1681.18610625</v>
      </c>
      <c r="BE134" s="1">
        <f t="shared" si="32"/>
        <v>0.84059988299904931</v>
      </c>
      <c r="BF134" s="1">
        <f t="shared" si="33"/>
        <v>0.16075777418816528</v>
      </c>
      <c r="BG134" s="1">
        <v>6</v>
      </c>
      <c r="BH134" s="1">
        <v>0.5</v>
      </c>
      <c r="BI134" s="1" t="s">
        <v>347</v>
      </c>
      <c r="BJ134" s="1">
        <v>2</v>
      </c>
      <c r="BK134" s="1" t="b">
        <v>1</v>
      </c>
      <c r="BL134" s="1">
        <v>1659880365.0999999</v>
      </c>
      <c r="BM134" s="1">
        <v>513.86412499999994</v>
      </c>
      <c r="BN134" s="1">
        <v>564.90268749999996</v>
      </c>
      <c r="BO134" s="1">
        <v>27.269674999999999</v>
      </c>
      <c r="BP134" s="1">
        <v>26.262337500000001</v>
      </c>
      <c r="BQ134" s="1">
        <v>512.27424999999994</v>
      </c>
      <c r="BR134" s="1">
        <v>27.227187499999999</v>
      </c>
      <c r="BS134" s="1">
        <v>500.1495625</v>
      </c>
      <c r="BT134" s="1">
        <v>99.09176875</v>
      </c>
      <c r="BU134" s="1">
        <v>0.1000313</v>
      </c>
      <c r="BV134" s="1">
        <v>31.049781249999999</v>
      </c>
      <c r="BW134" s="1">
        <v>31.909962499999999</v>
      </c>
      <c r="BX134" s="1">
        <v>999.9</v>
      </c>
      <c r="BY134" s="1">
        <v>0</v>
      </c>
      <c r="BZ134" s="1">
        <v>0</v>
      </c>
      <c r="CA134" s="1">
        <v>10002.809375000001</v>
      </c>
      <c r="CB134" s="1">
        <v>0</v>
      </c>
      <c r="CC134" s="1">
        <v>544.22093749999999</v>
      </c>
      <c r="CD134" s="1">
        <v>-51.038418750000012</v>
      </c>
      <c r="CE134" s="1">
        <v>528.27</v>
      </c>
      <c r="CF134" s="1">
        <v>580.13850000000002</v>
      </c>
      <c r="CG134" s="1">
        <v>1.007338125</v>
      </c>
      <c r="CH134" s="1">
        <v>564.90268749999996</v>
      </c>
      <c r="CI134" s="1">
        <v>26.262337500000001</v>
      </c>
      <c r="CJ134" s="1">
        <v>2.7021993750000002</v>
      </c>
      <c r="CK134" s="1">
        <v>2.6023818749999998</v>
      </c>
      <c r="CL134" s="1">
        <v>22.298493749999999</v>
      </c>
      <c r="CM134" s="1">
        <v>21.681381250000001</v>
      </c>
      <c r="CN134" s="1">
        <v>1999.9837500000001</v>
      </c>
      <c r="CO134" s="1">
        <v>0.98000331250000006</v>
      </c>
      <c r="CP134" s="1">
        <v>1.9996987500000001E-2</v>
      </c>
      <c r="CQ134" s="1">
        <v>0</v>
      </c>
      <c r="CR134" s="1">
        <v>2.8649374999999999</v>
      </c>
      <c r="CS134" s="1">
        <v>0</v>
      </c>
      <c r="CT134" s="1">
        <v>18463.943749999999</v>
      </c>
      <c r="CU134" s="1">
        <v>17412.193749999999</v>
      </c>
      <c r="CV134" s="1">
        <v>40.277124999999998</v>
      </c>
      <c r="CW134" s="1">
        <v>41.183124999999997</v>
      </c>
      <c r="CX134" s="1">
        <v>40.186999999999998</v>
      </c>
      <c r="CY134" s="1">
        <v>39.686999999999998</v>
      </c>
      <c r="CZ134" s="1">
        <v>40.436999999999998</v>
      </c>
      <c r="DA134" s="1">
        <v>1959.9918749999999</v>
      </c>
      <c r="DB134" s="1">
        <v>39.991875000000007</v>
      </c>
      <c r="DC134" s="1">
        <v>0</v>
      </c>
      <c r="DD134" s="1">
        <v>1659880372.0999999</v>
      </c>
      <c r="DE134" s="1">
        <v>0</v>
      </c>
      <c r="DF134" s="1">
        <v>0</v>
      </c>
      <c r="DG134" s="1" t="s">
        <v>348</v>
      </c>
      <c r="DH134" s="1">
        <v>1659812590.0999999</v>
      </c>
      <c r="DI134" s="1">
        <v>1659812570.5999999</v>
      </c>
      <c r="DJ134" s="1">
        <v>0</v>
      </c>
      <c r="DK134" s="1">
        <v>-4.8000000000000001E-2</v>
      </c>
      <c r="DL134" s="1">
        <v>0</v>
      </c>
      <c r="DM134" s="1">
        <v>2.9860000000000002</v>
      </c>
      <c r="DN134" s="1">
        <v>1.6E-2</v>
      </c>
      <c r="DO134" s="1">
        <v>2000</v>
      </c>
      <c r="DP134" s="1">
        <v>27</v>
      </c>
      <c r="DQ134" s="1">
        <v>0.33</v>
      </c>
      <c r="DR134" s="1">
        <v>0.43</v>
      </c>
      <c r="DS134" s="1">
        <v>10.29206423248589</v>
      </c>
      <c r="DT134" s="1">
        <v>5.062650024502604</v>
      </c>
      <c r="DU134" s="1">
        <v>0.36970850455133297</v>
      </c>
      <c r="DV134" s="1">
        <v>0</v>
      </c>
      <c r="DW134" s="1">
        <v>-50.949629032258059</v>
      </c>
      <c r="DX134" s="1">
        <v>-6.001635483870853</v>
      </c>
      <c r="DY134" s="1">
        <v>0.45503844516313441</v>
      </c>
      <c r="DZ134" s="1">
        <v>0</v>
      </c>
      <c r="EA134" s="1">
        <v>90.057055211389482</v>
      </c>
      <c r="EB134" s="1">
        <v>93.67444025651902</v>
      </c>
      <c r="EC134" s="1">
        <v>7.1457373293813342</v>
      </c>
      <c r="ED134" s="1">
        <v>0</v>
      </c>
      <c r="EE134" s="1">
        <v>1.008692682926829</v>
      </c>
      <c r="EF134" s="1">
        <v>-1.464418118466778E-2</v>
      </c>
      <c r="EG134" s="1">
        <v>2.807639425454611E-3</v>
      </c>
      <c r="EH134" s="1">
        <v>1</v>
      </c>
      <c r="EI134" s="1">
        <v>2.0456530059465221</v>
      </c>
      <c r="EJ134" s="1">
        <v>2.5845591418233479E-3</v>
      </c>
      <c r="EK134" s="1">
        <v>1.067746029755338E-3</v>
      </c>
      <c r="EL134" s="1">
        <v>1</v>
      </c>
      <c r="EM134" s="1">
        <v>2</v>
      </c>
      <c r="EN134" s="1">
        <v>5</v>
      </c>
      <c r="EO134" s="1" t="s">
        <v>386</v>
      </c>
      <c r="EP134" s="1">
        <v>2.9433799999999999</v>
      </c>
      <c r="EQ134" s="1">
        <v>2.8009499999999998</v>
      </c>
      <c r="ER134" s="1">
        <v>0.111536</v>
      </c>
      <c r="ES134" s="1">
        <v>0.118876</v>
      </c>
      <c r="ET134" s="1">
        <v>0.117675</v>
      </c>
      <c r="EU134" s="1">
        <v>0.11476500000000001</v>
      </c>
      <c r="EV134" s="1">
        <v>18254.400000000001</v>
      </c>
      <c r="EW134" s="1">
        <v>18983.5</v>
      </c>
      <c r="EX134" s="1">
        <v>23888.6</v>
      </c>
      <c r="EY134" s="1">
        <v>25067.599999999999</v>
      </c>
      <c r="EZ134" s="1">
        <v>33731.5</v>
      </c>
      <c r="FA134" s="1">
        <v>35428.699999999997</v>
      </c>
      <c r="FB134" s="1">
        <v>43545.5</v>
      </c>
      <c r="FC134" s="1">
        <v>46335.199999999997</v>
      </c>
      <c r="FD134" s="1">
        <v>1.5532999999999999</v>
      </c>
      <c r="FE134" s="1">
        <v>1.8893</v>
      </c>
      <c r="FF134" s="1">
        <v>0.14829600000000001</v>
      </c>
      <c r="FG134" s="1">
        <v>0</v>
      </c>
      <c r="FH134" s="1">
        <v>29.501899999999999</v>
      </c>
      <c r="FI134" s="1">
        <v>999.9</v>
      </c>
      <c r="FJ134" s="1">
        <v>65.3</v>
      </c>
      <c r="FK134" s="1">
        <v>32.799999999999997</v>
      </c>
      <c r="FL134" s="1">
        <v>32.923000000000002</v>
      </c>
      <c r="FM134" s="1">
        <v>64.705799999999996</v>
      </c>
      <c r="FN134" s="1">
        <v>26.298100000000002</v>
      </c>
      <c r="FO134" s="1">
        <v>1</v>
      </c>
      <c r="FP134" s="1">
        <v>0.31640200000000002</v>
      </c>
      <c r="FQ134" s="1">
        <v>1.24065</v>
      </c>
      <c r="FR134" s="1">
        <v>20.3172</v>
      </c>
      <c r="FS134" s="1">
        <v>5.2129500000000002</v>
      </c>
      <c r="FT134" s="1">
        <v>11.9054</v>
      </c>
      <c r="FU134" s="1">
        <v>5.0013500000000004</v>
      </c>
      <c r="FV134" s="1">
        <v>3.28965</v>
      </c>
      <c r="FW134" s="1">
        <v>9999</v>
      </c>
      <c r="FX134" s="1">
        <v>9999</v>
      </c>
      <c r="FY134" s="1">
        <v>9999</v>
      </c>
      <c r="FZ134" s="1">
        <v>999.9</v>
      </c>
      <c r="GA134" s="1">
        <v>1.85941</v>
      </c>
      <c r="GB134" s="1">
        <v>1.85426</v>
      </c>
      <c r="GC134" s="1">
        <v>1.8575900000000001</v>
      </c>
      <c r="GD134" s="1">
        <v>1.85592</v>
      </c>
      <c r="GE134" s="1">
        <v>1.8547100000000001</v>
      </c>
      <c r="GF134" s="1">
        <v>1.85442</v>
      </c>
      <c r="GG134" s="1">
        <v>1.85301</v>
      </c>
      <c r="GH134" s="1">
        <v>1.85623</v>
      </c>
      <c r="GI134" s="1">
        <v>0</v>
      </c>
      <c r="GJ134" s="1">
        <v>0</v>
      </c>
      <c r="GK134" s="1">
        <v>0</v>
      </c>
      <c r="GL134" s="1">
        <v>0</v>
      </c>
      <c r="GM134" s="1" t="s">
        <v>350</v>
      </c>
      <c r="GN134" s="1" t="s">
        <v>351</v>
      </c>
      <c r="GO134" s="1" t="s">
        <v>352</v>
      </c>
      <c r="GP134" s="1" t="s">
        <v>352</v>
      </c>
      <c r="GQ134" s="1" t="s">
        <v>352</v>
      </c>
      <c r="GR134" s="1" t="s">
        <v>352</v>
      </c>
      <c r="GS134" s="1">
        <v>0</v>
      </c>
      <c r="GT134" s="1">
        <v>100</v>
      </c>
      <c r="GU134" s="1">
        <v>100</v>
      </c>
      <c r="GV134" s="1">
        <v>1.657</v>
      </c>
      <c r="GW134" s="1">
        <v>4.24E-2</v>
      </c>
      <c r="GX134" s="1">
        <v>0.39266368898363929</v>
      </c>
      <c r="GY134" s="1">
        <v>3.036990343597491E-3</v>
      </c>
      <c r="GZ134" s="1">
        <v>-1.538114387597119E-6</v>
      </c>
      <c r="HA134" s="1">
        <v>3.3909691194327332E-10</v>
      </c>
      <c r="HB134" s="1">
        <v>-2.894341138822331E-2</v>
      </c>
      <c r="HC134" s="1">
        <v>9.7621983196103414E-3</v>
      </c>
      <c r="HD134" s="1">
        <v>-3.3387782167185642E-4</v>
      </c>
      <c r="HE134" s="1">
        <v>2.632278881966732E-6</v>
      </c>
      <c r="HF134" s="1">
        <v>6</v>
      </c>
      <c r="HG134" s="1">
        <v>2134</v>
      </c>
      <c r="HH134" s="1">
        <v>2</v>
      </c>
      <c r="HI134" s="1">
        <v>31</v>
      </c>
      <c r="HJ134" s="1">
        <v>1129.7</v>
      </c>
      <c r="HK134" s="1">
        <v>1130</v>
      </c>
      <c r="HL134" s="1">
        <v>1.46973</v>
      </c>
      <c r="HM134" s="1">
        <v>2.3071299999999999</v>
      </c>
      <c r="HN134" s="1">
        <v>1.4978</v>
      </c>
      <c r="HO134" s="1">
        <v>2.3095699999999999</v>
      </c>
      <c r="HP134" s="1">
        <v>1.5478499999999999</v>
      </c>
      <c r="HQ134" s="1">
        <v>2.2546400000000002</v>
      </c>
      <c r="HR134" s="1">
        <v>35.894399999999997</v>
      </c>
      <c r="HS134" s="1">
        <v>15.769399999999999</v>
      </c>
      <c r="HT134" s="1">
        <v>18</v>
      </c>
      <c r="HU134" s="1">
        <v>291.64600000000002</v>
      </c>
      <c r="HV134" s="1">
        <v>511.62900000000002</v>
      </c>
      <c r="HW134" s="1">
        <v>28.131699999999999</v>
      </c>
      <c r="HX134" s="1">
        <v>31.107700000000001</v>
      </c>
      <c r="HY134" s="1">
        <v>30.000299999999999</v>
      </c>
      <c r="HZ134" s="1">
        <v>30.9666</v>
      </c>
      <c r="IA134" s="1">
        <v>31.036200000000001</v>
      </c>
      <c r="IB134" s="1">
        <v>29.4405</v>
      </c>
      <c r="IC134" s="1">
        <v>23.566600000000001</v>
      </c>
      <c r="ID134" s="1">
        <v>56.940800000000003</v>
      </c>
      <c r="IE134" s="1">
        <v>28.119299999999999</v>
      </c>
      <c r="IF134" s="1">
        <v>632.41700000000003</v>
      </c>
      <c r="IG134" s="1">
        <v>26.279800000000002</v>
      </c>
      <c r="IH134" s="1">
        <v>100.703</v>
      </c>
      <c r="II134" s="1">
        <v>100.423</v>
      </c>
      <c r="IJ134" s="1" t="s">
        <v>353</v>
      </c>
    </row>
    <row r="135" spans="1:244" ht="15.75" customHeight="1" x14ac:dyDescent="0.3">
      <c r="A135" s="1">
        <v>119</v>
      </c>
      <c r="B135" s="1">
        <v>1659880374.0999999</v>
      </c>
      <c r="C135" s="1">
        <v>117</v>
      </c>
      <c r="D135" s="1" t="s">
        <v>589</v>
      </c>
      <c r="E135" s="1" t="s">
        <v>590</v>
      </c>
      <c r="F135" s="1">
        <v>1</v>
      </c>
      <c r="H135" s="1" t="s">
        <v>345</v>
      </c>
      <c r="M135" s="1" t="s">
        <v>346</v>
      </c>
      <c r="N135" s="1">
        <v>1659880366.599999</v>
      </c>
      <c r="O135" s="1">
        <f t="shared" si="0"/>
        <v>8.6747461838157774E-4</v>
      </c>
      <c r="P135" s="1">
        <f t="shared" si="1"/>
        <v>0.86747461838157769</v>
      </c>
      <c r="Q135" s="1">
        <f t="shared" si="2"/>
        <v>10.948121856657757</v>
      </c>
      <c r="R135" s="1">
        <f t="shared" si="3"/>
        <v>521.30560000000003</v>
      </c>
      <c r="S135" s="1">
        <f t="shared" si="4"/>
        <v>78.738326769709573</v>
      </c>
      <c r="T135" s="1">
        <f t="shared" si="5"/>
        <v>7.8101870265845781</v>
      </c>
      <c r="U135" s="1">
        <f t="shared" si="6"/>
        <v>51.709179011563435</v>
      </c>
      <c r="V135" s="1">
        <f t="shared" si="7"/>
        <v>4.0791019226288569E-2</v>
      </c>
      <c r="W135" s="1">
        <f t="shared" si="8"/>
        <v>2.9139221305756062</v>
      </c>
      <c r="X135" s="1">
        <f t="shared" si="9"/>
        <v>4.0476427231634429E-2</v>
      </c>
      <c r="Y135" s="1">
        <f t="shared" si="10"/>
        <v>2.5325829479078604E-2</v>
      </c>
      <c r="Z135" s="1">
        <f t="shared" si="11"/>
        <v>321.51319600000011</v>
      </c>
      <c r="AA135" s="1">
        <f t="shared" si="12"/>
        <v>32.723935242630887</v>
      </c>
      <c r="AB135" s="1">
        <f t="shared" si="13"/>
        <v>31.910779999999999</v>
      </c>
      <c r="AC135" s="1">
        <f t="shared" si="14"/>
        <v>4.7510224600281159</v>
      </c>
      <c r="AD135" s="1">
        <f t="shared" si="15"/>
        <v>59.790994858921678</v>
      </c>
      <c r="AE135" s="1">
        <f t="shared" si="16"/>
        <v>2.7050841184028518</v>
      </c>
      <c r="AF135" s="1">
        <f t="shared" si="17"/>
        <v>4.5242333310987117</v>
      </c>
      <c r="AG135" s="1">
        <f t="shared" si="18"/>
        <v>2.0459383416252641</v>
      </c>
      <c r="AH135" s="1">
        <f t="shared" si="19"/>
        <v>-38.255630670627575</v>
      </c>
      <c r="AI135" s="1">
        <f t="shared" si="20"/>
        <v>-135.23816743767284</v>
      </c>
      <c r="AJ135" s="1">
        <f t="shared" si="21"/>
        <v>-10.471555703233463</v>
      </c>
      <c r="AK135" s="1">
        <f t="shared" si="22"/>
        <v>137.54784218846626</v>
      </c>
      <c r="AL135" s="1">
        <f t="shared" si="23"/>
        <v>42.211740124970596</v>
      </c>
      <c r="AM135" s="1">
        <f t="shared" si="24"/>
        <v>0.86336410058454049</v>
      </c>
      <c r="AN135" s="1">
        <f t="shared" si="25"/>
        <v>10.948121856657757</v>
      </c>
      <c r="AO135" s="1">
        <v>611.19380754436861</v>
      </c>
      <c r="AP135" s="1">
        <v>571.64160606060625</v>
      </c>
      <c r="AQ135" s="1">
        <v>5.1151889727351527</v>
      </c>
      <c r="AR135" s="1">
        <v>65.044434554698469</v>
      </c>
      <c r="AS135" s="1">
        <f t="shared" si="26"/>
        <v>0.86747461838157769</v>
      </c>
      <c r="AT135" s="1">
        <v>26.26817542317502</v>
      </c>
      <c r="AU135" s="1">
        <v>27.280370303030299</v>
      </c>
      <c r="AV135" s="1">
        <v>1.222991157946239E-5</v>
      </c>
      <c r="AW135" s="1">
        <v>82.478048087778163</v>
      </c>
      <c r="AX135" s="1">
        <v>194</v>
      </c>
      <c r="AY135" s="1">
        <v>39</v>
      </c>
      <c r="AZ135" s="1">
        <f t="shared" si="27"/>
        <v>1</v>
      </c>
      <c r="BA135" s="1">
        <f t="shared" si="28"/>
        <v>0</v>
      </c>
      <c r="BB135" s="1">
        <f t="shared" si="29"/>
        <v>51709.041627536018</v>
      </c>
      <c r="BC135" s="1">
        <f t="shared" si="30"/>
        <v>1999.985333333334</v>
      </c>
      <c r="BD135" s="1">
        <f t="shared" si="31"/>
        <v>1681.1874400000006</v>
      </c>
      <c r="BE135" s="1">
        <f t="shared" si="32"/>
        <v>0.84059988439915234</v>
      </c>
      <c r="BF135" s="1">
        <f t="shared" si="33"/>
        <v>0.16075777689036386</v>
      </c>
      <c r="BG135" s="1">
        <v>6</v>
      </c>
      <c r="BH135" s="1">
        <v>0.5</v>
      </c>
      <c r="BI135" s="1" t="s">
        <v>347</v>
      </c>
      <c r="BJ135" s="1">
        <v>2</v>
      </c>
      <c r="BK135" s="1" t="b">
        <v>1</v>
      </c>
      <c r="BL135" s="1">
        <v>1659880366.599999</v>
      </c>
      <c r="BM135" s="1">
        <v>521.30560000000003</v>
      </c>
      <c r="BN135" s="1">
        <v>572.48473333333322</v>
      </c>
      <c r="BO135" s="1">
        <v>27.271280000000001</v>
      </c>
      <c r="BP135" s="1">
        <v>26.263793333333339</v>
      </c>
      <c r="BQ135" s="1">
        <v>519.70286666666664</v>
      </c>
      <c r="BR135" s="1">
        <v>27.228793333333329</v>
      </c>
      <c r="BS135" s="1">
        <v>500.14699999999999</v>
      </c>
      <c r="BT135" s="1">
        <v>99.091666666666669</v>
      </c>
      <c r="BU135" s="1">
        <v>0.10001478</v>
      </c>
      <c r="BV135" s="1">
        <v>31.049913333333329</v>
      </c>
      <c r="BW135" s="1">
        <v>31.910779999999999</v>
      </c>
      <c r="BX135" s="1">
        <v>999.89999999999986</v>
      </c>
      <c r="BY135" s="1">
        <v>0</v>
      </c>
      <c r="BZ135" s="1">
        <v>0</v>
      </c>
      <c r="CA135" s="1">
        <v>10002.03533333333</v>
      </c>
      <c r="CB135" s="1">
        <v>0</v>
      </c>
      <c r="CC135" s="1">
        <v>557.86753333333331</v>
      </c>
      <c r="CD135" s="1">
        <v>-51.178999999999988</v>
      </c>
      <c r="CE135" s="1">
        <v>535.92093333333332</v>
      </c>
      <c r="CF135" s="1">
        <v>587.92593333333343</v>
      </c>
      <c r="CG135" s="1">
        <v>1.0074799999999999</v>
      </c>
      <c r="CH135" s="1">
        <v>572.48473333333322</v>
      </c>
      <c r="CI135" s="1">
        <v>26.263793333333339</v>
      </c>
      <c r="CJ135" s="1">
        <v>2.7023553333333341</v>
      </c>
      <c r="CK135" s="1">
        <v>2.6025233333333331</v>
      </c>
      <c r="CL135" s="1">
        <v>22.299446666666672</v>
      </c>
      <c r="CM135" s="1">
        <v>21.682266666666671</v>
      </c>
      <c r="CN135" s="1">
        <v>1999.985333333334</v>
      </c>
      <c r="CO135" s="1">
        <v>0.9800034000000003</v>
      </c>
      <c r="CP135" s="1">
        <v>1.9996900000000001E-2</v>
      </c>
      <c r="CQ135" s="1">
        <v>0</v>
      </c>
      <c r="CR135" s="1">
        <v>2.776933333333333</v>
      </c>
      <c r="CS135" s="1">
        <v>0</v>
      </c>
      <c r="CT135" s="1">
        <v>18461.433333333331</v>
      </c>
      <c r="CU135" s="1">
        <v>17412.206666666669</v>
      </c>
      <c r="CV135" s="1">
        <v>40.278933333333342</v>
      </c>
      <c r="CW135" s="1">
        <v>41.186999999999998</v>
      </c>
      <c r="CX135" s="1">
        <v>40.186999999999998</v>
      </c>
      <c r="CY135" s="1">
        <v>39.686999999999998</v>
      </c>
      <c r="CZ135" s="1">
        <v>40.436999999999998</v>
      </c>
      <c r="DA135" s="1">
        <v>1959.9933333333331</v>
      </c>
      <c r="DB135" s="1">
        <v>39.991999999999997</v>
      </c>
      <c r="DC135" s="1">
        <v>0</v>
      </c>
      <c r="DD135" s="1">
        <v>1659880372.7</v>
      </c>
      <c r="DE135" s="1">
        <v>0</v>
      </c>
      <c r="DF135" s="1">
        <v>0</v>
      </c>
      <c r="DG135" s="1" t="s">
        <v>348</v>
      </c>
      <c r="DH135" s="1">
        <v>1659812590.0999999</v>
      </c>
      <c r="DI135" s="1">
        <v>1659812570.5999999</v>
      </c>
      <c r="DJ135" s="1">
        <v>0</v>
      </c>
      <c r="DK135" s="1">
        <v>-4.8000000000000001E-2</v>
      </c>
      <c r="DL135" s="1">
        <v>0</v>
      </c>
      <c r="DM135" s="1">
        <v>2.9860000000000002</v>
      </c>
      <c r="DN135" s="1">
        <v>1.6E-2</v>
      </c>
      <c r="DO135" s="1">
        <v>2000</v>
      </c>
      <c r="DP135" s="1">
        <v>27</v>
      </c>
      <c r="DQ135" s="1">
        <v>0.33</v>
      </c>
      <c r="DR135" s="1">
        <v>0.43</v>
      </c>
      <c r="DS135" s="1">
        <v>10.401786509316031</v>
      </c>
      <c r="DT135" s="1">
        <v>4.7028674156571499</v>
      </c>
      <c r="DU135" s="1">
        <v>0.34568439000526652</v>
      </c>
      <c r="DV135" s="1">
        <v>0</v>
      </c>
      <c r="DW135" s="1">
        <v>-51.111920000000012</v>
      </c>
      <c r="DX135" s="1">
        <v>-5.4466812013348846</v>
      </c>
      <c r="DY135" s="1">
        <v>0.40369881875807712</v>
      </c>
      <c r="DZ135" s="1">
        <v>0</v>
      </c>
      <c r="EA135" s="1">
        <v>92.646809902177139</v>
      </c>
      <c r="EB135" s="1">
        <v>110.17185468397631</v>
      </c>
      <c r="EC135" s="1">
        <v>8.7081067300527533</v>
      </c>
      <c r="ED135" s="1">
        <v>0</v>
      </c>
      <c r="EE135" s="1">
        <v>1.007979</v>
      </c>
      <c r="EF135" s="1">
        <v>-4.781763602251801E-3</v>
      </c>
      <c r="EG135" s="1">
        <v>1.9294180469768649E-3</v>
      </c>
      <c r="EH135" s="1">
        <v>1</v>
      </c>
      <c r="EI135" s="1">
        <v>2.0458976709963448</v>
      </c>
      <c r="EJ135" s="1">
        <v>1.8023372890063E-3</v>
      </c>
      <c r="EK135" s="1">
        <v>9.7785392294703313E-4</v>
      </c>
      <c r="EL135" s="1">
        <v>1</v>
      </c>
      <c r="EM135" s="1">
        <v>2</v>
      </c>
      <c r="EN135" s="1">
        <v>5</v>
      </c>
      <c r="EO135" s="1" t="s">
        <v>386</v>
      </c>
      <c r="EP135" s="1">
        <v>2.94339</v>
      </c>
      <c r="EQ135" s="1">
        <v>2.8012100000000002</v>
      </c>
      <c r="ER135" s="1">
        <v>0.112246</v>
      </c>
      <c r="ES135" s="1">
        <v>0.119572</v>
      </c>
      <c r="ET135" s="1">
        <v>0.11767900000000001</v>
      </c>
      <c r="EU135" s="1">
        <v>0.114769</v>
      </c>
      <c r="EV135" s="1">
        <v>18239.8</v>
      </c>
      <c r="EW135" s="1">
        <v>18968.5</v>
      </c>
      <c r="EX135" s="1">
        <v>23888.6</v>
      </c>
      <c r="EY135" s="1">
        <v>25067.599999999999</v>
      </c>
      <c r="EZ135" s="1">
        <v>33731.199999999997</v>
      </c>
      <c r="FA135" s="1">
        <v>35428.6</v>
      </c>
      <c r="FB135" s="1">
        <v>43545.3</v>
      </c>
      <c r="FC135" s="1">
        <v>46335.199999999997</v>
      </c>
      <c r="FD135" s="1">
        <v>1.5532300000000001</v>
      </c>
      <c r="FE135" s="1">
        <v>1.88923</v>
      </c>
      <c r="FF135" s="1">
        <v>0.14813200000000001</v>
      </c>
      <c r="FG135" s="1">
        <v>0</v>
      </c>
      <c r="FH135" s="1">
        <v>29.503799999999998</v>
      </c>
      <c r="FI135" s="1">
        <v>999.9</v>
      </c>
      <c r="FJ135" s="1">
        <v>65.3</v>
      </c>
      <c r="FK135" s="1">
        <v>32.799999999999997</v>
      </c>
      <c r="FL135" s="1">
        <v>32.919699999999999</v>
      </c>
      <c r="FM135" s="1">
        <v>64.815799999999996</v>
      </c>
      <c r="FN135" s="1">
        <v>25.4968</v>
      </c>
      <c r="FO135" s="1">
        <v>1</v>
      </c>
      <c r="FP135" s="1">
        <v>0.31647599999999998</v>
      </c>
      <c r="FQ135" s="1">
        <v>1.1949000000000001</v>
      </c>
      <c r="FR135" s="1">
        <v>20.317900000000002</v>
      </c>
      <c r="FS135" s="1">
        <v>5.2138499999999999</v>
      </c>
      <c r="FT135" s="1">
        <v>11.9056</v>
      </c>
      <c r="FU135" s="1">
        <v>5.0016999999999996</v>
      </c>
      <c r="FV135" s="1">
        <v>3.2897799999999999</v>
      </c>
      <c r="FW135" s="1">
        <v>9999</v>
      </c>
      <c r="FX135" s="1">
        <v>9999</v>
      </c>
      <c r="FY135" s="1">
        <v>9999</v>
      </c>
      <c r="FZ135" s="1">
        <v>999.9</v>
      </c>
      <c r="GA135" s="1">
        <v>1.8593999999999999</v>
      </c>
      <c r="GB135" s="1">
        <v>1.85426</v>
      </c>
      <c r="GC135" s="1">
        <v>1.8575900000000001</v>
      </c>
      <c r="GD135" s="1">
        <v>1.85592</v>
      </c>
      <c r="GE135" s="1">
        <v>1.8547100000000001</v>
      </c>
      <c r="GF135" s="1">
        <v>1.85442</v>
      </c>
      <c r="GG135" s="1">
        <v>1.853</v>
      </c>
      <c r="GH135" s="1">
        <v>1.85623</v>
      </c>
      <c r="GI135" s="1">
        <v>0</v>
      </c>
      <c r="GJ135" s="1">
        <v>0</v>
      </c>
      <c r="GK135" s="1">
        <v>0</v>
      </c>
      <c r="GL135" s="1">
        <v>0</v>
      </c>
      <c r="GM135" s="1" t="s">
        <v>350</v>
      </c>
      <c r="GN135" s="1" t="s">
        <v>351</v>
      </c>
      <c r="GO135" s="1" t="s">
        <v>352</v>
      </c>
      <c r="GP135" s="1" t="s">
        <v>352</v>
      </c>
      <c r="GQ135" s="1" t="s">
        <v>352</v>
      </c>
      <c r="GR135" s="1" t="s">
        <v>352</v>
      </c>
      <c r="GS135" s="1">
        <v>0</v>
      </c>
      <c r="GT135" s="1">
        <v>100</v>
      </c>
      <c r="GU135" s="1">
        <v>100</v>
      </c>
      <c r="GV135" s="1">
        <v>1.665</v>
      </c>
      <c r="GW135" s="1">
        <v>4.24E-2</v>
      </c>
      <c r="GX135" s="1">
        <v>0.39266368898363929</v>
      </c>
      <c r="GY135" s="1">
        <v>3.036990343597491E-3</v>
      </c>
      <c r="GZ135" s="1">
        <v>-1.538114387597119E-6</v>
      </c>
      <c r="HA135" s="1">
        <v>3.3909691194327332E-10</v>
      </c>
      <c r="HB135" s="1">
        <v>-2.894341138822331E-2</v>
      </c>
      <c r="HC135" s="1">
        <v>9.7621983196103414E-3</v>
      </c>
      <c r="HD135" s="1">
        <v>-3.3387782167185642E-4</v>
      </c>
      <c r="HE135" s="1">
        <v>2.632278881966732E-6</v>
      </c>
      <c r="HF135" s="1">
        <v>6</v>
      </c>
      <c r="HG135" s="1">
        <v>2134</v>
      </c>
      <c r="HH135" s="1">
        <v>2</v>
      </c>
      <c r="HI135" s="1">
        <v>31</v>
      </c>
      <c r="HJ135" s="1">
        <v>1129.7</v>
      </c>
      <c r="HK135" s="1">
        <v>1130.0999999999999</v>
      </c>
      <c r="HL135" s="1">
        <v>1.48071</v>
      </c>
      <c r="HM135" s="1">
        <v>2.2973599999999998</v>
      </c>
      <c r="HN135" s="1">
        <v>1.4978</v>
      </c>
      <c r="HO135" s="1">
        <v>2.3083499999999999</v>
      </c>
      <c r="HP135" s="1">
        <v>1.5478499999999999</v>
      </c>
      <c r="HQ135" s="1">
        <v>2.4279799999999998</v>
      </c>
      <c r="HR135" s="1">
        <v>35.894399999999997</v>
      </c>
      <c r="HS135" s="1">
        <v>15.786899999999999</v>
      </c>
      <c r="HT135" s="1">
        <v>18</v>
      </c>
      <c r="HU135" s="1">
        <v>291.61599999999999</v>
      </c>
      <c r="HV135" s="1">
        <v>511.57799999999997</v>
      </c>
      <c r="HW135" s="1">
        <v>28.120200000000001</v>
      </c>
      <c r="HX135" s="1">
        <v>31.107700000000001</v>
      </c>
      <c r="HY135" s="1">
        <v>30.000399999999999</v>
      </c>
      <c r="HZ135" s="1">
        <v>30.9666</v>
      </c>
      <c r="IA135" s="1">
        <v>31.036200000000001</v>
      </c>
      <c r="IB135" s="1">
        <v>29.654900000000001</v>
      </c>
      <c r="IC135" s="1">
        <v>23.566600000000001</v>
      </c>
      <c r="ID135" s="1">
        <v>56.940800000000003</v>
      </c>
      <c r="IE135" s="1">
        <v>28.069299999999998</v>
      </c>
      <c r="IF135" s="1">
        <v>642.43499999999995</v>
      </c>
      <c r="IG135" s="1">
        <v>26.279800000000002</v>
      </c>
      <c r="IH135" s="1">
        <v>100.703</v>
      </c>
      <c r="II135" s="1">
        <v>100.423</v>
      </c>
      <c r="IJ135" s="1" t="s">
        <v>353</v>
      </c>
    </row>
    <row r="136" spans="1:244" ht="15.75" customHeight="1" x14ac:dyDescent="0.3">
      <c r="A136" s="1">
        <v>120</v>
      </c>
      <c r="B136" s="1">
        <v>1659880375.0999999</v>
      </c>
      <c r="C136" s="1">
        <v>118</v>
      </c>
      <c r="D136" s="1" t="s">
        <v>591</v>
      </c>
      <c r="E136" s="1" t="s">
        <v>592</v>
      </c>
      <c r="F136" s="1">
        <v>1</v>
      </c>
      <c r="H136" s="1" t="s">
        <v>345</v>
      </c>
      <c r="M136" s="1" t="s">
        <v>346</v>
      </c>
      <c r="N136" s="1">
        <v>1659880367.0999999</v>
      </c>
      <c r="O136" s="1">
        <f t="shared" si="0"/>
        <v>8.6728467363128851E-4</v>
      </c>
      <c r="P136" s="1">
        <f t="shared" si="1"/>
        <v>0.86728467363128847</v>
      </c>
      <c r="Q136" s="1">
        <f t="shared" si="2"/>
        <v>11.067388494161586</v>
      </c>
      <c r="R136" s="1">
        <f t="shared" si="3"/>
        <v>523.78462500000001</v>
      </c>
      <c r="S136" s="1">
        <f t="shared" si="4"/>
        <v>76.41725799207174</v>
      </c>
      <c r="T136" s="1">
        <f t="shared" si="5"/>
        <v>7.5799500147723791</v>
      </c>
      <c r="U136" s="1">
        <f t="shared" si="6"/>
        <v>51.955034508280946</v>
      </c>
      <c r="V136" s="1">
        <f t="shared" si="7"/>
        <v>4.078274243568468E-2</v>
      </c>
      <c r="W136" s="1">
        <f t="shared" si="8"/>
        <v>2.9137480823509394</v>
      </c>
      <c r="X136" s="1">
        <f t="shared" si="9"/>
        <v>4.0468258935231205E-2</v>
      </c>
      <c r="Y136" s="1">
        <f t="shared" si="10"/>
        <v>2.5320714644487395E-2</v>
      </c>
      <c r="Z136" s="1">
        <f t="shared" si="11"/>
        <v>321.51367049999999</v>
      </c>
      <c r="AA136" s="1">
        <f t="shared" si="12"/>
        <v>32.724004647451792</v>
      </c>
      <c r="AB136" s="1">
        <f t="shared" si="13"/>
        <v>31.91089375</v>
      </c>
      <c r="AC136" s="1">
        <f t="shared" si="14"/>
        <v>4.7510530686987664</v>
      </c>
      <c r="AD136" s="1">
        <f t="shared" si="15"/>
        <v>59.792768488325486</v>
      </c>
      <c r="AE136" s="1">
        <f t="shared" si="16"/>
        <v>2.7051526691736556</v>
      </c>
      <c r="AF136" s="1">
        <f t="shared" si="17"/>
        <v>4.524213776289411</v>
      </c>
      <c r="AG136" s="1">
        <f t="shared" si="18"/>
        <v>2.0459003995251108</v>
      </c>
      <c r="AH136" s="1">
        <f t="shared" si="19"/>
        <v>-38.247254107139824</v>
      </c>
      <c r="AI136" s="1">
        <f t="shared" si="20"/>
        <v>-135.25987056286829</v>
      </c>
      <c r="AJ136" s="1">
        <f t="shared" si="21"/>
        <v>-10.4738637547485</v>
      </c>
      <c r="AK136" s="1">
        <f t="shared" si="22"/>
        <v>137.53268207524337</v>
      </c>
      <c r="AL136" s="1">
        <f t="shared" si="23"/>
        <v>42.243614715336541</v>
      </c>
      <c r="AM136" s="1">
        <f t="shared" si="24"/>
        <v>0.86352256515884951</v>
      </c>
      <c r="AN136" s="1">
        <f t="shared" si="25"/>
        <v>11.067388494161586</v>
      </c>
      <c r="AO136" s="1">
        <v>616.28911385299091</v>
      </c>
      <c r="AP136" s="1">
        <v>576.70412727272731</v>
      </c>
      <c r="AQ136" s="1">
        <v>5.0927557896606466</v>
      </c>
      <c r="AR136" s="1">
        <v>65.044434554698469</v>
      </c>
      <c r="AS136" s="1">
        <f t="shared" si="26"/>
        <v>0.86728467363128847</v>
      </c>
      <c r="AT136" s="1">
        <v>26.27040780183081</v>
      </c>
      <c r="AU136" s="1">
        <v>27.28238363636364</v>
      </c>
      <c r="AV136" s="1">
        <v>1.2148405862044461E-5</v>
      </c>
      <c r="AW136" s="1">
        <v>82.478048087778163</v>
      </c>
      <c r="AX136" s="1">
        <v>194</v>
      </c>
      <c r="AY136" s="1">
        <v>39</v>
      </c>
      <c r="AZ136" s="1">
        <f t="shared" si="27"/>
        <v>1</v>
      </c>
      <c r="BA136" s="1">
        <f t="shared" si="28"/>
        <v>0</v>
      </c>
      <c r="BB136" s="1">
        <f t="shared" si="29"/>
        <v>51704.11811493057</v>
      </c>
      <c r="BC136" s="1">
        <f t="shared" si="30"/>
        <v>1999.9881250000001</v>
      </c>
      <c r="BD136" s="1">
        <f t="shared" si="31"/>
        <v>1681.1898000000001</v>
      </c>
      <c r="BE136" s="1">
        <f t="shared" si="32"/>
        <v>0.84059989106185318</v>
      </c>
      <c r="BF136" s="1">
        <f t="shared" si="33"/>
        <v>0.16075778974937663</v>
      </c>
      <c r="BG136" s="1">
        <v>6</v>
      </c>
      <c r="BH136" s="1">
        <v>0.5</v>
      </c>
      <c r="BI136" s="1" t="s">
        <v>347</v>
      </c>
      <c r="BJ136" s="1">
        <v>2</v>
      </c>
      <c r="BK136" s="1" t="b">
        <v>1</v>
      </c>
      <c r="BL136" s="1">
        <v>1659880367.0999999</v>
      </c>
      <c r="BM136" s="1">
        <v>523.78462500000001</v>
      </c>
      <c r="BN136" s="1">
        <v>575.00487499999997</v>
      </c>
      <c r="BO136" s="1">
        <v>27.27199375</v>
      </c>
      <c r="BP136" s="1">
        <v>26.264318750000001</v>
      </c>
      <c r="BQ136" s="1">
        <v>522.17775000000006</v>
      </c>
      <c r="BR136" s="1">
        <v>27.229512499999998</v>
      </c>
      <c r="BS136" s="1">
        <v>500.14493750000003</v>
      </c>
      <c r="BT136" s="1">
        <v>99.09158124999999</v>
      </c>
      <c r="BU136" s="1">
        <v>0.10001779375</v>
      </c>
      <c r="BV136" s="1">
        <v>31.049837499999999</v>
      </c>
      <c r="BW136" s="1">
        <v>31.91089375</v>
      </c>
      <c r="BX136" s="1">
        <v>999.9</v>
      </c>
      <c r="BY136" s="1">
        <v>0</v>
      </c>
      <c r="BZ136" s="1">
        <v>0</v>
      </c>
      <c r="CA136" s="1">
        <v>10001.04875</v>
      </c>
      <c r="CB136" s="1">
        <v>0</v>
      </c>
      <c r="CC136" s="1">
        <v>561.19456250000007</v>
      </c>
      <c r="CD136" s="1">
        <v>-51.2201375</v>
      </c>
      <c r="CE136" s="1">
        <v>538.469875</v>
      </c>
      <c r="CF136" s="1">
        <v>590.51437499999997</v>
      </c>
      <c r="CG136" s="1">
        <v>1.0076681249999999</v>
      </c>
      <c r="CH136" s="1">
        <v>575.00487499999997</v>
      </c>
      <c r="CI136" s="1">
        <v>26.264318750000001</v>
      </c>
      <c r="CJ136" s="1">
        <v>2.7024237499999999</v>
      </c>
      <c r="CK136" s="1">
        <v>2.6025731250000002</v>
      </c>
      <c r="CL136" s="1">
        <v>22.2998625</v>
      </c>
      <c r="CM136" s="1">
        <v>21.682581249999998</v>
      </c>
      <c r="CN136" s="1">
        <v>1999.9881250000001</v>
      </c>
      <c r="CO136" s="1">
        <v>0.98000331250000006</v>
      </c>
      <c r="CP136" s="1">
        <v>1.9996987500000001E-2</v>
      </c>
      <c r="CQ136" s="1">
        <v>0</v>
      </c>
      <c r="CR136" s="1">
        <v>2.7806250000000001</v>
      </c>
      <c r="CS136" s="1">
        <v>0</v>
      </c>
      <c r="CT136" s="1">
        <v>18460.443749999999</v>
      </c>
      <c r="CU136" s="1">
        <v>17412.231250000001</v>
      </c>
      <c r="CV136" s="1">
        <v>40.280999999999999</v>
      </c>
      <c r="CW136" s="1">
        <v>41.186999999999998</v>
      </c>
      <c r="CX136" s="1">
        <v>40.186999999999998</v>
      </c>
      <c r="CY136" s="1">
        <v>39.686999999999998</v>
      </c>
      <c r="CZ136" s="1">
        <v>40.436999999999998</v>
      </c>
      <c r="DA136" s="1">
        <v>1959.995625</v>
      </c>
      <c r="DB136" s="1">
        <v>39.992500000000007</v>
      </c>
      <c r="DC136" s="1">
        <v>0</v>
      </c>
      <c r="DD136" s="1">
        <v>1659880373.9000001</v>
      </c>
      <c r="DE136" s="1">
        <v>0</v>
      </c>
      <c r="DF136" s="1">
        <v>0</v>
      </c>
      <c r="DG136" s="1" t="s">
        <v>348</v>
      </c>
      <c r="DH136" s="1">
        <v>1659812590.0999999</v>
      </c>
      <c r="DI136" s="1">
        <v>1659812570.5999999</v>
      </c>
      <c r="DJ136" s="1">
        <v>0</v>
      </c>
      <c r="DK136" s="1">
        <v>-4.8000000000000001E-2</v>
      </c>
      <c r="DL136" s="1">
        <v>0</v>
      </c>
      <c r="DM136" s="1">
        <v>2.9860000000000002</v>
      </c>
      <c r="DN136" s="1">
        <v>1.6E-2</v>
      </c>
      <c r="DO136" s="1">
        <v>2000</v>
      </c>
      <c r="DP136" s="1">
        <v>27</v>
      </c>
      <c r="DQ136" s="1">
        <v>0.33</v>
      </c>
      <c r="DR136" s="1">
        <v>0.43</v>
      </c>
      <c r="DS136" s="1">
        <v>10.47541974694175</v>
      </c>
      <c r="DT136" s="1">
        <v>4.4669887555000152</v>
      </c>
      <c r="DU136" s="1">
        <v>0.32987088733492242</v>
      </c>
      <c r="DV136" s="1">
        <v>0</v>
      </c>
      <c r="DW136" s="1">
        <v>-51.202076666666663</v>
      </c>
      <c r="DX136" s="1">
        <v>-4.988185094549511</v>
      </c>
      <c r="DY136" s="1">
        <v>0.37044052665561428</v>
      </c>
      <c r="DZ136" s="1">
        <v>0</v>
      </c>
      <c r="EA136" s="1">
        <v>94.647496431649046</v>
      </c>
      <c r="EB136" s="1">
        <v>119.9205647834177</v>
      </c>
      <c r="EC136" s="1">
        <v>9.4258219998015562</v>
      </c>
      <c r="ED136" s="1">
        <v>0</v>
      </c>
      <c r="EE136" s="1">
        <v>1.0076912499999999</v>
      </c>
      <c r="EF136" s="1">
        <v>1.8123827390331381E-5</v>
      </c>
      <c r="EG136" s="1">
        <v>1.4802249617878909E-3</v>
      </c>
      <c r="EH136" s="1">
        <v>1</v>
      </c>
      <c r="EI136" s="1">
        <v>2.0459428418240502</v>
      </c>
      <c r="EJ136" s="1">
        <v>-7.191794832883667E-4</v>
      </c>
      <c r="EK136" s="1">
        <v>9.3913967666381165E-4</v>
      </c>
      <c r="EL136" s="1">
        <v>1</v>
      </c>
      <c r="EM136" s="1">
        <v>2</v>
      </c>
      <c r="EN136" s="1">
        <v>5</v>
      </c>
      <c r="EO136" s="1" t="s">
        <v>386</v>
      </c>
      <c r="EP136" s="1">
        <v>2.9434100000000001</v>
      </c>
      <c r="EQ136" s="1">
        <v>2.8012100000000002</v>
      </c>
      <c r="ER136" s="1">
        <v>0.11294899999999999</v>
      </c>
      <c r="ES136" s="1">
        <v>0.120278</v>
      </c>
      <c r="ET136" s="1">
        <v>0.117685</v>
      </c>
      <c r="EU136" s="1">
        <v>0.114764</v>
      </c>
      <c r="EV136" s="1">
        <v>18225.3</v>
      </c>
      <c r="EW136" s="1">
        <v>18953.400000000001</v>
      </c>
      <c r="EX136" s="1">
        <v>23888.5</v>
      </c>
      <c r="EY136" s="1">
        <v>25067.7</v>
      </c>
      <c r="EZ136" s="1">
        <v>33731.1</v>
      </c>
      <c r="FA136" s="1">
        <v>35428.9</v>
      </c>
      <c r="FB136" s="1">
        <v>43545.3</v>
      </c>
      <c r="FC136" s="1">
        <v>46335.199999999997</v>
      </c>
      <c r="FD136" s="1">
        <v>1.5531699999999999</v>
      </c>
      <c r="FE136" s="1">
        <v>1.88927</v>
      </c>
      <c r="FF136" s="1">
        <v>0.148147</v>
      </c>
      <c r="FG136" s="1">
        <v>0</v>
      </c>
      <c r="FH136" s="1">
        <v>29.505700000000001</v>
      </c>
      <c r="FI136" s="1">
        <v>999.9</v>
      </c>
      <c r="FJ136" s="1">
        <v>65.3</v>
      </c>
      <c r="FK136" s="1">
        <v>32.799999999999997</v>
      </c>
      <c r="FL136" s="1">
        <v>32.918799999999997</v>
      </c>
      <c r="FM136" s="1">
        <v>64.745800000000003</v>
      </c>
      <c r="FN136" s="1">
        <v>26.262</v>
      </c>
      <c r="FO136" s="1">
        <v>1</v>
      </c>
      <c r="FP136" s="1">
        <v>0.31644299999999997</v>
      </c>
      <c r="FQ136" s="1">
        <v>1.2101299999999999</v>
      </c>
      <c r="FR136" s="1">
        <v>20.317599999999999</v>
      </c>
      <c r="FS136" s="1">
        <v>5.21265</v>
      </c>
      <c r="FT136" s="1">
        <v>11.9053</v>
      </c>
      <c r="FU136" s="1">
        <v>5.0016499999999997</v>
      </c>
      <c r="FV136" s="1">
        <v>3.2895500000000002</v>
      </c>
      <c r="FW136" s="1">
        <v>9999</v>
      </c>
      <c r="FX136" s="1">
        <v>9999</v>
      </c>
      <c r="FY136" s="1">
        <v>9999</v>
      </c>
      <c r="FZ136" s="1">
        <v>999.9</v>
      </c>
      <c r="GA136" s="1">
        <v>1.8593900000000001</v>
      </c>
      <c r="GB136" s="1">
        <v>1.85426</v>
      </c>
      <c r="GC136" s="1">
        <v>1.85758</v>
      </c>
      <c r="GD136" s="1">
        <v>1.85592</v>
      </c>
      <c r="GE136" s="1">
        <v>1.8547100000000001</v>
      </c>
      <c r="GF136" s="1">
        <v>1.8544099999999999</v>
      </c>
      <c r="GG136" s="1">
        <v>1.85301</v>
      </c>
      <c r="GH136" s="1">
        <v>1.85623</v>
      </c>
      <c r="GI136" s="1">
        <v>0</v>
      </c>
      <c r="GJ136" s="1">
        <v>0</v>
      </c>
      <c r="GK136" s="1">
        <v>0</v>
      </c>
      <c r="GL136" s="1">
        <v>0</v>
      </c>
      <c r="GM136" s="1" t="s">
        <v>350</v>
      </c>
      <c r="GN136" s="1" t="s">
        <v>351</v>
      </c>
      <c r="GO136" s="1" t="s">
        <v>352</v>
      </c>
      <c r="GP136" s="1" t="s">
        <v>352</v>
      </c>
      <c r="GQ136" s="1" t="s">
        <v>352</v>
      </c>
      <c r="GR136" s="1" t="s">
        <v>352</v>
      </c>
      <c r="GS136" s="1">
        <v>0</v>
      </c>
      <c r="GT136" s="1">
        <v>100</v>
      </c>
      <c r="GU136" s="1">
        <v>100</v>
      </c>
      <c r="GV136" s="1">
        <v>1.6739999999999999</v>
      </c>
      <c r="GW136" s="1">
        <v>4.24E-2</v>
      </c>
      <c r="GX136" s="1">
        <v>0.39266368898363929</v>
      </c>
      <c r="GY136" s="1">
        <v>3.036990343597491E-3</v>
      </c>
      <c r="GZ136" s="1">
        <v>-1.538114387597119E-6</v>
      </c>
      <c r="HA136" s="1">
        <v>3.3909691194327332E-10</v>
      </c>
      <c r="HB136" s="1">
        <v>-2.894341138822331E-2</v>
      </c>
      <c r="HC136" s="1">
        <v>9.7621983196103414E-3</v>
      </c>
      <c r="HD136" s="1">
        <v>-3.3387782167185642E-4</v>
      </c>
      <c r="HE136" s="1">
        <v>2.632278881966732E-6</v>
      </c>
      <c r="HF136" s="1">
        <v>6</v>
      </c>
      <c r="HG136" s="1">
        <v>2134</v>
      </c>
      <c r="HH136" s="1">
        <v>2</v>
      </c>
      <c r="HI136" s="1">
        <v>31</v>
      </c>
      <c r="HJ136" s="1">
        <v>1129.8</v>
      </c>
      <c r="HK136" s="1">
        <v>1130.0999999999999</v>
      </c>
      <c r="HL136" s="1">
        <v>1.48682</v>
      </c>
      <c r="HM136" s="1">
        <v>2.3046899999999999</v>
      </c>
      <c r="HN136" s="1">
        <v>1.4978</v>
      </c>
      <c r="HO136" s="1">
        <v>2.3083499999999999</v>
      </c>
      <c r="HP136" s="1">
        <v>1.5478499999999999</v>
      </c>
      <c r="HQ136" s="1">
        <v>2.2570800000000002</v>
      </c>
      <c r="HR136" s="1">
        <v>35.894399999999997</v>
      </c>
      <c r="HS136" s="1">
        <v>15.769399999999999</v>
      </c>
      <c r="HT136" s="1">
        <v>18</v>
      </c>
      <c r="HU136" s="1">
        <v>291.59500000000003</v>
      </c>
      <c r="HV136" s="1">
        <v>511.61200000000002</v>
      </c>
      <c r="HW136" s="1">
        <v>28.110800000000001</v>
      </c>
      <c r="HX136" s="1">
        <v>31.107700000000001</v>
      </c>
      <c r="HY136" s="1">
        <v>30.000299999999999</v>
      </c>
      <c r="HZ136" s="1">
        <v>30.9666</v>
      </c>
      <c r="IA136" s="1">
        <v>31.036200000000001</v>
      </c>
      <c r="IB136" s="1">
        <v>29.7788</v>
      </c>
      <c r="IC136" s="1">
        <v>23.566600000000001</v>
      </c>
      <c r="ID136" s="1">
        <v>56.940800000000003</v>
      </c>
      <c r="IE136" s="1">
        <v>28.069299999999998</v>
      </c>
      <c r="IF136" s="1">
        <v>642.43499999999995</v>
      </c>
      <c r="IG136" s="1">
        <v>26.279800000000002</v>
      </c>
      <c r="IH136" s="1">
        <v>100.702</v>
      </c>
      <c r="II136" s="1">
        <v>100.423</v>
      </c>
      <c r="IJ136" s="1" t="s">
        <v>353</v>
      </c>
    </row>
    <row r="137" spans="1:244" ht="15.75" customHeight="1" x14ac:dyDescent="0.3">
      <c r="A137" s="1">
        <v>121</v>
      </c>
      <c r="B137" s="1">
        <v>1659880376.0999999</v>
      </c>
      <c r="C137" s="1">
        <v>119</v>
      </c>
      <c r="D137" s="1" t="s">
        <v>593</v>
      </c>
      <c r="E137" s="1" t="s">
        <v>594</v>
      </c>
      <c r="F137" s="1">
        <v>1</v>
      </c>
      <c r="H137" s="1" t="s">
        <v>345</v>
      </c>
      <c r="M137" s="1" t="s">
        <v>346</v>
      </c>
      <c r="N137" s="1">
        <v>1659880368.599999</v>
      </c>
      <c r="O137" s="1">
        <f t="shared" si="0"/>
        <v>8.6648131093028889E-4</v>
      </c>
      <c r="P137" s="1">
        <f t="shared" si="1"/>
        <v>0.86648131093028891</v>
      </c>
      <c r="Q137" s="1">
        <f t="shared" si="2"/>
        <v>11.265243636685758</v>
      </c>
      <c r="R137" s="1">
        <f t="shared" si="3"/>
        <v>531.21853333333331</v>
      </c>
      <c r="S137" s="1">
        <f t="shared" si="4"/>
        <v>75.530992580185142</v>
      </c>
      <c r="T137" s="1">
        <f t="shared" si="5"/>
        <v>7.4920332143875381</v>
      </c>
      <c r="U137" s="1">
        <f t="shared" si="6"/>
        <v>52.692368521523427</v>
      </c>
      <c r="V137" s="1">
        <f t="shared" si="7"/>
        <v>4.0746399059373203E-2</v>
      </c>
      <c r="W137" s="1">
        <f t="shared" si="8"/>
        <v>2.9134600240074953</v>
      </c>
      <c r="X137" s="1">
        <f t="shared" si="9"/>
        <v>4.0432442702446059E-2</v>
      </c>
      <c r="Y137" s="1">
        <f t="shared" si="10"/>
        <v>2.5298282634505086E-2</v>
      </c>
      <c r="Z137" s="1">
        <f t="shared" si="11"/>
        <v>321.51280900000006</v>
      </c>
      <c r="AA137" s="1">
        <f t="shared" si="12"/>
        <v>32.724338502325779</v>
      </c>
      <c r="AB137" s="1">
        <f t="shared" si="13"/>
        <v>31.911173333333341</v>
      </c>
      <c r="AC137" s="1">
        <f t="shared" si="14"/>
        <v>4.7511283017287118</v>
      </c>
      <c r="AD137" s="1">
        <f t="shared" si="15"/>
        <v>59.796479662576907</v>
      </c>
      <c r="AE137" s="1">
        <f t="shared" si="16"/>
        <v>2.7053168442710831</v>
      </c>
      <c r="AF137" s="1">
        <f t="shared" si="17"/>
        <v>4.5242075445524623</v>
      </c>
      <c r="AG137" s="1">
        <f t="shared" si="18"/>
        <v>2.0458114574576287</v>
      </c>
      <c r="AH137" s="1">
        <f t="shared" si="19"/>
        <v>-38.211825812025744</v>
      </c>
      <c r="AI137" s="1">
        <f t="shared" si="20"/>
        <v>-135.29420868156052</v>
      </c>
      <c r="AJ137" s="1">
        <f t="shared" si="21"/>
        <v>-10.477571759707981</v>
      </c>
      <c r="AK137" s="1">
        <f t="shared" si="22"/>
        <v>137.52920274670583</v>
      </c>
      <c r="AL137" s="1">
        <f t="shared" si="23"/>
        <v>42.357653912045137</v>
      </c>
      <c r="AM137" s="1">
        <f t="shared" si="24"/>
        <v>0.86412612330356686</v>
      </c>
      <c r="AN137" s="1">
        <f t="shared" si="25"/>
        <v>11.265243636685758</v>
      </c>
      <c r="AO137" s="1">
        <v>621.41850940530105</v>
      </c>
      <c r="AP137" s="1">
        <v>581.73350303030327</v>
      </c>
      <c r="AQ137" s="1">
        <v>5.0645296187995923</v>
      </c>
      <c r="AR137" s="1">
        <v>65.044434554698469</v>
      </c>
      <c r="AS137" s="1">
        <f t="shared" si="26"/>
        <v>0.86648131093028891</v>
      </c>
      <c r="AT137" s="1">
        <v>26.272363146159421</v>
      </c>
      <c r="AU137" s="1">
        <v>27.283402424242421</v>
      </c>
      <c r="AV137" s="1">
        <v>1.2221058085820981E-5</v>
      </c>
      <c r="AW137" s="1">
        <v>82.478048087778163</v>
      </c>
      <c r="AX137" s="1">
        <v>194</v>
      </c>
      <c r="AY137" s="1">
        <v>39</v>
      </c>
      <c r="AZ137" s="1">
        <f t="shared" si="27"/>
        <v>1</v>
      </c>
      <c r="BA137" s="1">
        <f t="shared" si="28"/>
        <v>0</v>
      </c>
      <c r="BB137" s="1">
        <f t="shared" si="29"/>
        <v>51695.953493608067</v>
      </c>
      <c r="BC137" s="1">
        <f t="shared" si="30"/>
        <v>1999.982666666667</v>
      </c>
      <c r="BD137" s="1">
        <f t="shared" si="31"/>
        <v>1681.1852200000003</v>
      </c>
      <c r="BE137" s="1">
        <f t="shared" si="32"/>
        <v>0.84059989519909173</v>
      </c>
      <c r="BF137" s="1">
        <f t="shared" si="33"/>
        <v>0.16075779773424703</v>
      </c>
      <c r="BG137" s="1">
        <v>6</v>
      </c>
      <c r="BH137" s="1">
        <v>0.5</v>
      </c>
      <c r="BI137" s="1" t="s">
        <v>347</v>
      </c>
      <c r="BJ137" s="1">
        <v>2</v>
      </c>
      <c r="BK137" s="1" t="b">
        <v>1</v>
      </c>
      <c r="BL137" s="1">
        <v>1659880368.599999</v>
      </c>
      <c r="BM137" s="1">
        <v>531.21853333333331</v>
      </c>
      <c r="BN137" s="1">
        <v>582.5838</v>
      </c>
      <c r="BO137" s="1">
        <v>27.273673333333338</v>
      </c>
      <c r="BP137" s="1">
        <v>26.265293333333329</v>
      </c>
      <c r="BQ137" s="1">
        <v>529.59900000000005</v>
      </c>
      <c r="BR137" s="1">
        <v>27.231200000000001</v>
      </c>
      <c r="BS137" s="1">
        <v>500.14373333333327</v>
      </c>
      <c r="BT137" s="1">
        <v>99.09147999999999</v>
      </c>
      <c r="BU137" s="1">
        <v>0.10003011333333341</v>
      </c>
      <c r="BV137" s="1">
        <v>31.049813333333329</v>
      </c>
      <c r="BW137" s="1">
        <v>31.911173333333341</v>
      </c>
      <c r="BX137" s="1">
        <v>999.89999999999986</v>
      </c>
      <c r="BY137" s="1">
        <v>0</v>
      </c>
      <c r="BZ137" s="1">
        <v>0</v>
      </c>
      <c r="CA137" s="1">
        <v>9999.4120000000003</v>
      </c>
      <c r="CB137" s="1">
        <v>0</v>
      </c>
      <c r="CC137" s="1">
        <v>571.95006666666666</v>
      </c>
      <c r="CD137" s="1">
        <v>-51.365206666666673</v>
      </c>
      <c r="CE137" s="1">
        <v>546.11313333333328</v>
      </c>
      <c r="CF137" s="1">
        <v>598.2983333333334</v>
      </c>
      <c r="CG137" s="1">
        <v>1.008378</v>
      </c>
      <c r="CH137" s="1">
        <v>582.5838</v>
      </c>
      <c r="CI137" s="1">
        <v>26.265293333333329</v>
      </c>
      <c r="CJ137" s="1">
        <v>2.702588</v>
      </c>
      <c r="CK137" s="1">
        <v>2.602666666666666</v>
      </c>
      <c r="CL137" s="1">
        <v>22.30086</v>
      </c>
      <c r="CM137" s="1">
        <v>21.683173333333329</v>
      </c>
      <c r="CN137" s="1">
        <v>1999.982666666667</v>
      </c>
      <c r="CO137" s="1">
        <v>0.9800032000000003</v>
      </c>
      <c r="CP137" s="1">
        <v>1.99971E-2</v>
      </c>
      <c r="CQ137" s="1">
        <v>0</v>
      </c>
      <c r="CR137" s="1">
        <v>2.7504666666666671</v>
      </c>
      <c r="CS137" s="1">
        <v>0</v>
      </c>
      <c r="CT137" s="1">
        <v>18457.939999999999</v>
      </c>
      <c r="CU137" s="1">
        <v>17412.186666666661</v>
      </c>
      <c r="CV137" s="1">
        <v>40.278933333333342</v>
      </c>
      <c r="CW137" s="1">
        <v>41.186999999999998</v>
      </c>
      <c r="CX137" s="1">
        <v>40.186999999999998</v>
      </c>
      <c r="CY137" s="1">
        <v>39.686999999999998</v>
      </c>
      <c r="CZ137" s="1">
        <v>40.436999999999998</v>
      </c>
      <c r="DA137" s="1">
        <v>1959.9899999999991</v>
      </c>
      <c r="DB137" s="1">
        <v>39.992666666666672</v>
      </c>
      <c r="DC137" s="1">
        <v>0</v>
      </c>
      <c r="DD137" s="1">
        <v>1659880375.0999999</v>
      </c>
      <c r="DE137" s="1">
        <v>0</v>
      </c>
      <c r="DF137" s="1">
        <v>0</v>
      </c>
      <c r="DG137" s="1" t="s">
        <v>348</v>
      </c>
      <c r="DH137" s="1">
        <v>1659812590.0999999</v>
      </c>
      <c r="DI137" s="1">
        <v>1659812570.5999999</v>
      </c>
      <c r="DJ137" s="1">
        <v>0</v>
      </c>
      <c r="DK137" s="1">
        <v>-4.8000000000000001E-2</v>
      </c>
      <c r="DL137" s="1">
        <v>0</v>
      </c>
      <c r="DM137" s="1">
        <v>2.9860000000000002</v>
      </c>
      <c r="DN137" s="1">
        <v>1.6E-2</v>
      </c>
      <c r="DO137" s="1">
        <v>2000</v>
      </c>
      <c r="DP137" s="1">
        <v>27</v>
      </c>
      <c r="DQ137" s="1">
        <v>0.33</v>
      </c>
      <c r="DR137" s="1">
        <v>0.43</v>
      </c>
      <c r="DS137" s="1">
        <v>10.59544796280602</v>
      </c>
      <c r="DT137" s="1">
        <v>4.1433800164946453</v>
      </c>
      <c r="DU137" s="1">
        <v>0.30529347763710291</v>
      </c>
      <c r="DV137" s="1">
        <v>0</v>
      </c>
      <c r="DW137" s="1">
        <v>-51.320458064516117</v>
      </c>
      <c r="DX137" s="1">
        <v>-4.9651838709675378</v>
      </c>
      <c r="DY137" s="1">
        <v>0.37989589216860042</v>
      </c>
      <c r="DZ137" s="1">
        <v>0</v>
      </c>
      <c r="EA137" s="1">
        <v>97.698026765637238</v>
      </c>
      <c r="EB137" s="1">
        <v>135.0058502704608</v>
      </c>
      <c r="EC137" s="1">
        <v>10.0420220550713</v>
      </c>
      <c r="ED137" s="1">
        <v>0</v>
      </c>
      <c r="EE137" s="1">
        <v>1.007809512195122</v>
      </c>
      <c r="EF137" s="1">
        <v>8.8685017421618537E-3</v>
      </c>
      <c r="EG137" s="1">
        <v>1.6726435207216771E-3</v>
      </c>
      <c r="EH137" s="1">
        <v>1</v>
      </c>
      <c r="EI137" s="1">
        <v>2.0458288854988589</v>
      </c>
      <c r="EJ137" s="1">
        <v>-3.0898957048025453E-4</v>
      </c>
      <c r="EK137" s="1">
        <v>9.309275696296964E-4</v>
      </c>
      <c r="EL137" s="1">
        <v>1</v>
      </c>
      <c r="EM137" s="1">
        <v>2</v>
      </c>
      <c r="EN137" s="1">
        <v>5</v>
      </c>
      <c r="EO137" s="1" t="s">
        <v>386</v>
      </c>
      <c r="EP137" s="1">
        <v>2.9435699999999998</v>
      </c>
      <c r="EQ137" s="1">
        <v>2.8016800000000002</v>
      </c>
      <c r="ER137" s="1">
        <v>0.113651</v>
      </c>
      <c r="ES137" s="1">
        <v>0.12095599999999999</v>
      </c>
      <c r="ET137" s="1">
        <v>0.117688</v>
      </c>
      <c r="EU137" s="1">
        <v>0.114747</v>
      </c>
      <c r="EV137" s="1">
        <v>18210.900000000001</v>
      </c>
      <c r="EW137" s="1">
        <v>18938.7</v>
      </c>
      <c r="EX137" s="1">
        <v>23888.5</v>
      </c>
      <c r="EY137" s="1">
        <v>25067.7</v>
      </c>
      <c r="EZ137" s="1">
        <v>33731</v>
      </c>
      <c r="FA137" s="1">
        <v>35429.599999999999</v>
      </c>
      <c r="FB137" s="1">
        <v>43545.4</v>
      </c>
      <c r="FC137" s="1">
        <v>46335.199999999997</v>
      </c>
      <c r="FD137" s="1">
        <v>1.55443</v>
      </c>
      <c r="FE137" s="1">
        <v>1.88903</v>
      </c>
      <c r="FF137" s="1">
        <v>0.14815500000000001</v>
      </c>
      <c r="FG137" s="1">
        <v>0</v>
      </c>
      <c r="FH137" s="1">
        <v>29.507999999999999</v>
      </c>
      <c r="FI137" s="1">
        <v>999.9</v>
      </c>
      <c r="FJ137" s="1">
        <v>65.3</v>
      </c>
      <c r="FK137" s="1">
        <v>32.799999999999997</v>
      </c>
      <c r="FL137" s="1">
        <v>32.922600000000003</v>
      </c>
      <c r="FM137" s="1">
        <v>64.735799999999998</v>
      </c>
      <c r="FN137" s="1">
        <v>25.488800000000001</v>
      </c>
      <c r="FO137" s="1">
        <v>1</v>
      </c>
      <c r="FP137" s="1">
        <v>0.31648900000000002</v>
      </c>
      <c r="FQ137" s="1">
        <v>1.23455</v>
      </c>
      <c r="FR137" s="1">
        <v>20.317699999999999</v>
      </c>
      <c r="FS137" s="1">
        <v>5.2132500000000004</v>
      </c>
      <c r="FT137" s="1">
        <v>11.9048</v>
      </c>
      <c r="FU137" s="1">
        <v>5.0022000000000002</v>
      </c>
      <c r="FV137" s="1">
        <v>3.2896999999999998</v>
      </c>
      <c r="FW137" s="1">
        <v>9999</v>
      </c>
      <c r="FX137" s="1">
        <v>9999</v>
      </c>
      <c r="FY137" s="1">
        <v>9999</v>
      </c>
      <c r="FZ137" s="1">
        <v>999.9</v>
      </c>
      <c r="GA137" s="1">
        <v>1.8593900000000001</v>
      </c>
      <c r="GB137" s="1">
        <v>1.85425</v>
      </c>
      <c r="GC137" s="1">
        <v>1.85758</v>
      </c>
      <c r="GD137" s="1">
        <v>1.85592</v>
      </c>
      <c r="GE137" s="1">
        <v>1.8547100000000001</v>
      </c>
      <c r="GF137" s="1">
        <v>1.8544099999999999</v>
      </c>
      <c r="GG137" s="1">
        <v>1.853</v>
      </c>
      <c r="GH137" s="1">
        <v>1.85623</v>
      </c>
      <c r="GI137" s="1">
        <v>0</v>
      </c>
      <c r="GJ137" s="1">
        <v>0</v>
      </c>
      <c r="GK137" s="1">
        <v>0</v>
      </c>
      <c r="GL137" s="1">
        <v>0</v>
      </c>
      <c r="GM137" s="1" t="s">
        <v>350</v>
      </c>
      <c r="GN137" s="1" t="s">
        <v>351</v>
      </c>
      <c r="GO137" s="1" t="s">
        <v>352</v>
      </c>
      <c r="GP137" s="1" t="s">
        <v>352</v>
      </c>
      <c r="GQ137" s="1" t="s">
        <v>352</v>
      </c>
      <c r="GR137" s="1" t="s">
        <v>352</v>
      </c>
      <c r="GS137" s="1">
        <v>0</v>
      </c>
      <c r="GT137" s="1">
        <v>100</v>
      </c>
      <c r="GU137" s="1">
        <v>100</v>
      </c>
      <c r="GV137" s="1">
        <v>1.681</v>
      </c>
      <c r="GW137" s="1">
        <v>4.24E-2</v>
      </c>
      <c r="GX137" s="1">
        <v>0.39266368898363929</v>
      </c>
      <c r="GY137" s="1">
        <v>3.036990343597491E-3</v>
      </c>
      <c r="GZ137" s="1">
        <v>-1.538114387597119E-6</v>
      </c>
      <c r="HA137" s="1">
        <v>3.3909691194327332E-10</v>
      </c>
      <c r="HB137" s="1">
        <v>-2.894341138822331E-2</v>
      </c>
      <c r="HC137" s="1">
        <v>9.7621983196103414E-3</v>
      </c>
      <c r="HD137" s="1">
        <v>-3.3387782167185642E-4</v>
      </c>
      <c r="HE137" s="1">
        <v>2.632278881966732E-6</v>
      </c>
      <c r="HF137" s="1">
        <v>6</v>
      </c>
      <c r="HG137" s="1">
        <v>2134</v>
      </c>
      <c r="HH137" s="1">
        <v>2</v>
      </c>
      <c r="HI137" s="1">
        <v>31</v>
      </c>
      <c r="HJ137" s="1">
        <v>1129.8</v>
      </c>
      <c r="HK137" s="1">
        <v>1130.0999999999999</v>
      </c>
      <c r="HL137" s="1">
        <v>1.4978</v>
      </c>
      <c r="HM137" s="1">
        <v>2.2924799999999999</v>
      </c>
      <c r="HN137" s="1">
        <v>1.4978</v>
      </c>
      <c r="HO137" s="1">
        <v>2.3083499999999999</v>
      </c>
      <c r="HP137" s="1">
        <v>1.5478499999999999</v>
      </c>
      <c r="HQ137" s="1">
        <v>2.4255399999999998</v>
      </c>
      <c r="HR137" s="1">
        <v>35.894399999999997</v>
      </c>
      <c r="HS137" s="1">
        <v>15.786899999999999</v>
      </c>
      <c r="HT137" s="1">
        <v>18</v>
      </c>
      <c r="HU137" s="1">
        <v>292.10300000000001</v>
      </c>
      <c r="HV137" s="1">
        <v>511.44099999999997</v>
      </c>
      <c r="HW137" s="1">
        <v>28.102399999999999</v>
      </c>
      <c r="HX137" s="1">
        <v>31.107700000000001</v>
      </c>
      <c r="HY137" s="1">
        <v>30.000299999999999</v>
      </c>
      <c r="HZ137" s="1">
        <v>30.9666</v>
      </c>
      <c r="IA137" s="1">
        <v>31.036200000000001</v>
      </c>
      <c r="IB137" s="1">
        <v>29.999600000000001</v>
      </c>
      <c r="IC137" s="1">
        <v>23.566600000000001</v>
      </c>
      <c r="ID137" s="1">
        <v>56.940800000000003</v>
      </c>
      <c r="IE137" s="1">
        <v>28.069299999999998</v>
      </c>
      <c r="IF137" s="1">
        <v>652.47</v>
      </c>
      <c r="IG137" s="1">
        <v>26.279800000000002</v>
      </c>
      <c r="IH137" s="1">
        <v>100.703</v>
      </c>
      <c r="II137" s="1">
        <v>100.423</v>
      </c>
      <c r="IJ137" s="1" t="s">
        <v>353</v>
      </c>
    </row>
    <row r="138" spans="1:244" ht="15.75" customHeight="1" x14ac:dyDescent="0.3">
      <c r="A138" s="1">
        <v>122</v>
      </c>
      <c r="B138" s="1">
        <v>1659880377.0999999</v>
      </c>
      <c r="C138" s="1">
        <v>120</v>
      </c>
      <c r="D138" s="1" t="s">
        <v>595</v>
      </c>
      <c r="E138" s="1" t="s">
        <v>596</v>
      </c>
      <c r="F138" s="1">
        <v>1</v>
      </c>
      <c r="H138" s="1" t="s">
        <v>345</v>
      </c>
      <c r="M138" s="1" t="s">
        <v>346</v>
      </c>
      <c r="N138" s="1">
        <v>1659880369.0999999</v>
      </c>
      <c r="O138" s="1">
        <f t="shared" si="0"/>
        <v>8.6644696214003181E-4</v>
      </c>
      <c r="P138" s="1">
        <f t="shared" si="1"/>
        <v>0.86644696214003181</v>
      </c>
      <c r="Q138" s="1">
        <f t="shared" si="2"/>
        <v>11.47080856841826</v>
      </c>
      <c r="R138" s="1">
        <f t="shared" si="3"/>
        <v>533.69043749999992</v>
      </c>
      <c r="S138" s="1">
        <f t="shared" si="4"/>
        <v>69.902324249911487</v>
      </c>
      <c r="T138" s="1">
        <f t="shared" si="5"/>
        <v>6.9337164382133798</v>
      </c>
      <c r="U138" s="1">
        <f t="shared" si="6"/>
        <v>52.937555354831069</v>
      </c>
      <c r="V138" s="1">
        <f t="shared" si="7"/>
        <v>4.0743796883069658E-2</v>
      </c>
      <c r="W138" s="1">
        <f t="shared" si="8"/>
        <v>2.913486803444822</v>
      </c>
      <c r="X138" s="1">
        <f t="shared" si="9"/>
        <v>4.04298833197798E-2</v>
      </c>
      <c r="Y138" s="1">
        <f t="shared" si="10"/>
        <v>2.5296679217575838E-2</v>
      </c>
      <c r="Z138" s="1">
        <f t="shared" si="11"/>
        <v>321.51377024999999</v>
      </c>
      <c r="AA138" s="1">
        <f t="shared" si="12"/>
        <v>32.724175707761454</v>
      </c>
      <c r="AB138" s="1">
        <f t="shared" si="13"/>
        <v>31.911593750000002</v>
      </c>
      <c r="AC138" s="1">
        <f t="shared" si="14"/>
        <v>4.7512414335279223</v>
      </c>
      <c r="AD138" s="1">
        <f t="shared" si="15"/>
        <v>59.798514186345642</v>
      </c>
      <c r="AE138" s="1">
        <f t="shared" si="16"/>
        <v>2.7053837045600746</v>
      </c>
      <c r="AF138" s="1">
        <f t="shared" si="17"/>
        <v>4.5241654268022273</v>
      </c>
      <c r="AG138" s="1">
        <f t="shared" si="18"/>
        <v>2.0458577289678477</v>
      </c>
      <c r="AH138" s="1">
        <f t="shared" si="19"/>
        <v>-38.210311030375401</v>
      </c>
      <c r="AI138" s="1">
        <f t="shared" si="20"/>
        <v>-135.38714297738196</v>
      </c>
      <c r="AJ138" s="1">
        <f t="shared" si="21"/>
        <v>-10.484685794346325</v>
      </c>
      <c r="AK138" s="1">
        <f t="shared" si="22"/>
        <v>137.43163044789631</v>
      </c>
      <c r="AL138" s="1">
        <f t="shared" si="23"/>
        <v>42.392528328082442</v>
      </c>
      <c r="AM138" s="1">
        <f t="shared" si="24"/>
        <v>0.86488873587053261</v>
      </c>
      <c r="AN138" s="1">
        <f t="shared" si="25"/>
        <v>11.47080856841826</v>
      </c>
      <c r="AO138" s="1">
        <v>626.64228305602239</v>
      </c>
      <c r="AP138" s="1">
        <v>586.77730303030285</v>
      </c>
      <c r="AQ138" s="1">
        <v>5.0501982878105771</v>
      </c>
      <c r="AR138" s="1">
        <v>65.044434554698469</v>
      </c>
      <c r="AS138" s="1">
        <f t="shared" si="26"/>
        <v>0.86644696214003181</v>
      </c>
      <c r="AT138" s="1">
        <v>26.27328699823595</v>
      </c>
      <c r="AU138" s="1">
        <v>27.28428181818181</v>
      </c>
      <c r="AV138" s="1">
        <v>1.171526545475688E-5</v>
      </c>
      <c r="AW138" s="1">
        <v>82.478048087778163</v>
      </c>
      <c r="AX138" s="1">
        <v>193</v>
      </c>
      <c r="AY138" s="1">
        <v>39</v>
      </c>
      <c r="AZ138" s="1">
        <f t="shared" si="27"/>
        <v>1</v>
      </c>
      <c r="BA138" s="1">
        <f t="shared" si="28"/>
        <v>0</v>
      </c>
      <c r="BB138" s="1">
        <f t="shared" si="29"/>
        <v>51696.739944785688</v>
      </c>
      <c r="BC138" s="1">
        <f t="shared" si="30"/>
        <v>1999.98875</v>
      </c>
      <c r="BD138" s="1">
        <f t="shared" si="31"/>
        <v>1681.190325</v>
      </c>
      <c r="BE138" s="1">
        <f t="shared" si="32"/>
        <v>0.84059989087438614</v>
      </c>
      <c r="BF138" s="1">
        <f t="shared" si="33"/>
        <v>0.1607577893875653</v>
      </c>
      <c r="BG138" s="1">
        <v>6</v>
      </c>
      <c r="BH138" s="1">
        <v>0.5</v>
      </c>
      <c r="BI138" s="1" t="s">
        <v>347</v>
      </c>
      <c r="BJ138" s="1">
        <v>2</v>
      </c>
      <c r="BK138" s="1" t="b">
        <v>1</v>
      </c>
      <c r="BL138" s="1">
        <v>1659880369.0999999</v>
      </c>
      <c r="BM138" s="1">
        <v>533.69043749999992</v>
      </c>
      <c r="BN138" s="1">
        <v>585.10024999999996</v>
      </c>
      <c r="BO138" s="1">
        <v>27.274349999999998</v>
      </c>
      <c r="BP138" s="1">
        <v>26.2650875</v>
      </c>
      <c r="BQ138" s="1">
        <v>532.06681249999997</v>
      </c>
      <c r="BR138" s="1">
        <v>27.231874999999999</v>
      </c>
      <c r="BS138" s="1">
        <v>500.14706249999989</v>
      </c>
      <c r="BT138" s="1">
        <v>99.091456250000007</v>
      </c>
      <c r="BU138" s="1">
        <v>0.10004435624999999</v>
      </c>
      <c r="BV138" s="1">
        <v>31.04965</v>
      </c>
      <c r="BW138" s="1">
        <v>31.911593750000002</v>
      </c>
      <c r="BX138" s="1">
        <v>999.9</v>
      </c>
      <c r="BY138" s="1">
        <v>0</v>
      </c>
      <c r="BZ138" s="1">
        <v>0</v>
      </c>
      <c r="CA138" s="1">
        <v>9999.567500000001</v>
      </c>
      <c r="CB138" s="1">
        <v>0</v>
      </c>
      <c r="CC138" s="1">
        <v>575.04037500000004</v>
      </c>
      <c r="CD138" s="1">
        <v>-51.409700000000001</v>
      </c>
      <c r="CE138" s="1">
        <v>548.65474999999992</v>
      </c>
      <c r="CF138" s="1">
        <v>600.88249999999994</v>
      </c>
      <c r="CG138" s="1">
        <v>1.0092581249999999</v>
      </c>
      <c r="CH138" s="1">
        <v>585.10024999999996</v>
      </c>
      <c r="CI138" s="1">
        <v>26.2650875</v>
      </c>
      <c r="CJ138" s="1">
        <v>2.7026543749999998</v>
      </c>
      <c r="CK138" s="1">
        <v>2.6026456250000001</v>
      </c>
      <c r="CL138" s="1">
        <v>22.3012625</v>
      </c>
      <c r="CM138" s="1">
        <v>21.68304375</v>
      </c>
      <c r="CN138" s="1">
        <v>1999.98875</v>
      </c>
      <c r="CO138" s="1">
        <v>0.98000331250000006</v>
      </c>
      <c r="CP138" s="1">
        <v>1.9996987500000001E-2</v>
      </c>
      <c r="CQ138" s="1">
        <v>0</v>
      </c>
      <c r="CR138" s="1">
        <v>2.7686875</v>
      </c>
      <c r="CS138" s="1">
        <v>0</v>
      </c>
      <c r="CT138" s="1">
        <v>18456.956249999999</v>
      </c>
      <c r="CU138" s="1">
        <v>17412.237499999999</v>
      </c>
      <c r="CV138" s="1">
        <v>40.277124999999998</v>
      </c>
      <c r="CW138" s="1">
        <v>41.186999999999998</v>
      </c>
      <c r="CX138" s="1">
        <v>40.186999999999998</v>
      </c>
      <c r="CY138" s="1">
        <v>39.686999999999998</v>
      </c>
      <c r="CZ138" s="1">
        <v>40.436999999999998</v>
      </c>
      <c r="DA138" s="1">
        <v>1959.9962499999999</v>
      </c>
      <c r="DB138" s="1">
        <v>39.992500000000007</v>
      </c>
      <c r="DC138" s="1">
        <v>0</v>
      </c>
      <c r="DD138" s="1">
        <v>1659880375.7</v>
      </c>
      <c r="DE138" s="1">
        <v>0</v>
      </c>
      <c r="DF138" s="1">
        <v>0</v>
      </c>
      <c r="DG138" s="1" t="s">
        <v>348</v>
      </c>
      <c r="DH138" s="1">
        <v>1659812590.0999999</v>
      </c>
      <c r="DI138" s="1">
        <v>1659812570.5999999</v>
      </c>
      <c r="DJ138" s="1">
        <v>0</v>
      </c>
      <c r="DK138" s="1">
        <v>-4.8000000000000001E-2</v>
      </c>
      <c r="DL138" s="1">
        <v>0</v>
      </c>
      <c r="DM138" s="1">
        <v>2.9860000000000002</v>
      </c>
      <c r="DN138" s="1">
        <v>1.6E-2</v>
      </c>
      <c r="DO138" s="1">
        <v>2000</v>
      </c>
      <c r="DP138" s="1">
        <v>27</v>
      </c>
      <c r="DQ138" s="1">
        <v>0.33</v>
      </c>
      <c r="DR138" s="1">
        <v>0.43</v>
      </c>
      <c r="DS138" s="1">
        <v>10.59544796280602</v>
      </c>
      <c r="DT138" s="1">
        <v>4.1433800164946453</v>
      </c>
      <c r="DU138" s="1">
        <v>0.30529347763710291</v>
      </c>
      <c r="DV138" s="1">
        <v>0</v>
      </c>
      <c r="DW138" s="1">
        <v>-51.320458064516117</v>
      </c>
      <c r="DX138" s="1">
        <v>-4.9651838709675378</v>
      </c>
      <c r="DY138" s="1">
        <v>0.37989589216860042</v>
      </c>
      <c r="DZ138" s="1">
        <v>0</v>
      </c>
      <c r="EA138" s="1">
        <v>97.698026765637238</v>
      </c>
      <c r="EB138" s="1">
        <v>135.0058502704608</v>
      </c>
      <c r="EC138" s="1">
        <v>10.0420220550713</v>
      </c>
      <c r="ED138" s="1">
        <v>0</v>
      </c>
      <c r="EE138" s="1">
        <v>1.007809512195122</v>
      </c>
      <c r="EF138" s="1">
        <v>8.8685017421618537E-3</v>
      </c>
      <c r="EG138" s="1">
        <v>1.6726435207216771E-3</v>
      </c>
      <c r="EH138" s="1">
        <v>1</v>
      </c>
      <c r="EI138" s="1">
        <v>2.0458288854988589</v>
      </c>
      <c r="EJ138" s="1">
        <v>-3.0898957048025453E-4</v>
      </c>
      <c r="EK138" s="1">
        <v>9.309275696296964E-4</v>
      </c>
      <c r="EL138" s="1">
        <v>1</v>
      </c>
      <c r="EM138" s="1">
        <v>2</v>
      </c>
      <c r="EN138" s="1">
        <v>5</v>
      </c>
      <c r="EO138" s="1" t="s">
        <v>386</v>
      </c>
      <c r="EP138" s="1">
        <v>2.9436900000000001</v>
      </c>
      <c r="EQ138" s="1">
        <v>2.8013400000000002</v>
      </c>
      <c r="ER138" s="1">
        <v>0.114347</v>
      </c>
      <c r="ES138" s="1">
        <v>0.121625</v>
      </c>
      <c r="ET138" s="1">
        <v>0.11769399999999999</v>
      </c>
      <c r="EU138" s="1">
        <v>0.11472499999999999</v>
      </c>
      <c r="EV138" s="1">
        <v>18196.599999999999</v>
      </c>
      <c r="EW138" s="1">
        <v>18924.400000000001</v>
      </c>
      <c r="EX138" s="1">
        <v>23888.6</v>
      </c>
      <c r="EY138" s="1">
        <v>25067.8</v>
      </c>
      <c r="EZ138" s="1">
        <v>33731</v>
      </c>
      <c r="FA138" s="1">
        <v>35430.5</v>
      </c>
      <c r="FB138" s="1">
        <v>43545.7</v>
      </c>
      <c r="FC138" s="1">
        <v>46335.199999999997</v>
      </c>
      <c r="FD138" s="1">
        <v>1.5549200000000001</v>
      </c>
      <c r="FE138" s="1">
        <v>1.8889199999999999</v>
      </c>
      <c r="FF138" s="1">
        <v>0.14821400000000001</v>
      </c>
      <c r="FG138" s="1">
        <v>0</v>
      </c>
      <c r="FH138" s="1">
        <v>29.5105</v>
      </c>
      <c r="FI138" s="1">
        <v>999.9</v>
      </c>
      <c r="FJ138" s="1">
        <v>65.3</v>
      </c>
      <c r="FK138" s="1">
        <v>32.799999999999997</v>
      </c>
      <c r="FL138" s="1">
        <v>32.922699999999999</v>
      </c>
      <c r="FM138" s="1">
        <v>64.605800000000002</v>
      </c>
      <c r="FN138" s="1">
        <v>26.125800000000002</v>
      </c>
      <c r="FO138" s="1">
        <v>1</v>
      </c>
      <c r="FP138" s="1">
        <v>0.31657299999999999</v>
      </c>
      <c r="FQ138" s="1">
        <v>1.25604</v>
      </c>
      <c r="FR138" s="1">
        <v>20.317399999999999</v>
      </c>
      <c r="FS138" s="1">
        <v>5.2119</v>
      </c>
      <c r="FT138" s="1">
        <v>11.9048</v>
      </c>
      <c r="FU138" s="1">
        <v>5.0019499999999999</v>
      </c>
      <c r="FV138" s="1">
        <v>3.2894800000000002</v>
      </c>
      <c r="FW138" s="1">
        <v>9999</v>
      </c>
      <c r="FX138" s="1">
        <v>9999</v>
      </c>
      <c r="FY138" s="1">
        <v>9999</v>
      </c>
      <c r="FZ138" s="1">
        <v>999.9</v>
      </c>
      <c r="GA138" s="1">
        <v>1.8593900000000001</v>
      </c>
      <c r="GB138" s="1">
        <v>1.85426</v>
      </c>
      <c r="GC138" s="1">
        <v>1.85758</v>
      </c>
      <c r="GD138" s="1">
        <v>1.85592</v>
      </c>
      <c r="GE138" s="1">
        <v>1.8547100000000001</v>
      </c>
      <c r="GF138" s="1">
        <v>1.8544</v>
      </c>
      <c r="GG138" s="1">
        <v>1.85301</v>
      </c>
      <c r="GH138" s="1">
        <v>1.85623</v>
      </c>
      <c r="GI138" s="1">
        <v>0</v>
      </c>
      <c r="GJ138" s="1">
        <v>0</v>
      </c>
      <c r="GK138" s="1">
        <v>0</v>
      </c>
      <c r="GL138" s="1">
        <v>0</v>
      </c>
      <c r="GM138" s="1" t="s">
        <v>350</v>
      </c>
      <c r="GN138" s="1" t="s">
        <v>351</v>
      </c>
      <c r="GO138" s="1" t="s">
        <v>352</v>
      </c>
      <c r="GP138" s="1" t="s">
        <v>352</v>
      </c>
      <c r="GQ138" s="1" t="s">
        <v>352</v>
      </c>
      <c r="GR138" s="1" t="s">
        <v>352</v>
      </c>
      <c r="GS138" s="1">
        <v>0</v>
      </c>
      <c r="GT138" s="1">
        <v>100</v>
      </c>
      <c r="GU138" s="1">
        <v>100</v>
      </c>
      <c r="GV138" s="1">
        <v>1.6890000000000001</v>
      </c>
      <c r="GW138" s="1">
        <v>4.24E-2</v>
      </c>
      <c r="GX138" s="1">
        <v>0.39266368898363929</v>
      </c>
      <c r="GY138" s="1">
        <v>3.036990343597491E-3</v>
      </c>
      <c r="GZ138" s="1">
        <v>-1.538114387597119E-6</v>
      </c>
      <c r="HA138" s="1">
        <v>3.3909691194327332E-10</v>
      </c>
      <c r="HB138" s="1">
        <v>-2.894341138822331E-2</v>
      </c>
      <c r="HC138" s="1">
        <v>9.7621983196103414E-3</v>
      </c>
      <c r="HD138" s="1">
        <v>-3.3387782167185642E-4</v>
      </c>
      <c r="HE138" s="1">
        <v>2.632278881966732E-6</v>
      </c>
      <c r="HF138" s="1">
        <v>6</v>
      </c>
      <c r="HG138" s="1">
        <v>2134</v>
      </c>
      <c r="HH138" s="1">
        <v>2</v>
      </c>
      <c r="HI138" s="1">
        <v>31</v>
      </c>
      <c r="HJ138" s="1">
        <v>1129.8</v>
      </c>
      <c r="HK138" s="1">
        <v>1130.0999999999999</v>
      </c>
      <c r="HL138" s="1">
        <v>1.5051300000000001</v>
      </c>
      <c r="HM138" s="1">
        <v>2.3046899999999999</v>
      </c>
      <c r="HN138" s="1">
        <v>1.4978</v>
      </c>
      <c r="HO138" s="1">
        <v>2.3083499999999999</v>
      </c>
      <c r="HP138" s="1">
        <v>1.5478499999999999</v>
      </c>
      <c r="HQ138" s="1">
        <v>2.2509800000000002</v>
      </c>
      <c r="HR138" s="1">
        <v>35.894399999999997</v>
      </c>
      <c r="HS138" s="1">
        <v>15.769399999999999</v>
      </c>
      <c r="HT138" s="1">
        <v>18</v>
      </c>
      <c r="HU138" s="1">
        <v>292.30599999999998</v>
      </c>
      <c r="HV138" s="1">
        <v>511.37299999999999</v>
      </c>
      <c r="HW138" s="1">
        <v>28.092700000000001</v>
      </c>
      <c r="HX138" s="1">
        <v>31.107700000000001</v>
      </c>
      <c r="HY138" s="1">
        <v>30.0002</v>
      </c>
      <c r="HZ138" s="1">
        <v>30.9666</v>
      </c>
      <c r="IA138" s="1">
        <v>31.036200000000001</v>
      </c>
      <c r="IB138" s="1">
        <v>30.136900000000001</v>
      </c>
      <c r="IC138" s="1">
        <v>23.566600000000001</v>
      </c>
      <c r="ID138" s="1">
        <v>56.940800000000003</v>
      </c>
      <c r="IE138" s="1">
        <v>28.069299999999998</v>
      </c>
      <c r="IF138" s="1">
        <v>652.47</v>
      </c>
      <c r="IG138" s="1">
        <v>26.279800000000002</v>
      </c>
      <c r="IH138" s="1">
        <v>100.703</v>
      </c>
      <c r="II138" s="1">
        <v>100.42400000000001</v>
      </c>
      <c r="IJ138" s="1" t="s">
        <v>353</v>
      </c>
    </row>
    <row r="139" spans="1:244" ht="15.75" customHeight="1" x14ac:dyDescent="0.3">
      <c r="A139" s="1">
        <v>123</v>
      </c>
      <c r="B139" s="1">
        <v>1659880378.0999999</v>
      </c>
      <c r="C139" s="1">
        <v>121</v>
      </c>
      <c r="D139" s="1" t="s">
        <v>597</v>
      </c>
      <c r="E139" s="1" t="s">
        <v>598</v>
      </c>
      <c r="F139" s="1">
        <v>1</v>
      </c>
      <c r="H139" s="1" t="s">
        <v>345</v>
      </c>
      <c r="M139" s="1" t="s">
        <v>346</v>
      </c>
      <c r="N139" s="1">
        <v>1659880370.599999</v>
      </c>
      <c r="O139" s="1">
        <f t="shared" si="0"/>
        <v>8.6828484903510056E-4</v>
      </c>
      <c r="P139" s="1">
        <f t="shared" si="1"/>
        <v>0.86828484903510061</v>
      </c>
      <c r="Q139" s="1">
        <f t="shared" si="2"/>
        <v>11.666576810686042</v>
      </c>
      <c r="R139" s="1">
        <f t="shared" si="3"/>
        <v>541.11806666666666</v>
      </c>
      <c r="S139" s="1">
        <f t="shared" si="4"/>
        <v>70.409494567725147</v>
      </c>
      <c r="T139" s="1">
        <f t="shared" si="5"/>
        <v>6.9840199876156648</v>
      </c>
      <c r="U139" s="1">
        <f t="shared" si="6"/>
        <v>53.674286635090766</v>
      </c>
      <c r="V139" s="1">
        <f t="shared" si="7"/>
        <v>4.0828859776317256E-2</v>
      </c>
      <c r="W139" s="1">
        <f t="shared" si="8"/>
        <v>2.9137805495331452</v>
      </c>
      <c r="X139" s="1">
        <f t="shared" si="9"/>
        <v>4.0513671083193974E-2</v>
      </c>
      <c r="Y139" s="1">
        <f t="shared" si="10"/>
        <v>2.5349159917724129E-2</v>
      </c>
      <c r="Z139" s="1">
        <f t="shared" si="11"/>
        <v>321.51319599999994</v>
      </c>
      <c r="AA139" s="1">
        <f t="shared" si="12"/>
        <v>32.723426691837844</v>
      </c>
      <c r="AB139" s="1">
        <f t="shared" si="13"/>
        <v>31.912579999999998</v>
      </c>
      <c r="AC139" s="1">
        <f t="shared" si="14"/>
        <v>4.7515068371509326</v>
      </c>
      <c r="AD139" s="1">
        <f t="shared" si="15"/>
        <v>59.802681936114801</v>
      </c>
      <c r="AE139" s="1">
        <f t="shared" si="16"/>
        <v>2.7055552975293158</v>
      </c>
      <c r="AF139" s="1">
        <f t="shared" si="17"/>
        <v>4.5241370619792098</v>
      </c>
      <c r="AG139" s="1">
        <f t="shared" si="18"/>
        <v>2.0459515396216168</v>
      </c>
      <c r="AH139" s="1">
        <f t="shared" si="19"/>
        <v>-38.291361842447934</v>
      </c>
      <c r="AI139" s="1">
        <f t="shared" si="20"/>
        <v>-135.57300052876906</v>
      </c>
      <c r="AJ139" s="1">
        <f t="shared" si="21"/>
        <v>-10.49806595306806</v>
      </c>
      <c r="AK139" s="1">
        <f t="shared" si="22"/>
        <v>137.15076767571486</v>
      </c>
      <c r="AL139" s="1">
        <f t="shared" si="23"/>
        <v>42.475095888012881</v>
      </c>
      <c r="AM139" s="1">
        <f t="shared" si="24"/>
        <v>0.86640481100801936</v>
      </c>
      <c r="AN139" s="1">
        <f t="shared" si="25"/>
        <v>11.666576810686042</v>
      </c>
      <c r="AO139" s="1">
        <v>631.87769313815761</v>
      </c>
      <c r="AP139" s="1">
        <v>591.81724848484851</v>
      </c>
      <c r="AQ139" s="1">
        <v>5.0411978525780334</v>
      </c>
      <c r="AR139" s="1">
        <v>65.044434554698469</v>
      </c>
      <c r="AS139" s="1">
        <f t="shared" si="26"/>
        <v>0.86828484903510061</v>
      </c>
      <c r="AT139" s="1">
        <v>26.271375281783929</v>
      </c>
      <c r="AU139" s="1">
        <v>27.284527272727249</v>
      </c>
      <c r="AV139" s="1">
        <v>1.028131748986445E-5</v>
      </c>
      <c r="AW139" s="1">
        <v>82.478048087778163</v>
      </c>
      <c r="AX139" s="1">
        <v>193</v>
      </c>
      <c r="AY139" s="1">
        <v>39</v>
      </c>
      <c r="AZ139" s="1">
        <f t="shared" si="27"/>
        <v>1</v>
      </c>
      <c r="BA139" s="1">
        <f t="shared" si="28"/>
        <v>0</v>
      </c>
      <c r="BB139" s="1">
        <f t="shared" si="29"/>
        <v>51705.085754550986</v>
      </c>
      <c r="BC139" s="1">
        <f t="shared" si="30"/>
        <v>1999.9853333333331</v>
      </c>
      <c r="BD139" s="1">
        <f t="shared" si="31"/>
        <v>1681.1874399999999</v>
      </c>
      <c r="BE139" s="1">
        <f t="shared" si="32"/>
        <v>0.84059988439915234</v>
      </c>
      <c r="BF139" s="1">
        <f t="shared" si="33"/>
        <v>0.16075777689036386</v>
      </c>
      <c r="BG139" s="1">
        <v>6</v>
      </c>
      <c r="BH139" s="1">
        <v>0.5</v>
      </c>
      <c r="BI139" s="1" t="s">
        <v>347</v>
      </c>
      <c r="BJ139" s="1">
        <v>2</v>
      </c>
      <c r="BK139" s="1" t="b">
        <v>1</v>
      </c>
      <c r="BL139" s="1">
        <v>1659880370.599999</v>
      </c>
      <c r="BM139" s="1">
        <v>541.11806666666666</v>
      </c>
      <c r="BN139" s="1">
        <v>592.6357999999999</v>
      </c>
      <c r="BO139" s="1">
        <v>27.276093333333328</v>
      </c>
      <c r="BP139" s="1">
        <v>26.265059999999998</v>
      </c>
      <c r="BQ139" s="1">
        <v>539.48193333333336</v>
      </c>
      <c r="BR139" s="1">
        <v>27.233613333333331</v>
      </c>
      <c r="BS139" s="1">
        <v>500.14533333333321</v>
      </c>
      <c r="BT139" s="1">
        <v>99.091420000000014</v>
      </c>
      <c r="BU139" s="1">
        <v>0.1000318133333333</v>
      </c>
      <c r="BV139" s="1">
        <v>31.04954</v>
      </c>
      <c r="BW139" s="1">
        <v>31.912579999999998</v>
      </c>
      <c r="BX139" s="1">
        <v>999.89999999999986</v>
      </c>
      <c r="BY139" s="1">
        <v>0</v>
      </c>
      <c r="BZ139" s="1">
        <v>0</v>
      </c>
      <c r="CA139" s="1">
        <v>10001.25066666666</v>
      </c>
      <c r="CB139" s="1">
        <v>0</v>
      </c>
      <c r="CC139" s="1">
        <v>585.63659999999993</v>
      </c>
      <c r="CD139" s="1">
        <v>-51.517640000000007</v>
      </c>
      <c r="CE139" s="1">
        <v>556.2915999999999</v>
      </c>
      <c r="CF139" s="1">
        <v>608.62126666666666</v>
      </c>
      <c r="CG139" s="1">
        <v>1.011028</v>
      </c>
      <c r="CH139" s="1">
        <v>592.6357999999999</v>
      </c>
      <c r="CI139" s="1">
        <v>26.265059999999998</v>
      </c>
      <c r="CJ139" s="1">
        <v>2.702826</v>
      </c>
      <c r="CK139" s="1">
        <v>2.6026419999999999</v>
      </c>
      <c r="CL139" s="1">
        <v>22.302306666666659</v>
      </c>
      <c r="CM139" s="1">
        <v>21.683019999999999</v>
      </c>
      <c r="CN139" s="1">
        <v>1999.9853333333331</v>
      </c>
      <c r="CO139" s="1">
        <v>0.9800034000000003</v>
      </c>
      <c r="CP139" s="1">
        <v>1.9996900000000001E-2</v>
      </c>
      <c r="CQ139" s="1">
        <v>0</v>
      </c>
      <c r="CR139" s="1">
        <v>2.646066666666667</v>
      </c>
      <c r="CS139" s="1">
        <v>0</v>
      </c>
      <c r="CT139" s="1">
        <v>18453.866666666661</v>
      </c>
      <c r="CU139" s="1">
        <v>17412.206666666669</v>
      </c>
      <c r="CV139" s="1">
        <v>40.274800000000013</v>
      </c>
      <c r="CW139" s="1">
        <v>41.186999999999998</v>
      </c>
      <c r="CX139" s="1">
        <v>40.186999999999998</v>
      </c>
      <c r="CY139" s="1">
        <v>39.686999999999998</v>
      </c>
      <c r="CZ139" s="1">
        <v>40.436999999999998</v>
      </c>
      <c r="DA139" s="1">
        <v>1959.9933333333331</v>
      </c>
      <c r="DB139" s="1">
        <v>39.991999999999997</v>
      </c>
      <c r="DC139" s="1">
        <v>0</v>
      </c>
      <c r="DD139" s="1">
        <v>1659880376.9000001</v>
      </c>
      <c r="DE139" s="1">
        <v>0</v>
      </c>
      <c r="DF139" s="1">
        <v>0</v>
      </c>
      <c r="DG139" s="1" t="s">
        <v>348</v>
      </c>
      <c r="DH139" s="1">
        <v>1659812590.0999999</v>
      </c>
      <c r="DI139" s="1">
        <v>1659812570.5999999</v>
      </c>
      <c r="DJ139" s="1">
        <v>0</v>
      </c>
      <c r="DK139" s="1">
        <v>-4.8000000000000001E-2</v>
      </c>
      <c r="DL139" s="1">
        <v>0</v>
      </c>
      <c r="DM139" s="1">
        <v>2.9860000000000002</v>
      </c>
      <c r="DN139" s="1">
        <v>1.6E-2</v>
      </c>
      <c r="DO139" s="1">
        <v>2000</v>
      </c>
      <c r="DP139" s="1">
        <v>27</v>
      </c>
      <c r="DQ139" s="1">
        <v>0.33</v>
      </c>
      <c r="DR139" s="1">
        <v>0.43</v>
      </c>
      <c r="DS139" s="1">
        <v>10.707080612853749</v>
      </c>
      <c r="DT139" s="1">
        <v>4.40657107323063</v>
      </c>
      <c r="DU139" s="1">
        <v>0.3381572352245325</v>
      </c>
      <c r="DV139" s="1">
        <v>0</v>
      </c>
      <c r="DW139" s="1">
        <v>-51.467289999999977</v>
      </c>
      <c r="DX139" s="1">
        <v>-5.0592507230257171</v>
      </c>
      <c r="DY139" s="1">
        <v>0.37488150692363281</v>
      </c>
      <c r="DZ139" s="1">
        <v>0</v>
      </c>
      <c r="EA139" s="1">
        <v>99.406117531555637</v>
      </c>
      <c r="EB139" s="1">
        <v>122.66542833624381</v>
      </c>
      <c r="EC139" s="1">
        <v>9.7264362762789673</v>
      </c>
      <c r="ED139" s="1">
        <v>0</v>
      </c>
      <c r="EE139" s="1">
        <v>1.0088680000000001</v>
      </c>
      <c r="EF139" s="1">
        <v>2.9431519699808562E-2</v>
      </c>
      <c r="EG139" s="1">
        <v>4.3740937347066383E-3</v>
      </c>
      <c r="EH139" s="1">
        <v>1</v>
      </c>
      <c r="EI139" s="1">
        <v>2.0458544862734782</v>
      </c>
      <c r="EJ139" s="1">
        <v>7.7004470577586592E-4</v>
      </c>
      <c r="EK139" s="1">
        <v>9.2544616650567938E-4</v>
      </c>
      <c r="EL139" s="1">
        <v>1</v>
      </c>
      <c r="EM139" s="1">
        <v>2</v>
      </c>
      <c r="EN139" s="1">
        <v>5</v>
      </c>
      <c r="EO139" s="1" t="s">
        <v>386</v>
      </c>
      <c r="EP139" s="1">
        <v>2.94354</v>
      </c>
      <c r="EQ139" s="1">
        <v>2.8010899999999999</v>
      </c>
      <c r="ER139" s="1">
        <v>0.115046</v>
      </c>
      <c r="ES139" s="1">
        <v>0.122255</v>
      </c>
      <c r="ET139" s="1">
        <v>0.11769399999999999</v>
      </c>
      <c r="EU139" s="1">
        <v>0.114705</v>
      </c>
      <c r="EV139" s="1">
        <v>18182.3</v>
      </c>
      <c r="EW139" s="1">
        <v>18910.900000000001</v>
      </c>
      <c r="EX139" s="1">
        <v>23888.7</v>
      </c>
      <c r="EY139" s="1">
        <v>25067.8</v>
      </c>
      <c r="EZ139" s="1">
        <v>33731.199999999997</v>
      </c>
      <c r="FA139" s="1">
        <v>35431.300000000003</v>
      </c>
      <c r="FB139" s="1">
        <v>43545.9</v>
      </c>
      <c r="FC139" s="1">
        <v>46335.199999999997</v>
      </c>
      <c r="FD139" s="1">
        <v>1.55498</v>
      </c>
      <c r="FE139" s="1">
        <v>1.88903</v>
      </c>
      <c r="FF139" s="1">
        <v>0.148229</v>
      </c>
      <c r="FG139" s="1">
        <v>0</v>
      </c>
      <c r="FH139" s="1">
        <v>29.513100000000001</v>
      </c>
      <c r="FI139" s="1">
        <v>999.9</v>
      </c>
      <c r="FJ139" s="1">
        <v>65.3</v>
      </c>
      <c r="FK139" s="1">
        <v>32.799999999999997</v>
      </c>
      <c r="FL139" s="1">
        <v>32.918300000000002</v>
      </c>
      <c r="FM139" s="1">
        <v>64.055800000000005</v>
      </c>
      <c r="FN139" s="1">
        <v>25.572900000000001</v>
      </c>
      <c r="FO139" s="1">
        <v>1</v>
      </c>
      <c r="FP139" s="1">
        <v>0.31665399999999999</v>
      </c>
      <c r="FQ139" s="1">
        <v>1.2734300000000001</v>
      </c>
      <c r="FR139" s="1">
        <v>20.3172</v>
      </c>
      <c r="FS139" s="1">
        <v>5.2123499999999998</v>
      </c>
      <c r="FT139" s="1">
        <v>11.905099999999999</v>
      </c>
      <c r="FU139" s="1">
        <v>5.0020499999999997</v>
      </c>
      <c r="FV139" s="1">
        <v>3.2895799999999999</v>
      </c>
      <c r="FW139" s="1">
        <v>9999</v>
      </c>
      <c r="FX139" s="1">
        <v>9999</v>
      </c>
      <c r="FY139" s="1">
        <v>9999</v>
      </c>
      <c r="FZ139" s="1">
        <v>999.9</v>
      </c>
      <c r="GA139" s="1">
        <v>1.8593900000000001</v>
      </c>
      <c r="GB139" s="1">
        <v>1.85426</v>
      </c>
      <c r="GC139" s="1">
        <v>1.85758</v>
      </c>
      <c r="GD139" s="1">
        <v>1.85592</v>
      </c>
      <c r="GE139" s="1">
        <v>1.8547100000000001</v>
      </c>
      <c r="GF139" s="1">
        <v>1.8544</v>
      </c>
      <c r="GG139" s="1">
        <v>1.8530199999999999</v>
      </c>
      <c r="GH139" s="1">
        <v>1.85623</v>
      </c>
      <c r="GI139" s="1">
        <v>0</v>
      </c>
      <c r="GJ139" s="1">
        <v>0</v>
      </c>
      <c r="GK139" s="1">
        <v>0</v>
      </c>
      <c r="GL139" s="1">
        <v>0</v>
      </c>
      <c r="GM139" s="1" t="s">
        <v>350</v>
      </c>
      <c r="GN139" s="1" t="s">
        <v>351</v>
      </c>
      <c r="GO139" s="1" t="s">
        <v>352</v>
      </c>
      <c r="GP139" s="1" t="s">
        <v>352</v>
      </c>
      <c r="GQ139" s="1" t="s">
        <v>352</v>
      </c>
      <c r="GR139" s="1" t="s">
        <v>352</v>
      </c>
      <c r="GS139" s="1">
        <v>0</v>
      </c>
      <c r="GT139" s="1">
        <v>100</v>
      </c>
      <c r="GU139" s="1">
        <v>100</v>
      </c>
      <c r="GV139" s="1">
        <v>1.6970000000000001</v>
      </c>
      <c r="GW139" s="1">
        <v>4.2500000000000003E-2</v>
      </c>
      <c r="GX139" s="1">
        <v>0.39266368898363929</v>
      </c>
      <c r="GY139" s="1">
        <v>3.036990343597491E-3</v>
      </c>
      <c r="GZ139" s="1">
        <v>-1.538114387597119E-6</v>
      </c>
      <c r="HA139" s="1">
        <v>3.3909691194327332E-10</v>
      </c>
      <c r="HB139" s="1">
        <v>-2.894341138822331E-2</v>
      </c>
      <c r="HC139" s="1">
        <v>9.7621983196103414E-3</v>
      </c>
      <c r="HD139" s="1">
        <v>-3.3387782167185642E-4</v>
      </c>
      <c r="HE139" s="1">
        <v>2.632278881966732E-6</v>
      </c>
      <c r="HF139" s="1">
        <v>6</v>
      </c>
      <c r="HG139" s="1">
        <v>2134</v>
      </c>
      <c r="HH139" s="1">
        <v>2</v>
      </c>
      <c r="HI139" s="1">
        <v>31</v>
      </c>
      <c r="HJ139" s="1">
        <v>1129.8</v>
      </c>
      <c r="HK139" s="1">
        <v>1130.0999999999999</v>
      </c>
      <c r="HL139" s="1">
        <v>1.5161100000000001</v>
      </c>
      <c r="HM139" s="1">
        <v>2.2924799999999999</v>
      </c>
      <c r="HN139" s="1">
        <v>1.4978</v>
      </c>
      <c r="HO139" s="1">
        <v>2.3095699999999999</v>
      </c>
      <c r="HP139" s="1">
        <v>1.5478499999999999</v>
      </c>
      <c r="HQ139" s="1">
        <v>2.4279799999999998</v>
      </c>
      <c r="HR139" s="1">
        <v>35.894399999999997</v>
      </c>
      <c r="HS139" s="1">
        <v>15.7781</v>
      </c>
      <c r="HT139" s="1">
        <v>18</v>
      </c>
      <c r="HU139" s="1">
        <v>292.32600000000002</v>
      </c>
      <c r="HV139" s="1">
        <v>511.44099999999997</v>
      </c>
      <c r="HW139" s="1">
        <v>28.081700000000001</v>
      </c>
      <c r="HX139" s="1">
        <v>31.107700000000001</v>
      </c>
      <c r="HY139" s="1">
        <v>30.000299999999999</v>
      </c>
      <c r="HZ139" s="1">
        <v>30.9666</v>
      </c>
      <c r="IA139" s="1">
        <v>31.036200000000001</v>
      </c>
      <c r="IB139" s="1">
        <v>30.3688</v>
      </c>
      <c r="IC139" s="1">
        <v>23.566600000000001</v>
      </c>
      <c r="ID139" s="1">
        <v>56.940800000000003</v>
      </c>
      <c r="IE139" s="1">
        <v>28.069299999999998</v>
      </c>
      <c r="IF139" s="1">
        <v>662.81399999999996</v>
      </c>
      <c r="IG139" s="1">
        <v>26.279800000000002</v>
      </c>
      <c r="IH139" s="1">
        <v>100.70399999999999</v>
      </c>
      <c r="II139" s="1">
        <v>100.42400000000001</v>
      </c>
      <c r="IJ139" s="1" t="s">
        <v>353</v>
      </c>
    </row>
    <row r="140" spans="1:244" ht="15.75" customHeight="1" x14ac:dyDescent="0.3">
      <c r="A140" s="1">
        <v>124</v>
      </c>
      <c r="B140" s="1">
        <v>1659880379.0999999</v>
      </c>
      <c r="C140" s="1">
        <v>122</v>
      </c>
      <c r="D140" s="1" t="s">
        <v>599</v>
      </c>
      <c r="E140" s="1" t="s">
        <v>600</v>
      </c>
      <c r="F140" s="1">
        <v>1</v>
      </c>
      <c r="H140" s="1" t="s">
        <v>345</v>
      </c>
      <c r="M140" s="1" t="s">
        <v>346</v>
      </c>
      <c r="N140" s="1">
        <v>1659880371.0999999</v>
      </c>
      <c r="O140" s="1">
        <f t="shared" si="0"/>
        <v>8.7270228169605162E-4</v>
      </c>
      <c r="P140" s="1">
        <f t="shared" si="1"/>
        <v>0.87270228169605157</v>
      </c>
      <c r="Q140" s="1">
        <f t="shared" si="2"/>
        <v>11.729740803065898</v>
      </c>
      <c r="R140" s="1">
        <f t="shared" si="3"/>
        <v>543.58468749999997</v>
      </c>
      <c r="S140" s="1">
        <f t="shared" si="4"/>
        <v>72.615298177467182</v>
      </c>
      <c r="T140" s="1">
        <f t="shared" si="5"/>
        <v>7.2028199207399766</v>
      </c>
      <c r="U140" s="1">
        <f t="shared" si="6"/>
        <v>53.918977323006594</v>
      </c>
      <c r="V140" s="1">
        <f t="shared" si="7"/>
        <v>4.1035202812702017E-2</v>
      </c>
      <c r="W140" s="1">
        <f t="shared" si="8"/>
        <v>2.9140282079684594</v>
      </c>
      <c r="X140" s="1">
        <f t="shared" si="9"/>
        <v>4.0716860469635269E-2</v>
      </c>
      <c r="Y140" s="1">
        <f t="shared" si="10"/>
        <v>2.5476433589593256E-2</v>
      </c>
      <c r="Z140" s="1">
        <f t="shared" si="11"/>
        <v>321.51124031250004</v>
      </c>
      <c r="AA140" s="1">
        <f t="shared" si="12"/>
        <v>32.721910807483539</v>
      </c>
      <c r="AB140" s="1">
        <f t="shared" si="13"/>
        <v>31.913306250000002</v>
      </c>
      <c r="AC140" s="1">
        <f t="shared" si="14"/>
        <v>4.7517022820373267</v>
      </c>
      <c r="AD140" s="1">
        <f t="shared" si="15"/>
        <v>59.804545052475056</v>
      </c>
      <c r="AE140" s="1">
        <f t="shared" si="16"/>
        <v>2.7056054680743835</v>
      </c>
      <c r="AF140" s="1">
        <f t="shared" si="17"/>
        <v>4.524080010474739</v>
      </c>
      <c r="AG140" s="1">
        <f t="shared" si="18"/>
        <v>2.0460968139629432</v>
      </c>
      <c r="AH140" s="1">
        <f t="shared" si="19"/>
        <v>-38.486170622795875</v>
      </c>
      <c r="AI140" s="1">
        <f t="shared" si="20"/>
        <v>-135.73337691465889</v>
      </c>
      <c r="AJ140" s="1">
        <f t="shared" si="21"/>
        <v>-10.509617587637109</v>
      </c>
      <c r="AK140" s="1">
        <f t="shared" si="22"/>
        <v>136.78207518740817</v>
      </c>
      <c r="AL140" s="1">
        <f t="shared" si="23"/>
        <v>42.477086258039542</v>
      </c>
      <c r="AM140" s="1">
        <f t="shared" si="24"/>
        <v>0.86769681332156867</v>
      </c>
      <c r="AN140" s="1">
        <f t="shared" si="25"/>
        <v>11.729740803065898</v>
      </c>
      <c r="AO140" s="1">
        <v>637.03623583066133</v>
      </c>
      <c r="AP140" s="1">
        <v>596.87818787878757</v>
      </c>
      <c r="AQ140" s="1">
        <v>5.045099808290284</v>
      </c>
      <c r="AR140" s="1">
        <v>65.044434554698469</v>
      </c>
      <c r="AS140" s="1">
        <f t="shared" si="26"/>
        <v>0.87270228169605157</v>
      </c>
      <c r="AT140" s="1">
        <v>26.26581906732283</v>
      </c>
      <c r="AU140" s="1">
        <v>27.28415272727273</v>
      </c>
      <c r="AV140" s="1">
        <v>5.7154357650983502E-6</v>
      </c>
      <c r="AW140" s="1">
        <v>82.478048087778163</v>
      </c>
      <c r="AX140" s="1">
        <v>194</v>
      </c>
      <c r="AY140" s="1">
        <v>39</v>
      </c>
      <c r="AZ140" s="1">
        <f t="shared" si="27"/>
        <v>1</v>
      </c>
      <c r="BA140" s="1">
        <f t="shared" si="28"/>
        <v>0</v>
      </c>
      <c r="BB140" s="1">
        <f t="shared" si="29"/>
        <v>51712.146504698045</v>
      </c>
      <c r="BC140" s="1">
        <f t="shared" si="30"/>
        <v>1999.973125</v>
      </c>
      <c r="BD140" s="1">
        <f t="shared" si="31"/>
        <v>1681.1771812500001</v>
      </c>
      <c r="BE140" s="1">
        <f t="shared" si="32"/>
        <v>0.8405998861859707</v>
      </c>
      <c r="BF140" s="1">
        <f t="shared" si="33"/>
        <v>0.16075778033892332</v>
      </c>
      <c r="BG140" s="1">
        <v>6</v>
      </c>
      <c r="BH140" s="1">
        <v>0.5</v>
      </c>
      <c r="BI140" s="1" t="s">
        <v>347</v>
      </c>
      <c r="BJ140" s="1">
        <v>2</v>
      </c>
      <c r="BK140" s="1" t="b">
        <v>1</v>
      </c>
      <c r="BL140" s="1">
        <v>1659880371.0999999</v>
      </c>
      <c r="BM140" s="1">
        <v>543.58468749999997</v>
      </c>
      <c r="BN140" s="1">
        <v>595.10806249999996</v>
      </c>
      <c r="BO140" s="1">
        <v>27.276587500000002</v>
      </c>
      <c r="BP140" s="1">
        <v>26.264050000000001</v>
      </c>
      <c r="BQ140" s="1">
        <v>541.94450000000006</v>
      </c>
      <c r="BR140" s="1">
        <v>27.23410625</v>
      </c>
      <c r="BS140" s="1">
        <v>500.14681250000001</v>
      </c>
      <c r="BT140" s="1">
        <v>99.091487499999999</v>
      </c>
      <c r="BU140" s="1">
        <v>0.1000066</v>
      </c>
      <c r="BV140" s="1">
        <v>31.049318750000001</v>
      </c>
      <c r="BW140" s="1">
        <v>31.913306250000002</v>
      </c>
      <c r="BX140" s="1">
        <v>999.9</v>
      </c>
      <c r="BY140" s="1">
        <v>0</v>
      </c>
      <c r="BZ140" s="1">
        <v>0</v>
      </c>
      <c r="CA140" s="1">
        <v>10002.66</v>
      </c>
      <c r="CB140" s="1">
        <v>0</v>
      </c>
      <c r="CC140" s="1">
        <v>588.69787500000007</v>
      </c>
      <c r="CD140" s="1">
        <v>-51.523287500000002</v>
      </c>
      <c r="CE140" s="1">
        <v>558.82768749999991</v>
      </c>
      <c r="CF140" s="1">
        <v>611.15956249999999</v>
      </c>
      <c r="CG140" s="1">
        <v>1.0125325000000001</v>
      </c>
      <c r="CH140" s="1">
        <v>595.10806249999996</v>
      </c>
      <c r="CI140" s="1">
        <v>26.264050000000001</v>
      </c>
      <c r="CJ140" s="1">
        <v>2.7028768749999998</v>
      </c>
      <c r="CK140" s="1">
        <v>2.6025437500000002</v>
      </c>
      <c r="CL140" s="1">
        <v>22.302612499999999</v>
      </c>
      <c r="CM140" s="1">
        <v>21.682400000000001</v>
      </c>
      <c r="CN140" s="1">
        <v>1999.973125</v>
      </c>
      <c r="CO140" s="1">
        <v>0.98000331250000006</v>
      </c>
      <c r="CP140" s="1">
        <v>1.9996987500000001E-2</v>
      </c>
      <c r="CQ140" s="1">
        <v>0</v>
      </c>
      <c r="CR140" s="1">
        <v>2.6088125</v>
      </c>
      <c r="CS140" s="1">
        <v>0</v>
      </c>
      <c r="CT140" s="1">
        <v>18452.512500000001</v>
      </c>
      <c r="CU140" s="1">
        <v>17412.099999999999</v>
      </c>
      <c r="CV140" s="1">
        <v>40.277124999999998</v>
      </c>
      <c r="CW140" s="1">
        <v>41.186999999999998</v>
      </c>
      <c r="CX140" s="1">
        <v>40.190937499999997</v>
      </c>
      <c r="CY140" s="1">
        <v>39.686999999999998</v>
      </c>
      <c r="CZ140" s="1">
        <v>40.436999999999998</v>
      </c>
      <c r="DA140" s="1">
        <v>1959.98125</v>
      </c>
      <c r="DB140" s="1">
        <v>39.991875000000007</v>
      </c>
      <c r="DC140" s="1">
        <v>0</v>
      </c>
      <c r="DD140" s="1">
        <v>1659880378.0999999</v>
      </c>
      <c r="DE140" s="1">
        <v>0</v>
      </c>
      <c r="DF140" s="1">
        <v>0</v>
      </c>
      <c r="DG140" s="1" t="s">
        <v>348</v>
      </c>
      <c r="DH140" s="1">
        <v>1659812590.0999999</v>
      </c>
      <c r="DI140" s="1">
        <v>1659812570.5999999</v>
      </c>
      <c r="DJ140" s="1">
        <v>0</v>
      </c>
      <c r="DK140" s="1">
        <v>-4.8000000000000001E-2</v>
      </c>
      <c r="DL140" s="1">
        <v>0</v>
      </c>
      <c r="DM140" s="1">
        <v>2.9860000000000002</v>
      </c>
      <c r="DN140" s="1">
        <v>1.6E-2</v>
      </c>
      <c r="DO140" s="1">
        <v>2000</v>
      </c>
      <c r="DP140" s="1">
        <v>27</v>
      </c>
      <c r="DQ140" s="1">
        <v>0.33</v>
      </c>
      <c r="DR140" s="1">
        <v>0.43</v>
      </c>
      <c r="DS140" s="1">
        <v>10.84852216804468</v>
      </c>
      <c r="DT140" s="1">
        <v>5.0301377013094113</v>
      </c>
      <c r="DU140" s="1">
        <v>0.39174870482752538</v>
      </c>
      <c r="DV140" s="1">
        <v>0</v>
      </c>
      <c r="DW140" s="1">
        <v>-51.530377419354828</v>
      </c>
      <c r="DX140" s="1">
        <v>-4.4118193548386353</v>
      </c>
      <c r="DY140" s="1">
        <v>0.35755130803454133</v>
      </c>
      <c r="DZ140" s="1">
        <v>0</v>
      </c>
      <c r="EA140" s="1">
        <v>101.8750513213629</v>
      </c>
      <c r="EB140" s="1">
        <v>92.957863309563123</v>
      </c>
      <c r="EC140" s="1">
        <v>8.0856167558796663</v>
      </c>
      <c r="ED140" s="1">
        <v>0</v>
      </c>
      <c r="EE140" s="1">
        <v>1.010756097560976</v>
      </c>
      <c r="EF140" s="1">
        <v>5.390362369337811E-2</v>
      </c>
      <c r="EG140" s="1">
        <v>7.5904467807860442E-3</v>
      </c>
      <c r="EH140" s="1">
        <v>1</v>
      </c>
      <c r="EI140" s="1">
        <v>2.0459836536087028</v>
      </c>
      <c r="EJ140" s="1">
        <v>4.6209201486807766E-3</v>
      </c>
      <c r="EK140" s="1">
        <v>1.0414916860417541E-3</v>
      </c>
      <c r="EL140" s="1">
        <v>1</v>
      </c>
      <c r="EM140" s="1">
        <v>2</v>
      </c>
      <c r="EN140" s="1">
        <v>5</v>
      </c>
      <c r="EO140" s="1" t="s">
        <v>386</v>
      </c>
      <c r="EP140" s="1">
        <v>2.9435699999999998</v>
      </c>
      <c r="EQ140" s="1">
        <v>2.8009599999999999</v>
      </c>
      <c r="ER140" s="1">
        <v>0.11573600000000001</v>
      </c>
      <c r="ES140" s="1">
        <v>0.12286999999999999</v>
      </c>
      <c r="ET140" s="1">
        <v>0.117696</v>
      </c>
      <c r="EU140" s="1">
        <v>0.114694</v>
      </c>
      <c r="EV140" s="1">
        <v>18168.099999999999</v>
      </c>
      <c r="EW140" s="1">
        <v>18897.599999999999</v>
      </c>
      <c r="EX140" s="1">
        <v>23888.6</v>
      </c>
      <c r="EY140" s="1">
        <v>25067.8</v>
      </c>
      <c r="EZ140" s="1">
        <v>33731.199999999997</v>
      </c>
      <c r="FA140" s="1">
        <v>35431.800000000003</v>
      </c>
      <c r="FB140" s="1">
        <v>43546</v>
      </c>
      <c r="FC140" s="1">
        <v>46335.199999999997</v>
      </c>
      <c r="FD140" s="1">
        <v>1.55463</v>
      </c>
      <c r="FE140" s="1">
        <v>1.88913</v>
      </c>
      <c r="FF140" s="1">
        <v>0.148289</v>
      </c>
      <c r="FG140" s="1">
        <v>0</v>
      </c>
      <c r="FH140" s="1">
        <v>29.515599999999999</v>
      </c>
      <c r="FI140" s="1">
        <v>999.9</v>
      </c>
      <c r="FJ140" s="1">
        <v>65.3</v>
      </c>
      <c r="FK140" s="1">
        <v>32.799999999999997</v>
      </c>
      <c r="FL140" s="1">
        <v>32.920900000000003</v>
      </c>
      <c r="FM140" s="1">
        <v>64.465800000000002</v>
      </c>
      <c r="FN140" s="1">
        <v>26.081700000000001</v>
      </c>
      <c r="FO140" s="1">
        <v>1</v>
      </c>
      <c r="FP140" s="1">
        <v>0.316778</v>
      </c>
      <c r="FQ140" s="1">
        <v>1.228</v>
      </c>
      <c r="FR140" s="1">
        <v>20.317599999999999</v>
      </c>
      <c r="FS140" s="1">
        <v>5.2122000000000002</v>
      </c>
      <c r="FT140" s="1">
        <v>11.904500000000001</v>
      </c>
      <c r="FU140" s="1">
        <v>5.0019999999999998</v>
      </c>
      <c r="FV140" s="1">
        <v>3.2895799999999999</v>
      </c>
      <c r="FW140" s="1">
        <v>9999</v>
      </c>
      <c r="FX140" s="1">
        <v>9999</v>
      </c>
      <c r="FY140" s="1">
        <v>9999</v>
      </c>
      <c r="FZ140" s="1">
        <v>999.9</v>
      </c>
      <c r="GA140" s="1">
        <v>1.8593999999999999</v>
      </c>
      <c r="GB140" s="1">
        <v>1.85426</v>
      </c>
      <c r="GC140" s="1">
        <v>1.8575900000000001</v>
      </c>
      <c r="GD140" s="1">
        <v>1.85592</v>
      </c>
      <c r="GE140" s="1">
        <v>1.8547100000000001</v>
      </c>
      <c r="GF140" s="1">
        <v>1.8544</v>
      </c>
      <c r="GG140" s="1">
        <v>1.85301</v>
      </c>
      <c r="GH140" s="1">
        <v>1.85623</v>
      </c>
      <c r="GI140" s="1">
        <v>0</v>
      </c>
      <c r="GJ140" s="1">
        <v>0</v>
      </c>
      <c r="GK140" s="1">
        <v>0</v>
      </c>
      <c r="GL140" s="1">
        <v>0</v>
      </c>
      <c r="GM140" s="1" t="s">
        <v>350</v>
      </c>
      <c r="GN140" s="1" t="s">
        <v>351</v>
      </c>
      <c r="GO140" s="1" t="s">
        <v>352</v>
      </c>
      <c r="GP140" s="1" t="s">
        <v>352</v>
      </c>
      <c r="GQ140" s="1" t="s">
        <v>352</v>
      </c>
      <c r="GR140" s="1" t="s">
        <v>352</v>
      </c>
      <c r="GS140" s="1">
        <v>0</v>
      </c>
      <c r="GT140" s="1">
        <v>100</v>
      </c>
      <c r="GU140" s="1">
        <v>100</v>
      </c>
      <c r="GV140" s="1">
        <v>1.7050000000000001</v>
      </c>
      <c r="GW140" s="1">
        <v>4.24E-2</v>
      </c>
      <c r="GX140" s="1">
        <v>0.39266368898363929</v>
      </c>
      <c r="GY140" s="1">
        <v>3.036990343597491E-3</v>
      </c>
      <c r="GZ140" s="1">
        <v>-1.538114387597119E-6</v>
      </c>
      <c r="HA140" s="1">
        <v>3.3909691194327332E-10</v>
      </c>
      <c r="HB140" s="1">
        <v>-2.894341138822331E-2</v>
      </c>
      <c r="HC140" s="1">
        <v>9.7621983196103414E-3</v>
      </c>
      <c r="HD140" s="1">
        <v>-3.3387782167185642E-4</v>
      </c>
      <c r="HE140" s="1">
        <v>2.632278881966732E-6</v>
      </c>
      <c r="HF140" s="1">
        <v>6</v>
      </c>
      <c r="HG140" s="1">
        <v>2134</v>
      </c>
      <c r="HH140" s="1">
        <v>2</v>
      </c>
      <c r="HI140" s="1">
        <v>31</v>
      </c>
      <c r="HJ140" s="1">
        <v>1129.8</v>
      </c>
      <c r="HK140" s="1">
        <v>1130.0999999999999</v>
      </c>
      <c r="HL140" s="1">
        <v>1.5234399999999999</v>
      </c>
      <c r="HM140" s="1">
        <v>2.3022499999999999</v>
      </c>
      <c r="HN140" s="1">
        <v>1.4978</v>
      </c>
      <c r="HO140" s="1">
        <v>2.3083499999999999</v>
      </c>
      <c r="HP140" s="1">
        <v>1.5478499999999999</v>
      </c>
      <c r="HQ140" s="1">
        <v>2.2729499999999998</v>
      </c>
      <c r="HR140" s="1">
        <v>35.894399999999997</v>
      </c>
      <c r="HS140" s="1">
        <v>15.769399999999999</v>
      </c>
      <c r="HT140" s="1">
        <v>18</v>
      </c>
      <c r="HU140" s="1">
        <v>292.18400000000003</v>
      </c>
      <c r="HV140" s="1">
        <v>511.51</v>
      </c>
      <c r="HW140" s="1">
        <v>28.0703</v>
      </c>
      <c r="HX140" s="1">
        <v>31.107700000000001</v>
      </c>
      <c r="HY140" s="1">
        <v>30.000299999999999</v>
      </c>
      <c r="HZ140" s="1">
        <v>30.9666</v>
      </c>
      <c r="IA140" s="1">
        <v>31.036200000000001</v>
      </c>
      <c r="IB140" s="1">
        <v>30.514700000000001</v>
      </c>
      <c r="IC140" s="1">
        <v>23.566600000000001</v>
      </c>
      <c r="ID140" s="1">
        <v>56.940800000000003</v>
      </c>
      <c r="IE140" s="1">
        <v>28.021999999999998</v>
      </c>
      <c r="IF140" s="1">
        <v>662.81399999999996</v>
      </c>
      <c r="IG140" s="1">
        <v>26.279800000000002</v>
      </c>
      <c r="IH140" s="1">
        <v>100.70399999999999</v>
      </c>
      <c r="II140" s="1">
        <v>100.42400000000001</v>
      </c>
      <c r="IJ140" s="1" t="s">
        <v>353</v>
      </c>
    </row>
    <row r="141" spans="1:244" ht="15.75" customHeight="1" x14ac:dyDescent="0.3">
      <c r="A141" s="1">
        <v>125</v>
      </c>
      <c r="B141" s="1">
        <v>1659880380.0999999</v>
      </c>
      <c r="C141" s="1">
        <v>123</v>
      </c>
      <c r="D141" s="1" t="s">
        <v>601</v>
      </c>
      <c r="E141" s="1" t="s">
        <v>602</v>
      </c>
      <c r="F141" s="1">
        <v>1</v>
      </c>
      <c r="H141" s="1" t="s">
        <v>345</v>
      </c>
      <c r="M141" s="1" t="s">
        <v>346</v>
      </c>
      <c r="N141" s="1">
        <v>1659880372.599999</v>
      </c>
      <c r="O141" s="1">
        <f t="shared" si="0"/>
        <v>8.7977661205207198E-4</v>
      </c>
      <c r="P141" s="1">
        <f t="shared" si="1"/>
        <v>0.87977661205207203</v>
      </c>
      <c r="Q141" s="1">
        <f t="shared" si="2"/>
        <v>11.620879886166492</v>
      </c>
      <c r="R141" s="1">
        <f t="shared" si="3"/>
        <v>551.00406666666674</v>
      </c>
      <c r="S141" s="1">
        <f t="shared" si="4"/>
        <v>87.567303817039146</v>
      </c>
      <c r="T141" s="1">
        <f t="shared" si="5"/>
        <v>8.6859286496596635</v>
      </c>
      <c r="U141" s="1">
        <f t="shared" si="6"/>
        <v>54.654897434534362</v>
      </c>
      <c r="V141" s="1">
        <f t="shared" si="7"/>
        <v>4.1367808464217809E-2</v>
      </c>
      <c r="W141" s="1">
        <f t="shared" si="8"/>
        <v>2.9143000482419121</v>
      </c>
      <c r="X141" s="1">
        <f t="shared" si="9"/>
        <v>4.1044336511525739E-2</v>
      </c>
      <c r="Y141" s="1">
        <f t="shared" si="10"/>
        <v>2.5681562013816956E-2</v>
      </c>
      <c r="Z141" s="1">
        <f t="shared" si="11"/>
        <v>321.51319599999994</v>
      </c>
      <c r="AA141" s="1">
        <f t="shared" si="12"/>
        <v>32.719722146241281</v>
      </c>
      <c r="AB141" s="1">
        <f t="shared" si="13"/>
        <v>31.914386666666669</v>
      </c>
      <c r="AC141" s="1">
        <f t="shared" si="14"/>
        <v>4.7519930514944724</v>
      </c>
      <c r="AD141" s="1">
        <f t="shared" si="15"/>
        <v>59.808972483884894</v>
      </c>
      <c r="AE141" s="1">
        <f t="shared" si="16"/>
        <v>2.7057730607611234</v>
      </c>
      <c r="AF141" s="1">
        <f t="shared" si="17"/>
        <v>4.5240253232743211</v>
      </c>
      <c r="AG141" s="1">
        <f t="shared" si="18"/>
        <v>2.0462199907333489</v>
      </c>
      <c r="AH141" s="1">
        <f t="shared" si="19"/>
        <v>-38.798148591496371</v>
      </c>
      <c r="AI141" s="1">
        <f t="shared" si="20"/>
        <v>-135.94911114208352</v>
      </c>
      <c r="AJ141" s="1">
        <f t="shared" si="21"/>
        <v>-10.52538475618487</v>
      </c>
      <c r="AK141" s="1">
        <f t="shared" si="22"/>
        <v>136.24055151023518</v>
      </c>
      <c r="AL141" s="1">
        <f t="shared" si="23"/>
        <v>42.512320191396391</v>
      </c>
      <c r="AM141" s="1">
        <f t="shared" si="24"/>
        <v>0.86971085604916376</v>
      </c>
      <c r="AN141" s="1">
        <f t="shared" si="25"/>
        <v>11.620879886166492</v>
      </c>
      <c r="AO141" s="1">
        <v>641.99674086826406</v>
      </c>
      <c r="AP141" s="1">
        <v>601.9384666666665</v>
      </c>
      <c r="AQ141" s="1">
        <v>5.0518331623490154</v>
      </c>
      <c r="AR141" s="1">
        <v>65.044434554698469</v>
      </c>
      <c r="AS141" s="1">
        <f t="shared" si="26"/>
        <v>0.87977661205207203</v>
      </c>
      <c r="AT141" s="1">
        <v>26.258340301664401</v>
      </c>
      <c r="AU141" s="1">
        <v>27.284943636363629</v>
      </c>
      <c r="AV141" s="1">
        <v>3.4483935279791051E-6</v>
      </c>
      <c r="AW141" s="1">
        <v>82.478048087778163</v>
      </c>
      <c r="AX141" s="1">
        <v>194</v>
      </c>
      <c r="AY141" s="1">
        <v>39</v>
      </c>
      <c r="AZ141" s="1">
        <f t="shared" si="27"/>
        <v>1</v>
      </c>
      <c r="BA141" s="1">
        <f t="shared" si="28"/>
        <v>0</v>
      </c>
      <c r="BB141" s="1">
        <f t="shared" si="29"/>
        <v>51719.890149664941</v>
      </c>
      <c r="BC141" s="1">
        <f t="shared" si="30"/>
        <v>1999.9853333333331</v>
      </c>
      <c r="BD141" s="1">
        <f t="shared" si="31"/>
        <v>1681.1874399999999</v>
      </c>
      <c r="BE141" s="1">
        <f t="shared" si="32"/>
        <v>0.84059988439915234</v>
      </c>
      <c r="BF141" s="1">
        <f t="shared" si="33"/>
        <v>0.16075777689036386</v>
      </c>
      <c r="BG141" s="1">
        <v>6</v>
      </c>
      <c r="BH141" s="1">
        <v>0.5</v>
      </c>
      <c r="BI141" s="1" t="s">
        <v>347</v>
      </c>
      <c r="BJ141" s="1">
        <v>2</v>
      </c>
      <c r="BK141" s="1" t="b">
        <v>1</v>
      </c>
      <c r="BL141" s="1">
        <v>1659880372.599999</v>
      </c>
      <c r="BM141" s="1">
        <v>551.00406666666674</v>
      </c>
      <c r="BN141" s="1">
        <v>602.57879999999989</v>
      </c>
      <c r="BO141" s="1">
        <v>27.27828666666667</v>
      </c>
      <c r="BP141" s="1">
        <v>26.263400000000001</v>
      </c>
      <c r="BQ141" s="1">
        <v>549.35153333333335</v>
      </c>
      <c r="BR141" s="1">
        <v>27.235806666666669</v>
      </c>
      <c r="BS141" s="1">
        <v>500.14646666666658</v>
      </c>
      <c r="BT141" s="1">
        <v>99.091480000000004</v>
      </c>
      <c r="BU141" s="1">
        <v>9.9979266666666664E-2</v>
      </c>
      <c r="BV141" s="1">
        <v>31.04910666666667</v>
      </c>
      <c r="BW141" s="1">
        <v>31.914386666666669</v>
      </c>
      <c r="BX141" s="1">
        <v>999.89999999999986</v>
      </c>
      <c r="BY141" s="1">
        <v>0</v>
      </c>
      <c r="BZ141" s="1">
        <v>0</v>
      </c>
      <c r="CA141" s="1">
        <v>10004.21533333333</v>
      </c>
      <c r="CB141" s="1">
        <v>0</v>
      </c>
      <c r="CC141" s="1">
        <v>598.74186666666651</v>
      </c>
      <c r="CD141" s="1">
        <v>-51.574646666666673</v>
      </c>
      <c r="CE141" s="1">
        <v>566.4560666666664</v>
      </c>
      <c r="CF141" s="1">
        <v>618.83139999999992</v>
      </c>
      <c r="CG141" s="1">
        <v>1.0148820000000001</v>
      </c>
      <c r="CH141" s="1">
        <v>602.57879999999989</v>
      </c>
      <c r="CI141" s="1">
        <v>26.263400000000001</v>
      </c>
      <c r="CJ141" s="1">
        <v>2.703044666666667</v>
      </c>
      <c r="CK141" s="1">
        <v>2.602479333333334</v>
      </c>
      <c r="CL141" s="1">
        <v>22.30363333333333</v>
      </c>
      <c r="CM141" s="1">
        <v>21.681993333333331</v>
      </c>
      <c r="CN141" s="1">
        <v>1999.9853333333331</v>
      </c>
      <c r="CO141" s="1">
        <v>0.9800034000000003</v>
      </c>
      <c r="CP141" s="1">
        <v>1.9996900000000001E-2</v>
      </c>
      <c r="CQ141" s="1">
        <v>0</v>
      </c>
      <c r="CR141" s="1">
        <v>2.4249999999999998</v>
      </c>
      <c r="CS141" s="1">
        <v>0</v>
      </c>
      <c r="CT141" s="1">
        <v>18449.3</v>
      </c>
      <c r="CU141" s="1">
        <v>17412.206666666669</v>
      </c>
      <c r="CV141" s="1">
        <v>40.283066666666663</v>
      </c>
      <c r="CW141" s="1">
        <v>41.186999999999998</v>
      </c>
      <c r="CX141" s="1">
        <v>40.195399999999999</v>
      </c>
      <c r="CY141" s="1">
        <v>39.691200000000002</v>
      </c>
      <c r="CZ141" s="1">
        <v>40.436999999999998</v>
      </c>
      <c r="DA141" s="1">
        <v>1959.9933333333331</v>
      </c>
      <c r="DB141" s="1">
        <v>39.991999999999997</v>
      </c>
      <c r="DC141" s="1">
        <v>0</v>
      </c>
      <c r="DD141" s="1">
        <v>1659880378.7</v>
      </c>
      <c r="DE141" s="1">
        <v>0</v>
      </c>
      <c r="DF141" s="1">
        <v>0</v>
      </c>
      <c r="DG141" s="1" t="s">
        <v>348</v>
      </c>
      <c r="DH141" s="1">
        <v>1659812590.0999999</v>
      </c>
      <c r="DI141" s="1">
        <v>1659812570.5999999</v>
      </c>
      <c r="DJ141" s="1">
        <v>0</v>
      </c>
      <c r="DK141" s="1">
        <v>-4.8000000000000001E-2</v>
      </c>
      <c r="DL141" s="1">
        <v>0</v>
      </c>
      <c r="DM141" s="1">
        <v>2.9860000000000002</v>
      </c>
      <c r="DN141" s="1">
        <v>1.6E-2</v>
      </c>
      <c r="DO141" s="1">
        <v>2000</v>
      </c>
      <c r="DP141" s="1">
        <v>27</v>
      </c>
      <c r="DQ141" s="1">
        <v>0.33</v>
      </c>
      <c r="DR141" s="1">
        <v>0.43</v>
      </c>
      <c r="DS141" s="1">
        <v>10.936311054301511</v>
      </c>
      <c r="DT141" s="1">
        <v>5.4509020287715817</v>
      </c>
      <c r="DU141" s="1">
        <v>0.42199001167007338</v>
      </c>
      <c r="DV141" s="1">
        <v>0</v>
      </c>
      <c r="DW141" s="1">
        <v>-51.551783870967732</v>
      </c>
      <c r="DX141" s="1">
        <v>-3.3022403225806629</v>
      </c>
      <c r="DY141" s="1">
        <v>0.33537601439306441</v>
      </c>
      <c r="DZ141" s="1">
        <v>0</v>
      </c>
      <c r="EA141" s="1">
        <v>103.5668549688916</v>
      </c>
      <c r="EB141" s="1">
        <v>77.385100125998875</v>
      </c>
      <c r="EC141" s="1">
        <v>7.0189616315137231</v>
      </c>
      <c r="ED141" s="1">
        <v>0</v>
      </c>
      <c r="EE141" s="1">
        <v>1.012371951219512</v>
      </c>
      <c r="EF141" s="1">
        <v>7.1376794425087681E-2</v>
      </c>
      <c r="EG141" s="1">
        <v>9.5144668331741799E-3</v>
      </c>
      <c r="EH141" s="1">
        <v>1</v>
      </c>
      <c r="EI141" s="1">
        <v>2.0461053256587758</v>
      </c>
      <c r="EJ141" s="1">
        <v>9.4995094048516832E-3</v>
      </c>
      <c r="EK141" s="1">
        <v>1.206963097633467E-3</v>
      </c>
      <c r="EL141" s="1">
        <v>1</v>
      </c>
      <c r="EM141" s="1">
        <v>2</v>
      </c>
      <c r="EN141" s="1">
        <v>5</v>
      </c>
      <c r="EO141" s="1" t="s">
        <v>386</v>
      </c>
      <c r="EP141" s="1">
        <v>2.9433199999999999</v>
      </c>
      <c r="EQ141" s="1">
        <v>2.8008999999999999</v>
      </c>
      <c r="ER141" s="1">
        <v>0.116422</v>
      </c>
      <c r="ES141" s="1">
        <v>0.123489</v>
      </c>
      <c r="ET141" s="1">
        <v>0.117697</v>
      </c>
      <c r="EU141" s="1">
        <v>0.114693</v>
      </c>
      <c r="EV141" s="1">
        <v>18154</v>
      </c>
      <c r="EW141" s="1">
        <v>18884.2</v>
      </c>
      <c r="EX141" s="1">
        <v>23888.6</v>
      </c>
      <c r="EY141" s="1">
        <v>25067.8</v>
      </c>
      <c r="EZ141" s="1">
        <v>33731.199999999997</v>
      </c>
      <c r="FA141" s="1">
        <v>35431.800000000003</v>
      </c>
      <c r="FB141" s="1">
        <v>43545.9</v>
      </c>
      <c r="FC141" s="1">
        <v>46335.199999999997</v>
      </c>
      <c r="FD141" s="1">
        <v>1.5537300000000001</v>
      </c>
      <c r="FE141" s="1">
        <v>1.88927</v>
      </c>
      <c r="FF141" s="1">
        <v>0.14830399999999999</v>
      </c>
      <c r="FG141" s="1">
        <v>0</v>
      </c>
      <c r="FH141" s="1">
        <v>29.5182</v>
      </c>
      <c r="FI141" s="1">
        <v>999.9</v>
      </c>
      <c r="FJ141" s="1">
        <v>65.3</v>
      </c>
      <c r="FK141" s="1">
        <v>32.799999999999997</v>
      </c>
      <c r="FL141" s="1">
        <v>32.922199999999997</v>
      </c>
      <c r="FM141" s="1">
        <v>64.455799999999996</v>
      </c>
      <c r="FN141" s="1">
        <v>25.629000000000001</v>
      </c>
      <c r="FO141" s="1">
        <v>1</v>
      </c>
      <c r="FP141" s="1">
        <v>0.31671199999999999</v>
      </c>
      <c r="FQ141" s="1">
        <v>1.2401500000000001</v>
      </c>
      <c r="FR141" s="1">
        <v>20.317399999999999</v>
      </c>
      <c r="FS141" s="1">
        <v>5.2123499999999998</v>
      </c>
      <c r="FT141" s="1">
        <v>11.9047</v>
      </c>
      <c r="FU141" s="1">
        <v>5.0021000000000004</v>
      </c>
      <c r="FV141" s="1">
        <v>3.2895799999999999</v>
      </c>
      <c r="FW141" s="1">
        <v>9999</v>
      </c>
      <c r="FX141" s="1">
        <v>9999</v>
      </c>
      <c r="FY141" s="1">
        <v>9999</v>
      </c>
      <c r="FZ141" s="1">
        <v>999.9</v>
      </c>
      <c r="GA141" s="1">
        <v>1.8593999999999999</v>
      </c>
      <c r="GB141" s="1">
        <v>1.8542700000000001</v>
      </c>
      <c r="GC141" s="1">
        <v>1.8575900000000001</v>
      </c>
      <c r="GD141" s="1">
        <v>1.85592</v>
      </c>
      <c r="GE141" s="1">
        <v>1.8547100000000001</v>
      </c>
      <c r="GF141" s="1">
        <v>1.8544</v>
      </c>
      <c r="GG141" s="1">
        <v>1.8530199999999999</v>
      </c>
      <c r="GH141" s="1">
        <v>1.85623</v>
      </c>
      <c r="GI141" s="1">
        <v>0</v>
      </c>
      <c r="GJ141" s="1">
        <v>0</v>
      </c>
      <c r="GK141" s="1">
        <v>0</v>
      </c>
      <c r="GL141" s="1">
        <v>0</v>
      </c>
      <c r="GM141" s="1" t="s">
        <v>350</v>
      </c>
      <c r="GN141" s="1" t="s">
        <v>351</v>
      </c>
      <c r="GO141" s="1" t="s">
        <v>352</v>
      </c>
      <c r="GP141" s="1" t="s">
        <v>352</v>
      </c>
      <c r="GQ141" s="1" t="s">
        <v>352</v>
      </c>
      <c r="GR141" s="1" t="s">
        <v>352</v>
      </c>
      <c r="GS141" s="1">
        <v>0</v>
      </c>
      <c r="GT141" s="1">
        <v>100</v>
      </c>
      <c r="GU141" s="1">
        <v>100</v>
      </c>
      <c r="GV141" s="1">
        <v>1.7130000000000001</v>
      </c>
      <c r="GW141" s="1">
        <v>4.2500000000000003E-2</v>
      </c>
      <c r="GX141" s="1">
        <v>0.39266368898363929</v>
      </c>
      <c r="GY141" s="1">
        <v>3.036990343597491E-3</v>
      </c>
      <c r="GZ141" s="1">
        <v>-1.538114387597119E-6</v>
      </c>
      <c r="HA141" s="1">
        <v>3.3909691194327332E-10</v>
      </c>
      <c r="HB141" s="1">
        <v>-2.894341138822331E-2</v>
      </c>
      <c r="HC141" s="1">
        <v>9.7621983196103414E-3</v>
      </c>
      <c r="HD141" s="1">
        <v>-3.3387782167185642E-4</v>
      </c>
      <c r="HE141" s="1">
        <v>2.632278881966732E-6</v>
      </c>
      <c r="HF141" s="1">
        <v>6</v>
      </c>
      <c r="HG141" s="1">
        <v>2134</v>
      </c>
      <c r="HH141" s="1">
        <v>2</v>
      </c>
      <c r="HI141" s="1">
        <v>31</v>
      </c>
      <c r="HJ141" s="1">
        <v>1129.8</v>
      </c>
      <c r="HK141" s="1">
        <v>1130.2</v>
      </c>
      <c r="HL141" s="1">
        <v>1.5356399999999999</v>
      </c>
      <c r="HM141" s="1">
        <v>2.2851599999999999</v>
      </c>
      <c r="HN141" s="1">
        <v>1.4978</v>
      </c>
      <c r="HO141" s="1">
        <v>2.3083499999999999</v>
      </c>
      <c r="HP141" s="1">
        <v>1.5478499999999999</v>
      </c>
      <c r="HQ141" s="1">
        <v>2.4316399999999998</v>
      </c>
      <c r="HR141" s="1">
        <v>35.894399999999997</v>
      </c>
      <c r="HS141" s="1">
        <v>15.7781</v>
      </c>
      <c r="HT141" s="1">
        <v>18</v>
      </c>
      <c r="HU141" s="1">
        <v>291.81799999999998</v>
      </c>
      <c r="HV141" s="1">
        <v>511.61200000000002</v>
      </c>
      <c r="HW141" s="1">
        <v>28.0609</v>
      </c>
      <c r="HX141" s="1">
        <v>31.107700000000001</v>
      </c>
      <c r="HY141" s="1">
        <v>30.0002</v>
      </c>
      <c r="HZ141" s="1">
        <v>30.9666</v>
      </c>
      <c r="IA141" s="1">
        <v>31.036200000000001</v>
      </c>
      <c r="IB141" s="1">
        <v>30.752800000000001</v>
      </c>
      <c r="IC141" s="1">
        <v>23.566600000000001</v>
      </c>
      <c r="ID141" s="1">
        <v>56.940800000000003</v>
      </c>
      <c r="IE141" s="1">
        <v>28.021999999999998</v>
      </c>
      <c r="IF141" s="1">
        <v>673.05</v>
      </c>
      <c r="IG141" s="1">
        <v>26.279800000000002</v>
      </c>
      <c r="IH141" s="1">
        <v>100.70399999999999</v>
      </c>
      <c r="II141" s="1">
        <v>100.42400000000001</v>
      </c>
      <c r="IJ141" s="1" t="s">
        <v>353</v>
      </c>
    </row>
    <row r="142" spans="1:244" ht="15.75" customHeight="1" x14ac:dyDescent="0.3">
      <c r="A142" s="1">
        <v>126</v>
      </c>
      <c r="B142" s="1">
        <v>1659880381.0999999</v>
      </c>
      <c r="C142" s="1">
        <v>124</v>
      </c>
      <c r="D142" s="1" t="s">
        <v>603</v>
      </c>
      <c r="E142" s="1" t="s">
        <v>604</v>
      </c>
      <c r="F142" s="1">
        <v>1</v>
      </c>
      <c r="H142" s="1" t="s">
        <v>345</v>
      </c>
      <c r="M142" s="1" t="s">
        <v>346</v>
      </c>
      <c r="N142" s="1">
        <v>1659880373.0999999</v>
      </c>
      <c r="O142" s="1">
        <f t="shared" si="0"/>
        <v>8.8567114072082029E-4</v>
      </c>
      <c r="P142" s="1">
        <f t="shared" si="1"/>
        <v>0.88567114072082032</v>
      </c>
      <c r="Q142" s="1">
        <f t="shared" si="2"/>
        <v>11.489103886357679</v>
      </c>
      <c r="R142" s="1">
        <f t="shared" si="3"/>
        <v>553.46406249999995</v>
      </c>
      <c r="S142" s="1">
        <f t="shared" si="4"/>
        <v>97.877339379644908</v>
      </c>
      <c r="T142" s="1">
        <f t="shared" si="5"/>
        <v>9.7086000815480471</v>
      </c>
      <c r="U142" s="1">
        <f t="shared" si="6"/>
        <v>54.898930399806979</v>
      </c>
      <c r="V142" s="1">
        <f t="shared" si="7"/>
        <v>4.1643196738413983E-2</v>
      </c>
      <c r="W142" s="1">
        <f t="shared" si="8"/>
        <v>2.9142548854382397</v>
      </c>
      <c r="X142" s="1">
        <f t="shared" si="9"/>
        <v>4.1315417076812765E-2</v>
      </c>
      <c r="Y142" s="1">
        <f t="shared" si="10"/>
        <v>2.5851370177982686E-2</v>
      </c>
      <c r="Z142" s="1">
        <f t="shared" si="11"/>
        <v>321.51383381250002</v>
      </c>
      <c r="AA142" s="1">
        <f t="shared" si="12"/>
        <v>32.71801990714674</v>
      </c>
      <c r="AB142" s="1">
        <f t="shared" si="13"/>
        <v>31.915256249999999</v>
      </c>
      <c r="AC142" s="1">
        <f t="shared" si="14"/>
        <v>4.7522270912287441</v>
      </c>
      <c r="AD142" s="1">
        <f t="shared" si="15"/>
        <v>59.810565044067395</v>
      </c>
      <c r="AE142" s="1">
        <f t="shared" si="16"/>
        <v>2.7058151633778662</v>
      </c>
      <c r="AF142" s="1">
        <f t="shared" si="17"/>
        <v>4.5239752565190914</v>
      </c>
      <c r="AG142" s="1">
        <f t="shared" si="18"/>
        <v>2.0464119278508779</v>
      </c>
      <c r="AH142" s="1">
        <f t="shared" si="19"/>
        <v>-39.058097305788174</v>
      </c>
      <c r="AI142" s="1">
        <f t="shared" si="20"/>
        <v>-136.1141336264248</v>
      </c>
      <c r="AJ142" s="1">
        <f t="shared" si="21"/>
        <v>-10.538359474574305</v>
      </c>
      <c r="AK142" s="1">
        <f t="shared" si="22"/>
        <v>135.80324340571275</v>
      </c>
      <c r="AL142" s="1">
        <f t="shared" si="23"/>
        <v>42.484198415572408</v>
      </c>
      <c r="AM142" s="1">
        <f t="shared" si="24"/>
        <v>0.87100794564812267</v>
      </c>
      <c r="AN142" s="1">
        <f t="shared" si="25"/>
        <v>11.489103886357679</v>
      </c>
      <c r="AO142" s="1">
        <v>646.77328248466472</v>
      </c>
      <c r="AP142" s="1">
        <v>606.94194545454559</v>
      </c>
      <c r="AQ142" s="1">
        <v>5.0391054502828334</v>
      </c>
      <c r="AR142" s="1">
        <v>65.044434554698469</v>
      </c>
      <c r="AS142" s="1">
        <f t="shared" si="26"/>
        <v>0.88567114072082032</v>
      </c>
      <c r="AT142" s="1">
        <v>26.251881934418051</v>
      </c>
      <c r="AU142" s="1">
        <v>27.285390909090911</v>
      </c>
      <c r="AV142" s="1">
        <v>1.709306316406017E-7</v>
      </c>
      <c r="AW142" s="1">
        <v>82.478048087778163</v>
      </c>
      <c r="AX142" s="1">
        <v>194</v>
      </c>
      <c r="AY142" s="1">
        <v>39</v>
      </c>
      <c r="AZ142" s="1">
        <f t="shared" si="27"/>
        <v>1</v>
      </c>
      <c r="BA142" s="1">
        <f t="shared" si="28"/>
        <v>0</v>
      </c>
      <c r="BB142" s="1">
        <f t="shared" si="29"/>
        <v>51718.64369970237</v>
      </c>
      <c r="BC142" s="1">
        <f t="shared" si="30"/>
        <v>1999.9893750000001</v>
      </c>
      <c r="BD142" s="1">
        <f t="shared" si="31"/>
        <v>1681.1908312500002</v>
      </c>
      <c r="BE142" s="1">
        <f t="shared" si="32"/>
        <v>0.84059988131186947</v>
      </c>
      <c r="BF142" s="1">
        <f t="shared" si="33"/>
        <v>0.16075777093190807</v>
      </c>
      <c r="BG142" s="1">
        <v>6</v>
      </c>
      <c r="BH142" s="1">
        <v>0.5</v>
      </c>
      <c r="BI142" s="1" t="s">
        <v>347</v>
      </c>
      <c r="BJ142" s="1">
        <v>2</v>
      </c>
      <c r="BK142" s="1" t="b">
        <v>1</v>
      </c>
      <c r="BL142" s="1">
        <v>1659880373.0999999</v>
      </c>
      <c r="BM142" s="1">
        <v>553.46406249999995</v>
      </c>
      <c r="BN142" s="1">
        <v>605.00881249999998</v>
      </c>
      <c r="BO142" s="1">
        <v>27.278700000000001</v>
      </c>
      <c r="BP142" s="1">
        <v>26.262293750000001</v>
      </c>
      <c r="BQ142" s="1">
        <v>551.80756250000002</v>
      </c>
      <c r="BR142" s="1">
        <v>27.236225000000001</v>
      </c>
      <c r="BS142" s="1">
        <v>500.14331249999998</v>
      </c>
      <c r="BT142" s="1">
        <v>99.091531250000003</v>
      </c>
      <c r="BU142" s="1">
        <v>9.9968468750000011E-2</v>
      </c>
      <c r="BV142" s="1">
        <v>31.0489125</v>
      </c>
      <c r="BW142" s="1">
        <v>31.915256249999999</v>
      </c>
      <c r="BX142" s="1">
        <v>999.9</v>
      </c>
      <c r="BY142" s="1">
        <v>0</v>
      </c>
      <c r="BZ142" s="1">
        <v>0</v>
      </c>
      <c r="CA142" s="1">
        <v>10003.951875000001</v>
      </c>
      <c r="CB142" s="1">
        <v>0</v>
      </c>
      <c r="CC142" s="1">
        <v>601.607125</v>
      </c>
      <c r="CD142" s="1">
        <v>-51.544693749999993</v>
      </c>
      <c r="CE142" s="1">
        <v>568.98531249999996</v>
      </c>
      <c r="CF142" s="1">
        <v>621.32624999999996</v>
      </c>
      <c r="CG142" s="1">
        <v>1.0164031250000001</v>
      </c>
      <c r="CH142" s="1">
        <v>605.00881249999998</v>
      </c>
      <c r="CI142" s="1">
        <v>26.262293750000001</v>
      </c>
      <c r="CJ142" s="1">
        <v>2.7030875000000001</v>
      </c>
      <c r="CK142" s="1">
        <v>2.60237125</v>
      </c>
      <c r="CL142" s="1">
        <v>22.30389375</v>
      </c>
      <c r="CM142" s="1">
        <v>21.681312500000001</v>
      </c>
      <c r="CN142" s="1">
        <v>1999.9893750000001</v>
      </c>
      <c r="CO142" s="1">
        <v>0.98000350000000003</v>
      </c>
      <c r="CP142" s="1">
        <v>1.9996799999999999E-2</v>
      </c>
      <c r="CQ142" s="1">
        <v>0</v>
      </c>
      <c r="CR142" s="1">
        <v>2.4093125</v>
      </c>
      <c r="CS142" s="1">
        <v>0</v>
      </c>
      <c r="CT142" s="1">
        <v>18448.231250000001</v>
      </c>
      <c r="CU142" s="1">
        <v>17412.243750000001</v>
      </c>
      <c r="CV142" s="1">
        <v>40.284875</v>
      </c>
      <c r="CW142" s="1">
        <v>41.186999999999998</v>
      </c>
      <c r="CX142" s="1">
        <v>40.198812500000003</v>
      </c>
      <c r="CY142" s="1">
        <v>39.690937499999997</v>
      </c>
      <c r="CZ142" s="1">
        <v>40.440937499999997</v>
      </c>
      <c r="DA142" s="1">
        <v>1959.9974999999999</v>
      </c>
      <c r="DB142" s="1">
        <v>39.991875000000007</v>
      </c>
      <c r="DC142" s="1">
        <v>0</v>
      </c>
      <c r="DD142" s="1">
        <v>1659880379.9000001</v>
      </c>
      <c r="DE142" s="1">
        <v>0</v>
      </c>
      <c r="DF142" s="1">
        <v>0</v>
      </c>
      <c r="DG142" s="1" t="s">
        <v>348</v>
      </c>
      <c r="DH142" s="1">
        <v>1659812590.0999999</v>
      </c>
      <c r="DI142" s="1">
        <v>1659812570.5999999</v>
      </c>
      <c r="DJ142" s="1">
        <v>0</v>
      </c>
      <c r="DK142" s="1">
        <v>-4.8000000000000001E-2</v>
      </c>
      <c r="DL142" s="1">
        <v>0</v>
      </c>
      <c r="DM142" s="1">
        <v>2.9860000000000002</v>
      </c>
      <c r="DN142" s="1">
        <v>1.6E-2</v>
      </c>
      <c r="DO142" s="1">
        <v>2000</v>
      </c>
      <c r="DP142" s="1">
        <v>27</v>
      </c>
      <c r="DQ142" s="1">
        <v>0.33</v>
      </c>
      <c r="DR142" s="1">
        <v>0.43</v>
      </c>
      <c r="DS142" s="1">
        <v>10.936311054301511</v>
      </c>
      <c r="DT142" s="1">
        <v>5.4509020287715817</v>
      </c>
      <c r="DU142" s="1">
        <v>0.42199001167007338</v>
      </c>
      <c r="DV142" s="1">
        <v>0</v>
      </c>
      <c r="DW142" s="1">
        <v>-51.551783870967732</v>
      </c>
      <c r="DX142" s="1">
        <v>-3.3022403225806629</v>
      </c>
      <c r="DY142" s="1">
        <v>0.33537601439306441</v>
      </c>
      <c r="DZ142" s="1">
        <v>0</v>
      </c>
      <c r="EA142" s="1">
        <v>103.5668549688916</v>
      </c>
      <c r="EB142" s="1">
        <v>77.385100125998875</v>
      </c>
      <c r="EC142" s="1">
        <v>7.0189616315137231</v>
      </c>
      <c r="ED142" s="1">
        <v>0</v>
      </c>
      <c r="EE142" s="1">
        <v>1.012371951219512</v>
      </c>
      <c r="EF142" s="1">
        <v>7.1376794425087681E-2</v>
      </c>
      <c r="EG142" s="1">
        <v>9.5144668331741799E-3</v>
      </c>
      <c r="EH142" s="1">
        <v>1</v>
      </c>
      <c r="EI142" s="1">
        <v>2.0461053256587758</v>
      </c>
      <c r="EJ142" s="1">
        <v>9.4995094048516832E-3</v>
      </c>
      <c r="EK142" s="1">
        <v>1.206963097633467E-3</v>
      </c>
      <c r="EL142" s="1">
        <v>1</v>
      </c>
      <c r="EM142" s="1">
        <v>2</v>
      </c>
      <c r="EN142" s="1">
        <v>5</v>
      </c>
      <c r="EO142" s="1" t="s">
        <v>386</v>
      </c>
      <c r="EP142" s="1">
        <v>2.94347</v>
      </c>
      <c r="EQ142" s="1">
        <v>2.80104</v>
      </c>
      <c r="ER142" s="1">
        <v>0.11709600000000001</v>
      </c>
      <c r="ES142" s="1">
        <v>0.124129</v>
      </c>
      <c r="ET142" s="1">
        <v>0.11769399999999999</v>
      </c>
      <c r="EU142" s="1">
        <v>0.114693</v>
      </c>
      <c r="EV142" s="1">
        <v>18140.099999999999</v>
      </c>
      <c r="EW142" s="1">
        <v>18870.400000000001</v>
      </c>
      <c r="EX142" s="1">
        <v>23888.5</v>
      </c>
      <c r="EY142" s="1">
        <v>25067.8</v>
      </c>
      <c r="EZ142" s="1">
        <v>33731.199999999997</v>
      </c>
      <c r="FA142" s="1">
        <v>35431.800000000003</v>
      </c>
      <c r="FB142" s="1">
        <v>43545.7</v>
      </c>
      <c r="FC142" s="1">
        <v>46335.1</v>
      </c>
      <c r="FD142" s="1">
        <v>1.55348</v>
      </c>
      <c r="FE142" s="1">
        <v>1.8892</v>
      </c>
      <c r="FF142" s="1">
        <v>0.148006</v>
      </c>
      <c r="FG142" s="1">
        <v>0</v>
      </c>
      <c r="FH142" s="1">
        <v>29.520700000000001</v>
      </c>
      <c r="FI142" s="1">
        <v>999.9</v>
      </c>
      <c r="FJ142" s="1">
        <v>65.3</v>
      </c>
      <c r="FK142" s="1">
        <v>32.799999999999997</v>
      </c>
      <c r="FL142" s="1">
        <v>32.918900000000001</v>
      </c>
      <c r="FM142" s="1">
        <v>64.595799999999997</v>
      </c>
      <c r="FN142" s="1">
        <v>26.029599999999999</v>
      </c>
      <c r="FO142" s="1">
        <v>1</v>
      </c>
      <c r="FP142" s="1">
        <v>0.31667200000000001</v>
      </c>
      <c r="FQ142" s="1">
        <v>1.2615700000000001</v>
      </c>
      <c r="FR142" s="1">
        <v>20.317299999999999</v>
      </c>
      <c r="FS142" s="1">
        <v>5.2125000000000004</v>
      </c>
      <c r="FT142" s="1">
        <v>11.9047</v>
      </c>
      <c r="FU142" s="1">
        <v>5.0022000000000002</v>
      </c>
      <c r="FV142" s="1">
        <v>3.2895799999999999</v>
      </c>
      <c r="FW142" s="1">
        <v>9999</v>
      </c>
      <c r="FX142" s="1">
        <v>9999</v>
      </c>
      <c r="FY142" s="1">
        <v>9999</v>
      </c>
      <c r="FZ142" s="1">
        <v>999.9</v>
      </c>
      <c r="GA142" s="1">
        <v>1.8593900000000001</v>
      </c>
      <c r="GB142" s="1">
        <v>1.8542700000000001</v>
      </c>
      <c r="GC142" s="1">
        <v>1.85758</v>
      </c>
      <c r="GD142" s="1">
        <v>1.85592</v>
      </c>
      <c r="GE142" s="1">
        <v>1.8547100000000001</v>
      </c>
      <c r="GF142" s="1">
        <v>1.8544</v>
      </c>
      <c r="GG142" s="1">
        <v>1.8529899999999999</v>
      </c>
      <c r="GH142" s="1">
        <v>1.85623</v>
      </c>
      <c r="GI142" s="1">
        <v>0</v>
      </c>
      <c r="GJ142" s="1">
        <v>0</v>
      </c>
      <c r="GK142" s="1">
        <v>0</v>
      </c>
      <c r="GL142" s="1">
        <v>0</v>
      </c>
      <c r="GM142" s="1" t="s">
        <v>350</v>
      </c>
      <c r="GN142" s="1" t="s">
        <v>351</v>
      </c>
      <c r="GO142" s="1" t="s">
        <v>352</v>
      </c>
      <c r="GP142" s="1" t="s">
        <v>352</v>
      </c>
      <c r="GQ142" s="1" t="s">
        <v>352</v>
      </c>
      <c r="GR142" s="1" t="s">
        <v>352</v>
      </c>
      <c r="GS142" s="1">
        <v>0</v>
      </c>
      <c r="GT142" s="1">
        <v>100</v>
      </c>
      <c r="GU142" s="1">
        <v>100</v>
      </c>
      <c r="GV142" s="1">
        <v>1.7210000000000001</v>
      </c>
      <c r="GW142" s="1">
        <v>4.2500000000000003E-2</v>
      </c>
      <c r="GX142" s="1">
        <v>0.39266368898363929</v>
      </c>
      <c r="GY142" s="1">
        <v>3.036990343597491E-3</v>
      </c>
      <c r="GZ142" s="1">
        <v>-1.538114387597119E-6</v>
      </c>
      <c r="HA142" s="1">
        <v>3.3909691194327332E-10</v>
      </c>
      <c r="HB142" s="1">
        <v>-2.894341138822331E-2</v>
      </c>
      <c r="HC142" s="1">
        <v>9.7621983196103414E-3</v>
      </c>
      <c r="HD142" s="1">
        <v>-3.3387782167185642E-4</v>
      </c>
      <c r="HE142" s="1">
        <v>2.632278881966732E-6</v>
      </c>
      <c r="HF142" s="1">
        <v>6</v>
      </c>
      <c r="HG142" s="1">
        <v>2134</v>
      </c>
      <c r="HH142" s="1">
        <v>2</v>
      </c>
      <c r="HI142" s="1">
        <v>31</v>
      </c>
      <c r="HJ142" s="1">
        <v>1129.8</v>
      </c>
      <c r="HK142" s="1">
        <v>1130.2</v>
      </c>
      <c r="HL142" s="1">
        <v>1.54297</v>
      </c>
      <c r="HM142" s="1">
        <v>2.3034699999999999</v>
      </c>
      <c r="HN142" s="1">
        <v>1.4978</v>
      </c>
      <c r="HO142" s="1">
        <v>2.3083499999999999</v>
      </c>
      <c r="HP142" s="1">
        <v>1.5478499999999999</v>
      </c>
      <c r="HQ142" s="1">
        <v>2.2729499999999998</v>
      </c>
      <c r="HR142" s="1">
        <v>35.894399999999997</v>
      </c>
      <c r="HS142" s="1">
        <v>15.769399999999999</v>
      </c>
      <c r="HT142" s="1">
        <v>18</v>
      </c>
      <c r="HU142" s="1">
        <v>291.71699999999998</v>
      </c>
      <c r="HV142" s="1">
        <v>511.56099999999998</v>
      </c>
      <c r="HW142" s="1">
        <v>28.052800000000001</v>
      </c>
      <c r="HX142" s="1">
        <v>31.107700000000001</v>
      </c>
      <c r="HY142" s="1">
        <v>30.0002</v>
      </c>
      <c r="HZ142" s="1">
        <v>30.9666</v>
      </c>
      <c r="IA142" s="1">
        <v>31.036200000000001</v>
      </c>
      <c r="IB142" s="1">
        <v>30.896000000000001</v>
      </c>
      <c r="IC142" s="1">
        <v>23.566600000000001</v>
      </c>
      <c r="ID142" s="1">
        <v>56.940800000000003</v>
      </c>
      <c r="IE142" s="1">
        <v>28.021999999999998</v>
      </c>
      <c r="IF142" s="1">
        <v>673.05</v>
      </c>
      <c r="IG142" s="1">
        <v>26.279800000000002</v>
      </c>
      <c r="IH142" s="1">
        <v>100.703</v>
      </c>
      <c r="II142" s="1">
        <v>100.42400000000001</v>
      </c>
      <c r="IJ142" s="1" t="s">
        <v>353</v>
      </c>
    </row>
    <row r="143" spans="1:244" ht="15.75" customHeight="1" x14ac:dyDescent="0.3">
      <c r="A143" s="1">
        <v>127</v>
      </c>
      <c r="B143" s="1">
        <v>1659880382.0999999</v>
      </c>
      <c r="C143" s="1">
        <v>125</v>
      </c>
      <c r="D143" s="1" t="s">
        <v>605</v>
      </c>
      <c r="E143" s="1" t="s">
        <v>606</v>
      </c>
      <c r="F143" s="1">
        <v>1</v>
      </c>
      <c r="H143" s="1" t="s">
        <v>345</v>
      </c>
      <c r="M143" s="1" t="s">
        <v>346</v>
      </c>
      <c r="N143" s="1">
        <v>1659880374.599999</v>
      </c>
      <c r="O143" s="1">
        <f t="shared" si="0"/>
        <v>8.8882262806202323E-4</v>
      </c>
      <c r="P143" s="1">
        <f t="shared" si="1"/>
        <v>0.88882262806202328</v>
      </c>
      <c r="Q143" s="1">
        <f t="shared" si="2"/>
        <v>11.389581682493205</v>
      </c>
      <c r="R143" s="1">
        <f t="shared" si="3"/>
        <v>560.86206666666669</v>
      </c>
      <c r="S143" s="1">
        <f t="shared" si="4"/>
        <v>110.29061018044881</v>
      </c>
      <c r="T143" s="1">
        <f t="shared" si="5"/>
        <v>10.939882129850915</v>
      </c>
      <c r="U143" s="1">
        <f t="shared" si="6"/>
        <v>55.632704274634662</v>
      </c>
      <c r="V143" s="1">
        <f t="shared" si="7"/>
        <v>4.1787080881196433E-2</v>
      </c>
      <c r="W143" s="1">
        <f t="shared" si="8"/>
        <v>2.9137753071562984</v>
      </c>
      <c r="X143" s="1">
        <f t="shared" si="9"/>
        <v>4.1456988068068808E-2</v>
      </c>
      <c r="Y143" s="1">
        <f t="shared" si="10"/>
        <v>2.5940057580819638E-2</v>
      </c>
      <c r="Z143" s="1">
        <f t="shared" si="11"/>
        <v>321.51308959999983</v>
      </c>
      <c r="AA143" s="1">
        <f t="shared" si="12"/>
        <v>32.717037147867337</v>
      </c>
      <c r="AB143" s="1">
        <f t="shared" si="13"/>
        <v>31.916779999999999</v>
      </c>
      <c r="AC143" s="1">
        <f t="shared" si="14"/>
        <v>4.7526372176350629</v>
      </c>
      <c r="AD143" s="1">
        <f t="shared" si="15"/>
        <v>59.815270038649224</v>
      </c>
      <c r="AE143" s="1">
        <f t="shared" si="16"/>
        <v>2.7059643946176477</v>
      </c>
      <c r="AF143" s="1">
        <f t="shared" si="17"/>
        <v>4.5238688931257975</v>
      </c>
      <c r="AG143" s="1">
        <f t="shared" si="18"/>
        <v>2.0466728230174152</v>
      </c>
      <c r="AH143" s="1">
        <f t="shared" si="19"/>
        <v>-39.197077897535223</v>
      </c>
      <c r="AI143" s="1">
        <f t="shared" si="20"/>
        <v>-136.39589487118863</v>
      </c>
      <c r="AJ143" s="1">
        <f t="shared" si="21"/>
        <v>-10.561970280436467</v>
      </c>
      <c r="AK143" s="1">
        <f t="shared" si="22"/>
        <v>135.35814655083951</v>
      </c>
      <c r="AL143" s="1">
        <f t="shared" si="23"/>
        <v>42.510120581335386</v>
      </c>
      <c r="AM143" s="1">
        <f t="shared" si="24"/>
        <v>0.87319042287702586</v>
      </c>
      <c r="AN143" s="1">
        <f t="shared" si="25"/>
        <v>11.389581682493205</v>
      </c>
      <c r="AO143" s="1">
        <v>651.45696749849083</v>
      </c>
      <c r="AP143" s="1">
        <v>611.89741212121214</v>
      </c>
      <c r="AQ143" s="1">
        <v>5.0099181977529508</v>
      </c>
      <c r="AR143" s="1">
        <v>65.044434554698469</v>
      </c>
      <c r="AS143" s="1">
        <f t="shared" si="26"/>
        <v>0.88882262806202328</v>
      </c>
      <c r="AT143" s="1">
        <v>26.24791830566901</v>
      </c>
      <c r="AU143" s="1">
        <v>27.285075151515152</v>
      </c>
      <c r="AV143" s="1">
        <v>3.011385503415023E-6</v>
      </c>
      <c r="AW143" s="1">
        <v>82.478048087778163</v>
      </c>
      <c r="AX143" s="1">
        <v>194</v>
      </c>
      <c r="AY143" s="1">
        <v>39</v>
      </c>
      <c r="AZ143" s="1">
        <f t="shared" si="27"/>
        <v>1</v>
      </c>
      <c r="BA143" s="1">
        <f t="shared" si="28"/>
        <v>0</v>
      </c>
      <c r="BB143" s="1">
        <f t="shared" si="29"/>
        <v>51705.114551573984</v>
      </c>
      <c r="BC143" s="1">
        <f t="shared" si="30"/>
        <v>1999.984666666666</v>
      </c>
      <c r="BD143" s="1">
        <f t="shared" si="31"/>
        <v>1681.1868799999993</v>
      </c>
      <c r="BE143" s="1">
        <f t="shared" si="32"/>
        <v>0.84059988459911517</v>
      </c>
      <c r="BF143" s="1">
        <f t="shared" si="33"/>
        <v>0.16075777727629242</v>
      </c>
      <c r="BG143" s="1">
        <v>6</v>
      </c>
      <c r="BH143" s="1">
        <v>0.5</v>
      </c>
      <c r="BI143" s="1" t="s">
        <v>347</v>
      </c>
      <c r="BJ143" s="1">
        <v>2</v>
      </c>
      <c r="BK143" s="1" t="b">
        <v>1</v>
      </c>
      <c r="BL143" s="1">
        <v>1659880374.599999</v>
      </c>
      <c r="BM143" s="1">
        <v>560.86206666666669</v>
      </c>
      <c r="BN143" s="1">
        <v>612.44653333333338</v>
      </c>
      <c r="BO143" s="1">
        <v>27.280226666666671</v>
      </c>
      <c r="BP143" s="1">
        <v>26.26128666666667</v>
      </c>
      <c r="BQ143" s="1">
        <v>559.19333333333327</v>
      </c>
      <c r="BR143" s="1">
        <v>27.237760000000002</v>
      </c>
      <c r="BS143" s="1">
        <v>500.14893333333322</v>
      </c>
      <c r="BT143" s="1">
        <v>99.091446666666656</v>
      </c>
      <c r="BU143" s="1">
        <v>9.9972366666666673E-2</v>
      </c>
      <c r="BV143" s="1">
        <v>31.048500000000001</v>
      </c>
      <c r="BW143" s="1">
        <v>31.916779999999999</v>
      </c>
      <c r="BX143" s="1">
        <v>999.89999999999986</v>
      </c>
      <c r="BY143" s="1">
        <v>0</v>
      </c>
      <c r="BZ143" s="1">
        <v>0</v>
      </c>
      <c r="CA143" s="1">
        <v>10001.218000000001</v>
      </c>
      <c r="CB143" s="1">
        <v>0</v>
      </c>
      <c r="CC143" s="1">
        <v>610.4452666666665</v>
      </c>
      <c r="CD143" s="1">
        <v>-51.584473333333342</v>
      </c>
      <c r="CE143" s="1">
        <v>576.59166666666658</v>
      </c>
      <c r="CF143" s="1">
        <v>628.96386666666672</v>
      </c>
      <c r="CG143" s="1">
        <v>1.018934</v>
      </c>
      <c r="CH143" s="1">
        <v>612.44653333333338</v>
      </c>
      <c r="CI143" s="1">
        <v>26.26128666666667</v>
      </c>
      <c r="CJ143" s="1">
        <v>2.703236</v>
      </c>
      <c r="CK143" s="1">
        <v>2.6022693333333331</v>
      </c>
      <c r="CL143" s="1">
        <v>22.3048</v>
      </c>
      <c r="CM143" s="1">
        <v>21.680673333333331</v>
      </c>
      <c r="CN143" s="1">
        <v>1999.984666666666</v>
      </c>
      <c r="CO143" s="1">
        <v>0.9800034000000003</v>
      </c>
      <c r="CP143" s="1">
        <v>1.9996900000000001E-2</v>
      </c>
      <c r="CQ143" s="1">
        <v>0</v>
      </c>
      <c r="CR143" s="1">
        <v>2.4357333333333329</v>
      </c>
      <c r="CS143" s="1">
        <v>0</v>
      </c>
      <c r="CT143" s="1">
        <v>18444.833333333328</v>
      </c>
      <c r="CU143" s="1">
        <v>17412.2</v>
      </c>
      <c r="CV143" s="1">
        <v>40.287199999999999</v>
      </c>
      <c r="CW143" s="1">
        <v>41.191200000000002</v>
      </c>
      <c r="CX143" s="1">
        <v>40.203800000000001</v>
      </c>
      <c r="CY143" s="1">
        <v>39.691200000000002</v>
      </c>
      <c r="CZ143" s="1">
        <v>40.441200000000002</v>
      </c>
      <c r="DA143" s="1">
        <v>1959.9926666666661</v>
      </c>
      <c r="DB143" s="1">
        <v>39.991999999999997</v>
      </c>
      <c r="DC143" s="1">
        <v>0</v>
      </c>
      <c r="DD143" s="1">
        <v>1659880381.0999999</v>
      </c>
      <c r="DE143" s="1">
        <v>0</v>
      </c>
      <c r="DF143" s="1">
        <v>0</v>
      </c>
      <c r="DG143" s="1" t="s">
        <v>348</v>
      </c>
      <c r="DH143" s="1">
        <v>1659812590.0999999</v>
      </c>
      <c r="DI143" s="1">
        <v>1659812570.5999999</v>
      </c>
      <c r="DJ143" s="1">
        <v>0</v>
      </c>
      <c r="DK143" s="1">
        <v>-4.8000000000000001E-2</v>
      </c>
      <c r="DL143" s="1">
        <v>0</v>
      </c>
      <c r="DM143" s="1">
        <v>2.9860000000000002</v>
      </c>
      <c r="DN143" s="1">
        <v>1.6E-2</v>
      </c>
      <c r="DO143" s="1">
        <v>2000</v>
      </c>
      <c r="DP143" s="1">
        <v>27</v>
      </c>
      <c r="DQ143" s="1">
        <v>0.33</v>
      </c>
      <c r="DR143" s="1">
        <v>0.43</v>
      </c>
      <c r="DS143" s="1">
        <v>11.046820463722771</v>
      </c>
      <c r="DT143" s="1">
        <v>5.3836659037533003</v>
      </c>
      <c r="DU143" s="1">
        <v>0.41836035393797621</v>
      </c>
      <c r="DV143" s="1">
        <v>0</v>
      </c>
      <c r="DW143" s="1">
        <v>-51.582193333333322</v>
      </c>
      <c r="DX143" s="1">
        <v>-0.64656373748605378</v>
      </c>
      <c r="DY143" s="1">
        <v>0.30472349645028868</v>
      </c>
      <c r="DZ143" s="1">
        <v>1</v>
      </c>
      <c r="EA143" s="1">
        <v>106.6545324187091</v>
      </c>
      <c r="EB143" s="1">
        <v>97.669419286113566</v>
      </c>
      <c r="EC143" s="1">
        <v>9.0920609458505162</v>
      </c>
      <c r="ED143" s="1">
        <v>0</v>
      </c>
      <c r="EE143" s="1">
        <v>1.0149895</v>
      </c>
      <c r="EF143" s="1">
        <v>9.6670694183863329E-2</v>
      </c>
      <c r="EG143" s="1">
        <v>1.15426002161558E-2</v>
      </c>
      <c r="EH143" s="1">
        <v>1</v>
      </c>
      <c r="EI143" s="1">
        <v>2.0463874755473448</v>
      </c>
      <c r="EJ143" s="1">
        <v>1.523996804478325E-2</v>
      </c>
      <c r="EK143" s="1">
        <v>1.497485519361959E-3</v>
      </c>
      <c r="EL143" s="1">
        <v>1</v>
      </c>
      <c r="EM143" s="1">
        <v>3</v>
      </c>
      <c r="EN143" s="1">
        <v>5</v>
      </c>
      <c r="EO143" s="1" t="s">
        <v>368</v>
      </c>
      <c r="EP143" s="1">
        <v>2.9433600000000002</v>
      </c>
      <c r="EQ143" s="1">
        <v>2.8010799999999998</v>
      </c>
      <c r="ER143" s="1">
        <v>0.11776499999999999</v>
      </c>
      <c r="ES143" s="1">
        <v>0.124788</v>
      </c>
      <c r="ET143" s="1">
        <v>0.11769399999999999</v>
      </c>
      <c r="EU143" s="1">
        <v>0.114694</v>
      </c>
      <c r="EV143" s="1">
        <v>18126.2</v>
      </c>
      <c r="EW143" s="1">
        <v>18856.3</v>
      </c>
      <c r="EX143" s="1">
        <v>23888.3</v>
      </c>
      <c r="EY143" s="1">
        <v>25067.8</v>
      </c>
      <c r="EZ143" s="1">
        <v>33731</v>
      </c>
      <c r="FA143" s="1">
        <v>35431.800000000003</v>
      </c>
      <c r="FB143" s="1">
        <v>43545.4</v>
      </c>
      <c r="FC143" s="1">
        <v>46335.199999999997</v>
      </c>
      <c r="FD143" s="1">
        <v>1.55315</v>
      </c>
      <c r="FE143" s="1">
        <v>1.8892</v>
      </c>
      <c r="FF143" s="1">
        <v>0.147425</v>
      </c>
      <c r="FG143" s="1">
        <v>0</v>
      </c>
      <c r="FH143" s="1">
        <v>29.523299999999999</v>
      </c>
      <c r="FI143" s="1">
        <v>999.9</v>
      </c>
      <c r="FJ143" s="1">
        <v>65.3</v>
      </c>
      <c r="FK143" s="1">
        <v>32.799999999999997</v>
      </c>
      <c r="FL143" s="1">
        <v>32.919800000000002</v>
      </c>
      <c r="FM143" s="1">
        <v>64.675799999999995</v>
      </c>
      <c r="FN143" s="1">
        <v>25.705100000000002</v>
      </c>
      <c r="FO143" s="1">
        <v>1</v>
      </c>
      <c r="FP143" s="1">
        <v>0.31670199999999998</v>
      </c>
      <c r="FQ143" s="1">
        <v>1.28057</v>
      </c>
      <c r="FR143" s="1">
        <v>20.3171</v>
      </c>
      <c r="FS143" s="1">
        <v>5.2122000000000002</v>
      </c>
      <c r="FT143" s="1">
        <v>11.9048</v>
      </c>
      <c r="FU143" s="1">
        <v>5.0021500000000003</v>
      </c>
      <c r="FV143" s="1">
        <v>3.28945</v>
      </c>
      <c r="FW143" s="1">
        <v>9999</v>
      </c>
      <c r="FX143" s="1">
        <v>9999</v>
      </c>
      <c r="FY143" s="1">
        <v>9999</v>
      </c>
      <c r="FZ143" s="1">
        <v>999.9</v>
      </c>
      <c r="GA143" s="1">
        <v>1.8593900000000001</v>
      </c>
      <c r="GB143" s="1">
        <v>1.8542700000000001</v>
      </c>
      <c r="GC143" s="1">
        <v>1.85758</v>
      </c>
      <c r="GD143" s="1">
        <v>1.85592</v>
      </c>
      <c r="GE143" s="1">
        <v>1.8547100000000001</v>
      </c>
      <c r="GF143" s="1">
        <v>1.8544</v>
      </c>
      <c r="GG143" s="1">
        <v>1.8529899999999999</v>
      </c>
      <c r="GH143" s="1">
        <v>1.85623</v>
      </c>
      <c r="GI143" s="1">
        <v>0</v>
      </c>
      <c r="GJ143" s="1">
        <v>0</v>
      </c>
      <c r="GK143" s="1">
        <v>0</v>
      </c>
      <c r="GL143" s="1">
        <v>0</v>
      </c>
      <c r="GM143" s="1" t="s">
        <v>350</v>
      </c>
      <c r="GN143" s="1" t="s">
        <v>351</v>
      </c>
      <c r="GO143" s="1" t="s">
        <v>352</v>
      </c>
      <c r="GP143" s="1" t="s">
        <v>352</v>
      </c>
      <c r="GQ143" s="1" t="s">
        <v>352</v>
      </c>
      <c r="GR143" s="1" t="s">
        <v>352</v>
      </c>
      <c r="GS143" s="1">
        <v>0</v>
      </c>
      <c r="GT143" s="1">
        <v>100</v>
      </c>
      <c r="GU143" s="1">
        <v>100</v>
      </c>
      <c r="GV143" s="1">
        <v>1.728</v>
      </c>
      <c r="GW143" s="1">
        <v>4.2500000000000003E-2</v>
      </c>
      <c r="GX143" s="1">
        <v>0.39266368898363929</v>
      </c>
      <c r="GY143" s="1">
        <v>3.036990343597491E-3</v>
      </c>
      <c r="GZ143" s="1">
        <v>-1.538114387597119E-6</v>
      </c>
      <c r="HA143" s="1">
        <v>3.3909691194327332E-10</v>
      </c>
      <c r="HB143" s="1">
        <v>-2.894341138822331E-2</v>
      </c>
      <c r="HC143" s="1">
        <v>9.7621983196103414E-3</v>
      </c>
      <c r="HD143" s="1">
        <v>-3.3387782167185642E-4</v>
      </c>
      <c r="HE143" s="1">
        <v>2.632278881966732E-6</v>
      </c>
      <c r="HF143" s="1">
        <v>6</v>
      </c>
      <c r="HG143" s="1">
        <v>2134</v>
      </c>
      <c r="HH143" s="1">
        <v>2</v>
      </c>
      <c r="HI143" s="1">
        <v>31</v>
      </c>
      <c r="HJ143" s="1">
        <v>1129.9000000000001</v>
      </c>
      <c r="HK143" s="1">
        <v>1130.2</v>
      </c>
      <c r="HL143" s="1">
        <v>1.55396</v>
      </c>
      <c r="HM143" s="1">
        <v>2.2851599999999999</v>
      </c>
      <c r="HN143" s="1">
        <v>1.4978</v>
      </c>
      <c r="HO143" s="1">
        <v>2.3095699999999999</v>
      </c>
      <c r="HP143" s="1">
        <v>1.5478499999999999</v>
      </c>
      <c r="HQ143" s="1">
        <v>2.4316399999999998</v>
      </c>
      <c r="HR143" s="1">
        <v>35.894399999999997</v>
      </c>
      <c r="HS143" s="1">
        <v>15.7781</v>
      </c>
      <c r="HT143" s="1">
        <v>18</v>
      </c>
      <c r="HU143" s="1">
        <v>291.58499999999998</v>
      </c>
      <c r="HV143" s="1">
        <v>511.56099999999998</v>
      </c>
      <c r="HW143" s="1">
        <v>28.043399999999998</v>
      </c>
      <c r="HX143" s="1">
        <v>31.107700000000001</v>
      </c>
      <c r="HY143" s="1">
        <v>30.0002</v>
      </c>
      <c r="HZ143" s="1">
        <v>30.9666</v>
      </c>
      <c r="IA143" s="1">
        <v>31.036200000000001</v>
      </c>
      <c r="IB143" s="1">
        <v>31.129000000000001</v>
      </c>
      <c r="IC143" s="1">
        <v>23.566600000000001</v>
      </c>
      <c r="ID143" s="1">
        <v>56.940800000000003</v>
      </c>
      <c r="IE143" s="1">
        <v>28.021999999999998</v>
      </c>
      <c r="IF143" s="1">
        <v>683.14300000000003</v>
      </c>
      <c r="IG143" s="1">
        <v>26.279800000000002</v>
      </c>
      <c r="IH143" s="1">
        <v>100.702</v>
      </c>
      <c r="II143" s="1">
        <v>100.42400000000001</v>
      </c>
      <c r="IJ143" s="1" t="s">
        <v>353</v>
      </c>
    </row>
    <row r="144" spans="1:244" ht="15.75" customHeight="1" x14ac:dyDescent="0.3">
      <c r="A144" s="1">
        <v>128</v>
      </c>
      <c r="B144" s="1">
        <v>1659880383.0999999</v>
      </c>
      <c r="C144" s="1">
        <v>126</v>
      </c>
      <c r="D144" s="1" t="s">
        <v>607</v>
      </c>
      <c r="E144" s="1" t="s">
        <v>608</v>
      </c>
      <c r="F144" s="1">
        <v>1</v>
      </c>
      <c r="H144" s="1" t="s">
        <v>345</v>
      </c>
      <c r="M144" s="1" t="s">
        <v>346</v>
      </c>
      <c r="N144" s="1">
        <v>1659880375.0999999</v>
      </c>
      <c r="O144" s="1">
        <f t="shared" si="0"/>
        <v>8.8950789034463568E-4</v>
      </c>
      <c r="P144" s="1">
        <f t="shared" si="1"/>
        <v>0.88950789034463573</v>
      </c>
      <c r="Q144" s="1">
        <f t="shared" si="2"/>
        <v>11.38173347761351</v>
      </c>
      <c r="R144" s="1">
        <f t="shared" si="3"/>
        <v>563.30912499999999</v>
      </c>
      <c r="S144" s="1">
        <f t="shared" si="4"/>
        <v>113.29414250809413</v>
      </c>
      <c r="T144" s="1">
        <f t="shared" si="5"/>
        <v>11.237814778867099</v>
      </c>
      <c r="U144" s="1">
        <f t="shared" si="6"/>
        <v>55.875471316122379</v>
      </c>
      <c r="V144" s="1">
        <f t="shared" si="7"/>
        <v>4.1820418567381168E-2</v>
      </c>
      <c r="W144" s="1">
        <f t="shared" si="8"/>
        <v>2.9134417707100417</v>
      </c>
      <c r="X144" s="1">
        <f t="shared" si="9"/>
        <v>4.1489763570391268E-2</v>
      </c>
      <c r="Y144" s="1">
        <f t="shared" si="10"/>
        <v>2.5960592212870035E-2</v>
      </c>
      <c r="Z144" s="1">
        <f t="shared" si="11"/>
        <v>321.51084131249996</v>
      </c>
      <c r="AA144" s="1">
        <f t="shared" si="12"/>
        <v>32.716854024513999</v>
      </c>
      <c r="AB144" s="1">
        <f t="shared" si="13"/>
        <v>31.916743749999998</v>
      </c>
      <c r="AC144" s="1">
        <f t="shared" si="14"/>
        <v>4.7526274603734153</v>
      </c>
      <c r="AD144" s="1">
        <f t="shared" si="15"/>
        <v>59.816487348728366</v>
      </c>
      <c r="AE144" s="1">
        <f t="shared" si="16"/>
        <v>2.7059934369773906</v>
      </c>
      <c r="AF144" s="1">
        <f t="shared" si="17"/>
        <v>4.5238253814563336</v>
      </c>
      <c r="AG144" s="1">
        <f t="shared" si="18"/>
        <v>2.0466340233960247</v>
      </c>
      <c r="AH144" s="1">
        <f t="shared" si="19"/>
        <v>-39.227297964198435</v>
      </c>
      <c r="AI144" s="1">
        <f t="shared" si="20"/>
        <v>-136.40109349801315</v>
      </c>
      <c r="AJ144" s="1">
        <f t="shared" si="21"/>
        <v>-10.563571381150545</v>
      </c>
      <c r="AK144" s="1">
        <f t="shared" si="22"/>
        <v>135.31887846913781</v>
      </c>
      <c r="AL144" s="1">
        <f t="shared" si="23"/>
        <v>42.492692142345952</v>
      </c>
      <c r="AM144" s="1">
        <f t="shared" si="24"/>
        <v>0.87414113974765106</v>
      </c>
      <c r="AN144" s="1">
        <f t="shared" si="25"/>
        <v>11.38173347761351</v>
      </c>
      <c r="AO144" s="1">
        <v>656.22314350502143</v>
      </c>
      <c r="AP144" s="1">
        <v>616.83495151515149</v>
      </c>
      <c r="AQ144" s="1">
        <v>4.978127813346072</v>
      </c>
      <c r="AR144" s="1">
        <v>65.044434554698469</v>
      </c>
      <c r="AS144" s="1">
        <f t="shared" si="26"/>
        <v>0.88950789034463573</v>
      </c>
      <c r="AT144" s="1">
        <v>26.246551481777519</v>
      </c>
      <c r="AU144" s="1">
        <v>27.28451696969697</v>
      </c>
      <c r="AV144" s="1">
        <v>2.8331068155286992E-6</v>
      </c>
      <c r="AW144" s="1">
        <v>82.478048087778163</v>
      </c>
      <c r="AX144" s="1">
        <v>194</v>
      </c>
      <c r="AY144" s="1">
        <v>39</v>
      </c>
      <c r="AZ144" s="1">
        <f t="shared" si="27"/>
        <v>1</v>
      </c>
      <c r="BA144" s="1">
        <f t="shared" si="28"/>
        <v>0</v>
      </c>
      <c r="BB144" s="1">
        <f t="shared" si="29"/>
        <v>51695.6884380724</v>
      </c>
      <c r="BC144" s="1">
        <f t="shared" si="30"/>
        <v>1999.9706249999999</v>
      </c>
      <c r="BD144" s="1">
        <f t="shared" si="31"/>
        <v>1681.1750812499999</v>
      </c>
      <c r="BE144" s="1">
        <f t="shared" si="32"/>
        <v>0.84059988693583942</v>
      </c>
      <c r="BF144" s="1">
        <f t="shared" si="33"/>
        <v>0.16075778178616998</v>
      </c>
      <c r="BG144" s="1">
        <v>6</v>
      </c>
      <c r="BH144" s="1">
        <v>0.5</v>
      </c>
      <c r="BI144" s="1" t="s">
        <v>347</v>
      </c>
      <c r="BJ144" s="1">
        <v>2</v>
      </c>
      <c r="BK144" s="1" t="b">
        <v>1</v>
      </c>
      <c r="BL144" s="1">
        <v>1659880375.0999999</v>
      </c>
      <c r="BM144" s="1">
        <v>563.30912499999999</v>
      </c>
      <c r="BN144" s="1">
        <v>614.87625000000003</v>
      </c>
      <c r="BO144" s="1">
        <v>27.2805</v>
      </c>
      <c r="BP144" s="1">
        <v>26.26044375</v>
      </c>
      <c r="BQ144" s="1">
        <v>561.63643750000006</v>
      </c>
      <c r="BR144" s="1">
        <v>27.238037500000001</v>
      </c>
      <c r="BS144" s="1">
        <v>500.14543750000001</v>
      </c>
      <c r="BT144" s="1">
        <v>99.091499999999996</v>
      </c>
      <c r="BU144" s="1">
        <v>9.9989781249999993E-2</v>
      </c>
      <c r="BV144" s="1">
        <v>31.04833125</v>
      </c>
      <c r="BW144" s="1">
        <v>31.916743749999998</v>
      </c>
      <c r="BX144" s="1">
        <v>999.9</v>
      </c>
      <c r="BY144" s="1">
        <v>0</v>
      </c>
      <c r="BZ144" s="1">
        <v>0</v>
      </c>
      <c r="CA144" s="1">
        <v>9999.3056250000009</v>
      </c>
      <c r="CB144" s="1">
        <v>0</v>
      </c>
      <c r="CC144" s="1">
        <v>613.36231250000003</v>
      </c>
      <c r="CD144" s="1">
        <v>-51.567137500000001</v>
      </c>
      <c r="CE144" s="1">
        <v>579.10749999999996</v>
      </c>
      <c r="CF144" s="1">
        <v>631.45856249999997</v>
      </c>
      <c r="CG144" s="1">
        <v>1.0200549999999999</v>
      </c>
      <c r="CH144" s="1">
        <v>614.87625000000003</v>
      </c>
      <c r="CI144" s="1">
        <v>26.26044375</v>
      </c>
      <c r="CJ144" s="1">
        <v>2.703265</v>
      </c>
      <c r="CK144" s="1">
        <v>2.6021868750000001</v>
      </c>
      <c r="CL144" s="1">
        <v>22.304974999999999</v>
      </c>
      <c r="CM144" s="1">
        <v>21.68015625</v>
      </c>
      <c r="CN144" s="1">
        <v>1999.9706249999999</v>
      </c>
      <c r="CO144" s="1">
        <v>0.98000331250000006</v>
      </c>
      <c r="CP144" s="1">
        <v>1.9996987500000001E-2</v>
      </c>
      <c r="CQ144" s="1">
        <v>0</v>
      </c>
      <c r="CR144" s="1">
        <v>2.4128124999999998</v>
      </c>
      <c r="CS144" s="1">
        <v>0</v>
      </c>
      <c r="CT144" s="1">
        <v>18443.662499999999</v>
      </c>
      <c r="CU144" s="1">
        <v>17412.081249999999</v>
      </c>
      <c r="CV144" s="1">
        <v>40.288749999999993</v>
      </c>
      <c r="CW144" s="1">
        <v>41.190937499999997</v>
      </c>
      <c r="CX144" s="1">
        <v>40.206687500000001</v>
      </c>
      <c r="CY144" s="1">
        <v>39.690937499999997</v>
      </c>
      <c r="CZ144" s="1">
        <v>40.440937499999997</v>
      </c>
      <c r="DA144" s="1">
        <v>1959.97875</v>
      </c>
      <c r="DB144" s="1">
        <v>39.991875000000007</v>
      </c>
      <c r="DC144" s="1">
        <v>0</v>
      </c>
      <c r="DD144" s="1">
        <v>1659880381.7</v>
      </c>
      <c r="DE144" s="1">
        <v>0</v>
      </c>
      <c r="DF144" s="1">
        <v>0</v>
      </c>
      <c r="DG144" s="1" t="s">
        <v>348</v>
      </c>
      <c r="DH144" s="1">
        <v>1659812590.0999999</v>
      </c>
      <c r="DI144" s="1">
        <v>1659812570.5999999</v>
      </c>
      <c r="DJ144" s="1">
        <v>0</v>
      </c>
      <c r="DK144" s="1">
        <v>-4.8000000000000001E-2</v>
      </c>
      <c r="DL144" s="1">
        <v>0</v>
      </c>
      <c r="DM144" s="1">
        <v>2.9860000000000002</v>
      </c>
      <c r="DN144" s="1">
        <v>1.6E-2</v>
      </c>
      <c r="DO144" s="1">
        <v>2000</v>
      </c>
      <c r="DP144" s="1">
        <v>27</v>
      </c>
      <c r="DQ144" s="1">
        <v>0.33</v>
      </c>
      <c r="DR144" s="1">
        <v>0.43</v>
      </c>
      <c r="DS144" s="1">
        <v>11.13344883362149</v>
      </c>
      <c r="DT144" s="1">
        <v>4.8417898964693444</v>
      </c>
      <c r="DU144" s="1">
        <v>0.3785968317631126</v>
      </c>
      <c r="DV144" s="1">
        <v>0</v>
      </c>
      <c r="DW144" s="1">
        <v>-51.585096666666672</v>
      </c>
      <c r="DX144" s="1">
        <v>0.72241601779751263</v>
      </c>
      <c r="DY144" s="1">
        <v>0.30076866468360031</v>
      </c>
      <c r="DZ144" s="1">
        <v>1</v>
      </c>
      <c r="EA144" s="1">
        <v>109.5181661532252</v>
      </c>
      <c r="EB144" s="1">
        <v>128.93739739508931</v>
      </c>
      <c r="EC144" s="1">
        <v>11.93819188028448</v>
      </c>
      <c r="ED144" s="1">
        <v>0</v>
      </c>
      <c r="EE144" s="1">
        <v>1.0165457499999999</v>
      </c>
      <c r="EF144" s="1">
        <v>0.10830405253282931</v>
      </c>
      <c r="EG144" s="1">
        <v>1.2384122877196429E-2</v>
      </c>
      <c r="EH144" s="1">
        <v>1</v>
      </c>
      <c r="EI144" s="1">
        <v>2.0465674289170681</v>
      </c>
      <c r="EJ144" s="1">
        <v>1.7406565205841131E-2</v>
      </c>
      <c r="EK144" s="1">
        <v>1.5825085650521291E-3</v>
      </c>
      <c r="EL144" s="1">
        <v>1</v>
      </c>
      <c r="EM144" s="1">
        <v>3</v>
      </c>
      <c r="EN144" s="1">
        <v>5</v>
      </c>
      <c r="EO144" s="1" t="s">
        <v>368</v>
      </c>
      <c r="EP144" s="1">
        <v>2.9434</v>
      </c>
      <c r="EQ144" s="1">
        <v>2.8011900000000001</v>
      </c>
      <c r="ER144" s="1">
        <v>0.11842800000000001</v>
      </c>
      <c r="ES144" s="1">
        <v>0.12545500000000001</v>
      </c>
      <c r="ET144" s="1">
        <v>0.117691</v>
      </c>
      <c r="EU144" s="1">
        <v>0.11469600000000001</v>
      </c>
      <c r="EV144" s="1">
        <v>18112.5</v>
      </c>
      <c r="EW144" s="1">
        <v>18841.900000000001</v>
      </c>
      <c r="EX144" s="1">
        <v>23888.2</v>
      </c>
      <c r="EY144" s="1">
        <v>25067.8</v>
      </c>
      <c r="EZ144" s="1">
        <v>33730.9</v>
      </c>
      <c r="FA144" s="1">
        <v>35431.699999999997</v>
      </c>
      <c r="FB144" s="1">
        <v>43545.1</v>
      </c>
      <c r="FC144" s="1">
        <v>46335</v>
      </c>
      <c r="FD144" s="1">
        <v>1.5534300000000001</v>
      </c>
      <c r="FE144" s="1">
        <v>1.8892</v>
      </c>
      <c r="FF144" s="1">
        <v>0.14685100000000001</v>
      </c>
      <c r="FG144" s="1">
        <v>0</v>
      </c>
      <c r="FH144" s="1">
        <v>29.526199999999999</v>
      </c>
      <c r="FI144" s="1">
        <v>999.9</v>
      </c>
      <c r="FJ144" s="1">
        <v>65.3</v>
      </c>
      <c r="FK144" s="1">
        <v>32.799999999999997</v>
      </c>
      <c r="FL144" s="1">
        <v>32.919699999999999</v>
      </c>
      <c r="FM144" s="1">
        <v>64.635800000000003</v>
      </c>
      <c r="FN144" s="1">
        <v>26.029599999999999</v>
      </c>
      <c r="FO144" s="1">
        <v>1</v>
      </c>
      <c r="FP144" s="1">
        <v>0.31671700000000003</v>
      </c>
      <c r="FQ144" s="1">
        <v>1.29562</v>
      </c>
      <c r="FR144" s="1">
        <v>20.3169</v>
      </c>
      <c r="FS144" s="1">
        <v>5.2120499999999996</v>
      </c>
      <c r="FT144" s="1">
        <v>11.9057</v>
      </c>
      <c r="FU144" s="1">
        <v>5.0021000000000004</v>
      </c>
      <c r="FV144" s="1">
        <v>3.28945</v>
      </c>
      <c r="FW144" s="1">
        <v>9999</v>
      </c>
      <c r="FX144" s="1">
        <v>9999</v>
      </c>
      <c r="FY144" s="1">
        <v>9999</v>
      </c>
      <c r="FZ144" s="1">
        <v>999.9</v>
      </c>
      <c r="GA144" s="1">
        <v>1.8593999999999999</v>
      </c>
      <c r="GB144" s="1">
        <v>1.8542799999999999</v>
      </c>
      <c r="GC144" s="1">
        <v>1.85758</v>
      </c>
      <c r="GD144" s="1">
        <v>1.85592</v>
      </c>
      <c r="GE144" s="1">
        <v>1.8547100000000001</v>
      </c>
      <c r="GF144" s="1">
        <v>1.8544</v>
      </c>
      <c r="GG144" s="1">
        <v>1.8529899999999999</v>
      </c>
      <c r="GH144" s="1">
        <v>1.85623</v>
      </c>
      <c r="GI144" s="1">
        <v>0</v>
      </c>
      <c r="GJ144" s="1">
        <v>0</v>
      </c>
      <c r="GK144" s="1">
        <v>0</v>
      </c>
      <c r="GL144" s="1">
        <v>0</v>
      </c>
      <c r="GM144" s="1" t="s">
        <v>350</v>
      </c>
      <c r="GN144" s="1" t="s">
        <v>351</v>
      </c>
      <c r="GO144" s="1" t="s">
        <v>352</v>
      </c>
      <c r="GP144" s="1" t="s">
        <v>352</v>
      </c>
      <c r="GQ144" s="1" t="s">
        <v>352</v>
      </c>
      <c r="GR144" s="1" t="s">
        <v>352</v>
      </c>
      <c r="GS144" s="1">
        <v>0</v>
      </c>
      <c r="GT144" s="1">
        <v>100</v>
      </c>
      <c r="GU144" s="1">
        <v>100</v>
      </c>
      <c r="GV144" s="1">
        <v>1.7350000000000001</v>
      </c>
      <c r="GW144" s="1">
        <v>4.2500000000000003E-2</v>
      </c>
      <c r="GX144" s="1">
        <v>0.39266368898363929</v>
      </c>
      <c r="GY144" s="1">
        <v>3.036990343597491E-3</v>
      </c>
      <c r="GZ144" s="1">
        <v>-1.538114387597119E-6</v>
      </c>
      <c r="HA144" s="1">
        <v>3.3909691194327332E-10</v>
      </c>
      <c r="HB144" s="1">
        <v>-2.894341138822331E-2</v>
      </c>
      <c r="HC144" s="1">
        <v>9.7621983196103414E-3</v>
      </c>
      <c r="HD144" s="1">
        <v>-3.3387782167185642E-4</v>
      </c>
      <c r="HE144" s="1">
        <v>2.632278881966732E-6</v>
      </c>
      <c r="HF144" s="1">
        <v>6</v>
      </c>
      <c r="HG144" s="1">
        <v>2134</v>
      </c>
      <c r="HH144" s="1">
        <v>2</v>
      </c>
      <c r="HI144" s="1">
        <v>31</v>
      </c>
      <c r="HJ144" s="1">
        <v>1129.9000000000001</v>
      </c>
      <c r="HK144" s="1">
        <v>1130.2</v>
      </c>
      <c r="HL144" s="1">
        <v>1.56128</v>
      </c>
      <c r="HM144" s="1">
        <v>2.2997999999999998</v>
      </c>
      <c r="HN144" s="1">
        <v>1.4978</v>
      </c>
      <c r="HO144" s="1">
        <v>2.3095699999999999</v>
      </c>
      <c r="HP144" s="1">
        <v>1.5478499999999999</v>
      </c>
      <c r="HQ144" s="1">
        <v>2.2997999999999998</v>
      </c>
      <c r="HR144" s="1">
        <v>35.894399999999997</v>
      </c>
      <c r="HS144" s="1">
        <v>15.7606</v>
      </c>
      <c r="HT144" s="1">
        <v>18</v>
      </c>
      <c r="HU144" s="1">
        <v>291.69600000000003</v>
      </c>
      <c r="HV144" s="1">
        <v>511.56099999999998</v>
      </c>
      <c r="HW144" s="1">
        <v>28.032900000000001</v>
      </c>
      <c r="HX144" s="1">
        <v>31.1083</v>
      </c>
      <c r="HY144" s="1">
        <v>30.0002</v>
      </c>
      <c r="HZ144" s="1">
        <v>30.9666</v>
      </c>
      <c r="IA144" s="1">
        <v>31.036200000000001</v>
      </c>
      <c r="IB144" s="1">
        <v>31.2758</v>
      </c>
      <c r="IC144" s="1">
        <v>23.566600000000001</v>
      </c>
      <c r="ID144" s="1">
        <v>56.940800000000003</v>
      </c>
      <c r="IE144" s="1">
        <v>28.021999999999998</v>
      </c>
      <c r="IF144" s="1">
        <v>683.14300000000003</v>
      </c>
      <c r="IG144" s="1">
        <v>26.279800000000002</v>
      </c>
      <c r="IH144" s="1">
        <v>100.702</v>
      </c>
      <c r="II144" s="1">
        <v>100.423</v>
      </c>
      <c r="IJ144" s="1" t="s">
        <v>353</v>
      </c>
    </row>
    <row r="145" spans="1:244" ht="15.75" customHeight="1" x14ac:dyDescent="0.3">
      <c r="A145" s="1">
        <v>129</v>
      </c>
      <c r="B145" s="1">
        <v>1659880384.0999999</v>
      </c>
      <c r="C145" s="1">
        <v>127</v>
      </c>
      <c r="D145" s="1" t="s">
        <v>609</v>
      </c>
      <c r="E145" s="1" t="s">
        <v>610</v>
      </c>
      <c r="F145" s="1">
        <v>1</v>
      </c>
      <c r="H145" s="1" t="s">
        <v>345</v>
      </c>
      <c r="M145" s="1" t="s">
        <v>346</v>
      </c>
      <c r="N145" s="1">
        <v>1659880376.599999</v>
      </c>
      <c r="O145" s="1">
        <f t="shared" si="0"/>
        <v>8.884029996360566E-4</v>
      </c>
      <c r="P145" s="1">
        <f t="shared" si="1"/>
        <v>0.88840299963605662</v>
      </c>
      <c r="Q145" s="1">
        <f t="shared" si="2"/>
        <v>11.577926564035876</v>
      </c>
      <c r="R145" s="1">
        <f t="shared" si="3"/>
        <v>570.68419999999992</v>
      </c>
      <c r="S145" s="1">
        <f t="shared" si="4"/>
        <v>112.39360232313375</v>
      </c>
      <c r="T145" s="1">
        <f t="shared" si="5"/>
        <v>11.148485438657703</v>
      </c>
      <c r="U145" s="1">
        <f t="shared" si="6"/>
        <v>56.606998639303214</v>
      </c>
      <c r="V145" s="1">
        <f t="shared" si="7"/>
        <v>4.1763339976873919E-2</v>
      </c>
      <c r="W145" s="1">
        <f t="shared" si="8"/>
        <v>2.9128569710286207</v>
      </c>
      <c r="X145" s="1">
        <f t="shared" si="9"/>
        <v>4.1433517473387638E-2</v>
      </c>
      <c r="Y145" s="1">
        <f t="shared" si="10"/>
        <v>2.5925364405353951E-2</v>
      </c>
      <c r="Z145" s="1">
        <f t="shared" si="11"/>
        <v>321.50953980000003</v>
      </c>
      <c r="AA145" s="1">
        <f t="shared" si="12"/>
        <v>32.716914762382594</v>
      </c>
      <c r="AB145" s="1">
        <f t="shared" si="13"/>
        <v>31.918060000000001</v>
      </c>
      <c r="AC145" s="1">
        <f t="shared" si="14"/>
        <v>4.7529817610884963</v>
      </c>
      <c r="AD145" s="1">
        <f t="shared" si="15"/>
        <v>59.821116181805841</v>
      </c>
      <c r="AE145" s="1">
        <f t="shared" si="16"/>
        <v>2.70612089505501</v>
      </c>
      <c r="AF145" s="1">
        <f t="shared" si="17"/>
        <v>4.5236884026548081</v>
      </c>
      <c r="AG145" s="1">
        <f t="shared" si="18"/>
        <v>2.0468608660334864</v>
      </c>
      <c r="AH145" s="1">
        <f t="shared" si="19"/>
        <v>-39.178572283950096</v>
      </c>
      <c r="AI145" s="1">
        <f t="shared" si="20"/>
        <v>-136.66384203492871</v>
      </c>
      <c r="AJ145" s="1">
        <f t="shared" si="21"/>
        <v>-10.586085830546944</v>
      </c>
      <c r="AK145" s="1">
        <f t="shared" si="22"/>
        <v>135.0810396505743</v>
      </c>
      <c r="AL145" s="1">
        <f t="shared" si="23"/>
        <v>42.513329389465326</v>
      </c>
      <c r="AM145" s="1">
        <f t="shared" si="24"/>
        <v>0.87633796975890177</v>
      </c>
      <c r="AN145" s="1">
        <f t="shared" si="25"/>
        <v>11.577926564035876</v>
      </c>
      <c r="AO145" s="1">
        <v>661.14708788599637</v>
      </c>
      <c r="AP145" s="1">
        <v>621.72449696969682</v>
      </c>
      <c r="AQ145" s="1">
        <v>4.9374276630872016</v>
      </c>
      <c r="AR145" s="1">
        <v>65.044434554698469</v>
      </c>
      <c r="AS145" s="1">
        <f t="shared" si="26"/>
        <v>0.88840299963605662</v>
      </c>
      <c r="AT145" s="1">
        <v>26.246852648653711</v>
      </c>
      <c r="AU145" s="1">
        <v>27.28356060606059</v>
      </c>
      <c r="AV145" s="1">
        <v>-1.6816345723285189E-6</v>
      </c>
      <c r="AW145" s="1">
        <v>82.478048087778163</v>
      </c>
      <c r="AX145" s="1">
        <v>194</v>
      </c>
      <c r="AY145" s="1">
        <v>39</v>
      </c>
      <c r="AZ145" s="1">
        <f t="shared" si="27"/>
        <v>1</v>
      </c>
      <c r="BA145" s="1">
        <f t="shared" si="28"/>
        <v>0</v>
      </c>
      <c r="BB145" s="1">
        <f t="shared" si="29"/>
        <v>51679.199985701111</v>
      </c>
      <c r="BC145" s="1">
        <f t="shared" si="30"/>
        <v>1999.962666666667</v>
      </c>
      <c r="BD145" s="1">
        <f t="shared" si="31"/>
        <v>1681.1683800000001</v>
      </c>
      <c r="BE145" s="1">
        <f t="shared" si="32"/>
        <v>0.84059988119778228</v>
      </c>
      <c r="BF145" s="1">
        <f t="shared" si="33"/>
        <v>0.16075777071171993</v>
      </c>
      <c r="BG145" s="1">
        <v>6</v>
      </c>
      <c r="BH145" s="1">
        <v>0.5</v>
      </c>
      <c r="BI145" s="1" t="s">
        <v>347</v>
      </c>
      <c r="BJ145" s="1">
        <v>2</v>
      </c>
      <c r="BK145" s="1" t="b">
        <v>1</v>
      </c>
      <c r="BL145" s="1">
        <v>1659880376.599999</v>
      </c>
      <c r="BM145" s="1">
        <v>570.68419999999992</v>
      </c>
      <c r="BN145" s="1">
        <v>622.28539999999998</v>
      </c>
      <c r="BO145" s="1">
        <v>27.28179333333334</v>
      </c>
      <c r="BP145" s="1">
        <v>26.259173333333329</v>
      </c>
      <c r="BQ145" s="1">
        <v>568.99946666666665</v>
      </c>
      <c r="BR145" s="1">
        <v>27.239340000000009</v>
      </c>
      <c r="BS145" s="1">
        <v>500.14466666666669</v>
      </c>
      <c r="BT145" s="1">
        <v>99.09145333333332</v>
      </c>
      <c r="BU145" s="1">
        <v>0.10000604</v>
      </c>
      <c r="BV145" s="1">
        <v>31.047799999999999</v>
      </c>
      <c r="BW145" s="1">
        <v>31.918060000000001</v>
      </c>
      <c r="BX145" s="1">
        <v>999.89999999999986</v>
      </c>
      <c r="BY145" s="1">
        <v>0</v>
      </c>
      <c r="BZ145" s="1">
        <v>0</v>
      </c>
      <c r="CA145" s="1">
        <v>9995.967333333334</v>
      </c>
      <c r="CB145" s="1">
        <v>0</v>
      </c>
      <c r="CC145" s="1">
        <v>622.22906666666665</v>
      </c>
      <c r="CD145" s="1">
        <v>-51.601286666666667</v>
      </c>
      <c r="CE145" s="1">
        <v>586.69013333333328</v>
      </c>
      <c r="CF145" s="1">
        <v>639.06666666666683</v>
      </c>
      <c r="CG145" s="1">
        <v>1.0226200000000001</v>
      </c>
      <c r="CH145" s="1">
        <v>622.28539999999998</v>
      </c>
      <c r="CI145" s="1">
        <v>26.259173333333329</v>
      </c>
      <c r="CJ145" s="1">
        <v>2.703392</v>
      </c>
      <c r="CK145" s="1">
        <v>2.6020599999999998</v>
      </c>
      <c r="CL145" s="1">
        <v>22.305753333333332</v>
      </c>
      <c r="CM145" s="1">
        <v>21.679359999999999</v>
      </c>
      <c r="CN145" s="1">
        <v>1999.962666666667</v>
      </c>
      <c r="CO145" s="1">
        <v>0.9800034000000003</v>
      </c>
      <c r="CP145" s="1">
        <v>1.9996900000000001E-2</v>
      </c>
      <c r="CQ145" s="1">
        <v>0</v>
      </c>
      <c r="CR145" s="1">
        <v>2.430333333333333</v>
      </c>
      <c r="CS145" s="1">
        <v>0</v>
      </c>
      <c r="CT145" s="1">
        <v>18440.12</v>
      </c>
      <c r="CU145" s="1">
        <v>17412.006666666661</v>
      </c>
      <c r="CV145" s="1">
        <v>40.287200000000013</v>
      </c>
      <c r="CW145" s="1">
        <v>41.191200000000002</v>
      </c>
      <c r="CX145" s="1">
        <v>40.207999999999998</v>
      </c>
      <c r="CY145" s="1">
        <v>39.695399999999999</v>
      </c>
      <c r="CZ145" s="1">
        <v>40.445399999999999</v>
      </c>
      <c r="DA145" s="1">
        <v>1959.971333333333</v>
      </c>
      <c r="DB145" s="1">
        <v>39.991333333333337</v>
      </c>
      <c r="DC145" s="1">
        <v>0</v>
      </c>
      <c r="DD145" s="1">
        <v>1659880382.9000001</v>
      </c>
      <c r="DE145" s="1">
        <v>0</v>
      </c>
      <c r="DF145" s="1">
        <v>0</v>
      </c>
      <c r="DG145" s="1" t="s">
        <v>348</v>
      </c>
      <c r="DH145" s="1">
        <v>1659812590.0999999</v>
      </c>
      <c r="DI145" s="1">
        <v>1659812570.5999999</v>
      </c>
      <c r="DJ145" s="1">
        <v>0</v>
      </c>
      <c r="DK145" s="1">
        <v>-4.8000000000000001E-2</v>
      </c>
      <c r="DL145" s="1">
        <v>0</v>
      </c>
      <c r="DM145" s="1">
        <v>2.9860000000000002</v>
      </c>
      <c r="DN145" s="1">
        <v>1.6E-2</v>
      </c>
      <c r="DO145" s="1">
        <v>2000</v>
      </c>
      <c r="DP145" s="1">
        <v>27</v>
      </c>
      <c r="DQ145" s="1">
        <v>0.33</v>
      </c>
      <c r="DR145" s="1">
        <v>0.43</v>
      </c>
      <c r="DS145" s="1">
        <v>11.212604459413271</v>
      </c>
      <c r="DT145" s="1">
        <v>4.0124897485009443</v>
      </c>
      <c r="DU145" s="1">
        <v>0.34131550600851218</v>
      </c>
      <c r="DV145" s="1">
        <v>0</v>
      </c>
      <c r="DW145" s="1">
        <v>-51.591741935483867</v>
      </c>
      <c r="DX145" s="1">
        <v>1.3807451612904329</v>
      </c>
      <c r="DY145" s="1">
        <v>0.29114066412291462</v>
      </c>
      <c r="DZ145" s="1">
        <v>0</v>
      </c>
      <c r="EA145" s="1">
        <v>115.1500307109909</v>
      </c>
      <c r="EB145" s="1">
        <v>177.2729241429156</v>
      </c>
      <c r="EC145" s="1">
        <v>15.508078437169591</v>
      </c>
      <c r="ED145" s="1">
        <v>0</v>
      </c>
      <c r="EE145" s="1">
        <v>1.0184421951219511</v>
      </c>
      <c r="EF145" s="1">
        <v>0.1158307317073182</v>
      </c>
      <c r="EG145" s="1">
        <v>1.305793460532903E-2</v>
      </c>
      <c r="EH145" s="1">
        <v>1</v>
      </c>
      <c r="EI145" s="1">
        <v>2.0468517121513861</v>
      </c>
      <c r="EJ145" s="1">
        <v>9.2233428001246287E-3</v>
      </c>
      <c r="EK145" s="1">
        <v>1.3135157398737969E-3</v>
      </c>
      <c r="EL145" s="1">
        <v>1</v>
      </c>
      <c r="EM145" s="1">
        <v>2</v>
      </c>
      <c r="EN145" s="1">
        <v>5</v>
      </c>
      <c r="EO145" s="1" t="s">
        <v>386</v>
      </c>
      <c r="EP145" s="1">
        <v>2.9435799999999999</v>
      </c>
      <c r="EQ145" s="1">
        <v>2.8012600000000001</v>
      </c>
      <c r="ER145" s="1">
        <v>0.119084</v>
      </c>
      <c r="ES145" s="1">
        <v>0.12612100000000001</v>
      </c>
      <c r="ET145" s="1">
        <v>0.11769</v>
      </c>
      <c r="EU145" s="1">
        <v>0.114694</v>
      </c>
      <c r="EV145" s="1">
        <v>18099</v>
      </c>
      <c r="EW145" s="1">
        <v>18827.400000000001</v>
      </c>
      <c r="EX145" s="1">
        <v>23888.2</v>
      </c>
      <c r="EY145" s="1">
        <v>25067.7</v>
      </c>
      <c r="EZ145" s="1">
        <v>33731</v>
      </c>
      <c r="FA145" s="1">
        <v>35431.5</v>
      </c>
      <c r="FB145" s="1">
        <v>43545.2</v>
      </c>
      <c r="FC145" s="1">
        <v>46334.6</v>
      </c>
      <c r="FD145" s="1">
        <v>1.55437</v>
      </c>
      <c r="FE145" s="1">
        <v>1.8890499999999999</v>
      </c>
      <c r="FF145" s="1">
        <v>0.14644099999999999</v>
      </c>
      <c r="FG145" s="1">
        <v>0</v>
      </c>
      <c r="FH145" s="1">
        <v>29.529399999999999</v>
      </c>
      <c r="FI145" s="1">
        <v>999.9</v>
      </c>
      <c r="FJ145" s="1">
        <v>65.3</v>
      </c>
      <c r="FK145" s="1">
        <v>32.799999999999997</v>
      </c>
      <c r="FL145" s="1">
        <v>32.919499999999999</v>
      </c>
      <c r="FM145" s="1">
        <v>64.895799999999994</v>
      </c>
      <c r="FN145" s="1">
        <v>25.629000000000001</v>
      </c>
      <c r="FO145" s="1">
        <v>1</v>
      </c>
      <c r="FP145" s="1">
        <v>0.31671700000000003</v>
      </c>
      <c r="FQ145" s="1">
        <v>1.2509999999999999</v>
      </c>
      <c r="FR145" s="1">
        <v>20.317299999999999</v>
      </c>
      <c r="FS145" s="1">
        <v>5.2125000000000004</v>
      </c>
      <c r="FT145" s="1">
        <v>11.906000000000001</v>
      </c>
      <c r="FU145" s="1">
        <v>5.0022500000000001</v>
      </c>
      <c r="FV145" s="1">
        <v>3.2895300000000001</v>
      </c>
      <c r="FW145" s="1">
        <v>9999</v>
      </c>
      <c r="FX145" s="1">
        <v>9999</v>
      </c>
      <c r="FY145" s="1">
        <v>9999</v>
      </c>
      <c r="FZ145" s="1">
        <v>999.9</v>
      </c>
      <c r="GA145" s="1">
        <v>1.8593999999999999</v>
      </c>
      <c r="GB145" s="1">
        <v>1.8542700000000001</v>
      </c>
      <c r="GC145" s="1">
        <v>1.8575900000000001</v>
      </c>
      <c r="GD145" s="1">
        <v>1.85592</v>
      </c>
      <c r="GE145" s="1">
        <v>1.8547100000000001</v>
      </c>
      <c r="GF145" s="1">
        <v>1.8544099999999999</v>
      </c>
      <c r="GG145" s="1">
        <v>1.853</v>
      </c>
      <c r="GH145" s="1">
        <v>1.85623</v>
      </c>
      <c r="GI145" s="1">
        <v>0</v>
      </c>
      <c r="GJ145" s="1">
        <v>0</v>
      </c>
      <c r="GK145" s="1">
        <v>0</v>
      </c>
      <c r="GL145" s="1">
        <v>0</v>
      </c>
      <c r="GM145" s="1" t="s">
        <v>350</v>
      </c>
      <c r="GN145" s="1" t="s">
        <v>351</v>
      </c>
      <c r="GO145" s="1" t="s">
        <v>352</v>
      </c>
      <c r="GP145" s="1" t="s">
        <v>352</v>
      </c>
      <c r="GQ145" s="1" t="s">
        <v>352</v>
      </c>
      <c r="GR145" s="1" t="s">
        <v>352</v>
      </c>
      <c r="GS145" s="1">
        <v>0</v>
      </c>
      <c r="GT145" s="1">
        <v>100</v>
      </c>
      <c r="GU145" s="1">
        <v>100</v>
      </c>
      <c r="GV145" s="1">
        <v>1.742</v>
      </c>
      <c r="GW145" s="1">
        <v>4.2500000000000003E-2</v>
      </c>
      <c r="GX145" s="1">
        <v>0.39266368898363929</v>
      </c>
      <c r="GY145" s="1">
        <v>3.036990343597491E-3</v>
      </c>
      <c r="GZ145" s="1">
        <v>-1.538114387597119E-6</v>
      </c>
      <c r="HA145" s="1">
        <v>3.3909691194327332E-10</v>
      </c>
      <c r="HB145" s="1">
        <v>-2.894341138822331E-2</v>
      </c>
      <c r="HC145" s="1">
        <v>9.7621983196103414E-3</v>
      </c>
      <c r="HD145" s="1">
        <v>-3.3387782167185642E-4</v>
      </c>
      <c r="HE145" s="1">
        <v>2.632278881966732E-6</v>
      </c>
      <c r="HF145" s="1">
        <v>6</v>
      </c>
      <c r="HG145" s="1">
        <v>2134</v>
      </c>
      <c r="HH145" s="1">
        <v>2</v>
      </c>
      <c r="HI145" s="1">
        <v>31</v>
      </c>
      <c r="HJ145" s="1">
        <v>1129.9000000000001</v>
      </c>
      <c r="HK145" s="1">
        <v>1130.2</v>
      </c>
      <c r="HL145" s="1">
        <v>1.5734900000000001</v>
      </c>
      <c r="HM145" s="1">
        <v>2.2888199999999999</v>
      </c>
      <c r="HN145" s="1">
        <v>1.4978</v>
      </c>
      <c r="HO145" s="1">
        <v>2.3095699999999999</v>
      </c>
      <c r="HP145" s="1">
        <v>1.5478499999999999</v>
      </c>
      <c r="HQ145" s="1">
        <v>2.4352999999999998</v>
      </c>
      <c r="HR145" s="1">
        <v>35.894399999999997</v>
      </c>
      <c r="HS145" s="1">
        <v>15.769399999999999</v>
      </c>
      <c r="HT145" s="1">
        <v>18</v>
      </c>
      <c r="HU145" s="1">
        <v>292.08199999999999</v>
      </c>
      <c r="HV145" s="1">
        <v>511.46100000000001</v>
      </c>
      <c r="HW145" s="1">
        <v>28.021899999999999</v>
      </c>
      <c r="HX145" s="1">
        <v>31.108899999999998</v>
      </c>
      <c r="HY145" s="1">
        <v>30.0002</v>
      </c>
      <c r="HZ145" s="1">
        <v>30.9666</v>
      </c>
      <c r="IA145" s="1">
        <v>31.0366</v>
      </c>
      <c r="IB145" s="1">
        <v>31.5122</v>
      </c>
      <c r="IC145" s="1">
        <v>23.566600000000001</v>
      </c>
      <c r="ID145" s="1">
        <v>56.940800000000003</v>
      </c>
      <c r="IE145" s="1">
        <v>27.976299999999998</v>
      </c>
      <c r="IF145" s="1">
        <v>693.29600000000005</v>
      </c>
      <c r="IG145" s="1">
        <v>26.279800000000002</v>
      </c>
      <c r="IH145" s="1">
        <v>100.702</v>
      </c>
      <c r="II145" s="1">
        <v>100.423</v>
      </c>
      <c r="IJ145" s="1" t="s">
        <v>353</v>
      </c>
    </row>
    <row r="146" spans="1:244" ht="15.75" customHeight="1" x14ac:dyDescent="0.3">
      <c r="A146" s="1">
        <v>130</v>
      </c>
      <c r="B146" s="1">
        <v>1659880385.0999999</v>
      </c>
      <c r="C146" s="1">
        <v>128</v>
      </c>
      <c r="D146" s="1" t="s">
        <v>611</v>
      </c>
      <c r="E146" s="1" t="s">
        <v>612</v>
      </c>
      <c r="F146" s="1">
        <v>1</v>
      </c>
      <c r="H146" s="1" t="s">
        <v>345</v>
      </c>
      <c r="M146" s="1" t="s">
        <v>346</v>
      </c>
      <c r="N146" s="1">
        <v>1659880377.0999999</v>
      </c>
      <c r="O146" s="1">
        <f t="shared" si="0"/>
        <v>8.8726574226702371E-4</v>
      </c>
      <c r="P146" s="1">
        <f t="shared" si="1"/>
        <v>0.8872657422670237</v>
      </c>
      <c r="Q146" s="1">
        <f t="shared" si="2"/>
        <v>11.811508024396804</v>
      </c>
      <c r="R146" s="1">
        <f t="shared" si="3"/>
        <v>573.11293750000004</v>
      </c>
      <c r="S146" s="1">
        <f t="shared" si="4"/>
        <v>105.34370440294282</v>
      </c>
      <c r="T146" s="1">
        <f t="shared" si="5"/>
        <v>10.449207130431049</v>
      </c>
      <c r="U146" s="1">
        <f t="shared" si="6"/>
        <v>56.847970431728918</v>
      </c>
      <c r="V146" s="1">
        <f t="shared" si="7"/>
        <v>4.1712746126433872E-2</v>
      </c>
      <c r="W146" s="1">
        <f t="shared" si="8"/>
        <v>2.9127798681269832</v>
      </c>
      <c r="X146" s="1">
        <f t="shared" si="9"/>
        <v>4.1383710228096678E-2</v>
      </c>
      <c r="Y146" s="1">
        <f t="shared" si="10"/>
        <v>2.5894164975725525E-2</v>
      </c>
      <c r="Z146" s="1">
        <f t="shared" si="11"/>
        <v>321.51020662500002</v>
      </c>
      <c r="AA146" s="1">
        <f t="shared" si="12"/>
        <v>32.717062709327777</v>
      </c>
      <c r="AB146" s="1">
        <f t="shared" si="13"/>
        <v>31.917518749999999</v>
      </c>
      <c r="AC146" s="1">
        <f t="shared" si="14"/>
        <v>4.7528360676974906</v>
      </c>
      <c r="AD146" s="1">
        <f t="shared" si="15"/>
        <v>59.822007182747839</v>
      </c>
      <c r="AE146" s="1">
        <f t="shared" si="16"/>
        <v>2.706131316434135</v>
      </c>
      <c r="AF146" s="1">
        <f t="shared" si="17"/>
        <v>4.5236384465791719</v>
      </c>
      <c r="AG146" s="1">
        <f t="shared" si="18"/>
        <v>2.0467047512633556</v>
      </c>
      <c r="AH146" s="1">
        <f t="shared" si="19"/>
        <v>-39.128419233975748</v>
      </c>
      <c r="AI146" s="1">
        <f t="shared" si="20"/>
        <v>-136.60565532142965</v>
      </c>
      <c r="AJ146" s="1">
        <f t="shared" si="21"/>
        <v>-10.581820410507811</v>
      </c>
      <c r="AK146" s="1">
        <f t="shared" si="22"/>
        <v>135.19431165908679</v>
      </c>
      <c r="AL146" s="1">
        <f t="shared" si="23"/>
        <v>42.522883611148991</v>
      </c>
      <c r="AM146" s="1">
        <f t="shared" si="24"/>
        <v>0.87702464836411276</v>
      </c>
      <c r="AN146" s="1">
        <f t="shared" si="25"/>
        <v>11.811508024396804</v>
      </c>
      <c r="AO146" s="1">
        <v>666.21740866148946</v>
      </c>
      <c r="AP146" s="1">
        <v>626.62042424242418</v>
      </c>
      <c r="AQ146" s="1">
        <v>4.9151892318021364</v>
      </c>
      <c r="AR146" s="1">
        <v>65.044434554698469</v>
      </c>
      <c r="AS146" s="1">
        <f t="shared" si="26"/>
        <v>0.8872657422670237</v>
      </c>
      <c r="AT146" s="1">
        <v>26.247367492849481</v>
      </c>
      <c r="AU146" s="1">
        <v>27.282749696969692</v>
      </c>
      <c r="AV146" s="1">
        <v>-2.1421924763437368E-6</v>
      </c>
      <c r="AW146" s="1">
        <v>82.478048087778163</v>
      </c>
      <c r="AX146" s="1">
        <v>194</v>
      </c>
      <c r="AY146" s="1">
        <v>39</v>
      </c>
      <c r="AZ146" s="1">
        <f t="shared" si="27"/>
        <v>1</v>
      </c>
      <c r="BA146" s="1">
        <f t="shared" si="28"/>
        <v>0</v>
      </c>
      <c r="BB146" s="1">
        <f t="shared" si="29"/>
        <v>51677.049563109322</v>
      </c>
      <c r="BC146" s="1">
        <f t="shared" si="30"/>
        <v>1999.9668750000001</v>
      </c>
      <c r="BD146" s="1">
        <f t="shared" si="31"/>
        <v>1681.1719125</v>
      </c>
      <c r="BE146" s="1">
        <f t="shared" si="32"/>
        <v>0.84059987868549069</v>
      </c>
      <c r="BF146" s="1">
        <f t="shared" si="33"/>
        <v>0.16075776586299712</v>
      </c>
      <c r="BG146" s="1">
        <v>6</v>
      </c>
      <c r="BH146" s="1">
        <v>0.5</v>
      </c>
      <c r="BI146" s="1" t="s">
        <v>347</v>
      </c>
      <c r="BJ146" s="1">
        <v>2</v>
      </c>
      <c r="BK146" s="1" t="b">
        <v>1</v>
      </c>
      <c r="BL146" s="1">
        <v>1659880377.0999999</v>
      </c>
      <c r="BM146" s="1">
        <v>573.11293750000004</v>
      </c>
      <c r="BN146" s="1">
        <v>624.72850000000005</v>
      </c>
      <c r="BO146" s="1">
        <v>27.281868750000001</v>
      </c>
      <c r="BP146" s="1">
        <v>26.25845</v>
      </c>
      <c r="BQ146" s="1">
        <v>571.42431250000004</v>
      </c>
      <c r="BR146" s="1">
        <v>27.2394125</v>
      </c>
      <c r="BS146" s="1">
        <v>500.14587499999999</v>
      </c>
      <c r="BT146" s="1">
        <v>99.091556249999996</v>
      </c>
      <c r="BU146" s="1">
        <v>0.10001091249999999</v>
      </c>
      <c r="BV146" s="1">
        <v>31.047606250000001</v>
      </c>
      <c r="BW146" s="1">
        <v>31.917518749999999</v>
      </c>
      <c r="BX146" s="1">
        <v>999.9</v>
      </c>
      <c r="BY146" s="1">
        <v>0</v>
      </c>
      <c r="BZ146" s="1">
        <v>0</v>
      </c>
      <c r="CA146" s="1">
        <v>9995.5162500000006</v>
      </c>
      <c r="CB146" s="1">
        <v>0</v>
      </c>
      <c r="CC146" s="1">
        <v>625.39149999999995</v>
      </c>
      <c r="CD146" s="1">
        <v>-51.615624999999987</v>
      </c>
      <c r="CE146" s="1">
        <v>589.18700000000001</v>
      </c>
      <c r="CF146" s="1">
        <v>641.57512499999996</v>
      </c>
      <c r="CG146" s="1">
        <v>1.02342</v>
      </c>
      <c r="CH146" s="1">
        <v>624.72850000000005</v>
      </c>
      <c r="CI146" s="1">
        <v>26.25845</v>
      </c>
      <c r="CJ146" s="1">
        <v>2.7034025000000002</v>
      </c>
      <c r="CK146" s="1">
        <v>2.601990625</v>
      </c>
      <c r="CL146" s="1">
        <v>22.305812499999998</v>
      </c>
      <c r="CM146" s="1">
        <v>21.678925</v>
      </c>
      <c r="CN146" s="1">
        <v>1999.9668750000001</v>
      </c>
      <c r="CO146" s="1">
        <v>0.98000350000000003</v>
      </c>
      <c r="CP146" s="1">
        <v>1.9996799999999999E-2</v>
      </c>
      <c r="CQ146" s="1">
        <v>0</v>
      </c>
      <c r="CR146" s="1">
        <v>2.4271875000000001</v>
      </c>
      <c r="CS146" s="1">
        <v>0</v>
      </c>
      <c r="CT146" s="1">
        <v>18439.150000000001</v>
      </c>
      <c r="CU146" s="1">
        <v>17412.043750000001</v>
      </c>
      <c r="CV146" s="1">
        <v>40.288749999999993</v>
      </c>
      <c r="CW146" s="1">
        <v>41.194875000000003</v>
      </c>
      <c r="CX146" s="1">
        <v>40.206687499999987</v>
      </c>
      <c r="CY146" s="1">
        <v>39.698812500000003</v>
      </c>
      <c r="CZ146" s="1">
        <v>40.444875000000003</v>
      </c>
      <c r="DA146" s="1">
        <v>1959.975625</v>
      </c>
      <c r="DB146" s="1">
        <v>39.991250000000008</v>
      </c>
      <c r="DC146" s="1">
        <v>0</v>
      </c>
      <c r="DD146" s="1">
        <v>1659880384.0999999</v>
      </c>
      <c r="DE146" s="1">
        <v>0</v>
      </c>
      <c r="DF146" s="1">
        <v>0</v>
      </c>
      <c r="DG146" s="1" t="s">
        <v>348</v>
      </c>
      <c r="DH146" s="1">
        <v>1659812590.0999999</v>
      </c>
      <c r="DI146" s="1">
        <v>1659812570.5999999</v>
      </c>
      <c r="DJ146" s="1">
        <v>0</v>
      </c>
      <c r="DK146" s="1">
        <v>-4.8000000000000001E-2</v>
      </c>
      <c r="DL146" s="1">
        <v>0</v>
      </c>
      <c r="DM146" s="1">
        <v>2.9860000000000002</v>
      </c>
      <c r="DN146" s="1">
        <v>1.6E-2</v>
      </c>
      <c r="DO146" s="1">
        <v>2000</v>
      </c>
      <c r="DP146" s="1">
        <v>27</v>
      </c>
      <c r="DQ146" s="1">
        <v>0.33</v>
      </c>
      <c r="DR146" s="1">
        <v>0.43</v>
      </c>
      <c r="DS146" s="1">
        <v>11.212604459413271</v>
      </c>
      <c r="DT146" s="1">
        <v>4.0124897485009443</v>
      </c>
      <c r="DU146" s="1">
        <v>0.34131550600851218</v>
      </c>
      <c r="DV146" s="1">
        <v>0</v>
      </c>
      <c r="DW146" s="1">
        <v>-51.591741935483867</v>
      </c>
      <c r="DX146" s="1">
        <v>1.3807451612904329</v>
      </c>
      <c r="DY146" s="1">
        <v>0.29114066412291462</v>
      </c>
      <c r="DZ146" s="1">
        <v>0</v>
      </c>
      <c r="EA146" s="1">
        <v>115.1500307109909</v>
      </c>
      <c r="EB146" s="1">
        <v>177.2729241429156</v>
      </c>
      <c r="EC146" s="1">
        <v>15.508078437169591</v>
      </c>
      <c r="ED146" s="1">
        <v>0</v>
      </c>
      <c r="EE146" s="1">
        <v>1.0184421951219511</v>
      </c>
      <c r="EF146" s="1">
        <v>0.1158307317073182</v>
      </c>
      <c r="EG146" s="1">
        <v>1.305793460532903E-2</v>
      </c>
      <c r="EH146" s="1">
        <v>1</v>
      </c>
      <c r="EI146" s="1">
        <v>2.0468517121513861</v>
      </c>
      <c r="EJ146" s="1">
        <v>9.2233428001246287E-3</v>
      </c>
      <c r="EK146" s="1">
        <v>1.3135157398737969E-3</v>
      </c>
      <c r="EL146" s="1">
        <v>1</v>
      </c>
      <c r="EM146" s="1">
        <v>2</v>
      </c>
      <c r="EN146" s="1">
        <v>5</v>
      </c>
      <c r="EO146" s="1" t="s">
        <v>386</v>
      </c>
      <c r="EP146" s="1">
        <v>2.9433799999999999</v>
      </c>
      <c r="EQ146" s="1">
        <v>2.8012199999999998</v>
      </c>
      <c r="ER146" s="1">
        <v>0.11974600000000001</v>
      </c>
      <c r="ES146" s="1">
        <v>0.126775</v>
      </c>
      <c r="ET146" s="1">
        <v>0.117691</v>
      </c>
      <c r="EU146" s="1">
        <v>0.11469699999999999</v>
      </c>
      <c r="EV146" s="1">
        <v>18085.5</v>
      </c>
      <c r="EW146" s="1">
        <v>18813.099999999999</v>
      </c>
      <c r="EX146" s="1">
        <v>23888.400000000001</v>
      </c>
      <c r="EY146" s="1">
        <v>25067.4</v>
      </c>
      <c r="EZ146" s="1">
        <v>33731</v>
      </c>
      <c r="FA146" s="1">
        <v>35431.199999999997</v>
      </c>
      <c r="FB146" s="1">
        <v>43545.2</v>
      </c>
      <c r="FC146" s="1">
        <v>46334.400000000001</v>
      </c>
      <c r="FD146" s="1">
        <v>1.55443</v>
      </c>
      <c r="FE146" s="1">
        <v>1.8891800000000001</v>
      </c>
      <c r="FF146" s="1">
        <v>0.14624699999999999</v>
      </c>
      <c r="FG146" s="1">
        <v>0</v>
      </c>
      <c r="FH146" s="1">
        <v>29.532599999999999</v>
      </c>
      <c r="FI146" s="1">
        <v>999.9</v>
      </c>
      <c r="FJ146" s="1">
        <v>65.3</v>
      </c>
      <c r="FK146" s="1">
        <v>32.799999999999997</v>
      </c>
      <c r="FL146" s="1">
        <v>32.916499999999999</v>
      </c>
      <c r="FM146" s="1">
        <v>64.495800000000003</v>
      </c>
      <c r="FN146" s="1">
        <v>26.029599999999999</v>
      </c>
      <c r="FO146" s="1">
        <v>1</v>
      </c>
      <c r="FP146" s="1">
        <v>0.31676100000000001</v>
      </c>
      <c r="FQ146" s="1">
        <v>1.2636000000000001</v>
      </c>
      <c r="FR146" s="1">
        <v>20.3172</v>
      </c>
      <c r="FS146" s="1">
        <v>5.2120499999999996</v>
      </c>
      <c r="FT146" s="1">
        <v>11.9063</v>
      </c>
      <c r="FU146" s="1">
        <v>5.0021000000000004</v>
      </c>
      <c r="FV146" s="1">
        <v>3.2895300000000001</v>
      </c>
      <c r="FW146" s="1">
        <v>9999</v>
      </c>
      <c r="FX146" s="1">
        <v>9999</v>
      </c>
      <c r="FY146" s="1">
        <v>9999</v>
      </c>
      <c r="FZ146" s="1">
        <v>999.9</v>
      </c>
      <c r="GA146" s="1">
        <v>1.8594200000000001</v>
      </c>
      <c r="GB146" s="1">
        <v>1.8542700000000001</v>
      </c>
      <c r="GC146" s="1">
        <v>1.8575999999999999</v>
      </c>
      <c r="GD146" s="1">
        <v>1.85592</v>
      </c>
      <c r="GE146" s="1">
        <v>1.8547100000000001</v>
      </c>
      <c r="GF146" s="1">
        <v>1.8544099999999999</v>
      </c>
      <c r="GG146" s="1">
        <v>1.8530199999999999</v>
      </c>
      <c r="GH146" s="1">
        <v>1.85623</v>
      </c>
      <c r="GI146" s="1">
        <v>0</v>
      </c>
      <c r="GJ146" s="1">
        <v>0</v>
      </c>
      <c r="GK146" s="1">
        <v>0</v>
      </c>
      <c r="GL146" s="1">
        <v>0</v>
      </c>
      <c r="GM146" s="1" t="s">
        <v>350</v>
      </c>
      <c r="GN146" s="1" t="s">
        <v>351</v>
      </c>
      <c r="GO146" s="1" t="s">
        <v>352</v>
      </c>
      <c r="GP146" s="1" t="s">
        <v>352</v>
      </c>
      <c r="GQ146" s="1" t="s">
        <v>352</v>
      </c>
      <c r="GR146" s="1" t="s">
        <v>352</v>
      </c>
      <c r="GS146" s="1">
        <v>0</v>
      </c>
      <c r="GT146" s="1">
        <v>100</v>
      </c>
      <c r="GU146" s="1">
        <v>100</v>
      </c>
      <c r="GV146" s="1">
        <v>1.75</v>
      </c>
      <c r="GW146" s="1">
        <v>4.24E-2</v>
      </c>
      <c r="GX146" s="1">
        <v>0.39266368898363929</v>
      </c>
      <c r="GY146" s="1">
        <v>3.036990343597491E-3</v>
      </c>
      <c r="GZ146" s="1">
        <v>-1.538114387597119E-6</v>
      </c>
      <c r="HA146" s="1">
        <v>3.3909691194327332E-10</v>
      </c>
      <c r="HB146" s="1">
        <v>-2.894341138822331E-2</v>
      </c>
      <c r="HC146" s="1">
        <v>9.7621983196103414E-3</v>
      </c>
      <c r="HD146" s="1">
        <v>-3.3387782167185642E-4</v>
      </c>
      <c r="HE146" s="1">
        <v>2.632278881966732E-6</v>
      </c>
      <c r="HF146" s="1">
        <v>6</v>
      </c>
      <c r="HG146" s="1">
        <v>2134</v>
      </c>
      <c r="HH146" s="1">
        <v>2</v>
      </c>
      <c r="HI146" s="1">
        <v>31</v>
      </c>
      <c r="HJ146" s="1">
        <v>1129.9000000000001</v>
      </c>
      <c r="HK146" s="1">
        <v>1130.2</v>
      </c>
      <c r="HL146" s="1">
        <v>1.58081</v>
      </c>
      <c r="HM146" s="1">
        <v>2.2985799999999998</v>
      </c>
      <c r="HN146" s="1">
        <v>1.4978</v>
      </c>
      <c r="HO146" s="1">
        <v>2.3083499999999999</v>
      </c>
      <c r="HP146" s="1">
        <v>1.5478499999999999</v>
      </c>
      <c r="HQ146" s="1">
        <v>2.2985799999999998</v>
      </c>
      <c r="HR146" s="1">
        <v>35.894399999999997</v>
      </c>
      <c r="HS146" s="1">
        <v>15.769399999999999</v>
      </c>
      <c r="HT146" s="1">
        <v>18</v>
      </c>
      <c r="HU146" s="1">
        <v>292.10399999999998</v>
      </c>
      <c r="HV146" s="1">
        <v>511.55200000000002</v>
      </c>
      <c r="HW146" s="1">
        <v>28.013200000000001</v>
      </c>
      <c r="HX146" s="1">
        <v>31.1096</v>
      </c>
      <c r="HY146" s="1">
        <v>30.0002</v>
      </c>
      <c r="HZ146" s="1">
        <v>30.967099999999999</v>
      </c>
      <c r="IA146" s="1">
        <v>31.037199999999999</v>
      </c>
      <c r="IB146" s="1">
        <v>31.6616</v>
      </c>
      <c r="IC146" s="1">
        <v>23.566600000000001</v>
      </c>
      <c r="ID146" s="1">
        <v>56.940800000000003</v>
      </c>
      <c r="IE146" s="1">
        <v>27.976299999999998</v>
      </c>
      <c r="IF146" s="1">
        <v>693.29600000000005</v>
      </c>
      <c r="IG146" s="1">
        <v>26.279800000000002</v>
      </c>
      <c r="IH146" s="1">
        <v>100.702</v>
      </c>
      <c r="II146" s="1">
        <v>100.422</v>
      </c>
      <c r="IJ146" s="1" t="s">
        <v>353</v>
      </c>
    </row>
    <row r="147" spans="1:244" ht="15.75" customHeight="1" x14ac:dyDescent="0.3">
      <c r="A147" s="1">
        <v>131</v>
      </c>
      <c r="B147" s="1">
        <v>1659880386.0999999</v>
      </c>
      <c r="C147" s="1">
        <v>129</v>
      </c>
      <c r="D147" s="1" t="s">
        <v>613</v>
      </c>
      <c r="E147" s="1" t="s">
        <v>614</v>
      </c>
      <c r="F147" s="1">
        <v>1</v>
      </c>
      <c r="H147" s="1" t="s">
        <v>345</v>
      </c>
      <c r="M147" s="1" t="s">
        <v>346</v>
      </c>
      <c r="N147" s="1">
        <v>1659880378.599999</v>
      </c>
      <c r="O147" s="1">
        <f t="shared" si="0"/>
        <v>8.8726790711111611E-4</v>
      </c>
      <c r="P147" s="1">
        <f t="shared" si="1"/>
        <v>0.88726790711111614</v>
      </c>
      <c r="Q147" s="1">
        <f t="shared" si="2"/>
        <v>11.971159686902004</v>
      </c>
      <c r="R147" s="1">
        <f t="shared" si="3"/>
        <v>580.45906666666667</v>
      </c>
      <c r="S147" s="1">
        <f t="shared" si="4"/>
        <v>106.41399621121998</v>
      </c>
      <c r="T147" s="1">
        <f t="shared" si="5"/>
        <v>10.555379736750158</v>
      </c>
      <c r="U147" s="1">
        <f t="shared" si="6"/>
        <v>57.57669186809688</v>
      </c>
      <c r="V147" s="1">
        <f t="shared" si="7"/>
        <v>4.1715746469681125E-2</v>
      </c>
      <c r="W147" s="1">
        <f t="shared" si="8"/>
        <v>2.9128389231901557</v>
      </c>
      <c r="X147" s="1">
        <f t="shared" si="9"/>
        <v>4.1386670051936664E-2</v>
      </c>
      <c r="Y147" s="1">
        <f t="shared" si="10"/>
        <v>2.589601846841922E-2</v>
      </c>
      <c r="Z147" s="1">
        <f t="shared" si="11"/>
        <v>321.5056707999999</v>
      </c>
      <c r="AA147" s="1">
        <f t="shared" si="12"/>
        <v>32.71638505381069</v>
      </c>
      <c r="AB147" s="1">
        <f t="shared" si="13"/>
        <v>31.917400000000001</v>
      </c>
      <c r="AC147" s="1">
        <f t="shared" si="14"/>
        <v>4.7528041031548955</v>
      </c>
      <c r="AD147" s="1">
        <f t="shared" si="15"/>
        <v>59.826518102168791</v>
      </c>
      <c r="AE147" s="1">
        <f t="shared" si="16"/>
        <v>2.7062398019839269</v>
      </c>
      <c r="AF147" s="1">
        <f t="shared" si="17"/>
        <v>4.5234786977947525</v>
      </c>
      <c r="AG147" s="1">
        <f t="shared" si="18"/>
        <v>2.0465643011709687</v>
      </c>
      <c r="AH147" s="1">
        <f t="shared" si="19"/>
        <v>-39.128514703600217</v>
      </c>
      <c r="AI147" s="1">
        <f t="shared" si="20"/>
        <v>-136.68707427861833</v>
      </c>
      <c r="AJ147" s="1">
        <f t="shared" si="21"/>
        <v>-10.587874178436383</v>
      </c>
      <c r="AK147" s="1">
        <f t="shared" si="22"/>
        <v>135.10220763934498</v>
      </c>
      <c r="AL147" s="1">
        <f t="shared" si="23"/>
        <v>42.532676846667634</v>
      </c>
      <c r="AM147" s="1">
        <f t="shared" si="24"/>
        <v>0.87940856630098574</v>
      </c>
      <c r="AN147" s="1">
        <f t="shared" si="25"/>
        <v>11.971159686902004</v>
      </c>
      <c r="AO147" s="1">
        <v>671.37252488347053</v>
      </c>
      <c r="AP147" s="1">
        <v>631.57228484848497</v>
      </c>
      <c r="AQ147" s="1">
        <v>4.9163115816682463</v>
      </c>
      <c r="AR147" s="1">
        <v>65.044434554698469</v>
      </c>
      <c r="AS147" s="1">
        <f t="shared" si="26"/>
        <v>0.88726790711111614</v>
      </c>
      <c r="AT147" s="1">
        <v>26.247385315692171</v>
      </c>
      <c r="AU147" s="1">
        <v>27.282815151515148</v>
      </c>
      <c r="AV147" s="1">
        <v>-5.9271373640819894E-6</v>
      </c>
      <c r="AW147" s="1">
        <v>82.478048087778163</v>
      </c>
      <c r="AX147" s="1">
        <v>193</v>
      </c>
      <c r="AY147" s="1">
        <v>39</v>
      </c>
      <c r="AZ147" s="1">
        <f t="shared" si="27"/>
        <v>1</v>
      </c>
      <c r="BA147" s="1">
        <f t="shared" si="28"/>
        <v>0</v>
      </c>
      <c r="BB147" s="1">
        <f t="shared" si="29"/>
        <v>51678.830897204825</v>
      </c>
      <c r="BC147" s="1">
        <f t="shared" si="30"/>
        <v>1999.938666666666</v>
      </c>
      <c r="BD147" s="1">
        <f t="shared" si="31"/>
        <v>1681.1481999999996</v>
      </c>
      <c r="BE147" s="1">
        <f t="shared" si="32"/>
        <v>0.84059987839627093</v>
      </c>
      <c r="BF147" s="1">
        <f t="shared" si="33"/>
        <v>0.16075776530480268</v>
      </c>
      <c r="BG147" s="1">
        <v>6</v>
      </c>
      <c r="BH147" s="1">
        <v>0.5</v>
      </c>
      <c r="BI147" s="1" t="s">
        <v>347</v>
      </c>
      <c r="BJ147" s="1">
        <v>2</v>
      </c>
      <c r="BK147" s="1" t="b">
        <v>1</v>
      </c>
      <c r="BL147" s="1">
        <v>1659880378.599999</v>
      </c>
      <c r="BM147" s="1">
        <v>580.45906666666667</v>
      </c>
      <c r="BN147" s="1">
        <v>632.09679999999992</v>
      </c>
      <c r="BO147" s="1">
        <v>27.28294</v>
      </c>
      <c r="BP147" s="1">
        <v>26.256720000000001</v>
      </c>
      <c r="BQ147" s="1">
        <v>578.75866666666673</v>
      </c>
      <c r="BR147" s="1">
        <v>27.240480000000002</v>
      </c>
      <c r="BS147" s="1">
        <v>500.13586666666657</v>
      </c>
      <c r="BT147" s="1">
        <v>99.09165333333334</v>
      </c>
      <c r="BU147" s="1">
        <v>9.9995440000000019E-2</v>
      </c>
      <c r="BV147" s="1">
        <v>31.046986666666669</v>
      </c>
      <c r="BW147" s="1">
        <v>31.917400000000001</v>
      </c>
      <c r="BX147" s="1">
        <v>999.89999999999986</v>
      </c>
      <c r="BY147" s="1">
        <v>0</v>
      </c>
      <c r="BZ147" s="1">
        <v>0</v>
      </c>
      <c r="CA147" s="1">
        <v>9995.8439999999991</v>
      </c>
      <c r="CB147" s="1">
        <v>0</v>
      </c>
      <c r="CC147" s="1">
        <v>634.44446666666659</v>
      </c>
      <c r="CD147" s="1">
        <v>-51.637793333333327</v>
      </c>
      <c r="CE147" s="1">
        <v>596.73979999999983</v>
      </c>
      <c r="CF147" s="1">
        <v>649.14099999999996</v>
      </c>
      <c r="CG147" s="1">
        <v>1.026216666666667</v>
      </c>
      <c r="CH147" s="1">
        <v>632.09679999999992</v>
      </c>
      <c r="CI147" s="1">
        <v>26.256720000000001</v>
      </c>
      <c r="CJ147" s="1">
        <v>2.7035106666666668</v>
      </c>
      <c r="CK147" s="1">
        <v>2.601821333333334</v>
      </c>
      <c r="CL147" s="1">
        <v>22.306466666666669</v>
      </c>
      <c r="CM147" s="1">
        <v>21.677859999999999</v>
      </c>
      <c r="CN147" s="1">
        <v>1999.938666666666</v>
      </c>
      <c r="CO147" s="1">
        <v>0.9800034000000003</v>
      </c>
      <c r="CP147" s="1">
        <v>1.9996900000000001E-2</v>
      </c>
      <c r="CQ147" s="1">
        <v>0</v>
      </c>
      <c r="CR147" s="1">
        <v>2.389066666666666</v>
      </c>
      <c r="CS147" s="1">
        <v>0</v>
      </c>
      <c r="CT147" s="1">
        <v>18435.473333333339</v>
      </c>
      <c r="CU147" s="1">
        <v>17411.8</v>
      </c>
      <c r="CV147" s="1">
        <v>40.291333333333341</v>
      </c>
      <c r="CW147" s="1">
        <v>41.199599999999997</v>
      </c>
      <c r="CX147" s="1">
        <v>40.212200000000003</v>
      </c>
      <c r="CY147" s="1">
        <v>39.703800000000001</v>
      </c>
      <c r="CZ147" s="1">
        <v>40.445399999999999</v>
      </c>
      <c r="DA147" s="1">
        <v>1959.9480000000001</v>
      </c>
      <c r="DB147" s="1">
        <v>39.990666666666677</v>
      </c>
      <c r="DC147" s="1">
        <v>0</v>
      </c>
      <c r="DD147" s="1">
        <v>1659880384.7</v>
      </c>
      <c r="DE147" s="1">
        <v>0</v>
      </c>
      <c r="DF147" s="1">
        <v>0</v>
      </c>
      <c r="DG147" s="1" t="s">
        <v>348</v>
      </c>
      <c r="DH147" s="1">
        <v>1659812590.0999999</v>
      </c>
      <c r="DI147" s="1">
        <v>1659812570.5999999</v>
      </c>
      <c r="DJ147" s="1">
        <v>0</v>
      </c>
      <c r="DK147" s="1">
        <v>-4.8000000000000001E-2</v>
      </c>
      <c r="DL147" s="1">
        <v>0</v>
      </c>
      <c r="DM147" s="1">
        <v>2.9860000000000002</v>
      </c>
      <c r="DN147" s="1">
        <v>1.6E-2</v>
      </c>
      <c r="DO147" s="1">
        <v>2000</v>
      </c>
      <c r="DP147" s="1">
        <v>27</v>
      </c>
      <c r="DQ147" s="1">
        <v>0.33</v>
      </c>
      <c r="DR147" s="1">
        <v>0.43</v>
      </c>
      <c r="DS147" s="1">
        <v>11.29077448301557</v>
      </c>
      <c r="DT147" s="1">
        <v>3.870185512932629</v>
      </c>
      <c r="DU147" s="1">
        <v>0.33991330199642739</v>
      </c>
      <c r="DV147" s="1">
        <v>0</v>
      </c>
      <c r="DW147" s="1">
        <v>-51.621980000000001</v>
      </c>
      <c r="DX147" s="1">
        <v>1.272731479421509</v>
      </c>
      <c r="DY147" s="1">
        <v>0.3010441467072017</v>
      </c>
      <c r="DZ147" s="1">
        <v>0</v>
      </c>
      <c r="EA147" s="1">
        <v>119.01850761308719</v>
      </c>
      <c r="EB147" s="1">
        <v>189.0189077274392</v>
      </c>
      <c r="EC147" s="1">
        <v>16.550794760470229</v>
      </c>
      <c r="ED147" s="1">
        <v>0</v>
      </c>
      <c r="EE147" s="1">
        <v>1.0207875</v>
      </c>
      <c r="EF147" s="1">
        <v>0.12523924953095791</v>
      </c>
      <c r="EG147" s="1">
        <v>1.34236358245447E-2</v>
      </c>
      <c r="EH147" s="1">
        <v>1</v>
      </c>
      <c r="EI147" s="1">
        <v>2.046753125295373</v>
      </c>
      <c r="EJ147" s="1">
        <v>7.8128149289744941E-4</v>
      </c>
      <c r="EK147" s="1">
        <v>1.387044267837657E-3</v>
      </c>
      <c r="EL147" s="1">
        <v>1</v>
      </c>
      <c r="EM147" s="1">
        <v>2</v>
      </c>
      <c r="EN147" s="1">
        <v>5</v>
      </c>
      <c r="EO147" s="1" t="s">
        <v>386</v>
      </c>
      <c r="EP147" s="1">
        <v>2.9435799999999999</v>
      </c>
      <c r="EQ147" s="1">
        <v>2.8012600000000001</v>
      </c>
      <c r="ER147" s="1">
        <v>0.12039800000000001</v>
      </c>
      <c r="ES147" s="1">
        <v>0.12742100000000001</v>
      </c>
      <c r="ET147" s="1">
        <v>0.11769</v>
      </c>
      <c r="EU147" s="1">
        <v>0.114699</v>
      </c>
      <c r="EV147" s="1">
        <v>18072.099999999999</v>
      </c>
      <c r="EW147" s="1">
        <v>18799.099999999999</v>
      </c>
      <c r="EX147" s="1">
        <v>23888.3</v>
      </c>
      <c r="EY147" s="1">
        <v>25067.3</v>
      </c>
      <c r="EZ147" s="1">
        <v>33731</v>
      </c>
      <c r="FA147" s="1">
        <v>35431</v>
      </c>
      <c r="FB147" s="1">
        <v>43545.2</v>
      </c>
      <c r="FC147" s="1">
        <v>46334.2</v>
      </c>
      <c r="FD147" s="1">
        <v>1.55505</v>
      </c>
      <c r="FE147" s="1">
        <v>1.88903</v>
      </c>
      <c r="FF147" s="1">
        <v>0.14588999999999999</v>
      </c>
      <c r="FG147" s="1">
        <v>0</v>
      </c>
      <c r="FH147" s="1">
        <v>29.535699999999999</v>
      </c>
      <c r="FI147" s="1">
        <v>999.9</v>
      </c>
      <c r="FJ147" s="1">
        <v>65.3</v>
      </c>
      <c r="FK147" s="1">
        <v>32.799999999999997</v>
      </c>
      <c r="FL147" s="1">
        <v>32.921100000000003</v>
      </c>
      <c r="FM147" s="1">
        <v>64.5458</v>
      </c>
      <c r="FN147" s="1">
        <v>25.713100000000001</v>
      </c>
      <c r="FO147" s="1">
        <v>1</v>
      </c>
      <c r="FP147" s="1">
        <v>0.31679600000000002</v>
      </c>
      <c r="FQ147" s="1">
        <v>1.28511</v>
      </c>
      <c r="FR147" s="1">
        <v>20.317</v>
      </c>
      <c r="FS147" s="1">
        <v>5.2125000000000004</v>
      </c>
      <c r="FT147" s="1">
        <v>11.906499999999999</v>
      </c>
      <c r="FU147" s="1">
        <v>5.0022500000000001</v>
      </c>
      <c r="FV147" s="1">
        <v>3.28965</v>
      </c>
      <c r="FW147" s="1">
        <v>9999</v>
      </c>
      <c r="FX147" s="1">
        <v>9999</v>
      </c>
      <c r="FY147" s="1">
        <v>9999</v>
      </c>
      <c r="FZ147" s="1">
        <v>999.9</v>
      </c>
      <c r="GA147" s="1">
        <v>1.85944</v>
      </c>
      <c r="GB147" s="1">
        <v>1.8542700000000001</v>
      </c>
      <c r="GC147" s="1">
        <v>1.8575999999999999</v>
      </c>
      <c r="GD147" s="1">
        <v>1.85592</v>
      </c>
      <c r="GE147" s="1">
        <v>1.8547100000000001</v>
      </c>
      <c r="GF147" s="1">
        <v>1.85442</v>
      </c>
      <c r="GG147" s="1">
        <v>1.85303</v>
      </c>
      <c r="GH147" s="1">
        <v>1.85623</v>
      </c>
      <c r="GI147" s="1">
        <v>0</v>
      </c>
      <c r="GJ147" s="1">
        <v>0</v>
      </c>
      <c r="GK147" s="1">
        <v>0</v>
      </c>
      <c r="GL147" s="1">
        <v>0</v>
      </c>
      <c r="GM147" s="1" t="s">
        <v>350</v>
      </c>
      <c r="GN147" s="1" t="s">
        <v>351</v>
      </c>
      <c r="GO147" s="1" t="s">
        <v>352</v>
      </c>
      <c r="GP147" s="1" t="s">
        <v>352</v>
      </c>
      <c r="GQ147" s="1" t="s">
        <v>352</v>
      </c>
      <c r="GR147" s="1" t="s">
        <v>352</v>
      </c>
      <c r="GS147" s="1">
        <v>0</v>
      </c>
      <c r="GT147" s="1">
        <v>100</v>
      </c>
      <c r="GU147" s="1">
        <v>100</v>
      </c>
      <c r="GV147" s="1">
        <v>1.7569999999999999</v>
      </c>
      <c r="GW147" s="1">
        <v>4.24E-2</v>
      </c>
      <c r="GX147" s="1">
        <v>0.39266368898363929</v>
      </c>
      <c r="GY147" s="1">
        <v>3.036990343597491E-3</v>
      </c>
      <c r="GZ147" s="1">
        <v>-1.538114387597119E-6</v>
      </c>
      <c r="HA147" s="1">
        <v>3.3909691194327332E-10</v>
      </c>
      <c r="HB147" s="1">
        <v>-2.894341138822331E-2</v>
      </c>
      <c r="HC147" s="1">
        <v>9.7621983196103414E-3</v>
      </c>
      <c r="HD147" s="1">
        <v>-3.3387782167185642E-4</v>
      </c>
      <c r="HE147" s="1">
        <v>2.632278881966732E-6</v>
      </c>
      <c r="HF147" s="1">
        <v>6</v>
      </c>
      <c r="HG147" s="1">
        <v>2134</v>
      </c>
      <c r="HH147" s="1">
        <v>2</v>
      </c>
      <c r="HI147" s="1">
        <v>31</v>
      </c>
      <c r="HJ147" s="1">
        <v>1129.9000000000001</v>
      </c>
      <c r="HK147" s="1">
        <v>1130.3</v>
      </c>
      <c r="HL147" s="1">
        <v>1.5930200000000001</v>
      </c>
      <c r="HM147" s="1">
        <v>2.2827099999999998</v>
      </c>
      <c r="HN147" s="1">
        <v>1.4978</v>
      </c>
      <c r="HO147" s="1">
        <v>2.3083499999999999</v>
      </c>
      <c r="HP147" s="1">
        <v>1.5478499999999999</v>
      </c>
      <c r="HQ147" s="1">
        <v>2.4352999999999998</v>
      </c>
      <c r="HR147" s="1">
        <v>35.894399999999997</v>
      </c>
      <c r="HS147" s="1">
        <v>15.769399999999999</v>
      </c>
      <c r="HT147" s="1">
        <v>18</v>
      </c>
      <c r="HU147" s="1">
        <v>292.36099999999999</v>
      </c>
      <c r="HV147" s="1">
        <v>511.45499999999998</v>
      </c>
      <c r="HW147" s="1">
        <v>28.005600000000001</v>
      </c>
      <c r="HX147" s="1">
        <v>31.110299999999999</v>
      </c>
      <c r="HY147" s="1">
        <v>30.0002</v>
      </c>
      <c r="HZ147" s="1">
        <v>30.9678</v>
      </c>
      <c r="IA147" s="1">
        <v>31.0379</v>
      </c>
      <c r="IB147" s="1">
        <v>31.902200000000001</v>
      </c>
      <c r="IC147" s="1">
        <v>23.566600000000001</v>
      </c>
      <c r="ID147" s="1">
        <v>56.940800000000003</v>
      </c>
      <c r="IE147" s="1">
        <v>27.976299999999998</v>
      </c>
      <c r="IF147" s="1">
        <v>703.45799999999997</v>
      </c>
      <c r="IG147" s="1">
        <v>26.279800000000002</v>
      </c>
      <c r="IH147" s="1">
        <v>100.702</v>
      </c>
      <c r="II147" s="1">
        <v>100.422</v>
      </c>
      <c r="IJ147" s="1" t="s">
        <v>353</v>
      </c>
    </row>
    <row r="148" spans="1:244" ht="15.75" customHeight="1" x14ac:dyDescent="0.3">
      <c r="A148" s="1">
        <v>132</v>
      </c>
      <c r="B148" s="1">
        <v>1659880387.0999999</v>
      </c>
      <c r="C148" s="1">
        <v>130</v>
      </c>
      <c r="D148" s="1" t="s">
        <v>615</v>
      </c>
      <c r="E148" s="1" t="s">
        <v>616</v>
      </c>
      <c r="F148" s="1">
        <v>1</v>
      </c>
      <c r="H148" s="1" t="s">
        <v>345</v>
      </c>
      <c r="M148" s="1" t="s">
        <v>346</v>
      </c>
      <c r="N148" s="1">
        <v>1659880379.0999999</v>
      </c>
      <c r="O148" s="1">
        <f t="shared" si="0"/>
        <v>8.8784253168479245E-4</v>
      </c>
      <c r="P148" s="1">
        <f t="shared" si="1"/>
        <v>0.88784253168479244</v>
      </c>
      <c r="Q148" s="1">
        <f t="shared" si="2"/>
        <v>12.085806868669568</v>
      </c>
      <c r="R148" s="1">
        <f t="shared" si="3"/>
        <v>582.87725</v>
      </c>
      <c r="S148" s="1">
        <f t="shared" si="4"/>
        <v>104.73568919468666</v>
      </c>
      <c r="T148" s="1">
        <f t="shared" si="5"/>
        <v>10.388907328065281</v>
      </c>
      <c r="U148" s="1">
        <f t="shared" si="6"/>
        <v>57.816564539251033</v>
      </c>
      <c r="V148" s="1">
        <f t="shared" si="7"/>
        <v>4.1746570116172513E-2</v>
      </c>
      <c r="W148" s="1">
        <f t="shared" si="8"/>
        <v>2.9129457608259353</v>
      </c>
      <c r="X148" s="1">
        <f t="shared" si="9"/>
        <v>4.1417021268669162E-2</v>
      </c>
      <c r="Y148" s="1">
        <f t="shared" si="10"/>
        <v>2.5915029963462628E-2</v>
      </c>
      <c r="Z148" s="1">
        <f t="shared" si="11"/>
        <v>321.50591737499997</v>
      </c>
      <c r="AA148" s="1">
        <f t="shared" si="12"/>
        <v>32.715924742770433</v>
      </c>
      <c r="AB148" s="1">
        <f t="shared" si="13"/>
        <v>31.916768749999999</v>
      </c>
      <c r="AC148" s="1">
        <f t="shared" si="14"/>
        <v>4.7526341895175142</v>
      </c>
      <c r="AD148" s="1">
        <f t="shared" si="15"/>
        <v>59.827461515558348</v>
      </c>
      <c r="AE148" s="1">
        <f t="shared" si="16"/>
        <v>2.7062430787215388</v>
      </c>
      <c r="AF148" s="1">
        <f t="shared" si="17"/>
        <v>4.5234128444807418</v>
      </c>
      <c r="AG148" s="1">
        <f t="shared" si="18"/>
        <v>2.0463911107959754</v>
      </c>
      <c r="AH148" s="1">
        <f t="shared" si="19"/>
        <v>-39.153855647299345</v>
      </c>
      <c r="AI148" s="1">
        <f t="shared" si="20"/>
        <v>-136.63306581859806</v>
      </c>
      <c r="AJ148" s="1">
        <f t="shared" si="21"/>
        <v>-10.583256222764916</v>
      </c>
      <c r="AK148" s="1">
        <f t="shared" si="22"/>
        <v>135.13573968633764</v>
      </c>
      <c r="AL148" s="1">
        <f t="shared" si="23"/>
        <v>42.555593438289698</v>
      </c>
      <c r="AM148" s="1">
        <f t="shared" si="24"/>
        <v>0.87981777056622468</v>
      </c>
      <c r="AN148" s="1">
        <f t="shared" si="25"/>
        <v>12.085806868669568</v>
      </c>
      <c r="AO148" s="1">
        <v>676.50665970003627</v>
      </c>
      <c r="AP148" s="1">
        <v>636.51854545454546</v>
      </c>
      <c r="AQ148" s="1">
        <v>4.9254872162606862</v>
      </c>
      <c r="AR148" s="1">
        <v>65.044434554698469</v>
      </c>
      <c r="AS148" s="1">
        <f t="shared" si="26"/>
        <v>0.88784253168479244</v>
      </c>
      <c r="AT148" s="1">
        <v>26.24737116763125</v>
      </c>
      <c r="AU148" s="1">
        <v>27.28345818181818</v>
      </c>
      <c r="AV148" s="1">
        <v>-4.5467540191721361E-6</v>
      </c>
      <c r="AW148" s="1">
        <v>82.478048087778163</v>
      </c>
      <c r="AX148" s="1">
        <v>193</v>
      </c>
      <c r="AY148" s="1">
        <v>39</v>
      </c>
      <c r="AZ148" s="1">
        <f t="shared" si="27"/>
        <v>1</v>
      </c>
      <c r="BA148" s="1">
        <f t="shared" si="28"/>
        <v>0</v>
      </c>
      <c r="BB148" s="1">
        <f t="shared" si="29"/>
        <v>51681.902961086736</v>
      </c>
      <c r="BC148" s="1">
        <f t="shared" si="30"/>
        <v>1999.94</v>
      </c>
      <c r="BD148" s="1">
        <f t="shared" si="31"/>
        <v>1681.1493375</v>
      </c>
      <c r="BE148" s="1">
        <f t="shared" si="32"/>
        <v>0.84059988674660235</v>
      </c>
      <c r="BF148" s="1">
        <f t="shared" si="33"/>
        <v>0.1607577814209426</v>
      </c>
      <c r="BG148" s="1">
        <v>6</v>
      </c>
      <c r="BH148" s="1">
        <v>0.5</v>
      </c>
      <c r="BI148" s="1" t="s">
        <v>347</v>
      </c>
      <c r="BJ148" s="1">
        <v>2</v>
      </c>
      <c r="BK148" s="1" t="b">
        <v>1</v>
      </c>
      <c r="BL148" s="1">
        <v>1659880379.0999999</v>
      </c>
      <c r="BM148" s="1">
        <v>582.87725</v>
      </c>
      <c r="BN148" s="1">
        <v>634.5451250000001</v>
      </c>
      <c r="BO148" s="1">
        <v>27.282968749999998</v>
      </c>
      <c r="BP148" s="1">
        <v>26.256274999999999</v>
      </c>
      <c r="BQ148" s="1">
        <v>581.17306250000001</v>
      </c>
      <c r="BR148" s="1">
        <v>27.240512500000001</v>
      </c>
      <c r="BS148" s="1">
        <v>500.13768750000003</v>
      </c>
      <c r="BT148" s="1">
        <v>99.091662499999998</v>
      </c>
      <c r="BU148" s="1">
        <v>0.10000185</v>
      </c>
      <c r="BV148" s="1">
        <v>31.046731250000001</v>
      </c>
      <c r="BW148" s="1">
        <v>31.916768749999999</v>
      </c>
      <c r="BX148" s="1">
        <v>999.9</v>
      </c>
      <c r="BY148" s="1">
        <v>0</v>
      </c>
      <c r="BZ148" s="1">
        <v>0</v>
      </c>
      <c r="CA148" s="1">
        <v>9996.4537500000006</v>
      </c>
      <c r="CB148" s="1">
        <v>0</v>
      </c>
      <c r="CC148" s="1">
        <v>637.44037500000002</v>
      </c>
      <c r="CD148" s="1">
        <v>-51.667893749999998</v>
      </c>
      <c r="CE148" s="1">
        <v>599.22587499999997</v>
      </c>
      <c r="CF148" s="1">
        <v>651.65499999999997</v>
      </c>
      <c r="CG148" s="1">
        <v>1.0266900000000001</v>
      </c>
      <c r="CH148" s="1">
        <v>634.5451250000001</v>
      </c>
      <c r="CI148" s="1">
        <v>26.256274999999999</v>
      </c>
      <c r="CJ148" s="1">
        <v>2.7035143750000001</v>
      </c>
      <c r="CK148" s="1">
        <v>2.6017781250000001</v>
      </c>
      <c r="CL148" s="1">
        <v>22.306487499999999</v>
      </c>
      <c r="CM148" s="1">
        <v>21.677587500000001</v>
      </c>
      <c r="CN148" s="1">
        <v>1999.94</v>
      </c>
      <c r="CO148" s="1">
        <v>0.98000331250000006</v>
      </c>
      <c r="CP148" s="1">
        <v>1.9996987500000001E-2</v>
      </c>
      <c r="CQ148" s="1">
        <v>0</v>
      </c>
      <c r="CR148" s="1">
        <v>2.4121250000000001</v>
      </c>
      <c r="CS148" s="1">
        <v>0</v>
      </c>
      <c r="CT148" s="1">
        <v>18434.412499999999</v>
      </c>
      <c r="CU148" s="1">
        <v>17411.8125</v>
      </c>
      <c r="CV148" s="1">
        <v>40.292624999999987</v>
      </c>
      <c r="CW148" s="1">
        <v>41.198812500000003</v>
      </c>
      <c r="CX148" s="1">
        <v>40.2145625</v>
      </c>
      <c r="CY148" s="1">
        <v>39.706687500000001</v>
      </c>
      <c r="CZ148" s="1">
        <v>40.448812500000003</v>
      </c>
      <c r="DA148" s="1">
        <v>1959.94875</v>
      </c>
      <c r="DB148" s="1">
        <v>39.991250000000008</v>
      </c>
      <c r="DC148" s="1">
        <v>0</v>
      </c>
      <c r="DD148" s="1">
        <v>1659880385.9000001</v>
      </c>
      <c r="DE148" s="1">
        <v>0</v>
      </c>
      <c r="DF148" s="1">
        <v>0</v>
      </c>
      <c r="DG148" s="1" t="s">
        <v>348</v>
      </c>
      <c r="DH148" s="1">
        <v>1659812590.0999999</v>
      </c>
      <c r="DI148" s="1">
        <v>1659812570.5999999</v>
      </c>
      <c r="DJ148" s="1">
        <v>0</v>
      </c>
      <c r="DK148" s="1">
        <v>-4.8000000000000001E-2</v>
      </c>
      <c r="DL148" s="1">
        <v>0</v>
      </c>
      <c r="DM148" s="1">
        <v>2.9860000000000002</v>
      </c>
      <c r="DN148" s="1">
        <v>1.6E-2</v>
      </c>
      <c r="DO148" s="1">
        <v>2000</v>
      </c>
      <c r="DP148" s="1">
        <v>27</v>
      </c>
      <c r="DQ148" s="1">
        <v>0.33</v>
      </c>
      <c r="DR148" s="1">
        <v>0.43</v>
      </c>
      <c r="DS148" s="1">
        <v>11.402210466282931</v>
      </c>
      <c r="DT148" s="1">
        <v>4.0943890767690929</v>
      </c>
      <c r="DU148" s="1">
        <v>0.35586227598477932</v>
      </c>
      <c r="DV148" s="1">
        <v>0</v>
      </c>
      <c r="DW148" s="1">
        <v>-51.661125806451622</v>
      </c>
      <c r="DX148" s="1">
        <v>0.30641129032252912</v>
      </c>
      <c r="DY148" s="1">
        <v>0.32065030894161012</v>
      </c>
      <c r="DZ148" s="1">
        <v>1</v>
      </c>
      <c r="EA148" s="1">
        <v>123.4700345528267</v>
      </c>
      <c r="EB148" s="1">
        <v>188.01076321676351</v>
      </c>
      <c r="EC148" s="1">
        <v>16.217791219793749</v>
      </c>
      <c r="ED148" s="1">
        <v>0</v>
      </c>
      <c r="EE148" s="1">
        <v>1.0224085365853659</v>
      </c>
      <c r="EF148" s="1">
        <v>0.120281393728223</v>
      </c>
      <c r="EG148" s="1">
        <v>1.332744912942615E-2</v>
      </c>
      <c r="EH148" s="1">
        <v>1</v>
      </c>
      <c r="EI148" s="1">
        <v>2.0464989419407229</v>
      </c>
      <c r="EJ148" s="1">
        <v>-4.699992588150406E-3</v>
      </c>
      <c r="EK148" s="1">
        <v>1.5994932105924109E-3</v>
      </c>
      <c r="EL148" s="1">
        <v>1</v>
      </c>
      <c r="EM148" s="1">
        <v>3</v>
      </c>
      <c r="EN148" s="1">
        <v>5</v>
      </c>
      <c r="EO148" s="1" t="s">
        <v>368</v>
      </c>
      <c r="EP148" s="1">
        <v>2.9435699999999998</v>
      </c>
      <c r="EQ148" s="1">
        <v>2.80132</v>
      </c>
      <c r="ER148" s="1">
        <v>0.12105200000000001</v>
      </c>
      <c r="ES148" s="1">
        <v>0.128079</v>
      </c>
      <c r="ET148" s="1">
        <v>0.117687</v>
      </c>
      <c r="EU148" s="1">
        <v>0.1147</v>
      </c>
      <c r="EV148" s="1">
        <v>18058.599999999999</v>
      </c>
      <c r="EW148" s="1">
        <v>18784.900000000001</v>
      </c>
      <c r="EX148" s="1">
        <v>23888.3</v>
      </c>
      <c r="EY148" s="1">
        <v>25067.3</v>
      </c>
      <c r="EZ148" s="1">
        <v>33731.199999999997</v>
      </c>
      <c r="FA148" s="1">
        <v>35430.9</v>
      </c>
      <c r="FB148" s="1">
        <v>43545.1</v>
      </c>
      <c r="FC148" s="1">
        <v>46334.1</v>
      </c>
      <c r="FD148" s="1">
        <v>1.5552299999999999</v>
      </c>
      <c r="FE148" s="1">
        <v>1.8890199999999999</v>
      </c>
      <c r="FF148" s="1">
        <v>0.14580799999999999</v>
      </c>
      <c r="FG148" s="1">
        <v>0</v>
      </c>
      <c r="FH148" s="1">
        <v>29.538499999999999</v>
      </c>
      <c r="FI148" s="1">
        <v>999.9</v>
      </c>
      <c r="FJ148" s="1">
        <v>65.3</v>
      </c>
      <c r="FK148" s="1">
        <v>32.799999999999997</v>
      </c>
      <c r="FL148" s="1">
        <v>32.921599999999998</v>
      </c>
      <c r="FM148" s="1">
        <v>64.565799999999996</v>
      </c>
      <c r="FN148" s="1">
        <v>25.901399999999999</v>
      </c>
      <c r="FO148" s="1">
        <v>1</v>
      </c>
      <c r="FP148" s="1">
        <v>0.31689499999999998</v>
      </c>
      <c r="FQ148" s="1">
        <v>1.3041400000000001</v>
      </c>
      <c r="FR148" s="1">
        <v>20.3169</v>
      </c>
      <c r="FS148" s="1">
        <v>5.21265</v>
      </c>
      <c r="FT148" s="1">
        <v>11.906599999999999</v>
      </c>
      <c r="FU148" s="1">
        <v>5.0022500000000001</v>
      </c>
      <c r="FV148" s="1">
        <v>3.28965</v>
      </c>
      <c r="FW148" s="1">
        <v>9999</v>
      </c>
      <c r="FX148" s="1">
        <v>9999</v>
      </c>
      <c r="FY148" s="1">
        <v>9999</v>
      </c>
      <c r="FZ148" s="1">
        <v>999.9</v>
      </c>
      <c r="GA148" s="1">
        <v>1.85944</v>
      </c>
      <c r="GB148" s="1">
        <v>1.8542799999999999</v>
      </c>
      <c r="GC148" s="1">
        <v>1.8575999999999999</v>
      </c>
      <c r="GD148" s="1">
        <v>1.8559300000000001</v>
      </c>
      <c r="GE148" s="1">
        <v>1.8547100000000001</v>
      </c>
      <c r="GF148" s="1">
        <v>1.85443</v>
      </c>
      <c r="GG148" s="1">
        <v>1.85303</v>
      </c>
      <c r="GH148" s="1">
        <v>1.85623</v>
      </c>
      <c r="GI148" s="1">
        <v>0</v>
      </c>
      <c r="GJ148" s="1">
        <v>0</v>
      </c>
      <c r="GK148" s="1">
        <v>0</v>
      </c>
      <c r="GL148" s="1">
        <v>0</v>
      </c>
      <c r="GM148" s="1" t="s">
        <v>350</v>
      </c>
      <c r="GN148" s="1" t="s">
        <v>351</v>
      </c>
      <c r="GO148" s="1" t="s">
        <v>352</v>
      </c>
      <c r="GP148" s="1" t="s">
        <v>352</v>
      </c>
      <c r="GQ148" s="1" t="s">
        <v>352</v>
      </c>
      <c r="GR148" s="1" t="s">
        <v>352</v>
      </c>
      <c r="GS148" s="1">
        <v>0</v>
      </c>
      <c r="GT148" s="1">
        <v>100</v>
      </c>
      <c r="GU148" s="1">
        <v>100</v>
      </c>
      <c r="GV148" s="1">
        <v>1.7649999999999999</v>
      </c>
      <c r="GW148" s="1">
        <v>4.24E-2</v>
      </c>
      <c r="GX148" s="1">
        <v>0.39266368898363929</v>
      </c>
      <c r="GY148" s="1">
        <v>3.036990343597491E-3</v>
      </c>
      <c r="GZ148" s="1">
        <v>-1.538114387597119E-6</v>
      </c>
      <c r="HA148" s="1">
        <v>3.3909691194327332E-10</v>
      </c>
      <c r="HB148" s="1">
        <v>-2.894341138822331E-2</v>
      </c>
      <c r="HC148" s="1">
        <v>9.7621983196103414E-3</v>
      </c>
      <c r="HD148" s="1">
        <v>-3.3387782167185642E-4</v>
      </c>
      <c r="HE148" s="1">
        <v>2.632278881966732E-6</v>
      </c>
      <c r="HF148" s="1">
        <v>6</v>
      </c>
      <c r="HG148" s="1">
        <v>2134</v>
      </c>
      <c r="HH148" s="1">
        <v>2</v>
      </c>
      <c r="HI148" s="1">
        <v>31</v>
      </c>
      <c r="HJ148" s="1">
        <v>1130</v>
      </c>
      <c r="HK148" s="1">
        <v>1130.3</v>
      </c>
      <c r="HL148" s="1">
        <v>1.6003400000000001</v>
      </c>
      <c r="HM148" s="1">
        <v>2.2985799999999998</v>
      </c>
      <c r="HN148" s="1">
        <v>1.4978</v>
      </c>
      <c r="HO148" s="1">
        <v>2.3083499999999999</v>
      </c>
      <c r="HP148" s="1">
        <v>1.5478499999999999</v>
      </c>
      <c r="HQ148" s="1">
        <v>2.2961399999999998</v>
      </c>
      <c r="HR148" s="1">
        <v>35.9178</v>
      </c>
      <c r="HS148" s="1">
        <v>15.7606</v>
      </c>
      <c r="HT148" s="1">
        <v>18</v>
      </c>
      <c r="HU148" s="1">
        <v>292.435</v>
      </c>
      <c r="HV148" s="1">
        <v>511.46100000000001</v>
      </c>
      <c r="HW148" s="1">
        <v>27.996700000000001</v>
      </c>
      <c r="HX148" s="1">
        <v>31.110399999999998</v>
      </c>
      <c r="HY148" s="1">
        <v>30.000299999999999</v>
      </c>
      <c r="HZ148" s="1">
        <v>30.968499999999999</v>
      </c>
      <c r="IA148" s="1">
        <v>31.038599999999999</v>
      </c>
      <c r="IB148" s="1">
        <v>32.048699999999997</v>
      </c>
      <c r="IC148" s="1">
        <v>23.566600000000001</v>
      </c>
      <c r="ID148" s="1">
        <v>56.940800000000003</v>
      </c>
      <c r="IE148" s="1">
        <v>27.976299999999998</v>
      </c>
      <c r="IF148" s="1">
        <v>703.45799999999997</v>
      </c>
      <c r="IG148" s="1">
        <v>26.279800000000002</v>
      </c>
      <c r="IH148" s="1">
        <v>100.702</v>
      </c>
      <c r="II148" s="1">
        <v>100.42100000000001</v>
      </c>
      <c r="IJ148" s="1" t="s">
        <v>353</v>
      </c>
    </row>
    <row r="149" spans="1:244" ht="15.75" customHeight="1" x14ac:dyDescent="0.3">
      <c r="A149" s="1">
        <v>133</v>
      </c>
      <c r="B149" s="1">
        <v>1659880387.5999999</v>
      </c>
      <c r="C149" s="1">
        <v>130.5</v>
      </c>
      <c r="D149" s="1" t="s">
        <v>615</v>
      </c>
      <c r="E149" s="1" t="s">
        <v>616</v>
      </c>
      <c r="F149" s="1">
        <v>1</v>
      </c>
      <c r="H149" s="1" t="s">
        <v>345</v>
      </c>
      <c r="M149" s="1" t="s">
        <v>346</v>
      </c>
      <c r="N149" s="1">
        <v>1659880379.0999999</v>
      </c>
      <c r="O149" s="1">
        <f t="shared" si="0"/>
        <v>8.8716429611626201E-4</v>
      </c>
      <c r="P149" s="1">
        <f t="shared" si="1"/>
        <v>0.88716429611626202</v>
      </c>
      <c r="Q149" s="1">
        <f t="shared" si="2"/>
        <v>12.141284897354668</v>
      </c>
      <c r="R149" s="1">
        <f t="shared" si="3"/>
        <v>582.87725</v>
      </c>
      <c r="S149" s="1">
        <f t="shared" si="4"/>
        <v>102.2784286707307</v>
      </c>
      <c r="T149" s="1">
        <f t="shared" si="5"/>
        <v>10.145167566952535</v>
      </c>
      <c r="U149" s="1">
        <f t="shared" si="6"/>
        <v>57.816564539251033</v>
      </c>
      <c r="V149" s="1">
        <f t="shared" si="7"/>
        <v>4.1714425921970104E-2</v>
      </c>
      <c r="W149" s="1">
        <f t="shared" si="8"/>
        <v>2.9129457608259353</v>
      </c>
      <c r="X149" s="1">
        <f t="shared" si="9"/>
        <v>4.1385382215611312E-2</v>
      </c>
      <c r="Y149" s="1">
        <f t="shared" si="10"/>
        <v>2.5895210667874605E-2</v>
      </c>
      <c r="Z149" s="1">
        <f t="shared" si="11"/>
        <v>321.50591737499997</v>
      </c>
      <c r="AA149" s="1">
        <f t="shared" si="12"/>
        <v>32.716101564189145</v>
      </c>
      <c r="AB149" s="1">
        <f t="shared" si="13"/>
        <v>31.916768749999999</v>
      </c>
      <c r="AC149" s="1">
        <f t="shared" si="14"/>
        <v>4.7526341895175142</v>
      </c>
      <c r="AD149" s="1">
        <f t="shared" si="15"/>
        <v>59.827461515558348</v>
      </c>
      <c r="AE149" s="1">
        <f t="shared" si="16"/>
        <v>2.7062430787215388</v>
      </c>
      <c r="AF149" s="1">
        <f t="shared" si="17"/>
        <v>4.5234128444807418</v>
      </c>
      <c r="AG149" s="1">
        <f t="shared" si="18"/>
        <v>2.0463911107959754</v>
      </c>
      <c r="AH149" s="1">
        <f t="shared" si="19"/>
        <v>-39.123945458727157</v>
      </c>
      <c r="AI149" s="1">
        <f t="shared" si="20"/>
        <v>-136.63306581859806</v>
      </c>
      <c r="AJ149" s="1">
        <f t="shared" si="21"/>
        <v>-10.583256222764916</v>
      </c>
      <c r="AK149" s="1">
        <f t="shared" si="22"/>
        <v>135.1656498749098</v>
      </c>
      <c r="AL149" s="1">
        <f t="shared" si="23"/>
        <v>42.555593438289698</v>
      </c>
      <c r="AM149" s="1">
        <f t="shared" si="24"/>
        <v>0.87981777056622468</v>
      </c>
      <c r="AN149" s="1">
        <f t="shared" si="25"/>
        <v>12.141284897354668</v>
      </c>
      <c r="AO149" s="1">
        <v>679.05314472915938</v>
      </c>
      <c r="AP149" s="1">
        <v>638.97747272727258</v>
      </c>
      <c r="AQ149" s="1">
        <v>4.9292567298302146</v>
      </c>
      <c r="AR149" s="1">
        <v>65.044434554698469</v>
      </c>
      <c r="AS149" s="1">
        <f t="shared" si="26"/>
        <v>0.88716429611626202</v>
      </c>
      <c r="AT149" s="1">
        <v>26.247597564854779</v>
      </c>
      <c r="AU149" s="1">
        <v>27.282876363636358</v>
      </c>
      <c r="AV149" s="1">
        <v>-1.8576079916162769E-6</v>
      </c>
      <c r="AW149" s="1">
        <v>82.478048087778163</v>
      </c>
      <c r="AX149" s="1">
        <v>193</v>
      </c>
      <c r="AY149" s="1">
        <v>39</v>
      </c>
      <c r="AZ149" s="1">
        <f t="shared" si="27"/>
        <v>1</v>
      </c>
      <c r="BA149" s="1">
        <f t="shared" si="28"/>
        <v>0</v>
      </c>
      <c r="BB149" s="1">
        <f t="shared" si="29"/>
        <v>51681.902961086736</v>
      </c>
      <c r="BC149" s="1">
        <f t="shared" si="30"/>
        <v>1999.94</v>
      </c>
      <c r="BD149" s="1">
        <f t="shared" si="31"/>
        <v>1681.1493375</v>
      </c>
      <c r="BE149" s="1">
        <f t="shared" si="32"/>
        <v>0.84059988674660235</v>
      </c>
      <c r="BF149" s="1">
        <f t="shared" si="33"/>
        <v>0.1607577814209426</v>
      </c>
      <c r="BG149" s="1">
        <v>6</v>
      </c>
      <c r="BH149" s="1">
        <v>0.5</v>
      </c>
      <c r="BI149" s="1" t="s">
        <v>347</v>
      </c>
      <c r="BJ149" s="1">
        <v>2</v>
      </c>
      <c r="BK149" s="1" t="b">
        <v>1</v>
      </c>
      <c r="BL149" s="1">
        <v>1659880379.0999999</v>
      </c>
      <c r="BM149" s="1">
        <v>582.87725</v>
      </c>
      <c r="BN149" s="1">
        <v>634.5451250000001</v>
      </c>
      <c r="BO149" s="1">
        <v>27.282968749999998</v>
      </c>
      <c r="BP149" s="1">
        <v>26.256274999999999</v>
      </c>
      <c r="BQ149" s="1">
        <v>581.17306250000001</v>
      </c>
      <c r="BR149" s="1">
        <v>27.240512500000001</v>
      </c>
      <c r="BS149" s="1">
        <v>500.13768750000003</v>
      </c>
      <c r="BT149" s="1">
        <v>99.091662499999998</v>
      </c>
      <c r="BU149" s="1">
        <v>0.10000185</v>
      </c>
      <c r="BV149" s="1">
        <v>31.046731250000001</v>
      </c>
      <c r="BW149" s="1">
        <v>31.916768749999999</v>
      </c>
      <c r="BX149" s="1">
        <v>999.9</v>
      </c>
      <c r="BY149" s="1">
        <v>0</v>
      </c>
      <c r="BZ149" s="1">
        <v>0</v>
      </c>
      <c r="CA149" s="1">
        <v>9996.4537500000006</v>
      </c>
      <c r="CB149" s="1">
        <v>0</v>
      </c>
      <c r="CC149" s="1">
        <v>637.44037500000002</v>
      </c>
      <c r="CD149" s="1">
        <v>-51.667893749999998</v>
      </c>
      <c r="CE149" s="1">
        <v>599.22587499999997</v>
      </c>
      <c r="CF149" s="1">
        <v>651.65499999999997</v>
      </c>
      <c r="CG149" s="1">
        <v>1.0266900000000001</v>
      </c>
      <c r="CH149" s="1">
        <v>634.5451250000001</v>
      </c>
      <c r="CI149" s="1">
        <v>26.256274999999999</v>
      </c>
      <c r="CJ149" s="1">
        <v>2.7035143750000001</v>
      </c>
      <c r="CK149" s="1">
        <v>2.6017781250000001</v>
      </c>
      <c r="CL149" s="1">
        <v>22.306487499999999</v>
      </c>
      <c r="CM149" s="1">
        <v>21.677587500000001</v>
      </c>
      <c r="CN149" s="1">
        <v>1999.94</v>
      </c>
      <c r="CO149" s="1">
        <v>0.98000331250000006</v>
      </c>
      <c r="CP149" s="1">
        <v>1.9996987500000001E-2</v>
      </c>
      <c r="CQ149" s="1">
        <v>0</v>
      </c>
      <c r="CR149" s="1">
        <v>2.4121250000000001</v>
      </c>
      <c r="CS149" s="1">
        <v>0</v>
      </c>
      <c r="CT149" s="1">
        <v>18434.412499999999</v>
      </c>
      <c r="CU149" s="1">
        <v>17411.8125</v>
      </c>
      <c r="CV149" s="1">
        <v>40.292624999999987</v>
      </c>
      <c r="CW149" s="1">
        <v>41.198812500000003</v>
      </c>
      <c r="CX149" s="1">
        <v>40.2145625</v>
      </c>
      <c r="CY149" s="1">
        <v>39.706687500000001</v>
      </c>
      <c r="CZ149" s="1">
        <v>40.448812500000003</v>
      </c>
      <c r="DA149" s="1">
        <v>1959.94875</v>
      </c>
      <c r="DB149" s="1">
        <v>39.991250000000008</v>
      </c>
      <c r="DC149" s="1">
        <v>0</v>
      </c>
      <c r="DD149" s="1">
        <v>1659880387.0999999</v>
      </c>
      <c r="DE149" s="1">
        <v>0</v>
      </c>
      <c r="DF149" s="1">
        <v>0</v>
      </c>
      <c r="DG149" s="1" t="s">
        <v>348</v>
      </c>
      <c r="DH149" s="1">
        <v>1659812590.0999999</v>
      </c>
      <c r="DI149" s="1">
        <v>1659812570.5999999</v>
      </c>
      <c r="DJ149" s="1">
        <v>0</v>
      </c>
      <c r="DK149" s="1">
        <v>-4.8000000000000001E-2</v>
      </c>
      <c r="DL149" s="1">
        <v>0</v>
      </c>
      <c r="DM149" s="1">
        <v>2.9860000000000002</v>
      </c>
      <c r="DN149" s="1">
        <v>1.6E-2</v>
      </c>
      <c r="DO149" s="1">
        <v>2000</v>
      </c>
      <c r="DP149" s="1">
        <v>27</v>
      </c>
      <c r="DQ149" s="1">
        <v>0.33</v>
      </c>
      <c r="DR149" s="1">
        <v>0.43</v>
      </c>
      <c r="DS149" s="1">
        <v>11.402210466282931</v>
      </c>
      <c r="DT149" s="1">
        <v>4.0943890767690929</v>
      </c>
      <c r="DU149" s="1">
        <v>0.35586227598477932</v>
      </c>
      <c r="DV149" s="1">
        <v>0</v>
      </c>
      <c r="DW149" s="1">
        <v>-51.661125806451622</v>
      </c>
      <c r="DX149" s="1">
        <v>0.30641129032252912</v>
      </c>
      <c r="DY149" s="1">
        <v>0.32065030894161012</v>
      </c>
      <c r="DZ149" s="1">
        <v>1</v>
      </c>
      <c r="EA149" s="1">
        <v>123.4700345528267</v>
      </c>
      <c r="EB149" s="1">
        <v>188.01076321676351</v>
      </c>
      <c r="EC149" s="1">
        <v>16.217791219793749</v>
      </c>
      <c r="ED149" s="1">
        <v>0</v>
      </c>
      <c r="EE149" s="1">
        <v>1.0224085365853659</v>
      </c>
      <c r="EF149" s="1">
        <v>0.120281393728223</v>
      </c>
      <c r="EG149" s="1">
        <v>1.332744912942615E-2</v>
      </c>
      <c r="EH149" s="1">
        <v>1</v>
      </c>
      <c r="EI149" s="1">
        <v>2.0464989419407229</v>
      </c>
      <c r="EJ149" s="1">
        <v>-4.699992588150406E-3</v>
      </c>
      <c r="EK149" s="1">
        <v>1.5994932105924109E-3</v>
      </c>
      <c r="EL149" s="1">
        <v>1</v>
      </c>
      <c r="EM149" s="1">
        <v>3</v>
      </c>
      <c r="EN149" s="1">
        <v>5</v>
      </c>
      <c r="EO149" s="1" t="s">
        <v>368</v>
      </c>
      <c r="EP149" s="1">
        <v>2.94346</v>
      </c>
      <c r="EQ149" s="1">
        <v>2.80131</v>
      </c>
      <c r="ER149" s="1">
        <v>0.121379</v>
      </c>
      <c r="ES149" s="1">
        <v>0.128413</v>
      </c>
      <c r="ET149" s="1">
        <v>0.117685</v>
      </c>
      <c r="EU149" s="1">
        <v>0.114703</v>
      </c>
      <c r="EV149" s="1">
        <v>18051.900000000001</v>
      </c>
      <c r="EW149" s="1">
        <v>18777.7</v>
      </c>
      <c r="EX149" s="1">
        <v>23888.3</v>
      </c>
      <c r="EY149" s="1">
        <v>25067.3</v>
      </c>
      <c r="EZ149" s="1">
        <v>33731.1</v>
      </c>
      <c r="FA149" s="1">
        <v>35430.9</v>
      </c>
      <c r="FB149" s="1">
        <v>43545</v>
      </c>
      <c r="FC149" s="1">
        <v>46334.2</v>
      </c>
      <c r="FD149" s="1">
        <v>1.55535</v>
      </c>
      <c r="FE149" s="1">
        <v>1.88913</v>
      </c>
      <c r="FF149" s="1">
        <v>0.14576700000000001</v>
      </c>
      <c r="FG149" s="1">
        <v>0</v>
      </c>
      <c r="FH149" s="1">
        <v>29.539300000000001</v>
      </c>
      <c r="FI149" s="1">
        <v>999.9</v>
      </c>
      <c r="FJ149" s="1">
        <v>65.3</v>
      </c>
      <c r="FK149" s="1">
        <v>32.799999999999997</v>
      </c>
      <c r="FL149" s="1">
        <v>32.923000000000002</v>
      </c>
      <c r="FM149" s="1">
        <v>64.565799999999996</v>
      </c>
      <c r="FN149" s="1">
        <v>26.306100000000001</v>
      </c>
      <c r="FO149" s="1">
        <v>1</v>
      </c>
      <c r="FP149" s="1">
        <v>0.31696099999999999</v>
      </c>
      <c r="FQ149" s="1">
        <v>1.30945</v>
      </c>
      <c r="FR149" s="1">
        <v>20.316800000000001</v>
      </c>
      <c r="FS149" s="1">
        <v>5.2123499999999998</v>
      </c>
      <c r="FT149" s="1">
        <v>11.9068</v>
      </c>
      <c r="FU149" s="1">
        <v>5.0021500000000003</v>
      </c>
      <c r="FV149" s="1">
        <v>3.28965</v>
      </c>
      <c r="FW149" s="1">
        <v>9999</v>
      </c>
      <c r="FX149" s="1">
        <v>9999</v>
      </c>
      <c r="FY149" s="1">
        <v>9999</v>
      </c>
      <c r="FZ149" s="1">
        <v>999.9</v>
      </c>
      <c r="GA149" s="1">
        <v>1.85944</v>
      </c>
      <c r="GB149" s="1">
        <v>1.85429</v>
      </c>
      <c r="GC149" s="1">
        <v>1.8575999999999999</v>
      </c>
      <c r="GD149" s="1">
        <v>1.8559300000000001</v>
      </c>
      <c r="GE149" s="1">
        <v>1.8547100000000001</v>
      </c>
      <c r="GF149" s="1">
        <v>1.85443</v>
      </c>
      <c r="GG149" s="1">
        <v>1.85303</v>
      </c>
      <c r="GH149" s="1">
        <v>1.85623</v>
      </c>
      <c r="GI149" s="1">
        <v>0</v>
      </c>
      <c r="GJ149" s="1">
        <v>0</v>
      </c>
      <c r="GK149" s="1">
        <v>0</v>
      </c>
      <c r="GL149" s="1">
        <v>0</v>
      </c>
      <c r="GM149" s="1" t="s">
        <v>350</v>
      </c>
      <c r="GN149" s="1" t="s">
        <v>351</v>
      </c>
      <c r="GO149" s="1" t="s">
        <v>352</v>
      </c>
      <c r="GP149" s="1" t="s">
        <v>352</v>
      </c>
      <c r="GQ149" s="1" t="s">
        <v>352</v>
      </c>
      <c r="GR149" s="1" t="s">
        <v>352</v>
      </c>
      <c r="GS149" s="1">
        <v>0</v>
      </c>
      <c r="GT149" s="1">
        <v>100</v>
      </c>
      <c r="GU149" s="1">
        <v>100</v>
      </c>
      <c r="GV149" s="1">
        <v>1.768</v>
      </c>
      <c r="GW149" s="1">
        <v>4.2500000000000003E-2</v>
      </c>
      <c r="GX149" s="1">
        <v>0.39266368898363929</v>
      </c>
      <c r="GY149" s="1">
        <v>3.036990343597491E-3</v>
      </c>
      <c r="GZ149" s="1">
        <v>-1.538114387597119E-6</v>
      </c>
      <c r="HA149" s="1">
        <v>3.3909691194327332E-10</v>
      </c>
      <c r="HB149" s="1">
        <v>-2.894341138822331E-2</v>
      </c>
      <c r="HC149" s="1">
        <v>9.7621983196103414E-3</v>
      </c>
      <c r="HD149" s="1">
        <v>-3.3387782167185642E-4</v>
      </c>
      <c r="HE149" s="1">
        <v>2.632278881966732E-6</v>
      </c>
      <c r="HF149" s="1">
        <v>6</v>
      </c>
      <c r="HG149" s="1">
        <v>2134</v>
      </c>
      <c r="HH149" s="1">
        <v>2</v>
      </c>
      <c r="HI149" s="1">
        <v>31</v>
      </c>
      <c r="HJ149" s="1">
        <v>1130</v>
      </c>
      <c r="HK149" s="1">
        <v>1130.3</v>
      </c>
      <c r="HL149" s="1">
        <v>1.6027800000000001</v>
      </c>
      <c r="HM149" s="1">
        <v>2.2802699999999998</v>
      </c>
      <c r="HN149" s="1">
        <v>1.4978</v>
      </c>
      <c r="HO149" s="1">
        <v>2.3083499999999999</v>
      </c>
      <c r="HP149" s="1">
        <v>1.5478499999999999</v>
      </c>
      <c r="HQ149" s="1">
        <v>2.4230999999999998</v>
      </c>
      <c r="HR149" s="1">
        <v>35.9178</v>
      </c>
      <c r="HS149" s="1">
        <v>15.7781</v>
      </c>
      <c r="HT149" s="1">
        <v>18</v>
      </c>
      <c r="HU149" s="1">
        <v>292.48700000000002</v>
      </c>
      <c r="HV149" s="1">
        <v>511.53</v>
      </c>
      <c r="HW149" s="1">
        <v>27.993400000000001</v>
      </c>
      <c r="HX149" s="1">
        <v>31.110399999999998</v>
      </c>
      <c r="HY149" s="1">
        <v>30.000299999999999</v>
      </c>
      <c r="HZ149" s="1">
        <v>30.968699999999998</v>
      </c>
      <c r="IA149" s="1">
        <v>31.038799999999998</v>
      </c>
      <c r="IB149" s="1">
        <v>32.107999999999997</v>
      </c>
      <c r="IC149" s="1">
        <v>23.566600000000001</v>
      </c>
      <c r="ID149" s="1">
        <v>56.940800000000003</v>
      </c>
      <c r="IE149" s="1">
        <v>27.976299999999998</v>
      </c>
      <c r="IF149" s="1">
        <v>713.5</v>
      </c>
      <c r="IG149" s="1">
        <v>26.279800000000002</v>
      </c>
      <c r="IH149" s="1">
        <v>100.702</v>
      </c>
      <c r="II149" s="1">
        <v>100.422</v>
      </c>
      <c r="IJ149" s="1" t="s">
        <v>353</v>
      </c>
    </row>
    <row r="150" spans="1:244" ht="15.75" customHeight="1" x14ac:dyDescent="0.3">
      <c r="A150" s="1">
        <v>134</v>
      </c>
      <c r="B150" s="1">
        <v>1659880389.0999999</v>
      </c>
      <c r="C150" s="1">
        <v>132</v>
      </c>
      <c r="D150" s="1" t="s">
        <v>617</v>
      </c>
      <c r="E150" s="1" t="s">
        <v>618</v>
      </c>
      <c r="F150" s="1">
        <v>1</v>
      </c>
      <c r="H150" s="1" t="s">
        <v>345</v>
      </c>
      <c r="M150" s="1" t="s">
        <v>346</v>
      </c>
      <c r="N150" s="1">
        <v>1659880381.1312499</v>
      </c>
      <c r="O150" s="1">
        <f t="shared" si="0"/>
        <v>8.8667823293676451E-4</v>
      </c>
      <c r="P150" s="1">
        <f t="shared" si="1"/>
        <v>0.88667823293676451</v>
      </c>
      <c r="Q150" s="1">
        <f t="shared" si="2"/>
        <v>12.256906820257969</v>
      </c>
      <c r="R150" s="1">
        <f t="shared" si="3"/>
        <v>592.74475000000007</v>
      </c>
      <c r="S150" s="1">
        <f t="shared" si="4"/>
        <v>107.2593537616401</v>
      </c>
      <c r="T150" s="1">
        <f t="shared" si="5"/>
        <v>10.639237634485136</v>
      </c>
      <c r="U150" s="1">
        <f t="shared" si="6"/>
        <v>58.795359385233112</v>
      </c>
      <c r="V150" s="1">
        <f t="shared" si="7"/>
        <v>4.1699363509224756E-2</v>
      </c>
      <c r="W150" s="1">
        <f t="shared" si="8"/>
        <v>2.913226976222806</v>
      </c>
      <c r="X150" s="1">
        <f t="shared" si="9"/>
        <v>4.1370587844114161E-2</v>
      </c>
      <c r="Y150" s="1">
        <f t="shared" si="10"/>
        <v>2.5885940377439746E-2</v>
      </c>
      <c r="Z150" s="1">
        <f t="shared" si="11"/>
        <v>321.50791237499999</v>
      </c>
      <c r="AA150" s="1">
        <f t="shared" si="12"/>
        <v>32.715079152567355</v>
      </c>
      <c r="AB150" s="1">
        <f t="shared" si="13"/>
        <v>31.915581249999999</v>
      </c>
      <c r="AC150" s="1">
        <f t="shared" si="14"/>
        <v>4.752314564333207</v>
      </c>
      <c r="AD150" s="1">
        <f t="shared" si="15"/>
        <v>59.832388614899138</v>
      </c>
      <c r="AE150" s="1">
        <f t="shared" si="16"/>
        <v>2.7063097643259209</v>
      </c>
      <c r="AF150" s="1">
        <f t="shared" si="17"/>
        <v>4.5231518028548345</v>
      </c>
      <c r="AG150" s="1">
        <f t="shared" si="18"/>
        <v>2.0460048000072861</v>
      </c>
      <c r="AH150" s="1">
        <f t="shared" si="19"/>
        <v>-39.102510072511315</v>
      </c>
      <c r="AI150" s="1">
        <f t="shared" si="20"/>
        <v>-136.61877122539576</v>
      </c>
      <c r="AJ150" s="1">
        <f t="shared" si="21"/>
        <v>-10.581012811305179</v>
      </c>
      <c r="AK150" s="1">
        <f t="shared" si="22"/>
        <v>135.20561826578771</v>
      </c>
      <c r="AL150" s="1">
        <f t="shared" si="23"/>
        <v>42.655054788064568</v>
      </c>
      <c r="AM150" s="1">
        <f t="shared" si="24"/>
        <v>0.88215711378777439</v>
      </c>
      <c r="AN150" s="1">
        <f t="shared" si="25"/>
        <v>12.256906820257969</v>
      </c>
      <c r="AO150" s="1">
        <v>686.69329381955276</v>
      </c>
      <c r="AP150" s="1">
        <v>646.40699999999981</v>
      </c>
      <c r="AQ150" s="1">
        <v>4.9427042896625073</v>
      </c>
      <c r="AR150" s="1">
        <v>65.044434554698469</v>
      </c>
      <c r="AS150" s="1">
        <f t="shared" si="26"/>
        <v>0.88667823293676451</v>
      </c>
      <c r="AT150" s="1">
        <v>26.2484592564069</v>
      </c>
      <c r="AU150" s="1">
        <v>27.2831527272727</v>
      </c>
      <c r="AV150" s="1">
        <v>-7.1938999349467779E-7</v>
      </c>
      <c r="AW150" s="1">
        <v>82.478048087778163</v>
      </c>
      <c r="AX150" s="1">
        <v>193</v>
      </c>
      <c r="AY150" s="1">
        <v>39</v>
      </c>
      <c r="AZ150" s="1">
        <f t="shared" si="27"/>
        <v>1</v>
      </c>
      <c r="BA150" s="1">
        <f t="shared" si="28"/>
        <v>0</v>
      </c>
      <c r="BB150" s="1">
        <f t="shared" si="29"/>
        <v>51690.047387046667</v>
      </c>
      <c r="BC150" s="1">
        <f t="shared" si="30"/>
        <v>1999.9525000000001</v>
      </c>
      <c r="BD150" s="1">
        <f t="shared" si="31"/>
        <v>1681.1598374999999</v>
      </c>
      <c r="BE150" s="1">
        <f t="shared" si="32"/>
        <v>0.8405998829972211</v>
      </c>
      <c r="BF150" s="1">
        <f t="shared" si="33"/>
        <v>0.16075777418463688</v>
      </c>
      <c r="BG150" s="1">
        <v>6</v>
      </c>
      <c r="BH150" s="1">
        <v>0.5</v>
      </c>
      <c r="BI150" s="1" t="s">
        <v>347</v>
      </c>
      <c r="BJ150" s="1">
        <v>2</v>
      </c>
      <c r="BK150" s="1" t="b">
        <v>1</v>
      </c>
      <c r="BL150" s="1">
        <v>1659880381.1312499</v>
      </c>
      <c r="BM150" s="1">
        <v>592.74475000000007</v>
      </c>
      <c r="BN150" s="1">
        <v>644.54349999999999</v>
      </c>
      <c r="BO150" s="1">
        <v>27.283631249999999</v>
      </c>
      <c r="BP150" s="1">
        <v>26.25421875</v>
      </c>
      <c r="BQ150" s="1">
        <v>591.02493750000008</v>
      </c>
      <c r="BR150" s="1">
        <v>27.24118125</v>
      </c>
      <c r="BS150" s="1">
        <v>500.14274999999998</v>
      </c>
      <c r="BT150" s="1">
        <v>99.091687499999992</v>
      </c>
      <c r="BU150" s="1">
        <v>0.10001244375</v>
      </c>
      <c r="BV150" s="1">
        <v>31.045718749999999</v>
      </c>
      <c r="BW150" s="1">
        <v>31.915581249999999</v>
      </c>
      <c r="BX150" s="1">
        <v>999.9</v>
      </c>
      <c r="BY150" s="1">
        <v>0</v>
      </c>
      <c r="BZ150" s="1">
        <v>0</v>
      </c>
      <c r="CA150" s="1">
        <v>9998.0587500000001</v>
      </c>
      <c r="CB150" s="1">
        <v>0</v>
      </c>
      <c r="CC150" s="1">
        <v>647.81412499999999</v>
      </c>
      <c r="CD150" s="1">
        <v>-51.798724999999997</v>
      </c>
      <c r="CE150" s="1">
        <v>609.37049999999999</v>
      </c>
      <c r="CF150" s="1">
        <v>661.92162499999995</v>
      </c>
      <c r="CG150" s="1">
        <v>1.02940125</v>
      </c>
      <c r="CH150" s="1">
        <v>644.54349999999999</v>
      </c>
      <c r="CI150" s="1">
        <v>26.25421875</v>
      </c>
      <c r="CJ150" s="1">
        <v>2.70358125</v>
      </c>
      <c r="CK150" s="1">
        <v>2.6015756250000002</v>
      </c>
      <c r="CL150" s="1">
        <v>22.30689375</v>
      </c>
      <c r="CM150" s="1">
        <v>21.676312500000002</v>
      </c>
      <c r="CN150" s="1">
        <v>1999.9525000000001</v>
      </c>
      <c r="CO150" s="1">
        <v>0.98000350000000003</v>
      </c>
      <c r="CP150" s="1">
        <v>1.9996799999999999E-2</v>
      </c>
      <c r="CQ150" s="1">
        <v>0</v>
      </c>
      <c r="CR150" s="1">
        <v>2.2953125000000001</v>
      </c>
      <c r="CS150" s="1">
        <v>0</v>
      </c>
      <c r="CT150" s="1">
        <v>18430.95</v>
      </c>
      <c r="CU150" s="1">
        <v>17411.912499999999</v>
      </c>
      <c r="CV150" s="1">
        <v>40.296499999999988</v>
      </c>
      <c r="CW150" s="1">
        <v>41.206687499999987</v>
      </c>
      <c r="CX150" s="1">
        <v>40.222437499999998</v>
      </c>
      <c r="CY150" s="1">
        <v>39.7145625</v>
      </c>
      <c r="CZ150" s="1">
        <v>40.456687500000001</v>
      </c>
      <c r="DA150" s="1">
        <v>1959.9612500000001</v>
      </c>
      <c r="DB150" s="1">
        <v>39.991250000000008</v>
      </c>
      <c r="DC150" s="1">
        <v>0</v>
      </c>
      <c r="DD150" s="1">
        <v>1659880387.7</v>
      </c>
      <c r="DE150" s="1">
        <v>0</v>
      </c>
      <c r="DF150" s="1">
        <v>0</v>
      </c>
      <c r="DG150" s="1" t="s">
        <v>348</v>
      </c>
      <c r="DH150" s="1">
        <v>1659812590.0999999</v>
      </c>
      <c r="DI150" s="1">
        <v>1659812570.5999999</v>
      </c>
      <c r="DJ150" s="1">
        <v>0</v>
      </c>
      <c r="DK150" s="1">
        <v>-4.8000000000000001E-2</v>
      </c>
      <c r="DL150" s="1">
        <v>0</v>
      </c>
      <c r="DM150" s="1">
        <v>2.9860000000000002</v>
      </c>
      <c r="DN150" s="1">
        <v>1.6E-2</v>
      </c>
      <c r="DO150" s="1">
        <v>2000</v>
      </c>
      <c r="DP150" s="1">
        <v>27</v>
      </c>
      <c r="DQ150" s="1">
        <v>0.33</v>
      </c>
      <c r="DR150" s="1">
        <v>0.43</v>
      </c>
      <c r="DS150" s="1">
        <v>11.50851477029488</v>
      </c>
      <c r="DT150" s="1">
        <v>4.0320391947456828</v>
      </c>
      <c r="DU150" s="1">
        <v>0.34495288887960479</v>
      </c>
      <c r="DV150" s="1">
        <v>0</v>
      </c>
      <c r="DW150" s="1">
        <v>-51.70864838709678</v>
      </c>
      <c r="DX150" s="1">
        <v>-0.57739838709671099</v>
      </c>
      <c r="DY150" s="1">
        <v>0.36212045658598752</v>
      </c>
      <c r="DZ150" s="1">
        <v>1</v>
      </c>
      <c r="EA150" s="1">
        <v>125.52539947953279</v>
      </c>
      <c r="EB150" s="1">
        <v>188.9639829703803</v>
      </c>
      <c r="EC150" s="1">
        <v>16.256305593955702</v>
      </c>
      <c r="ED150" s="1">
        <v>0</v>
      </c>
      <c r="EE150" s="1">
        <v>1.0235341463414629</v>
      </c>
      <c r="EF150" s="1">
        <v>0.1162239721254377</v>
      </c>
      <c r="EG150" s="1">
        <v>1.3127944496770671E-2</v>
      </c>
      <c r="EH150" s="1">
        <v>1</v>
      </c>
      <c r="EI150" s="1">
        <v>2.046296258432327</v>
      </c>
      <c r="EJ150" s="1">
        <v>-7.4493588689705697E-3</v>
      </c>
      <c r="EK150" s="1">
        <v>1.7059867010385951E-3</v>
      </c>
      <c r="EL150" s="1">
        <v>1</v>
      </c>
      <c r="EM150" s="1">
        <v>3</v>
      </c>
      <c r="EN150" s="1">
        <v>5</v>
      </c>
      <c r="EO150" s="1" t="s">
        <v>368</v>
      </c>
      <c r="EP150" s="1">
        <v>2.9432900000000002</v>
      </c>
      <c r="EQ150" s="1">
        <v>2.8006799999999998</v>
      </c>
      <c r="ER150" s="1">
        <v>0.12235600000000001</v>
      </c>
      <c r="ES150" s="1">
        <v>0.129408</v>
      </c>
      <c r="ET150" s="1">
        <v>0.117683</v>
      </c>
      <c r="EU150" s="1">
        <v>0.11470900000000001</v>
      </c>
      <c r="EV150" s="1">
        <v>18031.599999999999</v>
      </c>
      <c r="EW150" s="1">
        <v>18756.400000000001</v>
      </c>
      <c r="EX150" s="1">
        <v>23888.1</v>
      </c>
      <c r="EY150" s="1">
        <v>25067.4</v>
      </c>
      <c r="EZ150" s="1">
        <v>33731.199999999997</v>
      </c>
      <c r="FA150" s="1">
        <v>35430.800000000003</v>
      </c>
      <c r="FB150" s="1">
        <v>43545</v>
      </c>
      <c r="FC150" s="1">
        <v>46334.3</v>
      </c>
      <c r="FD150" s="1">
        <v>1.5547500000000001</v>
      </c>
      <c r="FE150" s="1">
        <v>1.8892</v>
      </c>
      <c r="FF150" s="1">
        <v>0.14526800000000001</v>
      </c>
      <c r="FG150" s="1">
        <v>0</v>
      </c>
      <c r="FH150" s="1">
        <v>29.543500000000002</v>
      </c>
      <c r="FI150" s="1">
        <v>999.9</v>
      </c>
      <c r="FJ150" s="1">
        <v>65.3</v>
      </c>
      <c r="FK150" s="1">
        <v>32.799999999999997</v>
      </c>
      <c r="FL150" s="1">
        <v>32.923200000000001</v>
      </c>
      <c r="FM150" s="1">
        <v>64.575800000000001</v>
      </c>
      <c r="FN150" s="1">
        <v>25.865400000000001</v>
      </c>
      <c r="FO150" s="1">
        <v>1</v>
      </c>
      <c r="FP150" s="1">
        <v>0.31702000000000002</v>
      </c>
      <c r="FQ150" s="1">
        <v>1.2760400000000001</v>
      </c>
      <c r="FR150" s="1">
        <v>20.316500000000001</v>
      </c>
      <c r="FS150" s="1">
        <v>5.2105499999999996</v>
      </c>
      <c r="FT150" s="1">
        <v>11.905900000000001</v>
      </c>
      <c r="FU150" s="1">
        <v>5.0012999999999996</v>
      </c>
      <c r="FV150" s="1">
        <v>3.28918</v>
      </c>
      <c r="FW150" s="1">
        <v>9999</v>
      </c>
      <c r="FX150" s="1">
        <v>9999</v>
      </c>
      <c r="FY150" s="1">
        <v>9999</v>
      </c>
      <c r="FZ150" s="1">
        <v>999.9</v>
      </c>
      <c r="GA150" s="1">
        <v>1.85944</v>
      </c>
      <c r="GB150" s="1">
        <v>1.8543000000000001</v>
      </c>
      <c r="GC150" s="1">
        <v>1.8575999999999999</v>
      </c>
      <c r="GD150" s="1">
        <v>1.8559300000000001</v>
      </c>
      <c r="GE150" s="1">
        <v>1.8547100000000001</v>
      </c>
      <c r="GF150" s="1">
        <v>1.8544799999999999</v>
      </c>
      <c r="GG150" s="1">
        <v>1.85303</v>
      </c>
      <c r="GH150" s="1">
        <v>1.8562399999999999</v>
      </c>
      <c r="GI150" s="1">
        <v>0</v>
      </c>
      <c r="GJ150" s="1">
        <v>0</v>
      </c>
      <c r="GK150" s="1">
        <v>0</v>
      </c>
      <c r="GL150" s="1">
        <v>0</v>
      </c>
      <c r="GM150" s="1" t="s">
        <v>350</v>
      </c>
      <c r="GN150" s="1" t="s">
        <v>351</v>
      </c>
      <c r="GO150" s="1" t="s">
        <v>352</v>
      </c>
      <c r="GP150" s="1" t="s">
        <v>352</v>
      </c>
      <c r="GQ150" s="1" t="s">
        <v>352</v>
      </c>
      <c r="GR150" s="1" t="s">
        <v>352</v>
      </c>
      <c r="GS150" s="1">
        <v>0</v>
      </c>
      <c r="GT150" s="1">
        <v>100</v>
      </c>
      <c r="GU150" s="1">
        <v>100</v>
      </c>
      <c r="GV150" s="1">
        <v>1.78</v>
      </c>
      <c r="GW150" s="1">
        <v>4.24E-2</v>
      </c>
      <c r="GX150" s="1">
        <v>0.39266368898363929</v>
      </c>
      <c r="GY150" s="1">
        <v>3.036990343597491E-3</v>
      </c>
      <c r="GZ150" s="1">
        <v>-1.538114387597119E-6</v>
      </c>
      <c r="HA150" s="1">
        <v>3.3909691194327332E-10</v>
      </c>
      <c r="HB150" s="1">
        <v>-2.894341138822331E-2</v>
      </c>
      <c r="HC150" s="1">
        <v>9.7621983196103414E-3</v>
      </c>
      <c r="HD150" s="1">
        <v>-3.3387782167185642E-4</v>
      </c>
      <c r="HE150" s="1">
        <v>2.632278881966732E-6</v>
      </c>
      <c r="HF150" s="1">
        <v>6</v>
      </c>
      <c r="HG150" s="1">
        <v>2134</v>
      </c>
      <c r="HH150" s="1">
        <v>2</v>
      </c>
      <c r="HI150" s="1">
        <v>31</v>
      </c>
      <c r="HJ150" s="1">
        <v>1130</v>
      </c>
      <c r="HK150" s="1">
        <v>1130.3</v>
      </c>
      <c r="HL150" s="1">
        <v>1.6186499999999999</v>
      </c>
      <c r="HM150" s="1">
        <v>2.2997999999999998</v>
      </c>
      <c r="HN150" s="1">
        <v>1.4978</v>
      </c>
      <c r="HO150" s="1">
        <v>2.3083499999999999</v>
      </c>
      <c r="HP150" s="1">
        <v>1.5478499999999999</v>
      </c>
      <c r="HQ150" s="1">
        <v>2.3120099999999999</v>
      </c>
      <c r="HR150" s="1">
        <v>35.9178</v>
      </c>
      <c r="HS150" s="1">
        <v>15.769399999999999</v>
      </c>
      <c r="HT150" s="1">
        <v>18</v>
      </c>
      <c r="HU150" s="1">
        <v>292.245</v>
      </c>
      <c r="HV150" s="1">
        <v>511.58300000000003</v>
      </c>
      <c r="HW150" s="1">
        <v>27.975999999999999</v>
      </c>
      <c r="HX150" s="1">
        <v>31.110399999999998</v>
      </c>
      <c r="HY150" s="1">
        <v>30.000299999999999</v>
      </c>
      <c r="HZ150" s="1">
        <v>30.9693</v>
      </c>
      <c r="IA150" s="1">
        <v>31.038799999999998</v>
      </c>
      <c r="IB150" s="1">
        <v>32.425699999999999</v>
      </c>
      <c r="IC150" s="1">
        <v>23.566600000000001</v>
      </c>
      <c r="ID150" s="1">
        <v>56.940800000000003</v>
      </c>
      <c r="IE150" s="1">
        <v>27.933299999999999</v>
      </c>
      <c r="IF150" s="1">
        <v>713.5</v>
      </c>
      <c r="IG150" s="1">
        <v>26.279800000000002</v>
      </c>
      <c r="IH150" s="1">
        <v>100.70099999999999</v>
      </c>
      <c r="II150" s="1">
        <v>100.422</v>
      </c>
      <c r="IJ150" s="1" t="s">
        <v>353</v>
      </c>
    </row>
    <row r="151" spans="1:244" ht="15.75" customHeight="1" x14ac:dyDescent="0.3">
      <c r="A151" s="1">
        <v>135</v>
      </c>
      <c r="B151" s="1">
        <v>1659880389.5999999</v>
      </c>
      <c r="C151" s="1">
        <v>132.5</v>
      </c>
      <c r="D151" s="1" t="s">
        <v>617</v>
      </c>
      <c r="E151" s="1" t="s">
        <v>618</v>
      </c>
      <c r="F151" s="1">
        <v>1</v>
      </c>
      <c r="H151" s="1" t="s">
        <v>345</v>
      </c>
      <c r="M151" s="1" t="s">
        <v>346</v>
      </c>
      <c r="N151" s="1">
        <v>1659880381.1312499</v>
      </c>
      <c r="O151" s="1">
        <f t="shared" si="0"/>
        <v>8.8576024757456163E-4</v>
      </c>
      <c r="P151" s="1">
        <f t="shared" si="1"/>
        <v>0.88576024757456162</v>
      </c>
      <c r="Q151" s="1">
        <f t="shared" si="2"/>
        <v>12.297098418210131</v>
      </c>
      <c r="R151" s="1">
        <f t="shared" si="3"/>
        <v>592.74475000000007</v>
      </c>
      <c r="S151" s="1">
        <f t="shared" si="4"/>
        <v>105.24825125896996</v>
      </c>
      <c r="T151" s="1">
        <f t="shared" si="5"/>
        <v>10.439752958484156</v>
      </c>
      <c r="U151" s="1">
        <f t="shared" si="6"/>
        <v>58.795359385233112</v>
      </c>
      <c r="V151" s="1">
        <f t="shared" si="7"/>
        <v>4.1655849296434226E-2</v>
      </c>
      <c r="W151" s="1">
        <f t="shared" si="8"/>
        <v>2.913226976222806</v>
      </c>
      <c r="X151" s="1">
        <f t="shared" si="9"/>
        <v>4.1327756529826856E-2</v>
      </c>
      <c r="Y151" s="1">
        <f t="shared" si="10"/>
        <v>2.5859110121952057E-2</v>
      </c>
      <c r="Z151" s="1">
        <f t="shared" si="11"/>
        <v>321.50791237499999</v>
      </c>
      <c r="AA151" s="1">
        <f t="shared" si="12"/>
        <v>32.715318457391191</v>
      </c>
      <c r="AB151" s="1">
        <f t="shared" si="13"/>
        <v>31.915581249999999</v>
      </c>
      <c r="AC151" s="1">
        <f t="shared" si="14"/>
        <v>4.752314564333207</v>
      </c>
      <c r="AD151" s="1">
        <f t="shared" si="15"/>
        <v>59.832388614899138</v>
      </c>
      <c r="AE151" s="1">
        <f t="shared" si="16"/>
        <v>2.7063097643259209</v>
      </c>
      <c r="AF151" s="1">
        <f t="shared" si="17"/>
        <v>4.5231518028548345</v>
      </c>
      <c r="AG151" s="1">
        <f t="shared" si="18"/>
        <v>2.0460048000072861</v>
      </c>
      <c r="AH151" s="1">
        <f t="shared" si="19"/>
        <v>-39.062026918038171</v>
      </c>
      <c r="AI151" s="1">
        <f t="shared" si="20"/>
        <v>-136.61877122539576</v>
      </c>
      <c r="AJ151" s="1">
        <f t="shared" si="21"/>
        <v>-10.581012811305179</v>
      </c>
      <c r="AK151" s="1">
        <f t="shared" si="22"/>
        <v>135.24610142026089</v>
      </c>
      <c r="AL151" s="1">
        <f t="shared" si="23"/>
        <v>42.655054788064568</v>
      </c>
      <c r="AM151" s="1">
        <f t="shared" si="24"/>
        <v>0.88215711378777439</v>
      </c>
      <c r="AN151" s="1">
        <f t="shared" si="25"/>
        <v>12.297098418210131</v>
      </c>
      <c r="AO151" s="1">
        <v>689.27419508911612</v>
      </c>
      <c r="AP151" s="1">
        <v>648.89979393939382</v>
      </c>
      <c r="AQ151" s="1">
        <v>4.9502778079209646</v>
      </c>
      <c r="AR151" s="1">
        <v>65.044434554698469</v>
      </c>
      <c r="AS151" s="1">
        <f t="shared" si="26"/>
        <v>0.88576024757456162</v>
      </c>
      <c r="AT151" s="1">
        <v>26.249394790789079</v>
      </c>
      <c r="AU151" s="1">
        <v>27.28301575757574</v>
      </c>
      <c r="AV151" s="1">
        <v>-4.9843290988414031E-7</v>
      </c>
      <c r="AW151" s="1">
        <v>82.478048087778163</v>
      </c>
      <c r="AX151" s="1">
        <v>194</v>
      </c>
      <c r="AY151" s="1">
        <v>39</v>
      </c>
      <c r="AZ151" s="1">
        <f t="shared" si="27"/>
        <v>1</v>
      </c>
      <c r="BA151" s="1">
        <f t="shared" si="28"/>
        <v>0</v>
      </c>
      <c r="BB151" s="1">
        <f t="shared" si="29"/>
        <v>51690.047387046667</v>
      </c>
      <c r="BC151" s="1">
        <f t="shared" si="30"/>
        <v>1999.9525000000001</v>
      </c>
      <c r="BD151" s="1">
        <f t="shared" si="31"/>
        <v>1681.1598374999999</v>
      </c>
      <c r="BE151" s="1">
        <f t="shared" si="32"/>
        <v>0.8405998829972211</v>
      </c>
      <c r="BF151" s="1">
        <f t="shared" si="33"/>
        <v>0.16075777418463688</v>
      </c>
      <c r="BG151" s="1">
        <v>6</v>
      </c>
      <c r="BH151" s="1">
        <v>0.5</v>
      </c>
      <c r="BI151" s="1" t="s">
        <v>347</v>
      </c>
      <c r="BJ151" s="1">
        <v>2</v>
      </c>
      <c r="BK151" s="1" t="b">
        <v>1</v>
      </c>
      <c r="BL151" s="1">
        <v>1659880381.1312499</v>
      </c>
      <c r="BM151" s="1">
        <v>592.74475000000007</v>
      </c>
      <c r="BN151" s="1">
        <v>644.54349999999999</v>
      </c>
      <c r="BO151" s="1">
        <v>27.283631249999999</v>
      </c>
      <c r="BP151" s="1">
        <v>26.25421875</v>
      </c>
      <c r="BQ151" s="1">
        <v>591.02493750000008</v>
      </c>
      <c r="BR151" s="1">
        <v>27.24118125</v>
      </c>
      <c r="BS151" s="1">
        <v>500.14274999999998</v>
      </c>
      <c r="BT151" s="1">
        <v>99.091687499999992</v>
      </c>
      <c r="BU151" s="1">
        <v>0.10001244375</v>
      </c>
      <c r="BV151" s="1">
        <v>31.045718749999999</v>
      </c>
      <c r="BW151" s="1">
        <v>31.915581249999999</v>
      </c>
      <c r="BX151" s="1">
        <v>999.9</v>
      </c>
      <c r="BY151" s="1">
        <v>0</v>
      </c>
      <c r="BZ151" s="1">
        <v>0</v>
      </c>
      <c r="CA151" s="1">
        <v>9998.0587500000001</v>
      </c>
      <c r="CB151" s="1">
        <v>0</v>
      </c>
      <c r="CC151" s="1">
        <v>647.81412499999999</v>
      </c>
      <c r="CD151" s="1">
        <v>-51.798724999999997</v>
      </c>
      <c r="CE151" s="1">
        <v>609.37049999999999</v>
      </c>
      <c r="CF151" s="1">
        <v>661.92162499999995</v>
      </c>
      <c r="CG151" s="1">
        <v>1.02940125</v>
      </c>
      <c r="CH151" s="1">
        <v>644.54349999999999</v>
      </c>
      <c r="CI151" s="1">
        <v>26.25421875</v>
      </c>
      <c r="CJ151" s="1">
        <v>2.70358125</v>
      </c>
      <c r="CK151" s="1">
        <v>2.6015756250000002</v>
      </c>
      <c r="CL151" s="1">
        <v>22.30689375</v>
      </c>
      <c r="CM151" s="1">
        <v>21.676312500000002</v>
      </c>
      <c r="CN151" s="1">
        <v>1999.9525000000001</v>
      </c>
      <c r="CO151" s="1">
        <v>0.98000350000000003</v>
      </c>
      <c r="CP151" s="1">
        <v>1.9996799999999999E-2</v>
      </c>
      <c r="CQ151" s="1">
        <v>0</v>
      </c>
      <c r="CR151" s="1">
        <v>2.2953125000000001</v>
      </c>
      <c r="CS151" s="1">
        <v>0</v>
      </c>
      <c r="CT151" s="1">
        <v>18430.95</v>
      </c>
      <c r="CU151" s="1">
        <v>17411.912499999999</v>
      </c>
      <c r="CV151" s="1">
        <v>40.296499999999988</v>
      </c>
      <c r="CW151" s="1">
        <v>41.206687499999987</v>
      </c>
      <c r="CX151" s="1">
        <v>40.222437499999998</v>
      </c>
      <c r="CY151" s="1">
        <v>39.7145625</v>
      </c>
      <c r="CZ151" s="1">
        <v>40.456687500000001</v>
      </c>
      <c r="DA151" s="1">
        <v>1959.9612500000001</v>
      </c>
      <c r="DB151" s="1">
        <v>39.991250000000008</v>
      </c>
      <c r="DC151" s="1">
        <v>0</v>
      </c>
      <c r="DD151" s="1">
        <v>1659880389.5</v>
      </c>
      <c r="DE151" s="1">
        <v>0</v>
      </c>
      <c r="DF151" s="1">
        <v>0</v>
      </c>
      <c r="DG151" s="1" t="s">
        <v>348</v>
      </c>
      <c r="DH151" s="1">
        <v>1659812590.0999999</v>
      </c>
      <c r="DI151" s="1">
        <v>1659812570.5999999</v>
      </c>
      <c r="DJ151" s="1">
        <v>0</v>
      </c>
      <c r="DK151" s="1">
        <v>-4.8000000000000001E-2</v>
      </c>
      <c r="DL151" s="1">
        <v>0</v>
      </c>
      <c r="DM151" s="1">
        <v>2.9860000000000002</v>
      </c>
      <c r="DN151" s="1">
        <v>1.6E-2</v>
      </c>
      <c r="DO151" s="1">
        <v>2000</v>
      </c>
      <c r="DP151" s="1">
        <v>27</v>
      </c>
      <c r="DQ151" s="1">
        <v>0.33</v>
      </c>
      <c r="DR151" s="1">
        <v>0.43</v>
      </c>
      <c r="DS151" s="1">
        <v>11.50851477029488</v>
      </c>
      <c r="DT151" s="1">
        <v>4.0320391947456828</v>
      </c>
      <c r="DU151" s="1">
        <v>0.34495288887960479</v>
      </c>
      <c r="DV151" s="1">
        <v>0</v>
      </c>
      <c r="DW151" s="1">
        <v>-51.70864838709678</v>
      </c>
      <c r="DX151" s="1">
        <v>-0.57739838709671099</v>
      </c>
      <c r="DY151" s="1">
        <v>0.36212045658598752</v>
      </c>
      <c r="DZ151" s="1">
        <v>1</v>
      </c>
      <c r="EA151" s="1">
        <v>125.52539947953279</v>
      </c>
      <c r="EB151" s="1">
        <v>188.9639829703803</v>
      </c>
      <c r="EC151" s="1">
        <v>16.256305593955702</v>
      </c>
      <c r="ED151" s="1">
        <v>0</v>
      </c>
      <c r="EE151" s="1">
        <v>1.0235341463414629</v>
      </c>
      <c r="EF151" s="1">
        <v>0.1162239721254377</v>
      </c>
      <c r="EG151" s="1">
        <v>1.3127944496770671E-2</v>
      </c>
      <c r="EH151" s="1">
        <v>1</v>
      </c>
      <c r="EI151" s="1">
        <v>2.046296258432327</v>
      </c>
      <c r="EJ151" s="1">
        <v>-7.4493588689705697E-3</v>
      </c>
      <c r="EK151" s="1">
        <v>1.7059867010385951E-3</v>
      </c>
      <c r="EL151" s="1">
        <v>1</v>
      </c>
      <c r="EM151" s="1">
        <v>3</v>
      </c>
      <c r="EN151" s="1">
        <v>5</v>
      </c>
      <c r="EO151" s="1" t="s">
        <v>368</v>
      </c>
      <c r="EP151" s="1">
        <v>2.9435699999999998</v>
      </c>
      <c r="EQ151" s="1">
        <v>2.8006500000000001</v>
      </c>
      <c r="ER151" s="1">
        <v>0.122683</v>
      </c>
      <c r="ES151" s="1">
        <v>0.12973000000000001</v>
      </c>
      <c r="ET151" s="1">
        <v>0.117684</v>
      </c>
      <c r="EU151" s="1">
        <v>0.11471099999999999</v>
      </c>
      <c r="EV151" s="1">
        <v>18024.900000000001</v>
      </c>
      <c r="EW151" s="1">
        <v>18749.5</v>
      </c>
      <c r="EX151" s="1">
        <v>23888</v>
      </c>
      <c r="EY151" s="1">
        <v>25067.5</v>
      </c>
      <c r="EZ151" s="1">
        <v>33731.199999999997</v>
      </c>
      <c r="FA151" s="1">
        <v>35430.800000000003</v>
      </c>
      <c r="FB151" s="1">
        <v>43545</v>
      </c>
      <c r="FC151" s="1">
        <v>46334.400000000001</v>
      </c>
      <c r="FD151" s="1">
        <v>1.5547</v>
      </c>
      <c r="FE151" s="1">
        <v>1.8891800000000001</v>
      </c>
      <c r="FF151" s="1">
        <v>0.145201</v>
      </c>
      <c r="FG151" s="1">
        <v>0</v>
      </c>
      <c r="FH151" s="1">
        <v>29.544499999999999</v>
      </c>
      <c r="FI151" s="1">
        <v>999.9</v>
      </c>
      <c r="FJ151" s="1">
        <v>65.3</v>
      </c>
      <c r="FK151" s="1">
        <v>32.799999999999997</v>
      </c>
      <c r="FL151" s="1">
        <v>32.921100000000003</v>
      </c>
      <c r="FM151" s="1">
        <v>64.575800000000001</v>
      </c>
      <c r="FN151" s="1">
        <v>25.432700000000001</v>
      </c>
      <c r="FO151" s="1">
        <v>1</v>
      </c>
      <c r="FP151" s="1">
        <v>0.31702000000000002</v>
      </c>
      <c r="FQ151" s="1">
        <v>1.2766299999999999</v>
      </c>
      <c r="FR151" s="1">
        <v>20.316500000000001</v>
      </c>
      <c r="FS151" s="1">
        <v>5.2105499999999996</v>
      </c>
      <c r="FT151" s="1">
        <v>11.905900000000001</v>
      </c>
      <c r="FU151" s="1">
        <v>5.0012999999999996</v>
      </c>
      <c r="FV151" s="1">
        <v>3.28918</v>
      </c>
      <c r="FW151" s="1">
        <v>9999</v>
      </c>
      <c r="FX151" s="1">
        <v>9999</v>
      </c>
      <c r="FY151" s="1">
        <v>9999</v>
      </c>
      <c r="FZ151" s="1">
        <v>999.9</v>
      </c>
      <c r="GA151" s="1">
        <v>1.85944</v>
      </c>
      <c r="GB151" s="1">
        <v>1.8543000000000001</v>
      </c>
      <c r="GC151" s="1">
        <v>1.8575999999999999</v>
      </c>
      <c r="GD151" s="1">
        <v>1.8559300000000001</v>
      </c>
      <c r="GE151" s="1">
        <v>1.8547100000000001</v>
      </c>
      <c r="GF151" s="1">
        <v>1.8544799999999999</v>
      </c>
      <c r="GG151" s="1">
        <v>1.85303</v>
      </c>
      <c r="GH151" s="1">
        <v>1.8562399999999999</v>
      </c>
      <c r="GI151" s="1">
        <v>0</v>
      </c>
      <c r="GJ151" s="1">
        <v>0</v>
      </c>
      <c r="GK151" s="1">
        <v>0</v>
      </c>
      <c r="GL151" s="1">
        <v>0</v>
      </c>
      <c r="GM151" s="1" t="s">
        <v>350</v>
      </c>
      <c r="GN151" s="1" t="s">
        <v>351</v>
      </c>
      <c r="GO151" s="1" t="s">
        <v>352</v>
      </c>
      <c r="GP151" s="1" t="s">
        <v>352</v>
      </c>
      <c r="GQ151" s="1" t="s">
        <v>352</v>
      </c>
      <c r="GR151" s="1" t="s">
        <v>352</v>
      </c>
      <c r="GS151" s="1">
        <v>0</v>
      </c>
      <c r="GT151" s="1">
        <v>100</v>
      </c>
      <c r="GU151" s="1">
        <v>100</v>
      </c>
      <c r="GV151" s="1">
        <v>1.7829999999999999</v>
      </c>
      <c r="GW151" s="1">
        <v>4.2500000000000003E-2</v>
      </c>
      <c r="GX151" s="1">
        <v>0.39266368898363929</v>
      </c>
      <c r="GY151" s="1">
        <v>3.036990343597491E-3</v>
      </c>
      <c r="GZ151" s="1">
        <v>-1.538114387597119E-6</v>
      </c>
      <c r="HA151" s="1">
        <v>3.3909691194327332E-10</v>
      </c>
      <c r="HB151" s="1">
        <v>-2.894341138822331E-2</v>
      </c>
      <c r="HC151" s="1">
        <v>9.7621983196103414E-3</v>
      </c>
      <c r="HD151" s="1">
        <v>-3.3387782167185642E-4</v>
      </c>
      <c r="HE151" s="1">
        <v>2.632278881966732E-6</v>
      </c>
      <c r="HF151" s="1">
        <v>6</v>
      </c>
      <c r="HG151" s="1">
        <v>2134</v>
      </c>
      <c r="HH151" s="1">
        <v>2</v>
      </c>
      <c r="HI151" s="1">
        <v>31</v>
      </c>
      <c r="HJ151" s="1">
        <v>1130</v>
      </c>
      <c r="HK151" s="1">
        <v>1130.3</v>
      </c>
      <c r="HL151" s="1">
        <v>1.6223099999999999</v>
      </c>
      <c r="HM151" s="1">
        <v>2.2961399999999998</v>
      </c>
      <c r="HN151" s="1">
        <v>1.4978</v>
      </c>
      <c r="HO151" s="1">
        <v>2.3083499999999999</v>
      </c>
      <c r="HP151" s="1">
        <v>1.5478499999999999</v>
      </c>
      <c r="HQ151" s="1">
        <v>2.4389599999999998</v>
      </c>
      <c r="HR151" s="1">
        <v>35.9178</v>
      </c>
      <c r="HS151" s="1">
        <v>15.7781</v>
      </c>
      <c r="HT151" s="1">
        <v>18</v>
      </c>
      <c r="HU151" s="1">
        <v>292.22500000000002</v>
      </c>
      <c r="HV151" s="1">
        <v>511.56599999999997</v>
      </c>
      <c r="HW151" s="1">
        <v>27.972999999999999</v>
      </c>
      <c r="HX151" s="1">
        <v>31.110399999999998</v>
      </c>
      <c r="HY151" s="1">
        <v>30.000299999999999</v>
      </c>
      <c r="HZ151" s="1">
        <v>30.9693</v>
      </c>
      <c r="IA151" s="1">
        <v>31.038799999999998</v>
      </c>
      <c r="IB151" s="1">
        <v>32.4908</v>
      </c>
      <c r="IC151" s="1">
        <v>23.566600000000001</v>
      </c>
      <c r="ID151" s="1">
        <v>56.940800000000003</v>
      </c>
      <c r="IE151" s="1">
        <v>27.933299999999999</v>
      </c>
      <c r="IF151" s="1">
        <v>723.55600000000004</v>
      </c>
      <c r="IG151" s="1">
        <v>26.279800000000002</v>
      </c>
      <c r="IH151" s="1">
        <v>100.70099999999999</v>
      </c>
      <c r="II151" s="1">
        <v>100.422</v>
      </c>
      <c r="IJ151" s="1" t="s">
        <v>353</v>
      </c>
    </row>
    <row r="152" spans="1:244" ht="15.75" customHeight="1" x14ac:dyDescent="0.3">
      <c r="A152" s="1">
        <v>136</v>
      </c>
      <c r="B152" s="1">
        <v>1659880391.0999999</v>
      </c>
      <c r="C152" s="1">
        <v>134</v>
      </c>
      <c r="D152" s="1" t="s">
        <v>619</v>
      </c>
      <c r="E152" s="1" t="s">
        <v>620</v>
      </c>
      <c r="F152" s="1">
        <v>1</v>
      </c>
      <c r="H152" s="1" t="s">
        <v>345</v>
      </c>
      <c r="M152" s="1" t="s">
        <v>346</v>
      </c>
      <c r="N152" s="1">
        <v>1659880383.1624999</v>
      </c>
      <c r="O152" s="1">
        <f t="shared" si="0"/>
        <v>8.8244080237613305E-4</v>
      </c>
      <c r="P152" s="1">
        <f t="shared" si="1"/>
        <v>0.88244080237613309</v>
      </c>
      <c r="Q152" s="1">
        <f t="shared" si="2"/>
        <v>12.480730757251671</v>
      </c>
      <c r="R152" s="1">
        <f t="shared" si="3"/>
        <v>602.59156250000001</v>
      </c>
      <c r="S152" s="1">
        <f t="shared" si="4"/>
        <v>106.04507498790083</v>
      </c>
      <c r="T152" s="1">
        <f t="shared" si="5"/>
        <v>10.518785570056837</v>
      </c>
      <c r="U152" s="1">
        <f t="shared" si="6"/>
        <v>59.772049130864346</v>
      </c>
      <c r="V152" s="1">
        <f t="shared" si="7"/>
        <v>4.1502832833348553E-2</v>
      </c>
      <c r="W152" s="1">
        <f t="shared" si="8"/>
        <v>2.9130564189826962</v>
      </c>
      <c r="X152" s="1">
        <f t="shared" si="9"/>
        <v>4.1177116961656893E-2</v>
      </c>
      <c r="Y152" s="1">
        <f t="shared" si="10"/>
        <v>2.5764749163448494E-2</v>
      </c>
      <c r="Z152" s="1">
        <f t="shared" si="11"/>
        <v>321.5102701875</v>
      </c>
      <c r="AA152" s="1">
        <f t="shared" si="12"/>
        <v>32.715264735940004</v>
      </c>
      <c r="AB152" s="1">
        <f t="shared" si="13"/>
        <v>31.914831249999999</v>
      </c>
      <c r="AC152" s="1">
        <f t="shared" si="14"/>
        <v>4.7521127054379182</v>
      </c>
      <c r="AD152" s="1">
        <f t="shared" si="15"/>
        <v>59.836057583051193</v>
      </c>
      <c r="AE152" s="1">
        <f t="shared" si="16"/>
        <v>2.7063175999464675</v>
      </c>
      <c r="AF152" s="1">
        <f t="shared" si="17"/>
        <v>4.5228875518581004</v>
      </c>
      <c r="AG152" s="1">
        <f t="shared" si="18"/>
        <v>2.0457951054914507</v>
      </c>
      <c r="AH152" s="1">
        <f t="shared" si="19"/>
        <v>-38.915639384787468</v>
      </c>
      <c r="AI152" s="1">
        <f t="shared" si="20"/>
        <v>-136.6539611602978</v>
      </c>
      <c r="AJ152" s="1">
        <f t="shared" si="21"/>
        <v>-10.584265373213997</v>
      </c>
      <c r="AK152" s="1">
        <f t="shared" si="22"/>
        <v>135.35640426920071</v>
      </c>
      <c r="AL152" s="1">
        <f t="shared" si="23"/>
        <v>42.754237571976681</v>
      </c>
      <c r="AM152" s="1">
        <f t="shared" si="24"/>
        <v>0.8840742446426797</v>
      </c>
      <c r="AN152" s="1">
        <f t="shared" si="25"/>
        <v>12.480730757251671</v>
      </c>
      <c r="AO152" s="1">
        <v>697.17403991862864</v>
      </c>
      <c r="AP152" s="1">
        <v>656.41128484848457</v>
      </c>
      <c r="AQ152" s="1">
        <v>4.9821274219110538</v>
      </c>
      <c r="AR152" s="1">
        <v>65.044434554698469</v>
      </c>
      <c r="AS152" s="1">
        <f t="shared" si="26"/>
        <v>0.88244080237613309</v>
      </c>
      <c r="AT152" s="1">
        <v>26.252616696853242</v>
      </c>
      <c r="AU152" s="1">
        <v>27.28235575757575</v>
      </c>
      <c r="AV152" s="1">
        <v>6.6002347967372787E-9</v>
      </c>
      <c r="AW152" s="1">
        <v>82.478048087778163</v>
      </c>
      <c r="AX152" s="1">
        <v>194</v>
      </c>
      <c r="AY152" s="1">
        <v>39</v>
      </c>
      <c r="AZ152" s="1">
        <f t="shared" si="27"/>
        <v>1</v>
      </c>
      <c r="BA152" s="1">
        <f t="shared" si="28"/>
        <v>0</v>
      </c>
      <c r="BB152" s="1">
        <f t="shared" si="29"/>
        <v>51685.387077424923</v>
      </c>
      <c r="BC152" s="1">
        <f t="shared" si="30"/>
        <v>1999.9675</v>
      </c>
      <c r="BD152" s="1">
        <f t="shared" si="31"/>
        <v>1681.1724187499999</v>
      </c>
      <c r="BE152" s="1">
        <f t="shared" si="32"/>
        <v>0.84059986912287321</v>
      </c>
      <c r="BF152" s="1">
        <f t="shared" si="33"/>
        <v>0.16075774740714538</v>
      </c>
      <c r="BG152" s="1">
        <v>6</v>
      </c>
      <c r="BH152" s="1">
        <v>0.5</v>
      </c>
      <c r="BI152" s="1" t="s">
        <v>347</v>
      </c>
      <c r="BJ152" s="1">
        <v>2</v>
      </c>
      <c r="BK152" s="1" t="b">
        <v>1</v>
      </c>
      <c r="BL152" s="1">
        <v>1659880383.1624999</v>
      </c>
      <c r="BM152" s="1">
        <v>602.59156250000001</v>
      </c>
      <c r="BN152" s="1">
        <v>654.52081250000003</v>
      </c>
      <c r="BO152" s="1">
        <v>27.283725</v>
      </c>
      <c r="BP152" s="1">
        <v>26.25208125</v>
      </c>
      <c r="BQ152" s="1">
        <v>600.85637500000007</v>
      </c>
      <c r="BR152" s="1">
        <v>27.24126875</v>
      </c>
      <c r="BS152" s="1">
        <v>500.14556249999998</v>
      </c>
      <c r="BT152" s="1">
        <v>99.091706250000001</v>
      </c>
      <c r="BU152" s="1">
        <v>9.9940050000000002E-2</v>
      </c>
      <c r="BV152" s="1">
        <v>31.04469375</v>
      </c>
      <c r="BW152" s="1">
        <v>31.914831249999999</v>
      </c>
      <c r="BX152" s="1">
        <v>999.9</v>
      </c>
      <c r="BY152" s="1">
        <v>0</v>
      </c>
      <c r="BZ152" s="1">
        <v>0</v>
      </c>
      <c r="CA152" s="1">
        <v>9997.0818749999999</v>
      </c>
      <c r="CB152" s="1">
        <v>0</v>
      </c>
      <c r="CC152" s="1">
        <v>656.96787500000005</v>
      </c>
      <c r="CD152" s="1">
        <v>-51.929237499999999</v>
      </c>
      <c r="CE152" s="1">
        <v>619.49356250000005</v>
      </c>
      <c r="CF152" s="1">
        <v>672.16662500000007</v>
      </c>
      <c r="CG152" s="1">
        <v>1.0316350000000001</v>
      </c>
      <c r="CH152" s="1">
        <v>654.52081250000003</v>
      </c>
      <c r="CI152" s="1">
        <v>26.25208125</v>
      </c>
      <c r="CJ152" s="1">
        <v>2.7035906249999999</v>
      </c>
      <c r="CK152" s="1">
        <v>2.6013643750000002</v>
      </c>
      <c r="CL152" s="1">
        <v>22.306950000000001</v>
      </c>
      <c r="CM152" s="1">
        <v>21.674981249999998</v>
      </c>
      <c r="CN152" s="1">
        <v>1999.9675</v>
      </c>
      <c r="CO152" s="1">
        <v>0.98000387499999997</v>
      </c>
      <c r="CP152" s="1">
        <v>1.9996425000000002E-2</v>
      </c>
      <c r="CQ152" s="1">
        <v>0</v>
      </c>
      <c r="CR152" s="1">
        <v>2.2365624999999998</v>
      </c>
      <c r="CS152" s="1">
        <v>0</v>
      </c>
      <c r="CT152" s="1">
        <v>18427.618750000001</v>
      </c>
      <c r="CU152" s="1">
        <v>17412.043750000001</v>
      </c>
      <c r="CV152" s="1">
        <v>40.300375000000003</v>
      </c>
      <c r="CW152" s="1">
        <v>41.2145625</v>
      </c>
      <c r="CX152" s="1">
        <v>40.230312499999997</v>
      </c>
      <c r="CY152" s="1">
        <v>39.722437499999998</v>
      </c>
      <c r="CZ152" s="1">
        <v>40.4645625</v>
      </c>
      <c r="DA152" s="1">
        <v>1959.9768750000001</v>
      </c>
      <c r="DB152" s="1">
        <v>39.990625000000009</v>
      </c>
      <c r="DC152" s="1">
        <v>0</v>
      </c>
      <c r="DD152" s="1">
        <v>1659880390.0999999</v>
      </c>
      <c r="DE152" s="1">
        <v>0</v>
      </c>
      <c r="DF152" s="1">
        <v>0</v>
      </c>
      <c r="DG152" s="1" t="s">
        <v>348</v>
      </c>
      <c r="DH152" s="1">
        <v>1659812590.0999999</v>
      </c>
      <c r="DI152" s="1">
        <v>1659812570.5999999</v>
      </c>
      <c r="DJ152" s="1">
        <v>0</v>
      </c>
      <c r="DK152" s="1">
        <v>-4.8000000000000001E-2</v>
      </c>
      <c r="DL152" s="1">
        <v>0</v>
      </c>
      <c r="DM152" s="1">
        <v>2.9860000000000002</v>
      </c>
      <c r="DN152" s="1">
        <v>1.6E-2</v>
      </c>
      <c r="DO152" s="1">
        <v>2000</v>
      </c>
      <c r="DP152" s="1">
        <v>27</v>
      </c>
      <c r="DQ152" s="1">
        <v>0.33</v>
      </c>
      <c r="DR152" s="1">
        <v>0.43</v>
      </c>
      <c r="DS152" s="1">
        <v>11.66228293625973</v>
      </c>
      <c r="DT152" s="1">
        <v>4.022469408922122</v>
      </c>
      <c r="DU152" s="1">
        <v>0.35107148769562058</v>
      </c>
      <c r="DV152" s="1">
        <v>0</v>
      </c>
      <c r="DW152" s="1">
        <v>-51.853370967741938</v>
      </c>
      <c r="DX152" s="1">
        <v>-3.177256451612811</v>
      </c>
      <c r="DY152" s="1">
        <v>0.50745343291427547</v>
      </c>
      <c r="DZ152" s="1">
        <v>0</v>
      </c>
      <c r="EA152" s="1">
        <v>129.49017126707719</v>
      </c>
      <c r="EB152" s="1">
        <v>187.1242776215926</v>
      </c>
      <c r="EC152" s="1">
        <v>16.183547053601821</v>
      </c>
      <c r="ED152" s="1">
        <v>0</v>
      </c>
      <c r="EE152" s="1">
        <v>1.025508048780488</v>
      </c>
      <c r="EF152" s="1">
        <v>9.6278466898956902E-2</v>
      </c>
      <c r="EG152" s="1">
        <v>1.222234204124685E-2</v>
      </c>
      <c r="EH152" s="1">
        <v>1</v>
      </c>
      <c r="EI152" s="1">
        <v>2.046036109118313</v>
      </c>
      <c r="EJ152" s="1">
        <v>-1.6780939575286639E-2</v>
      </c>
      <c r="EK152" s="1">
        <v>1.914048401405515E-3</v>
      </c>
      <c r="EL152" s="1">
        <v>1</v>
      </c>
      <c r="EM152" s="1">
        <v>2</v>
      </c>
      <c r="EN152" s="1">
        <v>5</v>
      </c>
      <c r="EO152" s="1" t="s">
        <v>386</v>
      </c>
      <c r="EP152" s="1">
        <v>2.9432999999999998</v>
      </c>
      <c r="EQ152" s="1">
        <v>2.80023</v>
      </c>
      <c r="ER152" s="1">
        <v>0.12367</v>
      </c>
      <c r="ES152" s="1">
        <v>0.13064999999999999</v>
      </c>
      <c r="ET152" s="1">
        <v>0.117685</v>
      </c>
      <c r="EU152" s="1">
        <v>0.114719</v>
      </c>
      <c r="EV152" s="1">
        <v>18004.8</v>
      </c>
      <c r="EW152" s="1">
        <v>18729.7</v>
      </c>
      <c r="EX152" s="1">
        <v>23888.3</v>
      </c>
      <c r="EY152" s="1">
        <v>25067.599999999999</v>
      </c>
      <c r="EZ152" s="1">
        <v>33731.5</v>
      </c>
      <c r="FA152" s="1">
        <v>35430.9</v>
      </c>
      <c r="FB152" s="1">
        <v>43545.3</v>
      </c>
      <c r="FC152" s="1">
        <v>46334.8</v>
      </c>
      <c r="FD152" s="1">
        <v>1.55247</v>
      </c>
      <c r="FE152" s="1">
        <v>1.8894</v>
      </c>
      <c r="FF152" s="1">
        <v>0.14521600000000001</v>
      </c>
      <c r="FG152" s="1">
        <v>0</v>
      </c>
      <c r="FH152" s="1">
        <v>29.548300000000001</v>
      </c>
      <c r="FI152" s="1">
        <v>999.9</v>
      </c>
      <c r="FJ152" s="1">
        <v>65.3</v>
      </c>
      <c r="FK152" s="1">
        <v>32.799999999999997</v>
      </c>
      <c r="FL152" s="1">
        <v>32.918999999999997</v>
      </c>
      <c r="FM152" s="1">
        <v>64.375799999999998</v>
      </c>
      <c r="FN152" s="1">
        <v>25.945499999999999</v>
      </c>
      <c r="FO152" s="1">
        <v>1</v>
      </c>
      <c r="FP152" s="1">
        <v>0.316944</v>
      </c>
      <c r="FQ152" s="1">
        <v>1.2954699999999999</v>
      </c>
      <c r="FR152" s="1">
        <v>20.315899999999999</v>
      </c>
      <c r="FS152" s="1">
        <v>5.2085999999999997</v>
      </c>
      <c r="FT152" s="1">
        <v>11.9056</v>
      </c>
      <c r="FU152" s="1">
        <v>5.0003000000000002</v>
      </c>
      <c r="FV152" s="1">
        <v>3.2888000000000002</v>
      </c>
      <c r="FW152" s="1">
        <v>9999</v>
      </c>
      <c r="FX152" s="1">
        <v>9999</v>
      </c>
      <c r="FY152" s="1">
        <v>9999</v>
      </c>
      <c r="FZ152" s="1">
        <v>999.9</v>
      </c>
      <c r="GA152" s="1">
        <v>1.85944</v>
      </c>
      <c r="GB152" s="1">
        <v>1.8543000000000001</v>
      </c>
      <c r="GC152" s="1">
        <v>1.8575999999999999</v>
      </c>
      <c r="GD152" s="1">
        <v>1.8559300000000001</v>
      </c>
      <c r="GE152" s="1">
        <v>1.8547199999999999</v>
      </c>
      <c r="GF152" s="1">
        <v>1.8544799999999999</v>
      </c>
      <c r="GG152" s="1">
        <v>1.85303</v>
      </c>
      <c r="GH152" s="1">
        <v>1.85623</v>
      </c>
      <c r="GI152" s="1">
        <v>0</v>
      </c>
      <c r="GJ152" s="1">
        <v>0</v>
      </c>
      <c r="GK152" s="1">
        <v>0</v>
      </c>
      <c r="GL152" s="1">
        <v>0</v>
      </c>
      <c r="GM152" s="1" t="s">
        <v>350</v>
      </c>
      <c r="GN152" s="1" t="s">
        <v>351</v>
      </c>
      <c r="GO152" s="1" t="s">
        <v>352</v>
      </c>
      <c r="GP152" s="1" t="s">
        <v>352</v>
      </c>
      <c r="GQ152" s="1" t="s">
        <v>352</v>
      </c>
      <c r="GR152" s="1" t="s">
        <v>352</v>
      </c>
      <c r="GS152" s="1">
        <v>0</v>
      </c>
      <c r="GT152" s="1">
        <v>100</v>
      </c>
      <c r="GU152" s="1">
        <v>100</v>
      </c>
      <c r="GV152" s="1">
        <v>1.794</v>
      </c>
      <c r="GW152" s="1">
        <v>4.2500000000000003E-2</v>
      </c>
      <c r="GX152" s="1">
        <v>0.39266368898363929</v>
      </c>
      <c r="GY152" s="1">
        <v>3.036990343597491E-3</v>
      </c>
      <c r="GZ152" s="1">
        <v>-1.538114387597119E-6</v>
      </c>
      <c r="HA152" s="1">
        <v>3.3909691194327332E-10</v>
      </c>
      <c r="HB152" s="1">
        <v>-2.894341138822331E-2</v>
      </c>
      <c r="HC152" s="1">
        <v>9.7621983196103414E-3</v>
      </c>
      <c r="HD152" s="1">
        <v>-3.3387782167185642E-4</v>
      </c>
      <c r="HE152" s="1">
        <v>2.632278881966732E-6</v>
      </c>
      <c r="HF152" s="1">
        <v>6</v>
      </c>
      <c r="HG152" s="1">
        <v>2134</v>
      </c>
      <c r="HH152" s="1">
        <v>2</v>
      </c>
      <c r="HI152" s="1">
        <v>31</v>
      </c>
      <c r="HJ152" s="1">
        <v>1130</v>
      </c>
      <c r="HK152" s="1">
        <v>1130.3</v>
      </c>
      <c r="HL152" s="1">
        <v>1.6394</v>
      </c>
      <c r="HM152" s="1">
        <v>2.2973599999999998</v>
      </c>
      <c r="HN152" s="1">
        <v>1.4978</v>
      </c>
      <c r="HO152" s="1">
        <v>2.3083499999999999</v>
      </c>
      <c r="HP152" s="1">
        <v>1.5478499999999999</v>
      </c>
      <c r="HQ152" s="1">
        <v>2.31934</v>
      </c>
      <c r="HR152" s="1">
        <v>35.9178</v>
      </c>
      <c r="HS152" s="1">
        <v>15.7606</v>
      </c>
      <c r="HT152" s="1">
        <v>18</v>
      </c>
      <c r="HU152" s="1">
        <v>291.32299999999998</v>
      </c>
      <c r="HV152" s="1">
        <v>511.71899999999999</v>
      </c>
      <c r="HW152" s="1">
        <v>27.9619</v>
      </c>
      <c r="HX152" s="1">
        <v>31.110600000000002</v>
      </c>
      <c r="HY152" s="1">
        <v>30.000299999999999</v>
      </c>
      <c r="HZ152" s="1">
        <v>30.9693</v>
      </c>
      <c r="IA152" s="1">
        <v>31.038799999999998</v>
      </c>
      <c r="IB152" s="1">
        <v>32.830100000000002</v>
      </c>
      <c r="IC152" s="1">
        <v>23.566600000000001</v>
      </c>
      <c r="ID152" s="1">
        <v>56.940800000000003</v>
      </c>
      <c r="IE152" s="1">
        <v>27.933299999999999</v>
      </c>
      <c r="IF152" s="1">
        <v>723.55600000000004</v>
      </c>
      <c r="IG152" s="1">
        <v>26.279800000000002</v>
      </c>
      <c r="IH152" s="1">
        <v>100.702</v>
      </c>
      <c r="II152" s="1">
        <v>100.423</v>
      </c>
      <c r="IJ152" s="1" t="s">
        <v>353</v>
      </c>
    </row>
    <row r="153" spans="1:244" ht="15.75" customHeight="1" x14ac:dyDescent="0.3">
      <c r="A153" s="1">
        <v>137</v>
      </c>
      <c r="B153" s="1">
        <v>1659880391.5999999</v>
      </c>
      <c r="C153" s="1">
        <v>134.5</v>
      </c>
      <c r="D153" s="1" t="s">
        <v>619</v>
      </c>
      <c r="E153" s="1" t="s">
        <v>620</v>
      </c>
      <c r="F153" s="1">
        <v>1</v>
      </c>
      <c r="H153" s="1" t="s">
        <v>345</v>
      </c>
      <c r="M153" s="1" t="s">
        <v>346</v>
      </c>
      <c r="N153" s="1">
        <v>1659880383.1624999</v>
      </c>
      <c r="O153" s="1">
        <f t="shared" si="0"/>
        <v>8.8227895932670869E-4</v>
      </c>
      <c r="P153" s="1">
        <f t="shared" si="1"/>
        <v>0.88227895932670863</v>
      </c>
      <c r="Q153" s="1">
        <f t="shared" si="2"/>
        <v>12.465127861447453</v>
      </c>
      <c r="R153" s="1">
        <f t="shared" si="3"/>
        <v>602.59156250000001</v>
      </c>
      <c r="S153" s="1">
        <f t="shared" si="4"/>
        <v>106.55311499796007</v>
      </c>
      <c r="T153" s="1">
        <f t="shared" si="5"/>
        <v>10.569178895040881</v>
      </c>
      <c r="U153" s="1">
        <f t="shared" si="6"/>
        <v>59.772049130864346</v>
      </c>
      <c r="V153" s="1">
        <f t="shared" si="7"/>
        <v>4.1495160892609302E-2</v>
      </c>
      <c r="W153" s="1">
        <f t="shared" si="8"/>
        <v>2.9130564189826962</v>
      </c>
      <c r="X153" s="1">
        <f t="shared" si="9"/>
        <v>4.1169564919460257E-2</v>
      </c>
      <c r="Y153" s="1">
        <f t="shared" si="10"/>
        <v>2.5760018482100404E-2</v>
      </c>
      <c r="Z153" s="1">
        <f t="shared" si="11"/>
        <v>321.5102701875</v>
      </c>
      <c r="AA153" s="1">
        <f t="shared" si="12"/>
        <v>32.715306928285671</v>
      </c>
      <c r="AB153" s="1">
        <f t="shared" si="13"/>
        <v>31.914831249999999</v>
      </c>
      <c r="AC153" s="1">
        <f t="shared" si="14"/>
        <v>4.7521127054379182</v>
      </c>
      <c r="AD153" s="1">
        <f t="shared" si="15"/>
        <v>59.836057583051193</v>
      </c>
      <c r="AE153" s="1">
        <f t="shared" si="16"/>
        <v>2.7063175999464675</v>
      </c>
      <c r="AF153" s="1">
        <f t="shared" si="17"/>
        <v>4.5228875518581004</v>
      </c>
      <c r="AG153" s="1">
        <f t="shared" si="18"/>
        <v>2.0457951054914507</v>
      </c>
      <c r="AH153" s="1">
        <f t="shared" si="19"/>
        <v>-38.90850210630785</v>
      </c>
      <c r="AI153" s="1">
        <f t="shared" si="20"/>
        <v>-136.6539611602978</v>
      </c>
      <c r="AJ153" s="1">
        <f t="shared" si="21"/>
        <v>-10.584265373213997</v>
      </c>
      <c r="AK153" s="1">
        <f t="shared" si="22"/>
        <v>135.36354154768031</v>
      </c>
      <c r="AL153" s="1">
        <f t="shared" si="23"/>
        <v>42.754237571976681</v>
      </c>
      <c r="AM153" s="1">
        <f t="shared" si="24"/>
        <v>0.8840742446426797</v>
      </c>
      <c r="AN153" s="1">
        <f t="shared" si="25"/>
        <v>12.465127861447453</v>
      </c>
      <c r="AO153" s="1">
        <v>699.77568084227482</v>
      </c>
      <c r="AP153" s="1">
        <v>658.94129090909075</v>
      </c>
      <c r="AQ153" s="1">
        <v>4.9999582503099376</v>
      </c>
      <c r="AR153" s="1">
        <v>65.044434554698469</v>
      </c>
      <c r="AS153" s="1">
        <f t="shared" si="26"/>
        <v>0.88227895932670863</v>
      </c>
      <c r="AT153" s="1">
        <v>26.25337389062776</v>
      </c>
      <c r="AU153" s="1">
        <v>27.282918181818179</v>
      </c>
      <c r="AV153" s="1">
        <v>8.2936795019255478E-7</v>
      </c>
      <c r="AW153" s="1">
        <v>82.478048087778163</v>
      </c>
      <c r="AX153" s="1">
        <v>194</v>
      </c>
      <c r="AY153" s="1">
        <v>39</v>
      </c>
      <c r="AZ153" s="1">
        <f t="shared" si="27"/>
        <v>1</v>
      </c>
      <c r="BA153" s="1">
        <f t="shared" si="28"/>
        <v>0</v>
      </c>
      <c r="BB153" s="1">
        <f t="shared" si="29"/>
        <v>51685.387077424923</v>
      </c>
      <c r="BC153" s="1">
        <f t="shared" si="30"/>
        <v>1999.9675</v>
      </c>
      <c r="BD153" s="1">
        <f t="shared" si="31"/>
        <v>1681.1724187499999</v>
      </c>
      <c r="BE153" s="1">
        <f t="shared" si="32"/>
        <v>0.84059986912287321</v>
      </c>
      <c r="BF153" s="1">
        <f t="shared" si="33"/>
        <v>0.16075774740714538</v>
      </c>
      <c r="BG153" s="1">
        <v>6</v>
      </c>
      <c r="BH153" s="1">
        <v>0.5</v>
      </c>
      <c r="BI153" s="1" t="s">
        <v>347</v>
      </c>
      <c r="BJ153" s="1">
        <v>2</v>
      </c>
      <c r="BK153" s="1" t="b">
        <v>1</v>
      </c>
      <c r="BL153" s="1">
        <v>1659880383.1624999</v>
      </c>
      <c r="BM153" s="1">
        <v>602.59156250000001</v>
      </c>
      <c r="BN153" s="1">
        <v>654.52081250000003</v>
      </c>
      <c r="BO153" s="1">
        <v>27.283725</v>
      </c>
      <c r="BP153" s="1">
        <v>26.25208125</v>
      </c>
      <c r="BQ153" s="1">
        <v>600.85637500000007</v>
      </c>
      <c r="BR153" s="1">
        <v>27.24126875</v>
      </c>
      <c r="BS153" s="1">
        <v>500.14556249999998</v>
      </c>
      <c r="BT153" s="1">
        <v>99.091706250000001</v>
      </c>
      <c r="BU153" s="1">
        <v>9.9940050000000002E-2</v>
      </c>
      <c r="BV153" s="1">
        <v>31.04469375</v>
      </c>
      <c r="BW153" s="1">
        <v>31.914831249999999</v>
      </c>
      <c r="BX153" s="1">
        <v>999.9</v>
      </c>
      <c r="BY153" s="1">
        <v>0</v>
      </c>
      <c r="BZ153" s="1">
        <v>0</v>
      </c>
      <c r="CA153" s="1">
        <v>9997.0818749999999</v>
      </c>
      <c r="CB153" s="1">
        <v>0</v>
      </c>
      <c r="CC153" s="1">
        <v>656.96787500000005</v>
      </c>
      <c r="CD153" s="1">
        <v>-51.929237499999999</v>
      </c>
      <c r="CE153" s="1">
        <v>619.49356250000005</v>
      </c>
      <c r="CF153" s="1">
        <v>672.16662500000007</v>
      </c>
      <c r="CG153" s="1">
        <v>1.0316350000000001</v>
      </c>
      <c r="CH153" s="1">
        <v>654.52081250000003</v>
      </c>
      <c r="CI153" s="1">
        <v>26.25208125</v>
      </c>
      <c r="CJ153" s="1">
        <v>2.7035906249999999</v>
      </c>
      <c r="CK153" s="1">
        <v>2.6013643750000002</v>
      </c>
      <c r="CL153" s="1">
        <v>22.306950000000001</v>
      </c>
      <c r="CM153" s="1">
        <v>21.674981249999998</v>
      </c>
      <c r="CN153" s="1">
        <v>1999.9675</v>
      </c>
      <c r="CO153" s="1">
        <v>0.98000387499999997</v>
      </c>
      <c r="CP153" s="1">
        <v>1.9996425000000002E-2</v>
      </c>
      <c r="CQ153" s="1">
        <v>0</v>
      </c>
      <c r="CR153" s="1">
        <v>2.2365624999999998</v>
      </c>
      <c r="CS153" s="1">
        <v>0</v>
      </c>
      <c r="CT153" s="1">
        <v>18427.618750000001</v>
      </c>
      <c r="CU153" s="1">
        <v>17412.043750000001</v>
      </c>
      <c r="CV153" s="1">
        <v>40.300375000000003</v>
      </c>
      <c r="CW153" s="1">
        <v>41.2145625</v>
      </c>
      <c r="CX153" s="1">
        <v>40.230312499999997</v>
      </c>
      <c r="CY153" s="1">
        <v>39.722437499999998</v>
      </c>
      <c r="CZ153" s="1">
        <v>40.4645625</v>
      </c>
      <c r="DA153" s="1">
        <v>1959.9768750000001</v>
      </c>
      <c r="DB153" s="1">
        <v>39.990625000000009</v>
      </c>
      <c r="DC153" s="1">
        <v>0</v>
      </c>
      <c r="DD153" s="1">
        <v>1659880390.7</v>
      </c>
      <c r="DE153" s="1">
        <v>0</v>
      </c>
      <c r="DF153" s="1">
        <v>0</v>
      </c>
      <c r="DG153" s="1" t="s">
        <v>348</v>
      </c>
      <c r="DH153" s="1">
        <v>1659812590.0999999</v>
      </c>
      <c r="DI153" s="1">
        <v>1659812570.5999999</v>
      </c>
      <c r="DJ153" s="1">
        <v>0</v>
      </c>
      <c r="DK153" s="1">
        <v>-4.8000000000000001E-2</v>
      </c>
      <c r="DL153" s="1">
        <v>0</v>
      </c>
      <c r="DM153" s="1">
        <v>2.9860000000000002</v>
      </c>
      <c r="DN153" s="1">
        <v>1.6E-2</v>
      </c>
      <c r="DO153" s="1">
        <v>2000</v>
      </c>
      <c r="DP153" s="1">
        <v>27</v>
      </c>
      <c r="DQ153" s="1">
        <v>0.33</v>
      </c>
      <c r="DR153" s="1">
        <v>0.43</v>
      </c>
      <c r="DS153" s="1">
        <v>11.66228293625973</v>
      </c>
      <c r="DT153" s="1">
        <v>4.022469408922122</v>
      </c>
      <c r="DU153" s="1">
        <v>0.35107148769562058</v>
      </c>
      <c r="DV153" s="1">
        <v>0</v>
      </c>
      <c r="DW153" s="1">
        <v>-51.853370967741938</v>
      </c>
      <c r="DX153" s="1">
        <v>-3.177256451612811</v>
      </c>
      <c r="DY153" s="1">
        <v>0.50745343291427547</v>
      </c>
      <c r="DZ153" s="1">
        <v>0</v>
      </c>
      <c r="EA153" s="1">
        <v>129.49017126707719</v>
      </c>
      <c r="EB153" s="1">
        <v>187.1242776215926</v>
      </c>
      <c r="EC153" s="1">
        <v>16.183547053601821</v>
      </c>
      <c r="ED153" s="1">
        <v>0</v>
      </c>
      <c r="EE153" s="1">
        <v>1.025508048780488</v>
      </c>
      <c r="EF153" s="1">
        <v>9.6278466898956902E-2</v>
      </c>
      <c r="EG153" s="1">
        <v>1.222234204124685E-2</v>
      </c>
      <c r="EH153" s="1">
        <v>1</v>
      </c>
      <c r="EI153" s="1">
        <v>2.046036109118313</v>
      </c>
      <c r="EJ153" s="1">
        <v>-1.6780939575286639E-2</v>
      </c>
      <c r="EK153" s="1">
        <v>1.914048401405515E-3</v>
      </c>
      <c r="EL153" s="1">
        <v>1</v>
      </c>
      <c r="EM153" s="1">
        <v>2</v>
      </c>
      <c r="EN153" s="1">
        <v>5</v>
      </c>
      <c r="EO153" s="1" t="s">
        <v>386</v>
      </c>
      <c r="EP153" s="1">
        <v>2.9430399999999999</v>
      </c>
      <c r="EQ153" s="1">
        <v>2.80023</v>
      </c>
      <c r="ER153" s="1">
        <v>0.123998</v>
      </c>
      <c r="ES153" s="1">
        <v>0.13095599999999999</v>
      </c>
      <c r="ET153" s="1">
        <v>0.117684</v>
      </c>
      <c r="EU153" s="1">
        <v>0.114719</v>
      </c>
      <c r="EV153" s="1">
        <v>17998.099999999999</v>
      </c>
      <c r="EW153" s="1">
        <v>18723.099999999999</v>
      </c>
      <c r="EX153" s="1">
        <v>23888.400000000001</v>
      </c>
      <c r="EY153" s="1">
        <v>25067.599999999999</v>
      </c>
      <c r="EZ153" s="1">
        <v>33731.599999999999</v>
      </c>
      <c r="FA153" s="1">
        <v>35430.800000000003</v>
      </c>
      <c r="FB153" s="1">
        <v>43545.4</v>
      </c>
      <c r="FC153" s="1">
        <v>46334.8</v>
      </c>
      <c r="FD153" s="1">
        <v>1.5520799999999999</v>
      </c>
      <c r="FE153" s="1">
        <v>1.8893500000000001</v>
      </c>
      <c r="FF153" s="1">
        <v>0.14511499999999999</v>
      </c>
      <c r="FG153" s="1">
        <v>0</v>
      </c>
      <c r="FH153" s="1">
        <v>29.549600000000002</v>
      </c>
      <c r="FI153" s="1">
        <v>999.9</v>
      </c>
      <c r="FJ153" s="1">
        <v>65.3</v>
      </c>
      <c r="FK153" s="1">
        <v>32.799999999999997</v>
      </c>
      <c r="FL153" s="1">
        <v>32.919499999999999</v>
      </c>
      <c r="FM153" s="1">
        <v>64.375799999999998</v>
      </c>
      <c r="FN153" s="1">
        <v>26.362200000000001</v>
      </c>
      <c r="FO153" s="1">
        <v>1</v>
      </c>
      <c r="FP153" s="1">
        <v>0.316969</v>
      </c>
      <c r="FQ153" s="1">
        <v>1.2998400000000001</v>
      </c>
      <c r="FR153" s="1">
        <v>20.315799999999999</v>
      </c>
      <c r="FS153" s="1">
        <v>5.2081600000000003</v>
      </c>
      <c r="FT153" s="1">
        <v>11.905900000000001</v>
      </c>
      <c r="FU153" s="1">
        <v>5.0000499999999999</v>
      </c>
      <c r="FV153" s="1">
        <v>3.2887300000000002</v>
      </c>
      <c r="FW153" s="1">
        <v>9999</v>
      </c>
      <c r="FX153" s="1">
        <v>9999</v>
      </c>
      <c r="FY153" s="1">
        <v>9999</v>
      </c>
      <c r="FZ153" s="1">
        <v>999.9</v>
      </c>
      <c r="GA153" s="1">
        <v>1.85944</v>
      </c>
      <c r="GB153" s="1">
        <v>1.8543000000000001</v>
      </c>
      <c r="GC153" s="1">
        <v>1.8575999999999999</v>
      </c>
      <c r="GD153" s="1">
        <v>1.8559300000000001</v>
      </c>
      <c r="GE153" s="1">
        <v>1.8547199999999999</v>
      </c>
      <c r="GF153" s="1">
        <v>1.85449</v>
      </c>
      <c r="GG153" s="1">
        <v>1.85303</v>
      </c>
      <c r="GH153" s="1">
        <v>1.85623</v>
      </c>
      <c r="GI153" s="1">
        <v>0</v>
      </c>
      <c r="GJ153" s="1">
        <v>0</v>
      </c>
      <c r="GK153" s="1">
        <v>0</v>
      </c>
      <c r="GL153" s="1">
        <v>0</v>
      </c>
      <c r="GM153" s="1" t="s">
        <v>350</v>
      </c>
      <c r="GN153" s="1" t="s">
        <v>351</v>
      </c>
      <c r="GO153" s="1" t="s">
        <v>352</v>
      </c>
      <c r="GP153" s="1" t="s">
        <v>352</v>
      </c>
      <c r="GQ153" s="1" t="s">
        <v>352</v>
      </c>
      <c r="GR153" s="1" t="s">
        <v>352</v>
      </c>
      <c r="GS153" s="1">
        <v>0</v>
      </c>
      <c r="GT153" s="1">
        <v>100</v>
      </c>
      <c r="GU153" s="1">
        <v>100</v>
      </c>
      <c r="GV153" s="1">
        <v>1.798</v>
      </c>
      <c r="GW153" s="1">
        <v>4.24E-2</v>
      </c>
      <c r="GX153" s="1">
        <v>0.39266368898363929</v>
      </c>
      <c r="GY153" s="1">
        <v>3.036990343597491E-3</v>
      </c>
      <c r="GZ153" s="1">
        <v>-1.538114387597119E-6</v>
      </c>
      <c r="HA153" s="1">
        <v>3.3909691194327332E-10</v>
      </c>
      <c r="HB153" s="1">
        <v>-2.894341138822331E-2</v>
      </c>
      <c r="HC153" s="1">
        <v>9.7621983196103414E-3</v>
      </c>
      <c r="HD153" s="1">
        <v>-3.3387782167185642E-4</v>
      </c>
      <c r="HE153" s="1">
        <v>2.632278881966732E-6</v>
      </c>
      <c r="HF153" s="1">
        <v>6</v>
      </c>
      <c r="HG153" s="1">
        <v>2134</v>
      </c>
      <c r="HH153" s="1">
        <v>2</v>
      </c>
      <c r="HI153" s="1">
        <v>31</v>
      </c>
      <c r="HJ153" s="1">
        <v>1130</v>
      </c>
      <c r="HK153" s="1">
        <v>1130.3</v>
      </c>
      <c r="HL153" s="1">
        <v>1.64185</v>
      </c>
      <c r="HM153" s="1">
        <v>2.2839399999999999</v>
      </c>
      <c r="HN153" s="1">
        <v>1.4978</v>
      </c>
      <c r="HO153" s="1">
        <v>2.3083499999999999</v>
      </c>
      <c r="HP153" s="1">
        <v>1.5478499999999999</v>
      </c>
      <c r="HQ153" s="1">
        <v>2.3974600000000001</v>
      </c>
      <c r="HR153" s="1">
        <v>35.9178</v>
      </c>
      <c r="HS153" s="1">
        <v>15.7781</v>
      </c>
      <c r="HT153" s="1">
        <v>18</v>
      </c>
      <c r="HU153" s="1">
        <v>291.16000000000003</v>
      </c>
      <c r="HV153" s="1">
        <v>511.685</v>
      </c>
      <c r="HW153" s="1">
        <v>27.959</v>
      </c>
      <c r="HX153" s="1">
        <v>31.110800000000001</v>
      </c>
      <c r="HY153" s="1">
        <v>30.000299999999999</v>
      </c>
      <c r="HZ153" s="1">
        <v>30.9693</v>
      </c>
      <c r="IA153" s="1">
        <v>31.038799999999998</v>
      </c>
      <c r="IB153" s="1">
        <v>32.895000000000003</v>
      </c>
      <c r="IC153" s="1">
        <v>23.566600000000001</v>
      </c>
      <c r="ID153" s="1">
        <v>56.940800000000003</v>
      </c>
      <c r="IE153" s="1">
        <v>27.933299999999999</v>
      </c>
      <c r="IF153" s="1">
        <v>733.57600000000002</v>
      </c>
      <c r="IG153" s="1">
        <v>26.279800000000002</v>
      </c>
      <c r="IH153" s="1">
        <v>100.702</v>
      </c>
      <c r="II153" s="1">
        <v>100.423</v>
      </c>
      <c r="IJ153" s="1" t="s">
        <v>353</v>
      </c>
    </row>
    <row r="154" spans="1:244" ht="15.75" customHeight="1" x14ac:dyDescent="0.3">
      <c r="A154" s="1">
        <v>138</v>
      </c>
      <c r="B154" s="1">
        <v>1659880393.0999999</v>
      </c>
      <c r="C154" s="1">
        <v>136</v>
      </c>
      <c r="D154" s="1" t="s">
        <v>621</v>
      </c>
      <c r="E154" s="1" t="s">
        <v>622</v>
      </c>
      <c r="F154" s="1">
        <v>1</v>
      </c>
      <c r="H154" s="1" t="s">
        <v>345</v>
      </c>
      <c r="M154" s="1" t="s">
        <v>346</v>
      </c>
      <c r="N154" s="1">
        <v>1659880385.1937499</v>
      </c>
      <c r="O154" s="1">
        <f t="shared" si="0"/>
        <v>8.80903397851135E-4</v>
      </c>
      <c r="P154" s="1">
        <f t="shared" si="1"/>
        <v>0.88090339785113503</v>
      </c>
      <c r="Q154" s="1">
        <f t="shared" si="2"/>
        <v>12.483304481121824</v>
      </c>
      <c r="R154" s="1">
        <f t="shared" si="3"/>
        <v>612.43356249999999</v>
      </c>
      <c r="S154" s="1">
        <f t="shared" si="4"/>
        <v>114.69152074598304</v>
      </c>
      <c r="T154" s="1">
        <f t="shared" si="5"/>
        <v>11.376415920845378</v>
      </c>
      <c r="U154" s="1">
        <f t="shared" si="6"/>
        <v>60.748160679777854</v>
      </c>
      <c r="V154" s="1">
        <f t="shared" si="7"/>
        <v>4.1435669386848124E-2</v>
      </c>
      <c r="W154" s="1">
        <f t="shared" si="8"/>
        <v>2.912480242718158</v>
      </c>
      <c r="X154" s="1">
        <f t="shared" si="9"/>
        <v>4.1110938729656453E-2</v>
      </c>
      <c r="Y154" s="1">
        <f t="shared" si="10"/>
        <v>2.5723300194313119E-2</v>
      </c>
      <c r="Z154" s="1">
        <f t="shared" si="11"/>
        <v>321.51186618749995</v>
      </c>
      <c r="AA154" s="1">
        <f t="shared" si="12"/>
        <v>32.715245239123242</v>
      </c>
      <c r="AB154" s="1">
        <f t="shared" si="13"/>
        <v>31.913743749999998</v>
      </c>
      <c r="AC154" s="1">
        <f t="shared" si="14"/>
        <v>4.751820023298726</v>
      </c>
      <c r="AD154" s="1">
        <f t="shared" si="15"/>
        <v>59.838250397275161</v>
      </c>
      <c r="AE154" s="1">
        <f t="shared" si="16"/>
        <v>2.7063030118941476</v>
      </c>
      <c r="AF154" s="1">
        <f t="shared" si="17"/>
        <v>4.5226974283616146</v>
      </c>
      <c r="AG154" s="1">
        <f t="shared" si="18"/>
        <v>2.0455170114045784</v>
      </c>
      <c r="AH154" s="1">
        <f t="shared" si="19"/>
        <v>-38.84783984523505</v>
      </c>
      <c r="AI154" s="1">
        <f t="shared" si="20"/>
        <v>-136.5719760681115</v>
      </c>
      <c r="AJ154" s="1">
        <f t="shared" si="21"/>
        <v>-10.579912869162273</v>
      </c>
      <c r="AK154" s="1">
        <f t="shared" si="22"/>
        <v>135.51213740499111</v>
      </c>
      <c r="AL154" s="1">
        <f t="shared" si="23"/>
        <v>42.767838065182303</v>
      </c>
      <c r="AM154" s="1">
        <f t="shared" si="24"/>
        <v>0.8849151350547646</v>
      </c>
      <c r="AN154" s="1">
        <f t="shared" si="25"/>
        <v>12.483304481121824</v>
      </c>
      <c r="AO154" s="1">
        <v>707.39591435373654</v>
      </c>
      <c r="AP154" s="1">
        <v>666.45837575757548</v>
      </c>
      <c r="AQ154" s="1">
        <v>5.0156093358007876</v>
      </c>
      <c r="AR154" s="1">
        <v>65.044434554698469</v>
      </c>
      <c r="AS154" s="1">
        <f t="shared" si="26"/>
        <v>0.88090339785113503</v>
      </c>
      <c r="AT154" s="1">
        <v>26.255300753396</v>
      </c>
      <c r="AU154" s="1">
        <v>27.283279393939392</v>
      </c>
      <c r="AV154" s="1">
        <v>-1.509115187069891E-6</v>
      </c>
      <c r="AW154" s="1">
        <v>82.478048087778163</v>
      </c>
      <c r="AX154" s="1">
        <v>196</v>
      </c>
      <c r="AY154" s="1">
        <v>39</v>
      </c>
      <c r="AZ154" s="1">
        <f t="shared" si="27"/>
        <v>1</v>
      </c>
      <c r="BA154" s="1">
        <f t="shared" si="28"/>
        <v>0</v>
      </c>
      <c r="BB154" s="1">
        <f t="shared" si="29"/>
        <v>51669.177990821336</v>
      </c>
      <c r="BC154" s="1">
        <f t="shared" si="30"/>
        <v>1999.9775</v>
      </c>
      <c r="BD154" s="1">
        <f t="shared" si="31"/>
        <v>1681.1808187499998</v>
      </c>
      <c r="BE154" s="1">
        <f t="shared" si="32"/>
        <v>0.8405998661234938</v>
      </c>
      <c r="BF154" s="1">
        <f t="shared" si="33"/>
        <v>0.16075774161834319</v>
      </c>
      <c r="BG154" s="1">
        <v>6</v>
      </c>
      <c r="BH154" s="1">
        <v>0.5</v>
      </c>
      <c r="BI154" s="1" t="s">
        <v>347</v>
      </c>
      <c r="BJ154" s="1">
        <v>2</v>
      </c>
      <c r="BK154" s="1" t="b">
        <v>1</v>
      </c>
      <c r="BL154" s="1">
        <v>1659880385.1937499</v>
      </c>
      <c r="BM154" s="1">
        <v>612.43356249999999</v>
      </c>
      <c r="BN154" s="1">
        <v>664.39143749999994</v>
      </c>
      <c r="BO154" s="1">
        <v>27.283637500000001</v>
      </c>
      <c r="BP154" s="1">
        <v>26.250987500000001</v>
      </c>
      <c r="BQ154" s="1">
        <v>610.68312500000002</v>
      </c>
      <c r="BR154" s="1">
        <v>27.24118125</v>
      </c>
      <c r="BS154" s="1">
        <v>500.13350000000003</v>
      </c>
      <c r="BT154" s="1">
        <v>99.0916</v>
      </c>
      <c r="BU154" s="1">
        <v>9.9829731249999998E-2</v>
      </c>
      <c r="BV154" s="1">
        <v>31.043956250000001</v>
      </c>
      <c r="BW154" s="1">
        <v>31.913743749999998</v>
      </c>
      <c r="BX154" s="1">
        <v>999.9</v>
      </c>
      <c r="BY154" s="1">
        <v>0</v>
      </c>
      <c r="BZ154" s="1">
        <v>0</v>
      </c>
      <c r="CA154" s="1">
        <v>9993.7993749999987</v>
      </c>
      <c r="CB154" s="1">
        <v>0</v>
      </c>
      <c r="CC154" s="1">
        <v>665.88568750000002</v>
      </c>
      <c r="CD154" s="1">
        <v>-51.957949999999997</v>
      </c>
      <c r="CE154" s="1">
        <v>629.61149999999998</v>
      </c>
      <c r="CF154" s="1">
        <v>682.30275000000006</v>
      </c>
      <c r="CG154" s="1">
        <v>1.0326500000000001</v>
      </c>
      <c r="CH154" s="1">
        <v>664.39143749999994</v>
      </c>
      <c r="CI154" s="1">
        <v>26.250987500000001</v>
      </c>
      <c r="CJ154" s="1">
        <v>2.7035787500000001</v>
      </c>
      <c r="CK154" s="1">
        <v>2.6012531249999999</v>
      </c>
      <c r="CL154" s="1">
        <v>22.30688125</v>
      </c>
      <c r="CM154" s="1">
        <v>21.67428125</v>
      </c>
      <c r="CN154" s="1">
        <v>1999.9775</v>
      </c>
      <c r="CO154" s="1">
        <v>0.98000406249999994</v>
      </c>
      <c r="CP154" s="1">
        <v>1.99962375E-2</v>
      </c>
      <c r="CQ154" s="1">
        <v>0</v>
      </c>
      <c r="CR154" s="1">
        <v>2.2466249999999999</v>
      </c>
      <c r="CS154" s="1">
        <v>0</v>
      </c>
      <c r="CT154" s="1">
        <v>18424.387500000001</v>
      </c>
      <c r="CU154" s="1">
        <v>17412.131249999999</v>
      </c>
      <c r="CV154" s="1">
        <v>40.308124999999997</v>
      </c>
      <c r="CW154" s="1">
        <v>41.222437499999998</v>
      </c>
      <c r="CX154" s="1">
        <v>40.234250000000003</v>
      </c>
      <c r="CY154" s="1">
        <v>39.730312499999997</v>
      </c>
      <c r="CZ154" s="1">
        <v>40.472437499999998</v>
      </c>
      <c r="DA154" s="1">
        <v>1959.9868750000001</v>
      </c>
      <c r="DB154" s="1">
        <v>39.990625000000009</v>
      </c>
      <c r="DC154" s="1">
        <v>0</v>
      </c>
      <c r="DD154" s="1">
        <v>1659880391.9000001</v>
      </c>
      <c r="DE154" s="1">
        <v>0</v>
      </c>
      <c r="DF154" s="1">
        <v>0</v>
      </c>
      <c r="DG154" s="1" t="s">
        <v>348</v>
      </c>
      <c r="DH154" s="1">
        <v>1659812590.0999999</v>
      </c>
      <c r="DI154" s="1">
        <v>1659812570.5999999</v>
      </c>
      <c r="DJ154" s="1">
        <v>0</v>
      </c>
      <c r="DK154" s="1">
        <v>-4.8000000000000001E-2</v>
      </c>
      <c r="DL154" s="1">
        <v>0</v>
      </c>
      <c r="DM154" s="1">
        <v>2.9860000000000002</v>
      </c>
      <c r="DN154" s="1">
        <v>1.6E-2</v>
      </c>
      <c r="DO154" s="1">
        <v>2000</v>
      </c>
      <c r="DP154" s="1">
        <v>27</v>
      </c>
      <c r="DQ154" s="1">
        <v>0.33</v>
      </c>
      <c r="DR154" s="1">
        <v>0.43</v>
      </c>
      <c r="DS154" s="1">
        <v>11.847788876765071</v>
      </c>
      <c r="DT154" s="1">
        <v>4.1762298530777597</v>
      </c>
      <c r="DU154" s="1">
        <v>0.35863349394602878</v>
      </c>
      <c r="DV154" s="1">
        <v>0</v>
      </c>
      <c r="DW154" s="1">
        <v>-51.949687096774191</v>
      </c>
      <c r="DX154" s="1">
        <v>-5.8645209677419627</v>
      </c>
      <c r="DY154" s="1">
        <v>0.58670240340064062</v>
      </c>
      <c r="DZ154" s="1">
        <v>0</v>
      </c>
      <c r="EA154" s="1">
        <v>133.77623349314669</v>
      </c>
      <c r="EB154" s="1">
        <v>153.40315931293179</v>
      </c>
      <c r="EC154" s="1">
        <v>14.68439732983571</v>
      </c>
      <c r="ED154" s="1">
        <v>0</v>
      </c>
      <c r="EE154" s="1">
        <v>1.0273046341463421</v>
      </c>
      <c r="EF154" s="1">
        <v>6.4818188153310002E-2</v>
      </c>
      <c r="EG154" s="1">
        <v>1.078814346865564E-2</v>
      </c>
      <c r="EH154" s="1">
        <v>1</v>
      </c>
      <c r="EI154" s="1">
        <v>2.0457564901054979</v>
      </c>
      <c r="EJ154" s="1">
        <v>-2.4339533632509871E-2</v>
      </c>
      <c r="EK154" s="1">
        <v>2.0826975037531201E-3</v>
      </c>
      <c r="EL154" s="1">
        <v>1</v>
      </c>
      <c r="EM154" s="1">
        <v>2</v>
      </c>
      <c r="EN154" s="1">
        <v>5</v>
      </c>
      <c r="EO154" s="1" t="s">
        <v>386</v>
      </c>
      <c r="EP154" s="1">
        <v>2.9433500000000001</v>
      </c>
      <c r="EQ154" s="1">
        <v>2.8008099999999998</v>
      </c>
      <c r="ER154" s="1">
        <v>0.124969</v>
      </c>
      <c r="ES154" s="1">
        <v>0.131829</v>
      </c>
      <c r="ET154" s="1">
        <v>0.117689</v>
      </c>
      <c r="EU154" s="1">
        <v>0.114727</v>
      </c>
      <c r="EV154" s="1">
        <v>17978.2</v>
      </c>
      <c r="EW154" s="1">
        <v>18704.400000000001</v>
      </c>
      <c r="EX154" s="1">
        <v>23888.5</v>
      </c>
      <c r="EY154" s="1">
        <v>25067.7</v>
      </c>
      <c r="EZ154" s="1">
        <v>33731.4</v>
      </c>
      <c r="FA154" s="1">
        <v>35430.800000000003</v>
      </c>
      <c r="FB154" s="1">
        <v>43545.4</v>
      </c>
      <c r="FC154" s="1">
        <v>46335.199999999997</v>
      </c>
      <c r="FD154" s="1">
        <v>1.5488299999999999</v>
      </c>
      <c r="FE154" s="1">
        <v>1.8893800000000001</v>
      </c>
      <c r="FF154" s="1">
        <v>0.14477599999999999</v>
      </c>
      <c r="FG154" s="1">
        <v>0</v>
      </c>
      <c r="FH154" s="1">
        <v>29.555800000000001</v>
      </c>
      <c r="FI154" s="1">
        <v>999.9</v>
      </c>
      <c r="FJ154" s="1">
        <v>65.3</v>
      </c>
      <c r="FK154" s="1">
        <v>32.799999999999997</v>
      </c>
      <c r="FL154" s="1">
        <v>32.919600000000003</v>
      </c>
      <c r="FM154" s="1">
        <v>64.655799999999999</v>
      </c>
      <c r="FN154" s="1">
        <v>25.877400000000002</v>
      </c>
      <c r="FO154" s="1">
        <v>1</v>
      </c>
      <c r="FP154" s="1">
        <v>0.31720300000000001</v>
      </c>
      <c r="FQ154" s="1">
        <v>1.3190599999999999</v>
      </c>
      <c r="FR154" s="1">
        <v>20.3156</v>
      </c>
      <c r="FS154" s="1">
        <v>5.2069599999999996</v>
      </c>
      <c r="FT154" s="1">
        <v>11.9057</v>
      </c>
      <c r="FU154" s="1">
        <v>4.9999500000000001</v>
      </c>
      <c r="FV154" s="1">
        <v>3.28857</v>
      </c>
      <c r="FW154" s="1">
        <v>9999</v>
      </c>
      <c r="FX154" s="1">
        <v>9999</v>
      </c>
      <c r="FY154" s="1">
        <v>9999</v>
      </c>
      <c r="FZ154" s="1">
        <v>999.9</v>
      </c>
      <c r="GA154" s="1">
        <v>1.85944</v>
      </c>
      <c r="GB154" s="1">
        <v>1.85429</v>
      </c>
      <c r="GC154" s="1">
        <v>1.8575999999999999</v>
      </c>
      <c r="GD154" s="1">
        <v>1.8559300000000001</v>
      </c>
      <c r="GE154" s="1">
        <v>1.8547199999999999</v>
      </c>
      <c r="GF154" s="1">
        <v>1.85446</v>
      </c>
      <c r="GG154" s="1">
        <v>1.85303</v>
      </c>
      <c r="GH154" s="1">
        <v>1.8562399999999999</v>
      </c>
      <c r="GI154" s="1">
        <v>0</v>
      </c>
      <c r="GJ154" s="1">
        <v>0</v>
      </c>
      <c r="GK154" s="1">
        <v>0</v>
      </c>
      <c r="GL154" s="1">
        <v>0</v>
      </c>
      <c r="GM154" s="1" t="s">
        <v>350</v>
      </c>
      <c r="GN154" s="1" t="s">
        <v>351</v>
      </c>
      <c r="GO154" s="1" t="s">
        <v>352</v>
      </c>
      <c r="GP154" s="1" t="s">
        <v>352</v>
      </c>
      <c r="GQ154" s="1" t="s">
        <v>352</v>
      </c>
      <c r="GR154" s="1" t="s">
        <v>352</v>
      </c>
      <c r="GS154" s="1">
        <v>0</v>
      </c>
      <c r="GT154" s="1">
        <v>100</v>
      </c>
      <c r="GU154" s="1">
        <v>100</v>
      </c>
      <c r="GV154" s="1">
        <v>1.8080000000000001</v>
      </c>
      <c r="GW154" s="1">
        <v>4.24E-2</v>
      </c>
      <c r="GX154" s="1">
        <v>0.39266368898363929</v>
      </c>
      <c r="GY154" s="1">
        <v>3.036990343597491E-3</v>
      </c>
      <c r="GZ154" s="1">
        <v>-1.538114387597119E-6</v>
      </c>
      <c r="HA154" s="1">
        <v>3.3909691194327332E-10</v>
      </c>
      <c r="HB154" s="1">
        <v>-2.894341138822331E-2</v>
      </c>
      <c r="HC154" s="1">
        <v>9.7621983196103414E-3</v>
      </c>
      <c r="HD154" s="1">
        <v>-3.3387782167185642E-4</v>
      </c>
      <c r="HE154" s="1">
        <v>2.632278881966732E-6</v>
      </c>
      <c r="HF154" s="1">
        <v>6</v>
      </c>
      <c r="HG154" s="1">
        <v>2134</v>
      </c>
      <c r="HH154" s="1">
        <v>2</v>
      </c>
      <c r="HI154" s="1">
        <v>31</v>
      </c>
      <c r="HJ154" s="1">
        <v>1130</v>
      </c>
      <c r="HK154" s="1">
        <v>1130.4000000000001</v>
      </c>
      <c r="HL154" s="1">
        <v>1.6601600000000001</v>
      </c>
      <c r="HM154" s="1">
        <v>2.3071299999999999</v>
      </c>
      <c r="HN154" s="1">
        <v>1.4978</v>
      </c>
      <c r="HO154" s="1">
        <v>2.3083499999999999</v>
      </c>
      <c r="HP154" s="1">
        <v>1.5478499999999999</v>
      </c>
      <c r="HQ154" s="1">
        <v>2.33887</v>
      </c>
      <c r="HR154" s="1">
        <v>35.9178</v>
      </c>
      <c r="HS154" s="1">
        <v>15.769399999999999</v>
      </c>
      <c r="HT154" s="1">
        <v>18</v>
      </c>
      <c r="HU154" s="1">
        <v>289.84300000000002</v>
      </c>
      <c r="HV154" s="1">
        <v>511.702</v>
      </c>
      <c r="HW154" s="1">
        <v>27.943000000000001</v>
      </c>
      <c r="HX154" s="1">
        <v>31.111899999999999</v>
      </c>
      <c r="HY154" s="1">
        <v>30.000299999999999</v>
      </c>
      <c r="HZ154" s="1">
        <v>30.9693</v>
      </c>
      <c r="IA154" s="1">
        <v>31.038799999999998</v>
      </c>
      <c r="IB154" s="1">
        <v>33.248199999999997</v>
      </c>
      <c r="IC154" s="1">
        <v>23.566600000000001</v>
      </c>
      <c r="ID154" s="1">
        <v>56.940800000000003</v>
      </c>
      <c r="IE154" s="1">
        <v>27.933299999999999</v>
      </c>
      <c r="IF154" s="1">
        <v>733.57600000000002</v>
      </c>
      <c r="IG154" s="1">
        <v>26.279800000000002</v>
      </c>
      <c r="IH154" s="1">
        <v>100.703</v>
      </c>
      <c r="II154" s="1">
        <v>100.423</v>
      </c>
      <c r="IJ154" s="1" t="s">
        <v>353</v>
      </c>
    </row>
    <row r="155" spans="1:244" ht="15.75" customHeight="1" x14ac:dyDescent="0.3">
      <c r="A155" s="1">
        <v>139</v>
      </c>
      <c r="B155" s="1">
        <v>1659880393.5999999</v>
      </c>
      <c r="C155" s="1">
        <v>136.5</v>
      </c>
      <c r="D155" s="1" t="s">
        <v>621</v>
      </c>
      <c r="E155" s="1" t="s">
        <v>622</v>
      </c>
      <c r="F155" s="1">
        <v>1</v>
      </c>
      <c r="H155" s="1" t="s">
        <v>345</v>
      </c>
      <c r="M155" s="1" t="s">
        <v>346</v>
      </c>
      <c r="N155" s="1">
        <v>1659880385.1937499</v>
      </c>
      <c r="O155" s="1">
        <f t="shared" si="0"/>
        <v>8.8107064651937175E-4</v>
      </c>
      <c r="P155" s="1">
        <f t="shared" si="1"/>
        <v>0.88107064651937173</v>
      </c>
      <c r="Q155" s="1">
        <f t="shared" si="2"/>
        <v>12.455814156785413</v>
      </c>
      <c r="R155" s="1">
        <f t="shared" si="3"/>
        <v>612.43356249999999</v>
      </c>
      <c r="S155" s="1">
        <f t="shared" si="4"/>
        <v>115.83269774827107</v>
      </c>
      <c r="T155" s="1">
        <f t="shared" si="5"/>
        <v>11.48961089927875</v>
      </c>
      <c r="U155" s="1">
        <f t="shared" si="6"/>
        <v>60.748160679777854</v>
      </c>
      <c r="V155" s="1">
        <f t="shared" si="7"/>
        <v>4.1443598492690636E-2</v>
      </c>
      <c r="W155" s="1">
        <f t="shared" si="8"/>
        <v>2.912480242718158</v>
      </c>
      <c r="X155" s="1">
        <f t="shared" si="9"/>
        <v>4.1118744068776809E-2</v>
      </c>
      <c r="Y155" s="1">
        <f t="shared" si="10"/>
        <v>2.5728189530138199E-2</v>
      </c>
      <c r="Z155" s="1">
        <f t="shared" si="11"/>
        <v>321.51186618749995</v>
      </c>
      <c r="AA155" s="1">
        <f t="shared" si="12"/>
        <v>32.715201629506609</v>
      </c>
      <c r="AB155" s="1">
        <f t="shared" si="13"/>
        <v>31.913743749999998</v>
      </c>
      <c r="AC155" s="1">
        <f t="shared" si="14"/>
        <v>4.751820023298726</v>
      </c>
      <c r="AD155" s="1">
        <f t="shared" si="15"/>
        <v>59.838250397275161</v>
      </c>
      <c r="AE155" s="1">
        <f t="shared" si="16"/>
        <v>2.7063030118941476</v>
      </c>
      <c r="AF155" s="1">
        <f t="shared" si="17"/>
        <v>4.5226974283616146</v>
      </c>
      <c r="AG155" s="1">
        <f t="shared" si="18"/>
        <v>2.0455170114045784</v>
      </c>
      <c r="AH155" s="1">
        <f t="shared" si="19"/>
        <v>-38.855215511504291</v>
      </c>
      <c r="AI155" s="1">
        <f t="shared" si="20"/>
        <v>-136.5719760681115</v>
      </c>
      <c r="AJ155" s="1">
        <f t="shared" si="21"/>
        <v>-10.579912869162273</v>
      </c>
      <c r="AK155" s="1">
        <f t="shared" si="22"/>
        <v>135.50476173872187</v>
      </c>
      <c r="AL155" s="1">
        <f t="shared" si="23"/>
        <v>42.767838065182303</v>
      </c>
      <c r="AM155" s="1">
        <f t="shared" si="24"/>
        <v>0.8849151350547646</v>
      </c>
      <c r="AN155" s="1">
        <f t="shared" si="25"/>
        <v>12.455814156785413</v>
      </c>
      <c r="AO155" s="1">
        <v>709.82510810153053</v>
      </c>
      <c r="AP155" s="1">
        <v>668.94264242424208</v>
      </c>
      <c r="AQ155" s="1">
        <v>5.0114480986916661</v>
      </c>
      <c r="AR155" s="1">
        <v>65.044434554698469</v>
      </c>
      <c r="AS155" s="1">
        <f t="shared" si="26"/>
        <v>0.88107064651937173</v>
      </c>
      <c r="AT155" s="1">
        <v>26.255556722387251</v>
      </c>
      <c r="AU155" s="1">
        <v>27.283719393939389</v>
      </c>
      <c r="AV155" s="1">
        <v>1.4291699276353771E-7</v>
      </c>
      <c r="AW155" s="1">
        <v>82.478048087778163</v>
      </c>
      <c r="AX155" s="1">
        <v>196</v>
      </c>
      <c r="AY155" s="1">
        <v>39</v>
      </c>
      <c r="AZ155" s="1">
        <f t="shared" si="27"/>
        <v>1</v>
      </c>
      <c r="BA155" s="1">
        <f t="shared" si="28"/>
        <v>0</v>
      </c>
      <c r="BB155" s="1">
        <f t="shared" si="29"/>
        <v>51669.177990821336</v>
      </c>
      <c r="BC155" s="1">
        <f t="shared" si="30"/>
        <v>1999.9775</v>
      </c>
      <c r="BD155" s="1">
        <f t="shared" si="31"/>
        <v>1681.1808187499998</v>
      </c>
      <c r="BE155" s="1">
        <f t="shared" si="32"/>
        <v>0.8405998661234938</v>
      </c>
      <c r="BF155" s="1">
        <f t="shared" si="33"/>
        <v>0.16075774161834319</v>
      </c>
      <c r="BG155" s="1">
        <v>6</v>
      </c>
      <c r="BH155" s="1">
        <v>0.5</v>
      </c>
      <c r="BI155" s="1" t="s">
        <v>347</v>
      </c>
      <c r="BJ155" s="1">
        <v>2</v>
      </c>
      <c r="BK155" s="1" t="b">
        <v>1</v>
      </c>
      <c r="BL155" s="1">
        <v>1659880385.1937499</v>
      </c>
      <c r="BM155" s="1">
        <v>612.43356249999999</v>
      </c>
      <c r="BN155" s="1">
        <v>664.39143749999994</v>
      </c>
      <c r="BO155" s="1">
        <v>27.283637500000001</v>
      </c>
      <c r="BP155" s="1">
        <v>26.250987500000001</v>
      </c>
      <c r="BQ155" s="1">
        <v>610.68312500000002</v>
      </c>
      <c r="BR155" s="1">
        <v>27.24118125</v>
      </c>
      <c r="BS155" s="1">
        <v>500.13350000000003</v>
      </c>
      <c r="BT155" s="1">
        <v>99.0916</v>
      </c>
      <c r="BU155" s="1">
        <v>9.9829731249999998E-2</v>
      </c>
      <c r="BV155" s="1">
        <v>31.043956250000001</v>
      </c>
      <c r="BW155" s="1">
        <v>31.913743749999998</v>
      </c>
      <c r="BX155" s="1">
        <v>999.9</v>
      </c>
      <c r="BY155" s="1">
        <v>0</v>
      </c>
      <c r="BZ155" s="1">
        <v>0</v>
      </c>
      <c r="CA155" s="1">
        <v>9993.7993749999987</v>
      </c>
      <c r="CB155" s="1">
        <v>0</v>
      </c>
      <c r="CC155" s="1">
        <v>665.88568750000002</v>
      </c>
      <c r="CD155" s="1">
        <v>-51.957949999999997</v>
      </c>
      <c r="CE155" s="1">
        <v>629.61149999999998</v>
      </c>
      <c r="CF155" s="1">
        <v>682.30275000000006</v>
      </c>
      <c r="CG155" s="1">
        <v>1.0326500000000001</v>
      </c>
      <c r="CH155" s="1">
        <v>664.39143749999994</v>
      </c>
      <c r="CI155" s="1">
        <v>26.250987500000001</v>
      </c>
      <c r="CJ155" s="1">
        <v>2.7035787500000001</v>
      </c>
      <c r="CK155" s="1">
        <v>2.6012531249999999</v>
      </c>
      <c r="CL155" s="1">
        <v>22.30688125</v>
      </c>
      <c r="CM155" s="1">
        <v>21.67428125</v>
      </c>
      <c r="CN155" s="1">
        <v>1999.9775</v>
      </c>
      <c r="CO155" s="1">
        <v>0.98000406249999994</v>
      </c>
      <c r="CP155" s="1">
        <v>1.99962375E-2</v>
      </c>
      <c r="CQ155" s="1">
        <v>0</v>
      </c>
      <c r="CR155" s="1">
        <v>2.2466249999999999</v>
      </c>
      <c r="CS155" s="1">
        <v>0</v>
      </c>
      <c r="CT155" s="1">
        <v>18424.387500000001</v>
      </c>
      <c r="CU155" s="1">
        <v>17412.131249999999</v>
      </c>
      <c r="CV155" s="1">
        <v>40.308124999999997</v>
      </c>
      <c r="CW155" s="1">
        <v>41.222437499999998</v>
      </c>
      <c r="CX155" s="1">
        <v>40.234250000000003</v>
      </c>
      <c r="CY155" s="1">
        <v>39.730312499999997</v>
      </c>
      <c r="CZ155" s="1">
        <v>40.472437499999998</v>
      </c>
      <c r="DA155" s="1">
        <v>1959.9868750000001</v>
      </c>
      <c r="DB155" s="1">
        <v>39.990625000000009</v>
      </c>
      <c r="DC155" s="1">
        <v>0</v>
      </c>
      <c r="DD155" s="1">
        <v>1659880392.5</v>
      </c>
      <c r="DE155" s="1">
        <v>0</v>
      </c>
      <c r="DF155" s="1">
        <v>0</v>
      </c>
      <c r="DG155" s="1" t="s">
        <v>348</v>
      </c>
      <c r="DH155" s="1">
        <v>1659812590.0999999</v>
      </c>
      <c r="DI155" s="1">
        <v>1659812570.5999999</v>
      </c>
      <c r="DJ155" s="1">
        <v>0</v>
      </c>
      <c r="DK155" s="1">
        <v>-4.8000000000000001E-2</v>
      </c>
      <c r="DL155" s="1">
        <v>0</v>
      </c>
      <c r="DM155" s="1">
        <v>2.9860000000000002</v>
      </c>
      <c r="DN155" s="1">
        <v>1.6E-2</v>
      </c>
      <c r="DO155" s="1">
        <v>2000</v>
      </c>
      <c r="DP155" s="1">
        <v>27</v>
      </c>
      <c r="DQ155" s="1">
        <v>0.33</v>
      </c>
      <c r="DR155" s="1">
        <v>0.43</v>
      </c>
      <c r="DS155" s="1">
        <v>11.92790518221511</v>
      </c>
      <c r="DT155" s="1">
        <v>4.5156684529750741</v>
      </c>
      <c r="DU155" s="1">
        <v>0.38438773386153202</v>
      </c>
      <c r="DV155" s="1">
        <v>0</v>
      </c>
      <c r="DW155" s="1">
        <v>-51.977276666666661</v>
      </c>
      <c r="DX155" s="1">
        <v>-7.2194109010013223</v>
      </c>
      <c r="DY155" s="1">
        <v>0.60257308750797145</v>
      </c>
      <c r="DZ155" s="1">
        <v>0</v>
      </c>
      <c r="EA155" s="1">
        <v>137.04203130184791</v>
      </c>
      <c r="EB155" s="1">
        <v>122.27812854731459</v>
      </c>
      <c r="EC155" s="1">
        <v>12.812059730700399</v>
      </c>
      <c r="ED155" s="1">
        <v>0</v>
      </c>
      <c r="EE155" s="1">
        <v>1.0291764999999999</v>
      </c>
      <c r="EF155" s="1">
        <v>2.868945590994142E-2</v>
      </c>
      <c r="EG155" s="1">
        <v>8.7615345545172529E-3</v>
      </c>
      <c r="EH155" s="1">
        <v>1</v>
      </c>
      <c r="EI155" s="1">
        <v>2.0455249751984308</v>
      </c>
      <c r="EJ155" s="1">
        <v>-2.3971280498460121E-2</v>
      </c>
      <c r="EK155" s="1">
        <v>2.0892996522393569E-3</v>
      </c>
      <c r="EL155" s="1">
        <v>1</v>
      </c>
      <c r="EM155" s="1">
        <v>2</v>
      </c>
      <c r="EN155" s="1">
        <v>5</v>
      </c>
      <c r="EO155" s="1" t="s">
        <v>386</v>
      </c>
      <c r="EP155" s="1">
        <v>2.9436</v>
      </c>
      <c r="EQ155" s="1">
        <v>2.8009200000000001</v>
      </c>
      <c r="ER155" s="1">
        <v>0.12529100000000001</v>
      </c>
      <c r="ES155" s="1">
        <v>0.13215199999999999</v>
      </c>
      <c r="ET155" s="1">
        <v>0.11769</v>
      </c>
      <c r="EU155" s="1">
        <v>0.114729</v>
      </c>
      <c r="EV155" s="1">
        <v>17971.599999999999</v>
      </c>
      <c r="EW155" s="1">
        <v>18697.400000000001</v>
      </c>
      <c r="EX155" s="1">
        <v>23888.5</v>
      </c>
      <c r="EY155" s="1">
        <v>25067.599999999999</v>
      </c>
      <c r="EZ155" s="1">
        <v>33731.5</v>
      </c>
      <c r="FA155" s="1">
        <v>35430.800000000003</v>
      </c>
      <c r="FB155" s="1">
        <v>43545.5</v>
      </c>
      <c r="FC155" s="1">
        <v>46335.199999999997</v>
      </c>
      <c r="FD155" s="1">
        <v>1.5490999999999999</v>
      </c>
      <c r="FE155" s="1">
        <v>1.88927</v>
      </c>
      <c r="FF155" s="1">
        <v>0.144765</v>
      </c>
      <c r="FG155" s="1">
        <v>0</v>
      </c>
      <c r="FH155" s="1">
        <v>29.556899999999999</v>
      </c>
      <c r="FI155" s="1">
        <v>999.9</v>
      </c>
      <c r="FJ155" s="1">
        <v>65.3</v>
      </c>
      <c r="FK155" s="1">
        <v>32.799999999999997</v>
      </c>
      <c r="FL155" s="1">
        <v>32.919699999999999</v>
      </c>
      <c r="FM155" s="1">
        <v>64.655799999999999</v>
      </c>
      <c r="FN155" s="1">
        <v>26.193899999999999</v>
      </c>
      <c r="FO155" s="1">
        <v>1</v>
      </c>
      <c r="FP155" s="1">
        <v>0.31722600000000001</v>
      </c>
      <c r="FQ155" s="1">
        <v>1.3213299999999999</v>
      </c>
      <c r="FR155" s="1">
        <v>20.3156</v>
      </c>
      <c r="FS155" s="1">
        <v>5.2083000000000004</v>
      </c>
      <c r="FT155" s="1">
        <v>11.9057</v>
      </c>
      <c r="FU155" s="1">
        <v>5.0002500000000003</v>
      </c>
      <c r="FV155" s="1">
        <v>3.2888000000000002</v>
      </c>
      <c r="FW155" s="1">
        <v>9999</v>
      </c>
      <c r="FX155" s="1">
        <v>9999</v>
      </c>
      <c r="FY155" s="1">
        <v>9999</v>
      </c>
      <c r="FZ155" s="1">
        <v>999.9</v>
      </c>
      <c r="GA155" s="1">
        <v>1.85944</v>
      </c>
      <c r="GB155" s="1">
        <v>1.8542799999999999</v>
      </c>
      <c r="GC155" s="1">
        <v>1.8575999999999999</v>
      </c>
      <c r="GD155" s="1">
        <v>1.8559300000000001</v>
      </c>
      <c r="GE155" s="1">
        <v>1.8547100000000001</v>
      </c>
      <c r="GF155" s="1">
        <v>1.85446</v>
      </c>
      <c r="GG155" s="1">
        <v>1.85303</v>
      </c>
      <c r="GH155" s="1">
        <v>1.8562399999999999</v>
      </c>
      <c r="GI155" s="1">
        <v>0</v>
      </c>
      <c r="GJ155" s="1">
        <v>0</v>
      </c>
      <c r="GK155" s="1">
        <v>0</v>
      </c>
      <c r="GL155" s="1">
        <v>0</v>
      </c>
      <c r="GM155" s="1" t="s">
        <v>350</v>
      </c>
      <c r="GN155" s="1" t="s">
        <v>351</v>
      </c>
      <c r="GO155" s="1" t="s">
        <v>352</v>
      </c>
      <c r="GP155" s="1" t="s">
        <v>352</v>
      </c>
      <c r="GQ155" s="1" t="s">
        <v>352</v>
      </c>
      <c r="GR155" s="1" t="s">
        <v>352</v>
      </c>
      <c r="GS155" s="1">
        <v>0</v>
      </c>
      <c r="GT155" s="1">
        <v>100</v>
      </c>
      <c r="GU155" s="1">
        <v>100</v>
      </c>
      <c r="GV155" s="1">
        <v>1.8120000000000001</v>
      </c>
      <c r="GW155" s="1">
        <v>4.24E-2</v>
      </c>
      <c r="GX155" s="1">
        <v>0.39266368898363929</v>
      </c>
      <c r="GY155" s="1">
        <v>3.036990343597491E-3</v>
      </c>
      <c r="GZ155" s="1">
        <v>-1.538114387597119E-6</v>
      </c>
      <c r="HA155" s="1">
        <v>3.3909691194327332E-10</v>
      </c>
      <c r="HB155" s="1">
        <v>-2.894341138822331E-2</v>
      </c>
      <c r="HC155" s="1">
        <v>9.7621983196103414E-3</v>
      </c>
      <c r="HD155" s="1">
        <v>-3.3387782167185642E-4</v>
      </c>
      <c r="HE155" s="1">
        <v>2.632278881966732E-6</v>
      </c>
      <c r="HF155" s="1">
        <v>6</v>
      </c>
      <c r="HG155" s="1">
        <v>2134</v>
      </c>
      <c r="HH155" s="1">
        <v>2</v>
      </c>
      <c r="HI155" s="1">
        <v>31</v>
      </c>
      <c r="HJ155" s="1">
        <v>1130.0999999999999</v>
      </c>
      <c r="HK155" s="1">
        <v>1130.4000000000001</v>
      </c>
      <c r="HL155" s="1">
        <v>1.6626000000000001</v>
      </c>
      <c r="HM155" s="1">
        <v>2.3022499999999999</v>
      </c>
      <c r="HN155" s="1">
        <v>1.4978</v>
      </c>
      <c r="HO155" s="1">
        <v>2.3083499999999999</v>
      </c>
      <c r="HP155" s="1">
        <v>1.5478499999999999</v>
      </c>
      <c r="HQ155" s="1">
        <v>2.2644000000000002</v>
      </c>
      <c r="HR155" s="1">
        <v>35.9178</v>
      </c>
      <c r="HS155" s="1">
        <v>15.751899999999999</v>
      </c>
      <c r="HT155" s="1">
        <v>18</v>
      </c>
      <c r="HU155" s="1">
        <v>289.95400000000001</v>
      </c>
      <c r="HV155" s="1">
        <v>511.63400000000001</v>
      </c>
      <c r="HW155" s="1">
        <v>27.9392</v>
      </c>
      <c r="HX155" s="1">
        <v>31.112100000000002</v>
      </c>
      <c r="HY155" s="1">
        <v>30.000299999999999</v>
      </c>
      <c r="HZ155" s="1">
        <v>30.9693</v>
      </c>
      <c r="IA155" s="1">
        <v>31.038799999999998</v>
      </c>
      <c r="IB155" s="1">
        <v>33.302300000000002</v>
      </c>
      <c r="IC155" s="1">
        <v>23.566600000000001</v>
      </c>
      <c r="ID155" s="1">
        <v>56.940800000000003</v>
      </c>
      <c r="IE155" s="1">
        <v>27.933299999999999</v>
      </c>
      <c r="IF155" s="1">
        <v>743.60599999999999</v>
      </c>
      <c r="IG155" s="1">
        <v>26.279800000000002</v>
      </c>
      <c r="IH155" s="1">
        <v>100.703</v>
      </c>
      <c r="II155" s="1">
        <v>100.423</v>
      </c>
      <c r="IJ155" s="1" t="s">
        <v>353</v>
      </c>
    </row>
    <row r="156" spans="1:244" ht="15.75" customHeight="1" x14ac:dyDescent="0.3">
      <c r="A156" s="1">
        <v>140</v>
      </c>
      <c r="B156" s="1">
        <v>1659880395.0999999</v>
      </c>
      <c r="C156" s="1">
        <v>138</v>
      </c>
      <c r="D156" s="1" t="s">
        <v>623</v>
      </c>
      <c r="E156" s="1" t="s">
        <v>624</v>
      </c>
      <c r="F156" s="1">
        <v>1</v>
      </c>
      <c r="H156" s="1" t="s">
        <v>345</v>
      </c>
      <c r="M156" s="1" t="s">
        <v>346</v>
      </c>
      <c r="N156" s="1">
        <v>1659880387.2249999</v>
      </c>
      <c r="O156" s="1">
        <f t="shared" si="0"/>
        <v>8.817710091429447E-4</v>
      </c>
      <c r="P156" s="1">
        <f t="shared" si="1"/>
        <v>0.88177100914294471</v>
      </c>
      <c r="Q156" s="1">
        <f t="shared" si="2"/>
        <v>12.409559165714075</v>
      </c>
      <c r="R156" s="1">
        <f t="shared" si="3"/>
        <v>622.25024999999994</v>
      </c>
      <c r="S156" s="1">
        <f t="shared" si="4"/>
        <v>127.54275645167776</v>
      </c>
      <c r="T156" s="1">
        <f t="shared" si="5"/>
        <v>12.651147304904507</v>
      </c>
      <c r="U156" s="1">
        <f t="shared" si="6"/>
        <v>61.721886779561601</v>
      </c>
      <c r="V156" s="1">
        <f t="shared" si="7"/>
        <v>4.1483697844276898E-2</v>
      </c>
      <c r="W156" s="1">
        <f t="shared" si="8"/>
        <v>2.9115140681904847</v>
      </c>
      <c r="X156" s="1">
        <f t="shared" si="9"/>
        <v>4.115811005012017E-2</v>
      </c>
      <c r="Y156" s="1">
        <f t="shared" si="10"/>
        <v>2.5752858405900116E-2</v>
      </c>
      <c r="Z156" s="1">
        <f t="shared" si="11"/>
        <v>321.51286368750004</v>
      </c>
      <c r="AA156" s="1">
        <f t="shared" si="12"/>
        <v>32.714965402862667</v>
      </c>
      <c r="AB156" s="1">
        <f t="shared" si="13"/>
        <v>31.912593749999999</v>
      </c>
      <c r="AC156" s="1">
        <f t="shared" si="14"/>
        <v>4.7515105374194109</v>
      </c>
      <c r="AD156" s="1">
        <f t="shared" si="15"/>
        <v>59.840645244243497</v>
      </c>
      <c r="AE156" s="1">
        <f t="shared" si="16"/>
        <v>2.7063226235537186</v>
      </c>
      <c r="AF156" s="1">
        <f t="shared" si="17"/>
        <v>4.5225492013123958</v>
      </c>
      <c r="AG156" s="1">
        <f t="shared" si="18"/>
        <v>2.0451879138656923</v>
      </c>
      <c r="AH156" s="1">
        <f t="shared" si="19"/>
        <v>-38.886101503203861</v>
      </c>
      <c r="AI156" s="1">
        <f t="shared" si="20"/>
        <v>-136.43641503870339</v>
      </c>
      <c r="AJ156" s="1">
        <f t="shared" si="21"/>
        <v>-10.572828811524404</v>
      </c>
      <c r="AK156" s="1">
        <f t="shared" si="22"/>
        <v>135.61751833406839</v>
      </c>
      <c r="AL156" s="1">
        <f t="shared" si="23"/>
        <v>42.859500021517832</v>
      </c>
      <c r="AM156" s="1">
        <f t="shared" si="24"/>
        <v>0.88415489648537948</v>
      </c>
      <c r="AN156" s="1">
        <f t="shared" si="25"/>
        <v>12.409559165714075</v>
      </c>
      <c r="AO156" s="1">
        <v>716.87922994047756</v>
      </c>
      <c r="AP156" s="1">
        <v>676.3089090909092</v>
      </c>
      <c r="AQ156" s="1">
        <v>4.9613662757191346</v>
      </c>
      <c r="AR156" s="1">
        <v>65.044434554698469</v>
      </c>
      <c r="AS156" s="1">
        <f t="shared" si="26"/>
        <v>0.88177100914294471</v>
      </c>
      <c r="AT156" s="1">
        <v>26.256994753350579</v>
      </c>
      <c r="AU156" s="1">
        <v>27.28595818181817</v>
      </c>
      <c r="AV156" s="1">
        <v>2.3147164501304488E-6</v>
      </c>
      <c r="AW156" s="1">
        <v>82.478048087778163</v>
      </c>
      <c r="AX156" s="1">
        <v>196</v>
      </c>
      <c r="AY156" s="1">
        <v>39</v>
      </c>
      <c r="AZ156" s="1">
        <f t="shared" si="27"/>
        <v>1</v>
      </c>
      <c r="BA156" s="1">
        <f t="shared" si="28"/>
        <v>0</v>
      </c>
      <c r="BB156" s="1">
        <f t="shared" si="29"/>
        <v>51641.891746856592</v>
      </c>
      <c r="BC156" s="1">
        <f t="shared" si="30"/>
        <v>1999.9837500000001</v>
      </c>
      <c r="BD156" s="1">
        <f t="shared" si="31"/>
        <v>1681.18606875</v>
      </c>
      <c r="BE156" s="1">
        <f t="shared" si="32"/>
        <v>0.84059986424889699</v>
      </c>
      <c r="BF156" s="1">
        <f t="shared" si="33"/>
        <v>0.16075773800037127</v>
      </c>
      <c r="BG156" s="1">
        <v>6</v>
      </c>
      <c r="BH156" s="1">
        <v>0.5</v>
      </c>
      <c r="BI156" s="1" t="s">
        <v>347</v>
      </c>
      <c r="BJ156" s="1">
        <v>2</v>
      </c>
      <c r="BK156" s="1" t="b">
        <v>1</v>
      </c>
      <c r="BL156" s="1">
        <v>1659880387.2249999</v>
      </c>
      <c r="BM156" s="1">
        <v>622.25024999999994</v>
      </c>
      <c r="BN156" s="1">
        <v>674.32793749999996</v>
      </c>
      <c r="BO156" s="1">
        <v>27.283837500000001</v>
      </c>
      <c r="BP156" s="1">
        <v>26.252075000000001</v>
      </c>
      <c r="BQ156" s="1">
        <v>620.48475000000008</v>
      </c>
      <c r="BR156" s="1">
        <v>27.241387499999998</v>
      </c>
      <c r="BS156" s="1">
        <v>500.13356249999998</v>
      </c>
      <c r="BT156" s="1">
        <v>99.091531250000003</v>
      </c>
      <c r="BU156" s="1">
        <v>9.9890174999999998E-2</v>
      </c>
      <c r="BV156" s="1">
        <v>31.043381249999999</v>
      </c>
      <c r="BW156" s="1">
        <v>31.912593749999999</v>
      </c>
      <c r="BX156" s="1">
        <v>999.9</v>
      </c>
      <c r="BY156" s="1">
        <v>0</v>
      </c>
      <c r="BZ156" s="1">
        <v>0</v>
      </c>
      <c r="CA156" s="1">
        <v>9988.2856250000004</v>
      </c>
      <c r="CB156" s="1">
        <v>0</v>
      </c>
      <c r="CC156" s="1">
        <v>675.81443749999994</v>
      </c>
      <c r="CD156" s="1">
        <v>-52.077787499999992</v>
      </c>
      <c r="CE156" s="1">
        <v>639.70368750000011</v>
      </c>
      <c r="CF156" s="1">
        <v>692.50793750000003</v>
      </c>
      <c r="CG156" s="1">
        <v>1.0317637500000001</v>
      </c>
      <c r="CH156" s="1">
        <v>674.32793749999996</v>
      </c>
      <c r="CI156" s="1">
        <v>26.252075000000001</v>
      </c>
      <c r="CJ156" s="1">
        <v>2.7035968750000001</v>
      </c>
      <c r="CK156" s="1">
        <v>2.6013587500000002</v>
      </c>
      <c r="CL156" s="1">
        <v>22.306999999999999</v>
      </c>
      <c r="CM156" s="1">
        <v>21.674949999999999</v>
      </c>
      <c r="CN156" s="1">
        <v>1999.9837500000001</v>
      </c>
      <c r="CO156" s="1">
        <v>0.98000425000000002</v>
      </c>
      <c r="CP156" s="1">
        <v>1.9996050000000001E-2</v>
      </c>
      <c r="CQ156" s="1">
        <v>0</v>
      </c>
      <c r="CR156" s="1">
        <v>2.3463750000000001</v>
      </c>
      <c r="CS156" s="1">
        <v>0</v>
      </c>
      <c r="CT156" s="1">
        <v>18421.587500000001</v>
      </c>
      <c r="CU156" s="1">
        <v>17412.193749999999</v>
      </c>
      <c r="CV156" s="1">
        <v>40.311999999999998</v>
      </c>
      <c r="CW156" s="1">
        <v>41.230312499999997</v>
      </c>
      <c r="CX156" s="1">
        <v>40.238187500000002</v>
      </c>
      <c r="CY156" s="1">
        <v>39.738187500000002</v>
      </c>
      <c r="CZ156" s="1">
        <v>40.480312499999997</v>
      </c>
      <c r="DA156" s="1">
        <v>1959.993125</v>
      </c>
      <c r="DB156" s="1">
        <v>39.990625000000009</v>
      </c>
      <c r="DC156" s="1">
        <v>0</v>
      </c>
      <c r="DD156" s="1">
        <v>1659880393.7</v>
      </c>
      <c r="DE156" s="1">
        <v>0</v>
      </c>
      <c r="DF156" s="1">
        <v>0</v>
      </c>
      <c r="DG156" s="1" t="s">
        <v>348</v>
      </c>
      <c r="DH156" s="1">
        <v>1659812590.0999999</v>
      </c>
      <c r="DI156" s="1">
        <v>1659812570.5999999</v>
      </c>
      <c r="DJ156" s="1">
        <v>0</v>
      </c>
      <c r="DK156" s="1">
        <v>-4.8000000000000001E-2</v>
      </c>
      <c r="DL156" s="1">
        <v>0</v>
      </c>
      <c r="DM156" s="1">
        <v>2.9860000000000002</v>
      </c>
      <c r="DN156" s="1">
        <v>1.6E-2</v>
      </c>
      <c r="DO156" s="1">
        <v>2000</v>
      </c>
      <c r="DP156" s="1">
        <v>27</v>
      </c>
      <c r="DQ156" s="1">
        <v>0.33</v>
      </c>
      <c r="DR156" s="1">
        <v>0.43</v>
      </c>
      <c r="DS156" s="1">
        <v>11.997146537217651</v>
      </c>
      <c r="DT156" s="1">
        <v>4.9538903445896327</v>
      </c>
      <c r="DU156" s="1">
        <v>0.40072971732094548</v>
      </c>
      <c r="DV156" s="1">
        <v>0</v>
      </c>
      <c r="DW156" s="1">
        <v>-52.066796774193548</v>
      </c>
      <c r="DX156" s="1">
        <v>-7.089077419354548</v>
      </c>
      <c r="DY156" s="1">
        <v>0.61035153354908811</v>
      </c>
      <c r="DZ156" s="1">
        <v>0</v>
      </c>
      <c r="EA156" s="1">
        <v>142.97656499699971</v>
      </c>
      <c r="EB156" s="1">
        <v>70.806312795564935</v>
      </c>
      <c r="EC156" s="1">
        <v>7.6099122359355134</v>
      </c>
      <c r="ED156" s="1">
        <v>0</v>
      </c>
      <c r="EE156" s="1">
        <v>1.029943902439024</v>
      </c>
      <c r="EF156" s="1">
        <v>2.618675958191229E-3</v>
      </c>
      <c r="EG156" s="1">
        <v>7.265805942253188E-3</v>
      </c>
      <c r="EH156" s="1">
        <v>1</v>
      </c>
      <c r="EI156" s="1">
        <v>2.0450940890369118</v>
      </c>
      <c r="EJ156" s="1">
        <v>-1.9667283850640819E-2</v>
      </c>
      <c r="EK156" s="1">
        <v>1.8895955880236261E-3</v>
      </c>
      <c r="EL156" s="1">
        <v>1</v>
      </c>
      <c r="EM156" s="1">
        <v>2</v>
      </c>
      <c r="EN156" s="1">
        <v>5</v>
      </c>
      <c r="EO156" s="1" t="s">
        <v>386</v>
      </c>
      <c r="EP156" s="1">
        <v>2.94367</v>
      </c>
      <c r="EQ156" s="1">
        <v>2.8015400000000001</v>
      </c>
      <c r="ER156" s="1">
        <v>0.12623200000000001</v>
      </c>
      <c r="ES156" s="1">
        <v>0.13319</v>
      </c>
      <c r="ET156" s="1">
        <v>0.117698</v>
      </c>
      <c r="EU156" s="1">
        <v>0.114735</v>
      </c>
      <c r="EV156" s="1">
        <v>17952.3</v>
      </c>
      <c r="EW156" s="1">
        <v>18675.099999999999</v>
      </c>
      <c r="EX156" s="1">
        <v>23888.5</v>
      </c>
      <c r="EY156" s="1">
        <v>25067.8</v>
      </c>
      <c r="EZ156" s="1">
        <v>33731.199999999997</v>
      </c>
      <c r="FA156" s="1">
        <v>35430.6</v>
      </c>
      <c r="FB156" s="1">
        <v>43545.5</v>
      </c>
      <c r="FC156" s="1">
        <v>46335.199999999997</v>
      </c>
      <c r="FD156" s="1">
        <v>1.54965</v>
      </c>
      <c r="FE156" s="1">
        <v>1.8891800000000001</v>
      </c>
      <c r="FF156" s="1">
        <v>0.14480199999999999</v>
      </c>
      <c r="FG156" s="1">
        <v>0</v>
      </c>
      <c r="FH156" s="1">
        <v>29.5624</v>
      </c>
      <c r="FI156" s="1">
        <v>999.9</v>
      </c>
      <c r="FJ156" s="1">
        <v>65.3</v>
      </c>
      <c r="FK156" s="1">
        <v>32.799999999999997</v>
      </c>
      <c r="FL156" s="1">
        <v>32.920400000000001</v>
      </c>
      <c r="FM156" s="1">
        <v>64.515799999999999</v>
      </c>
      <c r="FN156" s="1">
        <v>25.781199999999998</v>
      </c>
      <c r="FO156" s="1">
        <v>1</v>
      </c>
      <c r="FP156" s="1">
        <v>0.31735999999999998</v>
      </c>
      <c r="FQ156" s="1">
        <v>1.30277</v>
      </c>
      <c r="FR156" s="1">
        <v>20.316099999999999</v>
      </c>
      <c r="FS156" s="1">
        <v>5.2096499999999999</v>
      </c>
      <c r="FT156" s="1">
        <v>11.9056</v>
      </c>
      <c r="FU156" s="1">
        <v>5.0010000000000003</v>
      </c>
      <c r="FV156" s="1">
        <v>3.2890999999999999</v>
      </c>
      <c r="FW156" s="1">
        <v>9999</v>
      </c>
      <c r="FX156" s="1">
        <v>9999</v>
      </c>
      <c r="FY156" s="1">
        <v>9999</v>
      </c>
      <c r="FZ156" s="1">
        <v>999.9</v>
      </c>
      <c r="GA156" s="1">
        <v>1.85944</v>
      </c>
      <c r="GB156" s="1">
        <v>1.8542799999999999</v>
      </c>
      <c r="GC156" s="1">
        <v>1.8575999999999999</v>
      </c>
      <c r="GD156" s="1">
        <v>1.8559300000000001</v>
      </c>
      <c r="GE156" s="1">
        <v>1.8547100000000001</v>
      </c>
      <c r="GF156" s="1">
        <v>1.85449</v>
      </c>
      <c r="GG156" s="1">
        <v>1.85303</v>
      </c>
      <c r="GH156" s="1">
        <v>1.8562399999999999</v>
      </c>
      <c r="GI156" s="1">
        <v>0</v>
      </c>
      <c r="GJ156" s="1">
        <v>0</v>
      </c>
      <c r="GK156" s="1">
        <v>0</v>
      </c>
      <c r="GL156" s="1">
        <v>0</v>
      </c>
      <c r="GM156" s="1" t="s">
        <v>350</v>
      </c>
      <c r="GN156" s="1" t="s">
        <v>351</v>
      </c>
      <c r="GO156" s="1" t="s">
        <v>352</v>
      </c>
      <c r="GP156" s="1" t="s">
        <v>352</v>
      </c>
      <c r="GQ156" s="1" t="s">
        <v>352</v>
      </c>
      <c r="GR156" s="1" t="s">
        <v>352</v>
      </c>
      <c r="GS156" s="1">
        <v>0</v>
      </c>
      <c r="GT156" s="1">
        <v>100</v>
      </c>
      <c r="GU156" s="1">
        <v>100</v>
      </c>
      <c r="GV156" s="1">
        <v>1.823</v>
      </c>
      <c r="GW156" s="1">
        <v>4.24E-2</v>
      </c>
      <c r="GX156" s="1">
        <v>0.39266368898363929</v>
      </c>
      <c r="GY156" s="1">
        <v>3.036990343597491E-3</v>
      </c>
      <c r="GZ156" s="1">
        <v>-1.538114387597119E-6</v>
      </c>
      <c r="HA156" s="1">
        <v>3.3909691194327332E-10</v>
      </c>
      <c r="HB156" s="1">
        <v>-2.894341138822331E-2</v>
      </c>
      <c r="HC156" s="1">
        <v>9.7621983196103414E-3</v>
      </c>
      <c r="HD156" s="1">
        <v>-3.3387782167185642E-4</v>
      </c>
      <c r="HE156" s="1">
        <v>2.632278881966732E-6</v>
      </c>
      <c r="HF156" s="1">
        <v>6</v>
      </c>
      <c r="HG156" s="1">
        <v>2134</v>
      </c>
      <c r="HH156" s="1">
        <v>2</v>
      </c>
      <c r="HI156" s="1">
        <v>31</v>
      </c>
      <c r="HJ156" s="1">
        <v>1130.0999999999999</v>
      </c>
      <c r="HK156" s="1">
        <v>1130.4000000000001</v>
      </c>
      <c r="HL156" s="1">
        <v>1.6784699999999999</v>
      </c>
      <c r="HM156" s="1">
        <v>2.3034699999999999</v>
      </c>
      <c r="HN156" s="1">
        <v>1.4978</v>
      </c>
      <c r="HO156" s="1">
        <v>2.3083499999999999</v>
      </c>
      <c r="HP156" s="1">
        <v>1.5478499999999999</v>
      </c>
      <c r="HQ156" s="1">
        <v>2.3315399999999999</v>
      </c>
      <c r="HR156" s="1">
        <v>35.9178</v>
      </c>
      <c r="HS156" s="1">
        <v>15.7606</v>
      </c>
      <c r="HT156" s="1">
        <v>18</v>
      </c>
      <c r="HU156" s="1">
        <v>290.17599999999999</v>
      </c>
      <c r="HV156" s="1">
        <v>511.565</v>
      </c>
      <c r="HW156" s="1">
        <v>27.924299999999999</v>
      </c>
      <c r="HX156" s="1">
        <v>31.113199999999999</v>
      </c>
      <c r="HY156" s="1">
        <v>30.000299999999999</v>
      </c>
      <c r="HZ156" s="1">
        <v>30.9693</v>
      </c>
      <c r="IA156" s="1">
        <v>31.038799999999998</v>
      </c>
      <c r="IB156" s="1">
        <v>33.607999999999997</v>
      </c>
      <c r="IC156" s="1">
        <v>23.566600000000001</v>
      </c>
      <c r="ID156" s="1">
        <v>56.940800000000003</v>
      </c>
      <c r="IE156" s="1">
        <v>27.8918</v>
      </c>
      <c r="IF156" s="1">
        <v>743.60599999999999</v>
      </c>
      <c r="IG156" s="1">
        <v>26.279800000000002</v>
      </c>
      <c r="IH156" s="1">
        <v>100.703</v>
      </c>
      <c r="II156" s="1">
        <v>100.42400000000001</v>
      </c>
      <c r="IJ156" s="1" t="s">
        <v>353</v>
      </c>
    </row>
    <row r="157" spans="1:244" ht="15.75" customHeight="1" x14ac:dyDescent="0.3">
      <c r="A157" s="1">
        <v>141</v>
      </c>
      <c r="B157" s="1">
        <v>1659880395.5999999</v>
      </c>
      <c r="C157" s="1">
        <v>138.5</v>
      </c>
      <c r="D157" s="1" t="s">
        <v>623</v>
      </c>
      <c r="E157" s="1" t="s">
        <v>624</v>
      </c>
      <c r="F157" s="1">
        <v>1</v>
      </c>
      <c r="H157" s="1" t="s">
        <v>345</v>
      </c>
      <c r="M157" s="1" t="s">
        <v>346</v>
      </c>
      <c r="N157" s="1">
        <v>1659880387.2249999</v>
      </c>
      <c r="O157" s="1">
        <f t="shared" si="0"/>
        <v>8.8164371133378635E-4</v>
      </c>
      <c r="P157" s="1">
        <f t="shared" si="1"/>
        <v>0.88164371133378638</v>
      </c>
      <c r="Q157" s="1">
        <f t="shared" si="2"/>
        <v>12.505872903975996</v>
      </c>
      <c r="R157" s="1">
        <f t="shared" si="3"/>
        <v>622.25024999999994</v>
      </c>
      <c r="S157" s="1">
        <f t="shared" si="4"/>
        <v>123.79676609156272</v>
      </c>
      <c r="T157" s="1">
        <f t="shared" si="5"/>
        <v>12.279577196440348</v>
      </c>
      <c r="U157" s="1">
        <f t="shared" si="6"/>
        <v>61.721886779561601</v>
      </c>
      <c r="V157" s="1">
        <f t="shared" si="7"/>
        <v>4.1477661667238513E-2</v>
      </c>
      <c r="W157" s="1">
        <f t="shared" si="8"/>
        <v>2.9115140681904847</v>
      </c>
      <c r="X157" s="1">
        <f t="shared" si="9"/>
        <v>4.1152168215807E-2</v>
      </c>
      <c r="Y157" s="1">
        <f t="shared" si="10"/>
        <v>2.5749136375545705E-2</v>
      </c>
      <c r="Z157" s="1">
        <f t="shared" si="11"/>
        <v>321.51286368750004</v>
      </c>
      <c r="AA157" s="1">
        <f t="shared" si="12"/>
        <v>32.714998605645192</v>
      </c>
      <c r="AB157" s="1">
        <f t="shared" si="13"/>
        <v>31.912593749999999</v>
      </c>
      <c r="AC157" s="1">
        <f t="shared" si="14"/>
        <v>4.7515105374194109</v>
      </c>
      <c r="AD157" s="1">
        <f t="shared" si="15"/>
        <v>59.840645244243497</v>
      </c>
      <c r="AE157" s="1">
        <f t="shared" si="16"/>
        <v>2.7063226235537186</v>
      </c>
      <c r="AF157" s="1">
        <f t="shared" si="17"/>
        <v>4.5225492013123958</v>
      </c>
      <c r="AG157" s="1">
        <f t="shared" si="18"/>
        <v>2.0451879138656923</v>
      </c>
      <c r="AH157" s="1">
        <f t="shared" si="19"/>
        <v>-38.880487669819978</v>
      </c>
      <c r="AI157" s="1">
        <f t="shared" si="20"/>
        <v>-136.43641503870339</v>
      </c>
      <c r="AJ157" s="1">
        <f t="shared" si="21"/>
        <v>-10.572828811524404</v>
      </c>
      <c r="AK157" s="1">
        <f t="shared" si="22"/>
        <v>135.6231321674523</v>
      </c>
      <c r="AL157" s="1">
        <f t="shared" si="23"/>
        <v>42.859500021517832</v>
      </c>
      <c r="AM157" s="1">
        <f t="shared" si="24"/>
        <v>0.88415489648537948</v>
      </c>
      <c r="AN157" s="1">
        <f t="shared" si="25"/>
        <v>12.505872903975996</v>
      </c>
      <c r="AO157" s="1">
        <v>719.27465507406134</v>
      </c>
      <c r="AP157" s="1">
        <v>678.72876363636385</v>
      </c>
      <c r="AQ157" s="1">
        <v>4.9332855224497614</v>
      </c>
      <c r="AR157" s="1">
        <v>65.044434554698469</v>
      </c>
      <c r="AS157" s="1">
        <f t="shared" si="26"/>
        <v>0.88164371133378638</v>
      </c>
      <c r="AT157" s="1">
        <v>26.257654740906361</v>
      </c>
      <c r="AU157" s="1">
        <v>27.286467272727261</v>
      </c>
      <c r="AV157" s="1">
        <v>2.5946275341299618E-6</v>
      </c>
      <c r="AW157" s="1">
        <v>82.478048087778163</v>
      </c>
      <c r="AX157" s="1">
        <v>196</v>
      </c>
      <c r="AY157" s="1">
        <v>39</v>
      </c>
      <c r="AZ157" s="1">
        <f t="shared" si="27"/>
        <v>1</v>
      </c>
      <c r="BA157" s="1">
        <f t="shared" si="28"/>
        <v>0</v>
      </c>
      <c r="BB157" s="1">
        <f t="shared" si="29"/>
        <v>51641.891746856592</v>
      </c>
      <c r="BC157" s="1">
        <f t="shared" si="30"/>
        <v>1999.9837500000001</v>
      </c>
      <c r="BD157" s="1">
        <f t="shared" si="31"/>
        <v>1681.18606875</v>
      </c>
      <c r="BE157" s="1">
        <f t="shared" si="32"/>
        <v>0.84059986424889699</v>
      </c>
      <c r="BF157" s="1">
        <f t="shared" si="33"/>
        <v>0.16075773800037127</v>
      </c>
      <c r="BG157" s="1">
        <v>6</v>
      </c>
      <c r="BH157" s="1">
        <v>0.5</v>
      </c>
      <c r="BI157" s="1" t="s">
        <v>347</v>
      </c>
      <c r="BJ157" s="1">
        <v>2</v>
      </c>
      <c r="BK157" s="1" t="b">
        <v>1</v>
      </c>
      <c r="BL157" s="1">
        <v>1659880387.2249999</v>
      </c>
      <c r="BM157" s="1">
        <v>622.25024999999994</v>
      </c>
      <c r="BN157" s="1">
        <v>674.32793749999996</v>
      </c>
      <c r="BO157" s="1">
        <v>27.283837500000001</v>
      </c>
      <c r="BP157" s="1">
        <v>26.252075000000001</v>
      </c>
      <c r="BQ157" s="1">
        <v>620.48475000000008</v>
      </c>
      <c r="BR157" s="1">
        <v>27.241387499999998</v>
      </c>
      <c r="BS157" s="1">
        <v>500.13356249999998</v>
      </c>
      <c r="BT157" s="1">
        <v>99.091531250000003</v>
      </c>
      <c r="BU157" s="1">
        <v>9.9890174999999998E-2</v>
      </c>
      <c r="BV157" s="1">
        <v>31.043381249999999</v>
      </c>
      <c r="BW157" s="1">
        <v>31.912593749999999</v>
      </c>
      <c r="BX157" s="1">
        <v>999.9</v>
      </c>
      <c r="BY157" s="1">
        <v>0</v>
      </c>
      <c r="BZ157" s="1">
        <v>0</v>
      </c>
      <c r="CA157" s="1">
        <v>9988.2856250000004</v>
      </c>
      <c r="CB157" s="1">
        <v>0</v>
      </c>
      <c r="CC157" s="1">
        <v>675.81443749999994</v>
      </c>
      <c r="CD157" s="1">
        <v>-52.077787499999992</v>
      </c>
      <c r="CE157" s="1">
        <v>639.70368750000011</v>
      </c>
      <c r="CF157" s="1">
        <v>692.50793750000003</v>
      </c>
      <c r="CG157" s="1">
        <v>1.0317637500000001</v>
      </c>
      <c r="CH157" s="1">
        <v>674.32793749999996</v>
      </c>
      <c r="CI157" s="1">
        <v>26.252075000000001</v>
      </c>
      <c r="CJ157" s="1">
        <v>2.7035968750000001</v>
      </c>
      <c r="CK157" s="1">
        <v>2.6013587500000002</v>
      </c>
      <c r="CL157" s="1">
        <v>22.306999999999999</v>
      </c>
      <c r="CM157" s="1">
        <v>21.674949999999999</v>
      </c>
      <c r="CN157" s="1">
        <v>1999.9837500000001</v>
      </c>
      <c r="CO157" s="1">
        <v>0.98000425000000002</v>
      </c>
      <c r="CP157" s="1">
        <v>1.9996050000000001E-2</v>
      </c>
      <c r="CQ157" s="1">
        <v>0</v>
      </c>
      <c r="CR157" s="1">
        <v>2.3463750000000001</v>
      </c>
      <c r="CS157" s="1">
        <v>0</v>
      </c>
      <c r="CT157" s="1">
        <v>18421.587500000001</v>
      </c>
      <c r="CU157" s="1">
        <v>17412.193749999999</v>
      </c>
      <c r="CV157" s="1">
        <v>40.311999999999998</v>
      </c>
      <c r="CW157" s="1">
        <v>41.230312499999997</v>
      </c>
      <c r="CX157" s="1">
        <v>40.238187500000002</v>
      </c>
      <c r="CY157" s="1">
        <v>39.738187500000002</v>
      </c>
      <c r="CZ157" s="1">
        <v>40.480312499999997</v>
      </c>
      <c r="DA157" s="1">
        <v>1959.993125</v>
      </c>
      <c r="DB157" s="1">
        <v>39.990625000000009</v>
      </c>
      <c r="DC157" s="1">
        <v>0</v>
      </c>
      <c r="DD157" s="1">
        <v>1659880394.3</v>
      </c>
      <c r="DE157" s="1">
        <v>0</v>
      </c>
      <c r="DF157" s="1">
        <v>0</v>
      </c>
      <c r="DG157" s="1" t="s">
        <v>348</v>
      </c>
      <c r="DH157" s="1">
        <v>1659812590.0999999</v>
      </c>
      <c r="DI157" s="1">
        <v>1659812570.5999999</v>
      </c>
      <c r="DJ157" s="1">
        <v>0</v>
      </c>
      <c r="DK157" s="1">
        <v>-4.8000000000000001E-2</v>
      </c>
      <c r="DL157" s="1">
        <v>0</v>
      </c>
      <c r="DM157" s="1">
        <v>2.9860000000000002</v>
      </c>
      <c r="DN157" s="1">
        <v>1.6E-2</v>
      </c>
      <c r="DO157" s="1">
        <v>2000</v>
      </c>
      <c r="DP157" s="1">
        <v>27</v>
      </c>
      <c r="DQ157" s="1">
        <v>0.33</v>
      </c>
      <c r="DR157" s="1">
        <v>0.43</v>
      </c>
      <c r="DS157" s="1">
        <v>11.997146537217651</v>
      </c>
      <c r="DT157" s="1">
        <v>4.9538903445896327</v>
      </c>
      <c r="DU157" s="1">
        <v>0.40072971732094548</v>
      </c>
      <c r="DV157" s="1">
        <v>0</v>
      </c>
      <c r="DW157" s="1">
        <v>-52.066796774193548</v>
      </c>
      <c r="DX157" s="1">
        <v>-7.089077419354548</v>
      </c>
      <c r="DY157" s="1">
        <v>0.61035153354908811</v>
      </c>
      <c r="DZ157" s="1">
        <v>0</v>
      </c>
      <c r="EA157" s="1">
        <v>142.97656499699971</v>
      </c>
      <c r="EB157" s="1">
        <v>70.806312795564935</v>
      </c>
      <c r="EC157" s="1">
        <v>7.6099122359355134</v>
      </c>
      <c r="ED157" s="1">
        <v>0</v>
      </c>
      <c r="EE157" s="1">
        <v>1.029943902439024</v>
      </c>
      <c r="EF157" s="1">
        <v>2.618675958191229E-3</v>
      </c>
      <c r="EG157" s="1">
        <v>7.265805942253188E-3</v>
      </c>
      <c r="EH157" s="1">
        <v>1</v>
      </c>
      <c r="EI157" s="1">
        <v>2.0450940890369118</v>
      </c>
      <c r="EJ157" s="1">
        <v>-1.9667283850640819E-2</v>
      </c>
      <c r="EK157" s="1">
        <v>1.8895955880236261E-3</v>
      </c>
      <c r="EL157" s="1">
        <v>1</v>
      </c>
      <c r="EM157" s="1">
        <v>2</v>
      </c>
      <c r="EN157" s="1">
        <v>5</v>
      </c>
      <c r="EO157" s="1" t="s">
        <v>386</v>
      </c>
      <c r="EP157" s="1">
        <v>2.9436499999999999</v>
      </c>
      <c r="EQ157" s="1">
        <v>2.8016000000000001</v>
      </c>
      <c r="ER157" s="1">
        <v>0.12654699999999999</v>
      </c>
      <c r="ES157" s="1">
        <v>0.133544</v>
      </c>
      <c r="ET157" s="1">
        <v>0.117702</v>
      </c>
      <c r="EU157" s="1">
        <v>0.11473899999999999</v>
      </c>
      <c r="EV157" s="1">
        <v>17945.8</v>
      </c>
      <c r="EW157" s="1">
        <v>18667.400000000001</v>
      </c>
      <c r="EX157" s="1">
        <v>23888.5</v>
      </c>
      <c r="EY157" s="1">
        <v>25067.7</v>
      </c>
      <c r="EZ157" s="1">
        <v>33731.1</v>
      </c>
      <c r="FA157" s="1">
        <v>35430.5</v>
      </c>
      <c r="FB157" s="1">
        <v>43545.5</v>
      </c>
      <c r="FC157" s="1">
        <v>46335.199999999997</v>
      </c>
      <c r="FD157" s="1">
        <v>1.5499499999999999</v>
      </c>
      <c r="FE157" s="1">
        <v>1.8892500000000001</v>
      </c>
      <c r="FF157" s="1">
        <v>0.14472399999999999</v>
      </c>
      <c r="FG157" s="1">
        <v>0</v>
      </c>
      <c r="FH157" s="1">
        <v>29.563300000000002</v>
      </c>
      <c r="FI157" s="1">
        <v>999.9</v>
      </c>
      <c r="FJ157" s="1">
        <v>65.3</v>
      </c>
      <c r="FK157" s="1">
        <v>32.799999999999997</v>
      </c>
      <c r="FL157" s="1">
        <v>32.922400000000003</v>
      </c>
      <c r="FM157" s="1">
        <v>64.515799999999999</v>
      </c>
      <c r="FN157" s="1">
        <v>25.745200000000001</v>
      </c>
      <c r="FO157" s="1">
        <v>1</v>
      </c>
      <c r="FP157" s="1">
        <v>0.31732700000000003</v>
      </c>
      <c r="FQ157" s="1">
        <v>1.30942</v>
      </c>
      <c r="FR157" s="1">
        <v>20.316099999999999</v>
      </c>
      <c r="FS157" s="1">
        <v>5.2103999999999999</v>
      </c>
      <c r="FT157" s="1">
        <v>11.905099999999999</v>
      </c>
      <c r="FU157" s="1">
        <v>5.0012499999999998</v>
      </c>
      <c r="FV157" s="1">
        <v>3.28925</v>
      </c>
      <c r="FW157" s="1">
        <v>9999</v>
      </c>
      <c r="FX157" s="1">
        <v>9999</v>
      </c>
      <c r="FY157" s="1">
        <v>9999</v>
      </c>
      <c r="FZ157" s="1">
        <v>999.9</v>
      </c>
      <c r="GA157" s="1">
        <v>1.85944</v>
      </c>
      <c r="GB157" s="1">
        <v>1.8542799999999999</v>
      </c>
      <c r="GC157" s="1">
        <v>1.8575999999999999</v>
      </c>
      <c r="GD157" s="1">
        <v>1.8559300000000001</v>
      </c>
      <c r="GE157" s="1">
        <v>1.8547199999999999</v>
      </c>
      <c r="GF157" s="1">
        <v>1.8544799999999999</v>
      </c>
      <c r="GG157" s="1">
        <v>1.85303</v>
      </c>
      <c r="GH157" s="1">
        <v>1.8562399999999999</v>
      </c>
      <c r="GI157" s="1">
        <v>0</v>
      </c>
      <c r="GJ157" s="1">
        <v>0</v>
      </c>
      <c r="GK157" s="1">
        <v>0</v>
      </c>
      <c r="GL157" s="1">
        <v>0</v>
      </c>
      <c r="GM157" s="1" t="s">
        <v>350</v>
      </c>
      <c r="GN157" s="1" t="s">
        <v>351</v>
      </c>
      <c r="GO157" s="1" t="s">
        <v>352</v>
      </c>
      <c r="GP157" s="1" t="s">
        <v>352</v>
      </c>
      <c r="GQ157" s="1" t="s">
        <v>352</v>
      </c>
      <c r="GR157" s="1" t="s">
        <v>352</v>
      </c>
      <c r="GS157" s="1">
        <v>0</v>
      </c>
      <c r="GT157" s="1">
        <v>100</v>
      </c>
      <c r="GU157" s="1">
        <v>100</v>
      </c>
      <c r="GV157" s="1">
        <v>1.825</v>
      </c>
      <c r="GW157" s="1">
        <v>4.24E-2</v>
      </c>
      <c r="GX157" s="1">
        <v>0.39266368898363929</v>
      </c>
      <c r="GY157" s="1">
        <v>3.036990343597491E-3</v>
      </c>
      <c r="GZ157" s="1">
        <v>-1.538114387597119E-6</v>
      </c>
      <c r="HA157" s="1">
        <v>3.3909691194327332E-10</v>
      </c>
      <c r="HB157" s="1">
        <v>-2.894341138822331E-2</v>
      </c>
      <c r="HC157" s="1">
        <v>9.7621983196103414E-3</v>
      </c>
      <c r="HD157" s="1">
        <v>-3.3387782167185642E-4</v>
      </c>
      <c r="HE157" s="1">
        <v>2.632278881966732E-6</v>
      </c>
      <c r="HF157" s="1">
        <v>6</v>
      </c>
      <c r="HG157" s="1">
        <v>2134</v>
      </c>
      <c r="HH157" s="1">
        <v>2</v>
      </c>
      <c r="HI157" s="1">
        <v>31</v>
      </c>
      <c r="HJ157" s="1">
        <v>1130.0999999999999</v>
      </c>
      <c r="HK157" s="1">
        <v>1130.4000000000001</v>
      </c>
      <c r="HL157" s="1">
        <v>1.6809099999999999</v>
      </c>
      <c r="HM157" s="1">
        <v>2.3034699999999999</v>
      </c>
      <c r="HN157" s="1">
        <v>1.4978</v>
      </c>
      <c r="HO157" s="1">
        <v>2.3083499999999999</v>
      </c>
      <c r="HP157" s="1">
        <v>1.5478499999999999</v>
      </c>
      <c r="HQ157" s="1">
        <v>2.2583000000000002</v>
      </c>
      <c r="HR157" s="1">
        <v>35.9178</v>
      </c>
      <c r="HS157" s="1">
        <v>15.751899999999999</v>
      </c>
      <c r="HT157" s="1">
        <v>18</v>
      </c>
      <c r="HU157" s="1">
        <v>290.298</v>
      </c>
      <c r="HV157" s="1">
        <v>511.61799999999999</v>
      </c>
      <c r="HW157" s="1">
        <v>27.921900000000001</v>
      </c>
      <c r="HX157" s="1">
        <v>31.113199999999999</v>
      </c>
      <c r="HY157" s="1">
        <v>30.0002</v>
      </c>
      <c r="HZ157" s="1">
        <v>30.9693</v>
      </c>
      <c r="IA157" s="1">
        <v>31.039000000000001</v>
      </c>
      <c r="IB157" s="1">
        <v>33.665399999999998</v>
      </c>
      <c r="IC157" s="1">
        <v>23.566600000000001</v>
      </c>
      <c r="ID157" s="1">
        <v>56.940800000000003</v>
      </c>
      <c r="IE157" s="1">
        <v>27.8918</v>
      </c>
      <c r="IF157" s="1">
        <v>753.64700000000005</v>
      </c>
      <c r="IG157" s="1">
        <v>26.279800000000002</v>
      </c>
      <c r="IH157" s="1">
        <v>100.703</v>
      </c>
      <c r="II157" s="1">
        <v>100.42400000000001</v>
      </c>
      <c r="IJ157" s="1" t="s">
        <v>353</v>
      </c>
    </row>
    <row r="158" spans="1:244" ht="15.75" customHeight="1" x14ac:dyDescent="0.3">
      <c r="A158" s="1">
        <v>142</v>
      </c>
      <c r="B158" s="1">
        <v>1659880397.0999999</v>
      </c>
      <c r="C158" s="1">
        <v>140</v>
      </c>
      <c r="D158" s="1" t="s">
        <v>625</v>
      </c>
      <c r="E158" s="1" t="s">
        <v>626</v>
      </c>
      <c r="F158" s="1">
        <v>1</v>
      </c>
      <c r="H158" s="1" t="s">
        <v>345</v>
      </c>
      <c r="M158" s="1" t="s">
        <v>346</v>
      </c>
      <c r="N158" s="1">
        <v>1659880389.2562499</v>
      </c>
      <c r="O158" s="1">
        <f t="shared" si="0"/>
        <v>8.827436423838544E-4</v>
      </c>
      <c r="P158" s="1">
        <f t="shared" si="1"/>
        <v>0.88274364238385439</v>
      </c>
      <c r="Q158" s="1">
        <f t="shared" si="2"/>
        <v>12.886048794674428</v>
      </c>
      <c r="R158" s="1">
        <f t="shared" si="3"/>
        <v>632.03381249999995</v>
      </c>
      <c r="S158" s="1">
        <f t="shared" si="4"/>
        <v>119.48424725734679</v>
      </c>
      <c r="T158" s="1">
        <f t="shared" si="5"/>
        <v>11.851825325478815</v>
      </c>
      <c r="U158" s="1">
        <f t="shared" si="6"/>
        <v>62.692401027666364</v>
      </c>
      <c r="V158" s="1">
        <f t="shared" si="7"/>
        <v>4.1541106916969189E-2</v>
      </c>
      <c r="W158" s="1">
        <f t="shared" si="8"/>
        <v>2.9111033437090921</v>
      </c>
      <c r="X158" s="1">
        <f t="shared" si="9"/>
        <v>4.1214575494595264E-2</v>
      </c>
      <c r="Y158" s="1">
        <f t="shared" si="10"/>
        <v>2.5788233149920937E-2</v>
      </c>
      <c r="Z158" s="1">
        <f t="shared" si="11"/>
        <v>321.51196593750001</v>
      </c>
      <c r="AA158" s="1">
        <f t="shared" si="12"/>
        <v>32.714338509387602</v>
      </c>
      <c r="AB158" s="1">
        <f t="shared" si="13"/>
        <v>31.910781249999999</v>
      </c>
      <c r="AC158" s="1">
        <f t="shared" si="14"/>
        <v>4.7510227963862022</v>
      </c>
      <c r="AD158" s="1">
        <f t="shared" si="15"/>
        <v>59.843852619534651</v>
      </c>
      <c r="AE158" s="1">
        <f t="shared" si="16"/>
        <v>2.706377048153124</v>
      </c>
      <c r="AF158" s="1">
        <f t="shared" si="17"/>
        <v>4.5223977563063666</v>
      </c>
      <c r="AG158" s="1">
        <f t="shared" si="18"/>
        <v>2.0446457482330782</v>
      </c>
      <c r="AH158" s="1">
        <f t="shared" si="19"/>
        <v>-38.928994629127978</v>
      </c>
      <c r="AI158" s="1">
        <f t="shared" si="20"/>
        <v>-136.22491241598308</v>
      </c>
      <c r="AJ158" s="1">
        <f t="shared" si="21"/>
        <v>-10.557803403165398</v>
      </c>
      <c r="AK158" s="1">
        <f t="shared" si="22"/>
        <v>135.80025548922353</v>
      </c>
      <c r="AL158" s="1">
        <f t="shared" si="23"/>
        <v>43.215483157005139</v>
      </c>
      <c r="AM158" s="1">
        <f t="shared" si="24"/>
        <v>0.88285370386078854</v>
      </c>
      <c r="AN158" s="1">
        <f t="shared" si="25"/>
        <v>12.886048794674428</v>
      </c>
      <c r="AO158" s="1">
        <v>727.01196036594479</v>
      </c>
      <c r="AP158" s="1">
        <v>686.11583636363639</v>
      </c>
      <c r="AQ158" s="1">
        <v>4.9103239042682372</v>
      </c>
      <c r="AR158" s="1">
        <v>65.044434554698469</v>
      </c>
      <c r="AS158" s="1">
        <f t="shared" si="26"/>
        <v>0.88274364238385439</v>
      </c>
      <c r="AT158" s="1">
        <v>26.25980758622547</v>
      </c>
      <c r="AU158" s="1">
        <v>27.289830909090899</v>
      </c>
      <c r="AV158" s="1">
        <v>8.5041590634902746E-6</v>
      </c>
      <c r="AW158" s="1">
        <v>82.478048087778163</v>
      </c>
      <c r="AX158" s="1">
        <v>195</v>
      </c>
      <c r="AY158" s="1">
        <v>39</v>
      </c>
      <c r="AZ158" s="1">
        <f t="shared" si="27"/>
        <v>1</v>
      </c>
      <c r="BA158" s="1">
        <f t="shared" si="28"/>
        <v>0</v>
      </c>
      <c r="BB158" s="1">
        <f t="shared" si="29"/>
        <v>51630.352970120381</v>
      </c>
      <c r="BC158" s="1">
        <f t="shared" si="30"/>
        <v>1999.9781250000001</v>
      </c>
      <c r="BD158" s="1">
        <f t="shared" si="31"/>
        <v>1681.18134375</v>
      </c>
      <c r="BE158" s="1">
        <f t="shared" si="32"/>
        <v>0.84059986593603364</v>
      </c>
      <c r="BF158" s="1">
        <f t="shared" si="33"/>
        <v>0.16075774125654499</v>
      </c>
      <c r="BG158" s="1">
        <v>6</v>
      </c>
      <c r="BH158" s="1">
        <v>0.5</v>
      </c>
      <c r="BI158" s="1" t="s">
        <v>347</v>
      </c>
      <c r="BJ158" s="1">
        <v>2</v>
      </c>
      <c r="BK158" s="1" t="b">
        <v>1</v>
      </c>
      <c r="BL158" s="1">
        <v>1659880389.2562499</v>
      </c>
      <c r="BM158" s="1">
        <v>632.03381249999995</v>
      </c>
      <c r="BN158" s="1">
        <v>684.54637500000001</v>
      </c>
      <c r="BO158" s="1">
        <v>27.284356249999998</v>
      </c>
      <c r="BP158" s="1">
        <v>26.254143750000001</v>
      </c>
      <c r="BQ158" s="1">
        <v>630.25350000000003</v>
      </c>
      <c r="BR158" s="1">
        <v>27.241900000000001</v>
      </c>
      <c r="BS158" s="1">
        <v>500.14862499999998</v>
      </c>
      <c r="BT158" s="1">
        <v>99.091537500000001</v>
      </c>
      <c r="BU158" s="1">
        <v>9.9992743750000002E-2</v>
      </c>
      <c r="BV158" s="1">
        <v>31.042793750000001</v>
      </c>
      <c r="BW158" s="1">
        <v>31.910781249999999</v>
      </c>
      <c r="BX158" s="1">
        <v>999.9</v>
      </c>
      <c r="BY158" s="1">
        <v>0</v>
      </c>
      <c r="BZ158" s="1">
        <v>0</v>
      </c>
      <c r="CA158" s="1">
        <v>9985.9387500000012</v>
      </c>
      <c r="CB158" s="1">
        <v>0</v>
      </c>
      <c r="CC158" s="1">
        <v>687.45093750000001</v>
      </c>
      <c r="CD158" s="1">
        <v>-52.512668750000003</v>
      </c>
      <c r="CE158" s="1">
        <v>649.76200000000006</v>
      </c>
      <c r="CF158" s="1">
        <v>703.00331249999999</v>
      </c>
      <c r="CG158" s="1">
        <v>1.030205625</v>
      </c>
      <c r="CH158" s="1">
        <v>684.54637500000001</v>
      </c>
      <c r="CI158" s="1">
        <v>26.254143750000001</v>
      </c>
      <c r="CJ158" s="1">
        <v>2.7036475000000002</v>
      </c>
      <c r="CK158" s="1">
        <v>2.60156375</v>
      </c>
      <c r="CL158" s="1">
        <v>22.30730625</v>
      </c>
      <c r="CM158" s="1">
        <v>21.676237499999999</v>
      </c>
      <c r="CN158" s="1">
        <v>1999.9781250000001</v>
      </c>
      <c r="CO158" s="1">
        <v>0.98000425000000002</v>
      </c>
      <c r="CP158" s="1">
        <v>1.9996050000000001E-2</v>
      </c>
      <c r="CQ158" s="1">
        <v>0</v>
      </c>
      <c r="CR158" s="1">
        <v>2.4738125000000002</v>
      </c>
      <c r="CS158" s="1">
        <v>0</v>
      </c>
      <c r="CT158" s="1">
        <v>18418.875</v>
      </c>
      <c r="CU158" s="1">
        <v>17412.143749999999</v>
      </c>
      <c r="CV158" s="1">
        <v>40.311999999999998</v>
      </c>
      <c r="CW158" s="1">
        <v>41.238187500000002</v>
      </c>
      <c r="CX158" s="1">
        <v>40.238187500000002</v>
      </c>
      <c r="CY158" s="1">
        <v>39.742125000000001</v>
      </c>
      <c r="CZ158" s="1">
        <v>40.484250000000003</v>
      </c>
      <c r="DA158" s="1">
        <v>1959.9875</v>
      </c>
      <c r="DB158" s="1">
        <v>39.990625000000009</v>
      </c>
      <c r="DC158" s="1">
        <v>0</v>
      </c>
      <c r="DD158" s="1">
        <v>1659880396.0999999</v>
      </c>
      <c r="DE158" s="1">
        <v>0</v>
      </c>
      <c r="DF158" s="1">
        <v>0</v>
      </c>
      <c r="DG158" s="1" t="s">
        <v>348</v>
      </c>
      <c r="DH158" s="1">
        <v>1659812590.0999999</v>
      </c>
      <c r="DI158" s="1">
        <v>1659812570.5999999</v>
      </c>
      <c r="DJ158" s="1">
        <v>0</v>
      </c>
      <c r="DK158" s="1">
        <v>-4.8000000000000001E-2</v>
      </c>
      <c r="DL158" s="1">
        <v>0</v>
      </c>
      <c r="DM158" s="1">
        <v>2.9860000000000002</v>
      </c>
      <c r="DN158" s="1">
        <v>1.6E-2</v>
      </c>
      <c r="DO158" s="1">
        <v>2000</v>
      </c>
      <c r="DP158" s="1">
        <v>27</v>
      </c>
      <c r="DQ158" s="1">
        <v>0.33</v>
      </c>
      <c r="DR158" s="1">
        <v>0.43</v>
      </c>
      <c r="DS158" s="1">
        <v>12.066098934938431</v>
      </c>
      <c r="DT158" s="1">
        <v>5.199509648542211</v>
      </c>
      <c r="DU158" s="1">
        <v>0.40112486374464301</v>
      </c>
      <c r="DV158" s="1">
        <v>0</v>
      </c>
      <c r="DW158" s="1">
        <v>-52.21767419354839</v>
      </c>
      <c r="DX158" s="1">
        <v>-7.7752258064514566</v>
      </c>
      <c r="DY158" s="1">
        <v>0.66538092265803139</v>
      </c>
      <c r="DZ158" s="1">
        <v>0</v>
      </c>
      <c r="EA158" s="1">
        <v>145.44939099765361</v>
      </c>
      <c r="EB158" s="1">
        <v>64.954307203912975</v>
      </c>
      <c r="EC158" s="1">
        <v>6.9593096940326582</v>
      </c>
      <c r="ED158" s="1">
        <v>0</v>
      </c>
      <c r="EE158" s="1">
        <v>1.030646585365854</v>
      </c>
      <c r="EF158" s="1">
        <v>-1.814696864111388E-2</v>
      </c>
      <c r="EG158" s="1">
        <v>5.9803220444143062E-3</v>
      </c>
      <c r="EH158" s="1">
        <v>1</v>
      </c>
      <c r="EI158" s="1">
        <v>2.0448637642708039</v>
      </c>
      <c r="EJ158" s="1">
        <v>-1.1950388622901891E-2</v>
      </c>
      <c r="EK158" s="1">
        <v>1.5681164931952241E-3</v>
      </c>
      <c r="EL158" s="1">
        <v>1</v>
      </c>
      <c r="EM158" s="1">
        <v>2</v>
      </c>
      <c r="EN158" s="1">
        <v>5</v>
      </c>
      <c r="EO158" s="1" t="s">
        <v>386</v>
      </c>
      <c r="EP158" s="1">
        <v>2.9437000000000002</v>
      </c>
      <c r="EQ158" s="1">
        <v>2.8015500000000002</v>
      </c>
      <c r="ER158" s="1">
        <v>0.127501</v>
      </c>
      <c r="ES158" s="1">
        <v>0.134657</v>
      </c>
      <c r="ET158" s="1">
        <v>0.117712</v>
      </c>
      <c r="EU158" s="1">
        <v>0.11473800000000001</v>
      </c>
      <c r="EV158" s="1">
        <v>17926.3</v>
      </c>
      <c r="EW158" s="1">
        <v>18643.400000000001</v>
      </c>
      <c r="EX158" s="1">
        <v>23888.6</v>
      </c>
      <c r="EY158" s="1">
        <v>25067.599999999999</v>
      </c>
      <c r="EZ158" s="1">
        <v>33730.9</v>
      </c>
      <c r="FA158" s="1">
        <v>35430.400000000001</v>
      </c>
      <c r="FB158" s="1">
        <v>43545.8</v>
      </c>
      <c r="FC158" s="1">
        <v>46335</v>
      </c>
      <c r="FD158" s="1">
        <v>1.5524500000000001</v>
      </c>
      <c r="FE158" s="1">
        <v>1.8892500000000001</v>
      </c>
      <c r="FF158" s="1">
        <v>0.14405699999999999</v>
      </c>
      <c r="FG158" s="1">
        <v>0</v>
      </c>
      <c r="FH158" s="1">
        <v>29.568200000000001</v>
      </c>
      <c r="FI158" s="1">
        <v>999.9</v>
      </c>
      <c r="FJ158" s="1">
        <v>65.3</v>
      </c>
      <c r="FK158" s="1">
        <v>32.799999999999997</v>
      </c>
      <c r="FL158" s="1">
        <v>32.9193</v>
      </c>
      <c r="FM158" s="1">
        <v>64.735799999999998</v>
      </c>
      <c r="FN158" s="1">
        <v>25.681100000000001</v>
      </c>
      <c r="FO158" s="1">
        <v>1</v>
      </c>
      <c r="FP158" s="1">
        <v>0.317276</v>
      </c>
      <c r="FQ158" s="1">
        <v>1.33883</v>
      </c>
      <c r="FR158" s="1">
        <v>20.316299999999998</v>
      </c>
      <c r="FS158" s="1">
        <v>5.2120499999999996</v>
      </c>
      <c r="FT158" s="1">
        <v>11.905099999999999</v>
      </c>
      <c r="FU158" s="1">
        <v>5.0021500000000003</v>
      </c>
      <c r="FV158" s="1">
        <v>3.2895799999999999</v>
      </c>
      <c r="FW158" s="1">
        <v>9999</v>
      </c>
      <c r="FX158" s="1">
        <v>9999</v>
      </c>
      <c r="FY158" s="1">
        <v>9999</v>
      </c>
      <c r="FZ158" s="1">
        <v>999.9</v>
      </c>
      <c r="GA158" s="1">
        <v>1.85944</v>
      </c>
      <c r="GB158" s="1">
        <v>1.85429</v>
      </c>
      <c r="GC158" s="1">
        <v>1.8575999999999999</v>
      </c>
      <c r="GD158" s="1">
        <v>1.8559300000000001</v>
      </c>
      <c r="GE158" s="1">
        <v>1.8547199999999999</v>
      </c>
      <c r="GF158" s="1">
        <v>1.8545</v>
      </c>
      <c r="GG158" s="1">
        <v>1.85303</v>
      </c>
      <c r="GH158" s="1">
        <v>1.8562399999999999</v>
      </c>
      <c r="GI158" s="1">
        <v>0</v>
      </c>
      <c r="GJ158" s="1">
        <v>0</v>
      </c>
      <c r="GK158" s="1">
        <v>0</v>
      </c>
      <c r="GL158" s="1">
        <v>0</v>
      </c>
      <c r="GM158" s="1" t="s">
        <v>350</v>
      </c>
      <c r="GN158" s="1" t="s">
        <v>351</v>
      </c>
      <c r="GO158" s="1" t="s">
        <v>352</v>
      </c>
      <c r="GP158" s="1" t="s">
        <v>352</v>
      </c>
      <c r="GQ158" s="1" t="s">
        <v>352</v>
      </c>
      <c r="GR158" s="1" t="s">
        <v>352</v>
      </c>
      <c r="GS158" s="1">
        <v>0</v>
      </c>
      <c r="GT158" s="1">
        <v>100</v>
      </c>
      <c r="GU158" s="1">
        <v>100</v>
      </c>
      <c r="GV158" s="1">
        <v>1.8360000000000001</v>
      </c>
      <c r="GW158" s="1">
        <v>4.2500000000000003E-2</v>
      </c>
      <c r="GX158" s="1">
        <v>0.39266368898363929</v>
      </c>
      <c r="GY158" s="1">
        <v>3.036990343597491E-3</v>
      </c>
      <c r="GZ158" s="1">
        <v>-1.538114387597119E-6</v>
      </c>
      <c r="HA158" s="1">
        <v>3.3909691194327332E-10</v>
      </c>
      <c r="HB158" s="1">
        <v>-2.894341138822331E-2</v>
      </c>
      <c r="HC158" s="1">
        <v>9.7621983196103414E-3</v>
      </c>
      <c r="HD158" s="1">
        <v>-3.3387782167185642E-4</v>
      </c>
      <c r="HE158" s="1">
        <v>2.632278881966732E-6</v>
      </c>
      <c r="HF158" s="1">
        <v>6</v>
      </c>
      <c r="HG158" s="1">
        <v>2134</v>
      </c>
      <c r="HH158" s="1">
        <v>2</v>
      </c>
      <c r="HI158" s="1">
        <v>31</v>
      </c>
      <c r="HJ158" s="1">
        <v>1130.0999999999999</v>
      </c>
      <c r="HK158" s="1">
        <v>1130.4000000000001</v>
      </c>
      <c r="HL158" s="1">
        <v>1.69556</v>
      </c>
      <c r="HM158" s="1">
        <v>2.3046899999999999</v>
      </c>
      <c r="HN158" s="1">
        <v>1.4978</v>
      </c>
      <c r="HO158" s="1">
        <v>2.3083499999999999</v>
      </c>
      <c r="HP158" s="1">
        <v>1.5478499999999999</v>
      </c>
      <c r="HQ158" s="1">
        <v>2.34131</v>
      </c>
      <c r="HR158" s="1">
        <v>35.9178</v>
      </c>
      <c r="HS158" s="1">
        <v>15.769399999999999</v>
      </c>
      <c r="HT158" s="1">
        <v>18</v>
      </c>
      <c r="HU158" s="1">
        <v>291.31299999999999</v>
      </c>
      <c r="HV158" s="1">
        <v>511.62700000000001</v>
      </c>
      <c r="HW158" s="1">
        <v>27.909500000000001</v>
      </c>
      <c r="HX158" s="1">
        <v>31.113199999999999</v>
      </c>
      <c r="HY158" s="1">
        <v>30.0001</v>
      </c>
      <c r="HZ158" s="1">
        <v>30.970099999999999</v>
      </c>
      <c r="IA158" s="1">
        <v>31.040199999999999</v>
      </c>
      <c r="IB158" s="1">
        <v>33.958399999999997</v>
      </c>
      <c r="IC158" s="1">
        <v>23.566600000000001</v>
      </c>
      <c r="ID158" s="1">
        <v>56.940800000000003</v>
      </c>
      <c r="IE158" s="1">
        <v>27.8918</v>
      </c>
      <c r="IF158" s="1">
        <v>753.64700000000005</v>
      </c>
      <c r="IG158" s="1">
        <v>26.278500000000001</v>
      </c>
      <c r="IH158" s="1">
        <v>100.703</v>
      </c>
      <c r="II158" s="1">
        <v>100.423</v>
      </c>
      <c r="IJ158" s="1" t="s">
        <v>353</v>
      </c>
    </row>
    <row r="159" spans="1:244" ht="15.75" customHeight="1" x14ac:dyDescent="0.3">
      <c r="A159" s="1">
        <v>143</v>
      </c>
      <c r="B159" s="1">
        <v>1659880397.5999999</v>
      </c>
      <c r="C159" s="1">
        <v>140.5</v>
      </c>
      <c r="D159" s="1" t="s">
        <v>625</v>
      </c>
      <c r="E159" s="1" t="s">
        <v>626</v>
      </c>
      <c r="F159" s="1">
        <v>1</v>
      </c>
      <c r="H159" s="1" t="s">
        <v>345</v>
      </c>
      <c r="M159" s="1" t="s">
        <v>346</v>
      </c>
      <c r="N159" s="1">
        <v>1659880389.2562499</v>
      </c>
      <c r="O159" s="1">
        <f t="shared" si="0"/>
        <v>8.8331256646986822E-4</v>
      </c>
      <c r="P159" s="1">
        <f t="shared" si="1"/>
        <v>0.88331256646986822</v>
      </c>
      <c r="Q159" s="1">
        <f t="shared" si="2"/>
        <v>13.057106057878604</v>
      </c>
      <c r="R159" s="1">
        <f t="shared" si="3"/>
        <v>632.03381249999995</v>
      </c>
      <c r="S159" s="1">
        <f t="shared" si="4"/>
        <v>113.28370767309238</v>
      </c>
      <c r="T159" s="1">
        <f t="shared" si="5"/>
        <v>11.236784315779676</v>
      </c>
      <c r="U159" s="1">
        <f t="shared" si="6"/>
        <v>62.692401027666364</v>
      </c>
      <c r="V159" s="1">
        <f t="shared" si="7"/>
        <v>4.1568092082043546E-2</v>
      </c>
      <c r="W159" s="1">
        <f t="shared" si="8"/>
        <v>2.9111033437090921</v>
      </c>
      <c r="X159" s="1">
        <f t="shared" si="9"/>
        <v>4.1241138092803713E-2</v>
      </c>
      <c r="Y159" s="1">
        <f t="shared" si="10"/>
        <v>2.5804872325056703E-2</v>
      </c>
      <c r="Z159" s="1">
        <f t="shared" si="11"/>
        <v>321.51196593750001</v>
      </c>
      <c r="AA159" s="1">
        <f t="shared" si="12"/>
        <v>32.71419009878349</v>
      </c>
      <c r="AB159" s="1">
        <f t="shared" si="13"/>
        <v>31.910781249999999</v>
      </c>
      <c r="AC159" s="1">
        <f t="shared" si="14"/>
        <v>4.7510227963862022</v>
      </c>
      <c r="AD159" s="1">
        <f t="shared" si="15"/>
        <v>59.843852619534651</v>
      </c>
      <c r="AE159" s="1">
        <f t="shared" si="16"/>
        <v>2.706377048153124</v>
      </c>
      <c r="AF159" s="1">
        <f t="shared" si="17"/>
        <v>4.5223977563063666</v>
      </c>
      <c r="AG159" s="1">
        <f t="shared" si="18"/>
        <v>2.0446457482330782</v>
      </c>
      <c r="AH159" s="1">
        <f t="shared" si="19"/>
        <v>-38.954084181321186</v>
      </c>
      <c r="AI159" s="1">
        <f t="shared" si="20"/>
        <v>-136.22491241598308</v>
      </c>
      <c r="AJ159" s="1">
        <f t="shared" si="21"/>
        <v>-10.557803403165398</v>
      </c>
      <c r="AK159" s="1">
        <f t="shared" si="22"/>
        <v>135.77516593703032</v>
      </c>
      <c r="AL159" s="1">
        <f t="shared" si="23"/>
        <v>43.215483157005139</v>
      </c>
      <c r="AM159" s="1">
        <f t="shared" si="24"/>
        <v>0.88285370386078854</v>
      </c>
      <c r="AN159" s="1">
        <f t="shared" si="25"/>
        <v>13.057106057878604</v>
      </c>
      <c r="AO159" s="1">
        <v>729.82927724828744</v>
      </c>
      <c r="AP159" s="1">
        <v>688.6394121212121</v>
      </c>
      <c r="AQ159" s="1">
        <v>4.926612832718285</v>
      </c>
      <c r="AR159" s="1">
        <v>65.044434554698469</v>
      </c>
      <c r="AS159" s="1">
        <f t="shared" si="26"/>
        <v>0.88331256646986822</v>
      </c>
      <c r="AT159" s="1">
        <v>26.26060784333901</v>
      </c>
      <c r="AU159" s="1">
        <v>27.291290303030291</v>
      </c>
      <c r="AV159" s="1">
        <v>8.998995829627602E-6</v>
      </c>
      <c r="AW159" s="1">
        <v>82.478048087778163</v>
      </c>
      <c r="AX159" s="1">
        <v>194</v>
      </c>
      <c r="AY159" s="1">
        <v>39</v>
      </c>
      <c r="AZ159" s="1">
        <f t="shared" si="27"/>
        <v>1</v>
      </c>
      <c r="BA159" s="1">
        <f t="shared" si="28"/>
        <v>0</v>
      </c>
      <c r="BB159" s="1">
        <f t="shared" si="29"/>
        <v>51630.352970120381</v>
      </c>
      <c r="BC159" s="1">
        <f t="shared" si="30"/>
        <v>1999.9781250000001</v>
      </c>
      <c r="BD159" s="1">
        <f t="shared" si="31"/>
        <v>1681.18134375</v>
      </c>
      <c r="BE159" s="1">
        <f t="shared" si="32"/>
        <v>0.84059986593603364</v>
      </c>
      <c r="BF159" s="1">
        <f t="shared" si="33"/>
        <v>0.16075774125654499</v>
      </c>
      <c r="BG159" s="1">
        <v>6</v>
      </c>
      <c r="BH159" s="1">
        <v>0.5</v>
      </c>
      <c r="BI159" s="1" t="s">
        <v>347</v>
      </c>
      <c r="BJ159" s="1">
        <v>2</v>
      </c>
      <c r="BK159" s="1" t="b">
        <v>1</v>
      </c>
      <c r="BL159" s="1">
        <v>1659880389.2562499</v>
      </c>
      <c r="BM159" s="1">
        <v>632.03381249999995</v>
      </c>
      <c r="BN159" s="1">
        <v>684.54637500000001</v>
      </c>
      <c r="BO159" s="1">
        <v>27.284356249999998</v>
      </c>
      <c r="BP159" s="1">
        <v>26.254143750000001</v>
      </c>
      <c r="BQ159" s="1">
        <v>630.25350000000003</v>
      </c>
      <c r="BR159" s="1">
        <v>27.241900000000001</v>
      </c>
      <c r="BS159" s="1">
        <v>500.14862499999998</v>
      </c>
      <c r="BT159" s="1">
        <v>99.091537500000001</v>
      </c>
      <c r="BU159" s="1">
        <v>9.9992743750000002E-2</v>
      </c>
      <c r="BV159" s="1">
        <v>31.042793750000001</v>
      </c>
      <c r="BW159" s="1">
        <v>31.910781249999999</v>
      </c>
      <c r="BX159" s="1">
        <v>999.9</v>
      </c>
      <c r="BY159" s="1">
        <v>0</v>
      </c>
      <c r="BZ159" s="1">
        <v>0</v>
      </c>
      <c r="CA159" s="1">
        <v>9985.9387500000012</v>
      </c>
      <c r="CB159" s="1">
        <v>0</v>
      </c>
      <c r="CC159" s="1">
        <v>687.45093750000001</v>
      </c>
      <c r="CD159" s="1">
        <v>-52.512668750000003</v>
      </c>
      <c r="CE159" s="1">
        <v>649.76200000000006</v>
      </c>
      <c r="CF159" s="1">
        <v>703.00331249999999</v>
      </c>
      <c r="CG159" s="1">
        <v>1.030205625</v>
      </c>
      <c r="CH159" s="1">
        <v>684.54637500000001</v>
      </c>
      <c r="CI159" s="1">
        <v>26.254143750000001</v>
      </c>
      <c r="CJ159" s="1">
        <v>2.7036475000000002</v>
      </c>
      <c r="CK159" s="1">
        <v>2.60156375</v>
      </c>
      <c r="CL159" s="1">
        <v>22.30730625</v>
      </c>
      <c r="CM159" s="1">
        <v>21.676237499999999</v>
      </c>
      <c r="CN159" s="1">
        <v>1999.9781250000001</v>
      </c>
      <c r="CO159" s="1">
        <v>0.98000425000000002</v>
      </c>
      <c r="CP159" s="1">
        <v>1.9996050000000001E-2</v>
      </c>
      <c r="CQ159" s="1">
        <v>0</v>
      </c>
      <c r="CR159" s="1">
        <v>2.4738125000000002</v>
      </c>
      <c r="CS159" s="1">
        <v>0</v>
      </c>
      <c r="CT159" s="1">
        <v>18418.875</v>
      </c>
      <c r="CU159" s="1">
        <v>17412.143749999999</v>
      </c>
      <c r="CV159" s="1">
        <v>40.311999999999998</v>
      </c>
      <c r="CW159" s="1">
        <v>41.238187500000002</v>
      </c>
      <c r="CX159" s="1">
        <v>40.238187500000002</v>
      </c>
      <c r="CY159" s="1">
        <v>39.742125000000001</v>
      </c>
      <c r="CZ159" s="1">
        <v>40.484250000000003</v>
      </c>
      <c r="DA159" s="1">
        <v>1959.9875</v>
      </c>
      <c r="DB159" s="1">
        <v>39.990625000000009</v>
      </c>
      <c r="DC159" s="1">
        <v>0</v>
      </c>
      <c r="DD159" s="1">
        <v>1659880396.7</v>
      </c>
      <c r="DE159" s="1">
        <v>0</v>
      </c>
      <c r="DF159" s="1">
        <v>0</v>
      </c>
      <c r="DG159" s="1" t="s">
        <v>348</v>
      </c>
      <c r="DH159" s="1">
        <v>1659812590.0999999</v>
      </c>
      <c r="DI159" s="1">
        <v>1659812570.5999999</v>
      </c>
      <c r="DJ159" s="1">
        <v>0</v>
      </c>
      <c r="DK159" s="1">
        <v>-4.8000000000000001E-2</v>
      </c>
      <c r="DL159" s="1">
        <v>0</v>
      </c>
      <c r="DM159" s="1">
        <v>2.9860000000000002</v>
      </c>
      <c r="DN159" s="1">
        <v>1.6E-2</v>
      </c>
      <c r="DO159" s="1">
        <v>2000</v>
      </c>
      <c r="DP159" s="1">
        <v>27</v>
      </c>
      <c r="DQ159" s="1">
        <v>0.33</v>
      </c>
      <c r="DR159" s="1">
        <v>0.43</v>
      </c>
      <c r="DS159" s="1">
        <v>12.171402296712399</v>
      </c>
      <c r="DT159" s="1">
        <v>5.1909352093919017</v>
      </c>
      <c r="DU159" s="1">
        <v>0.40929573584725848</v>
      </c>
      <c r="DV159" s="1">
        <v>0</v>
      </c>
      <c r="DW159" s="1">
        <v>-52.627006666666666</v>
      </c>
      <c r="DX159" s="1">
        <v>-10.428355061179181</v>
      </c>
      <c r="DY159" s="1">
        <v>0.92301947394889117</v>
      </c>
      <c r="DZ159" s="1">
        <v>0</v>
      </c>
      <c r="EA159" s="1">
        <v>147.13528980516429</v>
      </c>
      <c r="EB159" s="1">
        <v>64.837494802589347</v>
      </c>
      <c r="EC159" s="1">
        <v>7.0108939813254558</v>
      </c>
      <c r="ED159" s="1">
        <v>0</v>
      </c>
      <c r="EE159" s="1">
        <v>1.0314135</v>
      </c>
      <c r="EF159" s="1">
        <v>-4.4289005628520672E-2</v>
      </c>
      <c r="EG159" s="1">
        <v>4.9228287345793199E-3</v>
      </c>
      <c r="EH159" s="1">
        <v>1</v>
      </c>
      <c r="EI159" s="1">
        <v>2.0446088812308778</v>
      </c>
      <c r="EJ159" s="1">
        <v>-3.840222663017511E-3</v>
      </c>
      <c r="EK159" s="1">
        <v>1.0944305197955609E-3</v>
      </c>
      <c r="EL159" s="1">
        <v>1</v>
      </c>
      <c r="EM159" s="1">
        <v>2</v>
      </c>
      <c r="EN159" s="1">
        <v>5</v>
      </c>
      <c r="EO159" s="1" t="s">
        <v>386</v>
      </c>
      <c r="EP159" s="1">
        <v>2.9435899999999999</v>
      </c>
      <c r="EQ159" s="1">
        <v>2.8014999999999999</v>
      </c>
      <c r="ER159" s="1">
        <v>0.12782499999999999</v>
      </c>
      <c r="ES159" s="1">
        <v>0.13500400000000001</v>
      </c>
      <c r="ET159" s="1">
        <v>0.117714</v>
      </c>
      <c r="EU159" s="1">
        <v>0.114743</v>
      </c>
      <c r="EV159" s="1">
        <v>17919.599999999999</v>
      </c>
      <c r="EW159" s="1">
        <v>18635.900000000001</v>
      </c>
      <c r="EX159" s="1">
        <v>23888.6</v>
      </c>
      <c r="EY159" s="1">
        <v>25067.599999999999</v>
      </c>
      <c r="EZ159" s="1">
        <v>33730.9</v>
      </c>
      <c r="FA159" s="1">
        <v>35430.300000000003</v>
      </c>
      <c r="FB159" s="1">
        <v>43545.7</v>
      </c>
      <c r="FC159" s="1">
        <v>46335.199999999997</v>
      </c>
      <c r="FD159" s="1">
        <v>1.5527</v>
      </c>
      <c r="FE159" s="1">
        <v>1.88923</v>
      </c>
      <c r="FF159" s="1">
        <v>0.14383299999999999</v>
      </c>
      <c r="FG159" s="1">
        <v>0</v>
      </c>
      <c r="FH159" s="1">
        <v>29.569199999999999</v>
      </c>
      <c r="FI159" s="1">
        <v>999.9</v>
      </c>
      <c r="FJ159" s="1">
        <v>65.3</v>
      </c>
      <c r="FK159" s="1">
        <v>32.799999999999997</v>
      </c>
      <c r="FL159" s="1">
        <v>32.918300000000002</v>
      </c>
      <c r="FM159" s="1">
        <v>64.735799999999998</v>
      </c>
      <c r="FN159" s="1">
        <v>25.745200000000001</v>
      </c>
      <c r="FO159" s="1">
        <v>1</v>
      </c>
      <c r="FP159" s="1">
        <v>0.31728200000000001</v>
      </c>
      <c r="FQ159" s="1">
        <v>1.34389</v>
      </c>
      <c r="FR159" s="1">
        <v>20.316199999999998</v>
      </c>
      <c r="FS159" s="1">
        <v>5.2119</v>
      </c>
      <c r="FT159" s="1">
        <v>11.9054</v>
      </c>
      <c r="FU159" s="1">
        <v>5.0022000000000002</v>
      </c>
      <c r="FV159" s="1">
        <v>3.2895799999999999</v>
      </c>
      <c r="FW159" s="1">
        <v>9999</v>
      </c>
      <c r="FX159" s="1">
        <v>9999</v>
      </c>
      <c r="FY159" s="1">
        <v>9999</v>
      </c>
      <c r="FZ159" s="1">
        <v>999.9</v>
      </c>
      <c r="GA159" s="1">
        <v>1.85944</v>
      </c>
      <c r="GB159" s="1">
        <v>1.85429</v>
      </c>
      <c r="GC159" s="1">
        <v>1.8575999999999999</v>
      </c>
      <c r="GD159" s="1">
        <v>1.8559300000000001</v>
      </c>
      <c r="GE159" s="1">
        <v>1.8547199999999999</v>
      </c>
      <c r="GF159" s="1">
        <v>1.8545</v>
      </c>
      <c r="GG159" s="1">
        <v>1.85303</v>
      </c>
      <c r="GH159" s="1">
        <v>1.8562399999999999</v>
      </c>
      <c r="GI159" s="1">
        <v>0</v>
      </c>
      <c r="GJ159" s="1">
        <v>0</v>
      </c>
      <c r="GK159" s="1">
        <v>0</v>
      </c>
      <c r="GL159" s="1">
        <v>0</v>
      </c>
      <c r="GM159" s="1" t="s">
        <v>350</v>
      </c>
      <c r="GN159" s="1" t="s">
        <v>351</v>
      </c>
      <c r="GO159" s="1" t="s">
        <v>352</v>
      </c>
      <c r="GP159" s="1" t="s">
        <v>352</v>
      </c>
      <c r="GQ159" s="1" t="s">
        <v>352</v>
      </c>
      <c r="GR159" s="1" t="s">
        <v>352</v>
      </c>
      <c r="GS159" s="1">
        <v>0</v>
      </c>
      <c r="GT159" s="1">
        <v>100</v>
      </c>
      <c r="GU159" s="1">
        <v>100</v>
      </c>
      <c r="GV159" s="1">
        <v>1.839</v>
      </c>
      <c r="GW159" s="1">
        <v>4.24E-2</v>
      </c>
      <c r="GX159" s="1">
        <v>0.39266368898363929</v>
      </c>
      <c r="GY159" s="1">
        <v>3.036990343597491E-3</v>
      </c>
      <c r="GZ159" s="1">
        <v>-1.538114387597119E-6</v>
      </c>
      <c r="HA159" s="1">
        <v>3.3909691194327332E-10</v>
      </c>
      <c r="HB159" s="1">
        <v>-2.894341138822331E-2</v>
      </c>
      <c r="HC159" s="1">
        <v>9.7621983196103414E-3</v>
      </c>
      <c r="HD159" s="1">
        <v>-3.3387782167185642E-4</v>
      </c>
      <c r="HE159" s="1">
        <v>2.632278881966732E-6</v>
      </c>
      <c r="HF159" s="1">
        <v>6</v>
      </c>
      <c r="HG159" s="1">
        <v>2134</v>
      </c>
      <c r="HH159" s="1">
        <v>2</v>
      </c>
      <c r="HI159" s="1">
        <v>31</v>
      </c>
      <c r="HJ159" s="1">
        <v>1130.0999999999999</v>
      </c>
      <c r="HK159" s="1">
        <v>1130.5</v>
      </c>
      <c r="HL159" s="1">
        <v>1.698</v>
      </c>
      <c r="HM159" s="1">
        <v>2.3046899999999999</v>
      </c>
      <c r="HN159" s="1">
        <v>1.4978</v>
      </c>
      <c r="HO159" s="1">
        <v>2.3083499999999999</v>
      </c>
      <c r="HP159" s="1">
        <v>1.5478499999999999</v>
      </c>
      <c r="HQ159" s="1">
        <v>2.2460900000000001</v>
      </c>
      <c r="HR159" s="1">
        <v>35.9178</v>
      </c>
      <c r="HS159" s="1">
        <v>15.751899999999999</v>
      </c>
      <c r="HT159" s="1">
        <v>18</v>
      </c>
      <c r="HU159" s="1">
        <v>291.416</v>
      </c>
      <c r="HV159" s="1">
        <v>511.61200000000002</v>
      </c>
      <c r="HW159" s="1">
        <v>27.906400000000001</v>
      </c>
      <c r="HX159" s="1">
        <v>31.113199999999999</v>
      </c>
      <c r="HY159" s="1">
        <v>30.0002</v>
      </c>
      <c r="HZ159" s="1">
        <v>30.970300000000002</v>
      </c>
      <c r="IA159" s="1">
        <v>31.040400000000002</v>
      </c>
      <c r="IB159" s="1">
        <v>34.019300000000001</v>
      </c>
      <c r="IC159" s="1">
        <v>23.566600000000001</v>
      </c>
      <c r="ID159" s="1">
        <v>56.940800000000003</v>
      </c>
      <c r="IE159" s="1">
        <v>27.8918</v>
      </c>
      <c r="IF159" s="1">
        <v>763.70299999999997</v>
      </c>
      <c r="IG159" s="1">
        <v>26.279699999999998</v>
      </c>
      <c r="IH159" s="1">
        <v>100.703</v>
      </c>
      <c r="II159" s="1">
        <v>100.423</v>
      </c>
      <c r="IJ159" s="1" t="s">
        <v>353</v>
      </c>
    </row>
    <row r="160" spans="1:244" ht="15.75" customHeight="1" x14ac:dyDescent="0.3">
      <c r="A160" s="1">
        <v>144</v>
      </c>
      <c r="B160" s="1">
        <v>1659880399.0999999</v>
      </c>
      <c r="C160" s="1">
        <v>142</v>
      </c>
      <c r="D160" s="1" t="s">
        <v>627</v>
      </c>
      <c r="E160" s="1" t="s">
        <v>628</v>
      </c>
      <c r="F160" s="1">
        <v>1</v>
      </c>
      <c r="H160" s="1" t="s">
        <v>345</v>
      </c>
      <c r="M160" s="1" t="s">
        <v>346</v>
      </c>
      <c r="N160" s="1">
        <v>1659880391.2874999</v>
      </c>
      <c r="O160" s="1">
        <f t="shared" si="0"/>
        <v>8.8375005831989512E-4</v>
      </c>
      <c r="P160" s="1">
        <f t="shared" si="1"/>
        <v>0.88375005831989517</v>
      </c>
      <c r="Q160" s="1">
        <f t="shared" si="2"/>
        <v>13.363780400036623</v>
      </c>
      <c r="R160" s="1">
        <f t="shared" si="3"/>
        <v>641.85231249999993</v>
      </c>
      <c r="S160" s="1">
        <f t="shared" si="4"/>
        <v>111.54422965979433</v>
      </c>
      <c r="T160" s="1">
        <f t="shared" si="5"/>
        <v>11.064236276591792</v>
      </c>
      <c r="U160" s="1">
        <f t="shared" si="6"/>
        <v>63.666275358541256</v>
      </c>
      <c r="V160" s="1">
        <f t="shared" si="7"/>
        <v>4.1605228884288276E-2</v>
      </c>
      <c r="W160" s="1">
        <f t="shared" si="8"/>
        <v>2.9114782840850579</v>
      </c>
      <c r="X160" s="1">
        <f t="shared" si="9"/>
        <v>4.127773474023079E-2</v>
      </c>
      <c r="Y160" s="1">
        <f t="shared" si="10"/>
        <v>2.5827793243723994E-2</v>
      </c>
      <c r="Z160" s="1">
        <f t="shared" si="11"/>
        <v>321.51635493750001</v>
      </c>
      <c r="AA160" s="1">
        <f t="shared" si="12"/>
        <v>32.71332780172397</v>
      </c>
      <c r="AB160" s="1">
        <f t="shared" si="13"/>
        <v>31.908175</v>
      </c>
      <c r="AC160" s="1">
        <f t="shared" si="14"/>
        <v>4.7503215348177568</v>
      </c>
      <c r="AD160" s="1">
        <f t="shared" si="15"/>
        <v>59.847903445080995</v>
      </c>
      <c r="AE160" s="1">
        <f t="shared" si="16"/>
        <v>2.7064715369352044</v>
      </c>
      <c r="AF160" s="1">
        <f t="shared" si="17"/>
        <v>4.5222495378117609</v>
      </c>
      <c r="AG160" s="1">
        <f t="shared" si="18"/>
        <v>2.0438499978825524</v>
      </c>
      <c r="AH160" s="1">
        <f t="shared" si="19"/>
        <v>-38.973377571907378</v>
      </c>
      <c r="AI160" s="1">
        <f t="shared" si="20"/>
        <v>-135.92362538162536</v>
      </c>
      <c r="AJ160" s="1">
        <f t="shared" si="21"/>
        <v>-10.532931028546921</v>
      </c>
      <c r="AK160" s="1">
        <f t="shared" si="22"/>
        <v>136.08642095542041</v>
      </c>
      <c r="AL160" s="1">
        <f t="shared" si="23"/>
        <v>43.687288998301959</v>
      </c>
      <c r="AM160" s="1">
        <f t="shared" si="24"/>
        <v>0.88181035574446365</v>
      </c>
      <c r="AN160" s="1">
        <f t="shared" si="25"/>
        <v>13.363780400036623</v>
      </c>
      <c r="AO160" s="1">
        <v>738.68738575268787</v>
      </c>
      <c r="AP160" s="1">
        <v>696.4310181818181</v>
      </c>
      <c r="AQ160" s="1">
        <v>5.061856993591098</v>
      </c>
      <c r="AR160" s="1">
        <v>65.044434554698469</v>
      </c>
      <c r="AS160" s="1">
        <f t="shared" si="26"/>
        <v>0.88375005831989517</v>
      </c>
      <c r="AT160" s="1">
        <v>26.262032470821939</v>
      </c>
      <c r="AU160" s="1">
        <v>27.293175757575749</v>
      </c>
      <c r="AV160" s="1">
        <v>1.4404772609818629E-5</v>
      </c>
      <c r="AW160" s="1">
        <v>82.478048087778163</v>
      </c>
      <c r="AX160" s="1">
        <v>194</v>
      </c>
      <c r="AY160" s="1">
        <v>39</v>
      </c>
      <c r="AZ160" s="1">
        <f t="shared" si="27"/>
        <v>1</v>
      </c>
      <c r="BA160" s="1">
        <f t="shared" si="28"/>
        <v>0</v>
      </c>
      <c r="BB160" s="1">
        <f t="shared" si="29"/>
        <v>51641.073687712254</v>
      </c>
      <c r="BC160" s="1">
        <f t="shared" si="30"/>
        <v>2000.005625</v>
      </c>
      <c r="BD160" s="1">
        <f t="shared" si="31"/>
        <v>1681.2044437499999</v>
      </c>
      <c r="BE160" s="1">
        <f t="shared" si="32"/>
        <v>0.84059985768790024</v>
      </c>
      <c r="BF160" s="1">
        <f t="shared" si="33"/>
        <v>0.16075772533764748</v>
      </c>
      <c r="BG160" s="1">
        <v>6</v>
      </c>
      <c r="BH160" s="1">
        <v>0.5</v>
      </c>
      <c r="BI160" s="1" t="s">
        <v>347</v>
      </c>
      <c r="BJ160" s="1">
        <v>2</v>
      </c>
      <c r="BK160" s="1" t="b">
        <v>1</v>
      </c>
      <c r="BL160" s="1">
        <v>1659880391.2874999</v>
      </c>
      <c r="BM160" s="1">
        <v>641.85231249999993</v>
      </c>
      <c r="BN160" s="1">
        <v>694.93981250000002</v>
      </c>
      <c r="BO160" s="1">
        <v>27.285325</v>
      </c>
      <c r="BP160" s="1">
        <v>26.256343749999999</v>
      </c>
      <c r="BQ160" s="1">
        <v>640.05737500000009</v>
      </c>
      <c r="BR160" s="1">
        <v>27.242862500000001</v>
      </c>
      <c r="BS160" s="1">
        <v>500.15481249999999</v>
      </c>
      <c r="BT160" s="1">
        <v>99.091462500000006</v>
      </c>
      <c r="BU160" s="1">
        <v>0.10000899375</v>
      </c>
      <c r="BV160" s="1">
        <v>31.04221875</v>
      </c>
      <c r="BW160" s="1">
        <v>31.908175</v>
      </c>
      <c r="BX160" s="1">
        <v>999.9</v>
      </c>
      <c r="BY160" s="1">
        <v>0</v>
      </c>
      <c r="BZ160" s="1">
        <v>0</v>
      </c>
      <c r="CA160" s="1">
        <v>9988.0881250000002</v>
      </c>
      <c r="CB160" s="1">
        <v>0</v>
      </c>
      <c r="CC160" s="1">
        <v>698.82456249999996</v>
      </c>
      <c r="CD160" s="1">
        <v>-53.087599999999988</v>
      </c>
      <c r="CE160" s="1">
        <v>659.85662500000001</v>
      </c>
      <c r="CF160" s="1">
        <v>713.67862500000001</v>
      </c>
      <c r="CG160" s="1">
        <v>1.0289668750000001</v>
      </c>
      <c r="CH160" s="1">
        <v>694.93981250000002</v>
      </c>
      <c r="CI160" s="1">
        <v>26.256343749999999</v>
      </c>
      <c r="CJ160" s="1">
        <v>2.703740625</v>
      </c>
      <c r="CK160" s="1">
        <v>2.6017800000000002</v>
      </c>
      <c r="CL160" s="1">
        <v>22.307868750000001</v>
      </c>
      <c r="CM160" s="1">
        <v>21.67759375</v>
      </c>
      <c r="CN160" s="1">
        <v>2000.005625</v>
      </c>
      <c r="CO160" s="1">
        <v>0.98000462500000007</v>
      </c>
      <c r="CP160" s="1">
        <v>1.9995675000000001E-2</v>
      </c>
      <c r="CQ160" s="1">
        <v>0</v>
      </c>
      <c r="CR160" s="1">
        <v>2.4216875</v>
      </c>
      <c r="CS160" s="1">
        <v>0</v>
      </c>
      <c r="CT160" s="1">
        <v>18416.78125</v>
      </c>
      <c r="CU160" s="1">
        <v>17412.381249999999</v>
      </c>
      <c r="CV160" s="1">
        <v>40.311999999999998</v>
      </c>
      <c r="CW160" s="1">
        <v>41.242125000000001</v>
      </c>
      <c r="CX160" s="1">
        <v>40.238187500000002</v>
      </c>
      <c r="CY160" s="1">
        <v>39.75</v>
      </c>
      <c r="CZ160" s="1">
        <v>40.492125000000001</v>
      </c>
      <c r="DA160" s="1">
        <v>1960.0150000000001</v>
      </c>
      <c r="DB160" s="1">
        <v>39.990625000000009</v>
      </c>
      <c r="DC160" s="1">
        <v>0</v>
      </c>
      <c r="DD160" s="1">
        <v>1659880397.9000001</v>
      </c>
      <c r="DE160" s="1">
        <v>0</v>
      </c>
      <c r="DF160" s="1">
        <v>0</v>
      </c>
      <c r="DG160" s="1" t="s">
        <v>348</v>
      </c>
      <c r="DH160" s="1">
        <v>1659812590.0999999</v>
      </c>
      <c r="DI160" s="1">
        <v>1659812570.5999999</v>
      </c>
      <c r="DJ160" s="1">
        <v>0</v>
      </c>
      <c r="DK160" s="1">
        <v>-4.8000000000000001E-2</v>
      </c>
      <c r="DL160" s="1">
        <v>0</v>
      </c>
      <c r="DM160" s="1">
        <v>2.9860000000000002</v>
      </c>
      <c r="DN160" s="1">
        <v>1.6E-2</v>
      </c>
      <c r="DO160" s="1">
        <v>2000</v>
      </c>
      <c r="DP160" s="1">
        <v>27</v>
      </c>
      <c r="DQ160" s="1">
        <v>0.33</v>
      </c>
      <c r="DR160" s="1">
        <v>0.43</v>
      </c>
      <c r="DS160" s="1">
        <v>12.347478234261891</v>
      </c>
      <c r="DT160" s="1">
        <v>5.3611310656058064</v>
      </c>
      <c r="DU160" s="1">
        <v>0.42361466305724921</v>
      </c>
      <c r="DV160" s="1">
        <v>0</v>
      </c>
      <c r="DW160" s="1">
        <v>-53.008370967741932</v>
      </c>
      <c r="DX160" s="1">
        <v>-13.792132258064431</v>
      </c>
      <c r="DY160" s="1">
        <v>1.2313172865370119</v>
      </c>
      <c r="DZ160" s="1">
        <v>0</v>
      </c>
      <c r="EA160" s="1">
        <v>147.21652308948291</v>
      </c>
      <c r="EB160" s="1">
        <v>70.532930070618661</v>
      </c>
      <c r="EC160" s="1">
        <v>7.0970601787658536</v>
      </c>
      <c r="ED160" s="1">
        <v>0</v>
      </c>
      <c r="EE160" s="1">
        <v>1.0311263414634151</v>
      </c>
      <c r="EF160" s="1">
        <v>-4.4976794425086133E-2</v>
      </c>
      <c r="EG160" s="1">
        <v>4.9356101538431526E-3</v>
      </c>
      <c r="EH160" s="1">
        <v>1</v>
      </c>
      <c r="EI160" s="1">
        <v>2.0441340695207781</v>
      </c>
      <c r="EJ160" s="1">
        <v>-9.1362980745465826E-4</v>
      </c>
      <c r="EK160" s="1">
        <v>8.7464540923058319E-4</v>
      </c>
      <c r="EL160" s="1">
        <v>1</v>
      </c>
      <c r="EM160" s="1">
        <v>2</v>
      </c>
      <c r="EN160" s="1">
        <v>5</v>
      </c>
      <c r="EO160" s="1" t="s">
        <v>386</v>
      </c>
      <c r="EP160" s="1">
        <v>2.9435600000000002</v>
      </c>
      <c r="EQ160" s="1">
        <v>2.8014000000000001</v>
      </c>
      <c r="ER160" s="1">
        <v>0.128827</v>
      </c>
      <c r="ES160" s="1">
        <v>0.135986</v>
      </c>
      <c r="ET160" s="1">
        <v>0.117718</v>
      </c>
      <c r="EU160" s="1">
        <v>0.11475100000000001</v>
      </c>
      <c r="EV160" s="1">
        <v>17899.099999999999</v>
      </c>
      <c r="EW160" s="1">
        <v>18614.599999999999</v>
      </c>
      <c r="EX160" s="1">
        <v>23888.7</v>
      </c>
      <c r="EY160" s="1">
        <v>25067.5</v>
      </c>
      <c r="EZ160" s="1">
        <v>33730.699999999997</v>
      </c>
      <c r="FA160" s="1">
        <v>35430.1</v>
      </c>
      <c r="FB160" s="1">
        <v>43545.599999999999</v>
      </c>
      <c r="FC160" s="1">
        <v>46335.199999999997</v>
      </c>
      <c r="FD160" s="1">
        <v>1.55362</v>
      </c>
      <c r="FE160" s="1">
        <v>1.88923</v>
      </c>
      <c r="FF160" s="1">
        <v>0.14279800000000001</v>
      </c>
      <c r="FG160" s="1">
        <v>0</v>
      </c>
      <c r="FH160" s="1">
        <v>29.5746</v>
      </c>
      <c r="FI160" s="1">
        <v>999.9</v>
      </c>
      <c r="FJ160" s="1">
        <v>65.3</v>
      </c>
      <c r="FK160" s="1">
        <v>32.799999999999997</v>
      </c>
      <c r="FL160" s="1">
        <v>32.921599999999998</v>
      </c>
      <c r="FM160" s="1">
        <v>64.745800000000003</v>
      </c>
      <c r="FN160" s="1">
        <v>25.637</v>
      </c>
      <c r="FO160" s="1">
        <v>1</v>
      </c>
      <c r="FP160" s="1">
        <v>0.31730700000000001</v>
      </c>
      <c r="FQ160" s="1">
        <v>1.31342</v>
      </c>
      <c r="FR160" s="1">
        <v>20.316600000000001</v>
      </c>
      <c r="FS160" s="1">
        <v>5.21265</v>
      </c>
      <c r="FT160" s="1">
        <v>11.904999999999999</v>
      </c>
      <c r="FU160" s="1">
        <v>5.00265</v>
      </c>
      <c r="FV160" s="1">
        <v>3.28965</v>
      </c>
      <c r="FW160" s="1">
        <v>9999</v>
      </c>
      <c r="FX160" s="1">
        <v>9999</v>
      </c>
      <c r="FY160" s="1">
        <v>9999</v>
      </c>
      <c r="FZ160" s="1">
        <v>999.9</v>
      </c>
      <c r="GA160" s="1">
        <v>1.85944</v>
      </c>
      <c r="GB160" s="1">
        <v>1.85432</v>
      </c>
      <c r="GC160" s="1">
        <v>1.8575999999999999</v>
      </c>
      <c r="GD160" s="1">
        <v>1.8559300000000001</v>
      </c>
      <c r="GE160" s="1">
        <v>1.85473</v>
      </c>
      <c r="GF160" s="1">
        <v>1.8545</v>
      </c>
      <c r="GG160" s="1">
        <v>1.85303</v>
      </c>
      <c r="GH160" s="1">
        <v>1.8562399999999999</v>
      </c>
      <c r="GI160" s="1">
        <v>0</v>
      </c>
      <c r="GJ160" s="1">
        <v>0</v>
      </c>
      <c r="GK160" s="1">
        <v>0</v>
      </c>
      <c r="GL160" s="1">
        <v>0</v>
      </c>
      <c r="GM160" s="1" t="s">
        <v>350</v>
      </c>
      <c r="GN160" s="1" t="s">
        <v>351</v>
      </c>
      <c r="GO160" s="1" t="s">
        <v>352</v>
      </c>
      <c r="GP160" s="1" t="s">
        <v>352</v>
      </c>
      <c r="GQ160" s="1" t="s">
        <v>352</v>
      </c>
      <c r="GR160" s="1" t="s">
        <v>352</v>
      </c>
      <c r="GS160" s="1">
        <v>0</v>
      </c>
      <c r="GT160" s="1">
        <v>100</v>
      </c>
      <c r="GU160" s="1">
        <v>100</v>
      </c>
      <c r="GV160" s="1">
        <v>1.85</v>
      </c>
      <c r="GW160" s="1">
        <v>4.2500000000000003E-2</v>
      </c>
      <c r="GX160" s="1">
        <v>0.39266368898363929</v>
      </c>
      <c r="GY160" s="1">
        <v>3.036990343597491E-3</v>
      </c>
      <c r="GZ160" s="1">
        <v>-1.538114387597119E-6</v>
      </c>
      <c r="HA160" s="1">
        <v>3.3909691194327332E-10</v>
      </c>
      <c r="HB160" s="1">
        <v>-2.894341138822331E-2</v>
      </c>
      <c r="HC160" s="1">
        <v>9.7621983196103414E-3</v>
      </c>
      <c r="HD160" s="1">
        <v>-3.3387782167185642E-4</v>
      </c>
      <c r="HE160" s="1">
        <v>2.632278881966732E-6</v>
      </c>
      <c r="HF160" s="1">
        <v>6</v>
      </c>
      <c r="HG160" s="1">
        <v>2134</v>
      </c>
      <c r="HH160" s="1">
        <v>2</v>
      </c>
      <c r="HI160" s="1">
        <v>31</v>
      </c>
      <c r="HJ160" s="1">
        <v>1130.2</v>
      </c>
      <c r="HK160" s="1">
        <v>1130.5</v>
      </c>
      <c r="HL160" s="1">
        <v>1.71387</v>
      </c>
      <c r="HM160" s="1">
        <v>2.3034699999999999</v>
      </c>
      <c r="HN160" s="1">
        <v>1.4978</v>
      </c>
      <c r="HO160" s="1">
        <v>2.3083499999999999</v>
      </c>
      <c r="HP160" s="1">
        <v>1.5478499999999999</v>
      </c>
      <c r="HQ160" s="1">
        <v>2.34619</v>
      </c>
      <c r="HR160" s="1">
        <v>35.9178</v>
      </c>
      <c r="HS160" s="1">
        <v>15.769399999999999</v>
      </c>
      <c r="HT160" s="1">
        <v>18</v>
      </c>
      <c r="HU160" s="1">
        <v>291.79599999999999</v>
      </c>
      <c r="HV160" s="1">
        <v>511.62099999999998</v>
      </c>
      <c r="HW160" s="1">
        <v>27.890999999999998</v>
      </c>
      <c r="HX160" s="1">
        <v>31.114000000000001</v>
      </c>
      <c r="HY160" s="1">
        <v>30.0002</v>
      </c>
      <c r="HZ160" s="1">
        <v>30.971499999999999</v>
      </c>
      <c r="IA160" s="1">
        <v>31.041499999999999</v>
      </c>
      <c r="IB160" s="1">
        <v>34.321399999999997</v>
      </c>
      <c r="IC160" s="1">
        <v>23.566600000000001</v>
      </c>
      <c r="ID160" s="1">
        <v>56.940800000000003</v>
      </c>
      <c r="IE160" s="1">
        <v>27.8505</v>
      </c>
      <c r="IF160" s="1">
        <v>763.70299999999997</v>
      </c>
      <c r="IG160" s="1">
        <v>26.278500000000001</v>
      </c>
      <c r="IH160" s="1">
        <v>100.703</v>
      </c>
      <c r="II160" s="1">
        <v>100.423</v>
      </c>
      <c r="IJ160" s="1" t="s">
        <v>353</v>
      </c>
    </row>
    <row r="161" spans="1:244" ht="15.75" customHeight="1" x14ac:dyDescent="0.3">
      <c r="A161" s="1">
        <v>145</v>
      </c>
      <c r="B161" s="1">
        <v>1659880399.5999999</v>
      </c>
      <c r="C161" s="1">
        <v>142.5</v>
      </c>
      <c r="D161" s="1" t="s">
        <v>627</v>
      </c>
      <c r="E161" s="1" t="s">
        <v>628</v>
      </c>
      <c r="F161" s="1">
        <v>1</v>
      </c>
      <c r="H161" s="1" t="s">
        <v>345</v>
      </c>
      <c r="M161" s="1" t="s">
        <v>346</v>
      </c>
      <c r="N161" s="1">
        <v>1659880391.2874999</v>
      </c>
      <c r="O161" s="1">
        <f t="shared" si="0"/>
        <v>8.8371105639102013E-4</v>
      </c>
      <c r="P161" s="1">
        <f t="shared" si="1"/>
        <v>0.8837110563910201</v>
      </c>
      <c r="Q161" s="1">
        <f t="shared" si="2"/>
        <v>13.347176569579247</v>
      </c>
      <c r="R161" s="1">
        <f t="shared" si="3"/>
        <v>641.85231249999993</v>
      </c>
      <c r="S161" s="1">
        <f t="shared" si="4"/>
        <v>112.15383309338499</v>
      </c>
      <c r="T161" s="1">
        <f t="shared" si="5"/>
        <v>11.124703738197294</v>
      </c>
      <c r="U161" s="1">
        <f t="shared" si="6"/>
        <v>63.666275358541256</v>
      </c>
      <c r="V161" s="1">
        <f t="shared" si="7"/>
        <v>4.1603378191674444E-2</v>
      </c>
      <c r="W161" s="1">
        <f t="shared" si="8"/>
        <v>2.9114782840850579</v>
      </c>
      <c r="X161" s="1">
        <f t="shared" si="9"/>
        <v>4.1275913058569438E-2</v>
      </c>
      <c r="Y161" s="1">
        <f t="shared" si="10"/>
        <v>2.5826652114667614E-2</v>
      </c>
      <c r="Z161" s="1">
        <f t="shared" si="11"/>
        <v>321.51635493750001</v>
      </c>
      <c r="AA161" s="1">
        <f t="shared" si="12"/>
        <v>32.713337974628054</v>
      </c>
      <c r="AB161" s="1">
        <f t="shared" si="13"/>
        <v>31.908175</v>
      </c>
      <c r="AC161" s="1">
        <f t="shared" si="14"/>
        <v>4.7503215348177568</v>
      </c>
      <c r="AD161" s="1">
        <f t="shared" si="15"/>
        <v>59.847903445080995</v>
      </c>
      <c r="AE161" s="1">
        <f t="shared" si="16"/>
        <v>2.7064715369352044</v>
      </c>
      <c r="AF161" s="1">
        <f t="shared" si="17"/>
        <v>4.5222495378117609</v>
      </c>
      <c r="AG161" s="1">
        <f t="shared" si="18"/>
        <v>2.0438499978825524</v>
      </c>
      <c r="AH161" s="1">
        <f t="shared" si="19"/>
        <v>-38.971657586843989</v>
      </c>
      <c r="AI161" s="1">
        <f t="shared" si="20"/>
        <v>-135.92362538162536</v>
      </c>
      <c r="AJ161" s="1">
        <f t="shared" si="21"/>
        <v>-10.532931028546921</v>
      </c>
      <c r="AK161" s="1">
        <f t="shared" si="22"/>
        <v>136.08814094048375</v>
      </c>
      <c r="AL161" s="1">
        <f t="shared" si="23"/>
        <v>43.687288998301959</v>
      </c>
      <c r="AM161" s="1">
        <f t="shared" si="24"/>
        <v>0.88181035574446365</v>
      </c>
      <c r="AN161" s="1">
        <f t="shared" si="25"/>
        <v>13.347176569579247</v>
      </c>
      <c r="AO161" s="1">
        <v>741.6769291514687</v>
      </c>
      <c r="AP161" s="1">
        <v>699.10652727272702</v>
      </c>
      <c r="AQ161" s="1">
        <v>5.1275016080749598</v>
      </c>
      <c r="AR161" s="1">
        <v>65.044434554698469</v>
      </c>
      <c r="AS161" s="1">
        <f t="shared" si="26"/>
        <v>0.8837110563910201</v>
      </c>
      <c r="AT161" s="1">
        <v>26.26240946177041</v>
      </c>
      <c r="AU161" s="1">
        <v>27.293501818181809</v>
      </c>
      <c r="AV161" s="1">
        <v>1.5190052622188571E-5</v>
      </c>
      <c r="AW161" s="1">
        <v>82.478048087778163</v>
      </c>
      <c r="AX161" s="1">
        <v>194</v>
      </c>
      <c r="AY161" s="1">
        <v>39</v>
      </c>
      <c r="AZ161" s="1">
        <f t="shared" si="27"/>
        <v>1</v>
      </c>
      <c r="BA161" s="1">
        <f t="shared" si="28"/>
        <v>0</v>
      </c>
      <c r="BB161" s="1">
        <f t="shared" si="29"/>
        <v>51641.073687712254</v>
      </c>
      <c r="BC161" s="1">
        <f t="shared" si="30"/>
        <v>2000.005625</v>
      </c>
      <c r="BD161" s="1">
        <f t="shared" si="31"/>
        <v>1681.2044437499999</v>
      </c>
      <c r="BE161" s="1">
        <f t="shared" si="32"/>
        <v>0.84059985768790024</v>
      </c>
      <c r="BF161" s="1">
        <f t="shared" si="33"/>
        <v>0.16075772533764748</v>
      </c>
      <c r="BG161" s="1">
        <v>6</v>
      </c>
      <c r="BH161" s="1">
        <v>0.5</v>
      </c>
      <c r="BI161" s="1" t="s">
        <v>347</v>
      </c>
      <c r="BJ161" s="1">
        <v>2</v>
      </c>
      <c r="BK161" s="1" t="b">
        <v>1</v>
      </c>
      <c r="BL161" s="1">
        <v>1659880391.2874999</v>
      </c>
      <c r="BM161" s="1">
        <v>641.85231249999993</v>
      </c>
      <c r="BN161" s="1">
        <v>694.93981250000002</v>
      </c>
      <c r="BO161" s="1">
        <v>27.285325</v>
      </c>
      <c r="BP161" s="1">
        <v>26.256343749999999</v>
      </c>
      <c r="BQ161" s="1">
        <v>640.05737500000009</v>
      </c>
      <c r="BR161" s="1">
        <v>27.242862500000001</v>
      </c>
      <c r="BS161" s="1">
        <v>500.15481249999999</v>
      </c>
      <c r="BT161" s="1">
        <v>99.091462500000006</v>
      </c>
      <c r="BU161" s="1">
        <v>0.10000899375</v>
      </c>
      <c r="BV161" s="1">
        <v>31.04221875</v>
      </c>
      <c r="BW161" s="1">
        <v>31.908175</v>
      </c>
      <c r="BX161" s="1">
        <v>999.9</v>
      </c>
      <c r="BY161" s="1">
        <v>0</v>
      </c>
      <c r="BZ161" s="1">
        <v>0</v>
      </c>
      <c r="CA161" s="1">
        <v>9988.0881250000002</v>
      </c>
      <c r="CB161" s="1">
        <v>0</v>
      </c>
      <c r="CC161" s="1">
        <v>698.82456249999996</v>
      </c>
      <c r="CD161" s="1">
        <v>-53.087599999999988</v>
      </c>
      <c r="CE161" s="1">
        <v>659.85662500000001</v>
      </c>
      <c r="CF161" s="1">
        <v>713.67862500000001</v>
      </c>
      <c r="CG161" s="1">
        <v>1.0289668750000001</v>
      </c>
      <c r="CH161" s="1">
        <v>694.93981250000002</v>
      </c>
      <c r="CI161" s="1">
        <v>26.256343749999999</v>
      </c>
      <c r="CJ161" s="1">
        <v>2.703740625</v>
      </c>
      <c r="CK161" s="1">
        <v>2.6017800000000002</v>
      </c>
      <c r="CL161" s="1">
        <v>22.307868750000001</v>
      </c>
      <c r="CM161" s="1">
        <v>21.67759375</v>
      </c>
      <c r="CN161" s="1">
        <v>2000.005625</v>
      </c>
      <c r="CO161" s="1">
        <v>0.98000462500000007</v>
      </c>
      <c r="CP161" s="1">
        <v>1.9995675000000001E-2</v>
      </c>
      <c r="CQ161" s="1">
        <v>0</v>
      </c>
      <c r="CR161" s="1">
        <v>2.4216875</v>
      </c>
      <c r="CS161" s="1">
        <v>0</v>
      </c>
      <c r="CT161" s="1">
        <v>18416.78125</v>
      </c>
      <c r="CU161" s="1">
        <v>17412.381249999999</v>
      </c>
      <c r="CV161" s="1">
        <v>40.311999999999998</v>
      </c>
      <c r="CW161" s="1">
        <v>41.242125000000001</v>
      </c>
      <c r="CX161" s="1">
        <v>40.238187500000002</v>
      </c>
      <c r="CY161" s="1">
        <v>39.75</v>
      </c>
      <c r="CZ161" s="1">
        <v>40.492125000000001</v>
      </c>
      <c r="DA161" s="1">
        <v>1960.0150000000001</v>
      </c>
      <c r="DB161" s="1">
        <v>39.990625000000009</v>
      </c>
      <c r="DC161" s="1">
        <v>0</v>
      </c>
      <c r="DD161" s="1">
        <v>1659880398.5</v>
      </c>
      <c r="DE161" s="1">
        <v>0</v>
      </c>
      <c r="DF161" s="1">
        <v>0</v>
      </c>
      <c r="DG161" s="1" t="s">
        <v>348</v>
      </c>
      <c r="DH161" s="1">
        <v>1659812590.0999999</v>
      </c>
      <c r="DI161" s="1">
        <v>1659812570.5999999</v>
      </c>
      <c r="DJ161" s="1">
        <v>0</v>
      </c>
      <c r="DK161" s="1">
        <v>-4.8000000000000001E-2</v>
      </c>
      <c r="DL161" s="1">
        <v>0</v>
      </c>
      <c r="DM161" s="1">
        <v>2.9860000000000002</v>
      </c>
      <c r="DN161" s="1">
        <v>1.6E-2</v>
      </c>
      <c r="DO161" s="1">
        <v>2000</v>
      </c>
      <c r="DP161" s="1">
        <v>27</v>
      </c>
      <c r="DQ161" s="1">
        <v>0.33</v>
      </c>
      <c r="DR161" s="1">
        <v>0.43</v>
      </c>
      <c r="DS161" s="1">
        <v>12.347478234261891</v>
      </c>
      <c r="DT161" s="1">
        <v>5.3611310656058064</v>
      </c>
      <c r="DU161" s="1">
        <v>0.42361466305724921</v>
      </c>
      <c r="DV161" s="1">
        <v>0</v>
      </c>
      <c r="DW161" s="1">
        <v>-53.008370967741932</v>
      </c>
      <c r="DX161" s="1">
        <v>-13.792132258064431</v>
      </c>
      <c r="DY161" s="1">
        <v>1.2313172865370119</v>
      </c>
      <c r="DZ161" s="1">
        <v>0</v>
      </c>
      <c r="EA161" s="1">
        <v>147.21652308948291</v>
      </c>
      <c r="EB161" s="1">
        <v>70.532930070618661</v>
      </c>
      <c r="EC161" s="1">
        <v>7.0970601787658536</v>
      </c>
      <c r="ED161" s="1">
        <v>0</v>
      </c>
      <c r="EE161" s="1">
        <v>1.0311263414634151</v>
      </c>
      <c r="EF161" s="1">
        <v>-4.4976794425086133E-2</v>
      </c>
      <c r="EG161" s="1">
        <v>4.9356101538431526E-3</v>
      </c>
      <c r="EH161" s="1">
        <v>1</v>
      </c>
      <c r="EI161" s="1">
        <v>2.0441340695207781</v>
      </c>
      <c r="EJ161" s="1">
        <v>-9.1362980745465826E-4</v>
      </c>
      <c r="EK161" s="1">
        <v>8.7464540923058319E-4</v>
      </c>
      <c r="EL161" s="1">
        <v>1</v>
      </c>
      <c r="EM161" s="1">
        <v>2</v>
      </c>
      <c r="EN161" s="1">
        <v>5</v>
      </c>
      <c r="EO161" s="1" t="s">
        <v>386</v>
      </c>
      <c r="EP161" s="1">
        <v>2.9435600000000002</v>
      </c>
      <c r="EQ161" s="1">
        <v>2.8013400000000002</v>
      </c>
      <c r="ER161" s="1">
        <v>0.129162</v>
      </c>
      <c r="ES161" s="1">
        <v>0.13628899999999999</v>
      </c>
      <c r="ET161" s="1">
        <v>0.117719</v>
      </c>
      <c r="EU161" s="1">
        <v>0.114749</v>
      </c>
      <c r="EV161" s="1">
        <v>17892.2</v>
      </c>
      <c r="EW161" s="1">
        <v>18608.099999999999</v>
      </c>
      <c r="EX161" s="1">
        <v>23888.7</v>
      </c>
      <c r="EY161" s="1">
        <v>25067.5</v>
      </c>
      <c r="EZ161" s="1">
        <v>33730.6</v>
      </c>
      <c r="FA161" s="1">
        <v>35430.1</v>
      </c>
      <c r="FB161" s="1">
        <v>43545.599999999999</v>
      </c>
      <c r="FC161" s="1">
        <v>46335.199999999997</v>
      </c>
      <c r="FD161" s="1">
        <v>1.5537300000000001</v>
      </c>
      <c r="FE161" s="1">
        <v>1.8892500000000001</v>
      </c>
      <c r="FF161" s="1">
        <v>0.14269699999999999</v>
      </c>
      <c r="FG161" s="1">
        <v>0</v>
      </c>
      <c r="FH161" s="1">
        <v>29.575600000000001</v>
      </c>
      <c r="FI161" s="1">
        <v>999.9</v>
      </c>
      <c r="FJ161" s="1">
        <v>65.3</v>
      </c>
      <c r="FK161" s="1">
        <v>32.799999999999997</v>
      </c>
      <c r="FL161" s="1">
        <v>32.9206</v>
      </c>
      <c r="FM161" s="1">
        <v>64.745800000000003</v>
      </c>
      <c r="FN161" s="1">
        <v>26.306100000000001</v>
      </c>
      <c r="FO161" s="1">
        <v>1</v>
      </c>
      <c r="FP161" s="1">
        <v>0.31732199999999999</v>
      </c>
      <c r="FQ161" s="1">
        <v>1.3146100000000001</v>
      </c>
      <c r="FR161" s="1">
        <v>20.316600000000001</v>
      </c>
      <c r="FS161" s="1">
        <v>5.2125000000000004</v>
      </c>
      <c r="FT161" s="1">
        <v>11.9053</v>
      </c>
      <c r="FU161" s="1">
        <v>5.0026000000000002</v>
      </c>
      <c r="FV161" s="1">
        <v>3.28965</v>
      </c>
      <c r="FW161" s="1">
        <v>9999</v>
      </c>
      <c r="FX161" s="1">
        <v>9999</v>
      </c>
      <c r="FY161" s="1">
        <v>9999</v>
      </c>
      <c r="FZ161" s="1">
        <v>999.9</v>
      </c>
      <c r="GA161" s="1">
        <v>1.85944</v>
      </c>
      <c r="GB161" s="1">
        <v>1.85432</v>
      </c>
      <c r="GC161" s="1">
        <v>1.8575999999999999</v>
      </c>
      <c r="GD161" s="1">
        <v>1.8559300000000001</v>
      </c>
      <c r="GE161" s="1">
        <v>1.85473</v>
      </c>
      <c r="GF161" s="1">
        <v>1.8545</v>
      </c>
      <c r="GG161" s="1">
        <v>1.85303</v>
      </c>
      <c r="GH161" s="1">
        <v>1.85625</v>
      </c>
      <c r="GI161" s="1">
        <v>0</v>
      </c>
      <c r="GJ161" s="1">
        <v>0</v>
      </c>
      <c r="GK161" s="1">
        <v>0</v>
      </c>
      <c r="GL161" s="1">
        <v>0</v>
      </c>
      <c r="GM161" s="1" t="s">
        <v>350</v>
      </c>
      <c r="GN161" s="1" t="s">
        <v>351</v>
      </c>
      <c r="GO161" s="1" t="s">
        <v>352</v>
      </c>
      <c r="GP161" s="1" t="s">
        <v>352</v>
      </c>
      <c r="GQ161" s="1" t="s">
        <v>352</v>
      </c>
      <c r="GR161" s="1" t="s">
        <v>352</v>
      </c>
      <c r="GS161" s="1">
        <v>0</v>
      </c>
      <c r="GT161" s="1">
        <v>100</v>
      </c>
      <c r="GU161" s="1">
        <v>100</v>
      </c>
      <c r="GV161" s="1">
        <v>1.8540000000000001</v>
      </c>
      <c r="GW161" s="1">
        <v>4.24E-2</v>
      </c>
      <c r="GX161" s="1">
        <v>0.39266368898363929</v>
      </c>
      <c r="GY161" s="1">
        <v>3.036990343597491E-3</v>
      </c>
      <c r="GZ161" s="1">
        <v>-1.538114387597119E-6</v>
      </c>
      <c r="HA161" s="1">
        <v>3.3909691194327332E-10</v>
      </c>
      <c r="HB161" s="1">
        <v>-2.894341138822331E-2</v>
      </c>
      <c r="HC161" s="1">
        <v>9.7621983196103414E-3</v>
      </c>
      <c r="HD161" s="1">
        <v>-3.3387782167185642E-4</v>
      </c>
      <c r="HE161" s="1">
        <v>2.632278881966732E-6</v>
      </c>
      <c r="HF161" s="1">
        <v>6</v>
      </c>
      <c r="HG161" s="1">
        <v>2134</v>
      </c>
      <c r="HH161" s="1">
        <v>2</v>
      </c>
      <c r="HI161" s="1">
        <v>31</v>
      </c>
      <c r="HJ161" s="1">
        <v>1130.2</v>
      </c>
      <c r="HK161" s="1">
        <v>1130.5</v>
      </c>
      <c r="HL161" s="1">
        <v>1.71631</v>
      </c>
      <c r="HM161" s="1">
        <v>2.3034699999999999</v>
      </c>
      <c r="HN161" s="1">
        <v>1.4978</v>
      </c>
      <c r="HO161" s="1">
        <v>2.3083499999999999</v>
      </c>
      <c r="HP161" s="1">
        <v>1.5478499999999999</v>
      </c>
      <c r="HQ161" s="1">
        <v>2.2485400000000002</v>
      </c>
      <c r="HR161" s="1">
        <v>35.9178</v>
      </c>
      <c r="HS161" s="1">
        <v>15.751899999999999</v>
      </c>
      <c r="HT161" s="1">
        <v>18</v>
      </c>
      <c r="HU161" s="1">
        <v>291.83699999999999</v>
      </c>
      <c r="HV161" s="1">
        <v>511.63900000000001</v>
      </c>
      <c r="HW161" s="1">
        <v>27.888400000000001</v>
      </c>
      <c r="HX161" s="1">
        <v>31.1142</v>
      </c>
      <c r="HY161" s="1">
        <v>30.0002</v>
      </c>
      <c r="HZ161" s="1">
        <v>30.971699999999998</v>
      </c>
      <c r="IA161" s="1">
        <v>31.041499999999999</v>
      </c>
      <c r="IB161" s="1">
        <v>34.383099999999999</v>
      </c>
      <c r="IC161" s="1">
        <v>23.566600000000001</v>
      </c>
      <c r="ID161" s="1">
        <v>56.940800000000003</v>
      </c>
      <c r="IE161" s="1">
        <v>27.8505</v>
      </c>
      <c r="IF161" s="1">
        <v>773.72699999999998</v>
      </c>
      <c r="IG161" s="1">
        <v>26.279599999999999</v>
      </c>
      <c r="IH161" s="1">
        <v>100.703</v>
      </c>
      <c r="II161" s="1">
        <v>100.423</v>
      </c>
      <c r="IJ161" s="1" t="s">
        <v>353</v>
      </c>
    </row>
    <row r="162" spans="1:244" ht="15.75" customHeight="1" x14ac:dyDescent="0.3">
      <c r="A162" s="1">
        <v>146</v>
      </c>
      <c r="B162" s="1">
        <v>1659880401.0999999</v>
      </c>
      <c r="C162" s="1">
        <v>144</v>
      </c>
      <c r="D162" s="1" t="s">
        <v>629</v>
      </c>
      <c r="E162" s="1" t="s">
        <v>630</v>
      </c>
      <c r="F162" s="1">
        <v>1</v>
      </c>
      <c r="H162" s="1" t="s">
        <v>345</v>
      </c>
      <c r="M162" s="1" t="s">
        <v>346</v>
      </c>
      <c r="N162" s="1">
        <v>1659880393.3187499</v>
      </c>
      <c r="O162" s="1">
        <f t="shared" si="0"/>
        <v>8.8211504460622664E-4</v>
      </c>
      <c r="P162" s="1">
        <f t="shared" si="1"/>
        <v>0.88211504460622658</v>
      </c>
      <c r="Q162" s="1">
        <f t="shared" si="2"/>
        <v>13.164109413264608</v>
      </c>
      <c r="R162" s="1">
        <f t="shared" si="3"/>
        <v>651.77131250000002</v>
      </c>
      <c r="S162" s="1">
        <f t="shared" si="4"/>
        <v>127.96971749923141</v>
      </c>
      <c r="T162" s="1">
        <f t="shared" si="5"/>
        <v>12.693503225710005</v>
      </c>
      <c r="U162" s="1">
        <f t="shared" si="6"/>
        <v>64.650148639217576</v>
      </c>
      <c r="V162" s="1">
        <f t="shared" si="7"/>
        <v>4.1541355279517952E-2</v>
      </c>
      <c r="W162" s="1">
        <f t="shared" si="8"/>
        <v>2.9118134738704748</v>
      </c>
      <c r="X162" s="1">
        <f t="shared" si="9"/>
        <v>4.1214898929000376E-2</v>
      </c>
      <c r="Y162" s="1">
        <f t="shared" si="10"/>
        <v>2.5788428651070304E-2</v>
      </c>
      <c r="Z162" s="1">
        <f t="shared" si="11"/>
        <v>321.51525768749997</v>
      </c>
      <c r="AA162" s="1">
        <f t="shared" si="12"/>
        <v>32.712951120853873</v>
      </c>
      <c r="AB162" s="1">
        <f t="shared" si="13"/>
        <v>31.906181249999999</v>
      </c>
      <c r="AC162" s="1">
        <f t="shared" si="14"/>
        <v>4.7497851389633308</v>
      </c>
      <c r="AD162" s="1">
        <f t="shared" si="15"/>
        <v>59.85290049305825</v>
      </c>
      <c r="AE162" s="1">
        <f t="shared" si="16"/>
        <v>2.7066020557676467</v>
      </c>
      <c r="AF162" s="1">
        <f t="shared" si="17"/>
        <v>4.5220900465493044</v>
      </c>
      <c r="AG162" s="1">
        <f t="shared" si="18"/>
        <v>2.0431830831956841</v>
      </c>
      <c r="AH162" s="1">
        <f t="shared" si="19"/>
        <v>-38.901273467134594</v>
      </c>
      <c r="AI162" s="1">
        <f t="shared" si="20"/>
        <v>-135.72342404100755</v>
      </c>
      <c r="AJ162" s="1">
        <f t="shared" si="21"/>
        <v>-10.516071003381072</v>
      </c>
      <c r="AK162" s="1">
        <f t="shared" si="22"/>
        <v>136.37448917597675</v>
      </c>
      <c r="AL162" s="1">
        <f t="shared" si="23"/>
        <v>44.05506389722624</v>
      </c>
      <c r="AM162" s="1">
        <f t="shared" si="24"/>
        <v>0.88092460306442988</v>
      </c>
      <c r="AN162" s="1">
        <f t="shared" si="25"/>
        <v>13.164109413264608</v>
      </c>
      <c r="AO162" s="1">
        <v>750.21693303731888</v>
      </c>
      <c r="AP162" s="1">
        <v>707.12169090909049</v>
      </c>
      <c r="AQ162" s="1">
        <v>5.274715433263764</v>
      </c>
      <c r="AR162" s="1">
        <v>65.044434554698469</v>
      </c>
      <c r="AS162" s="1">
        <f t="shared" si="26"/>
        <v>0.88211504460622658</v>
      </c>
      <c r="AT162" s="1">
        <v>26.264481349772581</v>
      </c>
      <c r="AU162" s="1">
        <v>27.293752727272722</v>
      </c>
      <c r="AV162" s="1">
        <v>9.3209443801929503E-6</v>
      </c>
      <c r="AW162" s="1">
        <v>82.478048087778163</v>
      </c>
      <c r="AX162" s="1">
        <v>194</v>
      </c>
      <c r="AY162" s="1">
        <v>39</v>
      </c>
      <c r="AZ162" s="1">
        <f t="shared" si="27"/>
        <v>1</v>
      </c>
      <c r="BA162" s="1">
        <f t="shared" si="28"/>
        <v>0</v>
      </c>
      <c r="BB162" s="1">
        <f t="shared" si="29"/>
        <v>51650.67791126715</v>
      </c>
      <c r="BC162" s="1">
        <f t="shared" si="30"/>
        <v>1999.99875</v>
      </c>
      <c r="BD162" s="1">
        <f t="shared" si="31"/>
        <v>1681.19866875</v>
      </c>
      <c r="BE162" s="1">
        <f t="shared" si="32"/>
        <v>0.84059985974991236</v>
      </c>
      <c r="BF162" s="1">
        <f t="shared" si="33"/>
        <v>0.16075772931733082</v>
      </c>
      <c r="BG162" s="1">
        <v>6</v>
      </c>
      <c r="BH162" s="1">
        <v>0.5</v>
      </c>
      <c r="BI162" s="1" t="s">
        <v>347</v>
      </c>
      <c r="BJ162" s="1">
        <v>2</v>
      </c>
      <c r="BK162" s="1" t="b">
        <v>1</v>
      </c>
      <c r="BL162" s="1">
        <v>1659880393.3187499</v>
      </c>
      <c r="BM162" s="1">
        <v>651.77131250000002</v>
      </c>
      <c r="BN162" s="1">
        <v>705.31</v>
      </c>
      <c r="BO162" s="1">
        <v>27.28664375</v>
      </c>
      <c r="BP162" s="1">
        <v>26.258693749999999</v>
      </c>
      <c r="BQ162" s="1">
        <v>649.96174999999994</v>
      </c>
      <c r="BR162" s="1">
        <v>27.244187499999999</v>
      </c>
      <c r="BS162" s="1">
        <v>500.15300000000002</v>
      </c>
      <c r="BT162" s="1">
        <v>99.091468750000004</v>
      </c>
      <c r="BU162" s="1">
        <v>9.9992118750000011E-2</v>
      </c>
      <c r="BV162" s="1">
        <v>31.041599999999999</v>
      </c>
      <c r="BW162" s="1">
        <v>31.906181249999999</v>
      </c>
      <c r="BX162" s="1">
        <v>999.9</v>
      </c>
      <c r="BY162" s="1">
        <v>0</v>
      </c>
      <c r="BZ162" s="1">
        <v>0</v>
      </c>
      <c r="CA162" s="1">
        <v>9990.0025000000005</v>
      </c>
      <c r="CB162" s="1">
        <v>0</v>
      </c>
      <c r="CC162" s="1">
        <v>709.2014375</v>
      </c>
      <c r="CD162" s="1">
        <v>-53.538787499999998</v>
      </c>
      <c r="CE162" s="1">
        <v>670.05475000000001</v>
      </c>
      <c r="CF162" s="1">
        <v>724.33018749999997</v>
      </c>
      <c r="CG162" s="1">
        <v>1.0279343750000001</v>
      </c>
      <c r="CH162" s="1">
        <v>705.31</v>
      </c>
      <c r="CI162" s="1">
        <v>26.258693749999999</v>
      </c>
      <c r="CJ162" s="1">
        <v>2.7038712500000002</v>
      </c>
      <c r="CK162" s="1">
        <v>2.602013125</v>
      </c>
      <c r="CL162" s="1">
        <v>22.308662500000001</v>
      </c>
      <c r="CM162" s="1">
        <v>21.679056249999999</v>
      </c>
      <c r="CN162" s="1">
        <v>1999.99875</v>
      </c>
      <c r="CO162" s="1">
        <v>0.98000462500000007</v>
      </c>
      <c r="CP162" s="1">
        <v>1.9995675000000001E-2</v>
      </c>
      <c r="CQ162" s="1">
        <v>0</v>
      </c>
      <c r="CR162" s="1">
        <v>2.5254374999999998</v>
      </c>
      <c r="CS162" s="1">
        <v>0</v>
      </c>
      <c r="CT162" s="1">
        <v>18414.46875</v>
      </c>
      <c r="CU162" s="1">
        <v>17412.331249999999</v>
      </c>
      <c r="CV162" s="1">
        <v>40.311999999999998</v>
      </c>
      <c r="CW162" s="1">
        <v>41.246062500000001</v>
      </c>
      <c r="CX162" s="1">
        <v>40.246062500000001</v>
      </c>
      <c r="CY162" s="1">
        <v>39.75</v>
      </c>
      <c r="CZ162" s="1">
        <v>40.496062500000001</v>
      </c>
      <c r="DA162" s="1">
        <v>1960.0081250000001</v>
      </c>
      <c r="DB162" s="1">
        <v>39.990625000000009</v>
      </c>
      <c r="DC162" s="1">
        <v>0</v>
      </c>
      <c r="DD162" s="1">
        <v>1659880399.7</v>
      </c>
      <c r="DE162" s="1">
        <v>0</v>
      </c>
      <c r="DF162" s="1">
        <v>0</v>
      </c>
      <c r="DG162" s="1" t="s">
        <v>348</v>
      </c>
      <c r="DH162" s="1">
        <v>1659812590.0999999</v>
      </c>
      <c r="DI162" s="1">
        <v>1659812570.5999999</v>
      </c>
      <c r="DJ162" s="1">
        <v>0</v>
      </c>
      <c r="DK162" s="1">
        <v>-4.8000000000000001E-2</v>
      </c>
      <c r="DL162" s="1">
        <v>0</v>
      </c>
      <c r="DM162" s="1">
        <v>2.9860000000000002</v>
      </c>
      <c r="DN162" s="1">
        <v>1.6E-2</v>
      </c>
      <c r="DO162" s="1">
        <v>2000</v>
      </c>
      <c r="DP162" s="1">
        <v>27</v>
      </c>
      <c r="DQ162" s="1">
        <v>0.33</v>
      </c>
      <c r="DR162" s="1">
        <v>0.43</v>
      </c>
      <c r="DS162" s="1">
        <v>12.46642901702643</v>
      </c>
      <c r="DT162" s="1">
        <v>5.4517315798952799</v>
      </c>
      <c r="DU162" s="1">
        <v>0.43108575206044569</v>
      </c>
      <c r="DV162" s="1">
        <v>0</v>
      </c>
      <c r="DW162" s="1">
        <v>-53.266151612903222</v>
      </c>
      <c r="DX162" s="1">
        <v>-15.374835483870999</v>
      </c>
      <c r="DY162" s="1">
        <v>1.337699540224468</v>
      </c>
      <c r="DZ162" s="1">
        <v>0</v>
      </c>
      <c r="EA162" s="1">
        <v>147.4926259141117</v>
      </c>
      <c r="EB162" s="1">
        <v>67.584528944781511</v>
      </c>
      <c r="EC162" s="1">
        <v>7.0625576840341919</v>
      </c>
      <c r="ED162" s="1">
        <v>0</v>
      </c>
      <c r="EE162" s="1">
        <v>1.0306756097560981</v>
      </c>
      <c r="EF162" s="1">
        <v>-4.3293658536584893E-2</v>
      </c>
      <c r="EG162" s="1">
        <v>4.8347598365356074E-3</v>
      </c>
      <c r="EH162" s="1">
        <v>1</v>
      </c>
      <c r="EI162" s="1">
        <v>2.0438203151452661</v>
      </c>
      <c r="EJ162" s="1">
        <v>-6.0804915872813689E-3</v>
      </c>
      <c r="EK162" s="1">
        <v>1.334202075006392E-3</v>
      </c>
      <c r="EL162" s="1">
        <v>1</v>
      </c>
      <c r="EM162" s="1">
        <v>2</v>
      </c>
      <c r="EN162" s="1">
        <v>5</v>
      </c>
      <c r="EO162" s="1" t="s">
        <v>386</v>
      </c>
      <c r="EP162" s="1">
        <v>2.94354</v>
      </c>
      <c r="EQ162" s="1">
        <v>2.8012800000000002</v>
      </c>
      <c r="ER162" s="1">
        <v>0.130165</v>
      </c>
      <c r="ES162" s="1">
        <v>0.13719400000000001</v>
      </c>
      <c r="ET162" s="1">
        <v>0.117719</v>
      </c>
      <c r="EU162" s="1">
        <v>0.11475200000000001</v>
      </c>
      <c r="EV162" s="1">
        <v>17871.5</v>
      </c>
      <c r="EW162" s="1">
        <v>18588.7</v>
      </c>
      <c r="EX162" s="1">
        <v>23888.6</v>
      </c>
      <c r="EY162" s="1">
        <v>25067.599999999999</v>
      </c>
      <c r="EZ162" s="1">
        <v>33730.5</v>
      </c>
      <c r="FA162" s="1">
        <v>35430.1</v>
      </c>
      <c r="FB162" s="1">
        <v>43545.4</v>
      </c>
      <c r="FC162" s="1">
        <v>46335.199999999997</v>
      </c>
      <c r="FD162" s="1">
        <v>1.5539499999999999</v>
      </c>
      <c r="FE162" s="1">
        <v>1.88923</v>
      </c>
      <c r="FF162" s="1">
        <v>0.14247000000000001</v>
      </c>
      <c r="FG162" s="1">
        <v>0</v>
      </c>
      <c r="FH162" s="1">
        <v>29.580400000000001</v>
      </c>
      <c r="FI162" s="1">
        <v>999.9</v>
      </c>
      <c r="FJ162" s="1">
        <v>65.3</v>
      </c>
      <c r="FK162" s="1">
        <v>32.799999999999997</v>
      </c>
      <c r="FL162" s="1">
        <v>32.919199999999996</v>
      </c>
      <c r="FM162" s="1">
        <v>64.785799999999995</v>
      </c>
      <c r="FN162" s="1">
        <v>25.609000000000002</v>
      </c>
      <c r="FO162" s="1">
        <v>1</v>
      </c>
      <c r="FP162" s="1">
        <v>0.317297</v>
      </c>
      <c r="FQ162" s="1">
        <v>1.34172</v>
      </c>
      <c r="FR162" s="1">
        <v>20.316400000000002</v>
      </c>
      <c r="FS162" s="1">
        <v>5.2117500000000003</v>
      </c>
      <c r="FT162" s="1">
        <v>11.905099999999999</v>
      </c>
      <c r="FU162" s="1">
        <v>5.0025500000000003</v>
      </c>
      <c r="FV162" s="1">
        <v>3.2895500000000002</v>
      </c>
      <c r="FW162" s="1">
        <v>9999</v>
      </c>
      <c r="FX162" s="1">
        <v>9999</v>
      </c>
      <c r="FY162" s="1">
        <v>9999</v>
      </c>
      <c r="FZ162" s="1">
        <v>999.9</v>
      </c>
      <c r="GA162" s="1">
        <v>1.85944</v>
      </c>
      <c r="GB162" s="1">
        <v>1.8543499999999999</v>
      </c>
      <c r="GC162" s="1">
        <v>1.8575999999999999</v>
      </c>
      <c r="GD162" s="1">
        <v>1.8559300000000001</v>
      </c>
      <c r="GE162" s="1">
        <v>1.85473</v>
      </c>
      <c r="GF162" s="1">
        <v>1.8545</v>
      </c>
      <c r="GG162" s="1">
        <v>1.85303</v>
      </c>
      <c r="GH162" s="1">
        <v>1.85626</v>
      </c>
      <c r="GI162" s="1">
        <v>0</v>
      </c>
      <c r="GJ162" s="1">
        <v>0</v>
      </c>
      <c r="GK162" s="1">
        <v>0</v>
      </c>
      <c r="GL162" s="1">
        <v>0</v>
      </c>
      <c r="GM162" s="1" t="s">
        <v>350</v>
      </c>
      <c r="GN162" s="1" t="s">
        <v>351</v>
      </c>
      <c r="GO162" s="1" t="s">
        <v>352</v>
      </c>
      <c r="GP162" s="1" t="s">
        <v>352</v>
      </c>
      <c r="GQ162" s="1" t="s">
        <v>352</v>
      </c>
      <c r="GR162" s="1" t="s">
        <v>352</v>
      </c>
      <c r="GS162" s="1">
        <v>0</v>
      </c>
      <c r="GT162" s="1">
        <v>100</v>
      </c>
      <c r="GU162" s="1">
        <v>100</v>
      </c>
      <c r="GV162" s="1">
        <v>1.865</v>
      </c>
      <c r="GW162" s="1">
        <v>4.24E-2</v>
      </c>
      <c r="GX162" s="1">
        <v>0.39266368898363929</v>
      </c>
      <c r="GY162" s="1">
        <v>3.036990343597491E-3</v>
      </c>
      <c r="GZ162" s="1">
        <v>-1.538114387597119E-6</v>
      </c>
      <c r="HA162" s="1">
        <v>3.3909691194327332E-10</v>
      </c>
      <c r="HB162" s="1">
        <v>-2.894341138822331E-2</v>
      </c>
      <c r="HC162" s="1">
        <v>9.7621983196103414E-3</v>
      </c>
      <c r="HD162" s="1">
        <v>-3.3387782167185642E-4</v>
      </c>
      <c r="HE162" s="1">
        <v>2.632278881966732E-6</v>
      </c>
      <c r="HF162" s="1">
        <v>6</v>
      </c>
      <c r="HG162" s="1">
        <v>2134</v>
      </c>
      <c r="HH162" s="1">
        <v>2</v>
      </c>
      <c r="HI162" s="1">
        <v>31</v>
      </c>
      <c r="HJ162" s="1">
        <v>1130.2</v>
      </c>
      <c r="HK162" s="1">
        <v>1130.5</v>
      </c>
      <c r="HL162" s="1">
        <v>1.7321800000000001</v>
      </c>
      <c r="HM162" s="1">
        <v>2.3095699999999999</v>
      </c>
      <c r="HN162" s="1">
        <v>1.4978</v>
      </c>
      <c r="HO162" s="1">
        <v>2.3095699999999999</v>
      </c>
      <c r="HP162" s="1">
        <v>1.5478499999999999</v>
      </c>
      <c r="HQ162" s="1">
        <v>2.34863</v>
      </c>
      <c r="HR162" s="1">
        <v>35.9178</v>
      </c>
      <c r="HS162" s="1">
        <v>15.769399999999999</v>
      </c>
      <c r="HT162" s="1">
        <v>18</v>
      </c>
      <c r="HU162" s="1">
        <v>291.93</v>
      </c>
      <c r="HV162" s="1">
        <v>511.62200000000001</v>
      </c>
      <c r="HW162" s="1">
        <v>27.876000000000001</v>
      </c>
      <c r="HX162" s="1">
        <v>31.115400000000001</v>
      </c>
      <c r="HY162" s="1">
        <v>30.0002</v>
      </c>
      <c r="HZ162" s="1">
        <v>30.972000000000001</v>
      </c>
      <c r="IA162" s="1">
        <v>31.041499999999999</v>
      </c>
      <c r="IB162" s="1">
        <v>34.692999999999998</v>
      </c>
      <c r="IC162" s="1">
        <v>23.566600000000001</v>
      </c>
      <c r="ID162" s="1">
        <v>56.940800000000003</v>
      </c>
      <c r="IE162" s="1">
        <v>27.8505</v>
      </c>
      <c r="IF162" s="1">
        <v>773.72699999999998</v>
      </c>
      <c r="IG162" s="1">
        <v>26.279</v>
      </c>
      <c r="IH162" s="1">
        <v>100.703</v>
      </c>
      <c r="II162" s="1">
        <v>100.423</v>
      </c>
      <c r="IJ162" s="1" t="s">
        <v>353</v>
      </c>
    </row>
    <row r="163" spans="1:244" ht="15.75" customHeight="1" x14ac:dyDescent="0.3">
      <c r="A163" s="1">
        <v>147</v>
      </c>
      <c r="B163" s="1">
        <v>1659880401.5999999</v>
      </c>
      <c r="C163" s="1">
        <v>144.5</v>
      </c>
      <c r="D163" s="1" t="s">
        <v>629</v>
      </c>
      <c r="E163" s="1" t="s">
        <v>630</v>
      </c>
      <c r="F163" s="1">
        <v>1</v>
      </c>
      <c r="H163" s="1" t="s">
        <v>345</v>
      </c>
      <c r="M163" s="1" t="s">
        <v>346</v>
      </c>
      <c r="N163" s="1">
        <v>1659880393.3187499</v>
      </c>
      <c r="O163" s="1">
        <f t="shared" si="0"/>
        <v>8.8129132884936698E-4</v>
      </c>
      <c r="P163" s="1">
        <f t="shared" si="1"/>
        <v>0.88129132884936701</v>
      </c>
      <c r="Q163" s="1">
        <f t="shared" si="2"/>
        <v>13.088709791414184</v>
      </c>
      <c r="R163" s="1">
        <f t="shared" si="3"/>
        <v>651.77131250000002</v>
      </c>
      <c r="S163" s="1">
        <f t="shared" si="4"/>
        <v>130.37738318274236</v>
      </c>
      <c r="T163" s="1">
        <f t="shared" si="5"/>
        <v>12.932323102141014</v>
      </c>
      <c r="U163" s="1">
        <f t="shared" si="6"/>
        <v>64.650148639217576</v>
      </c>
      <c r="V163" s="1">
        <f t="shared" si="7"/>
        <v>4.1502257340532235E-2</v>
      </c>
      <c r="W163" s="1">
        <f t="shared" si="8"/>
        <v>2.9118134738704748</v>
      </c>
      <c r="X163" s="1">
        <f t="shared" si="9"/>
        <v>4.1176412609247891E-2</v>
      </c>
      <c r="Y163" s="1">
        <f t="shared" si="10"/>
        <v>2.5764320349284844E-2</v>
      </c>
      <c r="Z163" s="1">
        <f t="shared" si="11"/>
        <v>321.51525768749997</v>
      </c>
      <c r="AA163" s="1">
        <f t="shared" si="12"/>
        <v>32.713165948422102</v>
      </c>
      <c r="AB163" s="1">
        <f t="shared" si="13"/>
        <v>31.906181249999999</v>
      </c>
      <c r="AC163" s="1">
        <f t="shared" si="14"/>
        <v>4.7497851389633308</v>
      </c>
      <c r="AD163" s="1">
        <f t="shared" si="15"/>
        <v>59.85290049305825</v>
      </c>
      <c r="AE163" s="1">
        <f t="shared" si="16"/>
        <v>2.7066020557676467</v>
      </c>
      <c r="AF163" s="1">
        <f t="shared" si="17"/>
        <v>4.5220900465493044</v>
      </c>
      <c r="AG163" s="1">
        <f t="shared" si="18"/>
        <v>2.0431830831956841</v>
      </c>
      <c r="AH163" s="1">
        <f t="shared" si="19"/>
        <v>-38.864947602257082</v>
      </c>
      <c r="AI163" s="1">
        <f t="shared" si="20"/>
        <v>-135.72342404100755</v>
      </c>
      <c r="AJ163" s="1">
        <f t="shared" si="21"/>
        <v>-10.516071003381072</v>
      </c>
      <c r="AK163" s="1">
        <f t="shared" si="22"/>
        <v>136.41081504085429</v>
      </c>
      <c r="AL163" s="1">
        <f t="shared" si="23"/>
        <v>44.05506389722624</v>
      </c>
      <c r="AM163" s="1">
        <f t="shared" si="24"/>
        <v>0.88092460306442988</v>
      </c>
      <c r="AN163" s="1">
        <f t="shared" si="25"/>
        <v>13.088709791414184</v>
      </c>
      <c r="AO163" s="1">
        <v>752.87556831738402</v>
      </c>
      <c r="AP163" s="1">
        <v>709.76244242424218</v>
      </c>
      <c r="AQ163" s="1">
        <v>5.296455196153345</v>
      </c>
      <c r="AR163" s="1">
        <v>65.044434554698469</v>
      </c>
      <c r="AS163" s="1">
        <f t="shared" si="26"/>
        <v>0.88129132884936701</v>
      </c>
      <c r="AT163" s="1">
        <v>26.265146858714761</v>
      </c>
      <c r="AU163" s="1">
        <v>27.293472121212119</v>
      </c>
      <c r="AV163" s="1">
        <v>7.0343227215353166E-6</v>
      </c>
      <c r="AW163" s="1">
        <v>82.478048087778163</v>
      </c>
      <c r="AX163" s="1">
        <v>194</v>
      </c>
      <c r="AY163" s="1">
        <v>39</v>
      </c>
      <c r="AZ163" s="1">
        <f t="shared" si="27"/>
        <v>1</v>
      </c>
      <c r="BA163" s="1">
        <f t="shared" si="28"/>
        <v>0</v>
      </c>
      <c r="BB163" s="1">
        <f t="shared" si="29"/>
        <v>51650.67791126715</v>
      </c>
      <c r="BC163" s="1">
        <f t="shared" si="30"/>
        <v>1999.99875</v>
      </c>
      <c r="BD163" s="1">
        <f t="shared" si="31"/>
        <v>1681.19866875</v>
      </c>
      <c r="BE163" s="1">
        <f t="shared" si="32"/>
        <v>0.84059985974991236</v>
      </c>
      <c r="BF163" s="1">
        <f t="shared" si="33"/>
        <v>0.16075772931733082</v>
      </c>
      <c r="BG163" s="1">
        <v>6</v>
      </c>
      <c r="BH163" s="1">
        <v>0.5</v>
      </c>
      <c r="BI163" s="1" t="s">
        <v>347</v>
      </c>
      <c r="BJ163" s="1">
        <v>2</v>
      </c>
      <c r="BK163" s="1" t="b">
        <v>1</v>
      </c>
      <c r="BL163" s="1">
        <v>1659880393.3187499</v>
      </c>
      <c r="BM163" s="1">
        <v>651.77131250000002</v>
      </c>
      <c r="BN163" s="1">
        <v>705.31</v>
      </c>
      <c r="BO163" s="1">
        <v>27.28664375</v>
      </c>
      <c r="BP163" s="1">
        <v>26.258693749999999</v>
      </c>
      <c r="BQ163" s="1">
        <v>649.96174999999994</v>
      </c>
      <c r="BR163" s="1">
        <v>27.244187499999999</v>
      </c>
      <c r="BS163" s="1">
        <v>500.15300000000002</v>
      </c>
      <c r="BT163" s="1">
        <v>99.091468750000004</v>
      </c>
      <c r="BU163" s="1">
        <v>9.9992118750000011E-2</v>
      </c>
      <c r="BV163" s="1">
        <v>31.041599999999999</v>
      </c>
      <c r="BW163" s="1">
        <v>31.906181249999999</v>
      </c>
      <c r="BX163" s="1">
        <v>999.9</v>
      </c>
      <c r="BY163" s="1">
        <v>0</v>
      </c>
      <c r="BZ163" s="1">
        <v>0</v>
      </c>
      <c r="CA163" s="1">
        <v>9990.0025000000005</v>
      </c>
      <c r="CB163" s="1">
        <v>0</v>
      </c>
      <c r="CC163" s="1">
        <v>709.2014375</v>
      </c>
      <c r="CD163" s="1">
        <v>-53.538787499999998</v>
      </c>
      <c r="CE163" s="1">
        <v>670.05475000000001</v>
      </c>
      <c r="CF163" s="1">
        <v>724.33018749999997</v>
      </c>
      <c r="CG163" s="1">
        <v>1.0279343750000001</v>
      </c>
      <c r="CH163" s="1">
        <v>705.31</v>
      </c>
      <c r="CI163" s="1">
        <v>26.258693749999999</v>
      </c>
      <c r="CJ163" s="1">
        <v>2.7038712500000002</v>
      </c>
      <c r="CK163" s="1">
        <v>2.602013125</v>
      </c>
      <c r="CL163" s="1">
        <v>22.308662500000001</v>
      </c>
      <c r="CM163" s="1">
        <v>21.679056249999999</v>
      </c>
      <c r="CN163" s="1">
        <v>1999.99875</v>
      </c>
      <c r="CO163" s="1">
        <v>0.98000462500000007</v>
      </c>
      <c r="CP163" s="1">
        <v>1.9995675000000001E-2</v>
      </c>
      <c r="CQ163" s="1">
        <v>0</v>
      </c>
      <c r="CR163" s="1">
        <v>2.5254374999999998</v>
      </c>
      <c r="CS163" s="1">
        <v>0</v>
      </c>
      <c r="CT163" s="1">
        <v>18414.46875</v>
      </c>
      <c r="CU163" s="1">
        <v>17412.331249999999</v>
      </c>
      <c r="CV163" s="1">
        <v>40.311999999999998</v>
      </c>
      <c r="CW163" s="1">
        <v>41.246062500000001</v>
      </c>
      <c r="CX163" s="1">
        <v>40.246062500000001</v>
      </c>
      <c r="CY163" s="1">
        <v>39.75</v>
      </c>
      <c r="CZ163" s="1">
        <v>40.496062500000001</v>
      </c>
      <c r="DA163" s="1">
        <v>1960.0081250000001</v>
      </c>
      <c r="DB163" s="1">
        <v>39.990625000000009</v>
      </c>
      <c r="DC163" s="1">
        <v>0</v>
      </c>
      <c r="DD163" s="1">
        <v>1659880400.3</v>
      </c>
      <c r="DE163" s="1">
        <v>0</v>
      </c>
      <c r="DF163" s="1">
        <v>0</v>
      </c>
      <c r="DG163" s="1" t="s">
        <v>348</v>
      </c>
      <c r="DH163" s="1">
        <v>1659812590.0999999</v>
      </c>
      <c r="DI163" s="1">
        <v>1659812570.5999999</v>
      </c>
      <c r="DJ163" s="1">
        <v>0</v>
      </c>
      <c r="DK163" s="1">
        <v>-4.8000000000000001E-2</v>
      </c>
      <c r="DL163" s="1">
        <v>0</v>
      </c>
      <c r="DM163" s="1">
        <v>2.9860000000000002</v>
      </c>
      <c r="DN163" s="1">
        <v>1.6E-2</v>
      </c>
      <c r="DO163" s="1">
        <v>2000</v>
      </c>
      <c r="DP163" s="1">
        <v>27</v>
      </c>
      <c r="DQ163" s="1">
        <v>0.33</v>
      </c>
      <c r="DR163" s="1">
        <v>0.43</v>
      </c>
      <c r="DS163" s="1">
        <v>12.60609577232235</v>
      </c>
      <c r="DT163" s="1">
        <v>5.4224649245307859</v>
      </c>
      <c r="DU163" s="1">
        <v>0.4273649652848896</v>
      </c>
      <c r="DV163" s="1">
        <v>0</v>
      </c>
      <c r="DW163" s="1">
        <v>-53.644610000000007</v>
      </c>
      <c r="DX163" s="1">
        <v>-16.339731256952</v>
      </c>
      <c r="DY163" s="1">
        <v>1.3639013384039189</v>
      </c>
      <c r="DZ163" s="1">
        <v>0</v>
      </c>
      <c r="EA163" s="1">
        <v>148.99483193276541</v>
      </c>
      <c r="EB163" s="1">
        <v>73.282617638561391</v>
      </c>
      <c r="EC163" s="1">
        <v>7.5128765291346973</v>
      </c>
      <c r="ED163" s="1">
        <v>0</v>
      </c>
      <c r="EE163" s="1">
        <v>1.0296285000000001</v>
      </c>
      <c r="EF163" s="1">
        <v>-3.514153846154118E-2</v>
      </c>
      <c r="EG163" s="1">
        <v>4.1756859017411637E-3</v>
      </c>
      <c r="EH163" s="1">
        <v>1</v>
      </c>
      <c r="EI163" s="1">
        <v>2.0433513802216119</v>
      </c>
      <c r="EJ163" s="1">
        <v>-1.360506545416411E-2</v>
      </c>
      <c r="EK163" s="1">
        <v>1.8428974321835379E-3</v>
      </c>
      <c r="EL163" s="1">
        <v>1</v>
      </c>
      <c r="EM163" s="1">
        <v>2</v>
      </c>
      <c r="EN163" s="1">
        <v>5</v>
      </c>
      <c r="EO163" s="1" t="s">
        <v>386</v>
      </c>
      <c r="EP163" s="1">
        <v>2.9434800000000001</v>
      </c>
      <c r="EQ163" s="1">
        <v>2.8011599999999999</v>
      </c>
      <c r="ER163" s="1">
        <v>0.130496</v>
      </c>
      <c r="ES163" s="1">
        <v>0.137491</v>
      </c>
      <c r="ET163" s="1">
        <v>0.11772100000000001</v>
      </c>
      <c r="EU163" s="1">
        <v>0.11475200000000001</v>
      </c>
      <c r="EV163" s="1">
        <v>17864.7</v>
      </c>
      <c r="EW163" s="1">
        <v>18582.3</v>
      </c>
      <c r="EX163" s="1">
        <v>23888.6</v>
      </c>
      <c r="EY163" s="1">
        <v>25067.599999999999</v>
      </c>
      <c r="EZ163" s="1">
        <v>33730.400000000001</v>
      </c>
      <c r="FA163" s="1">
        <v>35430</v>
      </c>
      <c r="FB163" s="1">
        <v>43545.4</v>
      </c>
      <c r="FC163" s="1">
        <v>46335.1</v>
      </c>
      <c r="FD163" s="1">
        <v>1.554</v>
      </c>
      <c r="FE163" s="1">
        <v>1.8893</v>
      </c>
      <c r="FF163" s="1">
        <v>0.14249200000000001</v>
      </c>
      <c r="FG163" s="1">
        <v>0</v>
      </c>
      <c r="FH163" s="1">
        <v>29.581099999999999</v>
      </c>
      <c r="FI163" s="1">
        <v>999.9</v>
      </c>
      <c r="FJ163" s="1">
        <v>65.3</v>
      </c>
      <c r="FK163" s="1">
        <v>32.799999999999997</v>
      </c>
      <c r="FL163" s="1">
        <v>32.920400000000001</v>
      </c>
      <c r="FM163" s="1">
        <v>64.785799999999995</v>
      </c>
      <c r="FN163" s="1">
        <v>25.8093</v>
      </c>
      <c r="FO163" s="1">
        <v>1</v>
      </c>
      <c r="FP163" s="1">
        <v>0.31730900000000001</v>
      </c>
      <c r="FQ163" s="1">
        <v>1.3475900000000001</v>
      </c>
      <c r="FR163" s="1">
        <v>20.316299999999998</v>
      </c>
      <c r="FS163" s="1">
        <v>5.2117500000000003</v>
      </c>
      <c r="FT163" s="1">
        <v>11.905099999999999</v>
      </c>
      <c r="FU163" s="1">
        <v>5.0025500000000003</v>
      </c>
      <c r="FV163" s="1">
        <v>3.2895500000000002</v>
      </c>
      <c r="FW163" s="1">
        <v>9999</v>
      </c>
      <c r="FX163" s="1">
        <v>9999</v>
      </c>
      <c r="FY163" s="1">
        <v>9999</v>
      </c>
      <c r="FZ163" s="1">
        <v>999.9</v>
      </c>
      <c r="GA163" s="1">
        <v>1.85944</v>
      </c>
      <c r="GB163" s="1">
        <v>1.8543499999999999</v>
      </c>
      <c r="GC163" s="1">
        <v>1.8575999999999999</v>
      </c>
      <c r="GD163" s="1">
        <v>1.8559300000000001</v>
      </c>
      <c r="GE163" s="1">
        <v>1.85473</v>
      </c>
      <c r="GF163" s="1">
        <v>1.8545</v>
      </c>
      <c r="GG163" s="1">
        <v>1.85303</v>
      </c>
      <c r="GH163" s="1">
        <v>1.85626</v>
      </c>
      <c r="GI163" s="1">
        <v>0</v>
      </c>
      <c r="GJ163" s="1">
        <v>0</v>
      </c>
      <c r="GK163" s="1">
        <v>0</v>
      </c>
      <c r="GL163" s="1">
        <v>0</v>
      </c>
      <c r="GM163" s="1" t="s">
        <v>350</v>
      </c>
      <c r="GN163" s="1" t="s">
        <v>351</v>
      </c>
      <c r="GO163" s="1" t="s">
        <v>352</v>
      </c>
      <c r="GP163" s="1" t="s">
        <v>352</v>
      </c>
      <c r="GQ163" s="1" t="s">
        <v>352</v>
      </c>
      <c r="GR163" s="1" t="s">
        <v>352</v>
      </c>
      <c r="GS163" s="1">
        <v>0</v>
      </c>
      <c r="GT163" s="1">
        <v>100</v>
      </c>
      <c r="GU163" s="1">
        <v>100</v>
      </c>
      <c r="GV163" s="1">
        <v>1.869</v>
      </c>
      <c r="GW163" s="1">
        <v>4.24E-2</v>
      </c>
      <c r="GX163" s="1">
        <v>0.39266368898363929</v>
      </c>
      <c r="GY163" s="1">
        <v>3.036990343597491E-3</v>
      </c>
      <c r="GZ163" s="1">
        <v>-1.538114387597119E-6</v>
      </c>
      <c r="HA163" s="1">
        <v>3.3909691194327332E-10</v>
      </c>
      <c r="HB163" s="1">
        <v>-2.894341138822331E-2</v>
      </c>
      <c r="HC163" s="1">
        <v>9.7621983196103414E-3</v>
      </c>
      <c r="HD163" s="1">
        <v>-3.3387782167185642E-4</v>
      </c>
      <c r="HE163" s="1">
        <v>2.632278881966732E-6</v>
      </c>
      <c r="HF163" s="1">
        <v>6</v>
      </c>
      <c r="HG163" s="1">
        <v>2134</v>
      </c>
      <c r="HH163" s="1">
        <v>2</v>
      </c>
      <c r="HI163" s="1">
        <v>31</v>
      </c>
      <c r="HJ163" s="1">
        <v>1130.2</v>
      </c>
      <c r="HK163" s="1">
        <v>1130.5</v>
      </c>
      <c r="HL163" s="1">
        <v>1.7346200000000001</v>
      </c>
      <c r="HM163" s="1">
        <v>2.3022499999999999</v>
      </c>
      <c r="HN163" s="1">
        <v>1.4978</v>
      </c>
      <c r="HO163" s="1">
        <v>2.3095699999999999</v>
      </c>
      <c r="HP163" s="1">
        <v>1.5478499999999999</v>
      </c>
      <c r="HQ163" s="1">
        <v>2.2460900000000001</v>
      </c>
      <c r="HR163" s="1">
        <v>35.9178</v>
      </c>
      <c r="HS163" s="1">
        <v>15.751899999999999</v>
      </c>
      <c r="HT163" s="1">
        <v>18</v>
      </c>
      <c r="HU163" s="1">
        <v>291.95</v>
      </c>
      <c r="HV163" s="1">
        <v>511.673</v>
      </c>
      <c r="HW163" s="1">
        <v>27.8733</v>
      </c>
      <c r="HX163" s="1">
        <v>31.115600000000001</v>
      </c>
      <c r="HY163" s="1">
        <v>30.0002</v>
      </c>
      <c r="HZ163" s="1">
        <v>30.972000000000001</v>
      </c>
      <c r="IA163" s="1">
        <v>31.041499999999999</v>
      </c>
      <c r="IB163" s="1">
        <v>34.752899999999997</v>
      </c>
      <c r="IC163" s="1">
        <v>23.566600000000001</v>
      </c>
      <c r="ID163" s="1">
        <v>56.940800000000003</v>
      </c>
      <c r="IE163" s="1">
        <v>27.8505</v>
      </c>
      <c r="IF163" s="1">
        <v>783.77099999999996</v>
      </c>
      <c r="IG163" s="1">
        <v>26.279499999999999</v>
      </c>
      <c r="IH163" s="1">
        <v>100.703</v>
      </c>
      <c r="II163" s="1">
        <v>100.423</v>
      </c>
      <c r="IJ163" s="1" t="s">
        <v>353</v>
      </c>
    </row>
    <row r="164" spans="1:244" ht="15.75" customHeight="1" x14ac:dyDescent="0.3">
      <c r="A164" s="1">
        <v>148</v>
      </c>
      <c r="B164" s="1">
        <v>1659880403.0999999</v>
      </c>
      <c r="C164" s="1">
        <v>146</v>
      </c>
      <c r="D164" s="1" t="s">
        <v>631</v>
      </c>
      <c r="E164" s="1" t="s">
        <v>632</v>
      </c>
      <c r="F164" s="1">
        <v>1</v>
      </c>
      <c r="H164" s="1" t="s">
        <v>345</v>
      </c>
      <c r="M164" s="1" t="s">
        <v>346</v>
      </c>
      <c r="N164" s="1">
        <v>1659880395.3499999</v>
      </c>
      <c r="O164" s="1">
        <f t="shared" si="0"/>
        <v>8.8164281843539115E-4</v>
      </c>
      <c r="P164" s="1">
        <f t="shared" si="1"/>
        <v>0.88164281843539116</v>
      </c>
      <c r="Q164" s="1">
        <f t="shared" si="2"/>
        <v>12.952293796927377</v>
      </c>
      <c r="R164" s="1">
        <f t="shared" si="3"/>
        <v>661.77181250000012</v>
      </c>
      <c r="S164" s="1">
        <f t="shared" si="4"/>
        <v>145.56095141380356</v>
      </c>
      <c r="T164" s="1">
        <f t="shared" si="5"/>
        <v>14.438413437142067</v>
      </c>
      <c r="U164" s="1">
        <f t="shared" si="6"/>
        <v>65.642158402488761</v>
      </c>
      <c r="V164" s="1">
        <f t="shared" si="7"/>
        <v>4.1528531708609734E-2</v>
      </c>
      <c r="W164" s="1">
        <f t="shared" si="8"/>
        <v>2.9117536490431819</v>
      </c>
      <c r="X164" s="1">
        <f t="shared" si="9"/>
        <v>4.120226937679821E-2</v>
      </c>
      <c r="Y164" s="1">
        <f t="shared" si="10"/>
        <v>2.5780517937225817E-2</v>
      </c>
      <c r="Z164" s="1">
        <f t="shared" si="11"/>
        <v>321.51831375000006</v>
      </c>
      <c r="AA164" s="1">
        <f t="shared" si="12"/>
        <v>32.71248748782498</v>
      </c>
      <c r="AB164" s="1">
        <f t="shared" si="13"/>
        <v>31.90501875</v>
      </c>
      <c r="AC164" s="1">
        <f t="shared" si="14"/>
        <v>4.7494724058430107</v>
      </c>
      <c r="AD164" s="1">
        <f t="shared" si="15"/>
        <v>59.858434761640247</v>
      </c>
      <c r="AE164" s="1">
        <f t="shared" si="16"/>
        <v>2.7067539614712182</v>
      </c>
      <c r="AF164" s="1">
        <f t="shared" si="17"/>
        <v>4.5219257273426363</v>
      </c>
      <c r="AG164" s="1">
        <f t="shared" si="18"/>
        <v>2.0427184443717925</v>
      </c>
      <c r="AH164" s="1">
        <f t="shared" si="19"/>
        <v>-38.880448293000747</v>
      </c>
      <c r="AI164" s="1">
        <f t="shared" si="20"/>
        <v>-135.63822183484319</v>
      </c>
      <c r="AJ164" s="1">
        <f t="shared" si="21"/>
        <v>-10.509592102962921</v>
      </c>
      <c r="AK164" s="1">
        <f t="shared" si="22"/>
        <v>136.49005151919317</v>
      </c>
      <c r="AL164" s="1">
        <f t="shared" si="23"/>
        <v>44.322418160205025</v>
      </c>
      <c r="AM164" s="1">
        <f t="shared" si="24"/>
        <v>0.88049444056073067</v>
      </c>
      <c r="AN164" s="1">
        <f t="shared" si="25"/>
        <v>12.952293796927377</v>
      </c>
      <c r="AO164" s="1">
        <v>760.50339821632951</v>
      </c>
      <c r="AP164" s="1">
        <v>717.61514545454554</v>
      </c>
      <c r="AQ164" s="1">
        <v>5.2853061342198426</v>
      </c>
      <c r="AR164" s="1">
        <v>65.044434554698469</v>
      </c>
      <c r="AS164" s="1">
        <f t="shared" si="26"/>
        <v>0.88164281843539116</v>
      </c>
      <c r="AT164" s="1">
        <v>26.2665508905983</v>
      </c>
      <c r="AU164" s="1">
        <v>27.295318181818171</v>
      </c>
      <c r="AV164" s="1">
        <v>1.380442053773889E-6</v>
      </c>
      <c r="AW164" s="1">
        <v>82.478048087778163</v>
      </c>
      <c r="AX164" s="1">
        <v>194</v>
      </c>
      <c r="AY164" s="1">
        <v>39</v>
      </c>
      <c r="AZ164" s="1">
        <f t="shared" si="27"/>
        <v>1</v>
      </c>
      <c r="BA164" s="1">
        <f t="shared" si="28"/>
        <v>0</v>
      </c>
      <c r="BB164" s="1">
        <f t="shared" si="29"/>
        <v>51649.092491135474</v>
      </c>
      <c r="BC164" s="1">
        <f t="shared" si="30"/>
        <v>2000.0181250000001</v>
      </c>
      <c r="BD164" s="1">
        <f t="shared" si="31"/>
        <v>1681.2149250000002</v>
      </c>
      <c r="BE164" s="1">
        <f t="shared" si="32"/>
        <v>0.84059984456390868</v>
      </c>
      <c r="BF164" s="1">
        <f t="shared" si="33"/>
        <v>0.16075770000834369</v>
      </c>
      <c r="BG164" s="1">
        <v>6</v>
      </c>
      <c r="BH164" s="1">
        <v>0.5</v>
      </c>
      <c r="BI164" s="1" t="s">
        <v>347</v>
      </c>
      <c r="BJ164" s="1">
        <v>2</v>
      </c>
      <c r="BK164" s="1" t="b">
        <v>1</v>
      </c>
      <c r="BL164" s="1">
        <v>1659880395.3499999</v>
      </c>
      <c r="BM164" s="1">
        <v>661.77181250000012</v>
      </c>
      <c r="BN164" s="1">
        <v>715.64131249999991</v>
      </c>
      <c r="BO164" s="1">
        <v>27.28815625</v>
      </c>
      <c r="BP164" s="1">
        <v>26.2607125</v>
      </c>
      <c r="BQ164" s="1">
        <v>659.94768750000003</v>
      </c>
      <c r="BR164" s="1">
        <v>27.245699999999999</v>
      </c>
      <c r="BS164" s="1">
        <v>500.15431250000012</v>
      </c>
      <c r="BT164" s="1">
        <v>99.091550000000012</v>
      </c>
      <c r="BU164" s="1">
        <v>9.9979712499999998E-2</v>
      </c>
      <c r="BV164" s="1">
        <v>31.040962499999999</v>
      </c>
      <c r="BW164" s="1">
        <v>31.90501875</v>
      </c>
      <c r="BX164" s="1">
        <v>999.9</v>
      </c>
      <c r="BY164" s="1">
        <v>0</v>
      </c>
      <c r="BZ164" s="1">
        <v>0</v>
      </c>
      <c r="CA164" s="1">
        <v>9989.6525000000001</v>
      </c>
      <c r="CB164" s="1">
        <v>0</v>
      </c>
      <c r="CC164" s="1">
        <v>719.08287500000006</v>
      </c>
      <c r="CD164" s="1">
        <v>-53.869618750000001</v>
      </c>
      <c r="CE164" s="1">
        <v>680.33681249999995</v>
      </c>
      <c r="CF164" s="1">
        <v>734.94162500000004</v>
      </c>
      <c r="CG164" s="1">
        <v>1.0274325</v>
      </c>
      <c r="CH164" s="1">
        <v>715.64131249999991</v>
      </c>
      <c r="CI164" s="1">
        <v>26.2607125</v>
      </c>
      <c r="CJ164" s="1">
        <v>2.7040237500000002</v>
      </c>
      <c r="CK164" s="1">
        <v>2.6022150000000002</v>
      </c>
      <c r="CL164" s="1">
        <v>22.309587499999999</v>
      </c>
      <c r="CM164" s="1">
        <v>21.680325</v>
      </c>
      <c r="CN164" s="1">
        <v>2000.0181250000001</v>
      </c>
      <c r="CO164" s="1">
        <v>0.98000500000000001</v>
      </c>
      <c r="CP164" s="1">
        <v>1.9995300000000001E-2</v>
      </c>
      <c r="CQ164" s="1">
        <v>0</v>
      </c>
      <c r="CR164" s="1">
        <v>2.6323750000000001</v>
      </c>
      <c r="CS164" s="1">
        <v>0</v>
      </c>
      <c r="CT164" s="1">
        <v>18412.974999999999</v>
      </c>
      <c r="CU164" s="1">
        <v>17412.506249999999</v>
      </c>
      <c r="CV164" s="1">
        <v>40.311999999999998</v>
      </c>
      <c r="CW164" s="1">
        <v>41.253875000000001</v>
      </c>
      <c r="CX164" s="1">
        <v>40.246062500000001</v>
      </c>
      <c r="CY164" s="1">
        <v>39.75</v>
      </c>
      <c r="CZ164" s="1">
        <v>40.5</v>
      </c>
      <c r="DA164" s="1">
        <v>1960.028125</v>
      </c>
      <c r="DB164" s="1">
        <v>39.99</v>
      </c>
      <c r="DC164" s="1">
        <v>0</v>
      </c>
      <c r="DD164" s="1">
        <v>1659880402.0999999</v>
      </c>
      <c r="DE164" s="1">
        <v>0</v>
      </c>
      <c r="DF164" s="1">
        <v>0</v>
      </c>
      <c r="DG164" s="1" t="s">
        <v>348</v>
      </c>
      <c r="DH164" s="1">
        <v>1659812590.0999999</v>
      </c>
      <c r="DI164" s="1">
        <v>1659812570.5999999</v>
      </c>
      <c r="DJ164" s="1">
        <v>0</v>
      </c>
      <c r="DK164" s="1">
        <v>-4.8000000000000001E-2</v>
      </c>
      <c r="DL164" s="1">
        <v>0</v>
      </c>
      <c r="DM164" s="1">
        <v>2.9860000000000002</v>
      </c>
      <c r="DN164" s="1">
        <v>1.6E-2</v>
      </c>
      <c r="DO164" s="1">
        <v>2000</v>
      </c>
      <c r="DP164" s="1">
        <v>27</v>
      </c>
      <c r="DQ164" s="1">
        <v>0.33</v>
      </c>
      <c r="DR164" s="1">
        <v>0.43</v>
      </c>
      <c r="DS164" s="1">
        <v>12.701710241775221</v>
      </c>
      <c r="DT164" s="1">
        <v>4.870349179002365</v>
      </c>
      <c r="DU164" s="1">
        <v>0.39868007019061802</v>
      </c>
      <c r="DV164" s="1">
        <v>0</v>
      </c>
      <c r="DW164" s="1">
        <v>-53.846774193548377</v>
      </c>
      <c r="DX164" s="1">
        <v>-14.74675161290331</v>
      </c>
      <c r="DY164" s="1">
        <v>1.321473573867749</v>
      </c>
      <c r="DZ164" s="1">
        <v>0</v>
      </c>
      <c r="EA164" s="1">
        <v>152.6545963532794</v>
      </c>
      <c r="EB164" s="1">
        <v>100.84807467026531</v>
      </c>
      <c r="EC164" s="1">
        <v>9.7333205748317617</v>
      </c>
      <c r="ED164" s="1">
        <v>0</v>
      </c>
      <c r="EE164" s="1">
        <v>1.029187804878049</v>
      </c>
      <c r="EF164" s="1">
        <v>-2.5890522648079561E-2</v>
      </c>
      <c r="EG164" s="1">
        <v>3.6986065353577118E-3</v>
      </c>
      <c r="EH164" s="1">
        <v>1</v>
      </c>
      <c r="EI164" s="1">
        <v>2.0429272495471951</v>
      </c>
      <c r="EJ164" s="1">
        <v>-1.9538493788981381E-2</v>
      </c>
      <c r="EK164" s="1">
        <v>2.08526157455058E-3</v>
      </c>
      <c r="EL164" s="1">
        <v>1</v>
      </c>
      <c r="EM164" s="1">
        <v>2</v>
      </c>
      <c r="EN164" s="1">
        <v>5</v>
      </c>
      <c r="EO164" s="1" t="s">
        <v>386</v>
      </c>
      <c r="EP164" s="1">
        <v>2.9434200000000001</v>
      </c>
      <c r="EQ164" s="1">
        <v>2.8012299999999999</v>
      </c>
      <c r="ER164" s="1">
        <v>0.131466</v>
      </c>
      <c r="ES164" s="1">
        <v>0.13838</v>
      </c>
      <c r="ET164" s="1">
        <v>0.117725</v>
      </c>
      <c r="EU164" s="1">
        <v>0.114743</v>
      </c>
      <c r="EV164" s="1">
        <v>17844.7</v>
      </c>
      <c r="EW164" s="1">
        <v>18563</v>
      </c>
      <c r="EX164" s="1">
        <v>23888.5</v>
      </c>
      <c r="EY164" s="1">
        <v>25067.5</v>
      </c>
      <c r="EZ164" s="1">
        <v>33730.400000000001</v>
      </c>
      <c r="FA164" s="1">
        <v>35430.199999999997</v>
      </c>
      <c r="FB164" s="1">
        <v>43545.4</v>
      </c>
      <c r="FC164" s="1">
        <v>46334.9</v>
      </c>
      <c r="FD164" s="1">
        <v>1.5539700000000001</v>
      </c>
      <c r="FE164" s="1">
        <v>1.8893500000000001</v>
      </c>
      <c r="FF164" s="1">
        <v>0.14233599999999999</v>
      </c>
      <c r="FG164" s="1">
        <v>0</v>
      </c>
      <c r="FH164" s="1">
        <v>29.5854</v>
      </c>
      <c r="FI164" s="1">
        <v>999.9</v>
      </c>
      <c r="FJ164" s="1">
        <v>65.3</v>
      </c>
      <c r="FK164" s="1">
        <v>32.799999999999997</v>
      </c>
      <c r="FL164" s="1">
        <v>32.919899999999998</v>
      </c>
      <c r="FM164" s="1">
        <v>64.765799999999999</v>
      </c>
      <c r="FN164" s="1">
        <v>25.613</v>
      </c>
      <c r="FO164" s="1">
        <v>1</v>
      </c>
      <c r="FP164" s="1">
        <v>0.31744899999999998</v>
      </c>
      <c r="FQ164" s="1">
        <v>1.3703000000000001</v>
      </c>
      <c r="FR164" s="1">
        <v>20.316099999999999</v>
      </c>
      <c r="FS164" s="1">
        <v>5.2120499999999996</v>
      </c>
      <c r="FT164" s="1">
        <v>11.9057</v>
      </c>
      <c r="FU164" s="1">
        <v>5.0027499999999998</v>
      </c>
      <c r="FV164" s="1">
        <v>3.2895500000000002</v>
      </c>
      <c r="FW164" s="1">
        <v>9999</v>
      </c>
      <c r="FX164" s="1">
        <v>9999</v>
      </c>
      <c r="FY164" s="1">
        <v>9999</v>
      </c>
      <c r="FZ164" s="1">
        <v>999.9</v>
      </c>
      <c r="GA164" s="1">
        <v>1.85944</v>
      </c>
      <c r="GB164" s="1">
        <v>1.8543400000000001</v>
      </c>
      <c r="GC164" s="1">
        <v>1.8575999999999999</v>
      </c>
      <c r="GD164" s="1">
        <v>1.8559300000000001</v>
      </c>
      <c r="GE164" s="1">
        <v>1.8547199999999999</v>
      </c>
      <c r="GF164" s="1">
        <v>1.8544799999999999</v>
      </c>
      <c r="GG164" s="1">
        <v>1.85303</v>
      </c>
      <c r="GH164" s="1">
        <v>1.85625</v>
      </c>
      <c r="GI164" s="1">
        <v>0</v>
      </c>
      <c r="GJ164" s="1">
        <v>0</v>
      </c>
      <c r="GK164" s="1">
        <v>0</v>
      </c>
      <c r="GL164" s="1">
        <v>0</v>
      </c>
      <c r="GM164" s="1" t="s">
        <v>350</v>
      </c>
      <c r="GN164" s="1" t="s">
        <v>351</v>
      </c>
      <c r="GO164" s="1" t="s">
        <v>352</v>
      </c>
      <c r="GP164" s="1" t="s">
        <v>352</v>
      </c>
      <c r="GQ164" s="1" t="s">
        <v>352</v>
      </c>
      <c r="GR164" s="1" t="s">
        <v>352</v>
      </c>
      <c r="GS164" s="1">
        <v>0</v>
      </c>
      <c r="GT164" s="1">
        <v>100</v>
      </c>
      <c r="GU164" s="1">
        <v>100</v>
      </c>
      <c r="GV164" s="1">
        <v>1.879</v>
      </c>
      <c r="GW164" s="1">
        <v>4.24E-2</v>
      </c>
      <c r="GX164" s="1">
        <v>0.39266368898363929</v>
      </c>
      <c r="GY164" s="1">
        <v>3.036990343597491E-3</v>
      </c>
      <c r="GZ164" s="1">
        <v>-1.538114387597119E-6</v>
      </c>
      <c r="HA164" s="1">
        <v>3.3909691194327332E-10</v>
      </c>
      <c r="HB164" s="1">
        <v>-2.894341138822331E-2</v>
      </c>
      <c r="HC164" s="1">
        <v>9.7621983196103414E-3</v>
      </c>
      <c r="HD164" s="1">
        <v>-3.3387782167185642E-4</v>
      </c>
      <c r="HE164" s="1">
        <v>2.632278881966732E-6</v>
      </c>
      <c r="HF164" s="1">
        <v>6</v>
      </c>
      <c r="HG164" s="1">
        <v>2134</v>
      </c>
      <c r="HH164" s="1">
        <v>2</v>
      </c>
      <c r="HI164" s="1">
        <v>31</v>
      </c>
      <c r="HJ164" s="1">
        <v>1130.2</v>
      </c>
      <c r="HK164" s="1">
        <v>1130.5</v>
      </c>
      <c r="HL164" s="1">
        <v>1.7504900000000001</v>
      </c>
      <c r="HM164" s="1">
        <v>2.3010299999999999</v>
      </c>
      <c r="HN164" s="1">
        <v>1.4978</v>
      </c>
      <c r="HO164" s="1">
        <v>2.3083499999999999</v>
      </c>
      <c r="HP164" s="1">
        <v>1.5478499999999999</v>
      </c>
      <c r="HQ164" s="1">
        <v>2.34863</v>
      </c>
      <c r="HR164" s="1">
        <v>35.9178</v>
      </c>
      <c r="HS164" s="1">
        <v>15.769399999999999</v>
      </c>
      <c r="HT164" s="1">
        <v>18</v>
      </c>
      <c r="HU164" s="1">
        <v>291.94</v>
      </c>
      <c r="HV164" s="1">
        <v>511.70699999999999</v>
      </c>
      <c r="HW164" s="1">
        <v>27.858899999999998</v>
      </c>
      <c r="HX164" s="1">
        <v>31.1159</v>
      </c>
      <c r="HY164" s="1">
        <v>30.000299999999999</v>
      </c>
      <c r="HZ164" s="1">
        <v>30.972000000000001</v>
      </c>
      <c r="IA164" s="1">
        <v>31.041499999999999</v>
      </c>
      <c r="IB164" s="1">
        <v>35.068199999999997</v>
      </c>
      <c r="IC164" s="1">
        <v>23.566600000000001</v>
      </c>
      <c r="ID164" s="1">
        <v>56.940800000000003</v>
      </c>
      <c r="IE164" s="1">
        <v>27.8505</v>
      </c>
      <c r="IF164" s="1">
        <v>783.77099999999996</v>
      </c>
      <c r="IG164" s="1">
        <v>26.276700000000002</v>
      </c>
      <c r="IH164" s="1">
        <v>100.703</v>
      </c>
      <c r="II164" s="1">
        <v>100.423</v>
      </c>
      <c r="IJ164" s="1" t="s">
        <v>353</v>
      </c>
    </row>
    <row r="165" spans="1:244" ht="15.75" customHeight="1" x14ac:dyDescent="0.3">
      <c r="A165" s="1">
        <v>149</v>
      </c>
      <c r="B165" s="1">
        <v>1659880403.5999999</v>
      </c>
      <c r="C165" s="1">
        <v>146.5</v>
      </c>
      <c r="D165" s="1" t="s">
        <v>631</v>
      </c>
      <c r="E165" s="1" t="s">
        <v>632</v>
      </c>
      <c r="F165" s="1">
        <v>1</v>
      </c>
      <c r="H165" s="1" t="s">
        <v>345</v>
      </c>
      <c r="M165" s="1" t="s">
        <v>346</v>
      </c>
      <c r="N165" s="1">
        <v>1659880395.3499999</v>
      </c>
      <c r="O165" s="1">
        <f t="shared" si="0"/>
        <v>8.8182764802216985E-4</v>
      </c>
      <c r="P165" s="1">
        <f t="shared" si="1"/>
        <v>0.88182764802216984</v>
      </c>
      <c r="Q165" s="1">
        <f t="shared" si="2"/>
        <v>13.008188909192363</v>
      </c>
      <c r="R165" s="1">
        <f t="shared" si="3"/>
        <v>661.77181250000012</v>
      </c>
      <c r="S165" s="1">
        <f t="shared" si="4"/>
        <v>143.53338692799397</v>
      </c>
      <c r="T165" s="1">
        <f t="shared" si="5"/>
        <v>14.237296214203877</v>
      </c>
      <c r="U165" s="1">
        <f t="shared" si="6"/>
        <v>65.642158402488761</v>
      </c>
      <c r="V165" s="1">
        <f t="shared" si="7"/>
        <v>4.1537306754575155E-2</v>
      </c>
      <c r="W165" s="1">
        <f t="shared" si="8"/>
        <v>2.9117536490431819</v>
      </c>
      <c r="X165" s="1">
        <f t="shared" si="9"/>
        <v>4.1210907113378166E-2</v>
      </c>
      <c r="Y165" s="1">
        <f t="shared" si="10"/>
        <v>2.578592872463762E-2</v>
      </c>
      <c r="Z165" s="1">
        <f t="shared" si="11"/>
        <v>321.51831375000006</v>
      </c>
      <c r="AA165" s="1">
        <f t="shared" si="12"/>
        <v>32.712439282766866</v>
      </c>
      <c r="AB165" s="1">
        <f t="shared" si="13"/>
        <v>31.90501875</v>
      </c>
      <c r="AC165" s="1">
        <f t="shared" si="14"/>
        <v>4.7494724058430107</v>
      </c>
      <c r="AD165" s="1">
        <f t="shared" si="15"/>
        <v>59.858434761640247</v>
      </c>
      <c r="AE165" s="1">
        <f t="shared" si="16"/>
        <v>2.7067539614712182</v>
      </c>
      <c r="AF165" s="1">
        <f t="shared" si="17"/>
        <v>4.5219257273426363</v>
      </c>
      <c r="AG165" s="1">
        <f t="shared" si="18"/>
        <v>2.0427184443717925</v>
      </c>
      <c r="AH165" s="1">
        <f t="shared" si="19"/>
        <v>-38.888599277777693</v>
      </c>
      <c r="AI165" s="1">
        <f t="shared" si="20"/>
        <v>-135.63822183484319</v>
      </c>
      <c r="AJ165" s="1">
        <f t="shared" si="21"/>
        <v>-10.509592102962921</v>
      </c>
      <c r="AK165" s="1">
        <f t="shared" si="22"/>
        <v>136.48190053441624</v>
      </c>
      <c r="AL165" s="1">
        <f t="shared" si="23"/>
        <v>44.322418160205025</v>
      </c>
      <c r="AM165" s="1">
        <f t="shared" si="24"/>
        <v>0.88049444056073067</v>
      </c>
      <c r="AN165" s="1">
        <f t="shared" si="25"/>
        <v>13.008188909192363</v>
      </c>
      <c r="AO165" s="1">
        <v>762.97614802693249</v>
      </c>
      <c r="AP165" s="1">
        <v>720.17535151515131</v>
      </c>
      <c r="AQ165" s="1">
        <v>5.2546284402882177</v>
      </c>
      <c r="AR165" s="1">
        <v>65.044434554698469</v>
      </c>
      <c r="AS165" s="1">
        <f t="shared" si="26"/>
        <v>0.88182764802216984</v>
      </c>
      <c r="AT165" s="1">
        <v>26.266700488905609</v>
      </c>
      <c r="AU165" s="1">
        <v>27.295683636363631</v>
      </c>
      <c r="AV165" s="1">
        <v>1.292551904770762E-6</v>
      </c>
      <c r="AW165" s="1">
        <v>82.478048087778163</v>
      </c>
      <c r="AX165" s="1">
        <v>194</v>
      </c>
      <c r="AY165" s="1">
        <v>39</v>
      </c>
      <c r="AZ165" s="1">
        <f t="shared" si="27"/>
        <v>1</v>
      </c>
      <c r="BA165" s="1">
        <f t="shared" si="28"/>
        <v>0</v>
      </c>
      <c r="BB165" s="1">
        <f t="shared" si="29"/>
        <v>51649.092491135474</v>
      </c>
      <c r="BC165" s="1">
        <f t="shared" si="30"/>
        <v>2000.0181250000001</v>
      </c>
      <c r="BD165" s="1">
        <f t="shared" si="31"/>
        <v>1681.2149250000002</v>
      </c>
      <c r="BE165" s="1">
        <f t="shared" si="32"/>
        <v>0.84059984456390868</v>
      </c>
      <c r="BF165" s="1">
        <f t="shared" si="33"/>
        <v>0.16075770000834369</v>
      </c>
      <c r="BG165" s="1">
        <v>6</v>
      </c>
      <c r="BH165" s="1">
        <v>0.5</v>
      </c>
      <c r="BI165" s="1" t="s">
        <v>347</v>
      </c>
      <c r="BJ165" s="1">
        <v>2</v>
      </c>
      <c r="BK165" s="1" t="b">
        <v>1</v>
      </c>
      <c r="BL165" s="1">
        <v>1659880395.3499999</v>
      </c>
      <c r="BM165" s="1">
        <v>661.77181250000012</v>
      </c>
      <c r="BN165" s="1">
        <v>715.64131249999991</v>
      </c>
      <c r="BO165" s="1">
        <v>27.28815625</v>
      </c>
      <c r="BP165" s="1">
        <v>26.2607125</v>
      </c>
      <c r="BQ165" s="1">
        <v>659.94768750000003</v>
      </c>
      <c r="BR165" s="1">
        <v>27.245699999999999</v>
      </c>
      <c r="BS165" s="1">
        <v>500.15431250000012</v>
      </c>
      <c r="BT165" s="1">
        <v>99.091550000000012</v>
      </c>
      <c r="BU165" s="1">
        <v>9.9979712499999998E-2</v>
      </c>
      <c r="BV165" s="1">
        <v>31.040962499999999</v>
      </c>
      <c r="BW165" s="1">
        <v>31.90501875</v>
      </c>
      <c r="BX165" s="1">
        <v>999.9</v>
      </c>
      <c r="BY165" s="1">
        <v>0</v>
      </c>
      <c r="BZ165" s="1">
        <v>0</v>
      </c>
      <c r="CA165" s="1">
        <v>9989.6525000000001</v>
      </c>
      <c r="CB165" s="1">
        <v>0</v>
      </c>
      <c r="CC165" s="1">
        <v>719.08287500000006</v>
      </c>
      <c r="CD165" s="1">
        <v>-53.869618750000001</v>
      </c>
      <c r="CE165" s="1">
        <v>680.33681249999995</v>
      </c>
      <c r="CF165" s="1">
        <v>734.94162500000004</v>
      </c>
      <c r="CG165" s="1">
        <v>1.0274325</v>
      </c>
      <c r="CH165" s="1">
        <v>715.64131249999991</v>
      </c>
      <c r="CI165" s="1">
        <v>26.2607125</v>
      </c>
      <c r="CJ165" s="1">
        <v>2.7040237500000002</v>
      </c>
      <c r="CK165" s="1">
        <v>2.6022150000000002</v>
      </c>
      <c r="CL165" s="1">
        <v>22.309587499999999</v>
      </c>
      <c r="CM165" s="1">
        <v>21.680325</v>
      </c>
      <c r="CN165" s="1">
        <v>2000.0181250000001</v>
      </c>
      <c r="CO165" s="1">
        <v>0.98000500000000001</v>
      </c>
      <c r="CP165" s="1">
        <v>1.9995300000000001E-2</v>
      </c>
      <c r="CQ165" s="1">
        <v>0</v>
      </c>
      <c r="CR165" s="1">
        <v>2.6323750000000001</v>
      </c>
      <c r="CS165" s="1">
        <v>0</v>
      </c>
      <c r="CT165" s="1">
        <v>18412.974999999999</v>
      </c>
      <c r="CU165" s="1">
        <v>17412.506249999999</v>
      </c>
      <c r="CV165" s="1">
        <v>40.311999999999998</v>
      </c>
      <c r="CW165" s="1">
        <v>41.253875000000001</v>
      </c>
      <c r="CX165" s="1">
        <v>40.246062500000001</v>
      </c>
      <c r="CY165" s="1">
        <v>39.75</v>
      </c>
      <c r="CZ165" s="1">
        <v>40.5</v>
      </c>
      <c r="DA165" s="1">
        <v>1960.028125</v>
      </c>
      <c r="DB165" s="1">
        <v>39.99</v>
      </c>
      <c r="DC165" s="1">
        <v>0</v>
      </c>
      <c r="DD165" s="1">
        <v>1659880402.7</v>
      </c>
      <c r="DE165" s="1">
        <v>0</v>
      </c>
      <c r="DF165" s="1">
        <v>0</v>
      </c>
      <c r="DG165" s="1" t="s">
        <v>348</v>
      </c>
      <c r="DH165" s="1">
        <v>1659812590.0999999</v>
      </c>
      <c r="DI165" s="1">
        <v>1659812570.5999999</v>
      </c>
      <c r="DJ165" s="1">
        <v>0</v>
      </c>
      <c r="DK165" s="1">
        <v>-4.8000000000000001E-2</v>
      </c>
      <c r="DL165" s="1">
        <v>0</v>
      </c>
      <c r="DM165" s="1">
        <v>2.9860000000000002</v>
      </c>
      <c r="DN165" s="1">
        <v>1.6E-2</v>
      </c>
      <c r="DO165" s="1">
        <v>2000</v>
      </c>
      <c r="DP165" s="1">
        <v>27</v>
      </c>
      <c r="DQ165" s="1">
        <v>0.33</v>
      </c>
      <c r="DR165" s="1">
        <v>0.43</v>
      </c>
      <c r="DS165" s="1">
        <v>12.701710241775221</v>
      </c>
      <c r="DT165" s="1">
        <v>4.870349179002365</v>
      </c>
      <c r="DU165" s="1">
        <v>0.39868007019061802</v>
      </c>
      <c r="DV165" s="1">
        <v>0</v>
      </c>
      <c r="DW165" s="1">
        <v>-53.846774193548377</v>
      </c>
      <c r="DX165" s="1">
        <v>-14.74675161290331</v>
      </c>
      <c r="DY165" s="1">
        <v>1.321473573867749</v>
      </c>
      <c r="DZ165" s="1">
        <v>0</v>
      </c>
      <c r="EA165" s="1">
        <v>152.6545963532794</v>
      </c>
      <c r="EB165" s="1">
        <v>100.84807467026531</v>
      </c>
      <c r="EC165" s="1">
        <v>9.7333205748317617</v>
      </c>
      <c r="ED165" s="1">
        <v>0</v>
      </c>
      <c r="EE165" s="1">
        <v>1.029187804878049</v>
      </c>
      <c r="EF165" s="1">
        <v>-2.5890522648079561E-2</v>
      </c>
      <c r="EG165" s="1">
        <v>3.6986065353577118E-3</v>
      </c>
      <c r="EH165" s="1">
        <v>1</v>
      </c>
      <c r="EI165" s="1">
        <v>2.0429272495471951</v>
      </c>
      <c r="EJ165" s="1">
        <v>-1.9538493788981381E-2</v>
      </c>
      <c r="EK165" s="1">
        <v>2.08526157455058E-3</v>
      </c>
      <c r="EL165" s="1">
        <v>1</v>
      </c>
      <c r="EM165" s="1">
        <v>2</v>
      </c>
      <c r="EN165" s="1">
        <v>5</v>
      </c>
      <c r="EO165" s="1" t="s">
        <v>386</v>
      </c>
      <c r="EP165" s="1">
        <v>2.9433600000000002</v>
      </c>
      <c r="EQ165" s="1">
        <v>2.8012600000000001</v>
      </c>
      <c r="ER165" s="1">
        <v>0.13178599999999999</v>
      </c>
      <c r="ES165" s="1">
        <v>0.13869000000000001</v>
      </c>
      <c r="ET165" s="1">
        <v>0.117724</v>
      </c>
      <c r="EU165" s="1">
        <v>0.114744</v>
      </c>
      <c r="EV165" s="1">
        <v>17838.2</v>
      </c>
      <c r="EW165" s="1">
        <v>18556.400000000001</v>
      </c>
      <c r="EX165" s="1">
        <v>23888.6</v>
      </c>
      <c r="EY165" s="1">
        <v>25067.5</v>
      </c>
      <c r="EZ165" s="1">
        <v>33730.300000000003</v>
      </c>
      <c r="FA165" s="1">
        <v>35430.199999999997</v>
      </c>
      <c r="FB165" s="1">
        <v>43545.3</v>
      </c>
      <c r="FC165" s="1">
        <v>46334.9</v>
      </c>
      <c r="FD165" s="1">
        <v>1.5539700000000001</v>
      </c>
      <c r="FE165" s="1">
        <v>1.8893200000000001</v>
      </c>
      <c r="FF165" s="1">
        <v>0.14226900000000001</v>
      </c>
      <c r="FG165" s="1">
        <v>0</v>
      </c>
      <c r="FH165" s="1">
        <v>29.586200000000002</v>
      </c>
      <c r="FI165" s="1">
        <v>999.9</v>
      </c>
      <c r="FJ165" s="1">
        <v>65.3</v>
      </c>
      <c r="FK165" s="1">
        <v>32.799999999999997</v>
      </c>
      <c r="FL165" s="1">
        <v>32.922199999999997</v>
      </c>
      <c r="FM165" s="1">
        <v>64.765799999999999</v>
      </c>
      <c r="FN165" s="1">
        <v>25.504799999999999</v>
      </c>
      <c r="FO165" s="1">
        <v>1</v>
      </c>
      <c r="FP165" s="1">
        <v>0.31746400000000002</v>
      </c>
      <c r="FQ165" s="1">
        <v>1.3593</v>
      </c>
      <c r="FR165" s="1">
        <v>20.316099999999999</v>
      </c>
      <c r="FS165" s="1">
        <v>5.2122000000000002</v>
      </c>
      <c r="FT165" s="1">
        <v>11.9057</v>
      </c>
      <c r="FU165" s="1">
        <v>5.0029000000000003</v>
      </c>
      <c r="FV165" s="1">
        <v>3.2895500000000002</v>
      </c>
      <c r="FW165" s="1">
        <v>9999</v>
      </c>
      <c r="FX165" s="1">
        <v>9999</v>
      </c>
      <c r="FY165" s="1">
        <v>9999</v>
      </c>
      <c r="FZ165" s="1">
        <v>999.9</v>
      </c>
      <c r="GA165" s="1">
        <v>1.85944</v>
      </c>
      <c r="GB165" s="1">
        <v>1.85433</v>
      </c>
      <c r="GC165" s="1">
        <v>1.8575999999999999</v>
      </c>
      <c r="GD165" s="1">
        <v>1.8559300000000001</v>
      </c>
      <c r="GE165" s="1">
        <v>1.8547199999999999</v>
      </c>
      <c r="GF165" s="1">
        <v>1.8544799999999999</v>
      </c>
      <c r="GG165" s="1">
        <v>1.85303</v>
      </c>
      <c r="GH165" s="1">
        <v>1.85625</v>
      </c>
      <c r="GI165" s="1">
        <v>0</v>
      </c>
      <c r="GJ165" s="1">
        <v>0</v>
      </c>
      <c r="GK165" s="1">
        <v>0</v>
      </c>
      <c r="GL165" s="1">
        <v>0</v>
      </c>
      <c r="GM165" s="1" t="s">
        <v>350</v>
      </c>
      <c r="GN165" s="1" t="s">
        <v>351</v>
      </c>
      <c r="GO165" s="1" t="s">
        <v>352</v>
      </c>
      <c r="GP165" s="1" t="s">
        <v>352</v>
      </c>
      <c r="GQ165" s="1" t="s">
        <v>352</v>
      </c>
      <c r="GR165" s="1" t="s">
        <v>352</v>
      </c>
      <c r="GS165" s="1">
        <v>0</v>
      </c>
      <c r="GT165" s="1">
        <v>100</v>
      </c>
      <c r="GU165" s="1">
        <v>100</v>
      </c>
      <c r="GV165" s="1">
        <v>1.8819999999999999</v>
      </c>
      <c r="GW165" s="1">
        <v>4.24E-2</v>
      </c>
      <c r="GX165" s="1">
        <v>0.39266368898363929</v>
      </c>
      <c r="GY165" s="1">
        <v>3.036990343597491E-3</v>
      </c>
      <c r="GZ165" s="1">
        <v>-1.538114387597119E-6</v>
      </c>
      <c r="HA165" s="1">
        <v>3.3909691194327332E-10</v>
      </c>
      <c r="HB165" s="1">
        <v>-2.894341138822331E-2</v>
      </c>
      <c r="HC165" s="1">
        <v>9.7621983196103414E-3</v>
      </c>
      <c r="HD165" s="1">
        <v>-3.3387782167185642E-4</v>
      </c>
      <c r="HE165" s="1">
        <v>2.632278881966732E-6</v>
      </c>
      <c r="HF165" s="1">
        <v>6</v>
      </c>
      <c r="HG165" s="1">
        <v>2134</v>
      </c>
      <c r="HH165" s="1">
        <v>2</v>
      </c>
      <c r="HI165" s="1">
        <v>31</v>
      </c>
      <c r="HJ165" s="1">
        <v>1130.2</v>
      </c>
      <c r="HK165" s="1">
        <v>1130.5</v>
      </c>
      <c r="HL165" s="1">
        <v>1.7541500000000001</v>
      </c>
      <c r="HM165" s="1">
        <v>2.3010299999999999</v>
      </c>
      <c r="HN165" s="1">
        <v>1.4978</v>
      </c>
      <c r="HO165" s="1">
        <v>2.3083499999999999</v>
      </c>
      <c r="HP165" s="1">
        <v>1.5478499999999999</v>
      </c>
      <c r="HQ165" s="1">
        <v>2.2522000000000002</v>
      </c>
      <c r="HR165" s="1">
        <v>35.9178</v>
      </c>
      <c r="HS165" s="1">
        <v>15.751899999999999</v>
      </c>
      <c r="HT165" s="1">
        <v>18</v>
      </c>
      <c r="HU165" s="1">
        <v>291.94</v>
      </c>
      <c r="HV165" s="1">
        <v>511.69</v>
      </c>
      <c r="HW165" s="1">
        <v>27.855899999999998</v>
      </c>
      <c r="HX165" s="1">
        <v>31.1159</v>
      </c>
      <c r="HY165" s="1">
        <v>30.000299999999999</v>
      </c>
      <c r="HZ165" s="1">
        <v>30.972000000000001</v>
      </c>
      <c r="IA165" s="1">
        <v>31.041499999999999</v>
      </c>
      <c r="IB165" s="1">
        <v>35.125900000000001</v>
      </c>
      <c r="IC165" s="1">
        <v>23.566600000000001</v>
      </c>
      <c r="ID165" s="1">
        <v>56.940800000000003</v>
      </c>
      <c r="IE165" s="1">
        <v>27.8505</v>
      </c>
      <c r="IF165" s="1">
        <v>793.79200000000003</v>
      </c>
      <c r="IG165" s="1">
        <v>26.2791</v>
      </c>
      <c r="IH165" s="1">
        <v>100.703</v>
      </c>
      <c r="II165" s="1">
        <v>100.423</v>
      </c>
      <c r="IJ165" s="1" t="s">
        <v>353</v>
      </c>
    </row>
    <row r="166" spans="1:244" ht="15.75" customHeight="1" x14ac:dyDescent="0.3">
      <c r="A166" s="1">
        <v>150</v>
      </c>
      <c r="B166" s="1">
        <v>1659880405.0999999</v>
      </c>
      <c r="C166" s="1">
        <v>148</v>
      </c>
      <c r="D166" s="1" t="s">
        <v>633</v>
      </c>
      <c r="E166" s="1" t="s">
        <v>634</v>
      </c>
      <c r="F166" s="1">
        <v>1</v>
      </c>
      <c r="H166" s="1" t="s">
        <v>345</v>
      </c>
      <c r="M166" s="1" t="s">
        <v>346</v>
      </c>
      <c r="N166" s="1">
        <v>1659880397.3499999</v>
      </c>
      <c r="O166" s="1">
        <f t="shared" si="0"/>
        <v>8.8360656928633573E-4</v>
      </c>
      <c r="P166" s="1">
        <f t="shared" si="1"/>
        <v>0.88360656928633574</v>
      </c>
      <c r="Q166" s="1">
        <f t="shared" si="2"/>
        <v>13.180605440565053</v>
      </c>
      <c r="R166" s="1">
        <f t="shared" si="3"/>
        <v>671.66718750000007</v>
      </c>
      <c r="S166" s="1">
        <f t="shared" si="4"/>
        <v>147.65348674396793</v>
      </c>
      <c r="T166" s="1">
        <f t="shared" si="5"/>
        <v>14.646015550914091</v>
      </c>
      <c r="U166" s="1">
        <f t="shared" si="6"/>
        <v>66.623879260105667</v>
      </c>
      <c r="V166" s="1">
        <f t="shared" si="7"/>
        <v>4.1631414753099512E-2</v>
      </c>
      <c r="W166" s="1">
        <f t="shared" si="8"/>
        <v>2.9116614630914008</v>
      </c>
      <c r="X166" s="1">
        <f t="shared" si="9"/>
        <v>4.1303530443841462E-2</v>
      </c>
      <c r="Y166" s="1">
        <f t="shared" si="10"/>
        <v>2.5843950236574421E-2</v>
      </c>
      <c r="Z166" s="1">
        <f t="shared" si="11"/>
        <v>321.51701700000001</v>
      </c>
      <c r="AA166" s="1">
        <f t="shared" si="12"/>
        <v>32.711517363200727</v>
      </c>
      <c r="AB166" s="1">
        <f t="shared" si="13"/>
        <v>31.90394375</v>
      </c>
      <c r="AC166" s="1">
        <f t="shared" si="14"/>
        <v>4.7491832277280697</v>
      </c>
      <c r="AD166" s="1">
        <f t="shared" si="15"/>
        <v>59.863966245940816</v>
      </c>
      <c r="AE166" s="1">
        <f t="shared" si="16"/>
        <v>2.7069269418932467</v>
      </c>
      <c r="AF166" s="1">
        <f t="shared" si="17"/>
        <v>4.521796853172579</v>
      </c>
      <c r="AG166" s="1">
        <f t="shared" si="18"/>
        <v>2.042256285834823</v>
      </c>
      <c r="AH166" s="1">
        <f t="shared" si="19"/>
        <v>-38.967049705527408</v>
      </c>
      <c r="AI166" s="1">
        <f t="shared" si="20"/>
        <v>-135.54366777824151</v>
      </c>
      <c r="AJ166" s="1">
        <f t="shared" si="21"/>
        <v>-10.502516806712007</v>
      </c>
      <c r="AK166" s="1">
        <f t="shared" si="22"/>
        <v>136.5037827095191</v>
      </c>
      <c r="AL166" s="1">
        <f t="shared" si="23"/>
        <v>44.517125105958939</v>
      </c>
      <c r="AM166" s="1">
        <f t="shared" si="24"/>
        <v>0.88079005968427404</v>
      </c>
      <c r="AN166" s="1">
        <f t="shared" si="25"/>
        <v>13.180605440565053</v>
      </c>
      <c r="AO166" s="1">
        <v>770.364139548141</v>
      </c>
      <c r="AP166" s="1">
        <v>727.81932727272704</v>
      </c>
      <c r="AQ166" s="1">
        <v>5.1626242801591236</v>
      </c>
      <c r="AR166" s="1">
        <v>65.044434554698469</v>
      </c>
      <c r="AS166" s="1">
        <f t="shared" si="26"/>
        <v>0.88360656928633574</v>
      </c>
      <c r="AT166" s="1">
        <v>26.265600845768731</v>
      </c>
      <c r="AU166" s="1">
        <v>27.296641212121209</v>
      </c>
      <c r="AV166" s="1">
        <v>5.0675510857196374E-6</v>
      </c>
      <c r="AW166" s="1">
        <v>82.478048087778163</v>
      </c>
      <c r="AX166" s="1">
        <v>194</v>
      </c>
      <c r="AY166" s="1">
        <v>39</v>
      </c>
      <c r="AZ166" s="1">
        <f t="shared" si="27"/>
        <v>1</v>
      </c>
      <c r="BA166" s="1">
        <f t="shared" si="28"/>
        <v>0</v>
      </c>
      <c r="BB166" s="1">
        <f t="shared" si="29"/>
        <v>51646.569805876861</v>
      </c>
      <c r="BC166" s="1">
        <f t="shared" si="30"/>
        <v>2000.01</v>
      </c>
      <c r="BD166" s="1">
        <f t="shared" si="31"/>
        <v>1681.2080999999998</v>
      </c>
      <c r="BE166" s="1">
        <f t="shared" si="32"/>
        <v>0.84059984700076495</v>
      </c>
      <c r="BF166" s="1">
        <f t="shared" si="33"/>
        <v>0.16075770471147643</v>
      </c>
      <c r="BG166" s="1">
        <v>6</v>
      </c>
      <c r="BH166" s="1">
        <v>0.5</v>
      </c>
      <c r="BI166" s="1" t="s">
        <v>347</v>
      </c>
      <c r="BJ166" s="1">
        <v>2</v>
      </c>
      <c r="BK166" s="1" t="b">
        <v>1</v>
      </c>
      <c r="BL166" s="1">
        <v>1659880397.3499999</v>
      </c>
      <c r="BM166" s="1">
        <v>671.66718750000007</v>
      </c>
      <c r="BN166" s="1">
        <v>725.78131250000001</v>
      </c>
      <c r="BO166" s="1">
        <v>27.289825</v>
      </c>
      <c r="BP166" s="1">
        <v>26.26203125</v>
      </c>
      <c r="BQ166" s="1">
        <v>669.82887499999993</v>
      </c>
      <c r="BR166" s="1">
        <v>27.247375000000002</v>
      </c>
      <c r="BS166" s="1">
        <v>500.15100000000001</v>
      </c>
      <c r="BT166" s="1">
        <v>99.091781249999997</v>
      </c>
      <c r="BU166" s="1">
        <v>0.100021625</v>
      </c>
      <c r="BV166" s="1">
        <v>31.0404625</v>
      </c>
      <c r="BW166" s="1">
        <v>31.90394375</v>
      </c>
      <c r="BX166" s="1">
        <v>999.9</v>
      </c>
      <c r="BY166" s="1">
        <v>0</v>
      </c>
      <c r="BZ166" s="1">
        <v>0</v>
      </c>
      <c r="CA166" s="1">
        <v>9989.1025000000009</v>
      </c>
      <c r="CB166" s="1">
        <v>0</v>
      </c>
      <c r="CC166" s="1">
        <v>729.77625</v>
      </c>
      <c r="CD166" s="1">
        <v>-54.11424375</v>
      </c>
      <c r="CE166" s="1">
        <v>690.51106249999998</v>
      </c>
      <c r="CF166" s="1">
        <v>745.35606250000001</v>
      </c>
      <c r="CG166" s="1">
        <v>1.027790625</v>
      </c>
      <c r="CH166" s="1">
        <v>725.78131250000001</v>
      </c>
      <c r="CI166" s="1">
        <v>26.26203125</v>
      </c>
      <c r="CJ166" s="1">
        <v>2.7041949999999999</v>
      </c>
      <c r="CK166" s="1">
        <v>2.6023512499999999</v>
      </c>
      <c r="CL166" s="1">
        <v>22.310625000000002</v>
      </c>
      <c r="CM166" s="1">
        <v>21.681181250000002</v>
      </c>
      <c r="CN166" s="1">
        <v>2000.01</v>
      </c>
      <c r="CO166" s="1">
        <v>0.98000500000000001</v>
      </c>
      <c r="CP166" s="1">
        <v>1.9995300000000001E-2</v>
      </c>
      <c r="CQ166" s="1">
        <v>0</v>
      </c>
      <c r="CR166" s="1">
        <v>2.6171250000000001</v>
      </c>
      <c r="CS166" s="1">
        <v>0</v>
      </c>
      <c r="CT166" s="1">
        <v>18410.95</v>
      </c>
      <c r="CU166" s="1">
        <v>17412.45</v>
      </c>
      <c r="CV166" s="1">
        <v>40.315937499999997</v>
      </c>
      <c r="CW166" s="1">
        <v>41.261625000000002</v>
      </c>
      <c r="CX166" s="1">
        <v>40.246062500000001</v>
      </c>
      <c r="CY166" s="1">
        <v>39.75</v>
      </c>
      <c r="CZ166" s="1">
        <v>40.5</v>
      </c>
      <c r="DA166" s="1">
        <v>1960.02</v>
      </c>
      <c r="DB166" s="1">
        <v>39.99</v>
      </c>
      <c r="DC166" s="1">
        <v>0</v>
      </c>
      <c r="DD166" s="1">
        <v>1659880403.9000001</v>
      </c>
      <c r="DE166" s="1">
        <v>0</v>
      </c>
      <c r="DF166" s="1">
        <v>0</v>
      </c>
      <c r="DG166" s="1" t="s">
        <v>348</v>
      </c>
      <c r="DH166" s="1">
        <v>1659812590.0999999</v>
      </c>
      <c r="DI166" s="1">
        <v>1659812570.5999999</v>
      </c>
      <c r="DJ166" s="1">
        <v>0</v>
      </c>
      <c r="DK166" s="1">
        <v>-4.8000000000000001E-2</v>
      </c>
      <c r="DL166" s="1">
        <v>0</v>
      </c>
      <c r="DM166" s="1">
        <v>2.9860000000000002</v>
      </c>
      <c r="DN166" s="1">
        <v>1.6E-2</v>
      </c>
      <c r="DO166" s="1">
        <v>2000</v>
      </c>
      <c r="DP166" s="1">
        <v>27</v>
      </c>
      <c r="DQ166" s="1">
        <v>0.33</v>
      </c>
      <c r="DR166" s="1">
        <v>0.43</v>
      </c>
      <c r="DS166" s="1">
        <v>12.736355700789121</v>
      </c>
      <c r="DT166" s="1">
        <v>4.3841554124252538</v>
      </c>
      <c r="DU166" s="1">
        <v>0.38449319735134702</v>
      </c>
      <c r="DV166" s="1">
        <v>0</v>
      </c>
      <c r="DW166" s="1">
        <v>-53.980948387096788</v>
      </c>
      <c r="DX166" s="1">
        <v>-13.665958064516049</v>
      </c>
      <c r="DY166" s="1">
        <v>1.284317939952758</v>
      </c>
      <c r="DZ166" s="1">
        <v>0</v>
      </c>
      <c r="EA166" s="1">
        <v>155.33849122256871</v>
      </c>
      <c r="EB166" s="1">
        <v>124.3362889708837</v>
      </c>
      <c r="EC166" s="1">
        <v>11.57987625460229</v>
      </c>
      <c r="ED166" s="1">
        <v>0</v>
      </c>
      <c r="EE166" s="1">
        <v>1.028936829268293</v>
      </c>
      <c r="EF166" s="1">
        <v>-1.785156794424907E-2</v>
      </c>
      <c r="EG166" s="1">
        <v>3.363814935764172E-3</v>
      </c>
      <c r="EH166" s="1">
        <v>1</v>
      </c>
      <c r="EI166" s="1">
        <v>2.042667564719574</v>
      </c>
      <c r="EJ166" s="1">
        <v>-2.1114002084433661E-2</v>
      </c>
      <c r="EK166" s="1">
        <v>2.1456185640920792E-3</v>
      </c>
      <c r="EL166" s="1">
        <v>1</v>
      </c>
      <c r="EM166" s="1">
        <v>2</v>
      </c>
      <c r="EN166" s="1">
        <v>5</v>
      </c>
      <c r="EO166" s="1" t="s">
        <v>386</v>
      </c>
      <c r="EP166" s="1">
        <v>2.94346</v>
      </c>
      <c r="EQ166" s="1">
        <v>2.8013599999999999</v>
      </c>
      <c r="ER166" s="1">
        <v>0.13273199999999999</v>
      </c>
      <c r="ES166" s="1">
        <v>0.13961000000000001</v>
      </c>
      <c r="ET166" s="1">
        <v>0.117731</v>
      </c>
      <c r="EU166" s="1">
        <v>0.114748</v>
      </c>
      <c r="EV166" s="1">
        <v>17818.599999999999</v>
      </c>
      <c r="EW166" s="1">
        <v>18536.400000000001</v>
      </c>
      <c r="EX166" s="1">
        <v>23888.400000000001</v>
      </c>
      <c r="EY166" s="1">
        <v>25067.4</v>
      </c>
      <c r="EZ166" s="1">
        <v>33729.9</v>
      </c>
      <c r="FA166" s="1">
        <v>35430.1</v>
      </c>
      <c r="FB166" s="1">
        <v>43545</v>
      </c>
      <c r="FC166" s="1">
        <v>46334.9</v>
      </c>
      <c r="FD166" s="1">
        <v>1.5544</v>
      </c>
      <c r="FE166" s="1">
        <v>1.8893</v>
      </c>
      <c r="FF166" s="1">
        <v>0.14197100000000001</v>
      </c>
      <c r="FG166" s="1">
        <v>0</v>
      </c>
      <c r="FH166" s="1">
        <v>29.590499999999999</v>
      </c>
      <c r="FI166" s="1">
        <v>999.9</v>
      </c>
      <c r="FJ166" s="1">
        <v>65.3</v>
      </c>
      <c r="FK166" s="1">
        <v>32.799999999999997</v>
      </c>
      <c r="FL166" s="1">
        <v>32.920900000000003</v>
      </c>
      <c r="FM166" s="1">
        <v>64.625799999999998</v>
      </c>
      <c r="FN166" s="1">
        <v>25.5288</v>
      </c>
      <c r="FO166" s="1">
        <v>1</v>
      </c>
      <c r="FP166" s="1">
        <v>0.31742900000000002</v>
      </c>
      <c r="FQ166" s="1">
        <v>1.34117</v>
      </c>
      <c r="FR166" s="1">
        <v>20.316199999999998</v>
      </c>
      <c r="FS166" s="1">
        <v>5.2123499999999998</v>
      </c>
      <c r="FT166" s="1">
        <v>11.9057</v>
      </c>
      <c r="FU166" s="1">
        <v>5.0027999999999997</v>
      </c>
      <c r="FV166" s="1">
        <v>3.2895799999999999</v>
      </c>
      <c r="FW166" s="1">
        <v>9999</v>
      </c>
      <c r="FX166" s="1">
        <v>9999</v>
      </c>
      <c r="FY166" s="1">
        <v>9999</v>
      </c>
      <c r="FZ166" s="1">
        <v>999.9</v>
      </c>
      <c r="GA166" s="1">
        <v>1.85944</v>
      </c>
      <c r="GB166" s="1">
        <v>1.8543000000000001</v>
      </c>
      <c r="GC166" s="1">
        <v>1.8575999999999999</v>
      </c>
      <c r="GD166" s="1">
        <v>1.8559300000000001</v>
      </c>
      <c r="GE166" s="1">
        <v>1.8547100000000001</v>
      </c>
      <c r="GF166" s="1">
        <v>1.85446</v>
      </c>
      <c r="GG166" s="1">
        <v>1.85303</v>
      </c>
      <c r="GH166" s="1">
        <v>1.8562399999999999</v>
      </c>
      <c r="GI166" s="1">
        <v>0</v>
      </c>
      <c r="GJ166" s="1">
        <v>0</v>
      </c>
      <c r="GK166" s="1">
        <v>0</v>
      </c>
      <c r="GL166" s="1">
        <v>0</v>
      </c>
      <c r="GM166" s="1" t="s">
        <v>350</v>
      </c>
      <c r="GN166" s="1" t="s">
        <v>351</v>
      </c>
      <c r="GO166" s="1" t="s">
        <v>352</v>
      </c>
      <c r="GP166" s="1" t="s">
        <v>352</v>
      </c>
      <c r="GQ166" s="1" t="s">
        <v>352</v>
      </c>
      <c r="GR166" s="1" t="s">
        <v>352</v>
      </c>
      <c r="GS166" s="1">
        <v>0</v>
      </c>
      <c r="GT166" s="1">
        <v>100</v>
      </c>
      <c r="GU166" s="1">
        <v>100</v>
      </c>
      <c r="GV166" s="1">
        <v>1.893</v>
      </c>
      <c r="GW166" s="1">
        <v>4.24E-2</v>
      </c>
      <c r="GX166" s="1">
        <v>0.39266368898363929</v>
      </c>
      <c r="GY166" s="1">
        <v>3.036990343597491E-3</v>
      </c>
      <c r="GZ166" s="1">
        <v>-1.538114387597119E-6</v>
      </c>
      <c r="HA166" s="1">
        <v>3.3909691194327332E-10</v>
      </c>
      <c r="HB166" s="1">
        <v>-2.894341138822331E-2</v>
      </c>
      <c r="HC166" s="1">
        <v>9.7621983196103414E-3</v>
      </c>
      <c r="HD166" s="1">
        <v>-3.3387782167185642E-4</v>
      </c>
      <c r="HE166" s="1">
        <v>2.632278881966732E-6</v>
      </c>
      <c r="HF166" s="1">
        <v>6</v>
      </c>
      <c r="HG166" s="1">
        <v>2134</v>
      </c>
      <c r="HH166" s="1">
        <v>2</v>
      </c>
      <c r="HI166" s="1">
        <v>31</v>
      </c>
      <c r="HJ166" s="1">
        <v>1130.2</v>
      </c>
      <c r="HK166" s="1">
        <v>1130.5999999999999</v>
      </c>
      <c r="HL166" s="1">
        <v>1.7687999999999999</v>
      </c>
      <c r="HM166" s="1">
        <v>2.3059099999999999</v>
      </c>
      <c r="HN166" s="1">
        <v>1.4978</v>
      </c>
      <c r="HO166" s="1">
        <v>2.3083499999999999</v>
      </c>
      <c r="HP166" s="1">
        <v>1.5478499999999999</v>
      </c>
      <c r="HQ166" s="1">
        <v>2.36938</v>
      </c>
      <c r="HR166" s="1">
        <v>35.941200000000002</v>
      </c>
      <c r="HS166" s="1">
        <v>15.769399999999999</v>
      </c>
      <c r="HT166" s="1">
        <v>18</v>
      </c>
      <c r="HU166" s="1">
        <v>292.113</v>
      </c>
      <c r="HV166" s="1">
        <v>511.673</v>
      </c>
      <c r="HW166" s="1">
        <v>27.842099999999999</v>
      </c>
      <c r="HX166" s="1">
        <v>31.116</v>
      </c>
      <c r="HY166" s="1">
        <v>30.0002</v>
      </c>
      <c r="HZ166" s="1">
        <v>30.972000000000001</v>
      </c>
      <c r="IA166" s="1">
        <v>31.041499999999999</v>
      </c>
      <c r="IB166" s="1">
        <v>35.433900000000001</v>
      </c>
      <c r="IC166" s="1">
        <v>23.566600000000001</v>
      </c>
      <c r="ID166" s="1">
        <v>56.940800000000003</v>
      </c>
      <c r="IE166" s="1">
        <v>27.811399999999999</v>
      </c>
      <c r="IF166" s="1">
        <v>793.79200000000003</v>
      </c>
      <c r="IG166" s="1">
        <v>26.2746</v>
      </c>
      <c r="IH166" s="1">
        <v>100.702</v>
      </c>
      <c r="II166" s="1">
        <v>100.423</v>
      </c>
      <c r="IJ166" s="1" t="s">
        <v>353</v>
      </c>
    </row>
    <row r="167" spans="1:244" ht="15.75" customHeight="1" x14ac:dyDescent="0.3">
      <c r="A167" s="1">
        <v>151</v>
      </c>
      <c r="B167" s="1">
        <v>1659880405.5999999</v>
      </c>
      <c r="C167" s="1">
        <v>148.5</v>
      </c>
      <c r="D167" s="1" t="s">
        <v>633</v>
      </c>
      <c r="E167" s="1" t="s">
        <v>634</v>
      </c>
      <c r="F167" s="1">
        <v>1</v>
      </c>
      <c r="H167" s="1" t="s">
        <v>345</v>
      </c>
      <c r="M167" s="1" t="s">
        <v>346</v>
      </c>
      <c r="N167" s="1">
        <v>1659880397.3499999</v>
      </c>
      <c r="O167" s="1">
        <f t="shared" si="0"/>
        <v>8.8479980331188828E-4</v>
      </c>
      <c r="P167" s="1">
        <f t="shared" si="1"/>
        <v>0.88479980331188823</v>
      </c>
      <c r="Q167" s="1">
        <f t="shared" si="2"/>
        <v>13.264492069188217</v>
      </c>
      <c r="R167" s="1">
        <f t="shared" si="3"/>
        <v>671.66718750000007</v>
      </c>
      <c r="S167" s="1">
        <f t="shared" si="4"/>
        <v>145.14347891259993</v>
      </c>
      <c r="T167" s="1">
        <f t="shared" si="5"/>
        <v>14.397043348890332</v>
      </c>
      <c r="U167" s="1">
        <f t="shared" si="6"/>
        <v>66.623879260105667</v>
      </c>
      <c r="V167" s="1">
        <f t="shared" si="7"/>
        <v>4.1688080986055344E-2</v>
      </c>
      <c r="W167" s="1">
        <f t="shared" si="8"/>
        <v>2.9116614630914008</v>
      </c>
      <c r="X167" s="1">
        <f t="shared" si="9"/>
        <v>4.135930727893318E-2</v>
      </c>
      <c r="Y167" s="1">
        <f t="shared" si="10"/>
        <v>2.5878889792517019E-2</v>
      </c>
      <c r="Z167" s="1">
        <f t="shared" si="11"/>
        <v>321.51701700000001</v>
      </c>
      <c r="AA167" s="1">
        <f t="shared" si="12"/>
        <v>32.711206148813652</v>
      </c>
      <c r="AB167" s="1">
        <f t="shared" si="13"/>
        <v>31.90394375</v>
      </c>
      <c r="AC167" s="1">
        <f t="shared" si="14"/>
        <v>4.7491832277280697</v>
      </c>
      <c r="AD167" s="1">
        <f t="shared" si="15"/>
        <v>59.863966245940816</v>
      </c>
      <c r="AE167" s="1">
        <f t="shared" si="16"/>
        <v>2.7069269418932467</v>
      </c>
      <c r="AF167" s="1">
        <f t="shared" si="17"/>
        <v>4.521796853172579</v>
      </c>
      <c r="AG167" s="1">
        <f t="shared" si="18"/>
        <v>2.042256285834823</v>
      </c>
      <c r="AH167" s="1">
        <f t="shared" si="19"/>
        <v>-39.019671326054272</v>
      </c>
      <c r="AI167" s="1">
        <f t="shared" si="20"/>
        <v>-135.54366777824151</v>
      </c>
      <c r="AJ167" s="1">
        <f t="shared" si="21"/>
        <v>-10.502516806712007</v>
      </c>
      <c r="AK167" s="1">
        <f t="shared" si="22"/>
        <v>136.45116108899225</v>
      </c>
      <c r="AL167" s="1">
        <f t="shared" si="23"/>
        <v>44.517125105958939</v>
      </c>
      <c r="AM167" s="1">
        <f t="shared" si="24"/>
        <v>0.88079005968427404</v>
      </c>
      <c r="AN167" s="1">
        <f t="shared" si="25"/>
        <v>13.264492069188217</v>
      </c>
      <c r="AO167" s="1">
        <v>772.85191051198888</v>
      </c>
      <c r="AP167" s="1">
        <v>730.34993333333296</v>
      </c>
      <c r="AQ167" s="1">
        <v>5.1339359550916237</v>
      </c>
      <c r="AR167" s="1">
        <v>65.044434554698469</v>
      </c>
      <c r="AS167" s="1">
        <f t="shared" si="26"/>
        <v>0.88479980331188823</v>
      </c>
      <c r="AT167" s="1">
        <v>26.26499627102006</v>
      </c>
      <c r="AU167" s="1">
        <v>27.297427272727269</v>
      </c>
      <c r="AV167" s="1">
        <v>5.2076292834222192E-6</v>
      </c>
      <c r="AW167" s="1">
        <v>82.478048087778163</v>
      </c>
      <c r="AX167" s="1">
        <v>194</v>
      </c>
      <c r="AY167" s="1">
        <v>39</v>
      </c>
      <c r="AZ167" s="1">
        <f t="shared" si="27"/>
        <v>1</v>
      </c>
      <c r="BA167" s="1">
        <f t="shared" si="28"/>
        <v>0</v>
      </c>
      <c r="BB167" s="1">
        <f t="shared" si="29"/>
        <v>51646.569805876861</v>
      </c>
      <c r="BC167" s="1">
        <f t="shared" si="30"/>
        <v>2000.01</v>
      </c>
      <c r="BD167" s="1">
        <f t="shared" si="31"/>
        <v>1681.2080999999998</v>
      </c>
      <c r="BE167" s="1">
        <f t="shared" si="32"/>
        <v>0.84059984700076495</v>
      </c>
      <c r="BF167" s="1">
        <f t="shared" si="33"/>
        <v>0.16075770471147643</v>
      </c>
      <c r="BG167" s="1">
        <v>6</v>
      </c>
      <c r="BH167" s="1">
        <v>0.5</v>
      </c>
      <c r="BI167" s="1" t="s">
        <v>347</v>
      </c>
      <c r="BJ167" s="1">
        <v>2</v>
      </c>
      <c r="BK167" s="1" t="b">
        <v>1</v>
      </c>
      <c r="BL167" s="1">
        <v>1659880397.3499999</v>
      </c>
      <c r="BM167" s="1">
        <v>671.66718750000007</v>
      </c>
      <c r="BN167" s="1">
        <v>725.78131250000001</v>
      </c>
      <c r="BO167" s="1">
        <v>27.289825</v>
      </c>
      <c r="BP167" s="1">
        <v>26.26203125</v>
      </c>
      <c r="BQ167" s="1">
        <v>669.82887499999993</v>
      </c>
      <c r="BR167" s="1">
        <v>27.247375000000002</v>
      </c>
      <c r="BS167" s="1">
        <v>500.15100000000001</v>
      </c>
      <c r="BT167" s="1">
        <v>99.091781249999997</v>
      </c>
      <c r="BU167" s="1">
        <v>0.100021625</v>
      </c>
      <c r="BV167" s="1">
        <v>31.0404625</v>
      </c>
      <c r="BW167" s="1">
        <v>31.90394375</v>
      </c>
      <c r="BX167" s="1">
        <v>999.9</v>
      </c>
      <c r="BY167" s="1">
        <v>0</v>
      </c>
      <c r="BZ167" s="1">
        <v>0</v>
      </c>
      <c r="CA167" s="1">
        <v>9989.1025000000009</v>
      </c>
      <c r="CB167" s="1">
        <v>0</v>
      </c>
      <c r="CC167" s="1">
        <v>729.77625</v>
      </c>
      <c r="CD167" s="1">
        <v>-54.11424375</v>
      </c>
      <c r="CE167" s="1">
        <v>690.51106249999998</v>
      </c>
      <c r="CF167" s="1">
        <v>745.35606250000001</v>
      </c>
      <c r="CG167" s="1">
        <v>1.027790625</v>
      </c>
      <c r="CH167" s="1">
        <v>725.78131250000001</v>
      </c>
      <c r="CI167" s="1">
        <v>26.26203125</v>
      </c>
      <c r="CJ167" s="1">
        <v>2.7041949999999999</v>
      </c>
      <c r="CK167" s="1">
        <v>2.6023512499999999</v>
      </c>
      <c r="CL167" s="1">
        <v>22.310625000000002</v>
      </c>
      <c r="CM167" s="1">
        <v>21.681181250000002</v>
      </c>
      <c r="CN167" s="1">
        <v>2000.01</v>
      </c>
      <c r="CO167" s="1">
        <v>0.98000500000000001</v>
      </c>
      <c r="CP167" s="1">
        <v>1.9995300000000001E-2</v>
      </c>
      <c r="CQ167" s="1">
        <v>0</v>
      </c>
      <c r="CR167" s="1">
        <v>2.6171250000000001</v>
      </c>
      <c r="CS167" s="1">
        <v>0</v>
      </c>
      <c r="CT167" s="1">
        <v>18410.95</v>
      </c>
      <c r="CU167" s="1">
        <v>17412.45</v>
      </c>
      <c r="CV167" s="1">
        <v>40.315937499999997</v>
      </c>
      <c r="CW167" s="1">
        <v>41.261625000000002</v>
      </c>
      <c r="CX167" s="1">
        <v>40.246062500000001</v>
      </c>
      <c r="CY167" s="1">
        <v>39.75</v>
      </c>
      <c r="CZ167" s="1">
        <v>40.5</v>
      </c>
      <c r="DA167" s="1">
        <v>1960.02</v>
      </c>
      <c r="DB167" s="1">
        <v>39.99</v>
      </c>
      <c r="DC167" s="1">
        <v>0</v>
      </c>
      <c r="DD167" s="1">
        <v>1659880404.5</v>
      </c>
      <c r="DE167" s="1">
        <v>0</v>
      </c>
      <c r="DF167" s="1">
        <v>0</v>
      </c>
      <c r="DG167" s="1" t="s">
        <v>348</v>
      </c>
      <c r="DH167" s="1">
        <v>1659812590.0999999</v>
      </c>
      <c r="DI167" s="1">
        <v>1659812570.5999999</v>
      </c>
      <c r="DJ167" s="1">
        <v>0</v>
      </c>
      <c r="DK167" s="1">
        <v>-4.8000000000000001E-2</v>
      </c>
      <c r="DL167" s="1">
        <v>0</v>
      </c>
      <c r="DM167" s="1">
        <v>2.9860000000000002</v>
      </c>
      <c r="DN167" s="1">
        <v>1.6E-2</v>
      </c>
      <c r="DO167" s="1">
        <v>2000</v>
      </c>
      <c r="DP167" s="1">
        <v>27</v>
      </c>
      <c r="DQ167" s="1">
        <v>0.33</v>
      </c>
      <c r="DR167" s="1">
        <v>0.43</v>
      </c>
      <c r="DS167" s="1">
        <v>12.836542261190109</v>
      </c>
      <c r="DT167" s="1">
        <v>3.8618832052148928</v>
      </c>
      <c r="DU167" s="1">
        <v>0.35172590368234169</v>
      </c>
      <c r="DV167" s="1">
        <v>0</v>
      </c>
      <c r="DW167" s="1">
        <v>-54.200860000000013</v>
      </c>
      <c r="DX167" s="1">
        <v>-12.280642491657281</v>
      </c>
      <c r="DY167" s="1">
        <v>1.2324426676590949</v>
      </c>
      <c r="DZ167" s="1">
        <v>0</v>
      </c>
      <c r="EA167" s="1">
        <v>158.8351930644246</v>
      </c>
      <c r="EB167" s="1">
        <v>149.5290451801003</v>
      </c>
      <c r="EC167" s="1">
        <v>13.51933935240759</v>
      </c>
      <c r="ED167" s="1">
        <v>0</v>
      </c>
      <c r="EE167" s="1">
        <v>1.0284802500000001</v>
      </c>
      <c r="EF167" s="1">
        <v>-1.7960600375213031E-3</v>
      </c>
      <c r="EG167" s="1">
        <v>2.715760011028215E-3</v>
      </c>
      <c r="EH167" s="1">
        <v>1</v>
      </c>
      <c r="EI167" s="1">
        <v>2.0423834344336131</v>
      </c>
      <c r="EJ167" s="1">
        <v>-2.350793624300173E-2</v>
      </c>
      <c r="EK167" s="1">
        <v>2.2354414967918112E-3</v>
      </c>
      <c r="EL167" s="1">
        <v>1</v>
      </c>
      <c r="EM167" s="1">
        <v>2</v>
      </c>
      <c r="EN167" s="1">
        <v>5</v>
      </c>
      <c r="EO167" s="1" t="s">
        <v>386</v>
      </c>
      <c r="EP167" s="1">
        <v>2.9434999999999998</v>
      </c>
      <c r="EQ167" s="1">
        <v>2.8014199999999998</v>
      </c>
      <c r="ER167" s="1">
        <v>0.133045</v>
      </c>
      <c r="ES167" s="1">
        <v>0.13991999999999999</v>
      </c>
      <c r="ET167" s="1">
        <v>0.117731</v>
      </c>
      <c r="EU167" s="1">
        <v>0.114745</v>
      </c>
      <c r="EV167" s="1">
        <v>17812.2</v>
      </c>
      <c r="EW167" s="1">
        <v>18529.7</v>
      </c>
      <c r="EX167" s="1">
        <v>23888.400000000001</v>
      </c>
      <c r="EY167" s="1">
        <v>25067.4</v>
      </c>
      <c r="EZ167" s="1">
        <v>33729.800000000003</v>
      </c>
      <c r="FA167" s="1">
        <v>35430.199999999997</v>
      </c>
      <c r="FB167" s="1">
        <v>43544.9</v>
      </c>
      <c r="FC167" s="1">
        <v>46334.8</v>
      </c>
      <c r="FD167" s="1">
        <v>1.5545</v>
      </c>
      <c r="FE167" s="1">
        <v>1.8893200000000001</v>
      </c>
      <c r="FF167" s="1">
        <v>0.14191500000000001</v>
      </c>
      <c r="FG167" s="1">
        <v>0</v>
      </c>
      <c r="FH167" s="1">
        <v>29.5913</v>
      </c>
      <c r="FI167" s="1">
        <v>999.9</v>
      </c>
      <c r="FJ167" s="1">
        <v>65.3</v>
      </c>
      <c r="FK167" s="1">
        <v>32.799999999999997</v>
      </c>
      <c r="FL167" s="1">
        <v>32.9208</v>
      </c>
      <c r="FM167" s="1">
        <v>64.625799999999998</v>
      </c>
      <c r="FN167" s="1">
        <v>25.9816</v>
      </c>
      <c r="FO167" s="1">
        <v>1</v>
      </c>
      <c r="FP167" s="1">
        <v>0.31741599999999998</v>
      </c>
      <c r="FQ167" s="1">
        <v>1.3465499999999999</v>
      </c>
      <c r="FR167" s="1">
        <v>20.316199999999998</v>
      </c>
      <c r="FS167" s="1">
        <v>5.2123499999999998</v>
      </c>
      <c r="FT167" s="1">
        <v>11.9054</v>
      </c>
      <c r="FU167" s="1">
        <v>5.0028499999999996</v>
      </c>
      <c r="FV167" s="1">
        <v>3.2895799999999999</v>
      </c>
      <c r="FW167" s="1">
        <v>9999</v>
      </c>
      <c r="FX167" s="1">
        <v>9999</v>
      </c>
      <c r="FY167" s="1">
        <v>9999</v>
      </c>
      <c r="FZ167" s="1">
        <v>999.9</v>
      </c>
      <c r="GA167" s="1">
        <v>1.85944</v>
      </c>
      <c r="GB167" s="1">
        <v>1.8543000000000001</v>
      </c>
      <c r="GC167" s="1">
        <v>1.8575999999999999</v>
      </c>
      <c r="GD167" s="1">
        <v>1.8559300000000001</v>
      </c>
      <c r="GE167" s="1">
        <v>1.8547100000000001</v>
      </c>
      <c r="GF167" s="1">
        <v>1.85446</v>
      </c>
      <c r="GG167" s="1">
        <v>1.85303</v>
      </c>
      <c r="GH167" s="1">
        <v>1.85623</v>
      </c>
      <c r="GI167" s="1">
        <v>0</v>
      </c>
      <c r="GJ167" s="1">
        <v>0</v>
      </c>
      <c r="GK167" s="1">
        <v>0</v>
      </c>
      <c r="GL167" s="1">
        <v>0</v>
      </c>
      <c r="GM167" s="1" t="s">
        <v>350</v>
      </c>
      <c r="GN167" s="1" t="s">
        <v>351</v>
      </c>
      <c r="GO167" s="1" t="s">
        <v>352</v>
      </c>
      <c r="GP167" s="1" t="s">
        <v>352</v>
      </c>
      <c r="GQ167" s="1" t="s">
        <v>352</v>
      </c>
      <c r="GR167" s="1" t="s">
        <v>352</v>
      </c>
      <c r="GS167" s="1">
        <v>0</v>
      </c>
      <c r="GT167" s="1">
        <v>100</v>
      </c>
      <c r="GU167" s="1">
        <v>100</v>
      </c>
      <c r="GV167" s="1">
        <v>1.8959999999999999</v>
      </c>
      <c r="GW167" s="1">
        <v>4.24E-2</v>
      </c>
      <c r="GX167" s="1">
        <v>0.39266368898363929</v>
      </c>
      <c r="GY167" s="1">
        <v>3.036990343597491E-3</v>
      </c>
      <c r="GZ167" s="1">
        <v>-1.538114387597119E-6</v>
      </c>
      <c r="HA167" s="1">
        <v>3.3909691194327332E-10</v>
      </c>
      <c r="HB167" s="1">
        <v>-2.894341138822331E-2</v>
      </c>
      <c r="HC167" s="1">
        <v>9.7621983196103414E-3</v>
      </c>
      <c r="HD167" s="1">
        <v>-3.3387782167185642E-4</v>
      </c>
      <c r="HE167" s="1">
        <v>2.632278881966732E-6</v>
      </c>
      <c r="HF167" s="1">
        <v>6</v>
      </c>
      <c r="HG167" s="1">
        <v>2134</v>
      </c>
      <c r="HH167" s="1">
        <v>2</v>
      </c>
      <c r="HI167" s="1">
        <v>31</v>
      </c>
      <c r="HJ167" s="1">
        <v>1130.3</v>
      </c>
      <c r="HK167" s="1">
        <v>1130.5999999999999</v>
      </c>
      <c r="HL167" s="1">
        <v>1.7724599999999999</v>
      </c>
      <c r="HM167" s="1">
        <v>2.2973599999999998</v>
      </c>
      <c r="HN167" s="1">
        <v>1.4978</v>
      </c>
      <c r="HO167" s="1">
        <v>2.3083499999999999</v>
      </c>
      <c r="HP167" s="1">
        <v>1.5478499999999999</v>
      </c>
      <c r="HQ167" s="1">
        <v>2.2570800000000002</v>
      </c>
      <c r="HR167" s="1">
        <v>35.9178</v>
      </c>
      <c r="HS167" s="1">
        <v>15.751899999999999</v>
      </c>
      <c r="HT167" s="1">
        <v>18</v>
      </c>
      <c r="HU167" s="1">
        <v>292.154</v>
      </c>
      <c r="HV167" s="1">
        <v>511.69</v>
      </c>
      <c r="HW167" s="1">
        <v>27.8399</v>
      </c>
      <c r="HX167" s="1">
        <v>31.116199999999999</v>
      </c>
      <c r="HY167" s="1">
        <v>30.0002</v>
      </c>
      <c r="HZ167" s="1">
        <v>30.972000000000001</v>
      </c>
      <c r="IA167" s="1">
        <v>31.041499999999999</v>
      </c>
      <c r="IB167" s="1">
        <v>35.490499999999997</v>
      </c>
      <c r="IC167" s="1">
        <v>23.566600000000001</v>
      </c>
      <c r="ID167" s="1">
        <v>56.940800000000003</v>
      </c>
      <c r="IE167" s="1">
        <v>27.811399999999999</v>
      </c>
      <c r="IF167" s="1">
        <v>803.81299999999999</v>
      </c>
      <c r="IG167" s="1">
        <v>26.276599999999998</v>
      </c>
      <c r="IH167" s="1">
        <v>100.702</v>
      </c>
      <c r="II167" s="1">
        <v>100.422</v>
      </c>
      <c r="IJ167" s="1" t="s">
        <v>353</v>
      </c>
    </row>
    <row r="168" spans="1:244" ht="15.75" customHeight="1" x14ac:dyDescent="0.3">
      <c r="A168" s="1">
        <v>152</v>
      </c>
      <c r="B168" s="1">
        <v>1659880406.5999999</v>
      </c>
      <c r="C168" s="1">
        <v>149.5</v>
      </c>
      <c r="D168" s="1" t="s">
        <v>635</v>
      </c>
      <c r="E168" s="1" t="s">
        <v>636</v>
      </c>
      <c r="F168" s="1">
        <v>1</v>
      </c>
      <c r="H168" s="1" t="s">
        <v>345</v>
      </c>
      <c r="M168" s="1" t="s">
        <v>346</v>
      </c>
      <c r="N168" s="1">
        <v>1659880398.8666661</v>
      </c>
      <c r="O168" s="1">
        <f t="shared" si="0"/>
        <v>8.8624479018043682E-4</v>
      </c>
      <c r="P168" s="1">
        <f t="shared" si="1"/>
        <v>0.88624479018043678</v>
      </c>
      <c r="Q168" s="1">
        <f t="shared" si="2"/>
        <v>13.394640151270202</v>
      </c>
      <c r="R168" s="1">
        <f t="shared" si="3"/>
        <v>679.16506666666669</v>
      </c>
      <c r="S168" s="1">
        <f t="shared" si="4"/>
        <v>148.36681004020795</v>
      </c>
      <c r="T168" s="1">
        <f t="shared" si="5"/>
        <v>14.716831475870121</v>
      </c>
      <c r="U168" s="1">
        <f t="shared" si="6"/>
        <v>67.367882531967268</v>
      </c>
      <c r="V168" s="1">
        <f t="shared" si="7"/>
        <v>4.1764020870024267E-2</v>
      </c>
      <c r="W168" s="1">
        <f t="shared" si="8"/>
        <v>2.9121374472424075</v>
      </c>
      <c r="X168" s="1">
        <f t="shared" si="9"/>
        <v>4.1434106857979637E-2</v>
      </c>
      <c r="Y168" s="1">
        <f t="shared" si="10"/>
        <v>2.5925740875547731E-2</v>
      </c>
      <c r="Z168" s="1">
        <f t="shared" si="11"/>
        <v>321.51595300000008</v>
      </c>
      <c r="AA168" s="1">
        <f t="shared" si="12"/>
        <v>32.710287349174607</v>
      </c>
      <c r="AB168" s="1">
        <f t="shared" si="13"/>
        <v>31.90326666666666</v>
      </c>
      <c r="AC168" s="1">
        <f t="shared" si="14"/>
        <v>4.7490010982173754</v>
      </c>
      <c r="AD168" s="1">
        <f t="shared" si="15"/>
        <v>59.868615127395728</v>
      </c>
      <c r="AE168" s="1">
        <f t="shared" si="16"/>
        <v>2.7070935630381578</v>
      </c>
      <c r="AF168" s="1">
        <f t="shared" si="17"/>
        <v>4.5217240406808719</v>
      </c>
      <c r="AG168" s="1">
        <f t="shared" si="18"/>
        <v>2.0419075351792175</v>
      </c>
      <c r="AH168" s="1">
        <f t="shared" si="19"/>
        <v>-39.083395246957267</v>
      </c>
      <c r="AI168" s="1">
        <f t="shared" si="20"/>
        <v>-135.50387654344954</v>
      </c>
      <c r="AJ168" s="1">
        <f t="shared" si="21"/>
        <v>-10.497667845700766</v>
      </c>
      <c r="AK168" s="1">
        <f t="shared" si="22"/>
        <v>136.4310133638925</v>
      </c>
      <c r="AL168" s="1">
        <f t="shared" si="23"/>
        <v>44.699369248858162</v>
      </c>
      <c r="AM168" s="1">
        <f t="shared" si="24"/>
        <v>0.88112017843319113</v>
      </c>
      <c r="AN168" s="1">
        <f t="shared" si="25"/>
        <v>13.394640151270202</v>
      </c>
      <c r="AO168" s="1">
        <v>777.90593568782151</v>
      </c>
      <c r="AP168" s="1">
        <v>735.432048484848</v>
      </c>
      <c r="AQ168" s="1">
        <v>5.0969631438424923</v>
      </c>
      <c r="AR168" s="1">
        <v>65.044434554698469</v>
      </c>
      <c r="AS168" s="1">
        <f t="shared" si="26"/>
        <v>0.88624479018043678</v>
      </c>
      <c r="AT168" s="1">
        <v>26.26436128434835</v>
      </c>
      <c r="AU168" s="1">
        <v>27.298478787878789</v>
      </c>
      <c r="AV168" s="1">
        <v>4.3601908347365881E-6</v>
      </c>
      <c r="AW168" s="1">
        <v>82.478048087778163</v>
      </c>
      <c r="AX168" s="1">
        <v>193</v>
      </c>
      <c r="AY168" s="1">
        <v>39</v>
      </c>
      <c r="AZ168" s="1">
        <f t="shared" si="27"/>
        <v>1</v>
      </c>
      <c r="BA168" s="1">
        <f t="shared" si="28"/>
        <v>0</v>
      </c>
      <c r="BB168" s="1">
        <f t="shared" si="29"/>
        <v>51660.114500482319</v>
      </c>
      <c r="BC168" s="1">
        <f t="shared" si="30"/>
        <v>2000.003333333334</v>
      </c>
      <c r="BD168" s="1">
        <f t="shared" si="31"/>
        <v>1681.2025000000006</v>
      </c>
      <c r="BE168" s="1">
        <f t="shared" si="32"/>
        <v>0.84059984900025164</v>
      </c>
      <c r="BF168" s="1">
        <f t="shared" si="33"/>
        <v>0.16075770857048571</v>
      </c>
      <c r="BG168" s="1">
        <v>6</v>
      </c>
      <c r="BH168" s="1">
        <v>0.5</v>
      </c>
      <c r="BI168" s="1" t="s">
        <v>347</v>
      </c>
      <c r="BJ168" s="1">
        <v>2</v>
      </c>
      <c r="BK168" s="1" t="b">
        <v>1</v>
      </c>
      <c r="BL168" s="1">
        <v>1659880398.8666661</v>
      </c>
      <c r="BM168" s="1">
        <v>679.16506666666669</v>
      </c>
      <c r="BN168" s="1">
        <v>733.50579999999979</v>
      </c>
      <c r="BO168" s="1">
        <v>27.291393333333339</v>
      </c>
      <c r="BP168" s="1">
        <v>26.26322</v>
      </c>
      <c r="BQ168" s="1">
        <v>677.31606666666664</v>
      </c>
      <c r="BR168" s="1">
        <v>27.24895333333334</v>
      </c>
      <c r="BS168" s="1">
        <v>500.15293333333341</v>
      </c>
      <c r="BT168" s="1">
        <v>99.092106666666652</v>
      </c>
      <c r="BU168" s="1">
        <v>0.1001012933333333</v>
      </c>
      <c r="BV168" s="1">
        <v>31.040179999999989</v>
      </c>
      <c r="BW168" s="1">
        <v>31.90326666666666</v>
      </c>
      <c r="BX168" s="1">
        <v>999.89999999999986</v>
      </c>
      <c r="BY168" s="1">
        <v>0</v>
      </c>
      <c r="BZ168" s="1">
        <v>0</v>
      </c>
      <c r="CA168" s="1">
        <v>9991.7893333333323</v>
      </c>
      <c r="CB168" s="1">
        <v>0</v>
      </c>
      <c r="CC168" s="1">
        <v>739.27586666666673</v>
      </c>
      <c r="CD168" s="1">
        <v>-54.340826666666658</v>
      </c>
      <c r="CE168" s="1">
        <v>698.22046666666654</v>
      </c>
      <c r="CF168" s="1">
        <v>753.28980000000001</v>
      </c>
      <c r="CG168" s="1">
        <v>1.0281733333333329</v>
      </c>
      <c r="CH168" s="1">
        <v>733.50579999999979</v>
      </c>
      <c r="CI168" s="1">
        <v>26.26322</v>
      </c>
      <c r="CJ168" s="1">
        <v>2.704359333333334</v>
      </c>
      <c r="CK168" s="1">
        <v>2.6024773333333329</v>
      </c>
      <c r="CL168" s="1">
        <v>22.311626666666658</v>
      </c>
      <c r="CM168" s="1">
        <v>21.681979999999999</v>
      </c>
      <c r="CN168" s="1">
        <v>2000.003333333334</v>
      </c>
      <c r="CO168" s="1">
        <v>0.98000500000000013</v>
      </c>
      <c r="CP168" s="1">
        <v>1.9995300000000001E-2</v>
      </c>
      <c r="CQ168" s="1">
        <v>0</v>
      </c>
      <c r="CR168" s="1">
        <v>2.675733333333334</v>
      </c>
      <c r="CS168" s="1">
        <v>0</v>
      </c>
      <c r="CT168" s="1">
        <v>18409.580000000002</v>
      </c>
      <c r="CU168" s="1">
        <v>17412.39333333333</v>
      </c>
      <c r="CV168" s="1">
        <v>40.320399999999999</v>
      </c>
      <c r="CW168" s="1">
        <v>41.266533333333342</v>
      </c>
      <c r="CX168" s="1">
        <v>40.245800000000003</v>
      </c>
      <c r="CY168" s="1">
        <v>39.75</v>
      </c>
      <c r="CZ168" s="1">
        <v>40.5</v>
      </c>
      <c r="DA168" s="1">
        <v>1960.0133333333331</v>
      </c>
      <c r="DB168" s="1">
        <v>39.99</v>
      </c>
      <c r="DC168" s="1">
        <v>0</v>
      </c>
      <c r="DD168" s="1">
        <v>1659880405.0999999</v>
      </c>
      <c r="DE168" s="1">
        <v>0</v>
      </c>
      <c r="DF168" s="1">
        <v>0</v>
      </c>
      <c r="DG168" s="1" t="s">
        <v>348</v>
      </c>
      <c r="DH168" s="1">
        <v>1659812590.0999999</v>
      </c>
      <c r="DI168" s="1">
        <v>1659812570.5999999</v>
      </c>
      <c r="DJ168" s="1">
        <v>0</v>
      </c>
      <c r="DK168" s="1">
        <v>-4.8000000000000001E-2</v>
      </c>
      <c r="DL168" s="1">
        <v>0</v>
      </c>
      <c r="DM168" s="1">
        <v>2.9860000000000002</v>
      </c>
      <c r="DN168" s="1">
        <v>1.6E-2</v>
      </c>
      <c r="DO168" s="1">
        <v>2000</v>
      </c>
      <c r="DP168" s="1">
        <v>27</v>
      </c>
      <c r="DQ168" s="1">
        <v>0.33</v>
      </c>
      <c r="DR168" s="1">
        <v>0.43</v>
      </c>
      <c r="DS168" s="1">
        <v>12.836542261190109</v>
      </c>
      <c r="DT168" s="1">
        <v>3.8618832052148928</v>
      </c>
      <c r="DU168" s="1">
        <v>0.35172590368234169</v>
      </c>
      <c r="DV168" s="1">
        <v>0</v>
      </c>
      <c r="DW168" s="1">
        <v>-54.200860000000013</v>
      </c>
      <c r="DX168" s="1">
        <v>-12.280642491657281</v>
      </c>
      <c r="DY168" s="1">
        <v>1.2324426676590949</v>
      </c>
      <c r="DZ168" s="1">
        <v>0</v>
      </c>
      <c r="EA168" s="1">
        <v>158.8351930644246</v>
      </c>
      <c r="EB168" s="1">
        <v>149.5290451801003</v>
      </c>
      <c r="EC168" s="1">
        <v>13.51933935240759</v>
      </c>
      <c r="ED168" s="1">
        <v>0</v>
      </c>
      <c r="EE168" s="1">
        <v>1.0284802500000001</v>
      </c>
      <c r="EF168" s="1">
        <v>-1.7960600375213031E-3</v>
      </c>
      <c r="EG168" s="1">
        <v>2.715760011028215E-3</v>
      </c>
      <c r="EH168" s="1">
        <v>1</v>
      </c>
      <c r="EI168" s="1">
        <v>2.0423834344336131</v>
      </c>
      <c r="EJ168" s="1">
        <v>-2.350793624300173E-2</v>
      </c>
      <c r="EK168" s="1">
        <v>2.2354414967918112E-3</v>
      </c>
      <c r="EL168" s="1">
        <v>1</v>
      </c>
      <c r="EM168" s="1">
        <v>2</v>
      </c>
      <c r="EN168" s="1">
        <v>5</v>
      </c>
      <c r="EO168" s="1" t="s">
        <v>386</v>
      </c>
      <c r="EP168" s="1">
        <v>2.9435699999999998</v>
      </c>
      <c r="EQ168" s="1">
        <v>2.8012800000000002</v>
      </c>
      <c r="ER168" s="1">
        <v>0.13367000000000001</v>
      </c>
      <c r="ES168" s="1">
        <v>0.14054900000000001</v>
      </c>
      <c r="ET168" s="1">
        <v>0.117733</v>
      </c>
      <c r="EU168" s="1">
        <v>0.11475399999999999</v>
      </c>
      <c r="EV168" s="1">
        <v>17799.2</v>
      </c>
      <c r="EW168" s="1">
        <v>18516.2</v>
      </c>
      <c r="EX168" s="1">
        <v>23888.3</v>
      </c>
      <c r="EY168" s="1">
        <v>25067.3</v>
      </c>
      <c r="EZ168" s="1">
        <v>33729.5</v>
      </c>
      <c r="FA168" s="1">
        <v>35430</v>
      </c>
      <c r="FB168" s="1">
        <v>43544.7</v>
      </c>
      <c r="FC168" s="1">
        <v>46335</v>
      </c>
      <c r="FD168" s="1">
        <v>1.5549999999999999</v>
      </c>
      <c r="FE168" s="1">
        <v>1.8893500000000001</v>
      </c>
      <c r="FF168" s="1">
        <v>0.14169100000000001</v>
      </c>
      <c r="FG168" s="1">
        <v>0</v>
      </c>
      <c r="FH168" s="1">
        <v>29.5944</v>
      </c>
      <c r="FI168" s="1">
        <v>999.9</v>
      </c>
      <c r="FJ168" s="1">
        <v>65.3</v>
      </c>
      <c r="FK168" s="1">
        <v>32.799999999999997</v>
      </c>
      <c r="FL168" s="1">
        <v>32.9193</v>
      </c>
      <c r="FM168" s="1">
        <v>64.495800000000003</v>
      </c>
      <c r="FN168" s="1">
        <v>25.556899999999999</v>
      </c>
      <c r="FO168" s="1">
        <v>1</v>
      </c>
      <c r="FP168" s="1">
        <v>0.317492</v>
      </c>
      <c r="FQ168" s="1">
        <v>1.36734</v>
      </c>
      <c r="FR168" s="1">
        <v>20.315999999999999</v>
      </c>
      <c r="FS168" s="1">
        <v>5.2122000000000002</v>
      </c>
      <c r="FT168" s="1">
        <v>11.9057</v>
      </c>
      <c r="FU168" s="1">
        <v>5.00265</v>
      </c>
      <c r="FV168" s="1">
        <v>3.2895799999999999</v>
      </c>
      <c r="FW168" s="1">
        <v>9999</v>
      </c>
      <c r="FX168" s="1">
        <v>9999</v>
      </c>
      <c r="FY168" s="1">
        <v>9999</v>
      </c>
      <c r="FZ168" s="1">
        <v>999.9</v>
      </c>
      <c r="GA168" s="1">
        <v>1.85944</v>
      </c>
      <c r="GB168" s="1">
        <v>1.85429</v>
      </c>
      <c r="GC168" s="1">
        <v>1.8575999999999999</v>
      </c>
      <c r="GD168" s="1">
        <v>1.8559300000000001</v>
      </c>
      <c r="GE168" s="1">
        <v>1.8547100000000001</v>
      </c>
      <c r="GF168" s="1">
        <v>1.85446</v>
      </c>
      <c r="GG168" s="1">
        <v>1.85303</v>
      </c>
      <c r="GH168" s="1">
        <v>1.85623</v>
      </c>
      <c r="GI168" s="1">
        <v>0</v>
      </c>
      <c r="GJ168" s="1">
        <v>0</v>
      </c>
      <c r="GK168" s="1">
        <v>0</v>
      </c>
      <c r="GL168" s="1">
        <v>0</v>
      </c>
      <c r="GM168" s="1" t="s">
        <v>350</v>
      </c>
      <c r="GN168" s="1" t="s">
        <v>351</v>
      </c>
      <c r="GO168" s="1" t="s">
        <v>352</v>
      </c>
      <c r="GP168" s="1" t="s">
        <v>352</v>
      </c>
      <c r="GQ168" s="1" t="s">
        <v>352</v>
      </c>
      <c r="GR168" s="1" t="s">
        <v>352</v>
      </c>
      <c r="GS168" s="1">
        <v>0</v>
      </c>
      <c r="GT168" s="1">
        <v>100</v>
      </c>
      <c r="GU168" s="1">
        <v>100</v>
      </c>
      <c r="GV168" s="1">
        <v>1.903</v>
      </c>
      <c r="GW168" s="1">
        <v>4.24E-2</v>
      </c>
      <c r="GX168" s="1">
        <v>0.39266368898363929</v>
      </c>
      <c r="GY168" s="1">
        <v>3.036990343597491E-3</v>
      </c>
      <c r="GZ168" s="1">
        <v>-1.538114387597119E-6</v>
      </c>
      <c r="HA168" s="1">
        <v>3.3909691194327332E-10</v>
      </c>
      <c r="HB168" s="1">
        <v>-2.894341138822331E-2</v>
      </c>
      <c r="HC168" s="1">
        <v>9.7621983196103414E-3</v>
      </c>
      <c r="HD168" s="1">
        <v>-3.3387782167185642E-4</v>
      </c>
      <c r="HE168" s="1">
        <v>2.632278881966732E-6</v>
      </c>
      <c r="HF168" s="1">
        <v>6</v>
      </c>
      <c r="HG168" s="1">
        <v>2134</v>
      </c>
      <c r="HH168" s="1">
        <v>2</v>
      </c>
      <c r="HI168" s="1">
        <v>31</v>
      </c>
      <c r="HJ168" s="1">
        <v>1130.3</v>
      </c>
      <c r="HK168" s="1">
        <v>1130.5999999999999</v>
      </c>
      <c r="HL168" s="1">
        <v>1.78467</v>
      </c>
      <c r="HM168" s="1">
        <v>2.2863799999999999</v>
      </c>
      <c r="HN168" s="1">
        <v>1.4978</v>
      </c>
      <c r="HO168" s="1">
        <v>2.3083499999999999</v>
      </c>
      <c r="HP168" s="1">
        <v>1.5478499999999999</v>
      </c>
      <c r="HQ168" s="1">
        <v>2.4475099999999999</v>
      </c>
      <c r="HR168" s="1">
        <v>35.9178</v>
      </c>
      <c r="HS168" s="1">
        <v>15.7781</v>
      </c>
      <c r="HT168" s="1">
        <v>18</v>
      </c>
      <c r="HU168" s="1">
        <v>292.35700000000003</v>
      </c>
      <c r="HV168" s="1">
        <v>511.70699999999999</v>
      </c>
      <c r="HW168" s="1">
        <v>27.832000000000001</v>
      </c>
      <c r="HX168" s="1">
        <v>31.117100000000001</v>
      </c>
      <c r="HY168" s="1">
        <v>30.0002</v>
      </c>
      <c r="HZ168" s="1">
        <v>30.972000000000001</v>
      </c>
      <c r="IA168" s="1">
        <v>31.041499999999999</v>
      </c>
      <c r="IB168" s="1">
        <v>35.7363</v>
      </c>
      <c r="IC168" s="1">
        <v>23.566600000000001</v>
      </c>
      <c r="ID168" s="1">
        <v>56.940800000000003</v>
      </c>
      <c r="IE168" s="1">
        <v>27.811399999999999</v>
      </c>
      <c r="IF168" s="1">
        <v>803.81299999999999</v>
      </c>
      <c r="IG168" s="1">
        <v>26.274000000000001</v>
      </c>
      <c r="IH168" s="1">
        <v>100.70099999999999</v>
      </c>
      <c r="II168" s="1">
        <v>100.423</v>
      </c>
      <c r="IJ168" s="1" t="s">
        <v>353</v>
      </c>
    </row>
    <row r="169" spans="1:244" ht="15.75" customHeight="1" x14ac:dyDescent="0.3">
      <c r="A169" s="1">
        <v>153</v>
      </c>
      <c r="B169" s="1">
        <v>1659880407.5999999</v>
      </c>
      <c r="C169" s="1">
        <v>150.5</v>
      </c>
      <c r="D169" s="1" t="s">
        <v>637</v>
      </c>
      <c r="E169" s="1" t="s">
        <v>638</v>
      </c>
      <c r="F169" s="1">
        <v>1</v>
      </c>
      <c r="H169" s="1" t="s">
        <v>345</v>
      </c>
      <c r="M169" s="1" t="s">
        <v>346</v>
      </c>
      <c r="N169" s="1">
        <v>1659880399.3812499</v>
      </c>
      <c r="O169" s="1">
        <f t="shared" si="0"/>
        <v>8.8662020931015001E-4</v>
      </c>
      <c r="P169" s="1">
        <f t="shared" si="1"/>
        <v>0.88662020931015006</v>
      </c>
      <c r="Q169" s="1">
        <f t="shared" si="2"/>
        <v>13.526787570796685</v>
      </c>
      <c r="R169" s="1">
        <f t="shared" si="3"/>
        <v>681.73606250000012</v>
      </c>
      <c r="S169" s="1">
        <f t="shared" si="4"/>
        <v>146.09495853025322</v>
      </c>
      <c r="T169" s="1">
        <f t="shared" si="5"/>
        <v>14.491485710861934</v>
      </c>
      <c r="U169" s="1">
        <f t="shared" si="6"/>
        <v>67.62292489546941</v>
      </c>
      <c r="V169" s="1">
        <f t="shared" si="7"/>
        <v>4.1784841863144448E-2</v>
      </c>
      <c r="W169" s="1">
        <f t="shared" si="8"/>
        <v>2.9122825905850878</v>
      </c>
      <c r="X169" s="1">
        <f t="shared" si="9"/>
        <v>4.1454616540854673E-2</v>
      </c>
      <c r="Y169" s="1">
        <f t="shared" si="10"/>
        <v>2.5938587095718939E-2</v>
      </c>
      <c r="Z169" s="1">
        <f t="shared" si="11"/>
        <v>321.51591974999997</v>
      </c>
      <c r="AA169" s="1">
        <f t="shared" si="12"/>
        <v>32.709838555142049</v>
      </c>
      <c r="AB169" s="1">
        <f t="shared" si="13"/>
        <v>31.902918750000001</v>
      </c>
      <c r="AC169" s="1">
        <f t="shared" si="14"/>
        <v>4.7489075140339017</v>
      </c>
      <c r="AD169" s="1">
        <f t="shared" si="15"/>
        <v>59.870678166832271</v>
      </c>
      <c r="AE169" s="1">
        <f t="shared" si="16"/>
        <v>2.7071446054750266</v>
      </c>
      <c r="AF169" s="1">
        <f t="shared" si="17"/>
        <v>4.5216534844176133</v>
      </c>
      <c r="AG169" s="1">
        <f t="shared" si="18"/>
        <v>2.0417629085588751</v>
      </c>
      <c r="AH169" s="1">
        <f t="shared" si="19"/>
        <v>-39.099951230577616</v>
      </c>
      <c r="AI169" s="1">
        <f t="shared" si="20"/>
        <v>-135.49898548462465</v>
      </c>
      <c r="AJ169" s="1">
        <f t="shared" si="21"/>
        <v>-10.496733609483581</v>
      </c>
      <c r="AK169" s="1">
        <f t="shared" si="22"/>
        <v>136.42024942531413</v>
      </c>
      <c r="AL169" s="1">
        <f t="shared" si="23"/>
        <v>44.731747169273852</v>
      </c>
      <c r="AM169" s="1">
        <f t="shared" si="24"/>
        <v>0.88132465415624051</v>
      </c>
      <c r="AN169" s="1">
        <f t="shared" si="25"/>
        <v>13.526787570796685</v>
      </c>
      <c r="AO169" s="1">
        <v>783.05723638484187</v>
      </c>
      <c r="AP169" s="1">
        <v>740.50477575757577</v>
      </c>
      <c r="AQ169" s="1">
        <v>5.0804673091528763</v>
      </c>
      <c r="AR169" s="1">
        <v>65.044434554698469</v>
      </c>
      <c r="AS169" s="1">
        <f t="shared" si="26"/>
        <v>0.88662020931015006</v>
      </c>
      <c r="AT169" s="1">
        <v>26.264674184174989</v>
      </c>
      <c r="AU169" s="1">
        <v>27.299208484848482</v>
      </c>
      <c r="AV169" s="1">
        <v>6.7309073057209512E-6</v>
      </c>
      <c r="AW169" s="1">
        <v>82.478048087778163</v>
      </c>
      <c r="AX169" s="1">
        <v>193</v>
      </c>
      <c r="AY169" s="1">
        <v>39</v>
      </c>
      <c r="AZ169" s="1">
        <f t="shared" si="27"/>
        <v>1</v>
      </c>
      <c r="BA169" s="1">
        <f t="shared" si="28"/>
        <v>0</v>
      </c>
      <c r="BB169" s="1">
        <f t="shared" si="29"/>
        <v>51664.275573644838</v>
      </c>
      <c r="BC169" s="1">
        <f t="shared" si="30"/>
        <v>2000.003125</v>
      </c>
      <c r="BD169" s="1">
        <f t="shared" si="31"/>
        <v>1681.2023249999997</v>
      </c>
      <c r="BE169" s="1">
        <f t="shared" si="32"/>
        <v>0.84059984906273577</v>
      </c>
      <c r="BF169" s="1">
        <f t="shared" si="33"/>
        <v>0.16075770869108016</v>
      </c>
      <c r="BG169" s="1">
        <v>6</v>
      </c>
      <c r="BH169" s="1">
        <v>0.5</v>
      </c>
      <c r="BI169" s="1" t="s">
        <v>347</v>
      </c>
      <c r="BJ169" s="1">
        <v>2</v>
      </c>
      <c r="BK169" s="1" t="b">
        <v>1</v>
      </c>
      <c r="BL169" s="1">
        <v>1659880399.3812499</v>
      </c>
      <c r="BM169" s="1">
        <v>681.73606250000012</v>
      </c>
      <c r="BN169" s="1">
        <v>736.11824999999999</v>
      </c>
      <c r="BO169" s="1">
        <v>27.291899999999998</v>
      </c>
      <c r="BP169" s="1">
        <v>26.263493749999999</v>
      </c>
      <c r="BQ169" s="1">
        <v>679.88349999999991</v>
      </c>
      <c r="BR169" s="1">
        <v>27.2494625</v>
      </c>
      <c r="BS169" s="1">
        <v>500.15543750000001</v>
      </c>
      <c r="BT169" s="1">
        <v>99.092143749999991</v>
      </c>
      <c r="BU169" s="1">
        <v>0.100092975</v>
      </c>
      <c r="BV169" s="1">
        <v>31.039906250000001</v>
      </c>
      <c r="BW169" s="1">
        <v>31.902918750000001</v>
      </c>
      <c r="BX169" s="1">
        <v>999.9</v>
      </c>
      <c r="BY169" s="1">
        <v>0</v>
      </c>
      <c r="BZ169" s="1">
        <v>0</v>
      </c>
      <c r="CA169" s="1">
        <v>9992.6150000000016</v>
      </c>
      <c r="CB169" s="1">
        <v>0</v>
      </c>
      <c r="CC169" s="1">
        <v>742.05925000000002</v>
      </c>
      <c r="CD169" s="1">
        <v>-54.382256249999998</v>
      </c>
      <c r="CE169" s="1">
        <v>700.86400000000003</v>
      </c>
      <c r="CF169" s="1">
        <v>755.97287499999993</v>
      </c>
      <c r="CG169" s="1">
        <v>1.028405</v>
      </c>
      <c r="CH169" s="1">
        <v>736.11824999999999</v>
      </c>
      <c r="CI169" s="1">
        <v>26.263493749999999</v>
      </c>
      <c r="CJ169" s="1">
        <v>2.704410625</v>
      </c>
      <c r="CK169" s="1">
        <v>2.602505625</v>
      </c>
      <c r="CL169" s="1">
        <v>22.311937499999999</v>
      </c>
      <c r="CM169" s="1">
        <v>21.682156249999998</v>
      </c>
      <c r="CN169" s="1">
        <v>2000.003125</v>
      </c>
      <c r="CO169" s="1">
        <v>0.98000500000000001</v>
      </c>
      <c r="CP169" s="1">
        <v>1.9995300000000001E-2</v>
      </c>
      <c r="CQ169" s="1">
        <v>0</v>
      </c>
      <c r="CR169" s="1">
        <v>2.696625</v>
      </c>
      <c r="CS169" s="1">
        <v>0</v>
      </c>
      <c r="CT169" s="1">
        <v>18409.400000000001</v>
      </c>
      <c r="CU169" s="1">
        <v>17412.393749999999</v>
      </c>
      <c r="CV169" s="1">
        <v>40.323812500000003</v>
      </c>
      <c r="CW169" s="1">
        <v>41.269374999999997</v>
      </c>
      <c r="CX169" s="1">
        <v>40.246062500000001</v>
      </c>
      <c r="CY169" s="1">
        <v>39.75</v>
      </c>
      <c r="CZ169" s="1">
        <v>40.5</v>
      </c>
      <c r="DA169" s="1">
        <v>1960.0131249999999</v>
      </c>
      <c r="DB169" s="1">
        <v>39.99</v>
      </c>
      <c r="DC169" s="1">
        <v>0</v>
      </c>
      <c r="DD169" s="1">
        <v>1659880406.3</v>
      </c>
      <c r="DE169" s="1">
        <v>0</v>
      </c>
      <c r="DF169" s="1">
        <v>0</v>
      </c>
      <c r="DG169" s="1" t="s">
        <v>348</v>
      </c>
      <c r="DH169" s="1">
        <v>1659812590.0999999</v>
      </c>
      <c r="DI169" s="1">
        <v>1659812570.5999999</v>
      </c>
      <c r="DJ169" s="1">
        <v>0</v>
      </c>
      <c r="DK169" s="1">
        <v>-4.8000000000000001E-2</v>
      </c>
      <c r="DL169" s="1">
        <v>0</v>
      </c>
      <c r="DM169" s="1">
        <v>2.9860000000000002</v>
      </c>
      <c r="DN169" s="1">
        <v>1.6E-2</v>
      </c>
      <c r="DO169" s="1">
        <v>2000</v>
      </c>
      <c r="DP169" s="1">
        <v>27</v>
      </c>
      <c r="DQ169" s="1">
        <v>0.33</v>
      </c>
      <c r="DR169" s="1">
        <v>0.43</v>
      </c>
      <c r="DS169" s="1">
        <v>12.9244425297415</v>
      </c>
      <c r="DT169" s="1">
        <v>3.7988526055411591</v>
      </c>
      <c r="DU169" s="1">
        <v>0.35129960723527998</v>
      </c>
      <c r="DV169" s="1">
        <v>0</v>
      </c>
      <c r="DW169" s="1">
        <v>-54.359490322580641</v>
      </c>
      <c r="DX169" s="1">
        <v>-10.14657580645151</v>
      </c>
      <c r="DY169" s="1">
        <v>1.161610508915307</v>
      </c>
      <c r="DZ169" s="1">
        <v>0</v>
      </c>
      <c r="EA169" s="1">
        <v>163.49549517964019</v>
      </c>
      <c r="EB169" s="1">
        <v>158.30613959428109</v>
      </c>
      <c r="EC169" s="1">
        <v>13.83458405024999</v>
      </c>
      <c r="ED169" s="1">
        <v>0</v>
      </c>
      <c r="EE169" s="1">
        <v>1.028440731707317</v>
      </c>
      <c r="EF169" s="1">
        <v>7.4567247386783386E-3</v>
      </c>
      <c r="EG169" s="1">
        <v>2.5350368162467291E-3</v>
      </c>
      <c r="EH169" s="1">
        <v>1</v>
      </c>
      <c r="EI169" s="1">
        <v>2.041955471411776</v>
      </c>
      <c r="EJ169" s="1">
        <v>-2.6964356417460481E-2</v>
      </c>
      <c r="EK169" s="1">
        <v>2.323431790431583E-3</v>
      </c>
      <c r="EL169" s="1">
        <v>1</v>
      </c>
      <c r="EM169" s="1">
        <v>2</v>
      </c>
      <c r="EN169" s="1">
        <v>5</v>
      </c>
      <c r="EO169" s="1" t="s">
        <v>386</v>
      </c>
      <c r="EP169" s="1">
        <v>2.9435699999999998</v>
      </c>
      <c r="EQ169" s="1">
        <v>2.80118</v>
      </c>
      <c r="ER169" s="1">
        <v>0.134299</v>
      </c>
      <c r="ES169" s="1">
        <v>0.141154</v>
      </c>
      <c r="ET169" s="1">
        <v>0.11774</v>
      </c>
      <c r="EU169" s="1">
        <v>0.114757</v>
      </c>
      <c r="EV169" s="1">
        <v>17786.400000000001</v>
      </c>
      <c r="EW169" s="1">
        <v>18503.099999999999</v>
      </c>
      <c r="EX169" s="1">
        <v>23888.400000000001</v>
      </c>
      <c r="EY169" s="1">
        <v>25067.3</v>
      </c>
      <c r="EZ169" s="1">
        <v>33729.300000000003</v>
      </c>
      <c r="FA169" s="1">
        <v>35429.9</v>
      </c>
      <c r="FB169" s="1">
        <v>43544.7</v>
      </c>
      <c r="FC169" s="1">
        <v>46335</v>
      </c>
      <c r="FD169" s="1">
        <v>1.55507</v>
      </c>
      <c r="FE169" s="1">
        <v>1.8894</v>
      </c>
      <c r="FF169" s="1">
        <v>0.14161699999999999</v>
      </c>
      <c r="FG169" s="1">
        <v>0</v>
      </c>
      <c r="FH169" s="1">
        <v>29.596399999999999</v>
      </c>
      <c r="FI169" s="1">
        <v>999.9</v>
      </c>
      <c r="FJ169" s="1">
        <v>65.3</v>
      </c>
      <c r="FK169" s="1">
        <v>32.799999999999997</v>
      </c>
      <c r="FL169" s="1">
        <v>32.919400000000003</v>
      </c>
      <c r="FM169" s="1">
        <v>64.755799999999994</v>
      </c>
      <c r="FN169" s="1">
        <v>25.881399999999999</v>
      </c>
      <c r="FO169" s="1">
        <v>1</v>
      </c>
      <c r="FP169" s="1">
        <v>0.31756899999999999</v>
      </c>
      <c r="FQ169" s="1">
        <v>1.38046</v>
      </c>
      <c r="FR169" s="1">
        <v>20.315899999999999</v>
      </c>
      <c r="FS169" s="1">
        <v>5.2122000000000002</v>
      </c>
      <c r="FT169" s="1">
        <v>11.905900000000001</v>
      </c>
      <c r="FU169" s="1">
        <v>5.0025500000000003</v>
      </c>
      <c r="FV169" s="1">
        <v>3.2895799999999999</v>
      </c>
      <c r="FW169" s="1">
        <v>9999</v>
      </c>
      <c r="FX169" s="1">
        <v>9999</v>
      </c>
      <c r="FY169" s="1">
        <v>9999</v>
      </c>
      <c r="FZ169" s="1">
        <v>999.9</v>
      </c>
      <c r="GA169" s="1">
        <v>1.85944</v>
      </c>
      <c r="GB169" s="1">
        <v>1.8542799999999999</v>
      </c>
      <c r="GC169" s="1">
        <v>1.8575999999999999</v>
      </c>
      <c r="GD169" s="1">
        <v>1.8559300000000001</v>
      </c>
      <c r="GE169" s="1">
        <v>1.8547100000000001</v>
      </c>
      <c r="GF169" s="1">
        <v>1.8544499999999999</v>
      </c>
      <c r="GG169" s="1">
        <v>1.85303</v>
      </c>
      <c r="GH169" s="1">
        <v>1.85623</v>
      </c>
      <c r="GI169" s="1">
        <v>0</v>
      </c>
      <c r="GJ169" s="1">
        <v>0</v>
      </c>
      <c r="GK169" s="1">
        <v>0</v>
      </c>
      <c r="GL169" s="1">
        <v>0</v>
      </c>
      <c r="GM169" s="1" t="s">
        <v>350</v>
      </c>
      <c r="GN169" s="1" t="s">
        <v>351</v>
      </c>
      <c r="GO169" s="1" t="s">
        <v>352</v>
      </c>
      <c r="GP169" s="1" t="s">
        <v>352</v>
      </c>
      <c r="GQ169" s="1" t="s">
        <v>352</v>
      </c>
      <c r="GR169" s="1" t="s">
        <v>352</v>
      </c>
      <c r="GS169" s="1">
        <v>0</v>
      </c>
      <c r="GT169" s="1">
        <v>100</v>
      </c>
      <c r="GU169" s="1">
        <v>100</v>
      </c>
      <c r="GV169" s="1">
        <v>1.91</v>
      </c>
      <c r="GW169" s="1">
        <v>4.24E-2</v>
      </c>
      <c r="GX169" s="1">
        <v>0.39266368898363929</v>
      </c>
      <c r="GY169" s="1">
        <v>3.036990343597491E-3</v>
      </c>
      <c r="GZ169" s="1">
        <v>-1.538114387597119E-6</v>
      </c>
      <c r="HA169" s="1">
        <v>3.3909691194327332E-10</v>
      </c>
      <c r="HB169" s="1">
        <v>-2.894341138822331E-2</v>
      </c>
      <c r="HC169" s="1">
        <v>9.7621983196103414E-3</v>
      </c>
      <c r="HD169" s="1">
        <v>-3.3387782167185642E-4</v>
      </c>
      <c r="HE169" s="1">
        <v>2.632278881966732E-6</v>
      </c>
      <c r="HF169" s="1">
        <v>6</v>
      </c>
      <c r="HG169" s="1">
        <v>2134</v>
      </c>
      <c r="HH169" s="1">
        <v>2</v>
      </c>
      <c r="HI169" s="1">
        <v>31</v>
      </c>
      <c r="HJ169" s="1">
        <v>1130.3</v>
      </c>
      <c r="HK169" s="1">
        <v>1130.5999999999999</v>
      </c>
      <c r="HL169" s="1">
        <v>1.79077</v>
      </c>
      <c r="HM169" s="1">
        <v>2.3034699999999999</v>
      </c>
      <c r="HN169" s="1">
        <v>1.4978</v>
      </c>
      <c r="HO169" s="1">
        <v>2.3083499999999999</v>
      </c>
      <c r="HP169" s="1">
        <v>1.5478499999999999</v>
      </c>
      <c r="HQ169" s="1">
        <v>2.2558600000000002</v>
      </c>
      <c r="HR169" s="1">
        <v>35.941200000000002</v>
      </c>
      <c r="HS169" s="1">
        <v>15.7606</v>
      </c>
      <c r="HT169" s="1">
        <v>18</v>
      </c>
      <c r="HU169" s="1">
        <v>292.387</v>
      </c>
      <c r="HV169" s="1">
        <v>511.74200000000002</v>
      </c>
      <c r="HW169" s="1">
        <v>27.825600000000001</v>
      </c>
      <c r="HX169" s="1">
        <v>31.117599999999999</v>
      </c>
      <c r="HY169" s="1">
        <v>30.000299999999999</v>
      </c>
      <c r="HZ169" s="1">
        <v>30.972000000000001</v>
      </c>
      <c r="IA169" s="1">
        <v>31.041699999999999</v>
      </c>
      <c r="IB169" s="1">
        <v>35.863300000000002</v>
      </c>
      <c r="IC169" s="1">
        <v>23.566600000000001</v>
      </c>
      <c r="ID169" s="1">
        <v>56.940800000000003</v>
      </c>
      <c r="IE169" s="1">
        <v>27.811399999999999</v>
      </c>
      <c r="IF169" s="1">
        <v>813.83399999999995</v>
      </c>
      <c r="IG169" s="1">
        <v>26.273299999999999</v>
      </c>
      <c r="IH169" s="1">
        <v>100.70099999999999</v>
      </c>
      <c r="II169" s="1">
        <v>100.423</v>
      </c>
      <c r="IJ169" s="1" t="s">
        <v>353</v>
      </c>
    </row>
    <row r="170" spans="1:244" ht="15.75" customHeight="1" x14ac:dyDescent="0.3">
      <c r="A170" s="1">
        <v>154</v>
      </c>
      <c r="B170" s="1">
        <v>1659880408.5999999</v>
      </c>
      <c r="C170" s="1">
        <v>151.5</v>
      </c>
      <c r="D170" s="1" t="s">
        <v>639</v>
      </c>
      <c r="E170" s="1" t="s">
        <v>640</v>
      </c>
      <c r="F170" s="1">
        <v>1</v>
      </c>
      <c r="H170" s="1" t="s">
        <v>345</v>
      </c>
      <c r="M170" s="1" t="s">
        <v>346</v>
      </c>
      <c r="N170" s="1">
        <v>1659880400.8999989</v>
      </c>
      <c r="O170" s="1">
        <f t="shared" si="0"/>
        <v>8.8697920431724463E-4</v>
      </c>
      <c r="P170" s="1">
        <f t="shared" si="1"/>
        <v>0.88697920431724464</v>
      </c>
      <c r="Q170" s="1">
        <f t="shared" si="2"/>
        <v>13.576393405842204</v>
      </c>
      <c r="R170" s="1">
        <f t="shared" si="3"/>
        <v>689.26346666666666</v>
      </c>
      <c r="S170" s="1">
        <f t="shared" si="4"/>
        <v>151.80758536375131</v>
      </c>
      <c r="T170" s="1">
        <f t="shared" si="5"/>
        <v>15.058208041587294</v>
      </c>
      <c r="U170" s="1">
        <f t="shared" si="6"/>
        <v>68.369921382140987</v>
      </c>
      <c r="V170" s="1">
        <f t="shared" si="7"/>
        <v>4.1810591190683886E-2</v>
      </c>
      <c r="W170" s="1">
        <f t="shared" si="8"/>
        <v>2.9129249051308568</v>
      </c>
      <c r="X170" s="1">
        <f t="shared" si="9"/>
        <v>4.1480032770769115E-2</v>
      </c>
      <c r="Y170" s="1">
        <f t="shared" si="10"/>
        <v>2.5954501862139434E-2</v>
      </c>
      <c r="Z170" s="1">
        <f t="shared" si="11"/>
        <v>321.51499540000009</v>
      </c>
      <c r="AA170" s="1">
        <f t="shared" si="12"/>
        <v>32.708792098146361</v>
      </c>
      <c r="AB170" s="1">
        <f t="shared" si="13"/>
        <v>31.90207333333333</v>
      </c>
      <c r="AC170" s="1">
        <f t="shared" si="14"/>
        <v>4.7486801167625803</v>
      </c>
      <c r="AD170" s="1">
        <f t="shared" si="15"/>
        <v>59.876873605230927</v>
      </c>
      <c r="AE170" s="1">
        <f t="shared" si="16"/>
        <v>2.707331183322935</v>
      </c>
      <c r="AF170" s="1">
        <f t="shared" si="17"/>
        <v>4.5214972330927088</v>
      </c>
      <c r="AG170" s="1">
        <f t="shared" si="18"/>
        <v>2.0413489334396453</v>
      </c>
      <c r="AH170" s="1">
        <f t="shared" si="19"/>
        <v>-39.115782910390486</v>
      </c>
      <c r="AI170" s="1">
        <f t="shared" si="20"/>
        <v>-135.49131116221736</v>
      </c>
      <c r="AJ170" s="1">
        <f t="shared" si="21"/>
        <v>-10.49374958905193</v>
      </c>
      <c r="AK170" s="1">
        <f t="shared" si="22"/>
        <v>136.41415173834031</v>
      </c>
      <c r="AL170" s="1">
        <f t="shared" si="23"/>
        <v>44.993321468759092</v>
      </c>
      <c r="AM170" s="1">
        <f t="shared" si="24"/>
        <v>0.8817429066798298</v>
      </c>
      <c r="AN170" s="1">
        <f t="shared" si="25"/>
        <v>13.576393405842204</v>
      </c>
      <c r="AO170" s="1">
        <v>788.27978966568514</v>
      </c>
      <c r="AP170" s="1">
        <v>745.6311272727271</v>
      </c>
      <c r="AQ170" s="1">
        <v>5.087473119295268</v>
      </c>
      <c r="AR170" s="1">
        <v>65.044434554698469</v>
      </c>
      <c r="AS170" s="1">
        <f t="shared" si="26"/>
        <v>0.88697920431724464</v>
      </c>
      <c r="AT170" s="1">
        <v>26.265628994673651</v>
      </c>
      <c r="AU170" s="1">
        <v>27.300565454545449</v>
      </c>
      <c r="AV170" s="1">
        <v>6.1218803578190703E-6</v>
      </c>
      <c r="AW170" s="1">
        <v>82.478048087778163</v>
      </c>
      <c r="AX170" s="1">
        <v>193</v>
      </c>
      <c r="AY170" s="1">
        <v>39</v>
      </c>
      <c r="AZ170" s="1">
        <f t="shared" si="27"/>
        <v>1</v>
      </c>
      <c r="BA170" s="1">
        <f t="shared" si="28"/>
        <v>0</v>
      </c>
      <c r="BB170" s="1">
        <f t="shared" si="29"/>
        <v>51682.594044991354</v>
      </c>
      <c r="BC170" s="1">
        <f t="shared" si="30"/>
        <v>1999.9973333333339</v>
      </c>
      <c r="BD170" s="1">
        <f t="shared" si="31"/>
        <v>1681.1974600000005</v>
      </c>
      <c r="BE170" s="1">
        <f t="shared" si="32"/>
        <v>0.84059985079980104</v>
      </c>
      <c r="BF170" s="1">
        <f t="shared" si="33"/>
        <v>0.16075771204361605</v>
      </c>
      <c r="BG170" s="1">
        <v>6</v>
      </c>
      <c r="BH170" s="1">
        <v>0.5</v>
      </c>
      <c r="BI170" s="1" t="s">
        <v>347</v>
      </c>
      <c r="BJ170" s="1">
        <v>2</v>
      </c>
      <c r="BK170" s="1" t="b">
        <v>1</v>
      </c>
      <c r="BL170" s="1">
        <v>1659880400.8999989</v>
      </c>
      <c r="BM170" s="1">
        <v>689.26346666666666</v>
      </c>
      <c r="BN170" s="1">
        <v>743.96673333333331</v>
      </c>
      <c r="BO170" s="1">
        <v>27.293646666666671</v>
      </c>
      <c r="BP170" s="1">
        <v>26.264773333333341</v>
      </c>
      <c r="BQ170" s="1">
        <v>687.40026666666665</v>
      </c>
      <c r="BR170" s="1">
        <v>27.251213333333329</v>
      </c>
      <c r="BS170" s="1">
        <v>500.16473333333329</v>
      </c>
      <c r="BT170" s="1">
        <v>99.092559999999992</v>
      </c>
      <c r="BU170" s="1">
        <v>0.10016482666666671</v>
      </c>
      <c r="BV170" s="1">
        <v>31.03929999999999</v>
      </c>
      <c r="BW170" s="1">
        <v>31.90207333333333</v>
      </c>
      <c r="BX170" s="1">
        <v>999.89999999999986</v>
      </c>
      <c r="BY170" s="1">
        <v>0</v>
      </c>
      <c r="BZ170" s="1">
        <v>0</v>
      </c>
      <c r="CA170" s="1">
        <v>9996.2440000000006</v>
      </c>
      <c r="CB170" s="1">
        <v>0</v>
      </c>
      <c r="CC170" s="1">
        <v>752.31246666666675</v>
      </c>
      <c r="CD170" s="1">
        <v>-54.703293333333342</v>
      </c>
      <c r="CE170" s="1">
        <v>708.60393333333332</v>
      </c>
      <c r="CF170" s="1">
        <v>764.03399999999999</v>
      </c>
      <c r="CG170" s="1">
        <v>1.0288679999999999</v>
      </c>
      <c r="CH170" s="1">
        <v>743.96673333333331</v>
      </c>
      <c r="CI170" s="1">
        <v>26.264773333333341</v>
      </c>
      <c r="CJ170" s="1">
        <v>2.7045953333333328</v>
      </c>
      <c r="CK170" s="1">
        <v>2.602643333333333</v>
      </c>
      <c r="CL170" s="1">
        <v>22.31306</v>
      </c>
      <c r="CM170" s="1">
        <v>21.683019999999999</v>
      </c>
      <c r="CN170" s="1">
        <v>1999.9973333333339</v>
      </c>
      <c r="CO170" s="1">
        <v>0.98000500000000013</v>
      </c>
      <c r="CP170" s="1">
        <v>1.9995300000000001E-2</v>
      </c>
      <c r="CQ170" s="1">
        <v>0</v>
      </c>
      <c r="CR170" s="1">
        <v>2.6554000000000002</v>
      </c>
      <c r="CS170" s="1">
        <v>0</v>
      </c>
      <c r="CT170" s="1">
        <v>18408.386666666669</v>
      </c>
      <c r="CU170" s="1">
        <v>17412.346666666661</v>
      </c>
      <c r="CV170" s="1">
        <v>40.324599999999997</v>
      </c>
      <c r="CW170" s="1">
        <v>41.274800000000013</v>
      </c>
      <c r="CX170" s="1">
        <v>40.25</v>
      </c>
      <c r="CY170" s="1">
        <v>39.754133333333343</v>
      </c>
      <c r="CZ170" s="1">
        <v>40.5</v>
      </c>
      <c r="DA170" s="1">
        <v>1960.007333333333</v>
      </c>
      <c r="DB170" s="1">
        <v>39.99</v>
      </c>
      <c r="DC170" s="1">
        <v>0</v>
      </c>
      <c r="DD170" s="1">
        <v>1659880407.5</v>
      </c>
      <c r="DE170" s="1">
        <v>0</v>
      </c>
      <c r="DF170" s="1">
        <v>0</v>
      </c>
      <c r="DG170" s="1" t="s">
        <v>348</v>
      </c>
      <c r="DH170" s="1">
        <v>1659812590.0999999</v>
      </c>
      <c r="DI170" s="1">
        <v>1659812570.5999999</v>
      </c>
      <c r="DJ170" s="1">
        <v>0</v>
      </c>
      <c r="DK170" s="1">
        <v>-4.8000000000000001E-2</v>
      </c>
      <c r="DL170" s="1">
        <v>0</v>
      </c>
      <c r="DM170" s="1">
        <v>2.9860000000000002</v>
      </c>
      <c r="DN170" s="1">
        <v>1.6E-2</v>
      </c>
      <c r="DO170" s="1">
        <v>2000</v>
      </c>
      <c r="DP170" s="1">
        <v>27</v>
      </c>
      <c r="DQ170" s="1">
        <v>0.33</v>
      </c>
      <c r="DR170" s="1">
        <v>0.43</v>
      </c>
      <c r="DS170" s="1">
        <v>12.974934609493371</v>
      </c>
      <c r="DT170" s="1">
        <v>3.8765185064674221</v>
      </c>
      <c r="DU170" s="1">
        <v>0.36202008214802739</v>
      </c>
      <c r="DV170" s="1">
        <v>0</v>
      </c>
      <c r="DW170" s="1">
        <v>-54.519190322580648</v>
      </c>
      <c r="DX170" s="1">
        <v>-8.0991822580644133</v>
      </c>
      <c r="DY170" s="1">
        <v>1.0629311546773701</v>
      </c>
      <c r="DZ170" s="1">
        <v>0</v>
      </c>
      <c r="EA170" s="1">
        <v>165.90826467262929</v>
      </c>
      <c r="EB170" s="1">
        <v>161.11827072335851</v>
      </c>
      <c r="EC170" s="1">
        <v>13.987214446045289</v>
      </c>
      <c r="ED170" s="1">
        <v>0</v>
      </c>
      <c r="EE170" s="1">
        <v>1.0283741463414631</v>
      </c>
      <c r="EF170" s="1">
        <v>1.475393728222945E-2</v>
      </c>
      <c r="EG170" s="1">
        <v>2.4188819989667989E-3</v>
      </c>
      <c r="EH170" s="1">
        <v>1</v>
      </c>
      <c r="EI170" s="1">
        <v>2.041662431901885</v>
      </c>
      <c r="EJ170" s="1">
        <v>-2.691525421357038E-2</v>
      </c>
      <c r="EK170" s="1">
        <v>2.3214148263301128E-3</v>
      </c>
      <c r="EL170" s="1">
        <v>1</v>
      </c>
      <c r="EM170" s="1">
        <v>2</v>
      </c>
      <c r="EN170" s="1">
        <v>5</v>
      </c>
      <c r="EO170" s="1" t="s">
        <v>386</v>
      </c>
      <c r="EP170" s="1">
        <v>2.94339</v>
      </c>
      <c r="EQ170" s="1">
        <v>2.8011200000000001</v>
      </c>
      <c r="ER170" s="1">
        <v>0.13492499999999999</v>
      </c>
      <c r="ES170" s="1">
        <v>0.141763</v>
      </c>
      <c r="ET170" s="1">
        <v>0.117743</v>
      </c>
      <c r="EU170" s="1">
        <v>0.114758</v>
      </c>
      <c r="EV170" s="1">
        <v>17773.599999999999</v>
      </c>
      <c r="EW170" s="1">
        <v>18489.900000000001</v>
      </c>
      <c r="EX170" s="1">
        <v>23888.400000000001</v>
      </c>
      <c r="EY170" s="1">
        <v>25067.200000000001</v>
      </c>
      <c r="EZ170" s="1">
        <v>33729.5</v>
      </c>
      <c r="FA170" s="1">
        <v>35429.699999999997</v>
      </c>
      <c r="FB170" s="1">
        <v>43545</v>
      </c>
      <c r="FC170" s="1">
        <v>46334.8</v>
      </c>
      <c r="FD170" s="1">
        <v>1.5553999999999999</v>
      </c>
      <c r="FE170" s="1">
        <v>1.88948</v>
      </c>
      <c r="FF170" s="1">
        <v>0.14152000000000001</v>
      </c>
      <c r="FG170" s="1">
        <v>0</v>
      </c>
      <c r="FH170" s="1">
        <v>29.599499999999999</v>
      </c>
      <c r="FI170" s="1">
        <v>999.9</v>
      </c>
      <c r="FJ170" s="1">
        <v>65.3</v>
      </c>
      <c r="FK170" s="1">
        <v>32.799999999999997</v>
      </c>
      <c r="FL170" s="1">
        <v>32.921799999999998</v>
      </c>
      <c r="FM170" s="1">
        <v>64.595799999999997</v>
      </c>
      <c r="FN170" s="1">
        <v>25.609000000000002</v>
      </c>
      <c r="FO170" s="1">
        <v>1</v>
      </c>
      <c r="FP170" s="1">
        <v>0.31766800000000001</v>
      </c>
      <c r="FQ170" s="1">
        <v>1.3731899999999999</v>
      </c>
      <c r="FR170" s="1">
        <v>20.315999999999999</v>
      </c>
      <c r="FS170" s="1">
        <v>5.21265</v>
      </c>
      <c r="FT170" s="1">
        <v>11.905900000000001</v>
      </c>
      <c r="FU170" s="1">
        <v>5.0027499999999998</v>
      </c>
      <c r="FV170" s="1">
        <v>3.2895799999999999</v>
      </c>
      <c r="FW170" s="1">
        <v>9999</v>
      </c>
      <c r="FX170" s="1">
        <v>9999</v>
      </c>
      <c r="FY170" s="1">
        <v>9999</v>
      </c>
      <c r="FZ170" s="1">
        <v>999.9</v>
      </c>
      <c r="GA170" s="1">
        <v>1.8594299999999999</v>
      </c>
      <c r="GB170" s="1">
        <v>1.8542799999999999</v>
      </c>
      <c r="GC170" s="1">
        <v>1.8575999999999999</v>
      </c>
      <c r="GD170" s="1">
        <v>1.8559300000000001</v>
      </c>
      <c r="GE170" s="1">
        <v>1.8547100000000001</v>
      </c>
      <c r="GF170" s="1">
        <v>1.8544700000000001</v>
      </c>
      <c r="GG170" s="1">
        <v>1.85303</v>
      </c>
      <c r="GH170" s="1">
        <v>1.85623</v>
      </c>
      <c r="GI170" s="1">
        <v>0</v>
      </c>
      <c r="GJ170" s="1">
        <v>0</v>
      </c>
      <c r="GK170" s="1">
        <v>0</v>
      </c>
      <c r="GL170" s="1">
        <v>0</v>
      </c>
      <c r="GM170" s="1" t="s">
        <v>350</v>
      </c>
      <c r="GN170" s="1" t="s">
        <v>351</v>
      </c>
      <c r="GO170" s="1" t="s">
        <v>352</v>
      </c>
      <c r="GP170" s="1" t="s">
        <v>352</v>
      </c>
      <c r="GQ170" s="1" t="s">
        <v>352</v>
      </c>
      <c r="GR170" s="1" t="s">
        <v>352</v>
      </c>
      <c r="GS170" s="1">
        <v>0</v>
      </c>
      <c r="GT170" s="1">
        <v>100</v>
      </c>
      <c r="GU170" s="1">
        <v>100</v>
      </c>
      <c r="GV170" s="1">
        <v>1.9159999999999999</v>
      </c>
      <c r="GW170" s="1">
        <v>4.24E-2</v>
      </c>
      <c r="GX170" s="1">
        <v>0.39266368898363929</v>
      </c>
      <c r="GY170" s="1">
        <v>3.036990343597491E-3</v>
      </c>
      <c r="GZ170" s="1">
        <v>-1.538114387597119E-6</v>
      </c>
      <c r="HA170" s="1">
        <v>3.3909691194327332E-10</v>
      </c>
      <c r="HB170" s="1">
        <v>-2.894341138822331E-2</v>
      </c>
      <c r="HC170" s="1">
        <v>9.7621983196103414E-3</v>
      </c>
      <c r="HD170" s="1">
        <v>-3.3387782167185642E-4</v>
      </c>
      <c r="HE170" s="1">
        <v>2.632278881966732E-6</v>
      </c>
      <c r="HF170" s="1">
        <v>6</v>
      </c>
      <c r="HG170" s="1">
        <v>2134</v>
      </c>
      <c r="HH170" s="1">
        <v>2</v>
      </c>
      <c r="HI170" s="1">
        <v>31</v>
      </c>
      <c r="HJ170" s="1">
        <v>1130.3</v>
      </c>
      <c r="HK170" s="1">
        <v>1130.5999999999999</v>
      </c>
      <c r="HL170" s="1">
        <v>1.80298</v>
      </c>
      <c r="HM170" s="1">
        <v>2.2888199999999999</v>
      </c>
      <c r="HN170" s="1">
        <v>1.4978</v>
      </c>
      <c r="HO170" s="1">
        <v>2.3083499999999999</v>
      </c>
      <c r="HP170" s="1">
        <v>1.5478499999999999</v>
      </c>
      <c r="HQ170" s="1">
        <v>2.4267599999999998</v>
      </c>
      <c r="HR170" s="1">
        <v>35.941200000000002</v>
      </c>
      <c r="HS170" s="1">
        <v>15.7781</v>
      </c>
      <c r="HT170" s="1">
        <v>18</v>
      </c>
      <c r="HU170" s="1">
        <v>292.51900000000001</v>
      </c>
      <c r="HV170" s="1">
        <v>511.8</v>
      </c>
      <c r="HW170" s="1">
        <v>27.8156</v>
      </c>
      <c r="HX170" s="1">
        <v>31.118400000000001</v>
      </c>
      <c r="HY170" s="1">
        <v>30.000399999999999</v>
      </c>
      <c r="HZ170" s="1">
        <v>30.972000000000001</v>
      </c>
      <c r="IA170" s="1">
        <v>31.0425</v>
      </c>
      <c r="IB170" s="1">
        <v>36.103499999999997</v>
      </c>
      <c r="IC170" s="1">
        <v>23.566600000000001</v>
      </c>
      <c r="ID170" s="1">
        <v>56.940800000000003</v>
      </c>
      <c r="IE170" s="1">
        <v>27.811399999999999</v>
      </c>
      <c r="IF170" s="1">
        <v>813.83399999999995</v>
      </c>
      <c r="IG170" s="1">
        <v>26.271799999999999</v>
      </c>
      <c r="IH170" s="1">
        <v>100.702</v>
      </c>
      <c r="II170" s="1">
        <v>100.422</v>
      </c>
      <c r="IJ170" s="1" t="s">
        <v>353</v>
      </c>
    </row>
    <row r="171" spans="1:244" ht="15.75" customHeight="1" x14ac:dyDescent="0.3">
      <c r="A171" s="1">
        <v>155</v>
      </c>
      <c r="B171" s="1">
        <v>1659880409.5999999</v>
      </c>
      <c r="C171" s="1">
        <v>152.5</v>
      </c>
      <c r="D171" s="1" t="s">
        <v>641</v>
      </c>
      <c r="E171" s="1" t="s">
        <v>642</v>
      </c>
      <c r="F171" s="1">
        <v>1</v>
      </c>
      <c r="H171" s="1" t="s">
        <v>345</v>
      </c>
      <c r="M171" s="1" t="s">
        <v>346</v>
      </c>
      <c r="N171" s="1">
        <v>1659880401.4124999</v>
      </c>
      <c r="O171" s="1">
        <f t="shared" si="0"/>
        <v>8.8691811411628651E-4</v>
      </c>
      <c r="P171" s="1">
        <f t="shared" si="1"/>
        <v>0.88691811411628652</v>
      </c>
      <c r="Q171" s="1">
        <f t="shared" si="2"/>
        <v>13.535783313843723</v>
      </c>
      <c r="R171" s="1">
        <f t="shared" si="3"/>
        <v>691.82731250000006</v>
      </c>
      <c r="S171" s="1">
        <f t="shared" si="4"/>
        <v>155.80767843694471</v>
      </c>
      <c r="T171" s="1">
        <f t="shared" si="5"/>
        <v>15.454981270537786</v>
      </c>
      <c r="U171" s="1">
        <f t="shared" si="6"/>
        <v>68.624205587281836</v>
      </c>
      <c r="V171" s="1">
        <f t="shared" si="7"/>
        <v>4.1809222633337806E-2</v>
      </c>
      <c r="W171" s="1">
        <f t="shared" si="8"/>
        <v>2.9130617960871503</v>
      </c>
      <c r="X171" s="1">
        <f t="shared" si="9"/>
        <v>4.1478701160773873E-2</v>
      </c>
      <c r="Y171" s="1">
        <f t="shared" si="10"/>
        <v>2.5953666327859903E-2</v>
      </c>
      <c r="Z171" s="1">
        <f t="shared" si="11"/>
        <v>321.51502199999999</v>
      </c>
      <c r="AA171" s="1">
        <f t="shared" si="12"/>
        <v>32.708379515669314</v>
      </c>
      <c r="AB171" s="1">
        <f t="shared" si="13"/>
        <v>31.901968750000002</v>
      </c>
      <c r="AC171" s="1">
        <f t="shared" si="14"/>
        <v>4.7486519869556778</v>
      </c>
      <c r="AD171" s="1">
        <f t="shared" si="15"/>
        <v>59.879153298656377</v>
      </c>
      <c r="AE171" s="1">
        <f t="shared" si="16"/>
        <v>2.7073792811971753</v>
      </c>
      <c r="AF171" s="1">
        <f t="shared" si="17"/>
        <v>4.5214054174976557</v>
      </c>
      <c r="AG171" s="1">
        <f t="shared" si="18"/>
        <v>2.0412727057585025</v>
      </c>
      <c r="AH171" s="1">
        <f t="shared" si="19"/>
        <v>-39.113088832528234</v>
      </c>
      <c r="AI171" s="1">
        <f t="shared" si="20"/>
        <v>-135.53720248090016</v>
      </c>
      <c r="AJ171" s="1">
        <f t="shared" si="21"/>
        <v>-10.496786744412427</v>
      </c>
      <c r="AK171" s="1">
        <f t="shared" si="22"/>
        <v>136.3679439421592</v>
      </c>
      <c r="AL171" s="1">
        <f t="shared" si="23"/>
        <v>45.007677829615758</v>
      </c>
      <c r="AM171" s="1">
        <f t="shared" si="24"/>
        <v>0.88190821368090855</v>
      </c>
      <c r="AN171" s="1">
        <f t="shared" si="25"/>
        <v>13.535783313843723</v>
      </c>
      <c r="AO171" s="1">
        <v>793.49523756438407</v>
      </c>
      <c r="AP171" s="1">
        <v>750.77886666666654</v>
      </c>
      <c r="AQ171" s="1">
        <v>5.1105489455971354</v>
      </c>
      <c r="AR171" s="1">
        <v>65.044434554698469</v>
      </c>
      <c r="AS171" s="1">
        <f t="shared" si="26"/>
        <v>0.88691811411628652</v>
      </c>
      <c r="AT171" s="1">
        <v>26.26698400745115</v>
      </c>
      <c r="AU171" s="1">
        <v>27.301852121212121</v>
      </c>
      <c r="AV171" s="1">
        <v>5.9304020321228331E-6</v>
      </c>
      <c r="AW171" s="1">
        <v>82.478048087778163</v>
      </c>
      <c r="AX171" s="1">
        <v>193</v>
      </c>
      <c r="AY171" s="1">
        <v>39</v>
      </c>
      <c r="AZ171" s="1">
        <f t="shared" si="27"/>
        <v>1</v>
      </c>
      <c r="BA171" s="1">
        <f t="shared" si="28"/>
        <v>0</v>
      </c>
      <c r="BB171" s="1">
        <f t="shared" si="29"/>
        <v>51686.534675779396</v>
      </c>
      <c r="BC171" s="1">
        <f t="shared" si="30"/>
        <v>1999.9974999999999</v>
      </c>
      <c r="BD171" s="1">
        <f t="shared" si="31"/>
        <v>1681.1975999999997</v>
      </c>
      <c r="BE171" s="1">
        <f t="shared" si="32"/>
        <v>0.84059985074981336</v>
      </c>
      <c r="BF171" s="1">
        <f t="shared" si="33"/>
        <v>0.16075771194713992</v>
      </c>
      <c r="BG171" s="1">
        <v>6</v>
      </c>
      <c r="BH171" s="1">
        <v>0.5</v>
      </c>
      <c r="BI171" s="1" t="s">
        <v>347</v>
      </c>
      <c r="BJ171" s="1">
        <v>2</v>
      </c>
      <c r="BK171" s="1" t="b">
        <v>1</v>
      </c>
      <c r="BL171" s="1">
        <v>1659880401.4124999</v>
      </c>
      <c r="BM171" s="1">
        <v>691.82731250000006</v>
      </c>
      <c r="BN171" s="1">
        <v>746.55081250000001</v>
      </c>
      <c r="BO171" s="1">
        <v>27.29414375</v>
      </c>
      <c r="BP171" s="1">
        <v>26.265075</v>
      </c>
      <c r="BQ171" s="1">
        <v>689.96056249999992</v>
      </c>
      <c r="BR171" s="1">
        <v>27.2517125</v>
      </c>
      <c r="BS171" s="1">
        <v>500.16325000000001</v>
      </c>
      <c r="BT171" s="1">
        <v>99.092537499999992</v>
      </c>
      <c r="BU171" s="1">
        <v>0.100143025</v>
      </c>
      <c r="BV171" s="1">
        <v>31.038943750000001</v>
      </c>
      <c r="BW171" s="1">
        <v>31.901968750000002</v>
      </c>
      <c r="BX171" s="1">
        <v>999.9</v>
      </c>
      <c r="BY171" s="1">
        <v>0</v>
      </c>
      <c r="BZ171" s="1">
        <v>0</v>
      </c>
      <c r="CA171" s="1">
        <v>9997.0287500000013</v>
      </c>
      <c r="CB171" s="1">
        <v>0</v>
      </c>
      <c r="CC171" s="1">
        <v>755.12099999999998</v>
      </c>
      <c r="CD171" s="1">
        <v>-54.723525000000002</v>
      </c>
      <c r="CE171" s="1">
        <v>711.24006250000002</v>
      </c>
      <c r="CF171" s="1">
        <v>766.68799999999987</v>
      </c>
      <c r="CG171" s="1">
        <v>1.0290625</v>
      </c>
      <c r="CH171" s="1">
        <v>746.55081250000001</v>
      </c>
      <c r="CI171" s="1">
        <v>26.265075</v>
      </c>
      <c r="CJ171" s="1">
        <v>2.704644375</v>
      </c>
      <c r="CK171" s="1">
        <v>2.6026725000000002</v>
      </c>
      <c r="CL171" s="1">
        <v>22.313356249999998</v>
      </c>
      <c r="CM171" s="1">
        <v>21.683206250000001</v>
      </c>
      <c r="CN171" s="1">
        <v>1999.9974999999999</v>
      </c>
      <c r="CO171" s="1">
        <v>0.98000500000000001</v>
      </c>
      <c r="CP171" s="1">
        <v>1.9995300000000001E-2</v>
      </c>
      <c r="CQ171" s="1">
        <v>0</v>
      </c>
      <c r="CR171" s="1">
        <v>2.5947499999999999</v>
      </c>
      <c r="CS171" s="1">
        <v>0</v>
      </c>
      <c r="CT171" s="1">
        <v>18408.306250000001</v>
      </c>
      <c r="CU171" s="1">
        <v>17412.349999999999</v>
      </c>
      <c r="CV171" s="1">
        <v>40.327749999999988</v>
      </c>
      <c r="CW171" s="1">
        <v>41.277124999999998</v>
      </c>
      <c r="CX171" s="1">
        <v>40.25</v>
      </c>
      <c r="CY171" s="1">
        <v>39.757750000000001</v>
      </c>
      <c r="CZ171" s="1">
        <v>40.5</v>
      </c>
      <c r="DA171" s="1">
        <v>1960.0074999999999</v>
      </c>
      <c r="DB171" s="1">
        <v>39.99</v>
      </c>
      <c r="DC171" s="1">
        <v>0</v>
      </c>
      <c r="DD171" s="1">
        <v>1659880408.7</v>
      </c>
      <c r="DE171" s="1">
        <v>0</v>
      </c>
      <c r="DF171" s="1">
        <v>0</v>
      </c>
      <c r="DG171" s="1" t="s">
        <v>348</v>
      </c>
      <c r="DH171" s="1">
        <v>1659812590.0999999</v>
      </c>
      <c r="DI171" s="1">
        <v>1659812570.5999999</v>
      </c>
      <c r="DJ171" s="1">
        <v>0</v>
      </c>
      <c r="DK171" s="1">
        <v>-4.8000000000000001E-2</v>
      </c>
      <c r="DL171" s="1">
        <v>0</v>
      </c>
      <c r="DM171" s="1">
        <v>2.9860000000000002</v>
      </c>
      <c r="DN171" s="1">
        <v>1.6E-2</v>
      </c>
      <c r="DO171" s="1">
        <v>2000</v>
      </c>
      <c r="DP171" s="1">
        <v>27</v>
      </c>
      <c r="DQ171" s="1">
        <v>0.33</v>
      </c>
      <c r="DR171" s="1">
        <v>0.43</v>
      </c>
      <c r="DS171" s="1">
        <v>13.121366533217421</v>
      </c>
      <c r="DT171" s="1">
        <v>3.476756345224147</v>
      </c>
      <c r="DU171" s="1">
        <v>0.32578044083667801</v>
      </c>
      <c r="DV171" s="1">
        <v>0</v>
      </c>
      <c r="DW171" s="1">
        <v>-54.865616666666668</v>
      </c>
      <c r="DX171" s="1">
        <v>-1.966390211345842</v>
      </c>
      <c r="DY171" s="1">
        <v>0.64485875460358721</v>
      </c>
      <c r="DZ171" s="1">
        <v>0</v>
      </c>
      <c r="EA171" s="1">
        <v>168.94429758685251</v>
      </c>
      <c r="EB171" s="1">
        <v>167.08509147115629</v>
      </c>
      <c r="EC171" s="1">
        <v>14.568432532336249</v>
      </c>
      <c r="ED171" s="1">
        <v>0</v>
      </c>
      <c r="EE171" s="1">
        <v>1.0285252499999999</v>
      </c>
      <c r="EF171" s="1">
        <v>2.277714821763422E-2</v>
      </c>
      <c r="EG171" s="1">
        <v>2.5880166030186041E-3</v>
      </c>
      <c r="EH171" s="1">
        <v>1</v>
      </c>
      <c r="EI171" s="1">
        <v>2.0413268449124109</v>
      </c>
      <c r="EJ171" s="1">
        <v>-2.4045084757225711E-2</v>
      </c>
      <c r="EK171" s="1">
        <v>2.2390838147677101E-3</v>
      </c>
      <c r="EL171" s="1">
        <v>1</v>
      </c>
      <c r="EM171" s="1">
        <v>2</v>
      </c>
      <c r="EN171" s="1">
        <v>5</v>
      </c>
      <c r="EO171" s="1" t="s">
        <v>386</v>
      </c>
      <c r="EP171" s="1">
        <v>2.9434499999999999</v>
      </c>
      <c r="EQ171" s="1">
        <v>2.8010999999999999</v>
      </c>
      <c r="ER171" s="1">
        <v>0.135551</v>
      </c>
      <c r="ES171" s="1">
        <v>0.14236699999999999</v>
      </c>
      <c r="ET171" s="1">
        <v>0.117744</v>
      </c>
      <c r="EU171" s="1">
        <v>0.114763</v>
      </c>
      <c r="EV171" s="1">
        <v>17760.8</v>
      </c>
      <c r="EW171" s="1">
        <v>18476.8</v>
      </c>
      <c r="EX171" s="1">
        <v>23888.6</v>
      </c>
      <c r="EY171" s="1">
        <v>25067.200000000001</v>
      </c>
      <c r="EZ171" s="1">
        <v>33729.599999999999</v>
      </c>
      <c r="FA171" s="1">
        <v>35429.5</v>
      </c>
      <c r="FB171" s="1">
        <v>43545.2</v>
      </c>
      <c r="FC171" s="1">
        <v>46334.7</v>
      </c>
      <c r="FD171" s="1">
        <v>1.5553300000000001</v>
      </c>
      <c r="FE171" s="1">
        <v>1.88948</v>
      </c>
      <c r="FF171" s="1">
        <v>0.14146800000000001</v>
      </c>
      <c r="FG171" s="1">
        <v>0</v>
      </c>
      <c r="FH171" s="1">
        <v>29.601500000000001</v>
      </c>
      <c r="FI171" s="1">
        <v>999.9</v>
      </c>
      <c r="FJ171" s="1">
        <v>65.3</v>
      </c>
      <c r="FK171" s="1">
        <v>32.799999999999997</v>
      </c>
      <c r="FL171" s="1">
        <v>32.921700000000001</v>
      </c>
      <c r="FM171" s="1">
        <v>64.615799999999993</v>
      </c>
      <c r="FN171" s="1">
        <v>25.825299999999999</v>
      </c>
      <c r="FO171" s="1">
        <v>1</v>
      </c>
      <c r="FP171" s="1">
        <v>0.317691</v>
      </c>
      <c r="FQ171" s="1">
        <v>1.35589</v>
      </c>
      <c r="FR171" s="1">
        <v>20.316099999999999</v>
      </c>
      <c r="FS171" s="1">
        <v>5.2127999999999997</v>
      </c>
      <c r="FT171" s="1">
        <v>11.905900000000001</v>
      </c>
      <c r="FU171" s="1">
        <v>5.0027499999999998</v>
      </c>
      <c r="FV171" s="1">
        <v>3.2895799999999999</v>
      </c>
      <c r="FW171" s="1">
        <v>9999</v>
      </c>
      <c r="FX171" s="1">
        <v>9999</v>
      </c>
      <c r="FY171" s="1">
        <v>9999</v>
      </c>
      <c r="FZ171" s="1">
        <v>999.9</v>
      </c>
      <c r="GA171" s="1">
        <v>1.8594299999999999</v>
      </c>
      <c r="GB171" s="1">
        <v>1.8542799999999999</v>
      </c>
      <c r="GC171" s="1">
        <v>1.8575999999999999</v>
      </c>
      <c r="GD171" s="1">
        <v>1.8559300000000001</v>
      </c>
      <c r="GE171" s="1">
        <v>1.8547100000000001</v>
      </c>
      <c r="GF171" s="1">
        <v>1.8544700000000001</v>
      </c>
      <c r="GG171" s="1">
        <v>1.85303</v>
      </c>
      <c r="GH171" s="1">
        <v>1.85623</v>
      </c>
      <c r="GI171" s="1">
        <v>0</v>
      </c>
      <c r="GJ171" s="1">
        <v>0</v>
      </c>
      <c r="GK171" s="1">
        <v>0</v>
      </c>
      <c r="GL171" s="1">
        <v>0</v>
      </c>
      <c r="GM171" s="1" t="s">
        <v>350</v>
      </c>
      <c r="GN171" s="1" t="s">
        <v>351</v>
      </c>
      <c r="GO171" s="1" t="s">
        <v>352</v>
      </c>
      <c r="GP171" s="1" t="s">
        <v>352</v>
      </c>
      <c r="GQ171" s="1" t="s">
        <v>352</v>
      </c>
      <c r="GR171" s="1" t="s">
        <v>352</v>
      </c>
      <c r="GS171" s="1">
        <v>0</v>
      </c>
      <c r="GT171" s="1">
        <v>100</v>
      </c>
      <c r="GU171" s="1">
        <v>100</v>
      </c>
      <c r="GV171" s="1">
        <v>1.923</v>
      </c>
      <c r="GW171" s="1">
        <v>4.24E-2</v>
      </c>
      <c r="GX171" s="1">
        <v>0.39266368898363929</v>
      </c>
      <c r="GY171" s="1">
        <v>3.036990343597491E-3</v>
      </c>
      <c r="GZ171" s="1">
        <v>-1.538114387597119E-6</v>
      </c>
      <c r="HA171" s="1">
        <v>3.3909691194327332E-10</v>
      </c>
      <c r="HB171" s="1">
        <v>-2.894341138822331E-2</v>
      </c>
      <c r="HC171" s="1">
        <v>9.7621983196103414E-3</v>
      </c>
      <c r="HD171" s="1">
        <v>-3.3387782167185642E-4</v>
      </c>
      <c r="HE171" s="1">
        <v>2.632278881966732E-6</v>
      </c>
      <c r="HF171" s="1">
        <v>6</v>
      </c>
      <c r="HG171" s="1">
        <v>2134</v>
      </c>
      <c r="HH171" s="1">
        <v>2</v>
      </c>
      <c r="HI171" s="1">
        <v>31</v>
      </c>
      <c r="HJ171" s="1">
        <v>1130.3</v>
      </c>
      <c r="HK171" s="1">
        <v>1130.7</v>
      </c>
      <c r="HL171" s="1">
        <v>1.80908</v>
      </c>
      <c r="HM171" s="1">
        <v>2.2985799999999998</v>
      </c>
      <c r="HN171" s="1">
        <v>1.4978</v>
      </c>
      <c r="HO171" s="1">
        <v>2.3083499999999999</v>
      </c>
      <c r="HP171" s="1">
        <v>1.5478499999999999</v>
      </c>
      <c r="HQ171" s="1">
        <v>2.2668499999999998</v>
      </c>
      <c r="HR171" s="1">
        <v>35.941200000000002</v>
      </c>
      <c r="HS171" s="1">
        <v>15.7606</v>
      </c>
      <c r="HT171" s="1">
        <v>18</v>
      </c>
      <c r="HU171" s="1">
        <v>292.49</v>
      </c>
      <c r="HV171" s="1">
        <v>511.80399999999997</v>
      </c>
      <c r="HW171" s="1">
        <v>27.808800000000002</v>
      </c>
      <c r="HX171" s="1">
        <v>31.118600000000001</v>
      </c>
      <c r="HY171" s="1">
        <v>30.000399999999999</v>
      </c>
      <c r="HZ171" s="1">
        <v>30.972300000000001</v>
      </c>
      <c r="IA171" s="1">
        <v>31.043099999999999</v>
      </c>
      <c r="IB171" s="1">
        <v>36.228099999999998</v>
      </c>
      <c r="IC171" s="1">
        <v>23.566600000000001</v>
      </c>
      <c r="ID171" s="1">
        <v>56.940800000000003</v>
      </c>
      <c r="IE171" s="1">
        <v>27.775300000000001</v>
      </c>
      <c r="IF171" s="1">
        <v>823.88599999999997</v>
      </c>
      <c r="IG171" s="1">
        <v>26.271599999999999</v>
      </c>
      <c r="IH171" s="1">
        <v>100.702</v>
      </c>
      <c r="II171" s="1">
        <v>100.422</v>
      </c>
      <c r="IJ171" s="1" t="s">
        <v>353</v>
      </c>
    </row>
    <row r="172" spans="1:244" ht="15.75" customHeight="1" x14ac:dyDescent="0.3">
      <c r="A172" s="1">
        <v>156</v>
      </c>
      <c r="B172" s="1">
        <v>1659880410.5999999</v>
      </c>
      <c r="C172" s="1">
        <v>153.5</v>
      </c>
      <c r="D172" s="1" t="s">
        <v>643</v>
      </c>
      <c r="E172" s="1" t="s">
        <v>644</v>
      </c>
      <c r="F172" s="1">
        <v>1</v>
      </c>
      <c r="H172" s="1" t="s">
        <v>345</v>
      </c>
      <c r="M172" s="1" t="s">
        <v>346</v>
      </c>
      <c r="N172" s="1">
        <v>1659880402.9333329</v>
      </c>
      <c r="O172" s="1">
        <f t="shared" si="0"/>
        <v>8.8644603557485962E-4</v>
      </c>
      <c r="P172" s="1">
        <f t="shared" si="1"/>
        <v>0.88644603557485957</v>
      </c>
      <c r="Q172" s="1">
        <f t="shared" si="2"/>
        <v>13.522240091127184</v>
      </c>
      <c r="R172" s="1">
        <f t="shared" si="3"/>
        <v>699.41046666666671</v>
      </c>
      <c r="S172" s="1">
        <f t="shared" si="4"/>
        <v>163.52142919835774</v>
      </c>
      <c r="T172" s="1">
        <f t="shared" si="5"/>
        <v>16.220122922655193</v>
      </c>
      <c r="U172" s="1">
        <f t="shared" si="6"/>
        <v>69.376373471905183</v>
      </c>
      <c r="V172" s="1">
        <f t="shared" si="7"/>
        <v>4.1798353084801232E-2</v>
      </c>
      <c r="W172" s="1">
        <f t="shared" si="8"/>
        <v>2.9136029183186749</v>
      </c>
      <c r="X172" s="1">
        <f t="shared" si="9"/>
        <v>4.1468063545387769E-2</v>
      </c>
      <c r="Y172" s="1">
        <f t="shared" si="10"/>
        <v>2.5946997228842916E-2</v>
      </c>
      <c r="Z172" s="1">
        <f t="shared" si="11"/>
        <v>321.51488900000004</v>
      </c>
      <c r="AA172" s="1">
        <f t="shared" si="12"/>
        <v>32.707404460365488</v>
      </c>
      <c r="AB172" s="1">
        <f t="shared" si="13"/>
        <v>31.90049333333333</v>
      </c>
      <c r="AC172" s="1">
        <f t="shared" si="14"/>
        <v>4.7482551592027944</v>
      </c>
      <c r="AD172" s="1">
        <f t="shared" si="15"/>
        <v>59.885560436743155</v>
      </c>
      <c r="AE172" s="1">
        <f t="shared" si="16"/>
        <v>2.7075438963015368</v>
      </c>
      <c r="AF172" s="1">
        <f t="shared" si="17"/>
        <v>4.5211965564912813</v>
      </c>
      <c r="AG172" s="1">
        <f t="shared" si="18"/>
        <v>2.0407112629012576</v>
      </c>
      <c r="AH172" s="1">
        <f t="shared" si="19"/>
        <v>-39.092270168851307</v>
      </c>
      <c r="AI172" s="1">
        <f t="shared" si="20"/>
        <v>-135.45792251671719</v>
      </c>
      <c r="AJ172" s="1">
        <f t="shared" si="21"/>
        <v>-10.488580344174398</v>
      </c>
      <c r="AK172" s="1">
        <f t="shared" si="22"/>
        <v>136.47611597025713</v>
      </c>
      <c r="AL172" s="1">
        <f t="shared" si="23"/>
        <v>45.243137128426731</v>
      </c>
      <c r="AM172" s="1">
        <f t="shared" si="24"/>
        <v>0.88243467276898946</v>
      </c>
      <c r="AN172" s="1">
        <f t="shared" si="25"/>
        <v>13.522240091127184</v>
      </c>
      <c r="AO172" s="1">
        <v>798.66021379742199</v>
      </c>
      <c r="AP172" s="1">
        <v>755.90223636363635</v>
      </c>
      <c r="AQ172" s="1">
        <v>5.1218733058235797</v>
      </c>
      <c r="AR172" s="1">
        <v>65.044434554698469</v>
      </c>
      <c r="AS172" s="1">
        <f t="shared" si="26"/>
        <v>0.88644603557485957</v>
      </c>
      <c r="AT172" s="1">
        <v>26.268120229699171</v>
      </c>
      <c r="AU172" s="1">
        <v>27.30243393939395</v>
      </c>
      <c r="AV172" s="1">
        <v>8.2573161434532121E-6</v>
      </c>
      <c r="AW172" s="1">
        <v>82.478048087778163</v>
      </c>
      <c r="AX172" s="1">
        <v>193</v>
      </c>
      <c r="AY172" s="1">
        <v>39</v>
      </c>
      <c r="AZ172" s="1">
        <f t="shared" si="27"/>
        <v>1</v>
      </c>
      <c r="BA172" s="1">
        <f t="shared" si="28"/>
        <v>0</v>
      </c>
      <c r="BB172" s="1">
        <f t="shared" si="29"/>
        <v>51702.013268280396</v>
      </c>
      <c r="BC172" s="1">
        <f t="shared" si="30"/>
        <v>1999.9966666666669</v>
      </c>
      <c r="BD172" s="1">
        <f t="shared" si="31"/>
        <v>1681.1969000000001</v>
      </c>
      <c r="BE172" s="1">
        <f t="shared" si="32"/>
        <v>0.84059985099975165</v>
      </c>
      <c r="BF172" s="1">
        <f t="shared" si="33"/>
        <v>0.16075771242952072</v>
      </c>
      <c r="BG172" s="1">
        <v>6</v>
      </c>
      <c r="BH172" s="1">
        <v>0.5</v>
      </c>
      <c r="BI172" s="1" t="s">
        <v>347</v>
      </c>
      <c r="BJ172" s="1">
        <v>2</v>
      </c>
      <c r="BK172" s="1" t="b">
        <v>1</v>
      </c>
      <c r="BL172" s="1">
        <v>1659880402.9333329</v>
      </c>
      <c r="BM172" s="1">
        <v>699.41046666666671</v>
      </c>
      <c r="BN172" s="1">
        <v>754.42553333333319</v>
      </c>
      <c r="BO172" s="1">
        <v>27.295813333333339</v>
      </c>
      <c r="BP172" s="1">
        <v>26.266120000000001</v>
      </c>
      <c r="BQ172" s="1">
        <v>697.53313333333324</v>
      </c>
      <c r="BR172" s="1">
        <v>27.253386666666671</v>
      </c>
      <c r="BS172" s="1">
        <v>500.1574</v>
      </c>
      <c r="BT172" s="1">
        <v>99.092540000000014</v>
      </c>
      <c r="BU172" s="1">
        <v>0.10010405999999999</v>
      </c>
      <c r="BV172" s="1">
        <v>31.038133333333331</v>
      </c>
      <c r="BW172" s="1">
        <v>31.90049333333333</v>
      </c>
      <c r="BX172" s="1">
        <v>999.89999999999986</v>
      </c>
      <c r="BY172" s="1">
        <v>0</v>
      </c>
      <c r="BZ172" s="1">
        <v>0</v>
      </c>
      <c r="CA172" s="1">
        <v>10000.121999999999</v>
      </c>
      <c r="CB172" s="1">
        <v>0</v>
      </c>
      <c r="CC172" s="1">
        <v>764.20253333333335</v>
      </c>
      <c r="CD172" s="1">
        <v>-55.015066666666669</v>
      </c>
      <c r="CE172" s="1">
        <v>719.03719999999998</v>
      </c>
      <c r="CF172" s="1">
        <v>774.77593333333357</v>
      </c>
      <c r="CG172" s="1">
        <v>1.02969</v>
      </c>
      <c r="CH172" s="1">
        <v>754.42553333333319</v>
      </c>
      <c r="CI172" s="1">
        <v>26.266120000000001</v>
      </c>
      <c r="CJ172" s="1">
        <v>2.7048100000000002</v>
      </c>
      <c r="CK172" s="1">
        <v>2.602776</v>
      </c>
      <c r="CL172" s="1">
        <v>22.314360000000001</v>
      </c>
      <c r="CM172" s="1">
        <v>21.683853333333339</v>
      </c>
      <c r="CN172" s="1">
        <v>1999.9966666666669</v>
      </c>
      <c r="CO172" s="1">
        <v>0.98000500000000013</v>
      </c>
      <c r="CP172" s="1">
        <v>1.9995300000000001E-2</v>
      </c>
      <c r="CQ172" s="1">
        <v>0</v>
      </c>
      <c r="CR172" s="1">
        <v>2.543333333333333</v>
      </c>
      <c r="CS172" s="1">
        <v>0</v>
      </c>
      <c r="CT172" s="1">
        <v>18407.633333333339</v>
      </c>
      <c r="CU172" s="1">
        <v>17412.34</v>
      </c>
      <c r="CV172" s="1">
        <v>40.332999999999998</v>
      </c>
      <c r="CW172" s="1">
        <v>41.28306666666667</v>
      </c>
      <c r="CX172" s="1">
        <v>40.25</v>
      </c>
      <c r="CY172" s="1">
        <v>39.7624</v>
      </c>
      <c r="CZ172" s="1">
        <v>40.5</v>
      </c>
      <c r="DA172" s="1">
        <v>1960.006666666666</v>
      </c>
      <c r="DB172" s="1">
        <v>39.99</v>
      </c>
      <c r="DC172" s="1">
        <v>0</v>
      </c>
      <c r="DD172" s="1">
        <v>1659880409.3</v>
      </c>
      <c r="DE172" s="1">
        <v>0</v>
      </c>
      <c r="DF172" s="1">
        <v>0</v>
      </c>
      <c r="DG172" s="1" t="s">
        <v>348</v>
      </c>
      <c r="DH172" s="1">
        <v>1659812590.0999999</v>
      </c>
      <c r="DI172" s="1">
        <v>1659812570.5999999</v>
      </c>
      <c r="DJ172" s="1">
        <v>0</v>
      </c>
      <c r="DK172" s="1">
        <v>-4.8000000000000001E-2</v>
      </c>
      <c r="DL172" s="1">
        <v>0</v>
      </c>
      <c r="DM172" s="1">
        <v>2.9860000000000002</v>
      </c>
      <c r="DN172" s="1">
        <v>1.6E-2</v>
      </c>
      <c r="DO172" s="1">
        <v>2000</v>
      </c>
      <c r="DP172" s="1">
        <v>27</v>
      </c>
      <c r="DQ172" s="1">
        <v>0.33</v>
      </c>
      <c r="DR172" s="1">
        <v>0.43</v>
      </c>
      <c r="DS172" s="1">
        <v>13.121366533217421</v>
      </c>
      <c r="DT172" s="1">
        <v>3.476756345224147</v>
      </c>
      <c r="DU172" s="1">
        <v>0.32578044083667801</v>
      </c>
      <c r="DV172" s="1">
        <v>0</v>
      </c>
      <c r="DW172" s="1">
        <v>-54.865616666666668</v>
      </c>
      <c r="DX172" s="1">
        <v>-1.966390211345842</v>
      </c>
      <c r="DY172" s="1">
        <v>0.64485875460358721</v>
      </c>
      <c r="DZ172" s="1">
        <v>0</v>
      </c>
      <c r="EA172" s="1">
        <v>168.94429758685251</v>
      </c>
      <c r="EB172" s="1">
        <v>167.08509147115629</v>
      </c>
      <c r="EC172" s="1">
        <v>14.568432532336249</v>
      </c>
      <c r="ED172" s="1">
        <v>0</v>
      </c>
      <c r="EE172" s="1">
        <v>1.0285252499999999</v>
      </c>
      <c r="EF172" s="1">
        <v>2.277714821763422E-2</v>
      </c>
      <c r="EG172" s="1">
        <v>2.5880166030186041E-3</v>
      </c>
      <c r="EH172" s="1">
        <v>1</v>
      </c>
      <c r="EI172" s="1">
        <v>2.0413268449124109</v>
      </c>
      <c r="EJ172" s="1">
        <v>-2.4045084757225711E-2</v>
      </c>
      <c r="EK172" s="1">
        <v>2.2390838147677101E-3</v>
      </c>
      <c r="EL172" s="1">
        <v>1</v>
      </c>
      <c r="EM172" s="1">
        <v>2</v>
      </c>
      <c r="EN172" s="1">
        <v>5</v>
      </c>
      <c r="EO172" s="1" t="s">
        <v>386</v>
      </c>
      <c r="EP172" s="1">
        <v>2.9433500000000001</v>
      </c>
      <c r="EQ172" s="1">
        <v>2.80105</v>
      </c>
      <c r="ER172" s="1">
        <v>0.13616600000000001</v>
      </c>
      <c r="ES172" s="1">
        <v>0.14297399999999999</v>
      </c>
      <c r="ET172" s="1">
        <v>0.117745</v>
      </c>
      <c r="EU172" s="1">
        <v>0.114763</v>
      </c>
      <c r="EV172" s="1">
        <v>17748.2</v>
      </c>
      <c r="EW172" s="1">
        <v>18463.7</v>
      </c>
      <c r="EX172" s="1">
        <v>23888.6</v>
      </c>
      <c r="EY172" s="1">
        <v>25067.1</v>
      </c>
      <c r="EZ172" s="1">
        <v>33729.9</v>
      </c>
      <c r="FA172" s="1">
        <v>35429.300000000003</v>
      </c>
      <c r="FB172" s="1">
        <v>43545.599999999999</v>
      </c>
      <c r="FC172" s="1">
        <v>46334.400000000001</v>
      </c>
      <c r="FD172" s="1">
        <v>1.5551999999999999</v>
      </c>
      <c r="FE172" s="1">
        <v>1.88927</v>
      </c>
      <c r="FF172" s="1">
        <v>0.14144899999999999</v>
      </c>
      <c r="FG172" s="1">
        <v>0</v>
      </c>
      <c r="FH172" s="1">
        <v>29.604600000000001</v>
      </c>
      <c r="FI172" s="1">
        <v>999.9</v>
      </c>
      <c r="FJ172" s="1">
        <v>65.3</v>
      </c>
      <c r="FK172" s="1">
        <v>32.799999999999997</v>
      </c>
      <c r="FL172" s="1">
        <v>32.919899999999998</v>
      </c>
      <c r="FM172" s="1">
        <v>64.485799999999998</v>
      </c>
      <c r="FN172" s="1">
        <v>25.652999999999999</v>
      </c>
      <c r="FO172" s="1">
        <v>1</v>
      </c>
      <c r="FP172" s="1">
        <v>0.31762200000000002</v>
      </c>
      <c r="FQ172" s="1">
        <v>1.36991</v>
      </c>
      <c r="FR172" s="1">
        <v>20.315999999999999</v>
      </c>
      <c r="FS172" s="1">
        <v>5.21265</v>
      </c>
      <c r="FT172" s="1">
        <v>11.905900000000001</v>
      </c>
      <c r="FU172" s="1">
        <v>5.0027499999999998</v>
      </c>
      <c r="FV172" s="1">
        <v>3.2895799999999999</v>
      </c>
      <c r="FW172" s="1">
        <v>9999</v>
      </c>
      <c r="FX172" s="1">
        <v>9999</v>
      </c>
      <c r="FY172" s="1">
        <v>9999</v>
      </c>
      <c r="FZ172" s="1">
        <v>999.9</v>
      </c>
      <c r="GA172" s="1">
        <v>1.8594299999999999</v>
      </c>
      <c r="GB172" s="1">
        <v>1.8543000000000001</v>
      </c>
      <c r="GC172" s="1">
        <v>1.8575999999999999</v>
      </c>
      <c r="GD172" s="1">
        <v>1.8559300000000001</v>
      </c>
      <c r="GE172" s="1">
        <v>1.8547100000000001</v>
      </c>
      <c r="GF172" s="1">
        <v>1.85446</v>
      </c>
      <c r="GG172" s="1">
        <v>1.85303</v>
      </c>
      <c r="GH172" s="1">
        <v>1.85623</v>
      </c>
      <c r="GI172" s="1">
        <v>0</v>
      </c>
      <c r="GJ172" s="1">
        <v>0</v>
      </c>
      <c r="GK172" s="1">
        <v>0</v>
      </c>
      <c r="GL172" s="1">
        <v>0</v>
      </c>
      <c r="GM172" s="1" t="s">
        <v>350</v>
      </c>
      <c r="GN172" s="1" t="s">
        <v>351</v>
      </c>
      <c r="GO172" s="1" t="s">
        <v>352</v>
      </c>
      <c r="GP172" s="1" t="s">
        <v>352</v>
      </c>
      <c r="GQ172" s="1" t="s">
        <v>352</v>
      </c>
      <c r="GR172" s="1" t="s">
        <v>352</v>
      </c>
      <c r="GS172" s="1">
        <v>0</v>
      </c>
      <c r="GT172" s="1">
        <v>100</v>
      </c>
      <c r="GU172" s="1">
        <v>100</v>
      </c>
      <c r="GV172" s="1">
        <v>1.93</v>
      </c>
      <c r="GW172" s="1">
        <v>4.24E-2</v>
      </c>
      <c r="GX172" s="1">
        <v>0.39266368898363929</v>
      </c>
      <c r="GY172" s="1">
        <v>3.036990343597491E-3</v>
      </c>
      <c r="GZ172" s="1">
        <v>-1.538114387597119E-6</v>
      </c>
      <c r="HA172" s="1">
        <v>3.3909691194327332E-10</v>
      </c>
      <c r="HB172" s="1">
        <v>-2.894341138822331E-2</v>
      </c>
      <c r="HC172" s="1">
        <v>9.7621983196103414E-3</v>
      </c>
      <c r="HD172" s="1">
        <v>-3.3387782167185642E-4</v>
      </c>
      <c r="HE172" s="1">
        <v>2.632278881966732E-6</v>
      </c>
      <c r="HF172" s="1">
        <v>6</v>
      </c>
      <c r="HG172" s="1">
        <v>2134</v>
      </c>
      <c r="HH172" s="1">
        <v>2</v>
      </c>
      <c r="HI172" s="1">
        <v>31</v>
      </c>
      <c r="HJ172" s="1">
        <v>1130.3</v>
      </c>
      <c r="HK172" s="1">
        <v>1130.7</v>
      </c>
      <c r="HL172" s="1">
        <v>1.8212900000000001</v>
      </c>
      <c r="HM172" s="1">
        <v>2.2839399999999999</v>
      </c>
      <c r="HN172" s="1">
        <v>1.4978</v>
      </c>
      <c r="HO172" s="1">
        <v>2.3083499999999999</v>
      </c>
      <c r="HP172" s="1">
        <v>1.5478499999999999</v>
      </c>
      <c r="HQ172" s="1">
        <v>2.4389599999999998</v>
      </c>
      <c r="HR172" s="1">
        <v>35.941200000000002</v>
      </c>
      <c r="HS172" s="1">
        <v>15.7781</v>
      </c>
      <c r="HT172" s="1">
        <v>18</v>
      </c>
      <c r="HU172" s="1">
        <v>292.44200000000001</v>
      </c>
      <c r="HV172" s="1">
        <v>511.67500000000001</v>
      </c>
      <c r="HW172" s="1">
        <v>27.800999999999998</v>
      </c>
      <c r="HX172" s="1">
        <v>31.118600000000001</v>
      </c>
      <c r="HY172" s="1">
        <v>30.000299999999999</v>
      </c>
      <c r="HZ172" s="1">
        <v>30.973099999999999</v>
      </c>
      <c r="IA172" s="1">
        <v>31.043900000000001</v>
      </c>
      <c r="IB172" s="1">
        <v>36.4679</v>
      </c>
      <c r="IC172" s="1">
        <v>23.566600000000001</v>
      </c>
      <c r="ID172" s="1">
        <v>56.940800000000003</v>
      </c>
      <c r="IE172" s="1">
        <v>27.775300000000001</v>
      </c>
      <c r="IF172" s="1">
        <v>823.88599999999997</v>
      </c>
      <c r="IG172" s="1">
        <v>26.2713</v>
      </c>
      <c r="IH172" s="1">
        <v>100.703</v>
      </c>
      <c r="II172" s="1">
        <v>100.42100000000001</v>
      </c>
      <c r="IJ172" s="1" t="s">
        <v>353</v>
      </c>
    </row>
    <row r="173" spans="1:244" ht="15.75" customHeight="1" x14ac:dyDescent="0.3">
      <c r="A173" s="1">
        <v>157</v>
      </c>
      <c r="B173" s="1">
        <v>1659880411.5999999</v>
      </c>
      <c r="C173" s="1">
        <v>154.5</v>
      </c>
      <c r="D173" s="1" t="s">
        <v>645</v>
      </c>
      <c r="E173" s="1" t="s">
        <v>646</v>
      </c>
      <c r="F173" s="1">
        <v>1</v>
      </c>
      <c r="H173" s="1" t="s">
        <v>345</v>
      </c>
      <c r="M173" s="1" t="s">
        <v>346</v>
      </c>
      <c r="N173" s="1">
        <v>1659880403.4437499</v>
      </c>
      <c r="O173" s="1">
        <f t="shared" si="0"/>
        <v>8.8583066569239107E-4</v>
      </c>
      <c r="P173" s="1">
        <f t="shared" si="1"/>
        <v>0.88583066569239111</v>
      </c>
      <c r="Q173" s="1">
        <f t="shared" si="2"/>
        <v>13.655124549638149</v>
      </c>
      <c r="R173" s="1">
        <f t="shared" si="3"/>
        <v>701.95875000000001</v>
      </c>
      <c r="S173" s="1">
        <f t="shared" si="4"/>
        <v>160.58077450602244</v>
      </c>
      <c r="T173" s="1">
        <f t="shared" si="5"/>
        <v>15.928418306746547</v>
      </c>
      <c r="U173" s="1">
        <f t="shared" si="6"/>
        <v>69.629086286799463</v>
      </c>
      <c r="V173" s="1">
        <f t="shared" si="7"/>
        <v>4.1768451849581507E-2</v>
      </c>
      <c r="W173" s="1">
        <f t="shared" si="8"/>
        <v>2.9137437465048515</v>
      </c>
      <c r="X173" s="1">
        <f t="shared" si="9"/>
        <v>4.1438648492021203E-2</v>
      </c>
      <c r="Y173" s="1">
        <f t="shared" si="10"/>
        <v>2.5928569623504913E-2</v>
      </c>
      <c r="Z173" s="1">
        <f t="shared" si="11"/>
        <v>321.51452325000002</v>
      </c>
      <c r="AA173" s="1">
        <f t="shared" si="12"/>
        <v>32.707036235558306</v>
      </c>
      <c r="AB173" s="1">
        <f t="shared" si="13"/>
        <v>31.900749999999999</v>
      </c>
      <c r="AC173" s="1">
        <f t="shared" si="14"/>
        <v>4.7483241901404778</v>
      </c>
      <c r="AD173" s="1">
        <f t="shared" si="15"/>
        <v>59.888011713986344</v>
      </c>
      <c r="AE173" s="1">
        <f t="shared" si="16"/>
        <v>2.7075849493379058</v>
      </c>
      <c r="AF173" s="1">
        <f t="shared" si="17"/>
        <v>4.5210800489901253</v>
      </c>
      <c r="AG173" s="1">
        <f t="shared" si="18"/>
        <v>2.040739240802572</v>
      </c>
      <c r="AH173" s="1">
        <f t="shared" si="19"/>
        <v>-39.065132357034443</v>
      </c>
      <c r="AI173" s="1">
        <f t="shared" si="20"/>
        <v>-135.57580436504375</v>
      </c>
      <c r="AJ173" s="1">
        <f t="shared" si="21"/>
        <v>-10.497190548853537</v>
      </c>
      <c r="AK173" s="1">
        <f t="shared" si="22"/>
        <v>136.37639597906829</v>
      </c>
      <c r="AL173" s="1">
        <f t="shared" si="23"/>
        <v>45.251605343121774</v>
      </c>
      <c r="AM173" s="1">
        <f t="shared" si="24"/>
        <v>0.882540740876537</v>
      </c>
      <c r="AN173" s="1">
        <f t="shared" si="25"/>
        <v>13.655124549638149</v>
      </c>
      <c r="AO173" s="1">
        <v>803.81857459746493</v>
      </c>
      <c r="AP173" s="1">
        <v>760.96429090909066</v>
      </c>
      <c r="AQ173" s="1">
        <v>5.1086222801616916</v>
      </c>
      <c r="AR173" s="1">
        <v>65.044434554698469</v>
      </c>
      <c r="AS173" s="1">
        <f t="shared" si="26"/>
        <v>0.88583066569239111</v>
      </c>
      <c r="AT173" s="1">
        <v>26.269264671540061</v>
      </c>
      <c r="AU173" s="1">
        <v>27.302873333333331</v>
      </c>
      <c r="AV173" s="1">
        <v>6.4995706496872217E-6</v>
      </c>
      <c r="AW173" s="1">
        <v>82.478048087778163</v>
      </c>
      <c r="AX173" s="1">
        <v>193</v>
      </c>
      <c r="AY173" s="1">
        <v>39</v>
      </c>
      <c r="AZ173" s="1">
        <f t="shared" si="27"/>
        <v>1</v>
      </c>
      <c r="BA173" s="1">
        <f t="shared" si="28"/>
        <v>0</v>
      </c>
      <c r="BB173" s="1">
        <f t="shared" si="29"/>
        <v>51706.081659566866</v>
      </c>
      <c r="BC173" s="1">
        <f t="shared" si="30"/>
        <v>1999.994375</v>
      </c>
      <c r="BD173" s="1">
        <f t="shared" si="31"/>
        <v>1681.1949749999999</v>
      </c>
      <c r="BE173" s="1">
        <f t="shared" si="32"/>
        <v>0.84059985168708284</v>
      </c>
      <c r="BF173" s="1">
        <f t="shared" si="33"/>
        <v>0.16075771375606995</v>
      </c>
      <c r="BG173" s="1">
        <v>6</v>
      </c>
      <c r="BH173" s="1">
        <v>0.5</v>
      </c>
      <c r="BI173" s="1" t="s">
        <v>347</v>
      </c>
      <c r="BJ173" s="1">
        <v>2</v>
      </c>
      <c r="BK173" s="1" t="b">
        <v>1</v>
      </c>
      <c r="BL173" s="1">
        <v>1659880403.4437499</v>
      </c>
      <c r="BM173" s="1">
        <v>701.95875000000001</v>
      </c>
      <c r="BN173" s="1">
        <v>756.98687500000005</v>
      </c>
      <c r="BO173" s="1">
        <v>27.296250000000001</v>
      </c>
      <c r="BP173" s="1">
        <v>26.26643125</v>
      </c>
      <c r="BQ173" s="1">
        <v>700.07793749999996</v>
      </c>
      <c r="BR173" s="1">
        <v>27.253824999999999</v>
      </c>
      <c r="BS173" s="1">
        <v>500.15637500000003</v>
      </c>
      <c r="BT173" s="1">
        <v>99.092481249999992</v>
      </c>
      <c r="BU173" s="1">
        <v>0.100079975</v>
      </c>
      <c r="BV173" s="1">
        <v>31.037681249999999</v>
      </c>
      <c r="BW173" s="1">
        <v>31.900749999999999</v>
      </c>
      <c r="BX173" s="1">
        <v>999.9</v>
      </c>
      <c r="BY173" s="1">
        <v>0</v>
      </c>
      <c r="BZ173" s="1">
        <v>0</v>
      </c>
      <c r="CA173" s="1">
        <v>10000.933125</v>
      </c>
      <c r="CB173" s="1">
        <v>0</v>
      </c>
      <c r="CC173" s="1">
        <v>766.99618750000002</v>
      </c>
      <c r="CD173" s="1">
        <v>-55.028156250000002</v>
      </c>
      <c r="CE173" s="1">
        <v>721.65731249999999</v>
      </c>
      <c r="CF173" s="1">
        <v>777.40662499999996</v>
      </c>
      <c r="CG173" s="1">
        <v>1.02981375</v>
      </c>
      <c r="CH173" s="1">
        <v>756.98687500000005</v>
      </c>
      <c r="CI173" s="1">
        <v>26.26643125</v>
      </c>
      <c r="CJ173" s="1">
        <v>2.7048512499999999</v>
      </c>
      <c r="CK173" s="1">
        <v>2.602805</v>
      </c>
      <c r="CL173" s="1">
        <v>22.314612499999999</v>
      </c>
      <c r="CM173" s="1">
        <v>21.684037499999999</v>
      </c>
      <c r="CN173" s="1">
        <v>1999.994375</v>
      </c>
      <c r="CO173" s="1">
        <v>0.98000500000000001</v>
      </c>
      <c r="CP173" s="1">
        <v>1.9995300000000001E-2</v>
      </c>
      <c r="CQ173" s="1">
        <v>0</v>
      </c>
      <c r="CR173" s="1">
        <v>2.6065</v>
      </c>
      <c r="CS173" s="1">
        <v>0</v>
      </c>
      <c r="CT173" s="1">
        <v>18407.674999999999</v>
      </c>
      <c r="CU173" s="1">
        <v>17412.318749999999</v>
      </c>
      <c r="CV173" s="1">
        <v>40.335624999999993</v>
      </c>
      <c r="CW173" s="1">
        <v>41.284875</v>
      </c>
      <c r="CX173" s="1">
        <v>40.25</v>
      </c>
      <c r="CY173" s="1">
        <v>39.765500000000003</v>
      </c>
      <c r="CZ173" s="1">
        <v>40.5</v>
      </c>
      <c r="DA173" s="1">
        <v>1960.004375</v>
      </c>
      <c r="DB173" s="1">
        <v>39.99</v>
      </c>
      <c r="DC173" s="1">
        <v>0</v>
      </c>
      <c r="DD173" s="1">
        <v>1659880410.5</v>
      </c>
      <c r="DE173" s="1">
        <v>0</v>
      </c>
      <c r="DF173" s="1">
        <v>0</v>
      </c>
      <c r="DG173" s="1" t="s">
        <v>348</v>
      </c>
      <c r="DH173" s="1">
        <v>1659812590.0999999</v>
      </c>
      <c r="DI173" s="1">
        <v>1659812570.5999999</v>
      </c>
      <c r="DJ173" s="1">
        <v>0</v>
      </c>
      <c r="DK173" s="1">
        <v>-4.8000000000000001E-2</v>
      </c>
      <c r="DL173" s="1">
        <v>0</v>
      </c>
      <c r="DM173" s="1">
        <v>2.9860000000000002</v>
      </c>
      <c r="DN173" s="1">
        <v>1.6E-2</v>
      </c>
      <c r="DO173" s="1">
        <v>2000</v>
      </c>
      <c r="DP173" s="1">
        <v>27</v>
      </c>
      <c r="DQ173" s="1">
        <v>0.33</v>
      </c>
      <c r="DR173" s="1">
        <v>0.43</v>
      </c>
      <c r="DS173" s="1">
        <v>13.2062436269262</v>
      </c>
      <c r="DT173" s="1">
        <v>2.8054468750249382</v>
      </c>
      <c r="DU173" s="1">
        <v>0.27757809696803398</v>
      </c>
      <c r="DV173" s="1">
        <v>0</v>
      </c>
      <c r="DW173" s="1">
        <v>-55.002616129032269</v>
      </c>
      <c r="DX173" s="1">
        <v>0.46956774193557232</v>
      </c>
      <c r="DY173" s="1">
        <v>0.43965941003989478</v>
      </c>
      <c r="DZ173" s="1">
        <v>1</v>
      </c>
      <c r="EA173" s="1">
        <v>172.85756861443249</v>
      </c>
      <c r="EB173" s="1">
        <v>210.9311721402004</v>
      </c>
      <c r="EC173" s="1">
        <v>16.363313496999051</v>
      </c>
      <c r="ED173" s="1">
        <v>0</v>
      </c>
      <c r="EE173" s="1">
        <v>1.02880756097561</v>
      </c>
      <c r="EF173" s="1">
        <v>2.3827735191635661E-2</v>
      </c>
      <c r="EG173" s="1">
        <v>2.650161320895334E-3</v>
      </c>
      <c r="EH173" s="1">
        <v>1</v>
      </c>
      <c r="EI173" s="1">
        <v>2.0407144284188181</v>
      </c>
      <c r="EJ173" s="1">
        <v>-1.489516870685902E-2</v>
      </c>
      <c r="EK173" s="1">
        <v>1.7069680829833139E-3</v>
      </c>
      <c r="EL173" s="1">
        <v>1</v>
      </c>
      <c r="EM173" s="1">
        <v>3</v>
      </c>
      <c r="EN173" s="1">
        <v>5</v>
      </c>
      <c r="EO173" s="1" t="s">
        <v>368</v>
      </c>
      <c r="EP173" s="1">
        <v>2.9434100000000001</v>
      </c>
      <c r="EQ173" s="1">
        <v>2.80105</v>
      </c>
      <c r="ER173" s="1">
        <v>0.13678000000000001</v>
      </c>
      <c r="ES173" s="1">
        <v>0.14358199999999999</v>
      </c>
      <c r="ET173" s="1">
        <v>0.117746</v>
      </c>
      <c r="EU173" s="1">
        <v>0.114762</v>
      </c>
      <c r="EV173" s="1">
        <v>17735.5</v>
      </c>
      <c r="EW173" s="1">
        <v>18450.5</v>
      </c>
      <c r="EX173" s="1">
        <v>23888.5</v>
      </c>
      <c r="EY173" s="1">
        <v>25067</v>
      </c>
      <c r="EZ173" s="1">
        <v>33730</v>
      </c>
      <c r="FA173" s="1">
        <v>35429.1</v>
      </c>
      <c r="FB173" s="1">
        <v>43545.7</v>
      </c>
      <c r="FC173" s="1">
        <v>46334.1</v>
      </c>
      <c r="FD173" s="1">
        <v>1.5550200000000001</v>
      </c>
      <c r="FE173" s="1">
        <v>1.88923</v>
      </c>
      <c r="FF173" s="1">
        <v>0.14139299999999999</v>
      </c>
      <c r="FG173" s="1">
        <v>0</v>
      </c>
      <c r="FH173" s="1">
        <v>29.6066</v>
      </c>
      <c r="FI173" s="1">
        <v>999.9</v>
      </c>
      <c r="FJ173" s="1">
        <v>65.3</v>
      </c>
      <c r="FK173" s="1">
        <v>32.799999999999997</v>
      </c>
      <c r="FL173" s="1">
        <v>32.9206</v>
      </c>
      <c r="FM173" s="1">
        <v>64.535799999999995</v>
      </c>
      <c r="FN173" s="1">
        <v>26.165900000000001</v>
      </c>
      <c r="FO173" s="1">
        <v>1</v>
      </c>
      <c r="FP173" s="1">
        <v>0.31767299999999998</v>
      </c>
      <c r="FQ173" s="1">
        <v>1.38167</v>
      </c>
      <c r="FR173" s="1">
        <v>20.315999999999999</v>
      </c>
      <c r="FS173" s="1">
        <v>5.21265</v>
      </c>
      <c r="FT173" s="1">
        <v>11.9056</v>
      </c>
      <c r="FU173" s="1">
        <v>5.00265</v>
      </c>
      <c r="FV173" s="1">
        <v>3.2895799999999999</v>
      </c>
      <c r="FW173" s="1">
        <v>9999</v>
      </c>
      <c r="FX173" s="1">
        <v>9999</v>
      </c>
      <c r="FY173" s="1">
        <v>9999</v>
      </c>
      <c r="FZ173" s="1">
        <v>999.9</v>
      </c>
      <c r="GA173" s="1">
        <v>1.8594299999999999</v>
      </c>
      <c r="GB173" s="1">
        <v>1.8543099999999999</v>
      </c>
      <c r="GC173" s="1">
        <v>1.8575999999999999</v>
      </c>
      <c r="GD173" s="1">
        <v>1.8559300000000001</v>
      </c>
      <c r="GE173" s="1">
        <v>1.8547100000000001</v>
      </c>
      <c r="GF173" s="1">
        <v>1.8544700000000001</v>
      </c>
      <c r="GG173" s="1">
        <v>1.85303</v>
      </c>
      <c r="GH173" s="1">
        <v>1.85623</v>
      </c>
      <c r="GI173" s="1">
        <v>0</v>
      </c>
      <c r="GJ173" s="1">
        <v>0</v>
      </c>
      <c r="GK173" s="1">
        <v>0</v>
      </c>
      <c r="GL173" s="1">
        <v>0</v>
      </c>
      <c r="GM173" s="1" t="s">
        <v>350</v>
      </c>
      <c r="GN173" s="1" t="s">
        <v>351</v>
      </c>
      <c r="GO173" s="1" t="s">
        <v>352</v>
      </c>
      <c r="GP173" s="1" t="s">
        <v>352</v>
      </c>
      <c r="GQ173" s="1" t="s">
        <v>352</v>
      </c>
      <c r="GR173" s="1" t="s">
        <v>352</v>
      </c>
      <c r="GS173" s="1">
        <v>0</v>
      </c>
      <c r="GT173" s="1">
        <v>100</v>
      </c>
      <c r="GU173" s="1">
        <v>100</v>
      </c>
      <c r="GV173" s="1">
        <v>1.9359999999999999</v>
      </c>
      <c r="GW173" s="1">
        <v>4.24E-2</v>
      </c>
      <c r="GX173" s="1">
        <v>0.39266368898363929</v>
      </c>
      <c r="GY173" s="1">
        <v>3.036990343597491E-3</v>
      </c>
      <c r="GZ173" s="1">
        <v>-1.538114387597119E-6</v>
      </c>
      <c r="HA173" s="1">
        <v>3.3909691194327332E-10</v>
      </c>
      <c r="HB173" s="1">
        <v>-2.894341138822331E-2</v>
      </c>
      <c r="HC173" s="1">
        <v>9.7621983196103414E-3</v>
      </c>
      <c r="HD173" s="1">
        <v>-3.3387782167185642E-4</v>
      </c>
      <c r="HE173" s="1">
        <v>2.632278881966732E-6</v>
      </c>
      <c r="HF173" s="1">
        <v>6</v>
      </c>
      <c r="HG173" s="1">
        <v>2134</v>
      </c>
      <c r="HH173" s="1">
        <v>2</v>
      </c>
      <c r="HI173" s="1">
        <v>31</v>
      </c>
      <c r="HJ173" s="1">
        <v>1130.4000000000001</v>
      </c>
      <c r="HK173" s="1">
        <v>1130.7</v>
      </c>
      <c r="HL173" s="1">
        <v>1.8273900000000001</v>
      </c>
      <c r="HM173" s="1">
        <v>2.2973599999999998</v>
      </c>
      <c r="HN173" s="1">
        <v>1.4978</v>
      </c>
      <c r="HO173" s="1">
        <v>2.3083499999999999</v>
      </c>
      <c r="HP173" s="1">
        <v>1.5478499999999999</v>
      </c>
      <c r="HQ173" s="1">
        <v>2.2949199999999998</v>
      </c>
      <c r="HR173" s="1">
        <v>35.941200000000002</v>
      </c>
      <c r="HS173" s="1">
        <v>15.7606</v>
      </c>
      <c r="HT173" s="1">
        <v>18</v>
      </c>
      <c r="HU173" s="1">
        <v>292.37299999999999</v>
      </c>
      <c r="HV173" s="1">
        <v>511.64400000000001</v>
      </c>
      <c r="HW173" s="1">
        <v>27.795200000000001</v>
      </c>
      <c r="HX173" s="1">
        <v>31.119</v>
      </c>
      <c r="HY173" s="1">
        <v>30.000299999999999</v>
      </c>
      <c r="HZ173" s="1">
        <v>30.973700000000001</v>
      </c>
      <c r="IA173" s="1">
        <v>31.0442</v>
      </c>
      <c r="IB173" s="1">
        <v>36.592300000000002</v>
      </c>
      <c r="IC173" s="1">
        <v>23.566600000000001</v>
      </c>
      <c r="ID173" s="1">
        <v>56.568600000000004</v>
      </c>
      <c r="IE173" s="1">
        <v>27.775300000000001</v>
      </c>
      <c r="IF173" s="1">
        <v>833.92499999999995</v>
      </c>
      <c r="IG173" s="1">
        <v>26.2714</v>
      </c>
      <c r="IH173" s="1">
        <v>100.703</v>
      </c>
      <c r="II173" s="1">
        <v>100.42100000000001</v>
      </c>
      <c r="IJ173" s="1" t="s">
        <v>353</v>
      </c>
    </row>
    <row r="174" spans="1:244" ht="15.75" customHeight="1" x14ac:dyDescent="0.3">
      <c r="A174" s="1">
        <v>158</v>
      </c>
      <c r="B174" s="1">
        <v>1659880412.5999999</v>
      </c>
      <c r="C174" s="1">
        <v>155.5</v>
      </c>
      <c r="D174" s="1" t="s">
        <v>647</v>
      </c>
      <c r="E174" s="1" t="s">
        <v>648</v>
      </c>
      <c r="F174" s="1">
        <v>1</v>
      </c>
      <c r="H174" s="1" t="s">
        <v>345</v>
      </c>
      <c r="M174" s="1" t="s">
        <v>346</v>
      </c>
      <c r="N174" s="1">
        <v>1659880404.966666</v>
      </c>
      <c r="O174" s="1">
        <f t="shared" si="0"/>
        <v>8.8498324054346524E-4</v>
      </c>
      <c r="P174" s="1">
        <f t="shared" si="1"/>
        <v>0.88498324054346522</v>
      </c>
      <c r="Q174" s="1">
        <f t="shared" si="2"/>
        <v>13.824081609096908</v>
      </c>
      <c r="R174" s="1">
        <f t="shared" si="3"/>
        <v>709.60306666666679</v>
      </c>
      <c r="S174" s="1">
        <f t="shared" si="4"/>
        <v>161.19153774213356</v>
      </c>
      <c r="T174" s="1">
        <f t="shared" si="5"/>
        <v>15.98897202701319</v>
      </c>
      <c r="U174" s="1">
        <f t="shared" si="6"/>
        <v>70.387215992483519</v>
      </c>
      <c r="V174" s="1">
        <f t="shared" si="7"/>
        <v>4.1738458038868248E-2</v>
      </c>
      <c r="W174" s="1">
        <f t="shared" si="8"/>
        <v>2.9142407470173741</v>
      </c>
      <c r="X174" s="1">
        <f t="shared" si="9"/>
        <v>4.1409181844776356E-2</v>
      </c>
      <c r="Y174" s="1">
        <f t="shared" si="10"/>
        <v>2.5910106143084005E-2</v>
      </c>
      <c r="Z174" s="1">
        <f t="shared" si="11"/>
        <v>321.51339939999991</v>
      </c>
      <c r="AA174" s="1">
        <f t="shared" si="12"/>
        <v>32.705959410011168</v>
      </c>
      <c r="AB174" s="1">
        <f t="shared" si="13"/>
        <v>31.899360000000001</v>
      </c>
      <c r="AC174" s="1">
        <f t="shared" si="14"/>
        <v>4.7479503577165234</v>
      </c>
      <c r="AD174" s="1">
        <f t="shared" si="15"/>
        <v>59.894372610838765</v>
      </c>
      <c r="AE174" s="1">
        <f t="shared" si="16"/>
        <v>2.7077138720695366</v>
      </c>
      <c r="AF174" s="1">
        <f t="shared" si="17"/>
        <v>4.5208151518053237</v>
      </c>
      <c r="AG174" s="1">
        <f t="shared" si="18"/>
        <v>2.0402364856469868</v>
      </c>
      <c r="AH174" s="1">
        <f t="shared" si="19"/>
        <v>-39.027760907966815</v>
      </c>
      <c r="AI174" s="1">
        <f t="shared" si="20"/>
        <v>-135.54204184604799</v>
      </c>
      <c r="AJ174" s="1">
        <f t="shared" si="21"/>
        <v>-10.492661652885621</v>
      </c>
      <c r="AK174" s="1">
        <f t="shared" si="22"/>
        <v>136.45093499309951</v>
      </c>
      <c r="AL174" s="1">
        <f t="shared" si="23"/>
        <v>45.30003068457372</v>
      </c>
      <c r="AM174" s="1">
        <f t="shared" si="24"/>
        <v>0.88295003717477283</v>
      </c>
      <c r="AN174" s="1">
        <f t="shared" si="25"/>
        <v>13.824081609096908</v>
      </c>
      <c r="AO174" s="1">
        <v>808.99584976539859</v>
      </c>
      <c r="AP174" s="1">
        <v>766.02596363636337</v>
      </c>
      <c r="AQ174" s="1">
        <v>5.0902392706621606</v>
      </c>
      <c r="AR174" s="1">
        <v>65.044434554698469</v>
      </c>
      <c r="AS174" s="1">
        <f t="shared" si="26"/>
        <v>0.88498324054346522</v>
      </c>
      <c r="AT174" s="1">
        <v>26.270151233047581</v>
      </c>
      <c r="AU174" s="1">
        <v>27.30280121212121</v>
      </c>
      <c r="AV174" s="1">
        <v>5.7350239151724336E-6</v>
      </c>
      <c r="AW174" s="1">
        <v>82.478048087778163</v>
      </c>
      <c r="AX174" s="1">
        <v>194</v>
      </c>
      <c r="AY174" s="1">
        <v>39</v>
      </c>
      <c r="AZ174" s="1">
        <f t="shared" si="27"/>
        <v>1</v>
      </c>
      <c r="BA174" s="1">
        <f t="shared" si="28"/>
        <v>0</v>
      </c>
      <c r="BB174" s="1">
        <f t="shared" si="29"/>
        <v>51720.346309101384</v>
      </c>
      <c r="BC174" s="1">
        <f t="shared" si="30"/>
        <v>1999.987333333333</v>
      </c>
      <c r="BD174" s="1">
        <f t="shared" si="31"/>
        <v>1681.1890599999997</v>
      </c>
      <c r="BE174" s="1">
        <f t="shared" si="32"/>
        <v>0.84059985379907409</v>
      </c>
      <c r="BF174" s="1">
        <f t="shared" si="33"/>
        <v>0.16075771783221293</v>
      </c>
      <c r="BG174" s="1">
        <v>6</v>
      </c>
      <c r="BH174" s="1">
        <v>0.5</v>
      </c>
      <c r="BI174" s="1" t="s">
        <v>347</v>
      </c>
      <c r="BJ174" s="1">
        <v>2</v>
      </c>
      <c r="BK174" s="1" t="b">
        <v>1</v>
      </c>
      <c r="BL174" s="1">
        <v>1659880404.966666</v>
      </c>
      <c r="BM174" s="1">
        <v>709.60306666666679</v>
      </c>
      <c r="BN174" s="1">
        <v>764.69906666666645</v>
      </c>
      <c r="BO174" s="1">
        <v>27.297599999999999</v>
      </c>
      <c r="BP174" s="1">
        <v>26.26728000000001</v>
      </c>
      <c r="BQ174" s="1">
        <v>707.71166666666659</v>
      </c>
      <c r="BR174" s="1">
        <v>27.25518666666667</v>
      </c>
      <c r="BS174" s="1">
        <v>500.14420000000001</v>
      </c>
      <c r="BT174" s="1">
        <v>99.09238000000002</v>
      </c>
      <c r="BU174" s="1">
        <v>9.9998526666666684E-2</v>
      </c>
      <c r="BV174" s="1">
        <v>31.03665333333333</v>
      </c>
      <c r="BW174" s="1">
        <v>31.899360000000001</v>
      </c>
      <c r="BX174" s="1">
        <v>999.89999999999986</v>
      </c>
      <c r="BY174" s="1">
        <v>0</v>
      </c>
      <c r="BZ174" s="1">
        <v>0</v>
      </c>
      <c r="CA174" s="1">
        <v>10003.78533333333</v>
      </c>
      <c r="CB174" s="1">
        <v>0</v>
      </c>
      <c r="CC174" s="1">
        <v>774.1314000000001</v>
      </c>
      <c r="CD174" s="1">
        <v>-55.096026666666667</v>
      </c>
      <c r="CE174" s="1">
        <v>729.5172</v>
      </c>
      <c r="CF174" s="1">
        <v>785.32753333333335</v>
      </c>
      <c r="CG174" s="1">
        <v>1.0303246666666659</v>
      </c>
      <c r="CH174" s="1">
        <v>764.69906666666645</v>
      </c>
      <c r="CI174" s="1">
        <v>26.26728000000001</v>
      </c>
      <c r="CJ174" s="1">
        <v>2.7049833333333329</v>
      </c>
      <c r="CK174" s="1">
        <v>2.6028859999999998</v>
      </c>
      <c r="CL174" s="1">
        <v>22.315413333333328</v>
      </c>
      <c r="CM174" s="1">
        <v>21.68454666666667</v>
      </c>
      <c r="CN174" s="1">
        <v>1999.987333333333</v>
      </c>
      <c r="CO174" s="1">
        <v>0.98000500000000013</v>
      </c>
      <c r="CP174" s="1">
        <v>1.9995300000000001E-2</v>
      </c>
      <c r="CQ174" s="1">
        <v>0</v>
      </c>
      <c r="CR174" s="1">
        <v>2.5264000000000002</v>
      </c>
      <c r="CS174" s="1">
        <v>0</v>
      </c>
      <c r="CT174" s="1">
        <v>18407.26666666667</v>
      </c>
      <c r="CU174" s="1">
        <v>17412.259999999998</v>
      </c>
      <c r="CV174" s="1">
        <v>40.3414</v>
      </c>
      <c r="CW174" s="1">
        <v>41.291333333333327</v>
      </c>
      <c r="CX174" s="1">
        <v>40.25</v>
      </c>
      <c r="CY174" s="1">
        <v>39.770666666666671</v>
      </c>
      <c r="CZ174" s="1">
        <v>40.5</v>
      </c>
      <c r="DA174" s="1">
        <v>1959.997333333333</v>
      </c>
      <c r="DB174" s="1">
        <v>39.99</v>
      </c>
      <c r="DC174" s="1">
        <v>0</v>
      </c>
      <c r="DD174" s="1">
        <v>1659880411.0999999</v>
      </c>
      <c r="DE174" s="1">
        <v>0</v>
      </c>
      <c r="DF174" s="1">
        <v>0</v>
      </c>
      <c r="DG174" s="1" t="s">
        <v>348</v>
      </c>
      <c r="DH174" s="1">
        <v>1659812590.0999999</v>
      </c>
      <c r="DI174" s="1">
        <v>1659812570.5999999</v>
      </c>
      <c r="DJ174" s="1">
        <v>0</v>
      </c>
      <c r="DK174" s="1">
        <v>-4.8000000000000001E-2</v>
      </c>
      <c r="DL174" s="1">
        <v>0</v>
      </c>
      <c r="DM174" s="1">
        <v>2.9860000000000002</v>
      </c>
      <c r="DN174" s="1">
        <v>1.6E-2</v>
      </c>
      <c r="DO174" s="1">
        <v>2000</v>
      </c>
      <c r="DP174" s="1">
        <v>27</v>
      </c>
      <c r="DQ174" s="1">
        <v>0.33</v>
      </c>
      <c r="DR174" s="1">
        <v>0.43</v>
      </c>
      <c r="DS174" s="1">
        <v>13.29151479502476</v>
      </c>
      <c r="DT174" s="1">
        <v>2.1584565699122189</v>
      </c>
      <c r="DU174" s="1">
        <v>0.2206947275753201</v>
      </c>
      <c r="DV174" s="1">
        <v>0</v>
      </c>
      <c r="DW174" s="1">
        <v>-55.080845161290327</v>
      </c>
      <c r="DX174" s="1">
        <v>1.631970967741964</v>
      </c>
      <c r="DY174" s="1">
        <v>0.35669550476806988</v>
      </c>
      <c r="DZ174" s="1">
        <v>0</v>
      </c>
      <c r="EA174" s="1">
        <v>175.54207104828421</v>
      </c>
      <c r="EB174" s="1">
        <v>222.4168761704351</v>
      </c>
      <c r="EC174" s="1">
        <v>16.938030112621941</v>
      </c>
      <c r="ED174" s="1">
        <v>0</v>
      </c>
      <c r="EE174" s="1">
        <v>1.029058292682927</v>
      </c>
      <c r="EF174" s="1">
        <v>2.4629268292682971E-2</v>
      </c>
      <c r="EG174" s="1">
        <v>2.6908760949250479E-3</v>
      </c>
      <c r="EH174" s="1">
        <v>1</v>
      </c>
      <c r="EI174" s="1">
        <v>2.0404305777112581</v>
      </c>
      <c r="EJ174" s="1">
        <v>-6.5544149580846478E-3</v>
      </c>
      <c r="EK174" s="1">
        <v>1.1977957744220571E-3</v>
      </c>
      <c r="EL174" s="1">
        <v>1</v>
      </c>
      <c r="EM174" s="1">
        <v>2</v>
      </c>
      <c r="EN174" s="1">
        <v>5</v>
      </c>
      <c r="EO174" s="1" t="s">
        <v>386</v>
      </c>
      <c r="EP174" s="1">
        <v>2.9433600000000002</v>
      </c>
      <c r="EQ174" s="1">
        <v>2.8010600000000001</v>
      </c>
      <c r="ER174" s="1">
        <v>0.13739199999999999</v>
      </c>
      <c r="ES174" s="1">
        <v>0.144175</v>
      </c>
      <c r="ET174" s="1">
        <v>0.117745</v>
      </c>
      <c r="EU174" s="1">
        <v>0.11476600000000001</v>
      </c>
      <c r="EV174" s="1">
        <v>17722.8</v>
      </c>
      <c r="EW174" s="1">
        <v>18437.7</v>
      </c>
      <c r="EX174" s="1">
        <v>23888.5</v>
      </c>
      <c r="EY174" s="1">
        <v>25067</v>
      </c>
      <c r="EZ174" s="1">
        <v>33729.9</v>
      </c>
      <c r="FA174" s="1">
        <v>35429.1</v>
      </c>
      <c r="FB174" s="1">
        <v>43545.599999999999</v>
      </c>
      <c r="FC174" s="1">
        <v>46334.2</v>
      </c>
      <c r="FD174" s="1">
        <v>1.5538700000000001</v>
      </c>
      <c r="FE174" s="1">
        <v>1.88927</v>
      </c>
      <c r="FF174" s="1">
        <v>0.141129</v>
      </c>
      <c r="FG174" s="1">
        <v>0</v>
      </c>
      <c r="FH174" s="1">
        <v>29.609400000000001</v>
      </c>
      <c r="FI174" s="1">
        <v>999.9</v>
      </c>
      <c r="FJ174" s="1">
        <v>65.3</v>
      </c>
      <c r="FK174" s="1">
        <v>32.799999999999997</v>
      </c>
      <c r="FL174" s="1">
        <v>32.920400000000001</v>
      </c>
      <c r="FM174" s="1">
        <v>64.765799999999999</v>
      </c>
      <c r="FN174" s="1">
        <v>25.745200000000001</v>
      </c>
      <c r="FO174" s="1">
        <v>1</v>
      </c>
      <c r="FP174" s="1">
        <v>0.31783800000000001</v>
      </c>
      <c r="FQ174" s="1">
        <v>1.397</v>
      </c>
      <c r="FR174" s="1">
        <v>20.315899999999999</v>
      </c>
      <c r="FS174" s="1">
        <v>5.2129500000000002</v>
      </c>
      <c r="FT174" s="1">
        <v>11.906000000000001</v>
      </c>
      <c r="FU174" s="1">
        <v>5.0027499999999998</v>
      </c>
      <c r="FV174" s="1">
        <v>3.28965</v>
      </c>
      <c r="FW174" s="1">
        <v>9999</v>
      </c>
      <c r="FX174" s="1">
        <v>9999</v>
      </c>
      <c r="FY174" s="1">
        <v>9999</v>
      </c>
      <c r="FZ174" s="1">
        <v>999.9</v>
      </c>
      <c r="GA174" s="1">
        <v>1.85944</v>
      </c>
      <c r="GB174" s="1">
        <v>1.85433</v>
      </c>
      <c r="GC174" s="1">
        <v>1.8575999999999999</v>
      </c>
      <c r="GD174" s="1">
        <v>1.8559300000000001</v>
      </c>
      <c r="GE174" s="1">
        <v>1.8547100000000001</v>
      </c>
      <c r="GF174" s="1">
        <v>1.85446</v>
      </c>
      <c r="GG174" s="1">
        <v>1.85303</v>
      </c>
      <c r="GH174" s="1">
        <v>1.85623</v>
      </c>
      <c r="GI174" s="1">
        <v>0</v>
      </c>
      <c r="GJ174" s="1">
        <v>0</v>
      </c>
      <c r="GK174" s="1">
        <v>0</v>
      </c>
      <c r="GL174" s="1">
        <v>0</v>
      </c>
      <c r="GM174" s="1" t="s">
        <v>350</v>
      </c>
      <c r="GN174" s="1" t="s">
        <v>351</v>
      </c>
      <c r="GO174" s="1" t="s">
        <v>352</v>
      </c>
      <c r="GP174" s="1" t="s">
        <v>352</v>
      </c>
      <c r="GQ174" s="1" t="s">
        <v>352</v>
      </c>
      <c r="GR174" s="1" t="s">
        <v>352</v>
      </c>
      <c r="GS174" s="1">
        <v>0</v>
      </c>
      <c r="GT174" s="1">
        <v>100</v>
      </c>
      <c r="GU174" s="1">
        <v>100</v>
      </c>
      <c r="GV174" s="1">
        <v>1.9430000000000001</v>
      </c>
      <c r="GW174" s="1">
        <v>4.24E-2</v>
      </c>
      <c r="GX174" s="1">
        <v>0.39266368898363929</v>
      </c>
      <c r="GY174" s="1">
        <v>3.036990343597491E-3</v>
      </c>
      <c r="GZ174" s="1">
        <v>-1.538114387597119E-6</v>
      </c>
      <c r="HA174" s="1">
        <v>3.3909691194327332E-10</v>
      </c>
      <c r="HB174" s="1">
        <v>-2.894341138822331E-2</v>
      </c>
      <c r="HC174" s="1">
        <v>9.7621983196103414E-3</v>
      </c>
      <c r="HD174" s="1">
        <v>-3.3387782167185642E-4</v>
      </c>
      <c r="HE174" s="1">
        <v>2.632278881966732E-6</v>
      </c>
      <c r="HF174" s="1">
        <v>6</v>
      </c>
      <c r="HG174" s="1">
        <v>2134</v>
      </c>
      <c r="HH174" s="1">
        <v>2</v>
      </c>
      <c r="HI174" s="1">
        <v>31</v>
      </c>
      <c r="HJ174" s="1">
        <v>1130.4000000000001</v>
      </c>
      <c r="HK174" s="1">
        <v>1130.7</v>
      </c>
      <c r="HL174" s="1">
        <v>1.8395999999999999</v>
      </c>
      <c r="HM174" s="1">
        <v>2.2888199999999999</v>
      </c>
      <c r="HN174" s="1">
        <v>1.4978</v>
      </c>
      <c r="HO174" s="1">
        <v>2.3083499999999999</v>
      </c>
      <c r="HP174" s="1">
        <v>1.5478499999999999</v>
      </c>
      <c r="HQ174" s="1">
        <v>2.4230999999999998</v>
      </c>
      <c r="HR174" s="1">
        <v>35.941200000000002</v>
      </c>
      <c r="HS174" s="1">
        <v>15.769399999999999</v>
      </c>
      <c r="HT174" s="1">
        <v>18</v>
      </c>
      <c r="HU174" s="1">
        <v>291.90899999999999</v>
      </c>
      <c r="HV174" s="1">
        <v>511.678</v>
      </c>
      <c r="HW174" s="1">
        <v>27.786799999999999</v>
      </c>
      <c r="HX174" s="1">
        <v>31.119800000000001</v>
      </c>
      <c r="HY174" s="1">
        <v>30.000299999999999</v>
      </c>
      <c r="HZ174" s="1">
        <v>30.974499999999999</v>
      </c>
      <c r="IA174" s="1">
        <v>31.0442</v>
      </c>
      <c r="IB174" s="1">
        <v>36.841700000000003</v>
      </c>
      <c r="IC174" s="1">
        <v>23.566600000000001</v>
      </c>
      <c r="ID174" s="1">
        <v>56.568600000000004</v>
      </c>
      <c r="IE174" s="1">
        <v>27.775300000000001</v>
      </c>
      <c r="IF174" s="1">
        <v>833.92499999999995</v>
      </c>
      <c r="IG174" s="1">
        <v>26.269600000000001</v>
      </c>
      <c r="IH174" s="1">
        <v>100.703</v>
      </c>
      <c r="II174" s="1">
        <v>100.42100000000001</v>
      </c>
      <c r="IJ174" s="1" t="s">
        <v>353</v>
      </c>
    </row>
    <row r="175" spans="1:244" ht="15.75" customHeight="1" x14ac:dyDescent="0.3">
      <c r="A175" s="1">
        <v>159</v>
      </c>
      <c r="B175" s="1">
        <v>1659880413.5999999</v>
      </c>
      <c r="C175" s="1">
        <v>156.5</v>
      </c>
      <c r="D175" s="1" t="s">
        <v>649</v>
      </c>
      <c r="E175" s="1" t="s">
        <v>650</v>
      </c>
      <c r="F175" s="1">
        <v>1</v>
      </c>
      <c r="H175" s="1" t="s">
        <v>345</v>
      </c>
      <c r="M175" s="1" t="s">
        <v>346</v>
      </c>
      <c r="N175" s="1">
        <v>1659880405.4749999</v>
      </c>
      <c r="O175" s="1">
        <f t="shared" si="0"/>
        <v>8.8395984108419342E-4</v>
      </c>
      <c r="P175" s="1">
        <f t="shared" si="1"/>
        <v>0.88395984108419345</v>
      </c>
      <c r="Q175" s="1">
        <f t="shared" si="2"/>
        <v>14.017132184712288</v>
      </c>
      <c r="R175" s="1">
        <f t="shared" si="3"/>
        <v>712.12925000000007</v>
      </c>
      <c r="S175" s="1">
        <f t="shared" si="4"/>
        <v>155.68473879014465</v>
      </c>
      <c r="T175" s="1">
        <f t="shared" si="5"/>
        <v>15.442737929300732</v>
      </c>
      <c r="U175" s="1">
        <f t="shared" si="6"/>
        <v>70.637786754186635</v>
      </c>
      <c r="V175" s="1">
        <f t="shared" si="7"/>
        <v>4.1689347135607215E-2</v>
      </c>
      <c r="W175" s="1">
        <f t="shared" si="8"/>
        <v>2.9142954625261277</v>
      </c>
      <c r="X175" s="1">
        <f t="shared" si="9"/>
        <v>4.1360848185666856E-2</v>
      </c>
      <c r="Y175" s="1">
        <f t="shared" si="10"/>
        <v>2.587982854069712E-2</v>
      </c>
      <c r="Z175" s="1">
        <f t="shared" si="11"/>
        <v>321.51312674999997</v>
      </c>
      <c r="AA175" s="1">
        <f t="shared" si="12"/>
        <v>32.70567392855741</v>
      </c>
      <c r="AB175" s="1">
        <f t="shared" si="13"/>
        <v>31.899550000000001</v>
      </c>
      <c r="AC175" s="1">
        <f t="shared" si="14"/>
        <v>4.7480014556007104</v>
      </c>
      <c r="AD175" s="1">
        <f t="shared" si="15"/>
        <v>59.896820811445636</v>
      </c>
      <c r="AE175" s="1">
        <f t="shared" si="16"/>
        <v>2.7077439671566337</v>
      </c>
      <c r="AF175" s="1">
        <f t="shared" si="17"/>
        <v>4.5206806145531067</v>
      </c>
      <c r="AG175" s="1">
        <f t="shared" si="18"/>
        <v>2.0402574884440767</v>
      </c>
      <c r="AH175" s="1">
        <f t="shared" si="19"/>
        <v>-38.982628991812931</v>
      </c>
      <c r="AI175" s="1">
        <f t="shared" si="20"/>
        <v>-135.65646600439524</v>
      </c>
      <c r="AJ175" s="1">
        <f t="shared" si="21"/>
        <v>-10.501305213824775</v>
      </c>
      <c r="AK175" s="1">
        <f t="shared" si="22"/>
        <v>136.37272653996703</v>
      </c>
      <c r="AL175" s="1">
        <f t="shared" si="23"/>
        <v>45.313033942920647</v>
      </c>
      <c r="AM175" s="1">
        <f t="shared" si="24"/>
        <v>0.88298699450254103</v>
      </c>
      <c r="AN175" s="1">
        <f t="shared" si="25"/>
        <v>14.017132184712288</v>
      </c>
      <c r="AO175" s="1">
        <v>814.18262328646483</v>
      </c>
      <c r="AP175" s="1">
        <v>771.08160000000009</v>
      </c>
      <c r="AQ175" s="1">
        <v>5.0692411072037764</v>
      </c>
      <c r="AR175" s="1">
        <v>65.044434554698469</v>
      </c>
      <c r="AS175" s="1">
        <f t="shared" si="26"/>
        <v>0.88395984108419345</v>
      </c>
      <c r="AT175" s="1">
        <v>26.27090205933272</v>
      </c>
      <c r="AU175" s="1">
        <v>27.302380606060609</v>
      </c>
      <c r="AV175" s="1">
        <v>3.201319922762066E-6</v>
      </c>
      <c r="AW175" s="1">
        <v>82.478048087778163</v>
      </c>
      <c r="AX175" s="1">
        <v>194</v>
      </c>
      <c r="AY175" s="1">
        <v>39</v>
      </c>
      <c r="AZ175" s="1">
        <f t="shared" si="27"/>
        <v>1</v>
      </c>
      <c r="BA175" s="1">
        <f t="shared" si="28"/>
        <v>0</v>
      </c>
      <c r="BB175" s="1">
        <f t="shared" si="29"/>
        <v>51721.986518923644</v>
      </c>
      <c r="BC175" s="1">
        <f t="shared" si="30"/>
        <v>1999.985625</v>
      </c>
      <c r="BD175" s="1">
        <f t="shared" si="31"/>
        <v>1681.187625</v>
      </c>
      <c r="BE175" s="1">
        <f t="shared" si="32"/>
        <v>0.8405998543114529</v>
      </c>
      <c r="BF175" s="1">
        <f t="shared" si="33"/>
        <v>0.16075771882110401</v>
      </c>
      <c r="BG175" s="1">
        <v>6</v>
      </c>
      <c r="BH175" s="1">
        <v>0.5</v>
      </c>
      <c r="BI175" s="1" t="s">
        <v>347</v>
      </c>
      <c r="BJ175" s="1">
        <v>2</v>
      </c>
      <c r="BK175" s="1" t="b">
        <v>1</v>
      </c>
      <c r="BL175" s="1">
        <v>1659880405.4749999</v>
      </c>
      <c r="BM175" s="1">
        <v>712.12925000000007</v>
      </c>
      <c r="BN175" s="1">
        <v>767.243875</v>
      </c>
      <c r="BO175" s="1">
        <v>27.29790625</v>
      </c>
      <c r="BP175" s="1">
        <v>26.2675375</v>
      </c>
      <c r="BQ175" s="1">
        <v>710.23443750000001</v>
      </c>
      <c r="BR175" s="1">
        <v>27.255493749999999</v>
      </c>
      <c r="BS175" s="1">
        <v>500.14131250000003</v>
      </c>
      <c r="BT175" s="1">
        <v>99.092375000000004</v>
      </c>
      <c r="BU175" s="1">
        <v>9.999317499999999E-2</v>
      </c>
      <c r="BV175" s="1">
        <v>31.03613125</v>
      </c>
      <c r="BW175" s="1">
        <v>31.899550000000001</v>
      </c>
      <c r="BX175" s="1">
        <v>999.9</v>
      </c>
      <c r="BY175" s="1">
        <v>0</v>
      </c>
      <c r="BZ175" s="1">
        <v>0</v>
      </c>
      <c r="CA175" s="1">
        <v>10004.098749999999</v>
      </c>
      <c r="CB175" s="1">
        <v>0</v>
      </c>
      <c r="CC175" s="1">
        <v>776.85749999999996</v>
      </c>
      <c r="CD175" s="1">
        <v>-55.114693750000001</v>
      </c>
      <c r="CE175" s="1">
        <v>732.11450000000002</v>
      </c>
      <c r="CF175" s="1">
        <v>787.94118749999996</v>
      </c>
      <c r="CG175" s="1">
        <v>1.030370625</v>
      </c>
      <c r="CH175" s="1">
        <v>767.243875</v>
      </c>
      <c r="CI175" s="1">
        <v>26.2675375</v>
      </c>
      <c r="CJ175" s="1">
        <v>2.7050131249999998</v>
      </c>
      <c r="CK175" s="1">
        <v>2.60291125</v>
      </c>
      <c r="CL175" s="1">
        <v>22.315593750000001</v>
      </c>
      <c r="CM175" s="1">
        <v>21.684706250000001</v>
      </c>
      <c r="CN175" s="1">
        <v>1999.985625</v>
      </c>
      <c r="CO175" s="1">
        <v>0.98000500000000001</v>
      </c>
      <c r="CP175" s="1">
        <v>1.9995300000000001E-2</v>
      </c>
      <c r="CQ175" s="1">
        <v>0</v>
      </c>
      <c r="CR175" s="1">
        <v>2.5469374999999999</v>
      </c>
      <c r="CS175" s="1">
        <v>0</v>
      </c>
      <c r="CT175" s="1">
        <v>18407.412499999999</v>
      </c>
      <c r="CU175" s="1">
        <v>17412.243750000001</v>
      </c>
      <c r="CV175" s="1">
        <v>40.343499999999999</v>
      </c>
      <c r="CW175" s="1">
        <v>41.292625000000001</v>
      </c>
      <c r="CX175" s="1">
        <v>40.25</v>
      </c>
      <c r="CY175" s="1">
        <v>39.773249999999997</v>
      </c>
      <c r="CZ175" s="1">
        <v>40.5</v>
      </c>
      <c r="DA175" s="1">
        <v>1959.995625</v>
      </c>
      <c r="DB175" s="1">
        <v>39.99</v>
      </c>
      <c r="DC175" s="1">
        <v>0</v>
      </c>
      <c r="DD175" s="1">
        <v>1659880412.3</v>
      </c>
      <c r="DE175" s="1">
        <v>0</v>
      </c>
      <c r="DF175" s="1">
        <v>0</v>
      </c>
      <c r="DG175" s="1" t="s">
        <v>348</v>
      </c>
      <c r="DH175" s="1">
        <v>1659812590.0999999</v>
      </c>
      <c r="DI175" s="1">
        <v>1659812570.5999999</v>
      </c>
      <c r="DJ175" s="1">
        <v>0</v>
      </c>
      <c r="DK175" s="1">
        <v>-4.8000000000000001E-2</v>
      </c>
      <c r="DL175" s="1">
        <v>0</v>
      </c>
      <c r="DM175" s="1">
        <v>2.9860000000000002</v>
      </c>
      <c r="DN175" s="1">
        <v>1.6E-2</v>
      </c>
      <c r="DO175" s="1">
        <v>2000</v>
      </c>
      <c r="DP175" s="1">
        <v>27</v>
      </c>
      <c r="DQ175" s="1">
        <v>0.33</v>
      </c>
      <c r="DR175" s="1">
        <v>0.43</v>
      </c>
      <c r="DS175" s="1">
        <v>13.363334798154581</v>
      </c>
      <c r="DT175" s="1">
        <v>2.5285578146302821</v>
      </c>
      <c r="DU175" s="1">
        <v>0.25083791744237949</v>
      </c>
      <c r="DV175" s="1">
        <v>0</v>
      </c>
      <c r="DW175" s="1">
        <v>-55.063813333333343</v>
      </c>
      <c r="DX175" s="1">
        <v>0.13012858731912849</v>
      </c>
      <c r="DY175" s="1">
        <v>0.33281104422112501</v>
      </c>
      <c r="DZ175" s="1">
        <v>1</v>
      </c>
      <c r="EA175" s="1">
        <v>178.98212918718099</v>
      </c>
      <c r="EB175" s="1">
        <v>203.75033752233091</v>
      </c>
      <c r="EC175" s="1">
        <v>16.340427803628799</v>
      </c>
      <c r="ED175" s="1">
        <v>0</v>
      </c>
      <c r="EE175" s="1">
        <v>1.02951825</v>
      </c>
      <c r="EF175" s="1">
        <v>2.2587129455905221E-2</v>
      </c>
      <c r="EG175" s="1">
        <v>2.5281543539704878E-3</v>
      </c>
      <c r="EH175" s="1">
        <v>1</v>
      </c>
      <c r="EI175" s="1">
        <v>2.040258153637478</v>
      </c>
      <c r="EJ175" s="1">
        <v>1.176652210367604E-3</v>
      </c>
      <c r="EK175" s="1">
        <v>7.3280725312200408E-4</v>
      </c>
      <c r="EL175" s="1">
        <v>1</v>
      </c>
      <c r="EM175" s="1">
        <v>3</v>
      </c>
      <c r="EN175" s="1">
        <v>5</v>
      </c>
      <c r="EO175" s="1" t="s">
        <v>368</v>
      </c>
      <c r="EP175" s="1">
        <v>2.9433799999999999</v>
      </c>
      <c r="EQ175" s="1">
        <v>2.8013300000000001</v>
      </c>
      <c r="ER175" s="1">
        <v>0.13799600000000001</v>
      </c>
      <c r="ES175" s="1">
        <v>0.14477000000000001</v>
      </c>
      <c r="ET175" s="1">
        <v>0.117744</v>
      </c>
      <c r="EU175" s="1">
        <v>0.114762</v>
      </c>
      <c r="EV175" s="1">
        <v>17710.3</v>
      </c>
      <c r="EW175" s="1">
        <v>18424.900000000001</v>
      </c>
      <c r="EX175" s="1">
        <v>23888.3</v>
      </c>
      <c r="EY175" s="1">
        <v>25067</v>
      </c>
      <c r="EZ175" s="1">
        <v>33729.9</v>
      </c>
      <c r="FA175" s="1">
        <v>35429.199999999997</v>
      </c>
      <c r="FB175" s="1">
        <v>43545.5</v>
      </c>
      <c r="FC175" s="1">
        <v>46334.2</v>
      </c>
      <c r="FD175" s="1">
        <v>1.55335</v>
      </c>
      <c r="FE175" s="1">
        <v>1.8892</v>
      </c>
      <c r="FF175" s="1">
        <v>0.14097199999999999</v>
      </c>
      <c r="FG175" s="1">
        <v>0</v>
      </c>
      <c r="FH175" s="1">
        <v>29.6111</v>
      </c>
      <c r="FI175" s="1">
        <v>999.9</v>
      </c>
      <c r="FJ175" s="1">
        <v>65.3</v>
      </c>
      <c r="FK175" s="1">
        <v>32.799999999999997</v>
      </c>
      <c r="FL175" s="1">
        <v>32.917499999999997</v>
      </c>
      <c r="FM175" s="1">
        <v>64.635800000000003</v>
      </c>
      <c r="FN175" s="1">
        <v>26.374199999999998</v>
      </c>
      <c r="FO175" s="1">
        <v>1</v>
      </c>
      <c r="FP175" s="1">
        <v>0.31794499999999998</v>
      </c>
      <c r="FQ175" s="1">
        <v>1.38845</v>
      </c>
      <c r="FR175" s="1">
        <v>20.316099999999999</v>
      </c>
      <c r="FS175" s="1">
        <v>5.21265</v>
      </c>
      <c r="FT175" s="1">
        <v>11.9062</v>
      </c>
      <c r="FU175" s="1">
        <v>5.00265</v>
      </c>
      <c r="FV175" s="1">
        <v>3.28965</v>
      </c>
      <c r="FW175" s="1">
        <v>9999</v>
      </c>
      <c r="FX175" s="1">
        <v>9999</v>
      </c>
      <c r="FY175" s="1">
        <v>9999</v>
      </c>
      <c r="FZ175" s="1">
        <v>999.9</v>
      </c>
      <c r="GA175" s="1">
        <v>1.85944</v>
      </c>
      <c r="GB175" s="1">
        <v>1.85433</v>
      </c>
      <c r="GC175" s="1">
        <v>1.8575999999999999</v>
      </c>
      <c r="GD175" s="1">
        <v>1.8559300000000001</v>
      </c>
      <c r="GE175" s="1">
        <v>1.8547199999999999</v>
      </c>
      <c r="GF175" s="1">
        <v>1.85446</v>
      </c>
      <c r="GG175" s="1">
        <v>1.85303</v>
      </c>
      <c r="GH175" s="1">
        <v>1.85623</v>
      </c>
      <c r="GI175" s="1">
        <v>0</v>
      </c>
      <c r="GJ175" s="1">
        <v>0</v>
      </c>
      <c r="GK175" s="1">
        <v>0</v>
      </c>
      <c r="GL175" s="1">
        <v>0</v>
      </c>
      <c r="GM175" s="1" t="s">
        <v>350</v>
      </c>
      <c r="GN175" s="1" t="s">
        <v>351</v>
      </c>
      <c r="GO175" s="1" t="s">
        <v>352</v>
      </c>
      <c r="GP175" s="1" t="s">
        <v>352</v>
      </c>
      <c r="GQ175" s="1" t="s">
        <v>352</v>
      </c>
      <c r="GR175" s="1" t="s">
        <v>352</v>
      </c>
      <c r="GS175" s="1">
        <v>0</v>
      </c>
      <c r="GT175" s="1">
        <v>100</v>
      </c>
      <c r="GU175" s="1">
        <v>100</v>
      </c>
      <c r="GV175" s="1">
        <v>1.9490000000000001</v>
      </c>
      <c r="GW175" s="1">
        <v>4.24E-2</v>
      </c>
      <c r="GX175" s="1">
        <v>0.39266368898363929</v>
      </c>
      <c r="GY175" s="1">
        <v>3.036990343597491E-3</v>
      </c>
      <c r="GZ175" s="1">
        <v>-1.538114387597119E-6</v>
      </c>
      <c r="HA175" s="1">
        <v>3.3909691194327332E-10</v>
      </c>
      <c r="HB175" s="1">
        <v>-2.894341138822331E-2</v>
      </c>
      <c r="HC175" s="1">
        <v>9.7621983196103414E-3</v>
      </c>
      <c r="HD175" s="1">
        <v>-3.3387782167185642E-4</v>
      </c>
      <c r="HE175" s="1">
        <v>2.632278881966732E-6</v>
      </c>
      <c r="HF175" s="1">
        <v>6</v>
      </c>
      <c r="HG175" s="1">
        <v>2134</v>
      </c>
      <c r="HH175" s="1">
        <v>2</v>
      </c>
      <c r="HI175" s="1">
        <v>31</v>
      </c>
      <c r="HJ175" s="1">
        <v>1130.4000000000001</v>
      </c>
      <c r="HK175" s="1">
        <v>1130.7</v>
      </c>
      <c r="HL175" s="1">
        <v>1.8456999999999999</v>
      </c>
      <c r="HM175" s="1">
        <v>2.3010299999999999</v>
      </c>
      <c r="HN175" s="1">
        <v>1.4978</v>
      </c>
      <c r="HO175" s="1">
        <v>2.3083499999999999</v>
      </c>
      <c r="HP175" s="1">
        <v>1.5478499999999999</v>
      </c>
      <c r="HQ175" s="1">
        <v>2.3095699999999999</v>
      </c>
      <c r="HR175" s="1">
        <v>35.941200000000002</v>
      </c>
      <c r="HS175" s="1">
        <v>15.769399999999999</v>
      </c>
      <c r="HT175" s="1">
        <v>18</v>
      </c>
      <c r="HU175" s="1">
        <v>291.69600000000003</v>
      </c>
      <c r="HV175" s="1">
        <v>511.62700000000001</v>
      </c>
      <c r="HW175" s="1">
        <v>27.779</v>
      </c>
      <c r="HX175" s="1">
        <v>31.1204</v>
      </c>
      <c r="HY175" s="1">
        <v>30.000299999999999</v>
      </c>
      <c r="HZ175" s="1">
        <v>30.974699999999999</v>
      </c>
      <c r="IA175" s="1">
        <v>31.0442</v>
      </c>
      <c r="IB175" s="1">
        <v>36.965299999999999</v>
      </c>
      <c r="IC175" s="1">
        <v>23.566600000000001</v>
      </c>
      <c r="ID175" s="1">
        <v>56.568600000000004</v>
      </c>
      <c r="IE175" s="1">
        <v>27.775300000000001</v>
      </c>
      <c r="IF175" s="1">
        <v>844.54399999999998</v>
      </c>
      <c r="IG175" s="1">
        <v>26.268899999999999</v>
      </c>
      <c r="IH175" s="1">
        <v>100.702</v>
      </c>
      <c r="II175" s="1">
        <v>100.42100000000001</v>
      </c>
      <c r="IJ175" s="1" t="s">
        <v>353</v>
      </c>
    </row>
    <row r="176" spans="1:244" ht="15.75" customHeight="1" x14ac:dyDescent="0.3">
      <c r="A176" s="1">
        <v>160</v>
      </c>
      <c r="B176" s="1">
        <v>1659880414.5999999</v>
      </c>
      <c r="C176" s="1">
        <v>157.5</v>
      </c>
      <c r="D176" s="1" t="s">
        <v>651</v>
      </c>
      <c r="E176" s="1" t="s">
        <v>652</v>
      </c>
      <c r="F176" s="1">
        <v>1</v>
      </c>
      <c r="H176" s="1" t="s">
        <v>345</v>
      </c>
      <c r="M176" s="1" t="s">
        <v>346</v>
      </c>
      <c r="N176" s="1">
        <v>1659880407</v>
      </c>
      <c r="O176" s="1">
        <f t="shared" si="0"/>
        <v>8.8270656381976369E-4</v>
      </c>
      <c r="P176" s="1">
        <f t="shared" si="1"/>
        <v>0.88270656381976365</v>
      </c>
      <c r="Q176" s="1">
        <f t="shared" si="2"/>
        <v>14.167013328924906</v>
      </c>
      <c r="R176" s="1">
        <f t="shared" si="3"/>
        <v>719.78033333333337</v>
      </c>
      <c r="S176" s="1">
        <f t="shared" si="4"/>
        <v>156.63490810094132</v>
      </c>
      <c r="T176" s="1">
        <f t="shared" si="5"/>
        <v>15.537008819350079</v>
      </c>
      <c r="U176" s="1">
        <f t="shared" si="6"/>
        <v>71.396813919588425</v>
      </c>
      <c r="V176" s="1">
        <f t="shared" si="7"/>
        <v>4.1630901121010387E-2</v>
      </c>
      <c r="W176" s="1">
        <f t="shared" si="8"/>
        <v>2.9145719399251337</v>
      </c>
      <c r="X176" s="1">
        <f t="shared" si="9"/>
        <v>4.1303349503655905E-2</v>
      </c>
      <c r="Y176" s="1">
        <f t="shared" si="10"/>
        <v>2.5843807691489046E-2</v>
      </c>
      <c r="Z176" s="1">
        <f t="shared" si="11"/>
        <v>321.51180339999996</v>
      </c>
      <c r="AA176" s="1">
        <f t="shared" si="12"/>
        <v>32.704582549021126</v>
      </c>
      <c r="AB176" s="1">
        <f t="shared" si="13"/>
        <v>31.899713333333331</v>
      </c>
      <c r="AC176" s="1">
        <f t="shared" si="14"/>
        <v>4.74804538223471</v>
      </c>
      <c r="AD176" s="1">
        <f t="shared" si="15"/>
        <v>59.90332839728687</v>
      </c>
      <c r="AE176" s="1">
        <f t="shared" si="16"/>
        <v>2.7078429534042865</v>
      </c>
      <c r="AF176" s="1">
        <f t="shared" si="17"/>
        <v>4.5203547546565535</v>
      </c>
      <c r="AG176" s="1">
        <f t="shared" si="18"/>
        <v>2.0402024288304235</v>
      </c>
      <c r="AH176" s="1">
        <f t="shared" si="19"/>
        <v>-38.927359464451577</v>
      </c>
      <c r="AI176" s="1">
        <f t="shared" si="20"/>
        <v>-135.89370476946323</v>
      </c>
      <c r="AJ176" s="1">
        <f t="shared" si="21"/>
        <v>-10.51861521004367</v>
      </c>
      <c r="AK176" s="1">
        <f t="shared" si="22"/>
        <v>136.1721239560415</v>
      </c>
      <c r="AL176" s="1">
        <f t="shared" si="23"/>
        <v>45.242688522301627</v>
      </c>
      <c r="AM176" s="1">
        <f t="shared" si="24"/>
        <v>0.88346919977772564</v>
      </c>
      <c r="AN176" s="1">
        <f t="shared" si="25"/>
        <v>14.167013328924906</v>
      </c>
      <c r="AO176" s="1">
        <v>819.34812516166539</v>
      </c>
      <c r="AP176" s="1">
        <v>776.12365454545443</v>
      </c>
      <c r="AQ176" s="1">
        <v>5.0571195886990461</v>
      </c>
      <c r="AR176" s="1">
        <v>65.044434554698469</v>
      </c>
      <c r="AS176" s="1">
        <f t="shared" si="26"/>
        <v>0.88270656381976365</v>
      </c>
      <c r="AT176" s="1">
        <v>26.271637136636318</v>
      </c>
      <c r="AU176" s="1">
        <v>27.30167999999999</v>
      </c>
      <c r="AV176" s="1">
        <v>6.5315422485772337E-7</v>
      </c>
      <c r="AW176" s="1">
        <v>82.478048087778163</v>
      </c>
      <c r="AX176" s="1">
        <v>194</v>
      </c>
      <c r="AY176" s="1">
        <v>39</v>
      </c>
      <c r="AZ176" s="1">
        <f t="shared" si="27"/>
        <v>1</v>
      </c>
      <c r="BA176" s="1">
        <f t="shared" si="28"/>
        <v>0</v>
      </c>
      <c r="BB176" s="1">
        <f t="shared" si="29"/>
        <v>51730.045241395506</v>
      </c>
      <c r="BC176" s="1">
        <f t="shared" si="30"/>
        <v>1999.977333333333</v>
      </c>
      <c r="BD176" s="1">
        <f t="shared" si="31"/>
        <v>1681.1806599999998</v>
      </c>
      <c r="BE176" s="1">
        <f t="shared" si="32"/>
        <v>0.84059985679837701</v>
      </c>
      <c r="BF176" s="1">
        <f t="shared" si="33"/>
        <v>0.16075772362086771</v>
      </c>
      <c r="BG176" s="1">
        <v>6</v>
      </c>
      <c r="BH176" s="1">
        <v>0.5</v>
      </c>
      <c r="BI176" s="1" t="s">
        <v>347</v>
      </c>
      <c r="BJ176" s="1">
        <v>2</v>
      </c>
      <c r="BK176" s="1" t="b">
        <v>1</v>
      </c>
      <c r="BL176" s="1">
        <v>1659880407</v>
      </c>
      <c r="BM176" s="1">
        <v>719.78033333333337</v>
      </c>
      <c r="BN176" s="1">
        <v>774.81959999999992</v>
      </c>
      <c r="BO176" s="1">
        <v>27.298866666666669</v>
      </c>
      <c r="BP176" s="1">
        <v>26.267926666666671</v>
      </c>
      <c r="BQ176" s="1">
        <v>717.87506666666673</v>
      </c>
      <c r="BR176" s="1">
        <v>27.256460000000001</v>
      </c>
      <c r="BS176" s="1">
        <v>500.13666666666671</v>
      </c>
      <c r="BT176" s="1">
        <v>99.092540000000014</v>
      </c>
      <c r="BU176" s="1">
        <v>9.9964453333333328E-2</v>
      </c>
      <c r="BV176" s="1">
        <v>31.034866666666669</v>
      </c>
      <c r="BW176" s="1">
        <v>31.899713333333331</v>
      </c>
      <c r="BX176" s="1">
        <v>999.89999999999986</v>
      </c>
      <c r="BY176" s="1">
        <v>0</v>
      </c>
      <c r="BZ176" s="1">
        <v>0</v>
      </c>
      <c r="CA176" s="1">
        <v>10005.66333333333</v>
      </c>
      <c r="CB176" s="1">
        <v>0</v>
      </c>
      <c r="CC176" s="1">
        <v>784.41193333333331</v>
      </c>
      <c r="CD176" s="1">
        <v>-55.039346666666667</v>
      </c>
      <c r="CE176" s="1">
        <v>739.98100000000011</v>
      </c>
      <c r="CF176" s="1">
        <v>795.72160000000019</v>
      </c>
      <c r="CG176" s="1">
        <v>1.030947333333333</v>
      </c>
      <c r="CH176" s="1">
        <v>774.81959999999992</v>
      </c>
      <c r="CI176" s="1">
        <v>26.267926666666671</v>
      </c>
      <c r="CJ176" s="1">
        <v>2.7051126666666669</v>
      </c>
      <c r="CK176" s="1">
        <v>2.602954</v>
      </c>
      <c r="CL176" s="1">
        <v>22.31620666666667</v>
      </c>
      <c r="CM176" s="1">
        <v>21.684973333333339</v>
      </c>
      <c r="CN176" s="1">
        <v>1999.977333333333</v>
      </c>
      <c r="CO176" s="1">
        <v>0.98000500000000013</v>
      </c>
      <c r="CP176" s="1">
        <v>1.9995300000000001E-2</v>
      </c>
      <c r="CQ176" s="1">
        <v>0</v>
      </c>
      <c r="CR176" s="1">
        <v>2.663666666666666</v>
      </c>
      <c r="CS176" s="1">
        <v>0</v>
      </c>
      <c r="CT176" s="1">
        <v>18407.14</v>
      </c>
      <c r="CU176" s="1">
        <v>17412.173333333329</v>
      </c>
      <c r="CV176" s="1">
        <v>40.349800000000002</v>
      </c>
      <c r="CW176" s="1">
        <v>41.299600000000012</v>
      </c>
      <c r="CX176" s="1">
        <v>40.25</v>
      </c>
      <c r="CY176" s="1">
        <v>39.778933333333342</v>
      </c>
      <c r="CZ176" s="1">
        <v>40.5</v>
      </c>
      <c r="DA176" s="1">
        <v>1959.987333333333</v>
      </c>
      <c r="DB176" s="1">
        <v>39.99</v>
      </c>
      <c r="DC176" s="1">
        <v>0</v>
      </c>
      <c r="DD176" s="1">
        <v>1659880413.5</v>
      </c>
      <c r="DE176" s="1">
        <v>0</v>
      </c>
      <c r="DF176" s="1">
        <v>0</v>
      </c>
      <c r="DG176" s="1" t="s">
        <v>348</v>
      </c>
      <c r="DH176" s="1">
        <v>1659812590.0999999</v>
      </c>
      <c r="DI176" s="1">
        <v>1659812570.5999999</v>
      </c>
      <c r="DJ176" s="1">
        <v>0</v>
      </c>
      <c r="DK176" s="1">
        <v>-4.8000000000000001E-2</v>
      </c>
      <c r="DL176" s="1">
        <v>0</v>
      </c>
      <c r="DM176" s="1">
        <v>2.9860000000000002</v>
      </c>
      <c r="DN176" s="1">
        <v>1.6E-2</v>
      </c>
      <c r="DO176" s="1">
        <v>2000</v>
      </c>
      <c r="DP176" s="1">
        <v>27</v>
      </c>
      <c r="DQ176" s="1">
        <v>0.33</v>
      </c>
      <c r="DR176" s="1">
        <v>0.43</v>
      </c>
      <c r="DS176" s="1">
        <v>13.416766570217391</v>
      </c>
      <c r="DT176" s="1">
        <v>3.6801772530117161</v>
      </c>
      <c r="DU176" s="1">
        <v>0.3083792765326886</v>
      </c>
      <c r="DV176" s="1">
        <v>0</v>
      </c>
      <c r="DW176" s="1">
        <v>-55.038753333333339</v>
      </c>
      <c r="DX176" s="1">
        <v>-1.6391546162403039</v>
      </c>
      <c r="DY176" s="1">
        <v>0.2880683006202216</v>
      </c>
      <c r="DZ176" s="1">
        <v>0</v>
      </c>
      <c r="EA176" s="1">
        <v>181.86992248371419</v>
      </c>
      <c r="EB176" s="1">
        <v>168.44979228233541</v>
      </c>
      <c r="EC176" s="1">
        <v>14.1153494133635</v>
      </c>
      <c r="ED176" s="1">
        <v>0</v>
      </c>
      <c r="EE176" s="1">
        <v>1.029868</v>
      </c>
      <c r="EF176" s="1">
        <v>2.1595722326453751E-2</v>
      </c>
      <c r="EG176" s="1">
        <v>2.451096897309438E-3</v>
      </c>
      <c r="EH176" s="1">
        <v>1</v>
      </c>
      <c r="EI176" s="1">
        <v>2.040161568618196</v>
      </c>
      <c r="EJ176" s="1">
        <v>4.6273145530701162E-3</v>
      </c>
      <c r="EK176" s="1">
        <v>5.275638264145595E-4</v>
      </c>
      <c r="EL176" s="1">
        <v>1</v>
      </c>
      <c r="EM176" s="1">
        <v>2</v>
      </c>
      <c r="EN176" s="1">
        <v>5</v>
      </c>
      <c r="EO176" s="1" t="s">
        <v>386</v>
      </c>
      <c r="EP176" s="1">
        <v>2.9434800000000001</v>
      </c>
      <c r="EQ176" s="1">
        <v>2.8011900000000001</v>
      </c>
      <c r="ER176" s="1">
        <v>0.13861000000000001</v>
      </c>
      <c r="ES176" s="1">
        <v>0.14535899999999999</v>
      </c>
      <c r="ET176" s="1">
        <v>0.117745</v>
      </c>
      <c r="EU176" s="1">
        <v>0.114747</v>
      </c>
      <c r="EV176" s="1">
        <v>17697.8</v>
      </c>
      <c r="EW176" s="1">
        <v>18412.2</v>
      </c>
      <c r="EX176" s="1">
        <v>23888.400000000001</v>
      </c>
      <c r="EY176" s="1">
        <v>25067</v>
      </c>
      <c r="EZ176" s="1">
        <v>33729.9</v>
      </c>
      <c r="FA176" s="1">
        <v>35429.9</v>
      </c>
      <c r="FB176" s="1">
        <v>43545.4</v>
      </c>
      <c r="FC176" s="1">
        <v>46334.2</v>
      </c>
      <c r="FD176" s="1">
        <v>1.55322</v>
      </c>
      <c r="FE176" s="1">
        <v>1.8893</v>
      </c>
      <c r="FF176" s="1">
        <v>0.140823</v>
      </c>
      <c r="FG176" s="1">
        <v>0</v>
      </c>
      <c r="FH176" s="1">
        <v>29.613199999999999</v>
      </c>
      <c r="FI176" s="1">
        <v>999.9</v>
      </c>
      <c r="FJ176" s="1">
        <v>65.3</v>
      </c>
      <c r="FK176" s="1">
        <v>32.799999999999997</v>
      </c>
      <c r="FL176" s="1">
        <v>32.9206</v>
      </c>
      <c r="FM176" s="1">
        <v>64.325800000000001</v>
      </c>
      <c r="FN176" s="1">
        <v>25.729199999999999</v>
      </c>
      <c r="FO176" s="1">
        <v>1</v>
      </c>
      <c r="FP176" s="1">
        <v>0.31799300000000003</v>
      </c>
      <c r="FQ176" s="1">
        <v>1.3695600000000001</v>
      </c>
      <c r="FR176" s="1">
        <v>20.316199999999998</v>
      </c>
      <c r="FS176" s="1">
        <v>5.2120499999999996</v>
      </c>
      <c r="FT176" s="1">
        <v>11.9056</v>
      </c>
      <c r="FU176" s="1">
        <v>5.0025500000000003</v>
      </c>
      <c r="FV176" s="1">
        <v>3.2895799999999999</v>
      </c>
      <c r="FW176" s="1">
        <v>9999</v>
      </c>
      <c r="FX176" s="1">
        <v>9999</v>
      </c>
      <c r="FY176" s="1">
        <v>9999</v>
      </c>
      <c r="FZ176" s="1">
        <v>999.9</v>
      </c>
      <c r="GA176" s="1">
        <v>1.85944</v>
      </c>
      <c r="GB176" s="1">
        <v>1.85432</v>
      </c>
      <c r="GC176" s="1">
        <v>1.8575999999999999</v>
      </c>
      <c r="GD176" s="1">
        <v>1.8559300000000001</v>
      </c>
      <c r="GE176" s="1">
        <v>1.8547199999999999</v>
      </c>
      <c r="GF176" s="1">
        <v>1.8544799999999999</v>
      </c>
      <c r="GG176" s="1">
        <v>1.85303</v>
      </c>
      <c r="GH176" s="1">
        <v>1.85623</v>
      </c>
      <c r="GI176" s="1">
        <v>0</v>
      </c>
      <c r="GJ176" s="1">
        <v>0</v>
      </c>
      <c r="GK176" s="1">
        <v>0</v>
      </c>
      <c r="GL176" s="1">
        <v>0</v>
      </c>
      <c r="GM176" s="1" t="s">
        <v>350</v>
      </c>
      <c r="GN176" s="1" t="s">
        <v>351</v>
      </c>
      <c r="GO176" s="1" t="s">
        <v>352</v>
      </c>
      <c r="GP176" s="1" t="s">
        <v>352</v>
      </c>
      <c r="GQ176" s="1" t="s">
        <v>352</v>
      </c>
      <c r="GR176" s="1" t="s">
        <v>352</v>
      </c>
      <c r="GS176" s="1">
        <v>0</v>
      </c>
      <c r="GT176" s="1">
        <v>100</v>
      </c>
      <c r="GU176" s="1">
        <v>100</v>
      </c>
      <c r="GV176" s="1">
        <v>1.9550000000000001</v>
      </c>
      <c r="GW176" s="1">
        <v>4.24E-2</v>
      </c>
      <c r="GX176" s="1">
        <v>0.39266368898363929</v>
      </c>
      <c r="GY176" s="1">
        <v>3.036990343597491E-3</v>
      </c>
      <c r="GZ176" s="1">
        <v>-1.538114387597119E-6</v>
      </c>
      <c r="HA176" s="1">
        <v>3.3909691194327332E-10</v>
      </c>
      <c r="HB176" s="1">
        <v>-2.894341138822331E-2</v>
      </c>
      <c r="HC176" s="1">
        <v>9.7621983196103414E-3</v>
      </c>
      <c r="HD176" s="1">
        <v>-3.3387782167185642E-4</v>
      </c>
      <c r="HE176" s="1">
        <v>2.632278881966732E-6</v>
      </c>
      <c r="HF176" s="1">
        <v>6</v>
      </c>
      <c r="HG176" s="1">
        <v>2134</v>
      </c>
      <c r="HH176" s="1">
        <v>2</v>
      </c>
      <c r="HI176" s="1">
        <v>31</v>
      </c>
      <c r="HJ176" s="1">
        <v>1130.4000000000001</v>
      </c>
      <c r="HK176" s="1">
        <v>1130.7</v>
      </c>
      <c r="HL176" s="1">
        <v>1.85791</v>
      </c>
      <c r="HM176" s="1">
        <v>2.2827099999999998</v>
      </c>
      <c r="HN176" s="1">
        <v>1.4978</v>
      </c>
      <c r="HO176" s="1">
        <v>2.3083499999999999</v>
      </c>
      <c r="HP176" s="1">
        <v>1.5478499999999999</v>
      </c>
      <c r="HQ176" s="1">
        <v>2.4279799999999998</v>
      </c>
      <c r="HR176" s="1">
        <v>35.941200000000002</v>
      </c>
      <c r="HS176" s="1">
        <v>15.7606</v>
      </c>
      <c r="HT176" s="1">
        <v>18</v>
      </c>
      <c r="HU176" s="1">
        <v>291.64600000000002</v>
      </c>
      <c r="HV176" s="1">
        <v>511.69499999999999</v>
      </c>
      <c r="HW176" s="1">
        <v>27.7713</v>
      </c>
      <c r="HX176" s="1">
        <v>31.121099999999998</v>
      </c>
      <c r="HY176" s="1">
        <v>30.000299999999999</v>
      </c>
      <c r="HZ176" s="1">
        <v>30.974699999999999</v>
      </c>
      <c r="IA176" s="1">
        <v>31.0442</v>
      </c>
      <c r="IB176" s="1">
        <v>37.2164</v>
      </c>
      <c r="IC176" s="1">
        <v>23.566600000000001</v>
      </c>
      <c r="ID176" s="1">
        <v>56.568600000000004</v>
      </c>
      <c r="IE176" s="1">
        <v>27.745200000000001</v>
      </c>
      <c r="IF176" s="1">
        <v>844.54399999999998</v>
      </c>
      <c r="IG176" s="1">
        <v>26.2669</v>
      </c>
      <c r="IH176" s="1">
        <v>100.703</v>
      </c>
      <c r="II176" s="1">
        <v>100.42100000000001</v>
      </c>
      <c r="IJ176" s="1" t="s">
        <v>353</v>
      </c>
    </row>
    <row r="177" spans="1:244" ht="15.75" customHeight="1" x14ac:dyDescent="0.3">
      <c r="A177" s="1">
        <v>161</v>
      </c>
      <c r="B177" s="1">
        <v>1659880415.5999999</v>
      </c>
      <c r="C177" s="1">
        <v>158.5</v>
      </c>
      <c r="D177" s="1" t="s">
        <v>653</v>
      </c>
      <c r="E177" s="1" t="s">
        <v>654</v>
      </c>
      <c r="F177" s="1">
        <v>1</v>
      </c>
      <c r="H177" s="1" t="s">
        <v>345</v>
      </c>
      <c r="M177" s="1" t="s">
        <v>346</v>
      </c>
      <c r="N177" s="1">
        <v>1659880407.5062499</v>
      </c>
      <c r="O177" s="1">
        <f t="shared" si="0"/>
        <v>8.8267351012963433E-4</v>
      </c>
      <c r="P177" s="1">
        <f t="shared" si="1"/>
        <v>0.88267351012963435</v>
      </c>
      <c r="Q177" s="1">
        <f t="shared" si="2"/>
        <v>14.102262187876413</v>
      </c>
      <c r="R177" s="1">
        <f t="shared" si="3"/>
        <v>722.28968750000013</v>
      </c>
      <c r="S177" s="1">
        <f t="shared" si="4"/>
        <v>161.50324419126122</v>
      </c>
      <c r="T177" s="1">
        <f t="shared" si="5"/>
        <v>16.019919218128312</v>
      </c>
      <c r="U177" s="1">
        <f t="shared" si="6"/>
        <v>71.645758596242757</v>
      </c>
      <c r="V177" s="1">
        <f t="shared" si="7"/>
        <v>4.1629337646870379E-2</v>
      </c>
      <c r="W177" s="1">
        <f t="shared" si="8"/>
        <v>2.9144560322489137</v>
      </c>
      <c r="X177" s="1">
        <f t="shared" si="9"/>
        <v>4.1301797612290726E-2</v>
      </c>
      <c r="Y177" s="1">
        <f t="shared" si="10"/>
        <v>2.5842836725850672E-2</v>
      </c>
      <c r="Z177" s="1">
        <f t="shared" si="11"/>
        <v>321.51143099999996</v>
      </c>
      <c r="AA177" s="1">
        <f t="shared" si="12"/>
        <v>32.704097101026548</v>
      </c>
      <c r="AB177" s="1">
        <f t="shared" si="13"/>
        <v>31.899793750000001</v>
      </c>
      <c r="AC177" s="1">
        <f t="shared" si="14"/>
        <v>4.7480670095084712</v>
      </c>
      <c r="AD177" s="1">
        <f t="shared" si="15"/>
        <v>59.905680192726926</v>
      </c>
      <c r="AE177" s="1">
        <f t="shared" si="16"/>
        <v>2.7078637223084301</v>
      </c>
      <c r="AF177" s="1">
        <f t="shared" si="17"/>
        <v>4.5202119625330424</v>
      </c>
      <c r="AG177" s="1">
        <f t="shared" si="18"/>
        <v>2.0402032872000411</v>
      </c>
      <c r="AH177" s="1">
        <f t="shared" si="19"/>
        <v>-38.925901796716872</v>
      </c>
      <c r="AI177" s="1">
        <f t="shared" si="20"/>
        <v>-135.9880088720974</v>
      </c>
      <c r="AJ177" s="1">
        <f t="shared" si="21"/>
        <v>-10.526308732212806</v>
      </c>
      <c r="AK177" s="1">
        <f t="shared" si="22"/>
        <v>136.07121159897292</v>
      </c>
      <c r="AL177" s="1">
        <f t="shared" si="23"/>
        <v>45.259598799889645</v>
      </c>
      <c r="AM177" s="1">
        <f t="shared" si="24"/>
        <v>0.8838929882498594</v>
      </c>
      <c r="AN177" s="1">
        <f t="shared" si="25"/>
        <v>14.102262187876413</v>
      </c>
      <c r="AO177" s="1">
        <v>824.47020913203164</v>
      </c>
      <c r="AP177" s="1">
        <v>781.24638787878803</v>
      </c>
      <c r="AQ177" s="1">
        <v>5.0726111308917234</v>
      </c>
      <c r="AR177" s="1">
        <v>65.044434554698469</v>
      </c>
      <c r="AS177" s="1">
        <f t="shared" si="26"/>
        <v>0.88267351012963435</v>
      </c>
      <c r="AT177" s="1">
        <v>26.271857073436159</v>
      </c>
      <c r="AU177" s="1">
        <v>27.301883030303031</v>
      </c>
      <c r="AV177" s="1">
        <v>-2.2415269373284801E-6</v>
      </c>
      <c r="AW177" s="1">
        <v>82.478048087778163</v>
      </c>
      <c r="AX177" s="1">
        <v>194</v>
      </c>
      <c r="AY177" s="1">
        <v>39</v>
      </c>
      <c r="AZ177" s="1">
        <f t="shared" si="27"/>
        <v>1</v>
      </c>
      <c r="BA177" s="1">
        <f t="shared" si="28"/>
        <v>0</v>
      </c>
      <c r="BB177" s="1">
        <f t="shared" si="29"/>
        <v>51726.853424133937</v>
      </c>
      <c r="BC177" s="1">
        <f t="shared" si="30"/>
        <v>1999.9749999999999</v>
      </c>
      <c r="BD177" s="1">
        <f t="shared" si="31"/>
        <v>1681.1786999999997</v>
      </c>
      <c r="BE177" s="1">
        <f t="shared" si="32"/>
        <v>0.84059985749821864</v>
      </c>
      <c r="BF177" s="1">
        <f t="shared" si="33"/>
        <v>0.16075772497156213</v>
      </c>
      <c r="BG177" s="1">
        <v>6</v>
      </c>
      <c r="BH177" s="1">
        <v>0.5</v>
      </c>
      <c r="BI177" s="1" t="s">
        <v>347</v>
      </c>
      <c r="BJ177" s="1">
        <v>2</v>
      </c>
      <c r="BK177" s="1" t="b">
        <v>1</v>
      </c>
      <c r="BL177" s="1">
        <v>1659880407.5062499</v>
      </c>
      <c r="BM177" s="1">
        <v>722.28968750000013</v>
      </c>
      <c r="BN177" s="1">
        <v>777.35243749999995</v>
      </c>
      <c r="BO177" s="1">
        <v>27.299062500000002</v>
      </c>
      <c r="BP177" s="1">
        <v>26.267624999999999</v>
      </c>
      <c r="BQ177" s="1">
        <v>720.38112500000011</v>
      </c>
      <c r="BR177" s="1">
        <v>27.256656249999999</v>
      </c>
      <c r="BS177" s="1">
        <v>500.13512500000002</v>
      </c>
      <c r="BT177" s="1">
        <v>99.092575000000011</v>
      </c>
      <c r="BU177" s="1">
        <v>9.9978675000000003E-2</v>
      </c>
      <c r="BV177" s="1">
        <v>31.034312499999999</v>
      </c>
      <c r="BW177" s="1">
        <v>31.899793750000001</v>
      </c>
      <c r="BX177" s="1">
        <v>999.9</v>
      </c>
      <c r="BY177" s="1">
        <v>0</v>
      </c>
      <c r="BZ177" s="1">
        <v>0</v>
      </c>
      <c r="CA177" s="1">
        <v>10004.996875000001</v>
      </c>
      <c r="CB177" s="1">
        <v>0</v>
      </c>
      <c r="CC177" s="1">
        <v>787.07843749999995</v>
      </c>
      <c r="CD177" s="1">
        <v>-55.062800000000003</v>
      </c>
      <c r="CE177" s="1">
        <v>742.56093749999991</v>
      </c>
      <c r="CF177" s="1">
        <v>798.32249999999999</v>
      </c>
      <c r="CG177" s="1">
        <v>1.03144375</v>
      </c>
      <c r="CH177" s="1">
        <v>777.35243749999995</v>
      </c>
      <c r="CI177" s="1">
        <v>26.267624999999999</v>
      </c>
      <c r="CJ177" s="1">
        <v>2.7051331250000001</v>
      </c>
      <c r="CK177" s="1">
        <v>2.6029256250000001</v>
      </c>
      <c r="CL177" s="1">
        <v>22.316331250000001</v>
      </c>
      <c r="CM177" s="1">
        <v>21.684793750000001</v>
      </c>
      <c r="CN177" s="1">
        <v>1999.9749999999999</v>
      </c>
      <c r="CO177" s="1">
        <v>0.98000500000000001</v>
      </c>
      <c r="CP177" s="1">
        <v>1.9995300000000001E-2</v>
      </c>
      <c r="CQ177" s="1">
        <v>0</v>
      </c>
      <c r="CR177" s="1">
        <v>2.6636250000000001</v>
      </c>
      <c r="CS177" s="1">
        <v>0</v>
      </c>
      <c r="CT177" s="1">
        <v>18407.375</v>
      </c>
      <c r="CU177" s="1">
        <v>17412.150000000001</v>
      </c>
      <c r="CV177" s="1">
        <v>40.351374999999997</v>
      </c>
      <c r="CW177" s="1">
        <v>41.300375000000003</v>
      </c>
      <c r="CX177" s="1">
        <v>40.25</v>
      </c>
      <c r="CY177" s="1">
        <v>39.780999999999999</v>
      </c>
      <c r="CZ177" s="1">
        <v>40.5</v>
      </c>
      <c r="DA177" s="1">
        <v>1959.9849999999999</v>
      </c>
      <c r="DB177" s="1">
        <v>39.99</v>
      </c>
      <c r="DC177" s="1">
        <v>0</v>
      </c>
      <c r="DD177" s="1">
        <v>1659880414.7</v>
      </c>
      <c r="DE177" s="1">
        <v>0</v>
      </c>
      <c r="DF177" s="1">
        <v>0</v>
      </c>
      <c r="DG177" s="1" t="s">
        <v>348</v>
      </c>
      <c r="DH177" s="1">
        <v>1659812590.0999999</v>
      </c>
      <c r="DI177" s="1">
        <v>1659812570.5999999</v>
      </c>
      <c r="DJ177" s="1">
        <v>0</v>
      </c>
      <c r="DK177" s="1">
        <v>-4.8000000000000001E-2</v>
      </c>
      <c r="DL177" s="1">
        <v>0</v>
      </c>
      <c r="DM177" s="1">
        <v>2.9860000000000002</v>
      </c>
      <c r="DN177" s="1">
        <v>1.6E-2</v>
      </c>
      <c r="DO177" s="1">
        <v>2000</v>
      </c>
      <c r="DP177" s="1">
        <v>27</v>
      </c>
      <c r="DQ177" s="1">
        <v>0.33</v>
      </c>
      <c r="DR177" s="1">
        <v>0.43</v>
      </c>
      <c r="DS177" s="1">
        <v>13.416766570217391</v>
      </c>
      <c r="DT177" s="1">
        <v>3.6801772530117161</v>
      </c>
      <c r="DU177" s="1">
        <v>0.3083792765326886</v>
      </c>
      <c r="DV177" s="1">
        <v>0</v>
      </c>
      <c r="DW177" s="1">
        <v>-55.038753333333339</v>
      </c>
      <c r="DX177" s="1">
        <v>-1.6391546162403039</v>
      </c>
      <c r="DY177" s="1">
        <v>0.2880683006202216</v>
      </c>
      <c r="DZ177" s="1">
        <v>0</v>
      </c>
      <c r="EA177" s="1">
        <v>181.86992248371419</v>
      </c>
      <c r="EB177" s="1">
        <v>168.44979228233541</v>
      </c>
      <c r="EC177" s="1">
        <v>14.1153494133635</v>
      </c>
      <c r="ED177" s="1">
        <v>0</v>
      </c>
      <c r="EE177" s="1">
        <v>1.029868</v>
      </c>
      <c r="EF177" s="1">
        <v>2.1595722326453751E-2</v>
      </c>
      <c r="EG177" s="1">
        <v>2.451096897309438E-3</v>
      </c>
      <c r="EH177" s="1">
        <v>1</v>
      </c>
      <c r="EI177" s="1">
        <v>2.040161568618196</v>
      </c>
      <c r="EJ177" s="1">
        <v>4.6273145530701162E-3</v>
      </c>
      <c r="EK177" s="1">
        <v>5.275638264145595E-4</v>
      </c>
      <c r="EL177" s="1">
        <v>1</v>
      </c>
      <c r="EM177" s="1">
        <v>2</v>
      </c>
      <c r="EN177" s="1">
        <v>5</v>
      </c>
      <c r="EO177" s="1" t="s">
        <v>386</v>
      </c>
      <c r="EP177" s="1">
        <v>2.9434999999999998</v>
      </c>
      <c r="EQ177" s="1">
        <v>2.80139</v>
      </c>
      <c r="ER177" s="1">
        <v>0.13921800000000001</v>
      </c>
      <c r="ES177" s="1">
        <v>0.145949</v>
      </c>
      <c r="ET177" s="1">
        <v>0.117745</v>
      </c>
      <c r="EU177" s="1">
        <v>0.114734</v>
      </c>
      <c r="EV177" s="1">
        <v>17685.3</v>
      </c>
      <c r="EW177" s="1">
        <v>18399.400000000001</v>
      </c>
      <c r="EX177" s="1">
        <v>23888.400000000001</v>
      </c>
      <c r="EY177" s="1">
        <v>25066.9</v>
      </c>
      <c r="EZ177" s="1">
        <v>33729.800000000003</v>
      </c>
      <c r="FA177" s="1">
        <v>35430.400000000001</v>
      </c>
      <c r="FB177" s="1">
        <v>43545.4</v>
      </c>
      <c r="FC177" s="1">
        <v>46334.1</v>
      </c>
      <c r="FD177" s="1">
        <v>1.55345</v>
      </c>
      <c r="FE177" s="1">
        <v>1.8893200000000001</v>
      </c>
      <c r="FF177" s="1">
        <v>0.14049200000000001</v>
      </c>
      <c r="FG177" s="1">
        <v>0</v>
      </c>
      <c r="FH177" s="1">
        <v>29.615100000000002</v>
      </c>
      <c r="FI177" s="1">
        <v>999.9</v>
      </c>
      <c r="FJ177" s="1">
        <v>65.3</v>
      </c>
      <c r="FK177" s="1">
        <v>32.799999999999997</v>
      </c>
      <c r="FL177" s="1">
        <v>32.914400000000001</v>
      </c>
      <c r="FM177" s="1">
        <v>64.645799999999994</v>
      </c>
      <c r="FN177" s="1">
        <v>25.901399999999999</v>
      </c>
      <c r="FO177" s="1">
        <v>1</v>
      </c>
      <c r="FP177" s="1">
        <v>0.31788100000000002</v>
      </c>
      <c r="FQ177" s="1">
        <v>1.3777600000000001</v>
      </c>
      <c r="FR177" s="1">
        <v>20.316199999999998</v>
      </c>
      <c r="FS177" s="1">
        <v>5.2123499999999998</v>
      </c>
      <c r="FT177" s="1">
        <v>11.905099999999999</v>
      </c>
      <c r="FU177" s="1">
        <v>5.0026999999999999</v>
      </c>
      <c r="FV177" s="1">
        <v>3.28965</v>
      </c>
      <c r="FW177" s="1">
        <v>9999</v>
      </c>
      <c r="FX177" s="1">
        <v>9999</v>
      </c>
      <c r="FY177" s="1">
        <v>9999</v>
      </c>
      <c r="FZ177" s="1">
        <v>999.9</v>
      </c>
      <c r="GA177" s="1">
        <v>1.85944</v>
      </c>
      <c r="GB177" s="1">
        <v>1.8543099999999999</v>
      </c>
      <c r="GC177" s="1">
        <v>1.8575999999999999</v>
      </c>
      <c r="GD177" s="1">
        <v>1.8559300000000001</v>
      </c>
      <c r="GE177" s="1">
        <v>1.85473</v>
      </c>
      <c r="GF177" s="1">
        <v>1.85449</v>
      </c>
      <c r="GG177" s="1">
        <v>1.85303</v>
      </c>
      <c r="GH177" s="1">
        <v>1.85623</v>
      </c>
      <c r="GI177" s="1">
        <v>0</v>
      </c>
      <c r="GJ177" s="1">
        <v>0</v>
      </c>
      <c r="GK177" s="1">
        <v>0</v>
      </c>
      <c r="GL177" s="1">
        <v>0</v>
      </c>
      <c r="GM177" s="1" t="s">
        <v>350</v>
      </c>
      <c r="GN177" s="1" t="s">
        <v>351</v>
      </c>
      <c r="GO177" s="1" t="s">
        <v>352</v>
      </c>
      <c r="GP177" s="1" t="s">
        <v>352</v>
      </c>
      <c r="GQ177" s="1" t="s">
        <v>352</v>
      </c>
      <c r="GR177" s="1" t="s">
        <v>352</v>
      </c>
      <c r="GS177" s="1">
        <v>0</v>
      </c>
      <c r="GT177" s="1">
        <v>100</v>
      </c>
      <c r="GU177" s="1">
        <v>100</v>
      </c>
      <c r="GV177" s="1">
        <v>1.962</v>
      </c>
      <c r="GW177" s="1">
        <v>4.24E-2</v>
      </c>
      <c r="GX177" s="1">
        <v>0.39266368898363929</v>
      </c>
      <c r="GY177" s="1">
        <v>3.036990343597491E-3</v>
      </c>
      <c r="GZ177" s="1">
        <v>-1.538114387597119E-6</v>
      </c>
      <c r="HA177" s="1">
        <v>3.3909691194327332E-10</v>
      </c>
      <c r="HB177" s="1">
        <v>-2.894341138822331E-2</v>
      </c>
      <c r="HC177" s="1">
        <v>9.7621983196103414E-3</v>
      </c>
      <c r="HD177" s="1">
        <v>-3.3387782167185642E-4</v>
      </c>
      <c r="HE177" s="1">
        <v>2.632278881966732E-6</v>
      </c>
      <c r="HF177" s="1">
        <v>6</v>
      </c>
      <c r="HG177" s="1">
        <v>2134</v>
      </c>
      <c r="HH177" s="1">
        <v>2</v>
      </c>
      <c r="HI177" s="1">
        <v>31</v>
      </c>
      <c r="HJ177" s="1">
        <v>1130.4000000000001</v>
      </c>
      <c r="HK177" s="1">
        <v>1130.8</v>
      </c>
      <c r="HL177" s="1">
        <v>1.8652299999999999</v>
      </c>
      <c r="HM177" s="1">
        <v>2.3010299999999999</v>
      </c>
      <c r="HN177" s="1">
        <v>1.4978</v>
      </c>
      <c r="HO177" s="1">
        <v>2.3083499999999999</v>
      </c>
      <c r="HP177" s="1">
        <v>1.5478499999999999</v>
      </c>
      <c r="HQ177" s="1">
        <v>2.3132299999999999</v>
      </c>
      <c r="HR177" s="1">
        <v>35.941200000000002</v>
      </c>
      <c r="HS177" s="1">
        <v>15.769399999999999</v>
      </c>
      <c r="HT177" s="1">
        <v>18</v>
      </c>
      <c r="HU177" s="1">
        <v>291.73700000000002</v>
      </c>
      <c r="HV177" s="1">
        <v>511.71199999999999</v>
      </c>
      <c r="HW177" s="1">
        <v>27.765499999999999</v>
      </c>
      <c r="HX177" s="1">
        <v>31.121300000000002</v>
      </c>
      <c r="HY177" s="1">
        <v>30.0001</v>
      </c>
      <c r="HZ177" s="1">
        <v>30.974699999999999</v>
      </c>
      <c r="IA177" s="1">
        <v>31.0442</v>
      </c>
      <c r="IB177" s="1">
        <v>37.351799999999997</v>
      </c>
      <c r="IC177" s="1">
        <v>23.566600000000001</v>
      </c>
      <c r="ID177" s="1">
        <v>56.568600000000004</v>
      </c>
      <c r="IE177" s="1">
        <v>27.745200000000001</v>
      </c>
      <c r="IF177" s="1">
        <v>854.57600000000002</v>
      </c>
      <c r="IG177" s="1">
        <v>26.266999999999999</v>
      </c>
      <c r="IH177" s="1">
        <v>100.702</v>
      </c>
      <c r="II177" s="1">
        <v>100.42100000000001</v>
      </c>
      <c r="IJ177" s="1" t="s">
        <v>353</v>
      </c>
    </row>
    <row r="178" spans="1:244" ht="15.75" customHeight="1" x14ac:dyDescent="0.3">
      <c r="A178" s="1">
        <v>162</v>
      </c>
      <c r="B178" s="1">
        <v>1659880416.5999999</v>
      </c>
      <c r="C178" s="1">
        <v>159.5</v>
      </c>
      <c r="D178" s="1" t="s">
        <v>655</v>
      </c>
      <c r="E178" s="1" t="s">
        <v>656</v>
      </c>
      <c r="F178" s="1">
        <v>1</v>
      </c>
      <c r="H178" s="1" t="s">
        <v>345</v>
      </c>
      <c r="M178" s="1" t="s">
        <v>346</v>
      </c>
      <c r="N178" s="1">
        <v>1659880409.0333331</v>
      </c>
      <c r="O178" s="1">
        <f t="shared" si="0"/>
        <v>8.8415282963263974E-4</v>
      </c>
      <c r="P178" s="1">
        <f t="shared" si="1"/>
        <v>0.88415282963263975</v>
      </c>
      <c r="Q178" s="1">
        <f t="shared" si="2"/>
        <v>14.062188063538962</v>
      </c>
      <c r="R178" s="1">
        <f t="shared" si="3"/>
        <v>729.89960000000008</v>
      </c>
      <c r="S178" s="1">
        <f t="shared" si="4"/>
        <v>171.26134312108556</v>
      </c>
      <c r="T178" s="1">
        <f t="shared" si="5"/>
        <v>16.987856656890013</v>
      </c>
      <c r="U178" s="1">
        <f t="shared" si="6"/>
        <v>72.400633749290904</v>
      </c>
      <c r="V178" s="1">
        <f t="shared" si="7"/>
        <v>4.169835813633798E-2</v>
      </c>
      <c r="W178" s="1">
        <f t="shared" si="8"/>
        <v>2.9144128427576348</v>
      </c>
      <c r="X178" s="1">
        <f t="shared" si="9"/>
        <v>4.1369730891022242E-2</v>
      </c>
      <c r="Y178" s="1">
        <f t="shared" si="10"/>
        <v>2.5885391636507216E-2</v>
      </c>
      <c r="Z178" s="1">
        <f t="shared" si="11"/>
        <v>321.51042020000006</v>
      </c>
      <c r="AA178" s="1">
        <f t="shared" si="12"/>
        <v>32.702277821077537</v>
      </c>
      <c r="AB178" s="1">
        <f t="shared" si="13"/>
        <v>31.900353333333339</v>
      </c>
      <c r="AC178" s="1">
        <f t="shared" si="14"/>
        <v>4.7482175063323186</v>
      </c>
      <c r="AD178" s="1">
        <f t="shared" si="15"/>
        <v>59.912604421491679</v>
      </c>
      <c r="AE178" s="1">
        <f t="shared" si="16"/>
        <v>2.7079524909843884</v>
      </c>
      <c r="AF178" s="1">
        <f t="shared" si="17"/>
        <v>4.5198377155058198</v>
      </c>
      <c r="AG178" s="1">
        <f t="shared" si="18"/>
        <v>2.0402650153479303</v>
      </c>
      <c r="AH178" s="1">
        <f t="shared" si="19"/>
        <v>-38.991139786799415</v>
      </c>
      <c r="AI178" s="1">
        <f t="shared" si="20"/>
        <v>-136.30213586373171</v>
      </c>
      <c r="AJ178" s="1">
        <f t="shared" si="21"/>
        <v>-10.550734132682662</v>
      </c>
      <c r="AK178" s="1">
        <f t="shared" si="22"/>
        <v>135.66641041678631</v>
      </c>
      <c r="AL178" s="1">
        <f t="shared" si="23"/>
        <v>45.248158989979821</v>
      </c>
      <c r="AM178" s="1">
        <f t="shared" si="24"/>
        <v>0.88512271478409621</v>
      </c>
      <c r="AN178" s="1">
        <f t="shared" si="25"/>
        <v>14.062188063538962</v>
      </c>
      <c r="AO178" s="1">
        <v>829.5609443326889</v>
      </c>
      <c r="AP178" s="1">
        <v>786.33916363636365</v>
      </c>
      <c r="AQ178" s="1">
        <v>5.0818610039488918</v>
      </c>
      <c r="AR178" s="1">
        <v>65.044434554698469</v>
      </c>
      <c r="AS178" s="1">
        <f t="shared" si="26"/>
        <v>0.88415282963263975</v>
      </c>
      <c r="AT178" s="1">
        <v>26.270139957057449</v>
      </c>
      <c r="AU178" s="1">
        <v>27.30189272727273</v>
      </c>
      <c r="AV178" s="1">
        <v>-2.0561005742712418E-6</v>
      </c>
      <c r="AW178" s="1">
        <v>82.478048087778163</v>
      </c>
      <c r="AX178" s="1">
        <v>194</v>
      </c>
      <c r="AY178" s="1">
        <v>39</v>
      </c>
      <c r="AZ178" s="1">
        <f t="shared" si="27"/>
        <v>1</v>
      </c>
      <c r="BA178" s="1">
        <f t="shared" si="28"/>
        <v>0</v>
      </c>
      <c r="BB178" s="1">
        <f t="shared" si="29"/>
        <v>51725.876491744792</v>
      </c>
      <c r="BC178" s="1">
        <f t="shared" si="30"/>
        <v>1999.9686666666671</v>
      </c>
      <c r="BD178" s="1">
        <f t="shared" si="31"/>
        <v>1681.1733800000004</v>
      </c>
      <c r="BE178" s="1">
        <f t="shared" si="32"/>
        <v>0.84059985939779724</v>
      </c>
      <c r="BF178" s="1">
        <f t="shared" si="33"/>
        <v>0.16075772863774865</v>
      </c>
      <c r="BG178" s="1">
        <v>6</v>
      </c>
      <c r="BH178" s="1">
        <v>0.5</v>
      </c>
      <c r="BI178" s="1" t="s">
        <v>347</v>
      </c>
      <c r="BJ178" s="1">
        <v>2</v>
      </c>
      <c r="BK178" s="1" t="b">
        <v>1</v>
      </c>
      <c r="BL178" s="1">
        <v>1659880409.0333331</v>
      </c>
      <c r="BM178" s="1">
        <v>729.89960000000008</v>
      </c>
      <c r="BN178" s="1">
        <v>784.95786666666652</v>
      </c>
      <c r="BO178" s="1">
        <v>27.299946666666671</v>
      </c>
      <c r="BP178" s="1">
        <v>26.267073333333339</v>
      </c>
      <c r="BQ178" s="1">
        <v>727.98079999999982</v>
      </c>
      <c r="BR178" s="1">
        <v>27.257539999999999</v>
      </c>
      <c r="BS178" s="1">
        <v>500.13426666666669</v>
      </c>
      <c r="BT178" s="1">
        <v>99.092606666666654</v>
      </c>
      <c r="BU178" s="1">
        <v>9.9986053333333338E-2</v>
      </c>
      <c r="BV178" s="1">
        <v>31.032859999999999</v>
      </c>
      <c r="BW178" s="1">
        <v>31.900353333333339</v>
      </c>
      <c r="BX178" s="1">
        <v>999.89999999999986</v>
      </c>
      <c r="BY178" s="1">
        <v>0</v>
      </c>
      <c r="BZ178" s="1">
        <v>0</v>
      </c>
      <c r="CA178" s="1">
        <v>10004.74666666667</v>
      </c>
      <c r="CB178" s="1">
        <v>0</v>
      </c>
      <c r="CC178" s="1">
        <v>795.34713333333343</v>
      </c>
      <c r="CD178" s="1">
        <v>-55.058346666666672</v>
      </c>
      <c r="CE178" s="1">
        <v>750.38513333333344</v>
      </c>
      <c r="CF178" s="1">
        <v>806.13260000000014</v>
      </c>
      <c r="CG178" s="1">
        <v>1.03288</v>
      </c>
      <c r="CH178" s="1">
        <v>784.95786666666652</v>
      </c>
      <c r="CI178" s="1">
        <v>26.267073333333339</v>
      </c>
      <c r="CJ178" s="1">
        <v>2.7052213333333328</v>
      </c>
      <c r="CK178" s="1">
        <v>2.6028720000000001</v>
      </c>
      <c r="CL178" s="1">
        <v>22.31687333333333</v>
      </c>
      <c r="CM178" s="1">
        <v>21.68445333333333</v>
      </c>
      <c r="CN178" s="1">
        <v>1999.9686666666671</v>
      </c>
      <c r="CO178" s="1">
        <v>0.98000500000000013</v>
      </c>
      <c r="CP178" s="1">
        <v>1.9995300000000001E-2</v>
      </c>
      <c r="CQ178" s="1">
        <v>0</v>
      </c>
      <c r="CR178" s="1">
        <v>2.546333333333334</v>
      </c>
      <c r="CS178" s="1">
        <v>0</v>
      </c>
      <c r="CT178" s="1">
        <v>18407.8</v>
      </c>
      <c r="CU178" s="1">
        <v>17412.093333333331</v>
      </c>
      <c r="CV178" s="1">
        <v>40.358199999999997</v>
      </c>
      <c r="CW178" s="1">
        <v>41.307866666666669</v>
      </c>
      <c r="CX178" s="1">
        <v>40.25</v>
      </c>
      <c r="CY178" s="1">
        <v>39.787200000000013</v>
      </c>
      <c r="CZ178" s="1">
        <v>40.5</v>
      </c>
      <c r="DA178" s="1">
        <v>1959.9786666666671</v>
      </c>
      <c r="DB178" s="1">
        <v>39.99</v>
      </c>
      <c r="DC178" s="1">
        <v>0</v>
      </c>
      <c r="DD178" s="1">
        <v>1659880415.3</v>
      </c>
      <c r="DE178" s="1">
        <v>0</v>
      </c>
      <c r="DF178" s="1">
        <v>0</v>
      </c>
      <c r="DG178" s="1" t="s">
        <v>348</v>
      </c>
      <c r="DH178" s="1">
        <v>1659812590.0999999</v>
      </c>
      <c r="DI178" s="1">
        <v>1659812570.5999999</v>
      </c>
      <c r="DJ178" s="1">
        <v>0</v>
      </c>
      <c r="DK178" s="1">
        <v>-4.8000000000000001E-2</v>
      </c>
      <c r="DL178" s="1">
        <v>0</v>
      </c>
      <c r="DM178" s="1">
        <v>2.9860000000000002</v>
      </c>
      <c r="DN178" s="1">
        <v>1.6E-2</v>
      </c>
      <c r="DO178" s="1">
        <v>2000</v>
      </c>
      <c r="DP178" s="1">
        <v>27</v>
      </c>
      <c r="DQ178" s="1">
        <v>0.33</v>
      </c>
      <c r="DR178" s="1">
        <v>0.43</v>
      </c>
      <c r="DS178" s="1">
        <v>13.49215370672875</v>
      </c>
      <c r="DT178" s="1">
        <v>4.6472465126310079</v>
      </c>
      <c r="DU178" s="1">
        <v>0.36978420339893481</v>
      </c>
      <c r="DV178" s="1">
        <v>0</v>
      </c>
      <c r="DW178" s="1">
        <v>-55.046041935483878</v>
      </c>
      <c r="DX178" s="1">
        <v>-3.0242854838707598</v>
      </c>
      <c r="DY178" s="1">
        <v>0.28329307948938059</v>
      </c>
      <c r="DZ178" s="1">
        <v>0</v>
      </c>
      <c r="EA178" s="1">
        <v>187.034132740286</v>
      </c>
      <c r="EB178" s="1">
        <v>103.377160345504</v>
      </c>
      <c r="EC178" s="1">
        <v>8.6312863537306619</v>
      </c>
      <c r="ED178" s="1">
        <v>0</v>
      </c>
      <c r="EE178" s="1">
        <v>1.030781219512195</v>
      </c>
      <c r="EF178" s="1">
        <v>2.6700418118465411E-2</v>
      </c>
      <c r="EG178" s="1">
        <v>3.2034586454764611E-3</v>
      </c>
      <c r="EH178" s="1">
        <v>1</v>
      </c>
      <c r="EI178" s="1">
        <v>2.0402543137387421</v>
      </c>
      <c r="EJ178" s="1">
        <v>4.0236087832507261E-3</v>
      </c>
      <c r="EK178" s="1">
        <v>4.8354127293636457E-4</v>
      </c>
      <c r="EL178" s="1">
        <v>1</v>
      </c>
      <c r="EM178" s="1">
        <v>2</v>
      </c>
      <c r="EN178" s="1">
        <v>5</v>
      </c>
      <c r="EO178" s="1" t="s">
        <v>386</v>
      </c>
      <c r="EP178" s="1">
        <v>2.9434999999999998</v>
      </c>
      <c r="EQ178" s="1">
        <v>2.8012100000000002</v>
      </c>
      <c r="ER178" s="1">
        <v>0.139825</v>
      </c>
      <c r="ES178" s="1">
        <v>0.14655099999999999</v>
      </c>
      <c r="ET178" s="1">
        <v>0.117745</v>
      </c>
      <c r="EU178" s="1">
        <v>0.11471199999999999</v>
      </c>
      <c r="EV178" s="1">
        <v>17672.7</v>
      </c>
      <c r="EW178" s="1">
        <v>18386.400000000001</v>
      </c>
      <c r="EX178" s="1">
        <v>23888.3</v>
      </c>
      <c r="EY178" s="1">
        <v>25066.9</v>
      </c>
      <c r="EZ178" s="1">
        <v>33729.800000000003</v>
      </c>
      <c r="FA178" s="1">
        <v>35431.199999999997</v>
      </c>
      <c r="FB178" s="1">
        <v>43545.3</v>
      </c>
      <c r="FC178" s="1">
        <v>46333.9</v>
      </c>
      <c r="FD178" s="1">
        <v>1.55393</v>
      </c>
      <c r="FE178" s="1">
        <v>1.8891800000000001</v>
      </c>
      <c r="FF178" s="1">
        <v>0.14042099999999999</v>
      </c>
      <c r="FG178" s="1">
        <v>0</v>
      </c>
      <c r="FH178" s="1">
        <v>29.6174</v>
      </c>
      <c r="FI178" s="1">
        <v>999.9</v>
      </c>
      <c r="FJ178" s="1">
        <v>65.3</v>
      </c>
      <c r="FK178" s="1">
        <v>32.799999999999997</v>
      </c>
      <c r="FL178" s="1">
        <v>32.921300000000002</v>
      </c>
      <c r="FM178" s="1">
        <v>64.785799999999995</v>
      </c>
      <c r="FN178" s="1">
        <v>25.817299999999999</v>
      </c>
      <c r="FO178" s="1">
        <v>1</v>
      </c>
      <c r="FP178" s="1">
        <v>0.31784600000000002</v>
      </c>
      <c r="FQ178" s="1">
        <v>1.3858600000000001</v>
      </c>
      <c r="FR178" s="1">
        <v>20.315999999999999</v>
      </c>
      <c r="FS178" s="1">
        <v>5.2112999999999996</v>
      </c>
      <c r="FT178" s="1">
        <v>11.904500000000001</v>
      </c>
      <c r="FU178" s="1">
        <v>5.0023999999999997</v>
      </c>
      <c r="FV178" s="1">
        <v>3.2894999999999999</v>
      </c>
      <c r="FW178" s="1">
        <v>9999</v>
      </c>
      <c r="FX178" s="1">
        <v>9999</v>
      </c>
      <c r="FY178" s="1">
        <v>9999</v>
      </c>
      <c r="FZ178" s="1">
        <v>999.9</v>
      </c>
      <c r="GA178" s="1">
        <v>1.8594299999999999</v>
      </c>
      <c r="GB178" s="1">
        <v>1.85429</v>
      </c>
      <c r="GC178" s="1">
        <v>1.8575999999999999</v>
      </c>
      <c r="GD178" s="1">
        <v>1.8559300000000001</v>
      </c>
      <c r="GE178" s="1">
        <v>1.8547400000000001</v>
      </c>
      <c r="GF178" s="1">
        <v>1.85449</v>
      </c>
      <c r="GG178" s="1">
        <v>1.85303</v>
      </c>
      <c r="GH178" s="1">
        <v>1.85623</v>
      </c>
      <c r="GI178" s="1">
        <v>0</v>
      </c>
      <c r="GJ178" s="1">
        <v>0</v>
      </c>
      <c r="GK178" s="1">
        <v>0</v>
      </c>
      <c r="GL178" s="1">
        <v>0</v>
      </c>
      <c r="GM178" s="1" t="s">
        <v>350</v>
      </c>
      <c r="GN178" s="1" t="s">
        <v>351</v>
      </c>
      <c r="GO178" s="1" t="s">
        <v>352</v>
      </c>
      <c r="GP178" s="1" t="s">
        <v>352</v>
      </c>
      <c r="GQ178" s="1" t="s">
        <v>352</v>
      </c>
      <c r="GR178" s="1" t="s">
        <v>352</v>
      </c>
      <c r="GS178" s="1">
        <v>0</v>
      </c>
      <c r="GT178" s="1">
        <v>100</v>
      </c>
      <c r="GU178" s="1">
        <v>100</v>
      </c>
      <c r="GV178" s="1">
        <v>1.9690000000000001</v>
      </c>
      <c r="GW178" s="1">
        <v>4.24E-2</v>
      </c>
      <c r="GX178" s="1">
        <v>0.39266368898363929</v>
      </c>
      <c r="GY178" s="1">
        <v>3.036990343597491E-3</v>
      </c>
      <c r="GZ178" s="1">
        <v>-1.538114387597119E-6</v>
      </c>
      <c r="HA178" s="1">
        <v>3.3909691194327332E-10</v>
      </c>
      <c r="HB178" s="1">
        <v>-2.894341138822331E-2</v>
      </c>
      <c r="HC178" s="1">
        <v>9.7621983196103414E-3</v>
      </c>
      <c r="HD178" s="1">
        <v>-3.3387782167185642E-4</v>
      </c>
      <c r="HE178" s="1">
        <v>2.632278881966732E-6</v>
      </c>
      <c r="HF178" s="1">
        <v>6</v>
      </c>
      <c r="HG178" s="1">
        <v>2134</v>
      </c>
      <c r="HH178" s="1">
        <v>2</v>
      </c>
      <c r="HI178" s="1">
        <v>31</v>
      </c>
      <c r="HJ178" s="1">
        <v>1130.4000000000001</v>
      </c>
      <c r="HK178" s="1">
        <v>1130.8</v>
      </c>
      <c r="HL178" s="1">
        <v>1.87744</v>
      </c>
      <c r="HM178" s="1">
        <v>2.2814899999999998</v>
      </c>
      <c r="HN178" s="1">
        <v>1.4978</v>
      </c>
      <c r="HO178" s="1">
        <v>2.3083499999999999</v>
      </c>
      <c r="HP178" s="1">
        <v>1.5478499999999999</v>
      </c>
      <c r="HQ178" s="1">
        <v>2.4121100000000002</v>
      </c>
      <c r="HR178" s="1">
        <v>35.941200000000002</v>
      </c>
      <c r="HS178" s="1">
        <v>15.7606</v>
      </c>
      <c r="HT178" s="1">
        <v>18</v>
      </c>
      <c r="HU178" s="1">
        <v>291.93</v>
      </c>
      <c r="HV178" s="1">
        <v>511.61</v>
      </c>
      <c r="HW178" s="1">
        <v>27.7593</v>
      </c>
      <c r="HX178" s="1">
        <v>31.121300000000002</v>
      </c>
      <c r="HY178" s="1">
        <v>30.0001</v>
      </c>
      <c r="HZ178" s="1">
        <v>30.974699999999999</v>
      </c>
      <c r="IA178" s="1">
        <v>31.0442</v>
      </c>
      <c r="IB178" s="1">
        <v>37.595999999999997</v>
      </c>
      <c r="IC178" s="1">
        <v>23.566600000000001</v>
      </c>
      <c r="ID178" s="1">
        <v>56.568600000000004</v>
      </c>
      <c r="IE178" s="1">
        <v>27.745200000000001</v>
      </c>
      <c r="IF178" s="1">
        <v>854.57600000000002</v>
      </c>
      <c r="IG178" s="1">
        <v>26.2666</v>
      </c>
      <c r="IH178" s="1">
        <v>100.702</v>
      </c>
      <c r="II178" s="1">
        <v>100.42100000000001</v>
      </c>
      <c r="IJ178" s="1" t="s">
        <v>353</v>
      </c>
    </row>
    <row r="179" spans="1:244" ht="15.75" customHeight="1" x14ac:dyDescent="0.3">
      <c r="A179" s="1">
        <v>163</v>
      </c>
      <c r="B179" s="1">
        <v>1659880417.5999999</v>
      </c>
      <c r="C179" s="1">
        <v>160.5</v>
      </c>
      <c r="D179" s="1" t="s">
        <v>657</v>
      </c>
      <c r="E179" s="1" t="s">
        <v>658</v>
      </c>
      <c r="F179" s="1">
        <v>1</v>
      </c>
      <c r="H179" s="1" t="s">
        <v>345</v>
      </c>
      <c r="M179" s="1" t="s">
        <v>346</v>
      </c>
      <c r="N179" s="1">
        <v>1659880409.5374999</v>
      </c>
      <c r="O179" s="1">
        <f t="shared" si="0"/>
        <v>8.8732061637474241E-4</v>
      </c>
      <c r="P179" s="1">
        <f t="shared" si="1"/>
        <v>0.88732061637474235</v>
      </c>
      <c r="Q179" s="1">
        <f t="shared" si="2"/>
        <v>13.999759442705859</v>
      </c>
      <c r="R179" s="1">
        <f t="shared" si="3"/>
        <v>732.39543750000007</v>
      </c>
      <c r="S179" s="1">
        <f t="shared" si="4"/>
        <v>177.94540941096292</v>
      </c>
      <c r="T179" s="1">
        <f t="shared" si="5"/>
        <v>17.650880126911581</v>
      </c>
      <c r="U179" s="1">
        <f t="shared" si="6"/>
        <v>72.648258337216902</v>
      </c>
      <c r="V179" s="1">
        <f t="shared" si="7"/>
        <v>4.1848990168936673E-2</v>
      </c>
      <c r="W179" s="1">
        <f t="shared" si="8"/>
        <v>2.9141367140766246</v>
      </c>
      <c r="X179" s="1">
        <f t="shared" si="9"/>
        <v>4.1517963428020208E-2</v>
      </c>
      <c r="Y179" s="1">
        <f t="shared" si="10"/>
        <v>2.5978250182519425E-2</v>
      </c>
      <c r="Z179" s="1">
        <f t="shared" si="11"/>
        <v>321.50983499999995</v>
      </c>
      <c r="AA179" s="1">
        <f t="shared" si="12"/>
        <v>32.700892744748771</v>
      </c>
      <c r="AB179" s="1">
        <f t="shared" si="13"/>
        <v>31.900400000000001</v>
      </c>
      <c r="AC179" s="1">
        <f t="shared" si="14"/>
        <v>4.7482300572602618</v>
      </c>
      <c r="AD179" s="1">
        <f t="shared" si="15"/>
        <v>59.915267204056335</v>
      </c>
      <c r="AE179" s="1">
        <f t="shared" si="16"/>
        <v>2.7079642081567767</v>
      </c>
      <c r="AF179" s="1">
        <f t="shared" si="17"/>
        <v>4.5196563989844716</v>
      </c>
      <c r="AG179" s="1">
        <f t="shared" si="18"/>
        <v>2.0402658491034851</v>
      </c>
      <c r="AH179" s="1">
        <f t="shared" si="19"/>
        <v>-39.130839182126138</v>
      </c>
      <c r="AI179" s="1">
        <f t="shared" si="20"/>
        <v>-136.40711745969824</v>
      </c>
      <c r="AJ179" s="1">
        <f t="shared" si="21"/>
        <v>-10.559826795175644</v>
      </c>
      <c r="AK179" s="1">
        <f t="shared" si="22"/>
        <v>135.41205156299995</v>
      </c>
      <c r="AL179" s="1">
        <f t="shared" si="23"/>
        <v>45.277904623580248</v>
      </c>
      <c r="AM179" s="1">
        <f t="shared" si="24"/>
        <v>0.88607866818071446</v>
      </c>
      <c r="AN179" s="1">
        <f t="shared" si="25"/>
        <v>13.999759442705859</v>
      </c>
      <c r="AO179" s="1">
        <v>834.64967626178691</v>
      </c>
      <c r="AP179" s="1">
        <v>791.43573939393946</v>
      </c>
      <c r="AQ179" s="1">
        <v>5.0954140762400257</v>
      </c>
      <c r="AR179" s="1">
        <v>65.044434554698469</v>
      </c>
      <c r="AS179" s="1">
        <f t="shared" si="26"/>
        <v>0.88732061637474235</v>
      </c>
      <c r="AT179" s="1">
        <v>26.266119679117288</v>
      </c>
      <c r="AU179" s="1">
        <v>27.301561212121211</v>
      </c>
      <c r="AV179" s="1">
        <v>-9.8854780848705383E-7</v>
      </c>
      <c r="AW179" s="1">
        <v>82.478048087778163</v>
      </c>
      <c r="AX179" s="1">
        <v>194</v>
      </c>
      <c r="AY179" s="1">
        <v>39</v>
      </c>
      <c r="AZ179" s="1">
        <f t="shared" si="27"/>
        <v>1</v>
      </c>
      <c r="BA179" s="1">
        <f t="shared" si="28"/>
        <v>0</v>
      </c>
      <c r="BB179" s="1">
        <f t="shared" si="29"/>
        <v>51718.167571830367</v>
      </c>
      <c r="BC179" s="1">
        <f t="shared" si="30"/>
        <v>1999.9649999999999</v>
      </c>
      <c r="BD179" s="1">
        <f t="shared" si="31"/>
        <v>1681.1702999999998</v>
      </c>
      <c r="BE179" s="1">
        <f t="shared" si="32"/>
        <v>0.84059986049755864</v>
      </c>
      <c r="BF179" s="1">
        <f t="shared" si="33"/>
        <v>0.16075773076028829</v>
      </c>
      <c r="BG179" s="1">
        <v>6</v>
      </c>
      <c r="BH179" s="1">
        <v>0.5</v>
      </c>
      <c r="BI179" s="1" t="s">
        <v>347</v>
      </c>
      <c r="BJ179" s="1">
        <v>2</v>
      </c>
      <c r="BK179" s="1" t="b">
        <v>1</v>
      </c>
      <c r="BL179" s="1">
        <v>1659880409.5374999</v>
      </c>
      <c r="BM179" s="1">
        <v>732.39543750000007</v>
      </c>
      <c r="BN179" s="1">
        <v>787.49281250000001</v>
      </c>
      <c r="BO179" s="1">
        <v>27.30004375</v>
      </c>
      <c r="BP179" s="1">
        <v>26.266056249999998</v>
      </c>
      <c r="BQ179" s="1">
        <v>730.47337500000003</v>
      </c>
      <c r="BR179" s="1">
        <v>27.25764375</v>
      </c>
      <c r="BS179" s="1">
        <v>500.13487500000002</v>
      </c>
      <c r="BT179" s="1">
        <v>99.092668750000001</v>
      </c>
      <c r="BU179" s="1">
        <v>0.100000425</v>
      </c>
      <c r="BV179" s="1">
        <v>31.03215625</v>
      </c>
      <c r="BW179" s="1">
        <v>31.900400000000001</v>
      </c>
      <c r="BX179" s="1">
        <v>999.9</v>
      </c>
      <c r="BY179" s="1">
        <v>0</v>
      </c>
      <c r="BZ179" s="1">
        <v>0</v>
      </c>
      <c r="CA179" s="1">
        <v>10003.161249999999</v>
      </c>
      <c r="CB179" s="1">
        <v>0</v>
      </c>
      <c r="CC179" s="1">
        <v>798.3526875</v>
      </c>
      <c r="CD179" s="1">
        <v>-55.097456249999993</v>
      </c>
      <c r="CE179" s="1">
        <v>752.95112500000005</v>
      </c>
      <c r="CF179" s="1">
        <v>808.73506249999991</v>
      </c>
      <c r="CG179" s="1">
        <v>1.033994375</v>
      </c>
      <c r="CH179" s="1">
        <v>787.49281250000001</v>
      </c>
      <c r="CI179" s="1">
        <v>26.266056249999998</v>
      </c>
      <c r="CJ179" s="1">
        <v>2.7052331249999999</v>
      </c>
      <c r="CK179" s="1">
        <v>2.6027731250000001</v>
      </c>
      <c r="CL179" s="1">
        <v>22.31694375</v>
      </c>
      <c r="CM179" s="1">
        <v>21.683831250000001</v>
      </c>
      <c r="CN179" s="1">
        <v>1999.9649999999999</v>
      </c>
      <c r="CO179" s="1">
        <v>0.98000500000000001</v>
      </c>
      <c r="CP179" s="1">
        <v>1.9995300000000001E-2</v>
      </c>
      <c r="CQ179" s="1">
        <v>0</v>
      </c>
      <c r="CR179" s="1">
        <v>2.5103749999999998</v>
      </c>
      <c r="CS179" s="1">
        <v>0</v>
      </c>
      <c r="CT179" s="1">
        <v>18408.237499999999</v>
      </c>
      <c r="CU179" s="1">
        <v>17412.0625</v>
      </c>
      <c r="CV179" s="1">
        <v>40.359250000000003</v>
      </c>
      <c r="CW179" s="1">
        <v>41.312062500000003</v>
      </c>
      <c r="CX179" s="1">
        <v>40.25</v>
      </c>
      <c r="CY179" s="1">
        <v>39.788749999999993</v>
      </c>
      <c r="CZ179" s="1">
        <v>40.5</v>
      </c>
      <c r="DA179" s="1">
        <v>1959.9749999999999</v>
      </c>
      <c r="DB179" s="1">
        <v>39.99</v>
      </c>
      <c r="DC179" s="1">
        <v>0</v>
      </c>
      <c r="DD179" s="1">
        <v>1659880416.5</v>
      </c>
      <c r="DE179" s="1">
        <v>0</v>
      </c>
      <c r="DF179" s="1">
        <v>0</v>
      </c>
      <c r="DG179" s="1" t="s">
        <v>348</v>
      </c>
      <c r="DH179" s="1">
        <v>1659812590.0999999</v>
      </c>
      <c r="DI179" s="1">
        <v>1659812570.5999999</v>
      </c>
      <c r="DJ179" s="1">
        <v>0</v>
      </c>
      <c r="DK179" s="1">
        <v>-4.8000000000000001E-2</v>
      </c>
      <c r="DL179" s="1">
        <v>0</v>
      </c>
      <c r="DM179" s="1">
        <v>2.9860000000000002</v>
      </c>
      <c r="DN179" s="1">
        <v>1.6E-2</v>
      </c>
      <c r="DO179" s="1">
        <v>2000</v>
      </c>
      <c r="DP179" s="1">
        <v>27</v>
      </c>
      <c r="DQ179" s="1">
        <v>0.33</v>
      </c>
      <c r="DR179" s="1">
        <v>0.43</v>
      </c>
      <c r="DS179" s="1">
        <v>13.49215370672875</v>
      </c>
      <c r="DT179" s="1">
        <v>4.6472465126310079</v>
      </c>
      <c r="DU179" s="1">
        <v>0.36978420339893481</v>
      </c>
      <c r="DV179" s="1">
        <v>0</v>
      </c>
      <c r="DW179" s="1">
        <v>-55.046041935483878</v>
      </c>
      <c r="DX179" s="1">
        <v>-3.0242854838707598</v>
      </c>
      <c r="DY179" s="1">
        <v>0.28329307948938059</v>
      </c>
      <c r="DZ179" s="1">
        <v>0</v>
      </c>
      <c r="EA179" s="1">
        <v>187.034132740286</v>
      </c>
      <c r="EB179" s="1">
        <v>103.377160345504</v>
      </c>
      <c r="EC179" s="1">
        <v>8.6312863537306619</v>
      </c>
      <c r="ED179" s="1">
        <v>0</v>
      </c>
      <c r="EE179" s="1">
        <v>1.030781219512195</v>
      </c>
      <c r="EF179" s="1">
        <v>2.6700418118465411E-2</v>
      </c>
      <c r="EG179" s="1">
        <v>3.2034586454764611E-3</v>
      </c>
      <c r="EH179" s="1">
        <v>1</v>
      </c>
      <c r="EI179" s="1">
        <v>2.0402543137387421</v>
      </c>
      <c r="EJ179" s="1">
        <v>4.0236087832507261E-3</v>
      </c>
      <c r="EK179" s="1">
        <v>4.8354127293636457E-4</v>
      </c>
      <c r="EL179" s="1">
        <v>1</v>
      </c>
      <c r="EM179" s="1">
        <v>2</v>
      </c>
      <c r="EN179" s="1">
        <v>5</v>
      </c>
      <c r="EO179" s="1" t="s">
        <v>386</v>
      </c>
      <c r="EP179" s="1">
        <v>2.9435899999999999</v>
      </c>
      <c r="EQ179" s="1">
        <v>2.8011499999999998</v>
      </c>
      <c r="ER179" s="1">
        <v>0.14043</v>
      </c>
      <c r="ES179" s="1">
        <v>0.14715700000000001</v>
      </c>
      <c r="ET179" s="1">
        <v>0.117746</v>
      </c>
      <c r="EU179" s="1">
        <v>0.11469600000000001</v>
      </c>
      <c r="EV179" s="1">
        <v>17660.400000000001</v>
      </c>
      <c r="EW179" s="1">
        <v>18373.5</v>
      </c>
      <c r="EX179" s="1">
        <v>23888.400000000001</v>
      </c>
      <c r="EY179" s="1">
        <v>25067</v>
      </c>
      <c r="EZ179" s="1">
        <v>33729.800000000003</v>
      </c>
      <c r="FA179" s="1">
        <v>35431.800000000003</v>
      </c>
      <c r="FB179" s="1">
        <v>43545.3</v>
      </c>
      <c r="FC179" s="1">
        <v>46333.9</v>
      </c>
      <c r="FD179" s="1">
        <v>1.5543499999999999</v>
      </c>
      <c r="FE179" s="1">
        <v>1.88913</v>
      </c>
      <c r="FF179" s="1">
        <v>0.14039099999999999</v>
      </c>
      <c r="FG179" s="1">
        <v>0</v>
      </c>
      <c r="FH179" s="1">
        <v>29.619900000000001</v>
      </c>
      <c r="FI179" s="1">
        <v>999.9</v>
      </c>
      <c r="FJ179" s="1">
        <v>65.3</v>
      </c>
      <c r="FK179" s="1">
        <v>32.799999999999997</v>
      </c>
      <c r="FL179" s="1">
        <v>32.919199999999996</v>
      </c>
      <c r="FM179" s="1">
        <v>64.775800000000004</v>
      </c>
      <c r="FN179" s="1">
        <v>25.769200000000001</v>
      </c>
      <c r="FO179" s="1">
        <v>1</v>
      </c>
      <c r="FP179" s="1">
        <v>0.31787100000000001</v>
      </c>
      <c r="FQ179" s="1">
        <v>1.3926799999999999</v>
      </c>
      <c r="FR179" s="1">
        <v>20.315899999999999</v>
      </c>
      <c r="FS179" s="1">
        <v>5.2117500000000003</v>
      </c>
      <c r="FT179" s="1">
        <v>11.9047</v>
      </c>
      <c r="FU179" s="1">
        <v>5.0026000000000002</v>
      </c>
      <c r="FV179" s="1">
        <v>3.2894999999999999</v>
      </c>
      <c r="FW179" s="1">
        <v>9999</v>
      </c>
      <c r="FX179" s="1">
        <v>9999</v>
      </c>
      <c r="FY179" s="1">
        <v>9999</v>
      </c>
      <c r="FZ179" s="1">
        <v>999.9</v>
      </c>
      <c r="GA179" s="1">
        <v>1.8594299999999999</v>
      </c>
      <c r="GB179" s="1">
        <v>1.8542799999999999</v>
      </c>
      <c r="GC179" s="1">
        <v>1.8575999999999999</v>
      </c>
      <c r="GD179" s="1">
        <v>1.8559300000000001</v>
      </c>
      <c r="GE179" s="1">
        <v>1.85473</v>
      </c>
      <c r="GF179" s="1">
        <v>1.8544799999999999</v>
      </c>
      <c r="GG179" s="1">
        <v>1.85303</v>
      </c>
      <c r="GH179" s="1">
        <v>1.85623</v>
      </c>
      <c r="GI179" s="1">
        <v>0</v>
      </c>
      <c r="GJ179" s="1">
        <v>0</v>
      </c>
      <c r="GK179" s="1">
        <v>0</v>
      </c>
      <c r="GL179" s="1">
        <v>0</v>
      </c>
      <c r="GM179" s="1" t="s">
        <v>350</v>
      </c>
      <c r="GN179" s="1" t="s">
        <v>351</v>
      </c>
      <c r="GO179" s="1" t="s">
        <v>352</v>
      </c>
      <c r="GP179" s="1" t="s">
        <v>352</v>
      </c>
      <c r="GQ179" s="1" t="s">
        <v>352</v>
      </c>
      <c r="GR179" s="1" t="s">
        <v>352</v>
      </c>
      <c r="GS179" s="1">
        <v>0</v>
      </c>
      <c r="GT179" s="1">
        <v>100</v>
      </c>
      <c r="GU179" s="1">
        <v>100</v>
      </c>
      <c r="GV179" s="1">
        <v>1.9750000000000001</v>
      </c>
      <c r="GW179" s="1">
        <v>4.24E-2</v>
      </c>
      <c r="GX179" s="1">
        <v>0.39266368898363929</v>
      </c>
      <c r="GY179" s="1">
        <v>3.036990343597491E-3</v>
      </c>
      <c r="GZ179" s="1">
        <v>-1.538114387597119E-6</v>
      </c>
      <c r="HA179" s="1">
        <v>3.3909691194327332E-10</v>
      </c>
      <c r="HB179" s="1">
        <v>-2.894341138822331E-2</v>
      </c>
      <c r="HC179" s="1">
        <v>9.7621983196103414E-3</v>
      </c>
      <c r="HD179" s="1">
        <v>-3.3387782167185642E-4</v>
      </c>
      <c r="HE179" s="1">
        <v>2.632278881966732E-6</v>
      </c>
      <c r="HF179" s="1">
        <v>6</v>
      </c>
      <c r="HG179" s="1">
        <v>2134</v>
      </c>
      <c r="HH179" s="1">
        <v>2</v>
      </c>
      <c r="HI179" s="1">
        <v>31</v>
      </c>
      <c r="HJ179" s="1">
        <v>1130.5</v>
      </c>
      <c r="HK179" s="1">
        <v>1130.8</v>
      </c>
      <c r="HL179" s="1">
        <v>1.88354</v>
      </c>
      <c r="HM179" s="1">
        <v>2.2949199999999998</v>
      </c>
      <c r="HN179" s="1">
        <v>1.4978</v>
      </c>
      <c r="HO179" s="1">
        <v>2.3083499999999999</v>
      </c>
      <c r="HP179" s="1">
        <v>1.5478499999999999</v>
      </c>
      <c r="HQ179" s="1">
        <v>2.3107899999999999</v>
      </c>
      <c r="HR179" s="1">
        <v>35.941200000000002</v>
      </c>
      <c r="HS179" s="1">
        <v>15.769399999999999</v>
      </c>
      <c r="HT179" s="1">
        <v>18</v>
      </c>
      <c r="HU179" s="1">
        <v>292.10300000000001</v>
      </c>
      <c r="HV179" s="1">
        <v>511.57600000000002</v>
      </c>
      <c r="HW179" s="1">
        <v>27.752600000000001</v>
      </c>
      <c r="HX179" s="1">
        <v>31.1218</v>
      </c>
      <c r="HY179" s="1">
        <v>30.0001</v>
      </c>
      <c r="HZ179" s="1">
        <v>30.974699999999999</v>
      </c>
      <c r="IA179" s="1">
        <v>31.0442</v>
      </c>
      <c r="IB179" s="1">
        <v>37.717799999999997</v>
      </c>
      <c r="IC179" s="1">
        <v>23.566600000000001</v>
      </c>
      <c r="ID179" s="1">
        <v>56.568600000000004</v>
      </c>
      <c r="IE179" s="1">
        <v>27.745200000000001</v>
      </c>
      <c r="IF179" s="1">
        <v>864.59799999999996</v>
      </c>
      <c r="IG179" s="1">
        <v>26.266200000000001</v>
      </c>
      <c r="IH179" s="1">
        <v>100.702</v>
      </c>
      <c r="II179" s="1">
        <v>100.42100000000001</v>
      </c>
      <c r="IJ179" s="1" t="s">
        <v>353</v>
      </c>
    </row>
    <row r="180" spans="1:244" ht="15.75" customHeight="1" x14ac:dyDescent="0.3">
      <c r="A180" s="1">
        <v>164</v>
      </c>
      <c r="B180" s="1">
        <v>1659880418.5999999</v>
      </c>
      <c r="C180" s="1">
        <v>161.5</v>
      </c>
      <c r="D180" s="1" t="s">
        <v>659</v>
      </c>
      <c r="E180" s="1" t="s">
        <v>660</v>
      </c>
      <c r="F180" s="1">
        <v>1</v>
      </c>
      <c r="H180" s="1" t="s">
        <v>345</v>
      </c>
      <c r="M180" s="1" t="s">
        <v>346</v>
      </c>
      <c r="N180" s="1">
        <v>1659880411.0666659</v>
      </c>
      <c r="O180" s="1">
        <f t="shared" si="0"/>
        <v>8.9269068648340888E-4</v>
      </c>
      <c r="P180" s="1">
        <f t="shared" si="1"/>
        <v>0.89269068648340888</v>
      </c>
      <c r="Q180" s="1">
        <f t="shared" si="2"/>
        <v>14.052924032068297</v>
      </c>
      <c r="R180" s="1">
        <f t="shared" si="3"/>
        <v>739.97266666666667</v>
      </c>
      <c r="S180" s="1">
        <f t="shared" si="4"/>
        <v>186.45578659387974</v>
      </c>
      <c r="T180" s="1">
        <f t="shared" si="5"/>
        <v>18.495037654516501</v>
      </c>
      <c r="U180" s="1">
        <f t="shared" si="6"/>
        <v>73.39982621790196</v>
      </c>
      <c r="V180" s="1">
        <f t="shared" si="7"/>
        <v>4.2104046949313488E-2</v>
      </c>
      <c r="W180" s="1">
        <f t="shared" si="8"/>
        <v>2.9138589750707626</v>
      </c>
      <c r="X180" s="1">
        <f t="shared" si="9"/>
        <v>4.1768958667170814E-2</v>
      </c>
      <c r="Y180" s="1">
        <f t="shared" si="10"/>
        <v>2.6135483087932988E-2</v>
      </c>
      <c r="Z180" s="1">
        <f t="shared" si="11"/>
        <v>321.51212259999994</v>
      </c>
      <c r="AA180" s="1">
        <f t="shared" si="12"/>
        <v>32.697820223934912</v>
      </c>
      <c r="AB180" s="1">
        <f t="shared" si="13"/>
        <v>31.90072</v>
      </c>
      <c r="AC180" s="1">
        <f t="shared" si="14"/>
        <v>4.7483161215442262</v>
      </c>
      <c r="AD180" s="1">
        <f t="shared" si="15"/>
        <v>59.92321215804548</v>
      </c>
      <c r="AE180" s="1">
        <f t="shared" si="16"/>
        <v>2.7080398153529401</v>
      </c>
      <c r="AF180" s="1">
        <f t="shared" si="17"/>
        <v>4.5191833311782004</v>
      </c>
      <c r="AG180" s="1">
        <f t="shared" si="18"/>
        <v>2.0402763061912861</v>
      </c>
      <c r="AH180" s="1">
        <f t="shared" si="19"/>
        <v>-39.367659273918335</v>
      </c>
      <c r="AI180" s="1">
        <f t="shared" si="20"/>
        <v>-136.73284639171862</v>
      </c>
      <c r="AJ180" s="1">
        <f t="shared" si="21"/>
        <v>-10.585972748484346</v>
      </c>
      <c r="AK180" s="1">
        <f t="shared" si="22"/>
        <v>134.82564418587867</v>
      </c>
      <c r="AL180" s="1">
        <f t="shared" si="23"/>
        <v>45.363416732651139</v>
      </c>
      <c r="AM180" s="1">
        <f t="shared" si="24"/>
        <v>0.88778286993868405</v>
      </c>
      <c r="AN180" s="1">
        <f t="shared" si="25"/>
        <v>14.052924032068297</v>
      </c>
      <c r="AO180" s="1">
        <v>839.79501030282756</v>
      </c>
      <c r="AP180" s="1">
        <v>796.52353333333315</v>
      </c>
      <c r="AQ180" s="1">
        <v>5.0939000569946309</v>
      </c>
      <c r="AR180" s="1">
        <v>65.044434554698469</v>
      </c>
      <c r="AS180" s="1">
        <f t="shared" si="26"/>
        <v>0.89269068648340888</v>
      </c>
      <c r="AT180" s="1">
        <v>26.260313276157451</v>
      </c>
      <c r="AU180" s="1">
        <v>27.30201030303029</v>
      </c>
      <c r="AV180" s="1">
        <v>-7.1696996190701936E-7</v>
      </c>
      <c r="AW180" s="1">
        <v>82.478048087778163</v>
      </c>
      <c r="AX180" s="1">
        <v>193</v>
      </c>
      <c r="AY180" s="1">
        <v>39</v>
      </c>
      <c r="AZ180" s="1">
        <f t="shared" si="27"/>
        <v>1</v>
      </c>
      <c r="BA180" s="1">
        <f t="shared" si="28"/>
        <v>0</v>
      </c>
      <c r="BB180" s="1">
        <f t="shared" si="29"/>
        <v>51710.603248984778</v>
      </c>
      <c r="BC180" s="1">
        <f t="shared" si="30"/>
        <v>1999.979333333333</v>
      </c>
      <c r="BD180" s="1">
        <f t="shared" si="31"/>
        <v>1681.1823399999996</v>
      </c>
      <c r="BE180" s="1">
        <f t="shared" si="32"/>
        <v>0.84059985619851396</v>
      </c>
      <c r="BF180" s="1">
        <f t="shared" si="33"/>
        <v>0.16075772246313211</v>
      </c>
      <c r="BG180" s="1">
        <v>6</v>
      </c>
      <c r="BH180" s="1">
        <v>0.5</v>
      </c>
      <c r="BI180" s="1" t="s">
        <v>347</v>
      </c>
      <c r="BJ180" s="1">
        <v>2</v>
      </c>
      <c r="BK180" s="1" t="b">
        <v>1</v>
      </c>
      <c r="BL180" s="1">
        <v>1659880411.0666659</v>
      </c>
      <c r="BM180" s="1">
        <v>739.97266666666667</v>
      </c>
      <c r="BN180" s="1">
        <v>795.18173333333323</v>
      </c>
      <c r="BO180" s="1">
        <v>27.300820000000002</v>
      </c>
      <c r="BP180" s="1">
        <v>26.264853333333338</v>
      </c>
      <c r="BQ180" s="1">
        <v>738.04053333333331</v>
      </c>
      <c r="BR180" s="1">
        <v>27.258426666666661</v>
      </c>
      <c r="BS180" s="1">
        <v>500.13906666666668</v>
      </c>
      <c r="BT180" s="1">
        <v>99.092599999999976</v>
      </c>
      <c r="BU180" s="1">
        <v>0.10001822</v>
      </c>
      <c r="BV180" s="1">
        <v>31.03032</v>
      </c>
      <c r="BW180" s="1">
        <v>31.90072</v>
      </c>
      <c r="BX180" s="1">
        <v>999.89999999999986</v>
      </c>
      <c r="BY180" s="1">
        <v>0</v>
      </c>
      <c r="BZ180" s="1">
        <v>0</v>
      </c>
      <c r="CA180" s="1">
        <v>10001.58</v>
      </c>
      <c r="CB180" s="1">
        <v>0</v>
      </c>
      <c r="CC180" s="1">
        <v>806.85340000000008</v>
      </c>
      <c r="CD180" s="1">
        <v>-55.209119999999992</v>
      </c>
      <c r="CE180" s="1">
        <v>760.74166666666679</v>
      </c>
      <c r="CF180" s="1">
        <v>816.63033333333328</v>
      </c>
      <c r="CG180" s="1">
        <v>1.035973333333333</v>
      </c>
      <c r="CH180" s="1">
        <v>795.18173333333323</v>
      </c>
      <c r="CI180" s="1">
        <v>26.264853333333338</v>
      </c>
      <c r="CJ180" s="1">
        <v>2.705308</v>
      </c>
      <c r="CK180" s="1">
        <v>2.602652</v>
      </c>
      <c r="CL180" s="1">
        <v>22.317399999999999</v>
      </c>
      <c r="CM180" s="1">
        <v>21.683073333333329</v>
      </c>
      <c r="CN180" s="1">
        <v>1999.979333333333</v>
      </c>
      <c r="CO180" s="1">
        <v>0.98000520000000013</v>
      </c>
      <c r="CP180" s="1">
        <v>1.9995106666666661E-2</v>
      </c>
      <c r="CQ180" s="1">
        <v>0</v>
      </c>
      <c r="CR180" s="1">
        <v>2.4361333333333328</v>
      </c>
      <c r="CS180" s="1">
        <v>0</v>
      </c>
      <c r="CT180" s="1">
        <v>18409.313333333339</v>
      </c>
      <c r="CU180" s="1">
        <v>17412.18</v>
      </c>
      <c r="CV180" s="1">
        <v>40.366599999999998</v>
      </c>
      <c r="CW180" s="1">
        <v>41.320399999999999</v>
      </c>
      <c r="CX180" s="1">
        <v>40.25</v>
      </c>
      <c r="CY180" s="1">
        <v>39.79546666666667</v>
      </c>
      <c r="CZ180" s="1">
        <v>40.504133333333343</v>
      </c>
      <c r="DA180" s="1">
        <v>1959.989333333333</v>
      </c>
      <c r="DB180" s="1">
        <v>39.99</v>
      </c>
      <c r="DC180" s="1">
        <v>0</v>
      </c>
      <c r="DD180" s="1">
        <v>1659880417.0999999</v>
      </c>
      <c r="DE180" s="1">
        <v>0</v>
      </c>
      <c r="DF180" s="1">
        <v>0</v>
      </c>
      <c r="DG180" s="1" t="s">
        <v>348</v>
      </c>
      <c r="DH180" s="1">
        <v>1659812590.0999999</v>
      </c>
      <c r="DI180" s="1">
        <v>1659812570.5999999</v>
      </c>
      <c r="DJ180" s="1">
        <v>0</v>
      </c>
      <c r="DK180" s="1">
        <v>-4.8000000000000001E-2</v>
      </c>
      <c r="DL180" s="1">
        <v>0</v>
      </c>
      <c r="DM180" s="1">
        <v>2.9860000000000002</v>
      </c>
      <c r="DN180" s="1">
        <v>1.6E-2</v>
      </c>
      <c r="DO180" s="1">
        <v>2000</v>
      </c>
      <c r="DP180" s="1">
        <v>27</v>
      </c>
      <c r="DQ180" s="1">
        <v>0.33</v>
      </c>
      <c r="DR180" s="1">
        <v>0.43</v>
      </c>
      <c r="DS180" s="1">
        <v>13.61019627973412</v>
      </c>
      <c r="DT180" s="1">
        <v>4.8857270660435157</v>
      </c>
      <c r="DU180" s="1">
        <v>0.38024487710267801</v>
      </c>
      <c r="DV180" s="1">
        <v>0</v>
      </c>
      <c r="DW180" s="1">
        <v>-55.128822580645163</v>
      </c>
      <c r="DX180" s="1">
        <v>-4.5180483870965382</v>
      </c>
      <c r="DY180" s="1">
        <v>0.3415893957612941</v>
      </c>
      <c r="DZ180" s="1">
        <v>0</v>
      </c>
      <c r="EA180" s="1">
        <v>191.9124705336969</v>
      </c>
      <c r="EB180" s="1">
        <v>101.9960159818277</v>
      </c>
      <c r="EC180" s="1">
        <v>8.4742460271039715</v>
      </c>
      <c r="ED180" s="1">
        <v>0</v>
      </c>
      <c r="EE180" s="1">
        <v>1.0330095121951219</v>
      </c>
      <c r="EF180" s="1">
        <v>4.8692613240421963E-2</v>
      </c>
      <c r="EG180" s="1">
        <v>6.2794500113444156E-3</v>
      </c>
      <c r="EH180" s="1">
        <v>1</v>
      </c>
      <c r="EI180" s="1">
        <v>2.0402385733960329</v>
      </c>
      <c r="EJ180" s="1">
        <v>1.396849788244797E-3</v>
      </c>
      <c r="EK180" s="1">
        <v>4.9574198269651862E-4</v>
      </c>
      <c r="EL180" s="1">
        <v>1</v>
      </c>
      <c r="EM180" s="1">
        <v>2</v>
      </c>
      <c r="EN180" s="1">
        <v>5</v>
      </c>
      <c r="EO180" s="1" t="s">
        <v>386</v>
      </c>
      <c r="EP180" s="1">
        <v>2.9433699999999998</v>
      </c>
      <c r="EQ180" s="1">
        <v>2.8012299999999999</v>
      </c>
      <c r="ER180" s="1">
        <v>0.14102200000000001</v>
      </c>
      <c r="ES180" s="1">
        <v>0.147757</v>
      </c>
      <c r="ET180" s="1">
        <v>0.117743</v>
      </c>
      <c r="EU180" s="1">
        <v>0.114689</v>
      </c>
      <c r="EV180" s="1">
        <v>17648.2</v>
      </c>
      <c r="EW180" s="1">
        <v>18360.5</v>
      </c>
      <c r="EX180" s="1">
        <v>23888.400000000001</v>
      </c>
      <c r="EY180" s="1">
        <v>25067</v>
      </c>
      <c r="EZ180" s="1">
        <v>33729.9</v>
      </c>
      <c r="FA180" s="1">
        <v>35432.199999999997</v>
      </c>
      <c r="FB180" s="1">
        <v>43545.2</v>
      </c>
      <c r="FC180" s="1">
        <v>46334</v>
      </c>
      <c r="FD180" s="1">
        <v>1.55505</v>
      </c>
      <c r="FE180" s="1">
        <v>1.8891</v>
      </c>
      <c r="FF180" s="1">
        <v>0.14036899999999999</v>
      </c>
      <c r="FG180" s="1">
        <v>0</v>
      </c>
      <c r="FH180" s="1">
        <v>29.622499999999999</v>
      </c>
      <c r="FI180" s="1">
        <v>999.9</v>
      </c>
      <c r="FJ180" s="1">
        <v>65.3</v>
      </c>
      <c r="FK180" s="1">
        <v>32.799999999999997</v>
      </c>
      <c r="FL180" s="1">
        <v>32.921500000000002</v>
      </c>
      <c r="FM180" s="1">
        <v>64.705799999999996</v>
      </c>
      <c r="FN180" s="1">
        <v>25.9495</v>
      </c>
      <c r="FO180" s="1">
        <v>1</v>
      </c>
      <c r="FP180" s="1">
        <v>0.31789600000000001</v>
      </c>
      <c r="FQ180" s="1">
        <v>1.3815999999999999</v>
      </c>
      <c r="FR180" s="1">
        <v>20.315899999999999</v>
      </c>
      <c r="FS180" s="1">
        <v>5.2119</v>
      </c>
      <c r="FT180" s="1">
        <v>11.9048</v>
      </c>
      <c r="FU180" s="1">
        <v>5.0025000000000004</v>
      </c>
      <c r="FV180" s="1">
        <v>3.2894999999999999</v>
      </c>
      <c r="FW180" s="1">
        <v>9999</v>
      </c>
      <c r="FX180" s="1">
        <v>9999</v>
      </c>
      <c r="FY180" s="1">
        <v>9999</v>
      </c>
      <c r="FZ180" s="1">
        <v>999.9</v>
      </c>
      <c r="GA180" s="1">
        <v>1.8594299999999999</v>
      </c>
      <c r="GB180" s="1">
        <v>1.8542799999999999</v>
      </c>
      <c r="GC180" s="1">
        <v>1.8575999999999999</v>
      </c>
      <c r="GD180" s="1">
        <v>1.8559300000000001</v>
      </c>
      <c r="GE180" s="1">
        <v>1.85473</v>
      </c>
      <c r="GF180" s="1">
        <v>1.85449</v>
      </c>
      <c r="GG180" s="1">
        <v>1.85303</v>
      </c>
      <c r="GH180" s="1">
        <v>1.85623</v>
      </c>
      <c r="GI180" s="1">
        <v>0</v>
      </c>
      <c r="GJ180" s="1">
        <v>0</v>
      </c>
      <c r="GK180" s="1">
        <v>0</v>
      </c>
      <c r="GL180" s="1">
        <v>0</v>
      </c>
      <c r="GM180" s="1" t="s">
        <v>350</v>
      </c>
      <c r="GN180" s="1" t="s">
        <v>351</v>
      </c>
      <c r="GO180" s="1" t="s">
        <v>352</v>
      </c>
      <c r="GP180" s="1" t="s">
        <v>352</v>
      </c>
      <c r="GQ180" s="1" t="s">
        <v>352</v>
      </c>
      <c r="GR180" s="1" t="s">
        <v>352</v>
      </c>
      <c r="GS180" s="1">
        <v>0</v>
      </c>
      <c r="GT180" s="1">
        <v>100</v>
      </c>
      <c r="GU180" s="1">
        <v>100</v>
      </c>
      <c r="GV180" s="1">
        <v>1.98</v>
      </c>
      <c r="GW180" s="1">
        <v>4.24E-2</v>
      </c>
      <c r="GX180" s="1">
        <v>0.39266368898363929</v>
      </c>
      <c r="GY180" s="1">
        <v>3.036990343597491E-3</v>
      </c>
      <c r="GZ180" s="1">
        <v>-1.538114387597119E-6</v>
      </c>
      <c r="HA180" s="1">
        <v>3.3909691194327332E-10</v>
      </c>
      <c r="HB180" s="1">
        <v>-2.894341138822331E-2</v>
      </c>
      <c r="HC180" s="1">
        <v>9.7621983196103414E-3</v>
      </c>
      <c r="HD180" s="1">
        <v>-3.3387782167185642E-4</v>
      </c>
      <c r="HE180" s="1">
        <v>2.632278881966732E-6</v>
      </c>
      <c r="HF180" s="1">
        <v>6</v>
      </c>
      <c r="HG180" s="1">
        <v>2134</v>
      </c>
      <c r="HH180" s="1">
        <v>2</v>
      </c>
      <c r="HI180" s="1">
        <v>31</v>
      </c>
      <c r="HJ180" s="1">
        <v>1130.5</v>
      </c>
      <c r="HK180" s="1">
        <v>1130.8</v>
      </c>
      <c r="HL180" s="1">
        <v>1.89575</v>
      </c>
      <c r="HM180" s="1">
        <v>2.2778299999999998</v>
      </c>
      <c r="HN180" s="1">
        <v>1.4978</v>
      </c>
      <c r="HO180" s="1">
        <v>2.3083499999999999</v>
      </c>
      <c r="HP180" s="1">
        <v>1.5478499999999999</v>
      </c>
      <c r="HQ180" s="1">
        <v>2.4133300000000002</v>
      </c>
      <c r="HR180" s="1">
        <v>35.941200000000002</v>
      </c>
      <c r="HS180" s="1">
        <v>15.7606</v>
      </c>
      <c r="HT180" s="1">
        <v>18</v>
      </c>
      <c r="HU180" s="1">
        <v>292.38799999999998</v>
      </c>
      <c r="HV180" s="1">
        <v>511.56099999999998</v>
      </c>
      <c r="HW180" s="1">
        <v>27.7456</v>
      </c>
      <c r="HX180" s="1">
        <v>31.122499999999999</v>
      </c>
      <c r="HY180" s="1">
        <v>30.0002</v>
      </c>
      <c r="HZ180" s="1">
        <v>30.974699999999999</v>
      </c>
      <c r="IA180" s="1">
        <v>31.044599999999999</v>
      </c>
      <c r="IB180" s="1">
        <v>37.9621</v>
      </c>
      <c r="IC180" s="1">
        <v>23.566600000000001</v>
      </c>
      <c r="ID180" s="1">
        <v>56.568600000000004</v>
      </c>
      <c r="IE180" s="1">
        <v>27.745200000000001</v>
      </c>
      <c r="IF180" s="1">
        <v>864.59799999999996</v>
      </c>
      <c r="IG180" s="1">
        <v>26.2653</v>
      </c>
      <c r="IH180" s="1">
        <v>100.702</v>
      </c>
      <c r="II180" s="1">
        <v>100.42100000000001</v>
      </c>
      <c r="IJ180" s="1" t="s">
        <v>353</v>
      </c>
    </row>
    <row r="181" spans="1:244" ht="15.75" customHeight="1" x14ac:dyDescent="0.3">
      <c r="A181" s="1">
        <v>165</v>
      </c>
      <c r="B181" s="1">
        <v>1659880419.5999999</v>
      </c>
      <c r="C181" s="1">
        <v>162.5</v>
      </c>
      <c r="D181" s="1" t="s">
        <v>661</v>
      </c>
      <c r="E181" s="1" t="s">
        <v>662</v>
      </c>
      <c r="F181" s="1">
        <v>1</v>
      </c>
      <c r="H181" s="1" t="s">
        <v>345</v>
      </c>
      <c r="M181" s="1" t="s">
        <v>346</v>
      </c>
      <c r="N181" s="1">
        <v>1659880411.5687499</v>
      </c>
      <c r="O181" s="1">
        <f t="shared" si="0"/>
        <v>8.9786121105312714E-4</v>
      </c>
      <c r="P181" s="1">
        <f t="shared" si="1"/>
        <v>0.89786121105312711</v>
      </c>
      <c r="Q181" s="1">
        <f t="shared" si="2"/>
        <v>14.310702637401551</v>
      </c>
      <c r="R181" s="1">
        <f t="shared" si="3"/>
        <v>742.45337500000005</v>
      </c>
      <c r="S181" s="1">
        <f t="shared" si="4"/>
        <v>182.23676941611978</v>
      </c>
      <c r="T181" s="1">
        <f t="shared" si="5"/>
        <v>18.076537905622342</v>
      </c>
      <c r="U181" s="1">
        <f t="shared" si="6"/>
        <v>73.645876292392089</v>
      </c>
      <c r="V181" s="1">
        <f t="shared" si="7"/>
        <v>4.2348121832152502E-2</v>
      </c>
      <c r="W181" s="1">
        <f t="shared" si="8"/>
        <v>2.9138208245183441</v>
      </c>
      <c r="X181" s="1">
        <f t="shared" si="9"/>
        <v>4.2009149787571455E-2</v>
      </c>
      <c r="Y181" s="1">
        <f t="shared" si="10"/>
        <v>2.628594760862342E-2</v>
      </c>
      <c r="Z181" s="1">
        <f t="shared" si="11"/>
        <v>321.51153074999991</v>
      </c>
      <c r="AA181" s="1">
        <f t="shared" si="12"/>
        <v>32.695445588831959</v>
      </c>
      <c r="AB181" s="1">
        <f t="shared" si="13"/>
        <v>31.901043749999999</v>
      </c>
      <c r="AC181" s="1">
        <f t="shared" si="14"/>
        <v>4.7484031957760848</v>
      </c>
      <c r="AD181" s="1">
        <f t="shared" si="15"/>
        <v>59.926874367621039</v>
      </c>
      <c r="AE181" s="1">
        <f t="shared" si="16"/>
        <v>2.7080439935199068</v>
      </c>
      <c r="AF181" s="1">
        <f t="shared" si="17"/>
        <v>4.5189141300903293</v>
      </c>
      <c r="AG181" s="1">
        <f t="shared" si="18"/>
        <v>2.0403592022561781</v>
      </c>
      <c r="AH181" s="1">
        <f t="shared" si="19"/>
        <v>-39.595679407442908</v>
      </c>
      <c r="AI181" s="1">
        <f t="shared" si="20"/>
        <v>-136.94607298883736</v>
      </c>
      <c r="AJ181" s="1">
        <f t="shared" si="21"/>
        <v>-10.602582143469908</v>
      </c>
      <c r="AK181" s="1">
        <f t="shared" si="22"/>
        <v>134.36719621024972</v>
      </c>
      <c r="AL181" s="1">
        <f t="shared" si="23"/>
        <v>45.409888527147494</v>
      </c>
      <c r="AM181" s="1">
        <f t="shared" si="24"/>
        <v>0.88886538363198464</v>
      </c>
      <c r="AN181" s="1">
        <f t="shared" si="25"/>
        <v>14.310702637401551</v>
      </c>
      <c r="AO181" s="1">
        <v>845.02805462004608</v>
      </c>
      <c r="AP181" s="1">
        <v>801.5491393939393</v>
      </c>
      <c r="AQ181" s="1">
        <v>5.0722603280275393</v>
      </c>
      <c r="AR181" s="1">
        <v>65.044434554698469</v>
      </c>
      <c r="AS181" s="1">
        <f t="shared" si="26"/>
        <v>0.89786121105312711</v>
      </c>
      <c r="AT181" s="1">
        <v>26.253973267666421</v>
      </c>
      <c r="AU181" s="1">
        <v>27.30170303030302</v>
      </c>
      <c r="AV181" s="1">
        <v>-3.1511574925098721E-7</v>
      </c>
      <c r="AW181" s="1">
        <v>82.478048087778163</v>
      </c>
      <c r="AX181" s="1">
        <v>193</v>
      </c>
      <c r="AY181" s="1">
        <v>39</v>
      </c>
      <c r="AZ181" s="1">
        <f t="shared" si="27"/>
        <v>1</v>
      </c>
      <c r="BA181" s="1">
        <f t="shared" si="28"/>
        <v>0</v>
      </c>
      <c r="BB181" s="1">
        <f t="shared" si="29"/>
        <v>51709.698871394939</v>
      </c>
      <c r="BC181" s="1">
        <f t="shared" si="30"/>
        <v>1999.975625</v>
      </c>
      <c r="BD181" s="1">
        <f t="shared" si="31"/>
        <v>1681.1792249999996</v>
      </c>
      <c r="BE181" s="1">
        <f t="shared" si="32"/>
        <v>0.84059985731076081</v>
      </c>
      <c r="BF181" s="1">
        <f t="shared" si="33"/>
        <v>0.16075772460976864</v>
      </c>
      <c r="BG181" s="1">
        <v>6</v>
      </c>
      <c r="BH181" s="1">
        <v>0.5</v>
      </c>
      <c r="BI181" s="1" t="s">
        <v>347</v>
      </c>
      <c r="BJ181" s="1">
        <v>2</v>
      </c>
      <c r="BK181" s="1" t="b">
        <v>1</v>
      </c>
      <c r="BL181" s="1">
        <v>1659880411.5687499</v>
      </c>
      <c r="BM181" s="1">
        <v>742.45337500000005</v>
      </c>
      <c r="BN181" s="1">
        <v>797.72187499999995</v>
      </c>
      <c r="BO181" s="1">
        <v>27.300868749999999</v>
      </c>
      <c r="BP181" s="1">
        <v>26.263637500000002</v>
      </c>
      <c r="BQ181" s="1">
        <v>740.51800000000003</v>
      </c>
      <c r="BR181" s="1">
        <v>27.258475000000001</v>
      </c>
      <c r="BS181" s="1">
        <v>500.138375</v>
      </c>
      <c r="BT181" s="1">
        <v>99.092581249999995</v>
      </c>
      <c r="BU181" s="1">
        <v>0.10001288749999999</v>
      </c>
      <c r="BV181" s="1">
        <v>31.029274999999998</v>
      </c>
      <c r="BW181" s="1">
        <v>31.901043749999999</v>
      </c>
      <c r="BX181" s="1">
        <v>999.9</v>
      </c>
      <c r="BY181" s="1">
        <v>0</v>
      </c>
      <c r="BZ181" s="1">
        <v>0</v>
      </c>
      <c r="CA181" s="1">
        <v>10001.36375</v>
      </c>
      <c r="CB181" s="1">
        <v>0</v>
      </c>
      <c r="CC181" s="1">
        <v>809.73456249999992</v>
      </c>
      <c r="CD181" s="1">
        <v>-55.268562500000002</v>
      </c>
      <c r="CE181" s="1">
        <v>763.29206249999993</v>
      </c>
      <c r="CF181" s="1">
        <v>819.23793750000004</v>
      </c>
      <c r="CG181" s="1">
        <v>1.03723375</v>
      </c>
      <c r="CH181" s="1">
        <v>797.72187499999995</v>
      </c>
      <c r="CI181" s="1">
        <v>26.263637500000002</v>
      </c>
      <c r="CJ181" s="1">
        <v>2.7053124999999998</v>
      </c>
      <c r="CK181" s="1">
        <v>2.6025312500000002</v>
      </c>
      <c r="CL181" s="1">
        <v>22.317425</v>
      </c>
      <c r="CM181" s="1">
        <v>21.682312499999998</v>
      </c>
      <c r="CN181" s="1">
        <v>1999.975625</v>
      </c>
      <c r="CO181" s="1">
        <v>0.98000518749999999</v>
      </c>
      <c r="CP181" s="1">
        <v>1.9995118749999999E-2</v>
      </c>
      <c r="CQ181" s="1">
        <v>0</v>
      </c>
      <c r="CR181" s="1">
        <v>2.3818125000000001</v>
      </c>
      <c r="CS181" s="1">
        <v>0</v>
      </c>
      <c r="CT181" s="1">
        <v>18409.868750000001</v>
      </c>
      <c r="CU181" s="1">
        <v>17412.143749999999</v>
      </c>
      <c r="CV181" s="1">
        <v>40.367125000000001</v>
      </c>
      <c r="CW181" s="1">
        <v>41.319875000000003</v>
      </c>
      <c r="CX181" s="1">
        <v>40.25</v>
      </c>
      <c r="CY181" s="1">
        <v>39.796499999999988</v>
      </c>
      <c r="CZ181" s="1">
        <v>40.507750000000001</v>
      </c>
      <c r="DA181" s="1">
        <v>1959.985625</v>
      </c>
      <c r="DB181" s="1">
        <v>39.99</v>
      </c>
      <c r="DC181" s="1">
        <v>0</v>
      </c>
      <c r="DD181" s="1">
        <v>1659880418.9000001</v>
      </c>
      <c r="DE181" s="1">
        <v>0</v>
      </c>
      <c r="DF181" s="1">
        <v>0</v>
      </c>
      <c r="DG181" s="1" t="s">
        <v>348</v>
      </c>
      <c r="DH181" s="1">
        <v>1659812590.0999999</v>
      </c>
      <c r="DI181" s="1">
        <v>1659812570.5999999</v>
      </c>
      <c r="DJ181" s="1">
        <v>0</v>
      </c>
      <c r="DK181" s="1">
        <v>-4.8000000000000001E-2</v>
      </c>
      <c r="DL181" s="1">
        <v>0</v>
      </c>
      <c r="DM181" s="1">
        <v>2.9860000000000002</v>
      </c>
      <c r="DN181" s="1">
        <v>1.6E-2</v>
      </c>
      <c r="DO181" s="1">
        <v>2000</v>
      </c>
      <c r="DP181" s="1">
        <v>27</v>
      </c>
      <c r="DQ181" s="1">
        <v>0.33</v>
      </c>
      <c r="DR181" s="1">
        <v>0.43</v>
      </c>
      <c r="DS181" s="1">
        <v>13.61019627973412</v>
      </c>
      <c r="DT181" s="1">
        <v>4.8857270660435157</v>
      </c>
      <c r="DU181" s="1">
        <v>0.38024487710267801</v>
      </c>
      <c r="DV181" s="1">
        <v>0</v>
      </c>
      <c r="DW181" s="1">
        <v>-55.128822580645163</v>
      </c>
      <c r="DX181" s="1">
        <v>-4.5180483870965382</v>
      </c>
      <c r="DY181" s="1">
        <v>0.3415893957612941</v>
      </c>
      <c r="DZ181" s="1">
        <v>0</v>
      </c>
      <c r="EA181" s="1">
        <v>191.9124705336969</v>
      </c>
      <c r="EB181" s="1">
        <v>101.9960159818277</v>
      </c>
      <c r="EC181" s="1">
        <v>8.4742460271039715</v>
      </c>
      <c r="ED181" s="1">
        <v>0</v>
      </c>
      <c r="EE181" s="1">
        <v>1.0330095121951219</v>
      </c>
      <c r="EF181" s="1">
        <v>4.8692613240421963E-2</v>
      </c>
      <c r="EG181" s="1">
        <v>6.2794500113444156E-3</v>
      </c>
      <c r="EH181" s="1">
        <v>1</v>
      </c>
      <c r="EI181" s="1">
        <v>2.0402385733960329</v>
      </c>
      <c r="EJ181" s="1">
        <v>1.396849788244797E-3</v>
      </c>
      <c r="EK181" s="1">
        <v>4.9574198269651862E-4</v>
      </c>
      <c r="EL181" s="1">
        <v>1</v>
      </c>
      <c r="EM181" s="1">
        <v>2</v>
      </c>
      <c r="EN181" s="1">
        <v>5</v>
      </c>
      <c r="EO181" s="1" t="s">
        <v>386</v>
      </c>
      <c r="EP181" s="1">
        <v>2.9434300000000002</v>
      </c>
      <c r="EQ181" s="1">
        <v>2.80111</v>
      </c>
      <c r="ER181" s="1">
        <v>0.14162</v>
      </c>
      <c r="ES181" s="1">
        <v>0.14836299999999999</v>
      </c>
      <c r="ET181" s="1">
        <v>0.117741</v>
      </c>
      <c r="EU181" s="1">
        <v>0.11468299999999999</v>
      </c>
      <c r="EV181" s="1">
        <v>17635.8</v>
      </c>
      <c r="EW181" s="1">
        <v>18347.400000000001</v>
      </c>
      <c r="EX181" s="1">
        <v>23888.3</v>
      </c>
      <c r="EY181" s="1">
        <v>25067</v>
      </c>
      <c r="EZ181" s="1">
        <v>33730</v>
      </c>
      <c r="FA181" s="1">
        <v>35432.400000000001</v>
      </c>
      <c r="FB181" s="1">
        <v>43545.2</v>
      </c>
      <c r="FC181" s="1">
        <v>46333.9</v>
      </c>
      <c r="FD181" s="1">
        <v>1.5552699999999999</v>
      </c>
      <c r="FE181" s="1">
        <v>1.8890499999999999</v>
      </c>
      <c r="FF181" s="1">
        <v>0.14049900000000001</v>
      </c>
      <c r="FG181" s="1">
        <v>0</v>
      </c>
      <c r="FH181" s="1">
        <v>29.624700000000001</v>
      </c>
      <c r="FI181" s="1">
        <v>999.9</v>
      </c>
      <c r="FJ181" s="1">
        <v>65.3</v>
      </c>
      <c r="FK181" s="1">
        <v>32.799999999999997</v>
      </c>
      <c r="FL181" s="1">
        <v>32.918799999999997</v>
      </c>
      <c r="FM181" s="1">
        <v>64.515799999999999</v>
      </c>
      <c r="FN181" s="1">
        <v>25.597000000000001</v>
      </c>
      <c r="FO181" s="1">
        <v>1</v>
      </c>
      <c r="FP181" s="1">
        <v>0.31793700000000003</v>
      </c>
      <c r="FQ181" s="1">
        <v>1.36294</v>
      </c>
      <c r="FR181" s="1">
        <v>20.316099999999999</v>
      </c>
      <c r="FS181" s="1">
        <v>5.2115999999999998</v>
      </c>
      <c r="FT181" s="1">
        <v>11.9054</v>
      </c>
      <c r="FU181" s="1">
        <v>5.0025000000000004</v>
      </c>
      <c r="FV181" s="1">
        <v>3.2894999999999999</v>
      </c>
      <c r="FW181" s="1">
        <v>9999</v>
      </c>
      <c r="FX181" s="1">
        <v>9999</v>
      </c>
      <c r="FY181" s="1">
        <v>9999</v>
      </c>
      <c r="FZ181" s="1">
        <v>999.9</v>
      </c>
      <c r="GA181" s="1">
        <v>1.8594200000000001</v>
      </c>
      <c r="GB181" s="1">
        <v>1.8542799999999999</v>
      </c>
      <c r="GC181" s="1">
        <v>1.8575999999999999</v>
      </c>
      <c r="GD181" s="1">
        <v>1.8559300000000001</v>
      </c>
      <c r="GE181" s="1">
        <v>1.8547199999999999</v>
      </c>
      <c r="GF181" s="1">
        <v>1.85449</v>
      </c>
      <c r="GG181" s="1">
        <v>1.85303</v>
      </c>
      <c r="GH181" s="1">
        <v>1.85623</v>
      </c>
      <c r="GI181" s="1">
        <v>0</v>
      </c>
      <c r="GJ181" s="1">
        <v>0</v>
      </c>
      <c r="GK181" s="1">
        <v>0</v>
      </c>
      <c r="GL181" s="1">
        <v>0</v>
      </c>
      <c r="GM181" s="1" t="s">
        <v>350</v>
      </c>
      <c r="GN181" s="1" t="s">
        <v>351</v>
      </c>
      <c r="GO181" s="1" t="s">
        <v>352</v>
      </c>
      <c r="GP181" s="1" t="s">
        <v>352</v>
      </c>
      <c r="GQ181" s="1" t="s">
        <v>352</v>
      </c>
      <c r="GR181" s="1" t="s">
        <v>352</v>
      </c>
      <c r="GS181" s="1">
        <v>0</v>
      </c>
      <c r="GT181" s="1">
        <v>100</v>
      </c>
      <c r="GU181" s="1">
        <v>100</v>
      </c>
      <c r="GV181" s="1">
        <v>1.9870000000000001</v>
      </c>
      <c r="GW181" s="1">
        <v>4.24E-2</v>
      </c>
      <c r="GX181" s="1">
        <v>0.39266368898363929</v>
      </c>
      <c r="GY181" s="1">
        <v>3.036990343597491E-3</v>
      </c>
      <c r="GZ181" s="1">
        <v>-1.538114387597119E-6</v>
      </c>
      <c r="HA181" s="1">
        <v>3.3909691194327332E-10</v>
      </c>
      <c r="HB181" s="1">
        <v>-2.894341138822331E-2</v>
      </c>
      <c r="HC181" s="1">
        <v>9.7621983196103414E-3</v>
      </c>
      <c r="HD181" s="1">
        <v>-3.3387782167185642E-4</v>
      </c>
      <c r="HE181" s="1">
        <v>2.632278881966732E-6</v>
      </c>
      <c r="HF181" s="1">
        <v>6</v>
      </c>
      <c r="HG181" s="1">
        <v>2134</v>
      </c>
      <c r="HH181" s="1">
        <v>2</v>
      </c>
      <c r="HI181" s="1">
        <v>31</v>
      </c>
      <c r="HJ181" s="1">
        <v>1130.5</v>
      </c>
      <c r="HK181" s="1">
        <v>1130.8</v>
      </c>
      <c r="HL181" s="1">
        <v>1.9018600000000001</v>
      </c>
      <c r="HM181" s="1">
        <v>2.2997999999999998</v>
      </c>
      <c r="HN181" s="1">
        <v>1.4978</v>
      </c>
      <c r="HO181" s="1">
        <v>2.3083499999999999</v>
      </c>
      <c r="HP181" s="1">
        <v>1.5478499999999999</v>
      </c>
      <c r="HQ181" s="1">
        <v>2.34131</v>
      </c>
      <c r="HR181" s="1">
        <v>35.941200000000002</v>
      </c>
      <c r="HS181" s="1">
        <v>15.769399999999999</v>
      </c>
      <c r="HT181" s="1">
        <v>18</v>
      </c>
      <c r="HU181" s="1">
        <v>292.48099999999999</v>
      </c>
      <c r="HV181" s="1">
        <v>511.53199999999998</v>
      </c>
      <c r="HW181" s="1">
        <v>27.7395</v>
      </c>
      <c r="HX181" s="1">
        <v>31.123100000000001</v>
      </c>
      <c r="HY181" s="1">
        <v>30.0002</v>
      </c>
      <c r="HZ181" s="1">
        <v>30.975100000000001</v>
      </c>
      <c r="IA181" s="1">
        <v>31.045200000000001</v>
      </c>
      <c r="IB181" s="1">
        <v>38.085700000000003</v>
      </c>
      <c r="IC181" s="1">
        <v>23.566600000000001</v>
      </c>
      <c r="ID181" s="1">
        <v>56.568600000000004</v>
      </c>
      <c r="IE181" s="1">
        <v>27.724</v>
      </c>
      <c r="IF181" s="1">
        <v>874.62900000000002</v>
      </c>
      <c r="IG181" s="1">
        <v>26.266999999999999</v>
      </c>
      <c r="IH181" s="1">
        <v>100.702</v>
      </c>
      <c r="II181" s="1">
        <v>100.42100000000001</v>
      </c>
      <c r="IJ181" s="1" t="s">
        <v>353</v>
      </c>
    </row>
    <row r="182" spans="1:244" ht="15.75" customHeight="1" x14ac:dyDescent="0.3">
      <c r="A182" s="1">
        <v>166</v>
      </c>
      <c r="B182" s="1">
        <v>1659880420.5999999</v>
      </c>
      <c r="C182" s="1">
        <v>163.5</v>
      </c>
      <c r="D182" s="1" t="s">
        <v>663</v>
      </c>
      <c r="E182" s="1" t="s">
        <v>664</v>
      </c>
      <c r="F182" s="1">
        <v>1</v>
      </c>
      <c r="H182" s="1" t="s">
        <v>345</v>
      </c>
      <c r="M182" s="1" t="s">
        <v>346</v>
      </c>
      <c r="N182" s="1">
        <v>1659880413.099999</v>
      </c>
      <c r="O182" s="1">
        <f t="shared" si="0"/>
        <v>9.0119597930225586E-4</v>
      </c>
      <c r="P182" s="1">
        <f t="shared" si="1"/>
        <v>0.90119597930225581</v>
      </c>
      <c r="Q182" s="1">
        <f t="shared" si="2"/>
        <v>14.48476165318896</v>
      </c>
      <c r="R182" s="1">
        <f t="shared" si="3"/>
        <v>750.02853333333348</v>
      </c>
      <c r="S182" s="1">
        <f t="shared" si="4"/>
        <v>185.00227321355851</v>
      </c>
      <c r="T182" s="1">
        <f t="shared" si="5"/>
        <v>18.350836093779318</v>
      </c>
      <c r="U182" s="1">
        <f t="shared" si="6"/>
        <v>74.397197622374875</v>
      </c>
      <c r="V182" s="1">
        <f t="shared" si="7"/>
        <v>4.2502667518602565E-2</v>
      </c>
      <c r="W182" s="1">
        <f t="shared" si="8"/>
        <v>2.913966106085105</v>
      </c>
      <c r="X182" s="1">
        <f t="shared" si="9"/>
        <v>4.2161244501396494E-2</v>
      </c>
      <c r="Y182" s="1">
        <f t="shared" si="10"/>
        <v>2.6381224567723724E-2</v>
      </c>
      <c r="Z182" s="1">
        <f t="shared" si="11"/>
        <v>321.51063299999998</v>
      </c>
      <c r="AA182" s="1">
        <f t="shared" si="12"/>
        <v>32.692081869435022</v>
      </c>
      <c r="AB182" s="1">
        <f t="shared" si="13"/>
        <v>31.901926666666661</v>
      </c>
      <c r="AC182" s="1">
        <f t="shared" si="14"/>
        <v>4.7486406678312827</v>
      </c>
      <c r="AD182" s="1">
        <f t="shared" si="15"/>
        <v>59.936286772806355</v>
      </c>
      <c r="AE182" s="1">
        <f t="shared" si="16"/>
        <v>2.7080964854307421</v>
      </c>
      <c r="AF182" s="1">
        <f t="shared" si="17"/>
        <v>4.5182920585254376</v>
      </c>
      <c r="AG182" s="1">
        <f t="shared" si="18"/>
        <v>2.0405441824005406</v>
      </c>
      <c r="AH182" s="1">
        <f t="shared" si="19"/>
        <v>-39.74274268722948</v>
      </c>
      <c r="AI182" s="1">
        <f t="shared" si="20"/>
        <v>-137.470996305066</v>
      </c>
      <c r="AJ182" s="1">
        <f t="shared" si="21"/>
        <v>-10.642611733910371</v>
      </c>
      <c r="AK182" s="1">
        <f t="shared" si="22"/>
        <v>133.65428227379417</v>
      </c>
      <c r="AL182" s="1">
        <f t="shared" si="23"/>
        <v>45.536127159028268</v>
      </c>
      <c r="AM182" s="1">
        <f t="shared" si="24"/>
        <v>0.89054699399646908</v>
      </c>
      <c r="AN182" s="1">
        <f t="shared" si="25"/>
        <v>14.48476165318896</v>
      </c>
      <c r="AO182" s="1">
        <v>850.30661781942308</v>
      </c>
      <c r="AP182" s="1">
        <v>806.62738787878754</v>
      </c>
      <c r="AQ182" s="1">
        <v>5.0695075251659318</v>
      </c>
      <c r="AR182" s="1">
        <v>65.044434554698469</v>
      </c>
      <c r="AS182" s="1">
        <f t="shared" si="26"/>
        <v>0.90119597930225581</v>
      </c>
      <c r="AT182" s="1">
        <v>26.249061038112309</v>
      </c>
      <c r="AU182" s="1">
        <v>27.300671515151521</v>
      </c>
      <c r="AV182" s="1">
        <v>5.2543627193347546E-7</v>
      </c>
      <c r="AW182" s="1">
        <v>82.478048087778163</v>
      </c>
      <c r="AX182" s="1">
        <v>193</v>
      </c>
      <c r="AY182" s="1">
        <v>39</v>
      </c>
      <c r="AZ182" s="1">
        <f t="shared" si="27"/>
        <v>1</v>
      </c>
      <c r="BA182" s="1">
        <f t="shared" si="28"/>
        <v>0</v>
      </c>
      <c r="BB182" s="1">
        <f t="shared" si="29"/>
        <v>51714.227544015768</v>
      </c>
      <c r="BC182" s="1">
        <f t="shared" si="30"/>
        <v>1999.97</v>
      </c>
      <c r="BD182" s="1">
        <f t="shared" si="31"/>
        <v>1681.1744999999999</v>
      </c>
      <c r="BE182" s="1">
        <f t="shared" si="32"/>
        <v>0.84059985899788492</v>
      </c>
      <c r="BF182" s="1">
        <f t="shared" si="33"/>
        <v>0.16075772786591797</v>
      </c>
      <c r="BG182" s="1">
        <v>6</v>
      </c>
      <c r="BH182" s="1">
        <v>0.5</v>
      </c>
      <c r="BI182" s="1" t="s">
        <v>347</v>
      </c>
      <c r="BJ182" s="1">
        <v>2</v>
      </c>
      <c r="BK182" s="1" t="b">
        <v>1</v>
      </c>
      <c r="BL182" s="1">
        <v>1659880413.099999</v>
      </c>
      <c r="BM182" s="1">
        <v>750.02853333333348</v>
      </c>
      <c r="BN182" s="1">
        <v>805.45773333333329</v>
      </c>
      <c r="BO182" s="1">
        <v>27.301426666666661</v>
      </c>
      <c r="BP182" s="1">
        <v>26.262240000000009</v>
      </c>
      <c r="BQ182" s="1">
        <v>748.08313333333331</v>
      </c>
      <c r="BR182" s="1">
        <v>27.259033333333331</v>
      </c>
      <c r="BS182" s="1">
        <v>500.14139999999998</v>
      </c>
      <c r="BT182" s="1">
        <v>99.092513333333315</v>
      </c>
      <c r="BU182" s="1">
        <v>9.9976440000000014E-2</v>
      </c>
      <c r="BV182" s="1">
        <v>31.026859999999999</v>
      </c>
      <c r="BW182" s="1">
        <v>31.901926666666661</v>
      </c>
      <c r="BX182" s="1">
        <v>999.89999999999986</v>
      </c>
      <c r="BY182" s="1">
        <v>0</v>
      </c>
      <c r="BZ182" s="1">
        <v>0</v>
      </c>
      <c r="CA182" s="1">
        <v>10002.201333333331</v>
      </c>
      <c r="CB182" s="1">
        <v>0</v>
      </c>
      <c r="CC182" s="1">
        <v>818.56933333333313</v>
      </c>
      <c r="CD182" s="1">
        <v>-55.429273333333327</v>
      </c>
      <c r="CE182" s="1">
        <v>771.08019999999999</v>
      </c>
      <c r="CF182" s="1">
        <v>827.1812000000001</v>
      </c>
      <c r="CG182" s="1">
        <v>1.039190666666667</v>
      </c>
      <c r="CH182" s="1">
        <v>805.45773333333329</v>
      </c>
      <c r="CI182" s="1">
        <v>26.262240000000009</v>
      </c>
      <c r="CJ182" s="1">
        <v>2.705366666666666</v>
      </c>
      <c r="CK182" s="1">
        <v>2.602390666666667</v>
      </c>
      <c r="CL182" s="1">
        <v>22.31776</v>
      </c>
      <c r="CM182" s="1">
        <v>21.681433333333331</v>
      </c>
      <c r="CN182" s="1">
        <v>1999.97</v>
      </c>
      <c r="CO182" s="1">
        <v>0.98000520000000013</v>
      </c>
      <c r="CP182" s="1">
        <v>1.9995106666666661E-2</v>
      </c>
      <c r="CQ182" s="1">
        <v>0</v>
      </c>
      <c r="CR182" s="1">
        <v>2.4397333333333329</v>
      </c>
      <c r="CS182" s="1">
        <v>0</v>
      </c>
      <c r="CT182" s="1">
        <v>18411.093333333331</v>
      </c>
      <c r="CU182" s="1">
        <v>17412.093333333331</v>
      </c>
      <c r="CV182" s="1">
        <v>40.370800000000003</v>
      </c>
      <c r="CW182" s="1">
        <v>41.324599999999997</v>
      </c>
      <c r="CX182" s="1">
        <v>40.25</v>
      </c>
      <c r="CY182" s="1">
        <v>39.803733333333327</v>
      </c>
      <c r="CZ182" s="1">
        <v>40.5124</v>
      </c>
      <c r="DA182" s="1">
        <v>1959.98</v>
      </c>
      <c r="DB182" s="1">
        <v>39.99</v>
      </c>
      <c r="DC182" s="1">
        <v>0</v>
      </c>
      <c r="DD182" s="1">
        <v>1659880419.5</v>
      </c>
      <c r="DE182" s="1">
        <v>0</v>
      </c>
      <c r="DF182" s="1">
        <v>0</v>
      </c>
      <c r="DG182" s="1" t="s">
        <v>348</v>
      </c>
      <c r="DH182" s="1">
        <v>1659812590.0999999</v>
      </c>
      <c r="DI182" s="1">
        <v>1659812570.5999999</v>
      </c>
      <c r="DJ182" s="1">
        <v>0</v>
      </c>
      <c r="DK182" s="1">
        <v>-4.8000000000000001E-2</v>
      </c>
      <c r="DL182" s="1">
        <v>0</v>
      </c>
      <c r="DM182" s="1">
        <v>2.9860000000000002</v>
      </c>
      <c r="DN182" s="1">
        <v>1.6E-2</v>
      </c>
      <c r="DO182" s="1">
        <v>2000</v>
      </c>
      <c r="DP182" s="1">
        <v>27</v>
      </c>
      <c r="DQ182" s="1">
        <v>0.33</v>
      </c>
      <c r="DR182" s="1">
        <v>0.43</v>
      </c>
      <c r="DS182" s="1">
        <v>13.757851430607619</v>
      </c>
      <c r="DT182" s="1">
        <v>4.2002567688305064</v>
      </c>
      <c r="DU182" s="1">
        <v>0.33373822293010202</v>
      </c>
      <c r="DV182" s="1">
        <v>0</v>
      </c>
      <c r="DW182" s="1">
        <v>-55.32375806451612</v>
      </c>
      <c r="DX182" s="1">
        <v>-5.2768499999999152</v>
      </c>
      <c r="DY182" s="1">
        <v>0.40763248926690288</v>
      </c>
      <c r="DZ182" s="1">
        <v>0</v>
      </c>
      <c r="EA182" s="1">
        <v>196.75900656259549</v>
      </c>
      <c r="EB182" s="1">
        <v>141.01864903427571</v>
      </c>
      <c r="EC182" s="1">
        <v>11.454998954049479</v>
      </c>
      <c r="ED182" s="1">
        <v>0</v>
      </c>
      <c r="EE182" s="1">
        <v>1.0357758536585371</v>
      </c>
      <c r="EF182" s="1">
        <v>7.4051916376307703E-2</v>
      </c>
      <c r="EG182" s="1">
        <v>8.9568398650879295E-3</v>
      </c>
      <c r="EH182" s="1">
        <v>1</v>
      </c>
      <c r="EI182" s="1">
        <v>2.0403310551086888</v>
      </c>
      <c r="EJ182" s="1">
        <v>3.5616045923698991E-3</v>
      </c>
      <c r="EK182" s="1">
        <v>5.7324078548792712E-4</v>
      </c>
      <c r="EL182" s="1">
        <v>1</v>
      </c>
      <c r="EM182" s="1">
        <v>2</v>
      </c>
      <c r="EN182" s="1">
        <v>5</v>
      </c>
      <c r="EO182" s="1" t="s">
        <v>386</v>
      </c>
      <c r="EP182" s="1">
        <v>2.94339</v>
      </c>
      <c r="EQ182" s="1">
        <v>2.8011400000000002</v>
      </c>
      <c r="ER182" s="1">
        <v>0.14221600000000001</v>
      </c>
      <c r="ES182" s="1">
        <v>0.14896000000000001</v>
      </c>
      <c r="ET182" s="1">
        <v>0.11773599999999999</v>
      </c>
      <c r="EU182" s="1">
        <v>0.114687</v>
      </c>
      <c r="EV182" s="1">
        <v>17623.7</v>
      </c>
      <c r="EW182" s="1">
        <v>18334.5</v>
      </c>
      <c r="EX182" s="1">
        <v>23888.400000000001</v>
      </c>
      <c r="EY182" s="1">
        <v>25067</v>
      </c>
      <c r="EZ182" s="1">
        <v>33730.300000000003</v>
      </c>
      <c r="FA182" s="1">
        <v>35432.400000000001</v>
      </c>
      <c r="FB182" s="1">
        <v>43545.4</v>
      </c>
      <c r="FC182" s="1">
        <v>46334.1</v>
      </c>
      <c r="FD182" s="1">
        <v>1.5553699999999999</v>
      </c>
      <c r="FE182" s="1">
        <v>1.88913</v>
      </c>
      <c r="FF182" s="1">
        <v>0.14021600000000001</v>
      </c>
      <c r="FG182" s="1">
        <v>0</v>
      </c>
      <c r="FH182" s="1">
        <v>29.6266</v>
      </c>
      <c r="FI182" s="1">
        <v>999.9</v>
      </c>
      <c r="FJ182" s="1">
        <v>65.3</v>
      </c>
      <c r="FK182" s="1">
        <v>32.799999999999997</v>
      </c>
      <c r="FL182" s="1">
        <v>32.920200000000001</v>
      </c>
      <c r="FM182" s="1">
        <v>64.655799999999999</v>
      </c>
      <c r="FN182" s="1">
        <v>25.989599999999999</v>
      </c>
      <c r="FO182" s="1">
        <v>1</v>
      </c>
      <c r="FP182" s="1">
        <v>0.31793199999999999</v>
      </c>
      <c r="FQ182" s="1">
        <v>1.3649100000000001</v>
      </c>
      <c r="FR182" s="1">
        <v>20.316099999999999</v>
      </c>
      <c r="FS182" s="1">
        <v>5.2114500000000001</v>
      </c>
      <c r="FT182" s="1">
        <v>11.905900000000001</v>
      </c>
      <c r="FU182" s="1">
        <v>5.0025000000000004</v>
      </c>
      <c r="FV182" s="1">
        <v>3.2894999999999999</v>
      </c>
      <c r="FW182" s="1">
        <v>9999</v>
      </c>
      <c r="FX182" s="1">
        <v>9999</v>
      </c>
      <c r="FY182" s="1">
        <v>9999</v>
      </c>
      <c r="FZ182" s="1">
        <v>999.9</v>
      </c>
      <c r="GA182" s="1">
        <v>1.8594299999999999</v>
      </c>
      <c r="GB182" s="1">
        <v>1.8543000000000001</v>
      </c>
      <c r="GC182" s="1">
        <v>1.8575999999999999</v>
      </c>
      <c r="GD182" s="1">
        <v>1.8559300000000001</v>
      </c>
      <c r="GE182" s="1">
        <v>1.8547199999999999</v>
      </c>
      <c r="GF182" s="1">
        <v>1.8545</v>
      </c>
      <c r="GG182" s="1">
        <v>1.85303</v>
      </c>
      <c r="GH182" s="1">
        <v>1.8562399999999999</v>
      </c>
      <c r="GI182" s="1">
        <v>0</v>
      </c>
      <c r="GJ182" s="1">
        <v>0</v>
      </c>
      <c r="GK182" s="1">
        <v>0</v>
      </c>
      <c r="GL182" s="1">
        <v>0</v>
      </c>
      <c r="GM182" s="1" t="s">
        <v>350</v>
      </c>
      <c r="GN182" s="1" t="s">
        <v>351</v>
      </c>
      <c r="GO182" s="1" t="s">
        <v>352</v>
      </c>
      <c r="GP182" s="1" t="s">
        <v>352</v>
      </c>
      <c r="GQ182" s="1" t="s">
        <v>352</v>
      </c>
      <c r="GR182" s="1" t="s">
        <v>352</v>
      </c>
      <c r="GS182" s="1">
        <v>0</v>
      </c>
      <c r="GT182" s="1">
        <v>100</v>
      </c>
      <c r="GU182" s="1">
        <v>100</v>
      </c>
      <c r="GV182" s="1">
        <v>1.9930000000000001</v>
      </c>
      <c r="GW182" s="1">
        <v>4.24E-2</v>
      </c>
      <c r="GX182" s="1">
        <v>0.39266368898363929</v>
      </c>
      <c r="GY182" s="1">
        <v>3.036990343597491E-3</v>
      </c>
      <c r="GZ182" s="1">
        <v>-1.538114387597119E-6</v>
      </c>
      <c r="HA182" s="1">
        <v>3.3909691194327332E-10</v>
      </c>
      <c r="HB182" s="1">
        <v>-2.894341138822331E-2</v>
      </c>
      <c r="HC182" s="1">
        <v>9.7621983196103414E-3</v>
      </c>
      <c r="HD182" s="1">
        <v>-3.3387782167185642E-4</v>
      </c>
      <c r="HE182" s="1">
        <v>2.632278881966732E-6</v>
      </c>
      <c r="HF182" s="1">
        <v>6</v>
      </c>
      <c r="HG182" s="1">
        <v>2134</v>
      </c>
      <c r="HH182" s="1">
        <v>2</v>
      </c>
      <c r="HI182" s="1">
        <v>31</v>
      </c>
      <c r="HJ182" s="1">
        <v>1130.5</v>
      </c>
      <c r="HK182" s="1">
        <v>1130.8</v>
      </c>
      <c r="HL182" s="1">
        <v>1.9140600000000001</v>
      </c>
      <c r="HM182" s="1">
        <v>2.2766099999999998</v>
      </c>
      <c r="HN182" s="1">
        <v>1.4978</v>
      </c>
      <c r="HO182" s="1">
        <v>2.3083499999999999</v>
      </c>
      <c r="HP182" s="1">
        <v>1.5478499999999999</v>
      </c>
      <c r="HQ182" s="1">
        <v>2.3938000000000001</v>
      </c>
      <c r="HR182" s="1">
        <v>35.941200000000002</v>
      </c>
      <c r="HS182" s="1">
        <v>15.7606</v>
      </c>
      <c r="HT182" s="1">
        <v>18</v>
      </c>
      <c r="HU182" s="1">
        <v>292.524</v>
      </c>
      <c r="HV182" s="1">
        <v>511.589</v>
      </c>
      <c r="HW182" s="1">
        <v>27.735099999999999</v>
      </c>
      <c r="HX182" s="1">
        <v>31.123799999999999</v>
      </c>
      <c r="HY182" s="1">
        <v>30.0002</v>
      </c>
      <c r="HZ182" s="1">
        <v>30.9758</v>
      </c>
      <c r="IA182" s="1">
        <v>31.0459</v>
      </c>
      <c r="IB182" s="1">
        <v>38.331600000000002</v>
      </c>
      <c r="IC182" s="1">
        <v>23.566600000000001</v>
      </c>
      <c r="ID182" s="1">
        <v>56.568600000000004</v>
      </c>
      <c r="IE182" s="1">
        <v>27.724</v>
      </c>
      <c r="IF182" s="1">
        <v>874.62900000000002</v>
      </c>
      <c r="IG182" s="1">
        <v>26.268999999999998</v>
      </c>
      <c r="IH182" s="1">
        <v>100.702</v>
      </c>
      <c r="II182" s="1">
        <v>100.42100000000001</v>
      </c>
      <c r="IJ182" s="1" t="s">
        <v>353</v>
      </c>
    </row>
    <row r="183" spans="1:244" ht="15.75" customHeight="1" x14ac:dyDescent="0.3">
      <c r="A183" s="1">
        <v>167</v>
      </c>
      <c r="B183" s="1">
        <v>1659880421.5999999</v>
      </c>
      <c r="C183" s="1">
        <v>164.5</v>
      </c>
      <c r="D183" s="1" t="s">
        <v>665</v>
      </c>
      <c r="E183" s="1" t="s">
        <v>666</v>
      </c>
      <c r="F183" s="1">
        <v>1</v>
      </c>
      <c r="H183" s="1" t="s">
        <v>345</v>
      </c>
      <c r="M183" s="1" t="s">
        <v>346</v>
      </c>
      <c r="N183" s="1">
        <v>1659880413.5999999</v>
      </c>
      <c r="O183" s="1">
        <f t="shared" si="0"/>
        <v>9.0205850762604186E-4</v>
      </c>
      <c r="P183" s="1">
        <f t="shared" si="1"/>
        <v>0.90205850762604189</v>
      </c>
      <c r="Q183" s="1">
        <f t="shared" si="2"/>
        <v>14.644333020809128</v>
      </c>
      <c r="R183" s="1">
        <f t="shared" si="3"/>
        <v>752.49962500000004</v>
      </c>
      <c r="S183" s="1">
        <f t="shared" si="4"/>
        <v>181.95729261221021</v>
      </c>
      <c r="T183" s="1">
        <f t="shared" si="5"/>
        <v>18.048789289069145</v>
      </c>
      <c r="U183" s="1">
        <f t="shared" si="6"/>
        <v>74.64227993694135</v>
      </c>
      <c r="V183" s="1">
        <f t="shared" si="7"/>
        <v>4.2543016023256837E-2</v>
      </c>
      <c r="W183" s="1">
        <f t="shared" si="8"/>
        <v>2.9140988674896446</v>
      </c>
      <c r="X183" s="1">
        <f t="shared" si="9"/>
        <v>4.2200962724711528E-2</v>
      </c>
      <c r="Y183" s="1">
        <f t="shared" si="10"/>
        <v>2.6406104458591095E-2</v>
      </c>
      <c r="Z183" s="1">
        <f t="shared" si="11"/>
        <v>321.51302699999997</v>
      </c>
      <c r="AA183" s="1">
        <f t="shared" si="12"/>
        <v>32.690617186317446</v>
      </c>
      <c r="AB183" s="1">
        <f t="shared" si="13"/>
        <v>31.901975</v>
      </c>
      <c r="AC183" s="1">
        <f t="shared" si="14"/>
        <v>4.7486536680157592</v>
      </c>
      <c r="AD183" s="1">
        <f t="shared" si="15"/>
        <v>59.939963833566409</v>
      </c>
      <c r="AE183" s="1">
        <f t="shared" si="16"/>
        <v>2.7080796813302981</v>
      </c>
      <c r="AF183" s="1">
        <f t="shared" si="17"/>
        <v>4.5179868457207375</v>
      </c>
      <c r="AG183" s="1">
        <f t="shared" si="18"/>
        <v>2.0405739866854611</v>
      </c>
      <c r="AH183" s="1">
        <f t="shared" si="19"/>
        <v>-39.780780186308448</v>
      </c>
      <c r="AI183" s="1">
        <f t="shared" si="20"/>
        <v>-137.67102224367642</v>
      </c>
      <c r="AJ183" s="1">
        <f t="shared" si="21"/>
        <v>-10.657551985371761</v>
      </c>
      <c r="AK183" s="1">
        <f t="shared" si="22"/>
        <v>133.40367258464335</v>
      </c>
      <c r="AL183" s="1">
        <f t="shared" si="23"/>
        <v>45.59090638882472</v>
      </c>
      <c r="AM183" s="1">
        <f t="shared" si="24"/>
        <v>0.89133518996937666</v>
      </c>
      <c r="AN183" s="1">
        <f t="shared" si="25"/>
        <v>14.644333020809128</v>
      </c>
      <c r="AO183" s="1">
        <v>855.60389034752495</v>
      </c>
      <c r="AP183" s="1">
        <v>811.72081818181766</v>
      </c>
      <c r="AQ183" s="1">
        <v>5.0709183866279588</v>
      </c>
      <c r="AR183" s="1">
        <v>65.044434554698469</v>
      </c>
      <c r="AS183" s="1">
        <f t="shared" si="26"/>
        <v>0.90205850762604189</v>
      </c>
      <c r="AT183" s="1">
        <v>26.24619222216662</v>
      </c>
      <c r="AU183" s="1">
        <v>27.298821212121211</v>
      </c>
      <c r="AV183" s="1">
        <v>-1.077896463207149E-6</v>
      </c>
      <c r="AW183" s="1">
        <v>82.478048087778163</v>
      </c>
      <c r="AX183" s="1">
        <v>193</v>
      </c>
      <c r="AY183" s="1">
        <v>39</v>
      </c>
      <c r="AZ183" s="1">
        <f t="shared" si="27"/>
        <v>1</v>
      </c>
      <c r="BA183" s="1">
        <f t="shared" si="28"/>
        <v>0</v>
      </c>
      <c r="BB183" s="1">
        <f t="shared" si="29"/>
        <v>51718.192923816066</v>
      </c>
      <c r="BC183" s="1">
        <f t="shared" si="30"/>
        <v>1999.9849999999999</v>
      </c>
      <c r="BD183" s="1">
        <f t="shared" si="31"/>
        <v>1681.1870999999999</v>
      </c>
      <c r="BE183" s="1">
        <f t="shared" si="32"/>
        <v>0.84059985449890873</v>
      </c>
      <c r="BF183" s="1">
        <f t="shared" si="33"/>
        <v>0.16075771918289386</v>
      </c>
      <c r="BG183" s="1">
        <v>6</v>
      </c>
      <c r="BH183" s="1">
        <v>0.5</v>
      </c>
      <c r="BI183" s="1" t="s">
        <v>347</v>
      </c>
      <c r="BJ183" s="1">
        <v>2</v>
      </c>
      <c r="BK183" s="1" t="b">
        <v>1</v>
      </c>
      <c r="BL183" s="1">
        <v>1659880413.5999999</v>
      </c>
      <c r="BM183" s="1">
        <v>752.49962500000004</v>
      </c>
      <c r="BN183" s="1">
        <v>807.99787500000002</v>
      </c>
      <c r="BO183" s="1">
        <v>27.301268749999998</v>
      </c>
      <c r="BP183" s="1">
        <v>26.261162500000001</v>
      </c>
      <c r="BQ183" s="1">
        <v>750.55106250000006</v>
      </c>
      <c r="BR183" s="1">
        <v>27.258875</v>
      </c>
      <c r="BS183" s="1">
        <v>500.14156250000002</v>
      </c>
      <c r="BT183" s="1">
        <v>99.092481249999992</v>
      </c>
      <c r="BU183" s="1">
        <v>9.996676874999999E-2</v>
      </c>
      <c r="BV183" s="1">
        <v>31.025675</v>
      </c>
      <c r="BW183" s="1">
        <v>31.901975</v>
      </c>
      <c r="BX183" s="1">
        <v>999.9</v>
      </c>
      <c r="BY183" s="1">
        <v>0</v>
      </c>
      <c r="BZ183" s="1">
        <v>0</v>
      </c>
      <c r="CA183" s="1">
        <v>10002.963750000001</v>
      </c>
      <c r="CB183" s="1">
        <v>0</v>
      </c>
      <c r="CC183" s="1">
        <v>821.33212500000002</v>
      </c>
      <c r="CD183" s="1">
        <v>-55.498324999999987</v>
      </c>
      <c r="CE183" s="1">
        <v>773.62049999999999</v>
      </c>
      <c r="CF183" s="1">
        <v>829.78887499999996</v>
      </c>
      <c r="CG183" s="1">
        <v>1.040111875</v>
      </c>
      <c r="CH183" s="1">
        <v>807.99787500000002</v>
      </c>
      <c r="CI183" s="1">
        <v>26.261162500000001</v>
      </c>
      <c r="CJ183" s="1">
        <v>2.7053500000000001</v>
      </c>
      <c r="CK183" s="1">
        <v>2.602283125</v>
      </c>
      <c r="CL183" s="1">
        <v>22.317662500000001</v>
      </c>
      <c r="CM183" s="1">
        <v>21.680756250000002</v>
      </c>
      <c r="CN183" s="1">
        <v>1999.9849999999999</v>
      </c>
      <c r="CO183" s="1">
        <v>0.98000537499999996</v>
      </c>
      <c r="CP183" s="1">
        <v>1.9994937500000001E-2</v>
      </c>
      <c r="CQ183" s="1">
        <v>0</v>
      </c>
      <c r="CR183" s="1">
        <v>2.4741249999999999</v>
      </c>
      <c r="CS183" s="1">
        <v>0</v>
      </c>
      <c r="CT183" s="1">
        <v>18411.987499999999</v>
      </c>
      <c r="CU183" s="1">
        <v>17412.224999999999</v>
      </c>
      <c r="CV183" s="1">
        <v>40.371062500000001</v>
      </c>
      <c r="CW183" s="1">
        <v>41.327749999999988</v>
      </c>
      <c r="CX183" s="1">
        <v>40.25</v>
      </c>
      <c r="CY183" s="1">
        <v>39.804250000000003</v>
      </c>
      <c r="CZ183" s="1">
        <v>40.515500000000003</v>
      </c>
      <c r="DA183" s="1">
        <v>1959.9949999999999</v>
      </c>
      <c r="DB183" s="1">
        <v>39.99</v>
      </c>
      <c r="DC183" s="1">
        <v>0</v>
      </c>
      <c r="DD183" s="1">
        <v>1659880420.7</v>
      </c>
      <c r="DE183" s="1">
        <v>0</v>
      </c>
      <c r="DF183" s="1">
        <v>0</v>
      </c>
      <c r="DG183" s="1" t="s">
        <v>348</v>
      </c>
      <c r="DH183" s="1">
        <v>1659812590.0999999</v>
      </c>
      <c r="DI183" s="1">
        <v>1659812570.5999999</v>
      </c>
      <c r="DJ183" s="1">
        <v>0</v>
      </c>
      <c r="DK183" s="1">
        <v>-4.8000000000000001E-2</v>
      </c>
      <c r="DL183" s="1">
        <v>0</v>
      </c>
      <c r="DM183" s="1">
        <v>2.9860000000000002</v>
      </c>
      <c r="DN183" s="1">
        <v>1.6E-2</v>
      </c>
      <c r="DO183" s="1">
        <v>2000</v>
      </c>
      <c r="DP183" s="1">
        <v>27</v>
      </c>
      <c r="DQ183" s="1">
        <v>0.33</v>
      </c>
      <c r="DR183" s="1">
        <v>0.43</v>
      </c>
      <c r="DS183" s="1">
        <v>13.88559587908669</v>
      </c>
      <c r="DT183" s="1">
        <v>4.2673753784981674</v>
      </c>
      <c r="DU183" s="1">
        <v>0.33934059847827341</v>
      </c>
      <c r="DV183" s="1">
        <v>0</v>
      </c>
      <c r="DW183" s="1">
        <v>-55.51559000000001</v>
      </c>
      <c r="DX183" s="1">
        <v>-6.1341463848720492</v>
      </c>
      <c r="DY183" s="1">
        <v>0.46627355300653039</v>
      </c>
      <c r="DZ183" s="1">
        <v>0</v>
      </c>
      <c r="EA183" s="1">
        <v>199.624290831476</v>
      </c>
      <c r="EB183" s="1">
        <v>148.20749866715241</v>
      </c>
      <c r="EC183" s="1">
        <v>12.176454785149559</v>
      </c>
      <c r="ED183" s="1">
        <v>0</v>
      </c>
      <c r="EE183" s="1">
        <v>1.0380199999999999</v>
      </c>
      <c r="EF183" s="1">
        <v>8.6565253283301835E-2</v>
      </c>
      <c r="EG183" s="1">
        <v>9.8260460002994252E-3</v>
      </c>
      <c r="EH183" s="1">
        <v>1</v>
      </c>
      <c r="EI183" s="1">
        <v>2.0405344255517028</v>
      </c>
      <c r="EJ183" s="1">
        <v>6.3127705405475066E-3</v>
      </c>
      <c r="EK183" s="1">
        <v>7.7621104214809769E-4</v>
      </c>
      <c r="EL183" s="1">
        <v>1</v>
      </c>
      <c r="EM183" s="1">
        <v>2</v>
      </c>
      <c r="EN183" s="1">
        <v>5</v>
      </c>
      <c r="EO183" s="1" t="s">
        <v>386</v>
      </c>
      <c r="EP183" s="1">
        <v>2.9434300000000002</v>
      </c>
      <c r="EQ183" s="1">
        <v>2.8011400000000002</v>
      </c>
      <c r="ER183" s="1">
        <v>0.142815</v>
      </c>
      <c r="ES183" s="1">
        <v>0.14954799999999999</v>
      </c>
      <c r="ET183" s="1">
        <v>0.117733</v>
      </c>
      <c r="EU183" s="1">
        <v>0.11468399999999999</v>
      </c>
      <c r="EV183" s="1">
        <v>17611.3</v>
      </c>
      <c r="EW183" s="1">
        <v>18321.7</v>
      </c>
      <c r="EX183" s="1">
        <v>23888.3</v>
      </c>
      <c r="EY183" s="1">
        <v>25066.7</v>
      </c>
      <c r="EZ183" s="1">
        <v>33730.5</v>
      </c>
      <c r="FA183" s="1">
        <v>35432.300000000003</v>
      </c>
      <c r="FB183" s="1">
        <v>43545.4</v>
      </c>
      <c r="FC183" s="1">
        <v>46333.7</v>
      </c>
      <c r="FD183" s="1">
        <v>1.55507</v>
      </c>
      <c r="FE183" s="1">
        <v>1.88913</v>
      </c>
      <c r="FF183" s="1">
        <v>0.139732</v>
      </c>
      <c r="FG183" s="1">
        <v>0</v>
      </c>
      <c r="FH183" s="1">
        <v>29.628599999999999</v>
      </c>
      <c r="FI183" s="1">
        <v>999.9</v>
      </c>
      <c r="FJ183" s="1">
        <v>65.3</v>
      </c>
      <c r="FK183" s="1">
        <v>32.799999999999997</v>
      </c>
      <c r="FL183" s="1">
        <v>32.9206</v>
      </c>
      <c r="FM183" s="1">
        <v>64.735799999999998</v>
      </c>
      <c r="FN183" s="1">
        <v>25.649000000000001</v>
      </c>
      <c r="FO183" s="1">
        <v>1</v>
      </c>
      <c r="FP183" s="1">
        <v>0.317998</v>
      </c>
      <c r="FQ183" s="1">
        <v>1.3687</v>
      </c>
      <c r="FR183" s="1">
        <v>20.315999999999999</v>
      </c>
      <c r="FS183" s="1">
        <v>5.2114500000000001</v>
      </c>
      <c r="FT183" s="1">
        <v>11.906000000000001</v>
      </c>
      <c r="FU183" s="1">
        <v>5.0023999999999997</v>
      </c>
      <c r="FV183" s="1">
        <v>3.2894999999999999</v>
      </c>
      <c r="FW183" s="1">
        <v>9999</v>
      </c>
      <c r="FX183" s="1">
        <v>9999</v>
      </c>
      <c r="FY183" s="1">
        <v>9999</v>
      </c>
      <c r="FZ183" s="1">
        <v>999.9</v>
      </c>
      <c r="GA183" s="1">
        <v>1.8594299999999999</v>
      </c>
      <c r="GB183" s="1">
        <v>1.8543000000000001</v>
      </c>
      <c r="GC183" s="1">
        <v>1.8575999999999999</v>
      </c>
      <c r="GD183" s="1">
        <v>1.8559300000000001</v>
      </c>
      <c r="GE183" s="1">
        <v>1.8547199999999999</v>
      </c>
      <c r="GF183" s="1">
        <v>1.85449</v>
      </c>
      <c r="GG183" s="1">
        <v>1.85303</v>
      </c>
      <c r="GH183" s="1">
        <v>1.8562399999999999</v>
      </c>
      <c r="GI183" s="1">
        <v>0</v>
      </c>
      <c r="GJ183" s="1">
        <v>0</v>
      </c>
      <c r="GK183" s="1">
        <v>0</v>
      </c>
      <c r="GL183" s="1">
        <v>0</v>
      </c>
      <c r="GM183" s="1" t="s">
        <v>350</v>
      </c>
      <c r="GN183" s="1" t="s">
        <v>351</v>
      </c>
      <c r="GO183" s="1" t="s">
        <v>352</v>
      </c>
      <c r="GP183" s="1" t="s">
        <v>352</v>
      </c>
      <c r="GQ183" s="1" t="s">
        <v>352</v>
      </c>
      <c r="GR183" s="1" t="s">
        <v>352</v>
      </c>
      <c r="GS183" s="1">
        <v>0</v>
      </c>
      <c r="GT183" s="1">
        <v>100</v>
      </c>
      <c r="GU183" s="1">
        <v>100</v>
      </c>
      <c r="GV183" s="1">
        <v>1.9990000000000001</v>
      </c>
      <c r="GW183" s="1">
        <v>4.24E-2</v>
      </c>
      <c r="GX183" s="1">
        <v>0.39266368898363929</v>
      </c>
      <c r="GY183" s="1">
        <v>3.036990343597491E-3</v>
      </c>
      <c r="GZ183" s="1">
        <v>-1.538114387597119E-6</v>
      </c>
      <c r="HA183" s="1">
        <v>3.3909691194327332E-10</v>
      </c>
      <c r="HB183" s="1">
        <v>-2.894341138822331E-2</v>
      </c>
      <c r="HC183" s="1">
        <v>9.7621983196103414E-3</v>
      </c>
      <c r="HD183" s="1">
        <v>-3.3387782167185642E-4</v>
      </c>
      <c r="HE183" s="1">
        <v>2.632278881966732E-6</v>
      </c>
      <c r="HF183" s="1">
        <v>6</v>
      </c>
      <c r="HG183" s="1">
        <v>2134</v>
      </c>
      <c r="HH183" s="1">
        <v>2</v>
      </c>
      <c r="HI183" s="1">
        <v>31</v>
      </c>
      <c r="HJ183" s="1">
        <v>1130.5</v>
      </c>
      <c r="HK183" s="1">
        <v>1130.8</v>
      </c>
      <c r="HL183" s="1">
        <v>1.9201699999999999</v>
      </c>
      <c r="HM183" s="1">
        <v>2.2973599999999998</v>
      </c>
      <c r="HN183" s="1">
        <v>1.4978</v>
      </c>
      <c r="HO183" s="1">
        <v>2.3083499999999999</v>
      </c>
      <c r="HP183" s="1">
        <v>1.5478499999999999</v>
      </c>
      <c r="HQ183" s="1">
        <v>2.34253</v>
      </c>
      <c r="HR183" s="1">
        <v>35.964500000000001</v>
      </c>
      <c r="HS183" s="1">
        <v>15.769399999999999</v>
      </c>
      <c r="HT183" s="1">
        <v>18</v>
      </c>
      <c r="HU183" s="1">
        <v>292.40499999999997</v>
      </c>
      <c r="HV183" s="1">
        <v>511.59500000000003</v>
      </c>
      <c r="HW183" s="1">
        <v>27.731000000000002</v>
      </c>
      <c r="HX183" s="1">
        <v>31.123999999999999</v>
      </c>
      <c r="HY183" s="1">
        <v>30.0002</v>
      </c>
      <c r="HZ183" s="1">
        <v>30.976500000000001</v>
      </c>
      <c r="IA183" s="1">
        <v>31.046600000000002</v>
      </c>
      <c r="IB183" s="1">
        <v>38.451900000000002</v>
      </c>
      <c r="IC183" s="1">
        <v>23.566600000000001</v>
      </c>
      <c r="ID183" s="1">
        <v>56.568600000000004</v>
      </c>
      <c r="IE183" s="1">
        <v>27.724</v>
      </c>
      <c r="IF183" s="1">
        <v>884.68200000000002</v>
      </c>
      <c r="IG183" s="1">
        <v>26.270900000000001</v>
      </c>
      <c r="IH183" s="1">
        <v>100.702</v>
      </c>
      <c r="II183" s="1">
        <v>100.42</v>
      </c>
      <c r="IJ183" s="1" t="s">
        <v>353</v>
      </c>
    </row>
    <row r="184" spans="1:244" ht="15.75" customHeight="1" x14ac:dyDescent="0.3">
      <c r="A184" s="1">
        <v>168</v>
      </c>
      <c r="B184" s="1">
        <v>1659880422.5999999</v>
      </c>
      <c r="C184" s="1">
        <v>165.5</v>
      </c>
      <c r="D184" s="1" t="s">
        <v>667</v>
      </c>
      <c r="E184" s="1" t="s">
        <v>668</v>
      </c>
      <c r="F184" s="1">
        <v>1</v>
      </c>
      <c r="H184" s="1" t="s">
        <v>345</v>
      </c>
      <c r="M184" s="1" t="s">
        <v>346</v>
      </c>
      <c r="N184" s="1">
        <v>1659880415.099999</v>
      </c>
      <c r="O184" s="1">
        <f t="shared" si="0"/>
        <v>9.0152993315597446E-4</v>
      </c>
      <c r="P184" s="1">
        <f t="shared" si="1"/>
        <v>0.90152993315597441</v>
      </c>
      <c r="Q184" s="1">
        <f t="shared" si="2"/>
        <v>14.702589167501442</v>
      </c>
      <c r="R184" s="1">
        <f t="shared" si="3"/>
        <v>759.92486666666684</v>
      </c>
      <c r="S184" s="1">
        <f t="shared" si="4"/>
        <v>186.62424236272469</v>
      </c>
      <c r="T184" s="1">
        <f t="shared" si="5"/>
        <v>18.511707612909142</v>
      </c>
      <c r="U184" s="1">
        <f t="shared" si="6"/>
        <v>75.378775883631221</v>
      </c>
      <c r="V184" s="1">
        <f t="shared" si="7"/>
        <v>4.2516473558947401E-2</v>
      </c>
      <c r="W184" s="1">
        <f t="shared" si="8"/>
        <v>2.9142134818834986</v>
      </c>
      <c r="X184" s="1">
        <f t="shared" si="9"/>
        <v>4.2174858409744505E-2</v>
      </c>
      <c r="Y184" s="1">
        <f t="shared" si="10"/>
        <v>2.6389750339738931E-2</v>
      </c>
      <c r="Z184" s="1">
        <f t="shared" si="11"/>
        <v>321.51212259999994</v>
      </c>
      <c r="AA184" s="1">
        <f t="shared" si="12"/>
        <v>32.687990306123275</v>
      </c>
      <c r="AB184" s="1">
        <f t="shared" si="13"/>
        <v>31.902233333333321</v>
      </c>
      <c r="AC184" s="1">
        <f t="shared" si="14"/>
        <v>4.7487231522857494</v>
      </c>
      <c r="AD184" s="1">
        <f t="shared" si="15"/>
        <v>59.949297956589611</v>
      </c>
      <c r="AE184" s="1">
        <f t="shared" si="16"/>
        <v>2.7080842783305918</v>
      </c>
      <c r="AF184" s="1">
        <f t="shared" si="17"/>
        <v>4.5172910620097095</v>
      </c>
      <c r="AG184" s="1">
        <f t="shared" si="18"/>
        <v>2.0406388739551575</v>
      </c>
      <c r="AH184" s="1">
        <f t="shared" si="19"/>
        <v>-39.757470052178476</v>
      </c>
      <c r="AI184" s="1">
        <f t="shared" si="20"/>
        <v>-138.14148576991136</v>
      </c>
      <c r="AJ184" s="1">
        <f t="shared" si="21"/>
        <v>-10.693422902617357</v>
      </c>
      <c r="AK184" s="1">
        <f t="shared" si="22"/>
        <v>132.9197438752928</v>
      </c>
      <c r="AL184" s="1">
        <f t="shared" si="23"/>
        <v>45.706077579611957</v>
      </c>
      <c r="AM184" s="1">
        <f t="shared" si="24"/>
        <v>0.89296306779514467</v>
      </c>
      <c r="AN184" s="1">
        <f t="shared" si="25"/>
        <v>14.702589167501442</v>
      </c>
      <c r="AO184" s="1">
        <v>860.90465398164554</v>
      </c>
      <c r="AP184" s="1">
        <v>816.84360606060579</v>
      </c>
      <c r="AQ184" s="1">
        <v>5.0916037870725424</v>
      </c>
      <c r="AR184" s="1">
        <v>65.044434554698469</v>
      </c>
      <c r="AS184" s="1">
        <f t="shared" si="26"/>
        <v>0.90152993315597441</v>
      </c>
      <c r="AT184" s="1">
        <v>26.24523549583181</v>
      </c>
      <c r="AU184" s="1">
        <v>27.297289090909079</v>
      </c>
      <c r="AV184" s="1">
        <v>-5.0059144983738004E-6</v>
      </c>
      <c r="AW184" s="1">
        <v>82.478048087778163</v>
      </c>
      <c r="AX184" s="1">
        <v>194</v>
      </c>
      <c r="AY184" s="1">
        <v>39</v>
      </c>
      <c r="AZ184" s="1">
        <f t="shared" si="27"/>
        <v>1</v>
      </c>
      <c r="BA184" s="1">
        <f t="shared" si="28"/>
        <v>0</v>
      </c>
      <c r="BB184" s="1">
        <f t="shared" si="29"/>
        <v>51721.902106976369</v>
      </c>
      <c r="BC184" s="1">
        <f t="shared" si="30"/>
        <v>1999.979333333333</v>
      </c>
      <c r="BD184" s="1">
        <f t="shared" si="31"/>
        <v>1681.1823399999996</v>
      </c>
      <c r="BE184" s="1">
        <f t="shared" si="32"/>
        <v>0.84059985619851396</v>
      </c>
      <c r="BF184" s="1">
        <f t="shared" si="33"/>
        <v>0.16075772246313211</v>
      </c>
      <c r="BG184" s="1">
        <v>6</v>
      </c>
      <c r="BH184" s="1">
        <v>0.5</v>
      </c>
      <c r="BI184" s="1" t="s">
        <v>347</v>
      </c>
      <c r="BJ184" s="1">
        <v>2</v>
      </c>
      <c r="BK184" s="1" t="b">
        <v>1</v>
      </c>
      <c r="BL184" s="1">
        <v>1659880415.099999</v>
      </c>
      <c r="BM184" s="1">
        <v>759.92486666666684</v>
      </c>
      <c r="BN184" s="1">
        <v>815.57146666666677</v>
      </c>
      <c r="BO184" s="1">
        <v>27.301326666666672</v>
      </c>
      <c r="BP184" s="1">
        <v>26.259306666666671</v>
      </c>
      <c r="BQ184" s="1">
        <v>757.96659999999986</v>
      </c>
      <c r="BR184" s="1">
        <v>27.258933333333339</v>
      </c>
      <c r="BS184" s="1">
        <v>500.13473333333332</v>
      </c>
      <c r="BT184" s="1">
        <v>99.092460000000003</v>
      </c>
      <c r="BU184" s="1">
        <v>9.9945973333333341E-2</v>
      </c>
      <c r="BV184" s="1">
        <v>31.022973333333329</v>
      </c>
      <c r="BW184" s="1">
        <v>31.902233333333321</v>
      </c>
      <c r="BX184" s="1">
        <v>999.89999999999986</v>
      </c>
      <c r="BY184" s="1">
        <v>0</v>
      </c>
      <c r="BZ184" s="1">
        <v>0</v>
      </c>
      <c r="CA184" s="1">
        <v>10003.621333333331</v>
      </c>
      <c r="CB184" s="1">
        <v>0</v>
      </c>
      <c r="CC184" s="1">
        <v>829.9327333333332</v>
      </c>
      <c r="CD184" s="1">
        <v>-55.646673333333332</v>
      </c>
      <c r="CE184" s="1">
        <v>781.25413333333336</v>
      </c>
      <c r="CF184" s="1">
        <v>837.56513333333339</v>
      </c>
      <c r="CG184" s="1">
        <v>1.0420240000000001</v>
      </c>
      <c r="CH184" s="1">
        <v>815.57146666666677</v>
      </c>
      <c r="CI184" s="1">
        <v>26.259306666666671</v>
      </c>
      <c r="CJ184" s="1">
        <v>2.7053560000000001</v>
      </c>
      <c r="CK184" s="1">
        <v>2.602098666666667</v>
      </c>
      <c r="CL184" s="1">
        <v>22.317693333333331</v>
      </c>
      <c r="CM184" s="1">
        <v>21.679600000000001</v>
      </c>
      <c r="CN184" s="1">
        <v>1999.979333333333</v>
      </c>
      <c r="CO184" s="1">
        <v>0.98000540000000003</v>
      </c>
      <c r="CP184" s="1">
        <v>1.9994913333333329E-2</v>
      </c>
      <c r="CQ184" s="1">
        <v>0</v>
      </c>
      <c r="CR184" s="1">
        <v>2.3867333333333329</v>
      </c>
      <c r="CS184" s="1">
        <v>0</v>
      </c>
      <c r="CT184" s="1">
        <v>18413.446666666659</v>
      </c>
      <c r="CU184" s="1">
        <v>17412.173333333329</v>
      </c>
      <c r="CV184" s="1">
        <v>40.370800000000003</v>
      </c>
      <c r="CW184" s="1">
        <v>41.332999999999998</v>
      </c>
      <c r="CX184" s="1">
        <v>40.25</v>
      </c>
      <c r="CY184" s="1">
        <v>39.811999999999998</v>
      </c>
      <c r="CZ184" s="1">
        <v>40.520666666666671</v>
      </c>
      <c r="DA184" s="1">
        <v>1959.989333333333</v>
      </c>
      <c r="DB184" s="1">
        <v>39.99</v>
      </c>
      <c r="DC184" s="1">
        <v>0</v>
      </c>
      <c r="DD184" s="1">
        <v>1659880421.3</v>
      </c>
      <c r="DE184" s="1">
        <v>0</v>
      </c>
      <c r="DF184" s="1">
        <v>0</v>
      </c>
      <c r="DG184" s="1" t="s">
        <v>348</v>
      </c>
      <c r="DH184" s="1">
        <v>1659812590.0999999</v>
      </c>
      <c r="DI184" s="1">
        <v>1659812570.5999999</v>
      </c>
      <c r="DJ184" s="1">
        <v>0</v>
      </c>
      <c r="DK184" s="1">
        <v>-4.8000000000000001E-2</v>
      </c>
      <c r="DL184" s="1">
        <v>0</v>
      </c>
      <c r="DM184" s="1">
        <v>2.9860000000000002</v>
      </c>
      <c r="DN184" s="1">
        <v>1.6E-2</v>
      </c>
      <c r="DO184" s="1">
        <v>2000</v>
      </c>
      <c r="DP184" s="1">
        <v>27</v>
      </c>
      <c r="DQ184" s="1">
        <v>0.33</v>
      </c>
      <c r="DR184" s="1">
        <v>0.43</v>
      </c>
      <c r="DS184" s="1">
        <v>13.88559587908669</v>
      </c>
      <c r="DT184" s="1">
        <v>4.2673753784981674</v>
      </c>
      <c r="DU184" s="1">
        <v>0.33934059847827341</v>
      </c>
      <c r="DV184" s="1">
        <v>0</v>
      </c>
      <c r="DW184" s="1">
        <v>-55.51559000000001</v>
      </c>
      <c r="DX184" s="1">
        <v>-6.1341463848720492</v>
      </c>
      <c r="DY184" s="1">
        <v>0.46627355300653039</v>
      </c>
      <c r="DZ184" s="1">
        <v>0</v>
      </c>
      <c r="EA184" s="1">
        <v>199.624290831476</v>
      </c>
      <c r="EB184" s="1">
        <v>148.20749866715241</v>
      </c>
      <c r="EC184" s="1">
        <v>12.176454785149559</v>
      </c>
      <c r="ED184" s="1">
        <v>0</v>
      </c>
      <c r="EE184" s="1">
        <v>1.0380199999999999</v>
      </c>
      <c r="EF184" s="1">
        <v>8.6565253283301835E-2</v>
      </c>
      <c r="EG184" s="1">
        <v>9.8260460002994252E-3</v>
      </c>
      <c r="EH184" s="1">
        <v>1</v>
      </c>
      <c r="EI184" s="1">
        <v>2.0405344255517028</v>
      </c>
      <c r="EJ184" s="1">
        <v>6.3127705405475066E-3</v>
      </c>
      <c r="EK184" s="1">
        <v>7.7621104214809769E-4</v>
      </c>
      <c r="EL184" s="1">
        <v>1</v>
      </c>
      <c r="EM184" s="1">
        <v>2</v>
      </c>
      <c r="EN184" s="1">
        <v>5</v>
      </c>
      <c r="EO184" s="1" t="s">
        <v>386</v>
      </c>
      <c r="EP184" s="1">
        <v>2.9435099999999998</v>
      </c>
      <c r="EQ184" s="1">
        <v>2.8012000000000001</v>
      </c>
      <c r="ER184" s="1">
        <v>0.14342099999999999</v>
      </c>
      <c r="ES184" s="1">
        <v>0.15013599999999999</v>
      </c>
      <c r="ET184" s="1">
        <v>0.117727</v>
      </c>
      <c r="EU184" s="1">
        <v>0.114688</v>
      </c>
      <c r="EV184" s="1">
        <v>17598.8</v>
      </c>
      <c r="EW184" s="1">
        <v>18309</v>
      </c>
      <c r="EX184" s="1">
        <v>23888.400000000001</v>
      </c>
      <c r="EY184" s="1">
        <v>25066.7</v>
      </c>
      <c r="EZ184" s="1">
        <v>33730.800000000003</v>
      </c>
      <c r="FA184" s="1">
        <v>35431.9</v>
      </c>
      <c r="FB184" s="1">
        <v>43545.5</v>
      </c>
      <c r="FC184" s="1">
        <v>46333.5</v>
      </c>
      <c r="FD184" s="1">
        <v>1.5544500000000001</v>
      </c>
      <c r="FE184" s="1">
        <v>1.8891</v>
      </c>
      <c r="FF184" s="1">
        <v>0.139378</v>
      </c>
      <c r="FG184" s="1">
        <v>0</v>
      </c>
      <c r="FH184" s="1">
        <v>29.630500000000001</v>
      </c>
      <c r="FI184" s="1">
        <v>999.9</v>
      </c>
      <c r="FJ184" s="1">
        <v>65.3</v>
      </c>
      <c r="FK184" s="1">
        <v>32.799999999999997</v>
      </c>
      <c r="FL184" s="1">
        <v>32.920499999999997</v>
      </c>
      <c r="FM184" s="1">
        <v>64.425799999999995</v>
      </c>
      <c r="FN184" s="1">
        <v>26.0457</v>
      </c>
      <c r="FO184" s="1">
        <v>1</v>
      </c>
      <c r="FP184" s="1">
        <v>0.31804399999999999</v>
      </c>
      <c r="FQ184" s="1">
        <v>1.37178</v>
      </c>
      <c r="FR184" s="1">
        <v>20.315999999999999</v>
      </c>
      <c r="FS184" s="1">
        <v>5.2112999999999996</v>
      </c>
      <c r="FT184" s="1">
        <v>11.9056</v>
      </c>
      <c r="FU184" s="1">
        <v>5.0025000000000004</v>
      </c>
      <c r="FV184" s="1">
        <v>3.2894999999999999</v>
      </c>
      <c r="FW184" s="1">
        <v>9999</v>
      </c>
      <c r="FX184" s="1">
        <v>9999</v>
      </c>
      <c r="FY184" s="1">
        <v>9999</v>
      </c>
      <c r="FZ184" s="1">
        <v>999.9</v>
      </c>
      <c r="GA184" s="1">
        <v>1.8594299999999999</v>
      </c>
      <c r="GB184" s="1">
        <v>1.8543000000000001</v>
      </c>
      <c r="GC184" s="1">
        <v>1.8575999999999999</v>
      </c>
      <c r="GD184" s="1">
        <v>1.8559300000000001</v>
      </c>
      <c r="GE184" s="1">
        <v>1.8547100000000001</v>
      </c>
      <c r="GF184" s="1">
        <v>1.8544799999999999</v>
      </c>
      <c r="GG184" s="1">
        <v>1.85303</v>
      </c>
      <c r="GH184" s="1">
        <v>1.85623</v>
      </c>
      <c r="GI184" s="1">
        <v>0</v>
      </c>
      <c r="GJ184" s="1">
        <v>0</v>
      </c>
      <c r="GK184" s="1">
        <v>0</v>
      </c>
      <c r="GL184" s="1">
        <v>0</v>
      </c>
      <c r="GM184" s="1" t="s">
        <v>350</v>
      </c>
      <c r="GN184" s="1" t="s">
        <v>351</v>
      </c>
      <c r="GO184" s="1" t="s">
        <v>352</v>
      </c>
      <c r="GP184" s="1" t="s">
        <v>352</v>
      </c>
      <c r="GQ184" s="1" t="s">
        <v>352</v>
      </c>
      <c r="GR184" s="1" t="s">
        <v>352</v>
      </c>
      <c r="GS184" s="1">
        <v>0</v>
      </c>
      <c r="GT184" s="1">
        <v>100</v>
      </c>
      <c r="GU184" s="1">
        <v>100</v>
      </c>
      <c r="GV184" s="1">
        <v>2.0049999999999999</v>
      </c>
      <c r="GW184" s="1">
        <v>4.24E-2</v>
      </c>
      <c r="GX184" s="1">
        <v>0.39266368898363929</v>
      </c>
      <c r="GY184" s="1">
        <v>3.036990343597491E-3</v>
      </c>
      <c r="GZ184" s="1">
        <v>-1.538114387597119E-6</v>
      </c>
      <c r="HA184" s="1">
        <v>3.3909691194327332E-10</v>
      </c>
      <c r="HB184" s="1">
        <v>-2.894341138822331E-2</v>
      </c>
      <c r="HC184" s="1">
        <v>9.7621983196103414E-3</v>
      </c>
      <c r="HD184" s="1">
        <v>-3.3387782167185642E-4</v>
      </c>
      <c r="HE184" s="1">
        <v>2.632278881966732E-6</v>
      </c>
      <c r="HF184" s="1">
        <v>6</v>
      </c>
      <c r="HG184" s="1">
        <v>2134</v>
      </c>
      <c r="HH184" s="1">
        <v>2</v>
      </c>
      <c r="HI184" s="1">
        <v>31</v>
      </c>
      <c r="HJ184" s="1">
        <v>1130.5</v>
      </c>
      <c r="HK184" s="1">
        <v>1130.9000000000001</v>
      </c>
      <c r="HL184" s="1">
        <v>1.9323699999999999</v>
      </c>
      <c r="HM184" s="1">
        <v>2.2802699999999998</v>
      </c>
      <c r="HN184" s="1">
        <v>1.4978</v>
      </c>
      <c r="HO184" s="1">
        <v>2.3083499999999999</v>
      </c>
      <c r="HP184" s="1">
        <v>1.5478499999999999</v>
      </c>
      <c r="HQ184" s="1">
        <v>2.3925800000000002</v>
      </c>
      <c r="HR184" s="1">
        <v>35.964500000000001</v>
      </c>
      <c r="HS184" s="1">
        <v>15.7606</v>
      </c>
      <c r="HT184" s="1">
        <v>18</v>
      </c>
      <c r="HU184" s="1">
        <v>292.15300000000002</v>
      </c>
      <c r="HV184" s="1">
        <v>511.58100000000002</v>
      </c>
      <c r="HW184" s="1">
        <v>27.726500000000001</v>
      </c>
      <c r="HX184" s="1">
        <v>31.124500000000001</v>
      </c>
      <c r="HY184" s="1">
        <v>30.0002</v>
      </c>
      <c r="HZ184" s="1">
        <v>30.9772</v>
      </c>
      <c r="IA184" s="1">
        <v>31.046900000000001</v>
      </c>
      <c r="IB184" s="1">
        <v>38.697699999999998</v>
      </c>
      <c r="IC184" s="1">
        <v>23.566600000000001</v>
      </c>
      <c r="ID184" s="1">
        <v>56.568600000000004</v>
      </c>
      <c r="IE184" s="1">
        <v>27.724</v>
      </c>
      <c r="IF184" s="1">
        <v>884.68200000000002</v>
      </c>
      <c r="IG184" s="1">
        <v>26.270299999999999</v>
      </c>
      <c r="IH184" s="1">
        <v>100.703</v>
      </c>
      <c r="II184" s="1">
        <v>100.42</v>
      </c>
      <c r="IJ184" s="1" t="s">
        <v>353</v>
      </c>
    </row>
    <row r="185" spans="1:244" ht="15.75" customHeight="1" x14ac:dyDescent="0.3">
      <c r="A185" s="1">
        <v>169</v>
      </c>
      <c r="B185" s="1">
        <v>1659880423.5999999</v>
      </c>
      <c r="C185" s="1">
        <v>166.5</v>
      </c>
      <c r="D185" s="1" t="s">
        <v>669</v>
      </c>
      <c r="E185" s="1" t="s">
        <v>670</v>
      </c>
      <c r="F185" s="1">
        <v>1</v>
      </c>
      <c r="H185" s="1" t="s">
        <v>345</v>
      </c>
      <c r="M185" s="1" t="s">
        <v>346</v>
      </c>
      <c r="N185" s="1">
        <v>1659880415.5999999</v>
      </c>
      <c r="O185" s="1">
        <f t="shared" si="0"/>
        <v>8.9991914032540451E-4</v>
      </c>
      <c r="P185" s="1">
        <f t="shared" si="1"/>
        <v>0.89991914032540454</v>
      </c>
      <c r="Q185" s="1">
        <f t="shared" si="2"/>
        <v>14.602640526504617</v>
      </c>
      <c r="R185" s="1">
        <f t="shared" si="3"/>
        <v>762.40368749999993</v>
      </c>
      <c r="S185" s="1">
        <f t="shared" si="4"/>
        <v>191.80064721485854</v>
      </c>
      <c r="T185" s="1">
        <f t="shared" si="5"/>
        <v>19.025174642751296</v>
      </c>
      <c r="U185" s="1">
        <f t="shared" si="6"/>
        <v>75.624683824536177</v>
      </c>
      <c r="V185" s="1">
        <f t="shared" si="7"/>
        <v>4.2442319194590614E-2</v>
      </c>
      <c r="W185" s="1">
        <f t="shared" si="8"/>
        <v>2.9143515454922784</v>
      </c>
      <c r="X185" s="1">
        <f t="shared" si="9"/>
        <v>4.2101905490213302E-2</v>
      </c>
      <c r="Y185" s="1">
        <f t="shared" si="10"/>
        <v>2.634404802906154E-2</v>
      </c>
      <c r="Z185" s="1">
        <f t="shared" si="11"/>
        <v>321.51143099999996</v>
      </c>
      <c r="AA185" s="1">
        <f t="shared" si="12"/>
        <v>32.687216981218079</v>
      </c>
      <c r="AB185" s="1">
        <f t="shared" si="13"/>
        <v>31.901668749999999</v>
      </c>
      <c r="AC185" s="1">
        <f t="shared" si="14"/>
        <v>4.7485712966810381</v>
      </c>
      <c r="AD185" s="1">
        <f t="shared" si="15"/>
        <v>59.952269485266704</v>
      </c>
      <c r="AE185" s="1">
        <f t="shared" si="16"/>
        <v>2.7080460492875691</v>
      </c>
      <c r="AF185" s="1">
        <f t="shared" si="17"/>
        <v>4.5170033970992085</v>
      </c>
      <c r="AG185" s="1">
        <f t="shared" si="18"/>
        <v>2.040525247393469</v>
      </c>
      <c r="AH185" s="1">
        <f t="shared" si="19"/>
        <v>-39.686434088350339</v>
      </c>
      <c r="AI185" s="1">
        <f t="shared" si="20"/>
        <v>-138.23483833551253</v>
      </c>
      <c r="AJ185" s="1">
        <f t="shared" si="21"/>
        <v>-10.70005369816953</v>
      </c>
      <c r="AK185" s="1">
        <f t="shared" si="22"/>
        <v>132.89010487796756</v>
      </c>
      <c r="AL185" s="1">
        <f t="shared" si="23"/>
        <v>45.757285409882179</v>
      </c>
      <c r="AM185" s="1">
        <f t="shared" si="24"/>
        <v>0.89332921768452811</v>
      </c>
      <c r="AN185" s="1">
        <f t="shared" si="25"/>
        <v>14.602640526504617</v>
      </c>
      <c r="AO185" s="1">
        <v>866.15584630573335</v>
      </c>
      <c r="AP185" s="1">
        <v>822.03198787878773</v>
      </c>
      <c r="AQ185" s="1">
        <v>5.1281080456470782</v>
      </c>
      <c r="AR185" s="1">
        <v>65.044434554698469</v>
      </c>
      <c r="AS185" s="1">
        <f t="shared" si="26"/>
        <v>0.89991914032540454</v>
      </c>
      <c r="AT185" s="1">
        <v>26.244952653825781</v>
      </c>
      <c r="AU185" s="1">
        <v>27.29514363636363</v>
      </c>
      <c r="AV185" s="1">
        <v>-7.9034608108946122E-6</v>
      </c>
      <c r="AW185" s="1">
        <v>82.478048087778163</v>
      </c>
      <c r="AX185" s="1">
        <v>194</v>
      </c>
      <c r="AY185" s="1">
        <v>39</v>
      </c>
      <c r="AZ185" s="1">
        <f t="shared" si="27"/>
        <v>1</v>
      </c>
      <c r="BA185" s="1">
        <f t="shared" si="28"/>
        <v>0</v>
      </c>
      <c r="BB185" s="1">
        <f t="shared" si="29"/>
        <v>51726.007979047121</v>
      </c>
      <c r="BC185" s="1">
        <f t="shared" si="30"/>
        <v>1999.9749999999999</v>
      </c>
      <c r="BD185" s="1">
        <f t="shared" si="31"/>
        <v>1681.1786999999997</v>
      </c>
      <c r="BE185" s="1">
        <f t="shared" si="32"/>
        <v>0.84059985749821864</v>
      </c>
      <c r="BF185" s="1">
        <f t="shared" si="33"/>
        <v>0.16075772497156213</v>
      </c>
      <c r="BG185" s="1">
        <v>6</v>
      </c>
      <c r="BH185" s="1">
        <v>0.5</v>
      </c>
      <c r="BI185" s="1" t="s">
        <v>347</v>
      </c>
      <c r="BJ185" s="1">
        <v>2</v>
      </c>
      <c r="BK185" s="1" t="b">
        <v>1</v>
      </c>
      <c r="BL185" s="1">
        <v>1659880415.5999999</v>
      </c>
      <c r="BM185" s="1">
        <v>762.40368749999993</v>
      </c>
      <c r="BN185" s="1">
        <v>818.11449999999991</v>
      </c>
      <c r="BO185" s="1">
        <v>27.300931250000001</v>
      </c>
      <c r="BP185" s="1">
        <v>26.258487500000001</v>
      </c>
      <c r="BQ185" s="1">
        <v>760.44225000000006</v>
      </c>
      <c r="BR185" s="1">
        <v>27.258537499999999</v>
      </c>
      <c r="BS185" s="1">
        <v>500.13662499999998</v>
      </c>
      <c r="BT185" s="1">
        <v>99.092493749999988</v>
      </c>
      <c r="BU185" s="1">
        <v>9.9948606249999988E-2</v>
      </c>
      <c r="BV185" s="1">
        <v>31.021856249999999</v>
      </c>
      <c r="BW185" s="1">
        <v>31.901668749999999</v>
      </c>
      <c r="BX185" s="1">
        <v>999.9</v>
      </c>
      <c r="BY185" s="1">
        <v>0</v>
      </c>
      <c r="BZ185" s="1">
        <v>0</v>
      </c>
      <c r="CA185" s="1">
        <v>10004.407499999999</v>
      </c>
      <c r="CB185" s="1">
        <v>0</v>
      </c>
      <c r="CC185" s="1">
        <v>832.68356249999999</v>
      </c>
      <c r="CD185" s="1">
        <v>-55.710868750000003</v>
      </c>
      <c r="CE185" s="1">
        <v>783.80218749999995</v>
      </c>
      <c r="CF185" s="1">
        <v>840.17600000000004</v>
      </c>
      <c r="CG185" s="1">
        <v>1.042445625</v>
      </c>
      <c r="CH185" s="1">
        <v>818.11449999999991</v>
      </c>
      <c r="CI185" s="1">
        <v>26.258487500000001</v>
      </c>
      <c r="CJ185" s="1">
        <v>2.7053175</v>
      </c>
      <c r="CK185" s="1">
        <v>2.60201875</v>
      </c>
      <c r="CL185" s="1">
        <v>22.317462500000001</v>
      </c>
      <c r="CM185" s="1">
        <v>21.679099999999998</v>
      </c>
      <c r="CN185" s="1">
        <v>1999.9749999999999</v>
      </c>
      <c r="CO185" s="1">
        <v>0.98000537499999996</v>
      </c>
      <c r="CP185" s="1">
        <v>1.9994937500000001E-2</v>
      </c>
      <c r="CQ185" s="1">
        <v>0</v>
      </c>
      <c r="CR185" s="1">
        <v>2.437125</v>
      </c>
      <c r="CS185" s="1">
        <v>0</v>
      </c>
      <c r="CT185" s="1">
        <v>18414.09375</v>
      </c>
      <c r="CU185" s="1">
        <v>17412.131249999999</v>
      </c>
      <c r="CV185" s="1">
        <v>40.371062500000001</v>
      </c>
      <c r="CW185" s="1">
        <v>41.335624999999993</v>
      </c>
      <c r="CX185" s="1">
        <v>40.253875000000001</v>
      </c>
      <c r="CY185" s="1">
        <v>39.811999999999998</v>
      </c>
      <c r="CZ185" s="1">
        <v>40.523249999999997</v>
      </c>
      <c r="DA185" s="1">
        <v>1959.9849999999999</v>
      </c>
      <c r="DB185" s="1">
        <v>39.99</v>
      </c>
      <c r="DC185" s="1">
        <v>0</v>
      </c>
      <c r="DD185" s="1">
        <v>1659880422.5</v>
      </c>
      <c r="DE185" s="1">
        <v>0</v>
      </c>
      <c r="DF185" s="1">
        <v>0</v>
      </c>
      <c r="DG185" s="1" t="s">
        <v>348</v>
      </c>
      <c r="DH185" s="1">
        <v>1659812590.0999999</v>
      </c>
      <c r="DI185" s="1">
        <v>1659812570.5999999</v>
      </c>
      <c r="DJ185" s="1">
        <v>0</v>
      </c>
      <c r="DK185" s="1">
        <v>-4.8000000000000001E-2</v>
      </c>
      <c r="DL185" s="1">
        <v>0</v>
      </c>
      <c r="DM185" s="1">
        <v>2.9860000000000002</v>
      </c>
      <c r="DN185" s="1">
        <v>1.6E-2</v>
      </c>
      <c r="DO185" s="1">
        <v>2000</v>
      </c>
      <c r="DP185" s="1">
        <v>27</v>
      </c>
      <c r="DQ185" s="1">
        <v>0.33</v>
      </c>
      <c r="DR185" s="1">
        <v>0.43</v>
      </c>
      <c r="DS185" s="1">
        <v>14.02478733209607</v>
      </c>
      <c r="DT185" s="1">
        <v>4.7719460984322897</v>
      </c>
      <c r="DU185" s="1">
        <v>0.36618573961464568</v>
      </c>
      <c r="DV185" s="1">
        <v>0</v>
      </c>
      <c r="DW185" s="1">
        <v>-55.652561290322588</v>
      </c>
      <c r="DX185" s="1">
        <v>-6.8929790322579736</v>
      </c>
      <c r="DY185" s="1">
        <v>0.53304965070288224</v>
      </c>
      <c r="DZ185" s="1">
        <v>0</v>
      </c>
      <c r="EA185" s="1">
        <v>203.6934032660192</v>
      </c>
      <c r="EB185" s="1">
        <v>147.41373301037009</v>
      </c>
      <c r="EC185" s="1">
        <v>11.836694721354769</v>
      </c>
      <c r="ED185" s="1">
        <v>0</v>
      </c>
      <c r="EE185" s="1">
        <v>1.0395031707317071</v>
      </c>
      <c r="EF185" s="1">
        <v>8.8192055749130749E-2</v>
      </c>
      <c r="EG185" s="1">
        <v>1.008202903480524E-2</v>
      </c>
      <c r="EH185" s="1">
        <v>1</v>
      </c>
      <c r="EI185" s="1">
        <v>2.0406256857927678</v>
      </c>
      <c r="EJ185" s="1">
        <v>3.4338657857243362E-3</v>
      </c>
      <c r="EK185" s="1">
        <v>7.4353429061090655E-4</v>
      </c>
      <c r="EL185" s="1">
        <v>1</v>
      </c>
      <c r="EM185" s="1">
        <v>2</v>
      </c>
      <c r="EN185" s="1">
        <v>5</v>
      </c>
      <c r="EO185" s="1" t="s">
        <v>386</v>
      </c>
      <c r="EP185" s="1">
        <v>2.9434399999999998</v>
      </c>
      <c r="EQ185" s="1">
        <v>2.8013400000000002</v>
      </c>
      <c r="ER185" s="1">
        <v>0.14401900000000001</v>
      </c>
      <c r="ES185" s="1">
        <v>0.15071999999999999</v>
      </c>
      <c r="ET185" s="1">
        <v>0.117719</v>
      </c>
      <c r="EU185" s="1">
        <v>0.114691</v>
      </c>
      <c r="EV185" s="1">
        <v>17586.599999999999</v>
      </c>
      <c r="EW185" s="1">
        <v>18296.3</v>
      </c>
      <c r="EX185" s="1">
        <v>23888.5</v>
      </c>
      <c r="EY185" s="1">
        <v>25066.6</v>
      </c>
      <c r="EZ185" s="1">
        <v>33731.1</v>
      </c>
      <c r="FA185" s="1">
        <v>35431.699999999997</v>
      </c>
      <c r="FB185" s="1">
        <v>43545.5</v>
      </c>
      <c r="FC185" s="1">
        <v>46333.4</v>
      </c>
      <c r="FD185" s="1">
        <v>1.55352</v>
      </c>
      <c r="FE185" s="1">
        <v>1.8891500000000001</v>
      </c>
      <c r="FF185" s="1">
        <v>0.138819</v>
      </c>
      <c r="FG185" s="1">
        <v>0</v>
      </c>
      <c r="FH185" s="1">
        <v>29.6327</v>
      </c>
      <c r="FI185" s="1">
        <v>999.9</v>
      </c>
      <c r="FJ185" s="1">
        <v>65.3</v>
      </c>
      <c r="FK185" s="1">
        <v>32.799999999999997</v>
      </c>
      <c r="FL185" s="1">
        <v>32.922499999999999</v>
      </c>
      <c r="FM185" s="1">
        <v>64.595799999999997</v>
      </c>
      <c r="FN185" s="1">
        <v>25.609000000000002</v>
      </c>
      <c r="FO185" s="1">
        <v>1</v>
      </c>
      <c r="FP185" s="1">
        <v>0.31805099999999997</v>
      </c>
      <c r="FQ185" s="1">
        <v>1.3613599999999999</v>
      </c>
      <c r="FR185" s="1">
        <v>20.316099999999999</v>
      </c>
      <c r="FS185" s="1">
        <v>5.2119</v>
      </c>
      <c r="FT185" s="1">
        <v>11.9054</v>
      </c>
      <c r="FU185" s="1">
        <v>5.00265</v>
      </c>
      <c r="FV185" s="1">
        <v>3.2894999999999999</v>
      </c>
      <c r="FW185" s="1">
        <v>9999</v>
      </c>
      <c r="FX185" s="1">
        <v>9999</v>
      </c>
      <c r="FY185" s="1">
        <v>9999</v>
      </c>
      <c r="FZ185" s="1">
        <v>999.9</v>
      </c>
      <c r="GA185" s="1">
        <v>1.8594299999999999</v>
      </c>
      <c r="GB185" s="1">
        <v>1.8543000000000001</v>
      </c>
      <c r="GC185" s="1">
        <v>1.8575999999999999</v>
      </c>
      <c r="GD185" s="1">
        <v>1.8559300000000001</v>
      </c>
      <c r="GE185" s="1">
        <v>1.8547199999999999</v>
      </c>
      <c r="GF185" s="1">
        <v>1.85446</v>
      </c>
      <c r="GG185" s="1">
        <v>1.85303</v>
      </c>
      <c r="GH185" s="1">
        <v>1.85623</v>
      </c>
      <c r="GI185" s="1">
        <v>0</v>
      </c>
      <c r="GJ185" s="1">
        <v>0</v>
      </c>
      <c r="GK185" s="1">
        <v>0</v>
      </c>
      <c r="GL185" s="1">
        <v>0</v>
      </c>
      <c r="GM185" s="1" t="s">
        <v>350</v>
      </c>
      <c r="GN185" s="1" t="s">
        <v>351</v>
      </c>
      <c r="GO185" s="1" t="s">
        <v>352</v>
      </c>
      <c r="GP185" s="1" t="s">
        <v>352</v>
      </c>
      <c r="GQ185" s="1" t="s">
        <v>352</v>
      </c>
      <c r="GR185" s="1" t="s">
        <v>352</v>
      </c>
      <c r="GS185" s="1">
        <v>0</v>
      </c>
      <c r="GT185" s="1">
        <v>100</v>
      </c>
      <c r="GU185" s="1">
        <v>100</v>
      </c>
      <c r="GV185" s="1">
        <v>2.012</v>
      </c>
      <c r="GW185" s="1">
        <v>4.24E-2</v>
      </c>
      <c r="GX185" s="1">
        <v>0.39266368898363929</v>
      </c>
      <c r="GY185" s="1">
        <v>3.036990343597491E-3</v>
      </c>
      <c r="GZ185" s="1">
        <v>-1.538114387597119E-6</v>
      </c>
      <c r="HA185" s="1">
        <v>3.3909691194327332E-10</v>
      </c>
      <c r="HB185" s="1">
        <v>-2.894341138822331E-2</v>
      </c>
      <c r="HC185" s="1">
        <v>9.7621983196103414E-3</v>
      </c>
      <c r="HD185" s="1">
        <v>-3.3387782167185642E-4</v>
      </c>
      <c r="HE185" s="1">
        <v>2.632278881966732E-6</v>
      </c>
      <c r="HF185" s="1">
        <v>6</v>
      </c>
      <c r="HG185" s="1">
        <v>2134</v>
      </c>
      <c r="HH185" s="1">
        <v>2</v>
      </c>
      <c r="HI185" s="1">
        <v>31</v>
      </c>
      <c r="HJ185" s="1">
        <v>1130.5999999999999</v>
      </c>
      <c r="HK185" s="1">
        <v>1130.9000000000001</v>
      </c>
      <c r="HL185" s="1">
        <v>1.93848</v>
      </c>
      <c r="HM185" s="1">
        <v>2.2985799999999998</v>
      </c>
      <c r="HN185" s="1">
        <v>1.4978</v>
      </c>
      <c r="HO185" s="1">
        <v>2.3083499999999999</v>
      </c>
      <c r="HP185" s="1">
        <v>1.5478499999999999</v>
      </c>
      <c r="HQ185" s="1">
        <v>2.36694</v>
      </c>
      <c r="HR185" s="1">
        <v>35.964500000000001</v>
      </c>
      <c r="HS185" s="1">
        <v>15.769399999999999</v>
      </c>
      <c r="HT185" s="1">
        <v>18</v>
      </c>
      <c r="HU185" s="1">
        <v>291.77699999999999</v>
      </c>
      <c r="HV185" s="1">
        <v>511.61500000000001</v>
      </c>
      <c r="HW185" s="1">
        <v>27.721699999999998</v>
      </c>
      <c r="HX185" s="1">
        <v>31.1252</v>
      </c>
      <c r="HY185" s="1">
        <v>30.0002</v>
      </c>
      <c r="HZ185" s="1">
        <v>30.977399999999999</v>
      </c>
      <c r="IA185" s="1">
        <v>31.046900000000001</v>
      </c>
      <c r="IB185" s="1">
        <v>38.816000000000003</v>
      </c>
      <c r="IC185" s="1">
        <v>23.566600000000001</v>
      </c>
      <c r="ID185" s="1">
        <v>56.568600000000004</v>
      </c>
      <c r="IE185" s="1">
        <v>27.724</v>
      </c>
      <c r="IF185" s="1">
        <v>894.72400000000005</v>
      </c>
      <c r="IG185" s="1">
        <v>26.270700000000001</v>
      </c>
      <c r="IH185" s="1">
        <v>100.703</v>
      </c>
      <c r="II185" s="1">
        <v>100.419</v>
      </c>
      <c r="IJ185" s="1" t="s">
        <v>353</v>
      </c>
    </row>
    <row r="186" spans="1:244" ht="15.75" customHeight="1" x14ac:dyDescent="0.3">
      <c r="A186" s="1">
        <v>170</v>
      </c>
      <c r="B186" s="1">
        <v>1659880424.5999999</v>
      </c>
      <c r="C186" s="1">
        <v>167.5</v>
      </c>
      <c r="D186" s="1" t="s">
        <v>671</v>
      </c>
      <c r="E186" s="1" t="s">
        <v>672</v>
      </c>
      <c r="F186" s="1">
        <v>1</v>
      </c>
      <c r="H186" s="1" t="s">
        <v>345</v>
      </c>
      <c r="M186" s="1" t="s">
        <v>346</v>
      </c>
      <c r="N186" s="1">
        <v>1659880417.099999</v>
      </c>
      <c r="O186" s="1">
        <f t="shared" si="0"/>
        <v>8.9815911152402725E-4</v>
      </c>
      <c r="P186" s="1">
        <f t="shared" si="1"/>
        <v>0.89815911152402728</v>
      </c>
      <c r="Q186" s="1">
        <f t="shared" si="2"/>
        <v>14.562729641220992</v>
      </c>
      <c r="R186" s="1">
        <f t="shared" si="3"/>
        <v>769.83360000000005</v>
      </c>
      <c r="S186" s="1">
        <f t="shared" si="4"/>
        <v>199.44394343171794</v>
      </c>
      <c r="T186" s="1">
        <f t="shared" si="5"/>
        <v>19.783328599998871</v>
      </c>
      <c r="U186" s="1">
        <f t="shared" si="6"/>
        <v>76.361662400313605</v>
      </c>
      <c r="V186" s="1">
        <f t="shared" si="7"/>
        <v>4.2361676039907079E-2</v>
      </c>
      <c r="W186" s="1">
        <f t="shared" si="8"/>
        <v>2.9142126636357535</v>
      </c>
      <c r="X186" s="1">
        <f t="shared" si="9"/>
        <v>4.2022533123778641E-2</v>
      </c>
      <c r="Y186" s="1">
        <f t="shared" si="10"/>
        <v>2.6294327390279336E-2</v>
      </c>
      <c r="Z186" s="1">
        <f t="shared" si="11"/>
        <v>321.51052659999993</v>
      </c>
      <c r="AA186" s="1">
        <f t="shared" si="12"/>
        <v>32.684824521045805</v>
      </c>
      <c r="AB186" s="1">
        <f t="shared" si="13"/>
        <v>31.90095333333333</v>
      </c>
      <c r="AC186" s="1">
        <f t="shared" si="14"/>
        <v>4.7483788776074665</v>
      </c>
      <c r="AD186" s="1">
        <f t="shared" si="15"/>
        <v>59.96114219358698</v>
      </c>
      <c r="AE186" s="1">
        <f t="shared" si="16"/>
        <v>2.7079955519017607</v>
      </c>
      <c r="AF186" s="1">
        <f t="shared" si="17"/>
        <v>4.5162507798115108</v>
      </c>
      <c r="AG186" s="1">
        <f t="shared" si="18"/>
        <v>2.0403833257057058</v>
      </c>
      <c r="AH186" s="1">
        <f t="shared" si="19"/>
        <v>-39.608816818209604</v>
      </c>
      <c r="AI186" s="1">
        <f t="shared" si="20"/>
        <v>-138.57507343420548</v>
      </c>
      <c r="AJ186" s="1">
        <f t="shared" si="21"/>
        <v>-10.726708579734455</v>
      </c>
      <c r="AK186" s="1">
        <f t="shared" si="22"/>
        <v>132.59992776785037</v>
      </c>
      <c r="AL186" s="1">
        <f t="shared" si="23"/>
        <v>45.881145930174974</v>
      </c>
      <c r="AM186" s="1">
        <f t="shared" si="24"/>
        <v>0.89470984107990936</v>
      </c>
      <c r="AN186" s="1">
        <f t="shared" si="25"/>
        <v>14.562729641220992</v>
      </c>
      <c r="AO186" s="1">
        <v>871.38202259510683</v>
      </c>
      <c r="AP186" s="1">
        <v>827.19829696969691</v>
      </c>
      <c r="AQ186" s="1">
        <v>5.1494822167543264</v>
      </c>
      <c r="AR186" s="1">
        <v>65.044434554698469</v>
      </c>
      <c r="AS186" s="1">
        <f t="shared" si="26"/>
        <v>0.89815911152402728</v>
      </c>
      <c r="AT186" s="1">
        <v>26.245069766887841</v>
      </c>
      <c r="AU186" s="1">
        <v>27.29322121212121</v>
      </c>
      <c r="AV186" s="1">
        <v>-1.0110096385821209E-5</v>
      </c>
      <c r="AW186" s="1">
        <v>82.478048087778163</v>
      </c>
      <c r="AX186" s="1">
        <v>194</v>
      </c>
      <c r="AY186" s="1">
        <v>39</v>
      </c>
      <c r="AZ186" s="1">
        <f t="shared" si="27"/>
        <v>1</v>
      </c>
      <c r="BA186" s="1">
        <f t="shared" si="28"/>
        <v>0</v>
      </c>
      <c r="BB186" s="1">
        <f t="shared" si="29"/>
        <v>51722.565932829159</v>
      </c>
      <c r="BC186" s="1">
        <f t="shared" si="30"/>
        <v>1999.969333333333</v>
      </c>
      <c r="BD186" s="1">
        <f t="shared" si="31"/>
        <v>1681.1739399999997</v>
      </c>
      <c r="BE186" s="1">
        <f t="shared" si="32"/>
        <v>0.84059985919784097</v>
      </c>
      <c r="BF186" s="1">
        <f t="shared" si="33"/>
        <v>0.16075772825183318</v>
      </c>
      <c r="BG186" s="1">
        <v>6</v>
      </c>
      <c r="BH186" s="1">
        <v>0.5</v>
      </c>
      <c r="BI186" s="1" t="s">
        <v>347</v>
      </c>
      <c r="BJ186" s="1">
        <v>2</v>
      </c>
      <c r="BK186" s="1" t="b">
        <v>1</v>
      </c>
      <c r="BL186" s="1">
        <v>1659880417.099999</v>
      </c>
      <c r="BM186" s="1">
        <v>769.83360000000005</v>
      </c>
      <c r="BN186" s="1">
        <v>825.70213333333334</v>
      </c>
      <c r="BO186" s="1">
        <v>27.30042666666667</v>
      </c>
      <c r="BP186" s="1">
        <v>26.256373333333329</v>
      </c>
      <c r="BQ186" s="1">
        <v>767.86266666666654</v>
      </c>
      <c r="BR186" s="1">
        <v>27.25802666666667</v>
      </c>
      <c r="BS186" s="1">
        <v>500.13760000000002</v>
      </c>
      <c r="BT186" s="1">
        <v>99.092446666666675</v>
      </c>
      <c r="BU186" s="1">
        <v>9.9979333333333337E-2</v>
      </c>
      <c r="BV186" s="1">
        <v>31.018933333333329</v>
      </c>
      <c r="BW186" s="1">
        <v>31.90095333333333</v>
      </c>
      <c r="BX186" s="1">
        <v>999.89999999999986</v>
      </c>
      <c r="BY186" s="1">
        <v>0</v>
      </c>
      <c r="BZ186" s="1">
        <v>0</v>
      </c>
      <c r="CA186" s="1">
        <v>10003.618</v>
      </c>
      <c r="CB186" s="1">
        <v>0</v>
      </c>
      <c r="CC186" s="1">
        <v>840.81086666666658</v>
      </c>
      <c r="CD186" s="1">
        <v>-55.868540000000003</v>
      </c>
      <c r="CE186" s="1">
        <v>791.44026666666662</v>
      </c>
      <c r="CF186" s="1">
        <v>847.96640000000002</v>
      </c>
      <c r="CG186" s="1">
        <v>1.044050666666666</v>
      </c>
      <c r="CH186" s="1">
        <v>825.70213333333334</v>
      </c>
      <c r="CI186" s="1">
        <v>26.256373333333329</v>
      </c>
      <c r="CJ186" s="1">
        <v>2.7052653333333341</v>
      </c>
      <c r="CK186" s="1">
        <v>2.6018080000000001</v>
      </c>
      <c r="CL186" s="1">
        <v>22.31714666666667</v>
      </c>
      <c r="CM186" s="1">
        <v>21.677773333333331</v>
      </c>
      <c r="CN186" s="1">
        <v>1999.969333333333</v>
      </c>
      <c r="CO186" s="1">
        <v>0.98000540000000003</v>
      </c>
      <c r="CP186" s="1">
        <v>1.9994913333333329E-2</v>
      </c>
      <c r="CQ186" s="1">
        <v>0</v>
      </c>
      <c r="CR186" s="1">
        <v>2.526666666666666</v>
      </c>
      <c r="CS186" s="1">
        <v>0</v>
      </c>
      <c r="CT186" s="1">
        <v>18415.866666666661</v>
      </c>
      <c r="CU186" s="1">
        <v>17412.080000000002</v>
      </c>
      <c r="CV186" s="1">
        <v>40.375</v>
      </c>
      <c r="CW186" s="1">
        <v>41.3414</v>
      </c>
      <c r="CX186" s="1">
        <v>40.258266666666671</v>
      </c>
      <c r="CY186" s="1">
        <v>39.811999999999998</v>
      </c>
      <c r="CZ186" s="1">
        <v>40.528933333333342</v>
      </c>
      <c r="DA186" s="1">
        <v>1959.979333333333</v>
      </c>
      <c r="DB186" s="1">
        <v>39.99</v>
      </c>
      <c r="DC186" s="1">
        <v>0</v>
      </c>
      <c r="DD186" s="1">
        <v>1659880423.0999999</v>
      </c>
      <c r="DE186" s="1">
        <v>0</v>
      </c>
      <c r="DF186" s="1">
        <v>0</v>
      </c>
      <c r="DG186" s="1" t="s">
        <v>348</v>
      </c>
      <c r="DH186" s="1">
        <v>1659812590.0999999</v>
      </c>
      <c r="DI186" s="1">
        <v>1659812570.5999999</v>
      </c>
      <c r="DJ186" s="1">
        <v>0</v>
      </c>
      <c r="DK186" s="1">
        <v>-4.8000000000000001E-2</v>
      </c>
      <c r="DL186" s="1">
        <v>0</v>
      </c>
      <c r="DM186" s="1">
        <v>2.9860000000000002</v>
      </c>
      <c r="DN186" s="1">
        <v>1.6E-2</v>
      </c>
      <c r="DO186" s="1">
        <v>2000</v>
      </c>
      <c r="DP186" s="1">
        <v>27</v>
      </c>
      <c r="DQ186" s="1">
        <v>0.33</v>
      </c>
      <c r="DR186" s="1">
        <v>0.43</v>
      </c>
      <c r="DS186" s="1">
        <v>14.0951103270848</v>
      </c>
      <c r="DT186" s="1">
        <v>4.8741659326344342</v>
      </c>
      <c r="DU186" s="1">
        <v>0.37153307536065638</v>
      </c>
      <c r="DV186" s="1">
        <v>0</v>
      </c>
      <c r="DW186" s="1">
        <v>-55.75967096774194</v>
      </c>
      <c r="DX186" s="1">
        <v>-7.2782419354838526</v>
      </c>
      <c r="DY186" s="1">
        <v>0.55832993147684196</v>
      </c>
      <c r="DZ186" s="1">
        <v>0</v>
      </c>
      <c r="EA186" s="1">
        <v>206.38545055163749</v>
      </c>
      <c r="EB186" s="1">
        <v>152.4628270904345</v>
      </c>
      <c r="EC186" s="1">
        <v>12.19138849129377</v>
      </c>
      <c r="ED186" s="1">
        <v>0</v>
      </c>
      <c r="EE186" s="1">
        <v>1.040328780487805</v>
      </c>
      <c r="EF186" s="1">
        <v>8.7134425087108225E-2</v>
      </c>
      <c r="EG186" s="1">
        <v>1.003461307118516E-2</v>
      </c>
      <c r="EH186" s="1">
        <v>1</v>
      </c>
      <c r="EI186" s="1">
        <v>2.04058001891014</v>
      </c>
      <c r="EJ186" s="1">
        <v>-2.402800963011874E-4</v>
      </c>
      <c r="EK186" s="1">
        <v>8.133598134632998E-4</v>
      </c>
      <c r="EL186" s="1">
        <v>1</v>
      </c>
      <c r="EM186" s="1">
        <v>2</v>
      </c>
      <c r="EN186" s="1">
        <v>5</v>
      </c>
      <c r="EO186" s="1" t="s">
        <v>386</v>
      </c>
      <c r="EP186" s="1">
        <v>2.9434999999999998</v>
      </c>
      <c r="EQ186" s="1">
        <v>2.80138</v>
      </c>
      <c r="ER186" s="1">
        <v>0.14461499999999999</v>
      </c>
      <c r="ES186" s="1">
        <v>0.15129699999999999</v>
      </c>
      <c r="ET186" s="1">
        <v>0.117717</v>
      </c>
      <c r="EU186" s="1">
        <v>0.114694</v>
      </c>
      <c r="EV186" s="1">
        <v>17574.5</v>
      </c>
      <c r="EW186" s="1">
        <v>18283.8</v>
      </c>
      <c r="EX186" s="1">
        <v>23888.7</v>
      </c>
      <c r="EY186" s="1">
        <v>25066.5</v>
      </c>
      <c r="EZ186" s="1">
        <v>33731.4</v>
      </c>
      <c r="FA186" s="1">
        <v>35431.699999999997</v>
      </c>
      <c r="FB186" s="1">
        <v>43545.7</v>
      </c>
      <c r="FC186" s="1">
        <v>46333.4</v>
      </c>
      <c r="FD186" s="1">
        <v>1.55315</v>
      </c>
      <c r="FE186" s="1">
        <v>1.8890800000000001</v>
      </c>
      <c r="FF186" s="1">
        <v>0.13869600000000001</v>
      </c>
      <c r="FG186" s="1">
        <v>0</v>
      </c>
      <c r="FH186" s="1">
        <v>29.634899999999998</v>
      </c>
      <c r="FI186" s="1">
        <v>999.9</v>
      </c>
      <c r="FJ186" s="1">
        <v>65.3</v>
      </c>
      <c r="FK186" s="1">
        <v>32.799999999999997</v>
      </c>
      <c r="FL186" s="1">
        <v>32.918799999999997</v>
      </c>
      <c r="FM186" s="1">
        <v>64.735799999999998</v>
      </c>
      <c r="FN186" s="1">
        <v>26.1218</v>
      </c>
      <c r="FO186" s="1">
        <v>1</v>
      </c>
      <c r="FP186" s="1">
        <v>0.31808399999999998</v>
      </c>
      <c r="FQ186" s="1">
        <v>1.3396699999999999</v>
      </c>
      <c r="FR186" s="1">
        <v>20.316400000000002</v>
      </c>
      <c r="FS186" s="1">
        <v>5.2120499999999996</v>
      </c>
      <c r="FT186" s="1">
        <v>11.904500000000001</v>
      </c>
      <c r="FU186" s="1">
        <v>5.0027499999999998</v>
      </c>
      <c r="FV186" s="1">
        <v>3.2894999999999999</v>
      </c>
      <c r="FW186" s="1">
        <v>9999</v>
      </c>
      <c r="FX186" s="1">
        <v>9999</v>
      </c>
      <c r="FY186" s="1">
        <v>9999</v>
      </c>
      <c r="FZ186" s="1">
        <v>999.9</v>
      </c>
      <c r="GA186" s="1">
        <v>1.8594299999999999</v>
      </c>
      <c r="GB186" s="1">
        <v>1.85429</v>
      </c>
      <c r="GC186" s="1">
        <v>1.8575999999999999</v>
      </c>
      <c r="GD186" s="1">
        <v>1.8559300000000001</v>
      </c>
      <c r="GE186" s="1">
        <v>1.8547100000000001</v>
      </c>
      <c r="GF186" s="1">
        <v>1.8544499999999999</v>
      </c>
      <c r="GG186" s="1">
        <v>1.85303</v>
      </c>
      <c r="GH186" s="1">
        <v>1.85623</v>
      </c>
      <c r="GI186" s="1">
        <v>0</v>
      </c>
      <c r="GJ186" s="1">
        <v>0</v>
      </c>
      <c r="GK186" s="1">
        <v>0</v>
      </c>
      <c r="GL186" s="1">
        <v>0</v>
      </c>
      <c r="GM186" s="1" t="s">
        <v>350</v>
      </c>
      <c r="GN186" s="1" t="s">
        <v>351</v>
      </c>
      <c r="GO186" s="1" t="s">
        <v>352</v>
      </c>
      <c r="GP186" s="1" t="s">
        <v>352</v>
      </c>
      <c r="GQ186" s="1" t="s">
        <v>352</v>
      </c>
      <c r="GR186" s="1" t="s">
        <v>352</v>
      </c>
      <c r="GS186" s="1">
        <v>0</v>
      </c>
      <c r="GT186" s="1">
        <v>100</v>
      </c>
      <c r="GU186" s="1">
        <v>100</v>
      </c>
      <c r="GV186" s="1">
        <v>2.0179999999999998</v>
      </c>
      <c r="GW186" s="1">
        <v>4.24E-2</v>
      </c>
      <c r="GX186" s="1">
        <v>0.39266368898363929</v>
      </c>
      <c r="GY186" s="1">
        <v>3.036990343597491E-3</v>
      </c>
      <c r="GZ186" s="1">
        <v>-1.538114387597119E-6</v>
      </c>
      <c r="HA186" s="1">
        <v>3.3909691194327332E-10</v>
      </c>
      <c r="HB186" s="1">
        <v>-2.894341138822331E-2</v>
      </c>
      <c r="HC186" s="1">
        <v>9.7621983196103414E-3</v>
      </c>
      <c r="HD186" s="1">
        <v>-3.3387782167185642E-4</v>
      </c>
      <c r="HE186" s="1">
        <v>2.632278881966732E-6</v>
      </c>
      <c r="HF186" s="1">
        <v>6</v>
      </c>
      <c r="HG186" s="1">
        <v>2134</v>
      </c>
      <c r="HH186" s="1">
        <v>2</v>
      </c>
      <c r="HI186" s="1">
        <v>31</v>
      </c>
      <c r="HJ186" s="1">
        <v>1130.5999999999999</v>
      </c>
      <c r="HK186" s="1">
        <v>1130.9000000000001</v>
      </c>
      <c r="HL186" s="1">
        <v>1.95068</v>
      </c>
      <c r="HM186" s="1">
        <v>2.2802699999999998</v>
      </c>
      <c r="HN186" s="1">
        <v>1.4978</v>
      </c>
      <c r="HO186" s="1">
        <v>2.3083499999999999</v>
      </c>
      <c r="HP186" s="1">
        <v>1.5478499999999999</v>
      </c>
      <c r="HQ186" s="1">
        <v>2.3767100000000001</v>
      </c>
      <c r="HR186" s="1">
        <v>35.964500000000001</v>
      </c>
      <c r="HS186" s="1">
        <v>15.7606</v>
      </c>
      <c r="HT186" s="1">
        <v>18</v>
      </c>
      <c r="HU186" s="1">
        <v>291.625</v>
      </c>
      <c r="HV186" s="1">
        <v>511.56400000000002</v>
      </c>
      <c r="HW186" s="1">
        <v>27.716999999999999</v>
      </c>
      <c r="HX186" s="1">
        <v>31.125900000000001</v>
      </c>
      <c r="HY186" s="1">
        <v>30.0002</v>
      </c>
      <c r="HZ186" s="1">
        <v>30.977399999999999</v>
      </c>
      <c r="IA186" s="1">
        <v>31.046900000000001</v>
      </c>
      <c r="IB186" s="1">
        <v>39.063200000000002</v>
      </c>
      <c r="IC186" s="1">
        <v>23.566600000000001</v>
      </c>
      <c r="ID186" s="1">
        <v>56.568600000000004</v>
      </c>
      <c r="IE186" s="1">
        <v>27.716899999999999</v>
      </c>
      <c r="IF186" s="1">
        <v>894.72400000000005</v>
      </c>
      <c r="IG186" s="1">
        <v>26.270700000000001</v>
      </c>
      <c r="IH186" s="1">
        <v>100.703</v>
      </c>
      <c r="II186" s="1">
        <v>100.419</v>
      </c>
      <c r="IJ186" s="1" t="s">
        <v>353</v>
      </c>
    </row>
    <row r="187" spans="1:244" ht="15.75" customHeight="1" x14ac:dyDescent="0.3">
      <c r="A187" s="1">
        <v>171</v>
      </c>
      <c r="B187" s="1">
        <v>1659880425.5999999</v>
      </c>
      <c r="C187" s="1">
        <v>168.5</v>
      </c>
      <c r="D187" s="1" t="s">
        <v>673</v>
      </c>
      <c r="E187" s="1" t="s">
        <v>674</v>
      </c>
      <c r="F187" s="1">
        <v>1</v>
      </c>
      <c r="H187" s="1" t="s">
        <v>345</v>
      </c>
      <c r="M187" s="1" t="s">
        <v>346</v>
      </c>
      <c r="N187" s="1">
        <v>1659880417.5999999</v>
      </c>
      <c r="O187" s="1">
        <f t="shared" si="0"/>
        <v>8.9707109819332309E-4</v>
      </c>
      <c r="P187" s="1">
        <f t="shared" si="1"/>
        <v>0.89707109819332309</v>
      </c>
      <c r="Q187" s="1">
        <f t="shared" si="2"/>
        <v>14.624709869593895</v>
      </c>
      <c r="R187" s="1">
        <f t="shared" si="3"/>
        <v>772.31887500000005</v>
      </c>
      <c r="S187" s="1">
        <f t="shared" si="4"/>
        <v>198.90384938997718</v>
      </c>
      <c r="T187" s="1">
        <f t="shared" si="5"/>
        <v>19.729756741625913</v>
      </c>
      <c r="U187" s="1">
        <f t="shared" si="6"/>
        <v>76.608188214802951</v>
      </c>
      <c r="V187" s="1">
        <f t="shared" si="7"/>
        <v>4.2312939063691116E-2</v>
      </c>
      <c r="W187" s="1">
        <f t="shared" si="8"/>
        <v>2.9143031240350821</v>
      </c>
      <c r="X187" s="1">
        <f t="shared" si="9"/>
        <v>4.1974583113642806E-2</v>
      </c>
      <c r="Y187" s="1">
        <f t="shared" si="10"/>
        <v>2.6264288717498273E-2</v>
      </c>
      <c r="Z187" s="1">
        <f t="shared" si="11"/>
        <v>321.50973525000001</v>
      </c>
      <c r="AA187" s="1">
        <f t="shared" si="12"/>
        <v>32.683892158595917</v>
      </c>
      <c r="AB187" s="1">
        <f t="shared" si="13"/>
        <v>31.900256250000002</v>
      </c>
      <c r="AC187" s="1">
        <f t="shared" si="14"/>
        <v>4.748191396012265</v>
      </c>
      <c r="AD187" s="1">
        <f t="shared" si="15"/>
        <v>59.964094238734276</v>
      </c>
      <c r="AE187" s="1">
        <f t="shared" si="16"/>
        <v>2.7079490795248096</v>
      </c>
      <c r="AF187" s="1">
        <f t="shared" si="17"/>
        <v>4.5159509434824221</v>
      </c>
      <c r="AG187" s="1">
        <f t="shared" si="18"/>
        <v>2.0402423164874555</v>
      </c>
      <c r="AH187" s="1">
        <f t="shared" si="19"/>
        <v>-39.560835430325547</v>
      </c>
      <c r="AI187" s="1">
        <f t="shared" si="20"/>
        <v>-138.65282664640455</v>
      </c>
      <c r="AJ187" s="1">
        <f t="shared" si="21"/>
        <v>-10.732295679859702</v>
      </c>
      <c r="AK187" s="1">
        <f t="shared" si="22"/>
        <v>132.56377749341021</v>
      </c>
      <c r="AL187" s="1">
        <f t="shared" si="23"/>
        <v>45.923946234645854</v>
      </c>
      <c r="AM187" s="1">
        <f t="shared" si="24"/>
        <v>0.89469298834525712</v>
      </c>
      <c r="AN187" s="1">
        <f t="shared" si="25"/>
        <v>14.624709869593895</v>
      </c>
      <c r="AO187" s="1">
        <v>876.60079798694824</v>
      </c>
      <c r="AP187" s="1">
        <v>832.32520606060609</v>
      </c>
      <c r="AQ187" s="1">
        <v>5.1525312273619619</v>
      </c>
      <c r="AR187" s="1">
        <v>65.044434554698469</v>
      </c>
      <c r="AS187" s="1">
        <f t="shared" si="26"/>
        <v>0.89707109819332309</v>
      </c>
      <c r="AT187" s="1">
        <v>26.245879323359819</v>
      </c>
      <c r="AU187" s="1">
        <v>27.2927696969697</v>
      </c>
      <c r="AV187" s="1">
        <v>-1.1813105708738621E-5</v>
      </c>
      <c r="AW187" s="1">
        <v>82.478048087778163</v>
      </c>
      <c r="AX187" s="1">
        <v>194</v>
      </c>
      <c r="AY187" s="1">
        <v>39</v>
      </c>
      <c r="AZ187" s="1">
        <f t="shared" si="27"/>
        <v>1</v>
      </c>
      <c r="BA187" s="1">
        <f t="shared" si="28"/>
        <v>0</v>
      </c>
      <c r="BB187" s="1">
        <f t="shared" si="29"/>
        <v>51725.329230865325</v>
      </c>
      <c r="BC187" s="1">
        <f t="shared" si="30"/>
        <v>1999.964375</v>
      </c>
      <c r="BD187" s="1">
        <f t="shared" si="31"/>
        <v>1681.1697749999998</v>
      </c>
      <c r="BE187" s="1">
        <f t="shared" si="32"/>
        <v>0.84059986068501835</v>
      </c>
      <c r="BF187" s="1">
        <f t="shared" si="33"/>
        <v>0.16075773112208561</v>
      </c>
      <c r="BG187" s="1">
        <v>6</v>
      </c>
      <c r="BH187" s="1">
        <v>0.5</v>
      </c>
      <c r="BI187" s="1" t="s">
        <v>347</v>
      </c>
      <c r="BJ187" s="1">
        <v>2</v>
      </c>
      <c r="BK187" s="1" t="b">
        <v>1</v>
      </c>
      <c r="BL187" s="1">
        <v>1659880417.5999999</v>
      </c>
      <c r="BM187" s="1">
        <v>772.31887500000005</v>
      </c>
      <c r="BN187" s="1">
        <v>828.24125000000004</v>
      </c>
      <c r="BO187" s="1">
        <v>27.299956250000001</v>
      </c>
      <c r="BP187" s="1">
        <v>26.255925000000001</v>
      </c>
      <c r="BQ187" s="1">
        <v>770.344875</v>
      </c>
      <c r="BR187" s="1">
        <v>27.25755625</v>
      </c>
      <c r="BS187" s="1">
        <v>500.13900000000001</v>
      </c>
      <c r="BT187" s="1">
        <v>99.092443750000001</v>
      </c>
      <c r="BU187" s="1">
        <v>9.9989187499999993E-2</v>
      </c>
      <c r="BV187" s="1">
        <v>31.017768749999998</v>
      </c>
      <c r="BW187" s="1">
        <v>31.900256250000002</v>
      </c>
      <c r="BX187" s="1">
        <v>999.9</v>
      </c>
      <c r="BY187" s="1">
        <v>0</v>
      </c>
      <c r="BZ187" s="1">
        <v>0</v>
      </c>
      <c r="CA187" s="1">
        <v>10004.135625000001</v>
      </c>
      <c r="CB187" s="1">
        <v>0</v>
      </c>
      <c r="CC187" s="1">
        <v>843.16968750000001</v>
      </c>
      <c r="CD187" s="1">
        <v>-55.922375000000002</v>
      </c>
      <c r="CE187" s="1">
        <v>793.99493749999999</v>
      </c>
      <c r="CF187" s="1">
        <v>850.57362499999999</v>
      </c>
      <c r="CG187" s="1">
        <v>1.0440318749999999</v>
      </c>
      <c r="CH187" s="1">
        <v>828.24125000000004</v>
      </c>
      <c r="CI187" s="1">
        <v>26.255925000000001</v>
      </c>
      <c r="CJ187" s="1">
        <v>2.7052187499999998</v>
      </c>
      <c r="CK187" s="1">
        <v>2.6017637499999999</v>
      </c>
      <c r="CL187" s="1">
        <v>22.316862499999999</v>
      </c>
      <c r="CM187" s="1">
        <v>21.67749375</v>
      </c>
      <c r="CN187" s="1">
        <v>1999.964375</v>
      </c>
      <c r="CO187" s="1">
        <v>0.98000537499999996</v>
      </c>
      <c r="CP187" s="1">
        <v>1.9994937500000001E-2</v>
      </c>
      <c r="CQ187" s="1">
        <v>0</v>
      </c>
      <c r="CR187" s="1">
        <v>2.5386250000000001</v>
      </c>
      <c r="CS187" s="1">
        <v>0</v>
      </c>
      <c r="CT187" s="1">
        <v>18416.53125</v>
      </c>
      <c r="CU187" s="1">
        <v>17412.037499999999</v>
      </c>
      <c r="CV187" s="1">
        <v>40.375</v>
      </c>
      <c r="CW187" s="1">
        <v>41.343499999999999</v>
      </c>
      <c r="CX187" s="1">
        <v>40.261625000000002</v>
      </c>
      <c r="CY187" s="1">
        <v>39.811999999999998</v>
      </c>
      <c r="CZ187" s="1">
        <v>40.530999999999999</v>
      </c>
      <c r="DA187" s="1">
        <v>1959.974375</v>
      </c>
      <c r="DB187" s="1">
        <v>39.99</v>
      </c>
      <c r="DC187" s="1">
        <v>0</v>
      </c>
      <c r="DD187" s="1">
        <v>1659880424.3</v>
      </c>
      <c r="DE187" s="1">
        <v>0</v>
      </c>
      <c r="DF187" s="1">
        <v>0</v>
      </c>
      <c r="DG187" s="1" t="s">
        <v>348</v>
      </c>
      <c r="DH187" s="1">
        <v>1659812590.0999999</v>
      </c>
      <c r="DI187" s="1">
        <v>1659812570.5999999</v>
      </c>
      <c r="DJ187" s="1">
        <v>0</v>
      </c>
      <c r="DK187" s="1">
        <v>-4.8000000000000001E-2</v>
      </c>
      <c r="DL187" s="1">
        <v>0</v>
      </c>
      <c r="DM187" s="1">
        <v>2.9860000000000002</v>
      </c>
      <c r="DN187" s="1">
        <v>1.6E-2</v>
      </c>
      <c r="DO187" s="1">
        <v>2000</v>
      </c>
      <c r="DP187" s="1">
        <v>27</v>
      </c>
      <c r="DQ187" s="1">
        <v>0.33</v>
      </c>
      <c r="DR187" s="1">
        <v>0.43</v>
      </c>
      <c r="DS187" s="1">
        <v>14.175941947331379</v>
      </c>
      <c r="DT187" s="1">
        <v>4.4860642518130698</v>
      </c>
      <c r="DU187" s="1">
        <v>0.35914224195398492</v>
      </c>
      <c r="DV187" s="1">
        <v>0</v>
      </c>
      <c r="DW187" s="1">
        <v>-55.946813333333338</v>
      </c>
      <c r="DX187" s="1">
        <v>-7.5490384872080103</v>
      </c>
      <c r="DY187" s="1">
        <v>0.55867923995397917</v>
      </c>
      <c r="DZ187" s="1">
        <v>0</v>
      </c>
      <c r="EA187" s="1">
        <v>209.98543139847979</v>
      </c>
      <c r="EB187" s="1">
        <v>170.42272244510769</v>
      </c>
      <c r="EC187" s="1">
        <v>13.7670745139852</v>
      </c>
      <c r="ED187" s="1">
        <v>0</v>
      </c>
      <c r="EE187" s="1">
        <v>1.0415032500000001</v>
      </c>
      <c r="EF187" s="1">
        <v>8.1975196998123445E-2</v>
      </c>
      <c r="EG187" s="1">
        <v>9.7856510737661332E-3</v>
      </c>
      <c r="EH187" s="1">
        <v>1</v>
      </c>
      <c r="EI187" s="1">
        <v>2.0403375071958321</v>
      </c>
      <c r="EJ187" s="1">
        <v>-6.8643966329467766E-3</v>
      </c>
      <c r="EK187" s="1">
        <v>1.1652899940219721E-3</v>
      </c>
      <c r="EL187" s="1">
        <v>1</v>
      </c>
      <c r="EM187" s="1">
        <v>2</v>
      </c>
      <c r="EN187" s="1">
        <v>5</v>
      </c>
      <c r="EO187" s="1" t="s">
        <v>386</v>
      </c>
      <c r="EP187" s="1">
        <v>2.9435799999999999</v>
      </c>
      <c r="EQ187" s="1">
        <v>2.80138</v>
      </c>
      <c r="ER187" s="1">
        <v>0.145206</v>
      </c>
      <c r="ES187" s="1">
        <v>0.15187899999999999</v>
      </c>
      <c r="ET187" s="1">
        <v>0.117713</v>
      </c>
      <c r="EU187" s="1">
        <v>0.114701</v>
      </c>
      <c r="EV187" s="1">
        <v>17562.5</v>
      </c>
      <c r="EW187" s="1">
        <v>18271.3</v>
      </c>
      <c r="EX187" s="1">
        <v>23888.799999999999</v>
      </c>
      <c r="EY187" s="1">
        <v>25066.6</v>
      </c>
      <c r="EZ187" s="1">
        <v>33731.800000000003</v>
      </c>
      <c r="FA187" s="1">
        <v>35431.699999999997</v>
      </c>
      <c r="FB187" s="1">
        <v>43545.9</v>
      </c>
      <c r="FC187" s="1">
        <v>46333.7</v>
      </c>
      <c r="FD187" s="1">
        <v>1.5528500000000001</v>
      </c>
      <c r="FE187" s="1">
        <v>1.8891500000000001</v>
      </c>
      <c r="FF187" s="1">
        <v>0.13852100000000001</v>
      </c>
      <c r="FG187" s="1">
        <v>0</v>
      </c>
      <c r="FH187" s="1">
        <v>29.636900000000001</v>
      </c>
      <c r="FI187" s="1">
        <v>999.9</v>
      </c>
      <c r="FJ187" s="1">
        <v>65.3</v>
      </c>
      <c r="FK187" s="1">
        <v>32.799999999999997</v>
      </c>
      <c r="FL187" s="1">
        <v>32.918500000000002</v>
      </c>
      <c r="FM187" s="1">
        <v>64.575800000000001</v>
      </c>
      <c r="FN187" s="1">
        <v>25.488800000000001</v>
      </c>
      <c r="FO187" s="1">
        <v>1</v>
      </c>
      <c r="FP187" s="1">
        <v>0.318079</v>
      </c>
      <c r="FQ187" s="1">
        <v>1.3270599999999999</v>
      </c>
      <c r="FR187" s="1">
        <v>20.316500000000001</v>
      </c>
      <c r="FS187" s="1">
        <v>5.2119</v>
      </c>
      <c r="FT187" s="1">
        <v>11.9038</v>
      </c>
      <c r="FU187" s="1">
        <v>5.0027499999999998</v>
      </c>
      <c r="FV187" s="1">
        <v>3.2894999999999999</v>
      </c>
      <c r="FW187" s="1">
        <v>9999</v>
      </c>
      <c r="FX187" s="1">
        <v>9999</v>
      </c>
      <c r="FY187" s="1">
        <v>9999</v>
      </c>
      <c r="FZ187" s="1">
        <v>999.9</v>
      </c>
      <c r="GA187" s="1">
        <v>1.8594299999999999</v>
      </c>
      <c r="GB187" s="1">
        <v>1.8542799999999999</v>
      </c>
      <c r="GC187" s="1">
        <v>1.8575999999999999</v>
      </c>
      <c r="GD187" s="1">
        <v>1.8559300000000001</v>
      </c>
      <c r="GE187" s="1">
        <v>1.8547199999999999</v>
      </c>
      <c r="GF187" s="1">
        <v>1.85443</v>
      </c>
      <c r="GG187" s="1">
        <v>1.85303</v>
      </c>
      <c r="GH187" s="1">
        <v>1.85623</v>
      </c>
      <c r="GI187" s="1">
        <v>0</v>
      </c>
      <c r="GJ187" s="1">
        <v>0</v>
      </c>
      <c r="GK187" s="1">
        <v>0</v>
      </c>
      <c r="GL187" s="1">
        <v>0</v>
      </c>
      <c r="GM187" s="1" t="s">
        <v>350</v>
      </c>
      <c r="GN187" s="1" t="s">
        <v>351</v>
      </c>
      <c r="GO187" s="1" t="s">
        <v>352</v>
      </c>
      <c r="GP187" s="1" t="s">
        <v>352</v>
      </c>
      <c r="GQ187" s="1" t="s">
        <v>352</v>
      </c>
      <c r="GR187" s="1" t="s">
        <v>352</v>
      </c>
      <c r="GS187" s="1">
        <v>0</v>
      </c>
      <c r="GT187" s="1">
        <v>100</v>
      </c>
      <c r="GU187" s="1">
        <v>100</v>
      </c>
      <c r="GV187" s="1">
        <v>2.024</v>
      </c>
      <c r="GW187" s="1">
        <v>4.24E-2</v>
      </c>
      <c r="GX187" s="1">
        <v>0.39266368898363929</v>
      </c>
      <c r="GY187" s="1">
        <v>3.036990343597491E-3</v>
      </c>
      <c r="GZ187" s="1">
        <v>-1.538114387597119E-6</v>
      </c>
      <c r="HA187" s="1">
        <v>3.3909691194327332E-10</v>
      </c>
      <c r="HB187" s="1">
        <v>-2.894341138822331E-2</v>
      </c>
      <c r="HC187" s="1">
        <v>9.7621983196103414E-3</v>
      </c>
      <c r="HD187" s="1">
        <v>-3.3387782167185642E-4</v>
      </c>
      <c r="HE187" s="1">
        <v>2.632278881966732E-6</v>
      </c>
      <c r="HF187" s="1">
        <v>6</v>
      </c>
      <c r="HG187" s="1">
        <v>2134</v>
      </c>
      <c r="HH187" s="1">
        <v>2</v>
      </c>
      <c r="HI187" s="1">
        <v>31</v>
      </c>
      <c r="HJ187" s="1">
        <v>1130.5999999999999</v>
      </c>
      <c r="HK187" s="1">
        <v>1130.9000000000001</v>
      </c>
      <c r="HL187" s="1">
        <v>1.95679</v>
      </c>
      <c r="HM187" s="1">
        <v>2.3034699999999999</v>
      </c>
      <c r="HN187" s="1">
        <v>1.4978</v>
      </c>
      <c r="HO187" s="1">
        <v>2.3083499999999999</v>
      </c>
      <c r="HP187" s="1">
        <v>1.5478499999999999</v>
      </c>
      <c r="HQ187" s="1">
        <v>2.3730500000000001</v>
      </c>
      <c r="HR187" s="1">
        <v>35.964500000000001</v>
      </c>
      <c r="HS187" s="1">
        <v>15.769399999999999</v>
      </c>
      <c r="HT187" s="1">
        <v>18</v>
      </c>
      <c r="HU187" s="1">
        <v>291.50400000000002</v>
      </c>
      <c r="HV187" s="1">
        <v>511.61700000000002</v>
      </c>
      <c r="HW187" s="1">
        <v>27.713899999999999</v>
      </c>
      <c r="HX187" s="1">
        <v>31.1266</v>
      </c>
      <c r="HY187" s="1">
        <v>30.0002</v>
      </c>
      <c r="HZ187" s="1">
        <v>30.977399999999999</v>
      </c>
      <c r="IA187" s="1">
        <v>31.0472</v>
      </c>
      <c r="IB187" s="1">
        <v>39.182899999999997</v>
      </c>
      <c r="IC187" s="1">
        <v>23.566600000000001</v>
      </c>
      <c r="ID187" s="1">
        <v>56.568600000000004</v>
      </c>
      <c r="IE187" s="1">
        <v>27.716899999999999</v>
      </c>
      <c r="IF187" s="1">
        <v>894.72400000000005</v>
      </c>
      <c r="IG187" s="1">
        <v>26.270700000000001</v>
      </c>
      <c r="IH187" s="1">
        <v>100.70399999999999</v>
      </c>
      <c r="II187" s="1">
        <v>100.42</v>
      </c>
      <c r="IJ187" s="1" t="s">
        <v>353</v>
      </c>
    </row>
    <row r="188" spans="1:244" ht="15.75" customHeight="1" x14ac:dyDescent="0.3">
      <c r="A188" s="1">
        <v>172</v>
      </c>
      <c r="B188" s="1">
        <v>1659880426.5999999</v>
      </c>
      <c r="C188" s="1">
        <v>169.5</v>
      </c>
      <c r="D188" s="1" t="s">
        <v>675</v>
      </c>
      <c r="E188" s="1" t="s">
        <v>676</v>
      </c>
      <c r="F188" s="1">
        <v>1</v>
      </c>
      <c r="H188" s="1" t="s">
        <v>345</v>
      </c>
      <c r="M188" s="1" t="s">
        <v>346</v>
      </c>
      <c r="N188" s="1">
        <v>1659880419.099999</v>
      </c>
      <c r="O188" s="1">
        <f t="shared" si="0"/>
        <v>8.9499397235511164E-4</v>
      </c>
      <c r="P188" s="1">
        <f t="shared" si="1"/>
        <v>0.89499397235511169</v>
      </c>
      <c r="Q188" s="1">
        <f t="shared" si="2"/>
        <v>14.791908643133958</v>
      </c>
      <c r="R188" s="1">
        <f t="shared" si="3"/>
        <v>779.74913333333325</v>
      </c>
      <c r="S188" s="1">
        <f t="shared" si="4"/>
        <v>198.61640333724336</v>
      </c>
      <c r="T188" s="1">
        <f t="shared" si="5"/>
        <v>19.701290423293312</v>
      </c>
      <c r="U188" s="1">
        <f t="shared" si="6"/>
        <v>77.345394816293378</v>
      </c>
      <c r="V188" s="1">
        <f t="shared" si="7"/>
        <v>4.2219957839062128E-2</v>
      </c>
      <c r="W188" s="1">
        <f t="shared" si="8"/>
        <v>2.9142236539054043</v>
      </c>
      <c r="X188" s="1">
        <f t="shared" si="9"/>
        <v>4.1883071811017122E-2</v>
      </c>
      <c r="Y188" s="1">
        <f t="shared" si="10"/>
        <v>2.6206963549061327E-2</v>
      </c>
      <c r="Z188" s="1">
        <f t="shared" si="11"/>
        <v>321.51233540000004</v>
      </c>
      <c r="AA188" s="1">
        <f t="shared" si="12"/>
        <v>32.681359294876962</v>
      </c>
      <c r="AB188" s="1">
        <f t="shared" si="13"/>
        <v>31.89894666666666</v>
      </c>
      <c r="AC188" s="1">
        <f t="shared" si="14"/>
        <v>4.7478391990606763</v>
      </c>
      <c r="AD188" s="1">
        <f t="shared" si="15"/>
        <v>59.97292689068118</v>
      </c>
      <c r="AE188" s="1">
        <f t="shared" si="16"/>
        <v>2.7078638769928571</v>
      </c>
      <c r="AF188" s="1">
        <f t="shared" si="17"/>
        <v>4.5151437780062977</v>
      </c>
      <c r="AG188" s="1">
        <f t="shared" si="18"/>
        <v>2.0399753220678192</v>
      </c>
      <c r="AH188" s="1">
        <f t="shared" si="19"/>
        <v>-39.469234180860425</v>
      </c>
      <c r="AI188" s="1">
        <f t="shared" si="20"/>
        <v>-138.93590536570733</v>
      </c>
      <c r="AJ188" s="1">
        <f t="shared" si="21"/>
        <v>-10.754264972034656</v>
      </c>
      <c r="AK188" s="1">
        <f t="shared" si="22"/>
        <v>132.35293088139761</v>
      </c>
      <c r="AL188" s="1">
        <f t="shared" si="23"/>
        <v>46.048823006900022</v>
      </c>
      <c r="AM188" s="1">
        <f t="shared" si="24"/>
        <v>0.89593523081649051</v>
      </c>
      <c r="AN188" s="1">
        <f t="shared" si="25"/>
        <v>14.791908643133958</v>
      </c>
      <c r="AO188" s="1">
        <v>881.80207170247456</v>
      </c>
      <c r="AP188" s="1">
        <v>837.41781818181789</v>
      </c>
      <c r="AQ188" s="1">
        <v>5.1334487411777188</v>
      </c>
      <c r="AR188" s="1">
        <v>65.044434554698469</v>
      </c>
      <c r="AS188" s="1">
        <f t="shared" si="26"/>
        <v>0.89499397235511169</v>
      </c>
      <c r="AT188" s="1">
        <v>26.24714024720917</v>
      </c>
      <c r="AU188" s="1">
        <v>27.291587878787869</v>
      </c>
      <c r="AV188" s="1">
        <v>-1.00070464260573E-5</v>
      </c>
      <c r="AW188" s="1">
        <v>82.478048087778163</v>
      </c>
      <c r="AX188" s="1">
        <v>194</v>
      </c>
      <c r="AY188" s="1">
        <v>39</v>
      </c>
      <c r="AZ188" s="1">
        <f t="shared" si="27"/>
        <v>1</v>
      </c>
      <c r="BA188" s="1">
        <f t="shared" si="28"/>
        <v>0</v>
      </c>
      <c r="BB188" s="1">
        <f t="shared" si="29"/>
        <v>51723.613290255693</v>
      </c>
      <c r="BC188" s="1">
        <f t="shared" si="30"/>
        <v>1999.980666666667</v>
      </c>
      <c r="BD188" s="1">
        <f t="shared" si="31"/>
        <v>1681.1834600000002</v>
      </c>
      <c r="BE188" s="1">
        <f t="shared" si="32"/>
        <v>0.84059985579860597</v>
      </c>
      <c r="BF188" s="1">
        <f t="shared" si="33"/>
        <v>0.16075772169130967</v>
      </c>
      <c r="BG188" s="1">
        <v>6</v>
      </c>
      <c r="BH188" s="1">
        <v>0.5</v>
      </c>
      <c r="BI188" s="1" t="s">
        <v>347</v>
      </c>
      <c r="BJ188" s="1">
        <v>2</v>
      </c>
      <c r="BK188" s="1" t="b">
        <v>1</v>
      </c>
      <c r="BL188" s="1">
        <v>1659880419.099999</v>
      </c>
      <c r="BM188" s="1">
        <v>779.74913333333325</v>
      </c>
      <c r="BN188" s="1">
        <v>835.83</v>
      </c>
      <c r="BO188" s="1">
        <v>27.29903333333333</v>
      </c>
      <c r="BP188" s="1">
        <v>26.25356</v>
      </c>
      <c r="BQ188" s="1">
        <v>777.76573333333317</v>
      </c>
      <c r="BR188" s="1">
        <v>27.25663333333333</v>
      </c>
      <c r="BS188" s="1">
        <v>500.1430666666667</v>
      </c>
      <c r="BT188" s="1">
        <v>99.092640000000003</v>
      </c>
      <c r="BU188" s="1">
        <v>0.10002532</v>
      </c>
      <c r="BV188" s="1">
        <v>31.014633333333329</v>
      </c>
      <c r="BW188" s="1">
        <v>31.89894666666666</v>
      </c>
      <c r="BX188" s="1">
        <v>999.89999999999986</v>
      </c>
      <c r="BY188" s="1">
        <v>0</v>
      </c>
      <c r="BZ188" s="1">
        <v>0</v>
      </c>
      <c r="CA188" s="1">
        <v>10003.66133333333</v>
      </c>
      <c r="CB188" s="1">
        <v>0</v>
      </c>
      <c r="CC188" s="1">
        <v>850.73593333333338</v>
      </c>
      <c r="CD188" s="1">
        <v>-56.080820000000003</v>
      </c>
      <c r="CE188" s="1">
        <v>801.63299999999992</v>
      </c>
      <c r="CF188" s="1">
        <v>858.36493333333351</v>
      </c>
      <c r="CG188" s="1">
        <v>1.045471333333333</v>
      </c>
      <c r="CH188" s="1">
        <v>835.83</v>
      </c>
      <c r="CI188" s="1">
        <v>26.25356</v>
      </c>
      <c r="CJ188" s="1">
        <v>2.7051333333333329</v>
      </c>
      <c r="CK188" s="1">
        <v>2.6015353333333331</v>
      </c>
      <c r="CL188" s="1">
        <v>22.31634</v>
      </c>
      <c r="CM188" s="1">
        <v>21.67606</v>
      </c>
      <c r="CN188" s="1">
        <v>1999.980666666667</v>
      </c>
      <c r="CO188" s="1">
        <v>0.98000560000000003</v>
      </c>
      <c r="CP188" s="1">
        <v>1.9994720000000001E-2</v>
      </c>
      <c r="CQ188" s="1">
        <v>0</v>
      </c>
      <c r="CR188" s="1">
        <v>2.5575333333333332</v>
      </c>
      <c r="CS188" s="1">
        <v>0</v>
      </c>
      <c r="CT188" s="1">
        <v>18418.599999999999</v>
      </c>
      <c r="CU188" s="1">
        <v>17412.18</v>
      </c>
      <c r="CV188" s="1">
        <v>40.375</v>
      </c>
      <c r="CW188" s="1">
        <v>41.349799999999988</v>
      </c>
      <c r="CX188" s="1">
        <v>40.2624</v>
      </c>
      <c r="CY188" s="1">
        <v>39.811999999999998</v>
      </c>
      <c r="CZ188" s="1">
        <v>40.537200000000013</v>
      </c>
      <c r="DA188" s="1">
        <v>1959.990666666667</v>
      </c>
      <c r="DB188" s="1">
        <v>39.99</v>
      </c>
      <c r="DC188" s="1">
        <v>0</v>
      </c>
      <c r="DD188" s="1">
        <v>1659880425.5</v>
      </c>
      <c r="DE188" s="1">
        <v>0</v>
      </c>
      <c r="DF188" s="1">
        <v>0</v>
      </c>
      <c r="DG188" s="1" t="s">
        <v>348</v>
      </c>
      <c r="DH188" s="1">
        <v>1659812590.0999999</v>
      </c>
      <c r="DI188" s="1">
        <v>1659812570.5999999</v>
      </c>
      <c r="DJ188" s="1">
        <v>0</v>
      </c>
      <c r="DK188" s="1">
        <v>-4.8000000000000001E-2</v>
      </c>
      <c r="DL188" s="1">
        <v>0</v>
      </c>
      <c r="DM188" s="1">
        <v>2.9860000000000002</v>
      </c>
      <c r="DN188" s="1">
        <v>1.6E-2</v>
      </c>
      <c r="DO188" s="1">
        <v>2000</v>
      </c>
      <c r="DP188" s="1">
        <v>27</v>
      </c>
      <c r="DQ188" s="1">
        <v>0.33</v>
      </c>
      <c r="DR188" s="1">
        <v>0.43</v>
      </c>
      <c r="DS188" s="1">
        <v>14.175941947331379</v>
      </c>
      <c r="DT188" s="1">
        <v>4.4860642518130698</v>
      </c>
      <c r="DU188" s="1">
        <v>0.35914224195398492</v>
      </c>
      <c r="DV188" s="1">
        <v>0</v>
      </c>
      <c r="DW188" s="1">
        <v>-55.946813333333338</v>
      </c>
      <c r="DX188" s="1">
        <v>-7.5490384872080103</v>
      </c>
      <c r="DY188" s="1">
        <v>0.55867923995397917</v>
      </c>
      <c r="DZ188" s="1">
        <v>0</v>
      </c>
      <c r="EA188" s="1">
        <v>209.98543139847979</v>
      </c>
      <c r="EB188" s="1">
        <v>170.42272244510769</v>
      </c>
      <c r="EC188" s="1">
        <v>13.7670745139852</v>
      </c>
      <c r="ED188" s="1">
        <v>0</v>
      </c>
      <c r="EE188" s="1">
        <v>1.0415032500000001</v>
      </c>
      <c r="EF188" s="1">
        <v>8.1975196998123445E-2</v>
      </c>
      <c r="EG188" s="1">
        <v>9.7856510737661332E-3</v>
      </c>
      <c r="EH188" s="1">
        <v>1</v>
      </c>
      <c r="EI188" s="1">
        <v>2.0403375071958321</v>
      </c>
      <c r="EJ188" s="1">
        <v>-6.8643966329467766E-3</v>
      </c>
      <c r="EK188" s="1">
        <v>1.1652899940219721E-3</v>
      </c>
      <c r="EL188" s="1">
        <v>1</v>
      </c>
      <c r="EM188" s="1">
        <v>2</v>
      </c>
      <c r="EN188" s="1">
        <v>5</v>
      </c>
      <c r="EO188" s="1" t="s">
        <v>386</v>
      </c>
      <c r="EP188" s="1">
        <v>2.9434100000000001</v>
      </c>
      <c r="EQ188" s="1">
        <v>2.8012299999999999</v>
      </c>
      <c r="ER188" s="1">
        <v>0.145791</v>
      </c>
      <c r="ES188" s="1">
        <v>0.15246399999999999</v>
      </c>
      <c r="ET188" s="1">
        <v>0.11770799999999999</v>
      </c>
      <c r="EU188" s="1">
        <v>0.114701</v>
      </c>
      <c r="EV188" s="1">
        <v>17550.400000000001</v>
      </c>
      <c r="EW188" s="1">
        <v>18258.900000000001</v>
      </c>
      <c r="EX188" s="1">
        <v>23888.799999999999</v>
      </c>
      <c r="EY188" s="1">
        <v>25066.799999999999</v>
      </c>
      <c r="EZ188" s="1">
        <v>33731.800000000003</v>
      </c>
      <c r="FA188" s="1">
        <v>35431.9</v>
      </c>
      <c r="FB188" s="1">
        <v>43545.7</v>
      </c>
      <c r="FC188" s="1">
        <v>46334</v>
      </c>
      <c r="FD188" s="1">
        <v>1.5528</v>
      </c>
      <c r="FE188" s="1">
        <v>1.88927</v>
      </c>
      <c r="FF188" s="1">
        <v>0.13827500000000001</v>
      </c>
      <c r="FG188" s="1">
        <v>0</v>
      </c>
      <c r="FH188" s="1">
        <v>29.6388</v>
      </c>
      <c r="FI188" s="1">
        <v>999.9</v>
      </c>
      <c r="FJ188" s="1">
        <v>65.3</v>
      </c>
      <c r="FK188" s="1">
        <v>32.799999999999997</v>
      </c>
      <c r="FL188" s="1">
        <v>32.919800000000002</v>
      </c>
      <c r="FM188" s="1">
        <v>64.715800000000002</v>
      </c>
      <c r="FN188" s="1">
        <v>26.193899999999999</v>
      </c>
      <c r="FO188" s="1">
        <v>1</v>
      </c>
      <c r="FP188" s="1">
        <v>0.31806400000000001</v>
      </c>
      <c r="FQ188" s="1">
        <v>1.31809</v>
      </c>
      <c r="FR188" s="1">
        <v>20.316600000000001</v>
      </c>
      <c r="FS188" s="1">
        <v>5.2125000000000004</v>
      </c>
      <c r="FT188" s="1">
        <v>11.904400000000001</v>
      </c>
      <c r="FU188" s="1">
        <v>5.0027499999999998</v>
      </c>
      <c r="FV188" s="1">
        <v>3.2895799999999999</v>
      </c>
      <c r="FW188" s="1">
        <v>9999</v>
      </c>
      <c r="FX188" s="1">
        <v>9999</v>
      </c>
      <c r="FY188" s="1">
        <v>9999</v>
      </c>
      <c r="FZ188" s="1">
        <v>999.9</v>
      </c>
      <c r="GA188" s="1">
        <v>1.8594299999999999</v>
      </c>
      <c r="GB188" s="1">
        <v>1.8542799999999999</v>
      </c>
      <c r="GC188" s="1">
        <v>1.8575999999999999</v>
      </c>
      <c r="GD188" s="1">
        <v>1.8559300000000001</v>
      </c>
      <c r="GE188" s="1">
        <v>1.8547199999999999</v>
      </c>
      <c r="GF188" s="1">
        <v>1.85442</v>
      </c>
      <c r="GG188" s="1">
        <v>1.85303</v>
      </c>
      <c r="GH188" s="1">
        <v>1.85623</v>
      </c>
      <c r="GI188" s="1">
        <v>0</v>
      </c>
      <c r="GJ188" s="1">
        <v>0</v>
      </c>
      <c r="GK188" s="1">
        <v>0</v>
      </c>
      <c r="GL188" s="1">
        <v>0</v>
      </c>
      <c r="GM188" s="1" t="s">
        <v>350</v>
      </c>
      <c r="GN188" s="1" t="s">
        <v>351</v>
      </c>
      <c r="GO188" s="1" t="s">
        <v>352</v>
      </c>
      <c r="GP188" s="1" t="s">
        <v>352</v>
      </c>
      <c r="GQ188" s="1" t="s">
        <v>352</v>
      </c>
      <c r="GR188" s="1" t="s">
        <v>352</v>
      </c>
      <c r="GS188" s="1">
        <v>0</v>
      </c>
      <c r="GT188" s="1">
        <v>100</v>
      </c>
      <c r="GU188" s="1">
        <v>100</v>
      </c>
      <c r="GV188" s="1">
        <v>2.0299999999999998</v>
      </c>
      <c r="GW188" s="1">
        <v>4.24E-2</v>
      </c>
      <c r="GX188" s="1">
        <v>0.39266368898363929</v>
      </c>
      <c r="GY188" s="1">
        <v>3.036990343597491E-3</v>
      </c>
      <c r="GZ188" s="1">
        <v>-1.538114387597119E-6</v>
      </c>
      <c r="HA188" s="1">
        <v>3.3909691194327332E-10</v>
      </c>
      <c r="HB188" s="1">
        <v>-2.894341138822331E-2</v>
      </c>
      <c r="HC188" s="1">
        <v>9.7621983196103414E-3</v>
      </c>
      <c r="HD188" s="1">
        <v>-3.3387782167185642E-4</v>
      </c>
      <c r="HE188" s="1">
        <v>2.632278881966732E-6</v>
      </c>
      <c r="HF188" s="1">
        <v>6</v>
      </c>
      <c r="HG188" s="1">
        <v>2134</v>
      </c>
      <c r="HH188" s="1">
        <v>2</v>
      </c>
      <c r="HI188" s="1">
        <v>31</v>
      </c>
      <c r="HJ188" s="1">
        <v>1130.5999999999999</v>
      </c>
      <c r="HK188" s="1">
        <v>1130.9000000000001</v>
      </c>
      <c r="HL188" s="1">
        <v>1.96899</v>
      </c>
      <c r="HM188" s="1">
        <v>2.2778299999999998</v>
      </c>
      <c r="HN188" s="1">
        <v>1.4978</v>
      </c>
      <c r="HO188" s="1">
        <v>2.3083499999999999</v>
      </c>
      <c r="HP188" s="1">
        <v>1.5478499999999999</v>
      </c>
      <c r="HQ188" s="1">
        <v>2.3779300000000001</v>
      </c>
      <c r="HR188" s="1">
        <v>35.964500000000001</v>
      </c>
      <c r="HS188" s="1">
        <v>15.769399999999999</v>
      </c>
      <c r="HT188" s="1">
        <v>18</v>
      </c>
      <c r="HU188" s="1">
        <v>291.483</v>
      </c>
      <c r="HV188" s="1">
        <v>511.70800000000003</v>
      </c>
      <c r="HW188" s="1">
        <v>27.7117</v>
      </c>
      <c r="HX188" s="1">
        <v>31.126799999999999</v>
      </c>
      <c r="HY188" s="1">
        <v>30.0002</v>
      </c>
      <c r="HZ188" s="1">
        <v>30.977399999999999</v>
      </c>
      <c r="IA188" s="1">
        <v>31.047899999999998</v>
      </c>
      <c r="IB188" s="1">
        <v>39.423400000000001</v>
      </c>
      <c r="IC188" s="1">
        <v>23.566600000000001</v>
      </c>
      <c r="ID188" s="1">
        <v>56.568600000000004</v>
      </c>
      <c r="IE188" s="1">
        <v>27.716899999999999</v>
      </c>
      <c r="IF188" s="1">
        <v>904.755</v>
      </c>
      <c r="IG188" s="1">
        <v>26.270700000000001</v>
      </c>
      <c r="IH188" s="1">
        <v>100.703</v>
      </c>
      <c r="II188" s="1">
        <v>100.42100000000001</v>
      </c>
      <c r="IJ188" s="1" t="s">
        <v>353</v>
      </c>
    </row>
    <row r="189" spans="1:244" ht="15.75" customHeight="1" x14ac:dyDescent="0.3">
      <c r="A189" s="1">
        <v>173</v>
      </c>
      <c r="B189" s="1">
        <v>1659880427.5999999</v>
      </c>
      <c r="C189" s="1">
        <v>170.5</v>
      </c>
      <c r="D189" s="1" t="s">
        <v>677</v>
      </c>
      <c r="E189" s="1" t="s">
        <v>678</v>
      </c>
      <c r="F189" s="1">
        <v>1</v>
      </c>
      <c r="H189" s="1" t="s">
        <v>345</v>
      </c>
      <c r="M189" s="1" t="s">
        <v>346</v>
      </c>
      <c r="N189" s="1">
        <v>1659880419.5999999</v>
      </c>
      <c r="O189" s="1">
        <f t="shared" si="0"/>
        <v>8.9201009076361878E-4</v>
      </c>
      <c r="P189" s="1">
        <f t="shared" si="1"/>
        <v>0.89201009076361881</v>
      </c>
      <c r="Q189" s="1">
        <f t="shared" si="2"/>
        <v>15.018116802430583</v>
      </c>
      <c r="R189" s="1">
        <f t="shared" si="3"/>
        <v>782.2326250000001</v>
      </c>
      <c r="S189" s="1">
        <f t="shared" si="4"/>
        <v>190.69274073415824</v>
      </c>
      <c r="T189" s="1">
        <f t="shared" si="5"/>
        <v>18.91533496049696</v>
      </c>
      <c r="U189" s="1">
        <f t="shared" si="6"/>
        <v>77.591795376893501</v>
      </c>
      <c r="V189" s="1">
        <f t="shared" si="7"/>
        <v>4.2081712720377432E-2</v>
      </c>
      <c r="W189" s="1">
        <f t="shared" si="8"/>
        <v>2.9141575961763562</v>
      </c>
      <c r="X189" s="1">
        <f t="shared" si="9"/>
        <v>4.174701232309231E-2</v>
      </c>
      <c r="Y189" s="1">
        <f t="shared" si="10"/>
        <v>2.6121732169430034E-2</v>
      </c>
      <c r="Z189" s="1">
        <f t="shared" si="11"/>
        <v>321.51163049999991</v>
      </c>
      <c r="AA189" s="1">
        <f t="shared" si="12"/>
        <v>32.681073302848759</v>
      </c>
      <c r="AB189" s="1">
        <f t="shared" si="13"/>
        <v>31.8981125</v>
      </c>
      <c r="AC189" s="1">
        <f t="shared" si="14"/>
        <v>4.747614871657432</v>
      </c>
      <c r="AD189" s="1">
        <f t="shared" si="15"/>
        <v>59.975477026090893</v>
      </c>
      <c r="AE189" s="1">
        <f t="shared" si="16"/>
        <v>2.7078098428233179</v>
      </c>
      <c r="AF189" s="1">
        <f t="shared" si="17"/>
        <v>4.514861701967539</v>
      </c>
      <c r="AG189" s="1">
        <f t="shared" si="18"/>
        <v>2.0398050288341141</v>
      </c>
      <c r="AH189" s="1">
        <f t="shared" si="19"/>
        <v>-39.337645002675586</v>
      </c>
      <c r="AI189" s="1">
        <f t="shared" si="20"/>
        <v>-138.9738660003394</v>
      </c>
      <c r="AJ189" s="1">
        <f t="shared" si="21"/>
        <v>-10.757344863135827</v>
      </c>
      <c r="AK189" s="1">
        <f t="shared" si="22"/>
        <v>132.44277463384913</v>
      </c>
      <c r="AL189" s="1">
        <f t="shared" si="23"/>
        <v>46.095582980209528</v>
      </c>
      <c r="AM189" s="1">
        <f t="shared" si="24"/>
        <v>0.8956208927976349</v>
      </c>
      <c r="AN189" s="1">
        <f t="shared" si="25"/>
        <v>15.018116802430583</v>
      </c>
      <c r="AO189" s="1">
        <v>886.97888460264483</v>
      </c>
      <c r="AP189" s="1">
        <v>842.47285454545442</v>
      </c>
      <c r="AQ189" s="1">
        <v>5.1025919698969222</v>
      </c>
      <c r="AR189" s="1">
        <v>65.044434554698469</v>
      </c>
      <c r="AS189" s="1">
        <f t="shared" si="26"/>
        <v>0.89201009076361881</v>
      </c>
      <c r="AT189" s="1">
        <v>26.2487422348594</v>
      </c>
      <c r="AU189" s="1">
        <v>27.289693333333329</v>
      </c>
      <c r="AV189" s="1">
        <v>-6.6082670442691686E-6</v>
      </c>
      <c r="AW189" s="1">
        <v>82.478048087778163</v>
      </c>
      <c r="AX189" s="1">
        <v>194</v>
      </c>
      <c r="AY189" s="1">
        <v>39</v>
      </c>
      <c r="AZ189" s="1">
        <f t="shared" si="27"/>
        <v>1</v>
      </c>
      <c r="BA189" s="1">
        <f t="shared" si="28"/>
        <v>0</v>
      </c>
      <c r="BB189" s="1">
        <f t="shared" si="29"/>
        <v>51721.928049370916</v>
      </c>
      <c r="BC189" s="1">
        <f t="shared" si="30"/>
        <v>1999.9762499999999</v>
      </c>
      <c r="BD189" s="1">
        <f t="shared" si="31"/>
        <v>1681.1797499999998</v>
      </c>
      <c r="BE189" s="1">
        <f t="shared" si="32"/>
        <v>0.84059985712330321</v>
      </c>
      <c r="BF189" s="1">
        <f t="shared" si="33"/>
        <v>0.16075772424797541</v>
      </c>
      <c r="BG189" s="1">
        <v>6</v>
      </c>
      <c r="BH189" s="1">
        <v>0.5</v>
      </c>
      <c r="BI189" s="1" t="s">
        <v>347</v>
      </c>
      <c r="BJ189" s="1">
        <v>2</v>
      </c>
      <c r="BK189" s="1" t="b">
        <v>1</v>
      </c>
      <c r="BL189" s="1">
        <v>1659880419.5999999</v>
      </c>
      <c r="BM189" s="1">
        <v>782.2326250000001</v>
      </c>
      <c r="BN189" s="1">
        <v>838.37225000000001</v>
      </c>
      <c r="BO189" s="1">
        <v>27.298468750000001</v>
      </c>
      <c r="BP189" s="1">
        <v>26.25335625</v>
      </c>
      <c r="BQ189" s="1">
        <v>780.24618750000002</v>
      </c>
      <c r="BR189" s="1">
        <v>27.256068750000001</v>
      </c>
      <c r="BS189" s="1">
        <v>500.14049999999997</v>
      </c>
      <c r="BT189" s="1">
        <v>99.09271249999999</v>
      </c>
      <c r="BU189" s="1">
        <v>0.100024925</v>
      </c>
      <c r="BV189" s="1">
        <v>31.013537500000002</v>
      </c>
      <c r="BW189" s="1">
        <v>31.8981125</v>
      </c>
      <c r="BX189" s="1">
        <v>999.9</v>
      </c>
      <c r="BY189" s="1">
        <v>0</v>
      </c>
      <c r="BZ189" s="1">
        <v>0</v>
      </c>
      <c r="CA189" s="1">
        <v>10003.276250000001</v>
      </c>
      <c r="CB189" s="1">
        <v>0</v>
      </c>
      <c r="CC189" s="1">
        <v>852.80587500000001</v>
      </c>
      <c r="CD189" s="1">
        <v>-56.139600000000002</v>
      </c>
      <c r="CE189" s="1">
        <v>804.18568749999997</v>
      </c>
      <c r="CF189" s="1">
        <v>860.97556250000002</v>
      </c>
      <c r="CG189" s="1">
        <v>1.0451137500000001</v>
      </c>
      <c r="CH189" s="1">
        <v>838.37225000000001</v>
      </c>
      <c r="CI189" s="1">
        <v>26.25335625</v>
      </c>
      <c r="CJ189" s="1">
        <v>2.705079375</v>
      </c>
      <c r="CK189" s="1">
        <v>2.6015168750000002</v>
      </c>
      <c r="CL189" s="1">
        <v>22.316012499999999</v>
      </c>
      <c r="CM189" s="1">
        <v>21.675943749999998</v>
      </c>
      <c r="CN189" s="1">
        <v>1999.9762499999999</v>
      </c>
      <c r="CO189" s="1">
        <v>0.98000556249999993</v>
      </c>
      <c r="CP189" s="1">
        <v>1.9994756249999999E-2</v>
      </c>
      <c r="CQ189" s="1">
        <v>0</v>
      </c>
      <c r="CR189" s="1">
        <v>2.5290625000000002</v>
      </c>
      <c r="CS189" s="1">
        <v>0</v>
      </c>
      <c r="CT189" s="1">
        <v>18419.34375</v>
      </c>
      <c r="CU189" s="1">
        <v>17412.143749999999</v>
      </c>
      <c r="CV189" s="1">
        <v>40.375</v>
      </c>
      <c r="CW189" s="1">
        <v>41.351374999999997</v>
      </c>
      <c r="CX189" s="1">
        <v>40.265500000000003</v>
      </c>
      <c r="CY189" s="1">
        <v>39.811999999999998</v>
      </c>
      <c r="CZ189" s="1">
        <v>40.538749999999993</v>
      </c>
      <c r="DA189" s="1">
        <v>1959.9862499999999</v>
      </c>
      <c r="DB189" s="1">
        <v>39.99</v>
      </c>
      <c r="DC189" s="1">
        <v>0</v>
      </c>
      <c r="DD189" s="1">
        <v>1659880426.0999999</v>
      </c>
      <c r="DE189" s="1">
        <v>0</v>
      </c>
      <c r="DF189" s="1">
        <v>0</v>
      </c>
      <c r="DG189" s="1" t="s">
        <v>348</v>
      </c>
      <c r="DH189" s="1">
        <v>1659812590.0999999</v>
      </c>
      <c r="DI189" s="1">
        <v>1659812570.5999999</v>
      </c>
      <c r="DJ189" s="1">
        <v>0</v>
      </c>
      <c r="DK189" s="1">
        <v>-4.8000000000000001E-2</v>
      </c>
      <c r="DL189" s="1">
        <v>0</v>
      </c>
      <c r="DM189" s="1">
        <v>2.9860000000000002</v>
      </c>
      <c r="DN189" s="1">
        <v>1.6E-2</v>
      </c>
      <c r="DO189" s="1">
        <v>2000</v>
      </c>
      <c r="DP189" s="1">
        <v>27</v>
      </c>
      <c r="DQ189" s="1">
        <v>0.33</v>
      </c>
      <c r="DR189" s="1">
        <v>0.43</v>
      </c>
      <c r="DS189" s="1">
        <v>14.28962448124442</v>
      </c>
      <c r="DT189" s="1">
        <v>3.9899689206299289</v>
      </c>
      <c r="DU189" s="1">
        <v>0.32099067244280333</v>
      </c>
      <c r="DV189" s="1">
        <v>0</v>
      </c>
      <c r="DW189" s="1">
        <v>-56.082909677419352</v>
      </c>
      <c r="DX189" s="1">
        <v>-7.4944306451611258</v>
      </c>
      <c r="DY189" s="1">
        <v>0.57212449206660998</v>
      </c>
      <c r="DZ189" s="1">
        <v>0</v>
      </c>
      <c r="EA189" s="1">
        <v>214.06258800254469</v>
      </c>
      <c r="EB189" s="1">
        <v>196.4537542011584</v>
      </c>
      <c r="EC189" s="1">
        <v>14.809688930588541</v>
      </c>
      <c r="ED189" s="1">
        <v>0</v>
      </c>
      <c r="EE189" s="1">
        <v>1.041890487804878</v>
      </c>
      <c r="EF189" s="1">
        <v>6.6839790940765836E-2</v>
      </c>
      <c r="EG189" s="1">
        <v>9.4449524398651698E-3</v>
      </c>
      <c r="EH189" s="1">
        <v>1</v>
      </c>
      <c r="EI189" s="1">
        <v>2.0400341573555441</v>
      </c>
      <c r="EJ189" s="1">
        <v>-1.1728249120887589E-2</v>
      </c>
      <c r="EK189" s="1">
        <v>1.3832170600674961E-3</v>
      </c>
      <c r="EL189" s="1">
        <v>1</v>
      </c>
      <c r="EM189" s="1">
        <v>2</v>
      </c>
      <c r="EN189" s="1">
        <v>5</v>
      </c>
      <c r="EO189" s="1" t="s">
        <v>386</v>
      </c>
      <c r="EP189" s="1">
        <v>2.9434499999999999</v>
      </c>
      <c r="EQ189" s="1">
        <v>2.8011599999999999</v>
      </c>
      <c r="ER189" s="1">
        <v>0.14637600000000001</v>
      </c>
      <c r="ES189" s="1">
        <v>0.15304100000000001</v>
      </c>
      <c r="ET189" s="1">
        <v>0.11770700000000001</v>
      </c>
      <c r="EU189" s="1">
        <v>0.114703</v>
      </c>
      <c r="EV189" s="1">
        <v>17538.3</v>
      </c>
      <c r="EW189" s="1">
        <v>18246.599999999999</v>
      </c>
      <c r="EX189" s="1">
        <v>23888.6</v>
      </c>
      <c r="EY189" s="1">
        <v>25067</v>
      </c>
      <c r="EZ189" s="1">
        <v>33731.800000000003</v>
      </c>
      <c r="FA189" s="1">
        <v>35432.1</v>
      </c>
      <c r="FB189" s="1">
        <v>43545.7</v>
      </c>
      <c r="FC189" s="1">
        <v>46334.3</v>
      </c>
      <c r="FD189" s="1">
        <v>1.5528</v>
      </c>
      <c r="FE189" s="1">
        <v>1.8893</v>
      </c>
      <c r="FF189" s="1">
        <v>0.138104</v>
      </c>
      <c r="FG189" s="1">
        <v>0</v>
      </c>
      <c r="FH189" s="1">
        <v>29.640699999999999</v>
      </c>
      <c r="FI189" s="1">
        <v>999.9</v>
      </c>
      <c r="FJ189" s="1">
        <v>65.3</v>
      </c>
      <c r="FK189" s="1">
        <v>32.799999999999997</v>
      </c>
      <c r="FL189" s="1">
        <v>32.9208</v>
      </c>
      <c r="FM189" s="1">
        <v>64.765799999999999</v>
      </c>
      <c r="FN189" s="1">
        <v>25.540900000000001</v>
      </c>
      <c r="FO189" s="1">
        <v>1</v>
      </c>
      <c r="FP189" s="1">
        <v>0.31812499999999999</v>
      </c>
      <c r="FQ189" s="1">
        <v>1.3109</v>
      </c>
      <c r="FR189" s="1">
        <v>20.316600000000001</v>
      </c>
      <c r="FS189" s="1">
        <v>5.2125000000000004</v>
      </c>
      <c r="FT189" s="1">
        <v>11.904400000000001</v>
      </c>
      <c r="FU189" s="1">
        <v>5.0027499999999998</v>
      </c>
      <c r="FV189" s="1">
        <v>3.2895799999999999</v>
      </c>
      <c r="FW189" s="1">
        <v>9999</v>
      </c>
      <c r="FX189" s="1">
        <v>9999</v>
      </c>
      <c r="FY189" s="1">
        <v>9999</v>
      </c>
      <c r="FZ189" s="1">
        <v>999.9</v>
      </c>
      <c r="GA189" s="1">
        <v>1.85944</v>
      </c>
      <c r="GB189" s="1">
        <v>1.8543000000000001</v>
      </c>
      <c r="GC189" s="1">
        <v>1.8575999999999999</v>
      </c>
      <c r="GD189" s="1">
        <v>1.8559300000000001</v>
      </c>
      <c r="GE189" s="1">
        <v>1.85473</v>
      </c>
      <c r="GF189" s="1">
        <v>1.8544499999999999</v>
      </c>
      <c r="GG189" s="1">
        <v>1.85303</v>
      </c>
      <c r="GH189" s="1">
        <v>1.8562399999999999</v>
      </c>
      <c r="GI189" s="1">
        <v>0</v>
      </c>
      <c r="GJ189" s="1">
        <v>0</v>
      </c>
      <c r="GK189" s="1">
        <v>0</v>
      </c>
      <c r="GL189" s="1">
        <v>0</v>
      </c>
      <c r="GM189" s="1" t="s">
        <v>350</v>
      </c>
      <c r="GN189" s="1" t="s">
        <v>351</v>
      </c>
      <c r="GO189" s="1" t="s">
        <v>352</v>
      </c>
      <c r="GP189" s="1" t="s">
        <v>352</v>
      </c>
      <c r="GQ189" s="1" t="s">
        <v>352</v>
      </c>
      <c r="GR189" s="1" t="s">
        <v>352</v>
      </c>
      <c r="GS189" s="1">
        <v>0</v>
      </c>
      <c r="GT189" s="1">
        <v>100</v>
      </c>
      <c r="GU189" s="1">
        <v>100</v>
      </c>
      <c r="GV189" s="1">
        <v>2.0350000000000001</v>
      </c>
      <c r="GW189" s="1">
        <v>4.24E-2</v>
      </c>
      <c r="GX189" s="1">
        <v>0.39266368898363929</v>
      </c>
      <c r="GY189" s="1">
        <v>3.036990343597491E-3</v>
      </c>
      <c r="GZ189" s="1">
        <v>-1.538114387597119E-6</v>
      </c>
      <c r="HA189" s="1">
        <v>3.3909691194327332E-10</v>
      </c>
      <c r="HB189" s="1">
        <v>-2.894341138822331E-2</v>
      </c>
      <c r="HC189" s="1">
        <v>9.7621983196103414E-3</v>
      </c>
      <c r="HD189" s="1">
        <v>-3.3387782167185642E-4</v>
      </c>
      <c r="HE189" s="1">
        <v>2.632278881966732E-6</v>
      </c>
      <c r="HF189" s="1">
        <v>6</v>
      </c>
      <c r="HG189" s="1">
        <v>2134</v>
      </c>
      <c r="HH189" s="1">
        <v>2</v>
      </c>
      <c r="HI189" s="1">
        <v>31</v>
      </c>
      <c r="HJ189" s="1">
        <v>1130.5999999999999</v>
      </c>
      <c r="HK189" s="1">
        <v>1131</v>
      </c>
      <c r="HL189" s="1">
        <v>1.9751000000000001</v>
      </c>
      <c r="HM189" s="1">
        <v>2.2997999999999998</v>
      </c>
      <c r="HN189" s="1">
        <v>1.4978</v>
      </c>
      <c r="HO189" s="1">
        <v>2.3083499999999999</v>
      </c>
      <c r="HP189" s="1">
        <v>1.5478499999999999</v>
      </c>
      <c r="HQ189" s="1">
        <v>2.3791500000000001</v>
      </c>
      <c r="HR189" s="1">
        <v>35.964500000000001</v>
      </c>
      <c r="HS189" s="1">
        <v>15.769399999999999</v>
      </c>
      <c r="HT189" s="1">
        <v>18</v>
      </c>
      <c r="HU189" s="1">
        <v>291.48500000000001</v>
      </c>
      <c r="HV189" s="1">
        <v>511.73</v>
      </c>
      <c r="HW189" s="1">
        <v>27.71</v>
      </c>
      <c r="HX189" s="1">
        <v>31.126799999999999</v>
      </c>
      <c r="HY189" s="1">
        <v>30.000299999999999</v>
      </c>
      <c r="HZ189" s="1">
        <v>30.977799999999998</v>
      </c>
      <c r="IA189" s="1">
        <v>31.0486</v>
      </c>
      <c r="IB189" s="1">
        <v>39.543700000000001</v>
      </c>
      <c r="IC189" s="1">
        <v>23.566600000000001</v>
      </c>
      <c r="ID189" s="1">
        <v>56.568600000000004</v>
      </c>
      <c r="IE189" s="1">
        <v>27.716899999999999</v>
      </c>
      <c r="IF189" s="1">
        <v>904.755</v>
      </c>
      <c r="IG189" s="1">
        <v>26.270700000000001</v>
      </c>
      <c r="IH189" s="1">
        <v>100.703</v>
      </c>
      <c r="II189" s="1">
        <v>100.42100000000001</v>
      </c>
      <c r="IJ189" s="1" t="s">
        <v>353</v>
      </c>
    </row>
    <row r="190" spans="1:244" ht="15.75" customHeight="1" x14ac:dyDescent="0.3">
      <c r="A190" s="1">
        <v>174</v>
      </c>
      <c r="B190" s="1">
        <v>1659880428.5999999</v>
      </c>
      <c r="C190" s="1">
        <v>171.5</v>
      </c>
      <c r="D190" s="1" t="s">
        <v>679</v>
      </c>
      <c r="E190" s="1" t="s">
        <v>680</v>
      </c>
      <c r="F190" s="1">
        <v>1</v>
      </c>
      <c r="H190" s="1" t="s">
        <v>345</v>
      </c>
      <c r="M190" s="1" t="s">
        <v>346</v>
      </c>
      <c r="N190" s="1">
        <v>1659880421.099999</v>
      </c>
      <c r="O190" s="1">
        <f t="shared" si="0"/>
        <v>8.9070767419924875E-4</v>
      </c>
      <c r="P190" s="1">
        <f t="shared" si="1"/>
        <v>0.89070767419924879</v>
      </c>
      <c r="Q190" s="1">
        <f t="shared" si="2"/>
        <v>15.154409101183409</v>
      </c>
      <c r="R190" s="1">
        <f t="shared" si="3"/>
        <v>789.66946666666672</v>
      </c>
      <c r="S190" s="1">
        <f t="shared" si="4"/>
        <v>192.01922736149993</v>
      </c>
      <c r="T190" s="1">
        <f t="shared" si="5"/>
        <v>19.046966852673044</v>
      </c>
      <c r="U190" s="1">
        <f t="shared" si="6"/>
        <v>78.32969834761299</v>
      </c>
      <c r="V190" s="1">
        <f t="shared" si="7"/>
        <v>4.2027312361439959E-2</v>
      </c>
      <c r="W190" s="1">
        <f t="shared" si="8"/>
        <v>2.9139590696906996</v>
      </c>
      <c r="X190" s="1">
        <f t="shared" si="9"/>
        <v>4.1693450507097246E-2</v>
      </c>
      <c r="Y190" s="1">
        <f t="shared" si="10"/>
        <v>2.6088181519065577E-2</v>
      </c>
      <c r="Z190" s="1">
        <f t="shared" si="11"/>
        <v>321.51127139999994</v>
      </c>
      <c r="AA190" s="1">
        <f t="shared" si="12"/>
        <v>32.67829573877777</v>
      </c>
      <c r="AB190" s="1">
        <f t="shared" si="13"/>
        <v>31.89642666666666</v>
      </c>
      <c r="AC190" s="1">
        <f t="shared" si="14"/>
        <v>4.7471615388501975</v>
      </c>
      <c r="AD190" s="1">
        <f t="shared" si="15"/>
        <v>59.984207137554982</v>
      </c>
      <c r="AE190" s="1">
        <f t="shared" si="16"/>
        <v>2.7077062243724659</v>
      </c>
      <c r="AF190" s="1">
        <f t="shared" si="17"/>
        <v>4.5140318653594775</v>
      </c>
      <c r="AG190" s="1">
        <f t="shared" si="18"/>
        <v>2.0394553144777317</v>
      </c>
      <c r="AH190" s="1">
        <f t="shared" si="19"/>
        <v>-39.280208432186868</v>
      </c>
      <c r="AI190" s="1">
        <f t="shared" si="20"/>
        <v>-139.20606653715714</v>
      </c>
      <c r="AJ190" s="1">
        <f t="shared" si="21"/>
        <v>-10.775791985360133</v>
      </c>
      <c r="AK190" s="1">
        <f t="shared" si="22"/>
        <v>132.24920444529579</v>
      </c>
      <c r="AL190" s="1">
        <f t="shared" si="23"/>
        <v>46.227629943608008</v>
      </c>
      <c r="AM190" s="1">
        <f t="shared" si="24"/>
        <v>0.89700534827521428</v>
      </c>
      <c r="AN190" s="1">
        <f t="shared" si="25"/>
        <v>15.154409101183409</v>
      </c>
      <c r="AO190" s="1">
        <v>892.18754294346707</v>
      </c>
      <c r="AP190" s="1">
        <v>847.5724909090909</v>
      </c>
      <c r="AQ190" s="1">
        <v>5.0910004974086371</v>
      </c>
      <c r="AR190" s="1">
        <v>65.044434554698469</v>
      </c>
      <c r="AS190" s="1">
        <f t="shared" si="26"/>
        <v>0.89070767419924879</v>
      </c>
      <c r="AT190" s="1">
        <v>26.249977517407189</v>
      </c>
      <c r="AU190" s="1">
        <v>27.289416363636381</v>
      </c>
      <c r="AV190" s="1">
        <v>-8.1303953209043721E-6</v>
      </c>
      <c r="AW190" s="1">
        <v>82.478048087778163</v>
      </c>
      <c r="AX190" s="1">
        <v>194</v>
      </c>
      <c r="AY190" s="1">
        <v>39</v>
      </c>
      <c r="AZ190" s="1">
        <f t="shared" si="27"/>
        <v>1</v>
      </c>
      <c r="BA190" s="1">
        <f t="shared" si="28"/>
        <v>0</v>
      </c>
      <c r="BB190" s="1">
        <f t="shared" si="29"/>
        <v>51716.852543116664</v>
      </c>
      <c r="BC190" s="1">
        <f t="shared" si="30"/>
        <v>1999.9739999999999</v>
      </c>
      <c r="BD190" s="1">
        <f t="shared" si="31"/>
        <v>1681.17786</v>
      </c>
      <c r="BE190" s="1">
        <f t="shared" si="32"/>
        <v>0.84059985779815138</v>
      </c>
      <c r="BF190" s="1">
        <f t="shared" si="33"/>
        <v>0.16075772555043213</v>
      </c>
      <c r="BG190" s="1">
        <v>6</v>
      </c>
      <c r="BH190" s="1">
        <v>0.5</v>
      </c>
      <c r="BI190" s="1" t="s">
        <v>347</v>
      </c>
      <c r="BJ190" s="1">
        <v>2</v>
      </c>
      <c r="BK190" s="1" t="b">
        <v>1</v>
      </c>
      <c r="BL190" s="1">
        <v>1659880421.099999</v>
      </c>
      <c r="BM190" s="1">
        <v>789.66946666666672</v>
      </c>
      <c r="BN190" s="1">
        <v>845.97666666666669</v>
      </c>
      <c r="BO190" s="1">
        <v>27.29734666666667</v>
      </c>
      <c r="BP190" s="1">
        <v>26.250619999999991</v>
      </c>
      <c r="BQ190" s="1">
        <v>787.67373333333319</v>
      </c>
      <c r="BR190" s="1">
        <v>27.254946666666669</v>
      </c>
      <c r="BS190" s="1">
        <v>500.14173333333332</v>
      </c>
      <c r="BT190" s="1">
        <v>99.092973333333333</v>
      </c>
      <c r="BU190" s="1">
        <v>0.1000455866666667</v>
      </c>
      <c r="BV190" s="1">
        <v>31.010313333333329</v>
      </c>
      <c r="BW190" s="1">
        <v>31.89642666666666</v>
      </c>
      <c r="BX190" s="1">
        <v>999.89999999999986</v>
      </c>
      <c r="BY190" s="1">
        <v>0</v>
      </c>
      <c r="BZ190" s="1">
        <v>0</v>
      </c>
      <c r="CA190" s="1">
        <v>10002.11466666667</v>
      </c>
      <c r="CB190" s="1">
        <v>0</v>
      </c>
      <c r="CC190" s="1">
        <v>860.13606666666658</v>
      </c>
      <c r="CD190" s="1">
        <v>-56.307153333333332</v>
      </c>
      <c r="CE190" s="1">
        <v>811.83026666666672</v>
      </c>
      <c r="CF190" s="1">
        <v>868.78266666666684</v>
      </c>
      <c r="CG190" s="1">
        <v>1.0467299999999999</v>
      </c>
      <c r="CH190" s="1">
        <v>845.97666666666669</v>
      </c>
      <c r="CI190" s="1">
        <v>26.250619999999991</v>
      </c>
      <c r="CJ190" s="1">
        <v>2.7049760000000012</v>
      </c>
      <c r="CK190" s="1">
        <v>2.6012533333333332</v>
      </c>
      <c r="CL190" s="1">
        <v>22.315386666666669</v>
      </c>
      <c r="CM190" s="1">
        <v>21.674286666666671</v>
      </c>
      <c r="CN190" s="1">
        <v>1999.9739999999999</v>
      </c>
      <c r="CO190" s="1">
        <v>0.98000560000000003</v>
      </c>
      <c r="CP190" s="1">
        <v>1.9994720000000001E-2</v>
      </c>
      <c r="CQ190" s="1">
        <v>0</v>
      </c>
      <c r="CR190" s="1">
        <v>2.5080666666666658</v>
      </c>
      <c r="CS190" s="1">
        <v>0</v>
      </c>
      <c r="CT190" s="1">
        <v>18421.486666666671</v>
      </c>
      <c r="CU190" s="1">
        <v>17412.126666666671</v>
      </c>
      <c r="CV190" s="1">
        <v>40.375</v>
      </c>
      <c r="CW190" s="1">
        <v>41.358199999999997</v>
      </c>
      <c r="CX190" s="1">
        <v>40.270666666666671</v>
      </c>
      <c r="CY190" s="1">
        <v>39.811999999999998</v>
      </c>
      <c r="CZ190" s="1">
        <v>40.54546666666667</v>
      </c>
      <c r="DA190" s="1">
        <v>1959.9839999999999</v>
      </c>
      <c r="DB190" s="1">
        <v>39.99</v>
      </c>
      <c r="DC190" s="1">
        <v>0</v>
      </c>
      <c r="DD190" s="1">
        <v>1659880427.3</v>
      </c>
      <c r="DE190" s="1">
        <v>0</v>
      </c>
      <c r="DF190" s="1">
        <v>0</v>
      </c>
      <c r="DG190" s="1" t="s">
        <v>348</v>
      </c>
      <c r="DH190" s="1">
        <v>1659812590.0999999</v>
      </c>
      <c r="DI190" s="1">
        <v>1659812570.5999999</v>
      </c>
      <c r="DJ190" s="1">
        <v>0</v>
      </c>
      <c r="DK190" s="1">
        <v>-4.8000000000000001E-2</v>
      </c>
      <c r="DL190" s="1">
        <v>0</v>
      </c>
      <c r="DM190" s="1">
        <v>2.9860000000000002</v>
      </c>
      <c r="DN190" s="1">
        <v>1.6E-2</v>
      </c>
      <c r="DO190" s="1">
        <v>2000</v>
      </c>
      <c r="DP190" s="1">
        <v>27</v>
      </c>
      <c r="DQ190" s="1">
        <v>0.33</v>
      </c>
      <c r="DR190" s="1">
        <v>0.43</v>
      </c>
      <c r="DS190" s="1">
        <v>14.35134533117343</v>
      </c>
      <c r="DT190" s="1">
        <v>4.0634133608854794</v>
      </c>
      <c r="DU190" s="1">
        <v>0.33403125695062819</v>
      </c>
      <c r="DV190" s="1">
        <v>0</v>
      </c>
      <c r="DW190" s="1">
        <v>-56.19500645161289</v>
      </c>
      <c r="DX190" s="1">
        <v>-7.5956467741934102</v>
      </c>
      <c r="DY190" s="1">
        <v>0.57865170645020236</v>
      </c>
      <c r="DZ190" s="1">
        <v>0</v>
      </c>
      <c r="EA190" s="1">
        <v>216.25972872836559</v>
      </c>
      <c r="EB190" s="1">
        <v>187.24975570091959</v>
      </c>
      <c r="EC190" s="1">
        <v>14.38163483057707</v>
      </c>
      <c r="ED190" s="1">
        <v>0</v>
      </c>
      <c r="EE190" s="1">
        <v>1.042277804878049</v>
      </c>
      <c r="EF190" s="1">
        <v>5.5205853658536738E-2</v>
      </c>
      <c r="EG190" s="1">
        <v>9.1627611964088355E-3</v>
      </c>
      <c r="EH190" s="1">
        <v>1</v>
      </c>
      <c r="EI190" s="1">
        <v>2.0397777758382509</v>
      </c>
      <c r="EJ190" s="1">
        <v>-1.3759031634821549E-2</v>
      </c>
      <c r="EK190" s="1">
        <v>1.4960167638824349E-3</v>
      </c>
      <c r="EL190" s="1">
        <v>1</v>
      </c>
      <c r="EM190" s="1">
        <v>2</v>
      </c>
      <c r="EN190" s="1">
        <v>5</v>
      </c>
      <c r="EO190" s="1" t="s">
        <v>386</v>
      </c>
      <c r="EP190" s="1">
        <v>2.9432800000000001</v>
      </c>
      <c r="EQ190" s="1">
        <v>2.8011699999999999</v>
      </c>
      <c r="ER190" s="1">
        <v>0.14696899999999999</v>
      </c>
      <c r="ES190" s="1">
        <v>0.153612</v>
      </c>
      <c r="ET190" s="1">
        <v>0.11770799999999999</v>
      </c>
      <c r="EU190" s="1">
        <v>0.1147</v>
      </c>
      <c r="EV190" s="1">
        <v>17526.099999999999</v>
      </c>
      <c r="EW190" s="1">
        <v>18234.3</v>
      </c>
      <c r="EX190" s="1">
        <v>23888.6</v>
      </c>
      <c r="EY190" s="1">
        <v>25067.1</v>
      </c>
      <c r="EZ190" s="1">
        <v>33731.800000000003</v>
      </c>
      <c r="FA190" s="1">
        <v>35432.199999999997</v>
      </c>
      <c r="FB190" s="1">
        <v>43545.599999999999</v>
      </c>
      <c r="FC190" s="1">
        <v>46334.3</v>
      </c>
      <c r="FD190" s="1">
        <v>1.55287</v>
      </c>
      <c r="FE190" s="1">
        <v>1.88948</v>
      </c>
      <c r="FF190" s="1">
        <v>0.13764199999999999</v>
      </c>
      <c r="FG190" s="1">
        <v>0</v>
      </c>
      <c r="FH190" s="1">
        <v>29.642600000000002</v>
      </c>
      <c r="FI190" s="1">
        <v>999.9</v>
      </c>
      <c r="FJ190" s="1">
        <v>65.3</v>
      </c>
      <c r="FK190" s="1">
        <v>32.799999999999997</v>
      </c>
      <c r="FL190" s="1">
        <v>32.919199999999996</v>
      </c>
      <c r="FM190" s="1">
        <v>64.695800000000006</v>
      </c>
      <c r="FN190" s="1">
        <v>26.257999999999999</v>
      </c>
      <c r="FO190" s="1">
        <v>1</v>
      </c>
      <c r="FP190" s="1">
        <v>0.31811699999999998</v>
      </c>
      <c r="FQ190" s="1">
        <v>1.30098</v>
      </c>
      <c r="FR190" s="1">
        <v>20.316600000000001</v>
      </c>
      <c r="FS190" s="1">
        <v>5.21265</v>
      </c>
      <c r="FT190" s="1">
        <v>11.904999999999999</v>
      </c>
      <c r="FU190" s="1">
        <v>5.0026999999999999</v>
      </c>
      <c r="FV190" s="1">
        <v>3.28965</v>
      </c>
      <c r="FW190" s="1">
        <v>9999</v>
      </c>
      <c r="FX190" s="1">
        <v>9999</v>
      </c>
      <c r="FY190" s="1">
        <v>9999</v>
      </c>
      <c r="FZ190" s="1">
        <v>999.9</v>
      </c>
      <c r="GA190" s="1">
        <v>1.85944</v>
      </c>
      <c r="GB190" s="1">
        <v>1.85433</v>
      </c>
      <c r="GC190" s="1">
        <v>1.8575999999999999</v>
      </c>
      <c r="GD190" s="1">
        <v>1.8559300000000001</v>
      </c>
      <c r="GE190" s="1">
        <v>1.8547400000000001</v>
      </c>
      <c r="GF190" s="1">
        <v>1.8544700000000001</v>
      </c>
      <c r="GG190" s="1">
        <v>1.85303</v>
      </c>
      <c r="GH190" s="1">
        <v>1.85625</v>
      </c>
      <c r="GI190" s="1">
        <v>0</v>
      </c>
      <c r="GJ190" s="1">
        <v>0</v>
      </c>
      <c r="GK190" s="1">
        <v>0</v>
      </c>
      <c r="GL190" s="1">
        <v>0</v>
      </c>
      <c r="GM190" s="1" t="s">
        <v>350</v>
      </c>
      <c r="GN190" s="1" t="s">
        <v>351</v>
      </c>
      <c r="GO190" s="1" t="s">
        <v>352</v>
      </c>
      <c r="GP190" s="1" t="s">
        <v>352</v>
      </c>
      <c r="GQ190" s="1" t="s">
        <v>352</v>
      </c>
      <c r="GR190" s="1" t="s">
        <v>352</v>
      </c>
      <c r="GS190" s="1">
        <v>0</v>
      </c>
      <c r="GT190" s="1">
        <v>100</v>
      </c>
      <c r="GU190" s="1">
        <v>100</v>
      </c>
      <c r="GV190" s="1">
        <v>2.0419999999999998</v>
      </c>
      <c r="GW190" s="1">
        <v>4.24E-2</v>
      </c>
      <c r="GX190" s="1">
        <v>0.39266368898363929</v>
      </c>
      <c r="GY190" s="1">
        <v>3.036990343597491E-3</v>
      </c>
      <c r="GZ190" s="1">
        <v>-1.538114387597119E-6</v>
      </c>
      <c r="HA190" s="1">
        <v>3.3909691194327332E-10</v>
      </c>
      <c r="HB190" s="1">
        <v>-2.894341138822331E-2</v>
      </c>
      <c r="HC190" s="1">
        <v>9.7621983196103414E-3</v>
      </c>
      <c r="HD190" s="1">
        <v>-3.3387782167185642E-4</v>
      </c>
      <c r="HE190" s="1">
        <v>2.632278881966732E-6</v>
      </c>
      <c r="HF190" s="1">
        <v>6</v>
      </c>
      <c r="HG190" s="1">
        <v>2134</v>
      </c>
      <c r="HH190" s="1">
        <v>2</v>
      </c>
      <c r="HI190" s="1">
        <v>31</v>
      </c>
      <c r="HJ190" s="1">
        <v>1130.5999999999999</v>
      </c>
      <c r="HK190" s="1">
        <v>1131</v>
      </c>
      <c r="HL190" s="1">
        <v>1.9873000000000001</v>
      </c>
      <c r="HM190" s="1">
        <v>2.2827099999999998</v>
      </c>
      <c r="HN190" s="1">
        <v>1.4978</v>
      </c>
      <c r="HO190" s="1">
        <v>2.3083499999999999</v>
      </c>
      <c r="HP190" s="1">
        <v>1.5478499999999999</v>
      </c>
      <c r="HQ190" s="1">
        <v>2.35229</v>
      </c>
      <c r="HR190" s="1">
        <v>35.964500000000001</v>
      </c>
      <c r="HS190" s="1">
        <v>15.769399999999999</v>
      </c>
      <c r="HT190" s="1">
        <v>18</v>
      </c>
      <c r="HU190" s="1">
        <v>291.517</v>
      </c>
      <c r="HV190" s="1">
        <v>511.85500000000002</v>
      </c>
      <c r="HW190" s="1">
        <v>27.708500000000001</v>
      </c>
      <c r="HX190" s="1">
        <v>31.127300000000002</v>
      </c>
      <c r="HY190" s="1">
        <v>30.0002</v>
      </c>
      <c r="HZ190" s="1">
        <v>30.9785</v>
      </c>
      <c r="IA190" s="1">
        <v>31.049199999999999</v>
      </c>
      <c r="IB190" s="1">
        <v>39.789499999999997</v>
      </c>
      <c r="IC190" s="1">
        <v>23.566600000000001</v>
      </c>
      <c r="ID190" s="1">
        <v>56.568600000000004</v>
      </c>
      <c r="IE190" s="1">
        <v>27.716899999999999</v>
      </c>
      <c r="IF190" s="1">
        <v>914.77300000000002</v>
      </c>
      <c r="IG190" s="1">
        <v>26.269400000000001</v>
      </c>
      <c r="IH190" s="1">
        <v>100.703</v>
      </c>
      <c r="II190" s="1">
        <v>100.42100000000001</v>
      </c>
      <c r="IJ190" s="1" t="s">
        <v>353</v>
      </c>
    </row>
    <row r="191" spans="1:244" ht="15.75" customHeight="1" x14ac:dyDescent="0.3">
      <c r="A191" s="1">
        <v>175</v>
      </c>
      <c r="B191" s="1">
        <v>1659880429.5999999</v>
      </c>
      <c r="C191" s="1">
        <v>172.5</v>
      </c>
      <c r="D191" s="1" t="s">
        <v>681</v>
      </c>
      <c r="E191" s="1" t="s">
        <v>682</v>
      </c>
      <c r="F191" s="1">
        <v>1</v>
      </c>
      <c r="H191" s="1" t="s">
        <v>345</v>
      </c>
      <c r="M191" s="1" t="s">
        <v>346</v>
      </c>
      <c r="N191" s="1">
        <v>1659880421.5999999</v>
      </c>
      <c r="O191" s="1">
        <f t="shared" si="0"/>
        <v>8.9051982828590058E-4</v>
      </c>
      <c r="P191" s="1">
        <f t="shared" si="1"/>
        <v>0.89051982828590059</v>
      </c>
      <c r="Q191" s="1">
        <f t="shared" si="2"/>
        <v>15.085040323255047</v>
      </c>
      <c r="R191" s="1">
        <f t="shared" si="3"/>
        <v>792.15806250000003</v>
      </c>
      <c r="S191" s="1">
        <f t="shared" si="4"/>
        <v>197.00352651665392</v>
      </c>
      <c r="T191" s="1">
        <f t="shared" si="5"/>
        <v>19.541398525393902</v>
      </c>
      <c r="U191" s="1">
        <f t="shared" si="6"/>
        <v>78.576646155152872</v>
      </c>
      <c r="V191" s="1">
        <f t="shared" si="7"/>
        <v>4.2024519618641357E-2</v>
      </c>
      <c r="W191" s="1">
        <f t="shared" si="8"/>
        <v>2.9139448604659042</v>
      </c>
      <c r="X191" s="1">
        <f t="shared" si="9"/>
        <v>4.1690700329519444E-2</v>
      </c>
      <c r="Y191" s="1">
        <f t="shared" si="10"/>
        <v>2.6086458875428188E-2</v>
      </c>
      <c r="Z191" s="1">
        <f t="shared" si="11"/>
        <v>321.51033375000003</v>
      </c>
      <c r="AA191" s="1">
        <f t="shared" si="12"/>
        <v>32.677403236631186</v>
      </c>
      <c r="AB191" s="1">
        <f t="shared" si="13"/>
        <v>31.89518125</v>
      </c>
      <c r="AC191" s="1">
        <f t="shared" si="14"/>
        <v>4.7468266614824843</v>
      </c>
      <c r="AD191" s="1">
        <f t="shared" si="15"/>
        <v>59.986419807431723</v>
      </c>
      <c r="AE191" s="1">
        <f t="shared" si="16"/>
        <v>2.7076602828874003</v>
      </c>
      <c r="AF191" s="1">
        <f t="shared" si="17"/>
        <v>4.5137887734916093</v>
      </c>
      <c r="AG191" s="1">
        <f t="shared" si="18"/>
        <v>2.039166378595084</v>
      </c>
      <c r="AH191" s="1">
        <f t="shared" si="19"/>
        <v>-39.271924427408216</v>
      </c>
      <c r="AI191" s="1">
        <f t="shared" si="20"/>
        <v>-139.15812783962789</v>
      </c>
      <c r="AJ191" s="1">
        <f t="shared" si="21"/>
        <v>-10.772017385653388</v>
      </c>
      <c r="AK191" s="1">
        <f t="shared" si="22"/>
        <v>132.30826409731051</v>
      </c>
      <c r="AL191" s="1">
        <f t="shared" si="23"/>
        <v>46.265272432485027</v>
      </c>
      <c r="AM191" s="1">
        <f t="shared" si="24"/>
        <v>0.89665154138661163</v>
      </c>
      <c r="AN191" s="1">
        <f t="shared" si="25"/>
        <v>15.085040323255047</v>
      </c>
      <c r="AO191" s="1">
        <v>897.40762522945408</v>
      </c>
      <c r="AP191" s="1">
        <v>852.75824848484842</v>
      </c>
      <c r="AQ191" s="1">
        <v>5.1144462852223542</v>
      </c>
      <c r="AR191" s="1">
        <v>65.044434554698469</v>
      </c>
      <c r="AS191" s="1">
        <f t="shared" si="26"/>
        <v>0.89051982828590059</v>
      </c>
      <c r="AT191" s="1">
        <v>26.250303817283001</v>
      </c>
      <c r="AU191" s="1">
        <v>27.289527878787862</v>
      </c>
      <c r="AV191" s="1">
        <v>-8.1543609484048271E-6</v>
      </c>
      <c r="AW191" s="1">
        <v>82.478048087778163</v>
      </c>
      <c r="AX191" s="1">
        <v>194</v>
      </c>
      <c r="AY191" s="1">
        <v>39</v>
      </c>
      <c r="AZ191" s="1">
        <f t="shared" si="27"/>
        <v>1</v>
      </c>
      <c r="BA191" s="1">
        <f t="shared" si="28"/>
        <v>0</v>
      </c>
      <c r="BB191" s="1">
        <f t="shared" si="29"/>
        <v>51716.61314754709</v>
      </c>
      <c r="BC191" s="1">
        <f t="shared" si="30"/>
        <v>1999.9681250000001</v>
      </c>
      <c r="BD191" s="1">
        <f t="shared" si="31"/>
        <v>1681.1729250000001</v>
      </c>
      <c r="BE191" s="1">
        <f t="shared" si="32"/>
        <v>0.84059985956026173</v>
      </c>
      <c r="BF191" s="1">
        <f t="shared" si="33"/>
        <v>0.16075772895130516</v>
      </c>
      <c r="BG191" s="1">
        <v>6</v>
      </c>
      <c r="BH191" s="1">
        <v>0.5</v>
      </c>
      <c r="BI191" s="1" t="s">
        <v>347</v>
      </c>
      <c r="BJ191" s="1">
        <v>2</v>
      </c>
      <c r="BK191" s="1" t="b">
        <v>1</v>
      </c>
      <c r="BL191" s="1">
        <v>1659880421.5999999</v>
      </c>
      <c r="BM191" s="1">
        <v>792.15806250000003</v>
      </c>
      <c r="BN191" s="1">
        <v>848.51300000000003</v>
      </c>
      <c r="BO191" s="1">
        <v>27.296849999999999</v>
      </c>
      <c r="BP191" s="1">
        <v>26.250531250000002</v>
      </c>
      <c r="BQ191" s="1">
        <v>790.15924999999993</v>
      </c>
      <c r="BR191" s="1">
        <v>27.25444375</v>
      </c>
      <c r="BS191" s="1">
        <v>500.13962500000002</v>
      </c>
      <c r="BT191" s="1">
        <v>99.093106249999991</v>
      </c>
      <c r="BU191" s="1">
        <v>0.10003445625</v>
      </c>
      <c r="BV191" s="1">
        <v>31.00936875</v>
      </c>
      <c r="BW191" s="1">
        <v>31.89518125</v>
      </c>
      <c r="BX191" s="1">
        <v>999.9</v>
      </c>
      <c r="BY191" s="1">
        <v>0</v>
      </c>
      <c r="BZ191" s="1">
        <v>0</v>
      </c>
      <c r="CA191" s="1">
        <v>10002.02</v>
      </c>
      <c r="CB191" s="1">
        <v>0</v>
      </c>
      <c r="CC191" s="1">
        <v>861.8264375</v>
      </c>
      <c r="CD191" s="1">
        <v>-56.354912499999998</v>
      </c>
      <c r="CE191" s="1">
        <v>814.38825000000008</v>
      </c>
      <c r="CF191" s="1">
        <v>871.38731250000001</v>
      </c>
      <c r="CG191" s="1">
        <v>1.0463206249999999</v>
      </c>
      <c r="CH191" s="1">
        <v>848.51300000000003</v>
      </c>
      <c r="CI191" s="1">
        <v>26.250531250000002</v>
      </c>
      <c r="CJ191" s="1">
        <v>2.7049300000000001</v>
      </c>
      <c r="CK191" s="1">
        <v>2.6012481250000001</v>
      </c>
      <c r="CL191" s="1">
        <v>22.315106249999999</v>
      </c>
      <c r="CM191" s="1">
        <v>21.674250000000001</v>
      </c>
      <c r="CN191" s="1">
        <v>1999.9681250000001</v>
      </c>
      <c r="CO191" s="1">
        <v>0.98000556250000004</v>
      </c>
      <c r="CP191" s="1">
        <v>1.9994756249999999E-2</v>
      </c>
      <c r="CQ191" s="1">
        <v>0</v>
      </c>
      <c r="CR191" s="1">
        <v>2.5133125000000001</v>
      </c>
      <c r="CS191" s="1">
        <v>0</v>
      </c>
      <c r="CT191" s="1">
        <v>18422.306250000001</v>
      </c>
      <c r="CU191" s="1">
        <v>17412.075000000001</v>
      </c>
      <c r="CV191" s="1">
        <v>40.375</v>
      </c>
      <c r="CW191" s="1">
        <v>41.359250000000003</v>
      </c>
      <c r="CX191" s="1">
        <v>40.273249999999997</v>
      </c>
      <c r="CY191" s="1">
        <v>39.815937499999997</v>
      </c>
      <c r="CZ191" s="1">
        <v>40.546499999999988</v>
      </c>
      <c r="DA191" s="1">
        <v>1959.9781250000001</v>
      </c>
      <c r="DB191" s="1">
        <v>39.99</v>
      </c>
      <c r="DC191" s="1">
        <v>0</v>
      </c>
      <c r="DD191" s="1">
        <v>1659880428.5</v>
      </c>
      <c r="DE191" s="1">
        <v>0</v>
      </c>
      <c r="DF191" s="1">
        <v>0</v>
      </c>
      <c r="DG191" s="1" t="s">
        <v>348</v>
      </c>
      <c r="DH191" s="1">
        <v>1659812590.0999999</v>
      </c>
      <c r="DI191" s="1">
        <v>1659812570.5999999</v>
      </c>
      <c r="DJ191" s="1">
        <v>0</v>
      </c>
      <c r="DK191" s="1">
        <v>-4.8000000000000001E-2</v>
      </c>
      <c r="DL191" s="1">
        <v>0</v>
      </c>
      <c r="DM191" s="1">
        <v>2.9860000000000002</v>
      </c>
      <c r="DN191" s="1">
        <v>1.6E-2</v>
      </c>
      <c r="DO191" s="1">
        <v>2000</v>
      </c>
      <c r="DP191" s="1">
        <v>27</v>
      </c>
      <c r="DQ191" s="1">
        <v>0.33</v>
      </c>
      <c r="DR191" s="1">
        <v>0.43</v>
      </c>
      <c r="DS191" s="1">
        <v>14.48826449247696</v>
      </c>
      <c r="DT191" s="1">
        <v>4.4008819963409396</v>
      </c>
      <c r="DU191" s="1">
        <v>0.3512234373295785</v>
      </c>
      <c r="DV191" s="1">
        <v>0</v>
      </c>
      <c r="DW191" s="1">
        <v>-56.389203333333327</v>
      </c>
      <c r="DX191" s="1">
        <v>-7.3234411568411764</v>
      </c>
      <c r="DY191" s="1">
        <v>0.54464443476659352</v>
      </c>
      <c r="DZ191" s="1">
        <v>0</v>
      </c>
      <c r="EA191" s="1">
        <v>218.8407760023654</v>
      </c>
      <c r="EB191" s="1">
        <v>156.23169772670121</v>
      </c>
      <c r="EC191" s="1">
        <v>13.11897713030659</v>
      </c>
      <c r="ED191" s="1">
        <v>0</v>
      </c>
      <c r="EE191" s="1">
        <v>1.0431597500000001</v>
      </c>
      <c r="EF191" s="1">
        <v>3.6546979362099233E-2</v>
      </c>
      <c r="EG191" s="1">
        <v>8.6579028891239137E-3</v>
      </c>
      <c r="EH191" s="1">
        <v>1</v>
      </c>
      <c r="EI191" s="1">
        <v>2.0394077122728751</v>
      </c>
      <c r="EJ191" s="1">
        <v>-1.7585813369472871E-2</v>
      </c>
      <c r="EK191" s="1">
        <v>1.7342526878544721E-3</v>
      </c>
      <c r="EL191" s="1">
        <v>1</v>
      </c>
      <c r="EM191" s="1">
        <v>2</v>
      </c>
      <c r="EN191" s="1">
        <v>5</v>
      </c>
      <c r="EO191" s="1" t="s">
        <v>386</v>
      </c>
      <c r="EP191" s="1">
        <v>2.94339</v>
      </c>
      <c r="EQ191" s="1">
        <v>2.8010899999999999</v>
      </c>
      <c r="ER191" s="1">
        <v>0.14755399999999999</v>
      </c>
      <c r="ES191" s="1">
        <v>0.15418499999999999</v>
      </c>
      <c r="ET191" s="1">
        <v>0.11770899999999999</v>
      </c>
      <c r="EU191" s="1">
        <v>0.11469699999999999</v>
      </c>
      <c r="EV191" s="1">
        <v>17514</v>
      </c>
      <c r="EW191" s="1">
        <v>18222</v>
      </c>
      <c r="EX191" s="1">
        <v>23888.5</v>
      </c>
      <c r="EY191" s="1">
        <v>25067.1</v>
      </c>
      <c r="EZ191" s="1">
        <v>33731.800000000003</v>
      </c>
      <c r="FA191" s="1">
        <v>35432.199999999997</v>
      </c>
      <c r="FB191" s="1">
        <v>43545.7</v>
      </c>
      <c r="FC191" s="1">
        <v>46334.2</v>
      </c>
      <c r="FD191" s="1">
        <v>1.5526500000000001</v>
      </c>
      <c r="FE191" s="1">
        <v>1.8894299999999999</v>
      </c>
      <c r="FF191" s="1">
        <v>0.13717599999999999</v>
      </c>
      <c r="FG191" s="1">
        <v>0</v>
      </c>
      <c r="FH191" s="1">
        <v>29.644500000000001</v>
      </c>
      <c r="FI191" s="1">
        <v>999.9</v>
      </c>
      <c r="FJ191" s="1">
        <v>65.3</v>
      </c>
      <c r="FK191" s="1">
        <v>32.799999999999997</v>
      </c>
      <c r="FL191" s="1">
        <v>32.9191</v>
      </c>
      <c r="FM191" s="1">
        <v>64.6858</v>
      </c>
      <c r="FN191" s="1">
        <v>25.480799999999999</v>
      </c>
      <c r="FO191" s="1">
        <v>1</v>
      </c>
      <c r="FP191" s="1">
        <v>0.31807200000000002</v>
      </c>
      <c r="FQ191" s="1">
        <v>0.94472999999999996</v>
      </c>
      <c r="FR191" s="1">
        <v>20.315999999999999</v>
      </c>
      <c r="FS191" s="1">
        <v>5.2127999999999997</v>
      </c>
      <c r="FT191" s="1">
        <v>11.905900000000001</v>
      </c>
      <c r="FU191" s="1">
        <v>5.0026999999999999</v>
      </c>
      <c r="FV191" s="1">
        <v>3.28965</v>
      </c>
      <c r="FW191" s="1">
        <v>9999</v>
      </c>
      <c r="FX191" s="1">
        <v>9999</v>
      </c>
      <c r="FY191" s="1">
        <v>9999</v>
      </c>
      <c r="FZ191" s="1">
        <v>999.9</v>
      </c>
      <c r="GA191" s="1">
        <v>1.85944</v>
      </c>
      <c r="GB191" s="1">
        <v>1.8543499999999999</v>
      </c>
      <c r="GC191" s="1">
        <v>1.8575999999999999</v>
      </c>
      <c r="GD191" s="1">
        <v>1.8559300000000001</v>
      </c>
      <c r="GE191" s="1">
        <v>1.8547400000000001</v>
      </c>
      <c r="GF191" s="1">
        <v>1.85449</v>
      </c>
      <c r="GG191" s="1">
        <v>1.85303</v>
      </c>
      <c r="GH191" s="1">
        <v>1.85626</v>
      </c>
      <c r="GI191" s="1">
        <v>0</v>
      </c>
      <c r="GJ191" s="1">
        <v>0</v>
      </c>
      <c r="GK191" s="1">
        <v>0</v>
      </c>
      <c r="GL191" s="1">
        <v>0</v>
      </c>
      <c r="GM191" s="1" t="s">
        <v>350</v>
      </c>
      <c r="GN191" s="1" t="s">
        <v>351</v>
      </c>
      <c r="GO191" s="1" t="s">
        <v>352</v>
      </c>
      <c r="GP191" s="1" t="s">
        <v>352</v>
      </c>
      <c r="GQ191" s="1" t="s">
        <v>352</v>
      </c>
      <c r="GR191" s="1" t="s">
        <v>352</v>
      </c>
      <c r="GS191" s="1">
        <v>0</v>
      </c>
      <c r="GT191" s="1">
        <v>100</v>
      </c>
      <c r="GU191" s="1">
        <v>100</v>
      </c>
      <c r="GV191" s="1">
        <v>2.0470000000000002</v>
      </c>
      <c r="GW191" s="1">
        <v>4.24E-2</v>
      </c>
      <c r="GX191" s="1">
        <v>0.39266368898363929</v>
      </c>
      <c r="GY191" s="1">
        <v>3.036990343597491E-3</v>
      </c>
      <c r="GZ191" s="1">
        <v>-1.538114387597119E-6</v>
      </c>
      <c r="HA191" s="1">
        <v>3.3909691194327332E-10</v>
      </c>
      <c r="HB191" s="1">
        <v>-2.894341138822331E-2</v>
      </c>
      <c r="HC191" s="1">
        <v>9.7621983196103414E-3</v>
      </c>
      <c r="HD191" s="1">
        <v>-3.3387782167185642E-4</v>
      </c>
      <c r="HE191" s="1">
        <v>2.632278881966732E-6</v>
      </c>
      <c r="HF191" s="1">
        <v>6</v>
      </c>
      <c r="HG191" s="1">
        <v>2134</v>
      </c>
      <c r="HH191" s="1">
        <v>2</v>
      </c>
      <c r="HI191" s="1">
        <v>31</v>
      </c>
      <c r="HJ191" s="1">
        <v>1130.7</v>
      </c>
      <c r="HK191" s="1">
        <v>1131</v>
      </c>
      <c r="HL191" s="1">
        <v>1.9934099999999999</v>
      </c>
      <c r="HM191" s="1">
        <v>2.2997999999999998</v>
      </c>
      <c r="HN191" s="1">
        <v>1.4978</v>
      </c>
      <c r="HO191" s="1">
        <v>2.3083499999999999</v>
      </c>
      <c r="HP191" s="1">
        <v>1.5478499999999999</v>
      </c>
      <c r="HQ191" s="1">
        <v>2.3974600000000001</v>
      </c>
      <c r="HR191" s="1">
        <v>35.964500000000001</v>
      </c>
      <c r="HS191" s="1">
        <v>15.769399999999999</v>
      </c>
      <c r="HT191" s="1">
        <v>18</v>
      </c>
      <c r="HU191" s="1">
        <v>291.428</v>
      </c>
      <c r="HV191" s="1">
        <v>511.82400000000001</v>
      </c>
      <c r="HW191" s="1">
        <v>27.7075</v>
      </c>
      <c r="HX191" s="1">
        <v>31.1279</v>
      </c>
      <c r="HY191" s="1">
        <v>30.0002</v>
      </c>
      <c r="HZ191" s="1">
        <v>30.979199999999999</v>
      </c>
      <c r="IA191" s="1">
        <v>31.049600000000002</v>
      </c>
      <c r="IB191" s="1">
        <v>39.907800000000002</v>
      </c>
      <c r="IC191" s="1">
        <v>23.566600000000001</v>
      </c>
      <c r="ID191" s="1">
        <v>56.568600000000004</v>
      </c>
      <c r="IE191" s="1">
        <v>28.3062</v>
      </c>
      <c r="IF191" s="1">
        <v>914.77300000000002</v>
      </c>
      <c r="IG191" s="1">
        <v>26.270700000000001</v>
      </c>
      <c r="IH191" s="1">
        <v>100.703</v>
      </c>
      <c r="II191" s="1">
        <v>100.42100000000001</v>
      </c>
      <c r="IJ191" s="1" t="s">
        <v>353</v>
      </c>
    </row>
    <row r="192" spans="1:244" ht="15.75" customHeight="1" x14ac:dyDescent="0.3">
      <c r="A192" s="1">
        <v>176</v>
      </c>
      <c r="B192" s="1">
        <v>1659880430.5999999</v>
      </c>
      <c r="C192" s="1">
        <v>173.5</v>
      </c>
      <c r="D192" s="1" t="s">
        <v>683</v>
      </c>
      <c r="E192" s="1" t="s">
        <v>684</v>
      </c>
      <c r="F192" s="1">
        <v>1</v>
      </c>
      <c r="H192" s="1" t="s">
        <v>345</v>
      </c>
      <c r="M192" s="1" t="s">
        <v>346</v>
      </c>
      <c r="N192" s="1">
        <v>1659880423.099999</v>
      </c>
      <c r="O192" s="1">
        <f t="shared" si="0"/>
        <v>8.9124775901319882E-4</v>
      </c>
      <c r="P192" s="1">
        <f t="shared" si="1"/>
        <v>0.89124775901319886</v>
      </c>
      <c r="Q192" s="1">
        <f t="shared" si="2"/>
        <v>15.046592820947231</v>
      </c>
      <c r="R192" s="1">
        <f t="shared" si="3"/>
        <v>799.60806666666679</v>
      </c>
      <c r="S192" s="1">
        <f t="shared" si="4"/>
        <v>206.27712936644437</v>
      </c>
      <c r="T192" s="1">
        <f t="shared" si="5"/>
        <v>20.461293565331381</v>
      </c>
      <c r="U192" s="1">
        <f t="shared" si="6"/>
        <v>79.315702324948205</v>
      </c>
      <c r="V192" s="1">
        <f t="shared" si="7"/>
        <v>4.2070815139108805E-2</v>
      </c>
      <c r="W192" s="1">
        <f t="shared" si="8"/>
        <v>2.9139842917879903</v>
      </c>
      <c r="X192" s="1">
        <f t="shared" si="9"/>
        <v>4.1736267600736753E-2</v>
      </c>
      <c r="Y192" s="1">
        <f t="shared" si="10"/>
        <v>2.6115003129360589E-2</v>
      </c>
      <c r="Z192" s="1">
        <f t="shared" si="11"/>
        <v>321.50988820000003</v>
      </c>
      <c r="AA192" s="1">
        <f t="shared" si="12"/>
        <v>32.673878415346707</v>
      </c>
      <c r="AB192" s="1">
        <f t="shared" si="13"/>
        <v>31.892720000000001</v>
      </c>
      <c r="AC192" s="1">
        <f t="shared" si="14"/>
        <v>4.7461649218280177</v>
      </c>
      <c r="AD192" s="1">
        <f t="shared" si="15"/>
        <v>59.99531209668406</v>
      </c>
      <c r="AE192" s="1">
        <f t="shared" si="16"/>
        <v>2.7075498156477482</v>
      </c>
      <c r="AF192" s="1">
        <f t="shared" si="17"/>
        <v>4.5129356295112837</v>
      </c>
      <c r="AG192" s="1">
        <f t="shared" si="18"/>
        <v>2.0386151061802695</v>
      </c>
      <c r="AH192" s="1">
        <f t="shared" si="19"/>
        <v>-39.304026172482068</v>
      </c>
      <c r="AI192" s="1">
        <f t="shared" si="20"/>
        <v>-139.2941994098023</v>
      </c>
      <c r="AJ192" s="1">
        <f t="shared" si="21"/>
        <v>-10.78209774043748</v>
      </c>
      <c r="AK192" s="1">
        <f t="shared" si="22"/>
        <v>132.12956487727817</v>
      </c>
      <c r="AL192" s="1">
        <f t="shared" si="23"/>
        <v>46.407214529897345</v>
      </c>
      <c r="AM192" s="1">
        <f t="shared" si="24"/>
        <v>0.89748729987396225</v>
      </c>
      <c r="AN192" s="1">
        <f t="shared" si="25"/>
        <v>15.046592820947231</v>
      </c>
      <c r="AO192" s="1">
        <v>902.59792969676596</v>
      </c>
      <c r="AP192" s="1">
        <v>857.90354545454511</v>
      </c>
      <c r="AQ192" s="1">
        <v>5.1325346724661207</v>
      </c>
      <c r="AR192" s="1">
        <v>65.044434554698469</v>
      </c>
      <c r="AS192" s="1">
        <f t="shared" si="26"/>
        <v>0.89124775901319886</v>
      </c>
      <c r="AT192" s="1">
        <v>26.249914675385309</v>
      </c>
      <c r="AU192" s="1">
        <v>27.289959393939402</v>
      </c>
      <c r="AV192" s="1">
        <v>-4.0636688498621691E-6</v>
      </c>
      <c r="AW192" s="1">
        <v>82.478048087778163</v>
      </c>
      <c r="AX192" s="1">
        <v>194</v>
      </c>
      <c r="AY192" s="1">
        <v>39</v>
      </c>
      <c r="AZ192" s="1">
        <f t="shared" si="27"/>
        <v>1</v>
      </c>
      <c r="BA192" s="1">
        <f t="shared" si="28"/>
        <v>0</v>
      </c>
      <c r="BB192" s="1">
        <f t="shared" si="29"/>
        <v>51718.297591252063</v>
      </c>
      <c r="BC192" s="1">
        <f t="shared" si="30"/>
        <v>1999.965333333334</v>
      </c>
      <c r="BD192" s="1">
        <f t="shared" si="31"/>
        <v>1681.1705800000004</v>
      </c>
      <c r="BE192" s="1">
        <f t="shared" si="32"/>
        <v>0.84059986039758017</v>
      </c>
      <c r="BF192" s="1">
        <f t="shared" si="33"/>
        <v>0.16075773056732981</v>
      </c>
      <c r="BG192" s="1">
        <v>6</v>
      </c>
      <c r="BH192" s="1">
        <v>0.5</v>
      </c>
      <c r="BI192" s="1" t="s">
        <v>347</v>
      </c>
      <c r="BJ192" s="1">
        <v>2</v>
      </c>
      <c r="BK192" s="1" t="b">
        <v>1</v>
      </c>
      <c r="BL192" s="1">
        <v>1659880423.099999</v>
      </c>
      <c r="BM192" s="1">
        <v>799.60806666666679</v>
      </c>
      <c r="BN192" s="1">
        <v>856.14200000000005</v>
      </c>
      <c r="BO192" s="1">
        <v>27.295713333333332</v>
      </c>
      <c r="BP192" s="1">
        <v>26.248419999999999</v>
      </c>
      <c r="BQ192" s="1">
        <v>797.5999999999998</v>
      </c>
      <c r="BR192" s="1">
        <v>27.25330666666666</v>
      </c>
      <c r="BS192" s="1">
        <v>500.14053333333328</v>
      </c>
      <c r="BT192" s="1">
        <v>99.093213333333352</v>
      </c>
      <c r="BU192" s="1">
        <v>0.1000109866666667</v>
      </c>
      <c r="BV192" s="1">
        <v>31.00605333333333</v>
      </c>
      <c r="BW192" s="1">
        <v>31.892720000000001</v>
      </c>
      <c r="BX192" s="1">
        <v>999.89999999999986</v>
      </c>
      <c r="BY192" s="1">
        <v>0</v>
      </c>
      <c r="BZ192" s="1">
        <v>0</v>
      </c>
      <c r="CA192" s="1">
        <v>10002.234666666671</v>
      </c>
      <c r="CB192" s="1">
        <v>0</v>
      </c>
      <c r="CC192" s="1">
        <v>868.41846666666663</v>
      </c>
      <c r="CD192" s="1">
        <v>-56.533940000000001</v>
      </c>
      <c r="CE192" s="1">
        <v>822.04639999999995</v>
      </c>
      <c r="CF192" s="1">
        <v>879.22013333333359</v>
      </c>
      <c r="CG192" s="1">
        <v>1.047294666666666</v>
      </c>
      <c r="CH192" s="1">
        <v>856.14200000000005</v>
      </c>
      <c r="CI192" s="1">
        <v>26.248419999999999</v>
      </c>
      <c r="CJ192" s="1">
        <v>2.704820666666667</v>
      </c>
      <c r="CK192" s="1">
        <v>2.6010413333333342</v>
      </c>
      <c r="CL192" s="1">
        <v>22.314440000000001</v>
      </c>
      <c r="CM192" s="1">
        <v>21.672953333333329</v>
      </c>
      <c r="CN192" s="1">
        <v>1999.965333333334</v>
      </c>
      <c r="CO192" s="1">
        <v>0.98000560000000003</v>
      </c>
      <c r="CP192" s="1">
        <v>1.9994720000000001E-2</v>
      </c>
      <c r="CQ192" s="1">
        <v>0</v>
      </c>
      <c r="CR192" s="1">
        <v>2.3620666666666672</v>
      </c>
      <c r="CS192" s="1">
        <v>0</v>
      </c>
      <c r="CT192" s="1">
        <v>18424.939999999999</v>
      </c>
      <c r="CU192" s="1">
        <v>17412.05333333333</v>
      </c>
      <c r="CV192" s="1">
        <v>40.375</v>
      </c>
      <c r="CW192" s="1">
        <v>41.366599999999998</v>
      </c>
      <c r="CX192" s="1">
        <v>40.278933333333342</v>
      </c>
      <c r="CY192" s="1">
        <v>39.820399999999999</v>
      </c>
      <c r="CZ192" s="1">
        <v>40.553733333333327</v>
      </c>
      <c r="DA192" s="1">
        <v>1959.9753333333331</v>
      </c>
      <c r="DB192" s="1">
        <v>39.99</v>
      </c>
      <c r="DC192" s="1">
        <v>0</v>
      </c>
      <c r="DD192" s="1">
        <v>1659880429.0999999</v>
      </c>
      <c r="DE192" s="1">
        <v>0</v>
      </c>
      <c r="DF192" s="1">
        <v>0</v>
      </c>
      <c r="DG192" s="1" t="s">
        <v>348</v>
      </c>
      <c r="DH192" s="1">
        <v>1659812590.0999999</v>
      </c>
      <c r="DI192" s="1">
        <v>1659812570.5999999</v>
      </c>
      <c r="DJ192" s="1">
        <v>0</v>
      </c>
      <c r="DK192" s="1">
        <v>-4.8000000000000001E-2</v>
      </c>
      <c r="DL192" s="1">
        <v>0</v>
      </c>
      <c r="DM192" s="1">
        <v>2.9860000000000002</v>
      </c>
      <c r="DN192" s="1">
        <v>1.6E-2</v>
      </c>
      <c r="DO192" s="1">
        <v>2000</v>
      </c>
      <c r="DP192" s="1">
        <v>27</v>
      </c>
      <c r="DQ192" s="1">
        <v>0.33</v>
      </c>
      <c r="DR192" s="1">
        <v>0.43</v>
      </c>
      <c r="DS192" s="1">
        <v>14.560592802617609</v>
      </c>
      <c r="DT192" s="1">
        <v>4.8160815145918292</v>
      </c>
      <c r="DU192" s="1">
        <v>0.36492302384839481</v>
      </c>
      <c r="DV192" s="1">
        <v>0</v>
      </c>
      <c r="DW192" s="1">
        <v>-56.503416666666674</v>
      </c>
      <c r="DX192" s="1">
        <v>-6.7573561735261869</v>
      </c>
      <c r="DY192" s="1">
        <v>0.50620742394354024</v>
      </c>
      <c r="DZ192" s="1">
        <v>0</v>
      </c>
      <c r="EA192" s="1">
        <v>221.81981549288909</v>
      </c>
      <c r="EB192" s="1">
        <v>135.09583972376561</v>
      </c>
      <c r="EC192" s="1">
        <v>11.410810942005019</v>
      </c>
      <c r="ED192" s="1">
        <v>0</v>
      </c>
      <c r="EE192" s="1">
        <v>1.0436337499999999</v>
      </c>
      <c r="EF192" s="1">
        <v>2.357977485928428E-2</v>
      </c>
      <c r="EG192" s="1">
        <v>8.2545262394337401E-3</v>
      </c>
      <c r="EH192" s="1">
        <v>1</v>
      </c>
      <c r="EI192" s="1">
        <v>2.0390135904320839</v>
      </c>
      <c r="EJ192" s="1">
        <v>-2.2560549168594971E-2</v>
      </c>
      <c r="EK192" s="1">
        <v>2.077923266497762E-3</v>
      </c>
      <c r="EL192" s="1">
        <v>1</v>
      </c>
      <c r="EM192" s="1">
        <v>2</v>
      </c>
      <c r="EN192" s="1">
        <v>5</v>
      </c>
      <c r="EO192" s="1" t="s">
        <v>386</v>
      </c>
      <c r="EP192" s="1">
        <v>2.9434200000000001</v>
      </c>
      <c r="EQ192" s="1">
        <v>2.8012100000000002</v>
      </c>
      <c r="ER192" s="1">
        <v>0.14813299999999999</v>
      </c>
      <c r="ES192" s="1">
        <v>0.15474399999999999</v>
      </c>
      <c r="ET192" s="1">
        <v>0.117713</v>
      </c>
      <c r="EU192" s="1">
        <v>0.114703</v>
      </c>
      <c r="EV192" s="1">
        <v>17502</v>
      </c>
      <c r="EW192" s="1">
        <v>18209.900000000001</v>
      </c>
      <c r="EX192" s="1">
        <v>23888.5</v>
      </c>
      <c r="EY192" s="1">
        <v>25067.1</v>
      </c>
      <c r="EZ192" s="1">
        <v>33731.699999999997</v>
      </c>
      <c r="FA192" s="1">
        <v>35432.1</v>
      </c>
      <c r="FB192" s="1">
        <v>43545.8</v>
      </c>
      <c r="FC192" s="1">
        <v>46334.3</v>
      </c>
      <c r="FD192" s="1">
        <v>1.5523</v>
      </c>
      <c r="FE192" s="1">
        <v>1.8894299999999999</v>
      </c>
      <c r="FF192" s="1">
        <v>0.13666200000000001</v>
      </c>
      <c r="FG192" s="1">
        <v>0</v>
      </c>
      <c r="FH192" s="1">
        <v>29.646100000000001</v>
      </c>
      <c r="FI192" s="1">
        <v>999.9</v>
      </c>
      <c r="FJ192" s="1">
        <v>65.3</v>
      </c>
      <c r="FK192" s="1">
        <v>32.799999999999997</v>
      </c>
      <c r="FL192" s="1">
        <v>32.918700000000001</v>
      </c>
      <c r="FM192" s="1">
        <v>64.555800000000005</v>
      </c>
      <c r="FN192" s="1">
        <v>26.262</v>
      </c>
      <c r="FO192" s="1">
        <v>1</v>
      </c>
      <c r="FP192" s="1">
        <v>0.31803399999999998</v>
      </c>
      <c r="FQ192" s="1">
        <v>0.207704</v>
      </c>
      <c r="FR192" s="1">
        <v>20.314399999999999</v>
      </c>
      <c r="FS192" s="1">
        <v>5.2127999999999997</v>
      </c>
      <c r="FT192" s="1">
        <v>11.906499999999999</v>
      </c>
      <c r="FU192" s="1">
        <v>5.0028499999999996</v>
      </c>
      <c r="FV192" s="1">
        <v>3.28965</v>
      </c>
      <c r="FW192" s="1">
        <v>9999</v>
      </c>
      <c r="FX192" s="1">
        <v>9999</v>
      </c>
      <c r="FY192" s="1">
        <v>9999</v>
      </c>
      <c r="FZ192" s="1">
        <v>999.9</v>
      </c>
      <c r="GA192" s="1">
        <v>1.85944</v>
      </c>
      <c r="GB192" s="1">
        <v>1.8543799999999999</v>
      </c>
      <c r="GC192" s="1">
        <v>1.8575999999999999</v>
      </c>
      <c r="GD192" s="1">
        <v>1.8559300000000001</v>
      </c>
      <c r="GE192" s="1">
        <v>1.8547400000000001</v>
      </c>
      <c r="GF192" s="1">
        <v>1.8545</v>
      </c>
      <c r="GG192" s="1">
        <v>1.85303</v>
      </c>
      <c r="GH192" s="1">
        <v>1.85626</v>
      </c>
      <c r="GI192" s="1">
        <v>0</v>
      </c>
      <c r="GJ192" s="1">
        <v>0</v>
      </c>
      <c r="GK192" s="1">
        <v>0</v>
      </c>
      <c r="GL192" s="1">
        <v>0</v>
      </c>
      <c r="GM192" s="1" t="s">
        <v>350</v>
      </c>
      <c r="GN192" s="1" t="s">
        <v>351</v>
      </c>
      <c r="GO192" s="1" t="s">
        <v>352</v>
      </c>
      <c r="GP192" s="1" t="s">
        <v>352</v>
      </c>
      <c r="GQ192" s="1" t="s">
        <v>352</v>
      </c>
      <c r="GR192" s="1" t="s">
        <v>352</v>
      </c>
      <c r="GS192" s="1">
        <v>0</v>
      </c>
      <c r="GT192" s="1">
        <v>100</v>
      </c>
      <c r="GU192" s="1">
        <v>100</v>
      </c>
      <c r="GV192" s="1">
        <v>2.0529999999999999</v>
      </c>
      <c r="GW192" s="1">
        <v>4.24E-2</v>
      </c>
      <c r="GX192" s="1">
        <v>0.39266368898363929</v>
      </c>
      <c r="GY192" s="1">
        <v>3.036990343597491E-3</v>
      </c>
      <c r="GZ192" s="1">
        <v>-1.538114387597119E-6</v>
      </c>
      <c r="HA192" s="1">
        <v>3.3909691194327332E-10</v>
      </c>
      <c r="HB192" s="1">
        <v>-2.894341138822331E-2</v>
      </c>
      <c r="HC192" s="1">
        <v>9.7621983196103414E-3</v>
      </c>
      <c r="HD192" s="1">
        <v>-3.3387782167185642E-4</v>
      </c>
      <c r="HE192" s="1">
        <v>2.632278881966732E-6</v>
      </c>
      <c r="HF192" s="1">
        <v>6</v>
      </c>
      <c r="HG192" s="1">
        <v>2134</v>
      </c>
      <c r="HH192" s="1">
        <v>2</v>
      </c>
      <c r="HI192" s="1">
        <v>31</v>
      </c>
      <c r="HJ192" s="1">
        <v>1130.7</v>
      </c>
      <c r="HK192" s="1">
        <v>1131</v>
      </c>
      <c r="HL192" s="1">
        <v>2.0043899999999999</v>
      </c>
      <c r="HM192" s="1">
        <v>2.2888199999999999</v>
      </c>
      <c r="HN192" s="1">
        <v>1.4978</v>
      </c>
      <c r="HO192" s="1">
        <v>2.3083499999999999</v>
      </c>
      <c r="HP192" s="1">
        <v>1.5478499999999999</v>
      </c>
      <c r="HQ192" s="1">
        <v>2.3547400000000001</v>
      </c>
      <c r="HR192" s="1">
        <v>35.964500000000001</v>
      </c>
      <c r="HS192" s="1">
        <v>15.7606</v>
      </c>
      <c r="HT192" s="1">
        <v>18</v>
      </c>
      <c r="HU192" s="1">
        <v>291.28899999999999</v>
      </c>
      <c r="HV192" s="1">
        <v>511.82400000000001</v>
      </c>
      <c r="HW192" s="1">
        <v>27.724499999999999</v>
      </c>
      <c r="HX192" s="1">
        <v>31.128599999999999</v>
      </c>
      <c r="HY192" s="1">
        <v>30.0002</v>
      </c>
      <c r="HZ192" s="1">
        <v>30.979800000000001</v>
      </c>
      <c r="IA192" s="1">
        <v>31.049600000000002</v>
      </c>
      <c r="IB192" s="1">
        <v>40.151699999999998</v>
      </c>
      <c r="IC192" s="1">
        <v>23.566600000000001</v>
      </c>
      <c r="ID192" s="1">
        <v>56.568600000000004</v>
      </c>
      <c r="IE192" s="1">
        <v>28.3062</v>
      </c>
      <c r="IF192" s="1">
        <v>924.78899999999999</v>
      </c>
      <c r="IG192" s="1">
        <v>26.270600000000002</v>
      </c>
      <c r="IH192" s="1">
        <v>100.703</v>
      </c>
      <c r="II192" s="1">
        <v>100.42100000000001</v>
      </c>
      <c r="IJ192" s="1" t="s">
        <v>353</v>
      </c>
    </row>
    <row r="193" spans="1:244" ht="15.75" customHeight="1" x14ac:dyDescent="0.3">
      <c r="A193" s="1">
        <v>177</v>
      </c>
      <c r="B193" s="1">
        <v>1659880431.5999999</v>
      </c>
      <c r="C193" s="1">
        <v>174.5</v>
      </c>
      <c r="D193" s="1" t="s">
        <v>685</v>
      </c>
      <c r="E193" s="1" t="s">
        <v>686</v>
      </c>
      <c r="F193" s="1">
        <v>1</v>
      </c>
      <c r="H193" s="1" t="s">
        <v>345</v>
      </c>
      <c r="M193" s="1" t="s">
        <v>346</v>
      </c>
      <c r="N193" s="1">
        <v>1659880423.5999999</v>
      </c>
      <c r="O193" s="1">
        <f t="shared" si="0"/>
        <v>8.9380964191850475E-4</v>
      </c>
      <c r="P193" s="1">
        <f t="shared" si="1"/>
        <v>0.89380964191850476</v>
      </c>
      <c r="Q193" s="1">
        <f t="shared" si="2"/>
        <v>15.104579220132726</v>
      </c>
      <c r="R193" s="1">
        <f t="shared" si="3"/>
        <v>802.09875</v>
      </c>
      <c r="S193" s="1">
        <f t="shared" si="4"/>
        <v>208.26205753262551</v>
      </c>
      <c r="T193" s="1">
        <f t="shared" si="5"/>
        <v>20.658201449128871</v>
      </c>
      <c r="U193" s="1">
        <f t="shared" si="6"/>
        <v>79.56282462540581</v>
      </c>
      <c r="V193" s="1">
        <f t="shared" si="7"/>
        <v>4.220211280918381E-2</v>
      </c>
      <c r="W193" s="1">
        <f t="shared" si="8"/>
        <v>2.9139678443588579</v>
      </c>
      <c r="X193" s="1">
        <f t="shared" si="9"/>
        <v>4.1865480982815506E-2</v>
      </c>
      <c r="Y193" s="1">
        <f t="shared" si="10"/>
        <v>2.6195946685766636E-2</v>
      </c>
      <c r="Z193" s="1">
        <f t="shared" si="11"/>
        <v>321.51212924999993</v>
      </c>
      <c r="AA193" s="1">
        <f t="shared" si="12"/>
        <v>32.672417822209276</v>
      </c>
      <c r="AB193" s="1">
        <f t="shared" si="13"/>
        <v>31.89099375</v>
      </c>
      <c r="AC193" s="1">
        <f t="shared" si="14"/>
        <v>4.7457008445768611</v>
      </c>
      <c r="AD193" s="1">
        <f t="shared" si="15"/>
        <v>59.997640501914518</v>
      </c>
      <c r="AE193" s="1">
        <f t="shared" si="16"/>
        <v>2.7075289517154868</v>
      </c>
      <c r="AF193" s="1">
        <f t="shared" si="17"/>
        <v>4.512725715653918</v>
      </c>
      <c r="AG193" s="1">
        <f t="shared" si="18"/>
        <v>2.0381718928613743</v>
      </c>
      <c r="AH193" s="1">
        <f t="shared" si="19"/>
        <v>-39.417005208606056</v>
      </c>
      <c r="AI193" s="1">
        <f t="shared" si="20"/>
        <v>-139.15038870347513</v>
      </c>
      <c r="AJ193" s="1">
        <f t="shared" si="21"/>
        <v>-10.770891886936431</v>
      </c>
      <c r="AK193" s="1">
        <f t="shared" si="22"/>
        <v>132.1738434509823</v>
      </c>
      <c r="AL193" s="1">
        <f t="shared" si="23"/>
        <v>46.435844260467199</v>
      </c>
      <c r="AM193" s="1">
        <f t="shared" si="24"/>
        <v>0.89711212727857781</v>
      </c>
      <c r="AN193" s="1">
        <f t="shared" si="25"/>
        <v>15.104579220132726</v>
      </c>
      <c r="AO193" s="1">
        <v>907.77695134966848</v>
      </c>
      <c r="AP193" s="1">
        <v>863.00581212121233</v>
      </c>
      <c r="AQ193" s="1">
        <v>5.1335551368116272</v>
      </c>
      <c r="AR193" s="1">
        <v>65.044434554698469</v>
      </c>
      <c r="AS193" s="1">
        <f t="shared" si="26"/>
        <v>0.89380964191850476</v>
      </c>
      <c r="AT193" s="1">
        <v>26.249042218321382</v>
      </c>
      <c r="AU193" s="1">
        <v>27.29205575757576</v>
      </c>
      <c r="AV193" s="1">
        <v>-1.136699621185747E-6</v>
      </c>
      <c r="AW193" s="1">
        <v>82.478048087778163</v>
      </c>
      <c r="AX193" s="1">
        <v>194</v>
      </c>
      <c r="AY193" s="1">
        <v>39</v>
      </c>
      <c r="AZ193" s="1">
        <f t="shared" si="27"/>
        <v>1</v>
      </c>
      <c r="BA193" s="1">
        <f t="shared" si="28"/>
        <v>0</v>
      </c>
      <c r="BB193" s="1">
        <f t="shared" si="29"/>
        <v>51717.971701325303</v>
      </c>
      <c r="BC193" s="1">
        <f t="shared" si="30"/>
        <v>1999.9793749999999</v>
      </c>
      <c r="BD193" s="1">
        <f t="shared" si="31"/>
        <v>1681.1823749999999</v>
      </c>
      <c r="BE193" s="1">
        <f t="shared" si="32"/>
        <v>0.84059985618601685</v>
      </c>
      <c r="BF193" s="1">
        <f t="shared" si="33"/>
        <v>0.16075772243901262</v>
      </c>
      <c r="BG193" s="1">
        <v>6</v>
      </c>
      <c r="BH193" s="1">
        <v>0.5</v>
      </c>
      <c r="BI193" s="1" t="s">
        <v>347</v>
      </c>
      <c r="BJ193" s="1">
        <v>2</v>
      </c>
      <c r="BK193" s="1" t="b">
        <v>1</v>
      </c>
      <c r="BL193" s="1">
        <v>1659880423.5999999</v>
      </c>
      <c r="BM193" s="1">
        <v>802.09875</v>
      </c>
      <c r="BN193" s="1">
        <v>858.66937500000006</v>
      </c>
      <c r="BO193" s="1">
        <v>27.295481250000002</v>
      </c>
      <c r="BP193" s="1">
        <v>26.248625000000001</v>
      </c>
      <c r="BQ193" s="1">
        <v>800.08768750000002</v>
      </c>
      <c r="BR193" s="1">
        <v>27.253074999999999</v>
      </c>
      <c r="BS193" s="1">
        <v>500.14031249999999</v>
      </c>
      <c r="BT193" s="1">
        <v>99.093293749999987</v>
      </c>
      <c r="BU193" s="1">
        <v>0.1000096</v>
      </c>
      <c r="BV193" s="1">
        <v>31.0052375</v>
      </c>
      <c r="BW193" s="1">
        <v>31.89099375</v>
      </c>
      <c r="BX193" s="1">
        <v>999.9</v>
      </c>
      <c r="BY193" s="1">
        <v>0</v>
      </c>
      <c r="BZ193" s="1">
        <v>0</v>
      </c>
      <c r="CA193" s="1">
        <v>10002.1325</v>
      </c>
      <c r="CB193" s="1">
        <v>0</v>
      </c>
      <c r="CC193" s="1">
        <v>869.8526875</v>
      </c>
      <c r="CD193" s="1">
        <v>-56.570631249999998</v>
      </c>
      <c r="CE193" s="1">
        <v>824.60681249999993</v>
      </c>
      <c r="CF193" s="1">
        <v>881.81581249999999</v>
      </c>
      <c r="CG193" s="1">
        <v>1.0468618750000001</v>
      </c>
      <c r="CH193" s="1">
        <v>858.66937500000006</v>
      </c>
      <c r="CI193" s="1">
        <v>26.248625000000001</v>
      </c>
      <c r="CJ193" s="1">
        <v>2.7048000000000001</v>
      </c>
      <c r="CK193" s="1">
        <v>2.6010637499999998</v>
      </c>
      <c r="CL193" s="1">
        <v>22.3143125</v>
      </c>
      <c r="CM193" s="1">
        <v>21.67309375</v>
      </c>
      <c r="CN193" s="1">
        <v>1999.9793749999999</v>
      </c>
      <c r="CO193" s="1">
        <v>0.98000575000000001</v>
      </c>
      <c r="CP193" s="1">
        <v>1.9994575000000001E-2</v>
      </c>
      <c r="CQ193" s="1">
        <v>0</v>
      </c>
      <c r="CR193" s="1">
        <v>2.3925624999999999</v>
      </c>
      <c r="CS193" s="1">
        <v>0</v>
      </c>
      <c r="CT193" s="1">
        <v>18425.9375</v>
      </c>
      <c r="CU193" s="1">
        <v>17412.174999999999</v>
      </c>
      <c r="CV193" s="1">
        <v>40.375</v>
      </c>
      <c r="CW193" s="1">
        <v>41.367125000000001</v>
      </c>
      <c r="CX193" s="1">
        <v>40.280999999999999</v>
      </c>
      <c r="CY193" s="1">
        <v>39.823812500000003</v>
      </c>
      <c r="CZ193" s="1">
        <v>40.554250000000003</v>
      </c>
      <c r="DA193" s="1">
        <v>1959.9893750000001</v>
      </c>
      <c r="DB193" s="1">
        <v>39.99</v>
      </c>
      <c r="DC193" s="1">
        <v>0</v>
      </c>
      <c r="DD193" s="1">
        <v>1659880430.3</v>
      </c>
      <c r="DE193" s="1">
        <v>0</v>
      </c>
      <c r="DF193" s="1">
        <v>0</v>
      </c>
      <c r="DG193" s="1" t="s">
        <v>348</v>
      </c>
      <c r="DH193" s="1">
        <v>1659812590.0999999</v>
      </c>
      <c r="DI193" s="1">
        <v>1659812570.5999999</v>
      </c>
      <c r="DJ193" s="1">
        <v>0</v>
      </c>
      <c r="DK193" s="1">
        <v>-4.8000000000000001E-2</v>
      </c>
      <c r="DL193" s="1">
        <v>0</v>
      </c>
      <c r="DM193" s="1">
        <v>2.9860000000000002</v>
      </c>
      <c r="DN193" s="1">
        <v>1.6E-2</v>
      </c>
      <c r="DO193" s="1">
        <v>2000</v>
      </c>
      <c r="DP193" s="1">
        <v>27</v>
      </c>
      <c r="DQ193" s="1">
        <v>0.33</v>
      </c>
      <c r="DR193" s="1">
        <v>0.43</v>
      </c>
      <c r="DS193" s="1">
        <v>14.560592802617609</v>
      </c>
      <c r="DT193" s="1">
        <v>4.8160815145918292</v>
      </c>
      <c r="DU193" s="1">
        <v>0.36492302384839481</v>
      </c>
      <c r="DV193" s="1">
        <v>0</v>
      </c>
      <c r="DW193" s="1">
        <v>-56.503416666666674</v>
      </c>
      <c r="DX193" s="1">
        <v>-6.7573561735261869</v>
      </c>
      <c r="DY193" s="1">
        <v>0.50620742394354024</v>
      </c>
      <c r="DZ193" s="1">
        <v>0</v>
      </c>
      <c r="EA193" s="1">
        <v>221.81981549288909</v>
      </c>
      <c r="EB193" s="1">
        <v>135.09583972376561</v>
      </c>
      <c r="EC193" s="1">
        <v>11.410810942005019</v>
      </c>
      <c r="ED193" s="1">
        <v>0</v>
      </c>
      <c r="EE193" s="1">
        <v>1.0436337499999999</v>
      </c>
      <c r="EF193" s="1">
        <v>2.357977485928428E-2</v>
      </c>
      <c r="EG193" s="1">
        <v>8.2545262394337401E-3</v>
      </c>
      <c r="EH193" s="1">
        <v>1</v>
      </c>
      <c r="EI193" s="1">
        <v>2.0390135904320839</v>
      </c>
      <c r="EJ193" s="1">
        <v>-2.2560549168594971E-2</v>
      </c>
      <c r="EK193" s="1">
        <v>2.077923266497762E-3</v>
      </c>
      <c r="EL193" s="1">
        <v>1</v>
      </c>
      <c r="EM193" s="1">
        <v>2</v>
      </c>
      <c r="EN193" s="1">
        <v>5</v>
      </c>
      <c r="EO193" s="1" t="s">
        <v>386</v>
      </c>
      <c r="EP193" s="1">
        <v>2.9435199999999999</v>
      </c>
      <c r="EQ193" s="1">
        <v>2.8012299999999999</v>
      </c>
      <c r="ER193" s="1">
        <v>0.14871500000000001</v>
      </c>
      <c r="ES193" s="1">
        <v>0.15531</v>
      </c>
      <c r="ET193" s="1">
        <v>0.117718</v>
      </c>
      <c r="EU193" s="1">
        <v>0.114707</v>
      </c>
      <c r="EV193" s="1">
        <v>17489.900000000001</v>
      </c>
      <c r="EW193" s="1">
        <v>18197.8</v>
      </c>
      <c r="EX193" s="1">
        <v>23888.3</v>
      </c>
      <c r="EY193" s="1">
        <v>25067.1</v>
      </c>
      <c r="EZ193" s="1">
        <v>33731.4</v>
      </c>
      <c r="FA193" s="1">
        <v>35432.1</v>
      </c>
      <c r="FB193" s="1">
        <v>43545.599999999999</v>
      </c>
      <c r="FC193" s="1">
        <v>46334.400000000001</v>
      </c>
      <c r="FD193" s="1">
        <v>1.5523800000000001</v>
      </c>
      <c r="FE193" s="1">
        <v>1.8893200000000001</v>
      </c>
      <c r="FF193" s="1">
        <v>0.13644200000000001</v>
      </c>
      <c r="FG193" s="1">
        <v>0</v>
      </c>
      <c r="FH193" s="1">
        <v>29.647400000000001</v>
      </c>
      <c r="FI193" s="1">
        <v>999.9</v>
      </c>
      <c r="FJ193" s="1">
        <v>65.3</v>
      </c>
      <c r="FK193" s="1">
        <v>32.799999999999997</v>
      </c>
      <c r="FL193" s="1">
        <v>32.9178</v>
      </c>
      <c r="FM193" s="1">
        <v>64.725800000000007</v>
      </c>
      <c r="FN193" s="1">
        <v>25.416699999999999</v>
      </c>
      <c r="FO193" s="1">
        <v>1</v>
      </c>
      <c r="FP193" s="1">
        <v>0.31790400000000002</v>
      </c>
      <c r="FQ193" s="1">
        <v>-0.40635100000000002</v>
      </c>
      <c r="FR193" s="1">
        <v>20.3141</v>
      </c>
      <c r="FS193" s="1">
        <v>5.21265</v>
      </c>
      <c r="FT193" s="1">
        <v>11.9068</v>
      </c>
      <c r="FU193" s="1">
        <v>5.0027499999999998</v>
      </c>
      <c r="FV193" s="1">
        <v>3.28965</v>
      </c>
      <c r="FW193" s="1">
        <v>9999</v>
      </c>
      <c r="FX193" s="1">
        <v>9999</v>
      </c>
      <c r="FY193" s="1">
        <v>9999</v>
      </c>
      <c r="FZ193" s="1">
        <v>999.9</v>
      </c>
      <c r="GA193" s="1">
        <v>1.85944</v>
      </c>
      <c r="GB193" s="1">
        <v>1.8543700000000001</v>
      </c>
      <c r="GC193" s="1">
        <v>1.8575999999999999</v>
      </c>
      <c r="GD193" s="1">
        <v>1.8559300000000001</v>
      </c>
      <c r="GE193" s="1">
        <v>1.85473</v>
      </c>
      <c r="GF193" s="1">
        <v>1.85449</v>
      </c>
      <c r="GG193" s="1">
        <v>1.85303</v>
      </c>
      <c r="GH193" s="1">
        <v>1.85626</v>
      </c>
      <c r="GI193" s="1">
        <v>0</v>
      </c>
      <c r="GJ193" s="1">
        <v>0</v>
      </c>
      <c r="GK193" s="1">
        <v>0</v>
      </c>
      <c r="GL193" s="1">
        <v>0</v>
      </c>
      <c r="GM193" s="1" t="s">
        <v>350</v>
      </c>
      <c r="GN193" s="1" t="s">
        <v>351</v>
      </c>
      <c r="GO193" s="1" t="s">
        <v>352</v>
      </c>
      <c r="GP193" s="1" t="s">
        <v>352</v>
      </c>
      <c r="GQ193" s="1" t="s">
        <v>352</v>
      </c>
      <c r="GR193" s="1" t="s">
        <v>352</v>
      </c>
      <c r="GS193" s="1">
        <v>0</v>
      </c>
      <c r="GT193" s="1">
        <v>100</v>
      </c>
      <c r="GU193" s="1">
        <v>100</v>
      </c>
      <c r="GV193" s="1">
        <v>2.0590000000000002</v>
      </c>
      <c r="GW193" s="1">
        <v>4.24E-2</v>
      </c>
      <c r="GX193" s="1">
        <v>0.39266368898363929</v>
      </c>
      <c r="GY193" s="1">
        <v>3.036990343597491E-3</v>
      </c>
      <c r="GZ193" s="1">
        <v>-1.538114387597119E-6</v>
      </c>
      <c r="HA193" s="1">
        <v>3.3909691194327332E-10</v>
      </c>
      <c r="HB193" s="1">
        <v>-2.894341138822331E-2</v>
      </c>
      <c r="HC193" s="1">
        <v>9.7621983196103414E-3</v>
      </c>
      <c r="HD193" s="1">
        <v>-3.3387782167185642E-4</v>
      </c>
      <c r="HE193" s="1">
        <v>2.632278881966732E-6</v>
      </c>
      <c r="HF193" s="1">
        <v>6</v>
      </c>
      <c r="HG193" s="1">
        <v>2134</v>
      </c>
      <c r="HH193" s="1">
        <v>2</v>
      </c>
      <c r="HI193" s="1">
        <v>31</v>
      </c>
      <c r="HJ193" s="1">
        <v>1130.7</v>
      </c>
      <c r="HK193" s="1">
        <v>1131</v>
      </c>
      <c r="HL193" s="1">
        <v>2.01172</v>
      </c>
      <c r="HM193" s="1">
        <v>2.2997999999999998</v>
      </c>
      <c r="HN193" s="1">
        <v>1.4978</v>
      </c>
      <c r="HO193" s="1">
        <v>2.3083499999999999</v>
      </c>
      <c r="HP193" s="1">
        <v>1.5478499999999999</v>
      </c>
      <c r="HQ193" s="1">
        <v>2.3962400000000001</v>
      </c>
      <c r="HR193" s="1">
        <v>35.964500000000001</v>
      </c>
      <c r="HS193" s="1">
        <v>15.769399999999999</v>
      </c>
      <c r="HT193" s="1">
        <v>18</v>
      </c>
      <c r="HU193" s="1">
        <v>291.32</v>
      </c>
      <c r="HV193" s="1">
        <v>511.75599999999997</v>
      </c>
      <c r="HW193" s="1">
        <v>27.7895</v>
      </c>
      <c r="HX193" s="1">
        <v>31.129300000000001</v>
      </c>
      <c r="HY193" s="1">
        <v>30.0001</v>
      </c>
      <c r="HZ193" s="1">
        <v>30.98</v>
      </c>
      <c r="IA193" s="1">
        <v>31.049600000000002</v>
      </c>
      <c r="IB193" s="1">
        <v>40.268500000000003</v>
      </c>
      <c r="IC193" s="1">
        <v>23.566600000000001</v>
      </c>
      <c r="ID193" s="1">
        <v>56.568600000000004</v>
      </c>
      <c r="IE193" s="1">
        <v>28.3062</v>
      </c>
      <c r="IF193" s="1">
        <v>924.78899999999999</v>
      </c>
      <c r="IG193" s="1">
        <v>26.2681</v>
      </c>
      <c r="IH193" s="1">
        <v>100.703</v>
      </c>
      <c r="II193" s="1">
        <v>100.422</v>
      </c>
      <c r="IJ193" s="1" t="s">
        <v>353</v>
      </c>
    </row>
    <row r="194" spans="1:244" ht="15.75" customHeight="1" x14ac:dyDescent="0.3">
      <c r="A194" s="1">
        <v>178</v>
      </c>
      <c r="B194" s="1">
        <v>1659880432.5999999</v>
      </c>
      <c r="C194" s="1">
        <v>175.5</v>
      </c>
      <c r="D194" s="1" t="s">
        <v>687</v>
      </c>
      <c r="E194" s="1" t="s">
        <v>688</v>
      </c>
      <c r="F194" s="1">
        <v>1</v>
      </c>
      <c r="H194" s="1" t="s">
        <v>345</v>
      </c>
      <c r="M194" s="1" t="s">
        <v>346</v>
      </c>
      <c r="N194" s="1">
        <v>1659880425.099999</v>
      </c>
      <c r="O194" s="1">
        <f t="shared" si="0"/>
        <v>8.9459537570078167E-4</v>
      </c>
      <c r="P194" s="1">
        <f t="shared" si="1"/>
        <v>0.89459537570078163</v>
      </c>
      <c r="Q194" s="1">
        <f t="shared" si="2"/>
        <v>15.211810987552285</v>
      </c>
      <c r="R194" s="1">
        <f t="shared" si="3"/>
        <v>809.55319999999995</v>
      </c>
      <c r="S194" s="1">
        <f t="shared" si="4"/>
        <v>212.13550278816425</v>
      </c>
      <c r="T194" s="1">
        <f t="shared" si="5"/>
        <v>21.042427215629633</v>
      </c>
      <c r="U194" s="1">
        <f t="shared" si="6"/>
        <v>80.302278799560256</v>
      </c>
      <c r="V194" s="1">
        <f t="shared" si="7"/>
        <v>4.2253349595560555E-2</v>
      </c>
      <c r="W194" s="1">
        <f t="shared" si="8"/>
        <v>2.9144457237068506</v>
      </c>
      <c r="X194" s="1">
        <f t="shared" si="9"/>
        <v>4.1915958256736323E-2</v>
      </c>
      <c r="Y194" s="1">
        <f t="shared" si="10"/>
        <v>2.6227562482897725E-2</v>
      </c>
      <c r="Z194" s="1">
        <f t="shared" si="11"/>
        <v>321.51488900000004</v>
      </c>
      <c r="AA194" s="1">
        <f t="shared" si="12"/>
        <v>32.668741875129726</v>
      </c>
      <c r="AB194" s="1">
        <f t="shared" si="13"/>
        <v>31.888179999999998</v>
      </c>
      <c r="AC194" s="1">
        <f t="shared" si="14"/>
        <v>4.7449444934150025</v>
      </c>
      <c r="AD194" s="1">
        <f t="shared" si="15"/>
        <v>60.006473524171398</v>
      </c>
      <c r="AE194" s="1">
        <f t="shared" si="16"/>
        <v>2.7074277530555375</v>
      </c>
      <c r="AF194" s="1">
        <f t="shared" si="17"/>
        <v>4.5118927909752102</v>
      </c>
      <c r="AG194" s="1">
        <f t="shared" si="18"/>
        <v>2.037516740359465</v>
      </c>
      <c r="AH194" s="1">
        <f t="shared" si="19"/>
        <v>-39.451656068404475</v>
      </c>
      <c r="AI194" s="1">
        <f t="shared" si="20"/>
        <v>-139.23978994845868</v>
      </c>
      <c r="AJ194" s="1">
        <f t="shared" si="21"/>
        <v>-10.775723479196978</v>
      </c>
      <c r="AK194" s="1">
        <f t="shared" si="22"/>
        <v>132.0477195039399</v>
      </c>
      <c r="AL194" s="1">
        <f t="shared" si="23"/>
        <v>46.567612691848922</v>
      </c>
      <c r="AM194" s="1">
        <f t="shared" si="24"/>
        <v>0.89658906868628829</v>
      </c>
      <c r="AN194" s="1">
        <f t="shared" si="25"/>
        <v>15.211810987552285</v>
      </c>
      <c r="AO194" s="1">
        <v>912.9402016092979</v>
      </c>
      <c r="AP194" s="1">
        <v>868.10442424242456</v>
      </c>
      <c r="AQ194" s="1">
        <v>5.1202625894390703</v>
      </c>
      <c r="AR194" s="1">
        <v>65.044434554698469</v>
      </c>
      <c r="AS194" s="1">
        <f t="shared" si="26"/>
        <v>0.89459537570078163</v>
      </c>
      <c r="AT194" s="1">
        <v>26.249254125042231</v>
      </c>
      <c r="AU194" s="1">
        <v>27.293154545454541</v>
      </c>
      <c r="AV194" s="1">
        <v>3.2747000916031308E-6</v>
      </c>
      <c r="AW194" s="1">
        <v>82.478048087778163</v>
      </c>
      <c r="AX194" s="1">
        <v>195</v>
      </c>
      <c r="AY194" s="1">
        <v>39</v>
      </c>
      <c r="AZ194" s="1">
        <f t="shared" si="27"/>
        <v>1</v>
      </c>
      <c r="BA194" s="1">
        <f t="shared" si="28"/>
        <v>0</v>
      </c>
      <c r="BB194" s="1">
        <f t="shared" si="29"/>
        <v>51732.075797064521</v>
      </c>
      <c r="BC194" s="1">
        <f t="shared" si="30"/>
        <v>1999.9966666666669</v>
      </c>
      <c r="BD194" s="1">
        <f t="shared" si="31"/>
        <v>1681.1969000000001</v>
      </c>
      <c r="BE194" s="1">
        <f t="shared" si="32"/>
        <v>0.84059985099975165</v>
      </c>
      <c r="BF194" s="1">
        <f t="shared" si="33"/>
        <v>0.16075771242952072</v>
      </c>
      <c r="BG194" s="1">
        <v>6</v>
      </c>
      <c r="BH194" s="1">
        <v>0.5</v>
      </c>
      <c r="BI194" s="1" t="s">
        <v>347</v>
      </c>
      <c r="BJ194" s="1">
        <v>2</v>
      </c>
      <c r="BK194" s="1" t="b">
        <v>1</v>
      </c>
      <c r="BL194" s="1">
        <v>1659880425.099999</v>
      </c>
      <c r="BM194" s="1">
        <v>809.55319999999995</v>
      </c>
      <c r="BN194" s="1">
        <v>866.2894</v>
      </c>
      <c r="BO194" s="1">
        <v>27.29445333333333</v>
      </c>
      <c r="BP194" s="1">
        <v>26.248206666666661</v>
      </c>
      <c r="BQ194" s="1">
        <v>807.5329999999999</v>
      </c>
      <c r="BR194" s="1">
        <v>27.252040000000001</v>
      </c>
      <c r="BS194" s="1">
        <v>500.14046666666673</v>
      </c>
      <c r="BT194" s="1">
        <v>99.09335333333334</v>
      </c>
      <c r="BU194" s="1">
        <v>9.9977999999999997E-2</v>
      </c>
      <c r="BV194" s="1">
        <v>31.001999999999999</v>
      </c>
      <c r="BW194" s="1">
        <v>31.888179999999998</v>
      </c>
      <c r="BX194" s="1">
        <v>999.89999999999986</v>
      </c>
      <c r="BY194" s="1">
        <v>0</v>
      </c>
      <c r="BZ194" s="1">
        <v>0</v>
      </c>
      <c r="CA194" s="1">
        <v>10004.85933333333</v>
      </c>
      <c r="CB194" s="1">
        <v>0</v>
      </c>
      <c r="CC194" s="1">
        <v>875.52399999999989</v>
      </c>
      <c r="CD194" s="1">
        <v>-56.736166666666662</v>
      </c>
      <c r="CE194" s="1">
        <v>832.26960000000008</v>
      </c>
      <c r="CF194" s="1">
        <v>889.64093333333346</v>
      </c>
      <c r="CG194" s="1">
        <v>1.0462493333333329</v>
      </c>
      <c r="CH194" s="1">
        <v>866.2894</v>
      </c>
      <c r="CI194" s="1">
        <v>26.248206666666661</v>
      </c>
      <c r="CJ194" s="1">
        <v>2.7047000000000012</v>
      </c>
      <c r="CK194" s="1">
        <v>2.6010240000000011</v>
      </c>
      <c r="CL194" s="1">
        <v>22.313700000000001</v>
      </c>
      <c r="CM194" s="1">
        <v>21.672846666666668</v>
      </c>
      <c r="CN194" s="1">
        <v>1999.9966666666669</v>
      </c>
      <c r="CO194" s="1">
        <v>0.98000580000000015</v>
      </c>
      <c r="CP194" s="1">
        <v>1.9994526666666668E-2</v>
      </c>
      <c r="CQ194" s="1">
        <v>0</v>
      </c>
      <c r="CR194" s="1">
        <v>2.3639999999999999</v>
      </c>
      <c r="CS194" s="1">
        <v>0</v>
      </c>
      <c r="CT194" s="1">
        <v>18428.60666666667</v>
      </c>
      <c r="CU194" s="1">
        <v>17412.32</v>
      </c>
      <c r="CV194" s="1">
        <v>40.375</v>
      </c>
      <c r="CW194" s="1">
        <v>41.370800000000003</v>
      </c>
      <c r="CX194" s="1">
        <v>40.287199999999999</v>
      </c>
      <c r="CY194" s="1">
        <v>39.828800000000001</v>
      </c>
      <c r="CZ194" s="1">
        <v>40.561999999999998</v>
      </c>
      <c r="DA194" s="1">
        <v>1960.0066666666669</v>
      </c>
      <c r="DB194" s="1">
        <v>39.99</v>
      </c>
      <c r="DC194" s="1">
        <v>0</v>
      </c>
      <c r="DD194" s="1">
        <v>1659880431.5</v>
      </c>
      <c r="DE194" s="1">
        <v>0</v>
      </c>
      <c r="DF194" s="1">
        <v>0</v>
      </c>
      <c r="DG194" s="1" t="s">
        <v>348</v>
      </c>
      <c r="DH194" s="1">
        <v>1659812590.0999999</v>
      </c>
      <c r="DI194" s="1">
        <v>1659812570.5999999</v>
      </c>
      <c r="DJ194" s="1">
        <v>0</v>
      </c>
      <c r="DK194" s="1">
        <v>-4.8000000000000001E-2</v>
      </c>
      <c r="DL194" s="1">
        <v>0</v>
      </c>
      <c r="DM194" s="1">
        <v>2.9860000000000002</v>
      </c>
      <c r="DN194" s="1">
        <v>1.6E-2</v>
      </c>
      <c r="DO194" s="1">
        <v>2000</v>
      </c>
      <c r="DP194" s="1">
        <v>27</v>
      </c>
      <c r="DQ194" s="1">
        <v>0.33</v>
      </c>
      <c r="DR194" s="1">
        <v>0.43</v>
      </c>
      <c r="DS194" s="1">
        <v>14.623607446929521</v>
      </c>
      <c r="DT194" s="1">
        <v>4.6549330155319009</v>
      </c>
      <c r="DU194" s="1">
        <v>0.37352704308669482</v>
      </c>
      <c r="DV194" s="1">
        <v>0</v>
      </c>
      <c r="DW194" s="1">
        <v>-56.629070967741939</v>
      </c>
      <c r="DX194" s="1">
        <v>-5.7635999999999052</v>
      </c>
      <c r="DY194" s="1">
        <v>0.45039702786043623</v>
      </c>
      <c r="DZ194" s="1">
        <v>0</v>
      </c>
      <c r="EA194" s="1">
        <v>226.9973222355076</v>
      </c>
      <c r="EB194" s="1">
        <v>114.61890036614589</v>
      </c>
      <c r="EC194" s="1">
        <v>9.3343574560615608</v>
      </c>
      <c r="ED194" s="1">
        <v>0</v>
      </c>
      <c r="EE194" s="1">
        <v>1.044001219512195</v>
      </c>
      <c r="EF194" s="1">
        <v>7.842648083625359E-3</v>
      </c>
      <c r="EG194" s="1">
        <v>7.7532420268829668E-3</v>
      </c>
      <c r="EH194" s="1">
        <v>1</v>
      </c>
      <c r="EI194" s="1">
        <v>2.038228722626116</v>
      </c>
      <c r="EJ194" s="1">
        <v>-3.597542060995116E-2</v>
      </c>
      <c r="EK194" s="1">
        <v>2.8604919265324382E-3</v>
      </c>
      <c r="EL194" s="1">
        <v>1</v>
      </c>
      <c r="EM194" s="1">
        <v>2</v>
      </c>
      <c r="EN194" s="1">
        <v>5</v>
      </c>
      <c r="EO194" s="1" t="s">
        <v>386</v>
      </c>
      <c r="EP194" s="1">
        <v>2.9435600000000002</v>
      </c>
      <c r="EQ194" s="1">
        <v>2.8011900000000001</v>
      </c>
      <c r="ER194" s="1">
        <v>0.149285</v>
      </c>
      <c r="ES194" s="1">
        <v>0.15586900000000001</v>
      </c>
      <c r="ET194" s="1">
        <v>0.117719</v>
      </c>
      <c r="EU194" s="1">
        <v>0.114708</v>
      </c>
      <c r="EV194" s="1">
        <v>17478</v>
      </c>
      <c r="EW194" s="1">
        <v>18185.8</v>
      </c>
      <c r="EX194" s="1">
        <v>23887.9</v>
      </c>
      <c r="EY194" s="1">
        <v>25067.3</v>
      </c>
      <c r="EZ194" s="1">
        <v>33731</v>
      </c>
      <c r="FA194" s="1">
        <v>35432.1</v>
      </c>
      <c r="FB194" s="1">
        <v>43545.1</v>
      </c>
      <c r="FC194" s="1">
        <v>46334.400000000001</v>
      </c>
      <c r="FD194" s="1">
        <v>1.5523</v>
      </c>
      <c r="FE194" s="1">
        <v>1.8892500000000001</v>
      </c>
      <c r="FF194" s="1">
        <v>0.13649800000000001</v>
      </c>
      <c r="FG194" s="1">
        <v>0</v>
      </c>
      <c r="FH194" s="1">
        <v>29.648700000000002</v>
      </c>
      <c r="FI194" s="1">
        <v>999.9</v>
      </c>
      <c r="FJ194" s="1">
        <v>65.3</v>
      </c>
      <c r="FK194" s="1">
        <v>32.799999999999997</v>
      </c>
      <c r="FL194" s="1">
        <v>32.918300000000002</v>
      </c>
      <c r="FM194" s="1">
        <v>64.535799999999995</v>
      </c>
      <c r="FN194" s="1">
        <v>26.265999999999998</v>
      </c>
      <c r="FO194" s="1">
        <v>1</v>
      </c>
      <c r="FP194" s="1">
        <v>0.31780199999999997</v>
      </c>
      <c r="FQ194" s="1">
        <v>-0.89047699999999996</v>
      </c>
      <c r="FR194" s="1">
        <v>20.314699999999998</v>
      </c>
      <c r="FS194" s="1">
        <v>5.2129500000000002</v>
      </c>
      <c r="FT194" s="1">
        <v>11.9072</v>
      </c>
      <c r="FU194" s="1">
        <v>5.0029500000000002</v>
      </c>
      <c r="FV194" s="1">
        <v>3.28965</v>
      </c>
      <c r="FW194" s="1">
        <v>9999</v>
      </c>
      <c r="FX194" s="1">
        <v>9999</v>
      </c>
      <c r="FY194" s="1">
        <v>9999</v>
      </c>
      <c r="FZ194" s="1">
        <v>999.9</v>
      </c>
      <c r="GA194" s="1">
        <v>1.85944</v>
      </c>
      <c r="GB194" s="1">
        <v>1.8543400000000001</v>
      </c>
      <c r="GC194" s="1">
        <v>1.8575999999999999</v>
      </c>
      <c r="GD194" s="1">
        <v>1.8559300000000001</v>
      </c>
      <c r="GE194" s="1">
        <v>1.8547199999999999</v>
      </c>
      <c r="GF194" s="1">
        <v>1.8544799999999999</v>
      </c>
      <c r="GG194" s="1">
        <v>1.85303</v>
      </c>
      <c r="GH194" s="1">
        <v>1.85625</v>
      </c>
      <c r="GI194" s="1">
        <v>0</v>
      </c>
      <c r="GJ194" s="1">
        <v>0</v>
      </c>
      <c r="GK194" s="1">
        <v>0</v>
      </c>
      <c r="GL194" s="1">
        <v>0</v>
      </c>
      <c r="GM194" s="1" t="s">
        <v>350</v>
      </c>
      <c r="GN194" s="1" t="s">
        <v>351</v>
      </c>
      <c r="GO194" s="1" t="s">
        <v>352</v>
      </c>
      <c r="GP194" s="1" t="s">
        <v>352</v>
      </c>
      <c r="GQ194" s="1" t="s">
        <v>352</v>
      </c>
      <c r="GR194" s="1" t="s">
        <v>352</v>
      </c>
      <c r="GS194" s="1">
        <v>0</v>
      </c>
      <c r="GT194" s="1">
        <v>100</v>
      </c>
      <c r="GU194" s="1">
        <v>100</v>
      </c>
      <c r="GV194" s="1">
        <v>2.0649999999999999</v>
      </c>
      <c r="GW194" s="1">
        <v>4.24E-2</v>
      </c>
      <c r="GX194" s="1">
        <v>0.39266368898363929</v>
      </c>
      <c r="GY194" s="1">
        <v>3.036990343597491E-3</v>
      </c>
      <c r="GZ194" s="1">
        <v>-1.538114387597119E-6</v>
      </c>
      <c r="HA194" s="1">
        <v>3.3909691194327332E-10</v>
      </c>
      <c r="HB194" s="1">
        <v>-2.894341138822331E-2</v>
      </c>
      <c r="HC194" s="1">
        <v>9.7621983196103414E-3</v>
      </c>
      <c r="HD194" s="1">
        <v>-3.3387782167185642E-4</v>
      </c>
      <c r="HE194" s="1">
        <v>2.632278881966732E-6</v>
      </c>
      <c r="HF194" s="1">
        <v>6</v>
      </c>
      <c r="HG194" s="1">
        <v>2134</v>
      </c>
      <c r="HH194" s="1">
        <v>2</v>
      </c>
      <c r="HI194" s="1">
        <v>31</v>
      </c>
      <c r="HJ194" s="1">
        <v>1130.7</v>
      </c>
      <c r="HK194" s="1">
        <v>1131</v>
      </c>
      <c r="HL194" s="1">
        <v>2.02393</v>
      </c>
      <c r="HM194" s="1">
        <v>2.2888199999999999</v>
      </c>
      <c r="HN194" s="1">
        <v>1.4978</v>
      </c>
      <c r="HO194" s="1">
        <v>2.3083499999999999</v>
      </c>
      <c r="HP194" s="1">
        <v>1.5478499999999999</v>
      </c>
      <c r="HQ194" s="1">
        <v>2.3303199999999999</v>
      </c>
      <c r="HR194" s="1">
        <v>35.964500000000001</v>
      </c>
      <c r="HS194" s="1">
        <v>15.7606</v>
      </c>
      <c r="HT194" s="1">
        <v>18</v>
      </c>
      <c r="HU194" s="1">
        <v>291.29000000000002</v>
      </c>
      <c r="HV194" s="1">
        <v>511.70499999999998</v>
      </c>
      <c r="HW194" s="1">
        <v>27.8947</v>
      </c>
      <c r="HX194" s="1">
        <v>31.1295</v>
      </c>
      <c r="HY194" s="1">
        <v>30</v>
      </c>
      <c r="HZ194" s="1">
        <v>30.98</v>
      </c>
      <c r="IA194" s="1">
        <v>31.049600000000002</v>
      </c>
      <c r="IB194" s="1">
        <v>40.520499999999998</v>
      </c>
      <c r="IC194" s="1">
        <v>23.566600000000001</v>
      </c>
      <c r="ID194" s="1">
        <v>56.568600000000004</v>
      </c>
      <c r="IE194" s="1">
        <v>28.3062</v>
      </c>
      <c r="IF194" s="1">
        <v>934.80700000000002</v>
      </c>
      <c r="IG194" s="1">
        <v>26.270499999999998</v>
      </c>
      <c r="IH194" s="1">
        <v>100.70099999999999</v>
      </c>
      <c r="II194" s="1">
        <v>100.422</v>
      </c>
      <c r="IJ194" s="1" t="s">
        <v>353</v>
      </c>
    </row>
    <row r="195" spans="1:244" ht="15.75" customHeight="1" x14ac:dyDescent="0.3">
      <c r="A195" s="1">
        <v>179</v>
      </c>
      <c r="B195" s="1">
        <v>1659880433.5999999</v>
      </c>
      <c r="C195" s="1">
        <v>176.5</v>
      </c>
      <c r="D195" s="1" t="s">
        <v>689</v>
      </c>
      <c r="E195" s="1" t="s">
        <v>690</v>
      </c>
      <c r="F195" s="1">
        <v>1</v>
      </c>
      <c r="H195" s="1" t="s">
        <v>345</v>
      </c>
      <c r="M195" s="1" t="s">
        <v>346</v>
      </c>
      <c r="N195" s="1">
        <v>1659880425.5999999</v>
      </c>
      <c r="O195" s="1">
        <f t="shared" si="0"/>
        <v>8.9463072305324097E-4</v>
      </c>
      <c r="P195" s="1">
        <f t="shared" si="1"/>
        <v>0.89463072305324098</v>
      </c>
      <c r="Q195" s="1">
        <f t="shared" si="2"/>
        <v>15.353193170808877</v>
      </c>
      <c r="R195" s="1">
        <f t="shared" si="3"/>
        <v>812.04081250000002</v>
      </c>
      <c r="S195" s="1">
        <f t="shared" si="4"/>
        <v>209.36241836014509</v>
      </c>
      <c r="T195" s="1">
        <f t="shared" si="5"/>
        <v>20.767371954371526</v>
      </c>
      <c r="U195" s="1">
        <f t="shared" si="6"/>
        <v>80.549096286747158</v>
      </c>
      <c r="V195" s="1">
        <f t="shared" si="7"/>
        <v>4.2262236358848078E-2</v>
      </c>
      <c r="W195" s="1">
        <f t="shared" si="8"/>
        <v>2.9143255825509891</v>
      </c>
      <c r="X195" s="1">
        <f t="shared" si="9"/>
        <v>4.1924689901228995E-2</v>
      </c>
      <c r="Y195" s="1">
        <f t="shared" si="10"/>
        <v>2.6233033538309858E-2</v>
      </c>
      <c r="Z195" s="1">
        <f t="shared" si="11"/>
        <v>321.51342599999992</v>
      </c>
      <c r="AA195" s="1">
        <f t="shared" si="12"/>
        <v>32.668119849782897</v>
      </c>
      <c r="AB195" s="1">
        <f t="shared" si="13"/>
        <v>31.88693125</v>
      </c>
      <c r="AC195" s="1">
        <f t="shared" si="14"/>
        <v>4.7446088563104949</v>
      </c>
      <c r="AD195" s="1">
        <f t="shared" si="15"/>
        <v>60.00882864230671</v>
      </c>
      <c r="AE195" s="1">
        <f t="shared" si="16"/>
        <v>2.7074307770799511</v>
      </c>
      <c r="AF195" s="1">
        <f t="shared" si="17"/>
        <v>4.5117207556542613</v>
      </c>
      <c r="AG195" s="1">
        <f t="shared" si="18"/>
        <v>2.0371780792305438</v>
      </c>
      <c r="AH195" s="1">
        <f t="shared" si="19"/>
        <v>-39.453214886647928</v>
      </c>
      <c r="AI195" s="1">
        <f t="shared" si="20"/>
        <v>-139.1429221862266</v>
      </c>
      <c r="AJ195" s="1">
        <f t="shared" si="21"/>
        <v>-10.768569060088785</v>
      </c>
      <c r="AK195" s="1">
        <f t="shared" si="22"/>
        <v>132.14871986703662</v>
      </c>
      <c r="AL195" s="1">
        <f t="shared" si="23"/>
        <v>46.591273467803838</v>
      </c>
      <c r="AM195" s="1">
        <f t="shared" si="24"/>
        <v>0.89629941000226654</v>
      </c>
      <c r="AN195" s="1">
        <f t="shared" si="25"/>
        <v>15.353193170808877</v>
      </c>
      <c r="AO195" s="1">
        <v>918.06729425674303</v>
      </c>
      <c r="AP195" s="1">
        <v>873.16927878787885</v>
      </c>
      <c r="AQ195" s="1">
        <v>5.0982483888467867</v>
      </c>
      <c r="AR195" s="1">
        <v>65.044434554698469</v>
      </c>
      <c r="AS195" s="1">
        <f t="shared" si="26"/>
        <v>0.89463072305324098</v>
      </c>
      <c r="AT195" s="1">
        <v>26.250275391676698</v>
      </c>
      <c r="AU195" s="1">
        <v>27.29419272727273</v>
      </c>
      <c r="AV195" s="1">
        <v>7.4623438587562524E-6</v>
      </c>
      <c r="AW195" s="1">
        <v>82.478048087778163</v>
      </c>
      <c r="AX195" s="1">
        <v>194</v>
      </c>
      <c r="AY195" s="1">
        <v>39</v>
      </c>
      <c r="AZ195" s="1">
        <f t="shared" si="27"/>
        <v>1</v>
      </c>
      <c r="BA195" s="1">
        <f t="shared" si="28"/>
        <v>0</v>
      </c>
      <c r="BB195" s="1">
        <f t="shared" si="29"/>
        <v>51728.783942339411</v>
      </c>
      <c r="BC195" s="1">
        <f t="shared" si="30"/>
        <v>1999.9875</v>
      </c>
      <c r="BD195" s="1">
        <f t="shared" si="31"/>
        <v>1681.1891999999998</v>
      </c>
      <c r="BE195" s="1">
        <f t="shared" si="32"/>
        <v>0.84059985374908586</v>
      </c>
      <c r="BF195" s="1">
        <f t="shared" si="33"/>
        <v>0.16075771773573583</v>
      </c>
      <c r="BG195" s="1">
        <v>6</v>
      </c>
      <c r="BH195" s="1">
        <v>0.5</v>
      </c>
      <c r="BI195" s="1" t="s">
        <v>347</v>
      </c>
      <c r="BJ195" s="1">
        <v>2</v>
      </c>
      <c r="BK195" s="1" t="b">
        <v>1</v>
      </c>
      <c r="BL195" s="1">
        <v>1659880425.5999999</v>
      </c>
      <c r="BM195" s="1">
        <v>812.04081250000002</v>
      </c>
      <c r="BN195" s="1">
        <v>868.80799999999999</v>
      </c>
      <c r="BO195" s="1">
        <v>27.294462500000002</v>
      </c>
      <c r="BP195" s="1">
        <v>26.248550000000002</v>
      </c>
      <c r="BQ195" s="1">
        <v>810.01762499999995</v>
      </c>
      <c r="BR195" s="1">
        <v>27.252050000000001</v>
      </c>
      <c r="BS195" s="1">
        <v>500.13862499999999</v>
      </c>
      <c r="BT195" s="1">
        <v>99.093424999999996</v>
      </c>
      <c r="BU195" s="1">
        <v>9.9983812499999991E-2</v>
      </c>
      <c r="BV195" s="1">
        <v>31.00133125</v>
      </c>
      <c r="BW195" s="1">
        <v>31.88693125</v>
      </c>
      <c r="BX195" s="1">
        <v>999.9</v>
      </c>
      <c r="BY195" s="1">
        <v>0</v>
      </c>
      <c r="BZ195" s="1">
        <v>0</v>
      </c>
      <c r="CA195" s="1">
        <v>10004.165000000001</v>
      </c>
      <c r="CB195" s="1">
        <v>0</v>
      </c>
      <c r="CC195" s="1">
        <v>877.19425000000001</v>
      </c>
      <c r="CD195" s="1">
        <v>-56.76718125</v>
      </c>
      <c r="CE195" s="1">
        <v>834.827</v>
      </c>
      <c r="CF195" s="1">
        <v>892.22775000000001</v>
      </c>
      <c r="CG195" s="1">
        <v>1.045913125</v>
      </c>
      <c r="CH195" s="1">
        <v>868.80799999999999</v>
      </c>
      <c r="CI195" s="1">
        <v>26.248550000000002</v>
      </c>
      <c r="CJ195" s="1">
        <v>2.7047024999999998</v>
      </c>
      <c r="CK195" s="1">
        <v>2.6010599999999999</v>
      </c>
      <c r="CL195" s="1">
        <v>22.31371875</v>
      </c>
      <c r="CM195" s="1">
        <v>21.673075000000001</v>
      </c>
      <c r="CN195" s="1">
        <v>1999.9875</v>
      </c>
      <c r="CO195" s="1">
        <v>0.98000575000000001</v>
      </c>
      <c r="CP195" s="1">
        <v>1.9994575000000001E-2</v>
      </c>
      <c r="CQ195" s="1">
        <v>0</v>
      </c>
      <c r="CR195" s="1">
        <v>2.3806875000000001</v>
      </c>
      <c r="CS195" s="1">
        <v>0</v>
      </c>
      <c r="CT195" s="1">
        <v>18429.34375</v>
      </c>
      <c r="CU195" s="1">
        <v>17412.243750000001</v>
      </c>
      <c r="CV195" s="1">
        <v>40.375</v>
      </c>
      <c r="CW195" s="1">
        <v>41.371062500000001</v>
      </c>
      <c r="CX195" s="1">
        <v>40.28875</v>
      </c>
      <c r="CY195" s="1">
        <v>39.831687500000001</v>
      </c>
      <c r="CZ195" s="1">
        <v>40.561999999999998</v>
      </c>
      <c r="DA195" s="1">
        <v>1959.9974999999999</v>
      </c>
      <c r="DB195" s="1">
        <v>39.99</v>
      </c>
      <c r="DC195" s="1">
        <v>0</v>
      </c>
      <c r="DD195" s="1">
        <v>1659880432.0999999</v>
      </c>
      <c r="DE195" s="1">
        <v>0</v>
      </c>
      <c r="DF195" s="1">
        <v>0</v>
      </c>
      <c r="DG195" s="1" t="s">
        <v>348</v>
      </c>
      <c r="DH195" s="1">
        <v>1659812590.0999999</v>
      </c>
      <c r="DI195" s="1">
        <v>1659812570.5999999</v>
      </c>
      <c r="DJ195" s="1">
        <v>0</v>
      </c>
      <c r="DK195" s="1">
        <v>-4.8000000000000001E-2</v>
      </c>
      <c r="DL195" s="1">
        <v>0</v>
      </c>
      <c r="DM195" s="1">
        <v>2.9860000000000002</v>
      </c>
      <c r="DN195" s="1">
        <v>1.6E-2</v>
      </c>
      <c r="DO195" s="1">
        <v>2000</v>
      </c>
      <c r="DP195" s="1">
        <v>27</v>
      </c>
      <c r="DQ195" s="1">
        <v>0.33</v>
      </c>
      <c r="DR195" s="1">
        <v>0.43</v>
      </c>
      <c r="DS195" s="1">
        <v>14.737645800526391</v>
      </c>
      <c r="DT195" s="1">
        <v>4.3744037999365286</v>
      </c>
      <c r="DU195" s="1">
        <v>0.33423901582490267</v>
      </c>
      <c r="DV195" s="1">
        <v>0</v>
      </c>
      <c r="DW195" s="1">
        <v>-56.727774193548392</v>
      </c>
      <c r="DX195" s="1">
        <v>-4.9382080645160524</v>
      </c>
      <c r="DY195" s="1">
        <v>0.38542501380879562</v>
      </c>
      <c r="DZ195" s="1">
        <v>0</v>
      </c>
      <c r="EA195" s="1">
        <v>229.39109101471121</v>
      </c>
      <c r="EB195" s="1">
        <v>119.42176275442171</v>
      </c>
      <c r="EC195" s="1">
        <v>9.702323916307634</v>
      </c>
      <c r="ED195" s="1">
        <v>0</v>
      </c>
      <c r="EE195" s="1">
        <v>1.0444417073170731</v>
      </c>
      <c r="EF195" s="1">
        <v>-6.1298257839701433E-3</v>
      </c>
      <c r="EG195" s="1">
        <v>7.2739739541098462E-3</v>
      </c>
      <c r="EH195" s="1">
        <v>1</v>
      </c>
      <c r="EI195" s="1">
        <v>2.0376595587754189</v>
      </c>
      <c r="EJ195" s="1">
        <v>-4.2787995428411531E-2</v>
      </c>
      <c r="EK195" s="1">
        <v>3.2558074143622792E-3</v>
      </c>
      <c r="EL195" s="1">
        <v>1</v>
      </c>
      <c r="EM195" s="1">
        <v>2</v>
      </c>
      <c r="EN195" s="1">
        <v>5</v>
      </c>
      <c r="EO195" s="1" t="s">
        <v>386</v>
      </c>
      <c r="EP195" s="1">
        <v>2.9434499999999999</v>
      </c>
      <c r="EQ195" s="1">
        <v>2.8012299999999999</v>
      </c>
      <c r="ER195" s="1">
        <v>0.149869</v>
      </c>
      <c r="ES195" s="1">
        <v>0.15642600000000001</v>
      </c>
      <c r="ET195" s="1">
        <v>0.117728</v>
      </c>
      <c r="EU195" s="1">
        <v>0.114715</v>
      </c>
      <c r="EV195" s="1">
        <v>17465.900000000001</v>
      </c>
      <c r="EW195" s="1">
        <v>18173.7</v>
      </c>
      <c r="EX195" s="1">
        <v>23887.9</v>
      </c>
      <c r="EY195" s="1">
        <v>25067.200000000001</v>
      </c>
      <c r="EZ195" s="1">
        <v>33730.400000000001</v>
      </c>
      <c r="FA195" s="1">
        <v>35432.1</v>
      </c>
      <c r="FB195" s="1">
        <v>43544.7</v>
      </c>
      <c r="FC195" s="1">
        <v>46334.7</v>
      </c>
      <c r="FD195" s="1">
        <v>1.5526</v>
      </c>
      <c r="FE195" s="1">
        <v>1.8893</v>
      </c>
      <c r="FF195" s="1">
        <v>0.13647999999999999</v>
      </c>
      <c r="FG195" s="1">
        <v>0</v>
      </c>
      <c r="FH195" s="1">
        <v>29.65</v>
      </c>
      <c r="FI195" s="1">
        <v>999.9</v>
      </c>
      <c r="FJ195" s="1">
        <v>65.3</v>
      </c>
      <c r="FK195" s="1">
        <v>32.799999999999997</v>
      </c>
      <c r="FL195" s="1">
        <v>32.917099999999998</v>
      </c>
      <c r="FM195" s="1">
        <v>64.705799999999996</v>
      </c>
      <c r="FN195" s="1">
        <v>25.412700000000001</v>
      </c>
      <c r="FO195" s="1">
        <v>1</v>
      </c>
      <c r="FP195" s="1">
        <v>0.31759100000000001</v>
      </c>
      <c r="FQ195" s="1">
        <v>-0.94945000000000002</v>
      </c>
      <c r="FR195" s="1">
        <v>20.316400000000002</v>
      </c>
      <c r="FS195" s="1">
        <v>5.2127999999999997</v>
      </c>
      <c r="FT195" s="1">
        <v>11.9071</v>
      </c>
      <c r="FU195" s="1">
        <v>5.0029500000000002</v>
      </c>
      <c r="FV195" s="1">
        <v>3.28965</v>
      </c>
      <c r="FW195" s="1">
        <v>9999</v>
      </c>
      <c r="FX195" s="1">
        <v>9999</v>
      </c>
      <c r="FY195" s="1">
        <v>9999</v>
      </c>
      <c r="FZ195" s="1">
        <v>999.9</v>
      </c>
      <c r="GA195" s="1">
        <v>1.85944</v>
      </c>
      <c r="GB195" s="1">
        <v>1.85433</v>
      </c>
      <c r="GC195" s="1">
        <v>1.8575999999999999</v>
      </c>
      <c r="GD195" s="1">
        <v>1.8559300000000001</v>
      </c>
      <c r="GE195" s="1">
        <v>1.8547199999999999</v>
      </c>
      <c r="GF195" s="1">
        <v>1.85449</v>
      </c>
      <c r="GG195" s="1">
        <v>1.85303</v>
      </c>
      <c r="GH195" s="1">
        <v>1.85623</v>
      </c>
      <c r="GI195" s="1">
        <v>0</v>
      </c>
      <c r="GJ195" s="1">
        <v>0</v>
      </c>
      <c r="GK195" s="1">
        <v>0</v>
      </c>
      <c r="GL195" s="1">
        <v>0</v>
      </c>
      <c r="GM195" s="1" t="s">
        <v>350</v>
      </c>
      <c r="GN195" s="1" t="s">
        <v>351</v>
      </c>
      <c r="GO195" s="1" t="s">
        <v>352</v>
      </c>
      <c r="GP195" s="1" t="s">
        <v>352</v>
      </c>
      <c r="GQ195" s="1" t="s">
        <v>352</v>
      </c>
      <c r="GR195" s="1" t="s">
        <v>352</v>
      </c>
      <c r="GS195" s="1">
        <v>0</v>
      </c>
      <c r="GT195" s="1">
        <v>100</v>
      </c>
      <c r="GU195" s="1">
        <v>100</v>
      </c>
      <c r="GV195" s="1">
        <v>2.0710000000000002</v>
      </c>
      <c r="GW195" s="1">
        <v>4.24E-2</v>
      </c>
      <c r="GX195" s="1">
        <v>0.39266368898363929</v>
      </c>
      <c r="GY195" s="1">
        <v>3.036990343597491E-3</v>
      </c>
      <c r="GZ195" s="1">
        <v>-1.538114387597119E-6</v>
      </c>
      <c r="HA195" s="1">
        <v>3.3909691194327332E-10</v>
      </c>
      <c r="HB195" s="1">
        <v>-2.894341138822331E-2</v>
      </c>
      <c r="HC195" s="1">
        <v>9.7621983196103414E-3</v>
      </c>
      <c r="HD195" s="1">
        <v>-3.3387782167185642E-4</v>
      </c>
      <c r="HE195" s="1">
        <v>2.632278881966732E-6</v>
      </c>
      <c r="HF195" s="1">
        <v>6</v>
      </c>
      <c r="HG195" s="1">
        <v>2134</v>
      </c>
      <c r="HH195" s="1">
        <v>2</v>
      </c>
      <c r="HI195" s="1">
        <v>31</v>
      </c>
      <c r="HJ195" s="1">
        <v>1130.7</v>
      </c>
      <c r="HK195" s="1">
        <v>1131</v>
      </c>
      <c r="HL195" s="1">
        <v>2.03003</v>
      </c>
      <c r="HM195" s="1">
        <v>2.2997999999999998</v>
      </c>
      <c r="HN195" s="1">
        <v>1.4978</v>
      </c>
      <c r="HO195" s="1">
        <v>2.3083499999999999</v>
      </c>
      <c r="HP195" s="1">
        <v>1.5478499999999999</v>
      </c>
      <c r="HQ195" s="1">
        <v>2.4194300000000002</v>
      </c>
      <c r="HR195" s="1">
        <v>35.964500000000001</v>
      </c>
      <c r="HS195" s="1">
        <v>15.7606</v>
      </c>
      <c r="HT195" s="1">
        <v>18</v>
      </c>
      <c r="HU195" s="1">
        <v>291.41199999999998</v>
      </c>
      <c r="HV195" s="1">
        <v>511.74099999999999</v>
      </c>
      <c r="HW195" s="1">
        <v>28.023599999999998</v>
      </c>
      <c r="HX195" s="1">
        <v>31.129899999999999</v>
      </c>
      <c r="HY195" s="1">
        <v>29.9998</v>
      </c>
      <c r="HZ195" s="1">
        <v>30.98</v>
      </c>
      <c r="IA195" s="1">
        <v>31.049900000000001</v>
      </c>
      <c r="IB195" s="1">
        <v>40.633499999999998</v>
      </c>
      <c r="IC195" s="1">
        <v>23.566600000000001</v>
      </c>
      <c r="ID195" s="1">
        <v>56.568600000000004</v>
      </c>
      <c r="IE195" s="1">
        <v>28.3062</v>
      </c>
      <c r="IF195" s="1">
        <v>934.80700000000002</v>
      </c>
      <c r="IG195" s="1">
        <v>26.263200000000001</v>
      </c>
      <c r="IH195" s="1">
        <v>100.70099999999999</v>
      </c>
      <c r="II195" s="1">
        <v>100.422</v>
      </c>
      <c r="IJ195" s="1" t="s">
        <v>353</v>
      </c>
    </row>
    <row r="196" spans="1:244" ht="15.75" customHeight="1" x14ac:dyDescent="0.3">
      <c r="A196" s="1">
        <v>180</v>
      </c>
      <c r="B196" s="1">
        <v>1659880434.5999999</v>
      </c>
      <c r="C196" s="1">
        <v>177.5</v>
      </c>
      <c r="D196" s="1" t="s">
        <v>691</v>
      </c>
      <c r="E196" s="1" t="s">
        <v>692</v>
      </c>
      <c r="F196" s="1">
        <v>1</v>
      </c>
      <c r="H196" s="1" t="s">
        <v>345</v>
      </c>
      <c r="M196" s="1" t="s">
        <v>346</v>
      </c>
      <c r="N196" s="1">
        <v>1659880427.099999</v>
      </c>
      <c r="O196" s="1">
        <f t="shared" si="0"/>
        <v>8.9673407264124008E-4</v>
      </c>
      <c r="P196" s="1">
        <f t="shared" si="1"/>
        <v>0.89673407264124005</v>
      </c>
      <c r="Q196" s="1">
        <f t="shared" si="2"/>
        <v>15.271562764636291</v>
      </c>
      <c r="R196" s="1">
        <f t="shared" si="3"/>
        <v>819.50533333333328</v>
      </c>
      <c r="S196" s="1">
        <f t="shared" si="4"/>
        <v>221.24006239696689</v>
      </c>
      <c r="T196" s="1">
        <f t="shared" si="5"/>
        <v>21.945597355145122</v>
      </c>
      <c r="U196" s="1">
        <f t="shared" si="6"/>
        <v>81.289680905341669</v>
      </c>
      <c r="V196" s="1">
        <f t="shared" si="7"/>
        <v>4.2381208191395812E-2</v>
      </c>
      <c r="W196" s="1">
        <f t="shared" si="8"/>
        <v>2.9145450800952393</v>
      </c>
      <c r="X196" s="1">
        <f t="shared" si="9"/>
        <v>4.2041792192448801E-2</v>
      </c>
      <c r="Y196" s="1">
        <f t="shared" si="10"/>
        <v>2.6306388583532184E-2</v>
      </c>
      <c r="Z196" s="1">
        <f t="shared" si="11"/>
        <v>321.51308019999999</v>
      </c>
      <c r="AA196" s="1">
        <f t="shared" si="12"/>
        <v>32.664918228940167</v>
      </c>
      <c r="AB196" s="1">
        <f t="shared" si="13"/>
        <v>31.883406666666669</v>
      </c>
      <c r="AC196" s="1">
        <f t="shared" si="14"/>
        <v>4.7436616357213035</v>
      </c>
      <c r="AD196" s="1">
        <f t="shared" si="15"/>
        <v>60.016096052544142</v>
      </c>
      <c r="AE196" s="1">
        <f t="shared" si="16"/>
        <v>2.707366862413974</v>
      </c>
      <c r="AF196" s="1">
        <f t="shared" si="17"/>
        <v>4.5110679309158526</v>
      </c>
      <c r="AG196" s="1">
        <f t="shared" si="18"/>
        <v>2.0362947733073296</v>
      </c>
      <c r="AH196" s="1">
        <f t="shared" si="19"/>
        <v>-39.545972603478688</v>
      </c>
      <c r="AI196" s="1">
        <f t="shared" si="20"/>
        <v>-138.99836807789589</v>
      </c>
      <c r="AJ196" s="1">
        <f t="shared" si="21"/>
        <v>-10.756250211724655</v>
      </c>
      <c r="AK196" s="1">
        <f t="shared" si="22"/>
        <v>132.21248930690078</v>
      </c>
      <c r="AL196" s="1">
        <f t="shared" si="23"/>
        <v>46.688972239839195</v>
      </c>
      <c r="AM196" s="1">
        <f t="shared" si="24"/>
        <v>0.89509719720449366</v>
      </c>
      <c r="AN196" s="1">
        <f t="shared" si="25"/>
        <v>15.271562764636291</v>
      </c>
      <c r="AO196" s="1">
        <v>923.19333825364015</v>
      </c>
      <c r="AP196" s="1">
        <v>878.32888484848479</v>
      </c>
      <c r="AQ196" s="1">
        <v>5.1113161563045271</v>
      </c>
      <c r="AR196" s="1">
        <v>65.044434554698469</v>
      </c>
      <c r="AS196" s="1">
        <f t="shared" si="26"/>
        <v>0.89673407264124005</v>
      </c>
      <c r="AT196" s="1">
        <v>26.25165046347237</v>
      </c>
      <c r="AU196" s="1">
        <v>27.298027272727271</v>
      </c>
      <c r="AV196" s="1">
        <v>6.5075970950863672E-6</v>
      </c>
      <c r="AW196" s="1">
        <v>82.478048087778163</v>
      </c>
      <c r="AX196" s="1">
        <v>194</v>
      </c>
      <c r="AY196" s="1">
        <v>39</v>
      </c>
      <c r="AZ196" s="1">
        <f t="shared" si="27"/>
        <v>1</v>
      </c>
      <c r="BA196" s="1">
        <f t="shared" si="28"/>
        <v>0</v>
      </c>
      <c r="BB196" s="1">
        <f t="shared" si="29"/>
        <v>51735.444873863096</v>
      </c>
      <c r="BC196" s="1">
        <f t="shared" si="30"/>
        <v>1999.9853333333331</v>
      </c>
      <c r="BD196" s="1">
        <f t="shared" si="31"/>
        <v>1681.1873799999998</v>
      </c>
      <c r="BE196" s="1">
        <f t="shared" si="32"/>
        <v>0.84059985439893226</v>
      </c>
      <c r="BF196" s="1">
        <f t="shared" si="33"/>
        <v>0.16075771898993926</v>
      </c>
      <c r="BG196" s="1">
        <v>6</v>
      </c>
      <c r="BH196" s="1">
        <v>0.5</v>
      </c>
      <c r="BI196" s="1" t="s">
        <v>347</v>
      </c>
      <c r="BJ196" s="1">
        <v>2</v>
      </c>
      <c r="BK196" s="1" t="b">
        <v>1</v>
      </c>
      <c r="BL196" s="1">
        <v>1659880427.099999</v>
      </c>
      <c r="BM196" s="1">
        <v>819.50533333333328</v>
      </c>
      <c r="BN196" s="1">
        <v>876.39673333333326</v>
      </c>
      <c r="BO196" s="1">
        <v>27.29376666666667</v>
      </c>
      <c r="BP196" s="1">
        <v>26.249253333333328</v>
      </c>
      <c r="BQ196" s="1">
        <v>817.47313333333341</v>
      </c>
      <c r="BR196" s="1">
        <v>27.251353333333331</v>
      </c>
      <c r="BS196" s="1">
        <v>500.13720000000001</v>
      </c>
      <c r="BT196" s="1">
        <v>99.093613333333323</v>
      </c>
      <c r="BU196" s="1">
        <v>9.9982606666666668E-2</v>
      </c>
      <c r="BV196" s="1">
        <v>30.998793333333332</v>
      </c>
      <c r="BW196" s="1">
        <v>31.883406666666669</v>
      </c>
      <c r="BX196" s="1">
        <v>999.89999999999986</v>
      </c>
      <c r="BY196" s="1">
        <v>0</v>
      </c>
      <c r="BZ196" s="1">
        <v>0</v>
      </c>
      <c r="CA196" s="1">
        <v>10005.40133333333</v>
      </c>
      <c r="CB196" s="1">
        <v>0</v>
      </c>
      <c r="CC196" s="1">
        <v>882.77679999999998</v>
      </c>
      <c r="CD196" s="1">
        <v>-56.891333333333343</v>
      </c>
      <c r="CE196" s="1">
        <v>842.50040000000013</v>
      </c>
      <c r="CF196" s="1">
        <v>900.02160000000003</v>
      </c>
      <c r="CG196" s="1">
        <v>1.0445253333333331</v>
      </c>
      <c r="CH196" s="1">
        <v>876.39673333333326</v>
      </c>
      <c r="CI196" s="1">
        <v>26.249253333333328</v>
      </c>
      <c r="CJ196" s="1">
        <v>2.7046386666666669</v>
      </c>
      <c r="CK196" s="1">
        <v>2.6011340000000001</v>
      </c>
      <c r="CL196" s="1">
        <v>22.313333333333329</v>
      </c>
      <c r="CM196" s="1">
        <v>21.673539999999999</v>
      </c>
      <c r="CN196" s="1">
        <v>1999.9853333333331</v>
      </c>
      <c r="CO196" s="1">
        <v>0.98000580000000004</v>
      </c>
      <c r="CP196" s="1">
        <v>1.9994526666666668E-2</v>
      </c>
      <c r="CQ196" s="1">
        <v>0</v>
      </c>
      <c r="CR196" s="1">
        <v>2.4405999999999999</v>
      </c>
      <c r="CS196" s="1">
        <v>0</v>
      </c>
      <c r="CT196" s="1">
        <v>18431.78666666667</v>
      </c>
      <c r="CU196" s="1">
        <v>17412.23333333333</v>
      </c>
      <c r="CV196" s="1">
        <v>40.379133333333343</v>
      </c>
      <c r="CW196" s="1">
        <v>41.379133333333343</v>
      </c>
      <c r="CX196" s="1">
        <v>40.29546666666667</v>
      </c>
      <c r="CY196" s="1">
        <v>39.837200000000003</v>
      </c>
      <c r="CZ196" s="1">
        <v>40.561999999999998</v>
      </c>
      <c r="DA196" s="1">
        <v>1959.9953333333331</v>
      </c>
      <c r="DB196" s="1">
        <v>39.99</v>
      </c>
      <c r="DC196" s="1">
        <v>0</v>
      </c>
      <c r="DD196" s="1">
        <v>1659880433.3</v>
      </c>
      <c r="DE196" s="1">
        <v>0</v>
      </c>
      <c r="DF196" s="1">
        <v>0</v>
      </c>
      <c r="DG196" s="1" t="s">
        <v>348</v>
      </c>
      <c r="DH196" s="1">
        <v>1659812590.0999999</v>
      </c>
      <c r="DI196" s="1">
        <v>1659812570.5999999</v>
      </c>
      <c r="DJ196" s="1">
        <v>0</v>
      </c>
      <c r="DK196" s="1">
        <v>-4.8000000000000001E-2</v>
      </c>
      <c r="DL196" s="1">
        <v>0</v>
      </c>
      <c r="DM196" s="1">
        <v>2.9860000000000002</v>
      </c>
      <c r="DN196" s="1">
        <v>1.6E-2</v>
      </c>
      <c r="DO196" s="1">
        <v>2000</v>
      </c>
      <c r="DP196" s="1">
        <v>27</v>
      </c>
      <c r="DQ196" s="1">
        <v>0.33</v>
      </c>
      <c r="DR196" s="1">
        <v>0.43</v>
      </c>
      <c r="DS196" s="1">
        <v>14.86279558837151</v>
      </c>
      <c r="DT196" s="1">
        <v>3.8943034854271579</v>
      </c>
      <c r="DU196" s="1">
        <v>0.29624311236129702</v>
      </c>
      <c r="DV196" s="1">
        <v>0</v>
      </c>
      <c r="DW196" s="1">
        <v>-56.874020000000009</v>
      </c>
      <c r="DX196" s="1">
        <v>-3.69846140155735</v>
      </c>
      <c r="DY196" s="1">
        <v>0.27652066276018678</v>
      </c>
      <c r="DZ196" s="1">
        <v>0</v>
      </c>
      <c r="EA196" s="1">
        <v>231.8415848676529</v>
      </c>
      <c r="EB196" s="1">
        <v>129.2996965749256</v>
      </c>
      <c r="EC196" s="1">
        <v>10.563480966299061</v>
      </c>
      <c r="ED196" s="1">
        <v>0</v>
      </c>
      <c r="EE196" s="1">
        <v>1.0455570000000001</v>
      </c>
      <c r="EF196" s="1">
        <v>-3.4099812382740402E-2</v>
      </c>
      <c r="EG196" s="1">
        <v>6.1183462634931017E-3</v>
      </c>
      <c r="EH196" s="1">
        <v>1</v>
      </c>
      <c r="EI196" s="1">
        <v>2.0369278632282559</v>
      </c>
      <c r="EJ196" s="1">
        <v>-4.5607993293872079E-2</v>
      </c>
      <c r="EK196" s="1">
        <v>3.5001222274351242E-3</v>
      </c>
      <c r="EL196" s="1">
        <v>1</v>
      </c>
      <c r="EM196" s="1">
        <v>2</v>
      </c>
      <c r="EN196" s="1">
        <v>5</v>
      </c>
      <c r="EO196" s="1" t="s">
        <v>386</v>
      </c>
      <c r="EP196" s="1">
        <v>2.94347</v>
      </c>
      <c r="EQ196" s="1">
        <v>2.80118</v>
      </c>
      <c r="ER196" s="1">
        <v>0.150447</v>
      </c>
      <c r="ES196" s="1">
        <v>0.15699199999999999</v>
      </c>
      <c r="ET196" s="1">
        <v>0.117745</v>
      </c>
      <c r="EU196" s="1">
        <v>0.114715</v>
      </c>
      <c r="EV196" s="1">
        <v>17454</v>
      </c>
      <c r="EW196" s="1">
        <v>18161.5</v>
      </c>
      <c r="EX196" s="1">
        <v>23887.9</v>
      </c>
      <c r="EY196" s="1">
        <v>25067.200000000001</v>
      </c>
      <c r="EZ196" s="1">
        <v>33729.800000000003</v>
      </c>
      <c r="FA196" s="1">
        <v>35432.1</v>
      </c>
      <c r="FB196" s="1">
        <v>43544.7</v>
      </c>
      <c r="FC196" s="1">
        <v>46334.8</v>
      </c>
      <c r="FD196" s="1">
        <v>1.5529200000000001</v>
      </c>
      <c r="FE196" s="1">
        <v>1.8892</v>
      </c>
      <c r="FF196" s="1">
        <v>0.13650999999999999</v>
      </c>
      <c r="FG196" s="1">
        <v>0</v>
      </c>
      <c r="FH196" s="1">
        <v>29.651199999999999</v>
      </c>
      <c r="FI196" s="1">
        <v>999.9</v>
      </c>
      <c r="FJ196" s="1">
        <v>65.3</v>
      </c>
      <c r="FK196" s="1">
        <v>32.799999999999997</v>
      </c>
      <c r="FL196" s="1">
        <v>32.918900000000001</v>
      </c>
      <c r="FM196" s="1">
        <v>64.455799999999996</v>
      </c>
      <c r="FN196" s="1">
        <v>26.2821</v>
      </c>
      <c r="FO196" s="1">
        <v>1</v>
      </c>
      <c r="FP196" s="1">
        <v>0.31717200000000001</v>
      </c>
      <c r="FQ196" s="1">
        <v>-0.57850999999999997</v>
      </c>
      <c r="FR196" s="1">
        <v>20.319199999999999</v>
      </c>
      <c r="FS196" s="1">
        <v>5.2127999999999997</v>
      </c>
      <c r="FT196" s="1">
        <v>11.9068</v>
      </c>
      <c r="FU196" s="1">
        <v>5.0028499999999996</v>
      </c>
      <c r="FV196" s="1">
        <v>3.28965</v>
      </c>
      <c r="FW196" s="1">
        <v>9999</v>
      </c>
      <c r="FX196" s="1">
        <v>9999</v>
      </c>
      <c r="FY196" s="1">
        <v>9999</v>
      </c>
      <c r="FZ196" s="1">
        <v>999.9</v>
      </c>
      <c r="GA196" s="1">
        <v>1.85944</v>
      </c>
      <c r="GB196" s="1">
        <v>1.85432</v>
      </c>
      <c r="GC196" s="1">
        <v>1.8575999999999999</v>
      </c>
      <c r="GD196" s="1">
        <v>1.8559300000000001</v>
      </c>
      <c r="GE196" s="1">
        <v>1.8547199999999999</v>
      </c>
      <c r="GF196" s="1">
        <v>1.8544799999999999</v>
      </c>
      <c r="GG196" s="1">
        <v>1.85303</v>
      </c>
      <c r="GH196" s="1">
        <v>1.8562399999999999</v>
      </c>
      <c r="GI196" s="1">
        <v>0</v>
      </c>
      <c r="GJ196" s="1">
        <v>0</v>
      </c>
      <c r="GK196" s="1">
        <v>0</v>
      </c>
      <c r="GL196" s="1">
        <v>0</v>
      </c>
      <c r="GM196" s="1" t="s">
        <v>350</v>
      </c>
      <c r="GN196" s="1" t="s">
        <v>351</v>
      </c>
      <c r="GO196" s="1" t="s">
        <v>352</v>
      </c>
      <c r="GP196" s="1" t="s">
        <v>352</v>
      </c>
      <c r="GQ196" s="1" t="s">
        <v>352</v>
      </c>
      <c r="GR196" s="1" t="s">
        <v>352</v>
      </c>
      <c r="GS196" s="1">
        <v>0</v>
      </c>
      <c r="GT196" s="1">
        <v>100</v>
      </c>
      <c r="GU196" s="1">
        <v>100</v>
      </c>
      <c r="GV196" s="1">
        <v>2.077</v>
      </c>
      <c r="GW196" s="1">
        <v>4.24E-2</v>
      </c>
      <c r="GX196" s="1">
        <v>0.39266368898363929</v>
      </c>
      <c r="GY196" s="1">
        <v>3.036990343597491E-3</v>
      </c>
      <c r="GZ196" s="1">
        <v>-1.538114387597119E-6</v>
      </c>
      <c r="HA196" s="1">
        <v>3.3909691194327332E-10</v>
      </c>
      <c r="HB196" s="1">
        <v>-2.894341138822331E-2</v>
      </c>
      <c r="HC196" s="1">
        <v>9.7621983196103414E-3</v>
      </c>
      <c r="HD196" s="1">
        <v>-3.3387782167185642E-4</v>
      </c>
      <c r="HE196" s="1">
        <v>2.632278881966732E-6</v>
      </c>
      <c r="HF196" s="1">
        <v>6</v>
      </c>
      <c r="HG196" s="1">
        <v>2134</v>
      </c>
      <c r="HH196" s="1">
        <v>2</v>
      </c>
      <c r="HI196" s="1">
        <v>31</v>
      </c>
      <c r="HJ196" s="1">
        <v>1130.7</v>
      </c>
      <c r="HK196" s="1">
        <v>1131.0999999999999</v>
      </c>
      <c r="HL196" s="1">
        <v>2.0410200000000001</v>
      </c>
      <c r="HM196" s="1">
        <v>2.2814899999999998</v>
      </c>
      <c r="HN196" s="1">
        <v>1.4978</v>
      </c>
      <c r="HO196" s="1">
        <v>2.3083499999999999</v>
      </c>
      <c r="HP196" s="1">
        <v>1.5478499999999999</v>
      </c>
      <c r="HQ196" s="1">
        <v>2.32544</v>
      </c>
      <c r="HR196" s="1">
        <v>35.964500000000001</v>
      </c>
      <c r="HS196" s="1">
        <v>15.7606</v>
      </c>
      <c r="HT196" s="1">
        <v>18</v>
      </c>
      <c r="HU196" s="1">
        <v>291.54599999999999</v>
      </c>
      <c r="HV196" s="1">
        <v>511.67899999999997</v>
      </c>
      <c r="HW196" s="1">
        <v>28.148299999999999</v>
      </c>
      <c r="HX196" s="1">
        <v>31.130600000000001</v>
      </c>
      <c r="HY196" s="1">
        <v>29.999400000000001</v>
      </c>
      <c r="HZ196" s="1">
        <v>30.980499999999999</v>
      </c>
      <c r="IA196" s="1">
        <v>31.050599999999999</v>
      </c>
      <c r="IB196" s="1">
        <v>40.878</v>
      </c>
      <c r="IC196" s="1">
        <v>23.566600000000001</v>
      </c>
      <c r="ID196" s="1">
        <v>56.568600000000004</v>
      </c>
      <c r="IE196" s="1">
        <v>28.311399999999999</v>
      </c>
      <c r="IF196" s="1">
        <v>944.827</v>
      </c>
      <c r="IG196" s="1">
        <v>26.254899999999999</v>
      </c>
      <c r="IH196" s="1">
        <v>100.70099999999999</v>
      </c>
      <c r="II196" s="1">
        <v>100.422</v>
      </c>
      <c r="IJ196" s="1" t="s">
        <v>353</v>
      </c>
    </row>
    <row r="197" spans="1:244" ht="15.75" customHeight="1" x14ac:dyDescent="0.3">
      <c r="A197" s="1">
        <v>181</v>
      </c>
      <c r="B197" s="1">
        <v>1659880435.5999999</v>
      </c>
      <c r="C197" s="1">
        <v>178.5</v>
      </c>
      <c r="D197" s="1" t="s">
        <v>693</v>
      </c>
      <c r="E197" s="1" t="s">
        <v>694</v>
      </c>
      <c r="F197" s="1">
        <v>1</v>
      </c>
      <c r="H197" s="1" t="s">
        <v>345</v>
      </c>
      <c r="M197" s="1" t="s">
        <v>346</v>
      </c>
      <c r="N197" s="1">
        <v>1659880427.5999999</v>
      </c>
      <c r="O197" s="1">
        <f t="shared" si="0"/>
        <v>9.0178573694355642E-4</v>
      </c>
      <c r="P197" s="1">
        <f t="shared" si="1"/>
        <v>0.90178573694355646</v>
      </c>
      <c r="Q197" s="1">
        <f t="shared" si="2"/>
        <v>15.115050018529271</v>
      </c>
      <c r="R197" s="1">
        <f t="shared" si="3"/>
        <v>821.99762499999997</v>
      </c>
      <c r="S197" s="1">
        <f t="shared" si="4"/>
        <v>232.74836083246717</v>
      </c>
      <c r="T197" s="1">
        <f t="shared" si="5"/>
        <v>23.087157919442369</v>
      </c>
      <c r="U197" s="1">
        <f t="shared" si="6"/>
        <v>81.536939336134282</v>
      </c>
      <c r="V197" s="1">
        <f t="shared" si="7"/>
        <v>4.2627912839181339E-2</v>
      </c>
      <c r="W197" s="1">
        <f t="shared" si="8"/>
        <v>2.9144732634544734</v>
      </c>
      <c r="X197" s="1">
        <f t="shared" si="9"/>
        <v>4.2284542685410362E-2</v>
      </c>
      <c r="Y197" s="1">
        <f t="shared" si="10"/>
        <v>2.6458458940319875E-2</v>
      </c>
      <c r="Z197" s="1">
        <f t="shared" si="11"/>
        <v>321.51212924999993</v>
      </c>
      <c r="AA197" s="1">
        <f t="shared" si="12"/>
        <v>32.663353812212073</v>
      </c>
      <c r="AB197" s="1">
        <f t="shared" si="13"/>
        <v>31.882625000000001</v>
      </c>
      <c r="AC197" s="1">
        <f t="shared" si="14"/>
        <v>4.7434515875907381</v>
      </c>
      <c r="AD197" s="1">
        <f t="shared" si="15"/>
        <v>60.018657141953547</v>
      </c>
      <c r="AE197" s="1">
        <f t="shared" si="16"/>
        <v>2.7074390414358005</v>
      </c>
      <c r="AF197" s="1">
        <f t="shared" si="17"/>
        <v>4.5109956976082985</v>
      </c>
      <c r="AG197" s="1">
        <f t="shared" si="18"/>
        <v>2.0360125461549377</v>
      </c>
      <c r="AH197" s="1">
        <f t="shared" si="19"/>
        <v>-39.768750999210837</v>
      </c>
      <c r="AI197" s="1">
        <f t="shared" si="20"/>
        <v>-138.91624957194236</v>
      </c>
      <c r="AJ197" s="1">
        <f t="shared" si="21"/>
        <v>-10.75010414259072</v>
      </c>
      <c r="AK197" s="1">
        <f t="shared" si="22"/>
        <v>132.077024536256</v>
      </c>
      <c r="AL197" s="1">
        <f t="shared" si="23"/>
        <v>46.70609675013781</v>
      </c>
      <c r="AM197" s="1">
        <f t="shared" si="24"/>
        <v>0.89546400854037322</v>
      </c>
      <c r="AN197" s="1">
        <f t="shared" si="25"/>
        <v>15.115050018529271</v>
      </c>
      <c r="AO197" s="1">
        <v>928.30676533165149</v>
      </c>
      <c r="AP197" s="1">
        <v>883.51609696969672</v>
      </c>
      <c r="AQ197" s="1">
        <v>5.1346912520374426</v>
      </c>
      <c r="AR197" s="1">
        <v>65.044434554698469</v>
      </c>
      <c r="AS197" s="1">
        <f t="shared" si="26"/>
        <v>0.90178573694355646</v>
      </c>
      <c r="AT197" s="1">
        <v>26.252859762823299</v>
      </c>
      <c r="AU197" s="1">
        <v>27.305110909090899</v>
      </c>
      <c r="AV197" s="1">
        <v>8.0192412624665519E-6</v>
      </c>
      <c r="AW197" s="1">
        <v>82.478048087778163</v>
      </c>
      <c r="AX197" s="1">
        <v>194</v>
      </c>
      <c r="AY197" s="1">
        <v>39</v>
      </c>
      <c r="AZ197" s="1">
        <f t="shared" si="27"/>
        <v>1</v>
      </c>
      <c r="BA197" s="1">
        <f t="shared" si="28"/>
        <v>0</v>
      </c>
      <c r="BB197" s="1">
        <f t="shared" si="29"/>
        <v>51733.456932673886</v>
      </c>
      <c r="BC197" s="1">
        <f t="shared" si="30"/>
        <v>1999.9793749999999</v>
      </c>
      <c r="BD197" s="1">
        <f t="shared" si="31"/>
        <v>1681.1823749999999</v>
      </c>
      <c r="BE197" s="1">
        <f t="shared" si="32"/>
        <v>0.84059985618601685</v>
      </c>
      <c r="BF197" s="1">
        <f t="shared" si="33"/>
        <v>0.16075772243901262</v>
      </c>
      <c r="BG197" s="1">
        <v>6</v>
      </c>
      <c r="BH197" s="1">
        <v>0.5</v>
      </c>
      <c r="BI197" s="1" t="s">
        <v>347</v>
      </c>
      <c r="BJ197" s="1">
        <v>2</v>
      </c>
      <c r="BK197" s="1" t="b">
        <v>1</v>
      </c>
      <c r="BL197" s="1">
        <v>1659880427.5999999</v>
      </c>
      <c r="BM197" s="1">
        <v>821.99762499999997</v>
      </c>
      <c r="BN197" s="1">
        <v>878.91243750000001</v>
      </c>
      <c r="BO197" s="1">
        <v>27.29448125</v>
      </c>
      <c r="BP197" s="1">
        <v>26.249543750000001</v>
      </c>
      <c r="BQ197" s="1">
        <v>819.96243749999996</v>
      </c>
      <c r="BR197" s="1">
        <v>27.252068749999999</v>
      </c>
      <c r="BS197" s="1">
        <v>500.13868749999989</v>
      </c>
      <c r="BT197" s="1">
        <v>99.093662499999994</v>
      </c>
      <c r="BU197" s="1">
        <v>9.9980956250000003E-2</v>
      </c>
      <c r="BV197" s="1">
        <v>30.9985125</v>
      </c>
      <c r="BW197" s="1">
        <v>31.882625000000001</v>
      </c>
      <c r="BX197" s="1">
        <v>999.9</v>
      </c>
      <c r="BY197" s="1">
        <v>0</v>
      </c>
      <c r="BZ197" s="1">
        <v>0</v>
      </c>
      <c r="CA197" s="1">
        <v>10004.985624999999</v>
      </c>
      <c r="CB197" s="1">
        <v>0</v>
      </c>
      <c r="CC197" s="1">
        <v>884.60393750000003</v>
      </c>
      <c r="CD197" s="1">
        <v>-56.91474375</v>
      </c>
      <c r="CE197" s="1">
        <v>845.06325000000004</v>
      </c>
      <c r="CF197" s="1">
        <v>902.60537499999998</v>
      </c>
      <c r="CG197" s="1">
        <v>1.044945625</v>
      </c>
      <c r="CH197" s="1">
        <v>878.91243750000001</v>
      </c>
      <c r="CI197" s="1">
        <v>26.249543750000001</v>
      </c>
      <c r="CJ197" s="1">
        <v>2.7047106250000001</v>
      </c>
      <c r="CK197" s="1">
        <v>2.6011643750000002</v>
      </c>
      <c r="CL197" s="1">
        <v>22.313768750000001</v>
      </c>
      <c r="CM197" s="1">
        <v>21.673731249999999</v>
      </c>
      <c r="CN197" s="1">
        <v>1999.9793749999999</v>
      </c>
      <c r="CO197" s="1">
        <v>0.98000575000000001</v>
      </c>
      <c r="CP197" s="1">
        <v>1.9994575000000001E-2</v>
      </c>
      <c r="CQ197" s="1">
        <v>0</v>
      </c>
      <c r="CR197" s="1">
        <v>2.4464375</v>
      </c>
      <c r="CS197" s="1">
        <v>0</v>
      </c>
      <c r="CT197" s="1">
        <v>18432.618750000001</v>
      </c>
      <c r="CU197" s="1">
        <v>17412.174999999999</v>
      </c>
      <c r="CV197" s="1">
        <v>40.378875000000001</v>
      </c>
      <c r="CW197" s="1">
        <v>41.382750000000001</v>
      </c>
      <c r="CX197" s="1">
        <v>40.296499999999988</v>
      </c>
      <c r="CY197" s="1">
        <v>39.8395625</v>
      </c>
      <c r="CZ197" s="1">
        <v>40.561999999999998</v>
      </c>
      <c r="DA197" s="1">
        <v>1959.9893750000001</v>
      </c>
      <c r="DB197" s="1">
        <v>39.99</v>
      </c>
      <c r="DC197" s="1">
        <v>0</v>
      </c>
      <c r="DD197" s="1">
        <v>1659880434.5</v>
      </c>
      <c r="DE197" s="1">
        <v>0</v>
      </c>
      <c r="DF197" s="1">
        <v>0</v>
      </c>
      <c r="DG197" s="1" t="s">
        <v>348</v>
      </c>
      <c r="DH197" s="1">
        <v>1659812590.0999999</v>
      </c>
      <c r="DI197" s="1">
        <v>1659812570.5999999</v>
      </c>
      <c r="DJ197" s="1">
        <v>0</v>
      </c>
      <c r="DK197" s="1">
        <v>-4.8000000000000001E-2</v>
      </c>
      <c r="DL197" s="1">
        <v>0</v>
      </c>
      <c r="DM197" s="1">
        <v>2.9860000000000002</v>
      </c>
      <c r="DN197" s="1">
        <v>1.6E-2</v>
      </c>
      <c r="DO197" s="1">
        <v>2000</v>
      </c>
      <c r="DP197" s="1">
        <v>27</v>
      </c>
      <c r="DQ197" s="1">
        <v>0.33</v>
      </c>
      <c r="DR197" s="1">
        <v>0.43</v>
      </c>
      <c r="DS197" s="1">
        <v>14.86279558837151</v>
      </c>
      <c r="DT197" s="1">
        <v>3.8943034854271579</v>
      </c>
      <c r="DU197" s="1">
        <v>0.29624311236129702</v>
      </c>
      <c r="DV197" s="1">
        <v>0</v>
      </c>
      <c r="DW197" s="1">
        <v>-56.874020000000009</v>
      </c>
      <c r="DX197" s="1">
        <v>-3.69846140155735</v>
      </c>
      <c r="DY197" s="1">
        <v>0.27652066276018678</v>
      </c>
      <c r="DZ197" s="1">
        <v>0</v>
      </c>
      <c r="EA197" s="1">
        <v>231.8415848676529</v>
      </c>
      <c r="EB197" s="1">
        <v>129.2996965749256</v>
      </c>
      <c r="EC197" s="1">
        <v>10.563480966299061</v>
      </c>
      <c r="ED197" s="1">
        <v>0</v>
      </c>
      <c r="EE197" s="1">
        <v>1.0455570000000001</v>
      </c>
      <c r="EF197" s="1">
        <v>-3.4099812382740402E-2</v>
      </c>
      <c r="EG197" s="1">
        <v>6.1183462634931017E-3</v>
      </c>
      <c r="EH197" s="1">
        <v>1</v>
      </c>
      <c r="EI197" s="1">
        <v>2.0369278632282559</v>
      </c>
      <c r="EJ197" s="1">
        <v>-4.5607993293872079E-2</v>
      </c>
      <c r="EK197" s="1">
        <v>3.5001222274351242E-3</v>
      </c>
      <c r="EL197" s="1">
        <v>1</v>
      </c>
      <c r="EM197" s="1">
        <v>2</v>
      </c>
      <c r="EN197" s="1">
        <v>5</v>
      </c>
      <c r="EO197" s="1" t="s">
        <v>386</v>
      </c>
      <c r="EP197" s="1">
        <v>2.94346</v>
      </c>
      <c r="EQ197" s="1">
        <v>2.8011400000000002</v>
      </c>
      <c r="ER197" s="1">
        <v>0.15101800000000001</v>
      </c>
      <c r="ES197" s="1">
        <v>0.157559</v>
      </c>
      <c r="ET197" s="1">
        <v>0.117767</v>
      </c>
      <c r="EU197" s="1">
        <v>0.11471199999999999</v>
      </c>
      <c r="EV197" s="1">
        <v>17442.2</v>
      </c>
      <c r="EW197" s="1">
        <v>18149.2</v>
      </c>
      <c r="EX197" s="1">
        <v>23887.8</v>
      </c>
      <c r="EY197" s="1">
        <v>25067.1</v>
      </c>
      <c r="EZ197" s="1">
        <v>33728.800000000003</v>
      </c>
      <c r="FA197" s="1">
        <v>35432.1</v>
      </c>
      <c r="FB197" s="1">
        <v>43544.5</v>
      </c>
      <c r="FC197" s="1">
        <v>46334.6</v>
      </c>
      <c r="FD197" s="1">
        <v>1.55308</v>
      </c>
      <c r="FE197" s="1">
        <v>1.88927</v>
      </c>
      <c r="FF197" s="1">
        <v>0.13650599999999999</v>
      </c>
      <c r="FG197" s="1">
        <v>0</v>
      </c>
      <c r="FH197" s="1">
        <v>29.652200000000001</v>
      </c>
      <c r="FI197" s="1">
        <v>999.9</v>
      </c>
      <c r="FJ197" s="1">
        <v>65.3</v>
      </c>
      <c r="FK197" s="1">
        <v>32.799999999999997</v>
      </c>
      <c r="FL197" s="1">
        <v>32.921700000000001</v>
      </c>
      <c r="FM197" s="1">
        <v>64.655799999999999</v>
      </c>
      <c r="FN197" s="1">
        <v>25.352599999999999</v>
      </c>
      <c r="FO197" s="1">
        <v>1</v>
      </c>
      <c r="FP197" s="1">
        <v>0.31676100000000001</v>
      </c>
      <c r="FQ197" s="1">
        <v>-0.29697200000000001</v>
      </c>
      <c r="FR197" s="1">
        <v>20.320900000000002</v>
      </c>
      <c r="FS197" s="1">
        <v>5.2129500000000002</v>
      </c>
      <c r="FT197" s="1">
        <v>11.9063</v>
      </c>
      <c r="FU197" s="1">
        <v>5.0029500000000002</v>
      </c>
      <c r="FV197" s="1">
        <v>3.28965</v>
      </c>
      <c r="FW197" s="1">
        <v>9999</v>
      </c>
      <c r="FX197" s="1">
        <v>9999</v>
      </c>
      <c r="FY197" s="1">
        <v>9999</v>
      </c>
      <c r="FZ197" s="1">
        <v>999.9</v>
      </c>
      <c r="GA197" s="1">
        <v>1.85944</v>
      </c>
      <c r="GB197" s="1">
        <v>1.85432</v>
      </c>
      <c r="GC197" s="1">
        <v>1.8575999999999999</v>
      </c>
      <c r="GD197" s="1">
        <v>1.8559399999999999</v>
      </c>
      <c r="GE197" s="1">
        <v>1.85473</v>
      </c>
      <c r="GF197" s="1">
        <v>1.8544799999999999</v>
      </c>
      <c r="GG197" s="1">
        <v>1.85303</v>
      </c>
      <c r="GH197" s="1">
        <v>1.8562399999999999</v>
      </c>
      <c r="GI197" s="1">
        <v>0</v>
      </c>
      <c r="GJ197" s="1">
        <v>0</v>
      </c>
      <c r="GK197" s="1">
        <v>0</v>
      </c>
      <c r="GL197" s="1">
        <v>0</v>
      </c>
      <c r="GM197" s="1" t="s">
        <v>350</v>
      </c>
      <c r="GN197" s="1" t="s">
        <v>351</v>
      </c>
      <c r="GO197" s="1" t="s">
        <v>352</v>
      </c>
      <c r="GP197" s="1" t="s">
        <v>352</v>
      </c>
      <c r="GQ197" s="1" t="s">
        <v>352</v>
      </c>
      <c r="GR197" s="1" t="s">
        <v>352</v>
      </c>
      <c r="GS197" s="1">
        <v>0</v>
      </c>
      <c r="GT197" s="1">
        <v>100</v>
      </c>
      <c r="GU197" s="1">
        <v>100</v>
      </c>
      <c r="GV197" s="1">
        <v>2.0830000000000002</v>
      </c>
      <c r="GW197" s="1">
        <v>4.24E-2</v>
      </c>
      <c r="GX197" s="1">
        <v>0.39266368898363929</v>
      </c>
      <c r="GY197" s="1">
        <v>3.036990343597491E-3</v>
      </c>
      <c r="GZ197" s="1">
        <v>-1.538114387597119E-6</v>
      </c>
      <c r="HA197" s="1">
        <v>3.3909691194327332E-10</v>
      </c>
      <c r="HB197" s="1">
        <v>-2.894341138822331E-2</v>
      </c>
      <c r="HC197" s="1">
        <v>9.7621983196103414E-3</v>
      </c>
      <c r="HD197" s="1">
        <v>-3.3387782167185642E-4</v>
      </c>
      <c r="HE197" s="1">
        <v>2.632278881966732E-6</v>
      </c>
      <c r="HF197" s="1">
        <v>6</v>
      </c>
      <c r="HG197" s="1">
        <v>2134</v>
      </c>
      <c r="HH197" s="1">
        <v>2</v>
      </c>
      <c r="HI197" s="1">
        <v>31</v>
      </c>
      <c r="HJ197" s="1">
        <v>1130.8</v>
      </c>
      <c r="HK197" s="1">
        <v>1131.0999999999999</v>
      </c>
      <c r="HL197" s="1">
        <v>2.0471200000000001</v>
      </c>
      <c r="HM197" s="1">
        <v>2.3010299999999999</v>
      </c>
      <c r="HN197" s="1">
        <v>1.4978</v>
      </c>
      <c r="HO197" s="1">
        <v>2.3083499999999999</v>
      </c>
      <c r="HP197" s="1">
        <v>1.5478499999999999</v>
      </c>
      <c r="HQ197" s="1">
        <v>2.4145500000000002</v>
      </c>
      <c r="HR197" s="1">
        <v>35.987900000000003</v>
      </c>
      <c r="HS197" s="1">
        <v>15.7606</v>
      </c>
      <c r="HT197" s="1">
        <v>18</v>
      </c>
      <c r="HU197" s="1">
        <v>291.60899999999998</v>
      </c>
      <c r="HV197" s="1">
        <v>511.73500000000001</v>
      </c>
      <c r="HW197" s="1">
        <v>28.2334</v>
      </c>
      <c r="HX197" s="1">
        <v>31.1313</v>
      </c>
      <c r="HY197" s="1">
        <v>29.999099999999999</v>
      </c>
      <c r="HZ197" s="1">
        <v>30.981200000000001</v>
      </c>
      <c r="IA197" s="1">
        <v>31.051300000000001</v>
      </c>
      <c r="IB197" s="1">
        <v>40.990699999999997</v>
      </c>
      <c r="IC197" s="1">
        <v>23.566600000000001</v>
      </c>
      <c r="ID197" s="1">
        <v>56.568600000000004</v>
      </c>
      <c r="IE197" s="1">
        <v>28.311399999999999</v>
      </c>
      <c r="IF197" s="1">
        <v>944.827</v>
      </c>
      <c r="IG197" s="1">
        <v>26.245699999999999</v>
      </c>
      <c r="IH197" s="1">
        <v>100.7</v>
      </c>
      <c r="II197" s="1">
        <v>100.422</v>
      </c>
      <c r="IJ197" s="1" t="s">
        <v>353</v>
      </c>
    </row>
    <row r="198" spans="1:244" ht="15.75" customHeight="1" x14ac:dyDescent="0.3">
      <c r="A198" s="1">
        <v>182</v>
      </c>
      <c r="B198" s="1">
        <v>1659880436.5999999</v>
      </c>
      <c r="C198" s="1">
        <v>179.5</v>
      </c>
      <c r="D198" s="1" t="s">
        <v>695</v>
      </c>
      <c r="E198" s="1" t="s">
        <v>696</v>
      </c>
      <c r="F198" s="1">
        <v>1</v>
      </c>
      <c r="H198" s="1" t="s">
        <v>345</v>
      </c>
      <c r="M198" s="1" t="s">
        <v>346</v>
      </c>
      <c r="N198" s="1">
        <v>1659880429.099999</v>
      </c>
      <c r="O198" s="1">
        <f t="shared" si="0"/>
        <v>9.091104144417308E-4</v>
      </c>
      <c r="P198" s="1">
        <f t="shared" si="1"/>
        <v>0.9091104144417308</v>
      </c>
      <c r="Q198" s="1">
        <f t="shared" si="2"/>
        <v>15.122978384018328</v>
      </c>
      <c r="R198" s="1">
        <f t="shared" si="3"/>
        <v>829.47333333333336</v>
      </c>
      <c r="S198" s="1">
        <f t="shared" si="4"/>
        <v>244.52638601552746</v>
      </c>
      <c r="T198" s="1">
        <f t="shared" si="5"/>
        <v>24.255529490995087</v>
      </c>
      <c r="U198" s="1">
        <f t="shared" si="6"/>
        <v>82.278707122359734</v>
      </c>
      <c r="V198" s="1">
        <f t="shared" si="7"/>
        <v>4.3000665778187147E-2</v>
      </c>
      <c r="W198" s="1">
        <f t="shared" si="8"/>
        <v>2.914033372674425</v>
      </c>
      <c r="X198" s="1">
        <f t="shared" si="9"/>
        <v>4.2651238555384899E-2</v>
      </c>
      <c r="Y198" s="1">
        <f t="shared" si="10"/>
        <v>2.6688181929292877E-2</v>
      </c>
      <c r="Z198" s="1">
        <f t="shared" si="11"/>
        <v>321.5087178</v>
      </c>
      <c r="AA198" s="1">
        <f t="shared" si="12"/>
        <v>32.660287094230405</v>
      </c>
      <c r="AB198" s="1">
        <f t="shared" si="13"/>
        <v>31.87881333333333</v>
      </c>
      <c r="AC198" s="1">
        <f t="shared" si="14"/>
        <v>4.7424274390507204</v>
      </c>
      <c r="AD198" s="1">
        <f t="shared" si="15"/>
        <v>60.02489378556357</v>
      </c>
      <c r="AE198" s="1">
        <f t="shared" si="16"/>
        <v>2.7075084840584398</v>
      </c>
      <c r="AF198" s="1">
        <f t="shared" si="17"/>
        <v>4.5106426905658523</v>
      </c>
      <c r="AG198" s="1">
        <f t="shared" si="18"/>
        <v>2.0349189549922806</v>
      </c>
      <c r="AH198" s="1">
        <f t="shared" si="19"/>
        <v>-40.091769276880328</v>
      </c>
      <c r="AI198" s="1">
        <f t="shared" si="20"/>
        <v>-138.51208607953527</v>
      </c>
      <c r="AJ198" s="1">
        <f t="shared" si="21"/>
        <v>-10.720171866268489</v>
      </c>
      <c r="AK198" s="1">
        <f t="shared" si="22"/>
        <v>132.18469057731591</v>
      </c>
      <c r="AL198" s="1">
        <f t="shared" si="23"/>
        <v>46.786111522177194</v>
      </c>
      <c r="AM198" s="1">
        <f t="shared" si="24"/>
        <v>0.89513021695226147</v>
      </c>
      <c r="AN198" s="1">
        <f t="shared" si="25"/>
        <v>15.122978384018328</v>
      </c>
      <c r="AO198" s="1">
        <v>933.43683947596696</v>
      </c>
      <c r="AP198" s="1">
        <v>888.61875757575729</v>
      </c>
      <c r="AQ198" s="1">
        <v>5.1381190809276269</v>
      </c>
      <c r="AR198" s="1">
        <v>65.044434554698469</v>
      </c>
      <c r="AS198" s="1">
        <f t="shared" si="26"/>
        <v>0.9091104144417308</v>
      </c>
      <c r="AT198" s="1">
        <v>26.253582555942721</v>
      </c>
      <c r="AU198" s="1">
        <v>27.314292121212119</v>
      </c>
      <c r="AV198" s="1">
        <v>2.0111359038838869E-5</v>
      </c>
      <c r="AW198" s="1">
        <v>82.478048087778163</v>
      </c>
      <c r="AX198" s="1">
        <v>194</v>
      </c>
      <c r="AY198" s="1">
        <v>39</v>
      </c>
      <c r="AZ198" s="1">
        <f t="shared" si="27"/>
        <v>1</v>
      </c>
      <c r="BA198" s="1">
        <f t="shared" si="28"/>
        <v>0</v>
      </c>
      <c r="BB198" s="1">
        <f t="shared" si="29"/>
        <v>51721.220783319157</v>
      </c>
      <c r="BC198" s="1">
        <f t="shared" si="30"/>
        <v>1999.9580000000001</v>
      </c>
      <c r="BD198" s="1">
        <f t="shared" si="31"/>
        <v>1681.1644199999998</v>
      </c>
      <c r="BE198" s="1">
        <f t="shared" si="32"/>
        <v>0.84059986259711439</v>
      </c>
      <c r="BF198" s="1">
        <f t="shared" si="33"/>
        <v>0.16075773481243105</v>
      </c>
      <c r="BG198" s="1">
        <v>6</v>
      </c>
      <c r="BH198" s="1">
        <v>0.5</v>
      </c>
      <c r="BI198" s="1" t="s">
        <v>347</v>
      </c>
      <c r="BJ198" s="1">
        <v>2</v>
      </c>
      <c r="BK198" s="1" t="b">
        <v>1</v>
      </c>
      <c r="BL198" s="1">
        <v>1659880429.099999</v>
      </c>
      <c r="BM198" s="1">
        <v>829.47333333333336</v>
      </c>
      <c r="BN198" s="1">
        <v>886.49180000000001</v>
      </c>
      <c r="BO198" s="1">
        <v>27.295106666666658</v>
      </c>
      <c r="BP198" s="1">
        <v>26.25056</v>
      </c>
      <c r="BQ198" s="1">
        <v>827.42920000000004</v>
      </c>
      <c r="BR198" s="1">
        <v>27.25269333333334</v>
      </c>
      <c r="BS198" s="1">
        <v>500.13900000000001</v>
      </c>
      <c r="BT198" s="1">
        <v>99.093913333333333</v>
      </c>
      <c r="BU198" s="1">
        <v>0.1000014266666667</v>
      </c>
      <c r="BV198" s="1">
        <v>30.997140000000002</v>
      </c>
      <c r="BW198" s="1">
        <v>31.87881333333333</v>
      </c>
      <c r="BX198" s="1">
        <v>999.89999999999986</v>
      </c>
      <c r="BY198" s="1">
        <v>0</v>
      </c>
      <c r="BZ198" s="1">
        <v>0</v>
      </c>
      <c r="CA198" s="1">
        <v>10002.44466666667</v>
      </c>
      <c r="CB198" s="1">
        <v>0</v>
      </c>
      <c r="CC198" s="1">
        <v>889.8395999999999</v>
      </c>
      <c r="CD198" s="1">
        <v>-57.0184</v>
      </c>
      <c r="CE198" s="1">
        <v>852.74940000000004</v>
      </c>
      <c r="CF198" s="1">
        <v>910.39</v>
      </c>
      <c r="CG198" s="1">
        <v>1.0445526666666669</v>
      </c>
      <c r="CH198" s="1">
        <v>886.49180000000001</v>
      </c>
      <c r="CI198" s="1">
        <v>26.25056</v>
      </c>
      <c r="CJ198" s="1">
        <v>2.7047793333333341</v>
      </c>
      <c r="CK198" s="1">
        <v>2.6012719999999998</v>
      </c>
      <c r="CL198" s="1">
        <v>22.31418</v>
      </c>
      <c r="CM198" s="1">
        <v>21.674406666666659</v>
      </c>
      <c r="CN198" s="1">
        <v>1999.9580000000001</v>
      </c>
      <c r="CO198" s="1">
        <v>0.98000560000000003</v>
      </c>
      <c r="CP198" s="1">
        <v>1.9994720000000001E-2</v>
      </c>
      <c r="CQ198" s="1">
        <v>0</v>
      </c>
      <c r="CR198" s="1">
        <v>2.5184666666666669</v>
      </c>
      <c r="CS198" s="1">
        <v>0</v>
      </c>
      <c r="CT198" s="1">
        <v>18434.746666666659</v>
      </c>
      <c r="CU198" s="1">
        <v>17411.98</v>
      </c>
      <c r="CV198" s="1">
        <v>40.383266666666671</v>
      </c>
      <c r="CW198" s="1">
        <v>41.3874</v>
      </c>
      <c r="CX198" s="1">
        <v>40.303733333333327</v>
      </c>
      <c r="CY198" s="1">
        <v>39.845599999999997</v>
      </c>
      <c r="CZ198" s="1">
        <v>40.561999999999998</v>
      </c>
      <c r="DA198" s="1">
        <v>1959.9680000000001</v>
      </c>
      <c r="DB198" s="1">
        <v>39.99</v>
      </c>
      <c r="DC198" s="1">
        <v>0</v>
      </c>
      <c r="DD198" s="1">
        <v>1659880435.0999999</v>
      </c>
      <c r="DE198" s="1">
        <v>0</v>
      </c>
      <c r="DF198" s="1">
        <v>0</v>
      </c>
      <c r="DG198" s="1" t="s">
        <v>348</v>
      </c>
      <c r="DH198" s="1">
        <v>1659812590.0999999</v>
      </c>
      <c r="DI198" s="1">
        <v>1659812570.5999999</v>
      </c>
      <c r="DJ198" s="1">
        <v>0</v>
      </c>
      <c r="DK198" s="1">
        <v>-4.8000000000000001E-2</v>
      </c>
      <c r="DL198" s="1">
        <v>0</v>
      </c>
      <c r="DM198" s="1">
        <v>2.9860000000000002</v>
      </c>
      <c r="DN198" s="1">
        <v>1.6E-2</v>
      </c>
      <c r="DO198" s="1">
        <v>2000</v>
      </c>
      <c r="DP198" s="1">
        <v>27</v>
      </c>
      <c r="DQ198" s="1">
        <v>0.33</v>
      </c>
      <c r="DR198" s="1">
        <v>0.43</v>
      </c>
      <c r="DS198" s="1">
        <v>14.91101108433341</v>
      </c>
      <c r="DT198" s="1">
        <v>3.4450363994530129</v>
      </c>
      <c r="DU198" s="1">
        <v>0.28451199406646949</v>
      </c>
      <c r="DV198" s="1">
        <v>0</v>
      </c>
      <c r="DW198" s="1">
        <v>-56.949432258064519</v>
      </c>
      <c r="DX198" s="1">
        <v>-3.3007209677417988</v>
      </c>
      <c r="DY198" s="1">
        <v>0.25455775108378897</v>
      </c>
      <c r="DZ198" s="1">
        <v>0</v>
      </c>
      <c r="EA198" s="1">
        <v>236.82936962309881</v>
      </c>
      <c r="EB198" s="1">
        <v>160.7117592657535</v>
      </c>
      <c r="EC198" s="1">
        <v>12.880198692803599</v>
      </c>
      <c r="ED198" s="1">
        <v>0</v>
      </c>
      <c r="EE198" s="1">
        <v>1.0463548780487799</v>
      </c>
      <c r="EF198" s="1">
        <v>-3.1288222996512391E-2</v>
      </c>
      <c r="EG198" s="1">
        <v>6.0414814537379574E-3</v>
      </c>
      <c r="EH198" s="1">
        <v>1</v>
      </c>
      <c r="EI198" s="1">
        <v>2.0357616565868941</v>
      </c>
      <c r="EJ198" s="1">
        <v>-4.354598542970093E-2</v>
      </c>
      <c r="EK198" s="1">
        <v>3.2559223260393432E-3</v>
      </c>
      <c r="EL198" s="1">
        <v>1</v>
      </c>
      <c r="EM198" s="1">
        <v>2</v>
      </c>
      <c r="EN198" s="1">
        <v>5</v>
      </c>
      <c r="EO198" s="1" t="s">
        <v>386</v>
      </c>
      <c r="EP198" s="1">
        <v>2.94347</v>
      </c>
      <c r="EQ198" s="1">
        <v>2.8010299999999999</v>
      </c>
      <c r="ER198" s="1">
        <v>0.151591</v>
      </c>
      <c r="ES198" s="1">
        <v>0.15814300000000001</v>
      </c>
      <c r="ET198" s="1">
        <v>0.117798</v>
      </c>
      <c r="EU198" s="1">
        <v>0.11472</v>
      </c>
      <c r="EV198" s="1">
        <v>17430.599999999999</v>
      </c>
      <c r="EW198" s="1">
        <v>18136.599999999999</v>
      </c>
      <c r="EX198" s="1">
        <v>23888</v>
      </c>
      <c r="EY198" s="1">
        <v>25067.1</v>
      </c>
      <c r="EZ198" s="1">
        <v>33727.800000000003</v>
      </c>
      <c r="FA198" s="1">
        <v>35432</v>
      </c>
      <c r="FB198" s="1">
        <v>43544.7</v>
      </c>
      <c r="FC198" s="1">
        <v>46334.8</v>
      </c>
      <c r="FD198" s="1">
        <v>1.55315</v>
      </c>
      <c r="FE198" s="1">
        <v>1.88927</v>
      </c>
      <c r="FF198" s="1">
        <v>0.136599</v>
      </c>
      <c r="FG198" s="1">
        <v>0</v>
      </c>
      <c r="FH198" s="1">
        <v>29.653199999999998</v>
      </c>
      <c r="FI198" s="1">
        <v>999.9</v>
      </c>
      <c r="FJ198" s="1">
        <v>65.3</v>
      </c>
      <c r="FK198" s="1">
        <v>32.799999999999997</v>
      </c>
      <c r="FL198" s="1">
        <v>32.918900000000001</v>
      </c>
      <c r="FM198" s="1">
        <v>64.645799999999994</v>
      </c>
      <c r="FN198" s="1">
        <v>26.366199999999999</v>
      </c>
      <c r="FO198" s="1">
        <v>1</v>
      </c>
      <c r="FP198" s="1">
        <v>0.31640000000000001</v>
      </c>
      <c r="FQ198" s="1">
        <v>-0.112993</v>
      </c>
      <c r="FR198" s="1">
        <v>20.3217</v>
      </c>
      <c r="FS198" s="1">
        <v>5.2132500000000004</v>
      </c>
      <c r="FT198" s="1">
        <v>11.9063</v>
      </c>
      <c r="FU198" s="1">
        <v>5.0030000000000001</v>
      </c>
      <c r="FV198" s="1">
        <v>3.28965</v>
      </c>
      <c r="FW198" s="1">
        <v>9999</v>
      </c>
      <c r="FX198" s="1">
        <v>9999</v>
      </c>
      <c r="FY198" s="1">
        <v>9999</v>
      </c>
      <c r="FZ198" s="1">
        <v>999.9</v>
      </c>
      <c r="GA198" s="1">
        <v>1.85944</v>
      </c>
      <c r="GB198" s="1">
        <v>1.85432</v>
      </c>
      <c r="GC198" s="1">
        <v>1.8575999999999999</v>
      </c>
      <c r="GD198" s="1">
        <v>1.8559399999999999</v>
      </c>
      <c r="GE198" s="1">
        <v>1.8547400000000001</v>
      </c>
      <c r="GF198" s="1">
        <v>1.8545</v>
      </c>
      <c r="GG198" s="1">
        <v>1.85303</v>
      </c>
      <c r="GH198" s="1">
        <v>1.8562399999999999</v>
      </c>
      <c r="GI198" s="1">
        <v>0</v>
      </c>
      <c r="GJ198" s="1">
        <v>0</v>
      </c>
      <c r="GK198" s="1">
        <v>0</v>
      </c>
      <c r="GL198" s="1">
        <v>0</v>
      </c>
      <c r="GM198" s="1" t="s">
        <v>350</v>
      </c>
      <c r="GN198" s="1" t="s">
        <v>351</v>
      </c>
      <c r="GO198" s="1" t="s">
        <v>352</v>
      </c>
      <c r="GP198" s="1" t="s">
        <v>352</v>
      </c>
      <c r="GQ198" s="1" t="s">
        <v>352</v>
      </c>
      <c r="GR198" s="1" t="s">
        <v>352</v>
      </c>
      <c r="GS198" s="1">
        <v>0</v>
      </c>
      <c r="GT198" s="1">
        <v>100</v>
      </c>
      <c r="GU198" s="1">
        <v>100</v>
      </c>
      <c r="GV198" s="1">
        <v>2.0880000000000001</v>
      </c>
      <c r="GW198" s="1">
        <v>4.2299999999999997E-2</v>
      </c>
      <c r="GX198" s="1">
        <v>0.39266368898363929</v>
      </c>
      <c r="GY198" s="1">
        <v>3.036990343597491E-3</v>
      </c>
      <c r="GZ198" s="1">
        <v>-1.538114387597119E-6</v>
      </c>
      <c r="HA198" s="1">
        <v>3.3909691194327332E-10</v>
      </c>
      <c r="HB198" s="1">
        <v>-2.894341138822331E-2</v>
      </c>
      <c r="HC198" s="1">
        <v>9.7621983196103414E-3</v>
      </c>
      <c r="HD198" s="1">
        <v>-3.3387782167185642E-4</v>
      </c>
      <c r="HE198" s="1">
        <v>2.632278881966732E-6</v>
      </c>
      <c r="HF198" s="1">
        <v>6</v>
      </c>
      <c r="HG198" s="1">
        <v>2134</v>
      </c>
      <c r="HH198" s="1">
        <v>2</v>
      </c>
      <c r="HI198" s="1">
        <v>31</v>
      </c>
      <c r="HJ198" s="1">
        <v>1130.8</v>
      </c>
      <c r="HK198" s="1">
        <v>1131.0999999999999</v>
      </c>
      <c r="HL198" s="1">
        <v>2.0593300000000001</v>
      </c>
      <c r="HM198" s="1">
        <v>2.2936999999999999</v>
      </c>
      <c r="HN198" s="1">
        <v>1.4978</v>
      </c>
      <c r="HO198" s="1">
        <v>2.3083499999999999</v>
      </c>
      <c r="HP198" s="1">
        <v>1.5478499999999999</v>
      </c>
      <c r="HQ198" s="1">
        <v>2.3168899999999999</v>
      </c>
      <c r="HR198" s="1">
        <v>35.987900000000003</v>
      </c>
      <c r="HS198" s="1">
        <v>15.7606</v>
      </c>
      <c r="HT198" s="1">
        <v>18</v>
      </c>
      <c r="HU198" s="1">
        <v>291.642</v>
      </c>
      <c r="HV198" s="1">
        <v>511.74099999999999</v>
      </c>
      <c r="HW198" s="1">
        <v>28.284300000000002</v>
      </c>
      <c r="HX198" s="1">
        <v>31.132000000000001</v>
      </c>
      <c r="HY198" s="1">
        <v>29.998899999999999</v>
      </c>
      <c r="HZ198" s="1">
        <v>30.9819</v>
      </c>
      <c r="IA198" s="1">
        <v>31.0519</v>
      </c>
      <c r="IB198" s="1">
        <v>41.226599999999998</v>
      </c>
      <c r="IC198" s="1">
        <v>23.566600000000001</v>
      </c>
      <c r="ID198" s="1">
        <v>56.568600000000004</v>
      </c>
      <c r="IE198" s="1">
        <v>28.311399999999999</v>
      </c>
      <c r="IF198" s="1">
        <v>954.84400000000005</v>
      </c>
      <c r="IG198" s="1">
        <v>26.238800000000001</v>
      </c>
      <c r="IH198" s="1">
        <v>100.70099999999999</v>
      </c>
      <c r="II198" s="1">
        <v>100.422</v>
      </c>
      <c r="IJ198" s="1" t="s">
        <v>353</v>
      </c>
    </row>
    <row r="199" spans="1:244" ht="15.75" customHeight="1" x14ac:dyDescent="0.3">
      <c r="A199" s="1">
        <v>183</v>
      </c>
      <c r="B199" s="1">
        <v>1659880437.5999999</v>
      </c>
      <c r="C199" s="1">
        <v>180.5</v>
      </c>
      <c r="D199" s="1" t="s">
        <v>697</v>
      </c>
      <c r="E199" s="1" t="s">
        <v>698</v>
      </c>
      <c r="F199" s="1">
        <v>1</v>
      </c>
      <c r="H199" s="1" t="s">
        <v>345</v>
      </c>
      <c r="M199" s="1" t="s">
        <v>346</v>
      </c>
      <c r="N199" s="1">
        <v>1659880429.5999999</v>
      </c>
      <c r="O199" s="1">
        <f t="shared" si="0"/>
        <v>9.5067381261606891E-4</v>
      </c>
      <c r="P199" s="1">
        <f t="shared" si="1"/>
        <v>0.95067381261606887</v>
      </c>
      <c r="Q199" s="1">
        <f t="shared" si="2"/>
        <v>15.211583751821156</v>
      </c>
      <c r="R199" s="1">
        <f t="shared" si="3"/>
        <v>831.96325000000002</v>
      </c>
      <c r="S199" s="1">
        <f t="shared" si="4"/>
        <v>268.25681922756189</v>
      </c>
      <c r="T199" s="1">
        <f t="shared" si="5"/>
        <v>26.609447165990826</v>
      </c>
      <c r="U199" s="1">
        <f t="shared" si="6"/>
        <v>82.525701336007103</v>
      </c>
      <c r="V199" s="1">
        <f t="shared" si="7"/>
        <v>4.4988099171788525E-2</v>
      </c>
      <c r="W199" s="1">
        <f t="shared" si="8"/>
        <v>2.9139113300237849</v>
      </c>
      <c r="X199" s="1">
        <f t="shared" si="9"/>
        <v>4.4605764468955623E-2</v>
      </c>
      <c r="Y199" s="1">
        <f t="shared" si="10"/>
        <v>2.7912683086167699E-2</v>
      </c>
      <c r="Z199" s="1">
        <f t="shared" si="11"/>
        <v>321.50973525000001</v>
      </c>
      <c r="AA199" s="1">
        <f t="shared" si="12"/>
        <v>32.649984289167463</v>
      </c>
      <c r="AB199" s="1">
        <f t="shared" si="13"/>
        <v>31.878712499999999</v>
      </c>
      <c r="AC199" s="1">
        <f t="shared" si="14"/>
        <v>4.7424003489725868</v>
      </c>
      <c r="AD199" s="1">
        <f t="shared" si="15"/>
        <v>60.027366283358695</v>
      </c>
      <c r="AE199" s="1">
        <f t="shared" si="16"/>
        <v>2.7076910275763812</v>
      </c>
      <c r="AF199" s="1">
        <f t="shared" si="17"/>
        <v>4.5107609998991922</v>
      </c>
      <c r="AG199" s="1">
        <f t="shared" si="18"/>
        <v>2.0347093213962055</v>
      </c>
      <c r="AH199" s="1">
        <f t="shared" si="19"/>
        <v>-41.92471513636864</v>
      </c>
      <c r="AI199" s="1">
        <f t="shared" si="20"/>
        <v>-138.41818106056525</v>
      </c>
      <c r="AJ199" s="1">
        <f t="shared" si="21"/>
        <v>-10.713371684032717</v>
      </c>
      <c r="AK199" s="1">
        <f t="shared" si="22"/>
        <v>130.45346736903338</v>
      </c>
      <c r="AL199" s="1">
        <f t="shared" si="23"/>
        <v>46.817665636330588</v>
      </c>
      <c r="AM199" s="1">
        <f t="shared" si="24"/>
        <v>0.89636630415018848</v>
      </c>
      <c r="AN199" s="1">
        <f t="shared" si="25"/>
        <v>15.211583751821156</v>
      </c>
      <c r="AO199" s="1">
        <v>938.63735803866609</v>
      </c>
      <c r="AP199" s="1">
        <v>893.73765454545435</v>
      </c>
      <c r="AQ199" s="1">
        <v>5.1327172443860896</v>
      </c>
      <c r="AR199" s="1">
        <v>65.044434554698469</v>
      </c>
      <c r="AS199" s="1">
        <f t="shared" si="26"/>
        <v>0.95067381261606887</v>
      </c>
      <c r="AT199" s="1">
        <v>26.253849928532478</v>
      </c>
      <c r="AU199" s="1">
        <v>27.325101212121211</v>
      </c>
      <c r="AV199" s="1">
        <v>5.8919323869052083E-3</v>
      </c>
      <c r="AW199" s="1">
        <v>82.478048087778163</v>
      </c>
      <c r="AX199" s="1">
        <v>194</v>
      </c>
      <c r="AY199" s="1">
        <v>39</v>
      </c>
      <c r="AZ199" s="1">
        <f t="shared" si="27"/>
        <v>1</v>
      </c>
      <c r="BA199" s="1">
        <f t="shared" si="28"/>
        <v>0</v>
      </c>
      <c r="BB199" s="1">
        <f t="shared" si="29"/>
        <v>51717.682049383235</v>
      </c>
      <c r="BC199" s="1">
        <f t="shared" si="30"/>
        <v>1999.964375</v>
      </c>
      <c r="BD199" s="1">
        <f t="shared" si="31"/>
        <v>1681.1697749999998</v>
      </c>
      <c r="BE199" s="1">
        <f t="shared" si="32"/>
        <v>0.84059986068501835</v>
      </c>
      <c r="BF199" s="1">
        <f t="shared" si="33"/>
        <v>0.16075773112208561</v>
      </c>
      <c r="BG199" s="1">
        <v>6</v>
      </c>
      <c r="BH199" s="1">
        <v>0.5</v>
      </c>
      <c r="BI199" s="1" t="s">
        <v>347</v>
      </c>
      <c r="BJ199" s="1">
        <v>2</v>
      </c>
      <c r="BK199" s="1" t="b">
        <v>1</v>
      </c>
      <c r="BL199" s="1">
        <v>1659880429.5999999</v>
      </c>
      <c r="BM199" s="1">
        <v>831.96325000000002</v>
      </c>
      <c r="BN199" s="1">
        <v>889.02350000000001</v>
      </c>
      <c r="BO199" s="1">
        <v>27.296943750000001</v>
      </c>
      <c r="BP199" s="1">
        <v>26.250956250000002</v>
      </c>
      <c r="BQ199" s="1">
        <v>829.91618749999998</v>
      </c>
      <c r="BR199" s="1">
        <v>27.254537500000001</v>
      </c>
      <c r="BS199" s="1">
        <v>500.13881249999997</v>
      </c>
      <c r="BT199" s="1">
        <v>99.093931249999997</v>
      </c>
      <c r="BU199" s="1">
        <v>9.9995087499999996E-2</v>
      </c>
      <c r="BV199" s="1">
        <v>30.997599999999998</v>
      </c>
      <c r="BW199" s="1">
        <v>31.878712499999999</v>
      </c>
      <c r="BX199" s="1">
        <v>999.9</v>
      </c>
      <c r="BY199" s="1">
        <v>0</v>
      </c>
      <c r="BZ199" s="1">
        <v>0</v>
      </c>
      <c r="CA199" s="1">
        <v>10001.745000000001</v>
      </c>
      <c r="CB199" s="1">
        <v>0</v>
      </c>
      <c r="CC199" s="1">
        <v>891.34068750000006</v>
      </c>
      <c r="CD199" s="1">
        <v>-57.060168750000003</v>
      </c>
      <c r="CE199" s="1">
        <v>855.31087500000001</v>
      </c>
      <c r="CF199" s="1">
        <v>912.99031249999996</v>
      </c>
      <c r="CG199" s="1">
        <v>1.0459974999999999</v>
      </c>
      <c r="CH199" s="1">
        <v>889.02350000000001</v>
      </c>
      <c r="CI199" s="1">
        <v>26.250956250000002</v>
      </c>
      <c r="CJ199" s="1">
        <v>2.704961875</v>
      </c>
      <c r="CK199" s="1">
        <v>2.6013112500000002</v>
      </c>
      <c r="CL199" s="1">
        <v>22.3152875</v>
      </c>
      <c r="CM199" s="1">
        <v>21.674656250000002</v>
      </c>
      <c r="CN199" s="1">
        <v>1999.964375</v>
      </c>
      <c r="CO199" s="1">
        <v>0.98000556249999993</v>
      </c>
      <c r="CP199" s="1">
        <v>1.9994756249999999E-2</v>
      </c>
      <c r="CQ199" s="1">
        <v>0</v>
      </c>
      <c r="CR199" s="1">
        <v>2.5079375000000002</v>
      </c>
      <c r="CS199" s="1">
        <v>0</v>
      </c>
      <c r="CT199" s="1">
        <v>18435.650000000001</v>
      </c>
      <c r="CU199" s="1">
        <v>17412.037499999999</v>
      </c>
      <c r="CV199" s="1">
        <v>40.386625000000002</v>
      </c>
      <c r="CW199" s="1">
        <v>41.390500000000003</v>
      </c>
      <c r="CX199" s="1">
        <v>40.304250000000003</v>
      </c>
      <c r="CY199" s="1">
        <v>39.847437499999998</v>
      </c>
      <c r="CZ199" s="1">
        <v>40.561999999999998</v>
      </c>
      <c r="DA199" s="1">
        <v>1959.974375</v>
      </c>
      <c r="DB199" s="1">
        <v>39.99</v>
      </c>
      <c r="DC199" s="1">
        <v>0</v>
      </c>
      <c r="DD199" s="1">
        <v>1659880436.3</v>
      </c>
      <c r="DE199" s="1">
        <v>0</v>
      </c>
      <c r="DF199" s="1">
        <v>0</v>
      </c>
      <c r="DG199" s="1" t="s">
        <v>348</v>
      </c>
      <c r="DH199" s="1">
        <v>1659812590.0999999</v>
      </c>
      <c r="DI199" s="1">
        <v>1659812570.5999999</v>
      </c>
      <c r="DJ199" s="1">
        <v>0</v>
      </c>
      <c r="DK199" s="1">
        <v>-4.8000000000000001E-2</v>
      </c>
      <c r="DL199" s="1">
        <v>0</v>
      </c>
      <c r="DM199" s="1">
        <v>2.9860000000000002</v>
      </c>
      <c r="DN199" s="1">
        <v>1.6E-2</v>
      </c>
      <c r="DO199" s="1">
        <v>2000</v>
      </c>
      <c r="DP199" s="1">
        <v>27</v>
      </c>
      <c r="DQ199" s="1">
        <v>0.33</v>
      </c>
      <c r="DR199" s="1">
        <v>0.43</v>
      </c>
      <c r="DS199" s="1">
        <v>14.979769696063769</v>
      </c>
      <c r="DT199" s="1">
        <v>2.8975872092544339</v>
      </c>
      <c r="DU199" s="1">
        <v>0.25213515821521271</v>
      </c>
      <c r="DV199" s="1">
        <v>0</v>
      </c>
      <c r="DW199" s="1">
        <v>-57.070410000000003</v>
      </c>
      <c r="DX199" s="1">
        <v>-3.6090367074527192</v>
      </c>
      <c r="DY199" s="1">
        <v>0.27401252325395642</v>
      </c>
      <c r="DZ199" s="1">
        <v>0</v>
      </c>
      <c r="EA199" s="1">
        <v>242.23076343539071</v>
      </c>
      <c r="EB199" s="1">
        <v>202.0614736468996</v>
      </c>
      <c r="EC199" s="1">
        <v>16.912839657499639</v>
      </c>
      <c r="ED199" s="1">
        <v>0</v>
      </c>
      <c r="EE199" s="1">
        <v>1.0476175000000001</v>
      </c>
      <c r="EF199" s="1">
        <v>-1.246536585366159E-2</v>
      </c>
      <c r="EG199" s="1">
        <v>7.553648704434166E-3</v>
      </c>
      <c r="EH199" s="1">
        <v>1</v>
      </c>
      <c r="EI199" s="1">
        <v>2.0349508849745108</v>
      </c>
      <c r="EJ199" s="1">
        <v>-3.9881774324268787E-2</v>
      </c>
      <c r="EK199" s="1">
        <v>3.1023521517431281E-3</v>
      </c>
      <c r="EL199" s="1">
        <v>1</v>
      </c>
      <c r="EM199" s="1">
        <v>2</v>
      </c>
      <c r="EN199" s="1">
        <v>5</v>
      </c>
      <c r="EO199" s="1" t="s">
        <v>386</v>
      </c>
      <c r="EP199" s="1">
        <v>2.94339</v>
      </c>
      <c r="EQ199" s="1">
        <v>2.8010000000000002</v>
      </c>
      <c r="ER199" s="1">
        <v>0.15215600000000001</v>
      </c>
      <c r="ES199" s="1">
        <v>0.15870600000000001</v>
      </c>
      <c r="ET199" s="1">
        <v>0.117826</v>
      </c>
      <c r="EU199" s="1">
        <v>0.11472300000000001</v>
      </c>
      <c r="EV199" s="1">
        <v>17419</v>
      </c>
      <c r="EW199" s="1">
        <v>18124.599999999999</v>
      </c>
      <c r="EX199" s="1">
        <v>23888.1</v>
      </c>
      <c r="EY199" s="1">
        <v>25067.200000000001</v>
      </c>
      <c r="EZ199" s="1">
        <v>33726.9</v>
      </c>
      <c r="FA199" s="1">
        <v>35431.9</v>
      </c>
      <c r="FB199" s="1">
        <v>43544.9</v>
      </c>
      <c r="FC199" s="1">
        <v>46334.8</v>
      </c>
      <c r="FD199" s="1">
        <v>1.55287</v>
      </c>
      <c r="FE199" s="1">
        <v>1.88927</v>
      </c>
      <c r="FF199" s="1">
        <v>0.13716500000000001</v>
      </c>
      <c r="FG199" s="1">
        <v>0</v>
      </c>
      <c r="FH199" s="1">
        <v>29.6541</v>
      </c>
      <c r="FI199" s="1">
        <v>999.9</v>
      </c>
      <c r="FJ199" s="1">
        <v>65.3</v>
      </c>
      <c r="FK199" s="1">
        <v>32.799999999999997</v>
      </c>
      <c r="FL199" s="1">
        <v>32.918500000000002</v>
      </c>
      <c r="FM199" s="1">
        <v>64.665800000000004</v>
      </c>
      <c r="FN199" s="1">
        <v>25.404599999999999</v>
      </c>
      <c r="FO199" s="1">
        <v>1</v>
      </c>
      <c r="FP199" s="1">
        <v>0.31612299999999999</v>
      </c>
      <c r="FQ199" s="1">
        <v>2.01852E-2</v>
      </c>
      <c r="FR199" s="1">
        <v>20.321999999999999</v>
      </c>
      <c r="FS199" s="1">
        <v>5.2132500000000004</v>
      </c>
      <c r="FT199" s="1">
        <v>11.9063</v>
      </c>
      <c r="FU199" s="1">
        <v>5.00305</v>
      </c>
      <c r="FV199" s="1">
        <v>3.28965</v>
      </c>
      <c r="FW199" s="1">
        <v>9999</v>
      </c>
      <c r="FX199" s="1">
        <v>9999</v>
      </c>
      <c r="FY199" s="1">
        <v>9999</v>
      </c>
      <c r="FZ199" s="1">
        <v>999.9</v>
      </c>
      <c r="GA199" s="1">
        <v>1.85944</v>
      </c>
      <c r="GB199" s="1">
        <v>1.8543400000000001</v>
      </c>
      <c r="GC199" s="1">
        <v>1.85761</v>
      </c>
      <c r="GD199" s="1">
        <v>1.8559399999999999</v>
      </c>
      <c r="GE199" s="1">
        <v>1.8547400000000001</v>
      </c>
      <c r="GF199" s="1">
        <v>1.8545</v>
      </c>
      <c r="GG199" s="1">
        <v>1.85303</v>
      </c>
      <c r="GH199" s="1">
        <v>1.85625</v>
      </c>
      <c r="GI199" s="1">
        <v>0</v>
      </c>
      <c r="GJ199" s="1">
        <v>0</v>
      </c>
      <c r="GK199" s="1">
        <v>0</v>
      </c>
      <c r="GL199" s="1">
        <v>0</v>
      </c>
      <c r="GM199" s="1" t="s">
        <v>350</v>
      </c>
      <c r="GN199" s="1" t="s">
        <v>351</v>
      </c>
      <c r="GO199" s="1" t="s">
        <v>352</v>
      </c>
      <c r="GP199" s="1" t="s">
        <v>352</v>
      </c>
      <c r="GQ199" s="1" t="s">
        <v>352</v>
      </c>
      <c r="GR199" s="1" t="s">
        <v>352</v>
      </c>
      <c r="GS199" s="1">
        <v>0</v>
      </c>
      <c r="GT199" s="1">
        <v>100</v>
      </c>
      <c r="GU199" s="1">
        <v>100</v>
      </c>
      <c r="GV199" s="1">
        <v>2.0939999999999999</v>
      </c>
      <c r="GW199" s="1">
        <v>4.2299999999999997E-2</v>
      </c>
      <c r="GX199" s="1">
        <v>0.39266368898363929</v>
      </c>
      <c r="GY199" s="1">
        <v>3.036990343597491E-3</v>
      </c>
      <c r="GZ199" s="1">
        <v>-1.538114387597119E-6</v>
      </c>
      <c r="HA199" s="1">
        <v>3.3909691194327332E-10</v>
      </c>
      <c r="HB199" s="1">
        <v>-2.894341138822331E-2</v>
      </c>
      <c r="HC199" s="1">
        <v>9.7621983196103414E-3</v>
      </c>
      <c r="HD199" s="1">
        <v>-3.3387782167185642E-4</v>
      </c>
      <c r="HE199" s="1">
        <v>2.632278881966732E-6</v>
      </c>
      <c r="HF199" s="1">
        <v>6</v>
      </c>
      <c r="HG199" s="1">
        <v>2134</v>
      </c>
      <c r="HH199" s="1">
        <v>2</v>
      </c>
      <c r="HI199" s="1">
        <v>31</v>
      </c>
      <c r="HJ199" s="1">
        <v>1130.8</v>
      </c>
      <c r="HK199" s="1">
        <v>1131.0999999999999</v>
      </c>
      <c r="HL199" s="1">
        <v>2.0654300000000001</v>
      </c>
      <c r="HM199" s="1">
        <v>2.2936999999999999</v>
      </c>
      <c r="HN199" s="1">
        <v>1.4978</v>
      </c>
      <c r="HO199" s="1">
        <v>2.3083499999999999</v>
      </c>
      <c r="HP199" s="1">
        <v>1.5478499999999999</v>
      </c>
      <c r="HQ199" s="1">
        <v>2.4243199999999998</v>
      </c>
      <c r="HR199" s="1">
        <v>35.987900000000003</v>
      </c>
      <c r="HS199" s="1">
        <v>15.7606</v>
      </c>
      <c r="HT199" s="1">
        <v>18</v>
      </c>
      <c r="HU199" s="1">
        <v>291.53300000000002</v>
      </c>
      <c r="HV199" s="1">
        <v>511.74400000000003</v>
      </c>
      <c r="HW199" s="1">
        <v>28.316400000000002</v>
      </c>
      <c r="HX199" s="1">
        <v>31.1326</v>
      </c>
      <c r="HY199" s="1">
        <v>29.998899999999999</v>
      </c>
      <c r="HZ199" s="1">
        <v>30.982500000000002</v>
      </c>
      <c r="IA199" s="1">
        <v>31.052299999999999</v>
      </c>
      <c r="IB199" s="1">
        <v>41.345500000000001</v>
      </c>
      <c r="IC199" s="1">
        <v>23.566600000000001</v>
      </c>
      <c r="ID199" s="1">
        <v>56.568600000000004</v>
      </c>
      <c r="IE199" s="1">
        <v>28.311399999999999</v>
      </c>
      <c r="IF199" s="1">
        <v>954.84400000000005</v>
      </c>
      <c r="IG199" s="1">
        <v>26.229099999999999</v>
      </c>
      <c r="IH199" s="1">
        <v>100.70099999999999</v>
      </c>
      <c r="II199" s="1">
        <v>100.422</v>
      </c>
      <c r="IJ199" s="1" t="s">
        <v>353</v>
      </c>
    </row>
    <row r="200" spans="1:244" ht="15.75" customHeight="1" x14ac:dyDescent="0.3">
      <c r="A200" s="1">
        <v>184</v>
      </c>
      <c r="B200" s="1">
        <v>1659880438.5999999</v>
      </c>
      <c r="C200" s="1">
        <v>181.5</v>
      </c>
      <c r="D200" s="1" t="s">
        <v>699</v>
      </c>
      <c r="E200" s="1" t="s">
        <v>700</v>
      </c>
      <c r="F200" s="1">
        <v>1</v>
      </c>
      <c r="H200" s="1" t="s">
        <v>345</v>
      </c>
      <c r="M200" s="1" t="s">
        <v>346</v>
      </c>
      <c r="N200" s="1">
        <v>1659880431.099999</v>
      </c>
      <c r="O200" s="1">
        <f t="shared" si="0"/>
        <v>9.7210092058136021E-4</v>
      </c>
      <c r="P200" s="1">
        <f t="shared" si="1"/>
        <v>0.97210092058136022</v>
      </c>
      <c r="Q200" s="1">
        <f t="shared" si="2"/>
        <v>15.379745775608022</v>
      </c>
      <c r="R200" s="1">
        <f t="shared" si="3"/>
        <v>839.43900000000008</v>
      </c>
      <c r="S200" s="1">
        <f t="shared" si="4"/>
        <v>281.70128664693948</v>
      </c>
      <c r="T200" s="1">
        <f t="shared" si="5"/>
        <v>27.943098994707022</v>
      </c>
      <c r="U200" s="1">
        <f t="shared" si="6"/>
        <v>83.267376433449854</v>
      </c>
      <c r="V200" s="1">
        <f t="shared" si="7"/>
        <v>4.6026757326623036E-2</v>
      </c>
      <c r="W200" s="1">
        <f t="shared" si="8"/>
        <v>2.9132790997897526</v>
      </c>
      <c r="X200" s="1">
        <f t="shared" si="9"/>
        <v>4.562656329407986E-2</v>
      </c>
      <c r="Y200" s="1">
        <f t="shared" si="10"/>
        <v>2.855226775368247E-2</v>
      </c>
      <c r="Z200" s="1">
        <f t="shared" si="11"/>
        <v>321.50999459999997</v>
      </c>
      <c r="AA200" s="1">
        <f t="shared" si="12"/>
        <v>32.644466580212665</v>
      </c>
      <c r="AB200" s="1">
        <f t="shared" si="13"/>
        <v>31.877140000000001</v>
      </c>
      <c r="AC200" s="1">
        <f t="shared" si="14"/>
        <v>4.7419778955175502</v>
      </c>
      <c r="AD200" s="1">
        <f t="shared" si="15"/>
        <v>60.03406463372518</v>
      </c>
      <c r="AE200" s="1">
        <f t="shared" si="16"/>
        <v>2.7079519995189383</v>
      </c>
      <c r="AF200" s="1">
        <f t="shared" si="17"/>
        <v>4.510692414449144</v>
      </c>
      <c r="AG200" s="1">
        <f t="shared" si="18"/>
        <v>2.0340258959986119</v>
      </c>
      <c r="AH200" s="1">
        <f t="shared" si="19"/>
        <v>-42.869650597637985</v>
      </c>
      <c r="AI200" s="1">
        <f t="shared" si="20"/>
        <v>-138.1830534193069</v>
      </c>
      <c r="AJ200" s="1">
        <f t="shared" si="21"/>
        <v>-10.697397163779948</v>
      </c>
      <c r="AK200" s="1">
        <f t="shared" si="22"/>
        <v>129.75989341927513</v>
      </c>
      <c r="AL200" s="1">
        <f t="shared" si="23"/>
        <v>46.900844509630453</v>
      </c>
      <c r="AM200" s="1">
        <f t="shared" si="24"/>
        <v>0.89748675701415304</v>
      </c>
      <c r="AN200" s="1">
        <f t="shared" si="25"/>
        <v>15.379745775608022</v>
      </c>
      <c r="AO200" s="1">
        <v>943.93502530472676</v>
      </c>
      <c r="AP200" s="1">
        <v>898.861442424242</v>
      </c>
      <c r="AQ200" s="1">
        <v>5.1261574189484396</v>
      </c>
      <c r="AR200" s="1">
        <v>65.044434554698469</v>
      </c>
      <c r="AS200" s="1">
        <f t="shared" si="26"/>
        <v>0.97210092058136022</v>
      </c>
      <c r="AT200" s="1">
        <v>26.25438955712433</v>
      </c>
      <c r="AU200" s="1">
        <v>27.334749696969691</v>
      </c>
      <c r="AV200" s="1">
        <v>8.3497954800972295E-3</v>
      </c>
      <c r="AW200" s="1">
        <v>82.478048087778163</v>
      </c>
      <c r="AX200" s="1">
        <v>194</v>
      </c>
      <c r="AY200" s="1">
        <v>39</v>
      </c>
      <c r="AZ200" s="1">
        <f t="shared" si="27"/>
        <v>1</v>
      </c>
      <c r="BA200" s="1">
        <f t="shared" si="28"/>
        <v>0</v>
      </c>
      <c r="BB200" s="1">
        <f t="shared" si="29"/>
        <v>51699.803270992124</v>
      </c>
      <c r="BC200" s="1">
        <f t="shared" si="30"/>
        <v>1999.9659999999999</v>
      </c>
      <c r="BD200" s="1">
        <f t="shared" si="31"/>
        <v>1681.1711399999999</v>
      </c>
      <c r="BE200" s="1">
        <f t="shared" si="32"/>
        <v>0.84059986019762334</v>
      </c>
      <c r="BF200" s="1">
        <f t="shared" si="33"/>
        <v>0.16075773018141307</v>
      </c>
      <c r="BG200" s="1">
        <v>6</v>
      </c>
      <c r="BH200" s="1">
        <v>0.5</v>
      </c>
      <c r="BI200" s="1" t="s">
        <v>347</v>
      </c>
      <c r="BJ200" s="1">
        <v>2</v>
      </c>
      <c r="BK200" s="1" t="b">
        <v>1</v>
      </c>
      <c r="BL200" s="1">
        <v>1659880431.099999</v>
      </c>
      <c r="BM200" s="1">
        <v>839.43900000000008</v>
      </c>
      <c r="BN200" s="1">
        <v>896.60826666666651</v>
      </c>
      <c r="BO200" s="1">
        <v>27.299533333333329</v>
      </c>
      <c r="BP200" s="1">
        <v>26.25223999999999</v>
      </c>
      <c r="BQ200" s="1">
        <v>837.38313333333326</v>
      </c>
      <c r="BR200" s="1">
        <v>27.257133333333329</v>
      </c>
      <c r="BS200" s="1">
        <v>500.13826666666671</v>
      </c>
      <c r="BT200" s="1">
        <v>99.094073333333341</v>
      </c>
      <c r="BU200" s="1">
        <v>0.10000322666666669</v>
      </c>
      <c r="BV200" s="1">
        <v>30.997333333333341</v>
      </c>
      <c r="BW200" s="1">
        <v>31.877140000000001</v>
      </c>
      <c r="BX200" s="1">
        <v>999.89999999999986</v>
      </c>
      <c r="BY200" s="1">
        <v>0</v>
      </c>
      <c r="BZ200" s="1">
        <v>0</v>
      </c>
      <c r="CA200" s="1">
        <v>9998.116</v>
      </c>
      <c r="CB200" s="1">
        <v>0</v>
      </c>
      <c r="CC200" s="1">
        <v>895.3208666666668</v>
      </c>
      <c r="CD200" s="1">
        <v>-57.169260000000001</v>
      </c>
      <c r="CE200" s="1">
        <v>862.99879999999985</v>
      </c>
      <c r="CF200" s="1">
        <v>920.78080000000011</v>
      </c>
      <c r="CG200" s="1">
        <v>1.0473106666666669</v>
      </c>
      <c r="CH200" s="1">
        <v>896.60826666666651</v>
      </c>
      <c r="CI200" s="1">
        <v>26.25223999999999</v>
      </c>
      <c r="CJ200" s="1">
        <v>2.705222</v>
      </c>
      <c r="CK200" s="1">
        <v>2.6014413333333328</v>
      </c>
      <c r="CL200" s="1">
        <v>22.31686666666667</v>
      </c>
      <c r="CM200" s="1">
        <v>21.675466666666669</v>
      </c>
      <c r="CN200" s="1">
        <v>1999.9659999999999</v>
      </c>
      <c r="CO200" s="1">
        <v>0.98000560000000003</v>
      </c>
      <c r="CP200" s="1">
        <v>1.9994720000000001E-2</v>
      </c>
      <c r="CQ200" s="1">
        <v>0</v>
      </c>
      <c r="CR200" s="1">
        <v>2.4942000000000002</v>
      </c>
      <c r="CS200" s="1">
        <v>0</v>
      </c>
      <c r="CT200" s="1">
        <v>18438.30666666666</v>
      </c>
      <c r="CU200" s="1">
        <v>17412.05333333333</v>
      </c>
      <c r="CV200" s="1">
        <v>40.391533333333342</v>
      </c>
      <c r="CW200" s="1">
        <v>41.395666666666671</v>
      </c>
      <c r="CX200" s="1">
        <v>40.307866666666669</v>
      </c>
      <c r="CY200" s="1">
        <v>39.853999999999999</v>
      </c>
      <c r="CZ200" s="1">
        <v>40.561999999999998</v>
      </c>
      <c r="DA200" s="1">
        <v>1959.9760000000001</v>
      </c>
      <c r="DB200" s="1">
        <v>39.99</v>
      </c>
      <c r="DC200" s="1">
        <v>0</v>
      </c>
      <c r="DD200" s="1">
        <v>1659880437.5</v>
      </c>
      <c r="DE200" s="1">
        <v>0</v>
      </c>
      <c r="DF200" s="1">
        <v>0</v>
      </c>
      <c r="DG200" s="1" t="s">
        <v>348</v>
      </c>
      <c r="DH200" s="1">
        <v>1659812590.0999999</v>
      </c>
      <c r="DI200" s="1">
        <v>1659812570.5999999</v>
      </c>
      <c r="DJ200" s="1">
        <v>0</v>
      </c>
      <c r="DK200" s="1">
        <v>-4.8000000000000001E-2</v>
      </c>
      <c r="DL200" s="1">
        <v>0</v>
      </c>
      <c r="DM200" s="1">
        <v>2.9860000000000002</v>
      </c>
      <c r="DN200" s="1">
        <v>1.6E-2</v>
      </c>
      <c r="DO200" s="1">
        <v>2000</v>
      </c>
      <c r="DP200" s="1">
        <v>27</v>
      </c>
      <c r="DQ200" s="1">
        <v>0.33</v>
      </c>
      <c r="DR200" s="1">
        <v>0.43</v>
      </c>
      <c r="DS200" s="1">
        <v>14.979769696063769</v>
      </c>
      <c r="DT200" s="1">
        <v>2.8975872092544339</v>
      </c>
      <c r="DU200" s="1">
        <v>0.25213515821521271</v>
      </c>
      <c r="DV200" s="1">
        <v>0</v>
      </c>
      <c r="DW200" s="1">
        <v>-57.070410000000003</v>
      </c>
      <c r="DX200" s="1">
        <v>-3.6090367074527192</v>
      </c>
      <c r="DY200" s="1">
        <v>0.27401252325395642</v>
      </c>
      <c r="DZ200" s="1">
        <v>0</v>
      </c>
      <c r="EA200" s="1">
        <v>242.23076343539071</v>
      </c>
      <c r="EB200" s="1">
        <v>202.0614736468996</v>
      </c>
      <c r="EC200" s="1">
        <v>16.912839657499639</v>
      </c>
      <c r="ED200" s="1">
        <v>0</v>
      </c>
      <c r="EE200" s="1">
        <v>1.0476175000000001</v>
      </c>
      <c r="EF200" s="1">
        <v>-1.246536585366159E-2</v>
      </c>
      <c r="EG200" s="1">
        <v>7.553648704434166E-3</v>
      </c>
      <c r="EH200" s="1">
        <v>1</v>
      </c>
      <c r="EI200" s="1">
        <v>2.0349508849745108</v>
      </c>
      <c r="EJ200" s="1">
        <v>-3.9881774324268787E-2</v>
      </c>
      <c r="EK200" s="1">
        <v>3.1023521517431281E-3</v>
      </c>
      <c r="EL200" s="1">
        <v>1</v>
      </c>
      <c r="EM200" s="1">
        <v>2</v>
      </c>
      <c r="EN200" s="1">
        <v>5</v>
      </c>
      <c r="EO200" s="1" t="s">
        <v>386</v>
      </c>
      <c r="EP200" s="1">
        <v>2.94339</v>
      </c>
      <c r="EQ200" s="1">
        <v>2.8009900000000001</v>
      </c>
      <c r="ER200" s="1">
        <v>0.152727</v>
      </c>
      <c r="ES200" s="1">
        <v>0.15926399999999999</v>
      </c>
      <c r="ET200" s="1">
        <v>0.117853</v>
      </c>
      <c r="EU200" s="1">
        <v>0.11472400000000001</v>
      </c>
      <c r="EV200" s="1">
        <v>17407.3</v>
      </c>
      <c r="EW200" s="1">
        <v>18112.599999999999</v>
      </c>
      <c r="EX200" s="1">
        <v>23888.1</v>
      </c>
      <c r="EY200" s="1">
        <v>25067.200000000001</v>
      </c>
      <c r="EZ200" s="1">
        <v>33725.800000000003</v>
      </c>
      <c r="FA200" s="1">
        <v>35431.9</v>
      </c>
      <c r="FB200" s="1">
        <v>43544.800000000003</v>
      </c>
      <c r="FC200" s="1">
        <v>46334.7</v>
      </c>
      <c r="FD200" s="1">
        <v>1.55278</v>
      </c>
      <c r="FE200" s="1">
        <v>1.8893</v>
      </c>
      <c r="FF200" s="1">
        <v>0.137545</v>
      </c>
      <c r="FG200" s="1">
        <v>0</v>
      </c>
      <c r="FH200" s="1">
        <v>29.655100000000001</v>
      </c>
      <c r="FI200" s="1">
        <v>999.9</v>
      </c>
      <c r="FJ200" s="1">
        <v>65.3</v>
      </c>
      <c r="FK200" s="1">
        <v>32.799999999999997</v>
      </c>
      <c r="FL200" s="1">
        <v>32.918900000000001</v>
      </c>
      <c r="FM200" s="1">
        <v>64.625799999999998</v>
      </c>
      <c r="FN200" s="1">
        <v>26.370200000000001</v>
      </c>
      <c r="FO200" s="1">
        <v>1</v>
      </c>
      <c r="FP200" s="1">
        <v>0.31612800000000002</v>
      </c>
      <c r="FQ200" s="1">
        <v>0.136152</v>
      </c>
      <c r="FR200" s="1">
        <v>20.322199999999999</v>
      </c>
      <c r="FS200" s="1">
        <v>5.2130999999999998</v>
      </c>
      <c r="FT200" s="1">
        <v>11.906499999999999</v>
      </c>
      <c r="FU200" s="1">
        <v>5.0030999999999999</v>
      </c>
      <c r="FV200" s="1">
        <v>3.28965</v>
      </c>
      <c r="FW200" s="1">
        <v>9999</v>
      </c>
      <c r="FX200" s="1">
        <v>9999</v>
      </c>
      <c r="FY200" s="1">
        <v>9999</v>
      </c>
      <c r="FZ200" s="1">
        <v>999.9</v>
      </c>
      <c r="GA200" s="1">
        <v>1.85944</v>
      </c>
      <c r="GB200" s="1">
        <v>1.8543400000000001</v>
      </c>
      <c r="GC200" s="1">
        <v>1.85761</v>
      </c>
      <c r="GD200" s="1">
        <v>1.8559399999999999</v>
      </c>
      <c r="GE200" s="1">
        <v>1.8547499999999999</v>
      </c>
      <c r="GF200" s="1">
        <v>1.8545</v>
      </c>
      <c r="GG200" s="1">
        <v>1.85303</v>
      </c>
      <c r="GH200" s="1">
        <v>1.8562399999999999</v>
      </c>
      <c r="GI200" s="1">
        <v>0</v>
      </c>
      <c r="GJ200" s="1">
        <v>0</v>
      </c>
      <c r="GK200" s="1">
        <v>0</v>
      </c>
      <c r="GL200" s="1">
        <v>0</v>
      </c>
      <c r="GM200" s="1" t="s">
        <v>350</v>
      </c>
      <c r="GN200" s="1" t="s">
        <v>351</v>
      </c>
      <c r="GO200" s="1" t="s">
        <v>352</v>
      </c>
      <c r="GP200" s="1" t="s">
        <v>352</v>
      </c>
      <c r="GQ200" s="1" t="s">
        <v>352</v>
      </c>
      <c r="GR200" s="1" t="s">
        <v>352</v>
      </c>
      <c r="GS200" s="1">
        <v>0</v>
      </c>
      <c r="GT200" s="1">
        <v>100</v>
      </c>
      <c r="GU200" s="1">
        <v>100</v>
      </c>
      <c r="GV200" s="1">
        <v>2.0990000000000002</v>
      </c>
      <c r="GW200" s="1">
        <v>4.2299999999999997E-2</v>
      </c>
      <c r="GX200" s="1">
        <v>0.39266368898363929</v>
      </c>
      <c r="GY200" s="1">
        <v>3.036990343597491E-3</v>
      </c>
      <c r="GZ200" s="1">
        <v>-1.538114387597119E-6</v>
      </c>
      <c r="HA200" s="1">
        <v>3.3909691194327332E-10</v>
      </c>
      <c r="HB200" s="1">
        <v>-2.894341138822331E-2</v>
      </c>
      <c r="HC200" s="1">
        <v>9.7621983196103414E-3</v>
      </c>
      <c r="HD200" s="1">
        <v>-3.3387782167185642E-4</v>
      </c>
      <c r="HE200" s="1">
        <v>2.632278881966732E-6</v>
      </c>
      <c r="HF200" s="1">
        <v>6</v>
      </c>
      <c r="HG200" s="1">
        <v>2134</v>
      </c>
      <c r="HH200" s="1">
        <v>2</v>
      </c>
      <c r="HI200" s="1">
        <v>31</v>
      </c>
      <c r="HJ200" s="1">
        <v>1130.8</v>
      </c>
      <c r="HK200" s="1">
        <v>1131.0999999999999</v>
      </c>
      <c r="HL200" s="1">
        <v>2.0764200000000002</v>
      </c>
      <c r="HM200" s="1">
        <v>2.2924799999999999</v>
      </c>
      <c r="HN200" s="1">
        <v>1.4978</v>
      </c>
      <c r="HO200" s="1">
        <v>2.3083499999999999</v>
      </c>
      <c r="HP200" s="1">
        <v>1.5478499999999999</v>
      </c>
      <c r="HQ200" s="1">
        <v>2.2936999999999999</v>
      </c>
      <c r="HR200" s="1">
        <v>35.987900000000003</v>
      </c>
      <c r="HS200" s="1">
        <v>15.7606</v>
      </c>
      <c r="HT200" s="1">
        <v>18</v>
      </c>
      <c r="HU200" s="1">
        <v>291.49299999999999</v>
      </c>
      <c r="HV200" s="1">
        <v>511.76100000000002</v>
      </c>
      <c r="HW200" s="1">
        <v>28.338999999999999</v>
      </c>
      <c r="HX200" s="1">
        <v>31.133299999999998</v>
      </c>
      <c r="HY200" s="1">
        <v>29.999099999999999</v>
      </c>
      <c r="HZ200" s="1">
        <v>30.982700000000001</v>
      </c>
      <c r="IA200" s="1">
        <v>31.052299999999999</v>
      </c>
      <c r="IB200" s="1">
        <v>41.584800000000001</v>
      </c>
      <c r="IC200" s="1">
        <v>23.566600000000001</v>
      </c>
      <c r="ID200" s="1">
        <v>56.568600000000004</v>
      </c>
      <c r="IE200" s="1">
        <v>28.311399999999999</v>
      </c>
      <c r="IF200" s="1">
        <v>964.86099999999999</v>
      </c>
      <c r="IG200" s="1">
        <v>26.219000000000001</v>
      </c>
      <c r="IH200" s="1">
        <v>100.70099999999999</v>
      </c>
      <c r="II200" s="1">
        <v>100.422</v>
      </c>
      <c r="IJ200" s="1" t="s">
        <v>353</v>
      </c>
    </row>
    <row r="201" spans="1:244" ht="15.75" customHeight="1" x14ac:dyDescent="0.3">
      <c r="A201" s="1">
        <v>185</v>
      </c>
      <c r="B201" s="1">
        <v>1659880439.5999999</v>
      </c>
      <c r="C201" s="1">
        <v>182.5</v>
      </c>
      <c r="D201" s="1" t="s">
        <v>701</v>
      </c>
      <c r="E201" s="1" t="s">
        <v>702</v>
      </c>
      <c r="F201" s="1">
        <v>1</v>
      </c>
      <c r="H201" s="1" t="s">
        <v>345</v>
      </c>
      <c r="M201" s="1" t="s">
        <v>346</v>
      </c>
      <c r="N201" s="1">
        <v>1659880431.5999999</v>
      </c>
      <c r="O201" s="1">
        <f t="shared" si="0"/>
        <v>9.8610868676985374E-4</v>
      </c>
      <c r="P201" s="1">
        <f t="shared" si="1"/>
        <v>0.98610868676985364</v>
      </c>
      <c r="Q201" s="1">
        <f t="shared" si="2"/>
        <v>15.5448938113061</v>
      </c>
      <c r="R201" s="1">
        <f t="shared" si="3"/>
        <v>841.92843749999997</v>
      </c>
      <c r="S201" s="1">
        <f t="shared" si="4"/>
        <v>286.02848520522241</v>
      </c>
      <c r="T201" s="1">
        <f t="shared" si="5"/>
        <v>28.372328886246368</v>
      </c>
      <c r="U201" s="1">
        <f t="shared" si="6"/>
        <v>83.514306312165061</v>
      </c>
      <c r="V201" s="1">
        <f t="shared" si="7"/>
        <v>4.6695392710013238E-2</v>
      </c>
      <c r="W201" s="1">
        <f t="shared" si="8"/>
        <v>2.9132586177824193</v>
      </c>
      <c r="X201" s="1">
        <f t="shared" si="9"/>
        <v>4.6283540165148372E-2</v>
      </c>
      <c r="Y201" s="1">
        <f t="shared" si="10"/>
        <v>2.8963913029190359E-2</v>
      </c>
      <c r="Z201" s="1">
        <f t="shared" si="11"/>
        <v>321.50923649999999</v>
      </c>
      <c r="AA201" s="1">
        <f t="shared" si="12"/>
        <v>32.641992706120767</v>
      </c>
      <c r="AB201" s="1">
        <f t="shared" si="13"/>
        <v>31.8782</v>
      </c>
      <c r="AC201" s="1">
        <f t="shared" si="14"/>
        <v>4.7422626618150172</v>
      </c>
      <c r="AD201" s="1">
        <f t="shared" si="15"/>
        <v>60.036018160159188</v>
      </c>
      <c r="AE201" s="1">
        <f t="shared" si="16"/>
        <v>2.7082212311082658</v>
      </c>
      <c r="AF201" s="1">
        <f t="shared" si="17"/>
        <v>4.5109940900535648</v>
      </c>
      <c r="AG201" s="1">
        <f t="shared" si="18"/>
        <v>2.0340414307067514</v>
      </c>
      <c r="AH201" s="1">
        <f t="shared" si="19"/>
        <v>-43.487393086550547</v>
      </c>
      <c r="AI201" s="1">
        <f t="shared" si="20"/>
        <v>-138.16434726758789</v>
      </c>
      <c r="AJ201" s="1">
        <f t="shared" si="21"/>
        <v>-10.696141902784264</v>
      </c>
      <c r="AK201" s="1">
        <f t="shared" si="22"/>
        <v>129.16135424307728</v>
      </c>
      <c r="AL201" s="1">
        <f t="shared" si="23"/>
        <v>46.931812857819459</v>
      </c>
      <c r="AM201" s="1">
        <f t="shared" si="24"/>
        <v>0.8993932547954252</v>
      </c>
      <c r="AN201" s="1">
        <f t="shared" si="25"/>
        <v>15.5448938113061</v>
      </c>
      <c r="AO201" s="1">
        <v>949.2662392843032</v>
      </c>
      <c r="AP201" s="1">
        <v>903.99409090909046</v>
      </c>
      <c r="AQ201" s="1">
        <v>5.1251308024920794</v>
      </c>
      <c r="AR201" s="1">
        <v>65.044434554698469</v>
      </c>
      <c r="AS201" s="1">
        <f t="shared" si="26"/>
        <v>0.98610868676985364</v>
      </c>
      <c r="AT201" s="1">
        <v>26.256088343143539</v>
      </c>
      <c r="AU201" s="1">
        <v>27.343103030303009</v>
      </c>
      <c r="AV201" s="1">
        <v>9.8494215201913888E-3</v>
      </c>
      <c r="AW201" s="1">
        <v>82.478048087778163</v>
      </c>
      <c r="AX201" s="1">
        <v>194</v>
      </c>
      <c r="AY201" s="1">
        <v>39</v>
      </c>
      <c r="AZ201" s="1">
        <f t="shared" si="27"/>
        <v>1</v>
      </c>
      <c r="BA201" s="1">
        <f t="shared" si="28"/>
        <v>0</v>
      </c>
      <c r="BB201" s="1">
        <f t="shared" si="29"/>
        <v>51699.022966692544</v>
      </c>
      <c r="BC201" s="1">
        <f t="shared" si="30"/>
        <v>1999.9612500000001</v>
      </c>
      <c r="BD201" s="1">
        <f t="shared" si="31"/>
        <v>1681.16715</v>
      </c>
      <c r="BE201" s="1">
        <f t="shared" si="32"/>
        <v>0.84059986162231892</v>
      </c>
      <c r="BF201" s="1">
        <f t="shared" si="33"/>
        <v>0.16075773293107554</v>
      </c>
      <c r="BG201" s="1">
        <v>6</v>
      </c>
      <c r="BH201" s="1">
        <v>0.5</v>
      </c>
      <c r="BI201" s="1" t="s">
        <v>347</v>
      </c>
      <c r="BJ201" s="1">
        <v>2</v>
      </c>
      <c r="BK201" s="1" t="b">
        <v>1</v>
      </c>
      <c r="BL201" s="1">
        <v>1659880431.5999999</v>
      </c>
      <c r="BM201" s="1">
        <v>841.92843749999997</v>
      </c>
      <c r="BN201" s="1">
        <v>899.14</v>
      </c>
      <c r="BO201" s="1">
        <v>27.302250000000001</v>
      </c>
      <c r="BP201" s="1">
        <v>26.252725000000002</v>
      </c>
      <c r="BQ201" s="1">
        <v>839.86968749999994</v>
      </c>
      <c r="BR201" s="1">
        <v>27.259856249999999</v>
      </c>
      <c r="BS201" s="1">
        <v>500.13356249999998</v>
      </c>
      <c r="BT201" s="1">
        <v>99.094068750000005</v>
      </c>
      <c r="BU201" s="1">
        <v>9.9998812500000006E-2</v>
      </c>
      <c r="BV201" s="1">
        <v>30.998506249999998</v>
      </c>
      <c r="BW201" s="1">
        <v>31.8782</v>
      </c>
      <c r="BX201" s="1">
        <v>999.9</v>
      </c>
      <c r="BY201" s="1">
        <v>0</v>
      </c>
      <c r="BZ201" s="1">
        <v>0</v>
      </c>
      <c r="CA201" s="1">
        <v>9997.9993749999994</v>
      </c>
      <c r="CB201" s="1">
        <v>0</v>
      </c>
      <c r="CC201" s="1">
        <v>896.11068750000004</v>
      </c>
      <c r="CD201" s="1">
        <v>-57.211568749999998</v>
      </c>
      <c r="CE201" s="1">
        <v>865.56062500000007</v>
      </c>
      <c r="CF201" s="1">
        <v>923.38131249999992</v>
      </c>
      <c r="CG201" s="1">
        <v>1.0495418750000001</v>
      </c>
      <c r="CH201" s="1">
        <v>899.14</v>
      </c>
      <c r="CI201" s="1">
        <v>26.252725000000002</v>
      </c>
      <c r="CJ201" s="1">
        <v>2.7054912500000001</v>
      </c>
      <c r="CK201" s="1">
        <v>2.6014893749999999</v>
      </c>
      <c r="CL201" s="1">
        <v>22.3185</v>
      </c>
      <c r="CM201" s="1">
        <v>21.67576875</v>
      </c>
      <c r="CN201" s="1">
        <v>1999.9612500000001</v>
      </c>
      <c r="CO201" s="1">
        <v>0.98000556249999993</v>
      </c>
      <c r="CP201" s="1">
        <v>1.9994756249999999E-2</v>
      </c>
      <c r="CQ201" s="1">
        <v>0</v>
      </c>
      <c r="CR201" s="1">
        <v>2.4504999999999999</v>
      </c>
      <c r="CS201" s="1">
        <v>0</v>
      </c>
      <c r="CT201" s="1">
        <v>18439</v>
      </c>
      <c r="CU201" s="1">
        <v>17412.012500000001</v>
      </c>
      <c r="CV201" s="1">
        <v>40.394374999999997</v>
      </c>
      <c r="CW201" s="1">
        <v>41.398249999999997</v>
      </c>
      <c r="CX201" s="1">
        <v>40.308124999999997</v>
      </c>
      <c r="CY201" s="1">
        <v>39.855312499999997</v>
      </c>
      <c r="CZ201" s="1">
        <v>40.561999999999998</v>
      </c>
      <c r="DA201" s="1">
        <v>1959.9712500000001</v>
      </c>
      <c r="DB201" s="1">
        <v>39.99</v>
      </c>
      <c r="DC201" s="1">
        <v>0</v>
      </c>
      <c r="DD201" s="1">
        <v>1659880438.0999999</v>
      </c>
      <c r="DE201" s="1">
        <v>0</v>
      </c>
      <c r="DF201" s="1">
        <v>0</v>
      </c>
      <c r="DG201" s="1" t="s">
        <v>348</v>
      </c>
      <c r="DH201" s="1">
        <v>1659812590.0999999</v>
      </c>
      <c r="DI201" s="1">
        <v>1659812570.5999999</v>
      </c>
      <c r="DJ201" s="1">
        <v>0</v>
      </c>
      <c r="DK201" s="1">
        <v>-4.8000000000000001E-2</v>
      </c>
      <c r="DL201" s="1">
        <v>0</v>
      </c>
      <c r="DM201" s="1">
        <v>2.9860000000000002</v>
      </c>
      <c r="DN201" s="1">
        <v>1.6E-2</v>
      </c>
      <c r="DO201" s="1">
        <v>2000</v>
      </c>
      <c r="DP201" s="1">
        <v>27</v>
      </c>
      <c r="DQ201" s="1">
        <v>0.33</v>
      </c>
      <c r="DR201" s="1">
        <v>0.43</v>
      </c>
      <c r="DS201" s="1">
        <v>15.05561047824307</v>
      </c>
      <c r="DT201" s="1">
        <v>2.7226014203598381</v>
      </c>
      <c r="DU201" s="1">
        <v>0.23752585021901859</v>
      </c>
      <c r="DV201" s="1">
        <v>0</v>
      </c>
      <c r="DW201" s="1">
        <v>-57.170867741935503</v>
      </c>
      <c r="DX201" s="1">
        <v>-4.0984838709678026</v>
      </c>
      <c r="DY201" s="1">
        <v>0.32333081170548372</v>
      </c>
      <c r="DZ201" s="1">
        <v>0</v>
      </c>
      <c r="EA201" s="1">
        <v>251.56729242445871</v>
      </c>
      <c r="EB201" s="1">
        <v>300.64495274381107</v>
      </c>
      <c r="EC201" s="1">
        <v>24.951560445626839</v>
      </c>
      <c r="ED201" s="1">
        <v>0</v>
      </c>
      <c r="EE201" s="1">
        <v>1.0493114634146341</v>
      </c>
      <c r="EF201" s="1">
        <v>2.835240418118596E-2</v>
      </c>
      <c r="EG201" s="1">
        <v>1.0409777430430501E-2</v>
      </c>
      <c r="EH201" s="1">
        <v>1</v>
      </c>
      <c r="EI201" s="1">
        <v>2.034105862930788</v>
      </c>
      <c r="EJ201" s="1">
        <v>-3.20731057163312E-2</v>
      </c>
      <c r="EK201" s="1">
        <v>2.6410178347786649E-3</v>
      </c>
      <c r="EL201" s="1">
        <v>1</v>
      </c>
      <c r="EM201" s="1">
        <v>2</v>
      </c>
      <c r="EN201" s="1">
        <v>5</v>
      </c>
      <c r="EO201" s="1" t="s">
        <v>386</v>
      </c>
      <c r="EP201" s="1">
        <v>2.9434</v>
      </c>
      <c r="EQ201" s="1">
        <v>2.8010799999999998</v>
      </c>
      <c r="ER201" s="1">
        <v>0.15329300000000001</v>
      </c>
      <c r="ES201" s="1">
        <v>0.15981300000000001</v>
      </c>
      <c r="ET201" s="1">
        <v>0.11788</v>
      </c>
      <c r="EU201" s="1">
        <v>0.114736</v>
      </c>
      <c r="EV201" s="1">
        <v>17395.8</v>
      </c>
      <c r="EW201" s="1">
        <v>18100.8</v>
      </c>
      <c r="EX201" s="1">
        <v>23888.3</v>
      </c>
      <c r="EY201" s="1">
        <v>25067.4</v>
      </c>
      <c r="EZ201" s="1">
        <v>33724.9</v>
      </c>
      <c r="FA201" s="1">
        <v>35431.599999999999</v>
      </c>
      <c r="FB201" s="1">
        <v>43545</v>
      </c>
      <c r="FC201" s="1">
        <v>46335.1</v>
      </c>
      <c r="FD201" s="1">
        <v>1.55278</v>
      </c>
      <c r="FE201" s="1">
        <v>1.8891800000000001</v>
      </c>
      <c r="FF201" s="1">
        <v>0.13797699999999999</v>
      </c>
      <c r="FG201" s="1">
        <v>0</v>
      </c>
      <c r="FH201" s="1">
        <v>29.656700000000001</v>
      </c>
      <c r="FI201" s="1">
        <v>999.9</v>
      </c>
      <c r="FJ201" s="1">
        <v>65.3</v>
      </c>
      <c r="FK201" s="1">
        <v>32.799999999999997</v>
      </c>
      <c r="FL201" s="1">
        <v>32.9191</v>
      </c>
      <c r="FM201" s="1">
        <v>64.555800000000005</v>
      </c>
      <c r="FN201" s="1">
        <v>25.368600000000001</v>
      </c>
      <c r="FO201" s="1">
        <v>1</v>
      </c>
      <c r="FP201" s="1">
        <v>0.31622</v>
      </c>
      <c r="FQ201" s="1">
        <v>0.23644299999999999</v>
      </c>
      <c r="FR201" s="1">
        <v>20.322199999999999</v>
      </c>
      <c r="FS201" s="1">
        <v>5.2127999999999997</v>
      </c>
      <c r="FT201" s="1">
        <v>11.9068</v>
      </c>
      <c r="FU201" s="1">
        <v>5.00305</v>
      </c>
      <c r="FV201" s="1">
        <v>3.28965</v>
      </c>
      <c r="FW201" s="1">
        <v>9999</v>
      </c>
      <c r="FX201" s="1">
        <v>9999</v>
      </c>
      <c r="FY201" s="1">
        <v>9999</v>
      </c>
      <c r="FZ201" s="1">
        <v>999.9</v>
      </c>
      <c r="GA201" s="1">
        <v>1.85944</v>
      </c>
      <c r="GB201" s="1">
        <v>1.8543499999999999</v>
      </c>
      <c r="GC201" s="1">
        <v>1.85762</v>
      </c>
      <c r="GD201" s="1">
        <v>1.8559399999999999</v>
      </c>
      <c r="GE201" s="1">
        <v>1.8547400000000001</v>
      </c>
      <c r="GF201" s="1">
        <v>1.8545100000000001</v>
      </c>
      <c r="GG201" s="1">
        <v>1.85303</v>
      </c>
      <c r="GH201" s="1">
        <v>1.85625</v>
      </c>
      <c r="GI201" s="1">
        <v>0</v>
      </c>
      <c r="GJ201" s="1">
        <v>0</v>
      </c>
      <c r="GK201" s="1">
        <v>0</v>
      </c>
      <c r="GL201" s="1">
        <v>0</v>
      </c>
      <c r="GM201" s="1" t="s">
        <v>350</v>
      </c>
      <c r="GN201" s="1" t="s">
        <v>351</v>
      </c>
      <c r="GO201" s="1" t="s">
        <v>352</v>
      </c>
      <c r="GP201" s="1" t="s">
        <v>352</v>
      </c>
      <c r="GQ201" s="1" t="s">
        <v>352</v>
      </c>
      <c r="GR201" s="1" t="s">
        <v>352</v>
      </c>
      <c r="GS201" s="1">
        <v>0</v>
      </c>
      <c r="GT201" s="1">
        <v>100</v>
      </c>
      <c r="GU201" s="1">
        <v>100</v>
      </c>
      <c r="GV201" s="1">
        <v>2.105</v>
      </c>
      <c r="GW201" s="1">
        <v>4.2299999999999997E-2</v>
      </c>
      <c r="GX201" s="1">
        <v>0.39266368898363929</v>
      </c>
      <c r="GY201" s="1">
        <v>3.036990343597491E-3</v>
      </c>
      <c r="GZ201" s="1">
        <v>-1.538114387597119E-6</v>
      </c>
      <c r="HA201" s="1">
        <v>3.3909691194327332E-10</v>
      </c>
      <c r="HB201" s="1">
        <v>-2.894341138822331E-2</v>
      </c>
      <c r="HC201" s="1">
        <v>9.7621983196103414E-3</v>
      </c>
      <c r="HD201" s="1">
        <v>-3.3387782167185642E-4</v>
      </c>
      <c r="HE201" s="1">
        <v>2.632278881966732E-6</v>
      </c>
      <c r="HF201" s="1">
        <v>6</v>
      </c>
      <c r="HG201" s="1">
        <v>2134</v>
      </c>
      <c r="HH201" s="1">
        <v>2</v>
      </c>
      <c r="HI201" s="1">
        <v>31</v>
      </c>
      <c r="HJ201" s="1">
        <v>1130.8</v>
      </c>
      <c r="HK201" s="1">
        <v>1131.2</v>
      </c>
      <c r="HL201" s="1">
        <v>2.0837400000000001</v>
      </c>
      <c r="HM201" s="1">
        <v>2.2924799999999999</v>
      </c>
      <c r="HN201" s="1">
        <v>1.4978</v>
      </c>
      <c r="HO201" s="1">
        <v>2.3083499999999999</v>
      </c>
      <c r="HP201" s="1">
        <v>1.5478499999999999</v>
      </c>
      <c r="HQ201" s="1">
        <v>2.4133300000000002</v>
      </c>
      <c r="HR201" s="1">
        <v>35.987900000000003</v>
      </c>
      <c r="HS201" s="1">
        <v>15.769399999999999</v>
      </c>
      <c r="HT201" s="1">
        <v>18</v>
      </c>
      <c r="HU201" s="1">
        <v>291.49299999999999</v>
      </c>
      <c r="HV201" s="1">
        <v>511.67599999999999</v>
      </c>
      <c r="HW201" s="1">
        <v>28.355599999999999</v>
      </c>
      <c r="HX201" s="1">
        <v>31.134</v>
      </c>
      <c r="HY201" s="1">
        <v>29.999400000000001</v>
      </c>
      <c r="HZ201" s="1">
        <v>30.982700000000001</v>
      </c>
      <c r="IA201" s="1">
        <v>31.052299999999999</v>
      </c>
      <c r="IB201" s="1">
        <v>41.703800000000001</v>
      </c>
      <c r="IC201" s="1">
        <v>23.566600000000001</v>
      </c>
      <c r="ID201" s="1">
        <v>56.568600000000004</v>
      </c>
      <c r="IE201" s="1">
        <v>28.327100000000002</v>
      </c>
      <c r="IF201" s="1">
        <v>964.86099999999999</v>
      </c>
      <c r="IG201" s="1">
        <v>26.208100000000002</v>
      </c>
      <c r="IH201" s="1">
        <v>100.702</v>
      </c>
      <c r="II201" s="1">
        <v>100.423</v>
      </c>
      <c r="IJ201" s="1" t="s">
        <v>353</v>
      </c>
    </row>
    <row r="202" spans="1:244" ht="15.75" customHeight="1" x14ac:dyDescent="0.3">
      <c r="A202" s="1">
        <v>186</v>
      </c>
      <c r="B202" s="1">
        <v>1659880440.5999999</v>
      </c>
      <c r="C202" s="1">
        <v>183.5</v>
      </c>
      <c r="D202" s="1" t="s">
        <v>703</v>
      </c>
      <c r="E202" s="1" t="s">
        <v>704</v>
      </c>
      <c r="F202" s="1">
        <v>1</v>
      </c>
      <c r="H202" s="1" t="s">
        <v>345</v>
      </c>
      <c r="M202" s="1" t="s">
        <v>346</v>
      </c>
      <c r="N202" s="1">
        <v>1659880433.099999</v>
      </c>
      <c r="O202" s="1">
        <f t="shared" si="0"/>
        <v>9.9085512868359884E-4</v>
      </c>
      <c r="P202" s="1">
        <f t="shared" si="1"/>
        <v>0.99085512868359893</v>
      </c>
      <c r="Q202" s="1">
        <f t="shared" si="2"/>
        <v>15.697297079659899</v>
      </c>
      <c r="R202" s="1">
        <f t="shared" si="3"/>
        <v>849.39246666666668</v>
      </c>
      <c r="S202" s="1">
        <f t="shared" si="4"/>
        <v>290.72818693165414</v>
      </c>
      <c r="T202" s="1">
        <f t="shared" si="5"/>
        <v>28.838577905631162</v>
      </c>
      <c r="U202" s="1">
        <f t="shared" si="6"/>
        <v>84.254887979545515</v>
      </c>
      <c r="V202" s="1">
        <f t="shared" si="7"/>
        <v>4.6931066455141571E-2</v>
      </c>
      <c r="W202" s="1">
        <f t="shared" si="8"/>
        <v>2.9131225140127288</v>
      </c>
      <c r="X202" s="1">
        <f t="shared" si="9"/>
        <v>4.6515046873459073E-2</v>
      </c>
      <c r="Y202" s="1">
        <f t="shared" si="10"/>
        <v>2.9108974509416297E-2</v>
      </c>
      <c r="Z202" s="1">
        <f t="shared" si="11"/>
        <v>321.50914339999986</v>
      </c>
      <c r="AA202" s="1">
        <f t="shared" si="12"/>
        <v>32.641991767543843</v>
      </c>
      <c r="AB202" s="1">
        <f t="shared" si="13"/>
        <v>31.87846</v>
      </c>
      <c r="AC202" s="1">
        <f t="shared" si="14"/>
        <v>4.7423325124258646</v>
      </c>
      <c r="AD202" s="1">
        <f t="shared" si="15"/>
        <v>60.042048888300414</v>
      </c>
      <c r="AE202" s="1">
        <f t="shared" si="16"/>
        <v>2.7086735187501012</v>
      </c>
      <c r="AF202" s="1">
        <f t="shared" si="17"/>
        <v>4.5112942827604003</v>
      </c>
      <c r="AG202" s="1">
        <f t="shared" si="18"/>
        <v>2.0336589936757634</v>
      </c>
      <c r="AH202" s="1">
        <f t="shared" si="19"/>
        <v>-43.696711174946707</v>
      </c>
      <c r="AI202" s="1">
        <f t="shared" si="20"/>
        <v>-138.0154329150817</v>
      </c>
      <c r="AJ202" s="1">
        <f t="shared" si="21"/>
        <v>-10.685187817931832</v>
      </c>
      <c r="AK202" s="1">
        <f t="shared" si="22"/>
        <v>129.11181149203964</v>
      </c>
      <c r="AL202" s="1">
        <f t="shared" si="23"/>
        <v>47.010591672132115</v>
      </c>
      <c r="AM202" s="1">
        <f t="shared" si="24"/>
        <v>0.90232404712460057</v>
      </c>
      <c r="AN202" s="1">
        <f t="shared" si="25"/>
        <v>15.697297079659899</v>
      </c>
      <c r="AO202" s="1">
        <v>954.53924970588832</v>
      </c>
      <c r="AP202" s="1">
        <v>909.10133333333295</v>
      </c>
      <c r="AQ202" s="1">
        <v>5.1207621490250386</v>
      </c>
      <c r="AR202" s="1">
        <v>65.044434554698469</v>
      </c>
      <c r="AS202" s="1">
        <f t="shared" si="26"/>
        <v>0.99085512868359893</v>
      </c>
      <c r="AT202" s="1">
        <v>26.25769625176844</v>
      </c>
      <c r="AU202" s="1">
        <v>27.351534545454552</v>
      </c>
      <c r="AV202" s="1">
        <v>9.6500785386688537E-3</v>
      </c>
      <c r="AW202" s="1">
        <v>82.478048087778163</v>
      </c>
      <c r="AX202" s="1">
        <v>194</v>
      </c>
      <c r="AY202" s="1">
        <v>39</v>
      </c>
      <c r="AZ202" s="1">
        <f t="shared" si="27"/>
        <v>1</v>
      </c>
      <c r="BA202" s="1">
        <f t="shared" si="28"/>
        <v>0</v>
      </c>
      <c r="BB202" s="1">
        <f t="shared" si="29"/>
        <v>51694.970920560176</v>
      </c>
      <c r="BC202" s="1">
        <f t="shared" si="30"/>
        <v>1999.9606666666659</v>
      </c>
      <c r="BD202" s="1">
        <f t="shared" si="31"/>
        <v>1681.1666599999992</v>
      </c>
      <c r="BE202" s="1">
        <f t="shared" si="32"/>
        <v>0.84059986179728197</v>
      </c>
      <c r="BF202" s="1">
        <f t="shared" si="33"/>
        <v>0.16075773326875428</v>
      </c>
      <c r="BG202" s="1">
        <v>6</v>
      </c>
      <c r="BH202" s="1">
        <v>0.5</v>
      </c>
      <c r="BI202" s="1" t="s">
        <v>347</v>
      </c>
      <c r="BJ202" s="1">
        <v>2</v>
      </c>
      <c r="BK202" s="1" t="b">
        <v>1</v>
      </c>
      <c r="BL202" s="1">
        <v>1659880433.099999</v>
      </c>
      <c r="BM202" s="1">
        <v>849.39246666666668</v>
      </c>
      <c r="BN202" s="1">
        <v>906.70993333333342</v>
      </c>
      <c r="BO202" s="1">
        <v>27.306746666666669</v>
      </c>
      <c r="BP202" s="1">
        <v>26.253799999999991</v>
      </c>
      <c r="BQ202" s="1">
        <v>847.32493333333321</v>
      </c>
      <c r="BR202" s="1">
        <v>27.264373333333332</v>
      </c>
      <c r="BS202" s="1">
        <v>500.13046666666668</v>
      </c>
      <c r="BT202" s="1">
        <v>99.094319999999996</v>
      </c>
      <c r="BU202" s="1">
        <v>9.9976260000000011E-2</v>
      </c>
      <c r="BV202" s="1">
        <v>30.999673333333341</v>
      </c>
      <c r="BW202" s="1">
        <v>31.87846</v>
      </c>
      <c r="BX202" s="1">
        <v>999.89999999999986</v>
      </c>
      <c r="BY202" s="1">
        <v>0</v>
      </c>
      <c r="BZ202" s="1">
        <v>0</v>
      </c>
      <c r="CA202" s="1">
        <v>9997.1959999999999</v>
      </c>
      <c r="CB202" s="1">
        <v>0</v>
      </c>
      <c r="CC202" s="1">
        <v>899.25526666666667</v>
      </c>
      <c r="CD202" s="1">
        <v>-57.317513333333331</v>
      </c>
      <c r="CE202" s="1">
        <v>873.23819999999989</v>
      </c>
      <c r="CF202" s="1">
        <v>931.15639999999996</v>
      </c>
      <c r="CG202" s="1">
        <v>1.0529653333333331</v>
      </c>
      <c r="CH202" s="1">
        <v>906.70993333333342</v>
      </c>
      <c r="CI202" s="1">
        <v>26.253799999999991</v>
      </c>
      <c r="CJ202" s="1">
        <v>2.7059440000000001</v>
      </c>
      <c r="CK202" s="1">
        <v>2.601602666666667</v>
      </c>
      <c r="CL202" s="1">
        <v>22.321253333333331</v>
      </c>
      <c r="CM202" s="1">
        <v>21.676480000000002</v>
      </c>
      <c r="CN202" s="1">
        <v>1999.9606666666659</v>
      </c>
      <c r="CO202" s="1">
        <v>0.98000560000000014</v>
      </c>
      <c r="CP202" s="1">
        <v>1.9994720000000001E-2</v>
      </c>
      <c r="CQ202" s="1">
        <v>0</v>
      </c>
      <c r="CR202" s="1">
        <v>2.3839999999999999</v>
      </c>
      <c r="CS202" s="1">
        <v>0</v>
      </c>
      <c r="CT202" s="1">
        <v>18441.366666666661</v>
      </c>
      <c r="CU202" s="1">
        <v>17412</v>
      </c>
      <c r="CV202" s="1">
        <v>40.399800000000013</v>
      </c>
      <c r="CW202" s="1">
        <v>41.403933333333342</v>
      </c>
      <c r="CX202" s="1">
        <v>40.307866666666669</v>
      </c>
      <c r="CY202" s="1">
        <v>39.862399999999987</v>
      </c>
      <c r="CZ202" s="1">
        <v>40.561999999999998</v>
      </c>
      <c r="DA202" s="1">
        <v>1959.9706666666671</v>
      </c>
      <c r="DB202" s="1">
        <v>39.99</v>
      </c>
      <c r="DC202" s="1">
        <v>0</v>
      </c>
      <c r="DD202" s="1">
        <v>1659880439.3</v>
      </c>
      <c r="DE202" s="1">
        <v>0</v>
      </c>
      <c r="DF202" s="1">
        <v>0</v>
      </c>
      <c r="DG202" s="1" t="s">
        <v>348</v>
      </c>
      <c r="DH202" s="1">
        <v>1659812590.0999999</v>
      </c>
      <c r="DI202" s="1">
        <v>1659812570.5999999</v>
      </c>
      <c r="DJ202" s="1">
        <v>0</v>
      </c>
      <c r="DK202" s="1">
        <v>-4.8000000000000001E-2</v>
      </c>
      <c r="DL202" s="1">
        <v>0</v>
      </c>
      <c r="DM202" s="1">
        <v>2.9860000000000002</v>
      </c>
      <c r="DN202" s="1">
        <v>1.6E-2</v>
      </c>
      <c r="DO202" s="1">
        <v>2000</v>
      </c>
      <c r="DP202" s="1">
        <v>27</v>
      </c>
      <c r="DQ202" s="1">
        <v>0.33</v>
      </c>
      <c r="DR202" s="1">
        <v>0.43</v>
      </c>
      <c r="DS202" s="1">
        <v>15.15295638912351</v>
      </c>
      <c r="DT202" s="1">
        <v>2.4680660651763509</v>
      </c>
      <c r="DU202" s="1">
        <v>0.21580081200576021</v>
      </c>
      <c r="DV202" s="1">
        <v>0</v>
      </c>
      <c r="DW202" s="1">
        <v>-57.301620000000007</v>
      </c>
      <c r="DX202" s="1">
        <v>-4.2341873192436559</v>
      </c>
      <c r="DY202" s="1">
        <v>0.32485344428937019</v>
      </c>
      <c r="DZ202" s="1">
        <v>0</v>
      </c>
      <c r="EA202" s="1">
        <v>259.5662845954779</v>
      </c>
      <c r="EB202" s="1">
        <v>385.30970299869853</v>
      </c>
      <c r="EC202" s="1">
        <v>31.50570498290578</v>
      </c>
      <c r="ED202" s="1">
        <v>0</v>
      </c>
      <c r="EE202" s="1">
        <v>1.0514112499999999</v>
      </c>
      <c r="EF202" s="1">
        <v>9.0256322701685987E-2</v>
      </c>
      <c r="EG202" s="1">
        <v>1.4332523188102639E-2</v>
      </c>
      <c r="EH202" s="1">
        <v>1</v>
      </c>
      <c r="EI202" s="1">
        <v>2.0339117942770741</v>
      </c>
      <c r="EJ202" s="1">
        <v>-2.2708548737898779E-2</v>
      </c>
      <c r="EK202" s="1">
        <v>2.441529797294264E-3</v>
      </c>
      <c r="EL202" s="1">
        <v>1</v>
      </c>
      <c r="EM202" s="1">
        <v>2</v>
      </c>
      <c r="EN202" s="1">
        <v>5</v>
      </c>
      <c r="EO202" s="1" t="s">
        <v>386</v>
      </c>
      <c r="EP202" s="1">
        <v>2.9434200000000001</v>
      </c>
      <c r="EQ202" s="1">
        <v>2.8012100000000002</v>
      </c>
      <c r="ER202" s="1">
        <v>0.153861</v>
      </c>
      <c r="ES202" s="1">
        <v>0.16034899999999999</v>
      </c>
      <c r="ET202" s="1">
        <v>0.11790299999999999</v>
      </c>
      <c r="EU202" s="1">
        <v>0.11473999999999999</v>
      </c>
      <c r="EV202" s="1">
        <v>17384.099999999999</v>
      </c>
      <c r="EW202" s="1">
        <v>18089.2</v>
      </c>
      <c r="EX202" s="1">
        <v>23888.2</v>
      </c>
      <c r="EY202" s="1">
        <v>25067.4</v>
      </c>
      <c r="EZ202" s="1">
        <v>33723.9</v>
      </c>
      <c r="FA202" s="1">
        <v>35431.599999999999</v>
      </c>
      <c r="FB202" s="1">
        <v>43544.800000000003</v>
      </c>
      <c r="FC202" s="1">
        <v>46335.199999999997</v>
      </c>
      <c r="FD202" s="1">
        <v>1.5528500000000001</v>
      </c>
      <c r="FE202" s="1">
        <v>1.8891500000000001</v>
      </c>
      <c r="FF202" s="1">
        <v>0.13816000000000001</v>
      </c>
      <c r="FG202" s="1">
        <v>0</v>
      </c>
      <c r="FH202" s="1">
        <v>29.658300000000001</v>
      </c>
      <c r="FI202" s="1">
        <v>999.9</v>
      </c>
      <c r="FJ202" s="1">
        <v>65.3</v>
      </c>
      <c r="FK202" s="1">
        <v>32.799999999999997</v>
      </c>
      <c r="FL202" s="1">
        <v>32.9206</v>
      </c>
      <c r="FM202" s="1">
        <v>64.515799999999999</v>
      </c>
      <c r="FN202" s="1">
        <v>26.410299999999999</v>
      </c>
      <c r="FO202" s="1">
        <v>1</v>
      </c>
      <c r="FP202" s="1">
        <v>0.31632399999999999</v>
      </c>
      <c r="FQ202" s="1">
        <v>0.319131</v>
      </c>
      <c r="FR202" s="1">
        <v>20.321999999999999</v>
      </c>
      <c r="FS202" s="1">
        <v>5.2125000000000004</v>
      </c>
      <c r="FT202" s="1">
        <v>11.906499999999999</v>
      </c>
      <c r="FU202" s="1">
        <v>5.0028499999999996</v>
      </c>
      <c r="FV202" s="1">
        <v>3.28965</v>
      </c>
      <c r="FW202" s="1">
        <v>9999</v>
      </c>
      <c r="FX202" s="1">
        <v>9999</v>
      </c>
      <c r="FY202" s="1">
        <v>9999</v>
      </c>
      <c r="FZ202" s="1">
        <v>999.9</v>
      </c>
      <c r="GA202" s="1">
        <v>1.85944</v>
      </c>
      <c r="GB202" s="1">
        <v>1.85436</v>
      </c>
      <c r="GC202" s="1">
        <v>1.85762</v>
      </c>
      <c r="GD202" s="1">
        <v>1.8559399999999999</v>
      </c>
      <c r="GE202" s="1">
        <v>1.8547499999999999</v>
      </c>
      <c r="GF202" s="1">
        <v>1.8545100000000001</v>
      </c>
      <c r="GG202" s="1">
        <v>1.85304</v>
      </c>
      <c r="GH202" s="1">
        <v>1.85626</v>
      </c>
      <c r="GI202" s="1">
        <v>0</v>
      </c>
      <c r="GJ202" s="1">
        <v>0</v>
      </c>
      <c r="GK202" s="1">
        <v>0</v>
      </c>
      <c r="GL202" s="1">
        <v>0</v>
      </c>
      <c r="GM202" s="1" t="s">
        <v>350</v>
      </c>
      <c r="GN202" s="1" t="s">
        <v>351</v>
      </c>
      <c r="GO202" s="1" t="s">
        <v>352</v>
      </c>
      <c r="GP202" s="1" t="s">
        <v>352</v>
      </c>
      <c r="GQ202" s="1" t="s">
        <v>352</v>
      </c>
      <c r="GR202" s="1" t="s">
        <v>352</v>
      </c>
      <c r="GS202" s="1">
        <v>0</v>
      </c>
      <c r="GT202" s="1">
        <v>100</v>
      </c>
      <c r="GU202" s="1">
        <v>100</v>
      </c>
      <c r="GV202" s="1">
        <v>2.11</v>
      </c>
      <c r="GW202" s="1">
        <v>4.2200000000000001E-2</v>
      </c>
      <c r="GX202" s="1">
        <v>0.39266368898363929</v>
      </c>
      <c r="GY202" s="1">
        <v>3.036990343597491E-3</v>
      </c>
      <c r="GZ202" s="1">
        <v>-1.538114387597119E-6</v>
      </c>
      <c r="HA202" s="1">
        <v>3.3909691194327332E-10</v>
      </c>
      <c r="HB202" s="1">
        <v>-2.894341138822331E-2</v>
      </c>
      <c r="HC202" s="1">
        <v>9.7621983196103414E-3</v>
      </c>
      <c r="HD202" s="1">
        <v>-3.3387782167185642E-4</v>
      </c>
      <c r="HE202" s="1">
        <v>2.632278881966732E-6</v>
      </c>
      <c r="HF202" s="1">
        <v>6</v>
      </c>
      <c r="HG202" s="1">
        <v>2134</v>
      </c>
      <c r="HH202" s="1">
        <v>2</v>
      </c>
      <c r="HI202" s="1">
        <v>31</v>
      </c>
      <c r="HJ202" s="1">
        <v>1130.8</v>
      </c>
      <c r="HK202" s="1">
        <v>1131.2</v>
      </c>
      <c r="HL202" s="1">
        <v>2.0959500000000002</v>
      </c>
      <c r="HM202" s="1">
        <v>2.2961399999999998</v>
      </c>
      <c r="HN202" s="1">
        <v>1.4978</v>
      </c>
      <c r="HO202" s="1">
        <v>2.3083499999999999</v>
      </c>
      <c r="HP202" s="1">
        <v>1.5478499999999999</v>
      </c>
      <c r="HQ202" s="1">
        <v>2.2656200000000002</v>
      </c>
      <c r="HR202" s="1">
        <v>35.987900000000003</v>
      </c>
      <c r="HS202" s="1">
        <v>15.7606</v>
      </c>
      <c r="HT202" s="1">
        <v>18</v>
      </c>
      <c r="HU202" s="1">
        <v>291.52499999999998</v>
      </c>
      <c r="HV202" s="1">
        <v>511.661</v>
      </c>
      <c r="HW202" s="1">
        <v>28.368200000000002</v>
      </c>
      <c r="HX202" s="1">
        <v>31.134699999999999</v>
      </c>
      <c r="HY202" s="1">
        <v>29.999700000000001</v>
      </c>
      <c r="HZ202" s="1">
        <v>30.9832</v>
      </c>
      <c r="IA202" s="1">
        <v>31.052600000000002</v>
      </c>
      <c r="IB202" s="1">
        <v>41.947600000000001</v>
      </c>
      <c r="IC202" s="1">
        <v>23.566600000000001</v>
      </c>
      <c r="ID202" s="1">
        <v>56.568600000000004</v>
      </c>
      <c r="IE202" s="1">
        <v>28.327100000000002</v>
      </c>
      <c r="IF202" s="1">
        <v>974.87900000000002</v>
      </c>
      <c r="IG202" s="1">
        <v>26.198</v>
      </c>
      <c r="IH202" s="1">
        <v>100.70099999999999</v>
      </c>
      <c r="II202" s="1">
        <v>100.423</v>
      </c>
      <c r="IJ202" s="1" t="s">
        <v>353</v>
      </c>
    </row>
    <row r="203" spans="1:244" ht="15.75" customHeight="1" x14ac:dyDescent="0.3">
      <c r="A203" s="1">
        <v>187</v>
      </c>
      <c r="B203" s="1">
        <v>1659880441.5999999</v>
      </c>
      <c r="C203" s="1">
        <v>184.5</v>
      </c>
      <c r="D203" s="1" t="s">
        <v>705</v>
      </c>
      <c r="E203" s="1" t="s">
        <v>706</v>
      </c>
      <c r="F203" s="1">
        <v>1</v>
      </c>
      <c r="H203" s="1" t="s">
        <v>345</v>
      </c>
      <c r="M203" s="1" t="s">
        <v>346</v>
      </c>
      <c r="N203" s="1">
        <v>1659880433.5999999</v>
      </c>
      <c r="O203" s="1">
        <f t="shared" si="0"/>
        <v>9.9288675150592661E-4</v>
      </c>
      <c r="P203" s="1">
        <f t="shared" si="1"/>
        <v>0.99288675150592665</v>
      </c>
      <c r="Q203" s="1">
        <f t="shared" si="2"/>
        <v>15.688688908013081</v>
      </c>
      <c r="R203" s="1">
        <f t="shared" si="3"/>
        <v>851.88306250000005</v>
      </c>
      <c r="S203" s="1">
        <f t="shared" si="4"/>
        <v>294.47846632566927</v>
      </c>
      <c r="T203" s="1">
        <f t="shared" si="5"/>
        <v>29.210593395436838</v>
      </c>
      <c r="U203" s="1">
        <f t="shared" si="6"/>
        <v>84.501967392166861</v>
      </c>
      <c r="V203" s="1">
        <f t="shared" si="7"/>
        <v>4.7025252187720218E-2</v>
      </c>
      <c r="W203" s="1">
        <f t="shared" si="8"/>
        <v>2.9131537014355162</v>
      </c>
      <c r="X203" s="1">
        <f t="shared" si="9"/>
        <v>4.660757356126987E-2</v>
      </c>
      <c r="Y203" s="1">
        <f t="shared" si="10"/>
        <v>2.9166950912855275E-2</v>
      </c>
      <c r="Z203" s="1">
        <f t="shared" si="11"/>
        <v>321.50783999999999</v>
      </c>
      <c r="AA203" s="1">
        <f t="shared" si="12"/>
        <v>32.643237673368041</v>
      </c>
      <c r="AB203" s="1">
        <f t="shared" si="13"/>
        <v>31.880087499999998</v>
      </c>
      <c r="AC203" s="1">
        <f t="shared" si="14"/>
        <v>4.7427697707365937</v>
      </c>
      <c r="AD203" s="1">
        <f t="shared" si="15"/>
        <v>60.04298413693607</v>
      </c>
      <c r="AE203" s="1">
        <f t="shared" si="16"/>
        <v>2.7089939809592063</v>
      </c>
      <c r="AF203" s="1">
        <f t="shared" si="17"/>
        <v>4.5117577347271451</v>
      </c>
      <c r="AG203" s="1">
        <f t="shared" si="18"/>
        <v>2.0337757897773874</v>
      </c>
      <c r="AH203" s="1">
        <f t="shared" si="19"/>
        <v>-43.786305741411361</v>
      </c>
      <c r="AI203" s="1">
        <f t="shared" si="20"/>
        <v>-137.98955692456332</v>
      </c>
      <c r="AJ203" s="1">
        <f t="shared" si="21"/>
        <v>-10.683250612579041</v>
      </c>
      <c r="AK203" s="1">
        <f t="shared" si="22"/>
        <v>129.04872672144626</v>
      </c>
      <c r="AL203" s="1">
        <f t="shared" si="23"/>
        <v>47.030894802001839</v>
      </c>
      <c r="AM203" s="1">
        <f t="shared" si="24"/>
        <v>0.90460782008261842</v>
      </c>
      <c r="AN203" s="1">
        <f t="shared" si="25"/>
        <v>15.688688908013081</v>
      </c>
      <c r="AO203" s="1">
        <v>959.71358909694879</v>
      </c>
      <c r="AP203" s="1">
        <v>914.24725454545444</v>
      </c>
      <c r="AQ203" s="1">
        <v>5.1284618433259794</v>
      </c>
      <c r="AR203" s="1">
        <v>65.044434554698469</v>
      </c>
      <c r="AS203" s="1">
        <f t="shared" si="26"/>
        <v>0.99288675150592665</v>
      </c>
      <c r="AT203" s="1">
        <v>26.259223572285752</v>
      </c>
      <c r="AU203" s="1">
        <v>27.358378787878799</v>
      </c>
      <c r="AV203" s="1">
        <v>9.192662758678638E-3</v>
      </c>
      <c r="AW203" s="1">
        <v>82.478048087778163</v>
      </c>
      <c r="AX203" s="1">
        <v>194</v>
      </c>
      <c r="AY203" s="1">
        <v>39</v>
      </c>
      <c r="AZ203" s="1">
        <f t="shared" si="27"/>
        <v>1</v>
      </c>
      <c r="BA203" s="1">
        <f t="shared" si="28"/>
        <v>0</v>
      </c>
      <c r="BB203" s="1">
        <f t="shared" si="29"/>
        <v>51695.549423470555</v>
      </c>
      <c r="BC203" s="1">
        <f t="shared" si="30"/>
        <v>1999.9525000000001</v>
      </c>
      <c r="BD203" s="1">
        <f t="shared" si="31"/>
        <v>1681.1597999999999</v>
      </c>
      <c r="BE203" s="1">
        <f t="shared" si="32"/>
        <v>0.8405998642467758</v>
      </c>
      <c r="BF203" s="1">
        <f t="shared" si="33"/>
        <v>0.16075773799627741</v>
      </c>
      <c r="BG203" s="1">
        <v>6</v>
      </c>
      <c r="BH203" s="1">
        <v>0.5</v>
      </c>
      <c r="BI203" s="1" t="s">
        <v>347</v>
      </c>
      <c r="BJ203" s="1">
        <v>2</v>
      </c>
      <c r="BK203" s="1" t="b">
        <v>1</v>
      </c>
      <c r="BL203" s="1">
        <v>1659880433.5999999</v>
      </c>
      <c r="BM203" s="1">
        <v>851.88306250000005</v>
      </c>
      <c r="BN203" s="1">
        <v>909.22981249999998</v>
      </c>
      <c r="BO203" s="1">
        <v>27.309968749999999</v>
      </c>
      <c r="BP203" s="1">
        <v>26.254362499999999</v>
      </c>
      <c r="BQ203" s="1">
        <v>849.81268750000004</v>
      </c>
      <c r="BR203" s="1">
        <v>27.26760625</v>
      </c>
      <c r="BS203" s="1">
        <v>500.13137499999999</v>
      </c>
      <c r="BT203" s="1">
        <v>99.094349999999991</v>
      </c>
      <c r="BU203" s="1">
        <v>9.9977381249999997E-2</v>
      </c>
      <c r="BV203" s="1">
        <v>31.001474999999999</v>
      </c>
      <c r="BW203" s="1">
        <v>31.880087499999998</v>
      </c>
      <c r="BX203" s="1">
        <v>999.9</v>
      </c>
      <c r="BY203" s="1">
        <v>0</v>
      </c>
      <c r="BZ203" s="1">
        <v>0</v>
      </c>
      <c r="CA203" s="1">
        <v>9997.3712500000001</v>
      </c>
      <c r="CB203" s="1">
        <v>0</v>
      </c>
      <c r="CC203" s="1">
        <v>899.70837500000005</v>
      </c>
      <c r="CD203" s="1">
        <v>-57.346831250000001</v>
      </c>
      <c r="CE203" s="1">
        <v>875.80168750000007</v>
      </c>
      <c r="CF203" s="1">
        <v>933.74481249999997</v>
      </c>
      <c r="CG203" s="1">
        <v>1.0556231250000001</v>
      </c>
      <c r="CH203" s="1">
        <v>909.22981249999998</v>
      </c>
      <c r="CI203" s="1">
        <v>26.254362499999999</v>
      </c>
      <c r="CJ203" s="1">
        <v>2.7062643749999999</v>
      </c>
      <c r="CK203" s="1">
        <v>2.6016593750000001</v>
      </c>
      <c r="CL203" s="1">
        <v>22.3232</v>
      </c>
      <c r="CM203" s="1">
        <v>21.676837500000001</v>
      </c>
      <c r="CN203" s="1">
        <v>1999.9525000000001</v>
      </c>
      <c r="CO203" s="1">
        <v>0.98000556249999993</v>
      </c>
      <c r="CP203" s="1">
        <v>1.9994756249999999E-2</v>
      </c>
      <c r="CQ203" s="1">
        <v>0</v>
      </c>
      <c r="CR203" s="1">
        <v>2.3884375000000002</v>
      </c>
      <c r="CS203" s="1">
        <v>0</v>
      </c>
      <c r="CT203" s="1">
        <v>18441.643749999999</v>
      </c>
      <c r="CU203" s="1">
        <v>17411.924999999999</v>
      </c>
      <c r="CV203" s="1">
        <v>40.402124999999998</v>
      </c>
      <c r="CW203" s="1">
        <v>41.405999999999999</v>
      </c>
      <c r="CX203" s="1">
        <v>40.308124999999997</v>
      </c>
      <c r="CY203" s="1">
        <v>39.863187500000002</v>
      </c>
      <c r="CZ203" s="1">
        <v>40.561999999999998</v>
      </c>
      <c r="DA203" s="1">
        <v>1959.9625000000001</v>
      </c>
      <c r="DB203" s="1">
        <v>39.99</v>
      </c>
      <c r="DC203" s="1">
        <v>0</v>
      </c>
      <c r="DD203" s="1">
        <v>1659880440.5</v>
      </c>
      <c r="DE203" s="1">
        <v>0</v>
      </c>
      <c r="DF203" s="1">
        <v>0</v>
      </c>
      <c r="DG203" s="1" t="s">
        <v>348</v>
      </c>
      <c r="DH203" s="1">
        <v>1659812590.0999999</v>
      </c>
      <c r="DI203" s="1">
        <v>1659812570.5999999</v>
      </c>
      <c r="DJ203" s="1">
        <v>0</v>
      </c>
      <c r="DK203" s="1">
        <v>-4.8000000000000001E-2</v>
      </c>
      <c r="DL203" s="1">
        <v>0</v>
      </c>
      <c r="DM203" s="1">
        <v>2.9860000000000002</v>
      </c>
      <c r="DN203" s="1">
        <v>1.6E-2</v>
      </c>
      <c r="DO203" s="1">
        <v>2000</v>
      </c>
      <c r="DP203" s="1">
        <v>27</v>
      </c>
      <c r="DQ203" s="1">
        <v>0.33</v>
      </c>
      <c r="DR203" s="1">
        <v>0.43</v>
      </c>
      <c r="DS203" s="1">
        <v>15.15295638912351</v>
      </c>
      <c r="DT203" s="1">
        <v>2.4680660651763509</v>
      </c>
      <c r="DU203" s="1">
        <v>0.21580081200576021</v>
      </c>
      <c r="DV203" s="1">
        <v>0</v>
      </c>
      <c r="DW203" s="1">
        <v>-57.301620000000007</v>
      </c>
      <c r="DX203" s="1">
        <v>-4.2341873192436559</v>
      </c>
      <c r="DY203" s="1">
        <v>0.32485344428937019</v>
      </c>
      <c r="DZ203" s="1">
        <v>0</v>
      </c>
      <c r="EA203" s="1">
        <v>259.5662845954779</v>
      </c>
      <c r="EB203" s="1">
        <v>385.30970299869853</v>
      </c>
      <c r="EC203" s="1">
        <v>31.50570498290578</v>
      </c>
      <c r="ED203" s="1">
        <v>0</v>
      </c>
      <c r="EE203" s="1">
        <v>1.0514112499999999</v>
      </c>
      <c r="EF203" s="1">
        <v>9.0256322701685987E-2</v>
      </c>
      <c r="EG203" s="1">
        <v>1.4332523188102639E-2</v>
      </c>
      <c r="EH203" s="1">
        <v>1</v>
      </c>
      <c r="EI203" s="1">
        <v>2.0339117942770741</v>
      </c>
      <c r="EJ203" s="1">
        <v>-2.2708548737898779E-2</v>
      </c>
      <c r="EK203" s="1">
        <v>2.441529797294264E-3</v>
      </c>
      <c r="EL203" s="1">
        <v>1</v>
      </c>
      <c r="EM203" s="1">
        <v>2</v>
      </c>
      <c r="EN203" s="1">
        <v>5</v>
      </c>
      <c r="EO203" s="1" t="s">
        <v>386</v>
      </c>
      <c r="EP203" s="1">
        <v>2.9434800000000001</v>
      </c>
      <c r="EQ203" s="1">
        <v>2.8012100000000002</v>
      </c>
      <c r="ER203" s="1">
        <v>0.15442500000000001</v>
      </c>
      <c r="ES203" s="1">
        <v>0.16089999999999999</v>
      </c>
      <c r="ET203" s="1">
        <v>0.117924</v>
      </c>
      <c r="EU203" s="1">
        <v>0.11473999999999999</v>
      </c>
      <c r="EV203" s="1">
        <v>17372.400000000001</v>
      </c>
      <c r="EW203" s="1">
        <v>18077.400000000001</v>
      </c>
      <c r="EX203" s="1">
        <v>23888.1</v>
      </c>
      <c r="EY203" s="1">
        <v>25067.4</v>
      </c>
      <c r="EZ203" s="1">
        <v>33723.199999999997</v>
      </c>
      <c r="FA203" s="1">
        <v>35431.699999999997</v>
      </c>
      <c r="FB203" s="1">
        <v>43544.800000000003</v>
      </c>
      <c r="FC203" s="1">
        <v>46335.199999999997</v>
      </c>
      <c r="FD203" s="1">
        <v>1.5530299999999999</v>
      </c>
      <c r="FE203" s="1">
        <v>1.8891500000000001</v>
      </c>
      <c r="FF203" s="1">
        <v>0.13814499999999999</v>
      </c>
      <c r="FG203" s="1">
        <v>0</v>
      </c>
      <c r="FH203" s="1">
        <v>29.6599</v>
      </c>
      <c r="FI203" s="1">
        <v>999.9</v>
      </c>
      <c r="FJ203" s="1">
        <v>65.3</v>
      </c>
      <c r="FK203" s="1">
        <v>32.799999999999997</v>
      </c>
      <c r="FL203" s="1">
        <v>32.919800000000002</v>
      </c>
      <c r="FM203" s="1">
        <v>64.655799999999999</v>
      </c>
      <c r="FN203" s="1">
        <v>25.384599999999999</v>
      </c>
      <c r="FO203" s="1">
        <v>1</v>
      </c>
      <c r="FP203" s="1">
        <v>0.31649100000000002</v>
      </c>
      <c r="FQ203" s="1">
        <v>0.39576499999999998</v>
      </c>
      <c r="FR203" s="1">
        <v>20.321899999999999</v>
      </c>
      <c r="FS203" s="1">
        <v>5.21265</v>
      </c>
      <c r="FT203" s="1">
        <v>11.9062</v>
      </c>
      <c r="FU203" s="1">
        <v>5.0027999999999997</v>
      </c>
      <c r="FV203" s="1">
        <v>3.28965</v>
      </c>
      <c r="FW203" s="1">
        <v>9999</v>
      </c>
      <c r="FX203" s="1">
        <v>9999</v>
      </c>
      <c r="FY203" s="1">
        <v>9999</v>
      </c>
      <c r="FZ203" s="1">
        <v>999.9</v>
      </c>
      <c r="GA203" s="1">
        <v>1.8594299999999999</v>
      </c>
      <c r="GB203" s="1">
        <v>1.8543400000000001</v>
      </c>
      <c r="GC203" s="1">
        <v>1.85761</v>
      </c>
      <c r="GD203" s="1">
        <v>1.8559399999999999</v>
      </c>
      <c r="GE203" s="1">
        <v>1.8547400000000001</v>
      </c>
      <c r="GF203" s="1">
        <v>1.8545100000000001</v>
      </c>
      <c r="GG203" s="1">
        <v>1.85304</v>
      </c>
      <c r="GH203" s="1">
        <v>1.85626</v>
      </c>
      <c r="GI203" s="1">
        <v>0</v>
      </c>
      <c r="GJ203" s="1">
        <v>0</v>
      </c>
      <c r="GK203" s="1">
        <v>0</v>
      </c>
      <c r="GL203" s="1">
        <v>0</v>
      </c>
      <c r="GM203" s="1" t="s">
        <v>350</v>
      </c>
      <c r="GN203" s="1" t="s">
        <v>351</v>
      </c>
      <c r="GO203" s="1" t="s">
        <v>352</v>
      </c>
      <c r="GP203" s="1" t="s">
        <v>352</v>
      </c>
      <c r="GQ203" s="1" t="s">
        <v>352</v>
      </c>
      <c r="GR203" s="1" t="s">
        <v>352</v>
      </c>
      <c r="GS203" s="1">
        <v>0</v>
      </c>
      <c r="GT203" s="1">
        <v>100</v>
      </c>
      <c r="GU203" s="1">
        <v>100</v>
      </c>
      <c r="GV203" s="1">
        <v>2.1160000000000001</v>
      </c>
      <c r="GW203" s="1">
        <v>4.2200000000000001E-2</v>
      </c>
      <c r="GX203" s="1">
        <v>0.39266368898363929</v>
      </c>
      <c r="GY203" s="1">
        <v>3.036990343597491E-3</v>
      </c>
      <c r="GZ203" s="1">
        <v>-1.538114387597119E-6</v>
      </c>
      <c r="HA203" s="1">
        <v>3.3909691194327332E-10</v>
      </c>
      <c r="HB203" s="1">
        <v>-2.894341138822331E-2</v>
      </c>
      <c r="HC203" s="1">
        <v>9.7621983196103414E-3</v>
      </c>
      <c r="HD203" s="1">
        <v>-3.3387782167185642E-4</v>
      </c>
      <c r="HE203" s="1">
        <v>2.632278881966732E-6</v>
      </c>
      <c r="HF203" s="1">
        <v>6</v>
      </c>
      <c r="HG203" s="1">
        <v>2134</v>
      </c>
      <c r="HH203" s="1">
        <v>2</v>
      </c>
      <c r="HI203" s="1">
        <v>31</v>
      </c>
      <c r="HJ203" s="1">
        <v>1130.9000000000001</v>
      </c>
      <c r="HK203" s="1">
        <v>1131.2</v>
      </c>
      <c r="HL203" s="1">
        <v>2.1008300000000002</v>
      </c>
      <c r="HM203" s="1">
        <v>2.2924799999999999</v>
      </c>
      <c r="HN203" s="1">
        <v>1.4978</v>
      </c>
      <c r="HO203" s="1">
        <v>2.3083499999999999</v>
      </c>
      <c r="HP203" s="1">
        <v>1.5478499999999999</v>
      </c>
      <c r="HQ203" s="1">
        <v>2.4133300000000002</v>
      </c>
      <c r="HR203" s="1">
        <v>35.987900000000003</v>
      </c>
      <c r="HS203" s="1">
        <v>15.769399999999999</v>
      </c>
      <c r="HT203" s="1">
        <v>18</v>
      </c>
      <c r="HU203" s="1">
        <v>291.59899999999999</v>
      </c>
      <c r="HV203" s="1">
        <v>511.66699999999997</v>
      </c>
      <c r="HW203" s="1">
        <v>28.378</v>
      </c>
      <c r="HX203" s="1">
        <v>31.134899999999998</v>
      </c>
      <c r="HY203" s="1">
        <v>29.9999</v>
      </c>
      <c r="HZ203" s="1">
        <v>30.983899999999998</v>
      </c>
      <c r="IA203" s="1">
        <v>31.0533</v>
      </c>
      <c r="IB203" s="1">
        <v>42.0608</v>
      </c>
      <c r="IC203" s="1">
        <v>23.566600000000001</v>
      </c>
      <c r="ID203" s="1">
        <v>56.568600000000004</v>
      </c>
      <c r="IE203" s="1">
        <v>28.327100000000002</v>
      </c>
      <c r="IF203" s="1">
        <v>974.87900000000002</v>
      </c>
      <c r="IG203" s="1">
        <v>26.190999999999999</v>
      </c>
      <c r="IH203" s="1">
        <v>100.70099999999999</v>
      </c>
      <c r="II203" s="1">
        <v>100.423</v>
      </c>
      <c r="IJ203" s="1" t="s">
        <v>353</v>
      </c>
    </row>
    <row r="204" spans="1:244" ht="15.75" customHeight="1" x14ac:dyDescent="0.3">
      <c r="A204" s="1">
        <v>188</v>
      </c>
      <c r="B204" s="1">
        <v>1659880442.5999999</v>
      </c>
      <c r="C204" s="1">
        <v>185.5</v>
      </c>
      <c r="D204" s="1" t="s">
        <v>707</v>
      </c>
      <c r="E204" s="1" t="s">
        <v>708</v>
      </c>
      <c r="F204" s="1">
        <v>1</v>
      </c>
      <c r="H204" s="1" t="s">
        <v>345</v>
      </c>
      <c r="M204" s="1" t="s">
        <v>346</v>
      </c>
      <c r="N204" s="1">
        <v>1659880435.099999</v>
      </c>
      <c r="O204" s="1">
        <f t="shared" si="0"/>
        <v>9.9256663481010667E-4</v>
      </c>
      <c r="P204" s="1">
        <f t="shared" si="1"/>
        <v>0.99256663481010665</v>
      </c>
      <c r="Q204" s="1">
        <f t="shared" si="2"/>
        <v>15.63025079440045</v>
      </c>
      <c r="R204" s="1">
        <f t="shared" si="3"/>
        <v>859.3538666666667</v>
      </c>
      <c r="S204" s="1">
        <f t="shared" si="4"/>
        <v>303.59542187559509</v>
      </c>
      <c r="T204" s="1">
        <f t="shared" si="5"/>
        <v>30.114987030119117</v>
      </c>
      <c r="U204" s="1">
        <f t="shared" si="6"/>
        <v>85.243151524050475</v>
      </c>
      <c r="V204" s="1">
        <f t="shared" si="7"/>
        <v>4.7018313067868196E-2</v>
      </c>
      <c r="W204" s="1">
        <f t="shared" si="8"/>
        <v>2.9130966496553601</v>
      </c>
      <c r="X204" s="1">
        <f t="shared" si="9"/>
        <v>4.6600749009160919E-2</v>
      </c>
      <c r="Y204" s="1">
        <f t="shared" si="10"/>
        <v>2.9162675398274805E-2</v>
      </c>
      <c r="Z204" s="1">
        <f t="shared" si="11"/>
        <v>321.50733459999992</v>
      </c>
      <c r="AA204" s="1">
        <f t="shared" si="12"/>
        <v>32.646083151140978</v>
      </c>
      <c r="AB204" s="1">
        <f t="shared" si="13"/>
        <v>31.88104666666667</v>
      </c>
      <c r="AC204" s="1">
        <f t="shared" si="14"/>
        <v>4.74302748523733</v>
      </c>
      <c r="AD204" s="1">
        <f t="shared" si="15"/>
        <v>60.04739455200346</v>
      </c>
      <c r="AE204" s="1">
        <f t="shared" si="16"/>
        <v>2.7096159870593484</v>
      </c>
      <c r="AF204" s="1">
        <f t="shared" si="17"/>
        <v>4.5124622096845712</v>
      </c>
      <c r="AG204" s="1">
        <f t="shared" si="18"/>
        <v>2.0334114981779816</v>
      </c>
      <c r="AH204" s="1">
        <f t="shared" si="19"/>
        <v>-43.772188595125705</v>
      </c>
      <c r="AI204" s="1">
        <f t="shared" si="20"/>
        <v>-137.70743484291657</v>
      </c>
      <c r="AJ204" s="1">
        <f t="shared" si="21"/>
        <v>-10.661811460214393</v>
      </c>
      <c r="AK204" s="1">
        <f t="shared" si="22"/>
        <v>129.36589970174325</v>
      </c>
      <c r="AL204" s="1">
        <f t="shared" si="23"/>
        <v>47.093356039039492</v>
      </c>
      <c r="AM204" s="1">
        <f t="shared" si="24"/>
        <v>0.9090257231650507</v>
      </c>
      <c r="AN204" s="1">
        <f t="shared" si="25"/>
        <v>15.63025079440045</v>
      </c>
      <c r="AO204" s="1">
        <v>964.8057107030055</v>
      </c>
      <c r="AP204" s="1">
        <v>919.39276969696937</v>
      </c>
      <c r="AQ204" s="1">
        <v>5.1321590689616299</v>
      </c>
      <c r="AR204" s="1">
        <v>65.044434554698469</v>
      </c>
      <c r="AS204" s="1">
        <f t="shared" si="26"/>
        <v>0.99256663481010665</v>
      </c>
      <c r="AT204" s="1">
        <v>26.260932310395059</v>
      </c>
      <c r="AU204" s="1">
        <v>27.364735757575751</v>
      </c>
      <c r="AV204" s="1">
        <v>8.414261450963658E-3</v>
      </c>
      <c r="AW204" s="1">
        <v>82.478048087778163</v>
      </c>
      <c r="AX204" s="1">
        <v>194</v>
      </c>
      <c r="AY204" s="1">
        <v>39</v>
      </c>
      <c r="AZ204" s="1">
        <f t="shared" si="27"/>
        <v>1</v>
      </c>
      <c r="BA204" s="1">
        <f t="shared" si="28"/>
        <v>0</v>
      </c>
      <c r="BB204" s="1">
        <f t="shared" si="29"/>
        <v>51693.469294399772</v>
      </c>
      <c r="BC204" s="1">
        <f t="shared" si="30"/>
        <v>1999.949333333333</v>
      </c>
      <c r="BD204" s="1">
        <f t="shared" si="31"/>
        <v>1681.1571399999996</v>
      </c>
      <c r="BE204" s="1">
        <f t="shared" si="32"/>
        <v>0.84059986519658492</v>
      </c>
      <c r="BF204" s="1">
        <f t="shared" si="33"/>
        <v>0.160757739829409</v>
      </c>
      <c r="BG204" s="1">
        <v>6</v>
      </c>
      <c r="BH204" s="1">
        <v>0.5</v>
      </c>
      <c r="BI204" s="1" t="s">
        <v>347</v>
      </c>
      <c r="BJ204" s="1">
        <v>2</v>
      </c>
      <c r="BK204" s="1" t="b">
        <v>1</v>
      </c>
      <c r="BL204" s="1">
        <v>1659880435.099999</v>
      </c>
      <c r="BM204" s="1">
        <v>859.3538666666667</v>
      </c>
      <c r="BN204" s="1">
        <v>916.78813333333346</v>
      </c>
      <c r="BO204" s="1">
        <v>27.316199999999998</v>
      </c>
      <c r="BP204" s="1">
        <v>26.255446666666661</v>
      </c>
      <c r="BQ204" s="1">
        <v>857.2747999999998</v>
      </c>
      <c r="BR204" s="1">
        <v>27.273853333333332</v>
      </c>
      <c r="BS204" s="1">
        <v>500.13206666666667</v>
      </c>
      <c r="BT204" s="1">
        <v>99.094493333333347</v>
      </c>
      <c r="BU204" s="1">
        <v>9.9976873333333327E-2</v>
      </c>
      <c r="BV204" s="1">
        <v>31.004213333333329</v>
      </c>
      <c r="BW204" s="1">
        <v>31.88104666666667</v>
      </c>
      <c r="BX204" s="1">
        <v>999.89999999999986</v>
      </c>
      <c r="BY204" s="1">
        <v>0</v>
      </c>
      <c r="BZ204" s="1">
        <v>0</v>
      </c>
      <c r="CA204" s="1">
        <v>9997.0306666666675</v>
      </c>
      <c r="CB204" s="1">
        <v>0</v>
      </c>
      <c r="CC204" s="1">
        <v>901.44033333333334</v>
      </c>
      <c r="CD204" s="1">
        <v>-57.434299999999993</v>
      </c>
      <c r="CE204" s="1">
        <v>883.48799999999994</v>
      </c>
      <c r="CF204" s="1">
        <v>941.50793333333343</v>
      </c>
      <c r="CG204" s="1">
        <v>1.060772666666667</v>
      </c>
      <c r="CH204" s="1">
        <v>916.78813333333346</v>
      </c>
      <c r="CI204" s="1">
        <v>26.255446666666661</v>
      </c>
      <c r="CJ204" s="1">
        <v>2.706885999999999</v>
      </c>
      <c r="CK204" s="1">
        <v>2.601770666666666</v>
      </c>
      <c r="CL204" s="1">
        <v>22.326973333333331</v>
      </c>
      <c r="CM204" s="1">
        <v>21.67753333333334</v>
      </c>
      <c r="CN204" s="1">
        <v>1999.949333333333</v>
      </c>
      <c r="CO204" s="1">
        <v>0.98000560000000003</v>
      </c>
      <c r="CP204" s="1">
        <v>1.9994720000000001E-2</v>
      </c>
      <c r="CQ204" s="1">
        <v>0</v>
      </c>
      <c r="CR204" s="1">
        <v>2.3402666666666661</v>
      </c>
      <c r="CS204" s="1">
        <v>0</v>
      </c>
      <c r="CT204" s="1">
        <v>18442.093333333331</v>
      </c>
      <c r="CU204" s="1">
        <v>17411.89333333333</v>
      </c>
      <c r="CV204" s="1">
        <v>40.40806666666667</v>
      </c>
      <c r="CW204" s="1">
        <v>41.412200000000013</v>
      </c>
      <c r="CX204" s="1">
        <v>40.311999999999998</v>
      </c>
      <c r="CY204" s="1">
        <v>39.870800000000003</v>
      </c>
      <c r="CZ204" s="1">
        <v>40.561999999999998</v>
      </c>
      <c r="DA204" s="1">
        <v>1959.959333333333</v>
      </c>
      <c r="DB204" s="1">
        <v>39.99</v>
      </c>
      <c r="DC204" s="1">
        <v>0</v>
      </c>
      <c r="DD204" s="1">
        <v>1659880441.0999999</v>
      </c>
      <c r="DE204" s="1">
        <v>0</v>
      </c>
      <c r="DF204" s="1">
        <v>0</v>
      </c>
      <c r="DG204" s="1" t="s">
        <v>348</v>
      </c>
      <c r="DH204" s="1">
        <v>1659812590.0999999</v>
      </c>
      <c r="DI204" s="1">
        <v>1659812570.5999999</v>
      </c>
      <c r="DJ204" s="1">
        <v>0</v>
      </c>
      <c r="DK204" s="1">
        <v>-4.8000000000000001E-2</v>
      </c>
      <c r="DL204" s="1">
        <v>0</v>
      </c>
      <c r="DM204" s="1">
        <v>2.9860000000000002</v>
      </c>
      <c r="DN204" s="1">
        <v>1.6E-2</v>
      </c>
      <c r="DO204" s="1">
        <v>2000</v>
      </c>
      <c r="DP204" s="1">
        <v>27</v>
      </c>
      <c r="DQ204" s="1">
        <v>0.33</v>
      </c>
      <c r="DR204" s="1">
        <v>0.43</v>
      </c>
      <c r="DS204" s="1">
        <v>15.252441157694509</v>
      </c>
      <c r="DT204" s="1">
        <v>2.4591626433936571</v>
      </c>
      <c r="DU204" s="1">
        <v>0.21432561348045359</v>
      </c>
      <c r="DV204" s="1">
        <v>0</v>
      </c>
      <c r="DW204" s="1">
        <v>-57.379235483870978</v>
      </c>
      <c r="DX204" s="1">
        <v>-3.9991838709675451</v>
      </c>
      <c r="DY204" s="1">
        <v>0.3186140030419935</v>
      </c>
      <c r="DZ204" s="1">
        <v>0</v>
      </c>
      <c r="EA204" s="1">
        <v>269.58333861497471</v>
      </c>
      <c r="EB204" s="1">
        <v>480.74565635232432</v>
      </c>
      <c r="EC204" s="1">
        <v>35.971585581547203</v>
      </c>
      <c r="ED204" s="1">
        <v>0</v>
      </c>
      <c r="EE204" s="1">
        <v>1.0545182926829271</v>
      </c>
      <c r="EF204" s="1">
        <v>0.1386275958188147</v>
      </c>
      <c r="EG204" s="1">
        <v>1.8253218881175259E-2</v>
      </c>
      <c r="EH204" s="1">
        <v>1</v>
      </c>
      <c r="EI204" s="1">
        <v>2.0335623797360962</v>
      </c>
      <c r="EJ204" s="1">
        <v>-6.9316583454045663E-3</v>
      </c>
      <c r="EK204" s="1">
        <v>2.0671621659783881E-3</v>
      </c>
      <c r="EL204" s="1">
        <v>1</v>
      </c>
      <c r="EM204" s="1">
        <v>2</v>
      </c>
      <c r="EN204" s="1">
        <v>5</v>
      </c>
      <c r="EO204" s="1" t="s">
        <v>386</v>
      </c>
      <c r="EP204" s="1">
        <v>2.9435099999999998</v>
      </c>
      <c r="EQ204" s="1">
        <v>2.8012899999999998</v>
      </c>
      <c r="ER204" s="1">
        <v>0.15498700000000001</v>
      </c>
      <c r="ES204" s="1">
        <v>0.16145200000000001</v>
      </c>
      <c r="ET204" s="1">
        <v>0.11794200000000001</v>
      </c>
      <c r="EU204" s="1">
        <v>0.114744</v>
      </c>
      <c r="EV204" s="1">
        <v>17360.7</v>
      </c>
      <c r="EW204" s="1">
        <v>18065.5</v>
      </c>
      <c r="EX204" s="1">
        <v>23887.9</v>
      </c>
      <c r="EY204" s="1">
        <v>25067.3</v>
      </c>
      <c r="EZ204" s="1">
        <v>33722.400000000001</v>
      </c>
      <c r="FA204" s="1">
        <v>35431.4</v>
      </c>
      <c r="FB204" s="1">
        <v>43544.800000000003</v>
      </c>
      <c r="FC204" s="1">
        <v>46335</v>
      </c>
      <c r="FD204" s="1">
        <v>1.55325</v>
      </c>
      <c r="FE204" s="1">
        <v>1.8892</v>
      </c>
      <c r="FF204" s="1">
        <v>0.13836799999999999</v>
      </c>
      <c r="FG204" s="1">
        <v>0</v>
      </c>
      <c r="FH204" s="1">
        <v>29.661799999999999</v>
      </c>
      <c r="FI204" s="1">
        <v>999.9</v>
      </c>
      <c r="FJ204" s="1">
        <v>65.3</v>
      </c>
      <c r="FK204" s="1">
        <v>32.799999999999997</v>
      </c>
      <c r="FL204" s="1">
        <v>32.920299999999997</v>
      </c>
      <c r="FM204" s="1">
        <v>64.705799999999996</v>
      </c>
      <c r="FN204" s="1">
        <v>26.370200000000001</v>
      </c>
      <c r="FO204" s="1">
        <v>1</v>
      </c>
      <c r="FP204" s="1">
        <v>0.31669199999999997</v>
      </c>
      <c r="FQ204" s="1">
        <v>0.46521000000000001</v>
      </c>
      <c r="FR204" s="1">
        <v>20.3218</v>
      </c>
      <c r="FS204" s="1">
        <v>5.2129500000000002</v>
      </c>
      <c r="FT204" s="1">
        <v>11.9057</v>
      </c>
      <c r="FU204" s="1">
        <v>5.0029000000000003</v>
      </c>
      <c r="FV204" s="1">
        <v>3.28965</v>
      </c>
      <c r="FW204" s="1">
        <v>9999</v>
      </c>
      <c r="FX204" s="1">
        <v>9999</v>
      </c>
      <c r="FY204" s="1">
        <v>9999</v>
      </c>
      <c r="FZ204" s="1">
        <v>999.9</v>
      </c>
      <c r="GA204" s="1">
        <v>1.8594299999999999</v>
      </c>
      <c r="GB204" s="1">
        <v>1.8543400000000001</v>
      </c>
      <c r="GC204" s="1">
        <v>1.8575999999999999</v>
      </c>
      <c r="GD204" s="1">
        <v>1.8559399999999999</v>
      </c>
      <c r="GE204" s="1">
        <v>1.85473</v>
      </c>
      <c r="GF204" s="1">
        <v>1.8545199999999999</v>
      </c>
      <c r="GG204" s="1">
        <v>1.85303</v>
      </c>
      <c r="GH204" s="1">
        <v>1.85626</v>
      </c>
      <c r="GI204" s="1">
        <v>0</v>
      </c>
      <c r="GJ204" s="1">
        <v>0</v>
      </c>
      <c r="GK204" s="1">
        <v>0</v>
      </c>
      <c r="GL204" s="1">
        <v>0</v>
      </c>
      <c r="GM204" s="1" t="s">
        <v>350</v>
      </c>
      <c r="GN204" s="1" t="s">
        <v>351</v>
      </c>
      <c r="GO204" s="1" t="s">
        <v>352</v>
      </c>
      <c r="GP204" s="1" t="s">
        <v>352</v>
      </c>
      <c r="GQ204" s="1" t="s">
        <v>352</v>
      </c>
      <c r="GR204" s="1" t="s">
        <v>352</v>
      </c>
      <c r="GS204" s="1">
        <v>0</v>
      </c>
      <c r="GT204" s="1">
        <v>100</v>
      </c>
      <c r="GU204" s="1">
        <v>100</v>
      </c>
      <c r="GV204" s="1">
        <v>2.1219999999999999</v>
      </c>
      <c r="GW204" s="1">
        <v>4.2200000000000001E-2</v>
      </c>
      <c r="GX204" s="1">
        <v>0.39266368898363929</v>
      </c>
      <c r="GY204" s="1">
        <v>3.036990343597491E-3</v>
      </c>
      <c r="GZ204" s="1">
        <v>-1.538114387597119E-6</v>
      </c>
      <c r="HA204" s="1">
        <v>3.3909691194327332E-10</v>
      </c>
      <c r="HB204" s="1">
        <v>-2.894341138822331E-2</v>
      </c>
      <c r="HC204" s="1">
        <v>9.7621983196103414E-3</v>
      </c>
      <c r="HD204" s="1">
        <v>-3.3387782167185642E-4</v>
      </c>
      <c r="HE204" s="1">
        <v>2.632278881966732E-6</v>
      </c>
      <c r="HF204" s="1">
        <v>6</v>
      </c>
      <c r="HG204" s="1">
        <v>2134</v>
      </c>
      <c r="HH204" s="1">
        <v>2</v>
      </c>
      <c r="HI204" s="1">
        <v>31</v>
      </c>
      <c r="HJ204" s="1">
        <v>1130.9000000000001</v>
      </c>
      <c r="HK204" s="1">
        <v>1131.2</v>
      </c>
      <c r="HL204" s="1">
        <v>2.1130399999999998</v>
      </c>
      <c r="HM204" s="1">
        <v>2.2924799999999999</v>
      </c>
      <c r="HN204" s="1">
        <v>1.4978</v>
      </c>
      <c r="HO204" s="1">
        <v>2.3083499999999999</v>
      </c>
      <c r="HP204" s="1">
        <v>1.5478499999999999</v>
      </c>
      <c r="HQ204" s="1">
        <v>2.2729499999999998</v>
      </c>
      <c r="HR204" s="1">
        <v>35.987900000000003</v>
      </c>
      <c r="HS204" s="1">
        <v>15.7606</v>
      </c>
      <c r="HT204" s="1">
        <v>18</v>
      </c>
      <c r="HU204" s="1">
        <v>291.69299999999998</v>
      </c>
      <c r="HV204" s="1">
        <v>511.70600000000002</v>
      </c>
      <c r="HW204" s="1">
        <v>28.385300000000001</v>
      </c>
      <c r="HX204" s="1">
        <v>31.135400000000001</v>
      </c>
      <c r="HY204" s="1">
        <v>30.0001</v>
      </c>
      <c r="HZ204" s="1">
        <v>30.984500000000001</v>
      </c>
      <c r="IA204" s="1">
        <v>31.053899999999999</v>
      </c>
      <c r="IB204" s="1">
        <v>42.298499999999997</v>
      </c>
      <c r="IC204" s="1">
        <v>23.566600000000001</v>
      </c>
      <c r="ID204" s="1">
        <v>56.568600000000004</v>
      </c>
      <c r="IE204" s="1">
        <v>28.327100000000002</v>
      </c>
      <c r="IF204" s="1">
        <v>984.90099999999995</v>
      </c>
      <c r="IG204" s="1">
        <v>26.180700000000002</v>
      </c>
      <c r="IH204" s="1">
        <v>100.70099999999999</v>
      </c>
      <c r="II204" s="1">
        <v>100.423</v>
      </c>
      <c r="IJ204" s="1" t="s">
        <v>353</v>
      </c>
    </row>
    <row r="205" spans="1:244" ht="15.75" customHeight="1" x14ac:dyDescent="0.3">
      <c r="A205" s="1">
        <v>189</v>
      </c>
      <c r="B205" s="1">
        <v>1659880443.5999999</v>
      </c>
      <c r="C205" s="1">
        <v>186.5</v>
      </c>
      <c r="D205" s="1" t="s">
        <v>709</v>
      </c>
      <c r="E205" s="1" t="s">
        <v>710</v>
      </c>
      <c r="F205" s="1">
        <v>1</v>
      </c>
      <c r="H205" s="1" t="s">
        <v>345</v>
      </c>
      <c r="M205" s="1" t="s">
        <v>346</v>
      </c>
      <c r="N205" s="1">
        <v>1659880435.5999999</v>
      </c>
      <c r="O205" s="1">
        <f t="shared" si="0"/>
        <v>9.9127340671093379E-4</v>
      </c>
      <c r="P205" s="1">
        <f t="shared" si="1"/>
        <v>0.99127340671093389</v>
      </c>
      <c r="Q205" s="1">
        <f t="shared" si="2"/>
        <v>15.523050072835241</v>
      </c>
      <c r="R205" s="1">
        <f t="shared" si="3"/>
        <v>861.84749999999997</v>
      </c>
      <c r="S205" s="1">
        <f t="shared" si="4"/>
        <v>308.87538059344212</v>
      </c>
      <c r="T205" s="1">
        <f t="shared" si="5"/>
        <v>30.638729733859382</v>
      </c>
      <c r="U205" s="1">
        <f t="shared" si="6"/>
        <v>85.490506150307965</v>
      </c>
      <c r="V205" s="1">
        <f t="shared" si="7"/>
        <v>4.6951213236578339E-2</v>
      </c>
      <c r="W205" s="1">
        <f t="shared" si="8"/>
        <v>2.9129922275252431</v>
      </c>
      <c r="X205" s="1">
        <f t="shared" si="9"/>
        <v>4.6534819661693171E-2</v>
      </c>
      <c r="Y205" s="1">
        <f t="shared" si="10"/>
        <v>2.9121365683313725E-2</v>
      </c>
      <c r="Z205" s="1">
        <f t="shared" si="11"/>
        <v>321.50624400000004</v>
      </c>
      <c r="AA205" s="1">
        <f t="shared" si="12"/>
        <v>32.648758764244491</v>
      </c>
      <c r="AB205" s="1">
        <f t="shared" si="13"/>
        <v>31.88309375</v>
      </c>
      <c r="AC205" s="1">
        <f t="shared" si="14"/>
        <v>4.7435775483175338</v>
      </c>
      <c r="AD205" s="1">
        <f t="shared" si="15"/>
        <v>60.046894362668702</v>
      </c>
      <c r="AE205" s="1">
        <f t="shared" si="16"/>
        <v>2.7099476682162242</v>
      </c>
      <c r="AF205" s="1">
        <f t="shared" si="17"/>
        <v>4.5130521686080822</v>
      </c>
      <c r="AG205" s="1">
        <f t="shared" si="18"/>
        <v>2.0336298801013095</v>
      </c>
      <c r="AH205" s="1">
        <f t="shared" si="19"/>
        <v>-43.715157235952184</v>
      </c>
      <c r="AI205" s="1">
        <f t="shared" si="20"/>
        <v>-137.66389166273862</v>
      </c>
      <c r="AJ205" s="1">
        <f t="shared" si="21"/>
        <v>-10.659050172108014</v>
      </c>
      <c r="AK205" s="1">
        <f t="shared" si="22"/>
        <v>129.4681449292012</v>
      </c>
      <c r="AL205" s="1">
        <f t="shared" si="23"/>
        <v>47.110903783543947</v>
      </c>
      <c r="AM205" s="1">
        <f t="shared" si="24"/>
        <v>0.91148428687217431</v>
      </c>
      <c r="AN205" s="1">
        <f t="shared" si="25"/>
        <v>15.523050072835241</v>
      </c>
      <c r="AO205" s="1">
        <v>969.89436160634204</v>
      </c>
      <c r="AP205" s="1">
        <v>924.55186666666668</v>
      </c>
      <c r="AQ205" s="1">
        <v>5.1443400243035811</v>
      </c>
      <c r="AR205" s="1">
        <v>65.044434554698469</v>
      </c>
      <c r="AS205" s="1">
        <f t="shared" si="26"/>
        <v>0.99127340671093389</v>
      </c>
      <c r="AT205" s="1">
        <v>26.26216247589246</v>
      </c>
      <c r="AU205" s="1">
        <v>27.370056363636351</v>
      </c>
      <c r="AV205" s="1">
        <v>7.545901206912238E-3</v>
      </c>
      <c r="AW205" s="1">
        <v>82.478048087778163</v>
      </c>
      <c r="AX205" s="1">
        <v>194</v>
      </c>
      <c r="AY205" s="1">
        <v>39</v>
      </c>
      <c r="AZ205" s="1">
        <f t="shared" si="27"/>
        <v>1</v>
      </c>
      <c r="BA205" s="1">
        <f t="shared" si="28"/>
        <v>0</v>
      </c>
      <c r="BB205" s="1">
        <f t="shared" si="29"/>
        <v>51690.118649421471</v>
      </c>
      <c r="BC205" s="1">
        <f t="shared" si="30"/>
        <v>1999.9425000000001</v>
      </c>
      <c r="BD205" s="1">
        <f t="shared" si="31"/>
        <v>1681.1514</v>
      </c>
      <c r="BE205" s="1">
        <f t="shared" si="32"/>
        <v>0.8405998672461833</v>
      </c>
      <c r="BF205" s="1">
        <f t="shared" si="33"/>
        <v>0.16075774378513383</v>
      </c>
      <c r="BG205" s="1">
        <v>6</v>
      </c>
      <c r="BH205" s="1">
        <v>0.5</v>
      </c>
      <c r="BI205" s="1" t="s">
        <v>347</v>
      </c>
      <c r="BJ205" s="1">
        <v>2</v>
      </c>
      <c r="BK205" s="1" t="b">
        <v>1</v>
      </c>
      <c r="BL205" s="1">
        <v>1659880435.5999999</v>
      </c>
      <c r="BM205" s="1">
        <v>861.84749999999997</v>
      </c>
      <c r="BN205" s="1">
        <v>919.30774999999994</v>
      </c>
      <c r="BO205" s="1">
        <v>27.319543750000001</v>
      </c>
      <c r="BP205" s="1">
        <v>26.25593125</v>
      </c>
      <c r="BQ205" s="1">
        <v>859.765625</v>
      </c>
      <c r="BR205" s="1">
        <v>27.277206249999999</v>
      </c>
      <c r="BS205" s="1">
        <v>500.13493749999998</v>
      </c>
      <c r="BT205" s="1">
        <v>99.094481250000001</v>
      </c>
      <c r="BU205" s="1">
        <v>9.9988943750000003E-2</v>
      </c>
      <c r="BV205" s="1">
        <v>31.006506250000001</v>
      </c>
      <c r="BW205" s="1">
        <v>31.88309375</v>
      </c>
      <c r="BX205" s="1">
        <v>999.9</v>
      </c>
      <c r="BY205" s="1">
        <v>0</v>
      </c>
      <c r="BZ205" s="1">
        <v>0</v>
      </c>
      <c r="CA205" s="1">
        <v>9996.4350000000013</v>
      </c>
      <c r="CB205" s="1">
        <v>0</v>
      </c>
      <c r="CC205" s="1">
        <v>896.64637500000003</v>
      </c>
      <c r="CD205" s="1">
        <v>-57.460312500000001</v>
      </c>
      <c r="CE205" s="1">
        <v>886.05481250000003</v>
      </c>
      <c r="CF205" s="1">
        <v>944.096</v>
      </c>
      <c r="CG205" s="1">
        <v>1.063633125</v>
      </c>
      <c r="CH205" s="1">
        <v>919.30774999999994</v>
      </c>
      <c r="CI205" s="1">
        <v>26.25593125</v>
      </c>
      <c r="CJ205" s="1">
        <v>2.7072168749999999</v>
      </c>
      <c r="CK205" s="1">
        <v>2.6018181249999999</v>
      </c>
      <c r="CL205" s="1">
        <v>22.328981249999998</v>
      </c>
      <c r="CM205" s="1">
        <v>21.677831250000001</v>
      </c>
      <c r="CN205" s="1">
        <v>1999.9425000000001</v>
      </c>
      <c r="CO205" s="1">
        <v>0.98000556249999993</v>
      </c>
      <c r="CP205" s="1">
        <v>1.9994756249999999E-2</v>
      </c>
      <c r="CQ205" s="1">
        <v>0</v>
      </c>
      <c r="CR205" s="1">
        <v>2.2882500000000001</v>
      </c>
      <c r="CS205" s="1">
        <v>0</v>
      </c>
      <c r="CT205" s="1">
        <v>18440.974999999999</v>
      </c>
      <c r="CU205" s="1">
        <v>17411.831249999999</v>
      </c>
      <c r="CV205" s="1">
        <v>40.409875</v>
      </c>
      <c r="CW205" s="1">
        <v>41.413749999999993</v>
      </c>
      <c r="CX205" s="1">
        <v>40.311999999999998</v>
      </c>
      <c r="CY205" s="1">
        <v>39.874937500000001</v>
      </c>
      <c r="CZ205" s="1">
        <v>40.561999999999998</v>
      </c>
      <c r="DA205" s="1">
        <v>1959.9525000000001</v>
      </c>
      <c r="DB205" s="1">
        <v>39.99</v>
      </c>
      <c r="DC205" s="1">
        <v>0</v>
      </c>
      <c r="DD205" s="1">
        <v>1659880442.3</v>
      </c>
      <c r="DE205" s="1">
        <v>0</v>
      </c>
      <c r="DF205" s="1">
        <v>0</v>
      </c>
      <c r="DG205" s="1" t="s">
        <v>348</v>
      </c>
      <c r="DH205" s="1">
        <v>1659812590.0999999</v>
      </c>
      <c r="DI205" s="1">
        <v>1659812570.5999999</v>
      </c>
      <c r="DJ205" s="1">
        <v>0</v>
      </c>
      <c r="DK205" s="1">
        <v>-4.8000000000000001E-2</v>
      </c>
      <c r="DL205" s="1">
        <v>0</v>
      </c>
      <c r="DM205" s="1">
        <v>2.9860000000000002</v>
      </c>
      <c r="DN205" s="1">
        <v>1.6E-2</v>
      </c>
      <c r="DO205" s="1">
        <v>2000</v>
      </c>
      <c r="DP205" s="1">
        <v>27</v>
      </c>
      <c r="DQ205" s="1">
        <v>0.33</v>
      </c>
      <c r="DR205" s="1">
        <v>0.43</v>
      </c>
      <c r="DS205" s="1">
        <v>15.30743306738548</v>
      </c>
      <c r="DT205" s="1">
        <v>2.510828702032458</v>
      </c>
      <c r="DU205" s="1">
        <v>0.22187140376937239</v>
      </c>
      <c r="DV205" s="1">
        <v>0</v>
      </c>
      <c r="DW205" s="1">
        <v>-57.472806666666663</v>
      </c>
      <c r="DX205" s="1">
        <v>-4.1276689655172429</v>
      </c>
      <c r="DY205" s="1">
        <v>0.31762686067494711</v>
      </c>
      <c r="DZ205" s="1">
        <v>0</v>
      </c>
      <c r="EA205" s="1">
        <v>278.72519061653048</v>
      </c>
      <c r="EB205" s="1">
        <v>507.60946232404689</v>
      </c>
      <c r="EC205" s="1">
        <v>38.72638906221971</v>
      </c>
      <c r="ED205" s="1">
        <v>0</v>
      </c>
      <c r="EE205" s="1">
        <v>1.058584</v>
      </c>
      <c r="EF205" s="1">
        <v>0.2048721951219481</v>
      </c>
      <c r="EG205" s="1">
        <v>2.255549786637397E-2</v>
      </c>
      <c r="EH205" s="1">
        <v>0</v>
      </c>
      <c r="EI205" s="1">
        <v>2.0335265480181359</v>
      </c>
      <c r="EJ205" s="1">
        <v>4.1942506151321944E-3</v>
      </c>
      <c r="EK205" s="1">
        <v>1.9157252129320969E-3</v>
      </c>
      <c r="EL205" s="1">
        <v>1</v>
      </c>
      <c r="EM205" s="1">
        <v>1</v>
      </c>
      <c r="EN205" s="1">
        <v>5</v>
      </c>
      <c r="EO205" s="1" t="s">
        <v>371</v>
      </c>
      <c r="EP205" s="1">
        <v>2.9435199999999999</v>
      </c>
      <c r="EQ205" s="1">
        <v>2.8012199999999998</v>
      </c>
      <c r="ER205" s="1">
        <v>0.155556</v>
      </c>
      <c r="ES205" s="1">
        <v>0.16200200000000001</v>
      </c>
      <c r="ET205" s="1">
        <v>0.117952</v>
      </c>
      <c r="EU205" s="1">
        <v>0.114741</v>
      </c>
      <c r="EV205" s="1">
        <v>17349</v>
      </c>
      <c r="EW205" s="1">
        <v>18053.5</v>
      </c>
      <c r="EX205" s="1">
        <v>23887.8</v>
      </c>
      <c r="EY205" s="1">
        <v>25067.200000000001</v>
      </c>
      <c r="EZ205" s="1">
        <v>33722</v>
      </c>
      <c r="FA205" s="1">
        <v>35431.300000000003</v>
      </c>
      <c r="FB205" s="1">
        <v>43544.7</v>
      </c>
      <c r="FC205" s="1">
        <v>46334.7</v>
      </c>
      <c r="FD205" s="1">
        <v>1.55332</v>
      </c>
      <c r="FE205" s="1">
        <v>1.88927</v>
      </c>
      <c r="FF205" s="1">
        <v>0.138573</v>
      </c>
      <c r="FG205" s="1">
        <v>0</v>
      </c>
      <c r="FH205" s="1">
        <v>29.663699999999999</v>
      </c>
      <c r="FI205" s="1">
        <v>999.9</v>
      </c>
      <c r="FJ205" s="1">
        <v>65.3</v>
      </c>
      <c r="FK205" s="1">
        <v>32.799999999999997</v>
      </c>
      <c r="FL205" s="1">
        <v>32.9176</v>
      </c>
      <c r="FM205" s="1">
        <v>64.695800000000006</v>
      </c>
      <c r="FN205" s="1">
        <v>25.3245</v>
      </c>
      <c r="FO205" s="1">
        <v>1</v>
      </c>
      <c r="FP205" s="1">
        <v>0.31683699999999998</v>
      </c>
      <c r="FQ205" s="1">
        <v>0.53761400000000004</v>
      </c>
      <c r="FR205" s="1">
        <v>20.3215</v>
      </c>
      <c r="FS205" s="1">
        <v>5.2127999999999997</v>
      </c>
      <c r="FT205" s="1">
        <v>11.9056</v>
      </c>
      <c r="FU205" s="1">
        <v>5.0027999999999997</v>
      </c>
      <c r="FV205" s="1">
        <v>3.28965</v>
      </c>
      <c r="FW205" s="1">
        <v>9999</v>
      </c>
      <c r="FX205" s="1">
        <v>9999</v>
      </c>
      <c r="FY205" s="1">
        <v>9999</v>
      </c>
      <c r="FZ205" s="1">
        <v>999.9</v>
      </c>
      <c r="GA205" s="1">
        <v>1.8594299999999999</v>
      </c>
      <c r="GB205" s="1">
        <v>1.85432</v>
      </c>
      <c r="GC205" s="1">
        <v>1.8575999999999999</v>
      </c>
      <c r="GD205" s="1">
        <v>1.8559300000000001</v>
      </c>
      <c r="GE205" s="1">
        <v>1.85473</v>
      </c>
      <c r="GF205" s="1">
        <v>1.8545100000000001</v>
      </c>
      <c r="GG205" s="1">
        <v>1.85303</v>
      </c>
      <c r="GH205" s="1">
        <v>1.8562399999999999</v>
      </c>
      <c r="GI205" s="1">
        <v>0</v>
      </c>
      <c r="GJ205" s="1">
        <v>0</v>
      </c>
      <c r="GK205" s="1">
        <v>0</v>
      </c>
      <c r="GL205" s="1">
        <v>0</v>
      </c>
      <c r="GM205" s="1" t="s">
        <v>350</v>
      </c>
      <c r="GN205" s="1" t="s">
        <v>351</v>
      </c>
      <c r="GO205" s="1" t="s">
        <v>352</v>
      </c>
      <c r="GP205" s="1" t="s">
        <v>352</v>
      </c>
      <c r="GQ205" s="1" t="s">
        <v>352</v>
      </c>
      <c r="GR205" s="1" t="s">
        <v>352</v>
      </c>
      <c r="GS205" s="1">
        <v>0</v>
      </c>
      <c r="GT205" s="1">
        <v>100</v>
      </c>
      <c r="GU205" s="1">
        <v>100</v>
      </c>
      <c r="GV205" s="1">
        <v>2.1269999999999998</v>
      </c>
      <c r="GW205" s="1">
        <v>4.2299999999999997E-2</v>
      </c>
      <c r="GX205" s="1">
        <v>0.39266368898363929</v>
      </c>
      <c r="GY205" s="1">
        <v>3.036990343597491E-3</v>
      </c>
      <c r="GZ205" s="1">
        <v>-1.538114387597119E-6</v>
      </c>
      <c r="HA205" s="1">
        <v>3.3909691194327332E-10</v>
      </c>
      <c r="HB205" s="1">
        <v>-2.894341138822331E-2</v>
      </c>
      <c r="HC205" s="1">
        <v>9.7621983196103414E-3</v>
      </c>
      <c r="HD205" s="1">
        <v>-3.3387782167185642E-4</v>
      </c>
      <c r="HE205" s="1">
        <v>2.632278881966732E-6</v>
      </c>
      <c r="HF205" s="1">
        <v>6</v>
      </c>
      <c r="HG205" s="1">
        <v>2134</v>
      </c>
      <c r="HH205" s="1">
        <v>2</v>
      </c>
      <c r="HI205" s="1">
        <v>31</v>
      </c>
      <c r="HJ205" s="1">
        <v>1130.9000000000001</v>
      </c>
      <c r="HK205" s="1">
        <v>1131.2</v>
      </c>
      <c r="HL205" s="1">
        <v>2.1191399999999998</v>
      </c>
      <c r="HM205" s="1">
        <v>2.2949199999999998</v>
      </c>
      <c r="HN205" s="1">
        <v>1.4978</v>
      </c>
      <c r="HO205" s="1">
        <v>2.3083499999999999</v>
      </c>
      <c r="HP205" s="1">
        <v>1.5478499999999999</v>
      </c>
      <c r="HQ205" s="1">
        <v>2.4414099999999999</v>
      </c>
      <c r="HR205" s="1">
        <v>35.987900000000003</v>
      </c>
      <c r="HS205" s="1">
        <v>15.769399999999999</v>
      </c>
      <c r="HT205" s="1">
        <v>18</v>
      </c>
      <c r="HU205" s="1">
        <v>291.726</v>
      </c>
      <c r="HV205" s="1">
        <v>511.76299999999998</v>
      </c>
      <c r="HW205" s="1">
        <v>28.390799999999999</v>
      </c>
      <c r="HX205" s="1">
        <v>31.135999999999999</v>
      </c>
      <c r="HY205" s="1">
        <v>30.0002</v>
      </c>
      <c r="HZ205" s="1">
        <v>30.985199999999999</v>
      </c>
      <c r="IA205" s="1">
        <v>31.054600000000001</v>
      </c>
      <c r="IB205" s="1">
        <v>42.414400000000001</v>
      </c>
      <c r="IC205" s="1">
        <v>23.566600000000001</v>
      </c>
      <c r="ID205" s="1">
        <v>56.568600000000004</v>
      </c>
      <c r="IE205" s="1">
        <v>28.327100000000002</v>
      </c>
      <c r="IF205" s="1">
        <v>984.90099999999995</v>
      </c>
      <c r="IG205" s="1">
        <v>26.179400000000001</v>
      </c>
      <c r="IH205" s="1">
        <v>100.70099999999999</v>
      </c>
      <c r="II205" s="1">
        <v>100.422</v>
      </c>
      <c r="IJ205" s="1" t="s">
        <v>353</v>
      </c>
    </row>
    <row r="206" spans="1:244" ht="15.75" customHeight="1" x14ac:dyDescent="0.3">
      <c r="A206" s="1">
        <v>190</v>
      </c>
      <c r="B206" s="1">
        <v>1659880444.5999999</v>
      </c>
      <c r="C206" s="1">
        <v>187.5</v>
      </c>
      <c r="D206" s="1" t="s">
        <v>711</v>
      </c>
      <c r="E206" s="1" t="s">
        <v>712</v>
      </c>
      <c r="F206" s="1">
        <v>1</v>
      </c>
      <c r="H206" s="1" t="s">
        <v>345</v>
      </c>
      <c r="M206" s="1" t="s">
        <v>346</v>
      </c>
      <c r="N206" s="1">
        <v>1659880437.099999</v>
      </c>
      <c r="O206" s="1">
        <f t="shared" si="0"/>
        <v>9.8803457451351775E-4</v>
      </c>
      <c r="P206" s="1">
        <f t="shared" si="1"/>
        <v>0.98803457451351784</v>
      </c>
      <c r="Q206" s="1">
        <f t="shared" si="2"/>
        <v>15.350244409987456</v>
      </c>
      <c r="R206" s="1">
        <f t="shared" si="3"/>
        <v>869.3287333333335</v>
      </c>
      <c r="S206" s="1">
        <f t="shared" si="4"/>
        <v>320.23177016563591</v>
      </c>
      <c r="T206" s="1">
        <f t="shared" si="5"/>
        <v>31.765203306673278</v>
      </c>
      <c r="U206" s="1">
        <f t="shared" si="6"/>
        <v>86.232555690470335</v>
      </c>
      <c r="V206" s="1">
        <f t="shared" si="7"/>
        <v>4.6795767894994983E-2</v>
      </c>
      <c r="W206" s="1">
        <f t="shared" si="8"/>
        <v>2.912855557006591</v>
      </c>
      <c r="X206" s="1">
        <f t="shared" si="9"/>
        <v>4.6382094606067105E-2</v>
      </c>
      <c r="Y206" s="1">
        <f t="shared" si="10"/>
        <v>2.9025671114641126E-2</v>
      </c>
      <c r="Z206" s="1">
        <f t="shared" si="11"/>
        <v>321.50924979999996</v>
      </c>
      <c r="AA206" s="1">
        <f t="shared" si="12"/>
        <v>32.653754873798313</v>
      </c>
      <c r="AB206" s="1">
        <f t="shared" si="13"/>
        <v>31.885899999999989</v>
      </c>
      <c r="AC206" s="1">
        <f t="shared" si="14"/>
        <v>4.7443316941045737</v>
      </c>
      <c r="AD206" s="1">
        <f t="shared" si="15"/>
        <v>60.049397118898106</v>
      </c>
      <c r="AE206" s="1">
        <f t="shared" si="16"/>
        <v>2.7106891023104414</v>
      </c>
      <c r="AF206" s="1">
        <f t="shared" si="17"/>
        <v>4.5140987792821026</v>
      </c>
      <c r="AG206" s="1">
        <f t="shared" si="18"/>
        <v>2.0336425917941323</v>
      </c>
      <c r="AH206" s="1">
        <f t="shared" si="19"/>
        <v>-43.572324736046134</v>
      </c>
      <c r="AI206" s="1">
        <f t="shared" si="20"/>
        <v>-137.45943422780857</v>
      </c>
      <c r="AJ206" s="1">
        <f t="shared" si="21"/>
        <v>-10.644079192750246</v>
      </c>
      <c r="AK206" s="1">
        <f t="shared" si="22"/>
        <v>129.83341164339498</v>
      </c>
      <c r="AL206" s="1">
        <f t="shared" si="23"/>
        <v>47.168224551942778</v>
      </c>
      <c r="AM206" s="1">
        <f t="shared" si="24"/>
        <v>0.91668266294871859</v>
      </c>
      <c r="AN206" s="1">
        <f t="shared" si="25"/>
        <v>15.350244409987456</v>
      </c>
      <c r="AO206" s="1">
        <v>975.02697474352556</v>
      </c>
      <c r="AP206" s="1">
        <v>929.76732727272747</v>
      </c>
      <c r="AQ206" s="1">
        <v>5.1700109132754077</v>
      </c>
      <c r="AR206" s="1">
        <v>65.044434554698469</v>
      </c>
      <c r="AS206" s="1">
        <f t="shared" si="26"/>
        <v>0.98803457451351784</v>
      </c>
      <c r="AT206" s="1">
        <v>26.262839178343661</v>
      </c>
      <c r="AU206" s="1">
        <v>27.37257030303029</v>
      </c>
      <c r="AV206" s="1">
        <v>6.6747916898516561E-3</v>
      </c>
      <c r="AW206" s="1">
        <v>82.478048087778163</v>
      </c>
      <c r="AX206" s="1">
        <v>194</v>
      </c>
      <c r="AY206" s="1">
        <v>39</v>
      </c>
      <c r="AZ206" s="1">
        <f t="shared" si="27"/>
        <v>1</v>
      </c>
      <c r="BA206" s="1">
        <f t="shared" si="28"/>
        <v>0</v>
      </c>
      <c r="BB206" s="1">
        <f t="shared" si="29"/>
        <v>51685.551061600068</v>
      </c>
      <c r="BC206" s="1">
        <f t="shared" si="30"/>
        <v>1999.961333333333</v>
      </c>
      <c r="BD206" s="1">
        <f t="shared" si="31"/>
        <v>1681.1672199999998</v>
      </c>
      <c r="BE206" s="1">
        <f t="shared" si="32"/>
        <v>0.84059986159732425</v>
      </c>
      <c r="BF206" s="1">
        <f t="shared" si="33"/>
        <v>0.16075773288283574</v>
      </c>
      <c r="BG206" s="1">
        <v>6</v>
      </c>
      <c r="BH206" s="1">
        <v>0.5</v>
      </c>
      <c r="BI206" s="1" t="s">
        <v>347</v>
      </c>
      <c r="BJ206" s="1">
        <v>2</v>
      </c>
      <c r="BK206" s="1" t="b">
        <v>1</v>
      </c>
      <c r="BL206" s="1">
        <v>1659880437.099999</v>
      </c>
      <c r="BM206" s="1">
        <v>869.3287333333335</v>
      </c>
      <c r="BN206" s="1">
        <v>926.87080000000014</v>
      </c>
      <c r="BO206" s="1">
        <v>27.32703333333334</v>
      </c>
      <c r="BP206" s="1">
        <v>26.25737333333333</v>
      </c>
      <c r="BQ206" s="1">
        <v>867.23840000000007</v>
      </c>
      <c r="BR206" s="1">
        <v>27.28472</v>
      </c>
      <c r="BS206" s="1">
        <v>500.13973333333331</v>
      </c>
      <c r="BT206" s="1">
        <v>99.094413333333321</v>
      </c>
      <c r="BU206" s="1">
        <v>0.1000022933333333</v>
      </c>
      <c r="BV206" s="1">
        <v>31.01057333333333</v>
      </c>
      <c r="BW206" s="1">
        <v>31.885899999999989</v>
      </c>
      <c r="BX206" s="1">
        <v>999.89999999999986</v>
      </c>
      <c r="BY206" s="1">
        <v>0</v>
      </c>
      <c r="BZ206" s="1">
        <v>0</v>
      </c>
      <c r="CA206" s="1">
        <v>9995.6606666666667</v>
      </c>
      <c r="CB206" s="1">
        <v>0</v>
      </c>
      <c r="CC206" s="1">
        <v>890.44206666666651</v>
      </c>
      <c r="CD206" s="1">
        <v>-57.542079999999991</v>
      </c>
      <c r="CE206" s="1">
        <v>893.75313333333338</v>
      </c>
      <c r="CF206" s="1">
        <v>951.86433333333321</v>
      </c>
      <c r="CG206" s="1">
        <v>1.0696853333333329</v>
      </c>
      <c r="CH206" s="1">
        <v>926.87080000000014</v>
      </c>
      <c r="CI206" s="1">
        <v>26.25737333333333</v>
      </c>
      <c r="CJ206" s="1">
        <v>2.7079573333333342</v>
      </c>
      <c r="CK206" s="1">
        <v>2.601958666666667</v>
      </c>
      <c r="CL206" s="1">
        <v>22.333480000000002</v>
      </c>
      <c r="CM206" s="1">
        <v>21.678719999999998</v>
      </c>
      <c r="CN206" s="1">
        <v>1999.961333333333</v>
      </c>
      <c r="CO206" s="1">
        <v>0.98000580000000004</v>
      </c>
      <c r="CP206" s="1">
        <v>1.9994526666666668E-2</v>
      </c>
      <c r="CQ206" s="1">
        <v>0</v>
      </c>
      <c r="CR206" s="1">
        <v>2.3574000000000002</v>
      </c>
      <c r="CS206" s="1">
        <v>0</v>
      </c>
      <c r="CT206" s="1">
        <v>18442.226666666669</v>
      </c>
      <c r="CU206" s="1">
        <v>17411.993333333328</v>
      </c>
      <c r="CV206" s="1">
        <v>40.416333333333327</v>
      </c>
      <c r="CW206" s="1">
        <v>41.42046666666667</v>
      </c>
      <c r="CX206" s="1">
        <v>40.316200000000002</v>
      </c>
      <c r="CY206" s="1">
        <v>39.883266666666671</v>
      </c>
      <c r="CZ206" s="1">
        <v>40.566200000000002</v>
      </c>
      <c r="DA206" s="1">
        <v>1959.9713333333341</v>
      </c>
      <c r="DB206" s="1">
        <v>39.99</v>
      </c>
      <c r="DC206" s="1">
        <v>0</v>
      </c>
      <c r="DD206" s="1">
        <v>1659880443.5</v>
      </c>
      <c r="DE206" s="1">
        <v>0</v>
      </c>
      <c r="DF206" s="1">
        <v>0</v>
      </c>
      <c r="DG206" s="1" t="s">
        <v>348</v>
      </c>
      <c r="DH206" s="1">
        <v>1659812590.0999999</v>
      </c>
      <c r="DI206" s="1">
        <v>1659812570.5999999</v>
      </c>
      <c r="DJ206" s="1">
        <v>0</v>
      </c>
      <c r="DK206" s="1">
        <v>-4.8000000000000001E-2</v>
      </c>
      <c r="DL206" s="1">
        <v>0</v>
      </c>
      <c r="DM206" s="1">
        <v>2.9860000000000002</v>
      </c>
      <c r="DN206" s="1">
        <v>1.6E-2</v>
      </c>
      <c r="DO206" s="1">
        <v>2000</v>
      </c>
      <c r="DP206" s="1">
        <v>27</v>
      </c>
      <c r="DQ206" s="1">
        <v>0.33</v>
      </c>
      <c r="DR206" s="1">
        <v>0.43</v>
      </c>
      <c r="DS206" s="1">
        <v>15.30743306738548</v>
      </c>
      <c r="DT206" s="1">
        <v>2.510828702032458</v>
      </c>
      <c r="DU206" s="1">
        <v>0.22187140376937239</v>
      </c>
      <c r="DV206" s="1">
        <v>0</v>
      </c>
      <c r="DW206" s="1">
        <v>-57.472806666666663</v>
      </c>
      <c r="DX206" s="1">
        <v>-4.1276689655172429</v>
      </c>
      <c r="DY206" s="1">
        <v>0.31762686067494711</v>
      </c>
      <c r="DZ206" s="1">
        <v>0</v>
      </c>
      <c r="EA206" s="1">
        <v>278.72519061653048</v>
      </c>
      <c r="EB206" s="1">
        <v>507.60946232404689</v>
      </c>
      <c r="EC206" s="1">
        <v>38.72638906221971</v>
      </c>
      <c r="ED206" s="1">
        <v>0</v>
      </c>
      <c r="EE206" s="1">
        <v>1.058584</v>
      </c>
      <c r="EF206" s="1">
        <v>0.2048721951219481</v>
      </c>
      <c r="EG206" s="1">
        <v>2.255549786637397E-2</v>
      </c>
      <c r="EH206" s="1">
        <v>0</v>
      </c>
      <c r="EI206" s="1">
        <v>2.0335265480181359</v>
      </c>
      <c r="EJ206" s="1">
        <v>4.1942506151321944E-3</v>
      </c>
      <c r="EK206" s="1">
        <v>1.9157252129320969E-3</v>
      </c>
      <c r="EL206" s="1">
        <v>1</v>
      </c>
      <c r="EM206" s="1">
        <v>1</v>
      </c>
      <c r="EN206" s="1">
        <v>5</v>
      </c>
      <c r="EO206" s="1" t="s">
        <v>371</v>
      </c>
      <c r="EP206" s="1">
        <v>2.9435199999999999</v>
      </c>
      <c r="EQ206" s="1">
        <v>2.8011900000000001</v>
      </c>
      <c r="ER206" s="1">
        <v>0.156115</v>
      </c>
      <c r="ES206" s="1">
        <v>0.16255600000000001</v>
      </c>
      <c r="ET206" s="1">
        <v>0.11795799999999999</v>
      </c>
      <c r="EU206" s="1">
        <v>0.11473899999999999</v>
      </c>
      <c r="EV206" s="1">
        <v>17337.5</v>
      </c>
      <c r="EW206" s="1">
        <v>18041.5</v>
      </c>
      <c r="EX206" s="1">
        <v>23887.9</v>
      </c>
      <c r="EY206" s="1">
        <v>25067.1</v>
      </c>
      <c r="EZ206" s="1">
        <v>33722</v>
      </c>
      <c r="FA206" s="1">
        <v>35431</v>
      </c>
      <c r="FB206" s="1">
        <v>43544.9</v>
      </c>
      <c r="FC206" s="1">
        <v>46334.2</v>
      </c>
      <c r="FD206" s="1">
        <v>1.55355</v>
      </c>
      <c r="FE206" s="1">
        <v>1.8893</v>
      </c>
      <c r="FF206" s="1">
        <v>0.138957</v>
      </c>
      <c r="FG206" s="1">
        <v>0</v>
      </c>
      <c r="FH206" s="1">
        <v>29.666</v>
      </c>
      <c r="FI206" s="1">
        <v>999.9</v>
      </c>
      <c r="FJ206" s="1">
        <v>65.3</v>
      </c>
      <c r="FK206" s="1">
        <v>32.799999999999997</v>
      </c>
      <c r="FL206" s="1">
        <v>32.918799999999997</v>
      </c>
      <c r="FM206" s="1">
        <v>64.655799999999999</v>
      </c>
      <c r="FN206" s="1">
        <v>26.330100000000002</v>
      </c>
      <c r="FO206" s="1">
        <v>1</v>
      </c>
      <c r="FP206" s="1">
        <v>0.316936</v>
      </c>
      <c r="FQ206" s="1">
        <v>0.63102400000000003</v>
      </c>
      <c r="FR206" s="1">
        <v>20.321200000000001</v>
      </c>
      <c r="FS206" s="1">
        <v>5.2127999999999997</v>
      </c>
      <c r="FT206" s="1">
        <v>11.905900000000001</v>
      </c>
      <c r="FU206" s="1">
        <v>5.0026999999999999</v>
      </c>
      <c r="FV206" s="1">
        <v>3.28965</v>
      </c>
      <c r="FW206" s="1">
        <v>9999</v>
      </c>
      <c r="FX206" s="1">
        <v>9999</v>
      </c>
      <c r="FY206" s="1">
        <v>9999</v>
      </c>
      <c r="FZ206" s="1">
        <v>999.9</v>
      </c>
      <c r="GA206" s="1">
        <v>1.8594299999999999</v>
      </c>
      <c r="GB206" s="1">
        <v>1.85433</v>
      </c>
      <c r="GC206" s="1">
        <v>1.8575999999999999</v>
      </c>
      <c r="GD206" s="1">
        <v>1.8559300000000001</v>
      </c>
      <c r="GE206" s="1">
        <v>1.85473</v>
      </c>
      <c r="GF206" s="1">
        <v>1.8545199999999999</v>
      </c>
      <c r="GG206" s="1">
        <v>1.85303</v>
      </c>
      <c r="GH206" s="1">
        <v>1.85625</v>
      </c>
      <c r="GI206" s="1">
        <v>0</v>
      </c>
      <c r="GJ206" s="1">
        <v>0</v>
      </c>
      <c r="GK206" s="1">
        <v>0</v>
      </c>
      <c r="GL206" s="1">
        <v>0</v>
      </c>
      <c r="GM206" s="1" t="s">
        <v>350</v>
      </c>
      <c r="GN206" s="1" t="s">
        <v>351</v>
      </c>
      <c r="GO206" s="1" t="s">
        <v>352</v>
      </c>
      <c r="GP206" s="1" t="s">
        <v>352</v>
      </c>
      <c r="GQ206" s="1" t="s">
        <v>352</v>
      </c>
      <c r="GR206" s="1" t="s">
        <v>352</v>
      </c>
      <c r="GS206" s="1">
        <v>0</v>
      </c>
      <c r="GT206" s="1">
        <v>100</v>
      </c>
      <c r="GU206" s="1">
        <v>100</v>
      </c>
      <c r="GV206" s="1">
        <v>2.133</v>
      </c>
      <c r="GW206" s="1">
        <v>4.2200000000000001E-2</v>
      </c>
      <c r="GX206" s="1">
        <v>0.39266368898363929</v>
      </c>
      <c r="GY206" s="1">
        <v>3.036990343597491E-3</v>
      </c>
      <c r="GZ206" s="1">
        <v>-1.538114387597119E-6</v>
      </c>
      <c r="HA206" s="1">
        <v>3.3909691194327332E-10</v>
      </c>
      <c r="HB206" s="1">
        <v>-2.894341138822331E-2</v>
      </c>
      <c r="HC206" s="1">
        <v>9.7621983196103414E-3</v>
      </c>
      <c r="HD206" s="1">
        <v>-3.3387782167185642E-4</v>
      </c>
      <c r="HE206" s="1">
        <v>2.632278881966732E-6</v>
      </c>
      <c r="HF206" s="1">
        <v>6</v>
      </c>
      <c r="HG206" s="1">
        <v>2134</v>
      </c>
      <c r="HH206" s="1">
        <v>2</v>
      </c>
      <c r="HI206" s="1">
        <v>31</v>
      </c>
      <c r="HJ206" s="1">
        <v>1130.9000000000001</v>
      </c>
      <c r="HK206" s="1">
        <v>1131.2</v>
      </c>
      <c r="HL206" s="1">
        <v>2.1301299999999999</v>
      </c>
      <c r="HM206" s="1">
        <v>2.2912599999999999</v>
      </c>
      <c r="HN206" s="1">
        <v>1.4978</v>
      </c>
      <c r="HO206" s="1">
        <v>2.3083499999999999</v>
      </c>
      <c r="HP206" s="1">
        <v>1.5478499999999999</v>
      </c>
      <c r="HQ206" s="1">
        <v>2.2692899999999998</v>
      </c>
      <c r="HR206" s="1">
        <v>35.987900000000003</v>
      </c>
      <c r="HS206" s="1">
        <v>15.7606</v>
      </c>
      <c r="HT206" s="1">
        <v>18</v>
      </c>
      <c r="HU206" s="1">
        <v>291.81799999999998</v>
      </c>
      <c r="HV206" s="1">
        <v>511.78300000000002</v>
      </c>
      <c r="HW206" s="1">
        <v>28.393899999999999</v>
      </c>
      <c r="HX206" s="1">
        <v>31.136700000000001</v>
      </c>
      <c r="HY206" s="1">
        <v>30.000299999999999</v>
      </c>
      <c r="HZ206" s="1">
        <v>30.985399999999998</v>
      </c>
      <c r="IA206" s="1">
        <v>31.0549</v>
      </c>
      <c r="IB206" s="1">
        <v>42.653500000000001</v>
      </c>
      <c r="IC206" s="1">
        <v>23.566600000000001</v>
      </c>
      <c r="ID206" s="1">
        <v>56.568600000000004</v>
      </c>
      <c r="IE206" s="1">
        <v>28.2941</v>
      </c>
      <c r="IF206" s="1">
        <v>994.92</v>
      </c>
      <c r="IG206" s="1">
        <v>26.173300000000001</v>
      </c>
      <c r="IH206" s="1">
        <v>100.70099999999999</v>
      </c>
      <c r="II206" s="1">
        <v>100.42100000000001</v>
      </c>
      <c r="IJ206" s="1" t="s">
        <v>353</v>
      </c>
    </row>
    <row r="207" spans="1:244" ht="15.75" customHeight="1" x14ac:dyDescent="0.3">
      <c r="A207" s="1">
        <v>191</v>
      </c>
      <c r="B207" s="1">
        <v>1659880445.5999999</v>
      </c>
      <c r="C207" s="1">
        <v>188.5</v>
      </c>
      <c r="D207" s="1" t="s">
        <v>713</v>
      </c>
      <c r="E207" s="1" t="s">
        <v>714</v>
      </c>
      <c r="F207" s="1">
        <v>1</v>
      </c>
      <c r="H207" s="1" t="s">
        <v>345</v>
      </c>
      <c r="M207" s="1" t="s">
        <v>346</v>
      </c>
      <c r="N207" s="1">
        <v>1659880437.5999999</v>
      </c>
      <c r="O207" s="1">
        <f t="shared" si="0"/>
        <v>9.8140214212347047E-4</v>
      </c>
      <c r="P207" s="1">
        <f t="shared" si="1"/>
        <v>0.98140214212347054</v>
      </c>
      <c r="Q207" s="1">
        <f t="shared" si="2"/>
        <v>15.458635944932354</v>
      </c>
      <c r="R207" s="1">
        <f t="shared" si="3"/>
        <v>871.82543749999991</v>
      </c>
      <c r="S207" s="1">
        <f t="shared" si="4"/>
        <v>315.31493671434362</v>
      </c>
      <c r="T207" s="1">
        <f t="shared" si="5"/>
        <v>31.277477010780885</v>
      </c>
      <c r="U207" s="1">
        <f t="shared" si="6"/>
        <v>86.480204087267381</v>
      </c>
      <c r="V207" s="1">
        <f t="shared" si="7"/>
        <v>4.6469062047867063E-2</v>
      </c>
      <c r="W207" s="1">
        <f t="shared" si="8"/>
        <v>2.9128821036837076</v>
      </c>
      <c r="X207" s="1">
        <f t="shared" si="9"/>
        <v>4.6061121254136035E-2</v>
      </c>
      <c r="Y207" s="1">
        <f t="shared" si="10"/>
        <v>2.8824554029822924E-2</v>
      </c>
      <c r="Z207" s="1">
        <f t="shared" si="11"/>
        <v>321.50764049999998</v>
      </c>
      <c r="AA207" s="1">
        <f t="shared" si="12"/>
        <v>32.657928209848954</v>
      </c>
      <c r="AB207" s="1">
        <f t="shared" si="13"/>
        <v>31.88853125</v>
      </c>
      <c r="AC207" s="1">
        <f t="shared" si="14"/>
        <v>4.7450389055746349</v>
      </c>
      <c r="AD207" s="1">
        <f t="shared" si="15"/>
        <v>60.047437032321007</v>
      </c>
      <c r="AE207" s="1">
        <f t="shared" si="16"/>
        <v>2.7109824232488542</v>
      </c>
      <c r="AF207" s="1">
        <f t="shared" si="17"/>
        <v>4.5147346118863432</v>
      </c>
      <c r="AG207" s="1">
        <f t="shared" si="18"/>
        <v>2.0340564823257807</v>
      </c>
      <c r="AH207" s="1">
        <f t="shared" si="19"/>
        <v>-43.279834467645045</v>
      </c>
      <c r="AI207" s="1">
        <f t="shared" si="20"/>
        <v>-137.48594413580852</v>
      </c>
      <c r="AJ207" s="1">
        <f t="shared" si="21"/>
        <v>-10.646302550547201</v>
      </c>
      <c r="AK207" s="1">
        <f t="shared" si="22"/>
        <v>130.09555934599919</v>
      </c>
      <c r="AL207" s="1">
        <f t="shared" si="23"/>
        <v>47.18658971828264</v>
      </c>
      <c r="AM207" s="1">
        <f t="shared" si="24"/>
        <v>0.91893641489633859</v>
      </c>
      <c r="AN207" s="1">
        <f t="shared" si="25"/>
        <v>15.458635944932354</v>
      </c>
      <c r="AO207" s="1">
        <v>980.22762730743489</v>
      </c>
      <c r="AP207" s="1">
        <v>934.88426060606059</v>
      </c>
      <c r="AQ207" s="1">
        <v>5.1602692285958192</v>
      </c>
      <c r="AR207" s="1">
        <v>65.044434554698469</v>
      </c>
      <c r="AS207" s="1">
        <f t="shared" si="26"/>
        <v>0.98140214212347054</v>
      </c>
      <c r="AT207" s="1">
        <v>26.263388691534931</v>
      </c>
      <c r="AU207" s="1">
        <v>27.37394787878787</v>
      </c>
      <c r="AV207" s="1">
        <v>5.3490348024932844E-3</v>
      </c>
      <c r="AW207" s="1">
        <v>82.478048087778163</v>
      </c>
      <c r="AX207" s="1">
        <v>194</v>
      </c>
      <c r="AY207" s="1">
        <v>39</v>
      </c>
      <c r="AZ207" s="1">
        <f t="shared" si="27"/>
        <v>1</v>
      </c>
      <c r="BA207" s="1">
        <f t="shared" si="28"/>
        <v>0</v>
      </c>
      <c r="BB207" s="1">
        <f t="shared" si="29"/>
        <v>51685.883233966953</v>
      </c>
      <c r="BC207" s="1">
        <f t="shared" si="30"/>
        <v>1999.9512500000001</v>
      </c>
      <c r="BD207" s="1">
        <f t="shared" si="31"/>
        <v>1681.1587500000001</v>
      </c>
      <c r="BE207" s="1">
        <f t="shared" si="32"/>
        <v>0.84059986462170011</v>
      </c>
      <c r="BF207" s="1">
        <f t="shared" si="33"/>
        <v>0.16075773871988128</v>
      </c>
      <c r="BG207" s="1">
        <v>6</v>
      </c>
      <c r="BH207" s="1">
        <v>0.5</v>
      </c>
      <c r="BI207" s="1" t="s">
        <v>347</v>
      </c>
      <c r="BJ207" s="1">
        <v>2</v>
      </c>
      <c r="BK207" s="1" t="b">
        <v>1</v>
      </c>
      <c r="BL207" s="1">
        <v>1659880437.5999999</v>
      </c>
      <c r="BM207" s="1">
        <v>871.82543749999991</v>
      </c>
      <c r="BN207" s="1">
        <v>929.39468749999992</v>
      </c>
      <c r="BO207" s="1">
        <v>27.32999375</v>
      </c>
      <c r="BP207" s="1">
        <v>26.257706249999998</v>
      </c>
      <c r="BQ207" s="1">
        <v>869.73231250000003</v>
      </c>
      <c r="BR207" s="1">
        <v>27.287687500000001</v>
      </c>
      <c r="BS207" s="1">
        <v>500.13931250000002</v>
      </c>
      <c r="BT207" s="1">
        <v>99.094393749999995</v>
      </c>
      <c r="BU207" s="1">
        <v>0.1000095875</v>
      </c>
      <c r="BV207" s="1">
        <v>31.013043750000001</v>
      </c>
      <c r="BW207" s="1">
        <v>31.88853125</v>
      </c>
      <c r="BX207" s="1">
        <v>999.9</v>
      </c>
      <c r="BY207" s="1">
        <v>0</v>
      </c>
      <c r="BZ207" s="1">
        <v>0</v>
      </c>
      <c r="CA207" s="1">
        <v>9995.8143750000017</v>
      </c>
      <c r="CB207" s="1">
        <v>0</v>
      </c>
      <c r="CC207" s="1">
        <v>882.32193749999999</v>
      </c>
      <c r="CD207" s="1">
        <v>-57.569256250000002</v>
      </c>
      <c r="CE207" s="1">
        <v>896.32281250000005</v>
      </c>
      <c r="CF207" s="1">
        <v>954.45662500000003</v>
      </c>
      <c r="CG207" s="1">
        <v>1.0723075</v>
      </c>
      <c r="CH207" s="1">
        <v>929.39468749999992</v>
      </c>
      <c r="CI207" s="1">
        <v>26.257706249999998</v>
      </c>
      <c r="CJ207" s="1">
        <v>2.70825</v>
      </c>
      <c r="CK207" s="1">
        <v>2.6019912500000002</v>
      </c>
      <c r="CL207" s="1">
        <v>22.33525625</v>
      </c>
      <c r="CM207" s="1">
        <v>21.678925</v>
      </c>
      <c r="CN207" s="1">
        <v>1999.9512500000001</v>
      </c>
      <c r="CO207" s="1">
        <v>0.98000575000000001</v>
      </c>
      <c r="CP207" s="1">
        <v>1.9994575000000001E-2</v>
      </c>
      <c r="CQ207" s="1">
        <v>0</v>
      </c>
      <c r="CR207" s="1">
        <v>2.3054999999999999</v>
      </c>
      <c r="CS207" s="1">
        <v>0</v>
      </c>
      <c r="CT207" s="1">
        <v>18442.856250000001</v>
      </c>
      <c r="CU207" s="1">
        <v>17411.90625</v>
      </c>
      <c r="CV207" s="1">
        <v>40.417625000000001</v>
      </c>
      <c r="CW207" s="1">
        <v>41.421499999999988</v>
      </c>
      <c r="CX207" s="1">
        <v>40.319875000000003</v>
      </c>
      <c r="CY207" s="1">
        <v>39.882750000000001</v>
      </c>
      <c r="CZ207" s="1">
        <v>40.569875000000003</v>
      </c>
      <c r="DA207" s="1">
        <v>1959.9612500000001</v>
      </c>
      <c r="DB207" s="1">
        <v>39.99</v>
      </c>
      <c r="DC207" s="1">
        <v>0</v>
      </c>
      <c r="DD207" s="1">
        <v>1659880444.0999999</v>
      </c>
      <c r="DE207" s="1">
        <v>0</v>
      </c>
      <c r="DF207" s="1">
        <v>0</v>
      </c>
      <c r="DG207" s="1" t="s">
        <v>348</v>
      </c>
      <c r="DH207" s="1">
        <v>1659812590.0999999</v>
      </c>
      <c r="DI207" s="1">
        <v>1659812570.5999999</v>
      </c>
      <c r="DJ207" s="1">
        <v>0</v>
      </c>
      <c r="DK207" s="1">
        <v>-4.8000000000000001E-2</v>
      </c>
      <c r="DL207" s="1">
        <v>0</v>
      </c>
      <c r="DM207" s="1">
        <v>2.9860000000000002</v>
      </c>
      <c r="DN207" s="1">
        <v>1.6E-2</v>
      </c>
      <c r="DO207" s="1">
        <v>2000</v>
      </c>
      <c r="DP207" s="1">
        <v>27</v>
      </c>
      <c r="DQ207" s="1">
        <v>0.33</v>
      </c>
      <c r="DR207" s="1">
        <v>0.43</v>
      </c>
      <c r="DS207" s="1">
        <v>15.33779258933207</v>
      </c>
      <c r="DT207" s="1">
        <v>2.323665869858067</v>
      </c>
      <c r="DU207" s="1">
        <v>0.21737588833488239</v>
      </c>
      <c r="DV207" s="1">
        <v>0</v>
      </c>
      <c r="DW207" s="1">
        <v>-57.542851612903227</v>
      </c>
      <c r="DX207" s="1">
        <v>-3.9924870967742132</v>
      </c>
      <c r="DY207" s="1">
        <v>0.31814224032348148</v>
      </c>
      <c r="DZ207" s="1">
        <v>0</v>
      </c>
      <c r="EA207" s="1">
        <v>292.28763435336549</v>
      </c>
      <c r="EB207" s="1">
        <v>531.10316098616977</v>
      </c>
      <c r="EC207" s="1">
        <v>39.062630993048167</v>
      </c>
      <c r="ED207" s="1">
        <v>0</v>
      </c>
      <c r="EE207" s="1">
        <v>1.0628919512195121</v>
      </c>
      <c r="EF207" s="1">
        <v>0.23887024390243691</v>
      </c>
      <c r="EG207" s="1">
        <v>2.560378042013519E-2</v>
      </c>
      <c r="EH207" s="1">
        <v>0</v>
      </c>
      <c r="EI207" s="1">
        <v>2.033570582389034</v>
      </c>
      <c r="EJ207" s="1">
        <v>2.285621788510922E-2</v>
      </c>
      <c r="EK207" s="1">
        <v>2.080912439224209E-3</v>
      </c>
      <c r="EL207" s="1">
        <v>1</v>
      </c>
      <c r="EM207" s="1">
        <v>1</v>
      </c>
      <c r="EN207" s="1">
        <v>5</v>
      </c>
      <c r="EO207" s="1" t="s">
        <v>371</v>
      </c>
      <c r="EP207" s="1">
        <v>2.9434999999999998</v>
      </c>
      <c r="EQ207" s="1">
        <v>2.8012299999999999</v>
      </c>
      <c r="ER207" s="1">
        <v>0.15667400000000001</v>
      </c>
      <c r="ES207" s="1">
        <v>0.16309299999999999</v>
      </c>
      <c r="ET207" s="1">
        <v>0.117964</v>
      </c>
      <c r="EU207" s="1">
        <v>0.114742</v>
      </c>
      <c r="EV207" s="1">
        <v>17326</v>
      </c>
      <c r="EW207" s="1">
        <v>18029.8</v>
      </c>
      <c r="EX207" s="1">
        <v>23888</v>
      </c>
      <c r="EY207" s="1">
        <v>25066.9</v>
      </c>
      <c r="EZ207" s="1">
        <v>33721.699999999997</v>
      </c>
      <c r="FA207" s="1">
        <v>35430.800000000003</v>
      </c>
      <c r="FB207" s="1">
        <v>43544.800000000003</v>
      </c>
      <c r="FC207" s="1">
        <v>46334</v>
      </c>
      <c r="FD207" s="1">
        <v>1.5541799999999999</v>
      </c>
      <c r="FE207" s="1">
        <v>1.88927</v>
      </c>
      <c r="FF207" s="1">
        <v>0.139102</v>
      </c>
      <c r="FG207" s="1">
        <v>0</v>
      </c>
      <c r="FH207" s="1">
        <v>29.668500000000002</v>
      </c>
      <c r="FI207" s="1">
        <v>999.9</v>
      </c>
      <c r="FJ207" s="1">
        <v>65.3</v>
      </c>
      <c r="FK207" s="1">
        <v>32.799999999999997</v>
      </c>
      <c r="FL207" s="1">
        <v>32.920299999999997</v>
      </c>
      <c r="FM207" s="1">
        <v>64.645799999999994</v>
      </c>
      <c r="FN207" s="1">
        <v>25.360600000000002</v>
      </c>
      <c r="FO207" s="1">
        <v>1</v>
      </c>
      <c r="FP207" s="1">
        <v>0.31719799999999998</v>
      </c>
      <c r="FQ207" s="1">
        <v>0.73443599999999998</v>
      </c>
      <c r="FR207" s="1">
        <v>20.320699999999999</v>
      </c>
      <c r="FS207" s="1">
        <v>5.2127999999999997</v>
      </c>
      <c r="FT207" s="1">
        <v>11.906000000000001</v>
      </c>
      <c r="FU207" s="1">
        <v>5.0027499999999998</v>
      </c>
      <c r="FV207" s="1">
        <v>3.28965</v>
      </c>
      <c r="FW207" s="1">
        <v>9999</v>
      </c>
      <c r="FX207" s="1">
        <v>9999</v>
      </c>
      <c r="FY207" s="1">
        <v>9999</v>
      </c>
      <c r="FZ207" s="1">
        <v>999.9</v>
      </c>
      <c r="GA207" s="1">
        <v>1.85944</v>
      </c>
      <c r="GB207" s="1">
        <v>1.8543499999999999</v>
      </c>
      <c r="GC207" s="1">
        <v>1.8575999999999999</v>
      </c>
      <c r="GD207" s="1">
        <v>1.8559399999999999</v>
      </c>
      <c r="GE207" s="1">
        <v>1.8547400000000001</v>
      </c>
      <c r="GF207" s="1">
        <v>1.8545199999999999</v>
      </c>
      <c r="GG207" s="1">
        <v>1.85303</v>
      </c>
      <c r="GH207" s="1">
        <v>1.85625</v>
      </c>
      <c r="GI207" s="1">
        <v>0</v>
      </c>
      <c r="GJ207" s="1">
        <v>0</v>
      </c>
      <c r="GK207" s="1">
        <v>0</v>
      </c>
      <c r="GL207" s="1">
        <v>0</v>
      </c>
      <c r="GM207" s="1" t="s">
        <v>350</v>
      </c>
      <c r="GN207" s="1" t="s">
        <v>351</v>
      </c>
      <c r="GO207" s="1" t="s">
        <v>352</v>
      </c>
      <c r="GP207" s="1" t="s">
        <v>352</v>
      </c>
      <c r="GQ207" s="1" t="s">
        <v>352</v>
      </c>
      <c r="GR207" s="1" t="s">
        <v>352</v>
      </c>
      <c r="GS207" s="1">
        <v>0</v>
      </c>
      <c r="GT207" s="1">
        <v>100</v>
      </c>
      <c r="GU207" s="1">
        <v>100</v>
      </c>
      <c r="GV207" s="1">
        <v>2.137</v>
      </c>
      <c r="GW207" s="1">
        <v>4.2200000000000001E-2</v>
      </c>
      <c r="GX207" s="1">
        <v>0.39266368898363929</v>
      </c>
      <c r="GY207" s="1">
        <v>3.036990343597491E-3</v>
      </c>
      <c r="GZ207" s="1">
        <v>-1.538114387597119E-6</v>
      </c>
      <c r="HA207" s="1">
        <v>3.3909691194327332E-10</v>
      </c>
      <c r="HB207" s="1">
        <v>-2.894341138822331E-2</v>
      </c>
      <c r="HC207" s="1">
        <v>9.7621983196103414E-3</v>
      </c>
      <c r="HD207" s="1">
        <v>-3.3387782167185642E-4</v>
      </c>
      <c r="HE207" s="1">
        <v>2.632278881966732E-6</v>
      </c>
      <c r="HF207" s="1">
        <v>6</v>
      </c>
      <c r="HG207" s="1">
        <v>2134</v>
      </c>
      <c r="HH207" s="1">
        <v>2</v>
      </c>
      <c r="HI207" s="1">
        <v>31</v>
      </c>
      <c r="HJ207" s="1">
        <v>1130.9000000000001</v>
      </c>
      <c r="HK207" s="1">
        <v>1131.2</v>
      </c>
      <c r="HL207" s="1">
        <v>2.1374499999999999</v>
      </c>
      <c r="HM207" s="1">
        <v>2.2863799999999999</v>
      </c>
      <c r="HN207" s="1">
        <v>1.4978</v>
      </c>
      <c r="HO207" s="1">
        <v>2.3083499999999999</v>
      </c>
      <c r="HP207" s="1">
        <v>1.5478499999999999</v>
      </c>
      <c r="HQ207" s="1">
        <v>2.4194300000000002</v>
      </c>
      <c r="HR207" s="1">
        <v>35.987900000000003</v>
      </c>
      <c r="HS207" s="1">
        <v>15.769399999999999</v>
      </c>
      <c r="HT207" s="1">
        <v>18</v>
      </c>
      <c r="HU207" s="1">
        <v>292.072</v>
      </c>
      <c r="HV207" s="1">
        <v>511.76799999999997</v>
      </c>
      <c r="HW207" s="1">
        <v>28.3932</v>
      </c>
      <c r="HX207" s="1">
        <v>31.1374</v>
      </c>
      <c r="HY207" s="1">
        <v>30.000399999999999</v>
      </c>
      <c r="HZ207" s="1">
        <v>30.985399999999998</v>
      </c>
      <c r="IA207" s="1">
        <v>31.055299999999999</v>
      </c>
      <c r="IB207" s="1">
        <v>42.7714</v>
      </c>
      <c r="IC207" s="1">
        <v>23.566600000000001</v>
      </c>
      <c r="ID207" s="1">
        <v>56.568600000000004</v>
      </c>
      <c r="IE207" s="1">
        <v>28.2941</v>
      </c>
      <c r="IF207" s="1">
        <v>994.92</v>
      </c>
      <c r="IG207" s="1">
        <v>26.164200000000001</v>
      </c>
      <c r="IH207" s="1">
        <v>100.70099999999999</v>
      </c>
      <c r="II207" s="1">
        <v>100.42100000000001</v>
      </c>
      <c r="IJ207" s="1" t="s">
        <v>353</v>
      </c>
    </row>
    <row r="208" spans="1:244" ht="15.75" customHeight="1" x14ac:dyDescent="0.3">
      <c r="A208" s="1">
        <v>192</v>
      </c>
      <c r="B208" s="1">
        <v>1659880446.5999999</v>
      </c>
      <c r="C208" s="1">
        <v>189.5</v>
      </c>
      <c r="D208" s="1" t="s">
        <v>715</v>
      </c>
      <c r="E208" s="1" t="s">
        <v>716</v>
      </c>
      <c r="F208" s="1">
        <v>1</v>
      </c>
      <c r="H208" s="1" t="s">
        <v>345</v>
      </c>
      <c r="M208" s="1" t="s">
        <v>346</v>
      </c>
      <c r="N208" s="1">
        <v>1659880439.099999</v>
      </c>
      <c r="O208" s="1">
        <f t="shared" si="0"/>
        <v>9.6590760937318202E-4</v>
      </c>
      <c r="P208" s="1">
        <f t="shared" si="1"/>
        <v>0.96590760937318199</v>
      </c>
      <c r="Q208" s="1">
        <f t="shared" si="2"/>
        <v>15.577764416504415</v>
      </c>
      <c r="R208" s="1">
        <f t="shared" si="3"/>
        <v>879.30466666666678</v>
      </c>
      <c r="S208" s="1">
        <f t="shared" si="4"/>
        <v>309.7572939410685</v>
      </c>
      <c r="T208" s="1">
        <f t="shared" si="5"/>
        <v>30.726185905201977</v>
      </c>
      <c r="U208" s="1">
        <f t="shared" si="6"/>
        <v>87.222090274496608</v>
      </c>
      <c r="V208" s="1">
        <f t="shared" si="7"/>
        <v>4.571359594680105E-2</v>
      </c>
      <c r="W208" s="1">
        <f t="shared" si="8"/>
        <v>2.9128560154403891</v>
      </c>
      <c r="X208" s="1">
        <f t="shared" si="9"/>
        <v>4.5318747138628712E-2</v>
      </c>
      <c r="Y208" s="1">
        <f t="shared" si="10"/>
        <v>2.835940816844025E-2</v>
      </c>
      <c r="Z208" s="1">
        <f t="shared" si="11"/>
        <v>321.50786660000006</v>
      </c>
      <c r="AA208" s="1">
        <f t="shared" si="12"/>
        <v>32.667206475775465</v>
      </c>
      <c r="AB208" s="1">
        <f t="shared" si="13"/>
        <v>31.89401333333333</v>
      </c>
      <c r="AC208" s="1">
        <f t="shared" si="14"/>
        <v>4.7465126416071728</v>
      </c>
      <c r="AD208" s="1">
        <f t="shared" si="15"/>
        <v>60.047656314891704</v>
      </c>
      <c r="AE208" s="1">
        <f t="shared" si="16"/>
        <v>2.7118007092419876</v>
      </c>
      <c r="AF208" s="1">
        <f t="shared" si="17"/>
        <v>4.5160808525502203</v>
      </c>
      <c r="AG208" s="1">
        <f t="shared" si="18"/>
        <v>2.0347119323651852</v>
      </c>
      <c r="AH208" s="1">
        <f t="shared" si="19"/>
        <v>-42.596525573357326</v>
      </c>
      <c r="AI208" s="1">
        <f t="shared" si="20"/>
        <v>-137.52436485756283</v>
      </c>
      <c r="AJ208" s="1">
        <f t="shared" si="21"/>
        <v>-10.649935104884335</v>
      </c>
      <c r="AK208" s="1">
        <f t="shared" si="22"/>
        <v>130.73704106419558</v>
      </c>
      <c r="AL208" s="1">
        <f t="shared" si="23"/>
        <v>47.238462645788935</v>
      </c>
      <c r="AM208" s="1">
        <f t="shared" si="24"/>
        <v>0.92479415403825216</v>
      </c>
      <c r="AN208" s="1">
        <f t="shared" si="25"/>
        <v>15.577764416504415</v>
      </c>
      <c r="AO208" s="1">
        <v>985.46690786091108</v>
      </c>
      <c r="AP208" s="1">
        <v>940.01452727272681</v>
      </c>
      <c r="AQ208" s="1">
        <v>5.1530032458660564</v>
      </c>
      <c r="AR208" s="1">
        <v>65.044434554698469</v>
      </c>
      <c r="AS208" s="1">
        <f t="shared" si="26"/>
        <v>0.96590760937318199</v>
      </c>
      <c r="AT208" s="1">
        <v>26.263178615990579</v>
      </c>
      <c r="AU208" s="1">
        <v>27.375654545454552</v>
      </c>
      <c r="AV208" s="1">
        <v>2.2533285484816999E-3</v>
      </c>
      <c r="AW208" s="1">
        <v>82.478048087778163</v>
      </c>
      <c r="AX208" s="1">
        <v>193</v>
      </c>
      <c r="AY208" s="1">
        <v>39</v>
      </c>
      <c r="AZ208" s="1">
        <f t="shared" si="27"/>
        <v>1</v>
      </c>
      <c r="BA208" s="1">
        <f t="shared" si="28"/>
        <v>0</v>
      </c>
      <c r="BB208" s="1">
        <f t="shared" si="29"/>
        <v>51684.253861776626</v>
      </c>
      <c r="BC208" s="1">
        <f t="shared" si="30"/>
        <v>1999.952666666667</v>
      </c>
      <c r="BD208" s="1">
        <f t="shared" si="31"/>
        <v>1681.1599400000002</v>
      </c>
      <c r="BE208" s="1">
        <f t="shared" si="32"/>
        <v>0.84059986419678601</v>
      </c>
      <c r="BF208" s="1">
        <f t="shared" si="33"/>
        <v>0.16075773789979697</v>
      </c>
      <c r="BG208" s="1">
        <v>6</v>
      </c>
      <c r="BH208" s="1">
        <v>0.5</v>
      </c>
      <c r="BI208" s="1" t="s">
        <v>347</v>
      </c>
      <c r="BJ208" s="1">
        <v>2</v>
      </c>
      <c r="BK208" s="1" t="b">
        <v>1</v>
      </c>
      <c r="BL208" s="1">
        <v>1659880439.099999</v>
      </c>
      <c r="BM208" s="1">
        <v>879.30466666666678</v>
      </c>
      <c r="BN208" s="1">
        <v>936.95020000000034</v>
      </c>
      <c r="BO208" s="1">
        <v>27.33824666666667</v>
      </c>
      <c r="BP208" s="1">
        <v>26.259139999999999</v>
      </c>
      <c r="BQ208" s="1">
        <v>877.20299999999997</v>
      </c>
      <c r="BR208" s="1">
        <v>27.295960000000001</v>
      </c>
      <c r="BS208" s="1">
        <v>500.14253333333329</v>
      </c>
      <c r="BT208" s="1">
        <v>99.094359999999995</v>
      </c>
      <c r="BU208" s="1">
        <v>0.10003027333333329</v>
      </c>
      <c r="BV208" s="1">
        <v>31.01827333333333</v>
      </c>
      <c r="BW208" s="1">
        <v>31.89401333333333</v>
      </c>
      <c r="BX208" s="1">
        <v>999.89999999999986</v>
      </c>
      <c r="BY208" s="1">
        <v>0</v>
      </c>
      <c r="BZ208" s="1">
        <v>0</v>
      </c>
      <c r="CA208" s="1">
        <v>9995.6686666666665</v>
      </c>
      <c r="CB208" s="1">
        <v>0</v>
      </c>
      <c r="CC208" s="1">
        <v>873.7549333333335</v>
      </c>
      <c r="CD208" s="1">
        <v>-57.645506666666662</v>
      </c>
      <c r="CE208" s="1">
        <v>904.01973333333342</v>
      </c>
      <c r="CF208" s="1">
        <v>962.21726666666666</v>
      </c>
      <c r="CG208" s="1">
        <v>1.079125333333333</v>
      </c>
      <c r="CH208" s="1">
        <v>936.95020000000034</v>
      </c>
      <c r="CI208" s="1">
        <v>26.259139999999999</v>
      </c>
      <c r="CJ208" s="1">
        <v>2.7090666666666672</v>
      </c>
      <c r="CK208" s="1">
        <v>2.602132666666666</v>
      </c>
      <c r="CL208" s="1">
        <v>22.340213333333331</v>
      </c>
      <c r="CM208" s="1">
        <v>21.679813333333339</v>
      </c>
      <c r="CN208" s="1">
        <v>1999.952666666667</v>
      </c>
      <c r="CO208" s="1">
        <v>0.98000580000000004</v>
      </c>
      <c r="CP208" s="1">
        <v>1.9994526666666668E-2</v>
      </c>
      <c r="CQ208" s="1">
        <v>0</v>
      </c>
      <c r="CR208" s="1">
        <v>2.3770666666666669</v>
      </c>
      <c r="CS208" s="1">
        <v>0</v>
      </c>
      <c r="CT208" s="1">
        <v>18444.366666666661</v>
      </c>
      <c r="CU208" s="1">
        <v>17411.919999999998</v>
      </c>
      <c r="CV208" s="1">
        <v>40.424600000000012</v>
      </c>
      <c r="CW208" s="1">
        <v>41.428733333333327</v>
      </c>
      <c r="CX208" s="1">
        <v>40.324599999999997</v>
      </c>
      <c r="CY208" s="1">
        <v>39.883266666666671</v>
      </c>
      <c r="CZ208" s="1">
        <v>40.574599999999997</v>
      </c>
      <c r="DA208" s="1">
        <v>1959.962666666667</v>
      </c>
      <c r="DB208" s="1">
        <v>39.99</v>
      </c>
      <c r="DC208" s="1">
        <v>0</v>
      </c>
      <c r="DD208" s="1">
        <v>1659880445.3</v>
      </c>
      <c r="DE208" s="1">
        <v>0</v>
      </c>
      <c r="DF208" s="1">
        <v>0</v>
      </c>
      <c r="DG208" s="1" t="s">
        <v>348</v>
      </c>
      <c r="DH208" s="1">
        <v>1659812590.0999999</v>
      </c>
      <c r="DI208" s="1">
        <v>1659812570.5999999</v>
      </c>
      <c r="DJ208" s="1">
        <v>0</v>
      </c>
      <c r="DK208" s="1">
        <v>-4.8000000000000001E-2</v>
      </c>
      <c r="DL208" s="1">
        <v>0</v>
      </c>
      <c r="DM208" s="1">
        <v>2.9860000000000002</v>
      </c>
      <c r="DN208" s="1">
        <v>1.6E-2</v>
      </c>
      <c r="DO208" s="1">
        <v>2000</v>
      </c>
      <c r="DP208" s="1">
        <v>27</v>
      </c>
      <c r="DQ208" s="1">
        <v>0.33</v>
      </c>
      <c r="DR208" s="1">
        <v>0.43</v>
      </c>
      <c r="DS208" s="1">
        <v>15.376967066092289</v>
      </c>
      <c r="DT208" s="1">
        <v>1.8981372214104739</v>
      </c>
      <c r="DU208" s="1">
        <v>0.20000745186442251</v>
      </c>
      <c r="DV208" s="1">
        <v>0</v>
      </c>
      <c r="DW208" s="1">
        <v>-57.636846666666663</v>
      </c>
      <c r="DX208" s="1">
        <v>-3.6802651835371929</v>
      </c>
      <c r="DY208" s="1">
        <v>0.29423281114715238</v>
      </c>
      <c r="DZ208" s="1">
        <v>0</v>
      </c>
      <c r="EA208" s="1">
        <v>301.12762581556512</v>
      </c>
      <c r="EB208" s="1">
        <v>511.90124883296028</v>
      </c>
      <c r="EC208" s="1">
        <v>39.119600885197492</v>
      </c>
      <c r="ED208" s="1">
        <v>0</v>
      </c>
      <c r="EE208" s="1">
        <v>1.068551</v>
      </c>
      <c r="EF208" s="1">
        <v>0.27815527204502632</v>
      </c>
      <c r="EG208" s="1">
        <v>2.785603559374521E-2</v>
      </c>
      <c r="EH208" s="1">
        <v>0</v>
      </c>
      <c r="EI208" s="1">
        <v>2.0341867439732768</v>
      </c>
      <c r="EJ208" s="1">
        <v>3.4334839104581009E-2</v>
      </c>
      <c r="EK208" s="1">
        <v>2.81323224858309E-3</v>
      </c>
      <c r="EL208" s="1">
        <v>1</v>
      </c>
      <c r="EM208" s="1">
        <v>1</v>
      </c>
      <c r="EN208" s="1">
        <v>5</v>
      </c>
      <c r="EO208" s="1" t="s">
        <v>371</v>
      </c>
      <c r="EP208" s="1">
        <v>2.9434999999999998</v>
      </c>
      <c r="EQ208" s="1">
        <v>2.8012899999999998</v>
      </c>
      <c r="ER208" s="1">
        <v>0.15723100000000001</v>
      </c>
      <c r="ES208" s="1">
        <v>0.16361500000000001</v>
      </c>
      <c r="ET208" s="1">
        <v>0.117966</v>
      </c>
      <c r="EU208" s="1">
        <v>0.114746</v>
      </c>
      <c r="EV208" s="1">
        <v>17314.599999999999</v>
      </c>
      <c r="EW208" s="1">
        <v>18018.400000000001</v>
      </c>
      <c r="EX208" s="1">
        <v>23888</v>
      </c>
      <c r="EY208" s="1">
        <v>25066.799999999999</v>
      </c>
      <c r="EZ208" s="1">
        <v>33721.599999999999</v>
      </c>
      <c r="FA208" s="1">
        <v>35430.6</v>
      </c>
      <c r="FB208" s="1">
        <v>43544.7</v>
      </c>
      <c r="FC208" s="1">
        <v>46334</v>
      </c>
      <c r="FD208" s="1">
        <v>1.5547</v>
      </c>
      <c r="FE208" s="1">
        <v>1.88927</v>
      </c>
      <c r="FF208" s="1">
        <v>0.139102</v>
      </c>
      <c r="FG208" s="1">
        <v>0</v>
      </c>
      <c r="FH208" s="1">
        <v>29.671099999999999</v>
      </c>
      <c r="FI208" s="1">
        <v>999.9</v>
      </c>
      <c r="FJ208" s="1">
        <v>65.3</v>
      </c>
      <c r="FK208" s="1">
        <v>32.799999999999997</v>
      </c>
      <c r="FL208" s="1">
        <v>32.921199999999999</v>
      </c>
      <c r="FM208" s="1">
        <v>64.695800000000006</v>
      </c>
      <c r="FN208" s="1">
        <v>26.286100000000001</v>
      </c>
      <c r="FO208" s="1">
        <v>1</v>
      </c>
      <c r="FP208" s="1">
        <v>0.31738300000000003</v>
      </c>
      <c r="FQ208" s="1">
        <v>0.82146799999999998</v>
      </c>
      <c r="FR208" s="1">
        <v>20.3202</v>
      </c>
      <c r="FS208" s="1">
        <v>5.2134</v>
      </c>
      <c r="FT208" s="1">
        <v>11.906499999999999</v>
      </c>
      <c r="FU208" s="1">
        <v>5.0028499999999996</v>
      </c>
      <c r="FV208" s="1">
        <v>3.2898000000000001</v>
      </c>
      <c r="FW208" s="1">
        <v>9999</v>
      </c>
      <c r="FX208" s="1">
        <v>9999</v>
      </c>
      <c r="FY208" s="1">
        <v>9999</v>
      </c>
      <c r="FZ208" s="1">
        <v>999.9</v>
      </c>
      <c r="GA208" s="1">
        <v>1.85944</v>
      </c>
      <c r="GB208" s="1">
        <v>1.85436</v>
      </c>
      <c r="GC208" s="1">
        <v>1.85762</v>
      </c>
      <c r="GD208" s="1">
        <v>1.8559399999999999</v>
      </c>
      <c r="GE208" s="1">
        <v>1.85476</v>
      </c>
      <c r="GF208" s="1">
        <v>1.85453</v>
      </c>
      <c r="GG208" s="1">
        <v>1.85303</v>
      </c>
      <c r="GH208" s="1">
        <v>1.8562700000000001</v>
      </c>
      <c r="GI208" s="1">
        <v>0</v>
      </c>
      <c r="GJ208" s="1">
        <v>0</v>
      </c>
      <c r="GK208" s="1">
        <v>0</v>
      </c>
      <c r="GL208" s="1">
        <v>0</v>
      </c>
      <c r="GM208" s="1" t="s">
        <v>350</v>
      </c>
      <c r="GN208" s="1" t="s">
        <v>351</v>
      </c>
      <c r="GO208" s="1" t="s">
        <v>352</v>
      </c>
      <c r="GP208" s="1" t="s">
        <v>352</v>
      </c>
      <c r="GQ208" s="1" t="s">
        <v>352</v>
      </c>
      <c r="GR208" s="1" t="s">
        <v>352</v>
      </c>
      <c r="GS208" s="1">
        <v>0</v>
      </c>
      <c r="GT208" s="1">
        <v>100</v>
      </c>
      <c r="GU208" s="1">
        <v>100</v>
      </c>
      <c r="GV208" s="1">
        <v>2.1440000000000001</v>
      </c>
      <c r="GW208" s="1">
        <v>4.2200000000000001E-2</v>
      </c>
      <c r="GX208" s="1">
        <v>0.39266368898363929</v>
      </c>
      <c r="GY208" s="1">
        <v>3.036990343597491E-3</v>
      </c>
      <c r="GZ208" s="1">
        <v>-1.538114387597119E-6</v>
      </c>
      <c r="HA208" s="1">
        <v>3.3909691194327332E-10</v>
      </c>
      <c r="HB208" s="1">
        <v>-2.894341138822331E-2</v>
      </c>
      <c r="HC208" s="1">
        <v>9.7621983196103414E-3</v>
      </c>
      <c r="HD208" s="1">
        <v>-3.3387782167185642E-4</v>
      </c>
      <c r="HE208" s="1">
        <v>2.632278881966732E-6</v>
      </c>
      <c r="HF208" s="1">
        <v>6</v>
      </c>
      <c r="HG208" s="1">
        <v>2134</v>
      </c>
      <c r="HH208" s="1">
        <v>2</v>
      </c>
      <c r="HI208" s="1">
        <v>31</v>
      </c>
      <c r="HJ208" s="1">
        <v>1130.9000000000001</v>
      </c>
      <c r="HK208" s="1">
        <v>1131.3</v>
      </c>
      <c r="HL208" s="1">
        <v>2.1472199999999999</v>
      </c>
      <c r="HM208" s="1">
        <v>2.2961399999999998</v>
      </c>
      <c r="HN208" s="1">
        <v>1.4978</v>
      </c>
      <c r="HO208" s="1">
        <v>2.3083499999999999</v>
      </c>
      <c r="HP208" s="1">
        <v>1.5478499999999999</v>
      </c>
      <c r="HQ208" s="1">
        <v>2.2351100000000002</v>
      </c>
      <c r="HR208" s="1">
        <v>35.987900000000003</v>
      </c>
      <c r="HS208" s="1">
        <v>15.7606</v>
      </c>
      <c r="HT208" s="1">
        <v>18</v>
      </c>
      <c r="HU208" s="1">
        <v>292.28699999999998</v>
      </c>
      <c r="HV208" s="1">
        <v>511.774</v>
      </c>
      <c r="HW208" s="1">
        <v>28.387899999999998</v>
      </c>
      <c r="HX208" s="1">
        <v>31.138100000000001</v>
      </c>
      <c r="HY208" s="1">
        <v>30.000499999999999</v>
      </c>
      <c r="HZ208" s="1">
        <v>30.985900000000001</v>
      </c>
      <c r="IA208" s="1">
        <v>31.055900000000001</v>
      </c>
      <c r="IB208" s="1">
        <v>42.979900000000001</v>
      </c>
      <c r="IC208" s="1">
        <v>23.566600000000001</v>
      </c>
      <c r="ID208" s="1">
        <v>56.193899999999999</v>
      </c>
      <c r="IE208" s="1">
        <v>28.2941</v>
      </c>
      <c r="IF208" s="1">
        <v>1004.94</v>
      </c>
      <c r="IG208" s="1">
        <v>26.157699999999998</v>
      </c>
      <c r="IH208" s="1">
        <v>100.70099999999999</v>
      </c>
      <c r="II208" s="1">
        <v>100.42</v>
      </c>
      <c r="IJ208" s="1" t="s">
        <v>353</v>
      </c>
    </row>
    <row r="209" spans="1:244" ht="15.75" customHeight="1" x14ac:dyDescent="0.3">
      <c r="A209" s="1">
        <v>193</v>
      </c>
      <c r="B209" s="1">
        <v>1659880447.5999999</v>
      </c>
      <c r="C209" s="1">
        <v>190.5</v>
      </c>
      <c r="D209" s="1" t="s">
        <v>717</v>
      </c>
      <c r="E209" s="1" t="s">
        <v>718</v>
      </c>
      <c r="F209" s="1">
        <v>1</v>
      </c>
      <c r="H209" s="1" t="s">
        <v>345</v>
      </c>
      <c r="M209" s="1" t="s">
        <v>346</v>
      </c>
      <c r="N209" s="1">
        <v>1659880439.5999999</v>
      </c>
      <c r="O209" s="1">
        <f t="shared" si="0"/>
        <v>9.6045446123244602E-4</v>
      </c>
      <c r="P209" s="1">
        <f t="shared" si="1"/>
        <v>0.96045446123244604</v>
      </c>
      <c r="Q209" s="1">
        <f t="shared" si="2"/>
        <v>15.681818320085892</v>
      </c>
      <c r="R209" s="1">
        <f t="shared" si="3"/>
        <v>881.80237499999998</v>
      </c>
      <c r="S209" s="1">
        <f t="shared" si="4"/>
        <v>305.35172584014913</v>
      </c>
      <c r="T209" s="1">
        <f t="shared" si="5"/>
        <v>30.289169689474402</v>
      </c>
      <c r="U209" s="1">
        <f t="shared" si="6"/>
        <v>87.469824169058953</v>
      </c>
      <c r="V209" s="1">
        <f t="shared" si="7"/>
        <v>4.5443499594241613E-2</v>
      </c>
      <c r="W209" s="1">
        <f t="shared" si="8"/>
        <v>2.9129094308152119</v>
      </c>
      <c r="X209" s="1">
        <f t="shared" si="9"/>
        <v>4.5053288489968001E-2</v>
      </c>
      <c r="Y209" s="1">
        <f t="shared" si="10"/>
        <v>2.8193084819894722E-2</v>
      </c>
      <c r="Z209" s="1">
        <f t="shared" si="11"/>
        <v>321.50634374999998</v>
      </c>
      <c r="AA209" s="1">
        <f t="shared" si="12"/>
        <v>32.670952534880051</v>
      </c>
      <c r="AB209" s="1">
        <f t="shared" si="13"/>
        <v>31.896474999999999</v>
      </c>
      <c r="AC209" s="1">
        <f t="shared" si="14"/>
        <v>4.7471745355092336</v>
      </c>
      <c r="AD209" s="1">
        <f t="shared" si="15"/>
        <v>60.044838521303625</v>
      </c>
      <c r="AE209" s="1">
        <f t="shared" si="16"/>
        <v>2.7120389586773146</v>
      </c>
      <c r="AF209" s="1">
        <f t="shared" si="17"/>
        <v>4.5166895697705911</v>
      </c>
      <c r="AG209" s="1">
        <f t="shared" si="18"/>
        <v>2.035135576831919</v>
      </c>
      <c r="AH209" s="1">
        <f t="shared" si="19"/>
        <v>-42.356041740350868</v>
      </c>
      <c r="AI209" s="1">
        <f t="shared" si="20"/>
        <v>-137.54219822742945</v>
      </c>
      <c r="AJ209" s="1">
        <f t="shared" si="21"/>
        <v>-10.651374056810182</v>
      </c>
      <c r="AK209" s="1">
        <f t="shared" si="22"/>
        <v>130.95672972540947</v>
      </c>
      <c r="AL209" s="1">
        <f t="shared" si="23"/>
        <v>47.242454592188636</v>
      </c>
      <c r="AM209" s="1">
        <f t="shared" si="24"/>
        <v>0.92650212655280717</v>
      </c>
      <c r="AN209" s="1">
        <f t="shared" si="25"/>
        <v>15.681818320085892</v>
      </c>
      <c r="AO209" s="1">
        <v>990.64901669378537</v>
      </c>
      <c r="AP209" s="1">
        <v>945.14330909090938</v>
      </c>
      <c r="AQ209" s="1">
        <v>5.1383267149018659</v>
      </c>
      <c r="AR209" s="1">
        <v>65.044434554698469</v>
      </c>
      <c r="AS209" s="1">
        <f t="shared" si="26"/>
        <v>0.96045446123244604</v>
      </c>
      <c r="AT209" s="1">
        <v>26.26311236323598</v>
      </c>
      <c r="AU209" s="1">
        <v>27.376752121212121</v>
      </c>
      <c r="AV209" s="1">
        <v>1.0888781243276889E-3</v>
      </c>
      <c r="AW209" s="1">
        <v>82.478048087778163</v>
      </c>
      <c r="AX209" s="1">
        <v>193</v>
      </c>
      <c r="AY209" s="1">
        <v>39</v>
      </c>
      <c r="AZ209" s="1">
        <f t="shared" si="27"/>
        <v>1</v>
      </c>
      <c r="BA209" s="1">
        <f t="shared" si="28"/>
        <v>0</v>
      </c>
      <c r="BB209" s="1">
        <f t="shared" si="29"/>
        <v>51685.365605325846</v>
      </c>
      <c r="BC209" s="1">
        <f t="shared" si="30"/>
        <v>1999.943125</v>
      </c>
      <c r="BD209" s="1">
        <f t="shared" si="31"/>
        <v>1681.1519249999999</v>
      </c>
      <c r="BE209" s="1">
        <f t="shared" si="32"/>
        <v>0.84059986705871947</v>
      </c>
      <c r="BF209" s="1">
        <f t="shared" si="33"/>
        <v>0.1607577434233286</v>
      </c>
      <c r="BG209" s="1">
        <v>6</v>
      </c>
      <c r="BH209" s="1">
        <v>0.5</v>
      </c>
      <c r="BI209" s="1" t="s">
        <v>347</v>
      </c>
      <c r="BJ209" s="1">
        <v>2</v>
      </c>
      <c r="BK209" s="1" t="b">
        <v>1</v>
      </c>
      <c r="BL209" s="1">
        <v>1659880439.5999999</v>
      </c>
      <c r="BM209" s="1">
        <v>881.80237499999998</v>
      </c>
      <c r="BN209" s="1">
        <v>939.45743749999997</v>
      </c>
      <c r="BO209" s="1">
        <v>27.340656249999999</v>
      </c>
      <c r="BP209" s="1">
        <v>26.259556249999999</v>
      </c>
      <c r="BQ209" s="1">
        <v>879.69793750000008</v>
      </c>
      <c r="BR209" s="1">
        <v>27.298375</v>
      </c>
      <c r="BS209" s="1">
        <v>500.14112499999999</v>
      </c>
      <c r="BT209" s="1">
        <v>99.094331249999996</v>
      </c>
      <c r="BU209" s="1">
        <v>0.10003094375</v>
      </c>
      <c r="BV209" s="1">
        <v>31.020637499999999</v>
      </c>
      <c r="BW209" s="1">
        <v>31.896474999999999</v>
      </c>
      <c r="BX209" s="1">
        <v>999.9</v>
      </c>
      <c r="BY209" s="1">
        <v>0</v>
      </c>
      <c r="BZ209" s="1">
        <v>0</v>
      </c>
      <c r="CA209" s="1">
        <v>9995.9768750000003</v>
      </c>
      <c r="CB209" s="1">
        <v>0</v>
      </c>
      <c r="CC209" s="1">
        <v>871.23618750000003</v>
      </c>
      <c r="CD209" s="1">
        <v>-57.654993750000003</v>
      </c>
      <c r="CE209" s="1">
        <v>906.58993750000013</v>
      </c>
      <c r="CF209" s="1">
        <v>964.79243750000001</v>
      </c>
      <c r="CG209" s="1">
        <v>1.0811137500000001</v>
      </c>
      <c r="CH209" s="1">
        <v>939.45743749999997</v>
      </c>
      <c r="CI209" s="1">
        <v>26.259556249999999</v>
      </c>
      <c r="CJ209" s="1">
        <v>2.7093043749999999</v>
      </c>
      <c r="CK209" s="1">
        <v>2.60217375</v>
      </c>
      <c r="CL209" s="1">
        <v>22.34165625</v>
      </c>
      <c r="CM209" s="1">
        <v>21.68006875</v>
      </c>
      <c r="CN209" s="1">
        <v>1999.943125</v>
      </c>
      <c r="CO209" s="1">
        <v>0.98000575000000001</v>
      </c>
      <c r="CP209" s="1">
        <v>1.9994575000000001E-2</v>
      </c>
      <c r="CQ209" s="1">
        <v>0</v>
      </c>
      <c r="CR209" s="1">
        <v>2.3520625000000002</v>
      </c>
      <c r="CS209" s="1">
        <v>0</v>
      </c>
      <c r="CT209" s="1">
        <v>18445.056250000001</v>
      </c>
      <c r="CU209" s="1">
        <v>17411.837500000001</v>
      </c>
      <c r="CV209" s="1">
        <v>40.425375000000003</v>
      </c>
      <c r="CW209" s="1">
        <v>41.429250000000003</v>
      </c>
      <c r="CX209" s="1">
        <v>40.327749999999988</v>
      </c>
      <c r="CY209" s="1">
        <v>39.886625000000002</v>
      </c>
      <c r="CZ209" s="1">
        <v>40.577749999999988</v>
      </c>
      <c r="DA209" s="1">
        <v>1959.953125</v>
      </c>
      <c r="DB209" s="1">
        <v>39.99</v>
      </c>
      <c r="DC209" s="1">
        <v>0</v>
      </c>
      <c r="DD209" s="1">
        <v>1659880446.5</v>
      </c>
      <c r="DE209" s="1">
        <v>0</v>
      </c>
      <c r="DF209" s="1">
        <v>0</v>
      </c>
      <c r="DG209" s="1" t="s">
        <v>348</v>
      </c>
      <c r="DH209" s="1">
        <v>1659812590.0999999</v>
      </c>
      <c r="DI209" s="1">
        <v>1659812570.5999999</v>
      </c>
      <c r="DJ209" s="1">
        <v>0</v>
      </c>
      <c r="DK209" s="1">
        <v>-4.8000000000000001E-2</v>
      </c>
      <c r="DL209" s="1">
        <v>0</v>
      </c>
      <c r="DM209" s="1">
        <v>2.9860000000000002</v>
      </c>
      <c r="DN209" s="1">
        <v>1.6E-2</v>
      </c>
      <c r="DO209" s="1">
        <v>2000</v>
      </c>
      <c r="DP209" s="1">
        <v>27</v>
      </c>
      <c r="DQ209" s="1">
        <v>0.33</v>
      </c>
      <c r="DR209" s="1">
        <v>0.43</v>
      </c>
      <c r="DS209" s="1">
        <v>15.376967066092289</v>
      </c>
      <c r="DT209" s="1">
        <v>1.8981372214104739</v>
      </c>
      <c r="DU209" s="1">
        <v>0.20000745186442251</v>
      </c>
      <c r="DV209" s="1">
        <v>0</v>
      </c>
      <c r="DW209" s="1">
        <v>-57.636846666666663</v>
      </c>
      <c r="DX209" s="1">
        <v>-3.6802651835371929</v>
      </c>
      <c r="DY209" s="1">
        <v>0.29423281114715238</v>
      </c>
      <c r="DZ209" s="1">
        <v>0</v>
      </c>
      <c r="EA209" s="1">
        <v>301.12762581556512</v>
      </c>
      <c r="EB209" s="1">
        <v>511.90124883296028</v>
      </c>
      <c r="EC209" s="1">
        <v>39.119600885197492</v>
      </c>
      <c r="ED209" s="1">
        <v>0</v>
      </c>
      <c r="EE209" s="1">
        <v>1.068551</v>
      </c>
      <c r="EF209" s="1">
        <v>0.27815527204502632</v>
      </c>
      <c r="EG209" s="1">
        <v>2.785603559374521E-2</v>
      </c>
      <c r="EH209" s="1">
        <v>0</v>
      </c>
      <c r="EI209" s="1">
        <v>2.0341867439732768</v>
      </c>
      <c r="EJ209" s="1">
        <v>3.4334839104581009E-2</v>
      </c>
      <c r="EK209" s="1">
        <v>2.81323224858309E-3</v>
      </c>
      <c r="EL209" s="1">
        <v>1</v>
      </c>
      <c r="EM209" s="1">
        <v>1</v>
      </c>
      <c r="EN209" s="1">
        <v>5</v>
      </c>
      <c r="EO209" s="1" t="s">
        <v>371</v>
      </c>
      <c r="EP209" s="1">
        <v>2.9433500000000001</v>
      </c>
      <c r="EQ209" s="1">
        <v>2.8012299999999999</v>
      </c>
      <c r="ER209" s="1">
        <v>0.15778200000000001</v>
      </c>
      <c r="ES209" s="1">
        <v>0.16414799999999999</v>
      </c>
      <c r="ET209" s="1">
        <v>0.117969</v>
      </c>
      <c r="EU209" s="1">
        <v>0.114746</v>
      </c>
      <c r="EV209" s="1">
        <v>17303.099999999999</v>
      </c>
      <c r="EW209" s="1">
        <v>18006.900000000001</v>
      </c>
      <c r="EX209" s="1">
        <v>23887.8</v>
      </c>
      <c r="EY209" s="1">
        <v>25066.7</v>
      </c>
      <c r="EZ209" s="1">
        <v>33721.199999999997</v>
      </c>
      <c r="FA209" s="1">
        <v>35430.5</v>
      </c>
      <c r="FB209" s="1">
        <v>43544.3</v>
      </c>
      <c r="FC209" s="1">
        <v>46333.8</v>
      </c>
      <c r="FD209" s="1">
        <v>1.5548500000000001</v>
      </c>
      <c r="FE209" s="1">
        <v>1.8893</v>
      </c>
      <c r="FF209" s="1">
        <v>0.139154</v>
      </c>
      <c r="FG209" s="1">
        <v>0</v>
      </c>
      <c r="FH209" s="1">
        <v>29.6736</v>
      </c>
      <c r="FI209" s="1">
        <v>999.9</v>
      </c>
      <c r="FJ209" s="1">
        <v>65.3</v>
      </c>
      <c r="FK209" s="1">
        <v>32.799999999999997</v>
      </c>
      <c r="FL209" s="1">
        <v>32.920900000000003</v>
      </c>
      <c r="FM209" s="1">
        <v>64.715800000000002</v>
      </c>
      <c r="FN209" s="1">
        <v>25.352599999999999</v>
      </c>
      <c r="FO209" s="1">
        <v>1</v>
      </c>
      <c r="FP209" s="1">
        <v>0.31771899999999997</v>
      </c>
      <c r="FQ209" s="1">
        <v>0.89440900000000001</v>
      </c>
      <c r="FR209" s="1">
        <v>20.319700000000001</v>
      </c>
      <c r="FS209" s="1">
        <v>5.21265</v>
      </c>
      <c r="FT209" s="1">
        <v>11.9063</v>
      </c>
      <c r="FU209" s="1">
        <v>5.0027499999999998</v>
      </c>
      <c r="FV209" s="1">
        <v>3.2895799999999999</v>
      </c>
      <c r="FW209" s="1">
        <v>9999</v>
      </c>
      <c r="FX209" s="1">
        <v>9999</v>
      </c>
      <c r="FY209" s="1">
        <v>9999</v>
      </c>
      <c r="FZ209" s="1">
        <v>999.9</v>
      </c>
      <c r="GA209" s="1">
        <v>1.85944</v>
      </c>
      <c r="GB209" s="1">
        <v>1.8543799999999999</v>
      </c>
      <c r="GC209" s="1">
        <v>1.85762</v>
      </c>
      <c r="GD209" s="1">
        <v>1.85595</v>
      </c>
      <c r="GE209" s="1">
        <v>1.85477</v>
      </c>
      <c r="GF209" s="1">
        <v>1.8545400000000001</v>
      </c>
      <c r="GG209" s="1">
        <v>1.85304</v>
      </c>
      <c r="GH209" s="1">
        <v>1.85629</v>
      </c>
      <c r="GI209" s="1">
        <v>0</v>
      </c>
      <c r="GJ209" s="1">
        <v>0</v>
      </c>
      <c r="GK209" s="1">
        <v>0</v>
      </c>
      <c r="GL209" s="1">
        <v>0</v>
      </c>
      <c r="GM209" s="1" t="s">
        <v>350</v>
      </c>
      <c r="GN209" s="1" t="s">
        <v>351</v>
      </c>
      <c r="GO209" s="1" t="s">
        <v>352</v>
      </c>
      <c r="GP209" s="1" t="s">
        <v>352</v>
      </c>
      <c r="GQ209" s="1" t="s">
        <v>352</v>
      </c>
      <c r="GR209" s="1" t="s">
        <v>352</v>
      </c>
      <c r="GS209" s="1">
        <v>0</v>
      </c>
      <c r="GT209" s="1">
        <v>100</v>
      </c>
      <c r="GU209" s="1">
        <v>100</v>
      </c>
      <c r="GV209" s="1">
        <v>2.1480000000000001</v>
      </c>
      <c r="GW209" s="1">
        <v>4.2200000000000001E-2</v>
      </c>
      <c r="GX209" s="1">
        <v>0.39266368898363929</v>
      </c>
      <c r="GY209" s="1">
        <v>3.036990343597491E-3</v>
      </c>
      <c r="GZ209" s="1">
        <v>-1.538114387597119E-6</v>
      </c>
      <c r="HA209" s="1">
        <v>3.3909691194327332E-10</v>
      </c>
      <c r="HB209" s="1">
        <v>-2.894341138822331E-2</v>
      </c>
      <c r="HC209" s="1">
        <v>9.7621983196103414E-3</v>
      </c>
      <c r="HD209" s="1">
        <v>-3.3387782167185642E-4</v>
      </c>
      <c r="HE209" s="1">
        <v>2.632278881966732E-6</v>
      </c>
      <c r="HF209" s="1">
        <v>6</v>
      </c>
      <c r="HG209" s="1">
        <v>2134</v>
      </c>
      <c r="HH209" s="1">
        <v>2</v>
      </c>
      <c r="HI209" s="1">
        <v>31</v>
      </c>
      <c r="HJ209" s="1">
        <v>1131</v>
      </c>
      <c r="HK209" s="1">
        <v>1131.3</v>
      </c>
      <c r="HL209" s="1">
        <v>2.1533199999999999</v>
      </c>
      <c r="HM209" s="1">
        <v>2.2949199999999998</v>
      </c>
      <c r="HN209" s="1">
        <v>1.4978</v>
      </c>
      <c r="HO209" s="1">
        <v>2.3083499999999999</v>
      </c>
      <c r="HP209" s="1">
        <v>1.5478499999999999</v>
      </c>
      <c r="HQ209" s="1">
        <v>2.4304199999999998</v>
      </c>
      <c r="HR209" s="1">
        <v>35.987900000000003</v>
      </c>
      <c r="HS209" s="1">
        <v>15.7606</v>
      </c>
      <c r="HT209" s="1">
        <v>18</v>
      </c>
      <c r="HU209" s="1">
        <v>292.351</v>
      </c>
      <c r="HV209" s="1">
        <v>511.79599999999999</v>
      </c>
      <c r="HW209" s="1">
        <v>28.379200000000001</v>
      </c>
      <c r="HX209" s="1">
        <v>31.1388</v>
      </c>
      <c r="HY209" s="1">
        <v>30.000699999999998</v>
      </c>
      <c r="HZ209" s="1">
        <v>30.986499999999999</v>
      </c>
      <c r="IA209" s="1">
        <v>31.0566</v>
      </c>
      <c r="IB209" s="1">
        <v>43.093499999999999</v>
      </c>
      <c r="IC209" s="1">
        <v>23.852499999999999</v>
      </c>
      <c r="ID209" s="1">
        <v>56.193899999999999</v>
      </c>
      <c r="IE209" s="1">
        <v>28.2941</v>
      </c>
      <c r="IF209" s="1">
        <v>1004.94</v>
      </c>
      <c r="IG209" s="1">
        <v>26.152699999999999</v>
      </c>
      <c r="IH209" s="1">
        <v>100.7</v>
      </c>
      <c r="II209" s="1">
        <v>100.42</v>
      </c>
      <c r="IJ209" s="1" t="s">
        <v>353</v>
      </c>
    </row>
    <row r="210" spans="1:244" ht="15.75" customHeight="1" x14ac:dyDescent="0.3">
      <c r="A210" s="1">
        <v>194</v>
      </c>
      <c r="B210" s="1">
        <v>1659880448.5999999</v>
      </c>
      <c r="C210" s="1">
        <v>191.5</v>
      </c>
      <c r="D210" s="1" t="s">
        <v>719</v>
      </c>
      <c r="E210" s="1" t="s">
        <v>720</v>
      </c>
      <c r="F210" s="1">
        <v>1</v>
      </c>
      <c r="H210" s="1" t="s">
        <v>345</v>
      </c>
      <c r="M210" s="1" t="s">
        <v>346</v>
      </c>
      <c r="N210" s="1">
        <v>1659880441.099999</v>
      </c>
      <c r="O210" s="1">
        <f t="shared" si="0"/>
        <v>9.5854750565091602E-4</v>
      </c>
      <c r="P210" s="1">
        <f t="shared" si="1"/>
        <v>0.95854750565091607</v>
      </c>
      <c r="Q210" s="1">
        <f t="shared" si="2"/>
        <v>15.75361966225185</v>
      </c>
      <c r="R210" s="1">
        <f t="shared" si="3"/>
        <v>889.28606666666678</v>
      </c>
      <c r="S210" s="1">
        <f t="shared" si="4"/>
        <v>308.72520143368496</v>
      </c>
      <c r="T210" s="1">
        <f t="shared" si="5"/>
        <v>30.623786025850979</v>
      </c>
      <c r="U210" s="1">
        <f t="shared" si="6"/>
        <v>88.212125524259946</v>
      </c>
      <c r="V210" s="1">
        <f t="shared" si="7"/>
        <v>4.5331605277349162E-2</v>
      </c>
      <c r="W210" s="1">
        <f t="shared" si="8"/>
        <v>2.9128970585462541</v>
      </c>
      <c r="X210" s="1">
        <f t="shared" si="9"/>
        <v>4.4943302927598475E-2</v>
      </c>
      <c r="Y210" s="1">
        <f t="shared" si="10"/>
        <v>2.812417439141212E-2</v>
      </c>
      <c r="Z210" s="1">
        <f t="shared" si="11"/>
        <v>321.50446179999994</v>
      </c>
      <c r="AA210" s="1">
        <f t="shared" si="12"/>
        <v>32.677820149047918</v>
      </c>
      <c r="AB210" s="1">
        <f t="shared" si="13"/>
        <v>31.90306666666666</v>
      </c>
      <c r="AC210" s="1">
        <f t="shared" si="14"/>
        <v>4.7489473011252885</v>
      </c>
      <c r="AD210" s="1">
        <f t="shared" si="15"/>
        <v>60.042296345173618</v>
      </c>
      <c r="AE210" s="1">
        <f t="shared" si="16"/>
        <v>2.7129110518775614</v>
      </c>
      <c r="AF210" s="1">
        <f t="shared" si="17"/>
        <v>4.518333270069264</v>
      </c>
      <c r="AG210" s="1">
        <f t="shared" si="18"/>
        <v>2.0360362492477271</v>
      </c>
      <c r="AH210" s="1">
        <f t="shared" si="19"/>
        <v>-42.271944999205395</v>
      </c>
      <c r="AI210" s="1">
        <f t="shared" si="20"/>
        <v>-137.57446158731207</v>
      </c>
      <c r="AJ210" s="1">
        <f t="shared" si="21"/>
        <v>-10.654598839277435</v>
      </c>
      <c r="AK210" s="1">
        <f t="shared" si="22"/>
        <v>131.00345637420506</v>
      </c>
      <c r="AL210" s="1">
        <f t="shared" si="23"/>
        <v>47.284617346279468</v>
      </c>
      <c r="AM210" s="1">
        <f t="shared" si="24"/>
        <v>0.93293709448517426</v>
      </c>
      <c r="AN210" s="1">
        <f t="shared" si="25"/>
        <v>15.75361966225185</v>
      </c>
      <c r="AO210" s="1">
        <v>995.74785478454714</v>
      </c>
      <c r="AP210" s="1">
        <v>950.24259393939371</v>
      </c>
      <c r="AQ210" s="1">
        <v>5.1210313776207466</v>
      </c>
      <c r="AR210" s="1">
        <v>65.044434554698469</v>
      </c>
      <c r="AS210" s="1">
        <f t="shared" si="26"/>
        <v>0.95854750565091607</v>
      </c>
      <c r="AT210" s="1">
        <v>26.263849612294869</v>
      </c>
      <c r="AU210" s="1">
        <v>27.377951515151508</v>
      </c>
      <c r="AV210" s="1">
        <v>6.7195439127738462E-4</v>
      </c>
      <c r="AW210" s="1">
        <v>82.478048087778163</v>
      </c>
      <c r="AX210" s="1">
        <v>193</v>
      </c>
      <c r="AY210" s="1">
        <v>39</v>
      </c>
      <c r="AZ210" s="1">
        <f t="shared" si="27"/>
        <v>1</v>
      </c>
      <c r="BA210" s="1">
        <f t="shared" si="28"/>
        <v>0</v>
      </c>
      <c r="BB210" s="1">
        <f t="shared" si="29"/>
        <v>51683.928597595732</v>
      </c>
      <c r="BC210" s="1">
        <f t="shared" si="30"/>
        <v>1999.931333333333</v>
      </c>
      <c r="BD210" s="1">
        <f t="shared" si="31"/>
        <v>1681.1420199999995</v>
      </c>
      <c r="BE210" s="1">
        <f t="shared" si="32"/>
        <v>0.84059987059555707</v>
      </c>
      <c r="BF210" s="1">
        <f t="shared" si="33"/>
        <v>0.16075775024942524</v>
      </c>
      <c r="BG210" s="1">
        <v>6</v>
      </c>
      <c r="BH210" s="1">
        <v>0.5</v>
      </c>
      <c r="BI210" s="1" t="s">
        <v>347</v>
      </c>
      <c r="BJ210" s="1">
        <v>2</v>
      </c>
      <c r="BK210" s="1" t="b">
        <v>1</v>
      </c>
      <c r="BL210" s="1">
        <v>1659880441.099999</v>
      </c>
      <c r="BM210" s="1">
        <v>889.28606666666678</v>
      </c>
      <c r="BN210" s="1">
        <v>947.00660000000028</v>
      </c>
      <c r="BO210" s="1">
        <v>27.349460000000001</v>
      </c>
      <c r="BP210" s="1">
        <v>26.260866666666669</v>
      </c>
      <c r="BQ210" s="1">
        <v>887.17326666666668</v>
      </c>
      <c r="BR210" s="1">
        <v>27.307200000000002</v>
      </c>
      <c r="BS210" s="1">
        <v>500.1436666666666</v>
      </c>
      <c r="BT210" s="1">
        <v>99.094273333333334</v>
      </c>
      <c r="BU210" s="1">
        <v>0.10004538</v>
      </c>
      <c r="BV210" s="1">
        <v>31.02702</v>
      </c>
      <c r="BW210" s="1">
        <v>31.90306666666666</v>
      </c>
      <c r="BX210" s="1">
        <v>999.89999999999986</v>
      </c>
      <c r="BY210" s="1">
        <v>0</v>
      </c>
      <c r="BZ210" s="1">
        <v>0</v>
      </c>
      <c r="CA210" s="1">
        <v>9995.9120000000003</v>
      </c>
      <c r="CB210" s="1">
        <v>0</v>
      </c>
      <c r="CC210" s="1">
        <v>866.92320000000007</v>
      </c>
      <c r="CD210" s="1">
        <v>-57.720466666666653</v>
      </c>
      <c r="CE210" s="1">
        <v>914.29213333333348</v>
      </c>
      <c r="CF210" s="1">
        <v>972.5462666666665</v>
      </c>
      <c r="CG210" s="1">
        <v>1.0886119999999999</v>
      </c>
      <c r="CH210" s="1">
        <v>947.00660000000028</v>
      </c>
      <c r="CI210" s="1">
        <v>26.260866666666669</v>
      </c>
      <c r="CJ210" s="1">
        <v>2.7101753333333329</v>
      </c>
      <c r="CK210" s="1">
        <v>2.6023019999999999</v>
      </c>
      <c r="CL210" s="1">
        <v>22.34694</v>
      </c>
      <c r="CM210" s="1">
        <v>21.680873333333331</v>
      </c>
      <c r="CN210" s="1">
        <v>1999.931333333333</v>
      </c>
      <c r="CO210" s="1">
        <v>0.98000580000000004</v>
      </c>
      <c r="CP210" s="1">
        <v>1.9994526666666661E-2</v>
      </c>
      <c r="CQ210" s="1">
        <v>0</v>
      </c>
      <c r="CR210" s="1">
        <v>2.3590666666666671</v>
      </c>
      <c r="CS210" s="1">
        <v>0</v>
      </c>
      <c r="CT210" s="1">
        <v>18446.466666666671</v>
      </c>
      <c r="CU210" s="1">
        <v>17411.73333333333</v>
      </c>
      <c r="CV210" s="1">
        <v>40.432866666666669</v>
      </c>
      <c r="CW210" s="1">
        <v>41.436999999999998</v>
      </c>
      <c r="CX210" s="1">
        <v>40.328800000000001</v>
      </c>
      <c r="CY210" s="1">
        <v>39.891533333333342</v>
      </c>
      <c r="CZ210" s="1">
        <v>40.582999999999998</v>
      </c>
      <c r="DA210" s="1">
        <v>1959.9413333333339</v>
      </c>
      <c r="DB210" s="1">
        <v>39.99</v>
      </c>
      <c r="DC210" s="1">
        <v>0</v>
      </c>
      <c r="DD210" s="1">
        <v>1659880447.0999999</v>
      </c>
      <c r="DE210" s="1">
        <v>0</v>
      </c>
      <c r="DF210" s="1">
        <v>0</v>
      </c>
      <c r="DG210" s="1" t="s">
        <v>348</v>
      </c>
      <c r="DH210" s="1">
        <v>1659812590.0999999</v>
      </c>
      <c r="DI210" s="1">
        <v>1659812570.5999999</v>
      </c>
      <c r="DJ210" s="1">
        <v>0</v>
      </c>
      <c r="DK210" s="1">
        <v>-4.8000000000000001E-2</v>
      </c>
      <c r="DL210" s="1">
        <v>0</v>
      </c>
      <c r="DM210" s="1">
        <v>2.9860000000000002</v>
      </c>
      <c r="DN210" s="1">
        <v>1.6E-2</v>
      </c>
      <c r="DO210" s="1">
        <v>2000</v>
      </c>
      <c r="DP210" s="1">
        <v>27</v>
      </c>
      <c r="DQ210" s="1">
        <v>0.33</v>
      </c>
      <c r="DR210" s="1">
        <v>0.43</v>
      </c>
      <c r="DS210" s="1">
        <v>15.427559814188401</v>
      </c>
      <c r="DT210" s="1">
        <v>1.7730941947100249</v>
      </c>
      <c r="DU210" s="1">
        <v>0.1930799331882086</v>
      </c>
      <c r="DV210" s="1">
        <v>0</v>
      </c>
      <c r="DW210" s="1">
        <v>-57.684090322580651</v>
      </c>
      <c r="DX210" s="1">
        <v>-2.8359629032256608</v>
      </c>
      <c r="DY210" s="1">
        <v>0.25938169576879561</v>
      </c>
      <c r="DZ210" s="1">
        <v>0</v>
      </c>
      <c r="EA210" s="1">
        <v>312.3668044756206</v>
      </c>
      <c r="EB210" s="1">
        <v>450.23484093586268</v>
      </c>
      <c r="EC210" s="1">
        <v>34.758240412592592</v>
      </c>
      <c r="ED210" s="1">
        <v>0</v>
      </c>
      <c r="EE210" s="1">
        <v>1.0730760975609761</v>
      </c>
      <c r="EF210" s="1">
        <v>0.28324557491289248</v>
      </c>
      <c r="EG210" s="1">
        <v>2.879627820447473E-2</v>
      </c>
      <c r="EH210" s="1">
        <v>0</v>
      </c>
      <c r="EI210" s="1">
        <v>2.0352104162745168</v>
      </c>
      <c r="EJ210" s="1">
        <v>4.3952016730914957E-2</v>
      </c>
      <c r="EK210" s="1">
        <v>3.333241721102036E-3</v>
      </c>
      <c r="EL210" s="1">
        <v>1</v>
      </c>
      <c r="EM210" s="1">
        <v>1</v>
      </c>
      <c r="EN210" s="1">
        <v>5</v>
      </c>
      <c r="EO210" s="1" t="s">
        <v>371</v>
      </c>
      <c r="EP210" s="1">
        <v>2.94347</v>
      </c>
      <c r="EQ210" s="1">
        <v>2.8012800000000002</v>
      </c>
      <c r="ER210" s="1">
        <v>0.158332</v>
      </c>
      <c r="ES210" s="1">
        <v>0.164656</v>
      </c>
      <c r="ET210" s="1">
        <v>0.11797299999999999</v>
      </c>
      <c r="EU210" s="1">
        <v>0.114749</v>
      </c>
      <c r="EV210" s="1">
        <v>17291.7</v>
      </c>
      <c r="EW210" s="1">
        <v>17995.7</v>
      </c>
      <c r="EX210" s="1">
        <v>23887.5</v>
      </c>
      <c r="EY210" s="1">
        <v>25066.400000000001</v>
      </c>
      <c r="EZ210" s="1">
        <v>33720.9</v>
      </c>
      <c r="FA210" s="1">
        <v>35430.199999999997</v>
      </c>
      <c r="FB210" s="1">
        <v>43544</v>
      </c>
      <c r="FC210" s="1">
        <v>46333.599999999999</v>
      </c>
      <c r="FD210" s="1">
        <v>1.5555300000000001</v>
      </c>
      <c r="FE210" s="1">
        <v>1.8891500000000001</v>
      </c>
      <c r="FF210" s="1">
        <v>0.139073</v>
      </c>
      <c r="FG210" s="1">
        <v>0</v>
      </c>
      <c r="FH210" s="1">
        <v>29.676200000000001</v>
      </c>
      <c r="FI210" s="1">
        <v>999.9</v>
      </c>
      <c r="FJ210" s="1">
        <v>65.3</v>
      </c>
      <c r="FK210" s="1">
        <v>32.799999999999997</v>
      </c>
      <c r="FL210" s="1">
        <v>32.918300000000002</v>
      </c>
      <c r="FM210" s="1">
        <v>64.735799999999998</v>
      </c>
      <c r="FN210" s="1">
        <v>26.277999999999999</v>
      </c>
      <c r="FO210" s="1">
        <v>1</v>
      </c>
      <c r="FP210" s="1">
        <v>0.318054</v>
      </c>
      <c r="FQ210" s="1">
        <v>0.93613599999999997</v>
      </c>
      <c r="FR210" s="1">
        <v>20.319600000000001</v>
      </c>
      <c r="FS210" s="1">
        <v>5.2135499999999997</v>
      </c>
      <c r="FT210" s="1">
        <v>11.9063</v>
      </c>
      <c r="FU210" s="1">
        <v>5.0031499999999998</v>
      </c>
      <c r="FV210" s="1">
        <v>3.2897500000000002</v>
      </c>
      <c r="FW210" s="1">
        <v>9999</v>
      </c>
      <c r="FX210" s="1">
        <v>9999</v>
      </c>
      <c r="FY210" s="1">
        <v>9999</v>
      </c>
      <c r="FZ210" s="1">
        <v>999.9</v>
      </c>
      <c r="GA210" s="1">
        <v>1.85944</v>
      </c>
      <c r="GB210" s="1">
        <v>1.8543799999999999</v>
      </c>
      <c r="GC210" s="1">
        <v>1.85762</v>
      </c>
      <c r="GD210" s="1">
        <v>1.8559399999999999</v>
      </c>
      <c r="GE210" s="1">
        <v>1.8547800000000001</v>
      </c>
      <c r="GF210" s="1">
        <v>1.8545400000000001</v>
      </c>
      <c r="GG210" s="1">
        <v>1.85304</v>
      </c>
      <c r="GH210" s="1">
        <v>1.85629</v>
      </c>
      <c r="GI210" s="1">
        <v>0</v>
      </c>
      <c r="GJ210" s="1">
        <v>0</v>
      </c>
      <c r="GK210" s="1">
        <v>0</v>
      </c>
      <c r="GL210" s="1">
        <v>0</v>
      </c>
      <c r="GM210" s="1" t="s">
        <v>350</v>
      </c>
      <c r="GN210" s="1" t="s">
        <v>351</v>
      </c>
      <c r="GO210" s="1" t="s">
        <v>352</v>
      </c>
      <c r="GP210" s="1" t="s">
        <v>352</v>
      </c>
      <c r="GQ210" s="1" t="s">
        <v>352</v>
      </c>
      <c r="GR210" s="1" t="s">
        <v>352</v>
      </c>
      <c r="GS210" s="1">
        <v>0</v>
      </c>
      <c r="GT210" s="1">
        <v>100</v>
      </c>
      <c r="GU210" s="1">
        <v>100</v>
      </c>
      <c r="GV210" s="1">
        <v>2.153</v>
      </c>
      <c r="GW210" s="1">
        <v>4.2200000000000001E-2</v>
      </c>
      <c r="GX210" s="1">
        <v>0.39266368898363929</v>
      </c>
      <c r="GY210" s="1">
        <v>3.036990343597491E-3</v>
      </c>
      <c r="GZ210" s="1">
        <v>-1.538114387597119E-6</v>
      </c>
      <c r="HA210" s="1">
        <v>3.3909691194327332E-10</v>
      </c>
      <c r="HB210" s="1">
        <v>-2.894341138822331E-2</v>
      </c>
      <c r="HC210" s="1">
        <v>9.7621983196103414E-3</v>
      </c>
      <c r="HD210" s="1">
        <v>-3.3387782167185642E-4</v>
      </c>
      <c r="HE210" s="1">
        <v>2.632278881966732E-6</v>
      </c>
      <c r="HF210" s="1">
        <v>6</v>
      </c>
      <c r="HG210" s="1">
        <v>2134</v>
      </c>
      <c r="HH210" s="1">
        <v>2</v>
      </c>
      <c r="HI210" s="1">
        <v>31</v>
      </c>
      <c r="HJ210" s="1">
        <v>1131</v>
      </c>
      <c r="HK210" s="1">
        <v>1131.3</v>
      </c>
      <c r="HL210" s="1">
        <v>2.16309</v>
      </c>
      <c r="HM210" s="1">
        <v>2.2961399999999998</v>
      </c>
      <c r="HN210" s="1">
        <v>1.4978</v>
      </c>
      <c r="HO210" s="1">
        <v>2.3083499999999999</v>
      </c>
      <c r="HP210" s="1">
        <v>1.5478499999999999</v>
      </c>
      <c r="HQ210" s="1">
        <v>2.2509800000000002</v>
      </c>
      <c r="HR210" s="1">
        <v>35.987900000000003</v>
      </c>
      <c r="HS210" s="1">
        <v>15.751899999999999</v>
      </c>
      <c r="HT210" s="1">
        <v>18</v>
      </c>
      <c r="HU210" s="1">
        <v>292.62799999999999</v>
      </c>
      <c r="HV210" s="1">
        <v>511.7</v>
      </c>
      <c r="HW210" s="1">
        <v>28.368300000000001</v>
      </c>
      <c r="HX210" s="1">
        <v>31.139500000000002</v>
      </c>
      <c r="HY210" s="1">
        <v>30.000800000000002</v>
      </c>
      <c r="HZ210" s="1">
        <v>30.987200000000001</v>
      </c>
      <c r="IA210" s="1">
        <v>31.057300000000001</v>
      </c>
      <c r="IB210" s="1">
        <v>43.304699999999997</v>
      </c>
      <c r="IC210" s="1">
        <v>23.852499999999999</v>
      </c>
      <c r="ID210" s="1">
        <v>56.193899999999999</v>
      </c>
      <c r="IE210" s="1">
        <v>28.2941</v>
      </c>
      <c r="IF210" s="1">
        <v>1014.96</v>
      </c>
      <c r="IG210" s="1">
        <v>26.1448</v>
      </c>
      <c r="IH210" s="1">
        <v>100.699</v>
      </c>
      <c r="II210" s="1">
        <v>100.419</v>
      </c>
      <c r="IJ210" s="1" t="s">
        <v>353</v>
      </c>
    </row>
    <row r="211" spans="1:244" ht="15.75" customHeight="1" x14ac:dyDescent="0.3">
      <c r="A211" s="1">
        <v>195</v>
      </c>
      <c r="B211" s="1">
        <v>1659880449.5999999</v>
      </c>
      <c r="C211" s="1">
        <v>192.5</v>
      </c>
      <c r="D211" s="1" t="s">
        <v>721</v>
      </c>
      <c r="E211" s="1" t="s">
        <v>722</v>
      </c>
      <c r="F211" s="1">
        <v>1</v>
      </c>
      <c r="H211" s="1" t="s">
        <v>345</v>
      </c>
      <c r="M211" s="1" t="s">
        <v>346</v>
      </c>
      <c r="N211" s="1">
        <v>1659880441.5999999</v>
      </c>
      <c r="O211" s="1">
        <f t="shared" si="0"/>
        <v>9.5678497293516247E-4</v>
      </c>
      <c r="P211" s="1">
        <f t="shared" si="1"/>
        <v>0.95678497293516251</v>
      </c>
      <c r="Q211" s="1">
        <f t="shared" si="2"/>
        <v>15.758008355506771</v>
      </c>
      <c r="R211" s="1">
        <f t="shared" si="3"/>
        <v>891.78018750000001</v>
      </c>
      <c r="S211" s="1">
        <f t="shared" si="4"/>
        <v>309.85092620971511</v>
      </c>
      <c r="T211" s="1">
        <f t="shared" si="5"/>
        <v>30.735427744814647</v>
      </c>
      <c r="U211" s="1">
        <f t="shared" si="6"/>
        <v>88.459459690665</v>
      </c>
      <c r="V211" s="1">
        <f t="shared" si="7"/>
        <v>4.5238333217600249E-2</v>
      </c>
      <c r="W211" s="1">
        <f t="shared" si="8"/>
        <v>2.9130773626425541</v>
      </c>
      <c r="X211" s="1">
        <f t="shared" si="9"/>
        <v>4.4851643487777128E-2</v>
      </c>
      <c r="Y211" s="1">
        <f t="shared" si="10"/>
        <v>2.8066744084318904E-2</v>
      </c>
      <c r="Z211" s="1">
        <f t="shared" si="11"/>
        <v>321.50564550000001</v>
      </c>
      <c r="AA211" s="1">
        <f t="shared" si="12"/>
        <v>32.680231896401942</v>
      </c>
      <c r="AB211" s="1">
        <f t="shared" si="13"/>
        <v>31.90521875</v>
      </c>
      <c r="AC211" s="1">
        <f t="shared" si="14"/>
        <v>4.7495262081138065</v>
      </c>
      <c r="AD211" s="1">
        <f t="shared" si="15"/>
        <v>60.039270885992543</v>
      </c>
      <c r="AE211" s="1">
        <f t="shared" si="16"/>
        <v>2.7130902300899562</v>
      </c>
      <c r="AF211" s="1">
        <f t="shared" si="17"/>
        <v>4.5188593899512748</v>
      </c>
      <c r="AG211" s="1">
        <f t="shared" si="18"/>
        <v>2.0364359780238503</v>
      </c>
      <c r="AH211" s="1">
        <f t="shared" si="19"/>
        <v>-42.194217306440663</v>
      </c>
      <c r="AI211" s="1">
        <f t="shared" si="20"/>
        <v>-137.60018729014573</v>
      </c>
      <c r="AJ211" s="1">
        <f t="shared" si="21"/>
        <v>-10.656151821926885</v>
      </c>
      <c r="AK211" s="1">
        <f t="shared" si="22"/>
        <v>131.05508908148673</v>
      </c>
      <c r="AL211" s="1">
        <f t="shared" si="23"/>
        <v>47.266896274455931</v>
      </c>
      <c r="AM211" s="1">
        <f t="shared" si="24"/>
        <v>0.934221727804871</v>
      </c>
      <c r="AN211" s="1">
        <f t="shared" si="25"/>
        <v>15.758008355506771</v>
      </c>
      <c r="AO211" s="1">
        <v>1000.8000364032511</v>
      </c>
      <c r="AP211" s="1">
        <v>955.33848484848511</v>
      </c>
      <c r="AQ211" s="1">
        <v>5.1114007150249527</v>
      </c>
      <c r="AR211" s="1">
        <v>65.044434554698469</v>
      </c>
      <c r="AS211" s="1">
        <f t="shared" si="26"/>
        <v>0.95678497293516251</v>
      </c>
      <c r="AT211" s="1">
        <v>26.264997137738309</v>
      </c>
      <c r="AU211" s="1">
        <v>27.37886727272727</v>
      </c>
      <c r="AV211" s="1">
        <v>3.8995468374601892E-4</v>
      </c>
      <c r="AW211" s="1">
        <v>82.478048087778163</v>
      </c>
      <c r="AX211" s="1">
        <v>193</v>
      </c>
      <c r="AY211" s="1">
        <v>39</v>
      </c>
      <c r="AZ211" s="1">
        <f t="shared" si="27"/>
        <v>1</v>
      </c>
      <c r="BA211" s="1">
        <f t="shared" si="28"/>
        <v>0</v>
      </c>
      <c r="BB211" s="1">
        <f t="shared" si="29"/>
        <v>51688.691486980453</v>
      </c>
      <c r="BC211" s="1">
        <f t="shared" si="30"/>
        <v>1999.93875</v>
      </c>
      <c r="BD211" s="1">
        <f t="shared" si="31"/>
        <v>1681.14825</v>
      </c>
      <c r="BE211" s="1">
        <f t="shared" si="32"/>
        <v>0.84059986837096878</v>
      </c>
      <c r="BF211" s="1">
        <f t="shared" si="33"/>
        <v>0.16075774595596989</v>
      </c>
      <c r="BG211" s="1">
        <v>6</v>
      </c>
      <c r="BH211" s="1">
        <v>0.5</v>
      </c>
      <c r="BI211" s="1" t="s">
        <v>347</v>
      </c>
      <c r="BJ211" s="1">
        <v>2</v>
      </c>
      <c r="BK211" s="1" t="b">
        <v>1</v>
      </c>
      <c r="BL211" s="1">
        <v>1659880441.5999999</v>
      </c>
      <c r="BM211" s="1">
        <v>891.78018750000001</v>
      </c>
      <c r="BN211" s="1">
        <v>949.48381250000011</v>
      </c>
      <c r="BO211" s="1">
        <v>27.351287500000002</v>
      </c>
      <c r="BP211" s="1">
        <v>26.26119375</v>
      </c>
      <c r="BQ211" s="1">
        <v>889.664625</v>
      </c>
      <c r="BR211" s="1">
        <v>27.30903125</v>
      </c>
      <c r="BS211" s="1">
        <v>500.14206250000001</v>
      </c>
      <c r="BT211" s="1">
        <v>99.094212499999998</v>
      </c>
      <c r="BU211" s="1">
        <v>0.10002945625</v>
      </c>
      <c r="BV211" s="1">
        <v>31.029062499999998</v>
      </c>
      <c r="BW211" s="1">
        <v>31.90521875</v>
      </c>
      <c r="BX211" s="1">
        <v>999.9</v>
      </c>
      <c r="BY211" s="1">
        <v>0</v>
      </c>
      <c r="BZ211" s="1">
        <v>0</v>
      </c>
      <c r="CA211" s="1">
        <v>9996.9487500000014</v>
      </c>
      <c r="CB211" s="1">
        <v>0</v>
      </c>
      <c r="CC211" s="1">
        <v>867.90693749999991</v>
      </c>
      <c r="CD211" s="1">
        <v>-57.703575000000001</v>
      </c>
      <c r="CE211" s="1">
        <v>916.85812499999997</v>
      </c>
      <c r="CF211" s="1">
        <v>975.0908750000001</v>
      </c>
      <c r="CG211" s="1">
        <v>1.0901093749999999</v>
      </c>
      <c r="CH211" s="1">
        <v>949.48381250000011</v>
      </c>
      <c r="CI211" s="1">
        <v>26.26119375</v>
      </c>
      <c r="CJ211" s="1">
        <v>2.7103549999999998</v>
      </c>
      <c r="CK211" s="1">
        <v>2.6023331249999999</v>
      </c>
      <c r="CL211" s="1">
        <v>22.348031249999998</v>
      </c>
      <c r="CM211" s="1">
        <v>21.681068750000001</v>
      </c>
      <c r="CN211" s="1">
        <v>1999.93875</v>
      </c>
      <c r="CO211" s="1">
        <v>0.98000575000000001</v>
      </c>
      <c r="CP211" s="1">
        <v>1.9994575000000001E-2</v>
      </c>
      <c r="CQ211" s="1">
        <v>0</v>
      </c>
      <c r="CR211" s="1">
        <v>2.35</v>
      </c>
      <c r="CS211" s="1">
        <v>0</v>
      </c>
      <c r="CT211" s="1">
        <v>18447.212500000001</v>
      </c>
      <c r="CU211" s="1">
        <v>17411.8</v>
      </c>
      <c r="CV211" s="1">
        <v>40.433124999999997</v>
      </c>
      <c r="CW211" s="1">
        <v>41.440937499999997</v>
      </c>
      <c r="CX211" s="1">
        <v>40.331687499999987</v>
      </c>
      <c r="CY211" s="1">
        <v>39.894374999999997</v>
      </c>
      <c r="CZ211" s="1">
        <v>40.585624999999993</v>
      </c>
      <c r="DA211" s="1">
        <v>1959.94875</v>
      </c>
      <c r="DB211" s="1">
        <v>39.99</v>
      </c>
      <c r="DC211" s="1">
        <v>0</v>
      </c>
      <c r="DD211" s="1">
        <v>1659880448.3</v>
      </c>
      <c r="DE211" s="1">
        <v>0</v>
      </c>
      <c r="DF211" s="1">
        <v>0</v>
      </c>
      <c r="DG211" s="1" t="s">
        <v>348</v>
      </c>
      <c r="DH211" s="1">
        <v>1659812590.0999999</v>
      </c>
      <c r="DI211" s="1">
        <v>1659812570.5999999</v>
      </c>
      <c r="DJ211" s="1">
        <v>0</v>
      </c>
      <c r="DK211" s="1">
        <v>-4.8000000000000001E-2</v>
      </c>
      <c r="DL211" s="1">
        <v>0</v>
      </c>
      <c r="DM211" s="1">
        <v>2.9860000000000002</v>
      </c>
      <c r="DN211" s="1">
        <v>1.6E-2</v>
      </c>
      <c r="DO211" s="1">
        <v>2000</v>
      </c>
      <c r="DP211" s="1">
        <v>27</v>
      </c>
      <c r="DQ211" s="1">
        <v>0.33</v>
      </c>
      <c r="DR211" s="1">
        <v>0.43</v>
      </c>
      <c r="DS211" s="1">
        <v>15.470692473939581</v>
      </c>
      <c r="DT211" s="1">
        <v>2.1021095353603552</v>
      </c>
      <c r="DU211" s="1">
        <v>0.2082057608406877</v>
      </c>
      <c r="DV211" s="1">
        <v>0</v>
      </c>
      <c r="DW211" s="1">
        <v>-57.736829999999998</v>
      </c>
      <c r="DX211" s="1">
        <v>-1.0959777530588251</v>
      </c>
      <c r="DY211" s="1">
        <v>0.19355579927590211</v>
      </c>
      <c r="DZ211" s="1">
        <v>0</v>
      </c>
      <c r="EA211" s="1">
        <v>319.4168990180417</v>
      </c>
      <c r="EB211" s="1">
        <v>359.94685142659392</v>
      </c>
      <c r="EC211" s="1">
        <v>30.219858961650239</v>
      </c>
      <c r="ED211" s="1">
        <v>0</v>
      </c>
      <c r="EE211" s="1">
        <v>1.07932725</v>
      </c>
      <c r="EF211" s="1">
        <v>0.28826397748592741</v>
      </c>
      <c r="EG211" s="1">
        <v>2.856451863654454E-2</v>
      </c>
      <c r="EH211" s="1">
        <v>0</v>
      </c>
      <c r="EI211" s="1">
        <v>2.0360812478855981</v>
      </c>
      <c r="EJ211" s="1">
        <v>4.8803848243392803E-2</v>
      </c>
      <c r="EK211" s="1">
        <v>3.7348236587682782E-3</v>
      </c>
      <c r="EL211" s="1">
        <v>1</v>
      </c>
      <c r="EM211" s="1">
        <v>1</v>
      </c>
      <c r="EN211" s="1">
        <v>5</v>
      </c>
      <c r="EO211" s="1" t="s">
        <v>371</v>
      </c>
      <c r="EP211" s="1">
        <v>2.9432900000000002</v>
      </c>
      <c r="EQ211" s="1">
        <v>2.80118</v>
      </c>
      <c r="ER211" s="1">
        <v>0.15887899999999999</v>
      </c>
      <c r="ES211" s="1">
        <v>0.16516700000000001</v>
      </c>
      <c r="ET211" s="1">
        <v>0.11797199999999999</v>
      </c>
      <c r="EU211" s="1">
        <v>0.11473800000000001</v>
      </c>
      <c r="EV211" s="1">
        <v>17280.2</v>
      </c>
      <c r="EW211" s="1">
        <v>17984.5</v>
      </c>
      <c r="EX211" s="1">
        <v>23887.3</v>
      </c>
      <c r="EY211" s="1">
        <v>25066.2</v>
      </c>
      <c r="EZ211" s="1">
        <v>33720.6</v>
      </c>
      <c r="FA211" s="1">
        <v>35430.5</v>
      </c>
      <c r="FB211" s="1">
        <v>43543.6</v>
      </c>
      <c r="FC211" s="1">
        <v>46333.4</v>
      </c>
      <c r="FD211" s="1">
        <v>1.55525</v>
      </c>
      <c r="FE211" s="1">
        <v>1.88927</v>
      </c>
      <c r="FF211" s="1">
        <v>0.13913200000000001</v>
      </c>
      <c r="FG211" s="1">
        <v>0</v>
      </c>
      <c r="FH211" s="1">
        <v>29.679099999999998</v>
      </c>
      <c r="FI211" s="1">
        <v>999.9</v>
      </c>
      <c r="FJ211" s="1">
        <v>65.3</v>
      </c>
      <c r="FK211" s="1">
        <v>32.799999999999997</v>
      </c>
      <c r="FL211" s="1">
        <v>32.921300000000002</v>
      </c>
      <c r="FM211" s="1">
        <v>64.695800000000006</v>
      </c>
      <c r="FN211" s="1">
        <v>25.436699999999998</v>
      </c>
      <c r="FO211" s="1">
        <v>1</v>
      </c>
      <c r="FP211" s="1">
        <v>0.31805600000000001</v>
      </c>
      <c r="FQ211" s="1">
        <v>0.97855700000000001</v>
      </c>
      <c r="FR211" s="1">
        <v>20.319099999999999</v>
      </c>
      <c r="FS211" s="1">
        <v>5.2122000000000002</v>
      </c>
      <c r="FT211" s="1">
        <v>11.9062</v>
      </c>
      <c r="FU211" s="1">
        <v>5.0027999999999997</v>
      </c>
      <c r="FV211" s="1">
        <v>3.2895300000000001</v>
      </c>
      <c r="FW211" s="1">
        <v>9999</v>
      </c>
      <c r="FX211" s="1">
        <v>9999</v>
      </c>
      <c r="FY211" s="1">
        <v>9999</v>
      </c>
      <c r="FZ211" s="1">
        <v>999.9</v>
      </c>
      <c r="GA211" s="1">
        <v>1.85944</v>
      </c>
      <c r="GB211" s="1">
        <v>1.8543700000000001</v>
      </c>
      <c r="GC211" s="1">
        <v>1.85762</v>
      </c>
      <c r="GD211" s="1">
        <v>1.8559399999999999</v>
      </c>
      <c r="GE211" s="1">
        <v>1.85477</v>
      </c>
      <c r="GF211" s="1">
        <v>1.85453</v>
      </c>
      <c r="GG211" s="1">
        <v>1.85304</v>
      </c>
      <c r="GH211" s="1">
        <v>1.8562799999999999</v>
      </c>
      <c r="GI211" s="1">
        <v>0</v>
      </c>
      <c r="GJ211" s="1">
        <v>0</v>
      </c>
      <c r="GK211" s="1">
        <v>0</v>
      </c>
      <c r="GL211" s="1">
        <v>0</v>
      </c>
      <c r="GM211" s="1" t="s">
        <v>350</v>
      </c>
      <c r="GN211" s="1" t="s">
        <v>351</v>
      </c>
      <c r="GO211" s="1" t="s">
        <v>352</v>
      </c>
      <c r="GP211" s="1" t="s">
        <v>352</v>
      </c>
      <c r="GQ211" s="1" t="s">
        <v>352</v>
      </c>
      <c r="GR211" s="1" t="s">
        <v>352</v>
      </c>
      <c r="GS211" s="1">
        <v>0</v>
      </c>
      <c r="GT211" s="1">
        <v>100</v>
      </c>
      <c r="GU211" s="1">
        <v>100</v>
      </c>
      <c r="GV211" s="1">
        <v>2.1589999999999998</v>
      </c>
      <c r="GW211" s="1">
        <v>4.2099999999999999E-2</v>
      </c>
      <c r="GX211" s="1">
        <v>0.39266368898363929</v>
      </c>
      <c r="GY211" s="1">
        <v>3.036990343597491E-3</v>
      </c>
      <c r="GZ211" s="1">
        <v>-1.538114387597119E-6</v>
      </c>
      <c r="HA211" s="1">
        <v>3.3909691194327332E-10</v>
      </c>
      <c r="HB211" s="1">
        <v>-2.894341138822331E-2</v>
      </c>
      <c r="HC211" s="1">
        <v>9.7621983196103414E-3</v>
      </c>
      <c r="HD211" s="1">
        <v>-3.3387782167185642E-4</v>
      </c>
      <c r="HE211" s="1">
        <v>2.632278881966732E-6</v>
      </c>
      <c r="HF211" s="1">
        <v>6</v>
      </c>
      <c r="HG211" s="1">
        <v>2134</v>
      </c>
      <c r="HH211" s="1">
        <v>2</v>
      </c>
      <c r="HI211" s="1">
        <v>31</v>
      </c>
      <c r="HJ211" s="1">
        <v>1131</v>
      </c>
      <c r="HK211" s="1">
        <v>1131.3</v>
      </c>
      <c r="HL211" s="1">
        <v>2.16919</v>
      </c>
      <c r="HM211" s="1">
        <v>2.2814899999999998</v>
      </c>
      <c r="HN211" s="1">
        <v>1.4978</v>
      </c>
      <c r="HO211" s="1">
        <v>2.3083499999999999</v>
      </c>
      <c r="HP211" s="1">
        <v>1.5478499999999999</v>
      </c>
      <c r="HQ211" s="1">
        <v>2.4206500000000002</v>
      </c>
      <c r="HR211" s="1">
        <v>35.987900000000003</v>
      </c>
      <c r="HS211" s="1">
        <v>15.769399999999999</v>
      </c>
      <c r="HT211" s="1">
        <v>18</v>
      </c>
      <c r="HU211" s="1">
        <v>292.51799999999997</v>
      </c>
      <c r="HV211" s="1">
        <v>511.78800000000001</v>
      </c>
      <c r="HW211" s="1">
        <v>28.356999999999999</v>
      </c>
      <c r="HX211" s="1">
        <v>31.1401</v>
      </c>
      <c r="HY211" s="1">
        <v>30.000800000000002</v>
      </c>
      <c r="HZ211" s="1">
        <v>30.9879</v>
      </c>
      <c r="IA211" s="1">
        <v>31.057600000000001</v>
      </c>
      <c r="IB211" s="1">
        <v>43.429099999999998</v>
      </c>
      <c r="IC211" s="1">
        <v>23.852499999999999</v>
      </c>
      <c r="ID211" s="1">
        <v>56.193899999999999</v>
      </c>
      <c r="IE211" s="1">
        <v>28.2393</v>
      </c>
      <c r="IF211" s="1">
        <v>1014.96</v>
      </c>
      <c r="IG211" s="1">
        <v>26.1417</v>
      </c>
      <c r="IH211" s="1">
        <v>100.69799999999999</v>
      </c>
      <c r="II211" s="1">
        <v>100.419</v>
      </c>
      <c r="IJ211" s="1" t="s">
        <v>353</v>
      </c>
    </row>
    <row r="212" spans="1:244" ht="15.75" customHeight="1" x14ac:dyDescent="0.3">
      <c r="A212" s="1">
        <v>196</v>
      </c>
      <c r="B212" s="1">
        <v>1659880450.5999999</v>
      </c>
      <c r="C212" s="1">
        <v>193.5</v>
      </c>
      <c r="D212" s="1" t="s">
        <v>723</v>
      </c>
      <c r="E212" s="1" t="s">
        <v>724</v>
      </c>
      <c r="F212" s="1">
        <v>1</v>
      </c>
      <c r="H212" s="1" t="s">
        <v>345</v>
      </c>
      <c r="M212" s="1" t="s">
        <v>346</v>
      </c>
      <c r="N212" s="1">
        <v>1659880443.099999</v>
      </c>
      <c r="O212" s="1">
        <f t="shared" si="0"/>
        <v>9.5429033264782541E-4</v>
      </c>
      <c r="P212" s="1">
        <f t="shared" si="1"/>
        <v>0.95429033264782537</v>
      </c>
      <c r="Q212" s="1">
        <f t="shared" si="2"/>
        <v>15.746304456643367</v>
      </c>
      <c r="R212" s="1">
        <f t="shared" si="3"/>
        <v>899.25760000000014</v>
      </c>
      <c r="S212" s="1">
        <f t="shared" si="4"/>
        <v>315.72373844811068</v>
      </c>
      <c r="T212" s="1">
        <f t="shared" si="5"/>
        <v>31.317943391115222</v>
      </c>
      <c r="U212" s="1">
        <f t="shared" si="6"/>
        <v>89.201080505572207</v>
      </c>
      <c r="V212" s="1">
        <f t="shared" si="7"/>
        <v>4.5093990294365484E-2</v>
      </c>
      <c r="W212" s="1">
        <f t="shared" si="8"/>
        <v>2.9132515848574116</v>
      </c>
      <c r="X212" s="1">
        <f t="shared" si="9"/>
        <v>4.47097757260176E-2</v>
      </c>
      <c r="Y212" s="1">
        <f t="shared" si="10"/>
        <v>2.797785699366117E-2</v>
      </c>
      <c r="Z212" s="1">
        <f t="shared" si="11"/>
        <v>321.50563219999987</v>
      </c>
      <c r="AA212" s="1">
        <f t="shared" si="12"/>
        <v>32.687673251865853</v>
      </c>
      <c r="AB212" s="1">
        <f t="shared" si="13"/>
        <v>31.91238666666667</v>
      </c>
      <c r="AC212" s="1">
        <f t="shared" si="14"/>
        <v>4.7514548093991662</v>
      </c>
      <c r="AD212" s="1">
        <f t="shared" si="15"/>
        <v>60.033940459093813</v>
      </c>
      <c r="AE212" s="1">
        <f t="shared" si="16"/>
        <v>2.7139151846696681</v>
      </c>
      <c r="AF212" s="1">
        <f t="shared" si="17"/>
        <v>4.5206347674593959</v>
      </c>
      <c r="AG212" s="1">
        <f t="shared" si="18"/>
        <v>2.0375396247294981</v>
      </c>
      <c r="AH212" s="1">
        <f t="shared" si="19"/>
        <v>-42.084203669769103</v>
      </c>
      <c r="AI212" s="1">
        <f t="shared" si="20"/>
        <v>-137.65193522701421</v>
      </c>
      <c r="AJ212" s="1">
        <f t="shared" si="21"/>
        <v>-10.660260150851609</v>
      </c>
      <c r="AK212" s="1">
        <f t="shared" si="22"/>
        <v>131.10923315236491</v>
      </c>
      <c r="AL212" s="1">
        <f t="shared" si="23"/>
        <v>47.282952532237502</v>
      </c>
      <c r="AM212" s="1">
        <f t="shared" si="24"/>
        <v>0.9407458100906092</v>
      </c>
      <c r="AN212" s="1">
        <f t="shared" si="25"/>
        <v>15.746304456643367</v>
      </c>
      <c r="AO212" s="1">
        <v>1005.797803808708</v>
      </c>
      <c r="AP212" s="1">
        <v>960.42532727272771</v>
      </c>
      <c r="AQ212" s="1">
        <v>5.0968432131750658</v>
      </c>
      <c r="AR212" s="1">
        <v>65.044434554698469</v>
      </c>
      <c r="AS212" s="1">
        <f t="shared" si="26"/>
        <v>0.95429033264782537</v>
      </c>
      <c r="AT212" s="1">
        <v>26.26685797218417</v>
      </c>
      <c r="AU212" s="1">
        <v>27.37813090909091</v>
      </c>
      <c r="AV212" s="1">
        <v>3.4204452625361291E-4</v>
      </c>
      <c r="AW212" s="1">
        <v>82.478048087778163</v>
      </c>
      <c r="AX212" s="1">
        <v>193</v>
      </c>
      <c r="AY212" s="1">
        <v>39</v>
      </c>
      <c r="AZ212" s="1">
        <f t="shared" si="27"/>
        <v>1</v>
      </c>
      <c r="BA212" s="1">
        <f t="shared" si="28"/>
        <v>0</v>
      </c>
      <c r="BB212" s="1">
        <f t="shared" si="29"/>
        <v>51692.457081927118</v>
      </c>
      <c r="BC212" s="1">
        <f t="shared" si="30"/>
        <v>1999.938666666666</v>
      </c>
      <c r="BD212" s="1">
        <f t="shared" si="31"/>
        <v>1681.1481799999995</v>
      </c>
      <c r="BE212" s="1">
        <f t="shared" si="32"/>
        <v>0.84059986839596412</v>
      </c>
      <c r="BF212" s="1">
        <f t="shared" si="33"/>
        <v>0.16075774600421078</v>
      </c>
      <c r="BG212" s="1">
        <v>6</v>
      </c>
      <c r="BH212" s="1">
        <v>0.5</v>
      </c>
      <c r="BI212" s="1" t="s">
        <v>347</v>
      </c>
      <c r="BJ212" s="1">
        <v>2</v>
      </c>
      <c r="BK212" s="1" t="b">
        <v>1</v>
      </c>
      <c r="BL212" s="1">
        <v>1659880443.099999</v>
      </c>
      <c r="BM212" s="1">
        <v>899.25760000000014</v>
      </c>
      <c r="BN212" s="1">
        <v>956.99606666666682</v>
      </c>
      <c r="BO212" s="1">
        <v>27.359633333333331</v>
      </c>
      <c r="BP212" s="1">
        <v>26.261933333333339</v>
      </c>
      <c r="BQ212" s="1">
        <v>897.13373333333345</v>
      </c>
      <c r="BR212" s="1">
        <v>27.317399999999999</v>
      </c>
      <c r="BS212" s="1">
        <v>500.14066666666662</v>
      </c>
      <c r="BT212" s="1">
        <v>99.094120000000004</v>
      </c>
      <c r="BU212" s="1">
        <v>0.1000158133333333</v>
      </c>
      <c r="BV212" s="1">
        <v>31.035953333333332</v>
      </c>
      <c r="BW212" s="1">
        <v>31.91238666666667</v>
      </c>
      <c r="BX212" s="1">
        <v>999.89999999999986</v>
      </c>
      <c r="BY212" s="1">
        <v>0</v>
      </c>
      <c r="BZ212" s="1">
        <v>0</v>
      </c>
      <c r="CA212" s="1">
        <v>9997.9539999999997</v>
      </c>
      <c r="CB212" s="1">
        <v>0</v>
      </c>
      <c r="CC212" s="1">
        <v>862.32473333333337</v>
      </c>
      <c r="CD212" s="1">
        <v>-57.738473333333317</v>
      </c>
      <c r="CE212" s="1">
        <v>924.55353333333335</v>
      </c>
      <c r="CF212" s="1">
        <v>982.80626666666672</v>
      </c>
      <c r="CG212" s="1">
        <v>1.097719333333333</v>
      </c>
      <c r="CH212" s="1">
        <v>956.99606666666682</v>
      </c>
      <c r="CI212" s="1">
        <v>26.261933333333339</v>
      </c>
      <c r="CJ212" s="1">
        <v>2.7111800000000001</v>
      </c>
      <c r="CK212" s="1">
        <v>2.6024033333333341</v>
      </c>
      <c r="CL212" s="1">
        <v>22.35304</v>
      </c>
      <c r="CM212" s="1">
        <v>21.681513333333331</v>
      </c>
      <c r="CN212" s="1">
        <v>1999.938666666666</v>
      </c>
      <c r="CO212" s="1">
        <v>0.98000580000000004</v>
      </c>
      <c r="CP212" s="1">
        <v>1.9994526666666668E-2</v>
      </c>
      <c r="CQ212" s="1">
        <v>0</v>
      </c>
      <c r="CR212" s="1">
        <v>2.2957333333333332</v>
      </c>
      <c r="CS212" s="1">
        <v>0</v>
      </c>
      <c r="CT212" s="1">
        <v>18448.39333333333</v>
      </c>
      <c r="CU212" s="1">
        <v>17411.80666666666</v>
      </c>
      <c r="CV212" s="1">
        <v>40.436999999999998</v>
      </c>
      <c r="CW212" s="1">
        <v>41.445399999999999</v>
      </c>
      <c r="CX212" s="1">
        <v>40.337200000000003</v>
      </c>
      <c r="CY212" s="1">
        <v>39.899800000000013</v>
      </c>
      <c r="CZ212" s="1">
        <v>40.5914</v>
      </c>
      <c r="DA212" s="1">
        <v>1959.9486666666669</v>
      </c>
      <c r="DB212" s="1">
        <v>39.99</v>
      </c>
      <c r="DC212" s="1">
        <v>0</v>
      </c>
      <c r="DD212" s="1">
        <v>1659880449.5</v>
      </c>
      <c r="DE212" s="1">
        <v>0</v>
      </c>
      <c r="DF212" s="1">
        <v>0</v>
      </c>
      <c r="DG212" s="1" t="s">
        <v>348</v>
      </c>
      <c r="DH212" s="1">
        <v>1659812590.0999999</v>
      </c>
      <c r="DI212" s="1">
        <v>1659812570.5999999</v>
      </c>
      <c r="DJ212" s="1">
        <v>0</v>
      </c>
      <c r="DK212" s="1">
        <v>-4.8000000000000001E-2</v>
      </c>
      <c r="DL212" s="1">
        <v>0</v>
      </c>
      <c r="DM212" s="1">
        <v>2.9860000000000002</v>
      </c>
      <c r="DN212" s="1">
        <v>1.6E-2</v>
      </c>
      <c r="DO212" s="1">
        <v>2000</v>
      </c>
      <c r="DP212" s="1">
        <v>27</v>
      </c>
      <c r="DQ212" s="1">
        <v>0.33</v>
      </c>
      <c r="DR212" s="1">
        <v>0.43</v>
      </c>
      <c r="DS212" s="1">
        <v>15.50031447539665</v>
      </c>
      <c r="DT212" s="1">
        <v>2.1996470291553019</v>
      </c>
      <c r="DU212" s="1">
        <v>0.2128679996572499</v>
      </c>
      <c r="DV212" s="1">
        <v>0</v>
      </c>
      <c r="DW212" s="1">
        <v>-57.741866666666667</v>
      </c>
      <c r="DX212" s="1">
        <v>0.36366273637397939</v>
      </c>
      <c r="DY212" s="1">
        <v>0.18181061086257419</v>
      </c>
      <c r="DZ212" s="1">
        <v>1</v>
      </c>
      <c r="EA212" s="1">
        <v>325.31565836315758</v>
      </c>
      <c r="EB212" s="1">
        <v>291.63233555674782</v>
      </c>
      <c r="EC212" s="1">
        <v>25.388065669111029</v>
      </c>
      <c r="ED212" s="1">
        <v>0</v>
      </c>
      <c r="EE212" s="1">
        <v>1.0831757500000001</v>
      </c>
      <c r="EF212" s="1">
        <v>0.28502825515947289</v>
      </c>
      <c r="EG212" s="1">
        <v>2.8321898849432741E-2</v>
      </c>
      <c r="EH212" s="1">
        <v>0</v>
      </c>
      <c r="EI212" s="1">
        <v>2.036784914884235</v>
      </c>
      <c r="EJ212" s="1">
        <v>5.1645663480609498E-2</v>
      </c>
      <c r="EK212" s="1">
        <v>3.909133569659367E-3</v>
      </c>
      <c r="EL212" s="1">
        <v>1</v>
      </c>
      <c r="EM212" s="1">
        <v>2</v>
      </c>
      <c r="EN212" s="1">
        <v>5</v>
      </c>
      <c r="EO212" s="1" t="s">
        <v>386</v>
      </c>
      <c r="EP212" s="1">
        <v>2.9432800000000001</v>
      </c>
      <c r="EQ212" s="1">
        <v>2.8012000000000001</v>
      </c>
      <c r="ER212" s="1">
        <v>0.15942000000000001</v>
      </c>
      <c r="ES212" s="1">
        <v>0.16566800000000001</v>
      </c>
      <c r="ET212" s="1">
        <v>0.117969</v>
      </c>
      <c r="EU212" s="1">
        <v>0.11469600000000001</v>
      </c>
      <c r="EV212" s="1">
        <v>17269</v>
      </c>
      <c r="EW212" s="1">
        <v>17973.599999999999</v>
      </c>
      <c r="EX212" s="1">
        <v>23887.1</v>
      </c>
      <c r="EY212" s="1">
        <v>25066.1</v>
      </c>
      <c r="EZ212" s="1">
        <v>33720.5</v>
      </c>
      <c r="FA212" s="1">
        <v>35432</v>
      </c>
      <c r="FB212" s="1">
        <v>43543.3</v>
      </c>
      <c r="FC212" s="1">
        <v>46333.1</v>
      </c>
      <c r="FD212" s="1">
        <v>1.55507</v>
      </c>
      <c r="FE212" s="1">
        <v>1.8892500000000001</v>
      </c>
      <c r="FF212" s="1">
        <v>0.13938500000000001</v>
      </c>
      <c r="FG212" s="1">
        <v>0</v>
      </c>
      <c r="FH212" s="1">
        <v>29.682300000000001</v>
      </c>
      <c r="FI212" s="1">
        <v>999.9</v>
      </c>
      <c r="FJ212" s="1">
        <v>65.3</v>
      </c>
      <c r="FK212" s="1">
        <v>32.799999999999997</v>
      </c>
      <c r="FL212" s="1">
        <v>32.920999999999999</v>
      </c>
      <c r="FM212" s="1">
        <v>64.745800000000003</v>
      </c>
      <c r="FN212" s="1">
        <v>26.3462</v>
      </c>
      <c r="FO212" s="1">
        <v>1</v>
      </c>
      <c r="FP212" s="1">
        <v>0.31827499999999997</v>
      </c>
      <c r="FQ212" s="1">
        <v>1.0549299999999999</v>
      </c>
      <c r="FR212" s="1">
        <v>20.3185</v>
      </c>
      <c r="FS212" s="1">
        <v>5.2120499999999996</v>
      </c>
      <c r="FT212" s="1">
        <v>11.906499999999999</v>
      </c>
      <c r="FU212" s="1">
        <v>5.0027499999999998</v>
      </c>
      <c r="FV212" s="1">
        <v>3.2895300000000001</v>
      </c>
      <c r="FW212" s="1">
        <v>9999</v>
      </c>
      <c r="FX212" s="1">
        <v>9999</v>
      </c>
      <c r="FY212" s="1">
        <v>9999</v>
      </c>
      <c r="FZ212" s="1">
        <v>999.9</v>
      </c>
      <c r="GA212" s="1">
        <v>1.8594299999999999</v>
      </c>
      <c r="GB212" s="1">
        <v>1.8543499999999999</v>
      </c>
      <c r="GC212" s="1">
        <v>1.85761</v>
      </c>
      <c r="GD212" s="1">
        <v>1.8559399999999999</v>
      </c>
      <c r="GE212" s="1">
        <v>1.8547499999999999</v>
      </c>
      <c r="GF212" s="1">
        <v>1.8545</v>
      </c>
      <c r="GG212" s="1">
        <v>1.85304</v>
      </c>
      <c r="GH212" s="1">
        <v>1.8562700000000001</v>
      </c>
      <c r="GI212" s="1">
        <v>0</v>
      </c>
      <c r="GJ212" s="1">
        <v>0</v>
      </c>
      <c r="GK212" s="1">
        <v>0</v>
      </c>
      <c r="GL212" s="1">
        <v>0</v>
      </c>
      <c r="GM212" s="1" t="s">
        <v>350</v>
      </c>
      <c r="GN212" s="1" t="s">
        <v>351</v>
      </c>
      <c r="GO212" s="1" t="s">
        <v>352</v>
      </c>
      <c r="GP212" s="1" t="s">
        <v>352</v>
      </c>
      <c r="GQ212" s="1" t="s">
        <v>352</v>
      </c>
      <c r="GR212" s="1" t="s">
        <v>352</v>
      </c>
      <c r="GS212" s="1">
        <v>0</v>
      </c>
      <c r="GT212" s="1">
        <v>100</v>
      </c>
      <c r="GU212" s="1">
        <v>100</v>
      </c>
      <c r="GV212" s="1">
        <v>2.1640000000000001</v>
      </c>
      <c r="GW212" s="1">
        <v>4.2200000000000001E-2</v>
      </c>
      <c r="GX212" s="1">
        <v>0.39266368898363929</v>
      </c>
      <c r="GY212" s="1">
        <v>3.036990343597491E-3</v>
      </c>
      <c r="GZ212" s="1">
        <v>-1.538114387597119E-6</v>
      </c>
      <c r="HA212" s="1">
        <v>3.3909691194327332E-10</v>
      </c>
      <c r="HB212" s="1">
        <v>-2.894341138822331E-2</v>
      </c>
      <c r="HC212" s="1">
        <v>9.7621983196103414E-3</v>
      </c>
      <c r="HD212" s="1">
        <v>-3.3387782167185642E-4</v>
      </c>
      <c r="HE212" s="1">
        <v>2.632278881966732E-6</v>
      </c>
      <c r="HF212" s="1">
        <v>6</v>
      </c>
      <c r="HG212" s="1">
        <v>2134</v>
      </c>
      <c r="HH212" s="1">
        <v>2</v>
      </c>
      <c r="HI212" s="1">
        <v>31</v>
      </c>
      <c r="HJ212" s="1">
        <v>1131</v>
      </c>
      <c r="HK212" s="1">
        <v>1131.3</v>
      </c>
      <c r="HL212" s="1">
        <v>2.18018</v>
      </c>
      <c r="HM212" s="1">
        <v>2.2961399999999998</v>
      </c>
      <c r="HN212" s="1">
        <v>1.4978</v>
      </c>
      <c r="HO212" s="1">
        <v>2.3083499999999999</v>
      </c>
      <c r="HP212" s="1">
        <v>1.5478499999999999</v>
      </c>
      <c r="HQ212" s="1">
        <v>2.2534200000000002</v>
      </c>
      <c r="HR212" s="1">
        <v>35.987900000000003</v>
      </c>
      <c r="HS212" s="1">
        <v>15.751899999999999</v>
      </c>
      <c r="HT212" s="1">
        <v>18</v>
      </c>
      <c r="HU212" s="1">
        <v>292.44799999999998</v>
      </c>
      <c r="HV212" s="1">
        <v>511.77100000000002</v>
      </c>
      <c r="HW212" s="1">
        <v>28.345800000000001</v>
      </c>
      <c r="HX212" s="1">
        <v>31.140799999999999</v>
      </c>
      <c r="HY212" s="1">
        <v>30.000800000000002</v>
      </c>
      <c r="HZ212" s="1">
        <v>30.988099999999999</v>
      </c>
      <c r="IA212" s="1">
        <v>31.057600000000001</v>
      </c>
      <c r="IB212" s="1">
        <v>43.649700000000003</v>
      </c>
      <c r="IC212" s="1">
        <v>23.852499999999999</v>
      </c>
      <c r="ID212" s="1">
        <v>56.193899999999999</v>
      </c>
      <c r="IE212" s="1">
        <v>28.2393</v>
      </c>
      <c r="IF212" s="1">
        <v>1024.99</v>
      </c>
      <c r="IG212" s="1">
        <v>26.1371</v>
      </c>
      <c r="IH212" s="1">
        <v>100.697</v>
      </c>
      <c r="II212" s="1">
        <v>100.41800000000001</v>
      </c>
      <c r="IJ212" s="1" t="s">
        <v>353</v>
      </c>
    </row>
    <row r="213" spans="1:244" ht="15.75" customHeight="1" x14ac:dyDescent="0.3">
      <c r="A213" s="1">
        <v>197</v>
      </c>
      <c r="B213" s="1">
        <v>1659880451.5999999</v>
      </c>
      <c r="C213" s="1">
        <v>194.5</v>
      </c>
      <c r="D213" s="1" t="s">
        <v>725</v>
      </c>
      <c r="E213" s="1" t="s">
        <v>726</v>
      </c>
      <c r="F213" s="1">
        <v>1</v>
      </c>
      <c r="H213" s="1" t="s">
        <v>345</v>
      </c>
      <c r="M213" s="1" t="s">
        <v>346</v>
      </c>
      <c r="N213" s="1">
        <v>1659880443.5999999</v>
      </c>
      <c r="O213" s="1">
        <f t="shared" si="0"/>
        <v>9.5195652784839141E-4</v>
      </c>
      <c r="P213" s="1">
        <f t="shared" si="1"/>
        <v>0.95195652784839146</v>
      </c>
      <c r="Q213" s="1">
        <f t="shared" si="2"/>
        <v>15.755741411186484</v>
      </c>
      <c r="R213" s="1">
        <f t="shared" si="3"/>
        <v>901.74262499999998</v>
      </c>
      <c r="S213" s="1">
        <f t="shared" si="4"/>
        <v>316.28218888009155</v>
      </c>
      <c r="T213" s="1">
        <f t="shared" si="5"/>
        <v>31.373325878025426</v>
      </c>
      <c r="U213" s="1">
        <f t="shared" si="6"/>
        <v>89.447544714434088</v>
      </c>
      <c r="V213" s="1">
        <f t="shared" si="7"/>
        <v>4.4970734545094287E-2</v>
      </c>
      <c r="W213" s="1">
        <f t="shared" si="8"/>
        <v>2.9135403539327842</v>
      </c>
      <c r="X213" s="1">
        <f t="shared" si="9"/>
        <v>4.4588645383543887E-2</v>
      </c>
      <c r="Y213" s="1">
        <f t="shared" si="10"/>
        <v>2.7901961840113211E-2</v>
      </c>
      <c r="Z213" s="1">
        <f t="shared" si="11"/>
        <v>321.50664299999994</v>
      </c>
      <c r="AA213" s="1">
        <f t="shared" si="12"/>
        <v>32.689686673687952</v>
      </c>
      <c r="AB213" s="1">
        <f t="shared" si="13"/>
        <v>31.91475625</v>
      </c>
      <c r="AC213" s="1">
        <f t="shared" si="14"/>
        <v>4.7520925199589463</v>
      </c>
      <c r="AD213" s="1">
        <f t="shared" si="15"/>
        <v>60.0310114477276</v>
      </c>
      <c r="AE213" s="1">
        <f t="shared" si="16"/>
        <v>2.7140230083988643</v>
      </c>
      <c r="AF213" s="1">
        <f t="shared" si="17"/>
        <v>4.5210349500143234</v>
      </c>
      <c r="AG213" s="1">
        <f t="shared" si="18"/>
        <v>2.038069511560082</v>
      </c>
      <c r="AH213" s="1">
        <f t="shared" si="19"/>
        <v>-41.981282878114058</v>
      </c>
      <c r="AI213" s="1">
        <f t="shared" si="20"/>
        <v>-137.79385738808401</v>
      </c>
      <c r="AJ213" s="1">
        <f t="shared" si="21"/>
        <v>-10.670399691559751</v>
      </c>
      <c r="AK213" s="1">
        <f t="shared" si="22"/>
        <v>131.06110304224217</v>
      </c>
      <c r="AL213" s="1">
        <f t="shared" si="23"/>
        <v>47.243383442314439</v>
      </c>
      <c r="AM213" s="1">
        <f t="shared" si="24"/>
        <v>0.94274029095418732</v>
      </c>
      <c r="AN213" s="1">
        <f t="shared" si="25"/>
        <v>15.755741411186484</v>
      </c>
      <c r="AO213" s="1">
        <v>1010.727653549147</v>
      </c>
      <c r="AP213" s="1">
        <v>965.45652121212117</v>
      </c>
      <c r="AQ213" s="1">
        <v>5.0746129547236141</v>
      </c>
      <c r="AR213" s="1">
        <v>65.044434554698469</v>
      </c>
      <c r="AS213" s="1">
        <f t="shared" si="26"/>
        <v>0.95195652784839146</v>
      </c>
      <c r="AT213" s="1">
        <v>26.2674918740442</v>
      </c>
      <c r="AU213" s="1">
        <v>27.377022424242409</v>
      </c>
      <c r="AV213" s="1">
        <v>1.9225890021785171E-4</v>
      </c>
      <c r="AW213" s="1">
        <v>82.478048087778163</v>
      </c>
      <c r="AX213" s="1">
        <v>193</v>
      </c>
      <c r="AY213" s="1">
        <v>39</v>
      </c>
      <c r="AZ213" s="1">
        <f t="shared" si="27"/>
        <v>1</v>
      </c>
      <c r="BA213" s="1">
        <f t="shared" si="28"/>
        <v>0</v>
      </c>
      <c r="BB213" s="1">
        <f t="shared" si="29"/>
        <v>51700.379374592892</v>
      </c>
      <c r="BC213" s="1">
        <f t="shared" si="30"/>
        <v>1999.9449999999999</v>
      </c>
      <c r="BD213" s="1">
        <f t="shared" si="31"/>
        <v>1681.1534999999997</v>
      </c>
      <c r="BE213" s="1">
        <f t="shared" si="32"/>
        <v>0.84059986649632856</v>
      </c>
      <c r="BF213" s="1">
        <f t="shared" si="33"/>
        <v>0.16075774233791426</v>
      </c>
      <c r="BG213" s="1">
        <v>6</v>
      </c>
      <c r="BH213" s="1">
        <v>0.5</v>
      </c>
      <c r="BI213" s="1" t="s">
        <v>347</v>
      </c>
      <c r="BJ213" s="1">
        <v>2</v>
      </c>
      <c r="BK213" s="1" t="b">
        <v>1</v>
      </c>
      <c r="BL213" s="1">
        <v>1659880443.5999999</v>
      </c>
      <c r="BM213" s="1">
        <v>901.74262499999998</v>
      </c>
      <c r="BN213" s="1">
        <v>959.4391875</v>
      </c>
      <c r="BO213" s="1">
        <v>27.360731250000001</v>
      </c>
      <c r="BP213" s="1">
        <v>26.260693750000002</v>
      </c>
      <c r="BQ213" s="1">
        <v>899.61612500000001</v>
      </c>
      <c r="BR213" s="1">
        <v>27.3185</v>
      </c>
      <c r="BS213" s="1">
        <v>500.13543750000002</v>
      </c>
      <c r="BT213" s="1">
        <v>99.094099999999997</v>
      </c>
      <c r="BU213" s="1">
        <v>9.9996224999999994E-2</v>
      </c>
      <c r="BV213" s="1">
        <v>31.03750625</v>
      </c>
      <c r="BW213" s="1">
        <v>31.91475625</v>
      </c>
      <c r="BX213" s="1">
        <v>999.9</v>
      </c>
      <c r="BY213" s="1">
        <v>0</v>
      </c>
      <c r="BZ213" s="1">
        <v>0</v>
      </c>
      <c r="CA213" s="1">
        <v>9999.6068750000013</v>
      </c>
      <c r="CB213" s="1">
        <v>0</v>
      </c>
      <c r="CC213" s="1">
        <v>861.54918750000002</v>
      </c>
      <c r="CD213" s="1">
        <v>-57.696562499999999</v>
      </c>
      <c r="CE213" s="1">
        <v>927.10956250000004</v>
      </c>
      <c r="CF213" s="1">
        <v>985.31400000000008</v>
      </c>
      <c r="CG213" s="1">
        <v>1.1000531250000001</v>
      </c>
      <c r="CH213" s="1">
        <v>959.4391875</v>
      </c>
      <c r="CI213" s="1">
        <v>26.260693750000002</v>
      </c>
      <c r="CJ213" s="1">
        <v>2.7112881249999998</v>
      </c>
      <c r="CK213" s="1">
        <v>2.6022799999999999</v>
      </c>
      <c r="CL213" s="1">
        <v>22.353693750000001</v>
      </c>
      <c r="CM213" s="1">
        <v>21.680737499999999</v>
      </c>
      <c r="CN213" s="1">
        <v>1999.9449999999999</v>
      </c>
      <c r="CO213" s="1">
        <v>0.98000575000000001</v>
      </c>
      <c r="CP213" s="1">
        <v>1.9994575000000001E-2</v>
      </c>
      <c r="CQ213" s="1">
        <v>0</v>
      </c>
      <c r="CR213" s="1">
        <v>2.3313125000000001</v>
      </c>
      <c r="CS213" s="1">
        <v>0</v>
      </c>
      <c r="CT213" s="1">
        <v>18449.543750000001</v>
      </c>
      <c r="CU213" s="1">
        <v>17411.862499999999</v>
      </c>
      <c r="CV213" s="1">
        <v>40.436999999999998</v>
      </c>
      <c r="CW213" s="1">
        <v>41.448812500000003</v>
      </c>
      <c r="CX213" s="1">
        <v>40.3395625</v>
      </c>
      <c r="CY213" s="1">
        <v>39.902124999999998</v>
      </c>
      <c r="CZ213" s="1">
        <v>40.593499999999999</v>
      </c>
      <c r="DA213" s="1">
        <v>1959.9549999999999</v>
      </c>
      <c r="DB213" s="1">
        <v>39.99</v>
      </c>
      <c r="DC213" s="1">
        <v>0</v>
      </c>
      <c r="DD213" s="1">
        <v>1659880450.0999999</v>
      </c>
      <c r="DE213" s="1">
        <v>0</v>
      </c>
      <c r="DF213" s="1">
        <v>0</v>
      </c>
      <c r="DG213" s="1" t="s">
        <v>348</v>
      </c>
      <c r="DH213" s="1">
        <v>1659812590.0999999</v>
      </c>
      <c r="DI213" s="1">
        <v>1659812570.5999999</v>
      </c>
      <c r="DJ213" s="1">
        <v>0</v>
      </c>
      <c r="DK213" s="1">
        <v>-4.8000000000000001E-2</v>
      </c>
      <c r="DL213" s="1">
        <v>0</v>
      </c>
      <c r="DM213" s="1">
        <v>2.9860000000000002</v>
      </c>
      <c r="DN213" s="1">
        <v>1.6E-2</v>
      </c>
      <c r="DO213" s="1">
        <v>2000</v>
      </c>
      <c r="DP213" s="1">
        <v>27</v>
      </c>
      <c r="DQ213" s="1">
        <v>0.33</v>
      </c>
      <c r="DR213" s="1">
        <v>0.43</v>
      </c>
      <c r="DS213" s="1">
        <v>15.50031447539665</v>
      </c>
      <c r="DT213" s="1">
        <v>2.1996470291553019</v>
      </c>
      <c r="DU213" s="1">
        <v>0.2128679996572499</v>
      </c>
      <c r="DV213" s="1">
        <v>0</v>
      </c>
      <c r="DW213" s="1">
        <v>-57.741866666666667</v>
      </c>
      <c r="DX213" s="1">
        <v>0.36366273637397939</v>
      </c>
      <c r="DY213" s="1">
        <v>0.18181061086257419</v>
      </c>
      <c r="DZ213" s="1">
        <v>1</v>
      </c>
      <c r="EA213" s="1">
        <v>325.31565836315758</v>
      </c>
      <c r="EB213" s="1">
        <v>291.63233555674782</v>
      </c>
      <c r="EC213" s="1">
        <v>25.388065669111029</v>
      </c>
      <c r="ED213" s="1">
        <v>0</v>
      </c>
      <c r="EE213" s="1">
        <v>1.0831757500000001</v>
      </c>
      <c r="EF213" s="1">
        <v>0.28502825515947289</v>
      </c>
      <c r="EG213" s="1">
        <v>2.8321898849432741E-2</v>
      </c>
      <c r="EH213" s="1">
        <v>0</v>
      </c>
      <c r="EI213" s="1">
        <v>2.036784914884235</v>
      </c>
      <c r="EJ213" s="1">
        <v>5.1645663480609498E-2</v>
      </c>
      <c r="EK213" s="1">
        <v>3.909133569659367E-3</v>
      </c>
      <c r="EL213" s="1">
        <v>1</v>
      </c>
      <c r="EM213" s="1">
        <v>2</v>
      </c>
      <c r="EN213" s="1">
        <v>5</v>
      </c>
      <c r="EO213" s="1" t="s">
        <v>386</v>
      </c>
      <c r="EP213" s="1">
        <v>2.9433600000000002</v>
      </c>
      <c r="EQ213" s="1">
        <v>2.8011699999999999</v>
      </c>
      <c r="ER213" s="1">
        <v>0.15995699999999999</v>
      </c>
      <c r="ES213" s="1">
        <v>0.16617100000000001</v>
      </c>
      <c r="ET213" s="1">
        <v>0.117966</v>
      </c>
      <c r="EU213" s="1">
        <v>0.114648</v>
      </c>
      <c r="EV213" s="1">
        <v>17257.8</v>
      </c>
      <c r="EW213" s="1">
        <v>17962.8</v>
      </c>
      <c r="EX213" s="1">
        <v>23887</v>
      </c>
      <c r="EY213" s="1">
        <v>25066.1</v>
      </c>
      <c r="EZ213" s="1">
        <v>33720.6</v>
      </c>
      <c r="FA213" s="1">
        <v>35433.800000000003</v>
      </c>
      <c r="FB213" s="1">
        <v>43543.199999999997</v>
      </c>
      <c r="FC213" s="1">
        <v>46332.9</v>
      </c>
      <c r="FD213" s="1">
        <v>1.55498</v>
      </c>
      <c r="FE213" s="1">
        <v>1.8893</v>
      </c>
      <c r="FF213" s="1">
        <v>0.13939699999999999</v>
      </c>
      <c r="FG213" s="1">
        <v>0</v>
      </c>
      <c r="FH213" s="1">
        <v>29.685500000000001</v>
      </c>
      <c r="FI213" s="1">
        <v>999.9</v>
      </c>
      <c r="FJ213" s="1">
        <v>65.2</v>
      </c>
      <c r="FK213" s="1">
        <v>32.799999999999997</v>
      </c>
      <c r="FL213" s="1">
        <v>32.871400000000001</v>
      </c>
      <c r="FM213" s="1">
        <v>64.585800000000006</v>
      </c>
      <c r="FN213" s="1">
        <v>25.444700000000001</v>
      </c>
      <c r="FO213" s="1">
        <v>1</v>
      </c>
      <c r="FP213" s="1">
        <v>0.31847599999999998</v>
      </c>
      <c r="FQ213" s="1">
        <v>1.1202300000000001</v>
      </c>
      <c r="FR213" s="1">
        <v>20.318100000000001</v>
      </c>
      <c r="FS213" s="1">
        <v>5.2117500000000003</v>
      </c>
      <c r="FT213" s="1">
        <v>11.9068</v>
      </c>
      <c r="FU213" s="1">
        <v>5.0026000000000002</v>
      </c>
      <c r="FV213" s="1">
        <v>3.2895300000000001</v>
      </c>
      <c r="FW213" s="1">
        <v>9999</v>
      </c>
      <c r="FX213" s="1">
        <v>9999</v>
      </c>
      <c r="FY213" s="1">
        <v>9999</v>
      </c>
      <c r="FZ213" s="1">
        <v>999.9</v>
      </c>
      <c r="GA213" s="1">
        <v>1.8594299999999999</v>
      </c>
      <c r="GB213" s="1">
        <v>1.85433</v>
      </c>
      <c r="GC213" s="1">
        <v>1.85761</v>
      </c>
      <c r="GD213" s="1">
        <v>1.8559300000000001</v>
      </c>
      <c r="GE213" s="1">
        <v>1.8547400000000001</v>
      </c>
      <c r="GF213" s="1">
        <v>1.85449</v>
      </c>
      <c r="GG213" s="1">
        <v>1.85303</v>
      </c>
      <c r="GH213" s="1">
        <v>1.85626</v>
      </c>
      <c r="GI213" s="1">
        <v>0</v>
      </c>
      <c r="GJ213" s="1">
        <v>0</v>
      </c>
      <c r="GK213" s="1">
        <v>0</v>
      </c>
      <c r="GL213" s="1">
        <v>0</v>
      </c>
      <c r="GM213" s="1" t="s">
        <v>350</v>
      </c>
      <c r="GN213" s="1" t="s">
        <v>351</v>
      </c>
      <c r="GO213" s="1" t="s">
        <v>352</v>
      </c>
      <c r="GP213" s="1" t="s">
        <v>352</v>
      </c>
      <c r="GQ213" s="1" t="s">
        <v>352</v>
      </c>
      <c r="GR213" s="1" t="s">
        <v>352</v>
      </c>
      <c r="GS213" s="1">
        <v>0</v>
      </c>
      <c r="GT213" s="1">
        <v>100</v>
      </c>
      <c r="GU213" s="1">
        <v>100</v>
      </c>
      <c r="GV213" s="1">
        <v>2.17</v>
      </c>
      <c r="GW213" s="1">
        <v>4.2200000000000001E-2</v>
      </c>
      <c r="GX213" s="1">
        <v>0.39266368898363929</v>
      </c>
      <c r="GY213" s="1">
        <v>3.036990343597491E-3</v>
      </c>
      <c r="GZ213" s="1">
        <v>-1.538114387597119E-6</v>
      </c>
      <c r="HA213" s="1">
        <v>3.3909691194327332E-10</v>
      </c>
      <c r="HB213" s="1">
        <v>-2.894341138822331E-2</v>
      </c>
      <c r="HC213" s="1">
        <v>9.7621983196103414E-3</v>
      </c>
      <c r="HD213" s="1">
        <v>-3.3387782167185642E-4</v>
      </c>
      <c r="HE213" s="1">
        <v>2.632278881966732E-6</v>
      </c>
      <c r="HF213" s="1">
        <v>6</v>
      </c>
      <c r="HG213" s="1">
        <v>2134</v>
      </c>
      <c r="HH213" s="1">
        <v>2</v>
      </c>
      <c r="HI213" s="1">
        <v>31</v>
      </c>
      <c r="HJ213" s="1">
        <v>1131</v>
      </c>
      <c r="HK213" s="1">
        <v>1131.3</v>
      </c>
      <c r="HL213" s="1">
        <v>2.18628</v>
      </c>
      <c r="HM213" s="1">
        <v>2.2827099999999998</v>
      </c>
      <c r="HN213" s="1">
        <v>1.4978</v>
      </c>
      <c r="HO213" s="1">
        <v>2.3083499999999999</v>
      </c>
      <c r="HP213" s="1">
        <v>1.5478499999999999</v>
      </c>
      <c r="HQ213" s="1">
        <v>2.4414099999999999</v>
      </c>
      <c r="HR213" s="1">
        <v>35.987900000000003</v>
      </c>
      <c r="HS213" s="1">
        <v>15.769399999999999</v>
      </c>
      <c r="HT213" s="1">
        <v>18</v>
      </c>
      <c r="HU213" s="1">
        <v>292.40899999999999</v>
      </c>
      <c r="HV213" s="1">
        <v>511.80700000000002</v>
      </c>
      <c r="HW213" s="1">
        <v>28.331900000000001</v>
      </c>
      <c r="HX213" s="1">
        <v>31.141500000000001</v>
      </c>
      <c r="HY213" s="1">
        <v>30.000900000000001</v>
      </c>
      <c r="HZ213" s="1">
        <v>30.988499999999998</v>
      </c>
      <c r="IA213" s="1">
        <v>31.058</v>
      </c>
      <c r="IB213" s="1">
        <v>43.772300000000001</v>
      </c>
      <c r="IC213" s="1">
        <v>23.852499999999999</v>
      </c>
      <c r="ID213" s="1">
        <v>56.193899999999999</v>
      </c>
      <c r="IE213" s="1">
        <v>28.2393</v>
      </c>
      <c r="IF213" s="1">
        <v>1024.99</v>
      </c>
      <c r="IG213" s="1">
        <v>26.132300000000001</v>
      </c>
      <c r="IH213" s="1">
        <v>100.697</v>
      </c>
      <c r="II213" s="1">
        <v>100.41800000000001</v>
      </c>
      <c r="IJ213" s="1" t="s">
        <v>353</v>
      </c>
    </row>
    <row r="214" spans="1:244" ht="15.75" customHeight="1" x14ac:dyDescent="0.3">
      <c r="A214" s="1">
        <v>198</v>
      </c>
      <c r="B214" s="1">
        <v>1659880452.5999999</v>
      </c>
      <c r="C214" s="1">
        <v>195.5</v>
      </c>
      <c r="D214" s="1" t="s">
        <v>727</v>
      </c>
      <c r="E214" s="1" t="s">
        <v>728</v>
      </c>
      <c r="F214" s="1">
        <v>1</v>
      </c>
      <c r="H214" s="1" t="s">
        <v>345</v>
      </c>
      <c r="M214" s="1" t="s">
        <v>346</v>
      </c>
      <c r="N214" s="1">
        <v>1659880445.099999</v>
      </c>
      <c r="O214" s="1">
        <f t="shared" si="0"/>
        <v>9.5335910116584608E-4</v>
      </c>
      <c r="P214" s="1">
        <f t="shared" si="1"/>
        <v>0.9533591011658461</v>
      </c>
      <c r="Q214" s="1">
        <f t="shared" si="2"/>
        <v>15.710295457343578</v>
      </c>
      <c r="R214" s="1">
        <f t="shared" si="3"/>
        <v>909.21033333333332</v>
      </c>
      <c r="S214" s="1">
        <f t="shared" si="4"/>
        <v>325.4939442427974</v>
      </c>
      <c r="T214" s="1">
        <f t="shared" si="5"/>
        <v>32.287056519220016</v>
      </c>
      <c r="U214" s="1">
        <f t="shared" si="6"/>
        <v>90.188238335686918</v>
      </c>
      <c r="V214" s="1">
        <f t="shared" si="7"/>
        <v>4.5004103989150425E-2</v>
      </c>
      <c r="W214" s="1">
        <f t="shared" si="8"/>
        <v>2.9141323735492763</v>
      </c>
      <c r="X214" s="1">
        <f t="shared" si="9"/>
        <v>4.4621527205148025E-2</v>
      </c>
      <c r="Y214" s="1">
        <f t="shared" si="10"/>
        <v>2.7922556299774179E-2</v>
      </c>
      <c r="Z214" s="1">
        <f t="shared" si="11"/>
        <v>321.50797299999994</v>
      </c>
      <c r="AA214" s="1">
        <f t="shared" si="12"/>
        <v>32.695290473178737</v>
      </c>
      <c r="AB214" s="1">
        <f t="shared" si="13"/>
        <v>31.92258666666666</v>
      </c>
      <c r="AC214" s="1">
        <f t="shared" si="14"/>
        <v>4.7542003990925412</v>
      </c>
      <c r="AD214" s="1">
        <f t="shared" si="15"/>
        <v>60.023673459014326</v>
      </c>
      <c r="AE214" s="1">
        <f t="shared" si="16"/>
        <v>2.7146628955827361</v>
      </c>
      <c r="AF214" s="1">
        <f t="shared" si="17"/>
        <v>4.522653711683235</v>
      </c>
      <c r="AG214" s="1">
        <f t="shared" si="18"/>
        <v>2.0395375035098051</v>
      </c>
      <c r="AH214" s="1">
        <f t="shared" si="19"/>
        <v>-42.043136361413815</v>
      </c>
      <c r="AI214" s="1">
        <f t="shared" si="20"/>
        <v>-138.06537193462523</v>
      </c>
      <c r="AJ214" s="1">
        <f t="shared" si="21"/>
        <v>-10.689996241199289</v>
      </c>
      <c r="AK214" s="1">
        <f t="shared" si="22"/>
        <v>130.70946846276158</v>
      </c>
      <c r="AL214" s="1">
        <f t="shared" si="23"/>
        <v>47.202112139342347</v>
      </c>
      <c r="AM214" s="1">
        <f t="shared" si="24"/>
        <v>0.94978288222174378</v>
      </c>
      <c r="AN214" s="1">
        <f t="shared" si="25"/>
        <v>15.710295457343578</v>
      </c>
      <c r="AO214" s="1">
        <v>1015.570944594502</v>
      </c>
      <c r="AP214" s="1">
        <v>970.47570303030307</v>
      </c>
      <c r="AQ214" s="1">
        <v>5.051153631876022</v>
      </c>
      <c r="AR214" s="1">
        <v>65.044434554698469</v>
      </c>
      <c r="AS214" s="1">
        <f t="shared" si="26"/>
        <v>0.9533591011658461</v>
      </c>
      <c r="AT214" s="1">
        <v>26.26275633964136</v>
      </c>
      <c r="AU214" s="1">
        <v>27.37548363636364</v>
      </c>
      <c r="AV214" s="1">
        <v>-4.8057693053235817E-5</v>
      </c>
      <c r="AW214" s="1">
        <v>82.478048087778163</v>
      </c>
      <c r="AX214" s="1">
        <v>193</v>
      </c>
      <c r="AY214" s="1">
        <v>39</v>
      </c>
      <c r="AZ214" s="1">
        <f t="shared" si="27"/>
        <v>1</v>
      </c>
      <c r="BA214" s="1">
        <f t="shared" si="28"/>
        <v>0</v>
      </c>
      <c r="BB214" s="1">
        <f t="shared" si="29"/>
        <v>51716.095598683234</v>
      </c>
      <c r="BC214" s="1">
        <f t="shared" si="30"/>
        <v>1999.9533333333329</v>
      </c>
      <c r="BD214" s="1">
        <f t="shared" si="31"/>
        <v>1681.1604999999995</v>
      </c>
      <c r="BE214" s="1">
        <f t="shared" si="32"/>
        <v>0.84059986399682651</v>
      </c>
      <c r="BF214" s="1">
        <f t="shared" si="33"/>
        <v>0.16075773751387532</v>
      </c>
      <c r="BG214" s="1">
        <v>6</v>
      </c>
      <c r="BH214" s="1">
        <v>0.5</v>
      </c>
      <c r="BI214" s="1" t="s">
        <v>347</v>
      </c>
      <c r="BJ214" s="1">
        <v>2</v>
      </c>
      <c r="BK214" s="1" t="b">
        <v>1</v>
      </c>
      <c r="BL214" s="1">
        <v>1659880445.099999</v>
      </c>
      <c r="BM214" s="1">
        <v>909.21033333333332</v>
      </c>
      <c r="BN214" s="1">
        <v>966.87379999999996</v>
      </c>
      <c r="BO214" s="1">
        <v>27.3672</v>
      </c>
      <c r="BP214" s="1">
        <v>26.25894666666667</v>
      </c>
      <c r="BQ214" s="1">
        <v>907.07566666666685</v>
      </c>
      <c r="BR214" s="1">
        <v>27.324986666666661</v>
      </c>
      <c r="BS214" s="1">
        <v>500.13293333333331</v>
      </c>
      <c r="BT214" s="1">
        <v>99.094046666666671</v>
      </c>
      <c r="BU214" s="1">
        <v>9.9984713333333336E-2</v>
      </c>
      <c r="BV214" s="1">
        <v>31.043786666666669</v>
      </c>
      <c r="BW214" s="1">
        <v>31.92258666666666</v>
      </c>
      <c r="BX214" s="1">
        <v>999.89999999999986</v>
      </c>
      <c r="BY214" s="1">
        <v>0</v>
      </c>
      <c r="BZ214" s="1">
        <v>0</v>
      </c>
      <c r="CA214" s="1">
        <v>10002.997333333329</v>
      </c>
      <c r="CB214" s="1">
        <v>0</v>
      </c>
      <c r="CC214" s="1">
        <v>853.30166666666662</v>
      </c>
      <c r="CD214" s="1">
        <v>-57.663499999999999</v>
      </c>
      <c r="CE214" s="1">
        <v>934.79333333333341</v>
      </c>
      <c r="CF214" s="1">
        <v>992.94746666666663</v>
      </c>
      <c r="CG214" s="1">
        <v>1.1082586666666669</v>
      </c>
      <c r="CH214" s="1">
        <v>966.87379999999996</v>
      </c>
      <c r="CI214" s="1">
        <v>26.25894666666667</v>
      </c>
      <c r="CJ214" s="1">
        <v>2.7119279999999999</v>
      </c>
      <c r="CK214" s="1">
        <v>2.6021066666666668</v>
      </c>
      <c r="CL214" s="1">
        <v>22.357573333333331</v>
      </c>
      <c r="CM214" s="1">
        <v>21.679639999999999</v>
      </c>
      <c r="CN214" s="1">
        <v>1999.9533333333329</v>
      </c>
      <c r="CO214" s="1">
        <v>0.98000600000000004</v>
      </c>
      <c r="CP214" s="1">
        <v>1.9994333333333329E-2</v>
      </c>
      <c r="CQ214" s="1">
        <v>0</v>
      </c>
      <c r="CR214" s="1">
        <v>2.2694000000000001</v>
      </c>
      <c r="CS214" s="1">
        <v>0</v>
      </c>
      <c r="CT214" s="1">
        <v>18451.18</v>
      </c>
      <c r="CU214" s="1">
        <v>17411.939999999999</v>
      </c>
      <c r="CV214" s="1">
        <v>40.436999999999998</v>
      </c>
      <c r="CW214" s="1">
        <v>41.453800000000001</v>
      </c>
      <c r="CX214" s="1">
        <v>40.345599999999997</v>
      </c>
      <c r="CY214" s="1">
        <v>39.90806666666667</v>
      </c>
      <c r="CZ214" s="1">
        <v>40.599799999999988</v>
      </c>
      <c r="DA214" s="1">
        <v>1959.963333333334</v>
      </c>
      <c r="DB214" s="1">
        <v>39.99</v>
      </c>
      <c r="DC214" s="1">
        <v>0</v>
      </c>
      <c r="DD214" s="1">
        <v>1659880451.3</v>
      </c>
      <c r="DE214" s="1">
        <v>0</v>
      </c>
      <c r="DF214" s="1">
        <v>0</v>
      </c>
      <c r="DG214" s="1" t="s">
        <v>348</v>
      </c>
      <c r="DH214" s="1">
        <v>1659812590.0999999</v>
      </c>
      <c r="DI214" s="1">
        <v>1659812570.5999999</v>
      </c>
      <c r="DJ214" s="1">
        <v>0</v>
      </c>
      <c r="DK214" s="1">
        <v>-4.8000000000000001E-2</v>
      </c>
      <c r="DL214" s="1">
        <v>0</v>
      </c>
      <c r="DM214" s="1">
        <v>2.9860000000000002</v>
      </c>
      <c r="DN214" s="1">
        <v>1.6E-2</v>
      </c>
      <c r="DO214" s="1">
        <v>2000</v>
      </c>
      <c r="DP214" s="1">
        <v>27</v>
      </c>
      <c r="DQ214" s="1">
        <v>0.33</v>
      </c>
      <c r="DR214" s="1">
        <v>0.43</v>
      </c>
      <c r="DS214" s="1">
        <v>15.559477046336839</v>
      </c>
      <c r="DT214" s="1">
        <v>1.8176197337195219</v>
      </c>
      <c r="DU214" s="1">
        <v>0.18703574684025609</v>
      </c>
      <c r="DV214" s="1">
        <v>0</v>
      </c>
      <c r="DW214" s="1">
        <v>-57.696958064516139</v>
      </c>
      <c r="DX214" s="1">
        <v>2.1711145161291472</v>
      </c>
      <c r="DY214" s="1">
        <v>0.25840833624597997</v>
      </c>
      <c r="DZ214" s="1">
        <v>0</v>
      </c>
      <c r="EA214" s="1">
        <v>334.78585001992877</v>
      </c>
      <c r="EB214" s="1">
        <v>177.05878192859899</v>
      </c>
      <c r="EC214" s="1">
        <v>15.667606119990561</v>
      </c>
      <c r="ED214" s="1">
        <v>0</v>
      </c>
      <c r="EE214" s="1">
        <v>1.089082682926829</v>
      </c>
      <c r="EF214" s="1">
        <v>0.28904069686411182</v>
      </c>
      <c r="EG214" s="1">
        <v>2.936241558352216E-2</v>
      </c>
      <c r="EH214" s="1">
        <v>0</v>
      </c>
      <c r="EI214" s="1">
        <v>2.0383091485931262</v>
      </c>
      <c r="EJ214" s="1">
        <v>5.5852970838838591E-2</v>
      </c>
      <c r="EK214" s="1">
        <v>4.0750855451786028E-3</v>
      </c>
      <c r="EL214" s="1">
        <v>1</v>
      </c>
      <c r="EM214" s="1">
        <v>1</v>
      </c>
      <c r="EN214" s="1">
        <v>5</v>
      </c>
      <c r="EO214" s="1" t="s">
        <v>371</v>
      </c>
      <c r="EP214" s="1">
        <v>2.94333</v>
      </c>
      <c r="EQ214" s="1">
        <v>2.8012199999999998</v>
      </c>
      <c r="ER214" s="1">
        <v>0.160492</v>
      </c>
      <c r="ES214" s="1">
        <v>0.166683</v>
      </c>
      <c r="ET214" s="1">
        <v>0.117955</v>
      </c>
      <c r="EU214" s="1">
        <v>0.114594</v>
      </c>
      <c r="EV214" s="1">
        <v>17246.8</v>
      </c>
      <c r="EW214" s="1">
        <v>17951.900000000001</v>
      </c>
      <c r="EX214" s="1">
        <v>23887</v>
      </c>
      <c r="EY214" s="1">
        <v>25066.3</v>
      </c>
      <c r="EZ214" s="1">
        <v>33721</v>
      </c>
      <c r="FA214" s="1">
        <v>35436</v>
      </c>
      <c r="FB214" s="1">
        <v>43543.199999999997</v>
      </c>
      <c r="FC214" s="1">
        <v>46332.9</v>
      </c>
      <c r="FD214" s="1">
        <v>1.55457</v>
      </c>
      <c r="FE214" s="1">
        <v>1.8893800000000001</v>
      </c>
      <c r="FF214" s="1">
        <v>0.13931099999999999</v>
      </c>
      <c r="FG214" s="1">
        <v>0</v>
      </c>
      <c r="FH214" s="1">
        <v>29.688700000000001</v>
      </c>
      <c r="FI214" s="1">
        <v>999.9</v>
      </c>
      <c r="FJ214" s="1">
        <v>65.2</v>
      </c>
      <c r="FK214" s="1">
        <v>32.799999999999997</v>
      </c>
      <c r="FL214" s="1">
        <v>32.872199999999999</v>
      </c>
      <c r="FM214" s="1">
        <v>64.515799999999999</v>
      </c>
      <c r="FN214" s="1">
        <v>26.290099999999999</v>
      </c>
      <c r="FO214" s="1">
        <v>1</v>
      </c>
      <c r="FP214" s="1">
        <v>0.31873699999999999</v>
      </c>
      <c r="FQ214" s="1">
        <v>1.1729400000000001</v>
      </c>
      <c r="FR214" s="1">
        <v>20.317699999999999</v>
      </c>
      <c r="FS214" s="1">
        <v>5.2120499999999996</v>
      </c>
      <c r="FT214" s="1">
        <v>11.9072</v>
      </c>
      <c r="FU214" s="1">
        <v>5.0026999999999999</v>
      </c>
      <c r="FV214" s="1">
        <v>3.2895799999999999</v>
      </c>
      <c r="FW214" s="1">
        <v>9999</v>
      </c>
      <c r="FX214" s="1">
        <v>9999</v>
      </c>
      <c r="FY214" s="1">
        <v>9999</v>
      </c>
      <c r="FZ214" s="1">
        <v>999.9</v>
      </c>
      <c r="GA214" s="1">
        <v>1.85941</v>
      </c>
      <c r="GB214" s="1">
        <v>1.8543099999999999</v>
      </c>
      <c r="GC214" s="1">
        <v>1.8575999999999999</v>
      </c>
      <c r="GD214" s="1">
        <v>1.8559300000000001</v>
      </c>
      <c r="GE214" s="1">
        <v>1.85473</v>
      </c>
      <c r="GF214" s="1">
        <v>1.85449</v>
      </c>
      <c r="GG214" s="1">
        <v>1.85303</v>
      </c>
      <c r="GH214" s="1">
        <v>1.85625</v>
      </c>
      <c r="GI214" s="1">
        <v>0</v>
      </c>
      <c r="GJ214" s="1">
        <v>0</v>
      </c>
      <c r="GK214" s="1">
        <v>0</v>
      </c>
      <c r="GL214" s="1">
        <v>0</v>
      </c>
      <c r="GM214" s="1" t="s">
        <v>350</v>
      </c>
      <c r="GN214" s="1" t="s">
        <v>351</v>
      </c>
      <c r="GO214" s="1" t="s">
        <v>352</v>
      </c>
      <c r="GP214" s="1" t="s">
        <v>352</v>
      </c>
      <c r="GQ214" s="1" t="s">
        <v>352</v>
      </c>
      <c r="GR214" s="1" t="s">
        <v>352</v>
      </c>
      <c r="GS214" s="1">
        <v>0</v>
      </c>
      <c r="GT214" s="1">
        <v>100</v>
      </c>
      <c r="GU214" s="1">
        <v>100</v>
      </c>
      <c r="GV214" s="1">
        <v>2.1749999999999998</v>
      </c>
      <c r="GW214" s="1">
        <v>4.2200000000000001E-2</v>
      </c>
      <c r="GX214" s="1">
        <v>0.39266368898363929</v>
      </c>
      <c r="GY214" s="1">
        <v>3.036990343597491E-3</v>
      </c>
      <c r="GZ214" s="1">
        <v>-1.538114387597119E-6</v>
      </c>
      <c r="HA214" s="1">
        <v>3.3909691194327332E-10</v>
      </c>
      <c r="HB214" s="1">
        <v>-2.894341138822331E-2</v>
      </c>
      <c r="HC214" s="1">
        <v>9.7621983196103414E-3</v>
      </c>
      <c r="HD214" s="1">
        <v>-3.3387782167185642E-4</v>
      </c>
      <c r="HE214" s="1">
        <v>2.632278881966732E-6</v>
      </c>
      <c r="HF214" s="1">
        <v>6</v>
      </c>
      <c r="HG214" s="1">
        <v>2134</v>
      </c>
      <c r="HH214" s="1">
        <v>2</v>
      </c>
      <c r="HI214" s="1">
        <v>31</v>
      </c>
      <c r="HJ214" s="1">
        <v>1131</v>
      </c>
      <c r="HK214" s="1">
        <v>1131.4000000000001</v>
      </c>
      <c r="HL214" s="1">
        <v>2.1972700000000001</v>
      </c>
      <c r="HM214" s="1">
        <v>2.2949199999999998</v>
      </c>
      <c r="HN214" s="1">
        <v>1.4978</v>
      </c>
      <c r="HO214" s="1">
        <v>2.3083499999999999</v>
      </c>
      <c r="HP214" s="1">
        <v>1.5478499999999999</v>
      </c>
      <c r="HQ214" s="1">
        <v>2.2558600000000002</v>
      </c>
      <c r="HR214" s="1">
        <v>35.987900000000003</v>
      </c>
      <c r="HS214" s="1">
        <v>15.751899999999999</v>
      </c>
      <c r="HT214" s="1">
        <v>18</v>
      </c>
      <c r="HU214" s="1">
        <v>292.24900000000002</v>
      </c>
      <c r="HV214" s="1">
        <v>511.86399999999998</v>
      </c>
      <c r="HW214" s="1">
        <v>28.3156</v>
      </c>
      <c r="HX214" s="1">
        <v>31.142199999999999</v>
      </c>
      <c r="HY214" s="1">
        <v>30.001000000000001</v>
      </c>
      <c r="HZ214" s="1">
        <v>30.9892</v>
      </c>
      <c r="IA214" s="1">
        <v>31.058599999999998</v>
      </c>
      <c r="IB214" s="1">
        <v>43.983199999999997</v>
      </c>
      <c r="IC214" s="1">
        <v>23.852499999999999</v>
      </c>
      <c r="ID214" s="1">
        <v>56.193899999999999</v>
      </c>
      <c r="IE214" s="1">
        <v>28.2393</v>
      </c>
      <c r="IF214" s="1">
        <v>1035.02</v>
      </c>
      <c r="IG214" s="1">
        <v>26.133199999999999</v>
      </c>
      <c r="IH214" s="1">
        <v>100.697</v>
      </c>
      <c r="II214" s="1">
        <v>100.41800000000001</v>
      </c>
      <c r="IJ214" s="1" t="s">
        <v>353</v>
      </c>
    </row>
    <row r="215" spans="1:244" ht="15.75" customHeight="1" x14ac:dyDescent="0.3">
      <c r="A215" s="1">
        <v>199</v>
      </c>
      <c r="B215" s="1">
        <v>1659880453.5999999</v>
      </c>
      <c r="C215" s="1">
        <v>196.5</v>
      </c>
      <c r="D215" s="1" t="s">
        <v>729</v>
      </c>
      <c r="E215" s="1" t="s">
        <v>730</v>
      </c>
      <c r="F215" s="1">
        <v>1</v>
      </c>
      <c r="H215" s="1" t="s">
        <v>345</v>
      </c>
      <c r="M215" s="1" t="s">
        <v>346</v>
      </c>
      <c r="N215" s="1">
        <v>1659880445.5999999</v>
      </c>
      <c r="O215" s="1">
        <f t="shared" si="0"/>
        <v>9.596137457881373E-4</v>
      </c>
      <c r="P215" s="1">
        <f t="shared" si="1"/>
        <v>0.9596137457881373</v>
      </c>
      <c r="Q215" s="1">
        <f t="shared" si="2"/>
        <v>15.607913648559428</v>
      </c>
      <c r="R215" s="1">
        <f t="shared" si="3"/>
        <v>911.6858749999999</v>
      </c>
      <c r="S215" s="1">
        <f t="shared" si="4"/>
        <v>334.93309057385278</v>
      </c>
      <c r="T215" s="1">
        <f t="shared" si="5"/>
        <v>33.223333298597019</v>
      </c>
      <c r="U215" s="1">
        <f t="shared" si="6"/>
        <v>90.433715094714643</v>
      </c>
      <c r="V215" s="1">
        <f t="shared" si="7"/>
        <v>4.5290208623949106E-2</v>
      </c>
      <c r="W215" s="1">
        <f t="shared" si="8"/>
        <v>2.9143232681350781</v>
      </c>
      <c r="X215" s="1">
        <f t="shared" si="9"/>
        <v>4.490279980257364E-2</v>
      </c>
      <c r="Y215" s="1">
        <f t="shared" si="10"/>
        <v>2.8098780679917175E-2</v>
      </c>
      <c r="Z215" s="1">
        <f t="shared" si="11"/>
        <v>321.50973525000001</v>
      </c>
      <c r="AA215" s="1">
        <f t="shared" si="12"/>
        <v>32.694538981917084</v>
      </c>
      <c r="AB215" s="1">
        <f t="shared" si="13"/>
        <v>31.92459375</v>
      </c>
      <c r="AC215" s="1">
        <f t="shared" si="14"/>
        <v>4.7547408192733247</v>
      </c>
      <c r="AD215" s="1">
        <f t="shared" si="15"/>
        <v>60.020959714626329</v>
      </c>
      <c r="AE215" s="1">
        <f t="shared" si="16"/>
        <v>2.7146901863041406</v>
      </c>
      <c r="AF215" s="1">
        <f t="shared" si="17"/>
        <v>4.5229036643387852</v>
      </c>
      <c r="AG215" s="1">
        <f t="shared" si="18"/>
        <v>2.0400506329691841</v>
      </c>
      <c r="AH215" s="1">
        <f t="shared" si="19"/>
        <v>-42.318966189256855</v>
      </c>
      <c r="AI215" s="1">
        <f t="shared" si="20"/>
        <v>-138.23742499603949</v>
      </c>
      <c r="AJ215" s="1">
        <f t="shared" si="21"/>
        <v>-10.702773711985412</v>
      </c>
      <c r="AK215" s="1">
        <f t="shared" si="22"/>
        <v>130.25057035271826</v>
      </c>
      <c r="AL215" s="1">
        <f t="shared" si="23"/>
        <v>47.156063168516326</v>
      </c>
      <c r="AM215" s="1">
        <f t="shared" si="24"/>
        <v>0.95273760161894805</v>
      </c>
      <c r="AN215" s="1">
        <f t="shared" si="25"/>
        <v>15.607913648559428</v>
      </c>
      <c r="AO215" s="1">
        <v>1020.4228642533139</v>
      </c>
      <c r="AP215" s="1">
        <v>975.51921212121204</v>
      </c>
      <c r="AQ215" s="1">
        <v>5.03829796138616</v>
      </c>
      <c r="AR215" s="1">
        <v>65.044434554698469</v>
      </c>
      <c r="AS215" s="1">
        <f t="shared" si="26"/>
        <v>0.9596137457881373</v>
      </c>
      <c r="AT215" s="1">
        <v>26.251393608573331</v>
      </c>
      <c r="AU215" s="1">
        <v>27.37214060606059</v>
      </c>
      <c r="AV215" s="1">
        <v>-1.5826240901480309E-4</v>
      </c>
      <c r="AW215" s="1">
        <v>82.478048087778163</v>
      </c>
      <c r="AX215" s="1">
        <v>194</v>
      </c>
      <c r="AY215" s="1">
        <v>39</v>
      </c>
      <c r="AZ215" s="1">
        <f t="shared" si="27"/>
        <v>1</v>
      </c>
      <c r="BA215" s="1">
        <f t="shared" si="28"/>
        <v>0</v>
      </c>
      <c r="BB215" s="1">
        <f t="shared" si="29"/>
        <v>51721.341679640791</v>
      </c>
      <c r="BC215" s="1">
        <f t="shared" si="30"/>
        <v>1999.964375</v>
      </c>
      <c r="BD215" s="1">
        <f t="shared" si="31"/>
        <v>1681.1697749999998</v>
      </c>
      <c r="BE215" s="1">
        <f t="shared" si="32"/>
        <v>0.84059986068501835</v>
      </c>
      <c r="BF215" s="1">
        <f t="shared" si="33"/>
        <v>0.16075773112208561</v>
      </c>
      <c r="BG215" s="1">
        <v>6</v>
      </c>
      <c r="BH215" s="1">
        <v>0.5</v>
      </c>
      <c r="BI215" s="1" t="s">
        <v>347</v>
      </c>
      <c r="BJ215" s="1">
        <v>2</v>
      </c>
      <c r="BK215" s="1" t="b">
        <v>1</v>
      </c>
      <c r="BL215" s="1">
        <v>1659880445.5999999</v>
      </c>
      <c r="BM215" s="1">
        <v>911.6858749999999</v>
      </c>
      <c r="BN215" s="1">
        <v>969.30043750000004</v>
      </c>
      <c r="BO215" s="1">
        <v>27.3675</v>
      </c>
      <c r="BP215" s="1">
        <v>26.255793749999999</v>
      </c>
      <c r="BQ215" s="1">
        <v>909.5485625</v>
      </c>
      <c r="BR215" s="1">
        <v>27.325287500000002</v>
      </c>
      <c r="BS215" s="1">
        <v>500.13043750000003</v>
      </c>
      <c r="BT215" s="1">
        <v>99.093962500000004</v>
      </c>
      <c r="BU215" s="1">
        <v>9.9978718750000001E-2</v>
      </c>
      <c r="BV215" s="1">
        <v>31.044756249999999</v>
      </c>
      <c r="BW215" s="1">
        <v>31.92459375</v>
      </c>
      <c r="BX215" s="1">
        <v>999.9</v>
      </c>
      <c r="BY215" s="1">
        <v>0</v>
      </c>
      <c r="BZ215" s="1">
        <v>0</v>
      </c>
      <c r="CA215" s="1">
        <v>10004.0975</v>
      </c>
      <c r="CB215" s="1">
        <v>0</v>
      </c>
      <c r="CC215" s="1">
        <v>852.49343750000003</v>
      </c>
      <c r="CD215" s="1">
        <v>-57.614881250000003</v>
      </c>
      <c r="CE215" s="1">
        <v>937.3388124999999</v>
      </c>
      <c r="CF215" s="1">
        <v>995.436375</v>
      </c>
      <c r="CG215" s="1">
        <v>1.11171</v>
      </c>
      <c r="CH215" s="1">
        <v>969.30043750000004</v>
      </c>
      <c r="CI215" s="1">
        <v>26.255793749999999</v>
      </c>
      <c r="CJ215" s="1">
        <v>2.7119550000000001</v>
      </c>
      <c r="CK215" s="1">
        <v>2.601791875</v>
      </c>
      <c r="CL215" s="1">
        <v>22.357737499999999</v>
      </c>
      <c r="CM215" s="1">
        <v>21.6776625</v>
      </c>
      <c r="CN215" s="1">
        <v>1999.964375</v>
      </c>
      <c r="CO215" s="1">
        <v>0.98000612499999995</v>
      </c>
      <c r="CP215" s="1">
        <v>1.9994212500000001E-2</v>
      </c>
      <c r="CQ215" s="1">
        <v>0</v>
      </c>
      <c r="CR215" s="1">
        <v>2.3214375</v>
      </c>
      <c r="CS215" s="1">
        <v>0</v>
      </c>
      <c r="CT215" s="1">
        <v>18452.931250000001</v>
      </c>
      <c r="CU215" s="1">
        <v>17412.037499999999</v>
      </c>
      <c r="CV215" s="1">
        <v>40.436999999999998</v>
      </c>
      <c r="CW215" s="1">
        <v>41.456687500000001</v>
      </c>
      <c r="CX215" s="1">
        <v>40.347437499999998</v>
      </c>
      <c r="CY215" s="1">
        <v>39.909875</v>
      </c>
      <c r="CZ215" s="1">
        <v>40.601374999999997</v>
      </c>
      <c r="DA215" s="1">
        <v>1959.974375</v>
      </c>
      <c r="DB215" s="1">
        <v>39.99</v>
      </c>
      <c r="DC215" s="1">
        <v>0</v>
      </c>
      <c r="DD215" s="1">
        <v>1659880452.5</v>
      </c>
      <c r="DE215" s="1">
        <v>0</v>
      </c>
      <c r="DF215" s="1">
        <v>0</v>
      </c>
      <c r="DG215" s="1" t="s">
        <v>348</v>
      </c>
      <c r="DH215" s="1">
        <v>1659812590.0999999</v>
      </c>
      <c r="DI215" s="1">
        <v>1659812570.5999999</v>
      </c>
      <c r="DJ215" s="1">
        <v>0</v>
      </c>
      <c r="DK215" s="1">
        <v>-4.8000000000000001E-2</v>
      </c>
      <c r="DL215" s="1">
        <v>0</v>
      </c>
      <c r="DM215" s="1">
        <v>2.9860000000000002</v>
      </c>
      <c r="DN215" s="1">
        <v>1.6E-2</v>
      </c>
      <c r="DO215" s="1">
        <v>2000</v>
      </c>
      <c r="DP215" s="1">
        <v>27</v>
      </c>
      <c r="DQ215" s="1">
        <v>0.33</v>
      </c>
      <c r="DR215" s="1">
        <v>0.43</v>
      </c>
      <c r="DS215" s="1">
        <v>15.61286996817419</v>
      </c>
      <c r="DT215" s="1">
        <v>1.096673023301759</v>
      </c>
      <c r="DU215" s="1">
        <v>0.13451800298394759</v>
      </c>
      <c r="DV215" s="1">
        <v>0</v>
      </c>
      <c r="DW215" s="1">
        <v>-57.617603333333342</v>
      </c>
      <c r="DX215" s="1">
        <v>3.8940680756396451</v>
      </c>
      <c r="DY215" s="1">
        <v>0.3426042824049676</v>
      </c>
      <c r="DZ215" s="1">
        <v>0</v>
      </c>
      <c r="EA215" s="1">
        <v>339.54778493445878</v>
      </c>
      <c r="EB215" s="1">
        <v>143.06092946238371</v>
      </c>
      <c r="EC215" s="1">
        <v>12.552568242925361</v>
      </c>
      <c r="ED215" s="1">
        <v>0</v>
      </c>
      <c r="EE215" s="1">
        <v>1.09898775</v>
      </c>
      <c r="EF215" s="1">
        <v>0.30045669793620899</v>
      </c>
      <c r="EG215" s="1">
        <v>2.996969089659585E-2</v>
      </c>
      <c r="EH215" s="1">
        <v>0</v>
      </c>
      <c r="EI215" s="1">
        <v>2.039567424386544</v>
      </c>
      <c r="EJ215" s="1">
        <v>5.6316106923515678E-2</v>
      </c>
      <c r="EK215" s="1">
        <v>4.2422104189313598E-3</v>
      </c>
      <c r="EL215" s="1">
        <v>1</v>
      </c>
      <c r="EM215" s="1">
        <v>1</v>
      </c>
      <c r="EN215" s="1">
        <v>5</v>
      </c>
      <c r="EO215" s="1" t="s">
        <v>371</v>
      </c>
      <c r="EP215" s="1">
        <v>2.94339</v>
      </c>
      <c r="EQ215" s="1">
        <v>2.8012899999999998</v>
      </c>
      <c r="ER215" s="1">
        <v>0.16102</v>
      </c>
      <c r="ES215" s="1">
        <v>0.16719000000000001</v>
      </c>
      <c r="ET215" s="1">
        <v>0.11794399999999999</v>
      </c>
      <c r="EU215" s="1">
        <v>0.11455</v>
      </c>
      <c r="EV215" s="1">
        <v>17236</v>
      </c>
      <c r="EW215" s="1">
        <v>17941</v>
      </c>
      <c r="EX215" s="1">
        <v>23887</v>
      </c>
      <c r="EY215" s="1">
        <v>25066.400000000001</v>
      </c>
      <c r="EZ215" s="1">
        <v>33721.5</v>
      </c>
      <c r="FA215" s="1">
        <v>35437.699999999997</v>
      </c>
      <c r="FB215" s="1">
        <v>43543.3</v>
      </c>
      <c r="FC215" s="1">
        <v>46332.7</v>
      </c>
      <c r="FD215" s="1">
        <v>1.5540499999999999</v>
      </c>
      <c r="FE215" s="1">
        <v>1.8893</v>
      </c>
      <c r="FF215" s="1">
        <v>0.13944500000000001</v>
      </c>
      <c r="FG215" s="1">
        <v>0</v>
      </c>
      <c r="FH215" s="1">
        <v>29.691600000000001</v>
      </c>
      <c r="FI215" s="1">
        <v>999.9</v>
      </c>
      <c r="FJ215" s="1">
        <v>65.2</v>
      </c>
      <c r="FK215" s="1">
        <v>32.799999999999997</v>
      </c>
      <c r="FL215" s="1">
        <v>32.869399999999999</v>
      </c>
      <c r="FM215" s="1">
        <v>64.505799999999994</v>
      </c>
      <c r="FN215" s="1">
        <v>25.520800000000001</v>
      </c>
      <c r="FO215" s="1">
        <v>1</v>
      </c>
      <c r="FP215" s="1">
        <v>0.31907999999999997</v>
      </c>
      <c r="FQ215" s="1">
        <v>1.18597</v>
      </c>
      <c r="FR215" s="1">
        <v>20.317499999999999</v>
      </c>
      <c r="FS215" s="1">
        <v>5.2122000000000002</v>
      </c>
      <c r="FT215" s="1">
        <v>11.9077</v>
      </c>
      <c r="FU215" s="1">
        <v>5.0027999999999997</v>
      </c>
      <c r="FV215" s="1">
        <v>3.2895799999999999</v>
      </c>
      <c r="FW215" s="1">
        <v>9999</v>
      </c>
      <c r="FX215" s="1">
        <v>9999</v>
      </c>
      <c r="FY215" s="1">
        <v>9999</v>
      </c>
      <c r="FZ215" s="1">
        <v>999.9</v>
      </c>
      <c r="GA215" s="1">
        <v>1.85941</v>
      </c>
      <c r="GB215" s="1">
        <v>1.85432</v>
      </c>
      <c r="GC215" s="1">
        <v>1.8575999999999999</v>
      </c>
      <c r="GD215" s="1">
        <v>1.8559300000000001</v>
      </c>
      <c r="GE215" s="1">
        <v>1.8547400000000001</v>
      </c>
      <c r="GF215" s="1">
        <v>1.85449</v>
      </c>
      <c r="GG215" s="1">
        <v>1.85303</v>
      </c>
      <c r="GH215" s="1">
        <v>1.85625</v>
      </c>
      <c r="GI215" s="1">
        <v>0</v>
      </c>
      <c r="GJ215" s="1">
        <v>0</v>
      </c>
      <c r="GK215" s="1">
        <v>0</v>
      </c>
      <c r="GL215" s="1">
        <v>0</v>
      </c>
      <c r="GM215" s="1" t="s">
        <v>350</v>
      </c>
      <c r="GN215" s="1" t="s">
        <v>351</v>
      </c>
      <c r="GO215" s="1" t="s">
        <v>352</v>
      </c>
      <c r="GP215" s="1" t="s">
        <v>352</v>
      </c>
      <c r="GQ215" s="1" t="s">
        <v>352</v>
      </c>
      <c r="GR215" s="1" t="s">
        <v>352</v>
      </c>
      <c r="GS215" s="1">
        <v>0</v>
      </c>
      <c r="GT215" s="1">
        <v>100</v>
      </c>
      <c r="GU215" s="1">
        <v>100</v>
      </c>
      <c r="GV215" s="1">
        <v>2.1800000000000002</v>
      </c>
      <c r="GW215" s="1">
        <v>4.2200000000000001E-2</v>
      </c>
      <c r="GX215" s="1">
        <v>0.39266368898363929</v>
      </c>
      <c r="GY215" s="1">
        <v>3.036990343597491E-3</v>
      </c>
      <c r="GZ215" s="1">
        <v>-1.538114387597119E-6</v>
      </c>
      <c r="HA215" s="1">
        <v>3.3909691194327332E-10</v>
      </c>
      <c r="HB215" s="1">
        <v>-2.894341138822331E-2</v>
      </c>
      <c r="HC215" s="1">
        <v>9.7621983196103414E-3</v>
      </c>
      <c r="HD215" s="1">
        <v>-3.3387782167185642E-4</v>
      </c>
      <c r="HE215" s="1">
        <v>2.632278881966732E-6</v>
      </c>
      <c r="HF215" s="1">
        <v>6</v>
      </c>
      <c r="HG215" s="1">
        <v>2134</v>
      </c>
      <c r="HH215" s="1">
        <v>2</v>
      </c>
      <c r="HI215" s="1">
        <v>31</v>
      </c>
      <c r="HJ215" s="1">
        <v>1131.0999999999999</v>
      </c>
      <c r="HK215" s="1">
        <v>1131.4000000000001</v>
      </c>
      <c r="HL215" s="1">
        <v>2.2033700000000001</v>
      </c>
      <c r="HM215" s="1">
        <v>2.2778299999999998</v>
      </c>
      <c r="HN215" s="1">
        <v>1.4978</v>
      </c>
      <c r="HO215" s="1">
        <v>2.3083499999999999</v>
      </c>
      <c r="HP215" s="1">
        <v>1.5478499999999999</v>
      </c>
      <c r="HQ215" s="1">
        <v>2.4352999999999998</v>
      </c>
      <c r="HR215" s="1">
        <v>35.987900000000003</v>
      </c>
      <c r="HS215" s="1">
        <v>15.769399999999999</v>
      </c>
      <c r="HT215" s="1">
        <v>18</v>
      </c>
      <c r="HU215" s="1">
        <v>292.03800000000001</v>
      </c>
      <c r="HV215" s="1">
        <v>511.81900000000002</v>
      </c>
      <c r="HW215" s="1">
        <v>28.298200000000001</v>
      </c>
      <c r="HX215" s="1">
        <v>31.142900000000001</v>
      </c>
      <c r="HY215" s="1">
        <v>30.001100000000001</v>
      </c>
      <c r="HZ215" s="1">
        <v>30.989899999999999</v>
      </c>
      <c r="IA215" s="1">
        <v>31.0593</v>
      </c>
      <c r="IB215" s="1">
        <v>44.117100000000001</v>
      </c>
      <c r="IC215" s="1">
        <v>23.852499999999999</v>
      </c>
      <c r="ID215" s="1">
        <v>56.193899999999999</v>
      </c>
      <c r="IE215" s="1">
        <v>28.2393</v>
      </c>
      <c r="IF215" s="1">
        <v>1035.02</v>
      </c>
      <c r="IG215" s="1">
        <v>26.131900000000002</v>
      </c>
      <c r="IH215" s="1">
        <v>100.697</v>
      </c>
      <c r="II215" s="1">
        <v>100.41800000000001</v>
      </c>
      <c r="IJ215" s="1" t="s">
        <v>353</v>
      </c>
    </row>
    <row r="216" spans="1:244" ht="15.75" customHeight="1" x14ac:dyDescent="0.3">
      <c r="A216" s="1">
        <v>200</v>
      </c>
      <c r="B216" s="1">
        <v>1659880454.5999999</v>
      </c>
      <c r="C216" s="1">
        <v>197.5</v>
      </c>
      <c r="D216" s="1" t="s">
        <v>731</v>
      </c>
      <c r="E216" s="1" t="s">
        <v>732</v>
      </c>
      <c r="F216" s="1">
        <v>1</v>
      </c>
      <c r="H216" s="1" t="s">
        <v>345</v>
      </c>
      <c r="M216" s="1" t="s">
        <v>346</v>
      </c>
      <c r="N216" s="1">
        <v>1659880447.099999</v>
      </c>
      <c r="O216" s="1">
        <f t="shared" si="0"/>
        <v>9.6897113189783153E-4</v>
      </c>
      <c r="P216" s="1">
        <f t="shared" si="1"/>
        <v>0.96897113189783157</v>
      </c>
      <c r="Q216" s="1">
        <f t="shared" si="2"/>
        <v>15.672434044521445</v>
      </c>
      <c r="R216" s="1">
        <f t="shared" si="3"/>
        <v>919.13519999999983</v>
      </c>
      <c r="S216" s="1">
        <f t="shared" si="4"/>
        <v>344.76892548590149</v>
      </c>
      <c r="T216" s="1">
        <f t="shared" si="5"/>
        <v>34.19896941744031</v>
      </c>
      <c r="U216" s="1">
        <f t="shared" si="6"/>
        <v>91.172592051305017</v>
      </c>
      <c r="V216" s="1">
        <f t="shared" si="7"/>
        <v>4.5702314619018705E-2</v>
      </c>
      <c r="W216" s="1">
        <f t="shared" si="8"/>
        <v>2.9147852356688757</v>
      </c>
      <c r="X216" s="1">
        <f t="shared" si="9"/>
        <v>4.5307918542344693E-2</v>
      </c>
      <c r="Y216" s="1">
        <f t="shared" si="10"/>
        <v>2.8352600200698116E-2</v>
      </c>
      <c r="Z216" s="1">
        <f t="shared" si="11"/>
        <v>321.51361220000007</v>
      </c>
      <c r="AA216" s="1">
        <f t="shared" si="12"/>
        <v>32.69699213632336</v>
      </c>
      <c r="AB216" s="1">
        <f t="shared" si="13"/>
        <v>31.931393333333329</v>
      </c>
      <c r="AC216" s="1">
        <f t="shared" si="14"/>
        <v>4.7565720486195975</v>
      </c>
      <c r="AD216" s="1">
        <f t="shared" si="15"/>
        <v>60.011900586629785</v>
      </c>
      <c r="AE216" s="1">
        <f t="shared" si="16"/>
        <v>2.7150722189583094</v>
      </c>
      <c r="AF216" s="1">
        <f t="shared" si="17"/>
        <v>4.5242230164648509</v>
      </c>
      <c r="AG216" s="1">
        <f t="shared" si="18"/>
        <v>2.0414998296612881</v>
      </c>
      <c r="AH216" s="1">
        <f t="shared" si="19"/>
        <v>-42.731626916694367</v>
      </c>
      <c r="AI216" s="1">
        <f t="shared" si="20"/>
        <v>-138.52372912080509</v>
      </c>
      <c r="AJ216" s="1">
        <f t="shared" si="21"/>
        <v>-10.72387007792776</v>
      </c>
      <c r="AK216" s="1">
        <f t="shared" si="22"/>
        <v>129.53438608457284</v>
      </c>
      <c r="AL216" s="1">
        <f t="shared" si="23"/>
        <v>47.078807692882805</v>
      </c>
      <c r="AM216" s="1">
        <f t="shared" si="24"/>
        <v>0.95984708638081817</v>
      </c>
      <c r="AN216" s="1">
        <f t="shared" si="25"/>
        <v>15.672434044521445</v>
      </c>
      <c r="AO216" s="1">
        <v>1025.302241664971</v>
      </c>
      <c r="AP216" s="1">
        <v>980.4704363636364</v>
      </c>
      <c r="AQ216" s="1">
        <v>5.008841625337717</v>
      </c>
      <c r="AR216" s="1">
        <v>65.044434554698469</v>
      </c>
      <c r="AS216" s="1">
        <f t="shared" si="26"/>
        <v>0.96897113189783157</v>
      </c>
      <c r="AT216" s="1">
        <v>26.235117675990111</v>
      </c>
      <c r="AU216" s="1">
        <v>27.367526666666649</v>
      </c>
      <c r="AV216" s="1">
        <v>-2.7521950786156579E-4</v>
      </c>
      <c r="AW216" s="1">
        <v>82.478048087778163</v>
      </c>
      <c r="AX216" s="1">
        <v>194</v>
      </c>
      <c r="AY216" s="1">
        <v>39</v>
      </c>
      <c r="AZ216" s="1">
        <f t="shared" si="27"/>
        <v>1</v>
      </c>
      <c r="BA216" s="1">
        <f t="shared" si="28"/>
        <v>0</v>
      </c>
      <c r="BB216" s="1">
        <f t="shared" si="29"/>
        <v>51733.569639411333</v>
      </c>
      <c r="BC216" s="1">
        <f t="shared" si="30"/>
        <v>1999.9886666666671</v>
      </c>
      <c r="BD216" s="1">
        <f t="shared" si="31"/>
        <v>1681.1901800000005</v>
      </c>
      <c r="BE216" s="1">
        <f t="shared" si="32"/>
        <v>0.84059985339916932</v>
      </c>
      <c r="BF216" s="1">
        <f t="shared" si="33"/>
        <v>0.16075771706039668</v>
      </c>
      <c r="BG216" s="1">
        <v>6</v>
      </c>
      <c r="BH216" s="1">
        <v>0.5</v>
      </c>
      <c r="BI216" s="1" t="s">
        <v>347</v>
      </c>
      <c r="BJ216" s="1">
        <v>2</v>
      </c>
      <c r="BK216" s="1" t="b">
        <v>1</v>
      </c>
      <c r="BL216" s="1">
        <v>1659880447.099999</v>
      </c>
      <c r="BM216" s="1">
        <v>919.13519999999983</v>
      </c>
      <c r="BN216" s="1">
        <v>976.67253333333349</v>
      </c>
      <c r="BO216" s="1">
        <v>27.37136666666667</v>
      </c>
      <c r="BP216" s="1">
        <v>26.251386666666669</v>
      </c>
      <c r="BQ216" s="1">
        <v>916.98986666666679</v>
      </c>
      <c r="BR216" s="1">
        <v>27.329166666666659</v>
      </c>
      <c r="BS216" s="1">
        <v>500.13826666666671</v>
      </c>
      <c r="BT216" s="1">
        <v>99.093900000000019</v>
      </c>
      <c r="BU216" s="1">
        <v>9.9985786666666673E-2</v>
      </c>
      <c r="BV216" s="1">
        <v>31.049873333333331</v>
      </c>
      <c r="BW216" s="1">
        <v>31.931393333333329</v>
      </c>
      <c r="BX216" s="1">
        <v>999.89999999999986</v>
      </c>
      <c r="BY216" s="1">
        <v>0</v>
      </c>
      <c r="BZ216" s="1">
        <v>0</v>
      </c>
      <c r="CA216" s="1">
        <v>10006.745999999999</v>
      </c>
      <c r="CB216" s="1">
        <v>0</v>
      </c>
      <c r="CC216" s="1">
        <v>845.64793333333341</v>
      </c>
      <c r="CD216" s="1">
        <v>-57.537446666666668</v>
      </c>
      <c r="CE216" s="1">
        <v>945.00139999999999</v>
      </c>
      <c r="CF216" s="1">
        <v>1003.002133333334</v>
      </c>
      <c r="CG216" s="1">
        <v>1.11998</v>
      </c>
      <c r="CH216" s="1">
        <v>976.67253333333349</v>
      </c>
      <c r="CI216" s="1">
        <v>26.251386666666669</v>
      </c>
      <c r="CJ216" s="1">
        <v>2.712336666666666</v>
      </c>
      <c r="CK216" s="1">
        <v>2.6013540000000002</v>
      </c>
      <c r="CL216" s="1">
        <v>22.36005333333334</v>
      </c>
      <c r="CM216" s="1">
        <v>21.674906666666661</v>
      </c>
      <c r="CN216" s="1">
        <v>1999.9886666666671</v>
      </c>
      <c r="CO216" s="1">
        <v>0.98000640000000006</v>
      </c>
      <c r="CP216" s="1">
        <v>1.9993946666666668E-2</v>
      </c>
      <c r="CQ216" s="1">
        <v>0</v>
      </c>
      <c r="CR216" s="1">
        <v>2.3426666666666671</v>
      </c>
      <c r="CS216" s="1">
        <v>0</v>
      </c>
      <c r="CT216" s="1">
        <v>18455.38</v>
      </c>
      <c r="CU216" s="1">
        <v>17412.25333333333</v>
      </c>
      <c r="CV216" s="1">
        <v>40.436999999999998</v>
      </c>
      <c r="CW216" s="1">
        <v>41.462200000000003</v>
      </c>
      <c r="CX216" s="1">
        <v>40.353999999999999</v>
      </c>
      <c r="CY216" s="1">
        <v>39.916333333333341</v>
      </c>
      <c r="CZ216" s="1">
        <v>40.608199999999997</v>
      </c>
      <c r="DA216" s="1">
        <v>1959.9986666666671</v>
      </c>
      <c r="DB216" s="1">
        <v>39.99</v>
      </c>
      <c r="DC216" s="1">
        <v>0</v>
      </c>
      <c r="DD216" s="1">
        <v>1659880453.0999999</v>
      </c>
      <c r="DE216" s="1">
        <v>0</v>
      </c>
      <c r="DF216" s="1">
        <v>0</v>
      </c>
      <c r="DG216" s="1" t="s">
        <v>348</v>
      </c>
      <c r="DH216" s="1">
        <v>1659812590.0999999</v>
      </c>
      <c r="DI216" s="1">
        <v>1659812570.5999999</v>
      </c>
      <c r="DJ216" s="1">
        <v>0</v>
      </c>
      <c r="DK216" s="1">
        <v>-4.8000000000000001E-2</v>
      </c>
      <c r="DL216" s="1">
        <v>0</v>
      </c>
      <c r="DM216" s="1">
        <v>2.9860000000000002</v>
      </c>
      <c r="DN216" s="1">
        <v>1.6E-2</v>
      </c>
      <c r="DO216" s="1">
        <v>2000</v>
      </c>
      <c r="DP216" s="1">
        <v>27</v>
      </c>
      <c r="DQ216" s="1">
        <v>0.33</v>
      </c>
      <c r="DR216" s="1">
        <v>0.43</v>
      </c>
      <c r="DS216" s="1">
        <v>15.63069228747338</v>
      </c>
      <c r="DT216" s="1">
        <v>0.69234003469302718</v>
      </c>
      <c r="DU216" s="1">
        <v>0.1149787078787029</v>
      </c>
      <c r="DV216" s="1">
        <v>0</v>
      </c>
      <c r="DW216" s="1">
        <v>-57.554630000000017</v>
      </c>
      <c r="DX216" s="1">
        <v>4.580873859844294</v>
      </c>
      <c r="DY216" s="1">
        <v>0.37996077793196908</v>
      </c>
      <c r="DZ216" s="1">
        <v>0</v>
      </c>
      <c r="EA216" s="1">
        <v>343.25983411692158</v>
      </c>
      <c r="EB216" s="1">
        <v>143.37698622888311</v>
      </c>
      <c r="EC216" s="1">
        <v>12.57674953080179</v>
      </c>
      <c r="ED216" s="1">
        <v>0</v>
      </c>
      <c r="EE216" s="1">
        <v>1.1052632499999999</v>
      </c>
      <c r="EF216" s="1">
        <v>0.30746667917448361</v>
      </c>
      <c r="EG216" s="1">
        <v>3.07741091981149E-2</v>
      </c>
      <c r="EH216" s="1">
        <v>0</v>
      </c>
      <c r="EI216" s="1">
        <v>2.0405417705290021</v>
      </c>
      <c r="EJ216" s="1">
        <v>5.8329972243141452E-2</v>
      </c>
      <c r="EK216" s="1">
        <v>4.3940838735425916E-3</v>
      </c>
      <c r="EL216" s="1">
        <v>1</v>
      </c>
      <c r="EM216" s="1">
        <v>1</v>
      </c>
      <c r="EN216" s="1">
        <v>5</v>
      </c>
      <c r="EO216" s="1" t="s">
        <v>371</v>
      </c>
      <c r="EP216" s="1">
        <v>2.9434999999999998</v>
      </c>
      <c r="EQ216" s="1">
        <v>2.8012800000000002</v>
      </c>
      <c r="ER216" s="1">
        <v>0.161548</v>
      </c>
      <c r="ES216" s="1">
        <v>0.16769400000000001</v>
      </c>
      <c r="ET216" s="1">
        <v>0.117927</v>
      </c>
      <c r="EU216" s="1">
        <v>0.114535</v>
      </c>
      <c r="EV216" s="1">
        <v>17225.2</v>
      </c>
      <c r="EW216" s="1">
        <v>17930.099999999999</v>
      </c>
      <c r="EX216" s="1">
        <v>23887.1</v>
      </c>
      <c r="EY216" s="1">
        <v>25066.3</v>
      </c>
      <c r="EZ216" s="1">
        <v>33722.300000000003</v>
      </c>
      <c r="FA216" s="1">
        <v>35438.300000000003</v>
      </c>
      <c r="FB216" s="1">
        <v>43543.4</v>
      </c>
      <c r="FC216" s="1">
        <v>46332.7</v>
      </c>
      <c r="FD216" s="1">
        <v>1.5539700000000001</v>
      </c>
      <c r="FE216" s="1">
        <v>1.88927</v>
      </c>
      <c r="FF216" s="1">
        <v>0.13930400000000001</v>
      </c>
      <c r="FG216" s="1">
        <v>0</v>
      </c>
      <c r="FH216" s="1">
        <v>29.694500000000001</v>
      </c>
      <c r="FI216" s="1">
        <v>999.9</v>
      </c>
      <c r="FJ216" s="1">
        <v>65.2</v>
      </c>
      <c r="FK216" s="1">
        <v>32.799999999999997</v>
      </c>
      <c r="FL216" s="1">
        <v>32.870100000000001</v>
      </c>
      <c r="FM216" s="1">
        <v>64.645799999999994</v>
      </c>
      <c r="FN216" s="1">
        <v>26.257999999999999</v>
      </c>
      <c r="FO216" s="1">
        <v>1</v>
      </c>
      <c r="FP216" s="1">
        <v>0.31930900000000001</v>
      </c>
      <c r="FQ216" s="1">
        <v>1.1850099999999999</v>
      </c>
      <c r="FR216" s="1">
        <v>20.317499999999999</v>
      </c>
      <c r="FS216" s="1">
        <v>5.2125000000000004</v>
      </c>
      <c r="FT216" s="1">
        <v>11.9072</v>
      </c>
      <c r="FU216" s="1">
        <v>5.0029000000000003</v>
      </c>
      <c r="FV216" s="1">
        <v>3.2895799999999999</v>
      </c>
      <c r="FW216" s="1">
        <v>9999</v>
      </c>
      <c r="FX216" s="1">
        <v>9999</v>
      </c>
      <c r="FY216" s="1">
        <v>9999</v>
      </c>
      <c r="FZ216" s="1">
        <v>999.9</v>
      </c>
      <c r="GA216" s="1">
        <v>1.8594200000000001</v>
      </c>
      <c r="GB216" s="1">
        <v>1.8543400000000001</v>
      </c>
      <c r="GC216" s="1">
        <v>1.85761</v>
      </c>
      <c r="GD216" s="1">
        <v>1.8559300000000001</v>
      </c>
      <c r="GE216" s="1">
        <v>1.85476</v>
      </c>
      <c r="GF216" s="1">
        <v>1.8545100000000001</v>
      </c>
      <c r="GG216" s="1">
        <v>1.85303</v>
      </c>
      <c r="GH216" s="1">
        <v>1.8562399999999999</v>
      </c>
      <c r="GI216" s="1">
        <v>0</v>
      </c>
      <c r="GJ216" s="1">
        <v>0</v>
      </c>
      <c r="GK216" s="1">
        <v>0</v>
      </c>
      <c r="GL216" s="1">
        <v>0</v>
      </c>
      <c r="GM216" s="1" t="s">
        <v>350</v>
      </c>
      <c r="GN216" s="1" t="s">
        <v>351</v>
      </c>
      <c r="GO216" s="1" t="s">
        <v>352</v>
      </c>
      <c r="GP216" s="1" t="s">
        <v>352</v>
      </c>
      <c r="GQ216" s="1" t="s">
        <v>352</v>
      </c>
      <c r="GR216" s="1" t="s">
        <v>352</v>
      </c>
      <c r="GS216" s="1">
        <v>0</v>
      </c>
      <c r="GT216" s="1">
        <v>100</v>
      </c>
      <c r="GU216" s="1">
        <v>100</v>
      </c>
      <c r="GV216" s="1">
        <v>2.1850000000000001</v>
      </c>
      <c r="GW216" s="1">
        <v>4.2200000000000001E-2</v>
      </c>
      <c r="GX216" s="1">
        <v>0.39266368898363929</v>
      </c>
      <c r="GY216" s="1">
        <v>3.036990343597491E-3</v>
      </c>
      <c r="GZ216" s="1">
        <v>-1.538114387597119E-6</v>
      </c>
      <c r="HA216" s="1">
        <v>3.3909691194327332E-10</v>
      </c>
      <c r="HB216" s="1">
        <v>-2.894341138822331E-2</v>
      </c>
      <c r="HC216" s="1">
        <v>9.7621983196103414E-3</v>
      </c>
      <c r="HD216" s="1">
        <v>-3.3387782167185642E-4</v>
      </c>
      <c r="HE216" s="1">
        <v>2.632278881966732E-6</v>
      </c>
      <c r="HF216" s="1">
        <v>6</v>
      </c>
      <c r="HG216" s="1">
        <v>2134</v>
      </c>
      <c r="HH216" s="1">
        <v>2</v>
      </c>
      <c r="HI216" s="1">
        <v>31</v>
      </c>
      <c r="HJ216" s="1">
        <v>1131.0999999999999</v>
      </c>
      <c r="HK216" s="1">
        <v>1131.4000000000001</v>
      </c>
      <c r="HL216" s="1">
        <v>2.2155800000000001</v>
      </c>
      <c r="HM216" s="1">
        <v>2.2936999999999999</v>
      </c>
      <c r="HN216" s="1">
        <v>1.4978</v>
      </c>
      <c r="HO216" s="1">
        <v>2.3083499999999999</v>
      </c>
      <c r="HP216" s="1">
        <v>1.5478499999999999</v>
      </c>
      <c r="HQ216" s="1">
        <v>2.2668499999999998</v>
      </c>
      <c r="HR216" s="1">
        <v>35.987900000000003</v>
      </c>
      <c r="HS216" s="1">
        <v>15.751899999999999</v>
      </c>
      <c r="HT216" s="1">
        <v>18</v>
      </c>
      <c r="HU216" s="1">
        <v>292.01</v>
      </c>
      <c r="HV216" s="1">
        <v>511.80700000000002</v>
      </c>
      <c r="HW216" s="1">
        <v>28.281500000000001</v>
      </c>
      <c r="HX216" s="1">
        <v>31.1435</v>
      </c>
      <c r="HY216" s="1">
        <v>30.001000000000001</v>
      </c>
      <c r="HZ216" s="1">
        <v>30.990600000000001</v>
      </c>
      <c r="IA216" s="1">
        <v>31.06</v>
      </c>
      <c r="IB216" s="1">
        <v>44.343800000000002</v>
      </c>
      <c r="IC216" s="1">
        <v>23.852499999999999</v>
      </c>
      <c r="ID216" s="1">
        <v>56.193899999999999</v>
      </c>
      <c r="IE216" s="1">
        <v>28.179400000000001</v>
      </c>
      <c r="IF216" s="1">
        <v>1045.04</v>
      </c>
      <c r="IG216" s="1">
        <v>26.131499999999999</v>
      </c>
      <c r="IH216" s="1">
        <v>100.69799999999999</v>
      </c>
      <c r="II216" s="1">
        <v>100.41800000000001</v>
      </c>
      <c r="IJ216" s="1" t="s">
        <v>353</v>
      </c>
    </row>
    <row r="217" spans="1:244" ht="15.75" customHeight="1" x14ac:dyDescent="0.3">
      <c r="A217" s="1">
        <v>201</v>
      </c>
      <c r="B217" s="1">
        <v>1659880455.5999999</v>
      </c>
      <c r="C217" s="1">
        <v>198.5</v>
      </c>
      <c r="D217" s="1" t="s">
        <v>733</v>
      </c>
      <c r="E217" s="1" t="s">
        <v>734</v>
      </c>
      <c r="F217" s="1">
        <v>1</v>
      </c>
      <c r="H217" s="1" t="s">
        <v>345</v>
      </c>
      <c r="M217" s="1" t="s">
        <v>346</v>
      </c>
      <c r="N217" s="1">
        <v>1659880447.5999999</v>
      </c>
      <c r="O217" s="1">
        <f t="shared" si="0"/>
        <v>9.7727595928585767E-4</v>
      </c>
      <c r="P217" s="1">
        <f t="shared" si="1"/>
        <v>0.97727595928585764</v>
      </c>
      <c r="Q217" s="1">
        <f t="shared" si="2"/>
        <v>15.776012723643195</v>
      </c>
      <c r="R217" s="1">
        <f t="shared" si="3"/>
        <v>921.59237499999995</v>
      </c>
      <c r="S217" s="1">
        <f t="shared" si="4"/>
        <v>348.06290215404402</v>
      </c>
      <c r="T217" s="1">
        <f t="shared" si="5"/>
        <v>34.525681311980883</v>
      </c>
      <c r="U217" s="1">
        <f t="shared" si="6"/>
        <v>91.416248160567946</v>
      </c>
      <c r="V217" s="1">
        <f t="shared" si="7"/>
        <v>4.6085612122019629E-2</v>
      </c>
      <c r="W217" s="1">
        <f t="shared" si="8"/>
        <v>2.9148060238926128</v>
      </c>
      <c r="X217" s="1">
        <f t="shared" si="9"/>
        <v>4.5684606988148045E-2</v>
      </c>
      <c r="Y217" s="1">
        <f t="shared" si="10"/>
        <v>2.8588617132006812E-2</v>
      </c>
      <c r="Z217" s="1">
        <f t="shared" si="11"/>
        <v>321.51202949999998</v>
      </c>
      <c r="AA217" s="1">
        <f t="shared" si="12"/>
        <v>32.695196746567355</v>
      </c>
      <c r="AB217" s="1">
        <f t="shared" si="13"/>
        <v>31.93305625</v>
      </c>
      <c r="AC217" s="1">
        <f t="shared" si="14"/>
        <v>4.7570199903454684</v>
      </c>
      <c r="AD217" s="1">
        <f t="shared" si="15"/>
        <v>60.009109713544149</v>
      </c>
      <c r="AE217" s="1">
        <f t="shared" si="16"/>
        <v>2.7150061749747674</v>
      </c>
      <c r="AF217" s="1">
        <f t="shared" si="17"/>
        <v>4.524323370126563</v>
      </c>
      <c r="AG217" s="1">
        <f t="shared" si="18"/>
        <v>2.042013815370701</v>
      </c>
      <c r="AH217" s="1">
        <f t="shared" si="19"/>
        <v>-43.097869804506324</v>
      </c>
      <c r="AI217" s="1">
        <f t="shared" si="20"/>
        <v>-138.72487799560542</v>
      </c>
      <c r="AJ217" s="1">
        <f t="shared" si="21"/>
        <v>-10.739474136291747</v>
      </c>
      <c r="AK217" s="1">
        <f t="shared" si="22"/>
        <v>128.94980756359649</v>
      </c>
      <c r="AL217" s="1">
        <f t="shared" si="23"/>
        <v>47.035997698788648</v>
      </c>
      <c r="AM217" s="1">
        <f t="shared" si="24"/>
        <v>0.96224528212190241</v>
      </c>
      <c r="AN217" s="1">
        <f t="shared" si="25"/>
        <v>15.776012723643195</v>
      </c>
      <c r="AO217" s="1">
        <v>1030.2273632531089</v>
      </c>
      <c r="AP217" s="1">
        <v>985.41033939393947</v>
      </c>
      <c r="AQ217" s="1">
        <v>4.9809539220310013</v>
      </c>
      <c r="AR217" s="1">
        <v>65.044434554698469</v>
      </c>
      <c r="AS217" s="1">
        <f t="shared" si="26"/>
        <v>0.97727595928585764</v>
      </c>
      <c r="AT217" s="1">
        <v>26.217722482166259</v>
      </c>
      <c r="AU217" s="1">
        <v>27.361132727272722</v>
      </c>
      <c r="AV217" s="1">
        <v>-4.7757471886298772E-4</v>
      </c>
      <c r="AW217" s="1">
        <v>82.478048087778163</v>
      </c>
      <c r="AX217" s="1">
        <v>194</v>
      </c>
      <c r="AY217" s="1">
        <v>39</v>
      </c>
      <c r="AZ217" s="1">
        <f t="shared" si="27"/>
        <v>1</v>
      </c>
      <c r="BA217" s="1">
        <f t="shared" si="28"/>
        <v>0</v>
      </c>
      <c r="BB217" s="1">
        <f t="shared" si="29"/>
        <v>51734.090924938035</v>
      </c>
      <c r="BC217" s="1">
        <f t="shared" si="30"/>
        <v>1999.97875</v>
      </c>
      <c r="BD217" s="1">
        <f t="shared" si="31"/>
        <v>1681.1818499999999</v>
      </c>
      <c r="BE217" s="1">
        <f t="shared" si="32"/>
        <v>0.8405998563734739</v>
      </c>
      <c r="BF217" s="1">
        <f t="shared" si="33"/>
        <v>0.16075772280080475</v>
      </c>
      <c r="BG217" s="1">
        <v>6</v>
      </c>
      <c r="BH217" s="1">
        <v>0.5</v>
      </c>
      <c r="BI217" s="1" t="s">
        <v>347</v>
      </c>
      <c r="BJ217" s="1">
        <v>2</v>
      </c>
      <c r="BK217" s="1" t="b">
        <v>1</v>
      </c>
      <c r="BL217" s="1">
        <v>1659880447.5999999</v>
      </c>
      <c r="BM217" s="1">
        <v>921.59237499999995</v>
      </c>
      <c r="BN217" s="1">
        <v>979.08362499999998</v>
      </c>
      <c r="BO217" s="1">
        <v>27.370725</v>
      </c>
      <c r="BP217" s="1">
        <v>26.247949999999999</v>
      </c>
      <c r="BQ217" s="1">
        <v>919.44450000000006</v>
      </c>
      <c r="BR217" s="1">
        <v>27.328524999999999</v>
      </c>
      <c r="BS217" s="1">
        <v>500.1400625</v>
      </c>
      <c r="BT217" s="1">
        <v>99.09380625</v>
      </c>
      <c r="BU217" s="1">
        <v>9.9992049999999999E-2</v>
      </c>
      <c r="BV217" s="1">
        <v>31.050262499999999</v>
      </c>
      <c r="BW217" s="1">
        <v>31.93305625</v>
      </c>
      <c r="BX217" s="1">
        <v>999.9</v>
      </c>
      <c r="BY217" s="1">
        <v>0</v>
      </c>
      <c r="BZ217" s="1">
        <v>0</v>
      </c>
      <c r="CA217" s="1">
        <v>10006.874374999999</v>
      </c>
      <c r="CB217" s="1">
        <v>0</v>
      </c>
      <c r="CC217" s="1">
        <v>847.97050000000002</v>
      </c>
      <c r="CD217" s="1">
        <v>-57.49150625</v>
      </c>
      <c r="CE217" s="1">
        <v>947.52706249999994</v>
      </c>
      <c r="CF217" s="1">
        <v>1005.4745</v>
      </c>
      <c r="CG217" s="1">
        <v>1.1227743750000001</v>
      </c>
      <c r="CH217" s="1">
        <v>979.08362499999998</v>
      </c>
      <c r="CI217" s="1">
        <v>26.247949999999999</v>
      </c>
      <c r="CJ217" s="1">
        <v>2.7122706249999999</v>
      </c>
      <c r="CK217" s="1">
        <v>2.60101125</v>
      </c>
      <c r="CL217" s="1">
        <v>22.359649999999998</v>
      </c>
      <c r="CM217" s="1">
        <v>21.672750000000001</v>
      </c>
      <c r="CN217" s="1">
        <v>1999.97875</v>
      </c>
      <c r="CO217" s="1">
        <v>0.98000631250000003</v>
      </c>
      <c r="CP217" s="1">
        <v>1.9994031249999999E-2</v>
      </c>
      <c r="CQ217" s="1">
        <v>0</v>
      </c>
      <c r="CR217" s="1">
        <v>2.3338125000000001</v>
      </c>
      <c r="CS217" s="1">
        <v>0</v>
      </c>
      <c r="CT217" s="1">
        <v>18456.818749999999</v>
      </c>
      <c r="CU217" s="1">
        <v>17412.168750000001</v>
      </c>
      <c r="CV217" s="1">
        <v>40.436999999999998</v>
      </c>
      <c r="CW217" s="1">
        <v>41.4645625</v>
      </c>
      <c r="CX217" s="1">
        <v>40.355312499999997</v>
      </c>
      <c r="CY217" s="1">
        <v>39.917624999999987</v>
      </c>
      <c r="CZ217" s="1">
        <v>40.609250000000003</v>
      </c>
      <c r="DA217" s="1">
        <v>1959.98875</v>
      </c>
      <c r="DB217" s="1">
        <v>39.99</v>
      </c>
      <c r="DC217" s="1">
        <v>0</v>
      </c>
      <c r="DD217" s="1">
        <v>1659880454.3</v>
      </c>
      <c r="DE217" s="1">
        <v>0</v>
      </c>
      <c r="DF217" s="1">
        <v>0</v>
      </c>
      <c r="DG217" s="1" t="s">
        <v>348</v>
      </c>
      <c r="DH217" s="1">
        <v>1659812590.0999999</v>
      </c>
      <c r="DI217" s="1">
        <v>1659812570.5999999</v>
      </c>
      <c r="DJ217" s="1">
        <v>0</v>
      </c>
      <c r="DK217" s="1">
        <v>-4.8000000000000001E-2</v>
      </c>
      <c r="DL217" s="1">
        <v>0</v>
      </c>
      <c r="DM217" s="1">
        <v>2.9860000000000002</v>
      </c>
      <c r="DN217" s="1">
        <v>1.6E-2</v>
      </c>
      <c r="DO217" s="1">
        <v>2000</v>
      </c>
      <c r="DP217" s="1">
        <v>27</v>
      </c>
      <c r="DQ217" s="1">
        <v>0.33</v>
      </c>
      <c r="DR217" s="1">
        <v>0.43</v>
      </c>
      <c r="DS217" s="1">
        <v>15.63069228747338</v>
      </c>
      <c r="DT217" s="1">
        <v>0.69234003469302718</v>
      </c>
      <c r="DU217" s="1">
        <v>0.1149787078787029</v>
      </c>
      <c r="DV217" s="1">
        <v>0</v>
      </c>
      <c r="DW217" s="1">
        <v>-57.554630000000017</v>
      </c>
      <c r="DX217" s="1">
        <v>4.580873859844294</v>
      </c>
      <c r="DY217" s="1">
        <v>0.37996077793196908</v>
      </c>
      <c r="DZ217" s="1">
        <v>0</v>
      </c>
      <c r="EA217" s="1">
        <v>343.25983411692158</v>
      </c>
      <c r="EB217" s="1">
        <v>143.37698622888311</v>
      </c>
      <c r="EC217" s="1">
        <v>12.57674953080179</v>
      </c>
      <c r="ED217" s="1">
        <v>0</v>
      </c>
      <c r="EE217" s="1">
        <v>1.1052632499999999</v>
      </c>
      <c r="EF217" s="1">
        <v>0.30746667917448361</v>
      </c>
      <c r="EG217" s="1">
        <v>3.07741091981149E-2</v>
      </c>
      <c r="EH217" s="1">
        <v>0</v>
      </c>
      <c r="EI217" s="1">
        <v>2.0405417705290021</v>
      </c>
      <c r="EJ217" s="1">
        <v>5.8329972243141452E-2</v>
      </c>
      <c r="EK217" s="1">
        <v>4.3940838735425916E-3</v>
      </c>
      <c r="EL217" s="1">
        <v>1</v>
      </c>
      <c r="EM217" s="1">
        <v>1</v>
      </c>
      <c r="EN217" s="1">
        <v>5</v>
      </c>
      <c r="EO217" s="1" t="s">
        <v>371</v>
      </c>
      <c r="EP217" s="1">
        <v>2.9434</v>
      </c>
      <c r="EQ217" s="1">
        <v>2.8013300000000001</v>
      </c>
      <c r="ER217" s="1">
        <v>0.16206999999999999</v>
      </c>
      <c r="ES217" s="1">
        <v>0.16819000000000001</v>
      </c>
      <c r="ET217" s="1">
        <v>0.117906</v>
      </c>
      <c r="EU217" s="1">
        <v>0.11453099999999999</v>
      </c>
      <c r="EV217" s="1">
        <v>17214.5</v>
      </c>
      <c r="EW217" s="1">
        <v>17919.3</v>
      </c>
      <c r="EX217" s="1">
        <v>23887.200000000001</v>
      </c>
      <c r="EY217" s="1">
        <v>25066.1</v>
      </c>
      <c r="EZ217" s="1">
        <v>33723.1</v>
      </c>
      <c r="FA217" s="1">
        <v>35438.400000000001</v>
      </c>
      <c r="FB217" s="1">
        <v>43543.4</v>
      </c>
      <c r="FC217" s="1">
        <v>46332.6</v>
      </c>
      <c r="FD217" s="1">
        <v>1.5536000000000001</v>
      </c>
      <c r="FE217" s="1">
        <v>1.8892500000000001</v>
      </c>
      <c r="FF217" s="1">
        <v>0.13908400000000001</v>
      </c>
      <c r="FG217" s="1">
        <v>0</v>
      </c>
      <c r="FH217" s="1">
        <v>29.697700000000001</v>
      </c>
      <c r="FI217" s="1">
        <v>999.9</v>
      </c>
      <c r="FJ217" s="1">
        <v>65.2</v>
      </c>
      <c r="FK217" s="1">
        <v>32.799999999999997</v>
      </c>
      <c r="FL217" s="1">
        <v>32.870399999999997</v>
      </c>
      <c r="FM217" s="1">
        <v>64.635800000000003</v>
      </c>
      <c r="FN217" s="1">
        <v>25.500800000000002</v>
      </c>
      <c r="FO217" s="1">
        <v>1</v>
      </c>
      <c r="FP217" s="1">
        <v>0.31926100000000002</v>
      </c>
      <c r="FQ217" s="1">
        <v>1.2315100000000001</v>
      </c>
      <c r="FR217" s="1">
        <v>20.3171</v>
      </c>
      <c r="FS217" s="1">
        <v>5.2125000000000004</v>
      </c>
      <c r="FT217" s="1">
        <v>11.907400000000001</v>
      </c>
      <c r="FU217" s="1">
        <v>5.0029500000000002</v>
      </c>
      <c r="FV217" s="1">
        <v>3.2895799999999999</v>
      </c>
      <c r="FW217" s="1">
        <v>9999</v>
      </c>
      <c r="FX217" s="1">
        <v>9999</v>
      </c>
      <c r="FY217" s="1">
        <v>9999</v>
      </c>
      <c r="FZ217" s="1">
        <v>999.9</v>
      </c>
      <c r="GA217" s="1">
        <v>1.8594200000000001</v>
      </c>
      <c r="GB217" s="1">
        <v>1.85436</v>
      </c>
      <c r="GC217" s="1">
        <v>1.85762</v>
      </c>
      <c r="GD217" s="1">
        <v>1.8559399999999999</v>
      </c>
      <c r="GE217" s="1">
        <v>1.8547800000000001</v>
      </c>
      <c r="GF217" s="1">
        <v>1.8545100000000001</v>
      </c>
      <c r="GG217" s="1">
        <v>1.85303</v>
      </c>
      <c r="GH217" s="1">
        <v>1.85626</v>
      </c>
      <c r="GI217" s="1">
        <v>0</v>
      </c>
      <c r="GJ217" s="1">
        <v>0</v>
      </c>
      <c r="GK217" s="1">
        <v>0</v>
      </c>
      <c r="GL217" s="1">
        <v>0</v>
      </c>
      <c r="GM217" s="1" t="s">
        <v>350</v>
      </c>
      <c r="GN217" s="1" t="s">
        <v>351</v>
      </c>
      <c r="GO217" s="1" t="s">
        <v>352</v>
      </c>
      <c r="GP217" s="1" t="s">
        <v>352</v>
      </c>
      <c r="GQ217" s="1" t="s">
        <v>352</v>
      </c>
      <c r="GR217" s="1" t="s">
        <v>352</v>
      </c>
      <c r="GS217" s="1">
        <v>0</v>
      </c>
      <c r="GT217" s="1">
        <v>100</v>
      </c>
      <c r="GU217" s="1">
        <v>100</v>
      </c>
      <c r="GV217" s="1">
        <v>2.1890000000000001</v>
      </c>
      <c r="GW217" s="1">
        <v>4.2200000000000001E-2</v>
      </c>
      <c r="GX217" s="1">
        <v>0.39266368898363929</v>
      </c>
      <c r="GY217" s="1">
        <v>3.036990343597491E-3</v>
      </c>
      <c r="GZ217" s="1">
        <v>-1.538114387597119E-6</v>
      </c>
      <c r="HA217" s="1">
        <v>3.3909691194327332E-10</v>
      </c>
      <c r="HB217" s="1">
        <v>-2.894341138822331E-2</v>
      </c>
      <c r="HC217" s="1">
        <v>9.7621983196103414E-3</v>
      </c>
      <c r="HD217" s="1">
        <v>-3.3387782167185642E-4</v>
      </c>
      <c r="HE217" s="1">
        <v>2.632278881966732E-6</v>
      </c>
      <c r="HF217" s="1">
        <v>6</v>
      </c>
      <c r="HG217" s="1">
        <v>2134</v>
      </c>
      <c r="HH217" s="1">
        <v>2</v>
      </c>
      <c r="HI217" s="1">
        <v>31</v>
      </c>
      <c r="HJ217" s="1">
        <v>1131.0999999999999</v>
      </c>
      <c r="HK217" s="1">
        <v>1131.4000000000001</v>
      </c>
      <c r="HL217" s="1">
        <v>2.2216800000000001</v>
      </c>
      <c r="HM217" s="1">
        <v>2.2766099999999998</v>
      </c>
      <c r="HN217" s="1">
        <v>1.4978</v>
      </c>
      <c r="HO217" s="1">
        <v>2.3083499999999999</v>
      </c>
      <c r="HP217" s="1">
        <v>1.5478499999999999</v>
      </c>
      <c r="HQ217" s="1">
        <v>2.4401899999999999</v>
      </c>
      <c r="HR217" s="1">
        <v>35.987900000000003</v>
      </c>
      <c r="HS217" s="1">
        <v>15.769399999999999</v>
      </c>
      <c r="HT217" s="1">
        <v>18</v>
      </c>
      <c r="HU217" s="1">
        <v>291.85899999999998</v>
      </c>
      <c r="HV217" s="1">
        <v>511.79300000000001</v>
      </c>
      <c r="HW217" s="1">
        <v>28.2669</v>
      </c>
      <c r="HX217" s="1">
        <v>31.144200000000001</v>
      </c>
      <c r="HY217" s="1">
        <v>30.000900000000001</v>
      </c>
      <c r="HZ217" s="1">
        <v>30.9908</v>
      </c>
      <c r="IA217" s="1">
        <v>31.060300000000002</v>
      </c>
      <c r="IB217" s="1">
        <v>44.4773</v>
      </c>
      <c r="IC217" s="1">
        <v>23.852499999999999</v>
      </c>
      <c r="ID217" s="1">
        <v>56.193899999999999</v>
      </c>
      <c r="IE217" s="1">
        <v>28.179400000000001</v>
      </c>
      <c r="IF217" s="1">
        <v>1045.04</v>
      </c>
      <c r="IG217" s="1">
        <v>26.134699999999999</v>
      </c>
      <c r="IH217" s="1">
        <v>100.69799999999999</v>
      </c>
      <c r="II217" s="1">
        <v>100.41800000000001</v>
      </c>
      <c r="IJ217" s="1" t="s">
        <v>353</v>
      </c>
    </row>
    <row r="218" spans="1:244" ht="15.75" customHeight="1" x14ac:dyDescent="0.3">
      <c r="A218" s="1">
        <v>202</v>
      </c>
      <c r="B218" s="1">
        <v>1659880456.5999999</v>
      </c>
      <c r="C218" s="1">
        <v>199.5</v>
      </c>
      <c r="D218" s="1" t="s">
        <v>735</v>
      </c>
      <c r="E218" s="1" t="s">
        <v>736</v>
      </c>
      <c r="F218" s="1">
        <v>1</v>
      </c>
      <c r="H218" s="1" t="s">
        <v>345</v>
      </c>
      <c r="M218" s="1" t="s">
        <v>346</v>
      </c>
      <c r="N218" s="1">
        <v>1659880449.099999</v>
      </c>
      <c r="O218" s="1">
        <f t="shared" si="0"/>
        <v>9.8082622573885769E-4</v>
      </c>
      <c r="P218" s="1">
        <f t="shared" si="1"/>
        <v>0.98082622573885769</v>
      </c>
      <c r="Q218" s="1">
        <f t="shared" si="2"/>
        <v>15.875478767157434</v>
      </c>
      <c r="R218" s="1">
        <f t="shared" si="3"/>
        <v>929.01739999999995</v>
      </c>
      <c r="S218" s="1">
        <f t="shared" si="4"/>
        <v>353.39889387465558</v>
      </c>
      <c r="T218" s="1">
        <f t="shared" si="5"/>
        <v>35.054923991248614</v>
      </c>
      <c r="U218" s="1">
        <f t="shared" si="6"/>
        <v>92.152621041021774</v>
      </c>
      <c r="V218" s="1">
        <f t="shared" si="7"/>
        <v>4.6221765374269745E-2</v>
      </c>
      <c r="W218" s="1">
        <f t="shared" si="8"/>
        <v>2.9148470789127825</v>
      </c>
      <c r="X218" s="1">
        <f t="shared" si="9"/>
        <v>4.5818404133633417E-2</v>
      </c>
      <c r="Y218" s="1">
        <f t="shared" si="10"/>
        <v>2.8672449475133879E-2</v>
      </c>
      <c r="Z218" s="1">
        <f t="shared" si="11"/>
        <v>321.5146762</v>
      </c>
      <c r="AA218" s="1">
        <f t="shared" si="12"/>
        <v>32.697932425326449</v>
      </c>
      <c r="AB218" s="1">
        <f t="shared" si="13"/>
        <v>31.938639999999999</v>
      </c>
      <c r="AC218" s="1">
        <f t="shared" si="14"/>
        <v>4.7585243600419806</v>
      </c>
      <c r="AD218" s="1">
        <f t="shared" si="15"/>
        <v>59.998570319700008</v>
      </c>
      <c r="AE218" s="1">
        <f t="shared" si="16"/>
        <v>2.7150973368711098</v>
      </c>
      <c r="AF218" s="1">
        <f t="shared" si="17"/>
        <v>4.5252700562760433</v>
      </c>
      <c r="AG218" s="1">
        <f t="shared" si="18"/>
        <v>2.0434270231708709</v>
      </c>
      <c r="AH218" s="1">
        <f t="shared" si="19"/>
        <v>-43.254436555083622</v>
      </c>
      <c r="AI218" s="1">
        <f t="shared" si="20"/>
        <v>-139.02743767492595</v>
      </c>
      <c r="AJ218" s="1">
        <f t="shared" si="21"/>
        <v>-10.763236173968373</v>
      </c>
      <c r="AK218" s="1">
        <f t="shared" si="22"/>
        <v>128.46956579602207</v>
      </c>
      <c r="AL218" s="1">
        <f t="shared" si="23"/>
        <v>46.942835681673451</v>
      </c>
      <c r="AM218" s="1">
        <f t="shared" si="24"/>
        <v>0.96768496806685833</v>
      </c>
      <c r="AN218" s="1">
        <f t="shared" si="25"/>
        <v>15.875478767157434</v>
      </c>
      <c r="AO218" s="1">
        <v>1035.144400905104</v>
      </c>
      <c r="AP218" s="1">
        <v>990.34249090909123</v>
      </c>
      <c r="AQ218" s="1">
        <v>4.95403680199726</v>
      </c>
      <c r="AR218" s="1">
        <v>65.044434554698469</v>
      </c>
      <c r="AS218" s="1">
        <f t="shared" si="26"/>
        <v>0.98082622573885769</v>
      </c>
      <c r="AT218" s="1">
        <v>26.204808757508999</v>
      </c>
      <c r="AU218" s="1">
        <v>27.353448484848489</v>
      </c>
      <c r="AV218" s="1">
        <v>-6.445655196563976E-4</v>
      </c>
      <c r="AW218" s="1">
        <v>82.478048087778163</v>
      </c>
      <c r="AX218" s="1">
        <v>194</v>
      </c>
      <c r="AY218" s="1">
        <v>39</v>
      </c>
      <c r="AZ218" s="1">
        <f t="shared" si="27"/>
        <v>1</v>
      </c>
      <c r="BA218" s="1">
        <f t="shared" si="28"/>
        <v>0</v>
      </c>
      <c r="BB218" s="1">
        <f t="shared" si="29"/>
        <v>51734.627005476723</v>
      </c>
      <c r="BC218" s="1">
        <f t="shared" si="30"/>
        <v>1999.9953333333331</v>
      </c>
      <c r="BD218" s="1">
        <f t="shared" si="31"/>
        <v>1681.1957799999996</v>
      </c>
      <c r="BE218" s="1">
        <f t="shared" si="32"/>
        <v>0.84059985139965321</v>
      </c>
      <c r="BF218" s="1">
        <f t="shared" si="33"/>
        <v>0.16075771320133081</v>
      </c>
      <c r="BG218" s="1">
        <v>6</v>
      </c>
      <c r="BH218" s="1">
        <v>0.5</v>
      </c>
      <c r="BI218" s="1" t="s">
        <v>347</v>
      </c>
      <c r="BJ218" s="1">
        <v>2</v>
      </c>
      <c r="BK218" s="1" t="b">
        <v>1</v>
      </c>
      <c r="BL218" s="1">
        <v>1659880449.099999</v>
      </c>
      <c r="BM218" s="1">
        <v>929.01739999999995</v>
      </c>
      <c r="BN218" s="1">
        <v>986.41146666666668</v>
      </c>
      <c r="BO218" s="1">
        <v>27.371686666666669</v>
      </c>
      <c r="BP218" s="1">
        <v>26.242566666666669</v>
      </c>
      <c r="BQ218" s="1">
        <v>926.86153333333334</v>
      </c>
      <c r="BR218" s="1">
        <v>27.329486666666661</v>
      </c>
      <c r="BS218" s="1">
        <v>500.14053333333328</v>
      </c>
      <c r="BT218" s="1">
        <v>99.093640000000022</v>
      </c>
      <c r="BU218" s="1">
        <v>0.10000378</v>
      </c>
      <c r="BV218" s="1">
        <v>31.05393333333333</v>
      </c>
      <c r="BW218" s="1">
        <v>31.938639999999999</v>
      </c>
      <c r="BX218" s="1">
        <v>999.89999999999986</v>
      </c>
      <c r="BY218" s="1">
        <v>0</v>
      </c>
      <c r="BZ218" s="1">
        <v>0</v>
      </c>
      <c r="CA218" s="1">
        <v>10007.126</v>
      </c>
      <c r="CB218" s="1">
        <v>0</v>
      </c>
      <c r="CC218" s="1">
        <v>842.7009333333333</v>
      </c>
      <c r="CD218" s="1">
        <v>-57.394593333333333</v>
      </c>
      <c r="CE218" s="1">
        <v>955.16193333333342</v>
      </c>
      <c r="CF218" s="1">
        <v>1012.9944</v>
      </c>
      <c r="CG218" s="1">
        <v>1.1291173333333331</v>
      </c>
      <c r="CH218" s="1">
        <v>986.41146666666668</v>
      </c>
      <c r="CI218" s="1">
        <v>26.242566666666669</v>
      </c>
      <c r="CJ218" s="1">
        <v>2.712361333333333</v>
      </c>
      <c r="CK218" s="1">
        <v>2.600473333333333</v>
      </c>
      <c r="CL218" s="1">
        <v>22.360193333333331</v>
      </c>
      <c r="CM218" s="1">
        <v>21.669366666666669</v>
      </c>
      <c r="CN218" s="1">
        <v>1999.9953333333331</v>
      </c>
      <c r="CO218" s="1">
        <v>0.98000640000000006</v>
      </c>
      <c r="CP218" s="1">
        <v>1.9993946666666661E-2</v>
      </c>
      <c r="CQ218" s="1">
        <v>0</v>
      </c>
      <c r="CR218" s="1">
        <v>2.3965999999999998</v>
      </c>
      <c r="CS218" s="1">
        <v>0</v>
      </c>
      <c r="CT218" s="1">
        <v>18459.546666666669</v>
      </c>
      <c r="CU218" s="1">
        <v>17412.32</v>
      </c>
      <c r="CV218" s="1">
        <v>40.441200000000002</v>
      </c>
      <c r="CW218" s="1">
        <v>41.470599999999997</v>
      </c>
      <c r="CX218" s="1">
        <v>40.362400000000001</v>
      </c>
      <c r="CY218" s="1">
        <v>39.924600000000012</v>
      </c>
      <c r="CZ218" s="1">
        <v>40.616599999999998</v>
      </c>
      <c r="DA218" s="1">
        <v>1960.0053333333331</v>
      </c>
      <c r="DB218" s="1">
        <v>39.99</v>
      </c>
      <c r="DC218" s="1">
        <v>0</v>
      </c>
      <c r="DD218" s="1">
        <v>1659880455.5</v>
      </c>
      <c r="DE218" s="1">
        <v>0</v>
      </c>
      <c r="DF218" s="1">
        <v>0</v>
      </c>
      <c r="DG218" s="1" t="s">
        <v>348</v>
      </c>
      <c r="DH218" s="1">
        <v>1659812590.0999999</v>
      </c>
      <c r="DI218" s="1">
        <v>1659812570.5999999</v>
      </c>
      <c r="DJ218" s="1">
        <v>0</v>
      </c>
      <c r="DK218" s="1">
        <v>-4.8000000000000001E-2</v>
      </c>
      <c r="DL218" s="1">
        <v>0</v>
      </c>
      <c r="DM218" s="1">
        <v>2.9860000000000002</v>
      </c>
      <c r="DN218" s="1">
        <v>1.6E-2</v>
      </c>
      <c r="DO218" s="1">
        <v>2000</v>
      </c>
      <c r="DP218" s="1">
        <v>27</v>
      </c>
      <c r="DQ218" s="1">
        <v>0.33</v>
      </c>
      <c r="DR218" s="1">
        <v>0.43</v>
      </c>
      <c r="DS218" s="1">
        <v>15.648551977486409</v>
      </c>
      <c r="DT218" s="1">
        <v>0.64794221878458291</v>
      </c>
      <c r="DU218" s="1">
        <v>0.11248821398862641</v>
      </c>
      <c r="DV218" s="1">
        <v>0</v>
      </c>
      <c r="DW218" s="1">
        <v>-57.461570967741949</v>
      </c>
      <c r="DX218" s="1">
        <v>5.2674870967744249</v>
      </c>
      <c r="DY218" s="1">
        <v>0.42842282791619418</v>
      </c>
      <c r="DZ218" s="1">
        <v>0</v>
      </c>
      <c r="EA218" s="1">
        <v>349.62213400753171</v>
      </c>
      <c r="EB218" s="1">
        <v>158.756757088071</v>
      </c>
      <c r="EC218" s="1">
        <v>13.81502202689399</v>
      </c>
      <c r="ED218" s="1">
        <v>0</v>
      </c>
      <c r="EE218" s="1">
        <v>1.1123082926829271</v>
      </c>
      <c r="EF218" s="1">
        <v>0.3051947038327496</v>
      </c>
      <c r="EG218" s="1">
        <v>3.123166372507696E-2</v>
      </c>
      <c r="EH218" s="1">
        <v>0</v>
      </c>
      <c r="EI218" s="1">
        <v>2.0422155982805261</v>
      </c>
      <c r="EJ218" s="1">
        <v>6.2813774740876252E-2</v>
      </c>
      <c r="EK218" s="1">
        <v>4.562917731159394E-3</v>
      </c>
      <c r="EL218" s="1">
        <v>1</v>
      </c>
      <c r="EM218" s="1">
        <v>1</v>
      </c>
      <c r="EN218" s="1">
        <v>5</v>
      </c>
      <c r="EO218" s="1" t="s">
        <v>371</v>
      </c>
      <c r="EP218" s="1">
        <v>2.94353</v>
      </c>
      <c r="EQ218" s="1">
        <v>2.8012899999999998</v>
      </c>
      <c r="ER218" s="1">
        <v>0.16259399999999999</v>
      </c>
      <c r="ES218" s="1">
        <v>0.16869899999999999</v>
      </c>
      <c r="ET218" s="1">
        <v>0.117886</v>
      </c>
      <c r="EU218" s="1">
        <v>0.114527</v>
      </c>
      <c r="EV218" s="1">
        <v>17203.599999999999</v>
      </c>
      <c r="EW218" s="1">
        <v>17908.2</v>
      </c>
      <c r="EX218" s="1">
        <v>23887</v>
      </c>
      <c r="EY218" s="1">
        <v>25066</v>
      </c>
      <c r="EZ218" s="1">
        <v>33723.599999999999</v>
      </c>
      <c r="FA218" s="1">
        <v>35438.6</v>
      </c>
      <c r="FB218" s="1">
        <v>43543.1</v>
      </c>
      <c r="FC218" s="1">
        <v>46332.7</v>
      </c>
      <c r="FD218" s="1">
        <v>1.55335</v>
      </c>
      <c r="FE218" s="1">
        <v>1.8892</v>
      </c>
      <c r="FF218" s="1">
        <v>0.13892399999999999</v>
      </c>
      <c r="FG218" s="1">
        <v>0</v>
      </c>
      <c r="FH218" s="1">
        <v>29.700900000000001</v>
      </c>
      <c r="FI218" s="1">
        <v>999.9</v>
      </c>
      <c r="FJ218" s="1">
        <v>65.2</v>
      </c>
      <c r="FK218" s="1">
        <v>32.799999999999997</v>
      </c>
      <c r="FL218" s="1">
        <v>32.866700000000002</v>
      </c>
      <c r="FM218" s="1">
        <v>64.715800000000002</v>
      </c>
      <c r="FN218" s="1">
        <v>26.209900000000001</v>
      </c>
      <c r="FO218" s="1">
        <v>1</v>
      </c>
      <c r="FP218" s="1">
        <v>0.31936999999999999</v>
      </c>
      <c r="FQ218" s="1">
        <v>1.2734099999999999</v>
      </c>
      <c r="FR218" s="1">
        <v>20.316700000000001</v>
      </c>
      <c r="FS218" s="1">
        <v>5.2125000000000004</v>
      </c>
      <c r="FT218" s="1">
        <v>11.9068</v>
      </c>
      <c r="FU218" s="1">
        <v>5.0027999999999997</v>
      </c>
      <c r="FV218" s="1">
        <v>3.2895799999999999</v>
      </c>
      <c r="FW218" s="1">
        <v>9999</v>
      </c>
      <c r="FX218" s="1">
        <v>9999</v>
      </c>
      <c r="FY218" s="1">
        <v>9999</v>
      </c>
      <c r="FZ218" s="1">
        <v>999.9</v>
      </c>
      <c r="GA218" s="1">
        <v>1.85944</v>
      </c>
      <c r="GB218" s="1">
        <v>1.8543799999999999</v>
      </c>
      <c r="GC218" s="1">
        <v>1.85762</v>
      </c>
      <c r="GD218" s="1">
        <v>1.8559600000000001</v>
      </c>
      <c r="GE218" s="1">
        <v>1.8548</v>
      </c>
      <c r="GF218" s="1">
        <v>1.8545199999999999</v>
      </c>
      <c r="GG218" s="1">
        <v>1.85304</v>
      </c>
      <c r="GH218" s="1">
        <v>1.8562700000000001</v>
      </c>
      <c r="GI218" s="1">
        <v>0</v>
      </c>
      <c r="GJ218" s="1">
        <v>0</v>
      </c>
      <c r="GK218" s="1">
        <v>0</v>
      </c>
      <c r="GL218" s="1">
        <v>0</v>
      </c>
      <c r="GM218" s="1" t="s">
        <v>350</v>
      </c>
      <c r="GN218" s="1" t="s">
        <v>351</v>
      </c>
      <c r="GO218" s="1" t="s">
        <v>352</v>
      </c>
      <c r="GP218" s="1" t="s">
        <v>352</v>
      </c>
      <c r="GQ218" s="1" t="s">
        <v>352</v>
      </c>
      <c r="GR218" s="1" t="s">
        <v>352</v>
      </c>
      <c r="GS218" s="1">
        <v>0</v>
      </c>
      <c r="GT218" s="1">
        <v>100</v>
      </c>
      <c r="GU218" s="1">
        <v>100</v>
      </c>
      <c r="GV218" s="1">
        <v>2.1949999999999998</v>
      </c>
      <c r="GW218" s="1">
        <v>4.2299999999999997E-2</v>
      </c>
      <c r="GX218" s="1">
        <v>0.39266368898363929</v>
      </c>
      <c r="GY218" s="1">
        <v>3.036990343597491E-3</v>
      </c>
      <c r="GZ218" s="1">
        <v>-1.538114387597119E-6</v>
      </c>
      <c r="HA218" s="1">
        <v>3.3909691194327332E-10</v>
      </c>
      <c r="HB218" s="1">
        <v>-2.894341138822331E-2</v>
      </c>
      <c r="HC218" s="1">
        <v>9.7621983196103414E-3</v>
      </c>
      <c r="HD218" s="1">
        <v>-3.3387782167185642E-4</v>
      </c>
      <c r="HE218" s="1">
        <v>2.632278881966732E-6</v>
      </c>
      <c r="HF218" s="1">
        <v>6</v>
      </c>
      <c r="HG218" s="1">
        <v>2134</v>
      </c>
      <c r="HH218" s="1">
        <v>2</v>
      </c>
      <c r="HI218" s="1">
        <v>31</v>
      </c>
      <c r="HJ218" s="1">
        <v>1131.0999999999999</v>
      </c>
      <c r="HK218" s="1">
        <v>1131.4000000000001</v>
      </c>
      <c r="HL218" s="1">
        <v>2.2326700000000002</v>
      </c>
      <c r="HM218" s="1">
        <v>2.2973599999999998</v>
      </c>
      <c r="HN218" s="1">
        <v>1.4978</v>
      </c>
      <c r="HO218" s="1">
        <v>2.3083499999999999</v>
      </c>
      <c r="HP218" s="1">
        <v>1.5478499999999999</v>
      </c>
      <c r="HQ218" s="1">
        <v>2.2778299999999998</v>
      </c>
      <c r="HR218" s="1">
        <v>36.011299999999999</v>
      </c>
      <c r="HS218" s="1">
        <v>15.751899999999999</v>
      </c>
      <c r="HT218" s="1">
        <v>18</v>
      </c>
      <c r="HU218" s="1">
        <v>291.75700000000001</v>
      </c>
      <c r="HV218" s="1">
        <v>511.75900000000001</v>
      </c>
      <c r="HW218" s="1">
        <v>28.251300000000001</v>
      </c>
      <c r="HX218" s="1">
        <v>31.1449</v>
      </c>
      <c r="HY218" s="1">
        <v>30.000800000000002</v>
      </c>
      <c r="HZ218" s="1">
        <v>30.9908</v>
      </c>
      <c r="IA218" s="1">
        <v>31.060300000000002</v>
      </c>
      <c r="IB218" s="1">
        <v>44.698300000000003</v>
      </c>
      <c r="IC218" s="1">
        <v>23.852499999999999</v>
      </c>
      <c r="ID218" s="1">
        <v>56.193899999999999</v>
      </c>
      <c r="IE218" s="1">
        <v>28.179400000000001</v>
      </c>
      <c r="IF218" s="1">
        <v>1055.07</v>
      </c>
      <c r="IG218" s="1">
        <v>26.137</v>
      </c>
      <c r="IH218" s="1">
        <v>100.697</v>
      </c>
      <c r="II218" s="1">
        <v>100.41800000000001</v>
      </c>
      <c r="IJ218" s="1" t="s">
        <v>353</v>
      </c>
    </row>
    <row r="219" spans="1:244" ht="15.75" customHeight="1" x14ac:dyDescent="0.3">
      <c r="A219" s="1">
        <v>203</v>
      </c>
      <c r="B219" s="1">
        <v>1659880457.5999999</v>
      </c>
      <c r="C219" s="1">
        <v>200.5</v>
      </c>
      <c r="D219" s="1" t="s">
        <v>737</v>
      </c>
      <c r="E219" s="1" t="s">
        <v>738</v>
      </c>
      <c r="F219" s="1">
        <v>1</v>
      </c>
      <c r="H219" s="1" t="s">
        <v>345</v>
      </c>
      <c r="M219" s="1" t="s">
        <v>346</v>
      </c>
      <c r="N219" s="1">
        <v>1659880449.5999999</v>
      </c>
      <c r="O219" s="1">
        <f t="shared" si="0"/>
        <v>9.5166659297885123E-4</v>
      </c>
      <c r="P219" s="1">
        <f t="shared" si="1"/>
        <v>0.95166659297885126</v>
      </c>
      <c r="Q219" s="1">
        <f t="shared" si="2"/>
        <v>15.843703515177772</v>
      </c>
      <c r="R219" s="1">
        <f t="shared" si="3"/>
        <v>931.45787499999994</v>
      </c>
      <c r="S219" s="1">
        <f t="shared" si="4"/>
        <v>340.03733295514036</v>
      </c>
      <c r="T219" s="1">
        <f t="shared" si="5"/>
        <v>33.729530711730646</v>
      </c>
      <c r="U219" s="1">
        <f t="shared" si="6"/>
        <v>92.394669516010623</v>
      </c>
      <c r="V219" s="1">
        <f t="shared" si="7"/>
        <v>4.4824920067562994E-2</v>
      </c>
      <c r="W219" s="1">
        <f t="shared" si="8"/>
        <v>2.9147002170013865</v>
      </c>
      <c r="X219" s="1">
        <f t="shared" si="9"/>
        <v>4.4445443086257919E-2</v>
      </c>
      <c r="Y219" s="1">
        <f t="shared" si="10"/>
        <v>2.7812228527905831E-2</v>
      </c>
      <c r="Z219" s="1">
        <f t="shared" si="11"/>
        <v>321.51611924999992</v>
      </c>
      <c r="AA219" s="1">
        <f t="shared" si="12"/>
        <v>32.705632367401989</v>
      </c>
      <c r="AB219" s="1">
        <f t="shared" si="13"/>
        <v>31.93989375</v>
      </c>
      <c r="AC219" s="1">
        <f t="shared" si="14"/>
        <v>4.7588622013508139</v>
      </c>
      <c r="AD219" s="1">
        <f t="shared" si="15"/>
        <v>59.995069949951528</v>
      </c>
      <c r="AE219" s="1">
        <f t="shared" si="16"/>
        <v>2.7149415146518572</v>
      </c>
      <c r="AF219" s="1">
        <f t="shared" si="17"/>
        <v>4.5252743549039742</v>
      </c>
      <c r="AG219" s="1">
        <f t="shared" si="18"/>
        <v>2.0439206866989568</v>
      </c>
      <c r="AH219" s="1">
        <f t="shared" si="19"/>
        <v>-41.968496750367336</v>
      </c>
      <c r="AI219" s="1">
        <f t="shared" si="20"/>
        <v>-139.21482486155199</v>
      </c>
      <c r="AJ219" s="1">
        <f t="shared" si="21"/>
        <v>-10.778353900103056</v>
      </c>
      <c r="AK219" s="1">
        <f t="shared" si="22"/>
        <v>129.55444373797749</v>
      </c>
      <c r="AL219" s="1">
        <f t="shared" si="23"/>
        <v>46.911843757594212</v>
      </c>
      <c r="AM219" s="1">
        <f t="shared" si="24"/>
        <v>0.9689104687208252</v>
      </c>
      <c r="AN219" s="1">
        <f t="shared" si="25"/>
        <v>15.843703515177772</v>
      </c>
      <c r="AO219" s="1">
        <v>1039.980358037556</v>
      </c>
      <c r="AP219" s="1">
        <v>995.28403030302945</v>
      </c>
      <c r="AQ219" s="1">
        <v>4.9410265231920851</v>
      </c>
      <c r="AR219" s="1">
        <v>65.044434554698469</v>
      </c>
      <c r="AS219" s="1">
        <f t="shared" si="26"/>
        <v>0.95166659297885126</v>
      </c>
      <c r="AT219" s="1">
        <v>26.198293869654879</v>
      </c>
      <c r="AU219" s="1">
        <v>27.346367878787881</v>
      </c>
      <c r="AV219" s="1">
        <v>-5.8220165061059481E-3</v>
      </c>
      <c r="AW219" s="1">
        <v>82.478048087778163</v>
      </c>
      <c r="AX219" s="1">
        <v>194</v>
      </c>
      <c r="AY219" s="1">
        <v>39</v>
      </c>
      <c r="AZ219" s="1">
        <f t="shared" si="27"/>
        <v>1</v>
      </c>
      <c r="BA219" s="1">
        <f t="shared" si="28"/>
        <v>0</v>
      </c>
      <c r="BB219" s="1">
        <f t="shared" si="29"/>
        <v>51730.458693317523</v>
      </c>
      <c r="BC219" s="1">
        <f t="shared" si="30"/>
        <v>2000.004375</v>
      </c>
      <c r="BD219" s="1">
        <f t="shared" si="31"/>
        <v>1681.2033749999998</v>
      </c>
      <c r="BE219" s="1">
        <f t="shared" si="32"/>
        <v>0.84059984868783089</v>
      </c>
      <c r="BF219" s="1">
        <f t="shared" si="33"/>
        <v>0.16075770796751379</v>
      </c>
      <c r="BG219" s="1">
        <v>6</v>
      </c>
      <c r="BH219" s="1">
        <v>0.5</v>
      </c>
      <c r="BI219" s="1" t="s">
        <v>347</v>
      </c>
      <c r="BJ219" s="1">
        <v>2</v>
      </c>
      <c r="BK219" s="1" t="b">
        <v>1</v>
      </c>
      <c r="BL219" s="1">
        <v>1659880449.5999999</v>
      </c>
      <c r="BM219" s="1">
        <v>931.45787499999994</v>
      </c>
      <c r="BN219" s="1">
        <v>988.81887500000005</v>
      </c>
      <c r="BO219" s="1">
        <v>27.370125000000002</v>
      </c>
      <c r="BP219" s="1">
        <v>26.239574999999999</v>
      </c>
      <c r="BQ219" s="1">
        <v>929.29949999999997</v>
      </c>
      <c r="BR219" s="1">
        <v>27.327918749999998</v>
      </c>
      <c r="BS219" s="1">
        <v>500.14131250000003</v>
      </c>
      <c r="BT219" s="1">
        <v>99.093600000000009</v>
      </c>
      <c r="BU219" s="1">
        <v>0.10001035625</v>
      </c>
      <c r="BV219" s="1">
        <v>31.05395</v>
      </c>
      <c r="BW219" s="1">
        <v>31.93989375</v>
      </c>
      <c r="BX219" s="1">
        <v>999.9</v>
      </c>
      <c r="BY219" s="1">
        <v>0</v>
      </c>
      <c r="BZ219" s="1">
        <v>0</v>
      </c>
      <c r="CA219" s="1">
        <v>10006.290000000001</v>
      </c>
      <c r="CB219" s="1">
        <v>0</v>
      </c>
      <c r="CC219" s="1">
        <v>845.86874999999998</v>
      </c>
      <c r="CD219" s="1">
        <v>-57.361575000000002</v>
      </c>
      <c r="CE219" s="1">
        <v>957.66949999999997</v>
      </c>
      <c r="CF219" s="1">
        <v>1015.4635</v>
      </c>
      <c r="CG219" s="1">
        <v>1.1305468750000001</v>
      </c>
      <c r="CH219" s="1">
        <v>988.81887500000005</v>
      </c>
      <c r="CI219" s="1">
        <v>26.239574999999999</v>
      </c>
      <c r="CJ219" s="1">
        <v>2.712205</v>
      </c>
      <c r="CK219" s="1">
        <v>2.6001756249999999</v>
      </c>
      <c r="CL219" s="1">
        <v>22.359249999999999</v>
      </c>
      <c r="CM219" s="1">
        <v>21.667493749999998</v>
      </c>
      <c r="CN219" s="1">
        <v>2000.004375</v>
      </c>
      <c r="CO219" s="1">
        <v>0.9800065</v>
      </c>
      <c r="CP219" s="1">
        <v>1.9993850000000001E-2</v>
      </c>
      <c r="CQ219" s="1">
        <v>0</v>
      </c>
      <c r="CR219" s="1">
        <v>2.3708749999999998</v>
      </c>
      <c r="CS219" s="1">
        <v>0</v>
      </c>
      <c r="CT219" s="1">
        <v>18461.099999999999</v>
      </c>
      <c r="CU219" s="1">
        <v>17412.400000000001</v>
      </c>
      <c r="CV219" s="1">
        <v>40.444875000000003</v>
      </c>
      <c r="CW219" s="1">
        <v>41.472437499999998</v>
      </c>
      <c r="CX219" s="1">
        <v>40.363187500000002</v>
      </c>
      <c r="CY219" s="1">
        <v>39.925375000000003</v>
      </c>
      <c r="CZ219" s="1">
        <v>40.617125000000001</v>
      </c>
      <c r="DA219" s="1">
        <v>1960.014375</v>
      </c>
      <c r="DB219" s="1">
        <v>39.99</v>
      </c>
      <c r="DC219" s="1">
        <v>0</v>
      </c>
      <c r="DD219" s="1">
        <v>1659880456.0999999</v>
      </c>
      <c r="DE219" s="1">
        <v>0</v>
      </c>
      <c r="DF219" s="1">
        <v>0</v>
      </c>
      <c r="DG219" s="1" t="s">
        <v>348</v>
      </c>
      <c r="DH219" s="1">
        <v>1659812590.0999999</v>
      </c>
      <c r="DI219" s="1">
        <v>1659812570.5999999</v>
      </c>
      <c r="DJ219" s="1">
        <v>0</v>
      </c>
      <c r="DK219" s="1">
        <v>-4.8000000000000001E-2</v>
      </c>
      <c r="DL219" s="1">
        <v>0</v>
      </c>
      <c r="DM219" s="1">
        <v>2.9860000000000002</v>
      </c>
      <c r="DN219" s="1">
        <v>1.6E-2</v>
      </c>
      <c r="DO219" s="1">
        <v>2000</v>
      </c>
      <c r="DP219" s="1">
        <v>27</v>
      </c>
      <c r="DQ219" s="1">
        <v>0.33</v>
      </c>
      <c r="DR219" s="1">
        <v>0.43</v>
      </c>
      <c r="DS219" s="1">
        <v>15.66400739276313</v>
      </c>
      <c r="DT219" s="1">
        <v>1.205199215706747</v>
      </c>
      <c r="DU219" s="1">
        <v>0.12841015900525149</v>
      </c>
      <c r="DV219" s="1">
        <v>0</v>
      </c>
      <c r="DW219" s="1">
        <v>-57.347576666666683</v>
      </c>
      <c r="DX219" s="1">
        <v>6.1699675194659589</v>
      </c>
      <c r="DY219" s="1">
        <v>0.4623384486739367</v>
      </c>
      <c r="DZ219" s="1">
        <v>0</v>
      </c>
      <c r="EA219" s="1">
        <v>353.98129341762649</v>
      </c>
      <c r="EB219" s="1">
        <v>171.3997873728425</v>
      </c>
      <c r="EC219" s="1">
        <v>15.145511037012581</v>
      </c>
      <c r="ED219" s="1">
        <v>0</v>
      </c>
      <c r="EE219" s="1">
        <v>1.1206292499999999</v>
      </c>
      <c r="EF219" s="1">
        <v>0.28120874296435128</v>
      </c>
      <c r="EG219" s="1">
        <v>2.845927040416708E-2</v>
      </c>
      <c r="EH219" s="1">
        <v>0</v>
      </c>
      <c r="EI219" s="1">
        <v>2.0434441906924028</v>
      </c>
      <c r="EJ219" s="1">
        <v>6.3287875900528548E-2</v>
      </c>
      <c r="EK219" s="1">
        <v>4.7432236166799228E-3</v>
      </c>
      <c r="EL219" s="1">
        <v>1</v>
      </c>
      <c r="EM219" s="1">
        <v>1</v>
      </c>
      <c r="EN219" s="1">
        <v>5</v>
      </c>
      <c r="EO219" s="1" t="s">
        <v>371</v>
      </c>
      <c r="EP219" s="1">
        <v>2.94346</v>
      </c>
      <c r="EQ219" s="1">
        <v>2.8010899999999999</v>
      </c>
      <c r="ER219" s="1">
        <v>0.16311200000000001</v>
      </c>
      <c r="ES219" s="1">
        <v>0.16922400000000001</v>
      </c>
      <c r="ET219" s="1">
        <v>0.11786199999999999</v>
      </c>
      <c r="EU219" s="1">
        <v>0.11452900000000001</v>
      </c>
      <c r="EV219" s="1">
        <v>17192.900000000001</v>
      </c>
      <c r="EW219" s="1">
        <v>17896.8</v>
      </c>
      <c r="EX219" s="1">
        <v>23886.9</v>
      </c>
      <c r="EY219" s="1">
        <v>25065.9</v>
      </c>
      <c r="EZ219" s="1">
        <v>33724.300000000003</v>
      </c>
      <c r="FA219" s="1">
        <v>35438.6</v>
      </c>
      <c r="FB219" s="1">
        <v>43542.8</v>
      </c>
      <c r="FC219" s="1">
        <v>46332.7</v>
      </c>
      <c r="FD219" s="1">
        <v>1.5536000000000001</v>
      </c>
      <c r="FE219" s="1">
        <v>1.8891500000000001</v>
      </c>
      <c r="FF219" s="1">
        <v>0.13869600000000001</v>
      </c>
      <c r="FG219" s="1">
        <v>0</v>
      </c>
      <c r="FH219" s="1">
        <v>29.7041</v>
      </c>
      <c r="FI219" s="1">
        <v>999.9</v>
      </c>
      <c r="FJ219" s="1">
        <v>65.2</v>
      </c>
      <c r="FK219" s="1">
        <v>32.799999999999997</v>
      </c>
      <c r="FL219" s="1">
        <v>32.865200000000002</v>
      </c>
      <c r="FM219" s="1">
        <v>64.705799999999996</v>
      </c>
      <c r="FN219" s="1">
        <v>25.588899999999999</v>
      </c>
      <c r="FO219" s="1">
        <v>1</v>
      </c>
      <c r="FP219" s="1">
        <v>0.31952000000000003</v>
      </c>
      <c r="FQ219" s="1">
        <v>1.3040799999999999</v>
      </c>
      <c r="FR219" s="1">
        <v>20.316500000000001</v>
      </c>
      <c r="FS219" s="1">
        <v>5.2122000000000002</v>
      </c>
      <c r="FT219" s="1">
        <v>11.906599999999999</v>
      </c>
      <c r="FU219" s="1">
        <v>5.0027999999999997</v>
      </c>
      <c r="FV219" s="1">
        <v>3.2895799999999999</v>
      </c>
      <c r="FW219" s="1">
        <v>9999</v>
      </c>
      <c r="FX219" s="1">
        <v>9999</v>
      </c>
      <c r="FY219" s="1">
        <v>9999</v>
      </c>
      <c r="FZ219" s="1">
        <v>999.9</v>
      </c>
      <c r="GA219" s="1">
        <v>1.85944</v>
      </c>
      <c r="GB219" s="1">
        <v>1.8544</v>
      </c>
      <c r="GC219" s="1">
        <v>1.85764</v>
      </c>
      <c r="GD219" s="1">
        <v>1.8559699999999999</v>
      </c>
      <c r="GE219" s="1">
        <v>1.8548199999999999</v>
      </c>
      <c r="GF219" s="1">
        <v>1.8545400000000001</v>
      </c>
      <c r="GG219" s="1">
        <v>1.85304</v>
      </c>
      <c r="GH219" s="1">
        <v>1.8562700000000001</v>
      </c>
      <c r="GI219" s="1">
        <v>0</v>
      </c>
      <c r="GJ219" s="1">
        <v>0</v>
      </c>
      <c r="GK219" s="1">
        <v>0</v>
      </c>
      <c r="GL219" s="1">
        <v>0</v>
      </c>
      <c r="GM219" s="1" t="s">
        <v>350</v>
      </c>
      <c r="GN219" s="1" t="s">
        <v>351</v>
      </c>
      <c r="GO219" s="1" t="s">
        <v>352</v>
      </c>
      <c r="GP219" s="1" t="s">
        <v>352</v>
      </c>
      <c r="GQ219" s="1" t="s">
        <v>352</v>
      </c>
      <c r="GR219" s="1" t="s">
        <v>352</v>
      </c>
      <c r="GS219" s="1">
        <v>0</v>
      </c>
      <c r="GT219" s="1">
        <v>100</v>
      </c>
      <c r="GU219" s="1">
        <v>100</v>
      </c>
      <c r="GV219" s="1">
        <v>2.2000000000000002</v>
      </c>
      <c r="GW219" s="1">
        <v>4.2299999999999997E-2</v>
      </c>
      <c r="GX219" s="1">
        <v>0.39266368898363929</v>
      </c>
      <c r="GY219" s="1">
        <v>3.036990343597491E-3</v>
      </c>
      <c r="GZ219" s="1">
        <v>-1.538114387597119E-6</v>
      </c>
      <c r="HA219" s="1">
        <v>3.3909691194327332E-10</v>
      </c>
      <c r="HB219" s="1">
        <v>-2.894341138822331E-2</v>
      </c>
      <c r="HC219" s="1">
        <v>9.7621983196103414E-3</v>
      </c>
      <c r="HD219" s="1">
        <v>-3.3387782167185642E-4</v>
      </c>
      <c r="HE219" s="1">
        <v>2.632278881966732E-6</v>
      </c>
      <c r="HF219" s="1">
        <v>6</v>
      </c>
      <c r="HG219" s="1">
        <v>2134</v>
      </c>
      <c r="HH219" s="1">
        <v>2</v>
      </c>
      <c r="HI219" s="1">
        <v>31</v>
      </c>
      <c r="HJ219" s="1">
        <v>1131.0999999999999</v>
      </c>
      <c r="HK219" s="1">
        <v>1131.5</v>
      </c>
      <c r="HL219" s="1">
        <v>2.2387700000000001</v>
      </c>
      <c r="HM219" s="1">
        <v>2.2766099999999998</v>
      </c>
      <c r="HN219" s="1">
        <v>1.4978</v>
      </c>
      <c r="HO219" s="1">
        <v>2.3083499999999999</v>
      </c>
      <c r="HP219" s="1">
        <v>1.5478499999999999</v>
      </c>
      <c r="HQ219" s="1">
        <v>2.4267599999999998</v>
      </c>
      <c r="HR219" s="1">
        <v>35.987900000000003</v>
      </c>
      <c r="HS219" s="1">
        <v>15.769399999999999</v>
      </c>
      <c r="HT219" s="1">
        <v>18</v>
      </c>
      <c r="HU219" s="1">
        <v>291.86099999999999</v>
      </c>
      <c r="HV219" s="1">
        <v>511.72699999999998</v>
      </c>
      <c r="HW219" s="1">
        <v>28.233599999999999</v>
      </c>
      <c r="HX219" s="1">
        <v>31.145600000000002</v>
      </c>
      <c r="HY219" s="1">
        <v>30.000800000000002</v>
      </c>
      <c r="HZ219" s="1">
        <v>30.991299999999999</v>
      </c>
      <c r="IA219" s="1">
        <v>31.060700000000001</v>
      </c>
      <c r="IB219" s="1">
        <v>44.825699999999998</v>
      </c>
      <c r="IC219" s="1">
        <v>23.852499999999999</v>
      </c>
      <c r="ID219" s="1">
        <v>56.193899999999999</v>
      </c>
      <c r="IE219" s="1">
        <v>28.179400000000001</v>
      </c>
      <c r="IF219" s="1">
        <v>1055.07</v>
      </c>
      <c r="IG219" s="1">
        <v>26.136500000000002</v>
      </c>
      <c r="IH219" s="1">
        <v>100.696</v>
      </c>
      <c r="II219" s="1">
        <v>100.417</v>
      </c>
      <c r="IJ219" s="1" t="s">
        <v>353</v>
      </c>
    </row>
    <row r="220" spans="1:244" ht="15.75" customHeight="1" x14ac:dyDescent="0.3">
      <c r="A220" s="1">
        <v>204</v>
      </c>
      <c r="B220" s="1">
        <v>1659880458.5999999</v>
      </c>
      <c r="C220" s="1">
        <v>201.5</v>
      </c>
      <c r="D220" s="1" t="s">
        <v>739</v>
      </c>
      <c r="E220" s="1" t="s">
        <v>740</v>
      </c>
      <c r="F220" s="1">
        <v>1</v>
      </c>
      <c r="H220" s="1" t="s">
        <v>345</v>
      </c>
      <c r="M220" s="1" t="s">
        <v>346</v>
      </c>
      <c r="N220" s="1">
        <v>1659880451.099999</v>
      </c>
      <c r="O220" s="1">
        <f t="shared" si="0"/>
        <v>9.4071249452027978E-4</v>
      </c>
      <c r="P220" s="1">
        <f t="shared" si="1"/>
        <v>0.94071249452027983</v>
      </c>
      <c r="Q220" s="1">
        <f t="shared" si="2"/>
        <v>15.826902942293309</v>
      </c>
      <c r="R220" s="1">
        <f t="shared" si="3"/>
        <v>938.84673333333342</v>
      </c>
      <c r="S220" s="1">
        <f t="shared" si="4"/>
        <v>340.7949865048746</v>
      </c>
      <c r="T220" s="1">
        <f t="shared" si="5"/>
        <v>33.804624119879136</v>
      </c>
      <c r="U220" s="1">
        <f t="shared" si="6"/>
        <v>93.127429050532072</v>
      </c>
      <c r="V220" s="1">
        <f t="shared" si="7"/>
        <v>4.4270180450827201E-2</v>
      </c>
      <c r="W220" s="1">
        <f t="shared" si="8"/>
        <v>2.9149603278839327</v>
      </c>
      <c r="X220" s="1">
        <f t="shared" si="9"/>
        <v>4.3900028819149235E-2</v>
      </c>
      <c r="Y220" s="1">
        <f t="shared" si="10"/>
        <v>2.7470516567500717E-2</v>
      </c>
      <c r="Z220" s="1">
        <f t="shared" si="11"/>
        <v>321.51808100000005</v>
      </c>
      <c r="AA220" s="1">
        <f t="shared" si="12"/>
        <v>32.710501923094121</v>
      </c>
      <c r="AB220" s="1">
        <f t="shared" si="13"/>
        <v>31.94502</v>
      </c>
      <c r="AC220" s="1">
        <f t="shared" si="14"/>
        <v>4.7602437617739586</v>
      </c>
      <c r="AD220" s="1">
        <f t="shared" si="15"/>
        <v>59.983837963240759</v>
      </c>
      <c r="AE220" s="1">
        <f t="shared" si="16"/>
        <v>2.7147648470031305</v>
      </c>
      <c r="AF220" s="1">
        <f t="shared" si="17"/>
        <v>4.5258271880948833</v>
      </c>
      <c r="AG220" s="1">
        <f t="shared" si="18"/>
        <v>2.0454789147708281</v>
      </c>
      <c r="AH220" s="1">
        <f t="shared" si="19"/>
        <v>-41.485421008344339</v>
      </c>
      <c r="AI220" s="1">
        <f t="shared" si="20"/>
        <v>-139.69601789233781</v>
      </c>
      <c r="AJ220" s="1">
        <f t="shared" si="21"/>
        <v>-10.815031380068698</v>
      </c>
      <c r="AK220" s="1">
        <f t="shared" si="22"/>
        <v>129.52161071924917</v>
      </c>
      <c r="AL220" s="1">
        <f t="shared" si="23"/>
        <v>46.83449381655192</v>
      </c>
      <c r="AM220" s="1">
        <f t="shared" si="24"/>
        <v>0.9726402282999419</v>
      </c>
      <c r="AN220" s="1">
        <f t="shared" si="25"/>
        <v>15.826902942293309</v>
      </c>
      <c r="AO220" s="1">
        <v>1044.8369271243171</v>
      </c>
      <c r="AP220" s="1">
        <v>1000.206303030303</v>
      </c>
      <c r="AQ220" s="1">
        <v>4.9321884546010351</v>
      </c>
      <c r="AR220" s="1">
        <v>65.044434554698469</v>
      </c>
      <c r="AS220" s="1">
        <f t="shared" si="26"/>
        <v>0.94071249452027983</v>
      </c>
      <c r="AT220" s="1">
        <v>26.195920559362829</v>
      </c>
      <c r="AU220" s="1">
        <v>27.338491515151521</v>
      </c>
      <c r="AV220" s="1">
        <v>-6.9457760240623206E-3</v>
      </c>
      <c r="AW220" s="1">
        <v>82.478048087778163</v>
      </c>
      <c r="AX220" s="1">
        <v>194</v>
      </c>
      <c r="AY220" s="1">
        <v>39</v>
      </c>
      <c r="AZ220" s="1">
        <f t="shared" si="27"/>
        <v>1</v>
      </c>
      <c r="BA220" s="1">
        <f t="shared" si="28"/>
        <v>0</v>
      </c>
      <c r="BB220" s="1">
        <f t="shared" si="29"/>
        <v>51737.466853079532</v>
      </c>
      <c r="BC220" s="1">
        <f t="shared" si="30"/>
        <v>2000.0166666666671</v>
      </c>
      <c r="BD220" s="1">
        <f t="shared" si="31"/>
        <v>1681.2137000000002</v>
      </c>
      <c r="BE220" s="1">
        <f t="shared" si="32"/>
        <v>0.84059984500129159</v>
      </c>
      <c r="BF220" s="1">
        <f t="shared" si="33"/>
        <v>0.16075770085249289</v>
      </c>
      <c r="BG220" s="1">
        <v>6</v>
      </c>
      <c r="BH220" s="1">
        <v>0.5</v>
      </c>
      <c r="BI220" s="1" t="s">
        <v>347</v>
      </c>
      <c r="BJ220" s="1">
        <v>2</v>
      </c>
      <c r="BK220" s="1" t="b">
        <v>1</v>
      </c>
      <c r="BL220" s="1">
        <v>1659880451.099999</v>
      </c>
      <c r="BM220" s="1">
        <v>938.84673333333342</v>
      </c>
      <c r="BN220" s="1">
        <v>996.12819999999999</v>
      </c>
      <c r="BO220" s="1">
        <v>27.368393333333341</v>
      </c>
      <c r="BP220" s="1">
        <v>26.23348</v>
      </c>
      <c r="BQ220" s="1">
        <v>936.68060000000003</v>
      </c>
      <c r="BR220" s="1">
        <v>27.326180000000001</v>
      </c>
      <c r="BS220" s="1">
        <v>500.13720000000001</v>
      </c>
      <c r="BT220" s="1">
        <v>99.093446666666679</v>
      </c>
      <c r="BU220" s="1">
        <v>9.9984746666666652E-2</v>
      </c>
      <c r="BV220" s="1">
        <v>31.05609333333333</v>
      </c>
      <c r="BW220" s="1">
        <v>31.94502</v>
      </c>
      <c r="BX220" s="1">
        <v>999.89999999999986</v>
      </c>
      <c r="BY220" s="1">
        <v>0</v>
      </c>
      <c r="BZ220" s="1">
        <v>0</v>
      </c>
      <c r="CA220" s="1">
        <v>10007.793333333329</v>
      </c>
      <c r="CB220" s="1">
        <v>0</v>
      </c>
      <c r="CC220" s="1">
        <v>847.04319999999996</v>
      </c>
      <c r="CD220" s="1">
        <v>-57.282226666666674</v>
      </c>
      <c r="CE220" s="1">
        <v>965.26473333333342</v>
      </c>
      <c r="CF220" s="1">
        <v>1022.963666666667</v>
      </c>
      <c r="CG220" s="1">
        <v>1.134906</v>
      </c>
      <c r="CH220" s="1">
        <v>996.12819999999999</v>
      </c>
      <c r="CI220" s="1">
        <v>26.23348</v>
      </c>
      <c r="CJ220" s="1">
        <v>2.7120293333333332</v>
      </c>
      <c r="CK220" s="1">
        <v>2.5995680000000001</v>
      </c>
      <c r="CL220" s="1">
        <v>22.358186666666661</v>
      </c>
      <c r="CM220" s="1">
        <v>21.663673333333339</v>
      </c>
      <c r="CN220" s="1">
        <v>2000.0166666666671</v>
      </c>
      <c r="CO220" s="1">
        <v>0.98000659999999995</v>
      </c>
      <c r="CP220" s="1">
        <v>1.9993753333333329E-2</v>
      </c>
      <c r="CQ220" s="1">
        <v>0</v>
      </c>
      <c r="CR220" s="1">
        <v>2.416266666666667</v>
      </c>
      <c r="CS220" s="1">
        <v>0</v>
      </c>
      <c r="CT220" s="1">
        <v>18467.36</v>
      </c>
      <c r="CU220" s="1">
        <v>17412.506666666672</v>
      </c>
      <c r="CV220" s="1">
        <v>40.449599999999997</v>
      </c>
      <c r="CW220" s="1">
        <v>41.478999999999999</v>
      </c>
      <c r="CX220" s="1">
        <v>40.370800000000003</v>
      </c>
      <c r="CY220" s="1">
        <v>39.928733333333327</v>
      </c>
      <c r="CZ220" s="1">
        <v>40.625</v>
      </c>
      <c r="DA220" s="1">
        <v>1960.0266666666671</v>
      </c>
      <c r="DB220" s="1">
        <v>39.99</v>
      </c>
      <c r="DC220" s="1">
        <v>0</v>
      </c>
      <c r="DD220" s="1">
        <v>1659880457.3</v>
      </c>
      <c r="DE220" s="1">
        <v>0</v>
      </c>
      <c r="DF220" s="1">
        <v>0</v>
      </c>
      <c r="DG220" s="1" t="s">
        <v>348</v>
      </c>
      <c r="DH220" s="1">
        <v>1659812590.0999999</v>
      </c>
      <c r="DI220" s="1">
        <v>1659812570.5999999</v>
      </c>
      <c r="DJ220" s="1">
        <v>0</v>
      </c>
      <c r="DK220" s="1">
        <v>-4.8000000000000001E-2</v>
      </c>
      <c r="DL220" s="1">
        <v>0</v>
      </c>
      <c r="DM220" s="1">
        <v>2.9860000000000002</v>
      </c>
      <c r="DN220" s="1">
        <v>1.6E-2</v>
      </c>
      <c r="DO220" s="1">
        <v>2000</v>
      </c>
      <c r="DP220" s="1">
        <v>27</v>
      </c>
      <c r="DQ220" s="1">
        <v>0.33</v>
      </c>
      <c r="DR220" s="1">
        <v>0.43</v>
      </c>
      <c r="DS220" s="1">
        <v>15.678984061111329</v>
      </c>
      <c r="DT220" s="1">
        <v>1.475203846076256</v>
      </c>
      <c r="DU220" s="1">
        <v>0.13575665248130581</v>
      </c>
      <c r="DV220" s="1">
        <v>0</v>
      </c>
      <c r="DW220" s="1">
        <v>-57.292613333333342</v>
      </c>
      <c r="DX220" s="1">
        <v>5.7703154616239347</v>
      </c>
      <c r="DY220" s="1">
        <v>0.44804758209616818</v>
      </c>
      <c r="DZ220" s="1">
        <v>0</v>
      </c>
      <c r="EA220" s="1">
        <v>356.44880014600091</v>
      </c>
      <c r="EB220" s="1">
        <v>168.17885657661549</v>
      </c>
      <c r="EC220" s="1">
        <v>14.968338737620121</v>
      </c>
      <c r="ED220" s="1">
        <v>0</v>
      </c>
      <c r="EE220" s="1">
        <v>1.1242447499999999</v>
      </c>
      <c r="EF220" s="1">
        <v>0.2573845778611637</v>
      </c>
      <c r="EG220" s="1">
        <v>2.6733104102170769E-2</v>
      </c>
      <c r="EH220" s="1">
        <v>0</v>
      </c>
      <c r="EI220" s="1">
        <v>2.044477187771319</v>
      </c>
      <c r="EJ220" s="1">
        <v>6.1816695437434538E-2</v>
      </c>
      <c r="EK220" s="1">
        <v>4.6350809114657386E-3</v>
      </c>
      <c r="EL220" s="1">
        <v>1</v>
      </c>
      <c r="EM220" s="1">
        <v>1</v>
      </c>
      <c r="EN220" s="1">
        <v>5</v>
      </c>
      <c r="EO220" s="1" t="s">
        <v>371</v>
      </c>
      <c r="EP220" s="1">
        <v>2.9434800000000001</v>
      </c>
      <c r="EQ220" s="1">
        <v>2.8010299999999999</v>
      </c>
      <c r="ER220" s="1">
        <v>0.16362699999999999</v>
      </c>
      <c r="ES220" s="1">
        <v>0.16975699999999999</v>
      </c>
      <c r="ET220" s="1">
        <v>0.117841</v>
      </c>
      <c r="EU220" s="1">
        <v>0.114526</v>
      </c>
      <c r="EV220" s="1">
        <v>17182.2</v>
      </c>
      <c r="EW220" s="1">
        <v>17885.400000000001</v>
      </c>
      <c r="EX220" s="1">
        <v>23886.799999999999</v>
      </c>
      <c r="EY220" s="1">
        <v>25066</v>
      </c>
      <c r="EZ220" s="1">
        <v>33725.1</v>
      </c>
      <c r="FA220" s="1">
        <v>35438.6</v>
      </c>
      <c r="FB220" s="1">
        <v>43542.7</v>
      </c>
      <c r="FC220" s="1">
        <v>46332.5</v>
      </c>
      <c r="FD220" s="1">
        <v>1.55358</v>
      </c>
      <c r="FE220" s="1">
        <v>1.8890800000000001</v>
      </c>
      <c r="FF220" s="1">
        <v>0.138488</v>
      </c>
      <c r="FG220" s="1">
        <v>0</v>
      </c>
      <c r="FH220" s="1">
        <v>29.707000000000001</v>
      </c>
      <c r="FI220" s="1">
        <v>999.9</v>
      </c>
      <c r="FJ220" s="1">
        <v>65.2</v>
      </c>
      <c r="FK220" s="1">
        <v>32.799999999999997</v>
      </c>
      <c r="FL220" s="1">
        <v>32.873100000000001</v>
      </c>
      <c r="FM220" s="1">
        <v>64.5458</v>
      </c>
      <c r="FN220" s="1">
        <v>26.157900000000001</v>
      </c>
      <c r="FO220" s="1">
        <v>1</v>
      </c>
      <c r="FP220" s="1">
        <v>0.31959900000000002</v>
      </c>
      <c r="FQ220" s="1">
        <v>1.2993699999999999</v>
      </c>
      <c r="FR220" s="1">
        <v>20.316600000000001</v>
      </c>
      <c r="FS220" s="1">
        <v>5.2122000000000002</v>
      </c>
      <c r="FT220" s="1">
        <v>11.9071</v>
      </c>
      <c r="FU220" s="1">
        <v>5.0026000000000002</v>
      </c>
      <c r="FV220" s="1">
        <v>3.2895799999999999</v>
      </c>
      <c r="FW220" s="1">
        <v>9999</v>
      </c>
      <c r="FX220" s="1">
        <v>9999</v>
      </c>
      <c r="FY220" s="1">
        <v>9999</v>
      </c>
      <c r="FZ220" s="1">
        <v>999.9</v>
      </c>
      <c r="GA220" s="1">
        <v>1.85944</v>
      </c>
      <c r="GB220" s="1">
        <v>1.8544</v>
      </c>
      <c r="GC220" s="1">
        <v>1.8576299999999999</v>
      </c>
      <c r="GD220" s="1">
        <v>1.85598</v>
      </c>
      <c r="GE220" s="1">
        <v>1.8548100000000001</v>
      </c>
      <c r="GF220" s="1">
        <v>1.85453</v>
      </c>
      <c r="GG220" s="1">
        <v>1.85304</v>
      </c>
      <c r="GH220" s="1">
        <v>1.8562700000000001</v>
      </c>
      <c r="GI220" s="1">
        <v>0</v>
      </c>
      <c r="GJ220" s="1">
        <v>0</v>
      </c>
      <c r="GK220" s="1">
        <v>0</v>
      </c>
      <c r="GL220" s="1">
        <v>0</v>
      </c>
      <c r="GM220" s="1" t="s">
        <v>350</v>
      </c>
      <c r="GN220" s="1" t="s">
        <v>351</v>
      </c>
      <c r="GO220" s="1" t="s">
        <v>352</v>
      </c>
      <c r="GP220" s="1" t="s">
        <v>352</v>
      </c>
      <c r="GQ220" s="1" t="s">
        <v>352</v>
      </c>
      <c r="GR220" s="1" t="s">
        <v>352</v>
      </c>
      <c r="GS220" s="1">
        <v>0</v>
      </c>
      <c r="GT220" s="1">
        <v>100</v>
      </c>
      <c r="GU220" s="1">
        <v>100</v>
      </c>
      <c r="GV220" s="1">
        <v>2.2040000000000002</v>
      </c>
      <c r="GW220" s="1">
        <v>4.2299999999999997E-2</v>
      </c>
      <c r="GX220" s="1">
        <v>0.39266368898363929</v>
      </c>
      <c r="GY220" s="1">
        <v>3.036990343597491E-3</v>
      </c>
      <c r="GZ220" s="1">
        <v>-1.538114387597119E-6</v>
      </c>
      <c r="HA220" s="1">
        <v>3.3909691194327332E-10</v>
      </c>
      <c r="HB220" s="1">
        <v>-2.894341138822331E-2</v>
      </c>
      <c r="HC220" s="1">
        <v>9.7621983196103414E-3</v>
      </c>
      <c r="HD220" s="1">
        <v>-3.3387782167185642E-4</v>
      </c>
      <c r="HE220" s="1">
        <v>2.632278881966732E-6</v>
      </c>
      <c r="HF220" s="1">
        <v>6</v>
      </c>
      <c r="HG220" s="1">
        <v>2134</v>
      </c>
      <c r="HH220" s="1">
        <v>2</v>
      </c>
      <c r="HI220" s="1">
        <v>31</v>
      </c>
      <c r="HJ220" s="1">
        <v>1131.0999999999999</v>
      </c>
      <c r="HK220" s="1">
        <v>1131.5</v>
      </c>
      <c r="HL220" s="1">
        <v>2.2509800000000002</v>
      </c>
      <c r="HM220" s="1">
        <v>2.2936999999999999</v>
      </c>
      <c r="HN220" s="1">
        <v>1.4978</v>
      </c>
      <c r="HO220" s="1">
        <v>2.3083499999999999</v>
      </c>
      <c r="HP220" s="1">
        <v>1.5478499999999999</v>
      </c>
      <c r="HQ220" s="1">
        <v>2.2827099999999998</v>
      </c>
      <c r="HR220" s="1">
        <v>35.987900000000003</v>
      </c>
      <c r="HS220" s="1">
        <v>15.751899999999999</v>
      </c>
      <c r="HT220" s="1">
        <v>18</v>
      </c>
      <c r="HU220" s="1">
        <v>291.85300000000001</v>
      </c>
      <c r="HV220" s="1">
        <v>511.68200000000002</v>
      </c>
      <c r="HW220" s="1">
        <v>28.215399999999999</v>
      </c>
      <c r="HX220" s="1">
        <v>31.1463</v>
      </c>
      <c r="HY220" s="1">
        <v>30.000800000000002</v>
      </c>
      <c r="HZ220" s="1">
        <v>30.991900000000001</v>
      </c>
      <c r="IA220" s="1">
        <v>31.061299999999999</v>
      </c>
      <c r="IB220" s="1">
        <v>45.047699999999999</v>
      </c>
      <c r="IC220" s="1">
        <v>23.852499999999999</v>
      </c>
      <c r="ID220" s="1">
        <v>56.193899999999999</v>
      </c>
      <c r="IE220" s="1">
        <v>28.179400000000001</v>
      </c>
      <c r="IF220" s="1">
        <v>1065.0999999999999</v>
      </c>
      <c r="IG220" s="1">
        <v>26.142700000000001</v>
      </c>
      <c r="IH220" s="1">
        <v>100.696</v>
      </c>
      <c r="II220" s="1">
        <v>100.417</v>
      </c>
      <c r="IJ220" s="1" t="s">
        <v>353</v>
      </c>
    </row>
    <row r="221" spans="1:244" ht="15.75" customHeight="1" x14ac:dyDescent="0.3">
      <c r="A221" s="1">
        <v>205</v>
      </c>
      <c r="B221" s="1">
        <v>1659880459.5999999</v>
      </c>
      <c r="C221" s="1">
        <v>202.5</v>
      </c>
      <c r="D221" s="1" t="s">
        <v>741</v>
      </c>
      <c r="E221" s="1" t="s">
        <v>742</v>
      </c>
      <c r="F221" s="1">
        <v>1</v>
      </c>
      <c r="H221" s="1" t="s">
        <v>345</v>
      </c>
      <c r="M221" s="1" t="s">
        <v>346</v>
      </c>
      <c r="N221" s="1">
        <v>1659880451.5999999</v>
      </c>
      <c r="O221" s="1">
        <f t="shared" si="0"/>
        <v>9.328018577276307E-4</v>
      </c>
      <c r="P221" s="1">
        <f t="shared" si="1"/>
        <v>0.93280185772763069</v>
      </c>
      <c r="Q221" s="1">
        <f t="shared" si="2"/>
        <v>15.856963566887648</v>
      </c>
      <c r="R221" s="1">
        <f t="shared" si="3"/>
        <v>941.27487499999995</v>
      </c>
      <c r="S221" s="1">
        <f t="shared" si="4"/>
        <v>337.12230836866968</v>
      </c>
      <c r="T221" s="1">
        <f t="shared" si="5"/>
        <v>33.440306408997024</v>
      </c>
      <c r="U221" s="1">
        <f t="shared" si="6"/>
        <v>93.368250791247917</v>
      </c>
      <c r="V221" s="1">
        <f t="shared" si="7"/>
        <v>4.3885541217723797E-2</v>
      </c>
      <c r="W221" s="1">
        <f t="shared" si="8"/>
        <v>2.9149294254640759</v>
      </c>
      <c r="X221" s="1">
        <f t="shared" si="9"/>
        <v>4.3521761393569364E-2</v>
      </c>
      <c r="Y221" s="1">
        <f t="shared" si="10"/>
        <v>2.7233533563232978E-2</v>
      </c>
      <c r="Z221" s="1">
        <f t="shared" si="11"/>
        <v>321.51591974999997</v>
      </c>
      <c r="AA221" s="1">
        <f t="shared" si="12"/>
        <v>32.712335924463517</v>
      </c>
      <c r="AB221" s="1">
        <f t="shared" si="13"/>
        <v>31.945762500000001</v>
      </c>
      <c r="AC221" s="1">
        <f t="shared" si="14"/>
        <v>4.7604438996929925</v>
      </c>
      <c r="AD221" s="1">
        <f t="shared" si="15"/>
        <v>59.97960629382748</v>
      </c>
      <c r="AE221" s="1">
        <f t="shared" si="16"/>
        <v>2.7145376158919623</v>
      </c>
      <c r="AF221" s="1">
        <f t="shared" si="17"/>
        <v>4.5257676460795908</v>
      </c>
      <c r="AG221" s="1">
        <f t="shared" si="18"/>
        <v>2.0459062838010302</v>
      </c>
      <c r="AH221" s="1">
        <f t="shared" si="19"/>
        <v>-41.136561925788513</v>
      </c>
      <c r="AI221" s="1">
        <f t="shared" si="20"/>
        <v>-139.84749594768272</v>
      </c>
      <c r="AJ221" s="1">
        <f t="shared" si="21"/>
        <v>-10.826900676033528</v>
      </c>
      <c r="AK221" s="1">
        <f t="shared" si="22"/>
        <v>129.70496120049523</v>
      </c>
      <c r="AL221" s="1">
        <f t="shared" si="23"/>
        <v>46.834552645661731</v>
      </c>
      <c r="AM221" s="1">
        <f t="shared" si="24"/>
        <v>0.97281190167566833</v>
      </c>
      <c r="AN221" s="1">
        <f t="shared" si="25"/>
        <v>15.856963566887648</v>
      </c>
      <c r="AO221" s="1">
        <v>1049.826274647553</v>
      </c>
      <c r="AP221" s="1">
        <v>1005.150612121212</v>
      </c>
      <c r="AQ221" s="1">
        <v>4.9337475339255823</v>
      </c>
      <c r="AR221" s="1">
        <v>65.044434554698469</v>
      </c>
      <c r="AS221" s="1">
        <f t="shared" si="26"/>
        <v>0.93280185772763069</v>
      </c>
      <c r="AT221" s="1">
        <v>26.19520324733103</v>
      </c>
      <c r="AU221" s="1">
        <v>27.331618787878789</v>
      </c>
      <c r="AV221" s="1">
        <v>-7.420164254623645E-3</v>
      </c>
      <c r="AW221" s="1">
        <v>82.478048087778163</v>
      </c>
      <c r="AX221" s="1">
        <v>194</v>
      </c>
      <c r="AY221" s="1">
        <v>39</v>
      </c>
      <c r="AZ221" s="1">
        <f t="shared" si="27"/>
        <v>1</v>
      </c>
      <c r="BA221" s="1">
        <f t="shared" si="28"/>
        <v>0</v>
      </c>
      <c r="BB221" s="1">
        <f t="shared" si="29"/>
        <v>51736.629328399649</v>
      </c>
      <c r="BC221" s="1">
        <f t="shared" si="30"/>
        <v>2000.003125</v>
      </c>
      <c r="BD221" s="1">
        <f t="shared" si="31"/>
        <v>1681.2023249999997</v>
      </c>
      <c r="BE221" s="1">
        <f t="shared" si="32"/>
        <v>0.84059984906273577</v>
      </c>
      <c r="BF221" s="1">
        <f t="shared" si="33"/>
        <v>0.16075770869108016</v>
      </c>
      <c r="BG221" s="1">
        <v>6</v>
      </c>
      <c r="BH221" s="1">
        <v>0.5</v>
      </c>
      <c r="BI221" s="1" t="s">
        <v>347</v>
      </c>
      <c r="BJ221" s="1">
        <v>2</v>
      </c>
      <c r="BK221" s="1" t="b">
        <v>1</v>
      </c>
      <c r="BL221" s="1">
        <v>1659880451.5999999</v>
      </c>
      <c r="BM221" s="1">
        <v>941.27487499999995</v>
      </c>
      <c r="BN221" s="1">
        <v>998.55956250000008</v>
      </c>
      <c r="BO221" s="1">
        <v>27.3661125</v>
      </c>
      <c r="BP221" s="1">
        <v>26.23099375</v>
      </c>
      <c r="BQ221" s="1">
        <v>939.10624999999993</v>
      </c>
      <c r="BR221" s="1">
        <v>27.32389375</v>
      </c>
      <c r="BS221" s="1">
        <v>500.13612499999999</v>
      </c>
      <c r="BT221" s="1">
        <v>99.093424999999996</v>
      </c>
      <c r="BU221" s="1">
        <v>9.9970331250000002E-2</v>
      </c>
      <c r="BV221" s="1">
        <v>31.0558625</v>
      </c>
      <c r="BW221" s="1">
        <v>31.945762500000001</v>
      </c>
      <c r="BX221" s="1">
        <v>999.9</v>
      </c>
      <c r="BY221" s="1">
        <v>0</v>
      </c>
      <c r="BZ221" s="1">
        <v>0</v>
      </c>
      <c r="CA221" s="1">
        <v>10007.61875</v>
      </c>
      <c r="CB221" s="1">
        <v>0</v>
      </c>
      <c r="CC221" s="1">
        <v>849.82062500000006</v>
      </c>
      <c r="CD221" s="1">
        <v>-57.285118750000002</v>
      </c>
      <c r="CE221" s="1">
        <v>967.75881249999998</v>
      </c>
      <c r="CF221" s="1">
        <v>1025.4578125</v>
      </c>
      <c r="CG221" s="1">
        <v>1.1351156250000001</v>
      </c>
      <c r="CH221" s="1">
        <v>998.55956250000008</v>
      </c>
      <c r="CI221" s="1">
        <v>26.23099375</v>
      </c>
      <c r="CJ221" s="1">
        <v>2.7118031249999999</v>
      </c>
      <c r="CK221" s="1">
        <v>2.5993206249999998</v>
      </c>
      <c r="CL221" s="1">
        <v>22.3568125</v>
      </c>
      <c r="CM221" s="1">
        <v>21.662118750000001</v>
      </c>
      <c r="CN221" s="1">
        <v>2000.003125</v>
      </c>
      <c r="CO221" s="1">
        <v>0.9800065</v>
      </c>
      <c r="CP221" s="1">
        <v>1.9993850000000001E-2</v>
      </c>
      <c r="CQ221" s="1">
        <v>0</v>
      </c>
      <c r="CR221" s="1">
        <v>2.5325625</v>
      </c>
      <c r="CS221" s="1">
        <v>0</v>
      </c>
      <c r="CT221" s="1">
        <v>18468.381249999999</v>
      </c>
      <c r="CU221" s="1">
        <v>17412.387500000001</v>
      </c>
      <c r="CV221" s="1">
        <v>40.452749999999988</v>
      </c>
      <c r="CW221" s="1">
        <v>41.480312499999997</v>
      </c>
      <c r="CX221" s="1">
        <v>40.371062500000001</v>
      </c>
      <c r="CY221" s="1">
        <v>39.929250000000003</v>
      </c>
      <c r="CZ221" s="1">
        <v>40.625</v>
      </c>
      <c r="DA221" s="1">
        <v>1960.0131249999999</v>
      </c>
      <c r="DB221" s="1">
        <v>39.99</v>
      </c>
      <c r="DC221" s="1">
        <v>0</v>
      </c>
      <c r="DD221" s="1">
        <v>1659880458.5</v>
      </c>
      <c r="DE221" s="1">
        <v>0</v>
      </c>
      <c r="DF221" s="1">
        <v>0</v>
      </c>
      <c r="DG221" s="1" t="s">
        <v>348</v>
      </c>
      <c r="DH221" s="1">
        <v>1659812590.0999999</v>
      </c>
      <c r="DI221" s="1">
        <v>1659812570.5999999</v>
      </c>
      <c r="DJ221" s="1">
        <v>0</v>
      </c>
      <c r="DK221" s="1">
        <v>-4.8000000000000001E-2</v>
      </c>
      <c r="DL221" s="1">
        <v>0</v>
      </c>
      <c r="DM221" s="1">
        <v>2.9860000000000002</v>
      </c>
      <c r="DN221" s="1">
        <v>1.6E-2</v>
      </c>
      <c r="DO221" s="1">
        <v>2000</v>
      </c>
      <c r="DP221" s="1">
        <v>27</v>
      </c>
      <c r="DQ221" s="1">
        <v>0.33</v>
      </c>
      <c r="DR221" s="1">
        <v>0.43</v>
      </c>
      <c r="DS221" s="1">
        <v>15.678984061111329</v>
      </c>
      <c r="DT221" s="1">
        <v>1.475203846076256</v>
      </c>
      <c r="DU221" s="1">
        <v>0.13575665248130581</v>
      </c>
      <c r="DV221" s="1">
        <v>0</v>
      </c>
      <c r="DW221" s="1">
        <v>-57.292613333333342</v>
      </c>
      <c r="DX221" s="1">
        <v>5.7703154616239347</v>
      </c>
      <c r="DY221" s="1">
        <v>0.44804758209616818</v>
      </c>
      <c r="DZ221" s="1">
        <v>0</v>
      </c>
      <c r="EA221" s="1">
        <v>356.44880014600091</v>
      </c>
      <c r="EB221" s="1">
        <v>168.17885657661549</v>
      </c>
      <c r="EC221" s="1">
        <v>14.968338737620121</v>
      </c>
      <c r="ED221" s="1">
        <v>0</v>
      </c>
      <c r="EE221" s="1">
        <v>1.1242447499999999</v>
      </c>
      <c r="EF221" s="1">
        <v>0.2573845778611637</v>
      </c>
      <c r="EG221" s="1">
        <v>2.6733104102170769E-2</v>
      </c>
      <c r="EH221" s="1">
        <v>0</v>
      </c>
      <c r="EI221" s="1">
        <v>2.044477187771319</v>
      </c>
      <c r="EJ221" s="1">
        <v>6.1816695437434538E-2</v>
      </c>
      <c r="EK221" s="1">
        <v>4.6350809114657386E-3</v>
      </c>
      <c r="EL221" s="1">
        <v>1</v>
      </c>
      <c r="EM221" s="1">
        <v>1</v>
      </c>
      <c r="EN221" s="1">
        <v>5</v>
      </c>
      <c r="EO221" s="1" t="s">
        <v>371</v>
      </c>
      <c r="EP221" s="1">
        <v>2.9433500000000001</v>
      </c>
      <c r="EQ221" s="1">
        <v>2.8010299999999999</v>
      </c>
      <c r="ER221" s="1">
        <v>0.16414899999999999</v>
      </c>
      <c r="ES221" s="1">
        <v>0.17028699999999999</v>
      </c>
      <c r="ET221" s="1">
        <v>0.11781999999999999</v>
      </c>
      <c r="EU221" s="1">
        <v>0.114526</v>
      </c>
      <c r="EV221" s="1">
        <v>17171.5</v>
      </c>
      <c r="EW221" s="1">
        <v>17873.900000000001</v>
      </c>
      <c r="EX221" s="1">
        <v>23886.9</v>
      </c>
      <c r="EY221" s="1">
        <v>25065.9</v>
      </c>
      <c r="EZ221" s="1">
        <v>33725.9</v>
      </c>
      <c r="FA221" s="1">
        <v>35438.6</v>
      </c>
      <c r="FB221" s="1">
        <v>43542.6</v>
      </c>
      <c r="FC221" s="1">
        <v>46332.6</v>
      </c>
      <c r="FD221" s="1">
        <v>1.5538700000000001</v>
      </c>
      <c r="FE221" s="1">
        <v>1.8890499999999999</v>
      </c>
      <c r="FF221" s="1">
        <v>0.13819699999999999</v>
      </c>
      <c r="FG221" s="1">
        <v>0</v>
      </c>
      <c r="FH221" s="1">
        <v>29.709499999999998</v>
      </c>
      <c r="FI221" s="1">
        <v>999.9</v>
      </c>
      <c r="FJ221" s="1">
        <v>65.2</v>
      </c>
      <c r="FK221" s="1">
        <v>32.799999999999997</v>
      </c>
      <c r="FL221" s="1">
        <v>32.8675</v>
      </c>
      <c r="FM221" s="1">
        <v>64.595799999999997</v>
      </c>
      <c r="FN221" s="1">
        <v>25.5809</v>
      </c>
      <c r="FO221" s="1">
        <v>1</v>
      </c>
      <c r="FP221" s="1">
        <v>0.31980399999999998</v>
      </c>
      <c r="FQ221" s="1">
        <v>1.27922</v>
      </c>
      <c r="FR221" s="1">
        <v>20.316800000000001</v>
      </c>
      <c r="FS221" s="1">
        <v>5.2123499999999998</v>
      </c>
      <c r="FT221" s="1">
        <v>11.9071</v>
      </c>
      <c r="FU221" s="1">
        <v>5.0025500000000003</v>
      </c>
      <c r="FV221" s="1">
        <v>3.2895799999999999</v>
      </c>
      <c r="FW221" s="1">
        <v>9999</v>
      </c>
      <c r="FX221" s="1">
        <v>9999</v>
      </c>
      <c r="FY221" s="1">
        <v>9999</v>
      </c>
      <c r="FZ221" s="1">
        <v>999.9</v>
      </c>
      <c r="GA221" s="1">
        <v>1.85944</v>
      </c>
      <c r="GB221" s="1">
        <v>1.85439</v>
      </c>
      <c r="GC221" s="1">
        <v>1.85762</v>
      </c>
      <c r="GD221" s="1">
        <v>1.8559600000000001</v>
      </c>
      <c r="GE221" s="1">
        <v>1.8548100000000001</v>
      </c>
      <c r="GF221" s="1">
        <v>1.8545199999999999</v>
      </c>
      <c r="GG221" s="1">
        <v>1.85304</v>
      </c>
      <c r="GH221" s="1">
        <v>1.85626</v>
      </c>
      <c r="GI221" s="1">
        <v>0</v>
      </c>
      <c r="GJ221" s="1">
        <v>0</v>
      </c>
      <c r="GK221" s="1">
        <v>0</v>
      </c>
      <c r="GL221" s="1">
        <v>0</v>
      </c>
      <c r="GM221" s="1" t="s">
        <v>350</v>
      </c>
      <c r="GN221" s="1" t="s">
        <v>351</v>
      </c>
      <c r="GO221" s="1" t="s">
        <v>352</v>
      </c>
      <c r="GP221" s="1" t="s">
        <v>352</v>
      </c>
      <c r="GQ221" s="1" t="s">
        <v>352</v>
      </c>
      <c r="GR221" s="1" t="s">
        <v>352</v>
      </c>
      <c r="GS221" s="1">
        <v>0</v>
      </c>
      <c r="GT221" s="1">
        <v>100</v>
      </c>
      <c r="GU221" s="1">
        <v>100</v>
      </c>
      <c r="GV221" s="1">
        <v>2.2090000000000001</v>
      </c>
      <c r="GW221" s="1">
        <v>4.2299999999999997E-2</v>
      </c>
      <c r="GX221" s="1">
        <v>0.39266368898363929</v>
      </c>
      <c r="GY221" s="1">
        <v>3.036990343597491E-3</v>
      </c>
      <c r="GZ221" s="1">
        <v>-1.538114387597119E-6</v>
      </c>
      <c r="HA221" s="1">
        <v>3.3909691194327332E-10</v>
      </c>
      <c r="HB221" s="1">
        <v>-2.894341138822331E-2</v>
      </c>
      <c r="HC221" s="1">
        <v>9.7621983196103414E-3</v>
      </c>
      <c r="HD221" s="1">
        <v>-3.3387782167185642E-4</v>
      </c>
      <c r="HE221" s="1">
        <v>2.632278881966732E-6</v>
      </c>
      <c r="HF221" s="1">
        <v>6</v>
      </c>
      <c r="HG221" s="1">
        <v>2134</v>
      </c>
      <c r="HH221" s="1">
        <v>2</v>
      </c>
      <c r="HI221" s="1">
        <v>31</v>
      </c>
      <c r="HJ221" s="1">
        <v>1131.2</v>
      </c>
      <c r="HK221" s="1">
        <v>1131.5</v>
      </c>
      <c r="HL221" s="1">
        <v>2.2570800000000002</v>
      </c>
      <c r="HM221" s="1">
        <v>2.2753899999999998</v>
      </c>
      <c r="HN221" s="1">
        <v>1.4978</v>
      </c>
      <c r="HO221" s="1">
        <v>2.3083499999999999</v>
      </c>
      <c r="HP221" s="1">
        <v>1.5478499999999999</v>
      </c>
      <c r="HQ221" s="1">
        <v>2.4255399999999998</v>
      </c>
      <c r="HR221" s="1">
        <v>36.011299999999999</v>
      </c>
      <c r="HS221" s="1">
        <v>15.7606</v>
      </c>
      <c r="HT221" s="1">
        <v>18</v>
      </c>
      <c r="HU221" s="1">
        <v>291.97699999999998</v>
      </c>
      <c r="HV221" s="1">
        <v>511.67</v>
      </c>
      <c r="HW221" s="1">
        <v>28.198599999999999</v>
      </c>
      <c r="HX221" s="1">
        <v>31.146899999999999</v>
      </c>
      <c r="HY221" s="1">
        <v>30.000800000000002</v>
      </c>
      <c r="HZ221" s="1">
        <v>30.992599999999999</v>
      </c>
      <c r="IA221" s="1">
        <v>31.062000000000001</v>
      </c>
      <c r="IB221" s="1">
        <v>45.181199999999997</v>
      </c>
      <c r="IC221" s="1">
        <v>23.852499999999999</v>
      </c>
      <c r="ID221" s="1">
        <v>56.193899999999999</v>
      </c>
      <c r="IE221" s="1">
        <v>28.1248</v>
      </c>
      <c r="IF221" s="1">
        <v>1065.0999999999999</v>
      </c>
      <c r="IG221" s="1">
        <v>26.1434</v>
      </c>
      <c r="IH221" s="1">
        <v>100.696</v>
      </c>
      <c r="II221" s="1">
        <v>100.417</v>
      </c>
      <c r="IJ221" s="1" t="s">
        <v>353</v>
      </c>
    </row>
    <row r="222" spans="1:244" ht="15.75" customHeight="1" x14ac:dyDescent="0.3">
      <c r="A222" s="1">
        <v>206</v>
      </c>
      <c r="B222" s="1">
        <v>1659880460.0999999</v>
      </c>
      <c r="C222" s="1">
        <v>203</v>
      </c>
      <c r="D222" s="1" t="s">
        <v>743</v>
      </c>
      <c r="E222" s="1" t="s">
        <v>744</v>
      </c>
      <c r="F222" s="1">
        <v>1</v>
      </c>
      <c r="H222" s="1" t="s">
        <v>345</v>
      </c>
      <c r="M222" s="1" t="s">
        <v>346</v>
      </c>
      <c r="N222" s="1">
        <v>1659880451.5999999</v>
      </c>
      <c r="O222" s="1">
        <f t="shared" si="0"/>
        <v>9.2999997672127714E-4</v>
      </c>
      <c r="P222" s="1">
        <f t="shared" si="1"/>
        <v>0.9299999767212771</v>
      </c>
      <c r="Q222" s="1">
        <f t="shared" si="2"/>
        <v>15.906998132991466</v>
      </c>
      <c r="R222" s="1">
        <f t="shared" si="3"/>
        <v>941.27487499999995</v>
      </c>
      <c r="S222" s="1">
        <f t="shared" si="4"/>
        <v>333.58374490148458</v>
      </c>
      <c r="T222" s="1">
        <f t="shared" si="5"/>
        <v>33.08930428409181</v>
      </c>
      <c r="U222" s="1">
        <f t="shared" si="6"/>
        <v>93.368250791247917</v>
      </c>
      <c r="V222" s="1">
        <f t="shared" si="7"/>
        <v>4.3752623323896997E-2</v>
      </c>
      <c r="W222" s="1">
        <f t="shared" si="8"/>
        <v>2.9149294254640759</v>
      </c>
      <c r="X222" s="1">
        <f t="shared" si="9"/>
        <v>4.3391033956009628E-2</v>
      </c>
      <c r="Y222" s="1">
        <f t="shared" si="10"/>
        <v>2.7151634373422995E-2</v>
      </c>
      <c r="Z222" s="1">
        <f t="shared" si="11"/>
        <v>321.51591974999997</v>
      </c>
      <c r="AA222" s="1">
        <f t="shared" si="12"/>
        <v>32.713065930939223</v>
      </c>
      <c r="AB222" s="1">
        <f t="shared" si="13"/>
        <v>31.945762500000001</v>
      </c>
      <c r="AC222" s="1">
        <f t="shared" si="14"/>
        <v>4.7604438996929925</v>
      </c>
      <c r="AD222" s="1">
        <f t="shared" si="15"/>
        <v>59.97960629382748</v>
      </c>
      <c r="AE222" s="1">
        <f t="shared" si="16"/>
        <v>2.7145376158919623</v>
      </c>
      <c r="AF222" s="1">
        <f t="shared" si="17"/>
        <v>4.5257676460795908</v>
      </c>
      <c r="AG222" s="1">
        <f t="shared" si="18"/>
        <v>2.0459062838010302</v>
      </c>
      <c r="AH222" s="1">
        <f t="shared" si="19"/>
        <v>-41.012998973408322</v>
      </c>
      <c r="AI222" s="1">
        <f t="shared" si="20"/>
        <v>-139.84749594768272</v>
      </c>
      <c r="AJ222" s="1">
        <f t="shared" si="21"/>
        <v>-10.826900676033528</v>
      </c>
      <c r="AK222" s="1">
        <f t="shared" si="22"/>
        <v>129.82852415287539</v>
      </c>
      <c r="AL222" s="1">
        <f t="shared" si="23"/>
        <v>46.834552645661731</v>
      </c>
      <c r="AM222" s="1">
        <f t="shared" si="24"/>
        <v>0.97281190167566833</v>
      </c>
      <c r="AN222" s="1">
        <f t="shared" si="25"/>
        <v>15.906998132991466</v>
      </c>
      <c r="AO222" s="1">
        <v>1052.380425910357</v>
      </c>
      <c r="AP222" s="1">
        <v>1007.628357575757</v>
      </c>
      <c r="AQ222" s="1">
        <v>4.9366449253641429</v>
      </c>
      <c r="AR222" s="1">
        <v>65.044434554698469</v>
      </c>
      <c r="AS222" s="1">
        <f t="shared" si="26"/>
        <v>0.9299999767212771</v>
      </c>
      <c r="AT222" s="1">
        <v>26.194865911619878</v>
      </c>
      <c r="AU222" s="1">
        <v>27.32800727272727</v>
      </c>
      <c r="AV222" s="1">
        <v>-7.4188119442557942E-3</v>
      </c>
      <c r="AW222" s="1">
        <v>82.478048087778163</v>
      </c>
      <c r="AX222" s="1">
        <v>194</v>
      </c>
      <c r="AY222" s="1">
        <v>39</v>
      </c>
      <c r="AZ222" s="1">
        <f t="shared" si="27"/>
        <v>1</v>
      </c>
      <c r="BA222" s="1">
        <f t="shared" si="28"/>
        <v>0</v>
      </c>
      <c r="BB222" s="1">
        <f t="shared" si="29"/>
        <v>51736.629328399649</v>
      </c>
      <c r="BC222" s="1">
        <f t="shared" si="30"/>
        <v>2000.003125</v>
      </c>
      <c r="BD222" s="1">
        <f t="shared" si="31"/>
        <v>1681.2023249999997</v>
      </c>
      <c r="BE222" s="1">
        <f t="shared" si="32"/>
        <v>0.84059984906273577</v>
      </c>
      <c r="BF222" s="1">
        <f t="shared" si="33"/>
        <v>0.16075770869108016</v>
      </c>
      <c r="BG222" s="1">
        <v>6</v>
      </c>
      <c r="BH222" s="1">
        <v>0.5</v>
      </c>
      <c r="BI222" s="1" t="s">
        <v>347</v>
      </c>
      <c r="BJ222" s="1">
        <v>2</v>
      </c>
      <c r="BK222" s="1" t="b">
        <v>1</v>
      </c>
      <c r="BL222" s="1">
        <v>1659880451.5999999</v>
      </c>
      <c r="BM222" s="1">
        <v>941.27487499999995</v>
      </c>
      <c r="BN222" s="1">
        <v>998.55956250000008</v>
      </c>
      <c r="BO222" s="1">
        <v>27.3661125</v>
      </c>
      <c r="BP222" s="1">
        <v>26.23099375</v>
      </c>
      <c r="BQ222" s="1">
        <v>939.10624999999993</v>
      </c>
      <c r="BR222" s="1">
        <v>27.32389375</v>
      </c>
      <c r="BS222" s="1">
        <v>500.13612499999999</v>
      </c>
      <c r="BT222" s="1">
        <v>99.093424999999996</v>
      </c>
      <c r="BU222" s="1">
        <v>9.9970331250000002E-2</v>
      </c>
      <c r="BV222" s="1">
        <v>31.0558625</v>
      </c>
      <c r="BW222" s="1">
        <v>31.945762500000001</v>
      </c>
      <c r="BX222" s="1">
        <v>999.9</v>
      </c>
      <c r="BY222" s="1">
        <v>0</v>
      </c>
      <c r="BZ222" s="1">
        <v>0</v>
      </c>
      <c r="CA222" s="1">
        <v>10007.61875</v>
      </c>
      <c r="CB222" s="1">
        <v>0</v>
      </c>
      <c r="CC222" s="1">
        <v>849.82062500000006</v>
      </c>
      <c r="CD222" s="1">
        <v>-57.285118750000002</v>
      </c>
      <c r="CE222" s="1">
        <v>967.75881249999998</v>
      </c>
      <c r="CF222" s="1">
        <v>1025.4578125</v>
      </c>
      <c r="CG222" s="1">
        <v>1.1351156250000001</v>
      </c>
      <c r="CH222" s="1">
        <v>998.55956250000008</v>
      </c>
      <c r="CI222" s="1">
        <v>26.23099375</v>
      </c>
      <c r="CJ222" s="1">
        <v>2.7118031249999999</v>
      </c>
      <c r="CK222" s="1">
        <v>2.5993206249999998</v>
      </c>
      <c r="CL222" s="1">
        <v>22.3568125</v>
      </c>
      <c r="CM222" s="1">
        <v>21.662118750000001</v>
      </c>
      <c r="CN222" s="1">
        <v>2000.003125</v>
      </c>
      <c r="CO222" s="1">
        <v>0.9800065</v>
      </c>
      <c r="CP222" s="1">
        <v>1.9993850000000001E-2</v>
      </c>
      <c r="CQ222" s="1">
        <v>0</v>
      </c>
      <c r="CR222" s="1">
        <v>2.5325625</v>
      </c>
      <c r="CS222" s="1">
        <v>0</v>
      </c>
      <c r="CT222" s="1">
        <v>18468.381249999999</v>
      </c>
      <c r="CU222" s="1">
        <v>17412.387500000001</v>
      </c>
      <c r="CV222" s="1">
        <v>40.452749999999988</v>
      </c>
      <c r="CW222" s="1">
        <v>41.480312499999997</v>
      </c>
      <c r="CX222" s="1">
        <v>40.371062500000001</v>
      </c>
      <c r="CY222" s="1">
        <v>39.929250000000003</v>
      </c>
      <c r="CZ222" s="1">
        <v>40.625</v>
      </c>
      <c r="DA222" s="1">
        <v>1960.0131249999999</v>
      </c>
      <c r="DB222" s="1">
        <v>39.99</v>
      </c>
      <c r="DC222" s="1">
        <v>0</v>
      </c>
      <c r="DD222" s="1">
        <v>1659880459.0999999</v>
      </c>
      <c r="DE222" s="1">
        <v>0</v>
      </c>
      <c r="DF222" s="1">
        <v>0</v>
      </c>
      <c r="DG222" s="1" t="s">
        <v>348</v>
      </c>
      <c r="DH222" s="1">
        <v>1659812590.0999999</v>
      </c>
      <c r="DI222" s="1">
        <v>1659812570.5999999</v>
      </c>
      <c r="DJ222" s="1">
        <v>0</v>
      </c>
      <c r="DK222" s="1">
        <v>-4.8000000000000001E-2</v>
      </c>
      <c r="DL222" s="1">
        <v>0</v>
      </c>
      <c r="DM222" s="1">
        <v>2.9860000000000002</v>
      </c>
      <c r="DN222" s="1">
        <v>1.6E-2</v>
      </c>
      <c r="DO222" s="1">
        <v>2000</v>
      </c>
      <c r="DP222" s="1">
        <v>27</v>
      </c>
      <c r="DQ222" s="1">
        <v>0.33</v>
      </c>
      <c r="DR222" s="1">
        <v>0.43</v>
      </c>
      <c r="DS222" s="1">
        <v>15.719911294542671</v>
      </c>
      <c r="DT222" s="1">
        <v>1.2233282005814241</v>
      </c>
      <c r="DU222" s="1">
        <v>0.1157784785309048</v>
      </c>
      <c r="DV222" s="1">
        <v>0</v>
      </c>
      <c r="DW222" s="1">
        <v>-57.260712903225823</v>
      </c>
      <c r="DX222" s="1">
        <v>4.1354903225808552</v>
      </c>
      <c r="DY222" s="1">
        <v>0.41439591692310279</v>
      </c>
      <c r="DZ222" s="1">
        <v>0</v>
      </c>
      <c r="EA222" s="1">
        <v>359.22493857701829</v>
      </c>
      <c r="EB222" s="1">
        <v>179.3048099051407</v>
      </c>
      <c r="EC222" s="1">
        <v>15.115442610873981</v>
      </c>
      <c r="ED222" s="1">
        <v>0</v>
      </c>
      <c r="EE222" s="1">
        <v>1.127312682926829</v>
      </c>
      <c r="EF222" s="1">
        <v>0.21682536585365789</v>
      </c>
      <c r="EG222" s="1">
        <v>2.4775638115322379E-2</v>
      </c>
      <c r="EH222" s="1">
        <v>0</v>
      </c>
      <c r="EI222" s="1">
        <v>2.0462212224979401</v>
      </c>
      <c r="EJ222" s="1">
        <v>5.7991751254084338E-2</v>
      </c>
      <c r="EK222" s="1">
        <v>4.2172278171894832E-3</v>
      </c>
      <c r="EL222" s="1">
        <v>1</v>
      </c>
      <c r="EM222" s="1">
        <v>1</v>
      </c>
      <c r="EN222" s="1">
        <v>5</v>
      </c>
      <c r="EO222" s="1" t="s">
        <v>371</v>
      </c>
      <c r="EP222" s="1">
        <v>2.9432900000000002</v>
      </c>
      <c r="EQ222" s="1">
        <v>2.8009900000000001</v>
      </c>
      <c r="ER222" s="1">
        <v>0.164406</v>
      </c>
      <c r="ES222" s="1">
        <v>0.17055300000000001</v>
      </c>
      <c r="ET222" s="1">
        <v>0.117809</v>
      </c>
      <c r="EU222" s="1">
        <v>0.114527</v>
      </c>
      <c r="EV222" s="1">
        <v>17166.3</v>
      </c>
      <c r="EW222" s="1">
        <v>17868.2</v>
      </c>
      <c r="EX222" s="1">
        <v>23886.9</v>
      </c>
      <c r="EY222" s="1">
        <v>25065.9</v>
      </c>
      <c r="EZ222" s="1">
        <v>33726.400000000001</v>
      </c>
      <c r="FA222" s="1">
        <v>35438.5</v>
      </c>
      <c r="FB222" s="1">
        <v>43542.8</v>
      </c>
      <c r="FC222" s="1">
        <v>46332.4</v>
      </c>
      <c r="FD222" s="1">
        <v>1.5539000000000001</v>
      </c>
      <c r="FE222" s="1">
        <v>1.8890499999999999</v>
      </c>
      <c r="FF222" s="1">
        <v>0.138097</v>
      </c>
      <c r="FG222" s="1">
        <v>0</v>
      </c>
      <c r="FH222" s="1">
        <v>29.7103</v>
      </c>
      <c r="FI222" s="1">
        <v>999.9</v>
      </c>
      <c r="FJ222" s="1">
        <v>65.2</v>
      </c>
      <c r="FK222" s="1">
        <v>32.799999999999997</v>
      </c>
      <c r="FL222" s="1">
        <v>32.868099999999998</v>
      </c>
      <c r="FM222" s="1">
        <v>64.765799999999999</v>
      </c>
      <c r="FN222" s="1">
        <v>25.396599999999999</v>
      </c>
      <c r="FO222" s="1">
        <v>1</v>
      </c>
      <c r="FP222" s="1">
        <v>0.31979400000000002</v>
      </c>
      <c r="FQ222" s="1">
        <v>1.2862499999999999</v>
      </c>
      <c r="FR222" s="1">
        <v>20.316700000000001</v>
      </c>
      <c r="FS222" s="1">
        <v>5.2122000000000002</v>
      </c>
      <c r="FT222" s="1">
        <v>11.9071</v>
      </c>
      <c r="FU222" s="1">
        <v>5.0023999999999997</v>
      </c>
      <c r="FV222" s="1">
        <v>3.2895799999999999</v>
      </c>
      <c r="FW222" s="1">
        <v>9999</v>
      </c>
      <c r="FX222" s="1">
        <v>9999</v>
      </c>
      <c r="FY222" s="1">
        <v>9999</v>
      </c>
      <c r="FZ222" s="1">
        <v>999.9</v>
      </c>
      <c r="GA222" s="1">
        <v>1.85944</v>
      </c>
      <c r="GB222" s="1">
        <v>1.8543799999999999</v>
      </c>
      <c r="GC222" s="1">
        <v>1.85762</v>
      </c>
      <c r="GD222" s="1">
        <v>1.8559600000000001</v>
      </c>
      <c r="GE222" s="1">
        <v>1.8548</v>
      </c>
      <c r="GF222" s="1">
        <v>1.8545199999999999</v>
      </c>
      <c r="GG222" s="1">
        <v>1.85304</v>
      </c>
      <c r="GH222" s="1">
        <v>1.85626</v>
      </c>
      <c r="GI222" s="1">
        <v>0</v>
      </c>
      <c r="GJ222" s="1">
        <v>0</v>
      </c>
      <c r="GK222" s="1">
        <v>0</v>
      </c>
      <c r="GL222" s="1">
        <v>0</v>
      </c>
      <c r="GM222" s="1" t="s">
        <v>350</v>
      </c>
      <c r="GN222" s="1" t="s">
        <v>351</v>
      </c>
      <c r="GO222" s="1" t="s">
        <v>352</v>
      </c>
      <c r="GP222" s="1" t="s">
        <v>352</v>
      </c>
      <c r="GQ222" s="1" t="s">
        <v>352</v>
      </c>
      <c r="GR222" s="1" t="s">
        <v>352</v>
      </c>
      <c r="GS222" s="1">
        <v>0</v>
      </c>
      <c r="GT222" s="1">
        <v>100</v>
      </c>
      <c r="GU222" s="1">
        <v>100</v>
      </c>
      <c r="GV222" s="1">
        <v>2.2109999999999999</v>
      </c>
      <c r="GW222" s="1">
        <v>4.2299999999999997E-2</v>
      </c>
      <c r="GX222" s="1">
        <v>0.39266368898363929</v>
      </c>
      <c r="GY222" s="1">
        <v>3.036990343597491E-3</v>
      </c>
      <c r="GZ222" s="1">
        <v>-1.538114387597119E-6</v>
      </c>
      <c r="HA222" s="1">
        <v>3.3909691194327332E-10</v>
      </c>
      <c r="HB222" s="1">
        <v>-2.894341138822331E-2</v>
      </c>
      <c r="HC222" s="1">
        <v>9.7621983196103414E-3</v>
      </c>
      <c r="HD222" s="1">
        <v>-3.3387782167185642E-4</v>
      </c>
      <c r="HE222" s="1">
        <v>2.632278881966732E-6</v>
      </c>
      <c r="HF222" s="1">
        <v>6</v>
      </c>
      <c r="HG222" s="1">
        <v>2134</v>
      </c>
      <c r="HH222" s="1">
        <v>2</v>
      </c>
      <c r="HI222" s="1">
        <v>31</v>
      </c>
      <c r="HJ222" s="1">
        <v>1131.2</v>
      </c>
      <c r="HK222" s="1">
        <v>1131.5</v>
      </c>
      <c r="HL222" s="1">
        <v>2.2595200000000002</v>
      </c>
      <c r="HM222" s="1">
        <v>2.2973599999999998</v>
      </c>
      <c r="HN222" s="1">
        <v>1.4978</v>
      </c>
      <c r="HO222" s="1">
        <v>2.3083499999999999</v>
      </c>
      <c r="HP222" s="1">
        <v>1.5478499999999999</v>
      </c>
      <c r="HQ222" s="1">
        <v>2.3986800000000001</v>
      </c>
      <c r="HR222" s="1">
        <v>36.011299999999999</v>
      </c>
      <c r="HS222" s="1">
        <v>15.751899999999999</v>
      </c>
      <c r="HT222" s="1">
        <v>18</v>
      </c>
      <c r="HU222" s="1">
        <v>291.988</v>
      </c>
      <c r="HV222" s="1">
        <v>511.67200000000003</v>
      </c>
      <c r="HW222" s="1">
        <v>28.193899999999999</v>
      </c>
      <c r="HX222" s="1">
        <v>31.147099999999998</v>
      </c>
      <c r="HY222" s="1">
        <v>30.000800000000002</v>
      </c>
      <c r="HZ222" s="1">
        <v>30.992799999999999</v>
      </c>
      <c r="IA222" s="1">
        <v>31.062200000000001</v>
      </c>
      <c r="IB222" s="1">
        <v>45.238700000000001</v>
      </c>
      <c r="IC222" s="1">
        <v>23.852499999999999</v>
      </c>
      <c r="ID222" s="1">
        <v>56.193899999999999</v>
      </c>
      <c r="IE222" s="1">
        <v>28.1248</v>
      </c>
      <c r="IF222" s="1">
        <v>1075.1300000000001</v>
      </c>
      <c r="IG222" s="1">
        <v>26.146999999999998</v>
      </c>
      <c r="IH222" s="1">
        <v>100.696</v>
      </c>
      <c r="II222" s="1">
        <v>100.417</v>
      </c>
      <c r="IJ222" s="1" t="s">
        <v>353</v>
      </c>
    </row>
    <row r="223" spans="1:244" ht="15.75" customHeight="1" x14ac:dyDescent="0.3">
      <c r="A223" s="1">
        <v>207</v>
      </c>
      <c r="B223" s="1">
        <v>1659880461.5999999</v>
      </c>
      <c r="C223" s="1">
        <v>204.5</v>
      </c>
      <c r="D223" s="1" t="s">
        <v>745</v>
      </c>
      <c r="E223" s="1" t="s">
        <v>746</v>
      </c>
      <c r="F223" s="1">
        <v>1</v>
      </c>
      <c r="H223" s="1" t="s">
        <v>345</v>
      </c>
      <c r="M223" s="1" t="s">
        <v>346</v>
      </c>
      <c r="N223" s="1">
        <v>1659880453.6312499</v>
      </c>
      <c r="O223" s="1">
        <f t="shared" si="0"/>
        <v>9.2270348690778978E-4</v>
      </c>
      <c r="P223" s="1">
        <f t="shared" si="1"/>
        <v>0.9227034869077898</v>
      </c>
      <c r="Q223" s="1">
        <f t="shared" si="2"/>
        <v>16.154372766974198</v>
      </c>
      <c r="R223" s="1">
        <f t="shared" si="3"/>
        <v>951.19068749999997</v>
      </c>
      <c r="S223" s="1">
        <f t="shared" si="4"/>
        <v>329.06652089698656</v>
      </c>
      <c r="T223" s="1">
        <f t="shared" si="5"/>
        <v>32.641178875057811</v>
      </c>
      <c r="U223" s="1">
        <f t="shared" si="6"/>
        <v>94.35169913470537</v>
      </c>
      <c r="V223" s="1">
        <f t="shared" si="7"/>
        <v>4.3370018970754418E-2</v>
      </c>
      <c r="W223" s="1">
        <f t="shared" si="8"/>
        <v>2.9151738119204529</v>
      </c>
      <c r="X223" s="1">
        <f t="shared" si="9"/>
        <v>4.3014727761373751E-2</v>
      </c>
      <c r="Y223" s="1">
        <f t="shared" si="10"/>
        <v>2.6915883614633488E-2</v>
      </c>
      <c r="Z223" s="1">
        <f t="shared" si="11"/>
        <v>321.51512174999999</v>
      </c>
      <c r="AA223" s="1">
        <f t="shared" si="12"/>
        <v>32.714945489782195</v>
      </c>
      <c r="AB223" s="1">
        <f t="shared" si="13"/>
        <v>31.9496</v>
      </c>
      <c r="AC223" s="1">
        <f t="shared" si="14"/>
        <v>4.7614783993140728</v>
      </c>
      <c r="AD223" s="1">
        <f t="shared" si="15"/>
        <v>59.964533642492547</v>
      </c>
      <c r="AE223" s="1">
        <f t="shared" si="16"/>
        <v>2.7138728635744918</v>
      </c>
      <c r="AF223" s="1">
        <f t="shared" si="17"/>
        <v>4.5257966646660712</v>
      </c>
      <c r="AG223" s="1">
        <f t="shared" si="18"/>
        <v>2.047605535739581</v>
      </c>
      <c r="AH223" s="1">
        <f t="shared" si="19"/>
        <v>-40.691223772633528</v>
      </c>
      <c r="AI223" s="1">
        <f t="shared" si="20"/>
        <v>-140.4446523211848</v>
      </c>
      <c r="AJ223" s="1">
        <f t="shared" si="21"/>
        <v>-10.872432353581587</v>
      </c>
      <c r="AK223" s="1">
        <f t="shared" si="22"/>
        <v>129.50681330260008</v>
      </c>
      <c r="AL223" s="1">
        <f t="shared" si="23"/>
        <v>46.798848785317332</v>
      </c>
      <c r="AM223" s="1">
        <f t="shared" si="24"/>
        <v>0.97427127973277339</v>
      </c>
      <c r="AN223" s="1">
        <f t="shared" si="25"/>
        <v>16.154372766974198</v>
      </c>
      <c r="AO223" s="1">
        <v>1060.181921714121</v>
      </c>
      <c r="AP223" s="1">
        <v>1015.064436363636</v>
      </c>
      <c r="AQ223" s="1">
        <v>4.9485256786337848</v>
      </c>
      <c r="AR223" s="1">
        <v>65.044434554698469</v>
      </c>
      <c r="AS223" s="1">
        <f t="shared" si="26"/>
        <v>0.9227034869077898</v>
      </c>
      <c r="AT223" s="1">
        <v>26.19405769357077</v>
      </c>
      <c r="AU223" s="1">
        <v>27.318400606060589</v>
      </c>
      <c r="AV223" s="1">
        <v>-7.3719427495863308E-3</v>
      </c>
      <c r="AW223" s="1">
        <v>82.478048087778163</v>
      </c>
      <c r="AX223" s="1">
        <v>194</v>
      </c>
      <c r="AY223" s="1">
        <v>39</v>
      </c>
      <c r="AZ223" s="1">
        <f t="shared" si="27"/>
        <v>1</v>
      </c>
      <c r="BA223" s="1">
        <f t="shared" si="28"/>
        <v>0</v>
      </c>
      <c r="BB223" s="1">
        <f t="shared" si="29"/>
        <v>51743.538568358868</v>
      </c>
      <c r="BC223" s="1">
        <f t="shared" si="30"/>
        <v>1999.9981250000001</v>
      </c>
      <c r="BD223" s="1">
        <f t="shared" si="31"/>
        <v>1681.1981249999999</v>
      </c>
      <c r="BE223" s="1">
        <f t="shared" si="32"/>
        <v>0.84059985056235986</v>
      </c>
      <c r="BF223" s="1">
        <f t="shared" si="33"/>
        <v>0.1607577115853546</v>
      </c>
      <c r="BG223" s="1">
        <v>6</v>
      </c>
      <c r="BH223" s="1">
        <v>0.5</v>
      </c>
      <c r="BI223" s="1" t="s">
        <v>347</v>
      </c>
      <c r="BJ223" s="1">
        <v>2</v>
      </c>
      <c r="BK223" s="1" t="b">
        <v>1</v>
      </c>
      <c r="BL223" s="1">
        <v>1659880453.6312499</v>
      </c>
      <c r="BM223" s="1">
        <v>951.19068749999997</v>
      </c>
      <c r="BN223" s="1">
        <v>1008.4461875</v>
      </c>
      <c r="BO223" s="1">
        <v>27.359449999999999</v>
      </c>
      <c r="BP223" s="1">
        <v>26.2226125</v>
      </c>
      <c r="BQ223" s="1">
        <v>949.01168749999988</v>
      </c>
      <c r="BR223" s="1">
        <v>27.3172125</v>
      </c>
      <c r="BS223" s="1">
        <v>500.13256250000001</v>
      </c>
      <c r="BT223" s="1">
        <v>99.093324999999993</v>
      </c>
      <c r="BU223" s="1">
        <v>9.9928650000000008E-2</v>
      </c>
      <c r="BV223" s="1">
        <v>31.055975</v>
      </c>
      <c r="BW223" s="1">
        <v>31.9496</v>
      </c>
      <c r="BX223" s="1">
        <v>999.9</v>
      </c>
      <c r="BY223" s="1">
        <v>0</v>
      </c>
      <c r="BZ223" s="1">
        <v>0</v>
      </c>
      <c r="CA223" s="1">
        <v>10009.026875</v>
      </c>
      <c r="CB223" s="1">
        <v>0</v>
      </c>
      <c r="CC223" s="1">
        <v>865.2315625</v>
      </c>
      <c r="CD223" s="1">
        <v>-57.255637499999999</v>
      </c>
      <c r="CE223" s="1">
        <v>977.94687499999998</v>
      </c>
      <c r="CF223" s="1">
        <v>1035.6012499999999</v>
      </c>
      <c r="CG223" s="1">
        <v>1.1368393750000001</v>
      </c>
      <c r="CH223" s="1">
        <v>1008.4461875</v>
      </c>
      <c r="CI223" s="1">
        <v>26.2226125</v>
      </c>
      <c r="CJ223" s="1">
        <v>2.7111399999999999</v>
      </c>
      <c r="CK223" s="1">
        <v>2.5984868749999999</v>
      </c>
      <c r="CL223" s="1">
        <v>22.352787500000002</v>
      </c>
      <c r="CM223" s="1">
        <v>21.656868750000001</v>
      </c>
      <c r="CN223" s="1">
        <v>1999.9981250000001</v>
      </c>
      <c r="CO223" s="1">
        <v>0.98000631250000003</v>
      </c>
      <c r="CP223" s="1">
        <v>1.9994031249999999E-2</v>
      </c>
      <c r="CQ223" s="1">
        <v>0</v>
      </c>
      <c r="CR223" s="1">
        <v>2.718375</v>
      </c>
      <c r="CS223" s="1">
        <v>0</v>
      </c>
      <c r="CT223" s="1">
        <v>18473.681250000001</v>
      </c>
      <c r="CU223" s="1">
        <v>17412.34375</v>
      </c>
      <c r="CV223" s="1">
        <v>40.460624999999993</v>
      </c>
      <c r="CW223" s="1">
        <v>41.488187500000002</v>
      </c>
      <c r="CX223" s="1">
        <v>40.371062500000001</v>
      </c>
      <c r="CY223" s="1">
        <v>39.933124999999997</v>
      </c>
      <c r="CZ223" s="1">
        <v>40.632750000000001</v>
      </c>
      <c r="DA223" s="1">
        <v>1960.0081250000001</v>
      </c>
      <c r="DB223" s="1">
        <v>39.99</v>
      </c>
      <c r="DC223" s="1">
        <v>0</v>
      </c>
      <c r="DD223" s="1">
        <v>1659880460.3</v>
      </c>
      <c r="DE223" s="1">
        <v>0</v>
      </c>
      <c r="DF223" s="1">
        <v>0</v>
      </c>
      <c r="DG223" s="1" t="s">
        <v>348</v>
      </c>
      <c r="DH223" s="1">
        <v>1659812590.0999999</v>
      </c>
      <c r="DI223" s="1">
        <v>1659812570.5999999</v>
      </c>
      <c r="DJ223" s="1">
        <v>0</v>
      </c>
      <c r="DK223" s="1">
        <v>-4.8000000000000001E-2</v>
      </c>
      <c r="DL223" s="1">
        <v>0</v>
      </c>
      <c r="DM223" s="1">
        <v>2.9860000000000002</v>
      </c>
      <c r="DN223" s="1">
        <v>1.6E-2</v>
      </c>
      <c r="DO223" s="1">
        <v>2000</v>
      </c>
      <c r="DP223" s="1">
        <v>27</v>
      </c>
      <c r="DQ223" s="1">
        <v>0.33</v>
      </c>
      <c r="DR223" s="1">
        <v>0.43</v>
      </c>
      <c r="DS223" s="1">
        <v>15.76440202193618</v>
      </c>
      <c r="DT223" s="1">
        <v>1.1968346325011689</v>
      </c>
      <c r="DU223" s="1">
        <v>0.11366090683346521</v>
      </c>
      <c r="DV223" s="1">
        <v>0</v>
      </c>
      <c r="DW223" s="1">
        <v>-57.213213333333343</v>
      </c>
      <c r="DX223" s="1">
        <v>1.1703083426028431</v>
      </c>
      <c r="DY223" s="1">
        <v>0.36347147502322019</v>
      </c>
      <c r="DZ223" s="1">
        <v>0</v>
      </c>
      <c r="EA223" s="1">
        <v>360.49401603752648</v>
      </c>
      <c r="EB223" s="1">
        <v>164.11129722473899</v>
      </c>
      <c r="EC223" s="1">
        <v>14.85471007120845</v>
      </c>
      <c r="ED223" s="1">
        <v>0</v>
      </c>
      <c r="EE223" s="1">
        <v>1.13086325</v>
      </c>
      <c r="EF223" s="1">
        <v>0.1590091181988732</v>
      </c>
      <c r="EG223" s="1">
        <v>2.1979078505194431E-2</v>
      </c>
      <c r="EH223" s="1">
        <v>0</v>
      </c>
      <c r="EI223" s="1">
        <v>2.0472345586512799</v>
      </c>
      <c r="EJ223" s="1">
        <v>5.502305729724713E-2</v>
      </c>
      <c r="EK223" s="1">
        <v>4.1596931189059596E-3</v>
      </c>
      <c r="EL223" s="1">
        <v>1</v>
      </c>
      <c r="EM223" s="1">
        <v>1</v>
      </c>
      <c r="EN223" s="1">
        <v>5</v>
      </c>
      <c r="EO223" s="1" t="s">
        <v>371</v>
      </c>
      <c r="EP223" s="1">
        <v>2.94333</v>
      </c>
      <c r="EQ223" s="1">
        <v>2.8011400000000002</v>
      </c>
      <c r="ER223" s="1">
        <v>0.165187</v>
      </c>
      <c r="ES223" s="1">
        <v>0.17132900000000001</v>
      </c>
      <c r="ET223" s="1">
        <v>0.117781</v>
      </c>
      <c r="EU223" s="1">
        <v>0.114535</v>
      </c>
      <c r="EV223" s="1">
        <v>17150.3</v>
      </c>
      <c r="EW223" s="1">
        <v>17851.2</v>
      </c>
      <c r="EX223" s="1">
        <v>23887</v>
      </c>
      <c r="EY223" s="1">
        <v>25065.599999999999</v>
      </c>
      <c r="EZ223" s="1">
        <v>33727.699999999997</v>
      </c>
      <c r="FA223" s="1">
        <v>35438</v>
      </c>
      <c r="FB223" s="1">
        <v>43543</v>
      </c>
      <c r="FC223" s="1">
        <v>46332.1</v>
      </c>
      <c r="FD223" s="1">
        <v>1.55355</v>
      </c>
      <c r="FE223" s="1">
        <v>1.8890499999999999</v>
      </c>
      <c r="FF223" s="1">
        <v>0.13783200000000001</v>
      </c>
      <c r="FG223" s="1">
        <v>0</v>
      </c>
      <c r="FH223" s="1">
        <v>29.714600000000001</v>
      </c>
      <c r="FI223" s="1">
        <v>999.9</v>
      </c>
      <c r="FJ223" s="1">
        <v>65.2</v>
      </c>
      <c r="FK223" s="1">
        <v>32.799999999999997</v>
      </c>
      <c r="FL223" s="1">
        <v>32.869300000000003</v>
      </c>
      <c r="FM223" s="1">
        <v>64.785799999999995</v>
      </c>
      <c r="FN223" s="1">
        <v>25.677099999999999</v>
      </c>
      <c r="FO223" s="1">
        <v>1</v>
      </c>
      <c r="FP223" s="1">
        <v>0.31998199999999999</v>
      </c>
      <c r="FQ223" s="1">
        <v>1.32636</v>
      </c>
      <c r="FR223" s="1">
        <v>20.316199999999998</v>
      </c>
      <c r="FS223" s="1">
        <v>5.2119</v>
      </c>
      <c r="FT223" s="1">
        <v>11.9069</v>
      </c>
      <c r="FU223" s="1">
        <v>5.0023999999999997</v>
      </c>
      <c r="FV223" s="1">
        <v>3.2894800000000002</v>
      </c>
      <c r="FW223" s="1">
        <v>9999</v>
      </c>
      <c r="FX223" s="1">
        <v>9999</v>
      </c>
      <c r="FY223" s="1">
        <v>9999</v>
      </c>
      <c r="FZ223" s="1">
        <v>999.9</v>
      </c>
      <c r="GA223" s="1">
        <v>1.85944</v>
      </c>
      <c r="GB223" s="1">
        <v>1.85436</v>
      </c>
      <c r="GC223" s="1">
        <v>1.85761</v>
      </c>
      <c r="GD223" s="1">
        <v>1.8559300000000001</v>
      </c>
      <c r="GE223" s="1">
        <v>1.85476</v>
      </c>
      <c r="GF223" s="1">
        <v>1.8545100000000001</v>
      </c>
      <c r="GG223" s="1">
        <v>1.85303</v>
      </c>
      <c r="GH223" s="1">
        <v>1.85626</v>
      </c>
      <c r="GI223" s="1">
        <v>0</v>
      </c>
      <c r="GJ223" s="1">
        <v>0</v>
      </c>
      <c r="GK223" s="1">
        <v>0</v>
      </c>
      <c r="GL223" s="1">
        <v>0</v>
      </c>
      <c r="GM223" s="1" t="s">
        <v>350</v>
      </c>
      <c r="GN223" s="1" t="s">
        <v>351</v>
      </c>
      <c r="GO223" s="1" t="s">
        <v>352</v>
      </c>
      <c r="GP223" s="1" t="s">
        <v>352</v>
      </c>
      <c r="GQ223" s="1" t="s">
        <v>352</v>
      </c>
      <c r="GR223" s="1" t="s">
        <v>352</v>
      </c>
      <c r="GS223" s="1">
        <v>0</v>
      </c>
      <c r="GT223" s="1">
        <v>100</v>
      </c>
      <c r="GU223" s="1">
        <v>100</v>
      </c>
      <c r="GV223" s="1">
        <v>2.2189999999999999</v>
      </c>
      <c r="GW223" s="1">
        <v>4.24E-2</v>
      </c>
      <c r="GX223" s="1">
        <v>0.39266368898363929</v>
      </c>
      <c r="GY223" s="1">
        <v>3.036990343597491E-3</v>
      </c>
      <c r="GZ223" s="1">
        <v>-1.538114387597119E-6</v>
      </c>
      <c r="HA223" s="1">
        <v>3.3909691194327332E-10</v>
      </c>
      <c r="HB223" s="1">
        <v>-2.894341138822331E-2</v>
      </c>
      <c r="HC223" s="1">
        <v>9.7621983196103414E-3</v>
      </c>
      <c r="HD223" s="1">
        <v>-3.3387782167185642E-4</v>
      </c>
      <c r="HE223" s="1">
        <v>2.632278881966732E-6</v>
      </c>
      <c r="HF223" s="1">
        <v>6</v>
      </c>
      <c r="HG223" s="1">
        <v>2134</v>
      </c>
      <c r="HH223" s="1">
        <v>2</v>
      </c>
      <c r="HI223" s="1">
        <v>31</v>
      </c>
      <c r="HJ223" s="1">
        <v>1131.2</v>
      </c>
      <c r="HK223" s="1">
        <v>1131.5</v>
      </c>
      <c r="HL223" s="1">
        <v>2.2753899999999998</v>
      </c>
      <c r="HM223" s="1">
        <v>2.2839399999999999</v>
      </c>
      <c r="HN223" s="1">
        <v>1.4978</v>
      </c>
      <c r="HO223" s="1">
        <v>2.3083499999999999</v>
      </c>
      <c r="HP223" s="1">
        <v>1.5478499999999999</v>
      </c>
      <c r="HQ223" s="1">
        <v>2.4035600000000001</v>
      </c>
      <c r="HR223" s="1">
        <v>36.011299999999999</v>
      </c>
      <c r="HS223" s="1">
        <v>15.769399999999999</v>
      </c>
      <c r="HT223" s="1">
        <v>18</v>
      </c>
      <c r="HU223" s="1">
        <v>291.84800000000001</v>
      </c>
      <c r="HV223" s="1">
        <v>511.67899999999997</v>
      </c>
      <c r="HW223" s="1">
        <v>28.171299999999999</v>
      </c>
      <c r="HX223" s="1">
        <v>31.148299999999999</v>
      </c>
      <c r="HY223" s="1">
        <v>30.000699999999998</v>
      </c>
      <c r="HZ223" s="1">
        <v>30.993500000000001</v>
      </c>
      <c r="IA223" s="1">
        <v>31.062999999999999</v>
      </c>
      <c r="IB223" s="1">
        <v>45.531999999999996</v>
      </c>
      <c r="IC223" s="1">
        <v>23.852499999999999</v>
      </c>
      <c r="ID223" s="1">
        <v>56.193899999999999</v>
      </c>
      <c r="IE223" s="1">
        <v>28.1248</v>
      </c>
      <c r="IF223" s="1">
        <v>1075.1300000000001</v>
      </c>
      <c r="IG223" s="1">
        <v>26.1492</v>
      </c>
      <c r="IH223" s="1">
        <v>100.697</v>
      </c>
      <c r="II223" s="1">
        <v>100.416</v>
      </c>
      <c r="IJ223" s="1" t="s">
        <v>353</v>
      </c>
    </row>
    <row r="224" spans="1:244" ht="15.75" customHeight="1" x14ac:dyDescent="0.3">
      <c r="A224" s="1">
        <v>208</v>
      </c>
      <c r="B224" s="1">
        <v>1659880462.0999999</v>
      </c>
      <c r="C224" s="1">
        <v>205</v>
      </c>
      <c r="D224" s="1" t="s">
        <v>747</v>
      </c>
      <c r="E224" s="1" t="s">
        <v>748</v>
      </c>
      <c r="F224" s="1">
        <v>1</v>
      </c>
      <c r="H224" s="1" t="s">
        <v>345</v>
      </c>
      <c r="M224" s="1" t="s">
        <v>346</v>
      </c>
      <c r="N224" s="1">
        <v>1659880453.6312499</v>
      </c>
      <c r="O224" s="1">
        <f t="shared" si="0"/>
        <v>9.2208108831372379E-4</v>
      </c>
      <c r="P224" s="1">
        <f t="shared" si="1"/>
        <v>0.92208108831372382</v>
      </c>
      <c r="Q224" s="1">
        <f t="shared" si="2"/>
        <v>16.151690632226838</v>
      </c>
      <c r="R224" s="1">
        <f t="shared" si="3"/>
        <v>951.19068749999997</v>
      </c>
      <c r="S224" s="1">
        <f t="shared" si="4"/>
        <v>328.7657802071061</v>
      </c>
      <c r="T224" s="1">
        <f t="shared" si="5"/>
        <v>32.611347427523626</v>
      </c>
      <c r="U224" s="1">
        <f t="shared" si="6"/>
        <v>94.35169913470537</v>
      </c>
      <c r="V224" s="1">
        <f t="shared" si="7"/>
        <v>4.33405229297801E-2</v>
      </c>
      <c r="W224" s="1">
        <f t="shared" si="8"/>
        <v>2.9151738119204529</v>
      </c>
      <c r="X224" s="1">
        <f t="shared" si="9"/>
        <v>4.2985712691567812E-2</v>
      </c>
      <c r="Y224" s="1">
        <f t="shared" si="10"/>
        <v>2.6897706474200339E-2</v>
      </c>
      <c r="Z224" s="1">
        <f t="shared" si="11"/>
        <v>321.51512174999999</v>
      </c>
      <c r="AA224" s="1">
        <f t="shared" si="12"/>
        <v>32.71510763785448</v>
      </c>
      <c r="AB224" s="1">
        <f t="shared" si="13"/>
        <v>31.9496</v>
      </c>
      <c r="AC224" s="1">
        <f t="shared" si="14"/>
        <v>4.7614783993140728</v>
      </c>
      <c r="AD224" s="1">
        <f t="shared" si="15"/>
        <v>59.964533642492547</v>
      </c>
      <c r="AE224" s="1">
        <f t="shared" si="16"/>
        <v>2.7138728635744918</v>
      </c>
      <c r="AF224" s="1">
        <f t="shared" si="17"/>
        <v>4.5257966646660712</v>
      </c>
      <c r="AG224" s="1">
        <f t="shared" si="18"/>
        <v>2.047605535739581</v>
      </c>
      <c r="AH224" s="1">
        <f t="shared" si="19"/>
        <v>-40.663775994635216</v>
      </c>
      <c r="AI224" s="1">
        <f t="shared" si="20"/>
        <v>-140.4446523211848</v>
      </c>
      <c r="AJ224" s="1">
        <f t="shared" si="21"/>
        <v>-10.872432353581587</v>
      </c>
      <c r="AK224" s="1">
        <f t="shared" si="22"/>
        <v>129.53426108059838</v>
      </c>
      <c r="AL224" s="1">
        <f t="shared" si="23"/>
        <v>46.798848785317332</v>
      </c>
      <c r="AM224" s="1">
        <f t="shared" si="24"/>
        <v>0.97427127973277339</v>
      </c>
      <c r="AN224" s="1">
        <f t="shared" si="25"/>
        <v>16.151690632226838</v>
      </c>
      <c r="AO224" s="1">
        <v>1062.778391455792</v>
      </c>
      <c r="AP224" s="1">
        <v>1017.5833757575761</v>
      </c>
      <c r="AQ224" s="1">
        <v>4.9643894414026821</v>
      </c>
      <c r="AR224" s="1">
        <v>65.044434554698469</v>
      </c>
      <c r="AS224" s="1">
        <f t="shared" si="26"/>
        <v>0.92208108831372382</v>
      </c>
      <c r="AT224" s="1">
        <v>26.194018902608281</v>
      </c>
      <c r="AU224" s="1">
        <v>27.315443636363629</v>
      </c>
      <c r="AV224" s="1">
        <v>-7.0322018893132776E-3</v>
      </c>
      <c r="AW224" s="1">
        <v>82.478048087778163</v>
      </c>
      <c r="AX224" s="1">
        <v>194</v>
      </c>
      <c r="AY224" s="1">
        <v>39</v>
      </c>
      <c r="AZ224" s="1">
        <f t="shared" si="27"/>
        <v>1</v>
      </c>
      <c r="BA224" s="1">
        <f t="shared" si="28"/>
        <v>0</v>
      </c>
      <c r="BB224" s="1">
        <f t="shared" si="29"/>
        <v>51743.538568358868</v>
      </c>
      <c r="BC224" s="1">
        <f t="shared" si="30"/>
        <v>1999.9981250000001</v>
      </c>
      <c r="BD224" s="1">
        <f t="shared" si="31"/>
        <v>1681.1981249999999</v>
      </c>
      <c r="BE224" s="1">
        <f t="shared" si="32"/>
        <v>0.84059985056235986</v>
      </c>
      <c r="BF224" s="1">
        <f t="shared" si="33"/>
        <v>0.1607577115853546</v>
      </c>
      <c r="BG224" s="1">
        <v>6</v>
      </c>
      <c r="BH224" s="1">
        <v>0.5</v>
      </c>
      <c r="BI224" s="1" t="s">
        <v>347</v>
      </c>
      <c r="BJ224" s="1">
        <v>2</v>
      </c>
      <c r="BK224" s="1" t="b">
        <v>1</v>
      </c>
      <c r="BL224" s="1">
        <v>1659880453.6312499</v>
      </c>
      <c r="BM224" s="1">
        <v>951.19068749999997</v>
      </c>
      <c r="BN224" s="1">
        <v>1008.4461875</v>
      </c>
      <c r="BO224" s="1">
        <v>27.359449999999999</v>
      </c>
      <c r="BP224" s="1">
        <v>26.2226125</v>
      </c>
      <c r="BQ224" s="1">
        <v>949.01168749999988</v>
      </c>
      <c r="BR224" s="1">
        <v>27.3172125</v>
      </c>
      <c r="BS224" s="1">
        <v>500.13256250000001</v>
      </c>
      <c r="BT224" s="1">
        <v>99.093324999999993</v>
      </c>
      <c r="BU224" s="1">
        <v>9.9928650000000008E-2</v>
      </c>
      <c r="BV224" s="1">
        <v>31.055975</v>
      </c>
      <c r="BW224" s="1">
        <v>31.9496</v>
      </c>
      <c r="BX224" s="1">
        <v>999.9</v>
      </c>
      <c r="BY224" s="1">
        <v>0</v>
      </c>
      <c r="BZ224" s="1">
        <v>0</v>
      </c>
      <c r="CA224" s="1">
        <v>10009.026875</v>
      </c>
      <c r="CB224" s="1">
        <v>0</v>
      </c>
      <c r="CC224" s="1">
        <v>865.2315625</v>
      </c>
      <c r="CD224" s="1">
        <v>-57.255637499999999</v>
      </c>
      <c r="CE224" s="1">
        <v>977.94687499999998</v>
      </c>
      <c r="CF224" s="1">
        <v>1035.6012499999999</v>
      </c>
      <c r="CG224" s="1">
        <v>1.1368393750000001</v>
      </c>
      <c r="CH224" s="1">
        <v>1008.4461875</v>
      </c>
      <c r="CI224" s="1">
        <v>26.2226125</v>
      </c>
      <c r="CJ224" s="1">
        <v>2.7111399999999999</v>
      </c>
      <c r="CK224" s="1">
        <v>2.5984868749999999</v>
      </c>
      <c r="CL224" s="1">
        <v>22.352787500000002</v>
      </c>
      <c r="CM224" s="1">
        <v>21.656868750000001</v>
      </c>
      <c r="CN224" s="1">
        <v>1999.9981250000001</v>
      </c>
      <c r="CO224" s="1">
        <v>0.98000631250000003</v>
      </c>
      <c r="CP224" s="1">
        <v>1.9994031249999999E-2</v>
      </c>
      <c r="CQ224" s="1">
        <v>0</v>
      </c>
      <c r="CR224" s="1">
        <v>2.718375</v>
      </c>
      <c r="CS224" s="1">
        <v>0</v>
      </c>
      <c r="CT224" s="1">
        <v>18473.681250000001</v>
      </c>
      <c r="CU224" s="1">
        <v>17412.34375</v>
      </c>
      <c r="CV224" s="1">
        <v>40.460624999999993</v>
      </c>
      <c r="CW224" s="1">
        <v>41.488187500000002</v>
      </c>
      <c r="CX224" s="1">
        <v>40.371062500000001</v>
      </c>
      <c r="CY224" s="1">
        <v>39.933124999999997</v>
      </c>
      <c r="CZ224" s="1">
        <v>40.632750000000001</v>
      </c>
      <c r="DA224" s="1">
        <v>1960.0081250000001</v>
      </c>
      <c r="DB224" s="1">
        <v>39.99</v>
      </c>
      <c r="DC224" s="1">
        <v>0</v>
      </c>
      <c r="DD224" s="1">
        <v>1659880460.9000001</v>
      </c>
      <c r="DE224" s="1">
        <v>0</v>
      </c>
      <c r="DF224" s="1">
        <v>0</v>
      </c>
      <c r="DG224" s="1" t="s">
        <v>348</v>
      </c>
      <c r="DH224" s="1">
        <v>1659812590.0999999</v>
      </c>
      <c r="DI224" s="1">
        <v>1659812570.5999999</v>
      </c>
      <c r="DJ224" s="1">
        <v>0</v>
      </c>
      <c r="DK224" s="1">
        <v>-4.8000000000000001E-2</v>
      </c>
      <c r="DL224" s="1">
        <v>0</v>
      </c>
      <c r="DM224" s="1">
        <v>2.9860000000000002</v>
      </c>
      <c r="DN224" s="1">
        <v>1.6E-2</v>
      </c>
      <c r="DO224" s="1">
        <v>2000</v>
      </c>
      <c r="DP224" s="1">
        <v>27</v>
      </c>
      <c r="DQ224" s="1">
        <v>0.33</v>
      </c>
      <c r="DR224" s="1">
        <v>0.43</v>
      </c>
      <c r="DS224" s="1">
        <v>15.76440202193618</v>
      </c>
      <c r="DT224" s="1">
        <v>1.1968346325011689</v>
      </c>
      <c r="DU224" s="1">
        <v>0.11366090683346521</v>
      </c>
      <c r="DV224" s="1">
        <v>0</v>
      </c>
      <c r="DW224" s="1">
        <v>-57.213213333333343</v>
      </c>
      <c r="DX224" s="1">
        <v>1.1703083426028431</v>
      </c>
      <c r="DY224" s="1">
        <v>0.36347147502322019</v>
      </c>
      <c r="DZ224" s="1">
        <v>0</v>
      </c>
      <c r="EA224" s="1">
        <v>360.49401603752648</v>
      </c>
      <c r="EB224" s="1">
        <v>164.11129722473899</v>
      </c>
      <c r="EC224" s="1">
        <v>14.85471007120845</v>
      </c>
      <c r="ED224" s="1">
        <v>0</v>
      </c>
      <c r="EE224" s="1">
        <v>1.13086325</v>
      </c>
      <c r="EF224" s="1">
        <v>0.1590091181988732</v>
      </c>
      <c r="EG224" s="1">
        <v>2.1979078505194431E-2</v>
      </c>
      <c r="EH224" s="1">
        <v>0</v>
      </c>
      <c r="EI224" s="1">
        <v>2.0472345586512799</v>
      </c>
      <c r="EJ224" s="1">
        <v>5.502305729724713E-2</v>
      </c>
      <c r="EK224" s="1">
        <v>4.1596931189059596E-3</v>
      </c>
      <c r="EL224" s="1">
        <v>1</v>
      </c>
      <c r="EM224" s="1">
        <v>1</v>
      </c>
      <c r="EN224" s="1">
        <v>5</v>
      </c>
      <c r="EO224" s="1" t="s">
        <v>371</v>
      </c>
      <c r="EP224" s="1">
        <v>2.9433199999999999</v>
      </c>
      <c r="EQ224" s="1">
        <v>2.80118</v>
      </c>
      <c r="ER224" s="1">
        <v>0.16544700000000001</v>
      </c>
      <c r="ES224" s="1">
        <v>0.17158599999999999</v>
      </c>
      <c r="ET224" s="1">
        <v>0.117775</v>
      </c>
      <c r="EU224" s="1">
        <v>0.114535</v>
      </c>
      <c r="EV224" s="1">
        <v>17144.900000000001</v>
      </c>
      <c r="EW224" s="1">
        <v>17845.599999999999</v>
      </c>
      <c r="EX224" s="1">
        <v>23886.9</v>
      </c>
      <c r="EY224" s="1">
        <v>25065.5</v>
      </c>
      <c r="EZ224" s="1">
        <v>33728</v>
      </c>
      <c r="FA224" s="1">
        <v>35437.9</v>
      </c>
      <c r="FB224" s="1">
        <v>43543.1</v>
      </c>
      <c r="FC224" s="1">
        <v>46331.9</v>
      </c>
      <c r="FD224" s="1">
        <v>1.5535000000000001</v>
      </c>
      <c r="FE224" s="1">
        <v>1.8890800000000001</v>
      </c>
      <c r="FF224" s="1">
        <v>0.137798</v>
      </c>
      <c r="FG224" s="1">
        <v>0</v>
      </c>
      <c r="FH224" s="1">
        <v>29.715399999999999</v>
      </c>
      <c r="FI224" s="1">
        <v>999.9</v>
      </c>
      <c r="FJ224" s="1">
        <v>65.2</v>
      </c>
      <c r="FK224" s="1">
        <v>32.799999999999997</v>
      </c>
      <c r="FL224" s="1">
        <v>32.866100000000003</v>
      </c>
      <c r="FM224" s="1">
        <v>64.715800000000002</v>
      </c>
      <c r="FN224" s="1">
        <v>26.310099999999998</v>
      </c>
      <c r="FO224" s="1">
        <v>1</v>
      </c>
      <c r="FP224" s="1">
        <v>0.320046</v>
      </c>
      <c r="FQ224" s="1">
        <v>1.33327</v>
      </c>
      <c r="FR224" s="1">
        <v>20.316199999999998</v>
      </c>
      <c r="FS224" s="1">
        <v>5.2117500000000003</v>
      </c>
      <c r="FT224" s="1">
        <v>11.9069</v>
      </c>
      <c r="FU224" s="1">
        <v>5.0023999999999997</v>
      </c>
      <c r="FV224" s="1">
        <v>3.2894800000000002</v>
      </c>
      <c r="FW224" s="1">
        <v>9999</v>
      </c>
      <c r="FX224" s="1">
        <v>9999</v>
      </c>
      <c r="FY224" s="1">
        <v>9999</v>
      </c>
      <c r="FZ224" s="1">
        <v>999.9</v>
      </c>
      <c r="GA224" s="1">
        <v>1.85944</v>
      </c>
      <c r="GB224" s="1">
        <v>1.85436</v>
      </c>
      <c r="GC224" s="1">
        <v>1.8575999999999999</v>
      </c>
      <c r="GD224" s="1">
        <v>1.8559399999999999</v>
      </c>
      <c r="GE224" s="1">
        <v>1.8547499999999999</v>
      </c>
      <c r="GF224" s="1">
        <v>1.8545199999999999</v>
      </c>
      <c r="GG224" s="1">
        <v>1.85304</v>
      </c>
      <c r="GH224" s="1">
        <v>1.8562700000000001</v>
      </c>
      <c r="GI224" s="1">
        <v>0</v>
      </c>
      <c r="GJ224" s="1">
        <v>0</v>
      </c>
      <c r="GK224" s="1">
        <v>0</v>
      </c>
      <c r="GL224" s="1">
        <v>0</v>
      </c>
      <c r="GM224" s="1" t="s">
        <v>350</v>
      </c>
      <c r="GN224" s="1" t="s">
        <v>351</v>
      </c>
      <c r="GO224" s="1" t="s">
        <v>352</v>
      </c>
      <c r="GP224" s="1" t="s">
        <v>352</v>
      </c>
      <c r="GQ224" s="1" t="s">
        <v>352</v>
      </c>
      <c r="GR224" s="1" t="s">
        <v>352</v>
      </c>
      <c r="GS224" s="1">
        <v>0</v>
      </c>
      <c r="GT224" s="1">
        <v>100</v>
      </c>
      <c r="GU224" s="1">
        <v>100</v>
      </c>
      <c r="GV224" s="1">
        <v>2.2210000000000001</v>
      </c>
      <c r="GW224" s="1">
        <v>4.2299999999999997E-2</v>
      </c>
      <c r="GX224" s="1">
        <v>0.39266368898363929</v>
      </c>
      <c r="GY224" s="1">
        <v>3.036990343597491E-3</v>
      </c>
      <c r="GZ224" s="1">
        <v>-1.538114387597119E-6</v>
      </c>
      <c r="HA224" s="1">
        <v>3.3909691194327332E-10</v>
      </c>
      <c r="HB224" s="1">
        <v>-2.894341138822331E-2</v>
      </c>
      <c r="HC224" s="1">
        <v>9.7621983196103414E-3</v>
      </c>
      <c r="HD224" s="1">
        <v>-3.3387782167185642E-4</v>
      </c>
      <c r="HE224" s="1">
        <v>2.632278881966732E-6</v>
      </c>
      <c r="HF224" s="1">
        <v>6</v>
      </c>
      <c r="HG224" s="1">
        <v>2134</v>
      </c>
      <c r="HH224" s="1">
        <v>2</v>
      </c>
      <c r="HI224" s="1">
        <v>31</v>
      </c>
      <c r="HJ224" s="1">
        <v>1131.2</v>
      </c>
      <c r="HK224" s="1">
        <v>1131.5</v>
      </c>
      <c r="HL224" s="1">
        <v>2.2778299999999998</v>
      </c>
      <c r="HM224" s="1">
        <v>2.2924799999999999</v>
      </c>
      <c r="HN224" s="1">
        <v>1.4978</v>
      </c>
      <c r="HO224" s="1">
        <v>2.3083499999999999</v>
      </c>
      <c r="HP224" s="1">
        <v>1.5478499999999999</v>
      </c>
      <c r="HQ224" s="1">
        <v>2.4108900000000002</v>
      </c>
      <c r="HR224" s="1">
        <v>36.011299999999999</v>
      </c>
      <c r="HS224" s="1">
        <v>15.751899999999999</v>
      </c>
      <c r="HT224" s="1">
        <v>18</v>
      </c>
      <c r="HU224" s="1">
        <v>291.82799999999997</v>
      </c>
      <c r="HV224" s="1">
        <v>511.69600000000003</v>
      </c>
      <c r="HW224" s="1">
        <v>28.166799999999999</v>
      </c>
      <c r="HX224" s="1">
        <v>31.148499999999999</v>
      </c>
      <c r="HY224" s="1">
        <v>30.000800000000002</v>
      </c>
      <c r="HZ224" s="1">
        <v>30.993500000000001</v>
      </c>
      <c r="IA224" s="1">
        <v>31.062999999999999</v>
      </c>
      <c r="IB224" s="1">
        <v>45.585299999999997</v>
      </c>
      <c r="IC224" s="1">
        <v>23.852499999999999</v>
      </c>
      <c r="ID224" s="1">
        <v>56.193899999999999</v>
      </c>
      <c r="IE224" s="1">
        <v>28.1248</v>
      </c>
      <c r="IF224" s="1">
        <v>1085.1600000000001</v>
      </c>
      <c r="IG224" s="1">
        <v>26.15</v>
      </c>
      <c r="IH224" s="1">
        <v>100.697</v>
      </c>
      <c r="II224" s="1">
        <v>100.416</v>
      </c>
      <c r="IJ224" s="1" t="s">
        <v>353</v>
      </c>
    </row>
    <row r="225" spans="1:244" ht="15.75" customHeight="1" x14ac:dyDescent="0.3">
      <c r="A225" s="1">
        <v>209</v>
      </c>
      <c r="B225" s="1">
        <v>1659880463.5999999</v>
      </c>
      <c r="C225" s="1">
        <v>206.5</v>
      </c>
      <c r="D225" s="1" t="s">
        <v>749</v>
      </c>
      <c r="E225" s="1" t="s">
        <v>750</v>
      </c>
      <c r="F225" s="1">
        <v>1</v>
      </c>
      <c r="H225" s="1" t="s">
        <v>345</v>
      </c>
      <c r="M225" s="1" t="s">
        <v>346</v>
      </c>
      <c r="N225" s="1">
        <v>1659880455.6624999</v>
      </c>
      <c r="O225" s="1">
        <f t="shared" si="0"/>
        <v>9.1773013623603326E-4</v>
      </c>
      <c r="P225" s="1">
        <f t="shared" si="1"/>
        <v>0.91773013623603328</v>
      </c>
      <c r="Q225" s="1">
        <f t="shared" si="2"/>
        <v>16.159745857248495</v>
      </c>
      <c r="R225" s="1">
        <f t="shared" si="3"/>
        <v>961.08212499999991</v>
      </c>
      <c r="S225" s="1">
        <f t="shared" si="4"/>
        <v>334.73760905716597</v>
      </c>
      <c r="T225" s="1">
        <f t="shared" si="5"/>
        <v>33.203679506063111</v>
      </c>
      <c r="U225" s="1">
        <f t="shared" si="6"/>
        <v>95.332768096746165</v>
      </c>
      <c r="V225" s="1">
        <f t="shared" si="7"/>
        <v>4.309991570711217E-2</v>
      </c>
      <c r="W225" s="1">
        <f t="shared" si="8"/>
        <v>2.9151031075762619</v>
      </c>
      <c r="X225" s="1">
        <f t="shared" si="9"/>
        <v>4.2749008384992432E-2</v>
      </c>
      <c r="Y225" s="1">
        <f t="shared" si="10"/>
        <v>2.6749419594685915E-2</v>
      </c>
      <c r="Z225" s="1">
        <f t="shared" si="11"/>
        <v>321.51412424999995</v>
      </c>
      <c r="AA225" s="1">
        <f t="shared" si="12"/>
        <v>32.714799376882524</v>
      </c>
      <c r="AB225" s="1">
        <f t="shared" si="13"/>
        <v>31.95253125</v>
      </c>
      <c r="AC225" s="1">
        <f t="shared" si="14"/>
        <v>4.7622687271155915</v>
      </c>
      <c r="AD225" s="1">
        <f t="shared" si="15"/>
        <v>59.951226408207347</v>
      </c>
      <c r="AE225" s="1">
        <f t="shared" si="16"/>
        <v>2.7130425189426086</v>
      </c>
      <c r="AF225" s="1">
        <f t="shared" si="17"/>
        <v>4.5254162116209722</v>
      </c>
      <c r="AG225" s="1">
        <f t="shared" si="18"/>
        <v>2.0492262081729828</v>
      </c>
      <c r="AH225" s="1">
        <f t="shared" si="19"/>
        <v>-40.471899008009068</v>
      </c>
      <c r="AI225" s="1">
        <f t="shared" si="20"/>
        <v>-141.13372800457529</v>
      </c>
      <c r="AJ225" s="1">
        <f t="shared" si="21"/>
        <v>-10.926120314676254</v>
      </c>
      <c r="AK225" s="1">
        <f t="shared" si="22"/>
        <v>128.98237692273932</v>
      </c>
      <c r="AL225" s="1">
        <f t="shared" si="23"/>
        <v>46.803436786665038</v>
      </c>
      <c r="AM225" s="1">
        <f t="shared" si="24"/>
        <v>0.97438416516704107</v>
      </c>
      <c r="AN225" s="1">
        <f t="shared" si="25"/>
        <v>16.159745857248495</v>
      </c>
      <c r="AO225" s="1">
        <v>1070.5340566743109</v>
      </c>
      <c r="AP225" s="1">
        <v>1025.134545454546</v>
      </c>
      <c r="AQ225" s="1">
        <v>5.0025223809541766</v>
      </c>
      <c r="AR225" s="1">
        <v>65.044434554698469</v>
      </c>
      <c r="AS225" s="1">
        <f t="shared" si="26"/>
        <v>0.91773013623603328</v>
      </c>
      <c r="AT225" s="1">
        <v>26.19558273432925</v>
      </c>
      <c r="AU225" s="1">
        <v>27.308404848484841</v>
      </c>
      <c r="AV225" s="1">
        <v>-6.4840625115732443E-3</v>
      </c>
      <c r="AW225" s="1">
        <v>82.478048087778163</v>
      </c>
      <c r="AX225" s="1">
        <v>194</v>
      </c>
      <c r="AY225" s="1">
        <v>39</v>
      </c>
      <c r="AZ225" s="1">
        <f t="shared" si="27"/>
        <v>1</v>
      </c>
      <c r="BA225" s="1">
        <f t="shared" si="28"/>
        <v>0</v>
      </c>
      <c r="BB225" s="1">
        <f t="shared" si="29"/>
        <v>51741.782159125498</v>
      </c>
      <c r="BC225" s="1">
        <f t="shared" si="30"/>
        <v>1999.9918749999999</v>
      </c>
      <c r="BD225" s="1">
        <f t="shared" si="31"/>
        <v>1681.192875</v>
      </c>
      <c r="BE225" s="1">
        <f t="shared" si="32"/>
        <v>0.8405998524369005</v>
      </c>
      <c r="BF225" s="1">
        <f t="shared" si="33"/>
        <v>0.16075771520321799</v>
      </c>
      <c r="BG225" s="1">
        <v>6</v>
      </c>
      <c r="BH225" s="1">
        <v>0.5</v>
      </c>
      <c r="BI225" s="1" t="s">
        <v>347</v>
      </c>
      <c r="BJ225" s="1">
        <v>2</v>
      </c>
      <c r="BK225" s="1" t="b">
        <v>1</v>
      </c>
      <c r="BL225" s="1">
        <v>1659880455.6624999</v>
      </c>
      <c r="BM225" s="1">
        <v>961.08212499999991</v>
      </c>
      <c r="BN225" s="1">
        <v>1018.35525</v>
      </c>
      <c r="BO225" s="1">
        <v>27.351106250000001</v>
      </c>
      <c r="BP225" s="1">
        <v>26.214118750000001</v>
      </c>
      <c r="BQ225" s="1">
        <v>958.89293750000002</v>
      </c>
      <c r="BR225" s="1">
        <v>27.308843750000001</v>
      </c>
      <c r="BS225" s="1">
        <v>500.12881249999998</v>
      </c>
      <c r="BT225" s="1">
        <v>99.093218750000005</v>
      </c>
      <c r="BU225" s="1">
        <v>9.9936150000000001E-2</v>
      </c>
      <c r="BV225" s="1">
        <v>31.054500000000001</v>
      </c>
      <c r="BW225" s="1">
        <v>31.95253125</v>
      </c>
      <c r="BX225" s="1">
        <v>999.9</v>
      </c>
      <c r="BY225" s="1">
        <v>0</v>
      </c>
      <c r="BZ225" s="1">
        <v>0</v>
      </c>
      <c r="CA225" s="1">
        <v>10008.633125</v>
      </c>
      <c r="CB225" s="1">
        <v>0</v>
      </c>
      <c r="CC225" s="1">
        <v>875.88374999999996</v>
      </c>
      <c r="CD225" s="1">
        <v>-57.2730125</v>
      </c>
      <c r="CE225" s="1">
        <v>988.10793749999993</v>
      </c>
      <c r="CF225" s="1">
        <v>1045.7681250000001</v>
      </c>
      <c r="CG225" s="1">
        <v>1.1369906249999999</v>
      </c>
      <c r="CH225" s="1">
        <v>1018.35525</v>
      </c>
      <c r="CI225" s="1">
        <v>26.214118750000001</v>
      </c>
      <c r="CJ225" s="1">
        <v>2.710310625</v>
      </c>
      <c r="CK225" s="1">
        <v>2.5976418749999999</v>
      </c>
      <c r="CL225" s="1">
        <v>22.34775625</v>
      </c>
      <c r="CM225" s="1">
        <v>21.65155</v>
      </c>
      <c r="CN225" s="1">
        <v>1999.9918749999999</v>
      </c>
      <c r="CO225" s="1">
        <v>0.98000612500000006</v>
      </c>
      <c r="CP225" s="1">
        <v>1.9994212500000001E-2</v>
      </c>
      <c r="CQ225" s="1">
        <v>0</v>
      </c>
      <c r="CR225" s="1">
        <v>2.7956249999999998</v>
      </c>
      <c r="CS225" s="1">
        <v>0</v>
      </c>
      <c r="CT225" s="1">
        <v>18479.599999999999</v>
      </c>
      <c r="CU225" s="1">
        <v>17412.287499999999</v>
      </c>
      <c r="CV225" s="1">
        <v>40.468499999999999</v>
      </c>
      <c r="CW225" s="1">
        <v>41.496062500000001</v>
      </c>
      <c r="CX225" s="1">
        <v>40.371062500000001</v>
      </c>
      <c r="CY225" s="1">
        <v>39.936999999999998</v>
      </c>
      <c r="CZ225" s="1">
        <v>40.632750000000001</v>
      </c>
      <c r="DA225" s="1">
        <v>1960.0018749999999</v>
      </c>
      <c r="DB225" s="1">
        <v>39.99</v>
      </c>
      <c r="DC225" s="1">
        <v>0</v>
      </c>
      <c r="DD225" s="1">
        <v>1659880462.0999999</v>
      </c>
      <c r="DE225" s="1">
        <v>0</v>
      </c>
      <c r="DF225" s="1">
        <v>0</v>
      </c>
      <c r="DG225" s="1" t="s">
        <v>348</v>
      </c>
      <c r="DH225" s="1">
        <v>1659812590.0999999</v>
      </c>
      <c r="DI225" s="1">
        <v>1659812570.5999999</v>
      </c>
      <c r="DJ225" s="1">
        <v>0</v>
      </c>
      <c r="DK225" s="1">
        <v>-4.8000000000000001E-2</v>
      </c>
      <c r="DL225" s="1">
        <v>0</v>
      </c>
      <c r="DM225" s="1">
        <v>2.9860000000000002</v>
      </c>
      <c r="DN225" s="1">
        <v>1.6E-2</v>
      </c>
      <c r="DO225" s="1">
        <v>2000</v>
      </c>
      <c r="DP225" s="1">
        <v>27</v>
      </c>
      <c r="DQ225" s="1">
        <v>0.33</v>
      </c>
      <c r="DR225" s="1">
        <v>0.43</v>
      </c>
      <c r="DS225" s="1">
        <v>15.808173936024049</v>
      </c>
      <c r="DT225" s="1">
        <v>1.4152994959185909</v>
      </c>
      <c r="DU225" s="1">
        <v>0.1340098176006429</v>
      </c>
      <c r="DV225" s="1">
        <v>0</v>
      </c>
      <c r="DW225" s="1">
        <v>-57.217146666666657</v>
      </c>
      <c r="DX225" s="1">
        <v>-0.77164137931045895</v>
      </c>
      <c r="DY225" s="1">
        <v>0.37002161354289642</v>
      </c>
      <c r="DZ225" s="1">
        <v>1</v>
      </c>
      <c r="EA225" s="1">
        <v>361.80198842407981</v>
      </c>
      <c r="EB225" s="1">
        <v>140.63154550252821</v>
      </c>
      <c r="EC225" s="1">
        <v>14.143171369091339</v>
      </c>
      <c r="ED225" s="1">
        <v>0</v>
      </c>
      <c r="EE225" s="1">
        <v>1.1316995000000001</v>
      </c>
      <c r="EF225" s="1">
        <v>0.1187511444652905</v>
      </c>
      <c r="EG225" s="1">
        <v>2.111132775904917E-2</v>
      </c>
      <c r="EH225" s="1">
        <v>1</v>
      </c>
      <c r="EI225" s="1">
        <v>2.0480427173039031</v>
      </c>
      <c r="EJ225" s="1">
        <v>5.2726566182668362E-2</v>
      </c>
      <c r="EK225" s="1">
        <v>4.0080961101963859E-3</v>
      </c>
      <c r="EL225" s="1">
        <v>1</v>
      </c>
      <c r="EM225" s="1">
        <v>3</v>
      </c>
      <c r="EN225" s="1">
        <v>5</v>
      </c>
      <c r="EO225" s="1" t="s">
        <v>368</v>
      </c>
      <c r="EP225" s="1">
        <v>2.94347</v>
      </c>
      <c r="EQ225" s="1">
        <v>2.8014199999999998</v>
      </c>
      <c r="ER225" s="1">
        <v>0.16622899999999999</v>
      </c>
      <c r="ES225" s="1">
        <v>0.17236899999999999</v>
      </c>
      <c r="ET225" s="1">
        <v>0.117754</v>
      </c>
      <c r="EU225" s="1">
        <v>0.114536</v>
      </c>
      <c r="EV225" s="1">
        <v>17128.900000000001</v>
      </c>
      <c r="EW225" s="1">
        <v>17828.599999999999</v>
      </c>
      <c r="EX225" s="1">
        <v>23887</v>
      </c>
      <c r="EY225" s="1">
        <v>25065.4</v>
      </c>
      <c r="EZ225" s="1">
        <v>33729.1</v>
      </c>
      <c r="FA225" s="1">
        <v>35437.599999999999</v>
      </c>
      <c r="FB225" s="1">
        <v>43543.4</v>
      </c>
      <c r="FC225" s="1">
        <v>46331.7</v>
      </c>
      <c r="FD225" s="1">
        <v>1.5537799999999999</v>
      </c>
      <c r="FE225" s="1">
        <v>1.88903</v>
      </c>
      <c r="FF225" s="1">
        <v>0.137623</v>
      </c>
      <c r="FG225" s="1">
        <v>0</v>
      </c>
      <c r="FH225" s="1">
        <v>29.719799999999999</v>
      </c>
      <c r="FI225" s="1">
        <v>999.9</v>
      </c>
      <c r="FJ225" s="1">
        <v>65.2</v>
      </c>
      <c r="FK225" s="1">
        <v>32.799999999999997</v>
      </c>
      <c r="FL225" s="1">
        <v>32.870899999999999</v>
      </c>
      <c r="FM225" s="1">
        <v>64.825800000000001</v>
      </c>
      <c r="FN225" s="1">
        <v>25.629000000000001</v>
      </c>
      <c r="FO225" s="1">
        <v>1</v>
      </c>
      <c r="FP225" s="1">
        <v>0.32018799999999997</v>
      </c>
      <c r="FQ225" s="1">
        <v>1.32694</v>
      </c>
      <c r="FR225" s="1">
        <v>20.316099999999999</v>
      </c>
      <c r="FS225" s="1">
        <v>5.2114500000000001</v>
      </c>
      <c r="FT225" s="1">
        <v>11.9069</v>
      </c>
      <c r="FU225" s="1">
        <v>5.0025500000000003</v>
      </c>
      <c r="FV225" s="1">
        <v>3.28945</v>
      </c>
      <c r="FW225" s="1">
        <v>9999</v>
      </c>
      <c r="FX225" s="1">
        <v>9999</v>
      </c>
      <c r="FY225" s="1">
        <v>9999</v>
      </c>
      <c r="FZ225" s="1">
        <v>999.9</v>
      </c>
      <c r="GA225" s="1">
        <v>1.85944</v>
      </c>
      <c r="GB225" s="1">
        <v>1.8543499999999999</v>
      </c>
      <c r="GC225" s="1">
        <v>1.8575999999999999</v>
      </c>
      <c r="GD225" s="1">
        <v>1.8559399999999999</v>
      </c>
      <c r="GE225" s="1">
        <v>1.8547400000000001</v>
      </c>
      <c r="GF225" s="1">
        <v>1.85453</v>
      </c>
      <c r="GG225" s="1">
        <v>1.85304</v>
      </c>
      <c r="GH225" s="1">
        <v>1.8562700000000001</v>
      </c>
      <c r="GI225" s="1">
        <v>0</v>
      </c>
      <c r="GJ225" s="1">
        <v>0</v>
      </c>
      <c r="GK225" s="1">
        <v>0</v>
      </c>
      <c r="GL225" s="1">
        <v>0</v>
      </c>
      <c r="GM225" s="1" t="s">
        <v>350</v>
      </c>
      <c r="GN225" s="1" t="s">
        <v>351</v>
      </c>
      <c r="GO225" s="1" t="s">
        <v>352</v>
      </c>
      <c r="GP225" s="1" t="s">
        <v>352</v>
      </c>
      <c r="GQ225" s="1" t="s">
        <v>352</v>
      </c>
      <c r="GR225" s="1" t="s">
        <v>352</v>
      </c>
      <c r="GS225" s="1">
        <v>0</v>
      </c>
      <c r="GT225" s="1">
        <v>100</v>
      </c>
      <c r="GU225" s="1">
        <v>100</v>
      </c>
      <c r="GV225" s="1">
        <v>2.2280000000000002</v>
      </c>
      <c r="GW225" s="1">
        <v>4.24E-2</v>
      </c>
      <c r="GX225" s="1">
        <v>0.39266368898363929</v>
      </c>
      <c r="GY225" s="1">
        <v>3.036990343597491E-3</v>
      </c>
      <c r="GZ225" s="1">
        <v>-1.538114387597119E-6</v>
      </c>
      <c r="HA225" s="1">
        <v>3.3909691194327332E-10</v>
      </c>
      <c r="HB225" s="1">
        <v>-2.894341138822331E-2</v>
      </c>
      <c r="HC225" s="1">
        <v>9.7621983196103414E-3</v>
      </c>
      <c r="HD225" s="1">
        <v>-3.3387782167185642E-4</v>
      </c>
      <c r="HE225" s="1">
        <v>2.632278881966732E-6</v>
      </c>
      <c r="HF225" s="1">
        <v>6</v>
      </c>
      <c r="HG225" s="1">
        <v>2134</v>
      </c>
      <c r="HH225" s="1">
        <v>2</v>
      </c>
      <c r="HI225" s="1">
        <v>31</v>
      </c>
      <c r="HJ225" s="1">
        <v>1131.2</v>
      </c>
      <c r="HK225" s="1">
        <v>1131.5</v>
      </c>
      <c r="HL225" s="1">
        <v>2.2912599999999999</v>
      </c>
      <c r="HM225" s="1">
        <v>2.2729499999999998</v>
      </c>
      <c r="HN225" s="1">
        <v>1.4978</v>
      </c>
      <c r="HO225" s="1">
        <v>2.3083499999999999</v>
      </c>
      <c r="HP225" s="1">
        <v>1.5478499999999999</v>
      </c>
      <c r="HQ225" s="1">
        <v>2.4255399999999998</v>
      </c>
      <c r="HR225" s="1">
        <v>36.011299999999999</v>
      </c>
      <c r="HS225" s="1">
        <v>15.769399999999999</v>
      </c>
      <c r="HT225" s="1">
        <v>18</v>
      </c>
      <c r="HU225" s="1">
        <v>291.94200000000001</v>
      </c>
      <c r="HV225" s="1">
        <v>511.67</v>
      </c>
      <c r="HW225" s="1">
        <v>28.141100000000002</v>
      </c>
      <c r="HX225" s="1">
        <v>31.149699999999999</v>
      </c>
      <c r="HY225" s="1">
        <v>30.000699999999998</v>
      </c>
      <c r="HZ225" s="1">
        <v>30.9939</v>
      </c>
      <c r="IA225" s="1">
        <v>31.064</v>
      </c>
      <c r="IB225" s="1">
        <v>45.881599999999999</v>
      </c>
      <c r="IC225" s="1">
        <v>23.852499999999999</v>
      </c>
      <c r="ID225" s="1">
        <v>56.193899999999999</v>
      </c>
      <c r="IE225" s="1">
        <v>28.1248</v>
      </c>
      <c r="IF225" s="1">
        <v>1085.1600000000001</v>
      </c>
      <c r="IG225" s="1">
        <v>26.155000000000001</v>
      </c>
      <c r="IH225" s="1">
        <v>100.69799999999999</v>
      </c>
      <c r="II225" s="1">
        <v>100.41500000000001</v>
      </c>
      <c r="IJ225" s="1" t="s">
        <v>353</v>
      </c>
    </row>
    <row r="226" spans="1:244" ht="15.75" customHeight="1" x14ac:dyDescent="0.3">
      <c r="A226" s="1">
        <v>210</v>
      </c>
      <c r="B226" s="1">
        <v>1659880464.0999999</v>
      </c>
      <c r="C226" s="1">
        <v>207</v>
      </c>
      <c r="D226" s="1" t="s">
        <v>751</v>
      </c>
      <c r="E226" s="1" t="s">
        <v>752</v>
      </c>
      <c r="F226" s="1">
        <v>1</v>
      </c>
      <c r="H226" s="1" t="s">
        <v>345</v>
      </c>
      <c r="M226" s="1" t="s">
        <v>346</v>
      </c>
      <c r="N226" s="1">
        <v>1659880455.6624999</v>
      </c>
      <c r="O226" s="1">
        <f t="shared" si="0"/>
        <v>9.1796456526748306E-4</v>
      </c>
      <c r="P226" s="1">
        <f t="shared" si="1"/>
        <v>0.91796456526748305</v>
      </c>
      <c r="Q226" s="1">
        <f t="shared" si="2"/>
        <v>16.156209394662859</v>
      </c>
      <c r="R226" s="1">
        <f t="shared" si="3"/>
        <v>961.08212499999991</v>
      </c>
      <c r="S226" s="1">
        <f t="shared" si="4"/>
        <v>335.01941387515762</v>
      </c>
      <c r="T226" s="1">
        <f t="shared" si="5"/>
        <v>33.231632615025724</v>
      </c>
      <c r="U226" s="1">
        <f t="shared" si="6"/>
        <v>95.332768096746165</v>
      </c>
      <c r="V226" s="1">
        <f t="shared" si="7"/>
        <v>4.3111015676787205E-2</v>
      </c>
      <c r="W226" s="1">
        <f t="shared" si="8"/>
        <v>2.9151031075762619</v>
      </c>
      <c r="X226" s="1">
        <f t="shared" si="9"/>
        <v>4.2759928380136356E-2</v>
      </c>
      <c r="Y226" s="1">
        <f t="shared" si="10"/>
        <v>2.6756260578759454E-2</v>
      </c>
      <c r="Z226" s="1">
        <f t="shared" si="11"/>
        <v>321.51412424999995</v>
      </c>
      <c r="AA226" s="1">
        <f t="shared" si="12"/>
        <v>32.714738301694567</v>
      </c>
      <c r="AB226" s="1">
        <f t="shared" si="13"/>
        <v>31.95253125</v>
      </c>
      <c r="AC226" s="1">
        <f t="shared" si="14"/>
        <v>4.7622687271155915</v>
      </c>
      <c r="AD226" s="1">
        <f t="shared" si="15"/>
        <v>59.951226408207347</v>
      </c>
      <c r="AE226" s="1">
        <f t="shared" si="16"/>
        <v>2.7130425189426086</v>
      </c>
      <c r="AF226" s="1">
        <f t="shared" si="17"/>
        <v>4.5254162116209722</v>
      </c>
      <c r="AG226" s="1">
        <f t="shared" si="18"/>
        <v>2.0492262081729828</v>
      </c>
      <c r="AH226" s="1">
        <f t="shared" si="19"/>
        <v>-40.482237328296002</v>
      </c>
      <c r="AI226" s="1">
        <f t="shared" si="20"/>
        <v>-141.13372800457529</v>
      </c>
      <c r="AJ226" s="1">
        <f t="shared" si="21"/>
        <v>-10.926120314676254</v>
      </c>
      <c r="AK226" s="1">
        <f t="shared" si="22"/>
        <v>128.97203860245241</v>
      </c>
      <c r="AL226" s="1">
        <f t="shared" si="23"/>
        <v>46.803436786665038</v>
      </c>
      <c r="AM226" s="1">
        <f t="shared" si="24"/>
        <v>0.97438416516704107</v>
      </c>
      <c r="AN226" s="1">
        <f t="shared" si="25"/>
        <v>16.156209394662859</v>
      </c>
      <c r="AO226" s="1">
        <v>1073.0993915867659</v>
      </c>
      <c r="AP226" s="1">
        <v>1027.646848484849</v>
      </c>
      <c r="AQ226" s="1">
        <v>5.0137847631395944</v>
      </c>
      <c r="AR226" s="1">
        <v>65.044434554698469</v>
      </c>
      <c r="AS226" s="1">
        <f t="shared" si="26"/>
        <v>0.91796456526748305</v>
      </c>
      <c r="AT226" s="1">
        <v>26.196204930639048</v>
      </c>
      <c r="AU226" s="1">
        <v>27.306275151515148</v>
      </c>
      <c r="AV226" s="1">
        <v>-6.0154622644976114E-3</v>
      </c>
      <c r="AW226" s="1">
        <v>82.478048087778163</v>
      </c>
      <c r="AX226" s="1">
        <v>194</v>
      </c>
      <c r="AY226" s="1">
        <v>39</v>
      </c>
      <c r="AZ226" s="1">
        <f t="shared" si="27"/>
        <v>1</v>
      </c>
      <c r="BA226" s="1">
        <f t="shared" si="28"/>
        <v>0</v>
      </c>
      <c r="BB226" s="1">
        <f t="shared" si="29"/>
        <v>51741.782159125498</v>
      </c>
      <c r="BC226" s="1">
        <f t="shared" si="30"/>
        <v>1999.9918749999999</v>
      </c>
      <c r="BD226" s="1">
        <f t="shared" si="31"/>
        <v>1681.192875</v>
      </c>
      <c r="BE226" s="1">
        <f t="shared" si="32"/>
        <v>0.8405998524369005</v>
      </c>
      <c r="BF226" s="1">
        <f t="shared" si="33"/>
        <v>0.16075771520321799</v>
      </c>
      <c r="BG226" s="1">
        <v>6</v>
      </c>
      <c r="BH226" s="1">
        <v>0.5</v>
      </c>
      <c r="BI226" s="1" t="s">
        <v>347</v>
      </c>
      <c r="BJ226" s="1">
        <v>2</v>
      </c>
      <c r="BK226" s="1" t="b">
        <v>1</v>
      </c>
      <c r="BL226" s="1">
        <v>1659880455.6624999</v>
      </c>
      <c r="BM226" s="1">
        <v>961.08212499999991</v>
      </c>
      <c r="BN226" s="1">
        <v>1018.35525</v>
      </c>
      <c r="BO226" s="1">
        <v>27.351106250000001</v>
      </c>
      <c r="BP226" s="1">
        <v>26.214118750000001</v>
      </c>
      <c r="BQ226" s="1">
        <v>958.89293750000002</v>
      </c>
      <c r="BR226" s="1">
        <v>27.308843750000001</v>
      </c>
      <c r="BS226" s="1">
        <v>500.12881249999998</v>
      </c>
      <c r="BT226" s="1">
        <v>99.093218750000005</v>
      </c>
      <c r="BU226" s="1">
        <v>9.9936150000000001E-2</v>
      </c>
      <c r="BV226" s="1">
        <v>31.054500000000001</v>
      </c>
      <c r="BW226" s="1">
        <v>31.95253125</v>
      </c>
      <c r="BX226" s="1">
        <v>999.9</v>
      </c>
      <c r="BY226" s="1">
        <v>0</v>
      </c>
      <c r="BZ226" s="1">
        <v>0</v>
      </c>
      <c r="CA226" s="1">
        <v>10008.633125</v>
      </c>
      <c r="CB226" s="1">
        <v>0</v>
      </c>
      <c r="CC226" s="1">
        <v>875.88374999999996</v>
      </c>
      <c r="CD226" s="1">
        <v>-57.2730125</v>
      </c>
      <c r="CE226" s="1">
        <v>988.10793749999993</v>
      </c>
      <c r="CF226" s="1">
        <v>1045.7681250000001</v>
      </c>
      <c r="CG226" s="1">
        <v>1.1369906249999999</v>
      </c>
      <c r="CH226" s="1">
        <v>1018.35525</v>
      </c>
      <c r="CI226" s="1">
        <v>26.214118750000001</v>
      </c>
      <c r="CJ226" s="1">
        <v>2.710310625</v>
      </c>
      <c r="CK226" s="1">
        <v>2.5976418749999999</v>
      </c>
      <c r="CL226" s="1">
        <v>22.34775625</v>
      </c>
      <c r="CM226" s="1">
        <v>21.65155</v>
      </c>
      <c r="CN226" s="1">
        <v>1999.9918749999999</v>
      </c>
      <c r="CO226" s="1">
        <v>0.98000612500000006</v>
      </c>
      <c r="CP226" s="1">
        <v>1.9994212500000001E-2</v>
      </c>
      <c r="CQ226" s="1">
        <v>0</v>
      </c>
      <c r="CR226" s="1">
        <v>2.7956249999999998</v>
      </c>
      <c r="CS226" s="1">
        <v>0</v>
      </c>
      <c r="CT226" s="1">
        <v>18479.599999999999</v>
      </c>
      <c r="CU226" s="1">
        <v>17412.287499999999</v>
      </c>
      <c r="CV226" s="1">
        <v>40.468499999999999</v>
      </c>
      <c r="CW226" s="1">
        <v>41.496062500000001</v>
      </c>
      <c r="CX226" s="1">
        <v>40.371062500000001</v>
      </c>
      <c r="CY226" s="1">
        <v>39.936999999999998</v>
      </c>
      <c r="CZ226" s="1">
        <v>40.632750000000001</v>
      </c>
      <c r="DA226" s="1">
        <v>1960.0018749999999</v>
      </c>
      <c r="DB226" s="1">
        <v>39.99</v>
      </c>
      <c r="DC226" s="1">
        <v>0</v>
      </c>
      <c r="DD226" s="1">
        <v>1659880462.7</v>
      </c>
      <c r="DE226" s="1">
        <v>0</v>
      </c>
      <c r="DF226" s="1">
        <v>0</v>
      </c>
      <c r="DG226" s="1" t="s">
        <v>348</v>
      </c>
      <c r="DH226" s="1">
        <v>1659812590.0999999</v>
      </c>
      <c r="DI226" s="1">
        <v>1659812570.5999999</v>
      </c>
      <c r="DJ226" s="1">
        <v>0</v>
      </c>
      <c r="DK226" s="1">
        <v>-4.8000000000000001E-2</v>
      </c>
      <c r="DL226" s="1">
        <v>0</v>
      </c>
      <c r="DM226" s="1">
        <v>2.9860000000000002</v>
      </c>
      <c r="DN226" s="1">
        <v>1.6E-2</v>
      </c>
      <c r="DO226" s="1">
        <v>2000</v>
      </c>
      <c r="DP226" s="1">
        <v>27</v>
      </c>
      <c r="DQ226" s="1">
        <v>0.33</v>
      </c>
      <c r="DR226" s="1">
        <v>0.43</v>
      </c>
      <c r="DS226" s="1">
        <v>15.848479262185331</v>
      </c>
      <c r="DT226" s="1">
        <v>1.812496988578105</v>
      </c>
      <c r="DU226" s="1">
        <v>0.16280258931148001</v>
      </c>
      <c r="DV226" s="1">
        <v>0</v>
      </c>
      <c r="DW226" s="1">
        <v>-57.259851612903233</v>
      </c>
      <c r="DX226" s="1">
        <v>-3.122869354838882</v>
      </c>
      <c r="DY226" s="1">
        <v>0.41663524533900043</v>
      </c>
      <c r="DZ226" s="1">
        <v>0</v>
      </c>
      <c r="EA226" s="1">
        <v>365.21535559322842</v>
      </c>
      <c r="EB226" s="1">
        <v>86.948146174893466</v>
      </c>
      <c r="EC226" s="1">
        <v>11.587277587039379</v>
      </c>
      <c r="ED226" s="1">
        <v>0</v>
      </c>
      <c r="EE226" s="1">
        <v>1.1314829268292681</v>
      </c>
      <c r="EF226" s="1">
        <v>6.1736027874563587E-2</v>
      </c>
      <c r="EG226" s="1">
        <v>2.0781319970741841E-2</v>
      </c>
      <c r="EH226" s="1">
        <v>1</v>
      </c>
      <c r="EI226" s="1">
        <v>2.0494760167801811</v>
      </c>
      <c r="EJ226" s="1">
        <v>4.7781094374945182E-2</v>
      </c>
      <c r="EK226" s="1">
        <v>3.5512382730261151E-3</v>
      </c>
      <c r="EL226" s="1">
        <v>1</v>
      </c>
      <c r="EM226" s="1">
        <v>2</v>
      </c>
      <c r="EN226" s="1">
        <v>5</v>
      </c>
      <c r="EO226" s="1" t="s">
        <v>386</v>
      </c>
      <c r="EP226" s="1">
        <v>2.9435699999999998</v>
      </c>
      <c r="EQ226" s="1">
        <v>2.8014899999999998</v>
      </c>
      <c r="ER226" s="1">
        <v>0.16649</v>
      </c>
      <c r="ES226" s="1">
        <v>0.172622</v>
      </c>
      <c r="ET226" s="1">
        <v>0.117745</v>
      </c>
      <c r="EU226" s="1">
        <v>0.114537</v>
      </c>
      <c r="EV226" s="1">
        <v>17123.5</v>
      </c>
      <c r="EW226" s="1">
        <v>17823.099999999999</v>
      </c>
      <c r="EX226" s="1">
        <v>23887.1</v>
      </c>
      <c r="EY226" s="1">
        <v>25065.3</v>
      </c>
      <c r="EZ226" s="1">
        <v>33729.4</v>
      </c>
      <c r="FA226" s="1">
        <v>35437.5</v>
      </c>
      <c r="FB226" s="1">
        <v>43543.4</v>
      </c>
      <c r="FC226" s="1">
        <v>46331.5</v>
      </c>
      <c r="FD226" s="1">
        <v>1.5538700000000001</v>
      </c>
      <c r="FE226" s="1">
        <v>1.889</v>
      </c>
      <c r="FF226" s="1">
        <v>0.13761200000000001</v>
      </c>
      <c r="FG226" s="1">
        <v>0</v>
      </c>
      <c r="FH226" s="1">
        <v>29.720600000000001</v>
      </c>
      <c r="FI226" s="1">
        <v>999.9</v>
      </c>
      <c r="FJ226" s="1">
        <v>65.2</v>
      </c>
      <c r="FK226" s="1">
        <v>32.799999999999997</v>
      </c>
      <c r="FL226" s="1">
        <v>32.868899999999996</v>
      </c>
      <c r="FM226" s="1">
        <v>64.755799999999994</v>
      </c>
      <c r="FN226" s="1">
        <v>26.129799999999999</v>
      </c>
      <c r="FO226" s="1">
        <v>1</v>
      </c>
      <c r="FP226" s="1">
        <v>0.32023400000000002</v>
      </c>
      <c r="FQ226" s="1">
        <v>1.3069</v>
      </c>
      <c r="FR226" s="1">
        <v>20.316299999999998</v>
      </c>
      <c r="FS226" s="1">
        <v>5.2114500000000001</v>
      </c>
      <c r="FT226" s="1">
        <v>11.9069</v>
      </c>
      <c r="FU226" s="1">
        <v>5.0026999999999999</v>
      </c>
      <c r="FV226" s="1">
        <v>3.28945</v>
      </c>
      <c r="FW226" s="1">
        <v>9999</v>
      </c>
      <c r="FX226" s="1">
        <v>9999</v>
      </c>
      <c r="FY226" s="1">
        <v>9999</v>
      </c>
      <c r="FZ226" s="1">
        <v>999.9</v>
      </c>
      <c r="GA226" s="1">
        <v>1.85944</v>
      </c>
      <c r="GB226" s="1">
        <v>1.8543499999999999</v>
      </c>
      <c r="GC226" s="1">
        <v>1.8575999999999999</v>
      </c>
      <c r="GD226" s="1">
        <v>1.85595</v>
      </c>
      <c r="GE226" s="1">
        <v>1.8547499999999999</v>
      </c>
      <c r="GF226" s="1">
        <v>1.85453</v>
      </c>
      <c r="GG226" s="1">
        <v>1.85304</v>
      </c>
      <c r="GH226" s="1">
        <v>1.8562700000000001</v>
      </c>
      <c r="GI226" s="1">
        <v>0</v>
      </c>
      <c r="GJ226" s="1">
        <v>0</v>
      </c>
      <c r="GK226" s="1">
        <v>0</v>
      </c>
      <c r="GL226" s="1">
        <v>0</v>
      </c>
      <c r="GM226" s="1" t="s">
        <v>350</v>
      </c>
      <c r="GN226" s="1" t="s">
        <v>351</v>
      </c>
      <c r="GO226" s="1" t="s">
        <v>352</v>
      </c>
      <c r="GP226" s="1" t="s">
        <v>352</v>
      </c>
      <c r="GQ226" s="1" t="s">
        <v>352</v>
      </c>
      <c r="GR226" s="1" t="s">
        <v>352</v>
      </c>
      <c r="GS226" s="1">
        <v>0</v>
      </c>
      <c r="GT226" s="1">
        <v>100</v>
      </c>
      <c r="GU226" s="1">
        <v>100</v>
      </c>
      <c r="GV226" s="1">
        <v>2.2330000000000001</v>
      </c>
      <c r="GW226" s="1">
        <v>4.24E-2</v>
      </c>
      <c r="GX226" s="1">
        <v>0.39266368898363929</v>
      </c>
      <c r="GY226" s="1">
        <v>3.036990343597491E-3</v>
      </c>
      <c r="GZ226" s="1">
        <v>-1.538114387597119E-6</v>
      </c>
      <c r="HA226" s="1">
        <v>3.3909691194327332E-10</v>
      </c>
      <c r="HB226" s="1">
        <v>-2.894341138822331E-2</v>
      </c>
      <c r="HC226" s="1">
        <v>9.7621983196103414E-3</v>
      </c>
      <c r="HD226" s="1">
        <v>-3.3387782167185642E-4</v>
      </c>
      <c r="HE226" s="1">
        <v>2.632278881966732E-6</v>
      </c>
      <c r="HF226" s="1">
        <v>6</v>
      </c>
      <c r="HG226" s="1">
        <v>2134</v>
      </c>
      <c r="HH226" s="1">
        <v>2</v>
      </c>
      <c r="HI226" s="1">
        <v>31</v>
      </c>
      <c r="HJ226" s="1">
        <v>1131.2</v>
      </c>
      <c r="HK226" s="1">
        <v>1131.5999999999999</v>
      </c>
      <c r="HL226" s="1">
        <v>2.2949199999999998</v>
      </c>
      <c r="HM226" s="1">
        <v>2.2875999999999999</v>
      </c>
      <c r="HN226" s="1">
        <v>1.4978</v>
      </c>
      <c r="HO226" s="1">
        <v>2.3083499999999999</v>
      </c>
      <c r="HP226" s="1">
        <v>1.5478499999999999</v>
      </c>
      <c r="HQ226" s="1">
        <v>2.4230999999999998</v>
      </c>
      <c r="HR226" s="1">
        <v>36.011299999999999</v>
      </c>
      <c r="HS226" s="1">
        <v>15.751899999999999</v>
      </c>
      <c r="HT226" s="1">
        <v>18</v>
      </c>
      <c r="HU226" s="1">
        <v>291.98399999999998</v>
      </c>
      <c r="HV226" s="1">
        <v>511.65499999999997</v>
      </c>
      <c r="HW226" s="1">
        <v>28.1358</v>
      </c>
      <c r="HX226" s="1">
        <v>31.149899999999999</v>
      </c>
      <c r="HY226" s="1">
        <v>30.000699999999998</v>
      </c>
      <c r="HZ226" s="1">
        <v>30.9941</v>
      </c>
      <c r="IA226" s="1">
        <v>31.0642</v>
      </c>
      <c r="IB226" s="1">
        <v>45.940199999999997</v>
      </c>
      <c r="IC226" s="1">
        <v>23.852499999999999</v>
      </c>
      <c r="ID226" s="1">
        <v>56.193899999999999</v>
      </c>
      <c r="IE226" s="1">
        <v>28.0793</v>
      </c>
      <c r="IF226" s="1">
        <v>1095.18</v>
      </c>
      <c r="IG226" s="1">
        <v>26.152799999999999</v>
      </c>
      <c r="IH226" s="1">
        <v>100.69799999999999</v>
      </c>
      <c r="II226" s="1">
        <v>100.41500000000001</v>
      </c>
      <c r="IJ226" s="1" t="s">
        <v>353</v>
      </c>
    </row>
    <row r="227" spans="1:244" ht="15.75" customHeight="1" x14ac:dyDescent="0.3">
      <c r="A227" s="1">
        <v>211</v>
      </c>
      <c r="B227" s="1">
        <v>1659880465.5999999</v>
      </c>
      <c r="C227" s="1">
        <v>208.5</v>
      </c>
      <c r="D227" s="1" t="s">
        <v>753</v>
      </c>
      <c r="E227" s="1" t="s">
        <v>754</v>
      </c>
      <c r="F227" s="1">
        <v>1</v>
      </c>
      <c r="H227" s="1" t="s">
        <v>345</v>
      </c>
      <c r="M227" s="1" t="s">
        <v>346</v>
      </c>
      <c r="N227" s="1">
        <v>1659880457.6937499</v>
      </c>
      <c r="O227" s="1">
        <f t="shared" si="0"/>
        <v>9.2196323647252768E-4</v>
      </c>
      <c r="P227" s="1">
        <f t="shared" si="1"/>
        <v>0.92196323647252765</v>
      </c>
      <c r="Q227" s="1">
        <f t="shared" si="2"/>
        <v>16.282937781391901</v>
      </c>
      <c r="R227" s="1">
        <f t="shared" si="3"/>
        <v>970.95468749999998</v>
      </c>
      <c r="S227" s="1">
        <f t="shared" si="4"/>
        <v>342.03866612371013</v>
      </c>
      <c r="T227" s="1">
        <f t="shared" si="5"/>
        <v>33.927884928953965</v>
      </c>
      <c r="U227" s="1">
        <f t="shared" si="6"/>
        <v>96.312031859034562</v>
      </c>
      <c r="V227" s="1">
        <f t="shared" si="7"/>
        <v>4.3267802877636784E-2</v>
      </c>
      <c r="W227" s="1">
        <f t="shared" si="8"/>
        <v>2.9149248981048665</v>
      </c>
      <c r="X227" s="1">
        <f t="shared" si="9"/>
        <v>4.2914147123945201E-2</v>
      </c>
      <c r="Y227" s="1">
        <f t="shared" si="10"/>
        <v>2.6852875436885006E-2</v>
      </c>
      <c r="Z227" s="1">
        <f t="shared" si="11"/>
        <v>321.51442350000002</v>
      </c>
      <c r="AA227" s="1">
        <f t="shared" si="12"/>
        <v>32.710689874383569</v>
      </c>
      <c r="AB227" s="1">
        <f t="shared" si="13"/>
        <v>31.954587499999999</v>
      </c>
      <c r="AC227" s="1">
        <f t="shared" si="14"/>
        <v>4.7628232043237597</v>
      </c>
      <c r="AD227" s="1">
        <f t="shared" si="15"/>
        <v>59.940189244449741</v>
      </c>
      <c r="AE227" s="1">
        <f t="shared" si="16"/>
        <v>2.7120628501682065</v>
      </c>
      <c r="AF227" s="1">
        <f t="shared" si="17"/>
        <v>4.5246150944031838</v>
      </c>
      <c r="AG227" s="1">
        <f t="shared" si="18"/>
        <v>2.0507603541555532</v>
      </c>
      <c r="AH227" s="1">
        <f t="shared" si="19"/>
        <v>-40.658578728438471</v>
      </c>
      <c r="AI227" s="1">
        <f t="shared" si="20"/>
        <v>-141.93638399156339</v>
      </c>
      <c r="AJ227" s="1">
        <f t="shared" si="21"/>
        <v>-10.98887459057253</v>
      </c>
      <c r="AK227" s="1">
        <f t="shared" si="22"/>
        <v>127.93058618942564</v>
      </c>
      <c r="AL227" s="1">
        <f t="shared" si="23"/>
        <v>46.871915108939838</v>
      </c>
      <c r="AM227" s="1">
        <f t="shared" si="24"/>
        <v>0.97334443631670009</v>
      </c>
      <c r="AN227" s="1">
        <f t="shared" si="25"/>
        <v>16.282937781391901</v>
      </c>
      <c r="AO227" s="1">
        <v>1080.8221096810801</v>
      </c>
      <c r="AP227" s="1">
        <v>1035.16696969697</v>
      </c>
      <c r="AQ227" s="1">
        <v>5.0229765050574313</v>
      </c>
      <c r="AR227" s="1">
        <v>65.044434554698469</v>
      </c>
      <c r="AS227" s="1">
        <f t="shared" si="26"/>
        <v>0.92196323647252765</v>
      </c>
      <c r="AT227" s="1">
        <v>26.197311869609109</v>
      </c>
      <c r="AU227" s="1">
        <v>27.29837030303031</v>
      </c>
      <c r="AV227" s="1">
        <v>-3.8988082766038801E-3</v>
      </c>
      <c r="AW227" s="1">
        <v>82.478048087778163</v>
      </c>
      <c r="AX227" s="1">
        <v>194</v>
      </c>
      <c r="AY227" s="1">
        <v>39</v>
      </c>
      <c r="AZ227" s="1">
        <f t="shared" si="27"/>
        <v>1</v>
      </c>
      <c r="BA227" s="1">
        <f t="shared" si="28"/>
        <v>0</v>
      </c>
      <c r="BB227" s="1">
        <f t="shared" si="29"/>
        <v>51737.25543569096</v>
      </c>
      <c r="BC227" s="1">
        <f t="shared" si="30"/>
        <v>1999.9937500000001</v>
      </c>
      <c r="BD227" s="1">
        <f t="shared" si="31"/>
        <v>1681.19445</v>
      </c>
      <c r="BE227" s="1">
        <f t="shared" si="32"/>
        <v>0.84059985187453701</v>
      </c>
      <c r="BF227" s="1">
        <f t="shared" si="33"/>
        <v>0.16075771411785661</v>
      </c>
      <c r="BG227" s="1">
        <v>6</v>
      </c>
      <c r="BH227" s="1">
        <v>0.5</v>
      </c>
      <c r="BI227" s="1" t="s">
        <v>347</v>
      </c>
      <c r="BJ227" s="1">
        <v>2</v>
      </c>
      <c r="BK227" s="1" t="b">
        <v>1</v>
      </c>
      <c r="BL227" s="1">
        <v>1659880457.6937499</v>
      </c>
      <c r="BM227" s="1">
        <v>970.95468749999998</v>
      </c>
      <c r="BN227" s="1">
        <v>1028.3197500000001</v>
      </c>
      <c r="BO227" s="1">
        <v>27.341237499999998</v>
      </c>
      <c r="BP227" s="1">
        <v>26.205462499999999</v>
      </c>
      <c r="BQ227" s="1">
        <v>968.75537499999996</v>
      </c>
      <c r="BR227" s="1">
        <v>27.298950000000001</v>
      </c>
      <c r="BS227" s="1">
        <v>500.13356249999998</v>
      </c>
      <c r="BT227" s="1">
        <v>99.093150000000009</v>
      </c>
      <c r="BU227" s="1">
        <v>9.997723750000001E-2</v>
      </c>
      <c r="BV227" s="1">
        <v>31.051393749999999</v>
      </c>
      <c r="BW227" s="1">
        <v>31.954587499999999</v>
      </c>
      <c r="BX227" s="1">
        <v>999.9</v>
      </c>
      <c r="BY227" s="1">
        <v>0</v>
      </c>
      <c r="BZ227" s="1">
        <v>0</v>
      </c>
      <c r="CA227" s="1">
        <v>10007.620625</v>
      </c>
      <c r="CB227" s="1">
        <v>0</v>
      </c>
      <c r="CC227" s="1">
        <v>879.27881249999996</v>
      </c>
      <c r="CD227" s="1">
        <v>-57.365118750000001</v>
      </c>
      <c r="CE227" s="1">
        <v>998.24787500000002</v>
      </c>
      <c r="CF227" s="1">
        <v>1055.9918749999999</v>
      </c>
      <c r="CG227" s="1">
        <v>1.1357781250000001</v>
      </c>
      <c r="CH227" s="1">
        <v>1028.3197500000001</v>
      </c>
      <c r="CI227" s="1">
        <v>26.205462499999999</v>
      </c>
      <c r="CJ227" s="1">
        <v>2.70933</v>
      </c>
      <c r="CK227" s="1">
        <v>2.596781875</v>
      </c>
      <c r="CL227" s="1">
        <v>22.341806250000001</v>
      </c>
      <c r="CM227" s="1">
        <v>21.646137499999998</v>
      </c>
      <c r="CN227" s="1">
        <v>1999.9937500000001</v>
      </c>
      <c r="CO227" s="1">
        <v>0.98000631250000003</v>
      </c>
      <c r="CP227" s="1">
        <v>1.9994031249999999E-2</v>
      </c>
      <c r="CQ227" s="1">
        <v>0</v>
      </c>
      <c r="CR227" s="1">
        <v>2.8109999999999999</v>
      </c>
      <c r="CS227" s="1">
        <v>0</v>
      </c>
      <c r="CT227" s="1">
        <v>18486.1875</v>
      </c>
      <c r="CU227" s="1">
        <v>17412.3</v>
      </c>
      <c r="CV227" s="1">
        <v>40.476374999999997</v>
      </c>
      <c r="CW227" s="1">
        <v>41.5</v>
      </c>
      <c r="CX227" s="1">
        <v>40.375</v>
      </c>
      <c r="CY227" s="1">
        <v>39.936999999999998</v>
      </c>
      <c r="CZ227" s="1">
        <v>40.640500000000003</v>
      </c>
      <c r="DA227" s="1">
        <v>1960.0037500000001</v>
      </c>
      <c r="DB227" s="1">
        <v>39.99</v>
      </c>
      <c r="DC227" s="1">
        <v>0</v>
      </c>
      <c r="DD227" s="1">
        <v>1659880464.5</v>
      </c>
      <c r="DE227" s="1">
        <v>0</v>
      </c>
      <c r="DF227" s="1">
        <v>0</v>
      </c>
      <c r="DG227" s="1" t="s">
        <v>348</v>
      </c>
      <c r="DH227" s="1">
        <v>1659812590.0999999</v>
      </c>
      <c r="DI227" s="1">
        <v>1659812570.5999999</v>
      </c>
      <c r="DJ227" s="1">
        <v>0</v>
      </c>
      <c r="DK227" s="1">
        <v>-4.8000000000000001E-2</v>
      </c>
      <c r="DL227" s="1">
        <v>0</v>
      </c>
      <c r="DM227" s="1">
        <v>2.9860000000000002</v>
      </c>
      <c r="DN227" s="1">
        <v>1.6E-2</v>
      </c>
      <c r="DO227" s="1">
        <v>2000</v>
      </c>
      <c r="DP227" s="1">
        <v>27</v>
      </c>
      <c r="DQ227" s="1">
        <v>0.33</v>
      </c>
      <c r="DR227" s="1">
        <v>0.43</v>
      </c>
      <c r="DS227" s="1">
        <v>15.8893379170536</v>
      </c>
      <c r="DT227" s="1">
        <v>2.2772000478323822</v>
      </c>
      <c r="DU227" s="1">
        <v>0.18693444484118341</v>
      </c>
      <c r="DV227" s="1">
        <v>0</v>
      </c>
      <c r="DW227" s="1">
        <v>-57.336846666666659</v>
      </c>
      <c r="DX227" s="1">
        <v>-6.1542246941046397</v>
      </c>
      <c r="DY227" s="1">
        <v>0.51478284660190055</v>
      </c>
      <c r="DZ227" s="1">
        <v>0</v>
      </c>
      <c r="EA227" s="1">
        <v>367.26590259569798</v>
      </c>
      <c r="EB227" s="1">
        <v>57.029267292928971</v>
      </c>
      <c r="EC227" s="1">
        <v>9.9357226324649162</v>
      </c>
      <c r="ED227" s="1">
        <v>0</v>
      </c>
      <c r="EE227" s="1">
        <v>1.1315885000000001</v>
      </c>
      <c r="EF227" s="1">
        <v>-1.171722326454072E-2</v>
      </c>
      <c r="EG227" s="1">
        <v>2.12745599895744E-2</v>
      </c>
      <c r="EH227" s="1">
        <v>1</v>
      </c>
      <c r="EI227" s="1">
        <v>2.050464098029094</v>
      </c>
      <c r="EJ227" s="1">
        <v>4.2901006554243379E-2</v>
      </c>
      <c r="EK227" s="1">
        <v>3.2823300425759718E-3</v>
      </c>
      <c r="EL227" s="1">
        <v>1</v>
      </c>
      <c r="EM227" s="1">
        <v>2</v>
      </c>
      <c r="EN227" s="1">
        <v>5</v>
      </c>
      <c r="EO227" s="1" t="s">
        <v>386</v>
      </c>
      <c r="EP227" s="1">
        <v>2.9435199999999999</v>
      </c>
      <c r="EQ227" s="1">
        <v>2.8013599999999999</v>
      </c>
      <c r="ER227" s="1">
        <v>0.167264</v>
      </c>
      <c r="ES227" s="1">
        <v>0.17340900000000001</v>
      </c>
      <c r="ET227" s="1">
        <v>0.11772100000000001</v>
      </c>
      <c r="EU227" s="1">
        <v>0.11453199999999999</v>
      </c>
      <c r="EV227" s="1">
        <v>17107.599999999999</v>
      </c>
      <c r="EW227" s="1">
        <v>17806.099999999999</v>
      </c>
      <c r="EX227" s="1">
        <v>23887</v>
      </c>
      <c r="EY227" s="1">
        <v>25065.200000000001</v>
      </c>
      <c r="EZ227" s="1">
        <v>33730.199999999997</v>
      </c>
      <c r="FA227" s="1">
        <v>35437.4</v>
      </c>
      <c r="FB227" s="1">
        <v>43543.199999999997</v>
      </c>
      <c r="FC227" s="1">
        <v>46331.1</v>
      </c>
      <c r="FD227" s="1">
        <v>1.5542800000000001</v>
      </c>
      <c r="FE227" s="1">
        <v>1.8889199999999999</v>
      </c>
      <c r="FF227" s="1">
        <v>0.13667699999999999</v>
      </c>
      <c r="FG227" s="1">
        <v>0</v>
      </c>
      <c r="FH227" s="1">
        <v>29.724599999999999</v>
      </c>
      <c r="FI227" s="1">
        <v>999.9</v>
      </c>
      <c r="FJ227" s="1">
        <v>65.2</v>
      </c>
      <c r="FK227" s="1">
        <v>32.799999999999997</v>
      </c>
      <c r="FL227" s="1">
        <v>32.867199999999997</v>
      </c>
      <c r="FM227" s="1">
        <v>64.745800000000003</v>
      </c>
      <c r="FN227" s="1">
        <v>25.7212</v>
      </c>
      <c r="FO227" s="1">
        <v>1</v>
      </c>
      <c r="FP227" s="1">
        <v>0.32022400000000001</v>
      </c>
      <c r="FQ227" s="1">
        <v>1.2996399999999999</v>
      </c>
      <c r="FR227" s="1">
        <v>20.316600000000001</v>
      </c>
      <c r="FS227" s="1">
        <v>5.2119</v>
      </c>
      <c r="FT227" s="1">
        <v>11.907400000000001</v>
      </c>
      <c r="FU227" s="1">
        <v>5.0027999999999997</v>
      </c>
      <c r="FV227" s="1">
        <v>3.2895500000000002</v>
      </c>
      <c r="FW227" s="1">
        <v>9999</v>
      </c>
      <c r="FX227" s="1">
        <v>9999</v>
      </c>
      <c r="FY227" s="1">
        <v>9999</v>
      </c>
      <c r="FZ227" s="1">
        <v>999.9</v>
      </c>
      <c r="GA227" s="1">
        <v>1.85944</v>
      </c>
      <c r="GB227" s="1">
        <v>1.8543499999999999</v>
      </c>
      <c r="GC227" s="1">
        <v>1.8575999999999999</v>
      </c>
      <c r="GD227" s="1">
        <v>1.85595</v>
      </c>
      <c r="GE227" s="1">
        <v>1.85476</v>
      </c>
      <c r="GF227" s="1">
        <v>1.8545199999999999</v>
      </c>
      <c r="GG227" s="1">
        <v>1.85304</v>
      </c>
      <c r="GH227" s="1">
        <v>1.8562700000000001</v>
      </c>
      <c r="GI227" s="1">
        <v>0</v>
      </c>
      <c r="GJ227" s="1">
        <v>0</v>
      </c>
      <c r="GK227" s="1">
        <v>0</v>
      </c>
      <c r="GL227" s="1">
        <v>0</v>
      </c>
      <c r="GM227" s="1" t="s">
        <v>350</v>
      </c>
      <c r="GN227" s="1" t="s">
        <v>351</v>
      </c>
      <c r="GO227" s="1" t="s">
        <v>352</v>
      </c>
      <c r="GP227" s="1" t="s">
        <v>352</v>
      </c>
      <c r="GQ227" s="1" t="s">
        <v>352</v>
      </c>
      <c r="GR227" s="1" t="s">
        <v>352</v>
      </c>
      <c r="GS227" s="1">
        <v>0</v>
      </c>
      <c r="GT227" s="1">
        <v>100</v>
      </c>
      <c r="GU227" s="1">
        <v>100</v>
      </c>
      <c r="GV227" s="1">
        <v>2.23</v>
      </c>
      <c r="GW227" s="1">
        <v>4.24E-2</v>
      </c>
      <c r="GX227" s="1">
        <v>0.39266368898363929</v>
      </c>
      <c r="GY227" s="1">
        <v>3.036990343597491E-3</v>
      </c>
      <c r="GZ227" s="1">
        <v>-1.538114387597119E-6</v>
      </c>
      <c r="HA227" s="1">
        <v>3.3909691194327332E-10</v>
      </c>
      <c r="HB227" s="1">
        <v>-2.894341138822331E-2</v>
      </c>
      <c r="HC227" s="1">
        <v>9.7621983196103414E-3</v>
      </c>
      <c r="HD227" s="1">
        <v>-3.3387782167185642E-4</v>
      </c>
      <c r="HE227" s="1">
        <v>2.632278881966732E-6</v>
      </c>
      <c r="HF227" s="1">
        <v>6</v>
      </c>
      <c r="HG227" s="1">
        <v>2134</v>
      </c>
      <c r="HH227" s="1">
        <v>2</v>
      </c>
      <c r="HI227" s="1">
        <v>31</v>
      </c>
      <c r="HJ227" s="1">
        <v>1131.3</v>
      </c>
      <c r="HK227" s="1">
        <v>1131.5999999999999</v>
      </c>
      <c r="HL227" s="1">
        <v>2.3095699999999999</v>
      </c>
      <c r="HM227" s="1">
        <v>2.2656200000000002</v>
      </c>
      <c r="HN227" s="1">
        <v>1.4978</v>
      </c>
      <c r="HO227" s="1">
        <v>2.3083499999999999</v>
      </c>
      <c r="HP227" s="1">
        <v>1.5478499999999999</v>
      </c>
      <c r="HQ227" s="1">
        <v>2.4145500000000002</v>
      </c>
      <c r="HR227" s="1">
        <v>36.011299999999999</v>
      </c>
      <c r="HS227" s="1">
        <v>15.7606</v>
      </c>
      <c r="HT227" s="1">
        <v>18</v>
      </c>
      <c r="HU227" s="1">
        <v>292.15100000000001</v>
      </c>
      <c r="HV227" s="1">
        <v>511.613</v>
      </c>
      <c r="HW227" s="1">
        <v>28.116299999999999</v>
      </c>
      <c r="HX227" s="1">
        <v>31.151</v>
      </c>
      <c r="HY227" s="1">
        <v>30.000499999999999</v>
      </c>
      <c r="HZ227" s="1">
        <v>30.9953</v>
      </c>
      <c r="IA227" s="1">
        <v>31.0654</v>
      </c>
      <c r="IB227" s="1">
        <v>46.229900000000001</v>
      </c>
      <c r="IC227" s="1">
        <v>23.852499999999999</v>
      </c>
      <c r="ID227" s="1">
        <v>56.193899999999999</v>
      </c>
      <c r="IE227" s="1">
        <v>28.0793</v>
      </c>
      <c r="IF227" s="1">
        <v>1095.18</v>
      </c>
      <c r="IG227" s="1">
        <v>26.157499999999999</v>
      </c>
      <c r="IH227" s="1">
        <v>100.697</v>
      </c>
      <c r="II227" s="1">
        <v>100.414</v>
      </c>
      <c r="IJ227" s="1" t="s">
        <v>353</v>
      </c>
    </row>
    <row r="228" spans="1:244" ht="15.75" customHeight="1" x14ac:dyDescent="0.3">
      <c r="A228" s="1">
        <v>212</v>
      </c>
      <c r="B228" s="1">
        <v>1659880466.0999999</v>
      </c>
      <c r="C228" s="1">
        <v>209</v>
      </c>
      <c r="D228" s="1" t="s">
        <v>755</v>
      </c>
      <c r="E228" s="1" t="s">
        <v>756</v>
      </c>
      <c r="F228" s="1">
        <v>1</v>
      </c>
      <c r="H228" s="1" t="s">
        <v>345</v>
      </c>
      <c r="M228" s="1" t="s">
        <v>346</v>
      </c>
      <c r="N228" s="1">
        <v>1659880457.6937499</v>
      </c>
      <c r="O228" s="1">
        <f t="shared" si="0"/>
        <v>9.2327385296397512E-4</v>
      </c>
      <c r="P228" s="1">
        <f t="shared" si="1"/>
        <v>0.92327385296397513</v>
      </c>
      <c r="Q228" s="1">
        <f t="shared" si="2"/>
        <v>16.346110476414186</v>
      </c>
      <c r="R228" s="1">
        <f t="shared" si="3"/>
        <v>970.95468749999998</v>
      </c>
      <c r="S228" s="1">
        <f t="shared" si="4"/>
        <v>340.57638210228487</v>
      </c>
      <c r="T228" s="1">
        <f t="shared" si="5"/>
        <v>33.782836403959365</v>
      </c>
      <c r="U228" s="1">
        <f t="shared" si="6"/>
        <v>96.312031859034562</v>
      </c>
      <c r="V228" s="1">
        <f t="shared" si="7"/>
        <v>4.3329817481381094E-2</v>
      </c>
      <c r="W228" s="1">
        <f t="shared" si="8"/>
        <v>2.9149248981048665</v>
      </c>
      <c r="X228" s="1">
        <f t="shared" si="9"/>
        <v>4.2975151713620853E-2</v>
      </c>
      <c r="Y228" s="1">
        <f t="shared" si="10"/>
        <v>2.6891093020207958E-2</v>
      </c>
      <c r="Z228" s="1">
        <f t="shared" si="11"/>
        <v>321.51442350000002</v>
      </c>
      <c r="AA228" s="1">
        <f t="shared" si="12"/>
        <v>32.710348402735661</v>
      </c>
      <c r="AB228" s="1">
        <f t="shared" si="13"/>
        <v>31.954587499999999</v>
      </c>
      <c r="AC228" s="1">
        <f t="shared" si="14"/>
        <v>4.7628232043237597</v>
      </c>
      <c r="AD228" s="1">
        <f t="shared" si="15"/>
        <v>59.940189244449741</v>
      </c>
      <c r="AE228" s="1">
        <f t="shared" si="16"/>
        <v>2.7120628501682065</v>
      </c>
      <c r="AF228" s="1">
        <f t="shared" si="17"/>
        <v>4.5246150944031838</v>
      </c>
      <c r="AG228" s="1">
        <f t="shared" si="18"/>
        <v>2.0507603541555532</v>
      </c>
      <c r="AH228" s="1">
        <f t="shared" si="19"/>
        <v>-40.716376915711301</v>
      </c>
      <c r="AI228" s="1">
        <f t="shared" si="20"/>
        <v>-141.93638399156339</v>
      </c>
      <c r="AJ228" s="1">
        <f t="shared" si="21"/>
        <v>-10.98887459057253</v>
      </c>
      <c r="AK228" s="1">
        <f t="shared" si="22"/>
        <v>127.87278800215279</v>
      </c>
      <c r="AL228" s="1">
        <f t="shared" si="23"/>
        <v>46.871915108939838</v>
      </c>
      <c r="AM228" s="1">
        <f t="shared" si="24"/>
        <v>0.97334443631670009</v>
      </c>
      <c r="AN228" s="1">
        <f t="shared" si="25"/>
        <v>16.346110476414186</v>
      </c>
      <c r="AO228" s="1">
        <v>1083.401258099472</v>
      </c>
      <c r="AP228" s="1">
        <v>1037.679333333333</v>
      </c>
      <c r="AQ228" s="1">
        <v>5.0208096052306166</v>
      </c>
      <c r="AR228" s="1">
        <v>65.044434554698469</v>
      </c>
      <c r="AS228" s="1">
        <f t="shared" si="26"/>
        <v>0.92327385296397513</v>
      </c>
      <c r="AT228" s="1">
        <v>26.197440094038971</v>
      </c>
      <c r="AU228" s="1">
        <v>27.295619393939401</v>
      </c>
      <c r="AV228" s="1">
        <v>-3.2160464592338278E-3</v>
      </c>
      <c r="AW228" s="1">
        <v>82.478048087778163</v>
      </c>
      <c r="AX228" s="1">
        <v>194</v>
      </c>
      <c r="AY228" s="1">
        <v>39</v>
      </c>
      <c r="AZ228" s="1">
        <f t="shared" si="27"/>
        <v>1</v>
      </c>
      <c r="BA228" s="1">
        <f t="shared" si="28"/>
        <v>0</v>
      </c>
      <c r="BB228" s="1">
        <f t="shared" si="29"/>
        <v>51737.25543569096</v>
      </c>
      <c r="BC228" s="1">
        <f t="shared" si="30"/>
        <v>1999.9937500000001</v>
      </c>
      <c r="BD228" s="1">
        <f t="shared" si="31"/>
        <v>1681.19445</v>
      </c>
      <c r="BE228" s="1">
        <f t="shared" si="32"/>
        <v>0.84059985187453701</v>
      </c>
      <c r="BF228" s="1">
        <f t="shared" si="33"/>
        <v>0.16075771411785661</v>
      </c>
      <c r="BG228" s="1">
        <v>6</v>
      </c>
      <c r="BH228" s="1">
        <v>0.5</v>
      </c>
      <c r="BI228" s="1" t="s">
        <v>347</v>
      </c>
      <c r="BJ228" s="1">
        <v>2</v>
      </c>
      <c r="BK228" s="1" t="b">
        <v>1</v>
      </c>
      <c r="BL228" s="1">
        <v>1659880457.6937499</v>
      </c>
      <c r="BM228" s="1">
        <v>970.95468749999998</v>
      </c>
      <c r="BN228" s="1">
        <v>1028.3197500000001</v>
      </c>
      <c r="BO228" s="1">
        <v>27.341237499999998</v>
      </c>
      <c r="BP228" s="1">
        <v>26.205462499999999</v>
      </c>
      <c r="BQ228" s="1">
        <v>968.75537499999996</v>
      </c>
      <c r="BR228" s="1">
        <v>27.298950000000001</v>
      </c>
      <c r="BS228" s="1">
        <v>500.13356249999998</v>
      </c>
      <c r="BT228" s="1">
        <v>99.093150000000009</v>
      </c>
      <c r="BU228" s="1">
        <v>9.997723750000001E-2</v>
      </c>
      <c r="BV228" s="1">
        <v>31.051393749999999</v>
      </c>
      <c r="BW228" s="1">
        <v>31.954587499999999</v>
      </c>
      <c r="BX228" s="1">
        <v>999.9</v>
      </c>
      <c r="BY228" s="1">
        <v>0</v>
      </c>
      <c r="BZ228" s="1">
        <v>0</v>
      </c>
      <c r="CA228" s="1">
        <v>10007.620625</v>
      </c>
      <c r="CB228" s="1">
        <v>0</v>
      </c>
      <c r="CC228" s="1">
        <v>879.27881249999996</v>
      </c>
      <c r="CD228" s="1">
        <v>-57.365118750000001</v>
      </c>
      <c r="CE228" s="1">
        <v>998.24787500000002</v>
      </c>
      <c r="CF228" s="1">
        <v>1055.9918749999999</v>
      </c>
      <c r="CG228" s="1">
        <v>1.1357781250000001</v>
      </c>
      <c r="CH228" s="1">
        <v>1028.3197500000001</v>
      </c>
      <c r="CI228" s="1">
        <v>26.205462499999999</v>
      </c>
      <c r="CJ228" s="1">
        <v>2.70933</v>
      </c>
      <c r="CK228" s="1">
        <v>2.596781875</v>
      </c>
      <c r="CL228" s="1">
        <v>22.341806250000001</v>
      </c>
      <c r="CM228" s="1">
        <v>21.646137499999998</v>
      </c>
      <c r="CN228" s="1">
        <v>1999.9937500000001</v>
      </c>
      <c r="CO228" s="1">
        <v>0.98000631250000003</v>
      </c>
      <c r="CP228" s="1">
        <v>1.9994031249999999E-2</v>
      </c>
      <c r="CQ228" s="1">
        <v>0</v>
      </c>
      <c r="CR228" s="1">
        <v>2.8109999999999999</v>
      </c>
      <c r="CS228" s="1">
        <v>0</v>
      </c>
      <c r="CT228" s="1">
        <v>18486.1875</v>
      </c>
      <c r="CU228" s="1">
        <v>17412.3</v>
      </c>
      <c r="CV228" s="1">
        <v>40.476374999999997</v>
      </c>
      <c r="CW228" s="1">
        <v>41.5</v>
      </c>
      <c r="CX228" s="1">
        <v>40.375</v>
      </c>
      <c r="CY228" s="1">
        <v>39.936999999999998</v>
      </c>
      <c r="CZ228" s="1">
        <v>40.640500000000003</v>
      </c>
      <c r="DA228" s="1">
        <v>1960.0037500000001</v>
      </c>
      <c r="DB228" s="1">
        <v>39.99</v>
      </c>
      <c r="DC228" s="1">
        <v>0</v>
      </c>
      <c r="DD228" s="1">
        <v>1659880465.0999999</v>
      </c>
      <c r="DE228" s="1">
        <v>0</v>
      </c>
      <c r="DF228" s="1">
        <v>0</v>
      </c>
      <c r="DG228" s="1" t="s">
        <v>348</v>
      </c>
      <c r="DH228" s="1">
        <v>1659812590.0999999</v>
      </c>
      <c r="DI228" s="1">
        <v>1659812570.5999999</v>
      </c>
      <c r="DJ228" s="1">
        <v>0</v>
      </c>
      <c r="DK228" s="1">
        <v>-4.8000000000000001E-2</v>
      </c>
      <c r="DL228" s="1">
        <v>0</v>
      </c>
      <c r="DM228" s="1">
        <v>2.9860000000000002</v>
      </c>
      <c r="DN228" s="1">
        <v>1.6E-2</v>
      </c>
      <c r="DO228" s="1">
        <v>2000</v>
      </c>
      <c r="DP228" s="1">
        <v>27</v>
      </c>
      <c r="DQ228" s="1">
        <v>0.33</v>
      </c>
      <c r="DR228" s="1">
        <v>0.43</v>
      </c>
      <c r="DS228" s="1">
        <v>15.8893379170536</v>
      </c>
      <c r="DT228" s="1">
        <v>2.2772000478323822</v>
      </c>
      <c r="DU228" s="1">
        <v>0.18693444484118341</v>
      </c>
      <c r="DV228" s="1">
        <v>0</v>
      </c>
      <c r="DW228" s="1">
        <v>-57.336846666666659</v>
      </c>
      <c r="DX228" s="1">
        <v>-6.1542246941046397</v>
      </c>
      <c r="DY228" s="1">
        <v>0.51478284660190055</v>
      </c>
      <c r="DZ228" s="1">
        <v>0</v>
      </c>
      <c r="EA228" s="1">
        <v>367.26590259569798</v>
      </c>
      <c r="EB228" s="1">
        <v>57.029267292928971</v>
      </c>
      <c r="EC228" s="1">
        <v>9.9357226324649162</v>
      </c>
      <c r="ED228" s="1">
        <v>0</v>
      </c>
      <c r="EE228" s="1">
        <v>1.1315885000000001</v>
      </c>
      <c r="EF228" s="1">
        <v>-1.171722326454072E-2</v>
      </c>
      <c r="EG228" s="1">
        <v>2.12745599895744E-2</v>
      </c>
      <c r="EH228" s="1">
        <v>1</v>
      </c>
      <c r="EI228" s="1">
        <v>2.050464098029094</v>
      </c>
      <c r="EJ228" s="1">
        <v>4.2901006554243379E-2</v>
      </c>
      <c r="EK228" s="1">
        <v>3.2823300425759718E-3</v>
      </c>
      <c r="EL228" s="1">
        <v>1</v>
      </c>
      <c r="EM228" s="1">
        <v>2</v>
      </c>
      <c r="EN228" s="1">
        <v>5</v>
      </c>
      <c r="EO228" s="1" t="s">
        <v>386</v>
      </c>
      <c r="EP228" s="1">
        <v>2.9436</v>
      </c>
      <c r="EQ228" s="1">
        <v>2.8014100000000002</v>
      </c>
      <c r="ER228" s="1">
        <v>0.16752900000000001</v>
      </c>
      <c r="ES228" s="1">
        <v>0.17367299999999999</v>
      </c>
      <c r="ET228" s="1">
        <v>0.11770899999999999</v>
      </c>
      <c r="EU228" s="1">
        <v>0.114537</v>
      </c>
      <c r="EV228" s="1">
        <v>17102.099999999999</v>
      </c>
      <c r="EW228" s="1">
        <v>17800.3</v>
      </c>
      <c r="EX228" s="1">
        <v>23886.9</v>
      </c>
      <c r="EY228" s="1">
        <v>25065.200000000001</v>
      </c>
      <c r="EZ228" s="1">
        <v>33730.400000000001</v>
      </c>
      <c r="FA228" s="1">
        <v>35437.199999999997</v>
      </c>
      <c r="FB228" s="1">
        <v>43542.9</v>
      </c>
      <c r="FC228" s="1">
        <v>46331.1</v>
      </c>
      <c r="FD228" s="1">
        <v>1.55443</v>
      </c>
      <c r="FE228" s="1">
        <v>1.8889199999999999</v>
      </c>
      <c r="FF228" s="1">
        <v>0.13642000000000001</v>
      </c>
      <c r="FG228" s="1">
        <v>0</v>
      </c>
      <c r="FH228" s="1">
        <v>29.725200000000001</v>
      </c>
      <c r="FI228" s="1">
        <v>999.9</v>
      </c>
      <c r="FJ228" s="1">
        <v>65.2</v>
      </c>
      <c r="FK228" s="1">
        <v>32.799999999999997</v>
      </c>
      <c r="FL228" s="1">
        <v>32.869799999999998</v>
      </c>
      <c r="FM228" s="1">
        <v>64.675799999999995</v>
      </c>
      <c r="FN228" s="1">
        <v>26.125800000000002</v>
      </c>
      <c r="FO228" s="1">
        <v>1</v>
      </c>
      <c r="FP228" s="1">
        <v>0.32025700000000001</v>
      </c>
      <c r="FQ228" s="1">
        <v>1.30423</v>
      </c>
      <c r="FR228" s="1">
        <v>20.316600000000001</v>
      </c>
      <c r="FS228" s="1">
        <v>5.2122000000000002</v>
      </c>
      <c r="FT228" s="1">
        <v>11.907400000000001</v>
      </c>
      <c r="FU228" s="1">
        <v>5.0029500000000002</v>
      </c>
      <c r="FV228" s="1">
        <v>3.2895500000000002</v>
      </c>
      <c r="FW228" s="1">
        <v>9999</v>
      </c>
      <c r="FX228" s="1">
        <v>9999</v>
      </c>
      <c r="FY228" s="1">
        <v>9999</v>
      </c>
      <c r="FZ228" s="1">
        <v>999.9</v>
      </c>
      <c r="GA228" s="1">
        <v>1.85944</v>
      </c>
      <c r="GB228" s="1">
        <v>1.85436</v>
      </c>
      <c r="GC228" s="1">
        <v>1.8575999999999999</v>
      </c>
      <c r="GD228" s="1">
        <v>1.8559399999999999</v>
      </c>
      <c r="GE228" s="1">
        <v>1.85477</v>
      </c>
      <c r="GF228" s="1">
        <v>1.8545199999999999</v>
      </c>
      <c r="GG228" s="1">
        <v>1.85304</v>
      </c>
      <c r="GH228" s="1">
        <v>1.8562700000000001</v>
      </c>
      <c r="GI228" s="1">
        <v>0</v>
      </c>
      <c r="GJ228" s="1">
        <v>0</v>
      </c>
      <c r="GK228" s="1">
        <v>0</v>
      </c>
      <c r="GL228" s="1">
        <v>0</v>
      </c>
      <c r="GM228" s="1" t="s">
        <v>350</v>
      </c>
      <c r="GN228" s="1" t="s">
        <v>351</v>
      </c>
      <c r="GO228" s="1" t="s">
        <v>352</v>
      </c>
      <c r="GP228" s="1" t="s">
        <v>352</v>
      </c>
      <c r="GQ228" s="1" t="s">
        <v>352</v>
      </c>
      <c r="GR228" s="1" t="s">
        <v>352</v>
      </c>
      <c r="GS228" s="1">
        <v>0</v>
      </c>
      <c r="GT228" s="1">
        <v>100</v>
      </c>
      <c r="GU228" s="1">
        <v>100</v>
      </c>
      <c r="GV228" s="1">
        <v>2.2400000000000002</v>
      </c>
      <c r="GW228" s="1">
        <v>4.24E-2</v>
      </c>
      <c r="GX228" s="1">
        <v>0.39266368898363929</v>
      </c>
      <c r="GY228" s="1">
        <v>3.036990343597491E-3</v>
      </c>
      <c r="GZ228" s="1">
        <v>-1.538114387597119E-6</v>
      </c>
      <c r="HA228" s="1">
        <v>3.3909691194327332E-10</v>
      </c>
      <c r="HB228" s="1">
        <v>-2.894341138822331E-2</v>
      </c>
      <c r="HC228" s="1">
        <v>9.7621983196103414E-3</v>
      </c>
      <c r="HD228" s="1">
        <v>-3.3387782167185642E-4</v>
      </c>
      <c r="HE228" s="1">
        <v>2.632278881966732E-6</v>
      </c>
      <c r="HF228" s="1">
        <v>6</v>
      </c>
      <c r="HG228" s="1">
        <v>2134</v>
      </c>
      <c r="HH228" s="1">
        <v>2</v>
      </c>
      <c r="HI228" s="1">
        <v>31</v>
      </c>
      <c r="HJ228" s="1">
        <v>1131.3</v>
      </c>
      <c r="HK228" s="1">
        <v>1131.5999999999999</v>
      </c>
      <c r="HL228" s="1">
        <v>2.3120099999999999</v>
      </c>
      <c r="HM228" s="1">
        <v>2.2900399999999999</v>
      </c>
      <c r="HN228" s="1">
        <v>1.4978</v>
      </c>
      <c r="HO228" s="1">
        <v>2.3083499999999999</v>
      </c>
      <c r="HP228" s="1">
        <v>1.5478499999999999</v>
      </c>
      <c r="HQ228" s="1">
        <v>2.4108900000000002</v>
      </c>
      <c r="HR228" s="1">
        <v>36.011299999999999</v>
      </c>
      <c r="HS228" s="1">
        <v>15.751899999999999</v>
      </c>
      <c r="HT228" s="1">
        <v>18</v>
      </c>
      <c r="HU228" s="1">
        <v>292.21300000000002</v>
      </c>
      <c r="HV228" s="1">
        <v>511.61500000000001</v>
      </c>
      <c r="HW228" s="1">
        <v>28.1128</v>
      </c>
      <c r="HX228" s="1">
        <v>31.151199999999999</v>
      </c>
      <c r="HY228" s="1">
        <v>30.000499999999999</v>
      </c>
      <c r="HZ228" s="1">
        <v>30.9955</v>
      </c>
      <c r="IA228" s="1">
        <v>31.0656</v>
      </c>
      <c r="IB228" s="1">
        <v>46.284199999999998</v>
      </c>
      <c r="IC228" s="1">
        <v>23.852499999999999</v>
      </c>
      <c r="ID228" s="1">
        <v>56.193899999999999</v>
      </c>
      <c r="IE228" s="1">
        <v>28.0793</v>
      </c>
      <c r="IF228" s="1">
        <v>1105.69</v>
      </c>
      <c r="IG228" s="1">
        <v>26.157499999999999</v>
      </c>
      <c r="IH228" s="1">
        <v>100.697</v>
      </c>
      <c r="II228" s="1">
        <v>100.414</v>
      </c>
      <c r="IJ228" s="1" t="s">
        <v>353</v>
      </c>
    </row>
    <row r="229" spans="1:244" ht="15.75" customHeight="1" x14ac:dyDescent="0.3">
      <c r="A229" s="1">
        <v>213</v>
      </c>
      <c r="B229" s="1">
        <v>1659880467.5999999</v>
      </c>
      <c r="C229" s="1">
        <v>210.5</v>
      </c>
      <c r="D229" s="1" t="s">
        <v>757</v>
      </c>
      <c r="E229" s="1" t="s">
        <v>758</v>
      </c>
      <c r="F229" s="1">
        <v>1</v>
      </c>
      <c r="H229" s="1" t="s">
        <v>345</v>
      </c>
      <c r="M229" s="1" t="s">
        <v>346</v>
      </c>
      <c r="N229" s="1">
        <v>1659880459.7249999</v>
      </c>
      <c r="O229" s="1">
        <f t="shared" si="0"/>
        <v>9.0590221159604298E-4</v>
      </c>
      <c r="P229" s="1">
        <f t="shared" si="1"/>
        <v>0.90590221159604301</v>
      </c>
      <c r="Q229" s="1">
        <f t="shared" si="2"/>
        <v>16.242330199004645</v>
      </c>
      <c r="R229" s="1">
        <f t="shared" si="3"/>
        <v>980.83224999999993</v>
      </c>
      <c r="S229" s="1">
        <f t="shared" si="4"/>
        <v>342.28289690481159</v>
      </c>
      <c r="T229" s="1">
        <f t="shared" si="5"/>
        <v>33.952049872073182</v>
      </c>
      <c r="U229" s="1">
        <f t="shared" si="6"/>
        <v>97.291643167899196</v>
      </c>
      <c r="V229" s="1">
        <f t="shared" si="7"/>
        <v>4.2492258290187719E-2</v>
      </c>
      <c r="W229" s="1">
        <f t="shared" si="8"/>
        <v>2.9144700801721179</v>
      </c>
      <c r="X229" s="1">
        <f t="shared" si="9"/>
        <v>4.2151060261501075E-2</v>
      </c>
      <c r="Y229" s="1">
        <f t="shared" si="10"/>
        <v>2.6374839448600484E-2</v>
      </c>
      <c r="Z229" s="1">
        <f t="shared" si="11"/>
        <v>321.51601949999997</v>
      </c>
      <c r="AA229" s="1">
        <f t="shared" si="12"/>
        <v>32.710636433442268</v>
      </c>
      <c r="AB229" s="1">
        <f t="shared" si="13"/>
        <v>31.953331250000002</v>
      </c>
      <c r="AC229" s="1">
        <f t="shared" si="14"/>
        <v>4.7624844440919665</v>
      </c>
      <c r="AD229" s="1">
        <f t="shared" si="15"/>
        <v>59.931122544673919</v>
      </c>
      <c r="AE229" s="1">
        <f t="shared" si="16"/>
        <v>2.7109581699879466</v>
      </c>
      <c r="AF229" s="1">
        <f t="shared" si="17"/>
        <v>4.5234563526941134</v>
      </c>
      <c r="AG229" s="1">
        <f t="shared" si="18"/>
        <v>2.0515262741040199</v>
      </c>
      <c r="AH229" s="1">
        <f t="shared" si="19"/>
        <v>-39.950287531385499</v>
      </c>
      <c r="AI229" s="1">
        <f t="shared" si="20"/>
        <v>-142.42292944964132</v>
      </c>
      <c r="AJ229" s="1">
        <f t="shared" si="21"/>
        <v>-11.027952039650241</v>
      </c>
      <c r="AK229" s="1">
        <f t="shared" si="22"/>
        <v>128.11485047932294</v>
      </c>
      <c r="AL229" s="1">
        <f t="shared" si="23"/>
        <v>47.023099829053308</v>
      </c>
      <c r="AM229" s="1">
        <f t="shared" si="24"/>
        <v>0.96926967107783124</v>
      </c>
      <c r="AN229" s="1">
        <f t="shared" si="25"/>
        <v>16.242330199004645</v>
      </c>
      <c r="AO229" s="1">
        <v>1091.189639327959</v>
      </c>
      <c r="AP229" s="1">
        <v>1045.360848484848</v>
      </c>
      <c r="AQ229" s="1">
        <v>5.0669986010378052</v>
      </c>
      <c r="AR229" s="1">
        <v>65.044434554698469</v>
      </c>
      <c r="AS229" s="1">
        <f t="shared" si="26"/>
        <v>0.90590221159604301</v>
      </c>
      <c r="AT229" s="1">
        <v>26.19696067135197</v>
      </c>
      <c r="AU229" s="1">
        <v>27.287271515151531</v>
      </c>
      <c r="AV229" s="1">
        <v>-5.1372323886782287E-3</v>
      </c>
      <c r="AW229" s="1">
        <v>82.478048087778163</v>
      </c>
      <c r="AX229" s="1">
        <v>194</v>
      </c>
      <c r="AY229" s="1">
        <v>39</v>
      </c>
      <c r="AZ229" s="1">
        <f t="shared" si="27"/>
        <v>1</v>
      </c>
      <c r="BA229" s="1">
        <f t="shared" si="28"/>
        <v>0</v>
      </c>
      <c r="BB229" s="1">
        <f t="shared" si="29"/>
        <v>51725.117906258136</v>
      </c>
      <c r="BC229" s="1">
        <f t="shared" si="30"/>
        <v>2000.0037500000001</v>
      </c>
      <c r="BD229" s="1">
        <f t="shared" si="31"/>
        <v>1681.2028499999999</v>
      </c>
      <c r="BE229" s="1">
        <f t="shared" si="32"/>
        <v>0.84059984887528327</v>
      </c>
      <c r="BF229" s="1">
        <f t="shared" si="33"/>
        <v>0.16075770832929687</v>
      </c>
      <c r="BG229" s="1">
        <v>6</v>
      </c>
      <c r="BH229" s="1">
        <v>0.5</v>
      </c>
      <c r="BI229" s="1" t="s">
        <v>347</v>
      </c>
      <c r="BJ229" s="1">
        <v>2</v>
      </c>
      <c r="BK229" s="1" t="b">
        <v>1</v>
      </c>
      <c r="BL229" s="1">
        <v>1659880459.7249999</v>
      </c>
      <c r="BM229" s="1">
        <v>980.83224999999993</v>
      </c>
      <c r="BN229" s="1">
        <v>1038.3843750000001</v>
      </c>
      <c r="BO229" s="1">
        <v>27.33015</v>
      </c>
      <c r="BP229" s="1">
        <v>26.199137499999999</v>
      </c>
      <c r="BQ229" s="1">
        <v>978.62343749999991</v>
      </c>
      <c r="BR229" s="1">
        <v>27.28783125</v>
      </c>
      <c r="BS229" s="1">
        <v>500.14268750000002</v>
      </c>
      <c r="BT229" s="1">
        <v>99.092931249999992</v>
      </c>
      <c r="BU229" s="1">
        <v>0.1000175625</v>
      </c>
      <c r="BV229" s="1">
        <v>31.046900000000001</v>
      </c>
      <c r="BW229" s="1">
        <v>31.953331250000002</v>
      </c>
      <c r="BX229" s="1">
        <v>999.9</v>
      </c>
      <c r="BY229" s="1">
        <v>0</v>
      </c>
      <c r="BZ229" s="1">
        <v>0</v>
      </c>
      <c r="CA229" s="1">
        <v>10005.04125</v>
      </c>
      <c r="CB229" s="1">
        <v>0</v>
      </c>
      <c r="CC229" s="1">
        <v>887.15662499999996</v>
      </c>
      <c r="CD229" s="1">
        <v>-57.551606249999999</v>
      </c>
      <c r="CE229" s="1">
        <v>1008.3919375</v>
      </c>
      <c r="CF229" s="1">
        <v>1066.32</v>
      </c>
      <c r="CG229" s="1">
        <v>1.1310093750000001</v>
      </c>
      <c r="CH229" s="1">
        <v>1038.3843750000001</v>
      </c>
      <c r="CI229" s="1">
        <v>26.199137499999999</v>
      </c>
      <c r="CJ229" s="1">
        <v>2.7082243749999999</v>
      </c>
      <c r="CK229" s="1">
        <v>2.5961500000000002</v>
      </c>
      <c r="CL229" s="1">
        <v>22.335100000000001</v>
      </c>
      <c r="CM229" s="1">
        <v>21.642156249999999</v>
      </c>
      <c r="CN229" s="1">
        <v>2000.0037500000001</v>
      </c>
      <c r="CO229" s="1">
        <v>0.9800065</v>
      </c>
      <c r="CP229" s="1">
        <v>1.9993850000000001E-2</v>
      </c>
      <c r="CQ229" s="1">
        <v>0</v>
      </c>
      <c r="CR229" s="1">
        <v>2.7684375000000001</v>
      </c>
      <c r="CS229" s="1">
        <v>0</v>
      </c>
      <c r="CT229" s="1">
        <v>18491.9375</v>
      </c>
      <c r="CU229" s="1">
        <v>17412.381249999999</v>
      </c>
      <c r="CV229" s="1">
        <v>40.484250000000003</v>
      </c>
      <c r="CW229" s="1">
        <v>41.5</v>
      </c>
      <c r="CX229" s="1">
        <v>40.375</v>
      </c>
      <c r="CY229" s="1">
        <v>39.936999999999998</v>
      </c>
      <c r="CZ229" s="1">
        <v>40.648249999999997</v>
      </c>
      <c r="DA229" s="1">
        <v>1960.0137500000001</v>
      </c>
      <c r="DB229" s="1">
        <v>39.99</v>
      </c>
      <c r="DC229" s="1">
        <v>0</v>
      </c>
      <c r="DD229" s="1">
        <v>1659880466.3</v>
      </c>
      <c r="DE229" s="1">
        <v>0</v>
      </c>
      <c r="DF229" s="1">
        <v>0</v>
      </c>
      <c r="DG229" s="1" t="s">
        <v>348</v>
      </c>
      <c r="DH229" s="1">
        <v>1659812590.0999999</v>
      </c>
      <c r="DI229" s="1">
        <v>1659812570.5999999</v>
      </c>
      <c r="DJ229" s="1">
        <v>0</v>
      </c>
      <c r="DK229" s="1">
        <v>-4.8000000000000001E-2</v>
      </c>
      <c r="DL229" s="1">
        <v>0</v>
      </c>
      <c r="DM229" s="1">
        <v>2.9860000000000002</v>
      </c>
      <c r="DN229" s="1">
        <v>1.6E-2</v>
      </c>
      <c r="DO229" s="1">
        <v>2000</v>
      </c>
      <c r="DP229" s="1">
        <v>27</v>
      </c>
      <c r="DQ229" s="1">
        <v>0.33</v>
      </c>
      <c r="DR229" s="1">
        <v>0.43</v>
      </c>
      <c r="DS229" s="1">
        <v>15.932242751849291</v>
      </c>
      <c r="DT229" s="1">
        <v>2.765388705306481</v>
      </c>
      <c r="DU229" s="1">
        <v>0.2106934423654509</v>
      </c>
      <c r="DV229" s="1">
        <v>0</v>
      </c>
      <c r="DW229" s="1">
        <v>-57.428429999999977</v>
      </c>
      <c r="DX229" s="1">
        <v>-7.4990442714126697</v>
      </c>
      <c r="DY229" s="1">
        <v>0.58445109641440485</v>
      </c>
      <c r="DZ229" s="1">
        <v>0</v>
      </c>
      <c r="EA229" s="1">
        <v>369.16173940629642</v>
      </c>
      <c r="EB229" s="1">
        <v>37.438636282729917</v>
      </c>
      <c r="EC229" s="1">
        <v>8.5999833141843549</v>
      </c>
      <c r="ED229" s="1">
        <v>0</v>
      </c>
      <c r="EE229" s="1">
        <v>1.1308404999999999</v>
      </c>
      <c r="EF229" s="1">
        <v>-6.0970581613511973E-2</v>
      </c>
      <c r="EG229" s="1">
        <v>2.2222615502006059E-2</v>
      </c>
      <c r="EH229" s="1">
        <v>1</v>
      </c>
      <c r="EI229" s="1">
        <v>2.051117013575662</v>
      </c>
      <c r="EJ229" s="1">
        <v>3.6104241833356317E-2</v>
      </c>
      <c r="EK229" s="1">
        <v>2.803247203750386E-3</v>
      </c>
      <c r="EL229" s="1">
        <v>1</v>
      </c>
      <c r="EM229" s="1">
        <v>2</v>
      </c>
      <c r="EN229" s="1">
        <v>5</v>
      </c>
      <c r="EO229" s="1" t="s">
        <v>386</v>
      </c>
      <c r="EP229" s="1">
        <v>2.9433600000000002</v>
      </c>
      <c r="EQ229" s="1">
        <v>2.80104</v>
      </c>
      <c r="ER229" s="1">
        <v>0.16830899999999999</v>
      </c>
      <c r="ES229" s="1">
        <v>0.17444999999999999</v>
      </c>
      <c r="ET229" s="1">
        <v>0.117686</v>
      </c>
      <c r="EU229" s="1">
        <v>0.114538</v>
      </c>
      <c r="EV229" s="1">
        <v>17085.8</v>
      </c>
      <c r="EW229" s="1">
        <v>17783.400000000001</v>
      </c>
      <c r="EX229" s="1">
        <v>23886.6</v>
      </c>
      <c r="EY229" s="1">
        <v>25065</v>
      </c>
      <c r="EZ229" s="1">
        <v>33730.9</v>
      </c>
      <c r="FA229" s="1">
        <v>35436.9</v>
      </c>
      <c r="FB229" s="1">
        <v>43542.3</v>
      </c>
      <c r="FC229" s="1">
        <v>46330.7</v>
      </c>
      <c r="FD229" s="1">
        <v>1.5542199999999999</v>
      </c>
      <c r="FE229" s="1">
        <v>1.8890499999999999</v>
      </c>
      <c r="FF229" s="1">
        <v>0.13573099999999999</v>
      </c>
      <c r="FG229" s="1">
        <v>0</v>
      </c>
      <c r="FH229" s="1">
        <v>29.728400000000001</v>
      </c>
      <c r="FI229" s="1">
        <v>999.9</v>
      </c>
      <c r="FJ229" s="1">
        <v>65.2</v>
      </c>
      <c r="FK229" s="1">
        <v>32.799999999999997</v>
      </c>
      <c r="FL229" s="1">
        <v>32.870800000000003</v>
      </c>
      <c r="FM229" s="1">
        <v>64.695800000000006</v>
      </c>
      <c r="FN229" s="1">
        <v>25.781199999999998</v>
      </c>
      <c r="FO229" s="1">
        <v>1</v>
      </c>
      <c r="FP229" s="1">
        <v>0.32042700000000002</v>
      </c>
      <c r="FQ229" s="1">
        <v>1.32196</v>
      </c>
      <c r="FR229" s="1">
        <v>20.316500000000001</v>
      </c>
      <c r="FS229" s="1">
        <v>5.21265</v>
      </c>
      <c r="FT229" s="1">
        <v>11.9071</v>
      </c>
      <c r="FU229" s="1">
        <v>5.0030999999999999</v>
      </c>
      <c r="FV229" s="1">
        <v>3.28965</v>
      </c>
      <c r="FW229" s="1">
        <v>9999</v>
      </c>
      <c r="FX229" s="1">
        <v>9999</v>
      </c>
      <c r="FY229" s="1">
        <v>9999</v>
      </c>
      <c r="FZ229" s="1">
        <v>999.9</v>
      </c>
      <c r="GA229" s="1">
        <v>1.85944</v>
      </c>
      <c r="GB229" s="1">
        <v>1.8543700000000001</v>
      </c>
      <c r="GC229" s="1">
        <v>1.85762</v>
      </c>
      <c r="GD229" s="1">
        <v>1.8559600000000001</v>
      </c>
      <c r="GE229" s="1">
        <v>1.8547800000000001</v>
      </c>
      <c r="GF229" s="1">
        <v>1.8545199999999999</v>
      </c>
      <c r="GG229" s="1">
        <v>1.85303</v>
      </c>
      <c r="GH229" s="1">
        <v>1.8562700000000001</v>
      </c>
      <c r="GI229" s="1">
        <v>0</v>
      </c>
      <c r="GJ229" s="1">
        <v>0</v>
      </c>
      <c r="GK229" s="1">
        <v>0</v>
      </c>
      <c r="GL229" s="1">
        <v>0</v>
      </c>
      <c r="GM229" s="1" t="s">
        <v>350</v>
      </c>
      <c r="GN229" s="1" t="s">
        <v>351</v>
      </c>
      <c r="GO229" s="1" t="s">
        <v>352</v>
      </c>
      <c r="GP229" s="1" t="s">
        <v>352</v>
      </c>
      <c r="GQ229" s="1" t="s">
        <v>352</v>
      </c>
      <c r="GR229" s="1" t="s">
        <v>352</v>
      </c>
      <c r="GS229" s="1">
        <v>0</v>
      </c>
      <c r="GT229" s="1">
        <v>100</v>
      </c>
      <c r="GU229" s="1">
        <v>100</v>
      </c>
      <c r="GV229" s="1">
        <v>2.25</v>
      </c>
      <c r="GW229" s="1">
        <v>4.24E-2</v>
      </c>
      <c r="GX229" s="1">
        <v>0.39266368898363929</v>
      </c>
      <c r="GY229" s="1">
        <v>3.036990343597491E-3</v>
      </c>
      <c r="GZ229" s="1">
        <v>-1.538114387597119E-6</v>
      </c>
      <c r="HA229" s="1">
        <v>3.3909691194327332E-10</v>
      </c>
      <c r="HB229" s="1">
        <v>-2.894341138822331E-2</v>
      </c>
      <c r="HC229" s="1">
        <v>9.7621983196103414E-3</v>
      </c>
      <c r="HD229" s="1">
        <v>-3.3387782167185642E-4</v>
      </c>
      <c r="HE229" s="1">
        <v>2.632278881966732E-6</v>
      </c>
      <c r="HF229" s="1">
        <v>6</v>
      </c>
      <c r="HG229" s="1">
        <v>2134</v>
      </c>
      <c r="HH229" s="1">
        <v>2</v>
      </c>
      <c r="HI229" s="1">
        <v>31</v>
      </c>
      <c r="HJ229" s="1">
        <v>1131.3</v>
      </c>
      <c r="HK229" s="1">
        <v>1131.5999999999999</v>
      </c>
      <c r="HL229" s="1">
        <v>2.32666</v>
      </c>
      <c r="HM229" s="1">
        <v>2.2753899999999998</v>
      </c>
      <c r="HN229" s="1">
        <v>1.4978</v>
      </c>
      <c r="HO229" s="1">
        <v>2.3083499999999999</v>
      </c>
      <c r="HP229" s="1">
        <v>1.5478499999999999</v>
      </c>
      <c r="HQ229" s="1">
        <v>2.4218799999999998</v>
      </c>
      <c r="HR229" s="1">
        <v>36.011299999999999</v>
      </c>
      <c r="HS229" s="1">
        <v>15.769399999999999</v>
      </c>
      <c r="HT229" s="1">
        <v>18</v>
      </c>
      <c r="HU229" s="1">
        <v>292.13400000000001</v>
      </c>
      <c r="HV229" s="1">
        <v>511.702</v>
      </c>
      <c r="HW229" s="1">
        <v>28.095099999999999</v>
      </c>
      <c r="HX229" s="1">
        <v>31.151700000000002</v>
      </c>
      <c r="HY229" s="1">
        <v>30.000499999999999</v>
      </c>
      <c r="HZ229" s="1">
        <v>30.996099999999998</v>
      </c>
      <c r="IA229" s="1">
        <v>31.0657</v>
      </c>
      <c r="IB229" s="1">
        <v>46.583300000000001</v>
      </c>
      <c r="IC229" s="1">
        <v>23.852499999999999</v>
      </c>
      <c r="ID229" s="1">
        <v>56.193899999999999</v>
      </c>
      <c r="IE229" s="1">
        <v>28.0793</v>
      </c>
      <c r="IF229" s="1">
        <v>1105.69</v>
      </c>
      <c r="IG229" s="1">
        <v>26.157499999999999</v>
      </c>
      <c r="IH229" s="1">
        <v>100.69499999999999</v>
      </c>
      <c r="II229" s="1">
        <v>100.413</v>
      </c>
      <c r="IJ229" s="1" t="s">
        <v>353</v>
      </c>
    </row>
    <row r="230" spans="1:244" ht="15.75" customHeight="1" x14ac:dyDescent="0.3">
      <c r="A230" s="1">
        <v>214</v>
      </c>
      <c r="B230" s="1">
        <v>1659880468.0999999</v>
      </c>
      <c r="C230" s="1">
        <v>211</v>
      </c>
      <c r="D230" s="1" t="s">
        <v>759</v>
      </c>
      <c r="E230" s="1" t="s">
        <v>760</v>
      </c>
      <c r="F230" s="1">
        <v>1</v>
      </c>
      <c r="H230" s="1" t="s">
        <v>345</v>
      </c>
      <c r="M230" s="1" t="s">
        <v>346</v>
      </c>
      <c r="N230" s="1">
        <v>1659880459.7249999</v>
      </c>
      <c r="O230" s="1">
        <f t="shared" si="0"/>
        <v>9.0187402236373878E-4</v>
      </c>
      <c r="P230" s="1">
        <f t="shared" si="1"/>
        <v>0.90187402236373881</v>
      </c>
      <c r="Q230" s="1">
        <f t="shared" si="2"/>
        <v>16.261211764689318</v>
      </c>
      <c r="R230" s="1">
        <f t="shared" si="3"/>
        <v>980.83224999999993</v>
      </c>
      <c r="S230" s="1">
        <f t="shared" si="4"/>
        <v>338.86858073135062</v>
      </c>
      <c r="T230" s="1">
        <f t="shared" si="5"/>
        <v>33.613373782649383</v>
      </c>
      <c r="U230" s="1">
        <f t="shared" si="6"/>
        <v>97.291643167899196</v>
      </c>
      <c r="V230" s="1">
        <f t="shared" si="7"/>
        <v>4.2301790385287544E-2</v>
      </c>
      <c r="W230" s="1">
        <f t="shared" si="8"/>
        <v>2.9144700801721179</v>
      </c>
      <c r="X230" s="1">
        <f t="shared" si="9"/>
        <v>4.1963631149504049E-2</v>
      </c>
      <c r="Y230" s="1">
        <f t="shared" si="10"/>
        <v>2.6257426268618801E-2</v>
      </c>
      <c r="Z230" s="1">
        <f t="shared" si="11"/>
        <v>321.51601949999997</v>
      </c>
      <c r="AA230" s="1">
        <f t="shared" si="12"/>
        <v>32.711686104404215</v>
      </c>
      <c r="AB230" s="1">
        <f t="shared" si="13"/>
        <v>31.953331250000002</v>
      </c>
      <c r="AC230" s="1">
        <f t="shared" si="14"/>
        <v>4.7624844440919665</v>
      </c>
      <c r="AD230" s="1">
        <f t="shared" si="15"/>
        <v>59.931122544673919</v>
      </c>
      <c r="AE230" s="1">
        <f t="shared" si="16"/>
        <v>2.7109581699879466</v>
      </c>
      <c r="AF230" s="1">
        <f t="shared" si="17"/>
        <v>4.5234563526941134</v>
      </c>
      <c r="AG230" s="1">
        <f t="shared" si="18"/>
        <v>2.0515262741040199</v>
      </c>
      <c r="AH230" s="1">
        <f t="shared" si="19"/>
        <v>-39.772644386240877</v>
      </c>
      <c r="AI230" s="1">
        <f t="shared" si="20"/>
        <v>-142.42292944964132</v>
      </c>
      <c r="AJ230" s="1">
        <f t="shared" si="21"/>
        <v>-11.027952039650241</v>
      </c>
      <c r="AK230" s="1">
        <f t="shared" si="22"/>
        <v>128.29249362446754</v>
      </c>
      <c r="AL230" s="1">
        <f t="shared" si="23"/>
        <v>47.023099829053308</v>
      </c>
      <c r="AM230" s="1">
        <f t="shared" si="24"/>
        <v>0.96926967107783124</v>
      </c>
      <c r="AN230" s="1">
        <f t="shared" si="25"/>
        <v>16.261211764689318</v>
      </c>
      <c r="AO230" s="1">
        <v>1093.820160164501</v>
      </c>
      <c r="AP230" s="1">
        <v>1047.9153333333329</v>
      </c>
      <c r="AQ230" s="1">
        <v>5.0773556365672396</v>
      </c>
      <c r="AR230" s="1">
        <v>65.044434554698469</v>
      </c>
      <c r="AS230" s="1">
        <f t="shared" si="26"/>
        <v>0.90187402236373881</v>
      </c>
      <c r="AT230" s="1">
        <v>26.19722690626903</v>
      </c>
      <c r="AU230" s="1">
        <v>27.284847272727269</v>
      </c>
      <c r="AV230" s="1">
        <v>-5.4479240919046408E-3</v>
      </c>
      <c r="AW230" s="1">
        <v>82.478048087778163</v>
      </c>
      <c r="AX230" s="1">
        <v>194</v>
      </c>
      <c r="AY230" s="1">
        <v>39</v>
      </c>
      <c r="AZ230" s="1">
        <f t="shared" si="27"/>
        <v>1</v>
      </c>
      <c r="BA230" s="1">
        <f t="shared" si="28"/>
        <v>0</v>
      </c>
      <c r="BB230" s="1">
        <f t="shared" si="29"/>
        <v>51725.117906258136</v>
      </c>
      <c r="BC230" s="1">
        <f t="shared" si="30"/>
        <v>2000.0037500000001</v>
      </c>
      <c r="BD230" s="1">
        <f t="shared" si="31"/>
        <v>1681.2028499999999</v>
      </c>
      <c r="BE230" s="1">
        <f t="shared" si="32"/>
        <v>0.84059984887528327</v>
      </c>
      <c r="BF230" s="1">
        <f t="shared" si="33"/>
        <v>0.16075770832929687</v>
      </c>
      <c r="BG230" s="1">
        <v>6</v>
      </c>
      <c r="BH230" s="1">
        <v>0.5</v>
      </c>
      <c r="BI230" s="1" t="s">
        <v>347</v>
      </c>
      <c r="BJ230" s="1">
        <v>2</v>
      </c>
      <c r="BK230" s="1" t="b">
        <v>1</v>
      </c>
      <c r="BL230" s="1">
        <v>1659880459.7249999</v>
      </c>
      <c r="BM230" s="1">
        <v>980.83224999999993</v>
      </c>
      <c r="BN230" s="1">
        <v>1038.3843750000001</v>
      </c>
      <c r="BO230" s="1">
        <v>27.33015</v>
      </c>
      <c r="BP230" s="1">
        <v>26.199137499999999</v>
      </c>
      <c r="BQ230" s="1">
        <v>978.62343749999991</v>
      </c>
      <c r="BR230" s="1">
        <v>27.28783125</v>
      </c>
      <c r="BS230" s="1">
        <v>500.14268750000002</v>
      </c>
      <c r="BT230" s="1">
        <v>99.092931249999992</v>
      </c>
      <c r="BU230" s="1">
        <v>0.1000175625</v>
      </c>
      <c r="BV230" s="1">
        <v>31.046900000000001</v>
      </c>
      <c r="BW230" s="1">
        <v>31.953331250000002</v>
      </c>
      <c r="BX230" s="1">
        <v>999.9</v>
      </c>
      <c r="BY230" s="1">
        <v>0</v>
      </c>
      <c r="BZ230" s="1">
        <v>0</v>
      </c>
      <c r="CA230" s="1">
        <v>10005.04125</v>
      </c>
      <c r="CB230" s="1">
        <v>0</v>
      </c>
      <c r="CC230" s="1">
        <v>887.15662499999996</v>
      </c>
      <c r="CD230" s="1">
        <v>-57.551606249999999</v>
      </c>
      <c r="CE230" s="1">
        <v>1008.3919375</v>
      </c>
      <c r="CF230" s="1">
        <v>1066.32</v>
      </c>
      <c r="CG230" s="1">
        <v>1.1310093750000001</v>
      </c>
      <c r="CH230" s="1">
        <v>1038.3843750000001</v>
      </c>
      <c r="CI230" s="1">
        <v>26.199137499999999</v>
      </c>
      <c r="CJ230" s="1">
        <v>2.7082243749999999</v>
      </c>
      <c r="CK230" s="1">
        <v>2.5961500000000002</v>
      </c>
      <c r="CL230" s="1">
        <v>22.335100000000001</v>
      </c>
      <c r="CM230" s="1">
        <v>21.642156249999999</v>
      </c>
      <c r="CN230" s="1">
        <v>2000.0037500000001</v>
      </c>
      <c r="CO230" s="1">
        <v>0.9800065</v>
      </c>
      <c r="CP230" s="1">
        <v>1.9993850000000001E-2</v>
      </c>
      <c r="CQ230" s="1">
        <v>0</v>
      </c>
      <c r="CR230" s="1">
        <v>2.7684375000000001</v>
      </c>
      <c r="CS230" s="1">
        <v>0</v>
      </c>
      <c r="CT230" s="1">
        <v>18491.9375</v>
      </c>
      <c r="CU230" s="1">
        <v>17412.381249999999</v>
      </c>
      <c r="CV230" s="1">
        <v>40.484250000000003</v>
      </c>
      <c r="CW230" s="1">
        <v>41.5</v>
      </c>
      <c r="CX230" s="1">
        <v>40.375</v>
      </c>
      <c r="CY230" s="1">
        <v>39.936999999999998</v>
      </c>
      <c r="CZ230" s="1">
        <v>40.648249999999997</v>
      </c>
      <c r="DA230" s="1">
        <v>1960.0137500000001</v>
      </c>
      <c r="DB230" s="1">
        <v>39.99</v>
      </c>
      <c r="DC230" s="1">
        <v>0</v>
      </c>
      <c r="DD230" s="1">
        <v>1659880466.9000001</v>
      </c>
      <c r="DE230" s="1">
        <v>0</v>
      </c>
      <c r="DF230" s="1">
        <v>0</v>
      </c>
      <c r="DG230" s="1" t="s">
        <v>348</v>
      </c>
      <c r="DH230" s="1">
        <v>1659812590.0999999</v>
      </c>
      <c r="DI230" s="1">
        <v>1659812570.5999999</v>
      </c>
      <c r="DJ230" s="1">
        <v>0</v>
      </c>
      <c r="DK230" s="1">
        <v>-4.8000000000000001E-2</v>
      </c>
      <c r="DL230" s="1">
        <v>0</v>
      </c>
      <c r="DM230" s="1">
        <v>2.9860000000000002</v>
      </c>
      <c r="DN230" s="1">
        <v>1.6E-2</v>
      </c>
      <c r="DO230" s="1">
        <v>2000</v>
      </c>
      <c r="DP230" s="1">
        <v>27</v>
      </c>
      <c r="DQ230" s="1">
        <v>0.33</v>
      </c>
      <c r="DR230" s="1">
        <v>0.43</v>
      </c>
      <c r="DS230" s="1">
        <v>15.97688563206534</v>
      </c>
      <c r="DT230" s="1">
        <v>2.906849829519619</v>
      </c>
      <c r="DU230" s="1">
        <v>0.22351138409129559</v>
      </c>
      <c r="DV230" s="1">
        <v>0</v>
      </c>
      <c r="DW230" s="1">
        <v>-57.576022580645152</v>
      </c>
      <c r="DX230" s="1">
        <v>-8.6733193548386804</v>
      </c>
      <c r="DY230" s="1">
        <v>0.66975152528318049</v>
      </c>
      <c r="DZ230" s="1">
        <v>0</v>
      </c>
      <c r="EA230" s="1">
        <v>372.33243517323069</v>
      </c>
      <c r="EB230" s="1">
        <v>-2.164408538569274</v>
      </c>
      <c r="EC230" s="1">
        <v>5.9024859655021258</v>
      </c>
      <c r="ED230" s="1">
        <v>0</v>
      </c>
      <c r="EE230" s="1">
        <v>1.1286939024390239</v>
      </c>
      <c r="EF230" s="1">
        <v>-0.12541484320557489</v>
      </c>
      <c r="EG230" s="1">
        <v>2.431150062870966E-2</v>
      </c>
      <c r="EH230" s="1">
        <v>1</v>
      </c>
      <c r="EI230" s="1">
        <v>2.0518298991691739</v>
      </c>
      <c r="EJ230" s="1">
        <v>2.1853895764410131E-2</v>
      </c>
      <c r="EK230" s="1">
        <v>2.0410198211015338E-3</v>
      </c>
      <c r="EL230" s="1">
        <v>1</v>
      </c>
      <c r="EM230" s="1">
        <v>2</v>
      </c>
      <c r="EN230" s="1">
        <v>5</v>
      </c>
      <c r="EO230" s="1" t="s">
        <v>386</v>
      </c>
      <c r="EP230" s="1">
        <v>2.9433699999999998</v>
      </c>
      <c r="EQ230" s="1">
        <v>2.8010199999999998</v>
      </c>
      <c r="ER230" s="1">
        <v>0.16857</v>
      </c>
      <c r="ES230" s="1">
        <v>0.174705</v>
      </c>
      <c r="ET230" s="1">
        <v>0.11767900000000001</v>
      </c>
      <c r="EU230" s="1">
        <v>0.114534</v>
      </c>
      <c r="EV230" s="1">
        <v>17080.400000000001</v>
      </c>
      <c r="EW230" s="1">
        <v>17777.900000000001</v>
      </c>
      <c r="EX230" s="1">
        <v>23886.5</v>
      </c>
      <c r="EY230" s="1">
        <v>25064.9</v>
      </c>
      <c r="EZ230" s="1">
        <v>33731</v>
      </c>
      <c r="FA230" s="1">
        <v>35437</v>
      </c>
      <c r="FB230" s="1">
        <v>43542.1</v>
      </c>
      <c r="FC230" s="1">
        <v>46330.5</v>
      </c>
      <c r="FD230" s="1">
        <v>1.5539700000000001</v>
      </c>
      <c r="FE230" s="1">
        <v>1.8890499999999999</v>
      </c>
      <c r="FF230" s="1">
        <v>0.13567499999999999</v>
      </c>
      <c r="FG230" s="1">
        <v>0</v>
      </c>
      <c r="FH230" s="1">
        <v>29.728999999999999</v>
      </c>
      <c r="FI230" s="1">
        <v>999.9</v>
      </c>
      <c r="FJ230" s="1">
        <v>65.2</v>
      </c>
      <c r="FK230" s="1">
        <v>32.799999999999997</v>
      </c>
      <c r="FL230" s="1">
        <v>32.869300000000003</v>
      </c>
      <c r="FM230" s="1">
        <v>64.865799999999993</v>
      </c>
      <c r="FN230" s="1">
        <v>25.392600000000002</v>
      </c>
      <c r="FO230" s="1">
        <v>1</v>
      </c>
      <c r="FP230" s="1">
        <v>0.32045699999999999</v>
      </c>
      <c r="FQ230" s="1">
        <v>1.3246599999999999</v>
      </c>
      <c r="FR230" s="1">
        <v>20.316500000000001</v>
      </c>
      <c r="FS230" s="1">
        <v>5.2127999999999997</v>
      </c>
      <c r="FT230" s="1">
        <v>11.9069</v>
      </c>
      <c r="FU230" s="1">
        <v>5.0030999999999999</v>
      </c>
      <c r="FV230" s="1">
        <v>3.28965</v>
      </c>
      <c r="FW230" s="1">
        <v>9999</v>
      </c>
      <c r="FX230" s="1">
        <v>9999</v>
      </c>
      <c r="FY230" s="1">
        <v>9999</v>
      </c>
      <c r="FZ230" s="1">
        <v>999.9</v>
      </c>
      <c r="GA230" s="1">
        <v>1.85944</v>
      </c>
      <c r="GB230" s="1">
        <v>1.8543700000000001</v>
      </c>
      <c r="GC230" s="1">
        <v>1.85762</v>
      </c>
      <c r="GD230" s="1">
        <v>1.85595</v>
      </c>
      <c r="GE230" s="1">
        <v>1.8547899999999999</v>
      </c>
      <c r="GF230" s="1">
        <v>1.8545199999999999</v>
      </c>
      <c r="GG230" s="1">
        <v>1.85303</v>
      </c>
      <c r="GH230" s="1">
        <v>1.8562799999999999</v>
      </c>
      <c r="GI230" s="1">
        <v>0</v>
      </c>
      <c r="GJ230" s="1">
        <v>0</v>
      </c>
      <c r="GK230" s="1">
        <v>0</v>
      </c>
      <c r="GL230" s="1">
        <v>0</v>
      </c>
      <c r="GM230" s="1" t="s">
        <v>350</v>
      </c>
      <c r="GN230" s="1" t="s">
        <v>351</v>
      </c>
      <c r="GO230" s="1" t="s">
        <v>352</v>
      </c>
      <c r="GP230" s="1" t="s">
        <v>352</v>
      </c>
      <c r="GQ230" s="1" t="s">
        <v>352</v>
      </c>
      <c r="GR230" s="1" t="s">
        <v>352</v>
      </c>
      <c r="GS230" s="1">
        <v>0</v>
      </c>
      <c r="GT230" s="1">
        <v>100</v>
      </c>
      <c r="GU230" s="1">
        <v>100</v>
      </c>
      <c r="GV230" s="1">
        <v>2.25</v>
      </c>
      <c r="GW230" s="1">
        <v>4.24E-2</v>
      </c>
      <c r="GX230" s="1">
        <v>0.39266368898363929</v>
      </c>
      <c r="GY230" s="1">
        <v>3.036990343597491E-3</v>
      </c>
      <c r="GZ230" s="1">
        <v>-1.538114387597119E-6</v>
      </c>
      <c r="HA230" s="1">
        <v>3.3909691194327332E-10</v>
      </c>
      <c r="HB230" s="1">
        <v>-2.894341138822331E-2</v>
      </c>
      <c r="HC230" s="1">
        <v>9.7621983196103414E-3</v>
      </c>
      <c r="HD230" s="1">
        <v>-3.3387782167185642E-4</v>
      </c>
      <c r="HE230" s="1">
        <v>2.632278881966732E-6</v>
      </c>
      <c r="HF230" s="1">
        <v>6</v>
      </c>
      <c r="HG230" s="1">
        <v>2134</v>
      </c>
      <c r="HH230" s="1">
        <v>2</v>
      </c>
      <c r="HI230" s="1">
        <v>31</v>
      </c>
      <c r="HJ230" s="1">
        <v>1131.3</v>
      </c>
      <c r="HK230" s="1">
        <v>1131.5999999999999</v>
      </c>
      <c r="HL230" s="1">
        <v>2.3303199999999999</v>
      </c>
      <c r="HM230" s="1">
        <v>2.2827099999999998</v>
      </c>
      <c r="HN230" s="1">
        <v>1.4978</v>
      </c>
      <c r="HO230" s="1">
        <v>2.3083499999999999</v>
      </c>
      <c r="HP230" s="1">
        <v>1.5478499999999999</v>
      </c>
      <c r="HQ230" s="1">
        <v>2.4206500000000002</v>
      </c>
      <c r="HR230" s="1">
        <v>36.011299999999999</v>
      </c>
      <c r="HS230" s="1">
        <v>15.751899999999999</v>
      </c>
      <c r="HT230" s="1">
        <v>18</v>
      </c>
      <c r="HU230" s="1">
        <v>292.03199999999998</v>
      </c>
      <c r="HV230" s="1">
        <v>511.702</v>
      </c>
      <c r="HW230" s="1">
        <v>28.0913</v>
      </c>
      <c r="HX230" s="1">
        <v>31.151900000000001</v>
      </c>
      <c r="HY230" s="1">
        <v>30.000499999999999</v>
      </c>
      <c r="HZ230" s="1">
        <v>30.996099999999998</v>
      </c>
      <c r="IA230" s="1">
        <v>31.0657</v>
      </c>
      <c r="IB230" s="1">
        <v>46.643500000000003</v>
      </c>
      <c r="IC230" s="1">
        <v>23.852499999999999</v>
      </c>
      <c r="ID230" s="1">
        <v>56.193899999999999</v>
      </c>
      <c r="IE230" s="1">
        <v>28.0793</v>
      </c>
      <c r="IF230" s="1">
        <v>1115.73</v>
      </c>
      <c r="IG230" s="1">
        <v>26.157499999999999</v>
      </c>
      <c r="IH230" s="1">
        <v>100.69499999999999</v>
      </c>
      <c r="II230" s="1">
        <v>100.413</v>
      </c>
      <c r="IJ230" s="1" t="s">
        <v>353</v>
      </c>
    </row>
    <row r="231" spans="1:244" ht="15.75" customHeight="1" x14ac:dyDescent="0.3">
      <c r="A231" s="1">
        <v>215</v>
      </c>
      <c r="B231" s="1">
        <v>1659880469.5999999</v>
      </c>
      <c r="C231" s="1">
        <v>212.5</v>
      </c>
      <c r="D231" s="1" t="s">
        <v>761</v>
      </c>
      <c r="E231" s="1" t="s">
        <v>762</v>
      </c>
      <c r="F231" s="1">
        <v>1</v>
      </c>
      <c r="H231" s="1" t="s">
        <v>345</v>
      </c>
      <c r="M231" s="1" t="s">
        <v>346</v>
      </c>
      <c r="N231" s="1">
        <v>1659880461.7562499</v>
      </c>
      <c r="O231" s="1">
        <f t="shared" si="0"/>
        <v>8.9634929447812651E-4</v>
      </c>
      <c r="P231" s="1">
        <f t="shared" si="1"/>
        <v>0.8963492944781265</v>
      </c>
      <c r="Q231" s="1">
        <f t="shared" si="2"/>
        <v>16.322268508263811</v>
      </c>
      <c r="R231" s="1">
        <f t="shared" si="3"/>
        <v>990.72868749999998</v>
      </c>
      <c r="S231" s="1">
        <f t="shared" si="4"/>
        <v>342.30797921798904</v>
      </c>
      <c r="T231" s="1">
        <f t="shared" si="5"/>
        <v>33.95442404969549</v>
      </c>
      <c r="U231" s="1">
        <f t="shared" si="6"/>
        <v>98.27297058755039</v>
      </c>
      <c r="V231" s="1">
        <f t="shared" si="7"/>
        <v>4.2036275794355996E-2</v>
      </c>
      <c r="W231" s="1">
        <f t="shared" si="8"/>
        <v>2.9139935232259311</v>
      </c>
      <c r="X231" s="1">
        <f t="shared" si="9"/>
        <v>4.1702276040998514E-2</v>
      </c>
      <c r="Y231" s="1">
        <f t="shared" si="10"/>
        <v>2.6093709731997289E-2</v>
      </c>
      <c r="Z231" s="1">
        <f t="shared" si="11"/>
        <v>321.51332624999998</v>
      </c>
      <c r="AA231" s="1">
        <f t="shared" si="12"/>
        <v>32.707700741592888</v>
      </c>
      <c r="AB231" s="1">
        <f t="shared" si="13"/>
        <v>31.949850000000001</v>
      </c>
      <c r="AC231" s="1">
        <f t="shared" si="14"/>
        <v>4.7615458002160009</v>
      </c>
      <c r="AD231" s="1">
        <f t="shared" si="15"/>
        <v>59.924720619366468</v>
      </c>
      <c r="AE231" s="1">
        <f t="shared" si="16"/>
        <v>2.7097928692914013</v>
      </c>
      <c r="AF231" s="1">
        <f t="shared" si="17"/>
        <v>4.5219949985309578</v>
      </c>
      <c r="AG231" s="1">
        <f t="shared" si="18"/>
        <v>2.0517529309245996</v>
      </c>
      <c r="AH231" s="1">
        <f t="shared" si="19"/>
        <v>-39.529003886485377</v>
      </c>
      <c r="AI231" s="1">
        <f t="shared" si="20"/>
        <v>-142.74329583398185</v>
      </c>
      <c r="AJ231" s="1">
        <f t="shared" si="21"/>
        <v>-11.054067765900895</v>
      </c>
      <c r="AK231" s="1">
        <f t="shared" si="22"/>
        <v>128.18695876363188</v>
      </c>
      <c r="AL231" s="1">
        <f t="shared" si="23"/>
        <v>47.202560321009962</v>
      </c>
      <c r="AM231" s="1">
        <f t="shared" si="24"/>
        <v>0.96120583136376136</v>
      </c>
      <c r="AN231" s="1">
        <f t="shared" si="25"/>
        <v>16.322268508263811</v>
      </c>
      <c r="AO231" s="1">
        <v>1101.7204844290641</v>
      </c>
      <c r="AP231" s="1">
        <v>1055.583878787879</v>
      </c>
      <c r="AQ231" s="1">
        <v>5.1080947051573773</v>
      </c>
      <c r="AR231" s="1">
        <v>65.044434554698469</v>
      </c>
      <c r="AS231" s="1">
        <f t="shared" si="26"/>
        <v>0.8963492944781265</v>
      </c>
      <c r="AT231" s="1">
        <v>26.198516817529772</v>
      </c>
      <c r="AU231" s="1">
        <v>27.279454545454531</v>
      </c>
      <c r="AV231" s="1">
        <v>-5.4119929823985436E-3</v>
      </c>
      <c r="AW231" s="1">
        <v>82.478048087778163</v>
      </c>
      <c r="AX231" s="1">
        <v>194</v>
      </c>
      <c r="AY231" s="1">
        <v>39</v>
      </c>
      <c r="AZ231" s="1">
        <f t="shared" si="27"/>
        <v>1</v>
      </c>
      <c r="BA231" s="1">
        <f t="shared" si="28"/>
        <v>0</v>
      </c>
      <c r="BB231" s="1">
        <f t="shared" si="29"/>
        <v>51712.562103717908</v>
      </c>
      <c r="BC231" s="1">
        <f t="shared" si="30"/>
        <v>1999.9868750000001</v>
      </c>
      <c r="BD231" s="1">
        <f t="shared" si="31"/>
        <v>1681.1886750000001</v>
      </c>
      <c r="BE231" s="1">
        <f t="shared" si="32"/>
        <v>0.84059985393654146</v>
      </c>
      <c r="BF231" s="1">
        <f t="shared" si="33"/>
        <v>0.16075771809752501</v>
      </c>
      <c r="BG231" s="1">
        <v>6</v>
      </c>
      <c r="BH231" s="1">
        <v>0.5</v>
      </c>
      <c r="BI231" s="1" t="s">
        <v>347</v>
      </c>
      <c r="BJ231" s="1">
        <v>2</v>
      </c>
      <c r="BK231" s="1" t="b">
        <v>1</v>
      </c>
      <c r="BL231" s="1">
        <v>1659880461.7562499</v>
      </c>
      <c r="BM231" s="1">
        <v>990.72868749999998</v>
      </c>
      <c r="BN231" s="1">
        <v>1048.4974999999999</v>
      </c>
      <c r="BO231" s="1">
        <v>27.318493749999998</v>
      </c>
      <c r="BP231" s="1">
        <v>26.196887499999999</v>
      </c>
      <c r="BQ231" s="1">
        <v>988.51043750000008</v>
      </c>
      <c r="BR231" s="1">
        <v>27.276143749999999</v>
      </c>
      <c r="BS231" s="1">
        <v>500.14724999999999</v>
      </c>
      <c r="BT231" s="1">
        <v>99.092587500000008</v>
      </c>
      <c r="BU231" s="1">
        <v>0.10002883125000001</v>
      </c>
      <c r="BV231" s="1">
        <v>31.041231249999999</v>
      </c>
      <c r="BW231" s="1">
        <v>31.949850000000001</v>
      </c>
      <c r="BX231" s="1">
        <v>999.9</v>
      </c>
      <c r="BY231" s="1">
        <v>0</v>
      </c>
      <c r="BZ231" s="1">
        <v>0</v>
      </c>
      <c r="CA231" s="1">
        <v>10002.350624999999</v>
      </c>
      <c r="CB231" s="1">
        <v>0</v>
      </c>
      <c r="CC231" s="1">
        <v>897.74243749999994</v>
      </c>
      <c r="CD231" s="1">
        <v>-57.767968750000001</v>
      </c>
      <c r="CE231" s="1">
        <v>1018.5546875</v>
      </c>
      <c r="CF231" s="1">
        <v>1076.7025000000001</v>
      </c>
      <c r="CG231" s="1">
        <v>1.121604375</v>
      </c>
      <c r="CH231" s="1">
        <v>1048.4974999999999</v>
      </c>
      <c r="CI231" s="1">
        <v>26.196887499999999</v>
      </c>
      <c r="CJ231" s="1">
        <v>2.7070599999999998</v>
      </c>
      <c r="CK231" s="1">
        <v>2.5959181249999999</v>
      </c>
      <c r="CL231" s="1">
        <v>22.328037500000001</v>
      </c>
      <c r="CM231" s="1">
        <v>21.640699999999999</v>
      </c>
      <c r="CN231" s="1">
        <v>1999.9868750000001</v>
      </c>
      <c r="CO231" s="1">
        <v>0.98000631250000003</v>
      </c>
      <c r="CP231" s="1">
        <v>1.9994031249999999E-2</v>
      </c>
      <c r="CQ231" s="1">
        <v>0</v>
      </c>
      <c r="CR231" s="1">
        <v>2.7895625000000002</v>
      </c>
      <c r="CS231" s="1">
        <v>0</v>
      </c>
      <c r="CT231" s="1">
        <v>18497.393749999999</v>
      </c>
      <c r="CU231" s="1">
        <v>17412.231250000001</v>
      </c>
      <c r="CV231" s="1">
        <v>40.492125000000001</v>
      </c>
      <c r="CW231" s="1">
        <v>41.5</v>
      </c>
      <c r="CX231" s="1">
        <v>40.375</v>
      </c>
      <c r="CY231" s="1">
        <v>39.936999999999998</v>
      </c>
      <c r="CZ231" s="1">
        <v>40.655999999999999</v>
      </c>
      <c r="DA231" s="1">
        <v>1959.996875</v>
      </c>
      <c r="DB231" s="1">
        <v>39.99</v>
      </c>
      <c r="DC231" s="1">
        <v>0</v>
      </c>
      <c r="DD231" s="1">
        <v>1659880468.0999999</v>
      </c>
      <c r="DE231" s="1">
        <v>0</v>
      </c>
      <c r="DF231" s="1">
        <v>0</v>
      </c>
      <c r="DG231" s="1" t="s">
        <v>348</v>
      </c>
      <c r="DH231" s="1">
        <v>1659812590.0999999</v>
      </c>
      <c r="DI231" s="1">
        <v>1659812570.5999999</v>
      </c>
      <c r="DJ231" s="1">
        <v>0</v>
      </c>
      <c r="DK231" s="1">
        <v>-4.8000000000000001E-2</v>
      </c>
      <c r="DL231" s="1">
        <v>0</v>
      </c>
      <c r="DM231" s="1">
        <v>2.9860000000000002</v>
      </c>
      <c r="DN231" s="1">
        <v>1.6E-2</v>
      </c>
      <c r="DO231" s="1">
        <v>2000</v>
      </c>
      <c r="DP231" s="1">
        <v>27</v>
      </c>
      <c r="DQ231" s="1">
        <v>0.33</v>
      </c>
      <c r="DR231" s="1">
        <v>0.43</v>
      </c>
      <c r="DS231" s="1">
        <v>16.038911766742441</v>
      </c>
      <c r="DT231" s="1">
        <v>2.7825957265849959</v>
      </c>
      <c r="DU231" s="1">
        <v>0.2150854196702576</v>
      </c>
      <c r="DV231" s="1">
        <v>0</v>
      </c>
      <c r="DW231" s="1">
        <v>-57.777326666666667</v>
      </c>
      <c r="DX231" s="1">
        <v>-9.5791021134593262</v>
      </c>
      <c r="DY231" s="1">
        <v>0.69997657957645654</v>
      </c>
      <c r="DZ231" s="1">
        <v>0</v>
      </c>
      <c r="EA231" s="1">
        <v>373.09639594954581</v>
      </c>
      <c r="EB231" s="1">
        <v>-5.8445146658844953</v>
      </c>
      <c r="EC231" s="1">
        <v>5.5525820746439223</v>
      </c>
      <c r="ED231" s="1">
        <v>0</v>
      </c>
      <c r="EE231" s="1">
        <v>1.12688725</v>
      </c>
      <c r="EF231" s="1">
        <v>-0.22575906191369671</v>
      </c>
      <c r="EG231" s="1">
        <v>2.7117391005358531E-2</v>
      </c>
      <c r="EH231" s="1">
        <v>0</v>
      </c>
      <c r="EI231" s="1">
        <v>2.0519843752162692</v>
      </c>
      <c r="EJ231" s="1">
        <v>9.9311164256896938E-3</v>
      </c>
      <c r="EK231" s="1">
        <v>1.7229168522081839E-3</v>
      </c>
      <c r="EL231" s="1">
        <v>1</v>
      </c>
      <c r="EM231" s="1">
        <v>1</v>
      </c>
      <c r="EN231" s="1">
        <v>5</v>
      </c>
      <c r="EO231" s="1" t="s">
        <v>371</v>
      </c>
      <c r="EP231" s="1">
        <v>2.94353</v>
      </c>
      <c r="EQ231" s="1">
        <v>2.8010999999999999</v>
      </c>
      <c r="ER231" s="1">
        <v>0.16935</v>
      </c>
      <c r="ES231" s="1">
        <v>0.17546</v>
      </c>
      <c r="ET231" s="1">
        <v>0.117662</v>
      </c>
      <c r="EU231" s="1">
        <v>0.114536</v>
      </c>
      <c r="EV231" s="1">
        <v>17064.3</v>
      </c>
      <c r="EW231" s="1">
        <v>17761.5</v>
      </c>
      <c r="EX231" s="1">
        <v>23886.400000000001</v>
      </c>
      <c r="EY231" s="1">
        <v>25064.7</v>
      </c>
      <c r="EZ231" s="1">
        <v>33731.599999999999</v>
      </c>
      <c r="FA231" s="1">
        <v>35436.800000000003</v>
      </c>
      <c r="FB231" s="1">
        <v>43542</v>
      </c>
      <c r="FC231" s="1">
        <v>46330.400000000001</v>
      </c>
      <c r="FD231" s="1">
        <v>1.55278</v>
      </c>
      <c r="FE231" s="1">
        <v>1.889</v>
      </c>
      <c r="FF231" s="1">
        <v>0.13461300000000001</v>
      </c>
      <c r="FG231" s="1">
        <v>0</v>
      </c>
      <c r="FH231" s="1">
        <v>29.7316</v>
      </c>
      <c r="FI231" s="1">
        <v>999.9</v>
      </c>
      <c r="FJ231" s="1">
        <v>65.2</v>
      </c>
      <c r="FK231" s="1">
        <v>32.799999999999997</v>
      </c>
      <c r="FL231" s="1">
        <v>32.871699999999997</v>
      </c>
      <c r="FM231" s="1">
        <v>64.705799999999996</v>
      </c>
      <c r="FN231" s="1">
        <v>25.749199999999998</v>
      </c>
      <c r="FO231" s="1">
        <v>1</v>
      </c>
      <c r="FP231" s="1">
        <v>0.32053900000000002</v>
      </c>
      <c r="FQ231" s="1">
        <v>1.27291</v>
      </c>
      <c r="FR231" s="1">
        <v>20.3169</v>
      </c>
      <c r="FS231" s="1">
        <v>5.2125000000000004</v>
      </c>
      <c r="FT231" s="1">
        <v>11.9071</v>
      </c>
      <c r="FU231" s="1">
        <v>5.0028499999999996</v>
      </c>
      <c r="FV231" s="1">
        <v>3.2895799999999999</v>
      </c>
      <c r="FW231" s="1">
        <v>9999</v>
      </c>
      <c r="FX231" s="1">
        <v>9999</v>
      </c>
      <c r="FY231" s="1">
        <v>9999</v>
      </c>
      <c r="FZ231" s="1">
        <v>999.9</v>
      </c>
      <c r="GA231" s="1">
        <v>1.85944</v>
      </c>
      <c r="GB231" s="1">
        <v>1.85439</v>
      </c>
      <c r="GC231" s="1">
        <v>1.85762</v>
      </c>
      <c r="GD231" s="1">
        <v>1.8559600000000001</v>
      </c>
      <c r="GE231" s="1">
        <v>1.8548</v>
      </c>
      <c r="GF231" s="1">
        <v>1.8545400000000001</v>
      </c>
      <c r="GG231" s="1">
        <v>1.85304</v>
      </c>
      <c r="GH231" s="1">
        <v>1.8563000000000001</v>
      </c>
      <c r="GI231" s="1">
        <v>0</v>
      </c>
      <c r="GJ231" s="1">
        <v>0</v>
      </c>
      <c r="GK231" s="1">
        <v>0</v>
      </c>
      <c r="GL231" s="1">
        <v>0</v>
      </c>
      <c r="GM231" s="1" t="s">
        <v>350</v>
      </c>
      <c r="GN231" s="1" t="s">
        <v>351</v>
      </c>
      <c r="GO231" s="1" t="s">
        <v>352</v>
      </c>
      <c r="GP231" s="1" t="s">
        <v>352</v>
      </c>
      <c r="GQ231" s="1" t="s">
        <v>352</v>
      </c>
      <c r="GR231" s="1" t="s">
        <v>352</v>
      </c>
      <c r="GS231" s="1">
        <v>0</v>
      </c>
      <c r="GT231" s="1">
        <v>100</v>
      </c>
      <c r="GU231" s="1">
        <v>100</v>
      </c>
      <c r="GV231" s="1">
        <v>2.2599999999999998</v>
      </c>
      <c r="GW231" s="1">
        <v>4.24E-2</v>
      </c>
      <c r="GX231" s="1">
        <v>0.39266368898363929</v>
      </c>
      <c r="GY231" s="1">
        <v>3.036990343597491E-3</v>
      </c>
      <c r="GZ231" s="1">
        <v>-1.538114387597119E-6</v>
      </c>
      <c r="HA231" s="1">
        <v>3.3909691194327332E-10</v>
      </c>
      <c r="HB231" s="1">
        <v>-2.894341138822331E-2</v>
      </c>
      <c r="HC231" s="1">
        <v>9.7621983196103414E-3</v>
      </c>
      <c r="HD231" s="1">
        <v>-3.3387782167185642E-4</v>
      </c>
      <c r="HE231" s="1">
        <v>2.632278881966732E-6</v>
      </c>
      <c r="HF231" s="1">
        <v>6</v>
      </c>
      <c r="HG231" s="1">
        <v>2134</v>
      </c>
      <c r="HH231" s="1">
        <v>2</v>
      </c>
      <c r="HI231" s="1">
        <v>31</v>
      </c>
      <c r="HJ231" s="1">
        <v>1131.3</v>
      </c>
      <c r="HK231" s="1">
        <v>1131.7</v>
      </c>
      <c r="HL231" s="1">
        <v>2.34497</v>
      </c>
      <c r="HM231" s="1">
        <v>2.2705099999999998</v>
      </c>
      <c r="HN231" s="1">
        <v>1.4978</v>
      </c>
      <c r="HO231" s="1">
        <v>2.3083499999999999</v>
      </c>
      <c r="HP231" s="1">
        <v>1.5478499999999999</v>
      </c>
      <c r="HQ231" s="1">
        <v>2.4218799999999998</v>
      </c>
      <c r="HR231" s="1">
        <v>36.011299999999999</v>
      </c>
      <c r="HS231" s="1">
        <v>15.7606</v>
      </c>
      <c r="HT231" s="1">
        <v>18</v>
      </c>
      <c r="HU231" s="1">
        <v>291.54899999999998</v>
      </c>
      <c r="HV231" s="1">
        <v>511.67</v>
      </c>
      <c r="HW231" s="1">
        <v>28.072700000000001</v>
      </c>
      <c r="HX231" s="1">
        <v>31.153099999999998</v>
      </c>
      <c r="HY231" s="1">
        <v>30.000399999999999</v>
      </c>
      <c r="HZ231" s="1">
        <v>30.997299999999999</v>
      </c>
      <c r="IA231" s="1">
        <v>31.066099999999999</v>
      </c>
      <c r="IB231" s="1">
        <v>46.944499999999998</v>
      </c>
      <c r="IC231" s="1">
        <v>23.852499999999999</v>
      </c>
      <c r="ID231" s="1">
        <v>56.193899999999999</v>
      </c>
      <c r="IE231" s="1">
        <v>28.054600000000001</v>
      </c>
      <c r="IF231" s="1">
        <v>1115.73</v>
      </c>
      <c r="IG231" s="1">
        <v>26.157499999999999</v>
      </c>
      <c r="IH231" s="1">
        <v>100.694</v>
      </c>
      <c r="II231" s="1">
        <v>100.41200000000001</v>
      </c>
      <c r="IJ231" s="1" t="s">
        <v>353</v>
      </c>
    </row>
    <row r="232" spans="1:244" ht="15.75" customHeight="1" x14ac:dyDescent="0.3">
      <c r="A232" s="1">
        <v>216</v>
      </c>
      <c r="B232" s="1">
        <v>1659880470.0999999</v>
      </c>
      <c r="C232" s="1">
        <v>213</v>
      </c>
      <c r="D232" s="1" t="s">
        <v>763</v>
      </c>
      <c r="E232" s="1" t="s">
        <v>764</v>
      </c>
      <c r="F232" s="1">
        <v>1</v>
      </c>
      <c r="H232" s="1" t="s">
        <v>345</v>
      </c>
      <c r="M232" s="1" t="s">
        <v>346</v>
      </c>
      <c r="N232" s="1">
        <v>1659880461.7562499</v>
      </c>
      <c r="O232" s="1">
        <f t="shared" si="0"/>
        <v>8.9663591821958176E-4</v>
      </c>
      <c r="P232" s="1">
        <f t="shared" si="1"/>
        <v>0.89663591821958177</v>
      </c>
      <c r="Q232" s="1">
        <f t="shared" si="2"/>
        <v>16.364789541933543</v>
      </c>
      <c r="R232" s="1">
        <f t="shared" si="3"/>
        <v>990.72868749999998</v>
      </c>
      <c r="S232" s="1">
        <f t="shared" si="4"/>
        <v>340.90327177464422</v>
      </c>
      <c r="T232" s="1">
        <f t="shared" si="5"/>
        <v>33.815087443210132</v>
      </c>
      <c r="U232" s="1">
        <f t="shared" si="6"/>
        <v>98.27297058755039</v>
      </c>
      <c r="V232" s="1">
        <f t="shared" si="7"/>
        <v>4.2049825270174965E-2</v>
      </c>
      <c r="W232" s="1">
        <f t="shared" si="8"/>
        <v>2.9139935232259311</v>
      </c>
      <c r="X232" s="1">
        <f t="shared" si="9"/>
        <v>4.1715611090693654E-2</v>
      </c>
      <c r="Y232" s="1">
        <f t="shared" si="10"/>
        <v>2.6102063190722766E-2</v>
      </c>
      <c r="Z232" s="1">
        <f t="shared" si="11"/>
        <v>321.51332624999998</v>
      </c>
      <c r="AA232" s="1">
        <f t="shared" si="12"/>
        <v>32.707626041153851</v>
      </c>
      <c r="AB232" s="1">
        <f t="shared" si="13"/>
        <v>31.949850000000001</v>
      </c>
      <c r="AC232" s="1">
        <f t="shared" si="14"/>
        <v>4.7615458002160009</v>
      </c>
      <c r="AD232" s="1">
        <f t="shared" si="15"/>
        <v>59.924720619366468</v>
      </c>
      <c r="AE232" s="1">
        <f t="shared" si="16"/>
        <v>2.7097928692914013</v>
      </c>
      <c r="AF232" s="1">
        <f t="shared" si="17"/>
        <v>4.5219949985309578</v>
      </c>
      <c r="AG232" s="1">
        <f t="shared" si="18"/>
        <v>2.0517529309245996</v>
      </c>
      <c r="AH232" s="1">
        <f t="shared" si="19"/>
        <v>-39.541643993483554</v>
      </c>
      <c r="AI232" s="1">
        <f t="shared" si="20"/>
        <v>-142.74329583398185</v>
      </c>
      <c r="AJ232" s="1">
        <f t="shared" si="21"/>
        <v>-11.054067765900895</v>
      </c>
      <c r="AK232" s="1">
        <f t="shared" si="22"/>
        <v>128.17431865663372</v>
      </c>
      <c r="AL232" s="1">
        <f t="shared" si="23"/>
        <v>47.202560321009962</v>
      </c>
      <c r="AM232" s="1">
        <f t="shared" si="24"/>
        <v>0.96120583136376136</v>
      </c>
      <c r="AN232" s="1">
        <f t="shared" si="25"/>
        <v>16.364789541933543</v>
      </c>
      <c r="AO232" s="1">
        <v>1104.3194767398329</v>
      </c>
      <c r="AP232" s="1">
        <v>1058.128666666667</v>
      </c>
      <c r="AQ232" s="1">
        <v>5.1084522588207131</v>
      </c>
      <c r="AR232" s="1">
        <v>65.044434554698469</v>
      </c>
      <c r="AS232" s="1">
        <f t="shared" si="26"/>
        <v>0.89663591821958177</v>
      </c>
      <c r="AT232" s="1">
        <v>26.198760075654199</v>
      </c>
      <c r="AU232" s="1">
        <v>27.277978181818181</v>
      </c>
      <c r="AV232" s="1">
        <v>-5.0938444355133946E-3</v>
      </c>
      <c r="AW232" s="1">
        <v>82.478048087778163</v>
      </c>
      <c r="AX232" s="1">
        <v>195</v>
      </c>
      <c r="AY232" s="1">
        <v>39</v>
      </c>
      <c r="AZ232" s="1">
        <f t="shared" si="27"/>
        <v>1</v>
      </c>
      <c r="BA232" s="1">
        <f t="shared" si="28"/>
        <v>0</v>
      </c>
      <c r="BB232" s="1">
        <f t="shared" si="29"/>
        <v>51712.562103717908</v>
      </c>
      <c r="BC232" s="1">
        <f t="shared" si="30"/>
        <v>1999.9868750000001</v>
      </c>
      <c r="BD232" s="1">
        <f t="shared" si="31"/>
        <v>1681.1886750000001</v>
      </c>
      <c r="BE232" s="1">
        <f t="shared" si="32"/>
        <v>0.84059985393654146</v>
      </c>
      <c r="BF232" s="1">
        <f t="shared" si="33"/>
        <v>0.16075771809752501</v>
      </c>
      <c r="BG232" s="1">
        <v>6</v>
      </c>
      <c r="BH232" s="1">
        <v>0.5</v>
      </c>
      <c r="BI232" s="1" t="s">
        <v>347</v>
      </c>
      <c r="BJ232" s="1">
        <v>2</v>
      </c>
      <c r="BK232" s="1" t="b">
        <v>1</v>
      </c>
      <c r="BL232" s="1">
        <v>1659880461.7562499</v>
      </c>
      <c r="BM232" s="1">
        <v>990.72868749999998</v>
      </c>
      <c r="BN232" s="1">
        <v>1048.4974999999999</v>
      </c>
      <c r="BO232" s="1">
        <v>27.318493749999998</v>
      </c>
      <c r="BP232" s="1">
        <v>26.196887499999999</v>
      </c>
      <c r="BQ232" s="1">
        <v>988.51043750000008</v>
      </c>
      <c r="BR232" s="1">
        <v>27.276143749999999</v>
      </c>
      <c r="BS232" s="1">
        <v>500.14724999999999</v>
      </c>
      <c r="BT232" s="1">
        <v>99.092587500000008</v>
      </c>
      <c r="BU232" s="1">
        <v>0.10002883125000001</v>
      </c>
      <c r="BV232" s="1">
        <v>31.041231249999999</v>
      </c>
      <c r="BW232" s="1">
        <v>31.949850000000001</v>
      </c>
      <c r="BX232" s="1">
        <v>999.9</v>
      </c>
      <c r="BY232" s="1">
        <v>0</v>
      </c>
      <c r="BZ232" s="1">
        <v>0</v>
      </c>
      <c r="CA232" s="1">
        <v>10002.350624999999</v>
      </c>
      <c r="CB232" s="1">
        <v>0</v>
      </c>
      <c r="CC232" s="1">
        <v>897.74243749999994</v>
      </c>
      <c r="CD232" s="1">
        <v>-57.767968750000001</v>
      </c>
      <c r="CE232" s="1">
        <v>1018.5546875</v>
      </c>
      <c r="CF232" s="1">
        <v>1076.7025000000001</v>
      </c>
      <c r="CG232" s="1">
        <v>1.121604375</v>
      </c>
      <c r="CH232" s="1">
        <v>1048.4974999999999</v>
      </c>
      <c r="CI232" s="1">
        <v>26.196887499999999</v>
      </c>
      <c r="CJ232" s="1">
        <v>2.7070599999999998</v>
      </c>
      <c r="CK232" s="1">
        <v>2.5959181249999999</v>
      </c>
      <c r="CL232" s="1">
        <v>22.328037500000001</v>
      </c>
      <c r="CM232" s="1">
        <v>21.640699999999999</v>
      </c>
      <c r="CN232" s="1">
        <v>1999.9868750000001</v>
      </c>
      <c r="CO232" s="1">
        <v>0.98000631250000003</v>
      </c>
      <c r="CP232" s="1">
        <v>1.9994031249999999E-2</v>
      </c>
      <c r="CQ232" s="1">
        <v>0</v>
      </c>
      <c r="CR232" s="1">
        <v>2.7895625000000002</v>
      </c>
      <c r="CS232" s="1">
        <v>0</v>
      </c>
      <c r="CT232" s="1">
        <v>18497.393749999999</v>
      </c>
      <c r="CU232" s="1">
        <v>17412.231250000001</v>
      </c>
      <c r="CV232" s="1">
        <v>40.492125000000001</v>
      </c>
      <c r="CW232" s="1">
        <v>41.5</v>
      </c>
      <c r="CX232" s="1">
        <v>40.375</v>
      </c>
      <c r="CY232" s="1">
        <v>39.936999999999998</v>
      </c>
      <c r="CZ232" s="1">
        <v>40.655999999999999</v>
      </c>
      <c r="DA232" s="1">
        <v>1959.996875</v>
      </c>
      <c r="DB232" s="1">
        <v>39.99</v>
      </c>
      <c r="DC232" s="1">
        <v>0</v>
      </c>
      <c r="DD232" s="1">
        <v>1659880468.7</v>
      </c>
      <c r="DE232" s="1">
        <v>0</v>
      </c>
      <c r="DF232" s="1">
        <v>0</v>
      </c>
      <c r="DG232" s="1" t="s">
        <v>348</v>
      </c>
      <c r="DH232" s="1">
        <v>1659812590.0999999</v>
      </c>
      <c r="DI232" s="1">
        <v>1659812570.5999999</v>
      </c>
      <c r="DJ232" s="1">
        <v>0</v>
      </c>
      <c r="DK232" s="1">
        <v>-4.8000000000000001E-2</v>
      </c>
      <c r="DL232" s="1">
        <v>0</v>
      </c>
      <c r="DM232" s="1">
        <v>2.9860000000000002</v>
      </c>
      <c r="DN232" s="1">
        <v>1.6E-2</v>
      </c>
      <c r="DO232" s="1">
        <v>2000</v>
      </c>
      <c r="DP232" s="1">
        <v>27</v>
      </c>
      <c r="DQ232" s="1">
        <v>0.33</v>
      </c>
      <c r="DR232" s="1">
        <v>0.43</v>
      </c>
      <c r="DS232" s="1">
        <v>16.038911766742441</v>
      </c>
      <c r="DT232" s="1">
        <v>2.7825957265849959</v>
      </c>
      <c r="DU232" s="1">
        <v>0.2150854196702576</v>
      </c>
      <c r="DV232" s="1">
        <v>0</v>
      </c>
      <c r="DW232" s="1">
        <v>-57.777326666666667</v>
      </c>
      <c r="DX232" s="1">
        <v>-9.5791021134593262</v>
      </c>
      <c r="DY232" s="1">
        <v>0.69997657957645654</v>
      </c>
      <c r="DZ232" s="1">
        <v>0</v>
      </c>
      <c r="EA232" s="1">
        <v>373.09639594954581</v>
      </c>
      <c r="EB232" s="1">
        <v>-5.8445146658844953</v>
      </c>
      <c r="EC232" s="1">
        <v>5.5525820746439223</v>
      </c>
      <c r="ED232" s="1">
        <v>0</v>
      </c>
      <c r="EE232" s="1">
        <v>1.12688725</v>
      </c>
      <c r="EF232" s="1">
        <v>-0.22575906191369671</v>
      </c>
      <c r="EG232" s="1">
        <v>2.7117391005358531E-2</v>
      </c>
      <c r="EH232" s="1">
        <v>0</v>
      </c>
      <c r="EI232" s="1">
        <v>2.0519843752162692</v>
      </c>
      <c r="EJ232" s="1">
        <v>9.9311164256896938E-3</v>
      </c>
      <c r="EK232" s="1">
        <v>1.7229168522081839E-3</v>
      </c>
      <c r="EL232" s="1">
        <v>1</v>
      </c>
      <c r="EM232" s="1">
        <v>1</v>
      </c>
      <c r="EN232" s="1">
        <v>5</v>
      </c>
      <c r="EO232" s="1" t="s">
        <v>371</v>
      </c>
      <c r="EP232" s="1">
        <v>2.94353</v>
      </c>
      <c r="EQ232" s="1">
        <v>2.8010600000000001</v>
      </c>
      <c r="ER232" s="1">
        <v>0.169601</v>
      </c>
      <c r="ES232" s="1">
        <v>0.17571100000000001</v>
      </c>
      <c r="ET232" s="1">
        <v>0.117659</v>
      </c>
      <c r="EU232" s="1">
        <v>0.11453099999999999</v>
      </c>
      <c r="EV232" s="1">
        <v>17059</v>
      </c>
      <c r="EW232" s="1">
        <v>17756</v>
      </c>
      <c r="EX232" s="1">
        <v>23886.400000000001</v>
      </c>
      <c r="EY232" s="1">
        <v>25064.7</v>
      </c>
      <c r="EZ232" s="1">
        <v>33731.800000000003</v>
      </c>
      <c r="FA232" s="1">
        <v>35437</v>
      </c>
      <c r="FB232" s="1">
        <v>43542.1</v>
      </c>
      <c r="FC232" s="1">
        <v>46330.400000000001</v>
      </c>
      <c r="FD232" s="1">
        <v>1.5521199999999999</v>
      </c>
      <c r="FE232" s="1">
        <v>1.88897</v>
      </c>
      <c r="FF232" s="1">
        <v>0.13444600000000001</v>
      </c>
      <c r="FG232" s="1">
        <v>0</v>
      </c>
      <c r="FH232" s="1">
        <v>29.732199999999999</v>
      </c>
      <c r="FI232" s="1">
        <v>999.9</v>
      </c>
      <c r="FJ232" s="1">
        <v>65.2</v>
      </c>
      <c r="FK232" s="1">
        <v>32.799999999999997</v>
      </c>
      <c r="FL232" s="1">
        <v>32.871200000000002</v>
      </c>
      <c r="FM232" s="1">
        <v>64.485799999999998</v>
      </c>
      <c r="FN232" s="1">
        <v>25.3766</v>
      </c>
      <c r="FO232" s="1">
        <v>1</v>
      </c>
      <c r="FP232" s="1">
        <v>0.320521</v>
      </c>
      <c r="FQ232" s="1">
        <v>1.2668999999999999</v>
      </c>
      <c r="FR232" s="1">
        <v>20.317</v>
      </c>
      <c r="FS232" s="1">
        <v>5.2123499999999998</v>
      </c>
      <c r="FT232" s="1">
        <v>11.9071</v>
      </c>
      <c r="FU232" s="1">
        <v>5.0027999999999997</v>
      </c>
      <c r="FV232" s="1">
        <v>3.2895799999999999</v>
      </c>
      <c r="FW232" s="1">
        <v>9999</v>
      </c>
      <c r="FX232" s="1">
        <v>9999</v>
      </c>
      <c r="FY232" s="1">
        <v>9999</v>
      </c>
      <c r="FZ232" s="1">
        <v>999.9</v>
      </c>
      <c r="GA232" s="1">
        <v>1.85944</v>
      </c>
      <c r="GB232" s="1">
        <v>1.85439</v>
      </c>
      <c r="GC232" s="1">
        <v>1.85762</v>
      </c>
      <c r="GD232" s="1">
        <v>1.8559600000000001</v>
      </c>
      <c r="GE232" s="1">
        <v>1.8547899999999999</v>
      </c>
      <c r="GF232" s="1">
        <v>1.8545400000000001</v>
      </c>
      <c r="GG232" s="1">
        <v>1.85304</v>
      </c>
      <c r="GH232" s="1">
        <v>1.8563099999999999</v>
      </c>
      <c r="GI232" s="1">
        <v>0</v>
      </c>
      <c r="GJ232" s="1">
        <v>0</v>
      </c>
      <c r="GK232" s="1">
        <v>0</v>
      </c>
      <c r="GL232" s="1">
        <v>0</v>
      </c>
      <c r="GM232" s="1" t="s">
        <v>350</v>
      </c>
      <c r="GN232" s="1" t="s">
        <v>351</v>
      </c>
      <c r="GO232" s="1" t="s">
        <v>352</v>
      </c>
      <c r="GP232" s="1" t="s">
        <v>352</v>
      </c>
      <c r="GQ232" s="1" t="s">
        <v>352</v>
      </c>
      <c r="GR232" s="1" t="s">
        <v>352</v>
      </c>
      <c r="GS232" s="1">
        <v>0</v>
      </c>
      <c r="GT232" s="1">
        <v>100</v>
      </c>
      <c r="GU232" s="1">
        <v>100</v>
      </c>
      <c r="GV232" s="1">
        <v>2.2599999999999998</v>
      </c>
      <c r="GW232" s="1">
        <v>4.2500000000000003E-2</v>
      </c>
      <c r="GX232" s="1">
        <v>0.39266368898363929</v>
      </c>
      <c r="GY232" s="1">
        <v>3.036990343597491E-3</v>
      </c>
      <c r="GZ232" s="1">
        <v>-1.538114387597119E-6</v>
      </c>
      <c r="HA232" s="1">
        <v>3.3909691194327332E-10</v>
      </c>
      <c r="HB232" s="1">
        <v>-2.894341138822331E-2</v>
      </c>
      <c r="HC232" s="1">
        <v>9.7621983196103414E-3</v>
      </c>
      <c r="HD232" s="1">
        <v>-3.3387782167185642E-4</v>
      </c>
      <c r="HE232" s="1">
        <v>2.632278881966732E-6</v>
      </c>
      <c r="HF232" s="1">
        <v>6</v>
      </c>
      <c r="HG232" s="1">
        <v>2134</v>
      </c>
      <c r="HH232" s="1">
        <v>2</v>
      </c>
      <c r="HI232" s="1">
        <v>31</v>
      </c>
      <c r="HJ232" s="1">
        <v>1131.3</v>
      </c>
      <c r="HK232" s="1">
        <v>1131.7</v>
      </c>
      <c r="HL232" s="1">
        <v>2.34863</v>
      </c>
      <c r="HM232" s="1">
        <v>2.2875999999999999</v>
      </c>
      <c r="HN232" s="1">
        <v>1.4978</v>
      </c>
      <c r="HO232" s="1">
        <v>2.3083499999999999</v>
      </c>
      <c r="HP232" s="1">
        <v>1.5478499999999999</v>
      </c>
      <c r="HQ232" s="1">
        <v>2.4133300000000002</v>
      </c>
      <c r="HR232" s="1">
        <v>36.011299999999999</v>
      </c>
      <c r="HS232" s="1">
        <v>15.751899999999999</v>
      </c>
      <c r="HT232" s="1">
        <v>18</v>
      </c>
      <c r="HU232" s="1">
        <v>291.28500000000003</v>
      </c>
      <c r="HV232" s="1">
        <v>511.654</v>
      </c>
      <c r="HW232" s="1">
        <v>28.069600000000001</v>
      </c>
      <c r="HX232" s="1">
        <v>31.153300000000002</v>
      </c>
      <c r="HY232" s="1">
        <v>30.000399999999999</v>
      </c>
      <c r="HZ232" s="1">
        <v>30.997499999999999</v>
      </c>
      <c r="IA232" s="1">
        <v>31.066299999999998</v>
      </c>
      <c r="IB232" s="1">
        <v>46.999899999999997</v>
      </c>
      <c r="IC232" s="1">
        <v>23.852499999999999</v>
      </c>
      <c r="ID232" s="1">
        <v>56.193899999999999</v>
      </c>
      <c r="IE232" s="1">
        <v>28.054600000000001</v>
      </c>
      <c r="IF232" s="1">
        <v>1125.77</v>
      </c>
      <c r="IG232" s="1">
        <v>26.157499999999999</v>
      </c>
      <c r="IH232" s="1">
        <v>100.69499999999999</v>
      </c>
      <c r="II232" s="1">
        <v>100.41200000000001</v>
      </c>
      <c r="IJ232" s="1" t="s">
        <v>353</v>
      </c>
    </row>
    <row r="233" spans="1:244" ht="15.75" customHeight="1" x14ac:dyDescent="0.3">
      <c r="A233" s="1">
        <v>217</v>
      </c>
      <c r="B233" s="1">
        <v>1659880471.5999999</v>
      </c>
      <c r="C233" s="1">
        <v>214.5</v>
      </c>
      <c r="D233" s="1" t="s">
        <v>765</v>
      </c>
      <c r="E233" s="1" t="s">
        <v>766</v>
      </c>
      <c r="F233" s="1">
        <v>1</v>
      </c>
      <c r="H233" s="1" t="s">
        <v>345</v>
      </c>
      <c r="M233" s="1" t="s">
        <v>346</v>
      </c>
      <c r="N233" s="1">
        <v>1659880463.7874999</v>
      </c>
      <c r="O233" s="1">
        <f t="shared" si="0"/>
        <v>9.0871639181157131E-4</v>
      </c>
      <c r="P233" s="1">
        <f t="shared" si="1"/>
        <v>0.90871639181157127</v>
      </c>
      <c r="Q233" s="1">
        <f t="shared" si="2"/>
        <v>16.716950575256913</v>
      </c>
      <c r="R233" s="1">
        <f t="shared" si="3"/>
        <v>1000.6418125</v>
      </c>
      <c r="S233" s="1">
        <f t="shared" si="4"/>
        <v>345.77444743368375</v>
      </c>
      <c r="T233" s="1">
        <f t="shared" si="5"/>
        <v>34.298108729496221</v>
      </c>
      <c r="U233" s="1">
        <f t="shared" si="6"/>
        <v>99.255806607824724</v>
      </c>
      <c r="V233" s="1">
        <f t="shared" si="7"/>
        <v>4.2632734358532716E-2</v>
      </c>
      <c r="W233" s="1">
        <f t="shared" si="8"/>
        <v>2.9139444872955629</v>
      </c>
      <c r="X233" s="1">
        <f t="shared" si="9"/>
        <v>4.2289225081319555E-2</v>
      </c>
      <c r="Y233" s="1">
        <f t="shared" si="10"/>
        <v>2.6461397776790692E-2</v>
      </c>
      <c r="Z233" s="1">
        <f t="shared" si="11"/>
        <v>321.511032</v>
      </c>
      <c r="AA233" s="1">
        <f t="shared" si="12"/>
        <v>32.697560680796755</v>
      </c>
      <c r="AB233" s="1">
        <f t="shared" si="13"/>
        <v>31.9436125</v>
      </c>
      <c r="AC233" s="1">
        <f t="shared" si="14"/>
        <v>4.7598643958563089</v>
      </c>
      <c r="AD233" s="1">
        <f t="shared" si="15"/>
        <v>59.923202906594156</v>
      </c>
      <c r="AE233" s="1">
        <f t="shared" si="16"/>
        <v>2.7086528910808303</v>
      </c>
      <c r="AF233" s="1">
        <f t="shared" si="17"/>
        <v>4.5202071312893075</v>
      </c>
      <c r="AG233" s="1">
        <f t="shared" si="18"/>
        <v>2.0512115047754786</v>
      </c>
      <c r="AH233" s="1">
        <f t="shared" si="19"/>
        <v>-40.074392878890293</v>
      </c>
      <c r="AI233" s="1">
        <f t="shared" si="20"/>
        <v>-142.85086138930708</v>
      </c>
      <c r="AJ233" s="1">
        <f t="shared" si="21"/>
        <v>-11.061865887109063</v>
      </c>
      <c r="AK233" s="1">
        <f t="shared" si="22"/>
        <v>127.52391184469357</v>
      </c>
      <c r="AL233" s="1">
        <f t="shared" si="23"/>
        <v>47.419923173421424</v>
      </c>
      <c r="AM233" s="1">
        <f t="shared" si="24"/>
        <v>0.95132325321604472</v>
      </c>
      <c r="AN233" s="1">
        <f t="shared" si="25"/>
        <v>16.716950575256913</v>
      </c>
      <c r="AO233" s="1">
        <v>1112.0030094447079</v>
      </c>
      <c r="AP233" s="1">
        <v>1065.6247878787881</v>
      </c>
      <c r="AQ233" s="1">
        <v>5.0600493733014726</v>
      </c>
      <c r="AR233" s="1">
        <v>65.044434554698469</v>
      </c>
      <c r="AS233" s="1">
        <f t="shared" si="26"/>
        <v>0.90871639181157127</v>
      </c>
      <c r="AT233" s="1">
        <v>26.198828384644571</v>
      </c>
      <c r="AU233" s="1">
        <v>27.272998787878791</v>
      </c>
      <c r="AV233" s="1">
        <v>-2.1309572218652238E-3</v>
      </c>
      <c r="AW233" s="1">
        <v>82.478048087778163</v>
      </c>
      <c r="AX233" s="1">
        <v>197</v>
      </c>
      <c r="AY233" s="1">
        <v>39</v>
      </c>
      <c r="AZ233" s="1">
        <f t="shared" si="27"/>
        <v>1</v>
      </c>
      <c r="BA233" s="1">
        <f t="shared" si="28"/>
        <v>0</v>
      </c>
      <c r="BB233" s="1">
        <f t="shared" si="29"/>
        <v>51712.342638537601</v>
      </c>
      <c r="BC233" s="1">
        <f t="shared" si="30"/>
        <v>1999.9725000000001</v>
      </c>
      <c r="BD233" s="1">
        <f t="shared" si="31"/>
        <v>1681.1766000000002</v>
      </c>
      <c r="BE233" s="1">
        <f t="shared" si="32"/>
        <v>0.84059985824805095</v>
      </c>
      <c r="BF233" s="1">
        <f t="shared" si="33"/>
        <v>0.16075772641873826</v>
      </c>
      <c r="BG233" s="1">
        <v>6</v>
      </c>
      <c r="BH233" s="1">
        <v>0.5</v>
      </c>
      <c r="BI233" s="1" t="s">
        <v>347</v>
      </c>
      <c r="BJ233" s="1">
        <v>2</v>
      </c>
      <c r="BK233" s="1" t="b">
        <v>1</v>
      </c>
      <c r="BL233" s="1">
        <v>1659880463.7874999</v>
      </c>
      <c r="BM233" s="1">
        <v>1000.6418125</v>
      </c>
      <c r="BN233" s="1">
        <v>1058.670625</v>
      </c>
      <c r="BO233" s="1">
        <v>27.307131250000001</v>
      </c>
      <c r="BP233" s="1">
        <v>26.197050000000001</v>
      </c>
      <c r="BQ233" s="1">
        <v>998.41399999999999</v>
      </c>
      <c r="BR233" s="1">
        <v>27.264749999999999</v>
      </c>
      <c r="BS233" s="1">
        <v>500.15006249999999</v>
      </c>
      <c r="BT233" s="1">
        <v>99.092162500000001</v>
      </c>
      <c r="BU233" s="1">
        <v>9.9981349999999997E-2</v>
      </c>
      <c r="BV233" s="1">
        <v>31.03429375</v>
      </c>
      <c r="BW233" s="1">
        <v>31.9436125</v>
      </c>
      <c r="BX233" s="1">
        <v>999.9</v>
      </c>
      <c r="BY233" s="1">
        <v>0</v>
      </c>
      <c r="BZ233" s="1">
        <v>0</v>
      </c>
      <c r="CA233" s="1">
        <v>10002.113125</v>
      </c>
      <c r="CB233" s="1">
        <v>0</v>
      </c>
      <c r="CC233" s="1">
        <v>895.94537500000001</v>
      </c>
      <c r="CD233" s="1">
        <v>-58.028337499999999</v>
      </c>
      <c r="CE233" s="1">
        <v>1028.7336875000001</v>
      </c>
      <c r="CF233" s="1">
        <v>1087.1500000000001</v>
      </c>
      <c r="CG233" s="1">
        <v>1.1100818750000001</v>
      </c>
      <c r="CH233" s="1">
        <v>1058.670625</v>
      </c>
      <c r="CI233" s="1">
        <v>26.197050000000001</v>
      </c>
      <c r="CJ233" s="1">
        <v>2.7059224999999998</v>
      </c>
      <c r="CK233" s="1">
        <v>2.5959224999999999</v>
      </c>
      <c r="CL233" s="1">
        <v>22.321131250000001</v>
      </c>
      <c r="CM233" s="1">
        <v>21.640731250000002</v>
      </c>
      <c r="CN233" s="1">
        <v>1999.9725000000001</v>
      </c>
      <c r="CO233" s="1">
        <v>0.98000612499999995</v>
      </c>
      <c r="CP233" s="1">
        <v>1.9994212500000001E-2</v>
      </c>
      <c r="CQ233" s="1">
        <v>0</v>
      </c>
      <c r="CR233" s="1">
        <v>2.7790625000000002</v>
      </c>
      <c r="CS233" s="1">
        <v>0</v>
      </c>
      <c r="CT233" s="1">
        <v>18497.4375</v>
      </c>
      <c r="CU233" s="1">
        <v>17412.106250000001</v>
      </c>
      <c r="CV233" s="1">
        <v>40.5</v>
      </c>
      <c r="CW233" s="1">
        <v>41.5</v>
      </c>
      <c r="CX233" s="1">
        <v>40.375</v>
      </c>
      <c r="CY233" s="1">
        <v>39.936999999999998</v>
      </c>
      <c r="CZ233" s="1">
        <v>40.663749999999993</v>
      </c>
      <c r="DA233" s="1">
        <v>1959.9825000000001</v>
      </c>
      <c r="DB233" s="1">
        <v>39.99</v>
      </c>
      <c r="DC233" s="1">
        <v>0</v>
      </c>
      <c r="DD233" s="1">
        <v>1659880470.5</v>
      </c>
      <c r="DE233" s="1">
        <v>0</v>
      </c>
      <c r="DF233" s="1">
        <v>0</v>
      </c>
      <c r="DG233" s="1" t="s">
        <v>348</v>
      </c>
      <c r="DH233" s="1">
        <v>1659812590.0999999</v>
      </c>
      <c r="DI233" s="1">
        <v>1659812570.5999999</v>
      </c>
      <c r="DJ233" s="1">
        <v>0</v>
      </c>
      <c r="DK233" s="1">
        <v>-4.8000000000000001E-2</v>
      </c>
      <c r="DL233" s="1">
        <v>0</v>
      </c>
      <c r="DM233" s="1">
        <v>2.9860000000000002</v>
      </c>
      <c r="DN233" s="1">
        <v>1.6E-2</v>
      </c>
      <c r="DO233" s="1">
        <v>2000</v>
      </c>
      <c r="DP233" s="1">
        <v>27</v>
      </c>
      <c r="DQ233" s="1">
        <v>0.33</v>
      </c>
      <c r="DR233" s="1">
        <v>0.43</v>
      </c>
      <c r="DS233" s="1">
        <v>16.09540934139433</v>
      </c>
      <c r="DT233" s="1">
        <v>2.5625545306201971</v>
      </c>
      <c r="DU233" s="1">
        <v>0.19397338747397011</v>
      </c>
      <c r="DV233" s="1">
        <v>0</v>
      </c>
      <c r="DW233" s="1">
        <v>-57.905856666666658</v>
      </c>
      <c r="DX233" s="1">
        <v>-9.376522358175734</v>
      </c>
      <c r="DY233" s="1">
        <v>0.68817690539731302</v>
      </c>
      <c r="DZ233" s="1">
        <v>0</v>
      </c>
      <c r="EA233" s="1">
        <v>373.41857768215931</v>
      </c>
      <c r="EB233" s="1">
        <v>3.3711730030871609</v>
      </c>
      <c r="EC233" s="1">
        <v>5.7111643481391594</v>
      </c>
      <c r="ED233" s="1">
        <v>0</v>
      </c>
      <c r="EE233" s="1">
        <v>1.1249342499999999</v>
      </c>
      <c r="EF233" s="1">
        <v>-0.27539043151970127</v>
      </c>
      <c r="EG233" s="1">
        <v>2.9028158819282689E-2</v>
      </c>
      <c r="EH233" s="1">
        <v>0</v>
      </c>
      <c r="EI233" s="1">
        <v>2.0519136419235511</v>
      </c>
      <c r="EJ233" s="1">
        <v>-1.2344489730565641E-4</v>
      </c>
      <c r="EK233" s="1">
        <v>1.855410984576701E-3</v>
      </c>
      <c r="EL233" s="1">
        <v>1</v>
      </c>
      <c r="EM233" s="1">
        <v>1</v>
      </c>
      <c r="EN233" s="1">
        <v>5</v>
      </c>
      <c r="EO233" s="1" t="s">
        <v>371</v>
      </c>
      <c r="EP233" s="1">
        <v>2.9436300000000002</v>
      </c>
      <c r="EQ233" s="1">
        <v>2.80097</v>
      </c>
      <c r="ER233" s="1">
        <v>0.17036699999999999</v>
      </c>
      <c r="ES233" s="1">
        <v>0.176486</v>
      </c>
      <c r="ET233" s="1">
        <v>0.117641</v>
      </c>
      <c r="EU233" s="1">
        <v>0.11453099999999999</v>
      </c>
      <c r="EV233" s="1">
        <v>17043.3</v>
      </c>
      <c r="EW233" s="1">
        <v>17739.400000000001</v>
      </c>
      <c r="EX233" s="1">
        <v>23886.3</v>
      </c>
      <c r="EY233" s="1">
        <v>25064.7</v>
      </c>
      <c r="EZ233" s="1">
        <v>33732.6</v>
      </c>
      <c r="FA233" s="1">
        <v>35437.1</v>
      </c>
      <c r="FB233" s="1">
        <v>43542.1</v>
      </c>
      <c r="FC233" s="1">
        <v>46330.400000000001</v>
      </c>
      <c r="FD233" s="1">
        <v>1.5467299999999999</v>
      </c>
      <c r="FE233" s="1">
        <v>1.8888799999999999</v>
      </c>
      <c r="FF233" s="1">
        <v>0.13325000000000001</v>
      </c>
      <c r="FG233" s="1">
        <v>0</v>
      </c>
      <c r="FH233" s="1">
        <v>29.734500000000001</v>
      </c>
      <c r="FI233" s="1">
        <v>999.9</v>
      </c>
      <c r="FJ233" s="1">
        <v>65.2</v>
      </c>
      <c r="FK233" s="1">
        <v>32.799999999999997</v>
      </c>
      <c r="FL233" s="1">
        <v>32.872</v>
      </c>
      <c r="FM233" s="1">
        <v>64.655799999999999</v>
      </c>
      <c r="FN233" s="1">
        <v>25.7652</v>
      </c>
      <c r="FO233" s="1">
        <v>1</v>
      </c>
      <c r="FP233" s="1">
        <v>0.32052799999999998</v>
      </c>
      <c r="FQ233" s="1">
        <v>1.2495799999999999</v>
      </c>
      <c r="FR233" s="1">
        <v>20.3171</v>
      </c>
      <c r="FS233" s="1">
        <v>5.2119</v>
      </c>
      <c r="FT233" s="1">
        <v>11.9069</v>
      </c>
      <c r="FU233" s="1">
        <v>5.0026000000000002</v>
      </c>
      <c r="FV233" s="1">
        <v>3.2894999999999999</v>
      </c>
      <c r="FW233" s="1">
        <v>9999</v>
      </c>
      <c r="FX233" s="1">
        <v>9999</v>
      </c>
      <c r="FY233" s="1">
        <v>9999</v>
      </c>
      <c r="FZ233" s="1">
        <v>999.9</v>
      </c>
      <c r="GA233" s="1">
        <v>1.85944</v>
      </c>
      <c r="GB233" s="1">
        <v>1.85439</v>
      </c>
      <c r="GC233" s="1">
        <v>1.85761</v>
      </c>
      <c r="GD233" s="1">
        <v>1.8559399999999999</v>
      </c>
      <c r="GE233" s="1">
        <v>1.8547800000000001</v>
      </c>
      <c r="GF233" s="1">
        <v>1.85453</v>
      </c>
      <c r="GG233" s="1">
        <v>1.85304</v>
      </c>
      <c r="GH233" s="1">
        <v>1.8563000000000001</v>
      </c>
      <c r="GI233" s="1">
        <v>0</v>
      </c>
      <c r="GJ233" s="1">
        <v>0</v>
      </c>
      <c r="GK233" s="1">
        <v>0</v>
      </c>
      <c r="GL233" s="1">
        <v>0</v>
      </c>
      <c r="GM233" s="1" t="s">
        <v>350</v>
      </c>
      <c r="GN233" s="1" t="s">
        <v>351</v>
      </c>
      <c r="GO233" s="1" t="s">
        <v>352</v>
      </c>
      <c r="GP233" s="1" t="s">
        <v>352</v>
      </c>
      <c r="GQ233" s="1" t="s">
        <v>352</v>
      </c>
      <c r="GR233" s="1" t="s">
        <v>352</v>
      </c>
      <c r="GS233" s="1">
        <v>0</v>
      </c>
      <c r="GT233" s="1">
        <v>100</v>
      </c>
      <c r="GU233" s="1">
        <v>100</v>
      </c>
      <c r="GV233" s="1">
        <v>2.2599999999999998</v>
      </c>
      <c r="GW233" s="1">
        <v>4.2500000000000003E-2</v>
      </c>
      <c r="GX233" s="1">
        <v>0.39266368898363929</v>
      </c>
      <c r="GY233" s="1">
        <v>3.036990343597491E-3</v>
      </c>
      <c r="GZ233" s="1">
        <v>-1.538114387597119E-6</v>
      </c>
      <c r="HA233" s="1">
        <v>3.3909691194327332E-10</v>
      </c>
      <c r="HB233" s="1">
        <v>-2.894341138822331E-2</v>
      </c>
      <c r="HC233" s="1">
        <v>9.7621983196103414E-3</v>
      </c>
      <c r="HD233" s="1">
        <v>-3.3387782167185642E-4</v>
      </c>
      <c r="HE233" s="1">
        <v>2.632278881966732E-6</v>
      </c>
      <c r="HF233" s="1">
        <v>6</v>
      </c>
      <c r="HG233" s="1">
        <v>2134</v>
      </c>
      <c r="HH233" s="1">
        <v>2</v>
      </c>
      <c r="HI233" s="1">
        <v>31</v>
      </c>
      <c r="HJ233" s="1">
        <v>1131.4000000000001</v>
      </c>
      <c r="HK233" s="1">
        <v>1131.7</v>
      </c>
      <c r="HL233" s="1">
        <v>2.36206</v>
      </c>
      <c r="HM233" s="1">
        <v>2.2692899999999998</v>
      </c>
      <c r="HN233" s="1">
        <v>1.4978</v>
      </c>
      <c r="HO233" s="1">
        <v>2.3083499999999999</v>
      </c>
      <c r="HP233" s="1">
        <v>1.5478499999999999</v>
      </c>
      <c r="HQ233" s="1">
        <v>2.4060100000000002</v>
      </c>
      <c r="HR233" s="1">
        <v>36.011299999999999</v>
      </c>
      <c r="HS233" s="1">
        <v>15.7606</v>
      </c>
      <c r="HT233" s="1">
        <v>18</v>
      </c>
      <c r="HU233" s="1">
        <v>289.10700000000003</v>
      </c>
      <c r="HV233" s="1">
        <v>511.59500000000003</v>
      </c>
      <c r="HW233" s="1">
        <v>28.057500000000001</v>
      </c>
      <c r="HX233" s="1">
        <v>31.154399999999999</v>
      </c>
      <c r="HY233" s="1">
        <v>30.000299999999999</v>
      </c>
      <c r="HZ233" s="1">
        <v>30.9986</v>
      </c>
      <c r="IA233" s="1">
        <v>31.067399999999999</v>
      </c>
      <c r="IB233" s="1">
        <v>47.293300000000002</v>
      </c>
      <c r="IC233" s="1">
        <v>23.852499999999999</v>
      </c>
      <c r="ID233" s="1">
        <v>56.193899999999999</v>
      </c>
      <c r="IE233" s="1">
        <v>28.054600000000001</v>
      </c>
      <c r="IF233" s="1">
        <v>1125.77</v>
      </c>
      <c r="IG233" s="1">
        <v>26.157499999999999</v>
      </c>
      <c r="IH233" s="1">
        <v>100.69499999999999</v>
      </c>
      <c r="II233" s="1">
        <v>100.413</v>
      </c>
      <c r="IJ233" s="1" t="s">
        <v>353</v>
      </c>
    </row>
    <row r="234" spans="1:244" ht="15.75" customHeight="1" x14ac:dyDescent="0.3">
      <c r="A234" s="1">
        <v>218</v>
      </c>
      <c r="B234" s="1">
        <v>1659880472.0999999</v>
      </c>
      <c r="C234" s="1">
        <v>215</v>
      </c>
      <c r="D234" s="1" t="s">
        <v>767</v>
      </c>
      <c r="E234" s="1" t="s">
        <v>768</v>
      </c>
      <c r="F234" s="1">
        <v>1</v>
      </c>
      <c r="H234" s="1" t="s">
        <v>345</v>
      </c>
      <c r="M234" s="1" t="s">
        <v>346</v>
      </c>
      <c r="N234" s="1">
        <v>1659880463.7874999</v>
      </c>
      <c r="O234" s="1">
        <f t="shared" si="0"/>
        <v>9.0971875015620517E-4</v>
      </c>
      <c r="P234" s="1">
        <f t="shared" si="1"/>
        <v>0.90971875015620518</v>
      </c>
      <c r="Q234" s="1">
        <f t="shared" si="2"/>
        <v>16.791514802223581</v>
      </c>
      <c r="R234" s="1">
        <f t="shared" si="3"/>
        <v>1000.6418125</v>
      </c>
      <c r="S234" s="1">
        <f t="shared" si="4"/>
        <v>343.6923739630522</v>
      </c>
      <c r="T234" s="1">
        <f t="shared" si="5"/>
        <v>34.091583398291071</v>
      </c>
      <c r="U234" s="1">
        <f t="shared" si="6"/>
        <v>99.255806607824724</v>
      </c>
      <c r="V234" s="1">
        <f t="shared" si="7"/>
        <v>4.2680142498646302E-2</v>
      </c>
      <c r="W234" s="1">
        <f t="shared" si="8"/>
        <v>2.9139444872955629</v>
      </c>
      <c r="X234" s="1">
        <f t="shared" si="9"/>
        <v>4.2335872151880102E-2</v>
      </c>
      <c r="Y234" s="1">
        <f t="shared" si="10"/>
        <v>2.6490619809237455E-2</v>
      </c>
      <c r="Z234" s="1">
        <f t="shared" si="11"/>
        <v>321.511032</v>
      </c>
      <c r="AA234" s="1">
        <f t="shared" si="12"/>
        <v>32.697299438846791</v>
      </c>
      <c r="AB234" s="1">
        <f t="shared" si="13"/>
        <v>31.9436125</v>
      </c>
      <c r="AC234" s="1">
        <f t="shared" si="14"/>
        <v>4.7598643958563089</v>
      </c>
      <c r="AD234" s="1">
        <f t="shared" si="15"/>
        <v>59.923202906594156</v>
      </c>
      <c r="AE234" s="1">
        <f t="shared" si="16"/>
        <v>2.7086528910808303</v>
      </c>
      <c r="AF234" s="1">
        <f t="shared" si="17"/>
        <v>4.5202071312893075</v>
      </c>
      <c r="AG234" s="1">
        <f t="shared" si="18"/>
        <v>2.0512115047754786</v>
      </c>
      <c r="AH234" s="1">
        <f t="shared" si="19"/>
        <v>-40.118596881888649</v>
      </c>
      <c r="AI234" s="1">
        <f t="shared" si="20"/>
        <v>-142.85086138930708</v>
      </c>
      <c r="AJ234" s="1">
        <f t="shared" si="21"/>
        <v>-11.061865887109063</v>
      </c>
      <c r="AK234" s="1">
        <f t="shared" si="22"/>
        <v>127.47970784169522</v>
      </c>
      <c r="AL234" s="1">
        <f t="shared" si="23"/>
        <v>47.419923173421424</v>
      </c>
      <c r="AM234" s="1">
        <f t="shared" si="24"/>
        <v>0.95132325321604472</v>
      </c>
      <c r="AN234" s="1">
        <f t="shared" si="25"/>
        <v>16.791514802223581</v>
      </c>
      <c r="AO234" s="1">
        <v>1114.553481629405</v>
      </c>
      <c r="AP234" s="1">
        <v>1068.1376363636371</v>
      </c>
      <c r="AQ234" s="1">
        <v>5.0494064606444464</v>
      </c>
      <c r="AR234" s="1">
        <v>65.044434554698469</v>
      </c>
      <c r="AS234" s="1">
        <f t="shared" si="26"/>
        <v>0.90971875015620518</v>
      </c>
      <c r="AT234" s="1">
        <v>26.198760454105319</v>
      </c>
      <c r="AU234" s="1">
        <v>27.27117151515149</v>
      </c>
      <c r="AV234" s="1">
        <v>-1.6773428218470039E-3</v>
      </c>
      <c r="AW234" s="1">
        <v>82.478048087778163</v>
      </c>
      <c r="AX234" s="1">
        <v>197</v>
      </c>
      <c r="AY234" s="1">
        <v>39</v>
      </c>
      <c r="AZ234" s="1">
        <f t="shared" si="27"/>
        <v>1</v>
      </c>
      <c r="BA234" s="1">
        <f t="shared" si="28"/>
        <v>0</v>
      </c>
      <c r="BB234" s="1">
        <f t="shared" si="29"/>
        <v>51712.342638537601</v>
      </c>
      <c r="BC234" s="1">
        <f t="shared" si="30"/>
        <v>1999.9725000000001</v>
      </c>
      <c r="BD234" s="1">
        <f t="shared" si="31"/>
        <v>1681.1766000000002</v>
      </c>
      <c r="BE234" s="1">
        <f t="shared" si="32"/>
        <v>0.84059985824805095</v>
      </c>
      <c r="BF234" s="1">
        <f t="shared" si="33"/>
        <v>0.16075772641873826</v>
      </c>
      <c r="BG234" s="1">
        <v>6</v>
      </c>
      <c r="BH234" s="1">
        <v>0.5</v>
      </c>
      <c r="BI234" s="1" t="s">
        <v>347</v>
      </c>
      <c r="BJ234" s="1">
        <v>2</v>
      </c>
      <c r="BK234" s="1" t="b">
        <v>1</v>
      </c>
      <c r="BL234" s="1">
        <v>1659880463.7874999</v>
      </c>
      <c r="BM234" s="1">
        <v>1000.6418125</v>
      </c>
      <c r="BN234" s="1">
        <v>1058.670625</v>
      </c>
      <c r="BO234" s="1">
        <v>27.307131250000001</v>
      </c>
      <c r="BP234" s="1">
        <v>26.197050000000001</v>
      </c>
      <c r="BQ234" s="1">
        <v>998.41399999999999</v>
      </c>
      <c r="BR234" s="1">
        <v>27.264749999999999</v>
      </c>
      <c r="BS234" s="1">
        <v>500.15006249999999</v>
      </c>
      <c r="BT234" s="1">
        <v>99.092162500000001</v>
      </c>
      <c r="BU234" s="1">
        <v>9.9981349999999997E-2</v>
      </c>
      <c r="BV234" s="1">
        <v>31.03429375</v>
      </c>
      <c r="BW234" s="1">
        <v>31.9436125</v>
      </c>
      <c r="BX234" s="1">
        <v>999.9</v>
      </c>
      <c r="BY234" s="1">
        <v>0</v>
      </c>
      <c r="BZ234" s="1">
        <v>0</v>
      </c>
      <c r="CA234" s="1">
        <v>10002.113125</v>
      </c>
      <c r="CB234" s="1">
        <v>0</v>
      </c>
      <c r="CC234" s="1">
        <v>895.94537500000001</v>
      </c>
      <c r="CD234" s="1">
        <v>-58.028337499999999</v>
      </c>
      <c r="CE234" s="1">
        <v>1028.7336875000001</v>
      </c>
      <c r="CF234" s="1">
        <v>1087.1500000000001</v>
      </c>
      <c r="CG234" s="1">
        <v>1.1100818750000001</v>
      </c>
      <c r="CH234" s="1">
        <v>1058.670625</v>
      </c>
      <c r="CI234" s="1">
        <v>26.197050000000001</v>
      </c>
      <c r="CJ234" s="1">
        <v>2.7059224999999998</v>
      </c>
      <c r="CK234" s="1">
        <v>2.5959224999999999</v>
      </c>
      <c r="CL234" s="1">
        <v>22.321131250000001</v>
      </c>
      <c r="CM234" s="1">
        <v>21.640731250000002</v>
      </c>
      <c r="CN234" s="1">
        <v>1999.9725000000001</v>
      </c>
      <c r="CO234" s="1">
        <v>0.98000612499999995</v>
      </c>
      <c r="CP234" s="1">
        <v>1.9994212500000001E-2</v>
      </c>
      <c r="CQ234" s="1">
        <v>0</v>
      </c>
      <c r="CR234" s="1">
        <v>2.7790625000000002</v>
      </c>
      <c r="CS234" s="1">
        <v>0</v>
      </c>
      <c r="CT234" s="1">
        <v>18497.4375</v>
      </c>
      <c r="CU234" s="1">
        <v>17412.106250000001</v>
      </c>
      <c r="CV234" s="1">
        <v>40.5</v>
      </c>
      <c r="CW234" s="1">
        <v>41.5</v>
      </c>
      <c r="CX234" s="1">
        <v>40.375</v>
      </c>
      <c r="CY234" s="1">
        <v>39.936999999999998</v>
      </c>
      <c r="CZ234" s="1">
        <v>40.663749999999993</v>
      </c>
      <c r="DA234" s="1">
        <v>1959.9825000000001</v>
      </c>
      <c r="DB234" s="1">
        <v>39.99</v>
      </c>
      <c r="DC234" s="1">
        <v>0</v>
      </c>
      <c r="DD234" s="1">
        <v>1659880471.0999999</v>
      </c>
      <c r="DE234" s="1">
        <v>0</v>
      </c>
      <c r="DF234" s="1">
        <v>0</v>
      </c>
      <c r="DG234" s="1" t="s">
        <v>348</v>
      </c>
      <c r="DH234" s="1">
        <v>1659812590.0999999</v>
      </c>
      <c r="DI234" s="1">
        <v>1659812570.5999999</v>
      </c>
      <c r="DJ234" s="1">
        <v>0</v>
      </c>
      <c r="DK234" s="1">
        <v>-4.8000000000000001E-2</v>
      </c>
      <c r="DL234" s="1">
        <v>0</v>
      </c>
      <c r="DM234" s="1">
        <v>2.9860000000000002</v>
      </c>
      <c r="DN234" s="1">
        <v>1.6E-2</v>
      </c>
      <c r="DO234" s="1">
        <v>2000</v>
      </c>
      <c r="DP234" s="1">
        <v>27</v>
      </c>
      <c r="DQ234" s="1">
        <v>0.33</v>
      </c>
      <c r="DR234" s="1">
        <v>0.43</v>
      </c>
      <c r="DS234" s="1">
        <v>16.163688876675149</v>
      </c>
      <c r="DT234" s="1">
        <v>2.9111809558113459</v>
      </c>
      <c r="DU234" s="1">
        <v>0.22897826722714379</v>
      </c>
      <c r="DV234" s="1">
        <v>0</v>
      </c>
      <c r="DW234" s="1">
        <v>-58.088651612903227</v>
      </c>
      <c r="DX234" s="1">
        <v>-8.758587096773832</v>
      </c>
      <c r="DY234" s="1">
        <v>0.66530079729735447</v>
      </c>
      <c r="DZ234" s="1">
        <v>0</v>
      </c>
      <c r="EA234" s="1">
        <v>373.12925293005361</v>
      </c>
      <c r="EB234" s="1">
        <v>53.81805585554185</v>
      </c>
      <c r="EC234" s="1">
        <v>5.5347947269121471</v>
      </c>
      <c r="ED234" s="1">
        <v>0</v>
      </c>
      <c r="EE234" s="1">
        <v>1.12090487804878</v>
      </c>
      <c r="EF234" s="1">
        <v>-0.30999386759581821</v>
      </c>
      <c r="EG234" s="1">
        <v>3.1466323083572403E-2</v>
      </c>
      <c r="EH234" s="1">
        <v>0</v>
      </c>
      <c r="EI234" s="1">
        <v>2.0515755603174992</v>
      </c>
      <c r="EJ234" s="1">
        <v>-2.0421834128971441E-2</v>
      </c>
      <c r="EK234" s="1">
        <v>2.5702209509510208E-3</v>
      </c>
      <c r="EL234" s="1">
        <v>1</v>
      </c>
      <c r="EM234" s="1">
        <v>1</v>
      </c>
      <c r="EN234" s="1">
        <v>5</v>
      </c>
      <c r="EO234" s="1" t="s">
        <v>371</v>
      </c>
      <c r="EP234" s="1">
        <v>2.9436200000000001</v>
      </c>
      <c r="EQ234" s="1">
        <v>2.8010000000000002</v>
      </c>
      <c r="ER234" s="1">
        <v>0.170623</v>
      </c>
      <c r="ES234" s="1">
        <v>0.17674699999999999</v>
      </c>
      <c r="ET234" s="1">
        <v>0.11763700000000001</v>
      </c>
      <c r="EU234" s="1">
        <v>0.114536</v>
      </c>
      <c r="EV234" s="1">
        <v>17038</v>
      </c>
      <c r="EW234" s="1">
        <v>17733.7</v>
      </c>
      <c r="EX234" s="1">
        <v>23886.400000000001</v>
      </c>
      <c r="EY234" s="1">
        <v>25064.7</v>
      </c>
      <c r="EZ234" s="1">
        <v>33732.800000000003</v>
      </c>
      <c r="FA234" s="1">
        <v>35437</v>
      </c>
      <c r="FB234" s="1">
        <v>43542.3</v>
      </c>
      <c r="FC234" s="1">
        <v>46330.6</v>
      </c>
      <c r="FD234" s="1">
        <v>1.5458499999999999</v>
      </c>
      <c r="FE234" s="1">
        <v>1.8889199999999999</v>
      </c>
      <c r="FF234" s="1">
        <v>0.132993</v>
      </c>
      <c r="FG234" s="1">
        <v>0</v>
      </c>
      <c r="FH234" s="1">
        <v>29.7349</v>
      </c>
      <c r="FI234" s="1">
        <v>999.9</v>
      </c>
      <c r="FJ234" s="1">
        <v>65.2</v>
      </c>
      <c r="FK234" s="1">
        <v>32.799999999999997</v>
      </c>
      <c r="FL234" s="1">
        <v>32.870699999999999</v>
      </c>
      <c r="FM234" s="1">
        <v>64.615799999999993</v>
      </c>
      <c r="FN234" s="1">
        <v>25.2925</v>
      </c>
      <c r="FO234" s="1">
        <v>1</v>
      </c>
      <c r="FP234" s="1">
        <v>0.32055600000000001</v>
      </c>
      <c r="FQ234" s="1">
        <v>1.2473099999999999</v>
      </c>
      <c r="FR234" s="1">
        <v>20.3171</v>
      </c>
      <c r="FS234" s="1">
        <v>5.2119</v>
      </c>
      <c r="FT234" s="1">
        <v>11.9069</v>
      </c>
      <c r="FU234" s="1">
        <v>5.0026000000000002</v>
      </c>
      <c r="FV234" s="1">
        <v>3.2894999999999999</v>
      </c>
      <c r="FW234" s="1">
        <v>9999</v>
      </c>
      <c r="FX234" s="1">
        <v>9999</v>
      </c>
      <c r="FY234" s="1">
        <v>9999</v>
      </c>
      <c r="FZ234" s="1">
        <v>999.9</v>
      </c>
      <c r="GA234" s="1">
        <v>1.85944</v>
      </c>
      <c r="GB234" s="1">
        <v>1.85439</v>
      </c>
      <c r="GC234" s="1">
        <v>1.85761</v>
      </c>
      <c r="GD234" s="1">
        <v>1.8559399999999999</v>
      </c>
      <c r="GE234" s="1">
        <v>1.85477</v>
      </c>
      <c r="GF234" s="1">
        <v>1.85453</v>
      </c>
      <c r="GG234" s="1">
        <v>1.85304</v>
      </c>
      <c r="GH234" s="1">
        <v>1.85629</v>
      </c>
      <c r="GI234" s="1">
        <v>0</v>
      </c>
      <c r="GJ234" s="1">
        <v>0</v>
      </c>
      <c r="GK234" s="1">
        <v>0</v>
      </c>
      <c r="GL234" s="1">
        <v>0</v>
      </c>
      <c r="GM234" s="1" t="s">
        <v>350</v>
      </c>
      <c r="GN234" s="1" t="s">
        <v>351</v>
      </c>
      <c r="GO234" s="1" t="s">
        <v>352</v>
      </c>
      <c r="GP234" s="1" t="s">
        <v>352</v>
      </c>
      <c r="GQ234" s="1" t="s">
        <v>352</v>
      </c>
      <c r="GR234" s="1" t="s">
        <v>352</v>
      </c>
      <c r="GS234" s="1">
        <v>0</v>
      </c>
      <c r="GT234" s="1">
        <v>100</v>
      </c>
      <c r="GU234" s="1">
        <v>100</v>
      </c>
      <c r="GV234" s="1">
        <v>2.27</v>
      </c>
      <c r="GW234" s="1">
        <v>4.24E-2</v>
      </c>
      <c r="GX234" s="1">
        <v>0.39266368898363929</v>
      </c>
      <c r="GY234" s="1">
        <v>3.036990343597491E-3</v>
      </c>
      <c r="GZ234" s="1">
        <v>-1.538114387597119E-6</v>
      </c>
      <c r="HA234" s="1">
        <v>3.3909691194327332E-10</v>
      </c>
      <c r="HB234" s="1">
        <v>-2.894341138822331E-2</v>
      </c>
      <c r="HC234" s="1">
        <v>9.7621983196103414E-3</v>
      </c>
      <c r="HD234" s="1">
        <v>-3.3387782167185642E-4</v>
      </c>
      <c r="HE234" s="1">
        <v>2.632278881966732E-6</v>
      </c>
      <c r="HF234" s="1">
        <v>6</v>
      </c>
      <c r="HG234" s="1">
        <v>2134</v>
      </c>
      <c r="HH234" s="1">
        <v>2</v>
      </c>
      <c r="HI234" s="1">
        <v>31</v>
      </c>
      <c r="HJ234" s="1">
        <v>1131.4000000000001</v>
      </c>
      <c r="HK234" s="1">
        <v>1131.7</v>
      </c>
      <c r="HL234" s="1">
        <v>2.36572</v>
      </c>
      <c r="HM234" s="1">
        <v>2.2863799999999999</v>
      </c>
      <c r="HN234" s="1">
        <v>1.4978</v>
      </c>
      <c r="HO234" s="1">
        <v>2.3083499999999999</v>
      </c>
      <c r="HP234" s="1">
        <v>1.5478499999999999</v>
      </c>
      <c r="HQ234" s="1">
        <v>2.4157700000000002</v>
      </c>
      <c r="HR234" s="1">
        <v>36.011299999999999</v>
      </c>
      <c r="HS234" s="1">
        <v>15.751899999999999</v>
      </c>
      <c r="HT234" s="1">
        <v>18</v>
      </c>
      <c r="HU234" s="1">
        <v>288.75400000000002</v>
      </c>
      <c r="HV234" s="1">
        <v>511.63099999999997</v>
      </c>
      <c r="HW234" s="1">
        <v>28.055399999999999</v>
      </c>
      <c r="HX234" s="1">
        <v>31.154599999999999</v>
      </c>
      <c r="HY234" s="1">
        <v>30.000299999999999</v>
      </c>
      <c r="HZ234" s="1">
        <v>30.998799999999999</v>
      </c>
      <c r="IA234" s="1">
        <v>31.067599999999999</v>
      </c>
      <c r="IB234" s="1">
        <v>47.349600000000002</v>
      </c>
      <c r="IC234" s="1">
        <v>23.852499999999999</v>
      </c>
      <c r="ID234" s="1">
        <v>56.193899999999999</v>
      </c>
      <c r="IE234" s="1">
        <v>28.054600000000001</v>
      </c>
      <c r="IF234" s="1">
        <v>1135.96</v>
      </c>
      <c r="IG234" s="1">
        <v>26.157499999999999</v>
      </c>
      <c r="IH234" s="1">
        <v>100.69499999999999</v>
      </c>
      <c r="II234" s="1">
        <v>100.413</v>
      </c>
      <c r="IJ234" s="1" t="s">
        <v>353</v>
      </c>
    </row>
    <row r="235" spans="1:244" ht="15.75" customHeight="1" x14ac:dyDescent="0.3">
      <c r="A235" s="1">
        <v>219</v>
      </c>
      <c r="B235" s="1">
        <v>1659880473.0999999</v>
      </c>
      <c r="C235" s="1">
        <v>216</v>
      </c>
      <c r="D235" s="1" t="s">
        <v>769</v>
      </c>
      <c r="E235" s="1" t="s">
        <v>770</v>
      </c>
      <c r="F235" s="1">
        <v>1</v>
      </c>
      <c r="H235" s="1" t="s">
        <v>345</v>
      </c>
      <c r="M235" s="1" t="s">
        <v>346</v>
      </c>
      <c r="N235" s="1">
        <v>1659880465.333333</v>
      </c>
      <c r="O235" s="1">
        <f t="shared" si="0"/>
        <v>9.0933776341725332E-4</v>
      </c>
      <c r="P235" s="1">
        <f t="shared" si="1"/>
        <v>0.90933776341725336</v>
      </c>
      <c r="Q235" s="1">
        <f t="shared" si="2"/>
        <v>16.950333164520728</v>
      </c>
      <c r="R235" s="1">
        <f t="shared" si="3"/>
        <v>1008.190533333333</v>
      </c>
      <c r="S235" s="1">
        <f t="shared" si="4"/>
        <v>345.01823388050093</v>
      </c>
      <c r="T235" s="1">
        <f t="shared" si="5"/>
        <v>34.22297860027232</v>
      </c>
      <c r="U235" s="1">
        <f t="shared" si="6"/>
        <v>100.0042306726728</v>
      </c>
      <c r="V235" s="1">
        <f t="shared" si="7"/>
        <v>4.2674617226948916E-2</v>
      </c>
      <c r="W235" s="1">
        <f t="shared" si="8"/>
        <v>2.9141462340567119</v>
      </c>
      <c r="X235" s="1">
        <f t="shared" si="9"/>
        <v>4.2330459243840754E-2</v>
      </c>
      <c r="Y235" s="1">
        <f t="shared" si="10"/>
        <v>2.6487226767344045E-2</v>
      </c>
      <c r="Z235" s="1">
        <f t="shared" si="11"/>
        <v>321.50882420000005</v>
      </c>
      <c r="AA235" s="1">
        <f t="shared" si="12"/>
        <v>32.691511820840645</v>
      </c>
      <c r="AB235" s="1">
        <f t="shared" si="13"/>
        <v>31.938353333333328</v>
      </c>
      <c r="AC235" s="1">
        <f t="shared" si="14"/>
        <v>4.758447116441042</v>
      </c>
      <c r="AD235" s="1">
        <f t="shared" si="15"/>
        <v>59.924401541011605</v>
      </c>
      <c r="AE235" s="1">
        <f t="shared" si="16"/>
        <v>2.7078157041123632</v>
      </c>
      <c r="AF235" s="1">
        <f t="shared" si="17"/>
        <v>4.5187196442156603</v>
      </c>
      <c r="AG235" s="1">
        <f t="shared" si="18"/>
        <v>2.0506314123286788</v>
      </c>
      <c r="AH235" s="1">
        <f t="shared" si="19"/>
        <v>-40.10179536670087</v>
      </c>
      <c r="AI235" s="1">
        <f t="shared" si="20"/>
        <v>-142.94159653582767</v>
      </c>
      <c r="AJ235" s="1">
        <f t="shared" si="21"/>
        <v>-11.067524267761815</v>
      </c>
      <c r="AK235" s="1">
        <f t="shared" si="22"/>
        <v>127.3979080297097</v>
      </c>
      <c r="AL235" s="1">
        <f t="shared" si="23"/>
        <v>47.636519287074748</v>
      </c>
      <c r="AM235" s="1">
        <f t="shared" si="24"/>
        <v>0.94382504831802061</v>
      </c>
      <c r="AN235" s="1">
        <f t="shared" si="25"/>
        <v>16.950333164520728</v>
      </c>
      <c r="AO235" s="1">
        <v>1119.694010555163</v>
      </c>
      <c r="AP235" s="1">
        <v>1073.1761818181819</v>
      </c>
      <c r="AQ235" s="1">
        <v>5.0309528546750197</v>
      </c>
      <c r="AR235" s="1">
        <v>65.044434554698469</v>
      </c>
      <c r="AS235" s="1">
        <f t="shared" si="26"/>
        <v>0.90933776341725336</v>
      </c>
      <c r="AT235" s="1">
        <v>26.198529085510192</v>
      </c>
      <c r="AU235" s="1">
        <v>27.26812</v>
      </c>
      <c r="AV235" s="1">
        <v>-1.309333333330187E-3</v>
      </c>
      <c r="AW235" s="1">
        <v>82.478048087778163</v>
      </c>
      <c r="AX235" s="1">
        <v>198</v>
      </c>
      <c r="AY235" s="1">
        <v>40</v>
      </c>
      <c r="AZ235" s="1">
        <f t="shared" si="27"/>
        <v>1</v>
      </c>
      <c r="BA235" s="1">
        <f t="shared" si="28"/>
        <v>0</v>
      </c>
      <c r="BB235" s="1">
        <f t="shared" si="29"/>
        <v>51719.038793532782</v>
      </c>
      <c r="BC235" s="1">
        <f t="shared" si="30"/>
        <v>1999.9586666666671</v>
      </c>
      <c r="BD235" s="1">
        <f t="shared" si="31"/>
        <v>1681.1649800000005</v>
      </c>
      <c r="BE235" s="1">
        <f t="shared" si="32"/>
        <v>0.84059986239715623</v>
      </c>
      <c r="BF235" s="1">
        <f t="shared" si="33"/>
        <v>0.16075773442651148</v>
      </c>
      <c r="BG235" s="1">
        <v>6</v>
      </c>
      <c r="BH235" s="1">
        <v>0.5</v>
      </c>
      <c r="BI235" s="1" t="s">
        <v>347</v>
      </c>
      <c r="BJ235" s="1">
        <v>2</v>
      </c>
      <c r="BK235" s="1" t="b">
        <v>1</v>
      </c>
      <c r="BL235" s="1">
        <v>1659880465.333333</v>
      </c>
      <c r="BM235" s="1">
        <v>1008.190533333333</v>
      </c>
      <c r="BN235" s="1">
        <v>1066.4786666666671</v>
      </c>
      <c r="BO235" s="1">
        <v>27.298786666666668</v>
      </c>
      <c r="BP235" s="1">
        <v>26.197446666666671</v>
      </c>
      <c r="BQ235" s="1">
        <v>1005.9554000000001</v>
      </c>
      <c r="BR235" s="1">
        <v>27.25638</v>
      </c>
      <c r="BS235" s="1">
        <v>500.1506</v>
      </c>
      <c r="BT235" s="1">
        <v>99.091859999999997</v>
      </c>
      <c r="BU235" s="1">
        <v>9.9936953333333342E-2</v>
      </c>
      <c r="BV235" s="1">
        <v>31.02852</v>
      </c>
      <c r="BW235" s="1">
        <v>31.938353333333328</v>
      </c>
      <c r="BX235" s="1">
        <v>999.89999999999986</v>
      </c>
      <c r="BY235" s="1">
        <v>0</v>
      </c>
      <c r="BZ235" s="1">
        <v>0</v>
      </c>
      <c r="CA235" s="1">
        <v>10003.29733333333</v>
      </c>
      <c r="CB235" s="1">
        <v>0</v>
      </c>
      <c r="CC235" s="1">
        <v>886.13679999999999</v>
      </c>
      <c r="CD235" s="1">
        <v>-58.287373333333328</v>
      </c>
      <c r="CE235" s="1">
        <v>1036.4853333333331</v>
      </c>
      <c r="CF235" s="1">
        <v>1095.1686666666669</v>
      </c>
      <c r="CG235" s="1">
        <v>1.1013440000000001</v>
      </c>
      <c r="CH235" s="1">
        <v>1066.4786666666671</v>
      </c>
      <c r="CI235" s="1">
        <v>26.197446666666671</v>
      </c>
      <c r="CJ235" s="1">
        <v>2.7050879999999999</v>
      </c>
      <c r="CK235" s="1">
        <v>2.595953999999999</v>
      </c>
      <c r="CL235" s="1">
        <v>22.31606</v>
      </c>
      <c r="CM235" s="1">
        <v>21.640926666666669</v>
      </c>
      <c r="CN235" s="1">
        <v>1999.9586666666671</v>
      </c>
      <c r="CO235" s="1">
        <v>0.98000600000000004</v>
      </c>
      <c r="CP235" s="1">
        <v>1.9994333333333329E-2</v>
      </c>
      <c r="CQ235" s="1">
        <v>0</v>
      </c>
      <c r="CR235" s="1">
        <v>2.839666666666667</v>
      </c>
      <c r="CS235" s="1">
        <v>0</v>
      </c>
      <c r="CT235" s="1">
        <v>18498.613333333331</v>
      </c>
      <c r="CU235" s="1">
        <v>17411.986666666671</v>
      </c>
      <c r="CV235" s="1">
        <v>40.5</v>
      </c>
      <c r="CW235" s="1">
        <v>41.5</v>
      </c>
      <c r="CX235" s="1">
        <v>40.375</v>
      </c>
      <c r="CY235" s="1">
        <v>39.936999999999998</v>
      </c>
      <c r="CZ235" s="1">
        <v>40.67046666666667</v>
      </c>
      <c r="DA235" s="1">
        <v>1959.9686666666671</v>
      </c>
      <c r="DB235" s="1">
        <v>39.99</v>
      </c>
      <c r="DC235" s="1">
        <v>0</v>
      </c>
      <c r="DD235" s="1">
        <v>1659880471.7</v>
      </c>
      <c r="DE235" s="1">
        <v>0</v>
      </c>
      <c r="DF235" s="1">
        <v>0</v>
      </c>
      <c r="DG235" s="1" t="s">
        <v>348</v>
      </c>
      <c r="DH235" s="1">
        <v>1659812590.0999999</v>
      </c>
      <c r="DI235" s="1">
        <v>1659812570.5999999</v>
      </c>
      <c r="DJ235" s="1">
        <v>0</v>
      </c>
      <c r="DK235" s="1">
        <v>-4.8000000000000001E-2</v>
      </c>
      <c r="DL235" s="1">
        <v>0</v>
      </c>
      <c r="DM235" s="1">
        <v>2.9860000000000002</v>
      </c>
      <c r="DN235" s="1">
        <v>1.6E-2</v>
      </c>
      <c r="DO235" s="1">
        <v>2000</v>
      </c>
      <c r="DP235" s="1">
        <v>27</v>
      </c>
      <c r="DQ235" s="1">
        <v>0.33</v>
      </c>
      <c r="DR235" s="1">
        <v>0.43</v>
      </c>
      <c r="DS235" s="1">
        <v>16.163688876675149</v>
      </c>
      <c r="DT235" s="1">
        <v>2.9111809558113459</v>
      </c>
      <c r="DU235" s="1">
        <v>0.22897826722714379</v>
      </c>
      <c r="DV235" s="1">
        <v>0</v>
      </c>
      <c r="DW235" s="1">
        <v>-58.088651612903227</v>
      </c>
      <c r="DX235" s="1">
        <v>-8.758587096773832</v>
      </c>
      <c r="DY235" s="1">
        <v>0.66530079729735447</v>
      </c>
      <c r="DZ235" s="1">
        <v>0</v>
      </c>
      <c r="EA235" s="1">
        <v>373.12925293005361</v>
      </c>
      <c r="EB235" s="1">
        <v>53.81805585554185</v>
      </c>
      <c r="EC235" s="1">
        <v>5.5347947269121471</v>
      </c>
      <c r="ED235" s="1">
        <v>0</v>
      </c>
      <c r="EE235" s="1">
        <v>1.12090487804878</v>
      </c>
      <c r="EF235" s="1">
        <v>-0.30999386759581821</v>
      </c>
      <c r="EG235" s="1">
        <v>3.1466323083572403E-2</v>
      </c>
      <c r="EH235" s="1">
        <v>0</v>
      </c>
      <c r="EI235" s="1">
        <v>2.0515755603174992</v>
      </c>
      <c r="EJ235" s="1">
        <v>-2.0421834128971441E-2</v>
      </c>
      <c r="EK235" s="1">
        <v>2.5702209509510208E-3</v>
      </c>
      <c r="EL235" s="1">
        <v>1</v>
      </c>
      <c r="EM235" s="1">
        <v>1</v>
      </c>
      <c r="EN235" s="1">
        <v>5</v>
      </c>
      <c r="EO235" s="1" t="s">
        <v>371</v>
      </c>
      <c r="EP235" s="1">
        <v>2.94339</v>
      </c>
      <c r="EQ235" s="1">
        <v>2.8008700000000002</v>
      </c>
      <c r="ER235" s="1">
        <v>0.17113</v>
      </c>
      <c r="ES235" s="1">
        <v>0.17726700000000001</v>
      </c>
      <c r="ET235" s="1">
        <v>0.11762400000000001</v>
      </c>
      <c r="EU235" s="1">
        <v>0.114535</v>
      </c>
      <c r="EV235" s="1">
        <v>17027.599999999999</v>
      </c>
      <c r="EW235" s="1">
        <v>17722.599999999999</v>
      </c>
      <c r="EX235" s="1">
        <v>23886.400000000001</v>
      </c>
      <c r="EY235" s="1">
        <v>25064.799999999999</v>
      </c>
      <c r="EZ235" s="1">
        <v>33733.4</v>
      </c>
      <c r="FA235" s="1">
        <v>35437.199999999997</v>
      </c>
      <c r="FB235" s="1">
        <v>43542.3</v>
      </c>
      <c r="FC235" s="1">
        <v>46330.8</v>
      </c>
      <c r="FD235" s="1">
        <v>1.5430299999999999</v>
      </c>
      <c r="FE235" s="1">
        <v>1.8890800000000001</v>
      </c>
      <c r="FF235" s="1">
        <v>0.132717</v>
      </c>
      <c r="FG235" s="1">
        <v>0</v>
      </c>
      <c r="FH235" s="1">
        <v>29.736499999999999</v>
      </c>
      <c r="FI235" s="1">
        <v>999.9</v>
      </c>
      <c r="FJ235" s="1">
        <v>65.2</v>
      </c>
      <c r="FK235" s="1">
        <v>32.799999999999997</v>
      </c>
      <c r="FL235" s="1">
        <v>32.871200000000002</v>
      </c>
      <c r="FM235" s="1">
        <v>64.725800000000007</v>
      </c>
      <c r="FN235" s="1">
        <v>26.354199999999999</v>
      </c>
      <c r="FO235" s="1">
        <v>1</v>
      </c>
      <c r="FP235" s="1">
        <v>0.32058399999999998</v>
      </c>
      <c r="FQ235" s="1">
        <v>1.24048</v>
      </c>
      <c r="FR235" s="1">
        <v>20.3172</v>
      </c>
      <c r="FS235" s="1">
        <v>5.2117500000000003</v>
      </c>
      <c r="FT235" s="1">
        <v>11.906599999999999</v>
      </c>
      <c r="FU235" s="1">
        <v>5.0026000000000002</v>
      </c>
      <c r="FV235" s="1">
        <v>3.2894999999999999</v>
      </c>
      <c r="FW235" s="1">
        <v>9999</v>
      </c>
      <c r="FX235" s="1">
        <v>9999</v>
      </c>
      <c r="FY235" s="1">
        <v>9999</v>
      </c>
      <c r="FZ235" s="1">
        <v>999.9</v>
      </c>
      <c r="GA235" s="1">
        <v>1.85944</v>
      </c>
      <c r="GB235" s="1">
        <v>1.85439</v>
      </c>
      <c r="GC235" s="1">
        <v>1.85761</v>
      </c>
      <c r="GD235" s="1">
        <v>1.8559399999999999</v>
      </c>
      <c r="GE235" s="1">
        <v>1.85476</v>
      </c>
      <c r="GF235" s="1">
        <v>1.85453</v>
      </c>
      <c r="GG235" s="1">
        <v>1.85304</v>
      </c>
      <c r="GH235" s="1">
        <v>1.8562700000000001</v>
      </c>
      <c r="GI235" s="1">
        <v>0</v>
      </c>
      <c r="GJ235" s="1">
        <v>0</v>
      </c>
      <c r="GK235" s="1">
        <v>0</v>
      </c>
      <c r="GL235" s="1">
        <v>0</v>
      </c>
      <c r="GM235" s="1" t="s">
        <v>350</v>
      </c>
      <c r="GN235" s="1" t="s">
        <v>351</v>
      </c>
      <c r="GO235" s="1" t="s">
        <v>352</v>
      </c>
      <c r="GP235" s="1" t="s">
        <v>352</v>
      </c>
      <c r="GQ235" s="1" t="s">
        <v>352</v>
      </c>
      <c r="GR235" s="1" t="s">
        <v>352</v>
      </c>
      <c r="GS235" s="1">
        <v>0</v>
      </c>
      <c r="GT235" s="1">
        <v>100</v>
      </c>
      <c r="GU235" s="1">
        <v>100</v>
      </c>
      <c r="GV235" s="1">
        <v>2.27</v>
      </c>
      <c r="GW235" s="1">
        <v>4.2500000000000003E-2</v>
      </c>
      <c r="GX235" s="1">
        <v>0.39266368898363929</v>
      </c>
      <c r="GY235" s="1">
        <v>3.036990343597491E-3</v>
      </c>
      <c r="GZ235" s="1">
        <v>-1.538114387597119E-6</v>
      </c>
      <c r="HA235" s="1">
        <v>3.3909691194327332E-10</v>
      </c>
      <c r="HB235" s="1">
        <v>-2.894341138822331E-2</v>
      </c>
      <c r="HC235" s="1">
        <v>9.7621983196103414E-3</v>
      </c>
      <c r="HD235" s="1">
        <v>-3.3387782167185642E-4</v>
      </c>
      <c r="HE235" s="1">
        <v>2.632278881966732E-6</v>
      </c>
      <c r="HF235" s="1">
        <v>6</v>
      </c>
      <c r="HG235" s="1">
        <v>2134</v>
      </c>
      <c r="HH235" s="1">
        <v>2</v>
      </c>
      <c r="HI235" s="1">
        <v>31</v>
      </c>
      <c r="HJ235" s="1">
        <v>1131.4000000000001</v>
      </c>
      <c r="HK235" s="1">
        <v>1131.7</v>
      </c>
      <c r="HL235" s="1">
        <v>2.3767100000000001</v>
      </c>
      <c r="HM235" s="1">
        <v>2.2912599999999999</v>
      </c>
      <c r="HN235" s="1">
        <v>1.4978</v>
      </c>
      <c r="HO235" s="1">
        <v>2.3083499999999999</v>
      </c>
      <c r="HP235" s="1">
        <v>1.5478499999999999</v>
      </c>
      <c r="HQ235" s="1">
        <v>2.2644000000000002</v>
      </c>
      <c r="HR235" s="1">
        <v>36.011299999999999</v>
      </c>
      <c r="HS235" s="1">
        <v>15.751899999999999</v>
      </c>
      <c r="HT235" s="1">
        <v>18</v>
      </c>
      <c r="HU235" s="1">
        <v>287.61399999999998</v>
      </c>
      <c r="HV235" s="1">
        <v>511.74</v>
      </c>
      <c r="HW235" s="1">
        <v>28.048200000000001</v>
      </c>
      <c r="HX235" s="1">
        <v>31.1555</v>
      </c>
      <c r="HY235" s="1">
        <v>30.000299999999999</v>
      </c>
      <c r="HZ235" s="1">
        <v>30.998999999999999</v>
      </c>
      <c r="IA235" s="1">
        <v>31.0684</v>
      </c>
      <c r="IB235" s="1">
        <v>47.584400000000002</v>
      </c>
      <c r="IC235" s="1">
        <v>23.852499999999999</v>
      </c>
      <c r="ID235" s="1">
        <v>56.193899999999999</v>
      </c>
      <c r="IE235" s="1">
        <v>28.054600000000001</v>
      </c>
      <c r="IF235" s="1">
        <v>1135.96</v>
      </c>
      <c r="IG235" s="1">
        <v>26.157499999999999</v>
      </c>
      <c r="IH235" s="1">
        <v>100.69499999999999</v>
      </c>
      <c r="II235" s="1">
        <v>100.413</v>
      </c>
      <c r="IJ235" s="1" t="s">
        <v>353</v>
      </c>
    </row>
    <row r="236" spans="1:244" ht="15.75" customHeight="1" x14ac:dyDescent="0.3">
      <c r="A236" s="1">
        <v>220</v>
      </c>
      <c r="B236" s="1">
        <v>1659880474.0999999</v>
      </c>
      <c r="C236" s="1">
        <v>217</v>
      </c>
      <c r="D236" s="1" t="s">
        <v>771</v>
      </c>
      <c r="E236" s="1" t="s">
        <v>772</v>
      </c>
      <c r="F236" s="1">
        <v>1</v>
      </c>
      <c r="H236" s="1" t="s">
        <v>345</v>
      </c>
      <c r="M236" s="1" t="s">
        <v>346</v>
      </c>
      <c r="N236" s="1">
        <v>1659880466.3666661</v>
      </c>
      <c r="O236" s="1">
        <f t="shared" si="0"/>
        <v>9.0643297683100919E-4</v>
      </c>
      <c r="P236" s="1">
        <f t="shared" si="1"/>
        <v>0.90643297683100921</v>
      </c>
      <c r="Q236" s="1">
        <f t="shared" si="2"/>
        <v>17.111973019952543</v>
      </c>
      <c r="R236" s="1">
        <f t="shared" si="3"/>
        <v>1013.255733333333</v>
      </c>
      <c r="S236" s="1">
        <f t="shared" si="4"/>
        <v>342.091572735093</v>
      </c>
      <c r="T236" s="1">
        <f t="shared" si="5"/>
        <v>33.932596919809463</v>
      </c>
      <c r="U236" s="1">
        <f t="shared" si="6"/>
        <v>100.50641733437493</v>
      </c>
      <c r="V236" s="1">
        <f t="shared" si="7"/>
        <v>4.2551254649743436E-2</v>
      </c>
      <c r="W236" s="1">
        <f t="shared" si="8"/>
        <v>2.9140841787239391</v>
      </c>
      <c r="X236" s="1">
        <f t="shared" si="9"/>
        <v>4.220906772343197E-2</v>
      </c>
      <c r="Y236" s="1">
        <f t="shared" si="10"/>
        <v>2.6411181954042462E-2</v>
      </c>
      <c r="Z236" s="1">
        <f t="shared" si="11"/>
        <v>321.50903699999998</v>
      </c>
      <c r="AA236" s="1">
        <f t="shared" si="12"/>
        <v>32.687422068173348</v>
      </c>
      <c r="AB236" s="1">
        <f t="shared" si="13"/>
        <v>31.93404</v>
      </c>
      <c r="AC236" s="1">
        <f t="shared" si="14"/>
        <v>4.7572850014740444</v>
      </c>
      <c r="AD236" s="1">
        <f t="shared" si="15"/>
        <v>59.929960916366952</v>
      </c>
      <c r="AE236" s="1">
        <f t="shared" si="16"/>
        <v>2.7073126290519394</v>
      </c>
      <c r="AF236" s="1">
        <f t="shared" si="17"/>
        <v>4.5174610289334742</v>
      </c>
      <c r="AG236" s="1">
        <f t="shared" si="18"/>
        <v>2.0499723724221051</v>
      </c>
      <c r="AH236" s="1">
        <f t="shared" si="19"/>
        <v>-39.973694278247507</v>
      </c>
      <c r="AI236" s="1">
        <f t="shared" si="20"/>
        <v>-143.02862568466671</v>
      </c>
      <c r="AJ236" s="1">
        <f t="shared" si="21"/>
        <v>-11.073996604522572</v>
      </c>
      <c r="AK236" s="1">
        <f t="shared" si="22"/>
        <v>127.43272043256323</v>
      </c>
      <c r="AL236" s="1">
        <f t="shared" si="23"/>
        <v>47.771259029314002</v>
      </c>
      <c r="AM236" s="1">
        <f t="shared" si="24"/>
        <v>0.93924440193715852</v>
      </c>
      <c r="AN236" s="1">
        <f t="shared" si="25"/>
        <v>17.111973019952543</v>
      </c>
      <c r="AO236" s="1">
        <v>1124.930237952748</v>
      </c>
      <c r="AP236" s="1">
        <v>1078.217878787879</v>
      </c>
      <c r="AQ236" s="1">
        <v>5.0299283234644552</v>
      </c>
      <c r="AR236" s="1">
        <v>65.044434554698469</v>
      </c>
      <c r="AS236" s="1">
        <f t="shared" si="26"/>
        <v>0.90643297683100921</v>
      </c>
      <c r="AT236" s="1">
        <v>26.198505264158278</v>
      </c>
      <c r="AU236" s="1">
        <v>27.263395151515152</v>
      </c>
      <c r="AV236" s="1">
        <v>-1.104653085228109E-3</v>
      </c>
      <c r="AW236" s="1">
        <v>82.478048087778163</v>
      </c>
      <c r="AX236" s="1">
        <v>199</v>
      </c>
      <c r="AY236" s="1">
        <v>40</v>
      </c>
      <c r="AZ236" s="1">
        <f t="shared" si="27"/>
        <v>1</v>
      </c>
      <c r="BA236" s="1">
        <f t="shared" si="28"/>
        <v>0</v>
      </c>
      <c r="BB236" s="1">
        <f t="shared" si="29"/>
        <v>51718.105888945378</v>
      </c>
      <c r="BC236" s="1">
        <f t="shared" si="30"/>
        <v>1999.96</v>
      </c>
      <c r="BD236" s="1">
        <f t="shared" si="31"/>
        <v>1681.1660999999999</v>
      </c>
      <c r="BE236" s="1">
        <f t="shared" si="32"/>
        <v>0.84059986199723991</v>
      </c>
      <c r="BF236" s="1">
        <f t="shared" si="33"/>
        <v>0.16075773365467308</v>
      </c>
      <c r="BG236" s="1">
        <v>6</v>
      </c>
      <c r="BH236" s="1">
        <v>0.5</v>
      </c>
      <c r="BI236" s="1" t="s">
        <v>347</v>
      </c>
      <c r="BJ236" s="1">
        <v>2</v>
      </c>
      <c r="BK236" s="1" t="b">
        <v>1</v>
      </c>
      <c r="BL236" s="1">
        <v>1659880466.3666661</v>
      </c>
      <c r="BM236" s="1">
        <v>1013.255733333333</v>
      </c>
      <c r="BN236" s="1">
        <v>1071.7059999999999</v>
      </c>
      <c r="BO236" s="1">
        <v>27.293780000000009</v>
      </c>
      <c r="BP236" s="1">
        <v>26.19777333333333</v>
      </c>
      <c r="BQ236" s="1">
        <v>1011.015333333333</v>
      </c>
      <c r="BR236" s="1">
        <v>27.251366666666669</v>
      </c>
      <c r="BS236" s="1">
        <v>500.14780000000002</v>
      </c>
      <c r="BT236" s="1">
        <v>99.091646666666662</v>
      </c>
      <c r="BU236" s="1">
        <v>9.9913793333333348E-2</v>
      </c>
      <c r="BV236" s="1">
        <v>31.02363333333334</v>
      </c>
      <c r="BW236" s="1">
        <v>31.93404</v>
      </c>
      <c r="BX236" s="1">
        <v>999.89999999999986</v>
      </c>
      <c r="BY236" s="1">
        <v>0</v>
      </c>
      <c r="BZ236" s="1">
        <v>0</v>
      </c>
      <c r="CA236" s="1">
        <v>10002.964</v>
      </c>
      <c r="CB236" s="1">
        <v>0</v>
      </c>
      <c r="CC236" s="1">
        <v>872.20759999999996</v>
      </c>
      <c r="CD236" s="1">
        <v>-58.449513333333343</v>
      </c>
      <c r="CE236" s="1">
        <v>1041.686666666667</v>
      </c>
      <c r="CF236" s="1">
        <v>1100.5366666666671</v>
      </c>
      <c r="CG236" s="1">
        <v>1.0960146666666659</v>
      </c>
      <c r="CH236" s="1">
        <v>1071.7059999999999</v>
      </c>
      <c r="CI236" s="1">
        <v>26.19777333333333</v>
      </c>
      <c r="CJ236" s="1">
        <v>2.7045859999999999</v>
      </c>
      <c r="CK236" s="1">
        <v>2.5959806666666672</v>
      </c>
      <c r="CL236" s="1">
        <v>22.313006666666659</v>
      </c>
      <c r="CM236" s="1">
        <v>21.64109333333333</v>
      </c>
      <c r="CN236" s="1">
        <v>1999.96</v>
      </c>
      <c r="CO236" s="1">
        <v>0.98000600000000004</v>
      </c>
      <c r="CP236" s="1">
        <v>1.9994333333333329E-2</v>
      </c>
      <c r="CQ236" s="1">
        <v>0</v>
      </c>
      <c r="CR236" s="1">
        <v>2.8751333333333329</v>
      </c>
      <c r="CS236" s="1">
        <v>0</v>
      </c>
      <c r="CT236" s="1">
        <v>18498.60666666667</v>
      </c>
      <c r="CU236" s="1">
        <v>17412.006666666661</v>
      </c>
      <c r="CV236" s="1">
        <v>40.5</v>
      </c>
      <c r="CW236" s="1">
        <v>41.504133333333343</v>
      </c>
      <c r="CX236" s="1">
        <v>40.375</v>
      </c>
      <c r="CY236" s="1">
        <v>39.941200000000002</v>
      </c>
      <c r="CZ236" s="1">
        <v>40.674600000000012</v>
      </c>
      <c r="DA236" s="1">
        <v>1959.97</v>
      </c>
      <c r="DB236" s="1">
        <v>39.99</v>
      </c>
      <c r="DC236" s="1">
        <v>0</v>
      </c>
      <c r="DD236" s="1">
        <v>1659880472.9000001</v>
      </c>
      <c r="DE236" s="1">
        <v>0</v>
      </c>
      <c r="DF236" s="1">
        <v>0</v>
      </c>
      <c r="DG236" s="1" t="s">
        <v>348</v>
      </c>
      <c r="DH236" s="1">
        <v>1659812590.0999999</v>
      </c>
      <c r="DI236" s="1">
        <v>1659812570.5999999</v>
      </c>
      <c r="DJ236" s="1">
        <v>0</v>
      </c>
      <c r="DK236" s="1">
        <v>-4.8000000000000001E-2</v>
      </c>
      <c r="DL236" s="1">
        <v>0</v>
      </c>
      <c r="DM236" s="1">
        <v>2.9860000000000002</v>
      </c>
      <c r="DN236" s="1">
        <v>1.6E-2</v>
      </c>
      <c r="DO236" s="1">
        <v>2000</v>
      </c>
      <c r="DP236" s="1">
        <v>27</v>
      </c>
      <c r="DQ236" s="1">
        <v>0.33</v>
      </c>
      <c r="DR236" s="1">
        <v>0.43</v>
      </c>
      <c r="DS236" s="1">
        <v>16.260428162292961</v>
      </c>
      <c r="DT236" s="1">
        <v>3.6070067197057449</v>
      </c>
      <c r="DU236" s="1">
        <v>0.28671730131205048</v>
      </c>
      <c r="DV236" s="1">
        <v>0</v>
      </c>
      <c r="DW236" s="1">
        <v>-58.372493333333331</v>
      </c>
      <c r="DX236" s="1">
        <v>-8.1390166852057426</v>
      </c>
      <c r="DY236" s="1">
        <v>0.59498690682139332</v>
      </c>
      <c r="DZ236" s="1">
        <v>0</v>
      </c>
      <c r="EA236" s="1">
        <v>374.10754879212772</v>
      </c>
      <c r="EB236" s="1">
        <v>69.677420582797652</v>
      </c>
      <c r="EC236" s="1">
        <v>6.2300267327037151</v>
      </c>
      <c r="ED236" s="1">
        <v>0</v>
      </c>
      <c r="EE236" s="1">
        <v>1.11373425</v>
      </c>
      <c r="EF236" s="1">
        <v>-0.33587065666041482</v>
      </c>
      <c r="EG236" s="1">
        <v>3.2530751366015187E-2</v>
      </c>
      <c r="EH236" s="1">
        <v>0</v>
      </c>
      <c r="EI236" s="1">
        <v>2.0507200342415879</v>
      </c>
      <c r="EJ236" s="1">
        <v>-3.7819729780265862E-2</v>
      </c>
      <c r="EK236" s="1">
        <v>3.7065132068688448E-3</v>
      </c>
      <c r="EL236" s="1">
        <v>1</v>
      </c>
      <c r="EM236" s="1">
        <v>1</v>
      </c>
      <c r="EN236" s="1">
        <v>5</v>
      </c>
      <c r="EO236" s="1" t="s">
        <v>371</v>
      </c>
      <c r="EP236" s="1">
        <v>2.9432299999999998</v>
      </c>
      <c r="EQ236" s="1">
        <v>2.8005300000000002</v>
      </c>
      <c r="ER236" s="1">
        <v>0.17164499999999999</v>
      </c>
      <c r="ES236" s="1">
        <v>0.17777799999999999</v>
      </c>
      <c r="ET236" s="1">
        <v>0.11761099999999999</v>
      </c>
      <c r="EU236" s="1">
        <v>0.114539</v>
      </c>
      <c r="EV236" s="1">
        <v>17016.900000000001</v>
      </c>
      <c r="EW236" s="1">
        <v>17711.5</v>
      </c>
      <c r="EX236" s="1">
        <v>23886.3</v>
      </c>
      <c r="EY236" s="1">
        <v>25064.799999999999</v>
      </c>
      <c r="EZ236" s="1">
        <v>33733.699999999997</v>
      </c>
      <c r="FA236" s="1">
        <v>35437</v>
      </c>
      <c r="FB236" s="1">
        <v>43542.1</v>
      </c>
      <c r="FC236" s="1">
        <v>46330.7</v>
      </c>
      <c r="FD236" s="1">
        <v>1.5415700000000001</v>
      </c>
      <c r="FE236" s="1">
        <v>1.88913</v>
      </c>
      <c r="FF236" s="1">
        <v>0.13266500000000001</v>
      </c>
      <c r="FG236" s="1">
        <v>0</v>
      </c>
      <c r="FH236" s="1">
        <v>29.736899999999999</v>
      </c>
      <c r="FI236" s="1">
        <v>999.9</v>
      </c>
      <c r="FJ236" s="1">
        <v>65.2</v>
      </c>
      <c r="FK236" s="1">
        <v>32.799999999999997</v>
      </c>
      <c r="FL236" s="1">
        <v>32.8688</v>
      </c>
      <c r="FM236" s="1">
        <v>64.835800000000006</v>
      </c>
      <c r="FN236" s="1">
        <v>25.500800000000002</v>
      </c>
      <c r="FO236" s="1">
        <v>1</v>
      </c>
      <c r="FP236" s="1">
        <v>0.32060699999999998</v>
      </c>
      <c r="FQ236" s="1">
        <v>1.2146399999999999</v>
      </c>
      <c r="FR236" s="1">
        <v>20.317299999999999</v>
      </c>
      <c r="FS236" s="1">
        <v>5.2111499999999999</v>
      </c>
      <c r="FT236" s="1">
        <v>11.906599999999999</v>
      </c>
      <c r="FU236" s="1">
        <v>5.0019499999999999</v>
      </c>
      <c r="FV236" s="1">
        <v>3.2894999999999999</v>
      </c>
      <c r="FW236" s="1">
        <v>9999</v>
      </c>
      <c r="FX236" s="1">
        <v>9999</v>
      </c>
      <c r="FY236" s="1">
        <v>9999</v>
      </c>
      <c r="FZ236" s="1">
        <v>999.9</v>
      </c>
      <c r="GA236" s="1">
        <v>1.85944</v>
      </c>
      <c r="GB236" s="1">
        <v>1.85439</v>
      </c>
      <c r="GC236" s="1">
        <v>1.85761</v>
      </c>
      <c r="GD236" s="1">
        <v>1.8559399999999999</v>
      </c>
      <c r="GE236" s="1">
        <v>1.8547800000000001</v>
      </c>
      <c r="GF236" s="1">
        <v>1.85453</v>
      </c>
      <c r="GG236" s="1">
        <v>1.85304</v>
      </c>
      <c r="GH236" s="1">
        <v>1.85626</v>
      </c>
      <c r="GI236" s="1">
        <v>0</v>
      </c>
      <c r="GJ236" s="1">
        <v>0</v>
      </c>
      <c r="GK236" s="1">
        <v>0</v>
      </c>
      <c r="GL236" s="1">
        <v>0</v>
      </c>
      <c r="GM236" s="1" t="s">
        <v>350</v>
      </c>
      <c r="GN236" s="1" t="s">
        <v>351</v>
      </c>
      <c r="GO236" s="1" t="s">
        <v>352</v>
      </c>
      <c r="GP236" s="1" t="s">
        <v>352</v>
      </c>
      <c r="GQ236" s="1" t="s">
        <v>352</v>
      </c>
      <c r="GR236" s="1" t="s">
        <v>352</v>
      </c>
      <c r="GS236" s="1">
        <v>0</v>
      </c>
      <c r="GT236" s="1">
        <v>100</v>
      </c>
      <c r="GU236" s="1">
        <v>100</v>
      </c>
      <c r="GV236" s="1">
        <v>2.27</v>
      </c>
      <c r="GW236" s="1">
        <v>4.2500000000000003E-2</v>
      </c>
      <c r="GX236" s="1">
        <v>0.39266368898363929</v>
      </c>
      <c r="GY236" s="1">
        <v>3.036990343597491E-3</v>
      </c>
      <c r="GZ236" s="1">
        <v>-1.538114387597119E-6</v>
      </c>
      <c r="HA236" s="1">
        <v>3.3909691194327332E-10</v>
      </c>
      <c r="HB236" s="1">
        <v>-2.894341138822331E-2</v>
      </c>
      <c r="HC236" s="1">
        <v>9.7621983196103414E-3</v>
      </c>
      <c r="HD236" s="1">
        <v>-3.3387782167185642E-4</v>
      </c>
      <c r="HE236" s="1">
        <v>2.632278881966732E-6</v>
      </c>
      <c r="HF236" s="1">
        <v>6</v>
      </c>
      <c r="HG236" s="1">
        <v>2134</v>
      </c>
      <c r="HH236" s="1">
        <v>2</v>
      </c>
      <c r="HI236" s="1">
        <v>31</v>
      </c>
      <c r="HJ236" s="1">
        <v>1131.4000000000001</v>
      </c>
      <c r="HK236" s="1">
        <v>1131.7</v>
      </c>
      <c r="HL236" s="1">
        <v>2.3828100000000001</v>
      </c>
      <c r="HM236" s="1">
        <v>2.2802699999999998</v>
      </c>
      <c r="HN236" s="1">
        <v>1.4978</v>
      </c>
      <c r="HO236" s="1">
        <v>2.3083499999999999</v>
      </c>
      <c r="HP236" s="1">
        <v>1.5478499999999999</v>
      </c>
      <c r="HQ236" s="1">
        <v>2.4352999999999998</v>
      </c>
      <c r="HR236" s="1">
        <v>36.011299999999999</v>
      </c>
      <c r="HS236" s="1">
        <v>15.7606</v>
      </c>
      <c r="HT236" s="1">
        <v>18</v>
      </c>
      <c r="HU236" s="1">
        <v>287.02999999999997</v>
      </c>
      <c r="HV236" s="1">
        <v>511.774</v>
      </c>
      <c r="HW236" s="1">
        <v>28.043800000000001</v>
      </c>
      <c r="HX236" s="1">
        <v>31.155899999999999</v>
      </c>
      <c r="HY236" s="1">
        <v>30.000299999999999</v>
      </c>
      <c r="HZ236" s="1">
        <v>30.999400000000001</v>
      </c>
      <c r="IA236" s="1">
        <v>31.0684</v>
      </c>
      <c r="IB236" s="1">
        <v>47.698900000000002</v>
      </c>
      <c r="IC236" s="1">
        <v>23.852499999999999</v>
      </c>
      <c r="ID236" s="1">
        <v>56.193899999999999</v>
      </c>
      <c r="IE236" s="1">
        <v>28.185400000000001</v>
      </c>
      <c r="IF236" s="1">
        <v>1145.98</v>
      </c>
      <c r="IG236" s="1">
        <v>26.157499999999999</v>
      </c>
      <c r="IH236" s="1">
        <v>100.694</v>
      </c>
      <c r="II236" s="1">
        <v>100.413</v>
      </c>
      <c r="IJ236" s="1" t="s">
        <v>353</v>
      </c>
    </row>
    <row r="237" spans="1:244" ht="15.75" customHeight="1" x14ac:dyDescent="0.3">
      <c r="A237" s="1">
        <v>221</v>
      </c>
      <c r="B237" s="1">
        <v>1659880475.0999999</v>
      </c>
      <c r="C237" s="1">
        <v>218</v>
      </c>
      <c r="D237" s="1" t="s">
        <v>773</v>
      </c>
      <c r="E237" s="1" t="s">
        <v>774</v>
      </c>
      <c r="F237" s="1">
        <v>1</v>
      </c>
      <c r="H237" s="1" t="s">
        <v>345</v>
      </c>
      <c r="M237" s="1" t="s">
        <v>346</v>
      </c>
      <c r="N237" s="1">
        <v>1659880467.3999989</v>
      </c>
      <c r="O237" s="1">
        <f t="shared" si="0"/>
        <v>9.0235082015664183E-4</v>
      </c>
      <c r="P237" s="1">
        <f t="shared" si="1"/>
        <v>0.90235082015664181</v>
      </c>
      <c r="Q237" s="1">
        <f t="shared" si="2"/>
        <v>17.168313145606053</v>
      </c>
      <c r="R237" s="1">
        <f t="shared" si="3"/>
        <v>1018.3286000000001</v>
      </c>
      <c r="S237" s="1">
        <f t="shared" si="4"/>
        <v>342.25726710440171</v>
      </c>
      <c r="T237" s="1">
        <f t="shared" si="5"/>
        <v>33.948995062592786</v>
      </c>
      <c r="U237" s="1">
        <f t="shared" si="6"/>
        <v>101.00949179539688</v>
      </c>
      <c r="V237" s="1">
        <f t="shared" si="7"/>
        <v>4.2374519578279313E-2</v>
      </c>
      <c r="W237" s="1">
        <f t="shared" si="8"/>
        <v>2.9137907115767585</v>
      </c>
      <c r="X237" s="1">
        <f t="shared" si="9"/>
        <v>4.2035123154975498E-2</v>
      </c>
      <c r="Y237" s="1">
        <f t="shared" si="10"/>
        <v>2.6302218666753682E-2</v>
      </c>
      <c r="Z237" s="1">
        <f t="shared" si="11"/>
        <v>321.5127609999999</v>
      </c>
      <c r="AA237" s="1">
        <f t="shared" si="12"/>
        <v>32.683363211062598</v>
      </c>
      <c r="AB237" s="1">
        <f t="shared" si="13"/>
        <v>31.929359999999999</v>
      </c>
      <c r="AC237" s="1">
        <f t="shared" si="14"/>
        <v>4.7560243772435307</v>
      </c>
      <c r="AD237" s="1">
        <f t="shared" si="15"/>
        <v>59.937251128416179</v>
      </c>
      <c r="AE237" s="1">
        <f t="shared" si="16"/>
        <v>2.7068229519125349</v>
      </c>
      <c r="AF237" s="1">
        <f t="shared" si="17"/>
        <v>4.5160945838392532</v>
      </c>
      <c r="AG237" s="1">
        <f t="shared" si="18"/>
        <v>2.0492014253309958</v>
      </c>
      <c r="AH237" s="1">
        <f t="shared" si="19"/>
        <v>-39.793671168907906</v>
      </c>
      <c r="AI237" s="1">
        <f t="shared" si="20"/>
        <v>-143.11266376770206</v>
      </c>
      <c r="AJ237" s="1">
        <f t="shared" si="21"/>
        <v>-11.081074088264353</v>
      </c>
      <c r="AK237" s="1">
        <f t="shared" si="22"/>
        <v>127.52535197512557</v>
      </c>
      <c r="AL237" s="1">
        <f t="shared" si="23"/>
        <v>47.898430835735944</v>
      </c>
      <c r="AM237" s="1">
        <f t="shared" si="24"/>
        <v>0.934650281317847</v>
      </c>
      <c r="AN237" s="1">
        <f t="shared" si="25"/>
        <v>17.168313145606053</v>
      </c>
      <c r="AO237" s="1">
        <v>1130.2146813197201</v>
      </c>
      <c r="AP237" s="1">
        <v>1083.3147878787879</v>
      </c>
      <c r="AQ237" s="1">
        <v>5.0529516111532162</v>
      </c>
      <c r="AR237" s="1">
        <v>65.044434554698469</v>
      </c>
      <c r="AS237" s="1">
        <f t="shared" si="26"/>
        <v>0.90235082015664181</v>
      </c>
      <c r="AT237" s="1">
        <v>26.198868409532601</v>
      </c>
      <c r="AU237" s="1">
        <v>27.258072727272719</v>
      </c>
      <c r="AV237" s="1">
        <v>-9.5975646593385376E-4</v>
      </c>
      <c r="AW237" s="1">
        <v>82.478048087778163</v>
      </c>
      <c r="AX237" s="1">
        <v>199</v>
      </c>
      <c r="AY237" s="1">
        <v>40</v>
      </c>
      <c r="AZ237" s="1">
        <f t="shared" si="27"/>
        <v>1</v>
      </c>
      <c r="BA237" s="1">
        <f t="shared" si="28"/>
        <v>0</v>
      </c>
      <c r="BB237" s="1">
        <f t="shared" si="29"/>
        <v>51710.684835218453</v>
      </c>
      <c r="BC237" s="1">
        <f t="shared" si="30"/>
        <v>1999.9833333333329</v>
      </c>
      <c r="BD237" s="1">
        <f t="shared" si="31"/>
        <v>1681.1856999999995</v>
      </c>
      <c r="BE237" s="1">
        <f t="shared" si="32"/>
        <v>0.84059985499879164</v>
      </c>
      <c r="BF237" s="1">
        <f t="shared" si="33"/>
        <v>0.16075772014766787</v>
      </c>
      <c r="BG237" s="1">
        <v>6</v>
      </c>
      <c r="BH237" s="1">
        <v>0.5</v>
      </c>
      <c r="BI237" s="1" t="s">
        <v>347</v>
      </c>
      <c r="BJ237" s="1">
        <v>2</v>
      </c>
      <c r="BK237" s="1" t="b">
        <v>1</v>
      </c>
      <c r="BL237" s="1">
        <v>1659880467.3999989</v>
      </c>
      <c r="BM237" s="1">
        <v>1018.3286000000001</v>
      </c>
      <c r="BN237" s="1">
        <v>1076.932</v>
      </c>
      <c r="BO237" s="1">
        <v>27.288873333333338</v>
      </c>
      <c r="BP237" s="1">
        <v>26.198213333333339</v>
      </c>
      <c r="BQ237" s="1">
        <v>1016.083266666667</v>
      </c>
      <c r="BR237" s="1">
        <v>27.24644</v>
      </c>
      <c r="BS237" s="1">
        <v>500.14380000000011</v>
      </c>
      <c r="BT237" s="1">
        <v>99.091533333333317</v>
      </c>
      <c r="BU237" s="1">
        <v>9.9918026666666659E-2</v>
      </c>
      <c r="BV237" s="1">
        <v>31.01832666666667</v>
      </c>
      <c r="BW237" s="1">
        <v>31.929359999999999</v>
      </c>
      <c r="BX237" s="1">
        <v>999.89999999999986</v>
      </c>
      <c r="BY237" s="1">
        <v>0</v>
      </c>
      <c r="BZ237" s="1">
        <v>0</v>
      </c>
      <c r="CA237" s="1">
        <v>10001.29733333333</v>
      </c>
      <c r="CB237" s="1">
        <v>0</v>
      </c>
      <c r="CC237" s="1">
        <v>855.472933333333</v>
      </c>
      <c r="CD237" s="1">
        <v>-58.602899999999998</v>
      </c>
      <c r="CE237" s="1">
        <v>1046.896666666667</v>
      </c>
      <c r="CF237" s="1">
        <v>1105.904</v>
      </c>
      <c r="CG237" s="1">
        <v>1.09066</v>
      </c>
      <c r="CH237" s="1">
        <v>1076.932</v>
      </c>
      <c r="CI237" s="1">
        <v>26.198213333333339</v>
      </c>
      <c r="CJ237" s="1">
        <v>2.7040959999999998</v>
      </c>
      <c r="CK237" s="1">
        <v>2.5960220000000001</v>
      </c>
      <c r="CL237" s="1">
        <v>22.31003333333333</v>
      </c>
      <c r="CM237" s="1">
        <v>21.641353333333331</v>
      </c>
      <c r="CN237" s="1">
        <v>1999.9833333333329</v>
      </c>
      <c r="CO237" s="1">
        <v>0.98000620000000005</v>
      </c>
      <c r="CP237" s="1">
        <v>1.9994140000000001E-2</v>
      </c>
      <c r="CQ237" s="1">
        <v>0</v>
      </c>
      <c r="CR237" s="1">
        <v>2.7783333333333342</v>
      </c>
      <c r="CS237" s="1">
        <v>0</v>
      </c>
      <c r="CT237" s="1">
        <v>18498.206666666669</v>
      </c>
      <c r="CU237" s="1">
        <v>17412.21333333333</v>
      </c>
      <c r="CV237" s="1">
        <v>40.5</v>
      </c>
      <c r="CW237" s="1">
        <v>41.504133333333343</v>
      </c>
      <c r="CX237" s="1">
        <v>40.375</v>
      </c>
      <c r="CY237" s="1">
        <v>39.941200000000002</v>
      </c>
      <c r="CZ237" s="1">
        <v>40.678733333333327</v>
      </c>
      <c r="DA237" s="1">
        <v>1959.993333333334</v>
      </c>
      <c r="DB237" s="1">
        <v>39.99</v>
      </c>
      <c r="DC237" s="1">
        <v>0</v>
      </c>
      <c r="DD237" s="1">
        <v>1659880474.0999999</v>
      </c>
      <c r="DE237" s="1">
        <v>0</v>
      </c>
      <c r="DF237" s="1">
        <v>0</v>
      </c>
      <c r="DG237" s="1" t="s">
        <v>348</v>
      </c>
      <c r="DH237" s="1">
        <v>1659812590.0999999</v>
      </c>
      <c r="DI237" s="1">
        <v>1659812570.5999999</v>
      </c>
      <c r="DJ237" s="1">
        <v>0</v>
      </c>
      <c r="DK237" s="1">
        <v>-4.8000000000000001E-2</v>
      </c>
      <c r="DL237" s="1">
        <v>0</v>
      </c>
      <c r="DM237" s="1">
        <v>2.9860000000000002</v>
      </c>
      <c r="DN237" s="1">
        <v>1.6E-2</v>
      </c>
      <c r="DO237" s="1">
        <v>2000</v>
      </c>
      <c r="DP237" s="1">
        <v>27</v>
      </c>
      <c r="DQ237" s="1">
        <v>0.33</v>
      </c>
      <c r="DR237" s="1">
        <v>0.43</v>
      </c>
      <c r="DS237" s="1">
        <v>16.341019581250201</v>
      </c>
      <c r="DT237" s="1">
        <v>4.0394256697938484</v>
      </c>
      <c r="DU237" s="1">
        <v>0.32495261727151598</v>
      </c>
      <c r="DV237" s="1">
        <v>0</v>
      </c>
      <c r="DW237" s="1">
        <v>-58.524206666666657</v>
      </c>
      <c r="DX237" s="1">
        <v>-8.0903652947720452</v>
      </c>
      <c r="DY237" s="1">
        <v>0.5911211787404983</v>
      </c>
      <c r="DZ237" s="1">
        <v>0</v>
      </c>
      <c r="EA237" s="1">
        <v>374.58120230843969</v>
      </c>
      <c r="EB237" s="1">
        <v>75.378675723155567</v>
      </c>
      <c r="EC237" s="1">
        <v>6.3718455638401448</v>
      </c>
      <c r="ED237" s="1">
        <v>0</v>
      </c>
      <c r="EE237" s="1">
        <v>1.1084015</v>
      </c>
      <c r="EF237" s="1">
        <v>-0.32802934333958911</v>
      </c>
      <c r="EG237" s="1">
        <v>3.1804730115974893E-2</v>
      </c>
      <c r="EH237" s="1">
        <v>0</v>
      </c>
      <c r="EI237" s="1">
        <v>2.0500884739793159</v>
      </c>
      <c r="EJ237" s="1">
        <v>-4.8428990542117481E-2</v>
      </c>
      <c r="EK237" s="1">
        <v>4.2664135091339591E-3</v>
      </c>
      <c r="EL237" s="1">
        <v>1</v>
      </c>
      <c r="EM237" s="1">
        <v>1</v>
      </c>
      <c r="EN237" s="1">
        <v>5</v>
      </c>
      <c r="EO237" s="1" t="s">
        <v>371</v>
      </c>
      <c r="EP237" s="1">
        <v>2.9432299999999998</v>
      </c>
      <c r="EQ237" s="1">
        <v>2.8008000000000002</v>
      </c>
      <c r="ER237" s="1">
        <v>0.17216000000000001</v>
      </c>
      <c r="ES237" s="1">
        <v>0.178287</v>
      </c>
      <c r="ET237" s="1">
        <v>0.11759699999999999</v>
      </c>
      <c r="EU237" s="1">
        <v>0.11454499999999999</v>
      </c>
      <c r="EV237" s="1">
        <v>17006.400000000001</v>
      </c>
      <c r="EW237" s="1">
        <v>17700.5</v>
      </c>
      <c r="EX237" s="1">
        <v>23886.3</v>
      </c>
      <c r="EY237" s="1">
        <v>25064.7</v>
      </c>
      <c r="EZ237" s="1">
        <v>33734.300000000003</v>
      </c>
      <c r="FA237" s="1">
        <v>35436.699999999997</v>
      </c>
      <c r="FB237" s="1">
        <v>43542.2</v>
      </c>
      <c r="FC237" s="1">
        <v>46330.5</v>
      </c>
      <c r="FD237" s="1">
        <v>1.5406</v>
      </c>
      <c r="FE237" s="1">
        <v>1.889</v>
      </c>
      <c r="FF237" s="1">
        <v>0.13190499999999999</v>
      </c>
      <c r="FG237" s="1">
        <v>0</v>
      </c>
      <c r="FH237" s="1">
        <v>29.7378</v>
      </c>
      <c r="FI237" s="1">
        <v>999.9</v>
      </c>
      <c r="FJ237" s="1">
        <v>65.2</v>
      </c>
      <c r="FK237" s="1">
        <v>32.799999999999997</v>
      </c>
      <c r="FL237" s="1">
        <v>32.868699999999997</v>
      </c>
      <c r="FM237" s="1">
        <v>64.7958</v>
      </c>
      <c r="FN237" s="1">
        <v>26.410299999999999</v>
      </c>
      <c r="FO237" s="1">
        <v>1</v>
      </c>
      <c r="FP237" s="1">
        <v>0.32050299999999998</v>
      </c>
      <c r="FQ237" s="1">
        <v>1.0196799999999999</v>
      </c>
      <c r="FR237" s="1">
        <v>20.3184</v>
      </c>
      <c r="FS237" s="1">
        <v>5.2114500000000001</v>
      </c>
      <c r="FT237" s="1">
        <v>11.9063</v>
      </c>
      <c r="FU237" s="1">
        <v>5.0020499999999997</v>
      </c>
      <c r="FV237" s="1">
        <v>3.2895799999999999</v>
      </c>
      <c r="FW237" s="1">
        <v>9999</v>
      </c>
      <c r="FX237" s="1">
        <v>9999</v>
      </c>
      <c r="FY237" s="1">
        <v>9999</v>
      </c>
      <c r="FZ237" s="1">
        <v>999.9</v>
      </c>
      <c r="GA237" s="1">
        <v>1.85944</v>
      </c>
      <c r="GB237" s="1">
        <v>1.85439</v>
      </c>
      <c r="GC237" s="1">
        <v>1.85761</v>
      </c>
      <c r="GD237" s="1">
        <v>1.8559399999999999</v>
      </c>
      <c r="GE237" s="1">
        <v>1.8547800000000001</v>
      </c>
      <c r="GF237" s="1">
        <v>1.8545400000000001</v>
      </c>
      <c r="GG237" s="1">
        <v>1.85304</v>
      </c>
      <c r="GH237" s="1">
        <v>1.8562700000000001</v>
      </c>
      <c r="GI237" s="1">
        <v>0</v>
      </c>
      <c r="GJ237" s="1">
        <v>0</v>
      </c>
      <c r="GK237" s="1">
        <v>0</v>
      </c>
      <c r="GL237" s="1">
        <v>0</v>
      </c>
      <c r="GM237" s="1" t="s">
        <v>350</v>
      </c>
      <c r="GN237" s="1" t="s">
        <v>351</v>
      </c>
      <c r="GO237" s="1" t="s">
        <v>352</v>
      </c>
      <c r="GP237" s="1" t="s">
        <v>352</v>
      </c>
      <c r="GQ237" s="1" t="s">
        <v>352</v>
      </c>
      <c r="GR237" s="1" t="s">
        <v>352</v>
      </c>
      <c r="GS237" s="1">
        <v>0</v>
      </c>
      <c r="GT237" s="1">
        <v>100</v>
      </c>
      <c r="GU237" s="1">
        <v>100</v>
      </c>
      <c r="GV237" s="1">
        <v>2.2799999999999998</v>
      </c>
      <c r="GW237" s="1">
        <v>4.2500000000000003E-2</v>
      </c>
      <c r="GX237" s="1">
        <v>0.39266368898363929</v>
      </c>
      <c r="GY237" s="1">
        <v>3.036990343597491E-3</v>
      </c>
      <c r="GZ237" s="1">
        <v>-1.538114387597119E-6</v>
      </c>
      <c r="HA237" s="1">
        <v>3.3909691194327332E-10</v>
      </c>
      <c r="HB237" s="1">
        <v>-2.894341138822331E-2</v>
      </c>
      <c r="HC237" s="1">
        <v>9.7621983196103414E-3</v>
      </c>
      <c r="HD237" s="1">
        <v>-3.3387782167185642E-4</v>
      </c>
      <c r="HE237" s="1">
        <v>2.632278881966732E-6</v>
      </c>
      <c r="HF237" s="1">
        <v>6</v>
      </c>
      <c r="HG237" s="1">
        <v>2134</v>
      </c>
      <c r="HH237" s="1">
        <v>2</v>
      </c>
      <c r="HI237" s="1">
        <v>31</v>
      </c>
      <c r="HJ237" s="1">
        <v>1131.4000000000001</v>
      </c>
      <c r="HK237" s="1">
        <v>1131.7</v>
      </c>
      <c r="HL237" s="1">
        <v>2.3938000000000001</v>
      </c>
      <c r="HM237" s="1">
        <v>2.2900399999999999</v>
      </c>
      <c r="HN237" s="1">
        <v>1.4978</v>
      </c>
      <c r="HO237" s="1">
        <v>2.3083499999999999</v>
      </c>
      <c r="HP237" s="1">
        <v>1.5478499999999999</v>
      </c>
      <c r="HQ237" s="1">
        <v>2.2522000000000002</v>
      </c>
      <c r="HR237" s="1">
        <v>36.011299999999999</v>
      </c>
      <c r="HS237" s="1">
        <v>15.751899999999999</v>
      </c>
      <c r="HT237" s="1">
        <v>18</v>
      </c>
      <c r="HU237" s="1">
        <v>286.64100000000002</v>
      </c>
      <c r="HV237" s="1">
        <v>511.68900000000002</v>
      </c>
      <c r="HW237" s="1">
        <v>28.038900000000002</v>
      </c>
      <c r="HX237" s="1">
        <v>31.156700000000001</v>
      </c>
      <c r="HY237" s="1">
        <v>30.0002</v>
      </c>
      <c r="HZ237" s="1">
        <v>31.000299999999999</v>
      </c>
      <c r="IA237" s="1">
        <v>31.0684</v>
      </c>
      <c r="IB237" s="1">
        <v>47.933100000000003</v>
      </c>
      <c r="IC237" s="1">
        <v>23.852499999999999</v>
      </c>
      <c r="ID237" s="1">
        <v>56.193899999999999</v>
      </c>
      <c r="IE237" s="1">
        <v>28.185400000000001</v>
      </c>
      <c r="IF237" s="1">
        <v>1145.98</v>
      </c>
      <c r="IG237" s="1">
        <v>26.157499999999999</v>
      </c>
      <c r="IH237" s="1">
        <v>100.69499999999999</v>
      </c>
      <c r="II237" s="1">
        <v>100.413</v>
      </c>
      <c r="IJ237" s="1" t="s">
        <v>353</v>
      </c>
    </row>
    <row r="238" spans="1:244" ht="15.75" customHeight="1" x14ac:dyDescent="0.3">
      <c r="A238" s="1">
        <v>222</v>
      </c>
      <c r="B238" s="1">
        <v>1659880476.0999999</v>
      </c>
      <c r="C238" s="1">
        <v>219</v>
      </c>
      <c r="D238" s="1" t="s">
        <v>775</v>
      </c>
      <c r="E238" s="1" t="s">
        <v>776</v>
      </c>
      <c r="F238" s="1">
        <v>1</v>
      </c>
      <c r="H238" s="1" t="s">
        <v>345</v>
      </c>
      <c r="M238" s="1" t="s">
        <v>346</v>
      </c>
      <c r="N238" s="1">
        <v>1659880467.9124999</v>
      </c>
      <c r="O238" s="1">
        <f t="shared" si="0"/>
        <v>8.9759989576208843E-4</v>
      </c>
      <c r="P238" s="1">
        <f t="shared" si="1"/>
        <v>0.89759989576208843</v>
      </c>
      <c r="Q238" s="1">
        <f t="shared" si="2"/>
        <v>17.168042481588628</v>
      </c>
      <c r="R238" s="1">
        <f t="shared" si="3"/>
        <v>1020.8561875</v>
      </c>
      <c r="S238" s="1">
        <f t="shared" si="4"/>
        <v>341.53853555152585</v>
      </c>
      <c r="T238" s="1">
        <f t="shared" si="5"/>
        <v>33.877705185002199</v>
      </c>
      <c r="U238" s="1">
        <f t="shared" si="6"/>
        <v>101.26021328914672</v>
      </c>
      <c r="V238" s="1">
        <f t="shared" si="7"/>
        <v>4.2164217557023577E-2</v>
      </c>
      <c r="W238" s="1">
        <f t="shared" si="8"/>
        <v>2.9136401881912275</v>
      </c>
      <c r="X238" s="1">
        <f t="shared" si="9"/>
        <v>4.1828149953399764E-2</v>
      </c>
      <c r="Y238" s="1">
        <f t="shared" si="10"/>
        <v>2.6172564648203965E-2</v>
      </c>
      <c r="Z238" s="1">
        <f t="shared" si="11"/>
        <v>321.51252825</v>
      </c>
      <c r="AA238" s="1">
        <f t="shared" si="12"/>
        <v>32.681332329888335</v>
      </c>
      <c r="AB238" s="1">
        <f t="shared" si="13"/>
        <v>31.92599375</v>
      </c>
      <c r="AC238" s="1">
        <f t="shared" si="14"/>
        <v>4.755117809998521</v>
      </c>
      <c r="AD238" s="1">
        <f t="shared" si="15"/>
        <v>59.94392071271163</v>
      </c>
      <c r="AE238" s="1">
        <f t="shared" si="16"/>
        <v>2.7066069275116447</v>
      </c>
      <c r="AF238" s="1">
        <f t="shared" si="17"/>
        <v>4.5152317288076302</v>
      </c>
      <c r="AG238" s="1">
        <f t="shared" si="18"/>
        <v>2.0485108824868763</v>
      </c>
      <c r="AH238" s="1">
        <f t="shared" si="19"/>
        <v>-39.584155403108099</v>
      </c>
      <c r="AI238" s="1">
        <f t="shared" si="20"/>
        <v>-143.10297996445661</v>
      </c>
      <c r="AJ238" s="1">
        <f t="shared" si="21"/>
        <v>-11.080529978494871</v>
      </c>
      <c r="AK238" s="1">
        <f t="shared" si="22"/>
        <v>127.74486290394043</v>
      </c>
      <c r="AL238" s="1">
        <f t="shared" si="23"/>
        <v>47.954374753492829</v>
      </c>
      <c r="AM238" s="1">
        <f t="shared" si="24"/>
        <v>0.93249293353500295</v>
      </c>
      <c r="AN238" s="1">
        <f t="shared" si="25"/>
        <v>17.168042481588628</v>
      </c>
      <c r="AO238" s="1">
        <v>1135.4758659856509</v>
      </c>
      <c r="AP238" s="1">
        <v>1088.442303030303</v>
      </c>
      <c r="AQ238" s="1">
        <v>5.0790937207026294</v>
      </c>
      <c r="AR238" s="1">
        <v>65.044434554698469</v>
      </c>
      <c r="AS238" s="1">
        <f t="shared" si="26"/>
        <v>0.89759989576208843</v>
      </c>
      <c r="AT238" s="1">
        <v>26.199039431485101</v>
      </c>
      <c r="AU238" s="1">
        <v>27.253535757575762</v>
      </c>
      <c r="AV238" s="1">
        <v>-1.0866935773936181E-3</v>
      </c>
      <c r="AW238" s="1">
        <v>82.478048087778163</v>
      </c>
      <c r="AX238" s="1">
        <v>199</v>
      </c>
      <c r="AY238" s="1">
        <v>40</v>
      </c>
      <c r="AZ238" s="1">
        <f t="shared" si="27"/>
        <v>1</v>
      </c>
      <c r="BA238" s="1">
        <f t="shared" si="28"/>
        <v>0</v>
      </c>
      <c r="BB238" s="1">
        <f t="shared" si="29"/>
        <v>51706.987292978047</v>
      </c>
      <c r="BC238" s="1">
        <f t="shared" si="30"/>
        <v>1999.9818749999999</v>
      </c>
      <c r="BD238" s="1">
        <f t="shared" si="31"/>
        <v>1681.184475</v>
      </c>
      <c r="BE238" s="1">
        <f t="shared" si="32"/>
        <v>0.84059985543618987</v>
      </c>
      <c r="BF238" s="1">
        <f t="shared" si="33"/>
        <v>0.16075772099184649</v>
      </c>
      <c r="BG238" s="1">
        <v>6</v>
      </c>
      <c r="BH238" s="1">
        <v>0.5</v>
      </c>
      <c r="BI238" s="1" t="s">
        <v>347</v>
      </c>
      <c r="BJ238" s="1">
        <v>2</v>
      </c>
      <c r="BK238" s="1" t="b">
        <v>1</v>
      </c>
      <c r="BL238" s="1">
        <v>1659880467.9124999</v>
      </c>
      <c r="BM238" s="1">
        <v>1020.8561875</v>
      </c>
      <c r="BN238" s="1">
        <v>1079.5274999999999</v>
      </c>
      <c r="BO238" s="1">
        <v>27.286693750000001</v>
      </c>
      <c r="BP238" s="1">
        <v>26.1985375</v>
      </c>
      <c r="BQ238" s="1">
        <v>1018.6080625</v>
      </c>
      <c r="BR238" s="1">
        <v>27.244256249999999</v>
      </c>
      <c r="BS238" s="1">
        <v>500.13862499999988</v>
      </c>
      <c r="BT238" s="1">
        <v>99.091549999999998</v>
      </c>
      <c r="BU238" s="1">
        <v>9.9907650000000001E-2</v>
      </c>
      <c r="BV238" s="1">
        <v>31.014975</v>
      </c>
      <c r="BW238" s="1">
        <v>31.92599375</v>
      </c>
      <c r="BX238" s="1">
        <v>999.9</v>
      </c>
      <c r="BY238" s="1">
        <v>0</v>
      </c>
      <c r="BZ238" s="1">
        <v>0</v>
      </c>
      <c r="CA238" s="1">
        <v>10000.434999999999</v>
      </c>
      <c r="CB238" s="1">
        <v>0</v>
      </c>
      <c r="CC238" s="1">
        <v>840.70356250000009</v>
      </c>
      <c r="CD238" s="1">
        <v>-58.671262499999997</v>
      </c>
      <c r="CE238" s="1">
        <v>1049.4925000000001</v>
      </c>
      <c r="CF238" s="1">
        <v>1108.57</v>
      </c>
      <c r="CG238" s="1">
        <v>1.088155</v>
      </c>
      <c r="CH238" s="1">
        <v>1079.5274999999999</v>
      </c>
      <c r="CI238" s="1">
        <v>26.1985375</v>
      </c>
      <c r="CJ238" s="1">
        <v>2.703880625</v>
      </c>
      <c r="CK238" s="1">
        <v>2.596054375</v>
      </c>
      <c r="CL238" s="1">
        <v>22.308724999999999</v>
      </c>
      <c r="CM238" s="1">
        <v>21.641556250000001</v>
      </c>
      <c r="CN238" s="1">
        <v>1999.9818749999999</v>
      </c>
      <c r="CO238" s="1">
        <v>0.98000612499999995</v>
      </c>
      <c r="CP238" s="1">
        <v>1.9994212500000001E-2</v>
      </c>
      <c r="CQ238" s="1">
        <v>0</v>
      </c>
      <c r="CR238" s="1">
        <v>2.8005</v>
      </c>
      <c r="CS238" s="1">
        <v>0</v>
      </c>
      <c r="CT238" s="1">
        <v>18496.587500000001</v>
      </c>
      <c r="CU238" s="1">
        <v>17412.2</v>
      </c>
      <c r="CV238" s="1">
        <v>40.5</v>
      </c>
      <c r="CW238" s="1">
        <v>41.503875000000001</v>
      </c>
      <c r="CX238" s="1">
        <v>40.375</v>
      </c>
      <c r="CY238" s="1">
        <v>39.940937499999997</v>
      </c>
      <c r="CZ238" s="1">
        <v>40.679250000000003</v>
      </c>
      <c r="DA238" s="1">
        <v>1959.9918749999999</v>
      </c>
      <c r="DB238" s="1">
        <v>39.99</v>
      </c>
      <c r="DC238" s="1">
        <v>0</v>
      </c>
      <c r="DD238" s="1">
        <v>1659880474.7</v>
      </c>
      <c r="DE238" s="1">
        <v>0</v>
      </c>
      <c r="DF238" s="1">
        <v>0</v>
      </c>
      <c r="DG238" s="1" t="s">
        <v>348</v>
      </c>
      <c r="DH238" s="1">
        <v>1659812590.0999999</v>
      </c>
      <c r="DI238" s="1">
        <v>1659812570.5999999</v>
      </c>
      <c r="DJ238" s="1">
        <v>0</v>
      </c>
      <c r="DK238" s="1">
        <v>-4.8000000000000001E-2</v>
      </c>
      <c r="DL238" s="1">
        <v>0</v>
      </c>
      <c r="DM238" s="1">
        <v>2.9860000000000002</v>
      </c>
      <c r="DN238" s="1">
        <v>1.6E-2</v>
      </c>
      <c r="DO238" s="1">
        <v>2000</v>
      </c>
      <c r="DP238" s="1">
        <v>27</v>
      </c>
      <c r="DQ238" s="1">
        <v>0.33</v>
      </c>
      <c r="DR238" s="1">
        <v>0.43</v>
      </c>
      <c r="DS238" s="1">
        <v>16.463814602846451</v>
      </c>
      <c r="DT238" s="1">
        <v>4.514149254774412</v>
      </c>
      <c r="DU238" s="1">
        <v>0.36310207980241233</v>
      </c>
      <c r="DV238" s="1">
        <v>0</v>
      </c>
      <c r="DW238" s="1">
        <v>-58.696467741935493</v>
      </c>
      <c r="DX238" s="1">
        <v>-8.1228483870967292</v>
      </c>
      <c r="DY238" s="1">
        <v>0.6124986780167947</v>
      </c>
      <c r="DZ238" s="1">
        <v>0</v>
      </c>
      <c r="EA238" s="1">
        <v>375.8405792546655</v>
      </c>
      <c r="EB238" s="1">
        <v>75.362809281291291</v>
      </c>
      <c r="EC238" s="1">
        <v>6.240715682092338</v>
      </c>
      <c r="ED238" s="1">
        <v>0</v>
      </c>
      <c r="EE238" s="1">
        <v>1.1016421951219511</v>
      </c>
      <c r="EF238" s="1">
        <v>-0.31778341463414711</v>
      </c>
      <c r="EG238" s="1">
        <v>3.1566057605320552E-2</v>
      </c>
      <c r="EH238" s="1">
        <v>0</v>
      </c>
      <c r="EI238" s="1">
        <v>2.0488731310091102</v>
      </c>
      <c r="EJ238" s="1">
        <v>-6.5480902831002996E-2</v>
      </c>
      <c r="EK238" s="1">
        <v>5.0272759120694446E-3</v>
      </c>
      <c r="EL238" s="1">
        <v>1</v>
      </c>
      <c r="EM238" s="1">
        <v>1</v>
      </c>
      <c r="EN238" s="1">
        <v>5</v>
      </c>
      <c r="EO238" s="1" t="s">
        <v>371</v>
      </c>
      <c r="EP238" s="1">
        <v>2.9432</v>
      </c>
      <c r="EQ238" s="1">
        <v>2.80077</v>
      </c>
      <c r="ER238" s="1">
        <v>0.17267399999999999</v>
      </c>
      <c r="ES238" s="1">
        <v>0.17880199999999999</v>
      </c>
      <c r="ET238" s="1">
        <v>0.11758299999999999</v>
      </c>
      <c r="EU238" s="1">
        <v>0.114546</v>
      </c>
      <c r="EV238" s="1">
        <v>16995.8</v>
      </c>
      <c r="EW238" s="1">
        <v>17689.3</v>
      </c>
      <c r="EX238" s="1">
        <v>23886.3</v>
      </c>
      <c r="EY238" s="1">
        <v>25064.6</v>
      </c>
      <c r="EZ238" s="1">
        <v>33734.800000000003</v>
      </c>
      <c r="FA238" s="1">
        <v>35436.400000000001</v>
      </c>
      <c r="FB238" s="1">
        <v>43542.1</v>
      </c>
      <c r="FC238" s="1">
        <v>46330.2</v>
      </c>
      <c r="FD238" s="1">
        <v>1.54027</v>
      </c>
      <c r="FE238" s="1">
        <v>1.8889499999999999</v>
      </c>
      <c r="FF238" s="1">
        <v>0.13127900000000001</v>
      </c>
      <c r="FG238" s="1">
        <v>0</v>
      </c>
      <c r="FH238" s="1">
        <v>29.738299999999999</v>
      </c>
      <c r="FI238" s="1">
        <v>999.9</v>
      </c>
      <c r="FJ238" s="1">
        <v>65.2</v>
      </c>
      <c r="FK238" s="1">
        <v>32.799999999999997</v>
      </c>
      <c r="FL238" s="1">
        <v>32.868200000000002</v>
      </c>
      <c r="FM238" s="1">
        <v>64.695800000000006</v>
      </c>
      <c r="FN238" s="1">
        <v>26.105799999999999</v>
      </c>
      <c r="FO238" s="1">
        <v>1</v>
      </c>
      <c r="FP238" s="1">
        <v>0.32039600000000001</v>
      </c>
      <c r="FQ238" s="1">
        <v>0.87518499999999999</v>
      </c>
      <c r="FR238" s="1">
        <v>20.319199999999999</v>
      </c>
      <c r="FS238" s="1">
        <v>5.2114500000000001</v>
      </c>
      <c r="FT238" s="1">
        <v>11.9063</v>
      </c>
      <c r="FU238" s="1">
        <v>5.0019499999999999</v>
      </c>
      <c r="FV238" s="1">
        <v>3.2895799999999999</v>
      </c>
      <c r="FW238" s="1">
        <v>9999</v>
      </c>
      <c r="FX238" s="1">
        <v>9999</v>
      </c>
      <c r="FY238" s="1">
        <v>9999</v>
      </c>
      <c r="FZ238" s="1">
        <v>999.9</v>
      </c>
      <c r="GA238" s="1">
        <v>1.85944</v>
      </c>
      <c r="GB238" s="1">
        <v>1.85439</v>
      </c>
      <c r="GC238" s="1">
        <v>1.8575999999999999</v>
      </c>
      <c r="GD238" s="1">
        <v>1.8559399999999999</v>
      </c>
      <c r="GE238" s="1">
        <v>1.85477</v>
      </c>
      <c r="GF238" s="1">
        <v>1.8545499999999999</v>
      </c>
      <c r="GG238" s="1">
        <v>1.85304</v>
      </c>
      <c r="GH238" s="1">
        <v>1.8562700000000001</v>
      </c>
      <c r="GI238" s="1">
        <v>0</v>
      </c>
      <c r="GJ238" s="1">
        <v>0</v>
      </c>
      <c r="GK238" s="1">
        <v>0</v>
      </c>
      <c r="GL238" s="1">
        <v>0</v>
      </c>
      <c r="GM238" s="1" t="s">
        <v>350</v>
      </c>
      <c r="GN238" s="1" t="s">
        <v>351</v>
      </c>
      <c r="GO238" s="1" t="s">
        <v>352</v>
      </c>
      <c r="GP238" s="1" t="s">
        <v>352</v>
      </c>
      <c r="GQ238" s="1" t="s">
        <v>352</v>
      </c>
      <c r="GR238" s="1" t="s">
        <v>352</v>
      </c>
      <c r="GS238" s="1">
        <v>0</v>
      </c>
      <c r="GT238" s="1">
        <v>100</v>
      </c>
      <c r="GU238" s="1">
        <v>100</v>
      </c>
      <c r="GV238" s="1">
        <v>2.2799999999999998</v>
      </c>
      <c r="GW238" s="1">
        <v>4.2500000000000003E-2</v>
      </c>
      <c r="GX238" s="1">
        <v>0.39266368898363929</v>
      </c>
      <c r="GY238" s="1">
        <v>3.036990343597491E-3</v>
      </c>
      <c r="GZ238" s="1">
        <v>-1.538114387597119E-6</v>
      </c>
      <c r="HA238" s="1">
        <v>3.3909691194327332E-10</v>
      </c>
      <c r="HB238" s="1">
        <v>-2.894341138822331E-2</v>
      </c>
      <c r="HC238" s="1">
        <v>9.7621983196103414E-3</v>
      </c>
      <c r="HD238" s="1">
        <v>-3.3387782167185642E-4</v>
      </c>
      <c r="HE238" s="1">
        <v>2.632278881966732E-6</v>
      </c>
      <c r="HF238" s="1">
        <v>6</v>
      </c>
      <c r="HG238" s="1">
        <v>2134</v>
      </c>
      <c r="HH238" s="1">
        <v>2</v>
      </c>
      <c r="HI238" s="1">
        <v>31</v>
      </c>
      <c r="HJ238" s="1">
        <v>1131.4000000000001</v>
      </c>
      <c r="HK238" s="1">
        <v>1131.8</v>
      </c>
      <c r="HL238" s="1">
        <v>2.4011200000000001</v>
      </c>
      <c r="HM238" s="1">
        <v>2.2827099999999998</v>
      </c>
      <c r="HN238" s="1">
        <v>1.4978</v>
      </c>
      <c r="HO238" s="1">
        <v>2.3083499999999999</v>
      </c>
      <c r="HP238" s="1">
        <v>1.5478499999999999</v>
      </c>
      <c r="HQ238" s="1">
        <v>2.4304199999999998</v>
      </c>
      <c r="HR238" s="1">
        <v>36.034700000000001</v>
      </c>
      <c r="HS238" s="1">
        <v>15.7606</v>
      </c>
      <c r="HT238" s="1">
        <v>18</v>
      </c>
      <c r="HU238" s="1">
        <v>286.51299999999998</v>
      </c>
      <c r="HV238" s="1">
        <v>511.65899999999999</v>
      </c>
      <c r="HW238" s="1">
        <v>28.042300000000001</v>
      </c>
      <c r="HX238" s="1">
        <v>31.156700000000001</v>
      </c>
      <c r="HY238" s="1">
        <v>30.0001</v>
      </c>
      <c r="HZ238" s="1">
        <v>31.000800000000002</v>
      </c>
      <c r="IA238" s="1">
        <v>31.068899999999999</v>
      </c>
      <c r="IB238" s="1">
        <v>48.051099999999998</v>
      </c>
      <c r="IC238" s="1">
        <v>23.852499999999999</v>
      </c>
      <c r="ID238" s="1">
        <v>56.193899999999999</v>
      </c>
      <c r="IE238" s="1">
        <v>28.185400000000001</v>
      </c>
      <c r="IF238" s="1">
        <v>1156.1400000000001</v>
      </c>
      <c r="IG238" s="1">
        <v>26.157499999999999</v>
      </c>
      <c r="IH238" s="1">
        <v>100.694</v>
      </c>
      <c r="II238" s="1">
        <v>100.41200000000001</v>
      </c>
      <c r="IJ238" s="1" t="s">
        <v>353</v>
      </c>
    </row>
    <row r="239" spans="1:244" ht="15.75" customHeight="1" x14ac:dyDescent="0.3">
      <c r="A239" s="1">
        <v>223</v>
      </c>
      <c r="B239" s="1">
        <v>1659880477.0999999</v>
      </c>
      <c r="C239" s="1">
        <v>220</v>
      </c>
      <c r="D239" s="1" t="s">
        <v>777</v>
      </c>
      <c r="E239" s="1" t="s">
        <v>778</v>
      </c>
      <c r="F239" s="1">
        <v>1</v>
      </c>
      <c r="H239" s="1" t="s">
        <v>345</v>
      </c>
      <c r="M239" s="1" t="s">
        <v>346</v>
      </c>
      <c r="N239" s="1">
        <v>1659880469.4333329</v>
      </c>
      <c r="O239" s="1">
        <f t="shared" si="0"/>
        <v>8.9254305230121662E-4</v>
      </c>
      <c r="P239" s="1">
        <f t="shared" si="1"/>
        <v>0.89254305230121667</v>
      </c>
      <c r="Q239" s="1">
        <f t="shared" si="2"/>
        <v>17.052075518498413</v>
      </c>
      <c r="R239" s="1">
        <f t="shared" si="3"/>
        <v>1028.350466666667</v>
      </c>
      <c r="S239" s="1">
        <f t="shared" si="4"/>
        <v>349.97207753060479</v>
      </c>
      <c r="T239" s="1">
        <f t="shared" si="5"/>
        <v>34.714155150036369</v>
      </c>
      <c r="U239" s="1">
        <f t="shared" si="6"/>
        <v>102.00333095247348</v>
      </c>
      <c r="V239" s="1">
        <f t="shared" si="7"/>
        <v>4.1954499004295889E-2</v>
      </c>
      <c r="W239" s="1">
        <f t="shared" si="8"/>
        <v>2.9133852466395407</v>
      </c>
      <c r="X239" s="1">
        <f t="shared" si="9"/>
        <v>4.1621723084217251E-2</v>
      </c>
      <c r="Y239" s="1">
        <f t="shared" si="10"/>
        <v>2.6043255367148219E-2</v>
      </c>
      <c r="Z239" s="1">
        <f t="shared" si="11"/>
        <v>321.51297380000005</v>
      </c>
      <c r="AA239" s="1">
        <f t="shared" si="12"/>
        <v>32.674370143682211</v>
      </c>
      <c r="AB239" s="1">
        <f t="shared" si="13"/>
        <v>31.91816</v>
      </c>
      <c r="AC239" s="1">
        <f t="shared" si="14"/>
        <v>4.7530086794615674</v>
      </c>
      <c r="AD239" s="1">
        <f t="shared" si="15"/>
        <v>59.957315942736464</v>
      </c>
      <c r="AE239" s="1">
        <f t="shared" si="16"/>
        <v>2.7059111827501168</v>
      </c>
      <c r="AF239" s="1">
        <f t="shared" si="17"/>
        <v>4.5130625682684924</v>
      </c>
      <c r="AG239" s="1">
        <f t="shared" si="18"/>
        <v>2.0470974967114506</v>
      </c>
      <c r="AH239" s="1">
        <f t="shared" si="19"/>
        <v>-39.361148606483653</v>
      </c>
      <c r="AI239" s="1">
        <f t="shared" si="20"/>
        <v>-143.18384762898839</v>
      </c>
      <c r="AJ239" s="1">
        <f t="shared" si="21"/>
        <v>-11.086873515093368</v>
      </c>
      <c r="AK239" s="1">
        <f t="shared" si="22"/>
        <v>127.88110404943464</v>
      </c>
      <c r="AL239" s="1">
        <f t="shared" si="23"/>
        <v>48.126579759163164</v>
      </c>
      <c r="AM239" s="1">
        <f t="shared" si="24"/>
        <v>0.9261405982551556</v>
      </c>
      <c r="AN239" s="1">
        <f t="shared" si="25"/>
        <v>17.052075518498413</v>
      </c>
      <c r="AO239" s="1">
        <v>1140.665044909575</v>
      </c>
      <c r="AP239" s="1">
        <v>1093.593333333333</v>
      </c>
      <c r="AQ239" s="1">
        <v>5.1145225882076923</v>
      </c>
      <c r="AR239" s="1">
        <v>65.044434554698469</v>
      </c>
      <c r="AS239" s="1">
        <f t="shared" si="26"/>
        <v>0.89254305230121667</v>
      </c>
      <c r="AT239" s="1">
        <v>26.200380463583009</v>
      </c>
      <c r="AU239" s="1">
        <v>27.248873939393931</v>
      </c>
      <c r="AV239" s="1">
        <v>-1.070847098725984E-3</v>
      </c>
      <c r="AW239" s="1">
        <v>82.478048087778163</v>
      </c>
      <c r="AX239" s="1">
        <v>200</v>
      </c>
      <c r="AY239" s="1">
        <v>40</v>
      </c>
      <c r="AZ239" s="1">
        <f t="shared" si="27"/>
        <v>1</v>
      </c>
      <c r="BA239" s="1">
        <f t="shared" si="28"/>
        <v>0</v>
      </c>
      <c r="BB239" s="1">
        <f t="shared" si="29"/>
        <v>51701.186631623787</v>
      </c>
      <c r="BC239" s="1">
        <f t="shared" si="30"/>
        <v>1999.984666666667</v>
      </c>
      <c r="BD239" s="1">
        <f t="shared" si="31"/>
        <v>1681.1868200000001</v>
      </c>
      <c r="BE239" s="1">
        <f t="shared" si="32"/>
        <v>0.8405998545988852</v>
      </c>
      <c r="BF239" s="1">
        <f t="shared" si="33"/>
        <v>0.16075771937584854</v>
      </c>
      <c r="BG239" s="1">
        <v>6</v>
      </c>
      <c r="BH239" s="1">
        <v>0.5</v>
      </c>
      <c r="BI239" s="1" t="s">
        <v>347</v>
      </c>
      <c r="BJ239" s="1">
        <v>2</v>
      </c>
      <c r="BK239" s="1" t="b">
        <v>1</v>
      </c>
      <c r="BL239" s="1">
        <v>1659880469.4333329</v>
      </c>
      <c r="BM239" s="1">
        <v>1028.350466666667</v>
      </c>
      <c r="BN239" s="1">
        <v>1087.2286666666671</v>
      </c>
      <c r="BO239" s="1">
        <v>27.279746666666671</v>
      </c>
      <c r="BP239" s="1">
        <v>26.199000000000002</v>
      </c>
      <c r="BQ239" s="1">
        <v>1026.095133333333</v>
      </c>
      <c r="BR239" s="1">
        <v>27.23729333333333</v>
      </c>
      <c r="BS239" s="1">
        <v>500.1407333333334</v>
      </c>
      <c r="BT239" s="1">
        <v>99.09128666666669</v>
      </c>
      <c r="BU239" s="1">
        <v>9.9927086666666678E-2</v>
      </c>
      <c r="BV239" s="1">
        <v>31.006546666666669</v>
      </c>
      <c r="BW239" s="1">
        <v>31.91816</v>
      </c>
      <c r="BX239" s="1">
        <v>999.89999999999986</v>
      </c>
      <c r="BY239" s="1">
        <v>0</v>
      </c>
      <c r="BZ239" s="1">
        <v>0</v>
      </c>
      <c r="CA239" s="1">
        <v>9999.003999999999</v>
      </c>
      <c r="CB239" s="1">
        <v>0</v>
      </c>
      <c r="CC239" s="1">
        <v>816.06179999999995</v>
      </c>
      <c r="CD239" s="1">
        <v>-58.878973333333327</v>
      </c>
      <c r="CE239" s="1">
        <v>1057.1886666666669</v>
      </c>
      <c r="CF239" s="1">
        <v>1116.48</v>
      </c>
      <c r="CG239" s="1">
        <v>1.0807446666666669</v>
      </c>
      <c r="CH239" s="1">
        <v>1087.2286666666671</v>
      </c>
      <c r="CI239" s="1">
        <v>26.199000000000002</v>
      </c>
      <c r="CJ239" s="1">
        <v>2.7031853333333329</v>
      </c>
      <c r="CK239" s="1">
        <v>2.5960939999999999</v>
      </c>
      <c r="CL239" s="1">
        <v>22.304500000000001</v>
      </c>
      <c r="CM239" s="1">
        <v>21.641806666666671</v>
      </c>
      <c r="CN239" s="1">
        <v>1999.984666666667</v>
      </c>
      <c r="CO239" s="1">
        <v>0.98000620000000005</v>
      </c>
      <c r="CP239" s="1">
        <v>1.9994140000000001E-2</v>
      </c>
      <c r="CQ239" s="1">
        <v>0</v>
      </c>
      <c r="CR239" s="1">
        <v>2.7308000000000008</v>
      </c>
      <c r="CS239" s="1">
        <v>0</v>
      </c>
      <c r="CT239" s="1">
        <v>18494.926666666659</v>
      </c>
      <c r="CU239" s="1">
        <v>17412.22</v>
      </c>
      <c r="CV239" s="1">
        <v>40.5</v>
      </c>
      <c r="CW239" s="1">
        <v>41.504133333333343</v>
      </c>
      <c r="CX239" s="1">
        <v>40.375</v>
      </c>
      <c r="CY239" s="1">
        <v>39.945399999999999</v>
      </c>
      <c r="CZ239" s="1">
        <v>40.678733333333327</v>
      </c>
      <c r="DA239" s="1">
        <v>1959.9946666666669</v>
      </c>
      <c r="DB239" s="1">
        <v>39.99</v>
      </c>
      <c r="DC239" s="1">
        <v>0</v>
      </c>
      <c r="DD239" s="1">
        <v>1659880475.9000001</v>
      </c>
      <c r="DE239" s="1">
        <v>0</v>
      </c>
      <c r="DF239" s="1">
        <v>0</v>
      </c>
      <c r="DG239" s="1" t="s">
        <v>348</v>
      </c>
      <c r="DH239" s="1">
        <v>1659812590.0999999</v>
      </c>
      <c r="DI239" s="1">
        <v>1659812570.5999999</v>
      </c>
      <c r="DJ239" s="1">
        <v>0</v>
      </c>
      <c r="DK239" s="1">
        <v>-4.8000000000000001E-2</v>
      </c>
      <c r="DL239" s="1">
        <v>0</v>
      </c>
      <c r="DM239" s="1">
        <v>2.9860000000000002</v>
      </c>
      <c r="DN239" s="1">
        <v>1.6E-2</v>
      </c>
      <c r="DO239" s="1">
        <v>2000</v>
      </c>
      <c r="DP239" s="1">
        <v>27</v>
      </c>
      <c r="DQ239" s="1">
        <v>0.33</v>
      </c>
      <c r="DR239" s="1">
        <v>0.43</v>
      </c>
      <c r="DS239" s="1">
        <v>16.463814602846451</v>
      </c>
      <c r="DT239" s="1">
        <v>4.514149254774412</v>
      </c>
      <c r="DU239" s="1">
        <v>0.36310207980241233</v>
      </c>
      <c r="DV239" s="1">
        <v>0</v>
      </c>
      <c r="DW239" s="1">
        <v>-58.696467741935493</v>
      </c>
      <c r="DX239" s="1">
        <v>-8.1228483870967292</v>
      </c>
      <c r="DY239" s="1">
        <v>0.6124986780167947</v>
      </c>
      <c r="DZ239" s="1">
        <v>0</v>
      </c>
      <c r="EA239" s="1">
        <v>375.8405792546655</v>
      </c>
      <c r="EB239" s="1">
        <v>75.362809281291291</v>
      </c>
      <c r="EC239" s="1">
        <v>6.240715682092338</v>
      </c>
      <c r="ED239" s="1">
        <v>0</v>
      </c>
      <c r="EE239" s="1">
        <v>1.1016421951219511</v>
      </c>
      <c r="EF239" s="1">
        <v>-0.31778341463414711</v>
      </c>
      <c r="EG239" s="1">
        <v>3.1566057605320552E-2</v>
      </c>
      <c r="EH239" s="1">
        <v>0</v>
      </c>
      <c r="EI239" s="1">
        <v>2.0488731310091102</v>
      </c>
      <c r="EJ239" s="1">
        <v>-6.5480902831002996E-2</v>
      </c>
      <c r="EK239" s="1">
        <v>5.0272759120694446E-3</v>
      </c>
      <c r="EL239" s="1">
        <v>1</v>
      </c>
      <c r="EM239" s="1">
        <v>1</v>
      </c>
      <c r="EN239" s="1">
        <v>5</v>
      </c>
      <c r="EO239" s="1" t="s">
        <v>371</v>
      </c>
      <c r="EP239" s="1">
        <v>2.9433600000000002</v>
      </c>
      <c r="EQ239" s="1">
        <v>2.8010700000000002</v>
      </c>
      <c r="ER239" s="1">
        <v>0.17318800000000001</v>
      </c>
      <c r="ES239" s="1">
        <v>0.17930199999999999</v>
      </c>
      <c r="ET239" s="1">
        <v>0.117572</v>
      </c>
      <c r="EU239" s="1">
        <v>0.114549</v>
      </c>
      <c r="EV239" s="1">
        <v>16985.2</v>
      </c>
      <c r="EW239" s="1">
        <v>17678.2</v>
      </c>
      <c r="EX239" s="1">
        <v>23886.2</v>
      </c>
      <c r="EY239" s="1">
        <v>25064.1</v>
      </c>
      <c r="EZ239" s="1">
        <v>33735.1</v>
      </c>
      <c r="FA239" s="1">
        <v>35436</v>
      </c>
      <c r="FB239" s="1">
        <v>43541.9</v>
      </c>
      <c r="FC239" s="1">
        <v>46329.7</v>
      </c>
      <c r="FD239" s="1">
        <v>1.5400199999999999</v>
      </c>
      <c r="FE239" s="1">
        <v>1.8889499999999999</v>
      </c>
      <c r="FF239" s="1">
        <v>0.13048199999999999</v>
      </c>
      <c r="FG239" s="1">
        <v>0</v>
      </c>
      <c r="FH239" s="1">
        <v>29.739000000000001</v>
      </c>
      <c r="FI239" s="1">
        <v>999.9</v>
      </c>
      <c r="FJ239" s="1">
        <v>65.2</v>
      </c>
      <c r="FK239" s="1">
        <v>32.799999999999997</v>
      </c>
      <c r="FL239" s="1">
        <v>32.866700000000002</v>
      </c>
      <c r="FM239" s="1">
        <v>64.775800000000004</v>
      </c>
      <c r="FN239" s="1">
        <v>26.398199999999999</v>
      </c>
      <c r="FO239" s="1">
        <v>1</v>
      </c>
      <c r="FP239" s="1">
        <v>0.32025900000000002</v>
      </c>
      <c r="FQ239" s="1">
        <v>0.69200200000000001</v>
      </c>
      <c r="FR239" s="1">
        <v>20.3203</v>
      </c>
      <c r="FS239" s="1">
        <v>5.2117500000000003</v>
      </c>
      <c r="FT239" s="1">
        <v>11.9063</v>
      </c>
      <c r="FU239" s="1">
        <v>5.0022500000000001</v>
      </c>
      <c r="FV239" s="1">
        <v>3.2895799999999999</v>
      </c>
      <c r="FW239" s="1">
        <v>9999</v>
      </c>
      <c r="FX239" s="1">
        <v>9999</v>
      </c>
      <c r="FY239" s="1">
        <v>9999</v>
      </c>
      <c r="FZ239" s="1">
        <v>999.9</v>
      </c>
      <c r="GA239" s="1">
        <v>1.85944</v>
      </c>
      <c r="GB239" s="1">
        <v>1.85439</v>
      </c>
      <c r="GC239" s="1">
        <v>1.8575999999999999</v>
      </c>
      <c r="GD239" s="1">
        <v>1.85595</v>
      </c>
      <c r="GE239" s="1">
        <v>1.8547800000000001</v>
      </c>
      <c r="GF239" s="1">
        <v>1.8545499999999999</v>
      </c>
      <c r="GG239" s="1">
        <v>1.85304</v>
      </c>
      <c r="GH239" s="1">
        <v>1.8562799999999999</v>
      </c>
      <c r="GI239" s="1">
        <v>0</v>
      </c>
      <c r="GJ239" s="1">
        <v>0</v>
      </c>
      <c r="GK239" s="1">
        <v>0</v>
      </c>
      <c r="GL239" s="1">
        <v>0</v>
      </c>
      <c r="GM239" s="1" t="s">
        <v>350</v>
      </c>
      <c r="GN239" s="1" t="s">
        <v>351</v>
      </c>
      <c r="GO239" s="1" t="s">
        <v>352</v>
      </c>
      <c r="GP239" s="1" t="s">
        <v>352</v>
      </c>
      <c r="GQ239" s="1" t="s">
        <v>352</v>
      </c>
      <c r="GR239" s="1" t="s">
        <v>352</v>
      </c>
      <c r="GS239" s="1">
        <v>0</v>
      </c>
      <c r="GT239" s="1">
        <v>100</v>
      </c>
      <c r="GU239" s="1">
        <v>100</v>
      </c>
      <c r="GV239" s="1">
        <v>2.29</v>
      </c>
      <c r="GW239" s="1">
        <v>4.2599999999999999E-2</v>
      </c>
      <c r="GX239" s="1">
        <v>0.39266368898363929</v>
      </c>
      <c r="GY239" s="1">
        <v>3.036990343597491E-3</v>
      </c>
      <c r="GZ239" s="1">
        <v>-1.538114387597119E-6</v>
      </c>
      <c r="HA239" s="1">
        <v>3.3909691194327332E-10</v>
      </c>
      <c r="HB239" s="1">
        <v>-2.894341138822331E-2</v>
      </c>
      <c r="HC239" s="1">
        <v>9.7621983196103414E-3</v>
      </c>
      <c r="HD239" s="1">
        <v>-3.3387782167185642E-4</v>
      </c>
      <c r="HE239" s="1">
        <v>2.632278881966732E-6</v>
      </c>
      <c r="HF239" s="1">
        <v>6</v>
      </c>
      <c r="HG239" s="1">
        <v>2134</v>
      </c>
      <c r="HH239" s="1">
        <v>2</v>
      </c>
      <c r="HI239" s="1">
        <v>31</v>
      </c>
      <c r="HJ239" s="1">
        <v>1131.5</v>
      </c>
      <c r="HK239" s="1">
        <v>1131.8</v>
      </c>
      <c r="HL239" s="1">
        <v>2.4108900000000002</v>
      </c>
      <c r="HM239" s="1">
        <v>2.2863799999999999</v>
      </c>
      <c r="HN239" s="1">
        <v>1.4978</v>
      </c>
      <c r="HO239" s="1">
        <v>2.3083499999999999</v>
      </c>
      <c r="HP239" s="1">
        <v>1.5478499999999999</v>
      </c>
      <c r="HQ239" s="1">
        <v>2.2607400000000002</v>
      </c>
      <c r="HR239" s="1">
        <v>36.034700000000001</v>
      </c>
      <c r="HS239" s="1">
        <v>15.751899999999999</v>
      </c>
      <c r="HT239" s="1">
        <v>18</v>
      </c>
      <c r="HU239" s="1">
        <v>286.41500000000002</v>
      </c>
      <c r="HV239" s="1">
        <v>511.666</v>
      </c>
      <c r="HW239" s="1">
        <v>28.061800000000002</v>
      </c>
      <c r="HX239" s="1">
        <v>31.157499999999999</v>
      </c>
      <c r="HY239" s="1">
        <v>30</v>
      </c>
      <c r="HZ239" s="1">
        <v>31.0015</v>
      </c>
      <c r="IA239" s="1">
        <v>31.069700000000001</v>
      </c>
      <c r="IB239" s="1">
        <v>48.276400000000002</v>
      </c>
      <c r="IC239" s="1">
        <v>23.852499999999999</v>
      </c>
      <c r="ID239" s="1">
        <v>56.193899999999999</v>
      </c>
      <c r="IE239" s="1">
        <v>28.185400000000001</v>
      </c>
      <c r="IF239" s="1">
        <v>1156.1400000000001</v>
      </c>
      <c r="IG239" s="1">
        <v>26.157499999999999</v>
      </c>
      <c r="IH239" s="1">
        <v>100.694</v>
      </c>
      <c r="II239" s="1">
        <v>100.411</v>
      </c>
      <c r="IJ239" s="1" t="s">
        <v>353</v>
      </c>
    </row>
    <row r="240" spans="1:244" ht="15.75" customHeight="1" x14ac:dyDescent="0.3">
      <c r="A240" s="1">
        <v>224</v>
      </c>
      <c r="B240" s="1">
        <v>1659880478.0999999</v>
      </c>
      <c r="C240" s="1">
        <v>221</v>
      </c>
      <c r="D240" s="1" t="s">
        <v>779</v>
      </c>
      <c r="E240" s="1" t="s">
        <v>780</v>
      </c>
      <c r="F240" s="1">
        <v>1</v>
      </c>
      <c r="H240" s="1" t="s">
        <v>345</v>
      </c>
      <c r="M240" s="1" t="s">
        <v>346</v>
      </c>
      <c r="N240" s="1">
        <v>1659880469.9437499</v>
      </c>
      <c r="O240" s="1">
        <f t="shared" si="0"/>
        <v>8.8933357335007973E-4</v>
      </c>
      <c r="P240" s="1">
        <f t="shared" si="1"/>
        <v>0.88933357335007968</v>
      </c>
      <c r="Q240" s="1">
        <f t="shared" si="2"/>
        <v>17.055597640034993</v>
      </c>
      <c r="R240" s="1">
        <f t="shared" si="3"/>
        <v>1030.8773125</v>
      </c>
      <c r="S240" s="1">
        <f t="shared" si="4"/>
        <v>350.24571306564638</v>
      </c>
      <c r="T240" s="1">
        <f t="shared" si="5"/>
        <v>34.741303985280283</v>
      </c>
      <c r="U240" s="1">
        <f t="shared" si="6"/>
        <v>102.25399126692145</v>
      </c>
      <c r="V240" s="1">
        <f t="shared" si="7"/>
        <v>4.1820758704680813E-2</v>
      </c>
      <c r="W240" s="1">
        <f t="shared" si="8"/>
        <v>2.9133210453441127</v>
      </c>
      <c r="X240" s="1">
        <f t="shared" si="9"/>
        <v>4.1490084766641226E-2</v>
      </c>
      <c r="Y240" s="1">
        <f t="shared" si="10"/>
        <v>2.5960794639127552E-2</v>
      </c>
      <c r="Z240" s="1">
        <f t="shared" si="11"/>
        <v>321.51282749999996</v>
      </c>
      <c r="AA240" s="1">
        <f t="shared" si="12"/>
        <v>32.671603936532669</v>
      </c>
      <c r="AB240" s="1">
        <f t="shared" si="13"/>
        <v>31.914112500000002</v>
      </c>
      <c r="AC240" s="1">
        <f t="shared" si="14"/>
        <v>4.751919264334501</v>
      </c>
      <c r="AD240" s="1">
        <f t="shared" si="15"/>
        <v>59.965013094866535</v>
      </c>
      <c r="AE240" s="1">
        <f t="shared" si="16"/>
        <v>2.7056969060226943</v>
      </c>
      <c r="AF240" s="1">
        <f t="shared" si="17"/>
        <v>4.5121259320700835</v>
      </c>
      <c r="AG240" s="1">
        <f t="shared" si="18"/>
        <v>2.0462223583118067</v>
      </c>
      <c r="AH240" s="1">
        <f t="shared" si="19"/>
        <v>-39.219610584738518</v>
      </c>
      <c r="AI240" s="1">
        <f t="shared" si="20"/>
        <v>-143.11675461946115</v>
      </c>
      <c r="AJ240" s="1">
        <f t="shared" si="21"/>
        <v>-11.08150288524776</v>
      </c>
      <c r="AK240" s="1">
        <f t="shared" si="22"/>
        <v>128.09495941055255</v>
      </c>
      <c r="AL240" s="1">
        <f t="shared" si="23"/>
        <v>48.184808548663661</v>
      </c>
      <c r="AM240" s="1">
        <f t="shared" si="24"/>
        <v>0.92406846142376931</v>
      </c>
      <c r="AN240" s="1">
        <f t="shared" si="25"/>
        <v>17.055597640034993</v>
      </c>
      <c r="AO240" s="1">
        <v>1145.8774921924701</v>
      </c>
      <c r="AP240" s="1">
        <v>1098.7261212121209</v>
      </c>
      <c r="AQ240" s="1">
        <v>5.1292374882810714</v>
      </c>
      <c r="AR240" s="1">
        <v>65.044434554698469</v>
      </c>
      <c r="AS240" s="1">
        <f t="shared" si="26"/>
        <v>0.88933357335007968</v>
      </c>
      <c r="AT240" s="1">
        <v>26.201178683498259</v>
      </c>
      <c r="AU240" s="1">
        <v>27.245256363636351</v>
      </c>
      <c r="AV240" s="1">
        <v>-9.6645680332399053E-4</v>
      </c>
      <c r="AW240" s="1">
        <v>82.478048087778163</v>
      </c>
      <c r="AX240" s="1">
        <v>200</v>
      </c>
      <c r="AY240" s="1">
        <v>40</v>
      </c>
      <c r="AZ240" s="1">
        <f t="shared" si="27"/>
        <v>1</v>
      </c>
      <c r="BA240" s="1">
        <f t="shared" si="28"/>
        <v>0</v>
      </c>
      <c r="BB240" s="1">
        <f t="shared" si="29"/>
        <v>51699.985587648844</v>
      </c>
      <c r="BC240" s="1">
        <f t="shared" si="30"/>
        <v>1999.9837500000001</v>
      </c>
      <c r="BD240" s="1">
        <f t="shared" si="31"/>
        <v>1681.18605</v>
      </c>
      <c r="BE240" s="1">
        <f t="shared" si="32"/>
        <v>0.84059985487382083</v>
      </c>
      <c r="BF240" s="1">
        <f t="shared" si="33"/>
        <v>0.16075771990647422</v>
      </c>
      <c r="BG240" s="1">
        <v>6</v>
      </c>
      <c r="BH240" s="1">
        <v>0.5</v>
      </c>
      <c r="BI240" s="1" t="s">
        <v>347</v>
      </c>
      <c r="BJ240" s="1">
        <v>2</v>
      </c>
      <c r="BK240" s="1" t="b">
        <v>1</v>
      </c>
      <c r="BL240" s="1">
        <v>1659880469.9437499</v>
      </c>
      <c r="BM240" s="1">
        <v>1030.8773125</v>
      </c>
      <c r="BN240" s="1">
        <v>1089.8256249999999</v>
      </c>
      <c r="BO240" s="1">
        <v>27.277581250000001</v>
      </c>
      <c r="BP240" s="1">
        <v>26.199249999999999</v>
      </c>
      <c r="BQ240" s="1">
        <v>1028.6198125000001</v>
      </c>
      <c r="BR240" s="1">
        <v>27.235125</v>
      </c>
      <c r="BS240" s="1">
        <v>500.140625</v>
      </c>
      <c r="BT240" s="1">
        <v>99.091293750000006</v>
      </c>
      <c r="BU240" s="1">
        <v>9.9938831249999999E-2</v>
      </c>
      <c r="BV240" s="1">
        <v>31.002906249999999</v>
      </c>
      <c r="BW240" s="1">
        <v>31.914112500000002</v>
      </c>
      <c r="BX240" s="1">
        <v>999.9</v>
      </c>
      <c r="BY240" s="1">
        <v>0</v>
      </c>
      <c r="BZ240" s="1">
        <v>0</v>
      </c>
      <c r="CA240" s="1">
        <v>9998.6362499999996</v>
      </c>
      <c r="CB240" s="1">
        <v>0</v>
      </c>
      <c r="CC240" s="1">
        <v>797.41068749999999</v>
      </c>
      <c r="CD240" s="1">
        <v>-58.949112499999998</v>
      </c>
      <c r="CE240" s="1">
        <v>1059.784375</v>
      </c>
      <c r="CF240" s="1">
        <v>1119.1475</v>
      </c>
      <c r="CG240" s="1">
        <v>1.07833125</v>
      </c>
      <c r="CH240" s="1">
        <v>1089.8256249999999</v>
      </c>
      <c r="CI240" s="1">
        <v>26.199249999999999</v>
      </c>
      <c r="CJ240" s="1">
        <v>2.7029706249999998</v>
      </c>
      <c r="CK240" s="1">
        <v>2.59611875</v>
      </c>
      <c r="CL240" s="1">
        <v>22.303193749999998</v>
      </c>
      <c r="CM240" s="1">
        <v>21.641962500000002</v>
      </c>
      <c r="CN240" s="1">
        <v>1999.9837500000001</v>
      </c>
      <c r="CO240" s="1">
        <v>0.98000612500000006</v>
      </c>
      <c r="CP240" s="1">
        <v>1.9994212500000001E-2</v>
      </c>
      <c r="CQ240" s="1">
        <v>0</v>
      </c>
      <c r="CR240" s="1">
        <v>2.6708124999999998</v>
      </c>
      <c r="CS240" s="1">
        <v>0</v>
      </c>
      <c r="CT240" s="1">
        <v>18492.174999999999</v>
      </c>
      <c r="CU240" s="1">
        <v>17412.212500000001</v>
      </c>
      <c r="CV240" s="1">
        <v>40.5</v>
      </c>
      <c r="CW240" s="1">
        <v>41.503875000000001</v>
      </c>
      <c r="CX240" s="1">
        <v>40.375</v>
      </c>
      <c r="CY240" s="1">
        <v>39.948812500000003</v>
      </c>
      <c r="CZ240" s="1">
        <v>40.679250000000003</v>
      </c>
      <c r="DA240" s="1">
        <v>1959.9937500000001</v>
      </c>
      <c r="DB240" s="1">
        <v>39.99</v>
      </c>
      <c r="DC240" s="1">
        <v>0</v>
      </c>
      <c r="DD240" s="1">
        <v>1659880477.0999999</v>
      </c>
      <c r="DE240" s="1">
        <v>0</v>
      </c>
      <c r="DF240" s="1">
        <v>0</v>
      </c>
      <c r="DG240" s="1" t="s">
        <v>348</v>
      </c>
      <c r="DH240" s="1">
        <v>1659812590.0999999</v>
      </c>
      <c r="DI240" s="1">
        <v>1659812570.5999999</v>
      </c>
      <c r="DJ240" s="1">
        <v>0</v>
      </c>
      <c r="DK240" s="1">
        <v>-4.8000000000000001E-2</v>
      </c>
      <c r="DL240" s="1">
        <v>0</v>
      </c>
      <c r="DM240" s="1">
        <v>2.9860000000000002</v>
      </c>
      <c r="DN240" s="1">
        <v>1.6E-2</v>
      </c>
      <c r="DO240" s="1">
        <v>2000</v>
      </c>
      <c r="DP240" s="1">
        <v>27</v>
      </c>
      <c r="DQ240" s="1">
        <v>0.33</v>
      </c>
      <c r="DR240" s="1">
        <v>0.43</v>
      </c>
      <c r="DS240" s="1">
        <v>16.563990616566361</v>
      </c>
      <c r="DT240" s="1">
        <v>4.8375667384134502</v>
      </c>
      <c r="DU240" s="1">
        <v>0.38267078036672048</v>
      </c>
      <c r="DV240" s="1">
        <v>0</v>
      </c>
      <c r="DW240" s="1">
        <v>-58.933313333333331</v>
      </c>
      <c r="DX240" s="1">
        <v>-8.0875675194661891</v>
      </c>
      <c r="DY240" s="1">
        <v>0.59110984074216033</v>
      </c>
      <c r="DZ240" s="1">
        <v>0</v>
      </c>
      <c r="EA240" s="1">
        <v>377.50375753126491</v>
      </c>
      <c r="EB240" s="1">
        <v>66.97042172671047</v>
      </c>
      <c r="EC240" s="1">
        <v>5.7681343573094344</v>
      </c>
      <c r="ED240" s="1">
        <v>0</v>
      </c>
      <c r="EE240" s="1">
        <v>1.0920415000000001</v>
      </c>
      <c r="EF240" s="1">
        <v>-0.30050228893058478</v>
      </c>
      <c r="EG240" s="1">
        <v>2.9068217312900348E-2</v>
      </c>
      <c r="EH240" s="1">
        <v>0</v>
      </c>
      <c r="EI240" s="1">
        <v>2.0474894665724581</v>
      </c>
      <c r="EJ240" s="1">
        <v>-7.6944813427982664E-2</v>
      </c>
      <c r="EK240" s="1">
        <v>5.903488376055103E-3</v>
      </c>
      <c r="EL240" s="1">
        <v>1</v>
      </c>
      <c r="EM240" s="1">
        <v>1</v>
      </c>
      <c r="EN240" s="1">
        <v>5</v>
      </c>
      <c r="EO240" s="1" t="s">
        <v>371</v>
      </c>
      <c r="EP240" s="1">
        <v>2.9435600000000002</v>
      </c>
      <c r="EQ240" s="1">
        <v>2.80138</v>
      </c>
      <c r="ER240" s="1">
        <v>0.17369999999999999</v>
      </c>
      <c r="ES240" s="1">
        <v>0.179817</v>
      </c>
      <c r="ET240" s="1">
        <v>0.117562</v>
      </c>
      <c r="EU240" s="1">
        <v>0.11455</v>
      </c>
      <c r="EV240" s="1">
        <v>16974.7</v>
      </c>
      <c r="EW240" s="1">
        <v>17667</v>
      </c>
      <c r="EX240" s="1">
        <v>23886.2</v>
      </c>
      <c r="EY240" s="1">
        <v>25064</v>
      </c>
      <c r="EZ240" s="1">
        <v>33735.599999999999</v>
      </c>
      <c r="FA240" s="1">
        <v>35435.800000000003</v>
      </c>
      <c r="FB240" s="1">
        <v>43542</v>
      </c>
      <c r="FC240" s="1">
        <v>46329.5</v>
      </c>
      <c r="FD240" s="1">
        <v>1.5400499999999999</v>
      </c>
      <c r="FE240" s="1">
        <v>1.8888499999999999</v>
      </c>
      <c r="FF240" s="1">
        <v>0.129826</v>
      </c>
      <c r="FG240" s="1">
        <v>0</v>
      </c>
      <c r="FH240" s="1">
        <v>29.739599999999999</v>
      </c>
      <c r="FI240" s="1">
        <v>999.9</v>
      </c>
      <c r="FJ240" s="1">
        <v>65.2</v>
      </c>
      <c r="FK240" s="1">
        <v>32.799999999999997</v>
      </c>
      <c r="FL240" s="1">
        <v>32.868699999999997</v>
      </c>
      <c r="FM240" s="1">
        <v>64.7958</v>
      </c>
      <c r="FN240" s="1">
        <v>25.336500000000001</v>
      </c>
      <c r="FO240" s="1">
        <v>1</v>
      </c>
      <c r="FP240" s="1">
        <v>0.320191</v>
      </c>
      <c r="FQ240" s="1">
        <v>0.59417799999999998</v>
      </c>
      <c r="FR240" s="1">
        <v>20.321000000000002</v>
      </c>
      <c r="FS240" s="1">
        <v>5.2122000000000002</v>
      </c>
      <c r="FT240" s="1">
        <v>11.9063</v>
      </c>
      <c r="FU240" s="1">
        <v>5.0028499999999996</v>
      </c>
      <c r="FV240" s="1">
        <v>3.2895799999999999</v>
      </c>
      <c r="FW240" s="1">
        <v>9999</v>
      </c>
      <c r="FX240" s="1">
        <v>9999</v>
      </c>
      <c r="FY240" s="1">
        <v>9999</v>
      </c>
      <c r="FZ240" s="1">
        <v>999.9</v>
      </c>
      <c r="GA240" s="1">
        <v>1.85944</v>
      </c>
      <c r="GB240" s="1">
        <v>1.85439</v>
      </c>
      <c r="GC240" s="1">
        <v>1.8575999999999999</v>
      </c>
      <c r="GD240" s="1">
        <v>1.8559600000000001</v>
      </c>
      <c r="GE240" s="1">
        <v>1.85477</v>
      </c>
      <c r="GF240" s="1">
        <v>1.8545400000000001</v>
      </c>
      <c r="GG240" s="1">
        <v>1.85304</v>
      </c>
      <c r="GH240" s="1">
        <v>1.8562700000000001</v>
      </c>
      <c r="GI240" s="1">
        <v>0</v>
      </c>
      <c r="GJ240" s="1">
        <v>0</v>
      </c>
      <c r="GK240" s="1">
        <v>0</v>
      </c>
      <c r="GL240" s="1">
        <v>0</v>
      </c>
      <c r="GM240" s="1" t="s">
        <v>350</v>
      </c>
      <c r="GN240" s="1" t="s">
        <v>351</v>
      </c>
      <c r="GO240" s="1" t="s">
        <v>352</v>
      </c>
      <c r="GP240" s="1" t="s">
        <v>352</v>
      </c>
      <c r="GQ240" s="1" t="s">
        <v>352</v>
      </c>
      <c r="GR240" s="1" t="s">
        <v>352</v>
      </c>
      <c r="GS240" s="1">
        <v>0</v>
      </c>
      <c r="GT240" s="1">
        <v>100</v>
      </c>
      <c r="GU240" s="1">
        <v>100</v>
      </c>
      <c r="GV240" s="1">
        <v>2.2999999999999998</v>
      </c>
      <c r="GW240" s="1">
        <v>4.2500000000000003E-2</v>
      </c>
      <c r="GX240" s="1">
        <v>0.39266368898363929</v>
      </c>
      <c r="GY240" s="1">
        <v>3.036990343597491E-3</v>
      </c>
      <c r="GZ240" s="1">
        <v>-1.538114387597119E-6</v>
      </c>
      <c r="HA240" s="1">
        <v>3.3909691194327332E-10</v>
      </c>
      <c r="HB240" s="1">
        <v>-2.894341138822331E-2</v>
      </c>
      <c r="HC240" s="1">
        <v>9.7621983196103414E-3</v>
      </c>
      <c r="HD240" s="1">
        <v>-3.3387782167185642E-4</v>
      </c>
      <c r="HE240" s="1">
        <v>2.632278881966732E-6</v>
      </c>
      <c r="HF240" s="1">
        <v>6</v>
      </c>
      <c r="HG240" s="1">
        <v>2134</v>
      </c>
      <c r="HH240" s="1">
        <v>2</v>
      </c>
      <c r="HI240" s="1">
        <v>31</v>
      </c>
      <c r="HJ240" s="1">
        <v>1131.5</v>
      </c>
      <c r="HK240" s="1">
        <v>1131.8</v>
      </c>
      <c r="HL240" s="1">
        <v>2.4182100000000002</v>
      </c>
      <c r="HM240" s="1">
        <v>2.2766099999999998</v>
      </c>
      <c r="HN240" s="1">
        <v>1.4978</v>
      </c>
      <c r="HO240" s="1">
        <v>2.3083499999999999</v>
      </c>
      <c r="HP240" s="1">
        <v>1.5478499999999999</v>
      </c>
      <c r="HQ240" s="1">
        <v>2.4267599999999998</v>
      </c>
      <c r="HR240" s="1">
        <v>36.034700000000001</v>
      </c>
      <c r="HS240" s="1">
        <v>15.7606</v>
      </c>
      <c r="HT240" s="1">
        <v>18</v>
      </c>
      <c r="HU240" s="1">
        <v>286.42500000000001</v>
      </c>
      <c r="HV240" s="1">
        <v>511.60199999999998</v>
      </c>
      <c r="HW240" s="1">
        <v>28.081499999999998</v>
      </c>
      <c r="HX240" s="1">
        <v>31.158000000000001</v>
      </c>
      <c r="HY240" s="1">
        <v>29.9999</v>
      </c>
      <c r="HZ240" s="1">
        <v>31.0015</v>
      </c>
      <c r="IA240" s="1">
        <v>31.0702</v>
      </c>
      <c r="IB240" s="1">
        <v>48.399900000000002</v>
      </c>
      <c r="IC240" s="1">
        <v>23.852499999999999</v>
      </c>
      <c r="ID240" s="1">
        <v>56.193899999999999</v>
      </c>
      <c r="IE240" s="1">
        <v>28.185400000000001</v>
      </c>
      <c r="IF240" s="1">
        <v>1166.18</v>
      </c>
      <c r="IG240" s="1">
        <v>26.157499999999999</v>
      </c>
      <c r="IH240" s="1">
        <v>100.694</v>
      </c>
      <c r="II240" s="1">
        <v>100.41</v>
      </c>
      <c r="IJ240" s="1" t="s">
        <v>353</v>
      </c>
    </row>
    <row r="241" spans="1:244" ht="15.75" customHeight="1" x14ac:dyDescent="0.3">
      <c r="A241" s="1">
        <v>225</v>
      </c>
      <c r="B241" s="1">
        <v>1659880479.0999999</v>
      </c>
      <c r="C241" s="1">
        <v>222</v>
      </c>
      <c r="D241" s="1" t="s">
        <v>781</v>
      </c>
      <c r="E241" s="1" t="s">
        <v>782</v>
      </c>
      <c r="F241" s="1">
        <v>1</v>
      </c>
      <c r="H241" s="1" t="s">
        <v>345</v>
      </c>
      <c r="M241" s="1" t="s">
        <v>346</v>
      </c>
      <c r="N241" s="1">
        <v>1659880471.466666</v>
      </c>
      <c r="O241" s="1">
        <f t="shared" si="0"/>
        <v>8.8730422446306164E-4</v>
      </c>
      <c r="P241" s="1">
        <f t="shared" si="1"/>
        <v>0.88730422446306167</v>
      </c>
      <c r="Q241" s="1">
        <f t="shared" si="2"/>
        <v>17.124582709236346</v>
      </c>
      <c r="R241" s="1">
        <f t="shared" si="3"/>
        <v>1038.4000000000001</v>
      </c>
      <c r="S241" s="1">
        <f t="shared" si="4"/>
        <v>354.09623861258984</v>
      </c>
      <c r="T241" s="1">
        <f t="shared" si="5"/>
        <v>35.123128850834327</v>
      </c>
      <c r="U241" s="1">
        <f t="shared" si="6"/>
        <v>102.999843041568</v>
      </c>
      <c r="V241" s="1">
        <f t="shared" si="7"/>
        <v>4.1766949125894536E-2</v>
      </c>
      <c r="W241" s="1">
        <f t="shared" si="8"/>
        <v>2.9133291108298138</v>
      </c>
      <c r="X241" s="1">
        <f t="shared" si="9"/>
        <v>4.1437122862298725E-2</v>
      </c>
      <c r="Y241" s="1">
        <f t="shared" si="10"/>
        <v>2.592761812502542E-2</v>
      </c>
      <c r="Z241" s="1">
        <f t="shared" si="11"/>
        <v>321.51371860000012</v>
      </c>
      <c r="AA241" s="1">
        <f t="shared" si="12"/>
        <v>32.662705478460751</v>
      </c>
      <c r="AB241" s="1">
        <f t="shared" si="13"/>
        <v>31.904113333333331</v>
      </c>
      <c r="AC241" s="1">
        <f t="shared" si="14"/>
        <v>4.74922884511777</v>
      </c>
      <c r="AD241" s="1">
        <f t="shared" si="15"/>
        <v>59.982671323552594</v>
      </c>
      <c r="AE241" s="1">
        <f t="shared" si="16"/>
        <v>2.7050373455156604</v>
      </c>
      <c r="AF241" s="1">
        <f t="shared" si="17"/>
        <v>4.5096980274926661</v>
      </c>
      <c r="AG241" s="1">
        <f t="shared" si="18"/>
        <v>2.0441914996021096</v>
      </c>
      <c r="AH241" s="1">
        <f t="shared" si="19"/>
        <v>-39.130116298821015</v>
      </c>
      <c r="AI241" s="1">
        <f t="shared" si="20"/>
        <v>-143.02926077568256</v>
      </c>
      <c r="AJ241" s="1">
        <f t="shared" si="21"/>
        <v>-11.073636969901836</v>
      </c>
      <c r="AK241" s="1">
        <f t="shared" si="22"/>
        <v>128.28070455559472</v>
      </c>
      <c r="AL241" s="1">
        <f t="shared" si="23"/>
        <v>48.356460762869908</v>
      </c>
      <c r="AM241" s="1">
        <f t="shared" si="24"/>
        <v>0.91804205874106692</v>
      </c>
      <c r="AN241" s="1">
        <f t="shared" si="25"/>
        <v>17.124582709236346</v>
      </c>
      <c r="AO241" s="1">
        <v>1151.1269509473279</v>
      </c>
      <c r="AP241" s="1">
        <v>1103.857575757575</v>
      </c>
      <c r="AQ241" s="1">
        <v>5.1357379805082557</v>
      </c>
      <c r="AR241" s="1">
        <v>65.044434554698469</v>
      </c>
      <c r="AS241" s="1">
        <f t="shared" si="26"/>
        <v>0.88730422446306167</v>
      </c>
      <c r="AT241" s="1">
        <v>26.202042282422351</v>
      </c>
      <c r="AU241" s="1">
        <v>27.242827878787882</v>
      </c>
      <c r="AV241" s="1">
        <v>-8.259783335927771E-4</v>
      </c>
      <c r="AW241" s="1">
        <v>82.478048087778163</v>
      </c>
      <c r="AX241" s="1">
        <v>200</v>
      </c>
      <c r="AY241" s="1">
        <v>40</v>
      </c>
      <c r="AZ241" s="1">
        <f t="shared" si="27"/>
        <v>1</v>
      </c>
      <c r="BA241" s="1">
        <f t="shared" si="28"/>
        <v>0</v>
      </c>
      <c r="BB241" s="1">
        <f t="shared" si="29"/>
        <v>51701.813400478124</v>
      </c>
      <c r="BC241" s="1">
        <f t="shared" si="30"/>
        <v>1999.9893333333339</v>
      </c>
      <c r="BD241" s="1">
        <f t="shared" si="31"/>
        <v>1681.1907400000005</v>
      </c>
      <c r="BE241" s="1">
        <f t="shared" si="32"/>
        <v>0.84059985319921704</v>
      </c>
      <c r="BF241" s="1">
        <f t="shared" si="33"/>
        <v>0.16075771667448893</v>
      </c>
      <c r="BG241" s="1">
        <v>6</v>
      </c>
      <c r="BH241" s="1">
        <v>0.5</v>
      </c>
      <c r="BI241" s="1" t="s">
        <v>347</v>
      </c>
      <c r="BJ241" s="1">
        <v>2</v>
      </c>
      <c r="BK241" s="1" t="b">
        <v>1</v>
      </c>
      <c r="BL241" s="1">
        <v>1659880471.466666</v>
      </c>
      <c r="BM241" s="1">
        <v>1038.4000000000001</v>
      </c>
      <c r="BN241" s="1">
        <v>1097.5540000000001</v>
      </c>
      <c r="BO241" s="1">
        <v>27.27102</v>
      </c>
      <c r="BP241" s="1">
        <v>26.199733333333331</v>
      </c>
      <c r="BQ241" s="1">
        <v>1036.1353333333329</v>
      </c>
      <c r="BR241" s="1">
        <v>27.22854666666667</v>
      </c>
      <c r="BS241" s="1">
        <v>500.14966666666658</v>
      </c>
      <c r="BT241" s="1">
        <v>99.090999999999994</v>
      </c>
      <c r="BU241" s="1">
        <v>9.9912020000000004E-2</v>
      </c>
      <c r="BV241" s="1">
        <v>30.99346666666667</v>
      </c>
      <c r="BW241" s="1">
        <v>31.904113333333331</v>
      </c>
      <c r="BX241" s="1">
        <v>999.89999999999986</v>
      </c>
      <c r="BY241" s="1">
        <v>0</v>
      </c>
      <c r="BZ241" s="1">
        <v>0</v>
      </c>
      <c r="CA241" s="1">
        <v>9998.7119999999995</v>
      </c>
      <c r="CB241" s="1">
        <v>0</v>
      </c>
      <c r="CC241" s="1">
        <v>762.66486666666663</v>
      </c>
      <c r="CD241" s="1">
        <v>-59.155053333333328</v>
      </c>
      <c r="CE241" s="1">
        <v>1067.510666666667</v>
      </c>
      <c r="CF241" s="1">
        <v>1127.0840000000001</v>
      </c>
      <c r="CG241" s="1">
        <v>1.0712833333333329</v>
      </c>
      <c r="CH241" s="1">
        <v>1097.5540000000001</v>
      </c>
      <c r="CI241" s="1">
        <v>26.199733333333331</v>
      </c>
      <c r="CJ241" s="1">
        <v>2.702312</v>
      </c>
      <c r="CK241" s="1">
        <v>2.5961586666666672</v>
      </c>
      <c r="CL241" s="1">
        <v>22.299186666666671</v>
      </c>
      <c r="CM241" s="1">
        <v>21.642219999999998</v>
      </c>
      <c r="CN241" s="1">
        <v>1999.9893333333339</v>
      </c>
      <c r="CO241" s="1">
        <v>0.98000620000000005</v>
      </c>
      <c r="CP241" s="1">
        <v>1.9994140000000001E-2</v>
      </c>
      <c r="CQ241" s="1">
        <v>0</v>
      </c>
      <c r="CR241" s="1">
        <v>2.711933333333334</v>
      </c>
      <c r="CS241" s="1">
        <v>0</v>
      </c>
      <c r="CT241" s="1">
        <v>18487.593333333331</v>
      </c>
      <c r="CU241" s="1">
        <v>17412.26666666667</v>
      </c>
      <c r="CV241" s="1">
        <v>40.5</v>
      </c>
      <c r="CW241" s="1">
        <v>41.504133333333343</v>
      </c>
      <c r="CX241" s="1">
        <v>40.375</v>
      </c>
      <c r="CY241" s="1">
        <v>39.953800000000001</v>
      </c>
      <c r="CZ241" s="1">
        <v>40.686999999999998</v>
      </c>
      <c r="DA241" s="1">
        <v>1959.999333333333</v>
      </c>
      <c r="DB241" s="1">
        <v>39.99</v>
      </c>
      <c r="DC241" s="1">
        <v>0</v>
      </c>
      <c r="DD241" s="1">
        <v>1659880477.7</v>
      </c>
      <c r="DE241" s="1">
        <v>0</v>
      </c>
      <c r="DF241" s="1">
        <v>0</v>
      </c>
      <c r="DG241" s="1" t="s">
        <v>348</v>
      </c>
      <c r="DH241" s="1">
        <v>1659812590.0999999</v>
      </c>
      <c r="DI241" s="1">
        <v>1659812570.5999999</v>
      </c>
      <c r="DJ241" s="1">
        <v>0</v>
      </c>
      <c r="DK241" s="1">
        <v>-4.8000000000000001E-2</v>
      </c>
      <c r="DL241" s="1">
        <v>0</v>
      </c>
      <c r="DM241" s="1">
        <v>2.9860000000000002</v>
      </c>
      <c r="DN241" s="1">
        <v>1.6E-2</v>
      </c>
      <c r="DO241" s="1">
        <v>2000</v>
      </c>
      <c r="DP241" s="1">
        <v>27</v>
      </c>
      <c r="DQ241" s="1">
        <v>0.33</v>
      </c>
      <c r="DR241" s="1">
        <v>0.43</v>
      </c>
      <c r="DS241" s="1">
        <v>16.63788583480909</v>
      </c>
      <c r="DT241" s="1">
        <v>4.9667671725292291</v>
      </c>
      <c r="DU241" s="1">
        <v>0.38008921427591952</v>
      </c>
      <c r="DV241" s="1">
        <v>0</v>
      </c>
      <c r="DW241" s="1">
        <v>-59.07072999999999</v>
      </c>
      <c r="DX241" s="1">
        <v>-8.0290464961068615</v>
      </c>
      <c r="DY241" s="1">
        <v>0.58682389246405675</v>
      </c>
      <c r="DZ241" s="1">
        <v>0</v>
      </c>
      <c r="EA241" s="1">
        <v>379.17557633377129</v>
      </c>
      <c r="EB241" s="1">
        <v>64.916885792320016</v>
      </c>
      <c r="EC241" s="1">
        <v>5.5668545887475878</v>
      </c>
      <c r="ED241" s="1">
        <v>0</v>
      </c>
      <c r="EE241" s="1">
        <v>1.0868402500000001</v>
      </c>
      <c r="EF241" s="1">
        <v>-0.29335958724202771</v>
      </c>
      <c r="EG241" s="1">
        <v>2.8349723498431161E-2</v>
      </c>
      <c r="EH241" s="1">
        <v>0</v>
      </c>
      <c r="EI241" s="1">
        <v>2.0462231221076652</v>
      </c>
      <c r="EJ241" s="1">
        <v>-8.6574816807330604E-2</v>
      </c>
      <c r="EK241" s="1">
        <v>6.5557258056622384E-3</v>
      </c>
      <c r="EL241" s="1">
        <v>1</v>
      </c>
      <c r="EM241" s="1">
        <v>1</v>
      </c>
      <c r="EN241" s="1">
        <v>5</v>
      </c>
      <c r="EO241" s="1" t="s">
        <v>371</v>
      </c>
      <c r="EP241" s="1">
        <v>2.9435799999999999</v>
      </c>
      <c r="EQ241" s="1">
        <v>2.80132</v>
      </c>
      <c r="ER241" s="1">
        <v>0.174208</v>
      </c>
      <c r="ES241" s="1">
        <v>0.18032300000000001</v>
      </c>
      <c r="ET241" s="1">
        <v>0.11755400000000001</v>
      </c>
      <c r="EU241" s="1">
        <v>0.11454499999999999</v>
      </c>
      <c r="EV241" s="1">
        <v>16964.2</v>
      </c>
      <c r="EW241" s="1">
        <v>17656.099999999999</v>
      </c>
      <c r="EX241" s="1">
        <v>23886.3</v>
      </c>
      <c r="EY241" s="1">
        <v>25063.9</v>
      </c>
      <c r="EZ241" s="1">
        <v>33736</v>
      </c>
      <c r="FA241" s="1">
        <v>35435.800000000003</v>
      </c>
      <c r="FB241" s="1">
        <v>43542.1</v>
      </c>
      <c r="FC241" s="1">
        <v>46329.2</v>
      </c>
      <c r="FD241" s="1">
        <v>1.53973</v>
      </c>
      <c r="FE241" s="1">
        <v>1.8889199999999999</v>
      </c>
      <c r="FF241" s="1">
        <v>0.129521</v>
      </c>
      <c r="FG241" s="1">
        <v>0</v>
      </c>
      <c r="FH241" s="1">
        <v>29.739699999999999</v>
      </c>
      <c r="FI241" s="1">
        <v>999.9</v>
      </c>
      <c r="FJ241" s="1">
        <v>65.2</v>
      </c>
      <c r="FK241" s="1">
        <v>32.799999999999997</v>
      </c>
      <c r="FL241" s="1">
        <v>32.8703</v>
      </c>
      <c r="FM241" s="1">
        <v>64.455799999999996</v>
      </c>
      <c r="FN241" s="1">
        <v>26.277999999999999</v>
      </c>
      <c r="FO241" s="1">
        <v>1</v>
      </c>
      <c r="FP241" s="1">
        <v>0.31999</v>
      </c>
      <c r="FQ241" s="1">
        <v>0.61922699999999997</v>
      </c>
      <c r="FR241" s="1">
        <v>20.321100000000001</v>
      </c>
      <c r="FS241" s="1">
        <v>5.2119</v>
      </c>
      <c r="FT241" s="1">
        <v>11.905900000000001</v>
      </c>
      <c r="FU241" s="1">
        <v>5.0027999999999997</v>
      </c>
      <c r="FV241" s="1">
        <v>3.2894999999999999</v>
      </c>
      <c r="FW241" s="1">
        <v>9999</v>
      </c>
      <c r="FX241" s="1">
        <v>9999</v>
      </c>
      <c r="FY241" s="1">
        <v>9999</v>
      </c>
      <c r="FZ241" s="1">
        <v>999.9</v>
      </c>
      <c r="GA241" s="1">
        <v>1.85944</v>
      </c>
      <c r="GB241" s="1">
        <v>1.85439</v>
      </c>
      <c r="GC241" s="1">
        <v>1.8575999999999999</v>
      </c>
      <c r="GD241" s="1">
        <v>1.8559699999999999</v>
      </c>
      <c r="GE241" s="1">
        <v>1.85477</v>
      </c>
      <c r="GF241" s="1">
        <v>1.8545400000000001</v>
      </c>
      <c r="GG241" s="1">
        <v>1.85303</v>
      </c>
      <c r="GH241" s="1">
        <v>1.85626</v>
      </c>
      <c r="GI241" s="1">
        <v>0</v>
      </c>
      <c r="GJ241" s="1">
        <v>0</v>
      </c>
      <c r="GK241" s="1">
        <v>0</v>
      </c>
      <c r="GL241" s="1">
        <v>0</v>
      </c>
      <c r="GM241" s="1" t="s">
        <v>350</v>
      </c>
      <c r="GN241" s="1" t="s">
        <v>351</v>
      </c>
      <c r="GO241" s="1" t="s">
        <v>352</v>
      </c>
      <c r="GP241" s="1" t="s">
        <v>352</v>
      </c>
      <c r="GQ241" s="1" t="s">
        <v>352</v>
      </c>
      <c r="GR241" s="1" t="s">
        <v>352</v>
      </c>
      <c r="GS241" s="1">
        <v>0</v>
      </c>
      <c r="GT241" s="1">
        <v>100</v>
      </c>
      <c r="GU241" s="1">
        <v>100</v>
      </c>
      <c r="GV241" s="1">
        <v>2.2999999999999998</v>
      </c>
      <c r="GW241" s="1">
        <v>4.2599999999999999E-2</v>
      </c>
      <c r="GX241" s="1">
        <v>0.39266368898363929</v>
      </c>
      <c r="GY241" s="1">
        <v>3.036990343597491E-3</v>
      </c>
      <c r="GZ241" s="1">
        <v>-1.538114387597119E-6</v>
      </c>
      <c r="HA241" s="1">
        <v>3.3909691194327332E-10</v>
      </c>
      <c r="HB241" s="1">
        <v>-2.894341138822331E-2</v>
      </c>
      <c r="HC241" s="1">
        <v>9.7621983196103414E-3</v>
      </c>
      <c r="HD241" s="1">
        <v>-3.3387782167185642E-4</v>
      </c>
      <c r="HE241" s="1">
        <v>2.632278881966732E-6</v>
      </c>
      <c r="HF241" s="1">
        <v>6</v>
      </c>
      <c r="HG241" s="1">
        <v>2134</v>
      </c>
      <c r="HH241" s="1">
        <v>2</v>
      </c>
      <c r="HI241" s="1">
        <v>31</v>
      </c>
      <c r="HJ241" s="1">
        <v>1131.5</v>
      </c>
      <c r="HK241" s="1">
        <v>1131.8</v>
      </c>
      <c r="HL241" s="1">
        <v>2.4291999999999998</v>
      </c>
      <c r="HM241" s="1">
        <v>2.2851599999999999</v>
      </c>
      <c r="HN241" s="1">
        <v>1.4978</v>
      </c>
      <c r="HO241" s="1">
        <v>2.3083499999999999</v>
      </c>
      <c r="HP241" s="1">
        <v>1.5478499999999999</v>
      </c>
      <c r="HQ241" s="1">
        <v>2.2522000000000002</v>
      </c>
      <c r="HR241" s="1">
        <v>36.034700000000001</v>
      </c>
      <c r="HS241" s="1">
        <v>15.7431</v>
      </c>
      <c r="HT241" s="1">
        <v>18</v>
      </c>
      <c r="HU241" s="1">
        <v>286.298</v>
      </c>
      <c r="HV241" s="1">
        <v>511.65899999999999</v>
      </c>
      <c r="HW241" s="1">
        <v>28.1158</v>
      </c>
      <c r="HX241" s="1">
        <v>31.158799999999999</v>
      </c>
      <c r="HY241" s="1">
        <v>29.9998</v>
      </c>
      <c r="HZ241" s="1">
        <v>31.002300000000002</v>
      </c>
      <c r="IA241" s="1">
        <v>31.071000000000002</v>
      </c>
      <c r="IB241" s="1">
        <v>48.630299999999998</v>
      </c>
      <c r="IC241" s="1">
        <v>23.852499999999999</v>
      </c>
      <c r="ID241" s="1">
        <v>56.193899999999999</v>
      </c>
      <c r="IE241" s="1">
        <v>28.216999999999999</v>
      </c>
      <c r="IF241" s="1">
        <v>1166.18</v>
      </c>
      <c r="IG241" s="1">
        <v>26.157499999999999</v>
      </c>
      <c r="IH241" s="1">
        <v>100.694</v>
      </c>
      <c r="II241" s="1">
        <v>100.41</v>
      </c>
      <c r="IJ241" s="1" t="s">
        <v>353</v>
      </c>
    </row>
    <row r="242" spans="1:244" ht="15.75" customHeight="1" x14ac:dyDescent="0.3">
      <c r="A242" s="1">
        <v>226</v>
      </c>
      <c r="B242" s="1">
        <v>1659880480.0999999</v>
      </c>
      <c r="C242" s="1">
        <v>223</v>
      </c>
      <c r="D242" s="1" t="s">
        <v>783</v>
      </c>
      <c r="E242" s="1" t="s">
        <v>784</v>
      </c>
      <c r="F242" s="1">
        <v>1</v>
      </c>
      <c r="H242" s="1" t="s">
        <v>345</v>
      </c>
      <c r="M242" s="1" t="s">
        <v>346</v>
      </c>
      <c r="N242" s="1">
        <v>1659880471.9749999</v>
      </c>
      <c r="O242" s="1">
        <f t="shared" si="0"/>
        <v>8.8613622400584191E-4</v>
      </c>
      <c r="P242" s="1">
        <f t="shared" si="1"/>
        <v>0.88613622400584191</v>
      </c>
      <c r="Q242" s="1">
        <f t="shared" si="2"/>
        <v>17.202177147130907</v>
      </c>
      <c r="R242" s="1">
        <f t="shared" si="3"/>
        <v>1040.925</v>
      </c>
      <c r="S242" s="1">
        <f t="shared" si="4"/>
        <v>353.00870001981167</v>
      </c>
      <c r="T242" s="1">
        <f t="shared" si="5"/>
        <v>35.015253780303219</v>
      </c>
      <c r="U242" s="1">
        <f t="shared" si="6"/>
        <v>103.25029677516891</v>
      </c>
      <c r="V242" s="1">
        <f t="shared" si="7"/>
        <v>4.1728628981383048E-2</v>
      </c>
      <c r="W242" s="1">
        <f t="shared" si="8"/>
        <v>2.9135005036460586</v>
      </c>
      <c r="X242" s="1">
        <f t="shared" si="9"/>
        <v>4.139942428354542E-2</v>
      </c>
      <c r="Y242" s="1">
        <f t="shared" si="10"/>
        <v>2.5904001286739586E-2</v>
      </c>
      <c r="Z242" s="1">
        <f t="shared" si="11"/>
        <v>321.51582000000002</v>
      </c>
      <c r="AA242" s="1">
        <f t="shared" si="12"/>
        <v>32.659212666614479</v>
      </c>
      <c r="AB242" s="1">
        <f t="shared" si="13"/>
        <v>31.900368749999998</v>
      </c>
      <c r="AC242" s="1">
        <f t="shared" si="14"/>
        <v>4.7482216526178176</v>
      </c>
      <c r="AD242" s="1">
        <f t="shared" si="15"/>
        <v>59.991235210767591</v>
      </c>
      <c r="AE242" s="1">
        <f t="shared" si="16"/>
        <v>2.7048492917829599</v>
      </c>
      <c r="AF242" s="1">
        <f t="shared" si="17"/>
        <v>4.5087407890169215</v>
      </c>
      <c r="AG242" s="1">
        <f t="shared" si="18"/>
        <v>2.0433723608348577</v>
      </c>
      <c r="AH242" s="1">
        <f t="shared" si="19"/>
        <v>-39.078607478657631</v>
      </c>
      <c r="AI242" s="1">
        <f t="shared" si="20"/>
        <v>-143.03427202830565</v>
      </c>
      <c r="AJ242" s="1">
        <f t="shared" si="21"/>
        <v>-11.072966093061517</v>
      </c>
      <c r="AK242" s="1">
        <f t="shared" si="22"/>
        <v>128.32997439997527</v>
      </c>
      <c r="AL242" s="1">
        <f t="shared" si="23"/>
        <v>48.41158228052074</v>
      </c>
      <c r="AM242" s="1">
        <f t="shared" si="24"/>
        <v>0.91632929603398172</v>
      </c>
      <c r="AN242" s="1">
        <f t="shared" si="25"/>
        <v>17.202177147130907</v>
      </c>
      <c r="AO242" s="1">
        <v>1156.3757946319261</v>
      </c>
      <c r="AP242" s="1">
        <v>1108.995575757576</v>
      </c>
      <c r="AQ242" s="1">
        <v>5.1386905243027403</v>
      </c>
      <c r="AR242" s="1">
        <v>65.044434554698469</v>
      </c>
      <c r="AS242" s="1">
        <f t="shared" si="26"/>
        <v>0.88613622400584191</v>
      </c>
      <c r="AT242" s="1">
        <v>26.20261624846048</v>
      </c>
      <c r="AU242" s="1">
        <v>27.24094606060606</v>
      </c>
      <c r="AV242" s="1">
        <v>-6.5694773335409388E-4</v>
      </c>
      <c r="AW242" s="1">
        <v>82.478048087778163</v>
      </c>
      <c r="AX242" s="1">
        <v>200</v>
      </c>
      <c r="AY242" s="1">
        <v>40</v>
      </c>
      <c r="AZ242" s="1">
        <f t="shared" si="27"/>
        <v>1</v>
      </c>
      <c r="BA242" s="1">
        <f t="shared" si="28"/>
        <v>0</v>
      </c>
      <c r="BB242" s="1">
        <f t="shared" si="29"/>
        <v>51707.306261155834</v>
      </c>
      <c r="BC242" s="1">
        <f t="shared" si="30"/>
        <v>2000.0025000000001</v>
      </c>
      <c r="BD242" s="1">
        <f t="shared" si="31"/>
        <v>1681.2018</v>
      </c>
      <c r="BE242" s="1">
        <f t="shared" si="32"/>
        <v>0.84059984925018849</v>
      </c>
      <c r="BF242" s="1">
        <f t="shared" si="33"/>
        <v>0.16075770905286368</v>
      </c>
      <c r="BG242" s="1">
        <v>6</v>
      </c>
      <c r="BH242" s="1">
        <v>0.5</v>
      </c>
      <c r="BI242" s="1" t="s">
        <v>347</v>
      </c>
      <c r="BJ242" s="1">
        <v>2</v>
      </c>
      <c r="BK242" s="1" t="b">
        <v>1</v>
      </c>
      <c r="BL242" s="1">
        <v>1659880471.9749999</v>
      </c>
      <c r="BM242" s="1">
        <v>1040.925</v>
      </c>
      <c r="BN242" s="1">
        <v>1100.1456250000001</v>
      </c>
      <c r="BO242" s="1">
        <v>27.269124999999999</v>
      </c>
      <c r="BP242" s="1">
        <v>26.199837500000001</v>
      </c>
      <c r="BQ242" s="1">
        <v>1038.6581249999999</v>
      </c>
      <c r="BR242" s="1">
        <v>27.226649999999999</v>
      </c>
      <c r="BS242" s="1">
        <v>500.15087499999998</v>
      </c>
      <c r="BT242" s="1">
        <v>99.090993749999996</v>
      </c>
      <c r="BU242" s="1">
        <v>9.991508125000001E-2</v>
      </c>
      <c r="BV242" s="1">
        <v>30.989743749999999</v>
      </c>
      <c r="BW242" s="1">
        <v>31.900368749999998</v>
      </c>
      <c r="BX242" s="1">
        <v>999.9</v>
      </c>
      <c r="BY242" s="1">
        <v>0</v>
      </c>
      <c r="BZ242" s="1">
        <v>0</v>
      </c>
      <c r="CA242" s="1">
        <v>9999.692500000001</v>
      </c>
      <c r="CB242" s="1">
        <v>0</v>
      </c>
      <c r="CC242" s="1">
        <v>739.96543750000001</v>
      </c>
      <c r="CD242" s="1">
        <v>-59.221131249999999</v>
      </c>
      <c r="CE242" s="1">
        <v>1070.1043749999999</v>
      </c>
      <c r="CF242" s="1">
        <v>1129.7449999999999</v>
      </c>
      <c r="CG242" s="1">
        <v>1.0692893750000001</v>
      </c>
      <c r="CH242" s="1">
        <v>1100.1456250000001</v>
      </c>
      <c r="CI242" s="1">
        <v>26.199837500000001</v>
      </c>
      <c r="CJ242" s="1">
        <v>2.7021243749999999</v>
      </c>
      <c r="CK242" s="1">
        <v>2.5961681250000002</v>
      </c>
      <c r="CL242" s="1">
        <v>22.298043750000001</v>
      </c>
      <c r="CM242" s="1">
        <v>21.64228125</v>
      </c>
      <c r="CN242" s="1">
        <v>2000.0025000000001</v>
      </c>
      <c r="CO242" s="1">
        <v>0.98000631250000003</v>
      </c>
      <c r="CP242" s="1">
        <v>1.9994031249999999E-2</v>
      </c>
      <c r="CQ242" s="1">
        <v>0</v>
      </c>
      <c r="CR242" s="1">
        <v>2.7853750000000002</v>
      </c>
      <c r="CS242" s="1">
        <v>0</v>
      </c>
      <c r="CT242" s="1">
        <v>18485.256249999999</v>
      </c>
      <c r="CU242" s="1">
        <v>17412.381249999999</v>
      </c>
      <c r="CV242" s="1">
        <v>40.5</v>
      </c>
      <c r="CW242" s="1">
        <v>41.503875000000001</v>
      </c>
      <c r="CX242" s="1">
        <v>40.375</v>
      </c>
      <c r="CY242" s="1">
        <v>39.956687500000001</v>
      </c>
      <c r="CZ242" s="1">
        <v>40.686999999999998</v>
      </c>
      <c r="DA242" s="1">
        <v>1960.0125</v>
      </c>
      <c r="DB242" s="1">
        <v>39.99</v>
      </c>
      <c r="DC242" s="1">
        <v>0</v>
      </c>
      <c r="DD242" s="1">
        <v>1659880478.9000001</v>
      </c>
      <c r="DE242" s="1">
        <v>0</v>
      </c>
      <c r="DF242" s="1">
        <v>0</v>
      </c>
      <c r="DG242" s="1" t="s">
        <v>348</v>
      </c>
      <c r="DH242" s="1">
        <v>1659812590.0999999</v>
      </c>
      <c r="DI242" s="1">
        <v>1659812570.5999999</v>
      </c>
      <c r="DJ242" s="1">
        <v>0</v>
      </c>
      <c r="DK242" s="1">
        <v>-4.8000000000000001E-2</v>
      </c>
      <c r="DL242" s="1">
        <v>0</v>
      </c>
      <c r="DM242" s="1">
        <v>2.9860000000000002</v>
      </c>
      <c r="DN242" s="1">
        <v>1.6E-2</v>
      </c>
      <c r="DO242" s="1">
        <v>2000</v>
      </c>
      <c r="DP242" s="1">
        <v>27</v>
      </c>
      <c r="DQ242" s="1">
        <v>0.33</v>
      </c>
      <c r="DR242" s="1">
        <v>0.43</v>
      </c>
      <c r="DS242" s="1">
        <v>16.717049118140409</v>
      </c>
      <c r="DT242" s="1">
        <v>4.7367673077858914</v>
      </c>
      <c r="DU242" s="1">
        <v>0.37794759471836548</v>
      </c>
      <c r="DV242" s="1">
        <v>0</v>
      </c>
      <c r="DW242" s="1">
        <v>-59.23644193548386</v>
      </c>
      <c r="DX242" s="1">
        <v>-7.8939096774193134</v>
      </c>
      <c r="DY242" s="1">
        <v>0.59565901632165896</v>
      </c>
      <c r="DZ242" s="1">
        <v>0</v>
      </c>
      <c r="EA242" s="1">
        <v>381.74944900254741</v>
      </c>
      <c r="EB242" s="1">
        <v>64.802598442377416</v>
      </c>
      <c r="EC242" s="1">
        <v>5.4571790091898116</v>
      </c>
      <c r="ED242" s="1">
        <v>0</v>
      </c>
      <c r="EE242" s="1">
        <v>1.0808168292682929</v>
      </c>
      <c r="EF242" s="1">
        <v>-0.28087024390243892</v>
      </c>
      <c r="EG242" s="1">
        <v>2.7802527033682661E-2</v>
      </c>
      <c r="EH242" s="1">
        <v>0</v>
      </c>
      <c r="EI242" s="1">
        <v>2.043658092529137</v>
      </c>
      <c r="EJ242" s="1">
        <v>-9.7285377629860989E-2</v>
      </c>
      <c r="EK242" s="1">
        <v>7.0762525821265803E-3</v>
      </c>
      <c r="EL242" s="1">
        <v>1</v>
      </c>
      <c r="EM242" s="1">
        <v>1</v>
      </c>
      <c r="EN242" s="1">
        <v>5</v>
      </c>
      <c r="EO242" s="1" t="s">
        <v>371</v>
      </c>
      <c r="EP242" s="1">
        <v>2.9435199999999999</v>
      </c>
      <c r="EQ242" s="1">
        <v>2.8013400000000002</v>
      </c>
      <c r="ER242" s="1">
        <v>0.17472499999999999</v>
      </c>
      <c r="ES242" s="1">
        <v>0.18082200000000001</v>
      </c>
      <c r="ET242" s="1">
        <v>0.117551</v>
      </c>
      <c r="EU242" s="1">
        <v>0.114547</v>
      </c>
      <c r="EV242" s="1">
        <v>16953.599999999999</v>
      </c>
      <c r="EW242" s="1">
        <v>17645.3</v>
      </c>
      <c r="EX242" s="1">
        <v>23886.3</v>
      </c>
      <c r="EY242" s="1">
        <v>25063.9</v>
      </c>
      <c r="EZ242" s="1">
        <v>33736.1</v>
      </c>
      <c r="FA242" s="1">
        <v>35435.9</v>
      </c>
      <c r="FB242" s="1">
        <v>43542</v>
      </c>
      <c r="FC242" s="1">
        <v>46329.4</v>
      </c>
      <c r="FD242" s="1">
        <v>1.5398799999999999</v>
      </c>
      <c r="FE242" s="1">
        <v>1.8889</v>
      </c>
      <c r="FF242" s="1">
        <v>0.12942000000000001</v>
      </c>
      <c r="FG242" s="1">
        <v>0</v>
      </c>
      <c r="FH242" s="1">
        <v>29.739100000000001</v>
      </c>
      <c r="FI242" s="1">
        <v>999.9</v>
      </c>
      <c r="FJ242" s="1">
        <v>65.2</v>
      </c>
      <c r="FK242" s="1">
        <v>32.799999999999997</v>
      </c>
      <c r="FL242" s="1">
        <v>32.872700000000002</v>
      </c>
      <c r="FM242" s="1">
        <v>64.475800000000007</v>
      </c>
      <c r="FN242" s="1">
        <v>25.416699999999999</v>
      </c>
      <c r="FO242" s="1">
        <v>1</v>
      </c>
      <c r="FP242" s="1">
        <v>0.31992900000000002</v>
      </c>
      <c r="FQ242" s="1">
        <v>0.64033499999999999</v>
      </c>
      <c r="FR242" s="1">
        <v>20.321100000000001</v>
      </c>
      <c r="FS242" s="1">
        <v>5.2122000000000002</v>
      </c>
      <c r="FT242" s="1">
        <v>11.9056</v>
      </c>
      <c r="FU242" s="1">
        <v>5.0029000000000003</v>
      </c>
      <c r="FV242" s="1">
        <v>3.2895799999999999</v>
      </c>
      <c r="FW242" s="1">
        <v>9999</v>
      </c>
      <c r="FX242" s="1">
        <v>9999</v>
      </c>
      <c r="FY242" s="1">
        <v>9999</v>
      </c>
      <c r="FZ242" s="1">
        <v>999.9</v>
      </c>
      <c r="GA242" s="1">
        <v>1.85944</v>
      </c>
      <c r="GB242" s="1">
        <v>1.8543700000000001</v>
      </c>
      <c r="GC242" s="1">
        <v>1.8575999999999999</v>
      </c>
      <c r="GD242" s="1">
        <v>1.8559699999999999</v>
      </c>
      <c r="GE242" s="1">
        <v>1.85477</v>
      </c>
      <c r="GF242" s="1">
        <v>1.85453</v>
      </c>
      <c r="GG242" s="1">
        <v>1.85303</v>
      </c>
      <c r="GH242" s="1">
        <v>1.8562700000000001</v>
      </c>
      <c r="GI242" s="1">
        <v>0</v>
      </c>
      <c r="GJ242" s="1">
        <v>0</v>
      </c>
      <c r="GK242" s="1">
        <v>0</v>
      </c>
      <c r="GL242" s="1">
        <v>0</v>
      </c>
      <c r="GM242" s="1" t="s">
        <v>350</v>
      </c>
      <c r="GN242" s="1" t="s">
        <v>351</v>
      </c>
      <c r="GO242" s="1" t="s">
        <v>352</v>
      </c>
      <c r="GP242" s="1" t="s">
        <v>352</v>
      </c>
      <c r="GQ242" s="1" t="s">
        <v>352</v>
      </c>
      <c r="GR242" s="1" t="s">
        <v>352</v>
      </c>
      <c r="GS242" s="1">
        <v>0</v>
      </c>
      <c r="GT242" s="1">
        <v>100</v>
      </c>
      <c r="GU242" s="1">
        <v>100</v>
      </c>
      <c r="GV242" s="1">
        <v>2.2999999999999998</v>
      </c>
      <c r="GW242" s="1">
        <v>4.2599999999999999E-2</v>
      </c>
      <c r="GX242" s="1">
        <v>0.39266368898363929</v>
      </c>
      <c r="GY242" s="1">
        <v>3.036990343597491E-3</v>
      </c>
      <c r="GZ242" s="1">
        <v>-1.538114387597119E-6</v>
      </c>
      <c r="HA242" s="1">
        <v>3.3909691194327332E-10</v>
      </c>
      <c r="HB242" s="1">
        <v>-2.894341138822331E-2</v>
      </c>
      <c r="HC242" s="1">
        <v>9.7621983196103414E-3</v>
      </c>
      <c r="HD242" s="1">
        <v>-3.3387782167185642E-4</v>
      </c>
      <c r="HE242" s="1">
        <v>2.632278881966732E-6</v>
      </c>
      <c r="HF242" s="1">
        <v>6</v>
      </c>
      <c r="HG242" s="1">
        <v>2134</v>
      </c>
      <c r="HH242" s="1">
        <v>2</v>
      </c>
      <c r="HI242" s="1">
        <v>31</v>
      </c>
      <c r="HJ242" s="1">
        <v>1131.5</v>
      </c>
      <c r="HK242" s="1">
        <v>1131.8</v>
      </c>
      <c r="HL242" s="1">
        <v>2.4352999999999998</v>
      </c>
      <c r="HM242" s="1">
        <v>2.2802699999999998</v>
      </c>
      <c r="HN242" s="1">
        <v>1.4978</v>
      </c>
      <c r="HO242" s="1">
        <v>2.3083499999999999</v>
      </c>
      <c r="HP242" s="1">
        <v>1.5478499999999999</v>
      </c>
      <c r="HQ242" s="1">
        <v>2.4206500000000002</v>
      </c>
      <c r="HR242" s="1">
        <v>36.034700000000001</v>
      </c>
      <c r="HS242" s="1">
        <v>15.769399999999999</v>
      </c>
      <c r="HT242" s="1">
        <v>18</v>
      </c>
      <c r="HU242" s="1">
        <v>286.36</v>
      </c>
      <c r="HV242" s="1">
        <v>511.64299999999997</v>
      </c>
      <c r="HW242" s="1">
        <v>28.1387</v>
      </c>
      <c r="HX242" s="1">
        <v>31.159400000000002</v>
      </c>
      <c r="HY242" s="1">
        <v>29.999700000000001</v>
      </c>
      <c r="HZ242" s="1">
        <v>31.0029</v>
      </c>
      <c r="IA242" s="1">
        <v>31.071000000000002</v>
      </c>
      <c r="IB242" s="1">
        <v>48.741</v>
      </c>
      <c r="IC242" s="1">
        <v>23.852499999999999</v>
      </c>
      <c r="ID242" s="1">
        <v>56.193899999999999</v>
      </c>
      <c r="IE242" s="1">
        <v>28.216999999999999</v>
      </c>
      <c r="IF242" s="1">
        <v>1176.77</v>
      </c>
      <c r="IG242" s="1">
        <v>26.157499999999999</v>
      </c>
      <c r="IH242" s="1">
        <v>100.694</v>
      </c>
      <c r="II242" s="1">
        <v>100.41</v>
      </c>
      <c r="IJ242" s="1" t="s">
        <v>353</v>
      </c>
    </row>
    <row r="243" spans="1:244" ht="15.75" customHeight="1" x14ac:dyDescent="0.3">
      <c r="A243" s="1">
        <v>227</v>
      </c>
      <c r="B243" s="1">
        <v>1659880481.0999999</v>
      </c>
      <c r="C243" s="1">
        <v>224</v>
      </c>
      <c r="D243" s="1" t="s">
        <v>785</v>
      </c>
      <c r="E243" s="1" t="s">
        <v>786</v>
      </c>
      <c r="F243" s="1">
        <v>1</v>
      </c>
      <c r="H243" s="1" t="s">
        <v>345</v>
      </c>
      <c r="M243" s="1" t="s">
        <v>346</v>
      </c>
      <c r="N243" s="1">
        <v>1659880473.5</v>
      </c>
      <c r="O243" s="1">
        <f t="shared" si="0"/>
        <v>8.8705395286442111E-4</v>
      </c>
      <c r="P243" s="1">
        <f t="shared" si="1"/>
        <v>0.88705395286442112</v>
      </c>
      <c r="Q243" s="1">
        <f t="shared" si="2"/>
        <v>17.186078648644251</v>
      </c>
      <c r="R243" s="1">
        <f t="shared" si="3"/>
        <v>1048.484666666667</v>
      </c>
      <c r="S243" s="1">
        <f t="shared" si="4"/>
        <v>362.42740688927995</v>
      </c>
      <c r="T243" s="1">
        <f t="shared" si="5"/>
        <v>35.949399829796</v>
      </c>
      <c r="U243" s="1">
        <f t="shared" si="6"/>
        <v>103.99984598550313</v>
      </c>
      <c r="V243" s="1">
        <f t="shared" si="7"/>
        <v>4.1823710812523597E-2</v>
      </c>
      <c r="W243" s="1">
        <f t="shared" si="8"/>
        <v>2.9137039573258767</v>
      </c>
      <c r="X243" s="1">
        <f t="shared" si="9"/>
        <v>4.1493033479460532E-2</v>
      </c>
      <c r="Y243" s="1">
        <f t="shared" si="10"/>
        <v>2.5962637900544684E-2</v>
      </c>
      <c r="Z243" s="1">
        <f t="shared" si="11"/>
        <v>321.51595300000008</v>
      </c>
      <c r="AA243" s="1">
        <f t="shared" si="12"/>
        <v>32.648854072487381</v>
      </c>
      <c r="AB243" s="1">
        <f t="shared" si="13"/>
        <v>31.888960000000001</v>
      </c>
      <c r="AC243" s="1">
        <f t="shared" si="14"/>
        <v>4.745154151103498</v>
      </c>
      <c r="AD243" s="1">
        <f t="shared" si="15"/>
        <v>60.012172935309358</v>
      </c>
      <c r="AE243" s="1">
        <f t="shared" si="16"/>
        <v>2.7042471462773596</v>
      </c>
      <c r="AF243" s="1">
        <f t="shared" si="17"/>
        <v>4.5061643563422145</v>
      </c>
      <c r="AG243" s="1">
        <f t="shared" si="18"/>
        <v>2.0409070048261384</v>
      </c>
      <c r="AH243" s="1">
        <f t="shared" si="19"/>
        <v>-39.119079321320967</v>
      </c>
      <c r="AI243" s="1">
        <f t="shared" si="20"/>
        <v>-142.82669950820301</v>
      </c>
      <c r="AJ243" s="1">
        <f t="shared" si="21"/>
        <v>-11.054957313238658</v>
      </c>
      <c r="AK243" s="1">
        <f t="shared" si="22"/>
        <v>128.51521685723745</v>
      </c>
      <c r="AL243" s="1">
        <f t="shared" si="23"/>
        <v>48.562863428653735</v>
      </c>
      <c r="AM243" s="1">
        <f t="shared" si="24"/>
        <v>0.91053251229442012</v>
      </c>
      <c r="AN243" s="1">
        <f t="shared" si="25"/>
        <v>17.186078648644251</v>
      </c>
      <c r="AO243" s="1">
        <v>1161.6463111736209</v>
      </c>
      <c r="AP243" s="1">
        <v>1114.1974545454541</v>
      </c>
      <c r="AQ243" s="1">
        <v>5.1558561287945022</v>
      </c>
      <c r="AR243" s="1">
        <v>65.044434554698469</v>
      </c>
      <c r="AS243" s="1">
        <f t="shared" si="26"/>
        <v>0.88705395286442112</v>
      </c>
      <c r="AT243" s="1">
        <v>26.20225641406736</v>
      </c>
      <c r="AU243" s="1">
        <v>27.24038181818181</v>
      </c>
      <c r="AV243" s="1">
        <v>-4.5892805101197291E-4</v>
      </c>
      <c r="AW243" s="1">
        <v>82.478048087778163</v>
      </c>
      <c r="AX243" s="1">
        <v>200</v>
      </c>
      <c r="AY243" s="1">
        <v>40</v>
      </c>
      <c r="AZ243" s="1">
        <f t="shared" si="27"/>
        <v>1</v>
      </c>
      <c r="BA243" s="1">
        <f t="shared" si="28"/>
        <v>0</v>
      </c>
      <c r="BB243" s="1">
        <f t="shared" si="29"/>
        <v>51714.775779707445</v>
      </c>
      <c r="BC243" s="1">
        <f t="shared" si="30"/>
        <v>2000.003333333334</v>
      </c>
      <c r="BD243" s="1">
        <f t="shared" si="31"/>
        <v>1681.2025000000006</v>
      </c>
      <c r="BE243" s="1">
        <f t="shared" si="32"/>
        <v>0.84059984900025164</v>
      </c>
      <c r="BF243" s="1">
        <f t="shared" si="33"/>
        <v>0.16075770857048571</v>
      </c>
      <c r="BG243" s="1">
        <v>6</v>
      </c>
      <c r="BH243" s="1">
        <v>0.5</v>
      </c>
      <c r="BI243" s="1" t="s">
        <v>347</v>
      </c>
      <c r="BJ243" s="1">
        <v>2</v>
      </c>
      <c r="BK243" s="1" t="b">
        <v>1</v>
      </c>
      <c r="BL243" s="1">
        <v>1659880473.5</v>
      </c>
      <c r="BM243" s="1">
        <v>1048.484666666667</v>
      </c>
      <c r="BN243" s="1">
        <v>1107.8879999999999</v>
      </c>
      <c r="BO243" s="1">
        <v>27.263133333333329</v>
      </c>
      <c r="BP243" s="1">
        <v>26.200600000000001</v>
      </c>
      <c r="BQ243" s="1">
        <v>1046.211333333333</v>
      </c>
      <c r="BR243" s="1">
        <v>27.220646666666671</v>
      </c>
      <c r="BS243" s="1">
        <v>500.14913333333328</v>
      </c>
      <c r="BT243" s="1">
        <v>99.090766666666653</v>
      </c>
      <c r="BU243" s="1">
        <v>9.9855086666666676E-2</v>
      </c>
      <c r="BV243" s="1">
        <v>30.97972</v>
      </c>
      <c r="BW243" s="1">
        <v>31.888960000000001</v>
      </c>
      <c r="BX243" s="1">
        <v>999.89999999999986</v>
      </c>
      <c r="BY243" s="1">
        <v>0</v>
      </c>
      <c r="BZ243" s="1">
        <v>0</v>
      </c>
      <c r="CA243" s="1">
        <v>10000.878666666669</v>
      </c>
      <c r="CB243" s="1">
        <v>0</v>
      </c>
      <c r="CC243" s="1">
        <v>693.22386666666682</v>
      </c>
      <c r="CD243" s="1">
        <v>-59.403480000000009</v>
      </c>
      <c r="CE243" s="1">
        <v>1077.8693333333331</v>
      </c>
      <c r="CF243" s="1">
        <v>1137.6959999999999</v>
      </c>
      <c r="CG243" s="1">
        <v>1.062537333333333</v>
      </c>
      <c r="CH243" s="1">
        <v>1107.8879999999999</v>
      </c>
      <c r="CI243" s="1">
        <v>26.200600000000001</v>
      </c>
      <c r="CJ243" s="1">
        <v>2.7015246666666659</v>
      </c>
      <c r="CK243" s="1">
        <v>2.5962373333333328</v>
      </c>
      <c r="CL243" s="1">
        <v>22.2944</v>
      </c>
      <c r="CM243" s="1">
        <v>21.642720000000001</v>
      </c>
      <c r="CN243" s="1">
        <v>2000.003333333334</v>
      </c>
      <c r="CO243" s="1">
        <v>0.98000620000000005</v>
      </c>
      <c r="CP243" s="1">
        <v>1.9994140000000001E-2</v>
      </c>
      <c r="CQ243" s="1">
        <v>0</v>
      </c>
      <c r="CR243" s="1">
        <v>2.809333333333333</v>
      </c>
      <c r="CS243" s="1">
        <v>0</v>
      </c>
      <c r="CT243" s="1">
        <v>18479.52</v>
      </c>
      <c r="CU243" s="1">
        <v>17412.393333333341</v>
      </c>
      <c r="CV243" s="1">
        <v>40.5</v>
      </c>
      <c r="CW243" s="1">
        <v>41.504133333333343</v>
      </c>
      <c r="CX243" s="1">
        <v>40.375</v>
      </c>
      <c r="CY243" s="1">
        <v>39.962200000000003</v>
      </c>
      <c r="CZ243" s="1">
        <v>40.686999999999998</v>
      </c>
      <c r="DA243" s="1">
        <v>1960.0133333333331</v>
      </c>
      <c r="DB243" s="1">
        <v>39.99</v>
      </c>
      <c r="DC243" s="1">
        <v>0</v>
      </c>
      <c r="DD243" s="1">
        <v>1659880480.0999999</v>
      </c>
      <c r="DE243" s="1">
        <v>0</v>
      </c>
      <c r="DF243" s="1">
        <v>0</v>
      </c>
      <c r="DG243" s="1" t="s">
        <v>348</v>
      </c>
      <c r="DH243" s="1">
        <v>1659812590.0999999</v>
      </c>
      <c r="DI243" s="1">
        <v>1659812570.5999999</v>
      </c>
      <c r="DJ243" s="1">
        <v>0</v>
      </c>
      <c r="DK243" s="1">
        <v>-4.8000000000000001E-2</v>
      </c>
      <c r="DL243" s="1">
        <v>0</v>
      </c>
      <c r="DM243" s="1">
        <v>2.9860000000000002</v>
      </c>
      <c r="DN243" s="1">
        <v>1.6E-2</v>
      </c>
      <c r="DO243" s="1">
        <v>2000</v>
      </c>
      <c r="DP243" s="1">
        <v>27</v>
      </c>
      <c r="DQ243" s="1">
        <v>0.33</v>
      </c>
      <c r="DR243" s="1">
        <v>0.43</v>
      </c>
      <c r="DS243" s="1">
        <v>16.717049118140409</v>
      </c>
      <c r="DT243" s="1">
        <v>4.7367673077858914</v>
      </c>
      <c r="DU243" s="1">
        <v>0.37794759471836548</v>
      </c>
      <c r="DV243" s="1">
        <v>0</v>
      </c>
      <c r="DW243" s="1">
        <v>-59.23644193548386</v>
      </c>
      <c r="DX243" s="1">
        <v>-7.8939096774193134</v>
      </c>
      <c r="DY243" s="1">
        <v>0.59565901632165896</v>
      </c>
      <c r="DZ243" s="1">
        <v>0</v>
      </c>
      <c r="EA243" s="1">
        <v>381.74944900254741</v>
      </c>
      <c r="EB243" s="1">
        <v>64.802598442377416</v>
      </c>
      <c r="EC243" s="1">
        <v>5.4571790091898116</v>
      </c>
      <c r="ED243" s="1">
        <v>0</v>
      </c>
      <c r="EE243" s="1">
        <v>1.0808168292682929</v>
      </c>
      <c r="EF243" s="1">
        <v>-0.28087024390243892</v>
      </c>
      <c r="EG243" s="1">
        <v>2.7802527033682661E-2</v>
      </c>
      <c r="EH243" s="1">
        <v>0</v>
      </c>
      <c r="EI243" s="1">
        <v>2.043658092529137</v>
      </c>
      <c r="EJ243" s="1">
        <v>-9.7285377629860989E-2</v>
      </c>
      <c r="EK243" s="1">
        <v>7.0762525821265803E-3</v>
      </c>
      <c r="EL243" s="1">
        <v>1</v>
      </c>
      <c r="EM243" s="1">
        <v>1</v>
      </c>
      <c r="EN243" s="1">
        <v>5</v>
      </c>
      <c r="EO243" s="1" t="s">
        <v>371</v>
      </c>
      <c r="EP243" s="1">
        <v>2.94354</v>
      </c>
      <c r="EQ243" s="1">
        <v>2.8011499999999998</v>
      </c>
      <c r="ER243" s="1">
        <v>0.175236</v>
      </c>
      <c r="ES243" s="1">
        <v>0.18133099999999999</v>
      </c>
      <c r="ET243" s="1">
        <v>0.117548</v>
      </c>
      <c r="EU243" s="1">
        <v>0.114549</v>
      </c>
      <c r="EV243" s="1">
        <v>16943.099999999999</v>
      </c>
      <c r="EW243" s="1">
        <v>17634.5</v>
      </c>
      <c r="EX243" s="1">
        <v>23886.3</v>
      </c>
      <c r="EY243" s="1">
        <v>25064.2</v>
      </c>
      <c r="EZ243" s="1">
        <v>33736.199999999997</v>
      </c>
      <c r="FA243" s="1">
        <v>35436</v>
      </c>
      <c r="FB243" s="1">
        <v>43542</v>
      </c>
      <c r="FC243" s="1">
        <v>46329.7</v>
      </c>
      <c r="FD243" s="1">
        <v>1.5391999999999999</v>
      </c>
      <c r="FE243" s="1">
        <v>1.8888499999999999</v>
      </c>
      <c r="FF243" s="1">
        <v>0.12873899999999999</v>
      </c>
      <c r="FG243" s="1">
        <v>0</v>
      </c>
      <c r="FH243" s="1">
        <v>29.738399999999999</v>
      </c>
      <c r="FI243" s="1">
        <v>999.9</v>
      </c>
      <c r="FJ243" s="1">
        <v>65.2</v>
      </c>
      <c r="FK243" s="1">
        <v>32.799999999999997</v>
      </c>
      <c r="FL243" s="1">
        <v>32.869399999999999</v>
      </c>
      <c r="FM243" s="1">
        <v>64.645799999999994</v>
      </c>
      <c r="FN243" s="1">
        <v>26.27</v>
      </c>
      <c r="FO243" s="1">
        <v>1</v>
      </c>
      <c r="FP243" s="1">
        <v>0.31985999999999998</v>
      </c>
      <c r="FQ243" s="1">
        <v>0.64686299999999997</v>
      </c>
      <c r="FR243" s="1">
        <v>20.321000000000002</v>
      </c>
      <c r="FS243" s="1">
        <v>5.2110000000000003</v>
      </c>
      <c r="FT243" s="1">
        <v>11.9053</v>
      </c>
      <c r="FU243" s="1">
        <v>5.0023499999999999</v>
      </c>
      <c r="FV243" s="1">
        <v>3.2894999999999999</v>
      </c>
      <c r="FW243" s="1">
        <v>9999</v>
      </c>
      <c r="FX243" s="1">
        <v>9999</v>
      </c>
      <c r="FY243" s="1">
        <v>9999</v>
      </c>
      <c r="FZ243" s="1">
        <v>999.9</v>
      </c>
      <c r="GA243" s="1">
        <v>1.85944</v>
      </c>
      <c r="GB243" s="1">
        <v>1.85436</v>
      </c>
      <c r="GC243" s="1">
        <v>1.8575999999999999</v>
      </c>
      <c r="GD243" s="1">
        <v>1.8559699999999999</v>
      </c>
      <c r="GE243" s="1">
        <v>1.85477</v>
      </c>
      <c r="GF243" s="1">
        <v>1.85453</v>
      </c>
      <c r="GG243" s="1">
        <v>1.85304</v>
      </c>
      <c r="GH243" s="1">
        <v>1.8562700000000001</v>
      </c>
      <c r="GI243" s="1">
        <v>0</v>
      </c>
      <c r="GJ243" s="1">
        <v>0</v>
      </c>
      <c r="GK243" s="1">
        <v>0</v>
      </c>
      <c r="GL243" s="1">
        <v>0</v>
      </c>
      <c r="GM243" s="1" t="s">
        <v>350</v>
      </c>
      <c r="GN243" s="1" t="s">
        <v>351</v>
      </c>
      <c r="GO243" s="1" t="s">
        <v>352</v>
      </c>
      <c r="GP243" s="1" t="s">
        <v>352</v>
      </c>
      <c r="GQ243" s="1" t="s">
        <v>352</v>
      </c>
      <c r="GR243" s="1" t="s">
        <v>352</v>
      </c>
      <c r="GS243" s="1">
        <v>0</v>
      </c>
      <c r="GT243" s="1">
        <v>100</v>
      </c>
      <c r="GU243" s="1">
        <v>100</v>
      </c>
      <c r="GV243" s="1">
        <v>2.31</v>
      </c>
      <c r="GW243" s="1">
        <v>4.2500000000000003E-2</v>
      </c>
      <c r="GX243" s="1">
        <v>0.39266368898363929</v>
      </c>
      <c r="GY243" s="1">
        <v>3.036990343597491E-3</v>
      </c>
      <c r="GZ243" s="1">
        <v>-1.538114387597119E-6</v>
      </c>
      <c r="HA243" s="1">
        <v>3.3909691194327332E-10</v>
      </c>
      <c r="HB243" s="1">
        <v>-2.894341138822331E-2</v>
      </c>
      <c r="HC243" s="1">
        <v>9.7621983196103414E-3</v>
      </c>
      <c r="HD243" s="1">
        <v>-3.3387782167185642E-4</v>
      </c>
      <c r="HE243" s="1">
        <v>2.632278881966732E-6</v>
      </c>
      <c r="HF243" s="1">
        <v>6</v>
      </c>
      <c r="HG243" s="1">
        <v>2134</v>
      </c>
      <c r="HH243" s="1">
        <v>2</v>
      </c>
      <c r="HI243" s="1">
        <v>31</v>
      </c>
      <c r="HJ243" s="1">
        <v>1131.5</v>
      </c>
      <c r="HK243" s="1">
        <v>1131.8</v>
      </c>
      <c r="HL243" s="1">
        <v>2.4462899999999999</v>
      </c>
      <c r="HM243" s="1">
        <v>2.2875999999999999</v>
      </c>
      <c r="HN243" s="1">
        <v>1.4978</v>
      </c>
      <c r="HO243" s="1">
        <v>2.3083499999999999</v>
      </c>
      <c r="HP243" s="1">
        <v>1.5478499999999999</v>
      </c>
      <c r="HQ243" s="1">
        <v>2.2399900000000001</v>
      </c>
      <c r="HR243" s="1">
        <v>36.034700000000001</v>
      </c>
      <c r="HS243" s="1">
        <v>15.751899999999999</v>
      </c>
      <c r="HT243" s="1">
        <v>18</v>
      </c>
      <c r="HU243" s="1">
        <v>286.09199999999998</v>
      </c>
      <c r="HV243" s="1">
        <v>511.60899999999998</v>
      </c>
      <c r="HW243" s="1">
        <v>28.158899999999999</v>
      </c>
      <c r="HX243" s="1">
        <v>31.159500000000001</v>
      </c>
      <c r="HY243" s="1">
        <v>29.999700000000001</v>
      </c>
      <c r="HZ243" s="1">
        <v>31.003599999999999</v>
      </c>
      <c r="IA243" s="1">
        <v>31.071000000000002</v>
      </c>
      <c r="IB243" s="1">
        <v>48.9848</v>
      </c>
      <c r="IC243" s="1">
        <v>23.852499999999999</v>
      </c>
      <c r="ID243" s="1">
        <v>56.193899999999999</v>
      </c>
      <c r="IE243" s="1">
        <v>28.216999999999999</v>
      </c>
      <c r="IF243" s="1">
        <v>1176.77</v>
      </c>
      <c r="IG243" s="1">
        <v>26.157499999999999</v>
      </c>
      <c r="IH243" s="1">
        <v>100.694</v>
      </c>
      <c r="II243" s="1">
        <v>100.411</v>
      </c>
      <c r="IJ243" s="1" t="s">
        <v>353</v>
      </c>
    </row>
    <row r="244" spans="1:244" ht="15.75" customHeight="1" x14ac:dyDescent="0.3">
      <c r="A244" s="1">
        <v>228</v>
      </c>
      <c r="B244" s="1">
        <v>1659880482.0999999</v>
      </c>
      <c r="C244" s="1">
        <v>225</v>
      </c>
      <c r="D244" s="1" t="s">
        <v>787</v>
      </c>
      <c r="E244" s="1" t="s">
        <v>788</v>
      </c>
      <c r="F244" s="1">
        <v>1</v>
      </c>
      <c r="H244" s="1" t="s">
        <v>345</v>
      </c>
      <c r="M244" s="1" t="s">
        <v>346</v>
      </c>
      <c r="N244" s="1">
        <v>1659880474.0062499</v>
      </c>
      <c r="O244" s="1">
        <f t="shared" si="0"/>
        <v>8.8759003082634132E-4</v>
      </c>
      <c r="P244" s="1">
        <f t="shared" si="1"/>
        <v>0.88759003082634136</v>
      </c>
      <c r="Q244" s="1">
        <f t="shared" si="2"/>
        <v>17.148326435133356</v>
      </c>
      <c r="R244" s="1">
        <f t="shared" si="3"/>
        <v>1051.0106249999999</v>
      </c>
      <c r="S244" s="1">
        <f t="shared" si="4"/>
        <v>366.9862216630591</v>
      </c>
      <c r="T244" s="1">
        <f t="shared" si="5"/>
        <v>36.401630086749691</v>
      </c>
      <c r="U244" s="1">
        <f t="shared" si="6"/>
        <v>104.25050786680448</v>
      </c>
      <c r="V244" s="1">
        <f t="shared" si="7"/>
        <v>4.1867687907012716E-2</v>
      </c>
      <c r="W244" s="1">
        <f t="shared" si="8"/>
        <v>2.9137441399389741</v>
      </c>
      <c r="X244" s="1">
        <f t="shared" si="9"/>
        <v>4.1536322305949371E-2</v>
      </c>
      <c r="Y244" s="1">
        <f t="shared" si="10"/>
        <v>2.5989754577216459E-2</v>
      </c>
      <c r="Z244" s="1">
        <f t="shared" si="11"/>
        <v>321.51512174999999</v>
      </c>
      <c r="AA244" s="1">
        <f t="shared" si="12"/>
        <v>32.645159719280919</v>
      </c>
      <c r="AB244" s="1">
        <f t="shared" si="13"/>
        <v>31.885168749999998</v>
      </c>
      <c r="AC244" s="1">
        <f t="shared" si="14"/>
        <v>4.7441351694454665</v>
      </c>
      <c r="AD244" s="1">
        <f t="shared" si="15"/>
        <v>60.021185100490236</v>
      </c>
      <c r="AE244" s="1">
        <f t="shared" si="16"/>
        <v>2.7041084593013873</v>
      </c>
      <c r="AF244" s="1">
        <f t="shared" si="17"/>
        <v>4.5052566935725178</v>
      </c>
      <c r="AG244" s="1">
        <f t="shared" si="18"/>
        <v>2.0400267101440792</v>
      </c>
      <c r="AH244" s="1">
        <f t="shared" si="19"/>
        <v>-39.142720359441654</v>
      </c>
      <c r="AI244" s="1">
        <f t="shared" si="20"/>
        <v>-142.78802327353807</v>
      </c>
      <c r="AJ244" s="1">
        <f t="shared" si="21"/>
        <v>-11.051412494650949</v>
      </c>
      <c r="AK244" s="1">
        <f t="shared" si="22"/>
        <v>128.53296562236929</v>
      </c>
      <c r="AL244" s="1">
        <f t="shared" si="23"/>
        <v>48.596223758603855</v>
      </c>
      <c r="AM244" s="1">
        <f t="shared" si="24"/>
        <v>0.90914744080443544</v>
      </c>
      <c r="AN244" s="1">
        <f t="shared" si="25"/>
        <v>17.148326435133356</v>
      </c>
      <c r="AO244" s="1">
        <v>1166.8849762021489</v>
      </c>
      <c r="AP244" s="1">
        <v>1119.3896969696971</v>
      </c>
      <c r="AQ244" s="1">
        <v>5.1740229249948326</v>
      </c>
      <c r="AR244" s="1">
        <v>65.044434554698469</v>
      </c>
      <c r="AS244" s="1">
        <f t="shared" si="26"/>
        <v>0.88759003082634136</v>
      </c>
      <c r="AT244" s="1">
        <v>26.202631812232632</v>
      </c>
      <c r="AU244" s="1">
        <v>27.240152727272729</v>
      </c>
      <c r="AV244" s="1">
        <v>-2.6852529589721708E-4</v>
      </c>
      <c r="AW244" s="1">
        <v>82.478048087778163</v>
      </c>
      <c r="AX244" s="1">
        <v>200</v>
      </c>
      <c r="AY244" s="1">
        <v>40</v>
      </c>
      <c r="AZ244" s="1">
        <f t="shared" si="27"/>
        <v>1</v>
      </c>
      <c r="BA244" s="1">
        <f t="shared" si="28"/>
        <v>0</v>
      </c>
      <c r="BB244" s="1">
        <f t="shared" si="29"/>
        <v>51716.518297945258</v>
      </c>
      <c r="BC244" s="1">
        <f t="shared" si="30"/>
        <v>1999.9981250000001</v>
      </c>
      <c r="BD244" s="1">
        <f t="shared" si="31"/>
        <v>1681.1981249999999</v>
      </c>
      <c r="BE244" s="1">
        <f t="shared" si="32"/>
        <v>0.84059985056235986</v>
      </c>
      <c r="BF244" s="1">
        <f t="shared" si="33"/>
        <v>0.1607577115853546</v>
      </c>
      <c r="BG244" s="1">
        <v>6</v>
      </c>
      <c r="BH244" s="1">
        <v>0.5</v>
      </c>
      <c r="BI244" s="1" t="s">
        <v>347</v>
      </c>
      <c r="BJ244" s="1">
        <v>2</v>
      </c>
      <c r="BK244" s="1" t="b">
        <v>1</v>
      </c>
      <c r="BL244" s="1">
        <v>1659880474.0062499</v>
      </c>
      <c r="BM244" s="1">
        <v>1051.0106249999999</v>
      </c>
      <c r="BN244" s="1">
        <v>1110.4549999999999</v>
      </c>
      <c r="BO244" s="1">
        <v>27.26170625</v>
      </c>
      <c r="BP244" s="1">
        <v>26.200787500000001</v>
      </c>
      <c r="BQ244" s="1">
        <v>1048.7349999999999</v>
      </c>
      <c r="BR244" s="1">
        <v>27.219212500000001</v>
      </c>
      <c r="BS244" s="1">
        <v>500.14906250000001</v>
      </c>
      <c r="BT244" s="1">
        <v>99.0908625</v>
      </c>
      <c r="BU244" s="1">
        <v>9.9864393750000002E-2</v>
      </c>
      <c r="BV244" s="1">
        <v>30.976187500000002</v>
      </c>
      <c r="BW244" s="1">
        <v>31.885168749999998</v>
      </c>
      <c r="BX244" s="1">
        <v>999.9</v>
      </c>
      <c r="BY244" s="1">
        <v>0</v>
      </c>
      <c r="BZ244" s="1">
        <v>0</v>
      </c>
      <c r="CA244" s="1">
        <v>10001.098749999999</v>
      </c>
      <c r="CB244" s="1">
        <v>0</v>
      </c>
      <c r="CC244" s="1">
        <v>671.20331250000004</v>
      </c>
      <c r="CD244" s="1">
        <v>-59.444643749999997</v>
      </c>
      <c r="CE244" s="1">
        <v>1080.464375</v>
      </c>
      <c r="CF244" s="1">
        <v>1140.3325</v>
      </c>
      <c r="CG244" s="1">
        <v>1.0609181249999999</v>
      </c>
      <c r="CH244" s="1">
        <v>1110.4549999999999</v>
      </c>
      <c r="CI244" s="1">
        <v>26.200787500000001</v>
      </c>
      <c r="CJ244" s="1">
        <v>2.7013856249999999</v>
      </c>
      <c r="CK244" s="1">
        <v>2.5962587500000001</v>
      </c>
      <c r="CL244" s="1">
        <v>22.293556250000002</v>
      </c>
      <c r="CM244" s="1">
        <v>21.642856250000001</v>
      </c>
      <c r="CN244" s="1">
        <v>1999.9981250000001</v>
      </c>
      <c r="CO244" s="1">
        <v>0.98000612500000006</v>
      </c>
      <c r="CP244" s="1">
        <v>1.9994212500000001E-2</v>
      </c>
      <c r="CQ244" s="1">
        <v>0</v>
      </c>
      <c r="CR244" s="1">
        <v>2.7484999999999999</v>
      </c>
      <c r="CS244" s="1">
        <v>0</v>
      </c>
      <c r="CT244" s="1">
        <v>18477.681250000001</v>
      </c>
      <c r="CU244" s="1">
        <v>17412.34375</v>
      </c>
      <c r="CV244" s="1">
        <v>40.5</v>
      </c>
      <c r="CW244" s="1">
        <v>41.503875000000001</v>
      </c>
      <c r="CX244" s="1">
        <v>40.375</v>
      </c>
      <c r="CY244" s="1">
        <v>39.9645625</v>
      </c>
      <c r="CZ244" s="1">
        <v>40.686999999999998</v>
      </c>
      <c r="DA244" s="1">
        <v>1960.0081250000001</v>
      </c>
      <c r="DB244" s="1">
        <v>39.99</v>
      </c>
      <c r="DC244" s="1">
        <v>0</v>
      </c>
      <c r="DD244" s="1">
        <v>1659880481.3</v>
      </c>
      <c r="DE244" s="1">
        <v>0</v>
      </c>
      <c r="DF244" s="1">
        <v>0</v>
      </c>
      <c r="DG244" s="1" t="s">
        <v>348</v>
      </c>
      <c r="DH244" s="1">
        <v>1659812590.0999999</v>
      </c>
      <c r="DI244" s="1">
        <v>1659812570.5999999</v>
      </c>
      <c r="DJ244" s="1">
        <v>0</v>
      </c>
      <c r="DK244" s="1">
        <v>-4.8000000000000001E-2</v>
      </c>
      <c r="DL244" s="1">
        <v>0</v>
      </c>
      <c r="DM244" s="1">
        <v>2.9860000000000002</v>
      </c>
      <c r="DN244" s="1">
        <v>1.6E-2</v>
      </c>
      <c r="DO244" s="1">
        <v>2000</v>
      </c>
      <c r="DP244" s="1">
        <v>27</v>
      </c>
      <c r="DQ244" s="1">
        <v>0.33</v>
      </c>
      <c r="DR244" s="1">
        <v>0.43</v>
      </c>
      <c r="DS244" s="1">
        <v>16.810288039026201</v>
      </c>
      <c r="DT244" s="1">
        <v>4.4798281458091118</v>
      </c>
      <c r="DU244" s="1">
        <v>0.36317705161884822</v>
      </c>
      <c r="DV244" s="1">
        <v>0</v>
      </c>
      <c r="DW244" s="1">
        <v>-59.440913333333327</v>
      </c>
      <c r="DX244" s="1">
        <v>-7.6322295884315903</v>
      </c>
      <c r="DY244" s="1">
        <v>0.56075784954133456</v>
      </c>
      <c r="DZ244" s="1">
        <v>0</v>
      </c>
      <c r="EA244" s="1">
        <v>383.76858725257318</v>
      </c>
      <c r="EB244" s="1">
        <v>78.433239157079697</v>
      </c>
      <c r="EC244" s="1">
        <v>6.7248068928472478</v>
      </c>
      <c r="ED244" s="1">
        <v>0</v>
      </c>
      <c r="EE244" s="1">
        <v>1.0727745</v>
      </c>
      <c r="EF244" s="1">
        <v>-0.26397478424015058</v>
      </c>
      <c r="EG244" s="1">
        <v>2.5504712206766811E-2</v>
      </c>
      <c r="EH244" s="1">
        <v>0</v>
      </c>
      <c r="EI244" s="1">
        <v>2.0416489115071919</v>
      </c>
      <c r="EJ244" s="1">
        <v>-9.827824034123038E-2</v>
      </c>
      <c r="EK244" s="1">
        <v>7.3802359290493294E-3</v>
      </c>
      <c r="EL244" s="1">
        <v>1</v>
      </c>
      <c r="EM244" s="1">
        <v>1</v>
      </c>
      <c r="EN244" s="1">
        <v>5</v>
      </c>
      <c r="EO244" s="1" t="s">
        <v>371</v>
      </c>
      <c r="EP244" s="1">
        <v>2.94339</v>
      </c>
      <c r="EQ244" s="1">
        <v>2.8013499999999998</v>
      </c>
      <c r="ER244" s="1">
        <v>0.17574699999999999</v>
      </c>
      <c r="ES244" s="1">
        <v>0.18181</v>
      </c>
      <c r="ET244" s="1">
        <v>0.117548</v>
      </c>
      <c r="EU244" s="1">
        <v>0.114551</v>
      </c>
      <c r="EV244" s="1">
        <v>16932.599999999999</v>
      </c>
      <c r="EW244" s="1">
        <v>17624.099999999999</v>
      </c>
      <c r="EX244" s="1">
        <v>23886.2</v>
      </c>
      <c r="EY244" s="1">
        <v>25064.1</v>
      </c>
      <c r="EZ244" s="1">
        <v>33736</v>
      </c>
      <c r="FA244" s="1">
        <v>35436</v>
      </c>
      <c r="FB244" s="1">
        <v>43541.8</v>
      </c>
      <c r="FC244" s="1">
        <v>46329.8</v>
      </c>
      <c r="FD244" s="1">
        <v>1.5386500000000001</v>
      </c>
      <c r="FE244" s="1">
        <v>1.88903</v>
      </c>
      <c r="FF244" s="1">
        <v>0.12848499999999999</v>
      </c>
      <c r="FG244" s="1">
        <v>0</v>
      </c>
      <c r="FH244" s="1">
        <v>29.737200000000001</v>
      </c>
      <c r="FI244" s="1">
        <v>999.9</v>
      </c>
      <c r="FJ244" s="1">
        <v>65.2</v>
      </c>
      <c r="FK244" s="1">
        <v>32.799999999999997</v>
      </c>
      <c r="FL244" s="1">
        <v>32.871099999999998</v>
      </c>
      <c r="FM244" s="1">
        <v>64.815799999999996</v>
      </c>
      <c r="FN244" s="1">
        <v>25.933499999999999</v>
      </c>
      <c r="FO244" s="1">
        <v>1</v>
      </c>
      <c r="FP244" s="1">
        <v>0.31982500000000003</v>
      </c>
      <c r="FQ244" s="1">
        <v>0.64424300000000001</v>
      </c>
      <c r="FR244" s="1">
        <v>20.321200000000001</v>
      </c>
      <c r="FS244" s="1">
        <v>5.2114500000000001</v>
      </c>
      <c r="FT244" s="1">
        <v>11.9054</v>
      </c>
      <c r="FU244" s="1">
        <v>5.0023999999999997</v>
      </c>
      <c r="FV244" s="1">
        <v>3.2895799999999999</v>
      </c>
      <c r="FW244" s="1">
        <v>9999</v>
      </c>
      <c r="FX244" s="1">
        <v>9999</v>
      </c>
      <c r="FY244" s="1">
        <v>9999</v>
      </c>
      <c r="FZ244" s="1">
        <v>999.9</v>
      </c>
      <c r="GA244" s="1">
        <v>1.85944</v>
      </c>
      <c r="GB244" s="1">
        <v>1.85436</v>
      </c>
      <c r="GC244" s="1">
        <v>1.8575999999999999</v>
      </c>
      <c r="GD244" s="1">
        <v>1.8559600000000001</v>
      </c>
      <c r="GE244" s="1">
        <v>1.85476</v>
      </c>
      <c r="GF244" s="1">
        <v>1.8545400000000001</v>
      </c>
      <c r="GG244" s="1">
        <v>1.85304</v>
      </c>
      <c r="GH244" s="1">
        <v>1.8562700000000001</v>
      </c>
      <c r="GI244" s="1">
        <v>0</v>
      </c>
      <c r="GJ244" s="1">
        <v>0</v>
      </c>
      <c r="GK244" s="1">
        <v>0</v>
      </c>
      <c r="GL244" s="1">
        <v>0</v>
      </c>
      <c r="GM244" s="1" t="s">
        <v>350</v>
      </c>
      <c r="GN244" s="1" t="s">
        <v>351</v>
      </c>
      <c r="GO244" s="1" t="s">
        <v>352</v>
      </c>
      <c r="GP244" s="1" t="s">
        <v>352</v>
      </c>
      <c r="GQ244" s="1" t="s">
        <v>352</v>
      </c>
      <c r="GR244" s="1" t="s">
        <v>352</v>
      </c>
      <c r="GS244" s="1">
        <v>0</v>
      </c>
      <c r="GT244" s="1">
        <v>100</v>
      </c>
      <c r="GU244" s="1">
        <v>100</v>
      </c>
      <c r="GV244" s="1">
        <v>2.3199999999999998</v>
      </c>
      <c r="GW244" s="1">
        <v>4.2500000000000003E-2</v>
      </c>
      <c r="GX244" s="1">
        <v>0.39266368898363929</v>
      </c>
      <c r="GY244" s="1">
        <v>3.036990343597491E-3</v>
      </c>
      <c r="GZ244" s="1">
        <v>-1.538114387597119E-6</v>
      </c>
      <c r="HA244" s="1">
        <v>3.3909691194327332E-10</v>
      </c>
      <c r="HB244" s="1">
        <v>-2.894341138822331E-2</v>
      </c>
      <c r="HC244" s="1">
        <v>9.7621983196103414E-3</v>
      </c>
      <c r="HD244" s="1">
        <v>-3.3387782167185642E-4</v>
      </c>
      <c r="HE244" s="1">
        <v>2.632278881966732E-6</v>
      </c>
      <c r="HF244" s="1">
        <v>6</v>
      </c>
      <c r="HG244" s="1">
        <v>2134</v>
      </c>
      <c r="HH244" s="1">
        <v>2</v>
      </c>
      <c r="HI244" s="1">
        <v>31</v>
      </c>
      <c r="HJ244" s="1">
        <v>1131.5</v>
      </c>
      <c r="HK244" s="1">
        <v>1131.9000000000001</v>
      </c>
      <c r="HL244" s="1">
        <v>2.4536099999999998</v>
      </c>
      <c r="HM244" s="1">
        <v>2.2778299999999998</v>
      </c>
      <c r="HN244" s="1">
        <v>1.4978</v>
      </c>
      <c r="HO244" s="1">
        <v>2.3083499999999999</v>
      </c>
      <c r="HP244" s="1">
        <v>1.5478499999999999</v>
      </c>
      <c r="HQ244" s="1">
        <v>2.4218799999999998</v>
      </c>
      <c r="HR244" s="1">
        <v>36.034700000000001</v>
      </c>
      <c r="HS244" s="1">
        <v>15.769399999999999</v>
      </c>
      <c r="HT244" s="1">
        <v>18</v>
      </c>
      <c r="HU244" s="1">
        <v>285.87299999999999</v>
      </c>
      <c r="HV244" s="1">
        <v>511.72800000000001</v>
      </c>
      <c r="HW244" s="1">
        <v>28.172899999999998</v>
      </c>
      <c r="HX244" s="1">
        <v>31.1602</v>
      </c>
      <c r="HY244" s="1">
        <v>29.999700000000001</v>
      </c>
      <c r="HZ244" s="1">
        <v>31.004200000000001</v>
      </c>
      <c r="IA244" s="1">
        <v>31.071000000000002</v>
      </c>
      <c r="IB244" s="1">
        <v>49.109699999999997</v>
      </c>
      <c r="IC244" s="1">
        <v>23.852499999999999</v>
      </c>
      <c r="ID244" s="1">
        <v>56.193899999999999</v>
      </c>
      <c r="IE244" s="1">
        <v>28.216999999999999</v>
      </c>
      <c r="IF244" s="1">
        <v>1186.8900000000001</v>
      </c>
      <c r="IG244" s="1">
        <v>26.157499999999999</v>
      </c>
      <c r="IH244" s="1">
        <v>100.694</v>
      </c>
      <c r="II244" s="1">
        <v>100.411</v>
      </c>
      <c r="IJ244" s="1" t="s">
        <v>353</v>
      </c>
    </row>
    <row r="245" spans="1:244" ht="15.75" customHeight="1" x14ac:dyDescent="0.3">
      <c r="A245" s="1">
        <v>229</v>
      </c>
      <c r="B245" s="1">
        <v>1659880483.0999999</v>
      </c>
      <c r="C245" s="1">
        <v>226</v>
      </c>
      <c r="D245" s="1" t="s">
        <v>789</v>
      </c>
      <c r="E245" s="1" t="s">
        <v>790</v>
      </c>
      <c r="F245" s="1">
        <v>1</v>
      </c>
      <c r="H245" s="1" t="s">
        <v>345</v>
      </c>
      <c r="M245" s="1" t="s">
        <v>346</v>
      </c>
      <c r="N245" s="1">
        <v>1659880475.5333331</v>
      </c>
      <c r="O245" s="1">
        <f t="shared" si="0"/>
        <v>8.87602117253644E-4</v>
      </c>
      <c r="P245" s="1">
        <f t="shared" si="1"/>
        <v>0.88760211725364402</v>
      </c>
      <c r="Q245" s="1">
        <f t="shared" si="2"/>
        <v>17.218685714304733</v>
      </c>
      <c r="R245" s="1">
        <f t="shared" si="3"/>
        <v>1058.5920000000001</v>
      </c>
      <c r="S245" s="1">
        <f t="shared" si="4"/>
        <v>372.50948446964605</v>
      </c>
      <c r="T245" s="1">
        <f t="shared" si="5"/>
        <v>36.94947608907232</v>
      </c>
      <c r="U245" s="1">
        <f t="shared" si="6"/>
        <v>105.00248026643328</v>
      </c>
      <c r="V245" s="1">
        <f t="shared" si="7"/>
        <v>4.192133576042905E-2</v>
      </c>
      <c r="W245" s="1">
        <f t="shared" si="8"/>
        <v>2.9137637823661602</v>
      </c>
      <c r="X245" s="1">
        <f t="shared" si="9"/>
        <v>4.1589126269675876E-2</v>
      </c>
      <c r="Y245" s="1">
        <f t="shared" si="10"/>
        <v>2.6022832041293846E-2</v>
      </c>
      <c r="Z245" s="1">
        <f t="shared" si="11"/>
        <v>321.51169700000003</v>
      </c>
      <c r="AA245" s="1">
        <f t="shared" si="12"/>
        <v>32.634837184816277</v>
      </c>
      <c r="AB245" s="1">
        <f t="shared" si="13"/>
        <v>31.873886666666671</v>
      </c>
      <c r="AC245" s="1">
        <f t="shared" si="14"/>
        <v>4.7411039887741451</v>
      </c>
      <c r="AD245" s="1">
        <f t="shared" si="15"/>
        <v>60.045218641035504</v>
      </c>
      <c r="AE245" s="1">
        <f t="shared" si="16"/>
        <v>2.7036025245449959</v>
      </c>
      <c r="AF245" s="1">
        <f t="shared" si="17"/>
        <v>4.5026108418519888</v>
      </c>
      <c r="AG245" s="1">
        <f t="shared" si="18"/>
        <v>2.0375014642291491</v>
      </c>
      <c r="AH245" s="1">
        <f t="shared" si="19"/>
        <v>-39.143253370885702</v>
      </c>
      <c r="AI245" s="1">
        <f t="shared" si="20"/>
        <v>-142.63484439571158</v>
      </c>
      <c r="AJ245" s="1">
        <f t="shared" si="21"/>
        <v>-11.038308444811246</v>
      </c>
      <c r="AK245" s="1">
        <f t="shared" si="22"/>
        <v>128.69529078859148</v>
      </c>
      <c r="AL245" s="1">
        <f t="shared" si="23"/>
        <v>48.713823199873495</v>
      </c>
      <c r="AM245" s="1">
        <f t="shared" si="24"/>
        <v>0.90437399501073867</v>
      </c>
      <c r="AN245" s="1">
        <f t="shared" si="25"/>
        <v>17.218685714304733</v>
      </c>
      <c r="AO245" s="1">
        <v>1172.099538874631</v>
      </c>
      <c r="AP245" s="1">
        <v>1124.5310909090899</v>
      </c>
      <c r="AQ245" s="1">
        <v>5.1711430940039733</v>
      </c>
      <c r="AR245" s="1">
        <v>65.044434554698469</v>
      </c>
      <c r="AS245" s="1">
        <f t="shared" si="26"/>
        <v>0.88760211725364402</v>
      </c>
      <c r="AT245" s="1">
        <v>26.203011771827601</v>
      </c>
      <c r="AU245" s="1">
        <v>27.23980969696969</v>
      </c>
      <c r="AV245" s="1">
        <v>-1.534904117593558E-4</v>
      </c>
      <c r="AW245" s="1">
        <v>82.478048087778163</v>
      </c>
      <c r="AX245" s="1">
        <v>200</v>
      </c>
      <c r="AY245" s="1">
        <v>40</v>
      </c>
      <c r="AZ245" s="1">
        <f t="shared" si="27"/>
        <v>1</v>
      </c>
      <c r="BA245" s="1">
        <f t="shared" si="28"/>
        <v>0</v>
      </c>
      <c r="BB245" s="1">
        <f t="shared" si="29"/>
        <v>51718.827434903687</v>
      </c>
      <c r="BC245" s="1">
        <f t="shared" si="30"/>
        <v>1999.9766666666669</v>
      </c>
      <c r="BD245" s="1">
        <f t="shared" si="31"/>
        <v>1681.1801</v>
      </c>
      <c r="BE245" s="1">
        <f t="shared" si="32"/>
        <v>0.84059985699833162</v>
      </c>
      <c r="BF245" s="1">
        <f t="shared" si="33"/>
        <v>0.16075772400678007</v>
      </c>
      <c r="BG245" s="1">
        <v>6</v>
      </c>
      <c r="BH245" s="1">
        <v>0.5</v>
      </c>
      <c r="BI245" s="1" t="s">
        <v>347</v>
      </c>
      <c r="BJ245" s="1">
        <v>2</v>
      </c>
      <c r="BK245" s="1" t="b">
        <v>1</v>
      </c>
      <c r="BL245" s="1">
        <v>1659880475.5333331</v>
      </c>
      <c r="BM245" s="1">
        <v>1058.5920000000001</v>
      </c>
      <c r="BN245" s="1">
        <v>1118.18</v>
      </c>
      <c r="BO245" s="1">
        <v>27.256613333333341</v>
      </c>
      <c r="BP245" s="1">
        <v>26.20125333333333</v>
      </c>
      <c r="BQ245" s="1">
        <v>1056.3093333333329</v>
      </c>
      <c r="BR245" s="1">
        <v>27.21410666666667</v>
      </c>
      <c r="BS245" s="1">
        <v>500.14620000000002</v>
      </c>
      <c r="BT245" s="1">
        <v>99.09084</v>
      </c>
      <c r="BU245" s="1">
        <v>9.985883999999999E-2</v>
      </c>
      <c r="BV245" s="1">
        <v>30.96588666666667</v>
      </c>
      <c r="BW245" s="1">
        <v>31.873886666666671</v>
      </c>
      <c r="BX245" s="1">
        <v>999.89999999999986</v>
      </c>
      <c r="BY245" s="1">
        <v>0</v>
      </c>
      <c r="BZ245" s="1">
        <v>0</v>
      </c>
      <c r="CA245" s="1">
        <v>10001.21333333333</v>
      </c>
      <c r="CB245" s="1">
        <v>0</v>
      </c>
      <c r="CC245" s="1">
        <v>615.50586666666675</v>
      </c>
      <c r="CD245" s="1">
        <v>-59.588926666666673</v>
      </c>
      <c r="CE245" s="1">
        <v>1088.252</v>
      </c>
      <c r="CF245" s="1">
        <v>1148.2666666666671</v>
      </c>
      <c r="CG245" s="1">
        <v>1.055364</v>
      </c>
      <c r="CH245" s="1">
        <v>1118.18</v>
      </c>
      <c r="CI245" s="1">
        <v>26.20125333333333</v>
      </c>
      <c r="CJ245" s="1">
        <v>2.700880666666666</v>
      </c>
      <c r="CK245" s="1">
        <v>2.5963039999999999</v>
      </c>
      <c r="CL245" s="1">
        <v>22.290486666666659</v>
      </c>
      <c r="CM245" s="1">
        <v>21.643139999999999</v>
      </c>
      <c r="CN245" s="1">
        <v>1999.9766666666669</v>
      </c>
      <c r="CO245" s="1">
        <v>0.98000580000000015</v>
      </c>
      <c r="CP245" s="1">
        <v>1.9994526666666661E-2</v>
      </c>
      <c r="CQ245" s="1">
        <v>0</v>
      </c>
      <c r="CR245" s="1">
        <v>2.7746666666666671</v>
      </c>
      <c r="CS245" s="1">
        <v>0</v>
      </c>
      <c r="CT245" s="1">
        <v>18471.48</v>
      </c>
      <c r="CU245" s="1">
        <v>17412.16</v>
      </c>
      <c r="CV245" s="1">
        <v>40.5</v>
      </c>
      <c r="CW245" s="1">
        <v>41.508266666666671</v>
      </c>
      <c r="CX245" s="1">
        <v>40.375</v>
      </c>
      <c r="CY245" s="1">
        <v>39.970599999999997</v>
      </c>
      <c r="CZ245" s="1">
        <v>40.686999999999998</v>
      </c>
      <c r="DA245" s="1">
        <v>1959.9866666666669</v>
      </c>
      <c r="DB245" s="1">
        <v>39.99</v>
      </c>
      <c r="DC245" s="1">
        <v>0</v>
      </c>
      <c r="DD245" s="1">
        <v>1659880481.9000001</v>
      </c>
      <c r="DE245" s="1">
        <v>0</v>
      </c>
      <c r="DF245" s="1">
        <v>0</v>
      </c>
      <c r="DG245" s="1" t="s">
        <v>348</v>
      </c>
      <c r="DH245" s="1">
        <v>1659812590.0999999</v>
      </c>
      <c r="DI245" s="1">
        <v>1659812570.5999999</v>
      </c>
      <c r="DJ245" s="1">
        <v>0</v>
      </c>
      <c r="DK245" s="1">
        <v>-4.8000000000000001E-2</v>
      </c>
      <c r="DL245" s="1">
        <v>0</v>
      </c>
      <c r="DM245" s="1">
        <v>2.9860000000000002</v>
      </c>
      <c r="DN245" s="1">
        <v>1.6E-2</v>
      </c>
      <c r="DO245" s="1">
        <v>2000</v>
      </c>
      <c r="DP245" s="1">
        <v>27</v>
      </c>
      <c r="DQ245" s="1">
        <v>0.33</v>
      </c>
      <c r="DR245" s="1">
        <v>0.43</v>
      </c>
      <c r="DS245" s="1">
        <v>16.88372685073449</v>
      </c>
      <c r="DT245" s="1">
        <v>4.1257021445373887</v>
      </c>
      <c r="DU245" s="1">
        <v>0.33669391203984822</v>
      </c>
      <c r="DV245" s="1">
        <v>0</v>
      </c>
      <c r="DW245" s="1">
        <v>-59.534316666666662</v>
      </c>
      <c r="DX245" s="1">
        <v>-7.2244938820912932</v>
      </c>
      <c r="DY245" s="1">
        <v>0.53917305328520326</v>
      </c>
      <c r="DZ245" s="1">
        <v>0</v>
      </c>
      <c r="EA245" s="1">
        <v>385.51461754426077</v>
      </c>
      <c r="EB245" s="1">
        <v>102.6135171952092</v>
      </c>
      <c r="EC245" s="1">
        <v>8.5632380846310188</v>
      </c>
      <c r="ED245" s="1">
        <v>0</v>
      </c>
      <c r="EE245" s="1">
        <v>1.06872875</v>
      </c>
      <c r="EF245" s="1">
        <v>-0.25294030018761798</v>
      </c>
      <c r="EG245" s="1">
        <v>2.4514270352949528E-2</v>
      </c>
      <c r="EH245" s="1">
        <v>0</v>
      </c>
      <c r="EI245" s="1">
        <v>2.0400091320122651</v>
      </c>
      <c r="EJ245" s="1">
        <v>-0.1010129443083527</v>
      </c>
      <c r="EK245" s="1">
        <v>7.5800370014609524E-3</v>
      </c>
      <c r="EL245" s="1">
        <v>1</v>
      </c>
      <c r="EM245" s="1">
        <v>1</v>
      </c>
      <c r="EN245" s="1">
        <v>5</v>
      </c>
      <c r="EO245" s="1" t="s">
        <v>371</v>
      </c>
      <c r="EP245" s="1">
        <v>2.94326</v>
      </c>
      <c r="EQ245" s="1">
        <v>2.8013499999999998</v>
      </c>
      <c r="ER245" s="1">
        <v>0.176257</v>
      </c>
      <c r="ES245" s="1">
        <v>0.18229799999999999</v>
      </c>
      <c r="ET245" s="1">
        <v>0.117546</v>
      </c>
      <c r="EU245" s="1">
        <v>0.11455600000000001</v>
      </c>
      <c r="EV245" s="1">
        <v>16922</v>
      </c>
      <c r="EW245" s="1">
        <v>17613.599999999999</v>
      </c>
      <c r="EX245" s="1">
        <v>23886.1</v>
      </c>
      <c r="EY245" s="1">
        <v>25064.1</v>
      </c>
      <c r="EZ245" s="1">
        <v>33735.9</v>
      </c>
      <c r="FA245" s="1">
        <v>35436</v>
      </c>
      <c r="FB245" s="1">
        <v>43541.5</v>
      </c>
      <c r="FC245" s="1">
        <v>46330</v>
      </c>
      <c r="FD245" s="1">
        <v>1.53975</v>
      </c>
      <c r="FE245" s="1">
        <v>1.88903</v>
      </c>
      <c r="FF245" s="1">
        <v>0.12775500000000001</v>
      </c>
      <c r="FG245" s="1">
        <v>0</v>
      </c>
      <c r="FH245" s="1">
        <v>29.736499999999999</v>
      </c>
      <c r="FI245" s="1">
        <v>999.9</v>
      </c>
      <c r="FJ245" s="1">
        <v>65.2</v>
      </c>
      <c r="FK245" s="1">
        <v>32.799999999999997</v>
      </c>
      <c r="FL245" s="1">
        <v>32.872</v>
      </c>
      <c r="FM245" s="1">
        <v>64.6858</v>
      </c>
      <c r="FN245" s="1">
        <v>26.3462</v>
      </c>
      <c r="FO245" s="1">
        <v>1</v>
      </c>
      <c r="FP245" s="1">
        <v>0.31974799999999998</v>
      </c>
      <c r="FQ245" s="1">
        <v>0.64277499999999999</v>
      </c>
      <c r="FR245" s="1">
        <v>20.321200000000001</v>
      </c>
      <c r="FS245" s="1">
        <v>5.2115999999999998</v>
      </c>
      <c r="FT245" s="1">
        <v>11.905900000000001</v>
      </c>
      <c r="FU245" s="1">
        <v>5.0023999999999997</v>
      </c>
      <c r="FV245" s="1">
        <v>3.2895799999999999</v>
      </c>
      <c r="FW245" s="1">
        <v>9999</v>
      </c>
      <c r="FX245" s="1">
        <v>9999</v>
      </c>
      <c r="FY245" s="1">
        <v>9999</v>
      </c>
      <c r="FZ245" s="1">
        <v>999.9</v>
      </c>
      <c r="GA245" s="1">
        <v>1.85944</v>
      </c>
      <c r="GB245" s="1">
        <v>1.85436</v>
      </c>
      <c r="GC245" s="1">
        <v>1.8575999999999999</v>
      </c>
      <c r="GD245" s="1">
        <v>1.85595</v>
      </c>
      <c r="GE245" s="1">
        <v>1.85476</v>
      </c>
      <c r="GF245" s="1">
        <v>1.85453</v>
      </c>
      <c r="GG245" s="1">
        <v>1.85304</v>
      </c>
      <c r="GH245" s="1">
        <v>1.85629</v>
      </c>
      <c r="GI245" s="1">
        <v>0</v>
      </c>
      <c r="GJ245" s="1">
        <v>0</v>
      </c>
      <c r="GK245" s="1">
        <v>0</v>
      </c>
      <c r="GL245" s="1">
        <v>0</v>
      </c>
      <c r="GM245" s="1" t="s">
        <v>350</v>
      </c>
      <c r="GN245" s="1" t="s">
        <v>351</v>
      </c>
      <c r="GO245" s="1" t="s">
        <v>352</v>
      </c>
      <c r="GP245" s="1" t="s">
        <v>352</v>
      </c>
      <c r="GQ245" s="1" t="s">
        <v>352</v>
      </c>
      <c r="GR245" s="1" t="s">
        <v>352</v>
      </c>
      <c r="GS245" s="1">
        <v>0</v>
      </c>
      <c r="GT245" s="1">
        <v>100</v>
      </c>
      <c r="GU245" s="1">
        <v>100</v>
      </c>
      <c r="GV245" s="1">
        <v>2.3199999999999998</v>
      </c>
      <c r="GW245" s="1">
        <v>4.2500000000000003E-2</v>
      </c>
      <c r="GX245" s="1">
        <v>0.39266368898363929</v>
      </c>
      <c r="GY245" s="1">
        <v>3.036990343597491E-3</v>
      </c>
      <c r="GZ245" s="1">
        <v>-1.538114387597119E-6</v>
      </c>
      <c r="HA245" s="1">
        <v>3.3909691194327332E-10</v>
      </c>
      <c r="HB245" s="1">
        <v>-2.894341138822331E-2</v>
      </c>
      <c r="HC245" s="1">
        <v>9.7621983196103414E-3</v>
      </c>
      <c r="HD245" s="1">
        <v>-3.3387782167185642E-4</v>
      </c>
      <c r="HE245" s="1">
        <v>2.632278881966732E-6</v>
      </c>
      <c r="HF245" s="1">
        <v>6</v>
      </c>
      <c r="HG245" s="1">
        <v>2134</v>
      </c>
      <c r="HH245" s="1">
        <v>2</v>
      </c>
      <c r="HI245" s="1">
        <v>31</v>
      </c>
      <c r="HJ245" s="1">
        <v>1131.5</v>
      </c>
      <c r="HK245" s="1">
        <v>1131.9000000000001</v>
      </c>
      <c r="HL245" s="1">
        <v>2.4645999999999999</v>
      </c>
      <c r="HM245" s="1">
        <v>2.2875999999999999</v>
      </c>
      <c r="HN245" s="1">
        <v>1.4978</v>
      </c>
      <c r="HO245" s="1">
        <v>2.3083499999999999</v>
      </c>
      <c r="HP245" s="1">
        <v>1.5478499999999999</v>
      </c>
      <c r="HQ245" s="1">
        <v>2.2473100000000001</v>
      </c>
      <c r="HR245" s="1">
        <v>36.034700000000001</v>
      </c>
      <c r="HS245" s="1">
        <v>15.734400000000001</v>
      </c>
      <c r="HT245" s="1">
        <v>18</v>
      </c>
      <c r="HU245" s="1">
        <v>286.315</v>
      </c>
      <c r="HV245" s="1">
        <v>511.733</v>
      </c>
      <c r="HW245" s="1">
        <v>28.187899999999999</v>
      </c>
      <c r="HX245" s="1">
        <v>31.160900000000002</v>
      </c>
      <c r="HY245" s="1">
        <v>29.999700000000001</v>
      </c>
      <c r="HZ245" s="1">
        <v>31.004300000000001</v>
      </c>
      <c r="IA245" s="1">
        <v>31.0717</v>
      </c>
      <c r="IB245" s="1">
        <v>49.346200000000003</v>
      </c>
      <c r="IC245" s="1">
        <v>23.852499999999999</v>
      </c>
      <c r="ID245" s="1">
        <v>56.193899999999999</v>
      </c>
      <c r="IE245" s="1">
        <v>28.216999999999999</v>
      </c>
      <c r="IF245" s="1">
        <v>1186.8900000000001</v>
      </c>
      <c r="IG245" s="1">
        <v>26.157499999999999</v>
      </c>
      <c r="IH245" s="1">
        <v>100.693</v>
      </c>
      <c r="II245" s="1">
        <v>100.411</v>
      </c>
      <c r="IJ245" s="1" t="s">
        <v>353</v>
      </c>
    </row>
    <row r="246" spans="1:244" ht="15.75" customHeight="1" x14ac:dyDescent="0.3">
      <c r="A246" s="1">
        <v>230</v>
      </c>
      <c r="B246" s="1">
        <v>1659880484.0999999</v>
      </c>
      <c r="C246" s="1">
        <v>227</v>
      </c>
      <c r="D246" s="1" t="s">
        <v>791</v>
      </c>
      <c r="E246" s="1" t="s">
        <v>792</v>
      </c>
      <c r="F246" s="1">
        <v>1</v>
      </c>
      <c r="H246" s="1" t="s">
        <v>345</v>
      </c>
      <c r="M246" s="1" t="s">
        <v>346</v>
      </c>
      <c r="N246" s="1">
        <v>1659880476.0374999</v>
      </c>
      <c r="O246" s="1">
        <f t="shared" si="0"/>
        <v>8.8670174541054833E-4</v>
      </c>
      <c r="P246" s="1">
        <f t="shared" si="1"/>
        <v>0.88670174541054836</v>
      </c>
      <c r="Q246" s="1">
        <f t="shared" si="2"/>
        <v>17.210445641199748</v>
      </c>
      <c r="R246" s="1">
        <f t="shared" si="3"/>
        <v>1061.1118750000001</v>
      </c>
      <c r="S246" s="1">
        <f t="shared" si="4"/>
        <v>374.91957378623005</v>
      </c>
      <c r="T246" s="1">
        <f t="shared" si="5"/>
        <v>37.1885634755049</v>
      </c>
      <c r="U246" s="1">
        <f t="shared" si="6"/>
        <v>105.2525103438567</v>
      </c>
      <c r="V246" s="1">
        <f t="shared" si="7"/>
        <v>4.1898762577875788E-2</v>
      </c>
      <c r="W246" s="1">
        <f t="shared" si="8"/>
        <v>2.9136284953231462</v>
      </c>
      <c r="X246" s="1">
        <f t="shared" si="9"/>
        <v>4.1566893952205954E-2</v>
      </c>
      <c r="Y246" s="1">
        <f t="shared" si="10"/>
        <v>2.6008906549494233E-2</v>
      </c>
      <c r="Z246" s="1">
        <f t="shared" si="11"/>
        <v>321.51113175</v>
      </c>
      <c r="AA246" s="1">
        <f t="shared" si="12"/>
        <v>32.631945093817833</v>
      </c>
      <c r="AB246" s="1">
        <f t="shared" si="13"/>
        <v>31.869887500000001</v>
      </c>
      <c r="AC246" s="1">
        <f t="shared" si="14"/>
        <v>4.7400299292384851</v>
      </c>
      <c r="AD246" s="1">
        <f t="shared" si="15"/>
        <v>60.053727636411111</v>
      </c>
      <c r="AE246" s="1">
        <f t="shared" si="16"/>
        <v>2.7034923364630306</v>
      </c>
      <c r="AF246" s="1">
        <f t="shared" si="17"/>
        <v>4.5017893857164646</v>
      </c>
      <c r="AG246" s="1">
        <f t="shared" si="18"/>
        <v>2.0365375927754545</v>
      </c>
      <c r="AH246" s="1">
        <f t="shared" si="19"/>
        <v>-39.10354697260518</v>
      </c>
      <c r="AI246" s="1">
        <f t="shared" si="20"/>
        <v>-142.50255817984225</v>
      </c>
      <c r="AJ246" s="1">
        <f t="shared" si="21"/>
        <v>-11.028191850985259</v>
      </c>
      <c r="AK246" s="1">
        <f t="shared" si="22"/>
        <v>128.87683474656734</v>
      </c>
      <c r="AL246" s="1">
        <f t="shared" si="23"/>
        <v>48.734655184303321</v>
      </c>
      <c r="AM246" s="1">
        <f t="shared" si="24"/>
        <v>0.90318358451075109</v>
      </c>
      <c r="AN246" s="1">
        <f t="shared" si="25"/>
        <v>17.210445641199748</v>
      </c>
      <c r="AO246" s="1">
        <v>1177.2322184046791</v>
      </c>
      <c r="AP246" s="1">
        <v>1129.693636363636</v>
      </c>
      <c r="AQ246" s="1">
        <v>5.1671909129035241</v>
      </c>
      <c r="AR246" s="1">
        <v>65.044434554698469</v>
      </c>
      <c r="AS246" s="1">
        <f t="shared" si="26"/>
        <v>0.88670174541054836</v>
      </c>
      <c r="AT246" s="1">
        <v>26.203713170152099</v>
      </c>
      <c r="AU246" s="1">
        <v>27.23876969696969</v>
      </c>
      <c r="AV246" s="1">
        <v>-4.6003966851549329E-5</v>
      </c>
      <c r="AW246" s="1">
        <v>82.478048087778163</v>
      </c>
      <c r="AX246" s="1">
        <v>199</v>
      </c>
      <c r="AY246" s="1">
        <v>40</v>
      </c>
      <c r="AZ246" s="1">
        <f t="shared" si="27"/>
        <v>1</v>
      </c>
      <c r="BA246" s="1">
        <f t="shared" si="28"/>
        <v>0</v>
      </c>
      <c r="BB246" s="1">
        <f t="shared" si="29"/>
        <v>51715.536304628018</v>
      </c>
      <c r="BC246" s="1">
        <f t="shared" si="30"/>
        <v>1999.973125</v>
      </c>
      <c r="BD246" s="1">
        <f t="shared" si="31"/>
        <v>1681.1771249999999</v>
      </c>
      <c r="BE246" s="1">
        <f t="shared" si="32"/>
        <v>0.84059985806059268</v>
      </c>
      <c r="BF246" s="1">
        <f t="shared" si="33"/>
        <v>0.16075772605694388</v>
      </c>
      <c r="BG246" s="1">
        <v>6</v>
      </c>
      <c r="BH246" s="1">
        <v>0.5</v>
      </c>
      <c r="BI246" s="1" t="s">
        <v>347</v>
      </c>
      <c r="BJ246" s="1">
        <v>2</v>
      </c>
      <c r="BK246" s="1" t="b">
        <v>1</v>
      </c>
      <c r="BL246" s="1">
        <v>1659880476.0374999</v>
      </c>
      <c r="BM246" s="1">
        <v>1061.1118750000001</v>
      </c>
      <c r="BN246" s="1">
        <v>1120.7262499999999</v>
      </c>
      <c r="BO246" s="1">
        <v>27.255481249999999</v>
      </c>
      <c r="BP246" s="1">
        <v>26.201506250000001</v>
      </c>
      <c r="BQ246" s="1">
        <v>1058.8262500000001</v>
      </c>
      <c r="BR246" s="1">
        <v>27.212968750000002</v>
      </c>
      <c r="BS246" s="1">
        <v>500.1448125</v>
      </c>
      <c r="BT246" s="1">
        <v>99.090893750000006</v>
      </c>
      <c r="BU246" s="1">
        <v>9.98822875E-2</v>
      </c>
      <c r="BV246" s="1">
        <v>30.962687500000001</v>
      </c>
      <c r="BW246" s="1">
        <v>31.869887500000001</v>
      </c>
      <c r="BX246" s="1">
        <v>999.9</v>
      </c>
      <c r="BY246" s="1">
        <v>0</v>
      </c>
      <c r="BZ246" s="1">
        <v>0</v>
      </c>
      <c r="CA246" s="1">
        <v>10000.434375000001</v>
      </c>
      <c r="CB246" s="1">
        <v>0</v>
      </c>
      <c r="CC246" s="1">
        <v>597.98668750000002</v>
      </c>
      <c r="CD246" s="1">
        <v>-59.615825000000001</v>
      </c>
      <c r="CE246" s="1">
        <v>1090.8412499999999</v>
      </c>
      <c r="CF246" s="1">
        <v>1150.881875</v>
      </c>
      <c r="CG246" s="1">
        <v>1.0539806249999999</v>
      </c>
      <c r="CH246" s="1">
        <v>1120.7262499999999</v>
      </c>
      <c r="CI246" s="1">
        <v>26.201506250000001</v>
      </c>
      <c r="CJ246" s="1">
        <v>2.7007699999999999</v>
      </c>
      <c r="CK246" s="1">
        <v>2.59633</v>
      </c>
      <c r="CL246" s="1">
        <v>22.2898125</v>
      </c>
      <c r="CM246" s="1">
        <v>21.643306249999998</v>
      </c>
      <c r="CN246" s="1">
        <v>1999.973125</v>
      </c>
      <c r="CO246" s="1">
        <v>0.98000575000000001</v>
      </c>
      <c r="CP246" s="1">
        <v>1.9994575000000001E-2</v>
      </c>
      <c r="CQ246" s="1">
        <v>0</v>
      </c>
      <c r="CR246" s="1">
        <v>2.7490000000000001</v>
      </c>
      <c r="CS246" s="1">
        <v>0</v>
      </c>
      <c r="CT246" s="1">
        <v>18469.993750000001</v>
      </c>
      <c r="CU246" s="1">
        <v>17412.131249999999</v>
      </c>
      <c r="CV246" s="1">
        <v>40.5</v>
      </c>
      <c r="CW246" s="1">
        <v>41.511625000000002</v>
      </c>
      <c r="CX246" s="1">
        <v>40.375</v>
      </c>
      <c r="CY246" s="1">
        <v>39.972437499999998</v>
      </c>
      <c r="CZ246" s="1">
        <v>40.686999999999998</v>
      </c>
      <c r="DA246" s="1">
        <v>1959.983125</v>
      </c>
      <c r="DB246" s="1">
        <v>39.99</v>
      </c>
      <c r="DC246" s="1">
        <v>0</v>
      </c>
      <c r="DD246" s="1">
        <v>1659880483.0999999</v>
      </c>
      <c r="DE246" s="1">
        <v>0</v>
      </c>
      <c r="DF246" s="1">
        <v>0</v>
      </c>
      <c r="DG246" s="1" t="s">
        <v>348</v>
      </c>
      <c r="DH246" s="1">
        <v>1659812590.0999999</v>
      </c>
      <c r="DI246" s="1">
        <v>1659812570.5999999</v>
      </c>
      <c r="DJ246" s="1">
        <v>0</v>
      </c>
      <c r="DK246" s="1">
        <v>-4.8000000000000001E-2</v>
      </c>
      <c r="DL246" s="1">
        <v>0</v>
      </c>
      <c r="DM246" s="1">
        <v>2.9860000000000002</v>
      </c>
      <c r="DN246" s="1">
        <v>1.6E-2</v>
      </c>
      <c r="DO246" s="1">
        <v>2000</v>
      </c>
      <c r="DP246" s="1">
        <v>27</v>
      </c>
      <c r="DQ246" s="1">
        <v>0.33</v>
      </c>
      <c r="DR246" s="1">
        <v>0.43</v>
      </c>
      <c r="DS246" s="1">
        <v>16.975279479151119</v>
      </c>
      <c r="DT246" s="1">
        <v>3.1345326582605888</v>
      </c>
      <c r="DU246" s="1">
        <v>0.27587621807335022</v>
      </c>
      <c r="DV246" s="1">
        <v>0</v>
      </c>
      <c r="DW246" s="1">
        <v>-59.633490322580641</v>
      </c>
      <c r="DX246" s="1">
        <v>-6.2236112903225216</v>
      </c>
      <c r="DY246" s="1">
        <v>0.5011576252938974</v>
      </c>
      <c r="DZ246" s="1">
        <v>0</v>
      </c>
      <c r="EA246" s="1">
        <v>389.44505828845757</v>
      </c>
      <c r="EB246" s="1">
        <v>137.72997684531569</v>
      </c>
      <c r="EC246" s="1">
        <v>11.01488493672595</v>
      </c>
      <c r="ED246" s="1">
        <v>0</v>
      </c>
      <c r="EE246" s="1">
        <v>1.06405243902439</v>
      </c>
      <c r="EF246" s="1">
        <v>-0.23733282229964819</v>
      </c>
      <c r="EG246" s="1">
        <v>2.368660677244893E-2</v>
      </c>
      <c r="EH246" s="1">
        <v>0</v>
      </c>
      <c r="EI246" s="1">
        <v>2.0369774822763889</v>
      </c>
      <c r="EJ246" s="1">
        <v>-0.1055726232708165</v>
      </c>
      <c r="EK246" s="1">
        <v>7.6658536220066244E-3</v>
      </c>
      <c r="EL246" s="1">
        <v>1</v>
      </c>
      <c r="EM246" s="1">
        <v>1</v>
      </c>
      <c r="EN246" s="1">
        <v>5</v>
      </c>
      <c r="EO246" s="1" t="s">
        <v>371</v>
      </c>
      <c r="EP246" s="1">
        <v>2.94339</v>
      </c>
      <c r="EQ246" s="1">
        <v>2.8012800000000002</v>
      </c>
      <c r="ER246" s="1">
        <v>0.176756</v>
      </c>
      <c r="ES246" s="1">
        <v>0.18279300000000001</v>
      </c>
      <c r="ET246" s="1">
        <v>0.11754100000000001</v>
      </c>
      <c r="EU246" s="1">
        <v>0.11455700000000001</v>
      </c>
      <c r="EV246" s="1">
        <v>16911.599999999999</v>
      </c>
      <c r="EW246" s="1">
        <v>17602.8</v>
      </c>
      <c r="EX246" s="1">
        <v>23885.9</v>
      </c>
      <c r="EY246" s="1">
        <v>25064</v>
      </c>
      <c r="EZ246" s="1">
        <v>33736</v>
      </c>
      <c r="FA246" s="1">
        <v>35435.800000000003</v>
      </c>
      <c r="FB246" s="1">
        <v>43541.3</v>
      </c>
      <c r="FC246" s="1">
        <v>46329.8</v>
      </c>
      <c r="FD246" s="1">
        <v>1.5403500000000001</v>
      </c>
      <c r="FE246" s="1">
        <v>1.8890499999999999</v>
      </c>
      <c r="FF246" s="1">
        <v>0.12751699999999999</v>
      </c>
      <c r="FG246" s="1">
        <v>0</v>
      </c>
      <c r="FH246" s="1">
        <v>29.735299999999999</v>
      </c>
      <c r="FI246" s="1">
        <v>999.9</v>
      </c>
      <c r="FJ246" s="1">
        <v>65.2</v>
      </c>
      <c r="FK246" s="1">
        <v>32.799999999999997</v>
      </c>
      <c r="FL246" s="1">
        <v>32.869799999999998</v>
      </c>
      <c r="FM246" s="1">
        <v>64.735799999999998</v>
      </c>
      <c r="FN246" s="1">
        <v>25.989599999999999</v>
      </c>
      <c r="FO246" s="1">
        <v>1</v>
      </c>
      <c r="FP246" s="1">
        <v>0.31965199999999999</v>
      </c>
      <c r="FQ246" s="1">
        <v>0.67896800000000002</v>
      </c>
      <c r="FR246" s="1">
        <v>20.321100000000001</v>
      </c>
      <c r="FS246" s="1">
        <v>5.2117500000000003</v>
      </c>
      <c r="FT246" s="1">
        <v>11.906499999999999</v>
      </c>
      <c r="FU246" s="1">
        <v>5.0024499999999996</v>
      </c>
      <c r="FV246" s="1">
        <v>3.2895799999999999</v>
      </c>
      <c r="FW246" s="1">
        <v>9999</v>
      </c>
      <c r="FX246" s="1">
        <v>9999</v>
      </c>
      <c r="FY246" s="1">
        <v>9999</v>
      </c>
      <c r="FZ246" s="1">
        <v>999.9</v>
      </c>
      <c r="GA246" s="1">
        <v>1.85944</v>
      </c>
      <c r="GB246" s="1">
        <v>1.85436</v>
      </c>
      <c r="GC246" s="1">
        <v>1.85761</v>
      </c>
      <c r="GD246" s="1">
        <v>1.85595</v>
      </c>
      <c r="GE246" s="1">
        <v>1.8547499999999999</v>
      </c>
      <c r="GF246" s="1">
        <v>1.85453</v>
      </c>
      <c r="GG246" s="1">
        <v>1.85304</v>
      </c>
      <c r="GH246" s="1">
        <v>1.8562799999999999</v>
      </c>
      <c r="GI246" s="1">
        <v>0</v>
      </c>
      <c r="GJ246" s="1">
        <v>0</v>
      </c>
      <c r="GK246" s="1">
        <v>0</v>
      </c>
      <c r="GL246" s="1">
        <v>0</v>
      </c>
      <c r="GM246" s="1" t="s">
        <v>350</v>
      </c>
      <c r="GN246" s="1" t="s">
        <v>351</v>
      </c>
      <c r="GO246" s="1" t="s">
        <v>352</v>
      </c>
      <c r="GP246" s="1" t="s">
        <v>352</v>
      </c>
      <c r="GQ246" s="1" t="s">
        <v>352</v>
      </c>
      <c r="GR246" s="1" t="s">
        <v>352</v>
      </c>
      <c r="GS246" s="1">
        <v>0</v>
      </c>
      <c r="GT246" s="1">
        <v>100</v>
      </c>
      <c r="GU246" s="1">
        <v>100</v>
      </c>
      <c r="GV246" s="1">
        <v>2.33</v>
      </c>
      <c r="GW246" s="1">
        <v>4.2599999999999999E-2</v>
      </c>
      <c r="GX246" s="1">
        <v>0.39266368898363929</v>
      </c>
      <c r="GY246" s="1">
        <v>3.036990343597491E-3</v>
      </c>
      <c r="GZ246" s="1">
        <v>-1.538114387597119E-6</v>
      </c>
      <c r="HA246" s="1">
        <v>3.3909691194327332E-10</v>
      </c>
      <c r="HB246" s="1">
        <v>-2.894341138822331E-2</v>
      </c>
      <c r="HC246" s="1">
        <v>9.7621983196103414E-3</v>
      </c>
      <c r="HD246" s="1">
        <v>-3.3387782167185642E-4</v>
      </c>
      <c r="HE246" s="1">
        <v>2.632278881966732E-6</v>
      </c>
      <c r="HF246" s="1">
        <v>6</v>
      </c>
      <c r="HG246" s="1">
        <v>2134</v>
      </c>
      <c r="HH246" s="1">
        <v>2</v>
      </c>
      <c r="HI246" s="1">
        <v>31</v>
      </c>
      <c r="HJ246" s="1">
        <v>1131.5999999999999</v>
      </c>
      <c r="HK246" s="1">
        <v>1131.9000000000001</v>
      </c>
      <c r="HL246" s="1">
        <v>2.4706999999999999</v>
      </c>
      <c r="HM246" s="1">
        <v>2.2753899999999998</v>
      </c>
      <c r="HN246" s="1">
        <v>1.4978</v>
      </c>
      <c r="HO246" s="1">
        <v>2.3083499999999999</v>
      </c>
      <c r="HP246" s="1">
        <v>1.5478499999999999</v>
      </c>
      <c r="HQ246" s="1">
        <v>2.4316399999999998</v>
      </c>
      <c r="HR246" s="1">
        <v>36.034700000000001</v>
      </c>
      <c r="HS246" s="1">
        <v>15.7606</v>
      </c>
      <c r="HT246" s="1">
        <v>18</v>
      </c>
      <c r="HU246" s="1">
        <v>286.56</v>
      </c>
      <c r="HV246" s="1">
        <v>511.755</v>
      </c>
      <c r="HW246" s="1">
        <v>28.200199999999999</v>
      </c>
      <c r="HX246" s="1">
        <v>31.1615</v>
      </c>
      <c r="HY246" s="1">
        <v>29.9998</v>
      </c>
      <c r="HZ246" s="1">
        <v>31.004899999999999</v>
      </c>
      <c r="IA246" s="1">
        <v>31.072299999999998</v>
      </c>
      <c r="IB246" s="1">
        <v>49.461199999999998</v>
      </c>
      <c r="IC246" s="1">
        <v>23.852499999999999</v>
      </c>
      <c r="ID246" s="1">
        <v>55.819499999999998</v>
      </c>
      <c r="IE246" s="1">
        <v>28.2712</v>
      </c>
      <c r="IF246" s="1">
        <v>1196.9100000000001</v>
      </c>
      <c r="IG246" s="1">
        <v>26.157499999999999</v>
      </c>
      <c r="IH246" s="1">
        <v>100.693</v>
      </c>
      <c r="II246" s="1">
        <v>100.411</v>
      </c>
      <c r="IJ246" s="1" t="s">
        <v>353</v>
      </c>
    </row>
    <row r="247" spans="1:244" ht="15.75" customHeight="1" x14ac:dyDescent="0.3">
      <c r="A247" s="1">
        <v>231</v>
      </c>
      <c r="B247" s="1">
        <v>1659880485.0999999</v>
      </c>
      <c r="C247" s="1">
        <v>228</v>
      </c>
      <c r="D247" s="1" t="s">
        <v>793</v>
      </c>
      <c r="E247" s="1" t="s">
        <v>794</v>
      </c>
      <c r="F247" s="1">
        <v>1</v>
      </c>
      <c r="H247" s="1" t="s">
        <v>345</v>
      </c>
      <c r="M247" s="1" t="s">
        <v>346</v>
      </c>
      <c r="N247" s="1">
        <v>1659880477.5666659</v>
      </c>
      <c r="O247" s="1">
        <f t="shared" si="0"/>
        <v>8.8501116195370078E-4</v>
      </c>
      <c r="P247" s="1">
        <f t="shared" si="1"/>
        <v>0.88501116195370078</v>
      </c>
      <c r="Q247" s="1">
        <f t="shared" si="2"/>
        <v>17.360672503333983</v>
      </c>
      <c r="R247" s="1">
        <f t="shared" si="3"/>
        <v>1068.704666666667</v>
      </c>
      <c r="S247" s="1">
        <f t="shared" si="4"/>
        <v>376.23170350769948</v>
      </c>
      <c r="T247" s="1">
        <f t="shared" si="5"/>
        <v>37.31878037196671</v>
      </c>
      <c r="U247" s="1">
        <f t="shared" si="6"/>
        <v>106.00583195406618</v>
      </c>
      <c r="V247" s="1">
        <f t="shared" si="7"/>
        <v>4.1874435507810018E-2</v>
      </c>
      <c r="W247" s="1">
        <f t="shared" si="8"/>
        <v>2.9133075425756632</v>
      </c>
      <c r="X247" s="1">
        <f t="shared" si="9"/>
        <v>4.154291429435901E-2</v>
      </c>
      <c r="Y247" s="1">
        <f t="shared" si="10"/>
        <v>2.5993888381112704E-2</v>
      </c>
      <c r="Z247" s="1">
        <f t="shared" si="11"/>
        <v>321.51105860000007</v>
      </c>
      <c r="AA247" s="1">
        <f t="shared" si="12"/>
        <v>32.622274098049012</v>
      </c>
      <c r="AB247" s="1">
        <f t="shared" si="13"/>
        <v>31.858306666666671</v>
      </c>
      <c r="AC247" s="1">
        <f t="shared" si="14"/>
        <v>4.736920849982825</v>
      </c>
      <c r="AD247" s="1">
        <f t="shared" si="15"/>
        <v>60.07919423504093</v>
      </c>
      <c r="AE247" s="1">
        <f t="shared" si="16"/>
        <v>2.7030512762514034</v>
      </c>
      <c r="AF247" s="1">
        <f t="shared" si="17"/>
        <v>4.4991470186443685</v>
      </c>
      <c r="AG247" s="1">
        <f t="shared" si="18"/>
        <v>2.0338695737314216</v>
      </c>
      <c r="AH247" s="1">
        <f t="shared" si="19"/>
        <v>-39.028992242158203</v>
      </c>
      <c r="AI247" s="1">
        <f t="shared" si="20"/>
        <v>-142.28477396874482</v>
      </c>
      <c r="AJ247" s="1">
        <f t="shared" si="21"/>
        <v>-11.011363701449765</v>
      </c>
      <c r="AK247" s="1">
        <f t="shared" si="22"/>
        <v>129.1859286876473</v>
      </c>
      <c r="AL247" s="1">
        <f t="shared" si="23"/>
        <v>48.8599294584916</v>
      </c>
      <c r="AM247" s="1">
        <f t="shared" si="24"/>
        <v>0.89880679541632369</v>
      </c>
      <c r="AN247" s="1">
        <f t="shared" si="25"/>
        <v>17.360672503333983</v>
      </c>
      <c r="AO247" s="1">
        <v>1182.340944214202</v>
      </c>
      <c r="AP247" s="1">
        <v>1134.769333333333</v>
      </c>
      <c r="AQ247" s="1">
        <v>5.1371680915354334</v>
      </c>
      <c r="AR247" s="1">
        <v>65.044434554698469</v>
      </c>
      <c r="AS247" s="1">
        <f t="shared" si="26"/>
        <v>0.88501116195370078</v>
      </c>
      <c r="AT247" s="1">
        <v>26.204366353394409</v>
      </c>
      <c r="AU247" s="1">
        <v>27.237436363636341</v>
      </c>
      <c r="AV247" s="1">
        <v>-4.3518671002556503E-5</v>
      </c>
      <c r="AW247" s="1">
        <v>82.478048087778163</v>
      </c>
      <c r="AX247" s="1">
        <v>198</v>
      </c>
      <c r="AY247" s="1">
        <v>40</v>
      </c>
      <c r="AZ247" s="1">
        <f t="shared" si="27"/>
        <v>1</v>
      </c>
      <c r="BA247" s="1">
        <f t="shared" si="28"/>
        <v>0</v>
      </c>
      <c r="BB247" s="1">
        <f t="shared" si="29"/>
        <v>51708.188992812124</v>
      </c>
      <c r="BC247" s="1">
        <f t="shared" si="30"/>
        <v>1999.972666666667</v>
      </c>
      <c r="BD247" s="1">
        <f t="shared" si="31"/>
        <v>1681.1767400000003</v>
      </c>
      <c r="BE247" s="1">
        <f t="shared" si="32"/>
        <v>0.84059985819806204</v>
      </c>
      <c r="BF247" s="1">
        <f t="shared" si="33"/>
        <v>0.16075772632225974</v>
      </c>
      <c r="BG247" s="1">
        <v>6</v>
      </c>
      <c r="BH247" s="1">
        <v>0.5</v>
      </c>
      <c r="BI247" s="1" t="s">
        <v>347</v>
      </c>
      <c r="BJ247" s="1">
        <v>2</v>
      </c>
      <c r="BK247" s="1" t="b">
        <v>1</v>
      </c>
      <c r="BL247" s="1">
        <v>1659880477.5666659</v>
      </c>
      <c r="BM247" s="1">
        <v>1068.704666666667</v>
      </c>
      <c r="BN247" s="1">
        <v>1128.472</v>
      </c>
      <c r="BO247" s="1">
        <v>27.25098666666667</v>
      </c>
      <c r="BP247" s="1">
        <v>26.20211333333333</v>
      </c>
      <c r="BQ247" s="1">
        <v>1066.412</v>
      </c>
      <c r="BR247" s="1">
        <v>27.20846666666667</v>
      </c>
      <c r="BS247" s="1">
        <v>500.14433333333329</v>
      </c>
      <c r="BT247" s="1">
        <v>99.091033333333328</v>
      </c>
      <c r="BU247" s="1">
        <v>9.991741333333333E-2</v>
      </c>
      <c r="BV247" s="1">
        <v>30.95239333333333</v>
      </c>
      <c r="BW247" s="1">
        <v>31.858306666666671</v>
      </c>
      <c r="BX247" s="1">
        <v>999.89999999999986</v>
      </c>
      <c r="BY247" s="1">
        <v>0</v>
      </c>
      <c r="BZ247" s="1">
        <v>0</v>
      </c>
      <c r="CA247" s="1">
        <v>9998.5853333333325</v>
      </c>
      <c r="CB247" s="1">
        <v>0</v>
      </c>
      <c r="CC247" s="1">
        <v>536.46906666666655</v>
      </c>
      <c r="CD247" s="1">
        <v>-59.768673333333339</v>
      </c>
      <c r="CE247" s="1">
        <v>1098.641333333333</v>
      </c>
      <c r="CF247" s="1">
        <v>1158.836666666667</v>
      </c>
      <c r="CG247" s="1">
        <v>1.048888666666667</v>
      </c>
      <c r="CH247" s="1">
        <v>1128.472</v>
      </c>
      <c r="CI247" s="1">
        <v>26.20211333333333</v>
      </c>
      <c r="CJ247" s="1">
        <v>2.700328666666667</v>
      </c>
      <c r="CK247" s="1">
        <v>2.5963933333333329</v>
      </c>
      <c r="CL247" s="1">
        <v>22.287126666666659</v>
      </c>
      <c r="CM247" s="1">
        <v>21.64370000000001</v>
      </c>
      <c r="CN247" s="1">
        <v>1999.972666666667</v>
      </c>
      <c r="CO247" s="1">
        <v>0.98000560000000003</v>
      </c>
      <c r="CP247" s="1">
        <v>1.9994720000000001E-2</v>
      </c>
      <c r="CQ247" s="1">
        <v>0</v>
      </c>
      <c r="CR247" s="1">
        <v>2.667533333333334</v>
      </c>
      <c r="CS247" s="1">
        <v>0</v>
      </c>
      <c r="CT247" s="1">
        <v>18462.306666666671</v>
      </c>
      <c r="CU247" s="1">
        <v>17412.126666666671</v>
      </c>
      <c r="CV247" s="1">
        <v>40.5</v>
      </c>
      <c r="CW247" s="1">
        <v>41.516533333333342</v>
      </c>
      <c r="CX247" s="1">
        <v>40.375</v>
      </c>
      <c r="CY247" s="1">
        <v>39.978999999999999</v>
      </c>
      <c r="CZ247" s="1">
        <v>40.686999999999998</v>
      </c>
      <c r="DA247" s="1">
        <v>1959.982666666667</v>
      </c>
      <c r="DB247" s="1">
        <v>39.99</v>
      </c>
      <c r="DC247" s="1">
        <v>0</v>
      </c>
      <c r="DD247" s="1">
        <v>1659880483.7</v>
      </c>
      <c r="DE247" s="1">
        <v>0</v>
      </c>
      <c r="DF247" s="1">
        <v>0</v>
      </c>
      <c r="DG247" s="1" t="s">
        <v>348</v>
      </c>
      <c r="DH247" s="1">
        <v>1659812590.0999999</v>
      </c>
      <c r="DI247" s="1">
        <v>1659812570.5999999</v>
      </c>
      <c r="DJ247" s="1">
        <v>0</v>
      </c>
      <c r="DK247" s="1">
        <v>-4.8000000000000001E-2</v>
      </c>
      <c r="DL247" s="1">
        <v>0</v>
      </c>
      <c r="DM247" s="1">
        <v>2.9860000000000002</v>
      </c>
      <c r="DN247" s="1">
        <v>1.6E-2</v>
      </c>
      <c r="DO247" s="1">
        <v>2000</v>
      </c>
      <c r="DP247" s="1">
        <v>27</v>
      </c>
      <c r="DQ247" s="1">
        <v>0.33</v>
      </c>
      <c r="DR247" s="1">
        <v>0.43</v>
      </c>
      <c r="DS247" s="1">
        <v>16.975279479151119</v>
      </c>
      <c r="DT247" s="1">
        <v>3.1345326582605888</v>
      </c>
      <c r="DU247" s="1">
        <v>0.27587621807335022</v>
      </c>
      <c r="DV247" s="1">
        <v>0</v>
      </c>
      <c r="DW247" s="1">
        <v>-59.633490322580641</v>
      </c>
      <c r="DX247" s="1">
        <v>-6.2236112903225216</v>
      </c>
      <c r="DY247" s="1">
        <v>0.5011576252938974</v>
      </c>
      <c r="DZ247" s="1">
        <v>0</v>
      </c>
      <c r="EA247" s="1">
        <v>389.44505828845757</v>
      </c>
      <c r="EB247" s="1">
        <v>137.72997684531569</v>
      </c>
      <c r="EC247" s="1">
        <v>11.01488493672595</v>
      </c>
      <c r="ED247" s="1">
        <v>0</v>
      </c>
      <c r="EE247" s="1">
        <v>1.06405243902439</v>
      </c>
      <c r="EF247" s="1">
        <v>-0.23733282229964819</v>
      </c>
      <c r="EG247" s="1">
        <v>2.368660677244893E-2</v>
      </c>
      <c r="EH247" s="1">
        <v>0</v>
      </c>
      <c r="EI247" s="1">
        <v>2.0369774822763889</v>
      </c>
      <c r="EJ247" s="1">
        <v>-0.1055726232708165</v>
      </c>
      <c r="EK247" s="1">
        <v>7.6658536220066244E-3</v>
      </c>
      <c r="EL247" s="1">
        <v>1</v>
      </c>
      <c r="EM247" s="1">
        <v>1</v>
      </c>
      <c r="EN247" s="1">
        <v>5</v>
      </c>
      <c r="EO247" s="1" t="s">
        <v>371</v>
      </c>
      <c r="EP247" s="1">
        <v>2.9433400000000001</v>
      </c>
      <c r="EQ247" s="1">
        <v>2.8014299999999999</v>
      </c>
      <c r="ER247" s="1">
        <v>0.177263</v>
      </c>
      <c r="ES247" s="1">
        <v>0.183279</v>
      </c>
      <c r="ET247" s="1">
        <v>0.117539</v>
      </c>
      <c r="EU247" s="1">
        <v>0.114555</v>
      </c>
      <c r="EV247" s="1">
        <v>16901.099999999999</v>
      </c>
      <c r="EW247" s="1">
        <v>17592.2</v>
      </c>
      <c r="EX247" s="1">
        <v>23885.9</v>
      </c>
      <c r="EY247" s="1">
        <v>25063.9</v>
      </c>
      <c r="EZ247" s="1">
        <v>33735.9</v>
      </c>
      <c r="FA247" s="1">
        <v>35435.800000000003</v>
      </c>
      <c r="FB247" s="1">
        <v>43541.1</v>
      </c>
      <c r="FC247" s="1">
        <v>46329.5</v>
      </c>
      <c r="FD247" s="1">
        <v>1.54237</v>
      </c>
      <c r="FE247" s="1">
        <v>1.88913</v>
      </c>
      <c r="FF247" s="1">
        <v>0.12745699999999999</v>
      </c>
      <c r="FG247" s="1">
        <v>0</v>
      </c>
      <c r="FH247" s="1">
        <v>29.7332</v>
      </c>
      <c r="FI247" s="1">
        <v>999.9</v>
      </c>
      <c r="FJ247" s="1">
        <v>65.2</v>
      </c>
      <c r="FK247" s="1">
        <v>32.799999999999997</v>
      </c>
      <c r="FL247" s="1">
        <v>32.8718</v>
      </c>
      <c r="FM247" s="1">
        <v>64.695800000000006</v>
      </c>
      <c r="FN247" s="1">
        <v>26.286100000000001</v>
      </c>
      <c r="FO247" s="1">
        <v>1</v>
      </c>
      <c r="FP247" s="1">
        <v>0.31957099999999999</v>
      </c>
      <c r="FQ247" s="1">
        <v>0.66813500000000003</v>
      </c>
      <c r="FR247" s="1">
        <v>20.321200000000001</v>
      </c>
      <c r="FS247" s="1">
        <v>5.2127999999999997</v>
      </c>
      <c r="FT247" s="1">
        <v>11.9062</v>
      </c>
      <c r="FU247" s="1">
        <v>5.0029000000000003</v>
      </c>
      <c r="FV247" s="1">
        <v>3.28965</v>
      </c>
      <c r="FW247" s="1">
        <v>9999</v>
      </c>
      <c r="FX247" s="1">
        <v>9999</v>
      </c>
      <c r="FY247" s="1">
        <v>9999</v>
      </c>
      <c r="FZ247" s="1">
        <v>999.9</v>
      </c>
      <c r="GA247" s="1">
        <v>1.85944</v>
      </c>
      <c r="GB247" s="1">
        <v>1.8543400000000001</v>
      </c>
      <c r="GC247" s="1">
        <v>1.85761</v>
      </c>
      <c r="GD247" s="1">
        <v>1.8559399999999999</v>
      </c>
      <c r="GE247" s="1">
        <v>1.85473</v>
      </c>
      <c r="GF247" s="1">
        <v>1.8545100000000001</v>
      </c>
      <c r="GG247" s="1">
        <v>1.85304</v>
      </c>
      <c r="GH247" s="1">
        <v>1.8562700000000001</v>
      </c>
      <c r="GI247" s="1">
        <v>0</v>
      </c>
      <c r="GJ247" s="1">
        <v>0</v>
      </c>
      <c r="GK247" s="1">
        <v>0</v>
      </c>
      <c r="GL247" s="1">
        <v>0</v>
      </c>
      <c r="GM247" s="1" t="s">
        <v>350</v>
      </c>
      <c r="GN247" s="1" t="s">
        <v>351</v>
      </c>
      <c r="GO247" s="1" t="s">
        <v>352</v>
      </c>
      <c r="GP247" s="1" t="s">
        <v>352</v>
      </c>
      <c r="GQ247" s="1" t="s">
        <v>352</v>
      </c>
      <c r="GR247" s="1" t="s">
        <v>352</v>
      </c>
      <c r="GS247" s="1">
        <v>0</v>
      </c>
      <c r="GT247" s="1">
        <v>100</v>
      </c>
      <c r="GU247" s="1">
        <v>100</v>
      </c>
      <c r="GV247" s="1">
        <v>2.33</v>
      </c>
      <c r="GW247" s="1">
        <v>4.2599999999999999E-2</v>
      </c>
      <c r="GX247" s="1">
        <v>0.39266368898363929</v>
      </c>
      <c r="GY247" s="1">
        <v>3.036990343597491E-3</v>
      </c>
      <c r="GZ247" s="1">
        <v>-1.538114387597119E-6</v>
      </c>
      <c r="HA247" s="1">
        <v>3.3909691194327332E-10</v>
      </c>
      <c r="HB247" s="1">
        <v>-2.894341138822331E-2</v>
      </c>
      <c r="HC247" s="1">
        <v>9.7621983196103414E-3</v>
      </c>
      <c r="HD247" s="1">
        <v>-3.3387782167185642E-4</v>
      </c>
      <c r="HE247" s="1">
        <v>2.632278881966732E-6</v>
      </c>
      <c r="HF247" s="1">
        <v>6</v>
      </c>
      <c r="HG247" s="1">
        <v>2134</v>
      </c>
      <c r="HH247" s="1">
        <v>2</v>
      </c>
      <c r="HI247" s="1">
        <v>31</v>
      </c>
      <c r="HJ247" s="1">
        <v>1131.5999999999999</v>
      </c>
      <c r="HK247" s="1">
        <v>1131.9000000000001</v>
      </c>
      <c r="HL247" s="1">
        <v>2.48291</v>
      </c>
      <c r="HM247" s="1">
        <v>2.2888199999999999</v>
      </c>
      <c r="HN247" s="1">
        <v>1.4978</v>
      </c>
      <c r="HO247" s="1">
        <v>2.3083499999999999</v>
      </c>
      <c r="HP247" s="1">
        <v>1.5478499999999999</v>
      </c>
      <c r="HQ247" s="1">
        <v>2.2656200000000002</v>
      </c>
      <c r="HR247" s="1">
        <v>36.034700000000001</v>
      </c>
      <c r="HS247" s="1">
        <v>15.751899999999999</v>
      </c>
      <c r="HT247" s="1">
        <v>18</v>
      </c>
      <c r="HU247" s="1">
        <v>287.37700000000001</v>
      </c>
      <c r="HV247" s="1">
        <v>511.81200000000001</v>
      </c>
      <c r="HW247" s="1">
        <v>28.211300000000001</v>
      </c>
      <c r="HX247" s="1">
        <v>31.162099999999999</v>
      </c>
      <c r="HY247" s="1">
        <v>29.9998</v>
      </c>
      <c r="HZ247" s="1">
        <v>31.005700000000001</v>
      </c>
      <c r="IA247" s="1">
        <v>31.0731</v>
      </c>
      <c r="IB247" s="1">
        <v>49.707799999999999</v>
      </c>
      <c r="IC247" s="1">
        <v>23.852499999999999</v>
      </c>
      <c r="ID247" s="1">
        <v>55.819499999999998</v>
      </c>
      <c r="IE247" s="1">
        <v>28.2712</v>
      </c>
      <c r="IF247" s="1">
        <v>1196.9100000000001</v>
      </c>
      <c r="IG247" s="1">
        <v>26.157499999999999</v>
      </c>
      <c r="IH247" s="1">
        <v>100.69199999999999</v>
      </c>
      <c r="II247" s="1">
        <v>100.41</v>
      </c>
      <c r="IJ247" s="1" t="s">
        <v>353</v>
      </c>
    </row>
    <row r="248" spans="1:244" ht="15.75" customHeight="1" x14ac:dyDescent="0.3">
      <c r="A248" s="1">
        <v>232</v>
      </c>
      <c r="B248" s="1">
        <v>1659880486.0999999</v>
      </c>
      <c r="C248" s="1">
        <v>229</v>
      </c>
      <c r="D248" s="1" t="s">
        <v>795</v>
      </c>
      <c r="E248" s="1" t="s">
        <v>796</v>
      </c>
      <c r="F248" s="1">
        <v>1</v>
      </c>
      <c r="H248" s="1" t="s">
        <v>345</v>
      </c>
      <c r="M248" s="1" t="s">
        <v>346</v>
      </c>
      <c r="N248" s="1">
        <v>1659880478.0687499</v>
      </c>
      <c r="O248" s="1">
        <f t="shared" si="0"/>
        <v>8.8372161249391677E-4</v>
      </c>
      <c r="P248" s="1">
        <f t="shared" si="1"/>
        <v>0.88372161249391679</v>
      </c>
      <c r="Q248" s="1">
        <f t="shared" si="2"/>
        <v>17.322312614326815</v>
      </c>
      <c r="R248" s="1">
        <f t="shared" si="3"/>
        <v>1071.215625</v>
      </c>
      <c r="S248" s="1">
        <f t="shared" si="4"/>
        <v>379.44614570189202</v>
      </c>
      <c r="T248" s="1">
        <f t="shared" si="5"/>
        <v>37.63763429524424</v>
      </c>
      <c r="U248" s="1">
        <f t="shared" si="6"/>
        <v>106.25492550602145</v>
      </c>
      <c r="V248" s="1">
        <f t="shared" si="7"/>
        <v>4.1831121768798225E-2</v>
      </c>
      <c r="W248" s="1">
        <f t="shared" si="8"/>
        <v>2.9132684188945031</v>
      </c>
      <c r="X248" s="1">
        <f t="shared" si="9"/>
        <v>4.1500278704458007E-2</v>
      </c>
      <c r="Y248" s="1">
        <f t="shared" si="10"/>
        <v>2.5967180876709024E-2</v>
      </c>
      <c r="Z248" s="1">
        <f t="shared" si="11"/>
        <v>321.51322649999992</v>
      </c>
      <c r="AA248" s="1">
        <f t="shared" si="12"/>
        <v>32.619910063126341</v>
      </c>
      <c r="AB248" s="1">
        <f t="shared" si="13"/>
        <v>31.854775</v>
      </c>
      <c r="AC248" s="1">
        <f t="shared" si="14"/>
        <v>4.7359730650356866</v>
      </c>
      <c r="AD248" s="1">
        <f t="shared" si="15"/>
        <v>60.086746075711638</v>
      </c>
      <c r="AE248" s="1">
        <f t="shared" si="16"/>
        <v>2.7029690294873272</v>
      </c>
      <c r="AF248" s="1">
        <f t="shared" si="17"/>
        <v>4.4984446754388747</v>
      </c>
      <c r="AG248" s="1">
        <f t="shared" si="18"/>
        <v>2.0330040355483594</v>
      </c>
      <c r="AH248" s="1">
        <f t="shared" si="19"/>
        <v>-38.972123110981727</v>
      </c>
      <c r="AI248" s="1">
        <f t="shared" si="20"/>
        <v>-142.15806582457475</v>
      </c>
      <c r="AJ248" s="1">
        <f t="shared" si="21"/>
        <v>-11.00136566934013</v>
      </c>
      <c r="AK248" s="1">
        <f t="shared" si="22"/>
        <v>129.3816718951033</v>
      </c>
      <c r="AL248" s="1">
        <f t="shared" si="23"/>
        <v>48.87986494237434</v>
      </c>
      <c r="AM248" s="1">
        <f t="shared" si="24"/>
        <v>0.8979136405174486</v>
      </c>
      <c r="AN248" s="1">
        <f t="shared" si="25"/>
        <v>17.322312614326815</v>
      </c>
      <c r="AO248" s="1">
        <v>1187.4314208318531</v>
      </c>
      <c r="AP248" s="1">
        <v>1139.9278181818181</v>
      </c>
      <c r="AQ248" s="1">
        <v>5.1330002590668133</v>
      </c>
      <c r="AR248" s="1">
        <v>65.044434554698469</v>
      </c>
      <c r="AS248" s="1">
        <f t="shared" si="26"/>
        <v>0.88372161249391679</v>
      </c>
      <c r="AT248" s="1">
        <v>26.20523953478245</v>
      </c>
      <c r="AU248" s="1">
        <v>27.23722424242424</v>
      </c>
      <c r="AV248" s="1">
        <v>-1.075555378135685E-4</v>
      </c>
      <c r="AW248" s="1">
        <v>82.478048087778163</v>
      </c>
      <c r="AX248" s="1">
        <v>198</v>
      </c>
      <c r="AY248" s="1">
        <v>40</v>
      </c>
      <c r="AZ248" s="1">
        <f t="shared" si="27"/>
        <v>1</v>
      </c>
      <c r="BA248" s="1">
        <f t="shared" si="28"/>
        <v>0</v>
      </c>
      <c r="BB248" s="1">
        <f t="shared" si="29"/>
        <v>51707.545256427256</v>
      </c>
      <c r="BC248" s="1">
        <f t="shared" si="30"/>
        <v>1999.9862499999999</v>
      </c>
      <c r="BD248" s="1">
        <f t="shared" si="31"/>
        <v>1681.1881499999997</v>
      </c>
      <c r="BE248" s="1">
        <f t="shared" si="32"/>
        <v>0.84059985412399696</v>
      </c>
      <c r="BF248" s="1">
        <f t="shared" si="33"/>
        <v>0.16075771845931439</v>
      </c>
      <c r="BG248" s="1">
        <v>6</v>
      </c>
      <c r="BH248" s="1">
        <v>0.5</v>
      </c>
      <c r="BI248" s="1" t="s">
        <v>347</v>
      </c>
      <c r="BJ248" s="1">
        <v>2</v>
      </c>
      <c r="BK248" s="1" t="b">
        <v>1</v>
      </c>
      <c r="BL248" s="1">
        <v>1659880478.0687499</v>
      </c>
      <c r="BM248" s="1">
        <v>1071.215625</v>
      </c>
      <c r="BN248" s="1">
        <v>1131.00875</v>
      </c>
      <c r="BO248" s="1">
        <v>27.250150000000001</v>
      </c>
      <c r="BP248" s="1">
        <v>26.202312500000001</v>
      </c>
      <c r="BQ248" s="1">
        <v>1068.920625</v>
      </c>
      <c r="BR248" s="1">
        <v>27.207631249999999</v>
      </c>
      <c r="BS248" s="1">
        <v>500.14168749999999</v>
      </c>
      <c r="BT248" s="1">
        <v>99.091037499999999</v>
      </c>
      <c r="BU248" s="1">
        <v>9.9940512499999995E-2</v>
      </c>
      <c r="BV248" s="1">
        <v>30.94965625</v>
      </c>
      <c r="BW248" s="1">
        <v>31.854775</v>
      </c>
      <c r="BX248" s="1">
        <v>999.9</v>
      </c>
      <c r="BY248" s="1">
        <v>0</v>
      </c>
      <c r="BZ248" s="1">
        <v>0</v>
      </c>
      <c r="CA248" s="1">
        <v>9998.3612499999999</v>
      </c>
      <c r="CB248" s="1">
        <v>0</v>
      </c>
      <c r="CC248" s="1">
        <v>523.27993749999996</v>
      </c>
      <c r="CD248" s="1">
        <v>-59.79446875</v>
      </c>
      <c r="CE248" s="1">
        <v>1101.221875</v>
      </c>
      <c r="CF248" s="1">
        <v>1161.441875</v>
      </c>
      <c r="CG248" s="1">
        <v>1.047854375</v>
      </c>
      <c r="CH248" s="1">
        <v>1131.00875</v>
      </c>
      <c r="CI248" s="1">
        <v>26.202312500000001</v>
      </c>
      <c r="CJ248" s="1">
        <v>2.700245625</v>
      </c>
      <c r="CK248" s="1">
        <v>2.5964131250000002</v>
      </c>
      <c r="CL248" s="1">
        <v>22.286625000000001</v>
      </c>
      <c r="CM248" s="1">
        <v>21.643825</v>
      </c>
      <c r="CN248" s="1">
        <v>1999.9862499999999</v>
      </c>
      <c r="CO248" s="1">
        <v>0.98000575000000001</v>
      </c>
      <c r="CP248" s="1">
        <v>1.9994575000000001E-2</v>
      </c>
      <c r="CQ248" s="1">
        <v>0</v>
      </c>
      <c r="CR248" s="1">
        <v>2.63625</v>
      </c>
      <c r="CS248" s="1">
        <v>0</v>
      </c>
      <c r="CT248" s="1">
        <v>18461.931250000001</v>
      </c>
      <c r="CU248" s="1">
        <v>17412.243750000001</v>
      </c>
      <c r="CV248" s="1">
        <v>40.5</v>
      </c>
      <c r="CW248" s="1">
        <v>41.519374999999997</v>
      </c>
      <c r="CX248" s="1">
        <v>40.375</v>
      </c>
      <c r="CY248" s="1">
        <v>39.980312499999997</v>
      </c>
      <c r="CZ248" s="1">
        <v>40.686999999999998</v>
      </c>
      <c r="DA248" s="1">
        <v>1959.9962499999999</v>
      </c>
      <c r="DB248" s="1">
        <v>39.99</v>
      </c>
      <c r="DC248" s="1">
        <v>0</v>
      </c>
      <c r="DD248" s="1">
        <v>1659880484.9000001</v>
      </c>
      <c r="DE248" s="1">
        <v>0</v>
      </c>
      <c r="DF248" s="1">
        <v>0</v>
      </c>
      <c r="DG248" s="1" t="s">
        <v>348</v>
      </c>
      <c r="DH248" s="1">
        <v>1659812590.0999999</v>
      </c>
      <c r="DI248" s="1">
        <v>1659812570.5999999</v>
      </c>
      <c r="DJ248" s="1">
        <v>0</v>
      </c>
      <c r="DK248" s="1">
        <v>-4.8000000000000001E-2</v>
      </c>
      <c r="DL248" s="1">
        <v>0</v>
      </c>
      <c r="DM248" s="1">
        <v>2.9860000000000002</v>
      </c>
      <c r="DN248" s="1">
        <v>1.6E-2</v>
      </c>
      <c r="DO248" s="1">
        <v>2000</v>
      </c>
      <c r="DP248" s="1">
        <v>27</v>
      </c>
      <c r="DQ248" s="1">
        <v>0.33</v>
      </c>
      <c r="DR248" s="1">
        <v>0.43</v>
      </c>
      <c r="DS248" s="1">
        <v>17.046804068411419</v>
      </c>
      <c r="DT248" s="1">
        <v>2.4460760655476461</v>
      </c>
      <c r="DU248" s="1">
        <v>0.22582676832607201</v>
      </c>
      <c r="DV248" s="1">
        <v>0</v>
      </c>
      <c r="DW248" s="1">
        <v>-59.79816666666666</v>
      </c>
      <c r="DX248" s="1">
        <v>-4.4231119021135408</v>
      </c>
      <c r="DY248" s="1">
        <v>0.37006376237375899</v>
      </c>
      <c r="DZ248" s="1">
        <v>0</v>
      </c>
      <c r="EA248" s="1">
        <v>392.76602757176829</v>
      </c>
      <c r="EB248" s="1">
        <v>157.60589015665721</v>
      </c>
      <c r="EC248" s="1">
        <v>12.71836056229615</v>
      </c>
      <c r="ED248" s="1">
        <v>0</v>
      </c>
      <c r="EE248" s="1">
        <v>1.05754375</v>
      </c>
      <c r="EF248" s="1">
        <v>-0.21442705440900869</v>
      </c>
      <c r="EG248" s="1">
        <v>2.102705669934574E-2</v>
      </c>
      <c r="EH248" s="1">
        <v>0</v>
      </c>
      <c r="EI248" s="1">
        <v>2.0347257777098391</v>
      </c>
      <c r="EJ248" s="1">
        <v>-0.1075983462094261</v>
      </c>
      <c r="EK248" s="1">
        <v>8.0692570865629355E-3</v>
      </c>
      <c r="EL248" s="1">
        <v>1</v>
      </c>
      <c r="EM248" s="1">
        <v>1</v>
      </c>
      <c r="EN248" s="1">
        <v>5</v>
      </c>
      <c r="EO248" s="1" t="s">
        <v>371</v>
      </c>
      <c r="EP248" s="1">
        <v>2.9434399999999998</v>
      </c>
      <c r="EQ248" s="1">
        <v>2.8014000000000001</v>
      </c>
      <c r="ER248" s="1">
        <v>0.17776400000000001</v>
      </c>
      <c r="ES248" s="1">
        <v>0.18378900000000001</v>
      </c>
      <c r="ET248" s="1">
        <v>0.117539</v>
      </c>
      <c r="EU248" s="1">
        <v>0.114548</v>
      </c>
      <c r="EV248" s="1">
        <v>16890.8</v>
      </c>
      <c r="EW248" s="1">
        <v>17581.3</v>
      </c>
      <c r="EX248" s="1">
        <v>23885.8</v>
      </c>
      <c r="EY248" s="1">
        <v>25063.9</v>
      </c>
      <c r="EZ248" s="1">
        <v>33736</v>
      </c>
      <c r="FA248" s="1">
        <v>35435.9</v>
      </c>
      <c r="FB248" s="1">
        <v>43541.2</v>
      </c>
      <c r="FC248" s="1">
        <v>46329.3</v>
      </c>
      <c r="FD248" s="1">
        <v>1.5447</v>
      </c>
      <c r="FE248" s="1">
        <v>1.8889499999999999</v>
      </c>
      <c r="FF248" s="1">
        <v>0.12723000000000001</v>
      </c>
      <c r="FG248" s="1">
        <v>0</v>
      </c>
      <c r="FH248" s="1">
        <v>29.732099999999999</v>
      </c>
      <c r="FI248" s="1">
        <v>999.9</v>
      </c>
      <c r="FJ248" s="1">
        <v>65.2</v>
      </c>
      <c r="FK248" s="1">
        <v>32.799999999999997</v>
      </c>
      <c r="FL248" s="1">
        <v>32.869300000000003</v>
      </c>
      <c r="FM248" s="1">
        <v>64.6858</v>
      </c>
      <c r="FN248" s="1">
        <v>26.290099999999999</v>
      </c>
      <c r="FO248" s="1">
        <v>1</v>
      </c>
      <c r="FP248" s="1">
        <v>0.31954500000000002</v>
      </c>
      <c r="FQ248" s="1">
        <v>0.63780000000000003</v>
      </c>
      <c r="FR248" s="1">
        <v>20.321300000000001</v>
      </c>
      <c r="FS248" s="1">
        <v>5.2127999999999997</v>
      </c>
      <c r="FT248" s="1">
        <v>11.905900000000001</v>
      </c>
      <c r="FU248" s="1">
        <v>5.0029500000000002</v>
      </c>
      <c r="FV248" s="1">
        <v>3.28965</v>
      </c>
      <c r="FW248" s="1">
        <v>9999</v>
      </c>
      <c r="FX248" s="1">
        <v>9999</v>
      </c>
      <c r="FY248" s="1">
        <v>9999</v>
      </c>
      <c r="FZ248" s="1">
        <v>999.9</v>
      </c>
      <c r="GA248" s="1">
        <v>1.8594200000000001</v>
      </c>
      <c r="GB248" s="1">
        <v>1.85432</v>
      </c>
      <c r="GC248" s="1">
        <v>1.8575999999999999</v>
      </c>
      <c r="GD248" s="1">
        <v>1.8559300000000001</v>
      </c>
      <c r="GE248" s="1">
        <v>1.8547199999999999</v>
      </c>
      <c r="GF248" s="1">
        <v>1.8545</v>
      </c>
      <c r="GG248" s="1">
        <v>1.85304</v>
      </c>
      <c r="GH248" s="1">
        <v>1.85626</v>
      </c>
      <c r="GI248" s="1">
        <v>0</v>
      </c>
      <c r="GJ248" s="1">
        <v>0</v>
      </c>
      <c r="GK248" s="1">
        <v>0</v>
      </c>
      <c r="GL248" s="1">
        <v>0</v>
      </c>
      <c r="GM248" s="1" t="s">
        <v>350</v>
      </c>
      <c r="GN248" s="1" t="s">
        <v>351</v>
      </c>
      <c r="GO248" s="1" t="s">
        <v>352</v>
      </c>
      <c r="GP248" s="1" t="s">
        <v>352</v>
      </c>
      <c r="GQ248" s="1" t="s">
        <v>352</v>
      </c>
      <c r="GR248" s="1" t="s">
        <v>352</v>
      </c>
      <c r="GS248" s="1">
        <v>0</v>
      </c>
      <c r="GT248" s="1">
        <v>100</v>
      </c>
      <c r="GU248" s="1">
        <v>100</v>
      </c>
      <c r="GV248" s="1">
        <v>2.33</v>
      </c>
      <c r="GW248" s="1">
        <v>4.2599999999999999E-2</v>
      </c>
      <c r="GX248" s="1">
        <v>0.39266368898363929</v>
      </c>
      <c r="GY248" s="1">
        <v>3.036990343597491E-3</v>
      </c>
      <c r="GZ248" s="1">
        <v>-1.538114387597119E-6</v>
      </c>
      <c r="HA248" s="1">
        <v>3.3909691194327332E-10</v>
      </c>
      <c r="HB248" s="1">
        <v>-2.894341138822331E-2</v>
      </c>
      <c r="HC248" s="1">
        <v>9.7621983196103414E-3</v>
      </c>
      <c r="HD248" s="1">
        <v>-3.3387782167185642E-4</v>
      </c>
      <c r="HE248" s="1">
        <v>2.632278881966732E-6</v>
      </c>
      <c r="HF248" s="1">
        <v>6</v>
      </c>
      <c r="HG248" s="1">
        <v>2134</v>
      </c>
      <c r="HH248" s="1">
        <v>2</v>
      </c>
      <c r="HI248" s="1">
        <v>31</v>
      </c>
      <c r="HJ248" s="1">
        <v>1131.5999999999999</v>
      </c>
      <c r="HK248" s="1">
        <v>1131.9000000000001</v>
      </c>
      <c r="HL248" s="1">
        <v>2.4890099999999999</v>
      </c>
      <c r="HM248" s="1">
        <v>2.2717299999999998</v>
      </c>
      <c r="HN248" s="1">
        <v>1.4978</v>
      </c>
      <c r="HO248" s="1">
        <v>2.3083499999999999</v>
      </c>
      <c r="HP248" s="1">
        <v>1.5478499999999999</v>
      </c>
      <c r="HQ248" s="1">
        <v>2.4230999999999998</v>
      </c>
      <c r="HR248" s="1">
        <v>36.034700000000001</v>
      </c>
      <c r="HS248" s="1">
        <v>15.7606</v>
      </c>
      <c r="HT248" s="1">
        <v>18</v>
      </c>
      <c r="HU248" s="1">
        <v>288.31599999999997</v>
      </c>
      <c r="HV248" s="1">
        <v>511.69799999999998</v>
      </c>
      <c r="HW248" s="1">
        <v>28.221499999999999</v>
      </c>
      <c r="HX248" s="1">
        <v>31.162099999999999</v>
      </c>
      <c r="HY248" s="1">
        <v>29.9999</v>
      </c>
      <c r="HZ248" s="1">
        <v>31.0063</v>
      </c>
      <c r="IA248" s="1">
        <v>31.073699999999999</v>
      </c>
      <c r="IB248" s="1">
        <v>49.818800000000003</v>
      </c>
      <c r="IC248" s="1">
        <v>23.852499999999999</v>
      </c>
      <c r="ID248" s="1">
        <v>55.819499999999998</v>
      </c>
      <c r="IE248" s="1">
        <v>28.2712</v>
      </c>
      <c r="IF248" s="1">
        <v>1206.98</v>
      </c>
      <c r="IG248" s="1">
        <v>26.157499999999999</v>
      </c>
      <c r="IH248" s="1">
        <v>100.69199999999999</v>
      </c>
      <c r="II248" s="1">
        <v>100.41</v>
      </c>
      <c r="IJ248" s="1" t="s">
        <v>353</v>
      </c>
    </row>
    <row r="249" spans="1:244" ht="15.75" customHeight="1" x14ac:dyDescent="0.3">
      <c r="A249" s="1">
        <v>233</v>
      </c>
      <c r="B249" s="1">
        <v>1659880487.0999999</v>
      </c>
      <c r="C249" s="1">
        <v>230</v>
      </c>
      <c r="D249" s="1" t="s">
        <v>797</v>
      </c>
      <c r="E249" s="1" t="s">
        <v>798</v>
      </c>
      <c r="F249" s="1">
        <v>1</v>
      </c>
      <c r="H249" s="1" t="s">
        <v>345</v>
      </c>
      <c r="M249" s="1" t="s">
        <v>346</v>
      </c>
      <c r="N249" s="1">
        <v>1659880479.599999</v>
      </c>
      <c r="O249" s="1">
        <f t="shared" si="0"/>
        <v>8.8305836012861707E-4</v>
      </c>
      <c r="P249" s="1">
        <f t="shared" si="1"/>
        <v>0.88305836012861705</v>
      </c>
      <c r="Q249" s="1">
        <f t="shared" si="2"/>
        <v>17.263149159884914</v>
      </c>
      <c r="R249" s="1">
        <f t="shared" si="3"/>
        <v>1078.8440000000001</v>
      </c>
      <c r="S249" s="1">
        <f t="shared" si="4"/>
        <v>389.4287272485152</v>
      </c>
      <c r="T249" s="1">
        <f t="shared" si="5"/>
        <v>38.627947227436422</v>
      </c>
      <c r="U249" s="1">
        <f t="shared" si="6"/>
        <v>107.01195413363104</v>
      </c>
      <c r="V249" s="1">
        <f t="shared" si="7"/>
        <v>4.1852933918034407E-2</v>
      </c>
      <c r="W249" s="1">
        <f t="shared" si="8"/>
        <v>2.9130723658392115</v>
      </c>
      <c r="X249" s="1">
        <f t="shared" si="9"/>
        <v>4.1521725113354793E-2</v>
      </c>
      <c r="Y249" s="1">
        <f t="shared" si="10"/>
        <v>2.5980617374158924E-2</v>
      </c>
      <c r="Z249" s="1">
        <f t="shared" si="11"/>
        <v>321.51499539999998</v>
      </c>
      <c r="AA249" s="1">
        <f t="shared" si="12"/>
        <v>32.610319890639879</v>
      </c>
      <c r="AB249" s="1">
        <f t="shared" si="13"/>
        <v>31.843900000000001</v>
      </c>
      <c r="AC249" s="1">
        <f t="shared" si="14"/>
        <v>4.7330556041306258</v>
      </c>
      <c r="AD249" s="1">
        <f t="shared" si="15"/>
        <v>60.112096027845482</v>
      </c>
      <c r="AE249" s="1">
        <f t="shared" si="16"/>
        <v>2.7025844000399082</v>
      </c>
      <c r="AF249" s="1">
        <f t="shared" si="17"/>
        <v>4.4959077766777602</v>
      </c>
      <c r="AG249" s="1">
        <f t="shared" si="18"/>
        <v>2.0304712040907176</v>
      </c>
      <c r="AH249" s="1">
        <f t="shared" si="19"/>
        <v>-38.942873681672012</v>
      </c>
      <c r="AI249" s="1">
        <f t="shared" si="20"/>
        <v>-141.99373981894422</v>
      </c>
      <c r="AJ249" s="1">
        <f t="shared" si="21"/>
        <v>-10.9882638508276</v>
      </c>
      <c r="AK249" s="1">
        <f t="shared" si="22"/>
        <v>129.59011804855612</v>
      </c>
      <c r="AL249" s="1">
        <f t="shared" si="23"/>
        <v>49.002083569437971</v>
      </c>
      <c r="AM249" s="1">
        <f t="shared" si="24"/>
        <v>0.89413353254432315</v>
      </c>
      <c r="AN249" s="1">
        <f t="shared" si="25"/>
        <v>17.263149159884914</v>
      </c>
      <c r="AO249" s="1">
        <v>1192.5624277443919</v>
      </c>
      <c r="AP249" s="1">
        <v>1145.0948484848479</v>
      </c>
      <c r="AQ249" s="1">
        <v>5.1399042585744183</v>
      </c>
      <c r="AR249" s="1">
        <v>65.044434554698469</v>
      </c>
      <c r="AS249" s="1">
        <f t="shared" si="26"/>
        <v>0.88305836012861705</v>
      </c>
      <c r="AT249" s="1">
        <v>26.20614612536302</v>
      </c>
      <c r="AU249" s="1">
        <v>27.23734242424241</v>
      </c>
      <c r="AV249" s="1">
        <v>-1.0286916904179701E-4</v>
      </c>
      <c r="AW249" s="1">
        <v>82.478048087778163</v>
      </c>
      <c r="AX249" s="1">
        <v>197</v>
      </c>
      <c r="AY249" s="1">
        <v>39</v>
      </c>
      <c r="AZ249" s="1">
        <f t="shared" si="27"/>
        <v>1</v>
      </c>
      <c r="BA249" s="1">
        <f t="shared" si="28"/>
        <v>0</v>
      </c>
      <c r="BB249" s="1">
        <f t="shared" si="29"/>
        <v>51703.674063563703</v>
      </c>
      <c r="BC249" s="1">
        <f t="shared" si="30"/>
        <v>1999.997333333333</v>
      </c>
      <c r="BD249" s="1">
        <f t="shared" si="31"/>
        <v>1681.1974599999999</v>
      </c>
      <c r="BE249" s="1">
        <f t="shared" si="32"/>
        <v>0.84059985079980115</v>
      </c>
      <c r="BF249" s="1">
        <f t="shared" si="33"/>
        <v>0.16075771204361608</v>
      </c>
      <c r="BG249" s="1">
        <v>6</v>
      </c>
      <c r="BH249" s="1">
        <v>0.5</v>
      </c>
      <c r="BI249" s="1" t="s">
        <v>347</v>
      </c>
      <c r="BJ249" s="1">
        <v>2</v>
      </c>
      <c r="BK249" s="1" t="b">
        <v>1</v>
      </c>
      <c r="BL249" s="1">
        <v>1659880479.599999</v>
      </c>
      <c r="BM249" s="1">
        <v>1078.8440000000001</v>
      </c>
      <c r="BN249" s="1">
        <v>1138.788</v>
      </c>
      <c r="BO249" s="1">
        <v>27.246179999999999</v>
      </c>
      <c r="BP249" s="1">
        <v>26.202733333333342</v>
      </c>
      <c r="BQ249" s="1">
        <v>1076.5419999999999</v>
      </c>
      <c r="BR249" s="1">
        <v>27.203653333333332</v>
      </c>
      <c r="BS249" s="1">
        <v>500.13393333333329</v>
      </c>
      <c r="BT249" s="1">
        <v>99.091319999999996</v>
      </c>
      <c r="BU249" s="1">
        <v>9.9994159999999999E-2</v>
      </c>
      <c r="BV249" s="1">
        <v>30.939766666666671</v>
      </c>
      <c r="BW249" s="1">
        <v>31.843900000000001</v>
      </c>
      <c r="BX249" s="1">
        <v>999.89999999999986</v>
      </c>
      <c r="BY249" s="1">
        <v>0</v>
      </c>
      <c r="BZ249" s="1">
        <v>0</v>
      </c>
      <c r="CA249" s="1">
        <v>9997.2119999999995</v>
      </c>
      <c r="CB249" s="1">
        <v>0</v>
      </c>
      <c r="CC249" s="1">
        <v>464.96113333333329</v>
      </c>
      <c r="CD249" s="1">
        <v>-59.945013333333343</v>
      </c>
      <c r="CE249" s="1">
        <v>1109.06</v>
      </c>
      <c r="CF249" s="1">
        <v>1169.4306666666671</v>
      </c>
      <c r="CG249" s="1">
        <v>1.0434646666666669</v>
      </c>
      <c r="CH249" s="1">
        <v>1138.788</v>
      </c>
      <c r="CI249" s="1">
        <v>26.202733333333342</v>
      </c>
      <c r="CJ249" s="1">
        <v>2.6998600000000001</v>
      </c>
      <c r="CK249" s="1">
        <v>2.5964619999999998</v>
      </c>
      <c r="CL249" s="1">
        <v>22.284279999999999</v>
      </c>
      <c r="CM249" s="1">
        <v>21.644133333333329</v>
      </c>
      <c r="CN249" s="1">
        <v>1999.997333333333</v>
      </c>
      <c r="CO249" s="1">
        <v>0.98000580000000015</v>
      </c>
      <c r="CP249" s="1">
        <v>1.9994526666666668E-2</v>
      </c>
      <c r="CQ249" s="1">
        <v>0</v>
      </c>
      <c r="CR249" s="1">
        <v>2.702</v>
      </c>
      <c r="CS249" s="1">
        <v>0</v>
      </c>
      <c r="CT249" s="1">
        <v>18458.873333333329</v>
      </c>
      <c r="CU249" s="1">
        <v>17412.333333333339</v>
      </c>
      <c r="CV249" s="1">
        <v>40.5</v>
      </c>
      <c r="CW249" s="1">
        <v>41.524800000000013</v>
      </c>
      <c r="CX249" s="1">
        <v>40.375</v>
      </c>
      <c r="CY249" s="1">
        <v>39.987399999999987</v>
      </c>
      <c r="CZ249" s="1">
        <v>40.686999999999998</v>
      </c>
      <c r="DA249" s="1">
        <v>1960.0073333333339</v>
      </c>
      <c r="DB249" s="1">
        <v>39.99</v>
      </c>
      <c r="DC249" s="1">
        <v>0</v>
      </c>
      <c r="DD249" s="1">
        <v>1659880486.0999999</v>
      </c>
      <c r="DE249" s="1">
        <v>0</v>
      </c>
      <c r="DF249" s="1">
        <v>0</v>
      </c>
      <c r="DG249" s="1" t="s">
        <v>348</v>
      </c>
      <c r="DH249" s="1">
        <v>1659812590.0999999</v>
      </c>
      <c r="DI249" s="1">
        <v>1659812570.5999999</v>
      </c>
      <c r="DJ249" s="1">
        <v>0</v>
      </c>
      <c r="DK249" s="1">
        <v>-4.8000000000000001E-2</v>
      </c>
      <c r="DL249" s="1">
        <v>0</v>
      </c>
      <c r="DM249" s="1">
        <v>2.9860000000000002</v>
      </c>
      <c r="DN249" s="1">
        <v>1.6E-2</v>
      </c>
      <c r="DO249" s="1">
        <v>2000</v>
      </c>
      <c r="DP249" s="1">
        <v>27</v>
      </c>
      <c r="DQ249" s="1">
        <v>0.33</v>
      </c>
      <c r="DR249" s="1">
        <v>0.43</v>
      </c>
      <c r="DS249" s="1">
        <v>17.12056464946372</v>
      </c>
      <c r="DT249" s="1">
        <v>1.625740636418209</v>
      </c>
      <c r="DU249" s="1">
        <v>0.14146895969536119</v>
      </c>
      <c r="DV249" s="1">
        <v>0</v>
      </c>
      <c r="DW249" s="1">
        <v>-59.883986666666651</v>
      </c>
      <c r="DX249" s="1">
        <v>-3.5760694104561561</v>
      </c>
      <c r="DY249" s="1">
        <v>0.30262710248018981</v>
      </c>
      <c r="DZ249" s="1">
        <v>0</v>
      </c>
      <c r="EA249" s="1">
        <v>395.26304956881</v>
      </c>
      <c r="EB249" s="1">
        <v>175.18119199369039</v>
      </c>
      <c r="EC249" s="1">
        <v>13.8210914955995</v>
      </c>
      <c r="ED249" s="1">
        <v>0</v>
      </c>
      <c r="EE249" s="1">
        <v>1.054376</v>
      </c>
      <c r="EF249" s="1">
        <v>-0.19853020637898991</v>
      </c>
      <c r="EG249" s="1">
        <v>1.9650520323899839E-2</v>
      </c>
      <c r="EH249" s="1">
        <v>0</v>
      </c>
      <c r="EI249" s="1">
        <v>2.0329874201618252</v>
      </c>
      <c r="EJ249" s="1">
        <v>-0.10735106118206671</v>
      </c>
      <c r="EK249" s="1">
        <v>8.0513444700375438E-3</v>
      </c>
      <c r="EL249" s="1">
        <v>1</v>
      </c>
      <c r="EM249" s="1">
        <v>1</v>
      </c>
      <c r="EN249" s="1">
        <v>5</v>
      </c>
      <c r="EO249" s="1" t="s">
        <v>371</v>
      </c>
      <c r="EP249" s="1">
        <v>2.9435500000000001</v>
      </c>
      <c r="EQ249" s="1">
        <v>2.8013499999999998</v>
      </c>
      <c r="ER249" s="1">
        <v>0.17826700000000001</v>
      </c>
      <c r="ES249" s="1">
        <v>0.18429999999999999</v>
      </c>
      <c r="ET249" s="1">
        <v>0.11754199999999999</v>
      </c>
      <c r="EU249" s="1">
        <v>0.11453199999999999</v>
      </c>
      <c r="EV249" s="1">
        <v>16880.400000000001</v>
      </c>
      <c r="EW249" s="1">
        <v>17570.2</v>
      </c>
      <c r="EX249" s="1">
        <v>23885.8</v>
      </c>
      <c r="EY249" s="1">
        <v>25063.8</v>
      </c>
      <c r="EZ249" s="1">
        <v>33735.9</v>
      </c>
      <c r="FA249" s="1">
        <v>35436.5</v>
      </c>
      <c r="FB249" s="1">
        <v>43541.2</v>
      </c>
      <c r="FC249" s="1">
        <v>46329.3</v>
      </c>
      <c r="FD249" s="1">
        <v>1.5459000000000001</v>
      </c>
      <c r="FE249" s="1">
        <v>1.8889</v>
      </c>
      <c r="FF249" s="1">
        <v>0.12717400000000001</v>
      </c>
      <c r="FG249" s="1">
        <v>0</v>
      </c>
      <c r="FH249" s="1">
        <v>29.73</v>
      </c>
      <c r="FI249" s="1">
        <v>999.9</v>
      </c>
      <c r="FJ249" s="1">
        <v>65.2</v>
      </c>
      <c r="FK249" s="1">
        <v>32.799999999999997</v>
      </c>
      <c r="FL249" s="1">
        <v>32.870800000000003</v>
      </c>
      <c r="FM249" s="1">
        <v>64.555800000000005</v>
      </c>
      <c r="FN249" s="1">
        <v>26.254000000000001</v>
      </c>
      <c r="FO249" s="1">
        <v>1</v>
      </c>
      <c r="FP249" s="1">
        <v>0.31961600000000001</v>
      </c>
      <c r="FQ249" s="1">
        <v>0.61314299999999999</v>
      </c>
      <c r="FR249" s="1">
        <v>20.321300000000001</v>
      </c>
      <c r="FS249" s="1">
        <v>5.2120499999999996</v>
      </c>
      <c r="FT249" s="1">
        <v>11.9057</v>
      </c>
      <c r="FU249" s="1">
        <v>5.0027499999999998</v>
      </c>
      <c r="FV249" s="1">
        <v>3.2895799999999999</v>
      </c>
      <c r="FW249" s="1">
        <v>9999</v>
      </c>
      <c r="FX249" s="1">
        <v>9999</v>
      </c>
      <c r="FY249" s="1">
        <v>9999</v>
      </c>
      <c r="FZ249" s="1">
        <v>999.9</v>
      </c>
      <c r="GA249" s="1">
        <v>1.85941</v>
      </c>
      <c r="GB249" s="1">
        <v>1.85429</v>
      </c>
      <c r="GC249" s="1">
        <v>1.8575999999999999</v>
      </c>
      <c r="GD249" s="1">
        <v>1.8559300000000001</v>
      </c>
      <c r="GE249" s="1">
        <v>1.8547100000000001</v>
      </c>
      <c r="GF249" s="1">
        <v>1.8544799999999999</v>
      </c>
      <c r="GG249" s="1">
        <v>1.85303</v>
      </c>
      <c r="GH249" s="1">
        <v>1.8562399999999999</v>
      </c>
      <c r="GI249" s="1">
        <v>0</v>
      </c>
      <c r="GJ249" s="1">
        <v>0</v>
      </c>
      <c r="GK249" s="1">
        <v>0</v>
      </c>
      <c r="GL249" s="1">
        <v>0</v>
      </c>
      <c r="GM249" s="1" t="s">
        <v>350</v>
      </c>
      <c r="GN249" s="1" t="s">
        <v>351</v>
      </c>
      <c r="GO249" s="1" t="s">
        <v>352</v>
      </c>
      <c r="GP249" s="1" t="s">
        <v>352</v>
      </c>
      <c r="GQ249" s="1" t="s">
        <v>352</v>
      </c>
      <c r="GR249" s="1" t="s">
        <v>352</v>
      </c>
      <c r="GS249" s="1">
        <v>0</v>
      </c>
      <c r="GT249" s="1">
        <v>100</v>
      </c>
      <c r="GU249" s="1">
        <v>100</v>
      </c>
      <c r="GV249" s="1">
        <v>2.34</v>
      </c>
      <c r="GW249" s="1">
        <v>4.2599999999999999E-2</v>
      </c>
      <c r="GX249" s="1">
        <v>0.39266368898363929</v>
      </c>
      <c r="GY249" s="1">
        <v>3.036990343597491E-3</v>
      </c>
      <c r="GZ249" s="1">
        <v>-1.538114387597119E-6</v>
      </c>
      <c r="HA249" s="1">
        <v>3.3909691194327332E-10</v>
      </c>
      <c r="HB249" s="1">
        <v>-2.894341138822331E-2</v>
      </c>
      <c r="HC249" s="1">
        <v>9.7621983196103414E-3</v>
      </c>
      <c r="HD249" s="1">
        <v>-3.3387782167185642E-4</v>
      </c>
      <c r="HE249" s="1">
        <v>2.632278881966732E-6</v>
      </c>
      <c r="HF249" s="1">
        <v>6</v>
      </c>
      <c r="HG249" s="1">
        <v>2134</v>
      </c>
      <c r="HH249" s="1">
        <v>2</v>
      </c>
      <c r="HI249" s="1">
        <v>31</v>
      </c>
      <c r="HJ249" s="1">
        <v>1131.5999999999999</v>
      </c>
      <c r="HK249" s="1">
        <v>1131.9000000000001</v>
      </c>
      <c r="HL249" s="1">
        <v>2.5</v>
      </c>
      <c r="HM249" s="1">
        <v>2.2851599999999999</v>
      </c>
      <c r="HN249" s="1">
        <v>1.4978</v>
      </c>
      <c r="HO249" s="1">
        <v>2.3083499999999999</v>
      </c>
      <c r="HP249" s="1">
        <v>1.5478499999999999</v>
      </c>
      <c r="HQ249" s="1">
        <v>2.2570800000000002</v>
      </c>
      <c r="HR249" s="1">
        <v>36.034700000000001</v>
      </c>
      <c r="HS249" s="1">
        <v>15.7431</v>
      </c>
      <c r="HT249" s="1">
        <v>18</v>
      </c>
      <c r="HU249" s="1">
        <v>288.80200000000002</v>
      </c>
      <c r="HV249" s="1">
        <v>511.66500000000002</v>
      </c>
      <c r="HW249" s="1">
        <v>28.233899999999998</v>
      </c>
      <c r="HX249" s="1">
        <v>31.162299999999998</v>
      </c>
      <c r="HY249" s="1">
        <v>30</v>
      </c>
      <c r="HZ249" s="1">
        <v>31.006900000000002</v>
      </c>
      <c r="IA249" s="1">
        <v>31.073799999999999</v>
      </c>
      <c r="IB249" s="1">
        <v>50.054600000000001</v>
      </c>
      <c r="IC249" s="1">
        <v>23.852499999999999</v>
      </c>
      <c r="ID249" s="1">
        <v>55.819499999999998</v>
      </c>
      <c r="IE249" s="1">
        <v>28.2712</v>
      </c>
      <c r="IF249" s="1">
        <v>1206.98</v>
      </c>
      <c r="IG249" s="1">
        <v>26.157499999999999</v>
      </c>
      <c r="IH249" s="1">
        <v>100.69199999999999</v>
      </c>
      <c r="II249" s="1">
        <v>100.41</v>
      </c>
      <c r="IJ249" s="1" t="s">
        <v>353</v>
      </c>
    </row>
    <row r="250" spans="1:244" ht="15.75" customHeight="1" x14ac:dyDescent="0.3">
      <c r="A250" s="1">
        <v>234</v>
      </c>
      <c r="B250" s="1">
        <v>1659880488.0999999</v>
      </c>
      <c r="C250" s="1">
        <v>231</v>
      </c>
      <c r="D250" s="1" t="s">
        <v>799</v>
      </c>
      <c r="E250" s="1" t="s">
        <v>800</v>
      </c>
      <c r="F250" s="1">
        <v>1</v>
      </c>
      <c r="H250" s="1" t="s">
        <v>345</v>
      </c>
      <c r="M250" s="1" t="s">
        <v>346</v>
      </c>
      <c r="N250" s="1">
        <v>1659880480.0999999</v>
      </c>
      <c r="O250" s="1">
        <f t="shared" si="0"/>
        <v>8.8418140244694442E-4</v>
      </c>
      <c r="P250" s="1">
        <f t="shared" si="1"/>
        <v>0.88418140244694443</v>
      </c>
      <c r="Q250" s="1">
        <f t="shared" si="2"/>
        <v>17.221070109077935</v>
      </c>
      <c r="R250" s="1">
        <f t="shared" si="3"/>
        <v>1081.350625</v>
      </c>
      <c r="S250" s="1">
        <f t="shared" si="4"/>
        <v>394.56249672662494</v>
      </c>
      <c r="T250" s="1">
        <f t="shared" si="5"/>
        <v>39.137202082825794</v>
      </c>
      <c r="U250" s="1">
        <f t="shared" si="6"/>
        <v>107.26067044921749</v>
      </c>
      <c r="V250" s="1">
        <f t="shared" si="7"/>
        <v>4.1924669348902613E-2</v>
      </c>
      <c r="W250" s="1">
        <f t="shared" si="8"/>
        <v>2.913137823069631</v>
      </c>
      <c r="X250" s="1">
        <f t="shared" si="9"/>
        <v>4.1592336463343468E-2</v>
      </c>
      <c r="Y250" s="1">
        <f t="shared" si="10"/>
        <v>2.6024849353383749E-2</v>
      </c>
      <c r="Z250" s="1">
        <f t="shared" si="11"/>
        <v>321.51631874999998</v>
      </c>
      <c r="AA250" s="1">
        <f t="shared" si="12"/>
        <v>32.607580012420001</v>
      </c>
      <c r="AB250" s="1">
        <f t="shared" si="13"/>
        <v>31.840518750000001</v>
      </c>
      <c r="AC250" s="1">
        <f t="shared" si="14"/>
        <v>4.732148827465422</v>
      </c>
      <c r="AD250" s="1">
        <f t="shared" si="15"/>
        <v>60.11930821099989</v>
      </c>
      <c r="AE250" s="1">
        <f t="shared" si="16"/>
        <v>2.7025351065785008</v>
      </c>
      <c r="AF250" s="1">
        <f t="shared" si="17"/>
        <v>4.4952864345901178</v>
      </c>
      <c r="AG250" s="1">
        <f t="shared" si="18"/>
        <v>2.0296137208869212</v>
      </c>
      <c r="AH250" s="1">
        <f t="shared" si="19"/>
        <v>-38.992399847910249</v>
      </c>
      <c r="AI250" s="1">
        <f t="shared" si="20"/>
        <v>-141.84642123465463</v>
      </c>
      <c r="AJ250" s="1">
        <f t="shared" si="21"/>
        <v>-10.976302872215594</v>
      </c>
      <c r="AK250" s="1">
        <f t="shared" si="22"/>
        <v>129.70119479521955</v>
      </c>
      <c r="AL250" s="1">
        <f t="shared" si="23"/>
        <v>49.029886371051923</v>
      </c>
      <c r="AM250" s="1">
        <f t="shared" si="24"/>
        <v>0.89406015951715101</v>
      </c>
      <c r="AN250" s="1">
        <f t="shared" si="25"/>
        <v>17.221070109077935</v>
      </c>
      <c r="AO250" s="1">
        <v>1197.764581253097</v>
      </c>
      <c r="AP250" s="1">
        <v>1150.269575757575</v>
      </c>
      <c r="AQ250" s="1">
        <v>5.1554040772273977</v>
      </c>
      <c r="AR250" s="1">
        <v>65.044434554698469</v>
      </c>
      <c r="AS250" s="1">
        <f t="shared" si="26"/>
        <v>0.88418140244694443</v>
      </c>
      <c r="AT250" s="1">
        <v>26.2057604559872</v>
      </c>
      <c r="AU250" s="1">
        <v>27.237904242424239</v>
      </c>
      <c r="AV250" s="1">
        <v>-4.6645775975636501E-5</v>
      </c>
      <c r="AW250" s="1">
        <v>82.478048087778163</v>
      </c>
      <c r="AX250" s="1">
        <v>197</v>
      </c>
      <c r="AY250" s="1">
        <v>39</v>
      </c>
      <c r="AZ250" s="1">
        <f t="shared" si="27"/>
        <v>1</v>
      </c>
      <c r="BA250" s="1">
        <f t="shared" si="28"/>
        <v>0</v>
      </c>
      <c r="BB250" s="1">
        <f t="shared" si="29"/>
        <v>51705.943761662573</v>
      </c>
      <c r="BC250" s="1">
        <f t="shared" si="30"/>
        <v>2000.005625</v>
      </c>
      <c r="BD250" s="1">
        <f t="shared" si="31"/>
        <v>1681.2044249999999</v>
      </c>
      <c r="BE250" s="1">
        <f t="shared" si="32"/>
        <v>0.84059984831292656</v>
      </c>
      <c r="BF250" s="1">
        <f t="shared" si="33"/>
        <v>0.16075770724394836</v>
      </c>
      <c r="BG250" s="1">
        <v>6</v>
      </c>
      <c r="BH250" s="1">
        <v>0.5</v>
      </c>
      <c r="BI250" s="1" t="s">
        <v>347</v>
      </c>
      <c r="BJ250" s="1">
        <v>2</v>
      </c>
      <c r="BK250" s="1" t="b">
        <v>1</v>
      </c>
      <c r="BL250" s="1">
        <v>1659880480.0999999</v>
      </c>
      <c r="BM250" s="1">
        <v>1081.350625</v>
      </c>
      <c r="BN250" s="1">
        <v>1141.3306250000001</v>
      </c>
      <c r="BO250" s="1">
        <v>27.245662500000002</v>
      </c>
      <c r="BP250" s="1">
        <v>26.202300000000001</v>
      </c>
      <c r="BQ250" s="1">
        <v>1079.046875</v>
      </c>
      <c r="BR250" s="1">
        <v>27.203131249999998</v>
      </c>
      <c r="BS250" s="1">
        <v>500.13350000000003</v>
      </c>
      <c r="BT250" s="1">
        <v>99.091381250000012</v>
      </c>
      <c r="BU250" s="1">
        <v>0.1000077125</v>
      </c>
      <c r="BV250" s="1">
        <v>30.93734375</v>
      </c>
      <c r="BW250" s="1">
        <v>31.840518750000001</v>
      </c>
      <c r="BX250" s="1">
        <v>999.9</v>
      </c>
      <c r="BY250" s="1">
        <v>0</v>
      </c>
      <c r="BZ250" s="1">
        <v>0</v>
      </c>
      <c r="CA250" s="1">
        <v>9997.58</v>
      </c>
      <c r="CB250" s="1">
        <v>0</v>
      </c>
      <c r="CC250" s="1">
        <v>455.67149999999998</v>
      </c>
      <c r="CD250" s="1">
        <v>-59.980418749999998</v>
      </c>
      <c r="CE250" s="1">
        <v>1111.63625</v>
      </c>
      <c r="CF250" s="1">
        <v>1172.0406250000001</v>
      </c>
      <c r="CG250" s="1">
        <v>1.04337875</v>
      </c>
      <c r="CH250" s="1">
        <v>1141.3306250000001</v>
      </c>
      <c r="CI250" s="1">
        <v>26.202300000000001</v>
      </c>
      <c r="CJ250" s="1">
        <v>2.6998099999999998</v>
      </c>
      <c r="CK250" s="1">
        <v>2.5964206249999999</v>
      </c>
      <c r="CL250" s="1">
        <v>22.283975000000002</v>
      </c>
      <c r="CM250" s="1">
        <v>21.643875000000001</v>
      </c>
      <c r="CN250" s="1">
        <v>2000.005625</v>
      </c>
      <c r="CO250" s="1">
        <v>0.98000575000000001</v>
      </c>
      <c r="CP250" s="1">
        <v>1.9994575000000001E-2</v>
      </c>
      <c r="CQ250" s="1">
        <v>0</v>
      </c>
      <c r="CR250" s="1">
        <v>2.7029999999999998</v>
      </c>
      <c r="CS250" s="1">
        <v>0</v>
      </c>
      <c r="CT250" s="1">
        <v>18458.662499999999</v>
      </c>
      <c r="CU250" s="1">
        <v>17412.40625</v>
      </c>
      <c r="CV250" s="1">
        <v>40.5</v>
      </c>
      <c r="CW250" s="1">
        <v>41.523249999999997</v>
      </c>
      <c r="CX250" s="1">
        <v>40.375</v>
      </c>
      <c r="CY250" s="1">
        <v>39.988187500000002</v>
      </c>
      <c r="CZ250" s="1">
        <v>40.686999999999998</v>
      </c>
      <c r="DA250" s="1">
        <v>1960.015625</v>
      </c>
      <c r="DB250" s="1">
        <v>39.99</v>
      </c>
      <c r="DC250" s="1">
        <v>0</v>
      </c>
      <c r="DD250" s="1">
        <v>1659880487.3</v>
      </c>
      <c r="DE250" s="1">
        <v>0</v>
      </c>
      <c r="DF250" s="1">
        <v>0</v>
      </c>
      <c r="DG250" s="1" t="s">
        <v>348</v>
      </c>
      <c r="DH250" s="1">
        <v>1659812590.0999999</v>
      </c>
      <c r="DI250" s="1">
        <v>1659812570.5999999</v>
      </c>
      <c r="DJ250" s="1">
        <v>0</v>
      </c>
      <c r="DK250" s="1">
        <v>-4.8000000000000001E-2</v>
      </c>
      <c r="DL250" s="1">
        <v>0</v>
      </c>
      <c r="DM250" s="1">
        <v>2.9860000000000002</v>
      </c>
      <c r="DN250" s="1">
        <v>1.6E-2</v>
      </c>
      <c r="DO250" s="1">
        <v>2000</v>
      </c>
      <c r="DP250" s="1">
        <v>27</v>
      </c>
      <c r="DQ250" s="1">
        <v>0.33</v>
      </c>
      <c r="DR250" s="1">
        <v>0.43</v>
      </c>
      <c r="DS250" s="1">
        <v>17.168314227735479</v>
      </c>
      <c r="DT250" s="1">
        <v>1.0475308146660041</v>
      </c>
      <c r="DU250" s="1">
        <v>9.182486443772328E-2</v>
      </c>
      <c r="DV250" s="1">
        <v>0</v>
      </c>
      <c r="DW250" s="1">
        <v>-59.985358064516127</v>
      </c>
      <c r="DX250" s="1">
        <v>-3.211282258064251</v>
      </c>
      <c r="DY250" s="1">
        <v>0.27249496565245201</v>
      </c>
      <c r="DZ250" s="1">
        <v>0</v>
      </c>
      <c r="EA250" s="1">
        <v>400.07565907798949</v>
      </c>
      <c r="EB250" s="1">
        <v>218.29308669648969</v>
      </c>
      <c r="EC250" s="1">
        <v>16.025325609048512</v>
      </c>
      <c r="ED250" s="1">
        <v>0</v>
      </c>
      <c r="EE250" s="1">
        <v>1.0515763414634141</v>
      </c>
      <c r="EF250" s="1">
        <v>-0.17036926829268129</v>
      </c>
      <c r="EG250" s="1">
        <v>1.803570750349694E-2</v>
      </c>
      <c r="EH250" s="1">
        <v>0</v>
      </c>
      <c r="EI250" s="1">
        <v>2.0301499627971711</v>
      </c>
      <c r="EJ250" s="1">
        <v>-0.10773724063289029</v>
      </c>
      <c r="EK250" s="1">
        <v>7.8235477132001189E-3</v>
      </c>
      <c r="EL250" s="1">
        <v>1</v>
      </c>
      <c r="EM250" s="1">
        <v>1</v>
      </c>
      <c r="EN250" s="1">
        <v>5</v>
      </c>
      <c r="EO250" s="1" t="s">
        <v>371</v>
      </c>
      <c r="EP250" s="1">
        <v>2.9434200000000001</v>
      </c>
      <c r="EQ250" s="1">
        <v>2.8015400000000001</v>
      </c>
      <c r="ER250" s="1">
        <v>0.17877499999999999</v>
      </c>
      <c r="ES250" s="1">
        <v>0.18480099999999999</v>
      </c>
      <c r="ET250" s="1">
        <v>0.117539</v>
      </c>
      <c r="EU250" s="1">
        <v>0.114514</v>
      </c>
      <c r="EV250" s="1">
        <v>16870</v>
      </c>
      <c r="EW250" s="1">
        <v>17559.400000000001</v>
      </c>
      <c r="EX250" s="1">
        <v>23885.8</v>
      </c>
      <c r="EY250" s="1">
        <v>25063.8</v>
      </c>
      <c r="EZ250" s="1">
        <v>33736.1</v>
      </c>
      <c r="FA250" s="1">
        <v>35437.4</v>
      </c>
      <c r="FB250" s="1">
        <v>43541.2</v>
      </c>
      <c r="FC250" s="1">
        <v>46329.4</v>
      </c>
      <c r="FD250" s="1">
        <v>1.5469200000000001</v>
      </c>
      <c r="FE250" s="1">
        <v>1.8889</v>
      </c>
      <c r="FF250" s="1">
        <v>0.126526</v>
      </c>
      <c r="FG250" s="1">
        <v>0</v>
      </c>
      <c r="FH250" s="1">
        <v>29.728300000000001</v>
      </c>
      <c r="FI250" s="1">
        <v>999.9</v>
      </c>
      <c r="FJ250" s="1">
        <v>65.2</v>
      </c>
      <c r="FK250" s="1">
        <v>32.799999999999997</v>
      </c>
      <c r="FL250" s="1">
        <v>32.866999999999997</v>
      </c>
      <c r="FM250" s="1">
        <v>64.605800000000002</v>
      </c>
      <c r="FN250" s="1">
        <v>25.3886</v>
      </c>
      <c r="FO250" s="1">
        <v>1</v>
      </c>
      <c r="FP250" s="1">
        <v>0.31966699999999998</v>
      </c>
      <c r="FQ250" s="1">
        <v>0.595885</v>
      </c>
      <c r="FR250" s="1">
        <v>20.321400000000001</v>
      </c>
      <c r="FS250" s="1">
        <v>5.2120499999999996</v>
      </c>
      <c r="FT250" s="1">
        <v>11.905099999999999</v>
      </c>
      <c r="FU250" s="1">
        <v>5.0026999999999999</v>
      </c>
      <c r="FV250" s="1">
        <v>3.2895799999999999</v>
      </c>
      <c r="FW250" s="1">
        <v>9999</v>
      </c>
      <c r="FX250" s="1">
        <v>9999</v>
      </c>
      <c r="FY250" s="1">
        <v>9999</v>
      </c>
      <c r="FZ250" s="1">
        <v>999.9</v>
      </c>
      <c r="GA250" s="1">
        <v>1.8593999999999999</v>
      </c>
      <c r="GB250" s="1">
        <v>1.8542799999999999</v>
      </c>
      <c r="GC250" s="1">
        <v>1.8575999999999999</v>
      </c>
      <c r="GD250" s="1">
        <v>1.8559300000000001</v>
      </c>
      <c r="GE250" s="1">
        <v>1.8547100000000001</v>
      </c>
      <c r="GF250" s="1">
        <v>1.85446</v>
      </c>
      <c r="GG250" s="1">
        <v>1.85303</v>
      </c>
      <c r="GH250" s="1">
        <v>1.85623</v>
      </c>
      <c r="GI250" s="1">
        <v>0</v>
      </c>
      <c r="GJ250" s="1">
        <v>0</v>
      </c>
      <c r="GK250" s="1">
        <v>0</v>
      </c>
      <c r="GL250" s="1">
        <v>0</v>
      </c>
      <c r="GM250" s="1" t="s">
        <v>350</v>
      </c>
      <c r="GN250" s="1" t="s">
        <v>351</v>
      </c>
      <c r="GO250" s="1" t="s">
        <v>352</v>
      </c>
      <c r="GP250" s="1" t="s">
        <v>352</v>
      </c>
      <c r="GQ250" s="1" t="s">
        <v>352</v>
      </c>
      <c r="GR250" s="1" t="s">
        <v>352</v>
      </c>
      <c r="GS250" s="1">
        <v>0</v>
      </c>
      <c r="GT250" s="1">
        <v>100</v>
      </c>
      <c r="GU250" s="1">
        <v>100</v>
      </c>
      <c r="GV250" s="1">
        <v>2.34</v>
      </c>
      <c r="GW250" s="1">
        <v>4.2500000000000003E-2</v>
      </c>
      <c r="GX250" s="1">
        <v>0.39266368898363929</v>
      </c>
      <c r="GY250" s="1">
        <v>3.036990343597491E-3</v>
      </c>
      <c r="GZ250" s="1">
        <v>-1.538114387597119E-6</v>
      </c>
      <c r="HA250" s="1">
        <v>3.3909691194327332E-10</v>
      </c>
      <c r="HB250" s="1">
        <v>-2.894341138822331E-2</v>
      </c>
      <c r="HC250" s="1">
        <v>9.7621983196103414E-3</v>
      </c>
      <c r="HD250" s="1">
        <v>-3.3387782167185642E-4</v>
      </c>
      <c r="HE250" s="1">
        <v>2.632278881966732E-6</v>
      </c>
      <c r="HF250" s="1">
        <v>6</v>
      </c>
      <c r="HG250" s="1">
        <v>2134</v>
      </c>
      <c r="HH250" s="1">
        <v>2</v>
      </c>
      <c r="HI250" s="1">
        <v>31</v>
      </c>
      <c r="HJ250" s="1">
        <v>1131.5999999999999</v>
      </c>
      <c r="HK250" s="1">
        <v>1132</v>
      </c>
      <c r="HL250" s="1">
        <v>2.5061</v>
      </c>
      <c r="HM250" s="1">
        <v>2.2705099999999998</v>
      </c>
      <c r="HN250" s="1">
        <v>1.4978</v>
      </c>
      <c r="HO250" s="1">
        <v>2.3083499999999999</v>
      </c>
      <c r="HP250" s="1">
        <v>1.5478499999999999</v>
      </c>
      <c r="HQ250" s="1">
        <v>2.4255399999999998</v>
      </c>
      <c r="HR250" s="1">
        <v>36.034700000000001</v>
      </c>
      <c r="HS250" s="1">
        <v>15.7606</v>
      </c>
      <c r="HT250" s="1">
        <v>18</v>
      </c>
      <c r="HU250" s="1">
        <v>289.21499999999997</v>
      </c>
      <c r="HV250" s="1">
        <v>511.66500000000002</v>
      </c>
      <c r="HW250" s="1">
        <v>28.247199999999999</v>
      </c>
      <c r="HX250" s="1">
        <v>31.1629</v>
      </c>
      <c r="HY250" s="1">
        <v>30</v>
      </c>
      <c r="HZ250" s="1">
        <v>31.006900000000002</v>
      </c>
      <c r="IA250" s="1">
        <v>31.073799999999999</v>
      </c>
      <c r="IB250" s="1">
        <v>50.160299999999999</v>
      </c>
      <c r="IC250" s="1">
        <v>23.852499999999999</v>
      </c>
      <c r="ID250" s="1">
        <v>55.819499999999998</v>
      </c>
      <c r="IE250" s="1">
        <v>28.2712</v>
      </c>
      <c r="IF250" s="1">
        <v>1217.03</v>
      </c>
      <c r="IG250" s="1">
        <v>26.157499999999999</v>
      </c>
      <c r="IH250" s="1">
        <v>100.69199999999999</v>
      </c>
      <c r="II250" s="1">
        <v>100.41</v>
      </c>
      <c r="IJ250" s="1" t="s">
        <v>353</v>
      </c>
    </row>
    <row r="251" spans="1:244" ht="15.75" customHeight="1" x14ac:dyDescent="0.3">
      <c r="A251" s="1">
        <v>235</v>
      </c>
      <c r="B251" s="1">
        <v>1659880489.0999999</v>
      </c>
      <c r="C251" s="1">
        <v>232</v>
      </c>
      <c r="D251" s="1" t="s">
        <v>801</v>
      </c>
      <c r="E251" s="1" t="s">
        <v>802</v>
      </c>
      <c r="F251" s="1">
        <v>1</v>
      </c>
      <c r="H251" s="1" t="s">
        <v>345</v>
      </c>
      <c r="M251" s="1" t="s">
        <v>346</v>
      </c>
      <c r="N251" s="1">
        <v>1659880481.599999</v>
      </c>
      <c r="O251" s="1">
        <f t="shared" si="0"/>
        <v>8.8486317034179249E-4</v>
      </c>
      <c r="P251" s="1">
        <f t="shared" si="1"/>
        <v>0.88486317034179252</v>
      </c>
      <c r="Q251" s="1">
        <f t="shared" si="2"/>
        <v>17.205321925667278</v>
      </c>
      <c r="R251" s="1">
        <f t="shared" si="3"/>
        <v>1088.858666666667</v>
      </c>
      <c r="S251" s="1">
        <f t="shared" si="4"/>
        <v>403.80652723709363</v>
      </c>
      <c r="T251" s="1">
        <f t="shared" si="5"/>
        <v>40.054267499682993</v>
      </c>
      <c r="U251" s="1">
        <f t="shared" si="6"/>
        <v>108.00577346390283</v>
      </c>
      <c r="V251" s="1">
        <f t="shared" si="7"/>
        <v>4.2013085172147475E-2</v>
      </c>
      <c r="W251" s="1">
        <f t="shared" si="8"/>
        <v>2.9132022195175149</v>
      </c>
      <c r="X251" s="1">
        <f t="shared" si="9"/>
        <v>4.1679362414942807E-2</v>
      </c>
      <c r="Y251" s="1">
        <f t="shared" si="10"/>
        <v>2.6079364073531553E-2</v>
      </c>
      <c r="Z251" s="1">
        <f t="shared" si="11"/>
        <v>321.51552740000005</v>
      </c>
      <c r="AA251" s="1">
        <f t="shared" si="12"/>
        <v>32.598303590083852</v>
      </c>
      <c r="AB251" s="1">
        <f t="shared" si="13"/>
        <v>31.829493333333339</v>
      </c>
      <c r="AC251" s="1">
        <f t="shared" si="14"/>
        <v>4.729193104501288</v>
      </c>
      <c r="AD251" s="1">
        <f t="shared" si="15"/>
        <v>60.143265173026492</v>
      </c>
      <c r="AE251" s="1">
        <f t="shared" si="16"/>
        <v>2.7022134760583914</v>
      </c>
      <c r="AF251" s="1">
        <f t="shared" si="17"/>
        <v>4.4929610460695448</v>
      </c>
      <c r="AG251" s="1">
        <f t="shared" si="18"/>
        <v>2.0269796284428967</v>
      </c>
      <c r="AH251" s="1">
        <f t="shared" si="19"/>
        <v>-39.022465812073051</v>
      </c>
      <c r="AI251" s="1">
        <f t="shared" si="20"/>
        <v>-141.54251125359843</v>
      </c>
      <c r="AJ251" s="1">
        <f t="shared" si="21"/>
        <v>-10.951459018844826</v>
      </c>
      <c r="AK251" s="1">
        <f t="shared" si="22"/>
        <v>129.99909131548372</v>
      </c>
      <c r="AL251" s="1">
        <f t="shared" si="23"/>
        <v>49.122710955801239</v>
      </c>
      <c r="AM251" s="1">
        <f t="shared" si="24"/>
        <v>0.89167139555100405</v>
      </c>
      <c r="AN251" s="1">
        <f t="shared" si="25"/>
        <v>17.205321925667278</v>
      </c>
      <c r="AO251" s="1">
        <v>1203.0607837323239</v>
      </c>
      <c r="AP251" s="1">
        <v>1155.476909090909</v>
      </c>
      <c r="AQ251" s="1">
        <v>5.176523002714986</v>
      </c>
      <c r="AR251" s="1">
        <v>65.044434554698469</v>
      </c>
      <c r="AS251" s="1">
        <f t="shared" si="26"/>
        <v>0.88486317034179252</v>
      </c>
      <c r="AT251" s="1">
        <v>26.203497364452261</v>
      </c>
      <c r="AU251" s="1">
        <v>27.236096969696959</v>
      </c>
      <c r="AV251" s="1">
        <v>5.4452360549259414E-6</v>
      </c>
      <c r="AW251" s="1">
        <v>82.478048087778163</v>
      </c>
      <c r="AX251" s="1">
        <v>196</v>
      </c>
      <c r="AY251" s="1">
        <v>39</v>
      </c>
      <c r="AZ251" s="1">
        <f t="shared" si="27"/>
        <v>1</v>
      </c>
      <c r="BA251" s="1">
        <f t="shared" si="28"/>
        <v>0</v>
      </c>
      <c r="BB251" s="1">
        <f t="shared" si="29"/>
        <v>51709.319032022097</v>
      </c>
      <c r="BC251" s="1">
        <f t="shared" si="30"/>
        <v>2000.000666666667</v>
      </c>
      <c r="BD251" s="1">
        <f t="shared" si="31"/>
        <v>1681.2002600000001</v>
      </c>
      <c r="BE251" s="1">
        <f t="shared" si="32"/>
        <v>0.84059984980004998</v>
      </c>
      <c r="BF251" s="1">
        <f t="shared" si="33"/>
        <v>0.16075771011409662</v>
      </c>
      <c r="BG251" s="1">
        <v>6</v>
      </c>
      <c r="BH251" s="1">
        <v>0.5</v>
      </c>
      <c r="BI251" s="1" t="s">
        <v>347</v>
      </c>
      <c r="BJ251" s="1">
        <v>2</v>
      </c>
      <c r="BK251" s="1" t="b">
        <v>1</v>
      </c>
      <c r="BL251" s="1">
        <v>1659880481.599999</v>
      </c>
      <c r="BM251" s="1">
        <v>1088.858666666667</v>
      </c>
      <c r="BN251" s="1">
        <v>1148.9546666666661</v>
      </c>
      <c r="BO251" s="1">
        <v>27.242326666666671</v>
      </c>
      <c r="BP251" s="1">
        <v>26.201753333333329</v>
      </c>
      <c r="BQ251" s="1">
        <v>1086.548666666667</v>
      </c>
      <c r="BR251" s="1">
        <v>27.199780000000001</v>
      </c>
      <c r="BS251" s="1">
        <v>500.1359333333333</v>
      </c>
      <c r="BT251" s="1">
        <v>99.091660000000005</v>
      </c>
      <c r="BU251" s="1">
        <v>0.1000687066666667</v>
      </c>
      <c r="BV251" s="1">
        <v>30.92827333333333</v>
      </c>
      <c r="BW251" s="1">
        <v>31.829493333333339</v>
      </c>
      <c r="BX251" s="1">
        <v>999.89999999999986</v>
      </c>
      <c r="BY251" s="1">
        <v>0</v>
      </c>
      <c r="BZ251" s="1">
        <v>0</v>
      </c>
      <c r="CA251" s="1">
        <v>9997.92</v>
      </c>
      <c r="CB251" s="1">
        <v>0</v>
      </c>
      <c r="CC251" s="1">
        <v>412.74059999999997</v>
      </c>
      <c r="CD251" s="1">
        <v>-60.096339999999998</v>
      </c>
      <c r="CE251" s="1">
        <v>1119.351333333334</v>
      </c>
      <c r="CF251" s="1">
        <v>1179.868666666667</v>
      </c>
      <c r="CG251" s="1">
        <v>1.040584</v>
      </c>
      <c r="CH251" s="1">
        <v>1148.9546666666661</v>
      </c>
      <c r="CI251" s="1">
        <v>26.201753333333329</v>
      </c>
      <c r="CJ251" s="1">
        <v>2.6994859999999998</v>
      </c>
      <c r="CK251" s="1">
        <v>2.5963733333333332</v>
      </c>
      <c r="CL251" s="1">
        <v>22.282006666666671</v>
      </c>
      <c r="CM251" s="1">
        <v>21.64358</v>
      </c>
      <c r="CN251" s="1">
        <v>2000.000666666667</v>
      </c>
      <c r="CO251" s="1">
        <v>0.98000560000000003</v>
      </c>
      <c r="CP251" s="1">
        <v>1.9994720000000001E-2</v>
      </c>
      <c r="CQ251" s="1">
        <v>0</v>
      </c>
      <c r="CR251" s="1">
        <v>2.6491333333333329</v>
      </c>
      <c r="CS251" s="1">
        <v>0</v>
      </c>
      <c r="CT251" s="1">
        <v>18455.133333333339</v>
      </c>
      <c r="CU251" s="1">
        <v>17412.36</v>
      </c>
      <c r="CV251" s="1">
        <v>40.5</v>
      </c>
      <c r="CW251" s="1">
        <v>41.524800000000013</v>
      </c>
      <c r="CX251" s="1">
        <v>40.375</v>
      </c>
      <c r="CY251" s="1">
        <v>39.991599999999998</v>
      </c>
      <c r="CZ251" s="1">
        <v>40.686999999999998</v>
      </c>
      <c r="DA251" s="1">
        <v>1960.010666666667</v>
      </c>
      <c r="DB251" s="1">
        <v>39.99</v>
      </c>
      <c r="DC251" s="1">
        <v>0</v>
      </c>
      <c r="DD251" s="1">
        <v>1659880487.9000001</v>
      </c>
      <c r="DE251" s="1">
        <v>0</v>
      </c>
      <c r="DF251" s="1">
        <v>0</v>
      </c>
      <c r="DG251" s="1" t="s">
        <v>348</v>
      </c>
      <c r="DH251" s="1">
        <v>1659812590.0999999</v>
      </c>
      <c r="DI251" s="1">
        <v>1659812570.5999999</v>
      </c>
      <c r="DJ251" s="1">
        <v>0</v>
      </c>
      <c r="DK251" s="1">
        <v>-4.8000000000000001E-2</v>
      </c>
      <c r="DL251" s="1">
        <v>0</v>
      </c>
      <c r="DM251" s="1">
        <v>2.9860000000000002</v>
      </c>
      <c r="DN251" s="1">
        <v>1.6E-2</v>
      </c>
      <c r="DO251" s="1">
        <v>2000</v>
      </c>
      <c r="DP251" s="1">
        <v>27</v>
      </c>
      <c r="DQ251" s="1">
        <v>0.33</v>
      </c>
      <c r="DR251" s="1">
        <v>0.43</v>
      </c>
      <c r="DS251" s="1">
        <v>17.168314227735479</v>
      </c>
      <c r="DT251" s="1">
        <v>1.0475308146660041</v>
      </c>
      <c r="DU251" s="1">
        <v>9.182486443772328E-2</v>
      </c>
      <c r="DV251" s="1">
        <v>0</v>
      </c>
      <c r="DW251" s="1">
        <v>-59.985358064516127</v>
      </c>
      <c r="DX251" s="1">
        <v>-3.211282258064251</v>
      </c>
      <c r="DY251" s="1">
        <v>0.27249496565245201</v>
      </c>
      <c r="DZ251" s="1">
        <v>0</v>
      </c>
      <c r="EA251" s="1">
        <v>400.07565907798949</v>
      </c>
      <c r="EB251" s="1">
        <v>218.29308669648969</v>
      </c>
      <c r="EC251" s="1">
        <v>16.025325609048512</v>
      </c>
      <c r="ED251" s="1">
        <v>0</v>
      </c>
      <c r="EE251" s="1">
        <v>1.0515763414634141</v>
      </c>
      <c r="EF251" s="1">
        <v>-0.17036926829268129</v>
      </c>
      <c r="EG251" s="1">
        <v>1.803570750349694E-2</v>
      </c>
      <c r="EH251" s="1">
        <v>0</v>
      </c>
      <c r="EI251" s="1">
        <v>2.0301499627971711</v>
      </c>
      <c r="EJ251" s="1">
        <v>-0.10773724063289029</v>
      </c>
      <c r="EK251" s="1">
        <v>7.8235477132001189E-3</v>
      </c>
      <c r="EL251" s="1">
        <v>1</v>
      </c>
      <c r="EM251" s="1">
        <v>1</v>
      </c>
      <c r="EN251" s="1">
        <v>5</v>
      </c>
      <c r="EO251" s="1" t="s">
        <v>371</v>
      </c>
      <c r="EP251" s="1">
        <v>2.94346</v>
      </c>
      <c r="EQ251" s="1">
        <v>2.8013499999999998</v>
      </c>
      <c r="ER251" s="1">
        <v>0.17927599999999999</v>
      </c>
      <c r="ES251" s="1">
        <v>0.18531</v>
      </c>
      <c r="ET251" s="1">
        <v>0.117535</v>
      </c>
      <c r="EU251" s="1">
        <v>0.11448800000000001</v>
      </c>
      <c r="EV251" s="1">
        <v>16859.7</v>
      </c>
      <c r="EW251" s="1">
        <v>17548.5</v>
      </c>
      <c r="EX251" s="1">
        <v>23885.9</v>
      </c>
      <c r="EY251" s="1">
        <v>25063.9</v>
      </c>
      <c r="EZ251" s="1">
        <v>33736.300000000003</v>
      </c>
      <c r="FA251" s="1">
        <v>35438.300000000003</v>
      </c>
      <c r="FB251" s="1">
        <v>43541.3</v>
      </c>
      <c r="FC251" s="1">
        <v>46329.3</v>
      </c>
      <c r="FD251" s="1">
        <v>1.54772</v>
      </c>
      <c r="FE251" s="1">
        <v>1.8888799999999999</v>
      </c>
      <c r="FF251" s="1">
        <v>0.12628700000000001</v>
      </c>
      <c r="FG251" s="1">
        <v>0</v>
      </c>
      <c r="FH251" s="1">
        <v>29.726199999999999</v>
      </c>
      <c r="FI251" s="1">
        <v>999.9</v>
      </c>
      <c r="FJ251" s="1">
        <v>65.2</v>
      </c>
      <c r="FK251" s="1">
        <v>32.799999999999997</v>
      </c>
      <c r="FL251" s="1">
        <v>32.8688</v>
      </c>
      <c r="FM251" s="1">
        <v>64.655799999999999</v>
      </c>
      <c r="FN251" s="1">
        <v>26.257999999999999</v>
      </c>
      <c r="FO251" s="1">
        <v>1</v>
      </c>
      <c r="FP251" s="1">
        <v>0.319718</v>
      </c>
      <c r="FQ251" s="1">
        <v>0.630776</v>
      </c>
      <c r="FR251" s="1">
        <v>20.321300000000001</v>
      </c>
      <c r="FS251" s="1">
        <v>5.2117500000000003</v>
      </c>
      <c r="FT251" s="1">
        <v>11.9053</v>
      </c>
      <c r="FU251" s="1">
        <v>5.0026000000000002</v>
      </c>
      <c r="FV251" s="1">
        <v>3.2895799999999999</v>
      </c>
      <c r="FW251" s="1">
        <v>9999</v>
      </c>
      <c r="FX251" s="1">
        <v>9999</v>
      </c>
      <c r="FY251" s="1">
        <v>9999</v>
      </c>
      <c r="FZ251" s="1">
        <v>999.9</v>
      </c>
      <c r="GA251" s="1">
        <v>1.8593999999999999</v>
      </c>
      <c r="GB251" s="1">
        <v>1.8543000000000001</v>
      </c>
      <c r="GC251" s="1">
        <v>1.8575999999999999</v>
      </c>
      <c r="GD251" s="1">
        <v>1.8559300000000001</v>
      </c>
      <c r="GE251" s="1">
        <v>1.8547100000000001</v>
      </c>
      <c r="GF251" s="1">
        <v>1.85446</v>
      </c>
      <c r="GG251" s="1">
        <v>1.85303</v>
      </c>
      <c r="GH251" s="1">
        <v>1.8562399999999999</v>
      </c>
      <c r="GI251" s="1">
        <v>0</v>
      </c>
      <c r="GJ251" s="1">
        <v>0</v>
      </c>
      <c r="GK251" s="1">
        <v>0</v>
      </c>
      <c r="GL251" s="1">
        <v>0</v>
      </c>
      <c r="GM251" s="1" t="s">
        <v>350</v>
      </c>
      <c r="GN251" s="1" t="s">
        <v>351</v>
      </c>
      <c r="GO251" s="1" t="s">
        <v>352</v>
      </c>
      <c r="GP251" s="1" t="s">
        <v>352</v>
      </c>
      <c r="GQ251" s="1" t="s">
        <v>352</v>
      </c>
      <c r="GR251" s="1" t="s">
        <v>352</v>
      </c>
      <c r="GS251" s="1">
        <v>0</v>
      </c>
      <c r="GT251" s="1">
        <v>100</v>
      </c>
      <c r="GU251" s="1">
        <v>100</v>
      </c>
      <c r="GV251" s="1">
        <v>2.35</v>
      </c>
      <c r="GW251" s="1">
        <v>4.2599999999999999E-2</v>
      </c>
      <c r="GX251" s="1">
        <v>0.39266368898363929</v>
      </c>
      <c r="GY251" s="1">
        <v>3.036990343597491E-3</v>
      </c>
      <c r="GZ251" s="1">
        <v>-1.538114387597119E-6</v>
      </c>
      <c r="HA251" s="1">
        <v>3.3909691194327332E-10</v>
      </c>
      <c r="HB251" s="1">
        <v>-2.894341138822331E-2</v>
      </c>
      <c r="HC251" s="1">
        <v>9.7621983196103414E-3</v>
      </c>
      <c r="HD251" s="1">
        <v>-3.3387782167185642E-4</v>
      </c>
      <c r="HE251" s="1">
        <v>2.632278881966732E-6</v>
      </c>
      <c r="HF251" s="1">
        <v>6</v>
      </c>
      <c r="HG251" s="1">
        <v>2134</v>
      </c>
      <c r="HH251" s="1">
        <v>2</v>
      </c>
      <c r="HI251" s="1">
        <v>31</v>
      </c>
      <c r="HJ251" s="1">
        <v>1131.7</v>
      </c>
      <c r="HK251" s="1">
        <v>1132</v>
      </c>
      <c r="HL251" s="1">
        <v>2.51709</v>
      </c>
      <c r="HM251" s="1">
        <v>2.2827099999999998</v>
      </c>
      <c r="HN251" s="1">
        <v>1.4978</v>
      </c>
      <c r="HO251" s="1">
        <v>2.3083499999999999</v>
      </c>
      <c r="HP251" s="1">
        <v>1.5478499999999999</v>
      </c>
      <c r="HQ251" s="1">
        <v>2.2546400000000002</v>
      </c>
      <c r="HR251" s="1">
        <v>36.034700000000001</v>
      </c>
      <c r="HS251" s="1">
        <v>15.734400000000001</v>
      </c>
      <c r="HT251" s="1">
        <v>18</v>
      </c>
      <c r="HU251" s="1">
        <v>289.53800000000001</v>
      </c>
      <c r="HV251" s="1">
        <v>511.64800000000002</v>
      </c>
      <c r="HW251" s="1">
        <v>28.261700000000001</v>
      </c>
      <c r="HX251" s="1">
        <v>31.163599999999999</v>
      </c>
      <c r="HY251" s="1">
        <v>30.0001</v>
      </c>
      <c r="HZ251" s="1">
        <v>31.006900000000002</v>
      </c>
      <c r="IA251" s="1">
        <v>31.073799999999999</v>
      </c>
      <c r="IB251" s="1">
        <v>50.392899999999997</v>
      </c>
      <c r="IC251" s="1">
        <v>23.852499999999999</v>
      </c>
      <c r="ID251" s="1">
        <v>55.819499999999998</v>
      </c>
      <c r="IE251" s="1">
        <v>28.3386</v>
      </c>
      <c r="IF251" s="1">
        <v>1217.03</v>
      </c>
      <c r="IG251" s="1">
        <v>26.160299999999999</v>
      </c>
      <c r="IH251" s="1">
        <v>100.693</v>
      </c>
      <c r="II251" s="1">
        <v>100.41</v>
      </c>
      <c r="IJ251" s="1" t="s">
        <v>353</v>
      </c>
    </row>
    <row r="252" spans="1:244" ht="15.75" customHeight="1" x14ac:dyDescent="0.3">
      <c r="A252" s="1">
        <v>236</v>
      </c>
      <c r="B252" s="1">
        <v>1659880490.0999999</v>
      </c>
      <c r="C252" s="1">
        <v>233</v>
      </c>
      <c r="D252" s="1" t="s">
        <v>803</v>
      </c>
      <c r="E252" s="1" t="s">
        <v>804</v>
      </c>
      <c r="F252" s="1">
        <v>1</v>
      </c>
      <c r="H252" s="1" t="s">
        <v>345</v>
      </c>
      <c r="M252" s="1" t="s">
        <v>346</v>
      </c>
      <c r="N252" s="1">
        <v>1659880482.0999999</v>
      </c>
      <c r="O252" s="1">
        <f t="shared" si="0"/>
        <v>8.869906251446041E-4</v>
      </c>
      <c r="P252" s="1">
        <f t="shared" si="1"/>
        <v>0.88699062514460414</v>
      </c>
      <c r="Q252" s="1">
        <f t="shared" si="2"/>
        <v>17.311330672619981</v>
      </c>
      <c r="R252" s="1">
        <f t="shared" si="3"/>
        <v>1091.3699999999999</v>
      </c>
      <c r="S252" s="1">
        <f t="shared" si="4"/>
        <v>404.08954550291952</v>
      </c>
      <c r="T252" s="1">
        <f t="shared" si="5"/>
        <v>40.082345124141526</v>
      </c>
      <c r="U252" s="1">
        <f t="shared" si="6"/>
        <v>108.25488925651574</v>
      </c>
      <c r="V252" s="1">
        <f t="shared" si="7"/>
        <v>4.2132783482780226E-2</v>
      </c>
      <c r="W252" s="1">
        <f t="shared" si="8"/>
        <v>2.913321433534342</v>
      </c>
      <c r="X252" s="1">
        <f t="shared" si="9"/>
        <v>4.1797178227917509E-2</v>
      </c>
      <c r="Y252" s="1">
        <f t="shared" si="10"/>
        <v>2.6153166227235389E-2</v>
      </c>
      <c r="Z252" s="1">
        <f t="shared" si="11"/>
        <v>321.51502199999999</v>
      </c>
      <c r="AA252" s="1">
        <f t="shared" si="12"/>
        <v>32.595393145000166</v>
      </c>
      <c r="AB252" s="1">
        <f t="shared" si="13"/>
        <v>31.82615625</v>
      </c>
      <c r="AC252" s="1">
        <f t="shared" si="14"/>
        <v>4.7282988072732985</v>
      </c>
      <c r="AD252" s="1">
        <f t="shared" si="15"/>
        <v>60.150001516376747</v>
      </c>
      <c r="AE252" s="1">
        <f t="shared" si="16"/>
        <v>2.7021627819477048</v>
      </c>
      <c r="AF252" s="1">
        <f t="shared" si="17"/>
        <v>4.492373589071315</v>
      </c>
      <c r="AG252" s="1">
        <f t="shared" si="18"/>
        <v>2.0261360253255938</v>
      </c>
      <c r="AH252" s="1">
        <f t="shared" si="19"/>
        <v>-39.116286568877044</v>
      </c>
      <c r="AI252" s="1">
        <f t="shared" si="20"/>
        <v>-141.38417263463006</v>
      </c>
      <c r="AJ252" s="1">
        <f t="shared" si="21"/>
        <v>-10.93845686823353</v>
      </c>
      <c r="AK252" s="1">
        <f t="shared" si="22"/>
        <v>130.07610592825935</v>
      </c>
      <c r="AL252" s="1">
        <f t="shared" si="23"/>
        <v>49.157432157002496</v>
      </c>
      <c r="AM252" s="1">
        <f t="shared" si="24"/>
        <v>0.89241233128301067</v>
      </c>
      <c r="AN252" s="1">
        <f t="shared" si="25"/>
        <v>17.311330672619981</v>
      </c>
      <c r="AO252" s="1">
        <v>1208.4064651047699</v>
      </c>
      <c r="AP252" s="1">
        <v>1160.6556969696969</v>
      </c>
      <c r="AQ252" s="1">
        <v>5.1836186923271104</v>
      </c>
      <c r="AR252" s="1">
        <v>65.044434554698469</v>
      </c>
      <c r="AS252" s="1">
        <f t="shared" si="26"/>
        <v>0.88699062514460414</v>
      </c>
      <c r="AT252" s="1">
        <v>26.198998527006989</v>
      </c>
      <c r="AU252" s="1">
        <v>27.234202424242401</v>
      </c>
      <c r="AV252" s="1">
        <v>-1.320930880780219E-5</v>
      </c>
      <c r="AW252" s="1">
        <v>82.478048087778163</v>
      </c>
      <c r="AX252" s="1">
        <v>196</v>
      </c>
      <c r="AY252" s="1">
        <v>39</v>
      </c>
      <c r="AZ252" s="1">
        <f t="shared" si="27"/>
        <v>1</v>
      </c>
      <c r="BA252" s="1">
        <f t="shared" si="28"/>
        <v>0</v>
      </c>
      <c r="BB252" s="1">
        <f t="shared" si="29"/>
        <v>51713.090215676588</v>
      </c>
      <c r="BC252" s="1">
        <f t="shared" si="30"/>
        <v>1999.9974999999999</v>
      </c>
      <c r="BD252" s="1">
        <f t="shared" si="31"/>
        <v>1681.1975999999997</v>
      </c>
      <c r="BE252" s="1">
        <f t="shared" si="32"/>
        <v>0.84059985074981336</v>
      </c>
      <c r="BF252" s="1">
        <f t="shared" si="33"/>
        <v>0.16075771194713992</v>
      </c>
      <c r="BG252" s="1">
        <v>6</v>
      </c>
      <c r="BH252" s="1">
        <v>0.5</v>
      </c>
      <c r="BI252" s="1" t="s">
        <v>347</v>
      </c>
      <c r="BJ252" s="1">
        <v>2</v>
      </c>
      <c r="BK252" s="1" t="b">
        <v>1</v>
      </c>
      <c r="BL252" s="1">
        <v>1659880482.0999999</v>
      </c>
      <c r="BM252" s="1">
        <v>1091.3699999999999</v>
      </c>
      <c r="BN252" s="1">
        <v>1151.51125</v>
      </c>
      <c r="BO252" s="1">
        <v>27.241812500000002</v>
      </c>
      <c r="BP252" s="1">
        <v>26.200375000000001</v>
      </c>
      <c r="BQ252" s="1">
        <v>1089.058125</v>
      </c>
      <c r="BR252" s="1">
        <v>27.199268750000002</v>
      </c>
      <c r="BS252" s="1">
        <v>500.1364375</v>
      </c>
      <c r="BT252" s="1">
        <v>99.091675000000009</v>
      </c>
      <c r="BU252" s="1">
        <v>0.100064975</v>
      </c>
      <c r="BV252" s="1">
        <v>30.92598125</v>
      </c>
      <c r="BW252" s="1">
        <v>31.82615625</v>
      </c>
      <c r="BX252" s="1">
        <v>999.9</v>
      </c>
      <c r="BY252" s="1">
        <v>0</v>
      </c>
      <c r="BZ252" s="1">
        <v>0</v>
      </c>
      <c r="CA252" s="1">
        <v>9998.6</v>
      </c>
      <c r="CB252" s="1">
        <v>0</v>
      </c>
      <c r="CC252" s="1">
        <v>406.69200000000001</v>
      </c>
      <c r="CD252" s="1">
        <v>-60.141443750000001</v>
      </c>
      <c r="CE252" s="1">
        <v>1121.9324999999999</v>
      </c>
      <c r="CF252" s="1">
        <v>1182.4925000000001</v>
      </c>
      <c r="CG252" s="1">
        <v>1.0414475000000001</v>
      </c>
      <c r="CH252" s="1">
        <v>1151.51125</v>
      </c>
      <c r="CI252" s="1">
        <v>26.200375000000001</v>
      </c>
      <c r="CJ252" s="1">
        <v>2.699435625</v>
      </c>
      <c r="CK252" s="1">
        <v>2.5962375</v>
      </c>
      <c r="CL252" s="1">
        <v>22.281700000000001</v>
      </c>
      <c r="CM252" s="1">
        <v>21.642724999999999</v>
      </c>
      <c r="CN252" s="1">
        <v>1999.9974999999999</v>
      </c>
      <c r="CO252" s="1">
        <v>0.98000556249999993</v>
      </c>
      <c r="CP252" s="1">
        <v>1.9994756249999999E-2</v>
      </c>
      <c r="CQ252" s="1">
        <v>0</v>
      </c>
      <c r="CR252" s="1">
        <v>2.5863749999999999</v>
      </c>
      <c r="CS252" s="1">
        <v>0</v>
      </c>
      <c r="CT252" s="1">
        <v>18455.28125</v>
      </c>
      <c r="CU252" s="1">
        <v>17412.331249999999</v>
      </c>
      <c r="CV252" s="1">
        <v>40.5</v>
      </c>
      <c r="CW252" s="1">
        <v>41.523249999999997</v>
      </c>
      <c r="CX252" s="1">
        <v>40.375</v>
      </c>
      <c r="CY252" s="1">
        <v>39.992125000000001</v>
      </c>
      <c r="CZ252" s="1">
        <v>40.686999999999998</v>
      </c>
      <c r="DA252" s="1">
        <v>1960.0074999999999</v>
      </c>
      <c r="DB252" s="1">
        <v>39.99</v>
      </c>
      <c r="DC252" s="1">
        <v>0</v>
      </c>
      <c r="DD252" s="1">
        <v>1659880489.0999999</v>
      </c>
      <c r="DE252" s="1">
        <v>0</v>
      </c>
      <c r="DF252" s="1">
        <v>0</v>
      </c>
      <c r="DG252" s="1" t="s">
        <v>348</v>
      </c>
      <c r="DH252" s="1">
        <v>1659812590.0999999</v>
      </c>
      <c r="DI252" s="1">
        <v>1659812570.5999999</v>
      </c>
      <c r="DJ252" s="1">
        <v>0</v>
      </c>
      <c r="DK252" s="1">
        <v>-4.8000000000000001E-2</v>
      </c>
      <c r="DL252" s="1">
        <v>0</v>
      </c>
      <c r="DM252" s="1">
        <v>2.9860000000000002</v>
      </c>
      <c r="DN252" s="1">
        <v>1.6E-2</v>
      </c>
      <c r="DO252" s="1">
        <v>2000</v>
      </c>
      <c r="DP252" s="1">
        <v>27</v>
      </c>
      <c r="DQ252" s="1">
        <v>0.33</v>
      </c>
      <c r="DR252" s="1">
        <v>0.43</v>
      </c>
      <c r="DS252" s="1">
        <v>17.18620475414119</v>
      </c>
      <c r="DT252" s="1">
        <v>0.764327699622802</v>
      </c>
      <c r="DU252" s="1">
        <v>7.7211979586566087E-2</v>
      </c>
      <c r="DV252" s="1">
        <v>0</v>
      </c>
      <c r="DW252" s="1">
        <v>-60.119273333333354</v>
      </c>
      <c r="DX252" s="1">
        <v>-3.295886095662024</v>
      </c>
      <c r="DY252" s="1">
        <v>0.27655415736444011</v>
      </c>
      <c r="DZ252" s="1">
        <v>0</v>
      </c>
      <c r="EA252" s="1">
        <v>405.0204507721636</v>
      </c>
      <c r="EB252" s="1">
        <v>247.13423051664509</v>
      </c>
      <c r="EC252" s="1">
        <v>18.636501587431908</v>
      </c>
      <c r="ED252" s="1">
        <v>0</v>
      </c>
      <c r="EE252" s="1">
        <v>1.0481529999999999</v>
      </c>
      <c r="EF252" s="1">
        <v>-0.1244213133208287</v>
      </c>
      <c r="EG252" s="1">
        <v>1.490248304813665E-2</v>
      </c>
      <c r="EH252" s="1">
        <v>1</v>
      </c>
      <c r="EI252" s="1">
        <v>2.027992847274998</v>
      </c>
      <c r="EJ252" s="1">
        <v>-0.1083089156168132</v>
      </c>
      <c r="EK252" s="1">
        <v>8.1188139641174498E-3</v>
      </c>
      <c r="EL252" s="1">
        <v>1</v>
      </c>
      <c r="EM252" s="1">
        <v>2</v>
      </c>
      <c r="EN252" s="1">
        <v>5</v>
      </c>
      <c r="EO252" s="1" t="s">
        <v>386</v>
      </c>
      <c r="EP252" s="1">
        <v>2.9434200000000001</v>
      </c>
      <c r="EQ252" s="1">
        <v>2.8012999999999999</v>
      </c>
      <c r="ER252" s="1">
        <v>0.17977899999999999</v>
      </c>
      <c r="ES252" s="1">
        <v>0.185805</v>
      </c>
      <c r="ET252" s="1">
        <v>0.11752899999999999</v>
      </c>
      <c r="EU252" s="1">
        <v>0.114471</v>
      </c>
      <c r="EV252" s="1">
        <v>16849.5</v>
      </c>
      <c r="EW252" s="1">
        <v>17537.8</v>
      </c>
      <c r="EX252" s="1">
        <v>23886</v>
      </c>
      <c r="EY252" s="1">
        <v>25063.9</v>
      </c>
      <c r="EZ252" s="1">
        <v>33736.699999999997</v>
      </c>
      <c r="FA252" s="1">
        <v>35439.1</v>
      </c>
      <c r="FB252" s="1">
        <v>43541.5</v>
      </c>
      <c r="FC252" s="1">
        <v>46329.3</v>
      </c>
      <c r="FD252" s="1">
        <v>1.5478799999999999</v>
      </c>
      <c r="FE252" s="1">
        <v>1.8888799999999999</v>
      </c>
      <c r="FF252" s="1">
        <v>0.126086</v>
      </c>
      <c r="FG252" s="1">
        <v>0</v>
      </c>
      <c r="FH252" s="1">
        <v>29.723600000000001</v>
      </c>
      <c r="FI252" s="1">
        <v>999.9</v>
      </c>
      <c r="FJ252" s="1">
        <v>65.2</v>
      </c>
      <c r="FK252" s="1">
        <v>32.799999999999997</v>
      </c>
      <c r="FL252" s="1">
        <v>32.871200000000002</v>
      </c>
      <c r="FM252" s="1">
        <v>64.615799999999993</v>
      </c>
      <c r="FN252" s="1">
        <v>26.306100000000001</v>
      </c>
      <c r="FO252" s="1">
        <v>1</v>
      </c>
      <c r="FP252" s="1">
        <v>0.31981700000000002</v>
      </c>
      <c r="FQ252" s="1">
        <v>0.59894899999999995</v>
      </c>
      <c r="FR252" s="1">
        <v>20.321400000000001</v>
      </c>
      <c r="FS252" s="1">
        <v>5.2117500000000003</v>
      </c>
      <c r="FT252" s="1">
        <v>11.9054</v>
      </c>
      <c r="FU252" s="1">
        <v>5.0026000000000002</v>
      </c>
      <c r="FV252" s="1">
        <v>3.2895799999999999</v>
      </c>
      <c r="FW252" s="1">
        <v>9999</v>
      </c>
      <c r="FX252" s="1">
        <v>9999</v>
      </c>
      <c r="FY252" s="1">
        <v>9999</v>
      </c>
      <c r="FZ252" s="1">
        <v>999.9</v>
      </c>
      <c r="GA252" s="1">
        <v>1.85941</v>
      </c>
      <c r="GB252" s="1">
        <v>1.8543099999999999</v>
      </c>
      <c r="GC252" s="1">
        <v>1.8575999999999999</v>
      </c>
      <c r="GD252" s="1">
        <v>1.8559300000000001</v>
      </c>
      <c r="GE252" s="1">
        <v>1.8547199999999999</v>
      </c>
      <c r="GF252" s="1">
        <v>1.8544700000000001</v>
      </c>
      <c r="GG252" s="1">
        <v>1.85303</v>
      </c>
      <c r="GH252" s="1">
        <v>1.8562399999999999</v>
      </c>
      <c r="GI252" s="1">
        <v>0</v>
      </c>
      <c r="GJ252" s="1">
        <v>0</v>
      </c>
      <c r="GK252" s="1">
        <v>0</v>
      </c>
      <c r="GL252" s="1">
        <v>0</v>
      </c>
      <c r="GM252" s="1" t="s">
        <v>350</v>
      </c>
      <c r="GN252" s="1" t="s">
        <v>351</v>
      </c>
      <c r="GO252" s="1" t="s">
        <v>352</v>
      </c>
      <c r="GP252" s="1" t="s">
        <v>352</v>
      </c>
      <c r="GQ252" s="1" t="s">
        <v>352</v>
      </c>
      <c r="GR252" s="1" t="s">
        <v>352</v>
      </c>
      <c r="GS252" s="1">
        <v>0</v>
      </c>
      <c r="GT252" s="1">
        <v>100</v>
      </c>
      <c r="GU252" s="1">
        <v>100</v>
      </c>
      <c r="GV252" s="1">
        <v>2.35</v>
      </c>
      <c r="GW252" s="1">
        <v>4.2500000000000003E-2</v>
      </c>
      <c r="GX252" s="1">
        <v>0.39266368898363929</v>
      </c>
      <c r="GY252" s="1">
        <v>3.036990343597491E-3</v>
      </c>
      <c r="GZ252" s="1">
        <v>-1.538114387597119E-6</v>
      </c>
      <c r="HA252" s="1">
        <v>3.3909691194327332E-10</v>
      </c>
      <c r="HB252" s="1">
        <v>-2.894341138822331E-2</v>
      </c>
      <c r="HC252" s="1">
        <v>9.7621983196103414E-3</v>
      </c>
      <c r="HD252" s="1">
        <v>-3.3387782167185642E-4</v>
      </c>
      <c r="HE252" s="1">
        <v>2.632278881966732E-6</v>
      </c>
      <c r="HF252" s="1">
        <v>6</v>
      </c>
      <c r="HG252" s="1">
        <v>2134</v>
      </c>
      <c r="HH252" s="1">
        <v>2</v>
      </c>
      <c r="HI252" s="1">
        <v>31</v>
      </c>
      <c r="HJ252" s="1">
        <v>1131.7</v>
      </c>
      <c r="HK252" s="1">
        <v>1132</v>
      </c>
      <c r="HL252" s="1">
        <v>2.52319</v>
      </c>
      <c r="HM252" s="1">
        <v>2.2766099999999998</v>
      </c>
      <c r="HN252" s="1">
        <v>1.4978</v>
      </c>
      <c r="HO252" s="1">
        <v>2.3095699999999999</v>
      </c>
      <c r="HP252" s="1">
        <v>1.5478499999999999</v>
      </c>
      <c r="HQ252" s="1">
        <v>2.4304199999999998</v>
      </c>
      <c r="HR252" s="1">
        <v>36.034700000000001</v>
      </c>
      <c r="HS252" s="1">
        <v>15.7606</v>
      </c>
      <c r="HT252" s="1">
        <v>18</v>
      </c>
      <c r="HU252" s="1">
        <v>289.59899999999999</v>
      </c>
      <c r="HV252" s="1">
        <v>511.64800000000002</v>
      </c>
      <c r="HW252" s="1">
        <v>28.273299999999999</v>
      </c>
      <c r="HX252" s="1">
        <v>31.164300000000001</v>
      </c>
      <c r="HY252" s="1">
        <v>30.0001</v>
      </c>
      <c r="HZ252" s="1">
        <v>31.006900000000002</v>
      </c>
      <c r="IA252" s="1">
        <v>31.073799999999999</v>
      </c>
      <c r="IB252" s="1">
        <v>50.505499999999998</v>
      </c>
      <c r="IC252" s="1">
        <v>23.852499999999999</v>
      </c>
      <c r="ID252" s="1">
        <v>55.819499999999998</v>
      </c>
      <c r="IE252" s="1">
        <v>28.3386</v>
      </c>
      <c r="IF252" s="1">
        <v>1227.1400000000001</v>
      </c>
      <c r="IG252" s="1">
        <v>26.16</v>
      </c>
      <c r="IH252" s="1">
        <v>100.693</v>
      </c>
      <c r="II252" s="1">
        <v>100.41</v>
      </c>
      <c r="IJ252" s="1" t="s">
        <v>353</v>
      </c>
    </row>
    <row r="253" spans="1:244" ht="15.75" customHeight="1" x14ac:dyDescent="0.3">
      <c r="A253" s="1">
        <v>237</v>
      </c>
      <c r="B253" s="1">
        <v>1659880491.0999999</v>
      </c>
      <c r="C253" s="1">
        <v>234</v>
      </c>
      <c r="D253" s="1" t="s">
        <v>805</v>
      </c>
      <c r="E253" s="1" t="s">
        <v>806</v>
      </c>
      <c r="F253" s="1">
        <v>1</v>
      </c>
      <c r="H253" s="1" t="s">
        <v>345</v>
      </c>
      <c r="M253" s="1" t="s">
        <v>346</v>
      </c>
      <c r="N253" s="1">
        <v>1659880483.599999</v>
      </c>
      <c r="O253" s="1">
        <f t="shared" si="0"/>
        <v>8.913432309124986E-4</v>
      </c>
      <c r="P253" s="1">
        <f t="shared" si="1"/>
        <v>0.89134323091249856</v>
      </c>
      <c r="Q253" s="1">
        <f t="shared" si="2"/>
        <v>17.366589853722232</v>
      </c>
      <c r="R253" s="1">
        <f t="shared" si="3"/>
        <v>1098.9000000000001</v>
      </c>
      <c r="S253" s="1">
        <f t="shared" si="4"/>
        <v>413.40275476629898</v>
      </c>
      <c r="T253" s="1">
        <f t="shared" si="5"/>
        <v>41.006135369081179</v>
      </c>
      <c r="U253" s="1">
        <f t="shared" si="6"/>
        <v>109.00179458784</v>
      </c>
      <c r="V253" s="1">
        <f t="shared" si="7"/>
        <v>4.2399328635619973E-2</v>
      </c>
      <c r="W253" s="1">
        <f t="shared" si="8"/>
        <v>2.9137486373372128</v>
      </c>
      <c r="X253" s="1">
        <f t="shared" si="9"/>
        <v>4.2059531537626101E-2</v>
      </c>
      <c r="Y253" s="1">
        <f t="shared" si="10"/>
        <v>2.6317509502678506E-2</v>
      </c>
      <c r="Z253" s="1">
        <f t="shared" si="11"/>
        <v>321.51318659999998</v>
      </c>
      <c r="AA253" s="1">
        <f t="shared" si="12"/>
        <v>32.585748969209739</v>
      </c>
      <c r="AB253" s="1">
        <f t="shared" si="13"/>
        <v>31.81506000000001</v>
      </c>
      <c r="AC253" s="1">
        <f t="shared" si="14"/>
        <v>4.7253262076117721</v>
      </c>
      <c r="AD253" s="1">
        <f t="shared" si="15"/>
        <v>60.172885812588447</v>
      </c>
      <c r="AE253" s="1">
        <f t="shared" si="16"/>
        <v>2.7019140140096285</v>
      </c>
      <c r="AF253" s="1">
        <f t="shared" si="17"/>
        <v>4.4902516765190201</v>
      </c>
      <c r="AG253" s="1">
        <f t="shared" si="18"/>
        <v>2.0234121936021436</v>
      </c>
      <c r="AH253" s="1">
        <f t="shared" si="19"/>
        <v>-39.308236483241188</v>
      </c>
      <c r="AI253" s="1">
        <f t="shared" si="20"/>
        <v>-140.96270779885759</v>
      </c>
      <c r="AJ253" s="1">
        <f t="shared" si="21"/>
        <v>-10.903209046655865</v>
      </c>
      <c r="AK253" s="1">
        <f t="shared" si="22"/>
        <v>130.33903327124534</v>
      </c>
      <c r="AL253" s="1">
        <f t="shared" si="23"/>
        <v>49.243690082159198</v>
      </c>
      <c r="AM253" s="1">
        <f t="shared" si="24"/>
        <v>0.89184998027332796</v>
      </c>
      <c r="AN253" s="1">
        <f t="shared" si="25"/>
        <v>17.366589853722232</v>
      </c>
      <c r="AO253" s="1">
        <v>1213.76487616037</v>
      </c>
      <c r="AP253" s="1">
        <v>1165.871696969697</v>
      </c>
      <c r="AQ253" s="1">
        <v>5.1982853589938713</v>
      </c>
      <c r="AR253" s="1">
        <v>65.044434554698469</v>
      </c>
      <c r="AS253" s="1">
        <f t="shared" si="26"/>
        <v>0.89134323091249856</v>
      </c>
      <c r="AT253" s="1">
        <v>26.191971999065021</v>
      </c>
      <c r="AU253" s="1">
        <v>27.232648484848479</v>
      </c>
      <c r="AV253" s="1">
        <v>-7.7464695515289028E-5</v>
      </c>
      <c r="AW253" s="1">
        <v>82.478048087778163</v>
      </c>
      <c r="AX253" s="1">
        <v>196</v>
      </c>
      <c r="AY253" s="1">
        <v>39</v>
      </c>
      <c r="AZ253" s="1">
        <f t="shared" si="27"/>
        <v>1</v>
      </c>
      <c r="BA253" s="1">
        <f t="shared" si="28"/>
        <v>0</v>
      </c>
      <c r="BB253" s="1">
        <f t="shared" si="29"/>
        <v>51726.614912383877</v>
      </c>
      <c r="BC253" s="1">
        <f t="shared" si="30"/>
        <v>1999.9860000000001</v>
      </c>
      <c r="BD253" s="1">
        <f t="shared" si="31"/>
        <v>1681.18794</v>
      </c>
      <c r="BE253" s="1">
        <f t="shared" si="32"/>
        <v>0.84059985419897931</v>
      </c>
      <c r="BF253" s="1">
        <f t="shared" si="33"/>
        <v>0.16075771860403021</v>
      </c>
      <c r="BG253" s="1">
        <v>6</v>
      </c>
      <c r="BH253" s="1">
        <v>0.5</v>
      </c>
      <c r="BI253" s="1" t="s">
        <v>347</v>
      </c>
      <c r="BJ253" s="1">
        <v>2</v>
      </c>
      <c r="BK253" s="1" t="b">
        <v>1</v>
      </c>
      <c r="BL253" s="1">
        <v>1659880483.599999</v>
      </c>
      <c r="BM253" s="1">
        <v>1098.9000000000001</v>
      </c>
      <c r="BN253" s="1">
        <v>1159.1506666666669</v>
      </c>
      <c r="BO253" s="1">
        <v>27.239306666666671</v>
      </c>
      <c r="BP253" s="1">
        <v>26.198546666666669</v>
      </c>
      <c r="BQ253" s="1">
        <v>1096.5820000000001</v>
      </c>
      <c r="BR253" s="1">
        <v>27.19675999999999</v>
      </c>
      <c r="BS253" s="1">
        <v>500.14793333333341</v>
      </c>
      <c r="BT253" s="1">
        <v>99.09163333333332</v>
      </c>
      <c r="BU253" s="1">
        <v>0.10009893333333331</v>
      </c>
      <c r="BV253" s="1">
        <v>30.9177</v>
      </c>
      <c r="BW253" s="1">
        <v>31.81506000000001</v>
      </c>
      <c r="BX253" s="1">
        <v>999.89999999999986</v>
      </c>
      <c r="BY253" s="1">
        <v>0</v>
      </c>
      <c r="BZ253" s="1">
        <v>0</v>
      </c>
      <c r="CA253" s="1">
        <v>10001.046666666671</v>
      </c>
      <c r="CB253" s="1">
        <v>0</v>
      </c>
      <c r="CC253" s="1">
        <v>370.95119999999997</v>
      </c>
      <c r="CD253" s="1">
        <v>-60.250660000000003</v>
      </c>
      <c r="CE253" s="1">
        <v>1129.6706666666671</v>
      </c>
      <c r="CF253" s="1">
        <v>1190.334666666666</v>
      </c>
      <c r="CG253" s="1">
        <v>1.040772</v>
      </c>
      <c r="CH253" s="1">
        <v>1159.1506666666669</v>
      </c>
      <c r="CI253" s="1">
        <v>26.198546666666669</v>
      </c>
      <c r="CJ253" s="1">
        <v>2.6991860000000001</v>
      </c>
      <c r="CK253" s="1">
        <v>2.5960553333333332</v>
      </c>
      <c r="CL253" s="1">
        <v>22.280180000000001</v>
      </c>
      <c r="CM253" s="1">
        <v>21.64157333333333</v>
      </c>
      <c r="CN253" s="1">
        <v>1999.9860000000001</v>
      </c>
      <c r="CO253" s="1">
        <v>0.98000540000000003</v>
      </c>
      <c r="CP253" s="1">
        <v>1.9994913333333329E-2</v>
      </c>
      <c r="CQ253" s="1">
        <v>0</v>
      </c>
      <c r="CR253" s="1">
        <v>2.5075333333333329</v>
      </c>
      <c r="CS253" s="1">
        <v>0</v>
      </c>
      <c r="CT253" s="1">
        <v>18453.113333333331</v>
      </c>
      <c r="CU253" s="1">
        <v>17412.226666666669</v>
      </c>
      <c r="CV253" s="1">
        <v>40.5</v>
      </c>
      <c r="CW253" s="1">
        <v>41.528933333333342</v>
      </c>
      <c r="CX253" s="1">
        <v>40.375</v>
      </c>
      <c r="CY253" s="1">
        <v>40</v>
      </c>
      <c r="CZ253" s="1">
        <v>40.686999999999998</v>
      </c>
      <c r="DA253" s="1">
        <v>1959.9960000000001</v>
      </c>
      <c r="DB253" s="1">
        <v>39.99</v>
      </c>
      <c r="DC253" s="1">
        <v>0</v>
      </c>
      <c r="DD253" s="1">
        <v>1659880489.7</v>
      </c>
      <c r="DE253" s="1">
        <v>0</v>
      </c>
      <c r="DF253" s="1">
        <v>0</v>
      </c>
      <c r="DG253" s="1" t="s">
        <v>348</v>
      </c>
      <c r="DH253" s="1">
        <v>1659812590.0999999</v>
      </c>
      <c r="DI253" s="1">
        <v>1659812570.5999999</v>
      </c>
      <c r="DJ253" s="1">
        <v>0</v>
      </c>
      <c r="DK253" s="1">
        <v>-4.8000000000000001E-2</v>
      </c>
      <c r="DL253" s="1">
        <v>0</v>
      </c>
      <c r="DM253" s="1">
        <v>2.9860000000000002</v>
      </c>
      <c r="DN253" s="1">
        <v>1.6E-2</v>
      </c>
      <c r="DO253" s="1">
        <v>2000</v>
      </c>
      <c r="DP253" s="1">
        <v>27</v>
      </c>
      <c r="DQ253" s="1">
        <v>0.33</v>
      </c>
      <c r="DR253" s="1">
        <v>0.43</v>
      </c>
      <c r="DS253" s="1">
        <v>17.195877166681349</v>
      </c>
      <c r="DT253" s="1">
        <v>0.83524293906478886</v>
      </c>
      <c r="DU253" s="1">
        <v>7.9950678688743365E-2</v>
      </c>
      <c r="DV253" s="1">
        <v>0</v>
      </c>
      <c r="DW253" s="1">
        <v>-60.198616666666673</v>
      </c>
      <c r="DX253" s="1">
        <v>-3.573808231367952</v>
      </c>
      <c r="DY253" s="1">
        <v>0.30041530374170727</v>
      </c>
      <c r="DZ253" s="1">
        <v>0</v>
      </c>
      <c r="EA253" s="1">
        <v>409.1948912093157</v>
      </c>
      <c r="EB253" s="1">
        <v>260.97374598208569</v>
      </c>
      <c r="EC253" s="1">
        <v>19.641260159894859</v>
      </c>
      <c r="ED253" s="1">
        <v>0</v>
      </c>
      <c r="EE253" s="1">
        <v>1.0469649999999999</v>
      </c>
      <c r="EF253" s="1">
        <v>-8.945020637899076E-2</v>
      </c>
      <c r="EG253" s="1">
        <v>1.326588199103248E-2</v>
      </c>
      <c r="EH253" s="1">
        <v>1</v>
      </c>
      <c r="EI253" s="1">
        <v>2.0261642083083169</v>
      </c>
      <c r="EJ253" s="1">
        <v>-0.1056417290471002</v>
      </c>
      <c r="EK253" s="1">
        <v>7.9147872254069131E-3</v>
      </c>
      <c r="EL253" s="1">
        <v>1</v>
      </c>
      <c r="EM253" s="1">
        <v>2</v>
      </c>
      <c r="EN253" s="1">
        <v>5</v>
      </c>
      <c r="EO253" s="1" t="s">
        <v>386</v>
      </c>
      <c r="EP253" s="1">
        <v>2.94339</v>
      </c>
      <c r="EQ253" s="1">
        <v>2.8011900000000001</v>
      </c>
      <c r="ER253" s="1">
        <v>0.180283</v>
      </c>
      <c r="ES253" s="1">
        <v>0.18628400000000001</v>
      </c>
      <c r="ET253" s="1">
        <v>0.11752</v>
      </c>
      <c r="EU253" s="1">
        <v>0.11445900000000001</v>
      </c>
      <c r="EV253" s="1">
        <v>16839.2</v>
      </c>
      <c r="EW253" s="1">
        <v>17527.400000000001</v>
      </c>
      <c r="EX253" s="1">
        <v>23886.1</v>
      </c>
      <c r="EY253" s="1">
        <v>25063.8</v>
      </c>
      <c r="EZ253" s="1">
        <v>33737.1</v>
      </c>
      <c r="FA253" s="1">
        <v>35439.4</v>
      </c>
      <c r="FB253" s="1">
        <v>43541.599999999999</v>
      </c>
      <c r="FC253" s="1">
        <v>46329.1</v>
      </c>
      <c r="FD253" s="1">
        <v>1.5485800000000001</v>
      </c>
      <c r="FE253" s="1">
        <v>1.8889499999999999</v>
      </c>
      <c r="FF253" s="1">
        <v>0.12587799999999999</v>
      </c>
      <c r="FG253" s="1">
        <v>0</v>
      </c>
      <c r="FH253" s="1">
        <v>29.7211</v>
      </c>
      <c r="FI253" s="1">
        <v>999.9</v>
      </c>
      <c r="FJ253" s="1">
        <v>65.2</v>
      </c>
      <c r="FK253" s="1">
        <v>32.799999999999997</v>
      </c>
      <c r="FL253" s="1">
        <v>32.868699999999997</v>
      </c>
      <c r="FM253" s="1">
        <v>64.605800000000002</v>
      </c>
      <c r="FN253" s="1">
        <v>26.193899999999999</v>
      </c>
      <c r="FO253" s="1">
        <v>1</v>
      </c>
      <c r="FP253" s="1">
        <v>0.319855</v>
      </c>
      <c r="FQ253" s="1">
        <v>0.55930299999999999</v>
      </c>
      <c r="FR253" s="1">
        <v>20.3215</v>
      </c>
      <c r="FS253" s="1">
        <v>5.2117500000000003</v>
      </c>
      <c r="FT253" s="1">
        <v>11.9056</v>
      </c>
      <c r="FU253" s="1">
        <v>5.0025000000000004</v>
      </c>
      <c r="FV253" s="1">
        <v>3.2895799999999999</v>
      </c>
      <c r="FW253" s="1">
        <v>9999</v>
      </c>
      <c r="FX253" s="1">
        <v>9999</v>
      </c>
      <c r="FY253" s="1">
        <v>9999</v>
      </c>
      <c r="FZ253" s="1">
        <v>999.9</v>
      </c>
      <c r="GA253" s="1">
        <v>1.8594200000000001</v>
      </c>
      <c r="GB253" s="1">
        <v>1.85432</v>
      </c>
      <c r="GC253" s="1">
        <v>1.8575999999999999</v>
      </c>
      <c r="GD253" s="1">
        <v>1.8559399999999999</v>
      </c>
      <c r="GE253" s="1">
        <v>1.8547400000000001</v>
      </c>
      <c r="GF253" s="1">
        <v>1.8544799999999999</v>
      </c>
      <c r="GG253" s="1">
        <v>1.85303</v>
      </c>
      <c r="GH253" s="1">
        <v>1.85625</v>
      </c>
      <c r="GI253" s="1">
        <v>0</v>
      </c>
      <c r="GJ253" s="1">
        <v>0</v>
      </c>
      <c r="GK253" s="1">
        <v>0</v>
      </c>
      <c r="GL253" s="1">
        <v>0</v>
      </c>
      <c r="GM253" s="1" t="s">
        <v>350</v>
      </c>
      <c r="GN253" s="1" t="s">
        <v>351</v>
      </c>
      <c r="GO253" s="1" t="s">
        <v>352</v>
      </c>
      <c r="GP253" s="1" t="s">
        <v>352</v>
      </c>
      <c r="GQ253" s="1" t="s">
        <v>352</v>
      </c>
      <c r="GR253" s="1" t="s">
        <v>352</v>
      </c>
      <c r="GS253" s="1">
        <v>0</v>
      </c>
      <c r="GT253" s="1">
        <v>100</v>
      </c>
      <c r="GU253" s="1">
        <v>100</v>
      </c>
      <c r="GV253" s="1">
        <v>2.35</v>
      </c>
      <c r="GW253" s="1">
        <v>4.2599999999999999E-2</v>
      </c>
      <c r="GX253" s="1">
        <v>0.39266368898363929</v>
      </c>
      <c r="GY253" s="1">
        <v>3.036990343597491E-3</v>
      </c>
      <c r="GZ253" s="1">
        <v>-1.538114387597119E-6</v>
      </c>
      <c r="HA253" s="1">
        <v>3.3909691194327332E-10</v>
      </c>
      <c r="HB253" s="1">
        <v>-2.894341138822331E-2</v>
      </c>
      <c r="HC253" s="1">
        <v>9.7621983196103414E-3</v>
      </c>
      <c r="HD253" s="1">
        <v>-3.3387782167185642E-4</v>
      </c>
      <c r="HE253" s="1">
        <v>2.632278881966732E-6</v>
      </c>
      <c r="HF253" s="1">
        <v>6</v>
      </c>
      <c r="HG253" s="1">
        <v>2134</v>
      </c>
      <c r="HH253" s="1">
        <v>2</v>
      </c>
      <c r="HI253" s="1">
        <v>31</v>
      </c>
      <c r="HJ253" s="1">
        <v>1131.7</v>
      </c>
      <c r="HK253" s="1">
        <v>1132</v>
      </c>
      <c r="HL253" s="1">
        <v>2.5354000000000001</v>
      </c>
      <c r="HM253" s="1">
        <v>2.2863799999999999</v>
      </c>
      <c r="HN253" s="1">
        <v>1.4978</v>
      </c>
      <c r="HO253" s="1">
        <v>2.3083499999999999</v>
      </c>
      <c r="HP253" s="1">
        <v>1.5478499999999999</v>
      </c>
      <c r="HQ253" s="1">
        <v>2.2509800000000002</v>
      </c>
      <c r="HR253" s="1">
        <v>36.034700000000001</v>
      </c>
      <c r="HS253" s="1">
        <v>15.7431</v>
      </c>
      <c r="HT253" s="1">
        <v>18</v>
      </c>
      <c r="HU253" s="1">
        <v>289.88200000000001</v>
      </c>
      <c r="HV253" s="1">
        <v>511.69900000000001</v>
      </c>
      <c r="HW253" s="1">
        <v>28.285299999999999</v>
      </c>
      <c r="HX253" s="1">
        <v>31.164899999999999</v>
      </c>
      <c r="HY253" s="1">
        <v>30.0002</v>
      </c>
      <c r="HZ253" s="1">
        <v>31.007000000000001</v>
      </c>
      <c r="IA253" s="1">
        <v>31.073799999999999</v>
      </c>
      <c r="IB253" s="1">
        <v>50.742199999999997</v>
      </c>
      <c r="IC253" s="1">
        <v>23.852499999999999</v>
      </c>
      <c r="ID253" s="1">
        <v>55.819499999999998</v>
      </c>
      <c r="IE253" s="1">
        <v>28.3386</v>
      </c>
      <c r="IF253" s="1">
        <v>1227.1400000000001</v>
      </c>
      <c r="IG253" s="1">
        <v>26.160699999999999</v>
      </c>
      <c r="IH253" s="1">
        <v>100.693</v>
      </c>
      <c r="II253" s="1">
        <v>100.40900000000001</v>
      </c>
      <c r="IJ253" s="1" t="s">
        <v>353</v>
      </c>
    </row>
    <row r="254" spans="1:244" ht="15.75" customHeight="1" x14ac:dyDescent="0.3">
      <c r="A254" s="1">
        <v>238</v>
      </c>
      <c r="B254" s="1">
        <v>1659880492.0999999</v>
      </c>
      <c r="C254" s="1">
        <v>235</v>
      </c>
      <c r="D254" s="1" t="s">
        <v>807</v>
      </c>
      <c r="E254" s="1" t="s">
        <v>808</v>
      </c>
      <c r="F254" s="1">
        <v>1</v>
      </c>
      <c r="H254" s="1" t="s">
        <v>345</v>
      </c>
      <c r="M254" s="1" t="s">
        <v>346</v>
      </c>
      <c r="N254" s="1">
        <v>1659880484.0999999</v>
      </c>
      <c r="O254" s="1">
        <f t="shared" si="0"/>
        <v>8.9481860940175131E-4</v>
      </c>
      <c r="P254" s="1">
        <f t="shared" si="1"/>
        <v>0.89481860940175129</v>
      </c>
      <c r="Q254" s="1">
        <f t="shared" si="2"/>
        <v>17.456917008102394</v>
      </c>
      <c r="R254" s="1">
        <f t="shared" si="3"/>
        <v>1101.4175</v>
      </c>
      <c r="S254" s="1">
        <f t="shared" si="4"/>
        <v>415.25498970099966</v>
      </c>
      <c r="T254" s="1">
        <f t="shared" si="5"/>
        <v>41.189842210960116</v>
      </c>
      <c r="U254" s="1">
        <f t="shared" si="6"/>
        <v>109.25145792000328</v>
      </c>
      <c r="V254" s="1">
        <f t="shared" si="7"/>
        <v>4.2582332798121861E-2</v>
      </c>
      <c r="W254" s="1">
        <f t="shared" si="8"/>
        <v>2.9136817326234747</v>
      </c>
      <c r="X254" s="1">
        <f t="shared" si="9"/>
        <v>4.2239601093708216E-2</v>
      </c>
      <c r="Y254" s="1">
        <f t="shared" si="10"/>
        <v>2.6430313693873761E-2</v>
      </c>
      <c r="Z254" s="1">
        <f t="shared" si="11"/>
        <v>321.51312674999997</v>
      </c>
      <c r="AA254" s="1">
        <f t="shared" si="12"/>
        <v>32.582730779897176</v>
      </c>
      <c r="AB254" s="1">
        <f t="shared" si="13"/>
        <v>31.811981249999999</v>
      </c>
      <c r="AC254" s="1">
        <f t="shared" si="14"/>
        <v>4.7245017226752095</v>
      </c>
      <c r="AD254" s="1">
        <f t="shared" si="15"/>
        <v>60.178870751274957</v>
      </c>
      <c r="AE254" s="1">
        <f t="shared" si="16"/>
        <v>2.7018513154206918</v>
      </c>
      <c r="AF254" s="1">
        <f t="shared" si="17"/>
        <v>4.4897009227502824</v>
      </c>
      <c r="AG254" s="1">
        <f t="shared" si="18"/>
        <v>2.0226504072545177</v>
      </c>
      <c r="AH254" s="1">
        <f t="shared" si="19"/>
        <v>-39.461500674617234</v>
      </c>
      <c r="AI254" s="1">
        <f t="shared" si="20"/>
        <v>-140.81358076312691</v>
      </c>
      <c r="AJ254" s="1">
        <f t="shared" si="21"/>
        <v>-10.891643722286917</v>
      </c>
      <c r="AK254" s="1">
        <f t="shared" si="22"/>
        <v>130.34640158996891</v>
      </c>
      <c r="AL254" s="1">
        <f t="shared" si="23"/>
        <v>49.265489286433834</v>
      </c>
      <c r="AM254" s="1">
        <f t="shared" si="24"/>
        <v>0.89267601444410483</v>
      </c>
      <c r="AN254" s="1">
        <f t="shared" si="25"/>
        <v>17.456917008102394</v>
      </c>
      <c r="AO254" s="1">
        <v>1219.1066394874681</v>
      </c>
      <c r="AP254" s="1">
        <v>1171.081393939394</v>
      </c>
      <c r="AQ254" s="1">
        <v>5.202332867012502</v>
      </c>
      <c r="AR254" s="1">
        <v>65.044434554698469</v>
      </c>
      <c r="AS254" s="1">
        <f t="shared" si="26"/>
        <v>0.89481860940175129</v>
      </c>
      <c r="AT254" s="1">
        <v>26.184612448421451</v>
      </c>
      <c r="AU254" s="1">
        <v>27.229703636363631</v>
      </c>
      <c r="AV254" s="1">
        <v>-1.3245764067295961E-4</v>
      </c>
      <c r="AW254" s="1">
        <v>82.478048087778163</v>
      </c>
      <c r="AX254" s="1">
        <v>196</v>
      </c>
      <c r="AY254" s="1">
        <v>39</v>
      </c>
      <c r="AZ254" s="1">
        <f t="shared" si="27"/>
        <v>1</v>
      </c>
      <c r="BA254" s="1">
        <f t="shared" si="28"/>
        <v>0</v>
      </c>
      <c r="BB254" s="1">
        <f t="shared" si="29"/>
        <v>51725.082205360231</v>
      </c>
      <c r="BC254" s="1">
        <f t="shared" si="30"/>
        <v>1999.985625</v>
      </c>
      <c r="BD254" s="1">
        <f t="shared" si="31"/>
        <v>1681.187625</v>
      </c>
      <c r="BE254" s="1">
        <f t="shared" si="32"/>
        <v>0.8405998543114529</v>
      </c>
      <c r="BF254" s="1">
        <f t="shared" si="33"/>
        <v>0.16075771882110401</v>
      </c>
      <c r="BG254" s="1">
        <v>6</v>
      </c>
      <c r="BH254" s="1">
        <v>0.5</v>
      </c>
      <c r="BI254" s="1" t="s">
        <v>347</v>
      </c>
      <c r="BJ254" s="1">
        <v>2</v>
      </c>
      <c r="BK254" s="1" t="b">
        <v>1</v>
      </c>
      <c r="BL254" s="1">
        <v>1659880484.0999999</v>
      </c>
      <c r="BM254" s="1">
        <v>1101.4175</v>
      </c>
      <c r="BN254" s="1">
        <v>1161.6981249999999</v>
      </c>
      <c r="BO254" s="1">
        <v>27.238687500000001</v>
      </c>
      <c r="BP254" s="1">
        <v>26.196962500000001</v>
      </c>
      <c r="BQ254" s="1">
        <v>1099.0975000000001</v>
      </c>
      <c r="BR254" s="1">
        <v>27.196137499999999</v>
      </c>
      <c r="BS254" s="1">
        <v>500.14774999999997</v>
      </c>
      <c r="BT254" s="1">
        <v>99.091587500000003</v>
      </c>
      <c r="BU254" s="1">
        <v>0.1000976875</v>
      </c>
      <c r="BV254" s="1">
        <v>30.91555</v>
      </c>
      <c r="BW254" s="1">
        <v>31.811981249999999</v>
      </c>
      <c r="BX254" s="1">
        <v>999.9</v>
      </c>
      <c r="BY254" s="1">
        <v>0</v>
      </c>
      <c r="BZ254" s="1">
        <v>0</v>
      </c>
      <c r="CA254" s="1">
        <v>10000.668750000001</v>
      </c>
      <c r="CB254" s="1">
        <v>0</v>
      </c>
      <c r="CC254" s="1">
        <v>367.64837499999999</v>
      </c>
      <c r="CD254" s="1">
        <v>-60.280662499999998</v>
      </c>
      <c r="CE254" s="1">
        <v>1132.2581250000001</v>
      </c>
      <c r="CF254" s="1">
        <v>1192.94875</v>
      </c>
      <c r="CG254" s="1">
        <v>1.0417343750000001</v>
      </c>
      <c r="CH254" s="1">
        <v>1161.6981249999999</v>
      </c>
      <c r="CI254" s="1">
        <v>26.196962500000001</v>
      </c>
      <c r="CJ254" s="1">
        <v>2.69912375</v>
      </c>
      <c r="CK254" s="1">
        <v>2.5958975</v>
      </c>
      <c r="CL254" s="1">
        <v>22.279800000000002</v>
      </c>
      <c r="CM254" s="1">
        <v>21.64058125</v>
      </c>
      <c r="CN254" s="1">
        <v>1999.985625</v>
      </c>
      <c r="CO254" s="1">
        <v>0.98000537499999996</v>
      </c>
      <c r="CP254" s="1">
        <v>1.9994937500000001E-2</v>
      </c>
      <c r="CQ254" s="1">
        <v>0</v>
      </c>
      <c r="CR254" s="1">
        <v>2.5591249999999999</v>
      </c>
      <c r="CS254" s="1">
        <v>0</v>
      </c>
      <c r="CT254" s="1">
        <v>18453.9375</v>
      </c>
      <c r="CU254" s="1">
        <v>17412.224999999999</v>
      </c>
      <c r="CV254" s="1">
        <v>40.5</v>
      </c>
      <c r="CW254" s="1">
        <v>41.531000000000013</v>
      </c>
      <c r="CX254" s="1">
        <v>40.375</v>
      </c>
      <c r="CY254" s="1">
        <v>40</v>
      </c>
      <c r="CZ254" s="1">
        <v>40.686999999999998</v>
      </c>
      <c r="DA254" s="1">
        <v>1959.995625</v>
      </c>
      <c r="DB254" s="1">
        <v>39.99</v>
      </c>
      <c r="DC254" s="1">
        <v>0</v>
      </c>
      <c r="DD254" s="1">
        <v>1659880490.9000001</v>
      </c>
      <c r="DE254" s="1">
        <v>0</v>
      </c>
      <c r="DF254" s="1">
        <v>0</v>
      </c>
      <c r="DG254" s="1" t="s">
        <v>348</v>
      </c>
      <c r="DH254" s="1">
        <v>1659812590.0999999</v>
      </c>
      <c r="DI254" s="1">
        <v>1659812570.5999999</v>
      </c>
      <c r="DJ254" s="1">
        <v>0</v>
      </c>
      <c r="DK254" s="1">
        <v>-4.8000000000000001E-2</v>
      </c>
      <c r="DL254" s="1">
        <v>0</v>
      </c>
      <c r="DM254" s="1">
        <v>2.9860000000000002</v>
      </c>
      <c r="DN254" s="1">
        <v>1.6E-2</v>
      </c>
      <c r="DO254" s="1">
        <v>2000</v>
      </c>
      <c r="DP254" s="1">
        <v>27</v>
      </c>
      <c r="DQ254" s="1">
        <v>0.33</v>
      </c>
      <c r="DR254" s="1">
        <v>0.43</v>
      </c>
      <c r="DS254" s="1">
        <v>17.195877166681349</v>
      </c>
      <c r="DT254" s="1">
        <v>0.83524293906478886</v>
      </c>
      <c r="DU254" s="1">
        <v>7.9950678688743365E-2</v>
      </c>
      <c r="DV254" s="1">
        <v>0</v>
      </c>
      <c r="DW254" s="1">
        <v>-60.198616666666673</v>
      </c>
      <c r="DX254" s="1">
        <v>-3.573808231367952</v>
      </c>
      <c r="DY254" s="1">
        <v>0.30041530374170727</v>
      </c>
      <c r="DZ254" s="1">
        <v>0</v>
      </c>
      <c r="EA254" s="1">
        <v>409.1948912093157</v>
      </c>
      <c r="EB254" s="1">
        <v>260.97374598208569</v>
      </c>
      <c r="EC254" s="1">
        <v>19.641260159894859</v>
      </c>
      <c r="ED254" s="1">
        <v>0</v>
      </c>
      <c r="EE254" s="1">
        <v>1.0469649999999999</v>
      </c>
      <c r="EF254" s="1">
        <v>-8.945020637899076E-2</v>
      </c>
      <c r="EG254" s="1">
        <v>1.326588199103248E-2</v>
      </c>
      <c r="EH254" s="1">
        <v>1</v>
      </c>
      <c r="EI254" s="1">
        <v>2.0261642083083169</v>
      </c>
      <c r="EJ254" s="1">
        <v>-0.1056417290471002</v>
      </c>
      <c r="EK254" s="1">
        <v>7.9147872254069131E-3</v>
      </c>
      <c r="EL254" s="1">
        <v>1</v>
      </c>
      <c r="EM254" s="1">
        <v>2</v>
      </c>
      <c r="EN254" s="1">
        <v>5</v>
      </c>
      <c r="EO254" s="1" t="s">
        <v>386</v>
      </c>
      <c r="EP254" s="1">
        <v>2.9434499999999999</v>
      </c>
      <c r="EQ254" s="1">
        <v>2.8010899999999999</v>
      </c>
      <c r="ER254" s="1">
        <v>0.180781</v>
      </c>
      <c r="ES254" s="1">
        <v>0.18676300000000001</v>
      </c>
      <c r="ET254" s="1">
        <v>0.11751200000000001</v>
      </c>
      <c r="EU254" s="1">
        <v>0.114452</v>
      </c>
      <c r="EV254" s="1">
        <v>16829</v>
      </c>
      <c r="EW254" s="1">
        <v>17517.099999999999</v>
      </c>
      <c r="EX254" s="1">
        <v>23886.1</v>
      </c>
      <c r="EY254" s="1">
        <v>25063.8</v>
      </c>
      <c r="EZ254" s="1">
        <v>33737.699999999997</v>
      </c>
      <c r="FA254" s="1">
        <v>35439.599999999999</v>
      </c>
      <c r="FB254" s="1">
        <v>43541.8</v>
      </c>
      <c r="FC254" s="1">
        <v>46328.9</v>
      </c>
      <c r="FD254" s="1">
        <v>1.5488299999999999</v>
      </c>
      <c r="FE254" s="1">
        <v>1.8888</v>
      </c>
      <c r="FF254" s="1">
        <v>0.125892</v>
      </c>
      <c r="FG254" s="1">
        <v>0</v>
      </c>
      <c r="FH254" s="1">
        <v>29.718499999999999</v>
      </c>
      <c r="FI254" s="1">
        <v>999.9</v>
      </c>
      <c r="FJ254" s="1">
        <v>65.2</v>
      </c>
      <c r="FK254" s="1">
        <v>32.799999999999997</v>
      </c>
      <c r="FL254" s="1">
        <v>32.868499999999997</v>
      </c>
      <c r="FM254" s="1">
        <v>64.715800000000002</v>
      </c>
      <c r="FN254" s="1">
        <v>25.480799999999999</v>
      </c>
      <c r="FO254" s="1">
        <v>1</v>
      </c>
      <c r="FP254" s="1">
        <v>0.31993100000000002</v>
      </c>
      <c r="FQ254" s="1">
        <v>0.52572200000000002</v>
      </c>
      <c r="FR254" s="1">
        <v>20.3217</v>
      </c>
      <c r="FS254" s="1">
        <v>5.2120499999999996</v>
      </c>
      <c r="FT254" s="1">
        <v>11.9062</v>
      </c>
      <c r="FU254" s="1">
        <v>5.0026999999999999</v>
      </c>
      <c r="FV254" s="1">
        <v>3.2895799999999999</v>
      </c>
      <c r="FW254" s="1">
        <v>9999</v>
      </c>
      <c r="FX254" s="1">
        <v>9999</v>
      </c>
      <c r="FY254" s="1">
        <v>9999</v>
      </c>
      <c r="FZ254" s="1">
        <v>999.9</v>
      </c>
      <c r="GA254" s="1">
        <v>1.8594299999999999</v>
      </c>
      <c r="GB254" s="1">
        <v>1.85432</v>
      </c>
      <c r="GC254" s="1">
        <v>1.8575999999999999</v>
      </c>
      <c r="GD254" s="1">
        <v>1.8559399999999999</v>
      </c>
      <c r="GE254" s="1">
        <v>1.8547400000000001</v>
      </c>
      <c r="GF254" s="1">
        <v>1.85449</v>
      </c>
      <c r="GG254" s="1">
        <v>1.85303</v>
      </c>
      <c r="GH254" s="1">
        <v>1.85625</v>
      </c>
      <c r="GI254" s="1">
        <v>0</v>
      </c>
      <c r="GJ254" s="1">
        <v>0</v>
      </c>
      <c r="GK254" s="1">
        <v>0</v>
      </c>
      <c r="GL254" s="1">
        <v>0</v>
      </c>
      <c r="GM254" s="1" t="s">
        <v>350</v>
      </c>
      <c r="GN254" s="1" t="s">
        <v>351</v>
      </c>
      <c r="GO254" s="1" t="s">
        <v>352</v>
      </c>
      <c r="GP254" s="1" t="s">
        <v>352</v>
      </c>
      <c r="GQ254" s="1" t="s">
        <v>352</v>
      </c>
      <c r="GR254" s="1" t="s">
        <v>352</v>
      </c>
      <c r="GS254" s="1">
        <v>0</v>
      </c>
      <c r="GT254" s="1">
        <v>100</v>
      </c>
      <c r="GU254" s="1">
        <v>100</v>
      </c>
      <c r="GV254" s="1">
        <v>2.36</v>
      </c>
      <c r="GW254" s="1">
        <v>4.2599999999999999E-2</v>
      </c>
      <c r="GX254" s="1">
        <v>0.39266368898363929</v>
      </c>
      <c r="GY254" s="1">
        <v>3.036990343597491E-3</v>
      </c>
      <c r="GZ254" s="1">
        <v>-1.538114387597119E-6</v>
      </c>
      <c r="HA254" s="1">
        <v>3.3909691194327332E-10</v>
      </c>
      <c r="HB254" s="1">
        <v>-2.894341138822331E-2</v>
      </c>
      <c r="HC254" s="1">
        <v>9.7621983196103414E-3</v>
      </c>
      <c r="HD254" s="1">
        <v>-3.3387782167185642E-4</v>
      </c>
      <c r="HE254" s="1">
        <v>2.632278881966732E-6</v>
      </c>
      <c r="HF254" s="1">
        <v>6</v>
      </c>
      <c r="HG254" s="1">
        <v>2134</v>
      </c>
      <c r="HH254" s="1">
        <v>2</v>
      </c>
      <c r="HI254" s="1">
        <v>31</v>
      </c>
      <c r="HJ254" s="1">
        <v>1131.7</v>
      </c>
      <c r="HK254" s="1">
        <v>1132</v>
      </c>
      <c r="HL254" s="1">
        <v>2.5402800000000001</v>
      </c>
      <c r="HM254" s="1">
        <v>2.2729499999999998</v>
      </c>
      <c r="HN254" s="1">
        <v>1.4978</v>
      </c>
      <c r="HO254" s="1">
        <v>2.3083499999999999</v>
      </c>
      <c r="HP254" s="1">
        <v>1.5478499999999999</v>
      </c>
      <c r="HQ254" s="1">
        <v>2.4377399999999998</v>
      </c>
      <c r="HR254" s="1">
        <v>36.034700000000001</v>
      </c>
      <c r="HS254" s="1">
        <v>15.7606</v>
      </c>
      <c r="HT254" s="1">
        <v>18</v>
      </c>
      <c r="HU254" s="1">
        <v>289.98599999999999</v>
      </c>
      <c r="HV254" s="1">
        <v>511.60199999999998</v>
      </c>
      <c r="HW254" s="1">
        <v>28.298999999999999</v>
      </c>
      <c r="HX254" s="1">
        <v>31.164899999999999</v>
      </c>
      <c r="HY254" s="1">
        <v>30.0002</v>
      </c>
      <c r="HZ254" s="1">
        <v>31.0077</v>
      </c>
      <c r="IA254" s="1">
        <v>31.074400000000001</v>
      </c>
      <c r="IB254" s="1">
        <v>50.855800000000002</v>
      </c>
      <c r="IC254" s="1">
        <v>23.852499999999999</v>
      </c>
      <c r="ID254" s="1">
        <v>55.819499999999998</v>
      </c>
      <c r="IE254" s="1">
        <v>28.3386</v>
      </c>
      <c r="IF254" s="1">
        <v>1237.17</v>
      </c>
      <c r="IG254" s="1">
        <v>26.165900000000001</v>
      </c>
      <c r="IH254" s="1">
        <v>100.694</v>
      </c>
      <c r="II254" s="1">
        <v>100.40900000000001</v>
      </c>
      <c r="IJ254" s="1" t="s">
        <v>353</v>
      </c>
    </row>
    <row r="255" spans="1:244" ht="15.75" customHeight="1" x14ac:dyDescent="0.3">
      <c r="A255" s="1">
        <v>239</v>
      </c>
      <c r="B255" s="1">
        <v>1659880493.0999999</v>
      </c>
      <c r="C255" s="1">
        <v>236</v>
      </c>
      <c r="D255" s="1" t="s">
        <v>809</v>
      </c>
      <c r="E255" s="1" t="s">
        <v>810</v>
      </c>
      <c r="F255" s="1">
        <v>1</v>
      </c>
      <c r="H255" s="1" t="s">
        <v>345</v>
      </c>
      <c r="M255" s="1" t="s">
        <v>346</v>
      </c>
      <c r="N255" s="1">
        <v>1659880485.599999</v>
      </c>
      <c r="O255" s="1">
        <f t="shared" si="0"/>
        <v>8.9726992615845951E-4</v>
      </c>
      <c r="P255" s="1">
        <f t="shared" si="1"/>
        <v>0.89726992615845946</v>
      </c>
      <c r="Q255" s="1">
        <f t="shared" si="2"/>
        <v>17.501991138252013</v>
      </c>
      <c r="R255" s="1">
        <f t="shared" si="3"/>
        <v>1108.955333333334</v>
      </c>
      <c r="S255" s="1">
        <f t="shared" si="4"/>
        <v>423.44054788528155</v>
      </c>
      <c r="T255" s="1">
        <f t="shared" si="5"/>
        <v>42.001766791021296</v>
      </c>
      <c r="U255" s="1">
        <f t="shared" si="6"/>
        <v>109.99910973321552</v>
      </c>
      <c r="V255" s="1">
        <f t="shared" si="7"/>
        <v>4.2750611999754259E-2</v>
      </c>
      <c r="W255" s="1">
        <f t="shared" si="8"/>
        <v>2.9137106119474412</v>
      </c>
      <c r="X255" s="1">
        <f t="shared" si="9"/>
        <v>4.2405181340900433E-2</v>
      </c>
      <c r="Y255" s="1">
        <f t="shared" si="10"/>
        <v>2.6534041123499108E-2</v>
      </c>
      <c r="Z255" s="1">
        <f t="shared" si="11"/>
        <v>321.51414419999998</v>
      </c>
      <c r="AA255" s="1">
        <f t="shared" si="12"/>
        <v>32.574754432507802</v>
      </c>
      <c r="AB255" s="1">
        <f t="shared" si="13"/>
        <v>31.80248666666667</v>
      </c>
      <c r="AC255" s="1">
        <f t="shared" si="14"/>
        <v>4.7219598752243952</v>
      </c>
      <c r="AD255" s="1">
        <f t="shared" si="15"/>
        <v>60.199799683898803</v>
      </c>
      <c r="AE255" s="1">
        <f t="shared" si="16"/>
        <v>2.7016598372263734</v>
      </c>
      <c r="AF255" s="1">
        <f t="shared" si="17"/>
        <v>4.4878219718544452</v>
      </c>
      <c r="AG255" s="1">
        <f t="shared" si="18"/>
        <v>2.0203000379980218</v>
      </c>
      <c r="AH255" s="1">
        <f t="shared" si="19"/>
        <v>-39.569603743588061</v>
      </c>
      <c r="AI255" s="1">
        <f t="shared" si="20"/>
        <v>-140.47600234529261</v>
      </c>
      <c r="AJ255" s="1">
        <f t="shared" si="21"/>
        <v>-10.864523654534523</v>
      </c>
      <c r="AK255" s="1">
        <f t="shared" si="22"/>
        <v>130.60401445658476</v>
      </c>
      <c r="AL255" s="1">
        <f t="shared" si="23"/>
        <v>49.317536296669246</v>
      </c>
      <c r="AM255" s="1">
        <f t="shared" si="24"/>
        <v>0.89300485047496336</v>
      </c>
      <c r="AN255" s="1">
        <f t="shared" si="25"/>
        <v>17.501991138252013</v>
      </c>
      <c r="AO255" s="1">
        <v>1224.3501285107291</v>
      </c>
      <c r="AP255" s="1">
        <v>1176.2706666666661</v>
      </c>
      <c r="AQ255" s="1">
        <v>5.2019999999999547</v>
      </c>
      <c r="AR255" s="1">
        <v>65.044434554698469</v>
      </c>
      <c r="AS255" s="1">
        <f t="shared" si="26"/>
        <v>0.89726992615845946</v>
      </c>
      <c r="AT255" s="1">
        <v>26.178573062968699</v>
      </c>
      <c r="AU255" s="1">
        <v>27.2265812121212</v>
      </c>
      <c r="AV255" s="1">
        <v>-1.412909142226323E-4</v>
      </c>
      <c r="AW255" s="1">
        <v>82.478048087778163</v>
      </c>
      <c r="AX255" s="1">
        <v>196</v>
      </c>
      <c r="AY255" s="1">
        <v>39</v>
      </c>
      <c r="AZ255" s="1">
        <f t="shared" si="27"/>
        <v>1</v>
      </c>
      <c r="BA255" s="1">
        <f t="shared" si="28"/>
        <v>0</v>
      </c>
      <c r="BB255" s="1">
        <f t="shared" si="29"/>
        <v>51727.149028312291</v>
      </c>
      <c r="BC255" s="1">
        <f t="shared" si="30"/>
        <v>1999.992</v>
      </c>
      <c r="BD255" s="1">
        <f t="shared" si="31"/>
        <v>1681.19298</v>
      </c>
      <c r="BE255" s="1">
        <f t="shared" si="32"/>
        <v>0.8405998523994096</v>
      </c>
      <c r="BF255" s="1">
        <f t="shared" si="33"/>
        <v>0.16075771513086051</v>
      </c>
      <c r="BG255" s="1">
        <v>6</v>
      </c>
      <c r="BH255" s="1">
        <v>0.5</v>
      </c>
      <c r="BI255" s="1" t="s">
        <v>347</v>
      </c>
      <c r="BJ255" s="1">
        <v>2</v>
      </c>
      <c r="BK255" s="1" t="b">
        <v>1</v>
      </c>
      <c r="BL255" s="1">
        <v>1659880485.599999</v>
      </c>
      <c r="BM255" s="1">
        <v>1108.955333333334</v>
      </c>
      <c r="BN255" s="1">
        <v>1169.3066666666671</v>
      </c>
      <c r="BO255" s="1">
        <v>27.236766666666671</v>
      </c>
      <c r="BP255" s="1">
        <v>26.194659999999999</v>
      </c>
      <c r="BQ255" s="1">
        <v>1106.628666666667</v>
      </c>
      <c r="BR255" s="1">
        <v>27.19421333333333</v>
      </c>
      <c r="BS255" s="1">
        <v>500.14973333333342</v>
      </c>
      <c r="BT255" s="1">
        <v>99.091539999999981</v>
      </c>
      <c r="BU255" s="1">
        <v>0.1001104</v>
      </c>
      <c r="BV255" s="1">
        <v>30.908213333333329</v>
      </c>
      <c r="BW255" s="1">
        <v>31.80248666666667</v>
      </c>
      <c r="BX255" s="1">
        <v>999.89999999999986</v>
      </c>
      <c r="BY255" s="1">
        <v>0</v>
      </c>
      <c r="BZ255" s="1">
        <v>0</v>
      </c>
      <c r="CA255" s="1">
        <v>10000.83866666667</v>
      </c>
      <c r="CB255" s="1">
        <v>0</v>
      </c>
      <c r="CC255" s="1">
        <v>340.32026666666661</v>
      </c>
      <c r="CD255" s="1">
        <v>-60.350353333333331</v>
      </c>
      <c r="CE255" s="1">
        <v>1140.0053333333331</v>
      </c>
      <c r="CF255" s="1">
        <v>1200.758</v>
      </c>
      <c r="CG255" s="1">
        <v>1.042114</v>
      </c>
      <c r="CH255" s="1">
        <v>1169.3066666666671</v>
      </c>
      <c r="CI255" s="1">
        <v>26.194659999999999</v>
      </c>
      <c r="CJ255" s="1">
        <v>2.698932666666666</v>
      </c>
      <c r="CK255" s="1">
        <v>2.5956679999999999</v>
      </c>
      <c r="CL255" s="1">
        <v>22.278633333333332</v>
      </c>
      <c r="CM255" s="1">
        <v>21.639140000000001</v>
      </c>
      <c r="CN255" s="1">
        <v>1999.992</v>
      </c>
      <c r="CO255" s="1">
        <v>0.98000540000000003</v>
      </c>
      <c r="CP255" s="1">
        <v>1.9994913333333329E-2</v>
      </c>
      <c r="CQ255" s="1">
        <v>0</v>
      </c>
      <c r="CR255" s="1">
        <v>2.4611333333333332</v>
      </c>
      <c r="CS255" s="1">
        <v>0</v>
      </c>
      <c r="CT255" s="1">
        <v>18454.68</v>
      </c>
      <c r="CU255" s="1">
        <v>17412.28</v>
      </c>
      <c r="CV255" s="1">
        <v>40.5</v>
      </c>
      <c r="CW255" s="1">
        <v>41.537199999999999</v>
      </c>
      <c r="CX255" s="1">
        <v>40.375</v>
      </c>
      <c r="CY255" s="1">
        <v>40</v>
      </c>
      <c r="CZ255" s="1">
        <v>40.686999999999998</v>
      </c>
      <c r="DA255" s="1">
        <v>1960.002</v>
      </c>
      <c r="DB255" s="1">
        <v>39.99</v>
      </c>
      <c r="DC255" s="1">
        <v>0</v>
      </c>
      <c r="DD255" s="1">
        <v>1659880492.0999999</v>
      </c>
      <c r="DE255" s="1">
        <v>0</v>
      </c>
      <c r="DF255" s="1">
        <v>0</v>
      </c>
      <c r="DG255" s="1" t="s">
        <v>348</v>
      </c>
      <c r="DH255" s="1">
        <v>1659812590.0999999</v>
      </c>
      <c r="DI255" s="1">
        <v>1659812570.5999999</v>
      </c>
      <c r="DJ255" s="1">
        <v>0</v>
      </c>
      <c r="DK255" s="1">
        <v>-4.8000000000000001E-2</v>
      </c>
      <c r="DL255" s="1">
        <v>0</v>
      </c>
      <c r="DM255" s="1">
        <v>2.9860000000000002</v>
      </c>
      <c r="DN255" s="1">
        <v>1.6E-2</v>
      </c>
      <c r="DO255" s="1">
        <v>2000</v>
      </c>
      <c r="DP255" s="1">
        <v>27</v>
      </c>
      <c r="DQ255" s="1">
        <v>0.33</v>
      </c>
      <c r="DR255" s="1">
        <v>0.43</v>
      </c>
      <c r="DS255" s="1">
        <v>17.227225899143601</v>
      </c>
      <c r="DT255" s="1">
        <v>1.1495411153303801</v>
      </c>
      <c r="DU255" s="1">
        <v>0.1013112032128566</v>
      </c>
      <c r="DV255" s="1">
        <v>0</v>
      </c>
      <c r="DW255" s="1">
        <v>-60.323999999999991</v>
      </c>
      <c r="DX255" s="1">
        <v>-3.6381650723025909</v>
      </c>
      <c r="DY255" s="1">
        <v>0.3057990407658816</v>
      </c>
      <c r="DZ255" s="1">
        <v>0</v>
      </c>
      <c r="EA255" s="1">
        <v>418.27688991653753</v>
      </c>
      <c r="EB255" s="1">
        <v>279.72144770234212</v>
      </c>
      <c r="EC255" s="1">
        <v>21.03648697130539</v>
      </c>
      <c r="ED255" s="1">
        <v>0</v>
      </c>
      <c r="EE255" s="1">
        <v>1.0452785</v>
      </c>
      <c r="EF255" s="1">
        <v>-2.1483827392121489E-2</v>
      </c>
      <c r="EG255" s="1">
        <v>1.0588592340344391E-2</v>
      </c>
      <c r="EH255" s="1">
        <v>1</v>
      </c>
      <c r="EI255" s="1">
        <v>2.0226557472188489</v>
      </c>
      <c r="EJ255" s="1">
        <v>-9.9423838576271198E-2</v>
      </c>
      <c r="EK255" s="1">
        <v>7.442155075072278E-3</v>
      </c>
      <c r="EL255" s="1">
        <v>1</v>
      </c>
      <c r="EM255" s="1">
        <v>2</v>
      </c>
      <c r="EN255" s="1">
        <v>5</v>
      </c>
      <c r="EO255" s="1" t="s">
        <v>386</v>
      </c>
      <c r="EP255" s="1">
        <v>2.94347</v>
      </c>
      <c r="EQ255" s="1">
        <v>2.8008999999999999</v>
      </c>
      <c r="ER255" s="1">
        <v>0.181282</v>
      </c>
      <c r="ES255" s="1">
        <v>0.18723999999999999</v>
      </c>
      <c r="ET255" s="1">
        <v>0.11750099999999999</v>
      </c>
      <c r="EU255" s="1">
        <v>0.114455</v>
      </c>
      <c r="EV255" s="1">
        <v>16818.7</v>
      </c>
      <c r="EW255" s="1">
        <v>17506.8</v>
      </c>
      <c r="EX255" s="1">
        <v>23886.2</v>
      </c>
      <c r="EY255" s="1">
        <v>25063.9</v>
      </c>
      <c r="EZ255" s="1">
        <v>33738.199999999997</v>
      </c>
      <c r="FA255" s="1">
        <v>35439.699999999997</v>
      </c>
      <c r="FB255" s="1">
        <v>43541.9</v>
      </c>
      <c r="FC255" s="1">
        <v>46329.2</v>
      </c>
      <c r="FD255" s="1">
        <v>1.5487</v>
      </c>
      <c r="FE255" s="1">
        <v>1.8887499999999999</v>
      </c>
      <c r="FF255" s="1">
        <v>0.125945</v>
      </c>
      <c r="FG255" s="1">
        <v>0</v>
      </c>
      <c r="FH255" s="1">
        <v>29.715900000000001</v>
      </c>
      <c r="FI255" s="1">
        <v>999.9</v>
      </c>
      <c r="FJ255" s="1">
        <v>65.2</v>
      </c>
      <c r="FK255" s="1">
        <v>32.799999999999997</v>
      </c>
      <c r="FL255" s="1">
        <v>32.8675</v>
      </c>
      <c r="FM255" s="1">
        <v>64.585800000000006</v>
      </c>
      <c r="FN255" s="1">
        <v>26.161899999999999</v>
      </c>
      <c r="FO255" s="1">
        <v>1</v>
      </c>
      <c r="FP255" s="1">
        <v>0.32</v>
      </c>
      <c r="FQ255" s="1">
        <v>0.49868499999999999</v>
      </c>
      <c r="FR255" s="1">
        <v>20.3217</v>
      </c>
      <c r="FS255" s="1">
        <v>5.2112999999999996</v>
      </c>
      <c r="FT255" s="1">
        <v>11.9069</v>
      </c>
      <c r="FU255" s="1">
        <v>5.0023</v>
      </c>
      <c r="FV255" s="1">
        <v>3.2894999999999999</v>
      </c>
      <c r="FW255" s="1">
        <v>9999</v>
      </c>
      <c r="FX255" s="1">
        <v>9999</v>
      </c>
      <c r="FY255" s="1">
        <v>9999</v>
      </c>
      <c r="FZ255" s="1">
        <v>999.9</v>
      </c>
      <c r="GA255" s="1">
        <v>1.8594299999999999</v>
      </c>
      <c r="GB255" s="1">
        <v>1.8543000000000001</v>
      </c>
      <c r="GC255" s="1">
        <v>1.8575999999999999</v>
      </c>
      <c r="GD255" s="1">
        <v>1.8559399999999999</v>
      </c>
      <c r="GE255" s="1">
        <v>1.8547400000000001</v>
      </c>
      <c r="GF255" s="1">
        <v>1.8544799999999999</v>
      </c>
      <c r="GG255" s="1">
        <v>1.85303</v>
      </c>
      <c r="GH255" s="1">
        <v>1.85625</v>
      </c>
      <c r="GI255" s="1">
        <v>0</v>
      </c>
      <c r="GJ255" s="1">
        <v>0</v>
      </c>
      <c r="GK255" s="1">
        <v>0</v>
      </c>
      <c r="GL255" s="1">
        <v>0</v>
      </c>
      <c r="GM255" s="1" t="s">
        <v>350</v>
      </c>
      <c r="GN255" s="1" t="s">
        <v>351</v>
      </c>
      <c r="GO255" s="1" t="s">
        <v>352</v>
      </c>
      <c r="GP255" s="1" t="s">
        <v>352</v>
      </c>
      <c r="GQ255" s="1" t="s">
        <v>352</v>
      </c>
      <c r="GR255" s="1" t="s">
        <v>352</v>
      </c>
      <c r="GS255" s="1">
        <v>0</v>
      </c>
      <c r="GT255" s="1">
        <v>100</v>
      </c>
      <c r="GU255" s="1">
        <v>100</v>
      </c>
      <c r="GV255" s="1">
        <v>2.36</v>
      </c>
      <c r="GW255" s="1">
        <v>4.2599999999999999E-2</v>
      </c>
      <c r="GX255" s="1">
        <v>0.39266368898363929</v>
      </c>
      <c r="GY255" s="1">
        <v>3.036990343597491E-3</v>
      </c>
      <c r="GZ255" s="1">
        <v>-1.538114387597119E-6</v>
      </c>
      <c r="HA255" s="1">
        <v>3.3909691194327332E-10</v>
      </c>
      <c r="HB255" s="1">
        <v>-2.894341138822331E-2</v>
      </c>
      <c r="HC255" s="1">
        <v>9.7621983196103414E-3</v>
      </c>
      <c r="HD255" s="1">
        <v>-3.3387782167185642E-4</v>
      </c>
      <c r="HE255" s="1">
        <v>2.632278881966732E-6</v>
      </c>
      <c r="HF255" s="1">
        <v>6</v>
      </c>
      <c r="HG255" s="1">
        <v>2134</v>
      </c>
      <c r="HH255" s="1">
        <v>2</v>
      </c>
      <c r="HI255" s="1">
        <v>31</v>
      </c>
      <c r="HJ255" s="1">
        <v>1131.7</v>
      </c>
      <c r="HK255" s="1">
        <v>1132</v>
      </c>
      <c r="HL255" s="1">
        <v>2.5488300000000002</v>
      </c>
      <c r="HM255" s="1">
        <v>2.2814899999999998</v>
      </c>
      <c r="HN255" s="1">
        <v>1.4978</v>
      </c>
      <c r="HO255" s="1">
        <v>2.3083499999999999</v>
      </c>
      <c r="HP255" s="1">
        <v>1.5478499999999999</v>
      </c>
      <c r="HQ255" s="1">
        <v>2.2705099999999998</v>
      </c>
      <c r="HR255" s="1">
        <v>36.034700000000001</v>
      </c>
      <c r="HS255" s="1">
        <v>15.734400000000001</v>
      </c>
      <c r="HT255" s="1">
        <v>18</v>
      </c>
      <c r="HU255" s="1">
        <v>289.93799999999999</v>
      </c>
      <c r="HV255" s="1">
        <v>511.57299999999998</v>
      </c>
      <c r="HW255" s="1">
        <v>28.314699999999998</v>
      </c>
      <c r="HX255" s="1">
        <v>31.164899999999999</v>
      </c>
      <c r="HY255" s="1">
        <v>30.000299999999999</v>
      </c>
      <c r="HZ255" s="1">
        <v>31.008400000000002</v>
      </c>
      <c r="IA255" s="1">
        <v>31.075099999999999</v>
      </c>
      <c r="IB255" s="1">
        <v>51.0916</v>
      </c>
      <c r="IC255" s="1">
        <v>23.852499999999999</v>
      </c>
      <c r="ID255" s="1">
        <v>55.819499999999998</v>
      </c>
      <c r="IE255" s="1">
        <v>28.3386</v>
      </c>
      <c r="IF255" s="1">
        <v>1237.17</v>
      </c>
      <c r="IG255" s="1">
        <v>26.098199999999999</v>
      </c>
      <c r="IH255" s="1">
        <v>100.694</v>
      </c>
      <c r="II255" s="1">
        <v>100.41</v>
      </c>
      <c r="IJ255" s="1" t="s">
        <v>353</v>
      </c>
    </row>
    <row r="256" spans="1:244" ht="15.75" customHeight="1" x14ac:dyDescent="0.3">
      <c r="A256" s="1">
        <v>240</v>
      </c>
      <c r="B256" s="1">
        <v>1659880494.0999999</v>
      </c>
      <c r="C256" s="1">
        <v>237</v>
      </c>
      <c r="D256" s="1" t="s">
        <v>811</v>
      </c>
      <c r="E256" s="1" t="s">
        <v>812</v>
      </c>
      <c r="F256" s="1">
        <v>1</v>
      </c>
      <c r="H256" s="1" t="s">
        <v>345</v>
      </c>
      <c r="M256" s="1" t="s">
        <v>346</v>
      </c>
      <c r="N256" s="1">
        <v>1659880486.0999999</v>
      </c>
      <c r="O256" s="1">
        <f t="shared" si="0"/>
        <v>8.9696622478035006E-4</v>
      </c>
      <c r="P256" s="1">
        <f t="shared" si="1"/>
        <v>0.89696622478035004</v>
      </c>
      <c r="Q256" s="1">
        <f t="shared" si="2"/>
        <v>17.490198162039626</v>
      </c>
      <c r="R256" s="1">
        <f t="shared" si="3"/>
        <v>1111.4762499999999</v>
      </c>
      <c r="S256" s="1">
        <f t="shared" si="4"/>
        <v>426.29692490413106</v>
      </c>
      <c r="T256" s="1">
        <f t="shared" si="5"/>
        <v>42.285061765647391</v>
      </c>
      <c r="U256" s="1">
        <f t="shared" si="6"/>
        <v>110.24907555425037</v>
      </c>
      <c r="V256" s="1">
        <f t="shared" si="7"/>
        <v>4.2748938912926013E-2</v>
      </c>
      <c r="W256" s="1">
        <f t="shared" si="8"/>
        <v>2.9135638770084635</v>
      </c>
      <c r="X256" s="1">
        <f t="shared" si="9"/>
        <v>4.2403517929421007E-2</v>
      </c>
      <c r="Y256" s="1">
        <f t="shared" si="10"/>
        <v>2.653300062597053E-2</v>
      </c>
      <c r="Z256" s="1">
        <f t="shared" si="11"/>
        <v>321.513825</v>
      </c>
      <c r="AA256" s="1">
        <f t="shared" si="12"/>
        <v>32.572805041012018</v>
      </c>
      <c r="AB256" s="1">
        <f t="shared" si="13"/>
        <v>31.799925000000002</v>
      </c>
      <c r="AC256" s="1">
        <f t="shared" si="14"/>
        <v>4.7212742812540904</v>
      </c>
      <c r="AD256" s="1">
        <f t="shared" si="15"/>
        <v>60.205087462543617</v>
      </c>
      <c r="AE256" s="1">
        <f t="shared" si="16"/>
        <v>2.7015723331422778</v>
      </c>
      <c r="AF256" s="1">
        <f t="shared" si="17"/>
        <v>4.4872824656604839</v>
      </c>
      <c r="AG256" s="1">
        <f t="shared" si="18"/>
        <v>2.0197019481118126</v>
      </c>
      <c r="AH256" s="1">
        <f t="shared" si="19"/>
        <v>-39.556210512813436</v>
      </c>
      <c r="AI256" s="1">
        <f t="shared" si="20"/>
        <v>-140.3975237940264</v>
      </c>
      <c r="AJ256" s="1">
        <f t="shared" si="21"/>
        <v>-10.858751039291585</v>
      </c>
      <c r="AK256" s="1">
        <f t="shared" si="22"/>
        <v>130.70133965386859</v>
      </c>
      <c r="AL256" s="1">
        <f t="shared" si="23"/>
        <v>49.326897473654405</v>
      </c>
      <c r="AM256" s="1">
        <f t="shared" si="24"/>
        <v>0.89349690641529145</v>
      </c>
      <c r="AN256" s="1">
        <f t="shared" si="25"/>
        <v>17.490198162039626</v>
      </c>
      <c r="AO256" s="1">
        <v>1229.489118104543</v>
      </c>
      <c r="AP256" s="1">
        <v>1181.4512121212119</v>
      </c>
      <c r="AQ256" s="1">
        <v>5.1966195731549174</v>
      </c>
      <c r="AR256" s="1">
        <v>65.044434554698469</v>
      </c>
      <c r="AS256" s="1">
        <f t="shared" si="26"/>
        <v>0.89696622478035004</v>
      </c>
      <c r="AT256" s="1">
        <v>26.17489562574973</v>
      </c>
      <c r="AU256" s="1">
        <v>27.222832121212111</v>
      </c>
      <c r="AV256" s="1">
        <v>-1.8352270467248929E-4</v>
      </c>
      <c r="AW256" s="1">
        <v>82.478048087778163</v>
      </c>
      <c r="AX256" s="1">
        <v>196</v>
      </c>
      <c r="AY256" s="1">
        <v>39</v>
      </c>
      <c r="AZ256" s="1">
        <f t="shared" si="27"/>
        <v>1</v>
      </c>
      <c r="BA256" s="1">
        <f t="shared" si="28"/>
        <v>0</v>
      </c>
      <c r="BB256" s="1">
        <f t="shared" si="29"/>
        <v>51723.344557498342</v>
      </c>
      <c r="BC256" s="1">
        <f t="shared" si="30"/>
        <v>1999.99</v>
      </c>
      <c r="BD256" s="1">
        <f t="shared" si="31"/>
        <v>1681.1913</v>
      </c>
      <c r="BE256" s="1">
        <f t="shared" si="32"/>
        <v>0.84059985299926498</v>
      </c>
      <c r="BF256" s="1">
        <f t="shared" si="33"/>
        <v>0.16075771628858143</v>
      </c>
      <c r="BG256" s="1">
        <v>6</v>
      </c>
      <c r="BH256" s="1">
        <v>0.5</v>
      </c>
      <c r="BI256" s="1" t="s">
        <v>347</v>
      </c>
      <c r="BJ256" s="1">
        <v>2</v>
      </c>
      <c r="BK256" s="1" t="b">
        <v>1</v>
      </c>
      <c r="BL256" s="1">
        <v>1659880486.0999999</v>
      </c>
      <c r="BM256" s="1">
        <v>1111.4762499999999</v>
      </c>
      <c r="BN256" s="1">
        <v>1171.8425</v>
      </c>
      <c r="BO256" s="1">
        <v>27.235906249999999</v>
      </c>
      <c r="BP256" s="1">
        <v>26.19321875</v>
      </c>
      <c r="BQ256" s="1">
        <v>1109.1475</v>
      </c>
      <c r="BR256" s="1">
        <v>27.193349999999999</v>
      </c>
      <c r="BS256" s="1">
        <v>500.14699999999999</v>
      </c>
      <c r="BT256" s="1">
        <v>99.091487499999999</v>
      </c>
      <c r="BU256" s="1">
        <v>0.10008366874999999</v>
      </c>
      <c r="BV256" s="1">
        <v>30.906106250000001</v>
      </c>
      <c r="BW256" s="1">
        <v>31.799925000000002</v>
      </c>
      <c r="BX256" s="1">
        <v>999.9</v>
      </c>
      <c r="BY256" s="1">
        <v>0</v>
      </c>
      <c r="BZ256" s="1">
        <v>0</v>
      </c>
      <c r="CA256" s="1">
        <v>10000.004999999999</v>
      </c>
      <c r="CB256" s="1">
        <v>0</v>
      </c>
      <c r="CC256" s="1">
        <v>339.07806249999999</v>
      </c>
      <c r="CD256" s="1">
        <v>-60.365056249999988</v>
      </c>
      <c r="CE256" s="1">
        <v>1142.5956249999999</v>
      </c>
      <c r="CF256" s="1">
        <v>1203.3599999999999</v>
      </c>
      <c r="CG256" s="1">
        <v>1.042693125</v>
      </c>
      <c r="CH256" s="1">
        <v>1171.8425</v>
      </c>
      <c r="CI256" s="1">
        <v>26.19321875</v>
      </c>
      <c r="CJ256" s="1">
        <v>2.6988456250000001</v>
      </c>
      <c r="CK256" s="1">
        <v>2.5955237499999999</v>
      </c>
      <c r="CL256" s="1">
        <v>22.278099999999998</v>
      </c>
      <c r="CM256" s="1">
        <v>21.63823125</v>
      </c>
      <c r="CN256" s="1">
        <v>1999.99</v>
      </c>
      <c r="CO256" s="1">
        <v>0.98000537499999996</v>
      </c>
      <c r="CP256" s="1">
        <v>1.9994937500000001E-2</v>
      </c>
      <c r="CQ256" s="1">
        <v>0</v>
      </c>
      <c r="CR256" s="1">
        <v>2.4654375000000002</v>
      </c>
      <c r="CS256" s="1">
        <v>0</v>
      </c>
      <c r="CT256" s="1">
        <v>18455.487499999999</v>
      </c>
      <c r="CU256" s="1">
        <v>17412.262500000001</v>
      </c>
      <c r="CV256" s="1">
        <v>40.5</v>
      </c>
      <c r="CW256" s="1">
        <v>41.534875</v>
      </c>
      <c r="CX256" s="1">
        <v>40.375</v>
      </c>
      <c r="CY256" s="1">
        <v>40</v>
      </c>
      <c r="CZ256" s="1">
        <v>40.686999999999998</v>
      </c>
      <c r="DA256" s="1">
        <v>1960</v>
      </c>
      <c r="DB256" s="1">
        <v>39.99</v>
      </c>
      <c r="DC256" s="1">
        <v>0</v>
      </c>
      <c r="DD256" s="1">
        <v>1659880493.3</v>
      </c>
      <c r="DE256" s="1">
        <v>0</v>
      </c>
      <c r="DF256" s="1">
        <v>0</v>
      </c>
      <c r="DG256" s="1" t="s">
        <v>348</v>
      </c>
      <c r="DH256" s="1">
        <v>1659812590.0999999</v>
      </c>
      <c r="DI256" s="1">
        <v>1659812570.5999999</v>
      </c>
      <c r="DJ256" s="1">
        <v>0</v>
      </c>
      <c r="DK256" s="1">
        <v>-4.8000000000000001E-2</v>
      </c>
      <c r="DL256" s="1">
        <v>0</v>
      </c>
      <c r="DM256" s="1">
        <v>2.9860000000000002</v>
      </c>
      <c r="DN256" s="1">
        <v>1.6E-2</v>
      </c>
      <c r="DO256" s="1">
        <v>2000</v>
      </c>
      <c r="DP256" s="1">
        <v>27</v>
      </c>
      <c r="DQ256" s="1">
        <v>0.33</v>
      </c>
      <c r="DR256" s="1">
        <v>0.43</v>
      </c>
      <c r="DS256" s="1">
        <v>17.270423440522801</v>
      </c>
      <c r="DT256" s="1">
        <v>1.258410895348999</v>
      </c>
      <c r="DU256" s="1">
        <v>0.1110995770674115</v>
      </c>
      <c r="DV256" s="1">
        <v>0</v>
      </c>
      <c r="DW256" s="1">
        <v>-60.370261290322567</v>
      </c>
      <c r="DX256" s="1">
        <v>-3.3546145161289052</v>
      </c>
      <c r="DY256" s="1">
        <v>0.29899227595743338</v>
      </c>
      <c r="DZ256" s="1">
        <v>0</v>
      </c>
      <c r="EA256" s="1">
        <v>426.25591359673649</v>
      </c>
      <c r="EB256" s="1">
        <v>298.8327342781493</v>
      </c>
      <c r="EC256" s="1">
        <v>21.674539011438029</v>
      </c>
      <c r="ED256" s="1">
        <v>0</v>
      </c>
      <c r="EE256" s="1">
        <v>1.044711219512195</v>
      </c>
      <c r="EF256" s="1">
        <v>8.6560975609788968E-3</v>
      </c>
      <c r="EG256" s="1">
        <v>9.4039893442070983E-3</v>
      </c>
      <c r="EH256" s="1">
        <v>1</v>
      </c>
      <c r="EI256" s="1">
        <v>2.0199888956390351</v>
      </c>
      <c r="EJ256" s="1">
        <v>-9.3488529957048136E-2</v>
      </c>
      <c r="EK256" s="1">
        <v>6.8072969517433369E-3</v>
      </c>
      <c r="EL256" s="1">
        <v>1</v>
      </c>
      <c r="EM256" s="1">
        <v>2</v>
      </c>
      <c r="EN256" s="1">
        <v>5</v>
      </c>
      <c r="EO256" s="1" t="s">
        <v>386</v>
      </c>
      <c r="EP256" s="1">
        <v>2.94326</v>
      </c>
      <c r="EQ256" s="1">
        <v>2.8007399999999998</v>
      </c>
      <c r="ER256" s="1">
        <v>0.181781</v>
      </c>
      <c r="ES256" s="1">
        <v>0.18772800000000001</v>
      </c>
      <c r="ET256" s="1">
        <v>0.117489</v>
      </c>
      <c r="EU256" s="1">
        <v>0.114452</v>
      </c>
      <c r="EV256" s="1">
        <v>16808.5</v>
      </c>
      <c r="EW256" s="1">
        <v>17496.3</v>
      </c>
      <c r="EX256" s="1">
        <v>23886.3</v>
      </c>
      <c r="EY256" s="1">
        <v>25063.9</v>
      </c>
      <c r="EZ256" s="1">
        <v>33738.699999999997</v>
      </c>
      <c r="FA256" s="1">
        <v>35439.800000000003</v>
      </c>
      <c r="FB256" s="1">
        <v>43542</v>
      </c>
      <c r="FC256" s="1">
        <v>46329.2</v>
      </c>
      <c r="FD256" s="1">
        <v>1.548</v>
      </c>
      <c r="FE256" s="1">
        <v>1.8889</v>
      </c>
      <c r="FF256" s="1">
        <v>0.125885</v>
      </c>
      <c r="FG256" s="1">
        <v>0</v>
      </c>
      <c r="FH256" s="1">
        <v>29.7133</v>
      </c>
      <c r="FI256" s="1">
        <v>999.9</v>
      </c>
      <c r="FJ256" s="1">
        <v>65.2</v>
      </c>
      <c r="FK256" s="1">
        <v>32.799999999999997</v>
      </c>
      <c r="FL256" s="1">
        <v>32.869199999999999</v>
      </c>
      <c r="FM256" s="1">
        <v>64.5458</v>
      </c>
      <c r="FN256" s="1">
        <v>25.5809</v>
      </c>
      <c r="FO256" s="1">
        <v>1</v>
      </c>
      <c r="FP256" s="1">
        <v>0.31996400000000003</v>
      </c>
      <c r="FQ256" s="1">
        <v>0.558527</v>
      </c>
      <c r="FR256" s="1">
        <v>20.321200000000001</v>
      </c>
      <c r="FS256" s="1">
        <v>5.2090500000000004</v>
      </c>
      <c r="FT256" s="1">
        <v>11.9068</v>
      </c>
      <c r="FU256" s="1">
        <v>5.0016499999999997</v>
      </c>
      <c r="FV256" s="1">
        <v>3.2890799999999998</v>
      </c>
      <c r="FW256" s="1">
        <v>9999</v>
      </c>
      <c r="FX256" s="1">
        <v>9999</v>
      </c>
      <c r="FY256" s="1">
        <v>9999</v>
      </c>
      <c r="FZ256" s="1">
        <v>999.9</v>
      </c>
      <c r="GA256" s="1">
        <v>1.8594299999999999</v>
      </c>
      <c r="GB256" s="1">
        <v>1.8542799999999999</v>
      </c>
      <c r="GC256" s="1">
        <v>1.8575999999999999</v>
      </c>
      <c r="GD256" s="1">
        <v>1.8559300000000001</v>
      </c>
      <c r="GE256" s="1">
        <v>1.85473</v>
      </c>
      <c r="GF256" s="1">
        <v>1.8544799999999999</v>
      </c>
      <c r="GG256" s="1">
        <v>1.85303</v>
      </c>
      <c r="GH256" s="1">
        <v>1.85625</v>
      </c>
      <c r="GI256" s="1">
        <v>0</v>
      </c>
      <c r="GJ256" s="1">
        <v>0</v>
      </c>
      <c r="GK256" s="1">
        <v>0</v>
      </c>
      <c r="GL256" s="1">
        <v>0</v>
      </c>
      <c r="GM256" s="1" t="s">
        <v>350</v>
      </c>
      <c r="GN256" s="1" t="s">
        <v>351</v>
      </c>
      <c r="GO256" s="1" t="s">
        <v>352</v>
      </c>
      <c r="GP256" s="1" t="s">
        <v>352</v>
      </c>
      <c r="GQ256" s="1" t="s">
        <v>352</v>
      </c>
      <c r="GR256" s="1" t="s">
        <v>352</v>
      </c>
      <c r="GS256" s="1">
        <v>0</v>
      </c>
      <c r="GT256" s="1">
        <v>100</v>
      </c>
      <c r="GU256" s="1">
        <v>100</v>
      </c>
      <c r="GV256" s="1">
        <v>2.37</v>
      </c>
      <c r="GW256" s="1">
        <v>4.2599999999999999E-2</v>
      </c>
      <c r="GX256" s="1">
        <v>0.39266368898363929</v>
      </c>
      <c r="GY256" s="1">
        <v>3.036990343597491E-3</v>
      </c>
      <c r="GZ256" s="1">
        <v>-1.538114387597119E-6</v>
      </c>
      <c r="HA256" s="1">
        <v>3.3909691194327332E-10</v>
      </c>
      <c r="HB256" s="1">
        <v>-2.894341138822331E-2</v>
      </c>
      <c r="HC256" s="1">
        <v>9.7621983196103414E-3</v>
      </c>
      <c r="HD256" s="1">
        <v>-3.3387782167185642E-4</v>
      </c>
      <c r="HE256" s="1">
        <v>2.632278881966732E-6</v>
      </c>
      <c r="HF256" s="1">
        <v>6</v>
      </c>
      <c r="HG256" s="1">
        <v>2134</v>
      </c>
      <c r="HH256" s="1">
        <v>2</v>
      </c>
      <c r="HI256" s="1">
        <v>31</v>
      </c>
      <c r="HJ256" s="1">
        <v>1131.7</v>
      </c>
      <c r="HK256" s="1">
        <v>1132.0999999999999</v>
      </c>
      <c r="HL256" s="1">
        <v>2.5573700000000001</v>
      </c>
      <c r="HM256" s="1">
        <v>2.2705099999999998</v>
      </c>
      <c r="HN256" s="1">
        <v>1.4978</v>
      </c>
      <c r="HO256" s="1">
        <v>2.3083499999999999</v>
      </c>
      <c r="HP256" s="1">
        <v>1.5478499999999999</v>
      </c>
      <c r="HQ256" s="1">
        <v>2.4267599999999998</v>
      </c>
      <c r="HR256" s="1">
        <v>36.034700000000001</v>
      </c>
      <c r="HS256" s="1">
        <v>15.7606</v>
      </c>
      <c r="HT256" s="1">
        <v>18</v>
      </c>
      <c r="HU256" s="1">
        <v>289.65699999999998</v>
      </c>
      <c r="HV256" s="1">
        <v>511.68099999999998</v>
      </c>
      <c r="HW256" s="1">
        <v>28.331099999999999</v>
      </c>
      <c r="HX256" s="1">
        <v>31.164999999999999</v>
      </c>
      <c r="HY256" s="1">
        <v>30.0002</v>
      </c>
      <c r="HZ256" s="1">
        <v>31.009</v>
      </c>
      <c r="IA256" s="1">
        <v>31.075800000000001</v>
      </c>
      <c r="IB256" s="1">
        <v>51.200899999999997</v>
      </c>
      <c r="IC256" s="1">
        <v>23.852499999999999</v>
      </c>
      <c r="ID256" s="1">
        <v>55.819499999999998</v>
      </c>
      <c r="IE256" s="1">
        <v>28.421199999999999</v>
      </c>
      <c r="IF256" s="1">
        <v>1247.23</v>
      </c>
      <c r="IG256" s="1">
        <v>26.094200000000001</v>
      </c>
      <c r="IH256" s="1">
        <v>100.694</v>
      </c>
      <c r="II256" s="1">
        <v>100.41</v>
      </c>
      <c r="IJ256" s="1" t="s">
        <v>353</v>
      </c>
    </row>
    <row r="257" spans="1:244" ht="15.75" customHeight="1" x14ac:dyDescent="0.3">
      <c r="A257" s="1">
        <v>241</v>
      </c>
      <c r="B257" s="1">
        <v>1659880495.0999999</v>
      </c>
      <c r="C257" s="1">
        <v>238</v>
      </c>
      <c r="D257" s="1" t="s">
        <v>813</v>
      </c>
      <c r="E257" s="1" t="s">
        <v>814</v>
      </c>
      <c r="F257" s="1">
        <v>1</v>
      </c>
      <c r="H257" s="1" t="s">
        <v>345</v>
      </c>
      <c r="M257" s="1" t="s">
        <v>346</v>
      </c>
      <c r="N257" s="1">
        <v>1659880487.599999</v>
      </c>
      <c r="O257" s="1">
        <f t="shared" si="0"/>
        <v>8.947691410015105E-4</v>
      </c>
      <c r="P257" s="1">
        <f t="shared" si="1"/>
        <v>0.8947691410015105</v>
      </c>
      <c r="Q257" s="1">
        <f t="shared" si="2"/>
        <v>17.472896756663108</v>
      </c>
      <c r="R257" s="1">
        <f t="shared" si="3"/>
        <v>1119.0219999999999</v>
      </c>
      <c r="S257" s="1">
        <f t="shared" si="4"/>
        <v>433.38389537775458</v>
      </c>
      <c r="T257" s="1">
        <f t="shared" si="5"/>
        <v>42.988059173200462</v>
      </c>
      <c r="U257" s="1">
        <f t="shared" si="6"/>
        <v>110.99762696577191</v>
      </c>
      <c r="V257" s="1">
        <f t="shared" si="7"/>
        <v>4.2690721822443684E-2</v>
      </c>
      <c r="W257" s="1">
        <f t="shared" si="8"/>
        <v>2.9132446540370327</v>
      </c>
      <c r="X257" s="1">
        <f t="shared" si="9"/>
        <v>4.2346199503397922E-2</v>
      </c>
      <c r="Y257" s="1">
        <f t="shared" si="10"/>
        <v>2.6497096761299355E-2</v>
      </c>
      <c r="Z257" s="1">
        <f t="shared" si="11"/>
        <v>321.5128674</v>
      </c>
      <c r="AA257" s="1">
        <f t="shared" si="12"/>
        <v>32.56700986487747</v>
      </c>
      <c r="AB257" s="1">
        <f t="shared" si="13"/>
        <v>31.79102</v>
      </c>
      <c r="AC257" s="1">
        <f t="shared" si="14"/>
        <v>4.7188916577903761</v>
      </c>
      <c r="AD257" s="1">
        <f t="shared" si="15"/>
        <v>60.223294208616075</v>
      </c>
      <c r="AE257" s="1">
        <f t="shared" si="16"/>
        <v>2.701381146108615</v>
      </c>
      <c r="AF257" s="1">
        <f t="shared" si="17"/>
        <v>4.485608403869298</v>
      </c>
      <c r="AG257" s="1">
        <f t="shared" si="18"/>
        <v>2.0175105116817611</v>
      </c>
      <c r="AH257" s="1">
        <f t="shared" si="19"/>
        <v>-39.459319118166611</v>
      </c>
      <c r="AI257" s="1">
        <f t="shared" si="20"/>
        <v>-140.01063160759443</v>
      </c>
      <c r="AJ257" s="1">
        <f t="shared" si="21"/>
        <v>-10.829189796576022</v>
      </c>
      <c r="AK257" s="1">
        <f t="shared" si="22"/>
        <v>131.21372687766294</v>
      </c>
      <c r="AL257" s="1">
        <f t="shared" si="23"/>
        <v>49.361779971653874</v>
      </c>
      <c r="AM257" s="1">
        <f t="shared" si="24"/>
        <v>0.89400317689271014</v>
      </c>
      <c r="AN257" s="1">
        <f t="shared" si="25"/>
        <v>17.472896756663108</v>
      </c>
      <c r="AO257" s="1">
        <v>1234.575874934171</v>
      </c>
      <c r="AP257" s="1">
        <v>1186.6241212121211</v>
      </c>
      <c r="AQ257" s="1">
        <v>5.1836194177146533</v>
      </c>
      <c r="AR257" s="1">
        <v>65.044434554698469</v>
      </c>
      <c r="AS257" s="1">
        <f t="shared" si="26"/>
        <v>0.8947691410015105</v>
      </c>
      <c r="AT257" s="1">
        <v>26.172955156127401</v>
      </c>
      <c r="AU257" s="1">
        <v>27.21866787878788</v>
      </c>
      <c r="AV257" s="1">
        <v>-2.324142809190632E-4</v>
      </c>
      <c r="AW257" s="1">
        <v>82.478048087778163</v>
      </c>
      <c r="AX257" s="1">
        <v>196</v>
      </c>
      <c r="AY257" s="1">
        <v>39</v>
      </c>
      <c r="AZ257" s="1">
        <f t="shared" si="27"/>
        <v>1</v>
      </c>
      <c r="BA257" s="1">
        <f t="shared" si="28"/>
        <v>0</v>
      </c>
      <c r="BB257" s="1">
        <f t="shared" si="29"/>
        <v>51715.405090863562</v>
      </c>
      <c r="BC257" s="1">
        <f t="shared" si="30"/>
        <v>1999.9839999999999</v>
      </c>
      <c r="BD257" s="1">
        <f t="shared" si="31"/>
        <v>1681.1862599999999</v>
      </c>
      <c r="BE257" s="1">
        <f t="shared" si="32"/>
        <v>0.84059985479883836</v>
      </c>
      <c r="BF257" s="1">
        <f t="shared" si="33"/>
        <v>0.16075771976175809</v>
      </c>
      <c r="BG257" s="1">
        <v>6</v>
      </c>
      <c r="BH257" s="1">
        <v>0.5</v>
      </c>
      <c r="BI257" s="1" t="s">
        <v>347</v>
      </c>
      <c r="BJ257" s="1">
        <v>2</v>
      </c>
      <c r="BK257" s="1" t="b">
        <v>1</v>
      </c>
      <c r="BL257" s="1">
        <v>1659880487.599999</v>
      </c>
      <c r="BM257" s="1">
        <v>1119.0219999999999</v>
      </c>
      <c r="BN257" s="1">
        <v>1179.44</v>
      </c>
      <c r="BO257" s="1">
        <v>27.23396000000001</v>
      </c>
      <c r="BP257" s="1">
        <v>26.190660000000001</v>
      </c>
      <c r="BQ257" s="1">
        <v>1116.6873333333331</v>
      </c>
      <c r="BR257" s="1">
        <v>27.191400000000002</v>
      </c>
      <c r="BS257" s="1">
        <v>500.13760000000002</v>
      </c>
      <c r="BT257" s="1">
        <v>99.091566666666651</v>
      </c>
      <c r="BU257" s="1">
        <v>0.10007296666666669</v>
      </c>
      <c r="BV257" s="1">
        <v>30.899566666666669</v>
      </c>
      <c r="BW257" s="1">
        <v>31.79102</v>
      </c>
      <c r="BX257" s="1">
        <v>999.89999999999986</v>
      </c>
      <c r="BY257" s="1">
        <v>0</v>
      </c>
      <c r="BZ257" s="1">
        <v>0</v>
      </c>
      <c r="CA257" s="1">
        <v>9998.1720000000005</v>
      </c>
      <c r="CB257" s="1">
        <v>0</v>
      </c>
      <c r="CC257" s="1">
        <v>326.16106666666673</v>
      </c>
      <c r="CD257" s="1">
        <v>-60.417153333333331</v>
      </c>
      <c r="CE257" s="1">
        <v>1150.350666666666</v>
      </c>
      <c r="CF257" s="1">
        <v>1211.159333333334</v>
      </c>
      <c r="CG257" s="1">
        <v>1.043306666666667</v>
      </c>
      <c r="CH257" s="1">
        <v>1179.44</v>
      </c>
      <c r="CI257" s="1">
        <v>26.190660000000001</v>
      </c>
      <c r="CJ257" s="1">
        <v>2.698655333333333</v>
      </c>
      <c r="CK257" s="1">
        <v>2.5952726666666668</v>
      </c>
      <c r="CL257" s="1">
        <v>22.27694</v>
      </c>
      <c r="CM257" s="1">
        <v>21.63664666666666</v>
      </c>
      <c r="CN257" s="1">
        <v>1999.9839999999999</v>
      </c>
      <c r="CO257" s="1">
        <v>0.98000520000000013</v>
      </c>
      <c r="CP257" s="1">
        <v>1.9995106666666661E-2</v>
      </c>
      <c r="CQ257" s="1">
        <v>0</v>
      </c>
      <c r="CR257" s="1">
        <v>2.2318666666666669</v>
      </c>
      <c r="CS257" s="1">
        <v>0</v>
      </c>
      <c r="CT257" s="1">
        <v>18457.34</v>
      </c>
      <c r="CU257" s="1">
        <v>17412.206666666669</v>
      </c>
      <c r="CV257" s="1">
        <v>40.5</v>
      </c>
      <c r="CW257" s="1">
        <v>41.537199999999999</v>
      </c>
      <c r="CX257" s="1">
        <v>40.375</v>
      </c>
      <c r="CY257" s="1">
        <v>40</v>
      </c>
      <c r="CZ257" s="1">
        <v>40.686999999999998</v>
      </c>
      <c r="DA257" s="1">
        <v>1959.9939999999999</v>
      </c>
      <c r="DB257" s="1">
        <v>39.99</v>
      </c>
      <c r="DC257" s="1">
        <v>0</v>
      </c>
      <c r="DD257" s="1">
        <v>1659880493.9000001</v>
      </c>
      <c r="DE257" s="1">
        <v>0</v>
      </c>
      <c r="DF257" s="1">
        <v>0</v>
      </c>
      <c r="DG257" s="1" t="s">
        <v>348</v>
      </c>
      <c r="DH257" s="1">
        <v>1659812590.0999999</v>
      </c>
      <c r="DI257" s="1">
        <v>1659812570.5999999</v>
      </c>
      <c r="DJ257" s="1">
        <v>0</v>
      </c>
      <c r="DK257" s="1">
        <v>-4.8000000000000001E-2</v>
      </c>
      <c r="DL257" s="1">
        <v>0</v>
      </c>
      <c r="DM257" s="1">
        <v>2.9860000000000002</v>
      </c>
      <c r="DN257" s="1">
        <v>1.6E-2</v>
      </c>
      <c r="DO257" s="1">
        <v>2000</v>
      </c>
      <c r="DP257" s="1">
        <v>27</v>
      </c>
      <c r="DQ257" s="1">
        <v>0.33</v>
      </c>
      <c r="DR257" s="1">
        <v>0.43</v>
      </c>
      <c r="DS257" s="1">
        <v>17.270423440522801</v>
      </c>
      <c r="DT257" s="1">
        <v>1.258410895348999</v>
      </c>
      <c r="DU257" s="1">
        <v>0.1110995770674115</v>
      </c>
      <c r="DV257" s="1">
        <v>0</v>
      </c>
      <c r="DW257" s="1">
        <v>-60.370261290322567</v>
      </c>
      <c r="DX257" s="1">
        <v>-3.3546145161289052</v>
      </c>
      <c r="DY257" s="1">
        <v>0.29899227595743338</v>
      </c>
      <c r="DZ257" s="1">
        <v>0</v>
      </c>
      <c r="EA257" s="1">
        <v>426.25591359673649</v>
      </c>
      <c r="EB257" s="1">
        <v>298.8327342781493</v>
      </c>
      <c r="EC257" s="1">
        <v>21.674539011438029</v>
      </c>
      <c r="ED257" s="1">
        <v>0</v>
      </c>
      <c r="EE257" s="1">
        <v>1.044711219512195</v>
      </c>
      <c r="EF257" s="1">
        <v>8.6560975609788968E-3</v>
      </c>
      <c r="EG257" s="1">
        <v>9.4039893442070983E-3</v>
      </c>
      <c r="EH257" s="1">
        <v>1</v>
      </c>
      <c r="EI257" s="1">
        <v>2.0199888956390351</v>
      </c>
      <c r="EJ257" s="1">
        <v>-9.3488529957048136E-2</v>
      </c>
      <c r="EK257" s="1">
        <v>6.8072969517433369E-3</v>
      </c>
      <c r="EL257" s="1">
        <v>1</v>
      </c>
      <c r="EM257" s="1">
        <v>2</v>
      </c>
      <c r="EN257" s="1">
        <v>5</v>
      </c>
      <c r="EO257" s="1" t="s">
        <v>386</v>
      </c>
      <c r="EP257" s="1">
        <v>2.94339</v>
      </c>
      <c r="EQ257" s="1">
        <v>2.8008700000000002</v>
      </c>
      <c r="ER257" s="1">
        <v>0.18227199999999999</v>
      </c>
      <c r="ES257" s="1">
        <v>0.18821199999999999</v>
      </c>
      <c r="ET257" s="1">
        <v>0.117479</v>
      </c>
      <c r="EU257" s="1">
        <v>0.114452</v>
      </c>
      <c r="EV257" s="1">
        <v>16798.3</v>
      </c>
      <c r="EW257" s="1">
        <v>17486</v>
      </c>
      <c r="EX257" s="1">
        <v>23886.1</v>
      </c>
      <c r="EY257" s="1">
        <v>25064</v>
      </c>
      <c r="EZ257" s="1">
        <v>33739</v>
      </c>
      <c r="FA257" s="1">
        <v>35439.9</v>
      </c>
      <c r="FB257" s="1">
        <v>43541.8</v>
      </c>
      <c r="FC257" s="1">
        <v>46329.2</v>
      </c>
      <c r="FD257" s="1">
        <v>1.54722</v>
      </c>
      <c r="FE257" s="1">
        <v>1.8888799999999999</v>
      </c>
      <c r="FF257" s="1">
        <v>0.125751</v>
      </c>
      <c r="FG257" s="1">
        <v>0</v>
      </c>
      <c r="FH257" s="1">
        <v>29.710799999999999</v>
      </c>
      <c r="FI257" s="1">
        <v>999.9</v>
      </c>
      <c r="FJ257" s="1">
        <v>65.2</v>
      </c>
      <c r="FK257" s="1">
        <v>32.799999999999997</v>
      </c>
      <c r="FL257" s="1">
        <v>32.868499999999997</v>
      </c>
      <c r="FM257" s="1">
        <v>64.805800000000005</v>
      </c>
      <c r="FN257" s="1">
        <v>26.137799999999999</v>
      </c>
      <c r="FO257" s="1">
        <v>1</v>
      </c>
      <c r="FP257" s="1">
        <v>0.32014500000000001</v>
      </c>
      <c r="FQ257" s="1">
        <v>0.54386699999999999</v>
      </c>
      <c r="FR257" s="1">
        <v>20.321300000000001</v>
      </c>
      <c r="FS257" s="1">
        <v>5.2092000000000001</v>
      </c>
      <c r="FT257" s="1">
        <v>11.9071</v>
      </c>
      <c r="FU257" s="1">
        <v>5.0018000000000002</v>
      </c>
      <c r="FV257" s="1">
        <v>3.2890799999999998</v>
      </c>
      <c r="FW257" s="1">
        <v>9999</v>
      </c>
      <c r="FX257" s="1">
        <v>9999</v>
      </c>
      <c r="FY257" s="1">
        <v>9999</v>
      </c>
      <c r="FZ257" s="1">
        <v>999.9</v>
      </c>
      <c r="GA257" s="1">
        <v>1.8594299999999999</v>
      </c>
      <c r="GB257" s="1">
        <v>1.8542799999999999</v>
      </c>
      <c r="GC257" s="1">
        <v>1.8575999999999999</v>
      </c>
      <c r="GD257" s="1">
        <v>1.8559300000000001</v>
      </c>
      <c r="GE257" s="1">
        <v>1.8547199999999999</v>
      </c>
      <c r="GF257" s="1">
        <v>1.85449</v>
      </c>
      <c r="GG257" s="1">
        <v>1.85303</v>
      </c>
      <c r="GH257" s="1">
        <v>1.8562399999999999</v>
      </c>
      <c r="GI257" s="1">
        <v>0</v>
      </c>
      <c r="GJ257" s="1">
        <v>0</v>
      </c>
      <c r="GK257" s="1">
        <v>0</v>
      </c>
      <c r="GL257" s="1">
        <v>0</v>
      </c>
      <c r="GM257" s="1" t="s">
        <v>350</v>
      </c>
      <c r="GN257" s="1" t="s">
        <v>351</v>
      </c>
      <c r="GO257" s="1" t="s">
        <v>352</v>
      </c>
      <c r="GP257" s="1" t="s">
        <v>352</v>
      </c>
      <c r="GQ257" s="1" t="s">
        <v>352</v>
      </c>
      <c r="GR257" s="1" t="s">
        <v>352</v>
      </c>
      <c r="GS257" s="1">
        <v>0</v>
      </c>
      <c r="GT257" s="1">
        <v>100</v>
      </c>
      <c r="GU257" s="1">
        <v>100</v>
      </c>
      <c r="GV257" s="1">
        <v>2.37</v>
      </c>
      <c r="GW257" s="1">
        <v>4.2599999999999999E-2</v>
      </c>
      <c r="GX257" s="1">
        <v>0.39266368898363929</v>
      </c>
      <c r="GY257" s="1">
        <v>3.036990343597491E-3</v>
      </c>
      <c r="GZ257" s="1">
        <v>-1.538114387597119E-6</v>
      </c>
      <c r="HA257" s="1">
        <v>3.3909691194327332E-10</v>
      </c>
      <c r="HB257" s="1">
        <v>-2.894341138822331E-2</v>
      </c>
      <c r="HC257" s="1">
        <v>9.7621983196103414E-3</v>
      </c>
      <c r="HD257" s="1">
        <v>-3.3387782167185642E-4</v>
      </c>
      <c r="HE257" s="1">
        <v>2.632278881966732E-6</v>
      </c>
      <c r="HF257" s="1">
        <v>6</v>
      </c>
      <c r="HG257" s="1">
        <v>2134</v>
      </c>
      <c r="HH257" s="1">
        <v>2</v>
      </c>
      <c r="HI257" s="1">
        <v>31</v>
      </c>
      <c r="HJ257" s="1">
        <v>1131.8</v>
      </c>
      <c r="HK257" s="1">
        <v>1132.0999999999999</v>
      </c>
      <c r="HL257" s="1">
        <v>2.5695800000000002</v>
      </c>
      <c r="HM257" s="1">
        <v>2.2839399999999999</v>
      </c>
      <c r="HN257" s="1">
        <v>1.4978</v>
      </c>
      <c r="HO257" s="1">
        <v>2.3083499999999999</v>
      </c>
      <c r="HP257" s="1">
        <v>1.5478499999999999</v>
      </c>
      <c r="HQ257" s="1">
        <v>2.2839399999999999</v>
      </c>
      <c r="HR257" s="1">
        <v>36.034700000000001</v>
      </c>
      <c r="HS257" s="1">
        <v>15.734400000000001</v>
      </c>
      <c r="HT257" s="1">
        <v>18</v>
      </c>
      <c r="HU257" s="1">
        <v>289.346</v>
      </c>
      <c r="HV257" s="1">
        <v>511.67</v>
      </c>
      <c r="HW257" s="1">
        <v>28.343900000000001</v>
      </c>
      <c r="HX257" s="1">
        <v>31.165700000000001</v>
      </c>
      <c r="HY257" s="1">
        <v>30.000299999999999</v>
      </c>
      <c r="HZ257" s="1">
        <v>31.009599999999999</v>
      </c>
      <c r="IA257" s="1">
        <v>31.0764</v>
      </c>
      <c r="IB257" s="1">
        <v>51.4375</v>
      </c>
      <c r="IC257" s="1">
        <v>23.852499999999999</v>
      </c>
      <c r="ID257" s="1">
        <v>55.819499999999998</v>
      </c>
      <c r="IE257" s="1">
        <v>28.421199999999999</v>
      </c>
      <c r="IF257" s="1">
        <v>1247.23</v>
      </c>
      <c r="IG257" s="1">
        <v>26.091799999999999</v>
      </c>
      <c r="IH257" s="1">
        <v>100.694</v>
      </c>
      <c r="II257" s="1">
        <v>100.41</v>
      </c>
      <c r="IJ257" s="1" t="s">
        <v>353</v>
      </c>
    </row>
    <row r="258" spans="1:244" ht="15.75" customHeight="1" x14ac:dyDescent="0.3">
      <c r="A258" s="1">
        <v>242</v>
      </c>
      <c r="B258" s="1">
        <v>1659880496.0999999</v>
      </c>
      <c r="C258" s="1">
        <v>239</v>
      </c>
      <c r="D258" s="1" t="s">
        <v>815</v>
      </c>
      <c r="E258" s="1" t="s">
        <v>816</v>
      </c>
      <c r="F258" s="1">
        <v>1</v>
      </c>
      <c r="H258" s="1" t="s">
        <v>345</v>
      </c>
      <c r="M258" s="1" t="s">
        <v>346</v>
      </c>
      <c r="N258" s="1">
        <v>1659880488.0999999</v>
      </c>
      <c r="O258" s="1">
        <f t="shared" si="0"/>
        <v>8.9176295199122114E-4</v>
      </c>
      <c r="P258" s="1">
        <f t="shared" si="1"/>
        <v>0.89176295199122113</v>
      </c>
      <c r="Q258" s="1">
        <f t="shared" si="2"/>
        <v>17.597673135163575</v>
      </c>
      <c r="R258" s="1">
        <f t="shared" si="3"/>
        <v>1121.54</v>
      </c>
      <c r="S258" s="1">
        <f t="shared" si="4"/>
        <v>429.16307799532973</v>
      </c>
      <c r="T258" s="1">
        <f t="shared" si="5"/>
        <v>42.569386620860278</v>
      </c>
      <c r="U258" s="1">
        <f t="shared" si="6"/>
        <v>111.24738431314725</v>
      </c>
      <c r="V258" s="1">
        <f t="shared" si="7"/>
        <v>4.255746846312039E-2</v>
      </c>
      <c r="W258" s="1">
        <f t="shared" si="8"/>
        <v>2.9131145661553544</v>
      </c>
      <c r="X258" s="1">
        <f t="shared" si="9"/>
        <v>4.2215069084407461E-2</v>
      </c>
      <c r="Y258" s="1">
        <f t="shared" si="10"/>
        <v>2.6414951641452463E-2</v>
      </c>
      <c r="Z258" s="1">
        <f t="shared" si="11"/>
        <v>321.51292724999996</v>
      </c>
      <c r="AA258" s="1">
        <f t="shared" si="12"/>
        <v>32.565823870017162</v>
      </c>
      <c r="AB258" s="1">
        <f t="shared" si="13"/>
        <v>31.788618750000001</v>
      </c>
      <c r="AC258" s="1">
        <f t="shared" si="14"/>
        <v>4.7182493581261795</v>
      </c>
      <c r="AD258" s="1">
        <f t="shared" si="15"/>
        <v>60.227685865136785</v>
      </c>
      <c r="AE258" s="1">
        <f t="shared" si="16"/>
        <v>2.7012634291585402</v>
      </c>
      <c r="AF258" s="1">
        <f t="shared" si="17"/>
        <v>4.4850858709851007</v>
      </c>
      <c r="AG258" s="1">
        <f t="shared" si="18"/>
        <v>2.0169859289676393</v>
      </c>
      <c r="AH258" s="1">
        <f t="shared" si="19"/>
        <v>-39.326746182812855</v>
      </c>
      <c r="AI258" s="1">
        <f t="shared" si="20"/>
        <v>-139.94790635839155</v>
      </c>
      <c r="AJ258" s="1">
        <f t="shared" si="21"/>
        <v>-10.82458460072249</v>
      </c>
      <c r="AK258" s="1">
        <f t="shared" si="22"/>
        <v>131.41369010807301</v>
      </c>
      <c r="AL258" s="1">
        <f t="shared" si="23"/>
        <v>49.374510450654043</v>
      </c>
      <c r="AM258" s="1">
        <f t="shared" si="24"/>
        <v>0.89399241987864075</v>
      </c>
      <c r="AN258" s="1">
        <f t="shared" si="25"/>
        <v>17.597673135163575</v>
      </c>
      <c r="AO258" s="1">
        <v>1239.7161743816851</v>
      </c>
      <c r="AP258" s="1">
        <v>1191.732666666667</v>
      </c>
      <c r="AQ258" s="1">
        <v>5.159620350356021</v>
      </c>
      <c r="AR258" s="1">
        <v>65.044434554698469</v>
      </c>
      <c r="AS258" s="1">
        <f t="shared" si="26"/>
        <v>0.89176295199122113</v>
      </c>
      <c r="AT258" s="1">
        <v>26.17237864836407</v>
      </c>
      <c r="AU258" s="1">
        <v>27.214729696969691</v>
      </c>
      <c r="AV258" s="1">
        <v>-2.5366058972092417E-4</v>
      </c>
      <c r="AW258" s="1">
        <v>82.478048087778163</v>
      </c>
      <c r="AX258" s="1">
        <v>197</v>
      </c>
      <c r="AY258" s="1">
        <v>39</v>
      </c>
      <c r="AZ258" s="1">
        <f t="shared" si="27"/>
        <v>1</v>
      </c>
      <c r="BA258" s="1">
        <f t="shared" si="28"/>
        <v>0</v>
      </c>
      <c r="BB258" s="1">
        <f t="shared" si="29"/>
        <v>51712.063285747048</v>
      </c>
      <c r="BC258" s="1">
        <f t="shared" si="30"/>
        <v>1999.984375</v>
      </c>
      <c r="BD258" s="1">
        <f t="shared" si="31"/>
        <v>1681.1865749999999</v>
      </c>
      <c r="BE258" s="1">
        <f t="shared" si="32"/>
        <v>0.84059985468636467</v>
      </c>
      <c r="BF258" s="1">
        <f t="shared" si="33"/>
        <v>0.16075771954468393</v>
      </c>
      <c r="BG258" s="1">
        <v>6</v>
      </c>
      <c r="BH258" s="1">
        <v>0.5</v>
      </c>
      <c r="BI258" s="1" t="s">
        <v>347</v>
      </c>
      <c r="BJ258" s="1">
        <v>2</v>
      </c>
      <c r="BK258" s="1" t="b">
        <v>1</v>
      </c>
      <c r="BL258" s="1">
        <v>1659880488.0999999</v>
      </c>
      <c r="BM258" s="1">
        <v>1121.54</v>
      </c>
      <c r="BN258" s="1">
        <v>1181.9762499999999</v>
      </c>
      <c r="BO258" s="1">
        <v>27.232775</v>
      </c>
      <c r="BP258" s="1">
        <v>26.18948125</v>
      </c>
      <c r="BQ258" s="1">
        <v>1119.2025000000001</v>
      </c>
      <c r="BR258" s="1">
        <v>27.190212500000001</v>
      </c>
      <c r="BS258" s="1">
        <v>500.13518749999997</v>
      </c>
      <c r="BT258" s="1">
        <v>99.091581250000004</v>
      </c>
      <c r="BU258" s="1">
        <v>0.10005196249999999</v>
      </c>
      <c r="BV258" s="1">
        <v>30.897525000000002</v>
      </c>
      <c r="BW258" s="1">
        <v>31.788618750000001</v>
      </c>
      <c r="BX258" s="1">
        <v>999.9</v>
      </c>
      <c r="BY258" s="1">
        <v>0</v>
      </c>
      <c r="BZ258" s="1">
        <v>0</v>
      </c>
      <c r="CA258" s="1">
        <v>9997.426875000001</v>
      </c>
      <c r="CB258" s="1">
        <v>0</v>
      </c>
      <c r="CC258" s="1">
        <v>325.85012499999999</v>
      </c>
      <c r="CD258" s="1">
        <v>-60.43563125</v>
      </c>
      <c r="CE258" s="1">
        <v>1152.9375</v>
      </c>
      <c r="CF258" s="1">
        <v>1213.7625</v>
      </c>
      <c r="CG258" s="1">
        <v>1.0433012500000001</v>
      </c>
      <c r="CH258" s="1">
        <v>1181.9762499999999</v>
      </c>
      <c r="CI258" s="1">
        <v>26.18948125</v>
      </c>
      <c r="CJ258" s="1">
        <v>2.69853875</v>
      </c>
      <c r="CK258" s="1">
        <v>2.5951562500000001</v>
      </c>
      <c r="CL258" s="1">
        <v>22.276231249999999</v>
      </c>
      <c r="CM258" s="1">
        <v>21.6359125</v>
      </c>
      <c r="CN258" s="1">
        <v>1999.984375</v>
      </c>
      <c r="CO258" s="1">
        <v>0.98000518749999999</v>
      </c>
      <c r="CP258" s="1">
        <v>1.9995118749999999E-2</v>
      </c>
      <c r="CQ258" s="1">
        <v>0</v>
      </c>
      <c r="CR258" s="1">
        <v>2.2938749999999999</v>
      </c>
      <c r="CS258" s="1">
        <v>0</v>
      </c>
      <c r="CT258" s="1">
        <v>18458.056250000001</v>
      </c>
      <c r="CU258" s="1">
        <v>17412.212500000001</v>
      </c>
      <c r="CV258" s="1">
        <v>40.5</v>
      </c>
      <c r="CW258" s="1">
        <v>41.534875</v>
      </c>
      <c r="CX258" s="1">
        <v>40.375</v>
      </c>
      <c r="CY258" s="1">
        <v>39.996062500000001</v>
      </c>
      <c r="CZ258" s="1">
        <v>40.686999999999998</v>
      </c>
      <c r="DA258" s="1">
        <v>1959.994375</v>
      </c>
      <c r="DB258" s="1">
        <v>39.99</v>
      </c>
      <c r="DC258" s="1">
        <v>0</v>
      </c>
      <c r="DD258" s="1">
        <v>1659880495.0999999</v>
      </c>
      <c r="DE258" s="1">
        <v>0</v>
      </c>
      <c r="DF258" s="1">
        <v>0</v>
      </c>
      <c r="DG258" s="1" t="s">
        <v>348</v>
      </c>
      <c r="DH258" s="1">
        <v>1659812590.0999999</v>
      </c>
      <c r="DI258" s="1">
        <v>1659812570.5999999</v>
      </c>
      <c r="DJ258" s="1">
        <v>0</v>
      </c>
      <c r="DK258" s="1">
        <v>-4.8000000000000001E-2</v>
      </c>
      <c r="DL258" s="1">
        <v>0</v>
      </c>
      <c r="DM258" s="1">
        <v>2.9860000000000002</v>
      </c>
      <c r="DN258" s="1">
        <v>1.6E-2</v>
      </c>
      <c r="DO258" s="1">
        <v>2000</v>
      </c>
      <c r="DP258" s="1">
        <v>27</v>
      </c>
      <c r="DQ258" s="1">
        <v>0.33</v>
      </c>
      <c r="DR258" s="1">
        <v>0.43</v>
      </c>
      <c r="DS258" s="1">
        <v>17.301823466417041</v>
      </c>
      <c r="DT258" s="1">
        <v>1.3044787408285801</v>
      </c>
      <c r="DU258" s="1">
        <v>0.11401145920411961</v>
      </c>
      <c r="DV258" s="1">
        <v>0</v>
      </c>
      <c r="DW258" s="1">
        <v>-60.430626666666683</v>
      </c>
      <c r="DX258" s="1">
        <v>-3.4317437152392811</v>
      </c>
      <c r="DY258" s="1">
        <v>0.29758853689093739</v>
      </c>
      <c r="DZ258" s="1">
        <v>0</v>
      </c>
      <c r="EA258" s="1">
        <v>432.5488100624188</v>
      </c>
      <c r="EB258" s="1">
        <v>303.30284217689081</v>
      </c>
      <c r="EC258" s="1">
        <v>22.716830188858019</v>
      </c>
      <c r="ED258" s="1">
        <v>0</v>
      </c>
      <c r="EE258" s="1">
        <v>1.0434237500000001</v>
      </c>
      <c r="EF258" s="1">
        <v>4.0577673545965233E-2</v>
      </c>
      <c r="EG258" s="1">
        <v>8.2182305539270362E-3</v>
      </c>
      <c r="EH258" s="1">
        <v>1</v>
      </c>
      <c r="EI258" s="1">
        <v>2.0183288290313639</v>
      </c>
      <c r="EJ258" s="1">
        <v>-8.6246918104046735E-2</v>
      </c>
      <c r="EK258" s="1">
        <v>6.5422573856697376E-3</v>
      </c>
      <c r="EL258" s="1">
        <v>1</v>
      </c>
      <c r="EM258" s="1">
        <v>2</v>
      </c>
      <c r="EN258" s="1">
        <v>5</v>
      </c>
      <c r="EO258" s="1" t="s">
        <v>386</v>
      </c>
      <c r="EP258" s="1">
        <v>2.9433600000000002</v>
      </c>
      <c r="EQ258" s="1">
        <v>2.8008999999999999</v>
      </c>
      <c r="ER258" s="1">
        <v>0.18276300000000001</v>
      </c>
      <c r="ES258" s="1">
        <v>0.188698</v>
      </c>
      <c r="ET258" s="1">
        <v>0.117467</v>
      </c>
      <c r="EU258" s="1">
        <v>0.114455</v>
      </c>
      <c r="EV258" s="1">
        <v>16788</v>
      </c>
      <c r="EW258" s="1">
        <v>17475.599999999999</v>
      </c>
      <c r="EX258" s="1">
        <v>23885.9</v>
      </c>
      <c r="EY258" s="1">
        <v>25064.1</v>
      </c>
      <c r="EZ258" s="1">
        <v>33739.1</v>
      </c>
      <c r="FA258" s="1">
        <v>35439.9</v>
      </c>
      <c r="FB258" s="1">
        <v>43541.4</v>
      </c>
      <c r="FC258" s="1">
        <v>46329.4</v>
      </c>
      <c r="FD258" s="1">
        <v>1.5467299999999999</v>
      </c>
      <c r="FE258" s="1">
        <v>1.8890800000000001</v>
      </c>
      <c r="FF258" s="1">
        <v>0.125669</v>
      </c>
      <c r="FG258" s="1">
        <v>0</v>
      </c>
      <c r="FH258" s="1">
        <v>29.707599999999999</v>
      </c>
      <c r="FI258" s="1">
        <v>999.9</v>
      </c>
      <c r="FJ258" s="1">
        <v>65.2</v>
      </c>
      <c r="FK258" s="1">
        <v>32.799999999999997</v>
      </c>
      <c r="FL258" s="1">
        <v>32.866700000000002</v>
      </c>
      <c r="FM258" s="1">
        <v>64.735799999999998</v>
      </c>
      <c r="FN258" s="1">
        <v>25.5489</v>
      </c>
      <c r="FO258" s="1">
        <v>1</v>
      </c>
      <c r="FP258" s="1">
        <v>0.32022600000000001</v>
      </c>
      <c r="FQ258" s="1">
        <v>0.48790899999999998</v>
      </c>
      <c r="FR258" s="1">
        <v>20.321300000000001</v>
      </c>
      <c r="FS258" s="1">
        <v>5.2092000000000001</v>
      </c>
      <c r="FT258" s="1">
        <v>11.9069</v>
      </c>
      <c r="FU258" s="1">
        <v>5.0016999999999996</v>
      </c>
      <c r="FV258" s="1">
        <v>3.2890799999999998</v>
      </c>
      <c r="FW258" s="1">
        <v>9999</v>
      </c>
      <c r="FX258" s="1">
        <v>9999</v>
      </c>
      <c r="FY258" s="1">
        <v>9999</v>
      </c>
      <c r="FZ258" s="1">
        <v>999.9</v>
      </c>
      <c r="GA258" s="1">
        <v>1.85944</v>
      </c>
      <c r="GB258" s="1">
        <v>1.85429</v>
      </c>
      <c r="GC258" s="1">
        <v>1.8575999999999999</v>
      </c>
      <c r="GD258" s="1">
        <v>1.8559300000000001</v>
      </c>
      <c r="GE258" s="1">
        <v>1.8547100000000001</v>
      </c>
      <c r="GF258" s="1">
        <v>1.8545</v>
      </c>
      <c r="GG258" s="1">
        <v>1.85303</v>
      </c>
      <c r="GH258" s="1">
        <v>1.8562399999999999</v>
      </c>
      <c r="GI258" s="1">
        <v>0</v>
      </c>
      <c r="GJ258" s="1">
        <v>0</v>
      </c>
      <c r="GK258" s="1">
        <v>0</v>
      </c>
      <c r="GL258" s="1">
        <v>0</v>
      </c>
      <c r="GM258" s="1" t="s">
        <v>350</v>
      </c>
      <c r="GN258" s="1" t="s">
        <v>351</v>
      </c>
      <c r="GO258" s="1" t="s">
        <v>352</v>
      </c>
      <c r="GP258" s="1" t="s">
        <v>352</v>
      </c>
      <c r="GQ258" s="1" t="s">
        <v>352</v>
      </c>
      <c r="GR258" s="1" t="s">
        <v>352</v>
      </c>
      <c r="GS258" s="1">
        <v>0</v>
      </c>
      <c r="GT258" s="1">
        <v>100</v>
      </c>
      <c r="GU258" s="1">
        <v>100</v>
      </c>
      <c r="GV258" s="1">
        <v>2.37</v>
      </c>
      <c r="GW258" s="1">
        <v>4.2700000000000002E-2</v>
      </c>
      <c r="GX258" s="1">
        <v>0.39266368898363929</v>
      </c>
      <c r="GY258" s="1">
        <v>3.036990343597491E-3</v>
      </c>
      <c r="GZ258" s="1">
        <v>-1.538114387597119E-6</v>
      </c>
      <c r="HA258" s="1">
        <v>3.3909691194327332E-10</v>
      </c>
      <c r="HB258" s="1">
        <v>-2.894341138822331E-2</v>
      </c>
      <c r="HC258" s="1">
        <v>9.7621983196103414E-3</v>
      </c>
      <c r="HD258" s="1">
        <v>-3.3387782167185642E-4</v>
      </c>
      <c r="HE258" s="1">
        <v>2.632278881966732E-6</v>
      </c>
      <c r="HF258" s="1">
        <v>6</v>
      </c>
      <c r="HG258" s="1">
        <v>2134</v>
      </c>
      <c r="HH258" s="1">
        <v>2</v>
      </c>
      <c r="HI258" s="1">
        <v>31</v>
      </c>
      <c r="HJ258" s="1">
        <v>1131.8</v>
      </c>
      <c r="HK258" s="1">
        <v>1132.0999999999999</v>
      </c>
      <c r="HL258" s="1">
        <v>2.5756800000000002</v>
      </c>
      <c r="HM258" s="1">
        <v>2.2875999999999999</v>
      </c>
      <c r="HN258" s="1">
        <v>1.4978</v>
      </c>
      <c r="HO258" s="1">
        <v>2.3083499999999999</v>
      </c>
      <c r="HP258" s="1">
        <v>1.5478499999999999</v>
      </c>
      <c r="HQ258" s="1">
        <v>2.4194300000000002</v>
      </c>
      <c r="HR258" s="1">
        <v>36.034700000000001</v>
      </c>
      <c r="HS258" s="1">
        <v>15.7606</v>
      </c>
      <c r="HT258" s="1">
        <v>18</v>
      </c>
      <c r="HU258" s="1">
        <v>289.14400000000001</v>
      </c>
      <c r="HV258" s="1">
        <v>511.80700000000002</v>
      </c>
      <c r="HW258" s="1">
        <v>28.3552</v>
      </c>
      <c r="HX258" s="1">
        <v>31.166399999999999</v>
      </c>
      <c r="HY258" s="1">
        <v>30.000299999999999</v>
      </c>
      <c r="HZ258" s="1">
        <v>31.009599999999999</v>
      </c>
      <c r="IA258" s="1">
        <v>31.0764</v>
      </c>
      <c r="IB258" s="1">
        <v>51.546300000000002</v>
      </c>
      <c r="IC258" s="1">
        <v>23.852499999999999</v>
      </c>
      <c r="ID258" s="1">
        <v>55.819499999999998</v>
      </c>
      <c r="IE258" s="1">
        <v>28.421199999999999</v>
      </c>
      <c r="IF258" s="1">
        <v>1247.23</v>
      </c>
      <c r="IG258" s="1">
        <v>26.089500000000001</v>
      </c>
      <c r="IH258" s="1">
        <v>100.693</v>
      </c>
      <c r="II258" s="1">
        <v>100.41</v>
      </c>
      <c r="IJ258" s="1" t="s">
        <v>353</v>
      </c>
    </row>
    <row r="259" spans="1:244" ht="15.75" customHeight="1" x14ac:dyDescent="0.3">
      <c r="A259" s="1">
        <v>243</v>
      </c>
      <c r="B259" s="1">
        <v>1659880497.0999999</v>
      </c>
      <c r="C259" s="1">
        <v>240</v>
      </c>
      <c r="D259" s="1" t="s">
        <v>817</v>
      </c>
      <c r="E259" s="1" t="s">
        <v>818</v>
      </c>
      <c r="F259" s="1">
        <v>1</v>
      </c>
      <c r="H259" s="1" t="s">
        <v>345</v>
      </c>
      <c r="M259" s="1" t="s">
        <v>346</v>
      </c>
      <c r="N259" s="1">
        <v>1659880489.599999</v>
      </c>
      <c r="O259" s="1">
        <f t="shared" si="0"/>
        <v>8.8910186073848591E-4</v>
      </c>
      <c r="P259" s="1">
        <f t="shared" si="1"/>
        <v>0.88910186073848596</v>
      </c>
      <c r="Q259" s="1">
        <f t="shared" si="2"/>
        <v>17.711095381146169</v>
      </c>
      <c r="R259" s="1">
        <f t="shared" si="3"/>
        <v>1129.08</v>
      </c>
      <c r="S259" s="1">
        <f t="shared" si="4"/>
        <v>430.95468263101014</v>
      </c>
      <c r="T259" s="1">
        <f t="shared" si="5"/>
        <v>42.747081570043292</v>
      </c>
      <c r="U259" s="1">
        <f t="shared" si="6"/>
        <v>111.99524405778318</v>
      </c>
      <c r="V259" s="1">
        <f t="shared" si="7"/>
        <v>4.2473057754362685E-2</v>
      </c>
      <c r="W259" s="1">
        <f t="shared" si="8"/>
        <v>2.9128576851433436</v>
      </c>
      <c r="X259" s="1">
        <f t="shared" si="9"/>
        <v>4.2131979605513764E-2</v>
      </c>
      <c r="Y259" s="1">
        <f t="shared" si="10"/>
        <v>2.6362903325264204E-2</v>
      </c>
      <c r="Z259" s="1">
        <f t="shared" si="11"/>
        <v>321.51403779999993</v>
      </c>
      <c r="AA259" s="1">
        <f t="shared" si="12"/>
        <v>32.560716246736646</v>
      </c>
      <c r="AB259" s="1">
        <f t="shared" si="13"/>
        <v>31.780139999999999</v>
      </c>
      <c r="AC259" s="1">
        <f t="shared" si="14"/>
        <v>4.7159820239100192</v>
      </c>
      <c r="AD259" s="1">
        <f t="shared" si="15"/>
        <v>60.242791086039979</v>
      </c>
      <c r="AE259" s="1">
        <f t="shared" si="16"/>
        <v>2.7010234532683759</v>
      </c>
      <c r="AF259" s="1">
        <f t="shared" si="17"/>
        <v>4.4835629368677807</v>
      </c>
      <c r="AG259" s="1">
        <f t="shared" si="18"/>
        <v>2.0149585706416433</v>
      </c>
      <c r="AH259" s="1">
        <f t="shared" si="19"/>
        <v>-39.209392058567225</v>
      </c>
      <c r="AI259" s="1">
        <f t="shared" si="20"/>
        <v>-139.53871755770669</v>
      </c>
      <c r="AJ259" s="1">
        <f t="shared" si="21"/>
        <v>-10.793118990531436</v>
      </c>
      <c r="AK259" s="1">
        <f t="shared" si="22"/>
        <v>131.97280919319459</v>
      </c>
      <c r="AL259" s="1">
        <f t="shared" si="23"/>
        <v>49.426881629495192</v>
      </c>
      <c r="AM259" s="1">
        <f t="shared" si="24"/>
        <v>0.89463168891484846</v>
      </c>
      <c r="AN259" s="1">
        <f t="shared" si="25"/>
        <v>17.711095381146169</v>
      </c>
      <c r="AO259" s="1">
        <v>1244.892401809924</v>
      </c>
      <c r="AP259" s="1">
        <v>1196.863272727272</v>
      </c>
      <c r="AQ259" s="1">
        <v>5.1409770231914909</v>
      </c>
      <c r="AR259" s="1">
        <v>65.044434554698469</v>
      </c>
      <c r="AS259" s="1">
        <f t="shared" si="26"/>
        <v>0.88910186073848596</v>
      </c>
      <c r="AT259" s="1">
        <v>26.17207862733202</v>
      </c>
      <c r="AU259" s="1">
        <v>27.211467272727269</v>
      </c>
      <c r="AV259" s="1">
        <v>-2.7357366644775602E-4</v>
      </c>
      <c r="AW259" s="1">
        <v>82.478048087778163</v>
      </c>
      <c r="AX259" s="1">
        <v>197</v>
      </c>
      <c r="AY259" s="1">
        <v>39</v>
      </c>
      <c r="AZ259" s="1">
        <f t="shared" si="27"/>
        <v>1</v>
      </c>
      <c r="BA259" s="1">
        <f t="shared" si="28"/>
        <v>0</v>
      </c>
      <c r="BB259" s="1">
        <f t="shared" si="29"/>
        <v>51705.789822207051</v>
      </c>
      <c r="BC259" s="1">
        <f t="shared" si="30"/>
        <v>1999.9913333333329</v>
      </c>
      <c r="BD259" s="1">
        <f t="shared" si="31"/>
        <v>1681.1924199999996</v>
      </c>
      <c r="BE259" s="1">
        <f t="shared" si="32"/>
        <v>0.84059985259936121</v>
      </c>
      <c r="BF259" s="1">
        <f t="shared" si="33"/>
        <v>0.16075771551676724</v>
      </c>
      <c r="BG259" s="1">
        <v>6</v>
      </c>
      <c r="BH259" s="1">
        <v>0.5</v>
      </c>
      <c r="BI259" s="1" t="s">
        <v>347</v>
      </c>
      <c r="BJ259" s="1">
        <v>2</v>
      </c>
      <c r="BK259" s="1" t="b">
        <v>1</v>
      </c>
      <c r="BL259" s="1">
        <v>1659880489.599999</v>
      </c>
      <c r="BM259" s="1">
        <v>1129.08</v>
      </c>
      <c r="BN259" s="1">
        <v>1189.588666666667</v>
      </c>
      <c r="BO259" s="1">
        <v>27.230366666666669</v>
      </c>
      <c r="BP259" s="1">
        <v>26.186313333333331</v>
      </c>
      <c r="BQ259" s="1">
        <v>1126.7353333333331</v>
      </c>
      <c r="BR259" s="1">
        <v>27.187799999999999</v>
      </c>
      <c r="BS259" s="1">
        <v>500.12993333333338</v>
      </c>
      <c r="BT259" s="1">
        <v>99.091546666666673</v>
      </c>
      <c r="BU259" s="1">
        <v>0.10004654</v>
      </c>
      <c r="BV259" s="1">
        <v>30.891573333333341</v>
      </c>
      <c r="BW259" s="1">
        <v>31.780139999999999</v>
      </c>
      <c r="BX259" s="1">
        <v>999.89999999999986</v>
      </c>
      <c r="BY259" s="1">
        <v>0</v>
      </c>
      <c r="BZ259" s="1">
        <v>0</v>
      </c>
      <c r="CA259" s="1">
        <v>9995.9620000000014</v>
      </c>
      <c r="CB259" s="1">
        <v>0</v>
      </c>
      <c r="CC259" s="1">
        <v>322.29393333333331</v>
      </c>
      <c r="CD259" s="1">
        <v>-60.507759999999998</v>
      </c>
      <c r="CE259" s="1">
        <v>1160.6859999999999</v>
      </c>
      <c r="CF259" s="1">
        <v>1221.575333333333</v>
      </c>
      <c r="CG259" s="1">
        <v>1.044068</v>
      </c>
      <c r="CH259" s="1">
        <v>1189.588666666667</v>
      </c>
      <c r="CI259" s="1">
        <v>26.186313333333331</v>
      </c>
      <c r="CJ259" s="1">
        <v>2.698300000000001</v>
      </c>
      <c r="CK259" s="1">
        <v>2.594841333333334</v>
      </c>
      <c r="CL259" s="1">
        <v>22.274766666666661</v>
      </c>
      <c r="CM259" s="1">
        <v>21.63392666666666</v>
      </c>
      <c r="CN259" s="1">
        <v>1999.9913333333329</v>
      </c>
      <c r="CO259" s="1">
        <v>0.98000520000000013</v>
      </c>
      <c r="CP259" s="1">
        <v>1.9995106666666661E-2</v>
      </c>
      <c r="CQ259" s="1">
        <v>0</v>
      </c>
      <c r="CR259" s="1">
        <v>2.38</v>
      </c>
      <c r="CS259" s="1">
        <v>0</v>
      </c>
      <c r="CT259" s="1">
        <v>18459.966666666671</v>
      </c>
      <c r="CU259" s="1">
        <v>17412.273333333331</v>
      </c>
      <c r="CV259" s="1">
        <v>40.5</v>
      </c>
      <c r="CW259" s="1">
        <v>41.537199999999999</v>
      </c>
      <c r="CX259" s="1">
        <v>40.375</v>
      </c>
      <c r="CY259" s="1">
        <v>39.995800000000003</v>
      </c>
      <c r="CZ259" s="1">
        <v>40.686999999999998</v>
      </c>
      <c r="DA259" s="1">
        <v>1960.0013333333341</v>
      </c>
      <c r="DB259" s="1">
        <v>39.99</v>
      </c>
      <c r="DC259" s="1">
        <v>0</v>
      </c>
      <c r="DD259" s="1">
        <v>1659880495.7</v>
      </c>
      <c r="DE259" s="1">
        <v>0</v>
      </c>
      <c r="DF259" s="1">
        <v>0</v>
      </c>
      <c r="DG259" s="1" t="s">
        <v>348</v>
      </c>
      <c r="DH259" s="1">
        <v>1659812590.0999999</v>
      </c>
      <c r="DI259" s="1">
        <v>1659812570.5999999</v>
      </c>
      <c r="DJ259" s="1">
        <v>0</v>
      </c>
      <c r="DK259" s="1">
        <v>-4.8000000000000001E-2</v>
      </c>
      <c r="DL259" s="1">
        <v>0</v>
      </c>
      <c r="DM259" s="1">
        <v>2.9860000000000002</v>
      </c>
      <c r="DN259" s="1">
        <v>1.6E-2</v>
      </c>
      <c r="DO259" s="1">
        <v>2000</v>
      </c>
      <c r="DP259" s="1">
        <v>27</v>
      </c>
      <c r="DQ259" s="1">
        <v>0.33</v>
      </c>
      <c r="DR259" s="1">
        <v>0.43</v>
      </c>
      <c r="DS259" s="1">
        <v>17.341075830009078</v>
      </c>
      <c r="DT259" s="1">
        <v>1.6259383182481599</v>
      </c>
      <c r="DU259" s="1">
        <v>0.13643811500941419</v>
      </c>
      <c r="DV259" s="1">
        <v>0</v>
      </c>
      <c r="DW259" s="1">
        <v>-60.479258064516152</v>
      </c>
      <c r="DX259" s="1">
        <v>-3.4023725806449678</v>
      </c>
      <c r="DY259" s="1">
        <v>0.30053467812807261</v>
      </c>
      <c r="DZ259" s="1">
        <v>0</v>
      </c>
      <c r="EA259" s="1">
        <v>440.59947506030028</v>
      </c>
      <c r="EB259" s="1">
        <v>290.20723329241031</v>
      </c>
      <c r="EC259" s="1">
        <v>21.14366668509939</v>
      </c>
      <c r="ED259" s="1">
        <v>0</v>
      </c>
      <c r="EE259" s="1">
        <v>1.042944390243902</v>
      </c>
      <c r="EF259" s="1">
        <v>4.0561254355401477E-2</v>
      </c>
      <c r="EG259" s="1">
        <v>8.0144546392616599E-3</v>
      </c>
      <c r="EH259" s="1">
        <v>1</v>
      </c>
      <c r="EI259" s="1">
        <v>2.01591608105181</v>
      </c>
      <c r="EJ259" s="1">
        <v>-7.417288301894015E-2</v>
      </c>
      <c r="EK259" s="1">
        <v>5.471466056911567E-3</v>
      </c>
      <c r="EL259" s="1">
        <v>1</v>
      </c>
      <c r="EM259" s="1">
        <v>2</v>
      </c>
      <c r="EN259" s="1">
        <v>5</v>
      </c>
      <c r="EO259" s="1" t="s">
        <v>386</v>
      </c>
      <c r="EP259" s="1">
        <v>2.9434300000000002</v>
      </c>
      <c r="EQ259" s="1">
        <v>2.8011499999999998</v>
      </c>
      <c r="ER259" s="1">
        <v>0.183252</v>
      </c>
      <c r="ES259" s="1">
        <v>0.18918099999999999</v>
      </c>
      <c r="ET259" s="1">
        <v>0.11745999999999999</v>
      </c>
      <c r="EU259" s="1">
        <v>0.114455</v>
      </c>
      <c r="EV259" s="1">
        <v>16777.900000000001</v>
      </c>
      <c r="EW259" s="1">
        <v>17465</v>
      </c>
      <c r="EX259" s="1">
        <v>23885.8</v>
      </c>
      <c r="EY259" s="1">
        <v>25064</v>
      </c>
      <c r="EZ259" s="1">
        <v>33739.300000000003</v>
      </c>
      <c r="FA259" s="1">
        <v>35439.9</v>
      </c>
      <c r="FB259" s="1">
        <v>43541.2</v>
      </c>
      <c r="FC259" s="1">
        <v>46329.3</v>
      </c>
      <c r="FD259" s="1">
        <v>1.5468299999999999</v>
      </c>
      <c r="FE259" s="1">
        <v>1.88897</v>
      </c>
      <c r="FF259" s="1">
        <v>0.125498</v>
      </c>
      <c r="FG259" s="1">
        <v>0</v>
      </c>
      <c r="FH259" s="1">
        <v>29.7044</v>
      </c>
      <c r="FI259" s="1">
        <v>999.9</v>
      </c>
      <c r="FJ259" s="1">
        <v>65.2</v>
      </c>
      <c r="FK259" s="1">
        <v>32.799999999999997</v>
      </c>
      <c r="FL259" s="1">
        <v>32.869900000000001</v>
      </c>
      <c r="FM259" s="1">
        <v>64.575800000000001</v>
      </c>
      <c r="FN259" s="1">
        <v>26.101800000000001</v>
      </c>
      <c r="FO259" s="1">
        <v>1</v>
      </c>
      <c r="FP259" s="1">
        <v>0.32030199999999998</v>
      </c>
      <c r="FQ259" s="1">
        <v>0.43948799999999999</v>
      </c>
      <c r="FR259" s="1">
        <v>20.3215</v>
      </c>
      <c r="FS259" s="1">
        <v>5.2102500000000003</v>
      </c>
      <c r="FT259" s="1">
        <v>11.9068</v>
      </c>
      <c r="FU259" s="1">
        <v>5.0021500000000003</v>
      </c>
      <c r="FV259" s="1">
        <v>3.28918</v>
      </c>
      <c r="FW259" s="1">
        <v>9999</v>
      </c>
      <c r="FX259" s="1">
        <v>9999</v>
      </c>
      <c r="FY259" s="1">
        <v>9999</v>
      </c>
      <c r="FZ259" s="1">
        <v>999.9</v>
      </c>
      <c r="GA259" s="1">
        <v>1.85944</v>
      </c>
      <c r="GB259" s="1">
        <v>1.8543099999999999</v>
      </c>
      <c r="GC259" s="1">
        <v>1.8575999999999999</v>
      </c>
      <c r="GD259" s="1">
        <v>1.8559300000000001</v>
      </c>
      <c r="GE259" s="1">
        <v>1.8547100000000001</v>
      </c>
      <c r="GF259" s="1">
        <v>1.8545</v>
      </c>
      <c r="GG259" s="1">
        <v>1.85303</v>
      </c>
      <c r="GH259" s="1">
        <v>1.8562399999999999</v>
      </c>
      <c r="GI259" s="1">
        <v>0</v>
      </c>
      <c r="GJ259" s="1">
        <v>0</v>
      </c>
      <c r="GK259" s="1">
        <v>0</v>
      </c>
      <c r="GL259" s="1">
        <v>0</v>
      </c>
      <c r="GM259" s="1" t="s">
        <v>350</v>
      </c>
      <c r="GN259" s="1" t="s">
        <v>351</v>
      </c>
      <c r="GO259" s="1" t="s">
        <v>352</v>
      </c>
      <c r="GP259" s="1" t="s">
        <v>352</v>
      </c>
      <c r="GQ259" s="1" t="s">
        <v>352</v>
      </c>
      <c r="GR259" s="1" t="s">
        <v>352</v>
      </c>
      <c r="GS259" s="1">
        <v>0</v>
      </c>
      <c r="GT259" s="1">
        <v>100</v>
      </c>
      <c r="GU259" s="1">
        <v>100</v>
      </c>
      <c r="GV259" s="1">
        <v>2.38</v>
      </c>
      <c r="GW259" s="1">
        <v>4.2599999999999999E-2</v>
      </c>
      <c r="GX259" s="1">
        <v>0.39266368898363929</v>
      </c>
      <c r="GY259" s="1">
        <v>3.036990343597491E-3</v>
      </c>
      <c r="GZ259" s="1">
        <v>-1.538114387597119E-6</v>
      </c>
      <c r="HA259" s="1">
        <v>3.3909691194327332E-10</v>
      </c>
      <c r="HB259" s="1">
        <v>-2.894341138822331E-2</v>
      </c>
      <c r="HC259" s="1">
        <v>9.7621983196103414E-3</v>
      </c>
      <c r="HD259" s="1">
        <v>-3.3387782167185642E-4</v>
      </c>
      <c r="HE259" s="1">
        <v>2.632278881966732E-6</v>
      </c>
      <c r="HF259" s="1">
        <v>6</v>
      </c>
      <c r="HG259" s="1">
        <v>2134</v>
      </c>
      <c r="HH259" s="1">
        <v>2</v>
      </c>
      <c r="HI259" s="1">
        <v>31</v>
      </c>
      <c r="HJ259" s="1">
        <v>1131.8</v>
      </c>
      <c r="HK259" s="1">
        <v>1132.0999999999999</v>
      </c>
      <c r="HL259" s="1">
        <v>2.5866699999999998</v>
      </c>
      <c r="HM259" s="1">
        <v>2.2900399999999999</v>
      </c>
      <c r="HN259" s="1">
        <v>1.4978</v>
      </c>
      <c r="HO259" s="1">
        <v>2.3083499999999999</v>
      </c>
      <c r="HP259" s="1">
        <v>1.5478499999999999</v>
      </c>
      <c r="HQ259" s="1">
        <v>2.3022499999999999</v>
      </c>
      <c r="HR259" s="1">
        <v>36.034700000000001</v>
      </c>
      <c r="HS259" s="1">
        <v>15.7431</v>
      </c>
      <c r="HT259" s="1">
        <v>18</v>
      </c>
      <c r="HU259" s="1">
        <v>289.18400000000003</v>
      </c>
      <c r="HV259" s="1">
        <v>511.738</v>
      </c>
      <c r="HW259" s="1">
        <v>28.369700000000002</v>
      </c>
      <c r="HX259" s="1">
        <v>31.167000000000002</v>
      </c>
      <c r="HY259" s="1">
        <v>30.0002</v>
      </c>
      <c r="HZ259" s="1">
        <v>31.009599999999999</v>
      </c>
      <c r="IA259" s="1">
        <v>31.0764</v>
      </c>
      <c r="IB259" s="1">
        <v>51.782800000000002</v>
      </c>
      <c r="IC259" s="1">
        <v>23.852499999999999</v>
      </c>
      <c r="ID259" s="1">
        <v>55.819499999999998</v>
      </c>
      <c r="IE259" s="1">
        <v>28.421199999999999</v>
      </c>
      <c r="IF259" s="1">
        <v>1257.25</v>
      </c>
      <c r="IG259" s="1">
        <v>26.088100000000001</v>
      </c>
      <c r="IH259" s="1">
        <v>100.69199999999999</v>
      </c>
      <c r="II259" s="1">
        <v>100.41</v>
      </c>
      <c r="IJ259" s="1" t="s">
        <v>353</v>
      </c>
    </row>
    <row r="260" spans="1:244" ht="15.75" customHeight="1" x14ac:dyDescent="0.3">
      <c r="A260" s="1">
        <v>244</v>
      </c>
      <c r="B260" s="1">
        <v>1659880498.0999999</v>
      </c>
      <c r="C260" s="1">
        <v>241</v>
      </c>
      <c r="D260" s="1" t="s">
        <v>819</v>
      </c>
      <c r="E260" s="1" t="s">
        <v>820</v>
      </c>
      <c r="F260" s="1">
        <v>1</v>
      </c>
      <c r="H260" s="1" t="s">
        <v>345</v>
      </c>
      <c r="M260" s="1" t="s">
        <v>346</v>
      </c>
      <c r="N260" s="1">
        <v>1659880490.0999999</v>
      </c>
      <c r="O260" s="1">
        <f t="shared" si="0"/>
        <v>8.8742760237951529E-4</v>
      </c>
      <c r="P260" s="1">
        <f t="shared" si="1"/>
        <v>0.88742760237951523</v>
      </c>
      <c r="Q260" s="1">
        <f t="shared" si="2"/>
        <v>17.791309997688341</v>
      </c>
      <c r="R260" s="1">
        <f t="shared" si="3"/>
        <v>1131.5943749999999</v>
      </c>
      <c r="S260" s="1">
        <f t="shared" si="4"/>
        <v>429.33210164399543</v>
      </c>
      <c r="T260" s="1">
        <f t="shared" si="5"/>
        <v>42.586160662882456</v>
      </c>
      <c r="U260" s="1">
        <f t="shared" si="6"/>
        <v>112.24471609375179</v>
      </c>
      <c r="V260" s="1">
        <f t="shared" si="7"/>
        <v>4.2404310164228208E-2</v>
      </c>
      <c r="W260" s="1">
        <f t="shared" si="8"/>
        <v>2.9129234444611947</v>
      </c>
      <c r="X260" s="1">
        <f t="shared" si="9"/>
        <v>4.2064338111258329E-2</v>
      </c>
      <c r="Y260" s="1">
        <f t="shared" si="10"/>
        <v>2.6320529123237638E-2</v>
      </c>
      <c r="Z260" s="1">
        <f t="shared" si="11"/>
        <v>321.51372524999999</v>
      </c>
      <c r="AA260" s="1">
        <f t="shared" si="12"/>
        <v>32.559301013602003</v>
      </c>
      <c r="AB260" s="1">
        <f t="shared" si="13"/>
        <v>31.777593750000001</v>
      </c>
      <c r="AC260" s="1">
        <f t="shared" si="14"/>
        <v>4.7153013069287679</v>
      </c>
      <c r="AD260" s="1">
        <f t="shared" si="15"/>
        <v>60.246133108800471</v>
      </c>
      <c r="AE260" s="1">
        <f t="shared" si="16"/>
        <v>2.700893227481465</v>
      </c>
      <c r="AF260" s="1">
        <f t="shared" si="17"/>
        <v>4.4830980647402434</v>
      </c>
      <c r="AG260" s="1">
        <f t="shared" si="18"/>
        <v>2.0144080794473029</v>
      </c>
      <c r="AH260" s="1">
        <f t="shared" si="19"/>
        <v>-39.135557264936622</v>
      </c>
      <c r="AI260" s="1">
        <f t="shared" si="20"/>
        <v>-139.42735827073932</v>
      </c>
      <c r="AJ260" s="1">
        <f t="shared" si="21"/>
        <v>-10.784030089079209</v>
      </c>
      <c r="AK260" s="1">
        <f t="shared" si="22"/>
        <v>132.16677962524483</v>
      </c>
      <c r="AL260" s="1">
        <f t="shared" si="23"/>
        <v>49.441402606111843</v>
      </c>
      <c r="AM260" s="1">
        <f t="shared" si="24"/>
        <v>0.89416749060563983</v>
      </c>
      <c r="AN260" s="1">
        <f t="shared" si="25"/>
        <v>17.791309997688341</v>
      </c>
      <c r="AO260" s="1">
        <v>1250.1116687726301</v>
      </c>
      <c r="AP260" s="1">
        <v>1202.011030303031</v>
      </c>
      <c r="AQ260" s="1">
        <v>5.1355952491981176</v>
      </c>
      <c r="AR260" s="1">
        <v>65.044434554698469</v>
      </c>
      <c r="AS260" s="1">
        <f t="shared" si="26"/>
        <v>0.88742760237951523</v>
      </c>
      <c r="AT260" s="1">
        <v>26.1718090098639</v>
      </c>
      <c r="AU260" s="1">
        <v>27.209173333333311</v>
      </c>
      <c r="AV260" s="1">
        <v>-2.6238732736235532E-4</v>
      </c>
      <c r="AW260" s="1">
        <v>82.478048087778163</v>
      </c>
      <c r="AX260" s="1">
        <v>196</v>
      </c>
      <c r="AY260" s="1">
        <v>39</v>
      </c>
      <c r="AZ260" s="1">
        <f t="shared" si="27"/>
        <v>1</v>
      </c>
      <c r="BA260" s="1">
        <f t="shared" si="28"/>
        <v>0</v>
      </c>
      <c r="BB260" s="1">
        <f t="shared" si="29"/>
        <v>51707.96499207904</v>
      </c>
      <c r="BC260" s="1">
        <f t="shared" si="30"/>
        <v>1999.9893750000001</v>
      </c>
      <c r="BD260" s="1">
        <f t="shared" si="31"/>
        <v>1681.190775</v>
      </c>
      <c r="BE260" s="1">
        <f t="shared" si="32"/>
        <v>0.84059985318672004</v>
      </c>
      <c r="BF260" s="1">
        <f t="shared" si="33"/>
        <v>0.1607577166503697</v>
      </c>
      <c r="BG260" s="1">
        <v>6</v>
      </c>
      <c r="BH260" s="1">
        <v>0.5</v>
      </c>
      <c r="BI260" s="1" t="s">
        <v>347</v>
      </c>
      <c r="BJ260" s="1">
        <v>2</v>
      </c>
      <c r="BK260" s="1" t="b">
        <v>1</v>
      </c>
      <c r="BL260" s="1">
        <v>1659880490.0999999</v>
      </c>
      <c r="BM260" s="1">
        <v>1131.5943749999999</v>
      </c>
      <c r="BN260" s="1">
        <v>1192.1224999999999</v>
      </c>
      <c r="BO260" s="1">
        <v>27.2290375</v>
      </c>
      <c r="BP260" s="1">
        <v>26.185524999999998</v>
      </c>
      <c r="BQ260" s="1">
        <v>1129.246875</v>
      </c>
      <c r="BR260" s="1">
        <v>27.186462500000001</v>
      </c>
      <c r="BS260" s="1">
        <v>500.13018749999998</v>
      </c>
      <c r="BT260" s="1">
        <v>99.091593750000001</v>
      </c>
      <c r="BU260" s="1">
        <v>0.10005881875</v>
      </c>
      <c r="BV260" s="1">
        <v>30.889756250000001</v>
      </c>
      <c r="BW260" s="1">
        <v>31.777593750000001</v>
      </c>
      <c r="BX260" s="1">
        <v>999.9</v>
      </c>
      <c r="BY260" s="1">
        <v>0</v>
      </c>
      <c r="BZ260" s="1">
        <v>0</v>
      </c>
      <c r="CA260" s="1">
        <v>9996.333125000001</v>
      </c>
      <c r="CB260" s="1">
        <v>0</v>
      </c>
      <c r="CC260" s="1">
        <v>322.11531250000002</v>
      </c>
      <c r="CD260" s="1">
        <v>-60.52776875</v>
      </c>
      <c r="CE260" s="1">
        <v>1163.26875</v>
      </c>
      <c r="CF260" s="1">
        <v>1224.1768750000001</v>
      </c>
      <c r="CG260" s="1">
        <v>1.043525625</v>
      </c>
      <c r="CH260" s="1">
        <v>1192.1224999999999</v>
      </c>
      <c r="CI260" s="1">
        <v>26.185524999999998</v>
      </c>
      <c r="CJ260" s="1">
        <v>2.698169375</v>
      </c>
      <c r="CK260" s="1">
        <v>2.594764375</v>
      </c>
      <c r="CL260" s="1">
        <v>22.273968750000002</v>
      </c>
      <c r="CM260" s="1">
        <v>21.633437499999999</v>
      </c>
      <c r="CN260" s="1">
        <v>1999.9893750000001</v>
      </c>
      <c r="CO260" s="1">
        <v>0.98000518749999999</v>
      </c>
      <c r="CP260" s="1">
        <v>1.9995118749999999E-2</v>
      </c>
      <c r="CQ260" s="1">
        <v>0</v>
      </c>
      <c r="CR260" s="1">
        <v>2.35575</v>
      </c>
      <c r="CS260" s="1">
        <v>0</v>
      </c>
      <c r="CT260" s="1">
        <v>18460.793750000001</v>
      </c>
      <c r="CU260" s="1">
        <v>17412.256249999999</v>
      </c>
      <c r="CV260" s="1">
        <v>40.5</v>
      </c>
      <c r="CW260" s="1">
        <v>41.53875</v>
      </c>
      <c r="CX260" s="1">
        <v>40.375</v>
      </c>
      <c r="CY260" s="1">
        <v>39.996062500000001</v>
      </c>
      <c r="CZ260" s="1">
        <v>40.686999999999998</v>
      </c>
      <c r="DA260" s="1">
        <v>1959.9993750000001</v>
      </c>
      <c r="DB260" s="1">
        <v>39.99</v>
      </c>
      <c r="DC260" s="1">
        <v>0</v>
      </c>
      <c r="DD260" s="1">
        <v>1659880496.9000001</v>
      </c>
      <c r="DE260" s="1">
        <v>0</v>
      </c>
      <c r="DF260" s="1">
        <v>0</v>
      </c>
      <c r="DG260" s="1" t="s">
        <v>348</v>
      </c>
      <c r="DH260" s="1">
        <v>1659812590.0999999</v>
      </c>
      <c r="DI260" s="1">
        <v>1659812570.5999999</v>
      </c>
      <c r="DJ260" s="1">
        <v>0</v>
      </c>
      <c r="DK260" s="1">
        <v>-4.8000000000000001E-2</v>
      </c>
      <c r="DL260" s="1">
        <v>0</v>
      </c>
      <c r="DM260" s="1">
        <v>2.9860000000000002</v>
      </c>
      <c r="DN260" s="1">
        <v>1.6E-2</v>
      </c>
      <c r="DO260" s="1">
        <v>2000</v>
      </c>
      <c r="DP260" s="1">
        <v>27</v>
      </c>
      <c r="DQ260" s="1">
        <v>0.33</v>
      </c>
      <c r="DR260" s="1">
        <v>0.43</v>
      </c>
      <c r="DS260" s="1">
        <v>17.341075830009078</v>
      </c>
      <c r="DT260" s="1">
        <v>1.6259383182481599</v>
      </c>
      <c r="DU260" s="1">
        <v>0.13643811500941419</v>
      </c>
      <c r="DV260" s="1">
        <v>0</v>
      </c>
      <c r="DW260" s="1">
        <v>-60.479258064516152</v>
      </c>
      <c r="DX260" s="1">
        <v>-3.4023725806449678</v>
      </c>
      <c r="DY260" s="1">
        <v>0.30053467812807261</v>
      </c>
      <c r="DZ260" s="1">
        <v>0</v>
      </c>
      <c r="EA260" s="1">
        <v>440.59947506030028</v>
      </c>
      <c r="EB260" s="1">
        <v>290.20723329241031</v>
      </c>
      <c r="EC260" s="1">
        <v>21.14366668509939</v>
      </c>
      <c r="ED260" s="1">
        <v>0</v>
      </c>
      <c r="EE260" s="1">
        <v>1.042944390243902</v>
      </c>
      <c r="EF260" s="1">
        <v>4.0561254355401477E-2</v>
      </c>
      <c r="EG260" s="1">
        <v>8.0144546392616599E-3</v>
      </c>
      <c r="EH260" s="1">
        <v>1</v>
      </c>
      <c r="EI260" s="1">
        <v>2.01591608105181</v>
      </c>
      <c r="EJ260" s="1">
        <v>-7.417288301894015E-2</v>
      </c>
      <c r="EK260" s="1">
        <v>5.471466056911567E-3</v>
      </c>
      <c r="EL260" s="1">
        <v>1</v>
      </c>
      <c r="EM260" s="1">
        <v>2</v>
      </c>
      <c r="EN260" s="1">
        <v>5</v>
      </c>
      <c r="EO260" s="1" t="s">
        <v>386</v>
      </c>
      <c r="EP260" s="1">
        <v>2.94347</v>
      </c>
      <c r="EQ260" s="1">
        <v>2.8015300000000001</v>
      </c>
      <c r="ER260" s="1">
        <v>0.18374099999999999</v>
      </c>
      <c r="ES260" s="1">
        <v>0.18965099999999999</v>
      </c>
      <c r="ET260" s="1">
        <v>0.117452</v>
      </c>
      <c r="EU260" s="1">
        <v>0.114456</v>
      </c>
      <c r="EV260" s="1">
        <v>16767.7</v>
      </c>
      <c r="EW260" s="1">
        <v>17454.8</v>
      </c>
      <c r="EX260" s="1">
        <v>23885.5</v>
      </c>
      <c r="EY260" s="1">
        <v>25063.9</v>
      </c>
      <c r="EZ260" s="1">
        <v>33739.300000000003</v>
      </c>
      <c r="FA260" s="1">
        <v>35439.800000000003</v>
      </c>
      <c r="FB260" s="1">
        <v>43540.800000000003</v>
      </c>
      <c r="FC260" s="1">
        <v>46329.3</v>
      </c>
      <c r="FD260" s="1">
        <v>1.5476799999999999</v>
      </c>
      <c r="FE260" s="1">
        <v>1.8889499999999999</v>
      </c>
      <c r="FF260" s="1">
        <v>0.12518499999999999</v>
      </c>
      <c r="FG260" s="1">
        <v>0</v>
      </c>
      <c r="FH260" s="1">
        <v>29.7012</v>
      </c>
      <c r="FI260" s="1">
        <v>999.9</v>
      </c>
      <c r="FJ260" s="1">
        <v>65.2</v>
      </c>
      <c r="FK260" s="1">
        <v>32.799999999999997</v>
      </c>
      <c r="FL260" s="1">
        <v>32.867899999999999</v>
      </c>
      <c r="FM260" s="1">
        <v>64.565799999999996</v>
      </c>
      <c r="FN260" s="1">
        <v>25.556899999999999</v>
      </c>
      <c r="FO260" s="1">
        <v>1</v>
      </c>
      <c r="FP260" s="1">
        <v>0.320386</v>
      </c>
      <c r="FQ260" s="1">
        <v>0.40030199999999999</v>
      </c>
      <c r="FR260" s="1">
        <v>20.321999999999999</v>
      </c>
      <c r="FS260" s="1">
        <v>5.21265</v>
      </c>
      <c r="FT260" s="1">
        <v>11.9072</v>
      </c>
      <c r="FU260" s="1">
        <v>5.0029000000000003</v>
      </c>
      <c r="FV260" s="1">
        <v>3.2896000000000001</v>
      </c>
      <c r="FW260" s="1">
        <v>9999</v>
      </c>
      <c r="FX260" s="1">
        <v>9999</v>
      </c>
      <c r="FY260" s="1">
        <v>9999</v>
      </c>
      <c r="FZ260" s="1">
        <v>999.9</v>
      </c>
      <c r="GA260" s="1">
        <v>1.85944</v>
      </c>
      <c r="GB260" s="1">
        <v>1.85433</v>
      </c>
      <c r="GC260" s="1">
        <v>1.8575999999999999</v>
      </c>
      <c r="GD260" s="1">
        <v>1.8559300000000001</v>
      </c>
      <c r="GE260" s="1">
        <v>1.8547199999999999</v>
      </c>
      <c r="GF260" s="1">
        <v>1.85449</v>
      </c>
      <c r="GG260" s="1">
        <v>1.85303</v>
      </c>
      <c r="GH260" s="1">
        <v>1.8562399999999999</v>
      </c>
      <c r="GI260" s="1">
        <v>0</v>
      </c>
      <c r="GJ260" s="1">
        <v>0</v>
      </c>
      <c r="GK260" s="1">
        <v>0</v>
      </c>
      <c r="GL260" s="1">
        <v>0</v>
      </c>
      <c r="GM260" s="1" t="s">
        <v>350</v>
      </c>
      <c r="GN260" s="1" t="s">
        <v>351</v>
      </c>
      <c r="GO260" s="1" t="s">
        <v>352</v>
      </c>
      <c r="GP260" s="1" t="s">
        <v>352</v>
      </c>
      <c r="GQ260" s="1" t="s">
        <v>352</v>
      </c>
      <c r="GR260" s="1" t="s">
        <v>352</v>
      </c>
      <c r="GS260" s="1">
        <v>0</v>
      </c>
      <c r="GT260" s="1">
        <v>100</v>
      </c>
      <c r="GU260" s="1">
        <v>100</v>
      </c>
      <c r="GV260" s="1">
        <v>2.38</v>
      </c>
      <c r="GW260" s="1">
        <v>4.2700000000000002E-2</v>
      </c>
      <c r="GX260" s="1">
        <v>0.39266368898363929</v>
      </c>
      <c r="GY260" s="1">
        <v>3.036990343597491E-3</v>
      </c>
      <c r="GZ260" s="1">
        <v>-1.538114387597119E-6</v>
      </c>
      <c r="HA260" s="1">
        <v>3.3909691194327332E-10</v>
      </c>
      <c r="HB260" s="1">
        <v>-2.894341138822331E-2</v>
      </c>
      <c r="HC260" s="1">
        <v>9.7621983196103414E-3</v>
      </c>
      <c r="HD260" s="1">
        <v>-3.3387782167185642E-4</v>
      </c>
      <c r="HE260" s="1">
        <v>2.632278881966732E-6</v>
      </c>
      <c r="HF260" s="1">
        <v>6</v>
      </c>
      <c r="HG260" s="1">
        <v>2134</v>
      </c>
      <c r="HH260" s="1">
        <v>2</v>
      </c>
      <c r="HI260" s="1">
        <v>31</v>
      </c>
      <c r="HJ260" s="1">
        <v>1131.8</v>
      </c>
      <c r="HK260" s="1">
        <v>1132.0999999999999</v>
      </c>
      <c r="HL260" s="1">
        <v>2.5915499999999998</v>
      </c>
      <c r="HM260" s="1">
        <v>2.2705099999999998</v>
      </c>
      <c r="HN260" s="1">
        <v>1.4978</v>
      </c>
      <c r="HO260" s="1">
        <v>2.3083499999999999</v>
      </c>
      <c r="HP260" s="1">
        <v>1.5478499999999999</v>
      </c>
      <c r="HQ260" s="1">
        <v>2.4438499999999999</v>
      </c>
      <c r="HR260" s="1">
        <v>36.034700000000001</v>
      </c>
      <c r="HS260" s="1">
        <v>15.751899999999999</v>
      </c>
      <c r="HT260" s="1">
        <v>18</v>
      </c>
      <c r="HU260" s="1">
        <v>289.52800000000002</v>
      </c>
      <c r="HV260" s="1">
        <v>511.721</v>
      </c>
      <c r="HW260" s="1">
        <v>28.3871</v>
      </c>
      <c r="HX260" s="1">
        <v>31.1676</v>
      </c>
      <c r="HY260" s="1">
        <v>30.0002</v>
      </c>
      <c r="HZ260" s="1">
        <v>31.009599999999999</v>
      </c>
      <c r="IA260" s="1">
        <v>31.0764</v>
      </c>
      <c r="IB260" s="1">
        <v>51.891800000000003</v>
      </c>
      <c r="IC260" s="1">
        <v>23.852499999999999</v>
      </c>
      <c r="ID260" s="1">
        <v>55.819499999999998</v>
      </c>
      <c r="IE260" s="1">
        <v>28.421199999999999</v>
      </c>
      <c r="IF260" s="1">
        <v>1257.25</v>
      </c>
      <c r="IG260" s="1">
        <v>26.082999999999998</v>
      </c>
      <c r="IH260" s="1">
        <v>100.691</v>
      </c>
      <c r="II260" s="1">
        <v>100.41</v>
      </c>
      <c r="IJ260" s="1" t="s">
        <v>353</v>
      </c>
    </row>
    <row r="261" spans="1:244" ht="15.75" customHeight="1" x14ac:dyDescent="0.3">
      <c r="A261" s="1">
        <v>245</v>
      </c>
      <c r="B261" s="1">
        <v>1659880499.0999999</v>
      </c>
      <c r="C261" s="1">
        <v>242</v>
      </c>
      <c r="D261" s="1" t="s">
        <v>821</v>
      </c>
      <c r="E261" s="1" t="s">
        <v>822</v>
      </c>
      <c r="F261" s="1">
        <v>1</v>
      </c>
      <c r="H261" s="1" t="s">
        <v>345</v>
      </c>
      <c r="M261" s="1" t="s">
        <v>346</v>
      </c>
      <c r="N261" s="1">
        <v>1659880491.599999</v>
      </c>
      <c r="O261" s="1">
        <f t="shared" si="0"/>
        <v>8.8478280702875315E-4</v>
      </c>
      <c r="P261" s="1">
        <f t="shared" si="1"/>
        <v>0.88478280702875312</v>
      </c>
      <c r="Q261" s="1">
        <f t="shared" si="2"/>
        <v>17.81235409683331</v>
      </c>
      <c r="R261" s="1">
        <f t="shared" si="3"/>
        <v>1139.136</v>
      </c>
      <c r="S261" s="1">
        <f t="shared" si="4"/>
        <v>434.46271332878416</v>
      </c>
      <c r="T261" s="1">
        <f t="shared" si="5"/>
        <v>43.095079483933496</v>
      </c>
      <c r="U261" s="1">
        <f t="shared" si="6"/>
        <v>112.99279536989825</v>
      </c>
      <c r="V261" s="1">
        <f t="shared" si="7"/>
        <v>4.2314811151859956E-2</v>
      </c>
      <c r="W261" s="1">
        <f t="shared" si="8"/>
        <v>2.9130339237589404</v>
      </c>
      <c r="X261" s="1">
        <f t="shared" si="9"/>
        <v>4.1976279229096879E-2</v>
      </c>
      <c r="Y261" s="1">
        <f t="shared" si="10"/>
        <v>2.6265364375628562E-2</v>
      </c>
      <c r="Z261" s="1">
        <f t="shared" si="11"/>
        <v>321.51425060000003</v>
      </c>
      <c r="AA261" s="1">
        <f t="shared" si="12"/>
        <v>32.554445133429056</v>
      </c>
      <c r="AB261" s="1">
        <f t="shared" si="13"/>
        <v>31.76992666666666</v>
      </c>
      <c r="AC261" s="1">
        <f t="shared" si="14"/>
        <v>4.7132520979203285</v>
      </c>
      <c r="AD261" s="1">
        <f t="shared" si="15"/>
        <v>60.258699664057723</v>
      </c>
      <c r="AE261" s="1">
        <f t="shared" si="16"/>
        <v>2.7006094374672673</v>
      </c>
      <c r="AF261" s="1">
        <f t="shared" si="17"/>
        <v>4.4816921913734715</v>
      </c>
      <c r="AG261" s="1">
        <f t="shared" si="18"/>
        <v>2.0126426604530612</v>
      </c>
      <c r="AH261" s="1">
        <f t="shared" si="19"/>
        <v>-39.018921789968012</v>
      </c>
      <c r="AI261" s="1">
        <f t="shared" si="20"/>
        <v>-139.09172245772126</v>
      </c>
      <c r="AJ261" s="1">
        <f t="shared" si="21"/>
        <v>-10.756964230551974</v>
      </c>
      <c r="AK261" s="1">
        <f t="shared" si="22"/>
        <v>132.64664212175873</v>
      </c>
      <c r="AL261" s="1">
        <f t="shared" si="23"/>
        <v>49.501873699325827</v>
      </c>
      <c r="AM261" s="1">
        <f t="shared" si="24"/>
        <v>0.89468163038630177</v>
      </c>
      <c r="AN261" s="1">
        <f t="shared" si="25"/>
        <v>17.81235409683331</v>
      </c>
      <c r="AO261" s="1">
        <v>1255.3368566429549</v>
      </c>
      <c r="AP261" s="1">
        <v>1207.168848484848</v>
      </c>
      <c r="AQ261" s="1">
        <v>5.1436664075995333</v>
      </c>
      <c r="AR261" s="1">
        <v>65.044434554698469</v>
      </c>
      <c r="AS261" s="1">
        <f t="shared" si="26"/>
        <v>0.88478280702875312</v>
      </c>
      <c r="AT261" s="1">
        <v>26.17225918329526</v>
      </c>
      <c r="AU261" s="1">
        <v>27.20622787878786</v>
      </c>
      <c r="AV261" s="1">
        <v>-2.1444221955150501E-4</v>
      </c>
      <c r="AW261" s="1">
        <v>82.478048087778163</v>
      </c>
      <c r="AX261" s="1">
        <v>196</v>
      </c>
      <c r="AY261" s="1">
        <v>39</v>
      </c>
      <c r="AZ261" s="1">
        <f t="shared" si="27"/>
        <v>1</v>
      </c>
      <c r="BA261" s="1">
        <f t="shared" si="28"/>
        <v>0</v>
      </c>
      <c r="BB261" s="1">
        <f t="shared" si="29"/>
        <v>51712.033907086756</v>
      </c>
      <c r="BC261" s="1">
        <f t="shared" si="30"/>
        <v>1999.992666666667</v>
      </c>
      <c r="BD261" s="1">
        <f t="shared" si="31"/>
        <v>1681.1935400000002</v>
      </c>
      <c r="BE261" s="1">
        <f t="shared" si="32"/>
        <v>0.84059985219945799</v>
      </c>
      <c r="BF261" s="1">
        <f t="shared" si="33"/>
        <v>0.16075771474495404</v>
      </c>
      <c r="BG261" s="1">
        <v>6</v>
      </c>
      <c r="BH261" s="1">
        <v>0.5</v>
      </c>
      <c r="BI261" s="1" t="s">
        <v>347</v>
      </c>
      <c r="BJ261" s="1">
        <v>2</v>
      </c>
      <c r="BK261" s="1" t="b">
        <v>1</v>
      </c>
      <c r="BL261" s="1">
        <v>1659880491.599999</v>
      </c>
      <c r="BM261" s="1">
        <v>1139.136</v>
      </c>
      <c r="BN261" s="1">
        <v>1199.745333333334</v>
      </c>
      <c r="BO261" s="1">
        <v>27.226173333333328</v>
      </c>
      <c r="BP261" s="1">
        <v>26.18206</v>
      </c>
      <c r="BQ261" s="1">
        <v>1136.782666666667</v>
      </c>
      <c r="BR261" s="1">
        <v>27.183593333333331</v>
      </c>
      <c r="BS261" s="1">
        <v>500.13126666666659</v>
      </c>
      <c r="BT261" s="1">
        <v>99.091606666666664</v>
      </c>
      <c r="BU261" s="1">
        <v>0.10005733999999999</v>
      </c>
      <c r="BV261" s="1">
        <v>30.884260000000001</v>
      </c>
      <c r="BW261" s="1">
        <v>31.76992666666666</v>
      </c>
      <c r="BX261" s="1">
        <v>999.89999999999986</v>
      </c>
      <c r="BY261" s="1">
        <v>0</v>
      </c>
      <c r="BZ261" s="1">
        <v>0</v>
      </c>
      <c r="CA261" s="1">
        <v>9996.9633333333313</v>
      </c>
      <c r="CB261" s="1">
        <v>0</v>
      </c>
      <c r="CC261" s="1">
        <v>319.94326666666672</v>
      </c>
      <c r="CD261" s="1">
        <v>-60.607933333333328</v>
      </c>
      <c r="CE261" s="1">
        <v>1171.0186666666671</v>
      </c>
      <c r="CF261" s="1">
        <v>1232</v>
      </c>
      <c r="CG261" s="1">
        <v>1.044124666666667</v>
      </c>
      <c r="CH261" s="1">
        <v>1199.745333333334</v>
      </c>
      <c r="CI261" s="1">
        <v>26.18206</v>
      </c>
      <c r="CJ261" s="1">
        <v>2.697886</v>
      </c>
      <c r="CK261" s="1">
        <v>2.5944219999999998</v>
      </c>
      <c r="CL261" s="1">
        <v>22.27224</v>
      </c>
      <c r="CM261" s="1">
        <v>21.63128</v>
      </c>
      <c r="CN261" s="1">
        <v>1999.992666666667</v>
      </c>
      <c r="CO261" s="1">
        <v>0.98000520000000013</v>
      </c>
      <c r="CP261" s="1">
        <v>1.9995106666666661E-2</v>
      </c>
      <c r="CQ261" s="1">
        <v>0</v>
      </c>
      <c r="CR261" s="1">
        <v>2.3870666666666671</v>
      </c>
      <c r="CS261" s="1">
        <v>0</v>
      </c>
      <c r="CT261" s="1">
        <v>18463.419999999998</v>
      </c>
      <c r="CU261" s="1">
        <v>17412.28</v>
      </c>
      <c r="CV261" s="1">
        <v>40.5</v>
      </c>
      <c r="CW261" s="1">
        <v>41.533066666666663</v>
      </c>
      <c r="CX261" s="1">
        <v>40.375</v>
      </c>
      <c r="CY261" s="1">
        <v>39.995800000000003</v>
      </c>
      <c r="CZ261" s="1">
        <v>40.686999999999998</v>
      </c>
      <c r="DA261" s="1">
        <v>1960.002666666667</v>
      </c>
      <c r="DB261" s="1">
        <v>39.99</v>
      </c>
      <c r="DC261" s="1">
        <v>0</v>
      </c>
      <c r="DD261" s="1">
        <v>1659880498.0999999</v>
      </c>
      <c r="DE261" s="1">
        <v>0</v>
      </c>
      <c r="DF261" s="1">
        <v>0</v>
      </c>
      <c r="DG261" s="1" t="s">
        <v>348</v>
      </c>
      <c r="DH261" s="1">
        <v>1659812590.0999999</v>
      </c>
      <c r="DI261" s="1">
        <v>1659812570.5999999</v>
      </c>
      <c r="DJ261" s="1">
        <v>0</v>
      </c>
      <c r="DK261" s="1">
        <v>-4.8000000000000001E-2</v>
      </c>
      <c r="DL261" s="1">
        <v>0</v>
      </c>
      <c r="DM261" s="1">
        <v>2.9860000000000002</v>
      </c>
      <c r="DN261" s="1">
        <v>1.6E-2</v>
      </c>
      <c r="DO261" s="1">
        <v>2000</v>
      </c>
      <c r="DP261" s="1">
        <v>27</v>
      </c>
      <c r="DQ261" s="1">
        <v>0.33</v>
      </c>
      <c r="DR261" s="1">
        <v>0.43</v>
      </c>
      <c r="DS261" s="1">
        <v>17.397819190319549</v>
      </c>
      <c r="DT261" s="1">
        <v>2.010010436850183</v>
      </c>
      <c r="DU261" s="1">
        <v>0.16830960277190291</v>
      </c>
      <c r="DV261" s="1">
        <v>0</v>
      </c>
      <c r="DW261" s="1">
        <v>-60.572256666666668</v>
      </c>
      <c r="DX261" s="1">
        <v>-2.8933828698555319</v>
      </c>
      <c r="DY261" s="1">
        <v>0.26514766286396391</v>
      </c>
      <c r="DZ261" s="1">
        <v>0</v>
      </c>
      <c r="EA261" s="1">
        <v>445.30270431958849</v>
      </c>
      <c r="EB261" s="1">
        <v>268.58737353667101</v>
      </c>
      <c r="EC261" s="1">
        <v>20.484447067144739</v>
      </c>
      <c r="ED261" s="1">
        <v>0</v>
      </c>
      <c r="EE261" s="1">
        <v>1.04233775</v>
      </c>
      <c r="EF261" s="1">
        <v>3.7295572232643237E-2</v>
      </c>
      <c r="EG261" s="1">
        <v>8.2555825014047259E-3</v>
      </c>
      <c r="EH261" s="1">
        <v>1</v>
      </c>
      <c r="EI261" s="1">
        <v>2.014393052353602</v>
      </c>
      <c r="EJ261" s="1">
        <v>-6.8083095348719119E-2</v>
      </c>
      <c r="EK261" s="1">
        <v>5.1778809112689199E-3</v>
      </c>
      <c r="EL261" s="1">
        <v>1</v>
      </c>
      <c r="EM261" s="1">
        <v>2</v>
      </c>
      <c r="EN261" s="1">
        <v>5</v>
      </c>
      <c r="EO261" s="1" t="s">
        <v>386</v>
      </c>
      <c r="EP261" s="1">
        <v>2.9435600000000002</v>
      </c>
      <c r="EQ261" s="1">
        <v>2.8014600000000001</v>
      </c>
      <c r="ER261" s="1">
        <v>0.18423400000000001</v>
      </c>
      <c r="ES261" s="1">
        <v>0.19012799999999999</v>
      </c>
      <c r="ET261" s="1">
        <v>0.11744599999999999</v>
      </c>
      <c r="EU261" s="1">
        <v>0.114456</v>
      </c>
      <c r="EV261" s="1">
        <v>16757.400000000001</v>
      </c>
      <c r="EW261" s="1">
        <v>17444.5</v>
      </c>
      <c r="EX261" s="1">
        <v>23885.4</v>
      </c>
      <c r="EY261" s="1">
        <v>25063.8</v>
      </c>
      <c r="EZ261" s="1">
        <v>33739.4</v>
      </c>
      <c r="FA261" s="1">
        <v>35439.699999999997</v>
      </c>
      <c r="FB261" s="1">
        <v>43540.6</v>
      </c>
      <c r="FC261" s="1">
        <v>46329.1</v>
      </c>
      <c r="FD261" s="1">
        <v>1.5487299999999999</v>
      </c>
      <c r="FE261" s="1">
        <v>1.8887</v>
      </c>
      <c r="FF261" s="1">
        <v>0.12529599999999999</v>
      </c>
      <c r="FG261" s="1">
        <v>0</v>
      </c>
      <c r="FH261" s="1">
        <v>29.698</v>
      </c>
      <c r="FI261" s="1">
        <v>999.9</v>
      </c>
      <c r="FJ261" s="1">
        <v>65.2</v>
      </c>
      <c r="FK261" s="1">
        <v>32.799999999999997</v>
      </c>
      <c r="FL261" s="1">
        <v>32.871000000000002</v>
      </c>
      <c r="FM261" s="1">
        <v>64.645799999999994</v>
      </c>
      <c r="FN261" s="1">
        <v>26.057700000000001</v>
      </c>
      <c r="FO261" s="1">
        <v>1</v>
      </c>
      <c r="FP261" s="1">
        <v>0.32030999999999998</v>
      </c>
      <c r="FQ261" s="1">
        <v>0.43931399999999998</v>
      </c>
      <c r="FR261" s="1">
        <v>20.321899999999999</v>
      </c>
      <c r="FS261" s="1">
        <v>5.2130999999999998</v>
      </c>
      <c r="FT261" s="1">
        <v>11.9069</v>
      </c>
      <c r="FU261" s="1">
        <v>5.0030999999999999</v>
      </c>
      <c r="FV261" s="1">
        <v>3.2896800000000002</v>
      </c>
      <c r="FW261" s="1">
        <v>9999</v>
      </c>
      <c r="FX261" s="1">
        <v>9999</v>
      </c>
      <c r="FY261" s="1">
        <v>9999</v>
      </c>
      <c r="FZ261" s="1">
        <v>999.9</v>
      </c>
      <c r="GA261" s="1">
        <v>1.85944</v>
      </c>
      <c r="GB261" s="1">
        <v>1.8543400000000001</v>
      </c>
      <c r="GC261" s="1">
        <v>1.8575999999999999</v>
      </c>
      <c r="GD261" s="1">
        <v>1.8559300000000001</v>
      </c>
      <c r="GE261" s="1">
        <v>1.8547199999999999</v>
      </c>
      <c r="GF261" s="1">
        <v>1.8544799999999999</v>
      </c>
      <c r="GG261" s="1">
        <v>1.85304</v>
      </c>
      <c r="GH261" s="1">
        <v>1.8562399999999999</v>
      </c>
      <c r="GI261" s="1">
        <v>0</v>
      </c>
      <c r="GJ261" s="1">
        <v>0</v>
      </c>
      <c r="GK261" s="1">
        <v>0</v>
      </c>
      <c r="GL261" s="1">
        <v>0</v>
      </c>
      <c r="GM261" s="1" t="s">
        <v>350</v>
      </c>
      <c r="GN261" s="1" t="s">
        <v>351</v>
      </c>
      <c r="GO261" s="1" t="s">
        <v>352</v>
      </c>
      <c r="GP261" s="1" t="s">
        <v>352</v>
      </c>
      <c r="GQ261" s="1" t="s">
        <v>352</v>
      </c>
      <c r="GR261" s="1" t="s">
        <v>352</v>
      </c>
      <c r="GS261" s="1">
        <v>0</v>
      </c>
      <c r="GT261" s="1">
        <v>100</v>
      </c>
      <c r="GU261" s="1">
        <v>100</v>
      </c>
      <c r="GV261" s="1">
        <v>2.39</v>
      </c>
      <c r="GW261" s="1">
        <v>4.2599999999999999E-2</v>
      </c>
      <c r="GX261" s="1">
        <v>0.39266368898363929</v>
      </c>
      <c r="GY261" s="1">
        <v>3.036990343597491E-3</v>
      </c>
      <c r="GZ261" s="1">
        <v>-1.538114387597119E-6</v>
      </c>
      <c r="HA261" s="1">
        <v>3.3909691194327332E-10</v>
      </c>
      <c r="HB261" s="1">
        <v>-2.894341138822331E-2</v>
      </c>
      <c r="HC261" s="1">
        <v>9.7621983196103414E-3</v>
      </c>
      <c r="HD261" s="1">
        <v>-3.3387782167185642E-4</v>
      </c>
      <c r="HE261" s="1">
        <v>2.632278881966732E-6</v>
      </c>
      <c r="HF261" s="1">
        <v>6</v>
      </c>
      <c r="HG261" s="1">
        <v>2134</v>
      </c>
      <c r="HH261" s="1">
        <v>2</v>
      </c>
      <c r="HI261" s="1">
        <v>31</v>
      </c>
      <c r="HJ261" s="1">
        <v>1131.8</v>
      </c>
      <c r="HK261" s="1">
        <v>1132.0999999999999</v>
      </c>
      <c r="HL261" s="1">
        <v>2.6037599999999999</v>
      </c>
      <c r="HM261" s="1">
        <v>2.2900399999999999</v>
      </c>
      <c r="HN261" s="1">
        <v>1.4978</v>
      </c>
      <c r="HO261" s="1">
        <v>2.3083499999999999</v>
      </c>
      <c r="HP261" s="1">
        <v>1.5478499999999999</v>
      </c>
      <c r="HQ261" s="1">
        <v>2.2802699999999998</v>
      </c>
      <c r="HR261" s="1">
        <v>36.034700000000001</v>
      </c>
      <c r="HS261" s="1">
        <v>15.7431</v>
      </c>
      <c r="HT261" s="1">
        <v>18</v>
      </c>
      <c r="HU261" s="1">
        <v>289.952</v>
      </c>
      <c r="HV261" s="1">
        <v>511.55099999999999</v>
      </c>
      <c r="HW261" s="1">
        <v>28.406199999999998</v>
      </c>
      <c r="HX261" s="1">
        <v>31.1676</v>
      </c>
      <c r="HY261" s="1">
        <v>30.0001</v>
      </c>
      <c r="HZ261" s="1">
        <v>31.009599999999999</v>
      </c>
      <c r="IA261" s="1">
        <v>31.0764</v>
      </c>
      <c r="IB261" s="1">
        <v>52.129399999999997</v>
      </c>
      <c r="IC261" s="1">
        <v>24.134399999999999</v>
      </c>
      <c r="ID261" s="1">
        <v>55.819499999999998</v>
      </c>
      <c r="IE261" s="1">
        <v>28.515999999999998</v>
      </c>
      <c r="IF261" s="1">
        <v>1267.27</v>
      </c>
      <c r="IG261" s="1">
        <v>26.079599999999999</v>
      </c>
      <c r="IH261" s="1">
        <v>100.691</v>
      </c>
      <c r="II261" s="1">
        <v>100.40900000000001</v>
      </c>
      <c r="IJ261" s="1" t="s">
        <v>353</v>
      </c>
    </row>
    <row r="262" spans="1:244" ht="15.75" customHeight="1" x14ac:dyDescent="0.3">
      <c r="A262" s="1">
        <v>246</v>
      </c>
      <c r="B262" s="1">
        <v>1659880500.0999999</v>
      </c>
      <c r="C262" s="1">
        <v>243</v>
      </c>
      <c r="D262" s="1" t="s">
        <v>823</v>
      </c>
      <c r="E262" s="1" t="s">
        <v>824</v>
      </c>
      <c r="F262" s="1">
        <v>1</v>
      </c>
      <c r="H262" s="1" t="s">
        <v>345</v>
      </c>
      <c r="M262" s="1" t="s">
        <v>346</v>
      </c>
      <c r="N262" s="1">
        <v>1659880492.0999999</v>
      </c>
      <c r="O262" s="1">
        <f t="shared" si="0"/>
        <v>8.8298130168947789E-4</v>
      </c>
      <c r="P262" s="1">
        <f t="shared" si="1"/>
        <v>0.88298130168947786</v>
      </c>
      <c r="Q262" s="1">
        <f t="shared" si="2"/>
        <v>17.668645464683937</v>
      </c>
      <c r="R262" s="1">
        <f t="shared" si="3"/>
        <v>1141.653125</v>
      </c>
      <c r="S262" s="1">
        <f t="shared" si="4"/>
        <v>441.08006441136723</v>
      </c>
      <c r="T262" s="1">
        <f t="shared" si="5"/>
        <v>43.751494108881623</v>
      </c>
      <c r="U262" s="1">
        <f t="shared" si="6"/>
        <v>113.24254710872518</v>
      </c>
      <c r="V262" s="1">
        <f t="shared" si="7"/>
        <v>4.2237457803773255E-2</v>
      </c>
      <c r="W262" s="1">
        <f t="shared" si="8"/>
        <v>2.9132189912100701</v>
      </c>
      <c r="X262" s="1">
        <f t="shared" si="9"/>
        <v>4.190017837229975E-2</v>
      </c>
      <c r="Y262" s="1">
        <f t="shared" si="10"/>
        <v>2.6217690065270478E-2</v>
      </c>
      <c r="Z262" s="1">
        <f t="shared" si="11"/>
        <v>321.51402449999995</v>
      </c>
      <c r="AA262" s="1">
        <f t="shared" si="12"/>
        <v>32.553275527455682</v>
      </c>
      <c r="AB262" s="1">
        <f t="shared" si="13"/>
        <v>31.767775</v>
      </c>
      <c r="AC262" s="1">
        <f t="shared" si="14"/>
        <v>4.7126771535630656</v>
      </c>
      <c r="AD262" s="1">
        <f t="shared" si="15"/>
        <v>60.261013225131379</v>
      </c>
      <c r="AE262" s="1">
        <f t="shared" si="16"/>
        <v>2.7004755969914598</v>
      </c>
      <c r="AF262" s="1">
        <f t="shared" si="17"/>
        <v>4.4812980274703511</v>
      </c>
      <c r="AG262" s="1">
        <f t="shared" si="18"/>
        <v>2.0122015565716058</v>
      </c>
      <c r="AH262" s="1">
        <f t="shared" si="19"/>
        <v>-38.939475404505977</v>
      </c>
      <c r="AI262" s="1">
        <f t="shared" si="20"/>
        <v>-139.00468857714588</v>
      </c>
      <c r="AJ262" s="1">
        <f t="shared" si="21"/>
        <v>-10.749354652508062</v>
      </c>
      <c r="AK262" s="1">
        <f t="shared" si="22"/>
        <v>132.82050586584</v>
      </c>
      <c r="AL262" s="1">
        <f t="shared" si="23"/>
        <v>49.506082665365497</v>
      </c>
      <c r="AM262" s="1">
        <f t="shared" si="24"/>
        <v>0.8940238142642507</v>
      </c>
      <c r="AN262" s="1">
        <f t="shared" si="25"/>
        <v>17.668645464683937</v>
      </c>
      <c r="AO262" s="1">
        <v>1260.498952593902</v>
      </c>
      <c r="AP262" s="1">
        <v>1212.3875151515149</v>
      </c>
      <c r="AQ262" s="1">
        <v>5.1673559474478656</v>
      </c>
      <c r="AR262" s="1">
        <v>65.044434554698469</v>
      </c>
      <c r="AS262" s="1">
        <f t="shared" si="26"/>
        <v>0.88298130168947786</v>
      </c>
      <c r="AT262" s="1">
        <v>26.172689789138051</v>
      </c>
      <c r="AU262" s="1">
        <v>27.204344242424231</v>
      </c>
      <c r="AV262" s="1">
        <v>-1.828408184581191E-4</v>
      </c>
      <c r="AW262" s="1">
        <v>82.478048087778163</v>
      </c>
      <c r="AX262" s="1">
        <v>196</v>
      </c>
      <c r="AY262" s="1">
        <v>39</v>
      </c>
      <c r="AZ262" s="1">
        <f t="shared" si="27"/>
        <v>1</v>
      </c>
      <c r="BA262" s="1">
        <f t="shared" si="28"/>
        <v>0</v>
      </c>
      <c r="BB262" s="1">
        <f t="shared" si="29"/>
        <v>51717.546453901959</v>
      </c>
      <c r="BC262" s="1">
        <f t="shared" si="30"/>
        <v>1999.99125</v>
      </c>
      <c r="BD262" s="1">
        <f t="shared" si="31"/>
        <v>1681.1923499999998</v>
      </c>
      <c r="BE262" s="1">
        <f t="shared" si="32"/>
        <v>0.8405998526243551</v>
      </c>
      <c r="BF262" s="1">
        <f t="shared" si="33"/>
        <v>0.16075771556500557</v>
      </c>
      <c r="BG262" s="1">
        <v>6</v>
      </c>
      <c r="BH262" s="1">
        <v>0.5</v>
      </c>
      <c r="BI262" s="1" t="s">
        <v>347</v>
      </c>
      <c r="BJ262" s="1">
        <v>2</v>
      </c>
      <c r="BK262" s="1" t="b">
        <v>1</v>
      </c>
      <c r="BL262" s="1">
        <v>1659880492.0999999</v>
      </c>
      <c r="BM262" s="1">
        <v>1141.653125</v>
      </c>
      <c r="BN262" s="1">
        <v>1202.26875</v>
      </c>
      <c r="BO262" s="1">
        <v>27.22480625</v>
      </c>
      <c r="BP262" s="1">
        <v>26.181468750000001</v>
      </c>
      <c r="BQ262" s="1">
        <v>1139.2974999999999</v>
      </c>
      <c r="BR262" s="1">
        <v>27.182224999999999</v>
      </c>
      <c r="BS262" s="1">
        <v>500.13587499999988</v>
      </c>
      <c r="BT262" s="1">
        <v>99.091662499999998</v>
      </c>
      <c r="BU262" s="1">
        <v>0.10006625625</v>
      </c>
      <c r="BV262" s="1">
        <v>30.882718749999999</v>
      </c>
      <c r="BW262" s="1">
        <v>31.767775</v>
      </c>
      <c r="BX262" s="1">
        <v>999.9</v>
      </c>
      <c r="BY262" s="1">
        <v>0</v>
      </c>
      <c r="BZ262" s="1">
        <v>0</v>
      </c>
      <c r="CA262" s="1">
        <v>9998.015625</v>
      </c>
      <c r="CB262" s="1">
        <v>0</v>
      </c>
      <c r="CC262" s="1">
        <v>319.70862499999998</v>
      </c>
      <c r="CD262" s="1">
        <v>-60.614637500000001</v>
      </c>
      <c r="CE262" s="1">
        <v>1173.6043749999999</v>
      </c>
      <c r="CF262" s="1">
        <v>1234.590625</v>
      </c>
      <c r="CG262" s="1">
        <v>1.0433524999999999</v>
      </c>
      <c r="CH262" s="1">
        <v>1202.26875</v>
      </c>
      <c r="CI262" s="1">
        <v>26.181468750000001</v>
      </c>
      <c r="CJ262" s="1">
        <v>2.6977525</v>
      </c>
      <c r="CK262" s="1">
        <v>2.5943643750000001</v>
      </c>
      <c r="CL262" s="1">
        <v>22.271425000000001</v>
      </c>
      <c r="CM262" s="1">
        <v>21.630918749999999</v>
      </c>
      <c r="CN262" s="1">
        <v>1999.99125</v>
      </c>
      <c r="CO262" s="1">
        <v>0.98000518749999999</v>
      </c>
      <c r="CP262" s="1">
        <v>1.9995118749999999E-2</v>
      </c>
      <c r="CQ262" s="1">
        <v>0</v>
      </c>
      <c r="CR262" s="1">
        <v>2.4334375000000001</v>
      </c>
      <c r="CS262" s="1">
        <v>0</v>
      </c>
      <c r="CT262" s="1">
        <v>18464.143749999999</v>
      </c>
      <c r="CU262" s="1">
        <v>17412.268749999999</v>
      </c>
      <c r="CV262" s="1">
        <v>40.5</v>
      </c>
      <c r="CW262" s="1">
        <v>41.534875</v>
      </c>
      <c r="CX262" s="1">
        <v>40.375</v>
      </c>
      <c r="CY262" s="1">
        <v>39.996062500000001</v>
      </c>
      <c r="CZ262" s="1">
        <v>40.686999999999998</v>
      </c>
      <c r="DA262" s="1">
        <v>1960.00125</v>
      </c>
      <c r="DB262" s="1">
        <v>39.99</v>
      </c>
      <c r="DC262" s="1">
        <v>0</v>
      </c>
      <c r="DD262" s="1">
        <v>1659880498.7</v>
      </c>
      <c r="DE262" s="1">
        <v>0</v>
      </c>
      <c r="DF262" s="1">
        <v>0</v>
      </c>
      <c r="DG262" s="1" t="s">
        <v>348</v>
      </c>
      <c r="DH262" s="1">
        <v>1659812590.0999999</v>
      </c>
      <c r="DI262" s="1">
        <v>1659812570.5999999</v>
      </c>
      <c r="DJ262" s="1">
        <v>0</v>
      </c>
      <c r="DK262" s="1">
        <v>-4.8000000000000001E-2</v>
      </c>
      <c r="DL262" s="1">
        <v>0</v>
      </c>
      <c r="DM262" s="1">
        <v>2.9860000000000002</v>
      </c>
      <c r="DN262" s="1">
        <v>1.6E-2</v>
      </c>
      <c r="DO262" s="1">
        <v>2000</v>
      </c>
      <c r="DP262" s="1">
        <v>27</v>
      </c>
      <c r="DQ262" s="1">
        <v>0.33</v>
      </c>
      <c r="DR262" s="1">
        <v>0.43</v>
      </c>
      <c r="DS262" s="1">
        <v>17.45608019639155</v>
      </c>
      <c r="DT262" s="1">
        <v>2.331364003441414</v>
      </c>
      <c r="DU262" s="1">
        <v>0.19095451792680371</v>
      </c>
      <c r="DV262" s="1">
        <v>0</v>
      </c>
      <c r="DW262" s="1">
        <v>-60.621177419354837</v>
      </c>
      <c r="DX262" s="1">
        <v>-2.122974193548266</v>
      </c>
      <c r="DY262" s="1">
        <v>0.2256116942600466</v>
      </c>
      <c r="DZ262" s="1">
        <v>0</v>
      </c>
      <c r="EA262" s="1">
        <v>452.0314932726622</v>
      </c>
      <c r="EB262" s="1">
        <v>242.82003288793169</v>
      </c>
      <c r="EC262" s="1">
        <v>18.286305354254651</v>
      </c>
      <c r="ED262" s="1">
        <v>0</v>
      </c>
      <c r="EE262" s="1">
        <v>1.041743414634146</v>
      </c>
      <c r="EF262" s="1">
        <v>2.0994146341463391E-2</v>
      </c>
      <c r="EG262" s="1">
        <v>8.5289926233724587E-3</v>
      </c>
      <c r="EH262" s="1">
        <v>1</v>
      </c>
      <c r="EI262" s="1">
        <v>2.012381526444543</v>
      </c>
      <c r="EJ262" s="1">
        <v>-6.4489878158547134E-2</v>
      </c>
      <c r="EK262" s="1">
        <v>4.7587171323370016E-3</v>
      </c>
      <c r="EL262" s="1">
        <v>1</v>
      </c>
      <c r="EM262" s="1">
        <v>2</v>
      </c>
      <c r="EN262" s="1">
        <v>5</v>
      </c>
      <c r="EO262" s="1" t="s">
        <v>386</v>
      </c>
      <c r="EP262" s="1">
        <v>2.94347</v>
      </c>
      <c r="EQ262" s="1">
        <v>2.8014299999999999</v>
      </c>
      <c r="ER262" s="1">
        <v>0.184727</v>
      </c>
      <c r="ES262" s="1">
        <v>0.190606</v>
      </c>
      <c r="ET262" s="1">
        <v>0.11744</v>
      </c>
      <c r="EU262" s="1">
        <v>0.114456</v>
      </c>
      <c r="EV262" s="1">
        <v>16747.3</v>
      </c>
      <c r="EW262" s="1">
        <v>17434.099999999999</v>
      </c>
      <c r="EX262" s="1">
        <v>23885.4</v>
      </c>
      <c r="EY262" s="1">
        <v>25063.599999999999</v>
      </c>
      <c r="EZ262" s="1">
        <v>33739.599999999999</v>
      </c>
      <c r="FA262" s="1">
        <v>35439.599999999999</v>
      </c>
      <c r="FB262" s="1">
        <v>43540.6</v>
      </c>
      <c r="FC262" s="1">
        <v>46328.9</v>
      </c>
      <c r="FD262" s="1">
        <v>1.54925</v>
      </c>
      <c r="FE262" s="1">
        <v>1.88855</v>
      </c>
      <c r="FF262" s="1">
        <v>0.12548300000000001</v>
      </c>
      <c r="FG262" s="1">
        <v>0</v>
      </c>
      <c r="FH262" s="1">
        <v>29.695399999999999</v>
      </c>
      <c r="FI262" s="1">
        <v>999.9</v>
      </c>
      <c r="FJ262" s="1">
        <v>65.2</v>
      </c>
      <c r="FK262" s="1">
        <v>32.799999999999997</v>
      </c>
      <c r="FL262" s="1">
        <v>32.871899999999997</v>
      </c>
      <c r="FM262" s="1">
        <v>64.425799999999995</v>
      </c>
      <c r="FN262" s="1">
        <v>25.568899999999999</v>
      </c>
      <c r="FO262" s="1">
        <v>1</v>
      </c>
      <c r="FP262" s="1">
        <v>0.32029000000000002</v>
      </c>
      <c r="FQ262" s="1">
        <v>0.395455</v>
      </c>
      <c r="FR262" s="1">
        <v>20.321999999999999</v>
      </c>
      <c r="FS262" s="1">
        <v>5.2130999999999998</v>
      </c>
      <c r="FT262" s="1">
        <v>11.906599999999999</v>
      </c>
      <c r="FU262" s="1">
        <v>5.0030999999999999</v>
      </c>
      <c r="FV262" s="1">
        <v>3.2896800000000002</v>
      </c>
      <c r="FW262" s="1">
        <v>9999</v>
      </c>
      <c r="FX262" s="1">
        <v>9999</v>
      </c>
      <c r="FY262" s="1">
        <v>9999</v>
      </c>
      <c r="FZ262" s="1">
        <v>999.9</v>
      </c>
      <c r="GA262" s="1">
        <v>1.85944</v>
      </c>
      <c r="GB262" s="1">
        <v>1.8543400000000001</v>
      </c>
      <c r="GC262" s="1">
        <v>1.8575999999999999</v>
      </c>
      <c r="GD262" s="1">
        <v>1.8559300000000001</v>
      </c>
      <c r="GE262" s="1">
        <v>1.8547199999999999</v>
      </c>
      <c r="GF262" s="1">
        <v>1.8544799999999999</v>
      </c>
      <c r="GG262" s="1">
        <v>1.85304</v>
      </c>
      <c r="GH262" s="1">
        <v>1.8562399999999999</v>
      </c>
      <c r="GI262" s="1">
        <v>0</v>
      </c>
      <c r="GJ262" s="1">
        <v>0</v>
      </c>
      <c r="GK262" s="1">
        <v>0</v>
      </c>
      <c r="GL262" s="1">
        <v>0</v>
      </c>
      <c r="GM262" s="1" t="s">
        <v>350</v>
      </c>
      <c r="GN262" s="1" t="s">
        <v>351</v>
      </c>
      <c r="GO262" s="1" t="s">
        <v>352</v>
      </c>
      <c r="GP262" s="1" t="s">
        <v>352</v>
      </c>
      <c r="GQ262" s="1" t="s">
        <v>352</v>
      </c>
      <c r="GR262" s="1" t="s">
        <v>352</v>
      </c>
      <c r="GS262" s="1">
        <v>0</v>
      </c>
      <c r="GT262" s="1">
        <v>100</v>
      </c>
      <c r="GU262" s="1">
        <v>100</v>
      </c>
      <c r="GV262" s="1">
        <v>2.39</v>
      </c>
      <c r="GW262" s="1">
        <v>4.2700000000000002E-2</v>
      </c>
      <c r="GX262" s="1">
        <v>0.39266368898363929</v>
      </c>
      <c r="GY262" s="1">
        <v>3.036990343597491E-3</v>
      </c>
      <c r="GZ262" s="1">
        <v>-1.538114387597119E-6</v>
      </c>
      <c r="HA262" s="1">
        <v>3.3909691194327332E-10</v>
      </c>
      <c r="HB262" s="1">
        <v>-2.894341138822331E-2</v>
      </c>
      <c r="HC262" s="1">
        <v>9.7621983196103414E-3</v>
      </c>
      <c r="HD262" s="1">
        <v>-3.3387782167185642E-4</v>
      </c>
      <c r="HE262" s="1">
        <v>2.632278881966732E-6</v>
      </c>
      <c r="HF262" s="1">
        <v>6</v>
      </c>
      <c r="HG262" s="1">
        <v>2134</v>
      </c>
      <c r="HH262" s="1">
        <v>2</v>
      </c>
      <c r="HI262" s="1">
        <v>31</v>
      </c>
      <c r="HJ262" s="1">
        <v>1131.8</v>
      </c>
      <c r="HK262" s="1">
        <v>1132.2</v>
      </c>
      <c r="HL262" s="1">
        <v>2.6098599999999998</v>
      </c>
      <c r="HM262" s="1">
        <v>2.2680699999999998</v>
      </c>
      <c r="HN262" s="1">
        <v>1.4978</v>
      </c>
      <c r="HO262" s="1">
        <v>2.3083499999999999</v>
      </c>
      <c r="HP262" s="1">
        <v>1.5478499999999999</v>
      </c>
      <c r="HQ262" s="1">
        <v>2.4243199999999998</v>
      </c>
      <c r="HR262" s="1">
        <v>36.058199999999999</v>
      </c>
      <c r="HS262" s="1">
        <v>15.751899999999999</v>
      </c>
      <c r="HT262" s="1">
        <v>18</v>
      </c>
      <c r="HU262" s="1">
        <v>290.16399999999999</v>
      </c>
      <c r="HV262" s="1">
        <v>511.44900000000001</v>
      </c>
      <c r="HW262" s="1">
        <v>28.423400000000001</v>
      </c>
      <c r="HX262" s="1">
        <v>31.1676</v>
      </c>
      <c r="HY262" s="1">
        <v>30.0001</v>
      </c>
      <c r="HZ262" s="1">
        <v>31.009699999999999</v>
      </c>
      <c r="IA262" s="1">
        <v>31.0764</v>
      </c>
      <c r="IB262" s="1">
        <v>52.238399999999999</v>
      </c>
      <c r="IC262" s="1">
        <v>24.134399999999999</v>
      </c>
      <c r="ID262" s="1">
        <v>55.819499999999998</v>
      </c>
      <c r="IE262" s="1">
        <v>28.515999999999998</v>
      </c>
      <c r="IF262" s="1">
        <v>1267.27</v>
      </c>
      <c r="IG262" s="1">
        <v>26.0762</v>
      </c>
      <c r="IH262" s="1">
        <v>100.691</v>
      </c>
      <c r="II262" s="1">
        <v>100.40900000000001</v>
      </c>
      <c r="IJ262" s="1" t="s">
        <v>353</v>
      </c>
    </row>
    <row r="263" spans="1:244" ht="15.75" customHeight="1" x14ac:dyDescent="0.3">
      <c r="A263" s="1">
        <v>247</v>
      </c>
      <c r="B263" s="1">
        <v>1659880501.0999999</v>
      </c>
      <c r="C263" s="1">
        <v>244</v>
      </c>
      <c r="D263" s="1" t="s">
        <v>825</v>
      </c>
      <c r="E263" s="1" t="s">
        <v>826</v>
      </c>
      <c r="F263" s="1">
        <v>1</v>
      </c>
      <c r="H263" s="1" t="s">
        <v>345</v>
      </c>
      <c r="M263" s="1" t="s">
        <v>346</v>
      </c>
      <c r="N263" s="1">
        <v>1659880493.599999</v>
      </c>
      <c r="O263" s="1">
        <f t="shared" si="0"/>
        <v>8.8195645089090289E-4</v>
      </c>
      <c r="P263" s="1">
        <f t="shared" si="1"/>
        <v>0.88195645089090291</v>
      </c>
      <c r="Q263" s="1">
        <f t="shared" si="2"/>
        <v>17.447835532282166</v>
      </c>
      <c r="R263" s="1">
        <f t="shared" si="3"/>
        <v>1149.214666666667</v>
      </c>
      <c r="S263" s="1">
        <f t="shared" si="4"/>
        <v>456.4689049740216</v>
      </c>
      <c r="T263" s="1">
        <f t="shared" si="5"/>
        <v>45.277955685545884</v>
      </c>
      <c r="U263" s="1">
        <f t="shared" si="6"/>
        <v>113.99262947269996</v>
      </c>
      <c r="V263" s="1">
        <f t="shared" si="7"/>
        <v>4.2222703631120483E-2</v>
      </c>
      <c r="W263" s="1">
        <f t="shared" si="8"/>
        <v>2.9135540477638666</v>
      </c>
      <c r="X263" s="1">
        <f t="shared" si="9"/>
        <v>4.1885697203521331E-2</v>
      </c>
      <c r="Y263" s="1">
        <f t="shared" si="10"/>
        <v>2.6208615091298865E-2</v>
      </c>
      <c r="Z263" s="1">
        <f t="shared" si="11"/>
        <v>321.51212259999994</v>
      </c>
      <c r="AA263" s="1">
        <f t="shared" si="12"/>
        <v>32.548100520199235</v>
      </c>
      <c r="AB263" s="1">
        <f t="shared" si="13"/>
        <v>31.760559999999991</v>
      </c>
      <c r="AC263" s="1">
        <f t="shared" si="14"/>
        <v>4.7107496874265973</v>
      </c>
      <c r="AD263" s="1">
        <f t="shared" si="15"/>
        <v>60.272155559371768</v>
      </c>
      <c r="AE263" s="1">
        <f t="shared" si="16"/>
        <v>2.7001644618862763</v>
      </c>
      <c r="AF263" s="1">
        <f t="shared" si="17"/>
        <v>4.4799533662379956</v>
      </c>
      <c r="AG263" s="1">
        <f t="shared" si="18"/>
        <v>2.0105852255403209</v>
      </c>
      <c r="AH263" s="1">
        <f t="shared" si="19"/>
        <v>-38.894279484288816</v>
      </c>
      <c r="AI263" s="1">
        <f t="shared" si="20"/>
        <v>-138.71339685433026</v>
      </c>
      <c r="AJ263" s="1">
        <f t="shared" si="21"/>
        <v>-10.724935710117784</v>
      </c>
      <c r="AK263" s="1">
        <f t="shared" si="22"/>
        <v>133.17951055126309</v>
      </c>
      <c r="AL263" s="1">
        <f t="shared" si="23"/>
        <v>49.559542870909475</v>
      </c>
      <c r="AM263" s="1">
        <f t="shared" si="24"/>
        <v>0.89455754962102974</v>
      </c>
      <c r="AN263" s="1">
        <f t="shared" si="25"/>
        <v>17.447835532282166</v>
      </c>
      <c r="AO263" s="1">
        <v>1265.6169430881789</v>
      </c>
      <c r="AP263" s="1">
        <v>1217.625636363636</v>
      </c>
      <c r="AQ263" s="1">
        <v>5.1971651899844202</v>
      </c>
      <c r="AR263" s="1">
        <v>65.044434554698469</v>
      </c>
      <c r="AS263" s="1">
        <f t="shared" si="26"/>
        <v>0.88195645089090291</v>
      </c>
      <c r="AT263" s="1">
        <v>26.172805857119851</v>
      </c>
      <c r="AU263" s="1">
        <v>27.20311575757577</v>
      </c>
      <c r="AV263" s="1">
        <v>-1.612549849269799E-4</v>
      </c>
      <c r="AW263" s="1">
        <v>82.478048087778163</v>
      </c>
      <c r="AX263" s="1">
        <v>196</v>
      </c>
      <c r="AY263" s="1">
        <v>39</v>
      </c>
      <c r="AZ263" s="1">
        <f t="shared" si="27"/>
        <v>1</v>
      </c>
      <c r="BA263" s="1">
        <f t="shared" si="28"/>
        <v>0</v>
      </c>
      <c r="BB263" s="1">
        <f t="shared" si="29"/>
        <v>51727.946754233868</v>
      </c>
      <c r="BC263" s="1">
        <f t="shared" si="30"/>
        <v>1999.979333333333</v>
      </c>
      <c r="BD263" s="1">
        <f t="shared" si="31"/>
        <v>1681.1823399999996</v>
      </c>
      <c r="BE263" s="1">
        <f t="shared" si="32"/>
        <v>0.84059985619851396</v>
      </c>
      <c r="BF263" s="1">
        <f t="shared" si="33"/>
        <v>0.16075772246313211</v>
      </c>
      <c r="BG263" s="1">
        <v>6</v>
      </c>
      <c r="BH263" s="1">
        <v>0.5</v>
      </c>
      <c r="BI263" s="1" t="s">
        <v>347</v>
      </c>
      <c r="BJ263" s="1">
        <v>2</v>
      </c>
      <c r="BK263" s="1" t="b">
        <v>1</v>
      </c>
      <c r="BL263" s="1">
        <v>1659880493.599999</v>
      </c>
      <c r="BM263" s="1">
        <v>1149.214666666667</v>
      </c>
      <c r="BN263" s="1">
        <v>1209.9026666666671</v>
      </c>
      <c r="BO263" s="1">
        <v>27.22166</v>
      </c>
      <c r="BP263" s="1">
        <v>26.177706666666669</v>
      </c>
      <c r="BQ263" s="1">
        <v>1146.8526666666669</v>
      </c>
      <c r="BR263" s="1">
        <v>27.17906</v>
      </c>
      <c r="BS263" s="1">
        <v>500.14086666666668</v>
      </c>
      <c r="BT263" s="1">
        <v>99.091726666666673</v>
      </c>
      <c r="BU263" s="1">
        <v>0.1000368733333333</v>
      </c>
      <c r="BV263" s="1">
        <v>30.877459999999999</v>
      </c>
      <c r="BW263" s="1">
        <v>31.760559999999991</v>
      </c>
      <c r="BX263" s="1">
        <v>999.89999999999986</v>
      </c>
      <c r="BY263" s="1">
        <v>0</v>
      </c>
      <c r="BZ263" s="1">
        <v>0</v>
      </c>
      <c r="CA263" s="1">
        <v>9999.9246666666659</v>
      </c>
      <c r="CB263" s="1">
        <v>0</v>
      </c>
      <c r="CC263" s="1">
        <v>318.2023333333334</v>
      </c>
      <c r="CD263" s="1">
        <v>-60.687113333333322</v>
      </c>
      <c r="CE263" s="1">
        <v>1181.373333333333</v>
      </c>
      <c r="CF263" s="1">
        <v>1242.4253333333329</v>
      </c>
      <c r="CG263" s="1">
        <v>1.0439579999999999</v>
      </c>
      <c r="CH263" s="1">
        <v>1209.9026666666671</v>
      </c>
      <c r="CI263" s="1">
        <v>26.177706666666669</v>
      </c>
      <c r="CJ263" s="1">
        <v>2.697442666666666</v>
      </c>
      <c r="CK263" s="1">
        <v>2.5939933333333332</v>
      </c>
      <c r="CL263" s="1">
        <v>22.269526666666671</v>
      </c>
      <c r="CM263" s="1">
        <v>21.62858666666666</v>
      </c>
      <c r="CN263" s="1">
        <v>1999.979333333333</v>
      </c>
      <c r="CO263" s="1">
        <v>0.98000500000000013</v>
      </c>
      <c r="CP263" s="1">
        <v>1.9995300000000001E-2</v>
      </c>
      <c r="CQ263" s="1">
        <v>0</v>
      </c>
      <c r="CR263" s="1">
        <v>2.476866666666667</v>
      </c>
      <c r="CS263" s="1">
        <v>0</v>
      </c>
      <c r="CT263" s="1">
        <v>18466.5</v>
      </c>
      <c r="CU263" s="1">
        <v>17412.16</v>
      </c>
      <c r="CV263" s="1">
        <v>40.5</v>
      </c>
      <c r="CW263" s="1">
        <v>41.528933333333327</v>
      </c>
      <c r="CX263" s="1">
        <v>40.375</v>
      </c>
      <c r="CY263" s="1">
        <v>39.995800000000003</v>
      </c>
      <c r="CZ263" s="1">
        <v>40.686999999999998</v>
      </c>
      <c r="DA263" s="1">
        <v>1959.9893333333339</v>
      </c>
      <c r="DB263" s="1">
        <v>39.99</v>
      </c>
      <c r="DC263" s="1">
        <v>0</v>
      </c>
      <c r="DD263" s="1">
        <v>1659880499.9000001</v>
      </c>
      <c r="DE263" s="1">
        <v>0</v>
      </c>
      <c r="DF263" s="1">
        <v>0</v>
      </c>
      <c r="DG263" s="1" t="s">
        <v>348</v>
      </c>
      <c r="DH263" s="1">
        <v>1659812590.0999999</v>
      </c>
      <c r="DI263" s="1">
        <v>1659812570.5999999</v>
      </c>
      <c r="DJ263" s="1">
        <v>0</v>
      </c>
      <c r="DK263" s="1">
        <v>-4.8000000000000001E-2</v>
      </c>
      <c r="DL263" s="1">
        <v>0</v>
      </c>
      <c r="DM263" s="1">
        <v>2.9860000000000002</v>
      </c>
      <c r="DN263" s="1">
        <v>1.6E-2</v>
      </c>
      <c r="DO263" s="1">
        <v>2000</v>
      </c>
      <c r="DP263" s="1">
        <v>27</v>
      </c>
      <c r="DQ263" s="1">
        <v>0.33</v>
      </c>
      <c r="DR263" s="1">
        <v>0.43</v>
      </c>
      <c r="DS263" s="1">
        <v>17.45608019639155</v>
      </c>
      <c r="DT263" s="1">
        <v>2.331364003441414</v>
      </c>
      <c r="DU263" s="1">
        <v>0.19095451792680371</v>
      </c>
      <c r="DV263" s="1">
        <v>0</v>
      </c>
      <c r="DW263" s="1">
        <v>-60.621177419354837</v>
      </c>
      <c r="DX263" s="1">
        <v>-2.122974193548266</v>
      </c>
      <c r="DY263" s="1">
        <v>0.2256116942600466</v>
      </c>
      <c r="DZ263" s="1">
        <v>0</v>
      </c>
      <c r="EA263" s="1">
        <v>452.0314932726622</v>
      </c>
      <c r="EB263" s="1">
        <v>242.82003288793169</v>
      </c>
      <c r="EC263" s="1">
        <v>18.286305354254651</v>
      </c>
      <c r="ED263" s="1">
        <v>0</v>
      </c>
      <c r="EE263" s="1">
        <v>1.041743414634146</v>
      </c>
      <c r="EF263" s="1">
        <v>2.0994146341463391E-2</v>
      </c>
      <c r="EG263" s="1">
        <v>8.5289926233724587E-3</v>
      </c>
      <c r="EH263" s="1">
        <v>1</v>
      </c>
      <c r="EI263" s="1">
        <v>2.012381526444543</v>
      </c>
      <c r="EJ263" s="1">
        <v>-6.4489878158547134E-2</v>
      </c>
      <c r="EK263" s="1">
        <v>4.7587171323370016E-3</v>
      </c>
      <c r="EL263" s="1">
        <v>1</v>
      </c>
      <c r="EM263" s="1">
        <v>2</v>
      </c>
      <c r="EN263" s="1">
        <v>5</v>
      </c>
      <c r="EO263" s="1" t="s">
        <v>386</v>
      </c>
      <c r="EP263" s="1">
        <v>2.94346</v>
      </c>
      <c r="EQ263" s="1">
        <v>2.8014199999999998</v>
      </c>
      <c r="ER263" s="1">
        <v>0.18521599999999999</v>
      </c>
      <c r="ES263" s="1">
        <v>0.191085</v>
      </c>
      <c r="ET263" s="1">
        <v>0.117436</v>
      </c>
      <c r="EU263" s="1">
        <v>0.11444799999999999</v>
      </c>
      <c r="EV263" s="1">
        <v>16737.2</v>
      </c>
      <c r="EW263" s="1">
        <v>17423.7</v>
      </c>
      <c r="EX263" s="1">
        <v>23885.3</v>
      </c>
      <c r="EY263" s="1">
        <v>25063.5</v>
      </c>
      <c r="EZ263" s="1">
        <v>33739.800000000003</v>
      </c>
      <c r="FA263" s="1">
        <v>35439.800000000003</v>
      </c>
      <c r="FB263" s="1">
        <v>43540.5</v>
      </c>
      <c r="FC263" s="1">
        <v>46328.800000000003</v>
      </c>
      <c r="FD263" s="1">
        <v>1.5494699999999999</v>
      </c>
      <c r="FE263" s="1">
        <v>1.88862</v>
      </c>
      <c r="FF263" s="1">
        <v>0.125498</v>
      </c>
      <c r="FG263" s="1">
        <v>0</v>
      </c>
      <c r="FH263" s="1">
        <v>29.6922</v>
      </c>
      <c r="FI263" s="1">
        <v>999.9</v>
      </c>
      <c r="FJ263" s="1">
        <v>65.2</v>
      </c>
      <c r="FK263" s="1">
        <v>32.799999999999997</v>
      </c>
      <c r="FL263" s="1">
        <v>32.869799999999998</v>
      </c>
      <c r="FM263" s="1">
        <v>64.505799999999994</v>
      </c>
      <c r="FN263" s="1">
        <v>26.009599999999999</v>
      </c>
      <c r="FO263" s="1">
        <v>1</v>
      </c>
      <c r="FP263" s="1">
        <v>0.32026399999999999</v>
      </c>
      <c r="FQ263" s="1">
        <v>0.34094200000000002</v>
      </c>
      <c r="FR263" s="1">
        <v>20.322199999999999</v>
      </c>
      <c r="FS263" s="1">
        <v>5.2129500000000002</v>
      </c>
      <c r="FT263" s="1">
        <v>11.906000000000001</v>
      </c>
      <c r="FU263" s="1">
        <v>5.00305</v>
      </c>
      <c r="FV263" s="1">
        <v>3.28965</v>
      </c>
      <c r="FW263" s="1">
        <v>9999</v>
      </c>
      <c r="FX263" s="1">
        <v>9999</v>
      </c>
      <c r="FY263" s="1">
        <v>9999</v>
      </c>
      <c r="FZ263" s="1">
        <v>999.9</v>
      </c>
      <c r="GA263" s="1">
        <v>1.85944</v>
      </c>
      <c r="GB263" s="1">
        <v>1.85433</v>
      </c>
      <c r="GC263" s="1">
        <v>1.8575999999999999</v>
      </c>
      <c r="GD263" s="1">
        <v>1.8559300000000001</v>
      </c>
      <c r="GE263" s="1">
        <v>1.8547199999999999</v>
      </c>
      <c r="GF263" s="1">
        <v>1.8544799999999999</v>
      </c>
      <c r="GG263" s="1">
        <v>1.85304</v>
      </c>
      <c r="GH263" s="1">
        <v>1.8562399999999999</v>
      </c>
      <c r="GI263" s="1">
        <v>0</v>
      </c>
      <c r="GJ263" s="1">
        <v>0</v>
      </c>
      <c r="GK263" s="1">
        <v>0</v>
      </c>
      <c r="GL263" s="1">
        <v>0</v>
      </c>
      <c r="GM263" s="1" t="s">
        <v>350</v>
      </c>
      <c r="GN263" s="1" t="s">
        <v>351</v>
      </c>
      <c r="GO263" s="1" t="s">
        <v>352</v>
      </c>
      <c r="GP263" s="1" t="s">
        <v>352</v>
      </c>
      <c r="GQ263" s="1" t="s">
        <v>352</v>
      </c>
      <c r="GR263" s="1" t="s">
        <v>352</v>
      </c>
      <c r="GS263" s="1">
        <v>0</v>
      </c>
      <c r="GT263" s="1">
        <v>100</v>
      </c>
      <c r="GU263" s="1">
        <v>100</v>
      </c>
      <c r="GV263" s="1">
        <v>2.4</v>
      </c>
      <c r="GW263" s="1">
        <v>4.2599999999999999E-2</v>
      </c>
      <c r="GX263" s="1">
        <v>0.39266368898363929</v>
      </c>
      <c r="GY263" s="1">
        <v>3.036990343597491E-3</v>
      </c>
      <c r="GZ263" s="1">
        <v>-1.538114387597119E-6</v>
      </c>
      <c r="HA263" s="1">
        <v>3.3909691194327332E-10</v>
      </c>
      <c r="HB263" s="1">
        <v>-2.894341138822331E-2</v>
      </c>
      <c r="HC263" s="1">
        <v>9.7621983196103414E-3</v>
      </c>
      <c r="HD263" s="1">
        <v>-3.3387782167185642E-4</v>
      </c>
      <c r="HE263" s="1">
        <v>2.632278881966732E-6</v>
      </c>
      <c r="HF263" s="1">
        <v>6</v>
      </c>
      <c r="HG263" s="1">
        <v>2134</v>
      </c>
      <c r="HH263" s="1">
        <v>2</v>
      </c>
      <c r="HI263" s="1">
        <v>31</v>
      </c>
      <c r="HJ263" s="1">
        <v>1131.8</v>
      </c>
      <c r="HK263" s="1">
        <v>1132.2</v>
      </c>
      <c r="HL263" s="1">
        <v>2.6208499999999999</v>
      </c>
      <c r="HM263" s="1">
        <v>2.2851599999999999</v>
      </c>
      <c r="HN263" s="1">
        <v>1.4978</v>
      </c>
      <c r="HO263" s="1">
        <v>2.3083499999999999</v>
      </c>
      <c r="HP263" s="1">
        <v>1.5478499999999999</v>
      </c>
      <c r="HQ263" s="1">
        <v>2.3095699999999999</v>
      </c>
      <c r="HR263" s="1">
        <v>36.034700000000001</v>
      </c>
      <c r="HS263" s="1">
        <v>15.7431</v>
      </c>
      <c r="HT263" s="1">
        <v>18</v>
      </c>
      <c r="HU263" s="1">
        <v>290.25799999999998</v>
      </c>
      <c r="HV263" s="1">
        <v>511.5</v>
      </c>
      <c r="HW263" s="1">
        <v>28.440100000000001</v>
      </c>
      <c r="HX263" s="1">
        <v>31.1676</v>
      </c>
      <c r="HY263" s="1">
        <v>30.0001</v>
      </c>
      <c r="HZ263" s="1">
        <v>31.010400000000001</v>
      </c>
      <c r="IA263" s="1">
        <v>31.0764</v>
      </c>
      <c r="IB263" s="1">
        <v>52.4681</v>
      </c>
      <c r="IC263" s="1">
        <v>24.134399999999999</v>
      </c>
      <c r="ID263" s="1">
        <v>55.819499999999998</v>
      </c>
      <c r="IE263" s="1">
        <v>28.515999999999998</v>
      </c>
      <c r="IF263" s="1">
        <v>1277.29</v>
      </c>
      <c r="IG263" s="1">
        <v>26.069099999999999</v>
      </c>
      <c r="IH263" s="1">
        <v>100.691</v>
      </c>
      <c r="II263" s="1">
        <v>100.40900000000001</v>
      </c>
      <c r="IJ263" s="1" t="s">
        <v>353</v>
      </c>
    </row>
    <row r="264" spans="1:244" ht="15.75" customHeight="1" x14ac:dyDescent="0.3">
      <c r="A264" s="1">
        <v>248</v>
      </c>
      <c r="B264" s="1">
        <v>1659880502.0999999</v>
      </c>
      <c r="C264" s="1">
        <v>245</v>
      </c>
      <c r="D264" s="1" t="s">
        <v>827</v>
      </c>
      <c r="E264" s="1" t="s">
        <v>828</v>
      </c>
      <c r="F264" s="1">
        <v>1</v>
      </c>
      <c r="H264" s="1" t="s">
        <v>345</v>
      </c>
      <c r="M264" s="1" t="s">
        <v>346</v>
      </c>
      <c r="N264" s="1">
        <v>1659880494.0999999</v>
      </c>
      <c r="O264" s="1">
        <f t="shared" si="0"/>
        <v>8.8081693442269968E-4</v>
      </c>
      <c r="P264" s="1">
        <f t="shared" si="1"/>
        <v>0.8808169344226997</v>
      </c>
      <c r="Q264" s="1">
        <f t="shared" si="2"/>
        <v>17.35591540065311</v>
      </c>
      <c r="R264" s="1">
        <f t="shared" si="3"/>
        <v>1151.735625</v>
      </c>
      <c r="S264" s="1">
        <f t="shared" si="4"/>
        <v>461.61987022369732</v>
      </c>
      <c r="T264" s="1">
        <f t="shared" si="5"/>
        <v>45.788913015673671</v>
      </c>
      <c r="U264" s="1">
        <f t="shared" si="6"/>
        <v>114.24274766296726</v>
      </c>
      <c r="V264" s="1">
        <f t="shared" si="7"/>
        <v>4.2174449458926393E-2</v>
      </c>
      <c r="W264" s="1">
        <f t="shared" si="8"/>
        <v>2.9136039333907151</v>
      </c>
      <c r="X264" s="1">
        <f t="shared" si="9"/>
        <v>4.1838215283819445E-2</v>
      </c>
      <c r="Y264" s="1">
        <f t="shared" si="10"/>
        <v>2.6178870278403842E-2</v>
      </c>
      <c r="Z264" s="1">
        <f t="shared" si="11"/>
        <v>321.51422400000001</v>
      </c>
      <c r="AA264" s="1">
        <f t="shared" si="12"/>
        <v>32.547231047080643</v>
      </c>
      <c r="AB264" s="1">
        <f t="shared" si="13"/>
        <v>31.758949999999999</v>
      </c>
      <c r="AC264" s="1">
        <f t="shared" si="14"/>
        <v>4.7103196743190887</v>
      </c>
      <c r="AD264" s="1">
        <f t="shared" si="15"/>
        <v>60.273490394230343</v>
      </c>
      <c r="AE264" s="1">
        <f t="shared" si="16"/>
        <v>2.7000464751965887</v>
      </c>
      <c r="AF264" s="1">
        <f t="shared" si="17"/>
        <v>4.4796583996321031</v>
      </c>
      <c r="AG264" s="1">
        <f t="shared" si="18"/>
        <v>2.0102731991225</v>
      </c>
      <c r="AH264" s="1">
        <f t="shared" si="19"/>
        <v>-38.844026808041058</v>
      </c>
      <c r="AI264" s="1">
        <f t="shared" si="20"/>
        <v>-138.64410495771057</v>
      </c>
      <c r="AJ264" s="1">
        <f t="shared" si="21"/>
        <v>-10.719248667203891</v>
      </c>
      <c r="AK264" s="1">
        <f t="shared" si="22"/>
        <v>133.3068435670445</v>
      </c>
      <c r="AL264" s="1">
        <f t="shared" si="23"/>
        <v>49.567094612956922</v>
      </c>
      <c r="AM264" s="1">
        <f t="shared" si="24"/>
        <v>0.89419702014169089</v>
      </c>
      <c r="AN264" s="1">
        <f t="shared" si="25"/>
        <v>17.35591540065311</v>
      </c>
      <c r="AO264" s="1">
        <v>1270.747417913027</v>
      </c>
      <c r="AP264" s="1">
        <v>1222.817333333333</v>
      </c>
      <c r="AQ264" s="1">
        <v>5.2074282457443664</v>
      </c>
      <c r="AR264" s="1">
        <v>65.044434554698469</v>
      </c>
      <c r="AS264" s="1">
        <f t="shared" si="26"/>
        <v>0.8808169344226997</v>
      </c>
      <c r="AT264" s="1">
        <v>26.173634654256819</v>
      </c>
      <c r="AU264" s="1">
        <v>27.202402424242418</v>
      </c>
      <c r="AV264" s="1">
        <v>-1.2965631745317041E-4</v>
      </c>
      <c r="AW264" s="1">
        <v>82.478048087778163</v>
      </c>
      <c r="AX264" s="1">
        <v>196</v>
      </c>
      <c r="AY264" s="1">
        <v>39</v>
      </c>
      <c r="AZ264" s="1">
        <f t="shared" si="27"/>
        <v>1</v>
      </c>
      <c r="BA264" s="1">
        <f t="shared" si="28"/>
        <v>0</v>
      </c>
      <c r="BB264" s="1">
        <f t="shared" si="29"/>
        <v>51729.559396920507</v>
      </c>
      <c r="BC264" s="1">
        <f t="shared" si="30"/>
        <v>1999.9925000000001</v>
      </c>
      <c r="BD264" s="1">
        <f t="shared" si="31"/>
        <v>1681.1933999999999</v>
      </c>
      <c r="BE264" s="1">
        <f t="shared" si="32"/>
        <v>0.84059985224944589</v>
      </c>
      <c r="BF264" s="1">
        <f t="shared" si="33"/>
        <v>0.16075771484143064</v>
      </c>
      <c r="BG264" s="1">
        <v>6</v>
      </c>
      <c r="BH264" s="1">
        <v>0.5</v>
      </c>
      <c r="BI264" s="1" t="s">
        <v>347</v>
      </c>
      <c r="BJ264" s="1">
        <v>2</v>
      </c>
      <c r="BK264" s="1" t="b">
        <v>1</v>
      </c>
      <c r="BL264" s="1">
        <v>1659880494.0999999</v>
      </c>
      <c r="BM264" s="1">
        <v>1151.735625</v>
      </c>
      <c r="BN264" s="1">
        <v>1212.434375</v>
      </c>
      <c r="BO264" s="1">
        <v>27.220456250000002</v>
      </c>
      <c r="BP264" s="1">
        <v>26.176931249999999</v>
      </c>
      <c r="BQ264" s="1">
        <v>1149.3712499999999</v>
      </c>
      <c r="BR264" s="1">
        <v>27.177856250000001</v>
      </c>
      <c r="BS264" s="1">
        <v>500.14512500000001</v>
      </c>
      <c r="BT264" s="1">
        <v>99.091781249999997</v>
      </c>
      <c r="BU264" s="1">
        <v>0.1000342875</v>
      </c>
      <c r="BV264" s="1">
        <v>30.876306249999999</v>
      </c>
      <c r="BW264" s="1">
        <v>31.758949999999999</v>
      </c>
      <c r="BX264" s="1">
        <v>999.9</v>
      </c>
      <c r="BY264" s="1">
        <v>0</v>
      </c>
      <c r="BZ264" s="1">
        <v>0</v>
      </c>
      <c r="CA264" s="1">
        <v>10000.204374999999</v>
      </c>
      <c r="CB264" s="1">
        <v>0</v>
      </c>
      <c r="CC264" s="1">
        <v>317.88850000000002</v>
      </c>
      <c r="CD264" s="1">
        <v>-60.697556249999998</v>
      </c>
      <c r="CE264" s="1">
        <v>1183.963125</v>
      </c>
      <c r="CF264" s="1">
        <v>1245.0237500000001</v>
      </c>
      <c r="CG264" s="1">
        <v>1.043530625</v>
      </c>
      <c r="CH264" s="1">
        <v>1212.434375</v>
      </c>
      <c r="CI264" s="1">
        <v>26.176931249999999</v>
      </c>
      <c r="CJ264" s="1">
        <v>2.6973250000000002</v>
      </c>
      <c r="CK264" s="1">
        <v>2.5939181250000001</v>
      </c>
      <c r="CL264" s="1">
        <v>22.268812499999999</v>
      </c>
      <c r="CM264" s="1">
        <v>21.6281125</v>
      </c>
      <c r="CN264" s="1">
        <v>1999.9925000000001</v>
      </c>
      <c r="CO264" s="1">
        <v>0.98000500000000001</v>
      </c>
      <c r="CP264" s="1">
        <v>1.9995300000000001E-2</v>
      </c>
      <c r="CQ264" s="1">
        <v>0</v>
      </c>
      <c r="CR264" s="1">
        <v>2.437875</v>
      </c>
      <c r="CS264" s="1">
        <v>0</v>
      </c>
      <c r="CT264" s="1">
        <v>18467.356250000001</v>
      </c>
      <c r="CU264" s="1">
        <v>17412.275000000001</v>
      </c>
      <c r="CV264" s="1">
        <v>40.5</v>
      </c>
      <c r="CW264" s="1">
        <v>41.530999999999999</v>
      </c>
      <c r="CX264" s="1">
        <v>40.375</v>
      </c>
      <c r="CY264" s="1">
        <v>39.996062500000001</v>
      </c>
      <c r="CZ264" s="1">
        <v>40.686999999999998</v>
      </c>
      <c r="DA264" s="1">
        <v>1960.0025000000001</v>
      </c>
      <c r="DB264" s="1">
        <v>39.99</v>
      </c>
      <c r="DC264" s="1">
        <v>0</v>
      </c>
      <c r="DD264" s="1">
        <v>1659880501.0999999</v>
      </c>
      <c r="DE264" s="1">
        <v>0</v>
      </c>
      <c r="DF264" s="1">
        <v>0</v>
      </c>
      <c r="DG264" s="1" t="s">
        <v>348</v>
      </c>
      <c r="DH264" s="1">
        <v>1659812590.0999999</v>
      </c>
      <c r="DI264" s="1">
        <v>1659812570.5999999</v>
      </c>
      <c r="DJ264" s="1">
        <v>0</v>
      </c>
      <c r="DK264" s="1">
        <v>-4.8000000000000001E-2</v>
      </c>
      <c r="DL264" s="1">
        <v>0</v>
      </c>
      <c r="DM264" s="1">
        <v>2.9860000000000002</v>
      </c>
      <c r="DN264" s="1">
        <v>1.6E-2</v>
      </c>
      <c r="DO264" s="1">
        <v>2000</v>
      </c>
      <c r="DP264" s="1">
        <v>27</v>
      </c>
      <c r="DQ264" s="1">
        <v>0.33</v>
      </c>
      <c r="DR264" s="1">
        <v>0.43</v>
      </c>
      <c r="DS264" s="1">
        <v>17.4800903913683</v>
      </c>
      <c r="DT264" s="1">
        <v>2.218282082865374</v>
      </c>
      <c r="DU264" s="1">
        <v>0.18979105411340769</v>
      </c>
      <c r="DV264" s="1">
        <v>0</v>
      </c>
      <c r="DW264" s="1">
        <v>-60.697989999999997</v>
      </c>
      <c r="DX264" s="1">
        <v>-0.76315995550604099</v>
      </c>
      <c r="DY264" s="1">
        <v>0.11862896315824389</v>
      </c>
      <c r="DZ264" s="1">
        <v>1</v>
      </c>
      <c r="EA264" s="1">
        <v>457.6044924544878</v>
      </c>
      <c r="EB264" s="1">
        <v>232.15641174350321</v>
      </c>
      <c r="EC264" s="1">
        <v>17.970966671866151</v>
      </c>
      <c r="ED264" s="1">
        <v>0</v>
      </c>
      <c r="EE264" s="1">
        <v>1.0414049999999999</v>
      </c>
      <c r="EF264" s="1">
        <v>6.1373358348859217E-4</v>
      </c>
      <c r="EG264" s="1">
        <v>8.9719228708231655E-3</v>
      </c>
      <c r="EH264" s="1">
        <v>1</v>
      </c>
      <c r="EI264" s="1">
        <v>2.0111383351042109</v>
      </c>
      <c r="EJ264" s="1">
        <v>-5.8783100531952737E-2</v>
      </c>
      <c r="EK264" s="1">
        <v>4.4967824901758838E-3</v>
      </c>
      <c r="EL264" s="1">
        <v>1</v>
      </c>
      <c r="EM264" s="1">
        <v>3</v>
      </c>
      <c r="EN264" s="1">
        <v>5</v>
      </c>
      <c r="EO264" s="1" t="s">
        <v>368</v>
      </c>
      <c r="EP264" s="1">
        <v>2.9434999999999998</v>
      </c>
      <c r="EQ264" s="1">
        <v>2.8010999999999999</v>
      </c>
      <c r="ER264" s="1">
        <v>0.18570800000000001</v>
      </c>
      <c r="ES264" s="1">
        <v>0.19156999999999999</v>
      </c>
      <c r="ET264" s="1">
        <v>0.117435</v>
      </c>
      <c r="EU264" s="1">
        <v>0.114413</v>
      </c>
      <c r="EV264" s="1">
        <v>16727.099999999999</v>
      </c>
      <c r="EW264" s="1">
        <v>17413.2</v>
      </c>
      <c r="EX264" s="1">
        <v>23885.4</v>
      </c>
      <c r="EY264" s="1">
        <v>25063.5</v>
      </c>
      <c r="EZ264" s="1">
        <v>33739.800000000003</v>
      </c>
      <c r="FA264" s="1">
        <v>35441.1</v>
      </c>
      <c r="FB264" s="1">
        <v>43540.6</v>
      </c>
      <c r="FC264" s="1">
        <v>46328.6</v>
      </c>
      <c r="FD264" s="1">
        <v>1.54935</v>
      </c>
      <c r="FE264" s="1">
        <v>1.88853</v>
      </c>
      <c r="FF264" s="1">
        <v>0.12604099999999999</v>
      </c>
      <c r="FG264" s="1">
        <v>0</v>
      </c>
      <c r="FH264" s="1">
        <v>29.689</v>
      </c>
      <c r="FI264" s="1">
        <v>999.9</v>
      </c>
      <c r="FJ264" s="1">
        <v>65.2</v>
      </c>
      <c r="FK264" s="1">
        <v>32.799999999999997</v>
      </c>
      <c r="FL264" s="1">
        <v>32.871200000000002</v>
      </c>
      <c r="FM264" s="1">
        <v>64.495800000000003</v>
      </c>
      <c r="FN264" s="1">
        <v>25.613</v>
      </c>
      <c r="FO264" s="1">
        <v>1</v>
      </c>
      <c r="FP264" s="1">
        <v>0.32021899999999998</v>
      </c>
      <c r="FQ264" s="1">
        <v>0.294431</v>
      </c>
      <c r="FR264" s="1">
        <v>20.322299999999998</v>
      </c>
      <c r="FS264" s="1">
        <v>5.21265</v>
      </c>
      <c r="FT264" s="1">
        <v>11.905900000000001</v>
      </c>
      <c r="FU264" s="1">
        <v>5.0029500000000002</v>
      </c>
      <c r="FV264" s="1">
        <v>3.28965</v>
      </c>
      <c r="FW264" s="1">
        <v>9999</v>
      </c>
      <c r="FX264" s="1">
        <v>9999</v>
      </c>
      <c r="FY264" s="1">
        <v>9999</v>
      </c>
      <c r="FZ264" s="1">
        <v>999.9</v>
      </c>
      <c r="GA264" s="1">
        <v>1.85944</v>
      </c>
      <c r="GB264" s="1">
        <v>1.85432</v>
      </c>
      <c r="GC264" s="1">
        <v>1.8575999999999999</v>
      </c>
      <c r="GD264" s="1">
        <v>1.8559300000000001</v>
      </c>
      <c r="GE264" s="1">
        <v>1.8547199999999999</v>
      </c>
      <c r="GF264" s="1">
        <v>1.8544799999999999</v>
      </c>
      <c r="GG264" s="1">
        <v>1.85303</v>
      </c>
      <c r="GH264" s="1">
        <v>1.8562399999999999</v>
      </c>
      <c r="GI264" s="1">
        <v>0</v>
      </c>
      <c r="GJ264" s="1">
        <v>0</v>
      </c>
      <c r="GK264" s="1">
        <v>0</v>
      </c>
      <c r="GL264" s="1">
        <v>0</v>
      </c>
      <c r="GM264" s="1" t="s">
        <v>350</v>
      </c>
      <c r="GN264" s="1" t="s">
        <v>351</v>
      </c>
      <c r="GO264" s="1" t="s">
        <v>352</v>
      </c>
      <c r="GP264" s="1" t="s">
        <v>352</v>
      </c>
      <c r="GQ264" s="1" t="s">
        <v>352</v>
      </c>
      <c r="GR264" s="1" t="s">
        <v>352</v>
      </c>
      <c r="GS264" s="1">
        <v>0</v>
      </c>
      <c r="GT264" s="1">
        <v>100</v>
      </c>
      <c r="GU264" s="1">
        <v>100</v>
      </c>
      <c r="GV264" s="1">
        <v>2.4</v>
      </c>
      <c r="GW264" s="1">
        <v>4.2599999999999999E-2</v>
      </c>
      <c r="GX264" s="1">
        <v>0.39266368898363929</v>
      </c>
      <c r="GY264" s="1">
        <v>3.036990343597491E-3</v>
      </c>
      <c r="GZ264" s="1">
        <v>-1.538114387597119E-6</v>
      </c>
      <c r="HA264" s="1">
        <v>3.3909691194327332E-10</v>
      </c>
      <c r="HB264" s="1">
        <v>-2.894341138822331E-2</v>
      </c>
      <c r="HC264" s="1">
        <v>9.7621983196103414E-3</v>
      </c>
      <c r="HD264" s="1">
        <v>-3.3387782167185642E-4</v>
      </c>
      <c r="HE264" s="1">
        <v>2.632278881966732E-6</v>
      </c>
      <c r="HF264" s="1">
        <v>6</v>
      </c>
      <c r="HG264" s="1">
        <v>2134</v>
      </c>
      <c r="HH264" s="1">
        <v>2</v>
      </c>
      <c r="HI264" s="1">
        <v>31</v>
      </c>
      <c r="HJ264" s="1">
        <v>1131.9000000000001</v>
      </c>
      <c r="HK264" s="1">
        <v>1132.2</v>
      </c>
      <c r="HL264" s="1">
        <v>2.6257299999999999</v>
      </c>
      <c r="HM264" s="1">
        <v>2.2680699999999998</v>
      </c>
      <c r="HN264" s="1">
        <v>1.4978</v>
      </c>
      <c r="HO264" s="1">
        <v>2.3083499999999999</v>
      </c>
      <c r="HP264" s="1">
        <v>1.5478499999999999</v>
      </c>
      <c r="HQ264" s="1">
        <v>2.4304199999999998</v>
      </c>
      <c r="HR264" s="1">
        <v>36.058199999999999</v>
      </c>
      <c r="HS264" s="1">
        <v>15.751899999999999</v>
      </c>
      <c r="HT264" s="1">
        <v>18</v>
      </c>
      <c r="HU264" s="1">
        <v>290.20999999999998</v>
      </c>
      <c r="HV264" s="1">
        <v>511.43200000000002</v>
      </c>
      <c r="HW264" s="1">
        <v>28.459800000000001</v>
      </c>
      <c r="HX264" s="1">
        <v>31.1677</v>
      </c>
      <c r="HY264" s="1">
        <v>30</v>
      </c>
      <c r="HZ264" s="1">
        <v>31.011099999999999</v>
      </c>
      <c r="IA264" s="1">
        <v>31.0764</v>
      </c>
      <c r="IB264" s="1">
        <v>52.572400000000002</v>
      </c>
      <c r="IC264" s="1">
        <v>24.134399999999999</v>
      </c>
      <c r="ID264" s="1">
        <v>55.819499999999998</v>
      </c>
      <c r="IE264" s="1">
        <v>28.515999999999998</v>
      </c>
      <c r="IF264" s="1">
        <v>1277.29</v>
      </c>
      <c r="IG264" s="1">
        <v>26.065200000000001</v>
      </c>
      <c r="IH264" s="1">
        <v>100.691</v>
      </c>
      <c r="II264" s="1">
        <v>100.408</v>
      </c>
      <c r="IJ264" s="1" t="s">
        <v>353</v>
      </c>
    </row>
    <row r="265" spans="1:244" ht="15.75" customHeight="1" x14ac:dyDescent="0.3">
      <c r="A265" s="1">
        <v>249</v>
      </c>
      <c r="B265" s="1">
        <v>1659880503.0999999</v>
      </c>
      <c r="C265" s="1">
        <v>246</v>
      </c>
      <c r="D265" s="1" t="s">
        <v>829</v>
      </c>
      <c r="E265" s="1" t="s">
        <v>830</v>
      </c>
      <c r="F265" s="1">
        <v>1</v>
      </c>
      <c r="H265" s="1" t="s">
        <v>345</v>
      </c>
      <c r="M265" s="1" t="s">
        <v>346</v>
      </c>
      <c r="N265" s="1">
        <v>1659880495.599999</v>
      </c>
      <c r="O265" s="1">
        <f t="shared" si="0"/>
        <v>8.803141036589744E-4</v>
      </c>
      <c r="P265" s="1">
        <f t="shared" si="1"/>
        <v>0.88031410365897445</v>
      </c>
      <c r="Q265" s="1">
        <f t="shared" si="2"/>
        <v>17.295066545838864</v>
      </c>
      <c r="R265" s="1">
        <f t="shared" si="3"/>
        <v>1159.3046666666669</v>
      </c>
      <c r="S265" s="1">
        <f t="shared" si="4"/>
        <v>471.27826793046307</v>
      </c>
      <c r="T265" s="1">
        <f t="shared" si="5"/>
        <v>46.746930849440893</v>
      </c>
      <c r="U265" s="1">
        <f t="shared" si="6"/>
        <v>114.99349487105374</v>
      </c>
      <c r="V265" s="1">
        <f t="shared" si="7"/>
        <v>4.2176872933851861E-2</v>
      </c>
      <c r="W265" s="1">
        <f t="shared" si="8"/>
        <v>2.9135409966260921</v>
      </c>
      <c r="X265" s="1">
        <f t="shared" si="9"/>
        <v>4.1840593080263708E-2</v>
      </c>
      <c r="Y265" s="1">
        <f t="shared" si="10"/>
        <v>2.6180360457362176E-2</v>
      </c>
      <c r="Z265" s="1">
        <f t="shared" si="11"/>
        <v>321.5163786</v>
      </c>
      <c r="AA265" s="1">
        <f t="shared" si="12"/>
        <v>32.542760951155188</v>
      </c>
      <c r="AB265" s="1">
        <f t="shared" si="13"/>
        <v>31.752986666666661</v>
      </c>
      <c r="AC265" s="1">
        <f t="shared" si="14"/>
        <v>4.7087272319719311</v>
      </c>
      <c r="AD265" s="1">
        <f t="shared" si="15"/>
        <v>60.281674164552932</v>
      </c>
      <c r="AE265" s="1">
        <f t="shared" si="16"/>
        <v>2.6996960968607708</v>
      </c>
      <c r="AF265" s="1">
        <f t="shared" si="17"/>
        <v>4.4784690111480954</v>
      </c>
      <c r="AG265" s="1">
        <f t="shared" si="18"/>
        <v>2.0090311351111603</v>
      </c>
      <c r="AH265" s="1">
        <f t="shared" si="19"/>
        <v>-38.821851971360772</v>
      </c>
      <c r="AI265" s="1">
        <f t="shared" si="20"/>
        <v>-138.43527664117286</v>
      </c>
      <c r="AJ265" s="1">
        <f t="shared" si="21"/>
        <v>-10.702774197450546</v>
      </c>
      <c r="AK265" s="1">
        <f t="shared" si="22"/>
        <v>133.55647579001581</v>
      </c>
      <c r="AL265" s="1">
        <f t="shared" si="23"/>
        <v>49.599251390515697</v>
      </c>
      <c r="AM265" s="1">
        <f t="shared" si="24"/>
        <v>0.89516828433690343</v>
      </c>
      <c r="AN265" s="1">
        <f t="shared" si="25"/>
        <v>17.295066545838864</v>
      </c>
      <c r="AO265" s="1">
        <v>1275.960741389016</v>
      </c>
      <c r="AP265" s="1">
        <v>1228.049939393939</v>
      </c>
      <c r="AQ265" s="1">
        <v>5.2183092166299776</v>
      </c>
      <c r="AR265" s="1">
        <v>65.044434554698469</v>
      </c>
      <c r="AS265" s="1">
        <f t="shared" si="26"/>
        <v>0.88031410365897445</v>
      </c>
      <c r="AT265" s="1">
        <v>26.174183522099089</v>
      </c>
      <c r="AU265" s="1">
        <v>27.202054545454551</v>
      </c>
      <c r="AV265" s="1">
        <v>-8.199862168817442E-5</v>
      </c>
      <c r="AW265" s="1">
        <v>82.478048087778163</v>
      </c>
      <c r="AX265" s="1">
        <v>196</v>
      </c>
      <c r="AY265" s="1">
        <v>39</v>
      </c>
      <c r="AZ265" s="1">
        <f t="shared" si="27"/>
        <v>1</v>
      </c>
      <c r="BA265" s="1">
        <f t="shared" si="28"/>
        <v>0</v>
      </c>
      <c r="BB265" s="1">
        <f t="shared" si="29"/>
        <v>51728.566140877621</v>
      </c>
      <c r="BC265" s="1">
        <f t="shared" si="30"/>
        <v>2000.0060000000001</v>
      </c>
      <c r="BD265" s="1">
        <f t="shared" si="31"/>
        <v>1681.2047399999999</v>
      </c>
      <c r="BE265" s="1">
        <f t="shared" si="32"/>
        <v>0.8405998482004553</v>
      </c>
      <c r="BF265" s="1">
        <f t="shared" si="33"/>
        <v>0.16075770702687892</v>
      </c>
      <c r="BG265" s="1">
        <v>6</v>
      </c>
      <c r="BH265" s="1">
        <v>0.5</v>
      </c>
      <c r="BI265" s="1" t="s">
        <v>347</v>
      </c>
      <c r="BJ265" s="1">
        <v>2</v>
      </c>
      <c r="BK265" s="1" t="b">
        <v>1</v>
      </c>
      <c r="BL265" s="1">
        <v>1659880495.599999</v>
      </c>
      <c r="BM265" s="1">
        <v>1159.3046666666669</v>
      </c>
      <c r="BN265" s="1">
        <v>1220.0513333333331</v>
      </c>
      <c r="BO265" s="1">
        <v>27.21693333333333</v>
      </c>
      <c r="BP265" s="1">
        <v>26.17227333333334</v>
      </c>
      <c r="BQ265" s="1">
        <v>1156.9333333333329</v>
      </c>
      <c r="BR265" s="1">
        <v>27.174326666666669</v>
      </c>
      <c r="BS265" s="1">
        <v>500.14620000000002</v>
      </c>
      <c r="BT265" s="1">
        <v>99.09178</v>
      </c>
      <c r="BU265" s="1">
        <v>0.10000122666666671</v>
      </c>
      <c r="BV265" s="1">
        <v>30.871653333333331</v>
      </c>
      <c r="BW265" s="1">
        <v>31.752986666666661</v>
      </c>
      <c r="BX265" s="1">
        <v>999.89999999999986</v>
      </c>
      <c r="BY265" s="1">
        <v>0</v>
      </c>
      <c r="BZ265" s="1">
        <v>0</v>
      </c>
      <c r="CA265" s="1">
        <v>9999.8446666666659</v>
      </c>
      <c r="CB265" s="1">
        <v>0</v>
      </c>
      <c r="CC265" s="1">
        <v>317.48259999999999</v>
      </c>
      <c r="CD265" s="1">
        <v>-60.74578666666666</v>
      </c>
      <c r="CE265" s="1">
        <v>1191.74</v>
      </c>
      <c r="CF265" s="1">
        <v>1252.8399999999999</v>
      </c>
      <c r="CG265" s="1">
        <v>1.0446679999999999</v>
      </c>
      <c r="CH265" s="1">
        <v>1220.0513333333331</v>
      </c>
      <c r="CI265" s="1">
        <v>26.17227333333334</v>
      </c>
      <c r="CJ265" s="1">
        <v>2.6969759999999998</v>
      </c>
      <c r="CK265" s="1">
        <v>2.593456666666667</v>
      </c>
      <c r="CL265" s="1">
        <v>22.266686666666669</v>
      </c>
      <c r="CM265" s="1">
        <v>21.6252</v>
      </c>
      <c r="CN265" s="1">
        <v>2000.0060000000001</v>
      </c>
      <c r="CO265" s="1">
        <v>0.98000520000000013</v>
      </c>
      <c r="CP265" s="1">
        <v>1.9995106666666661E-2</v>
      </c>
      <c r="CQ265" s="1">
        <v>0</v>
      </c>
      <c r="CR265" s="1">
        <v>2.3654000000000011</v>
      </c>
      <c r="CS265" s="1">
        <v>0</v>
      </c>
      <c r="CT265" s="1">
        <v>18470.053333333341</v>
      </c>
      <c r="CU265" s="1">
        <v>17412.39333333333</v>
      </c>
      <c r="CV265" s="1">
        <v>40.5</v>
      </c>
      <c r="CW265" s="1">
        <v>41.53306666666667</v>
      </c>
      <c r="CX265" s="1">
        <v>40.375</v>
      </c>
      <c r="CY265" s="1">
        <v>39.995800000000003</v>
      </c>
      <c r="CZ265" s="1">
        <v>40.686999999999998</v>
      </c>
      <c r="DA265" s="1">
        <v>1960.0160000000001</v>
      </c>
      <c r="DB265" s="1">
        <v>39.99</v>
      </c>
      <c r="DC265" s="1">
        <v>0</v>
      </c>
      <c r="DD265" s="1">
        <v>1659880501.7</v>
      </c>
      <c r="DE265" s="1">
        <v>0</v>
      </c>
      <c r="DF265" s="1">
        <v>0</v>
      </c>
      <c r="DG265" s="1" t="s">
        <v>348</v>
      </c>
      <c r="DH265" s="1">
        <v>1659812590.0999999</v>
      </c>
      <c r="DI265" s="1">
        <v>1659812570.5999999</v>
      </c>
      <c r="DJ265" s="1">
        <v>0</v>
      </c>
      <c r="DK265" s="1">
        <v>-4.8000000000000001E-2</v>
      </c>
      <c r="DL265" s="1">
        <v>0</v>
      </c>
      <c r="DM265" s="1">
        <v>2.9860000000000002</v>
      </c>
      <c r="DN265" s="1">
        <v>1.6E-2</v>
      </c>
      <c r="DO265" s="1">
        <v>2000</v>
      </c>
      <c r="DP265" s="1">
        <v>27</v>
      </c>
      <c r="DQ265" s="1">
        <v>0.33</v>
      </c>
      <c r="DR265" s="1">
        <v>0.43</v>
      </c>
      <c r="DS265" s="1">
        <v>17.495411943568481</v>
      </c>
      <c r="DT265" s="1">
        <v>1.451398541068468</v>
      </c>
      <c r="DU265" s="1">
        <v>0.18135628707585949</v>
      </c>
      <c r="DV265" s="1">
        <v>0</v>
      </c>
      <c r="DW265" s="1">
        <v>-60.731651612903228</v>
      </c>
      <c r="DX265" s="1">
        <v>-0.54023709677402199</v>
      </c>
      <c r="DY265" s="1">
        <v>9.4864956210148732E-2</v>
      </c>
      <c r="DZ265" s="1">
        <v>1</v>
      </c>
      <c r="EA265" s="1">
        <v>466.0870296133881</v>
      </c>
      <c r="EB265" s="1">
        <v>229.92432397027349</v>
      </c>
      <c r="EC265" s="1">
        <v>17.31374124045001</v>
      </c>
      <c r="ED265" s="1">
        <v>0</v>
      </c>
      <c r="EE265" s="1">
        <v>1.041857073170732</v>
      </c>
      <c r="EF265" s="1">
        <v>-2.0947735191846129E-4</v>
      </c>
      <c r="EG265" s="1">
        <v>8.9686329392791985E-3</v>
      </c>
      <c r="EH265" s="1">
        <v>1</v>
      </c>
      <c r="EI265" s="1">
        <v>2.0094737446918831</v>
      </c>
      <c r="EJ265" s="1">
        <v>-4.6267140745495948E-2</v>
      </c>
      <c r="EK265" s="1">
        <v>3.4448273479825162E-3</v>
      </c>
      <c r="EL265" s="1">
        <v>1</v>
      </c>
      <c r="EM265" s="1">
        <v>3</v>
      </c>
      <c r="EN265" s="1">
        <v>5</v>
      </c>
      <c r="EO265" s="1" t="s">
        <v>368</v>
      </c>
      <c r="EP265" s="1">
        <v>2.94333</v>
      </c>
      <c r="EQ265" s="1">
        <v>2.80111</v>
      </c>
      <c r="ER265" s="1">
        <v>0.186194</v>
      </c>
      <c r="ES265" s="1">
        <v>0.19205</v>
      </c>
      <c r="ET265" s="1">
        <v>0.11743000000000001</v>
      </c>
      <c r="EU265" s="1">
        <v>0.114357</v>
      </c>
      <c r="EV265" s="1">
        <v>16717.2</v>
      </c>
      <c r="EW265" s="1">
        <v>17402.8</v>
      </c>
      <c r="EX265" s="1">
        <v>23885.5</v>
      </c>
      <c r="EY265" s="1">
        <v>25063.4</v>
      </c>
      <c r="EZ265" s="1">
        <v>33740.1</v>
      </c>
      <c r="FA265" s="1">
        <v>35443.300000000003</v>
      </c>
      <c r="FB265" s="1">
        <v>43540.7</v>
      </c>
      <c r="FC265" s="1">
        <v>46328.5</v>
      </c>
      <c r="FD265" s="1">
        <v>1.5485500000000001</v>
      </c>
      <c r="FE265" s="1">
        <v>1.88883</v>
      </c>
      <c r="FF265" s="1">
        <v>0.12659999999999999</v>
      </c>
      <c r="FG265" s="1">
        <v>0</v>
      </c>
      <c r="FH265" s="1">
        <v>29.6858</v>
      </c>
      <c r="FI265" s="1">
        <v>999.9</v>
      </c>
      <c r="FJ265" s="1">
        <v>65.2</v>
      </c>
      <c r="FK265" s="1">
        <v>32.799999999999997</v>
      </c>
      <c r="FL265" s="1">
        <v>32.8688</v>
      </c>
      <c r="FM265" s="1">
        <v>64.485799999999998</v>
      </c>
      <c r="FN265" s="1">
        <v>26.0016</v>
      </c>
      <c r="FO265" s="1">
        <v>1</v>
      </c>
      <c r="FP265" s="1">
        <v>0.32019799999999998</v>
      </c>
      <c r="FQ265" s="1">
        <v>0.25520700000000002</v>
      </c>
      <c r="FR265" s="1">
        <v>20.322500000000002</v>
      </c>
      <c r="FS265" s="1">
        <v>5.2127999999999997</v>
      </c>
      <c r="FT265" s="1">
        <v>11.9057</v>
      </c>
      <c r="FU265" s="1">
        <v>5.0029000000000003</v>
      </c>
      <c r="FV265" s="1">
        <v>3.28965</v>
      </c>
      <c r="FW265" s="1">
        <v>9999</v>
      </c>
      <c r="FX265" s="1">
        <v>9999</v>
      </c>
      <c r="FY265" s="1">
        <v>9999</v>
      </c>
      <c r="FZ265" s="1">
        <v>999.9</v>
      </c>
      <c r="GA265" s="1">
        <v>1.8594299999999999</v>
      </c>
      <c r="GB265" s="1">
        <v>1.8543099999999999</v>
      </c>
      <c r="GC265" s="1">
        <v>1.8575999999999999</v>
      </c>
      <c r="GD265" s="1">
        <v>1.8559300000000001</v>
      </c>
      <c r="GE265" s="1">
        <v>1.8547199999999999</v>
      </c>
      <c r="GF265" s="1">
        <v>1.8544799999999999</v>
      </c>
      <c r="GG265" s="1">
        <v>1.85303</v>
      </c>
      <c r="GH265" s="1">
        <v>1.8562399999999999</v>
      </c>
      <c r="GI265" s="1">
        <v>0</v>
      </c>
      <c r="GJ265" s="1">
        <v>0</v>
      </c>
      <c r="GK265" s="1">
        <v>0</v>
      </c>
      <c r="GL265" s="1">
        <v>0</v>
      </c>
      <c r="GM265" s="1" t="s">
        <v>350</v>
      </c>
      <c r="GN265" s="1" t="s">
        <v>351</v>
      </c>
      <c r="GO265" s="1" t="s">
        <v>352</v>
      </c>
      <c r="GP265" s="1" t="s">
        <v>352</v>
      </c>
      <c r="GQ265" s="1" t="s">
        <v>352</v>
      </c>
      <c r="GR265" s="1" t="s">
        <v>352</v>
      </c>
      <c r="GS265" s="1">
        <v>0</v>
      </c>
      <c r="GT265" s="1">
        <v>100</v>
      </c>
      <c r="GU265" s="1">
        <v>100</v>
      </c>
      <c r="GV265" s="1">
        <v>2.41</v>
      </c>
      <c r="GW265" s="1">
        <v>4.2700000000000002E-2</v>
      </c>
      <c r="GX265" s="1">
        <v>0.39266368898363929</v>
      </c>
      <c r="GY265" s="1">
        <v>3.036990343597491E-3</v>
      </c>
      <c r="GZ265" s="1">
        <v>-1.538114387597119E-6</v>
      </c>
      <c r="HA265" s="1">
        <v>3.3909691194327332E-10</v>
      </c>
      <c r="HB265" s="1">
        <v>-2.894341138822331E-2</v>
      </c>
      <c r="HC265" s="1">
        <v>9.7621983196103414E-3</v>
      </c>
      <c r="HD265" s="1">
        <v>-3.3387782167185642E-4</v>
      </c>
      <c r="HE265" s="1">
        <v>2.632278881966732E-6</v>
      </c>
      <c r="HF265" s="1">
        <v>6</v>
      </c>
      <c r="HG265" s="1">
        <v>2134</v>
      </c>
      <c r="HH265" s="1">
        <v>2</v>
      </c>
      <c r="HI265" s="1">
        <v>31</v>
      </c>
      <c r="HJ265" s="1">
        <v>1131.9000000000001</v>
      </c>
      <c r="HK265" s="1">
        <v>1132.2</v>
      </c>
      <c r="HL265" s="1">
        <v>2.63794</v>
      </c>
      <c r="HM265" s="1">
        <v>2.2888199999999999</v>
      </c>
      <c r="HN265" s="1">
        <v>1.4978</v>
      </c>
      <c r="HO265" s="1">
        <v>2.3083499999999999</v>
      </c>
      <c r="HP265" s="1">
        <v>1.5478499999999999</v>
      </c>
      <c r="HQ265" s="1">
        <v>2.32056</v>
      </c>
      <c r="HR265" s="1">
        <v>36.034700000000001</v>
      </c>
      <c r="HS265" s="1">
        <v>15.7431</v>
      </c>
      <c r="HT265" s="1">
        <v>18</v>
      </c>
      <c r="HU265" s="1">
        <v>289.89</v>
      </c>
      <c r="HV265" s="1">
        <v>511.63600000000002</v>
      </c>
      <c r="HW265" s="1">
        <v>28.4816</v>
      </c>
      <c r="HX265" s="1">
        <v>31.168399999999998</v>
      </c>
      <c r="HY265" s="1">
        <v>30</v>
      </c>
      <c r="HZ265" s="1">
        <v>31.011800000000001</v>
      </c>
      <c r="IA265" s="1">
        <v>31.0764</v>
      </c>
      <c r="IB265" s="1">
        <v>52.805599999999998</v>
      </c>
      <c r="IC265" s="1">
        <v>24.134399999999999</v>
      </c>
      <c r="ID265" s="1">
        <v>55.819499999999998</v>
      </c>
      <c r="IE265" s="1">
        <v>28.515999999999998</v>
      </c>
      <c r="IF265" s="1">
        <v>1287.3</v>
      </c>
      <c r="IG265" s="1">
        <v>26.0625</v>
      </c>
      <c r="IH265" s="1">
        <v>100.691</v>
      </c>
      <c r="II265" s="1">
        <v>100.408</v>
      </c>
      <c r="IJ265" s="1" t="s">
        <v>353</v>
      </c>
    </row>
    <row r="266" spans="1:244" ht="15.75" customHeight="1" x14ac:dyDescent="0.3">
      <c r="A266" s="1">
        <v>250</v>
      </c>
      <c r="B266" s="1">
        <v>1659880504.0999999</v>
      </c>
      <c r="C266" s="1">
        <v>247</v>
      </c>
      <c r="D266" s="1" t="s">
        <v>831</v>
      </c>
      <c r="E266" s="1" t="s">
        <v>832</v>
      </c>
      <c r="F266" s="1">
        <v>1</v>
      </c>
      <c r="H266" s="1" t="s">
        <v>345</v>
      </c>
      <c r="M266" s="1" t="s">
        <v>346</v>
      </c>
      <c r="N266" s="1">
        <v>1659880496.0999999</v>
      </c>
      <c r="O266" s="1">
        <f t="shared" si="0"/>
        <v>8.8290690115056273E-4</v>
      </c>
      <c r="P266" s="1">
        <f t="shared" si="1"/>
        <v>0.8829069011505627</v>
      </c>
      <c r="Q266" s="1">
        <f t="shared" si="2"/>
        <v>17.447031867262211</v>
      </c>
      <c r="R266" s="1">
        <f t="shared" si="3"/>
        <v>1161.8262500000001</v>
      </c>
      <c r="S266" s="1">
        <f t="shared" si="4"/>
        <v>469.9531939694636</v>
      </c>
      <c r="T266" s="1">
        <f t="shared" si="5"/>
        <v>46.615517670766536</v>
      </c>
      <c r="U266" s="1">
        <f t="shared" si="6"/>
        <v>115.24367273638437</v>
      </c>
      <c r="V266" s="1">
        <f t="shared" si="7"/>
        <v>4.2303248940035884E-2</v>
      </c>
      <c r="W266" s="1">
        <f t="shared" si="8"/>
        <v>2.9135027154947304</v>
      </c>
      <c r="X266" s="1">
        <f t="shared" si="9"/>
        <v>4.1964955168027965E-2</v>
      </c>
      <c r="Y266" s="1">
        <f t="shared" si="10"/>
        <v>2.6258265696328123E-2</v>
      </c>
      <c r="Z266" s="1">
        <f t="shared" si="11"/>
        <v>321.51621899999998</v>
      </c>
      <c r="AA266" s="1">
        <f t="shared" si="12"/>
        <v>32.541501846631441</v>
      </c>
      <c r="AB266" s="1">
        <f t="shared" si="13"/>
        <v>31.752437499999999</v>
      </c>
      <c r="AC266" s="1">
        <f t="shared" si="14"/>
        <v>4.7085806066485372</v>
      </c>
      <c r="AD266" s="1">
        <f t="shared" si="15"/>
        <v>60.281601958339529</v>
      </c>
      <c r="AE266" s="1">
        <f t="shared" si="16"/>
        <v>2.6995999057602629</v>
      </c>
      <c r="AF266" s="1">
        <f t="shared" si="17"/>
        <v>4.478314805943528</v>
      </c>
      <c r="AG266" s="1">
        <f t="shared" si="18"/>
        <v>2.0089807008882743</v>
      </c>
      <c r="AH266" s="1">
        <f t="shared" si="19"/>
        <v>-38.936194340739817</v>
      </c>
      <c r="AI266" s="1">
        <f t="shared" si="20"/>
        <v>-138.44196584229837</v>
      </c>
      <c r="AJ266" s="1">
        <f t="shared" si="21"/>
        <v>-10.703371187440291</v>
      </c>
      <c r="AK266" s="1">
        <f t="shared" si="22"/>
        <v>133.43468762952153</v>
      </c>
      <c r="AL266" s="1">
        <f t="shared" si="23"/>
        <v>49.607288310000719</v>
      </c>
      <c r="AM266" s="1">
        <f t="shared" si="24"/>
        <v>0.89654118670603489</v>
      </c>
      <c r="AN266" s="1">
        <f t="shared" si="25"/>
        <v>17.447031867262211</v>
      </c>
      <c r="AO266" s="1">
        <v>1281.2181489121219</v>
      </c>
      <c r="AP266" s="1">
        <v>1233.2059393939389</v>
      </c>
      <c r="AQ266" s="1">
        <v>5.2014292820123718</v>
      </c>
      <c r="AR266" s="1">
        <v>65.044434554698469</v>
      </c>
      <c r="AS266" s="1">
        <f t="shared" si="26"/>
        <v>0.8829069011505627</v>
      </c>
      <c r="AT266" s="1">
        <v>26.170465245793029</v>
      </c>
      <c r="AU266" s="1">
        <v>27.20113696969695</v>
      </c>
      <c r="AV266" s="1">
        <v>-4.6183249383116162E-5</v>
      </c>
      <c r="AW266" s="1">
        <v>82.478048087778163</v>
      </c>
      <c r="AX266" s="1">
        <v>196</v>
      </c>
      <c r="AY266" s="1">
        <v>39</v>
      </c>
      <c r="AZ266" s="1">
        <f t="shared" si="27"/>
        <v>1</v>
      </c>
      <c r="BA266" s="1">
        <f t="shared" si="28"/>
        <v>0</v>
      </c>
      <c r="BB266" s="1">
        <f t="shared" si="29"/>
        <v>51727.584168452915</v>
      </c>
      <c r="BC266" s="1">
        <f t="shared" si="30"/>
        <v>2000.0050000000001</v>
      </c>
      <c r="BD266" s="1">
        <f t="shared" si="31"/>
        <v>1681.2039</v>
      </c>
      <c r="BE266" s="1">
        <f t="shared" si="32"/>
        <v>0.84059984850037872</v>
      </c>
      <c r="BF266" s="1">
        <f t="shared" si="33"/>
        <v>0.16075770760573097</v>
      </c>
      <c r="BG266" s="1">
        <v>6</v>
      </c>
      <c r="BH266" s="1">
        <v>0.5</v>
      </c>
      <c r="BI266" s="1" t="s">
        <v>347</v>
      </c>
      <c r="BJ266" s="1">
        <v>2</v>
      </c>
      <c r="BK266" s="1" t="b">
        <v>1</v>
      </c>
      <c r="BL266" s="1">
        <v>1659880496.0999999</v>
      </c>
      <c r="BM266" s="1">
        <v>1161.8262500000001</v>
      </c>
      <c r="BN266" s="1">
        <v>1222.5875000000001</v>
      </c>
      <c r="BO266" s="1">
        <v>27.215949999999999</v>
      </c>
      <c r="BP266" s="1">
        <v>26.16968125</v>
      </c>
      <c r="BQ266" s="1">
        <v>1159.4525000000001</v>
      </c>
      <c r="BR266" s="1">
        <v>27.173343750000001</v>
      </c>
      <c r="BS266" s="1">
        <v>500.14356249999997</v>
      </c>
      <c r="BT266" s="1">
        <v>99.091837499999997</v>
      </c>
      <c r="BU266" s="1">
        <v>9.9993237499999998E-2</v>
      </c>
      <c r="BV266" s="1">
        <v>30.87105</v>
      </c>
      <c r="BW266" s="1">
        <v>31.752437499999999</v>
      </c>
      <c r="BX266" s="1">
        <v>999.9</v>
      </c>
      <c r="BY266" s="1">
        <v>0</v>
      </c>
      <c r="BZ266" s="1">
        <v>0</v>
      </c>
      <c r="CA266" s="1">
        <v>9999.619999999999</v>
      </c>
      <c r="CB266" s="1">
        <v>0</v>
      </c>
      <c r="CC266" s="1">
        <v>317.05349999999999</v>
      </c>
      <c r="CD266" s="1">
        <v>-60.760925</v>
      </c>
      <c r="CE266" s="1">
        <v>1194.3306250000001</v>
      </c>
      <c r="CF266" s="1">
        <v>1255.4412500000001</v>
      </c>
      <c r="CG266" s="1">
        <v>1.04627625</v>
      </c>
      <c r="CH266" s="1">
        <v>1222.5875000000001</v>
      </c>
      <c r="CI266" s="1">
        <v>26.16968125</v>
      </c>
      <c r="CJ266" s="1">
        <v>2.6968800000000002</v>
      </c>
      <c r="CK266" s="1">
        <v>2.5932012499999999</v>
      </c>
      <c r="CL266" s="1">
        <v>22.26610625</v>
      </c>
      <c r="CM266" s="1">
        <v>21.623587499999999</v>
      </c>
      <c r="CN266" s="1">
        <v>2000.0050000000001</v>
      </c>
      <c r="CO266" s="1">
        <v>0.98000518749999999</v>
      </c>
      <c r="CP266" s="1">
        <v>1.9995118749999999E-2</v>
      </c>
      <c r="CQ266" s="1">
        <v>0</v>
      </c>
      <c r="CR266" s="1">
        <v>2.3908749999999999</v>
      </c>
      <c r="CS266" s="1">
        <v>0</v>
      </c>
      <c r="CT266" s="1">
        <v>18470.737499999999</v>
      </c>
      <c r="CU266" s="1">
        <v>17412.381249999999</v>
      </c>
      <c r="CV266" s="1">
        <v>40.5</v>
      </c>
      <c r="CW266" s="1">
        <v>41.530999999999999</v>
      </c>
      <c r="CX266" s="1">
        <v>40.375</v>
      </c>
      <c r="CY266" s="1">
        <v>39.996062500000001</v>
      </c>
      <c r="CZ266" s="1">
        <v>40.686999999999998</v>
      </c>
      <c r="DA266" s="1">
        <v>1960.0150000000001</v>
      </c>
      <c r="DB266" s="1">
        <v>39.99</v>
      </c>
      <c r="DC266" s="1">
        <v>0</v>
      </c>
      <c r="DD266" s="1">
        <v>1659880502.9000001</v>
      </c>
      <c r="DE266" s="1">
        <v>0</v>
      </c>
      <c r="DF266" s="1">
        <v>0</v>
      </c>
      <c r="DG266" s="1" t="s">
        <v>348</v>
      </c>
      <c r="DH266" s="1">
        <v>1659812590.0999999</v>
      </c>
      <c r="DI266" s="1">
        <v>1659812570.5999999</v>
      </c>
      <c r="DJ266" s="1">
        <v>0</v>
      </c>
      <c r="DK266" s="1">
        <v>-4.8000000000000001E-2</v>
      </c>
      <c r="DL266" s="1">
        <v>0</v>
      </c>
      <c r="DM266" s="1">
        <v>2.9860000000000002</v>
      </c>
      <c r="DN266" s="1">
        <v>1.6E-2</v>
      </c>
      <c r="DO266" s="1">
        <v>2000</v>
      </c>
      <c r="DP266" s="1">
        <v>27</v>
      </c>
      <c r="DQ266" s="1">
        <v>0.33</v>
      </c>
      <c r="DR266" s="1">
        <v>0.43</v>
      </c>
      <c r="DS266" s="1">
        <v>17.495411943568481</v>
      </c>
      <c r="DT266" s="1">
        <v>1.451398541068468</v>
      </c>
      <c r="DU266" s="1">
        <v>0.18135628707585949</v>
      </c>
      <c r="DV266" s="1">
        <v>0</v>
      </c>
      <c r="DW266" s="1">
        <v>-60.731651612903228</v>
      </c>
      <c r="DX266" s="1">
        <v>-0.54023709677402199</v>
      </c>
      <c r="DY266" s="1">
        <v>9.4864956210148732E-2</v>
      </c>
      <c r="DZ266" s="1">
        <v>1</v>
      </c>
      <c r="EA266" s="1">
        <v>466.0870296133881</v>
      </c>
      <c r="EB266" s="1">
        <v>229.92432397027349</v>
      </c>
      <c r="EC266" s="1">
        <v>17.31374124045001</v>
      </c>
      <c r="ED266" s="1">
        <v>0</v>
      </c>
      <c r="EE266" s="1">
        <v>1.041857073170732</v>
      </c>
      <c r="EF266" s="1">
        <v>-2.0947735191846129E-4</v>
      </c>
      <c r="EG266" s="1">
        <v>8.9686329392791985E-3</v>
      </c>
      <c r="EH266" s="1">
        <v>1</v>
      </c>
      <c r="EI266" s="1">
        <v>2.0094737446918831</v>
      </c>
      <c r="EJ266" s="1">
        <v>-4.6267140745495948E-2</v>
      </c>
      <c r="EK266" s="1">
        <v>3.4448273479825162E-3</v>
      </c>
      <c r="EL266" s="1">
        <v>1</v>
      </c>
      <c r="EM266" s="1">
        <v>3</v>
      </c>
      <c r="EN266" s="1">
        <v>5</v>
      </c>
      <c r="EO266" s="1" t="s">
        <v>368</v>
      </c>
      <c r="EP266" s="1">
        <v>2.9433799999999999</v>
      </c>
      <c r="EQ266" s="1">
        <v>2.8010700000000002</v>
      </c>
      <c r="ER266" s="1">
        <v>0.18667700000000001</v>
      </c>
      <c r="ES266" s="1">
        <v>0.192527</v>
      </c>
      <c r="ET266" s="1">
        <v>0.11742900000000001</v>
      </c>
      <c r="EU266" s="1">
        <v>0.11429400000000001</v>
      </c>
      <c r="EV266" s="1">
        <v>16707.3</v>
      </c>
      <c r="EW266" s="1">
        <v>17392.5</v>
      </c>
      <c r="EX266" s="1">
        <v>23885.5</v>
      </c>
      <c r="EY266" s="1">
        <v>25063.5</v>
      </c>
      <c r="EZ266" s="1">
        <v>33740.300000000003</v>
      </c>
      <c r="FA266" s="1">
        <v>35445.9</v>
      </c>
      <c r="FB266" s="1">
        <v>43540.800000000003</v>
      </c>
      <c r="FC266" s="1">
        <v>46328.5</v>
      </c>
      <c r="FD266" s="1">
        <v>1.54827</v>
      </c>
      <c r="FE266" s="1">
        <v>1.8887499999999999</v>
      </c>
      <c r="FF266" s="1">
        <v>0.126779</v>
      </c>
      <c r="FG266" s="1">
        <v>0</v>
      </c>
      <c r="FH266" s="1">
        <v>29.682600000000001</v>
      </c>
      <c r="FI266" s="1">
        <v>999.9</v>
      </c>
      <c r="FJ266" s="1">
        <v>65.2</v>
      </c>
      <c r="FK266" s="1">
        <v>32.799999999999997</v>
      </c>
      <c r="FL266" s="1">
        <v>32.869399999999999</v>
      </c>
      <c r="FM266" s="1">
        <v>64.655799999999999</v>
      </c>
      <c r="FN266" s="1">
        <v>25.617000000000001</v>
      </c>
      <c r="FO266" s="1">
        <v>1</v>
      </c>
      <c r="FP266" s="1">
        <v>0.320239</v>
      </c>
      <c r="FQ266" s="1">
        <v>0.33598</v>
      </c>
      <c r="FR266" s="1">
        <v>20.322399999999998</v>
      </c>
      <c r="FS266" s="1">
        <v>5.2125000000000004</v>
      </c>
      <c r="FT266" s="1">
        <v>11.9056</v>
      </c>
      <c r="FU266" s="1">
        <v>5.0029500000000002</v>
      </c>
      <c r="FV266" s="1">
        <v>3.28965</v>
      </c>
      <c r="FW266" s="1">
        <v>9999</v>
      </c>
      <c r="FX266" s="1">
        <v>9999</v>
      </c>
      <c r="FY266" s="1">
        <v>9999</v>
      </c>
      <c r="FZ266" s="1">
        <v>999.9</v>
      </c>
      <c r="GA266" s="1">
        <v>1.8594299999999999</v>
      </c>
      <c r="GB266" s="1">
        <v>1.8543000000000001</v>
      </c>
      <c r="GC266" s="1">
        <v>1.8575999999999999</v>
      </c>
      <c r="GD266" s="1">
        <v>1.8559300000000001</v>
      </c>
      <c r="GE266" s="1">
        <v>1.8547199999999999</v>
      </c>
      <c r="GF266" s="1">
        <v>1.8544799999999999</v>
      </c>
      <c r="GG266" s="1">
        <v>1.85303</v>
      </c>
      <c r="GH266" s="1">
        <v>1.8562399999999999</v>
      </c>
      <c r="GI266" s="1">
        <v>0</v>
      </c>
      <c r="GJ266" s="1">
        <v>0</v>
      </c>
      <c r="GK266" s="1">
        <v>0</v>
      </c>
      <c r="GL266" s="1">
        <v>0</v>
      </c>
      <c r="GM266" s="1" t="s">
        <v>350</v>
      </c>
      <c r="GN266" s="1" t="s">
        <v>351</v>
      </c>
      <c r="GO266" s="1" t="s">
        <v>352</v>
      </c>
      <c r="GP266" s="1" t="s">
        <v>352</v>
      </c>
      <c r="GQ266" s="1" t="s">
        <v>352</v>
      </c>
      <c r="GR266" s="1" t="s">
        <v>352</v>
      </c>
      <c r="GS266" s="1">
        <v>0</v>
      </c>
      <c r="GT266" s="1">
        <v>100</v>
      </c>
      <c r="GU266" s="1">
        <v>100</v>
      </c>
      <c r="GV266" s="1">
        <v>2.41</v>
      </c>
      <c r="GW266" s="1">
        <v>4.2700000000000002E-2</v>
      </c>
      <c r="GX266" s="1">
        <v>0.39266368898363929</v>
      </c>
      <c r="GY266" s="1">
        <v>3.036990343597491E-3</v>
      </c>
      <c r="GZ266" s="1">
        <v>-1.538114387597119E-6</v>
      </c>
      <c r="HA266" s="1">
        <v>3.3909691194327332E-10</v>
      </c>
      <c r="HB266" s="1">
        <v>-2.894341138822331E-2</v>
      </c>
      <c r="HC266" s="1">
        <v>9.7621983196103414E-3</v>
      </c>
      <c r="HD266" s="1">
        <v>-3.3387782167185642E-4</v>
      </c>
      <c r="HE266" s="1">
        <v>2.632278881966732E-6</v>
      </c>
      <c r="HF266" s="1">
        <v>6</v>
      </c>
      <c r="HG266" s="1">
        <v>2134</v>
      </c>
      <c r="HH266" s="1">
        <v>2</v>
      </c>
      <c r="HI266" s="1">
        <v>31</v>
      </c>
      <c r="HJ266" s="1">
        <v>1131.9000000000001</v>
      </c>
      <c r="HK266" s="1">
        <v>1132.2</v>
      </c>
      <c r="HL266" s="1">
        <v>2.6428199999999999</v>
      </c>
      <c r="HM266" s="1">
        <v>2.2644000000000002</v>
      </c>
      <c r="HN266" s="1">
        <v>1.4978</v>
      </c>
      <c r="HO266" s="1">
        <v>2.3083499999999999</v>
      </c>
      <c r="HP266" s="1">
        <v>1.5478499999999999</v>
      </c>
      <c r="HQ266" s="1">
        <v>2.4169900000000002</v>
      </c>
      <c r="HR266" s="1">
        <v>36.034700000000001</v>
      </c>
      <c r="HS266" s="1">
        <v>15.751899999999999</v>
      </c>
      <c r="HT266" s="1">
        <v>18</v>
      </c>
      <c r="HU266" s="1">
        <v>289.78100000000001</v>
      </c>
      <c r="HV266" s="1">
        <v>511.59</v>
      </c>
      <c r="HW266" s="1">
        <v>28.504200000000001</v>
      </c>
      <c r="HX266" s="1">
        <v>31.1691</v>
      </c>
      <c r="HY266" s="1">
        <v>30</v>
      </c>
      <c r="HZ266" s="1">
        <v>31.0123</v>
      </c>
      <c r="IA266" s="1">
        <v>31.077100000000002</v>
      </c>
      <c r="IB266" s="1">
        <v>52.912300000000002</v>
      </c>
      <c r="IC266" s="1">
        <v>24.134399999999999</v>
      </c>
      <c r="ID266" s="1">
        <v>55.819499999999998</v>
      </c>
      <c r="IE266" s="1">
        <v>28.614000000000001</v>
      </c>
      <c r="IF266" s="1">
        <v>1287.3</v>
      </c>
      <c r="IG266" s="1">
        <v>26.061299999999999</v>
      </c>
      <c r="IH266" s="1">
        <v>100.691</v>
      </c>
      <c r="II266" s="1">
        <v>100.408</v>
      </c>
      <c r="IJ266" s="1" t="s">
        <v>353</v>
      </c>
    </row>
    <row r="267" spans="1:244" ht="15.75" customHeight="1" x14ac:dyDescent="0.3">
      <c r="A267" s="1">
        <v>251</v>
      </c>
      <c r="B267" s="1">
        <v>1659880505.0999999</v>
      </c>
      <c r="C267" s="1">
        <v>248</v>
      </c>
      <c r="D267" s="1" t="s">
        <v>833</v>
      </c>
      <c r="E267" s="1" t="s">
        <v>834</v>
      </c>
      <c r="F267" s="1">
        <v>1</v>
      </c>
      <c r="H267" s="1" t="s">
        <v>345</v>
      </c>
      <c r="M267" s="1" t="s">
        <v>346</v>
      </c>
      <c r="N267" s="1">
        <v>1659880497.599999</v>
      </c>
      <c r="O267" s="1">
        <f t="shared" si="0"/>
        <v>8.9078564304186808E-4</v>
      </c>
      <c r="P267" s="1">
        <f t="shared" si="1"/>
        <v>0.89078564304186802</v>
      </c>
      <c r="Q267" s="1">
        <f t="shared" si="2"/>
        <v>17.650961989251147</v>
      </c>
      <c r="R267" s="1">
        <f t="shared" si="3"/>
        <v>1169.388666666666</v>
      </c>
      <c r="S267" s="1">
        <f t="shared" si="4"/>
        <v>475.75546868778645</v>
      </c>
      <c r="T267" s="1">
        <f t="shared" si="5"/>
        <v>47.191098992265005</v>
      </c>
      <c r="U267" s="1">
        <f t="shared" si="6"/>
        <v>115.99390855413223</v>
      </c>
      <c r="V267" s="1">
        <f t="shared" si="7"/>
        <v>4.2701096403026023E-2</v>
      </c>
      <c r="W267" s="1">
        <f t="shared" si="8"/>
        <v>2.9131490841510197</v>
      </c>
      <c r="X267" s="1">
        <f t="shared" si="9"/>
        <v>4.2356396133873847E-2</v>
      </c>
      <c r="Y267" s="1">
        <f t="shared" si="10"/>
        <v>2.6503485460430701E-2</v>
      </c>
      <c r="Z267" s="1">
        <f t="shared" si="11"/>
        <v>321.5169105999999</v>
      </c>
      <c r="AA267" s="1">
        <f t="shared" si="12"/>
        <v>32.536120861750476</v>
      </c>
      <c r="AB267" s="1">
        <f t="shared" si="13"/>
        <v>31.748153333333331</v>
      </c>
      <c r="AC267" s="1">
        <f t="shared" si="14"/>
        <v>4.7074368875939196</v>
      </c>
      <c r="AD267" s="1">
        <f t="shared" si="15"/>
        <v>60.285752863967993</v>
      </c>
      <c r="AE267" s="1">
        <f t="shared" si="16"/>
        <v>2.6992429642028135</v>
      </c>
      <c r="AF267" s="1">
        <f t="shared" si="17"/>
        <v>4.4774143739956775</v>
      </c>
      <c r="AG267" s="1">
        <f t="shared" si="18"/>
        <v>2.0081939233911061</v>
      </c>
      <c r="AH267" s="1">
        <f t="shared" si="19"/>
        <v>-39.283646858146383</v>
      </c>
      <c r="AI267" s="1">
        <f t="shared" si="20"/>
        <v>-138.30567052832507</v>
      </c>
      <c r="AJ267" s="1">
        <f t="shared" si="21"/>
        <v>-10.693720208965239</v>
      </c>
      <c r="AK267" s="1">
        <f t="shared" si="22"/>
        <v>133.23387300456321</v>
      </c>
      <c r="AL267" s="1">
        <f t="shared" si="23"/>
        <v>49.609105651250843</v>
      </c>
      <c r="AM267" s="1">
        <f t="shared" si="24"/>
        <v>0.89854253457779354</v>
      </c>
      <c r="AN267" s="1">
        <f t="shared" si="25"/>
        <v>17.650961989251147</v>
      </c>
      <c r="AO267" s="1">
        <v>1286.5014542326201</v>
      </c>
      <c r="AP267" s="1">
        <v>1238.3513333333331</v>
      </c>
      <c r="AQ267" s="1">
        <v>5.1791200653821861</v>
      </c>
      <c r="AR267" s="1">
        <v>65.044434554698469</v>
      </c>
      <c r="AS267" s="1">
        <f t="shared" si="26"/>
        <v>0.89078564304186802</v>
      </c>
      <c r="AT267" s="1">
        <v>26.159892949454569</v>
      </c>
      <c r="AU267" s="1">
        <v>27.19969757575759</v>
      </c>
      <c r="AV267" s="1">
        <v>-3.56083963535179E-5</v>
      </c>
      <c r="AW267" s="1">
        <v>82.478048087778163</v>
      </c>
      <c r="AX267" s="1">
        <v>196</v>
      </c>
      <c r="AY267" s="1">
        <v>39</v>
      </c>
      <c r="AZ267" s="1">
        <f t="shared" si="27"/>
        <v>1</v>
      </c>
      <c r="BA267" s="1">
        <f t="shared" si="28"/>
        <v>0</v>
      </c>
      <c r="BB267" s="1">
        <f t="shared" si="29"/>
        <v>51718.155119546653</v>
      </c>
      <c r="BC267" s="1">
        <f t="shared" si="30"/>
        <v>2000.009333333333</v>
      </c>
      <c r="BD267" s="1">
        <f t="shared" si="31"/>
        <v>1681.2075399999997</v>
      </c>
      <c r="BE267" s="1">
        <f t="shared" si="32"/>
        <v>0.84059984720071301</v>
      </c>
      <c r="BF267" s="1">
        <f t="shared" si="33"/>
        <v>0.16075770509737619</v>
      </c>
      <c r="BG267" s="1">
        <v>6</v>
      </c>
      <c r="BH267" s="1">
        <v>0.5</v>
      </c>
      <c r="BI267" s="1" t="s">
        <v>347</v>
      </c>
      <c r="BJ267" s="1">
        <v>2</v>
      </c>
      <c r="BK267" s="1" t="b">
        <v>1</v>
      </c>
      <c r="BL267" s="1">
        <v>1659880497.599999</v>
      </c>
      <c r="BM267" s="1">
        <v>1169.388666666666</v>
      </c>
      <c r="BN267" s="1">
        <v>1230.163333333333</v>
      </c>
      <c r="BO267" s="1">
        <v>27.212326666666669</v>
      </c>
      <c r="BP267" s="1">
        <v>26.16371333333333</v>
      </c>
      <c r="BQ267" s="1">
        <v>1167.008</v>
      </c>
      <c r="BR267" s="1">
        <v>27.16971333333333</v>
      </c>
      <c r="BS267" s="1">
        <v>500.14113333333341</v>
      </c>
      <c r="BT267" s="1">
        <v>99.091939999999994</v>
      </c>
      <c r="BU267" s="1">
        <v>9.9981266666666666E-2</v>
      </c>
      <c r="BV267" s="1">
        <v>30.86752666666667</v>
      </c>
      <c r="BW267" s="1">
        <v>31.748153333333331</v>
      </c>
      <c r="BX267" s="1">
        <v>999.89999999999986</v>
      </c>
      <c r="BY267" s="1">
        <v>0</v>
      </c>
      <c r="BZ267" s="1">
        <v>0</v>
      </c>
      <c r="CA267" s="1">
        <v>9997.5879999999997</v>
      </c>
      <c r="CB267" s="1">
        <v>0</v>
      </c>
      <c r="CC267" s="1">
        <v>316.76973333333331</v>
      </c>
      <c r="CD267" s="1">
        <v>-60.774186666666672</v>
      </c>
      <c r="CE267" s="1">
        <v>1202.100666666666</v>
      </c>
      <c r="CF267" s="1">
        <v>1263.212666666667</v>
      </c>
      <c r="CG267" s="1">
        <v>1.0486226666666669</v>
      </c>
      <c r="CH267" s="1">
        <v>1230.163333333333</v>
      </c>
      <c r="CI267" s="1">
        <v>26.16371333333333</v>
      </c>
      <c r="CJ267" s="1">
        <v>2.696524000000001</v>
      </c>
      <c r="CK267" s="1">
        <v>2.5926120000000008</v>
      </c>
      <c r="CL267" s="1">
        <v>22.26393333333333</v>
      </c>
      <c r="CM267" s="1">
        <v>21.61986666666666</v>
      </c>
      <c r="CN267" s="1">
        <v>2000.009333333333</v>
      </c>
      <c r="CO267" s="1">
        <v>0.98000520000000013</v>
      </c>
      <c r="CP267" s="1">
        <v>1.9995106666666661E-2</v>
      </c>
      <c r="CQ267" s="1">
        <v>0</v>
      </c>
      <c r="CR267" s="1">
        <v>2.4172666666666669</v>
      </c>
      <c r="CS267" s="1">
        <v>0</v>
      </c>
      <c r="CT267" s="1">
        <v>18473.313333333339</v>
      </c>
      <c r="CU267" s="1">
        <v>17412.419999999998</v>
      </c>
      <c r="CV267" s="1">
        <v>40.5</v>
      </c>
      <c r="CW267" s="1">
        <v>41.528933333333327</v>
      </c>
      <c r="CX267" s="1">
        <v>40.375</v>
      </c>
      <c r="CY267" s="1">
        <v>39.991599999999998</v>
      </c>
      <c r="CZ267" s="1">
        <v>40.686999999999998</v>
      </c>
      <c r="DA267" s="1">
        <v>1960.0193333333341</v>
      </c>
      <c r="DB267" s="1">
        <v>39.99</v>
      </c>
      <c r="DC267" s="1">
        <v>0</v>
      </c>
      <c r="DD267" s="1">
        <v>1659880504.0999999</v>
      </c>
      <c r="DE267" s="1">
        <v>0</v>
      </c>
      <c r="DF267" s="1">
        <v>0</v>
      </c>
      <c r="DG267" s="1" t="s">
        <v>348</v>
      </c>
      <c r="DH267" s="1">
        <v>1659812590.0999999</v>
      </c>
      <c r="DI267" s="1">
        <v>1659812570.5999999</v>
      </c>
      <c r="DJ267" s="1">
        <v>0</v>
      </c>
      <c r="DK267" s="1">
        <v>-4.8000000000000001E-2</v>
      </c>
      <c r="DL267" s="1">
        <v>0</v>
      </c>
      <c r="DM267" s="1">
        <v>2.9860000000000002</v>
      </c>
      <c r="DN267" s="1">
        <v>1.6E-2</v>
      </c>
      <c r="DO267" s="1">
        <v>2000</v>
      </c>
      <c r="DP267" s="1">
        <v>27</v>
      </c>
      <c r="DQ267" s="1">
        <v>0.33</v>
      </c>
      <c r="DR267" s="1">
        <v>0.43</v>
      </c>
      <c r="DS267" s="1">
        <v>17.500790550000151</v>
      </c>
      <c r="DT267" s="1">
        <v>0.59472206562086194</v>
      </c>
      <c r="DU267" s="1">
        <v>0.16938624877021449</v>
      </c>
      <c r="DV267" s="1">
        <v>0</v>
      </c>
      <c r="DW267" s="1">
        <v>-60.767036666666662</v>
      </c>
      <c r="DX267" s="1">
        <v>-0.74057486095673908</v>
      </c>
      <c r="DY267" s="1">
        <v>0.10399699830069881</v>
      </c>
      <c r="DZ267" s="1">
        <v>1</v>
      </c>
      <c r="EA267" s="1">
        <v>471.86346252046201</v>
      </c>
      <c r="EB267" s="1">
        <v>244.3009533076301</v>
      </c>
      <c r="EC267" s="1">
        <v>18.992240182882011</v>
      </c>
      <c r="ED267" s="1">
        <v>0</v>
      </c>
      <c r="EE267" s="1">
        <v>1.04485925</v>
      </c>
      <c r="EF267" s="1">
        <v>1.8870281425893021E-2</v>
      </c>
      <c r="EG267" s="1">
        <v>1.147866159173183E-2</v>
      </c>
      <c r="EH267" s="1">
        <v>1</v>
      </c>
      <c r="EI267" s="1">
        <v>2.0088915042150299</v>
      </c>
      <c r="EJ267" s="1">
        <v>-3.435028646484297E-2</v>
      </c>
      <c r="EK267" s="1">
        <v>2.9125847429822839E-3</v>
      </c>
      <c r="EL267" s="1">
        <v>1</v>
      </c>
      <c r="EM267" s="1">
        <v>3</v>
      </c>
      <c r="EN267" s="1">
        <v>5</v>
      </c>
      <c r="EO267" s="1" t="s">
        <v>368</v>
      </c>
      <c r="EP267" s="1">
        <v>2.9434200000000001</v>
      </c>
      <c r="EQ267" s="1">
        <v>2.8010199999999998</v>
      </c>
      <c r="ER267" s="1">
        <v>0.18715999999999999</v>
      </c>
      <c r="ES267" s="1">
        <v>0.19298999999999999</v>
      </c>
      <c r="ET267" s="1">
        <v>0.117421</v>
      </c>
      <c r="EU267" s="1">
        <v>0.114233</v>
      </c>
      <c r="EV267" s="1">
        <v>16697.3</v>
      </c>
      <c r="EW267" s="1">
        <v>17382.599999999999</v>
      </c>
      <c r="EX267" s="1">
        <v>23885.5</v>
      </c>
      <c r="EY267" s="1">
        <v>25063.5</v>
      </c>
      <c r="EZ267" s="1">
        <v>33740.6</v>
      </c>
      <c r="FA267" s="1">
        <v>35448.400000000001</v>
      </c>
      <c r="FB267" s="1">
        <v>43540.800000000003</v>
      </c>
      <c r="FC267" s="1">
        <v>46328.5</v>
      </c>
      <c r="FD267" s="1">
        <v>1.54772</v>
      </c>
      <c r="FE267" s="1">
        <v>1.8888</v>
      </c>
      <c r="FF267" s="1">
        <v>0.12665199999999999</v>
      </c>
      <c r="FG267" s="1">
        <v>0</v>
      </c>
      <c r="FH267" s="1">
        <v>29.680099999999999</v>
      </c>
      <c r="FI267" s="1">
        <v>999.9</v>
      </c>
      <c r="FJ267" s="1">
        <v>65.2</v>
      </c>
      <c r="FK267" s="1">
        <v>32.799999999999997</v>
      </c>
      <c r="FL267" s="1">
        <v>32.8688</v>
      </c>
      <c r="FM267" s="1">
        <v>64.675799999999995</v>
      </c>
      <c r="FN267" s="1">
        <v>25.961500000000001</v>
      </c>
      <c r="FO267" s="1">
        <v>1</v>
      </c>
      <c r="FP267" s="1">
        <v>0.32031500000000002</v>
      </c>
      <c r="FQ267" s="1">
        <v>0.29757099999999997</v>
      </c>
      <c r="FR267" s="1">
        <v>20.322299999999998</v>
      </c>
      <c r="FS267" s="1">
        <v>5.21265</v>
      </c>
      <c r="FT267" s="1">
        <v>11.9062</v>
      </c>
      <c r="FU267" s="1">
        <v>5.00305</v>
      </c>
      <c r="FV267" s="1">
        <v>3.28965</v>
      </c>
      <c r="FW267" s="1">
        <v>9999</v>
      </c>
      <c r="FX267" s="1">
        <v>9999</v>
      </c>
      <c r="FY267" s="1">
        <v>9999</v>
      </c>
      <c r="FZ267" s="1">
        <v>999.9</v>
      </c>
      <c r="GA267" s="1">
        <v>1.8594299999999999</v>
      </c>
      <c r="GB267" s="1">
        <v>1.85433</v>
      </c>
      <c r="GC267" s="1">
        <v>1.8575999999999999</v>
      </c>
      <c r="GD267" s="1">
        <v>1.8559300000000001</v>
      </c>
      <c r="GE267" s="1">
        <v>1.8547199999999999</v>
      </c>
      <c r="GF267" s="1">
        <v>1.8544799999999999</v>
      </c>
      <c r="GG267" s="1">
        <v>1.85303</v>
      </c>
      <c r="GH267" s="1">
        <v>1.8562399999999999</v>
      </c>
      <c r="GI267" s="1">
        <v>0</v>
      </c>
      <c r="GJ267" s="1">
        <v>0</v>
      </c>
      <c r="GK267" s="1">
        <v>0</v>
      </c>
      <c r="GL267" s="1">
        <v>0</v>
      </c>
      <c r="GM267" s="1" t="s">
        <v>350</v>
      </c>
      <c r="GN267" s="1" t="s">
        <v>351</v>
      </c>
      <c r="GO267" s="1" t="s">
        <v>352</v>
      </c>
      <c r="GP267" s="1" t="s">
        <v>352</v>
      </c>
      <c r="GQ267" s="1" t="s">
        <v>352</v>
      </c>
      <c r="GR267" s="1" t="s">
        <v>352</v>
      </c>
      <c r="GS267" s="1">
        <v>0</v>
      </c>
      <c r="GT267" s="1">
        <v>100</v>
      </c>
      <c r="GU267" s="1">
        <v>100</v>
      </c>
      <c r="GV267" s="1">
        <v>2.41</v>
      </c>
      <c r="GW267" s="1">
        <v>4.2700000000000002E-2</v>
      </c>
      <c r="GX267" s="1">
        <v>0.39266368898363929</v>
      </c>
      <c r="GY267" s="1">
        <v>3.036990343597491E-3</v>
      </c>
      <c r="GZ267" s="1">
        <v>-1.538114387597119E-6</v>
      </c>
      <c r="HA267" s="1">
        <v>3.3909691194327332E-10</v>
      </c>
      <c r="HB267" s="1">
        <v>-2.894341138822331E-2</v>
      </c>
      <c r="HC267" s="1">
        <v>9.7621983196103414E-3</v>
      </c>
      <c r="HD267" s="1">
        <v>-3.3387782167185642E-4</v>
      </c>
      <c r="HE267" s="1">
        <v>2.632278881966732E-6</v>
      </c>
      <c r="HF267" s="1">
        <v>6</v>
      </c>
      <c r="HG267" s="1">
        <v>2134</v>
      </c>
      <c r="HH267" s="1">
        <v>2</v>
      </c>
      <c r="HI267" s="1">
        <v>31</v>
      </c>
      <c r="HJ267" s="1">
        <v>1131.9000000000001</v>
      </c>
      <c r="HK267" s="1">
        <v>1132.2</v>
      </c>
      <c r="HL267" s="1">
        <v>2.65503</v>
      </c>
      <c r="HM267" s="1">
        <v>2.2912599999999999</v>
      </c>
      <c r="HN267" s="1">
        <v>1.4978</v>
      </c>
      <c r="HO267" s="1">
        <v>2.3083499999999999</v>
      </c>
      <c r="HP267" s="1">
        <v>1.5478499999999999</v>
      </c>
      <c r="HQ267" s="1">
        <v>2.32422</v>
      </c>
      <c r="HR267" s="1">
        <v>36.034700000000001</v>
      </c>
      <c r="HS267" s="1">
        <v>15.7431</v>
      </c>
      <c r="HT267" s="1">
        <v>18</v>
      </c>
      <c r="HU267" s="1">
        <v>289.55799999999999</v>
      </c>
      <c r="HV267" s="1">
        <v>511.63</v>
      </c>
      <c r="HW267" s="1">
        <v>28.522600000000001</v>
      </c>
      <c r="HX267" s="1">
        <v>31.169699999999999</v>
      </c>
      <c r="HY267" s="1">
        <v>30.0001</v>
      </c>
      <c r="HZ267" s="1">
        <v>31.0123</v>
      </c>
      <c r="IA267" s="1">
        <v>31.0778</v>
      </c>
      <c r="IB267" s="1">
        <v>53.148699999999998</v>
      </c>
      <c r="IC267" s="1">
        <v>24.134399999999999</v>
      </c>
      <c r="ID267" s="1">
        <v>55.819499999999998</v>
      </c>
      <c r="IE267" s="1">
        <v>28.614000000000001</v>
      </c>
      <c r="IF267" s="1">
        <v>1297.32</v>
      </c>
      <c r="IG267" s="1">
        <v>26.060400000000001</v>
      </c>
      <c r="IH267" s="1">
        <v>100.691</v>
      </c>
      <c r="II267" s="1">
        <v>100.408</v>
      </c>
      <c r="IJ267" s="1" t="s">
        <v>353</v>
      </c>
    </row>
    <row r="268" spans="1:244" ht="15.75" customHeight="1" x14ac:dyDescent="0.3">
      <c r="A268" s="1">
        <v>252</v>
      </c>
      <c r="B268" s="1">
        <v>1659880506.0999999</v>
      </c>
      <c r="C268" s="1">
        <v>249</v>
      </c>
      <c r="D268" s="1" t="s">
        <v>835</v>
      </c>
      <c r="E268" s="1" t="s">
        <v>836</v>
      </c>
      <c r="F268" s="1">
        <v>1</v>
      </c>
      <c r="H268" s="1" t="s">
        <v>345</v>
      </c>
      <c r="M268" s="1" t="s">
        <v>346</v>
      </c>
      <c r="N268" s="1">
        <v>1659880498.0999999</v>
      </c>
      <c r="O268" s="1">
        <f t="shared" si="0"/>
        <v>9.0243007671592947E-4</v>
      </c>
      <c r="P268" s="1">
        <f t="shared" si="1"/>
        <v>0.90243007671592945</v>
      </c>
      <c r="Q268" s="1">
        <f t="shared" si="2"/>
        <v>17.767986062466726</v>
      </c>
      <c r="R268" s="1">
        <f t="shared" si="3"/>
        <v>1171.9087500000001</v>
      </c>
      <c r="S268" s="1">
        <f t="shared" si="4"/>
        <v>482.39677886261956</v>
      </c>
      <c r="T268" s="1">
        <f t="shared" si="5"/>
        <v>47.849923569642179</v>
      </c>
      <c r="U268" s="1">
        <f t="shared" si="6"/>
        <v>116.2440268575354</v>
      </c>
      <c r="V268" s="1">
        <f t="shared" si="7"/>
        <v>4.3265780222022918E-2</v>
      </c>
      <c r="W268" s="1">
        <f t="shared" si="8"/>
        <v>2.9129929474738696</v>
      </c>
      <c r="X268" s="1">
        <f t="shared" si="9"/>
        <v>4.2911924927294391E-2</v>
      </c>
      <c r="Y268" s="1">
        <f t="shared" si="10"/>
        <v>2.6851504208966648E-2</v>
      </c>
      <c r="Z268" s="1">
        <f t="shared" si="11"/>
        <v>321.51661799999994</v>
      </c>
      <c r="AA268" s="1">
        <f t="shared" si="12"/>
        <v>32.533070735516162</v>
      </c>
      <c r="AB268" s="1">
        <f t="shared" si="13"/>
        <v>31.747468749999999</v>
      </c>
      <c r="AC268" s="1">
        <f t="shared" si="14"/>
        <v>4.7072541507790815</v>
      </c>
      <c r="AD268" s="1">
        <f t="shared" si="15"/>
        <v>60.283799534680014</v>
      </c>
      <c r="AE268" s="1">
        <f t="shared" si="16"/>
        <v>2.6991408067201865</v>
      </c>
      <c r="AF268" s="1">
        <f t="shared" si="17"/>
        <v>4.4773899912652766</v>
      </c>
      <c r="AG268" s="1">
        <f t="shared" si="18"/>
        <v>2.008113344058895</v>
      </c>
      <c r="AH268" s="1">
        <f t="shared" si="19"/>
        <v>-39.797166383172488</v>
      </c>
      <c r="AI268" s="1">
        <f t="shared" si="20"/>
        <v>-138.20573188794788</v>
      </c>
      <c r="AJ268" s="1">
        <f t="shared" si="21"/>
        <v>-10.686524659667713</v>
      </c>
      <c r="AK268" s="1">
        <f t="shared" si="22"/>
        <v>132.82719506921183</v>
      </c>
      <c r="AL268" s="1">
        <f t="shared" si="23"/>
        <v>49.606106735208101</v>
      </c>
      <c r="AM268" s="1">
        <f t="shared" si="24"/>
        <v>0.90142317496837776</v>
      </c>
      <c r="AN268" s="1">
        <f t="shared" si="25"/>
        <v>17.767986062466726</v>
      </c>
      <c r="AO268" s="1">
        <v>1291.740654495442</v>
      </c>
      <c r="AP268" s="1">
        <v>1243.5116363636359</v>
      </c>
      <c r="AQ268" s="1">
        <v>5.1662863952617961</v>
      </c>
      <c r="AR268" s="1">
        <v>65.044434554698469</v>
      </c>
      <c r="AS268" s="1">
        <f t="shared" si="26"/>
        <v>0.90243007671592945</v>
      </c>
      <c r="AT268" s="1">
        <v>26.14233176976667</v>
      </c>
      <c r="AU268" s="1">
        <v>27.195739393939391</v>
      </c>
      <c r="AV268" s="1">
        <v>-3.6270109616522941E-5</v>
      </c>
      <c r="AW268" s="1">
        <v>82.478048087778163</v>
      </c>
      <c r="AX268" s="1">
        <v>196</v>
      </c>
      <c r="AY268" s="1">
        <v>39</v>
      </c>
      <c r="AZ268" s="1">
        <f t="shared" si="27"/>
        <v>1</v>
      </c>
      <c r="BA268" s="1">
        <f t="shared" si="28"/>
        <v>0</v>
      </c>
      <c r="BB268" s="1">
        <f t="shared" si="29"/>
        <v>51713.745144767796</v>
      </c>
      <c r="BC268" s="1">
        <f t="shared" si="30"/>
        <v>2000.0074999999999</v>
      </c>
      <c r="BD268" s="1">
        <f t="shared" si="31"/>
        <v>1681.2059999999997</v>
      </c>
      <c r="BE268" s="1">
        <f t="shared" si="32"/>
        <v>0.84059984775057084</v>
      </c>
      <c r="BF268" s="1">
        <f t="shared" si="33"/>
        <v>0.16075770615860188</v>
      </c>
      <c r="BG268" s="1">
        <v>6</v>
      </c>
      <c r="BH268" s="1">
        <v>0.5</v>
      </c>
      <c r="BI268" s="1" t="s">
        <v>347</v>
      </c>
      <c r="BJ268" s="1">
        <v>2</v>
      </c>
      <c r="BK268" s="1" t="b">
        <v>1</v>
      </c>
      <c r="BL268" s="1">
        <v>1659880498.0999999</v>
      </c>
      <c r="BM268" s="1">
        <v>1171.9087500000001</v>
      </c>
      <c r="BN268" s="1">
        <v>1232.6868750000001</v>
      </c>
      <c r="BO268" s="1">
        <v>27.2112625</v>
      </c>
      <c r="BP268" s="1">
        <v>26.159281249999999</v>
      </c>
      <c r="BQ268" s="1">
        <v>1169.525625</v>
      </c>
      <c r="BR268" s="1">
        <v>27.16865</v>
      </c>
      <c r="BS268" s="1">
        <v>500.13875000000002</v>
      </c>
      <c r="BT268" s="1">
        <v>99.092056249999999</v>
      </c>
      <c r="BU268" s="1">
        <v>9.9989937500000001E-2</v>
      </c>
      <c r="BV268" s="1">
        <v>30.867431249999999</v>
      </c>
      <c r="BW268" s="1">
        <v>31.747468749999999</v>
      </c>
      <c r="BX268" s="1">
        <v>999.9</v>
      </c>
      <c r="BY268" s="1">
        <v>0</v>
      </c>
      <c r="BZ268" s="1">
        <v>0</v>
      </c>
      <c r="CA268" s="1">
        <v>9996.6837500000001</v>
      </c>
      <c r="CB268" s="1">
        <v>0</v>
      </c>
      <c r="CC268" s="1">
        <v>316.38968749999998</v>
      </c>
      <c r="CD268" s="1">
        <v>-60.777693749999997</v>
      </c>
      <c r="CE268" s="1">
        <v>1204.69</v>
      </c>
      <c r="CF268" s="1">
        <v>1265.798125</v>
      </c>
      <c r="CG268" s="1">
        <v>1.051994375</v>
      </c>
      <c r="CH268" s="1">
        <v>1232.6868750000001</v>
      </c>
      <c r="CI268" s="1">
        <v>26.159281249999999</v>
      </c>
      <c r="CJ268" s="1">
        <v>2.696421875</v>
      </c>
      <c r="CK268" s="1">
        <v>2.5921756249999999</v>
      </c>
      <c r="CL268" s="1">
        <v>22.263312500000001</v>
      </c>
      <c r="CM268" s="1">
        <v>21.617112500000001</v>
      </c>
      <c r="CN268" s="1">
        <v>2000.0074999999999</v>
      </c>
      <c r="CO268" s="1">
        <v>0.98000518749999999</v>
      </c>
      <c r="CP268" s="1">
        <v>1.9995118749999999E-2</v>
      </c>
      <c r="CQ268" s="1">
        <v>0</v>
      </c>
      <c r="CR268" s="1">
        <v>2.4051874999999998</v>
      </c>
      <c r="CS268" s="1">
        <v>0</v>
      </c>
      <c r="CT268" s="1">
        <v>18473.900000000001</v>
      </c>
      <c r="CU268" s="1">
        <v>17412.40625</v>
      </c>
      <c r="CV268" s="1">
        <v>40.5</v>
      </c>
      <c r="CW268" s="1">
        <v>41.530999999999999</v>
      </c>
      <c r="CX268" s="1">
        <v>40.375</v>
      </c>
      <c r="CY268" s="1">
        <v>39.992125000000001</v>
      </c>
      <c r="CZ268" s="1">
        <v>40.686999999999998</v>
      </c>
      <c r="DA268" s="1">
        <v>1960.0174999999999</v>
      </c>
      <c r="DB268" s="1">
        <v>39.99</v>
      </c>
      <c r="DC268" s="1">
        <v>0</v>
      </c>
      <c r="DD268" s="1">
        <v>1659880504.7</v>
      </c>
      <c r="DE268" s="1">
        <v>0</v>
      </c>
      <c r="DF268" s="1">
        <v>0</v>
      </c>
      <c r="DG268" s="1" t="s">
        <v>348</v>
      </c>
      <c r="DH268" s="1">
        <v>1659812590.0999999</v>
      </c>
      <c r="DI268" s="1">
        <v>1659812570.5999999</v>
      </c>
      <c r="DJ268" s="1">
        <v>0</v>
      </c>
      <c r="DK268" s="1">
        <v>-4.8000000000000001E-2</v>
      </c>
      <c r="DL268" s="1">
        <v>0</v>
      </c>
      <c r="DM268" s="1">
        <v>2.9860000000000002</v>
      </c>
      <c r="DN268" s="1">
        <v>1.6E-2</v>
      </c>
      <c r="DO268" s="1">
        <v>2000</v>
      </c>
      <c r="DP268" s="1">
        <v>27</v>
      </c>
      <c r="DQ268" s="1">
        <v>0.33</v>
      </c>
      <c r="DR268" s="1">
        <v>0.43</v>
      </c>
      <c r="DS268" s="1">
        <v>17.537897762057849</v>
      </c>
      <c r="DT268" s="1">
        <v>0.276125749891031</v>
      </c>
      <c r="DU268" s="1">
        <v>0.1548454957549007</v>
      </c>
      <c r="DV268" s="1">
        <v>1</v>
      </c>
      <c r="DW268" s="1">
        <v>-60.775206451612902</v>
      </c>
      <c r="DX268" s="1">
        <v>-1.0534596774190781</v>
      </c>
      <c r="DY268" s="1">
        <v>0.10950778418489859</v>
      </c>
      <c r="DZ268" s="1">
        <v>0</v>
      </c>
      <c r="EA268" s="1">
        <v>479.42480216158958</v>
      </c>
      <c r="EB268" s="1">
        <v>253.28366782594551</v>
      </c>
      <c r="EC268" s="1">
        <v>19.106452868131282</v>
      </c>
      <c r="ED268" s="1">
        <v>0</v>
      </c>
      <c r="EE268" s="1">
        <v>1.049300975609756</v>
      </c>
      <c r="EF268" s="1">
        <v>6.8480487804878684E-2</v>
      </c>
      <c r="EG268" s="1">
        <v>1.7374259739258241E-2</v>
      </c>
      <c r="EH268" s="1">
        <v>1</v>
      </c>
      <c r="EI268" s="1">
        <v>2.0081058018500588</v>
      </c>
      <c r="EJ268" s="1">
        <v>-2.2930079310914411E-2</v>
      </c>
      <c r="EK268" s="1">
        <v>2.2544726023968819E-3</v>
      </c>
      <c r="EL268" s="1">
        <v>1</v>
      </c>
      <c r="EM268" s="1">
        <v>3</v>
      </c>
      <c r="EN268" s="1">
        <v>5</v>
      </c>
      <c r="EO268" s="1" t="s">
        <v>368</v>
      </c>
      <c r="EP268" s="1">
        <v>2.9432200000000002</v>
      </c>
      <c r="EQ268" s="1">
        <v>2.8012100000000002</v>
      </c>
      <c r="ER268" s="1">
        <v>0.187642</v>
      </c>
      <c r="ES268" s="1">
        <v>0.19345300000000001</v>
      </c>
      <c r="ET268" s="1">
        <v>0.117406</v>
      </c>
      <c r="EU268" s="1">
        <v>0.11419799999999999</v>
      </c>
      <c r="EV268" s="1">
        <v>16687.400000000001</v>
      </c>
      <c r="EW268" s="1">
        <v>17372.7</v>
      </c>
      <c r="EX268" s="1">
        <v>23885.5</v>
      </c>
      <c r="EY268" s="1">
        <v>25063.7</v>
      </c>
      <c r="EZ268" s="1">
        <v>33741.1</v>
      </c>
      <c r="FA268" s="1">
        <v>35450</v>
      </c>
      <c r="FB268" s="1">
        <v>43540.7</v>
      </c>
      <c r="FC268" s="1">
        <v>46328.7</v>
      </c>
      <c r="FD268" s="1">
        <v>1.54725</v>
      </c>
      <c r="FE268" s="1">
        <v>1.88897</v>
      </c>
      <c r="FF268" s="1">
        <v>0.126585</v>
      </c>
      <c r="FG268" s="1">
        <v>0</v>
      </c>
      <c r="FH268" s="1">
        <v>29.677499999999998</v>
      </c>
      <c r="FI268" s="1">
        <v>999.9</v>
      </c>
      <c r="FJ268" s="1">
        <v>65.2</v>
      </c>
      <c r="FK268" s="1">
        <v>32.799999999999997</v>
      </c>
      <c r="FL268" s="1">
        <v>32.869</v>
      </c>
      <c r="FM268" s="1">
        <v>64.665800000000004</v>
      </c>
      <c r="FN268" s="1">
        <v>25.7532</v>
      </c>
      <c r="FO268" s="1">
        <v>1</v>
      </c>
      <c r="FP268" s="1">
        <v>0.32031999999999999</v>
      </c>
      <c r="FQ268" s="1">
        <v>0.24383199999999999</v>
      </c>
      <c r="FR268" s="1">
        <v>20.322399999999998</v>
      </c>
      <c r="FS268" s="1">
        <v>5.2129500000000002</v>
      </c>
      <c r="FT268" s="1">
        <v>11.9062</v>
      </c>
      <c r="FU268" s="1">
        <v>5.0030999999999999</v>
      </c>
      <c r="FV268" s="1">
        <v>3.28965</v>
      </c>
      <c r="FW268" s="1">
        <v>9999</v>
      </c>
      <c r="FX268" s="1">
        <v>9999</v>
      </c>
      <c r="FY268" s="1">
        <v>9999</v>
      </c>
      <c r="FZ268" s="1">
        <v>999.9</v>
      </c>
      <c r="GA268" s="1">
        <v>1.8594200000000001</v>
      </c>
      <c r="GB268" s="1">
        <v>1.85433</v>
      </c>
      <c r="GC268" s="1">
        <v>1.8575999999999999</v>
      </c>
      <c r="GD268" s="1">
        <v>1.8559399999999999</v>
      </c>
      <c r="GE268" s="1">
        <v>1.8547199999999999</v>
      </c>
      <c r="GF268" s="1">
        <v>1.85449</v>
      </c>
      <c r="GG268" s="1">
        <v>1.85303</v>
      </c>
      <c r="GH268" s="1">
        <v>1.85625</v>
      </c>
      <c r="GI268" s="1">
        <v>0</v>
      </c>
      <c r="GJ268" s="1">
        <v>0</v>
      </c>
      <c r="GK268" s="1">
        <v>0</v>
      </c>
      <c r="GL268" s="1">
        <v>0</v>
      </c>
      <c r="GM268" s="1" t="s">
        <v>350</v>
      </c>
      <c r="GN268" s="1" t="s">
        <v>351</v>
      </c>
      <c r="GO268" s="1" t="s">
        <v>352</v>
      </c>
      <c r="GP268" s="1" t="s">
        <v>352</v>
      </c>
      <c r="GQ268" s="1" t="s">
        <v>352</v>
      </c>
      <c r="GR268" s="1" t="s">
        <v>352</v>
      </c>
      <c r="GS268" s="1">
        <v>0</v>
      </c>
      <c r="GT268" s="1">
        <v>100</v>
      </c>
      <c r="GU268" s="1">
        <v>100</v>
      </c>
      <c r="GV268" s="1">
        <v>2.42</v>
      </c>
      <c r="GW268" s="1">
        <v>4.2599999999999999E-2</v>
      </c>
      <c r="GX268" s="1">
        <v>0.39266368898363929</v>
      </c>
      <c r="GY268" s="1">
        <v>3.036990343597491E-3</v>
      </c>
      <c r="GZ268" s="1">
        <v>-1.538114387597119E-6</v>
      </c>
      <c r="HA268" s="1">
        <v>3.3909691194327332E-10</v>
      </c>
      <c r="HB268" s="1">
        <v>-2.894341138822331E-2</v>
      </c>
      <c r="HC268" s="1">
        <v>9.7621983196103414E-3</v>
      </c>
      <c r="HD268" s="1">
        <v>-3.3387782167185642E-4</v>
      </c>
      <c r="HE268" s="1">
        <v>2.632278881966732E-6</v>
      </c>
      <c r="HF268" s="1">
        <v>6</v>
      </c>
      <c r="HG268" s="1">
        <v>2134</v>
      </c>
      <c r="HH268" s="1">
        <v>2</v>
      </c>
      <c r="HI268" s="1">
        <v>31</v>
      </c>
      <c r="HJ268" s="1">
        <v>1131.9000000000001</v>
      </c>
      <c r="HK268" s="1">
        <v>1132.3</v>
      </c>
      <c r="HL268" s="1">
        <v>2.65991</v>
      </c>
      <c r="HM268" s="1">
        <v>2.2656200000000002</v>
      </c>
      <c r="HN268" s="1">
        <v>1.4978</v>
      </c>
      <c r="HO268" s="1">
        <v>2.3083499999999999</v>
      </c>
      <c r="HP268" s="1">
        <v>1.5478499999999999</v>
      </c>
      <c r="HQ268" s="1">
        <v>2.4206500000000002</v>
      </c>
      <c r="HR268" s="1">
        <v>36.034700000000001</v>
      </c>
      <c r="HS268" s="1">
        <v>15.7606</v>
      </c>
      <c r="HT268" s="1">
        <v>18</v>
      </c>
      <c r="HU268" s="1">
        <v>289.36599999999999</v>
      </c>
      <c r="HV268" s="1">
        <v>511.75400000000002</v>
      </c>
      <c r="HW268" s="1">
        <v>28.5396</v>
      </c>
      <c r="HX268" s="1">
        <v>31.170300000000001</v>
      </c>
      <c r="HY268" s="1">
        <v>30.0001</v>
      </c>
      <c r="HZ268" s="1">
        <v>31.0123</v>
      </c>
      <c r="IA268" s="1">
        <v>31.078499999999998</v>
      </c>
      <c r="IB268" s="1">
        <v>53.254600000000003</v>
      </c>
      <c r="IC268" s="1">
        <v>24.134399999999999</v>
      </c>
      <c r="ID268" s="1">
        <v>55.819499999999998</v>
      </c>
      <c r="IE268" s="1">
        <v>28.614000000000001</v>
      </c>
      <c r="IF268" s="1">
        <v>1297.32</v>
      </c>
      <c r="IG268" s="1">
        <v>26.0623</v>
      </c>
      <c r="IH268" s="1">
        <v>100.691</v>
      </c>
      <c r="II268" s="1">
        <v>100.40900000000001</v>
      </c>
      <c r="IJ268" s="1" t="s">
        <v>353</v>
      </c>
    </row>
    <row r="269" spans="1:244" ht="15.75" customHeight="1" x14ac:dyDescent="0.3">
      <c r="A269" s="1">
        <v>253</v>
      </c>
      <c r="B269" s="1">
        <v>1659880507.0999999</v>
      </c>
      <c r="C269" s="1">
        <v>250</v>
      </c>
      <c r="D269" s="1" t="s">
        <v>837</v>
      </c>
      <c r="E269" s="1" t="s">
        <v>838</v>
      </c>
      <c r="F269" s="1">
        <v>1</v>
      </c>
      <c r="H269" s="1" t="s">
        <v>345</v>
      </c>
      <c r="M269" s="1" t="s">
        <v>346</v>
      </c>
      <c r="N269" s="1">
        <v>1659880499.599999</v>
      </c>
      <c r="O269" s="1">
        <f t="shared" si="0"/>
        <v>9.1579512507960657E-4</v>
      </c>
      <c r="P269" s="1">
        <f t="shared" si="1"/>
        <v>0.91579512507960659</v>
      </c>
      <c r="Q269" s="1">
        <f t="shared" si="2"/>
        <v>17.784977937761273</v>
      </c>
      <c r="R269" s="1">
        <f t="shared" si="3"/>
        <v>1179.461333333333</v>
      </c>
      <c r="S269" s="1">
        <f t="shared" si="4"/>
        <v>498.80200875785209</v>
      </c>
      <c r="T269" s="1">
        <f t="shared" si="5"/>
        <v>49.47733099661518</v>
      </c>
      <c r="U269" s="1">
        <f t="shared" si="6"/>
        <v>116.99351197956405</v>
      </c>
      <c r="V269" s="1">
        <f t="shared" si="7"/>
        <v>4.3925575621175543E-2</v>
      </c>
      <c r="W269" s="1">
        <f t="shared" si="8"/>
        <v>2.9127698597308083</v>
      </c>
      <c r="X269" s="1">
        <f t="shared" si="9"/>
        <v>4.356086697424099E-2</v>
      </c>
      <c r="Y269" s="1">
        <f t="shared" si="10"/>
        <v>2.7258056947910461E-2</v>
      </c>
      <c r="Z269" s="1">
        <f t="shared" si="11"/>
        <v>321.51701700000001</v>
      </c>
      <c r="AA269" s="1">
        <f t="shared" si="12"/>
        <v>32.527331407265308</v>
      </c>
      <c r="AB269" s="1">
        <f t="shared" si="13"/>
        <v>31.743766666666659</v>
      </c>
      <c r="AC269" s="1">
        <f t="shared" si="14"/>
        <v>4.7062660553497011</v>
      </c>
      <c r="AD269" s="1">
        <f t="shared" si="15"/>
        <v>60.283267972338891</v>
      </c>
      <c r="AE269" s="1">
        <f t="shared" si="16"/>
        <v>2.69875071681115</v>
      </c>
      <c r="AF269" s="1">
        <f t="shared" si="17"/>
        <v>4.4767823769100863</v>
      </c>
      <c r="AG269" s="1">
        <f t="shared" si="18"/>
        <v>2.0075153385385511</v>
      </c>
      <c r="AH269" s="1">
        <f t="shared" si="19"/>
        <v>-40.38656501601065</v>
      </c>
      <c r="AI269" s="1">
        <f t="shared" si="20"/>
        <v>-137.98720938983783</v>
      </c>
      <c r="AJ269" s="1">
        <f t="shared" si="21"/>
        <v>-10.670125105441087</v>
      </c>
      <c r="AK269" s="1">
        <f t="shared" si="22"/>
        <v>132.47311748871041</v>
      </c>
      <c r="AL269" s="1">
        <f t="shared" si="23"/>
        <v>49.604199490857852</v>
      </c>
      <c r="AM269" s="1">
        <f t="shared" si="24"/>
        <v>0.90391345373837961</v>
      </c>
      <c r="AN269" s="1">
        <f t="shared" si="25"/>
        <v>17.784977937761273</v>
      </c>
      <c r="AO269" s="1">
        <v>1296.873639852198</v>
      </c>
      <c r="AP269" s="1">
        <v>1248.6728484848479</v>
      </c>
      <c r="AQ269" s="1">
        <v>5.1565474821118933</v>
      </c>
      <c r="AR269" s="1">
        <v>65.044434554698469</v>
      </c>
      <c r="AS269" s="1">
        <f t="shared" si="26"/>
        <v>0.91579512507960659</v>
      </c>
      <c r="AT269" s="1">
        <v>26.121241181062889</v>
      </c>
      <c r="AU269" s="1">
        <v>27.190532727272721</v>
      </c>
      <c r="AV269" s="1">
        <v>-7.8393068433677663E-5</v>
      </c>
      <c r="AW269" s="1">
        <v>82.478048087778163</v>
      </c>
      <c r="AX269" s="1">
        <v>196</v>
      </c>
      <c r="AY269" s="1">
        <v>39</v>
      </c>
      <c r="AZ269" s="1">
        <f t="shared" si="27"/>
        <v>1</v>
      </c>
      <c r="BA269" s="1">
        <f t="shared" si="28"/>
        <v>0</v>
      </c>
      <c r="BB269" s="1">
        <f t="shared" si="29"/>
        <v>51707.828092075557</v>
      </c>
      <c r="BC269" s="1">
        <f t="shared" si="30"/>
        <v>2000.01</v>
      </c>
      <c r="BD269" s="1">
        <f t="shared" si="31"/>
        <v>1681.2080999999998</v>
      </c>
      <c r="BE269" s="1">
        <f t="shared" si="32"/>
        <v>0.84059984700076495</v>
      </c>
      <c r="BF269" s="1">
        <f t="shared" si="33"/>
        <v>0.16075770471147643</v>
      </c>
      <c r="BG269" s="1">
        <v>6</v>
      </c>
      <c r="BH269" s="1">
        <v>0.5</v>
      </c>
      <c r="BI269" s="1" t="s">
        <v>347</v>
      </c>
      <c r="BJ269" s="1">
        <v>2</v>
      </c>
      <c r="BK269" s="1" t="b">
        <v>1</v>
      </c>
      <c r="BL269" s="1">
        <v>1659880499.599999</v>
      </c>
      <c r="BM269" s="1">
        <v>1179.461333333333</v>
      </c>
      <c r="BN269" s="1">
        <v>1240.249333333333</v>
      </c>
      <c r="BO269" s="1">
        <v>27.20725333333333</v>
      </c>
      <c r="BP269" s="1">
        <v>26.15235333333333</v>
      </c>
      <c r="BQ269" s="1">
        <v>1177.0719999999999</v>
      </c>
      <c r="BR269" s="1">
        <v>27.164633333333331</v>
      </c>
      <c r="BS269" s="1">
        <v>500.13486666666671</v>
      </c>
      <c r="BT269" s="1">
        <v>99.092326666666665</v>
      </c>
      <c r="BU269" s="1">
        <v>9.9998400000000015E-2</v>
      </c>
      <c r="BV269" s="1">
        <v>30.865053333333329</v>
      </c>
      <c r="BW269" s="1">
        <v>31.743766666666659</v>
      </c>
      <c r="BX269" s="1">
        <v>999.89999999999986</v>
      </c>
      <c r="BY269" s="1">
        <v>0</v>
      </c>
      <c r="BZ269" s="1">
        <v>0</v>
      </c>
      <c r="CA269" s="1">
        <v>9995.3813333333328</v>
      </c>
      <c r="CB269" s="1">
        <v>0</v>
      </c>
      <c r="CC269" s="1">
        <v>315.96140000000003</v>
      </c>
      <c r="CD269" s="1">
        <v>-60.787179999999992</v>
      </c>
      <c r="CE269" s="1">
        <v>1212.449333333333</v>
      </c>
      <c r="CF269" s="1">
        <v>1273.5546666666669</v>
      </c>
      <c r="CG269" s="1">
        <v>1.0549139999999999</v>
      </c>
      <c r="CH269" s="1">
        <v>1240.249333333333</v>
      </c>
      <c r="CI269" s="1">
        <v>26.15235333333333</v>
      </c>
      <c r="CJ269" s="1">
        <v>2.696031333333333</v>
      </c>
      <c r="CK269" s="1">
        <v>2.591495333333333</v>
      </c>
      <c r="CL269" s="1">
        <v>22.260933333333341</v>
      </c>
      <c r="CM269" s="1">
        <v>21.612819999999999</v>
      </c>
      <c r="CN269" s="1">
        <v>2000.01</v>
      </c>
      <c r="CO269" s="1">
        <v>0.98000520000000013</v>
      </c>
      <c r="CP269" s="1">
        <v>1.9995106666666661E-2</v>
      </c>
      <c r="CQ269" s="1">
        <v>0</v>
      </c>
      <c r="CR269" s="1">
        <v>2.412066666666667</v>
      </c>
      <c r="CS269" s="1">
        <v>0</v>
      </c>
      <c r="CT269" s="1">
        <v>18475.919999999998</v>
      </c>
      <c r="CU269" s="1">
        <v>17412.42666666667</v>
      </c>
      <c r="CV269" s="1">
        <v>40.5</v>
      </c>
      <c r="CW269" s="1">
        <v>41.524800000000013</v>
      </c>
      <c r="CX269" s="1">
        <v>40.375</v>
      </c>
      <c r="CY269" s="1">
        <v>39.991599999999998</v>
      </c>
      <c r="CZ269" s="1">
        <v>40.686999999999998</v>
      </c>
      <c r="DA269" s="1">
        <v>1960.02</v>
      </c>
      <c r="DB269" s="1">
        <v>39.99</v>
      </c>
      <c r="DC269" s="1">
        <v>0</v>
      </c>
      <c r="DD269" s="1">
        <v>1659880505.9000001</v>
      </c>
      <c r="DE269" s="1">
        <v>0</v>
      </c>
      <c r="DF269" s="1">
        <v>0</v>
      </c>
      <c r="DG269" s="1" t="s">
        <v>348</v>
      </c>
      <c r="DH269" s="1">
        <v>1659812590.0999999</v>
      </c>
      <c r="DI269" s="1">
        <v>1659812570.5999999</v>
      </c>
      <c r="DJ269" s="1">
        <v>0</v>
      </c>
      <c r="DK269" s="1">
        <v>-4.8000000000000001E-2</v>
      </c>
      <c r="DL269" s="1">
        <v>0</v>
      </c>
      <c r="DM269" s="1">
        <v>2.9860000000000002</v>
      </c>
      <c r="DN269" s="1">
        <v>1.6E-2</v>
      </c>
      <c r="DO269" s="1">
        <v>2000</v>
      </c>
      <c r="DP269" s="1">
        <v>27</v>
      </c>
      <c r="DQ269" s="1">
        <v>0.33</v>
      </c>
      <c r="DR269" s="1">
        <v>0.43</v>
      </c>
      <c r="DS269" s="1">
        <v>17.537897762057849</v>
      </c>
      <c r="DT269" s="1">
        <v>0.276125749891031</v>
      </c>
      <c r="DU269" s="1">
        <v>0.1548454957549007</v>
      </c>
      <c r="DV269" s="1">
        <v>1</v>
      </c>
      <c r="DW269" s="1">
        <v>-60.775206451612902</v>
      </c>
      <c r="DX269" s="1">
        <v>-1.0534596774190781</v>
      </c>
      <c r="DY269" s="1">
        <v>0.10950778418489859</v>
      </c>
      <c r="DZ269" s="1">
        <v>0</v>
      </c>
      <c r="EA269" s="1">
        <v>479.42480216158958</v>
      </c>
      <c r="EB269" s="1">
        <v>253.28366782594551</v>
      </c>
      <c r="EC269" s="1">
        <v>19.106452868131282</v>
      </c>
      <c r="ED269" s="1">
        <v>0</v>
      </c>
      <c r="EE269" s="1">
        <v>1.049300975609756</v>
      </c>
      <c r="EF269" s="1">
        <v>6.8480487804878684E-2</v>
      </c>
      <c r="EG269" s="1">
        <v>1.7374259739258241E-2</v>
      </c>
      <c r="EH269" s="1">
        <v>1</v>
      </c>
      <c r="EI269" s="1">
        <v>2.0081058018500588</v>
      </c>
      <c r="EJ269" s="1">
        <v>-2.2930079310914411E-2</v>
      </c>
      <c r="EK269" s="1">
        <v>2.2544726023968819E-3</v>
      </c>
      <c r="EL269" s="1">
        <v>1</v>
      </c>
      <c r="EM269" s="1">
        <v>3</v>
      </c>
      <c r="EN269" s="1">
        <v>5</v>
      </c>
      <c r="EO269" s="1" t="s">
        <v>368</v>
      </c>
      <c r="EP269" s="1">
        <v>2.9434399999999998</v>
      </c>
      <c r="EQ269" s="1">
        <v>2.8012899999999998</v>
      </c>
      <c r="ER269" s="1">
        <v>0.18812200000000001</v>
      </c>
      <c r="ES269" s="1">
        <v>0.19392300000000001</v>
      </c>
      <c r="ET269" s="1">
        <v>0.117393</v>
      </c>
      <c r="EU269" s="1">
        <v>0.11418300000000001</v>
      </c>
      <c r="EV269" s="1">
        <v>16677.400000000001</v>
      </c>
      <c r="EW269" s="1">
        <v>17362.7</v>
      </c>
      <c r="EX269" s="1">
        <v>23885.3</v>
      </c>
      <c r="EY269" s="1">
        <v>25063.8</v>
      </c>
      <c r="EZ269" s="1">
        <v>33741.599999999999</v>
      </c>
      <c r="FA269" s="1">
        <v>35450.6</v>
      </c>
      <c r="FB269" s="1">
        <v>43540.6</v>
      </c>
      <c r="FC269" s="1">
        <v>46328.800000000003</v>
      </c>
      <c r="FD269" s="1">
        <v>1.5477799999999999</v>
      </c>
      <c r="FE269" s="1">
        <v>1.8888499999999999</v>
      </c>
      <c r="FF269" s="1">
        <v>0.126444</v>
      </c>
      <c r="FG269" s="1">
        <v>0</v>
      </c>
      <c r="FH269" s="1">
        <v>29.674900000000001</v>
      </c>
      <c r="FI269" s="1">
        <v>999.9</v>
      </c>
      <c r="FJ269" s="1">
        <v>65.2</v>
      </c>
      <c r="FK269" s="1">
        <v>32.799999999999997</v>
      </c>
      <c r="FL269" s="1">
        <v>32.871200000000002</v>
      </c>
      <c r="FM269" s="1">
        <v>64.745800000000003</v>
      </c>
      <c r="FN269" s="1">
        <v>25.929500000000001</v>
      </c>
      <c r="FO269" s="1">
        <v>1</v>
      </c>
      <c r="FP269" s="1">
        <v>0.32030500000000001</v>
      </c>
      <c r="FQ269" s="1">
        <v>0.19955100000000001</v>
      </c>
      <c r="FR269" s="1">
        <v>20.322399999999998</v>
      </c>
      <c r="FS269" s="1">
        <v>5.2129500000000002</v>
      </c>
      <c r="FT269" s="1">
        <v>11.9062</v>
      </c>
      <c r="FU269" s="1">
        <v>5.00305</v>
      </c>
      <c r="FV269" s="1">
        <v>3.28965</v>
      </c>
      <c r="FW269" s="1">
        <v>9999</v>
      </c>
      <c r="FX269" s="1">
        <v>9999</v>
      </c>
      <c r="FY269" s="1">
        <v>9999</v>
      </c>
      <c r="FZ269" s="1">
        <v>999.9</v>
      </c>
      <c r="GA269" s="1">
        <v>1.8594299999999999</v>
      </c>
      <c r="GB269" s="1">
        <v>1.8543499999999999</v>
      </c>
      <c r="GC269" s="1">
        <v>1.8575999999999999</v>
      </c>
      <c r="GD269" s="1">
        <v>1.8559399999999999</v>
      </c>
      <c r="GE269" s="1">
        <v>1.8547199999999999</v>
      </c>
      <c r="GF269" s="1">
        <v>1.85449</v>
      </c>
      <c r="GG269" s="1">
        <v>1.85303</v>
      </c>
      <c r="GH269" s="1">
        <v>1.85625</v>
      </c>
      <c r="GI269" s="1">
        <v>0</v>
      </c>
      <c r="GJ269" s="1">
        <v>0</v>
      </c>
      <c r="GK269" s="1">
        <v>0</v>
      </c>
      <c r="GL269" s="1">
        <v>0</v>
      </c>
      <c r="GM269" s="1" t="s">
        <v>350</v>
      </c>
      <c r="GN269" s="1" t="s">
        <v>351</v>
      </c>
      <c r="GO269" s="1" t="s">
        <v>352</v>
      </c>
      <c r="GP269" s="1" t="s">
        <v>352</v>
      </c>
      <c r="GQ269" s="1" t="s">
        <v>352</v>
      </c>
      <c r="GR269" s="1" t="s">
        <v>352</v>
      </c>
      <c r="GS269" s="1">
        <v>0</v>
      </c>
      <c r="GT269" s="1">
        <v>100</v>
      </c>
      <c r="GU269" s="1">
        <v>100</v>
      </c>
      <c r="GV269" s="1">
        <v>2.42</v>
      </c>
      <c r="GW269" s="1">
        <v>4.2700000000000002E-2</v>
      </c>
      <c r="GX269" s="1">
        <v>0.39266368898363929</v>
      </c>
      <c r="GY269" s="1">
        <v>3.036990343597491E-3</v>
      </c>
      <c r="GZ269" s="1">
        <v>-1.538114387597119E-6</v>
      </c>
      <c r="HA269" s="1">
        <v>3.3909691194327332E-10</v>
      </c>
      <c r="HB269" s="1">
        <v>-2.894341138822331E-2</v>
      </c>
      <c r="HC269" s="1">
        <v>9.7621983196103414E-3</v>
      </c>
      <c r="HD269" s="1">
        <v>-3.3387782167185642E-4</v>
      </c>
      <c r="HE269" s="1">
        <v>2.632278881966732E-6</v>
      </c>
      <c r="HF269" s="1">
        <v>6</v>
      </c>
      <c r="HG269" s="1">
        <v>2134</v>
      </c>
      <c r="HH269" s="1">
        <v>2</v>
      </c>
      <c r="HI269" s="1">
        <v>31</v>
      </c>
      <c r="HJ269" s="1">
        <v>1132</v>
      </c>
      <c r="HK269" s="1">
        <v>1132.3</v>
      </c>
      <c r="HL269" s="1">
        <v>2.6721200000000001</v>
      </c>
      <c r="HM269" s="1">
        <v>2.2888199999999999</v>
      </c>
      <c r="HN269" s="1">
        <v>1.4978</v>
      </c>
      <c r="HO269" s="1">
        <v>2.3083499999999999</v>
      </c>
      <c r="HP269" s="1">
        <v>1.5478499999999999</v>
      </c>
      <c r="HQ269" s="1">
        <v>2.3168899999999999</v>
      </c>
      <c r="HR269" s="1">
        <v>36.034700000000001</v>
      </c>
      <c r="HS269" s="1">
        <v>15.751899999999999</v>
      </c>
      <c r="HT269" s="1">
        <v>18</v>
      </c>
      <c r="HU269" s="1">
        <v>289.57799999999997</v>
      </c>
      <c r="HV269" s="1">
        <v>511.67500000000001</v>
      </c>
      <c r="HW269" s="1">
        <v>28.559899999999999</v>
      </c>
      <c r="HX269" s="1">
        <v>31.170300000000001</v>
      </c>
      <c r="HY269" s="1">
        <v>30.0001</v>
      </c>
      <c r="HZ269" s="1">
        <v>31.0123</v>
      </c>
      <c r="IA269" s="1">
        <v>31.0791</v>
      </c>
      <c r="IB269" s="1">
        <v>53.480200000000004</v>
      </c>
      <c r="IC269" s="1">
        <v>24.134399999999999</v>
      </c>
      <c r="ID269" s="1">
        <v>55.819499999999998</v>
      </c>
      <c r="IE269" s="1">
        <v>28.614000000000001</v>
      </c>
      <c r="IF269" s="1">
        <v>1307.3399999999999</v>
      </c>
      <c r="IG269" s="1">
        <v>26.061599999999999</v>
      </c>
      <c r="IH269" s="1">
        <v>100.691</v>
      </c>
      <c r="II269" s="1">
        <v>100.40900000000001</v>
      </c>
      <c r="IJ269" s="1" t="s">
        <v>353</v>
      </c>
    </row>
    <row r="270" spans="1:244" ht="15.75" customHeight="1" x14ac:dyDescent="0.3">
      <c r="A270" s="1">
        <v>254</v>
      </c>
      <c r="B270" s="1">
        <v>1659880508.0999999</v>
      </c>
      <c r="C270" s="1">
        <v>251</v>
      </c>
      <c r="D270" s="1" t="s">
        <v>839</v>
      </c>
      <c r="E270" s="1" t="s">
        <v>840</v>
      </c>
      <c r="F270" s="1">
        <v>1</v>
      </c>
      <c r="H270" s="1" t="s">
        <v>345</v>
      </c>
      <c r="M270" s="1" t="s">
        <v>346</v>
      </c>
      <c r="N270" s="1">
        <v>1659880500.0999999</v>
      </c>
      <c r="O270" s="1">
        <f t="shared" si="0"/>
        <v>9.2659787539498949E-4</v>
      </c>
      <c r="P270" s="1">
        <f t="shared" si="1"/>
        <v>0.9265978753949895</v>
      </c>
      <c r="Q270" s="1">
        <f t="shared" si="2"/>
        <v>17.69532079494779</v>
      </c>
      <c r="R270" s="1">
        <f t="shared" si="3"/>
        <v>1181.98</v>
      </c>
      <c r="S270" s="1">
        <f t="shared" si="4"/>
        <v>511.96402770530256</v>
      </c>
      <c r="T270" s="1">
        <f t="shared" si="5"/>
        <v>50.782951756973063</v>
      </c>
      <c r="U270" s="1">
        <f t="shared" si="6"/>
        <v>117.243458660065</v>
      </c>
      <c r="V270" s="1">
        <f t="shared" si="7"/>
        <v>4.4450753687042426E-2</v>
      </c>
      <c r="W270" s="1">
        <f t="shared" si="8"/>
        <v>2.9128494364062445</v>
      </c>
      <c r="X270" s="1">
        <f t="shared" si="9"/>
        <v>4.4077322039294813E-2</v>
      </c>
      <c r="Y270" s="1">
        <f t="shared" si="10"/>
        <v>2.7581616002691999E-2</v>
      </c>
      <c r="Z270" s="1">
        <f t="shared" si="11"/>
        <v>321.51661799999994</v>
      </c>
      <c r="AA270" s="1">
        <f t="shared" si="12"/>
        <v>32.524766390660638</v>
      </c>
      <c r="AB270" s="1">
        <f t="shared" si="13"/>
        <v>31.742843749999999</v>
      </c>
      <c r="AC270" s="1">
        <f t="shared" si="14"/>
        <v>4.7060197546743234</v>
      </c>
      <c r="AD270" s="1">
        <f t="shared" si="15"/>
        <v>60.279265938275316</v>
      </c>
      <c r="AE270" s="1">
        <f t="shared" si="16"/>
        <v>2.6986172470304171</v>
      </c>
      <c r="AF270" s="1">
        <f t="shared" si="17"/>
        <v>4.4768581783888068</v>
      </c>
      <c r="AG270" s="1">
        <f t="shared" si="18"/>
        <v>2.0074025076439064</v>
      </c>
      <c r="AH270" s="1">
        <f t="shared" si="19"/>
        <v>-40.862966304919034</v>
      </c>
      <c r="AI270" s="1">
        <f t="shared" si="20"/>
        <v>-137.79945882601291</v>
      </c>
      <c r="AJ270" s="1">
        <f t="shared" si="21"/>
        <v>-10.655282877139776</v>
      </c>
      <c r="AK270" s="1">
        <f t="shared" si="22"/>
        <v>132.19890999192822</v>
      </c>
      <c r="AL270" s="1">
        <f t="shared" si="23"/>
        <v>49.603437833169558</v>
      </c>
      <c r="AM270" s="1">
        <f t="shared" si="24"/>
        <v>0.90648385473723347</v>
      </c>
      <c r="AN270" s="1">
        <f t="shared" si="25"/>
        <v>17.69532079494779</v>
      </c>
      <c r="AO270" s="1">
        <v>1301.965977186449</v>
      </c>
      <c r="AP270" s="1">
        <v>1253.8434545454541</v>
      </c>
      <c r="AQ270" s="1">
        <v>5.1628332556129131</v>
      </c>
      <c r="AR270" s="1">
        <v>65.044434554698469</v>
      </c>
      <c r="AS270" s="1">
        <f t="shared" si="26"/>
        <v>0.9265978753949895</v>
      </c>
      <c r="AT270" s="1">
        <v>26.102774891200209</v>
      </c>
      <c r="AU270" s="1">
        <v>27.18521272727272</v>
      </c>
      <c r="AV270" s="1">
        <v>-1.6003448556747989E-4</v>
      </c>
      <c r="AW270" s="1">
        <v>82.478048087778163</v>
      </c>
      <c r="AX270" s="1">
        <v>196</v>
      </c>
      <c r="AY270" s="1">
        <v>39</v>
      </c>
      <c r="AZ270" s="1">
        <f t="shared" si="27"/>
        <v>1</v>
      </c>
      <c r="BA270" s="1">
        <f t="shared" si="28"/>
        <v>0</v>
      </c>
      <c r="BB270" s="1">
        <f t="shared" si="29"/>
        <v>51710.036719280033</v>
      </c>
      <c r="BC270" s="1">
        <f t="shared" si="30"/>
        <v>2000.0074999999999</v>
      </c>
      <c r="BD270" s="1">
        <f t="shared" si="31"/>
        <v>1681.2059999999997</v>
      </c>
      <c r="BE270" s="1">
        <f t="shared" si="32"/>
        <v>0.84059984775057084</v>
      </c>
      <c r="BF270" s="1">
        <f t="shared" si="33"/>
        <v>0.16075770615860188</v>
      </c>
      <c r="BG270" s="1">
        <v>6</v>
      </c>
      <c r="BH270" s="1">
        <v>0.5</v>
      </c>
      <c r="BI270" s="1" t="s">
        <v>347</v>
      </c>
      <c r="BJ270" s="1">
        <v>2</v>
      </c>
      <c r="BK270" s="1" t="b">
        <v>1</v>
      </c>
      <c r="BL270" s="1">
        <v>1659880500.0999999</v>
      </c>
      <c r="BM270" s="1">
        <v>1181.98</v>
      </c>
      <c r="BN270" s="1">
        <v>1242.7737500000001</v>
      </c>
      <c r="BO270" s="1">
        <v>27.205881250000001</v>
      </c>
      <c r="BP270" s="1">
        <v>26.147974999999999</v>
      </c>
      <c r="BQ270" s="1">
        <v>1179.5887499999999</v>
      </c>
      <c r="BR270" s="1">
        <v>27.16325625</v>
      </c>
      <c r="BS270" s="1">
        <v>500.13249999999999</v>
      </c>
      <c r="BT270" s="1">
        <v>99.092425000000006</v>
      </c>
      <c r="BU270" s="1">
        <v>9.9996749999999995E-2</v>
      </c>
      <c r="BV270" s="1">
        <v>30.865349999999999</v>
      </c>
      <c r="BW270" s="1">
        <v>31.742843749999999</v>
      </c>
      <c r="BX270" s="1">
        <v>999.9</v>
      </c>
      <c r="BY270" s="1">
        <v>0</v>
      </c>
      <c r="BZ270" s="1">
        <v>0</v>
      </c>
      <c r="CA270" s="1">
        <v>9995.8262500000001</v>
      </c>
      <c r="CB270" s="1">
        <v>0</v>
      </c>
      <c r="CC270" s="1">
        <v>315.82893749999988</v>
      </c>
      <c r="CD270" s="1">
        <v>-60.793056250000006</v>
      </c>
      <c r="CE270" s="1">
        <v>1215.036875</v>
      </c>
      <c r="CF270" s="1">
        <v>1276.1412499999999</v>
      </c>
      <c r="CG270" s="1">
        <v>1.0579162499999999</v>
      </c>
      <c r="CH270" s="1">
        <v>1242.7737500000001</v>
      </c>
      <c r="CI270" s="1">
        <v>26.147974999999999</v>
      </c>
      <c r="CJ270" s="1">
        <v>2.6958975000000001</v>
      </c>
      <c r="CK270" s="1">
        <v>2.5910643750000002</v>
      </c>
      <c r="CL270" s="1">
        <v>22.26011875</v>
      </c>
      <c r="CM270" s="1">
        <v>21.610099999999999</v>
      </c>
      <c r="CN270" s="1">
        <v>2000.0074999999999</v>
      </c>
      <c r="CO270" s="1">
        <v>0.98000518749999999</v>
      </c>
      <c r="CP270" s="1">
        <v>1.9995118749999999E-2</v>
      </c>
      <c r="CQ270" s="1">
        <v>0</v>
      </c>
      <c r="CR270" s="1">
        <v>2.5259999999999998</v>
      </c>
      <c r="CS270" s="1">
        <v>0</v>
      </c>
      <c r="CT270" s="1">
        <v>18476.643749999999</v>
      </c>
      <c r="CU270" s="1">
        <v>17412.40625</v>
      </c>
      <c r="CV270" s="1">
        <v>40.5</v>
      </c>
      <c r="CW270" s="1">
        <v>41.523249999999997</v>
      </c>
      <c r="CX270" s="1">
        <v>40.375</v>
      </c>
      <c r="CY270" s="1">
        <v>39.992125000000001</v>
      </c>
      <c r="CZ270" s="1">
        <v>40.686999999999998</v>
      </c>
      <c r="DA270" s="1">
        <v>1960.0174999999999</v>
      </c>
      <c r="DB270" s="1">
        <v>39.99</v>
      </c>
      <c r="DC270" s="1">
        <v>0</v>
      </c>
      <c r="DD270" s="1">
        <v>1659880507.0999999</v>
      </c>
      <c r="DE270" s="1">
        <v>0</v>
      </c>
      <c r="DF270" s="1">
        <v>0</v>
      </c>
      <c r="DG270" s="1" t="s">
        <v>348</v>
      </c>
      <c r="DH270" s="1">
        <v>1659812590.0999999</v>
      </c>
      <c r="DI270" s="1">
        <v>1659812570.5999999</v>
      </c>
      <c r="DJ270" s="1">
        <v>0</v>
      </c>
      <c r="DK270" s="1">
        <v>-4.8000000000000001E-2</v>
      </c>
      <c r="DL270" s="1">
        <v>0</v>
      </c>
      <c r="DM270" s="1">
        <v>2.9860000000000002</v>
      </c>
      <c r="DN270" s="1">
        <v>1.6E-2</v>
      </c>
      <c r="DO270" s="1">
        <v>2000</v>
      </c>
      <c r="DP270" s="1">
        <v>27</v>
      </c>
      <c r="DQ270" s="1">
        <v>0.33</v>
      </c>
      <c r="DR270" s="1">
        <v>0.43</v>
      </c>
      <c r="DS270" s="1">
        <v>17.580369355697499</v>
      </c>
      <c r="DT270" s="1">
        <v>0.30206720109822321</v>
      </c>
      <c r="DU270" s="1">
        <v>0.16050719575593661</v>
      </c>
      <c r="DV270" s="1">
        <v>1</v>
      </c>
      <c r="DW270" s="1">
        <v>-60.791150000000002</v>
      </c>
      <c r="DX270" s="1">
        <v>-1.3260360400444129</v>
      </c>
      <c r="DY270" s="1">
        <v>0.1147051982257125</v>
      </c>
      <c r="DZ270" s="1">
        <v>0</v>
      </c>
      <c r="EA270" s="1">
        <v>485.69634781343541</v>
      </c>
      <c r="EB270" s="1">
        <v>282.74634518834881</v>
      </c>
      <c r="EC270" s="1">
        <v>21.996875080833181</v>
      </c>
      <c r="ED270" s="1">
        <v>0</v>
      </c>
      <c r="EE270" s="1">
        <v>1.05480525</v>
      </c>
      <c r="EF270" s="1">
        <v>0.115355009380862</v>
      </c>
      <c r="EG270" s="1">
        <v>2.2090071410873709E-2</v>
      </c>
      <c r="EH270" s="1">
        <v>1</v>
      </c>
      <c r="EI270" s="1">
        <v>2.0077233775291479</v>
      </c>
      <c r="EJ270" s="1">
        <v>-1.831964060534615E-2</v>
      </c>
      <c r="EK270" s="1">
        <v>2.0496938405246828E-3</v>
      </c>
      <c r="EL270" s="1">
        <v>1</v>
      </c>
      <c r="EM270" s="1">
        <v>3</v>
      </c>
      <c r="EN270" s="1">
        <v>5</v>
      </c>
      <c r="EO270" s="1" t="s">
        <v>368</v>
      </c>
      <c r="EP270" s="1">
        <v>2.9432499999999999</v>
      </c>
      <c r="EQ270" s="1">
        <v>2.80118</v>
      </c>
      <c r="ER270" s="1">
        <v>0.18860299999999999</v>
      </c>
      <c r="ES270" s="1">
        <v>0.194387</v>
      </c>
      <c r="ET270" s="1">
        <v>0.11737499999999999</v>
      </c>
      <c r="EU270" s="1">
        <v>0.114175</v>
      </c>
      <c r="EV270" s="1">
        <v>16667.5</v>
      </c>
      <c r="EW270" s="1">
        <v>17352.599999999999</v>
      </c>
      <c r="EX270" s="1">
        <v>23885.200000000001</v>
      </c>
      <c r="EY270" s="1">
        <v>25063.7</v>
      </c>
      <c r="EZ270" s="1">
        <v>33742.1</v>
      </c>
      <c r="FA270" s="1">
        <v>35450.800000000003</v>
      </c>
      <c r="FB270" s="1">
        <v>43540.3</v>
      </c>
      <c r="FC270" s="1">
        <v>46328.6</v>
      </c>
      <c r="FD270" s="1">
        <v>1.5475000000000001</v>
      </c>
      <c r="FE270" s="1">
        <v>1.88897</v>
      </c>
      <c r="FF270" s="1">
        <v>0.12656300000000001</v>
      </c>
      <c r="FG270" s="1">
        <v>0</v>
      </c>
      <c r="FH270" s="1">
        <v>29.671700000000001</v>
      </c>
      <c r="FI270" s="1">
        <v>999.9</v>
      </c>
      <c r="FJ270" s="1">
        <v>65.2</v>
      </c>
      <c r="FK270" s="1">
        <v>32.799999999999997</v>
      </c>
      <c r="FL270" s="1">
        <v>32.869999999999997</v>
      </c>
      <c r="FM270" s="1">
        <v>64.375799999999998</v>
      </c>
      <c r="FN270" s="1">
        <v>25.817299999999999</v>
      </c>
      <c r="FO270" s="1">
        <v>1</v>
      </c>
      <c r="FP270" s="1">
        <v>0.32023400000000002</v>
      </c>
      <c r="FQ270" s="1">
        <v>0.16456699999999999</v>
      </c>
      <c r="FR270" s="1">
        <v>20.322399999999998</v>
      </c>
      <c r="FS270" s="1">
        <v>5.2123499999999998</v>
      </c>
      <c r="FT270" s="1">
        <v>11.906599999999999</v>
      </c>
      <c r="FU270" s="1">
        <v>5.0024499999999996</v>
      </c>
      <c r="FV270" s="1">
        <v>3.28965</v>
      </c>
      <c r="FW270" s="1">
        <v>9999</v>
      </c>
      <c r="FX270" s="1">
        <v>9999</v>
      </c>
      <c r="FY270" s="1">
        <v>9999</v>
      </c>
      <c r="FZ270" s="1">
        <v>999.9</v>
      </c>
      <c r="GA270" s="1">
        <v>1.8594299999999999</v>
      </c>
      <c r="GB270" s="1">
        <v>1.8543400000000001</v>
      </c>
      <c r="GC270" s="1">
        <v>1.8575999999999999</v>
      </c>
      <c r="GD270" s="1">
        <v>1.8559399999999999</v>
      </c>
      <c r="GE270" s="1">
        <v>1.85473</v>
      </c>
      <c r="GF270" s="1">
        <v>1.85449</v>
      </c>
      <c r="GG270" s="1">
        <v>1.85303</v>
      </c>
      <c r="GH270" s="1">
        <v>1.8562399999999999</v>
      </c>
      <c r="GI270" s="1">
        <v>0</v>
      </c>
      <c r="GJ270" s="1">
        <v>0</v>
      </c>
      <c r="GK270" s="1">
        <v>0</v>
      </c>
      <c r="GL270" s="1">
        <v>0</v>
      </c>
      <c r="GM270" s="1" t="s">
        <v>350</v>
      </c>
      <c r="GN270" s="1" t="s">
        <v>351</v>
      </c>
      <c r="GO270" s="1" t="s">
        <v>352</v>
      </c>
      <c r="GP270" s="1" t="s">
        <v>352</v>
      </c>
      <c r="GQ270" s="1" t="s">
        <v>352</v>
      </c>
      <c r="GR270" s="1" t="s">
        <v>352</v>
      </c>
      <c r="GS270" s="1">
        <v>0</v>
      </c>
      <c r="GT270" s="1">
        <v>100</v>
      </c>
      <c r="GU270" s="1">
        <v>100</v>
      </c>
      <c r="GV270" s="1">
        <v>2.42</v>
      </c>
      <c r="GW270" s="1">
        <v>4.2700000000000002E-2</v>
      </c>
      <c r="GX270" s="1">
        <v>0.39266368898363929</v>
      </c>
      <c r="GY270" s="1">
        <v>3.036990343597491E-3</v>
      </c>
      <c r="GZ270" s="1">
        <v>-1.538114387597119E-6</v>
      </c>
      <c r="HA270" s="1">
        <v>3.3909691194327332E-10</v>
      </c>
      <c r="HB270" s="1">
        <v>-2.894341138822331E-2</v>
      </c>
      <c r="HC270" s="1">
        <v>9.7621983196103414E-3</v>
      </c>
      <c r="HD270" s="1">
        <v>-3.3387782167185642E-4</v>
      </c>
      <c r="HE270" s="1">
        <v>2.632278881966732E-6</v>
      </c>
      <c r="HF270" s="1">
        <v>6</v>
      </c>
      <c r="HG270" s="1">
        <v>2134</v>
      </c>
      <c r="HH270" s="1">
        <v>2</v>
      </c>
      <c r="HI270" s="1">
        <v>31</v>
      </c>
      <c r="HJ270" s="1">
        <v>1132</v>
      </c>
      <c r="HK270" s="1">
        <v>1132.3</v>
      </c>
      <c r="HL270" s="1">
        <v>2.677</v>
      </c>
      <c r="HM270" s="1">
        <v>2.2656200000000002</v>
      </c>
      <c r="HN270" s="1">
        <v>1.4978</v>
      </c>
      <c r="HO270" s="1">
        <v>2.3083499999999999</v>
      </c>
      <c r="HP270" s="1">
        <v>1.5478499999999999</v>
      </c>
      <c r="HQ270" s="1">
        <v>2.4060100000000002</v>
      </c>
      <c r="HR270" s="1">
        <v>36.034700000000001</v>
      </c>
      <c r="HS270" s="1">
        <v>15.751899999999999</v>
      </c>
      <c r="HT270" s="1">
        <v>18</v>
      </c>
      <c r="HU270" s="1">
        <v>289.46699999999998</v>
      </c>
      <c r="HV270" s="1">
        <v>511.76</v>
      </c>
      <c r="HW270" s="1">
        <v>28.582699999999999</v>
      </c>
      <c r="HX270" s="1">
        <v>31.170300000000001</v>
      </c>
      <c r="HY270" s="1">
        <v>30</v>
      </c>
      <c r="HZ270" s="1">
        <v>31.0123</v>
      </c>
      <c r="IA270" s="1">
        <v>31.0791</v>
      </c>
      <c r="IB270" s="1">
        <v>53.5916</v>
      </c>
      <c r="IC270" s="1">
        <v>24.134399999999999</v>
      </c>
      <c r="ID270" s="1">
        <v>55.819499999999998</v>
      </c>
      <c r="IE270" s="1">
        <v>28.614000000000001</v>
      </c>
      <c r="IF270" s="1">
        <v>1307.3399999999999</v>
      </c>
      <c r="IG270" s="1">
        <v>26.061299999999999</v>
      </c>
      <c r="IH270" s="1">
        <v>100.69</v>
      </c>
      <c r="II270" s="1">
        <v>100.408</v>
      </c>
      <c r="IJ270" s="1" t="s">
        <v>353</v>
      </c>
    </row>
    <row r="271" spans="1:244" ht="15.75" customHeight="1" x14ac:dyDescent="0.3">
      <c r="A271" s="1">
        <v>255</v>
      </c>
      <c r="B271" s="1">
        <v>1659880509.0999999</v>
      </c>
      <c r="C271" s="1">
        <v>252</v>
      </c>
      <c r="D271" s="1" t="s">
        <v>841</v>
      </c>
      <c r="E271" s="1" t="s">
        <v>842</v>
      </c>
      <c r="F271" s="1">
        <v>1</v>
      </c>
      <c r="H271" s="1" t="s">
        <v>345</v>
      </c>
      <c r="M271" s="1" t="s">
        <v>346</v>
      </c>
      <c r="N271" s="1">
        <v>1659880501.599999</v>
      </c>
      <c r="O271" s="1">
        <f t="shared" si="0"/>
        <v>9.3147179896878893E-4</v>
      </c>
      <c r="P271" s="1">
        <f t="shared" si="1"/>
        <v>0.93147179896878896</v>
      </c>
      <c r="Q271" s="1">
        <f t="shared" si="2"/>
        <v>17.64141237482778</v>
      </c>
      <c r="R271" s="1">
        <f t="shared" si="3"/>
        <v>1189.5293333333329</v>
      </c>
      <c r="S271" s="1">
        <f t="shared" si="4"/>
        <v>524.65188808355265</v>
      </c>
      <c r="T271" s="1">
        <f t="shared" si="5"/>
        <v>52.041667604524001</v>
      </c>
      <c r="U271" s="1">
        <f t="shared" si="6"/>
        <v>117.99269492251545</v>
      </c>
      <c r="V271" s="1">
        <f t="shared" si="7"/>
        <v>4.4698217878550828E-2</v>
      </c>
      <c r="W271" s="1">
        <f t="shared" si="8"/>
        <v>2.9132869383200148</v>
      </c>
      <c r="X271" s="1">
        <f t="shared" si="9"/>
        <v>4.4320691995508886E-2</v>
      </c>
      <c r="Y271" s="1">
        <f t="shared" si="10"/>
        <v>2.7734085792211233E-2</v>
      </c>
      <c r="Z271" s="1">
        <f t="shared" si="11"/>
        <v>321.51978339999994</v>
      </c>
      <c r="AA271" s="1">
        <f t="shared" si="12"/>
        <v>32.522254223665762</v>
      </c>
      <c r="AB271" s="1">
        <f t="shared" si="13"/>
        <v>31.7394</v>
      </c>
      <c r="AC271" s="1">
        <f t="shared" si="14"/>
        <v>4.7051008130713159</v>
      </c>
      <c r="AD271" s="1">
        <f t="shared" si="15"/>
        <v>60.273468293872313</v>
      </c>
      <c r="AE271" s="1">
        <f t="shared" si="16"/>
        <v>2.6981990723494267</v>
      </c>
      <c r="AF271" s="1">
        <f t="shared" si="17"/>
        <v>4.4765950072658063</v>
      </c>
      <c r="AG271" s="1">
        <f t="shared" si="18"/>
        <v>2.0069017407218892</v>
      </c>
      <c r="AH271" s="1">
        <f t="shared" si="19"/>
        <v>-41.07790633452359</v>
      </c>
      <c r="AI271" s="1">
        <f t="shared" si="20"/>
        <v>-137.44104963140364</v>
      </c>
      <c r="AJ271" s="1">
        <f t="shared" si="21"/>
        <v>-10.625738604091156</v>
      </c>
      <c r="AK271" s="1">
        <f t="shared" si="22"/>
        <v>132.37508882998156</v>
      </c>
      <c r="AL271" s="1">
        <f t="shared" si="23"/>
        <v>49.621687323944414</v>
      </c>
      <c r="AM271" s="1">
        <f t="shared" si="24"/>
        <v>0.90934692045325816</v>
      </c>
      <c r="AN271" s="1">
        <f t="shared" si="25"/>
        <v>17.64141237482778</v>
      </c>
      <c r="AO271" s="1">
        <v>1307.0801838424891</v>
      </c>
      <c r="AP271" s="1">
        <v>1259.011757575757</v>
      </c>
      <c r="AQ271" s="1">
        <v>5.1652380064150361</v>
      </c>
      <c r="AR271" s="1">
        <v>65.044434554698469</v>
      </c>
      <c r="AS271" s="1">
        <f t="shared" si="26"/>
        <v>0.93147179896878896</v>
      </c>
      <c r="AT271" s="1">
        <v>26.09064488166576</v>
      </c>
      <c r="AU271" s="1">
        <v>27.17915212121213</v>
      </c>
      <c r="AV271" s="1">
        <v>-2.1777832235050381E-4</v>
      </c>
      <c r="AW271" s="1">
        <v>82.478048087778163</v>
      </c>
      <c r="AX271" s="1">
        <v>196</v>
      </c>
      <c r="AY271" s="1">
        <v>39</v>
      </c>
      <c r="AZ271" s="1">
        <f t="shared" si="27"/>
        <v>1</v>
      </c>
      <c r="BA271" s="1">
        <f t="shared" si="28"/>
        <v>0</v>
      </c>
      <c r="BB271" s="1">
        <f t="shared" si="29"/>
        <v>51722.628377070054</v>
      </c>
      <c r="BC271" s="1">
        <f t="shared" si="30"/>
        <v>2000.027333333333</v>
      </c>
      <c r="BD271" s="1">
        <f t="shared" si="31"/>
        <v>1681.2226599999995</v>
      </c>
      <c r="BE271" s="1">
        <f t="shared" si="32"/>
        <v>0.84059984180216196</v>
      </c>
      <c r="BF271" s="1">
        <f t="shared" si="33"/>
        <v>0.16075769467817272</v>
      </c>
      <c r="BG271" s="1">
        <v>6</v>
      </c>
      <c r="BH271" s="1">
        <v>0.5</v>
      </c>
      <c r="BI271" s="1" t="s">
        <v>347</v>
      </c>
      <c r="BJ271" s="1">
        <v>2</v>
      </c>
      <c r="BK271" s="1" t="b">
        <v>1</v>
      </c>
      <c r="BL271" s="1">
        <v>1659880501.599999</v>
      </c>
      <c r="BM271" s="1">
        <v>1189.5293333333329</v>
      </c>
      <c r="BN271" s="1">
        <v>1250.3573333333329</v>
      </c>
      <c r="BO271" s="1">
        <v>27.201573333333329</v>
      </c>
      <c r="BP271" s="1">
        <v>26.140319999999999</v>
      </c>
      <c r="BQ271" s="1">
        <v>1187.131333333333</v>
      </c>
      <c r="BR271" s="1">
        <v>27.158926666666659</v>
      </c>
      <c r="BS271" s="1">
        <v>500.13200000000001</v>
      </c>
      <c r="BT271" s="1">
        <v>99.092746666666685</v>
      </c>
      <c r="BU271" s="1">
        <v>0.10001102000000001</v>
      </c>
      <c r="BV271" s="1">
        <v>30.864319999999999</v>
      </c>
      <c r="BW271" s="1">
        <v>31.7394</v>
      </c>
      <c r="BX271" s="1">
        <v>999.89999999999986</v>
      </c>
      <c r="BY271" s="1">
        <v>0</v>
      </c>
      <c r="BZ271" s="1">
        <v>0</v>
      </c>
      <c r="CA271" s="1">
        <v>9998.2946666666667</v>
      </c>
      <c r="CB271" s="1">
        <v>0</v>
      </c>
      <c r="CC271" s="1">
        <v>315.27420000000001</v>
      </c>
      <c r="CD271" s="1">
        <v>-60.82812666666667</v>
      </c>
      <c r="CE271" s="1">
        <v>1222.7919999999999</v>
      </c>
      <c r="CF271" s="1">
        <v>1283.9186666666669</v>
      </c>
      <c r="CG271" s="1">
        <v>1.0612600000000001</v>
      </c>
      <c r="CH271" s="1">
        <v>1250.3573333333329</v>
      </c>
      <c r="CI271" s="1">
        <v>26.140319999999999</v>
      </c>
      <c r="CJ271" s="1">
        <v>2.695479333333334</v>
      </c>
      <c r="CK271" s="1">
        <v>2.590314666666667</v>
      </c>
      <c r="CL271" s="1">
        <v>22.25757333333333</v>
      </c>
      <c r="CM271" s="1">
        <v>21.605360000000001</v>
      </c>
      <c r="CN271" s="1">
        <v>2000.027333333333</v>
      </c>
      <c r="CO271" s="1">
        <v>0.98000540000000003</v>
      </c>
      <c r="CP271" s="1">
        <v>1.9994913333333329E-2</v>
      </c>
      <c r="CQ271" s="1">
        <v>0</v>
      </c>
      <c r="CR271" s="1">
        <v>2.602733333333334</v>
      </c>
      <c r="CS271" s="1">
        <v>0</v>
      </c>
      <c r="CT271" s="1">
        <v>18478.900000000001</v>
      </c>
      <c r="CU271" s="1">
        <v>17412.580000000002</v>
      </c>
      <c r="CV271" s="1">
        <v>40.5</v>
      </c>
      <c r="CW271" s="1">
        <v>41.520666666666671</v>
      </c>
      <c r="CX271" s="1">
        <v>40.375</v>
      </c>
      <c r="CY271" s="1">
        <v>39.991599999999998</v>
      </c>
      <c r="CZ271" s="1">
        <v>40.686999999999998</v>
      </c>
      <c r="DA271" s="1">
        <v>1960.037333333333</v>
      </c>
      <c r="DB271" s="1">
        <v>39.99</v>
      </c>
      <c r="DC271" s="1">
        <v>0</v>
      </c>
      <c r="DD271" s="1">
        <v>1659880507.7</v>
      </c>
      <c r="DE271" s="1">
        <v>0</v>
      </c>
      <c r="DF271" s="1">
        <v>0</v>
      </c>
      <c r="DG271" s="1" t="s">
        <v>348</v>
      </c>
      <c r="DH271" s="1">
        <v>1659812590.0999999</v>
      </c>
      <c r="DI271" s="1">
        <v>1659812570.5999999</v>
      </c>
      <c r="DJ271" s="1">
        <v>0</v>
      </c>
      <c r="DK271" s="1">
        <v>-4.8000000000000001E-2</v>
      </c>
      <c r="DL271" s="1">
        <v>0</v>
      </c>
      <c r="DM271" s="1">
        <v>2.9860000000000002</v>
      </c>
      <c r="DN271" s="1">
        <v>1.6E-2</v>
      </c>
      <c r="DO271" s="1">
        <v>2000</v>
      </c>
      <c r="DP271" s="1">
        <v>27</v>
      </c>
      <c r="DQ271" s="1">
        <v>0.33</v>
      </c>
      <c r="DR271" s="1">
        <v>0.43</v>
      </c>
      <c r="DS271" s="1">
        <v>17.60084163748127</v>
      </c>
      <c r="DT271" s="1">
        <v>0.33687854142342372</v>
      </c>
      <c r="DU271" s="1">
        <v>0.16185438470761301</v>
      </c>
      <c r="DV271" s="1">
        <v>1</v>
      </c>
      <c r="DW271" s="1">
        <v>-60.813200000000002</v>
      </c>
      <c r="DX271" s="1">
        <v>-1.108843548386991</v>
      </c>
      <c r="DY271" s="1">
        <v>0.1049680381461804</v>
      </c>
      <c r="DZ271" s="1">
        <v>0</v>
      </c>
      <c r="EA271" s="1">
        <v>495.46737703179878</v>
      </c>
      <c r="EB271" s="1">
        <v>352.48169322206678</v>
      </c>
      <c r="EC271" s="1">
        <v>26.61421470165492</v>
      </c>
      <c r="ED271" s="1">
        <v>0</v>
      </c>
      <c r="EE271" s="1">
        <v>1.0587104878048781</v>
      </c>
      <c r="EF271" s="1">
        <v>0.1516128919860612</v>
      </c>
      <c r="EG271" s="1">
        <v>2.4679702230802351E-2</v>
      </c>
      <c r="EH271" s="1">
        <v>0</v>
      </c>
      <c r="EI271" s="1">
        <v>2.0070850323715841</v>
      </c>
      <c r="EJ271" s="1">
        <v>-1.20390163365711E-2</v>
      </c>
      <c r="EK271" s="1">
        <v>1.6668748007152669E-3</v>
      </c>
      <c r="EL271" s="1">
        <v>1</v>
      </c>
      <c r="EM271" s="1">
        <v>2</v>
      </c>
      <c r="EN271" s="1">
        <v>5</v>
      </c>
      <c r="EO271" s="1" t="s">
        <v>386</v>
      </c>
      <c r="EP271" s="1">
        <v>2.94333</v>
      </c>
      <c r="EQ271" s="1">
        <v>2.8013400000000002</v>
      </c>
      <c r="ER271" s="1">
        <v>0.189078</v>
      </c>
      <c r="ES271" s="1">
        <v>0.194858</v>
      </c>
      <c r="ET271" s="1">
        <v>0.117355</v>
      </c>
      <c r="EU271" s="1">
        <v>0.11416999999999999</v>
      </c>
      <c r="EV271" s="1">
        <v>16657.5</v>
      </c>
      <c r="EW271" s="1">
        <v>17342.3</v>
      </c>
      <c r="EX271" s="1">
        <v>23885</v>
      </c>
      <c r="EY271" s="1">
        <v>25063.5</v>
      </c>
      <c r="EZ271" s="1">
        <v>33742.6</v>
      </c>
      <c r="FA271" s="1">
        <v>35450.800000000003</v>
      </c>
      <c r="FB271" s="1">
        <v>43540</v>
      </c>
      <c r="FC271" s="1">
        <v>46328.3</v>
      </c>
      <c r="FD271" s="1">
        <v>1.54755</v>
      </c>
      <c r="FE271" s="1">
        <v>1.8889</v>
      </c>
      <c r="FF271" s="1">
        <v>0.12692100000000001</v>
      </c>
      <c r="FG271" s="1">
        <v>0</v>
      </c>
      <c r="FH271" s="1">
        <v>29.668500000000002</v>
      </c>
      <c r="FI271" s="1">
        <v>999.9</v>
      </c>
      <c r="FJ271" s="1">
        <v>65.2</v>
      </c>
      <c r="FK271" s="1">
        <v>32.799999999999997</v>
      </c>
      <c r="FL271" s="1">
        <v>32.8673</v>
      </c>
      <c r="FM271" s="1">
        <v>64.575800000000001</v>
      </c>
      <c r="FN271" s="1">
        <v>25.881399999999999</v>
      </c>
      <c r="FO271" s="1">
        <v>1</v>
      </c>
      <c r="FP271" s="1">
        <v>0.32013200000000003</v>
      </c>
      <c r="FQ271" s="1">
        <v>0.25317499999999998</v>
      </c>
      <c r="FR271" s="1">
        <v>20.322399999999998</v>
      </c>
      <c r="FS271" s="1">
        <v>5.2122000000000002</v>
      </c>
      <c r="FT271" s="1">
        <v>11.9063</v>
      </c>
      <c r="FU271" s="1">
        <v>5.0023499999999999</v>
      </c>
      <c r="FV271" s="1">
        <v>3.28965</v>
      </c>
      <c r="FW271" s="1">
        <v>9999</v>
      </c>
      <c r="FX271" s="1">
        <v>9999</v>
      </c>
      <c r="FY271" s="1">
        <v>9999</v>
      </c>
      <c r="FZ271" s="1">
        <v>999.9</v>
      </c>
      <c r="GA271" s="1">
        <v>1.8594299999999999</v>
      </c>
      <c r="GB271" s="1">
        <v>1.85432</v>
      </c>
      <c r="GC271" s="1">
        <v>1.8575999999999999</v>
      </c>
      <c r="GD271" s="1">
        <v>1.8559300000000001</v>
      </c>
      <c r="GE271" s="1">
        <v>1.85473</v>
      </c>
      <c r="GF271" s="1">
        <v>1.8545</v>
      </c>
      <c r="GG271" s="1">
        <v>1.85303</v>
      </c>
      <c r="GH271" s="1">
        <v>1.8562399999999999</v>
      </c>
      <c r="GI271" s="1">
        <v>0</v>
      </c>
      <c r="GJ271" s="1">
        <v>0</v>
      </c>
      <c r="GK271" s="1">
        <v>0</v>
      </c>
      <c r="GL271" s="1">
        <v>0</v>
      </c>
      <c r="GM271" s="1" t="s">
        <v>350</v>
      </c>
      <c r="GN271" s="1" t="s">
        <v>351</v>
      </c>
      <c r="GO271" s="1" t="s">
        <v>352</v>
      </c>
      <c r="GP271" s="1" t="s">
        <v>352</v>
      </c>
      <c r="GQ271" s="1" t="s">
        <v>352</v>
      </c>
      <c r="GR271" s="1" t="s">
        <v>352</v>
      </c>
      <c r="GS271" s="1">
        <v>0</v>
      </c>
      <c r="GT271" s="1">
        <v>100</v>
      </c>
      <c r="GU271" s="1">
        <v>100</v>
      </c>
      <c r="GV271" s="1">
        <v>2.4300000000000002</v>
      </c>
      <c r="GW271" s="1">
        <v>4.2700000000000002E-2</v>
      </c>
      <c r="GX271" s="1">
        <v>0.39266368898363929</v>
      </c>
      <c r="GY271" s="1">
        <v>3.036990343597491E-3</v>
      </c>
      <c r="GZ271" s="1">
        <v>-1.538114387597119E-6</v>
      </c>
      <c r="HA271" s="1">
        <v>3.3909691194327332E-10</v>
      </c>
      <c r="HB271" s="1">
        <v>-2.894341138822331E-2</v>
      </c>
      <c r="HC271" s="1">
        <v>9.7621983196103414E-3</v>
      </c>
      <c r="HD271" s="1">
        <v>-3.3387782167185642E-4</v>
      </c>
      <c r="HE271" s="1">
        <v>2.632278881966732E-6</v>
      </c>
      <c r="HF271" s="1">
        <v>6</v>
      </c>
      <c r="HG271" s="1">
        <v>2134</v>
      </c>
      <c r="HH271" s="1">
        <v>2</v>
      </c>
      <c r="HI271" s="1">
        <v>31</v>
      </c>
      <c r="HJ271" s="1">
        <v>1132</v>
      </c>
      <c r="HK271" s="1">
        <v>1132.3</v>
      </c>
      <c r="HL271" s="1">
        <v>2.6892100000000001</v>
      </c>
      <c r="HM271" s="1">
        <v>2.2851599999999999</v>
      </c>
      <c r="HN271" s="1">
        <v>1.4978</v>
      </c>
      <c r="HO271" s="1">
        <v>2.3083499999999999</v>
      </c>
      <c r="HP271" s="1">
        <v>1.5478499999999999</v>
      </c>
      <c r="HQ271" s="1">
        <v>2.34131</v>
      </c>
      <c r="HR271" s="1">
        <v>36.034700000000001</v>
      </c>
      <c r="HS271" s="1">
        <v>15.751899999999999</v>
      </c>
      <c r="HT271" s="1">
        <v>18</v>
      </c>
      <c r="HU271" s="1">
        <v>289.48700000000002</v>
      </c>
      <c r="HV271" s="1">
        <v>511.709</v>
      </c>
      <c r="HW271" s="1">
        <v>28.606300000000001</v>
      </c>
      <c r="HX271" s="1">
        <v>31.170300000000001</v>
      </c>
      <c r="HY271" s="1">
        <v>29.9999</v>
      </c>
      <c r="HZ271" s="1">
        <v>31.0124</v>
      </c>
      <c r="IA271" s="1">
        <v>31.0791</v>
      </c>
      <c r="IB271" s="1">
        <v>53.820599999999999</v>
      </c>
      <c r="IC271" s="1">
        <v>24.134399999999999</v>
      </c>
      <c r="ID271" s="1">
        <v>55.819499999999998</v>
      </c>
      <c r="IE271" s="1">
        <v>28.706</v>
      </c>
      <c r="IF271" s="1">
        <v>1317.36</v>
      </c>
      <c r="IG271" s="1">
        <v>26.067599999999999</v>
      </c>
      <c r="IH271" s="1">
        <v>100.68899999999999</v>
      </c>
      <c r="II271" s="1">
        <v>100.408</v>
      </c>
      <c r="IJ271" s="1" t="s">
        <v>353</v>
      </c>
    </row>
    <row r="272" spans="1:244" ht="15.75" customHeight="1" x14ac:dyDescent="0.3">
      <c r="A272" s="1">
        <v>256</v>
      </c>
      <c r="B272" s="1">
        <v>1659880510.0999999</v>
      </c>
      <c r="C272" s="1">
        <v>253</v>
      </c>
      <c r="D272" s="1" t="s">
        <v>843</v>
      </c>
      <c r="E272" s="1" t="s">
        <v>844</v>
      </c>
      <c r="F272" s="1">
        <v>1</v>
      </c>
      <c r="H272" s="1" t="s">
        <v>345</v>
      </c>
      <c r="M272" s="1" t="s">
        <v>346</v>
      </c>
      <c r="N272" s="1">
        <v>1659880502.0999999</v>
      </c>
      <c r="O272" s="1">
        <f t="shared" ref="O272:O526" si="34">(P272)/1000</f>
        <v>9.0377001042402376E-4</v>
      </c>
      <c r="P272" s="1">
        <f t="shared" ref="P272:P526" si="35">IF(BK272, AS272, AM272)</f>
        <v>0.90377001042402372</v>
      </c>
      <c r="Q272" s="1">
        <f t="shared" ref="Q272:Q526" si="36">IF(BK272, AN272, AL272)</f>
        <v>17.694811666904062</v>
      </c>
      <c r="R272" s="1">
        <f t="shared" ref="R272:R526" si="37">BM272 - IF(AZ272&gt;1, Q272*BG272*100/(BB272*CA272), 0)</f>
        <v>1192.0462500000001</v>
      </c>
      <c r="S272" s="1">
        <f t="shared" ref="S272:S526" si="38">((Y272-O272/2)*R272-Q272)/(Y272+O272/2)</f>
        <v>505.92949360667529</v>
      </c>
      <c r="T272" s="1">
        <f t="shared" ref="T272:T526" si="39">S272*(BT272+BU272)/1000</f>
        <v>50.184572379368845</v>
      </c>
      <c r="U272" s="1">
        <f t="shared" ref="U272:U526" si="40">(BM272 - IF(AZ272&gt;1, Q272*BG272*100/(BB272*CA272), 0))*(BT272+BU272)/1000</f>
        <v>118.24242719320073</v>
      </c>
      <c r="V272" s="1">
        <f t="shared" ref="V272:V526" si="41">2/((1/X272-1/W272)+SIGN(X272)*SQRT((1/X272-1/W272)*(1/X272-1/W272) + 4*BH272/((BH272+1)*(BH272+1))*(2*1/X272*1/W272-1/W272*1/W272)))</f>
        <v>4.3357575045904553E-2</v>
      </c>
      <c r="W272" s="1">
        <f t="shared" ref="W272:W526" si="42">IF(LEFT(BI272,1)&lt;&gt;"0",IF(LEFT(BI272,1)="1",3,BJ272),$D$5+$E$5*(CA272*BT272/($K$5*1000))+$F$5*(CA272*BT272/($K$5*1000))*MAX(MIN(BG272,$J$5),$I$5)*MAX(MIN(BG272,$J$5),$I$5)+$G$5*MAX(MIN(BG272,$J$5),$I$5)*(CA272*BT272/($K$5*1000))+$H$5*(CA272*BT272/($K$5*1000))*(CA272*BT272/($K$5*1000)))</f>
        <v>2.9134706205123666</v>
      </c>
      <c r="X272" s="1">
        <f t="shared" ref="X272:X526" si="43">O272*(1000-(1000*0.61365*EXP(17.502*AB272/(240.97+AB272))/(BT272+BU272)+BO272)/2)/(1000*0.61365*EXP(17.502*AB272/(240.97+AB272))/(BT272+BU272)-BO272)</f>
        <v>4.300228104399851E-2</v>
      </c>
      <c r="Y272" s="1">
        <f t="shared" ref="Y272:Y526" si="44">1/((BH272+1)/(V272/1.6)+1/(W272/1.37)) + BH272/((BH272+1)/(V272/1.6) + BH272/(W272/1.37))</f>
        <v>2.6908104593892191E-2</v>
      </c>
      <c r="Z272" s="1">
        <f t="shared" ref="Z272:Z526" si="45">(BC272*BF272)</f>
        <v>321.51901199999998</v>
      </c>
      <c r="AA272" s="1">
        <f t="shared" ref="AA272:AA526" si="46">(BV272+(Z272+2*0.95*0.0000000567*(((BV272+$B$7)+273)^4-(BV272+273)^4)-44100*O272)/(1.84*29.3*W272+8*0.95*0.0000000567*(BV272+273)^3))</f>
        <v>32.530053608539546</v>
      </c>
      <c r="AB272" s="1">
        <f t="shared" ref="AB272:AB526" si="47">($C$7*BW272+$D$7*BX272+$E$7*AA272)</f>
        <v>31.73881875</v>
      </c>
      <c r="AC272" s="1">
        <f t="shared" ref="AC272:AC526" si="48">0.61365*EXP(17.502*AB272/(240.97+AB272))</f>
        <v>4.704945725816521</v>
      </c>
      <c r="AD272" s="1">
        <f t="shared" ref="AD272:AD526" si="49">(AE272/AF272*100)</f>
        <v>60.267222914157394</v>
      </c>
      <c r="AE272" s="1">
        <f t="shared" ref="AE272:AE526" si="50">BO272*(BT272+BU272)/1000</f>
        <v>2.6980242017912066</v>
      </c>
      <c r="AF272" s="1">
        <f t="shared" ref="AF272:AF526" si="51">0.61365*EXP(17.502*BV272/(240.97+BV272))</f>
        <v>4.4767687497965216</v>
      </c>
      <c r="AG272" s="1">
        <f t="shared" ref="AG272:AG526" si="52">(AC272-BO272*(BT272+BU272)/1000)</f>
        <v>2.0069215240253144</v>
      </c>
      <c r="AH272" s="1">
        <f t="shared" ref="AH272:AH526" si="53">(-O272*44100)</f>
        <v>-39.856257459699449</v>
      </c>
      <c r="AI272" s="1">
        <f t="shared" ref="AI272:AI526" si="54">2*29.3*W272*0.92*(BV272-AB272)</f>
        <v>-137.2516094294952</v>
      </c>
      <c r="AJ272" s="1">
        <f t="shared" ref="AJ272:AJ526" si="55">2*0.95*0.0000000567*(((BV272+$B$7)+273)^4-(AB272+273)^4)</f>
        <v>-10.610428862731421</v>
      </c>
      <c r="AK272" s="1">
        <f t="shared" ref="AK272:AK526" si="56">Z272+AJ272+AH272+AI272</f>
        <v>133.80071624807391</v>
      </c>
      <c r="AL272" s="1">
        <f t="shared" ref="AL272:AL526" si="57">BS272*AZ272*(BN272-BM272*(1000-AZ272*BP272)/(1000-AZ272*BO272))/(100*BG272)</f>
        <v>49.625770212417471</v>
      </c>
      <c r="AM272" s="1">
        <f t="shared" ref="AM272:AM526" si="58">1000*BS272*AZ272*(BO272-BP272)/(100*BG272*(1000-AZ272*BO272))</f>
        <v>0.91104461253053515</v>
      </c>
      <c r="AN272" s="1">
        <f t="shared" ref="AN272:AN526" si="59">(AO272 - AP272 - BT272*1000/(8.314*(BV272+273.15)) * AR272/BS272 * AQ272) * BS272/(100*BG272) * (1000 - BP272)/1000</f>
        <v>17.694811666904062</v>
      </c>
      <c r="AO272" s="1">
        <v>1312.2401780097521</v>
      </c>
      <c r="AP272" s="1">
        <v>1264.1498787878779</v>
      </c>
      <c r="AQ272" s="1">
        <v>5.1566430162839634</v>
      </c>
      <c r="AR272" s="1">
        <v>65.044434554698469</v>
      </c>
      <c r="AS272" s="1">
        <f t="shared" ref="AS272:AS526" si="60">(AU272 - AT272 + BT272*1000/(8.314*(BV272+273.15)) * AW272/BS272 * AV272) * BS272/(100*BG272) * 1000/(1000 - AU272)</f>
        <v>0.90377001042402372</v>
      </c>
      <c r="AT272" s="1">
        <v>26.084615815461849</v>
      </c>
      <c r="AU272" s="1">
        <v>27.172681818181829</v>
      </c>
      <c r="AV272" s="1">
        <v>-5.1488346695949686E-3</v>
      </c>
      <c r="AW272" s="1">
        <v>82.478048087778163</v>
      </c>
      <c r="AX272" s="1">
        <v>196</v>
      </c>
      <c r="AY272" s="1">
        <v>39</v>
      </c>
      <c r="AZ272" s="1">
        <f t="shared" ref="AZ272:AZ526" si="61">IF(AX272*$H$13&gt;=BB272,1,(BB272/(BB272-AX272*$H$13)))</f>
        <v>1</v>
      </c>
      <c r="BA272" s="1">
        <f t="shared" ref="BA272:BA526" si="62">(AZ272-1)*100</f>
        <v>0</v>
      </c>
      <c r="BB272" s="1">
        <f t="shared" ref="BB272:BB526" si="63">MAX(0,($B$13+$C$13*CA272)/(1+$D$13*CA272)*BT272/(BV272+273)*$E$13)</f>
        <v>51727.724297848996</v>
      </c>
      <c r="BC272" s="1">
        <f t="shared" ref="BC272:BC526" si="64">$B$11*CB272+$C$11*CC272+$F$11*CN272*(1-CQ272)</f>
        <v>2000.0225</v>
      </c>
      <c r="BD272" s="1">
        <f t="shared" ref="BD272:BD526" si="65">BC272*BE272</f>
        <v>1681.2185999999999</v>
      </c>
      <c r="BE272" s="1">
        <f t="shared" ref="BE272:BE526" si="66">($B$11*$D$9+$C$11*$D$9+$F$11*((DA272+CS272)/MAX(DA272+CS272+DB272, 0.1)*$I$9+DB272/MAX(DA272+CS272+DB272, 0.1)*$J$9))/($B$11+$C$11+$F$11)</f>
        <v>0.8405998432517634</v>
      </c>
      <c r="BF272" s="1">
        <f t="shared" ref="BF272:BF526" si="67">($B$11*$K$9+$C$11*$K$9+$F$11*((DA272+CS272)/MAX(DA272+CS272+DB272, 0.1)*$P$9+DB272/MAX(DA272+CS272+DB272, 0.1)*$Q$9))/($B$11+$C$11+$F$11)</f>
        <v>0.16075769747590338</v>
      </c>
      <c r="BG272" s="1">
        <v>6</v>
      </c>
      <c r="BH272" s="1">
        <v>0.5</v>
      </c>
      <c r="BI272" s="1" t="s">
        <v>347</v>
      </c>
      <c r="BJ272" s="1">
        <v>2</v>
      </c>
      <c r="BK272" s="1" t="b">
        <v>1</v>
      </c>
      <c r="BL272" s="1">
        <v>1659880502.0999999</v>
      </c>
      <c r="BM272" s="1">
        <v>1192.0462500000001</v>
      </c>
      <c r="BN272" s="1">
        <v>1252.8843750000001</v>
      </c>
      <c r="BO272" s="1">
        <v>27.199793750000001</v>
      </c>
      <c r="BP272" s="1">
        <v>26.136556250000002</v>
      </c>
      <c r="BQ272" s="1">
        <v>1189.64625</v>
      </c>
      <c r="BR272" s="1">
        <v>27.157143749999999</v>
      </c>
      <c r="BS272" s="1">
        <v>500.13156249999997</v>
      </c>
      <c r="BT272" s="1">
        <v>99.092806249999995</v>
      </c>
      <c r="BU272" s="1">
        <v>0.10001214375</v>
      </c>
      <c r="BV272" s="1">
        <v>30.864999999999998</v>
      </c>
      <c r="BW272" s="1">
        <v>31.73881875</v>
      </c>
      <c r="BX272" s="1">
        <v>999.9</v>
      </c>
      <c r="BY272" s="1">
        <v>0</v>
      </c>
      <c r="BZ272" s="1">
        <v>0</v>
      </c>
      <c r="CA272" s="1">
        <v>9999.338749999999</v>
      </c>
      <c r="CB272" s="1">
        <v>0</v>
      </c>
      <c r="CC272" s="1">
        <v>315.46075000000002</v>
      </c>
      <c r="CD272" s="1">
        <v>-60.838387500000003</v>
      </c>
      <c r="CE272" s="1">
        <v>1225.3768749999999</v>
      </c>
      <c r="CF272" s="1">
        <v>1286.50875</v>
      </c>
      <c r="CG272" s="1">
        <v>1.063245625</v>
      </c>
      <c r="CH272" s="1">
        <v>1252.8843750000001</v>
      </c>
      <c r="CI272" s="1">
        <v>26.136556250000002</v>
      </c>
      <c r="CJ272" s="1">
        <v>2.6953043750000001</v>
      </c>
      <c r="CK272" s="1">
        <v>2.589943125</v>
      </c>
      <c r="CL272" s="1">
        <v>22.256506250000001</v>
      </c>
      <c r="CM272" s="1">
        <v>21.603012499999998</v>
      </c>
      <c r="CN272" s="1">
        <v>2000.0225</v>
      </c>
      <c r="CO272" s="1">
        <v>0.98000537499999996</v>
      </c>
      <c r="CP272" s="1">
        <v>1.9994937500000001E-2</v>
      </c>
      <c r="CQ272" s="1">
        <v>0</v>
      </c>
      <c r="CR272" s="1">
        <v>2.6095625</v>
      </c>
      <c r="CS272" s="1">
        <v>0</v>
      </c>
      <c r="CT272" s="1">
        <v>18479.756249999999</v>
      </c>
      <c r="CU272" s="1">
        <v>17412.537499999999</v>
      </c>
      <c r="CV272" s="1">
        <v>40.5</v>
      </c>
      <c r="CW272" s="1">
        <v>41.519374999999997</v>
      </c>
      <c r="CX272" s="1">
        <v>40.375</v>
      </c>
      <c r="CY272" s="1">
        <v>39.988187500000002</v>
      </c>
      <c r="CZ272" s="1">
        <v>40.686999999999998</v>
      </c>
      <c r="DA272" s="1">
        <v>1960.0325</v>
      </c>
      <c r="DB272" s="1">
        <v>39.99</v>
      </c>
      <c r="DC272" s="1">
        <v>0</v>
      </c>
      <c r="DD272" s="1">
        <v>1659880508.9000001</v>
      </c>
      <c r="DE272" s="1">
        <v>0</v>
      </c>
      <c r="DF272" s="1">
        <v>0</v>
      </c>
      <c r="DG272" s="1" t="s">
        <v>348</v>
      </c>
      <c r="DH272" s="1">
        <v>1659812590.0999999</v>
      </c>
      <c r="DI272" s="1">
        <v>1659812570.5999999</v>
      </c>
      <c r="DJ272" s="1">
        <v>0</v>
      </c>
      <c r="DK272" s="1">
        <v>-4.8000000000000001E-2</v>
      </c>
      <c r="DL272" s="1">
        <v>0</v>
      </c>
      <c r="DM272" s="1">
        <v>2.9860000000000002</v>
      </c>
      <c r="DN272" s="1">
        <v>1.6E-2</v>
      </c>
      <c r="DO272" s="1">
        <v>2000</v>
      </c>
      <c r="DP272" s="1">
        <v>27</v>
      </c>
      <c r="DQ272" s="1">
        <v>0.33</v>
      </c>
      <c r="DR272" s="1">
        <v>0.43</v>
      </c>
      <c r="DS272" s="1">
        <v>17.60084163748127</v>
      </c>
      <c r="DT272" s="1">
        <v>0.33687854142342372</v>
      </c>
      <c r="DU272" s="1">
        <v>0.16185438470761301</v>
      </c>
      <c r="DV272" s="1">
        <v>1</v>
      </c>
      <c r="DW272" s="1">
        <v>-60.813200000000002</v>
      </c>
      <c r="DX272" s="1">
        <v>-1.108843548386991</v>
      </c>
      <c r="DY272" s="1">
        <v>0.1049680381461804</v>
      </c>
      <c r="DZ272" s="1">
        <v>0</v>
      </c>
      <c r="EA272" s="1">
        <v>495.46737703179878</v>
      </c>
      <c r="EB272" s="1">
        <v>352.48169322206678</v>
      </c>
      <c r="EC272" s="1">
        <v>26.61421470165492</v>
      </c>
      <c r="ED272" s="1">
        <v>0</v>
      </c>
      <c r="EE272" s="1">
        <v>1.0587104878048781</v>
      </c>
      <c r="EF272" s="1">
        <v>0.1516128919860612</v>
      </c>
      <c r="EG272" s="1">
        <v>2.4679702230802351E-2</v>
      </c>
      <c r="EH272" s="1">
        <v>0</v>
      </c>
      <c r="EI272" s="1">
        <v>2.0070850323715841</v>
      </c>
      <c r="EJ272" s="1">
        <v>-1.20390163365711E-2</v>
      </c>
      <c r="EK272" s="1">
        <v>1.6668748007152669E-3</v>
      </c>
      <c r="EL272" s="1">
        <v>1</v>
      </c>
      <c r="EM272" s="1">
        <v>2</v>
      </c>
      <c r="EN272" s="1">
        <v>5</v>
      </c>
      <c r="EO272" s="1" t="s">
        <v>386</v>
      </c>
      <c r="EP272" s="1">
        <v>2.9434999999999998</v>
      </c>
      <c r="EQ272" s="1">
        <v>2.8012700000000001</v>
      </c>
      <c r="ER272" s="1">
        <v>0.189554</v>
      </c>
      <c r="ES272" s="1">
        <v>0.195324</v>
      </c>
      <c r="ET272" s="1">
        <v>0.117339</v>
      </c>
      <c r="EU272" s="1">
        <v>0.11416999999999999</v>
      </c>
      <c r="EV272" s="1">
        <v>16647.7</v>
      </c>
      <c r="EW272" s="1">
        <v>17332.099999999999</v>
      </c>
      <c r="EX272" s="1">
        <v>23884.9</v>
      </c>
      <c r="EY272" s="1">
        <v>25063.3</v>
      </c>
      <c r="EZ272" s="1">
        <v>33743.1</v>
      </c>
      <c r="FA272" s="1">
        <v>35450.699999999997</v>
      </c>
      <c r="FB272" s="1">
        <v>43539.9</v>
      </c>
      <c r="FC272" s="1">
        <v>46328.1</v>
      </c>
      <c r="FD272" s="1">
        <v>1.54792</v>
      </c>
      <c r="FE272" s="1">
        <v>1.8887499999999999</v>
      </c>
      <c r="FF272" s="1">
        <v>0.126973</v>
      </c>
      <c r="FG272" s="1">
        <v>0</v>
      </c>
      <c r="FH272" s="1">
        <v>29.665299999999998</v>
      </c>
      <c r="FI272" s="1">
        <v>999.9</v>
      </c>
      <c r="FJ272" s="1">
        <v>65.099999999999994</v>
      </c>
      <c r="FK272" s="1">
        <v>32.9</v>
      </c>
      <c r="FL272" s="1">
        <v>32.999299999999998</v>
      </c>
      <c r="FM272" s="1">
        <v>64.535799999999995</v>
      </c>
      <c r="FN272" s="1">
        <v>25.813300000000002</v>
      </c>
      <c r="FO272" s="1">
        <v>1</v>
      </c>
      <c r="FP272" s="1">
        <v>0.32021300000000003</v>
      </c>
      <c r="FQ272" s="1">
        <v>0.22933799999999999</v>
      </c>
      <c r="FR272" s="1">
        <v>20.322299999999998</v>
      </c>
      <c r="FS272" s="1">
        <v>5.2120499999999996</v>
      </c>
      <c r="FT272" s="1">
        <v>11.9062</v>
      </c>
      <c r="FU272" s="1">
        <v>5.0023</v>
      </c>
      <c r="FV272" s="1">
        <v>3.28965</v>
      </c>
      <c r="FW272" s="1">
        <v>9999</v>
      </c>
      <c r="FX272" s="1">
        <v>9999</v>
      </c>
      <c r="FY272" s="1">
        <v>9999</v>
      </c>
      <c r="FZ272" s="1">
        <v>999.9</v>
      </c>
      <c r="GA272" s="1">
        <v>1.8594299999999999</v>
      </c>
      <c r="GB272" s="1">
        <v>1.85433</v>
      </c>
      <c r="GC272" s="1">
        <v>1.8575999999999999</v>
      </c>
      <c r="GD272" s="1">
        <v>1.8559300000000001</v>
      </c>
      <c r="GE272" s="1">
        <v>1.8547400000000001</v>
      </c>
      <c r="GF272" s="1">
        <v>1.8545</v>
      </c>
      <c r="GG272" s="1">
        <v>1.85303</v>
      </c>
      <c r="GH272" s="1">
        <v>1.85623</v>
      </c>
      <c r="GI272" s="1">
        <v>0</v>
      </c>
      <c r="GJ272" s="1">
        <v>0</v>
      </c>
      <c r="GK272" s="1">
        <v>0</v>
      </c>
      <c r="GL272" s="1">
        <v>0</v>
      </c>
      <c r="GM272" s="1" t="s">
        <v>350</v>
      </c>
      <c r="GN272" s="1" t="s">
        <v>351</v>
      </c>
      <c r="GO272" s="1" t="s">
        <v>352</v>
      </c>
      <c r="GP272" s="1" t="s">
        <v>352</v>
      </c>
      <c r="GQ272" s="1" t="s">
        <v>352</v>
      </c>
      <c r="GR272" s="1" t="s">
        <v>352</v>
      </c>
      <c r="GS272" s="1">
        <v>0</v>
      </c>
      <c r="GT272" s="1">
        <v>100</v>
      </c>
      <c r="GU272" s="1">
        <v>100</v>
      </c>
      <c r="GV272" s="1">
        <v>2.4300000000000002</v>
      </c>
      <c r="GW272" s="1">
        <v>4.2799999999999998E-2</v>
      </c>
      <c r="GX272" s="1">
        <v>0.39266368898363929</v>
      </c>
      <c r="GY272" s="1">
        <v>3.036990343597491E-3</v>
      </c>
      <c r="GZ272" s="1">
        <v>-1.538114387597119E-6</v>
      </c>
      <c r="HA272" s="1">
        <v>3.3909691194327332E-10</v>
      </c>
      <c r="HB272" s="1">
        <v>-2.894341138822331E-2</v>
      </c>
      <c r="HC272" s="1">
        <v>9.7621983196103414E-3</v>
      </c>
      <c r="HD272" s="1">
        <v>-3.3387782167185642E-4</v>
      </c>
      <c r="HE272" s="1">
        <v>2.632278881966732E-6</v>
      </c>
      <c r="HF272" s="1">
        <v>6</v>
      </c>
      <c r="HG272" s="1">
        <v>2134</v>
      </c>
      <c r="HH272" s="1">
        <v>2</v>
      </c>
      <c r="HI272" s="1">
        <v>31</v>
      </c>
      <c r="HJ272" s="1">
        <v>1132</v>
      </c>
      <c r="HK272" s="1">
        <v>1132.3</v>
      </c>
      <c r="HL272" s="1">
        <v>2.6928700000000001</v>
      </c>
      <c r="HM272" s="1">
        <v>2.2668499999999998</v>
      </c>
      <c r="HN272" s="1">
        <v>1.4978</v>
      </c>
      <c r="HO272" s="1">
        <v>2.3083499999999999</v>
      </c>
      <c r="HP272" s="1">
        <v>1.5478499999999999</v>
      </c>
      <c r="HQ272" s="1">
        <v>2.4084500000000002</v>
      </c>
      <c r="HR272" s="1">
        <v>36.058199999999999</v>
      </c>
      <c r="HS272" s="1">
        <v>15.7606</v>
      </c>
      <c r="HT272" s="1">
        <v>18</v>
      </c>
      <c r="HU272" s="1">
        <v>289.642</v>
      </c>
      <c r="HV272" s="1">
        <v>511.60700000000003</v>
      </c>
      <c r="HW272" s="1">
        <v>28.625499999999999</v>
      </c>
      <c r="HX272" s="1">
        <v>31.170400000000001</v>
      </c>
      <c r="HY272" s="1">
        <v>30</v>
      </c>
      <c r="HZ272" s="1">
        <v>31.013100000000001</v>
      </c>
      <c r="IA272" s="1">
        <v>31.0791</v>
      </c>
      <c r="IB272" s="1">
        <v>53.9253</v>
      </c>
      <c r="IC272" s="1">
        <v>24.134399999999999</v>
      </c>
      <c r="ID272" s="1">
        <v>55.819499999999998</v>
      </c>
      <c r="IE272" s="1">
        <v>28.706</v>
      </c>
      <c r="IF272" s="1">
        <v>1317.36</v>
      </c>
      <c r="IG272" s="1">
        <v>26.0671</v>
      </c>
      <c r="IH272" s="1">
        <v>100.68899999999999</v>
      </c>
      <c r="II272" s="1">
        <v>100.407</v>
      </c>
      <c r="IJ272" s="1" t="s">
        <v>353</v>
      </c>
    </row>
    <row r="273" spans="1:244" ht="15.75" customHeight="1" x14ac:dyDescent="0.3">
      <c r="A273" s="1">
        <v>257</v>
      </c>
      <c r="B273" s="1">
        <v>1659880511.0999999</v>
      </c>
      <c r="C273" s="1">
        <v>254</v>
      </c>
      <c r="D273" s="1" t="s">
        <v>845</v>
      </c>
      <c r="E273" s="1" t="s">
        <v>846</v>
      </c>
      <c r="F273" s="1">
        <v>1</v>
      </c>
      <c r="H273" s="1" t="s">
        <v>345</v>
      </c>
      <c r="M273" s="1" t="s">
        <v>346</v>
      </c>
      <c r="N273" s="1">
        <v>1659880503.599999</v>
      </c>
      <c r="O273" s="1">
        <f t="shared" si="34"/>
        <v>8.9667467010006048E-4</v>
      </c>
      <c r="P273" s="1">
        <f t="shared" si="35"/>
        <v>0.89667467010006052</v>
      </c>
      <c r="Q273" s="1">
        <f t="shared" si="36"/>
        <v>17.810747028501403</v>
      </c>
      <c r="R273" s="1">
        <f t="shared" si="37"/>
        <v>1199.5946666666671</v>
      </c>
      <c r="S273" s="1">
        <f t="shared" si="38"/>
        <v>503.93949128647461</v>
      </c>
      <c r="T273" s="1">
        <f t="shared" si="39"/>
        <v>49.987306686289408</v>
      </c>
      <c r="U273" s="1">
        <f t="shared" si="40"/>
        <v>118.99148119712602</v>
      </c>
      <c r="V273" s="1">
        <f t="shared" si="41"/>
        <v>4.3021048113541495E-2</v>
      </c>
      <c r="W273" s="1">
        <f t="shared" si="42"/>
        <v>2.913903465665221</v>
      </c>
      <c r="X273" s="1">
        <f t="shared" si="43"/>
        <v>4.2671275552601411E-2</v>
      </c>
      <c r="Y273" s="1">
        <f t="shared" si="44"/>
        <v>2.6700735724266539E-2</v>
      </c>
      <c r="Z273" s="1">
        <f t="shared" si="45"/>
        <v>321.51808100000005</v>
      </c>
      <c r="AA273" s="1">
        <f t="shared" si="46"/>
        <v>32.53203416588606</v>
      </c>
      <c r="AB273" s="1">
        <f t="shared" si="47"/>
        <v>31.736086666666669</v>
      </c>
      <c r="AC273" s="1">
        <f t="shared" si="48"/>
        <v>4.7042168197576473</v>
      </c>
      <c r="AD273" s="1">
        <f t="shared" si="49"/>
        <v>60.256218680927901</v>
      </c>
      <c r="AE273" s="1">
        <f t="shared" si="50"/>
        <v>2.6975880200420734</v>
      </c>
      <c r="AF273" s="1">
        <f t="shared" si="51"/>
        <v>4.4768624369320165</v>
      </c>
      <c r="AG273" s="1">
        <f t="shared" si="52"/>
        <v>2.0066287997155738</v>
      </c>
      <c r="AH273" s="1">
        <f t="shared" si="53"/>
        <v>-39.543352951412665</v>
      </c>
      <c r="AI273" s="1">
        <f t="shared" si="54"/>
        <v>-136.78520430944204</v>
      </c>
      <c r="AJ273" s="1">
        <f t="shared" si="55"/>
        <v>-10.572678559219765</v>
      </c>
      <c r="AK273" s="1">
        <f t="shared" si="56"/>
        <v>134.6168451799256</v>
      </c>
      <c r="AL273" s="1">
        <f t="shared" si="57"/>
        <v>49.634076151811378</v>
      </c>
      <c r="AM273" s="1">
        <f t="shared" si="58"/>
        <v>0.91458434222661877</v>
      </c>
      <c r="AN273" s="1">
        <f t="shared" si="59"/>
        <v>17.810747028501403</v>
      </c>
      <c r="AO273" s="1">
        <v>1317.4431683920679</v>
      </c>
      <c r="AP273" s="1">
        <v>1269.268</v>
      </c>
      <c r="AQ273" s="1">
        <v>5.1454293856392459</v>
      </c>
      <c r="AR273" s="1">
        <v>65.044434554698469</v>
      </c>
      <c r="AS273" s="1">
        <f t="shared" si="60"/>
        <v>0.89667467010006052</v>
      </c>
      <c r="AT273" s="1">
        <v>26.08181633543197</v>
      </c>
      <c r="AU273" s="1">
        <v>27.167042424242421</v>
      </c>
      <c r="AV273" s="1">
        <v>-5.9915640075233426E-3</v>
      </c>
      <c r="AW273" s="1">
        <v>82.478048087778163</v>
      </c>
      <c r="AX273" s="1">
        <v>196</v>
      </c>
      <c r="AY273" s="1">
        <v>39</v>
      </c>
      <c r="AZ273" s="1">
        <f t="shared" si="61"/>
        <v>1</v>
      </c>
      <c r="BA273" s="1">
        <f t="shared" si="62"/>
        <v>0</v>
      </c>
      <c r="BB273" s="1">
        <f t="shared" si="63"/>
        <v>51739.945640327205</v>
      </c>
      <c r="BC273" s="1">
        <f t="shared" si="64"/>
        <v>2000.0166666666671</v>
      </c>
      <c r="BD273" s="1">
        <f t="shared" si="65"/>
        <v>1681.2137000000002</v>
      </c>
      <c r="BE273" s="1">
        <f t="shared" si="66"/>
        <v>0.84059984500129159</v>
      </c>
      <c r="BF273" s="1">
        <f t="shared" si="67"/>
        <v>0.16075770085249289</v>
      </c>
      <c r="BG273" s="1">
        <v>6</v>
      </c>
      <c r="BH273" s="1">
        <v>0.5</v>
      </c>
      <c r="BI273" s="1" t="s">
        <v>347</v>
      </c>
      <c r="BJ273" s="1">
        <v>2</v>
      </c>
      <c r="BK273" s="1" t="b">
        <v>1</v>
      </c>
      <c r="BL273" s="1">
        <v>1659880503.599999</v>
      </c>
      <c r="BM273" s="1">
        <v>1199.5946666666671</v>
      </c>
      <c r="BN273" s="1">
        <v>1260.455333333334</v>
      </c>
      <c r="BO273" s="1">
        <v>27.195326666666659</v>
      </c>
      <c r="BP273" s="1">
        <v>26.127966666666669</v>
      </c>
      <c r="BQ273" s="1">
        <v>1197.1880000000001</v>
      </c>
      <c r="BR273" s="1">
        <v>27.152666666666661</v>
      </c>
      <c r="BS273" s="1">
        <v>500.1378666666667</v>
      </c>
      <c r="BT273" s="1">
        <v>99.093026666666674</v>
      </c>
      <c r="BU273" s="1">
        <v>0.1000462133333333</v>
      </c>
      <c r="BV273" s="1">
        <v>30.86536666666667</v>
      </c>
      <c r="BW273" s="1">
        <v>31.736086666666669</v>
      </c>
      <c r="BX273" s="1">
        <v>999.89999999999986</v>
      </c>
      <c r="BY273" s="1">
        <v>0</v>
      </c>
      <c r="BZ273" s="1">
        <v>0</v>
      </c>
      <c r="CA273" s="1">
        <v>10001.791333333331</v>
      </c>
      <c r="CB273" s="1">
        <v>0</v>
      </c>
      <c r="CC273" s="1">
        <v>315.40593333333328</v>
      </c>
      <c r="CD273" s="1">
        <v>-60.861026666666667</v>
      </c>
      <c r="CE273" s="1">
        <v>1233.1306666666669</v>
      </c>
      <c r="CF273" s="1">
        <v>1294.271333333334</v>
      </c>
      <c r="CG273" s="1">
        <v>1.0673653333333331</v>
      </c>
      <c r="CH273" s="1">
        <v>1260.455333333334</v>
      </c>
      <c r="CI273" s="1">
        <v>26.127966666666669</v>
      </c>
      <c r="CJ273" s="1">
        <v>2.6948673333333342</v>
      </c>
      <c r="CK273" s="1">
        <v>2.5890979999999999</v>
      </c>
      <c r="CL273" s="1">
        <v>22.25384</v>
      </c>
      <c r="CM273" s="1">
        <v>21.59768</v>
      </c>
      <c r="CN273" s="1">
        <v>2000.0166666666671</v>
      </c>
      <c r="CO273" s="1">
        <v>0.98000540000000003</v>
      </c>
      <c r="CP273" s="1">
        <v>1.9994913333333329E-2</v>
      </c>
      <c r="CQ273" s="1">
        <v>0</v>
      </c>
      <c r="CR273" s="1">
        <v>2.648000000000001</v>
      </c>
      <c r="CS273" s="1">
        <v>0</v>
      </c>
      <c r="CT273" s="1">
        <v>18482.439999999999</v>
      </c>
      <c r="CU273" s="1">
        <v>17412.48</v>
      </c>
      <c r="CV273" s="1">
        <v>40.5</v>
      </c>
      <c r="CW273" s="1">
        <v>41.520666666666664</v>
      </c>
      <c r="CX273" s="1">
        <v>40.375</v>
      </c>
      <c r="CY273" s="1">
        <v>39.991599999999998</v>
      </c>
      <c r="CZ273" s="1">
        <v>40.686999999999998</v>
      </c>
      <c r="DA273" s="1">
        <v>1960.0266666666671</v>
      </c>
      <c r="DB273" s="1">
        <v>39.99</v>
      </c>
      <c r="DC273" s="1">
        <v>0</v>
      </c>
      <c r="DD273" s="1">
        <v>1659880510.0999999</v>
      </c>
      <c r="DE273" s="1">
        <v>0</v>
      </c>
      <c r="DF273" s="1">
        <v>0</v>
      </c>
      <c r="DG273" s="1" t="s">
        <v>348</v>
      </c>
      <c r="DH273" s="1">
        <v>1659812590.0999999</v>
      </c>
      <c r="DI273" s="1">
        <v>1659812570.5999999</v>
      </c>
      <c r="DJ273" s="1">
        <v>0</v>
      </c>
      <c r="DK273" s="1">
        <v>-4.8000000000000001E-2</v>
      </c>
      <c r="DL273" s="1">
        <v>0</v>
      </c>
      <c r="DM273" s="1">
        <v>2.9860000000000002</v>
      </c>
      <c r="DN273" s="1">
        <v>1.6E-2</v>
      </c>
      <c r="DO273" s="1">
        <v>2000</v>
      </c>
      <c r="DP273" s="1">
        <v>27</v>
      </c>
      <c r="DQ273" s="1">
        <v>0.33</v>
      </c>
      <c r="DR273" s="1">
        <v>0.43</v>
      </c>
      <c r="DS273" s="1">
        <v>17.61120494454163</v>
      </c>
      <c r="DT273" s="1">
        <v>0.33394526019155391</v>
      </c>
      <c r="DU273" s="1">
        <v>0.15675362411974161</v>
      </c>
      <c r="DV273" s="1">
        <v>1</v>
      </c>
      <c r="DW273" s="1">
        <v>-60.851856666666663</v>
      </c>
      <c r="DX273" s="1">
        <v>-0.89319777530610744</v>
      </c>
      <c r="DY273" s="1">
        <v>8.7920963307329694E-2</v>
      </c>
      <c r="DZ273" s="1">
        <v>1</v>
      </c>
      <c r="EA273" s="1">
        <v>502.85790530326682</v>
      </c>
      <c r="EB273" s="1">
        <v>392.67042439679437</v>
      </c>
      <c r="EC273" s="1">
        <v>30.235573177672329</v>
      </c>
      <c r="ED273" s="1">
        <v>0</v>
      </c>
      <c r="EE273" s="1">
        <v>1.0619339999999999</v>
      </c>
      <c r="EF273" s="1">
        <v>0.1936995872420238</v>
      </c>
      <c r="EG273" s="1">
        <v>2.6442553658828031E-2</v>
      </c>
      <c r="EH273" s="1">
        <v>0</v>
      </c>
      <c r="EI273" s="1">
        <v>2.0068673196467031</v>
      </c>
      <c r="EJ273" s="1">
        <v>-5.1184955562460334E-3</v>
      </c>
      <c r="EK273" s="1">
        <v>1.361219252595276E-3</v>
      </c>
      <c r="EL273" s="1">
        <v>1</v>
      </c>
      <c r="EM273" s="1">
        <v>3</v>
      </c>
      <c r="EN273" s="1">
        <v>5</v>
      </c>
      <c r="EO273" s="1" t="s">
        <v>368</v>
      </c>
      <c r="EP273" s="1">
        <v>2.9434300000000002</v>
      </c>
      <c r="EQ273" s="1">
        <v>2.80132</v>
      </c>
      <c r="ER273" s="1">
        <v>0.19003400000000001</v>
      </c>
      <c r="ES273" s="1">
        <v>0.19578499999999999</v>
      </c>
      <c r="ET273" s="1">
        <v>0.11731999999999999</v>
      </c>
      <c r="EU273" s="1">
        <v>0.11416999999999999</v>
      </c>
      <c r="EV273" s="1">
        <v>16637.8</v>
      </c>
      <c r="EW273" s="1">
        <v>17322.099999999999</v>
      </c>
      <c r="EX273" s="1">
        <v>23884.9</v>
      </c>
      <c r="EY273" s="1">
        <v>25063.3</v>
      </c>
      <c r="EZ273" s="1">
        <v>33743.699999999997</v>
      </c>
      <c r="FA273" s="1">
        <v>35450.800000000003</v>
      </c>
      <c r="FB273" s="1">
        <v>43539.7</v>
      </c>
      <c r="FC273" s="1">
        <v>46328.2</v>
      </c>
      <c r="FD273" s="1">
        <v>1.5481</v>
      </c>
      <c r="FE273" s="1">
        <v>1.88883</v>
      </c>
      <c r="FF273" s="1">
        <v>0.127196</v>
      </c>
      <c r="FG273" s="1">
        <v>0</v>
      </c>
      <c r="FH273" s="1">
        <v>29.662099999999999</v>
      </c>
      <c r="FI273" s="1">
        <v>999.9</v>
      </c>
      <c r="FJ273" s="1">
        <v>65.099999999999994</v>
      </c>
      <c r="FK273" s="1">
        <v>32.9</v>
      </c>
      <c r="FL273" s="1">
        <v>33.003100000000003</v>
      </c>
      <c r="FM273" s="1">
        <v>64.345799999999997</v>
      </c>
      <c r="FN273" s="1">
        <v>25.773199999999999</v>
      </c>
      <c r="FO273" s="1">
        <v>1</v>
      </c>
      <c r="FP273" s="1">
        <v>0.32023400000000002</v>
      </c>
      <c r="FQ273" s="1">
        <v>0.18831200000000001</v>
      </c>
      <c r="FR273" s="1">
        <v>20.322299999999998</v>
      </c>
      <c r="FS273" s="1">
        <v>5.2119</v>
      </c>
      <c r="FT273" s="1">
        <v>11.906000000000001</v>
      </c>
      <c r="FU273" s="1">
        <v>5.0025000000000004</v>
      </c>
      <c r="FV273" s="1">
        <v>3.28965</v>
      </c>
      <c r="FW273" s="1">
        <v>9999</v>
      </c>
      <c r="FX273" s="1">
        <v>9999</v>
      </c>
      <c r="FY273" s="1">
        <v>9999</v>
      </c>
      <c r="FZ273" s="1">
        <v>999.9</v>
      </c>
      <c r="GA273" s="1">
        <v>1.8594299999999999</v>
      </c>
      <c r="GB273" s="1">
        <v>1.85433</v>
      </c>
      <c r="GC273" s="1">
        <v>1.8575999999999999</v>
      </c>
      <c r="GD273" s="1">
        <v>1.8559300000000001</v>
      </c>
      <c r="GE273" s="1">
        <v>1.8547499999999999</v>
      </c>
      <c r="GF273" s="1">
        <v>1.85449</v>
      </c>
      <c r="GG273" s="1">
        <v>1.85303</v>
      </c>
      <c r="GH273" s="1">
        <v>1.85623</v>
      </c>
      <c r="GI273" s="1">
        <v>0</v>
      </c>
      <c r="GJ273" s="1">
        <v>0</v>
      </c>
      <c r="GK273" s="1">
        <v>0</v>
      </c>
      <c r="GL273" s="1">
        <v>0</v>
      </c>
      <c r="GM273" s="1" t="s">
        <v>350</v>
      </c>
      <c r="GN273" s="1" t="s">
        <v>351</v>
      </c>
      <c r="GO273" s="1" t="s">
        <v>352</v>
      </c>
      <c r="GP273" s="1" t="s">
        <v>352</v>
      </c>
      <c r="GQ273" s="1" t="s">
        <v>352</v>
      </c>
      <c r="GR273" s="1" t="s">
        <v>352</v>
      </c>
      <c r="GS273" s="1">
        <v>0</v>
      </c>
      <c r="GT273" s="1">
        <v>100</v>
      </c>
      <c r="GU273" s="1">
        <v>100</v>
      </c>
      <c r="GV273" s="1">
        <v>2.44</v>
      </c>
      <c r="GW273" s="1">
        <v>4.2700000000000002E-2</v>
      </c>
      <c r="GX273" s="1">
        <v>0.39266368898363929</v>
      </c>
      <c r="GY273" s="1">
        <v>3.036990343597491E-3</v>
      </c>
      <c r="GZ273" s="1">
        <v>-1.538114387597119E-6</v>
      </c>
      <c r="HA273" s="1">
        <v>3.3909691194327332E-10</v>
      </c>
      <c r="HB273" s="1">
        <v>-2.894341138822331E-2</v>
      </c>
      <c r="HC273" s="1">
        <v>9.7621983196103414E-3</v>
      </c>
      <c r="HD273" s="1">
        <v>-3.3387782167185642E-4</v>
      </c>
      <c r="HE273" s="1">
        <v>2.632278881966732E-6</v>
      </c>
      <c r="HF273" s="1">
        <v>6</v>
      </c>
      <c r="HG273" s="1">
        <v>2134</v>
      </c>
      <c r="HH273" s="1">
        <v>2</v>
      </c>
      <c r="HI273" s="1">
        <v>31</v>
      </c>
      <c r="HJ273" s="1">
        <v>1132</v>
      </c>
      <c r="HK273" s="1">
        <v>1132.3</v>
      </c>
      <c r="HL273" s="1">
        <v>2.7063000000000001</v>
      </c>
      <c r="HM273" s="1">
        <v>2.2851599999999999</v>
      </c>
      <c r="HN273" s="1">
        <v>1.4978</v>
      </c>
      <c r="HO273" s="1">
        <v>2.3083499999999999</v>
      </c>
      <c r="HP273" s="1">
        <v>1.5478499999999999</v>
      </c>
      <c r="HQ273" s="1">
        <v>2.3571800000000001</v>
      </c>
      <c r="HR273" s="1">
        <v>36.058199999999999</v>
      </c>
      <c r="HS273" s="1">
        <v>15.751899999999999</v>
      </c>
      <c r="HT273" s="1">
        <v>18</v>
      </c>
      <c r="HU273" s="1">
        <v>289.71499999999997</v>
      </c>
      <c r="HV273" s="1">
        <v>511.65800000000002</v>
      </c>
      <c r="HW273" s="1">
        <v>28.642299999999999</v>
      </c>
      <c r="HX273" s="1">
        <v>31.171099999999999</v>
      </c>
      <c r="HY273" s="1">
        <v>30.0001</v>
      </c>
      <c r="HZ273" s="1">
        <v>31.0138</v>
      </c>
      <c r="IA273" s="1">
        <v>31.0791</v>
      </c>
      <c r="IB273" s="1">
        <v>54.162199999999999</v>
      </c>
      <c r="IC273" s="1">
        <v>24.134399999999999</v>
      </c>
      <c r="ID273" s="1">
        <v>55.819499999999998</v>
      </c>
      <c r="IE273" s="1">
        <v>28.706</v>
      </c>
      <c r="IF273" s="1">
        <v>1327.38</v>
      </c>
      <c r="IG273" s="1">
        <v>26.069500000000001</v>
      </c>
      <c r="IH273" s="1">
        <v>100.68899999999999</v>
      </c>
      <c r="II273" s="1">
        <v>100.407</v>
      </c>
      <c r="IJ273" s="1" t="s">
        <v>353</v>
      </c>
    </row>
    <row r="274" spans="1:244" ht="15.75" customHeight="1" x14ac:dyDescent="0.3">
      <c r="A274" s="1">
        <v>258</v>
      </c>
      <c r="B274" s="1">
        <v>1659880512.0999999</v>
      </c>
      <c r="C274" s="1">
        <v>255</v>
      </c>
      <c r="D274" s="1" t="s">
        <v>847</v>
      </c>
      <c r="E274" s="1" t="s">
        <v>848</v>
      </c>
      <c r="F274" s="1">
        <v>1</v>
      </c>
      <c r="H274" s="1" t="s">
        <v>345</v>
      </c>
      <c r="M274" s="1" t="s">
        <v>346</v>
      </c>
      <c r="N274" s="1">
        <v>1659880504.0999999</v>
      </c>
      <c r="O274" s="1">
        <f t="shared" si="34"/>
        <v>8.9167076529961329E-4</v>
      </c>
      <c r="P274" s="1">
        <f t="shared" si="35"/>
        <v>0.89167076529961331</v>
      </c>
      <c r="Q274" s="1">
        <f t="shared" si="36"/>
        <v>17.807164829569533</v>
      </c>
      <c r="R274" s="1">
        <f t="shared" si="37"/>
        <v>1202.108125</v>
      </c>
      <c r="S274" s="1">
        <f t="shared" si="38"/>
        <v>502.78410313904897</v>
      </c>
      <c r="T274" s="1">
        <f t="shared" si="39"/>
        <v>49.872758135215889</v>
      </c>
      <c r="U274" s="1">
        <f t="shared" si="40"/>
        <v>119.24093740474237</v>
      </c>
      <c r="V274" s="1">
        <f t="shared" si="41"/>
        <v>4.2776984864151643E-2</v>
      </c>
      <c r="W274" s="1">
        <f t="shared" si="42"/>
        <v>2.9138447425915115</v>
      </c>
      <c r="X274" s="1">
        <f t="shared" si="43"/>
        <v>4.2431145523152143E-2</v>
      </c>
      <c r="Y274" s="1">
        <f t="shared" si="44"/>
        <v>2.6550305048966813E-2</v>
      </c>
      <c r="Z274" s="1">
        <f t="shared" si="45"/>
        <v>321.51761549999998</v>
      </c>
      <c r="AA274" s="1">
        <f t="shared" si="46"/>
        <v>32.534255490187405</v>
      </c>
      <c r="AB274" s="1">
        <f t="shared" si="47"/>
        <v>31.73565</v>
      </c>
      <c r="AC274" s="1">
        <f t="shared" si="48"/>
        <v>4.7041003284061116</v>
      </c>
      <c r="AD274" s="1">
        <f t="shared" si="49"/>
        <v>60.248309948259525</v>
      </c>
      <c r="AE274" s="1">
        <f t="shared" si="50"/>
        <v>2.6973709042992775</v>
      </c>
      <c r="AF274" s="1">
        <f t="shared" si="51"/>
        <v>4.4770897417964832</v>
      </c>
      <c r="AG274" s="1">
        <f t="shared" si="52"/>
        <v>2.0067294241068341</v>
      </c>
      <c r="AH274" s="1">
        <f t="shared" si="53"/>
        <v>-39.322680749712944</v>
      </c>
      <c r="AI274" s="1">
        <f t="shared" si="54"/>
        <v>-136.57410551481289</v>
      </c>
      <c r="AJ274" s="1">
        <f t="shared" si="55"/>
        <v>-10.556598130643781</v>
      </c>
      <c r="AK274" s="1">
        <f t="shared" si="56"/>
        <v>135.06423110483033</v>
      </c>
      <c r="AL274" s="1">
        <f t="shared" si="57"/>
        <v>49.633738054181926</v>
      </c>
      <c r="AM274" s="1">
        <f t="shared" si="58"/>
        <v>0.91535048376839356</v>
      </c>
      <c r="AN274" s="1">
        <f t="shared" si="59"/>
        <v>17.807164829569533</v>
      </c>
      <c r="AO274" s="1">
        <v>1322.612888014849</v>
      </c>
      <c r="AP274" s="1">
        <v>1274.4383030303029</v>
      </c>
      <c r="AQ274" s="1">
        <v>5.1462618122379222</v>
      </c>
      <c r="AR274" s="1">
        <v>65.044434554698469</v>
      </c>
      <c r="AS274" s="1">
        <f t="shared" si="60"/>
        <v>0.89167076529961331</v>
      </c>
      <c r="AT274" s="1">
        <v>26.080398740523851</v>
      </c>
      <c r="AU274" s="1">
        <v>27.160105454545452</v>
      </c>
      <c r="AV274" s="1">
        <v>-6.0410365589069438E-3</v>
      </c>
      <c r="AW274" s="1">
        <v>82.478048087778163</v>
      </c>
      <c r="AX274" s="1">
        <v>196</v>
      </c>
      <c r="AY274" s="1">
        <v>39</v>
      </c>
      <c r="AZ274" s="1">
        <f t="shared" si="61"/>
        <v>1</v>
      </c>
      <c r="BA274" s="1">
        <f t="shared" si="62"/>
        <v>0</v>
      </c>
      <c r="BB274" s="1">
        <f t="shared" si="63"/>
        <v>51738.130469323594</v>
      </c>
      <c r="BC274" s="1">
        <f t="shared" si="64"/>
        <v>2000.0137500000001</v>
      </c>
      <c r="BD274" s="1">
        <f t="shared" si="65"/>
        <v>1681.2112499999998</v>
      </c>
      <c r="BE274" s="1">
        <f t="shared" si="66"/>
        <v>0.84059984587605951</v>
      </c>
      <c r="BF274" s="1">
        <f t="shared" si="67"/>
        <v>0.16075770254079502</v>
      </c>
      <c r="BG274" s="1">
        <v>6</v>
      </c>
      <c r="BH274" s="1">
        <v>0.5</v>
      </c>
      <c r="BI274" s="1" t="s">
        <v>347</v>
      </c>
      <c r="BJ274" s="1">
        <v>2</v>
      </c>
      <c r="BK274" s="1" t="b">
        <v>1</v>
      </c>
      <c r="BL274" s="1">
        <v>1659880504.0999999</v>
      </c>
      <c r="BM274" s="1">
        <v>1202.108125</v>
      </c>
      <c r="BN274" s="1">
        <v>1262.971875</v>
      </c>
      <c r="BO274" s="1">
        <v>27.19310625</v>
      </c>
      <c r="BP274" s="1">
        <v>26.124856250000001</v>
      </c>
      <c r="BQ274" s="1">
        <v>1199.7</v>
      </c>
      <c r="BR274" s="1">
        <v>27.150443750000001</v>
      </c>
      <c r="BS274" s="1">
        <v>500.14093749999989</v>
      </c>
      <c r="BT274" s="1">
        <v>99.093131249999999</v>
      </c>
      <c r="BU274" s="1">
        <v>0.1000568875</v>
      </c>
      <c r="BV274" s="1">
        <v>30.866256249999999</v>
      </c>
      <c r="BW274" s="1">
        <v>31.73565</v>
      </c>
      <c r="BX274" s="1">
        <v>999.9</v>
      </c>
      <c r="BY274" s="1">
        <v>0</v>
      </c>
      <c r="BZ274" s="1">
        <v>0</v>
      </c>
      <c r="CA274" s="1">
        <v>10001.445</v>
      </c>
      <c r="CB274" s="1">
        <v>0</v>
      </c>
      <c r="CC274" s="1">
        <v>317.2564375</v>
      </c>
      <c r="CD274" s="1">
        <v>-60.863600000000012</v>
      </c>
      <c r="CE274" s="1">
        <v>1235.711875</v>
      </c>
      <c r="CF274" s="1">
        <v>1296.8512499999999</v>
      </c>
      <c r="CG274" s="1">
        <v>1.0682575000000001</v>
      </c>
      <c r="CH274" s="1">
        <v>1262.971875</v>
      </c>
      <c r="CI274" s="1">
        <v>26.124856250000001</v>
      </c>
      <c r="CJ274" s="1">
        <v>2.694650625</v>
      </c>
      <c r="CK274" s="1">
        <v>2.5887924999999998</v>
      </c>
      <c r="CL274" s="1">
        <v>22.25251875</v>
      </c>
      <c r="CM274" s="1">
        <v>21.595749999999999</v>
      </c>
      <c r="CN274" s="1">
        <v>2000.0137500000001</v>
      </c>
      <c r="CO274" s="1">
        <v>0.98000537499999996</v>
      </c>
      <c r="CP274" s="1">
        <v>1.9994937500000001E-2</v>
      </c>
      <c r="CQ274" s="1">
        <v>0</v>
      </c>
      <c r="CR274" s="1">
        <v>2.6466249999999998</v>
      </c>
      <c r="CS274" s="1">
        <v>0</v>
      </c>
      <c r="CT274" s="1">
        <v>18483.924999999999</v>
      </c>
      <c r="CU274" s="1">
        <v>17412.45</v>
      </c>
      <c r="CV274" s="1">
        <v>40.5</v>
      </c>
      <c r="CW274" s="1">
        <v>41.523249999999997</v>
      </c>
      <c r="CX274" s="1">
        <v>40.375</v>
      </c>
      <c r="CY274" s="1">
        <v>39.992125000000001</v>
      </c>
      <c r="CZ274" s="1">
        <v>40.686999999999998</v>
      </c>
      <c r="DA274" s="1">
        <v>1960.0237500000001</v>
      </c>
      <c r="DB274" s="1">
        <v>39.99</v>
      </c>
      <c r="DC274" s="1">
        <v>0</v>
      </c>
      <c r="DD274" s="1">
        <v>1659880510.7</v>
      </c>
      <c r="DE274" s="1">
        <v>0</v>
      </c>
      <c r="DF274" s="1">
        <v>0</v>
      </c>
      <c r="DG274" s="1" t="s">
        <v>348</v>
      </c>
      <c r="DH274" s="1">
        <v>1659812590.0999999</v>
      </c>
      <c r="DI274" s="1">
        <v>1659812570.5999999</v>
      </c>
      <c r="DJ274" s="1">
        <v>0</v>
      </c>
      <c r="DK274" s="1">
        <v>-4.8000000000000001E-2</v>
      </c>
      <c r="DL274" s="1">
        <v>0</v>
      </c>
      <c r="DM274" s="1">
        <v>2.9860000000000002</v>
      </c>
      <c r="DN274" s="1">
        <v>1.6E-2</v>
      </c>
      <c r="DO274" s="1">
        <v>2000</v>
      </c>
      <c r="DP274" s="1">
        <v>27</v>
      </c>
      <c r="DQ274" s="1">
        <v>0.33</v>
      </c>
      <c r="DR274" s="1">
        <v>0.43</v>
      </c>
      <c r="DS274" s="1">
        <v>17.63633926163385</v>
      </c>
      <c r="DT274" s="1">
        <v>0.27263902801463352</v>
      </c>
      <c r="DU274" s="1">
        <v>0.15997085642041431</v>
      </c>
      <c r="DV274" s="1">
        <v>1</v>
      </c>
      <c r="DW274" s="1">
        <v>-60.861953333333318</v>
      </c>
      <c r="DX274" s="1">
        <v>-0.75714527252507768</v>
      </c>
      <c r="DY274" s="1">
        <v>8.2674553656020222E-2</v>
      </c>
      <c r="DZ274" s="1">
        <v>1</v>
      </c>
      <c r="EA274" s="1">
        <v>507.34173019839898</v>
      </c>
      <c r="EB274" s="1">
        <v>390.2461057706592</v>
      </c>
      <c r="EC274" s="1">
        <v>30.119914161988049</v>
      </c>
      <c r="ED274" s="1">
        <v>0</v>
      </c>
      <c r="EE274" s="1">
        <v>1.0634144999999999</v>
      </c>
      <c r="EF274" s="1">
        <v>0.20956975609755871</v>
      </c>
      <c r="EG274" s="1">
        <v>2.6935397059445761E-2</v>
      </c>
      <c r="EH274" s="1">
        <v>0</v>
      </c>
      <c r="EI274" s="1">
        <v>2.0067232375856818</v>
      </c>
      <c r="EJ274" s="1">
        <v>3.7165730869592479E-4</v>
      </c>
      <c r="EK274" s="1">
        <v>1.152797807425466E-3</v>
      </c>
      <c r="EL274" s="1">
        <v>1</v>
      </c>
      <c r="EM274" s="1">
        <v>3</v>
      </c>
      <c r="EN274" s="1">
        <v>5</v>
      </c>
      <c r="EO274" s="1" t="s">
        <v>368</v>
      </c>
      <c r="EP274" s="1">
        <v>2.9435600000000002</v>
      </c>
      <c r="EQ274" s="1">
        <v>2.8013499999999998</v>
      </c>
      <c r="ER274" s="1">
        <v>0.19050700000000001</v>
      </c>
      <c r="ES274" s="1">
        <v>0.196244</v>
      </c>
      <c r="ET274" s="1">
        <v>0.1173</v>
      </c>
      <c r="EU274" s="1">
        <v>0.114166</v>
      </c>
      <c r="EV274" s="1">
        <v>16628</v>
      </c>
      <c r="EW274" s="1">
        <v>17312.400000000001</v>
      </c>
      <c r="EX274" s="1">
        <v>23884.7</v>
      </c>
      <c r="EY274" s="1">
        <v>25063.5</v>
      </c>
      <c r="EZ274" s="1">
        <v>33744.300000000003</v>
      </c>
      <c r="FA274" s="1">
        <v>35451.300000000003</v>
      </c>
      <c r="FB274" s="1">
        <v>43539.5</v>
      </c>
      <c r="FC274" s="1">
        <v>46328.6</v>
      </c>
      <c r="FD274" s="1">
        <v>1.5491200000000001</v>
      </c>
      <c r="FE274" s="1">
        <v>1.88862</v>
      </c>
      <c r="FF274" s="1">
        <v>0.12733</v>
      </c>
      <c r="FG274" s="1">
        <v>0</v>
      </c>
      <c r="FH274" s="1">
        <v>29.659600000000001</v>
      </c>
      <c r="FI274" s="1">
        <v>999.9</v>
      </c>
      <c r="FJ274" s="1">
        <v>65.099999999999994</v>
      </c>
      <c r="FK274" s="1">
        <v>32.9</v>
      </c>
      <c r="FL274" s="1">
        <v>33.0047</v>
      </c>
      <c r="FM274" s="1">
        <v>64.485799999999998</v>
      </c>
      <c r="FN274" s="1">
        <v>25.821300000000001</v>
      </c>
      <c r="FO274" s="1">
        <v>1</v>
      </c>
      <c r="FP274" s="1">
        <v>0.320239</v>
      </c>
      <c r="FQ274" s="1">
        <v>0.15102399999999999</v>
      </c>
      <c r="FR274" s="1">
        <v>20.322299999999998</v>
      </c>
      <c r="FS274" s="1">
        <v>5.2129500000000002</v>
      </c>
      <c r="FT274" s="1">
        <v>11.9056</v>
      </c>
      <c r="FU274" s="1">
        <v>5.0031999999999996</v>
      </c>
      <c r="FV274" s="1">
        <v>3.28965</v>
      </c>
      <c r="FW274" s="1">
        <v>9999</v>
      </c>
      <c r="FX274" s="1">
        <v>9999</v>
      </c>
      <c r="FY274" s="1">
        <v>9999</v>
      </c>
      <c r="FZ274" s="1">
        <v>999.9</v>
      </c>
      <c r="GA274" s="1">
        <v>1.8594200000000001</v>
      </c>
      <c r="GB274" s="1">
        <v>1.85433</v>
      </c>
      <c r="GC274" s="1">
        <v>1.8575999999999999</v>
      </c>
      <c r="GD274" s="1">
        <v>1.8559300000000001</v>
      </c>
      <c r="GE274" s="1">
        <v>1.8547400000000001</v>
      </c>
      <c r="GF274" s="1">
        <v>1.8545</v>
      </c>
      <c r="GG274" s="1">
        <v>1.85303</v>
      </c>
      <c r="GH274" s="1">
        <v>1.8562399999999999</v>
      </c>
      <c r="GI274" s="1">
        <v>0</v>
      </c>
      <c r="GJ274" s="1">
        <v>0</v>
      </c>
      <c r="GK274" s="1">
        <v>0</v>
      </c>
      <c r="GL274" s="1">
        <v>0</v>
      </c>
      <c r="GM274" s="1" t="s">
        <v>350</v>
      </c>
      <c r="GN274" s="1" t="s">
        <v>351</v>
      </c>
      <c r="GO274" s="1" t="s">
        <v>352</v>
      </c>
      <c r="GP274" s="1" t="s">
        <v>352</v>
      </c>
      <c r="GQ274" s="1" t="s">
        <v>352</v>
      </c>
      <c r="GR274" s="1" t="s">
        <v>352</v>
      </c>
      <c r="GS274" s="1">
        <v>0</v>
      </c>
      <c r="GT274" s="1">
        <v>100</v>
      </c>
      <c r="GU274" s="1">
        <v>100</v>
      </c>
      <c r="GV274" s="1">
        <v>2.44</v>
      </c>
      <c r="GW274" s="1">
        <v>4.2799999999999998E-2</v>
      </c>
      <c r="GX274" s="1">
        <v>0.39266368898363929</v>
      </c>
      <c r="GY274" s="1">
        <v>3.036990343597491E-3</v>
      </c>
      <c r="GZ274" s="1">
        <v>-1.538114387597119E-6</v>
      </c>
      <c r="HA274" s="1">
        <v>3.3909691194327332E-10</v>
      </c>
      <c r="HB274" s="1">
        <v>-2.894341138822331E-2</v>
      </c>
      <c r="HC274" s="1">
        <v>9.7621983196103414E-3</v>
      </c>
      <c r="HD274" s="1">
        <v>-3.3387782167185642E-4</v>
      </c>
      <c r="HE274" s="1">
        <v>2.632278881966732E-6</v>
      </c>
      <c r="HF274" s="1">
        <v>6</v>
      </c>
      <c r="HG274" s="1">
        <v>2134</v>
      </c>
      <c r="HH274" s="1">
        <v>2</v>
      </c>
      <c r="HI274" s="1">
        <v>31</v>
      </c>
      <c r="HJ274" s="1">
        <v>1132</v>
      </c>
      <c r="HK274" s="1">
        <v>1132.4000000000001</v>
      </c>
      <c r="HL274" s="1">
        <v>2.7099600000000001</v>
      </c>
      <c r="HM274" s="1">
        <v>2.2644000000000002</v>
      </c>
      <c r="HN274" s="1">
        <v>1.4978</v>
      </c>
      <c r="HO274" s="1">
        <v>2.3083499999999999</v>
      </c>
      <c r="HP274" s="1">
        <v>1.5478499999999999</v>
      </c>
      <c r="HQ274" s="1">
        <v>2.3999000000000001</v>
      </c>
      <c r="HR274" s="1">
        <v>36.034700000000001</v>
      </c>
      <c r="HS274" s="1">
        <v>15.7606</v>
      </c>
      <c r="HT274" s="1">
        <v>18</v>
      </c>
      <c r="HU274" s="1">
        <v>290.13299999999998</v>
      </c>
      <c r="HV274" s="1">
        <v>511.52199999999999</v>
      </c>
      <c r="HW274" s="1">
        <v>28.661100000000001</v>
      </c>
      <c r="HX274" s="1">
        <v>31.171800000000001</v>
      </c>
      <c r="HY274" s="1">
        <v>30.0001</v>
      </c>
      <c r="HZ274" s="1">
        <v>31.014399999999998</v>
      </c>
      <c r="IA274" s="1">
        <v>31.0791</v>
      </c>
      <c r="IB274" s="1">
        <v>54.266300000000001</v>
      </c>
      <c r="IC274" s="1">
        <v>24.134399999999999</v>
      </c>
      <c r="ID274" s="1">
        <v>55.819499999999998</v>
      </c>
      <c r="IE274" s="1">
        <v>28.706</v>
      </c>
      <c r="IF274" s="1">
        <v>1327.38</v>
      </c>
      <c r="IG274" s="1">
        <v>26.075399999999998</v>
      </c>
      <c r="IH274" s="1">
        <v>100.688</v>
      </c>
      <c r="II274" s="1">
        <v>100.408</v>
      </c>
      <c r="IJ274" s="1" t="s">
        <v>353</v>
      </c>
    </row>
    <row r="275" spans="1:244" ht="15.75" customHeight="1" x14ac:dyDescent="0.3">
      <c r="A275" s="1">
        <v>259</v>
      </c>
      <c r="B275" s="1">
        <v>1659880513.0999999</v>
      </c>
      <c r="C275" s="1">
        <v>256</v>
      </c>
      <c r="D275" s="1" t="s">
        <v>849</v>
      </c>
      <c r="E275" s="1" t="s">
        <v>850</v>
      </c>
      <c r="F275" s="1">
        <v>1</v>
      </c>
      <c r="H275" s="1" t="s">
        <v>345</v>
      </c>
      <c r="M275" s="1" t="s">
        <v>346</v>
      </c>
      <c r="N275" s="1">
        <v>1659880505.599999</v>
      </c>
      <c r="O275" s="1">
        <f t="shared" si="34"/>
        <v>8.8641476212349666E-4</v>
      </c>
      <c r="P275" s="1">
        <f t="shared" si="35"/>
        <v>0.88641476212349668</v>
      </c>
      <c r="Q275" s="1">
        <f t="shared" si="36"/>
        <v>17.728452085845831</v>
      </c>
      <c r="R275" s="1">
        <f t="shared" si="37"/>
        <v>1209.667333333334</v>
      </c>
      <c r="S275" s="1">
        <f t="shared" si="38"/>
        <v>509.07679042525581</v>
      </c>
      <c r="T275" s="1">
        <f t="shared" si="39"/>
        <v>50.497078337947819</v>
      </c>
      <c r="U275" s="1">
        <f t="shared" si="40"/>
        <v>119.99106469411599</v>
      </c>
      <c r="V275" s="1">
        <f t="shared" si="41"/>
        <v>4.252069099856795E-2</v>
      </c>
      <c r="W275" s="1">
        <f t="shared" si="42"/>
        <v>2.9137857645010201</v>
      </c>
      <c r="X275" s="1">
        <f t="shared" si="43"/>
        <v>4.2178958645599729E-2</v>
      </c>
      <c r="Y275" s="1">
        <f t="shared" si="44"/>
        <v>2.6392323383214976E-2</v>
      </c>
      <c r="Z275" s="1">
        <f t="shared" si="45"/>
        <v>321.52095379999997</v>
      </c>
      <c r="AA275" s="1">
        <f t="shared" si="46"/>
        <v>32.536992193487897</v>
      </c>
      <c r="AB275" s="1">
        <f t="shared" si="47"/>
        <v>31.734286666666669</v>
      </c>
      <c r="AC275" s="1">
        <f t="shared" si="48"/>
        <v>4.7037366425622649</v>
      </c>
      <c r="AD275" s="1">
        <f t="shared" si="49"/>
        <v>60.233138998371253</v>
      </c>
      <c r="AE275" s="1">
        <f t="shared" si="50"/>
        <v>2.6968944063563907</v>
      </c>
      <c r="AF275" s="1">
        <f t="shared" si="51"/>
        <v>4.4774262992159795</v>
      </c>
      <c r="AG275" s="1">
        <f t="shared" si="52"/>
        <v>2.0068422362058742</v>
      </c>
      <c r="AH275" s="1">
        <f t="shared" si="53"/>
        <v>-39.090891009646199</v>
      </c>
      <c r="AI275" s="1">
        <f t="shared" si="54"/>
        <v>-136.15027982518924</v>
      </c>
      <c r="AJ275" s="1">
        <f t="shared" si="55"/>
        <v>-10.524048687485731</v>
      </c>
      <c r="AK275" s="1">
        <f t="shared" si="56"/>
        <v>135.75573427767878</v>
      </c>
      <c r="AL275" s="1">
        <f t="shared" si="57"/>
        <v>49.621178776970567</v>
      </c>
      <c r="AM275" s="1">
        <f t="shared" si="58"/>
        <v>0.91937125204652104</v>
      </c>
      <c r="AN275" s="1">
        <f t="shared" si="59"/>
        <v>17.728452085845831</v>
      </c>
      <c r="AO275" s="1">
        <v>1327.761833558704</v>
      </c>
      <c r="AP275" s="1">
        <v>1279.6236969696961</v>
      </c>
      <c r="AQ275" s="1">
        <v>5.1583088021225008</v>
      </c>
      <c r="AR275" s="1">
        <v>65.044434554698469</v>
      </c>
      <c r="AS275" s="1">
        <f t="shared" si="60"/>
        <v>0.88641476212349668</v>
      </c>
      <c r="AT275" s="1">
        <v>26.07956707187785</v>
      </c>
      <c r="AU275" s="1">
        <v>27.154006060606051</v>
      </c>
      <c r="AV275" s="1">
        <v>-6.176297093768492E-3</v>
      </c>
      <c r="AW275" s="1">
        <v>82.478048087778163</v>
      </c>
      <c r="AX275" s="1">
        <v>196</v>
      </c>
      <c r="AY275" s="1">
        <v>39</v>
      </c>
      <c r="AZ275" s="1">
        <f t="shared" si="61"/>
        <v>1</v>
      </c>
      <c r="BA275" s="1">
        <f t="shared" si="62"/>
        <v>0</v>
      </c>
      <c r="BB275" s="1">
        <f t="shared" si="63"/>
        <v>51736.238387128018</v>
      </c>
      <c r="BC275" s="1">
        <f t="shared" si="64"/>
        <v>2000.0346666666669</v>
      </c>
      <c r="BD275" s="1">
        <f t="shared" si="65"/>
        <v>1681.22882</v>
      </c>
      <c r="BE275" s="1">
        <f t="shared" si="66"/>
        <v>0.84059983960278017</v>
      </c>
      <c r="BF275" s="1">
        <f t="shared" si="67"/>
        <v>0.1607576904333658</v>
      </c>
      <c r="BG275" s="1">
        <v>6</v>
      </c>
      <c r="BH275" s="1">
        <v>0.5</v>
      </c>
      <c r="BI275" s="1" t="s">
        <v>347</v>
      </c>
      <c r="BJ275" s="1">
        <v>2</v>
      </c>
      <c r="BK275" s="1" t="b">
        <v>1</v>
      </c>
      <c r="BL275" s="1">
        <v>1659880505.599999</v>
      </c>
      <c r="BM275" s="1">
        <v>1209.667333333334</v>
      </c>
      <c r="BN275" s="1">
        <v>1270.5293333333329</v>
      </c>
      <c r="BO275" s="1">
        <v>27.188233333333329</v>
      </c>
      <c r="BP275" s="1">
        <v>26.115300000000001</v>
      </c>
      <c r="BQ275" s="1">
        <v>1207.2539999999999</v>
      </c>
      <c r="BR275" s="1">
        <v>27.14556666666666</v>
      </c>
      <c r="BS275" s="1">
        <v>500.14766666666662</v>
      </c>
      <c r="BT275" s="1">
        <v>99.09338000000001</v>
      </c>
      <c r="BU275" s="1">
        <v>0.1000605333333333</v>
      </c>
      <c r="BV275" s="1">
        <v>30.867573333333329</v>
      </c>
      <c r="BW275" s="1">
        <v>31.734286666666669</v>
      </c>
      <c r="BX275" s="1">
        <v>999.89999999999986</v>
      </c>
      <c r="BY275" s="1">
        <v>0</v>
      </c>
      <c r="BZ275" s="1">
        <v>0</v>
      </c>
      <c r="CA275" s="1">
        <v>10001.082666666671</v>
      </c>
      <c r="CB275" s="1">
        <v>0</v>
      </c>
      <c r="CC275" s="1">
        <v>321.44993333333332</v>
      </c>
      <c r="CD275" s="1">
        <v>-60.86112</v>
      </c>
      <c r="CE275" s="1">
        <v>1243.476666666666</v>
      </c>
      <c r="CF275" s="1">
        <v>1304.598</v>
      </c>
      <c r="CG275" s="1">
        <v>1.07294</v>
      </c>
      <c r="CH275" s="1">
        <v>1270.5293333333329</v>
      </c>
      <c r="CI275" s="1">
        <v>26.115300000000001</v>
      </c>
      <c r="CJ275" s="1">
        <v>2.6941746666666671</v>
      </c>
      <c r="CK275" s="1">
        <v>2.5878519999999998</v>
      </c>
      <c r="CL275" s="1">
        <v>22.24962</v>
      </c>
      <c r="CM275" s="1">
        <v>21.58982</v>
      </c>
      <c r="CN275" s="1">
        <v>2000.0346666666669</v>
      </c>
      <c r="CO275" s="1">
        <v>0.98000560000000003</v>
      </c>
      <c r="CP275" s="1">
        <v>1.9994720000000001E-2</v>
      </c>
      <c r="CQ275" s="1">
        <v>0</v>
      </c>
      <c r="CR275" s="1">
        <v>2.5726</v>
      </c>
      <c r="CS275" s="1">
        <v>0</v>
      </c>
      <c r="CT275" s="1">
        <v>18488.54</v>
      </c>
      <c r="CU275" s="1">
        <v>17412.633333333339</v>
      </c>
      <c r="CV275" s="1">
        <v>40.5</v>
      </c>
      <c r="CW275" s="1">
        <v>41.520666666666671</v>
      </c>
      <c r="CX275" s="1">
        <v>40.375</v>
      </c>
      <c r="CY275" s="1">
        <v>39.991599999999998</v>
      </c>
      <c r="CZ275" s="1">
        <v>40.686999999999998</v>
      </c>
      <c r="DA275" s="1">
        <v>1960.044666666666</v>
      </c>
      <c r="DB275" s="1">
        <v>39.99</v>
      </c>
      <c r="DC275" s="1">
        <v>0</v>
      </c>
      <c r="DD275" s="1">
        <v>1659880511.9000001</v>
      </c>
      <c r="DE275" s="1">
        <v>0</v>
      </c>
      <c r="DF275" s="1">
        <v>0</v>
      </c>
      <c r="DG275" s="1" t="s">
        <v>348</v>
      </c>
      <c r="DH275" s="1">
        <v>1659812590.0999999</v>
      </c>
      <c r="DI275" s="1">
        <v>1659812570.5999999</v>
      </c>
      <c r="DJ275" s="1">
        <v>0</v>
      </c>
      <c r="DK275" s="1">
        <v>-4.8000000000000001E-2</v>
      </c>
      <c r="DL275" s="1">
        <v>0</v>
      </c>
      <c r="DM275" s="1">
        <v>2.9860000000000002</v>
      </c>
      <c r="DN275" s="1">
        <v>1.6E-2</v>
      </c>
      <c r="DO275" s="1">
        <v>2000</v>
      </c>
      <c r="DP275" s="1">
        <v>27</v>
      </c>
      <c r="DQ275" s="1">
        <v>0.33</v>
      </c>
      <c r="DR275" s="1">
        <v>0.43</v>
      </c>
      <c r="DS275" s="1">
        <v>17.646806487170441</v>
      </c>
      <c r="DT275" s="1">
        <v>0.79657144788629408</v>
      </c>
      <c r="DU275" s="1">
        <v>0.16660881648308701</v>
      </c>
      <c r="DV275" s="1">
        <v>0</v>
      </c>
      <c r="DW275" s="1">
        <v>-60.861454838709669</v>
      </c>
      <c r="DX275" s="1">
        <v>-0.59150806451614313</v>
      </c>
      <c r="DY275" s="1">
        <v>8.3670917746770476E-2</v>
      </c>
      <c r="DZ275" s="1">
        <v>1</v>
      </c>
      <c r="EA275" s="1">
        <v>515.7233617221857</v>
      </c>
      <c r="EB275" s="1">
        <v>356.11834425908017</v>
      </c>
      <c r="EC275" s="1">
        <v>27.579145435636971</v>
      </c>
      <c r="ED275" s="1">
        <v>0</v>
      </c>
      <c r="EE275" s="1">
        <v>1.0649282926829271</v>
      </c>
      <c r="EF275" s="1">
        <v>0.2071317073170737</v>
      </c>
      <c r="EG275" s="1">
        <v>2.6869280210610171E-2</v>
      </c>
      <c r="EH275" s="1">
        <v>0</v>
      </c>
      <c r="EI275" s="1">
        <v>2.0066654882106811</v>
      </c>
      <c r="EJ275" s="1">
        <v>9.8504374887458859E-3</v>
      </c>
      <c r="EK275" s="1">
        <v>1.1030248702934909E-3</v>
      </c>
      <c r="EL275" s="1">
        <v>1</v>
      </c>
      <c r="EM275" s="1">
        <v>2</v>
      </c>
      <c r="EN275" s="1">
        <v>5</v>
      </c>
      <c r="EO275" s="1" t="s">
        <v>386</v>
      </c>
      <c r="EP275" s="1">
        <v>2.9437000000000002</v>
      </c>
      <c r="EQ275" s="1">
        <v>2.80111</v>
      </c>
      <c r="ER275" s="1">
        <v>0.19098699999999999</v>
      </c>
      <c r="ES275" s="1">
        <v>0.19670199999999999</v>
      </c>
      <c r="ET275" s="1">
        <v>0.117286</v>
      </c>
      <c r="EU275" s="1">
        <v>0.11416900000000001</v>
      </c>
      <c r="EV275" s="1">
        <v>16618.2</v>
      </c>
      <c r="EW275" s="1">
        <v>17302.599999999999</v>
      </c>
      <c r="EX275" s="1">
        <v>23884.9</v>
      </c>
      <c r="EY275" s="1">
        <v>25063.599999999999</v>
      </c>
      <c r="EZ275" s="1">
        <v>33745.1</v>
      </c>
      <c r="FA275" s="1">
        <v>35451.5</v>
      </c>
      <c r="FB275" s="1">
        <v>43539.7</v>
      </c>
      <c r="FC275" s="1">
        <v>46329.1</v>
      </c>
      <c r="FD275" s="1">
        <v>1.54975</v>
      </c>
      <c r="FE275" s="1">
        <v>1.8885700000000001</v>
      </c>
      <c r="FF275" s="1">
        <v>0.12773999999999999</v>
      </c>
      <c r="FG275" s="1">
        <v>0</v>
      </c>
      <c r="FH275" s="1">
        <v>29.657</v>
      </c>
      <c r="FI275" s="1">
        <v>999.9</v>
      </c>
      <c r="FJ275" s="1">
        <v>65.099999999999994</v>
      </c>
      <c r="FK275" s="1">
        <v>32.799999999999997</v>
      </c>
      <c r="FL275" s="1">
        <v>32.820700000000002</v>
      </c>
      <c r="FM275" s="1">
        <v>64.505799999999994</v>
      </c>
      <c r="FN275" s="1">
        <v>25.6571</v>
      </c>
      <c r="FO275" s="1">
        <v>1</v>
      </c>
      <c r="FP275" s="1">
        <v>0.32014500000000001</v>
      </c>
      <c r="FQ275" s="1">
        <v>0.12113</v>
      </c>
      <c r="FR275" s="1">
        <v>20.322299999999998</v>
      </c>
      <c r="FS275" s="1">
        <v>5.2129500000000002</v>
      </c>
      <c r="FT275" s="1">
        <v>11.9056</v>
      </c>
      <c r="FU275" s="1">
        <v>5.00345</v>
      </c>
      <c r="FV275" s="1">
        <v>3.28965</v>
      </c>
      <c r="FW275" s="1">
        <v>9999</v>
      </c>
      <c r="FX275" s="1">
        <v>9999</v>
      </c>
      <c r="FY275" s="1">
        <v>9999</v>
      </c>
      <c r="FZ275" s="1">
        <v>999.9</v>
      </c>
      <c r="GA275" s="1">
        <v>1.8594299999999999</v>
      </c>
      <c r="GB275" s="1">
        <v>1.85433</v>
      </c>
      <c r="GC275" s="1">
        <v>1.8575999999999999</v>
      </c>
      <c r="GD275" s="1">
        <v>1.8559300000000001</v>
      </c>
      <c r="GE275" s="1">
        <v>1.8547400000000001</v>
      </c>
      <c r="GF275" s="1">
        <v>1.8545</v>
      </c>
      <c r="GG275" s="1">
        <v>1.85303</v>
      </c>
      <c r="GH275" s="1">
        <v>1.85625</v>
      </c>
      <c r="GI275" s="1">
        <v>0</v>
      </c>
      <c r="GJ275" s="1">
        <v>0</v>
      </c>
      <c r="GK275" s="1">
        <v>0</v>
      </c>
      <c r="GL275" s="1">
        <v>0</v>
      </c>
      <c r="GM275" s="1" t="s">
        <v>350</v>
      </c>
      <c r="GN275" s="1" t="s">
        <v>351</v>
      </c>
      <c r="GO275" s="1" t="s">
        <v>352</v>
      </c>
      <c r="GP275" s="1" t="s">
        <v>352</v>
      </c>
      <c r="GQ275" s="1" t="s">
        <v>352</v>
      </c>
      <c r="GR275" s="1" t="s">
        <v>352</v>
      </c>
      <c r="GS275" s="1">
        <v>0</v>
      </c>
      <c r="GT275" s="1">
        <v>100</v>
      </c>
      <c r="GU275" s="1">
        <v>100</v>
      </c>
      <c r="GV275" s="1">
        <v>2.44</v>
      </c>
      <c r="GW275" s="1">
        <v>4.2799999999999998E-2</v>
      </c>
      <c r="GX275" s="1">
        <v>0.39266368898363929</v>
      </c>
      <c r="GY275" s="1">
        <v>3.036990343597491E-3</v>
      </c>
      <c r="GZ275" s="1">
        <v>-1.538114387597119E-6</v>
      </c>
      <c r="HA275" s="1">
        <v>3.3909691194327332E-10</v>
      </c>
      <c r="HB275" s="1">
        <v>-2.894341138822331E-2</v>
      </c>
      <c r="HC275" s="1">
        <v>9.7621983196103414E-3</v>
      </c>
      <c r="HD275" s="1">
        <v>-3.3387782167185642E-4</v>
      </c>
      <c r="HE275" s="1">
        <v>2.632278881966732E-6</v>
      </c>
      <c r="HF275" s="1">
        <v>6</v>
      </c>
      <c r="HG275" s="1">
        <v>2134</v>
      </c>
      <c r="HH275" s="1">
        <v>2</v>
      </c>
      <c r="HI275" s="1">
        <v>31</v>
      </c>
      <c r="HJ275" s="1">
        <v>1132</v>
      </c>
      <c r="HK275" s="1">
        <v>1132.4000000000001</v>
      </c>
      <c r="HL275" s="1">
        <v>2.7221700000000002</v>
      </c>
      <c r="HM275" s="1">
        <v>2.2863799999999999</v>
      </c>
      <c r="HN275" s="1">
        <v>1.4978</v>
      </c>
      <c r="HO275" s="1">
        <v>2.3083499999999999</v>
      </c>
      <c r="HP275" s="1">
        <v>1.5478499999999999</v>
      </c>
      <c r="HQ275" s="1">
        <v>2.3327599999999999</v>
      </c>
      <c r="HR275" s="1">
        <v>36.034700000000001</v>
      </c>
      <c r="HS275" s="1">
        <v>15.751899999999999</v>
      </c>
      <c r="HT275" s="1">
        <v>18</v>
      </c>
      <c r="HU275" s="1">
        <v>290.38799999999998</v>
      </c>
      <c r="HV275" s="1">
        <v>511.488</v>
      </c>
      <c r="HW275" s="1">
        <v>28.682099999999998</v>
      </c>
      <c r="HX275" s="1">
        <v>31.172499999999999</v>
      </c>
      <c r="HY275" s="1">
        <v>30.0001</v>
      </c>
      <c r="HZ275" s="1">
        <v>31.015000000000001</v>
      </c>
      <c r="IA275" s="1">
        <v>31.0791</v>
      </c>
      <c r="IB275" s="1">
        <v>54.5</v>
      </c>
      <c r="IC275" s="1">
        <v>24.134399999999999</v>
      </c>
      <c r="ID275" s="1">
        <v>55.819499999999998</v>
      </c>
      <c r="IE275" s="1">
        <v>28.706</v>
      </c>
      <c r="IF275" s="1">
        <v>1337.4</v>
      </c>
      <c r="IG275" s="1">
        <v>26.075099999999999</v>
      </c>
      <c r="IH275" s="1">
        <v>100.68899999999999</v>
      </c>
      <c r="II275" s="1">
        <v>100.40900000000001</v>
      </c>
      <c r="IJ275" s="1" t="s">
        <v>353</v>
      </c>
    </row>
    <row r="276" spans="1:244" ht="15.75" customHeight="1" x14ac:dyDescent="0.3">
      <c r="A276" s="1">
        <v>260</v>
      </c>
      <c r="B276" s="1">
        <v>1659880514.0999999</v>
      </c>
      <c r="C276" s="1">
        <v>257</v>
      </c>
      <c r="D276" s="1" t="s">
        <v>851</v>
      </c>
      <c r="E276" s="1" t="s">
        <v>852</v>
      </c>
      <c r="F276" s="1">
        <v>1</v>
      </c>
      <c r="H276" s="1" t="s">
        <v>345</v>
      </c>
      <c r="M276" s="1" t="s">
        <v>346</v>
      </c>
      <c r="N276" s="1">
        <v>1659880506.0999999</v>
      </c>
      <c r="O276" s="1">
        <f t="shared" si="34"/>
        <v>8.8114305320073606E-4</v>
      </c>
      <c r="P276" s="1">
        <f t="shared" si="35"/>
        <v>0.88114305320073605</v>
      </c>
      <c r="Q276" s="1">
        <f t="shared" si="36"/>
        <v>17.571735873038286</v>
      </c>
      <c r="R276" s="1">
        <f t="shared" si="37"/>
        <v>1212.1837499999999</v>
      </c>
      <c r="S276" s="1">
        <f t="shared" si="38"/>
        <v>513.33481359590928</v>
      </c>
      <c r="T276" s="1">
        <f t="shared" si="39"/>
        <v>50.919475719130944</v>
      </c>
      <c r="U276" s="1">
        <f t="shared" si="40"/>
        <v>120.24074617670146</v>
      </c>
      <c r="V276" s="1">
        <f t="shared" si="41"/>
        <v>4.2260024118809955E-2</v>
      </c>
      <c r="W276" s="1">
        <f t="shared" si="42"/>
        <v>2.913761501974844</v>
      </c>
      <c r="X276" s="1">
        <f t="shared" si="43"/>
        <v>4.1922448069878347E-2</v>
      </c>
      <c r="Y276" s="1">
        <f t="shared" si="44"/>
        <v>2.6231635001271653E-2</v>
      </c>
      <c r="Z276" s="1">
        <f t="shared" si="45"/>
        <v>321.51931124999999</v>
      </c>
      <c r="AA276" s="1">
        <f t="shared" si="46"/>
        <v>32.539220247771723</v>
      </c>
      <c r="AB276" s="1">
        <f t="shared" si="47"/>
        <v>31.73441875</v>
      </c>
      <c r="AC276" s="1">
        <f t="shared" si="48"/>
        <v>4.7037718763361154</v>
      </c>
      <c r="AD276" s="1">
        <f t="shared" si="49"/>
        <v>60.224869369440924</v>
      </c>
      <c r="AE276" s="1">
        <f t="shared" si="50"/>
        <v>2.6966552133001573</v>
      </c>
      <c r="AF276" s="1">
        <f t="shared" si="51"/>
        <v>4.4776439393465646</v>
      </c>
      <c r="AG276" s="1">
        <f t="shared" si="52"/>
        <v>2.007116663035958</v>
      </c>
      <c r="AH276" s="1">
        <f t="shared" si="53"/>
        <v>-38.858408646152462</v>
      </c>
      <c r="AI276" s="1">
        <f t="shared" si="54"/>
        <v>-136.03610914987121</v>
      </c>
      <c r="AJ276" s="1">
        <f t="shared" si="55"/>
        <v>-10.515362117546088</v>
      </c>
      <c r="AK276" s="1">
        <f t="shared" si="56"/>
        <v>136.10943133643025</v>
      </c>
      <c r="AL276" s="1">
        <f t="shared" si="57"/>
        <v>49.611279145590601</v>
      </c>
      <c r="AM276" s="1">
        <f t="shared" si="58"/>
        <v>0.91930754102453294</v>
      </c>
      <c r="AN276" s="1">
        <f t="shared" si="59"/>
        <v>17.571735873038286</v>
      </c>
      <c r="AO276" s="1">
        <v>1332.8651218104719</v>
      </c>
      <c r="AP276" s="1">
        <v>1284.828</v>
      </c>
      <c r="AQ276" s="1">
        <v>5.1764276757968588</v>
      </c>
      <c r="AR276" s="1">
        <v>65.044434554698469</v>
      </c>
      <c r="AS276" s="1">
        <f t="shared" si="60"/>
        <v>0.88114305320073605</v>
      </c>
      <c r="AT276" s="1">
        <v>26.078627137612251</v>
      </c>
      <c r="AU276" s="1">
        <v>27.149426060606071</v>
      </c>
      <c r="AV276" s="1">
        <v>-6.5650041854027046E-3</v>
      </c>
      <c r="AW276" s="1">
        <v>82.478048087778163</v>
      </c>
      <c r="AX276" s="1">
        <v>196</v>
      </c>
      <c r="AY276" s="1">
        <v>39</v>
      </c>
      <c r="AZ276" s="1">
        <f t="shared" si="61"/>
        <v>1</v>
      </c>
      <c r="BA276" s="1">
        <f t="shared" si="62"/>
        <v>0</v>
      </c>
      <c r="BB276" s="1">
        <f t="shared" si="63"/>
        <v>51735.406585912227</v>
      </c>
      <c r="BC276" s="1">
        <f t="shared" si="64"/>
        <v>2000.024375</v>
      </c>
      <c r="BD276" s="1">
        <f t="shared" si="65"/>
        <v>1681.2201749999999</v>
      </c>
      <c r="BE276" s="1">
        <f t="shared" si="66"/>
        <v>0.84059984268941723</v>
      </c>
      <c r="BF276" s="1">
        <f t="shared" si="67"/>
        <v>0.16075769639057524</v>
      </c>
      <c r="BG276" s="1">
        <v>6</v>
      </c>
      <c r="BH276" s="1">
        <v>0.5</v>
      </c>
      <c r="BI276" s="1" t="s">
        <v>347</v>
      </c>
      <c r="BJ276" s="1">
        <v>2</v>
      </c>
      <c r="BK276" s="1" t="b">
        <v>1</v>
      </c>
      <c r="BL276" s="1">
        <v>1659880506.0999999</v>
      </c>
      <c r="BM276" s="1">
        <v>1212.1837499999999</v>
      </c>
      <c r="BN276" s="1">
        <v>1273.0362500000001</v>
      </c>
      <c r="BO276" s="1">
        <v>27.185806249999999</v>
      </c>
      <c r="BP276" s="1">
        <v>26.112950000000001</v>
      </c>
      <c r="BQ276" s="1">
        <v>1209.7681250000001</v>
      </c>
      <c r="BR276" s="1">
        <v>27.14313125</v>
      </c>
      <c r="BS276" s="1">
        <v>500.15018750000002</v>
      </c>
      <c r="BT276" s="1">
        <v>99.09344999999999</v>
      </c>
      <c r="BU276" s="1">
        <v>0.10004783125</v>
      </c>
      <c r="BV276" s="1">
        <v>30.868424999999998</v>
      </c>
      <c r="BW276" s="1">
        <v>31.73441875</v>
      </c>
      <c r="BX276" s="1">
        <v>999.9</v>
      </c>
      <c r="BY276" s="1">
        <v>0</v>
      </c>
      <c r="BZ276" s="1">
        <v>0</v>
      </c>
      <c r="CA276" s="1">
        <v>10000.936874999999</v>
      </c>
      <c r="CB276" s="1">
        <v>0</v>
      </c>
      <c r="CC276" s="1">
        <v>329.35068749999999</v>
      </c>
      <c r="CD276" s="1">
        <v>-60.851793749999999</v>
      </c>
      <c r="CE276" s="1">
        <v>1246.06</v>
      </c>
      <c r="CF276" s="1">
        <v>1307.16875</v>
      </c>
      <c r="CG276" s="1">
        <v>1.0728618750000001</v>
      </c>
      <c r="CH276" s="1">
        <v>1273.0362500000001</v>
      </c>
      <c r="CI276" s="1">
        <v>26.112950000000001</v>
      </c>
      <c r="CJ276" s="1">
        <v>2.6939362500000001</v>
      </c>
      <c r="CK276" s="1">
        <v>2.5876212500000002</v>
      </c>
      <c r="CL276" s="1">
        <v>22.248162499999999</v>
      </c>
      <c r="CM276" s="1">
        <v>21.588362499999999</v>
      </c>
      <c r="CN276" s="1">
        <v>2000.024375</v>
      </c>
      <c r="CO276" s="1">
        <v>0.98000556249999993</v>
      </c>
      <c r="CP276" s="1">
        <v>1.9994756249999999E-2</v>
      </c>
      <c r="CQ276" s="1">
        <v>0</v>
      </c>
      <c r="CR276" s="1">
        <v>2.6151249999999999</v>
      </c>
      <c r="CS276" s="1">
        <v>0</v>
      </c>
      <c r="CT276" s="1">
        <v>18491.587500000001</v>
      </c>
      <c r="CU276" s="1">
        <v>17412.543750000001</v>
      </c>
      <c r="CV276" s="1">
        <v>40.5</v>
      </c>
      <c r="CW276" s="1">
        <v>41.523249999999997</v>
      </c>
      <c r="CX276" s="1">
        <v>40.375</v>
      </c>
      <c r="CY276" s="1">
        <v>39.992125000000001</v>
      </c>
      <c r="CZ276" s="1">
        <v>40.686999999999998</v>
      </c>
      <c r="DA276" s="1">
        <v>1960.034375</v>
      </c>
      <c r="DB276" s="1">
        <v>39.99</v>
      </c>
      <c r="DC276" s="1">
        <v>0</v>
      </c>
      <c r="DD276" s="1">
        <v>1659880513.0999999</v>
      </c>
      <c r="DE276" s="1">
        <v>0</v>
      </c>
      <c r="DF276" s="1">
        <v>0</v>
      </c>
      <c r="DG276" s="1" t="s">
        <v>348</v>
      </c>
      <c r="DH276" s="1">
        <v>1659812590.0999999</v>
      </c>
      <c r="DI276" s="1">
        <v>1659812570.5999999</v>
      </c>
      <c r="DJ276" s="1">
        <v>0</v>
      </c>
      <c r="DK276" s="1">
        <v>-4.8000000000000001E-2</v>
      </c>
      <c r="DL276" s="1">
        <v>0</v>
      </c>
      <c r="DM276" s="1">
        <v>2.9860000000000002</v>
      </c>
      <c r="DN276" s="1">
        <v>1.6E-2</v>
      </c>
      <c r="DO276" s="1">
        <v>2000</v>
      </c>
      <c r="DP276" s="1">
        <v>27</v>
      </c>
      <c r="DQ276" s="1">
        <v>0.33</v>
      </c>
      <c r="DR276" s="1">
        <v>0.43</v>
      </c>
      <c r="DS276" s="1">
        <v>17.646806487170441</v>
      </c>
      <c r="DT276" s="1">
        <v>0.79657144788629408</v>
      </c>
      <c r="DU276" s="1">
        <v>0.16660881648308701</v>
      </c>
      <c r="DV276" s="1">
        <v>0</v>
      </c>
      <c r="DW276" s="1">
        <v>-60.861454838709669</v>
      </c>
      <c r="DX276" s="1">
        <v>-0.59150806451614313</v>
      </c>
      <c r="DY276" s="1">
        <v>8.3670917746770476E-2</v>
      </c>
      <c r="DZ276" s="1">
        <v>1</v>
      </c>
      <c r="EA276" s="1">
        <v>515.7233617221857</v>
      </c>
      <c r="EB276" s="1">
        <v>356.11834425908017</v>
      </c>
      <c r="EC276" s="1">
        <v>27.579145435636971</v>
      </c>
      <c r="ED276" s="1">
        <v>0</v>
      </c>
      <c r="EE276" s="1">
        <v>1.0649282926829271</v>
      </c>
      <c r="EF276" s="1">
        <v>0.2071317073170737</v>
      </c>
      <c r="EG276" s="1">
        <v>2.6869280210610171E-2</v>
      </c>
      <c r="EH276" s="1">
        <v>0</v>
      </c>
      <c r="EI276" s="1">
        <v>2.0066654882106811</v>
      </c>
      <c r="EJ276" s="1">
        <v>9.8504374887458859E-3</v>
      </c>
      <c r="EK276" s="1">
        <v>1.1030248702934909E-3</v>
      </c>
      <c r="EL276" s="1">
        <v>1</v>
      </c>
      <c r="EM276" s="1">
        <v>2</v>
      </c>
      <c r="EN276" s="1">
        <v>5</v>
      </c>
      <c r="EO276" s="1" t="s">
        <v>386</v>
      </c>
      <c r="EP276" s="1">
        <v>2.94353</v>
      </c>
      <c r="EQ276" s="1">
        <v>2.8010700000000002</v>
      </c>
      <c r="ER276" s="1">
        <v>0.19145599999999999</v>
      </c>
      <c r="ES276" s="1">
        <v>0.19716400000000001</v>
      </c>
      <c r="ET276" s="1">
        <v>0.117269</v>
      </c>
      <c r="EU276" s="1">
        <v>0.114164</v>
      </c>
      <c r="EV276" s="1">
        <v>16608.599999999999</v>
      </c>
      <c r="EW276" s="1">
        <v>17292.7</v>
      </c>
      <c r="EX276" s="1">
        <v>23884.9</v>
      </c>
      <c r="EY276" s="1">
        <v>25063.7</v>
      </c>
      <c r="EZ276" s="1">
        <v>33745.800000000003</v>
      </c>
      <c r="FA276" s="1">
        <v>35451.800000000003</v>
      </c>
      <c r="FB276" s="1">
        <v>43539.9</v>
      </c>
      <c r="FC276" s="1">
        <v>46329.1</v>
      </c>
      <c r="FD276" s="1">
        <v>1.5496000000000001</v>
      </c>
      <c r="FE276" s="1">
        <v>1.8886000000000001</v>
      </c>
      <c r="FF276" s="1">
        <v>0.12823899999999999</v>
      </c>
      <c r="FG276" s="1">
        <v>0</v>
      </c>
      <c r="FH276" s="1">
        <v>29.6538</v>
      </c>
      <c r="FI276" s="1">
        <v>999.9</v>
      </c>
      <c r="FJ276" s="1">
        <v>65.099999999999994</v>
      </c>
      <c r="FK276" s="1">
        <v>32.799999999999997</v>
      </c>
      <c r="FL276" s="1">
        <v>32.818300000000001</v>
      </c>
      <c r="FM276" s="1">
        <v>64.465800000000002</v>
      </c>
      <c r="FN276" s="1">
        <v>25.813300000000002</v>
      </c>
      <c r="FO276" s="1">
        <v>1</v>
      </c>
      <c r="FP276" s="1">
        <v>0.32007400000000003</v>
      </c>
      <c r="FQ276" s="1">
        <v>0.20774000000000001</v>
      </c>
      <c r="FR276" s="1">
        <v>20.322299999999998</v>
      </c>
      <c r="FS276" s="1">
        <v>5.2127999999999997</v>
      </c>
      <c r="FT276" s="1">
        <v>11.9057</v>
      </c>
      <c r="FU276" s="1">
        <v>5.0035499999999997</v>
      </c>
      <c r="FV276" s="1">
        <v>3.28965</v>
      </c>
      <c r="FW276" s="1">
        <v>9999</v>
      </c>
      <c r="FX276" s="1">
        <v>9999</v>
      </c>
      <c r="FY276" s="1">
        <v>9999</v>
      </c>
      <c r="FZ276" s="1">
        <v>999.9</v>
      </c>
      <c r="GA276" s="1">
        <v>1.85944</v>
      </c>
      <c r="GB276" s="1">
        <v>1.85433</v>
      </c>
      <c r="GC276" s="1">
        <v>1.8575999999999999</v>
      </c>
      <c r="GD276" s="1">
        <v>1.8559300000000001</v>
      </c>
      <c r="GE276" s="1">
        <v>1.8547499999999999</v>
      </c>
      <c r="GF276" s="1">
        <v>1.8545</v>
      </c>
      <c r="GG276" s="1">
        <v>1.85303</v>
      </c>
      <c r="GH276" s="1">
        <v>1.85625</v>
      </c>
      <c r="GI276" s="1">
        <v>0</v>
      </c>
      <c r="GJ276" s="1">
        <v>0</v>
      </c>
      <c r="GK276" s="1">
        <v>0</v>
      </c>
      <c r="GL276" s="1">
        <v>0</v>
      </c>
      <c r="GM276" s="1" t="s">
        <v>350</v>
      </c>
      <c r="GN276" s="1" t="s">
        <v>351</v>
      </c>
      <c r="GO276" s="1" t="s">
        <v>352</v>
      </c>
      <c r="GP276" s="1" t="s">
        <v>352</v>
      </c>
      <c r="GQ276" s="1" t="s">
        <v>352</v>
      </c>
      <c r="GR276" s="1" t="s">
        <v>352</v>
      </c>
      <c r="GS276" s="1">
        <v>0</v>
      </c>
      <c r="GT276" s="1">
        <v>100</v>
      </c>
      <c r="GU276" s="1">
        <v>100</v>
      </c>
      <c r="GV276" s="1">
        <v>2.4500000000000002</v>
      </c>
      <c r="GW276" s="1">
        <v>4.2799999999999998E-2</v>
      </c>
      <c r="GX276" s="1">
        <v>0.39266368898363929</v>
      </c>
      <c r="GY276" s="1">
        <v>3.036990343597491E-3</v>
      </c>
      <c r="GZ276" s="1">
        <v>-1.538114387597119E-6</v>
      </c>
      <c r="HA276" s="1">
        <v>3.3909691194327332E-10</v>
      </c>
      <c r="HB276" s="1">
        <v>-2.894341138822331E-2</v>
      </c>
      <c r="HC276" s="1">
        <v>9.7621983196103414E-3</v>
      </c>
      <c r="HD276" s="1">
        <v>-3.3387782167185642E-4</v>
      </c>
      <c r="HE276" s="1">
        <v>2.632278881966732E-6</v>
      </c>
      <c r="HF276" s="1">
        <v>6</v>
      </c>
      <c r="HG276" s="1">
        <v>2134</v>
      </c>
      <c r="HH276" s="1">
        <v>2</v>
      </c>
      <c r="HI276" s="1">
        <v>31</v>
      </c>
      <c r="HJ276" s="1">
        <v>1132.0999999999999</v>
      </c>
      <c r="HK276" s="1">
        <v>1132.4000000000001</v>
      </c>
      <c r="HL276" s="1">
        <v>2.7270500000000002</v>
      </c>
      <c r="HM276" s="1">
        <v>2.2619600000000002</v>
      </c>
      <c r="HN276" s="1">
        <v>1.4978</v>
      </c>
      <c r="HO276" s="1">
        <v>2.3083499999999999</v>
      </c>
      <c r="HP276" s="1">
        <v>1.5478499999999999</v>
      </c>
      <c r="HQ276" s="1">
        <v>2.3950200000000001</v>
      </c>
      <c r="HR276" s="1">
        <v>36.058199999999999</v>
      </c>
      <c r="HS276" s="1">
        <v>15.7606</v>
      </c>
      <c r="HT276" s="1">
        <v>18</v>
      </c>
      <c r="HU276" s="1">
        <v>290.327</v>
      </c>
      <c r="HV276" s="1">
        <v>511.51</v>
      </c>
      <c r="HW276" s="1">
        <v>28.704000000000001</v>
      </c>
      <c r="HX276" s="1">
        <v>31.172999999999998</v>
      </c>
      <c r="HY276" s="1">
        <v>30.0001</v>
      </c>
      <c r="HZ276" s="1">
        <v>31.015000000000001</v>
      </c>
      <c r="IA276" s="1">
        <v>31.079799999999999</v>
      </c>
      <c r="IB276" s="1">
        <v>54.606499999999997</v>
      </c>
      <c r="IC276" s="1">
        <v>24.134399999999999</v>
      </c>
      <c r="ID276" s="1">
        <v>55.819499999999998</v>
      </c>
      <c r="IE276" s="1">
        <v>28.790500000000002</v>
      </c>
      <c r="IF276" s="1">
        <v>1337.4</v>
      </c>
      <c r="IG276" s="1">
        <v>26.0779</v>
      </c>
      <c r="IH276" s="1">
        <v>100.68899999999999</v>
      </c>
      <c r="II276" s="1">
        <v>100.40900000000001</v>
      </c>
      <c r="IJ276" s="1" t="s">
        <v>353</v>
      </c>
    </row>
    <row r="277" spans="1:244" ht="15.75" customHeight="1" x14ac:dyDescent="0.3">
      <c r="A277" s="1">
        <v>261</v>
      </c>
      <c r="B277" s="1">
        <v>1659880515.0999999</v>
      </c>
      <c r="C277" s="1">
        <v>258</v>
      </c>
      <c r="D277" s="1" t="s">
        <v>853</v>
      </c>
      <c r="E277" s="1" t="s">
        <v>854</v>
      </c>
      <c r="F277" s="1">
        <v>1</v>
      </c>
      <c r="H277" s="1" t="s">
        <v>345</v>
      </c>
      <c r="M277" s="1" t="s">
        <v>346</v>
      </c>
      <c r="N277" s="1">
        <v>1659880507.599999</v>
      </c>
      <c r="O277" s="1">
        <f t="shared" si="34"/>
        <v>8.802285921542301E-4</v>
      </c>
      <c r="P277" s="1">
        <f t="shared" si="35"/>
        <v>0.88022859215423011</v>
      </c>
      <c r="Q277" s="1">
        <f t="shared" si="36"/>
        <v>17.579107399942956</v>
      </c>
      <c r="R277" s="1">
        <f t="shared" si="37"/>
        <v>1219.7426666666661</v>
      </c>
      <c r="S277" s="1">
        <f t="shared" si="38"/>
        <v>519.48817098216944</v>
      </c>
      <c r="T277" s="1">
        <f t="shared" si="39"/>
        <v>51.529950066418714</v>
      </c>
      <c r="U277" s="1">
        <f t="shared" si="40"/>
        <v>120.99077942117577</v>
      </c>
      <c r="V277" s="1">
        <f t="shared" si="41"/>
        <v>4.2203866914846108E-2</v>
      </c>
      <c r="W277" s="1">
        <f t="shared" si="42"/>
        <v>2.9135282411234811</v>
      </c>
      <c r="X277" s="1">
        <f t="shared" si="43"/>
        <v>4.1867156865469324E-2</v>
      </c>
      <c r="Y277" s="1">
        <f t="shared" si="44"/>
        <v>2.6197001045796392E-2</v>
      </c>
      <c r="Z277" s="1">
        <f t="shared" si="45"/>
        <v>321.51903860000004</v>
      </c>
      <c r="AA277" s="1">
        <f t="shared" si="46"/>
        <v>32.541587199470698</v>
      </c>
      <c r="AB277" s="1">
        <f t="shared" si="47"/>
        <v>31.7346</v>
      </c>
      <c r="AC277" s="1">
        <f t="shared" si="48"/>
        <v>4.703820225895071</v>
      </c>
      <c r="AD277" s="1">
        <f t="shared" si="49"/>
        <v>60.206228146750774</v>
      </c>
      <c r="AE277" s="1">
        <f t="shared" si="50"/>
        <v>2.6961295391986204</v>
      </c>
      <c r="AF277" s="1">
        <f t="shared" si="51"/>
        <v>4.4781571976688026</v>
      </c>
      <c r="AG277" s="1">
        <f t="shared" si="52"/>
        <v>2.0076906866964506</v>
      </c>
      <c r="AH277" s="1">
        <f t="shared" si="53"/>
        <v>-38.818080914001548</v>
      </c>
      <c r="AI277" s="1">
        <f t="shared" si="54"/>
        <v>-135.73823126105106</v>
      </c>
      <c r="AJ277" s="1">
        <f t="shared" si="55"/>
        <v>-10.493289853802777</v>
      </c>
      <c r="AK277" s="1">
        <f t="shared" si="56"/>
        <v>136.46943657114468</v>
      </c>
      <c r="AL277" s="1">
        <f t="shared" si="57"/>
        <v>49.61163231801369</v>
      </c>
      <c r="AM277" s="1">
        <f t="shared" si="58"/>
        <v>0.92357103063676194</v>
      </c>
      <c r="AN277" s="1">
        <f t="shared" si="59"/>
        <v>17.579107399942956</v>
      </c>
      <c r="AO277" s="1">
        <v>1337.9565633597219</v>
      </c>
      <c r="AP277" s="1">
        <v>1289.9529090909091</v>
      </c>
      <c r="AQ277" s="1">
        <v>5.1680718837890556</v>
      </c>
      <c r="AR277" s="1">
        <v>65.044434554698469</v>
      </c>
      <c r="AS277" s="1">
        <f t="shared" si="60"/>
        <v>0.88022859215423011</v>
      </c>
      <c r="AT277" s="1">
        <v>26.078143625790059</v>
      </c>
      <c r="AU277" s="1">
        <v>27.14443030303029</v>
      </c>
      <c r="AV277" s="1">
        <v>-6.0299900324691513E-3</v>
      </c>
      <c r="AW277" s="1">
        <v>82.478048087778163</v>
      </c>
      <c r="AX277" s="1">
        <v>196</v>
      </c>
      <c r="AY277" s="1">
        <v>39</v>
      </c>
      <c r="AZ277" s="1">
        <f t="shared" si="61"/>
        <v>1</v>
      </c>
      <c r="BA277" s="1">
        <f t="shared" si="62"/>
        <v>0</v>
      </c>
      <c r="BB277" s="1">
        <f t="shared" si="63"/>
        <v>51728.452665917343</v>
      </c>
      <c r="BC277" s="1">
        <f t="shared" si="64"/>
        <v>2000.022666666667</v>
      </c>
      <c r="BD277" s="1">
        <f t="shared" si="65"/>
        <v>1681.2187400000003</v>
      </c>
      <c r="BE277" s="1">
        <f t="shared" si="66"/>
        <v>0.84059984320177705</v>
      </c>
      <c r="BF277" s="1">
        <f t="shared" si="67"/>
        <v>0.16075769737942969</v>
      </c>
      <c r="BG277" s="1">
        <v>6</v>
      </c>
      <c r="BH277" s="1">
        <v>0.5</v>
      </c>
      <c r="BI277" s="1" t="s">
        <v>347</v>
      </c>
      <c r="BJ277" s="1">
        <v>2</v>
      </c>
      <c r="BK277" s="1" t="b">
        <v>1</v>
      </c>
      <c r="BL277" s="1">
        <v>1659880507.599999</v>
      </c>
      <c r="BM277" s="1">
        <v>1219.7426666666661</v>
      </c>
      <c r="BN277" s="1">
        <v>1280.6106666666669</v>
      </c>
      <c r="BO277" s="1">
        <v>27.180453333333329</v>
      </c>
      <c r="BP277" s="1">
        <v>26.102606666666659</v>
      </c>
      <c r="BQ277" s="1">
        <v>1217.320666666667</v>
      </c>
      <c r="BR277" s="1">
        <v>27.137766666666671</v>
      </c>
      <c r="BS277" s="1">
        <v>500.14606666666663</v>
      </c>
      <c r="BT277" s="1">
        <v>99.09368666666667</v>
      </c>
      <c r="BU277" s="1">
        <v>0.1000061733333333</v>
      </c>
      <c r="BV277" s="1">
        <v>30.870433333333331</v>
      </c>
      <c r="BW277" s="1">
        <v>31.7346</v>
      </c>
      <c r="BX277" s="1">
        <v>999.89999999999986</v>
      </c>
      <c r="BY277" s="1">
        <v>0</v>
      </c>
      <c r="BZ277" s="1">
        <v>0</v>
      </c>
      <c r="CA277" s="1">
        <v>9999.5793333333331</v>
      </c>
      <c r="CB277" s="1">
        <v>0</v>
      </c>
      <c r="CC277" s="1">
        <v>343.50833333333333</v>
      </c>
      <c r="CD277" s="1">
        <v>-60.867739999999998</v>
      </c>
      <c r="CE277" s="1">
        <v>1253.8226666666669</v>
      </c>
      <c r="CF277" s="1">
        <v>1314.932666666667</v>
      </c>
      <c r="CG277" s="1">
        <v>1.0778466666666671</v>
      </c>
      <c r="CH277" s="1">
        <v>1280.6106666666669</v>
      </c>
      <c r="CI277" s="1">
        <v>26.102606666666659</v>
      </c>
      <c r="CJ277" s="1">
        <v>2.6934119999999999</v>
      </c>
      <c r="CK277" s="1">
        <v>2.5866033333333331</v>
      </c>
      <c r="CL277" s="1">
        <v>22.24496666666667</v>
      </c>
      <c r="CM277" s="1">
        <v>21.581933333333339</v>
      </c>
      <c r="CN277" s="1">
        <v>2000.022666666667</v>
      </c>
      <c r="CO277" s="1">
        <v>0.98000560000000003</v>
      </c>
      <c r="CP277" s="1">
        <v>1.9994720000000001E-2</v>
      </c>
      <c r="CQ277" s="1">
        <v>0</v>
      </c>
      <c r="CR277" s="1">
        <v>2.4975999999999998</v>
      </c>
      <c r="CS277" s="1">
        <v>0</v>
      </c>
      <c r="CT277" s="1">
        <v>18497.253333333341</v>
      </c>
      <c r="CU277" s="1">
        <v>17412.526666666661</v>
      </c>
      <c r="CV277" s="1">
        <v>40.5</v>
      </c>
      <c r="CW277" s="1">
        <v>41.524800000000013</v>
      </c>
      <c r="CX277" s="1">
        <v>40.375</v>
      </c>
      <c r="CY277" s="1">
        <v>39.991599999999998</v>
      </c>
      <c r="CZ277" s="1">
        <v>40.686999999999998</v>
      </c>
      <c r="DA277" s="1">
        <v>1960.032666666667</v>
      </c>
      <c r="DB277" s="1">
        <v>39.99</v>
      </c>
      <c r="DC277" s="1">
        <v>0</v>
      </c>
      <c r="DD277" s="1">
        <v>1659880513.7</v>
      </c>
      <c r="DE277" s="1">
        <v>0</v>
      </c>
      <c r="DF277" s="1">
        <v>0</v>
      </c>
      <c r="DG277" s="1" t="s">
        <v>348</v>
      </c>
      <c r="DH277" s="1">
        <v>1659812590.0999999</v>
      </c>
      <c r="DI277" s="1">
        <v>1659812570.5999999</v>
      </c>
      <c r="DJ277" s="1">
        <v>0</v>
      </c>
      <c r="DK277" s="1">
        <v>-4.8000000000000001E-2</v>
      </c>
      <c r="DL277" s="1">
        <v>0</v>
      </c>
      <c r="DM277" s="1">
        <v>2.9860000000000002</v>
      </c>
      <c r="DN277" s="1">
        <v>1.6E-2</v>
      </c>
      <c r="DO277" s="1">
        <v>2000</v>
      </c>
      <c r="DP277" s="1">
        <v>27</v>
      </c>
      <c r="DQ277" s="1">
        <v>0.33</v>
      </c>
      <c r="DR277" s="1">
        <v>0.43</v>
      </c>
      <c r="DS277" s="1">
        <v>17.63617461217628</v>
      </c>
      <c r="DT277" s="1">
        <v>0.9689901890753696</v>
      </c>
      <c r="DU277" s="1">
        <v>0.15953977857187551</v>
      </c>
      <c r="DV277" s="1">
        <v>0</v>
      </c>
      <c r="DW277" s="1">
        <v>-60.862406666666658</v>
      </c>
      <c r="DX277" s="1">
        <v>-0.1231501668522202</v>
      </c>
      <c r="DY277" s="1">
        <v>8.569778267583987E-2</v>
      </c>
      <c r="DZ277" s="1">
        <v>1</v>
      </c>
      <c r="EA277" s="1">
        <v>521.6508123578401</v>
      </c>
      <c r="EB277" s="1">
        <v>309.36296076100899</v>
      </c>
      <c r="EC277" s="1">
        <v>25.449624976000269</v>
      </c>
      <c r="ED277" s="1">
        <v>0</v>
      </c>
      <c r="EE277" s="1">
        <v>1.0667884999999999</v>
      </c>
      <c r="EF277" s="1">
        <v>0.20495707317073031</v>
      </c>
      <c r="EG277" s="1">
        <v>2.686209732597214E-2</v>
      </c>
      <c r="EH277" s="1">
        <v>0</v>
      </c>
      <c r="EI277" s="1">
        <v>2.0070684766236471</v>
      </c>
      <c r="EJ277" s="1">
        <v>1.486945728860232E-2</v>
      </c>
      <c r="EK277" s="1">
        <v>1.4992499377469251E-3</v>
      </c>
      <c r="EL277" s="1">
        <v>1</v>
      </c>
      <c r="EM277" s="1">
        <v>2</v>
      </c>
      <c r="EN277" s="1">
        <v>5</v>
      </c>
      <c r="EO277" s="1" t="s">
        <v>386</v>
      </c>
      <c r="EP277" s="1">
        <v>2.9435600000000002</v>
      </c>
      <c r="EQ277" s="1">
        <v>2.8009300000000001</v>
      </c>
      <c r="ER277" s="1">
        <v>0.19192500000000001</v>
      </c>
      <c r="ES277" s="1">
        <v>0.19762399999999999</v>
      </c>
      <c r="ET277" s="1">
        <v>0.117254</v>
      </c>
      <c r="EU277" s="1">
        <v>0.114162</v>
      </c>
      <c r="EV277" s="1">
        <v>16599</v>
      </c>
      <c r="EW277" s="1">
        <v>17282.8</v>
      </c>
      <c r="EX277" s="1">
        <v>23885.1</v>
      </c>
      <c r="EY277" s="1">
        <v>25063.8</v>
      </c>
      <c r="EZ277" s="1">
        <v>33746.699999999997</v>
      </c>
      <c r="FA277" s="1">
        <v>35452</v>
      </c>
      <c r="FB277" s="1">
        <v>43540.2</v>
      </c>
      <c r="FC277" s="1">
        <v>46329.2</v>
      </c>
      <c r="FD277" s="1">
        <v>1.5492999999999999</v>
      </c>
      <c r="FE277" s="1">
        <v>1.8885700000000001</v>
      </c>
      <c r="FF277" s="1">
        <v>0.12853000000000001</v>
      </c>
      <c r="FG277" s="1">
        <v>0</v>
      </c>
      <c r="FH277" s="1">
        <v>29.650600000000001</v>
      </c>
      <c r="FI277" s="1">
        <v>999.9</v>
      </c>
      <c r="FJ277" s="1">
        <v>65.099999999999994</v>
      </c>
      <c r="FK277" s="1">
        <v>32.799999999999997</v>
      </c>
      <c r="FL277" s="1">
        <v>32.817900000000002</v>
      </c>
      <c r="FM277" s="1">
        <v>64.575800000000001</v>
      </c>
      <c r="FN277" s="1">
        <v>25.673100000000002</v>
      </c>
      <c r="FO277" s="1">
        <v>1</v>
      </c>
      <c r="FP277" s="1">
        <v>0.32025199999999998</v>
      </c>
      <c r="FQ277" s="1">
        <v>0.19029399999999999</v>
      </c>
      <c r="FR277" s="1">
        <v>20.322299999999998</v>
      </c>
      <c r="FS277" s="1">
        <v>5.2127999999999997</v>
      </c>
      <c r="FT277" s="1">
        <v>11.906000000000001</v>
      </c>
      <c r="FU277" s="1">
        <v>5.0033500000000002</v>
      </c>
      <c r="FV277" s="1">
        <v>3.28965</v>
      </c>
      <c r="FW277" s="1">
        <v>9999</v>
      </c>
      <c r="FX277" s="1">
        <v>9999</v>
      </c>
      <c r="FY277" s="1">
        <v>9999</v>
      </c>
      <c r="FZ277" s="1">
        <v>999.9</v>
      </c>
      <c r="GA277" s="1">
        <v>1.85944</v>
      </c>
      <c r="GB277" s="1">
        <v>1.85433</v>
      </c>
      <c r="GC277" s="1">
        <v>1.8575999999999999</v>
      </c>
      <c r="GD277" s="1">
        <v>1.8559300000000001</v>
      </c>
      <c r="GE277" s="1">
        <v>1.8547400000000001</v>
      </c>
      <c r="GF277" s="1">
        <v>1.8545100000000001</v>
      </c>
      <c r="GG277" s="1">
        <v>1.85303</v>
      </c>
      <c r="GH277" s="1">
        <v>1.85625</v>
      </c>
      <c r="GI277" s="1">
        <v>0</v>
      </c>
      <c r="GJ277" s="1">
        <v>0</v>
      </c>
      <c r="GK277" s="1">
        <v>0</v>
      </c>
      <c r="GL277" s="1">
        <v>0</v>
      </c>
      <c r="GM277" s="1" t="s">
        <v>350</v>
      </c>
      <c r="GN277" s="1" t="s">
        <v>351</v>
      </c>
      <c r="GO277" s="1" t="s">
        <v>352</v>
      </c>
      <c r="GP277" s="1" t="s">
        <v>352</v>
      </c>
      <c r="GQ277" s="1" t="s">
        <v>352</v>
      </c>
      <c r="GR277" s="1" t="s">
        <v>352</v>
      </c>
      <c r="GS277" s="1">
        <v>0</v>
      </c>
      <c r="GT277" s="1">
        <v>100</v>
      </c>
      <c r="GU277" s="1">
        <v>100</v>
      </c>
      <c r="GV277" s="1">
        <v>2.4500000000000002</v>
      </c>
      <c r="GW277" s="1">
        <v>4.2799999999999998E-2</v>
      </c>
      <c r="GX277" s="1">
        <v>0.39266368898363929</v>
      </c>
      <c r="GY277" s="1">
        <v>3.036990343597491E-3</v>
      </c>
      <c r="GZ277" s="1">
        <v>-1.538114387597119E-6</v>
      </c>
      <c r="HA277" s="1">
        <v>3.3909691194327332E-10</v>
      </c>
      <c r="HB277" s="1">
        <v>-2.894341138822331E-2</v>
      </c>
      <c r="HC277" s="1">
        <v>9.7621983196103414E-3</v>
      </c>
      <c r="HD277" s="1">
        <v>-3.3387782167185642E-4</v>
      </c>
      <c r="HE277" s="1">
        <v>2.632278881966732E-6</v>
      </c>
      <c r="HF277" s="1">
        <v>6</v>
      </c>
      <c r="HG277" s="1">
        <v>2134</v>
      </c>
      <c r="HH277" s="1">
        <v>2</v>
      </c>
      <c r="HI277" s="1">
        <v>31</v>
      </c>
      <c r="HJ277" s="1">
        <v>1132.0999999999999</v>
      </c>
      <c r="HK277" s="1">
        <v>1132.4000000000001</v>
      </c>
      <c r="HL277" s="1">
        <v>2.7392599999999998</v>
      </c>
      <c r="HM277" s="1">
        <v>2.2839399999999999</v>
      </c>
      <c r="HN277" s="1">
        <v>1.4978</v>
      </c>
      <c r="HO277" s="1">
        <v>2.3083499999999999</v>
      </c>
      <c r="HP277" s="1">
        <v>1.5478499999999999</v>
      </c>
      <c r="HQ277" s="1">
        <v>2.34253</v>
      </c>
      <c r="HR277" s="1">
        <v>36.058199999999999</v>
      </c>
      <c r="HS277" s="1">
        <v>15.751899999999999</v>
      </c>
      <c r="HT277" s="1">
        <v>18</v>
      </c>
      <c r="HU277" s="1">
        <v>290.20600000000002</v>
      </c>
      <c r="HV277" s="1">
        <v>511.49799999999999</v>
      </c>
      <c r="HW277" s="1">
        <v>28.721499999999999</v>
      </c>
      <c r="HX277" s="1">
        <v>31.172999999999998</v>
      </c>
      <c r="HY277" s="1">
        <v>30.000299999999999</v>
      </c>
      <c r="HZ277" s="1">
        <v>31.015000000000001</v>
      </c>
      <c r="IA277" s="1">
        <v>31.080500000000001</v>
      </c>
      <c r="IB277" s="1">
        <v>54.837200000000003</v>
      </c>
      <c r="IC277" s="1">
        <v>24.134399999999999</v>
      </c>
      <c r="ID277" s="1">
        <v>55.819499999999998</v>
      </c>
      <c r="IE277" s="1">
        <v>28.790500000000002</v>
      </c>
      <c r="IF277" s="1">
        <v>1347.42</v>
      </c>
      <c r="IG277" s="1">
        <v>26.082799999999999</v>
      </c>
      <c r="IH277" s="1">
        <v>100.69</v>
      </c>
      <c r="II277" s="1">
        <v>100.41</v>
      </c>
      <c r="IJ277" s="1" t="s">
        <v>353</v>
      </c>
    </row>
    <row r="278" spans="1:244" ht="15.75" customHeight="1" x14ac:dyDescent="0.3">
      <c r="A278" s="1">
        <v>262</v>
      </c>
      <c r="B278" s="1">
        <v>1659880516.0999999</v>
      </c>
      <c r="C278" s="1">
        <v>259</v>
      </c>
      <c r="D278" s="1" t="s">
        <v>855</v>
      </c>
      <c r="E278" s="1" t="s">
        <v>856</v>
      </c>
      <c r="F278" s="1">
        <v>1</v>
      </c>
      <c r="H278" s="1" t="s">
        <v>345</v>
      </c>
      <c r="M278" s="1" t="s">
        <v>346</v>
      </c>
      <c r="N278" s="1">
        <v>1659880508.0999999</v>
      </c>
      <c r="O278" s="1">
        <f t="shared" si="34"/>
        <v>8.8127844924515138E-4</v>
      </c>
      <c r="P278" s="1">
        <f t="shared" si="35"/>
        <v>0.88127844924515142</v>
      </c>
      <c r="Q278" s="1">
        <f t="shared" si="36"/>
        <v>17.662459197579089</v>
      </c>
      <c r="R278" s="1">
        <f t="shared" si="37"/>
        <v>1222.254375</v>
      </c>
      <c r="S278" s="1">
        <f t="shared" si="38"/>
        <v>519.45534023699781</v>
      </c>
      <c r="T278" s="1">
        <f t="shared" si="39"/>
        <v>51.526731538344251</v>
      </c>
      <c r="U278" s="1">
        <f t="shared" si="40"/>
        <v>121.24001463428621</v>
      </c>
      <c r="V278" s="1">
        <f t="shared" si="41"/>
        <v>4.2247028465433767E-2</v>
      </c>
      <c r="W278" s="1">
        <f t="shared" si="42"/>
        <v>2.9134728504693843</v>
      </c>
      <c r="X278" s="1">
        <f t="shared" si="43"/>
        <v>4.1909625973975947E-2</v>
      </c>
      <c r="Y278" s="1">
        <f t="shared" si="44"/>
        <v>2.6223605759836691E-2</v>
      </c>
      <c r="Z278" s="1">
        <f t="shared" si="45"/>
        <v>321.51761549999998</v>
      </c>
      <c r="AA278" s="1">
        <f t="shared" si="46"/>
        <v>32.542250179366555</v>
      </c>
      <c r="AB278" s="1">
        <f t="shared" si="47"/>
        <v>31.735037500000001</v>
      </c>
      <c r="AC278" s="1">
        <f t="shared" si="48"/>
        <v>4.7039369335098424</v>
      </c>
      <c r="AD278" s="1">
        <f t="shared" si="49"/>
        <v>60.197633616546383</v>
      </c>
      <c r="AE278" s="1">
        <f t="shared" si="50"/>
        <v>2.6958856962408211</v>
      </c>
      <c r="AF278" s="1">
        <f t="shared" si="51"/>
        <v>4.478391481986443</v>
      </c>
      <c r="AG278" s="1">
        <f t="shared" si="52"/>
        <v>2.0080512372690213</v>
      </c>
      <c r="AH278" s="1">
        <f t="shared" si="53"/>
        <v>-38.864379611711179</v>
      </c>
      <c r="AI278" s="1">
        <f t="shared" si="54"/>
        <v>-135.66038740988458</v>
      </c>
      <c r="AJ278" s="1">
        <f t="shared" si="55"/>
        <v>-10.487541473090097</v>
      </c>
      <c r="AK278" s="1">
        <f t="shared" si="56"/>
        <v>136.50530700531411</v>
      </c>
      <c r="AL278" s="1">
        <f t="shared" si="57"/>
        <v>49.610278420463715</v>
      </c>
      <c r="AM278" s="1">
        <f t="shared" si="58"/>
        <v>0.92278790760774443</v>
      </c>
      <c r="AN278" s="1">
        <f t="shared" si="59"/>
        <v>17.662459197579089</v>
      </c>
      <c r="AO278" s="1">
        <v>1343.089780881023</v>
      </c>
      <c r="AP278" s="1">
        <v>1295.0663636363629</v>
      </c>
      <c r="AQ278" s="1">
        <v>5.15181079693886</v>
      </c>
      <c r="AR278" s="1">
        <v>65.044434554698469</v>
      </c>
      <c r="AS278" s="1">
        <f t="shared" si="60"/>
        <v>0.88127844924515142</v>
      </c>
      <c r="AT278" s="1">
        <v>26.07762293395287</v>
      </c>
      <c r="AU278" s="1">
        <v>27.140216969696951</v>
      </c>
      <c r="AV278" s="1">
        <v>-5.2683155917729457E-3</v>
      </c>
      <c r="AW278" s="1">
        <v>82.478048087778163</v>
      </c>
      <c r="AX278" s="1">
        <v>196</v>
      </c>
      <c r="AY278" s="1">
        <v>39</v>
      </c>
      <c r="AZ278" s="1">
        <f t="shared" si="61"/>
        <v>1</v>
      </c>
      <c r="BA278" s="1">
        <f t="shared" si="62"/>
        <v>0</v>
      </c>
      <c r="BB278" s="1">
        <f t="shared" si="63"/>
        <v>51726.72712632209</v>
      </c>
      <c r="BC278" s="1">
        <f t="shared" si="64"/>
        <v>2000.0137500000001</v>
      </c>
      <c r="BD278" s="1">
        <f t="shared" si="65"/>
        <v>1681.2112499999998</v>
      </c>
      <c r="BE278" s="1">
        <f t="shared" si="66"/>
        <v>0.84059984587605951</v>
      </c>
      <c r="BF278" s="1">
        <f t="shared" si="67"/>
        <v>0.16075770254079502</v>
      </c>
      <c r="BG278" s="1">
        <v>6</v>
      </c>
      <c r="BH278" s="1">
        <v>0.5</v>
      </c>
      <c r="BI278" s="1" t="s">
        <v>347</v>
      </c>
      <c r="BJ278" s="1">
        <v>2</v>
      </c>
      <c r="BK278" s="1" t="b">
        <v>1</v>
      </c>
      <c r="BL278" s="1">
        <v>1659880508.0999999</v>
      </c>
      <c r="BM278" s="1">
        <v>1222.254375</v>
      </c>
      <c r="BN278" s="1">
        <v>1283.1224999999999</v>
      </c>
      <c r="BO278" s="1">
        <v>27.177975</v>
      </c>
      <c r="BP278" s="1">
        <v>26.1010375</v>
      </c>
      <c r="BQ278" s="1">
        <v>1219.8306250000001</v>
      </c>
      <c r="BR278" s="1">
        <v>27.135281249999998</v>
      </c>
      <c r="BS278" s="1">
        <v>500.14512500000001</v>
      </c>
      <c r="BT278" s="1">
        <v>99.093768749999995</v>
      </c>
      <c r="BU278" s="1">
        <v>9.9997387499999993E-2</v>
      </c>
      <c r="BV278" s="1">
        <v>30.87135</v>
      </c>
      <c r="BW278" s="1">
        <v>31.735037500000001</v>
      </c>
      <c r="BX278" s="1">
        <v>999.9</v>
      </c>
      <c r="BY278" s="1">
        <v>0</v>
      </c>
      <c r="BZ278" s="1">
        <v>0</v>
      </c>
      <c r="CA278" s="1">
        <v>9999.2543750000004</v>
      </c>
      <c r="CB278" s="1">
        <v>0</v>
      </c>
      <c r="CC278" s="1">
        <v>358.19243749999998</v>
      </c>
      <c r="CD278" s="1">
        <v>-60.8673875</v>
      </c>
      <c r="CE278" s="1">
        <v>1256.4012499999999</v>
      </c>
      <c r="CF278" s="1">
        <v>1317.5093750000001</v>
      </c>
      <c r="CG278" s="1">
        <v>1.0769368749999999</v>
      </c>
      <c r="CH278" s="1">
        <v>1283.1224999999999</v>
      </c>
      <c r="CI278" s="1">
        <v>26.1010375</v>
      </c>
      <c r="CJ278" s="1">
        <v>2.6931687499999999</v>
      </c>
      <c r="CK278" s="1">
        <v>2.5864500000000001</v>
      </c>
      <c r="CL278" s="1">
        <v>22.243481249999999</v>
      </c>
      <c r="CM278" s="1">
        <v>21.58096875</v>
      </c>
      <c r="CN278" s="1">
        <v>2000.0137500000001</v>
      </c>
      <c r="CO278" s="1">
        <v>0.98000556249999993</v>
      </c>
      <c r="CP278" s="1">
        <v>1.9994756249999999E-2</v>
      </c>
      <c r="CQ278" s="1">
        <v>0</v>
      </c>
      <c r="CR278" s="1">
        <v>2.4855</v>
      </c>
      <c r="CS278" s="1">
        <v>0</v>
      </c>
      <c r="CT278" s="1">
        <v>18500.487499999999</v>
      </c>
      <c r="CU278" s="1">
        <v>17412.45</v>
      </c>
      <c r="CV278" s="1">
        <v>40.5</v>
      </c>
      <c r="CW278" s="1">
        <v>41.523249999999997</v>
      </c>
      <c r="CX278" s="1">
        <v>40.375</v>
      </c>
      <c r="CY278" s="1">
        <v>39.992125000000001</v>
      </c>
      <c r="CZ278" s="1">
        <v>40.686999999999998</v>
      </c>
      <c r="DA278" s="1">
        <v>1960.0237500000001</v>
      </c>
      <c r="DB278" s="1">
        <v>39.99</v>
      </c>
      <c r="DC278" s="1">
        <v>0</v>
      </c>
      <c r="DD278" s="1">
        <v>1659880514.9000001</v>
      </c>
      <c r="DE278" s="1">
        <v>0</v>
      </c>
      <c r="DF278" s="1">
        <v>0</v>
      </c>
      <c r="DG278" s="1" t="s">
        <v>348</v>
      </c>
      <c r="DH278" s="1">
        <v>1659812590.0999999</v>
      </c>
      <c r="DI278" s="1">
        <v>1659812570.5999999</v>
      </c>
      <c r="DJ278" s="1">
        <v>0</v>
      </c>
      <c r="DK278" s="1">
        <v>-4.8000000000000001E-2</v>
      </c>
      <c r="DL278" s="1">
        <v>0</v>
      </c>
      <c r="DM278" s="1">
        <v>2.9860000000000002</v>
      </c>
      <c r="DN278" s="1">
        <v>1.6E-2</v>
      </c>
      <c r="DO278" s="1">
        <v>2000</v>
      </c>
      <c r="DP278" s="1">
        <v>27</v>
      </c>
      <c r="DQ278" s="1">
        <v>0.33</v>
      </c>
      <c r="DR278" s="1">
        <v>0.43</v>
      </c>
      <c r="DS278" s="1">
        <v>17.62201450417351</v>
      </c>
      <c r="DT278" s="1">
        <v>1.1734266688278341</v>
      </c>
      <c r="DU278" s="1">
        <v>0.1548070323336618</v>
      </c>
      <c r="DV278" s="1">
        <v>0</v>
      </c>
      <c r="DW278" s="1">
        <v>-60.86995806451614</v>
      </c>
      <c r="DX278" s="1">
        <v>0.14073870967755131</v>
      </c>
      <c r="DY278" s="1">
        <v>7.6311863425549256E-2</v>
      </c>
      <c r="DZ278" s="1">
        <v>1</v>
      </c>
      <c r="EA278" s="1">
        <v>530.44119527650253</v>
      </c>
      <c r="EB278" s="1">
        <v>244.9187901417948</v>
      </c>
      <c r="EC278" s="1">
        <v>20.47922877231699</v>
      </c>
      <c r="ED278" s="1">
        <v>0</v>
      </c>
      <c r="EE278" s="1">
        <v>1.067695365853659</v>
      </c>
      <c r="EF278" s="1">
        <v>0.16956041811846481</v>
      </c>
      <c r="EG278" s="1">
        <v>2.61171799450244E-2</v>
      </c>
      <c r="EH278" s="1">
        <v>0</v>
      </c>
      <c r="EI278" s="1">
        <v>2.007824455396364</v>
      </c>
      <c r="EJ278" s="1">
        <v>2.2103320122243291E-2</v>
      </c>
      <c r="EK278" s="1">
        <v>2.0720403120319921E-3</v>
      </c>
      <c r="EL278" s="1">
        <v>1</v>
      </c>
      <c r="EM278" s="1">
        <v>2</v>
      </c>
      <c r="EN278" s="1">
        <v>5</v>
      </c>
      <c r="EO278" s="1" t="s">
        <v>386</v>
      </c>
      <c r="EP278" s="1">
        <v>2.9432900000000002</v>
      </c>
      <c r="EQ278" s="1">
        <v>2.80097</v>
      </c>
      <c r="ER278" s="1">
        <v>0.19239300000000001</v>
      </c>
      <c r="ES278" s="1">
        <v>0.19808500000000001</v>
      </c>
      <c r="ET278" s="1">
        <v>0.117246</v>
      </c>
      <c r="EU278" s="1">
        <v>0.114166</v>
      </c>
      <c r="EV278" s="1">
        <v>16589.599999999999</v>
      </c>
      <c r="EW278" s="1">
        <v>17272.8</v>
      </c>
      <c r="EX278" s="1">
        <v>23885.3</v>
      </c>
      <c r="EY278" s="1">
        <v>25063.7</v>
      </c>
      <c r="EZ278" s="1">
        <v>33747.4</v>
      </c>
      <c r="FA278" s="1">
        <v>35451.800000000003</v>
      </c>
      <c r="FB278" s="1">
        <v>43540.7</v>
      </c>
      <c r="FC278" s="1">
        <v>46329.2</v>
      </c>
      <c r="FD278" s="1">
        <v>1.5483499999999999</v>
      </c>
      <c r="FE278" s="1">
        <v>1.8888</v>
      </c>
      <c r="FF278" s="1">
        <v>0.12896199999999999</v>
      </c>
      <c r="FG278" s="1">
        <v>0</v>
      </c>
      <c r="FH278" s="1">
        <v>29.647400000000001</v>
      </c>
      <c r="FI278" s="1">
        <v>999.9</v>
      </c>
      <c r="FJ278" s="1">
        <v>65.099999999999994</v>
      </c>
      <c r="FK278" s="1">
        <v>32.799999999999997</v>
      </c>
      <c r="FL278" s="1">
        <v>32.818100000000001</v>
      </c>
      <c r="FM278" s="1">
        <v>64.625799999999998</v>
      </c>
      <c r="FN278" s="1">
        <v>25.985600000000002</v>
      </c>
      <c r="FO278" s="1">
        <v>1</v>
      </c>
      <c r="FP278" s="1">
        <v>0.32032300000000002</v>
      </c>
      <c r="FQ278" s="1">
        <v>0.15770400000000001</v>
      </c>
      <c r="FR278" s="1">
        <v>20.322299999999998</v>
      </c>
      <c r="FS278" s="1">
        <v>5.2125000000000004</v>
      </c>
      <c r="FT278" s="1">
        <v>11.906599999999999</v>
      </c>
      <c r="FU278" s="1">
        <v>5.0031999999999996</v>
      </c>
      <c r="FV278" s="1">
        <v>3.28965</v>
      </c>
      <c r="FW278" s="1">
        <v>9999</v>
      </c>
      <c r="FX278" s="1">
        <v>9999</v>
      </c>
      <c r="FY278" s="1">
        <v>9999</v>
      </c>
      <c r="FZ278" s="1">
        <v>999.9</v>
      </c>
      <c r="GA278" s="1">
        <v>1.85944</v>
      </c>
      <c r="GB278" s="1">
        <v>1.85433</v>
      </c>
      <c r="GC278" s="1">
        <v>1.8575999999999999</v>
      </c>
      <c r="GD278" s="1">
        <v>1.8559300000000001</v>
      </c>
      <c r="GE278" s="1">
        <v>1.8547499999999999</v>
      </c>
      <c r="GF278" s="1">
        <v>1.8545100000000001</v>
      </c>
      <c r="GG278" s="1">
        <v>1.85303</v>
      </c>
      <c r="GH278" s="1">
        <v>1.85625</v>
      </c>
      <c r="GI278" s="1">
        <v>0</v>
      </c>
      <c r="GJ278" s="1">
        <v>0</v>
      </c>
      <c r="GK278" s="1">
        <v>0</v>
      </c>
      <c r="GL278" s="1">
        <v>0</v>
      </c>
      <c r="GM278" s="1" t="s">
        <v>350</v>
      </c>
      <c r="GN278" s="1" t="s">
        <v>351</v>
      </c>
      <c r="GO278" s="1" t="s">
        <v>352</v>
      </c>
      <c r="GP278" s="1" t="s">
        <v>352</v>
      </c>
      <c r="GQ278" s="1" t="s">
        <v>352</v>
      </c>
      <c r="GR278" s="1" t="s">
        <v>352</v>
      </c>
      <c r="GS278" s="1">
        <v>0</v>
      </c>
      <c r="GT278" s="1">
        <v>100</v>
      </c>
      <c r="GU278" s="1">
        <v>100</v>
      </c>
      <c r="GV278" s="1">
        <v>2.46</v>
      </c>
      <c r="GW278" s="1">
        <v>4.2799999999999998E-2</v>
      </c>
      <c r="GX278" s="1">
        <v>0.39266368898363929</v>
      </c>
      <c r="GY278" s="1">
        <v>3.036990343597491E-3</v>
      </c>
      <c r="GZ278" s="1">
        <v>-1.538114387597119E-6</v>
      </c>
      <c r="HA278" s="1">
        <v>3.3909691194327332E-10</v>
      </c>
      <c r="HB278" s="1">
        <v>-2.894341138822331E-2</v>
      </c>
      <c r="HC278" s="1">
        <v>9.7621983196103414E-3</v>
      </c>
      <c r="HD278" s="1">
        <v>-3.3387782167185642E-4</v>
      </c>
      <c r="HE278" s="1">
        <v>2.632278881966732E-6</v>
      </c>
      <c r="HF278" s="1">
        <v>6</v>
      </c>
      <c r="HG278" s="1">
        <v>2134</v>
      </c>
      <c r="HH278" s="1">
        <v>2</v>
      </c>
      <c r="HI278" s="1">
        <v>31</v>
      </c>
      <c r="HJ278" s="1">
        <v>1132.0999999999999</v>
      </c>
      <c r="HK278" s="1">
        <v>1132.4000000000001</v>
      </c>
      <c r="HL278" s="1">
        <v>2.7441399999999998</v>
      </c>
      <c r="HM278" s="1">
        <v>2.2656200000000002</v>
      </c>
      <c r="HN278" s="1">
        <v>1.4978</v>
      </c>
      <c r="HO278" s="1">
        <v>2.3083499999999999</v>
      </c>
      <c r="HP278" s="1">
        <v>1.5478499999999999</v>
      </c>
      <c r="HQ278" s="1">
        <v>2.4011200000000001</v>
      </c>
      <c r="HR278" s="1">
        <v>36.058199999999999</v>
      </c>
      <c r="HS278" s="1">
        <v>15.751899999999999</v>
      </c>
      <c r="HT278" s="1">
        <v>18</v>
      </c>
      <c r="HU278" s="1">
        <v>289.822</v>
      </c>
      <c r="HV278" s="1">
        <v>511.65699999999998</v>
      </c>
      <c r="HW278" s="1">
        <v>28.737100000000002</v>
      </c>
      <c r="HX278" s="1">
        <v>31.172999999999998</v>
      </c>
      <c r="HY278" s="1">
        <v>30.000299999999999</v>
      </c>
      <c r="HZ278" s="1">
        <v>31.015000000000001</v>
      </c>
      <c r="IA278" s="1">
        <v>31.081199999999999</v>
      </c>
      <c r="IB278" s="1">
        <v>54.941499999999998</v>
      </c>
      <c r="IC278" s="1">
        <v>24.134399999999999</v>
      </c>
      <c r="ID278" s="1">
        <v>55.819499999999998</v>
      </c>
      <c r="IE278" s="1">
        <v>28.790500000000002</v>
      </c>
      <c r="IF278" s="1">
        <v>1347.42</v>
      </c>
      <c r="IG278" s="1">
        <v>26.0808</v>
      </c>
      <c r="IH278" s="1">
        <v>100.691</v>
      </c>
      <c r="II278" s="1">
        <v>100.40900000000001</v>
      </c>
      <c r="IJ278" s="1" t="s">
        <v>353</v>
      </c>
    </row>
    <row r="279" spans="1:244" ht="15.75" customHeight="1" x14ac:dyDescent="0.3">
      <c r="A279" s="1">
        <v>263</v>
      </c>
      <c r="B279" s="1">
        <v>1659880517.0999999</v>
      </c>
      <c r="C279" s="1">
        <v>260</v>
      </c>
      <c r="D279" s="1" t="s">
        <v>857</v>
      </c>
      <c r="E279" s="1" t="s">
        <v>858</v>
      </c>
      <c r="F279" s="1">
        <v>1</v>
      </c>
      <c r="H279" s="1" t="s">
        <v>345</v>
      </c>
      <c r="M279" s="1" t="s">
        <v>346</v>
      </c>
      <c r="N279" s="1">
        <v>1659880509.599999</v>
      </c>
      <c r="O279" s="1">
        <f t="shared" si="34"/>
        <v>8.7995276362222636E-4</v>
      </c>
      <c r="P279" s="1">
        <f t="shared" si="35"/>
        <v>0.87995276362222641</v>
      </c>
      <c r="Q279" s="1">
        <f t="shared" si="36"/>
        <v>17.82516580911107</v>
      </c>
      <c r="R279" s="1">
        <f t="shared" si="37"/>
        <v>1229.7926666666669</v>
      </c>
      <c r="S279" s="1">
        <f t="shared" si="38"/>
        <v>519.34956536607251</v>
      </c>
      <c r="T279" s="1">
        <f t="shared" si="39"/>
        <v>51.516391625899381</v>
      </c>
      <c r="U279" s="1">
        <f t="shared" si="40"/>
        <v>121.98812680242189</v>
      </c>
      <c r="V279" s="1">
        <f t="shared" si="41"/>
        <v>4.2165696296305705E-2</v>
      </c>
      <c r="W279" s="1">
        <f t="shared" si="42"/>
        <v>2.9132140245419667</v>
      </c>
      <c r="X279" s="1">
        <f t="shared" si="43"/>
        <v>4.1829556478601197E-2</v>
      </c>
      <c r="Y279" s="1">
        <f t="shared" si="44"/>
        <v>2.6173450126537656E-2</v>
      </c>
      <c r="Z279" s="1">
        <f t="shared" si="45"/>
        <v>321.51510180000014</v>
      </c>
      <c r="AA279" s="1">
        <f t="shared" si="46"/>
        <v>32.545472203889865</v>
      </c>
      <c r="AB279" s="1">
        <f t="shared" si="47"/>
        <v>31.735900000000001</v>
      </c>
      <c r="AC279" s="1">
        <f t="shared" si="48"/>
        <v>4.7041670216206297</v>
      </c>
      <c r="AD279" s="1">
        <f t="shared" si="49"/>
        <v>60.174828912258917</v>
      </c>
      <c r="AE279" s="1">
        <f t="shared" si="50"/>
        <v>2.6952884168925042</v>
      </c>
      <c r="AF279" s="1">
        <f t="shared" si="51"/>
        <v>4.4790961031605283</v>
      </c>
      <c r="AG279" s="1">
        <f t="shared" si="52"/>
        <v>2.0088786047281255</v>
      </c>
      <c r="AH279" s="1">
        <f t="shared" si="53"/>
        <v>-38.805916875740181</v>
      </c>
      <c r="AI279" s="1">
        <f t="shared" si="54"/>
        <v>-135.35084316447364</v>
      </c>
      <c r="AJ279" s="1">
        <f t="shared" si="55"/>
        <v>-10.464727675900761</v>
      </c>
      <c r="AK279" s="1">
        <f t="shared" si="56"/>
        <v>136.89361408388555</v>
      </c>
      <c r="AL279" s="1">
        <f t="shared" si="57"/>
        <v>49.613427456177632</v>
      </c>
      <c r="AM279" s="1">
        <f t="shared" si="58"/>
        <v>0.92670009877600878</v>
      </c>
      <c r="AN279" s="1">
        <f t="shared" si="59"/>
        <v>17.82516580911107</v>
      </c>
      <c r="AO279" s="1">
        <v>1348.2656720230029</v>
      </c>
      <c r="AP279" s="1">
        <v>1300.17290909091</v>
      </c>
      <c r="AQ279" s="1">
        <v>5.1259769713781704</v>
      </c>
      <c r="AR279" s="1">
        <v>65.044434554698469</v>
      </c>
      <c r="AS279" s="1">
        <f t="shared" si="60"/>
        <v>0.87995276362222641</v>
      </c>
      <c r="AT279" s="1">
        <v>26.077358909660699</v>
      </c>
      <c r="AU279" s="1">
        <v>27.13673575757575</v>
      </c>
      <c r="AV279" s="1">
        <v>-5.0059331014007669E-3</v>
      </c>
      <c r="AW279" s="1">
        <v>82.478048087778163</v>
      </c>
      <c r="AX279" s="1">
        <v>196</v>
      </c>
      <c r="AY279" s="1">
        <v>39</v>
      </c>
      <c r="AZ279" s="1">
        <f t="shared" si="61"/>
        <v>1</v>
      </c>
      <c r="BA279" s="1">
        <f t="shared" si="62"/>
        <v>0</v>
      </c>
      <c r="BB279" s="1">
        <f t="shared" si="63"/>
        <v>51718.922524245201</v>
      </c>
      <c r="BC279" s="1">
        <f t="shared" si="64"/>
        <v>1999.998000000001</v>
      </c>
      <c r="BD279" s="1">
        <f t="shared" si="65"/>
        <v>1681.198020000001</v>
      </c>
      <c r="BE279" s="1">
        <f t="shared" si="66"/>
        <v>0.84059985059985065</v>
      </c>
      <c r="BF279" s="1">
        <f t="shared" si="67"/>
        <v>0.16075771165771166</v>
      </c>
      <c r="BG279" s="1">
        <v>6</v>
      </c>
      <c r="BH279" s="1">
        <v>0.5</v>
      </c>
      <c r="BI279" s="1" t="s">
        <v>347</v>
      </c>
      <c r="BJ279" s="1">
        <v>2</v>
      </c>
      <c r="BK279" s="1" t="b">
        <v>1</v>
      </c>
      <c r="BL279" s="1">
        <v>1659880509.599999</v>
      </c>
      <c r="BM279" s="1">
        <v>1229.7926666666669</v>
      </c>
      <c r="BN279" s="1">
        <v>1290.68</v>
      </c>
      <c r="BO279" s="1">
        <v>27.17187333333333</v>
      </c>
      <c r="BP279" s="1">
        <v>26.090339999999991</v>
      </c>
      <c r="BQ279" s="1">
        <v>1227.363333333333</v>
      </c>
      <c r="BR279" s="1">
        <v>27.12916666666667</v>
      </c>
      <c r="BS279" s="1">
        <v>500.13433333333342</v>
      </c>
      <c r="BT279" s="1">
        <v>99.094066666666649</v>
      </c>
      <c r="BU279" s="1">
        <v>9.9992713333333358E-2</v>
      </c>
      <c r="BV279" s="1">
        <v>30.874106666666659</v>
      </c>
      <c r="BW279" s="1">
        <v>31.735900000000001</v>
      </c>
      <c r="BX279" s="1">
        <v>999.89999999999986</v>
      </c>
      <c r="BY279" s="1">
        <v>0</v>
      </c>
      <c r="BZ279" s="1">
        <v>0</v>
      </c>
      <c r="CA279" s="1">
        <v>9997.7446666666656</v>
      </c>
      <c r="CB279" s="1">
        <v>0</v>
      </c>
      <c r="CC279" s="1">
        <v>380.78573333333333</v>
      </c>
      <c r="CD279" s="1">
        <v>-60.886780000000002</v>
      </c>
      <c r="CE279" s="1">
        <v>1264.1426666666671</v>
      </c>
      <c r="CF279" s="1">
        <v>1325.2553333333331</v>
      </c>
      <c r="CG279" s="1">
        <v>1.0815373333333329</v>
      </c>
      <c r="CH279" s="1">
        <v>1290.68</v>
      </c>
      <c r="CI279" s="1">
        <v>26.090339999999991</v>
      </c>
      <c r="CJ279" s="1">
        <v>2.6925720000000002</v>
      </c>
      <c r="CK279" s="1">
        <v>2.5853973333333329</v>
      </c>
      <c r="CL279" s="1">
        <v>22.239840000000001</v>
      </c>
      <c r="CM279" s="1">
        <v>21.57432</v>
      </c>
      <c r="CN279" s="1">
        <v>1999.998000000001</v>
      </c>
      <c r="CO279" s="1">
        <v>0.98000560000000003</v>
      </c>
      <c r="CP279" s="1">
        <v>1.9994720000000001E-2</v>
      </c>
      <c r="CQ279" s="1">
        <v>0</v>
      </c>
      <c r="CR279" s="1">
        <v>2.5246666666666671</v>
      </c>
      <c r="CS279" s="1">
        <v>0</v>
      </c>
      <c r="CT279" s="1">
        <v>18506.60666666667</v>
      </c>
      <c r="CU279" s="1">
        <v>17412.313333333339</v>
      </c>
      <c r="CV279" s="1">
        <v>40.5</v>
      </c>
      <c r="CW279" s="1">
        <v>41.524800000000013</v>
      </c>
      <c r="CX279" s="1">
        <v>40.375</v>
      </c>
      <c r="CY279" s="1">
        <v>39.991599999999998</v>
      </c>
      <c r="CZ279" s="1">
        <v>40.686999999999998</v>
      </c>
      <c r="DA279" s="1">
        <v>1960.008</v>
      </c>
      <c r="DB279" s="1">
        <v>39.99</v>
      </c>
      <c r="DC279" s="1">
        <v>0</v>
      </c>
      <c r="DD279" s="1">
        <v>1659880516.0999999</v>
      </c>
      <c r="DE279" s="1">
        <v>0</v>
      </c>
      <c r="DF279" s="1">
        <v>0</v>
      </c>
      <c r="DG279" s="1" t="s">
        <v>348</v>
      </c>
      <c r="DH279" s="1">
        <v>1659812590.0999999</v>
      </c>
      <c r="DI279" s="1">
        <v>1659812570.5999999</v>
      </c>
      <c r="DJ279" s="1">
        <v>0</v>
      </c>
      <c r="DK279" s="1">
        <v>-4.8000000000000001E-2</v>
      </c>
      <c r="DL279" s="1">
        <v>0</v>
      </c>
      <c r="DM279" s="1">
        <v>2.9860000000000002</v>
      </c>
      <c r="DN279" s="1">
        <v>1.6E-2</v>
      </c>
      <c r="DO279" s="1">
        <v>2000</v>
      </c>
      <c r="DP279" s="1">
        <v>27</v>
      </c>
      <c r="DQ279" s="1">
        <v>0.33</v>
      </c>
      <c r="DR279" s="1">
        <v>0.43</v>
      </c>
      <c r="DS279" s="1">
        <v>17.633110547823691</v>
      </c>
      <c r="DT279" s="1">
        <v>1.100154871900767</v>
      </c>
      <c r="DU279" s="1">
        <v>0.15217365986926959</v>
      </c>
      <c r="DV279" s="1">
        <v>0</v>
      </c>
      <c r="DW279" s="1">
        <v>-60.883580645161302</v>
      </c>
      <c r="DX279" s="1">
        <v>0.26454677419370182</v>
      </c>
      <c r="DY279" s="1">
        <v>6.8767576846870154E-2</v>
      </c>
      <c r="DZ279" s="1">
        <v>1</v>
      </c>
      <c r="EA279" s="1">
        <v>534.40531629452983</v>
      </c>
      <c r="EB279" s="1">
        <v>218.4709576742566</v>
      </c>
      <c r="EC279" s="1">
        <v>18.813873057374771</v>
      </c>
      <c r="ED279" s="1">
        <v>0</v>
      </c>
      <c r="EE279" s="1">
        <v>1.06859756097561</v>
      </c>
      <c r="EF279" s="1">
        <v>0.14032202090592469</v>
      </c>
      <c r="EG279" s="1">
        <v>2.551956225066946E-2</v>
      </c>
      <c r="EH279" s="1">
        <v>1</v>
      </c>
      <c r="EI279" s="1">
        <v>2.0084194090207932</v>
      </c>
      <c r="EJ279" s="1">
        <v>2.6108511868900511E-2</v>
      </c>
      <c r="EK279" s="1">
        <v>2.4046660579772811E-3</v>
      </c>
      <c r="EL279" s="1">
        <v>1</v>
      </c>
      <c r="EM279" s="1">
        <v>3</v>
      </c>
      <c r="EN279" s="1">
        <v>5</v>
      </c>
      <c r="EO279" s="1" t="s">
        <v>368</v>
      </c>
      <c r="EP279" s="1">
        <v>2.9433400000000001</v>
      </c>
      <c r="EQ279" s="1">
        <v>2.8011499999999998</v>
      </c>
      <c r="ER279" s="1">
        <v>0.192855</v>
      </c>
      <c r="ES279" s="1">
        <v>0.198546</v>
      </c>
      <c r="ET279" s="1">
        <v>0.117232</v>
      </c>
      <c r="EU279" s="1">
        <v>0.114163</v>
      </c>
      <c r="EV279" s="1">
        <v>16580.099999999999</v>
      </c>
      <c r="EW279" s="1">
        <v>17262.900000000001</v>
      </c>
      <c r="EX279" s="1">
        <v>23885.3</v>
      </c>
      <c r="EY279" s="1">
        <v>25063.8</v>
      </c>
      <c r="EZ279" s="1">
        <v>33748</v>
      </c>
      <c r="FA279" s="1">
        <v>35451.9</v>
      </c>
      <c r="FB279" s="1">
        <v>43540.7</v>
      </c>
      <c r="FC279" s="1">
        <v>46329.1</v>
      </c>
      <c r="FD279" s="1">
        <v>1.54792</v>
      </c>
      <c r="FE279" s="1">
        <v>1.8888799999999999</v>
      </c>
      <c r="FF279" s="1">
        <v>0.12948399999999999</v>
      </c>
      <c r="FG279" s="1">
        <v>0</v>
      </c>
      <c r="FH279" s="1">
        <v>29.644200000000001</v>
      </c>
      <c r="FI279" s="1">
        <v>999.9</v>
      </c>
      <c r="FJ279" s="1">
        <v>65.099999999999994</v>
      </c>
      <c r="FK279" s="1">
        <v>32.799999999999997</v>
      </c>
      <c r="FL279" s="1">
        <v>32.816899999999997</v>
      </c>
      <c r="FM279" s="1">
        <v>64.555800000000005</v>
      </c>
      <c r="FN279" s="1">
        <v>25.649000000000001</v>
      </c>
      <c r="FO279" s="1">
        <v>1</v>
      </c>
      <c r="FP279" s="1">
        <v>0.320442</v>
      </c>
      <c r="FQ279" s="1">
        <v>0.12801999999999999</v>
      </c>
      <c r="FR279" s="1">
        <v>20.322500000000002</v>
      </c>
      <c r="FS279" s="1">
        <v>5.2134</v>
      </c>
      <c r="FT279" s="1">
        <v>11.906000000000001</v>
      </c>
      <c r="FU279" s="1">
        <v>5.0031499999999998</v>
      </c>
      <c r="FV279" s="1">
        <v>3.2898000000000001</v>
      </c>
      <c r="FW279" s="1">
        <v>9999</v>
      </c>
      <c r="FX279" s="1">
        <v>9999</v>
      </c>
      <c r="FY279" s="1">
        <v>9999</v>
      </c>
      <c r="FZ279" s="1">
        <v>999.9</v>
      </c>
      <c r="GA279" s="1">
        <v>1.85944</v>
      </c>
      <c r="GB279" s="1">
        <v>1.8543499999999999</v>
      </c>
      <c r="GC279" s="1">
        <v>1.8575999999999999</v>
      </c>
      <c r="GD279" s="1">
        <v>1.8559300000000001</v>
      </c>
      <c r="GE279" s="1">
        <v>1.8547499999999999</v>
      </c>
      <c r="GF279" s="1">
        <v>1.8545</v>
      </c>
      <c r="GG279" s="1">
        <v>1.85303</v>
      </c>
      <c r="GH279" s="1">
        <v>1.85625</v>
      </c>
      <c r="GI279" s="1">
        <v>0</v>
      </c>
      <c r="GJ279" s="1">
        <v>0</v>
      </c>
      <c r="GK279" s="1">
        <v>0</v>
      </c>
      <c r="GL279" s="1">
        <v>0</v>
      </c>
      <c r="GM279" s="1" t="s">
        <v>350</v>
      </c>
      <c r="GN279" s="1" t="s">
        <v>351</v>
      </c>
      <c r="GO279" s="1" t="s">
        <v>352</v>
      </c>
      <c r="GP279" s="1" t="s">
        <v>352</v>
      </c>
      <c r="GQ279" s="1" t="s">
        <v>352</v>
      </c>
      <c r="GR279" s="1" t="s">
        <v>352</v>
      </c>
      <c r="GS279" s="1">
        <v>0</v>
      </c>
      <c r="GT279" s="1">
        <v>100</v>
      </c>
      <c r="GU279" s="1">
        <v>100</v>
      </c>
      <c r="GV279" s="1">
        <v>2.4500000000000002</v>
      </c>
      <c r="GW279" s="1">
        <v>4.2799999999999998E-2</v>
      </c>
      <c r="GX279" s="1">
        <v>0.39266368898363929</v>
      </c>
      <c r="GY279" s="1">
        <v>3.036990343597491E-3</v>
      </c>
      <c r="GZ279" s="1">
        <v>-1.538114387597119E-6</v>
      </c>
      <c r="HA279" s="1">
        <v>3.3909691194327332E-10</v>
      </c>
      <c r="HB279" s="1">
        <v>-2.894341138822331E-2</v>
      </c>
      <c r="HC279" s="1">
        <v>9.7621983196103414E-3</v>
      </c>
      <c r="HD279" s="1">
        <v>-3.3387782167185642E-4</v>
      </c>
      <c r="HE279" s="1">
        <v>2.632278881966732E-6</v>
      </c>
      <c r="HF279" s="1">
        <v>6</v>
      </c>
      <c r="HG279" s="1">
        <v>2134</v>
      </c>
      <c r="HH279" s="1">
        <v>2</v>
      </c>
      <c r="HI279" s="1">
        <v>31</v>
      </c>
      <c r="HJ279" s="1">
        <v>1132.0999999999999</v>
      </c>
      <c r="HK279" s="1">
        <v>1132.4000000000001</v>
      </c>
      <c r="HL279" s="1">
        <v>2.7539099999999999</v>
      </c>
      <c r="HM279" s="1">
        <v>2.2839399999999999</v>
      </c>
      <c r="HN279" s="1">
        <v>1.4978</v>
      </c>
      <c r="HO279" s="1">
        <v>2.3083499999999999</v>
      </c>
      <c r="HP279" s="1">
        <v>1.5478499999999999</v>
      </c>
      <c r="HQ279" s="1">
        <v>2.33765</v>
      </c>
      <c r="HR279" s="1">
        <v>36.058199999999999</v>
      </c>
      <c r="HS279" s="1">
        <v>15.751899999999999</v>
      </c>
      <c r="HT279" s="1">
        <v>18</v>
      </c>
      <c r="HU279" s="1">
        <v>289.64999999999998</v>
      </c>
      <c r="HV279" s="1">
        <v>511.714</v>
      </c>
      <c r="HW279" s="1">
        <v>28.754300000000001</v>
      </c>
      <c r="HX279" s="1">
        <v>31.172999999999998</v>
      </c>
      <c r="HY279" s="1">
        <v>30.000399999999999</v>
      </c>
      <c r="HZ279" s="1">
        <v>31.015000000000001</v>
      </c>
      <c r="IA279" s="1">
        <v>31.081800000000001</v>
      </c>
      <c r="IB279" s="1">
        <v>55.134300000000003</v>
      </c>
      <c r="IC279" s="1">
        <v>24.134399999999999</v>
      </c>
      <c r="ID279" s="1">
        <v>55.4482</v>
      </c>
      <c r="IE279" s="1">
        <v>28.790500000000002</v>
      </c>
      <c r="IF279" s="1">
        <v>1357.44</v>
      </c>
      <c r="IG279" s="1">
        <v>26.082899999999999</v>
      </c>
      <c r="IH279" s="1">
        <v>100.691</v>
      </c>
      <c r="II279" s="1">
        <v>100.40900000000001</v>
      </c>
      <c r="IJ279" s="1" t="s">
        <v>353</v>
      </c>
    </row>
    <row r="280" spans="1:244" ht="15.75" customHeight="1" x14ac:dyDescent="0.3">
      <c r="A280" s="1">
        <v>264</v>
      </c>
      <c r="B280" s="1">
        <v>1659880518.0999999</v>
      </c>
      <c r="C280" s="1">
        <v>261</v>
      </c>
      <c r="D280" s="1" t="s">
        <v>859</v>
      </c>
      <c r="E280" s="1" t="s">
        <v>860</v>
      </c>
      <c r="F280" s="1">
        <v>1</v>
      </c>
      <c r="H280" s="1" t="s">
        <v>345</v>
      </c>
      <c r="M280" s="1" t="s">
        <v>346</v>
      </c>
      <c r="N280" s="1">
        <v>1659880510.0999999</v>
      </c>
      <c r="O280" s="1">
        <f t="shared" si="34"/>
        <v>8.8829503036260673E-4</v>
      </c>
      <c r="P280" s="1">
        <f t="shared" si="35"/>
        <v>0.88829503036260671</v>
      </c>
      <c r="Q280" s="1">
        <f t="shared" si="36"/>
        <v>17.937349019017756</v>
      </c>
      <c r="R280" s="1">
        <f t="shared" si="37"/>
        <v>1232.2987499999999</v>
      </c>
      <c r="S280" s="1">
        <f t="shared" si="38"/>
        <v>523.71837821781457</v>
      </c>
      <c r="T280" s="1">
        <f t="shared" si="39"/>
        <v>51.949823785064012</v>
      </c>
      <c r="U280" s="1">
        <f t="shared" si="40"/>
        <v>122.23688450824172</v>
      </c>
      <c r="V280" s="1">
        <f t="shared" si="41"/>
        <v>4.2557832511464395E-2</v>
      </c>
      <c r="W280" s="1">
        <f t="shared" si="42"/>
        <v>2.9132139233692369</v>
      </c>
      <c r="X280" s="1">
        <f t="shared" si="43"/>
        <v>4.2215438876785957E-2</v>
      </c>
      <c r="Y280" s="1">
        <f t="shared" si="44"/>
        <v>2.6415182255267323E-2</v>
      </c>
      <c r="Z280" s="1">
        <f t="shared" si="45"/>
        <v>321.51701700000001</v>
      </c>
      <c r="AA280" s="1">
        <f t="shared" si="46"/>
        <v>32.544381923188929</v>
      </c>
      <c r="AB280" s="1">
        <f t="shared" si="47"/>
        <v>31.736906250000001</v>
      </c>
      <c r="AC280" s="1">
        <f t="shared" si="48"/>
        <v>4.7044354701347473</v>
      </c>
      <c r="AD280" s="1">
        <f t="shared" si="49"/>
        <v>60.165731002043863</v>
      </c>
      <c r="AE280" s="1">
        <f t="shared" si="50"/>
        <v>2.6950461858195465</v>
      </c>
      <c r="AF280" s="1">
        <f t="shared" si="51"/>
        <v>4.4793707995137533</v>
      </c>
      <c r="AG280" s="1">
        <f t="shared" si="52"/>
        <v>2.0093892843152008</v>
      </c>
      <c r="AH280" s="1">
        <f t="shared" si="53"/>
        <v>-39.17381083899096</v>
      </c>
      <c r="AI280" s="1">
        <f t="shared" si="54"/>
        <v>-135.34010622263506</v>
      </c>
      <c r="AJ280" s="1">
        <f t="shared" si="55"/>
        <v>-10.464005231391166</v>
      </c>
      <c r="AK280" s="1">
        <f t="shared" si="56"/>
        <v>136.53909470698281</v>
      </c>
      <c r="AL280" s="1">
        <f t="shared" si="57"/>
        <v>49.620617013062613</v>
      </c>
      <c r="AM280" s="1">
        <f t="shared" si="58"/>
        <v>0.925289604968906</v>
      </c>
      <c r="AN280" s="1">
        <f t="shared" si="59"/>
        <v>17.937349019017756</v>
      </c>
      <c r="AO280" s="1">
        <v>1353.461455524945</v>
      </c>
      <c r="AP280" s="1">
        <v>1305.2816363636359</v>
      </c>
      <c r="AQ280" s="1">
        <v>5.1159290488519327</v>
      </c>
      <c r="AR280" s="1">
        <v>65.044434554698469</v>
      </c>
      <c r="AS280" s="1">
        <f t="shared" si="60"/>
        <v>0.88829503036260671</v>
      </c>
      <c r="AT280" s="1">
        <v>26.077152635768531</v>
      </c>
      <c r="AU280" s="1">
        <v>27.13241212121212</v>
      </c>
      <c r="AV280" s="1">
        <v>-2.8618176984434719E-3</v>
      </c>
      <c r="AW280" s="1">
        <v>82.478048087778163</v>
      </c>
      <c r="AX280" s="1">
        <v>196</v>
      </c>
      <c r="AY280" s="1">
        <v>39</v>
      </c>
      <c r="AZ280" s="1">
        <f t="shared" si="61"/>
        <v>1</v>
      </c>
      <c r="BA280" s="1">
        <f t="shared" si="62"/>
        <v>0</v>
      </c>
      <c r="BB280" s="1">
        <f t="shared" si="63"/>
        <v>51718.739869467885</v>
      </c>
      <c r="BC280" s="1">
        <f t="shared" si="64"/>
        <v>2000.01</v>
      </c>
      <c r="BD280" s="1">
        <f t="shared" si="65"/>
        <v>1681.2080999999998</v>
      </c>
      <c r="BE280" s="1">
        <f t="shared" si="66"/>
        <v>0.84059984700076495</v>
      </c>
      <c r="BF280" s="1">
        <f t="shared" si="67"/>
        <v>0.16075770471147643</v>
      </c>
      <c r="BG280" s="1">
        <v>6</v>
      </c>
      <c r="BH280" s="1">
        <v>0.5</v>
      </c>
      <c r="BI280" s="1" t="s">
        <v>347</v>
      </c>
      <c r="BJ280" s="1">
        <v>2</v>
      </c>
      <c r="BK280" s="1" t="b">
        <v>1</v>
      </c>
      <c r="BL280" s="1">
        <v>1659880510.0999999</v>
      </c>
      <c r="BM280" s="1">
        <v>1232.2987499999999</v>
      </c>
      <c r="BN280" s="1">
        <v>1293.1956250000001</v>
      </c>
      <c r="BO280" s="1">
        <v>27.169393750000001</v>
      </c>
      <c r="BP280" s="1">
        <v>26.089500000000001</v>
      </c>
      <c r="BQ280" s="1">
        <v>1229.8675000000001</v>
      </c>
      <c r="BR280" s="1">
        <v>27.126681250000001</v>
      </c>
      <c r="BS280" s="1">
        <v>500.13256249999989</v>
      </c>
      <c r="BT280" s="1">
        <v>99.094212499999998</v>
      </c>
      <c r="BU280" s="1">
        <v>9.9984124999999993E-2</v>
      </c>
      <c r="BV280" s="1">
        <v>30.875181250000001</v>
      </c>
      <c r="BW280" s="1">
        <v>31.736906250000001</v>
      </c>
      <c r="BX280" s="1">
        <v>999.9</v>
      </c>
      <c r="BY280" s="1">
        <v>0</v>
      </c>
      <c r="BZ280" s="1">
        <v>0</v>
      </c>
      <c r="CA280" s="1">
        <v>9997.729374999999</v>
      </c>
      <c r="CB280" s="1">
        <v>0</v>
      </c>
      <c r="CC280" s="1">
        <v>395.83781249999998</v>
      </c>
      <c r="CD280" s="1">
        <v>-60.896312499999993</v>
      </c>
      <c r="CE280" s="1">
        <v>1266.7149999999999</v>
      </c>
      <c r="CF280" s="1">
        <v>1327.836875</v>
      </c>
      <c r="CG280" s="1">
        <v>1.079895625</v>
      </c>
      <c r="CH280" s="1">
        <v>1293.1956250000001</v>
      </c>
      <c r="CI280" s="1">
        <v>26.089500000000001</v>
      </c>
      <c r="CJ280" s="1">
        <v>2.6923300000000001</v>
      </c>
      <c r="CK280" s="1">
        <v>2.5853181250000001</v>
      </c>
      <c r="CL280" s="1">
        <v>22.238362500000001</v>
      </c>
      <c r="CM280" s="1">
        <v>21.573818750000001</v>
      </c>
      <c r="CN280" s="1">
        <v>2000.01</v>
      </c>
      <c r="CO280" s="1">
        <v>0.98000575000000001</v>
      </c>
      <c r="CP280" s="1">
        <v>1.9994575000000001E-2</v>
      </c>
      <c r="CQ280" s="1">
        <v>0</v>
      </c>
      <c r="CR280" s="1">
        <v>2.5321875</v>
      </c>
      <c r="CS280" s="1">
        <v>0</v>
      </c>
      <c r="CT280" s="1">
        <v>18509.71875</v>
      </c>
      <c r="CU280" s="1">
        <v>17412.418750000001</v>
      </c>
      <c r="CV280" s="1">
        <v>40.5</v>
      </c>
      <c r="CW280" s="1">
        <v>41.527124999999998</v>
      </c>
      <c r="CX280" s="1">
        <v>40.375</v>
      </c>
      <c r="CY280" s="1">
        <v>39.992125000000001</v>
      </c>
      <c r="CZ280" s="1">
        <v>40.686999999999998</v>
      </c>
      <c r="DA280" s="1">
        <v>1960.02</v>
      </c>
      <c r="DB280" s="1">
        <v>39.99</v>
      </c>
      <c r="DC280" s="1">
        <v>0</v>
      </c>
      <c r="DD280" s="1">
        <v>1659880516.7</v>
      </c>
      <c r="DE280" s="1">
        <v>0</v>
      </c>
      <c r="DF280" s="1">
        <v>0</v>
      </c>
      <c r="DG280" s="1" t="s">
        <v>348</v>
      </c>
      <c r="DH280" s="1">
        <v>1659812590.0999999</v>
      </c>
      <c r="DI280" s="1">
        <v>1659812570.5999999</v>
      </c>
      <c r="DJ280" s="1">
        <v>0</v>
      </c>
      <c r="DK280" s="1">
        <v>-4.8000000000000001E-2</v>
      </c>
      <c r="DL280" s="1">
        <v>0</v>
      </c>
      <c r="DM280" s="1">
        <v>2.9860000000000002</v>
      </c>
      <c r="DN280" s="1">
        <v>1.6E-2</v>
      </c>
      <c r="DO280" s="1">
        <v>2000</v>
      </c>
      <c r="DP280" s="1">
        <v>27</v>
      </c>
      <c r="DQ280" s="1">
        <v>0.33</v>
      </c>
      <c r="DR280" s="1">
        <v>0.43</v>
      </c>
      <c r="DS280" s="1">
        <v>17.633110547823691</v>
      </c>
      <c r="DT280" s="1">
        <v>1.100154871900767</v>
      </c>
      <c r="DU280" s="1">
        <v>0.15217365986926959</v>
      </c>
      <c r="DV280" s="1">
        <v>0</v>
      </c>
      <c r="DW280" s="1">
        <v>-60.883580645161302</v>
      </c>
      <c r="DX280" s="1">
        <v>0.26454677419370182</v>
      </c>
      <c r="DY280" s="1">
        <v>6.8767576846870154E-2</v>
      </c>
      <c r="DZ280" s="1">
        <v>1</v>
      </c>
      <c r="EA280" s="1">
        <v>534.40531629452983</v>
      </c>
      <c r="EB280" s="1">
        <v>218.4709576742566</v>
      </c>
      <c r="EC280" s="1">
        <v>18.813873057374771</v>
      </c>
      <c r="ED280" s="1">
        <v>0</v>
      </c>
      <c r="EE280" s="1">
        <v>1.06859756097561</v>
      </c>
      <c r="EF280" s="1">
        <v>0.14032202090592469</v>
      </c>
      <c r="EG280" s="1">
        <v>2.551956225066946E-2</v>
      </c>
      <c r="EH280" s="1">
        <v>1</v>
      </c>
      <c r="EI280" s="1">
        <v>2.0084194090207932</v>
      </c>
      <c r="EJ280" s="1">
        <v>2.6108511868900511E-2</v>
      </c>
      <c r="EK280" s="1">
        <v>2.4046660579772811E-3</v>
      </c>
      <c r="EL280" s="1">
        <v>1</v>
      </c>
      <c r="EM280" s="1">
        <v>3</v>
      </c>
      <c r="EN280" s="1">
        <v>5</v>
      </c>
      <c r="EO280" s="1" t="s">
        <v>368</v>
      </c>
      <c r="EP280" s="1">
        <v>2.9432800000000001</v>
      </c>
      <c r="EQ280" s="1">
        <v>2.8010000000000002</v>
      </c>
      <c r="ER280" s="1">
        <v>0.193325</v>
      </c>
      <c r="ES280" s="1">
        <v>0.19900499999999999</v>
      </c>
      <c r="ET280" s="1">
        <v>0.11722</v>
      </c>
      <c r="EU280" s="1">
        <v>0.114166</v>
      </c>
      <c r="EV280" s="1">
        <v>16570.5</v>
      </c>
      <c r="EW280" s="1">
        <v>17253.099999999999</v>
      </c>
      <c r="EX280" s="1">
        <v>23885.5</v>
      </c>
      <c r="EY280" s="1">
        <v>25063.9</v>
      </c>
      <c r="EZ280" s="1">
        <v>33748.5</v>
      </c>
      <c r="FA280" s="1">
        <v>35451.9</v>
      </c>
      <c r="FB280" s="1">
        <v>43540.800000000003</v>
      </c>
      <c r="FC280" s="1">
        <v>46329.2</v>
      </c>
      <c r="FD280" s="1">
        <v>1.54718</v>
      </c>
      <c r="FE280" s="1">
        <v>1.8889199999999999</v>
      </c>
      <c r="FF280" s="1">
        <v>0.129968</v>
      </c>
      <c r="FG280" s="1">
        <v>0</v>
      </c>
      <c r="FH280" s="1">
        <v>29.6416</v>
      </c>
      <c r="FI280" s="1">
        <v>999.9</v>
      </c>
      <c r="FJ280" s="1">
        <v>65.099999999999994</v>
      </c>
      <c r="FK280" s="1">
        <v>32.9</v>
      </c>
      <c r="FL280" s="1">
        <v>33.000999999999998</v>
      </c>
      <c r="FM280" s="1">
        <v>64.425799999999995</v>
      </c>
      <c r="FN280" s="1">
        <v>25.961500000000001</v>
      </c>
      <c r="FO280" s="1">
        <v>1</v>
      </c>
      <c r="FP280" s="1">
        <v>0.32045200000000001</v>
      </c>
      <c r="FQ280" s="1">
        <v>0.103475</v>
      </c>
      <c r="FR280" s="1">
        <v>20.322299999999998</v>
      </c>
      <c r="FS280" s="1">
        <v>5.21265</v>
      </c>
      <c r="FT280" s="1">
        <v>11.906000000000001</v>
      </c>
      <c r="FU280" s="1">
        <v>5.0028499999999996</v>
      </c>
      <c r="FV280" s="1">
        <v>3.2895799999999999</v>
      </c>
      <c r="FW280" s="1">
        <v>9999</v>
      </c>
      <c r="FX280" s="1">
        <v>9999</v>
      </c>
      <c r="FY280" s="1">
        <v>9999</v>
      </c>
      <c r="FZ280" s="1">
        <v>999.9</v>
      </c>
      <c r="GA280" s="1">
        <v>1.8594299999999999</v>
      </c>
      <c r="GB280" s="1">
        <v>1.8543400000000001</v>
      </c>
      <c r="GC280" s="1">
        <v>1.8575999999999999</v>
      </c>
      <c r="GD280" s="1">
        <v>1.8559399999999999</v>
      </c>
      <c r="GE280" s="1">
        <v>1.85473</v>
      </c>
      <c r="GF280" s="1">
        <v>1.8545</v>
      </c>
      <c r="GG280" s="1">
        <v>1.85303</v>
      </c>
      <c r="GH280" s="1">
        <v>1.85625</v>
      </c>
      <c r="GI280" s="1">
        <v>0</v>
      </c>
      <c r="GJ280" s="1">
        <v>0</v>
      </c>
      <c r="GK280" s="1">
        <v>0</v>
      </c>
      <c r="GL280" s="1">
        <v>0</v>
      </c>
      <c r="GM280" s="1" t="s">
        <v>350</v>
      </c>
      <c r="GN280" s="1" t="s">
        <v>351</v>
      </c>
      <c r="GO280" s="1" t="s">
        <v>352</v>
      </c>
      <c r="GP280" s="1" t="s">
        <v>352</v>
      </c>
      <c r="GQ280" s="1" t="s">
        <v>352</v>
      </c>
      <c r="GR280" s="1" t="s">
        <v>352</v>
      </c>
      <c r="GS280" s="1">
        <v>0</v>
      </c>
      <c r="GT280" s="1">
        <v>100</v>
      </c>
      <c r="GU280" s="1">
        <v>100</v>
      </c>
      <c r="GV280" s="1">
        <v>2.46</v>
      </c>
      <c r="GW280" s="1">
        <v>4.2799999999999998E-2</v>
      </c>
      <c r="GX280" s="1">
        <v>0.39266368898363929</v>
      </c>
      <c r="GY280" s="1">
        <v>3.036990343597491E-3</v>
      </c>
      <c r="GZ280" s="1">
        <v>-1.538114387597119E-6</v>
      </c>
      <c r="HA280" s="1">
        <v>3.3909691194327332E-10</v>
      </c>
      <c r="HB280" s="1">
        <v>-2.894341138822331E-2</v>
      </c>
      <c r="HC280" s="1">
        <v>9.7621983196103414E-3</v>
      </c>
      <c r="HD280" s="1">
        <v>-3.3387782167185642E-4</v>
      </c>
      <c r="HE280" s="1">
        <v>2.632278881966732E-6</v>
      </c>
      <c r="HF280" s="1">
        <v>6</v>
      </c>
      <c r="HG280" s="1">
        <v>2134</v>
      </c>
      <c r="HH280" s="1">
        <v>2</v>
      </c>
      <c r="HI280" s="1">
        <v>31</v>
      </c>
      <c r="HJ280" s="1">
        <v>1132.0999999999999</v>
      </c>
      <c r="HK280" s="1">
        <v>1132.5</v>
      </c>
      <c r="HL280" s="1">
        <v>2.7587899999999999</v>
      </c>
      <c r="HM280" s="1">
        <v>2.2692899999999998</v>
      </c>
      <c r="HN280" s="1">
        <v>1.4978</v>
      </c>
      <c r="HO280" s="1">
        <v>2.3083499999999999</v>
      </c>
      <c r="HP280" s="1">
        <v>1.5478499999999999</v>
      </c>
      <c r="HQ280" s="1">
        <v>2.3754900000000001</v>
      </c>
      <c r="HR280" s="1">
        <v>36.058199999999999</v>
      </c>
      <c r="HS280" s="1">
        <v>15.751899999999999</v>
      </c>
      <c r="HT280" s="1">
        <v>18</v>
      </c>
      <c r="HU280" s="1">
        <v>289.346</v>
      </c>
      <c r="HV280" s="1">
        <v>511.74900000000002</v>
      </c>
      <c r="HW280" s="1">
        <v>28.773199999999999</v>
      </c>
      <c r="HX280" s="1">
        <v>31.172999999999998</v>
      </c>
      <c r="HY280" s="1">
        <v>30.000299999999999</v>
      </c>
      <c r="HZ280" s="1">
        <v>31.015000000000001</v>
      </c>
      <c r="IA280" s="1">
        <v>31.081800000000001</v>
      </c>
      <c r="IB280" s="1">
        <v>55.235799999999998</v>
      </c>
      <c r="IC280" s="1">
        <v>24.134399999999999</v>
      </c>
      <c r="ID280" s="1">
        <v>55.4482</v>
      </c>
      <c r="IE280" s="1">
        <v>28.790500000000002</v>
      </c>
      <c r="IF280" s="1">
        <v>1357.44</v>
      </c>
      <c r="IG280" s="1">
        <v>26.082899999999999</v>
      </c>
      <c r="IH280" s="1">
        <v>100.691</v>
      </c>
      <c r="II280" s="1">
        <v>100.41</v>
      </c>
      <c r="IJ280" s="1" t="s">
        <v>353</v>
      </c>
    </row>
    <row r="281" spans="1:244" ht="15.75" customHeight="1" x14ac:dyDescent="0.3">
      <c r="A281" s="1">
        <v>265</v>
      </c>
      <c r="B281" s="1">
        <v>1659880519.0999999</v>
      </c>
      <c r="C281" s="1">
        <v>262</v>
      </c>
      <c r="D281" s="1" t="s">
        <v>861</v>
      </c>
      <c r="E281" s="1" t="s">
        <v>862</v>
      </c>
      <c r="F281" s="1">
        <v>1</v>
      </c>
      <c r="H281" s="1" t="s">
        <v>345</v>
      </c>
      <c r="M281" s="1" t="s">
        <v>346</v>
      </c>
      <c r="N281" s="1">
        <v>1659880511.599999</v>
      </c>
      <c r="O281" s="1">
        <f t="shared" si="34"/>
        <v>8.899285247284276E-4</v>
      </c>
      <c r="P281" s="1">
        <f t="shared" si="35"/>
        <v>0.88992852472842765</v>
      </c>
      <c r="Q281" s="1">
        <f t="shared" si="36"/>
        <v>17.951150794595179</v>
      </c>
      <c r="R281" s="1">
        <f t="shared" si="37"/>
        <v>1239.8240000000001</v>
      </c>
      <c r="S281" s="1">
        <f t="shared" si="38"/>
        <v>531.43636882298779</v>
      </c>
      <c r="T281" s="1">
        <f t="shared" si="39"/>
        <v>52.715617956447645</v>
      </c>
      <c r="U281" s="1">
        <f t="shared" si="40"/>
        <v>122.98384557682465</v>
      </c>
      <c r="V281" s="1">
        <f t="shared" si="41"/>
        <v>4.2619902627034599E-2</v>
      </c>
      <c r="W281" s="1">
        <f t="shared" si="42"/>
        <v>2.9133686279187123</v>
      </c>
      <c r="X281" s="1">
        <f t="shared" si="43"/>
        <v>4.227653193349689E-2</v>
      </c>
      <c r="Y281" s="1">
        <f t="shared" si="44"/>
        <v>2.6453452224917344E-2</v>
      </c>
      <c r="Z281" s="1">
        <f t="shared" si="45"/>
        <v>321.51308019999999</v>
      </c>
      <c r="AA281" s="1">
        <f t="shared" si="46"/>
        <v>32.546945590582709</v>
      </c>
      <c r="AB281" s="1">
        <f t="shared" si="47"/>
        <v>31.73734</v>
      </c>
      <c r="AC281" s="1">
        <f t="shared" si="48"/>
        <v>4.7045511905646338</v>
      </c>
      <c r="AD281" s="1">
        <f t="shared" si="49"/>
        <v>60.139807528542534</v>
      </c>
      <c r="AE281" s="1">
        <f t="shared" si="50"/>
        <v>2.6943614153452669</v>
      </c>
      <c r="AF281" s="1">
        <f t="shared" si="51"/>
        <v>4.4801630169277065</v>
      </c>
      <c r="AG281" s="1">
        <f t="shared" si="52"/>
        <v>2.0101897752193669</v>
      </c>
      <c r="AH281" s="1">
        <f t="shared" si="53"/>
        <v>-39.24584794052366</v>
      </c>
      <c r="AI281" s="1">
        <f t="shared" si="54"/>
        <v>-134.9287137450838</v>
      </c>
      <c r="AJ281" s="1">
        <f t="shared" si="55"/>
        <v>-10.43182540682573</v>
      </c>
      <c r="AK281" s="1">
        <f t="shared" si="56"/>
        <v>136.90669310756678</v>
      </c>
      <c r="AL281" s="1">
        <f t="shared" si="57"/>
        <v>49.618223267323387</v>
      </c>
      <c r="AM281" s="1">
        <f t="shared" si="58"/>
        <v>0.92576851667453786</v>
      </c>
      <c r="AN281" s="1">
        <f t="shared" si="59"/>
        <v>17.951150794595179</v>
      </c>
      <c r="AO281" s="1">
        <v>1358.6578418297199</v>
      </c>
      <c r="AP281" s="1">
        <v>1310.4325454545451</v>
      </c>
      <c r="AQ281" s="1">
        <v>5.1216424463364802</v>
      </c>
      <c r="AR281" s="1">
        <v>65.044434554698469</v>
      </c>
      <c r="AS281" s="1">
        <f t="shared" si="60"/>
        <v>0.88992852472842765</v>
      </c>
      <c r="AT281" s="1">
        <v>26.07701989319008</v>
      </c>
      <c r="AU281" s="1">
        <v>27.128158787878789</v>
      </c>
      <c r="AV281" s="1">
        <v>-1.929965315244551E-3</v>
      </c>
      <c r="AW281" s="1">
        <v>82.478048087778163</v>
      </c>
      <c r="AX281" s="1">
        <v>197</v>
      </c>
      <c r="AY281" s="1">
        <v>39</v>
      </c>
      <c r="AZ281" s="1">
        <f t="shared" si="61"/>
        <v>1</v>
      </c>
      <c r="BA281" s="1">
        <f t="shared" si="62"/>
        <v>0</v>
      </c>
      <c r="BB281" s="1">
        <f t="shared" si="63"/>
        <v>51722.608886140915</v>
      </c>
      <c r="BC281" s="1">
        <f t="shared" si="64"/>
        <v>1999.9853333333331</v>
      </c>
      <c r="BD281" s="1">
        <f t="shared" si="65"/>
        <v>1681.1873799999998</v>
      </c>
      <c r="BE281" s="1">
        <f t="shared" si="66"/>
        <v>0.84059985439893226</v>
      </c>
      <c r="BF281" s="1">
        <f t="shared" si="67"/>
        <v>0.16075771898993926</v>
      </c>
      <c r="BG281" s="1">
        <v>6</v>
      </c>
      <c r="BH281" s="1">
        <v>0.5</v>
      </c>
      <c r="BI281" s="1" t="s">
        <v>347</v>
      </c>
      <c r="BJ281" s="1">
        <v>2</v>
      </c>
      <c r="BK281" s="1" t="b">
        <v>1</v>
      </c>
      <c r="BL281" s="1">
        <v>1659880511.599999</v>
      </c>
      <c r="BM281" s="1">
        <v>1239.8240000000001</v>
      </c>
      <c r="BN281" s="1">
        <v>1300.7266666666669</v>
      </c>
      <c r="BO281" s="1">
        <v>27.162379999999999</v>
      </c>
      <c r="BP281" s="1">
        <v>26.081926666666671</v>
      </c>
      <c r="BQ281" s="1">
        <v>1237.386666666667</v>
      </c>
      <c r="BR281" s="1">
        <v>27.11964</v>
      </c>
      <c r="BS281" s="1">
        <v>500.13586666666669</v>
      </c>
      <c r="BT281" s="1">
        <v>99.0946</v>
      </c>
      <c r="BU281" s="1">
        <v>9.999986000000001E-2</v>
      </c>
      <c r="BV281" s="1">
        <v>30.87828</v>
      </c>
      <c r="BW281" s="1">
        <v>31.73734</v>
      </c>
      <c r="BX281" s="1">
        <v>999.89999999999986</v>
      </c>
      <c r="BY281" s="1">
        <v>0</v>
      </c>
      <c r="BZ281" s="1">
        <v>0</v>
      </c>
      <c r="CA281" s="1">
        <v>9998.5746666666655</v>
      </c>
      <c r="CB281" s="1">
        <v>0</v>
      </c>
      <c r="CC281" s="1">
        <v>422.57606666666658</v>
      </c>
      <c r="CD281" s="1">
        <v>-60.901766666666681</v>
      </c>
      <c r="CE281" s="1">
        <v>1274.441333333333</v>
      </c>
      <c r="CF281" s="1">
        <v>1335.5593333333329</v>
      </c>
      <c r="CG281" s="1">
        <v>1.080452</v>
      </c>
      <c r="CH281" s="1">
        <v>1300.7266666666669</v>
      </c>
      <c r="CI281" s="1">
        <v>26.081926666666671</v>
      </c>
      <c r="CJ281" s="1">
        <v>2.6916453333333328</v>
      </c>
      <c r="CK281" s="1">
        <v>2.584578</v>
      </c>
      <c r="CL281" s="1">
        <v>22.234179999999999</v>
      </c>
      <c r="CM281" s="1">
        <v>21.569146666666661</v>
      </c>
      <c r="CN281" s="1">
        <v>1999.9853333333331</v>
      </c>
      <c r="CO281" s="1">
        <v>0.98000560000000003</v>
      </c>
      <c r="CP281" s="1">
        <v>1.9994720000000001E-2</v>
      </c>
      <c r="CQ281" s="1">
        <v>0</v>
      </c>
      <c r="CR281" s="1">
        <v>2.5100666666666669</v>
      </c>
      <c r="CS281" s="1">
        <v>0</v>
      </c>
      <c r="CT281" s="1">
        <v>18516.746666666659</v>
      </c>
      <c r="CU281" s="1">
        <v>17412.206666666669</v>
      </c>
      <c r="CV281" s="1">
        <v>40.5</v>
      </c>
      <c r="CW281" s="1">
        <v>41.528933333333342</v>
      </c>
      <c r="CX281" s="1">
        <v>40.375</v>
      </c>
      <c r="CY281" s="1">
        <v>39.991599999999998</v>
      </c>
      <c r="CZ281" s="1">
        <v>40.686999999999998</v>
      </c>
      <c r="DA281" s="1">
        <v>1959.9953333333331</v>
      </c>
      <c r="DB281" s="1">
        <v>39.99</v>
      </c>
      <c r="DC281" s="1">
        <v>0</v>
      </c>
      <c r="DD281" s="1">
        <v>1659880517.9000001</v>
      </c>
      <c r="DE281" s="1">
        <v>0</v>
      </c>
      <c r="DF281" s="1">
        <v>0</v>
      </c>
      <c r="DG281" s="1" t="s">
        <v>348</v>
      </c>
      <c r="DH281" s="1">
        <v>1659812590.0999999</v>
      </c>
      <c r="DI281" s="1">
        <v>1659812570.5999999</v>
      </c>
      <c r="DJ281" s="1">
        <v>0</v>
      </c>
      <c r="DK281" s="1">
        <v>-4.8000000000000001E-2</v>
      </c>
      <c r="DL281" s="1">
        <v>0</v>
      </c>
      <c r="DM281" s="1">
        <v>2.9860000000000002</v>
      </c>
      <c r="DN281" s="1">
        <v>1.6E-2</v>
      </c>
      <c r="DO281" s="1">
        <v>2000</v>
      </c>
      <c r="DP281" s="1">
        <v>27</v>
      </c>
      <c r="DQ281" s="1">
        <v>0.33</v>
      </c>
      <c r="DR281" s="1">
        <v>0.43</v>
      </c>
      <c r="DS281" s="1">
        <v>17.68418326970793</v>
      </c>
      <c r="DT281" s="1">
        <v>0.96780039412296959</v>
      </c>
      <c r="DU281" s="1">
        <v>0.14181366535000839</v>
      </c>
      <c r="DV281" s="1">
        <v>0</v>
      </c>
      <c r="DW281" s="1">
        <v>-60.900523333333332</v>
      </c>
      <c r="DX281" s="1">
        <v>3.8755061179244092E-2</v>
      </c>
      <c r="DY281" s="1">
        <v>8.1484733471300155E-2</v>
      </c>
      <c r="DZ281" s="1">
        <v>1</v>
      </c>
      <c r="EA281" s="1">
        <v>538.4530267939997</v>
      </c>
      <c r="EB281" s="1">
        <v>185.25518422419569</v>
      </c>
      <c r="EC281" s="1">
        <v>17.121138777914069</v>
      </c>
      <c r="ED281" s="1">
        <v>0</v>
      </c>
      <c r="EE281" s="1">
        <v>1.07074475</v>
      </c>
      <c r="EF281" s="1">
        <v>7.1761688555343511E-2</v>
      </c>
      <c r="EG281" s="1">
        <v>2.4015646044558109E-2</v>
      </c>
      <c r="EH281" s="1">
        <v>1</v>
      </c>
      <c r="EI281" s="1">
        <v>2.0093082974114318</v>
      </c>
      <c r="EJ281" s="1">
        <v>3.5270642930710347E-2</v>
      </c>
      <c r="EK281" s="1">
        <v>3.168975731795766E-3</v>
      </c>
      <c r="EL281" s="1">
        <v>1</v>
      </c>
      <c r="EM281" s="1">
        <v>3</v>
      </c>
      <c r="EN281" s="1">
        <v>5</v>
      </c>
      <c r="EO281" s="1" t="s">
        <v>368</v>
      </c>
      <c r="EP281" s="1">
        <v>2.94346</v>
      </c>
      <c r="EQ281" s="1">
        <v>2.8012000000000001</v>
      </c>
      <c r="ER281" s="1">
        <v>0.19378799999999999</v>
      </c>
      <c r="ES281" s="1">
        <v>0.19944600000000001</v>
      </c>
      <c r="ET281" s="1">
        <v>0.117211</v>
      </c>
      <c r="EU281" s="1">
        <v>0.114162</v>
      </c>
      <c r="EV281" s="1">
        <v>16561</v>
      </c>
      <c r="EW281" s="1">
        <v>17243.599999999999</v>
      </c>
      <c r="EX281" s="1">
        <v>23885.4</v>
      </c>
      <c r="EY281" s="1">
        <v>25063.9</v>
      </c>
      <c r="EZ281" s="1">
        <v>33748.800000000003</v>
      </c>
      <c r="FA281" s="1">
        <v>35452.1</v>
      </c>
      <c r="FB281" s="1">
        <v>43540.7</v>
      </c>
      <c r="FC281" s="1">
        <v>46329.2</v>
      </c>
      <c r="FD281" s="1">
        <v>1.5463800000000001</v>
      </c>
      <c r="FE281" s="1">
        <v>1.88883</v>
      </c>
      <c r="FF281" s="1">
        <v>0.13034000000000001</v>
      </c>
      <c r="FG281" s="1">
        <v>0</v>
      </c>
      <c r="FH281" s="1">
        <v>29.639099999999999</v>
      </c>
      <c r="FI281" s="1">
        <v>999.9</v>
      </c>
      <c r="FJ281" s="1">
        <v>65.099999999999994</v>
      </c>
      <c r="FK281" s="1">
        <v>32.9</v>
      </c>
      <c r="FL281" s="1">
        <v>33.005200000000002</v>
      </c>
      <c r="FM281" s="1">
        <v>63.875799999999998</v>
      </c>
      <c r="FN281" s="1">
        <v>25.613</v>
      </c>
      <c r="FO281" s="1">
        <v>1</v>
      </c>
      <c r="FP281" s="1">
        <v>0.32039099999999998</v>
      </c>
      <c r="FQ281" s="1">
        <v>0.18565400000000001</v>
      </c>
      <c r="FR281" s="1">
        <v>20.322500000000002</v>
      </c>
      <c r="FS281" s="1">
        <v>5.2134</v>
      </c>
      <c r="FT281" s="1">
        <v>11.905900000000001</v>
      </c>
      <c r="FU281" s="1">
        <v>5.0031499999999998</v>
      </c>
      <c r="FV281" s="1">
        <v>3.2896999999999998</v>
      </c>
      <c r="FW281" s="1">
        <v>9999</v>
      </c>
      <c r="FX281" s="1">
        <v>9999</v>
      </c>
      <c r="FY281" s="1">
        <v>9999</v>
      </c>
      <c r="FZ281" s="1">
        <v>999.9</v>
      </c>
      <c r="GA281" s="1">
        <v>1.8594299999999999</v>
      </c>
      <c r="GB281" s="1">
        <v>1.8543400000000001</v>
      </c>
      <c r="GC281" s="1">
        <v>1.8575999999999999</v>
      </c>
      <c r="GD281" s="1">
        <v>1.8559399999999999</v>
      </c>
      <c r="GE281" s="1">
        <v>1.8547199999999999</v>
      </c>
      <c r="GF281" s="1">
        <v>1.8545</v>
      </c>
      <c r="GG281" s="1">
        <v>1.85303</v>
      </c>
      <c r="GH281" s="1">
        <v>1.85626</v>
      </c>
      <c r="GI281" s="1">
        <v>0</v>
      </c>
      <c r="GJ281" s="1">
        <v>0</v>
      </c>
      <c r="GK281" s="1">
        <v>0</v>
      </c>
      <c r="GL281" s="1">
        <v>0</v>
      </c>
      <c r="GM281" s="1" t="s">
        <v>350</v>
      </c>
      <c r="GN281" s="1" t="s">
        <v>351</v>
      </c>
      <c r="GO281" s="1" t="s">
        <v>352</v>
      </c>
      <c r="GP281" s="1" t="s">
        <v>352</v>
      </c>
      <c r="GQ281" s="1" t="s">
        <v>352</v>
      </c>
      <c r="GR281" s="1" t="s">
        <v>352</v>
      </c>
      <c r="GS281" s="1">
        <v>0</v>
      </c>
      <c r="GT281" s="1">
        <v>100</v>
      </c>
      <c r="GU281" s="1">
        <v>100</v>
      </c>
      <c r="GV281" s="1">
        <v>2.46</v>
      </c>
      <c r="GW281" s="1">
        <v>4.2799999999999998E-2</v>
      </c>
      <c r="GX281" s="1">
        <v>0.39266368898363929</v>
      </c>
      <c r="GY281" s="1">
        <v>3.036990343597491E-3</v>
      </c>
      <c r="GZ281" s="1">
        <v>-1.538114387597119E-6</v>
      </c>
      <c r="HA281" s="1">
        <v>3.3909691194327332E-10</v>
      </c>
      <c r="HB281" s="1">
        <v>-2.894341138822331E-2</v>
      </c>
      <c r="HC281" s="1">
        <v>9.7621983196103414E-3</v>
      </c>
      <c r="HD281" s="1">
        <v>-3.3387782167185642E-4</v>
      </c>
      <c r="HE281" s="1">
        <v>2.632278881966732E-6</v>
      </c>
      <c r="HF281" s="1">
        <v>6</v>
      </c>
      <c r="HG281" s="1">
        <v>2134</v>
      </c>
      <c r="HH281" s="1">
        <v>2</v>
      </c>
      <c r="HI281" s="1">
        <v>31</v>
      </c>
      <c r="HJ281" s="1">
        <v>1132.2</v>
      </c>
      <c r="HK281" s="1">
        <v>1132.5</v>
      </c>
      <c r="HL281" s="1">
        <v>2.7697799999999999</v>
      </c>
      <c r="HM281" s="1">
        <v>2.2851599999999999</v>
      </c>
      <c r="HN281" s="1">
        <v>1.4978</v>
      </c>
      <c r="HO281" s="1">
        <v>2.3083499999999999</v>
      </c>
      <c r="HP281" s="1">
        <v>1.5478499999999999</v>
      </c>
      <c r="HQ281" s="1">
        <v>2.36816</v>
      </c>
      <c r="HR281" s="1">
        <v>36.058199999999999</v>
      </c>
      <c r="HS281" s="1">
        <v>15.751899999999999</v>
      </c>
      <c r="HT281" s="1">
        <v>18</v>
      </c>
      <c r="HU281" s="1">
        <v>289.02300000000002</v>
      </c>
      <c r="HV281" s="1">
        <v>511.68</v>
      </c>
      <c r="HW281" s="1">
        <v>28.792999999999999</v>
      </c>
      <c r="HX281" s="1">
        <v>31.173200000000001</v>
      </c>
      <c r="HY281" s="1">
        <v>30.0002</v>
      </c>
      <c r="HZ281" s="1">
        <v>31.0151</v>
      </c>
      <c r="IA281" s="1">
        <v>31.081800000000001</v>
      </c>
      <c r="IB281" s="1">
        <v>55.432200000000002</v>
      </c>
      <c r="IC281" s="1">
        <v>24.134399999999999</v>
      </c>
      <c r="ID281" s="1">
        <v>55.4482</v>
      </c>
      <c r="IE281" s="1">
        <v>28.868300000000001</v>
      </c>
      <c r="IF281" s="1">
        <v>1367.46</v>
      </c>
      <c r="IG281" s="1">
        <v>26.082899999999999</v>
      </c>
      <c r="IH281" s="1">
        <v>100.691</v>
      </c>
      <c r="II281" s="1">
        <v>100.41</v>
      </c>
      <c r="IJ281" s="1" t="s">
        <v>353</v>
      </c>
    </row>
    <row r="282" spans="1:244" ht="15.75" customHeight="1" x14ac:dyDescent="0.3">
      <c r="A282" s="1">
        <v>266</v>
      </c>
      <c r="B282" s="1">
        <v>1659880520.0999999</v>
      </c>
      <c r="C282" s="1">
        <v>263</v>
      </c>
      <c r="D282" s="1" t="s">
        <v>863</v>
      </c>
      <c r="E282" s="1" t="s">
        <v>864</v>
      </c>
      <c r="F282" s="1">
        <v>1</v>
      </c>
      <c r="H282" s="1" t="s">
        <v>345</v>
      </c>
      <c r="M282" s="1" t="s">
        <v>346</v>
      </c>
      <c r="N282" s="1">
        <v>1659880512.0999999</v>
      </c>
      <c r="O282" s="1">
        <f t="shared" si="34"/>
        <v>8.878469034561187E-4</v>
      </c>
      <c r="P282" s="1">
        <f t="shared" si="35"/>
        <v>0.88784690345611872</v>
      </c>
      <c r="Q282" s="1">
        <f t="shared" si="36"/>
        <v>17.978246131550655</v>
      </c>
      <c r="R282" s="1">
        <f t="shared" si="37"/>
        <v>1242.328125</v>
      </c>
      <c r="S282" s="1">
        <f t="shared" si="38"/>
        <v>531.06517376448141</v>
      </c>
      <c r="T282" s="1">
        <f t="shared" si="39"/>
        <v>52.678832788055644</v>
      </c>
      <c r="U282" s="1">
        <f t="shared" si="40"/>
        <v>123.2323240118871</v>
      </c>
      <c r="V282" s="1">
        <f t="shared" si="41"/>
        <v>4.2506154981330785E-2</v>
      </c>
      <c r="W282" s="1">
        <f t="shared" si="42"/>
        <v>2.9135222992255714</v>
      </c>
      <c r="X282" s="1">
        <f t="shared" si="43"/>
        <v>4.2164624609971786E-2</v>
      </c>
      <c r="Y282" s="1">
        <f t="shared" si="44"/>
        <v>2.6383346655990562E-2</v>
      </c>
      <c r="Z282" s="1">
        <f t="shared" si="45"/>
        <v>321.51542099999995</v>
      </c>
      <c r="AA282" s="1">
        <f t="shared" si="46"/>
        <v>32.548545290137632</v>
      </c>
      <c r="AB282" s="1">
        <f t="shared" si="47"/>
        <v>31.738787500000001</v>
      </c>
      <c r="AC282" s="1">
        <f t="shared" si="48"/>
        <v>4.7049373879181502</v>
      </c>
      <c r="AD282" s="1">
        <f t="shared" si="49"/>
        <v>60.130713468484885</v>
      </c>
      <c r="AE282" s="1">
        <f t="shared" si="50"/>
        <v>2.6941271414609997</v>
      </c>
      <c r="AF282" s="1">
        <f t="shared" si="51"/>
        <v>4.4804509809666886</v>
      </c>
      <c r="AG282" s="1">
        <f t="shared" si="52"/>
        <v>2.0108102464571505</v>
      </c>
      <c r="AH282" s="1">
        <f t="shared" si="53"/>
        <v>-39.154048442414833</v>
      </c>
      <c r="AI282" s="1">
        <f t="shared" si="54"/>
        <v>-134.98629078589676</v>
      </c>
      <c r="AJ282" s="1">
        <f t="shared" si="55"/>
        <v>-10.435858852341902</v>
      </c>
      <c r="AK282" s="1">
        <f t="shared" si="56"/>
        <v>136.93922291934649</v>
      </c>
      <c r="AL282" s="1">
        <f t="shared" si="57"/>
        <v>49.613305851630088</v>
      </c>
      <c r="AM282" s="1">
        <f t="shared" si="58"/>
        <v>0.92413365646037637</v>
      </c>
      <c r="AN282" s="1">
        <f t="shared" si="59"/>
        <v>17.978246131550655</v>
      </c>
      <c r="AO282" s="1">
        <v>1363.876215337335</v>
      </c>
      <c r="AP282" s="1">
        <v>1315.577272727272</v>
      </c>
      <c r="AQ282" s="1">
        <v>5.129594523810229</v>
      </c>
      <c r="AR282" s="1">
        <v>65.044434554698469</v>
      </c>
      <c r="AS282" s="1">
        <f t="shared" si="60"/>
        <v>0.88784690345611872</v>
      </c>
      <c r="AT282" s="1">
        <v>26.07747742094217</v>
      </c>
      <c r="AU282" s="1">
        <v>27.12473454545453</v>
      </c>
      <c r="AV282" s="1">
        <v>-1.7054078059646561E-3</v>
      </c>
      <c r="AW282" s="1">
        <v>82.478048087778163</v>
      </c>
      <c r="AX282" s="1">
        <v>197</v>
      </c>
      <c r="AY282" s="1">
        <v>39</v>
      </c>
      <c r="AZ282" s="1">
        <f t="shared" si="61"/>
        <v>1</v>
      </c>
      <c r="BA282" s="1">
        <f t="shared" si="62"/>
        <v>0</v>
      </c>
      <c r="BB282" s="1">
        <f t="shared" si="63"/>
        <v>51726.777899660308</v>
      </c>
      <c r="BC282" s="1">
        <f t="shared" si="64"/>
        <v>2000</v>
      </c>
      <c r="BD282" s="1">
        <f t="shared" si="65"/>
        <v>1681.1996999999999</v>
      </c>
      <c r="BE282" s="1">
        <f t="shared" si="66"/>
        <v>0.84059984999999993</v>
      </c>
      <c r="BF282" s="1">
        <f t="shared" si="67"/>
        <v>0.16075771049999998</v>
      </c>
      <c r="BG282" s="1">
        <v>6</v>
      </c>
      <c r="BH282" s="1">
        <v>0.5</v>
      </c>
      <c r="BI282" s="1" t="s">
        <v>347</v>
      </c>
      <c r="BJ282" s="1">
        <v>2</v>
      </c>
      <c r="BK282" s="1" t="b">
        <v>1</v>
      </c>
      <c r="BL282" s="1">
        <v>1659880512.0999999</v>
      </c>
      <c r="BM282" s="1">
        <v>1242.328125</v>
      </c>
      <c r="BN282" s="1">
        <v>1303.2249999999999</v>
      </c>
      <c r="BO282" s="1">
        <v>27.16</v>
      </c>
      <c r="BP282" s="1">
        <v>26.081456249999999</v>
      </c>
      <c r="BQ282" s="1">
        <v>1239.8887500000001</v>
      </c>
      <c r="BR282" s="1">
        <v>27.117256250000001</v>
      </c>
      <c r="BS282" s="1">
        <v>500.1378125</v>
      </c>
      <c r="BT282" s="1">
        <v>99.094681249999994</v>
      </c>
      <c r="BU282" s="1">
        <v>9.9985224999999997E-2</v>
      </c>
      <c r="BV282" s="1">
        <v>30.879406249999999</v>
      </c>
      <c r="BW282" s="1">
        <v>31.738787500000001</v>
      </c>
      <c r="BX282" s="1">
        <v>999.9</v>
      </c>
      <c r="BY282" s="1">
        <v>0</v>
      </c>
      <c r="BZ282" s="1">
        <v>0</v>
      </c>
      <c r="CA282" s="1">
        <v>9999.4449999999997</v>
      </c>
      <c r="CB282" s="1">
        <v>0</v>
      </c>
      <c r="CC282" s="1">
        <v>436.16174999999998</v>
      </c>
      <c r="CD282" s="1">
        <v>-60.896081249999988</v>
      </c>
      <c r="CE282" s="1">
        <v>1277.0118749999999</v>
      </c>
      <c r="CF282" s="1">
        <v>1338.12375</v>
      </c>
      <c r="CG282" s="1">
        <v>1.0785437499999999</v>
      </c>
      <c r="CH282" s="1">
        <v>1303.2249999999999</v>
      </c>
      <c r="CI282" s="1">
        <v>26.081456249999999</v>
      </c>
      <c r="CJ282" s="1">
        <v>2.691411875</v>
      </c>
      <c r="CK282" s="1">
        <v>2.5845331250000001</v>
      </c>
      <c r="CL282" s="1">
        <v>22.232756250000001</v>
      </c>
      <c r="CM282" s="1">
        <v>21.568862500000002</v>
      </c>
      <c r="CN282" s="1">
        <v>2000</v>
      </c>
      <c r="CO282" s="1">
        <v>0.98000575000000001</v>
      </c>
      <c r="CP282" s="1">
        <v>1.9994575000000001E-2</v>
      </c>
      <c r="CQ282" s="1">
        <v>0</v>
      </c>
      <c r="CR282" s="1">
        <v>2.5228125000000001</v>
      </c>
      <c r="CS282" s="1">
        <v>0</v>
      </c>
      <c r="CT282" s="1">
        <v>18520.15625</v>
      </c>
      <c r="CU282" s="1">
        <v>17412.337500000001</v>
      </c>
      <c r="CV282" s="1">
        <v>40.5</v>
      </c>
      <c r="CW282" s="1">
        <v>41.530999999999999</v>
      </c>
      <c r="CX282" s="1">
        <v>40.375</v>
      </c>
      <c r="CY282" s="1">
        <v>39.992125000000001</v>
      </c>
      <c r="CZ282" s="1">
        <v>40.686999999999998</v>
      </c>
      <c r="DA282" s="1">
        <v>1960.01</v>
      </c>
      <c r="DB282" s="1">
        <v>39.99</v>
      </c>
      <c r="DC282" s="1">
        <v>0</v>
      </c>
      <c r="DD282" s="1">
        <v>1659880519.0999999</v>
      </c>
      <c r="DE282" s="1">
        <v>0</v>
      </c>
      <c r="DF282" s="1">
        <v>0</v>
      </c>
      <c r="DG282" s="1" t="s">
        <v>348</v>
      </c>
      <c r="DH282" s="1">
        <v>1659812590.0999999</v>
      </c>
      <c r="DI282" s="1">
        <v>1659812570.5999999</v>
      </c>
      <c r="DJ282" s="1">
        <v>0</v>
      </c>
      <c r="DK282" s="1">
        <v>-4.8000000000000001E-2</v>
      </c>
      <c r="DL282" s="1">
        <v>0</v>
      </c>
      <c r="DM282" s="1">
        <v>2.9860000000000002</v>
      </c>
      <c r="DN282" s="1">
        <v>1.6E-2</v>
      </c>
      <c r="DO282" s="1">
        <v>2000</v>
      </c>
      <c r="DP282" s="1">
        <v>27</v>
      </c>
      <c r="DQ282" s="1">
        <v>0.33</v>
      </c>
      <c r="DR282" s="1">
        <v>0.43</v>
      </c>
      <c r="DS282" s="1">
        <v>17.741329910544621</v>
      </c>
      <c r="DT282" s="1">
        <v>0.70934997234773989</v>
      </c>
      <c r="DU282" s="1">
        <v>0.1155461435317833</v>
      </c>
      <c r="DV282" s="1">
        <v>0</v>
      </c>
      <c r="DW282" s="1">
        <v>-60.896980645161278</v>
      </c>
      <c r="DX282" s="1">
        <v>-0.1419338709675361</v>
      </c>
      <c r="DY282" s="1">
        <v>8.2473031444907641E-2</v>
      </c>
      <c r="DZ282" s="1">
        <v>1</v>
      </c>
      <c r="EA282" s="1">
        <v>545.03208292399347</v>
      </c>
      <c r="EB282" s="1">
        <v>141.55854601017279</v>
      </c>
      <c r="EC282" s="1">
        <v>13.57186988757493</v>
      </c>
      <c r="ED282" s="1">
        <v>0</v>
      </c>
      <c r="EE282" s="1">
        <v>1.071106829268293</v>
      </c>
      <c r="EF282" s="1">
        <v>8.7965853658526962E-3</v>
      </c>
      <c r="EG282" s="1">
        <v>2.287284889942065E-2</v>
      </c>
      <c r="EH282" s="1">
        <v>1</v>
      </c>
      <c r="EI282" s="1">
        <v>2.0104004619731262</v>
      </c>
      <c r="EJ282" s="1">
        <v>5.3717427237138002E-2</v>
      </c>
      <c r="EK282" s="1">
        <v>4.1545172465839546E-3</v>
      </c>
      <c r="EL282" s="1">
        <v>1</v>
      </c>
      <c r="EM282" s="1">
        <v>3</v>
      </c>
      <c r="EN282" s="1">
        <v>5</v>
      </c>
      <c r="EO282" s="1" t="s">
        <v>368</v>
      </c>
      <c r="EP282" s="1">
        <v>2.9435099999999998</v>
      </c>
      <c r="EQ282" s="1">
        <v>2.8010199999999998</v>
      </c>
      <c r="ER282" s="1">
        <v>0.19425300000000001</v>
      </c>
      <c r="ES282" s="1">
        <v>0.19988300000000001</v>
      </c>
      <c r="ET282" s="1">
        <v>0.117198</v>
      </c>
      <c r="EU282" s="1">
        <v>0.114152</v>
      </c>
      <c r="EV282" s="1">
        <v>16551.400000000001</v>
      </c>
      <c r="EW282" s="1">
        <v>17234.3</v>
      </c>
      <c r="EX282" s="1">
        <v>23885.4</v>
      </c>
      <c r="EY282" s="1">
        <v>25064</v>
      </c>
      <c r="EZ282" s="1">
        <v>33749.300000000003</v>
      </c>
      <c r="FA282" s="1">
        <v>35452.400000000001</v>
      </c>
      <c r="FB282" s="1">
        <v>43540.6</v>
      </c>
      <c r="FC282" s="1">
        <v>46329.1</v>
      </c>
      <c r="FD282" s="1">
        <v>1.54552</v>
      </c>
      <c r="FE282" s="1">
        <v>1.8887799999999999</v>
      </c>
      <c r="FF282" s="1">
        <v>0.13081699999999999</v>
      </c>
      <c r="FG282" s="1">
        <v>0</v>
      </c>
      <c r="FH282" s="1">
        <v>29.635899999999999</v>
      </c>
      <c r="FI282" s="1">
        <v>999.9</v>
      </c>
      <c r="FJ282" s="1">
        <v>65.099999999999994</v>
      </c>
      <c r="FK282" s="1">
        <v>32.9</v>
      </c>
      <c r="FL282" s="1">
        <v>33.003799999999998</v>
      </c>
      <c r="FM282" s="1">
        <v>64.525800000000004</v>
      </c>
      <c r="FN282" s="1">
        <v>25.941500000000001</v>
      </c>
      <c r="FO282" s="1">
        <v>1</v>
      </c>
      <c r="FP282" s="1">
        <v>0.32050600000000001</v>
      </c>
      <c r="FQ282" s="1">
        <v>0.171871</v>
      </c>
      <c r="FR282" s="1">
        <v>20.322299999999998</v>
      </c>
      <c r="FS282" s="1">
        <v>5.2115999999999998</v>
      </c>
      <c r="FT282" s="1">
        <v>11.9056</v>
      </c>
      <c r="FU282" s="1">
        <v>5.0027499999999998</v>
      </c>
      <c r="FV282" s="1">
        <v>3.2894999999999999</v>
      </c>
      <c r="FW282" s="1">
        <v>9999</v>
      </c>
      <c r="FX282" s="1">
        <v>9999</v>
      </c>
      <c r="FY282" s="1">
        <v>9999</v>
      </c>
      <c r="FZ282" s="1">
        <v>999.9</v>
      </c>
      <c r="GA282" s="1">
        <v>1.85944</v>
      </c>
      <c r="GB282" s="1">
        <v>1.8543400000000001</v>
      </c>
      <c r="GC282" s="1">
        <v>1.8575999999999999</v>
      </c>
      <c r="GD282" s="1">
        <v>1.8559300000000001</v>
      </c>
      <c r="GE282" s="1">
        <v>1.8547199999999999</v>
      </c>
      <c r="GF282" s="1">
        <v>1.8544799999999999</v>
      </c>
      <c r="GG282" s="1">
        <v>1.85303</v>
      </c>
      <c r="GH282" s="1">
        <v>1.85625</v>
      </c>
      <c r="GI282" s="1">
        <v>0</v>
      </c>
      <c r="GJ282" s="1">
        <v>0</v>
      </c>
      <c r="GK282" s="1">
        <v>0</v>
      </c>
      <c r="GL282" s="1">
        <v>0</v>
      </c>
      <c r="GM282" s="1" t="s">
        <v>350</v>
      </c>
      <c r="GN282" s="1" t="s">
        <v>351</v>
      </c>
      <c r="GO282" s="1" t="s">
        <v>352</v>
      </c>
      <c r="GP282" s="1" t="s">
        <v>352</v>
      </c>
      <c r="GQ282" s="1" t="s">
        <v>352</v>
      </c>
      <c r="GR282" s="1" t="s">
        <v>352</v>
      </c>
      <c r="GS282" s="1">
        <v>0</v>
      </c>
      <c r="GT282" s="1">
        <v>100</v>
      </c>
      <c r="GU282" s="1">
        <v>100</v>
      </c>
      <c r="GV282" s="1">
        <v>2.4700000000000002</v>
      </c>
      <c r="GW282" s="1">
        <v>4.2900000000000001E-2</v>
      </c>
      <c r="GX282" s="1">
        <v>0.39266368898363929</v>
      </c>
      <c r="GY282" s="1">
        <v>3.036990343597491E-3</v>
      </c>
      <c r="GZ282" s="1">
        <v>-1.538114387597119E-6</v>
      </c>
      <c r="HA282" s="1">
        <v>3.3909691194327332E-10</v>
      </c>
      <c r="HB282" s="1">
        <v>-2.894341138822331E-2</v>
      </c>
      <c r="HC282" s="1">
        <v>9.7621983196103414E-3</v>
      </c>
      <c r="HD282" s="1">
        <v>-3.3387782167185642E-4</v>
      </c>
      <c r="HE282" s="1">
        <v>2.632278881966732E-6</v>
      </c>
      <c r="HF282" s="1">
        <v>6</v>
      </c>
      <c r="HG282" s="1">
        <v>2134</v>
      </c>
      <c r="HH282" s="1">
        <v>2</v>
      </c>
      <c r="HI282" s="1">
        <v>31</v>
      </c>
      <c r="HJ282" s="1">
        <v>1132.2</v>
      </c>
      <c r="HK282" s="1">
        <v>1132.5</v>
      </c>
      <c r="HL282" s="1">
        <v>2.7746599999999999</v>
      </c>
      <c r="HM282" s="1">
        <v>2.2644000000000002</v>
      </c>
      <c r="HN282" s="1">
        <v>1.4978</v>
      </c>
      <c r="HO282" s="1">
        <v>2.3083499999999999</v>
      </c>
      <c r="HP282" s="1">
        <v>1.5478499999999999</v>
      </c>
      <c r="HQ282" s="1">
        <v>2.3791500000000001</v>
      </c>
      <c r="HR282" s="1">
        <v>36.058199999999999</v>
      </c>
      <c r="HS282" s="1">
        <v>15.7431</v>
      </c>
      <c r="HT282" s="1">
        <v>18</v>
      </c>
      <c r="HU282" s="1">
        <v>288.68200000000002</v>
      </c>
      <c r="HV282" s="1">
        <v>511.64600000000002</v>
      </c>
      <c r="HW282" s="1">
        <v>28.808800000000002</v>
      </c>
      <c r="HX282" s="1">
        <v>31.1738</v>
      </c>
      <c r="HY282" s="1">
        <v>30.000299999999999</v>
      </c>
      <c r="HZ282" s="1">
        <v>31.015799999999999</v>
      </c>
      <c r="IA282" s="1">
        <v>31.081800000000001</v>
      </c>
      <c r="IB282" s="1">
        <v>55.548099999999998</v>
      </c>
      <c r="IC282" s="1">
        <v>24.134399999999999</v>
      </c>
      <c r="ID282" s="1">
        <v>55.4482</v>
      </c>
      <c r="IE282" s="1">
        <v>28.868300000000001</v>
      </c>
      <c r="IF282" s="1">
        <v>1367.46</v>
      </c>
      <c r="IG282" s="1">
        <v>26.082899999999999</v>
      </c>
      <c r="IH282" s="1">
        <v>100.691</v>
      </c>
      <c r="II282" s="1">
        <v>100.41</v>
      </c>
      <c r="IJ282" s="1" t="s">
        <v>353</v>
      </c>
    </row>
    <row r="283" spans="1:244" ht="15.75" customHeight="1" x14ac:dyDescent="0.3">
      <c r="A283" s="1">
        <v>267</v>
      </c>
      <c r="B283" s="1">
        <v>1659880520.5999999</v>
      </c>
      <c r="C283" s="1">
        <v>263.5</v>
      </c>
      <c r="D283" s="1" t="s">
        <v>863</v>
      </c>
      <c r="E283" s="1" t="s">
        <v>864</v>
      </c>
      <c r="F283" s="1">
        <v>1</v>
      </c>
      <c r="H283" s="1" t="s">
        <v>345</v>
      </c>
      <c r="M283" s="1" t="s">
        <v>346</v>
      </c>
      <c r="N283" s="1">
        <v>1659880512.0999999</v>
      </c>
      <c r="O283" s="1">
        <f t="shared" si="34"/>
        <v>8.873004015837999E-4</v>
      </c>
      <c r="P283" s="1">
        <f t="shared" si="35"/>
        <v>0.88730040158379986</v>
      </c>
      <c r="Q283" s="1">
        <f t="shared" si="36"/>
        <v>17.964160238540678</v>
      </c>
      <c r="R283" s="1">
        <f t="shared" si="37"/>
        <v>1242.328125</v>
      </c>
      <c r="S283" s="1">
        <f t="shared" si="38"/>
        <v>531.17730447664644</v>
      </c>
      <c r="T283" s="1">
        <f t="shared" si="39"/>
        <v>52.689955556650467</v>
      </c>
      <c r="U283" s="1">
        <f t="shared" si="40"/>
        <v>123.2323240118871</v>
      </c>
      <c r="V283" s="1">
        <f t="shared" si="41"/>
        <v>4.247977924705764E-2</v>
      </c>
      <c r="W283" s="1">
        <f t="shared" si="42"/>
        <v>2.9135222992255714</v>
      </c>
      <c r="X283" s="1">
        <f t="shared" si="43"/>
        <v>4.213867075891338E-2</v>
      </c>
      <c r="Y283" s="1">
        <f t="shared" si="44"/>
        <v>2.6367088017467535E-2</v>
      </c>
      <c r="Z283" s="1">
        <f t="shared" si="45"/>
        <v>321.51542099999995</v>
      </c>
      <c r="AA283" s="1">
        <f t="shared" si="46"/>
        <v>32.5486877581858</v>
      </c>
      <c r="AB283" s="1">
        <f t="shared" si="47"/>
        <v>31.738787500000001</v>
      </c>
      <c r="AC283" s="1">
        <f t="shared" si="48"/>
        <v>4.7049373879181502</v>
      </c>
      <c r="AD283" s="1">
        <f t="shared" si="49"/>
        <v>60.130713468484885</v>
      </c>
      <c r="AE283" s="1">
        <f t="shared" si="50"/>
        <v>2.6941271414609997</v>
      </c>
      <c r="AF283" s="1">
        <f t="shared" si="51"/>
        <v>4.4804509809666886</v>
      </c>
      <c r="AG283" s="1">
        <f t="shared" si="52"/>
        <v>2.0108102464571505</v>
      </c>
      <c r="AH283" s="1">
        <f t="shared" si="53"/>
        <v>-39.129947709845574</v>
      </c>
      <c r="AI283" s="1">
        <f t="shared" si="54"/>
        <v>-134.98629078589676</v>
      </c>
      <c r="AJ283" s="1">
        <f t="shared" si="55"/>
        <v>-10.435858852341902</v>
      </c>
      <c r="AK283" s="1">
        <f t="shared" si="56"/>
        <v>136.96332365191574</v>
      </c>
      <c r="AL283" s="1">
        <f t="shared" si="57"/>
        <v>49.613305851630088</v>
      </c>
      <c r="AM283" s="1">
        <f t="shared" si="58"/>
        <v>0.92413365646037637</v>
      </c>
      <c r="AN283" s="1">
        <f t="shared" si="59"/>
        <v>17.964160238540678</v>
      </c>
      <c r="AO283" s="1">
        <v>1366.451144193845</v>
      </c>
      <c r="AP283" s="1">
        <v>1318.145393939393</v>
      </c>
      <c r="AQ283" s="1">
        <v>5.1343328670126818</v>
      </c>
      <c r="AR283" s="1">
        <v>65.044434554698469</v>
      </c>
      <c r="AS283" s="1">
        <f t="shared" si="60"/>
        <v>0.88730040158379986</v>
      </c>
      <c r="AT283" s="1">
        <v>26.077542986484431</v>
      </c>
      <c r="AU283" s="1">
        <v>27.12297393939393</v>
      </c>
      <c r="AV283" s="1">
        <v>-1.521309688080645E-3</v>
      </c>
      <c r="AW283" s="1">
        <v>82.478048087778163</v>
      </c>
      <c r="AX283" s="1">
        <v>197</v>
      </c>
      <c r="AY283" s="1">
        <v>39</v>
      </c>
      <c r="AZ283" s="1">
        <f t="shared" si="61"/>
        <v>1</v>
      </c>
      <c r="BA283" s="1">
        <f t="shared" si="62"/>
        <v>0</v>
      </c>
      <c r="BB283" s="1">
        <f t="shared" si="63"/>
        <v>51726.777899660308</v>
      </c>
      <c r="BC283" s="1">
        <f t="shared" si="64"/>
        <v>2000</v>
      </c>
      <c r="BD283" s="1">
        <f t="shared" si="65"/>
        <v>1681.1996999999999</v>
      </c>
      <c r="BE283" s="1">
        <f t="shared" si="66"/>
        <v>0.84059984999999993</v>
      </c>
      <c r="BF283" s="1">
        <f t="shared" si="67"/>
        <v>0.16075771049999998</v>
      </c>
      <c r="BG283" s="1">
        <v>6</v>
      </c>
      <c r="BH283" s="1">
        <v>0.5</v>
      </c>
      <c r="BI283" s="1" t="s">
        <v>347</v>
      </c>
      <c r="BJ283" s="1">
        <v>2</v>
      </c>
      <c r="BK283" s="1" t="b">
        <v>1</v>
      </c>
      <c r="BL283" s="1">
        <v>1659880512.0999999</v>
      </c>
      <c r="BM283" s="1">
        <v>1242.328125</v>
      </c>
      <c r="BN283" s="1">
        <v>1303.2249999999999</v>
      </c>
      <c r="BO283" s="1">
        <v>27.16</v>
      </c>
      <c r="BP283" s="1">
        <v>26.081456249999999</v>
      </c>
      <c r="BQ283" s="1">
        <v>1239.8887500000001</v>
      </c>
      <c r="BR283" s="1">
        <v>27.117256250000001</v>
      </c>
      <c r="BS283" s="1">
        <v>500.1378125</v>
      </c>
      <c r="BT283" s="1">
        <v>99.094681249999994</v>
      </c>
      <c r="BU283" s="1">
        <v>9.9985224999999997E-2</v>
      </c>
      <c r="BV283" s="1">
        <v>30.879406249999999</v>
      </c>
      <c r="BW283" s="1">
        <v>31.738787500000001</v>
      </c>
      <c r="BX283" s="1">
        <v>999.9</v>
      </c>
      <c r="BY283" s="1">
        <v>0</v>
      </c>
      <c r="BZ283" s="1">
        <v>0</v>
      </c>
      <c r="CA283" s="1">
        <v>9999.4449999999997</v>
      </c>
      <c r="CB283" s="1">
        <v>0</v>
      </c>
      <c r="CC283" s="1">
        <v>436.16174999999998</v>
      </c>
      <c r="CD283" s="1">
        <v>-60.896081249999988</v>
      </c>
      <c r="CE283" s="1">
        <v>1277.0118749999999</v>
      </c>
      <c r="CF283" s="1">
        <v>1338.12375</v>
      </c>
      <c r="CG283" s="1">
        <v>1.0785437499999999</v>
      </c>
      <c r="CH283" s="1">
        <v>1303.2249999999999</v>
      </c>
      <c r="CI283" s="1">
        <v>26.081456249999999</v>
      </c>
      <c r="CJ283" s="1">
        <v>2.691411875</v>
      </c>
      <c r="CK283" s="1">
        <v>2.5845331250000001</v>
      </c>
      <c r="CL283" s="1">
        <v>22.232756250000001</v>
      </c>
      <c r="CM283" s="1">
        <v>21.568862500000002</v>
      </c>
      <c r="CN283" s="1">
        <v>2000</v>
      </c>
      <c r="CO283" s="1">
        <v>0.98000575000000001</v>
      </c>
      <c r="CP283" s="1">
        <v>1.9994575000000001E-2</v>
      </c>
      <c r="CQ283" s="1">
        <v>0</v>
      </c>
      <c r="CR283" s="1">
        <v>2.5228125000000001</v>
      </c>
      <c r="CS283" s="1">
        <v>0</v>
      </c>
      <c r="CT283" s="1">
        <v>18520.15625</v>
      </c>
      <c r="CU283" s="1">
        <v>17412.337500000001</v>
      </c>
      <c r="CV283" s="1">
        <v>40.5</v>
      </c>
      <c r="CW283" s="1">
        <v>41.530999999999999</v>
      </c>
      <c r="CX283" s="1">
        <v>40.375</v>
      </c>
      <c r="CY283" s="1">
        <v>39.992125000000001</v>
      </c>
      <c r="CZ283" s="1">
        <v>40.686999999999998</v>
      </c>
      <c r="DA283" s="1">
        <v>1960.01</v>
      </c>
      <c r="DB283" s="1">
        <v>39.99</v>
      </c>
      <c r="DC283" s="1">
        <v>0</v>
      </c>
      <c r="DD283" s="1">
        <v>1659880519.7</v>
      </c>
      <c r="DE283" s="1">
        <v>0</v>
      </c>
      <c r="DF283" s="1">
        <v>0</v>
      </c>
      <c r="DG283" s="1" t="s">
        <v>348</v>
      </c>
      <c r="DH283" s="1">
        <v>1659812590.0999999</v>
      </c>
      <c r="DI283" s="1">
        <v>1659812570.5999999</v>
      </c>
      <c r="DJ283" s="1">
        <v>0</v>
      </c>
      <c r="DK283" s="1">
        <v>-4.8000000000000001E-2</v>
      </c>
      <c r="DL283" s="1">
        <v>0</v>
      </c>
      <c r="DM283" s="1">
        <v>2.9860000000000002</v>
      </c>
      <c r="DN283" s="1">
        <v>1.6E-2</v>
      </c>
      <c r="DO283" s="1">
        <v>2000</v>
      </c>
      <c r="DP283" s="1">
        <v>27</v>
      </c>
      <c r="DQ283" s="1">
        <v>0.33</v>
      </c>
      <c r="DR283" s="1">
        <v>0.43</v>
      </c>
      <c r="DS283" s="1">
        <v>17.741329910544621</v>
      </c>
      <c r="DT283" s="1">
        <v>0.70934997234773989</v>
      </c>
      <c r="DU283" s="1">
        <v>0.1155461435317833</v>
      </c>
      <c r="DV283" s="1">
        <v>0</v>
      </c>
      <c r="DW283" s="1">
        <v>-60.896980645161278</v>
      </c>
      <c r="DX283" s="1">
        <v>-0.1419338709675361</v>
      </c>
      <c r="DY283" s="1">
        <v>8.2473031444907641E-2</v>
      </c>
      <c r="DZ283" s="1">
        <v>1</v>
      </c>
      <c r="EA283" s="1">
        <v>545.03208292399347</v>
      </c>
      <c r="EB283" s="1">
        <v>141.55854601017279</v>
      </c>
      <c r="EC283" s="1">
        <v>13.57186988757493</v>
      </c>
      <c r="ED283" s="1">
        <v>0</v>
      </c>
      <c r="EE283" s="1">
        <v>1.071106829268293</v>
      </c>
      <c r="EF283" s="1">
        <v>8.7965853658526962E-3</v>
      </c>
      <c r="EG283" s="1">
        <v>2.287284889942065E-2</v>
      </c>
      <c r="EH283" s="1">
        <v>1</v>
      </c>
      <c r="EI283" s="1">
        <v>2.0104004619731262</v>
      </c>
      <c r="EJ283" s="1">
        <v>5.3717427237138002E-2</v>
      </c>
      <c r="EK283" s="1">
        <v>4.1545172465839546E-3</v>
      </c>
      <c r="EL283" s="1">
        <v>1</v>
      </c>
      <c r="EM283" s="1">
        <v>3</v>
      </c>
      <c r="EN283" s="1">
        <v>5</v>
      </c>
      <c r="EO283" s="1" t="s">
        <v>368</v>
      </c>
      <c r="EP283" s="1">
        <v>2.9434300000000002</v>
      </c>
      <c r="EQ283" s="1">
        <v>2.8010700000000002</v>
      </c>
      <c r="ER283" s="1">
        <v>0.19448299999999999</v>
      </c>
      <c r="ES283" s="1">
        <v>0.20009299999999999</v>
      </c>
      <c r="ET283" s="1">
        <v>0.11719499999999999</v>
      </c>
      <c r="EU283" s="1">
        <v>0.114145</v>
      </c>
      <c r="EV283" s="1">
        <v>16546.599999999999</v>
      </c>
      <c r="EW283" s="1">
        <v>17229.7</v>
      </c>
      <c r="EX283" s="1">
        <v>23885.3</v>
      </c>
      <c r="EY283" s="1">
        <v>25064</v>
      </c>
      <c r="EZ283" s="1">
        <v>33749.4</v>
      </c>
      <c r="FA283" s="1">
        <v>35452.6</v>
      </c>
      <c r="FB283" s="1">
        <v>43540.6</v>
      </c>
      <c r="FC283" s="1">
        <v>46329</v>
      </c>
      <c r="FD283" s="1">
        <v>1.5452300000000001</v>
      </c>
      <c r="FE283" s="1">
        <v>1.88883</v>
      </c>
      <c r="FF283" s="1">
        <v>0.130907</v>
      </c>
      <c r="FG283" s="1">
        <v>0</v>
      </c>
      <c r="FH283" s="1">
        <v>29.634899999999998</v>
      </c>
      <c r="FI283" s="1">
        <v>999.9</v>
      </c>
      <c r="FJ283" s="1">
        <v>65.099999999999994</v>
      </c>
      <c r="FK283" s="1">
        <v>32.9</v>
      </c>
      <c r="FL283" s="1">
        <v>33.005499999999998</v>
      </c>
      <c r="FM283" s="1">
        <v>64.525800000000004</v>
      </c>
      <c r="FN283" s="1">
        <v>25.3566</v>
      </c>
      <c r="FO283" s="1">
        <v>1</v>
      </c>
      <c r="FP283" s="1">
        <v>0.320546</v>
      </c>
      <c r="FQ283" s="1">
        <v>0.162936</v>
      </c>
      <c r="FR283" s="1">
        <v>20.322299999999998</v>
      </c>
      <c r="FS283" s="1">
        <v>5.2115999999999998</v>
      </c>
      <c r="FT283" s="1">
        <v>11.9057</v>
      </c>
      <c r="FU283" s="1">
        <v>5.0028499999999996</v>
      </c>
      <c r="FV283" s="1">
        <v>3.2894999999999999</v>
      </c>
      <c r="FW283" s="1">
        <v>9999</v>
      </c>
      <c r="FX283" s="1">
        <v>9999</v>
      </c>
      <c r="FY283" s="1">
        <v>9999</v>
      </c>
      <c r="FZ283" s="1">
        <v>999.9</v>
      </c>
      <c r="GA283" s="1">
        <v>1.8594299999999999</v>
      </c>
      <c r="GB283" s="1">
        <v>1.85433</v>
      </c>
      <c r="GC283" s="1">
        <v>1.8575999999999999</v>
      </c>
      <c r="GD283" s="1">
        <v>1.8559300000000001</v>
      </c>
      <c r="GE283" s="1">
        <v>1.8547199999999999</v>
      </c>
      <c r="GF283" s="1">
        <v>1.8544799999999999</v>
      </c>
      <c r="GG283" s="1">
        <v>1.85303</v>
      </c>
      <c r="GH283" s="1">
        <v>1.85625</v>
      </c>
      <c r="GI283" s="1">
        <v>0</v>
      </c>
      <c r="GJ283" s="1">
        <v>0</v>
      </c>
      <c r="GK283" s="1">
        <v>0</v>
      </c>
      <c r="GL283" s="1">
        <v>0</v>
      </c>
      <c r="GM283" s="1" t="s">
        <v>350</v>
      </c>
      <c r="GN283" s="1" t="s">
        <v>351</v>
      </c>
      <c r="GO283" s="1" t="s">
        <v>352</v>
      </c>
      <c r="GP283" s="1" t="s">
        <v>352</v>
      </c>
      <c r="GQ283" s="1" t="s">
        <v>352</v>
      </c>
      <c r="GR283" s="1" t="s">
        <v>352</v>
      </c>
      <c r="GS283" s="1">
        <v>0</v>
      </c>
      <c r="GT283" s="1">
        <v>100</v>
      </c>
      <c r="GU283" s="1">
        <v>100</v>
      </c>
      <c r="GV283" s="1">
        <v>2.4700000000000002</v>
      </c>
      <c r="GW283" s="1">
        <v>4.2799999999999998E-2</v>
      </c>
      <c r="GX283" s="1">
        <v>0.39266368898363929</v>
      </c>
      <c r="GY283" s="1">
        <v>3.036990343597491E-3</v>
      </c>
      <c r="GZ283" s="1">
        <v>-1.538114387597119E-6</v>
      </c>
      <c r="HA283" s="1">
        <v>3.3909691194327332E-10</v>
      </c>
      <c r="HB283" s="1">
        <v>-2.894341138822331E-2</v>
      </c>
      <c r="HC283" s="1">
        <v>9.7621983196103414E-3</v>
      </c>
      <c r="HD283" s="1">
        <v>-3.3387782167185642E-4</v>
      </c>
      <c r="HE283" s="1">
        <v>2.632278881966732E-6</v>
      </c>
      <c r="HF283" s="1">
        <v>6</v>
      </c>
      <c r="HG283" s="1">
        <v>2134</v>
      </c>
      <c r="HH283" s="1">
        <v>2</v>
      </c>
      <c r="HI283" s="1">
        <v>31</v>
      </c>
      <c r="HJ283" s="1">
        <v>1132.2</v>
      </c>
      <c r="HK283" s="1">
        <v>1132.5</v>
      </c>
      <c r="HL283" s="1">
        <v>2.7770999999999999</v>
      </c>
      <c r="HM283" s="1">
        <v>2.2717299999999998</v>
      </c>
      <c r="HN283" s="1">
        <v>1.4978</v>
      </c>
      <c r="HO283" s="1">
        <v>2.3083499999999999</v>
      </c>
      <c r="HP283" s="1">
        <v>1.5478499999999999</v>
      </c>
      <c r="HQ283" s="1">
        <v>2.4365199999999998</v>
      </c>
      <c r="HR283" s="1">
        <v>36.058199999999999</v>
      </c>
      <c r="HS283" s="1">
        <v>15.7431</v>
      </c>
      <c r="HT283" s="1">
        <v>18</v>
      </c>
      <c r="HU283" s="1">
        <v>288.56099999999998</v>
      </c>
      <c r="HV283" s="1">
        <v>511.68</v>
      </c>
      <c r="HW283" s="1">
        <v>28.812799999999999</v>
      </c>
      <c r="HX283" s="1">
        <v>31.174099999999999</v>
      </c>
      <c r="HY283" s="1">
        <v>30.000299999999999</v>
      </c>
      <c r="HZ283" s="1">
        <v>31.015899999999998</v>
      </c>
      <c r="IA283" s="1">
        <v>31.081800000000001</v>
      </c>
      <c r="IB283" s="1">
        <v>55.594900000000003</v>
      </c>
      <c r="IC283" s="1">
        <v>24.134399999999999</v>
      </c>
      <c r="ID283" s="1">
        <v>55.4482</v>
      </c>
      <c r="IE283" s="1">
        <v>28.868300000000001</v>
      </c>
      <c r="IF283" s="1">
        <v>1377.49</v>
      </c>
      <c r="IG283" s="1">
        <v>26.082899999999999</v>
      </c>
      <c r="IH283" s="1">
        <v>100.691</v>
      </c>
      <c r="II283" s="1">
        <v>100.41</v>
      </c>
      <c r="IJ283" s="1" t="s">
        <v>353</v>
      </c>
    </row>
    <row r="284" spans="1:244" ht="15.75" customHeight="1" x14ac:dyDescent="0.3">
      <c r="A284" s="1">
        <v>268</v>
      </c>
      <c r="B284" s="1">
        <v>1659880522.0999999</v>
      </c>
      <c r="C284" s="1">
        <v>265</v>
      </c>
      <c r="D284" s="1" t="s">
        <v>865</v>
      </c>
      <c r="E284" s="1" t="s">
        <v>866</v>
      </c>
      <c r="F284" s="1">
        <v>1</v>
      </c>
      <c r="H284" s="1" t="s">
        <v>345</v>
      </c>
      <c r="M284" s="1" t="s">
        <v>346</v>
      </c>
      <c r="N284" s="1">
        <v>1659880514.1312499</v>
      </c>
      <c r="O284" s="1">
        <f t="shared" si="34"/>
        <v>8.8703211800427004E-4</v>
      </c>
      <c r="P284" s="1">
        <f t="shared" si="35"/>
        <v>0.88703211800427006</v>
      </c>
      <c r="Q284" s="1">
        <f t="shared" si="36"/>
        <v>18.048039120888888</v>
      </c>
      <c r="R284" s="1">
        <f t="shared" si="37"/>
        <v>1252.5018749999999</v>
      </c>
      <c r="S284" s="1">
        <f t="shared" si="38"/>
        <v>537.06821517717117</v>
      </c>
      <c r="T284" s="1">
        <f t="shared" si="39"/>
        <v>53.274395948832527</v>
      </c>
      <c r="U284" s="1">
        <f t="shared" si="40"/>
        <v>124.24172373223222</v>
      </c>
      <c r="V284" s="1">
        <f t="shared" si="41"/>
        <v>4.2429536623328844E-2</v>
      </c>
      <c r="W284" s="1">
        <f t="shared" si="42"/>
        <v>2.9134709466395652</v>
      </c>
      <c r="X284" s="1">
        <f t="shared" si="43"/>
        <v>4.2089225110921918E-2</v>
      </c>
      <c r="Y284" s="1">
        <f t="shared" si="44"/>
        <v>2.6336113678602092E-2</v>
      </c>
      <c r="Z284" s="1">
        <f t="shared" si="45"/>
        <v>321.51352574999999</v>
      </c>
      <c r="AA284" s="1">
        <f t="shared" si="46"/>
        <v>32.553318453931318</v>
      </c>
      <c r="AB284" s="1">
        <f t="shared" si="47"/>
        <v>31.741775000000001</v>
      </c>
      <c r="AC284" s="1">
        <f t="shared" si="48"/>
        <v>4.7057345491796392</v>
      </c>
      <c r="AD284" s="1">
        <f t="shared" si="49"/>
        <v>60.093641127710704</v>
      </c>
      <c r="AE284" s="1">
        <f t="shared" si="50"/>
        <v>2.6931653385922569</v>
      </c>
      <c r="AF284" s="1">
        <f t="shared" si="51"/>
        <v>4.481614507047019</v>
      </c>
      <c r="AG284" s="1">
        <f t="shared" si="52"/>
        <v>2.0125692105873823</v>
      </c>
      <c r="AH284" s="1">
        <f t="shared" si="53"/>
        <v>-39.11811640398831</v>
      </c>
      <c r="AI284" s="1">
        <f t="shared" si="54"/>
        <v>-134.73848806232061</v>
      </c>
      <c r="AJ284" s="1">
        <f t="shared" si="55"/>
        <v>-10.417271657552789</v>
      </c>
      <c r="AK284" s="1">
        <f t="shared" si="56"/>
        <v>137.23964962613829</v>
      </c>
      <c r="AL284" s="1">
        <f t="shared" si="57"/>
        <v>49.543660125671217</v>
      </c>
      <c r="AM284" s="1">
        <f t="shared" si="58"/>
        <v>0.91967499620830684</v>
      </c>
      <c r="AN284" s="1">
        <f t="shared" si="59"/>
        <v>18.048039120888888</v>
      </c>
      <c r="AO284" s="1">
        <v>1374.065056016211</v>
      </c>
      <c r="AP284" s="1">
        <v>1325.7679393939391</v>
      </c>
      <c r="AQ284" s="1">
        <v>5.1125247643706189</v>
      </c>
      <c r="AR284" s="1">
        <v>65.044434554698469</v>
      </c>
      <c r="AS284" s="1">
        <f t="shared" si="60"/>
        <v>0.88703211800427006</v>
      </c>
      <c r="AT284" s="1">
        <v>26.076747758995321</v>
      </c>
      <c r="AU284" s="1">
        <v>27.118656363636362</v>
      </c>
      <c r="AV284" s="1">
        <v>-1.0252854237357281E-3</v>
      </c>
      <c r="AW284" s="1">
        <v>82.478048087778163</v>
      </c>
      <c r="AX284" s="1">
        <v>197</v>
      </c>
      <c r="AY284" s="1">
        <v>39</v>
      </c>
      <c r="AZ284" s="1">
        <f t="shared" si="61"/>
        <v>1</v>
      </c>
      <c r="BA284" s="1">
        <f t="shared" si="62"/>
        <v>0</v>
      </c>
      <c r="BB284" s="1">
        <f t="shared" si="63"/>
        <v>51724.550627810269</v>
      </c>
      <c r="BC284" s="1">
        <f t="shared" si="64"/>
        <v>1999.9881250000001</v>
      </c>
      <c r="BD284" s="1">
        <f t="shared" si="65"/>
        <v>1681.189725</v>
      </c>
      <c r="BE284" s="1">
        <f t="shared" si="66"/>
        <v>0.84059985356163047</v>
      </c>
      <c r="BF284" s="1">
        <f t="shared" si="67"/>
        <v>0.1607577173739469</v>
      </c>
      <c r="BG284" s="1">
        <v>6</v>
      </c>
      <c r="BH284" s="1">
        <v>0.5</v>
      </c>
      <c r="BI284" s="1" t="s">
        <v>347</v>
      </c>
      <c r="BJ284" s="1">
        <v>2</v>
      </c>
      <c r="BK284" s="1" t="b">
        <v>1</v>
      </c>
      <c r="BL284" s="1">
        <v>1659880514.1312499</v>
      </c>
      <c r="BM284" s="1">
        <v>1252.5018749999999</v>
      </c>
      <c r="BN284" s="1">
        <v>1313.319375</v>
      </c>
      <c r="BO284" s="1">
        <v>27.150256250000002</v>
      </c>
      <c r="BP284" s="1">
        <v>26.076912499999999</v>
      </c>
      <c r="BQ284" s="1">
        <v>1250.0550000000001</v>
      </c>
      <c r="BR284" s="1">
        <v>27.107475000000001</v>
      </c>
      <c r="BS284" s="1">
        <v>500.14112499999999</v>
      </c>
      <c r="BT284" s="1">
        <v>99.094862500000005</v>
      </c>
      <c r="BU284" s="1">
        <v>9.9978012499999991E-2</v>
      </c>
      <c r="BV284" s="1">
        <v>30.883956250000001</v>
      </c>
      <c r="BW284" s="1">
        <v>31.741775000000001</v>
      </c>
      <c r="BX284" s="1">
        <v>999.9</v>
      </c>
      <c r="BY284" s="1">
        <v>0</v>
      </c>
      <c r="BZ284" s="1">
        <v>0</v>
      </c>
      <c r="CA284" s="1">
        <v>9999.1331250000003</v>
      </c>
      <c r="CB284" s="1">
        <v>0</v>
      </c>
      <c r="CC284" s="1">
        <v>483.71924999999999</v>
      </c>
      <c r="CD284" s="1">
        <v>-60.816906250000002</v>
      </c>
      <c r="CE284" s="1">
        <v>1287.45625</v>
      </c>
      <c r="CF284" s="1">
        <v>1348.4825000000001</v>
      </c>
      <c r="CG284" s="1">
        <v>1.0733362500000001</v>
      </c>
      <c r="CH284" s="1">
        <v>1313.319375</v>
      </c>
      <c r="CI284" s="1">
        <v>26.076912499999999</v>
      </c>
      <c r="CJ284" s="1">
        <v>2.690450625</v>
      </c>
      <c r="CK284" s="1">
        <v>2.5840874999999999</v>
      </c>
      <c r="CL284" s="1">
        <v>22.226893749999999</v>
      </c>
      <c r="CM284" s="1">
        <v>21.566043749999999</v>
      </c>
      <c r="CN284" s="1">
        <v>1999.9881250000001</v>
      </c>
      <c r="CO284" s="1">
        <v>0.98000575000000001</v>
      </c>
      <c r="CP284" s="1">
        <v>1.9994575000000001E-2</v>
      </c>
      <c r="CQ284" s="1">
        <v>0</v>
      </c>
      <c r="CR284" s="1">
        <v>2.5694374999999998</v>
      </c>
      <c r="CS284" s="1">
        <v>0</v>
      </c>
      <c r="CT284" s="1">
        <v>18532.03125</v>
      </c>
      <c r="CU284" s="1">
        <v>17412.231250000001</v>
      </c>
      <c r="CV284" s="1">
        <v>40.5</v>
      </c>
      <c r="CW284" s="1">
        <v>41.527124999999998</v>
      </c>
      <c r="CX284" s="1">
        <v>40.375</v>
      </c>
      <c r="CY284" s="1">
        <v>39.996062500000001</v>
      </c>
      <c r="CZ284" s="1">
        <v>40.686999999999998</v>
      </c>
      <c r="DA284" s="1">
        <v>1959.9981250000001</v>
      </c>
      <c r="DB284" s="1">
        <v>39.99</v>
      </c>
      <c r="DC284" s="1">
        <v>0</v>
      </c>
      <c r="DD284" s="1">
        <v>1659880520.9000001</v>
      </c>
      <c r="DE284" s="1">
        <v>0</v>
      </c>
      <c r="DF284" s="1">
        <v>0</v>
      </c>
      <c r="DG284" s="1" t="s">
        <v>348</v>
      </c>
      <c r="DH284" s="1">
        <v>1659812590.0999999</v>
      </c>
      <c r="DI284" s="1">
        <v>1659812570.5999999</v>
      </c>
      <c r="DJ284" s="1">
        <v>0</v>
      </c>
      <c r="DK284" s="1">
        <v>-4.8000000000000001E-2</v>
      </c>
      <c r="DL284" s="1">
        <v>0</v>
      </c>
      <c r="DM284" s="1">
        <v>2.9860000000000002</v>
      </c>
      <c r="DN284" s="1">
        <v>1.6E-2</v>
      </c>
      <c r="DO284" s="1">
        <v>2000</v>
      </c>
      <c r="DP284" s="1">
        <v>27</v>
      </c>
      <c r="DQ284" s="1">
        <v>0.33</v>
      </c>
      <c r="DR284" s="1">
        <v>0.43</v>
      </c>
      <c r="DS284" s="1">
        <v>17.76689837797192</v>
      </c>
      <c r="DT284" s="1">
        <v>0.8569297893710357</v>
      </c>
      <c r="DU284" s="1">
        <v>0.12304197292461951</v>
      </c>
      <c r="DV284" s="1">
        <v>0</v>
      </c>
      <c r="DW284" s="1">
        <v>-60.879287096774178</v>
      </c>
      <c r="DX284" s="1">
        <v>0.12976935483878221</v>
      </c>
      <c r="DY284" s="1">
        <v>0.1017652762311876</v>
      </c>
      <c r="DZ284" s="1">
        <v>1</v>
      </c>
      <c r="EA284" s="1">
        <v>548.58588840596917</v>
      </c>
      <c r="EB284" s="1">
        <v>115.01917475678439</v>
      </c>
      <c r="EC284" s="1">
        <v>11.19246197725664</v>
      </c>
      <c r="ED284" s="1">
        <v>0</v>
      </c>
      <c r="EE284" s="1">
        <v>1.072047317073171</v>
      </c>
      <c r="EF284" s="1">
        <v>-4.3675818815330301E-2</v>
      </c>
      <c r="EG284" s="1">
        <v>2.157722874047955E-2</v>
      </c>
      <c r="EH284" s="1">
        <v>1</v>
      </c>
      <c r="EI284" s="1">
        <v>2.011277241447925</v>
      </c>
      <c r="EJ284" s="1">
        <v>6.3454385814360872E-2</v>
      </c>
      <c r="EK284" s="1">
        <v>4.7517230649311562E-3</v>
      </c>
      <c r="EL284" s="1">
        <v>1</v>
      </c>
      <c r="EM284" s="1">
        <v>3</v>
      </c>
      <c r="EN284" s="1">
        <v>5</v>
      </c>
      <c r="EO284" s="1" t="s">
        <v>368</v>
      </c>
      <c r="EP284" s="1">
        <v>2.9433600000000002</v>
      </c>
      <c r="EQ284" s="1">
        <v>2.8010899999999999</v>
      </c>
      <c r="ER284" s="1">
        <v>0.195164</v>
      </c>
      <c r="ES284" s="1">
        <v>0.20070199999999999</v>
      </c>
      <c r="ET284" s="1">
        <v>0.11718099999999999</v>
      </c>
      <c r="EU284" s="1">
        <v>0.114108</v>
      </c>
      <c r="EV284" s="1">
        <v>16532.5</v>
      </c>
      <c r="EW284" s="1">
        <v>17216.5</v>
      </c>
      <c r="EX284" s="1">
        <v>23885.200000000001</v>
      </c>
      <c r="EY284" s="1">
        <v>25063.9</v>
      </c>
      <c r="EZ284" s="1">
        <v>33749.800000000003</v>
      </c>
      <c r="FA284" s="1">
        <v>35454</v>
      </c>
      <c r="FB284" s="1">
        <v>43540.4</v>
      </c>
      <c r="FC284" s="1">
        <v>46328.9</v>
      </c>
      <c r="FD284" s="1">
        <v>1.5449200000000001</v>
      </c>
      <c r="FE284" s="1">
        <v>1.8888</v>
      </c>
      <c r="FF284" s="1">
        <v>0.131242</v>
      </c>
      <c r="FG284" s="1">
        <v>0</v>
      </c>
      <c r="FH284" s="1">
        <v>29.630199999999999</v>
      </c>
      <c r="FI284" s="1">
        <v>999.9</v>
      </c>
      <c r="FJ284" s="1">
        <v>65.099999999999994</v>
      </c>
      <c r="FK284" s="1">
        <v>32.9</v>
      </c>
      <c r="FL284" s="1">
        <v>33.001600000000003</v>
      </c>
      <c r="FM284" s="1">
        <v>64.6858</v>
      </c>
      <c r="FN284" s="1">
        <v>26.037700000000001</v>
      </c>
      <c r="FO284" s="1">
        <v>1</v>
      </c>
      <c r="FP284" s="1">
        <v>0.32055600000000001</v>
      </c>
      <c r="FQ284" s="1">
        <v>0.11722200000000001</v>
      </c>
      <c r="FR284" s="1">
        <v>20.322299999999998</v>
      </c>
      <c r="FS284" s="1">
        <v>5.2111499999999999</v>
      </c>
      <c r="FT284" s="1">
        <v>11.905900000000001</v>
      </c>
      <c r="FU284" s="1">
        <v>5.0026999999999999</v>
      </c>
      <c r="FV284" s="1">
        <v>3.2894999999999999</v>
      </c>
      <c r="FW284" s="1">
        <v>9999</v>
      </c>
      <c r="FX284" s="1">
        <v>9999</v>
      </c>
      <c r="FY284" s="1">
        <v>9999</v>
      </c>
      <c r="FZ284" s="1">
        <v>999.9</v>
      </c>
      <c r="GA284" s="1">
        <v>1.8594299999999999</v>
      </c>
      <c r="GB284" s="1">
        <v>1.85432</v>
      </c>
      <c r="GC284" s="1">
        <v>1.8575900000000001</v>
      </c>
      <c r="GD284" s="1">
        <v>1.8559300000000001</v>
      </c>
      <c r="GE284" s="1">
        <v>1.8547100000000001</v>
      </c>
      <c r="GF284" s="1">
        <v>1.8544499999999999</v>
      </c>
      <c r="GG284" s="1">
        <v>1.85303</v>
      </c>
      <c r="GH284" s="1">
        <v>1.8562399999999999</v>
      </c>
      <c r="GI284" s="1">
        <v>0</v>
      </c>
      <c r="GJ284" s="1">
        <v>0</v>
      </c>
      <c r="GK284" s="1">
        <v>0</v>
      </c>
      <c r="GL284" s="1">
        <v>0</v>
      </c>
      <c r="GM284" s="1" t="s">
        <v>350</v>
      </c>
      <c r="GN284" s="1" t="s">
        <v>351</v>
      </c>
      <c r="GO284" s="1" t="s">
        <v>352</v>
      </c>
      <c r="GP284" s="1" t="s">
        <v>352</v>
      </c>
      <c r="GQ284" s="1" t="s">
        <v>352</v>
      </c>
      <c r="GR284" s="1" t="s">
        <v>352</v>
      </c>
      <c r="GS284" s="1">
        <v>0</v>
      </c>
      <c r="GT284" s="1">
        <v>100</v>
      </c>
      <c r="GU284" s="1">
        <v>100</v>
      </c>
      <c r="GV284" s="1">
        <v>2.48</v>
      </c>
      <c r="GW284" s="1">
        <v>4.2799999999999998E-2</v>
      </c>
      <c r="GX284" s="1">
        <v>0.39266368898363929</v>
      </c>
      <c r="GY284" s="1">
        <v>3.036990343597491E-3</v>
      </c>
      <c r="GZ284" s="1">
        <v>-1.538114387597119E-6</v>
      </c>
      <c r="HA284" s="1">
        <v>3.3909691194327332E-10</v>
      </c>
      <c r="HB284" s="1">
        <v>-2.894341138822331E-2</v>
      </c>
      <c r="HC284" s="1">
        <v>9.7621983196103414E-3</v>
      </c>
      <c r="HD284" s="1">
        <v>-3.3387782167185642E-4</v>
      </c>
      <c r="HE284" s="1">
        <v>2.632278881966732E-6</v>
      </c>
      <c r="HF284" s="1">
        <v>6</v>
      </c>
      <c r="HG284" s="1">
        <v>2134</v>
      </c>
      <c r="HH284" s="1">
        <v>2</v>
      </c>
      <c r="HI284" s="1">
        <v>31</v>
      </c>
      <c r="HJ284" s="1">
        <v>1132.2</v>
      </c>
      <c r="HK284" s="1">
        <v>1132.5</v>
      </c>
      <c r="HL284" s="1">
        <v>2.79175</v>
      </c>
      <c r="HM284" s="1">
        <v>2.2753899999999998</v>
      </c>
      <c r="HN284" s="1">
        <v>1.4978</v>
      </c>
      <c r="HO284" s="1">
        <v>2.3083499999999999</v>
      </c>
      <c r="HP284" s="1">
        <v>1.5478499999999999</v>
      </c>
      <c r="HQ284" s="1">
        <v>2.3754900000000001</v>
      </c>
      <c r="HR284" s="1">
        <v>36.058199999999999</v>
      </c>
      <c r="HS284" s="1">
        <v>15.751899999999999</v>
      </c>
      <c r="HT284" s="1">
        <v>18</v>
      </c>
      <c r="HU284" s="1">
        <v>288.44400000000002</v>
      </c>
      <c r="HV284" s="1">
        <v>511.66300000000001</v>
      </c>
      <c r="HW284" s="1">
        <v>28.8383</v>
      </c>
      <c r="HX284" s="1">
        <v>31.1752</v>
      </c>
      <c r="HY284" s="1">
        <v>30.000299999999999</v>
      </c>
      <c r="HZ284" s="1">
        <v>31.017099999999999</v>
      </c>
      <c r="IA284" s="1">
        <v>31.081800000000001</v>
      </c>
      <c r="IB284" s="1">
        <v>55.881599999999999</v>
      </c>
      <c r="IC284" s="1">
        <v>24.134399999999999</v>
      </c>
      <c r="ID284" s="1">
        <v>55.4482</v>
      </c>
      <c r="IE284" s="1">
        <v>28.868300000000001</v>
      </c>
      <c r="IF284" s="1">
        <v>1377.49</v>
      </c>
      <c r="IG284" s="1">
        <v>26.082899999999999</v>
      </c>
      <c r="IH284" s="1">
        <v>100.69</v>
      </c>
      <c r="II284" s="1">
        <v>100.40900000000001</v>
      </c>
      <c r="IJ284" s="1" t="s">
        <v>353</v>
      </c>
    </row>
    <row r="285" spans="1:244" ht="15.75" customHeight="1" x14ac:dyDescent="0.3">
      <c r="A285" s="1">
        <v>269</v>
      </c>
      <c r="B285" s="1">
        <v>1659880522.5999999</v>
      </c>
      <c r="C285" s="1">
        <v>265.5</v>
      </c>
      <c r="D285" s="1" t="s">
        <v>865</v>
      </c>
      <c r="E285" s="1" t="s">
        <v>866</v>
      </c>
      <c r="F285" s="1">
        <v>1</v>
      </c>
      <c r="H285" s="1" t="s">
        <v>345</v>
      </c>
      <c r="M285" s="1" t="s">
        <v>346</v>
      </c>
      <c r="N285" s="1">
        <v>1659880514.1312499</v>
      </c>
      <c r="O285" s="1">
        <f t="shared" si="34"/>
        <v>8.8772796836324142E-4</v>
      </c>
      <c r="P285" s="1">
        <f t="shared" si="35"/>
        <v>0.88772796836324142</v>
      </c>
      <c r="Q285" s="1">
        <f t="shared" si="36"/>
        <v>18.063633359084353</v>
      </c>
      <c r="R285" s="1">
        <f t="shared" si="37"/>
        <v>1252.5018749999999</v>
      </c>
      <c r="S285" s="1">
        <f t="shared" si="38"/>
        <v>537.01526714476336</v>
      </c>
      <c r="T285" s="1">
        <f t="shared" si="39"/>
        <v>53.269143777202387</v>
      </c>
      <c r="U285" s="1">
        <f t="shared" si="40"/>
        <v>124.24172373223222</v>
      </c>
      <c r="V285" s="1">
        <f t="shared" si="41"/>
        <v>4.2463090496904068E-2</v>
      </c>
      <c r="W285" s="1">
        <f t="shared" si="42"/>
        <v>2.9134709466395652</v>
      </c>
      <c r="X285" s="1">
        <f t="shared" si="43"/>
        <v>4.2122242858315499E-2</v>
      </c>
      <c r="Y285" s="1">
        <f t="shared" si="44"/>
        <v>2.6356797402661565E-2</v>
      </c>
      <c r="Z285" s="1">
        <f t="shared" si="45"/>
        <v>321.51352574999999</v>
      </c>
      <c r="AA285" s="1">
        <f t="shared" si="46"/>
        <v>32.553137049709989</v>
      </c>
      <c r="AB285" s="1">
        <f t="shared" si="47"/>
        <v>31.741775000000001</v>
      </c>
      <c r="AC285" s="1">
        <f t="shared" si="48"/>
        <v>4.7057345491796392</v>
      </c>
      <c r="AD285" s="1">
        <f t="shared" si="49"/>
        <v>60.093641127710704</v>
      </c>
      <c r="AE285" s="1">
        <f t="shared" si="50"/>
        <v>2.6931653385922569</v>
      </c>
      <c r="AF285" s="1">
        <f t="shared" si="51"/>
        <v>4.481614507047019</v>
      </c>
      <c r="AG285" s="1">
        <f t="shared" si="52"/>
        <v>2.0125692105873823</v>
      </c>
      <c r="AH285" s="1">
        <f t="shared" si="53"/>
        <v>-39.148803404818949</v>
      </c>
      <c r="AI285" s="1">
        <f t="shared" si="54"/>
        <v>-134.73848806232061</v>
      </c>
      <c r="AJ285" s="1">
        <f t="shared" si="55"/>
        <v>-10.417271657552789</v>
      </c>
      <c r="AK285" s="1">
        <f t="shared" si="56"/>
        <v>137.20896262530763</v>
      </c>
      <c r="AL285" s="1">
        <f t="shared" si="57"/>
        <v>49.543660125671217</v>
      </c>
      <c r="AM285" s="1">
        <f t="shared" si="58"/>
        <v>0.91967499620830684</v>
      </c>
      <c r="AN285" s="1">
        <f t="shared" si="59"/>
        <v>18.063633359084353</v>
      </c>
      <c r="AO285" s="1">
        <v>1376.523302583257</v>
      </c>
      <c r="AP285" s="1">
        <v>1328.285272727273</v>
      </c>
      <c r="AQ285" s="1">
        <v>5.09716798790841</v>
      </c>
      <c r="AR285" s="1">
        <v>65.044434554698469</v>
      </c>
      <c r="AS285" s="1">
        <f t="shared" si="60"/>
        <v>0.88772796836324142</v>
      </c>
      <c r="AT285" s="1">
        <v>26.07531259073502</v>
      </c>
      <c r="AU285" s="1">
        <v>27.117336363636369</v>
      </c>
      <c r="AV285" s="1">
        <v>-9.1725912628770894E-4</v>
      </c>
      <c r="AW285" s="1">
        <v>82.478048087778163</v>
      </c>
      <c r="AX285" s="1">
        <v>197</v>
      </c>
      <c r="AY285" s="1">
        <v>39</v>
      </c>
      <c r="AZ285" s="1">
        <f t="shared" si="61"/>
        <v>1</v>
      </c>
      <c r="BA285" s="1">
        <f t="shared" si="62"/>
        <v>0</v>
      </c>
      <c r="BB285" s="1">
        <f t="shared" si="63"/>
        <v>51724.550627810269</v>
      </c>
      <c r="BC285" s="1">
        <f t="shared" si="64"/>
        <v>1999.9881250000001</v>
      </c>
      <c r="BD285" s="1">
        <f t="shared" si="65"/>
        <v>1681.189725</v>
      </c>
      <c r="BE285" s="1">
        <f t="shared" si="66"/>
        <v>0.84059985356163047</v>
      </c>
      <c r="BF285" s="1">
        <f t="shared" si="67"/>
        <v>0.1607577173739469</v>
      </c>
      <c r="BG285" s="1">
        <v>6</v>
      </c>
      <c r="BH285" s="1">
        <v>0.5</v>
      </c>
      <c r="BI285" s="1" t="s">
        <v>347</v>
      </c>
      <c r="BJ285" s="1">
        <v>2</v>
      </c>
      <c r="BK285" s="1" t="b">
        <v>1</v>
      </c>
      <c r="BL285" s="1">
        <v>1659880514.1312499</v>
      </c>
      <c r="BM285" s="1">
        <v>1252.5018749999999</v>
      </c>
      <c r="BN285" s="1">
        <v>1313.319375</v>
      </c>
      <c r="BO285" s="1">
        <v>27.150256250000002</v>
      </c>
      <c r="BP285" s="1">
        <v>26.076912499999999</v>
      </c>
      <c r="BQ285" s="1">
        <v>1250.0550000000001</v>
      </c>
      <c r="BR285" s="1">
        <v>27.107475000000001</v>
      </c>
      <c r="BS285" s="1">
        <v>500.14112499999999</v>
      </c>
      <c r="BT285" s="1">
        <v>99.094862500000005</v>
      </c>
      <c r="BU285" s="1">
        <v>9.9978012499999991E-2</v>
      </c>
      <c r="BV285" s="1">
        <v>30.883956250000001</v>
      </c>
      <c r="BW285" s="1">
        <v>31.741775000000001</v>
      </c>
      <c r="BX285" s="1">
        <v>999.9</v>
      </c>
      <c r="BY285" s="1">
        <v>0</v>
      </c>
      <c r="BZ285" s="1">
        <v>0</v>
      </c>
      <c r="CA285" s="1">
        <v>9999.1331250000003</v>
      </c>
      <c r="CB285" s="1">
        <v>0</v>
      </c>
      <c r="CC285" s="1">
        <v>483.71924999999999</v>
      </c>
      <c r="CD285" s="1">
        <v>-60.816906250000002</v>
      </c>
      <c r="CE285" s="1">
        <v>1287.45625</v>
      </c>
      <c r="CF285" s="1">
        <v>1348.4825000000001</v>
      </c>
      <c r="CG285" s="1">
        <v>1.0733362500000001</v>
      </c>
      <c r="CH285" s="1">
        <v>1313.319375</v>
      </c>
      <c r="CI285" s="1">
        <v>26.076912499999999</v>
      </c>
      <c r="CJ285" s="1">
        <v>2.690450625</v>
      </c>
      <c r="CK285" s="1">
        <v>2.5840874999999999</v>
      </c>
      <c r="CL285" s="1">
        <v>22.226893749999999</v>
      </c>
      <c r="CM285" s="1">
        <v>21.566043749999999</v>
      </c>
      <c r="CN285" s="1">
        <v>1999.9881250000001</v>
      </c>
      <c r="CO285" s="1">
        <v>0.98000575000000001</v>
      </c>
      <c r="CP285" s="1">
        <v>1.9994575000000001E-2</v>
      </c>
      <c r="CQ285" s="1">
        <v>0</v>
      </c>
      <c r="CR285" s="1">
        <v>2.5694374999999998</v>
      </c>
      <c r="CS285" s="1">
        <v>0</v>
      </c>
      <c r="CT285" s="1">
        <v>18532.03125</v>
      </c>
      <c r="CU285" s="1">
        <v>17412.231250000001</v>
      </c>
      <c r="CV285" s="1">
        <v>40.5</v>
      </c>
      <c r="CW285" s="1">
        <v>41.527124999999998</v>
      </c>
      <c r="CX285" s="1">
        <v>40.375</v>
      </c>
      <c r="CY285" s="1">
        <v>39.996062500000001</v>
      </c>
      <c r="CZ285" s="1">
        <v>40.686999999999998</v>
      </c>
      <c r="DA285" s="1">
        <v>1959.9981250000001</v>
      </c>
      <c r="DB285" s="1">
        <v>39.99</v>
      </c>
      <c r="DC285" s="1">
        <v>0</v>
      </c>
      <c r="DD285" s="1">
        <v>1659880521.5</v>
      </c>
      <c r="DE285" s="1">
        <v>0</v>
      </c>
      <c r="DF285" s="1">
        <v>0</v>
      </c>
      <c r="DG285" s="1" t="s">
        <v>348</v>
      </c>
      <c r="DH285" s="1">
        <v>1659812590.0999999</v>
      </c>
      <c r="DI285" s="1">
        <v>1659812570.5999999</v>
      </c>
      <c r="DJ285" s="1">
        <v>0</v>
      </c>
      <c r="DK285" s="1">
        <v>-4.8000000000000001E-2</v>
      </c>
      <c r="DL285" s="1">
        <v>0</v>
      </c>
      <c r="DM285" s="1">
        <v>2.9860000000000002</v>
      </c>
      <c r="DN285" s="1">
        <v>1.6E-2</v>
      </c>
      <c r="DO285" s="1">
        <v>2000</v>
      </c>
      <c r="DP285" s="1">
        <v>27</v>
      </c>
      <c r="DQ285" s="1">
        <v>0.33</v>
      </c>
      <c r="DR285" s="1">
        <v>0.43</v>
      </c>
      <c r="DS285" s="1">
        <v>17.78945912596992</v>
      </c>
      <c r="DT285" s="1">
        <v>1.3879934670780421</v>
      </c>
      <c r="DU285" s="1">
        <v>0.14212532410330031</v>
      </c>
      <c r="DV285" s="1">
        <v>0</v>
      </c>
      <c r="DW285" s="1">
        <v>-60.807429999999997</v>
      </c>
      <c r="DX285" s="1">
        <v>1.729908787541667</v>
      </c>
      <c r="DY285" s="1">
        <v>0.24471201325912251</v>
      </c>
      <c r="DZ285" s="1">
        <v>0</v>
      </c>
      <c r="EA285" s="1">
        <v>552.28183210137092</v>
      </c>
      <c r="EB285" s="1">
        <v>105.7609545824766</v>
      </c>
      <c r="EC285" s="1">
        <v>10.338545350350291</v>
      </c>
      <c r="ED285" s="1">
        <v>0</v>
      </c>
      <c r="EE285" s="1">
        <v>1.0744772499999999</v>
      </c>
      <c r="EF285" s="1">
        <v>-0.13894840525328481</v>
      </c>
      <c r="EG285" s="1">
        <v>1.889094161066357E-2</v>
      </c>
      <c r="EH285" s="1">
        <v>1</v>
      </c>
      <c r="EI285" s="1">
        <v>2.0125267067767791</v>
      </c>
      <c r="EJ285" s="1">
        <v>7.0449689600528775E-2</v>
      </c>
      <c r="EK285" s="1">
        <v>5.3356774725290754E-3</v>
      </c>
      <c r="EL285" s="1">
        <v>1</v>
      </c>
      <c r="EM285" s="1">
        <v>2</v>
      </c>
      <c r="EN285" s="1">
        <v>5</v>
      </c>
      <c r="EO285" s="1" t="s">
        <v>386</v>
      </c>
      <c r="EP285" s="1">
        <v>2.9432999999999998</v>
      </c>
      <c r="EQ285" s="1">
        <v>2.80104</v>
      </c>
      <c r="ER285" s="1">
        <v>0.19539100000000001</v>
      </c>
      <c r="ES285" s="1">
        <v>0.200901</v>
      </c>
      <c r="ET285" s="1">
        <v>0.117175</v>
      </c>
      <c r="EU285" s="1">
        <v>0.114094</v>
      </c>
      <c r="EV285" s="1">
        <v>16527.8</v>
      </c>
      <c r="EW285" s="1">
        <v>17212.2</v>
      </c>
      <c r="EX285" s="1">
        <v>23885.200000000001</v>
      </c>
      <c r="EY285" s="1">
        <v>25063.9</v>
      </c>
      <c r="EZ285" s="1">
        <v>33749.9</v>
      </c>
      <c r="FA285" s="1">
        <v>35454.5</v>
      </c>
      <c r="FB285" s="1">
        <v>43540.3</v>
      </c>
      <c r="FC285" s="1">
        <v>46328.800000000003</v>
      </c>
      <c r="FD285" s="1">
        <v>1.54505</v>
      </c>
      <c r="FE285" s="1">
        <v>1.8888</v>
      </c>
      <c r="FF285" s="1">
        <v>0.13141</v>
      </c>
      <c r="FG285" s="1">
        <v>0</v>
      </c>
      <c r="FH285" s="1">
        <v>29.6294</v>
      </c>
      <c r="FI285" s="1">
        <v>999.9</v>
      </c>
      <c r="FJ285" s="1">
        <v>65.099999999999994</v>
      </c>
      <c r="FK285" s="1">
        <v>32.9</v>
      </c>
      <c r="FL285" s="1">
        <v>33.005099999999999</v>
      </c>
      <c r="FM285" s="1">
        <v>64.6858</v>
      </c>
      <c r="FN285" s="1">
        <v>26.089700000000001</v>
      </c>
      <c r="FO285" s="1">
        <v>1</v>
      </c>
      <c r="FP285" s="1">
        <v>0.32053900000000002</v>
      </c>
      <c r="FQ285" s="1">
        <v>0.108641</v>
      </c>
      <c r="FR285" s="1">
        <v>20.322399999999998</v>
      </c>
      <c r="FS285" s="1">
        <v>5.2111499999999999</v>
      </c>
      <c r="FT285" s="1">
        <v>11.906000000000001</v>
      </c>
      <c r="FU285" s="1">
        <v>5.0026999999999999</v>
      </c>
      <c r="FV285" s="1">
        <v>3.2894999999999999</v>
      </c>
      <c r="FW285" s="1">
        <v>9999</v>
      </c>
      <c r="FX285" s="1">
        <v>9999</v>
      </c>
      <c r="FY285" s="1">
        <v>9999</v>
      </c>
      <c r="FZ285" s="1">
        <v>999.9</v>
      </c>
      <c r="GA285" s="1">
        <v>1.8594299999999999</v>
      </c>
      <c r="GB285" s="1">
        <v>1.8543099999999999</v>
      </c>
      <c r="GC285" s="1">
        <v>1.8575900000000001</v>
      </c>
      <c r="GD285" s="1">
        <v>1.8559300000000001</v>
      </c>
      <c r="GE285" s="1">
        <v>1.8547100000000001</v>
      </c>
      <c r="GF285" s="1">
        <v>1.8544499999999999</v>
      </c>
      <c r="GG285" s="1">
        <v>1.85303</v>
      </c>
      <c r="GH285" s="1">
        <v>1.8562399999999999</v>
      </c>
      <c r="GI285" s="1">
        <v>0</v>
      </c>
      <c r="GJ285" s="1">
        <v>0</v>
      </c>
      <c r="GK285" s="1">
        <v>0</v>
      </c>
      <c r="GL285" s="1">
        <v>0</v>
      </c>
      <c r="GM285" s="1" t="s">
        <v>350</v>
      </c>
      <c r="GN285" s="1" t="s">
        <v>351</v>
      </c>
      <c r="GO285" s="1" t="s">
        <v>352</v>
      </c>
      <c r="GP285" s="1" t="s">
        <v>352</v>
      </c>
      <c r="GQ285" s="1" t="s">
        <v>352</v>
      </c>
      <c r="GR285" s="1" t="s">
        <v>352</v>
      </c>
      <c r="GS285" s="1">
        <v>0</v>
      </c>
      <c r="GT285" s="1">
        <v>100</v>
      </c>
      <c r="GU285" s="1">
        <v>100</v>
      </c>
      <c r="GV285" s="1">
        <v>2.48</v>
      </c>
      <c r="GW285" s="1">
        <v>4.2900000000000001E-2</v>
      </c>
      <c r="GX285" s="1">
        <v>0.39266368898363929</v>
      </c>
      <c r="GY285" s="1">
        <v>3.036990343597491E-3</v>
      </c>
      <c r="GZ285" s="1">
        <v>-1.538114387597119E-6</v>
      </c>
      <c r="HA285" s="1">
        <v>3.3909691194327332E-10</v>
      </c>
      <c r="HB285" s="1">
        <v>-2.894341138822331E-2</v>
      </c>
      <c r="HC285" s="1">
        <v>9.7621983196103414E-3</v>
      </c>
      <c r="HD285" s="1">
        <v>-3.3387782167185642E-4</v>
      </c>
      <c r="HE285" s="1">
        <v>2.632278881966732E-6</v>
      </c>
      <c r="HF285" s="1">
        <v>6</v>
      </c>
      <c r="HG285" s="1">
        <v>2134</v>
      </c>
      <c r="HH285" s="1">
        <v>2</v>
      </c>
      <c r="HI285" s="1">
        <v>31</v>
      </c>
      <c r="HJ285" s="1">
        <v>1132.2</v>
      </c>
      <c r="HK285" s="1">
        <v>1132.5</v>
      </c>
      <c r="HL285" s="1">
        <v>2.79419</v>
      </c>
      <c r="HM285" s="1">
        <v>2.2717299999999998</v>
      </c>
      <c r="HN285" s="1">
        <v>1.4978</v>
      </c>
      <c r="HO285" s="1">
        <v>2.3083499999999999</v>
      </c>
      <c r="HP285" s="1">
        <v>1.5478499999999999</v>
      </c>
      <c r="HQ285" s="1">
        <v>2.4243199999999998</v>
      </c>
      <c r="HR285" s="1">
        <v>36.058199999999999</v>
      </c>
      <c r="HS285" s="1">
        <v>15.7431</v>
      </c>
      <c r="HT285" s="1">
        <v>18</v>
      </c>
      <c r="HU285" s="1">
        <v>288.49599999999998</v>
      </c>
      <c r="HV285" s="1">
        <v>511.66300000000001</v>
      </c>
      <c r="HW285" s="1">
        <v>28.8444</v>
      </c>
      <c r="HX285" s="1">
        <v>31.1754</v>
      </c>
      <c r="HY285" s="1">
        <v>30.000299999999999</v>
      </c>
      <c r="HZ285" s="1">
        <v>31.017299999999999</v>
      </c>
      <c r="IA285" s="1">
        <v>31.081800000000001</v>
      </c>
      <c r="IB285" s="1">
        <v>55.929000000000002</v>
      </c>
      <c r="IC285" s="1">
        <v>24.134399999999999</v>
      </c>
      <c r="ID285" s="1">
        <v>55.4482</v>
      </c>
      <c r="IE285" s="1">
        <v>28.868300000000001</v>
      </c>
      <c r="IF285" s="1">
        <v>1387.57</v>
      </c>
      <c r="IG285" s="1">
        <v>26.082899999999999</v>
      </c>
      <c r="IH285" s="1">
        <v>100.69</v>
      </c>
      <c r="II285" s="1">
        <v>100.40900000000001</v>
      </c>
      <c r="IJ285" s="1" t="s">
        <v>353</v>
      </c>
    </row>
    <row r="286" spans="1:244" ht="15.75" customHeight="1" x14ac:dyDescent="0.3">
      <c r="A286" s="1">
        <v>270</v>
      </c>
      <c r="B286" s="1">
        <v>1659880524.0999999</v>
      </c>
      <c r="C286" s="1">
        <v>267</v>
      </c>
      <c r="D286" s="1" t="s">
        <v>867</v>
      </c>
      <c r="E286" s="1" t="s">
        <v>868</v>
      </c>
      <c r="F286" s="1">
        <v>1</v>
      </c>
      <c r="H286" s="1" t="s">
        <v>345</v>
      </c>
      <c r="M286" s="1" t="s">
        <v>346</v>
      </c>
      <c r="N286" s="1">
        <v>1659880516.1624999</v>
      </c>
      <c r="O286" s="1">
        <f t="shared" si="34"/>
        <v>8.9313216328403726E-4</v>
      </c>
      <c r="P286" s="1">
        <f t="shared" si="35"/>
        <v>0.89313216328403722</v>
      </c>
      <c r="Q286" s="1">
        <f t="shared" si="36"/>
        <v>17.966196942949729</v>
      </c>
      <c r="R286" s="1">
        <f t="shared" si="37"/>
        <v>1262.6443750000001</v>
      </c>
      <c r="S286" s="1">
        <f t="shared" si="38"/>
        <v>553.761825419969</v>
      </c>
      <c r="T286" s="1">
        <f t="shared" si="39"/>
        <v>54.930414074118133</v>
      </c>
      <c r="U286" s="1">
        <f t="shared" si="40"/>
        <v>125.24803112693044</v>
      </c>
      <c r="V286" s="1">
        <f t="shared" si="41"/>
        <v>4.2677052552170039E-2</v>
      </c>
      <c r="W286" s="1">
        <f t="shared" si="42"/>
        <v>2.9129203639550938</v>
      </c>
      <c r="X286" s="1">
        <f t="shared" si="43"/>
        <v>4.2332711868178323E-2</v>
      </c>
      <c r="Y286" s="1">
        <f t="shared" si="44"/>
        <v>2.6488650840207517E-2</v>
      </c>
      <c r="Z286" s="1">
        <f t="shared" si="45"/>
        <v>321.51212924999993</v>
      </c>
      <c r="AA286" s="1">
        <f t="shared" si="46"/>
        <v>32.557106639462503</v>
      </c>
      <c r="AB286" s="1">
        <f t="shared" si="47"/>
        <v>31.746543750000001</v>
      </c>
      <c r="AC286" s="1">
        <f t="shared" si="48"/>
        <v>4.7070072490078534</v>
      </c>
      <c r="AD286" s="1">
        <f t="shared" si="49"/>
        <v>60.055807837514386</v>
      </c>
      <c r="AE286" s="1">
        <f t="shared" si="50"/>
        <v>2.6922532153334209</v>
      </c>
      <c r="AF286" s="1">
        <f t="shared" si="51"/>
        <v>4.4829189919774608</v>
      </c>
      <c r="AG286" s="1">
        <f t="shared" si="52"/>
        <v>2.0147540336744325</v>
      </c>
      <c r="AH286" s="1">
        <f t="shared" si="53"/>
        <v>-39.387128400826043</v>
      </c>
      <c r="AI286" s="1">
        <f t="shared" si="54"/>
        <v>-134.66100546524351</v>
      </c>
      <c r="AJ286" s="1">
        <f t="shared" si="55"/>
        <v>-10.413755526253111</v>
      </c>
      <c r="AK286" s="1">
        <f t="shared" si="56"/>
        <v>137.05023985767727</v>
      </c>
      <c r="AL286" s="1">
        <f t="shared" si="57"/>
        <v>49.401035144853743</v>
      </c>
      <c r="AM286" s="1">
        <f t="shared" si="58"/>
        <v>0.91531801319221207</v>
      </c>
      <c r="AN286" s="1">
        <f t="shared" si="59"/>
        <v>17.966196942949729</v>
      </c>
      <c r="AO286" s="1">
        <v>1383.654006489955</v>
      </c>
      <c r="AP286" s="1">
        <v>1335.8003030303021</v>
      </c>
      <c r="AQ286" s="1">
        <v>5.0454779299260002</v>
      </c>
      <c r="AR286" s="1">
        <v>65.044434554698469</v>
      </c>
      <c r="AS286" s="1">
        <f t="shared" si="60"/>
        <v>0.89313216328403722</v>
      </c>
      <c r="AT286" s="1">
        <v>26.06701470575306</v>
      </c>
      <c r="AU286" s="1">
        <v>27.113504242424231</v>
      </c>
      <c r="AV286" s="1">
        <v>-6.327400142319893E-4</v>
      </c>
      <c r="AW286" s="1">
        <v>82.478048087778163</v>
      </c>
      <c r="AX286" s="1">
        <v>197</v>
      </c>
      <c r="AY286" s="1">
        <v>39</v>
      </c>
      <c r="AZ286" s="1">
        <f t="shared" si="61"/>
        <v>1</v>
      </c>
      <c r="BA286" s="1">
        <f t="shared" si="62"/>
        <v>0</v>
      </c>
      <c r="BB286" s="1">
        <f t="shared" si="63"/>
        <v>51708.070013851131</v>
      </c>
      <c r="BC286" s="1">
        <f t="shared" si="64"/>
        <v>1999.9793749999999</v>
      </c>
      <c r="BD286" s="1">
        <f t="shared" si="65"/>
        <v>1681.1823749999999</v>
      </c>
      <c r="BE286" s="1">
        <f t="shared" si="66"/>
        <v>0.84059985618601685</v>
      </c>
      <c r="BF286" s="1">
        <f t="shared" si="67"/>
        <v>0.16075772243901262</v>
      </c>
      <c r="BG286" s="1">
        <v>6</v>
      </c>
      <c r="BH286" s="1">
        <v>0.5</v>
      </c>
      <c r="BI286" s="1" t="s">
        <v>347</v>
      </c>
      <c r="BJ286" s="1">
        <v>2</v>
      </c>
      <c r="BK286" s="1" t="b">
        <v>1</v>
      </c>
      <c r="BL286" s="1">
        <v>1659880516.1624999</v>
      </c>
      <c r="BM286" s="1">
        <v>1262.6443750000001</v>
      </c>
      <c r="BN286" s="1">
        <v>1323.2950000000001</v>
      </c>
      <c r="BO286" s="1">
        <v>27.141012499999999</v>
      </c>
      <c r="BP286" s="1">
        <v>26.072749999999999</v>
      </c>
      <c r="BQ286" s="1">
        <v>1260.18875</v>
      </c>
      <c r="BR286" s="1">
        <v>27.098212499999999</v>
      </c>
      <c r="BS286" s="1">
        <v>500.14412499999997</v>
      </c>
      <c r="BT286" s="1">
        <v>99.095037499999989</v>
      </c>
      <c r="BU286" s="1">
        <v>9.9980199999999991E-2</v>
      </c>
      <c r="BV286" s="1">
        <v>30.889056249999999</v>
      </c>
      <c r="BW286" s="1">
        <v>31.746543750000001</v>
      </c>
      <c r="BX286" s="1">
        <v>999.9</v>
      </c>
      <c r="BY286" s="1">
        <v>0</v>
      </c>
      <c r="BZ286" s="1">
        <v>0</v>
      </c>
      <c r="CA286" s="1">
        <v>9995.9681249999994</v>
      </c>
      <c r="CB286" s="1">
        <v>0</v>
      </c>
      <c r="CC286" s="1">
        <v>533.91193750000002</v>
      </c>
      <c r="CD286" s="1">
        <v>-60.65005</v>
      </c>
      <c r="CE286" s="1">
        <v>1297.8687500000001</v>
      </c>
      <c r="CF286" s="1">
        <v>1358.71875</v>
      </c>
      <c r="CG286" s="1">
        <v>1.068264375</v>
      </c>
      <c r="CH286" s="1">
        <v>1323.2950000000001</v>
      </c>
      <c r="CI286" s="1">
        <v>26.072749999999999</v>
      </c>
      <c r="CJ286" s="1">
        <v>2.6895406249999998</v>
      </c>
      <c r="CK286" s="1">
        <v>2.583679375</v>
      </c>
      <c r="CL286" s="1">
        <v>22.221331249999999</v>
      </c>
      <c r="CM286" s="1">
        <v>21.5634625</v>
      </c>
      <c r="CN286" s="1">
        <v>1999.9793749999999</v>
      </c>
      <c r="CO286" s="1">
        <v>0.98000575000000001</v>
      </c>
      <c r="CP286" s="1">
        <v>1.9994575000000001E-2</v>
      </c>
      <c r="CQ286" s="1">
        <v>0</v>
      </c>
      <c r="CR286" s="1">
        <v>2.27325</v>
      </c>
      <c r="CS286" s="1">
        <v>0</v>
      </c>
      <c r="CT286" s="1">
        <v>18540.59375</v>
      </c>
      <c r="CU286" s="1">
        <v>17412.15625</v>
      </c>
      <c r="CV286" s="1">
        <v>40.5</v>
      </c>
      <c r="CW286" s="1">
        <v>41.534875</v>
      </c>
      <c r="CX286" s="1">
        <v>40.375</v>
      </c>
      <c r="CY286" s="1">
        <v>39.996062500000001</v>
      </c>
      <c r="CZ286" s="1">
        <v>40.686999999999998</v>
      </c>
      <c r="DA286" s="1">
        <v>1959.9893750000001</v>
      </c>
      <c r="DB286" s="1">
        <v>39.99</v>
      </c>
      <c r="DC286" s="1">
        <v>0</v>
      </c>
      <c r="DD286" s="1">
        <v>1659880522.7</v>
      </c>
      <c r="DE286" s="1">
        <v>0</v>
      </c>
      <c r="DF286" s="1">
        <v>0</v>
      </c>
      <c r="DG286" s="1" t="s">
        <v>348</v>
      </c>
      <c r="DH286" s="1">
        <v>1659812590.0999999</v>
      </c>
      <c r="DI286" s="1">
        <v>1659812570.5999999</v>
      </c>
      <c r="DJ286" s="1">
        <v>0</v>
      </c>
      <c r="DK286" s="1">
        <v>-4.8000000000000001E-2</v>
      </c>
      <c r="DL286" s="1">
        <v>0</v>
      </c>
      <c r="DM286" s="1">
        <v>2.9860000000000002</v>
      </c>
      <c r="DN286" s="1">
        <v>1.6E-2</v>
      </c>
      <c r="DO286" s="1">
        <v>2000</v>
      </c>
      <c r="DP286" s="1">
        <v>27</v>
      </c>
      <c r="DQ286" s="1">
        <v>0.33</v>
      </c>
      <c r="DR286" s="1">
        <v>0.43</v>
      </c>
      <c r="DS286" s="1">
        <v>17.816859544002231</v>
      </c>
      <c r="DT286" s="1">
        <v>1.625402268646116</v>
      </c>
      <c r="DU286" s="1">
        <v>0.1547571291719283</v>
      </c>
      <c r="DV286" s="1">
        <v>0</v>
      </c>
      <c r="DW286" s="1">
        <v>-60.688216129032263</v>
      </c>
      <c r="DX286" s="1">
        <v>3.901441935483946</v>
      </c>
      <c r="DY286" s="1">
        <v>0.42602355689583199</v>
      </c>
      <c r="DZ286" s="1">
        <v>0</v>
      </c>
      <c r="EA286" s="1">
        <v>555.7379069195689</v>
      </c>
      <c r="EB286" s="1">
        <v>140.54819799809721</v>
      </c>
      <c r="EC286" s="1">
        <v>11.97326515431457</v>
      </c>
      <c r="ED286" s="1">
        <v>0</v>
      </c>
      <c r="EE286" s="1">
        <v>1.0745021951219511</v>
      </c>
      <c r="EF286" s="1">
        <v>-0.15950090592334659</v>
      </c>
      <c r="EG286" s="1">
        <v>1.847839866256433E-2</v>
      </c>
      <c r="EH286" s="1">
        <v>0</v>
      </c>
      <c r="EI286" s="1">
        <v>2.014398559308229</v>
      </c>
      <c r="EJ286" s="1">
        <v>7.5070375762844255E-2</v>
      </c>
      <c r="EK286" s="1">
        <v>5.4609228271791264E-3</v>
      </c>
      <c r="EL286" s="1">
        <v>1</v>
      </c>
      <c r="EM286" s="1">
        <v>1</v>
      </c>
      <c r="EN286" s="1">
        <v>5</v>
      </c>
      <c r="EO286" s="1" t="s">
        <v>371</v>
      </c>
      <c r="EP286" s="1">
        <v>2.9432700000000001</v>
      </c>
      <c r="EQ286" s="1">
        <v>2.8010700000000002</v>
      </c>
      <c r="ER286" s="1">
        <v>0.19605600000000001</v>
      </c>
      <c r="ES286" s="1">
        <v>0.20152900000000001</v>
      </c>
      <c r="ET286" s="1">
        <v>0.117161</v>
      </c>
      <c r="EU286" s="1">
        <v>0.11407100000000001</v>
      </c>
      <c r="EV286" s="1">
        <v>16514.2</v>
      </c>
      <c r="EW286" s="1">
        <v>17198.7</v>
      </c>
      <c r="EX286" s="1">
        <v>23885.200000000001</v>
      </c>
      <c r="EY286" s="1">
        <v>25063.9</v>
      </c>
      <c r="EZ286" s="1">
        <v>33750.699999999997</v>
      </c>
      <c r="FA286" s="1">
        <v>35455.5</v>
      </c>
      <c r="FB286" s="1">
        <v>43540.5</v>
      </c>
      <c r="FC286" s="1">
        <v>46328.800000000003</v>
      </c>
      <c r="FD286" s="1">
        <v>1.5448200000000001</v>
      </c>
      <c r="FE286" s="1">
        <v>1.8889</v>
      </c>
      <c r="FF286" s="1">
        <v>0.131913</v>
      </c>
      <c r="FG286" s="1">
        <v>0</v>
      </c>
      <c r="FH286" s="1">
        <v>29.625699999999998</v>
      </c>
      <c r="FI286" s="1">
        <v>999.9</v>
      </c>
      <c r="FJ286" s="1">
        <v>65.099999999999994</v>
      </c>
      <c r="FK286" s="1">
        <v>32.799999999999997</v>
      </c>
      <c r="FL286" s="1">
        <v>32.816600000000001</v>
      </c>
      <c r="FM286" s="1">
        <v>64.395799999999994</v>
      </c>
      <c r="FN286" s="1">
        <v>26.213899999999999</v>
      </c>
      <c r="FO286" s="1">
        <v>1</v>
      </c>
      <c r="FP286" s="1">
        <v>0.32045000000000001</v>
      </c>
      <c r="FQ286" s="1">
        <v>0.170267</v>
      </c>
      <c r="FR286" s="1">
        <v>20.322500000000002</v>
      </c>
      <c r="FS286" s="1">
        <v>5.2117500000000003</v>
      </c>
      <c r="FT286" s="1">
        <v>11.9062</v>
      </c>
      <c r="FU286" s="1">
        <v>5.0029500000000002</v>
      </c>
      <c r="FV286" s="1">
        <v>3.2895799999999999</v>
      </c>
      <c r="FW286" s="1">
        <v>9999</v>
      </c>
      <c r="FX286" s="1">
        <v>9999</v>
      </c>
      <c r="FY286" s="1">
        <v>9999</v>
      </c>
      <c r="FZ286" s="1">
        <v>999.9</v>
      </c>
      <c r="GA286" s="1">
        <v>1.8594299999999999</v>
      </c>
      <c r="GB286" s="1">
        <v>1.85432</v>
      </c>
      <c r="GC286" s="1">
        <v>1.8575900000000001</v>
      </c>
      <c r="GD286" s="1">
        <v>1.8559300000000001</v>
      </c>
      <c r="GE286" s="1">
        <v>1.8547100000000001</v>
      </c>
      <c r="GF286" s="1">
        <v>1.8544799999999999</v>
      </c>
      <c r="GG286" s="1">
        <v>1.85303</v>
      </c>
      <c r="GH286" s="1">
        <v>1.85625</v>
      </c>
      <c r="GI286" s="1">
        <v>0</v>
      </c>
      <c r="GJ286" s="1">
        <v>0</v>
      </c>
      <c r="GK286" s="1">
        <v>0</v>
      </c>
      <c r="GL286" s="1">
        <v>0</v>
      </c>
      <c r="GM286" s="1" t="s">
        <v>350</v>
      </c>
      <c r="GN286" s="1" t="s">
        <v>351</v>
      </c>
      <c r="GO286" s="1" t="s">
        <v>352</v>
      </c>
      <c r="GP286" s="1" t="s">
        <v>352</v>
      </c>
      <c r="GQ286" s="1" t="s">
        <v>352</v>
      </c>
      <c r="GR286" s="1" t="s">
        <v>352</v>
      </c>
      <c r="GS286" s="1">
        <v>0</v>
      </c>
      <c r="GT286" s="1">
        <v>100</v>
      </c>
      <c r="GU286" s="1">
        <v>100</v>
      </c>
      <c r="GV286" s="1">
        <v>2.48</v>
      </c>
      <c r="GW286" s="1">
        <v>4.2799999999999998E-2</v>
      </c>
      <c r="GX286" s="1">
        <v>0.39266368898363929</v>
      </c>
      <c r="GY286" s="1">
        <v>3.036990343597491E-3</v>
      </c>
      <c r="GZ286" s="1">
        <v>-1.538114387597119E-6</v>
      </c>
      <c r="HA286" s="1">
        <v>3.3909691194327332E-10</v>
      </c>
      <c r="HB286" s="1">
        <v>-2.894341138822331E-2</v>
      </c>
      <c r="HC286" s="1">
        <v>9.7621983196103414E-3</v>
      </c>
      <c r="HD286" s="1">
        <v>-3.3387782167185642E-4</v>
      </c>
      <c r="HE286" s="1">
        <v>2.632278881966732E-6</v>
      </c>
      <c r="HF286" s="1">
        <v>6</v>
      </c>
      <c r="HG286" s="1">
        <v>2134</v>
      </c>
      <c r="HH286" s="1">
        <v>2</v>
      </c>
      <c r="HI286" s="1">
        <v>31</v>
      </c>
      <c r="HJ286" s="1">
        <v>1132.2</v>
      </c>
      <c r="HK286" s="1">
        <v>1132.5999999999999</v>
      </c>
      <c r="HL286" s="1">
        <v>2.80762</v>
      </c>
      <c r="HM286" s="1">
        <v>2.2729499999999998</v>
      </c>
      <c r="HN286" s="1">
        <v>1.4978</v>
      </c>
      <c r="HO286" s="1">
        <v>2.3083499999999999</v>
      </c>
      <c r="HP286" s="1">
        <v>1.5478499999999999</v>
      </c>
      <c r="HQ286" s="1">
        <v>2.35229</v>
      </c>
      <c r="HR286" s="1">
        <v>36.058199999999999</v>
      </c>
      <c r="HS286" s="1">
        <v>15.7431</v>
      </c>
      <c r="HT286" s="1">
        <v>18</v>
      </c>
      <c r="HU286" s="1">
        <v>288.40699999999998</v>
      </c>
      <c r="HV286" s="1">
        <v>511.73200000000003</v>
      </c>
      <c r="HW286" s="1">
        <v>28.872900000000001</v>
      </c>
      <c r="HX286" s="1">
        <v>31.175799999999999</v>
      </c>
      <c r="HY286" s="1">
        <v>30.0002</v>
      </c>
      <c r="HZ286" s="1">
        <v>31.017600000000002</v>
      </c>
      <c r="IA286" s="1">
        <v>31.081800000000001</v>
      </c>
      <c r="IB286" s="1">
        <v>56.210700000000003</v>
      </c>
      <c r="IC286" s="1">
        <v>24.134399999999999</v>
      </c>
      <c r="ID286" s="1">
        <v>55.4482</v>
      </c>
      <c r="IE286" s="1">
        <v>28.9358</v>
      </c>
      <c r="IF286" s="1">
        <v>1387.57</v>
      </c>
      <c r="IG286" s="1">
        <v>26.082899999999999</v>
      </c>
      <c r="IH286" s="1">
        <v>100.69</v>
      </c>
      <c r="II286" s="1">
        <v>100.40900000000001</v>
      </c>
      <c r="IJ286" s="1" t="s">
        <v>353</v>
      </c>
    </row>
    <row r="287" spans="1:244" ht="15.75" customHeight="1" x14ac:dyDescent="0.3">
      <c r="A287" s="1">
        <v>271</v>
      </c>
      <c r="B287" s="1">
        <v>1659880525.0999999</v>
      </c>
      <c r="C287" s="1">
        <v>268</v>
      </c>
      <c r="D287" s="1" t="s">
        <v>869</v>
      </c>
      <c r="E287" s="1" t="s">
        <v>870</v>
      </c>
      <c r="F287" s="1">
        <v>1</v>
      </c>
      <c r="H287" s="1" t="s">
        <v>345</v>
      </c>
      <c r="M287" s="1" t="s">
        <v>346</v>
      </c>
      <c r="N287" s="1">
        <v>1659880517.666666</v>
      </c>
      <c r="O287" s="1">
        <f t="shared" si="34"/>
        <v>8.9712067783145443E-4</v>
      </c>
      <c r="P287" s="1">
        <f t="shared" si="35"/>
        <v>0.89712067783145444</v>
      </c>
      <c r="Q287" s="1">
        <f t="shared" si="36"/>
        <v>17.939656432507928</v>
      </c>
      <c r="R287" s="1">
        <f t="shared" si="37"/>
        <v>1270.1393333333331</v>
      </c>
      <c r="S287" s="1">
        <f t="shared" si="38"/>
        <v>564.38217444505415</v>
      </c>
      <c r="T287" s="1">
        <f t="shared" si="39"/>
        <v>55.983986036288073</v>
      </c>
      <c r="U287" s="1">
        <f t="shared" si="40"/>
        <v>125.99168776262668</v>
      </c>
      <c r="V287" s="1">
        <f t="shared" si="41"/>
        <v>4.2833413507406694E-2</v>
      </c>
      <c r="W287" s="1">
        <f t="shared" si="42"/>
        <v>2.9124028438135716</v>
      </c>
      <c r="X287" s="1">
        <f t="shared" si="43"/>
        <v>4.2486494966063562E-2</v>
      </c>
      <c r="Y287" s="1">
        <f t="shared" si="44"/>
        <v>2.6584994265364998E-2</v>
      </c>
      <c r="Z287" s="1">
        <f t="shared" si="45"/>
        <v>321.51212259999994</v>
      </c>
      <c r="AA287" s="1">
        <f t="shared" si="46"/>
        <v>32.560007771187806</v>
      </c>
      <c r="AB287" s="1">
        <f t="shared" si="47"/>
        <v>31.750313333333342</v>
      </c>
      <c r="AC287" s="1">
        <f t="shared" si="48"/>
        <v>4.7080134999927603</v>
      </c>
      <c r="AD287" s="1">
        <f t="shared" si="49"/>
        <v>60.028384826781846</v>
      </c>
      <c r="AE287" s="1">
        <f t="shared" si="50"/>
        <v>2.6915875478149101</v>
      </c>
      <c r="AF287" s="1">
        <f t="shared" si="51"/>
        <v>4.4838580208042682</v>
      </c>
      <c r="AG287" s="1">
        <f t="shared" si="52"/>
        <v>2.0164259521778503</v>
      </c>
      <c r="AH287" s="1">
        <f t="shared" si="53"/>
        <v>-39.563021892367139</v>
      </c>
      <c r="AI287" s="1">
        <f t="shared" si="54"/>
        <v>-134.65265159757882</v>
      </c>
      <c r="AJ287" s="1">
        <f t="shared" si="55"/>
        <v>-10.415341803998048</v>
      </c>
      <c r="AK287" s="1">
        <f t="shared" si="56"/>
        <v>136.88110730605592</v>
      </c>
      <c r="AL287" s="1">
        <f t="shared" si="57"/>
        <v>49.296563739780879</v>
      </c>
      <c r="AM287" s="1">
        <f t="shared" si="58"/>
        <v>0.91190424059953024</v>
      </c>
      <c r="AN287" s="1">
        <f t="shared" si="59"/>
        <v>17.939656432507928</v>
      </c>
      <c r="AO287" s="1">
        <v>1388.2788977155319</v>
      </c>
      <c r="AP287" s="1">
        <v>1340.7207878787881</v>
      </c>
      <c r="AQ287" s="1">
        <v>4.9940259301725396</v>
      </c>
      <c r="AR287" s="1">
        <v>65.044434554698469</v>
      </c>
      <c r="AS287" s="1">
        <f t="shared" si="60"/>
        <v>0.89712067783145444</v>
      </c>
      <c r="AT287" s="1">
        <v>26.059362754205051</v>
      </c>
      <c r="AU287" s="1">
        <v>27.11014181818182</v>
      </c>
      <c r="AV287" s="1">
        <v>-5.7650679743873707E-4</v>
      </c>
      <c r="AW287" s="1">
        <v>82.478048087778163</v>
      </c>
      <c r="AX287" s="1">
        <v>198</v>
      </c>
      <c r="AY287" s="1">
        <v>40</v>
      </c>
      <c r="AZ287" s="1">
        <f t="shared" si="61"/>
        <v>1</v>
      </c>
      <c r="BA287" s="1">
        <f t="shared" si="62"/>
        <v>0</v>
      </c>
      <c r="BB287" s="1">
        <f t="shared" si="63"/>
        <v>51692.772285579595</v>
      </c>
      <c r="BC287" s="1">
        <f t="shared" si="64"/>
        <v>1999.979333333333</v>
      </c>
      <c r="BD287" s="1">
        <f t="shared" si="65"/>
        <v>1681.1823399999996</v>
      </c>
      <c r="BE287" s="1">
        <f t="shared" si="66"/>
        <v>0.84059985619851396</v>
      </c>
      <c r="BF287" s="1">
        <f t="shared" si="67"/>
        <v>0.16075772246313211</v>
      </c>
      <c r="BG287" s="1">
        <v>6</v>
      </c>
      <c r="BH287" s="1">
        <v>0.5</v>
      </c>
      <c r="BI287" s="1" t="s">
        <v>347</v>
      </c>
      <c r="BJ287" s="1">
        <v>2</v>
      </c>
      <c r="BK287" s="1" t="b">
        <v>1</v>
      </c>
      <c r="BL287" s="1">
        <v>1659880517.666666</v>
      </c>
      <c r="BM287" s="1">
        <v>1270.1393333333331</v>
      </c>
      <c r="BN287" s="1">
        <v>1330.6673333333331</v>
      </c>
      <c r="BO287" s="1">
        <v>27.134260000000001</v>
      </c>
      <c r="BP287" s="1">
        <v>26.069980000000001</v>
      </c>
      <c r="BQ287" s="1">
        <v>1267.6780000000001</v>
      </c>
      <c r="BR287" s="1">
        <v>27.09144666666667</v>
      </c>
      <c r="BS287" s="1">
        <v>500.14679999999998</v>
      </c>
      <c r="BT287" s="1">
        <v>99.095199999999991</v>
      </c>
      <c r="BU287" s="1">
        <v>9.9970526666666656E-2</v>
      </c>
      <c r="BV287" s="1">
        <v>30.892726666666661</v>
      </c>
      <c r="BW287" s="1">
        <v>31.750313333333342</v>
      </c>
      <c r="BX287" s="1">
        <v>999.89999999999986</v>
      </c>
      <c r="BY287" s="1">
        <v>0</v>
      </c>
      <c r="BZ287" s="1">
        <v>0</v>
      </c>
      <c r="CA287" s="1">
        <v>9992.9940000000006</v>
      </c>
      <c r="CB287" s="1">
        <v>0</v>
      </c>
      <c r="CC287" s="1">
        <v>571.34626666666668</v>
      </c>
      <c r="CD287" s="1">
        <v>-60.527313333333332</v>
      </c>
      <c r="CE287" s="1">
        <v>1305.5640000000001</v>
      </c>
      <c r="CF287" s="1">
        <v>1366.2846666666669</v>
      </c>
      <c r="CG287" s="1">
        <v>1.064284</v>
      </c>
      <c r="CH287" s="1">
        <v>1330.6673333333331</v>
      </c>
      <c r="CI287" s="1">
        <v>26.069980000000001</v>
      </c>
      <c r="CJ287" s="1">
        <v>2.6888766666666659</v>
      </c>
      <c r="CK287" s="1">
        <v>2.5834086666666658</v>
      </c>
      <c r="CL287" s="1">
        <v>22.217273333333331</v>
      </c>
      <c r="CM287" s="1">
        <v>21.56176</v>
      </c>
      <c r="CN287" s="1">
        <v>1999.979333333333</v>
      </c>
      <c r="CO287" s="1">
        <v>0.98000580000000004</v>
      </c>
      <c r="CP287" s="1">
        <v>1.9994526666666668E-2</v>
      </c>
      <c r="CQ287" s="1">
        <v>0</v>
      </c>
      <c r="CR287" s="1">
        <v>2.177</v>
      </c>
      <c r="CS287" s="1">
        <v>0</v>
      </c>
      <c r="CT287" s="1">
        <v>18545.886666666669</v>
      </c>
      <c r="CU287" s="1">
        <v>17412.16</v>
      </c>
      <c r="CV287" s="1">
        <v>40.5</v>
      </c>
      <c r="CW287" s="1">
        <v>41.541333333333327</v>
      </c>
      <c r="CX287" s="1">
        <v>40.375</v>
      </c>
      <c r="CY287" s="1">
        <v>40</v>
      </c>
      <c r="CZ287" s="1">
        <v>40.686999999999998</v>
      </c>
      <c r="DA287" s="1">
        <v>1959.9893333333339</v>
      </c>
      <c r="DB287" s="1">
        <v>39.99</v>
      </c>
      <c r="DC287" s="1">
        <v>0</v>
      </c>
      <c r="DD287" s="1">
        <v>1659880523.9000001</v>
      </c>
      <c r="DE287" s="1">
        <v>0</v>
      </c>
      <c r="DF287" s="1">
        <v>0</v>
      </c>
      <c r="DG287" s="1" t="s">
        <v>348</v>
      </c>
      <c r="DH287" s="1">
        <v>1659812590.0999999</v>
      </c>
      <c r="DI287" s="1">
        <v>1659812570.5999999</v>
      </c>
      <c r="DJ287" s="1">
        <v>0</v>
      </c>
      <c r="DK287" s="1">
        <v>-4.8000000000000001E-2</v>
      </c>
      <c r="DL287" s="1">
        <v>0</v>
      </c>
      <c r="DM287" s="1">
        <v>2.9860000000000002</v>
      </c>
      <c r="DN287" s="1">
        <v>1.6E-2</v>
      </c>
      <c r="DO287" s="1">
        <v>2000</v>
      </c>
      <c r="DP287" s="1">
        <v>27</v>
      </c>
      <c r="DQ287" s="1">
        <v>0.33</v>
      </c>
      <c r="DR287" s="1">
        <v>0.43</v>
      </c>
      <c r="DS287" s="1">
        <v>17.836663938839951</v>
      </c>
      <c r="DT287" s="1">
        <v>1.5616385856444051</v>
      </c>
      <c r="DU287" s="1">
        <v>0.15200574196819611</v>
      </c>
      <c r="DV287" s="1">
        <v>0</v>
      </c>
      <c r="DW287" s="1">
        <v>-60.593196774193537</v>
      </c>
      <c r="DX287" s="1">
        <v>5.2116580645162376</v>
      </c>
      <c r="DY287" s="1">
        <v>0.51425717583016672</v>
      </c>
      <c r="DZ287" s="1">
        <v>0</v>
      </c>
      <c r="EA287" s="1">
        <v>557.69223401924944</v>
      </c>
      <c r="EB287" s="1">
        <v>195.32758056127761</v>
      </c>
      <c r="EC287" s="1">
        <v>14.50363224576091</v>
      </c>
      <c r="ED287" s="1">
        <v>0</v>
      </c>
      <c r="EE287" s="1">
        <v>1.073934146341464</v>
      </c>
      <c r="EF287" s="1">
        <v>-0.16767637630661819</v>
      </c>
      <c r="EG287" s="1">
        <v>1.8590933008456729E-2</v>
      </c>
      <c r="EH287" s="1">
        <v>0</v>
      </c>
      <c r="EI287" s="1">
        <v>2.0155022846369892</v>
      </c>
      <c r="EJ287" s="1">
        <v>7.6590540778213936E-2</v>
      </c>
      <c r="EK287" s="1">
        <v>5.5560035658353503E-3</v>
      </c>
      <c r="EL287" s="1">
        <v>1</v>
      </c>
      <c r="EM287" s="1">
        <v>1</v>
      </c>
      <c r="EN287" s="1">
        <v>5</v>
      </c>
      <c r="EO287" s="1" t="s">
        <v>371</v>
      </c>
      <c r="EP287" s="1">
        <v>2.9434300000000002</v>
      </c>
      <c r="EQ287" s="1">
        <v>2.8009599999999999</v>
      </c>
      <c r="ER287" s="1">
        <v>0.196497</v>
      </c>
      <c r="ES287" s="1">
        <v>0.201958</v>
      </c>
      <c r="ET287" s="1">
        <v>0.11715200000000001</v>
      </c>
      <c r="EU287" s="1">
        <v>0.11407</v>
      </c>
      <c r="EV287" s="1">
        <v>16505.2</v>
      </c>
      <c r="EW287" s="1">
        <v>17189.5</v>
      </c>
      <c r="EX287" s="1">
        <v>23885.4</v>
      </c>
      <c r="EY287" s="1">
        <v>25063.9</v>
      </c>
      <c r="EZ287" s="1">
        <v>33751.199999999997</v>
      </c>
      <c r="FA287" s="1">
        <v>35455.800000000003</v>
      </c>
      <c r="FB287" s="1">
        <v>43540.7</v>
      </c>
      <c r="FC287" s="1">
        <v>46329.2</v>
      </c>
      <c r="FD287" s="1">
        <v>1.5443800000000001</v>
      </c>
      <c r="FE287" s="1">
        <v>1.88883</v>
      </c>
      <c r="FF287" s="1">
        <v>0.13233</v>
      </c>
      <c r="FG287" s="1">
        <v>0</v>
      </c>
      <c r="FH287" s="1">
        <v>29.623699999999999</v>
      </c>
      <c r="FI287" s="1">
        <v>999.9</v>
      </c>
      <c r="FJ287" s="1">
        <v>65.099999999999994</v>
      </c>
      <c r="FK287" s="1">
        <v>32.799999999999997</v>
      </c>
      <c r="FL287" s="1">
        <v>32.814900000000002</v>
      </c>
      <c r="FM287" s="1">
        <v>64.565799999999996</v>
      </c>
      <c r="FN287" s="1">
        <v>25.400600000000001</v>
      </c>
      <c r="FO287" s="1">
        <v>1</v>
      </c>
      <c r="FP287" s="1">
        <v>0.32064799999999999</v>
      </c>
      <c r="FQ287" s="1">
        <v>0.163385</v>
      </c>
      <c r="FR287" s="1">
        <v>20.322500000000002</v>
      </c>
      <c r="FS287" s="1">
        <v>5.2120499999999996</v>
      </c>
      <c r="FT287" s="1">
        <v>11.905900000000001</v>
      </c>
      <c r="FU287" s="1">
        <v>5.0030000000000001</v>
      </c>
      <c r="FV287" s="1">
        <v>3.2895799999999999</v>
      </c>
      <c r="FW287" s="1">
        <v>9999</v>
      </c>
      <c r="FX287" s="1">
        <v>9999</v>
      </c>
      <c r="FY287" s="1">
        <v>9999</v>
      </c>
      <c r="FZ287" s="1">
        <v>999.9</v>
      </c>
      <c r="GA287" s="1">
        <v>1.85944</v>
      </c>
      <c r="GB287" s="1">
        <v>1.85432</v>
      </c>
      <c r="GC287" s="1">
        <v>1.8575999999999999</v>
      </c>
      <c r="GD287" s="1">
        <v>1.8559300000000001</v>
      </c>
      <c r="GE287" s="1">
        <v>1.8547100000000001</v>
      </c>
      <c r="GF287" s="1">
        <v>1.85449</v>
      </c>
      <c r="GG287" s="1">
        <v>1.85303</v>
      </c>
      <c r="GH287" s="1">
        <v>1.85625</v>
      </c>
      <c r="GI287" s="1">
        <v>0</v>
      </c>
      <c r="GJ287" s="1">
        <v>0</v>
      </c>
      <c r="GK287" s="1">
        <v>0</v>
      </c>
      <c r="GL287" s="1">
        <v>0</v>
      </c>
      <c r="GM287" s="1" t="s">
        <v>350</v>
      </c>
      <c r="GN287" s="1" t="s">
        <v>351</v>
      </c>
      <c r="GO287" s="1" t="s">
        <v>352</v>
      </c>
      <c r="GP287" s="1" t="s">
        <v>352</v>
      </c>
      <c r="GQ287" s="1" t="s">
        <v>352</v>
      </c>
      <c r="GR287" s="1" t="s">
        <v>352</v>
      </c>
      <c r="GS287" s="1">
        <v>0</v>
      </c>
      <c r="GT287" s="1">
        <v>100</v>
      </c>
      <c r="GU287" s="1">
        <v>100</v>
      </c>
      <c r="GV287" s="1">
        <v>2.4900000000000002</v>
      </c>
      <c r="GW287" s="1">
        <v>4.2900000000000001E-2</v>
      </c>
      <c r="GX287" s="1">
        <v>0.39266368898363929</v>
      </c>
      <c r="GY287" s="1">
        <v>3.036990343597491E-3</v>
      </c>
      <c r="GZ287" s="1">
        <v>-1.538114387597119E-6</v>
      </c>
      <c r="HA287" s="1">
        <v>3.3909691194327332E-10</v>
      </c>
      <c r="HB287" s="1">
        <v>-2.894341138822331E-2</v>
      </c>
      <c r="HC287" s="1">
        <v>9.7621983196103414E-3</v>
      </c>
      <c r="HD287" s="1">
        <v>-3.3387782167185642E-4</v>
      </c>
      <c r="HE287" s="1">
        <v>2.632278881966732E-6</v>
      </c>
      <c r="HF287" s="1">
        <v>6</v>
      </c>
      <c r="HG287" s="1">
        <v>2134</v>
      </c>
      <c r="HH287" s="1">
        <v>2</v>
      </c>
      <c r="HI287" s="1">
        <v>31</v>
      </c>
      <c r="HJ287" s="1">
        <v>1132.2</v>
      </c>
      <c r="HK287" s="1">
        <v>1132.5999999999999</v>
      </c>
      <c r="HL287" s="1">
        <v>2.81982</v>
      </c>
      <c r="HM287" s="1">
        <v>2.2766099999999998</v>
      </c>
      <c r="HN287" s="1">
        <v>1.4978</v>
      </c>
      <c r="HO287" s="1">
        <v>2.3083499999999999</v>
      </c>
      <c r="HP287" s="1">
        <v>1.5478499999999999</v>
      </c>
      <c r="HQ287" s="1">
        <v>2.3938000000000001</v>
      </c>
      <c r="HR287" s="1">
        <v>36.058199999999999</v>
      </c>
      <c r="HS287" s="1">
        <v>15.751899999999999</v>
      </c>
      <c r="HT287" s="1">
        <v>18</v>
      </c>
      <c r="HU287" s="1">
        <v>288.226</v>
      </c>
      <c r="HV287" s="1">
        <v>511.685</v>
      </c>
      <c r="HW287" s="1">
        <v>28.8872</v>
      </c>
      <c r="HX287" s="1">
        <v>31.175899999999999</v>
      </c>
      <c r="HY287" s="1">
        <v>30.000299999999999</v>
      </c>
      <c r="HZ287" s="1">
        <v>31.017600000000002</v>
      </c>
      <c r="IA287" s="1">
        <v>31.0825</v>
      </c>
      <c r="IB287" s="1">
        <v>56.439599999999999</v>
      </c>
      <c r="IC287" s="1">
        <v>24.134399999999999</v>
      </c>
      <c r="ID287" s="1">
        <v>55.4482</v>
      </c>
      <c r="IE287" s="1">
        <v>28.9358</v>
      </c>
      <c r="IF287" s="1">
        <v>1398.66</v>
      </c>
      <c r="IG287" s="1">
        <v>26.082899999999999</v>
      </c>
      <c r="IH287" s="1">
        <v>100.691</v>
      </c>
      <c r="II287" s="1">
        <v>100.41</v>
      </c>
      <c r="IJ287" s="1" t="s">
        <v>353</v>
      </c>
    </row>
    <row r="288" spans="1:244" ht="15.75" customHeight="1" x14ac:dyDescent="0.3">
      <c r="A288" s="1">
        <v>272</v>
      </c>
      <c r="B288" s="1">
        <v>1659880526.0999999</v>
      </c>
      <c r="C288" s="1">
        <v>269</v>
      </c>
      <c r="D288" s="1" t="s">
        <v>871</v>
      </c>
      <c r="E288" s="1" t="s">
        <v>872</v>
      </c>
      <c r="F288" s="1">
        <v>1</v>
      </c>
      <c r="H288" s="1" t="s">
        <v>345</v>
      </c>
      <c r="M288" s="1" t="s">
        <v>346</v>
      </c>
      <c r="N288" s="1">
        <v>1659880518.1624999</v>
      </c>
      <c r="O288" s="1">
        <f t="shared" si="34"/>
        <v>9.0044418887217856E-4</v>
      </c>
      <c r="P288" s="1">
        <f t="shared" si="35"/>
        <v>0.90044418887217859</v>
      </c>
      <c r="Q288" s="1">
        <f t="shared" si="36"/>
        <v>17.949198389003978</v>
      </c>
      <c r="R288" s="1">
        <f t="shared" si="37"/>
        <v>1272.576875</v>
      </c>
      <c r="S288" s="1">
        <f t="shared" si="38"/>
        <v>568.61735651549827</v>
      </c>
      <c r="T288" s="1">
        <f t="shared" si="39"/>
        <v>56.404036599224803</v>
      </c>
      <c r="U288" s="1">
        <f t="shared" si="40"/>
        <v>126.23334798059534</v>
      </c>
      <c r="V288" s="1">
        <f t="shared" si="41"/>
        <v>4.2979493994234633E-2</v>
      </c>
      <c r="W288" s="1">
        <f t="shared" si="42"/>
        <v>2.9124909354990471</v>
      </c>
      <c r="X288" s="1">
        <f t="shared" si="43"/>
        <v>4.2630226015233932E-2</v>
      </c>
      <c r="Y288" s="1">
        <f t="shared" si="44"/>
        <v>2.667503488354913E-2</v>
      </c>
      <c r="Z288" s="1">
        <f t="shared" si="45"/>
        <v>321.51173024999997</v>
      </c>
      <c r="AA288" s="1">
        <f t="shared" si="46"/>
        <v>32.560644697381711</v>
      </c>
      <c r="AB288" s="1">
        <f t="shared" si="47"/>
        <v>31.752068749999999</v>
      </c>
      <c r="AC288" s="1">
        <f t="shared" si="48"/>
        <v>4.7084821540909028</v>
      </c>
      <c r="AD288" s="1">
        <f t="shared" si="49"/>
        <v>60.019214584231129</v>
      </c>
      <c r="AE288" s="1">
        <f t="shared" si="50"/>
        <v>2.6914151066519274</v>
      </c>
      <c r="AF288" s="1">
        <f t="shared" si="51"/>
        <v>4.4842557925758726</v>
      </c>
      <c r="AG288" s="1">
        <f t="shared" si="52"/>
        <v>2.0170670474389754</v>
      </c>
      <c r="AH288" s="1">
        <f t="shared" si="53"/>
        <v>-39.709588729263075</v>
      </c>
      <c r="AI288" s="1">
        <f t="shared" si="54"/>
        <v>-134.68825893804367</v>
      </c>
      <c r="AJ288" s="1">
        <f t="shared" si="55"/>
        <v>-10.417950889820172</v>
      </c>
      <c r="AK288" s="1">
        <f t="shared" si="56"/>
        <v>136.69593169287302</v>
      </c>
      <c r="AL288" s="1">
        <f t="shared" si="57"/>
        <v>49.247837686608555</v>
      </c>
      <c r="AM288" s="1">
        <f t="shared" si="58"/>
        <v>0.91168416994235468</v>
      </c>
      <c r="AN288" s="1">
        <f t="shared" si="59"/>
        <v>17.949198389003978</v>
      </c>
      <c r="AO288" s="1">
        <v>1392.951466830656</v>
      </c>
      <c r="AP288" s="1">
        <v>1345.6121818181821</v>
      </c>
      <c r="AQ288" s="1">
        <v>4.9488356390299666</v>
      </c>
      <c r="AR288" s="1">
        <v>65.044434554698469</v>
      </c>
      <c r="AS288" s="1">
        <f t="shared" si="60"/>
        <v>0.90044418887217859</v>
      </c>
      <c r="AT288" s="1">
        <v>26.05258770190331</v>
      </c>
      <c r="AU288" s="1">
        <v>27.106716969696961</v>
      </c>
      <c r="AV288" s="1">
        <v>-4.9415141735308424E-4</v>
      </c>
      <c r="AW288" s="1">
        <v>82.478048087778163</v>
      </c>
      <c r="AX288" s="1">
        <v>197</v>
      </c>
      <c r="AY288" s="1">
        <v>39</v>
      </c>
      <c r="AZ288" s="1">
        <f t="shared" si="61"/>
        <v>1</v>
      </c>
      <c r="BA288" s="1">
        <f t="shared" si="62"/>
        <v>0</v>
      </c>
      <c r="BB288" s="1">
        <f t="shared" si="63"/>
        <v>51695.003972527389</v>
      </c>
      <c r="BC288" s="1">
        <f t="shared" si="64"/>
        <v>1999.9768750000001</v>
      </c>
      <c r="BD288" s="1">
        <f t="shared" si="65"/>
        <v>1681.1802750000002</v>
      </c>
      <c r="BE288" s="1">
        <f t="shared" si="66"/>
        <v>0.84059985693584582</v>
      </c>
      <c r="BF288" s="1">
        <f t="shared" si="67"/>
        <v>0.16075772388618242</v>
      </c>
      <c r="BG288" s="1">
        <v>6</v>
      </c>
      <c r="BH288" s="1">
        <v>0.5</v>
      </c>
      <c r="BI288" s="1" t="s">
        <v>347</v>
      </c>
      <c r="BJ288" s="1">
        <v>2</v>
      </c>
      <c r="BK288" s="1" t="b">
        <v>1</v>
      </c>
      <c r="BL288" s="1">
        <v>1659880518.1624999</v>
      </c>
      <c r="BM288" s="1">
        <v>1272.576875</v>
      </c>
      <c r="BN288" s="1">
        <v>1333.0487499999999</v>
      </c>
      <c r="BO288" s="1">
        <v>27.132549999999998</v>
      </c>
      <c r="BP288" s="1">
        <v>26.068525000000001</v>
      </c>
      <c r="BQ288" s="1">
        <v>1270.11375</v>
      </c>
      <c r="BR288" s="1">
        <v>27.089737499999998</v>
      </c>
      <c r="BS288" s="1">
        <v>500.14681250000001</v>
      </c>
      <c r="BT288" s="1">
        <v>99.095106249999986</v>
      </c>
      <c r="BU288" s="1">
        <v>9.9960437499999999E-2</v>
      </c>
      <c r="BV288" s="1">
        <v>30.894281249999999</v>
      </c>
      <c r="BW288" s="1">
        <v>31.752068749999999</v>
      </c>
      <c r="BX288" s="1">
        <v>999.9</v>
      </c>
      <c r="BY288" s="1">
        <v>0</v>
      </c>
      <c r="BZ288" s="1">
        <v>0</v>
      </c>
      <c r="CA288" s="1">
        <v>9993.5068750000009</v>
      </c>
      <c r="CB288" s="1">
        <v>0</v>
      </c>
      <c r="CC288" s="1">
        <v>570.44337500000006</v>
      </c>
      <c r="CD288" s="1">
        <v>-60.470793749999999</v>
      </c>
      <c r="CE288" s="1">
        <v>1308.0675000000001</v>
      </c>
      <c r="CF288" s="1">
        <v>1368.7275</v>
      </c>
      <c r="CG288" s="1">
        <v>1.0640343750000001</v>
      </c>
      <c r="CH288" s="1">
        <v>1333.0487499999999</v>
      </c>
      <c r="CI288" s="1">
        <v>26.068525000000001</v>
      </c>
      <c r="CJ288" s="1">
        <v>2.6887050000000001</v>
      </c>
      <c r="CK288" s="1">
        <v>2.5832618749999998</v>
      </c>
      <c r="CL288" s="1">
        <v>22.216225000000001</v>
      </c>
      <c r="CM288" s="1">
        <v>21.56083125</v>
      </c>
      <c r="CN288" s="1">
        <v>1999.9768750000001</v>
      </c>
      <c r="CO288" s="1">
        <v>0.98000575000000001</v>
      </c>
      <c r="CP288" s="1">
        <v>1.9994575000000001E-2</v>
      </c>
      <c r="CQ288" s="1">
        <v>0</v>
      </c>
      <c r="CR288" s="1">
        <v>2.1571875</v>
      </c>
      <c r="CS288" s="1">
        <v>0</v>
      </c>
      <c r="CT288" s="1">
        <v>18543.337500000001</v>
      </c>
      <c r="CU288" s="1">
        <v>17412.137500000001</v>
      </c>
      <c r="CV288" s="1">
        <v>40.5</v>
      </c>
      <c r="CW288" s="1">
        <v>41.542625000000001</v>
      </c>
      <c r="CX288" s="1">
        <v>40.375</v>
      </c>
      <c r="CY288" s="1">
        <v>40</v>
      </c>
      <c r="CZ288" s="1">
        <v>40.686999999999998</v>
      </c>
      <c r="DA288" s="1">
        <v>1959.9868750000001</v>
      </c>
      <c r="DB288" s="1">
        <v>39.99</v>
      </c>
      <c r="DC288" s="1">
        <v>0</v>
      </c>
      <c r="DD288" s="1">
        <v>1659880525.0999999</v>
      </c>
      <c r="DE288" s="1">
        <v>0</v>
      </c>
      <c r="DF288" s="1">
        <v>0</v>
      </c>
      <c r="DG288" s="1" t="s">
        <v>348</v>
      </c>
      <c r="DH288" s="1">
        <v>1659812590.0999999</v>
      </c>
      <c r="DI288" s="1">
        <v>1659812570.5999999</v>
      </c>
      <c r="DJ288" s="1">
        <v>0</v>
      </c>
      <c r="DK288" s="1">
        <v>-4.8000000000000001E-2</v>
      </c>
      <c r="DL288" s="1">
        <v>0</v>
      </c>
      <c r="DM288" s="1">
        <v>2.9860000000000002</v>
      </c>
      <c r="DN288" s="1">
        <v>1.6E-2</v>
      </c>
      <c r="DO288" s="1">
        <v>2000</v>
      </c>
      <c r="DP288" s="1">
        <v>27</v>
      </c>
      <c r="DQ288" s="1">
        <v>0.33</v>
      </c>
      <c r="DR288" s="1">
        <v>0.43</v>
      </c>
      <c r="DS288" s="1">
        <v>17.836663938839951</v>
      </c>
      <c r="DT288" s="1">
        <v>1.5616385856444051</v>
      </c>
      <c r="DU288" s="1">
        <v>0.15200574196819611</v>
      </c>
      <c r="DV288" s="1">
        <v>0</v>
      </c>
      <c r="DW288" s="1">
        <v>-60.593196774193537</v>
      </c>
      <c r="DX288" s="1">
        <v>5.2116580645162376</v>
      </c>
      <c r="DY288" s="1">
        <v>0.51425717583016672</v>
      </c>
      <c r="DZ288" s="1">
        <v>0</v>
      </c>
      <c r="EA288" s="1">
        <v>557.69223401924944</v>
      </c>
      <c r="EB288" s="1">
        <v>195.32758056127761</v>
      </c>
      <c r="EC288" s="1">
        <v>14.50363224576091</v>
      </c>
      <c r="ED288" s="1">
        <v>0</v>
      </c>
      <c r="EE288" s="1">
        <v>1.073934146341464</v>
      </c>
      <c r="EF288" s="1">
        <v>-0.16767637630661819</v>
      </c>
      <c r="EG288" s="1">
        <v>1.8590933008456729E-2</v>
      </c>
      <c r="EH288" s="1">
        <v>0</v>
      </c>
      <c r="EI288" s="1">
        <v>2.0155022846369892</v>
      </c>
      <c r="EJ288" s="1">
        <v>7.6590540778213936E-2</v>
      </c>
      <c r="EK288" s="1">
        <v>5.5560035658353503E-3</v>
      </c>
      <c r="EL288" s="1">
        <v>1</v>
      </c>
      <c r="EM288" s="1">
        <v>1</v>
      </c>
      <c r="EN288" s="1">
        <v>5</v>
      </c>
      <c r="EO288" s="1" t="s">
        <v>371</v>
      </c>
      <c r="EP288" s="1">
        <v>2.9432299999999998</v>
      </c>
      <c r="EQ288" s="1">
        <v>2.8010899999999999</v>
      </c>
      <c r="ER288" s="1">
        <v>0.19693099999999999</v>
      </c>
      <c r="ES288" s="1">
        <v>0.2024</v>
      </c>
      <c r="ET288" s="1">
        <v>0.117142</v>
      </c>
      <c r="EU288" s="1">
        <v>0.114068</v>
      </c>
      <c r="EV288" s="1">
        <v>16496.2</v>
      </c>
      <c r="EW288" s="1">
        <v>17179.900000000001</v>
      </c>
      <c r="EX288" s="1">
        <v>23885.200000000001</v>
      </c>
      <c r="EY288" s="1">
        <v>25063.9</v>
      </c>
      <c r="EZ288" s="1">
        <v>33751.5</v>
      </c>
      <c r="FA288" s="1">
        <v>35455.800000000003</v>
      </c>
      <c r="FB288" s="1">
        <v>43540.6</v>
      </c>
      <c r="FC288" s="1">
        <v>46329</v>
      </c>
      <c r="FD288" s="1">
        <v>1.54522</v>
      </c>
      <c r="FE288" s="1">
        <v>1.88897</v>
      </c>
      <c r="FF288" s="1">
        <v>0.132859</v>
      </c>
      <c r="FG288" s="1">
        <v>0</v>
      </c>
      <c r="FH288" s="1">
        <v>29.621200000000002</v>
      </c>
      <c r="FI288" s="1">
        <v>999.9</v>
      </c>
      <c r="FJ288" s="1">
        <v>65.099999999999994</v>
      </c>
      <c r="FK288" s="1">
        <v>32.799999999999997</v>
      </c>
      <c r="FL288" s="1">
        <v>32.816600000000001</v>
      </c>
      <c r="FM288" s="1">
        <v>64.525800000000004</v>
      </c>
      <c r="FN288" s="1">
        <v>26.330100000000002</v>
      </c>
      <c r="FO288" s="1">
        <v>1</v>
      </c>
      <c r="FP288" s="1">
        <v>0.32067800000000002</v>
      </c>
      <c r="FQ288" s="1">
        <v>0.142402</v>
      </c>
      <c r="FR288" s="1">
        <v>20.322500000000002</v>
      </c>
      <c r="FS288" s="1">
        <v>5.2115999999999998</v>
      </c>
      <c r="FT288" s="1">
        <v>11.9057</v>
      </c>
      <c r="FU288" s="1">
        <v>5.0030000000000001</v>
      </c>
      <c r="FV288" s="1">
        <v>3.2895799999999999</v>
      </c>
      <c r="FW288" s="1">
        <v>9999</v>
      </c>
      <c r="FX288" s="1">
        <v>9999</v>
      </c>
      <c r="FY288" s="1">
        <v>9999</v>
      </c>
      <c r="FZ288" s="1">
        <v>999.9</v>
      </c>
      <c r="GA288" s="1">
        <v>1.85944</v>
      </c>
      <c r="GB288" s="1">
        <v>1.8543099999999999</v>
      </c>
      <c r="GC288" s="1">
        <v>1.8575999999999999</v>
      </c>
      <c r="GD288" s="1">
        <v>1.8559300000000001</v>
      </c>
      <c r="GE288" s="1">
        <v>1.8547100000000001</v>
      </c>
      <c r="GF288" s="1">
        <v>1.8545</v>
      </c>
      <c r="GG288" s="1">
        <v>1.85303</v>
      </c>
      <c r="GH288" s="1">
        <v>1.85625</v>
      </c>
      <c r="GI288" s="1">
        <v>0</v>
      </c>
      <c r="GJ288" s="1">
        <v>0</v>
      </c>
      <c r="GK288" s="1">
        <v>0</v>
      </c>
      <c r="GL288" s="1">
        <v>0</v>
      </c>
      <c r="GM288" s="1" t="s">
        <v>350</v>
      </c>
      <c r="GN288" s="1" t="s">
        <v>351</v>
      </c>
      <c r="GO288" s="1" t="s">
        <v>352</v>
      </c>
      <c r="GP288" s="1" t="s">
        <v>352</v>
      </c>
      <c r="GQ288" s="1" t="s">
        <v>352</v>
      </c>
      <c r="GR288" s="1" t="s">
        <v>352</v>
      </c>
      <c r="GS288" s="1">
        <v>0</v>
      </c>
      <c r="GT288" s="1">
        <v>100</v>
      </c>
      <c r="GU288" s="1">
        <v>100</v>
      </c>
      <c r="GV288" s="1">
        <v>2.4900000000000002</v>
      </c>
      <c r="GW288" s="1">
        <v>4.2900000000000001E-2</v>
      </c>
      <c r="GX288" s="1">
        <v>0.39266368898363929</v>
      </c>
      <c r="GY288" s="1">
        <v>3.036990343597491E-3</v>
      </c>
      <c r="GZ288" s="1">
        <v>-1.538114387597119E-6</v>
      </c>
      <c r="HA288" s="1">
        <v>3.3909691194327332E-10</v>
      </c>
      <c r="HB288" s="1">
        <v>-2.894341138822331E-2</v>
      </c>
      <c r="HC288" s="1">
        <v>9.7621983196103414E-3</v>
      </c>
      <c r="HD288" s="1">
        <v>-3.3387782167185642E-4</v>
      </c>
      <c r="HE288" s="1">
        <v>2.632278881966732E-6</v>
      </c>
      <c r="HF288" s="1">
        <v>6</v>
      </c>
      <c r="HG288" s="1">
        <v>2134</v>
      </c>
      <c r="HH288" s="1">
        <v>2</v>
      </c>
      <c r="HI288" s="1">
        <v>31</v>
      </c>
      <c r="HJ288" s="1">
        <v>1132.3</v>
      </c>
      <c r="HK288" s="1">
        <v>1132.5999999999999</v>
      </c>
      <c r="HL288" s="1">
        <v>2.8259300000000001</v>
      </c>
      <c r="HM288" s="1">
        <v>2.2827099999999998</v>
      </c>
      <c r="HN288" s="1">
        <v>1.4978</v>
      </c>
      <c r="HO288" s="1">
        <v>2.3083499999999999</v>
      </c>
      <c r="HP288" s="1">
        <v>1.5478499999999999</v>
      </c>
      <c r="HQ288" s="1">
        <v>2.2766099999999998</v>
      </c>
      <c r="HR288" s="1">
        <v>36.058199999999999</v>
      </c>
      <c r="HS288" s="1">
        <v>15.751899999999999</v>
      </c>
      <c r="HT288" s="1">
        <v>18</v>
      </c>
      <c r="HU288" s="1">
        <v>288.57</v>
      </c>
      <c r="HV288" s="1">
        <v>511.79300000000001</v>
      </c>
      <c r="HW288" s="1">
        <v>28.8995</v>
      </c>
      <c r="HX288" s="1">
        <v>31.176600000000001</v>
      </c>
      <c r="HY288" s="1">
        <v>30.000299999999999</v>
      </c>
      <c r="HZ288" s="1">
        <v>31.017700000000001</v>
      </c>
      <c r="IA288" s="1">
        <v>31.083200000000001</v>
      </c>
      <c r="IB288" s="1">
        <v>56.5687</v>
      </c>
      <c r="IC288" s="1">
        <v>24.134399999999999</v>
      </c>
      <c r="ID288" s="1">
        <v>55.4482</v>
      </c>
      <c r="IE288" s="1">
        <v>28.9358</v>
      </c>
      <c r="IF288" s="1">
        <v>1398.66</v>
      </c>
      <c r="IG288" s="1">
        <v>26.082899999999999</v>
      </c>
      <c r="IH288" s="1">
        <v>100.691</v>
      </c>
      <c r="II288" s="1">
        <v>100.40900000000001</v>
      </c>
      <c r="IJ288" s="1" t="s">
        <v>353</v>
      </c>
    </row>
    <row r="289" spans="1:244" ht="15.75" customHeight="1" x14ac:dyDescent="0.3">
      <c r="A289" s="1">
        <v>273</v>
      </c>
      <c r="B289" s="1">
        <v>1659880526.5999999</v>
      </c>
      <c r="C289" s="1">
        <v>269.5</v>
      </c>
      <c r="D289" s="1" t="s">
        <v>871</v>
      </c>
      <c r="E289" s="1" t="s">
        <v>872</v>
      </c>
      <c r="F289" s="1">
        <v>1</v>
      </c>
      <c r="H289" s="1" t="s">
        <v>345</v>
      </c>
      <c r="M289" s="1" t="s">
        <v>346</v>
      </c>
      <c r="N289" s="1">
        <v>1659880518.1624999</v>
      </c>
      <c r="O289" s="1">
        <f t="shared" si="34"/>
        <v>9.0123667959984865E-4</v>
      </c>
      <c r="P289" s="1">
        <f t="shared" si="35"/>
        <v>0.90123667959984866</v>
      </c>
      <c r="Q289" s="1">
        <f t="shared" si="36"/>
        <v>17.965526421872497</v>
      </c>
      <c r="R289" s="1">
        <f t="shared" si="37"/>
        <v>1272.576875</v>
      </c>
      <c r="S289" s="1">
        <f t="shared" si="38"/>
        <v>568.59851849341453</v>
      </c>
      <c r="T289" s="1">
        <f t="shared" si="39"/>
        <v>56.402167960367954</v>
      </c>
      <c r="U289" s="1">
        <f t="shared" si="40"/>
        <v>126.23334798059534</v>
      </c>
      <c r="V289" s="1">
        <f t="shared" si="41"/>
        <v>4.3017630699786986E-2</v>
      </c>
      <c r="W289" s="1">
        <f t="shared" si="42"/>
        <v>2.9124909354990471</v>
      </c>
      <c r="X289" s="1">
        <f t="shared" si="43"/>
        <v>4.2667745340976782E-2</v>
      </c>
      <c r="Y289" s="1">
        <f t="shared" si="44"/>
        <v>2.6698539304870164E-2</v>
      </c>
      <c r="Z289" s="1">
        <f t="shared" si="45"/>
        <v>321.51173024999997</v>
      </c>
      <c r="AA289" s="1">
        <f t="shared" si="46"/>
        <v>32.560438036527373</v>
      </c>
      <c r="AB289" s="1">
        <f t="shared" si="47"/>
        <v>31.752068749999999</v>
      </c>
      <c r="AC289" s="1">
        <f t="shared" si="48"/>
        <v>4.7084821540909028</v>
      </c>
      <c r="AD289" s="1">
        <f t="shared" si="49"/>
        <v>60.019214584231129</v>
      </c>
      <c r="AE289" s="1">
        <f t="shared" si="50"/>
        <v>2.6914151066519274</v>
      </c>
      <c r="AF289" s="1">
        <f t="shared" si="51"/>
        <v>4.4842557925758726</v>
      </c>
      <c r="AG289" s="1">
        <f t="shared" si="52"/>
        <v>2.0170670474389754</v>
      </c>
      <c r="AH289" s="1">
        <f t="shared" si="53"/>
        <v>-39.744537570353323</v>
      </c>
      <c r="AI289" s="1">
        <f t="shared" si="54"/>
        <v>-134.68825893804367</v>
      </c>
      <c r="AJ289" s="1">
        <f t="shared" si="55"/>
        <v>-10.417950889820172</v>
      </c>
      <c r="AK289" s="1">
        <f t="shared" si="56"/>
        <v>136.66098285178279</v>
      </c>
      <c r="AL289" s="1">
        <f t="shared" si="57"/>
        <v>49.247837686608555</v>
      </c>
      <c r="AM289" s="1">
        <f t="shared" si="58"/>
        <v>0.91168416994235468</v>
      </c>
      <c r="AN289" s="1">
        <f t="shared" si="59"/>
        <v>17.965526421872497</v>
      </c>
      <c r="AO289" s="1">
        <v>1395.334778324783</v>
      </c>
      <c r="AP289" s="1">
        <v>1348.0666666666659</v>
      </c>
      <c r="AQ289" s="1">
        <v>4.9309302405602944</v>
      </c>
      <c r="AR289" s="1">
        <v>65.044434554698469</v>
      </c>
      <c r="AS289" s="1">
        <f t="shared" si="60"/>
        <v>0.90123667959984866</v>
      </c>
      <c r="AT289" s="1">
        <v>26.050164884123461</v>
      </c>
      <c r="AU289" s="1">
        <v>27.10531575757577</v>
      </c>
      <c r="AV289" s="1">
        <v>-5.0887013379008949E-4</v>
      </c>
      <c r="AW289" s="1">
        <v>82.478048087778163</v>
      </c>
      <c r="AX289" s="1">
        <v>197</v>
      </c>
      <c r="AY289" s="1">
        <v>39</v>
      </c>
      <c r="AZ289" s="1">
        <f t="shared" si="61"/>
        <v>1</v>
      </c>
      <c r="BA289" s="1">
        <f t="shared" si="62"/>
        <v>0</v>
      </c>
      <c r="BB289" s="1">
        <f t="shared" si="63"/>
        <v>51695.003972527389</v>
      </c>
      <c r="BC289" s="1">
        <f t="shared" si="64"/>
        <v>1999.9768750000001</v>
      </c>
      <c r="BD289" s="1">
        <f t="shared" si="65"/>
        <v>1681.1802750000002</v>
      </c>
      <c r="BE289" s="1">
        <f t="shared" si="66"/>
        <v>0.84059985693584582</v>
      </c>
      <c r="BF289" s="1">
        <f t="shared" si="67"/>
        <v>0.16075772388618242</v>
      </c>
      <c r="BG289" s="1">
        <v>6</v>
      </c>
      <c r="BH289" s="1">
        <v>0.5</v>
      </c>
      <c r="BI289" s="1" t="s">
        <v>347</v>
      </c>
      <c r="BJ289" s="1">
        <v>2</v>
      </c>
      <c r="BK289" s="1" t="b">
        <v>1</v>
      </c>
      <c r="BL289" s="1">
        <v>1659880518.1624999</v>
      </c>
      <c r="BM289" s="1">
        <v>1272.576875</v>
      </c>
      <c r="BN289" s="1">
        <v>1333.0487499999999</v>
      </c>
      <c r="BO289" s="1">
        <v>27.132549999999998</v>
      </c>
      <c r="BP289" s="1">
        <v>26.068525000000001</v>
      </c>
      <c r="BQ289" s="1">
        <v>1270.11375</v>
      </c>
      <c r="BR289" s="1">
        <v>27.089737499999998</v>
      </c>
      <c r="BS289" s="1">
        <v>500.14681250000001</v>
      </c>
      <c r="BT289" s="1">
        <v>99.095106249999986</v>
      </c>
      <c r="BU289" s="1">
        <v>9.9960437499999999E-2</v>
      </c>
      <c r="BV289" s="1">
        <v>30.894281249999999</v>
      </c>
      <c r="BW289" s="1">
        <v>31.752068749999999</v>
      </c>
      <c r="BX289" s="1">
        <v>999.9</v>
      </c>
      <c r="BY289" s="1">
        <v>0</v>
      </c>
      <c r="BZ289" s="1">
        <v>0</v>
      </c>
      <c r="CA289" s="1">
        <v>9993.5068750000009</v>
      </c>
      <c r="CB289" s="1">
        <v>0</v>
      </c>
      <c r="CC289" s="1">
        <v>570.44337500000006</v>
      </c>
      <c r="CD289" s="1">
        <v>-60.470793749999999</v>
      </c>
      <c r="CE289" s="1">
        <v>1308.0675000000001</v>
      </c>
      <c r="CF289" s="1">
        <v>1368.7275</v>
      </c>
      <c r="CG289" s="1">
        <v>1.0640343750000001</v>
      </c>
      <c r="CH289" s="1">
        <v>1333.0487499999999</v>
      </c>
      <c r="CI289" s="1">
        <v>26.068525000000001</v>
      </c>
      <c r="CJ289" s="1">
        <v>2.6887050000000001</v>
      </c>
      <c r="CK289" s="1">
        <v>2.5832618749999998</v>
      </c>
      <c r="CL289" s="1">
        <v>22.216225000000001</v>
      </c>
      <c r="CM289" s="1">
        <v>21.56083125</v>
      </c>
      <c r="CN289" s="1">
        <v>1999.9768750000001</v>
      </c>
      <c r="CO289" s="1">
        <v>0.98000575000000001</v>
      </c>
      <c r="CP289" s="1">
        <v>1.9994575000000001E-2</v>
      </c>
      <c r="CQ289" s="1">
        <v>0</v>
      </c>
      <c r="CR289" s="1">
        <v>2.1571875</v>
      </c>
      <c r="CS289" s="1">
        <v>0</v>
      </c>
      <c r="CT289" s="1">
        <v>18543.337500000001</v>
      </c>
      <c r="CU289" s="1">
        <v>17412.137500000001</v>
      </c>
      <c r="CV289" s="1">
        <v>40.5</v>
      </c>
      <c r="CW289" s="1">
        <v>41.542625000000001</v>
      </c>
      <c r="CX289" s="1">
        <v>40.375</v>
      </c>
      <c r="CY289" s="1">
        <v>40</v>
      </c>
      <c r="CZ289" s="1">
        <v>40.686999999999998</v>
      </c>
      <c r="DA289" s="1">
        <v>1959.9868750000001</v>
      </c>
      <c r="DB289" s="1">
        <v>39.99</v>
      </c>
      <c r="DC289" s="1">
        <v>0</v>
      </c>
      <c r="DD289" s="1">
        <v>1659880525.7</v>
      </c>
      <c r="DE289" s="1">
        <v>0</v>
      </c>
      <c r="DF289" s="1">
        <v>0</v>
      </c>
      <c r="DG289" s="1" t="s">
        <v>348</v>
      </c>
      <c r="DH289" s="1">
        <v>1659812590.0999999</v>
      </c>
      <c r="DI289" s="1">
        <v>1659812570.5999999</v>
      </c>
      <c r="DJ289" s="1">
        <v>0</v>
      </c>
      <c r="DK289" s="1">
        <v>-4.8000000000000001E-2</v>
      </c>
      <c r="DL289" s="1">
        <v>0</v>
      </c>
      <c r="DM289" s="1">
        <v>2.9860000000000002</v>
      </c>
      <c r="DN289" s="1">
        <v>1.6E-2</v>
      </c>
      <c r="DO289" s="1">
        <v>2000</v>
      </c>
      <c r="DP289" s="1">
        <v>27</v>
      </c>
      <c r="DQ289" s="1">
        <v>0.33</v>
      </c>
      <c r="DR289" s="1">
        <v>0.43</v>
      </c>
      <c r="DS289" s="1">
        <v>17.859247706002758</v>
      </c>
      <c r="DT289" s="1">
        <v>1.4540618391579681</v>
      </c>
      <c r="DU289" s="1">
        <v>0.14827507544250601</v>
      </c>
      <c r="DV289" s="1">
        <v>0</v>
      </c>
      <c r="DW289" s="1">
        <v>-60.448639999999997</v>
      </c>
      <c r="DX289" s="1">
        <v>6.6455332591767622</v>
      </c>
      <c r="DY289" s="1">
        <v>0.57981386817954994</v>
      </c>
      <c r="DZ289" s="1">
        <v>0</v>
      </c>
      <c r="EA289" s="1">
        <v>562.62491095809833</v>
      </c>
      <c r="EB289" s="1">
        <v>233.02002561266539</v>
      </c>
      <c r="EC289" s="1">
        <v>17.85415854650677</v>
      </c>
      <c r="ED289" s="1">
        <v>0</v>
      </c>
      <c r="EE289" s="1">
        <v>1.0704089999999999</v>
      </c>
      <c r="EF289" s="1">
        <v>-0.14916067542214159</v>
      </c>
      <c r="EG289" s="1">
        <v>1.7080609883724882E-2</v>
      </c>
      <c r="EH289" s="1">
        <v>1</v>
      </c>
      <c r="EI289" s="1">
        <v>2.0170091348380832</v>
      </c>
      <c r="EJ289" s="1">
        <v>7.6762860723124271E-2</v>
      </c>
      <c r="EK289" s="1">
        <v>5.7505991657170828E-3</v>
      </c>
      <c r="EL289" s="1">
        <v>1</v>
      </c>
      <c r="EM289" s="1">
        <v>2</v>
      </c>
      <c r="EN289" s="1">
        <v>5</v>
      </c>
      <c r="EO289" s="1" t="s">
        <v>386</v>
      </c>
      <c r="EP289" s="1">
        <v>2.9433600000000002</v>
      </c>
      <c r="EQ289" s="1">
        <v>2.8010299999999999</v>
      </c>
      <c r="ER289" s="1">
        <v>0.19714799999999999</v>
      </c>
      <c r="ES289" s="1">
        <v>0.20263100000000001</v>
      </c>
      <c r="ET289" s="1">
        <v>0.11713800000000001</v>
      </c>
      <c r="EU289" s="1">
        <v>0.11407200000000001</v>
      </c>
      <c r="EV289" s="1">
        <v>16491.7</v>
      </c>
      <c r="EW289" s="1">
        <v>17174.900000000001</v>
      </c>
      <c r="EX289" s="1">
        <v>23885.200000000001</v>
      </c>
      <c r="EY289" s="1">
        <v>25063.8</v>
      </c>
      <c r="EZ289" s="1">
        <v>33751.699999999997</v>
      </c>
      <c r="FA289" s="1">
        <v>35455.699999999997</v>
      </c>
      <c r="FB289" s="1">
        <v>43540.7</v>
      </c>
      <c r="FC289" s="1">
        <v>46329.1</v>
      </c>
      <c r="FD289" s="1">
        <v>1.54565</v>
      </c>
      <c r="FE289" s="1">
        <v>1.8889499999999999</v>
      </c>
      <c r="FF289" s="1">
        <v>0.132937</v>
      </c>
      <c r="FG289" s="1">
        <v>0</v>
      </c>
      <c r="FH289" s="1">
        <v>29.6206</v>
      </c>
      <c r="FI289" s="1">
        <v>999.9</v>
      </c>
      <c r="FJ289" s="1">
        <v>65.099999999999994</v>
      </c>
      <c r="FK289" s="1">
        <v>32.799999999999997</v>
      </c>
      <c r="FL289" s="1">
        <v>32.8185</v>
      </c>
      <c r="FM289" s="1">
        <v>64.525800000000004</v>
      </c>
      <c r="FN289" s="1">
        <v>25.460699999999999</v>
      </c>
      <c r="FO289" s="1">
        <v>1</v>
      </c>
      <c r="FP289" s="1">
        <v>0.32066299999999998</v>
      </c>
      <c r="FQ289" s="1">
        <v>0.13525899999999999</v>
      </c>
      <c r="FR289" s="1">
        <v>20.322500000000002</v>
      </c>
      <c r="FS289" s="1">
        <v>5.2115999999999998</v>
      </c>
      <c r="FT289" s="1">
        <v>11.9057</v>
      </c>
      <c r="FU289" s="1">
        <v>5.0029000000000003</v>
      </c>
      <c r="FV289" s="1">
        <v>3.2895799999999999</v>
      </c>
      <c r="FW289" s="1">
        <v>9999</v>
      </c>
      <c r="FX289" s="1">
        <v>9999</v>
      </c>
      <c r="FY289" s="1">
        <v>9999</v>
      </c>
      <c r="FZ289" s="1">
        <v>999.9</v>
      </c>
      <c r="GA289" s="1">
        <v>1.8594299999999999</v>
      </c>
      <c r="GB289" s="1">
        <v>1.8543000000000001</v>
      </c>
      <c r="GC289" s="1">
        <v>1.8575999999999999</v>
      </c>
      <c r="GD289" s="1">
        <v>1.8559300000000001</v>
      </c>
      <c r="GE289" s="1">
        <v>1.8547100000000001</v>
      </c>
      <c r="GF289" s="1">
        <v>1.85449</v>
      </c>
      <c r="GG289" s="1">
        <v>1.85303</v>
      </c>
      <c r="GH289" s="1">
        <v>1.85625</v>
      </c>
      <c r="GI289" s="1">
        <v>0</v>
      </c>
      <c r="GJ289" s="1">
        <v>0</v>
      </c>
      <c r="GK289" s="1">
        <v>0</v>
      </c>
      <c r="GL289" s="1">
        <v>0</v>
      </c>
      <c r="GM289" s="1" t="s">
        <v>350</v>
      </c>
      <c r="GN289" s="1" t="s">
        <v>351</v>
      </c>
      <c r="GO289" s="1" t="s">
        <v>352</v>
      </c>
      <c r="GP289" s="1" t="s">
        <v>352</v>
      </c>
      <c r="GQ289" s="1" t="s">
        <v>352</v>
      </c>
      <c r="GR289" s="1" t="s">
        <v>352</v>
      </c>
      <c r="GS289" s="1">
        <v>0</v>
      </c>
      <c r="GT289" s="1">
        <v>100</v>
      </c>
      <c r="GU289" s="1">
        <v>100</v>
      </c>
      <c r="GV289" s="1">
        <v>2.4900000000000002</v>
      </c>
      <c r="GW289" s="1">
        <v>4.2900000000000001E-2</v>
      </c>
      <c r="GX289" s="1">
        <v>0.39266368898363929</v>
      </c>
      <c r="GY289" s="1">
        <v>3.036990343597491E-3</v>
      </c>
      <c r="GZ289" s="1">
        <v>-1.538114387597119E-6</v>
      </c>
      <c r="HA289" s="1">
        <v>3.3909691194327332E-10</v>
      </c>
      <c r="HB289" s="1">
        <v>-2.894341138822331E-2</v>
      </c>
      <c r="HC289" s="1">
        <v>9.7621983196103414E-3</v>
      </c>
      <c r="HD289" s="1">
        <v>-3.3387782167185642E-4</v>
      </c>
      <c r="HE289" s="1">
        <v>2.632278881966732E-6</v>
      </c>
      <c r="HF289" s="1">
        <v>6</v>
      </c>
      <c r="HG289" s="1">
        <v>2134</v>
      </c>
      <c r="HH289" s="1">
        <v>2</v>
      </c>
      <c r="HI289" s="1">
        <v>31</v>
      </c>
      <c r="HJ289" s="1">
        <v>1132.3</v>
      </c>
      <c r="HK289" s="1">
        <v>1132.5999999999999</v>
      </c>
      <c r="HL289" s="1">
        <v>2.8283700000000001</v>
      </c>
      <c r="HM289" s="1">
        <v>2.2619600000000002</v>
      </c>
      <c r="HN289" s="1">
        <v>1.4978</v>
      </c>
      <c r="HO289" s="1">
        <v>2.3083499999999999</v>
      </c>
      <c r="HP289" s="1">
        <v>1.5478499999999999</v>
      </c>
      <c r="HQ289" s="1">
        <v>2.4157700000000002</v>
      </c>
      <c r="HR289" s="1">
        <v>36.058199999999999</v>
      </c>
      <c r="HS289" s="1">
        <v>15.7431</v>
      </c>
      <c r="HT289" s="1">
        <v>18</v>
      </c>
      <c r="HU289" s="1">
        <v>288.74299999999999</v>
      </c>
      <c r="HV289" s="1">
        <v>511.77800000000002</v>
      </c>
      <c r="HW289" s="1">
        <v>28.9041</v>
      </c>
      <c r="HX289" s="1">
        <v>31.1768</v>
      </c>
      <c r="HY289" s="1">
        <v>30.000299999999999</v>
      </c>
      <c r="HZ289" s="1">
        <v>31.017900000000001</v>
      </c>
      <c r="IA289" s="1">
        <v>31.083400000000001</v>
      </c>
      <c r="IB289" s="1">
        <v>56.622199999999999</v>
      </c>
      <c r="IC289" s="1">
        <v>24.134399999999999</v>
      </c>
      <c r="ID289" s="1">
        <v>55.4482</v>
      </c>
      <c r="IE289" s="1">
        <v>28.9358</v>
      </c>
      <c r="IF289" s="1">
        <v>1408.69</v>
      </c>
      <c r="IG289" s="1">
        <v>26.082899999999999</v>
      </c>
      <c r="IH289" s="1">
        <v>100.691</v>
      </c>
      <c r="II289" s="1">
        <v>100.40900000000001</v>
      </c>
      <c r="IJ289" s="1" t="s">
        <v>353</v>
      </c>
    </row>
    <row r="290" spans="1:244" ht="15.75" customHeight="1" x14ac:dyDescent="0.3">
      <c r="A290" s="1">
        <v>274</v>
      </c>
      <c r="B290" s="1">
        <v>1659880528.0999999</v>
      </c>
      <c r="C290" s="1">
        <v>271</v>
      </c>
      <c r="D290" s="1" t="s">
        <v>873</v>
      </c>
      <c r="E290" s="1" t="s">
        <v>874</v>
      </c>
      <c r="F290" s="1">
        <v>1</v>
      </c>
      <c r="H290" s="1" t="s">
        <v>345</v>
      </c>
      <c r="M290" s="1" t="s">
        <v>346</v>
      </c>
      <c r="N290" s="1">
        <v>1659880520.1937499</v>
      </c>
      <c r="O290" s="1">
        <f t="shared" si="34"/>
        <v>9.0085021427555815E-4</v>
      </c>
      <c r="P290" s="1">
        <f t="shared" si="35"/>
        <v>0.90085021427555811</v>
      </c>
      <c r="Q290" s="1">
        <f t="shared" si="36"/>
        <v>18.001177251666761</v>
      </c>
      <c r="R290" s="1">
        <f t="shared" si="37"/>
        <v>1282.6056249999999</v>
      </c>
      <c r="S290" s="1">
        <f t="shared" si="38"/>
        <v>575.77506951962982</v>
      </c>
      <c r="T290" s="1">
        <f t="shared" si="39"/>
        <v>57.113946179158624</v>
      </c>
      <c r="U290" s="1">
        <f t="shared" si="40"/>
        <v>127.22792721201458</v>
      </c>
      <c r="V290" s="1">
        <f t="shared" si="41"/>
        <v>4.2941667414241609E-2</v>
      </c>
      <c r="W290" s="1">
        <f t="shared" si="42"/>
        <v>2.9122152997302688</v>
      </c>
      <c r="X290" s="1">
        <f t="shared" si="43"/>
        <v>4.2592978550228026E-2</v>
      </c>
      <c r="Y290" s="1">
        <f t="shared" si="44"/>
        <v>2.6651703762715608E-2</v>
      </c>
      <c r="Z290" s="1">
        <f t="shared" si="45"/>
        <v>321.51212924999993</v>
      </c>
      <c r="AA290" s="1">
        <f t="shared" si="46"/>
        <v>32.566212347209863</v>
      </c>
      <c r="AB290" s="1">
        <f t="shared" si="47"/>
        <v>31.75915625</v>
      </c>
      <c r="AC290" s="1">
        <f t="shared" si="48"/>
        <v>4.7103747594932344</v>
      </c>
      <c r="AD290" s="1">
        <f t="shared" si="49"/>
        <v>59.983196883941837</v>
      </c>
      <c r="AE290" s="1">
        <f t="shared" si="50"/>
        <v>2.6906490622438946</v>
      </c>
      <c r="AF290" s="1">
        <f t="shared" si="51"/>
        <v>4.4856713246709443</v>
      </c>
      <c r="AG290" s="1">
        <f t="shared" si="52"/>
        <v>2.0197256972493398</v>
      </c>
      <c r="AH290" s="1">
        <f t="shared" si="53"/>
        <v>-39.727494449552111</v>
      </c>
      <c r="AI290" s="1">
        <f t="shared" si="54"/>
        <v>-134.91984861633961</v>
      </c>
      <c r="AJ290" s="1">
        <f t="shared" si="55"/>
        <v>-10.437501000308059</v>
      </c>
      <c r="AK290" s="1">
        <f t="shared" si="56"/>
        <v>136.42728518380017</v>
      </c>
      <c r="AL290" s="1">
        <f t="shared" si="57"/>
        <v>49.166138323884091</v>
      </c>
      <c r="AM290" s="1">
        <f t="shared" si="58"/>
        <v>0.90818926884693774</v>
      </c>
      <c r="AN290" s="1">
        <f t="shared" si="59"/>
        <v>18.001177251666761</v>
      </c>
      <c r="AO290" s="1">
        <v>1402.7008544285959</v>
      </c>
      <c r="AP290" s="1">
        <v>1355.4609696969701</v>
      </c>
      <c r="AQ290" s="1">
        <v>4.9167140710588546</v>
      </c>
      <c r="AR290" s="1">
        <v>65.044434554698469</v>
      </c>
      <c r="AS290" s="1">
        <f t="shared" si="60"/>
        <v>0.90085021427555811</v>
      </c>
      <c r="AT290" s="1">
        <v>26.04673871706381</v>
      </c>
      <c r="AU290" s="1">
        <v>27.10143212121211</v>
      </c>
      <c r="AV290" s="1">
        <v>-5.0407870480118913E-4</v>
      </c>
      <c r="AW290" s="1">
        <v>82.478048087778163</v>
      </c>
      <c r="AX290" s="1">
        <v>195</v>
      </c>
      <c r="AY290" s="1">
        <v>39</v>
      </c>
      <c r="AZ290" s="1">
        <f t="shared" si="61"/>
        <v>1</v>
      </c>
      <c r="BA290" s="1">
        <f t="shared" si="62"/>
        <v>0</v>
      </c>
      <c r="BB290" s="1">
        <f t="shared" si="63"/>
        <v>51686.243552192856</v>
      </c>
      <c r="BC290" s="1">
        <f t="shared" si="64"/>
        <v>1999.9793749999999</v>
      </c>
      <c r="BD290" s="1">
        <f t="shared" si="65"/>
        <v>1681.1823749999999</v>
      </c>
      <c r="BE290" s="1">
        <f t="shared" si="66"/>
        <v>0.84059985618601685</v>
      </c>
      <c r="BF290" s="1">
        <f t="shared" si="67"/>
        <v>0.16075772243901262</v>
      </c>
      <c r="BG290" s="1">
        <v>6</v>
      </c>
      <c r="BH290" s="1">
        <v>0.5</v>
      </c>
      <c r="BI290" s="1" t="s">
        <v>347</v>
      </c>
      <c r="BJ290" s="1">
        <v>2</v>
      </c>
      <c r="BK290" s="1" t="b">
        <v>1</v>
      </c>
      <c r="BL290" s="1">
        <v>1659880520.1937499</v>
      </c>
      <c r="BM290" s="1">
        <v>1282.6056249999999</v>
      </c>
      <c r="BN290" s="1">
        <v>1342.9862499999999</v>
      </c>
      <c r="BO290" s="1">
        <v>27.124874999999999</v>
      </c>
      <c r="BP290" s="1">
        <v>26.064900000000002</v>
      </c>
      <c r="BQ290" s="1">
        <v>1280.135</v>
      </c>
      <c r="BR290" s="1">
        <v>27.082037499999998</v>
      </c>
      <c r="BS290" s="1">
        <v>500.13712500000003</v>
      </c>
      <c r="BT290" s="1">
        <v>99.094949999999997</v>
      </c>
      <c r="BU290" s="1">
        <v>9.9942593750000003E-2</v>
      </c>
      <c r="BV290" s="1">
        <v>30.899812499999999</v>
      </c>
      <c r="BW290" s="1">
        <v>31.75915625</v>
      </c>
      <c r="BX290" s="1">
        <v>999.9</v>
      </c>
      <c r="BY290" s="1">
        <v>0</v>
      </c>
      <c r="BZ290" s="1">
        <v>0</v>
      </c>
      <c r="CA290" s="1">
        <v>9991.947500000002</v>
      </c>
      <c r="CB290" s="1">
        <v>0</v>
      </c>
      <c r="CC290" s="1">
        <v>579.22912500000007</v>
      </c>
      <c r="CD290" s="1">
        <v>-60.380256250000002</v>
      </c>
      <c r="CE290" s="1">
        <v>1318.3656249999999</v>
      </c>
      <c r="CF290" s="1">
        <v>1378.9268750000001</v>
      </c>
      <c r="CG290" s="1">
        <v>1.0599812500000001</v>
      </c>
      <c r="CH290" s="1">
        <v>1342.9862499999999</v>
      </c>
      <c r="CI290" s="1">
        <v>26.064900000000002</v>
      </c>
      <c r="CJ290" s="1">
        <v>2.6879387499999998</v>
      </c>
      <c r="CK290" s="1">
        <v>2.58289875</v>
      </c>
      <c r="CL290" s="1">
        <v>22.211549999999999</v>
      </c>
      <c r="CM290" s="1">
        <v>21.558531250000001</v>
      </c>
      <c r="CN290" s="1">
        <v>1999.9793749999999</v>
      </c>
      <c r="CO290" s="1">
        <v>0.98000575000000001</v>
      </c>
      <c r="CP290" s="1">
        <v>1.9994575000000001E-2</v>
      </c>
      <c r="CQ290" s="1">
        <v>0</v>
      </c>
      <c r="CR290" s="1">
        <v>2.3190624999999998</v>
      </c>
      <c r="CS290" s="1">
        <v>0</v>
      </c>
      <c r="CT290" s="1">
        <v>18543.09375</v>
      </c>
      <c r="CU290" s="1">
        <v>17412.162499999999</v>
      </c>
      <c r="CV290" s="1">
        <v>40.5</v>
      </c>
      <c r="CW290" s="1">
        <v>41.542625000000001</v>
      </c>
      <c r="CX290" s="1">
        <v>40.375</v>
      </c>
      <c r="CY290" s="1">
        <v>39.996062500000001</v>
      </c>
      <c r="CZ290" s="1">
        <v>40.686999999999998</v>
      </c>
      <c r="DA290" s="1">
        <v>1959.9893750000001</v>
      </c>
      <c r="DB290" s="1">
        <v>39.99</v>
      </c>
      <c r="DC290" s="1">
        <v>0</v>
      </c>
      <c r="DD290" s="1">
        <v>1659880526.9000001</v>
      </c>
      <c r="DE290" s="1">
        <v>0</v>
      </c>
      <c r="DF290" s="1">
        <v>0</v>
      </c>
      <c r="DG290" s="1" t="s">
        <v>348</v>
      </c>
      <c r="DH290" s="1">
        <v>1659812590.0999999</v>
      </c>
      <c r="DI290" s="1">
        <v>1659812570.5999999</v>
      </c>
      <c r="DJ290" s="1">
        <v>0</v>
      </c>
      <c r="DK290" s="1">
        <v>-4.8000000000000001E-2</v>
      </c>
      <c r="DL290" s="1">
        <v>0</v>
      </c>
      <c r="DM290" s="1">
        <v>2.9860000000000002</v>
      </c>
      <c r="DN290" s="1">
        <v>1.6E-2</v>
      </c>
      <c r="DO290" s="1">
        <v>2000</v>
      </c>
      <c r="DP290" s="1">
        <v>27</v>
      </c>
      <c r="DQ290" s="1">
        <v>0.33</v>
      </c>
      <c r="DR290" s="1">
        <v>0.43</v>
      </c>
      <c r="DS290" s="1">
        <v>17.877925520362879</v>
      </c>
      <c r="DT290" s="1">
        <v>1.603148493899393</v>
      </c>
      <c r="DU290" s="1">
        <v>0.1523851024570263</v>
      </c>
      <c r="DV290" s="1">
        <v>0</v>
      </c>
      <c r="DW290" s="1">
        <v>-60.385164516129031</v>
      </c>
      <c r="DX290" s="1">
        <v>6.0555919354837657</v>
      </c>
      <c r="DY290" s="1">
        <v>0.56934375270208593</v>
      </c>
      <c r="DZ290" s="1">
        <v>0</v>
      </c>
      <c r="EA290" s="1">
        <v>569.95501920265815</v>
      </c>
      <c r="EB290" s="1">
        <v>258.39320112430681</v>
      </c>
      <c r="EC290" s="1">
        <v>19.156650707560711</v>
      </c>
      <c r="ED290" s="1">
        <v>0</v>
      </c>
      <c r="EE290" s="1">
        <v>1.0675180487804881</v>
      </c>
      <c r="EF290" s="1">
        <v>-0.12765428571428561</v>
      </c>
      <c r="EG290" s="1">
        <v>1.5479138001384739E-2</v>
      </c>
      <c r="EH290" s="1">
        <v>1</v>
      </c>
      <c r="EI290" s="1">
        <v>2.019286450898508</v>
      </c>
      <c r="EJ290" s="1">
        <v>7.6290650027078494E-2</v>
      </c>
      <c r="EK290" s="1">
        <v>5.5314073530266924E-3</v>
      </c>
      <c r="EL290" s="1">
        <v>1</v>
      </c>
      <c r="EM290" s="1">
        <v>2</v>
      </c>
      <c r="EN290" s="1">
        <v>5</v>
      </c>
      <c r="EO290" s="1" t="s">
        <v>386</v>
      </c>
      <c r="EP290" s="1">
        <v>2.94326</v>
      </c>
      <c r="EQ290" s="1">
        <v>2.8014100000000002</v>
      </c>
      <c r="ER290" s="1">
        <v>0.19780900000000001</v>
      </c>
      <c r="ES290" s="1">
        <v>0.203323</v>
      </c>
      <c r="ET290" s="1">
        <v>0.11712400000000001</v>
      </c>
      <c r="EU290" s="1">
        <v>0.114078</v>
      </c>
      <c r="EV290" s="1">
        <v>16478</v>
      </c>
      <c r="EW290" s="1">
        <v>17159.900000000001</v>
      </c>
      <c r="EX290" s="1">
        <v>23885.1</v>
      </c>
      <c r="EY290" s="1">
        <v>25063.8</v>
      </c>
      <c r="EZ290" s="1">
        <v>33752</v>
      </c>
      <c r="FA290" s="1">
        <v>35455.599999999999</v>
      </c>
      <c r="FB290" s="1">
        <v>43540.4</v>
      </c>
      <c r="FC290" s="1">
        <v>46329.2</v>
      </c>
      <c r="FD290" s="1">
        <v>1.5497799999999999</v>
      </c>
      <c r="FE290" s="1">
        <v>1.8891800000000001</v>
      </c>
      <c r="FF290" s="1">
        <v>0.13370799999999999</v>
      </c>
      <c r="FG290" s="1">
        <v>0</v>
      </c>
      <c r="FH290" s="1">
        <v>29.6173</v>
      </c>
      <c r="FI290" s="1">
        <v>999.9</v>
      </c>
      <c r="FJ290" s="1">
        <v>65.099999999999994</v>
      </c>
      <c r="FK290" s="1">
        <v>32.9</v>
      </c>
      <c r="FL290" s="1">
        <v>33.005600000000001</v>
      </c>
      <c r="FM290" s="1">
        <v>64.475800000000007</v>
      </c>
      <c r="FN290" s="1">
        <v>26.374199999999998</v>
      </c>
      <c r="FO290" s="1">
        <v>1</v>
      </c>
      <c r="FP290" s="1">
        <v>0.32056400000000002</v>
      </c>
      <c r="FQ290" s="1">
        <v>0.108004</v>
      </c>
      <c r="FR290" s="1">
        <v>20.322500000000002</v>
      </c>
      <c r="FS290" s="1">
        <v>5.2119</v>
      </c>
      <c r="FT290" s="1">
        <v>11.9054</v>
      </c>
      <c r="FU290" s="1">
        <v>5.0030000000000001</v>
      </c>
      <c r="FV290" s="1">
        <v>3.2895799999999999</v>
      </c>
      <c r="FW290" s="1">
        <v>9999</v>
      </c>
      <c r="FX290" s="1">
        <v>9999</v>
      </c>
      <c r="FY290" s="1">
        <v>9999</v>
      </c>
      <c r="FZ290" s="1">
        <v>999.9</v>
      </c>
      <c r="GA290" s="1">
        <v>1.85941</v>
      </c>
      <c r="GB290" s="1">
        <v>1.8543000000000001</v>
      </c>
      <c r="GC290" s="1">
        <v>1.8575999999999999</v>
      </c>
      <c r="GD290" s="1">
        <v>1.8559300000000001</v>
      </c>
      <c r="GE290" s="1">
        <v>1.8547100000000001</v>
      </c>
      <c r="GF290" s="1">
        <v>1.8544799999999999</v>
      </c>
      <c r="GG290" s="1">
        <v>1.85303</v>
      </c>
      <c r="GH290" s="1">
        <v>1.85623</v>
      </c>
      <c r="GI290" s="1">
        <v>0</v>
      </c>
      <c r="GJ290" s="1">
        <v>0</v>
      </c>
      <c r="GK290" s="1">
        <v>0</v>
      </c>
      <c r="GL290" s="1">
        <v>0</v>
      </c>
      <c r="GM290" s="1" t="s">
        <v>350</v>
      </c>
      <c r="GN290" s="1" t="s">
        <v>351</v>
      </c>
      <c r="GO290" s="1" t="s">
        <v>352</v>
      </c>
      <c r="GP290" s="1" t="s">
        <v>352</v>
      </c>
      <c r="GQ290" s="1" t="s">
        <v>352</v>
      </c>
      <c r="GR290" s="1" t="s">
        <v>352</v>
      </c>
      <c r="GS290" s="1">
        <v>0</v>
      </c>
      <c r="GT290" s="1">
        <v>100</v>
      </c>
      <c r="GU290" s="1">
        <v>100</v>
      </c>
      <c r="GV290" s="1">
        <v>2.5</v>
      </c>
      <c r="GW290" s="1">
        <v>4.2900000000000001E-2</v>
      </c>
      <c r="GX290" s="1">
        <v>0.39266368898363929</v>
      </c>
      <c r="GY290" s="1">
        <v>3.036990343597491E-3</v>
      </c>
      <c r="GZ290" s="1">
        <v>-1.538114387597119E-6</v>
      </c>
      <c r="HA290" s="1">
        <v>3.3909691194327332E-10</v>
      </c>
      <c r="HB290" s="1">
        <v>-2.894341138822331E-2</v>
      </c>
      <c r="HC290" s="1">
        <v>9.7621983196103414E-3</v>
      </c>
      <c r="HD290" s="1">
        <v>-3.3387782167185642E-4</v>
      </c>
      <c r="HE290" s="1">
        <v>2.632278881966732E-6</v>
      </c>
      <c r="HF290" s="1">
        <v>6</v>
      </c>
      <c r="HG290" s="1">
        <v>2134</v>
      </c>
      <c r="HH290" s="1">
        <v>2</v>
      </c>
      <c r="HI290" s="1">
        <v>31</v>
      </c>
      <c r="HJ290" s="1">
        <v>1132.3</v>
      </c>
      <c r="HK290" s="1">
        <v>1132.5999999999999</v>
      </c>
      <c r="HL290" s="1">
        <v>2.8418000000000001</v>
      </c>
      <c r="HM290" s="1">
        <v>2.2827099999999998</v>
      </c>
      <c r="HN290" s="1">
        <v>1.4978</v>
      </c>
      <c r="HO290" s="1">
        <v>2.3083499999999999</v>
      </c>
      <c r="HP290" s="1">
        <v>1.5478499999999999</v>
      </c>
      <c r="HQ290" s="1">
        <v>2.2631800000000002</v>
      </c>
      <c r="HR290" s="1">
        <v>36.058199999999999</v>
      </c>
      <c r="HS290" s="1">
        <v>15.7431</v>
      </c>
      <c r="HT290" s="1">
        <v>18</v>
      </c>
      <c r="HU290" s="1">
        <v>290.41699999999997</v>
      </c>
      <c r="HV290" s="1">
        <v>511.94</v>
      </c>
      <c r="HW290" s="1">
        <v>28.927900000000001</v>
      </c>
      <c r="HX290" s="1">
        <v>31.177900000000001</v>
      </c>
      <c r="HY290" s="1">
        <v>30.000299999999999</v>
      </c>
      <c r="HZ290" s="1">
        <v>31.019100000000002</v>
      </c>
      <c r="IA290" s="1">
        <v>31.084499999999998</v>
      </c>
      <c r="IB290" s="1">
        <v>56.9009</v>
      </c>
      <c r="IC290" s="1">
        <v>24.134399999999999</v>
      </c>
      <c r="ID290" s="1">
        <v>55.4482</v>
      </c>
      <c r="IE290" s="1">
        <v>28.9358</v>
      </c>
      <c r="IF290" s="1">
        <v>1408.69</v>
      </c>
      <c r="IG290" s="1">
        <v>26.082899999999999</v>
      </c>
      <c r="IH290" s="1">
        <v>100.69</v>
      </c>
      <c r="II290" s="1">
        <v>100.41</v>
      </c>
      <c r="IJ290" s="1" t="s">
        <v>353</v>
      </c>
    </row>
    <row r="291" spans="1:244" ht="15.75" customHeight="1" x14ac:dyDescent="0.3">
      <c r="A291" s="1">
        <v>275</v>
      </c>
      <c r="B291" s="1">
        <v>1659880528.5999999</v>
      </c>
      <c r="C291" s="1">
        <v>271.5</v>
      </c>
      <c r="D291" s="1" t="s">
        <v>873</v>
      </c>
      <c r="E291" s="1" t="s">
        <v>874</v>
      </c>
      <c r="F291" s="1">
        <v>1</v>
      </c>
      <c r="H291" s="1" t="s">
        <v>345</v>
      </c>
      <c r="M291" s="1" t="s">
        <v>346</v>
      </c>
      <c r="N291" s="1">
        <v>1659880520.1937499</v>
      </c>
      <c r="O291" s="1">
        <f t="shared" si="34"/>
        <v>8.9979457621544871E-4</v>
      </c>
      <c r="P291" s="1">
        <f t="shared" si="35"/>
        <v>0.89979457621544867</v>
      </c>
      <c r="Q291" s="1">
        <f t="shared" si="36"/>
        <v>18.02365771238556</v>
      </c>
      <c r="R291" s="1">
        <f t="shared" si="37"/>
        <v>1282.6056249999999</v>
      </c>
      <c r="S291" s="1">
        <f t="shared" si="38"/>
        <v>574.164435605113</v>
      </c>
      <c r="T291" s="1">
        <f t="shared" si="39"/>
        <v>56.95417952100027</v>
      </c>
      <c r="U291" s="1">
        <f t="shared" si="40"/>
        <v>127.22792721201458</v>
      </c>
      <c r="V291" s="1">
        <f t="shared" si="41"/>
        <v>4.2890936137991172E-2</v>
      </c>
      <c r="W291" s="1">
        <f t="shared" si="42"/>
        <v>2.9122152997302688</v>
      </c>
      <c r="X291" s="1">
        <f t="shared" si="43"/>
        <v>4.2543067068231875E-2</v>
      </c>
      <c r="Y291" s="1">
        <f t="shared" si="44"/>
        <v>2.662043626147682E-2</v>
      </c>
      <c r="Z291" s="1">
        <f t="shared" si="45"/>
        <v>321.51212924999993</v>
      </c>
      <c r="AA291" s="1">
        <f t="shared" si="46"/>
        <v>32.566487653122323</v>
      </c>
      <c r="AB291" s="1">
        <f t="shared" si="47"/>
        <v>31.75915625</v>
      </c>
      <c r="AC291" s="1">
        <f t="shared" si="48"/>
        <v>4.7103747594932344</v>
      </c>
      <c r="AD291" s="1">
        <f t="shared" si="49"/>
        <v>59.983196883941837</v>
      </c>
      <c r="AE291" s="1">
        <f t="shared" si="50"/>
        <v>2.6906490622438946</v>
      </c>
      <c r="AF291" s="1">
        <f t="shared" si="51"/>
        <v>4.4856713246709443</v>
      </c>
      <c r="AG291" s="1">
        <f t="shared" si="52"/>
        <v>2.0197256972493398</v>
      </c>
      <c r="AH291" s="1">
        <f t="shared" si="53"/>
        <v>-39.680940811101287</v>
      </c>
      <c r="AI291" s="1">
        <f t="shared" si="54"/>
        <v>-134.91984861633961</v>
      </c>
      <c r="AJ291" s="1">
        <f t="shared" si="55"/>
        <v>-10.437501000308059</v>
      </c>
      <c r="AK291" s="1">
        <f t="shared" si="56"/>
        <v>136.47383882225103</v>
      </c>
      <c r="AL291" s="1">
        <f t="shared" si="57"/>
        <v>49.166138323884091</v>
      </c>
      <c r="AM291" s="1">
        <f t="shared" si="58"/>
        <v>0.90818926884693774</v>
      </c>
      <c r="AN291" s="1">
        <f t="shared" si="59"/>
        <v>18.02365771238556</v>
      </c>
      <c r="AO291" s="1">
        <v>1405.2493236343889</v>
      </c>
      <c r="AP291" s="1">
        <v>1357.944484848485</v>
      </c>
      <c r="AQ291" s="1">
        <v>4.9240231322483989</v>
      </c>
      <c r="AR291" s="1">
        <v>65.044434554698469</v>
      </c>
      <c r="AS291" s="1">
        <f t="shared" si="60"/>
        <v>0.89979457621544867</v>
      </c>
      <c r="AT291" s="1">
        <v>26.04690733218435</v>
      </c>
      <c r="AU291" s="1">
        <v>27.09993212121212</v>
      </c>
      <c r="AV291" s="1">
        <v>-4.3630447653022532E-4</v>
      </c>
      <c r="AW291" s="1">
        <v>82.478048087778163</v>
      </c>
      <c r="AX291" s="1">
        <v>195</v>
      </c>
      <c r="AY291" s="1">
        <v>39</v>
      </c>
      <c r="AZ291" s="1">
        <f t="shared" si="61"/>
        <v>1</v>
      </c>
      <c r="BA291" s="1">
        <f t="shared" si="62"/>
        <v>0</v>
      </c>
      <c r="BB291" s="1">
        <f t="shared" si="63"/>
        <v>51686.243552192856</v>
      </c>
      <c r="BC291" s="1">
        <f t="shared" si="64"/>
        <v>1999.9793749999999</v>
      </c>
      <c r="BD291" s="1">
        <f t="shared" si="65"/>
        <v>1681.1823749999999</v>
      </c>
      <c r="BE291" s="1">
        <f t="shared" si="66"/>
        <v>0.84059985618601685</v>
      </c>
      <c r="BF291" s="1">
        <f t="shared" si="67"/>
        <v>0.16075772243901262</v>
      </c>
      <c r="BG291" s="1">
        <v>6</v>
      </c>
      <c r="BH291" s="1">
        <v>0.5</v>
      </c>
      <c r="BI291" s="1" t="s">
        <v>347</v>
      </c>
      <c r="BJ291" s="1">
        <v>2</v>
      </c>
      <c r="BK291" s="1" t="b">
        <v>1</v>
      </c>
      <c r="BL291" s="1">
        <v>1659880520.1937499</v>
      </c>
      <c r="BM291" s="1">
        <v>1282.6056249999999</v>
      </c>
      <c r="BN291" s="1">
        <v>1342.9862499999999</v>
      </c>
      <c r="BO291" s="1">
        <v>27.124874999999999</v>
      </c>
      <c r="BP291" s="1">
        <v>26.064900000000002</v>
      </c>
      <c r="BQ291" s="1">
        <v>1280.135</v>
      </c>
      <c r="BR291" s="1">
        <v>27.082037499999998</v>
      </c>
      <c r="BS291" s="1">
        <v>500.13712500000003</v>
      </c>
      <c r="BT291" s="1">
        <v>99.094949999999997</v>
      </c>
      <c r="BU291" s="1">
        <v>9.9942593750000003E-2</v>
      </c>
      <c r="BV291" s="1">
        <v>30.899812499999999</v>
      </c>
      <c r="BW291" s="1">
        <v>31.75915625</v>
      </c>
      <c r="BX291" s="1">
        <v>999.9</v>
      </c>
      <c r="BY291" s="1">
        <v>0</v>
      </c>
      <c r="BZ291" s="1">
        <v>0</v>
      </c>
      <c r="CA291" s="1">
        <v>9991.947500000002</v>
      </c>
      <c r="CB291" s="1">
        <v>0</v>
      </c>
      <c r="CC291" s="1">
        <v>579.22912500000007</v>
      </c>
      <c r="CD291" s="1">
        <v>-60.380256250000002</v>
      </c>
      <c r="CE291" s="1">
        <v>1318.3656249999999</v>
      </c>
      <c r="CF291" s="1">
        <v>1378.9268750000001</v>
      </c>
      <c r="CG291" s="1">
        <v>1.0599812500000001</v>
      </c>
      <c r="CH291" s="1">
        <v>1342.9862499999999</v>
      </c>
      <c r="CI291" s="1">
        <v>26.064900000000002</v>
      </c>
      <c r="CJ291" s="1">
        <v>2.6879387499999998</v>
      </c>
      <c r="CK291" s="1">
        <v>2.58289875</v>
      </c>
      <c r="CL291" s="1">
        <v>22.211549999999999</v>
      </c>
      <c r="CM291" s="1">
        <v>21.558531250000001</v>
      </c>
      <c r="CN291" s="1">
        <v>1999.9793749999999</v>
      </c>
      <c r="CO291" s="1">
        <v>0.98000575000000001</v>
      </c>
      <c r="CP291" s="1">
        <v>1.9994575000000001E-2</v>
      </c>
      <c r="CQ291" s="1">
        <v>0</v>
      </c>
      <c r="CR291" s="1">
        <v>2.3190624999999998</v>
      </c>
      <c r="CS291" s="1">
        <v>0</v>
      </c>
      <c r="CT291" s="1">
        <v>18543.09375</v>
      </c>
      <c r="CU291" s="1">
        <v>17412.162499999999</v>
      </c>
      <c r="CV291" s="1">
        <v>40.5</v>
      </c>
      <c r="CW291" s="1">
        <v>41.542625000000001</v>
      </c>
      <c r="CX291" s="1">
        <v>40.375</v>
      </c>
      <c r="CY291" s="1">
        <v>39.996062500000001</v>
      </c>
      <c r="CZ291" s="1">
        <v>40.686999999999998</v>
      </c>
      <c r="DA291" s="1">
        <v>1959.9893750000001</v>
      </c>
      <c r="DB291" s="1">
        <v>39.99</v>
      </c>
      <c r="DC291" s="1">
        <v>0</v>
      </c>
      <c r="DD291" s="1">
        <v>1659880527.5</v>
      </c>
      <c r="DE291" s="1">
        <v>0</v>
      </c>
      <c r="DF291" s="1">
        <v>0</v>
      </c>
      <c r="DG291" s="1" t="s">
        <v>348</v>
      </c>
      <c r="DH291" s="1">
        <v>1659812590.0999999</v>
      </c>
      <c r="DI291" s="1">
        <v>1659812570.5999999</v>
      </c>
      <c r="DJ291" s="1">
        <v>0</v>
      </c>
      <c r="DK291" s="1">
        <v>-4.8000000000000001E-2</v>
      </c>
      <c r="DL291" s="1">
        <v>0</v>
      </c>
      <c r="DM291" s="1">
        <v>2.9860000000000002</v>
      </c>
      <c r="DN291" s="1">
        <v>1.6E-2</v>
      </c>
      <c r="DO291" s="1">
        <v>2000</v>
      </c>
      <c r="DP291" s="1">
        <v>27</v>
      </c>
      <c r="DQ291" s="1">
        <v>0.33</v>
      </c>
      <c r="DR291" s="1">
        <v>0.43</v>
      </c>
      <c r="DS291" s="1">
        <v>17.877925520362879</v>
      </c>
      <c r="DT291" s="1">
        <v>1.603148493899393</v>
      </c>
      <c r="DU291" s="1">
        <v>0.1523851024570263</v>
      </c>
      <c r="DV291" s="1">
        <v>0</v>
      </c>
      <c r="DW291" s="1">
        <v>-60.385164516129031</v>
      </c>
      <c r="DX291" s="1">
        <v>6.0555919354837657</v>
      </c>
      <c r="DY291" s="1">
        <v>0.56934375270208593</v>
      </c>
      <c r="DZ291" s="1">
        <v>0</v>
      </c>
      <c r="EA291" s="1">
        <v>569.95501920265815</v>
      </c>
      <c r="EB291" s="1">
        <v>258.39320112430681</v>
      </c>
      <c r="EC291" s="1">
        <v>19.156650707560711</v>
      </c>
      <c r="ED291" s="1">
        <v>0</v>
      </c>
      <c r="EE291" s="1">
        <v>1.0675180487804881</v>
      </c>
      <c r="EF291" s="1">
        <v>-0.12765428571428561</v>
      </c>
      <c r="EG291" s="1">
        <v>1.5479138001384739E-2</v>
      </c>
      <c r="EH291" s="1">
        <v>1</v>
      </c>
      <c r="EI291" s="1">
        <v>2.019286450898508</v>
      </c>
      <c r="EJ291" s="1">
        <v>7.6290650027078494E-2</v>
      </c>
      <c r="EK291" s="1">
        <v>5.5314073530266924E-3</v>
      </c>
      <c r="EL291" s="1">
        <v>1</v>
      </c>
      <c r="EM291" s="1">
        <v>2</v>
      </c>
      <c r="EN291" s="1">
        <v>5</v>
      </c>
      <c r="EO291" s="1" t="s">
        <v>386</v>
      </c>
      <c r="EP291" s="1">
        <v>2.9433500000000001</v>
      </c>
      <c r="EQ291" s="1">
        <v>2.8012700000000001</v>
      </c>
      <c r="ER291" s="1">
        <v>0.19802800000000001</v>
      </c>
      <c r="ES291" s="1">
        <v>0.20356099999999999</v>
      </c>
      <c r="ET291" s="1">
        <v>0.117117</v>
      </c>
      <c r="EU291" s="1">
        <v>0.114077</v>
      </c>
      <c r="EV291" s="1">
        <v>16473.400000000001</v>
      </c>
      <c r="EW291" s="1">
        <v>17154.8</v>
      </c>
      <c r="EX291" s="1">
        <v>23885</v>
      </c>
      <c r="EY291" s="1">
        <v>25063.8</v>
      </c>
      <c r="EZ291" s="1">
        <v>33752.199999999997</v>
      </c>
      <c r="FA291" s="1">
        <v>35455.599999999999</v>
      </c>
      <c r="FB291" s="1">
        <v>43540.2</v>
      </c>
      <c r="FC291" s="1">
        <v>46329.2</v>
      </c>
      <c r="FD291" s="1">
        <v>1.5505800000000001</v>
      </c>
      <c r="FE291" s="1">
        <v>1.8890800000000001</v>
      </c>
      <c r="FF291" s="1">
        <v>0.13377500000000001</v>
      </c>
      <c r="FG291" s="1">
        <v>0</v>
      </c>
      <c r="FH291" s="1">
        <v>29.616800000000001</v>
      </c>
      <c r="FI291" s="1">
        <v>999.9</v>
      </c>
      <c r="FJ291" s="1">
        <v>65.099999999999994</v>
      </c>
      <c r="FK291" s="1">
        <v>32.9</v>
      </c>
      <c r="FL291" s="1">
        <v>33.003700000000002</v>
      </c>
      <c r="FM291" s="1">
        <v>64.475800000000007</v>
      </c>
      <c r="FN291" s="1">
        <v>25.448699999999999</v>
      </c>
      <c r="FO291" s="1">
        <v>1</v>
      </c>
      <c r="FP291" s="1">
        <v>0.32051099999999999</v>
      </c>
      <c r="FQ291" s="1">
        <v>0.12631000000000001</v>
      </c>
      <c r="FR291" s="1">
        <v>20.322500000000002</v>
      </c>
      <c r="FS291" s="1">
        <v>5.2117500000000003</v>
      </c>
      <c r="FT291" s="1">
        <v>11.9054</v>
      </c>
      <c r="FU291" s="1">
        <v>5.0031499999999998</v>
      </c>
      <c r="FV291" s="1">
        <v>3.2895799999999999</v>
      </c>
      <c r="FW291" s="1">
        <v>9999</v>
      </c>
      <c r="FX291" s="1">
        <v>9999</v>
      </c>
      <c r="FY291" s="1">
        <v>9999</v>
      </c>
      <c r="FZ291" s="1">
        <v>999.9</v>
      </c>
      <c r="GA291" s="1">
        <v>1.8593999999999999</v>
      </c>
      <c r="GB291" s="1">
        <v>1.8543000000000001</v>
      </c>
      <c r="GC291" s="1">
        <v>1.8575999999999999</v>
      </c>
      <c r="GD291" s="1">
        <v>1.8559300000000001</v>
      </c>
      <c r="GE291" s="1">
        <v>1.8547100000000001</v>
      </c>
      <c r="GF291" s="1">
        <v>1.8544700000000001</v>
      </c>
      <c r="GG291" s="1">
        <v>1.85303</v>
      </c>
      <c r="GH291" s="1">
        <v>1.85623</v>
      </c>
      <c r="GI291" s="1">
        <v>0</v>
      </c>
      <c r="GJ291" s="1">
        <v>0</v>
      </c>
      <c r="GK291" s="1">
        <v>0</v>
      </c>
      <c r="GL291" s="1">
        <v>0</v>
      </c>
      <c r="GM291" s="1" t="s">
        <v>350</v>
      </c>
      <c r="GN291" s="1" t="s">
        <v>351</v>
      </c>
      <c r="GO291" s="1" t="s">
        <v>352</v>
      </c>
      <c r="GP291" s="1" t="s">
        <v>352</v>
      </c>
      <c r="GQ291" s="1" t="s">
        <v>352</v>
      </c>
      <c r="GR291" s="1" t="s">
        <v>352</v>
      </c>
      <c r="GS291" s="1">
        <v>0</v>
      </c>
      <c r="GT291" s="1">
        <v>100</v>
      </c>
      <c r="GU291" s="1">
        <v>100</v>
      </c>
      <c r="GV291" s="1">
        <v>2.5</v>
      </c>
      <c r="GW291" s="1">
        <v>4.2900000000000001E-2</v>
      </c>
      <c r="GX291" s="1">
        <v>0.39266368898363929</v>
      </c>
      <c r="GY291" s="1">
        <v>3.036990343597491E-3</v>
      </c>
      <c r="GZ291" s="1">
        <v>-1.538114387597119E-6</v>
      </c>
      <c r="HA291" s="1">
        <v>3.3909691194327332E-10</v>
      </c>
      <c r="HB291" s="1">
        <v>-2.894341138822331E-2</v>
      </c>
      <c r="HC291" s="1">
        <v>9.7621983196103414E-3</v>
      </c>
      <c r="HD291" s="1">
        <v>-3.3387782167185642E-4</v>
      </c>
      <c r="HE291" s="1">
        <v>2.632278881966732E-6</v>
      </c>
      <c r="HF291" s="1">
        <v>6</v>
      </c>
      <c r="HG291" s="1">
        <v>2134</v>
      </c>
      <c r="HH291" s="1">
        <v>2</v>
      </c>
      <c r="HI291" s="1">
        <v>31</v>
      </c>
      <c r="HJ291" s="1">
        <v>1132.3</v>
      </c>
      <c r="HK291" s="1">
        <v>1132.5999999999999</v>
      </c>
      <c r="HL291" s="1">
        <v>2.8454600000000001</v>
      </c>
      <c r="HM291" s="1">
        <v>2.2631800000000002</v>
      </c>
      <c r="HN291" s="1">
        <v>1.4978</v>
      </c>
      <c r="HO291" s="1">
        <v>2.3083499999999999</v>
      </c>
      <c r="HP291" s="1">
        <v>1.5478499999999999</v>
      </c>
      <c r="HQ291" s="1">
        <v>2.4060100000000002</v>
      </c>
      <c r="HR291" s="1">
        <v>36.058199999999999</v>
      </c>
      <c r="HS291" s="1">
        <v>15.7431</v>
      </c>
      <c r="HT291" s="1">
        <v>18</v>
      </c>
      <c r="HU291" s="1">
        <v>290.74200000000002</v>
      </c>
      <c r="HV291" s="1">
        <v>511.87299999999999</v>
      </c>
      <c r="HW291" s="1">
        <v>28.932500000000001</v>
      </c>
      <c r="HX291" s="1">
        <v>31.178100000000001</v>
      </c>
      <c r="HY291" s="1">
        <v>30.0002</v>
      </c>
      <c r="HZ291" s="1">
        <v>31.019300000000001</v>
      </c>
      <c r="IA291" s="1">
        <v>31.084499999999998</v>
      </c>
      <c r="IB291" s="1">
        <v>56.956400000000002</v>
      </c>
      <c r="IC291" s="1">
        <v>24.134399999999999</v>
      </c>
      <c r="ID291" s="1">
        <v>55.4482</v>
      </c>
      <c r="IE291" s="1">
        <v>28.9358</v>
      </c>
      <c r="IF291" s="1">
        <v>1418.71</v>
      </c>
      <c r="IG291" s="1">
        <v>26.082899999999999</v>
      </c>
      <c r="IH291" s="1">
        <v>100.69</v>
      </c>
      <c r="II291" s="1">
        <v>100.41</v>
      </c>
      <c r="IJ291" s="1" t="s">
        <v>353</v>
      </c>
    </row>
    <row r="292" spans="1:244" ht="15.75" customHeight="1" x14ac:dyDescent="0.3">
      <c r="A292" s="1">
        <v>276</v>
      </c>
      <c r="B292" s="1">
        <v>1659880530.0999999</v>
      </c>
      <c r="C292" s="1">
        <v>273</v>
      </c>
      <c r="D292" s="1" t="s">
        <v>875</v>
      </c>
      <c r="E292" s="1" t="s">
        <v>876</v>
      </c>
      <c r="F292" s="1">
        <v>1</v>
      </c>
      <c r="H292" s="1" t="s">
        <v>345</v>
      </c>
      <c r="M292" s="1" t="s">
        <v>346</v>
      </c>
      <c r="N292" s="1">
        <v>1659880522.2249999</v>
      </c>
      <c r="O292" s="1">
        <f t="shared" si="34"/>
        <v>8.9339710446426242E-4</v>
      </c>
      <c r="P292" s="1">
        <f t="shared" si="35"/>
        <v>0.89339710446426246</v>
      </c>
      <c r="Q292" s="1">
        <f t="shared" si="36"/>
        <v>18.074757105549335</v>
      </c>
      <c r="R292" s="1">
        <f t="shared" si="37"/>
        <v>1292.5862500000001</v>
      </c>
      <c r="S292" s="1">
        <f t="shared" si="38"/>
        <v>576.20255479328102</v>
      </c>
      <c r="T292" s="1">
        <f t="shared" si="39"/>
        <v>57.156121274771095</v>
      </c>
      <c r="U292" s="1">
        <f t="shared" si="40"/>
        <v>128.21743994107518</v>
      </c>
      <c r="V292" s="1">
        <f t="shared" si="41"/>
        <v>4.2526540431395622E-2</v>
      </c>
      <c r="W292" s="1">
        <f t="shared" si="42"/>
        <v>2.9122013498335697</v>
      </c>
      <c r="X292" s="1">
        <f t="shared" si="43"/>
        <v>4.2184530097558876E-2</v>
      </c>
      <c r="Y292" s="1">
        <f t="shared" si="44"/>
        <v>2.6395830175366553E-2</v>
      </c>
      <c r="Z292" s="1">
        <f t="shared" si="45"/>
        <v>321.50943599999999</v>
      </c>
      <c r="AA292" s="1">
        <f t="shared" si="46"/>
        <v>32.573922019204808</v>
      </c>
      <c r="AB292" s="1">
        <f t="shared" si="47"/>
        <v>31.766437499999999</v>
      </c>
      <c r="AC292" s="1">
        <f t="shared" si="48"/>
        <v>4.7123197925147018</v>
      </c>
      <c r="AD292" s="1">
        <f t="shared" si="49"/>
        <v>59.947422276460806</v>
      </c>
      <c r="AE292" s="1">
        <f t="shared" si="50"/>
        <v>2.6899315089898965</v>
      </c>
      <c r="AF292" s="1">
        <f t="shared" si="51"/>
        <v>4.487151251616261</v>
      </c>
      <c r="AG292" s="1">
        <f t="shared" si="52"/>
        <v>2.0223882835248053</v>
      </c>
      <c r="AH292" s="1">
        <f t="shared" si="53"/>
        <v>-39.398812306873971</v>
      </c>
      <c r="AI292" s="1">
        <f t="shared" si="54"/>
        <v>-135.1547062311667</v>
      </c>
      <c r="AJ292" s="1">
        <f t="shared" si="55"/>
        <v>-10.456393106965493</v>
      </c>
      <c r="AK292" s="1">
        <f t="shared" si="56"/>
        <v>136.49952435499381</v>
      </c>
      <c r="AL292" s="1">
        <f t="shared" si="57"/>
        <v>49.183550780555684</v>
      </c>
      <c r="AM292" s="1">
        <f t="shared" si="58"/>
        <v>0.90501737405544957</v>
      </c>
      <c r="AN292" s="1">
        <f t="shared" si="59"/>
        <v>18.074757105549335</v>
      </c>
      <c r="AO292" s="1">
        <v>1413.10320283345</v>
      </c>
      <c r="AP292" s="1">
        <v>1365.476787878787</v>
      </c>
      <c r="AQ292" s="1">
        <v>4.9748790019763351</v>
      </c>
      <c r="AR292" s="1">
        <v>65.044434554698469</v>
      </c>
      <c r="AS292" s="1">
        <f t="shared" si="60"/>
        <v>0.89339710446426246</v>
      </c>
      <c r="AT292" s="1">
        <v>26.048712266680909</v>
      </c>
      <c r="AU292" s="1">
        <v>27.093907878787871</v>
      </c>
      <c r="AV292" s="1">
        <v>-3.791899427912383E-4</v>
      </c>
      <c r="AW292" s="1">
        <v>82.478048087778163</v>
      </c>
      <c r="AX292" s="1">
        <v>195</v>
      </c>
      <c r="AY292" s="1">
        <v>39</v>
      </c>
      <c r="AZ292" s="1">
        <f t="shared" si="61"/>
        <v>1</v>
      </c>
      <c r="BA292" s="1">
        <f t="shared" si="62"/>
        <v>0</v>
      </c>
      <c r="BB292" s="1">
        <f t="shared" si="63"/>
        <v>51684.856139153169</v>
      </c>
      <c r="BC292" s="1">
        <f t="shared" si="64"/>
        <v>1999.9625000000001</v>
      </c>
      <c r="BD292" s="1">
        <f t="shared" si="65"/>
        <v>1681.1681999999998</v>
      </c>
      <c r="BE292" s="1">
        <f t="shared" si="66"/>
        <v>0.84059986124739827</v>
      </c>
      <c r="BF292" s="1">
        <f t="shared" si="67"/>
        <v>0.16075773220747888</v>
      </c>
      <c r="BG292" s="1">
        <v>6</v>
      </c>
      <c r="BH292" s="1">
        <v>0.5</v>
      </c>
      <c r="BI292" s="1" t="s">
        <v>347</v>
      </c>
      <c r="BJ292" s="1">
        <v>2</v>
      </c>
      <c r="BK292" s="1" t="b">
        <v>1</v>
      </c>
      <c r="BL292" s="1">
        <v>1659880522.2249999</v>
      </c>
      <c r="BM292" s="1">
        <v>1292.5862500000001</v>
      </c>
      <c r="BN292" s="1">
        <v>1352.9937500000001</v>
      </c>
      <c r="BO292" s="1">
        <v>27.117750000000001</v>
      </c>
      <c r="BP292" s="1">
        <v>26.06146875</v>
      </c>
      <c r="BQ292" s="1">
        <v>1290.108125</v>
      </c>
      <c r="BR292" s="1">
        <v>27.074893750000001</v>
      </c>
      <c r="BS292" s="1">
        <v>500.13687499999997</v>
      </c>
      <c r="BT292" s="1">
        <v>99.094543749999985</v>
      </c>
      <c r="BU292" s="1">
        <v>9.995096249999999E-2</v>
      </c>
      <c r="BV292" s="1">
        <v>30.905593750000001</v>
      </c>
      <c r="BW292" s="1">
        <v>31.766437499999999</v>
      </c>
      <c r="BX292" s="1">
        <v>999.9</v>
      </c>
      <c r="BY292" s="1">
        <v>0</v>
      </c>
      <c r="BZ292" s="1">
        <v>0</v>
      </c>
      <c r="CA292" s="1">
        <v>9991.9087500000005</v>
      </c>
      <c r="CB292" s="1">
        <v>0</v>
      </c>
      <c r="CC292" s="1">
        <v>570.195875</v>
      </c>
      <c r="CD292" s="1">
        <v>-60.407150000000001</v>
      </c>
      <c r="CE292" s="1">
        <v>1328.615</v>
      </c>
      <c r="CF292" s="1">
        <v>1389.1975</v>
      </c>
      <c r="CG292" s="1">
        <v>1.056295</v>
      </c>
      <c r="CH292" s="1">
        <v>1352.9937500000001</v>
      </c>
      <c r="CI292" s="1">
        <v>26.06146875</v>
      </c>
      <c r="CJ292" s="1">
        <v>2.6872212499999999</v>
      </c>
      <c r="CK292" s="1">
        <v>2.5825475</v>
      </c>
      <c r="CL292" s="1">
        <v>22.207174999999999</v>
      </c>
      <c r="CM292" s="1">
        <v>21.5563</v>
      </c>
      <c r="CN292" s="1">
        <v>1999.9625000000001</v>
      </c>
      <c r="CO292" s="1">
        <v>0.98000556249999993</v>
      </c>
      <c r="CP292" s="1">
        <v>1.9994756249999999E-2</v>
      </c>
      <c r="CQ292" s="1">
        <v>0</v>
      </c>
      <c r="CR292" s="1">
        <v>2.36775</v>
      </c>
      <c r="CS292" s="1">
        <v>0</v>
      </c>
      <c r="CT292" s="1">
        <v>18539.65625</v>
      </c>
      <c r="CU292" s="1">
        <v>17412.006249999999</v>
      </c>
      <c r="CV292" s="1">
        <v>40.5</v>
      </c>
      <c r="CW292" s="1">
        <v>41.538749999999993</v>
      </c>
      <c r="CX292" s="1">
        <v>40.375</v>
      </c>
      <c r="CY292" s="1">
        <v>39.992125000000001</v>
      </c>
      <c r="CZ292" s="1">
        <v>40.686999999999998</v>
      </c>
      <c r="DA292" s="1">
        <v>1959.9725000000001</v>
      </c>
      <c r="DB292" s="1">
        <v>39.99</v>
      </c>
      <c r="DC292" s="1">
        <v>0</v>
      </c>
      <c r="DD292" s="1">
        <v>1659880528.7</v>
      </c>
      <c r="DE292" s="1">
        <v>0</v>
      </c>
      <c r="DF292" s="1">
        <v>0</v>
      </c>
      <c r="DG292" s="1" t="s">
        <v>348</v>
      </c>
      <c r="DH292" s="1">
        <v>1659812590.0999999</v>
      </c>
      <c r="DI292" s="1">
        <v>1659812570.5999999</v>
      </c>
      <c r="DJ292" s="1">
        <v>0</v>
      </c>
      <c r="DK292" s="1">
        <v>-4.8000000000000001E-2</v>
      </c>
      <c r="DL292" s="1">
        <v>0</v>
      </c>
      <c r="DM292" s="1">
        <v>2.9860000000000002</v>
      </c>
      <c r="DN292" s="1">
        <v>1.6E-2</v>
      </c>
      <c r="DO292" s="1">
        <v>2000</v>
      </c>
      <c r="DP292" s="1">
        <v>27</v>
      </c>
      <c r="DQ292" s="1">
        <v>0.33</v>
      </c>
      <c r="DR292" s="1">
        <v>0.43</v>
      </c>
      <c r="DS292" s="1">
        <v>17.893213760823819</v>
      </c>
      <c r="DT292" s="1">
        <v>1.628489739303921</v>
      </c>
      <c r="DU292" s="1">
        <v>0.15282222294339781</v>
      </c>
      <c r="DV292" s="1">
        <v>0</v>
      </c>
      <c r="DW292" s="1">
        <v>-60.37391612903226</v>
      </c>
      <c r="DX292" s="1">
        <v>5.1993241935484873</v>
      </c>
      <c r="DY292" s="1">
        <v>0.56482462199413819</v>
      </c>
      <c r="DZ292" s="1">
        <v>0</v>
      </c>
      <c r="EA292" s="1">
        <v>574.14603570663485</v>
      </c>
      <c r="EB292" s="1">
        <v>270.70423565007837</v>
      </c>
      <c r="EC292" s="1">
        <v>19.978225336456919</v>
      </c>
      <c r="ED292" s="1">
        <v>0</v>
      </c>
      <c r="EE292" s="1">
        <v>1.064915365853659</v>
      </c>
      <c r="EF292" s="1">
        <v>-0.11191149825783819</v>
      </c>
      <c r="EG292" s="1">
        <v>1.384946755999735E-2</v>
      </c>
      <c r="EH292" s="1">
        <v>1</v>
      </c>
      <c r="EI292" s="1">
        <v>2.020655955556947</v>
      </c>
      <c r="EJ292" s="1">
        <v>7.6406103682405205E-2</v>
      </c>
      <c r="EK292" s="1">
        <v>5.5403179107750581E-3</v>
      </c>
      <c r="EL292" s="1">
        <v>1</v>
      </c>
      <c r="EM292" s="1">
        <v>2</v>
      </c>
      <c r="EN292" s="1">
        <v>5</v>
      </c>
      <c r="EO292" s="1" t="s">
        <v>386</v>
      </c>
      <c r="EP292" s="1">
        <v>2.9436399999999998</v>
      </c>
      <c r="EQ292" s="1">
        <v>2.8010700000000002</v>
      </c>
      <c r="ER292" s="1">
        <v>0.19869500000000001</v>
      </c>
      <c r="ES292" s="1">
        <v>0.20425299999999999</v>
      </c>
      <c r="ET292" s="1">
        <v>0.11709700000000001</v>
      </c>
      <c r="EU292" s="1">
        <v>0.114078</v>
      </c>
      <c r="EV292" s="1">
        <v>16459.7</v>
      </c>
      <c r="EW292" s="1">
        <v>17139.900000000001</v>
      </c>
      <c r="EX292" s="1">
        <v>23884.9</v>
      </c>
      <c r="EY292" s="1">
        <v>25063.8</v>
      </c>
      <c r="EZ292" s="1">
        <v>33752.9</v>
      </c>
      <c r="FA292" s="1">
        <v>35455.699999999997</v>
      </c>
      <c r="FB292" s="1">
        <v>43540.1</v>
      </c>
      <c r="FC292" s="1">
        <v>46329.3</v>
      </c>
      <c r="FD292" s="1">
        <v>1.5504</v>
      </c>
      <c r="FE292" s="1">
        <v>1.889</v>
      </c>
      <c r="FF292" s="1">
        <v>0.13400599999999999</v>
      </c>
      <c r="FG292" s="1">
        <v>0</v>
      </c>
      <c r="FH292" s="1">
        <v>29.6142</v>
      </c>
      <c r="FI292" s="1">
        <v>999.9</v>
      </c>
      <c r="FJ292" s="1">
        <v>65.099999999999994</v>
      </c>
      <c r="FK292" s="1">
        <v>32.9</v>
      </c>
      <c r="FL292" s="1">
        <v>33.006700000000002</v>
      </c>
      <c r="FM292" s="1">
        <v>64.575800000000001</v>
      </c>
      <c r="FN292" s="1">
        <v>26.238</v>
      </c>
      <c r="FO292" s="1">
        <v>1</v>
      </c>
      <c r="FP292" s="1">
        <v>0.32079999999999997</v>
      </c>
      <c r="FQ292" s="1">
        <v>0.17558000000000001</v>
      </c>
      <c r="FR292" s="1">
        <v>20.322399999999998</v>
      </c>
      <c r="FS292" s="1">
        <v>5.2120499999999996</v>
      </c>
      <c r="FT292" s="1">
        <v>11.9056</v>
      </c>
      <c r="FU292" s="1">
        <v>5.00305</v>
      </c>
      <c r="FV292" s="1">
        <v>3.2896299999999998</v>
      </c>
      <c r="FW292" s="1">
        <v>9999</v>
      </c>
      <c r="FX292" s="1">
        <v>9999</v>
      </c>
      <c r="FY292" s="1">
        <v>9999</v>
      </c>
      <c r="FZ292" s="1">
        <v>999.9</v>
      </c>
      <c r="GA292" s="1">
        <v>1.8593999999999999</v>
      </c>
      <c r="GB292" s="1">
        <v>1.85432</v>
      </c>
      <c r="GC292" s="1">
        <v>1.8575999999999999</v>
      </c>
      <c r="GD292" s="1">
        <v>1.8559300000000001</v>
      </c>
      <c r="GE292" s="1">
        <v>1.8547100000000001</v>
      </c>
      <c r="GF292" s="1">
        <v>1.85446</v>
      </c>
      <c r="GG292" s="1">
        <v>1.85303</v>
      </c>
      <c r="GH292" s="1">
        <v>1.85623</v>
      </c>
      <c r="GI292" s="1">
        <v>0</v>
      </c>
      <c r="GJ292" s="1">
        <v>0</v>
      </c>
      <c r="GK292" s="1">
        <v>0</v>
      </c>
      <c r="GL292" s="1">
        <v>0</v>
      </c>
      <c r="GM292" s="1" t="s">
        <v>350</v>
      </c>
      <c r="GN292" s="1" t="s">
        <v>351</v>
      </c>
      <c r="GO292" s="1" t="s">
        <v>352</v>
      </c>
      <c r="GP292" s="1" t="s">
        <v>352</v>
      </c>
      <c r="GQ292" s="1" t="s">
        <v>352</v>
      </c>
      <c r="GR292" s="1" t="s">
        <v>352</v>
      </c>
      <c r="GS292" s="1">
        <v>0</v>
      </c>
      <c r="GT292" s="1">
        <v>100</v>
      </c>
      <c r="GU292" s="1">
        <v>100</v>
      </c>
      <c r="GV292" s="1">
        <v>2.5099999999999998</v>
      </c>
      <c r="GW292" s="1">
        <v>4.2900000000000001E-2</v>
      </c>
      <c r="GX292" s="1">
        <v>0.39266368898363929</v>
      </c>
      <c r="GY292" s="1">
        <v>3.036990343597491E-3</v>
      </c>
      <c r="GZ292" s="1">
        <v>-1.538114387597119E-6</v>
      </c>
      <c r="HA292" s="1">
        <v>3.3909691194327332E-10</v>
      </c>
      <c r="HB292" s="1">
        <v>-2.894341138822331E-2</v>
      </c>
      <c r="HC292" s="1">
        <v>9.7621983196103414E-3</v>
      </c>
      <c r="HD292" s="1">
        <v>-3.3387782167185642E-4</v>
      </c>
      <c r="HE292" s="1">
        <v>2.632278881966732E-6</v>
      </c>
      <c r="HF292" s="1">
        <v>6</v>
      </c>
      <c r="HG292" s="1">
        <v>2134</v>
      </c>
      <c r="HH292" s="1">
        <v>2</v>
      </c>
      <c r="HI292" s="1">
        <v>31</v>
      </c>
      <c r="HJ292" s="1">
        <v>1132.3</v>
      </c>
      <c r="HK292" s="1">
        <v>1132.7</v>
      </c>
      <c r="HL292" s="1">
        <v>2.8588900000000002</v>
      </c>
      <c r="HM292" s="1">
        <v>2.2888199999999999</v>
      </c>
      <c r="HN292" s="1">
        <v>1.4978</v>
      </c>
      <c r="HO292" s="1">
        <v>2.3083499999999999</v>
      </c>
      <c r="HP292" s="1">
        <v>1.5478499999999999</v>
      </c>
      <c r="HQ292" s="1">
        <v>2.2607400000000002</v>
      </c>
      <c r="HR292" s="1">
        <v>36.058199999999999</v>
      </c>
      <c r="HS292" s="1">
        <v>15.7431</v>
      </c>
      <c r="HT292" s="1">
        <v>18</v>
      </c>
      <c r="HU292" s="1">
        <v>290.67599999999999</v>
      </c>
      <c r="HV292" s="1">
        <v>511.822</v>
      </c>
      <c r="HW292" s="1">
        <v>28.955200000000001</v>
      </c>
      <c r="HX292" s="1">
        <v>31.1785</v>
      </c>
      <c r="HY292" s="1">
        <v>30.000399999999999</v>
      </c>
      <c r="HZ292" s="1">
        <v>31.020299999999999</v>
      </c>
      <c r="IA292" s="1">
        <v>31.084499999999998</v>
      </c>
      <c r="IB292" s="1">
        <v>57.237000000000002</v>
      </c>
      <c r="IC292" s="1">
        <v>24.134399999999999</v>
      </c>
      <c r="ID292" s="1">
        <v>55.4482</v>
      </c>
      <c r="IE292" s="1">
        <v>28.991099999999999</v>
      </c>
      <c r="IF292" s="1">
        <v>1418.71</v>
      </c>
      <c r="IG292" s="1">
        <v>26.082899999999999</v>
      </c>
      <c r="IH292" s="1">
        <v>100.68899999999999</v>
      </c>
      <c r="II292" s="1">
        <v>100.41</v>
      </c>
      <c r="IJ292" s="1" t="s">
        <v>353</v>
      </c>
    </row>
    <row r="293" spans="1:244" ht="15.75" customHeight="1" x14ac:dyDescent="0.3">
      <c r="A293" s="1">
        <v>277</v>
      </c>
      <c r="B293" s="1">
        <v>1659880530.5999999</v>
      </c>
      <c r="C293" s="1">
        <v>273.5</v>
      </c>
      <c r="D293" s="1" t="s">
        <v>875</v>
      </c>
      <c r="E293" s="1" t="s">
        <v>876</v>
      </c>
      <c r="F293" s="1">
        <v>1</v>
      </c>
      <c r="H293" s="1" t="s">
        <v>345</v>
      </c>
      <c r="M293" s="1" t="s">
        <v>346</v>
      </c>
      <c r="N293" s="1">
        <v>1659880522.2249999</v>
      </c>
      <c r="O293" s="1">
        <f t="shared" si="34"/>
        <v>8.9085448000127446E-4</v>
      </c>
      <c r="P293" s="1">
        <f t="shared" si="35"/>
        <v>0.89085448000127443</v>
      </c>
      <c r="Q293" s="1">
        <f t="shared" si="36"/>
        <v>18.112584747156532</v>
      </c>
      <c r="R293" s="1">
        <f t="shared" si="37"/>
        <v>1292.5862500000001</v>
      </c>
      <c r="S293" s="1">
        <f t="shared" si="38"/>
        <v>572.86509034425558</v>
      </c>
      <c r="T293" s="1">
        <f t="shared" si="39"/>
        <v>56.825063175129088</v>
      </c>
      <c r="U293" s="1">
        <f t="shared" si="40"/>
        <v>128.21743994107518</v>
      </c>
      <c r="V293" s="1">
        <f t="shared" si="41"/>
        <v>4.2404531307836259E-2</v>
      </c>
      <c r="W293" s="1">
        <f t="shared" si="42"/>
        <v>2.9122013498335697</v>
      </c>
      <c r="X293" s="1">
        <f t="shared" si="43"/>
        <v>4.2064472155072009E-2</v>
      </c>
      <c r="Y293" s="1">
        <f t="shared" si="44"/>
        <v>2.6320620611046897E-2</v>
      </c>
      <c r="Z293" s="1">
        <f t="shared" si="45"/>
        <v>321.50943599999999</v>
      </c>
      <c r="AA293" s="1">
        <f t="shared" si="46"/>
        <v>32.574585125083772</v>
      </c>
      <c r="AB293" s="1">
        <f t="shared" si="47"/>
        <v>31.766437499999999</v>
      </c>
      <c r="AC293" s="1">
        <f t="shared" si="48"/>
        <v>4.7123197925147018</v>
      </c>
      <c r="AD293" s="1">
        <f t="shared" si="49"/>
        <v>59.947422276460806</v>
      </c>
      <c r="AE293" s="1">
        <f t="shared" si="50"/>
        <v>2.6899315089898965</v>
      </c>
      <c r="AF293" s="1">
        <f t="shared" si="51"/>
        <v>4.487151251616261</v>
      </c>
      <c r="AG293" s="1">
        <f t="shared" si="52"/>
        <v>2.0223882835248053</v>
      </c>
      <c r="AH293" s="1">
        <f t="shared" si="53"/>
        <v>-39.286682568056207</v>
      </c>
      <c r="AI293" s="1">
        <f t="shared" si="54"/>
        <v>-135.1547062311667</v>
      </c>
      <c r="AJ293" s="1">
        <f t="shared" si="55"/>
        <v>-10.456393106965493</v>
      </c>
      <c r="AK293" s="1">
        <f t="shared" si="56"/>
        <v>136.61165409381158</v>
      </c>
      <c r="AL293" s="1">
        <f t="shared" si="57"/>
        <v>49.183550780555684</v>
      </c>
      <c r="AM293" s="1">
        <f t="shared" si="58"/>
        <v>0.90501737405544957</v>
      </c>
      <c r="AN293" s="1">
        <f t="shared" si="59"/>
        <v>18.112584747156532</v>
      </c>
      <c r="AO293" s="1">
        <v>1415.7841281480439</v>
      </c>
      <c r="AP293" s="1">
        <v>1368.0056363636361</v>
      </c>
      <c r="AQ293" s="1">
        <v>4.9955694226524026</v>
      </c>
      <c r="AR293" s="1">
        <v>65.044434554698469</v>
      </c>
      <c r="AS293" s="1">
        <f t="shared" si="60"/>
        <v>0.89085448000127443</v>
      </c>
      <c r="AT293" s="1">
        <v>26.049282083453029</v>
      </c>
      <c r="AU293" s="1">
        <v>27.091562424242419</v>
      </c>
      <c r="AV293" s="1">
        <v>-3.8690767305901621E-4</v>
      </c>
      <c r="AW293" s="1">
        <v>82.478048087778163</v>
      </c>
      <c r="AX293" s="1">
        <v>195</v>
      </c>
      <c r="AY293" s="1">
        <v>39</v>
      </c>
      <c r="AZ293" s="1">
        <f t="shared" si="61"/>
        <v>1</v>
      </c>
      <c r="BA293" s="1">
        <f t="shared" si="62"/>
        <v>0</v>
      </c>
      <c r="BB293" s="1">
        <f t="shared" si="63"/>
        <v>51684.856139153169</v>
      </c>
      <c r="BC293" s="1">
        <f t="shared" si="64"/>
        <v>1999.9625000000001</v>
      </c>
      <c r="BD293" s="1">
        <f t="shared" si="65"/>
        <v>1681.1681999999998</v>
      </c>
      <c r="BE293" s="1">
        <f t="shared" si="66"/>
        <v>0.84059986124739827</v>
      </c>
      <c r="BF293" s="1">
        <f t="shared" si="67"/>
        <v>0.16075773220747888</v>
      </c>
      <c r="BG293" s="1">
        <v>6</v>
      </c>
      <c r="BH293" s="1">
        <v>0.5</v>
      </c>
      <c r="BI293" s="1" t="s">
        <v>347</v>
      </c>
      <c r="BJ293" s="1">
        <v>2</v>
      </c>
      <c r="BK293" s="1" t="b">
        <v>1</v>
      </c>
      <c r="BL293" s="1">
        <v>1659880522.2249999</v>
      </c>
      <c r="BM293" s="1">
        <v>1292.5862500000001</v>
      </c>
      <c r="BN293" s="1">
        <v>1352.9937500000001</v>
      </c>
      <c r="BO293" s="1">
        <v>27.117750000000001</v>
      </c>
      <c r="BP293" s="1">
        <v>26.06146875</v>
      </c>
      <c r="BQ293" s="1">
        <v>1290.108125</v>
      </c>
      <c r="BR293" s="1">
        <v>27.074893750000001</v>
      </c>
      <c r="BS293" s="1">
        <v>500.13687499999997</v>
      </c>
      <c r="BT293" s="1">
        <v>99.094543749999985</v>
      </c>
      <c r="BU293" s="1">
        <v>9.995096249999999E-2</v>
      </c>
      <c r="BV293" s="1">
        <v>30.905593750000001</v>
      </c>
      <c r="BW293" s="1">
        <v>31.766437499999999</v>
      </c>
      <c r="BX293" s="1">
        <v>999.9</v>
      </c>
      <c r="BY293" s="1">
        <v>0</v>
      </c>
      <c r="BZ293" s="1">
        <v>0</v>
      </c>
      <c r="CA293" s="1">
        <v>9991.9087500000005</v>
      </c>
      <c r="CB293" s="1">
        <v>0</v>
      </c>
      <c r="CC293" s="1">
        <v>570.195875</v>
      </c>
      <c r="CD293" s="1">
        <v>-60.407150000000001</v>
      </c>
      <c r="CE293" s="1">
        <v>1328.615</v>
      </c>
      <c r="CF293" s="1">
        <v>1389.1975</v>
      </c>
      <c r="CG293" s="1">
        <v>1.056295</v>
      </c>
      <c r="CH293" s="1">
        <v>1352.9937500000001</v>
      </c>
      <c r="CI293" s="1">
        <v>26.06146875</v>
      </c>
      <c r="CJ293" s="1">
        <v>2.6872212499999999</v>
      </c>
      <c r="CK293" s="1">
        <v>2.5825475</v>
      </c>
      <c r="CL293" s="1">
        <v>22.207174999999999</v>
      </c>
      <c r="CM293" s="1">
        <v>21.5563</v>
      </c>
      <c r="CN293" s="1">
        <v>1999.9625000000001</v>
      </c>
      <c r="CO293" s="1">
        <v>0.98000556249999993</v>
      </c>
      <c r="CP293" s="1">
        <v>1.9994756249999999E-2</v>
      </c>
      <c r="CQ293" s="1">
        <v>0</v>
      </c>
      <c r="CR293" s="1">
        <v>2.36775</v>
      </c>
      <c r="CS293" s="1">
        <v>0</v>
      </c>
      <c r="CT293" s="1">
        <v>18539.65625</v>
      </c>
      <c r="CU293" s="1">
        <v>17412.006249999999</v>
      </c>
      <c r="CV293" s="1">
        <v>40.5</v>
      </c>
      <c r="CW293" s="1">
        <v>41.538749999999993</v>
      </c>
      <c r="CX293" s="1">
        <v>40.375</v>
      </c>
      <c r="CY293" s="1">
        <v>39.992125000000001</v>
      </c>
      <c r="CZ293" s="1">
        <v>40.686999999999998</v>
      </c>
      <c r="DA293" s="1">
        <v>1959.9725000000001</v>
      </c>
      <c r="DB293" s="1">
        <v>39.99</v>
      </c>
      <c r="DC293" s="1">
        <v>0</v>
      </c>
      <c r="DD293" s="1">
        <v>1659880529.3</v>
      </c>
      <c r="DE293" s="1">
        <v>0</v>
      </c>
      <c r="DF293" s="1">
        <v>0</v>
      </c>
      <c r="DG293" s="1" t="s">
        <v>348</v>
      </c>
      <c r="DH293" s="1">
        <v>1659812590.0999999</v>
      </c>
      <c r="DI293" s="1">
        <v>1659812570.5999999</v>
      </c>
      <c r="DJ293" s="1">
        <v>0</v>
      </c>
      <c r="DK293" s="1">
        <v>-4.8000000000000001E-2</v>
      </c>
      <c r="DL293" s="1">
        <v>0</v>
      </c>
      <c r="DM293" s="1">
        <v>2.9860000000000002</v>
      </c>
      <c r="DN293" s="1">
        <v>1.6E-2</v>
      </c>
      <c r="DO293" s="1">
        <v>2000</v>
      </c>
      <c r="DP293" s="1">
        <v>27</v>
      </c>
      <c r="DQ293" s="1">
        <v>0.33</v>
      </c>
      <c r="DR293" s="1">
        <v>0.43</v>
      </c>
      <c r="DS293" s="1">
        <v>17.940556288688018</v>
      </c>
      <c r="DT293" s="1">
        <v>1.284289649333592</v>
      </c>
      <c r="DU293" s="1">
        <v>0.12636130554861391</v>
      </c>
      <c r="DV293" s="1">
        <v>0</v>
      </c>
      <c r="DW293" s="1">
        <v>-60.381723333333333</v>
      </c>
      <c r="DX293" s="1">
        <v>2.7855190211345611</v>
      </c>
      <c r="DY293" s="1">
        <v>0.59014875282046853</v>
      </c>
      <c r="DZ293" s="1">
        <v>0</v>
      </c>
      <c r="EA293" s="1">
        <v>578.94104550540965</v>
      </c>
      <c r="EB293" s="1">
        <v>270.96252931459668</v>
      </c>
      <c r="EC293" s="1">
        <v>20.59821010803498</v>
      </c>
      <c r="ED293" s="1">
        <v>0</v>
      </c>
      <c r="EE293" s="1">
        <v>1.06035375</v>
      </c>
      <c r="EF293" s="1">
        <v>-8.8500900562851315E-2</v>
      </c>
      <c r="EG293" s="1">
        <v>1.105897546961291E-2</v>
      </c>
      <c r="EH293" s="1">
        <v>1</v>
      </c>
      <c r="EI293" s="1">
        <v>2.0222782410037801</v>
      </c>
      <c r="EJ293" s="1">
        <v>7.6690001932602267E-2</v>
      </c>
      <c r="EK293" s="1">
        <v>5.7443565785236473E-3</v>
      </c>
      <c r="EL293" s="1">
        <v>1</v>
      </c>
      <c r="EM293" s="1">
        <v>2</v>
      </c>
      <c r="EN293" s="1">
        <v>5</v>
      </c>
      <c r="EO293" s="1" t="s">
        <v>386</v>
      </c>
      <c r="EP293" s="1">
        <v>2.9434800000000001</v>
      </c>
      <c r="EQ293" s="1">
        <v>2.8011699999999999</v>
      </c>
      <c r="ER293" s="1">
        <v>0.19891900000000001</v>
      </c>
      <c r="ES293" s="1">
        <v>0.20447699999999999</v>
      </c>
      <c r="ET293" s="1">
        <v>0.117088</v>
      </c>
      <c r="EU293" s="1">
        <v>0.11407399999999999</v>
      </c>
      <c r="EV293" s="1">
        <v>16455</v>
      </c>
      <c r="EW293" s="1">
        <v>17135</v>
      </c>
      <c r="EX293" s="1">
        <v>23884.9</v>
      </c>
      <c r="EY293" s="1">
        <v>25063.8</v>
      </c>
      <c r="EZ293" s="1">
        <v>33753.1</v>
      </c>
      <c r="FA293" s="1">
        <v>35455.9</v>
      </c>
      <c r="FB293" s="1">
        <v>43539.9</v>
      </c>
      <c r="FC293" s="1">
        <v>46329.3</v>
      </c>
      <c r="FD293" s="1">
        <v>1.54982</v>
      </c>
      <c r="FE293" s="1">
        <v>1.8890499999999999</v>
      </c>
      <c r="FF293" s="1">
        <v>0.134073</v>
      </c>
      <c r="FG293" s="1">
        <v>0</v>
      </c>
      <c r="FH293" s="1">
        <v>29.613600000000002</v>
      </c>
      <c r="FI293" s="1">
        <v>999.9</v>
      </c>
      <c r="FJ293" s="1">
        <v>65.099999999999994</v>
      </c>
      <c r="FK293" s="1">
        <v>32.9</v>
      </c>
      <c r="FL293" s="1">
        <v>33.007199999999997</v>
      </c>
      <c r="FM293" s="1">
        <v>64.575800000000001</v>
      </c>
      <c r="FN293" s="1">
        <v>26.149799999999999</v>
      </c>
      <c r="FO293" s="1">
        <v>1</v>
      </c>
      <c r="FP293" s="1">
        <v>0.320884</v>
      </c>
      <c r="FQ293" s="1">
        <v>0.172348</v>
      </c>
      <c r="FR293" s="1">
        <v>20.322399999999998</v>
      </c>
      <c r="FS293" s="1">
        <v>5.2120499999999996</v>
      </c>
      <c r="FT293" s="1">
        <v>11.9057</v>
      </c>
      <c r="FU293" s="1">
        <v>5.0030999999999999</v>
      </c>
      <c r="FV293" s="1">
        <v>3.2896299999999998</v>
      </c>
      <c r="FW293" s="1">
        <v>9999</v>
      </c>
      <c r="FX293" s="1">
        <v>9999</v>
      </c>
      <c r="FY293" s="1">
        <v>9999</v>
      </c>
      <c r="FZ293" s="1">
        <v>999.9</v>
      </c>
      <c r="GA293" s="1">
        <v>1.8593999999999999</v>
      </c>
      <c r="GB293" s="1">
        <v>1.85433</v>
      </c>
      <c r="GC293" s="1">
        <v>1.8575999999999999</v>
      </c>
      <c r="GD293" s="1">
        <v>1.8559300000000001</v>
      </c>
      <c r="GE293" s="1">
        <v>1.8547100000000001</v>
      </c>
      <c r="GF293" s="1">
        <v>1.8544700000000001</v>
      </c>
      <c r="GG293" s="1">
        <v>1.85303</v>
      </c>
      <c r="GH293" s="1">
        <v>1.85623</v>
      </c>
      <c r="GI293" s="1">
        <v>0</v>
      </c>
      <c r="GJ293" s="1">
        <v>0</v>
      </c>
      <c r="GK293" s="1">
        <v>0</v>
      </c>
      <c r="GL293" s="1">
        <v>0</v>
      </c>
      <c r="GM293" s="1" t="s">
        <v>350</v>
      </c>
      <c r="GN293" s="1" t="s">
        <v>351</v>
      </c>
      <c r="GO293" s="1" t="s">
        <v>352</v>
      </c>
      <c r="GP293" s="1" t="s">
        <v>352</v>
      </c>
      <c r="GQ293" s="1" t="s">
        <v>352</v>
      </c>
      <c r="GR293" s="1" t="s">
        <v>352</v>
      </c>
      <c r="GS293" s="1">
        <v>0</v>
      </c>
      <c r="GT293" s="1">
        <v>100</v>
      </c>
      <c r="GU293" s="1">
        <v>100</v>
      </c>
      <c r="GV293" s="1">
        <v>2.5099999999999998</v>
      </c>
      <c r="GW293" s="1">
        <v>4.2999999999999997E-2</v>
      </c>
      <c r="GX293" s="1">
        <v>0.39266368898363929</v>
      </c>
      <c r="GY293" s="1">
        <v>3.036990343597491E-3</v>
      </c>
      <c r="GZ293" s="1">
        <v>-1.538114387597119E-6</v>
      </c>
      <c r="HA293" s="1">
        <v>3.3909691194327332E-10</v>
      </c>
      <c r="HB293" s="1">
        <v>-2.894341138822331E-2</v>
      </c>
      <c r="HC293" s="1">
        <v>9.7621983196103414E-3</v>
      </c>
      <c r="HD293" s="1">
        <v>-3.3387782167185642E-4</v>
      </c>
      <c r="HE293" s="1">
        <v>2.632278881966732E-6</v>
      </c>
      <c r="HF293" s="1">
        <v>6</v>
      </c>
      <c r="HG293" s="1">
        <v>2134</v>
      </c>
      <c r="HH293" s="1">
        <v>2</v>
      </c>
      <c r="HI293" s="1">
        <v>31</v>
      </c>
      <c r="HJ293" s="1">
        <v>1132.3</v>
      </c>
      <c r="HK293" s="1">
        <v>1132.7</v>
      </c>
      <c r="HL293" s="1">
        <v>2.8613300000000002</v>
      </c>
      <c r="HM293" s="1">
        <v>2.2656200000000002</v>
      </c>
      <c r="HN293" s="1">
        <v>1.4978</v>
      </c>
      <c r="HO293" s="1">
        <v>2.3083499999999999</v>
      </c>
      <c r="HP293" s="1">
        <v>1.5478499999999999</v>
      </c>
      <c r="HQ293" s="1">
        <v>2.4047900000000002</v>
      </c>
      <c r="HR293" s="1">
        <v>36.058199999999999</v>
      </c>
      <c r="HS293" s="1">
        <v>15.7431</v>
      </c>
      <c r="HT293" s="1">
        <v>18</v>
      </c>
      <c r="HU293" s="1">
        <v>290.44299999999998</v>
      </c>
      <c r="HV293" s="1">
        <v>511.85599999999999</v>
      </c>
      <c r="HW293" s="1">
        <v>28.9588</v>
      </c>
      <c r="HX293" s="1">
        <v>31.1785</v>
      </c>
      <c r="HY293" s="1">
        <v>30.000399999999999</v>
      </c>
      <c r="HZ293" s="1">
        <v>31.020299999999999</v>
      </c>
      <c r="IA293" s="1">
        <v>31.084499999999998</v>
      </c>
      <c r="IB293" s="1">
        <v>57.293599999999998</v>
      </c>
      <c r="IC293" s="1">
        <v>24.134399999999999</v>
      </c>
      <c r="ID293" s="1">
        <v>55.4482</v>
      </c>
      <c r="IE293" s="1">
        <v>28.991099999999999</v>
      </c>
      <c r="IF293" s="1">
        <v>1428.74</v>
      </c>
      <c r="IG293" s="1">
        <v>26.082899999999999</v>
      </c>
      <c r="IH293" s="1">
        <v>100.68899999999999</v>
      </c>
      <c r="II293" s="1">
        <v>100.41</v>
      </c>
      <c r="IJ293" s="1" t="s">
        <v>353</v>
      </c>
    </row>
    <row r="294" spans="1:244" ht="15.75" customHeight="1" x14ac:dyDescent="0.3">
      <c r="A294" s="1">
        <v>278</v>
      </c>
      <c r="B294" s="1">
        <v>1659880532.0999999</v>
      </c>
      <c r="C294" s="1">
        <v>275</v>
      </c>
      <c r="D294" s="1" t="s">
        <v>877</v>
      </c>
      <c r="E294" s="1" t="s">
        <v>878</v>
      </c>
      <c r="F294" s="1">
        <v>1</v>
      </c>
      <c r="H294" s="1" t="s">
        <v>345</v>
      </c>
      <c r="M294" s="1" t="s">
        <v>346</v>
      </c>
      <c r="N294" s="1">
        <v>1659880524.2562499</v>
      </c>
      <c r="O294" s="1">
        <f t="shared" si="34"/>
        <v>8.8192051019055692E-4</v>
      </c>
      <c r="P294" s="1">
        <f t="shared" si="35"/>
        <v>0.88192051019055695</v>
      </c>
      <c r="Q294" s="1">
        <f t="shared" si="36"/>
        <v>18.449139894557348</v>
      </c>
      <c r="R294" s="1">
        <f t="shared" si="37"/>
        <v>1302.538125</v>
      </c>
      <c r="S294" s="1">
        <f t="shared" si="38"/>
        <v>561.98885431734368</v>
      </c>
      <c r="T294" s="1">
        <f t="shared" si="39"/>
        <v>55.74585624096698</v>
      </c>
      <c r="U294" s="1">
        <f t="shared" si="40"/>
        <v>129.20381339738577</v>
      </c>
      <c r="V294" s="1">
        <f t="shared" si="41"/>
        <v>4.1921771529637435E-2</v>
      </c>
      <c r="W294" s="1">
        <f t="shared" si="42"/>
        <v>2.9122934614213425</v>
      </c>
      <c r="X294" s="1">
        <f t="shared" si="43"/>
        <v>4.1589388871706531E-2</v>
      </c>
      <c r="Y294" s="1">
        <f t="shared" si="44"/>
        <v>2.6023011499591891E-2</v>
      </c>
      <c r="Z294" s="1">
        <f t="shared" si="45"/>
        <v>321.51362549999999</v>
      </c>
      <c r="AA294" s="1">
        <f t="shared" si="46"/>
        <v>32.582365543400854</v>
      </c>
      <c r="AB294" s="1">
        <f t="shared" si="47"/>
        <v>31.77326875</v>
      </c>
      <c r="AC294" s="1">
        <f t="shared" si="48"/>
        <v>4.7141452532347508</v>
      </c>
      <c r="AD294" s="1">
        <f t="shared" si="49"/>
        <v>59.912216284857159</v>
      </c>
      <c r="AE294" s="1">
        <f t="shared" si="50"/>
        <v>2.6891926449298045</v>
      </c>
      <c r="AF294" s="1">
        <f t="shared" si="51"/>
        <v>4.4885547751127</v>
      </c>
      <c r="AG294" s="1">
        <f t="shared" si="52"/>
        <v>2.0249526083049463</v>
      </c>
      <c r="AH294" s="1">
        <f t="shared" si="53"/>
        <v>-38.892694499403561</v>
      </c>
      <c r="AI294" s="1">
        <f t="shared" si="54"/>
        <v>-135.37094132516762</v>
      </c>
      <c r="AJ294" s="1">
        <f t="shared" si="55"/>
        <v>-10.473426747437715</v>
      </c>
      <c r="AK294" s="1">
        <f t="shared" si="56"/>
        <v>136.77656292799111</v>
      </c>
      <c r="AL294" s="1">
        <f t="shared" si="57"/>
        <v>49.235488959063908</v>
      </c>
      <c r="AM294" s="1">
        <f t="shared" si="58"/>
        <v>0.9020148796816001</v>
      </c>
      <c r="AN294" s="1">
        <f t="shared" si="59"/>
        <v>18.449139894557348</v>
      </c>
      <c r="AO294" s="1">
        <v>1423.878729768463</v>
      </c>
      <c r="AP294" s="1">
        <v>1375.540121212121</v>
      </c>
      <c r="AQ294" s="1">
        <v>5.0244044399212244</v>
      </c>
      <c r="AR294" s="1">
        <v>65.044434554698469</v>
      </c>
      <c r="AS294" s="1">
        <f t="shared" si="60"/>
        <v>0.88192051019055695</v>
      </c>
      <c r="AT294" s="1">
        <v>26.050457177155909</v>
      </c>
      <c r="AU294" s="1">
        <v>27.082716969696961</v>
      </c>
      <c r="AV294" s="1">
        <v>-4.5085187777422667E-4</v>
      </c>
      <c r="AW294" s="1">
        <v>82.478048087778163</v>
      </c>
      <c r="AX294" s="1">
        <v>197</v>
      </c>
      <c r="AY294" s="1">
        <v>39</v>
      </c>
      <c r="AZ294" s="1">
        <f t="shared" si="61"/>
        <v>1</v>
      </c>
      <c r="BA294" s="1">
        <f t="shared" si="62"/>
        <v>0</v>
      </c>
      <c r="BB294" s="1">
        <f t="shared" si="63"/>
        <v>51686.522683478717</v>
      </c>
      <c r="BC294" s="1">
        <f t="shared" si="64"/>
        <v>1999.98875</v>
      </c>
      <c r="BD294" s="1">
        <f t="shared" si="65"/>
        <v>1681.1902499999999</v>
      </c>
      <c r="BE294" s="1">
        <f t="shared" si="66"/>
        <v>0.8405998533741752</v>
      </c>
      <c r="BF294" s="1">
        <f t="shared" si="67"/>
        <v>0.16075771701215819</v>
      </c>
      <c r="BG294" s="1">
        <v>6</v>
      </c>
      <c r="BH294" s="1">
        <v>0.5</v>
      </c>
      <c r="BI294" s="1" t="s">
        <v>347</v>
      </c>
      <c r="BJ294" s="1">
        <v>2</v>
      </c>
      <c r="BK294" s="1" t="b">
        <v>1</v>
      </c>
      <c r="BL294" s="1">
        <v>1659880524.2562499</v>
      </c>
      <c r="BM294" s="1">
        <v>1302.538125</v>
      </c>
      <c r="BN294" s="1">
        <v>1363.0131249999999</v>
      </c>
      <c r="BO294" s="1">
        <v>27.110468749999999</v>
      </c>
      <c r="BP294" s="1">
        <v>26.057700000000001</v>
      </c>
      <c r="BQ294" s="1">
        <v>1300.0525</v>
      </c>
      <c r="BR294" s="1">
        <v>27.067599999999999</v>
      </c>
      <c r="BS294" s="1">
        <v>500.14449999999999</v>
      </c>
      <c r="BT294" s="1">
        <v>99.093924999999984</v>
      </c>
      <c r="BU294" s="1">
        <v>9.9957249999999997E-2</v>
      </c>
      <c r="BV294" s="1">
        <v>30.911075</v>
      </c>
      <c r="BW294" s="1">
        <v>31.77326875</v>
      </c>
      <c r="BX294" s="1">
        <v>999.9</v>
      </c>
      <c r="BY294" s="1">
        <v>0</v>
      </c>
      <c r="BZ294" s="1">
        <v>0</v>
      </c>
      <c r="CA294" s="1">
        <v>9992.4975000000013</v>
      </c>
      <c r="CB294" s="1">
        <v>0</v>
      </c>
      <c r="CC294" s="1">
        <v>542.84418750000009</v>
      </c>
      <c r="CD294" s="1">
        <v>-60.474962499999997</v>
      </c>
      <c r="CE294" s="1">
        <v>1338.8343749999999</v>
      </c>
      <c r="CF294" s="1">
        <v>1399.4806249999999</v>
      </c>
      <c r="CG294" s="1">
        <v>1.0527831249999999</v>
      </c>
      <c r="CH294" s="1">
        <v>1363.0131249999999</v>
      </c>
      <c r="CI294" s="1">
        <v>26.057700000000001</v>
      </c>
      <c r="CJ294" s="1">
        <v>2.6864831250000001</v>
      </c>
      <c r="CK294" s="1">
        <v>2.5821581249999999</v>
      </c>
      <c r="CL294" s="1">
        <v>22.202662499999999</v>
      </c>
      <c r="CM294" s="1">
        <v>21.5538375</v>
      </c>
      <c r="CN294" s="1">
        <v>1999.98875</v>
      </c>
      <c r="CO294" s="1">
        <v>0.98000575000000001</v>
      </c>
      <c r="CP294" s="1">
        <v>1.9994575000000001E-2</v>
      </c>
      <c r="CQ294" s="1">
        <v>0</v>
      </c>
      <c r="CR294" s="1">
        <v>2.5485625000000001</v>
      </c>
      <c r="CS294" s="1">
        <v>0</v>
      </c>
      <c r="CT294" s="1">
        <v>18534.78125</v>
      </c>
      <c r="CU294" s="1">
        <v>17412.237499999999</v>
      </c>
      <c r="CV294" s="1">
        <v>40.5</v>
      </c>
      <c r="CW294" s="1">
        <v>41.534875</v>
      </c>
      <c r="CX294" s="1">
        <v>40.375</v>
      </c>
      <c r="CY294" s="1">
        <v>39.984250000000003</v>
      </c>
      <c r="CZ294" s="1">
        <v>40.686999999999998</v>
      </c>
      <c r="DA294" s="1">
        <v>1959.99875</v>
      </c>
      <c r="DB294" s="1">
        <v>39.99</v>
      </c>
      <c r="DC294" s="1">
        <v>0</v>
      </c>
      <c r="DD294" s="1">
        <v>1659880531.0999999</v>
      </c>
      <c r="DE294" s="1">
        <v>0</v>
      </c>
      <c r="DF294" s="1">
        <v>0</v>
      </c>
      <c r="DG294" s="1" t="s">
        <v>348</v>
      </c>
      <c r="DH294" s="1">
        <v>1659812590.0999999</v>
      </c>
      <c r="DI294" s="1">
        <v>1659812570.5999999</v>
      </c>
      <c r="DJ294" s="1">
        <v>0</v>
      </c>
      <c r="DK294" s="1">
        <v>-4.8000000000000001E-2</v>
      </c>
      <c r="DL294" s="1">
        <v>0</v>
      </c>
      <c r="DM294" s="1">
        <v>2.9860000000000002</v>
      </c>
      <c r="DN294" s="1">
        <v>1.6E-2</v>
      </c>
      <c r="DO294" s="1">
        <v>2000</v>
      </c>
      <c r="DP294" s="1">
        <v>27</v>
      </c>
      <c r="DQ294" s="1">
        <v>0.33</v>
      </c>
      <c r="DR294" s="1">
        <v>0.43</v>
      </c>
      <c r="DS294" s="1">
        <v>17.994256326857659</v>
      </c>
      <c r="DT294" s="1">
        <v>0.99389498456128944</v>
      </c>
      <c r="DU294" s="1">
        <v>9.6809982396955138E-2</v>
      </c>
      <c r="DV294" s="1">
        <v>0</v>
      </c>
      <c r="DW294" s="1">
        <v>-60.441916129032251</v>
      </c>
      <c r="DX294" s="1">
        <v>-0.22885645161279961</v>
      </c>
      <c r="DY294" s="1">
        <v>0.63753707348077715</v>
      </c>
      <c r="DZ294" s="1">
        <v>1</v>
      </c>
      <c r="EA294" s="1">
        <v>584.90313455962632</v>
      </c>
      <c r="EB294" s="1">
        <v>258.66346801449703</v>
      </c>
      <c r="EC294" s="1">
        <v>19.414107646228061</v>
      </c>
      <c r="ED294" s="1">
        <v>0</v>
      </c>
      <c r="EE294" s="1">
        <v>1.0574407317073169</v>
      </c>
      <c r="EF294" s="1">
        <v>-8.5716167247385358E-2</v>
      </c>
      <c r="EG294" s="1">
        <v>1.0730291608394889E-2</v>
      </c>
      <c r="EH294" s="1">
        <v>1</v>
      </c>
      <c r="EI294" s="1">
        <v>2.0245088667101121</v>
      </c>
      <c r="EJ294" s="1">
        <v>7.3873844326130214E-2</v>
      </c>
      <c r="EK294" s="1">
        <v>5.3572558668818658E-3</v>
      </c>
      <c r="EL294" s="1">
        <v>1</v>
      </c>
      <c r="EM294" s="1">
        <v>3</v>
      </c>
      <c r="EN294" s="1">
        <v>5</v>
      </c>
      <c r="EO294" s="1" t="s">
        <v>368</v>
      </c>
      <c r="EP294" s="1">
        <v>2.9435699999999998</v>
      </c>
      <c r="EQ294" s="1">
        <v>2.8005800000000001</v>
      </c>
      <c r="ER294" s="1">
        <v>0.19958000000000001</v>
      </c>
      <c r="ES294" s="1">
        <v>0.20514299999999999</v>
      </c>
      <c r="ET294" s="1">
        <v>0.117062</v>
      </c>
      <c r="EU294" s="1">
        <v>0.114063</v>
      </c>
      <c r="EV294" s="1">
        <v>16441.400000000001</v>
      </c>
      <c r="EW294" s="1">
        <v>17120.5</v>
      </c>
      <c r="EX294" s="1">
        <v>23884.7</v>
      </c>
      <c r="EY294" s="1">
        <v>25063.7</v>
      </c>
      <c r="EZ294" s="1">
        <v>33754</v>
      </c>
      <c r="FA294" s="1">
        <v>35456</v>
      </c>
      <c r="FB294" s="1">
        <v>43539.7</v>
      </c>
      <c r="FC294" s="1">
        <v>46328.9</v>
      </c>
      <c r="FD294" s="1">
        <v>1.5468299999999999</v>
      </c>
      <c r="FE294" s="1">
        <v>1.88897</v>
      </c>
      <c r="FF294" s="1">
        <v>0.13439400000000001</v>
      </c>
      <c r="FG294" s="1">
        <v>0</v>
      </c>
      <c r="FH294" s="1">
        <v>29.610299999999999</v>
      </c>
      <c r="FI294" s="1">
        <v>999.9</v>
      </c>
      <c r="FJ294" s="1">
        <v>65.099999999999994</v>
      </c>
      <c r="FK294" s="1">
        <v>32.9</v>
      </c>
      <c r="FL294" s="1">
        <v>33.007300000000001</v>
      </c>
      <c r="FM294" s="1">
        <v>64.555800000000005</v>
      </c>
      <c r="FN294" s="1">
        <v>26.257999999999999</v>
      </c>
      <c r="FO294" s="1">
        <v>1</v>
      </c>
      <c r="FP294" s="1">
        <v>0.32108999999999999</v>
      </c>
      <c r="FQ294" s="1">
        <v>0.15371499999999999</v>
      </c>
      <c r="FR294" s="1">
        <v>20.322399999999998</v>
      </c>
      <c r="FS294" s="1">
        <v>5.2119</v>
      </c>
      <c r="FT294" s="1">
        <v>11.905900000000001</v>
      </c>
      <c r="FU294" s="1">
        <v>5.0029500000000002</v>
      </c>
      <c r="FV294" s="1">
        <v>3.2895500000000002</v>
      </c>
      <c r="FW294" s="1">
        <v>9999</v>
      </c>
      <c r="FX294" s="1">
        <v>9999</v>
      </c>
      <c r="FY294" s="1">
        <v>9999</v>
      </c>
      <c r="FZ294" s="1">
        <v>999.9</v>
      </c>
      <c r="GA294" s="1">
        <v>1.8594200000000001</v>
      </c>
      <c r="GB294" s="1">
        <v>1.8543499999999999</v>
      </c>
      <c r="GC294" s="1">
        <v>1.8575999999999999</v>
      </c>
      <c r="GD294" s="1">
        <v>1.8559300000000001</v>
      </c>
      <c r="GE294" s="1">
        <v>1.8547100000000001</v>
      </c>
      <c r="GF294" s="1">
        <v>1.85446</v>
      </c>
      <c r="GG294" s="1">
        <v>1.85303</v>
      </c>
      <c r="GH294" s="1">
        <v>1.85623</v>
      </c>
      <c r="GI294" s="1">
        <v>0</v>
      </c>
      <c r="GJ294" s="1">
        <v>0</v>
      </c>
      <c r="GK294" s="1">
        <v>0</v>
      </c>
      <c r="GL294" s="1">
        <v>0</v>
      </c>
      <c r="GM294" s="1" t="s">
        <v>350</v>
      </c>
      <c r="GN294" s="1" t="s">
        <v>351</v>
      </c>
      <c r="GO294" s="1" t="s">
        <v>352</v>
      </c>
      <c r="GP294" s="1" t="s">
        <v>352</v>
      </c>
      <c r="GQ294" s="1" t="s">
        <v>352</v>
      </c>
      <c r="GR294" s="1" t="s">
        <v>352</v>
      </c>
      <c r="GS294" s="1">
        <v>0</v>
      </c>
      <c r="GT294" s="1">
        <v>100</v>
      </c>
      <c r="GU294" s="1">
        <v>100</v>
      </c>
      <c r="GV294" s="1">
        <v>2.5099999999999998</v>
      </c>
      <c r="GW294" s="1">
        <v>4.2999999999999997E-2</v>
      </c>
      <c r="GX294" s="1">
        <v>0.39266368898363929</v>
      </c>
      <c r="GY294" s="1">
        <v>3.036990343597491E-3</v>
      </c>
      <c r="GZ294" s="1">
        <v>-1.538114387597119E-6</v>
      </c>
      <c r="HA294" s="1">
        <v>3.3909691194327332E-10</v>
      </c>
      <c r="HB294" s="1">
        <v>-2.894341138822331E-2</v>
      </c>
      <c r="HC294" s="1">
        <v>9.7621983196103414E-3</v>
      </c>
      <c r="HD294" s="1">
        <v>-3.3387782167185642E-4</v>
      </c>
      <c r="HE294" s="1">
        <v>2.632278881966732E-6</v>
      </c>
      <c r="HF294" s="1">
        <v>6</v>
      </c>
      <c r="HG294" s="1">
        <v>2134</v>
      </c>
      <c r="HH294" s="1">
        <v>2</v>
      </c>
      <c r="HI294" s="1">
        <v>31</v>
      </c>
      <c r="HJ294" s="1">
        <v>1132.4000000000001</v>
      </c>
      <c r="HK294" s="1">
        <v>1132.7</v>
      </c>
      <c r="HL294" s="1">
        <v>2.8759800000000002</v>
      </c>
      <c r="HM294" s="1">
        <v>2.2863799999999999</v>
      </c>
      <c r="HN294" s="1">
        <v>1.4978</v>
      </c>
      <c r="HO294" s="1">
        <v>2.3083499999999999</v>
      </c>
      <c r="HP294" s="1">
        <v>1.5478499999999999</v>
      </c>
      <c r="HQ294" s="1">
        <v>2.2522000000000002</v>
      </c>
      <c r="HR294" s="1">
        <v>36.058199999999999</v>
      </c>
      <c r="HS294" s="1">
        <v>15.7431</v>
      </c>
      <c r="HT294" s="1">
        <v>18</v>
      </c>
      <c r="HU294" s="1">
        <v>289.22800000000001</v>
      </c>
      <c r="HV294" s="1">
        <v>511.80500000000001</v>
      </c>
      <c r="HW294" s="1">
        <v>28.977</v>
      </c>
      <c r="HX294" s="1">
        <v>31.1785</v>
      </c>
      <c r="HY294" s="1">
        <v>30.000399999999999</v>
      </c>
      <c r="HZ294" s="1">
        <v>31.020299999999999</v>
      </c>
      <c r="IA294" s="1">
        <v>31.084499999999998</v>
      </c>
      <c r="IB294" s="1">
        <v>57.5749</v>
      </c>
      <c r="IC294" s="1">
        <v>24.134399999999999</v>
      </c>
      <c r="ID294" s="1">
        <v>55.4482</v>
      </c>
      <c r="IE294" s="1">
        <v>28.991099999999999</v>
      </c>
      <c r="IF294" s="1">
        <v>1428.74</v>
      </c>
      <c r="IG294" s="1">
        <v>26.086099999999998</v>
      </c>
      <c r="IH294" s="1">
        <v>100.68899999999999</v>
      </c>
      <c r="II294" s="1">
        <v>100.40900000000001</v>
      </c>
      <c r="IJ294" s="1" t="s">
        <v>353</v>
      </c>
    </row>
    <row r="295" spans="1:244" ht="15.75" customHeight="1" x14ac:dyDescent="0.3">
      <c r="A295" s="1">
        <v>279</v>
      </c>
      <c r="B295" s="1">
        <v>1659880532.5999999</v>
      </c>
      <c r="C295" s="1">
        <v>275.5</v>
      </c>
      <c r="D295" s="1" t="s">
        <v>877</v>
      </c>
      <c r="E295" s="1" t="s">
        <v>878</v>
      </c>
      <c r="F295" s="1">
        <v>1</v>
      </c>
      <c r="H295" s="1" t="s">
        <v>345</v>
      </c>
      <c r="M295" s="1" t="s">
        <v>346</v>
      </c>
      <c r="N295" s="1">
        <v>1659880524.2562499</v>
      </c>
      <c r="O295" s="1">
        <f t="shared" si="34"/>
        <v>8.7953897871088341E-4</v>
      </c>
      <c r="P295" s="1">
        <f t="shared" si="35"/>
        <v>0.87953897871088338</v>
      </c>
      <c r="Q295" s="1">
        <f t="shared" si="36"/>
        <v>18.565314155162728</v>
      </c>
      <c r="R295" s="1">
        <f t="shared" si="37"/>
        <v>1302.538125</v>
      </c>
      <c r="S295" s="1">
        <f t="shared" si="38"/>
        <v>555.69715234656337</v>
      </c>
      <c r="T295" s="1">
        <f t="shared" si="39"/>
        <v>55.12175789652531</v>
      </c>
      <c r="U295" s="1">
        <f t="shared" si="40"/>
        <v>129.20381339738577</v>
      </c>
      <c r="V295" s="1">
        <f t="shared" si="41"/>
        <v>4.1807664593612959E-2</v>
      </c>
      <c r="W295" s="1">
        <f t="shared" si="42"/>
        <v>2.9122934614213425</v>
      </c>
      <c r="X295" s="1">
        <f t="shared" si="43"/>
        <v>4.1477081200353073E-2</v>
      </c>
      <c r="Y295" s="1">
        <f t="shared" si="44"/>
        <v>2.5952659326281942E-2</v>
      </c>
      <c r="Z295" s="1">
        <f t="shared" si="45"/>
        <v>321.51362549999999</v>
      </c>
      <c r="AA295" s="1">
        <f t="shared" si="46"/>
        <v>32.582986616257273</v>
      </c>
      <c r="AB295" s="1">
        <f t="shared" si="47"/>
        <v>31.77326875</v>
      </c>
      <c r="AC295" s="1">
        <f t="shared" si="48"/>
        <v>4.7141452532347508</v>
      </c>
      <c r="AD295" s="1">
        <f t="shared" si="49"/>
        <v>59.912216284857159</v>
      </c>
      <c r="AE295" s="1">
        <f t="shared" si="50"/>
        <v>2.6891926449298045</v>
      </c>
      <c r="AF295" s="1">
        <f t="shared" si="51"/>
        <v>4.4885547751127</v>
      </c>
      <c r="AG295" s="1">
        <f t="shared" si="52"/>
        <v>2.0249526083049463</v>
      </c>
      <c r="AH295" s="1">
        <f t="shared" si="53"/>
        <v>-38.787668961149961</v>
      </c>
      <c r="AI295" s="1">
        <f t="shared" si="54"/>
        <v>-135.37094132516762</v>
      </c>
      <c r="AJ295" s="1">
        <f t="shared" si="55"/>
        <v>-10.473426747437715</v>
      </c>
      <c r="AK295" s="1">
        <f t="shared" si="56"/>
        <v>136.88158846624469</v>
      </c>
      <c r="AL295" s="1">
        <f t="shared" si="57"/>
        <v>49.235488959063908</v>
      </c>
      <c r="AM295" s="1">
        <f t="shared" si="58"/>
        <v>0.9020148796816001</v>
      </c>
      <c r="AN295" s="1">
        <f t="shared" si="59"/>
        <v>18.565314155162728</v>
      </c>
      <c r="AO295" s="1">
        <v>1426.5566522245499</v>
      </c>
      <c r="AP295" s="1">
        <v>1378.050181818182</v>
      </c>
      <c r="AQ295" s="1">
        <v>5.0292621749316844</v>
      </c>
      <c r="AR295" s="1">
        <v>65.044434554698469</v>
      </c>
      <c r="AS295" s="1">
        <f t="shared" si="60"/>
        <v>0.87953897871088338</v>
      </c>
      <c r="AT295" s="1">
        <v>26.050238653986561</v>
      </c>
      <c r="AU295" s="1">
        <v>27.080007272727261</v>
      </c>
      <c r="AV295" s="1">
        <v>-4.95033790766003E-4</v>
      </c>
      <c r="AW295" s="1">
        <v>82.478048087778163</v>
      </c>
      <c r="AX295" s="1">
        <v>197</v>
      </c>
      <c r="AY295" s="1">
        <v>39</v>
      </c>
      <c r="AZ295" s="1">
        <f t="shared" si="61"/>
        <v>1</v>
      </c>
      <c r="BA295" s="1">
        <f t="shared" si="62"/>
        <v>0</v>
      </c>
      <c r="BB295" s="1">
        <f t="shared" si="63"/>
        <v>51686.522683478717</v>
      </c>
      <c r="BC295" s="1">
        <f t="shared" si="64"/>
        <v>1999.98875</v>
      </c>
      <c r="BD295" s="1">
        <f t="shared" si="65"/>
        <v>1681.1902499999999</v>
      </c>
      <c r="BE295" s="1">
        <f t="shared" si="66"/>
        <v>0.8405998533741752</v>
      </c>
      <c r="BF295" s="1">
        <f t="shared" si="67"/>
        <v>0.16075771701215819</v>
      </c>
      <c r="BG295" s="1">
        <v>6</v>
      </c>
      <c r="BH295" s="1">
        <v>0.5</v>
      </c>
      <c r="BI295" s="1" t="s">
        <v>347</v>
      </c>
      <c r="BJ295" s="1">
        <v>2</v>
      </c>
      <c r="BK295" s="1" t="b">
        <v>1</v>
      </c>
      <c r="BL295" s="1">
        <v>1659880524.2562499</v>
      </c>
      <c r="BM295" s="1">
        <v>1302.538125</v>
      </c>
      <c r="BN295" s="1">
        <v>1363.0131249999999</v>
      </c>
      <c r="BO295" s="1">
        <v>27.110468749999999</v>
      </c>
      <c r="BP295" s="1">
        <v>26.057700000000001</v>
      </c>
      <c r="BQ295" s="1">
        <v>1300.0525</v>
      </c>
      <c r="BR295" s="1">
        <v>27.067599999999999</v>
      </c>
      <c r="BS295" s="1">
        <v>500.14449999999999</v>
      </c>
      <c r="BT295" s="1">
        <v>99.093924999999984</v>
      </c>
      <c r="BU295" s="1">
        <v>9.9957249999999997E-2</v>
      </c>
      <c r="BV295" s="1">
        <v>30.911075</v>
      </c>
      <c r="BW295" s="1">
        <v>31.77326875</v>
      </c>
      <c r="BX295" s="1">
        <v>999.9</v>
      </c>
      <c r="BY295" s="1">
        <v>0</v>
      </c>
      <c r="BZ295" s="1">
        <v>0</v>
      </c>
      <c r="CA295" s="1">
        <v>9992.4975000000013</v>
      </c>
      <c r="CB295" s="1">
        <v>0</v>
      </c>
      <c r="CC295" s="1">
        <v>542.84418750000009</v>
      </c>
      <c r="CD295" s="1">
        <v>-60.474962499999997</v>
      </c>
      <c r="CE295" s="1">
        <v>1338.8343749999999</v>
      </c>
      <c r="CF295" s="1">
        <v>1399.4806249999999</v>
      </c>
      <c r="CG295" s="1">
        <v>1.0527831249999999</v>
      </c>
      <c r="CH295" s="1">
        <v>1363.0131249999999</v>
      </c>
      <c r="CI295" s="1">
        <v>26.057700000000001</v>
      </c>
      <c r="CJ295" s="1">
        <v>2.6864831250000001</v>
      </c>
      <c r="CK295" s="1">
        <v>2.5821581249999999</v>
      </c>
      <c r="CL295" s="1">
        <v>22.202662499999999</v>
      </c>
      <c r="CM295" s="1">
        <v>21.5538375</v>
      </c>
      <c r="CN295" s="1">
        <v>1999.98875</v>
      </c>
      <c r="CO295" s="1">
        <v>0.98000575000000001</v>
      </c>
      <c r="CP295" s="1">
        <v>1.9994575000000001E-2</v>
      </c>
      <c r="CQ295" s="1">
        <v>0</v>
      </c>
      <c r="CR295" s="1">
        <v>2.5485625000000001</v>
      </c>
      <c r="CS295" s="1">
        <v>0</v>
      </c>
      <c r="CT295" s="1">
        <v>18534.78125</v>
      </c>
      <c r="CU295" s="1">
        <v>17412.237499999999</v>
      </c>
      <c r="CV295" s="1">
        <v>40.5</v>
      </c>
      <c r="CW295" s="1">
        <v>41.534875</v>
      </c>
      <c r="CX295" s="1">
        <v>40.375</v>
      </c>
      <c r="CY295" s="1">
        <v>39.984250000000003</v>
      </c>
      <c r="CZ295" s="1">
        <v>40.686999999999998</v>
      </c>
      <c r="DA295" s="1">
        <v>1959.99875</v>
      </c>
      <c r="DB295" s="1">
        <v>39.99</v>
      </c>
      <c r="DC295" s="1">
        <v>0</v>
      </c>
      <c r="DD295" s="1">
        <v>1659880531.7</v>
      </c>
      <c r="DE295" s="1">
        <v>0</v>
      </c>
      <c r="DF295" s="1">
        <v>0</v>
      </c>
      <c r="DG295" s="1" t="s">
        <v>348</v>
      </c>
      <c r="DH295" s="1">
        <v>1659812590.0999999</v>
      </c>
      <c r="DI295" s="1">
        <v>1659812570.5999999</v>
      </c>
      <c r="DJ295" s="1">
        <v>0</v>
      </c>
      <c r="DK295" s="1">
        <v>-4.8000000000000001E-2</v>
      </c>
      <c r="DL295" s="1">
        <v>0</v>
      </c>
      <c r="DM295" s="1">
        <v>2.9860000000000002</v>
      </c>
      <c r="DN295" s="1">
        <v>1.6E-2</v>
      </c>
      <c r="DO295" s="1">
        <v>2000</v>
      </c>
      <c r="DP295" s="1">
        <v>27</v>
      </c>
      <c r="DQ295" s="1">
        <v>0.33</v>
      </c>
      <c r="DR295" s="1">
        <v>0.43</v>
      </c>
      <c r="DS295" s="1">
        <v>17.994256326857659</v>
      </c>
      <c r="DT295" s="1">
        <v>0.99389498456128944</v>
      </c>
      <c r="DU295" s="1">
        <v>9.6809982396955138E-2</v>
      </c>
      <c r="DV295" s="1">
        <v>0</v>
      </c>
      <c r="DW295" s="1">
        <v>-60.441916129032251</v>
      </c>
      <c r="DX295" s="1">
        <v>-0.22885645161279961</v>
      </c>
      <c r="DY295" s="1">
        <v>0.63753707348077715</v>
      </c>
      <c r="DZ295" s="1">
        <v>1</v>
      </c>
      <c r="EA295" s="1">
        <v>584.90313455962632</v>
      </c>
      <c r="EB295" s="1">
        <v>258.66346801449703</v>
      </c>
      <c r="EC295" s="1">
        <v>19.414107646228061</v>
      </c>
      <c r="ED295" s="1">
        <v>0</v>
      </c>
      <c r="EE295" s="1">
        <v>1.0574407317073169</v>
      </c>
      <c r="EF295" s="1">
        <v>-8.5716167247385358E-2</v>
      </c>
      <c r="EG295" s="1">
        <v>1.0730291608394889E-2</v>
      </c>
      <c r="EH295" s="1">
        <v>1</v>
      </c>
      <c r="EI295" s="1">
        <v>2.0245088667101121</v>
      </c>
      <c r="EJ295" s="1">
        <v>7.3873844326130214E-2</v>
      </c>
      <c r="EK295" s="1">
        <v>5.3572558668818658E-3</v>
      </c>
      <c r="EL295" s="1">
        <v>1</v>
      </c>
      <c r="EM295" s="1">
        <v>3</v>
      </c>
      <c r="EN295" s="1">
        <v>5</v>
      </c>
      <c r="EO295" s="1" t="s">
        <v>368</v>
      </c>
      <c r="EP295" s="1">
        <v>2.94346</v>
      </c>
      <c r="EQ295" s="1">
        <v>2.8006500000000001</v>
      </c>
      <c r="ER295" s="1">
        <v>0.19980500000000001</v>
      </c>
      <c r="ES295" s="1">
        <v>0.20536399999999999</v>
      </c>
      <c r="ET295" s="1">
        <v>0.11705400000000001</v>
      </c>
      <c r="EU295" s="1">
        <v>0.114063</v>
      </c>
      <c r="EV295" s="1">
        <v>16436.8</v>
      </c>
      <c r="EW295" s="1">
        <v>17115.8</v>
      </c>
      <c r="EX295" s="1">
        <v>23884.799999999999</v>
      </c>
      <c r="EY295" s="1">
        <v>25063.599999999999</v>
      </c>
      <c r="EZ295" s="1">
        <v>33754.199999999997</v>
      </c>
      <c r="FA295" s="1">
        <v>35456</v>
      </c>
      <c r="FB295" s="1">
        <v>43539.6</v>
      </c>
      <c r="FC295" s="1">
        <v>46328.800000000003</v>
      </c>
      <c r="FD295" s="1">
        <v>1.5458499999999999</v>
      </c>
      <c r="FE295" s="1">
        <v>1.8891</v>
      </c>
      <c r="FF295" s="1">
        <v>0.13431499999999999</v>
      </c>
      <c r="FG295" s="1">
        <v>0</v>
      </c>
      <c r="FH295" s="1">
        <v>29.6099</v>
      </c>
      <c r="FI295" s="1">
        <v>999.9</v>
      </c>
      <c r="FJ295" s="1">
        <v>65.099999999999994</v>
      </c>
      <c r="FK295" s="1">
        <v>32.9</v>
      </c>
      <c r="FL295" s="1">
        <v>33.000999999999998</v>
      </c>
      <c r="FM295" s="1">
        <v>64.555800000000005</v>
      </c>
      <c r="FN295" s="1">
        <v>25.5489</v>
      </c>
      <c r="FO295" s="1">
        <v>1</v>
      </c>
      <c r="FP295" s="1">
        <v>0.32111499999999998</v>
      </c>
      <c r="FQ295" s="1">
        <v>0.150779</v>
      </c>
      <c r="FR295" s="1">
        <v>20.322399999999998</v>
      </c>
      <c r="FS295" s="1">
        <v>5.2119</v>
      </c>
      <c r="FT295" s="1">
        <v>11.905900000000001</v>
      </c>
      <c r="FU295" s="1">
        <v>5.0028499999999996</v>
      </c>
      <c r="FV295" s="1">
        <v>3.2895500000000002</v>
      </c>
      <c r="FW295" s="1">
        <v>9999</v>
      </c>
      <c r="FX295" s="1">
        <v>9999</v>
      </c>
      <c r="FY295" s="1">
        <v>9999</v>
      </c>
      <c r="FZ295" s="1">
        <v>999.9</v>
      </c>
      <c r="GA295" s="1">
        <v>1.8594200000000001</v>
      </c>
      <c r="GB295" s="1">
        <v>1.8543499999999999</v>
      </c>
      <c r="GC295" s="1">
        <v>1.8575999999999999</v>
      </c>
      <c r="GD295" s="1">
        <v>1.8559300000000001</v>
      </c>
      <c r="GE295" s="1">
        <v>1.8547100000000001</v>
      </c>
      <c r="GF295" s="1">
        <v>1.8544700000000001</v>
      </c>
      <c r="GG295" s="1">
        <v>1.85303</v>
      </c>
      <c r="GH295" s="1">
        <v>1.85623</v>
      </c>
      <c r="GI295" s="1">
        <v>0</v>
      </c>
      <c r="GJ295" s="1">
        <v>0</v>
      </c>
      <c r="GK295" s="1">
        <v>0</v>
      </c>
      <c r="GL295" s="1">
        <v>0</v>
      </c>
      <c r="GM295" s="1" t="s">
        <v>350</v>
      </c>
      <c r="GN295" s="1" t="s">
        <v>351</v>
      </c>
      <c r="GO295" s="1" t="s">
        <v>352</v>
      </c>
      <c r="GP295" s="1" t="s">
        <v>352</v>
      </c>
      <c r="GQ295" s="1" t="s">
        <v>352</v>
      </c>
      <c r="GR295" s="1" t="s">
        <v>352</v>
      </c>
      <c r="GS295" s="1">
        <v>0</v>
      </c>
      <c r="GT295" s="1">
        <v>100</v>
      </c>
      <c r="GU295" s="1">
        <v>100</v>
      </c>
      <c r="GV295" s="1">
        <v>2.52</v>
      </c>
      <c r="GW295" s="1">
        <v>4.2900000000000001E-2</v>
      </c>
      <c r="GX295" s="1">
        <v>0.39266368898363929</v>
      </c>
      <c r="GY295" s="1">
        <v>3.036990343597491E-3</v>
      </c>
      <c r="GZ295" s="1">
        <v>-1.538114387597119E-6</v>
      </c>
      <c r="HA295" s="1">
        <v>3.3909691194327332E-10</v>
      </c>
      <c r="HB295" s="1">
        <v>-2.894341138822331E-2</v>
      </c>
      <c r="HC295" s="1">
        <v>9.7621983196103414E-3</v>
      </c>
      <c r="HD295" s="1">
        <v>-3.3387782167185642E-4</v>
      </c>
      <c r="HE295" s="1">
        <v>2.632278881966732E-6</v>
      </c>
      <c r="HF295" s="1">
        <v>6</v>
      </c>
      <c r="HG295" s="1">
        <v>2134</v>
      </c>
      <c r="HH295" s="1">
        <v>2</v>
      </c>
      <c r="HI295" s="1">
        <v>31</v>
      </c>
      <c r="HJ295" s="1">
        <v>1132.4000000000001</v>
      </c>
      <c r="HK295" s="1">
        <v>1132.7</v>
      </c>
      <c r="HL295" s="1">
        <v>2.8784200000000002</v>
      </c>
      <c r="HM295" s="1">
        <v>2.2619600000000002</v>
      </c>
      <c r="HN295" s="1">
        <v>1.4978</v>
      </c>
      <c r="HO295" s="1">
        <v>2.3083499999999999</v>
      </c>
      <c r="HP295" s="1">
        <v>1.5478499999999999</v>
      </c>
      <c r="HQ295" s="1">
        <v>2.36816</v>
      </c>
      <c r="HR295" s="1">
        <v>36.058199999999999</v>
      </c>
      <c r="HS295" s="1">
        <v>15.7431</v>
      </c>
      <c r="HT295" s="1">
        <v>18</v>
      </c>
      <c r="HU295" s="1">
        <v>288.83199999999999</v>
      </c>
      <c r="HV295" s="1">
        <v>511.89100000000002</v>
      </c>
      <c r="HW295" s="1">
        <v>28.980799999999999</v>
      </c>
      <c r="HX295" s="1">
        <v>31.1785</v>
      </c>
      <c r="HY295" s="1">
        <v>30.000399999999999</v>
      </c>
      <c r="HZ295" s="1">
        <v>31.020299999999999</v>
      </c>
      <c r="IA295" s="1">
        <v>31.084700000000002</v>
      </c>
      <c r="IB295" s="1">
        <v>57.628500000000003</v>
      </c>
      <c r="IC295" s="1">
        <v>24.134399999999999</v>
      </c>
      <c r="ID295" s="1">
        <v>55.4482</v>
      </c>
      <c r="IE295" s="1">
        <v>28.991099999999999</v>
      </c>
      <c r="IF295" s="1">
        <v>1438.76</v>
      </c>
      <c r="IG295" s="1">
        <v>26.084900000000001</v>
      </c>
      <c r="IH295" s="1">
        <v>100.688</v>
      </c>
      <c r="II295" s="1">
        <v>100.40900000000001</v>
      </c>
      <c r="IJ295" s="1" t="s">
        <v>353</v>
      </c>
    </row>
    <row r="296" spans="1:244" ht="15.75" customHeight="1" x14ac:dyDescent="0.3">
      <c r="A296" s="1">
        <v>280</v>
      </c>
      <c r="B296" s="1">
        <v>1659880534.0999999</v>
      </c>
      <c r="C296" s="1">
        <v>277</v>
      </c>
      <c r="D296" s="1" t="s">
        <v>879</v>
      </c>
      <c r="E296" s="1" t="s">
        <v>880</v>
      </c>
      <c r="F296" s="1">
        <v>1</v>
      </c>
      <c r="H296" s="1" t="s">
        <v>345</v>
      </c>
      <c r="M296" s="1" t="s">
        <v>346</v>
      </c>
      <c r="N296" s="1">
        <v>1659880526.2874999</v>
      </c>
      <c r="O296" s="1">
        <f t="shared" si="34"/>
        <v>8.4599380105083966E-4</v>
      </c>
      <c r="P296" s="1">
        <f t="shared" si="35"/>
        <v>0.84599380105083966</v>
      </c>
      <c r="Q296" s="1">
        <f t="shared" si="36"/>
        <v>18.861304186981997</v>
      </c>
      <c r="R296" s="1">
        <f t="shared" si="37"/>
        <v>1312.471875</v>
      </c>
      <c r="S296" s="1">
        <f t="shared" si="38"/>
        <v>524.88109373715906</v>
      </c>
      <c r="T296" s="1">
        <f t="shared" si="39"/>
        <v>52.064669021057519</v>
      </c>
      <c r="U296" s="1">
        <f t="shared" si="40"/>
        <v>130.18836949295911</v>
      </c>
      <c r="V296" s="1">
        <f t="shared" si="41"/>
        <v>4.0157392913628444E-2</v>
      </c>
      <c r="W296" s="1">
        <f t="shared" si="42"/>
        <v>2.9123242193634042</v>
      </c>
      <c r="X296" s="1">
        <f t="shared" si="43"/>
        <v>3.985229306781448E-2</v>
      </c>
      <c r="Y296" s="1">
        <f t="shared" si="44"/>
        <v>2.4934901810861956E-2</v>
      </c>
      <c r="Z296" s="1">
        <f t="shared" si="45"/>
        <v>321.51133124999996</v>
      </c>
      <c r="AA296" s="1">
        <f t="shared" si="46"/>
        <v>32.596080771775796</v>
      </c>
      <c r="AB296" s="1">
        <f t="shared" si="47"/>
        <v>31.778443750000001</v>
      </c>
      <c r="AC296" s="1">
        <f t="shared" si="48"/>
        <v>4.7155285372524984</v>
      </c>
      <c r="AD296" s="1">
        <f t="shared" si="49"/>
        <v>59.879967230891005</v>
      </c>
      <c r="AE296" s="1">
        <f t="shared" si="50"/>
        <v>2.6884170616804268</v>
      </c>
      <c r="AF296" s="1">
        <f t="shared" si="51"/>
        <v>4.4896769086632373</v>
      </c>
      <c r="AG296" s="1">
        <f t="shared" si="52"/>
        <v>2.0271114755720716</v>
      </c>
      <c r="AH296" s="1">
        <f t="shared" si="53"/>
        <v>-37.30832662634203</v>
      </c>
      <c r="AI296" s="1">
        <f t="shared" si="54"/>
        <v>-135.49699710496702</v>
      </c>
      <c r="AJ296" s="1">
        <f t="shared" si="55"/>
        <v>-10.483562552943736</v>
      </c>
      <c r="AK296" s="1">
        <f t="shared" si="56"/>
        <v>138.22244496574717</v>
      </c>
      <c r="AL296" s="1">
        <f t="shared" si="57"/>
        <v>49.298577852447508</v>
      </c>
      <c r="AM296" s="1">
        <f t="shared" si="58"/>
        <v>0.89883090344044936</v>
      </c>
      <c r="AN296" s="1">
        <f t="shared" si="59"/>
        <v>18.861304186981997</v>
      </c>
      <c r="AO296" s="1">
        <v>1434.4324075660279</v>
      </c>
      <c r="AP296" s="1">
        <v>1385.59</v>
      </c>
      <c r="AQ296" s="1">
        <v>5.0236906797430541</v>
      </c>
      <c r="AR296" s="1">
        <v>65.044434554698469</v>
      </c>
      <c r="AS296" s="1">
        <f t="shared" si="60"/>
        <v>0.84599380105083966</v>
      </c>
      <c r="AT296" s="1">
        <v>26.04828796180206</v>
      </c>
      <c r="AU296" s="1">
        <v>27.071724242424249</v>
      </c>
      <c r="AV296" s="1">
        <v>-5.5698768090284498E-3</v>
      </c>
      <c r="AW296" s="1">
        <v>82.478048087778163</v>
      </c>
      <c r="AX296" s="1">
        <v>198</v>
      </c>
      <c r="AY296" s="1">
        <v>40</v>
      </c>
      <c r="AZ296" s="1">
        <f t="shared" si="61"/>
        <v>1</v>
      </c>
      <c r="BA296" s="1">
        <f t="shared" si="62"/>
        <v>0</v>
      </c>
      <c r="BB296" s="1">
        <f t="shared" si="63"/>
        <v>51686.637511432869</v>
      </c>
      <c r="BC296" s="1">
        <f t="shared" si="64"/>
        <v>1999.974375</v>
      </c>
      <c r="BD296" s="1">
        <f t="shared" si="65"/>
        <v>1681.178175</v>
      </c>
      <c r="BE296" s="1">
        <f t="shared" si="66"/>
        <v>0.84059985768567658</v>
      </c>
      <c r="BF296" s="1">
        <f t="shared" si="67"/>
        <v>0.16075772533335581</v>
      </c>
      <c r="BG296" s="1">
        <v>6</v>
      </c>
      <c r="BH296" s="1">
        <v>0.5</v>
      </c>
      <c r="BI296" s="1" t="s">
        <v>347</v>
      </c>
      <c r="BJ296" s="1">
        <v>2</v>
      </c>
      <c r="BK296" s="1" t="b">
        <v>1</v>
      </c>
      <c r="BL296" s="1">
        <v>1659880526.2874999</v>
      </c>
      <c r="BM296" s="1">
        <v>1312.471875</v>
      </c>
      <c r="BN296" s="1">
        <v>1373.0287499999999</v>
      </c>
      <c r="BO296" s="1">
        <v>27.102818750000001</v>
      </c>
      <c r="BP296" s="1">
        <v>26.053750000000001</v>
      </c>
      <c r="BQ296" s="1">
        <v>1309.9781250000001</v>
      </c>
      <c r="BR296" s="1">
        <v>27.059931250000002</v>
      </c>
      <c r="BS296" s="1">
        <v>500.14075000000003</v>
      </c>
      <c r="BT296" s="1">
        <v>99.093350000000001</v>
      </c>
      <c r="BU296" s="1">
        <v>9.9914231249999999E-2</v>
      </c>
      <c r="BV296" s="1">
        <v>30.915456249999998</v>
      </c>
      <c r="BW296" s="1">
        <v>31.778443750000001</v>
      </c>
      <c r="BX296" s="1">
        <v>999.9</v>
      </c>
      <c r="BY296" s="1">
        <v>0</v>
      </c>
      <c r="BZ296" s="1">
        <v>0</v>
      </c>
      <c r="CA296" s="1">
        <v>9992.7312500000007</v>
      </c>
      <c r="CB296" s="1">
        <v>0</v>
      </c>
      <c r="CC296" s="1">
        <v>506.34562499999998</v>
      </c>
      <c r="CD296" s="1">
        <v>-60.556818749999998</v>
      </c>
      <c r="CE296" s="1">
        <v>1349.0350000000001</v>
      </c>
      <c r="CF296" s="1">
        <v>1409.75875</v>
      </c>
      <c r="CG296" s="1">
        <v>1.0490837500000001</v>
      </c>
      <c r="CH296" s="1">
        <v>1373.0287499999999</v>
      </c>
      <c r="CI296" s="1">
        <v>26.053750000000001</v>
      </c>
      <c r="CJ296" s="1">
        <v>2.6857099999999998</v>
      </c>
      <c r="CK296" s="1">
        <v>2.5817518750000001</v>
      </c>
      <c r="CL296" s="1">
        <v>22.197937499999998</v>
      </c>
      <c r="CM296" s="1">
        <v>21.5512625</v>
      </c>
      <c r="CN296" s="1">
        <v>1999.974375</v>
      </c>
      <c r="CO296" s="1">
        <v>0.98000556249999993</v>
      </c>
      <c r="CP296" s="1">
        <v>1.9994756249999999E-2</v>
      </c>
      <c r="CQ296" s="1">
        <v>0</v>
      </c>
      <c r="CR296" s="1">
        <v>2.4981249999999999</v>
      </c>
      <c r="CS296" s="1">
        <v>0</v>
      </c>
      <c r="CT296" s="1">
        <v>18528.606250000001</v>
      </c>
      <c r="CU296" s="1">
        <v>17412.112499999999</v>
      </c>
      <c r="CV296" s="1">
        <v>40.5</v>
      </c>
      <c r="CW296" s="1">
        <v>41.527124999999998</v>
      </c>
      <c r="CX296" s="1">
        <v>40.375</v>
      </c>
      <c r="CY296" s="1">
        <v>39.976374999999997</v>
      </c>
      <c r="CZ296" s="1">
        <v>40.686999999999998</v>
      </c>
      <c r="DA296" s="1">
        <v>1959.984375</v>
      </c>
      <c r="DB296" s="1">
        <v>39.99</v>
      </c>
      <c r="DC296" s="1">
        <v>0</v>
      </c>
      <c r="DD296" s="1">
        <v>1659880532.9000001</v>
      </c>
      <c r="DE296" s="1">
        <v>0</v>
      </c>
      <c r="DF296" s="1">
        <v>0</v>
      </c>
      <c r="DG296" s="1" t="s">
        <v>348</v>
      </c>
      <c r="DH296" s="1">
        <v>1659812590.0999999</v>
      </c>
      <c r="DI296" s="1">
        <v>1659812570.5999999</v>
      </c>
      <c r="DJ296" s="1">
        <v>0</v>
      </c>
      <c r="DK296" s="1">
        <v>-4.8000000000000001E-2</v>
      </c>
      <c r="DL296" s="1">
        <v>0</v>
      </c>
      <c r="DM296" s="1">
        <v>2.9860000000000002</v>
      </c>
      <c r="DN296" s="1">
        <v>1.6E-2</v>
      </c>
      <c r="DO296" s="1">
        <v>2000</v>
      </c>
      <c r="DP296" s="1">
        <v>27</v>
      </c>
      <c r="DQ296" s="1">
        <v>0.33</v>
      </c>
      <c r="DR296" s="1">
        <v>0.43</v>
      </c>
      <c r="DS296" s="1">
        <v>18.04247585293783</v>
      </c>
      <c r="DT296" s="1">
        <v>1.366327843841046</v>
      </c>
      <c r="DU296" s="1">
        <v>0.14583327660648171</v>
      </c>
      <c r="DV296" s="1">
        <v>0</v>
      </c>
      <c r="DW296" s="1">
        <v>-60.473529032258057</v>
      </c>
      <c r="DX296" s="1">
        <v>-2.5876209677417661</v>
      </c>
      <c r="DY296" s="1">
        <v>0.67539166710571485</v>
      </c>
      <c r="DZ296" s="1">
        <v>0</v>
      </c>
      <c r="EA296" s="1">
        <v>587.48140694336325</v>
      </c>
      <c r="EB296" s="1">
        <v>212.33207898864819</v>
      </c>
      <c r="EC296" s="1">
        <v>17.399946181093409</v>
      </c>
      <c r="ED296" s="1">
        <v>0</v>
      </c>
      <c r="EE296" s="1">
        <v>1.0551070731707319</v>
      </c>
      <c r="EF296" s="1">
        <v>-8.5108850174213657E-2</v>
      </c>
      <c r="EG296" s="1">
        <v>1.065336503437396E-2</v>
      </c>
      <c r="EH296" s="1">
        <v>1</v>
      </c>
      <c r="EI296" s="1">
        <v>2.0257323982362938</v>
      </c>
      <c r="EJ296" s="1">
        <v>7.2297559768220485E-2</v>
      </c>
      <c r="EK296" s="1">
        <v>5.2436698575442199E-3</v>
      </c>
      <c r="EL296" s="1">
        <v>1</v>
      </c>
      <c r="EM296" s="1">
        <v>2</v>
      </c>
      <c r="EN296" s="1">
        <v>5</v>
      </c>
      <c r="EO296" s="1" t="s">
        <v>386</v>
      </c>
      <c r="EP296" s="1">
        <v>2.9431699999999998</v>
      </c>
      <c r="EQ296" s="1">
        <v>2.8007599999999999</v>
      </c>
      <c r="ER296" s="1">
        <v>0.200464</v>
      </c>
      <c r="ES296" s="1">
        <v>0.206036</v>
      </c>
      <c r="ET296" s="1">
        <v>0.11703</v>
      </c>
      <c r="EU296" s="1">
        <v>0.11405700000000001</v>
      </c>
      <c r="EV296" s="1">
        <v>16423.099999999999</v>
      </c>
      <c r="EW296" s="1">
        <v>17101.2</v>
      </c>
      <c r="EX296" s="1">
        <v>23884.6</v>
      </c>
      <c r="EY296" s="1">
        <v>25063.4</v>
      </c>
      <c r="EZ296" s="1">
        <v>33755.1</v>
      </c>
      <c r="FA296" s="1">
        <v>35455.9</v>
      </c>
      <c r="FB296" s="1">
        <v>43539.5</v>
      </c>
      <c r="FC296" s="1">
        <v>46328.3</v>
      </c>
      <c r="FD296" s="1">
        <v>1.54355</v>
      </c>
      <c r="FE296" s="1">
        <v>1.8892</v>
      </c>
      <c r="FF296" s="1">
        <v>0.13420699999999999</v>
      </c>
      <c r="FG296" s="1">
        <v>0</v>
      </c>
      <c r="FH296" s="1">
        <v>29.607099999999999</v>
      </c>
      <c r="FI296" s="1">
        <v>999.9</v>
      </c>
      <c r="FJ296" s="1">
        <v>65.099999999999994</v>
      </c>
      <c r="FK296" s="1">
        <v>32.9</v>
      </c>
      <c r="FL296" s="1">
        <v>33.004399999999997</v>
      </c>
      <c r="FM296" s="1">
        <v>64.565799999999996</v>
      </c>
      <c r="FN296" s="1">
        <v>26.242000000000001</v>
      </c>
      <c r="FO296" s="1">
        <v>1</v>
      </c>
      <c r="FP296" s="1">
        <v>0.32100600000000001</v>
      </c>
      <c r="FQ296" s="1">
        <v>0.20077600000000001</v>
      </c>
      <c r="FR296" s="1">
        <v>20.322299999999998</v>
      </c>
      <c r="FS296" s="1">
        <v>5.2123499999999998</v>
      </c>
      <c r="FT296" s="1">
        <v>11.9053</v>
      </c>
      <c r="FU296" s="1">
        <v>5.0029500000000002</v>
      </c>
      <c r="FV296" s="1">
        <v>3.2894999999999999</v>
      </c>
      <c r="FW296" s="1">
        <v>9999</v>
      </c>
      <c r="FX296" s="1">
        <v>9999</v>
      </c>
      <c r="FY296" s="1">
        <v>9999</v>
      </c>
      <c r="FZ296" s="1">
        <v>999.9</v>
      </c>
      <c r="GA296" s="1">
        <v>1.8594299999999999</v>
      </c>
      <c r="GB296" s="1">
        <v>1.8543499999999999</v>
      </c>
      <c r="GC296" s="1">
        <v>1.8575999999999999</v>
      </c>
      <c r="GD296" s="1">
        <v>1.8559399999999999</v>
      </c>
      <c r="GE296" s="1">
        <v>1.8547100000000001</v>
      </c>
      <c r="GF296" s="1">
        <v>1.8544799999999999</v>
      </c>
      <c r="GG296" s="1">
        <v>1.85303</v>
      </c>
      <c r="GH296" s="1">
        <v>1.8562399999999999</v>
      </c>
      <c r="GI296" s="1">
        <v>0</v>
      </c>
      <c r="GJ296" s="1">
        <v>0</v>
      </c>
      <c r="GK296" s="1">
        <v>0</v>
      </c>
      <c r="GL296" s="1">
        <v>0</v>
      </c>
      <c r="GM296" s="1" t="s">
        <v>350</v>
      </c>
      <c r="GN296" s="1" t="s">
        <v>351</v>
      </c>
      <c r="GO296" s="1" t="s">
        <v>352</v>
      </c>
      <c r="GP296" s="1" t="s">
        <v>352</v>
      </c>
      <c r="GQ296" s="1" t="s">
        <v>352</v>
      </c>
      <c r="GR296" s="1" t="s">
        <v>352</v>
      </c>
      <c r="GS296" s="1">
        <v>0</v>
      </c>
      <c r="GT296" s="1">
        <v>100</v>
      </c>
      <c r="GU296" s="1">
        <v>100</v>
      </c>
      <c r="GV296" s="1">
        <v>2.52</v>
      </c>
      <c r="GW296" s="1">
        <v>4.2999999999999997E-2</v>
      </c>
      <c r="GX296" s="1">
        <v>0.39266368898363929</v>
      </c>
      <c r="GY296" s="1">
        <v>3.036990343597491E-3</v>
      </c>
      <c r="GZ296" s="1">
        <v>-1.538114387597119E-6</v>
      </c>
      <c r="HA296" s="1">
        <v>3.3909691194327332E-10</v>
      </c>
      <c r="HB296" s="1">
        <v>-2.894341138822331E-2</v>
      </c>
      <c r="HC296" s="1">
        <v>9.7621983196103414E-3</v>
      </c>
      <c r="HD296" s="1">
        <v>-3.3387782167185642E-4</v>
      </c>
      <c r="HE296" s="1">
        <v>2.632278881966732E-6</v>
      </c>
      <c r="HF296" s="1">
        <v>6</v>
      </c>
      <c r="HG296" s="1">
        <v>2134</v>
      </c>
      <c r="HH296" s="1">
        <v>2</v>
      </c>
      <c r="HI296" s="1">
        <v>31</v>
      </c>
      <c r="HJ296" s="1">
        <v>1132.4000000000001</v>
      </c>
      <c r="HK296" s="1">
        <v>1132.7</v>
      </c>
      <c r="HL296" s="1">
        <v>2.8930699999999998</v>
      </c>
      <c r="HM296" s="1">
        <v>2.2827099999999998</v>
      </c>
      <c r="HN296" s="1">
        <v>1.4978</v>
      </c>
      <c r="HO296" s="1">
        <v>2.3083499999999999</v>
      </c>
      <c r="HP296" s="1">
        <v>1.5478499999999999</v>
      </c>
      <c r="HQ296" s="1">
        <v>2.2717299999999998</v>
      </c>
      <c r="HR296" s="1">
        <v>36.058199999999999</v>
      </c>
      <c r="HS296" s="1">
        <v>15.7431</v>
      </c>
      <c r="HT296" s="1">
        <v>18</v>
      </c>
      <c r="HU296" s="1">
        <v>287.90499999999997</v>
      </c>
      <c r="HV296" s="1">
        <v>511.96800000000002</v>
      </c>
      <c r="HW296" s="1">
        <v>29.000800000000002</v>
      </c>
      <c r="HX296" s="1">
        <v>31.179300000000001</v>
      </c>
      <c r="HY296" s="1">
        <v>30.0002</v>
      </c>
      <c r="HZ296" s="1">
        <v>31.020299999999999</v>
      </c>
      <c r="IA296" s="1">
        <v>31.085799999999999</v>
      </c>
      <c r="IB296" s="1">
        <v>57.9086</v>
      </c>
      <c r="IC296" s="1">
        <v>24.134399999999999</v>
      </c>
      <c r="ID296" s="1">
        <v>55.4482</v>
      </c>
      <c r="IE296" s="1">
        <v>29.0427</v>
      </c>
      <c r="IF296" s="1">
        <v>1438.76</v>
      </c>
      <c r="IG296" s="1">
        <v>26.090499999999999</v>
      </c>
      <c r="IH296" s="1">
        <v>100.688</v>
      </c>
      <c r="II296" s="1">
        <v>100.408</v>
      </c>
      <c r="IJ296" s="1" t="s">
        <v>353</v>
      </c>
    </row>
    <row r="297" spans="1:244" ht="15.75" customHeight="1" x14ac:dyDescent="0.3">
      <c r="A297" s="1">
        <v>281</v>
      </c>
      <c r="B297" s="1">
        <v>1659880534.5999999</v>
      </c>
      <c r="C297" s="1">
        <v>277.5</v>
      </c>
      <c r="D297" s="1" t="s">
        <v>879</v>
      </c>
      <c r="E297" s="1" t="s">
        <v>880</v>
      </c>
      <c r="F297" s="1">
        <v>1</v>
      </c>
      <c r="H297" s="1" t="s">
        <v>345</v>
      </c>
      <c r="M297" s="1" t="s">
        <v>346</v>
      </c>
      <c r="N297" s="1">
        <v>1659880526.2874999</v>
      </c>
      <c r="O297" s="1">
        <f t="shared" si="34"/>
        <v>8.4323325921549291E-4</v>
      </c>
      <c r="P297" s="1">
        <f t="shared" si="35"/>
        <v>0.84323325921549286</v>
      </c>
      <c r="Q297" s="1">
        <f t="shared" si="36"/>
        <v>18.971012743912887</v>
      </c>
      <c r="R297" s="1">
        <f t="shared" si="37"/>
        <v>1312.471875</v>
      </c>
      <c r="S297" s="1">
        <f t="shared" si="38"/>
        <v>518.10270808324481</v>
      </c>
      <c r="T297" s="1">
        <f t="shared" si="39"/>
        <v>51.392298821827481</v>
      </c>
      <c r="U297" s="1">
        <f t="shared" si="40"/>
        <v>130.18836949295911</v>
      </c>
      <c r="V297" s="1">
        <f t="shared" si="41"/>
        <v>4.0025357020711187E-2</v>
      </c>
      <c r="W297" s="1">
        <f t="shared" si="42"/>
        <v>2.9123242193634042</v>
      </c>
      <c r="X297" s="1">
        <f t="shared" si="43"/>
        <v>3.9722252017736395E-2</v>
      </c>
      <c r="Y297" s="1">
        <f t="shared" si="44"/>
        <v>2.4853448814620184E-2</v>
      </c>
      <c r="Z297" s="1">
        <f t="shared" si="45"/>
        <v>321.51133124999996</v>
      </c>
      <c r="AA297" s="1">
        <f t="shared" si="46"/>
        <v>32.596800676384063</v>
      </c>
      <c r="AB297" s="1">
        <f t="shared" si="47"/>
        <v>31.778443750000001</v>
      </c>
      <c r="AC297" s="1">
        <f t="shared" si="48"/>
        <v>4.7155285372524984</v>
      </c>
      <c r="AD297" s="1">
        <f t="shared" si="49"/>
        <v>59.879967230891005</v>
      </c>
      <c r="AE297" s="1">
        <f t="shared" si="50"/>
        <v>2.6884170616804268</v>
      </c>
      <c r="AF297" s="1">
        <f t="shared" si="51"/>
        <v>4.4896769086632373</v>
      </c>
      <c r="AG297" s="1">
        <f t="shared" si="52"/>
        <v>2.0271114755720716</v>
      </c>
      <c r="AH297" s="1">
        <f t="shared" si="53"/>
        <v>-37.186586731403239</v>
      </c>
      <c r="AI297" s="1">
        <f t="shared" si="54"/>
        <v>-135.49699710496702</v>
      </c>
      <c r="AJ297" s="1">
        <f t="shared" si="55"/>
        <v>-10.483562552943736</v>
      </c>
      <c r="AK297" s="1">
        <f t="shared" si="56"/>
        <v>138.34418486068597</v>
      </c>
      <c r="AL297" s="1">
        <f t="shared" si="57"/>
        <v>49.298577852447508</v>
      </c>
      <c r="AM297" s="1">
        <f t="shared" si="58"/>
        <v>0.89883090344044936</v>
      </c>
      <c r="AN297" s="1">
        <f t="shared" si="59"/>
        <v>18.971012743912887</v>
      </c>
      <c r="AO297" s="1">
        <v>1437.0169434658731</v>
      </c>
      <c r="AP297" s="1">
        <v>1388.079212121211</v>
      </c>
      <c r="AQ297" s="1">
        <v>5.015881437206021</v>
      </c>
      <c r="AR297" s="1">
        <v>65.044434554698469</v>
      </c>
      <c r="AS297" s="1">
        <f t="shared" si="60"/>
        <v>0.84323325921549286</v>
      </c>
      <c r="AT297" s="1">
        <v>26.047507033001121</v>
      </c>
      <c r="AU297" s="1">
        <v>27.06906848484849</v>
      </c>
      <c r="AV297" s="1">
        <v>-5.7778766493560936E-3</v>
      </c>
      <c r="AW297" s="1">
        <v>82.478048087778163</v>
      </c>
      <c r="AX297" s="1">
        <v>198</v>
      </c>
      <c r="AY297" s="1">
        <v>40</v>
      </c>
      <c r="AZ297" s="1">
        <f t="shared" si="61"/>
        <v>1</v>
      </c>
      <c r="BA297" s="1">
        <f t="shared" si="62"/>
        <v>0</v>
      </c>
      <c r="BB297" s="1">
        <f t="shared" si="63"/>
        <v>51686.637511432869</v>
      </c>
      <c r="BC297" s="1">
        <f t="shared" si="64"/>
        <v>1999.974375</v>
      </c>
      <c r="BD297" s="1">
        <f t="shared" si="65"/>
        <v>1681.178175</v>
      </c>
      <c r="BE297" s="1">
        <f t="shared" si="66"/>
        <v>0.84059985768567658</v>
      </c>
      <c r="BF297" s="1">
        <f t="shared" si="67"/>
        <v>0.16075772533335581</v>
      </c>
      <c r="BG297" s="1">
        <v>6</v>
      </c>
      <c r="BH297" s="1">
        <v>0.5</v>
      </c>
      <c r="BI297" s="1" t="s">
        <v>347</v>
      </c>
      <c r="BJ297" s="1">
        <v>2</v>
      </c>
      <c r="BK297" s="1" t="b">
        <v>1</v>
      </c>
      <c r="BL297" s="1">
        <v>1659880526.2874999</v>
      </c>
      <c r="BM297" s="1">
        <v>1312.471875</v>
      </c>
      <c r="BN297" s="1">
        <v>1373.0287499999999</v>
      </c>
      <c r="BO297" s="1">
        <v>27.102818750000001</v>
      </c>
      <c r="BP297" s="1">
        <v>26.053750000000001</v>
      </c>
      <c r="BQ297" s="1">
        <v>1309.9781250000001</v>
      </c>
      <c r="BR297" s="1">
        <v>27.059931250000002</v>
      </c>
      <c r="BS297" s="1">
        <v>500.14075000000003</v>
      </c>
      <c r="BT297" s="1">
        <v>99.093350000000001</v>
      </c>
      <c r="BU297" s="1">
        <v>9.9914231249999999E-2</v>
      </c>
      <c r="BV297" s="1">
        <v>30.915456249999998</v>
      </c>
      <c r="BW297" s="1">
        <v>31.778443750000001</v>
      </c>
      <c r="BX297" s="1">
        <v>999.9</v>
      </c>
      <c r="BY297" s="1">
        <v>0</v>
      </c>
      <c r="BZ297" s="1">
        <v>0</v>
      </c>
      <c r="CA297" s="1">
        <v>9992.7312500000007</v>
      </c>
      <c r="CB297" s="1">
        <v>0</v>
      </c>
      <c r="CC297" s="1">
        <v>506.34562499999998</v>
      </c>
      <c r="CD297" s="1">
        <v>-60.556818749999998</v>
      </c>
      <c r="CE297" s="1">
        <v>1349.0350000000001</v>
      </c>
      <c r="CF297" s="1">
        <v>1409.75875</v>
      </c>
      <c r="CG297" s="1">
        <v>1.0490837500000001</v>
      </c>
      <c r="CH297" s="1">
        <v>1373.0287499999999</v>
      </c>
      <c r="CI297" s="1">
        <v>26.053750000000001</v>
      </c>
      <c r="CJ297" s="1">
        <v>2.6857099999999998</v>
      </c>
      <c r="CK297" s="1">
        <v>2.5817518750000001</v>
      </c>
      <c r="CL297" s="1">
        <v>22.197937499999998</v>
      </c>
      <c r="CM297" s="1">
        <v>21.5512625</v>
      </c>
      <c r="CN297" s="1">
        <v>1999.974375</v>
      </c>
      <c r="CO297" s="1">
        <v>0.98000556249999993</v>
      </c>
      <c r="CP297" s="1">
        <v>1.9994756249999999E-2</v>
      </c>
      <c r="CQ297" s="1">
        <v>0</v>
      </c>
      <c r="CR297" s="1">
        <v>2.4981249999999999</v>
      </c>
      <c r="CS297" s="1">
        <v>0</v>
      </c>
      <c r="CT297" s="1">
        <v>18528.606250000001</v>
      </c>
      <c r="CU297" s="1">
        <v>17412.112499999999</v>
      </c>
      <c r="CV297" s="1">
        <v>40.5</v>
      </c>
      <c r="CW297" s="1">
        <v>41.527124999999998</v>
      </c>
      <c r="CX297" s="1">
        <v>40.375</v>
      </c>
      <c r="CY297" s="1">
        <v>39.976374999999997</v>
      </c>
      <c r="CZ297" s="1">
        <v>40.686999999999998</v>
      </c>
      <c r="DA297" s="1">
        <v>1959.984375</v>
      </c>
      <c r="DB297" s="1">
        <v>39.99</v>
      </c>
      <c r="DC297" s="1">
        <v>0</v>
      </c>
      <c r="DD297" s="1">
        <v>1659880533.5</v>
      </c>
      <c r="DE297" s="1">
        <v>0</v>
      </c>
      <c r="DF297" s="1">
        <v>0</v>
      </c>
      <c r="DG297" s="1" t="s">
        <v>348</v>
      </c>
      <c r="DH297" s="1">
        <v>1659812590.0999999</v>
      </c>
      <c r="DI297" s="1">
        <v>1659812570.5999999</v>
      </c>
      <c r="DJ297" s="1">
        <v>0</v>
      </c>
      <c r="DK297" s="1">
        <v>-4.8000000000000001E-2</v>
      </c>
      <c r="DL297" s="1">
        <v>0</v>
      </c>
      <c r="DM297" s="1">
        <v>2.9860000000000002</v>
      </c>
      <c r="DN297" s="1">
        <v>1.6E-2</v>
      </c>
      <c r="DO297" s="1">
        <v>2000</v>
      </c>
      <c r="DP297" s="1">
        <v>27</v>
      </c>
      <c r="DQ297" s="1">
        <v>0.33</v>
      </c>
      <c r="DR297" s="1">
        <v>0.43</v>
      </c>
      <c r="DS297" s="1">
        <v>18.12131176599749</v>
      </c>
      <c r="DT297" s="1">
        <v>2.5132833483913122</v>
      </c>
      <c r="DU297" s="1">
        <v>0.24851005225886291</v>
      </c>
      <c r="DV297" s="1">
        <v>0</v>
      </c>
      <c r="DW297" s="1">
        <v>-60.52702</v>
      </c>
      <c r="DX297" s="1">
        <v>-7.5126460511679163</v>
      </c>
      <c r="DY297" s="1">
        <v>0.76578068026469914</v>
      </c>
      <c r="DZ297" s="1">
        <v>0</v>
      </c>
      <c r="EA297" s="1">
        <v>587.52046958971073</v>
      </c>
      <c r="EB297" s="1">
        <v>108.0409658222959</v>
      </c>
      <c r="EC297" s="1">
        <v>17.041293467781511</v>
      </c>
      <c r="ED297" s="1">
        <v>0</v>
      </c>
      <c r="EE297" s="1">
        <v>1.0512060000000001</v>
      </c>
      <c r="EF297" s="1">
        <v>-9.0975534709194117E-2</v>
      </c>
      <c r="EG297" s="1">
        <v>1.1288229666338301E-2</v>
      </c>
      <c r="EH297" s="1">
        <v>1</v>
      </c>
      <c r="EI297" s="1">
        <v>2.027006505261999</v>
      </c>
      <c r="EJ297" s="1">
        <v>6.7831767269612223E-2</v>
      </c>
      <c r="EK297" s="1">
        <v>5.1225138299616276E-3</v>
      </c>
      <c r="EL297" s="1">
        <v>1</v>
      </c>
      <c r="EM297" s="1">
        <v>2</v>
      </c>
      <c r="EN297" s="1">
        <v>5</v>
      </c>
      <c r="EO297" s="1" t="s">
        <v>386</v>
      </c>
      <c r="EP297" s="1">
        <v>2.94333</v>
      </c>
      <c r="EQ297" s="1">
        <v>2.8007200000000001</v>
      </c>
      <c r="ER297" s="1">
        <v>0.200683</v>
      </c>
      <c r="ES297" s="1">
        <v>0.206265</v>
      </c>
      <c r="ET297" s="1">
        <v>0.117022</v>
      </c>
      <c r="EU297" s="1">
        <v>0.11405999999999999</v>
      </c>
      <c r="EV297" s="1">
        <v>16418.5</v>
      </c>
      <c r="EW297" s="1">
        <v>17096.2</v>
      </c>
      <c r="EX297" s="1">
        <v>23884.5</v>
      </c>
      <c r="EY297" s="1">
        <v>25063.5</v>
      </c>
      <c r="EZ297" s="1">
        <v>33755.4</v>
      </c>
      <c r="FA297" s="1">
        <v>35455.800000000003</v>
      </c>
      <c r="FB297" s="1">
        <v>43539.5</v>
      </c>
      <c r="FC297" s="1">
        <v>46328.3</v>
      </c>
      <c r="FD297" s="1">
        <v>1.54352</v>
      </c>
      <c r="FE297" s="1">
        <v>1.8891</v>
      </c>
      <c r="FF297" s="1">
        <v>0.134185</v>
      </c>
      <c r="FG297" s="1">
        <v>0</v>
      </c>
      <c r="FH297" s="1">
        <v>29.6066</v>
      </c>
      <c r="FI297" s="1">
        <v>999.9</v>
      </c>
      <c r="FJ297" s="1">
        <v>65.099999999999994</v>
      </c>
      <c r="FK297" s="1">
        <v>32.9</v>
      </c>
      <c r="FL297" s="1">
        <v>33.003999999999998</v>
      </c>
      <c r="FM297" s="1">
        <v>64.565799999999996</v>
      </c>
      <c r="FN297" s="1">
        <v>26.1098</v>
      </c>
      <c r="FO297" s="1">
        <v>1</v>
      </c>
      <c r="FP297" s="1">
        <v>0.32107999999999998</v>
      </c>
      <c r="FQ297" s="1">
        <v>0.199965</v>
      </c>
      <c r="FR297" s="1">
        <v>20.322299999999998</v>
      </c>
      <c r="FS297" s="1">
        <v>5.2122000000000002</v>
      </c>
      <c r="FT297" s="1">
        <v>11.905099999999999</v>
      </c>
      <c r="FU297" s="1">
        <v>5.0029000000000003</v>
      </c>
      <c r="FV297" s="1">
        <v>3.2894999999999999</v>
      </c>
      <c r="FW297" s="1">
        <v>9999</v>
      </c>
      <c r="FX297" s="1">
        <v>9999</v>
      </c>
      <c r="FY297" s="1">
        <v>9999</v>
      </c>
      <c r="FZ297" s="1">
        <v>999.9</v>
      </c>
      <c r="GA297" s="1">
        <v>1.8594200000000001</v>
      </c>
      <c r="GB297" s="1">
        <v>1.8543400000000001</v>
      </c>
      <c r="GC297" s="1">
        <v>1.8575999999999999</v>
      </c>
      <c r="GD297" s="1">
        <v>1.8559399999999999</v>
      </c>
      <c r="GE297" s="1">
        <v>1.8547100000000001</v>
      </c>
      <c r="GF297" s="1">
        <v>1.8544799999999999</v>
      </c>
      <c r="GG297" s="1">
        <v>1.85303</v>
      </c>
      <c r="GH297" s="1">
        <v>1.8562399999999999</v>
      </c>
      <c r="GI297" s="1">
        <v>0</v>
      </c>
      <c r="GJ297" s="1">
        <v>0</v>
      </c>
      <c r="GK297" s="1">
        <v>0</v>
      </c>
      <c r="GL297" s="1">
        <v>0</v>
      </c>
      <c r="GM297" s="1" t="s">
        <v>350</v>
      </c>
      <c r="GN297" s="1" t="s">
        <v>351</v>
      </c>
      <c r="GO297" s="1" t="s">
        <v>352</v>
      </c>
      <c r="GP297" s="1" t="s">
        <v>352</v>
      </c>
      <c r="GQ297" s="1" t="s">
        <v>352</v>
      </c>
      <c r="GR297" s="1" t="s">
        <v>352</v>
      </c>
      <c r="GS297" s="1">
        <v>0</v>
      </c>
      <c r="GT297" s="1">
        <v>100</v>
      </c>
      <c r="GU297" s="1">
        <v>100</v>
      </c>
      <c r="GV297" s="1">
        <v>2.52</v>
      </c>
      <c r="GW297" s="1">
        <v>4.2999999999999997E-2</v>
      </c>
      <c r="GX297" s="1">
        <v>0.39266368898363929</v>
      </c>
      <c r="GY297" s="1">
        <v>3.036990343597491E-3</v>
      </c>
      <c r="GZ297" s="1">
        <v>-1.538114387597119E-6</v>
      </c>
      <c r="HA297" s="1">
        <v>3.3909691194327332E-10</v>
      </c>
      <c r="HB297" s="1">
        <v>-2.894341138822331E-2</v>
      </c>
      <c r="HC297" s="1">
        <v>9.7621983196103414E-3</v>
      </c>
      <c r="HD297" s="1">
        <v>-3.3387782167185642E-4</v>
      </c>
      <c r="HE297" s="1">
        <v>2.632278881966732E-6</v>
      </c>
      <c r="HF297" s="1">
        <v>6</v>
      </c>
      <c r="HG297" s="1">
        <v>2134</v>
      </c>
      <c r="HH297" s="1">
        <v>2</v>
      </c>
      <c r="HI297" s="1">
        <v>31</v>
      </c>
      <c r="HJ297" s="1">
        <v>1132.4000000000001</v>
      </c>
      <c r="HK297" s="1">
        <v>1132.7</v>
      </c>
      <c r="HL297" s="1">
        <v>2.8942899999999998</v>
      </c>
      <c r="HM297" s="1">
        <v>2.2656200000000002</v>
      </c>
      <c r="HN297" s="1">
        <v>1.4978</v>
      </c>
      <c r="HO297" s="1">
        <v>2.3083499999999999</v>
      </c>
      <c r="HP297" s="1">
        <v>1.5478499999999999</v>
      </c>
      <c r="HQ297" s="1">
        <v>2.3645</v>
      </c>
      <c r="HR297" s="1">
        <v>36.058199999999999</v>
      </c>
      <c r="HS297" s="1">
        <v>15.734400000000001</v>
      </c>
      <c r="HT297" s="1">
        <v>18</v>
      </c>
      <c r="HU297" s="1">
        <v>287.89499999999998</v>
      </c>
      <c r="HV297" s="1">
        <v>511.90199999999999</v>
      </c>
      <c r="HW297" s="1">
        <v>29.0044</v>
      </c>
      <c r="HX297" s="1">
        <v>31.179500000000001</v>
      </c>
      <c r="HY297" s="1">
        <v>30.000299999999999</v>
      </c>
      <c r="HZ297" s="1">
        <v>31.020299999999999</v>
      </c>
      <c r="IA297" s="1">
        <v>31.085999999999999</v>
      </c>
      <c r="IB297" s="1">
        <v>57.957500000000003</v>
      </c>
      <c r="IC297" s="1">
        <v>24.134399999999999</v>
      </c>
      <c r="ID297" s="1">
        <v>55.4482</v>
      </c>
      <c r="IE297" s="1">
        <v>29.0427</v>
      </c>
      <c r="IF297" s="1">
        <v>1448.78</v>
      </c>
      <c r="IG297" s="1">
        <v>26.096</v>
      </c>
      <c r="IH297" s="1">
        <v>100.688</v>
      </c>
      <c r="II297" s="1">
        <v>100.408</v>
      </c>
      <c r="IJ297" s="1" t="s">
        <v>353</v>
      </c>
    </row>
    <row r="298" spans="1:244" ht="15.75" customHeight="1" x14ac:dyDescent="0.3">
      <c r="A298" s="1">
        <v>282</v>
      </c>
      <c r="B298" s="1">
        <v>1659880536.0999999</v>
      </c>
      <c r="C298" s="1">
        <v>279</v>
      </c>
      <c r="D298" s="1" t="s">
        <v>881</v>
      </c>
      <c r="E298" s="1" t="s">
        <v>882</v>
      </c>
      <c r="F298" s="1">
        <v>1</v>
      </c>
      <c r="H298" s="1" t="s">
        <v>345</v>
      </c>
      <c r="M298" s="1" t="s">
        <v>346</v>
      </c>
      <c r="N298" s="1">
        <v>1659880528.3187499</v>
      </c>
      <c r="O298" s="1">
        <f t="shared" si="34"/>
        <v>8.399645753414287E-4</v>
      </c>
      <c r="P298" s="1">
        <f t="shared" si="35"/>
        <v>0.83996457534142865</v>
      </c>
      <c r="Q298" s="1">
        <f t="shared" si="36"/>
        <v>19.163309522971577</v>
      </c>
      <c r="R298" s="1">
        <f t="shared" si="37"/>
        <v>1322.3775000000001</v>
      </c>
      <c r="S298" s="1">
        <f t="shared" si="38"/>
        <v>516.45441929323431</v>
      </c>
      <c r="T298" s="1">
        <f t="shared" si="39"/>
        <v>51.228522136973474</v>
      </c>
      <c r="U298" s="1">
        <f t="shared" si="40"/>
        <v>131.17023013355615</v>
      </c>
      <c r="V298" s="1">
        <f t="shared" si="41"/>
        <v>3.9835542512752398E-2</v>
      </c>
      <c r="W298" s="1">
        <f t="shared" si="42"/>
        <v>2.912191585298836</v>
      </c>
      <c r="X298" s="1">
        <f t="shared" si="43"/>
        <v>3.953528035736642E-2</v>
      </c>
      <c r="Y298" s="1">
        <f t="shared" si="44"/>
        <v>2.4736338785080435E-2</v>
      </c>
      <c r="Z298" s="1">
        <f t="shared" si="45"/>
        <v>321.50903699999998</v>
      </c>
      <c r="AA298" s="1">
        <f t="shared" si="46"/>
        <v>32.600507336637939</v>
      </c>
      <c r="AB298" s="1">
        <f t="shared" si="47"/>
        <v>31.781712500000001</v>
      </c>
      <c r="AC298" s="1">
        <f t="shared" si="48"/>
        <v>4.7164024603425174</v>
      </c>
      <c r="AD298" s="1">
        <f t="shared" si="49"/>
        <v>59.852461242453082</v>
      </c>
      <c r="AE298" s="1">
        <f t="shared" si="50"/>
        <v>2.6876114347984941</v>
      </c>
      <c r="AF298" s="1">
        <f t="shared" si="51"/>
        <v>4.4903941776285441</v>
      </c>
      <c r="AG298" s="1">
        <f t="shared" si="52"/>
        <v>2.0287910255440234</v>
      </c>
      <c r="AH298" s="1">
        <f t="shared" si="53"/>
        <v>-37.042437772557008</v>
      </c>
      <c r="AI298" s="1">
        <f t="shared" si="54"/>
        <v>-135.56442097603343</v>
      </c>
      <c r="AJ298" s="1">
        <f t="shared" si="55"/>
        <v>-10.489570685736393</v>
      </c>
      <c r="AK298" s="1">
        <f t="shared" si="56"/>
        <v>138.41260756567311</v>
      </c>
      <c r="AL298" s="1">
        <f t="shared" si="57"/>
        <v>49.414866589130042</v>
      </c>
      <c r="AM298" s="1">
        <f t="shared" si="58"/>
        <v>0.89525144317486061</v>
      </c>
      <c r="AN298" s="1">
        <f t="shared" si="59"/>
        <v>19.163309522971577</v>
      </c>
      <c r="AO298" s="1">
        <v>1444.7830349188721</v>
      </c>
      <c r="AP298" s="1">
        <v>1395.6078787878789</v>
      </c>
      <c r="AQ298" s="1">
        <v>5.0159048803353787</v>
      </c>
      <c r="AR298" s="1">
        <v>65.044434554698469</v>
      </c>
      <c r="AS298" s="1">
        <f t="shared" si="60"/>
        <v>0.83996457534142865</v>
      </c>
      <c r="AT298" s="1">
        <v>26.04527979264746</v>
      </c>
      <c r="AU298" s="1">
        <v>27.061266666666668</v>
      </c>
      <c r="AV298" s="1">
        <v>-5.5016744406952978E-3</v>
      </c>
      <c r="AW298" s="1">
        <v>82.478048087778163</v>
      </c>
      <c r="AX298" s="1">
        <v>198</v>
      </c>
      <c r="AY298" s="1">
        <v>40</v>
      </c>
      <c r="AZ298" s="1">
        <f t="shared" si="61"/>
        <v>1</v>
      </c>
      <c r="BA298" s="1">
        <f t="shared" si="62"/>
        <v>0</v>
      </c>
      <c r="BB298" s="1">
        <f t="shared" si="63"/>
        <v>51682.389666683535</v>
      </c>
      <c r="BC298" s="1">
        <f t="shared" si="64"/>
        <v>1999.96</v>
      </c>
      <c r="BD298" s="1">
        <f t="shared" si="65"/>
        <v>1681.1660999999999</v>
      </c>
      <c r="BE298" s="1">
        <f t="shared" si="66"/>
        <v>0.84059986199723991</v>
      </c>
      <c r="BF298" s="1">
        <f t="shared" si="67"/>
        <v>0.16075773365467308</v>
      </c>
      <c r="BG298" s="1">
        <v>6</v>
      </c>
      <c r="BH298" s="1">
        <v>0.5</v>
      </c>
      <c r="BI298" s="1" t="s">
        <v>347</v>
      </c>
      <c r="BJ298" s="1">
        <v>2</v>
      </c>
      <c r="BK298" s="1" t="b">
        <v>1</v>
      </c>
      <c r="BL298" s="1">
        <v>1659880528.3187499</v>
      </c>
      <c r="BM298" s="1">
        <v>1322.3775000000001</v>
      </c>
      <c r="BN298" s="1">
        <v>1383.08</v>
      </c>
      <c r="BO298" s="1">
        <v>27.094843749999999</v>
      </c>
      <c r="BP298" s="1">
        <v>26.049925000000002</v>
      </c>
      <c r="BQ298" s="1">
        <v>1319.87625</v>
      </c>
      <c r="BR298" s="1">
        <v>27.051937500000001</v>
      </c>
      <c r="BS298" s="1">
        <v>500.13156249999997</v>
      </c>
      <c r="BT298" s="1">
        <v>99.092837499999987</v>
      </c>
      <c r="BU298" s="1">
        <v>9.9889337500000008E-2</v>
      </c>
      <c r="BV298" s="1">
        <v>30.918256249999999</v>
      </c>
      <c r="BW298" s="1">
        <v>31.781712500000001</v>
      </c>
      <c r="BX298" s="1">
        <v>999.9</v>
      </c>
      <c r="BY298" s="1">
        <v>0</v>
      </c>
      <c r="BZ298" s="1">
        <v>0</v>
      </c>
      <c r="CA298" s="1">
        <v>9992.0250000000015</v>
      </c>
      <c r="CB298" s="1">
        <v>0</v>
      </c>
      <c r="CC298" s="1">
        <v>466.89387499999998</v>
      </c>
      <c r="CD298" s="1">
        <v>-60.702518750000003</v>
      </c>
      <c r="CE298" s="1">
        <v>1359.2056250000001</v>
      </c>
      <c r="CF298" s="1">
        <v>1420.07375</v>
      </c>
      <c r="CG298" s="1">
        <v>1.0449299999999999</v>
      </c>
      <c r="CH298" s="1">
        <v>1383.08</v>
      </c>
      <c r="CI298" s="1">
        <v>26.049925000000002</v>
      </c>
      <c r="CJ298" s="1">
        <v>2.6849056249999999</v>
      </c>
      <c r="CK298" s="1">
        <v>2.5813600000000001</v>
      </c>
      <c r="CL298" s="1">
        <v>22.19301875</v>
      </c>
      <c r="CM298" s="1">
        <v>21.548774999999999</v>
      </c>
      <c r="CN298" s="1">
        <v>1999.96</v>
      </c>
      <c r="CO298" s="1">
        <v>0.98000537499999996</v>
      </c>
      <c r="CP298" s="1">
        <v>1.9994937500000001E-2</v>
      </c>
      <c r="CQ298" s="1">
        <v>0</v>
      </c>
      <c r="CR298" s="1">
        <v>2.5374374999999998</v>
      </c>
      <c r="CS298" s="1">
        <v>0</v>
      </c>
      <c r="CT298" s="1">
        <v>18520.931250000001</v>
      </c>
      <c r="CU298" s="1">
        <v>17411.981250000001</v>
      </c>
      <c r="CV298" s="1">
        <v>40.5</v>
      </c>
      <c r="CW298" s="1">
        <v>41.519374999999997</v>
      </c>
      <c r="CX298" s="1">
        <v>40.375</v>
      </c>
      <c r="CY298" s="1">
        <v>39.968499999999999</v>
      </c>
      <c r="CZ298" s="1">
        <v>40.686999999999998</v>
      </c>
      <c r="DA298" s="1">
        <v>1959.97</v>
      </c>
      <c r="DB298" s="1">
        <v>39.99</v>
      </c>
      <c r="DC298" s="1">
        <v>0</v>
      </c>
      <c r="DD298" s="1">
        <v>1659880534.7</v>
      </c>
      <c r="DE298" s="1">
        <v>0</v>
      </c>
      <c r="DF298" s="1">
        <v>0</v>
      </c>
      <c r="DG298" s="1" t="s">
        <v>348</v>
      </c>
      <c r="DH298" s="1">
        <v>1659812590.0999999</v>
      </c>
      <c r="DI298" s="1">
        <v>1659812570.5999999</v>
      </c>
      <c r="DJ298" s="1">
        <v>0</v>
      </c>
      <c r="DK298" s="1">
        <v>-4.8000000000000001E-2</v>
      </c>
      <c r="DL298" s="1">
        <v>0</v>
      </c>
      <c r="DM298" s="1">
        <v>2.9860000000000002</v>
      </c>
      <c r="DN298" s="1">
        <v>1.6E-2</v>
      </c>
      <c r="DO298" s="1">
        <v>2000</v>
      </c>
      <c r="DP298" s="1">
        <v>27</v>
      </c>
      <c r="DQ298" s="1">
        <v>0.33</v>
      </c>
      <c r="DR298" s="1">
        <v>0.43</v>
      </c>
      <c r="DS298" s="1">
        <v>18.22699248150294</v>
      </c>
      <c r="DT298" s="1">
        <v>4.0660327188858032</v>
      </c>
      <c r="DU298" s="1">
        <v>0.36656307099769198</v>
      </c>
      <c r="DV298" s="1">
        <v>0</v>
      </c>
      <c r="DW298" s="1">
        <v>-60.659545161290318</v>
      </c>
      <c r="DX298" s="1">
        <v>-10.33107096774183</v>
      </c>
      <c r="DY298" s="1">
        <v>0.8798183646268416</v>
      </c>
      <c r="DZ298" s="1">
        <v>0</v>
      </c>
      <c r="EA298" s="1">
        <v>586.89083512157038</v>
      </c>
      <c r="EB298" s="1">
        <v>-47.617457947206617</v>
      </c>
      <c r="EC298" s="1">
        <v>19.170321548928609</v>
      </c>
      <c r="ED298" s="1">
        <v>0</v>
      </c>
      <c r="EE298" s="1">
        <v>1.048094146341463</v>
      </c>
      <c r="EF298" s="1">
        <v>-0.1098725435540097</v>
      </c>
      <c r="EG298" s="1">
        <v>1.3470919351466191E-2</v>
      </c>
      <c r="EH298" s="1">
        <v>1</v>
      </c>
      <c r="EI298" s="1">
        <v>2.0286101703780721</v>
      </c>
      <c r="EJ298" s="1">
        <v>6.0832813455576923E-2</v>
      </c>
      <c r="EK298" s="1">
        <v>4.5605114039145647E-3</v>
      </c>
      <c r="EL298" s="1">
        <v>1</v>
      </c>
      <c r="EM298" s="1">
        <v>2</v>
      </c>
      <c r="EN298" s="1">
        <v>5</v>
      </c>
      <c r="EO298" s="1" t="s">
        <v>386</v>
      </c>
      <c r="EP298" s="1">
        <v>2.9432900000000002</v>
      </c>
      <c r="EQ298" s="1">
        <v>2.8013499999999998</v>
      </c>
      <c r="ER298" s="1">
        <v>0.201347</v>
      </c>
      <c r="ES298" s="1">
        <v>0.206928</v>
      </c>
      <c r="ET298" s="1">
        <v>0.11700000000000001</v>
      </c>
      <c r="EU298" s="1">
        <v>0.114062</v>
      </c>
      <c r="EV298" s="1">
        <v>16404.7</v>
      </c>
      <c r="EW298" s="1">
        <v>17081.8</v>
      </c>
      <c r="EX298" s="1">
        <v>23884.3</v>
      </c>
      <c r="EY298" s="1">
        <v>25063.3</v>
      </c>
      <c r="EZ298" s="1">
        <v>33756.300000000003</v>
      </c>
      <c r="FA298" s="1">
        <v>35455.599999999999</v>
      </c>
      <c r="FB298" s="1">
        <v>43539.5</v>
      </c>
      <c r="FC298" s="1">
        <v>46328.1</v>
      </c>
      <c r="FD298" s="1">
        <v>1.5424</v>
      </c>
      <c r="FE298" s="1">
        <v>1.88913</v>
      </c>
      <c r="FF298" s="1">
        <v>0.13400599999999999</v>
      </c>
      <c r="FG298" s="1">
        <v>0</v>
      </c>
      <c r="FH298" s="1">
        <v>29.603300000000001</v>
      </c>
      <c r="FI298" s="1">
        <v>999.9</v>
      </c>
      <c r="FJ298" s="1">
        <v>65.099999999999994</v>
      </c>
      <c r="FK298" s="1">
        <v>32.9</v>
      </c>
      <c r="FL298" s="1">
        <v>33.0017</v>
      </c>
      <c r="FM298" s="1">
        <v>64.485799999999998</v>
      </c>
      <c r="FN298" s="1">
        <v>26.125800000000002</v>
      </c>
      <c r="FO298" s="1">
        <v>1</v>
      </c>
      <c r="FP298" s="1">
        <v>0.32122000000000001</v>
      </c>
      <c r="FQ298" s="1">
        <v>0.17186499999999999</v>
      </c>
      <c r="FR298" s="1">
        <v>20.322199999999999</v>
      </c>
      <c r="FS298" s="1">
        <v>5.2122000000000002</v>
      </c>
      <c r="FT298" s="1">
        <v>11.904999999999999</v>
      </c>
      <c r="FU298" s="1">
        <v>5.0029000000000003</v>
      </c>
      <c r="FV298" s="1">
        <v>3.2895799999999999</v>
      </c>
      <c r="FW298" s="1">
        <v>9999</v>
      </c>
      <c r="FX298" s="1">
        <v>9999</v>
      </c>
      <c r="FY298" s="1">
        <v>9999</v>
      </c>
      <c r="FZ298" s="1">
        <v>999.9</v>
      </c>
      <c r="GA298" s="1">
        <v>1.8594200000000001</v>
      </c>
      <c r="GB298" s="1">
        <v>1.8543099999999999</v>
      </c>
      <c r="GC298" s="1">
        <v>1.8575999999999999</v>
      </c>
      <c r="GD298" s="1">
        <v>1.8559399999999999</v>
      </c>
      <c r="GE298" s="1">
        <v>1.8547100000000001</v>
      </c>
      <c r="GF298" s="1">
        <v>1.8544700000000001</v>
      </c>
      <c r="GG298" s="1">
        <v>1.85303</v>
      </c>
      <c r="GH298" s="1">
        <v>1.85625</v>
      </c>
      <c r="GI298" s="1">
        <v>0</v>
      </c>
      <c r="GJ298" s="1">
        <v>0</v>
      </c>
      <c r="GK298" s="1">
        <v>0</v>
      </c>
      <c r="GL298" s="1">
        <v>0</v>
      </c>
      <c r="GM298" s="1" t="s">
        <v>350</v>
      </c>
      <c r="GN298" s="1" t="s">
        <v>351</v>
      </c>
      <c r="GO298" s="1" t="s">
        <v>352</v>
      </c>
      <c r="GP298" s="1" t="s">
        <v>352</v>
      </c>
      <c r="GQ298" s="1" t="s">
        <v>352</v>
      </c>
      <c r="GR298" s="1" t="s">
        <v>352</v>
      </c>
      <c r="GS298" s="1">
        <v>0</v>
      </c>
      <c r="GT298" s="1">
        <v>100</v>
      </c>
      <c r="GU298" s="1">
        <v>100</v>
      </c>
      <c r="GV298" s="1">
        <v>2.5299999999999998</v>
      </c>
      <c r="GW298" s="1">
        <v>4.2999999999999997E-2</v>
      </c>
      <c r="GX298" s="1">
        <v>0.39266368898363929</v>
      </c>
      <c r="GY298" s="1">
        <v>3.036990343597491E-3</v>
      </c>
      <c r="GZ298" s="1">
        <v>-1.538114387597119E-6</v>
      </c>
      <c r="HA298" s="1">
        <v>3.3909691194327332E-10</v>
      </c>
      <c r="HB298" s="1">
        <v>-2.894341138822331E-2</v>
      </c>
      <c r="HC298" s="1">
        <v>9.7621983196103414E-3</v>
      </c>
      <c r="HD298" s="1">
        <v>-3.3387782167185642E-4</v>
      </c>
      <c r="HE298" s="1">
        <v>2.632278881966732E-6</v>
      </c>
      <c r="HF298" s="1">
        <v>6</v>
      </c>
      <c r="HG298" s="1">
        <v>2134</v>
      </c>
      <c r="HH298" s="1">
        <v>2</v>
      </c>
      <c r="HI298" s="1">
        <v>31</v>
      </c>
      <c r="HJ298" s="1">
        <v>1132.4000000000001</v>
      </c>
      <c r="HK298" s="1">
        <v>1132.8</v>
      </c>
      <c r="HL298" s="1">
        <v>2.9089399999999999</v>
      </c>
      <c r="HM298" s="1">
        <v>2.2851599999999999</v>
      </c>
      <c r="HN298" s="1">
        <v>1.4978</v>
      </c>
      <c r="HO298" s="1">
        <v>2.3083499999999999</v>
      </c>
      <c r="HP298" s="1">
        <v>1.5478499999999999</v>
      </c>
      <c r="HQ298" s="1">
        <v>2.2839399999999999</v>
      </c>
      <c r="HR298" s="1">
        <v>36.058199999999999</v>
      </c>
      <c r="HS298" s="1">
        <v>15.7431</v>
      </c>
      <c r="HT298" s="1">
        <v>18</v>
      </c>
      <c r="HU298" s="1">
        <v>287.44099999999997</v>
      </c>
      <c r="HV298" s="1">
        <v>511.928</v>
      </c>
      <c r="HW298" s="1">
        <v>29.017700000000001</v>
      </c>
      <c r="HX298" s="1">
        <v>31.180599999999998</v>
      </c>
      <c r="HY298" s="1">
        <v>30.000299999999999</v>
      </c>
      <c r="HZ298" s="1">
        <v>31.020499999999998</v>
      </c>
      <c r="IA298" s="1">
        <v>31.087199999999999</v>
      </c>
      <c r="IB298" s="1">
        <v>58.238</v>
      </c>
      <c r="IC298" s="1">
        <v>24.134399999999999</v>
      </c>
      <c r="ID298" s="1">
        <v>55.4482</v>
      </c>
      <c r="IE298" s="1">
        <v>29.0427</v>
      </c>
      <c r="IF298" s="1">
        <v>1448.78</v>
      </c>
      <c r="IG298" s="1">
        <v>26.102599999999999</v>
      </c>
      <c r="IH298" s="1">
        <v>100.688</v>
      </c>
      <c r="II298" s="1">
        <v>100.407</v>
      </c>
      <c r="IJ298" s="1" t="s">
        <v>353</v>
      </c>
    </row>
    <row r="299" spans="1:244" ht="15.75" customHeight="1" x14ac:dyDescent="0.3">
      <c r="A299" s="1">
        <v>283</v>
      </c>
      <c r="B299" s="1">
        <v>1659880536.5999999</v>
      </c>
      <c r="C299" s="1">
        <v>279.5</v>
      </c>
      <c r="D299" s="1" t="s">
        <v>881</v>
      </c>
      <c r="E299" s="1" t="s">
        <v>882</v>
      </c>
      <c r="F299" s="1">
        <v>1</v>
      </c>
      <c r="H299" s="1" t="s">
        <v>345</v>
      </c>
      <c r="M299" s="1" t="s">
        <v>346</v>
      </c>
      <c r="N299" s="1">
        <v>1659880528.3187499</v>
      </c>
      <c r="O299" s="1">
        <f t="shared" si="34"/>
        <v>8.3767241819351749E-4</v>
      </c>
      <c r="P299" s="1">
        <f t="shared" si="35"/>
        <v>0.83767241819351745</v>
      </c>
      <c r="Q299" s="1">
        <f t="shared" si="36"/>
        <v>19.186121086054161</v>
      </c>
      <c r="R299" s="1">
        <f t="shared" si="37"/>
        <v>1322.3775000000001</v>
      </c>
      <c r="S299" s="1">
        <f t="shared" si="38"/>
        <v>513.45833496113028</v>
      </c>
      <c r="T299" s="1">
        <f t="shared" si="39"/>
        <v>50.931332362236965</v>
      </c>
      <c r="U299" s="1">
        <f t="shared" si="40"/>
        <v>131.17023013355615</v>
      </c>
      <c r="V299" s="1">
        <f t="shared" si="41"/>
        <v>3.9726013519515796E-2</v>
      </c>
      <c r="W299" s="1">
        <f t="shared" si="42"/>
        <v>2.912191585298836</v>
      </c>
      <c r="X299" s="1">
        <f t="shared" si="43"/>
        <v>3.9427393574844698E-2</v>
      </c>
      <c r="Y299" s="1">
        <f t="shared" si="44"/>
        <v>2.4668763542936206E-2</v>
      </c>
      <c r="Z299" s="1">
        <f t="shared" si="45"/>
        <v>321.50903699999998</v>
      </c>
      <c r="AA299" s="1">
        <f t="shared" si="46"/>
        <v>32.601105118199534</v>
      </c>
      <c r="AB299" s="1">
        <f t="shared" si="47"/>
        <v>31.781712500000001</v>
      </c>
      <c r="AC299" s="1">
        <f t="shared" si="48"/>
        <v>4.7164024603425174</v>
      </c>
      <c r="AD299" s="1">
        <f t="shared" si="49"/>
        <v>59.852461242453082</v>
      </c>
      <c r="AE299" s="1">
        <f t="shared" si="50"/>
        <v>2.6876114347984941</v>
      </c>
      <c r="AF299" s="1">
        <f t="shared" si="51"/>
        <v>4.4903941776285441</v>
      </c>
      <c r="AG299" s="1">
        <f t="shared" si="52"/>
        <v>2.0287910255440234</v>
      </c>
      <c r="AH299" s="1">
        <f t="shared" si="53"/>
        <v>-36.941353642334121</v>
      </c>
      <c r="AI299" s="1">
        <f t="shared" si="54"/>
        <v>-135.56442097603343</v>
      </c>
      <c r="AJ299" s="1">
        <f t="shared" si="55"/>
        <v>-10.489570685736393</v>
      </c>
      <c r="AK299" s="1">
        <f t="shared" si="56"/>
        <v>138.51369169589606</v>
      </c>
      <c r="AL299" s="1">
        <f t="shared" si="57"/>
        <v>49.414866589130042</v>
      </c>
      <c r="AM299" s="1">
        <f t="shared" si="58"/>
        <v>0.89525144317486061</v>
      </c>
      <c r="AN299" s="1">
        <f t="shared" si="59"/>
        <v>19.186121086054161</v>
      </c>
      <c r="AO299" s="1">
        <v>1447.392811967278</v>
      </c>
      <c r="AP299" s="1">
        <v>1398.154484848485</v>
      </c>
      <c r="AQ299" s="1">
        <v>5.0227847113261319</v>
      </c>
      <c r="AR299" s="1">
        <v>65.044434554698469</v>
      </c>
      <c r="AS299" s="1">
        <f t="shared" si="60"/>
        <v>0.83767241819351745</v>
      </c>
      <c r="AT299" s="1">
        <v>26.044932351339789</v>
      </c>
      <c r="AU299" s="1">
        <v>27.058944242424239</v>
      </c>
      <c r="AV299" s="1">
        <v>-5.6096742810162834E-3</v>
      </c>
      <c r="AW299" s="1">
        <v>82.478048087778163</v>
      </c>
      <c r="AX299" s="1">
        <v>198</v>
      </c>
      <c r="AY299" s="1">
        <v>40</v>
      </c>
      <c r="AZ299" s="1">
        <f t="shared" si="61"/>
        <v>1</v>
      </c>
      <c r="BA299" s="1">
        <f t="shared" si="62"/>
        <v>0</v>
      </c>
      <c r="BB299" s="1">
        <f t="shared" si="63"/>
        <v>51682.389666683535</v>
      </c>
      <c r="BC299" s="1">
        <f t="shared" si="64"/>
        <v>1999.96</v>
      </c>
      <c r="BD299" s="1">
        <f t="shared" si="65"/>
        <v>1681.1660999999999</v>
      </c>
      <c r="BE299" s="1">
        <f t="shared" si="66"/>
        <v>0.84059986199723991</v>
      </c>
      <c r="BF299" s="1">
        <f t="shared" si="67"/>
        <v>0.16075773365467308</v>
      </c>
      <c r="BG299" s="1">
        <v>6</v>
      </c>
      <c r="BH299" s="1">
        <v>0.5</v>
      </c>
      <c r="BI299" s="1" t="s">
        <v>347</v>
      </c>
      <c r="BJ299" s="1">
        <v>2</v>
      </c>
      <c r="BK299" s="1" t="b">
        <v>1</v>
      </c>
      <c r="BL299" s="1">
        <v>1659880528.3187499</v>
      </c>
      <c r="BM299" s="1">
        <v>1322.3775000000001</v>
      </c>
      <c r="BN299" s="1">
        <v>1383.08</v>
      </c>
      <c r="BO299" s="1">
        <v>27.094843749999999</v>
      </c>
      <c r="BP299" s="1">
        <v>26.049925000000002</v>
      </c>
      <c r="BQ299" s="1">
        <v>1319.87625</v>
      </c>
      <c r="BR299" s="1">
        <v>27.051937500000001</v>
      </c>
      <c r="BS299" s="1">
        <v>500.13156249999997</v>
      </c>
      <c r="BT299" s="1">
        <v>99.092837499999987</v>
      </c>
      <c r="BU299" s="1">
        <v>9.9889337500000008E-2</v>
      </c>
      <c r="BV299" s="1">
        <v>30.918256249999999</v>
      </c>
      <c r="BW299" s="1">
        <v>31.781712500000001</v>
      </c>
      <c r="BX299" s="1">
        <v>999.9</v>
      </c>
      <c r="BY299" s="1">
        <v>0</v>
      </c>
      <c r="BZ299" s="1">
        <v>0</v>
      </c>
      <c r="CA299" s="1">
        <v>9992.0250000000015</v>
      </c>
      <c r="CB299" s="1">
        <v>0</v>
      </c>
      <c r="CC299" s="1">
        <v>466.89387499999998</v>
      </c>
      <c r="CD299" s="1">
        <v>-60.702518750000003</v>
      </c>
      <c r="CE299" s="1">
        <v>1359.2056250000001</v>
      </c>
      <c r="CF299" s="1">
        <v>1420.07375</v>
      </c>
      <c r="CG299" s="1">
        <v>1.0449299999999999</v>
      </c>
      <c r="CH299" s="1">
        <v>1383.08</v>
      </c>
      <c r="CI299" s="1">
        <v>26.049925000000002</v>
      </c>
      <c r="CJ299" s="1">
        <v>2.6849056249999999</v>
      </c>
      <c r="CK299" s="1">
        <v>2.5813600000000001</v>
      </c>
      <c r="CL299" s="1">
        <v>22.19301875</v>
      </c>
      <c r="CM299" s="1">
        <v>21.548774999999999</v>
      </c>
      <c r="CN299" s="1">
        <v>1999.96</v>
      </c>
      <c r="CO299" s="1">
        <v>0.98000537499999996</v>
      </c>
      <c r="CP299" s="1">
        <v>1.9994937500000001E-2</v>
      </c>
      <c r="CQ299" s="1">
        <v>0</v>
      </c>
      <c r="CR299" s="1">
        <v>2.5374374999999998</v>
      </c>
      <c r="CS299" s="1">
        <v>0</v>
      </c>
      <c r="CT299" s="1">
        <v>18520.931250000001</v>
      </c>
      <c r="CU299" s="1">
        <v>17411.981250000001</v>
      </c>
      <c r="CV299" s="1">
        <v>40.5</v>
      </c>
      <c r="CW299" s="1">
        <v>41.519374999999997</v>
      </c>
      <c r="CX299" s="1">
        <v>40.375</v>
      </c>
      <c r="CY299" s="1">
        <v>39.968499999999999</v>
      </c>
      <c r="CZ299" s="1">
        <v>40.686999999999998</v>
      </c>
      <c r="DA299" s="1">
        <v>1959.97</v>
      </c>
      <c r="DB299" s="1">
        <v>39.99</v>
      </c>
      <c r="DC299" s="1">
        <v>0</v>
      </c>
      <c r="DD299" s="1">
        <v>1659880535.3</v>
      </c>
      <c r="DE299" s="1">
        <v>0</v>
      </c>
      <c r="DF299" s="1">
        <v>0</v>
      </c>
      <c r="DG299" s="1" t="s">
        <v>348</v>
      </c>
      <c r="DH299" s="1">
        <v>1659812590.0999999</v>
      </c>
      <c r="DI299" s="1">
        <v>1659812570.5999999</v>
      </c>
      <c r="DJ299" s="1">
        <v>0</v>
      </c>
      <c r="DK299" s="1">
        <v>-4.8000000000000001E-2</v>
      </c>
      <c r="DL299" s="1">
        <v>0</v>
      </c>
      <c r="DM299" s="1">
        <v>2.9860000000000002</v>
      </c>
      <c r="DN299" s="1">
        <v>1.6E-2</v>
      </c>
      <c r="DO299" s="1">
        <v>2000</v>
      </c>
      <c r="DP299" s="1">
        <v>27</v>
      </c>
      <c r="DQ299" s="1">
        <v>0.33</v>
      </c>
      <c r="DR299" s="1">
        <v>0.43</v>
      </c>
      <c r="DS299" s="1">
        <v>18.22699248150294</v>
      </c>
      <c r="DT299" s="1">
        <v>4.0660327188858032</v>
      </c>
      <c r="DU299" s="1">
        <v>0.36656307099769198</v>
      </c>
      <c r="DV299" s="1">
        <v>0</v>
      </c>
      <c r="DW299" s="1">
        <v>-60.659545161290318</v>
      </c>
      <c r="DX299" s="1">
        <v>-10.33107096774183</v>
      </c>
      <c r="DY299" s="1">
        <v>0.8798183646268416</v>
      </c>
      <c r="DZ299" s="1">
        <v>0</v>
      </c>
      <c r="EA299" s="1">
        <v>586.89083512157038</v>
      </c>
      <c r="EB299" s="1">
        <v>-47.617457947206617</v>
      </c>
      <c r="EC299" s="1">
        <v>19.170321548928609</v>
      </c>
      <c r="ED299" s="1">
        <v>0</v>
      </c>
      <c r="EE299" s="1">
        <v>1.048094146341463</v>
      </c>
      <c r="EF299" s="1">
        <v>-0.1098725435540097</v>
      </c>
      <c r="EG299" s="1">
        <v>1.3470919351466191E-2</v>
      </c>
      <c r="EH299" s="1">
        <v>1</v>
      </c>
      <c r="EI299" s="1">
        <v>2.0286101703780721</v>
      </c>
      <c r="EJ299" s="1">
        <v>6.0832813455576923E-2</v>
      </c>
      <c r="EK299" s="1">
        <v>4.5605114039145647E-3</v>
      </c>
      <c r="EL299" s="1">
        <v>1</v>
      </c>
      <c r="EM299" s="1">
        <v>2</v>
      </c>
      <c r="EN299" s="1">
        <v>5</v>
      </c>
      <c r="EO299" s="1" t="s">
        <v>386</v>
      </c>
      <c r="EP299" s="1">
        <v>2.9432900000000002</v>
      </c>
      <c r="EQ299" s="1">
        <v>2.8014399999999999</v>
      </c>
      <c r="ER299" s="1">
        <v>0.20156499999999999</v>
      </c>
      <c r="ES299" s="1">
        <v>0.207146</v>
      </c>
      <c r="ET299" s="1">
        <v>0.116991</v>
      </c>
      <c r="EU299" s="1">
        <v>0.11405999999999999</v>
      </c>
      <c r="EV299" s="1">
        <v>16400.2</v>
      </c>
      <c r="EW299" s="1">
        <v>17077.099999999999</v>
      </c>
      <c r="EX299" s="1">
        <v>23884.3</v>
      </c>
      <c r="EY299" s="1">
        <v>25063.200000000001</v>
      </c>
      <c r="EZ299" s="1">
        <v>33756.699999999997</v>
      </c>
      <c r="FA299" s="1">
        <v>35455.5</v>
      </c>
      <c r="FB299" s="1">
        <v>43539.6</v>
      </c>
      <c r="FC299" s="1">
        <v>46327.9</v>
      </c>
      <c r="FD299" s="1">
        <v>1.5428500000000001</v>
      </c>
      <c r="FE299" s="1">
        <v>1.8890800000000001</v>
      </c>
      <c r="FF299" s="1">
        <v>0.134073</v>
      </c>
      <c r="FG299" s="1">
        <v>0</v>
      </c>
      <c r="FH299" s="1">
        <v>29.602499999999999</v>
      </c>
      <c r="FI299" s="1">
        <v>999.9</v>
      </c>
      <c r="FJ299" s="1">
        <v>65.099999999999994</v>
      </c>
      <c r="FK299" s="1">
        <v>32.9</v>
      </c>
      <c r="FL299" s="1">
        <v>33.005099999999999</v>
      </c>
      <c r="FM299" s="1">
        <v>64.485799999999998</v>
      </c>
      <c r="FN299" s="1">
        <v>25.424700000000001</v>
      </c>
      <c r="FO299" s="1">
        <v>1</v>
      </c>
      <c r="FP299" s="1">
        <v>0.32120399999999999</v>
      </c>
      <c r="FQ299" s="1">
        <v>0.16605700000000001</v>
      </c>
      <c r="FR299" s="1">
        <v>20.322199999999999</v>
      </c>
      <c r="FS299" s="1">
        <v>5.2125000000000004</v>
      </c>
      <c r="FT299" s="1">
        <v>11.904999999999999</v>
      </c>
      <c r="FU299" s="1">
        <v>5.0030000000000001</v>
      </c>
      <c r="FV299" s="1">
        <v>3.2895799999999999</v>
      </c>
      <c r="FW299" s="1">
        <v>9999</v>
      </c>
      <c r="FX299" s="1">
        <v>9999</v>
      </c>
      <c r="FY299" s="1">
        <v>9999</v>
      </c>
      <c r="FZ299" s="1">
        <v>999.9</v>
      </c>
      <c r="GA299" s="1">
        <v>1.8594200000000001</v>
      </c>
      <c r="GB299" s="1">
        <v>1.8543099999999999</v>
      </c>
      <c r="GC299" s="1">
        <v>1.8575999999999999</v>
      </c>
      <c r="GD299" s="1">
        <v>1.8559399999999999</v>
      </c>
      <c r="GE299" s="1">
        <v>1.8547100000000001</v>
      </c>
      <c r="GF299" s="1">
        <v>1.85446</v>
      </c>
      <c r="GG299" s="1">
        <v>1.85303</v>
      </c>
      <c r="GH299" s="1">
        <v>1.85625</v>
      </c>
      <c r="GI299" s="1">
        <v>0</v>
      </c>
      <c r="GJ299" s="1">
        <v>0</v>
      </c>
      <c r="GK299" s="1">
        <v>0</v>
      </c>
      <c r="GL299" s="1">
        <v>0</v>
      </c>
      <c r="GM299" s="1" t="s">
        <v>350</v>
      </c>
      <c r="GN299" s="1" t="s">
        <v>351</v>
      </c>
      <c r="GO299" s="1" t="s">
        <v>352</v>
      </c>
      <c r="GP299" s="1" t="s">
        <v>352</v>
      </c>
      <c r="GQ299" s="1" t="s">
        <v>352</v>
      </c>
      <c r="GR299" s="1" t="s">
        <v>352</v>
      </c>
      <c r="GS299" s="1">
        <v>0</v>
      </c>
      <c r="GT299" s="1">
        <v>100</v>
      </c>
      <c r="GU299" s="1">
        <v>100</v>
      </c>
      <c r="GV299" s="1">
        <v>2.5299999999999998</v>
      </c>
      <c r="GW299" s="1">
        <v>4.3099999999999999E-2</v>
      </c>
      <c r="GX299" s="1">
        <v>0.39266368898363929</v>
      </c>
      <c r="GY299" s="1">
        <v>3.036990343597491E-3</v>
      </c>
      <c r="GZ299" s="1">
        <v>-1.538114387597119E-6</v>
      </c>
      <c r="HA299" s="1">
        <v>3.3909691194327332E-10</v>
      </c>
      <c r="HB299" s="1">
        <v>-2.894341138822331E-2</v>
      </c>
      <c r="HC299" s="1">
        <v>9.7621983196103414E-3</v>
      </c>
      <c r="HD299" s="1">
        <v>-3.3387782167185642E-4</v>
      </c>
      <c r="HE299" s="1">
        <v>2.632278881966732E-6</v>
      </c>
      <c r="HF299" s="1">
        <v>6</v>
      </c>
      <c r="HG299" s="1">
        <v>2134</v>
      </c>
      <c r="HH299" s="1">
        <v>2</v>
      </c>
      <c r="HI299" s="1">
        <v>31</v>
      </c>
      <c r="HJ299" s="1">
        <v>1132.4000000000001</v>
      </c>
      <c r="HK299" s="1">
        <v>1132.8</v>
      </c>
      <c r="HL299" s="1">
        <v>2.9113799999999999</v>
      </c>
      <c r="HM299" s="1">
        <v>2.2705099999999998</v>
      </c>
      <c r="HN299" s="1">
        <v>1.4978</v>
      </c>
      <c r="HO299" s="1">
        <v>2.3083499999999999</v>
      </c>
      <c r="HP299" s="1">
        <v>1.5478499999999999</v>
      </c>
      <c r="HQ299" s="1">
        <v>2.323</v>
      </c>
      <c r="HR299" s="1">
        <v>36.058199999999999</v>
      </c>
      <c r="HS299" s="1">
        <v>15.734400000000001</v>
      </c>
      <c r="HT299" s="1">
        <v>18</v>
      </c>
      <c r="HU299" s="1">
        <v>287.62400000000002</v>
      </c>
      <c r="HV299" s="1">
        <v>511.89499999999998</v>
      </c>
      <c r="HW299" s="1">
        <v>29.020499999999998</v>
      </c>
      <c r="HX299" s="1">
        <v>31.180800000000001</v>
      </c>
      <c r="HY299" s="1">
        <v>30.000299999999999</v>
      </c>
      <c r="HZ299" s="1">
        <v>31.020700000000001</v>
      </c>
      <c r="IA299" s="1">
        <v>31.087199999999999</v>
      </c>
      <c r="IB299" s="1">
        <v>58.290300000000002</v>
      </c>
      <c r="IC299" s="1">
        <v>24.134399999999999</v>
      </c>
      <c r="ID299" s="1">
        <v>55.4482</v>
      </c>
      <c r="IE299" s="1">
        <v>29.0427</v>
      </c>
      <c r="IF299" s="1">
        <v>1458.8</v>
      </c>
      <c r="IG299" s="1">
        <v>26.103300000000001</v>
      </c>
      <c r="IH299" s="1">
        <v>100.688</v>
      </c>
      <c r="II299" s="1">
        <v>100.407</v>
      </c>
      <c r="IJ299" s="1" t="s">
        <v>353</v>
      </c>
    </row>
    <row r="300" spans="1:244" ht="15.75" customHeight="1" x14ac:dyDescent="0.3">
      <c r="A300" s="1">
        <v>284</v>
      </c>
      <c r="B300" s="1">
        <v>1659880538.0999999</v>
      </c>
      <c r="C300" s="1">
        <v>281</v>
      </c>
      <c r="D300" s="1" t="s">
        <v>883</v>
      </c>
      <c r="E300" s="1" t="s">
        <v>884</v>
      </c>
      <c r="F300" s="1">
        <v>1</v>
      </c>
      <c r="H300" s="1" t="s">
        <v>345</v>
      </c>
      <c r="M300" s="1" t="s">
        <v>346</v>
      </c>
      <c r="N300" s="1">
        <v>1659880530.3187499</v>
      </c>
      <c r="O300" s="1">
        <f t="shared" si="34"/>
        <v>8.3296033385696594E-4</v>
      </c>
      <c r="P300" s="1">
        <f t="shared" si="35"/>
        <v>0.83296033385696588</v>
      </c>
      <c r="Q300" s="1">
        <f t="shared" si="36"/>
        <v>19.193170219050554</v>
      </c>
      <c r="R300" s="1">
        <f t="shared" si="37"/>
        <v>1332.120625</v>
      </c>
      <c r="S300" s="1">
        <f t="shared" si="38"/>
        <v>517.69396976097551</v>
      </c>
      <c r="T300" s="1">
        <f t="shared" si="39"/>
        <v>51.351154625811034</v>
      </c>
      <c r="U300" s="1">
        <f t="shared" si="40"/>
        <v>132.13584895762014</v>
      </c>
      <c r="V300" s="1">
        <f t="shared" si="41"/>
        <v>3.9472594868634935E-2</v>
      </c>
      <c r="W300" s="1">
        <f t="shared" si="42"/>
        <v>2.9127750464472326</v>
      </c>
      <c r="X300" s="1">
        <f t="shared" si="43"/>
        <v>3.9177815987994198E-2</v>
      </c>
      <c r="Y300" s="1">
        <f t="shared" si="44"/>
        <v>2.4512436057737175E-2</v>
      </c>
      <c r="Z300" s="1">
        <f t="shared" si="45"/>
        <v>321.51392475</v>
      </c>
      <c r="AA300" s="1">
        <f t="shared" si="46"/>
        <v>32.603223293618328</v>
      </c>
      <c r="AB300" s="1">
        <f t="shared" si="47"/>
        <v>31.78388125</v>
      </c>
      <c r="AC300" s="1">
        <f t="shared" si="48"/>
        <v>4.7169823685820083</v>
      </c>
      <c r="AD300" s="1">
        <f t="shared" si="49"/>
        <v>59.829547348397838</v>
      </c>
      <c r="AE300" s="1">
        <f t="shared" si="50"/>
        <v>2.6867626134436486</v>
      </c>
      <c r="AF300" s="1">
        <f t="shared" si="51"/>
        <v>4.4906952041575101</v>
      </c>
      <c r="AG300" s="1">
        <f t="shared" si="52"/>
        <v>2.0302197551383596</v>
      </c>
      <c r="AH300" s="1">
        <f t="shared" si="53"/>
        <v>-36.7335507230922</v>
      </c>
      <c r="AI300" s="1">
        <f t="shared" si="54"/>
        <v>-135.74763354244769</v>
      </c>
      <c r="AJ300" s="1">
        <f t="shared" si="55"/>
        <v>-10.501816225094593</v>
      </c>
      <c r="AK300" s="1">
        <f t="shared" si="56"/>
        <v>138.53092425936549</v>
      </c>
      <c r="AL300" s="1">
        <f t="shared" si="57"/>
        <v>49.623011509868462</v>
      </c>
      <c r="AM300" s="1">
        <f t="shared" si="58"/>
        <v>0.89012614644412547</v>
      </c>
      <c r="AN300" s="1">
        <f t="shared" si="59"/>
        <v>19.193170219050554</v>
      </c>
      <c r="AO300" s="1">
        <v>1455.244339083921</v>
      </c>
      <c r="AP300" s="1">
        <v>1405.7887272727271</v>
      </c>
      <c r="AQ300" s="1">
        <v>5.063784555885988</v>
      </c>
      <c r="AR300" s="1">
        <v>65.044434554698469</v>
      </c>
      <c r="AS300" s="1">
        <f t="shared" si="60"/>
        <v>0.83296033385696588</v>
      </c>
      <c r="AT300" s="1">
        <v>26.044929355623459</v>
      </c>
      <c r="AU300" s="1">
        <v>27.0510709090909</v>
      </c>
      <c r="AV300" s="1">
        <v>-5.2421042139394226E-3</v>
      </c>
      <c r="AW300" s="1">
        <v>82.478048087778163</v>
      </c>
      <c r="AX300" s="1">
        <v>198</v>
      </c>
      <c r="AY300" s="1">
        <v>40</v>
      </c>
      <c r="AZ300" s="1">
        <f t="shared" si="61"/>
        <v>1</v>
      </c>
      <c r="BA300" s="1">
        <f t="shared" si="62"/>
        <v>0</v>
      </c>
      <c r="BB300" s="1">
        <f t="shared" si="63"/>
        <v>51698.720938154343</v>
      </c>
      <c r="BC300" s="1">
        <f t="shared" si="64"/>
        <v>1999.9906249999999</v>
      </c>
      <c r="BD300" s="1">
        <f t="shared" si="65"/>
        <v>1681.1918249999999</v>
      </c>
      <c r="BE300" s="1">
        <f t="shared" si="66"/>
        <v>0.84059985281181004</v>
      </c>
      <c r="BF300" s="1">
        <f t="shared" si="67"/>
        <v>0.16075771592679342</v>
      </c>
      <c r="BG300" s="1">
        <v>6</v>
      </c>
      <c r="BH300" s="1">
        <v>0.5</v>
      </c>
      <c r="BI300" s="1" t="s">
        <v>347</v>
      </c>
      <c r="BJ300" s="1">
        <v>2</v>
      </c>
      <c r="BK300" s="1" t="b">
        <v>1</v>
      </c>
      <c r="BL300" s="1">
        <v>1659880530.3187499</v>
      </c>
      <c r="BM300" s="1">
        <v>1332.120625</v>
      </c>
      <c r="BN300" s="1">
        <v>1393.075</v>
      </c>
      <c r="BO300" s="1">
        <v>27.086456250000001</v>
      </c>
      <c r="BP300" s="1">
        <v>26.0475125</v>
      </c>
      <c r="BQ300" s="1">
        <v>1329.6112499999999</v>
      </c>
      <c r="BR300" s="1">
        <v>27.043537499999999</v>
      </c>
      <c r="BS300" s="1">
        <v>500.13243749999998</v>
      </c>
      <c r="BT300" s="1">
        <v>99.092206250000004</v>
      </c>
      <c r="BU300" s="1">
        <v>9.9898787500000003E-2</v>
      </c>
      <c r="BV300" s="1">
        <v>30.919431249999999</v>
      </c>
      <c r="BW300" s="1">
        <v>31.78388125</v>
      </c>
      <c r="BX300" s="1">
        <v>999.9</v>
      </c>
      <c r="BY300" s="1">
        <v>0</v>
      </c>
      <c r="BZ300" s="1">
        <v>0</v>
      </c>
      <c r="CA300" s="1">
        <v>9995.4231250000012</v>
      </c>
      <c r="CB300" s="1">
        <v>0</v>
      </c>
      <c r="CC300" s="1">
        <v>419.03399999999999</v>
      </c>
      <c r="CD300" s="1">
        <v>-60.954618749999987</v>
      </c>
      <c r="CE300" s="1">
        <v>1369.2075</v>
      </c>
      <c r="CF300" s="1">
        <v>1430.3325</v>
      </c>
      <c r="CG300" s="1">
        <v>1.0389587499999999</v>
      </c>
      <c r="CH300" s="1">
        <v>1393.075</v>
      </c>
      <c r="CI300" s="1">
        <v>26.0475125</v>
      </c>
      <c r="CJ300" s="1">
        <v>2.6840575000000002</v>
      </c>
      <c r="CK300" s="1">
        <v>2.581105</v>
      </c>
      <c r="CL300" s="1">
        <v>22.187825</v>
      </c>
      <c r="CM300" s="1">
        <v>21.547162499999999</v>
      </c>
      <c r="CN300" s="1">
        <v>1999.9906249999999</v>
      </c>
      <c r="CO300" s="1">
        <v>0.98000556249999993</v>
      </c>
      <c r="CP300" s="1">
        <v>1.9994756249999999E-2</v>
      </c>
      <c r="CQ300" s="1">
        <v>0</v>
      </c>
      <c r="CR300" s="1">
        <v>2.6824374999999998</v>
      </c>
      <c r="CS300" s="1">
        <v>0</v>
      </c>
      <c r="CT300" s="1">
        <v>18511.7</v>
      </c>
      <c r="CU300" s="1">
        <v>17412.25</v>
      </c>
      <c r="CV300" s="1">
        <v>40.5</v>
      </c>
      <c r="CW300" s="1">
        <v>41.519374999999997</v>
      </c>
      <c r="CX300" s="1">
        <v>40.375</v>
      </c>
      <c r="CY300" s="1">
        <v>39.960624999999993</v>
      </c>
      <c r="CZ300" s="1">
        <v>40.686999999999998</v>
      </c>
      <c r="DA300" s="1">
        <v>1960.0006249999999</v>
      </c>
      <c r="DB300" s="1">
        <v>39.99</v>
      </c>
      <c r="DC300" s="1">
        <v>0</v>
      </c>
      <c r="DD300" s="1">
        <v>1659880537.0999999</v>
      </c>
      <c r="DE300" s="1">
        <v>0</v>
      </c>
      <c r="DF300" s="1">
        <v>0</v>
      </c>
      <c r="DG300" s="1" t="s">
        <v>348</v>
      </c>
      <c r="DH300" s="1">
        <v>1659812590.0999999</v>
      </c>
      <c r="DI300" s="1">
        <v>1659812570.5999999</v>
      </c>
      <c r="DJ300" s="1">
        <v>0</v>
      </c>
      <c r="DK300" s="1">
        <v>-4.8000000000000001E-2</v>
      </c>
      <c r="DL300" s="1">
        <v>0</v>
      </c>
      <c r="DM300" s="1">
        <v>2.9860000000000002</v>
      </c>
      <c r="DN300" s="1">
        <v>1.6E-2</v>
      </c>
      <c r="DO300" s="1">
        <v>2000</v>
      </c>
      <c r="DP300" s="1">
        <v>27</v>
      </c>
      <c r="DQ300" s="1">
        <v>0.33</v>
      </c>
      <c r="DR300" s="1">
        <v>0.43</v>
      </c>
      <c r="DS300" s="1">
        <v>18.315321152336651</v>
      </c>
      <c r="DT300" s="1">
        <v>5.2159213043020136</v>
      </c>
      <c r="DU300" s="1">
        <v>0.42918761676084582</v>
      </c>
      <c r="DV300" s="1">
        <v>0</v>
      </c>
      <c r="DW300" s="1">
        <v>-60.771496774193537</v>
      </c>
      <c r="DX300" s="1">
        <v>-12.225982258064221</v>
      </c>
      <c r="DY300" s="1">
        <v>0.95621896887752944</v>
      </c>
      <c r="DZ300" s="1">
        <v>0</v>
      </c>
      <c r="EA300" s="1">
        <v>585.53682918568347</v>
      </c>
      <c r="EB300" s="1">
        <v>-134.06456570500899</v>
      </c>
      <c r="EC300" s="1">
        <v>20.988694006941479</v>
      </c>
      <c r="ED300" s="1">
        <v>0</v>
      </c>
      <c r="EE300" s="1">
        <v>1.045667804878049</v>
      </c>
      <c r="EF300" s="1">
        <v>-0.12630564459930119</v>
      </c>
      <c r="EG300" s="1">
        <v>1.509911813160528E-2</v>
      </c>
      <c r="EH300" s="1">
        <v>1</v>
      </c>
      <c r="EI300" s="1">
        <v>2.029360876378929</v>
      </c>
      <c r="EJ300" s="1">
        <v>5.3733236629489173E-2</v>
      </c>
      <c r="EK300" s="1">
        <v>4.1801668941992901E-3</v>
      </c>
      <c r="EL300" s="1">
        <v>1</v>
      </c>
      <c r="EM300" s="1">
        <v>2</v>
      </c>
      <c r="EN300" s="1">
        <v>5</v>
      </c>
      <c r="EO300" s="1" t="s">
        <v>386</v>
      </c>
      <c r="EP300" s="1">
        <v>2.94354</v>
      </c>
      <c r="EQ300" s="1">
        <v>2.8012700000000001</v>
      </c>
      <c r="ER300" s="1">
        <v>0.202233</v>
      </c>
      <c r="ES300" s="1">
        <v>0.20779300000000001</v>
      </c>
      <c r="ET300" s="1">
        <v>0.116966</v>
      </c>
      <c r="EU300" s="1">
        <v>0.114062</v>
      </c>
      <c r="EV300" s="1">
        <v>16386.599999999999</v>
      </c>
      <c r="EW300" s="1">
        <v>17063.099999999999</v>
      </c>
      <c r="EX300" s="1">
        <v>23884.5</v>
      </c>
      <c r="EY300" s="1">
        <v>25063.3</v>
      </c>
      <c r="EZ300" s="1">
        <v>33757.9</v>
      </c>
      <c r="FA300" s="1">
        <v>35455.5</v>
      </c>
      <c r="FB300" s="1">
        <v>43539.9</v>
      </c>
      <c r="FC300" s="1">
        <v>46327.9</v>
      </c>
      <c r="FD300" s="1">
        <v>1.54478</v>
      </c>
      <c r="FE300" s="1">
        <v>1.88883</v>
      </c>
      <c r="FF300" s="1">
        <v>0.13403599999999999</v>
      </c>
      <c r="FG300" s="1">
        <v>0</v>
      </c>
      <c r="FH300" s="1">
        <v>29.598199999999999</v>
      </c>
      <c r="FI300" s="1">
        <v>999.9</v>
      </c>
      <c r="FJ300" s="1">
        <v>65.099999999999994</v>
      </c>
      <c r="FK300" s="1">
        <v>32.9</v>
      </c>
      <c r="FL300" s="1">
        <v>33.005800000000001</v>
      </c>
      <c r="FM300" s="1">
        <v>64.675799999999995</v>
      </c>
      <c r="FN300" s="1">
        <v>25.989599999999999</v>
      </c>
      <c r="FO300" s="1">
        <v>1</v>
      </c>
      <c r="FP300" s="1">
        <v>0.32115899999999997</v>
      </c>
      <c r="FQ300" s="1">
        <v>0.14205899999999999</v>
      </c>
      <c r="FR300" s="1">
        <v>20.322199999999999</v>
      </c>
      <c r="FS300" s="1">
        <v>5.2119</v>
      </c>
      <c r="FT300" s="1">
        <v>11.9056</v>
      </c>
      <c r="FU300" s="1">
        <v>5.00265</v>
      </c>
      <c r="FV300" s="1">
        <v>3.2895500000000002</v>
      </c>
      <c r="FW300" s="1">
        <v>9999</v>
      </c>
      <c r="FX300" s="1">
        <v>9999</v>
      </c>
      <c r="FY300" s="1">
        <v>9999</v>
      </c>
      <c r="FZ300" s="1">
        <v>999.9</v>
      </c>
      <c r="GA300" s="1">
        <v>1.85941</v>
      </c>
      <c r="GB300" s="1">
        <v>1.85429</v>
      </c>
      <c r="GC300" s="1">
        <v>1.8575999999999999</v>
      </c>
      <c r="GD300" s="1">
        <v>1.8559300000000001</v>
      </c>
      <c r="GE300" s="1">
        <v>1.8547100000000001</v>
      </c>
      <c r="GF300" s="1">
        <v>1.8544400000000001</v>
      </c>
      <c r="GG300" s="1">
        <v>1.85303</v>
      </c>
      <c r="GH300" s="1">
        <v>1.85625</v>
      </c>
      <c r="GI300" s="1">
        <v>0</v>
      </c>
      <c r="GJ300" s="1">
        <v>0</v>
      </c>
      <c r="GK300" s="1">
        <v>0</v>
      </c>
      <c r="GL300" s="1">
        <v>0</v>
      </c>
      <c r="GM300" s="1" t="s">
        <v>350</v>
      </c>
      <c r="GN300" s="1" t="s">
        <v>351</v>
      </c>
      <c r="GO300" s="1" t="s">
        <v>352</v>
      </c>
      <c r="GP300" s="1" t="s">
        <v>352</v>
      </c>
      <c r="GQ300" s="1" t="s">
        <v>352</v>
      </c>
      <c r="GR300" s="1" t="s">
        <v>352</v>
      </c>
      <c r="GS300" s="1">
        <v>0</v>
      </c>
      <c r="GT300" s="1">
        <v>100</v>
      </c>
      <c r="GU300" s="1">
        <v>100</v>
      </c>
      <c r="GV300" s="1">
        <v>2.54</v>
      </c>
      <c r="GW300" s="1">
        <v>4.2999999999999997E-2</v>
      </c>
      <c r="GX300" s="1">
        <v>0.39266368898363929</v>
      </c>
      <c r="GY300" s="1">
        <v>3.036990343597491E-3</v>
      </c>
      <c r="GZ300" s="1">
        <v>-1.538114387597119E-6</v>
      </c>
      <c r="HA300" s="1">
        <v>3.3909691194327332E-10</v>
      </c>
      <c r="HB300" s="1">
        <v>-2.894341138822331E-2</v>
      </c>
      <c r="HC300" s="1">
        <v>9.7621983196103414E-3</v>
      </c>
      <c r="HD300" s="1">
        <v>-3.3387782167185642E-4</v>
      </c>
      <c r="HE300" s="1">
        <v>2.632278881966732E-6</v>
      </c>
      <c r="HF300" s="1">
        <v>6</v>
      </c>
      <c r="HG300" s="1">
        <v>2134</v>
      </c>
      <c r="HH300" s="1">
        <v>2</v>
      </c>
      <c r="HI300" s="1">
        <v>31</v>
      </c>
      <c r="HJ300" s="1">
        <v>1132.5</v>
      </c>
      <c r="HK300" s="1">
        <v>1132.8</v>
      </c>
      <c r="HL300" s="1">
        <v>2.9260299999999999</v>
      </c>
      <c r="HM300" s="1">
        <v>2.2839399999999999</v>
      </c>
      <c r="HN300" s="1">
        <v>1.4978</v>
      </c>
      <c r="HO300" s="1">
        <v>2.3083499999999999</v>
      </c>
      <c r="HP300" s="1">
        <v>1.5478499999999999</v>
      </c>
      <c r="HQ300" s="1">
        <v>2.2900399999999999</v>
      </c>
      <c r="HR300" s="1">
        <v>36.058199999999999</v>
      </c>
      <c r="HS300" s="1">
        <v>15.7431</v>
      </c>
      <c r="HT300" s="1">
        <v>18</v>
      </c>
      <c r="HU300" s="1">
        <v>288.40300000000002</v>
      </c>
      <c r="HV300" s="1">
        <v>511.72399999999999</v>
      </c>
      <c r="HW300" s="1">
        <v>29.0379</v>
      </c>
      <c r="HX300" s="1">
        <v>31.1812</v>
      </c>
      <c r="HY300" s="1">
        <v>30.0002</v>
      </c>
      <c r="HZ300" s="1">
        <v>31.021799999999999</v>
      </c>
      <c r="IA300" s="1">
        <v>31.087199999999999</v>
      </c>
      <c r="IB300" s="1">
        <v>58.573</v>
      </c>
      <c r="IC300" s="1">
        <v>24.134399999999999</v>
      </c>
      <c r="ID300" s="1">
        <v>55.4482</v>
      </c>
      <c r="IE300" s="1">
        <v>29.0427</v>
      </c>
      <c r="IF300" s="1">
        <v>1458.8</v>
      </c>
      <c r="IG300" s="1">
        <v>26.1111</v>
      </c>
      <c r="IH300" s="1">
        <v>100.688</v>
      </c>
      <c r="II300" s="1">
        <v>100.407</v>
      </c>
      <c r="IJ300" s="1" t="s">
        <v>353</v>
      </c>
    </row>
    <row r="301" spans="1:244" ht="15.75" customHeight="1" x14ac:dyDescent="0.3">
      <c r="A301" s="1">
        <v>285</v>
      </c>
      <c r="B301" s="1">
        <v>1659880538.5999999</v>
      </c>
      <c r="C301" s="1">
        <v>281.5</v>
      </c>
      <c r="D301" s="1" t="s">
        <v>883</v>
      </c>
      <c r="E301" s="1" t="s">
        <v>884</v>
      </c>
      <c r="F301" s="1">
        <v>1</v>
      </c>
      <c r="H301" s="1" t="s">
        <v>345</v>
      </c>
      <c r="M301" s="1" t="s">
        <v>346</v>
      </c>
      <c r="N301" s="1">
        <v>1659880530.3187499</v>
      </c>
      <c r="O301" s="1">
        <f t="shared" si="34"/>
        <v>8.3203712643271455E-4</v>
      </c>
      <c r="P301" s="1">
        <f t="shared" si="35"/>
        <v>0.83203712643271455</v>
      </c>
      <c r="Q301" s="1">
        <f t="shared" si="36"/>
        <v>19.095146555158657</v>
      </c>
      <c r="R301" s="1">
        <f t="shared" si="37"/>
        <v>1332.120625</v>
      </c>
      <c r="S301" s="1">
        <f t="shared" si="38"/>
        <v>520.77523167667869</v>
      </c>
      <c r="T301" s="1">
        <f t="shared" si="39"/>
        <v>51.656791481401513</v>
      </c>
      <c r="U301" s="1">
        <f t="shared" si="40"/>
        <v>132.13584895762014</v>
      </c>
      <c r="V301" s="1">
        <f t="shared" si="41"/>
        <v>3.9428517004998241E-2</v>
      </c>
      <c r="W301" s="1">
        <f t="shared" si="42"/>
        <v>2.9127750464472326</v>
      </c>
      <c r="X301" s="1">
        <f t="shared" si="43"/>
        <v>3.9134393451390817E-2</v>
      </c>
      <c r="Y301" s="1">
        <f t="shared" si="44"/>
        <v>2.4485238704407396E-2</v>
      </c>
      <c r="Z301" s="1">
        <f t="shared" si="45"/>
        <v>321.51392475</v>
      </c>
      <c r="AA301" s="1">
        <f t="shared" si="46"/>
        <v>32.603464015890886</v>
      </c>
      <c r="AB301" s="1">
        <f t="shared" si="47"/>
        <v>31.78388125</v>
      </c>
      <c r="AC301" s="1">
        <f t="shared" si="48"/>
        <v>4.7169823685820083</v>
      </c>
      <c r="AD301" s="1">
        <f t="shared" si="49"/>
        <v>59.829547348397838</v>
      </c>
      <c r="AE301" s="1">
        <f t="shared" si="50"/>
        <v>2.6867626134436486</v>
      </c>
      <c r="AF301" s="1">
        <f t="shared" si="51"/>
        <v>4.4906952041575101</v>
      </c>
      <c r="AG301" s="1">
        <f t="shared" si="52"/>
        <v>2.0302197551383596</v>
      </c>
      <c r="AH301" s="1">
        <f t="shared" si="53"/>
        <v>-36.692837275682713</v>
      </c>
      <c r="AI301" s="1">
        <f t="shared" si="54"/>
        <v>-135.74763354244769</v>
      </c>
      <c r="AJ301" s="1">
        <f t="shared" si="55"/>
        <v>-10.501816225094593</v>
      </c>
      <c r="AK301" s="1">
        <f t="shared" si="56"/>
        <v>138.57163770677496</v>
      </c>
      <c r="AL301" s="1">
        <f t="shared" si="57"/>
        <v>49.623011509868462</v>
      </c>
      <c r="AM301" s="1">
        <f t="shared" si="58"/>
        <v>0.89012614644412547</v>
      </c>
      <c r="AN301" s="1">
        <f t="shared" si="59"/>
        <v>19.095146555158657</v>
      </c>
      <c r="AO301" s="1">
        <v>1457.85553275387</v>
      </c>
      <c r="AP301" s="1">
        <v>1408.3865454545451</v>
      </c>
      <c r="AQ301" s="1">
        <v>5.090093565262138</v>
      </c>
      <c r="AR301" s="1">
        <v>65.044434554698469</v>
      </c>
      <c r="AS301" s="1">
        <f t="shared" si="60"/>
        <v>0.83203712643271455</v>
      </c>
      <c r="AT301" s="1">
        <v>26.044939399447841</v>
      </c>
      <c r="AU301" s="1">
        <v>27.048725454545451</v>
      </c>
      <c r="AV301" s="1">
        <v>-5.0440505521659046E-3</v>
      </c>
      <c r="AW301" s="1">
        <v>82.478048087778163</v>
      </c>
      <c r="AX301" s="1">
        <v>197</v>
      </c>
      <c r="AY301" s="1">
        <v>39</v>
      </c>
      <c r="AZ301" s="1">
        <f t="shared" si="61"/>
        <v>1</v>
      </c>
      <c r="BA301" s="1">
        <f t="shared" si="62"/>
        <v>0</v>
      </c>
      <c r="BB301" s="1">
        <f t="shared" si="63"/>
        <v>51698.720938154343</v>
      </c>
      <c r="BC301" s="1">
        <f t="shared" si="64"/>
        <v>1999.9906249999999</v>
      </c>
      <c r="BD301" s="1">
        <f t="shared" si="65"/>
        <v>1681.1918249999999</v>
      </c>
      <c r="BE301" s="1">
        <f t="shared" si="66"/>
        <v>0.84059985281181004</v>
      </c>
      <c r="BF301" s="1">
        <f t="shared" si="67"/>
        <v>0.16075771592679342</v>
      </c>
      <c r="BG301" s="1">
        <v>6</v>
      </c>
      <c r="BH301" s="1">
        <v>0.5</v>
      </c>
      <c r="BI301" s="1" t="s">
        <v>347</v>
      </c>
      <c r="BJ301" s="1">
        <v>2</v>
      </c>
      <c r="BK301" s="1" t="b">
        <v>1</v>
      </c>
      <c r="BL301" s="1">
        <v>1659880530.3187499</v>
      </c>
      <c r="BM301" s="1">
        <v>1332.120625</v>
      </c>
      <c r="BN301" s="1">
        <v>1393.075</v>
      </c>
      <c r="BO301" s="1">
        <v>27.086456250000001</v>
      </c>
      <c r="BP301" s="1">
        <v>26.0475125</v>
      </c>
      <c r="BQ301" s="1">
        <v>1329.6112499999999</v>
      </c>
      <c r="BR301" s="1">
        <v>27.043537499999999</v>
      </c>
      <c r="BS301" s="1">
        <v>500.13243749999998</v>
      </c>
      <c r="BT301" s="1">
        <v>99.092206250000004</v>
      </c>
      <c r="BU301" s="1">
        <v>9.9898787500000003E-2</v>
      </c>
      <c r="BV301" s="1">
        <v>30.919431249999999</v>
      </c>
      <c r="BW301" s="1">
        <v>31.78388125</v>
      </c>
      <c r="BX301" s="1">
        <v>999.9</v>
      </c>
      <c r="BY301" s="1">
        <v>0</v>
      </c>
      <c r="BZ301" s="1">
        <v>0</v>
      </c>
      <c r="CA301" s="1">
        <v>9995.4231250000012</v>
      </c>
      <c r="CB301" s="1">
        <v>0</v>
      </c>
      <c r="CC301" s="1">
        <v>419.03399999999999</v>
      </c>
      <c r="CD301" s="1">
        <v>-60.954618749999987</v>
      </c>
      <c r="CE301" s="1">
        <v>1369.2075</v>
      </c>
      <c r="CF301" s="1">
        <v>1430.3325</v>
      </c>
      <c r="CG301" s="1">
        <v>1.0389587499999999</v>
      </c>
      <c r="CH301" s="1">
        <v>1393.075</v>
      </c>
      <c r="CI301" s="1">
        <v>26.0475125</v>
      </c>
      <c r="CJ301" s="1">
        <v>2.6840575000000002</v>
      </c>
      <c r="CK301" s="1">
        <v>2.581105</v>
      </c>
      <c r="CL301" s="1">
        <v>22.187825</v>
      </c>
      <c r="CM301" s="1">
        <v>21.547162499999999</v>
      </c>
      <c r="CN301" s="1">
        <v>1999.9906249999999</v>
      </c>
      <c r="CO301" s="1">
        <v>0.98000556249999993</v>
      </c>
      <c r="CP301" s="1">
        <v>1.9994756249999999E-2</v>
      </c>
      <c r="CQ301" s="1">
        <v>0</v>
      </c>
      <c r="CR301" s="1">
        <v>2.6824374999999998</v>
      </c>
      <c r="CS301" s="1">
        <v>0</v>
      </c>
      <c r="CT301" s="1">
        <v>18511.7</v>
      </c>
      <c r="CU301" s="1">
        <v>17412.25</v>
      </c>
      <c r="CV301" s="1">
        <v>40.5</v>
      </c>
      <c r="CW301" s="1">
        <v>41.519374999999997</v>
      </c>
      <c r="CX301" s="1">
        <v>40.375</v>
      </c>
      <c r="CY301" s="1">
        <v>39.960624999999993</v>
      </c>
      <c r="CZ301" s="1">
        <v>40.686999999999998</v>
      </c>
      <c r="DA301" s="1">
        <v>1960.0006249999999</v>
      </c>
      <c r="DB301" s="1">
        <v>39.99</v>
      </c>
      <c r="DC301" s="1">
        <v>0</v>
      </c>
      <c r="DD301" s="1">
        <v>1659880537.7</v>
      </c>
      <c r="DE301" s="1">
        <v>0</v>
      </c>
      <c r="DF301" s="1">
        <v>0</v>
      </c>
      <c r="DG301" s="1" t="s">
        <v>348</v>
      </c>
      <c r="DH301" s="1">
        <v>1659812590.0999999</v>
      </c>
      <c r="DI301" s="1">
        <v>1659812570.5999999</v>
      </c>
      <c r="DJ301" s="1">
        <v>0</v>
      </c>
      <c r="DK301" s="1">
        <v>-4.8000000000000001E-2</v>
      </c>
      <c r="DL301" s="1">
        <v>0</v>
      </c>
      <c r="DM301" s="1">
        <v>2.9860000000000002</v>
      </c>
      <c r="DN301" s="1">
        <v>1.6E-2</v>
      </c>
      <c r="DO301" s="1">
        <v>2000</v>
      </c>
      <c r="DP301" s="1">
        <v>27</v>
      </c>
      <c r="DQ301" s="1">
        <v>0.33</v>
      </c>
      <c r="DR301" s="1">
        <v>0.43</v>
      </c>
      <c r="DS301" s="1">
        <v>18.417718433443952</v>
      </c>
      <c r="DT301" s="1">
        <v>6.1207339534434633</v>
      </c>
      <c r="DU301" s="1">
        <v>0.48913552040175301</v>
      </c>
      <c r="DV301" s="1">
        <v>0</v>
      </c>
      <c r="DW301" s="1">
        <v>-61.040329999999997</v>
      </c>
      <c r="DX301" s="1">
        <v>-13.39180511679645</v>
      </c>
      <c r="DY301" s="1">
        <v>0.98545351392138181</v>
      </c>
      <c r="DZ301" s="1">
        <v>0</v>
      </c>
      <c r="EA301" s="1">
        <v>583.08435757794268</v>
      </c>
      <c r="EB301" s="1">
        <v>-215.42822842665589</v>
      </c>
      <c r="EC301" s="1">
        <v>22.912571717517739</v>
      </c>
      <c r="ED301" s="1">
        <v>0</v>
      </c>
      <c r="EE301" s="1">
        <v>1.0416127500000001</v>
      </c>
      <c r="EF301" s="1">
        <v>-0.16489519699812469</v>
      </c>
      <c r="EG301" s="1">
        <v>1.8046519053199709E-2</v>
      </c>
      <c r="EH301" s="1">
        <v>0</v>
      </c>
      <c r="EI301" s="1">
        <v>2.0301960403697872</v>
      </c>
      <c r="EJ301" s="1">
        <v>4.2817791303339833E-2</v>
      </c>
      <c r="EK301" s="1">
        <v>3.638741414517413E-3</v>
      </c>
      <c r="EL301" s="1">
        <v>1</v>
      </c>
      <c r="EM301" s="1">
        <v>1</v>
      </c>
      <c r="EN301" s="1">
        <v>5</v>
      </c>
      <c r="EO301" s="1" t="s">
        <v>371</v>
      </c>
      <c r="EP301" s="1">
        <v>2.9434399999999998</v>
      </c>
      <c r="EQ301" s="1">
        <v>2.8013699999999999</v>
      </c>
      <c r="ER301" s="1">
        <v>0.202457</v>
      </c>
      <c r="ES301" s="1">
        <v>0.208009</v>
      </c>
      <c r="ET301" s="1">
        <v>0.11695899999999999</v>
      </c>
      <c r="EU301" s="1">
        <v>0.114061</v>
      </c>
      <c r="EV301" s="1">
        <v>16382</v>
      </c>
      <c r="EW301" s="1">
        <v>17058.400000000001</v>
      </c>
      <c r="EX301" s="1">
        <v>23884.5</v>
      </c>
      <c r="EY301" s="1">
        <v>25063.200000000001</v>
      </c>
      <c r="EZ301" s="1">
        <v>33758.199999999997</v>
      </c>
      <c r="FA301" s="1">
        <v>35455.4</v>
      </c>
      <c r="FB301" s="1">
        <v>43540</v>
      </c>
      <c r="FC301" s="1">
        <v>46327.8</v>
      </c>
      <c r="FD301" s="1">
        <v>1.5447299999999999</v>
      </c>
      <c r="FE301" s="1">
        <v>1.8889199999999999</v>
      </c>
      <c r="FF301" s="1">
        <v>0.13403599999999999</v>
      </c>
      <c r="FG301" s="1">
        <v>0</v>
      </c>
      <c r="FH301" s="1">
        <v>29.5975</v>
      </c>
      <c r="FI301" s="1">
        <v>999.9</v>
      </c>
      <c r="FJ301" s="1">
        <v>65.099999999999994</v>
      </c>
      <c r="FK301" s="1">
        <v>32.9</v>
      </c>
      <c r="FL301" s="1">
        <v>33.005200000000002</v>
      </c>
      <c r="FM301" s="1">
        <v>64.675799999999995</v>
      </c>
      <c r="FN301" s="1">
        <v>25.929500000000001</v>
      </c>
      <c r="FO301" s="1">
        <v>1</v>
      </c>
      <c r="FP301" s="1">
        <v>0.32111299999999998</v>
      </c>
      <c r="FQ301" s="1">
        <v>0.158919</v>
      </c>
      <c r="FR301" s="1">
        <v>20.322199999999999</v>
      </c>
      <c r="FS301" s="1">
        <v>5.2122000000000002</v>
      </c>
      <c r="FT301" s="1">
        <v>11.9056</v>
      </c>
      <c r="FU301" s="1">
        <v>5.0027499999999998</v>
      </c>
      <c r="FV301" s="1">
        <v>3.2895500000000002</v>
      </c>
      <c r="FW301" s="1">
        <v>9999</v>
      </c>
      <c r="FX301" s="1">
        <v>9999</v>
      </c>
      <c r="FY301" s="1">
        <v>9999</v>
      </c>
      <c r="FZ301" s="1">
        <v>999.9</v>
      </c>
      <c r="GA301" s="1">
        <v>1.8594200000000001</v>
      </c>
      <c r="GB301" s="1">
        <v>1.85429</v>
      </c>
      <c r="GC301" s="1">
        <v>1.8575999999999999</v>
      </c>
      <c r="GD301" s="1">
        <v>1.8559300000000001</v>
      </c>
      <c r="GE301" s="1">
        <v>1.8547100000000001</v>
      </c>
      <c r="GF301" s="1">
        <v>1.8544499999999999</v>
      </c>
      <c r="GG301" s="1">
        <v>1.85303</v>
      </c>
      <c r="GH301" s="1">
        <v>1.85625</v>
      </c>
      <c r="GI301" s="1">
        <v>0</v>
      </c>
      <c r="GJ301" s="1">
        <v>0</v>
      </c>
      <c r="GK301" s="1">
        <v>0</v>
      </c>
      <c r="GL301" s="1">
        <v>0</v>
      </c>
      <c r="GM301" s="1" t="s">
        <v>350</v>
      </c>
      <c r="GN301" s="1" t="s">
        <v>351</v>
      </c>
      <c r="GO301" s="1" t="s">
        <v>352</v>
      </c>
      <c r="GP301" s="1" t="s">
        <v>352</v>
      </c>
      <c r="GQ301" s="1" t="s">
        <v>352</v>
      </c>
      <c r="GR301" s="1" t="s">
        <v>352</v>
      </c>
      <c r="GS301" s="1">
        <v>0</v>
      </c>
      <c r="GT301" s="1">
        <v>100</v>
      </c>
      <c r="GU301" s="1">
        <v>100</v>
      </c>
      <c r="GV301" s="1">
        <v>2.54</v>
      </c>
      <c r="GW301" s="1">
        <v>4.2999999999999997E-2</v>
      </c>
      <c r="GX301" s="1">
        <v>0.39266368898363929</v>
      </c>
      <c r="GY301" s="1">
        <v>3.036990343597491E-3</v>
      </c>
      <c r="GZ301" s="1">
        <v>-1.538114387597119E-6</v>
      </c>
      <c r="HA301" s="1">
        <v>3.3909691194327332E-10</v>
      </c>
      <c r="HB301" s="1">
        <v>-2.894341138822331E-2</v>
      </c>
      <c r="HC301" s="1">
        <v>9.7621983196103414E-3</v>
      </c>
      <c r="HD301" s="1">
        <v>-3.3387782167185642E-4</v>
      </c>
      <c r="HE301" s="1">
        <v>2.632278881966732E-6</v>
      </c>
      <c r="HF301" s="1">
        <v>6</v>
      </c>
      <c r="HG301" s="1">
        <v>2134</v>
      </c>
      <c r="HH301" s="1">
        <v>2</v>
      </c>
      <c r="HI301" s="1">
        <v>31</v>
      </c>
      <c r="HJ301" s="1">
        <v>1132.5</v>
      </c>
      <c r="HK301" s="1">
        <v>1132.8</v>
      </c>
      <c r="HL301" s="1">
        <v>2.9284699999999999</v>
      </c>
      <c r="HM301" s="1">
        <v>2.2753899999999998</v>
      </c>
      <c r="HN301" s="1">
        <v>1.4978</v>
      </c>
      <c r="HO301" s="1">
        <v>2.3083499999999999</v>
      </c>
      <c r="HP301" s="1">
        <v>1.5478499999999999</v>
      </c>
      <c r="HQ301" s="1">
        <v>2.3132299999999999</v>
      </c>
      <c r="HR301" s="1">
        <v>36.058199999999999</v>
      </c>
      <c r="HS301" s="1">
        <v>15.734400000000001</v>
      </c>
      <c r="HT301" s="1">
        <v>18</v>
      </c>
      <c r="HU301" s="1">
        <v>288.38400000000001</v>
      </c>
      <c r="HV301" s="1">
        <v>511.79300000000001</v>
      </c>
      <c r="HW301" s="1">
        <v>29.042000000000002</v>
      </c>
      <c r="HX301" s="1">
        <v>31.1812</v>
      </c>
      <c r="HY301" s="1">
        <v>30.0002</v>
      </c>
      <c r="HZ301" s="1">
        <v>31.021999999999998</v>
      </c>
      <c r="IA301" s="1">
        <v>31.087199999999999</v>
      </c>
      <c r="IB301" s="1">
        <v>58.625</v>
      </c>
      <c r="IC301" s="1">
        <v>24.134399999999999</v>
      </c>
      <c r="ID301" s="1">
        <v>55.4482</v>
      </c>
      <c r="IE301" s="1">
        <v>29.0427</v>
      </c>
      <c r="IF301" s="1">
        <v>1468.81</v>
      </c>
      <c r="IG301" s="1">
        <v>26.115400000000001</v>
      </c>
      <c r="IH301" s="1">
        <v>100.68899999999999</v>
      </c>
      <c r="II301" s="1">
        <v>100.407</v>
      </c>
      <c r="IJ301" s="1" t="s">
        <v>353</v>
      </c>
    </row>
    <row r="302" spans="1:244" ht="15.75" customHeight="1" x14ac:dyDescent="0.3">
      <c r="A302" s="1">
        <v>286</v>
      </c>
      <c r="B302" s="1">
        <v>1659880539.5999999</v>
      </c>
      <c r="C302" s="1">
        <v>282.5</v>
      </c>
      <c r="D302" s="1" t="s">
        <v>885</v>
      </c>
      <c r="E302" s="1" t="s">
        <v>886</v>
      </c>
      <c r="F302" s="1">
        <v>1</v>
      </c>
      <c r="H302" s="1" t="s">
        <v>345</v>
      </c>
      <c r="M302" s="1" t="s">
        <v>346</v>
      </c>
      <c r="N302" s="1">
        <v>1659880531.833333</v>
      </c>
      <c r="O302" s="1">
        <f t="shared" si="34"/>
        <v>8.2791420683859434E-4</v>
      </c>
      <c r="P302" s="1">
        <f t="shared" si="35"/>
        <v>0.82791420683859429</v>
      </c>
      <c r="Q302" s="1">
        <f t="shared" si="36"/>
        <v>18.914201287868337</v>
      </c>
      <c r="R302" s="1">
        <f t="shared" si="37"/>
        <v>1339.5013333333329</v>
      </c>
      <c r="S302" s="1">
        <f t="shared" si="38"/>
        <v>530.97442874014996</v>
      </c>
      <c r="T302" s="1">
        <f t="shared" si="39"/>
        <v>52.668129216481837</v>
      </c>
      <c r="U302" s="1">
        <f t="shared" si="40"/>
        <v>132.86709395223099</v>
      </c>
      <c r="V302" s="1">
        <f t="shared" si="41"/>
        <v>3.9211040471385857E-2</v>
      </c>
      <c r="W302" s="1">
        <f t="shared" si="42"/>
        <v>2.9133377163673142</v>
      </c>
      <c r="X302" s="1">
        <f t="shared" si="43"/>
        <v>3.8920195391211394E-2</v>
      </c>
      <c r="Y302" s="1">
        <f t="shared" si="44"/>
        <v>2.4351073420690574E-2</v>
      </c>
      <c r="Z302" s="1">
        <f t="shared" si="45"/>
        <v>321.51574019999998</v>
      </c>
      <c r="AA302" s="1">
        <f t="shared" si="46"/>
        <v>32.604755744948761</v>
      </c>
      <c r="AB302" s="1">
        <f t="shared" si="47"/>
        <v>31.785326666666659</v>
      </c>
      <c r="AC302" s="1">
        <f t="shared" si="48"/>
        <v>4.7173688971355565</v>
      </c>
      <c r="AD302" s="1">
        <f t="shared" si="49"/>
        <v>59.813103045957725</v>
      </c>
      <c r="AE302" s="1">
        <f t="shared" si="50"/>
        <v>2.6861021124557132</v>
      </c>
      <c r="AF302" s="1">
        <f t="shared" si="51"/>
        <v>4.4908255476928387</v>
      </c>
      <c r="AG302" s="1">
        <f t="shared" si="52"/>
        <v>2.0312667846798433</v>
      </c>
      <c r="AH302" s="1">
        <f t="shared" si="53"/>
        <v>-36.511016521582007</v>
      </c>
      <c r="AI302" s="1">
        <f t="shared" si="54"/>
        <v>-135.92097282489252</v>
      </c>
      <c r="AJ302" s="1">
        <f t="shared" si="55"/>
        <v>-10.513296669389561</v>
      </c>
      <c r="AK302" s="1">
        <f t="shared" si="56"/>
        <v>138.57045418413591</v>
      </c>
      <c r="AL302" s="1">
        <f t="shared" si="57"/>
        <v>49.848538653706349</v>
      </c>
      <c r="AM302" s="1">
        <f t="shared" si="58"/>
        <v>0.88501556234035061</v>
      </c>
      <c r="AN302" s="1">
        <f t="shared" si="59"/>
        <v>18.914201287868337</v>
      </c>
      <c r="AO302" s="1">
        <v>1463.0141413575541</v>
      </c>
      <c r="AP302" s="1">
        <v>1413.569393939393</v>
      </c>
      <c r="AQ302" s="1">
        <v>5.1290933061951103</v>
      </c>
      <c r="AR302" s="1">
        <v>65.044434554698469</v>
      </c>
      <c r="AS302" s="1">
        <f t="shared" si="60"/>
        <v>0.82791420683859429</v>
      </c>
      <c r="AT302" s="1">
        <v>26.045167332405612</v>
      </c>
      <c r="AU302" s="1">
        <v>27.04447636363636</v>
      </c>
      <c r="AV302" s="1">
        <v>-5.0951656497546308E-3</v>
      </c>
      <c r="AW302" s="1">
        <v>82.478048087778163</v>
      </c>
      <c r="AX302" s="1">
        <v>197</v>
      </c>
      <c r="AY302" s="1">
        <v>39</v>
      </c>
      <c r="AZ302" s="1">
        <f t="shared" si="61"/>
        <v>1</v>
      </c>
      <c r="BA302" s="1">
        <f t="shared" si="62"/>
        <v>0</v>
      </c>
      <c r="BB302" s="1">
        <f t="shared" si="63"/>
        <v>51714.578068658382</v>
      </c>
      <c r="BC302" s="1">
        <f t="shared" si="64"/>
        <v>2000.002</v>
      </c>
      <c r="BD302" s="1">
        <f t="shared" si="65"/>
        <v>1681.2013799999997</v>
      </c>
      <c r="BE302" s="1">
        <f t="shared" si="66"/>
        <v>0.84059984940015053</v>
      </c>
      <c r="BF302" s="1">
        <f t="shared" si="67"/>
        <v>0.16075770934229064</v>
      </c>
      <c r="BG302" s="1">
        <v>6</v>
      </c>
      <c r="BH302" s="1">
        <v>0.5</v>
      </c>
      <c r="BI302" s="1" t="s">
        <v>347</v>
      </c>
      <c r="BJ302" s="1">
        <v>2</v>
      </c>
      <c r="BK302" s="1" t="b">
        <v>1</v>
      </c>
      <c r="BL302" s="1">
        <v>1659880531.833333</v>
      </c>
      <c r="BM302" s="1">
        <v>1339.5013333333329</v>
      </c>
      <c r="BN302" s="1">
        <v>1400.7260000000001</v>
      </c>
      <c r="BO302" s="1">
        <v>27.079973333333331</v>
      </c>
      <c r="BP302" s="1">
        <v>26.046986666666669</v>
      </c>
      <c r="BQ302" s="1">
        <v>1336.9866666666669</v>
      </c>
      <c r="BR302" s="1">
        <v>27.03703333333333</v>
      </c>
      <c r="BS302" s="1">
        <v>500.13193333333328</v>
      </c>
      <c r="BT302" s="1">
        <v>99.091586666666686</v>
      </c>
      <c r="BU302" s="1">
        <v>9.9874100000000007E-2</v>
      </c>
      <c r="BV302" s="1">
        <v>30.91994</v>
      </c>
      <c r="BW302" s="1">
        <v>31.785326666666659</v>
      </c>
      <c r="BX302" s="1">
        <v>999.89999999999986</v>
      </c>
      <c r="BY302" s="1">
        <v>0</v>
      </c>
      <c r="BZ302" s="1">
        <v>0</v>
      </c>
      <c r="CA302" s="1">
        <v>9998.7019999999975</v>
      </c>
      <c r="CB302" s="1">
        <v>0</v>
      </c>
      <c r="CC302" s="1">
        <v>371.63479999999993</v>
      </c>
      <c r="CD302" s="1">
        <v>-61.224820000000001</v>
      </c>
      <c r="CE302" s="1">
        <v>1376.7846666666669</v>
      </c>
      <c r="CF302" s="1">
        <v>1438.187333333334</v>
      </c>
      <c r="CG302" s="1">
        <v>1.0330012</v>
      </c>
      <c r="CH302" s="1">
        <v>1400.7260000000001</v>
      </c>
      <c r="CI302" s="1">
        <v>26.046986666666669</v>
      </c>
      <c r="CJ302" s="1">
        <v>2.6833979999999999</v>
      </c>
      <c r="CK302" s="1">
        <v>2.581036666666666</v>
      </c>
      <c r="CL302" s="1">
        <v>22.18379333333333</v>
      </c>
      <c r="CM302" s="1">
        <v>21.546726666666661</v>
      </c>
      <c r="CN302" s="1">
        <v>2000.002</v>
      </c>
      <c r="CO302" s="1">
        <v>0.98000560000000003</v>
      </c>
      <c r="CP302" s="1">
        <v>1.9994720000000001E-2</v>
      </c>
      <c r="CQ302" s="1">
        <v>0</v>
      </c>
      <c r="CR302" s="1">
        <v>2.7986666666666671</v>
      </c>
      <c r="CS302" s="1">
        <v>0</v>
      </c>
      <c r="CT302" s="1">
        <v>18505.12666666666</v>
      </c>
      <c r="CU302" s="1">
        <v>17412.346666666672</v>
      </c>
      <c r="CV302" s="1">
        <v>40.5</v>
      </c>
      <c r="CW302" s="1">
        <v>41.512399999999992</v>
      </c>
      <c r="CX302" s="1">
        <v>40.375</v>
      </c>
      <c r="CY302" s="1">
        <v>39.953800000000001</v>
      </c>
      <c r="CZ302" s="1">
        <v>40.686999999999998</v>
      </c>
      <c r="DA302" s="1">
        <v>1960.0119999999999</v>
      </c>
      <c r="DB302" s="1">
        <v>39.99</v>
      </c>
      <c r="DC302" s="1">
        <v>0</v>
      </c>
      <c r="DD302" s="1">
        <v>1659880538.3</v>
      </c>
      <c r="DE302" s="1">
        <v>0</v>
      </c>
      <c r="DF302" s="1">
        <v>0</v>
      </c>
      <c r="DG302" s="1" t="s">
        <v>348</v>
      </c>
      <c r="DH302" s="1">
        <v>1659812590.0999999</v>
      </c>
      <c r="DI302" s="1">
        <v>1659812570.5999999</v>
      </c>
      <c r="DJ302" s="1">
        <v>0</v>
      </c>
      <c r="DK302" s="1">
        <v>-4.8000000000000001E-2</v>
      </c>
      <c r="DL302" s="1">
        <v>0</v>
      </c>
      <c r="DM302" s="1">
        <v>2.9860000000000002</v>
      </c>
      <c r="DN302" s="1">
        <v>1.6E-2</v>
      </c>
      <c r="DO302" s="1">
        <v>2000</v>
      </c>
      <c r="DP302" s="1">
        <v>27</v>
      </c>
      <c r="DQ302" s="1">
        <v>0.33</v>
      </c>
      <c r="DR302" s="1">
        <v>0.43</v>
      </c>
      <c r="DS302" s="1">
        <v>18.417718433443952</v>
      </c>
      <c r="DT302" s="1">
        <v>6.1207339534434633</v>
      </c>
      <c r="DU302" s="1">
        <v>0.48913552040175301</v>
      </c>
      <c r="DV302" s="1">
        <v>0</v>
      </c>
      <c r="DW302" s="1">
        <v>-61.040329999999997</v>
      </c>
      <c r="DX302" s="1">
        <v>-13.39180511679645</v>
      </c>
      <c r="DY302" s="1">
        <v>0.98545351392138181</v>
      </c>
      <c r="DZ302" s="1">
        <v>0</v>
      </c>
      <c r="EA302" s="1">
        <v>583.08435757794268</v>
      </c>
      <c r="EB302" s="1">
        <v>-215.42822842665589</v>
      </c>
      <c r="EC302" s="1">
        <v>22.912571717517739</v>
      </c>
      <c r="ED302" s="1">
        <v>0</v>
      </c>
      <c r="EE302" s="1">
        <v>1.0416127500000001</v>
      </c>
      <c r="EF302" s="1">
        <v>-0.16489519699812469</v>
      </c>
      <c r="EG302" s="1">
        <v>1.8046519053199709E-2</v>
      </c>
      <c r="EH302" s="1">
        <v>0</v>
      </c>
      <c r="EI302" s="1">
        <v>2.0301960403697872</v>
      </c>
      <c r="EJ302" s="1">
        <v>4.2817791303339833E-2</v>
      </c>
      <c r="EK302" s="1">
        <v>3.638741414517413E-3</v>
      </c>
      <c r="EL302" s="1">
        <v>1</v>
      </c>
      <c r="EM302" s="1">
        <v>1</v>
      </c>
      <c r="EN302" s="1">
        <v>5</v>
      </c>
      <c r="EO302" s="1" t="s">
        <v>371</v>
      </c>
      <c r="EP302" s="1">
        <v>2.94326</v>
      </c>
      <c r="EQ302" s="1">
        <v>2.8007599999999999</v>
      </c>
      <c r="ER302" s="1">
        <v>0.202904</v>
      </c>
      <c r="ES302" s="1">
        <v>0.208454</v>
      </c>
      <c r="ET302" s="1">
        <v>0.11694499999999999</v>
      </c>
      <c r="EU302" s="1">
        <v>0.114063</v>
      </c>
      <c r="EV302" s="1">
        <v>16373</v>
      </c>
      <c r="EW302" s="1">
        <v>17048.7</v>
      </c>
      <c r="EX302" s="1">
        <v>23884.7</v>
      </c>
      <c r="EY302" s="1">
        <v>25063.1</v>
      </c>
      <c r="EZ302" s="1">
        <v>33759</v>
      </c>
      <c r="FA302" s="1">
        <v>35455.4</v>
      </c>
      <c r="FB302" s="1">
        <v>43540.2</v>
      </c>
      <c r="FC302" s="1">
        <v>46327.8</v>
      </c>
      <c r="FD302" s="1">
        <v>1.5462</v>
      </c>
      <c r="FE302" s="1">
        <v>1.8888799999999999</v>
      </c>
      <c r="FF302" s="1">
        <v>0.134245</v>
      </c>
      <c r="FG302" s="1">
        <v>0</v>
      </c>
      <c r="FH302" s="1">
        <v>29.5944</v>
      </c>
      <c r="FI302" s="1">
        <v>999.9</v>
      </c>
      <c r="FJ302" s="1">
        <v>65.099999999999994</v>
      </c>
      <c r="FK302" s="1">
        <v>32.9</v>
      </c>
      <c r="FL302" s="1">
        <v>33.004899999999999</v>
      </c>
      <c r="FM302" s="1">
        <v>64.785799999999995</v>
      </c>
      <c r="FN302" s="1">
        <v>25.464700000000001</v>
      </c>
      <c r="FO302" s="1">
        <v>1</v>
      </c>
      <c r="FP302" s="1">
        <v>0.32115899999999997</v>
      </c>
      <c r="FQ302" s="1">
        <v>0.18176200000000001</v>
      </c>
      <c r="FR302" s="1">
        <v>20.322099999999999</v>
      </c>
      <c r="FS302" s="1">
        <v>5.2125000000000004</v>
      </c>
      <c r="FT302" s="1">
        <v>11.9056</v>
      </c>
      <c r="FU302" s="1">
        <v>5.0027999999999997</v>
      </c>
      <c r="FV302" s="1">
        <v>3.2895500000000002</v>
      </c>
      <c r="FW302" s="1">
        <v>9999</v>
      </c>
      <c r="FX302" s="1">
        <v>9999</v>
      </c>
      <c r="FY302" s="1">
        <v>9999</v>
      </c>
      <c r="FZ302" s="1">
        <v>999.9</v>
      </c>
      <c r="GA302" s="1">
        <v>1.8594200000000001</v>
      </c>
      <c r="GB302" s="1">
        <v>1.8543000000000001</v>
      </c>
      <c r="GC302" s="1">
        <v>1.8575999999999999</v>
      </c>
      <c r="GD302" s="1">
        <v>1.8559300000000001</v>
      </c>
      <c r="GE302" s="1">
        <v>1.8547100000000001</v>
      </c>
      <c r="GF302" s="1">
        <v>1.85446</v>
      </c>
      <c r="GG302" s="1">
        <v>1.85303</v>
      </c>
      <c r="GH302" s="1">
        <v>1.85626</v>
      </c>
      <c r="GI302" s="1">
        <v>0</v>
      </c>
      <c r="GJ302" s="1">
        <v>0</v>
      </c>
      <c r="GK302" s="1">
        <v>0</v>
      </c>
      <c r="GL302" s="1">
        <v>0</v>
      </c>
      <c r="GM302" s="1" t="s">
        <v>350</v>
      </c>
      <c r="GN302" s="1" t="s">
        <v>351</v>
      </c>
      <c r="GO302" s="1" t="s">
        <v>352</v>
      </c>
      <c r="GP302" s="1" t="s">
        <v>352</v>
      </c>
      <c r="GQ302" s="1" t="s">
        <v>352</v>
      </c>
      <c r="GR302" s="1" t="s">
        <v>352</v>
      </c>
      <c r="GS302" s="1">
        <v>0</v>
      </c>
      <c r="GT302" s="1">
        <v>100</v>
      </c>
      <c r="GU302" s="1">
        <v>100</v>
      </c>
      <c r="GV302" s="1">
        <v>2.54</v>
      </c>
      <c r="GW302" s="1">
        <v>4.3099999999999999E-2</v>
      </c>
      <c r="GX302" s="1">
        <v>0.39266368898363929</v>
      </c>
      <c r="GY302" s="1">
        <v>3.036990343597491E-3</v>
      </c>
      <c r="GZ302" s="1">
        <v>-1.538114387597119E-6</v>
      </c>
      <c r="HA302" s="1">
        <v>3.3909691194327332E-10</v>
      </c>
      <c r="HB302" s="1">
        <v>-2.894341138822331E-2</v>
      </c>
      <c r="HC302" s="1">
        <v>9.7621983196103414E-3</v>
      </c>
      <c r="HD302" s="1">
        <v>-3.3387782167185642E-4</v>
      </c>
      <c r="HE302" s="1">
        <v>2.632278881966732E-6</v>
      </c>
      <c r="HF302" s="1">
        <v>6</v>
      </c>
      <c r="HG302" s="1">
        <v>2134</v>
      </c>
      <c r="HH302" s="1">
        <v>2</v>
      </c>
      <c r="HI302" s="1">
        <v>31</v>
      </c>
      <c r="HJ302" s="1">
        <v>1132.5</v>
      </c>
      <c r="HK302" s="1">
        <v>1132.8</v>
      </c>
      <c r="HL302" s="1">
        <v>2.9394499999999999</v>
      </c>
      <c r="HM302" s="1">
        <v>2.2753899999999998</v>
      </c>
      <c r="HN302" s="1">
        <v>1.4978</v>
      </c>
      <c r="HO302" s="1">
        <v>2.3083499999999999</v>
      </c>
      <c r="HP302" s="1">
        <v>1.5478499999999999</v>
      </c>
      <c r="HQ302" s="1">
        <v>2.4218799999999998</v>
      </c>
      <c r="HR302" s="1">
        <v>36.058199999999999</v>
      </c>
      <c r="HS302" s="1">
        <v>15.751899999999999</v>
      </c>
      <c r="HT302" s="1">
        <v>18</v>
      </c>
      <c r="HU302" s="1">
        <v>288.98200000000003</v>
      </c>
      <c r="HV302" s="1">
        <v>511.75799999999998</v>
      </c>
      <c r="HW302" s="1">
        <v>29.0535</v>
      </c>
      <c r="HX302" s="1">
        <v>31.1812</v>
      </c>
      <c r="HY302" s="1">
        <v>30.0002</v>
      </c>
      <c r="HZ302" s="1">
        <v>31.0228</v>
      </c>
      <c r="IA302" s="1">
        <v>31.087199999999999</v>
      </c>
      <c r="IB302" s="1">
        <v>58.84</v>
      </c>
      <c r="IC302" s="1">
        <v>24.134399999999999</v>
      </c>
      <c r="ID302" s="1">
        <v>55.4482</v>
      </c>
      <c r="IE302" s="1">
        <v>29.1036</v>
      </c>
      <c r="IF302" s="1">
        <v>1468.81</v>
      </c>
      <c r="IG302" s="1">
        <v>26.119199999999999</v>
      </c>
      <c r="IH302" s="1">
        <v>100.68899999999999</v>
      </c>
      <c r="II302" s="1">
        <v>100.407</v>
      </c>
      <c r="IJ302" s="1" t="s">
        <v>353</v>
      </c>
    </row>
    <row r="303" spans="1:244" ht="15.75" customHeight="1" x14ac:dyDescent="0.3">
      <c r="A303" s="1">
        <v>287</v>
      </c>
      <c r="B303" s="1">
        <v>1659880540.5999999</v>
      </c>
      <c r="C303" s="1">
        <v>283.5</v>
      </c>
      <c r="D303" s="1" t="s">
        <v>887</v>
      </c>
      <c r="E303" s="1" t="s">
        <v>888</v>
      </c>
      <c r="F303" s="1">
        <v>1</v>
      </c>
      <c r="H303" s="1" t="s">
        <v>345</v>
      </c>
      <c r="M303" s="1" t="s">
        <v>346</v>
      </c>
      <c r="N303" s="1">
        <v>1659880532.8666661</v>
      </c>
      <c r="O303" s="1">
        <f t="shared" si="34"/>
        <v>8.2949605937128728E-4</v>
      </c>
      <c r="P303" s="1">
        <f t="shared" si="35"/>
        <v>0.82949605937128723</v>
      </c>
      <c r="Q303" s="1">
        <f t="shared" si="36"/>
        <v>18.809389538041223</v>
      </c>
      <c r="R303" s="1">
        <f t="shared" si="37"/>
        <v>1344.5666666666671</v>
      </c>
      <c r="S303" s="1">
        <f t="shared" si="38"/>
        <v>541.32517604889836</v>
      </c>
      <c r="T303" s="1">
        <f t="shared" si="39"/>
        <v>53.694662279332071</v>
      </c>
      <c r="U303" s="1">
        <f t="shared" si="40"/>
        <v>133.36910284806783</v>
      </c>
      <c r="V303" s="1">
        <f t="shared" si="41"/>
        <v>3.9275135082948893E-2</v>
      </c>
      <c r="W303" s="1">
        <f t="shared" si="42"/>
        <v>2.9132890429215523</v>
      </c>
      <c r="X303" s="1">
        <f t="shared" si="43"/>
        <v>3.898333737314507E-2</v>
      </c>
      <c r="Y303" s="1">
        <f t="shared" si="44"/>
        <v>2.4390621865088124E-2</v>
      </c>
      <c r="Z303" s="1">
        <f t="shared" si="45"/>
        <v>321.513825</v>
      </c>
      <c r="AA303" s="1">
        <f t="shared" si="46"/>
        <v>32.60371226774226</v>
      </c>
      <c r="AB303" s="1">
        <f t="shared" si="47"/>
        <v>31.785699999999999</v>
      </c>
      <c r="AC303" s="1">
        <f t="shared" si="48"/>
        <v>4.7174687371842774</v>
      </c>
      <c r="AD303" s="1">
        <f t="shared" si="49"/>
        <v>59.804573922586243</v>
      </c>
      <c r="AE303" s="1">
        <f t="shared" si="50"/>
        <v>2.6856200015608533</v>
      </c>
      <c r="AF303" s="1">
        <f t="shared" si="51"/>
        <v>4.4906598699912852</v>
      </c>
      <c r="AG303" s="1">
        <f t="shared" si="52"/>
        <v>2.0318487356234241</v>
      </c>
      <c r="AH303" s="1">
        <f t="shared" si="53"/>
        <v>-36.580776218273769</v>
      </c>
      <c r="AI303" s="1">
        <f t="shared" si="54"/>
        <v>-136.07890444227971</v>
      </c>
      <c r="AJ303" s="1">
        <f t="shared" si="55"/>
        <v>-10.525674183181886</v>
      </c>
      <c r="AK303" s="1">
        <f t="shared" si="56"/>
        <v>138.32847015626467</v>
      </c>
      <c r="AL303" s="1">
        <f t="shared" si="57"/>
        <v>50.004732882196734</v>
      </c>
      <c r="AM303" s="1">
        <f t="shared" si="58"/>
        <v>0.88093758585794546</v>
      </c>
      <c r="AN303" s="1">
        <f t="shared" si="59"/>
        <v>18.809389538041223</v>
      </c>
      <c r="AO303" s="1">
        <v>1468.144102378965</v>
      </c>
      <c r="AP303" s="1">
        <v>1418.719333333333</v>
      </c>
      <c r="AQ303" s="1">
        <v>5.1504276757968004</v>
      </c>
      <c r="AR303" s="1">
        <v>65.044434554698469</v>
      </c>
      <c r="AS303" s="1">
        <f t="shared" si="60"/>
        <v>0.82949605937128723</v>
      </c>
      <c r="AT303" s="1">
        <v>26.045518923869508</v>
      </c>
      <c r="AU303" s="1">
        <v>27.038852727272719</v>
      </c>
      <c r="AV303" s="1">
        <v>-3.8830812902280552E-3</v>
      </c>
      <c r="AW303" s="1">
        <v>82.478048087778163</v>
      </c>
      <c r="AX303" s="1">
        <v>197</v>
      </c>
      <c r="AY303" s="1">
        <v>39</v>
      </c>
      <c r="AZ303" s="1">
        <f t="shared" si="61"/>
        <v>1</v>
      </c>
      <c r="BA303" s="1">
        <f t="shared" si="62"/>
        <v>0</v>
      </c>
      <c r="BB303" s="1">
        <f t="shared" si="63"/>
        <v>51713.301577677848</v>
      </c>
      <c r="BC303" s="1">
        <f t="shared" si="64"/>
        <v>1999.99</v>
      </c>
      <c r="BD303" s="1">
        <f t="shared" si="65"/>
        <v>1681.1913</v>
      </c>
      <c r="BE303" s="1">
        <f t="shared" si="66"/>
        <v>0.84059985299926498</v>
      </c>
      <c r="BF303" s="1">
        <f t="shared" si="67"/>
        <v>0.16075771628858143</v>
      </c>
      <c r="BG303" s="1">
        <v>6</v>
      </c>
      <c r="BH303" s="1">
        <v>0.5</v>
      </c>
      <c r="BI303" s="1" t="s">
        <v>347</v>
      </c>
      <c r="BJ303" s="1">
        <v>2</v>
      </c>
      <c r="BK303" s="1" t="b">
        <v>1</v>
      </c>
      <c r="BL303" s="1">
        <v>1659880532.8666661</v>
      </c>
      <c r="BM303" s="1">
        <v>1344.5666666666671</v>
      </c>
      <c r="BN303" s="1">
        <v>1405.9780000000001</v>
      </c>
      <c r="BO303" s="1">
        <v>27.075199999999999</v>
      </c>
      <c r="BP303" s="1">
        <v>26.046960000000009</v>
      </c>
      <c r="BQ303" s="1">
        <v>1342.048</v>
      </c>
      <c r="BR303" s="1">
        <v>27.03225333333333</v>
      </c>
      <c r="BS303" s="1">
        <v>500.12799999999987</v>
      </c>
      <c r="BT303" s="1">
        <v>99.091300000000004</v>
      </c>
      <c r="BU303" s="1">
        <v>9.9841766666666679E-2</v>
      </c>
      <c r="BV303" s="1">
        <v>30.919293333333329</v>
      </c>
      <c r="BW303" s="1">
        <v>31.785699999999999</v>
      </c>
      <c r="BX303" s="1">
        <v>999.89999999999986</v>
      </c>
      <c r="BY303" s="1">
        <v>0</v>
      </c>
      <c r="BZ303" s="1">
        <v>0</v>
      </c>
      <c r="CA303" s="1">
        <v>9998.4526666666661</v>
      </c>
      <c r="CB303" s="1">
        <v>0</v>
      </c>
      <c r="CC303" s="1">
        <v>347.12253333333331</v>
      </c>
      <c r="CD303" s="1">
        <v>-61.411306666666661</v>
      </c>
      <c r="CE303" s="1">
        <v>1381.9839999999999</v>
      </c>
      <c r="CF303" s="1">
        <v>1443.579333333334</v>
      </c>
      <c r="CG303" s="1">
        <v>1.0282522666666669</v>
      </c>
      <c r="CH303" s="1">
        <v>1405.9780000000001</v>
      </c>
      <c r="CI303" s="1">
        <v>26.046960000000009</v>
      </c>
      <c r="CJ303" s="1">
        <v>2.682916666666666</v>
      </c>
      <c r="CK303" s="1">
        <v>2.5810273333333331</v>
      </c>
      <c r="CL303" s="1">
        <v>22.180853333333339</v>
      </c>
      <c r="CM303" s="1">
        <v>21.546659999999999</v>
      </c>
      <c r="CN303" s="1">
        <v>1999.99</v>
      </c>
      <c r="CO303" s="1">
        <v>0.98000540000000003</v>
      </c>
      <c r="CP303" s="1">
        <v>1.9994913333333329E-2</v>
      </c>
      <c r="CQ303" s="1">
        <v>0</v>
      </c>
      <c r="CR303" s="1">
        <v>2.8538666666666659</v>
      </c>
      <c r="CS303" s="1">
        <v>0</v>
      </c>
      <c r="CT303" s="1">
        <v>18503.38</v>
      </c>
      <c r="CU303" s="1">
        <v>17412.240000000002</v>
      </c>
      <c r="CV303" s="1">
        <v>40.5</v>
      </c>
      <c r="CW303" s="1">
        <v>41.508266666666671</v>
      </c>
      <c r="CX303" s="1">
        <v>40.375</v>
      </c>
      <c r="CY303" s="1">
        <v>39.949599999999997</v>
      </c>
      <c r="CZ303" s="1">
        <v>40.686999999999998</v>
      </c>
      <c r="DA303" s="1">
        <v>1960</v>
      </c>
      <c r="DB303" s="1">
        <v>39.99</v>
      </c>
      <c r="DC303" s="1">
        <v>0</v>
      </c>
      <c r="DD303" s="1">
        <v>1659880539.5</v>
      </c>
      <c r="DE303" s="1">
        <v>0</v>
      </c>
      <c r="DF303" s="1">
        <v>0</v>
      </c>
      <c r="DG303" s="1" t="s">
        <v>348</v>
      </c>
      <c r="DH303" s="1">
        <v>1659812590.0999999</v>
      </c>
      <c r="DI303" s="1">
        <v>1659812570.5999999</v>
      </c>
      <c r="DJ303" s="1">
        <v>0</v>
      </c>
      <c r="DK303" s="1">
        <v>-4.8000000000000001E-2</v>
      </c>
      <c r="DL303" s="1">
        <v>0</v>
      </c>
      <c r="DM303" s="1">
        <v>2.9860000000000002</v>
      </c>
      <c r="DN303" s="1">
        <v>1.6E-2</v>
      </c>
      <c r="DO303" s="1">
        <v>2000</v>
      </c>
      <c r="DP303" s="1">
        <v>27</v>
      </c>
      <c r="DQ303" s="1">
        <v>0.33</v>
      </c>
      <c r="DR303" s="1">
        <v>0.43</v>
      </c>
      <c r="DS303" s="1">
        <v>18.515812086464241</v>
      </c>
      <c r="DT303" s="1">
        <v>6.2611488461943861</v>
      </c>
      <c r="DU303" s="1">
        <v>0.49638850384134292</v>
      </c>
      <c r="DV303" s="1">
        <v>0</v>
      </c>
      <c r="DW303" s="1">
        <v>-61.252690322580648</v>
      </c>
      <c r="DX303" s="1">
        <v>-12.085775806451529</v>
      </c>
      <c r="DY303" s="1">
        <v>0.93663773916198578</v>
      </c>
      <c r="DZ303" s="1">
        <v>0</v>
      </c>
      <c r="EA303" s="1">
        <v>580.79929944722949</v>
      </c>
      <c r="EB303" s="1">
        <v>-283.9516949759286</v>
      </c>
      <c r="EC303" s="1">
        <v>24.151637119760231</v>
      </c>
      <c r="ED303" s="1">
        <v>0</v>
      </c>
      <c r="EE303" s="1">
        <v>1.0379751951219509</v>
      </c>
      <c r="EF303" s="1">
        <v>-0.19665947038327641</v>
      </c>
      <c r="EG303" s="1">
        <v>2.09520829294817E-2</v>
      </c>
      <c r="EH303" s="1">
        <v>0</v>
      </c>
      <c r="EI303" s="1">
        <v>2.0313236962641579</v>
      </c>
      <c r="EJ303" s="1">
        <v>2.6223284772027618E-2</v>
      </c>
      <c r="EK303" s="1">
        <v>2.5150828354307759E-3</v>
      </c>
      <c r="EL303" s="1">
        <v>1</v>
      </c>
      <c r="EM303" s="1">
        <v>1</v>
      </c>
      <c r="EN303" s="1">
        <v>5</v>
      </c>
      <c r="EO303" s="1" t="s">
        <v>371</v>
      </c>
      <c r="EP303" s="1">
        <v>2.9430700000000001</v>
      </c>
      <c r="EQ303" s="1">
        <v>2.8007</v>
      </c>
      <c r="ER303" s="1">
        <v>0.203352</v>
      </c>
      <c r="ES303" s="1">
        <v>0.20889099999999999</v>
      </c>
      <c r="ET303" s="1">
        <v>0.11692900000000001</v>
      </c>
      <c r="EU303" s="1">
        <v>0.114064</v>
      </c>
      <c r="EV303" s="1">
        <v>16363.8</v>
      </c>
      <c r="EW303" s="1">
        <v>17039.3</v>
      </c>
      <c r="EX303" s="1">
        <v>23884.9</v>
      </c>
      <c r="EY303" s="1">
        <v>25063.1</v>
      </c>
      <c r="EZ303" s="1">
        <v>33759.599999999999</v>
      </c>
      <c r="FA303" s="1">
        <v>35455.300000000003</v>
      </c>
      <c r="FB303" s="1">
        <v>43540.3</v>
      </c>
      <c r="FC303" s="1">
        <v>46327.8</v>
      </c>
      <c r="FD303" s="1">
        <v>1.5465</v>
      </c>
      <c r="FE303" s="1">
        <v>1.8890199999999999</v>
      </c>
      <c r="FF303" s="1">
        <v>0.13433400000000001</v>
      </c>
      <c r="FG303" s="1">
        <v>0</v>
      </c>
      <c r="FH303" s="1">
        <v>29.592300000000002</v>
      </c>
      <c r="FI303" s="1">
        <v>999.9</v>
      </c>
      <c r="FJ303" s="1">
        <v>65.099999999999994</v>
      </c>
      <c r="FK303" s="1">
        <v>32.9</v>
      </c>
      <c r="FL303" s="1">
        <v>33.002400000000002</v>
      </c>
      <c r="FM303" s="1">
        <v>64.565799999999996</v>
      </c>
      <c r="FN303" s="1">
        <v>26.430299999999999</v>
      </c>
      <c r="FO303" s="1">
        <v>1</v>
      </c>
      <c r="FP303" s="1">
        <v>0.321357</v>
      </c>
      <c r="FQ303" s="1">
        <v>0.15445800000000001</v>
      </c>
      <c r="FR303" s="1">
        <v>20.322099999999999</v>
      </c>
      <c r="FS303" s="1">
        <v>5.2123499999999998</v>
      </c>
      <c r="FT303" s="1">
        <v>11.906000000000001</v>
      </c>
      <c r="FU303" s="1">
        <v>5.0028499999999996</v>
      </c>
      <c r="FV303" s="1">
        <v>3.2895500000000002</v>
      </c>
      <c r="FW303" s="1">
        <v>9999</v>
      </c>
      <c r="FX303" s="1">
        <v>9999</v>
      </c>
      <c r="FY303" s="1">
        <v>9999</v>
      </c>
      <c r="FZ303" s="1">
        <v>999.9</v>
      </c>
      <c r="GA303" s="1">
        <v>1.8594299999999999</v>
      </c>
      <c r="GB303" s="1">
        <v>1.85432</v>
      </c>
      <c r="GC303" s="1">
        <v>1.8575999999999999</v>
      </c>
      <c r="GD303" s="1">
        <v>1.8559399999999999</v>
      </c>
      <c r="GE303" s="1">
        <v>1.8547100000000001</v>
      </c>
      <c r="GF303" s="1">
        <v>1.8544799999999999</v>
      </c>
      <c r="GG303" s="1">
        <v>1.85303</v>
      </c>
      <c r="GH303" s="1">
        <v>1.85626</v>
      </c>
      <c r="GI303" s="1">
        <v>0</v>
      </c>
      <c r="GJ303" s="1">
        <v>0</v>
      </c>
      <c r="GK303" s="1">
        <v>0</v>
      </c>
      <c r="GL303" s="1">
        <v>0</v>
      </c>
      <c r="GM303" s="1" t="s">
        <v>350</v>
      </c>
      <c r="GN303" s="1" t="s">
        <v>351</v>
      </c>
      <c r="GO303" s="1" t="s">
        <v>352</v>
      </c>
      <c r="GP303" s="1" t="s">
        <v>352</v>
      </c>
      <c r="GQ303" s="1" t="s">
        <v>352</v>
      </c>
      <c r="GR303" s="1" t="s">
        <v>352</v>
      </c>
      <c r="GS303" s="1">
        <v>0</v>
      </c>
      <c r="GT303" s="1">
        <v>100</v>
      </c>
      <c r="GU303" s="1">
        <v>100</v>
      </c>
      <c r="GV303" s="1">
        <v>2.54</v>
      </c>
      <c r="GW303" s="1">
        <v>4.2999999999999997E-2</v>
      </c>
      <c r="GX303" s="1">
        <v>0.39266368898363929</v>
      </c>
      <c r="GY303" s="1">
        <v>3.036990343597491E-3</v>
      </c>
      <c r="GZ303" s="1">
        <v>-1.538114387597119E-6</v>
      </c>
      <c r="HA303" s="1">
        <v>3.3909691194327332E-10</v>
      </c>
      <c r="HB303" s="1">
        <v>-2.894341138822331E-2</v>
      </c>
      <c r="HC303" s="1">
        <v>9.7621983196103414E-3</v>
      </c>
      <c r="HD303" s="1">
        <v>-3.3387782167185642E-4</v>
      </c>
      <c r="HE303" s="1">
        <v>2.632278881966732E-6</v>
      </c>
      <c r="HF303" s="1">
        <v>6</v>
      </c>
      <c r="HG303" s="1">
        <v>2134</v>
      </c>
      <c r="HH303" s="1">
        <v>2</v>
      </c>
      <c r="HI303" s="1">
        <v>31</v>
      </c>
      <c r="HJ303" s="1">
        <v>1132.5</v>
      </c>
      <c r="HK303" s="1">
        <v>1132.8</v>
      </c>
      <c r="HL303" s="1">
        <v>2.94434</v>
      </c>
      <c r="HM303" s="1">
        <v>2.2790499999999998</v>
      </c>
      <c r="HN303" s="1">
        <v>1.4978</v>
      </c>
      <c r="HO303" s="1">
        <v>2.3083499999999999</v>
      </c>
      <c r="HP303" s="1">
        <v>1.5478499999999999</v>
      </c>
      <c r="HQ303" s="1">
        <v>2.2607400000000002</v>
      </c>
      <c r="HR303" s="1">
        <v>36.058199999999999</v>
      </c>
      <c r="HS303" s="1">
        <v>15.7431</v>
      </c>
      <c r="HT303" s="1">
        <v>18</v>
      </c>
      <c r="HU303" s="1">
        <v>289.10399999999998</v>
      </c>
      <c r="HV303" s="1">
        <v>511.86099999999999</v>
      </c>
      <c r="HW303" s="1">
        <v>29.060099999999998</v>
      </c>
      <c r="HX303" s="1">
        <v>31.1812</v>
      </c>
      <c r="HY303" s="1">
        <v>30.000299999999999</v>
      </c>
      <c r="HZ303" s="1">
        <v>31.023</v>
      </c>
      <c r="IA303" s="1">
        <v>31.087199999999999</v>
      </c>
      <c r="IB303" s="1">
        <v>58.953299999999999</v>
      </c>
      <c r="IC303" s="1">
        <v>24.134399999999999</v>
      </c>
      <c r="ID303" s="1">
        <v>55.4482</v>
      </c>
      <c r="IE303" s="1">
        <v>29.1036</v>
      </c>
      <c r="IF303" s="1">
        <v>1478.83</v>
      </c>
      <c r="IG303" s="1">
        <v>26.131699999999999</v>
      </c>
      <c r="IH303" s="1">
        <v>100.69</v>
      </c>
      <c r="II303" s="1">
        <v>100.40600000000001</v>
      </c>
      <c r="IJ303" s="1" t="s">
        <v>353</v>
      </c>
    </row>
    <row r="304" spans="1:244" ht="15.75" customHeight="1" x14ac:dyDescent="0.3">
      <c r="A304" s="1">
        <v>288</v>
      </c>
      <c r="B304" s="1">
        <v>1659880541.5999999</v>
      </c>
      <c r="C304" s="1">
        <v>284.5</v>
      </c>
      <c r="D304" s="1" t="s">
        <v>889</v>
      </c>
      <c r="E304" s="1" t="s">
        <v>890</v>
      </c>
      <c r="F304" s="1">
        <v>1</v>
      </c>
      <c r="H304" s="1" t="s">
        <v>345</v>
      </c>
      <c r="M304" s="1" t="s">
        <v>346</v>
      </c>
      <c r="N304" s="1">
        <v>1659880533.8999989</v>
      </c>
      <c r="O304" s="1">
        <f t="shared" si="34"/>
        <v>8.3098536776442537E-4</v>
      </c>
      <c r="P304" s="1">
        <f t="shared" si="35"/>
        <v>0.83098536776442533</v>
      </c>
      <c r="Q304" s="1">
        <f t="shared" si="36"/>
        <v>18.783298417702412</v>
      </c>
      <c r="R304" s="1">
        <f t="shared" si="37"/>
        <v>1349.649333333334</v>
      </c>
      <c r="S304" s="1">
        <f t="shared" si="38"/>
        <v>548.48396967889948</v>
      </c>
      <c r="T304" s="1">
        <f t="shared" si="39"/>
        <v>54.404660543389873</v>
      </c>
      <c r="U304" s="1">
        <f t="shared" si="40"/>
        <v>133.87303529690973</v>
      </c>
      <c r="V304" s="1">
        <f t="shared" si="41"/>
        <v>3.9337921985621367E-2</v>
      </c>
      <c r="W304" s="1">
        <f t="shared" si="42"/>
        <v>2.913235487666805</v>
      </c>
      <c r="X304" s="1">
        <f t="shared" si="43"/>
        <v>3.9045188983443328E-2</v>
      </c>
      <c r="Y304" s="1">
        <f t="shared" si="44"/>
        <v>2.4429362284037928E-2</v>
      </c>
      <c r="Z304" s="1">
        <f t="shared" si="45"/>
        <v>321.51478259999999</v>
      </c>
      <c r="AA304" s="1">
        <f t="shared" si="46"/>
        <v>32.602133197704354</v>
      </c>
      <c r="AB304" s="1">
        <f t="shared" si="47"/>
        <v>31.785473333333329</v>
      </c>
      <c r="AC304" s="1">
        <f t="shared" si="48"/>
        <v>4.7174081197924336</v>
      </c>
      <c r="AD304" s="1">
        <f t="shared" si="49"/>
        <v>59.797924083843867</v>
      </c>
      <c r="AE304" s="1">
        <f t="shared" si="50"/>
        <v>2.6851334586065412</v>
      </c>
      <c r="AF304" s="1">
        <f t="shared" si="51"/>
        <v>4.4903456093921621</v>
      </c>
      <c r="AG304" s="1">
        <f t="shared" si="52"/>
        <v>2.0322746611858924</v>
      </c>
      <c r="AH304" s="1">
        <f t="shared" si="53"/>
        <v>-36.646454718411157</v>
      </c>
      <c r="AI304" s="1">
        <f t="shared" si="54"/>
        <v>-136.23346124313943</v>
      </c>
      <c r="AJ304" s="1">
        <f t="shared" si="55"/>
        <v>-10.537747406281875</v>
      </c>
      <c r="AK304" s="1">
        <f t="shared" si="56"/>
        <v>138.0971192321675</v>
      </c>
      <c r="AL304" s="1">
        <f t="shared" si="57"/>
        <v>50.151558113351051</v>
      </c>
      <c r="AM304" s="1">
        <f t="shared" si="58"/>
        <v>0.8766988640976271</v>
      </c>
      <c r="AN304" s="1">
        <f t="shared" si="59"/>
        <v>18.783298417702412</v>
      </c>
      <c r="AO304" s="1">
        <v>1473.2927959208071</v>
      </c>
      <c r="AP304" s="1">
        <v>1423.862242424241</v>
      </c>
      <c r="AQ304" s="1">
        <v>5.1576430680971397</v>
      </c>
      <c r="AR304" s="1">
        <v>65.044434554698469</v>
      </c>
      <c r="AS304" s="1">
        <f t="shared" si="60"/>
        <v>0.83098536776442533</v>
      </c>
      <c r="AT304" s="1">
        <v>26.045917539312839</v>
      </c>
      <c r="AU304" s="1">
        <v>27.03365636363635</v>
      </c>
      <c r="AV304" s="1">
        <v>-2.7444605055503431E-3</v>
      </c>
      <c r="AW304" s="1">
        <v>82.478048087778163</v>
      </c>
      <c r="AX304" s="1">
        <v>195</v>
      </c>
      <c r="AY304" s="1">
        <v>39</v>
      </c>
      <c r="AZ304" s="1">
        <f t="shared" si="61"/>
        <v>1</v>
      </c>
      <c r="BA304" s="1">
        <f t="shared" si="62"/>
        <v>0</v>
      </c>
      <c r="BB304" s="1">
        <f t="shared" si="63"/>
        <v>51711.987608378666</v>
      </c>
      <c r="BC304" s="1">
        <f t="shared" si="64"/>
        <v>1999.9960000000001</v>
      </c>
      <c r="BD304" s="1">
        <f t="shared" si="65"/>
        <v>1681.1963399999997</v>
      </c>
      <c r="BE304" s="1">
        <f t="shared" si="66"/>
        <v>0.84059985119970226</v>
      </c>
      <c r="BF304" s="1">
        <f t="shared" si="67"/>
        <v>0.16075771281542561</v>
      </c>
      <c r="BG304" s="1">
        <v>6</v>
      </c>
      <c r="BH304" s="1">
        <v>0.5</v>
      </c>
      <c r="BI304" s="1" t="s">
        <v>347</v>
      </c>
      <c r="BJ304" s="1">
        <v>2</v>
      </c>
      <c r="BK304" s="1" t="b">
        <v>1</v>
      </c>
      <c r="BL304" s="1">
        <v>1659880533.8999989</v>
      </c>
      <c r="BM304" s="1">
        <v>1349.649333333334</v>
      </c>
      <c r="BN304" s="1">
        <v>1411.2366666666669</v>
      </c>
      <c r="BO304" s="1">
        <v>27.070340000000002</v>
      </c>
      <c r="BP304" s="1">
        <v>26.04702</v>
      </c>
      <c r="BQ304" s="1">
        <v>1347.126666666667</v>
      </c>
      <c r="BR304" s="1">
        <v>27.027380000000001</v>
      </c>
      <c r="BS304" s="1">
        <v>500.11706666666669</v>
      </c>
      <c r="BT304" s="1">
        <v>99.091120000000004</v>
      </c>
      <c r="BU304" s="1">
        <v>9.9856493333333338E-2</v>
      </c>
      <c r="BV304" s="1">
        <v>30.918066666666661</v>
      </c>
      <c r="BW304" s="1">
        <v>31.785473333333329</v>
      </c>
      <c r="BX304" s="1">
        <v>999.89999999999986</v>
      </c>
      <c r="BY304" s="1">
        <v>0</v>
      </c>
      <c r="BZ304" s="1">
        <v>0</v>
      </c>
      <c r="CA304" s="1">
        <v>9998.1646666666675</v>
      </c>
      <c r="CB304" s="1">
        <v>0</v>
      </c>
      <c r="CC304" s="1">
        <v>329.28033333333332</v>
      </c>
      <c r="CD304" s="1">
        <v>-61.587753333333332</v>
      </c>
      <c r="CE304" s="1">
        <v>1387.2006666666671</v>
      </c>
      <c r="CF304" s="1">
        <v>1448.9786666666671</v>
      </c>
      <c r="CG304" s="1">
        <v>1.0233272</v>
      </c>
      <c r="CH304" s="1">
        <v>1411.2366666666669</v>
      </c>
      <c r="CI304" s="1">
        <v>26.04702</v>
      </c>
      <c r="CJ304" s="1">
        <v>2.6824300000000001</v>
      </c>
      <c r="CK304" s="1">
        <v>2.5810286666666662</v>
      </c>
      <c r="CL304" s="1">
        <v>22.177873333333331</v>
      </c>
      <c r="CM304" s="1">
        <v>21.54666666666667</v>
      </c>
      <c r="CN304" s="1">
        <v>1999.9960000000001</v>
      </c>
      <c r="CO304" s="1">
        <v>0.98000540000000003</v>
      </c>
      <c r="CP304" s="1">
        <v>1.9994913333333329E-2</v>
      </c>
      <c r="CQ304" s="1">
        <v>0</v>
      </c>
      <c r="CR304" s="1">
        <v>2.9357333333333329</v>
      </c>
      <c r="CS304" s="1">
        <v>0</v>
      </c>
      <c r="CT304" s="1">
        <v>18502.993333333339</v>
      </c>
      <c r="CU304" s="1">
        <v>17412.293333333331</v>
      </c>
      <c r="CV304" s="1">
        <v>40.5</v>
      </c>
      <c r="CW304" s="1">
        <v>41.504133333333343</v>
      </c>
      <c r="CX304" s="1">
        <v>40.375</v>
      </c>
      <c r="CY304" s="1">
        <v>39.945399999999999</v>
      </c>
      <c r="CZ304" s="1">
        <v>40.686999999999998</v>
      </c>
      <c r="DA304" s="1">
        <v>1960.0060000000001</v>
      </c>
      <c r="DB304" s="1">
        <v>39.99</v>
      </c>
      <c r="DC304" s="1">
        <v>0</v>
      </c>
      <c r="DD304" s="1">
        <v>1659880540.0999999</v>
      </c>
      <c r="DE304" s="1">
        <v>0</v>
      </c>
      <c r="DF304" s="1">
        <v>0</v>
      </c>
      <c r="DG304" s="1" t="s">
        <v>348</v>
      </c>
      <c r="DH304" s="1">
        <v>1659812590.0999999</v>
      </c>
      <c r="DI304" s="1">
        <v>1659812570.5999999</v>
      </c>
      <c r="DJ304" s="1">
        <v>0</v>
      </c>
      <c r="DK304" s="1">
        <v>-4.8000000000000001E-2</v>
      </c>
      <c r="DL304" s="1">
        <v>0</v>
      </c>
      <c r="DM304" s="1">
        <v>2.9860000000000002</v>
      </c>
      <c r="DN304" s="1">
        <v>1.6E-2</v>
      </c>
      <c r="DO304" s="1">
        <v>2000</v>
      </c>
      <c r="DP304" s="1">
        <v>27</v>
      </c>
      <c r="DQ304" s="1">
        <v>0.33</v>
      </c>
      <c r="DR304" s="1">
        <v>0.43</v>
      </c>
      <c r="DS304" s="1">
        <v>18.57284597381587</v>
      </c>
      <c r="DT304" s="1">
        <v>5.78530123283966</v>
      </c>
      <c r="DU304" s="1">
        <v>0.47814202877257023</v>
      </c>
      <c r="DV304" s="1">
        <v>0</v>
      </c>
      <c r="DW304" s="1">
        <v>-61.432267741935483</v>
      </c>
      <c r="DX304" s="1">
        <v>-10.62244354838708</v>
      </c>
      <c r="DY304" s="1">
        <v>0.83794947318115687</v>
      </c>
      <c r="DZ304" s="1">
        <v>0</v>
      </c>
      <c r="EA304" s="1">
        <v>579.15021556446879</v>
      </c>
      <c r="EB304" s="1">
        <v>-270.55693922221781</v>
      </c>
      <c r="EC304" s="1">
        <v>23.88186367112332</v>
      </c>
      <c r="ED304" s="1">
        <v>0</v>
      </c>
      <c r="EE304" s="1">
        <v>1.035083585365854</v>
      </c>
      <c r="EF304" s="1">
        <v>-0.22449512195121879</v>
      </c>
      <c r="EG304" s="1">
        <v>2.3084093077665461E-2</v>
      </c>
      <c r="EH304" s="1">
        <v>0</v>
      </c>
      <c r="EI304" s="1">
        <v>2.0318552086585329</v>
      </c>
      <c r="EJ304" s="1">
        <v>1.7861703299833831E-2</v>
      </c>
      <c r="EK304" s="1">
        <v>1.8812729320448059E-3</v>
      </c>
      <c r="EL304" s="1">
        <v>1</v>
      </c>
      <c r="EM304" s="1">
        <v>1</v>
      </c>
      <c r="EN304" s="1">
        <v>5</v>
      </c>
      <c r="EO304" s="1" t="s">
        <v>371</v>
      </c>
      <c r="EP304" s="1">
        <v>2.9430900000000002</v>
      </c>
      <c r="EQ304" s="1">
        <v>2.80138</v>
      </c>
      <c r="ER304" s="1">
        <v>0.20380100000000001</v>
      </c>
      <c r="ES304" s="1">
        <v>0.20932700000000001</v>
      </c>
      <c r="ET304" s="1">
        <v>0.11691500000000001</v>
      </c>
      <c r="EU304" s="1">
        <v>0.114068</v>
      </c>
      <c r="EV304" s="1">
        <v>16354.6</v>
      </c>
      <c r="EW304" s="1">
        <v>17029.8</v>
      </c>
      <c r="EX304" s="1">
        <v>23884.799999999999</v>
      </c>
      <c r="EY304" s="1">
        <v>25063</v>
      </c>
      <c r="EZ304" s="1">
        <v>33760.300000000003</v>
      </c>
      <c r="FA304" s="1">
        <v>35455.1</v>
      </c>
      <c r="FB304" s="1">
        <v>43540.4</v>
      </c>
      <c r="FC304" s="1">
        <v>46327.7</v>
      </c>
      <c r="FD304" s="1">
        <v>1.5503</v>
      </c>
      <c r="FE304" s="1">
        <v>1.8890800000000001</v>
      </c>
      <c r="FF304" s="1">
        <v>0.13449</v>
      </c>
      <c r="FG304" s="1">
        <v>0</v>
      </c>
      <c r="FH304" s="1">
        <v>29.588899999999999</v>
      </c>
      <c r="FI304" s="1">
        <v>999.9</v>
      </c>
      <c r="FJ304" s="1">
        <v>65.099999999999994</v>
      </c>
      <c r="FK304" s="1">
        <v>32.9</v>
      </c>
      <c r="FL304" s="1">
        <v>33.006799999999998</v>
      </c>
      <c r="FM304" s="1">
        <v>64.675799999999995</v>
      </c>
      <c r="FN304" s="1">
        <v>25.476800000000001</v>
      </c>
      <c r="FO304" s="1">
        <v>1</v>
      </c>
      <c r="FP304" s="1">
        <v>0.32149899999999998</v>
      </c>
      <c r="FQ304" s="1">
        <v>0.11622300000000001</v>
      </c>
      <c r="FR304" s="1">
        <v>20.322199999999999</v>
      </c>
      <c r="FS304" s="1">
        <v>5.2127999999999997</v>
      </c>
      <c r="FT304" s="1">
        <v>11.906000000000001</v>
      </c>
      <c r="FU304" s="1">
        <v>5.0030000000000001</v>
      </c>
      <c r="FV304" s="1">
        <v>3.2895799999999999</v>
      </c>
      <c r="FW304" s="1">
        <v>9999</v>
      </c>
      <c r="FX304" s="1">
        <v>9999</v>
      </c>
      <c r="FY304" s="1">
        <v>9999</v>
      </c>
      <c r="FZ304" s="1">
        <v>999.9</v>
      </c>
      <c r="GA304" s="1">
        <v>1.8594299999999999</v>
      </c>
      <c r="GB304" s="1">
        <v>1.85432</v>
      </c>
      <c r="GC304" s="1">
        <v>1.8575999999999999</v>
      </c>
      <c r="GD304" s="1">
        <v>1.8559399999999999</v>
      </c>
      <c r="GE304" s="1">
        <v>1.8547100000000001</v>
      </c>
      <c r="GF304" s="1">
        <v>1.8545</v>
      </c>
      <c r="GG304" s="1">
        <v>1.85303</v>
      </c>
      <c r="GH304" s="1">
        <v>1.85625</v>
      </c>
      <c r="GI304" s="1">
        <v>0</v>
      </c>
      <c r="GJ304" s="1">
        <v>0</v>
      </c>
      <c r="GK304" s="1">
        <v>0</v>
      </c>
      <c r="GL304" s="1">
        <v>0</v>
      </c>
      <c r="GM304" s="1" t="s">
        <v>350</v>
      </c>
      <c r="GN304" s="1" t="s">
        <v>351</v>
      </c>
      <c r="GO304" s="1" t="s">
        <v>352</v>
      </c>
      <c r="GP304" s="1" t="s">
        <v>352</v>
      </c>
      <c r="GQ304" s="1" t="s">
        <v>352</v>
      </c>
      <c r="GR304" s="1" t="s">
        <v>352</v>
      </c>
      <c r="GS304" s="1">
        <v>0</v>
      </c>
      <c r="GT304" s="1">
        <v>100</v>
      </c>
      <c r="GU304" s="1">
        <v>100</v>
      </c>
      <c r="GV304" s="1">
        <v>2.5499999999999998</v>
      </c>
      <c r="GW304" s="1">
        <v>4.3099999999999999E-2</v>
      </c>
      <c r="GX304" s="1">
        <v>0.39266368898363929</v>
      </c>
      <c r="GY304" s="1">
        <v>3.036990343597491E-3</v>
      </c>
      <c r="GZ304" s="1">
        <v>-1.538114387597119E-6</v>
      </c>
      <c r="HA304" s="1">
        <v>3.3909691194327332E-10</v>
      </c>
      <c r="HB304" s="1">
        <v>-2.894341138822331E-2</v>
      </c>
      <c r="HC304" s="1">
        <v>9.7621983196103414E-3</v>
      </c>
      <c r="HD304" s="1">
        <v>-3.3387782167185642E-4</v>
      </c>
      <c r="HE304" s="1">
        <v>2.632278881966732E-6</v>
      </c>
      <c r="HF304" s="1">
        <v>6</v>
      </c>
      <c r="HG304" s="1">
        <v>2134</v>
      </c>
      <c r="HH304" s="1">
        <v>2</v>
      </c>
      <c r="HI304" s="1">
        <v>31</v>
      </c>
      <c r="HJ304" s="1">
        <v>1132.5</v>
      </c>
      <c r="HK304" s="1">
        <v>1132.8</v>
      </c>
      <c r="HL304" s="1">
        <v>2.9565399999999999</v>
      </c>
      <c r="HM304" s="1">
        <v>2.2753899999999998</v>
      </c>
      <c r="HN304" s="1">
        <v>1.4978</v>
      </c>
      <c r="HO304" s="1">
        <v>2.3083499999999999</v>
      </c>
      <c r="HP304" s="1">
        <v>1.5478499999999999</v>
      </c>
      <c r="HQ304" s="1">
        <v>2.4255399999999998</v>
      </c>
      <c r="HR304" s="1">
        <v>36.058199999999999</v>
      </c>
      <c r="HS304" s="1">
        <v>15.751899999999999</v>
      </c>
      <c r="HT304" s="1">
        <v>18</v>
      </c>
      <c r="HU304" s="1">
        <v>290.64699999999999</v>
      </c>
      <c r="HV304" s="1">
        <v>511.89499999999998</v>
      </c>
      <c r="HW304" s="1">
        <v>29.070900000000002</v>
      </c>
      <c r="HX304" s="1">
        <v>31.1812</v>
      </c>
      <c r="HY304" s="1">
        <v>30.000299999999999</v>
      </c>
      <c r="HZ304" s="1">
        <v>31.023</v>
      </c>
      <c r="IA304" s="1">
        <v>31.087199999999999</v>
      </c>
      <c r="IB304" s="1">
        <v>59.173900000000003</v>
      </c>
      <c r="IC304" s="1">
        <v>24.134399999999999</v>
      </c>
      <c r="ID304" s="1">
        <v>55.4482</v>
      </c>
      <c r="IE304" s="1">
        <v>29.1036</v>
      </c>
      <c r="IF304" s="1">
        <v>1478.83</v>
      </c>
      <c r="IG304" s="1">
        <v>26.134899999999998</v>
      </c>
      <c r="IH304" s="1">
        <v>100.69</v>
      </c>
      <c r="II304" s="1">
        <v>100.40600000000001</v>
      </c>
      <c r="IJ304" s="1" t="s">
        <v>353</v>
      </c>
    </row>
    <row r="305" spans="1:244" ht="15.75" customHeight="1" x14ac:dyDescent="0.3">
      <c r="A305" s="1">
        <v>289</v>
      </c>
      <c r="B305" s="1">
        <v>1659880542.5999999</v>
      </c>
      <c r="C305" s="1">
        <v>285.5</v>
      </c>
      <c r="D305" s="1" t="s">
        <v>891</v>
      </c>
      <c r="E305" s="1" t="s">
        <v>892</v>
      </c>
      <c r="F305" s="1">
        <v>1</v>
      </c>
      <c r="H305" s="1" t="s">
        <v>345</v>
      </c>
      <c r="M305" s="1" t="s">
        <v>346</v>
      </c>
      <c r="N305" s="1">
        <v>1659880534.4124999</v>
      </c>
      <c r="O305" s="1">
        <f t="shared" si="34"/>
        <v>8.1310448158740032E-4</v>
      </c>
      <c r="P305" s="1">
        <f t="shared" si="35"/>
        <v>0.81310448158740034</v>
      </c>
      <c r="Q305" s="1">
        <f t="shared" si="36"/>
        <v>18.742923083867964</v>
      </c>
      <c r="R305" s="1">
        <f t="shared" si="37"/>
        <v>1352.1968750000001</v>
      </c>
      <c r="S305" s="1">
        <f t="shared" si="38"/>
        <v>535.9379136455824</v>
      </c>
      <c r="T305" s="1">
        <f t="shared" si="39"/>
        <v>53.160221256894452</v>
      </c>
      <c r="U305" s="1">
        <f t="shared" si="40"/>
        <v>134.12576947377116</v>
      </c>
      <c r="V305" s="1">
        <f t="shared" si="41"/>
        <v>3.8484035751927784E-2</v>
      </c>
      <c r="W305" s="1">
        <f t="shared" si="42"/>
        <v>2.9133234238316152</v>
      </c>
      <c r="X305" s="1">
        <f t="shared" si="43"/>
        <v>3.8203832752235115E-2</v>
      </c>
      <c r="Y305" s="1">
        <f t="shared" si="44"/>
        <v>2.3902400386194261E-2</v>
      </c>
      <c r="Z305" s="1">
        <f t="shared" si="45"/>
        <v>321.51482249999998</v>
      </c>
      <c r="AA305" s="1">
        <f t="shared" si="46"/>
        <v>32.605232929731919</v>
      </c>
      <c r="AB305" s="1">
        <f t="shared" si="47"/>
        <v>31.784768750000001</v>
      </c>
      <c r="AC305" s="1">
        <f t="shared" si="48"/>
        <v>4.7172196976345377</v>
      </c>
      <c r="AD305" s="1">
        <f t="shared" si="49"/>
        <v>59.79736749407386</v>
      </c>
      <c r="AE305" s="1">
        <f t="shared" si="50"/>
        <v>2.6848761354381554</v>
      </c>
      <c r="AF305" s="1">
        <f t="shared" si="51"/>
        <v>4.4899570799738573</v>
      </c>
      <c r="AG305" s="1">
        <f t="shared" si="52"/>
        <v>2.0323435621963823</v>
      </c>
      <c r="AH305" s="1">
        <f t="shared" si="53"/>
        <v>-35.857907638004356</v>
      </c>
      <c r="AI305" s="1">
        <f t="shared" si="54"/>
        <v>-136.36512177689769</v>
      </c>
      <c r="AJ305" s="1">
        <f t="shared" si="55"/>
        <v>-10.547497625765645</v>
      </c>
      <c r="AK305" s="1">
        <f t="shared" si="56"/>
        <v>138.74429545933231</v>
      </c>
      <c r="AL305" s="1">
        <f t="shared" si="57"/>
        <v>50.191677679161117</v>
      </c>
      <c r="AM305" s="1">
        <f t="shared" si="58"/>
        <v>0.87449398124918221</v>
      </c>
      <c r="AN305" s="1">
        <f t="shared" si="59"/>
        <v>18.742923083867964</v>
      </c>
      <c r="AO305" s="1">
        <v>1478.460666078136</v>
      </c>
      <c r="AP305" s="1">
        <v>1429.050606060606</v>
      </c>
      <c r="AQ305" s="1">
        <v>5.1632852035532881</v>
      </c>
      <c r="AR305" s="1">
        <v>65.044434554698469</v>
      </c>
      <c r="AS305" s="1">
        <f t="shared" si="60"/>
        <v>0.81310448158740034</v>
      </c>
      <c r="AT305" s="1">
        <v>26.04653354761464</v>
      </c>
      <c r="AU305" s="1">
        <v>27.028873939393939</v>
      </c>
      <c r="AV305" s="1">
        <v>-5.1363664632811867E-3</v>
      </c>
      <c r="AW305" s="1">
        <v>82.478048087778163</v>
      </c>
      <c r="AX305" s="1">
        <v>194</v>
      </c>
      <c r="AY305" s="1">
        <v>39</v>
      </c>
      <c r="AZ305" s="1">
        <f t="shared" si="61"/>
        <v>1</v>
      </c>
      <c r="BA305" s="1">
        <f t="shared" si="62"/>
        <v>0</v>
      </c>
      <c r="BB305" s="1">
        <f t="shared" si="63"/>
        <v>51714.739719683923</v>
      </c>
      <c r="BC305" s="1">
        <f t="shared" si="64"/>
        <v>1999.9962499999999</v>
      </c>
      <c r="BD305" s="1">
        <f t="shared" si="65"/>
        <v>1681.1965499999999</v>
      </c>
      <c r="BE305" s="1">
        <f t="shared" si="66"/>
        <v>0.8405998511247208</v>
      </c>
      <c r="BF305" s="1">
        <f t="shared" si="67"/>
        <v>0.16075771267071126</v>
      </c>
      <c r="BG305" s="1">
        <v>6</v>
      </c>
      <c r="BH305" s="1">
        <v>0.5</v>
      </c>
      <c r="BI305" s="1" t="s">
        <v>347</v>
      </c>
      <c r="BJ305" s="1">
        <v>2</v>
      </c>
      <c r="BK305" s="1" t="b">
        <v>1</v>
      </c>
      <c r="BL305" s="1">
        <v>1659880534.4124999</v>
      </c>
      <c r="BM305" s="1">
        <v>1352.1968750000001</v>
      </c>
      <c r="BN305" s="1">
        <v>1413.8318750000001</v>
      </c>
      <c r="BO305" s="1">
        <v>27.0677375</v>
      </c>
      <c r="BP305" s="1">
        <v>26.046981250000002</v>
      </c>
      <c r="BQ305" s="1">
        <v>1349.6724999999999</v>
      </c>
      <c r="BR305" s="1">
        <v>27.02476875</v>
      </c>
      <c r="BS305" s="1">
        <v>500.1135625</v>
      </c>
      <c r="BT305" s="1">
        <v>99.091125000000005</v>
      </c>
      <c r="BU305" s="1">
        <v>9.9881837500000001E-2</v>
      </c>
      <c r="BV305" s="1">
        <v>30.916550000000001</v>
      </c>
      <c r="BW305" s="1">
        <v>31.784768750000001</v>
      </c>
      <c r="BX305" s="1">
        <v>999.9</v>
      </c>
      <c r="BY305" s="1">
        <v>0</v>
      </c>
      <c r="BZ305" s="1">
        <v>0</v>
      </c>
      <c r="CA305" s="1">
        <v>9998.666874999999</v>
      </c>
      <c r="CB305" s="1">
        <v>0</v>
      </c>
      <c r="CC305" s="1">
        <v>326.31093750000002</v>
      </c>
      <c r="CD305" s="1">
        <v>-61.635193749999999</v>
      </c>
      <c r="CE305" s="1">
        <v>1389.815625</v>
      </c>
      <c r="CF305" s="1">
        <v>1451.6431250000001</v>
      </c>
      <c r="CG305" s="1">
        <v>1.0207593125000001</v>
      </c>
      <c r="CH305" s="1">
        <v>1413.8318750000001</v>
      </c>
      <c r="CI305" s="1">
        <v>26.046981250000002</v>
      </c>
      <c r="CJ305" s="1">
        <v>2.6821718749999999</v>
      </c>
      <c r="CK305" s="1">
        <v>2.5810249999999999</v>
      </c>
      <c r="CL305" s="1">
        <v>22.176293749999999</v>
      </c>
      <c r="CM305" s="1">
        <v>21.546643750000001</v>
      </c>
      <c r="CN305" s="1">
        <v>1999.9962499999999</v>
      </c>
      <c r="CO305" s="1">
        <v>0.98000537499999996</v>
      </c>
      <c r="CP305" s="1">
        <v>1.9994937500000001E-2</v>
      </c>
      <c r="CQ305" s="1">
        <v>0</v>
      </c>
      <c r="CR305" s="1">
        <v>2.9415</v>
      </c>
      <c r="CS305" s="1">
        <v>0</v>
      </c>
      <c r="CT305" s="1">
        <v>18502.90625</v>
      </c>
      <c r="CU305" s="1">
        <v>17412.293750000001</v>
      </c>
      <c r="CV305" s="1">
        <v>40.5</v>
      </c>
      <c r="CW305" s="1">
        <v>41.499937500000001</v>
      </c>
      <c r="CX305" s="1">
        <v>40.375</v>
      </c>
      <c r="CY305" s="1">
        <v>39.944875000000003</v>
      </c>
      <c r="CZ305" s="1">
        <v>40.686999999999998</v>
      </c>
      <c r="DA305" s="1">
        <v>1960.0062499999999</v>
      </c>
      <c r="DB305" s="1">
        <v>39.99</v>
      </c>
      <c r="DC305" s="1">
        <v>0</v>
      </c>
      <c r="DD305" s="1">
        <v>1659880541.3</v>
      </c>
      <c r="DE305" s="1">
        <v>0</v>
      </c>
      <c r="DF305" s="1">
        <v>0</v>
      </c>
      <c r="DG305" s="1" t="s">
        <v>348</v>
      </c>
      <c r="DH305" s="1">
        <v>1659812590.0999999</v>
      </c>
      <c r="DI305" s="1">
        <v>1659812570.5999999</v>
      </c>
      <c r="DJ305" s="1">
        <v>0</v>
      </c>
      <c r="DK305" s="1">
        <v>-4.8000000000000001E-2</v>
      </c>
      <c r="DL305" s="1">
        <v>0</v>
      </c>
      <c r="DM305" s="1">
        <v>2.9860000000000002</v>
      </c>
      <c r="DN305" s="1">
        <v>1.6E-2</v>
      </c>
      <c r="DO305" s="1">
        <v>2000</v>
      </c>
      <c r="DP305" s="1">
        <v>27</v>
      </c>
      <c r="DQ305" s="1">
        <v>0.33</v>
      </c>
      <c r="DR305" s="1">
        <v>0.43</v>
      </c>
      <c r="DS305" s="1">
        <v>18.673084545119529</v>
      </c>
      <c r="DT305" s="1">
        <v>4.5504226789797944</v>
      </c>
      <c r="DU305" s="1">
        <v>0.42486694358589622</v>
      </c>
      <c r="DV305" s="1">
        <v>0</v>
      </c>
      <c r="DW305" s="1">
        <v>-61.731426666666657</v>
      </c>
      <c r="DX305" s="1">
        <v>-7.6908333704116734</v>
      </c>
      <c r="DY305" s="1">
        <v>0.60027069278969691</v>
      </c>
      <c r="DZ305" s="1">
        <v>0</v>
      </c>
      <c r="EA305" s="1">
        <v>578.08440752123511</v>
      </c>
      <c r="EB305" s="1">
        <v>-201.0052521325118</v>
      </c>
      <c r="EC305" s="1">
        <v>22.814954500260018</v>
      </c>
      <c r="ED305" s="1">
        <v>0</v>
      </c>
      <c r="EE305" s="1">
        <v>1.0292790000000001</v>
      </c>
      <c r="EF305" s="1">
        <v>-0.26638912570356688</v>
      </c>
      <c r="EG305" s="1">
        <v>2.5824592876752182E-2</v>
      </c>
      <c r="EH305" s="1">
        <v>0</v>
      </c>
      <c r="EI305" s="1">
        <v>2.0322929691830298</v>
      </c>
      <c r="EJ305" s="1">
        <v>1.128967750447139E-2</v>
      </c>
      <c r="EK305" s="1">
        <v>1.389566747836961E-3</v>
      </c>
      <c r="EL305" s="1">
        <v>1</v>
      </c>
      <c r="EM305" s="1">
        <v>1</v>
      </c>
      <c r="EN305" s="1">
        <v>5</v>
      </c>
      <c r="EO305" s="1" t="s">
        <v>371</v>
      </c>
      <c r="EP305" s="1">
        <v>2.9432</v>
      </c>
      <c r="EQ305" s="1">
        <v>2.8014899999999998</v>
      </c>
      <c r="ER305" s="1">
        <v>0.20424800000000001</v>
      </c>
      <c r="ES305" s="1">
        <v>0.20977599999999999</v>
      </c>
      <c r="ET305" s="1">
        <v>0.116899</v>
      </c>
      <c r="EU305" s="1">
        <v>0.114064</v>
      </c>
      <c r="EV305" s="1">
        <v>16345.4</v>
      </c>
      <c r="EW305" s="1">
        <v>17020.2</v>
      </c>
      <c r="EX305" s="1">
        <v>23884.799999999999</v>
      </c>
      <c r="EY305" s="1">
        <v>25063</v>
      </c>
      <c r="EZ305" s="1">
        <v>33760.800000000003</v>
      </c>
      <c r="FA305" s="1">
        <v>35455.300000000003</v>
      </c>
      <c r="FB305" s="1">
        <v>43540.2</v>
      </c>
      <c r="FC305" s="1">
        <v>46327.6</v>
      </c>
      <c r="FD305" s="1">
        <v>1.5529200000000001</v>
      </c>
      <c r="FE305" s="1">
        <v>1.88913</v>
      </c>
      <c r="FF305" s="1">
        <v>0.13448299999999999</v>
      </c>
      <c r="FG305" s="1">
        <v>0</v>
      </c>
      <c r="FH305" s="1">
        <v>29.586400000000001</v>
      </c>
      <c r="FI305" s="1">
        <v>999.9</v>
      </c>
      <c r="FJ305" s="1">
        <v>65.099999999999994</v>
      </c>
      <c r="FK305" s="1">
        <v>32.9</v>
      </c>
      <c r="FL305" s="1">
        <v>33.005699999999997</v>
      </c>
      <c r="FM305" s="1">
        <v>64.575800000000001</v>
      </c>
      <c r="FN305" s="1">
        <v>26.3141</v>
      </c>
      <c r="FO305" s="1">
        <v>1</v>
      </c>
      <c r="FP305" s="1">
        <v>0.32144099999999998</v>
      </c>
      <c r="FQ305" s="1">
        <v>9.3788099999999999E-2</v>
      </c>
      <c r="FR305" s="1">
        <v>20.322199999999999</v>
      </c>
      <c r="FS305" s="1">
        <v>5.2125000000000004</v>
      </c>
      <c r="FT305" s="1">
        <v>11.9056</v>
      </c>
      <c r="FU305" s="1">
        <v>5.00305</v>
      </c>
      <c r="FV305" s="1">
        <v>3.2895799999999999</v>
      </c>
      <c r="FW305" s="1">
        <v>9999</v>
      </c>
      <c r="FX305" s="1">
        <v>9999</v>
      </c>
      <c r="FY305" s="1">
        <v>9999</v>
      </c>
      <c r="FZ305" s="1">
        <v>999.9</v>
      </c>
      <c r="GA305" s="1">
        <v>1.85944</v>
      </c>
      <c r="GB305" s="1">
        <v>1.8543400000000001</v>
      </c>
      <c r="GC305" s="1">
        <v>1.8575999999999999</v>
      </c>
      <c r="GD305" s="1">
        <v>1.8559399999999999</v>
      </c>
      <c r="GE305" s="1">
        <v>1.8547199999999999</v>
      </c>
      <c r="GF305" s="1">
        <v>1.8545</v>
      </c>
      <c r="GG305" s="1">
        <v>1.85303</v>
      </c>
      <c r="GH305" s="1">
        <v>1.85625</v>
      </c>
      <c r="GI305" s="1">
        <v>0</v>
      </c>
      <c r="GJ305" s="1">
        <v>0</v>
      </c>
      <c r="GK305" s="1">
        <v>0</v>
      </c>
      <c r="GL305" s="1">
        <v>0</v>
      </c>
      <c r="GM305" s="1" t="s">
        <v>350</v>
      </c>
      <c r="GN305" s="1" t="s">
        <v>351</v>
      </c>
      <c r="GO305" s="1" t="s">
        <v>352</v>
      </c>
      <c r="GP305" s="1" t="s">
        <v>352</v>
      </c>
      <c r="GQ305" s="1" t="s">
        <v>352</v>
      </c>
      <c r="GR305" s="1" t="s">
        <v>352</v>
      </c>
      <c r="GS305" s="1">
        <v>0</v>
      </c>
      <c r="GT305" s="1">
        <v>100</v>
      </c>
      <c r="GU305" s="1">
        <v>100</v>
      </c>
      <c r="GV305" s="1">
        <v>2.56</v>
      </c>
      <c r="GW305" s="1">
        <v>4.3099999999999999E-2</v>
      </c>
      <c r="GX305" s="1">
        <v>0.39266368898363929</v>
      </c>
      <c r="GY305" s="1">
        <v>3.036990343597491E-3</v>
      </c>
      <c r="GZ305" s="1">
        <v>-1.538114387597119E-6</v>
      </c>
      <c r="HA305" s="1">
        <v>3.3909691194327332E-10</v>
      </c>
      <c r="HB305" s="1">
        <v>-2.894341138822331E-2</v>
      </c>
      <c r="HC305" s="1">
        <v>9.7621983196103414E-3</v>
      </c>
      <c r="HD305" s="1">
        <v>-3.3387782167185642E-4</v>
      </c>
      <c r="HE305" s="1">
        <v>2.632278881966732E-6</v>
      </c>
      <c r="HF305" s="1">
        <v>6</v>
      </c>
      <c r="HG305" s="1">
        <v>2134</v>
      </c>
      <c r="HH305" s="1">
        <v>2</v>
      </c>
      <c r="HI305" s="1">
        <v>31</v>
      </c>
      <c r="HJ305" s="1">
        <v>1132.5</v>
      </c>
      <c r="HK305" s="1">
        <v>1132.9000000000001</v>
      </c>
      <c r="HL305" s="1">
        <v>2.96143</v>
      </c>
      <c r="HM305" s="1">
        <v>2.2839399999999999</v>
      </c>
      <c r="HN305" s="1">
        <v>1.4978</v>
      </c>
      <c r="HO305" s="1">
        <v>2.3083499999999999</v>
      </c>
      <c r="HP305" s="1">
        <v>1.5478499999999999</v>
      </c>
      <c r="HQ305" s="1">
        <v>2.2583000000000002</v>
      </c>
      <c r="HR305" s="1">
        <v>36.058199999999999</v>
      </c>
      <c r="HS305" s="1">
        <v>15.7431</v>
      </c>
      <c r="HT305" s="1">
        <v>18</v>
      </c>
      <c r="HU305" s="1">
        <v>291.71300000000002</v>
      </c>
      <c r="HV305" s="1">
        <v>511.92899999999997</v>
      </c>
      <c r="HW305" s="1">
        <v>29.0806</v>
      </c>
      <c r="HX305" s="1">
        <v>31.1812</v>
      </c>
      <c r="HY305" s="1">
        <v>30.0002</v>
      </c>
      <c r="HZ305" s="1">
        <v>31.023</v>
      </c>
      <c r="IA305" s="1">
        <v>31.087199999999999</v>
      </c>
      <c r="IB305" s="1">
        <v>59.279000000000003</v>
      </c>
      <c r="IC305" s="1">
        <v>24.134399999999999</v>
      </c>
      <c r="ID305" s="1">
        <v>55.4482</v>
      </c>
      <c r="IE305" s="1">
        <v>29.1036</v>
      </c>
      <c r="IF305" s="1">
        <v>1488.86</v>
      </c>
      <c r="IG305" s="1">
        <v>26.143000000000001</v>
      </c>
      <c r="IH305" s="1">
        <v>100.68899999999999</v>
      </c>
      <c r="II305" s="1">
        <v>100.40600000000001</v>
      </c>
      <c r="IJ305" s="1" t="s">
        <v>353</v>
      </c>
    </row>
    <row r="306" spans="1:244" ht="15.75" customHeight="1" x14ac:dyDescent="0.3">
      <c r="A306" s="1">
        <v>290</v>
      </c>
      <c r="B306" s="1">
        <v>1659880543.5999999</v>
      </c>
      <c r="C306" s="1">
        <v>286.5</v>
      </c>
      <c r="D306" s="1" t="s">
        <v>893</v>
      </c>
      <c r="E306" s="1" t="s">
        <v>894</v>
      </c>
      <c r="F306" s="1">
        <v>1</v>
      </c>
      <c r="H306" s="1" t="s">
        <v>345</v>
      </c>
      <c r="M306" s="1" t="s">
        <v>346</v>
      </c>
      <c r="N306" s="1">
        <v>1659880535.9333329</v>
      </c>
      <c r="O306" s="1">
        <f t="shared" si="34"/>
        <v>8.0757683865663053E-4</v>
      </c>
      <c r="P306" s="1">
        <f t="shared" si="35"/>
        <v>0.80757683865663055</v>
      </c>
      <c r="Q306" s="1">
        <f t="shared" si="36"/>
        <v>18.577041903257683</v>
      </c>
      <c r="R306" s="1">
        <f t="shared" si="37"/>
        <v>1359.709333333333</v>
      </c>
      <c r="S306" s="1">
        <f t="shared" si="38"/>
        <v>544.63730498445</v>
      </c>
      <c r="T306" s="1">
        <f t="shared" si="39"/>
        <v>54.022973910845586</v>
      </c>
      <c r="U306" s="1">
        <f t="shared" si="40"/>
        <v>134.87056646458902</v>
      </c>
      <c r="V306" s="1">
        <f t="shared" si="41"/>
        <v>3.8213316489685664E-2</v>
      </c>
      <c r="W306" s="1">
        <f t="shared" si="42"/>
        <v>2.9137399960982311</v>
      </c>
      <c r="X306" s="1">
        <f t="shared" si="43"/>
        <v>3.7937065769240351E-2</v>
      </c>
      <c r="Y306" s="1">
        <f t="shared" si="44"/>
        <v>2.3735319516959744E-2</v>
      </c>
      <c r="Z306" s="1">
        <f t="shared" si="45"/>
        <v>321.51584660000003</v>
      </c>
      <c r="AA306" s="1">
        <f t="shared" si="46"/>
        <v>32.603702306550822</v>
      </c>
      <c r="AB306" s="1">
        <f t="shared" si="47"/>
        <v>31.7834</v>
      </c>
      <c r="AC306" s="1">
        <f t="shared" si="48"/>
        <v>4.7168536804146646</v>
      </c>
      <c r="AD306" s="1">
        <f t="shared" si="49"/>
        <v>59.790071911618604</v>
      </c>
      <c r="AE306" s="1">
        <f t="shared" si="50"/>
        <v>2.6841263836844167</v>
      </c>
      <c r="AF306" s="1">
        <f t="shared" si="51"/>
        <v>4.4892509707164754</v>
      </c>
      <c r="AG306" s="1">
        <f t="shared" si="52"/>
        <v>2.0327272967302479</v>
      </c>
      <c r="AH306" s="1">
        <f t="shared" si="53"/>
        <v>-35.614138584757406</v>
      </c>
      <c r="AI306" s="1">
        <f t="shared" si="54"/>
        <v>-136.60264209933069</v>
      </c>
      <c r="AJ306" s="1">
        <f t="shared" si="55"/>
        <v>-10.564143912538112</v>
      </c>
      <c r="AK306" s="1">
        <f t="shared" si="56"/>
        <v>138.73492200337381</v>
      </c>
      <c r="AL306" s="1">
        <f t="shared" si="57"/>
        <v>50.395797801120118</v>
      </c>
      <c r="AM306" s="1">
        <f t="shared" si="58"/>
        <v>0.86841143662066034</v>
      </c>
      <c r="AN306" s="1">
        <f t="shared" si="59"/>
        <v>18.577041903257683</v>
      </c>
      <c r="AO306" s="1">
        <v>1483.640191339269</v>
      </c>
      <c r="AP306" s="1">
        <v>1434.292909090909</v>
      </c>
      <c r="AQ306" s="1">
        <v>5.1909987046646817</v>
      </c>
      <c r="AR306" s="1">
        <v>65.044434554698469</v>
      </c>
      <c r="AS306" s="1">
        <f t="shared" si="60"/>
        <v>0.80757683865663055</v>
      </c>
      <c r="AT306" s="1">
        <v>26.047044626723519</v>
      </c>
      <c r="AU306" s="1">
        <v>27.02388969696969</v>
      </c>
      <c r="AV306" s="1">
        <v>-5.2832731329816958E-3</v>
      </c>
      <c r="AW306" s="1">
        <v>82.478048087778163</v>
      </c>
      <c r="AX306" s="1">
        <v>194</v>
      </c>
      <c r="AY306" s="1">
        <v>39</v>
      </c>
      <c r="AZ306" s="1">
        <f t="shared" si="61"/>
        <v>1</v>
      </c>
      <c r="BA306" s="1">
        <f t="shared" si="62"/>
        <v>0</v>
      </c>
      <c r="BB306" s="1">
        <f t="shared" si="63"/>
        <v>51727.017654159848</v>
      </c>
      <c r="BC306" s="1">
        <f t="shared" si="64"/>
        <v>2000.002666666667</v>
      </c>
      <c r="BD306" s="1">
        <f t="shared" si="65"/>
        <v>1681.2019400000001</v>
      </c>
      <c r="BE306" s="1">
        <f t="shared" si="66"/>
        <v>0.84059984920020103</v>
      </c>
      <c r="BF306" s="1">
        <f t="shared" si="67"/>
        <v>0.16075770895638805</v>
      </c>
      <c r="BG306" s="1">
        <v>6</v>
      </c>
      <c r="BH306" s="1">
        <v>0.5</v>
      </c>
      <c r="BI306" s="1" t="s">
        <v>347</v>
      </c>
      <c r="BJ306" s="1">
        <v>2</v>
      </c>
      <c r="BK306" s="1" t="b">
        <v>1</v>
      </c>
      <c r="BL306" s="1">
        <v>1659880535.9333329</v>
      </c>
      <c r="BM306" s="1">
        <v>1359.709333333333</v>
      </c>
      <c r="BN306" s="1">
        <v>1421.5873333333329</v>
      </c>
      <c r="BO306" s="1">
        <v>27.060253333333328</v>
      </c>
      <c r="BP306" s="1">
        <v>26.04658666666667</v>
      </c>
      <c r="BQ306" s="1">
        <v>1357.1786666666669</v>
      </c>
      <c r="BR306" s="1">
        <v>27.017266666666661</v>
      </c>
      <c r="BS306" s="1">
        <v>500.11233333333331</v>
      </c>
      <c r="BT306" s="1">
        <v>99.090833333333336</v>
      </c>
      <c r="BU306" s="1">
        <v>9.9900420000000018E-2</v>
      </c>
      <c r="BV306" s="1">
        <v>30.913793333333331</v>
      </c>
      <c r="BW306" s="1">
        <v>31.7834</v>
      </c>
      <c r="BX306" s="1">
        <v>999.89999999999986</v>
      </c>
      <c r="BY306" s="1">
        <v>0</v>
      </c>
      <c r="BZ306" s="1">
        <v>0</v>
      </c>
      <c r="CA306" s="1">
        <v>10001.078</v>
      </c>
      <c r="CB306" s="1">
        <v>0</v>
      </c>
      <c r="CC306" s="1">
        <v>312.16986666666668</v>
      </c>
      <c r="CD306" s="1">
        <v>-61.878019999999999</v>
      </c>
      <c r="CE306" s="1">
        <v>1397.5260000000001</v>
      </c>
      <c r="CF306" s="1">
        <v>1459.6046666666671</v>
      </c>
      <c r="CG306" s="1">
        <v>1.0136731333333331</v>
      </c>
      <c r="CH306" s="1">
        <v>1421.5873333333329</v>
      </c>
      <c r="CI306" s="1">
        <v>26.04658666666667</v>
      </c>
      <c r="CJ306" s="1">
        <v>2.681423333333333</v>
      </c>
      <c r="CK306" s="1">
        <v>2.580978</v>
      </c>
      <c r="CL306" s="1">
        <v>22.171706666666669</v>
      </c>
      <c r="CM306" s="1">
        <v>21.546346666666668</v>
      </c>
      <c r="CN306" s="1">
        <v>2000.002666666667</v>
      </c>
      <c r="CO306" s="1">
        <v>0.98000540000000003</v>
      </c>
      <c r="CP306" s="1">
        <v>1.9994913333333329E-2</v>
      </c>
      <c r="CQ306" s="1">
        <v>0</v>
      </c>
      <c r="CR306" s="1">
        <v>2.7412000000000001</v>
      </c>
      <c r="CS306" s="1">
        <v>0</v>
      </c>
      <c r="CT306" s="1">
        <v>18503.16</v>
      </c>
      <c r="CU306" s="1">
        <v>17412.353333333329</v>
      </c>
      <c r="CV306" s="1">
        <v>40.5</v>
      </c>
      <c r="CW306" s="1">
        <v>41.491599999999998</v>
      </c>
      <c r="CX306" s="1">
        <v>40.375</v>
      </c>
      <c r="CY306" s="1">
        <v>39.941200000000002</v>
      </c>
      <c r="CZ306" s="1">
        <v>40.691200000000002</v>
      </c>
      <c r="DA306" s="1">
        <v>1960.012666666667</v>
      </c>
      <c r="DB306" s="1">
        <v>39.99</v>
      </c>
      <c r="DC306" s="1">
        <v>0</v>
      </c>
      <c r="DD306" s="1">
        <v>1659880542.5</v>
      </c>
      <c r="DE306" s="1">
        <v>0</v>
      </c>
      <c r="DF306" s="1">
        <v>0</v>
      </c>
      <c r="DG306" s="1" t="s">
        <v>348</v>
      </c>
      <c r="DH306" s="1">
        <v>1659812590.0999999</v>
      </c>
      <c r="DI306" s="1">
        <v>1659812570.5999999</v>
      </c>
      <c r="DJ306" s="1">
        <v>0</v>
      </c>
      <c r="DK306" s="1">
        <v>-4.8000000000000001E-2</v>
      </c>
      <c r="DL306" s="1">
        <v>0</v>
      </c>
      <c r="DM306" s="1">
        <v>2.9860000000000002</v>
      </c>
      <c r="DN306" s="1">
        <v>1.6E-2</v>
      </c>
      <c r="DO306" s="1">
        <v>2000</v>
      </c>
      <c r="DP306" s="1">
        <v>27</v>
      </c>
      <c r="DQ306" s="1">
        <v>0.33</v>
      </c>
      <c r="DR306" s="1">
        <v>0.43</v>
      </c>
      <c r="DS306" s="1">
        <v>18.673084545119529</v>
      </c>
      <c r="DT306" s="1">
        <v>4.5504226789797944</v>
      </c>
      <c r="DU306" s="1">
        <v>0.42486694358589622</v>
      </c>
      <c r="DV306" s="1">
        <v>0</v>
      </c>
      <c r="DW306" s="1">
        <v>-61.731426666666657</v>
      </c>
      <c r="DX306" s="1">
        <v>-7.6908333704116734</v>
      </c>
      <c r="DY306" s="1">
        <v>0.60027069278969691</v>
      </c>
      <c r="DZ306" s="1">
        <v>0</v>
      </c>
      <c r="EA306" s="1">
        <v>578.08440752123511</v>
      </c>
      <c r="EB306" s="1">
        <v>-201.0052521325118</v>
      </c>
      <c r="EC306" s="1">
        <v>22.814954500260018</v>
      </c>
      <c r="ED306" s="1">
        <v>0</v>
      </c>
      <c r="EE306" s="1">
        <v>1.0292790000000001</v>
      </c>
      <c r="EF306" s="1">
        <v>-0.26638912570356688</v>
      </c>
      <c r="EG306" s="1">
        <v>2.5824592876752182E-2</v>
      </c>
      <c r="EH306" s="1">
        <v>0</v>
      </c>
      <c r="EI306" s="1">
        <v>2.0322929691830298</v>
      </c>
      <c r="EJ306" s="1">
        <v>1.128967750447139E-2</v>
      </c>
      <c r="EK306" s="1">
        <v>1.389566747836961E-3</v>
      </c>
      <c r="EL306" s="1">
        <v>1</v>
      </c>
      <c r="EM306" s="1">
        <v>1</v>
      </c>
      <c r="EN306" s="1">
        <v>5</v>
      </c>
      <c r="EO306" s="1" t="s">
        <v>371</v>
      </c>
      <c r="EP306" s="1">
        <v>2.9433500000000001</v>
      </c>
      <c r="EQ306" s="1">
        <v>2.8020800000000001</v>
      </c>
      <c r="ER306" s="1">
        <v>0.204702</v>
      </c>
      <c r="ES306" s="1">
        <v>0.21021400000000001</v>
      </c>
      <c r="ET306" s="1">
        <v>0.116885</v>
      </c>
      <c r="EU306" s="1">
        <v>0.114062</v>
      </c>
      <c r="EV306" s="1">
        <v>16336</v>
      </c>
      <c r="EW306" s="1">
        <v>17010.8</v>
      </c>
      <c r="EX306" s="1">
        <v>23884.7</v>
      </c>
      <c r="EY306" s="1">
        <v>25063</v>
      </c>
      <c r="EZ306" s="1">
        <v>33761.1</v>
      </c>
      <c r="FA306" s="1">
        <v>35455.4</v>
      </c>
      <c r="FB306" s="1">
        <v>43539.9</v>
      </c>
      <c r="FC306" s="1">
        <v>46327.7</v>
      </c>
      <c r="FD306" s="1">
        <v>1.55393</v>
      </c>
      <c r="FE306" s="1">
        <v>1.8890499999999999</v>
      </c>
      <c r="FF306" s="1">
        <v>0.133965</v>
      </c>
      <c r="FG306" s="1">
        <v>0</v>
      </c>
      <c r="FH306" s="1">
        <v>29.582599999999999</v>
      </c>
      <c r="FI306" s="1">
        <v>999.9</v>
      </c>
      <c r="FJ306" s="1">
        <v>65.099999999999994</v>
      </c>
      <c r="FK306" s="1">
        <v>32.9</v>
      </c>
      <c r="FL306" s="1">
        <v>33.005600000000001</v>
      </c>
      <c r="FM306" s="1">
        <v>64.655799999999999</v>
      </c>
      <c r="FN306" s="1">
        <v>25.500800000000002</v>
      </c>
      <c r="FO306" s="1">
        <v>1</v>
      </c>
      <c r="FP306" s="1">
        <v>0.32124999999999998</v>
      </c>
      <c r="FQ306" s="1">
        <v>0.102407</v>
      </c>
      <c r="FR306" s="1">
        <v>20.322399999999998</v>
      </c>
      <c r="FS306" s="1">
        <v>5.2115999999999998</v>
      </c>
      <c r="FT306" s="1">
        <v>11.905099999999999</v>
      </c>
      <c r="FU306" s="1">
        <v>5.0025000000000004</v>
      </c>
      <c r="FV306" s="1">
        <v>3.2894999999999999</v>
      </c>
      <c r="FW306" s="1">
        <v>9999</v>
      </c>
      <c r="FX306" s="1">
        <v>9999</v>
      </c>
      <c r="FY306" s="1">
        <v>9999</v>
      </c>
      <c r="FZ306" s="1">
        <v>999.9</v>
      </c>
      <c r="GA306" s="1">
        <v>1.8594299999999999</v>
      </c>
      <c r="GB306" s="1">
        <v>1.8543400000000001</v>
      </c>
      <c r="GC306" s="1">
        <v>1.8575999999999999</v>
      </c>
      <c r="GD306" s="1">
        <v>1.8559399999999999</v>
      </c>
      <c r="GE306" s="1">
        <v>1.85473</v>
      </c>
      <c r="GF306" s="1">
        <v>1.8545</v>
      </c>
      <c r="GG306" s="1">
        <v>1.85303</v>
      </c>
      <c r="GH306" s="1">
        <v>1.85623</v>
      </c>
      <c r="GI306" s="1">
        <v>0</v>
      </c>
      <c r="GJ306" s="1">
        <v>0</v>
      </c>
      <c r="GK306" s="1">
        <v>0</v>
      </c>
      <c r="GL306" s="1">
        <v>0</v>
      </c>
      <c r="GM306" s="1" t="s">
        <v>350</v>
      </c>
      <c r="GN306" s="1" t="s">
        <v>351</v>
      </c>
      <c r="GO306" s="1" t="s">
        <v>352</v>
      </c>
      <c r="GP306" s="1" t="s">
        <v>352</v>
      </c>
      <c r="GQ306" s="1" t="s">
        <v>352</v>
      </c>
      <c r="GR306" s="1" t="s">
        <v>352</v>
      </c>
      <c r="GS306" s="1">
        <v>0</v>
      </c>
      <c r="GT306" s="1">
        <v>100</v>
      </c>
      <c r="GU306" s="1">
        <v>100</v>
      </c>
      <c r="GV306" s="1">
        <v>2.56</v>
      </c>
      <c r="GW306" s="1">
        <v>4.3099999999999999E-2</v>
      </c>
      <c r="GX306" s="1">
        <v>0.39266368898363929</v>
      </c>
      <c r="GY306" s="1">
        <v>3.036990343597491E-3</v>
      </c>
      <c r="GZ306" s="1">
        <v>-1.538114387597119E-6</v>
      </c>
      <c r="HA306" s="1">
        <v>3.3909691194327332E-10</v>
      </c>
      <c r="HB306" s="1">
        <v>-2.894341138822331E-2</v>
      </c>
      <c r="HC306" s="1">
        <v>9.7621983196103414E-3</v>
      </c>
      <c r="HD306" s="1">
        <v>-3.3387782167185642E-4</v>
      </c>
      <c r="HE306" s="1">
        <v>2.632278881966732E-6</v>
      </c>
      <c r="HF306" s="1">
        <v>6</v>
      </c>
      <c r="HG306" s="1">
        <v>2134</v>
      </c>
      <c r="HH306" s="1">
        <v>2</v>
      </c>
      <c r="HI306" s="1">
        <v>31</v>
      </c>
      <c r="HJ306" s="1">
        <v>1132.5999999999999</v>
      </c>
      <c r="HK306" s="1">
        <v>1132.9000000000001</v>
      </c>
      <c r="HL306" s="1">
        <v>2.97241</v>
      </c>
      <c r="HM306" s="1">
        <v>2.2705099999999998</v>
      </c>
      <c r="HN306" s="1">
        <v>1.4978</v>
      </c>
      <c r="HO306" s="1">
        <v>2.3083499999999999</v>
      </c>
      <c r="HP306" s="1">
        <v>1.5478499999999999</v>
      </c>
      <c r="HQ306" s="1">
        <v>2.4304199999999998</v>
      </c>
      <c r="HR306" s="1">
        <v>36.058199999999999</v>
      </c>
      <c r="HS306" s="1">
        <v>15.751899999999999</v>
      </c>
      <c r="HT306" s="1">
        <v>18</v>
      </c>
      <c r="HU306" s="1">
        <v>292.11799999999999</v>
      </c>
      <c r="HV306" s="1">
        <v>511.87799999999999</v>
      </c>
      <c r="HW306" s="1">
        <v>29.095700000000001</v>
      </c>
      <c r="HX306" s="1">
        <v>31.1812</v>
      </c>
      <c r="HY306" s="1">
        <v>30</v>
      </c>
      <c r="HZ306" s="1">
        <v>31.023</v>
      </c>
      <c r="IA306" s="1">
        <v>31.087199999999999</v>
      </c>
      <c r="IB306" s="1">
        <v>59.490600000000001</v>
      </c>
      <c r="IC306" s="1">
        <v>24.134399999999999</v>
      </c>
      <c r="ID306" s="1">
        <v>55.4482</v>
      </c>
      <c r="IE306" s="1">
        <v>29.1036</v>
      </c>
      <c r="IF306" s="1">
        <v>1488.86</v>
      </c>
      <c r="IG306" s="1">
        <v>26.145800000000001</v>
      </c>
      <c r="IH306" s="1">
        <v>100.68899999999999</v>
      </c>
      <c r="II306" s="1">
        <v>100.40600000000001</v>
      </c>
      <c r="IJ306" s="1" t="s">
        <v>353</v>
      </c>
    </row>
    <row r="307" spans="1:244" ht="15.75" customHeight="1" x14ac:dyDescent="0.3">
      <c r="A307" s="1">
        <v>291</v>
      </c>
      <c r="B307" s="1">
        <v>1659880544.5999999</v>
      </c>
      <c r="C307" s="1">
        <v>287.5</v>
      </c>
      <c r="D307" s="1" t="s">
        <v>895</v>
      </c>
      <c r="E307" s="1" t="s">
        <v>896</v>
      </c>
      <c r="F307" s="1">
        <v>1</v>
      </c>
      <c r="H307" s="1" t="s">
        <v>345</v>
      </c>
      <c r="M307" s="1" t="s">
        <v>346</v>
      </c>
      <c r="N307" s="1">
        <v>1659880536.4437499</v>
      </c>
      <c r="O307" s="1">
        <f t="shared" si="34"/>
        <v>8.1191837589829276E-4</v>
      </c>
      <c r="P307" s="1">
        <f t="shared" si="35"/>
        <v>0.81191837589829274</v>
      </c>
      <c r="Q307" s="1">
        <f t="shared" si="36"/>
        <v>18.414082477763632</v>
      </c>
      <c r="R307" s="1">
        <f t="shared" si="37"/>
        <v>1362.266875</v>
      </c>
      <c r="S307" s="1">
        <f t="shared" si="38"/>
        <v>558.034483911537</v>
      </c>
      <c r="T307" s="1">
        <f t="shared" si="39"/>
        <v>55.351797541963897</v>
      </c>
      <c r="U307" s="1">
        <f t="shared" si="40"/>
        <v>135.12412303730915</v>
      </c>
      <c r="V307" s="1">
        <f t="shared" si="41"/>
        <v>3.8424680739599731E-2</v>
      </c>
      <c r="W307" s="1">
        <f t="shared" si="42"/>
        <v>2.9139443554165543</v>
      </c>
      <c r="X307" s="1">
        <f t="shared" si="43"/>
        <v>3.8145397076222005E-2</v>
      </c>
      <c r="Y307" s="1">
        <f t="shared" si="44"/>
        <v>2.3865796342855537E-2</v>
      </c>
      <c r="Z307" s="1">
        <f t="shared" si="45"/>
        <v>321.51611924999992</v>
      </c>
      <c r="AA307" s="1">
        <f t="shared" si="46"/>
        <v>32.600440085251471</v>
      </c>
      <c r="AB307" s="1">
        <f t="shared" si="47"/>
        <v>31.781612500000001</v>
      </c>
      <c r="AC307" s="1">
        <f t="shared" si="48"/>
        <v>4.7163757225548215</v>
      </c>
      <c r="AD307" s="1">
        <f t="shared" si="49"/>
        <v>59.791404152914552</v>
      </c>
      <c r="AE307" s="1">
        <f t="shared" si="50"/>
        <v>2.6838761565266136</v>
      </c>
      <c r="AF307" s="1">
        <f t="shared" si="51"/>
        <v>4.4887324433169162</v>
      </c>
      <c r="AG307" s="1">
        <f t="shared" si="52"/>
        <v>2.0324995660282079</v>
      </c>
      <c r="AH307" s="1">
        <f t="shared" si="53"/>
        <v>-35.805600377114708</v>
      </c>
      <c r="AI307" s="1">
        <f t="shared" si="54"/>
        <v>-136.64946789885528</v>
      </c>
      <c r="AJ307" s="1">
        <f t="shared" si="55"/>
        <v>-10.566825524280592</v>
      </c>
      <c r="AK307" s="1">
        <f t="shared" si="56"/>
        <v>138.49422544974931</v>
      </c>
      <c r="AL307" s="1">
        <f t="shared" si="57"/>
        <v>50.423407468720249</v>
      </c>
      <c r="AM307" s="1">
        <f t="shared" si="58"/>
        <v>0.86631518811562813</v>
      </c>
      <c r="AN307" s="1">
        <f t="shared" si="59"/>
        <v>18.414082477763632</v>
      </c>
      <c r="AO307" s="1">
        <v>1488.8688515051911</v>
      </c>
      <c r="AP307" s="1">
        <v>1439.5606666666661</v>
      </c>
      <c r="AQ307" s="1">
        <v>5.2228319084643742</v>
      </c>
      <c r="AR307" s="1">
        <v>65.044434554698469</v>
      </c>
      <c r="AS307" s="1">
        <f t="shared" si="60"/>
        <v>0.81191837589829274</v>
      </c>
      <c r="AT307" s="1">
        <v>26.047040420523171</v>
      </c>
      <c r="AU307" s="1">
        <v>27.01997575757575</v>
      </c>
      <c r="AV307" s="1">
        <v>-3.8962854520801209E-3</v>
      </c>
      <c r="AW307" s="1">
        <v>82.478048087778163</v>
      </c>
      <c r="AX307" s="1">
        <v>194</v>
      </c>
      <c r="AY307" s="1">
        <v>39</v>
      </c>
      <c r="AZ307" s="1">
        <f t="shared" si="61"/>
        <v>1</v>
      </c>
      <c r="BA307" s="1">
        <f t="shared" si="62"/>
        <v>0</v>
      </c>
      <c r="BB307" s="1">
        <f t="shared" si="63"/>
        <v>51733.155852626143</v>
      </c>
      <c r="BC307" s="1">
        <f t="shared" si="64"/>
        <v>2000.004375</v>
      </c>
      <c r="BD307" s="1">
        <f t="shared" si="65"/>
        <v>1681.2033749999998</v>
      </c>
      <c r="BE307" s="1">
        <f t="shared" si="66"/>
        <v>0.84059984868783089</v>
      </c>
      <c r="BF307" s="1">
        <f t="shared" si="67"/>
        <v>0.16075770796751379</v>
      </c>
      <c r="BG307" s="1">
        <v>6</v>
      </c>
      <c r="BH307" s="1">
        <v>0.5</v>
      </c>
      <c r="BI307" s="1" t="s">
        <v>347</v>
      </c>
      <c r="BJ307" s="1">
        <v>2</v>
      </c>
      <c r="BK307" s="1" t="b">
        <v>1</v>
      </c>
      <c r="BL307" s="1">
        <v>1659880536.4437499</v>
      </c>
      <c r="BM307" s="1">
        <v>1362.266875</v>
      </c>
      <c r="BN307" s="1">
        <v>1424.17625</v>
      </c>
      <c r="BO307" s="1">
        <v>27.057756250000001</v>
      </c>
      <c r="BP307" s="1">
        <v>26.04655</v>
      </c>
      <c r="BQ307" s="1">
        <v>1359.734375</v>
      </c>
      <c r="BR307" s="1">
        <v>27.0147625</v>
      </c>
      <c r="BS307" s="1">
        <v>500.12031250000001</v>
      </c>
      <c r="BT307" s="1">
        <v>99.09069375</v>
      </c>
      <c r="BU307" s="1">
        <v>9.9946143749999994E-2</v>
      </c>
      <c r="BV307" s="1">
        <v>30.91176875</v>
      </c>
      <c r="BW307" s="1">
        <v>31.781612500000001</v>
      </c>
      <c r="BX307" s="1">
        <v>999.9</v>
      </c>
      <c r="BY307" s="1">
        <v>0</v>
      </c>
      <c r="BZ307" s="1">
        <v>0</v>
      </c>
      <c r="CA307" s="1">
        <v>10002.260625000001</v>
      </c>
      <c r="CB307" s="1">
        <v>0</v>
      </c>
      <c r="CC307" s="1">
        <v>309.2555625</v>
      </c>
      <c r="CD307" s="1">
        <v>-61.909318749999997</v>
      </c>
      <c r="CE307" s="1">
        <v>1400.1512499999999</v>
      </c>
      <c r="CF307" s="1">
        <v>1462.2625</v>
      </c>
      <c r="CG307" s="1">
        <v>1.0112144999999999</v>
      </c>
      <c r="CH307" s="1">
        <v>1424.17625</v>
      </c>
      <c r="CI307" s="1">
        <v>26.04655</v>
      </c>
      <c r="CJ307" s="1">
        <v>2.681171875</v>
      </c>
      <c r="CK307" s="1">
        <v>2.580970625</v>
      </c>
      <c r="CL307" s="1">
        <v>22.170168749999998</v>
      </c>
      <c r="CM307" s="1">
        <v>21.546299999999999</v>
      </c>
      <c r="CN307" s="1">
        <v>2000.004375</v>
      </c>
      <c r="CO307" s="1">
        <v>0.98000537499999996</v>
      </c>
      <c r="CP307" s="1">
        <v>1.9994937500000001E-2</v>
      </c>
      <c r="CQ307" s="1">
        <v>0</v>
      </c>
      <c r="CR307" s="1">
        <v>2.6952500000000001</v>
      </c>
      <c r="CS307" s="1">
        <v>0</v>
      </c>
      <c r="CT307" s="1">
        <v>18503.162499999999</v>
      </c>
      <c r="CU307" s="1">
        <v>17412.368750000001</v>
      </c>
      <c r="CV307" s="1">
        <v>40.5</v>
      </c>
      <c r="CW307" s="1">
        <v>41.488187500000002</v>
      </c>
      <c r="CX307" s="1">
        <v>40.375</v>
      </c>
      <c r="CY307" s="1">
        <v>39.940937499999997</v>
      </c>
      <c r="CZ307" s="1">
        <v>40.694875000000003</v>
      </c>
      <c r="DA307" s="1">
        <v>1960.014375</v>
      </c>
      <c r="DB307" s="1">
        <v>39.99</v>
      </c>
      <c r="DC307" s="1">
        <v>0</v>
      </c>
      <c r="DD307" s="1">
        <v>1659880543.7</v>
      </c>
      <c r="DE307" s="1">
        <v>0</v>
      </c>
      <c r="DF307" s="1">
        <v>0</v>
      </c>
      <c r="DG307" s="1" t="s">
        <v>348</v>
      </c>
      <c r="DH307" s="1">
        <v>1659812590.0999999</v>
      </c>
      <c r="DI307" s="1">
        <v>1659812570.5999999</v>
      </c>
      <c r="DJ307" s="1">
        <v>0</v>
      </c>
      <c r="DK307" s="1">
        <v>-4.8000000000000001E-2</v>
      </c>
      <c r="DL307" s="1">
        <v>0</v>
      </c>
      <c r="DM307" s="1">
        <v>2.9860000000000002</v>
      </c>
      <c r="DN307" s="1">
        <v>1.6E-2</v>
      </c>
      <c r="DO307" s="1">
        <v>2000</v>
      </c>
      <c r="DP307" s="1">
        <v>27</v>
      </c>
      <c r="DQ307" s="1">
        <v>0.33</v>
      </c>
      <c r="DR307" s="1">
        <v>0.43</v>
      </c>
      <c r="DS307" s="1">
        <v>18.71516156805454</v>
      </c>
      <c r="DT307" s="1">
        <v>3.0590383127500571</v>
      </c>
      <c r="DU307" s="1">
        <v>0.3806273666043602</v>
      </c>
      <c r="DV307" s="1">
        <v>0</v>
      </c>
      <c r="DW307" s="1">
        <v>-61.880241935483859</v>
      </c>
      <c r="DX307" s="1">
        <v>-6.0026129032257796</v>
      </c>
      <c r="DY307" s="1">
        <v>0.48898928992440149</v>
      </c>
      <c r="DZ307" s="1">
        <v>0</v>
      </c>
      <c r="EA307" s="1">
        <v>574.14207773893349</v>
      </c>
      <c r="EB307" s="1">
        <v>-126.4371709230949</v>
      </c>
      <c r="EC307" s="1">
        <v>20.51717116960166</v>
      </c>
      <c r="ED307" s="1">
        <v>0</v>
      </c>
      <c r="EE307" s="1">
        <v>1.0239262682926831</v>
      </c>
      <c r="EF307" s="1">
        <v>-0.27974502439024451</v>
      </c>
      <c r="EG307" s="1">
        <v>2.7665356229737259E-2</v>
      </c>
      <c r="EH307" s="1">
        <v>0</v>
      </c>
      <c r="EI307" s="1">
        <v>2.0327526053199949</v>
      </c>
      <c r="EJ307" s="1">
        <v>2.2695940676833838E-3</v>
      </c>
      <c r="EK307" s="1">
        <v>6.771408204186227E-4</v>
      </c>
      <c r="EL307" s="1">
        <v>1</v>
      </c>
      <c r="EM307" s="1">
        <v>1</v>
      </c>
      <c r="EN307" s="1">
        <v>5</v>
      </c>
      <c r="EO307" s="1" t="s">
        <v>371</v>
      </c>
      <c r="EP307" s="1">
        <v>2.9436800000000001</v>
      </c>
      <c r="EQ307" s="1">
        <v>2.8019400000000001</v>
      </c>
      <c r="ER307" s="1">
        <v>0.20513700000000001</v>
      </c>
      <c r="ES307" s="1">
        <v>0.21065400000000001</v>
      </c>
      <c r="ET307" s="1">
        <v>0.116869</v>
      </c>
      <c r="EU307" s="1">
        <v>0.11405999999999999</v>
      </c>
      <c r="EV307" s="1">
        <v>16326.8</v>
      </c>
      <c r="EW307" s="1">
        <v>17001.400000000001</v>
      </c>
      <c r="EX307" s="1">
        <v>23884.3</v>
      </c>
      <c r="EY307" s="1">
        <v>25063.200000000001</v>
      </c>
      <c r="EZ307" s="1">
        <v>33761.4</v>
      </c>
      <c r="FA307" s="1">
        <v>35455.5</v>
      </c>
      <c r="FB307" s="1">
        <v>43539.5</v>
      </c>
      <c r="FC307" s="1">
        <v>46327.7</v>
      </c>
      <c r="FD307" s="1">
        <v>1.5525</v>
      </c>
      <c r="FE307" s="1">
        <v>1.8888499999999999</v>
      </c>
      <c r="FF307" s="1">
        <v>0.13364500000000001</v>
      </c>
      <c r="FG307" s="1">
        <v>0</v>
      </c>
      <c r="FH307" s="1">
        <v>29.579799999999999</v>
      </c>
      <c r="FI307" s="1">
        <v>999.9</v>
      </c>
      <c r="FJ307" s="1">
        <v>65.099999999999994</v>
      </c>
      <c r="FK307" s="1">
        <v>32.9</v>
      </c>
      <c r="FL307" s="1">
        <v>33.005499999999998</v>
      </c>
      <c r="FM307" s="1">
        <v>64.495800000000003</v>
      </c>
      <c r="FN307" s="1">
        <v>26.145800000000001</v>
      </c>
      <c r="FO307" s="1">
        <v>1</v>
      </c>
      <c r="FP307" s="1">
        <v>0.321075</v>
      </c>
      <c r="FQ307" s="1">
        <v>0.1207</v>
      </c>
      <c r="FR307" s="1">
        <v>20.322399999999998</v>
      </c>
      <c r="FS307" s="1">
        <v>5.2115999999999998</v>
      </c>
      <c r="FT307" s="1">
        <v>11.9048</v>
      </c>
      <c r="FU307" s="1">
        <v>5.0025500000000003</v>
      </c>
      <c r="FV307" s="1">
        <v>3.2894999999999999</v>
      </c>
      <c r="FW307" s="1">
        <v>9999</v>
      </c>
      <c r="FX307" s="1">
        <v>9999</v>
      </c>
      <c r="FY307" s="1">
        <v>9999</v>
      </c>
      <c r="FZ307" s="1">
        <v>999.9</v>
      </c>
      <c r="GA307" s="1">
        <v>1.8594299999999999</v>
      </c>
      <c r="GB307" s="1">
        <v>1.8543499999999999</v>
      </c>
      <c r="GC307" s="1">
        <v>1.8575999999999999</v>
      </c>
      <c r="GD307" s="1">
        <v>1.8559300000000001</v>
      </c>
      <c r="GE307" s="1">
        <v>1.85473</v>
      </c>
      <c r="GF307" s="1">
        <v>1.8545</v>
      </c>
      <c r="GG307" s="1">
        <v>1.85303</v>
      </c>
      <c r="GH307" s="1">
        <v>1.8562399999999999</v>
      </c>
      <c r="GI307" s="1">
        <v>0</v>
      </c>
      <c r="GJ307" s="1">
        <v>0</v>
      </c>
      <c r="GK307" s="1">
        <v>0</v>
      </c>
      <c r="GL307" s="1">
        <v>0</v>
      </c>
      <c r="GM307" s="1" t="s">
        <v>350</v>
      </c>
      <c r="GN307" s="1" t="s">
        <v>351</v>
      </c>
      <c r="GO307" s="1" t="s">
        <v>352</v>
      </c>
      <c r="GP307" s="1" t="s">
        <v>352</v>
      </c>
      <c r="GQ307" s="1" t="s">
        <v>352</v>
      </c>
      <c r="GR307" s="1" t="s">
        <v>352</v>
      </c>
      <c r="GS307" s="1">
        <v>0</v>
      </c>
      <c r="GT307" s="1">
        <v>100</v>
      </c>
      <c r="GU307" s="1">
        <v>100</v>
      </c>
      <c r="GV307" s="1">
        <v>2.56</v>
      </c>
      <c r="GW307" s="1">
        <v>4.3099999999999999E-2</v>
      </c>
      <c r="GX307" s="1">
        <v>0.39266368898363929</v>
      </c>
      <c r="GY307" s="1">
        <v>3.036990343597491E-3</v>
      </c>
      <c r="GZ307" s="1">
        <v>-1.538114387597119E-6</v>
      </c>
      <c r="HA307" s="1">
        <v>3.3909691194327332E-10</v>
      </c>
      <c r="HB307" s="1">
        <v>-2.894341138822331E-2</v>
      </c>
      <c r="HC307" s="1">
        <v>9.7621983196103414E-3</v>
      </c>
      <c r="HD307" s="1">
        <v>-3.3387782167185642E-4</v>
      </c>
      <c r="HE307" s="1">
        <v>2.632278881966732E-6</v>
      </c>
      <c r="HF307" s="1">
        <v>6</v>
      </c>
      <c r="HG307" s="1">
        <v>2134</v>
      </c>
      <c r="HH307" s="1">
        <v>2</v>
      </c>
      <c r="HI307" s="1">
        <v>31</v>
      </c>
      <c r="HJ307" s="1">
        <v>1132.5999999999999</v>
      </c>
      <c r="HK307" s="1">
        <v>1132.9000000000001</v>
      </c>
      <c r="HL307" s="1">
        <v>2.97729</v>
      </c>
      <c r="HM307" s="1">
        <v>2.2827099999999998</v>
      </c>
      <c r="HN307" s="1">
        <v>1.4978</v>
      </c>
      <c r="HO307" s="1">
        <v>2.3083499999999999</v>
      </c>
      <c r="HP307" s="1">
        <v>1.5478499999999999</v>
      </c>
      <c r="HQ307" s="1">
        <v>2.2497600000000002</v>
      </c>
      <c r="HR307" s="1">
        <v>36.058199999999999</v>
      </c>
      <c r="HS307" s="1">
        <v>15.734400000000001</v>
      </c>
      <c r="HT307" s="1">
        <v>18</v>
      </c>
      <c r="HU307" s="1">
        <v>291.54300000000001</v>
      </c>
      <c r="HV307" s="1">
        <v>511.74099999999999</v>
      </c>
      <c r="HW307" s="1">
        <v>29.106200000000001</v>
      </c>
      <c r="HX307" s="1">
        <v>31.1812</v>
      </c>
      <c r="HY307" s="1">
        <v>30</v>
      </c>
      <c r="HZ307" s="1">
        <v>31.023</v>
      </c>
      <c r="IA307" s="1">
        <v>31.087199999999999</v>
      </c>
      <c r="IB307" s="1">
        <v>59.598500000000001</v>
      </c>
      <c r="IC307" s="1">
        <v>24.134399999999999</v>
      </c>
      <c r="ID307" s="1">
        <v>55.4482</v>
      </c>
      <c r="IE307" s="1">
        <v>29.177299999999999</v>
      </c>
      <c r="IF307" s="1">
        <v>1498.88</v>
      </c>
      <c r="IG307" s="1">
        <v>26.1585</v>
      </c>
      <c r="IH307" s="1">
        <v>100.688</v>
      </c>
      <c r="II307" s="1">
        <v>100.407</v>
      </c>
      <c r="IJ307" s="1" t="s">
        <v>353</v>
      </c>
    </row>
    <row r="308" spans="1:244" ht="15.75" customHeight="1" x14ac:dyDescent="0.3">
      <c r="A308" s="1">
        <v>292</v>
      </c>
      <c r="B308" s="1">
        <v>1659880545.5999999</v>
      </c>
      <c r="C308" s="1">
        <v>288.5</v>
      </c>
      <c r="D308" s="1" t="s">
        <v>897</v>
      </c>
      <c r="E308" s="1" t="s">
        <v>898</v>
      </c>
      <c r="F308" s="1">
        <v>1</v>
      </c>
      <c r="H308" s="1" t="s">
        <v>345</v>
      </c>
      <c r="M308" s="1" t="s">
        <v>346</v>
      </c>
      <c r="N308" s="1">
        <v>1659880537.966666</v>
      </c>
      <c r="O308" s="1">
        <f t="shared" si="34"/>
        <v>8.1465867297456128E-4</v>
      </c>
      <c r="P308" s="1">
        <f t="shared" si="35"/>
        <v>0.81465867297456129</v>
      </c>
      <c r="Q308" s="1">
        <f t="shared" si="36"/>
        <v>18.666166879966436</v>
      </c>
      <c r="R308" s="1">
        <f t="shared" si="37"/>
        <v>1369.8240000000001</v>
      </c>
      <c r="S308" s="1">
        <f t="shared" si="38"/>
        <v>557.63446272798046</v>
      </c>
      <c r="T308" s="1">
        <f t="shared" si="39"/>
        <v>55.311958370219592</v>
      </c>
      <c r="U308" s="1">
        <f t="shared" si="40"/>
        <v>135.87332406226815</v>
      </c>
      <c r="V308" s="1">
        <f t="shared" si="41"/>
        <v>3.8559750851638104E-2</v>
      </c>
      <c r="W308" s="1">
        <f t="shared" si="42"/>
        <v>2.914329824928263</v>
      </c>
      <c r="X308" s="1">
        <f t="shared" si="43"/>
        <v>3.8278544926981128E-2</v>
      </c>
      <c r="Y308" s="1">
        <f t="shared" si="44"/>
        <v>2.3949184721129411E-2</v>
      </c>
      <c r="Z308" s="1">
        <f t="shared" si="45"/>
        <v>321.51882579999995</v>
      </c>
      <c r="AA308" s="1">
        <f t="shared" si="46"/>
        <v>32.595024481487769</v>
      </c>
      <c r="AB308" s="1">
        <f t="shared" si="47"/>
        <v>31.777866666666661</v>
      </c>
      <c r="AC308" s="1">
        <f t="shared" si="48"/>
        <v>4.7153742646455648</v>
      </c>
      <c r="AD308" s="1">
        <f t="shared" si="49"/>
        <v>59.789418713546006</v>
      </c>
      <c r="AE308" s="1">
        <f t="shared" si="50"/>
        <v>2.6830957019102835</v>
      </c>
      <c r="AF308" s="1">
        <f t="shared" si="51"/>
        <v>4.4875761625399377</v>
      </c>
      <c r="AG308" s="1">
        <f t="shared" si="52"/>
        <v>2.0322785627352813</v>
      </c>
      <c r="AH308" s="1">
        <f t="shared" si="53"/>
        <v>-35.926447478178154</v>
      </c>
      <c r="AI308" s="1">
        <f t="shared" si="54"/>
        <v>-136.78845939143781</v>
      </c>
      <c r="AJ308" s="1">
        <f t="shared" si="55"/>
        <v>-10.575743812294515</v>
      </c>
      <c r="AK308" s="1">
        <f t="shared" si="56"/>
        <v>138.2281751180895</v>
      </c>
      <c r="AL308" s="1">
        <f t="shared" si="57"/>
        <v>50.56371785933927</v>
      </c>
      <c r="AM308" s="1">
        <f t="shared" si="58"/>
        <v>0.8600830059549821</v>
      </c>
      <c r="AN308" s="1">
        <f t="shared" si="59"/>
        <v>18.666166879966436</v>
      </c>
      <c r="AO308" s="1">
        <v>1494.1399902055789</v>
      </c>
      <c r="AP308" s="1">
        <v>1444.6583636363639</v>
      </c>
      <c r="AQ308" s="1">
        <v>5.1958822662209121</v>
      </c>
      <c r="AR308" s="1">
        <v>65.044434554698469</v>
      </c>
      <c r="AS308" s="1">
        <f t="shared" si="60"/>
        <v>0.81465867297456129</v>
      </c>
      <c r="AT308" s="1">
        <v>26.04661718253978</v>
      </c>
      <c r="AU308" s="1">
        <v>27.015593333333332</v>
      </c>
      <c r="AV308" s="1">
        <v>-2.788264333628737E-3</v>
      </c>
      <c r="AW308" s="1">
        <v>82.478048087778163</v>
      </c>
      <c r="AX308" s="1">
        <v>197</v>
      </c>
      <c r="AY308" s="1">
        <v>39</v>
      </c>
      <c r="AZ308" s="1">
        <f t="shared" si="61"/>
        <v>1</v>
      </c>
      <c r="BA308" s="1">
        <f t="shared" si="62"/>
        <v>0</v>
      </c>
      <c r="BB308" s="1">
        <f t="shared" si="63"/>
        <v>51744.852790950368</v>
      </c>
      <c r="BC308" s="1">
        <f t="shared" si="64"/>
        <v>2000.0213333333329</v>
      </c>
      <c r="BD308" s="1">
        <f t="shared" si="65"/>
        <v>1681.2176199999997</v>
      </c>
      <c r="BE308" s="1">
        <f t="shared" si="66"/>
        <v>0.84059984360166828</v>
      </c>
      <c r="BF308" s="1">
        <f t="shared" si="67"/>
        <v>0.16075769815121974</v>
      </c>
      <c r="BG308" s="1">
        <v>6</v>
      </c>
      <c r="BH308" s="1">
        <v>0.5</v>
      </c>
      <c r="BI308" s="1" t="s">
        <v>347</v>
      </c>
      <c r="BJ308" s="1">
        <v>2</v>
      </c>
      <c r="BK308" s="1" t="b">
        <v>1</v>
      </c>
      <c r="BL308" s="1">
        <v>1659880537.966666</v>
      </c>
      <c r="BM308" s="1">
        <v>1369.8240000000001</v>
      </c>
      <c r="BN308" s="1">
        <v>1431.8993333333331</v>
      </c>
      <c r="BO308" s="1">
        <v>27.04996666666667</v>
      </c>
      <c r="BP308" s="1">
        <v>26.04602666666667</v>
      </c>
      <c r="BQ308" s="1">
        <v>1367.2860000000001</v>
      </c>
      <c r="BR308" s="1">
        <v>27.006946666666661</v>
      </c>
      <c r="BS308" s="1">
        <v>500.12020000000001</v>
      </c>
      <c r="BT308" s="1">
        <v>99.090400000000002</v>
      </c>
      <c r="BU308" s="1">
        <v>9.9951506666666676E-2</v>
      </c>
      <c r="BV308" s="1">
        <v>30.90725333333334</v>
      </c>
      <c r="BW308" s="1">
        <v>31.777866666666661</v>
      </c>
      <c r="BX308" s="1">
        <v>999.89999999999986</v>
      </c>
      <c r="BY308" s="1">
        <v>0</v>
      </c>
      <c r="BZ308" s="1">
        <v>0</v>
      </c>
      <c r="CA308" s="1">
        <v>10004.494666666669</v>
      </c>
      <c r="CB308" s="1">
        <v>0</v>
      </c>
      <c r="CC308" s="1">
        <v>301.12606666666659</v>
      </c>
      <c r="CD308" s="1">
        <v>-62.07556666666666</v>
      </c>
      <c r="CE308" s="1">
        <v>1407.9073333333331</v>
      </c>
      <c r="CF308" s="1">
        <v>1470.192</v>
      </c>
      <c r="CG308" s="1">
        <v>1.003940666666667</v>
      </c>
      <c r="CH308" s="1">
        <v>1431.8993333333331</v>
      </c>
      <c r="CI308" s="1">
        <v>26.04602666666667</v>
      </c>
      <c r="CJ308" s="1">
        <v>2.6803913333333331</v>
      </c>
      <c r="CK308" s="1">
        <v>2.5809113333333329</v>
      </c>
      <c r="CL308" s="1">
        <v>22.16538666666667</v>
      </c>
      <c r="CM308" s="1">
        <v>21.54592666666667</v>
      </c>
      <c r="CN308" s="1">
        <v>2000.0213333333329</v>
      </c>
      <c r="CO308" s="1">
        <v>0.98000540000000003</v>
      </c>
      <c r="CP308" s="1">
        <v>1.9994913333333329E-2</v>
      </c>
      <c r="CQ308" s="1">
        <v>0</v>
      </c>
      <c r="CR308" s="1">
        <v>2.696600000000001</v>
      </c>
      <c r="CS308" s="1">
        <v>0</v>
      </c>
      <c r="CT308" s="1">
        <v>18502.613333333338</v>
      </c>
      <c r="CU308" s="1">
        <v>17412.52</v>
      </c>
      <c r="CV308" s="1">
        <v>40.5</v>
      </c>
      <c r="CW308" s="1">
        <v>41.487400000000001</v>
      </c>
      <c r="CX308" s="1">
        <v>40.375</v>
      </c>
      <c r="CY308" s="1">
        <v>39.936999999999998</v>
      </c>
      <c r="CZ308" s="1">
        <v>40.695399999999999</v>
      </c>
      <c r="DA308" s="1">
        <v>1960.0313333333329</v>
      </c>
      <c r="DB308" s="1">
        <v>39.99</v>
      </c>
      <c r="DC308" s="1">
        <v>0</v>
      </c>
      <c r="DD308" s="1">
        <v>1659880544.3</v>
      </c>
      <c r="DE308" s="1">
        <v>0</v>
      </c>
      <c r="DF308" s="1">
        <v>0</v>
      </c>
      <c r="DG308" s="1" t="s">
        <v>348</v>
      </c>
      <c r="DH308" s="1">
        <v>1659812590.0999999</v>
      </c>
      <c r="DI308" s="1">
        <v>1659812570.5999999</v>
      </c>
      <c r="DJ308" s="1">
        <v>0</v>
      </c>
      <c r="DK308" s="1">
        <v>-4.8000000000000001E-2</v>
      </c>
      <c r="DL308" s="1">
        <v>0</v>
      </c>
      <c r="DM308" s="1">
        <v>2.9860000000000002</v>
      </c>
      <c r="DN308" s="1">
        <v>1.6E-2</v>
      </c>
      <c r="DO308" s="1">
        <v>2000</v>
      </c>
      <c r="DP308" s="1">
        <v>27</v>
      </c>
      <c r="DQ308" s="1">
        <v>0.33</v>
      </c>
      <c r="DR308" s="1">
        <v>0.43</v>
      </c>
      <c r="DS308" s="1">
        <v>18.760947349467099</v>
      </c>
      <c r="DT308" s="1">
        <v>1.220274903452192</v>
      </c>
      <c r="DU308" s="1">
        <v>0.33270305642027181</v>
      </c>
      <c r="DV308" s="1">
        <v>0</v>
      </c>
      <c r="DW308" s="1">
        <v>-61.986654838709669</v>
      </c>
      <c r="DX308" s="1">
        <v>-5.0522419354837673</v>
      </c>
      <c r="DY308" s="1">
        <v>0.41425209158169951</v>
      </c>
      <c r="DZ308" s="1">
        <v>0</v>
      </c>
      <c r="EA308" s="1">
        <v>573.20168400640023</v>
      </c>
      <c r="EB308" s="1">
        <v>-44.001058658642251</v>
      </c>
      <c r="EC308" s="1">
        <v>19.33329964000314</v>
      </c>
      <c r="ED308" s="1">
        <v>0</v>
      </c>
      <c r="EE308" s="1">
        <v>1.019453682926829</v>
      </c>
      <c r="EF308" s="1">
        <v>-0.2849838188153293</v>
      </c>
      <c r="EG308" s="1">
        <v>2.815437965708131E-2</v>
      </c>
      <c r="EH308" s="1">
        <v>0</v>
      </c>
      <c r="EI308" s="1">
        <v>2.0326493049495111</v>
      </c>
      <c r="EJ308" s="1">
        <v>-4.8485969861119934E-3</v>
      </c>
      <c r="EK308" s="1">
        <v>9.6897303826958567E-4</v>
      </c>
      <c r="EL308" s="1">
        <v>1</v>
      </c>
      <c r="EM308" s="1">
        <v>1</v>
      </c>
      <c r="EN308" s="1">
        <v>5</v>
      </c>
      <c r="EO308" s="1" t="s">
        <v>371</v>
      </c>
      <c r="EP308" s="1">
        <v>2.94381</v>
      </c>
      <c r="EQ308" s="1">
        <v>2.8010600000000001</v>
      </c>
      <c r="ER308" s="1">
        <v>0.20557400000000001</v>
      </c>
      <c r="ES308" s="1">
        <v>0.21108499999999999</v>
      </c>
      <c r="ET308" s="1">
        <v>0.116853</v>
      </c>
      <c r="EU308" s="1">
        <v>0.114056</v>
      </c>
      <c r="EV308" s="1">
        <v>16317.7</v>
      </c>
      <c r="EW308" s="1">
        <v>16992.099999999999</v>
      </c>
      <c r="EX308" s="1">
        <v>23884.2</v>
      </c>
      <c r="EY308" s="1">
        <v>25063.200000000001</v>
      </c>
      <c r="EZ308" s="1">
        <v>33761.800000000003</v>
      </c>
      <c r="FA308" s="1">
        <v>35455.599999999999</v>
      </c>
      <c r="FB308" s="1">
        <v>43539.1</v>
      </c>
      <c r="FC308" s="1">
        <v>46327.6</v>
      </c>
      <c r="FD308" s="1">
        <v>1.54722</v>
      </c>
      <c r="FE308" s="1">
        <v>1.8887499999999999</v>
      </c>
      <c r="FF308" s="1">
        <v>0.13320100000000001</v>
      </c>
      <c r="FG308" s="1">
        <v>0</v>
      </c>
      <c r="FH308" s="1">
        <v>29.575600000000001</v>
      </c>
      <c r="FI308" s="1">
        <v>999.9</v>
      </c>
      <c r="FJ308" s="1">
        <v>65.099999999999994</v>
      </c>
      <c r="FK308" s="1">
        <v>32.9</v>
      </c>
      <c r="FL308" s="1">
        <v>33.003599999999999</v>
      </c>
      <c r="FM308" s="1">
        <v>64.485799999999998</v>
      </c>
      <c r="FN308" s="1">
        <v>25.384599999999999</v>
      </c>
      <c r="FO308" s="1">
        <v>1</v>
      </c>
      <c r="FP308" s="1">
        <v>0.32103399999999999</v>
      </c>
      <c r="FQ308" s="1">
        <v>6.8624699999999997E-2</v>
      </c>
      <c r="FR308" s="1">
        <v>20.322399999999998</v>
      </c>
      <c r="FS308" s="1">
        <v>5.2112999999999996</v>
      </c>
      <c r="FT308" s="1">
        <v>11.9048</v>
      </c>
      <c r="FU308" s="1">
        <v>5.0023999999999997</v>
      </c>
      <c r="FV308" s="1">
        <v>3.2894999999999999</v>
      </c>
      <c r="FW308" s="1">
        <v>9999</v>
      </c>
      <c r="FX308" s="1">
        <v>9999</v>
      </c>
      <c r="FY308" s="1">
        <v>9999</v>
      </c>
      <c r="FZ308" s="1">
        <v>999.9</v>
      </c>
      <c r="GA308" s="1">
        <v>1.8594299999999999</v>
      </c>
      <c r="GB308" s="1">
        <v>1.85436</v>
      </c>
      <c r="GC308" s="1">
        <v>1.8575999999999999</v>
      </c>
      <c r="GD308" s="1">
        <v>1.8559399999999999</v>
      </c>
      <c r="GE308" s="1">
        <v>1.8547400000000001</v>
      </c>
      <c r="GF308" s="1">
        <v>1.8545199999999999</v>
      </c>
      <c r="GG308" s="1">
        <v>1.85303</v>
      </c>
      <c r="GH308" s="1">
        <v>1.85625</v>
      </c>
      <c r="GI308" s="1">
        <v>0</v>
      </c>
      <c r="GJ308" s="1">
        <v>0</v>
      </c>
      <c r="GK308" s="1">
        <v>0</v>
      </c>
      <c r="GL308" s="1">
        <v>0</v>
      </c>
      <c r="GM308" s="1" t="s">
        <v>350</v>
      </c>
      <c r="GN308" s="1" t="s">
        <v>351</v>
      </c>
      <c r="GO308" s="1" t="s">
        <v>352</v>
      </c>
      <c r="GP308" s="1" t="s">
        <v>352</v>
      </c>
      <c r="GQ308" s="1" t="s">
        <v>352</v>
      </c>
      <c r="GR308" s="1" t="s">
        <v>352</v>
      </c>
      <c r="GS308" s="1">
        <v>0</v>
      </c>
      <c r="GT308" s="1">
        <v>100</v>
      </c>
      <c r="GU308" s="1">
        <v>100</v>
      </c>
      <c r="GV308" s="1">
        <v>2.56</v>
      </c>
      <c r="GW308" s="1">
        <v>4.3200000000000002E-2</v>
      </c>
      <c r="GX308" s="1">
        <v>0.39266368898363929</v>
      </c>
      <c r="GY308" s="1">
        <v>3.036990343597491E-3</v>
      </c>
      <c r="GZ308" s="1">
        <v>-1.538114387597119E-6</v>
      </c>
      <c r="HA308" s="1">
        <v>3.3909691194327332E-10</v>
      </c>
      <c r="HB308" s="1">
        <v>-2.894341138822331E-2</v>
      </c>
      <c r="HC308" s="1">
        <v>9.7621983196103414E-3</v>
      </c>
      <c r="HD308" s="1">
        <v>-3.3387782167185642E-4</v>
      </c>
      <c r="HE308" s="1">
        <v>2.632278881966732E-6</v>
      </c>
      <c r="HF308" s="1">
        <v>6</v>
      </c>
      <c r="HG308" s="1">
        <v>2134</v>
      </c>
      <c r="HH308" s="1">
        <v>2</v>
      </c>
      <c r="HI308" s="1">
        <v>31</v>
      </c>
      <c r="HJ308" s="1">
        <v>1132.5999999999999</v>
      </c>
      <c r="HK308" s="1">
        <v>1132.9000000000001</v>
      </c>
      <c r="HL308" s="1">
        <v>2.98828</v>
      </c>
      <c r="HM308" s="1">
        <v>2.2668499999999998</v>
      </c>
      <c r="HN308" s="1">
        <v>1.4978</v>
      </c>
      <c r="HO308" s="1">
        <v>2.3083499999999999</v>
      </c>
      <c r="HP308" s="1">
        <v>1.5478499999999999</v>
      </c>
      <c r="HQ308" s="1">
        <v>2.4316399999999998</v>
      </c>
      <c r="HR308" s="1">
        <v>36.058199999999999</v>
      </c>
      <c r="HS308" s="1">
        <v>15.751899999999999</v>
      </c>
      <c r="HT308" s="1">
        <v>18</v>
      </c>
      <c r="HU308" s="1">
        <v>289.40800000000002</v>
      </c>
      <c r="HV308" s="1">
        <v>511.673</v>
      </c>
      <c r="HW308" s="1">
        <v>29.118099999999998</v>
      </c>
      <c r="HX308" s="1">
        <v>31.181699999999999</v>
      </c>
      <c r="HY308" s="1">
        <v>30.0001</v>
      </c>
      <c r="HZ308" s="1">
        <v>31.023</v>
      </c>
      <c r="IA308" s="1">
        <v>31.087199999999999</v>
      </c>
      <c r="IB308" s="1">
        <v>59.822099999999999</v>
      </c>
      <c r="IC308" s="1">
        <v>23.860199999999999</v>
      </c>
      <c r="ID308" s="1">
        <v>55.4482</v>
      </c>
      <c r="IE308" s="1">
        <v>29.177299999999999</v>
      </c>
      <c r="IF308" s="1">
        <v>1498.88</v>
      </c>
      <c r="IG308" s="1">
        <v>26.164899999999999</v>
      </c>
      <c r="IH308" s="1">
        <v>100.687</v>
      </c>
      <c r="II308" s="1">
        <v>100.40600000000001</v>
      </c>
      <c r="IJ308" s="1" t="s">
        <v>353</v>
      </c>
    </row>
    <row r="309" spans="1:244" ht="15.75" customHeight="1" x14ac:dyDescent="0.3">
      <c r="A309" s="1">
        <v>293</v>
      </c>
      <c r="B309" s="1">
        <v>1659880546.5999999</v>
      </c>
      <c r="C309" s="1">
        <v>289.5</v>
      </c>
      <c r="D309" s="1" t="s">
        <v>899</v>
      </c>
      <c r="E309" s="1" t="s">
        <v>900</v>
      </c>
      <c r="F309" s="1">
        <v>1</v>
      </c>
      <c r="H309" s="1" t="s">
        <v>345</v>
      </c>
      <c r="M309" s="1" t="s">
        <v>346</v>
      </c>
      <c r="N309" s="1">
        <v>1659880538.4749999</v>
      </c>
      <c r="O309" s="1">
        <f t="shared" si="34"/>
        <v>8.148346163249536E-4</v>
      </c>
      <c r="P309" s="1">
        <f t="shared" si="35"/>
        <v>0.81483461632495358</v>
      </c>
      <c r="Q309" s="1">
        <f t="shared" si="36"/>
        <v>19.085576237537598</v>
      </c>
      <c r="R309" s="1">
        <f t="shared" si="37"/>
        <v>1372.3687500000001</v>
      </c>
      <c r="S309" s="1">
        <f t="shared" si="38"/>
        <v>543.22318946797679</v>
      </c>
      <c r="T309" s="1">
        <f t="shared" si="39"/>
        <v>53.882385195772024</v>
      </c>
      <c r="U309" s="1">
        <f t="shared" si="40"/>
        <v>136.12545092296605</v>
      </c>
      <c r="V309" s="1">
        <f t="shared" si="41"/>
        <v>3.8576666302458304E-2</v>
      </c>
      <c r="W309" s="1">
        <f t="shared" si="42"/>
        <v>2.9144414272138883</v>
      </c>
      <c r="X309" s="1">
        <f t="shared" si="43"/>
        <v>3.8295225268420663E-2</v>
      </c>
      <c r="Y309" s="1">
        <f t="shared" si="44"/>
        <v>2.395963084733433E-2</v>
      </c>
      <c r="Z309" s="1">
        <f t="shared" si="45"/>
        <v>321.51941099999999</v>
      </c>
      <c r="AA309" s="1">
        <f t="shared" si="46"/>
        <v>32.592471665321966</v>
      </c>
      <c r="AB309" s="1">
        <f t="shared" si="47"/>
        <v>31.7752625</v>
      </c>
      <c r="AC309" s="1">
        <f t="shared" si="48"/>
        <v>4.7146781432782605</v>
      </c>
      <c r="AD309" s="1">
        <f t="shared" si="49"/>
        <v>59.792098753905066</v>
      </c>
      <c r="AE309" s="1">
        <f t="shared" si="50"/>
        <v>2.6828404009974567</v>
      </c>
      <c r="AF309" s="1">
        <f t="shared" si="51"/>
        <v>4.4869480364614871</v>
      </c>
      <c r="AG309" s="1">
        <f t="shared" si="52"/>
        <v>2.0318377422808038</v>
      </c>
      <c r="AH309" s="1">
        <f t="shared" si="53"/>
        <v>-35.934206579930454</v>
      </c>
      <c r="AI309" s="1">
        <f t="shared" si="54"/>
        <v>-136.76999817171932</v>
      </c>
      <c r="AJ309" s="1">
        <f t="shared" si="55"/>
        <v>-10.573647992392546</v>
      </c>
      <c r="AK309" s="1">
        <f t="shared" si="56"/>
        <v>138.2415582559577</v>
      </c>
      <c r="AL309" s="1">
        <f t="shared" si="57"/>
        <v>50.591873872457015</v>
      </c>
      <c r="AM309" s="1">
        <f t="shared" si="58"/>
        <v>0.85797210993630324</v>
      </c>
      <c r="AN309" s="1">
        <f t="shared" si="59"/>
        <v>19.085576237537598</v>
      </c>
      <c r="AO309" s="1">
        <v>1499.417058286472</v>
      </c>
      <c r="AP309" s="1">
        <v>1449.6909090909089</v>
      </c>
      <c r="AQ309" s="1">
        <v>5.142693943987525</v>
      </c>
      <c r="AR309" s="1">
        <v>65.044434554698469</v>
      </c>
      <c r="AS309" s="1">
        <f t="shared" si="60"/>
        <v>0.81483461632495358</v>
      </c>
      <c r="AT309" s="1">
        <v>26.04628991664498</v>
      </c>
      <c r="AU309" s="1">
        <v>27.009697575757571</v>
      </c>
      <c r="AV309" s="1">
        <v>-1.8975153603388629E-3</v>
      </c>
      <c r="AW309" s="1">
        <v>82.478048087778163</v>
      </c>
      <c r="AX309" s="1">
        <v>198</v>
      </c>
      <c r="AY309" s="1">
        <v>40</v>
      </c>
      <c r="AZ309" s="1">
        <f t="shared" si="61"/>
        <v>1</v>
      </c>
      <c r="BA309" s="1">
        <f t="shared" si="62"/>
        <v>0</v>
      </c>
      <c r="BB309" s="1">
        <f t="shared" si="63"/>
        <v>51748.432636814643</v>
      </c>
      <c r="BC309" s="1">
        <f t="shared" si="64"/>
        <v>2000.0250000000001</v>
      </c>
      <c r="BD309" s="1">
        <f t="shared" si="65"/>
        <v>1681.2207000000001</v>
      </c>
      <c r="BE309" s="1">
        <f t="shared" si="66"/>
        <v>0.84059984250196873</v>
      </c>
      <c r="BF309" s="1">
        <f t="shared" si="67"/>
        <v>0.16075769602879963</v>
      </c>
      <c r="BG309" s="1">
        <v>6</v>
      </c>
      <c r="BH309" s="1">
        <v>0.5</v>
      </c>
      <c r="BI309" s="1" t="s">
        <v>347</v>
      </c>
      <c r="BJ309" s="1">
        <v>2</v>
      </c>
      <c r="BK309" s="1" t="b">
        <v>1</v>
      </c>
      <c r="BL309" s="1">
        <v>1659880538.4749999</v>
      </c>
      <c r="BM309" s="1">
        <v>1372.3687500000001</v>
      </c>
      <c r="BN309" s="1">
        <v>1434.475625</v>
      </c>
      <c r="BO309" s="1">
        <v>27.047450000000001</v>
      </c>
      <c r="BP309" s="1">
        <v>26.045993750000001</v>
      </c>
      <c r="BQ309" s="1">
        <v>1369.829375</v>
      </c>
      <c r="BR309" s="1">
        <v>27.004425000000001</v>
      </c>
      <c r="BS309" s="1">
        <v>500.13137499999999</v>
      </c>
      <c r="BT309" s="1">
        <v>99.090218749999991</v>
      </c>
      <c r="BU309" s="1">
        <v>9.9923056250000003E-2</v>
      </c>
      <c r="BV309" s="1">
        <v>30.904800000000002</v>
      </c>
      <c r="BW309" s="1">
        <v>31.7752625</v>
      </c>
      <c r="BX309" s="1">
        <v>999.9</v>
      </c>
      <c r="BY309" s="1">
        <v>0</v>
      </c>
      <c r="BZ309" s="1">
        <v>0</v>
      </c>
      <c r="CA309" s="1">
        <v>10005.151250000001</v>
      </c>
      <c r="CB309" s="1">
        <v>0</v>
      </c>
      <c r="CC309" s="1">
        <v>298.11837500000001</v>
      </c>
      <c r="CD309" s="1">
        <v>-62.106906250000002</v>
      </c>
      <c r="CE309" s="1">
        <v>1410.5193750000001</v>
      </c>
      <c r="CF309" s="1">
        <v>1472.8375000000001</v>
      </c>
      <c r="CG309" s="1">
        <v>1.0014611250000001</v>
      </c>
      <c r="CH309" s="1">
        <v>1434.475625</v>
      </c>
      <c r="CI309" s="1">
        <v>26.045993750000001</v>
      </c>
      <c r="CJ309" s="1">
        <v>2.6801374999999998</v>
      </c>
      <c r="CK309" s="1">
        <v>2.5809031249999999</v>
      </c>
      <c r="CL309" s="1">
        <v>22.163831250000001</v>
      </c>
      <c r="CM309" s="1">
        <v>21.545874999999999</v>
      </c>
      <c r="CN309" s="1">
        <v>2000.0250000000001</v>
      </c>
      <c r="CO309" s="1">
        <v>0.98000537499999996</v>
      </c>
      <c r="CP309" s="1">
        <v>1.9994937500000001E-2</v>
      </c>
      <c r="CQ309" s="1">
        <v>0</v>
      </c>
      <c r="CR309" s="1">
        <v>2.6844999999999999</v>
      </c>
      <c r="CS309" s="1">
        <v>0</v>
      </c>
      <c r="CT309" s="1">
        <v>18502.162499999999</v>
      </c>
      <c r="CU309" s="1">
        <v>17412.55</v>
      </c>
      <c r="CV309" s="1">
        <v>40.496062500000001</v>
      </c>
      <c r="CW309" s="1">
        <v>41.484250000000003</v>
      </c>
      <c r="CX309" s="1">
        <v>40.375</v>
      </c>
      <c r="CY309" s="1">
        <v>39.936999999999998</v>
      </c>
      <c r="CZ309" s="1">
        <v>40.694875000000003</v>
      </c>
      <c r="DA309" s="1">
        <v>1960.0350000000001</v>
      </c>
      <c r="DB309" s="1">
        <v>39.99</v>
      </c>
      <c r="DC309" s="1">
        <v>0</v>
      </c>
      <c r="DD309" s="1">
        <v>1659880545.5</v>
      </c>
      <c r="DE309" s="1">
        <v>0</v>
      </c>
      <c r="DF309" s="1">
        <v>0</v>
      </c>
      <c r="DG309" s="1" t="s">
        <v>348</v>
      </c>
      <c r="DH309" s="1">
        <v>1659812590.0999999</v>
      </c>
      <c r="DI309" s="1">
        <v>1659812570.5999999</v>
      </c>
      <c r="DJ309" s="1">
        <v>0</v>
      </c>
      <c r="DK309" s="1">
        <v>-4.8000000000000001E-2</v>
      </c>
      <c r="DL309" s="1">
        <v>0</v>
      </c>
      <c r="DM309" s="1">
        <v>2.9860000000000002</v>
      </c>
      <c r="DN309" s="1">
        <v>1.6E-2</v>
      </c>
      <c r="DO309" s="1">
        <v>2000</v>
      </c>
      <c r="DP309" s="1">
        <v>27</v>
      </c>
      <c r="DQ309" s="1">
        <v>0.33</v>
      </c>
      <c r="DR309" s="1">
        <v>0.43</v>
      </c>
      <c r="DS309" s="1">
        <v>18.81762262505401</v>
      </c>
      <c r="DT309" s="1">
        <v>-0.62288176905555703</v>
      </c>
      <c r="DU309" s="1">
        <v>0.26216934533093761</v>
      </c>
      <c r="DV309" s="1">
        <v>0</v>
      </c>
      <c r="DW309" s="1">
        <v>-62.147813333333332</v>
      </c>
      <c r="DX309" s="1">
        <v>-3.8388253615128942</v>
      </c>
      <c r="DY309" s="1">
        <v>0.30797265758866021</v>
      </c>
      <c r="DZ309" s="1">
        <v>0</v>
      </c>
      <c r="EA309" s="1">
        <v>572.98972747437483</v>
      </c>
      <c r="EB309" s="1">
        <v>54.627297538947907</v>
      </c>
      <c r="EC309" s="1">
        <v>18.145674784216979</v>
      </c>
      <c r="ED309" s="1">
        <v>0</v>
      </c>
      <c r="EE309" s="1">
        <v>1.0113748499999999</v>
      </c>
      <c r="EF309" s="1">
        <v>-0.29055397373358638</v>
      </c>
      <c r="EG309" s="1">
        <v>2.7986461816876741E-2</v>
      </c>
      <c r="EH309" s="1">
        <v>0</v>
      </c>
      <c r="EI309" s="1">
        <v>2.0321946754157079</v>
      </c>
      <c r="EJ309" s="1">
        <v>-1.6380732257648221E-2</v>
      </c>
      <c r="EK309" s="1">
        <v>1.843249099740533E-3</v>
      </c>
      <c r="EL309" s="1">
        <v>1</v>
      </c>
      <c r="EM309" s="1">
        <v>1</v>
      </c>
      <c r="EN309" s="1">
        <v>5</v>
      </c>
      <c r="EO309" s="1" t="s">
        <v>371</v>
      </c>
      <c r="EP309" s="1">
        <v>2.9437199999999999</v>
      </c>
      <c r="EQ309" s="1">
        <v>2.80078</v>
      </c>
      <c r="ER309" s="1">
        <v>0.20600399999999999</v>
      </c>
      <c r="ES309" s="1">
        <v>0.21149899999999999</v>
      </c>
      <c r="ET309" s="1">
        <v>0.116837</v>
      </c>
      <c r="EU309" s="1">
        <v>0.114055</v>
      </c>
      <c r="EV309" s="1">
        <v>16308.7</v>
      </c>
      <c r="EW309" s="1">
        <v>16983.099999999999</v>
      </c>
      <c r="EX309" s="1">
        <v>23884</v>
      </c>
      <c r="EY309" s="1">
        <v>25063.1</v>
      </c>
      <c r="EZ309" s="1">
        <v>33762.199999999997</v>
      </c>
      <c r="FA309" s="1">
        <v>35455.699999999997</v>
      </c>
      <c r="FB309" s="1">
        <v>43538.9</v>
      </c>
      <c r="FC309" s="1">
        <v>46327.6</v>
      </c>
      <c r="FD309" s="1">
        <v>1.54325</v>
      </c>
      <c r="FE309" s="1">
        <v>1.8888</v>
      </c>
      <c r="FF309" s="1">
        <v>0.13291800000000001</v>
      </c>
      <c r="FG309" s="1">
        <v>0</v>
      </c>
      <c r="FH309" s="1">
        <v>29.572800000000001</v>
      </c>
      <c r="FI309" s="1">
        <v>999.9</v>
      </c>
      <c r="FJ309" s="1">
        <v>65.099999999999994</v>
      </c>
      <c r="FK309" s="1">
        <v>32.9</v>
      </c>
      <c r="FL309" s="1">
        <v>33.007800000000003</v>
      </c>
      <c r="FM309" s="1">
        <v>64.6858</v>
      </c>
      <c r="FN309" s="1">
        <v>26.021599999999999</v>
      </c>
      <c r="FO309" s="1">
        <v>1</v>
      </c>
      <c r="FP309" s="1">
        <v>0.32114100000000001</v>
      </c>
      <c r="FQ309" s="1">
        <v>3.2252200000000002E-2</v>
      </c>
      <c r="FR309" s="1">
        <v>20.322500000000002</v>
      </c>
      <c r="FS309" s="1">
        <v>5.2119</v>
      </c>
      <c r="FT309" s="1">
        <v>11.904999999999999</v>
      </c>
      <c r="FU309" s="1">
        <v>5.0025000000000004</v>
      </c>
      <c r="FV309" s="1">
        <v>3.2894999999999999</v>
      </c>
      <c r="FW309" s="1">
        <v>9999</v>
      </c>
      <c r="FX309" s="1">
        <v>9999</v>
      </c>
      <c r="FY309" s="1">
        <v>9999</v>
      </c>
      <c r="FZ309" s="1">
        <v>999.9</v>
      </c>
      <c r="GA309" s="1">
        <v>1.8594299999999999</v>
      </c>
      <c r="GB309" s="1">
        <v>1.8543700000000001</v>
      </c>
      <c r="GC309" s="1">
        <v>1.8575999999999999</v>
      </c>
      <c r="GD309" s="1">
        <v>1.8559399999999999</v>
      </c>
      <c r="GE309" s="1">
        <v>1.8547400000000001</v>
      </c>
      <c r="GF309" s="1">
        <v>1.8545199999999999</v>
      </c>
      <c r="GG309" s="1">
        <v>1.85303</v>
      </c>
      <c r="GH309" s="1">
        <v>1.85625</v>
      </c>
      <c r="GI309" s="1">
        <v>0</v>
      </c>
      <c r="GJ309" s="1">
        <v>0</v>
      </c>
      <c r="GK309" s="1">
        <v>0</v>
      </c>
      <c r="GL309" s="1">
        <v>0</v>
      </c>
      <c r="GM309" s="1" t="s">
        <v>350</v>
      </c>
      <c r="GN309" s="1" t="s">
        <v>351</v>
      </c>
      <c r="GO309" s="1" t="s">
        <v>352</v>
      </c>
      <c r="GP309" s="1" t="s">
        <v>352</v>
      </c>
      <c r="GQ309" s="1" t="s">
        <v>352</v>
      </c>
      <c r="GR309" s="1" t="s">
        <v>352</v>
      </c>
      <c r="GS309" s="1">
        <v>0</v>
      </c>
      <c r="GT309" s="1">
        <v>100</v>
      </c>
      <c r="GU309" s="1">
        <v>100</v>
      </c>
      <c r="GV309" s="1">
        <v>2.57</v>
      </c>
      <c r="GW309" s="1">
        <v>4.3200000000000002E-2</v>
      </c>
      <c r="GX309" s="1">
        <v>0.39266368898363929</v>
      </c>
      <c r="GY309" s="1">
        <v>3.036990343597491E-3</v>
      </c>
      <c r="GZ309" s="1">
        <v>-1.538114387597119E-6</v>
      </c>
      <c r="HA309" s="1">
        <v>3.3909691194327332E-10</v>
      </c>
      <c r="HB309" s="1">
        <v>-2.894341138822331E-2</v>
      </c>
      <c r="HC309" s="1">
        <v>9.7621983196103414E-3</v>
      </c>
      <c r="HD309" s="1">
        <v>-3.3387782167185642E-4</v>
      </c>
      <c r="HE309" s="1">
        <v>2.632278881966732E-6</v>
      </c>
      <c r="HF309" s="1">
        <v>6</v>
      </c>
      <c r="HG309" s="1">
        <v>2134</v>
      </c>
      <c r="HH309" s="1">
        <v>2</v>
      </c>
      <c r="HI309" s="1">
        <v>31</v>
      </c>
      <c r="HJ309" s="1">
        <v>1132.5999999999999</v>
      </c>
      <c r="HK309" s="1">
        <v>1132.9000000000001</v>
      </c>
      <c r="HL309" s="1">
        <v>2.99316</v>
      </c>
      <c r="HM309" s="1">
        <v>2.2839399999999999</v>
      </c>
      <c r="HN309" s="1">
        <v>1.4978</v>
      </c>
      <c r="HO309" s="1">
        <v>2.3083499999999999</v>
      </c>
      <c r="HP309" s="1">
        <v>1.5478499999999999</v>
      </c>
      <c r="HQ309" s="1">
        <v>2.2497600000000002</v>
      </c>
      <c r="HR309" s="1">
        <v>36.058199999999999</v>
      </c>
      <c r="HS309" s="1">
        <v>15.734400000000001</v>
      </c>
      <c r="HT309" s="1">
        <v>18</v>
      </c>
      <c r="HU309" s="1">
        <v>287.79899999999998</v>
      </c>
      <c r="HV309" s="1">
        <v>511.70699999999999</v>
      </c>
      <c r="HW309" s="1">
        <v>29.128</v>
      </c>
      <c r="HX309" s="1">
        <v>31.182200000000002</v>
      </c>
      <c r="HY309" s="1">
        <v>30.0001</v>
      </c>
      <c r="HZ309" s="1">
        <v>31.023</v>
      </c>
      <c r="IA309" s="1">
        <v>31.087199999999999</v>
      </c>
      <c r="IB309" s="1">
        <v>59.932200000000002</v>
      </c>
      <c r="IC309" s="1">
        <v>23.860199999999999</v>
      </c>
      <c r="ID309" s="1">
        <v>55.4482</v>
      </c>
      <c r="IE309" s="1">
        <v>29.177299999999999</v>
      </c>
      <c r="IF309" s="1">
        <v>1508.9</v>
      </c>
      <c r="IG309" s="1">
        <v>26.1753</v>
      </c>
      <c r="IH309" s="1">
        <v>100.68600000000001</v>
      </c>
      <c r="II309" s="1">
        <v>100.40600000000001</v>
      </c>
      <c r="IJ309" s="1" t="s">
        <v>353</v>
      </c>
    </row>
    <row r="310" spans="1:244" ht="15.75" customHeight="1" x14ac:dyDescent="0.3">
      <c r="A310" s="1">
        <v>294</v>
      </c>
      <c r="B310" s="1">
        <v>1659880547.5999999</v>
      </c>
      <c r="C310" s="1">
        <v>290.5</v>
      </c>
      <c r="D310" s="1" t="s">
        <v>901</v>
      </c>
      <c r="E310" s="1" t="s">
        <v>902</v>
      </c>
      <c r="F310" s="1">
        <v>1</v>
      </c>
      <c r="H310" s="1" t="s">
        <v>345</v>
      </c>
      <c r="M310" s="1" t="s">
        <v>346</v>
      </c>
      <c r="N310" s="1">
        <v>1659880540</v>
      </c>
      <c r="O310" s="1">
        <f t="shared" si="34"/>
        <v>8.1142010683648419E-4</v>
      </c>
      <c r="P310" s="1">
        <f t="shared" si="35"/>
        <v>0.81142010683648425</v>
      </c>
      <c r="Q310" s="1">
        <f t="shared" si="36"/>
        <v>19.577101161365018</v>
      </c>
      <c r="R310" s="1">
        <f t="shared" si="37"/>
        <v>1379.9473333333331</v>
      </c>
      <c r="S310" s="1">
        <f t="shared" si="38"/>
        <v>527.30384117199685</v>
      </c>
      <c r="T310" s="1">
        <f t="shared" si="39"/>
        <v>52.303257111753005</v>
      </c>
      <c r="U310" s="1">
        <f t="shared" si="40"/>
        <v>136.87694748362139</v>
      </c>
      <c r="V310" s="1">
        <f t="shared" si="41"/>
        <v>3.8428196341516216E-2</v>
      </c>
      <c r="W310" s="1">
        <f t="shared" si="42"/>
        <v>2.9145421479965608</v>
      </c>
      <c r="X310" s="1">
        <f t="shared" si="43"/>
        <v>3.8148918615173659E-2</v>
      </c>
      <c r="Y310" s="1">
        <f t="shared" si="44"/>
        <v>2.3867996793910683E-2</v>
      </c>
      <c r="Z310" s="1">
        <f t="shared" si="45"/>
        <v>321.51861299999996</v>
      </c>
      <c r="AA310" s="1">
        <f t="shared" si="46"/>
        <v>32.587383015788724</v>
      </c>
      <c r="AB310" s="1">
        <f t="shared" si="47"/>
        <v>31.769600000000001</v>
      </c>
      <c r="AC310" s="1">
        <f t="shared" si="48"/>
        <v>4.7131648057669073</v>
      </c>
      <c r="AD310" s="1">
        <f t="shared" si="49"/>
        <v>59.794938358860293</v>
      </c>
      <c r="AE310" s="1">
        <f t="shared" si="50"/>
        <v>2.6820606716945092</v>
      </c>
      <c r="AF310" s="1">
        <f t="shared" si="51"/>
        <v>4.4854309500213523</v>
      </c>
      <c r="AG310" s="1">
        <f t="shared" si="52"/>
        <v>2.0311041340723981</v>
      </c>
      <c r="AH310" s="1">
        <f t="shared" si="53"/>
        <v>-35.783626711488949</v>
      </c>
      <c r="AI310" s="1">
        <f t="shared" si="54"/>
        <v>-136.81623302466048</v>
      </c>
      <c r="AJ310" s="1">
        <f t="shared" si="55"/>
        <v>-10.576252748077627</v>
      </c>
      <c r="AK310" s="1">
        <f t="shared" si="56"/>
        <v>138.34250051577285</v>
      </c>
      <c r="AL310" s="1">
        <f t="shared" si="57"/>
        <v>50.695416502907101</v>
      </c>
      <c r="AM310" s="1">
        <f t="shared" si="58"/>
        <v>0.85145541194611762</v>
      </c>
      <c r="AN310" s="1">
        <f t="shared" si="59"/>
        <v>19.577101161365018</v>
      </c>
      <c r="AO310" s="1">
        <v>1504.678562130101</v>
      </c>
      <c r="AP310" s="1">
        <v>1454.6984242424239</v>
      </c>
      <c r="AQ310" s="1">
        <v>5.0735741894855577</v>
      </c>
      <c r="AR310" s="1">
        <v>65.044434554698469</v>
      </c>
      <c r="AS310" s="1">
        <f t="shared" si="60"/>
        <v>0.81142010683648425</v>
      </c>
      <c r="AT310" s="1">
        <v>26.046006330492251</v>
      </c>
      <c r="AU310" s="1">
        <v>27.003875757575749</v>
      </c>
      <c r="AV310" s="1">
        <v>-1.6551028768796521E-3</v>
      </c>
      <c r="AW310" s="1">
        <v>82.478048087778163</v>
      </c>
      <c r="AX310" s="1">
        <v>200</v>
      </c>
      <c r="AY310" s="1">
        <v>40</v>
      </c>
      <c r="AZ310" s="1">
        <f t="shared" si="61"/>
        <v>1</v>
      </c>
      <c r="BA310" s="1">
        <f t="shared" si="62"/>
        <v>0</v>
      </c>
      <c r="BB310" s="1">
        <f t="shared" si="63"/>
        <v>51752.296300132788</v>
      </c>
      <c r="BC310" s="1">
        <f t="shared" si="64"/>
        <v>2000.02</v>
      </c>
      <c r="BD310" s="1">
        <f t="shared" si="65"/>
        <v>1681.2164999999998</v>
      </c>
      <c r="BE310" s="1">
        <f t="shared" si="66"/>
        <v>0.84059984400155985</v>
      </c>
      <c r="BF310" s="1">
        <f t="shared" si="67"/>
        <v>0.16075769892301076</v>
      </c>
      <c r="BG310" s="1">
        <v>6</v>
      </c>
      <c r="BH310" s="1">
        <v>0.5</v>
      </c>
      <c r="BI310" s="1" t="s">
        <v>347</v>
      </c>
      <c r="BJ310" s="1">
        <v>2</v>
      </c>
      <c r="BK310" s="1" t="b">
        <v>1</v>
      </c>
      <c r="BL310" s="1">
        <v>1659880540</v>
      </c>
      <c r="BM310" s="1">
        <v>1379.9473333333331</v>
      </c>
      <c r="BN310" s="1">
        <v>1442.1759999999999</v>
      </c>
      <c r="BO310" s="1">
        <v>27.039633333333342</v>
      </c>
      <c r="BP310" s="1">
        <v>26.045766666666669</v>
      </c>
      <c r="BQ310" s="1">
        <v>1377.402</v>
      </c>
      <c r="BR310" s="1">
        <v>26.996586666666659</v>
      </c>
      <c r="BS310" s="1">
        <v>500.12686666666661</v>
      </c>
      <c r="BT310" s="1">
        <v>99.09008</v>
      </c>
      <c r="BU310" s="1">
        <v>9.9899340000000017E-2</v>
      </c>
      <c r="BV310" s="1">
        <v>30.898873333333331</v>
      </c>
      <c r="BW310" s="1">
        <v>31.769600000000001</v>
      </c>
      <c r="BX310" s="1">
        <v>999.89999999999986</v>
      </c>
      <c r="BY310" s="1">
        <v>0</v>
      </c>
      <c r="BZ310" s="1">
        <v>0</v>
      </c>
      <c r="CA310" s="1">
        <v>10005.74133333333</v>
      </c>
      <c r="CB310" s="1">
        <v>0</v>
      </c>
      <c r="CC310" s="1">
        <v>290.7695333333333</v>
      </c>
      <c r="CD310" s="1">
        <v>-62.228466666666669</v>
      </c>
      <c r="CE310" s="1">
        <v>1418.297333333333</v>
      </c>
      <c r="CF310" s="1">
        <v>1480.742666666667</v>
      </c>
      <c r="CG310" s="1">
        <v>0.99387473333333343</v>
      </c>
      <c r="CH310" s="1">
        <v>1442.1759999999999</v>
      </c>
      <c r="CI310" s="1">
        <v>26.045766666666669</v>
      </c>
      <c r="CJ310" s="1">
        <v>2.679358666666666</v>
      </c>
      <c r="CK310" s="1">
        <v>2.5808766666666672</v>
      </c>
      <c r="CL310" s="1">
        <v>22.159066666666661</v>
      </c>
      <c r="CM310" s="1">
        <v>21.5457</v>
      </c>
      <c r="CN310" s="1">
        <v>2000.02</v>
      </c>
      <c r="CO310" s="1">
        <v>0.98000520000000013</v>
      </c>
      <c r="CP310" s="1">
        <v>1.9995106666666661E-2</v>
      </c>
      <c r="CQ310" s="1">
        <v>0</v>
      </c>
      <c r="CR310" s="1">
        <v>2.625666666666667</v>
      </c>
      <c r="CS310" s="1">
        <v>0</v>
      </c>
      <c r="CT310" s="1">
        <v>18501.35333333334</v>
      </c>
      <c r="CU310" s="1">
        <v>17412.5</v>
      </c>
      <c r="CV310" s="1">
        <v>40.495800000000003</v>
      </c>
      <c r="CW310" s="1">
        <v>41.479000000000013</v>
      </c>
      <c r="CX310" s="1">
        <v>40.375</v>
      </c>
      <c r="CY310" s="1">
        <v>39.936999999999998</v>
      </c>
      <c r="CZ310" s="1">
        <v>40.695399999999999</v>
      </c>
      <c r="DA310" s="1">
        <v>1960.03</v>
      </c>
      <c r="DB310" s="1">
        <v>39.99</v>
      </c>
      <c r="DC310" s="1">
        <v>0</v>
      </c>
      <c r="DD310" s="1">
        <v>1659880546.0999999</v>
      </c>
      <c r="DE310" s="1">
        <v>0</v>
      </c>
      <c r="DF310" s="1">
        <v>0</v>
      </c>
      <c r="DG310" s="1" t="s">
        <v>348</v>
      </c>
      <c r="DH310" s="1">
        <v>1659812590.0999999</v>
      </c>
      <c r="DI310" s="1">
        <v>1659812570.5999999</v>
      </c>
      <c r="DJ310" s="1">
        <v>0</v>
      </c>
      <c r="DK310" s="1">
        <v>-4.8000000000000001E-2</v>
      </c>
      <c r="DL310" s="1">
        <v>0</v>
      </c>
      <c r="DM310" s="1">
        <v>2.9860000000000002</v>
      </c>
      <c r="DN310" s="1">
        <v>1.6E-2</v>
      </c>
      <c r="DO310" s="1">
        <v>2000</v>
      </c>
      <c r="DP310" s="1">
        <v>27</v>
      </c>
      <c r="DQ310" s="1">
        <v>0.33</v>
      </c>
      <c r="DR310" s="1">
        <v>0.43</v>
      </c>
      <c r="DS310" s="1">
        <v>18.81762262505401</v>
      </c>
      <c r="DT310" s="1">
        <v>-0.62288176905555703</v>
      </c>
      <c r="DU310" s="1">
        <v>0.26216934533093761</v>
      </c>
      <c r="DV310" s="1">
        <v>0</v>
      </c>
      <c r="DW310" s="1">
        <v>-62.147813333333332</v>
      </c>
      <c r="DX310" s="1">
        <v>-3.8388253615128942</v>
      </c>
      <c r="DY310" s="1">
        <v>0.30797265758866021</v>
      </c>
      <c r="DZ310" s="1">
        <v>0</v>
      </c>
      <c r="EA310" s="1">
        <v>572.98972747437483</v>
      </c>
      <c r="EB310" s="1">
        <v>54.627297538947907</v>
      </c>
      <c r="EC310" s="1">
        <v>18.145674784216979</v>
      </c>
      <c r="ED310" s="1">
        <v>0</v>
      </c>
      <c r="EE310" s="1">
        <v>1.0113748499999999</v>
      </c>
      <c r="EF310" s="1">
        <v>-0.29055397373358638</v>
      </c>
      <c r="EG310" s="1">
        <v>2.7986461816876741E-2</v>
      </c>
      <c r="EH310" s="1">
        <v>0</v>
      </c>
      <c r="EI310" s="1">
        <v>2.0321946754157079</v>
      </c>
      <c r="EJ310" s="1">
        <v>-1.6380732257648221E-2</v>
      </c>
      <c r="EK310" s="1">
        <v>1.843249099740533E-3</v>
      </c>
      <c r="EL310" s="1">
        <v>1</v>
      </c>
      <c r="EM310" s="1">
        <v>1</v>
      </c>
      <c r="EN310" s="1">
        <v>5</v>
      </c>
      <c r="EO310" s="1" t="s">
        <v>371</v>
      </c>
      <c r="EP310" s="1">
        <v>2.94353</v>
      </c>
      <c r="EQ310" s="1">
        <v>2.8003900000000002</v>
      </c>
      <c r="ER310" s="1">
        <v>0.206429</v>
      </c>
      <c r="ES310" s="1">
        <v>0.21191699999999999</v>
      </c>
      <c r="ET310" s="1">
        <v>0.11681800000000001</v>
      </c>
      <c r="EU310" s="1">
        <v>0.114053</v>
      </c>
      <c r="EV310" s="1">
        <v>16299.9</v>
      </c>
      <c r="EW310" s="1">
        <v>16974.2</v>
      </c>
      <c r="EX310" s="1">
        <v>23883.9</v>
      </c>
      <c r="EY310" s="1">
        <v>25063.3</v>
      </c>
      <c r="EZ310" s="1">
        <v>33762.9</v>
      </c>
      <c r="FA310" s="1">
        <v>35455.800000000003</v>
      </c>
      <c r="FB310" s="1">
        <v>43538.8</v>
      </c>
      <c r="FC310" s="1">
        <v>46327.7</v>
      </c>
      <c r="FD310" s="1">
        <v>1.53887</v>
      </c>
      <c r="FE310" s="1">
        <v>1.88883</v>
      </c>
      <c r="FF310" s="1">
        <v>0.13300400000000001</v>
      </c>
      <c r="FG310" s="1">
        <v>0</v>
      </c>
      <c r="FH310" s="1">
        <v>29.567900000000002</v>
      </c>
      <c r="FI310" s="1">
        <v>999.9</v>
      </c>
      <c r="FJ310" s="1">
        <v>65.099999999999994</v>
      </c>
      <c r="FK310" s="1">
        <v>32.9</v>
      </c>
      <c r="FL310" s="1">
        <v>33.004300000000001</v>
      </c>
      <c r="FM310" s="1">
        <v>64.765799999999999</v>
      </c>
      <c r="FN310" s="1">
        <v>25.520800000000001</v>
      </c>
      <c r="FO310" s="1">
        <v>1</v>
      </c>
      <c r="FP310" s="1">
        <v>0.321293</v>
      </c>
      <c r="FQ310" s="1">
        <v>-9.2810500000000008E-3</v>
      </c>
      <c r="FR310" s="1">
        <v>20.322500000000002</v>
      </c>
      <c r="FS310" s="1">
        <v>5.2122000000000002</v>
      </c>
      <c r="FT310" s="1">
        <v>11.9048</v>
      </c>
      <c r="FU310" s="1">
        <v>5.00265</v>
      </c>
      <c r="FV310" s="1">
        <v>3.2894999999999999</v>
      </c>
      <c r="FW310" s="1">
        <v>9999</v>
      </c>
      <c r="FX310" s="1">
        <v>9999</v>
      </c>
      <c r="FY310" s="1">
        <v>9999</v>
      </c>
      <c r="FZ310" s="1">
        <v>999.9</v>
      </c>
      <c r="GA310" s="1">
        <v>1.85944</v>
      </c>
      <c r="GB310" s="1">
        <v>1.8543700000000001</v>
      </c>
      <c r="GC310" s="1">
        <v>1.8575999999999999</v>
      </c>
      <c r="GD310" s="1">
        <v>1.8559399999999999</v>
      </c>
      <c r="GE310" s="1">
        <v>1.8547199999999999</v>
      </c>
      <c r="GF310" s="1">
        <v>1.8545100000000001</v>
      </c>
      <c r="GG310" s="1">
        <v>1.85303</v>
      </c>
      <c r="GH310" s="1">
        <v>1.85625</v>
      </c>
      <c r="GI310" s="1">
        <v>0</v>
      </c>
      <c r="GJ310" s="1">
        <v>0</v>
      </c>
      <c r="GK310" s="1">
        <v>0</v>
      </c>
      <c r="GL310" s="1">
        <v>0</v>
      </c>
      <c r="GM310" s="1" t="s">
        <v>350</v>
      </c>
      <c r="GN310" s="1" t="s">
        <v>351</v>
      </c>
      <c r="GO310" s="1" t="s">
        <v>352</v>
      </c>
      <c r="GP310" s="1" t="s">
        <v>352</v>
      </c>
      <c r="GQ310" s="1" t="s">
        <v>352</v>
      </c>
      <c r="GR310" s="1" t="s">
        <v>352</v>
      </c>
      <c r="GS310" s="1">
        <v>0</v>
      </c>
      <c r="GT310" s="1">
        <v>100</v>
      </c>
      <c r="GU310" s="1">
        <v>100</v>
      </c>
      <c r="GV310" s="1">
        <v>2.57</v>
      </c>
      <c r="GW310" s="1">
        <v>4.3099999999999999E-2</v>
      </c>
      <c r="GX310" s="1">
        <v>0.39266368898363929</v>
      </c>
      <c r="GY310" s="1">
        <v>3.036990343597491E-3</v>
      </c>
      <c r="GZ310" s="1">
        <v>-1.538114387597119E-6</v>
      </c>
      <c r="HA310" s="1">
        <v>3.3909691194327332E-10</v>
      </c>
      <c r="HB310" s="1">
        <v>-2.894341138822331E-2</v>
      </c>
      <c r="HC310" s="1">
        <v>9.7621983196103414E-3</v>
      </c>
      <c r="HD310" s="1">
        <v>-3.3387782167185642E-4</v>
      </c>
      <c r="HE310" s="1">
        <v>2.632278881966732E-6</v>
      </c>
      <c r="HF310" s="1">
        <v>6</v>
      </c>
      <c r="HG310" s="1">
        <v>2134</v>
      </c>
      <c r="HH310" s="1">
        <v>2</v>
      </c>
      <c r="HI310" s="1">
        <v>31</v>
      </c>
      <c r="HJ310" s="1">
        <v>1132.5999999999999</v>
      </c>
      <c r="HK310" s="1">
        <v>1133</v>
      </c>
      <c r="HL310" s="1">
        <v>3.0053700000000001</v>
      </c>
      <c r="HM310" s="1">
        <v>2.2680699999999998</v>
      </c>
      <c r="HN310" s="1">
        <v>1.4978</v>
      </c>
      <c r="HO310" s="1">
        <v>2.3083499999999999</v>
      </c>
      <c r="HP310" s="1">
        <v>1.5478499999999999</v>
      </c>
      <c r="HQ310" s="1">
        <v>2.4401899999999999</v>
      </c>
      <c r="HR310" s="1">
        <v>36.058199999999999</v>
      </c>
      <c r="HS310" s="1">
        <v>15.751899999999999</v>
      </c>
      <c r="HT310" s="1">
        <v>18</v>
      </c>
      <c r="HU310" s="1">
        <v>286.03800000000001</v>
      </c>
      <c r="HV310" s="1">
        <v>511.72399999999999</v>
      </c>
      <c r="HW310" s="1">
        <v>29.145199999999999</v>
      </c>
      <c r="HX310" s="1">
        <v>31.183</v>
      </c>
      <c r="HY310" s="1">
        <v>30.0001</v>
      </c>
      <c r="HZ310" s="1">
        <v>31.023</v>
      </c>
      <c r="IA310" s="1">
        <v>31.087199999999999</v>
      </c>
      <c r="IB310" s="1">
        <v>60.154000000000003</v>
      </c>
      <c r="IC310" s="1">
        <v>23.860199999999999</v>
      </c>
      <c r="ID310" s="1">
        <v>55.4482</v>
      </c>
      <c r="IE310" s="1">
        <v>29.177299999999999</v>
      </c>
      <c r="IF310" s="1">
        <v>1508.9</v>
      </c>
      <c r="IG310" s="1">
        <v>26.1861</v>
      </c>
      <c r="IH310" s="1">
        <v>100.68600000000001</v>
      </c>
      <c r="II310" s="1">
        <v>100.407</v>
      </c>
      <c r="IJ310" s="1" t="s">
        <v>353</v>
      </c>
    </row>
    <row r="311" spans="1:244" ht="15.75" customHeight="1" x14ac:dyDescent="0.3">
      <c r="A311" s="1">
        <v>295</v>
      </c>
      <c r="B311" s="1">
        <v>1659880548.5999999</v>
      </c>
      <c r="C311" s="1">
        <v>291.5</v>
      </c>
      <c r="D311" s="1" t="s">
        <v>903</v>
      </c>
      <c r="E311" s="1" t="s">
        <v>904</v>
      </c>
      <c r="F311" s="1">
        <v>1</v>
      </c>
      <c r="H311" s="1" t="s">
        <v>345</v>
      </c>
      <c r="M311" s="1" t="s">
        <v>346</v>
      </c>
      <c r="N311" s="1">
        <v>1659880540.5062499</v>
      </c>
      <c r="O311" s="1">
        <f t="shared" si="34"/>
        <v>7.8655103958418556E-4</v>
      </c>
      <c r="P311" s="1">
        <f t="shared" si="35"/>
        <v>0.7865510395841856</v>
      </c>
      <c r="Q311" s="1">
        <f t="shared" si="36"/>
        <v>19.896527261212228</v>
      </c>
      <c r="R311" s="1">
        <f t="shared" si="37"/>
        <v>1382.46875</v>
      </c>
      <c r="S311" s="1">
        <f t="shared" si="38"/>
        <v>490.82608664958752</v>
      </c>
      <c r="T311" s="1">
        <f t="shared" si="39"/>
        <v>48.684975144525339</v>
      </c>
      <c r="U311" s="1">
        <f t="shared" si="40"/>
        <v>137.12689394988084</v>
      </c>
      <c r="V311" s="1">
        <f t="shared" si="41"/>
        <v>3.7250138961374225E-2</v>
      </c>
      <c r="W311" s="1">
        <f t="shared" si="42"/>
        <v>2.9145261888054774</v>
      </c>
      <c r="X311" s="1">
        <f t="shared" si="43"/>
        <v>3.6987657349664381E-2</v>
      </c>
      <c r="Y311" s="1">
        <f t="shared" si="44"/>
        <v>2.3140714447521499E-2</v>
      </c>
      <c r="Z311" s="1">
        <f t="shared" si="45"/>
        <v>321.51921149999998</v>
      </c>
      <c r="AA311" s="1">
        <f t="shared" si="46"/>
        <v>32.591168522324935</v>
      </c>
      <c r="AB311" s="1">
        <f t="shared" si="47"/>
        <v>31.767018749999998</v>
      </c>
      <c r="AC311" s="1">
        <f t="shared" si="48"/>
        <v>4.7124750913798756</v>
      </c>
      <c r="AD311" s="1">
        <f t="shared" si="49"/>
        <v>59.798380356031664</v>
      </c>
      <c r="AE311" s="1">
        <f t="shared" si="50"/>
        <v>2.6818002027036427</v>
      </c>
      <c r="AF311" s="1">
        <f t="shared" si="51"/>
        <v>4.4847371897642683</v>
      </c>
      <c r="AG311" s="1">
        <f t="shared" si="52"/>
        <v>2.0306748886762329</v>
      </c>
      <c r="AH311" s="1">
        <f t="shared" si="53"/>
        <v>-34.686900845662585</v>
      </c>
      <c r="AI311" s="1">
        <f t="shared" si="54"/>
        <v>-136.83584502017283</v>
      </c>
      <c r="AJ311" s="1">
        <f t="shared" si="55"/>
        <v>-10.577550829440787</v>
      </c>
      <c r="AK311" s="1">
        <f t="shared" si="56"/>
        <v>139.41891480472378</v>
      </c>
      <c r="AL311" s="1">
        <f t="shared" si="57"/>
        <v>50.712990411442163</v>
      </c>
      <c r="AM311" s="1">
        <f t="shared" si="58"/>
        <v>0.8491578433927286</v>
      </c>
      <c r="AN311" s="1">
        <f t="shared" si="59"/>
        <v>19.896527261212228</v>
      </c>
      <c r="AO311" s="1">
        <v>1509.8110901082621</v>
      </c>
      <c r="AP311" s="1">
        <v>1459.681212121212</v>
      </c>
      <c r="AQ311" s="1">
        <v>5.0257876646901876</v>
      </c>
      <c r="AR311" s="1">
        <v>65.044434554698469</v>
      </c>
      <c r="AS311" s="1">
        <f t="shared" si="60"/>
        <v>0.7865510395841856</v>
      </c>
      <c r="AT311" s="1">
        <v>26.04522652373317</v>
      </c>
      <c r="AU311" s="1">
        <v>26.99790545454545</v>
      </c>
      <c r="AV311" s="1">
        <v>-5.3428122636066536E-3</v>
      </c>
      <c r="AW311" s="1">
        <v>82.478048087778163</v>
      </c>
      <c r="AX311" s="1">
        <v>200</v>
      </c>
      <c r="AY311" s="1">
        <v>40</v>
      </c>
      <c r="AZ311" s="1">
        <f t="shared" si="61"/>
        <v>1</v>
      </c>
      <c r="BA311" s="1">
        <f t="shared" si="62"/>
        <v>0</v>
      </c>
      <c r="BB311" s="1">
        <f t="shared" si="63"/>
        <v>51752.303596961705</v>
      </c>
      <c r="BC311" s="1">
        <f t="shared" si="64"/>
        <v>2000.0237500000001</v>
      </c>
      <c r="BD311" s="1">
        <f t="shared" si="65"/>
        <v>1681.21965</v>
      </c>
      <c r="BE311" s="1">
        <f t="shared" si="66"/>
        <v>0.84059984287686584</v>
      </c>
      <c r="BF311" s="1">
        <f t="shared" si="67"/>
        <v>0.16075769675235105</v>
      </c>
      <c r="BG311" s="1">
        <v>6</v>
      </c>
      <c r="BH311" s="1">
        <v>0.5</v>
      </c>
      <c r="BI311" s="1" t="s">
        <v>347</v>
      </c>
      <c r="BJ311" s="1">
        <v>2</v>
      </c>
      <c r="BK311" s="1" t="b">
        <v>1</v>
      </c>
      <c r="BL311" s="1">
        <v>1659880540.5062499</v>
      </c>
      <c r="BM311" s="1">
        <v>1382.46875</v>
      </c>
      <c r="BN311" s="1">
        <v>1444.7168750000001</v>
      </c>
      <c r="BO311" s="1">
        <v>27.0370375</v>
      </c>
      <c r="BP311" s="1">
        <v>26.04585625</v>
      </c>
      <c r="BQ311" s="1">
        <v>1379.9212500000001</v>
      </c>
      <c r="BR311" s="1">
        <v>26.993987499999999</v>
      </c>
      <c r="BS311" s="1">
        <v>500.13</v>
      </c>
      <c r="BT311" s="1">
        <v>99.090006250000002</v>
      </c>
      <c r="BU311" s="1">
        <v>9.9862562500000002E-2</v>
      </c>
      <c r="BV311" s="1">
        <v>30.896162499999999</v>
      </c>
      <c r="BW311" s="1">
        <v>31.767018749999998</v>
      </c>
      <c r="BX311" s="1">
        <v>999.9</v>
      </c>
      <c r="BY311" s="1">
        <v>0</v>
      </c>
      <c r="BZ311" s="1">
        <v>0</v>
      </c>
      <c r="CA311" s="1">
        <v>10005.657499999999</v>
      </c>
      <c r="CB311" s="1">
        <v>0</v>
      </c>
      <c r="CC311" s="1">
        <v>287.97874999999999</v>
      </c>
      <c r="CD311" s="1">
        <v>-62.248056249999998</v>
      </c>
      <c r="CE311" s="1">
        <v>1420.885</v>
      </c>
      <c r="CF311" s="1">
        <v>1483.3518750000001</v>
      </c>
      <c r="CG311" s="1">
        <v>0.99119018749999999</v>
      </c>
      <c r="CH311" s="1">
        <v>1444.7168750000001</v>
      </c>
      <c r="CI311" s="1">
        <v>26.04585625</v>
      </c>
      <c r="CJ311" s="1">
        <v>2.6791</v>
      </c>
      <c r="CK311" s="1">
        <v>2.5808837499999999</v>
      </c>
      <c r="CL311" s="1">
        <v>22.15748125</v>
      </c>
      <c r="CM311" s="1">
        <v>21.54574375</v>
      </c>
      <c r="CN311" s="1">
        <v>2000.0237500000001</v>
      </c>
      <c r="CO311" s="1">
        <v>0.98000518749999999</v>
      </c>
      <c r="CP311" s="1">
        <v>1.9995118749999999E-2</v>
      </c>
      <c r="CQ311" s="1">
        <v>0</v>
      </c>
      <c r="CR311" s="1">
        <v>2.6791874999999998</v>
      </c>
      <c r="CS311" s="1">
        <v>0</v>
      </c>
      <c r="CT311" s="1">
        <v>18501.375</v>
      </c>
      <c r="CU311" s="1">
        <v>17412.537499999999</v>
      </c>
      <c r="CV311" s="1">
        <v>40.496062500000001</v>
      </c>
      <c r="CW311" s="1">
        <v>41.476374999999997</v>
      </c>
      <c r="CX311" s="1">
        <v>40.371062500000001</v>
      </c>
      <c r="CY311" s="1">
        <v>39.936999999999998</v>
      </c>
      <c r="CZ311" s="1">
        <v>40.694875000000003</v>
      </c>
      <c r="DA311" s="1">
        <v>1960.0337500000001</v>
      </c>
      <c r="DB311" s="1">
        <v>39.99</v>
      </c>
      <c r="DC311" s="1">
        <v>0</v>
      </c>
      <c r="DD311" s="1">
        <v>1659880547.3</v>
      </c>
      <c r="DE311" s="1">
        <v>0</v>
      </c>
      <c r="DF311" s="1">
        <v>0</v>
      </c>
      <c r="DG311" s="1" t="s">
        <v>348</v>
      </c>
      <c r="DH311" s="1">
        <v>1659812590.0999999</v>
      </c>
      <c r="DI311" s="1">
        <v>1659812570.5999999</v>
      </c>
      <c r="DJ311" s="1">
        <v>0</v>
      </c>
      <c r="DK311" s="1">
        <v>-4.8000000000000001E-2</v>
      </c>
      <c r="DL311" s="1">
        <v>0</v>
      </c>
      <c r="DM311" s="1">
        <v>2.9860000000000002</v>
      </c>
      <c r="DN311" s="1">
        <v>1.6E-2</v>
      </c>
      <c r="DO311" s="1">
        <v>2000</v>
      </c>
      <c r="DP311" s="1">
        <v>27</v>
      </c>
      <c r="DQ311" s="1">
        <v>0.33</v>
      </c>
      <c r="DR311" s="1">
        <v>0.43</v>
      </c>
      <c r="DS311" s="1">
        <v>18.89666315731964</v>
      </c>
      <c r="DT311" s="1">
        <v>-0.23785577894178131</v>
      </c>
      <c r="DU311" s="1">
        <v>0.27583256772130837</v>
      </c>
      <c r="DV311" s="1">
        <v>1</v>
      </c>
      <c r="DW311" s="1">
        <v>-62.226267741935487</v>
      </c>
      <c r="DX311" s="1">
        <v>-3.1186112903225598</v>
      </c>
      <c r="DY311" s="1">
        <v>0.26091138946578368</v>
      </c>
      <c r="DZ311" s="1">
        <v>0</v>
      </c>
      <c r="EA311" s="1">
        <v>569.88430774475603</v>
      </c>
      <c r="EB311" s="1">
        <v>150.11852333057249</v>
      </c>
      <c r="EC311" s="1">
        <v>15.93604252373313</v>
      </c>
      <c r="ED311" s="1">
        <v>0</v>
      </c>
      <c r="EE311" s="1">
        <v>1.005434341463415</v>
      </c>
      <c r="EF311" s="1">
        <v>-0.29281177003484182</v>
      </c>
      <c r="EG311" s="1">
        <v>2.8900441456337769E-2</v>
      </c>
      <c r="EH311" s="1">
        <v>0</v>
      </c>
      <c r="EI311" s="1">
        <v>2.0312976429779881</v>
      </c>
      <c r="EJ311" s="1">
        <v>-3.0514425979164199E-2</v>
      </c>
      <c r="EK311" s="1">
        <v>2.85665416973504E-3</v>
      </c>
      <c r="EL311" s="1">
        <v>1</v>
      </c>
      <c r="EM311" s="1">
        <v>2</v>
      </c>
      <c r="EN311" s="1">
        <v>5</v>
      </c>
      <c r="EO311" s="1" t="s">
        <v>386</v>
      </c>
      <c r="EP311" s="1">
        <v>2.9434499999999999</v>
      </c>
      <c r="EQ311" s="1">
        <v>2.8003900000000002</v>
      </c>
      <c r="ER311" s="1">
        <v>0.20685999999999999</v>
      </c>
      <c r="ES311" s="1">
        <v>0.21233099999999999</v>
      </c>
      <c r="ET311" s="1">
        <v>0.11680599999999999</v>
      </c>
      <c r="EU311" s="1">
        <v>0.11407200000000001</v>
      </c>
      <c r="EV311" s="1">
        <v>16291</v>
      </c>
      <c r="EW311" s="1">
        <v>16965.2</v>
      </c>
      <c r="EX311" s="1">
        <v>23883.9</v>
      </c>
      <c r="EY311" s="1">
        <v>25063.200000000001</v>
      </c>
      <c r="EZ311" s="1">
        <v>33763.300000000003</v>
      </c>
      <c r="FA311" s="1">
        <v>35455.1</v>
      </c>
      <c r="FB311" s="1">
        <v>43538.8</v>
      </c>
      <c r="FC311" s="1">
        <v>46327.7</v>
      </c>
      <c r="FD311" s="1">
        <v>1.53752</v>
      </c>
      <c r="FE311" s="1">
        <v>1.8890800000000001</v>
      </c>
      <c r="FF311" s="1">
        <v>0.13291800000000001</v>
      </c>
      <c r="FG311" s="1">
        <v>0</v>
      </c>
      <c r="FH311" s="1">
        <v>29.564499999999999</v>
      </c>
      <c r="FI311" s="1">
        <v>999.9</v>
      </c>
      <c r="FJ311" s="1">
        <v>65.099999999999994</v>
      </c>
      <c r="FK311" s="1">
        <v>32.9</v>
      </c>
      <c r="FL311" s="1">
        <v>33.005600000000001</v>
      </c>
      <c r="FM311" s="1">
        <v>64.5458</v>
      </c>
      <c r="FN311" s="1">
        <v>25.965499999999999</v>
      </c>
      <c r="FO311" s="1">
        <v>1</v>
      </c>
      <c r="FP311" s="1">
        <v>0.321268</v>
      </c>
      <c r="FQ311" s="1">
        <v>-5.5991299999999999E-3</v>
      </c>
      <c r="FR311" s="1">
        <v>20.322600000000001</v>
      </c>
      <c r="FS311" s="1">
        <v>5.21265</v>
      </c>
      <c r="FT311" s="1">
        <v>11.904500000000001</v>
      </c>
      <c r="FU311" s="1">
        <v>5.0026999999999999</v>
      </c>
      <c r="FV311" s="1">
        <v>3.2894999999999999</v>
      </c>
      <c r="FW311" s="1">
        <v>9999</v>
      </c>
      <c r="FX311" s="1">
        <v>9999</v>
      </c>
      <c r="FY311" s="1">
        <v>9999</v>
      </c>
      <c r="FZ311" s="1">
        <v>999.9</v>
      </c>
      <c r="GA311" s="1">
        <v>1.85944</v>
      </c>
      <c r="GB311" s="1">
        <v>1.8543700000000001</v>
      </c>
      <c r="GC311" s="1">
        <v>1.8575999999999999</v>
      </c>
      <c r="GD311" s="1">
        <v>1.85595</v>
      </c>
      <c r="GE311" s="1">
        <v>1.8547199999999999</v>
      </c>
      <c r="GF311" s="1">
        <v>1.8545100000000001</v>
      </c>
      <c r="GG311" s="1">
        <v>1.85303</v>
      </c>
      <c r="GH311" s="1">
        <v>1.85625</v>
      </c>
      <c r="GI311" s="1">
        <v>0</v>
      </c>
      <c r="GJ311" s="1">
        <v>0</v>
      </c>
      <c r="GK311" s="1">
        <v>0</v>
      </c>
      <c r="GL311" s="1">
        <v>0</v>
      </c>
      <c r="GM311" s="1" t="s">
        <v>350</v>
      </c>
      <c r="GN311" s="1" t="s">
        <v>351</v>
      </c>
      <c r="GO311" s="1" t="s">
        <v>352</v>
      </c>
      <c r="GP311" s="1" t="s">
        <v>352</v>
      </c>
      <c r="GQ311" s="1" t="s">
        <v>352</v>
      </c>
      <c r="GR311" s="1" t="s">
        <v>352</v>
      </c>
      <c r="GS311" s="1">
        <v>0</v>
      </c>
      <c r="GT311" s="1">
        <v>100</v>
      </c>
      <c r="GU311" s="1">
        <v>100</v>
      </c>
      <c r="GV311" s="1">
        <v>2.57</v>
      </c>
      <c r="GW311" s="1">
        <v>4.3099999999999999E-2</v>
      </c>
      <c r="GX311" s="1">
        <v>0.39266368898363929</v>
      </c>
      <c r="GY311" s="1">
        <v>3.036990343597491E-3</v>
      </c>
      <c r="GZ311" s="1">
        <v>-1.538114387597119E-6</v>
      </c>
      <c r="HA311" s="1">
        <v>3.3909691194327332E-10</v>
      </c>
      <c r="HB311" s="1">
        <v>-2.894341138822331E-2</v>
      </c>
      <c r="HC311" s="1">
        <v>9.7621983196103414E-3</v>
      </c>
      <c r="HD311" s="1">
        <v>-3.3387782167185642E-4</v>
      </c>
      <c r="HE311" s="1">
        <v>2.632278881966732E-6</v>
      </c>
      <c r="HF311" s="1">
        <v>6</v>
      </c>
      <c r="HG311" s="1">
        <v>2134</v>
      </c>
      <c r="HH311" s="1">
        <v>2</v>
      </c>
      <c r="HI311" s="1">
        <v>31</v>
      </c>
      <c r="HJ311" s="1">
        <v>1132.5999999999999</v>
      </c>
      <c r="HK311" s="1">
        <v>1133</v>
      </c>
      <c r="HL311" s="1">
        <v>3.0102500000000001</v>
      </c>
      <c r="HM311" s="1">
        <v>2.2875999999999999</v>
      </c>
      <c r="HN311" s="1">
        <v>1.4978</v>
      </c>
      <c r="HO311" s="1">
        <v>2.3083499999999999</v>
      </c>
      <c r="HP311" s="1">
        <v>1.5478499999999999</v>
      </c>
      <c r="HQ311" s="1">
        <v>2.2729499999999998</v>
      </c>
      <c r="HR311" s="1">
        <v>36.058199999999999</v>
      </c>
      <c r="HS311" s="1">
        <v>15.734400000000001</v>
      </c>
      <c r="HT311" s="1">
        <v>18</v>
      </c>
      <c r="HU311" s="1">
        <v>285.49700000000001</v>
      </c>
      <c r="HV311" s="1">
        <v>511.89499999999998</v>
      </c>
      <c r="HW311" s="1">
        <v>29.159300000000002</v>
      </c>
      <c r="HX311" s="1">
        <v>31.183599999999998</v>
      </c>
      <c r="HY311" s="1">
        <v>30.0001</v>
      </c>
      <c r="HZ311" s="1">
        <v>31.023299999999999</v>
      </c>
      <c r="IA311" s="1">
        <v>31.087199999999999</v>
      </c>
      <c r="IB311" s="1">
        <v>60.261899999999997</v>
      </c>
      <c r="IC311" s="1">
        <v>23.860199999999999</v>
      </c>
      <c r="ID311" s="1">
        <v>55.077599999999997</v>
      </c>
      <c r="IE311" s="1">
        <v>29.177299999999999</v>
      </c>
      <c r="IF311" s="1">
        <v>1518.94</v>
      </c>
      <c r="IG311" s="1">
        <v>26.191600000000001</v>
      </c>
      <c r="IH311" s="1">
        <v>100.68600000000001</v>
      </c>
      <c r="II311" s="1">
        <v>100.407</v>
      </c>
      <c r="IJ311" s="1" t="s">
        <v>353</v>
      </c>
    </row>
    <row r="312" spans="1:244" ht="15.75" customHeight="1" x14ac:dyDescent="0.3">
      <c r="A312" s="1">
        <v>296</v>
      </c>
      <c r="B312" s="1">
        <v>1659880549.5999999</v>
      </c>
      <c r="C312" s="1">
        <v>292.5</v>
      </c>
      <c r="D312" s="1" t="s">
        <v>905</v>
      </c>
      <c r="E312" s="1" t="s">
        <v>906</v>
      </c>
      <c r="F312" s="1">
        <v>1</v>
      </c>
      <c r="H312" s="1" t="s">
        <v>345</v>
      </c>
      <c r="M312" s="1" t="s">
        <v>346</v>
      </c>
      <c r="N312" s="1">
        <v>1659880542.0333331</v>
      </c>
      <c r="O312" s="1">
        <f t="shared" si="34"/>
        <v>7.8194042935072962E-4</v>
      </c>
      <c r="P312" s="1">
        <f t="shared" si="35"/>
        <v>0.7819404293507296</v>
      </c>
      <c r="Q312" s="1">
        <f t="shared" si="36"/>
        <v>19.800995376736871</v>
      </c>
      <c r="R312" s="1">
        <f t="shared" si="37"/>
        <v>1390.0713333333331</v>
      </c>
      <c r="S312" s="1">
        <f t="shared" si="38"/>
        <v>497.67491089404552</v>
      </c>
      <c r="T312" s="1">
        <f t="shared" si="39"/>
        <v>49.364172116682603</v>
      </c>
      <c r="U312" s="1">
        <f t="shared" si="40"/>
        <v>137.88061051713777</v>
      </c>
      <c r="V312" s="1">
        <f t="shared" si="41"/>
        <v>3.7047532930479174E-2</v>
      </c>
      <c r="W312" s="1">
        <f t="shared" si="42"/>
        <v>2.9146021163224693</v>
      </c>
      <c r="X312" s="1">
        <f t="shared" si="43"/>
        <v>3.6787894837762153E-2</v>
      </c>
      <c r="Y312" s="1">
        <f t="shared" si="44"/>
        <v>2.3015609895603764E-2</v>
      </c>
      <c r="Z312" s="1">
        <f t="shared" si="45"/>
        <v>321.51850659999997</v>
      </c>
      <c r="AA312" s="1">
        <f t="shared" si="46"/>
        <v>32.585470584640845</v>
      </c>
      <c r="AB312" s="1">
        <f t="shared" si="47"/>
        <v>31.7607</v>
      </c>
      <c r="AC312" s="1">
        <f t="shared" si="48"/>
        <v>4.7107870814859627</v>
      </c>
      <c r="AD312" s="1">
        <f t="shared" si="49"/>
        <v>59.804692631901112</v>
      </c>
      <c r="AE312" s="1">
        <f t="shared" si="50"/>
        <v>2.6810332152976182</v>
      </c>
      <c r="AF312" s="1">
        <f t="shared" si="51"/>
        <v>4.4829813469645643</v>
      </c>
      <c r="AG312" s="1">
        <f t="shared" si="52"/>
        <v>2.0297538661883445</v>
      </c>
      <c r="AH312" s="1">
        <f t="shared" si="53"/>
        <v>-34.483572934367174</v>
      </c>
      <c r="AI312" s="1">
        <f t="shared" si="54"/>
        <v>-136.92485032781741</v>
      </c>
      <c r="AJ312" s="1">
        <f t="shared" si="55"/>
        <v>-10.583467708019977</v>
      </c>
      <c r="AK312" s="1">
        <f t="shared" si="56"/>
        <v>139.52661562979546</v>
      </c>
      <c r="AL312" s="1">
        <f t="shared" si="57"/>
        <v>50.797730447929503</v>
      </c>
      <c r="AM312" s="1">
        <f t="shared" si="58"/>
        <v>0.84204147386165829</v>
      </c>
      <c r="AN312" s="1">
        <f t="shared" si="59"/>
        <v>19.800995376736871</v>
      </c>
      <c r="AO312" s="1">
        <v>1514.8337300979381</v>
      </c>
      <c r="AP312" s="1">
        <v>1464.7829696969691</v>
      </c>
      <c r="AQ312" s="1">
        <v>5.0334041808542986</v>
      </c>
      <c r="AR312" s="1">
        <v>65.044434554698469</v>
      </c>
      <c r="AS312" s="1">
        <f t="shared" si="60"/>
        <v>0.7819404293507296</v>
      </c>
      <c r="AT312" s="1">
        <v>26.044035716263529</v>
      </c>
      <c r="AU312" s="1">
        <v>26.993978181818179</v>
      </c>
      <c r="AV312" s="1">
        <v>-5.7537120753908787E-3</v>
      </c>
      <c r="AW312" s="1">
        <v>82.478048087778163</v>
      </c>
      <c r="AX312" s="1">
        <v>200</v>
      </c>
      <c r="AY312" s="1">
        <v>40</v>
      </c>
      <c r="AZ312" s="1">
        <f t="shared" si="61"/>
        <v>1</v>
      </c>
      <c r="BA312" s="1">
        <f t="shared" si="62"/>
        <v>0</v>
      </c>
      <c r="BB312" s="1">
        <f t="shared" si="63"/>
        <v>51755.62072675785</v>
      </c>
      <c r="BC312" s="1">
        <f t="shared" si="64"/>
        <v>2000.019333333333</v>
      </c>
      <c r="BD312" s="1">
        <f t="shared" si="65"/>
        <v>1681.2159399999998</v>
      </c>
      <c r="BE312" s="1">
        <f t="shared" si="66"/>
        <v>0.84059984420150613</v>
      </c>
      <c r="BF312" s="1">
        <f t="shared" si="67"/>
        <v>0.16075769930890668</v>
      </c>
      <c r="BG312" s="1">
        <v>6</v>
      </c>
      <c r="BH312" s="1">
        <v>0.5</v>
      </c>
      <c r="BI312" s="1" t="s">
        <v>347</v>
      </c>
      <c r="BJ312" s="1">
        <v>2</v>
      </c>
      <c r="BK312" s="1" t="b">
        <v>1</v>
      </c>
      <c r="BL312" s="1">
        <v>1659880542.0333331</v>
      </c>
      <c r="BM312" s="1">
        <v>1390.0713333333331</v>
      </c>
      <c r="BN312" s="1">
        <v>1452.4159999999999</v>
      </c>
      <c r="BO312" s="1">
        <v>27.02938</v>
      </c>
      <c r="BP312" s="1">
        <v>26.04651333333333</v>
      </c>
      <c r="BQ312" s="1">
        <v>1387.518</v>
      </c>
      <c r="BR312" s="1">
        <v>26.986306666666671</v>
      </c>
      <c r="BS312" s="1">
        <v>500.13799999999992</v>
      </c>
      <c r="BT312" s="1">
        <v>99.08974000000002</v>
      </c>
      <c r="BU312" s="1">
        <v>9.9853520000000001E-2</v>
      </c>
      <c r="BV312" s="1">
        <v>30.889299999999999</v>
      </c>
      <c r="BW312" s="1">
        <v>31.7607</v>
      </c>
      <c r="BX312" s="1">
        <v>999.89999999999986</v>
      </c>
      <c r="BY312" s="1">
        <v>0</v>
      </c>
      <c r="BZ312" s="1">
        <v>0</v>
      </c>
      <c r="CA312" s="1">
        <v>10006.118666666671</v>
      </c>
      <c r="CB312" s="1">
        <v>0</v>
      </c>
      <c r="CC312" s="1">
        <v>280.25806666666671</v>
      </c>
      <c r="CD312" s="1">
        <v>-62.344893333333317</v>
      </c>
      <c r="CE312" s="1">
        <v>1428.687333333334</v>
      </c>
      <c r="CF312" s="1">
        <v>1491.258</v>
      </c>
      <c r="CG312" s="1">
        <v>0.98287200000000019</v>
      </c>
      <c r="CH312" s="1">
        <v>1452.4159999999999</v>
      </c>
      <c r="CI312" s="1">
        <v>26.04651333333333</v>
      </c>
      <c r="CJ312" s="1">
        <v>2.6783333333333341</v>
      </c>
      <c r="CK312" s="1">
        <v>2.5809419999999998</v>
      </c>
      <c r="CL312" s="1">
        <v>22.15278666666666</v>
      </c>
      <c r="CM312" s="1">
        <v>21.546113333333331</v>
      </c>
      <c r="CN312" s="1">
        <v>2000.019333333333</v>
      </c>
      <c r="CO312" s="1">
        <v>0.98000500000000013</v>
      </c>
      <c r="CP312" s="1">
        <v>1.9995306666666671E-2</v>
      </c>
      <c r="CQ312" s="1">
        <v>0</v>
      </c>
      <c r="CR312" s="1">
        <v>2.8172000000000001</v>
      </c>
      <c r="CS312" s="1">
        <v>0</v>
      </c>
      <c r="CT312" s="1">
        <v>18501.113333333331</v>
      </c>
      <c r="CU312" s="1">
        <v>17412.5</v>
      </c>
      <c r="CV312" s="1">
        <v>40.495800000000003</v>
      </c>
      <c r="CW312" s="1">
        <v>41.470599999999997</v>
      </c>
      <c r="CX312" s="1">
        <v>40.370800000000003</v>
      </c>
      <c r="CY312" s="1">
        <v>39.936999999999998</v>
      </c>
      <c r="CZ312" s="1">
        <v>40.695399999999999</v>
      </c>
      <c r="DA312" s="1">
        <v>1960.0293333333329</v>
      </c>
      <c r="DB312" s="1">
        <v>39.99</v>
      </c>
      <c r="DC312" s="1">
        <v>0</v>
      </c>
      <c r="DD312" s="1">
        <v>1659880548.5</v>
      </c>
      <c r="DE312" s="1">
        <v>0</v>
      </c>
      <c r="DF312" s="1">
        <v>0</v>
      </c>
      <c r="DG312" s="1" t="s">
        <v>348</v>
      </c>
      <c r="DH312" s="1">
        <v>1659812590.0999999</v>
      </c>
      <c r="DI312" s="1">
        <v>1659812570.5999999</v>
      </c>
      <c r="DJ312" s="1">
        <v>0</v>
      </c>
      <c r="DK312" s="1">
        <v>-4.8000000000000001E-2</v>
      </c>
      <c r="DL312" s="1">
        <v>0</v>
      </c>
      <c r="DM312" s="1">
        <v>2.9860000000000002</v>
      </c>
      <c r="DN312" s="1">
        <v>1.6E-2</v>
      </c>
      <c r="DO312" s="1">
        <v>2000</v>
      </c>
      <c r="DP312" s="1">
        <v>27</v>
      </c>
      <c r="DQ312" s="1">
        <v>0.33</v>
      </c>
      <c r="DR312" s="1">
        <v>0.43</v>
      </c>
      <c r="DS312" s="1">
        <v>18.98484293630678</v>
      </c>
      <c r="DT312" s="1">
        <v>0.48069472836065308</v>
      </c>
      <c r="DU312" s="1">
        <v>0.35237521472922362</v>
      </c>
      <c r="DV312" s="1">
        <v>1</v>
      </c>
      <c r="DW312" s="1">
        <v>-62.286351612903218</v>
      </c>
      <c r="DX312" s="1">
        <v>-2.4155612903224828</v>
      </c>
      <c r="DY312" s="1">
        <v>0.20016709611813399</v>
      </c>
      <c r="DZ312" s="1">
        <v>0</v>
      </c>
      <c r="EA312" s="1">
        <v>567.74172955703523</v>
      </c>
      <c r="EB312" s="1">
        <v>118.4258697548411</v>
      </c>
      <c r="EC312" s="1">
        <v>17.241319687291071</v>
      </c>
      <c r="ED312" s="1">
        <v>0</v>
      </c>
      <c r="EE312" s="1">
        <v>1.0004672439024389</v>
      </c>
      <c r="EF312" s="1">
        <v>-0.29852239024390131</v>
      </c>
      <c r="EG312" s="1">
        <v>2.9467965966187989E-2</v>
      </c>
      <c r="EH312" s="1">
        <v>0</v>
      </c>
      <c r="EI312" s="1">
        <v>2.0306909681622209</v>
      </c>
      <c r="EJ312" s="1">
        <v>-3.7157343872844327E-2</v>
      </c>
      <c r="EK312" s="1">
        <v>3.2674350637967851E-3</v>
      </c>
      <c r="EL312" s="1">
        <v>1</v>
      </c>
      <c r="EM312" s="1">
        <v>2</v>
      </c>
      <c r="EN312" s="1">
        <v>5</v>
      </c>
      <c r="EO312" s="1" t="s">
        <v>386</v>
      </c>
      <c r="EP312" s="1">
        <v>2.9431099999999999</v>
      </c>
      <c r="EQ312" s="1">
        <v>2.80037</v>
      </c>
      <c r="ER312" s="1">
        <v>0.207292</v>
      </c>
      <c r="ES312" s="1">
        <v>0.21276500000000001</v>
      </c>
      <c r="ET312" s="1">
        <v>0.11679100000000001</v>
      </c>
      <c r="EU312" s="1">
        <v>0.11409900000000001</v>
      </c>
      <c r="EV312" s="1">
        <v>16282.1</v>
      </c>
      <c r="EW312" s="1">
        <v>16955.900000000001</v>
      </c>
      <c r="EX312" s="1">
        <v>23883.8</v>
      </c>
      <c r="EY312" s="1">
        <v>25063.3</v>
      </c>
      <c r="EZ312" s="1">
        <v>33763.9</v>
      </c>
      <c r="FA312" s="1">
        <v>35454</v>
      </c>
      <c r="FB312" s="1">
        <v>43538.7</v>
      </c>
      <c r="FC312" s="1">
        <v>46327.7</v>
      </c>
      <c r="FD312" s="1">
        <v>1.53803</v>
      </c>
      <c r="FE312" s="1">
        <v>1.88923</v>
      </c>
      <c r="FF312" s="1">
        <v>0.13244500000000001</v>
      </c>
      <c r="FG312" s="1">
        <v>0</v>
      </c>
      <c r="FH312" s="1">
        <v>29.5596</v>
      </c>
      <c r="FI312" s="1">
        <v>999.9</v>
      </c>
      <c r="FJ312" s="1">
        <v>65.099999999999994</v>
      </c>
      <c r="FK312" s="1">
        <v>32.9</v>
      </c>
      <c r="FL312" s="1">
        <v>33.005200000000002</v>
      </c>
      <c r="FM312" s="1">
        <v>64.835800000000006</v>
      </c>
      <c r="FN312" s="1">
        <v>25.584900000000001</v>
      </c>
      <c r="FO312" s="1">
        <v>1</v>
      </c>
      <c r="FP312" s="1">
        <v>0.32115899999999997</v>
      </c>
      <c r="FQ312" s="1">
        <v>1.27832E-2</v>
      </c>
      <c r="FR312" s="1">
        <v>20.322500000000002</v>
      </c>
      <c r="FS312" s="1">
        <v>5.2130999999999998</v>
      </c>
      <c r="FT312" s="1">
        <v>11.904999999999999</v>
      </c>
      <c r="FU312" s="1">
        <v>5.0028499999999996</v>
      </c>
      <c r="FV312" s="1">
        <v>3.2895799999999999</v>
      </c>
      <c r="FW312" s="1">
        <v>9999</v>
      </c>
      <c r="FX312" s="1">
        <v>9999</v>
      </c>
      <c r="FY312" s="1">
        <v>9999</v>
      </c>
      <c r="FZ312" s="1">
        <v>999.9</v>
      </c>
      <c r="GA312" s="1">
        <v>1.85944</v>
      </c>
      <c r="GB312" s="1">
        <v>1.8543700000000001</v>
      </c>
      <c r="GC312" s="1">
        <v>1.8575999999999999</v>
      </c>
      <c r="GD312" s="1">
        <v>1.8559399999999999</v>
      </c>
      <c r="GE312" s="1">
        <v>1.8547400000000001</v>
      </c>
      <c r="GF312" s="1">
        <v>1.8545</v>
      </c>
      <c r="GG312" s="1">
        <v>1.85303</v>
      </c>
      <c r="GH312" s="1">
        <v>1.85625</v>
      </c>
      <c r="GI312" s="1">
        <v>0</v>
      </c>
      <c r="GJ312" s="1">
        <v>0</v>
      </c>
      <c r="GK312" s="1">
        <v>0</v>
      </c>
      <c r="GL312" s="1">
        <v>0</v>
      </c>
      <c r="GM312" s="1" t="s">
        <v>350</v>
      </c>
      <c r="GN312" s="1" t="s">
        <v>351</v>
      </c>
      <c r="GO312" s="1" t="s">
        <v>352</v>
      </c>
      <c r="GP312" s="1" t="s">
        <v>352</v>
      </c>
      <c r="GQ312" s="1" t="s">
        <v>352</v>
      </c>
      <c r="GR312" s="1" t="s">
        <v>352</v>
      </c>
      <c r="GS312" s="1">
        <v>0</v>
      </c>
      <c r="GT312" s="1">
        <v>100</v>
      </c>
      <c r="GU312" s="1">
        <v>100</v>
      </c>
      <c r="GV312" s="1">
        <v>2.58</v>
      </c>
      <c r="GW312" s="1">
        <v>4.3200000000000002E-2</v>
      </c>
      <c r="GX312" s="1">
        <v>0.39266368898363929</v>
      </c>
      <c r="GY312" s="1">
        <v>3.036990343597491E-3</v>
      </c>
      <c r="GZ312" s="1">
        <v>-1.538114387597119E-6</v>
      </c>
      <c r="HA312" s="1">
        <v>3.3909691194327332E-10</v>
      </c>
      <c r="HB312" s="1">
        <v>-2.894341138822331E-2</v>
      </c>
      <c r="HC312" s="1">
        <v>9.7621983196103414E-3</v>
      </c>
      <c r="HD312" s="1">
        <v>-3.3387782167185642E-4</v>
      </c>
      <c r="HE312" s="1">
        <v>2.632278881966732E-6</v>
      </c>
      <c r="HF312" s="1">
        <v>6</v>
      </c>
      <c r="HG312" s="1">
        <v>2134</v>
      </c>
      <c r="HH312" s="1">
        <v>2</v>
      </c>
      <c r="HI312" s="1">
        <v>31</v>
      </c>
      <c r="HJ312" s="1">
        <v>1132.7</v>
      </c>
      <c r="HK312" s="1">
        <v>1133</v>
      </c>
      <c r="HL312" s="1">
        <v>3.0212400000000001</v>
      </c>
      <c r="HM312" s="1">
        <v>2.2644000000000002</v>
      </c>
      <c r="HN312" s="1">
        <v>1.4978</v>
      </c>
      <c r="HO312" s="1">
        <v>2.3083499999999999</v>
      </c>
      <c r="HP312" s="1">
        <v>1.5478499999999999</v>
      </c>
      <c r="HQ312" s="1">
        <v>2.4352999999999998</v>
      </c>
      <c r="HR312" s="1">
        <v>36.058199999999999</v>
      </c>
      <c r="HS312" s="1">
        <v>15.7431</v>
      </c>
      <c r="HT312" s="1">
        <v>18</v>
      </c>
      <c r="HU312" s="1">
        <v>285.7</v>
      </c>
      <c r="HV312" s="1">
        <v>511.99700000000001</v>
      </c>
      <c r="HW312" s="1">
        <v>29.177299999999999</v>
      </c>
      <c r="HX312" s="1">
        <v>31.183900000000001</v>
      </c>
      <c r="HY312" s="1">
        <v>30</v>
      </c>
      <c r="HZ312" s="1">
        <v>31.0242</v>
      </c>
      <c r="IA312" s="1">
        <v>31.087199999999999</v>
      </c>
      <c r="IB312" s="1">
        <v>60.476999999999997</v>
      </c>
      <c r="IC312" s="1">
        <v>23.860199999999999</v>
      </c>
      <c r="ID312" s="1">
        <v>55.077599999999997</v>
      </c>
      <c r="IE312" s="1">
        <v>29.272600000000001</v>
      </c>
      <c r="IF312" s="1">
        <v>1518.94</v>
      </c>
      <c r="IG312" s="1">
        <v>26.200500000000002</v>
      </c>
      <c r="IH312" s="1">
        <v>100.68600000000001</v>
      </c>
      <c r="II312" s="1">
        <v>100.407</v>
      </c>
      <c r="IJ312" s="1" t="s">
        <v>353</v>
      </c>
    </row>
    <row r="313" spans="1:244" ht="15.75" customHeight="1" x14ac:dyDescent="0.3">
      <c r="A313" s="1">
        <v>297</v>
      </c>
      <c r="B313" s="1">
        <v>1659880550.5999999</v>
      </c>
      <c r="C313" s="1">
        <v>293.5</v>
      </c>
      <c r="D313" s="1" t="s">
        <v>907</v>
      </c>
      <c r="E313" s="1" t="s">
        <v>908</v>
      </c>
      <c r="F313" s="1">
        <v>1</v>
      </c>
      <c r="H313" s="1" t="s">
        <v>345</v>
      </c>
      <c r="M313" s="1" t="s">
        <v>346</v>
      </c>
      <c r="N313" s="1">
        <v>1659880542.5374999</v>
      </c>
      <c r="O313" s="1">
        <f t="shared" si="34"/>
        <v>7.7854105789728918E-4</v>
      </c>
      <c r="P313" s="1">
        <f t="shared" si="35"/>
        <v>0.77854105789728922</v>
      </c>
      <c r="Q313" s="1">
        <f t="shared" si="36"/>
        <v>19.56901022461599</v>
      </c>
      <c r="R313" s="1">
        <f t="shared" si="37"/>
        <v>1392.5818750000001</v>
      </c>
      <c r="S313" s="1">
        <f t="shared" si="38"/>
        <v>506.62908227075201</v>
      </c>
      <c r="T313" s="1">
        <f t="shared" si="39"/>
        <v>50.252263820992326</v>
      </c>
      <c r="U313" s="1">
        <f t="shared" si="40"/>
        <v>138.12944069687919</v>
      </c>
      <c r="V313" s="1">
        <f t="shared" si="41"/>
        <v>3.6896876612035799E-2</v>
      </c>
      <c r="W313" s="1">
        <f t="shared" si="42"/>
        <v>2.9145465598887821</v>
      </c>
      <c r="X313" s="1">
        <f t="shared" si="43"/>
        <v>3.6639333104551343E-2</v>
      </c>
      <c r="Y313" s="1">
        <f t="shared" si="44"/>
        <v>2.2922572449911752E-2</v>
      </c>
      <c r="Z313" s="1">
        <f t="shared" si="45"/>
        <v>321.51921149999998</v>
      </c>
      <c r="AA313" s="1">
        <f t="shared" si="46"/>
        <v>32.583606498761895</v>
      </c>
      <c r="AB313" s="1">
        <f t="shared" si="47"/>
        <v>31.757449999999999</v>
      </c>
      <c r="AC313" s="1">
        <f t="shared" si="48"/>
        <v>4.7099190717430615</v>
      </c>
      <c r="AD313" s="1">
        <f t="shared" si="49"/>
        <v>59.80869160381279</v>
      </c>
      <c r="AE313" s="1">
        <f t="shared" si="50"/>
        <v>2.6807860284742691</v>
      </c>
      <c r="AF313" s="1">
        <f t="shared" si="51"/>
        <v>4.4822683068080522</v>
      </c>
      <c r="AG313" s="1">
        <f t="shared" si="52"/>
        <v>2.0291330432687924</v>
      </c>
      <c r="AH313" s="1">
        <f t="shared" si="53"/>
        <v>-34.333660653270449</v>
      </c>
      <c r="AI313" s="1">
        <f t="shared" si="54"/>
        <v>-136.84956816845309</v>
      </c>
      <c r="AJ313" s="1">
        <f t="shared" si="55"/>
        <v>-10.577535678259029</v>
      </c>
      <c r="AK313" s="1">
        <f t="shared" si="56"/>
        <v>139.75844700001741</v>
      </c>
      <c r="AL313" s="1">
        <f t="shared" si="57"/>
        <v>50.808780487984905</v>
      </c>
      <c r="AM313" s="1">
        <f t="shared" si="58"/>
        <v>0.8391301940462863</v>
      </c>
      <c r="AN313" s="1">
        <f t="shared" si="59"/>
        <v>19.56901022461599</v>
      </c>
      <c r="AO313" s="1">
        <v>1519.8347665152251</v>
      </c>
      <c r="AP313" s="1">
        <v>1469.9150909090911</v>
      </c>
      <c r="AQ313" s="1">
        <v>5.0635930730347587</v>
      </c>
      <c r="AR313" s="1">
        <v>65.044434554698469</v>
      </c>
      <c r="AS313" s="1">
        <f t="shared" si="60"/>
        <v>0.77854105789728922</v>
      </c>
      <c r="AT313" s="1">
        <v>26.04527018002042</v>
      </c>
      <c r="AU313" s="1">
        <v>26.990203636363631</v>
      </c>
      <c r="AV313" s="1">
        <v>-5.5905585447405268E-3</v>
      </c>
      <c r="AW313" s="1">
        <v>82.478048087778163</v>
      </c>
      <c r="AX313" s="1">
        <v>200</v>
      </c>
      <c r="AY313" s="1">
        <v>40</v>
      </c>
      <c r="AZ313" s="1">
        <f t="shared" si="61"/>
        <v>1</v>
      </c>
      <c r="BA313" s="1">
        <f t="shared" si="62"/>
        <v>0</v>
      </c>
      <c r="BB313" s="1">
        <f t="shared" si="63"/>
        <v>51754.51705979251</v>
      </c>
      <c r="BC313" s="1">
        <f t="shared" si="64"/>
        <v>2000.0237500000001</v>
      </c>
      <c r="BD313" s="1">
        <f t="shared" si="65"/>
        <v>1681.21965</v>
      </c>
      <c r="BE313" s="1">
        <f t="shared" si="66"/>
        <v>0.84059984287686584</v>
      </c>
      <c r="BF313" s="1">
        <f t="shared" si="67"/>
        <v>0.16075769675235105</v>
      </c>
      <c r="BG313" s="1">
        <v>6</v>
      </c>
      <c r="BH313" s="1">
        <v>0.5</v>
      </c>
      <c r="BI313" s="1" t="s">
        <v>347</v>
      </c>
      <c r="BJ313" s="1">
        <v>2</v>
      </c>
      <c r="BK313" s="1" t="b">
        <v>1</v>
      </c>
      <c r="BL313" s="1">
        <v>1659880542.5374999</v>
      </c>
      <c r="BM313" s="1">
        <v>1392.5818750000001</v>
      </c>
      <c r="BN313" s="1">
        <v>1454.9381249999999</v>
      </c>
      <c r="BO313" s="1">
        <v>27.026924999999999</v>
      </c>
      <c r="BP313" s="1">
        <v>26.047443749999999</v>
      </c>
      <c r="BQ313" s="1">
        <v>1390.026875</v>
      </c>
      <c r="BR313" s="1">
        <v>26.983843749999998</v>
      </c>
      <c r="BS313" s="1">
        <v>500.13274999999999</v>
      </c>
      <c r="BT313" s="1">
        <v>99.089637499999995</v>
      </c>
      <c r="BU313" s="1">
        <v>9.9819993750000002E-2</v>
      </c>
      <c r="BV313" s="1">
        <v>30.886512499999998</v>
      </c>
      <c r="BW313" s="1">
        <v>31.757449999999999</v>
      </c>
      <c r="BX313" s="1">
        <v>999.9</v>
      </c>
      <c r="BY313" s="1">
        <v>0</v>
      </c>
      <c r="BZ313" s="1">
        <v>0</v>
      </c>
      <c r="CA313" s="1">
        <v>10005.811250000001</v>
      </c>
      <c r="CB313" s="1">
        <v>0</v>
      </c>
      <c r="CC313" s="1">
        <v>277.84181249999989</v>
      </c>
      <c r="CD313" s="1">
        <v>-62.356406249999999</v>
      </c>
      <c r="CE313" s="1">
        <v>1431.2637500000001</v>
      </c>
      <c r="CF313" s="1">
        <v>1493.8487500000001</v>
      </c>
      <c r="CG313" s="1">
        <v>0.97948881249999997</v>
      </c>
      <c r="CH313" s="1">
        <v>1454.9381249999999</v>
      </c>
      <c r="CI313" s="1">
        <v>26.047443749999999</v>
      </c>
      <c r="CJ313" s="1">
        <v>2.6780875000000002</v>
      </c>
      <c r="CK313" s="1">
        <v>2.5810312500000001</v>
      </c>
      <c r="CL313" s="1">
        <v>22.15128125</v>
      </c>
      <c r="CM313" s="1">
        <v>21.546681249999999</v>
      </c>
      <c r="CN313" s="1">
        <v>2000.0237500000001</v>
      </c>
      <c r="CO313" s="1">
        <v>0.98000500000000001</v>
      </c>
      <c r="CP313" s="1">
        <v>1.9995306250000001E-2</v>
      </c>
      <c r="CQ313" s="1">
        <v>0</v>
      </c>
      <c r="CR313" s="1">
        <v>2.8871250000000002</v>
      </c>
      <c r="CS313" s="1">
        <v>0</v>
      </c>
      <c r="CT313" s="1">
        <v>18501.087500000001</v>
      </c>
      <c r="CU313" s="1">
        <v>17412.537499999999</v>
      </c>
      <c r="CV313" s="1">
        <v>40.492125000000001</v>
      </c>
      <c r="CW313" s="1">
        <v>41.468499999999999</v>
      </c>
      <c r="CX313" s="1">
        <v>40.367125000000001</v>
      </c>
      <c r="CY313" s="1">
        <v>39.936999999999998</v>
      </c>
      <c r="CZ313" s="1">
        <v>40.694875000000003</v>
      </c>
      <c r="DA313" s="1">
        <v>1960.0337500000001</v>
      </c>
      <c r="DB313" s="1">
        <v>39.99</v>
      </c>
      <c r="DC313" s="1">
        <v>0</v>
      </c>
      <c r="DD313" s="1">
        <v>1659880549.7</v>
      </c>
      <c r="DE313" s="1">
        <v>0</v>
      </c>
      <c r="DF313" s="1">
        <v>0</v>
      </c>
      <c r="DG313" s="1" t="s">
        <v>348</v>
      </c>
      <c r="DH313" s="1">
        <v>1659812590.0999999</v>
      </c>
      <c r="DI313" s="1">
        <v>1659812570.5999999</v>
      </c>
      <c r="DJ313" s="1">
        <v>0</v>
      </c>
      <c r="DK313" s="1">
        <v>-4.8000000000000001E-2</v>
      </c>
      <c r="DL313" s="1">
        <v>0</v>
      </c>
      <c r="DM313" s="1">
        <v>2.9860000000000002</v>
      </c>
      <c r="DN313" s="1">
        <v>1.6E-2</v>
      </c>
      <c r="DO313" s="1">
        <v>2000</v>
      </c>
      <c r="DP313" s="1">
        <v>27</v>
      </c>
      <c r="DQ313" s="1">
        <v>0.33</v>
      </c>
      <c r="DR313" s="1">
        <v>0.43</v>
      </c>
      <c r="DS313" s="1">
        <v>19.06823685336893</v>
      </c>
      <c r="DT313" s="1">
        <v>2.168903503160287</v>
      </c>
      <c r="DU313" s="1">
        <v>0.4288038020492731</v>
      </c>
      <c r="DV313" s="1">
        <v>0</v>
      </c>
      <c r="DW313" s="1">
        <v>-62.363010000000003</v>
      </c>
      <c r="DX313" s="1">
        <v>-1.8109107897665071</v>
      </c>
      <c r="DY313" s="1">
        <v>0.1422043186170284</v>
      </c>
      <c r="DZ313" s="1">
        <v>0</v>
      </c>
      <c r="EA313" s="1">
        <v>565.44877041478969</v>
      </c>
      <c r="EB313" s="1">
        <v>21.589406885145149</v>
      </c>
      <c r="EC313" s="1">
        <v>19.362342926555279</v>
      </c>
      <c r="ED313" s="1">
        <v>0</v>
      </c>
      <c r="EE313" s="1">
        <v>0.991051075</v>
      </c>
      <c r="EF313" s="1">
        <v>-0.31752530206379281</v>
      </c>
      <c r="EG313" s="1">
        <v>3.069319637345342E-2</v>
      </c>
      <c r="EH313" s="1">
        <v>0</v>
      </c>
      <c r="EI313" s="1">
        <v>2.0296965480826858</v>
      </c>
      <c r="EJ313" s="1">
        <v>-4.7165029628045661E-2</v>
      </c>
      <c r="EK313" s="1">
        <v>4.0215202784427886E-3</v>
      </c>
      <c r="EL313" s="1">
        <v>1</v>
      </c>
      <c r="EM313" s="1">
        <v>1</v>
      </c>
      <c r="EN313" s="1">
        <v>5</v>
      </c>
      <c r="EO313" s="1" t="s">
        <v>371</v>
      </c>
      <c r="EP313" s="1">
        <v>2.9431699999999998</v>
      </c>
      <c r="EQ313" s="1">
        <v>2.8003499999999999</v>
      </c>
      <c r="ER313" s="1">
        <v>0.20772199999999999</v>
      </c>
      <c r="ES313" s="1">
        <v>0.21319299999999999</v>
      </c>
      <c r="ET313" s="1">
        <v>0.11677899999999999</v>
      </c>
      <c r="EU313" s="1">
        <v>0.11412</v>
      </c>
      <c r="EV313" s="1">
        <v>16273.3</v>
      </c>
      <c r="EW313" s="1">
        <v>16946.7</v>
      </c>
      <c r="EX313" s="1">
        <v>23884</v>
      </c>
      <c r="EY313" s="1">
        <v>25063.4</v>
      </c>
      <c r="EZ313" s="1">
        <v>33764.5</v>
      </c>
      <c r="FA313" s="1">
        <v>35453.199999999997</v>
      </c>
      <c r="FB313" s="1">
        <v>43538.9</v>
      </c>
      <c r="FC313" s="1">
        <v>46327.6</v>
      </c>
      <c r="FD313" s="1">
        <v>1.5379499999999999</v>
      </c>
      <c r="FE313" s="1">
        <v>1.8892</v>
      </c>
      <c r="FF313" s="1">
        <v>0.13234099999999999</v>
      </c>
      <c r="FG313" s="1">
        <v>0</v>
      </c>
      <c r="FH313" s="1">
        <v>29.556100000000001</v>
      </c>
      <c r="FI313" s="1">
        <v>999.9</v>
      </c>
      <c r="FJ313" s="1">
        <v>65.099999999999994</v>
      </c>
      <c r="FK313" s="1">
        <v>32.9</v>
      </c>
      <c r="FL313" s="1">
        <v>33.003599999999999</v>
      </c>
      <c r="FM313" s="1">
        <v>64.765799999999999</v>
      </c>
      <c r="FN313" s="1">
        <v>26.117799999999999</v>
      </c>
      <c r="FO313" s="1">
        <v>1</v>
      </c>
      <c r="FP313" s="1">
        <v>0.32103199999999998</v>
      </c>
      <c r="FQ313" s="1">
        <v>-4.2963000000000001E-2</v>
      </c>
      <c r="FR313" s="1">
        <v>20.322399999999998</v>
      </c>
      <c r="FS313" s="1">
        <v>5.2125000000000004</v>
      </c>
      <c r="FT313" s="1">
        <v>11.905099999999999</v>
      </c>
      <c r="FU313" s="1">
        <v>5.0027999999999997</v>
      </c>
      <c r="FV313" s="1">
        <v>3.2895799999999999</v>
      </c>
      <c r="FW313" s="1">
        <v>9999</v>
      </c>
      <c r="FX313" s="1">
        <v>9999</v>
      </c>
      <c r="FY313" s="1">
        <v>9999</v>
      </c>
      <c r="FZ313" s="1">
        <v>999.9</v>
      </c>
      <c r="GA313" s="1">
        <v>1.85944</v>
      </c>
      <c r="GB313" s="1">
        <v>1.8543700000000001</v>
      </c>
      <c r="GC313" s="1">
        <v>1.8575999999999999</v>
      </c>
      <c r="GD313" s="1">
        <v>1.8559399999999999</v>
      </c>
      <c r="GE313" s="1">
        <v>1.8547400000000001</v>
      </c>
      <c r="GF313" s="1">
        <v>1.8545100000000001</v>
      </c>
      <c r="GG313" s="1">
        <v>1.85303</v>
      </c>
      <c r="GH313" s="1">
        <v>1.85625</v>
      </c>
      <c r="GI313" s="1">
        <v>0</v>
      </c>
      <c r="GJ313" s="1">
        <v>0</v>
      </c>
      <c r="GK313" s="1">
        <v>0</v>
      </c>
      <c r="GL313" s="1">
        <v>0</v>
      </c>
      <c r="GM313" s="1" t="s">
        <v>350</v>
      </c>
      <c r="GN313" s="1" t="s">
        <v>351</v>
      </c>
      <c r="GO313" s="1" t="s">
        <v>352</v>
      </c>
      <c r="GP313" s="1" t="s">
        <v>352</v>
      </c>
      <c r="GQ313" s="1" t="s">
        <v>352</v>
      </c>
      <c r="GR313" s="1" t="s">
        <v>352</v>
      </c>
      <c r="GS313" s="1">
        <v>0</v>
      </c>
      <c r="GT313" s="1">
        <v>100</v>
      </c>
      <c r="GU313" s="1">
        <v>100</v>
      </c>
      <c r="GV313" s="1">
        <v>2.58</v>
      </c>
      <c r="GW313" s="1">
        <v>4.3099999999999999E-2</v>
      </c>
      <c r="GX313" s="1">
        <v>0.39266368898363929</v>
      </c>
      <c r="GY313" s="1">
        <v>3.036990343597491E-3</v>
      </c>
      <c r="GZ313" s="1">
        <v>-1.538114387597119E-6</v>
      </c>
      <c r="HA313" s="1">
        <v>3.3909691194327332E-10</v>
      </c>
      <c r="HB313" s="1">
        <v>-2.894341138822331E-2</v>
      </c>
      <c r="HC313" s="1">
        <v>9.7621983196103414E-3</v>
      </c>
      <c r="HD313" s="1">
        <v>-3.3387782167185642E-4</v>
      </c>
      <c r="HE313" s="1">
        <v>2.632278881966732E-6</v>
      </c>
      <c r="HF313" s="1">
        <v>6</v>
      </c>
      <c r="HG313" s="1">
        <v>2134</v>
      </c>
      <c r="HH313" s="1">
        <v>2</v>
      </c>
      <c r="HI313" s="1">
        <v>31</v>
      </c>
      <c r="HJ313" s="1">
        <v>1132.7</v>
      </c>
      <c r="HK313" s="1">
        <v>1133</v>
      </c>
      <c r="HL313" s="1">
        <v>3.0273400000000001</v>
      </c>
      <c r="HM313" s="1">
        <v>2.2827099999999998</v>
      </c>
      <c r="HN313" s="1">
        <v>1.4978</v>
      </c>
      <c r="HO313" s="1">
        <v>2.3083499999999999</v>
      </c>
      <c r="HP313" s="1">
        <v>1.5478499999999999</v>
      </c>
      <c r="HQ313" s="1">
        <v>2.3022499999999999</v>
      </c>
      <c r="HR313" s="1">
        <v>36.058199999999999</v>
      </c>
      <c r="HS313" s="1">
        <v>15.7431</v>
      </c>
      <c r="HT313" s="1">
        <v>18</v>
      </c>
      <c r="HU313" s="1">
        <v>285.67200000000003</v>
      </c>
      <c r="HV313" s="1">
        <v>511.98099999999999</v>
      </c>
      <c r="HW313" s="1">
        <v>29.188099999999999</v>
      </c>
      <c r="HX313" s="1">
        <v>31.183900000000001</v>
      </c>
      <c r="HY313" s="1">
        <v>30</v>
      </c>
      <c r="HZ313" s="1">
        <v>31.024699999999999</v>
      </c>
      <c r="IA313" s="1">
        <v>31.087399999999999</v>
      </c>
      <c r="IB313" s="1">
        <v>60.591999999999999</v>
      </c>
      <c r="IC313" s="1">
        <v>23.860199999999999</v>
      </c>
      <c r="ID313" s="1">
        <v>55.077599999999997</v>
      </c>
      <c r="IE313" s="1">
        <v>29.272600000000001</v>
      </c>
      <c r="IF313" s="1">
        <v>1528.96</v>
      </c>
      <c r="IG313" s="1">
        <v>26.2073</v>
      </c>
      <c r="IH313" s="1">
        <v>100.68600000000001</v>
      </c>
      <c r="II313" s="1">
        <v>100.407</v>
      </c>
      <c r="IJ313" s="1" t="s">
        <v>353</v>
      </c>
    </row>
    <row r="314" spans="1:244" ht="15.75" customHeight="1" x14ac:dyDescent="0.3">
      <c r="A314" s="1">
        <v>298</v>
      </c>
      <c r="B314" s="1">
        <v>1659880551.5999999</v>
      </c>
      <c r="C314" s="1">
        <v>294.5</v>
      </c>
      <c r="D314" s="1" t="s">
        <v>909</v>
      </c>
      <c r="E314" s="1" t="s">
        <v>910</v>
      </c>
      <c r="F314" s="1">
        <v>1</v>
      </c>
      <c r="H314" s="1" t="s">
        <v>345</v>
      </c>
      <c r="M314" s="1" t="s">
        <v>346</v>
      </c>
      <c r="N314" s="1">
        <v>1659880544.0666659</v>
      </c>
      <c r="O314" s="1">
        <f t="shared" si="34"/>
        <v>7.8153502269532357E-4</v>
      </c>
      <c r="P314" s="1">
        <f t="shared" si="35"/>
        <v>0.7815350226953236</v>
      </c>
      <c r="Q314" s="1">
        <f t="shared" si="36"/>
        <v>19.501187563332373</v>
      </c>
      <c r="R314" s="1">
        <f t="shared" si="37"/>
        <v>1400.2139999999999</v>
      </c>
      <c r="S314" s="1">
        <f t="shared" si="38"/>
        <v>520.63167538328651</v>
      </c>
      <c r="T314" s="1">
        <f t="shared" si="39"/>
        <v>51.640896195275396</v>
      </c>
      <c r="U314" s="1">
        <f t="shared" si="40"/>
        <v>138.88572141128049</v>
      </c>
      <c r="V314" s="1">
        <f t="shared" si="41"/>
        <v>3.7061652980845877E-2</v>
      </c>
      <c r="W314" s="1">
        <f t="shared" si="42"/>
        <v>2.9145692603891558</v>
      </c>
      <c r="X314" s="1">
        <f t="shared" si="43"/>
        <v>3.6801814778982381E-2</v>
      </c>
      <c r="Y314" s="1">
        <f t="shared" si="44"/>
        <v>2.3024327661893086E-2</v>
      </c>
      <c r="Z314" s="1">
        <f t="shared" si="45"/>
        <v>321.52244340000016</v>
      </c>
      <c r="AA314" s="1">
        <f t="shared" si="46"/>
        <v>32.575589267687199</v>
      </c>
      <c r="AB314" s="1">
        <f t="shared" si="47"/>
        <v>31.75023333333333</v>
      </c>
      <c r="AC314" s="1">
        <f t="shared" si="48"/>
        <v>4.707992142881424</v>
      </c>
      <c r="AD314" s="1">
        <f t="shared" si="49"/>
        <v>59.816617389674512</v>
      </c>
      <c r="AE314" s="1">
        <f t="shared" si="50"/>
        <v>2.6800318523797406</v>
      </c>
      <c r="AF314" s="1">
        <f t="shared" si="51"/>
        <v>4.4804135862793961</v>
      </c>
      <c r="AG314" s="1">
        <f t="shared" si="52"/>
        <v>2.0279602905016834</v>
      </c>
      <c r="AH314" s="1">
        <f t="shared" si="53"/>
        <v>-34.465694500863769</v>
      </c>
      <c r="AI314" s="1">
        <f t="shared" si="54"/>
        <v>-136.85626454826058</v>
      </c>
      <c r="AJ314" s="1">
        <f t="shared" si="55"/>
        <v>-10.577216491105233</v>
      </c>
      <c r="AK314" s="1">
        <f t="shared" si="56"/>
        <v>139.62326785977058</v>
      </c>
      <c r="AL314" s="1">
        <f t="shared" si="57"/>
        <v>50.862875808094394</v>
      </c>
      <c r="AM314" s="1">
        <f t="shared" si="58"/>
        <v>0.83116841709870981</v>
      </c>
      <c r="AN314" s="1">
        <f t="shared" si="59"/>
        <v>19.501187563332373</v>
      </c>
      <c r="AO314" s="1">
        <v>1524.9030065743191</v>
      </c>
      <c r="AP314" s="1">
        <v>1474.976848484848</v>
      </c>
      <c r="AQ314" s="1">
        <v>5.0811661226259366</v>
      </c>
      <c r="AR314" s="1">
        <v>65.044434554698469</v>
      </c>
      <c r="AS314" s="1">
        <f t="shared" si="60"/>
        <v>0.7815350226953236</v>
      </c>
      <c r="AT314" s="1">
        <v>26.049813962641071</v>
      </c>
      <c r="AU314" s="1">
        <v>26.98625333333333</v>
      </c>
      <c r="AV314" s="1">
        <v>-3.7356635167305799E-3</v>
      </c>
      <c r="AW314" s="1">
        <v>82.478048087778163</v>
      </c>
      <c r="AX314" s="1">
        <v>200</v>
      </c>
      <c r="AY314" s="1">
        <v>40</v>
      </c>
      <c r="AZ314" s="1">
        <f t="shared" si="61"/>
        <v>1</v>
      </c>
      <c r="BA314" s="1">
        <f t="shared" si="62"/>
        <v>0</v>
      </c>
      <c r="BB314" s="1">
        <f t="shared" si="63"/>
        <v>51756.385511176864</v>
      </c>
      <c r="BC314" s="1">
        <f t="shared" si="64"/>
        <v>2000.044000000001</v>
      </c>
      <c r="BD314" s="1">
        <f t="shared" si="65"/>
        <v>1681.2366600000007</v>
      </c>
      <c r="BE314" s="1">
        <f t="shared" si="66"/>
        <v>0.84059983680359029</v>
      </c>
      <c r="BF314" s="1">
        <f t="shared" si="67"/>
        <v>0.16075768503092933</v>
      </c>
      <c r="BG314" s="1">
        <v>6</v>
      </c>
      <c r="BH314" s="1">
        <v>0.5</v>
      </c>
      <c r="BI314" s="1" t="s">
        <v>347</v>
      </c>
      <c r="BJ314" s="1">
        <v>2</v>
      </c>
      <c r="BK314" s="1" t="b">
        <v>1</v>
      </c>
      <c r="BL314" s="1">
        <v>1659880544.0666659</v>
      </c>
      <c r="BM314" s="1">
        <v>1400.2139999999999</v>
      </c>
      <c r="BN314" s="1">
        <v>1462.6293333333331</v>
      </c>
      <c r="BO314" s="1">
        <v>27.01946666666667</v>
      </c>
      <c r="BP314" s="1">
        <v>26.049273333333328</v>
      </c>
      <c r="BQ314" s="1">
        <v>1397.654</v>
      </c>
      <c r="BR314" s="1">
        <v>26.97636666666666</v>
      </c>
      <c r="BS314" s="1">
        <v>500.13373333333328</v>
      </c>
      <c r="BT314" s="1">
        <v>99.089133333333336</v>
      </c>
      <c r="BU314" s="1">
        <v>9.9791653333333327E-2</v>
      </c>
      <c r="BV314" s="1">
        <v>30.879259999999999</v>
      </c>
      <c r="BW314" s="1">
        <v>31.75023333333333</v>
      </c>
      <c r="BX314" s="1">
        <v>999.89999999999986</v>
      </c>
      <c r="BY314" s="1">
        <v>0</v>
      </c>
      <c r="BZ314" s="1">
        <v>0</v>
      </c>
      <c r="CA314" s="1">
        <v>10005.992</v>
      </c>
      <c r="CB314" s="1">
        <v>0</v>
      </c>
      <c r="CC314" s="1">
        <v>270.04239999999999</v>
      </c>
      <c r="CD314" s="1">
        <v>-62.415406666666662</v>
      </c>
      <c r="CE314" s="1">
        <v>1439.0973333333341</v>
      </c>
      <c r="CF314" s="1">
        <v>1501.7486666666671</v>
      </c>
      <c r="CG314" s="1">
        <v>0.97020340000000027</v>
      </c>
      <c r="CH314" s="1">
        <v>1462.6293333333331</v>
      </c>
      <c r="CI314" s="1">
        <v>26.049273333333328</v>
      </c>
      <c r="CJ314" s="1">
        <v>2.6773346666666669</v>
      </c>
      <c r="CK314" s="1">
        <v>2.5811993333333332</v>
      </c>
      <c r="CL314" s="1">
        <v>22.146666666666661</v>
      </c>
      <c r="CM314" s="1">
        <v>21.547746666666669</v>
      </c>
      <c r="CN314" s="1">
        <v>2000.044000000001</v>
      </c>
      <c r="CO314" s="1">
        <v>0.98000500000000013</v>
      </c>
      <c r="CP314" s="1">
        <v>1.999530666666666E-2</v>
      </c>
      <c r="CQ314" s="1">
        <v>0</v>
      </c>
      <c r="CR314" s="1">
        <v>2.8686666666666669</v>
      </c>
      <c r="CS314" s="1">
        <v>0</v>
      </c>
      <c r="CT314" s="1">
        <v>18500.613333333331</v>
      </c>
      <c r="CU314" s="1">
        <v>17412.71333333333</v>
      </c>
      <c r="CV314" s="1">
        <v>40.487400000000001</v>
      </c>
      <c r="CW314" s="1">
        <v>41.458066666666667</v>
      </c>
      <c r="CX314" s="1">
        <v>40.362400000000001</v>
      </c>
      <c r="CY314" s="1">
        <v>39.936999999999998</v>
      </c>
      <c r="CZ314" s="1">
        <v>40.695399999999999</v>
      </c>
      <c r="DA314" s="1">
        <v>1960.0540000000001</v>
      </c>
      <c r="DB314" s="1">
        <v>39.99</v>
      </c>
      <c r="DC314" s="1">
        <v>0</v>
      </c>
      <c r="DD314" s="1">
        <v>1659880550.3</v>
      </c>
      <c r="DE314" s="1">
        <v>0</v>
      </c>
      <c r="DF314" s="1">
        <v>0</v>
      </c>
      <c r="DG314" s="1" t="s">
        <v>348</v>
      </c>
      <c r="DH314" s="1">
        <v>1659812590.0999999</v>
      </c>
      <c r="DI314" s="1">
        <v>1659812570.5999999</v>
      </c>
      <c r="DJ314" s="1">
        <v>0</v>
      </c>
      <c r="DK314" s="1">
        <v>-4.8000000000000001E-2</v>
      </c>
      <c r="DL314" s="1">
        <v>0</v>
      </c>
      <c r="DM314" s="1">
        <v>2.9860000000000002</v>
      </c>
      <c r="DN314" s="1">
        <v>1.6E-2</v>
      </c>
      <c r="DO314" s="1">
        <v>2000</v>
      </c>
      <c r="DP314" s="1">
        <v>27</v>
      </c>
      <c r="DQ314" s="1">
        <v>0.33</v>
      </c>
      <c r="DR314" s="1">
        <v>0.43</v>
      </c>
      <c r="DS314" s="1">
        <v>19.06823685336893</v>
      </c>
      <c r="DT314" s="1">
        <v>2.168903503160287</v>
      </c>
      <c r="DU314" s="1">
        <v>0.4288038020492731</v>
      </c>
      <c r="DV314" s="1">
        <v>0</v>
      </c>
      <c r="DW314" s="1">
        <v>-62.363010000000003</v>
      </c>
      <c r="DX314" s="1">
        <v>-1.8109107897665071</v>
      </c>
      <c r="DY314" s="1">
        <v>0.1422043186170284</v>
      </c>
      <c r="DZ314" s="1">
        <v>0</v>
      </c>
      <c r="EA314" s="1">
        <v>565.44877041478969</v>
      </c>
      <c r="EB314" s="1">
        <v>21.589406885145149</v>
      </c>
      <c r="EC314" s="1">
        <v>19.362342926555279</v>
      </c>
      <c r="ED314" s="1">
        <v>0</v>
      </c>
      <c r="EE314" s="1">
        <v>0.991051075</v>
      </c>
      <c r="EF314" s="1">
        <v>-0.31752530206379281</v>
      </c>
      <c r="EG314" s="1">
        <v>3.069319637345342E-2</v>
      </c>
      <c r="EH314" s="1">
        <v>0</v>
      </c>
      <c r="EI314" s="1">
        <v>2.0296965480826858</v>
      </c>
      <c r="EJ314" s="1">
        <v>-4.7165029628045661E-2</v>
      </c>
      <c r="EK314" s="1">
        <v>4.0215202784427886E-3</v>
      </c>
      <c r="EL314" s="1">
        <v>1</v>
      </c>
      <c r="EM314" s="1">
        <v>1</v>
      </c>
      <c r="EN314" s="1">
        <v>5</v>
      </c>
      <c r="EO314" s="1" t="s">
        <v>371</v>
      </c>
      <c r="EP314" s="1">
        <v>2.94299</v>
      </c>
      <c r="EQ314" s="1">
        <v>2.8004500000000001</v>
      </c>
      <c r="ER314" s="1">
        <v>0.208149</v>
      </c>
      <c r="ES314" s="1">
        <v>0.213616</v>
      </c>
      <c r="ET314" s="1">
        <v>0.116769</v>
      </c>
      <c r="EU314" s="1">
        <v>0.114146</v>
      </c>
      <c r="EV314" s="1">
        <v>16264.6</v>
      </c>
      <c r="EW314" s="1">
        <v>16937.400000000001</v>
      </c>
      <c r="EX314" s="1">
        <v>23884.1</v>
      </c>
      <c r="EY314" s="1">
        <v>25063.1</v>
      </c>
      <c r="EZ314" s="1">
        <v>33765</v>
      </c>
      <c r="FA314" s="1">
        <v>35452.1</v>
      </c>
      <c r="FB314" s="1">
        <v>43539</v>
      </c>
      <c r="FC314" s="1">
        <v>46327.7</v>
      </c>
      <c r="FD314" s="1">
        <v>1.5371999999999999</v>
      </c>
      <c r="FE314" s="1">
        <v>1.8893200000000001</v>
      </c>
      <c r="FF314" s="1">
        <v>0.13183800000000001</v>
      </c>
      <c r="FG314" s="1">
        <v>0</v>
      </c>
      <c r="FH314" s="1">
        <v>29.550699999999999</v>
      </c>
      <c r="FI314" s="1">
        <v>999.9</v>
      </c>
      <c r="FJ314" s="1">
        <v>65.099999999999994</v>
      </c>
      <c r="FK314" s="1">
        <v>32.9</v>
      </c>
      <c r="FL314" s="1">
        <v>33.008899999999997</v>
      </c>
      <c r="FM314" s="1">
        <v>64.785799999999995</v>
      </c>
      <c r="FN314" s="1">
        <v>25.8614</v>
      </c>
      <c r="FO314" s="1">
        <v>1</v>
      </c>
      <c r="FP314" s="1">
        <v>0.32092700000000002</v>
      </c>
      <c r="FQ314" s="1">
        <v>-0.113154</v>
      </c>
      <c r="FR314" s="1">
        <v>20.322199999999999</v>
      </c>
      <c r="FS314" s="1">
        <v>5.2127999999999997</v>
      </c>
      <c r="FT314" s="1">
        <v>11.905900000000001</v>
      </c>
      <c r="FU314" s="1">
        <v>5.0030999999999999</v>
      </c>
      <c r="FV314" s="1">
        <v>3.2896800000000002</v>
      </c>
      <c r="FW314" s="1">
        <v>9999</v>
      </c>
      <c r="FX314" s="1">
        <v>9999</v>
      </c>
      <c r="FY314" s="1">
        <v>9999</v>
      </c>
      <c r="FZ314" s="1">
        <v>999.9</v>
      </c>
      <c r="GA314" s="1">
        <v>1.85944</v>
      </c>
      <c r="GB314" s="1">
        <v>1.8543700000000001</v>
      </c>
      <c r="GC314" s="1">
        <v>1.8575999999999999</v>
      </c>
      <c r="GD314" s="1">
        <v>1.8559399999999999</v>
      </c>
      <c r="GE314" s="1">
        <v>1.8547400000000001</v>
      </c>
      <c r="GF314" s="1">
        <v>1.85453</v>
      </c>
      <c r="GG314" s="1">
        <v>1.85303</v>
      </c>
      <c r="GH314" s="1">
        <v>1.85625</v>
      </c>
      <c r="GI314" s="1">
        <v>0</v>
      </c>
      <c r="GJ314" s="1">
        <v>0</v>
      </c>
      <c r="GK314" s="1">
        <v>0</v>
      </c>
      <c r="GL314" s="1">
        <v>0</v>
      </c>
      <c r="GM314" s="1" t="s">
        <v>350</v>
      </c>
      <c r="GN314" s="1" t="s">
        <v>351</v>
      </c>
      <c r="GO314" s="1" t="s">
        <v>352</v>
      </c>
      <c r="GP314" s="1" t="s">
        <v>352</v>
      </c>
      <c r="GQ314" s="1" t="s">
        <v>352</v>
      </c>
      <c r="GR314" s="1" t="s">
        <v>352</v>
      </c>
      <c r="GS314" s="1">
        <v>0</v>
      </c>
      <c r="GT314" s="1">
        <v>100</v>
      </c>
      <c r="GU314" s="1">
        <v>100</v>
      </c>
      <c r="GV314" s="1">
        <v>2.58</v>
      </c>
      <c r="GW314" s="1">
        <v>4.3200000000000002E-2</v>
      </c>
      <c r="GX314" s="1">
        <v>0.39266368898363929</v>
      </c>
      <c r="GY314" s="1">
        <v>3.036990343597491E-3</v>
      </c>
      <c r="GZ314" s="1">
        <v>-1.538114387597119E-6</v>
      </c>
      <c r="HA314" s="1">
        <v>3.3909691194327332E-10</v>
      </c>
      <c r="HB314" s="1">
        <v>-2.894341138822331E-2</v>
      </c>
      <c r="HC314" s="1">
        <v>9.7621983196103414E-3</v>
      </c>
      <c r="HD314" s="1">
        <v>-3.3387782167185642E-4</v>
      </c>
      <c r="HE314" s="1">
        <v>2.632278881966732E-6</v>
      </c>
      <c r="HF314" s="1">
        <v>6</v>
      </c>
      <c r="HG314" s="1">
        <v>2134</v>
      </c>
      <c r="HH314" s="1">
        <v>2</v>
      </c>
      <c r="HI314" s="1">
        <v>31</v>
      </c>
      <c r="HJ314" s="1">
        <v>1132.7</v>
      </c>
      <c r="HK314" s="1">
        <v>1133</v>
      </c>
      <c r="HL314" s="1">
        <v>3.0371100000000002</v>
      </c>
      <c r="HM314" s="1">
        <v>2.2583000000000002</v>
      </c>
      <c r="HN314" s="1">
        <v>1.4978</v>
      </c>
      <c r="HO314" s="1">
        <v>2.3083499999999999</v>
      </c>
      <c r="HP314" s="1">
        <v>1.5478499999999999</v>
      </c>
      <c r="HQ314" s="1">
        <v>2.4316399999999998</v>
      </c>
      <c r="HR314" s="1">
        <v>36.081600000000002</v>
      </c>
      <c r="HS314" s="1">
        <v>15.751899999999999</v>
      </c>
      <c r="HT314" s="1">
        <v>18</v>
      </c>
      <c r="HU314" s="1">
        <v>285.375</v>
      </c>
      <c r="HV314" s="1">
        <v>512.07299999999998</v>
      </c>
      <c r="HW314" s="1">
        <v>29.206</v>
      </c>
      <c r="HX314" s="1">
        <v>31.183900000000001</v>
      </c>
      <c r="HY314" s="1">
        <v>30.0001</v>
      </c>
      <c r="HZ314" s="1">
        <v>31.025500000000001</v>
      </c>
      <c r="IA314" s="1">
        <v>31.088200000000001</v>
      </c>
      <c r="IB314" s="1">
        <v>60.807600000000001</v>
      </c>
      <c r="IC314" s="1">
        <v>23.5594</v>
      </c>
      <c r="ID314" s="1">
        <v>55.077599999999997</v>
      </c>
      <c r="IE314" s="1">
        <v>29.272600000000001</v>
      </c>
      <c r="IF314" s="1">
        <v>1528.96</v>
      </c>
      <c r="IG314" s="1">
        <v>26.2136</v>
      </c>
      <c r="IH314" s="1">
        <v>100.68600000000001</v>
      </c>
      <c r="II314" s="1">
        <v>100.40600000000001</v>
      </c>
      <c r="IJ314" s="1" t="s">
        <v>353</v>
      </c>
    </row>
    <row r="315" spans="1:244" ht="15.75" customHeight="1" x14ac:dyDescent="0.3">
      <c r="A315" s="1">
        <v>299</v>
      </c>
      <c r="B315" s="1">
        <v>1659880552.5999999</v>
      </c>
      <c r="C315" s="1">
        <v>295.5</v>
      </c>
      <c r="D315" s="1" t="s">
        <v>911</v>
      </c>
      <c r="E315" s="1" t="s">
        <v>912</v>
      </c>
      <c r="F315" s="1">
        <v>1</v>
      </c>
      <c r="H315" s="1" t="s">
        <v>345</v>
      </c>
      <c r="M315" s="1" t="s">
        <v>346</v>
      </c>
      <c r="N315" s="1">
        <v>1659880544.5687499</v>
      </c>
      <c r="O315" s="1">
        <f t="shared" si="34"/>
        <v>7.7987746958661493E-4</v>
      </c>
      <c r="P315" s="1">
        <f t="shared" si="35"/>
        <v>0.77987746958661497</v>
      </c>
      <c r="Q315" s="1">
        <f t="shared" si="36"/>
        <v>19.640136136840713</v>
      </c>
      <c r="R315" s="1">
        <f t="shared" si="37"/>
        <v>1402.7056250000001</v>
      </c>
      <c r="S315" s="1">
        <f t="shared" si="38"/>
        <v>515.67370616705034</v>
      </c>
      <c r="T315" s="1">
        <f t="shared" si="39"/>
        <v>51.149022719612809</v>
      </c>
      <c r="U315" s="1">
        <f t="shared" si="40"/>
        <v>139.13259688057772</v>
      </c>
      <c r="V315" s="1">
        <f t="shared" si="41"/>
        <v>3.6997519156285352E-2</v>
      </c>
      <c r="W315" s="1">
        <f t="shared" si="42"/>
        <v>2.9146375774824325</v>
      </c>
      <c r="X315" s="1">
        <f t="shared" si="43"/>
        <v>3.6738582090457959E-2</v>
      </c>
      <c r="Y315" s="1">
        <f t="shared" si="44"/>
        <v>2.2984727057977754E-2</v>
      </c>
      <c r="Z315" s="1">
        <f t="shared" si="45"/>
        <v>321.52263918749998</v>
      </c>
      <c r="AA315" s="1">
        <f t="shared" si="46"/>
        <v>32.573160096199743</v>
      </c>
      <c r="AB315" s="1">
        <f t="shared" si="47"/>
        <v>31.746356250000002</v>
      </c>
      <c r="AC315" s="1">
        <f t="shared" si="48"/>
        <v>4.7069572027259801</v>
      </c>
      <c r="AD315" s="1">
        <f t="shared" si="49"/>
        <v>59.821224340597311</v>
      </c>
      <c r="AE315" s="1">
        <f t="shared" si="50"/>
        <v>2.6798056177427299</v>
      </c>
      <c r="AF315" s="1">
        <f t="shared" si="51"/>
        <v>4.4796903561936894</v>
      </c>
      <c r="AG315" s="1">
        <f t="shared" si="52"/>
        <v>2.0271515849832502</v>
      </c>
      <c r="AH315" s="1">
        <f t="shared" si="53"/>
        <v>-34.39259640876972</v>
      </c>
      <c r="AI315" s="1">
        <f t="shared" si="54"/>
        <v>-136.69474369161216</v>
      </c>
      <c r="AJ315" s="1">
        <f t="shared" si="55"/>
        <v>-10.564136147278351</v>
      </c>
      <c r="AK315" s="1">
        <f t="shared" si="56"/>
        <v>139.87116293983971</v>
      </c>
      <c r="AL315" s="1">
        <f t="shared" si="57"/>
        <v>50.887701657030142</v>
      </c>
      <c r="AM315" s="1">
        <f t="shared" si="58"/>
        <v>0.8278977731215218</v>
      </c>
      <c r="AN315" s="1">
        <f t="shared" si="59"/>
        <v>19.640136136840713</v>
      </c>
      <c r="AO315" s="1">
        <v>1530.049394788701</v>
      </c>
      <c r="AP315" s="1">
        <v>1480.0033333333331</v>
      </c>
      <c r="AQ315" s="1">
        <v>5.0709056575363904</v>
      </c>
      <c r="AR315" s="1">
        <v>65.044434554698469</v>
      </c>
      <c r="AS315" s="1">
        <f t="shared" si="60"/>
        <v>0.77987746958661497</v>
      </c>
      <c r="AT315" s="1">
        <v>26.057660217291449</v>
      </c>
      <c r="AU315" s="1">
        <v>26.983544242424259</v>
      </c>
      <c r="AV315" s="1">
        <v>-2.3994400301705732E-3</v>
      </c>
      <c r="AW315" s="1">
        <v>82.478048087778163</v>
      </c>
      <c r="AX315" s="1">
        <v>201</v>
      </c>
      <c r="AY315" s="1">
        <v>40</v>
      </c>
      <c r="AZ315" s="1">
        <f t="shared" si="61"/>
        <v>1</v>
      </c>
      <c r="BA315" s="1">
        <f t="shared" si="62"/>
        <v>0</v>
      </c>
      <c r="BB315" s="1">
        <f t="shared" si="63"/>
        <v>51758.80224071601</v>
      </c>
      <c r="BC315" s="1">
        <f t="shared" si="64"/>
        <v>2000.0450000000001</v>
      </c>
      <c r="BD315" s="1">
        <f t="shared" si="65"/>
        <v>1681.2375187499999</v>
      </c>
      <c r="BE315" s="1">
        <f t="shared" si="66"/>
        <v>0.8405998458784677</v>
      </c>
      <c r="BF315" s="1">
        <f t="shared" si="67"/>
        <v>0.16075770254544272</v>
      </c>
      <c r="BG315" s="1">
        <v>6</v>
      </c>
      <c r="BH315" s="1">
        <v>0.5</v>
      </c>
      <c r="BI315" s="1" t="s">
        <v>347</v>
      </c>
      <c r="BJ315" s="1">
        <v>2</v>
      </c>
      <c r="BK315" s="1" t="b">
        <v>1</v>
      </c>
      <c r="BL315" s="1">
        <v>1659880544.5687499</v>
      </c>
      <c r="BM315" s="1">
        <v>1402.7056250000001</v>
      </c>
      <c r="BN315" s="1">
        <v>1465.1487500000001</v>
      </c>
      <c r="BO315" s="1">
        <v>27.0172375</v>
      </c>
      <c r="BP315" s="1">
        <v>26.050843749999999</v>
      </c>
      <c r="BQ315" s="1">
        <v>1400.14375</v>
      </c>
      <c r="BR315" s="1">
        <v>26.974131249999999</v>
      </c>
      <c r="BS315" s="1">
        <v>500.12549999999999</v>
      </c>
      <c r="BT315" s="1">
        <v>99.088975000000005</v>
      </c>
      <c r="BU315" s="1">
        <v>9.9760256249999998E-2</v>
      </c>
      <c r="BV315" s="1">
        <v>30.87643125</v>
      </c>
      <c r="BW315" s="1">
        <v>31.746356250000002</v>
      </c>
      <c r="BX315" s="1">
        <v>999.9</v>
      </c>
      <c r="BY315" s="1">
        <v>0</v>
      </c>
      <c r="BZ315" s="1">
        <v>0</v>
      </c>
      <c r="CA315" s="1">
        <v>10006.39875</v>
      </c>
      <c r="CB315" s="1">
        <v>0</v>
      </c>
      <c r="CC315" s="1">
        <v>268.37268749999998</v>
      </c>
      <c r="CD315" s="1">
        <v>-62.443437499999987</v>
      </c>
      <c r="CE315" s="1">
        <v>1441.6543750000001</v>
      </c>
      <c r="CF315" s="1">
        <v>1504.338125</v>
      </c>
      <c r="CG315" s="1">
        <v>0.96640181250000001</v>
      </c>
      <c r="CH315" s="1">
        <v>1465.1487500000001</v>
      </c>
      <c r="CI315" s="1">
        <v>26.050843749999999</v>
      </c>
      <c r="CJ315" s="1">
        <v>2.6771099999999999</v>
      </c>
      <c r="CK315" s="1">
        <v>2.58135125</v>
      </c>
      <c r="CL315" s="1">
        <v>22.145287499999998</v>
      </c>
      <c r="CM315" s="1">
        <v>21.548706249999999</v>
      </c>
      <c r="CN315" s="1">
        <v>2000.0450000000001</v>
      </c>
      <c r="CO315" s="1">
        <v>0.98000481250000004</v>
      </c>
      <c r="CP315" s="1">
        <v>1.9995493749999999E-2</v>
      </c>
      <c r="CQ315" s="1">
        <v>0</v>
      </c>
      <c r="CR315" s="1">
        <v>2.8990624999999999</v>
      </c>
      <c r="CS315" s="1">
        <v>0</v>
      </c>
      <c r="CT315" s="1">
        <v>18500.806250000001</v>
      </c>
      <c r="CU315" s="1">
        <v>17412.71875</v>
      </c>
      <c r="CV315" s="1">
        <v>40.484250000000003</v>
      </c>
      <c r="CW315" s="1">
        <v>41.452874999999999</v>
      </c>
      <c r="CX315" s="1">
        <v>40.359250000000003</v>
      </c>
      <c r="CY315" s="1">
        <v>39.936999999999998</v>
      </c>
      <c r="CZ315" s="1">
        <v>40.698812500000003</v>
      </c>
      <c r="DA315" s="1">
        <v>1960.0543749999999</v>
      </c>
      <c r="DB315" s="1">
        <v>39.990625000000009</v>
      </c>
      <c r="DC315" s="1">
        <v>0</v>
      </c>
      <c r="DD315" s="1">
        <v>1659880551.5</v>
      </c>
      <c r="DE315" s="1">
        <v>0</v>
      </c>
      <c r="DF315" s="1">
        <v>0</v>
      </c>
      <c r="DG315" s="1" t="s">
        <v>348</v>
      </c>
      <c r="DH315" s="1">
        <v>1659812590.0999999</v>
      </c>
      <c r="DI315" s="1">
        <v>1659812570.5999999</v>
      </c>
      <c r="DJ315" s="1">
        <v>0</v>
      </c>
      <c r="DK315" s="1">
        <v>-4.8000000000000001E-2</v>
      </c>
      <c r="DL315" s="1">
        <v>0</v>
      </c>
      <c r="DM315" s="1">
        <v>2.9860000000000002</v>
      </c>
      <c r="DN315" s="1">
        <v>1.6E-2</v>
      </c>
      <c r="DO315" s="1">
        <v>2000</v>
      </c>
      <c r="DP315" s="1">
        <v>27</v>
      </c>
      <c r="DQ315" s="1">
        <v>0.33</v>
      </c>
      <c r="DR315" s="1">
        <v>0.43</v>
      </c>
      <c r="DS315" s="1">
        <v>19.107146965775101</v>
      </c>
      <c r="DT315" s="1">
        <v>3.0334187607926109</v>
      </c>
      <c r="DU315" s="1">
        <v>0.44302703603739307</v>
      </c>
      <c r="DV315" s="1">
        <v>0</v>
      </c>
      <c r="DW315" s="1">
        <v>-62.410438709677422</v>
      </c>
      <c r="DX315" s="1">
        <v>-1.9958806451612741</v>
      </c>
      <c r="DY315" s="1">
        <v>0.16045797495720579</v>
      </c>
      <c r="DZ315" s="1">
        <v>0</v>
      </c>
      <c r="EA315" s="1">
        <v>566.30004064008767</v>
      </c>
      <c r="EB315" s="1">
        <v>-65.106018001633259</v>
      </c>
      <c r="EC315" s="1">
        <v>19.25962220145626</v>
      </c>
      <c r="ED315" s="1">
        <v>0</v>
      </c>
      <c r="EE315" s="1">
        <v>0.98319373170731716</v>
      </c>
      <c r="EF315" s="1">
        <v>-0.34154318466899042</v>
      </c>
      <c r="EG315" s="1">
        <v>3.4071751327000993E-2</v>
      </c>
      <c r="EH315" s="1">
        <v>0</v>
      </c>
      <c r="EI315" s="1">
        <v>2.028260434641898</v>
      </c>
      <c r="EJ315" s="1">
        <v>-6.3318449077140529E-2</v>
      </c>
      <c r="EK315" s="1">
        <v>4.907129749848453E-3</v>
      </c>
      <c r="EL315" s="1">
        <v>1</v>
      </c>
      <c r="EM315" s="1">
        <v>1</v>
      </c>
      <c r="EN315" s="1">
        <v>5</v>
      </c>
      <c r="EO315" s="1" t="s">
        <v>371</v>
      </c>
      <c r="EP315" s="1">
        <v>2.9430700000000001</v>
      </c>
      <c r="EQ315" s="1">
        <v>2.8007</v>
      </c>
      <c r="ER315" s="1">
        <v>0.20857700000000001</v>
      </c>
      <c r="ES315" s="1">
        <v>0.21404599999999999</v>
      </c>
      <c r="ET315" s="1">
        <v>0.116762</v>
      </c>
      <c r="EU315" s="1">
        <v>0.11414299999999999</v>
      </c>
      <c r="EV315" s="1">
        <v>16255.9</v>
      </c>
      <c r="EW315" s="1">
        <v>16928.099999999999</v>
      </c>
      <c r="EX315" s="1">
        <v>23884.2</v>
      </c>
      <c r="EY315" s="1">
        <v>25063.1</v>
      </c>
      <c r="EZ315" s="1">
        <v>33765.4</v>
      </c>
      <c r="FA315" s="1">
        <v>35452.300000000003</v>
      </c>
      <c r="FB315" s="1">
        <v>43539.199999999997</v>
      </c>
      <c r="FC315" s="1">
        <v>46327.7</v>
      </c>
      <c r="FD315" s="1">
        <v>1.53685</v>
      </c>
      <c r="FE315" s="1">
        <v>1.88927</v>
      </c>
      <c r="FF315" s="1">
        <v>0.13161500000000001</v>
      </c>
      <c r="FG315" s="1">
        <v>0</v>
      </c>
      <c r="FH315" s="1">
        <v>29.5471</v>
      </c>
      <c r="FI315" s="1">
        <v>999.9</v>
      </c>
      <c r="FJ315" s="1">
        <v>65</v>
      </c>
      <c r="FK315" s="1">
        <v>32.9</v>
      </c>
      <c r="FL315" s="1">
        <v>32.953699999999998</v>
      </c>
      <c r="FM315" s="1">
        <v>64.6858</v>
      </c>
      <c r="FN315" s="1">
        <v>26.4663</v>
      </c>
      <c r="FO315" s="1">
        <v>1</v>
      </c>
      <c r="FP315" s="1">
        <v>0.32115100000000002</v>
      </c>
      <c r="FQ315" s="1">
        <v>-0.16786799999999999</v>
      </c>
      <c r="FR315" s="1">
        <v>20.322099999999999</v>
      </c>
      <c r="FS315" s="1">
        <v>5.2122000000000002</v>
      </c>
      <c r="FT315" s="1">
        <v>11.9062</v>
      </c>
      <c r="FU315" s="1">
        <v>5.0030000000000001</v>
      </c>
      <c r="FV315" s="1">
        <v>3.2896800000000002</v>
      </c>
      <c r="FW315" s="1">
        <v>9999</v>
      </c>
      <c r="FX315" s="1">
        <v>9999</v>
      </c>
      <c r="FY315" s="1">
        <v>9999</v>
      </c>
      <c r="FZ315" s="1">
        <v>999.9</v>
      </c>
      <c r="GA315" s="1">
        <v>1.85944</v>
      </c>
      <c r="GB315" s="1">
        <v>1.8543700000000001</v>
      </c>
      <c r="GC315" s="1">
        <v>1.8575999999999999</v>
      </c>
      <c r="GD315" s="1">
        <v>1.8559399999999999</v>
      </c>
      <c r="GE315" s="1">
        <v>1.8547400000000001</v>
      </c>
      <c r="GF315" s="1">
        <v>1.8545199999999999</v>
      </c>
      <c r="GG315" s="1">
        <v>1.85303</v>
      </c>
      <c r="GH315" s="1">
        <v>1.85625</v>
      </c>
      <c r="GI315" s="1">
        <v>0</v>
      </c>
      <c r="GJ315" s="1">
        <v>0</v>
      </c>
      <c r="GK315" s="1">
        <v>0</v>
      </c>
      <c r="GL315" s="1">
        <v>0</v>
      </c>
      <c r="GM315" s="1" t="s">
        <v>350</v>
      </c>
      <c r="GN315" s="1" t="s">
        <v>351</v>
      </c>
      <c r="GO315" s="1" t="s">
        <v>352</v>
      </c>
      <c r="GP315" s="1" t="s">
        <v>352</v>
      </c>
      <c r="GQ315" s="1" t="s">
        <v>352</v>
      </c>
      <c r="GR315" s="1" t="s">
        <v>352</v>
      </c>
      <c r="GS315" s="1">
        <v>0</v>
      </c>
      <c r="GT315" s="1">
        <v>100</v>
      </c>
      <c r="GU315" s="1">
        <v>100</v>
      </c>
      <c r="GV315" s="1">
        <v>2.59</v>
      </c>
      <c r="GW315" s="1">
        <v>4.3200000000000002E-2</v>
      </c>
      <c r="GX315" s="1">
        <v>0.39266368898363929</v>
      </c>
      <c r="GY315" s="1">
        <v>3.036990343597491E-3</v>
      </c>
      <c r="GZ315" s="1">
        <v>-1.538114387597119E-6</v>
      </c>
      <c r="HA315" s="1">
        <v>3.3909691194327332E-10</v>
      </c>
      <c r="HB315" s="1">
        <v>-2.894341138822331E-2</v>
      </c>
      <c r="HC315" s="1">
        <v>9.7621983196103414E-3</v>
      </c>
      <c r="HD315" s="1">
        <v>-3.3387782167185642E-4</v>
      </c>
      <c r="HE315" s="1">
        <v>2.632278881966732E-6</v>
      </c>
      <c r="HF315" s="1">
        <v>6</v>
      </c>
      <c r="HG315" s="1">
        <v>2134</v>
      </c>
      <c r="HH315" s="1">
        <v>2</v>
      </c>
      <c r="HI315" s="1">
        <v>31</v>
      </c>
      <c r="HJ315" s="1">
        <v>1132.7</v>
      </c>
      <c r="HK315" s="1">
        <v>1133</v>
      </c>
      <c r="HL315" s="1">
        <v>3.0432100000000002</v>
      </c>
      <c r="HM315" s="1">
        <v>2.2851599999999999</v>
      </c>
      <c r="HN315" s="1">
        <v>1.4978</v>
      </c>
      <c r="HO315" s="1">
        <v>2.3083499999999999</v>
      </c>
      <c r="HP315" s="1">
        <v>1.5478499999999999</v>
      </c>
      <c r="HQ315" s="1">
        <v>2.32178</v>
      </c>
      <c r="HR315" s="1">
        <v>36.081600000000002</v>
      </c>
      <c r="HS315" s="1">
        <v>15.7431</v>
      </c>
      <c r="HT315" s="1">
        <v>18</v>
      </c>
      <c r="HU315" s="1">
        <v>285.23700000000002</v>
      </c>
      <c r="HV315" s="1">
        <v>512.04300000000001</v>
      </c>
      <c r="HW315" s="1">
        <v>29.2285</v>
      </c>
      <c r="HX315" s="1">
        <v>31.183900000000001</v>
      </c>
      <c r="HY315" s="1">
        <v>30.0002</v>
      </c>
      <c r="HZ315" s="1">
        <v>31.025700000000001</v>
      </c>
      <c r="IA315" s="1">
        <v>31.088699999999999</v>
      </c>
      <c r="IB315" s="1">
        <v>60.913400000000003</v>
      </c>
      <c r="IC315" s="1">
        <v>23.5594</v>
      </c>
      <c r="ID315" s="1">
        <v>55.077599999999997</v>
      </c>
      <c r="IE315" s="1">
        <v>29.272600000000001</v>
      </c>
      <c r="IF315" s="1">
        <v>1538.99</v>
      </c>
      <c r="IG315" s="1">
        <v>26.2197</v>
      </c>
      <c r="IH315" s="1">
        <v>100.687</v>
      </c>
      <c r="II315" s="1">
        <v>100.40600000000001</v>
      </c>
      <c r="IJ315" s="1" t="s">
        <v>353</v>
      </c>
    </row>
    <row r="316" spans="1:244" ht="15.75" customHeight="1" x14ac:dyDescent="0.3">
      <c r="A316" s="1">
        <v>300</v>
      </c>
      <c r="B316" s="1">
        <v>1659880553.5999999</v>
      </c>
      <c r="C316" s="1">
        <v>296.5</v>
      </c>
      <c r="D316" s="1" t="s">
        <v>913</v>
      </c>
      <c r="E316" s="1" t="s">
        <v>914</v>
      </c>
      <c r="F316" s="1">
        <v>1</v>
      </c>
      <c r="H316" s="1" t="s">
        <v>345</v>
      </c>
      <c r="M316" s="1" t="s">
        <v>346</v>
      </c>
      <c r="N316" s="1">
        <v>1659880546.099999</v>
      </c>
      <c r="O316" s="1">
        <f t="shared" si="34"/>
        <v>7.7445231185235505E-4</v>
      </c>
      <c r="P316" s="1">
        <f t="shared" si="35"/>
        <v>0.77445231185235508</v>
      </c>
      <c r="Q316" s="1">
        <f t="shared" si="36"/>
        <v>19.870478347710957</v>
      </c>
      <c r="R316" s="1">
        <f t="shared" si="37"/>
        <v>1410.346666666667</v>
      </c>
      <c r="S316" s="1">
        <f t="shared" si="38"/>
        <v>507.95636594423422</v>
      </c>
      <c r="T316" s="1">
        <f t="shared" si="39"/>
        <v>50.383380748624049</v>
      </c>
      <c r="U316" s="1">
        <f t="shared" si="40"/>
        <v>139.89003359005159</v>
      </c>
      <c r="V316" s="1">
        <f t="shared" si="41"/>
        <v>3.6768000469150873E-2</v>
      </c>
      <c r="W316" s="1">
        <f t="shared" si="42"/>
        <v>2.9147435477016015</v>
      </c>
      <c r="X316" s="1">
        <f t="shared" si="43"/>
        <v>3.6512263379352386E-2</v>
      </c>
      <c r="Y316" s="1">
        <f t="shared" si="44"/>
        <v>2.2842993148782607E-2</v>
      </c>
      <c r="Z316" s="1">
        <f t="shared" si="45"/>
        <v>321.5186516</v>
      </c>
      <c r="AA316" s="1">
        <f t="shared" si="46"/>
        <v>32.566724394908881</v>
      </c>
      <c r="AB316" s="1">
        <f t="shared" si="47"/>
        <v>31.7377</v>
      </c>
      <c r="AC316" s="1">
        <f t="shared" si="48"/>
        <v>4.7046472370686656</v>
      </c>
      <c r="AD316" s="1">
        <f t="shared" si="49"/>
        <v>59.831906236593966</v>
      </c>
      <c r="AE316" s="1">
        <f t="shared" si="50"/>
        <v>2.6790946360748182</v>
      </c>
      <c r="AF316" s="1">
        <f t="shared" si="51"/>
        <v>4.4777022906153858</v>
      </c>
      <c r="AG316" s="1">
        <f t="shared" si="52"/>
        <v>2.0255526009938474</v>
      </c>
      <c r="AH316" s="1">
        <f t="shared" si="53"/>
        <v>-34.153346952688857</v>
      </c>
      <c r="AI316" s="1">
        <f t="shared" si="54"/>
        <v>-136.561692634726</v>
      </c>
      <c r="AJ316" s="1">
        <f t="shared" si="55"/>
        <v>-10.552614981955401</v>
      </c>
      <c r="AK316" s="1">
        <f t="shared" si="56"/>
        <v>140.25099703062972</v>
      </c>
      <c r="AL316" s="1">
        <f t="shared" si="57"/>
        <v>50.934148297424706</v>
      </c>
      <c r="AM316" s="1">
        <f t="shared" si="58"/>
        <v>0.81991010131243214</v>
      </c>
      <c r="AN316" s="1">
        <f t="shared" si="59"/>
        <v>19.870478347710957</v>
      </c>
      <c r="AO316" s="1">
        <v>1535.2605460633849</v>
      </c>
      <c r="AP316" s="1">
        <v>1485.033393939394</v>
      </c>
      <c r="AQ316" s="1">
        <v>5.0504769454713552</v>
      </c>
      <c r="AR316" s="1">
        <v>65.044434554698469</v>
      </c>
      <c r="AS316" s="1">
        <f t="shared" si="60"/>
        <v>0.77445231185235508</v>
      </c>
      <c r="AT316" s="1">
        <v>26.06644384629536</v>
      </c>
      <c r="AU316" s="1">
        <v>26.981361212121211</v>
      </c>
      <c r="AV316" s="1">
        <v>-1.6798958122218361E-3</v>
      </c>
      <c r="AW316" s="1">
        <v>82.478048087778163</v>
      </c>
      <c r="AX316" s="1">
        <v>202</v>
      </c>
      <c r="AY316" s="1">
        <v>40</v>
      </c>
      <c r="AZ316" s="1">
        <f t="shared" si="61"/>
        <v>1</v>
      </c>
      <c r="BA316" s="1">
        <f t="shared" si="62"/>
        <v>0</v>
      </c>
      <c r="BB316" s="1">
        <f t="shared" si="63"/>
        <v>51763.128097309949</v>
      </c>
      <c r="BC316" s="1">
        <f t="shared" si="64"/>
        <v>2000.02</v>
      </c>
      <c r="BD316" s="1">
        <f t="shared" si="65"/>
        <v>1681.2165200000002</v>
      </c>
      <c r="BE316" s="1">
        <f t="shared" si="66"/>
        <v>0.84059985400146009</v>
      </c>
      <c r="BF316" s="1">
        <f t="shared" si="67"/>
        <v>0.16075771822281779</v>
      </c>
      <c r="BG316" s="1">
        <v>6</v>
      </c>
      <c r="BH316" s="1">
        <v>0.5</v>
      </c>
      <c r="BI316" s="1" t="s">
        <v>347</v>
      </c>
      <c r="BJ316" s="1">
        <v>2</v>
      </c>
      <c r="BK316" s="1" t="b">
        <v>1</v>
      </c>
      <c r="BL316" s="1">
        <v>1659880546.099999</v>
      </c>
      <c r="BM316" s="1">
        <v>1410.346666666667</v>
      </c>
      <c r="BN316" s="1">
        <v>1472.840666666666</v>
      </c>
      <c r="BO316" s="1">
        <v>27.010159999999999</v>
      </c>
      <c r="BP316" s="1">
        <v>26.05306666666667</v>
      </c>
      <c r="BQ316" s="1">
        <v>1407.78</v>
      </c>
      <c r="BR316" s="1">
        <v>26.96703333333334</v>
      </c>
      <c r="BS316" s="1">
        <v>500.11686666666668</v>
      </c>
      <c r="BT316" s="1">
        <v>99.088706666666653</v>
      </c>
      <c r="BU316" s="1">
        <v>9.9696366666666647E-2</v>
      </c>
      <c r="BV316" s="1">
        <v>30.868653333333331</v>
      </c>
      <c r="BW316" s="1">
        <v>31.7377</v>
      </c>
      <c r="BX316" s="1">
        <v>999.89999999999986</v>
      </c>
      <c r="BY316" s="1">
        <v>0</v>
      </c>
      <c r="BZ316" s="1">
        <v>0</v>
      </c>
      <c r="CA316" s="1">
        <v>10007.031999999999</v>
      </c>
      <c r="CB316" s="1">
        <v>0</v>
      </c>
      <c r="CC316" s="1">
        <v>261.6312666666667</v>
      </c>
      <c r="CD316" s="1">
        <v>-62.493813333333328</v>
      </c>
      <c r="CE316" s="1">
        <v>1449.498</v>
      </c>
      <c r="CF316" s="1">
        <v>1512.239333333333</v>
      </c>
      <c r="CG316" s="1">
        <v>0.95710053333333334</v>
      </c>
      <c r="CH316" s="1">
        <v>1472.840666666666</v>
      </c>
      <c r="CI316" s="1">
        <v>26.05306666666667</v>
      </c>
      <c r="CJ316" s="1">
        <v>2.6764019999999999</v>
      </c>
      <c r="CK316" s="1">
        <v>2.581564666666667</v>
      </c>
      <c r="CL316" s="1">
        <v>22.140946666666661</v>
      </c>
      <c r="CM316" s="1">
        <v>21.550053333333331</v>
      </c>
      <c r="CN316" s="1">
        <v>2000.02</v>
      </c>
      <c r="CO316" s="1">
        <v>0.98000440000000022</v>
      </c>
      <c r="CP316" s="1">
        <v>1.99959E-2</v>
      </c>
      <c r="CQ316" s="1">
        <v>0</v>
      </c>
      <c r="CR316" s="1">
        <v>2.7960666666666669</v>
      </c>
      <c r="CS316" s="1">
        <v>0</v>
      </c>
      <c r="CT316" s="1">
        <v>18500.966666666671</v>
      </c>
      <c r="CU316" s="1">
        <v>17412.5</v>
      </c>
      <c r="CV316" s="1">
        <v>40.479000000000013</v>
      </c>
      <c r="CW316" s="1">
        <v>41.441400000000009</v>
      </c>
      <c r="CX316" s="1">
        <v>40.354000000000013</v>
      </c>
      <c r="CY316" s="1">
        <v>39.936999999999998</v>
      </c>
      <c r="CZ316" s="1">
        <v>40.703800000000001</v>
      </c>
      <c r="DA316" s="1">
        <v>1960.0293333333329</v>
      </c>
      <c r="DB316" s="1">
        <v>39.990666666666669</v>
      </c>
      <c r="DC316" s="1">
        <v>0</v>
      </c>
      <c r="DD316" s="1">
        <v>1659880552.0999999</v>
      </c>
      <c r="DE316" s="1">
        <v>0</v>
      </c>
      <c r="DF316" s="1">
        <v>0</v>
      </c>
      <c r="DG316" s="1" t="s">
        <v>348</v>
      </c>
      <c r="DH316" s="1">
        <v>1659812590.0999999</v>
      </c>
      <c r="DI316" s="1">
        <v>1659812570.5999999</v>
      </c>
      <c r="DJ316" s="1">
        <v>0</v>
      </c>
      <c r="DK316" s="1">
        <v>-4.8000000000000001E-2</v>
      </c>
      <c r="DL316" s="1">
        <v>0</v>
      </c>
      <c r="DM316" s="1">
        <v>2.9860000000000002</v>
      </c>
      <c r="DN316" s="1">
        <v>1.6E-2</v>
      </c>
      <c r="DO316" s="1">
        <v>2000</v>
      </c>
      <c r="DP316" s="1">
        <v>27</v>
      </c>
      <c r="DQ316" s="1">
        <v>0.33</v>
      </c>
      <c r="DR316" s="1">
        <v>0.43</v>
      </c>
      <c r="DS316" s="1">
        <v>19.13314464435048</v>
      </c>
      <c r="DT316" s="1">
        <v>3.8395970126266592</v>
      </c>
      <c r="DU316" s="1">
        <v>0.45880229663118538</v>
      </c>
      <c r="DV316" s="1">
        <v>0</v>
      </c>
      <c r="DW316" s="1">
        <v>-62.450841935483872</v>
      </c>
      <c r="DX316" s="1">
        <v>-2.3884645161290399</v>
      </c>
      <c r="DY316" s="1">
        <v>0.19058108556963119</v>
      </c>
      <c r="DZ316" s="1">
        <v>0</v>
      </c>
      <c r="EA316" s="1">
        <v>566.84361151960479</v>
      </c>
      <c r="EB316" s="1">
        <v>-104.20211858502191</v>
      </c>
      <c r="EC316" s="1">
        <v>18.914204692701901</v>
      </c>
      <c r="ED316" s="1">
        <v>0</v>
      </c>
      <c r="EE316" s="1">
        <v>0.97707012195121945</v>
      </c>
      <c r="EF316" s="1">
        <v>-0.35583309407665231</v>
      </c>
      <c r="EG316" s="1">
        <v>3.5538722525454189E-2</v>
      </c>
      <c r="EH316" s="1">
        <v>0</v>
      </c>
      <c r="EI316" s="1">
        <v>2.0271256422021851</v>
      </c>
      <c r="EJ316" s="1">
        <v>-7.4298649389246824E-2</v>
      </c>
      <c r="EK316" s="1">
        <v>5.6447494228737674E-3</v>
      </c>
      <c r="EL316" s="1">
        <v>1</v>
      </c>
      <c r="EM316" s="1">
        <v>1</v>
      </c>
      <c r="EN316" s="1">
        <v>5</v>
      </c>
      <c r="EO316" s="1" t="s">
        <v>371</v>
      </c>
      <c r="EP316" s="1">
        <v>2.9431500000000002</v>
      </c>
      <c r="EQ316" s="1">
        <v>2.80091</v>
      </c>
      <c r="ER316" s="1">
        <v>0.20900199999999999</v>
      </c>
      <c r="ES316" s="1">
        <v>0.21446000000000001</v>
      </c>
      <c r="ET316" s="1">
        <v>0.116758</v>
      </c>
      <c r="EU316" s="1">
        <v>0.114146</v>
      </c>
      <c r="EV316" s="1">
        <v>16247.2</v>
      </c>
      <c r="EW316" s="1">
        <v>16919.099999999999</v>
      </c>
      <c r="EX316" s="1">
        <v>23884.2</v>
      </c>
      <c r="EY316" s="1">
        <v>25063</v>
      </c>
      <c r="EZ316" s="1">
        <v>33765.699999999997</v>
      </c>
      <c r="FA316" s="1">
        <v>35452.300000000003</v>
      </c>
      <c r="FB316" s="1">
        <v>43539.3</v>
      </c>
      <c r="FC316" s="1">
        <v>46327.9</v>
      </c>
      <c r="FD316" s="1">
        <v>1.5335700000000001</v>
      </c>
      <c r="FE316" s="1">
        <v>1.8891800000000001</v>
      </c>
      <c r="FF316" s="1">
        <v>0.131745</v>
      </c>
      <c r="FG316" s="1">
        <v>0</v>
      </c>
      <c r="FH316" s="1">
        <v>29.541799999999999</v>
      </c>
      <c r="FI316" s="1">
        <v>999.9</v>
      </c>
      <c r="FJ316" s="1">
        <v>65.099999999999994</v>
      </c>
      <c r="FK316" s="1">
        <v>32.9</v>
      </c>
      <c r="FL316" s="1">
        <v>33.002499999999998</v>
      </c>
      <c r="FM316" s="1">
        <v>64.705799999999996</v>
      </c>
      <c r="FN316" s="1">
        <v>25.889399999999998</v>
      </c>
      <c r="FO316" s="1">
        <v>1</v>
      </c>
      <c r="FP316" s="1">
        <v>0.32129799999999997</v>
      </c>
      <c r="FQ316" s="1">
        <v>-0.14741299999999999</v>
      </c>
      <c r="FR316" s="1">
        <v>20.322199999999999</v>
      </c>
      <c r="FS316" s="1">
        <v>5.2122000000000002</v>
      </c>
      <c r="FT316" s="1">
        <v>11.906499999999999</v>
      </c>
      <c r="FU316" s="1">
        <v>5.0030000000000001</v>
      </c>
      <c r="FV316" s="1">
        <v>3.2896800000000002</v>
      </c>
      <c r="FW316" s="1">
        <v>9999</v>
      </c>
      <c r="FX316" s="1">
        <v>9999</v>
      </c>
      <c r="FY316" s="1">
        <v>9999</v>
      </c>
      <c r="FZ316" s="1">
        <v>999.9</v>
      </c>
      <c r="GA316" s="1">
        <v>1.85944</v>
      </c>
      <c r="GB316" s="1">
        <v>1.85436</v>
      </c>
      <c r="GC316" s="1">
        <v>1.8575999999999999</v>
      </c>
      <c r="GD316" s="1">
        <v>1.8559399999999999</v>
      </c>
      <c r="GE316" s="1">
        <v>1.8547199999999999</v>
      </c>
      <c r="GF316" s="1">
        <v>1.8545199999999999</v>
      </c>
      <c r="GG316" s="1">
        <v>1.85303</v>
      </c>
      <c r="GH316" s="1">
        <v>1.8562399999999999</v>
      </c>
      <c r="GI316" s="1">
        <v>0</v>
      </c>
      <c r="GJ316" s="1">
        <v>0</v>
      </c>
      <c r="GK316" s="1">
        <v>0</v>
      </c>
      <c r="GL316" s="1">
        <v>0</v>
      </c>
      <c r="GM316" s="1" t="s">
        <v>350</v>
      </c>
      <c r="GN316" s="1" t="s">
        <v>351</v>
      </c>
      <c r="GO316" s="1" t="s">
        <v>352</v>
      </c>
      <c r="GP316" s="1" t="s">
        <v>352</v>
      </c>
      <c r="GQ316" s="1" t="s">
        <v>352</v>
      </c>
      <c r="GR316" s="1" t="s">
        <v>352</v>
      </c>
      <c r="GS316" s="1">
        <v>0</v>
      </c>
      <c r="GT316" s="1">
        <v>100</v>
      </c>
      <c r="GU316" s="1">
        <v>100</v>
      </c>
      <c r="GV316" s="1">
        <v>2.6</v>
      </c>
      <c r="GW316" s="1">
        <v>4.3200000000000002E-2</v>
      </c>
      <c r="GX316" s="1">
        <v>0.39266368898363929</v>
      </c>
      <c r="GY316" s="1">
        <v>3.036990343597491E-3</v>
      </c>
      <c r="GZ316" s="1">
        <v>-1.538114387597119E-6</v>
      </c>
      <c r="HA316" s="1">
        <v>3.3909691194327332E-10</v>
      </c>
      <c r="HB316" s="1">
        <v>-2.894341138822331E-2</v>
      </c>
      <c r="HC316" s="1">
        <v>9.7621983196103414E-3</v>
      </c>
      <c r="HD316" s="1">
        <v>-3.3387782167185642E-4</v>
      </c>
      <c r="HE316" s="1">
        <v>2.632278881966732E-6</v>
      </c>
      <c r="HF316" s="1">
        <v>6</v>
      </c>
      <c r="HG316" s="1">
        <v>2134</v>
      </c>
      <c r="HH316" s="1">
        <v>2</v>
      </c>
      <c r="HI316" s="1">
        <v>31</v>
      </c>
      <c r="HJ316" s="1">
        <v>1132.7</v>
      </c>
      <c r="HK316" s="1">
        <v>1133</v>
      </c>
      <c r="HL316" s="1">
        <v>3.0541999999999998</v>
      </c>
      <c r="HM316" s="1">
        <v>2.2631800000000002</v>
      </c>
      <c r="HN316" s="1">
        <v>1.4978</v>
      </c>
      <c r="HO316" s="1">
        <v>2.3083499999999999</v>
      </c>
      <c r="HP316" s="1">
        <v>1.5478499999999999</v>
      </c>
      <c r="HQ316" s="1">
        <v>2.4157700000000002</v>
      </c>
      <c r="HR316" s="1">
        <v>36.058199999999999</v>
      </c>
      <c r="HS316" s="1">
        <v>15.734400000000001</v>
      </c>
      <c r="HT316" s="1">
        <v>18</v>
      </c>
      <c r="HU316" s="1">
        <v>283.92599999999999</v>
      </c>
      <c r="HV316" s="1">
        <v>511.98200000000003</v>
      </c>
      <c r="HW316" s="1">
        <v>29.247699999999998</v>
      </c>
      <c r="HX316" s="1">
        <v>31.183900000000001</v>
      </c>
      <c r="HY316" s="1">
        <v>30.0002</v>
      </c>
      <c r="HZ316" s="1">
        <v>31.025700000000001</v>
      </c>
      <c r="IA316" s="1">
        <v>31.089500000000001</v>
      </c>
      <c r="IB316" s="1">
        <v>61.1432</v>
      </c>
      <c r="IC316" s="1">
        <v>23.5594</v>
      </c>
      <c r="ID316" s="1">
        <v>55.077599999999997</v>
      </c>
      <c r="IE316" s="1">
        <v>29.272600000000001</v>
      </c>
      <c r="IF316" s="1">
        <v>1538.99</v>
      </c>
      <c r="IG316" s="1">
        <v>26.2331</v>
      </c>
      <c r="IH316" s="1">
        <v>100.687</v>
      </c>
      <c r="II316" s="1">
        <v>100.407</v>
      </c>
      <c r="IJ316" s="1" t="s">
        <v>353</v>
      </c>
    </row>
    <row r="317" spans="1:244" ht="15.75" customHeight="1" x14ac:dyDescent="0.3">
      <c r="A317" s="1">
        <v>301</v>
      </c>
      <c r="B317" s="1">
        <v>1659880554.5999999</v>
      </c>
      <c r="C317" s="1">
        <v>297.5</v>
      </c>
      <c r="D317" s="1" t="s">
        <v>915</v>
      </c>
      <c r="E317" s="1" t="s">
        <v>916</v>
      </c>
      <c r="F317" s="1">
        <v>1</v>
      </c>
      <c r="H317" s="1" t="s">
        <v>345</v>
      </c>
      <c r="M317" s="1" t="s">
        <v>346</v>
      </c>
      <c r="N317" s="1">
        <v>1659880546.5999999</v>
      </c>
      <c r="O317" s="1">
        <f t="shared" si="34"/>
        <v>7.7159475120306385E-4</v>
      </c>
      <c r="P317" s="1">
        <f t="shared" si="35"/>
        <v>0.77159475120306387</v>
      </c>
      <c r="Q317" s="1">
        <f t="shared" si="36"/>
        <v>20.053178259896683</v>
      </c>
      <c r="R317" s="1">
        <f t="shared" si="37"/>
        <v>1412.8162500000001</v>
      </c>
      <c r="S317" s="1">
        <f t="shared" si="38"/>
        <v>499.61578788607625</v>
      </c>
      <c r="T317" s="1">
        <f t="shared" si="39"/>
        <v>49.556099951729315</v>
      </c>
      <c r="U317" s="1">
        <f t="shared" si="40"/>
        <v>140.13500973350367</v>
      </c>
      <c r="V317" s="1">
        <f t="shared" si="41"/>
        <v>3.6645211658831667E-2</v>
      </c>
      <c r="W317" s="1">
        <f t="shared" si="42"/>
        <v>2.9149271874796376</v>
      </c>
      <c r="X317" s="1">
        <f t="shared" si="43"/>
        <v>3.6391189330217913E-2</v>
      </c>
      <c r="Y317" s="1">
        <f t="shared" si="44"/>
        <v>2.2767169294900882E-2</v>
      </c>
      <c r="Z317" s="1">
        <f t="shared" si="45"/>
        <v>321.51964668749997</v>
      </c>
      <c r="AA317" s="1">
        <f t="shared" si="46"/>
        <v>32.564488181711525</v>
      </c>
      <c r="AB317" s="1">
        <f t="shared" si="47"/>
        <v>31.7341625</v>
      </c>
      <c r="AC317" s="1">
        <f t="shared" si="48"/>
        <v>4.7037035208014357</v>
      </c>
      <c r="AD317" s="1">
        <f t="shared" si="49"/>
        <v>59.837390297921665</v>
      </c>
      <c r="AE317" s="1">
        <f t="shared" si="50"/>
        <v>2.6788981698852705</v>
      </c>
      <c r="AF317" s="1">
        <f t="shared" si="51"/>
        <v>4.4769635783703565</v>
      </c>
      <c r="AG317" s="1">
        <f t="shared" si="52"/>
        <v>2.0248053509161652</v>
      </c>
      <c r="AH317" s="1">
        <f t="shared" si="53"/>
        <v>-34.027328528055115</v>
      </c>
      <c r="AI317" s="1">
        <f t="shared" si="54"/>
        <v>-136.46867315506989</v>
      </c>
      <c r="AJ317" s="1">
        <f t="shared" si="55"/>
        <v>-10.544428509888164</v>
      </c>
      <c r="AK317" s="1">
        <f t="shared" si="56"/>
        <v>140.47921649448676</v>
      </c>
      <c r="AL317" s="1">
        <f t="shared" si="57"/>
        <v>50.961068995786874</v>
      </c>
      <c r="AM317" s="1">
        <f t="shared" si="58"/>
        <v>0.81679950937559054</v>
      </c>
      <c r="AN317" s="1">
        <f t="shared" si="59"/>
        <v>20.053178259896683</v>
      </c>
      <c r="AO317" s="1">
        <v>1540.4389272365429</v>
      </c>
      <c r="AP317" s="1">
        <v>1490.0584242424241</v>
      </c>
      <c r="AQ317" s="1">
        <v>5.0363100456444254</v>
      </c>
      <c r="AR317" s="1">
        <v>65.044434554698469</v>
      </c>
      <c r="AS317" s="1">
        <f t="shared" si="60"/>
        <v>0.77159475120306387</v>
      </c>
      <c r="AT317" s="1">
        <v>26.071110706408369</v>
      </c>
      <c r="AU317" s="1">
        <v>26.978799999999989</v>
      </c>
      <c r="AV317" s="1">
        <v>-1.076813923105752E-3</v>
      </c>
      <c r="AW317" s="1">
        <v>82.478048087778163</v>
      </c>
      <c r="AX317" s="1">
        <v>202</v>
      </c>
      <c r="AY317" s="1">
        <v>40</v>
      </c>
      <c r="AZ317" s="1">
        <f t="shared" si="61"/>
        <v>1</v>
      </c>
      <c r="BA317" s="1">
        <f t="shared" si="62"/>
        <v>0</v>
      </c>
      <c r="BB317" s="1">
        <f t="shared" si="63"/>
        <v>51768.831837224148</v>
      </c>
      <c r="BC317" s="1">
        <f t="shared" si="64"/>
        <v>2000.0262499999999</v>
      </c>
      <c r="BD317" s="1">
        <f t="shared" si="65"/>
        <v>1681.2217687499999</v>
      </c>
      <c r="BE317" s="1">
        <f t="shared" si="66"/>
        <v>0.84059985150194905</v>
      </c>
      <c r="BF317" s="1">
        <f t="shared" si="67"/>
        <v>0.16075771339876163</v>
      </c>
      <c r="BG317" s="1">
        <v>6</v>
      </c>
      <c r="BH317" s="1">
        <v>0.5</v>
      </c>
      <c r="BI317" s="1" t="s">
        <v>347</v>
      </c>
      <c r="BJ317" s="1">
        <v>2</v>
      </c>
      <c r="BK317" s="1" t="b">
        <v>1</v>
      </c>
      <c r="BL317" s="1">
        <v>1659880546.5999999</v>
      </c>
      <c r="BM317" s="1">
        <v>1412.8162500000001</v>
      </c>
      <c r="BN317" s="1">
        <v>1475.34</v>
      </c>
      <c r="BO317" s="1">
        <v>27.008175000000001</v>
      </c>
      <c r="BP317" s="1">
        <v>26.054706249999999</v>
      </c>
      <c r="BQ317" s="1">
        <v>1410.2474999999999</v>
      </c>
      <c r="BR317" s="1">
        <v>26.965037500000001</v>
      </c>
      <c r="BS317" s="1">
        <v>500.11450000000002</v>
      </c>
      <c r="BT317" s="1">
        <v>99.088731249999995</v>
      </c>
      <c r="BU317" s="1">
        <v>9.9687437500000003E-2</v>
      </c>
      <c r="BV317" s="1">
        <v>30.865762499999999</v>
      </c>
      <c r="BW317" s="1">
        <v>31.7341625</v>
      </c>
      <c r="BX317" s="1">
        <v>999.9</v>
      </c>
      <c r="BY317" s="1">
        <v>0</v>
      </c>
      <c r="BZ317" s="1">
        <v>0</v>
      </c>
      <c r="CA317" s="1">
        <v>10008.08</v>
      </c>
      <c r="CB317" s="1">
        <v>0</v>
      </c>
      <c r="CC317" s="1">
        <v>260.85137500000002</v>
      </c>
      <c r="CD317" s="1">
        <v>-62.5238625</v>
      </c>
      <c r="CE317" s="1">
        <v>1452.0331249999999</v>
      </c>
      <c r="CF317" s="1">
        <v>1514.808125</v>
      </c>
      <c r="CG317" s="1">
        <v>0.95347268749999992</v>
      </c>
      <c r="CH317" s="1">
        <v>1475.34</v>
      </c>
      <c r="CI317" s="1">
        <v>26.054706249999999</v>
      </c>
      <c r="CJ317" s="1">
        <v>2.6762056250000001</v>
      </c>
      <c r="CK317" s="1">
        <v>2.5817275</v>
      </c>
      <c r="CL317" s="1">
        <v>22.139743750000001</v>
      </c>
      <c r="CM317" s="1">
        <v>21.551087500000001</v>
      </c>
      <c r="CN317" s="1">
        <v>2000.0262499999999</v>
      </c>
      <c r="CO317" s="1">
        <v>0.9800044375000001</v>
      </c>
      <c r="CP317" s="1">
        <v>1.9995862499999999E-2</v>
      </c>
      <c r="CQ317" s="1">
        <v>0</v>
      </c>
      <c r="CR317" s="1">
        <v>2.815375</v>
      </c>
      <c r="CS317" s="1">
        <v>0</v>
      </c>
      <c r="CT317" s="1">
        <v>18501.706249999999</v>
      </c>
      <c r="CU317" s="1">
        <v>17412.556250000001</v>
      </c>
      <c r="CV317" s="1">
        <v>40.476374999999997</v>
      </c>
      <c r="CW317" s="1">
        <v>41.437249999999999</v>
      </c>
      <c r="CX317" s="1">
        <v>40.351374999999997</v>
      </c>
      <c r="CY317" s="1">
        <v>39.936999999999998</v>
      </c>
      <c r="CZ317" s="1">
        <v>40.702749999999988</v>
      </c>
      <c r="DA317" s="1">
        <v>1960.035625</v>
      </c>
      <c r="DB317" s="1">
        <v>39.990625000000009</v>
      </c>
      <c r="DC317" s="1">
        <v>0</v>
      </c>
      <c r="DD317" s="1">
        <v>1659880553.9000001</v>
      </c>
      <c r="DE317" s="1">
        <v>0</v>
      </c>
      <c r="DF317" s="1">
        <v>0</v>
      </c>
      <c r="DG317" s="1" t="s">
        <v>348</v>
      </c>
      <c r="DH317" s="1">
        <v>1659812590.0999999</v>
      </c>
      <c r="DI317" s="1">
        <v>1659812570.5999999</v>
      </c>
      <c r="DJ317" s="1">
        <v>0</v>
      </c>
      <c r="DK317" s="1">
        <v>-4.8000000000000001E-2</v>
      </c>
      <c r="DL317" s="1">
        <v>0</v>
      </c>
      <c r="DM317" s="1">
        <v>2.9860000000000002</v>
      </c>
      <c r="DN317" s="1">
        <v>1.6E-2</v>
      </c>
      <c r="DO317" s="1">
        <v>2000</v>
      </c>
      <c r="DP317" s="1">
        <v>27</v>
      </c>
      <c r="DQ317" s="1">
        <v>0.33</v>
      </c>
      <c r="DR317" s="1">
        <v>0.43</v>
      </c>
      <c r="DS317" s="1">
        <v>19.204881260928481</v>
      </c>
      <c r="DT317" s="1">
        <v>5.7684590655869394</v>
      </c>
      <c r="DU317" s="1">
        <v>0.51294284732545836</v>
      </c>
      <c r="DV317" s="1">
        <v>0</v>
      </c>
      <c r="DW317" s="1">
        <v>-62.528039999999997</v>
      </c>
      <c r="DX317" s="1">
        <v>-2.756652280311465</v>
      </c>
      <c r="DY317" s="1">
        <v>0.21051975932597619</v>
      </c>
      <c r="DZ317" s="1">
        <v>0</v>
      </c>
      <c r="EA317" s="1">
        <v>565.81206729574808</v>
      </c>
      <c r="EB317" s="1">
        <v>-154.63153792097299</v>
      </c>
      <c r="EC317" s="1">
        <v>19.271852531454819</v>
      </c>
      <c r="ED317" s="1">
        <v>0</v>
      </c>
      <c r="EE317" s="1">
        <v>0.96652355000000012</v>
      </c>
      <c r="EF317" s="1">
        <v>-0.37265876172607998</v>
      </c>
      <c r="EG317" s="1">
        <v>3.6302123773926782E-2</v>
      </c>
      <c r="EH317" s="1">
        <v>0</v>
      </c>
      <c r="EI317" s="1">
        <v>2.0255563801566359</v>
      </c>
      <c r="EJ317" s="1">
        <v>-8.4845002647975648E-2</v>
      </c>
      <c r="EK317" s="1">
        <v>6.5015659517476164E-3</v>
      </c>
      <c r="EL317" s="1">
        <v>1</v>
      </c>
      <c r="EM317" s="1">
        <v>1</v>
      </c>
      <c r="EN317" s="1">
        <v>5</v>
      </c>
      <c r="EO317" s="1" t="s">
        <v>371</v>
      </c>
      <c r="EP317" s="1">
        <v>2.9430800000000001</v>
      </c>
      <c r="EQ317" s="1">
        <v>2.8014600000000001</v>
      </c>
      <c r="ER317" s="1">
        <v>0.209429</v>
      </c>
      <c r="ES317" s="1">
        <v>0.21488499999999999</v>
      </c>
      <c r="ET317" s="1">
        <v>0.11675099999999999</v>
      </c>
      <c r="EU317" s="1">
        <v>0.114173</v>
      </c>
      <c r="EV317" s="1">
        <v>16238.3</v>
      </c>
      <c r="EW317" s="1">
        <v>16909.900000000001</v>
      </c>
      <c r="EX317" s="1">
        <v>23884</v>
      </c>
      <c r="EY317" s="1">
        <v>25062.799999999999</v>
      </c>
      <c r="EZ317" s="1">
        <v>33765.800000000003</v>
      </c>
      <c r="FA317" s="1">
        <v>35451.300000000003</v>
      </c>
      <c r="FB317" s="1">
        <v>43539.1</v>
      </c>
      <c r="FC317" s="1">
        <v>46327.9</v>
      </c>
      <c r="FD317" s="1">
        <v>1.5334300000000001</v>
      </c>
      <c r="FE317" s="1">
        <v>1.8893500000000001</v>
      </c>
      <c r="FF317" s="1">
        <v>0.131465</v>
      </c>
      <c r="FG317" s="1">
        <v>0</v>
      </c>
      <c r="FH317" s="1">
        <v>29.5364</v>
      </c>
      <c r="FI317" s="1">
        <v>999.9</v>
      </c>
      <c r="FJ317" s="1">
        <v>65.099999999999994</v>
      </c>
      <c r="FK317" s="1">
        <v>32.9</v>
      </c>
      <c r="FL317" s="1">
        <v>33.006399999999999</v>
      </c>
      <c r="FM317" s="1">
        <v>64.695800000000006</v>
      </c>
      <c r="FN317" s="1">
        <v>26.057700000000001</v>
      </c>
      <c r="FO317" s="1">
        <v>1</v>
      </c>
      <c r="FP317" s="1">
        <v>0.32139200000000001</v>
      </c>
      <c r="FQ317" s="1">
        <v>-0.13262299999999999</v>
      </c>
      <c r="FR317" s="1">
        <v>20.322399999999998</v>
      </c>
      <c r="FS317" s="1">
        <v>5.2127999999999997</v>
      </c>
      <c r="FT317" s="1">
        <v>11.906599999999999</v>
      </c>
      <c r="FU317" s="1">
        <v>5.0032500000000004</v>
      </c>
      <c r="FV317" s="1">
        <v>3.2897500000000002</v>
      </c>
      <c r="FW317" s="1">
        <v>9999</v>
      </c>
      <c r="FX317" s="1">
        <v>9999</v>
      </c>
      <c r="FY317" s="1">
        <v>9999</v>
      </c>
      <c r="FZ317" s="1">
        <v>999.9</v>
      </c>
      <c r="GA317" s="1">
        <v>1.85944</v>
      </c>
      <c r="GB317" s="1">
        <v>1.8543700000000001</v>
      </c>
      <c r="GC317" s="1">
        <v>1.8575999999999999</v>
      </c>
      <c r="GD317" s="1">
        <v>1.8559399999999999</v>
      </c>
      <c r="GE317" s="1">
        <v>1.8547199999999999</v>
      </c>
      <c r="GF317" s="1">
        <v>1.8545199999999999</v>
      </c>
      <c r="GG317" s="1">
        <v>1.85303</v>
      </c>
      <c r="GH317" s="1">
        <v>1.8562399999999999</v>
      </c>
      <c r="GI317" s="1">
        <v>0</v>
      </c>
      <c r="GJ317" s="1">
        <v>0</v>
      </c>
      <c r="GK317" s="1">
        <v>0</v>
      </c>
      <c r="GL317" s="1">
        <v>0</v>
      </c>
      <c r="GM317" s="1" t="s">
        <v>350</v>
      </c>
      <c r="GN317" s="1" t="s">
        <v>351</v>
      </c>
      <c r="GO317" s="1" t="s">
        <v>352</v>
      </c>
      <c r="GP317" s="1" t="s">
        <v>352</v>
      </c>
      <c r="GQ317" s="1" t="s">
        <v>352</v>
      </c>
      <c r="GR317" s="1" t="s">
        <v>352</v>
      </c>
      <c r="GS317" s="1">
        <v>0</v>
      </c>
      <c r="GT317" s="1">
        <v>100</v>
      </c>
      <c r="GU317" s="1">
        <v>100</v>
      </c>
      <c r="GV317" s="1">
        <v>2.6</v>
      </c>
      <c r="GW317" s="1">
        <v>4.3200000000000002E-2</v>
      </c>
      <c r="GX317" s="1">
        <v>0.39266368898363929</v>
      </c>
      <c r="GY317" s="1">
        <v>3.036990343597491E-3</v>
      </c>
      <c r="GZ317" s="1">
        <v>-1.538114387597119E-6</v>
      </c>
      <c r="HA317" s="1">
        <v>3.3909691194327332E-10</v>
      </c>
      <c r="HB317" s="1">
        <v>-2.894341138822331E-2</v>
      </c>
      <c r="HC317" s="1">
        <v>9.7621983196103414E-3</v>
      </c>
      <c r="HD317" s="1">
        <v>-3.3387782167185642E-4</v>
      </c>
      <c r="HE317" s="1">
        <v>2.632278881966732E-6</v>
      </c>
      <c r="HF317" s="1">
        <v>6</v>
      </c>
      <c r="HG317" s="1">
        <v>2134</v>
      </c>
      <c r="HH317" s="1">
        <v>2</v>
      </c>
      <c r="HI317" s="1">
        <v>31</v>
      </c>
      <c r="HJ317" s="1">
        <v>1132.7</v>
      </c>
      <c r="HK317" s="1">
        <v>1133.0999999999999</v>
      </c>
      <c r="HL317" s="1">
        <v>3.0590799999999998</v>
      </c>
      <c r="HM317" s="1">
        <v>2.2802699999999998</v>
      </c>
      <c r="HN317" s="1">
        <v>1.4978</v>
      </c>
      <c r="HO317" s="1">
        <v>2.3083499999999999</v>
      </c>
      <c r="HP317" s="1">
        <v>1.5478499999999999</v>
      </c>
      <c r="HQ317" s="1">
        <v>2.32544</v>
      </c>
      <c r="HR317" s="1">
        <v>36.058199999999999</v>
      </c>
      <c r="HS317" s="1">
        <v>15.7431</v>
      </c>
      <c r="HT317" s="1">
        <v>18</v>
      </c>
      <c r="HU317" s="1">
        <v>283.87</v>
      </c>
      <c r="HV317" s="1">
        <v>512.10400000000004</v>
      </c>
      <c r="HW317" s="1">
        <v>29.2683</v>
      </c>
      <c r="HX317" s="1">
        <v>31.183900000000001</v>
      </c>
      <c r="HY317" s="1">
        <v>30.0002</v>
      </c>
      <c r="HZ317" s="1">
        <v>31.025700000000001</v>
      </c>
      <c r="IA317" s="1">
        <v>31.0899</v>
      </c>
      <c r="IB317" s="1">
        <v>61.249600000000001</v>
      </c>
      <c r="IC317" s="1">
        <v>23.5594</v>
      </c>
      <c r="ID317" s="1">
        <v>55.077599999999997</v>
      </c>
      <c r="IE317" s="1">
        <v>29.387799999999999</v>
      </c>
      <c r="IF317" s="1">
        <v>1549.68</v>
      </c>
      <c r="IG317" s="1">
        <v>26.244</v>
      </c>
      <c r="IH317" s="1">
        <v>100.687</v>
      </c>
      <c r="II317" s="1">
        <v>100.40600000000001</v>
      </c>
      <c r="IJ317" s="1" t="s">
        <v>353</v>
      </c>
    </row>
    <row r="318" spans="1:244" ht="15.75" customHeight="1" x14ac:dyDescent="0.3">
      <c r="A318" s="1">
        <v>302</v>
      </c>
      <c r="B318" s="1">
        <v>1659880555.5999999</v>
      </c>
      <c r="C318" s="1">
        <v>298.5</v>
      </c>
      <c r="D318" s="1" t="s">
        <v>917</v>
      </c>
      <c r="E318" s="1" t="s">
        <v>918</v>
      </c>
      <c r="F318" s="1">
        <v>1</v>
      </c>
      <c r="H318" s="1" t="s">
        <v>345</v>
      </c>
      <c r="M318" s="1" t="s">
        <v>346</v>
      </c>
      <c r="N318" s="1">
        <v>1659880548.099999</v>
      </c>
      <c r="O318" s="1">
        <f t="shared" si="34"/>
        <v>7.7008300170099684E-4</v>
      </c>
      <c r="P318" s="1">
        <f t="shared" si="35"/>
        <v>0.77008300170099686</v>
      </c>
      <c r="Q318" s="1">
        <f t="shared" si="36"/>
        <v>20.067939692210924</v>
      </c>
      <c r="R318" s="1">
        <f t="shared" si="37"/>
        <v>1420.278</v>
      </c>
      <c r="S318" s="1">
        <f t="shared" si="38"/>
        <v>505.37684674737193</v>
      </c>
      <c r="T318" s="1">
        <f t="shared" si="39"/>
        <v>50.127535124712608</v>
      </c>
      <c r="U318" s="1">
        <f t="shared" si="40"/>
        <v>140.87514255959886</v>
      </c>
      <c r="V318" s="1">
        <f t="shared" si="41"/>
        <v>3.6609211477990476E-2</v>
      </c>
      <c r="W318" s="1">
        <f t="shared" si="42"/>
        <v>2.9156103943493585</v>
      </c>
      <c r="X318" s="1">
        <f t="shared" si="43"/>
        <v>3.6355745107014462E-2</v>
      </c>
      <c r="Y318" s="1">
        <f t="shared" si="44"/>
        <v>2.2744967202786497E-2</v>
      </c>
      <c r="Z318" s="1">
        <f t="shared" si="45"/>
        <v>321.51897079999998</v>
      </c>
      <c r="AA318" s="1">
        <f t="shared" si="46"/>
        <v>32.555922866335116</v>
      </c>
      <c r="AB318" s="1">
        <f t="shared" si="47"/>
        <v>31.72438</v>
      </c>
      <c r="AC318" s="1">
        <f t="shared" si="48"/>
        <v>4.7010946532421745</v>
      </c>
      <c r="AD318" s="1">
        <f t="shared" si="49"/>
        <v>59.852304276983773</v>
      </c>
      <c r="AE318" s="1">
        <f t="shared" si="50"/>
        <v>2.6782515554547781</v>
      </c>
      <c r="AF318" s="1">
        <f t="shared" si="51"/>
        <v>4.4747676598387889</v>
      </c>
      <c r="AG318" s="1">
        <f t="shared" si="52"/>
        <v>2.0228430977873963</v>
      </c>
      <c r="AH318" s="1">
        <f t="shared" si="53"/>
        <v>-33.960660375013958</v>
      </c>
      <c r="AI318" s="1">
        <f t="shared" si="54"/>
        <v>-136.31413112801735</v>
      </c>
      <c r="AJ318" s="1">
        <f t="shared" si="55"/>
        <v>-10.529065595440859</v>
      </c>
      <c r="AK318" s="1">
        <f t="shared" si="56"/>
        <v>140.71511370152783</v>
      </c>
      <c r="AL318" s="1">
        <f t="shared" si="57"/>
        <v>51.025632185466399</v>
      </c>
      <c r="AM318" s="1">
        <f t="shared" si="58"/>
        <v>0.80843177880760397</v>
      </c>
      <c r="AN318" s="1">
        <f t="shared" si="59"/>
        <v>20.067939692210924</v>
      </c>
      <c r="AO318" s="1">
        <v>1545.560639480407</v>
      </c>
      <c r="AP318" s="1">
        <v>1495.1306060606059</v>
      </c>
      <c r="AQ318" s="1">
        <v>5.042237747348004</v>
      </c>
      <c r="AR318" s="1">
        <v>65.044434554698469</v>
      </c>
      <c r="AS318" s="1">
        <f t="shared" si="60"/>
        <v>0.77008300170099686</v>
      </c>
      <c r="AT318" s="1">
        <v>26.072849890755819</v>
      </c>
      <c r="AU318" s="1">
        <v>26.976887878787871</v>
      </c>
      <c r="AV318" s="1">
        <v>-7.838171730634476E-4</v>
      </c>
      <c r="AW318" s="1">
        <v>82.478048087778163</v>
      </c>
      <c r="AX318" s="1">
        <v>202</v>
      </c>
      <c r="AY318" s="1">
        <v>40</v>
      </c>
      <c r="AZ318" s="1">
        <f t="shared" si="61"/>
        <v>1</v>
      </c>
      <c r="BA318" s="1">
        <f t="shared" si="62"/>
        <v>0</v>
      </c>
      <c r="BB318" s="1">
        <f t="shared" si="63"/>
        <v>51789.683678194815</v>
      </c>
      <c r="BC318" s="1">
        <f t="shared" si="64"/>
        <v>2000.0219999999999</v>
      </c>
      <c r="BD318" s="1">
        <f t="shared" si="65"/>
        <v>1681.2182</v>
      </c>
      <c r="BE318" s="1">
        <f t="shared" si="66"/>
        <v>0.84059985340161258</v>
      </c>
      <c r="BF318" s="1">
        <f t="shared" si="67"/>
        <v>0.16075771706511227</v>
      </c>
      <c r="BG318" s="1">
        <v>6</v>
      </c>
      <c r="BH318" s="1">
        <v>0.5</v>
      </c>
      <c r="BI318" s="1" t="s">
        <v>347</v>
      </c>
      <c r="BJ318" s="1">
        <v>2</v>
      </c>
      <c r="BK318" s="1" t="b">
        <v>1</v>
      </c>
      <c r="BL318" s="1">
        <v>1659880548.099999</v>
      </c>
      <c r="BM318" s="1">
        <v>1420.278</v>
      </c>
      <c r="BN318" s="1">
        <v>1482.8726666666671</v>
      </c>
      <c r="BO318" s="1">
        <v>27.00165333333333</v>
      </c>
      <c r="BP318" s="1">
        <v>26.057939999999999</v>
      </c>
      <c r="BQ318" s="1">
        <v>1417.704666666667</v>
      </c>
      <c r="BR318" s="1">
        <v>26.958500000000001</v>
      </c>
      <c r="BS318" s="1">
        <v>500.11126666666672</v>
      </c>
      <c r="BT318" s="1">
        <v>99.088686666666661</v>
      </c>
      <c r="BU318" s="1">
        <v>9.9741626666666666E-2</v>
      </c>
      <c r="BV318" s="1">
        <v>30.857166666666672</v>
      </c>
      <c r="BW318" s="1">
        <v>31.72438</v>
      </c>
      <c r="BX318" s="1">
        <v>999.89999999999986</v>
      </c>
      <c r="BY318" s="1">
        <v>0</v>
      </c>
      <c r="BZ318" s="1">
        <v>0</v>
      </c>
      <c r="CA318" s="1">
        <v>10011.99333333333</v>
      </c>
      <c r="CB318" s="1">
        <v>0</v>
      </c>
      <c r="CC318" s="1">
        <v>255.77906666666669</v>
      </c>
      <c r="CD318" s="1">
        <v>-62.594253333333327</v>
      </c>
      <c r="CE318" s="1">
        <v>1459.692666666667</v>
      </c>
      <c r="CF318" s="1">
        <v>1522.547333333333</v>
      </c>
      <c r="CG318" s="1">
        <v>0.9437146666666667</v>
      </c>
      <c r="CH318" s="1">
        <v>1482.8726666666671</v>
      </c>
      <c r="CI318" s="1">
        <v>26.057939999999999</v>
      </c>
      <c r="CJ318" s="1">
        <v>2.6755586666666669</v>
      </c>
      <c r="CK318" s="1">
        <v>2.5820466666666668</v>
      </c>
      <c r="CL318" s="1">
        <v>22.13577333333334</v>
      </c>
      <c r="CM318" s="1">
        <v>21.553113333333339</v>
      </c>
      <c r="CN318" s="1">
        <v>2000.0219999999999</v>
      </c>
      <c r="CO318" s="1">
        <v>0.98000420000000021</v>
      </c>
      <c r="CP318" s="1">
        <v>1.9996099999999999E-2</v>
      </c>
      <c r="CQ318" s="1">
        <v>0</v>
      </c>
      <c r="CR318" s="1">
        <v>2.8502000000000001</v>
      </c>
      <c r="CS318" s="1">
        <v>0</v>
      </c>
      <c r="CT318" s="1">
        <v>18502.92666666667</v>
      </c>
      <c r="CU318" s="1">
        <v>17412.52</v>
      </c>
      <c r="CV318" s="1">
        <v>40.470599999999997</v>
      </c>
      <c r="CW318" s="1">
        <v>41.424733333333329</v>
      </c>
      <c r="CX318" s="1">
        <v>40.345599999999997</v>
      </c>
      <c r="CY318" s="1">
        <v>39.936999999999998</v>
      </c>
      <c r="CZ318" s="1">
        <v>40.703800000000001</v>
      </c>
      <c r="DA318" s="1">
        <v>1960.0313333333329</v>
      </c>
      <c r="DB318" s="1">
        <v>39.990666666666669</v>
      </c>
      <c r="DC318" s="1">
        <v>0</v>
      </c>
      <c r="DD318" s="1">
        <v>1659880554.5</v>
      </c>
      <c r="DE318" s="1">
        <v>0</v>
      </c>
      <c r="DF318" s="1">
        <v>0</v>
      </c>
      <c r="DG318" s="1" t="s">
        <v>348</v>
      </c>
      <c r="DH318" s="1">
        <v>1659812590.0999999</v>
      </c>
      <c r="DI318" s="1">
        <v>1659812570.5999999</v>
      </c>
      <c r="DJ318" s="1">
        <v>0</v>
      </c>
      <c r="DK318" s="1">
        <v>-4.8000000000000001E-2</v>
      </c>
      <c r="DL318" s="1">
        <v>0</v>
      </c>
      <c r="DM318" s="1">
        <v>2.9860000000000002</v>
      </c>
      <c r="DN318" s="1">
        <v>1.6E-2</v>
      </c>
      <c r="DO318" s="1">
        <v>2000</v>
      </c>
      <c r="DP318" s="1">
        <v>27</v>
      </c>
      <c r="DQ318" s="1">
        <v>0.33</v>
      </c>
      <c r="DR318" s="1">
        <v>0.43</v>
      </c>
      <c r="DS318" s="1">
        <v>19.242701381592688</v>
      </c>
      <c r="DT318" s="1">
        <v>6.2049621532777</v>
      </c>
      <c r="DU318" s="1">
        <v>0.53145635267649283</v>
      </c>
      <c r="DV318" s="1">
        <v>0</v>
      </c>
      <c r="DW318" s="1">
        <v>-62.577143333333318</v>
      </c>
      <c r="DX318" s="1">
        <v>-2.9724894327031022</v>
      </c>
      <c r="DY318" s="1">
        <v>0.22560886165121211</v>
      </c>
      <c r="DZ318" s="1">
        <v>0</v>
      </c>
      <c r="EA318" s="1">
        <v>565.15124117540154</v>
      </c>
      <c r="EB318" s="1">
        <v>-194.70674313117939</v>
      </c>
      <c r="EC318" s="1">
        <v>20.09001920548781</v>
      </c>
      <c r="ED318" s="1">
        <v>0</v>
      </c>
      <c r="EE318" s="1">
        <v>0.96017210000000008</v>
      </c>
      <c r="EF318" s="1">
        <v>-0.38542730206379339</v>
      </c>
      <c r="EG318" s="1">
        <v>3.7522362422160997E-2</v>
      </c>
      <c r="EH318" s="1">
        <v>0</v>
      </c>
      <c r="EI318" s="1">
        <v>2.02471473693732</v>
      </c>
      <c r="EJ318" s="1">
        <v>-9.1496303021708636E-2</v>
      </c>
      <c r="EK318" s="1">
        <v>6.6911020521757169E-3</v>
      </c>
      <c r="EL318" s="1">
        <v>1</v>
      </c>
      <c r="EM318" s="1">
        <v>1</v>
      </c>
      <c r="EN318" s="1">
        <v>5</v>
      </c>
      <c r="EO318" s="1" t="s">
        <v>371</v>
      </c>
      <c r="EP318" s="1">
        <v>2.9433799999999999</v>
      </c>
      <c r="EQ318" s="1">
        <v>2.8019799999999999</v>
      </c>
      <c r="ER318" s="1">
        <v>0.20985699999999999</v>
      </c>
      <c r="ES318" s="1">
        <v>0.215309</v>
      </c>
      <c r="ET318" s="1">
        <v>0.116747</v>
      </c>
      <c r="EU318" s="1">
        <v>0.114201</v>
      </c>
      <c r="EV318" s="1">
        <v>16229.4</v>
      </c>
      <c r="EW318" s="1">
        <v>16900.8</v>
      </c>
      <c r="EX318" s="1">
        <v>23883.9</v>
      </c>
      <c r="EY318" s="1">
        <v>25062.9</v>
      </c>
      <c r="EZ318" s="1">
        <v>33765.9</v>
      </c>
      <c r="FA318" s="1">
        <v>35450.1</v>
      </c>
      <c r="FB318" s="1">
        <v>43539</v>
      </c>
      <c r="FC318" s="1">
        <v>46327.8</v>
      </c>
      <c r="FD318" s="1">
        <v>1.53392</v>
      </c>
      <c r="FE318" s="1">
        <v>1.88897</v>
      </c>
      <c r="FF318" s="1">
        <v>0.131324</v>
      </c>
      <c r="FG318" s="1">
        <v>0</v>
      </c>
      <c r="FH318" s="1">
        <v>29.532599999999999</v>
      </c>
      <c r="FI318" s="1">
        <v>999.9</v>
      </c>
      <c r="FJ318" s="1">
        <v>65</v>
      </c>
      <c r="FK318" s="1">
        <v>32.9</v>
      </c>
      <c r="FL318" s="1">
        <v>32.954999999999998</v>
      </c>
      <c r="FM318" s="1">
        <v>64.505799999999994</v>
      </c>
      <c r="FN318" s="1">
        <v>25.989599999999999</v>
      </c>
      <c r="FO318" s="1">
        <v>1</v>
      </c>
      <c r="FP318" s="1">
        <v>0.32146799999999998</v>
      </c>
      <c r="FQ318" s="1">
        <v>-0.208344</v>
      </c>
      <c r="FR318" s="1">
        <v>20.322199999999999</v>
      </c>
      <c r="FS318" s="1">
        <v>5.2119</v>
      </c>
      <c r="FT318" s="1">
        <v>11.9068</v>
      </c>
      <c r="FU318" s="1">
        <v>5.0029000000000003</v>
      </c>
      <c r="FV318" s="1">
        <v>3.2895799999999999</v>
      </c>
      <c r="FW318" s="1">
        <v>9999</v>
      </c>
      <c r="FX318" s="1">
        <v>9999</v>
      </c>
      <c r="FY318" s="1">
        <v>9999</v>
      </c>
      <c r="FZ318" s="1">
        <v>999.9</v>
      </c>
      <c r="GA318" s="1">
        <v>1.85944</v>
      </c>
      <c r="GB318" s="1">
        <v>1.8543799999999999</v>
      </c>
      <c r="GC318" s="1">
        <v>1.8575999999999999</v>
      </c>
      <c r="GD318" s="1">
        <v>1.8559399999999999</v>
      </c>
      <c r="GE318" s="1">
        <v>1.8547400000000001</v>
      </c>
      <c r="GF318" s="1">
        <v>1.8545199999999999</v>
      </c>
      <c r="GG318" s="1">
        <v>1.85303</v>
      </c>
      <c r="GH318" s="1">
        <v>1.85626</v>
      </c>
      <c r="GI318" s="1">
        <v>0</v>
      </c>
      <c r="GJ318" s="1">
        <v>0</v>
      </c>
      <c r="GK318" s="1">
        <v>0</v>
      </c>
      <c r="GL318" s="1">
        <v>0</v>
      </c>
      <c r="GM318" s="1" t="s">
        <v>350</v>
      </c>
      <c r="GN318" s="1" t="s">
        <v>351</v>
      </c>
      <c r="GO318" s="1" t="s">
        <v>352</v>
      </c>
      <c r="GP318" s="1" t="s">
        <v>352</v>
      </c>
      <c r="GQ318" s="1" t="s">
        <v>352</v>
      </c>
      <c r="GR318" s="1" t="s">
        <v>352</v>
      </c>
      <c r="GS318" s="1">
        <v>0</v>
      </c>
      <c r="GT318" s="1">
        <v>100</v>
      </c>
      <c r="GU318" s="1">
        <v>100</v>
      </c>
      <c r="GV318" s="1">
        <v>2.6</v>
      </c>
      <c r="GW318" s="1">
        <v>4.3200000000000002E-2</v>
      </c>
      <c r="GX318" s="1">
        <v>0.39266368898363929</v>
      </c>
      <c r="GY318" s="1">
        <v>3.036990343597491E-3</v>
      </c>
      <c r="GZ318" s="1">
        <v>-1.538114387597119E-6</v>
      </c>
      <c r="HA318" s="1">
        <v>3.3909691194327332E-10</v>
      </c>
      <c r="HB318" s="1">
        <v>-2.894341138822331E-2</v>
      </c>
      <c r="HC318" s="1">
        <v>9.7621983196103414E-3</v>
      </c>
      <c r="HD318" s="1">
        <v>-3.3387782167185642E-4</v>
      </c>
      <c r="HE318" s="1">
        <v>2.632278881966732E-6</v>
      </c>
      <c r="HF318" s="1">
        <v>6</v>
      </c>
      <c r="HG318" s="1">
        <v>2134</v>
      </c>
      <c r="HH318" s="1">
        <v>2</v>
      </c>
      <c r="HI318" s="1">
        <v>31</v>
      </c>
      <c r="HJ318" s="1">
        <v>1132.8</v>
      </c>
      <c r="HK318" s="1">
        <v>1133.0999999999999</v>
      </c>
      <c r="HL318" s="1">
        <v>3.0712899999999999</v>
      </c>
      <c r="HM318" s="1">
        <v>2.2619600000000002</v>
      </c>
      <c r="HN318" s="1">
        <v>1.4978</v>
      </c>
      <c r="HO318" s="1">
        <v>2.3083499999999999</v>
      </c>
      <c r="HP318" s="1">
        <v>1.5478499999999999</v>
      </c>
      <c r="HQ318" s="1">
        <v>2.3999000000000001</v>
      </c>
      <c r="HR318" s="1">
        <v>36.058199999999999</v>
      </c>
      <c r="HS318" s="1">
        <v>15.734400000000001</v>
      </c>
      <c r="HT318" s="1">
        <v>18</v>
      </c>
      <c r="HU318" s="1">
        <v>284.07100000000003</v>
      </c>
      <c r="HV318" s="1">
        <v>511.84899999999999</v>
      </c>
      <c r="HW318" s="1">
        <v>29.285299999999999</v>
      </c>
      <c r="HX318" s="1">
        <v>31.183900000000001</v>
      </c>
      <c r="HY318" s="1">
        <v>30.0001</v>
      </c>
      <c r="HZ318" s="1">
        <v>31.025700000000001</v>
      </c>
      <c r="IA318" s="1">
        <v>31.0899</v>
      </c>
      <c r="IB318" s="1">
        <v>61.483400000000003</v>
      </c>
      <c r="IC318" s="1">
        <v>23.5594</v>
      </c>
      <c r="ID318" s="1">
        <v>55.077599999999997</v>
      </c>
      <c r="IE318" s="1">
        <v>29.387799999999999</v>
      </c>
      <c r="IF318" s="1">
        <v>1549.68</v>
      </c>
      <c r="IG318" s="1">
        <v>26.248200000000001</v>
      </c>
      <c r="IH318" s="1">
        <v>100.68600000000001</v>
      </c>
      <c r="II318" s="1">
        <v>100.40600000000001</v>
      </c>
      <c r="IJ318" s="1" t="s">
        <v>353</v>
      </c>
    </row>
    <row r="319" spans="1:244" ht="15.75" customHeight="1" x14ac:dyDescent="0.3">
      <c r="A319" s="1">
        <v>303</v>
      </c>
      <c r="B319" s="1">
        <v>1659880556.5999999</v>
      </c>
      <c r="C319" s="1">
        <v>299.5</v>
      </c>
      <c r="D319" s="1" t="s">
        <v>919</v>
      </c>
      <c r="E319" s="1" t="s">
        <v>920</v>
      </c>
      <c r="F319" s="1">
        <v>1</v>
      </c>
      <c r="H319" s="1" t="s">
        <v>345</v>
      </c>
      <c r="M319" s="1" t="s">
        <v>346</v>
      </c>
      <c r="N319" s="1">
        <v>1659880548.5999999</v>
      </c>
      <c r="O319" s="1">
        <f t="shared" si="34"/>
        <v>7.6778142462590078E-4</v>
      </c>
      <c r="P319" s="1">
        <f t="shared" si="35"/>
        <v>0.76778142462590082</v>
      </c>
      <c r="Q319" s="1">
        <f t="shared" si="36"/>
        <v>19.834586477655403</v>
      </c>
      <c r="R319" s="1">
        <f t="shared" si="37"/>
        <v>1422.75125</v>
      </c>
      <c r="S319" s="1">
        <f t="shared" si="38"/>
        <v>515.66180004596129</v>
      </c>
      <c r="T319" s="1">
        <f t="shared" si="39"/>
        <v>51.147763073306606</v>
      </c>
      <c r="U319" s="1">
        <f t="shared" si="40"/>
        <v>141.12067995101583</v>
      </c>
      <c r="V319" s="1">
        <f t="shared" si="41"/>
        <v>3.6514613981961409E-2</v>
      </c>
      <c r="W319" s="1">
        <f t="shared" si="42"/>
        <v>2.9156581224814699</v>
      </c>
      <c r="X319" s="1">
        <f t="shared" si="43"/>
        <v>3.6262455051468703E-2</v>
      </c>
      <c r="Y319" s="1">
        <f t="shared" si="44"/>
        <v>2.2686544579740144E-2</v>
      </c>
      <c r="Z319" s="1">
        <f t="shared" si="45"/>
        <v>321.5181859014146</v>
      </c>
      <c r="AA319" s="1">
        <f t="shared" si="46"/>
        <v>32.553578837110699</v>
      </c>
      <c r="AB319" s="1">
        <f t="shared" si="47"/>
        <v>31.72061875</v>
      </c>
      <c r="AC319" s="1">
        <f t="shared" si="48"/>
        <v>4.7000919113782116</v>
      </c>
      <c r="AD319" s="1">
        <f t="shared" si="49"/>
        <v>59.858669211632012</v>
      </c>
      <c r="AE319" s="1">
        <f t="shared" si="50"/>
        <v>2.6780904916927168</v>
      </c>
      <c r="AF319" s="1">
        <f t="shared" si="51"/>
        <v>4.4740227722474959</v>
      </c>
      <c r="AG319" s="1">
        <f t="shared" si="52"/>
        <v>2.0220014196854947</v>
      </c>
      <c r="AH319" s="1">
        <f t="shared" si="53"/>
        <v>-33.859160826002224</v>
      </c>
      <c r="AI319" s="1">
        <f t="shared" si="54"/>
        <v>-136.18360339478315</v>
      </c>
      <c r="AJ319" s="1">
        <f t="shared" si="55"/>
        <v>-10.51846498309777</v>
      </c>
      <c r="AK319" s="1">
        <f t="shared" si="56"/>
        <v>140.95695669753147</v>
      </c>
      <c r="AL319" s="1">
        <f t="shared" si="57"/>
        <v>51.049717467769213</v>
      </c>
      <c r="AM319" s="1">
        <f t="shared" si="58"/>
        <v>0.80478281722401368</v>
      </c>
      <c r="AN319" s="1">
        <f t="shared" si="59"/>
        <v>19.834586477655403</v>
      </c>
      <c r="AO319" s="1">
        <v>1550.653189500561</v>
      </c>
      <c r="AP319" s="1">
        <v>1500.3040606060611</v>
      </c>
      <c r="AQ319" s="1">
        <v>5.0827359597856114</v>
      </c>
      <c r="AR319" s="1">
        <v>65.044434554698469</v>
      </c>
      <c r="AS319" s="1">
        <f t="shared" si="60"/>
        <v>0.76778142462590082</v>
      </c>
      <c r="AT319" s="1">
        <v>26.07491541356903</v>
      </c>
      <c r="AU319" s="1">
        <v>26.97526545454544</v>
      </c>
      <c r="AV319" s="1">
        <v>-6.2952873784058048E-4</v>
      </c>
      <c r="AW319" s="1">
        <v>82.478048087778163</v>
      </c>
      <c r="AX319" s="1">
        <v>203</v>
      </c>
      <c r="AY319" s="1">
        <v>41</v>
      </c>
      <c r="AZ319" s="1">
        <f t="shared" si="61"/>
        <v>1</v>
      </c>
      <c r="BA319" s="1">
        <f t="shared" si="62"/>
        <v>0</v>
      </c>
      <c r="BB319" s="1">
        <f t="shared" si="63"/>
        <v>51791.537539503857</v>
      </c>
      <c r="BC319" s="1">
        <f t="shared" si="64"/>
        <v>2000.016875</v>
      </c>
      <c r="BD319" s="1">
        <f t="shared" si="65"/>
        <v>1681.2139121250852</v>
      </c>
      <c r="BE319" s="1">
        <f t="shared" si="66"/>
        <v>0.84059986350119431</v>
      </c>
      <c r="BF319" s="1">
        <f t="shared" si="67"/>
        <v>0.1607577365573051</v>
      </c>
      <c r="BG319" s="1">
        <v>6</v>
      </c>
      <c r="BH319" s="1">
        <v>0.5</v>
      </c>
      <c r="BI319" s="1" t="s">
        <v>347</v>
      </c>
      <c r="BJ319" s="1">
        <v>2</v>
      </c>
      <c r="BK319" s="1" t="b">
        <v>1</v>
      </c>
      <c r="BL319" s="1">
        <v>1659880548.5999999</v>
      </c>
      <c r="BM319" s="1">
        <v>1422.75125</v>
      </c>
      <c r="BN319" s="1">
        <v>1485.370625</v>
      </c>
      <c r="BO319" s="1">
        <v>26.9999875</v>
      </c>
      <c r="BP319" s="1">
        <v>26.060537499999999</v>
      </c>
      <c r="BQ319" s="1">
        <v>1420.17625</v>
      </c>
      <c r="BR319" s="1">
        <v>26.95683125</v>
      </c>
      <c r="BS319" s="1">
        <v>500.114125</v>
      </c>
      <c r="BT319" s="1">
        <v>99.088787499999995</v>
      </c>
      <c r="BU319" s="1">
        <v>9.9795149999999999E-2</v>
      </c>
      <c r="BV319" s="1">
        <v>30.85425</v>
      </c>
      <c r="BW319" s="1">
        <v>31.72061875</v>
      </c>
      <c r="BX319" s="1">
        <v>999.9</v>
      </c>
      <c r="BY319" s="1">
        <v>0</v>
      </c>
      <c r="BZ319" s="1">
        <v>0</v>
      </c>
      <c r="CA319" s="1">
        <v>10012.25625</v>
      </c>
      <c r="CB319" s="1">
        <v>0</v>
      </c>
      <c r="CC319" s="1">
        <v>256.39100000000002</v>
      </c>
      <c r="CD319" s="1">
        <v>-62.618812499999997</v>
      </c>
      <c r="CE319" s="1">
        <v>1462.2318749999999</v>
      </c>
      <c r="CF319" s="1">
        <v>1525.11625</v>
      </c>
      <c r="CG319" s="1">
        <v>0.9394566875</v>
      </c>
      <c r="CH319" s="1">
        <v>1485.370625</v>
      </c>
      <c r="CI319" s="1">
        <v>26.060537499999999</v>
      </c>
      <c r="CJ319" s="1">
        <v>2.6753968750000001</v>
      </c>
      <c r="CK319" s="1">
        <v>2.5823062499999998</v>
      </c>
      <c r="CL319" s="1">
        <v>22.13478125</v>
      </c>
      <c r="CM319" s="1">
        <v>21.554756250000001</v>
      </c>
      <c r="CN319" s="1">
        <v>2000.016875</v>
      </c>
      <c r="CO319" s="1">
        <v>0.98000406249999994</v>
      </c>
      <c r="CP319" s="1">
        <v>1.99962375E-2</v>
      </c>
      <c r="CQ319" s="1">
        <v>0</v>
      </c>
      <c r="CR319" s="1">
        <v>2.8668749999999998</v>
      </c>
      <c r="CS319" s="1">
        <v>0</v>
      </c>
      <c r="CT319" s="1">
        <v>18503.356250000001</v>
      </c>
      <c r="CU319" s="1">
        <v>17412.474999999999</v>
      </c>
      <c r="CV319" s="1">
        <v>40.468499999999999</v>
      </c>
      <c r="CW319" s="1">
        <v>41.421624999999999</v>
      </c>
      <c r="CX319" s="1">
        <v>40.343499999999999</v>
      </c>
      <c r="CY319" s="1">
        <v>39.936999999999998</v>
      </c>
      <c r="CZ319" s="1">
        <v>40.702749999999988</v>
      </c>
      <c r="DA319" s="1">
        <v>1960.0262499999999</v>
      </c>
      <c r="DB319" s="1">
        <v>39.991250000000008</v>
      </c>
      <c r="DC319" s="1">
        <v>0</v>
      </c>
      <c r="DD319" s="1">
        <v>1659880555.0999999</v>
      </c>
      <c r="DE319" s="1">
        <v>0</v>
      </c>
      <c r="DF319" s="1">
        <v>0</v>
      </c>
      <c r="DG319" s="1" t="s">
        <v>348</v>
      </c>
      <c r="DH319" s="1">
        <v>1659812590.0999999</v>
      </c>
      <c r="DI319" s="1">
        <v>1659812570.5999999</v>
      </c>
      <c r="DJ319" s="1">
        <v>0</v>
      </c>
      <c r="DK319" s="1">
        <v>-4.8000000000000001E-2</v>
      </c>
      <c r="DL319" s="1">
        <v>0</v>
      </c>
      <c r="DM319" s="1">
        <v>2.9860000000000002</v>
      </c>
      <c r="DN319" s="1">
        <v>1.6E-2</v>
      </c>
      <c r="DO319" s="1">
        <v>2000</v>
      </c>
      <c r="DP319" s="1">
        <v>27</v>
      </c>
      <c r="DQ319" s="1">
        <v>0.33</v>
      </c>
      <c r="DR319" s="1">
        <v>0.43</v>
      </c>
      <c r="DS319" s="1">
        <v>19.242701381592688</v>
      </c>
      <c r="DT319" s="1">
        <v>6.2049621532777</v>
      </c>
      <c r="DU319" s="1">
        <v>0.53145635267649283</v>
      </c>
      <c r="DV319" s="1">
        <v>0</v>
      </c>
      <c r="DW319" s="1">
        <v>-62.577143333333318</v>
      </c>
      <c r="DX319" s="1">
        <v>-2.9724894327031022</v>
      </c>
      <c r="DY319" s="1">
        <v>0.22560886165121211</v>
      </c>
      <c r="DZ319" s="1">
        <v>0</v>
      </c>
      <c r="EA319" s="1">
        <v>565.15124117540154</v>
      </c>
      <c r="EB319" s="1">
        <v>-194.70674313117939</v>
      </c>
      <c r="EC319" s="1">
        <v>20.09001920548781</v>
      </c>
      <c r="ED319" s="1">
        <v>0</v>
      </c>
      <c r="EE319" s="1">
        <v>0.96017210000000008</v>
      </c>
      <c r="EF319" s="1">
        <v>-0.38542730206379339</v>
      </c>
      <c r="EG319" s="1">
        <v>3.7522362422160997E-2</v>
      </c>
      <c r="EH319" s="1">
        <v>0</v>
      </c>
      <c r="EI319" s="1">
        <v>2.02471473693732</v>
      </c>
      <c r="EJ319" s="1">
        <v>-9.1496303021708636E-2</v>
      </c>
      <c r="EK319" s="1">
        <v>6.6911020521757169E-3</v>
      </c>
      <c r="EL319" s="1">
        <v>1</v>
      </c>
      <c r="EM319" s="1">
        <v>1</v>
      </c>
      <c r="EN319" s="1">
        <v>5</v>
      </c>
      <c r="EO319" s="1" t="s">
        <v>371</v>
      </c>
      <c r="EP319" s="1">
        <v>2.9435699999999998</v>
      </c>
      <c r="EQ319" s="1">
        <v>2.8019799999999999</v>
      </c>
      <c r="ER319" s="1">
        <v>0.21029200000000001</v>
      </c>
      <c r="ES319" s="1">
        <v>0.21573899999999999</v>
      </c>
      <c r="ET319" s="1">
        <v>0.11673799999999999</v>
      </c>
      <c r="EU319" s="1">
        <v>0.114248</v>
      </c>
      <c r="EV319" s="1">
        <v>16220.4</v>
      </c>
      <c r="EW319" s="1">
        <v>16891.5</v>
      </c>
      <c r="EX319" s="1">
        <v>23883.8</v>
      </c>
      <c r="EY319" s="1">
        <v>25062.9</v>
      </c>
      <c r="EZ319" s="1">
        <v>33766.1</v>
      </c>
      <c r="FA319" s="1">
        <v>35448.199999999997</v>
      </c>
      <c r="FB319" s="1">
        <v>43538.8</v>
      </c>
      <c r="FC319" s="1">
        <v>46327.8</v>
      </c>
      <c r="FD319" s="1">
        <v>1.53247</v>
      </c>
      <c r="FE319" s="1">
        <v>1.889</v>
      </c>
      <c r="FF319" s="1">
        <v>0.13125300000000001</v>
      </c>
      <c r="FG319" s="1">
        <v>0</v>
      </c>
      <c r="FH319" s="1">
        <v>29.527100000000001</v>
      </c>
      <c r="FI319" s="1">
        <v>999.9</v>
      </c>
      <c r="FJ319" s="1">
        <v>65</v>
      </c>
      <c r="FK319" s="1">
        <v>32.9</v>
      </c>
      <c r="FL319" s="1">
        <v>32.956200000000003</v>
      </c>
      <c r="FM319" s="1">
        <v>64.705699999999993</v>
      </c>
      <c r="FN319" s="1">
        <v>25.773199999999999</v>
      </c>
      <c r="FO319" s="1">
        <v>1</v>
      </c>
      <c r="FP319" s="1">
        <v>0.32134699999999999</v>
      </c>
      <c r="FQ319" s="1">
        <v>-0.27760400000000002</v>
      </c>
      <c r="FR319" s="1">
        <v>20.322299999999998</v>
      </c>
      <c r="FS319" s="1">
        <v>5.2125000000000004</v>
      </c>
      <c r="FT319" s="1">
        <v>11.9068</v>
      </c>
      <c r="FU319" s="1">
        <v>5.0030999999999999</v>
      </c>
      <c r="FV319" s="1">
        <v>3.28965</v>
      </c>
      <c r="FW319" s="1">
        <v>9999</v>
      </c>
      <c r="FX319" s="1">
        <v>9999</v>
      </c>
      <c r="FY319" s="1">
        <v>9999</v>
      </c>
      <c r="FZ319" s="1">
        <v>999.9</v>
      </c>
      <c r="GA319" s="1">
        <v>1.85944</v>
      </c>
      <c r="GB319" s="1">
        <v>1.8543799999999999</v>
      </c>
      <c r="GC319" s="1">
        <v>1.8575999999999999</v>
      </c>
      <c r="GD319" s="1">
        <v>1.85595</v>
      </c>
      <c r="GE319" s="1">
        <v>1.8547499999999999</v>
      </c>
      <c r="GF319" s="1">
        <v>1.8545199999999999</v>
      </c>
      <c r="GG319" s="1">
        <v>1.85304</v>
      </c>
      <c r="GH319" s="1">
        <v>1.8562700000000001</v>
      </c>
      <c r="GI319" s="1">
        <v>0</v>
      </c>
      <c r="GJ319" s="1">
        <v>0</v>
      </c>
      <c r="GK319" s="1">
        <v>0</v>
      </c>
      <c r="GL319" s="1">
        <v>0</v>
      </c>
      <c r="GM319" s="1" t="s">
        <v>350</v>
      </c>
      <c r="GN319" s="1" t="s">
        <v>351</v>
      </c>
      <c r="GO319" s="1" t="s">
        <v>352</v>
      </c>
      <c r="GP319" s="1" t="s">
        <v>352</v>
      </c>
      <c r="GQ319" s="1" t="s">
        <v>352</v>
      </c>
      <c r="GR319" s="1" t="s">
        <v>352</v>
      </c>
      <c r="GS319" s="1">
        <v>0</v>
      </c>
      <c r="GT319" s="1">
        <v>100</v>
      </c>
      <c r="GU319" s="1">
        <v>100</v>
      </c>
      <c r="GV319" s="1">
        <v>2.6</v>
      </c>
      <c r="GW319" s="1">
        <v>4.3200000000000002E-2</v>
      </c>
      <c r="GX319" s="1">
        <v>0.39266368898363929</v>
      </c>
      <c r="GY319" s="1">
        <v>3.036990343597491E-3</v>
      </c>
      <c r="GZ319" s="1">
        <v>-1.538114387597119E-6</v>
      </c>
      <c r="HA319" s="1">
        <v>3.3909691194327332E-10</v>
      </c>
      <c r="HB319" s="1">
        <v>-2.894341138822331E-2</v>
      </c>
      <c r="HC319" s="1">
        <v>9.7621983196103414E-3</v>
      </c>
      <c r="HD319" s="1">
        <v>-3.3387782167185642E-4</v>
      </c>
      <c r="HE319" s="1">
        <v>2.632278881966732E-6</v>
      </c>
      <c r="HF319" s="1">
        <v>6</v>
      </c>
      <c r="HG319" s="1">
        <v>2134</v>
      </c>
      <c r="HH319" s="1">
        <v>2</v>
      </c>
      <c r="HI319" s="1">
        <v>31</v>
      </c>
      <c r="HJ319" s="1">
        <v>1132.8</v>
      </c>
      <c r="HK319" s="1">
        <v>1133.0999999999999</v>
      </c>
      <c r="HL319" s="1">
        <v>3.0761699999999998</v>
      </c>
      <c r="HM319" s="1">
        <v>2.2790499999999998</v>
      </c>
      <c r="HN319" s="1">
        <v>1.4978</v>
      </c>
      <c r="HO319" s="1">
        <v>2.3083499999999999</v>
      </c>
      <c r="HP319" s="1">
        <v>1.5478499999999999</v>
      </c>
      <c r="HQ319" s="1">
        <v>2.3559600000000001</v>
      </c>
      <c r="HR319" s="1">
        <v>36.058199999999999</v>
      </c>
      <c r="HS319" s="1">
        <v>15.7431</v>
      </c>
      <c r="HT319" s="1">
        <v>18</v>
      </c>
      <c r="HU319" s="1">
        <v>283.49200000000002</v>
      </c>
      <c r="HV319" s="1">
        <v>511.86599999999999</v>
      </c>
      <c r="HW319" s="1">
        <v>29.305700000000002</v>
      </c>
      <c r="HX319" s="1">
        <v>31.183900000000001</v>
      </c>
      <c r="HY319" s="1">
        <v>30</v>
      </c>
      <c r="HZ319" s="1">
        <v>31.025700000000001</v>
      </c>
      <c r="IA319" s="1">
        <v>31.0899</v>
      </c>
      <c r="IB319" s="1">
        <v>61.589300000000001</v>
      </c>
      <c r="IC319" s="1">
        <v>23.285499999999999</v>
      </c>
      <c r="ID319" s="1">
        <v>55.077599999999997</v>
      </c>
      <c r="IE319" s="1">
        <v>29.387799999999999</v>
      </c>
      <c r="IF319" s="1">
        <v>1549.68</v>
      </c>
      <c r="IG319" s="1">
        <v>26.2575</v>
      </c>
      <c r="IH319" s="1">
        <v>100.68600000000001</v>
      </c>
      <c r="II319" s="1">
        <v>100.40600000000001</v>
      </c>
      <c r="IJ319" s="1" t="s">
        <v>353</v>
      </c>
    </row>
    <row r="320" spans="1:244" ht="15.75" customHeight="1" x14ac:dyDescent="0.3">
      <c r="A320" s="1">
        <v>304</v>
      </c>
      <c r="B320" s="1">
        <v>1659880557.5999999</v>
      </c>
      <c r="C320" s="1">
        <v>300.5</v>
      </c>
      <c r="D320" s="1" t="s">
        <v>921</v>
      </c>
      <c r="E320" s="1" t="s">
        <v>922</v>
      </c>
      <c r="F320" s="1">
        <v>1</v>
      </c>
      <c r="H320" s="1" t="s">
        <v>345</v>
      </c>
      <c r="M320" s="1" t="s">
        <v>346</v>
      </c>
      <c r="N320" s="1">
        <v>1659880550.099999</v>
      </c>
      <c r="O320" s="1">
        <f t="shared" si="34"/>
        <v>7.6111757168316203E-4</v>
      </c>
      <c r="P320" s="1">
        <f t="shared" si="35"/>
        <v>0.76111757168316208</v>
      </c>
      <c r="Q320" s="1">
        <f t="shared" si="36"/>
        <v>19.548753778637245</v>
      </c>
      <c r="R320" s="1">
        <f t="shared" si="37"/>
        <v>1430.2086666666671</v>
      </c>
      <c r="S320" s="1">
        <f t="shared" si="38"/>
        <v>528.91717457529592</v>
      </c>
      <c r="T320" s="1">
        <f t="shared" si="39"/>
        <v>52.462454287143387</v>
      </c>
      <c r="U320" s="1">
        <f t="shared" si="40"/>
        <v>141.8601255599705</v>
      </c>
      <c r="V320" s="1">
        <f t="shared" si="41"/>
        <v>3.6239991459905391E-2</v>
      </c>
      <c r="W320" s="1">
        <f t="shared" si="42"/>
        <v>2.9157754631400867</v>
      </c>
      <c r="X320" s="1">
        <f t="shared" si="43"/>
        <v>3.599160718682845E-2</v>
      </c>
      <c r="Y320" s="1">
        <f t="shared" si="44"/>
        <v>2.251692877184483E-2</v>
      </c>
      <c r="Z320" s="1">
        <f t="shared" si="45"/>
        <v>321.51777042816002</v>
      </c>
      <c r="AA320" s="1">
        <f t="shared" si="46"/>
        <v>32.546369531367993</v>
      </c>
      <c r="AB320" s="1">
        <f t="shared" si="47"/>
        <v>31.709246666666669</v>
      </c>
      <c r="AC320" s="1">
        <f t="shared" si="48"/>
        <v>4.6970612689197111</v>
      </c>
      <c r="AD320" s="1">
        <f t="shared" si="49"/>
        <v>59.875638056468652</v>
      </c>
      <c r="AE320" s="1">
        <f t="shared" si="50"/>
        <v>2.6774906537396892</v>
      </c>
      <c r="AF320" s="1">
        <f t="shared" si="51"/>
        <v>4.4717530211779133</v>
      </c>
      <c r="AG320" s="1">
        <f t="shared" si="52"/>
        <v>2.0195706151800219</v>
      </c>
      <c r="AH320" s="1">
        <f t="shared" si="53"/>
        <v>-33.565284911227444</v>
      </c>
      <c r="AI320" s="1">
        <f t="shared" si="54"/>
        <v>-135.79891230241705</v>
      </c>
      <c r="AJ320" s="1">
        <f t="shared" si="55"/>
        <v>-10.487282656797372</v>
      </c>
      <c r="AK320" s="1">
        <f t="shared" si="56"/>
        <v>141.66629055771816</v>
      </c>
      <c r="AL320" s="1">
        <f t="shared" si="57"/>
        <v>51.122121250466627</v>
      </c>
      <c r="AM320" s="1">
        <f t="shared" si="58"/>
        <v>0.79505292404047745</v>
      </c>
      <c r="AN320" s="1">
        <f t="shared" si="59"/>
        <v>19.548753778637245</v>
      </c>
      <c r="AO320" s="1">
        <v>1555.767026841294</v>
      </c>
      <c r="AP320" s="1">
        <v>1505.505090909091</v>
      </c>
      <c r="AQ320" s="1">
        <v>5.1346405292405866</v>
      </c>
      <c r="AR320" s="1">
        <v>65.044434554698469</v>
      </c>
      <c r="AS320" s="1">
        <f t="shared" si="60"/>
        <v>0.76111757168316208</v>
      </c>
      <c r="AT320" s="1">
        <v>26.081143738122371</v>
      </c>
      <c r="AU320" s="1">
        <v>26.9727303030303</v>
      </c>
      <c r="AV320" s="1">
        <v>-4.7855181973948231E-4</v>
      </c>
      <c r="AW320" s="1">
        <v>82.478048087778163</v>
      </c>
      <c r="AX320" s="1">
        <v>200</v>
      </c>
      <c r="AY320" s="1">
        <v>40</v>
      </c>
      <c r="AZ320" s="1">
        <f t="shared" si="61"/>
        <v>1</v>
      </c>
      <c r="BA320" s="1">
        <f t="shared" si="62"/>
        <v>0</v>
      </c>
      <c r="BB320" s="1">
        <f t="shared" si="63"/>
        <v>51796.378940787537</v>
      </c>
      <c r="BC320" s="1">
        <f t="shared" si="64"/>
        <v>2000.0139999999999</v>
      </c>
      <c r="BD320" s="1">
        <f t="shared" si="65"/>
        <v>1681.2115196000827</v>
      </c>
      <c r="BE320" s="1">
        <f t="shared" si="66"/>
        <v>0.84059987560091221</v>
      </c>
      <c r="BF320" s="1">
        <f t="shared" si="67"/>
        <v>0.16075775990976066</v>
      </c>
      <c r="BG320" s="1">
        <v>6</v>
      </c>
      <c r="BH320" s="1">
        <v>0.5</v>
      </c>
      <c r="BI320" s="1" t="s">
        <v>347</v>
      </c>
      <c r="BJ320" s="1">
        <v>2</v>
      </c>
      <c r="BK320" s="1" t="b">
        <v>1</v>
      </c>
      <c r="BL320" s="1">
        <v>1659880550.099999</v>
      </c>
      <c r="BM320" s="1">
        <v>1430.2086666666671</v>
      </c>
      <c r="BN320" s="1">
        <v>1492.9046666666659</v>
      </c>
      <c r="BO320" s="1">
        <v>26.993986666666672</v>
      </c>
      <c r="BP320" s="1">
        <v>26.065899999999999</v>
      </c>
      <c r="BQ320" s="1">
        <v>1427.6279999999999</v>
      </c>
      <c r="BR320" s="1">
        <v>26.950813333333329</v>
      </c>
      <c r="BS320" s="1">
        <v>500.12006666666667</v>
      </c>
      <c r="BT320" s="1">
        <v>99.088586666666671</v>
      </c>
      <c r="BU320" s="1">
        <v>9.9824693333333339E-2</v>
      </c>
      <c r="BV320" s="1">
        <v>30.845359999999999</v>
      </c>
      <c r="BW320" s="1">
        <v>31.709246666666669</v>
      </c>
      <c r="BX320" s="1">
        <v>999.89999999999986</v>
      </c>
      <c r="BY320" s="1">
        <v>0</v>
      </c>
      <c r="BZ320" s="1">
        <v>0</v>
      </c>
      <c r="CA320" s="1">
        <v>10012.948</v>
      </c>
      <c r="CB320" s="1">
        <v>0</v>
      </c>
      <c r="CC320" s="1">
        <v>253.62100000000001</v>
      </c>
      <c r="CD320" s="1">
        <v>-62.695653333333333</v>
      </c>
      <c r="CE320" s="1">
        <v>1469.886666666667</v>
      </c>
      <c r="CF320" s="1">
        <v>1532.8606666666669</v>
      </c>
      <c r="CG320" s="1">
        <v>0.92809326666666658</v>
      </c>
      <c r="CH320" s="1">
        <v>1492.9046666666659</v>
      </c>
      <c r="CI320" s="1">
        <v>26.065899999999999</v>
      </c>
      <c r="CJ320" s="1">
        <v>2.6747966666666669</v>
      </c>
      <c r="CK320" s="1">
        <v>2.582832666666667</v>
      </c>
      <c r="CL320" s="1">
        <v>22.1311</v>
      </c>
      <c r="CM320" s="1">
        <v>21.558086666666672</v>
      </c>
      <c r="CN320" s="1">
        <v>2000.0139999999999</v>
      </c>
      <c r="CO320" s="1">
        <v>0.98000380000000031</v>
      </c>
      <c r="CP320" s="1">
        <v>1.99965E-2</v>
      </c>
      <c r="CQ320" s="1">
        <v>0</v>
      </c>
      <c r="CR320" s="1">
        <v>2.828666666666666</v>
      </c>
      <c r="CS320" s="1">
        <v>0</v>
      </c>
      <c r="CT320" s="1">
        <v>18503.60666666667</v>
      </c>
      <c r="CU320" s="1">
        <v>17412.453333333331</v>
      </c>
      <c r="CV320" s="1">
        <v>40.46220000000001</v>
      </c>
      <c r="CW320" s="1">
        <v>41.412266666666667</v>
      </c>
      <c r="CX320" s="1">
        <v>40.33720000000001</v>
      </c>
      <c r="CY320" s="1">
        <v>39.936999999999998</v>
      </c>
      <c r="CZ320" s="1">
        <v>40.703800000000001</v>
      </c>
      <c r="DA320" s="1">
        <v>1960.022666666667</v>
      </c>
      <c r="DB320" s="1">
        <v>39.991999999999997</v>
      </c>
      <c r="DC320" s="1">
        <v>0</v>
      </c>
      <c r="DD320" s="1">
        <v>1659880556.3</v>
      </c>
      <c r="DE320" s="1">
        <v>0</v>
      </c>
      <c r="DF320" s="1">
        <v>0</v>
      </c>
      <c r="DG320" s="1" t="s">
        <v>348</v>
      </c>
      <c r="DH320" s="1">
        <v>1659812590.0999999</v>
      </c>
      <c r="DI320" s="1">
        <v>1659812570.5999999</v>
      </c>
      <c r="DJ320" s="1">
        <v>0</v>
      </c>
      <c r="DK320" s="1">
        <v>-4.8000000000000001E-2</v>
      </c>
      <c r="DL320" s="1">
        <v>0</v>
      </c>
      <c r="DM320" s="1">
        <v>2.9860000000000002</v>
      </c>
      <c r="DN320" s="1">
        <v>1.6E-2</v>
      </c>
      <c r="DO320" s="1">
        <v>2000</v>
      </c>
      <c r="DP320" s="1">
        <v>27</v>
      </c>
      <c r="DQ320" s="1">
        <v>0.33</v>
      </c>
      <c r="DR320" s="1">
        <v>0.43</v>
      </c>
      <c r="DS320" s="1">
        <v>19.37875609143769</v>
      </c>
      <c r="DT320" s="1">
        <v>6.4569702539886888</v>
      </c>
      <c r="DU320" s="1">
        <v>0.55471566108540071</v>
      </c>
      <c r="DV320" s="1">
        <v>0</v>
      </c>
      <c r="DW320" s="1">
        <v>-62.642200000000003</v>
      </c>
      <c r="DX320" s="1">
        <v>-3.1300209677416988</v>
      </c>
      <c r="DY320" s="1">
        <v>0.2437021000081602</v>
      </c>
      <c r="DZ320" s="1">
        <v>0</v>
      </c>
      <c r="EA320" s="1">
        <v>561.45753698595729</v>
      </c>
      <c r="EB320" s="1">
        <v>-198.736029841049</v>
      </c>
      <c r="EC320" s="1">
        <v>20.197966537014779</v>
      </c>
      <c r="ED320" s="1">
        <v>0</v>
      </c>
      <c r="EE320" s="1">
        <v>0.951304731707317</v>
      </c>
      <c r="EF320" s="1">
        <v>-0.40982126132403979</v>
      </c>
      <c r="EG320" s="1">
        <v>4.0944253053374298E-2</v>
      </c>
      <c r="EH320" s="1">
        <v>0</v>
      </c>
      <c r="EI320" s="1">
        <v>2.0217216386243519</v>
      </c>
      <c r="EJ320" s="1">
        <v>-0.1006807969195415</v>
      </c>
      <c r="EK320" s="1">
        <v>7.2961700671885796E-3</v>
      </c>
      <c r="EL320" s="1">
        <v>1</v>
      </c>
      <c r="EM320" s="1">
        <v>1</v>
      </c>
      <c r="EN320" s="1">
        <v>5</v>
      </c>
      <c r="EO320" s="1" t="s">
        <v>371</v>
      </c>
      <c r="EP320" s="1">
        <v>2.94313</v>
      </c>
      <c r="EQ320" s="1">
        <v>2.8022399999999998</v>
      </c>
      <c r="ER320" s="1">
        <v>0.210728</v>
      </c>
      <c r="ES320" s="1">
        <v>0.21617</v>
      </c>
      <c r="ET320" s="1">
        <v>0.116733</v>
      </c>
      <c r="EU320" s="1">
        <v>0.11428199999999999</v>
      </c>
      <c r="EV320" s="1">
        <v>16211.3</v>
      </c>
      <c r="EW320" s="1">
        <v>16882.3</v>
      </c>
      <c r="EX320" s="1">
        <v>23883.7</v>
      </c>
      <c r="EY320" s="1">
        <v>25063.1</v>
      </c>
      <c r="EZ320" s="1">
        <v>33766.1</v>
      </c>
      <c r="FA320" s="1">
        <v>35446.9</v>
      </c>
      <c r="FB320" s="1">
        <v>43538.6</v>
      </c>
      <c r="FC320" s="1">
        <v>46327.9</v>
      </c>
      <c r="FD320" s="1">
        <v>1.5384800000000001</v>
      </c>
      <c r="FE320" s="1">
        <v>1.88913</v>
      </c>
      <c r="FF320" s="1">
        <v>0.131242</v>
      </c>
      <c r="FG320" s="1">
        <v>0</v>
      </c>
      <c r="FH320" s="1">
        <v>29.5214</v>
      </c>
      <c r="FI320" s="1">
        <v>999.9</v>
      </c>
      <c r="FJ320" s="1">
        <v>65</v>
      </c>
      <c r="FK320" s="1">
        <v>32.9</v>
      </c>
      <c r="FL320" s="1">
        <v>32.955800000000004</v>
      </c>
      <c r="FM320" s="1">
        <v>64.875699999999995</v>
      </c>
      <c r="FN320" s="1">
        <v>26.222000000000001</v>
      </c>
      <c r="FO320" s="1">
        <v>1</v>
      </c>
      <c r="FP320" s="1">
        <v>0.32116600000000001</v>
      </c>
      <c r="FQ320" s="1">
        <v>-0.33332800000000001</v>
      </c>
      <c r="FR320" s="1">
        <v>20.322099999999999</v>
      </c>
      <c r="FS320" s="1">
        <v>5.2120499999999996</v>
      </c>
      <c r="FT320" s="1">
        <v>11.906599999999999</v>
      </c>
      <c r="FU320" s="1">
        <v>5.0029500000000002</v>
      </c>
      <c r="FV320" s="1">
        <v>3.2895799999999999</v>
      </c>
      <c r="FW320" s="1">
        <v>9999</v>
      </c>
      <c r="FX320" s="1">
        <v>9999</v>
      </c>
      <c r="FY320" s="1">
        <v>9999</v>
      </c>
      <c r="FZ320" s="1">
        <v>999.9</v>
      </c>
      <c r="GA320" s="1">
        <v>1.85944</v>
      </c>
      <c r="GB320" s="1">
        <v>1.85439</v>
      </c>
      <c r="GC320" s="1">
        <v>1.8575999999999999</v>
      </c>
      <c r="GD320" s="1">
        <v>1.85595</v>
      </c>
      <c r="GE320" s="1">
        <v>1.85476</v>
      </c>
      <c r="GF320" s="1">
        <v>1.85453</v>
      </c>
      <c r="GG320" s="1">
        <v>1.85304</v>
      </c>
      <c r="GH320" s="1">
        <v>1.8562799999999999</v>
      </c>
      <c r="GI320" s="1">
        <v>0</v>
      </c>
      <c r="GJ320" s="1">
        <v>0</v>
      </c>
      <c r="GK320" s="1">
        <v>0</v>
      </c>
      <c r="GL320" s="1">
        <v>0</v>
      </c>
      <c r="GM320" s="1" t="s">
        <v>350</v>
      </c>
      <c r="GN320" s="1" t="s">
        <v>351</v>
      </c>
      <c r="GO320" s="1" t="s">
        <v>352</v>
      </c>
      <c r="GP320" s="1" t="s">
        <v>352</v>
      </c>
      <c r="GQ320" s="1" t="s">
        <v>352</v>
      </c>
      <c r="GR320" s="1" t="s">
        <v>352</v>
      </c>
      <c r="GS320" s="1">
        <v>0</v>
      </c>
      <c r="GT320" s="1">
        <v>100</v>
      </c>
      <c r="GU320" s="1">
        <v>100</v>
      </c>
      <c r="GV320" s="1">
        <v>2.6</v>
      </c>
      <c r="GW320" s="1">
        <v>4.3200000000000002E-2</v>
      </c>
      <c r="GX320" s="1">
        <v>0.39266368898363929</v>
      </c>
      <c r="GY320" s="1">
        <v>3.036990343597491E-3</v>
      </c>
      <c r="GZ320" s="1">
        <v>-1.538114387597119E-6</v>
      </c>
      <c r="HA320" s="1">
        <v>3.3909691194327332E-10</v>
      </c>
      <c r="HB320" s="1">
        <v>-2.894341138822331E-2</v>
      </c>
      <c r="HC320" s="1">
        <v>9.7621983196103414E-3</v>
      </c>
      <c r="HD320" s="1">
        <v>-3.3387782167185642E-4</v>
      </c>
      <c r="HE320" s="1">
        <v>2.632278881966732E-6</v>
      </c>
      <c r="HF320" s="1">
        <v>6</v>
      </c>
      <c r="HG320" s="1">
        <v>2134</v>
      </c>
      <c r="HH320" s="1">
        <v>2</v>
      </c>
      <c r="HI320" s="1">
        <v>31</v>
      </c>
      <c r="HJ320" s="1">
        <v>1132.8</v>
      </c>
      <c r="HK320" s="1">
        <v>1133.0999999999999</v>
      </c>
      <c r="HL320" s="1">
        <v>3.0871599999999999</v>
      </c>
      <c r="HM320" s="1">
        <v>2.2595200000000002</v>
      </c>
      <c r="HN320" s="1">
        <v>1.4978</v>
      </c>
      <c r="HO320" s="1">
        <v>2.3083499999999999</v>
      </c>
      <c r="HP320" s="1">
        <v>1.5478499999999999</v>
      </c>
      <c r="HQ320" s="1">
        <v>2.3742700000000001</v>
      </c>
      <c r="HR320" s="1">
        <v>36.058199999999999</v>
      </c>
      <c r="HS320" s="1">
        <v>15.7431</v>
      </c>
      <c r="HT320" s="1">
        <v>18</v>
      </c>
      <c r="HU320" s="1">
        <v>285.91500000000002</v>
      </c>
      <c r="HV320" s="1">
        <v>511.95100000000002</v>
      </c>
      <c r="HW320" s="1">
        <v>29.330400000000001</v>
      </c>
      <c r="HX320" s="1">
        <v>31.183900000000001</v>
      </c>
      <c r="HY320" s="1">
        <v>30</v>
      </c>
      <c r="HZ320" s="1">
        <v>31.025700000000001</v>
      </c>
      <c r="IA320" s="1">
        <v>31.0899</v>
      </c>
      <c r="IB320" s="1">
        <v>61.817</v>
      </c>
      <c r="IC320" s="1">
        <v>23.285499999999999</v>
      </c>
      <c r="ID320" s="1">
        <v>55.077599999999997</v>
      </c>
      <c r="IE320" s="1">
        <v>29.387799999999999</v>
      </c>
      <c r="IF320" s="1">
        <v>1559.84</v>
      </c>
      <c r="IG320" s="1">
        <v>26.2637</v>
      </c>
      <c r="IH320" s="1">
        <v>100.685</v>
      </c>
      <c r="II320" s="1">
        <v>100.407</v>
      </c>
      <c r="IJ320" s="1" t="s">
        <v>353</v>
      </c>
    </row>
    <row r="321" spans="1:244" ht="15.75" customHeight="1" x14ac:dyDescent="0.3">
      <c r="A321" s="1">
        <v>305</v>
      </c>
      <c r="B321" s="1">
        <v>1659880558.5999999</v>
      </c>
      <c r="C321" s="1">
        <v>301.5</v>
      </c>
      <c r="D321" s="1" t="s">
        <v>923</v>
      </c>
      <c r="E321" s="1" t="s">
        <v>924</v>
      </c>
      <c r="F321" s="1">
        <v>1</v>
      </c>
      <c r="H321" s="1" t="s">
        <v>345</v>
      </c>
      <c r="M321" s="1" t="s">
        <v>346</v>
      </c>
      <c r="N321" s="1">
        <v>1659880550.5999999</v>
      </c>
      <c r="O321" s="1">
        <f t="shared" si="34"/>
        <v>7.5107597932734559E-4</v>
      </c>
      <c r="P321" s="1">
        <f t="shared" si="35"/>
        <v>0.7510759793273456</v>
      </c>
      <c r="Q321" s="1">
        <f t="shared" si="36"/>
        <v>19.324089766049759</v>
      </c>
      <c r="R321" s="1">
        <f t="shared" si="37"/>
        <v>1432.694375</v>
      </c>
      <c r="S321" s="1">
        <f t="shared" si="38"/>
        <v>530.20198950945758</v>
      </c>
      <c r="T321" s="1">
        <f t="shared" si="39"/>
        <v>52.589987303966197</v>
      </c>
      <c r="U321" s="1">
        <f t="shared" si="40"/>
        <v>142.10693373939105</v>
      </c>
      <c r="V321" s="1">
        <f t="shared" si="41"/>
        <v>3.5773402745431733E-2</v>
      </c>
      <c r="W321" s="1">
        <f t="shared" si="42"/>
        <v>2.9156566854667032</v>
      </c>
      <c r="X321" s="1">
        <f t="shared" si="43"/>
        <v>3.5531340337654857E-2</v>
      </c>
      <c r="Y321" s="1">
        <f t="shared" si="44"/>
        <v>2.2228699369902884E-2</v>
      </c>
      <c r="Z321" s="1">
        <f t="shared" si="45"/>
        <v>321.52264727640198</v>
      </c>
      <c r="AA321" s="1">
        <f t="shared" si="46"/>
        <v>32.546340766060524</v>
      </c>
      <c r="AB321" s="1">
        <f t="shared" si="47"/>
        <v>31.705706249999999</v>
      </c>
      <c r="AC321" s="1">
        <f t="shared" si="48"/>
        <v>4.6961181007839707</v>
      </c>
      <c r="AD321" s="1">
        <f t="shared" si="49"/>
        <v>59.882108462816319</v>
      </c>
      <c r="AE321" s="1">
        <f t="shared" si="50"/>
        <v>2.6773610111337005</v>
      </c>
      <c r="AF321" s="1">
        <f t="shared" si="51"/>
        <v>4.4710533410763293</v>
      </c>
      <c r="AG321" s="1">
        <f t="shared" si="52"/>
        <v>2.0187570896502702</v>
      </c>
      <c r="AH321" s="1">
        <f t="shared" si="53"/>
        <v>-33.122450688335938</v>
      </c>
      <c r="AI321" s="1">
        <f t="shared" si="54"/>
        <v>-135.6677602520804</v>
      </c>
      <c r="AJ321" s="1">
        <f t="shared" si="55"/>
        <v>-10.477256559744147</v>
      </c>
      <c r="AK321" s="1">
        <f t="shared" si="56"/>
        <v>142.25517977624148</v>
      </c>
      <c r="AL321" s="1">
        <f t="shared" si="57"/>
        <v>51.153084497150871</v>
      </c>
      <c r="AM321" s="1">
        <f t="shared" si="58"/>
        <v>0.79080825264690446</v>
      </c>
      <c r="AN321" s="1">
        <f t="shared" si="59"/>
        <v>19.324089766049759</v>
      </c>
      <c r="AO321" s="1">
        <v>1560.9624867019311</v>
      </c>
      <c r="AP321" s="1">
        <v>1510.7353939393929</v>
      </c>
      <c r="AQ321" s="1">
        <v>5.1818314421436513</v>
      </c>
      <c r="AR321" s="1">
        <v>65.044434554698469</v>
      </c>
      <c r="AS321" s="1">
        <f t="shared" si="60"/>
        <v>0.7510759793273456</v>
      </c>
      <c r="AT321" s="1">
        <v>26.092225308248011</v>
      </c>
      <c r="AU321" s="1">
        <v>26.971675757575738</v>
      </c>
      <c r="AV321" s="1">
        <v>-4.1186393799595667E-4</v>
      </c>
      <c r="AW321" s="1">
        <v>82.478048087778163</v>
      </c>
      <c r="AX321" s="1">
        <v>196</v>
      </c>
      <c r="AY321" s="1">
        <v>39</v>
      </c>
      <c r="AZ321" s="1">
        <f t="shared" si="61"/>
        <v>1</v>
      </c>
      <c r="BA321" s="1">
        <f t="shared" si="62"/>
        <v>0</v>
      </c>
      <c r="BB321" s="1">
        <f t="shared" si="63"/>
        <v>51793.477343017541</v>
      </c>
      <c r="BC321" s="1">
        <f t="shared" si="64"/>
        <v>2000.0443749999999</v>
      </c>
      <c r="BD321" s="1">
        <f t="shared" si="65"/>
        <v>1681.2370496250787</v>
      </c>
      <c r="BE321" s="1">
        <f t="shared" si="66"/>
        <v>0.84059987400283498</v>
      </c>
      <c r="BF321" s="1">
        <f t="shared" si="67"/>
        <v>0.16075775682547144</v>
      </c>
      <c r="BG321" s="1">
        <v>6</v>
      </c>
      <c r="BH321" s="1">
        <v>0.5</v>
      </c>
      <c r="BI321" s="1" t="s">
        <v>347</v>
      </c>
      <c r="BJ321" s="1">
        <v>2</v>
      </c>
      <c r="BK321" s="1" t="b">
        <v>1</v>
      </c>
      <c r="BL321" s="1">
        <v>1659880550.5999999</v>
      </c>
      <c r="BM321" s="1">
        <v>1432.694375</v>
      </c>
      <c r="BN321" s="1">
        <v>1495.4237499999999</v>
      </c>
      <c r="BO321" s="1">
        <v>26.992631249999999</v>
      </c>
      <c r="BP321" s="1">
        <v>26.069481249999999</v>
      </c>
      <c r="BQ321" s="1">
        <v>1430.1118750000001</v>
      </c>
      <c r="BR321" s="1">
        <v>26.949456250000001</v>
      </c>
      <c r="BS321" s="1">
        <v>500.11087500000002</v>
      </c>
      <c r="BT321" s="1">
        <v>99.088693750000004</v>
      </c>
      <c r="BU321" s="1">
        <v>9.9895399999999995E-2</v>
      </c>
      <c r="BV321" s="1">
        <v>30.84261875</v>
      </c>
      <c r="BW321" s="1">
        <v>31.705706249999999</v>
      </c>
      <c r="BX321" s="1">
        <v>999.9</v>
      </c>
      <c r="BY321" s="1">
        <v>0</v>
      </c>
      <c r="BZ321" s="1">
        <v>0</v>
      </c>
      <c r="CA321" s="1">
        <v>10012.2575</v>
      </c>
      <c r="CB321" s="1">
        <v>0</v>
      </c>
      <c r="CC321" s="1">
        <v>254.16624999999999</v>
      </c>
      <c r="CD321" s="1">
        <v>-62.729187500000002</v>
      </c>
      <c r="CE321" s="1">
        <v>1472.43875</v>
      </c>
      <c r="CF321" s="1">
        <v>1535.4525000000001</v>
      </c>
      <c r="CG321" s="1">
        <v>0.92315512500000008</v>
      </c>
      <c r="CH321" s="1">
        <v>1495.4237499999999</v>
      </c>
      <c r="CI321" s="1">
        <v>26.069481249999999</v>
      </c>
      <c r="CJ321" s="1">
        <v>2.6746656249999998</v>
      </c>
      <c r="CK321" s="1">
        <v>2.5831906249999999</v>
      </c>
      <c r="CL321" s="1">
        <v>22.13029375</v>
      </c>
      <c r="CM321" s="1">
        <v>21.56035</v>
      </c>
      <c r="CN321" s="1">
        <v>2000.0443749999999</v>
      </c>
      <c r="CO321" s="1">
        <v>0.98000387499999997</v>
      </c>
      <c r="CP321" s="1">
        <v>1.9996425000000002E-2</v>
      </c>
      <c r="CQ321" s="1">
        <v>0</v>
      </c>
      <c r="CR321" s="1">
        <v>2.8648750000000001</v>
      </c>
      <c r="CS321" s="1">
        <v>0</v>
      </c>
      <c r="CT321" s="1">
        <v>18502.96875</v>
      </c>
      <c r="CU321" s="1">
        <v>17412.71875</v>
      </c>
      <c r="CV321" s="1">
        <v>40.460624999999993</v>
      </c>
      <c r="CW321" s="1">
        <v>41.409937499999998</v>
      </c>
      <c r="CX321" s="1">
        <v>40.33175</v>
      </c>
      <c r="CY321" s="1">
        <v>39.936999999999998</v>
      </c>
      <c r="CZ321" s="1">
        <v>40.702749999999988</v>
      </c>
      <c r="DA321" s="1">
        <v>1960.0525</v>
      </c>
      <c r="DB321" s="1">
        <v>39.992500000000007</v>
      </c>
      <c r="DC321" s="1">
        <v>0</v>
      </c>
      <c r="DD321" s="1">
        <v>1659880557.5</v>
      </c>
      <c r="DE321" s="1">
        <v>0</v>
      </c>
      <c r="DF321" s="1">
        <v>0</v>
      </c>
      <c r="DG321" s="1" t="s">
        <v>348</v>
      </c>
      <c r="DH321" s="1">
        <v>1659812590.0999999</v>
      </c>
      <c r="DI321" s="1">
        <v>1659812570.5999999</v>
      </c>
      <c r="DJ321" s="1">
        <v>0</v>
      </c>
      <c r="DK321" s="1">
        <v>-4.8000000000000001E-2</v>
      </c>
      <c r="DL321" s="1">
        <v>0</v>
      </c>
      <c r="DM321" s="1">
        <v>2.9860000000000002</v>
      </c>
      <c r="DN321" s="1">
        <v>1.6E-2</v>
      </c>
      <c r="DO321" s="1">
        <v>2000</v>
      </c>
      <c r="DP321" s="1">
        <v>27</v>
      </c>
      <c r="DQ321" s="1">
        <v>0.33</v>
      </c>
      <c r="DR321" s="1">
        <v>0.43</v>
      </c>
      <c r="DS321" s="1">
        <v>19.434194447254839</v>
      </c>
      <c r="DT321" s="1">
        <v>5.8086989862128506</v>
      </c>
      <c r="DU321" s="1">
        <v>0.53219467591889369</v>
      </c>
      <c r="DV321" s="1">
        <v>0</v>
      </c>
      <c r="DW321" s="1">
        <v>-62.697864516129037</v>
      </c>
      <c r="DX321" s="1">
        <v>-3.2785548387095709</v>
      </c>
      <c r="DY321" s="1">
        <v>0.25453616961862402</v>
      </c>
      <c r="DZ321" s="1">
        <v>0</v>
      </c>
      <c r="EA321" s="1">
        <v>560.52763951240945</v>
      </c>
      <c r="EB321" s="1">
        <v>-160.76650531753921</v>
      </c>
      <c r="EC321" s="1">
        <v>19.577510298634589</v>
      </c>
      <c r="ED321" s="1">
        <v>0</v>
      </c>
      <c r="EE321" s="1">
        <v>0.94379675609756097</v>
      </c>
      <c r="EF321" s="1">
        <v>-0.43454826480835912</v>
      </c>
      <c r="EG321" s="1">
        <v>4.350889164901673E-2</v>
      </c>
      <c r="EH321" s="1">
        <v>0</v>
      </c>
      <c r="EI321" s="1">
        <v>2.0200528966533309</v>
      </c>
      <c r="EJ321" s="1">
        <v>-0.10081323630245451</v>
      </c>
      <c r="EK321" s="1">
        <v>7.3047966716740789E-3</v>
      </c>
      <c r="EL321" s="1">
        <v>1</v>
      </c>
      <c r="EM321" s="1">
        <v>1</v>
      </c>
      <c r="EN321" s="1">
        <v>5</v>
      </c>
      <c r="EO321" s="1" t="s">
        <v>371</v>
      </c>
      <c r="EP321" s="1">
        <v>2.94292</v>
      </c>
      <c r="EQ321" s="1">
        <v>2.8023099999999999</v>
      </c>
      <c r="ER321" s="1">
        <v>0.21115999999999999</v>
      </c>
      <c r="ES321" s="1">
        <v>0.21659900000000001</v>
      </c>
      <c r="ET321" s="1">
        <v>0.116734</v>
      </c>
      <c r="EU321" s="1">
        <v>0.114313</v>
      </c>
      <c r="EV321" s="1">
        <v>16202.5</v>
      </c>
      <c r="EW321" s="1">
        <v>16873.099999999999</v>
      </c>
      <c r="EX321" s="1">
        <v>23883.7</v>
      </c>
      <c r="EY321" s="1">
        <v>25063.200000000001</v>
      </c>
      <c r="EZ321" s="1">
        <v>33766.1</v>
      </c>
      <c r="FA321" s="1">
        <v>35445.800000000003</v>
      </c>
      <c r="FB321" s="1">
        <v>43538.6</v>
      </c>
      <c r="FC321" s="1">
        <v>46328</v>
      </c>
      <c r="FD321" s="1">
        <v>1.5480499999999999</v>
      </c>
      <c r="FE321" s="1">
        <v>1.88937</v>
      </c>
      <c r="FF321" s="1">
        <v>0.13129399999999999</v>
      </c>
      <c r="FG321" s="1">
        <v>0</v>
      </c>
      <c r="FH321" s="1">
        <v>29.5154</v>
      </c>
      <c r="FI321" s="1">
        <v>999.9</v>
      </c>
      <c r="FJ321" s="1">
        <v>65</v>
      </c>
      <c r="FK321" s="1">
        <v>32.9</v>
      </c>
      <c r="FL321" s="1">
        <v>32.956200000000003</v>
      </c>
      <c r="FM321" s="1">
        <v>64.685699999999997</v>
      </c>
      <c r="FN321" s="1">
        <v>26.0016</v>
      </c>
      <c r="FO321" s="1">
        <v>1</v>
      </c>
      <c r="FP321" s="1">
        <v>0.32115899999999997</v>
      </c>
      <c r="FQ321" s="1">
        <v>-0.311552</v>
      </c>
      <c r="FR321" s="1">
        <v>20.322099999999999</v>
      </c>
      <c r="FS321" s="1">
        <v>5.2120499999999996</v>
      </c>
      <c r="FT321" s="1">
        <v>11.906599999999999</v>
      </c>
      <c r="FU321" s="1">
        <v>5.0029000000000003</v>
      </c>
      <c r="FV321" s="1">
        <v>3.2895799999999999</v>
      </c>
      <c r="FW321" s="1">
        <v>9999</v>
      </c>
      <c r="FX321" s="1">
        <v>9999</v>
      </c>
      <c r="FY321" s="1">
        <v>9999</v>
      </c>
      <c r="FZ321" s="1">
        <v>999.9</v>
      </c>
      <c r="GA321" s="1">
        <v>1.85944</v>
      </c>
      <c r="GB321" s="1">
        <v>1.85439</v>
      </c>
      <c r="GC321" s="1">
        <v>1.8575999999999999</v>
      </c>
      <c r="GD321" s="1">
        <v>1.8559600000000001</v>
      </c>
      <c r="GE321" s="1">
        <v>1.8547800000000001</v>
      </c>
      <c r="GF321" s="1">
        <v>1.8545499999999999</v>
      </c>
      <c r="GG321" s="1">
        <v>1.8530500000000001</v>
      </c>
      <c r="GH321" s="1">
        <v>1.8563000000000001</v>
      </c>
      <c r="GI321" s="1">
        <v>0</v>
      </c>
      <c r="GJ321" s="1">
        <v>0</v>
      </c>
      <c r="GK321" s="1">
        <v>0</v>
      </c>
      <c r="GL321" s="1">
        <v>0</v>
      </c>
      <c r="GM321" s="1" t="s">
        <v>350</v>
      </c>
      <c r="GN321" s="1" t="s">
        <v>351</v>
      </c>
      <c r="GO321" s="1" t="s">
        <v>352</v>
      </c>
      <c r="GP321" s="1" t="s">
        <v>352</v>
      </c>
      <c r="GQ321" s="1" t="s">
        <v>352</v>
      </c>
      <c r="GR321" s="1" t="s">
        <v>352</v>
      </c>
      <c r="GS321" s="1">
        <v>0</v>
      </c>
      <c r="GT321" s="1">
        <v>100</v>
      </c>
      <c r="GU321" s="1">
        <v>100</v>
      </c>
      <c r="GV321" s="1">
        <v>2.61</v>
      </c>
      <c r="GW321" s="1">
        <v>4.3200000000000002E-2</v>
      </c>
      <c r="GX321" s="1">
        <v>0.39266368898363929</v>
      </c>
      <c r="GY321" s="1">
        <v>3.036990343597491E-3</v>
      </c>
      <c r="GZ321" s="1">
        <v>-1.538114387597119E-6</v>
      </c>
      <c r="HA321" s="1">
        <v>3.3909691194327332E-10</v>
      </c>
      <c r="HB321" s="1">
        <v>-2.894341138822331E-2</v>
      </c>
      <c r="HC321" s="1">
        <v>9.7621983196103414E-3</v>
      </c>
      <c r="HD321" s="1">
        <v>-3.3387782167185642E-4</v>
      </c>
      <c r="HE321" s="1">
        <v>2.632278881966732E-6</v>
      </c>
      <c r="HF321" s="1">
        <v>6</v>
      </c>
      <c r="HG321" s="1">
        <v>2134</v>
      </c>
      <c r="HH321" s="1">
        <v>2</v>
      </c>
      <c r="HI321" s="1">
        <v>31</v>
      </c>
      <c r="HJ321" s="1">
        <v>1132.8</v>
      </c>
      <c r="HK321" s="1">
        <v>1133.0999999999999</v>
      </c>
      <c r="HL321" s="1">
        <v>3.0932599999999999</v>
      </c>
      <c r="HM321" s="1">
        <v>2.2827099999999998</v>
      </c>
      <c r="HN321" s="1">
        <v>1.4978</v>
      </c>
      <c r="HO321" s="1">
        <v>2.3083499999999999</v>
      </c>
      <c r="HP321" s="1">
        <v>1.5478499999999999</v>
      </c>
      <c r="HQ321" s="1">
        <v>2.35229</v>
      </c>
      <c r="HR321" s="1">
        <v>36.058199999999999</v>
      </c>
      <c r="HS321" s="1">
        <v>15.7431</v>
      </c>
      <c r="HT321" s="1">
        <v>18</v>
      </c>
      <c r="HU321" s="1">
        <v>289.827</v>
      </c>
      <c r="HV321" s="1">
        <v>512.12199999999996</v>
      </c>
      <c r="HW321" s="1">
        <v>29.358000000000001</v>
      </c>
      <c r="HX321" s="1">
        <v>31.183900000000001</v>
      </c>
      <c r="HY321" s="1">
        <v>30.0001</v>
      </c>
      <c r="HZ321" s="1">
        <v>31.025700000000001</v>
      </c>
      <c r="IA321" s="1">
        <v>31.0899</v>
      </c>
      <c r="IB321" s="1">
        <v>61.927</v>
      </c>
      <c r="IC321" s="1">
        <v>23.285499999999999</v>
      </c>
      <c r="ID321" s="1">
        <v>55.077599999999997</v>
      </c>
      <c r="IE321" s="1">
        <v>29.387799999999999</v>
      </c>
      <c r="IF321" s="1">
        <v>1559.84</v>
      </c>
      <c r="IG321" s="1">
        <v>26.2681</v>
      </c>
      <c r="IH321" s="1">
        <v>100.685</v>
      </c>
      <c r="II321" s="1">
        <v>100.407</v>
      </c>
      <c r="IJ321" s="1" t="s">
        <v>353</v>
      </c>
    </row>
    <row r="322" spans="1:244" ht="15.75" customHeight="1" x14ac:dyDescent="0.3">
      <c r="A322" s="1">
        <v>306</v>
      </c>
      <c r="B322" s="1">
        <v>1659880559.5999999</v>
      </c>
      <c r="C322" s="1">
        <v>302.5</v>
      </c>
      <c r="D322" s="1" t="s">
        <v>925</v>
      </c>
      <c r="E322" s="1" t="s">
        <v>926</v>
      </c>
      <c r="F322" s="1">
        <v>1</v>
      </c>
      <c r="H322" s="1" t="s">
        <v>345</v>
      </c>
      <c r="M322" s="1" t="s">
        <v>346</v>
      </c>
      <c r="N322" s="1">
        <v>1659880552.099999</v>
      </c>
      <c r="O322" s="1">
        <f t="shared" si="34"/>
        <v>7.4185522212690273E-4</v>
      </c>
      <c r="P322" s="1">
        <f t="shared" si="35"/>
        <v>0.74185522212690269</v>
      </c>
      <c r="Q322" s="1">
        <f t="shared" si="36"/>
        <v>19.281757930965547</v>
      </c>
      <c r="R322" s="1">
        <f t="shared" si="37"/>
        <v>1440.1326666666671</v>
      </c>
      <c r="S322" s="1">
        <f t="shared" si="38"/>
        <v>529.77124947667846</v>
      </c>
      <c r="T322" s="1">
        <f t="shared" si="39"/>
        <v>52.547249286296228</v>
      </c>
      <c r="U322" s="1">
        <f t="shared" si="40"/>
        <v>142.8446906385079</v>
      </c>
      <c r="V322" s="1">
        <f t="shared" si="41"/>
        <v>3.5375696571468648E-2</v>
      </c>
      <c r="W322" s="1">
        <f t="shared" si="42"/>
        <v>2.915209221527824</v>
      </c>
      <c r="X322" s="1">
        <f t="shared" si="43"/>
        <v>3.5138931147807806E-2</v>
      </c>
      <c r="Y322" s="1">
        <f t="shared" si="44"/>
        <v>2.1982972154485123E-2</v>
      </c>
      <c r="Z322" s="1">
        <f t="shared" si="45"/>
        <v>321.52306122814679</v>
      </c>
      <c r="AA322" s="1">
        <f t="shared" si="46"/>
        <v>32.540433471929568</v>
      </c>
      <c r="AB322" s="1">
        <f t="shared" si="47"/>
        <v>31.694453333333339</v>
      </c>
      <c r="AC322" s="1">
        <f t="shared" si="48"/>
        <v>4.6931214150725724</v>
      </c>
      <c r="AD322" s="1">
        <f t="shared" si="49"/>
        <v>59.89982836932122</v>
      </c>
      <c r="AE322" s="1">
        <f t="shared" si="50"/>
        <v>2.6768440870466685</v>
      </c>
      <c r="AF322" s="1">
        <f t="shared" si="51"/>
        <v>4.4688677078374779</v>
      </c>
      <c r="AG322" s="1">
        <f t="shared" si="52"/>
        <v>2.0162773280259039</v>
      </c>
      <c r="AH322" s="1">
        <f t="shared" si="53"/>
        <v>-32.715815295796411</v>
      </c>
      <c r="AI322" s="1">
        <f t="shared" si="54"/>
        <v>-135.22455911768876</v>
      </c>
      <c r="AJ322" s="1">
        <f t="shared" si="55"/>
        <v>-10.443611724370799</v>
      </c>
      <c r="AK322" s="1">
        <f t="shared" si="56"/>
        <v>143.13907509029085</v>
      </c>
      <c r="AL322" s="1">
        <f t="shared" si="57"/>
        <v>51.229759088837461</v>
      </c>
      <c r="AM322" s="1">
        <f t="shared" si="58"/>
        <v>0.77984168216230743</v>
      </c>
      <c r="AN322" s="1">
        <f t="shared" si="59"/>
        <v>19.281757930965547</v>
      </c>
      <c r="AO322" s="1">
        <v>1566.244964352418</v>
      </c>
      <c r="AP322" s="1">
        <v>1515.941696969697</v>
      </c>
      <c r="AQ322" s="1">
        <v>5.2065232099684611</v>
      </c>
      <c r="AR322" s="1">
        <v>65.044434554698469</v>
      </c>
      <c r="AS322" s="1">
        <f t="shared" si="60"/>
        <v>0.74185522212690269</v>
      </c>
      <c r="AT322" s="1">
        <v>26.104470981278229</v>
      </c>
      <c r="AU322" s="1">
        <v>26.973158181818171</v>
      </c>
      <c r="AV322" s="1">
        <v>-4.0820741776983788E-4</v>
      </c>
      <c r="AW322" s="1">
        <v>82.478048087778163</v>
      </c>
      <c r="AX322" s="1">
        <v>190</v>
      </c>
      <c r="AY322" s="1">
        <v>38</v>
      </c>
      <c r="AZ322" s="1">
        <f t="shared" si="61"/>
        <v>1</v>
      </c>
      <c r="BA322" s="1">
        <f t="shared" si="62"/>
        <v>0</v>
      </c>
      <c r="BB322" s="1">
        <f t="shared" si="63"/>
        <v>51782.237154934832</v>
      </c>
      <c r="BC322" s="1">
        <f t="shared" si="64"/>
        <v>2000.0466666666659</v>
      </c>
      <c r="BD322" s="1">
        <f t="shared" si="65"/>
        <v>1681.2389996000754</v>
      </c>
      <c r="BE322" s="1">
        <f t="shared" si="66"/>
        <v>0.84059988580270262</v>
      </c>
      <c r="BF322" s="1">
        <f t="shared" si="67"/>
        <v>0.16075777959921614</v>
      </c>
      <c r="BG322" s="1">
        <v>6</v>
      </c>
      <c r="BH322" s="1">
        <v>0.5</v>
      </c>
      <c r="BI322" s="1" t="s">
        <v>347</v>
      </c>
      <c r="BJ322" s="1">
        <v>2</v>
      </c>
      <c r="BK322" s="1" t="b">
        <v>1</v>
      </c>
      <c r="BL322" s="1">
        <v>1659880552.099999</v>
      </c>
      <c r="BM322" s="1">
        <v>1440.1326666666671</v>
      </c>
      <c r="BN322" s="1">
        <v>1502.944</v>
      </c>
      <c r="BO322" s="1">
        <v>26.987426666666671</v>
      </c>
      <c r="BP322" s="1">
        <v>26.077046666666661</v>
      </c>
      <c r="BQ322" s="1">
        <v>1437.544666666666</v>
      </c>
      <c r="BR322" s="1">
        <v>26.944240000000001</v>
      </c>
      <c r="BS322" s="1">
        <v>500.09606666666667</v>
      </c>
      <c r="BT322" s="1">
        <v>99.088666666666697</v>
      </c>
      <c r="BU322" s="1">
        <v>9.9896960000000007E-2</v>
      </c>
      <c r="BV322" s="1">
        <v>30.83405333333333</v>
      </c>
      <c r="BW322" s="1">
        <v>31.694453333333339</v>
      </c>
      <c r="BX322" s="1">
        <v>999.89999999999986</v>
      </c>
      <c r="BY322" s="1">
        <v>0</v>
      </c>
      <c r="BZ322" s="1">
        <v>0</v>
      </c>
      <c r="CA322" s="1">
        <v>10009.700000000001</v>
      </c>
      <c r="CB322" s="1">
        <v>0</v>
      </c>
      <c r="CC322" s="1">
        <v>250.5506</v>
      </c>
      <c r="CD322" s="1">
        <v>-62.811133333333338</v>
      </c>
      <c r="CE322" s="1">
        <v>1480.075333333333</v>
      </c>
      <c r="CF322" s="1">
        <v>1543.1859999999999</v>
      </c>
      <c r="CG322" s="1">
        <v>0.91038059999999998</v>
      </c>
      <c r="CH322" s="1">
        <v>1502.944</v>
      </c>
      <c r="CI322" s="1">
        <v>26.077046666666661</v>
      </c>
      <c r="CJ322" s="1">
        <v>2.6741493333333328</v>
      </c>
      <c r="CK322" s="1">
        <v>2.5839400000000001</v>
      </c>
      <c r="CL322" s="1">
        <v>22.127126666666669</v>
      </c>
      <c r="CM322" s="1">
        <v>21.565086666666669</v>
      </c>
      <c r="CN322" s="1">
        <v>2000.0466666666659</v>
      </c>
      <c r="CO322" s="1">
        <v>0.98000340000000008</v>
      </c>
      <c r="CP322" s="1">
        <v>1.9996893333333331E-2</v>
      </c>
      <c r="CQ322" s="1">
        <v>0</v>
      </c>
      <c r="CR322" s="1">
        <v>2.9369999999999998</v>
      </c>
      <c r="CS322" s="1">
        <v>0</v>
      </c>
      <c r="CT322" s="1">
        <v>18502.373333333329</v>
      </c>
      <c r="CU322" s="1">
        <v>17412.740000000002</v>
      </c>
      <c r="CV322" s="1">
        <v>40.449666666666673</v>
      </c>
      <c r="CW322" s="1">
        <v>41.404000000000003</v>
      </c>
      <c r="CX322" s="1">
        <v>40.32053333333333</v>
      </c>
      <c r="CY322" s="1">
        <v>39.936999999999998</v>
      </c>
      <c r="CZ322" s="1">
        <v>40.695399999999999</v>
      </c>
      <c r="DA322" s="1">
        <v>1960.0540000000001</v>
      </c>
      <c r="DB322" s="1">
        <v>39.993333333333339</v>
      </c>
      <c r="DC322" s="1">
        <v>0</v>
      </c>
      <c r="DD322" s="1">
        <v>1659880558.0999999</v>
      </c>
      <c r="DE322" s="1">
        <v>0</v>
      </c>
      <c r="DF322" s="1">
        <v>0</v>
      </c>
      <c r="DG322" s="1" t="s">
        <v>348</v>
      </c>
      <c r="DH322" s="1">
        <v>1659812590.0999999</v>
      </c>
      <c r="DI322" s="1">
        <v>1659812570.5999999</v>
      </c>
      <c r="DJ322" s="1">
        <v>0</v>
      </c>
      <c r="DK322" s="1">
        <v>-4.8000000000000001E-2</v>
      </c>
      <c r="DL322" s="1">
        <v>0</v>
      </c>
      <c r="DM322" s="1">
        <v>2.9860000000000002</v>
      </c>
      <c r="DN322" s="1">
        <v>1.6E-2</v>
      </c>
      <c r="DO322" s="1">
        <v>2000</v>
      </c>
      <c r="DP322" s="1">
        <v>27</v>
      </c>
      <c r="DQ322" s="1">
        <v>0.33</v>
      </c>
      <c r="DR322" s="1">
        <v>0.43</v>
      </c>
      <c r="DS322" s="1">
        <v>19.4988753632183</v>
      </c>
      <c r="DT322" s="1">
        <v>3.7217509260068971</v>
      </c>
      <c r="DU322" s="1">
        <v>0.4716605474558983</v>
      </c>
      <c r="DV322" s="1">
        <v>0</v>
      </c>
      <c r="DW322" s="1">
        <v>-62.797426666666659</v>
      </c>
      <c r="DX322" s="1">
        <v>-3.5346687430478059</v>
      </c>
      <c r="DY322" s="1">
        <v>0.26490316587177498</v>
      </c>
      <c r="DZ322" s="1">
        <v>0</v>
      </c>
      <c r="EA322" s="1">
        <v>560.471988963591</v>
      </c>
      <c r="EB322" s="1">
        <v>-98.093578679724047</v>
      </c>
      <c r="EC322" s="1">
        <v>19.06454982615022</v>
      </c>
      <c r="ED322" s="1">
        <v>0</v>
      </c>
      <c r="EE322" s="1">
        <v>0.930473675</v>
      </c>
      <c r="EF322" s="1">
        <v>-0.4783260225140743</v>
      </c>
      <c r="EG322" s="1">
        <v>4.6705997991364823E-2</v>
      </c>
      <c r="EH322" s="1">
        <v>0</v>
      </c>
      <c r="EI322" s="1">
        <v>2.0179416761455409</v>
      </c>
      <c r="EJ322" s="1">
        <v>-9.8789066108081247E-2</v>
      </c>
      <c r="EK322" s="1">
        <v>7.3919522110504803E-3</v>
      </c>
      <c r="EL322" s="1">
        <v>1</v>
      </c>
      <c r="EM322" s="1">
        <v>1</v>
      </c>
      <c r="EN322" s="1">
        <v>5</v>
      </c>
      <c r="EO322" s="1" t="s">
        <v>371</v>
      </c>
      <c r="EP322" s="1">
        <v>2.9428800000000002</v>
      </c>
      <c r="EQ322" s="1">
        <v>2.8024100000000001</v>
      </c>
      <c r="ER322" s="1">
        <v>0.21160300000000001</v>
      </c>
      <c r="ES322" s="1">
        <v>0.217027</v>
      </c>
      <c r="ET322" s="1">
        <v>0.116739</v>
      </c>
      <c r="EU322" s="1">
        <v>0.114358</v>
      </c>
      <c r="EV322" s="1">
        <v>16193.3</v>
      </c>
      <c r="EW322" s="1">
        <v>16863.900000000001</v>
      </c>
      <c r="EX322" s="1">
        <v>23883.599999999999</v>
      </c>
      <c r="EY322" s="1">
        <v>25063.200000000001</v>
      </c>
      <c r="EZ322" s="1">
        <v>33765.800000000003</v>
      </c>
      <c r="FA322" s="1">
        <v>35444.1</v>
      </c>
      <c r="FB322" s="1">
        <v>43538.400000000001</v>
      </c>
      <c r="FC322" s="1">
        <v>46328.1</v>
      </c>
      <c r="FD322" s="1">
        <v>1.56148</v>
      </c>
      <c r="FE322" s="1">
        <v>1.8895299999999999</v>
      </c>
      <c r="FF322" s="1">
        <v>0.13134299999999999</v>
      </c>
      <c r="FG322" s="1">
        <v>0</v>
      </c>
      <c r="FH322" s="1">
        <v>29.5093</v>
      </c>
      <c r="FI322" s="1">
        <v>999.9</v>
      </c>
      <c r="FJ322" s="1">
        <v>65</v>
      </c>
      <c r="FK322" s="1">
        <v>32.9</v>
      </c>
      <c r="FL322" s="1">
        <v>32.951799999999999</v>
      </c>
      <c r="FM322" s="1">
        <v>64.465699999999998</v>
      </c>
      <c r="FN322" s="1">
        <v>26.450299999999999</v>
      </c>
      <c r="FO322" s="1">
        <v>1</v>
      </c>
      <c r="FP322" s="1">
        <v>0.32122000000000001</v>
      </c>
      <c r="FQ322" s="1">
        <v>-0.286163</v>
      </c>
      <c r="FR322" s="1">
        <v>20.322099999999999</v>
      </c>
      <c r="FS322" s="1">
        <v>5.2123499999999998</v>
      </c>
      <c r="FT322" s="1">
        <v>11.9057</v>
      </c>
      <c r="FU322" s="1">
        <v>5.0031499999999998</v>
      </c>
      <c r="FV322" s="1">
        <v>3.28965</v>
      </c>
      <c r="FW322" s="1">
        <v>9999</v>
      </c>
      <c r="FX322" s="1">
        <v>9999</v>
      </c>
      <c r="FY322" s="1">
        <v>9999</v>
      </c>
      <c r="FZ322" s="1">
        <v>999.9</v>
      </c>
      <c r="GA322" s="1">
        <v>1.85944</v>
      </c>
      <c r="GB322" s="1">
        <v>1.8544</v>
      </c>
      <c r="GC322" s="1">
        <v>1.8575999999999999</v>
      </c>
      <c r="GD322" s="1">
        <v>1.85595</v>
      </c>
      <c r="GE322" s="1">
        <v>1.8548</v>
      </c>
      <c r="GF322" s="1">
        <v>1.8545499999999999</v>
      </c>
      <c r="GG322" s="1">
        <v>1.8530500000000001</v>
      </c>
      <c r="GH322" s="1">
        <v>1.8563000000000001</v>
      </c>
      <c r="GI322" s="1">
        <v>0</v>
      </c>
      <c r="GJ322" s="1">
        <v>0</v>
      </c>
      <c r="GK322" s="1">
        <v>0</v>
      </c>
      <c r="GL322" s="1">
        <v>0</v>
      </c>
      <c r="GM322" s="1" t="s">
        <v>350</v>
      </c>
      <c r="GN322" s="1" t="s">
        <v>351</v>
      </c>
      <c r="GO322" s="1" t="s">
        <v>352</v>
      </c>
      <c r="GP322" s="1" t="s">
        <v>352</v>
      </c>
      <c r="GQ322" s="1" t="s">
        <v>352</v>
      </c>
      <c r="GR322" s="1" t="s">
        <v>352</v>
      </c>
      <c r="GS322" s="1">
        <v>0</v>
      </c>
      <c r="GT322" s="1">
        <v>100</v>
      </c>
      <c r="GU322" s="1">
        <v>100</v>
      </c>
      <c r="GV322" s="1">
        <v>2.62</v>
      </c>
      <c r="GW322" s="1">
        <v>4.3299999999999998E-2</v>
      </c>
      <c r="GX322" s="1">
        <v>0.39266368898363929</v>
      </c>
      <c r="GY322" s="1">
        <v>3.036990343597491E-3</v>
      </c>
      <c r="GZ322" s="1">
        <v>-1.538114387597119E-6</v>
      </c>
      <c r="HA322" s="1">
        <v>3.3909691194327332E-10</v>
      </c>
      <c r="HB322" s="1">
        <v>-2.894341138822331E-2</v>
      </c>
      <c r="HC322" s="1">
        <v>9.7621983196103414E-3</v>
      </c>
      <c r="HD322" s="1">
        <v>-3.3387782167185642E-4</v>
      </c>
      <c r="HE322" s="1">
        <v>2.632278881966732E-6</v>
      </c>
      <c r="HF322" s="1">
        <v>6</v>
      </c>
      <c r="HG322" s="1">
        <v>2134</v>
      </c>
      <c r="HH322" s="1">
        <v>2</v>
      </c>
      <c r="HI322" s="1">
        <v>31</v>
      </c>
      <c r="HJ322" s="1">
        <v>1132.8</v>
      </c>
      <c r="HK322" s="1">
        <v>1133.2</v>
      </c>
      <c r="HL322" s="1">
        <v>3.10425</v>
      </c>
      <c r="HM322" s="1">
        <v>2.2631800000000002</v>
      </c>
      <c r="HN322" s="1">
        <v>1.4978</v>
      </c>
      <c r="HO322" s="1">
        <v>2.3083499999999999</v>
      </c>
      <c r="HP322" s="1">
        <v>1.5478499999999999</v>
      </c>
      <c r="HQ322" s="1">
        <v>2.3767100000000001</v>
      </c>
      <c r="HR322" s="1">
        <v>36.058199999999999</v>
      </c>
      <c r="HS322" s="1">
        <v>15.7431</v>
      </c>
      <c r="HT322" s="1">
        <v>18</v>
      </c>
      <c r="HU322" s="1">
        <v>295.34399999999999</v>
      </c>
      <c r="HV322" s="1">
        <v>512.22400000000005</v>
      </c>
      <c r="HW322" s="1">
        <v>29.383900000000001</v>
      </c>
      <c r="HX322" s="1">
        <v>31.183399999999999</v>
      </c>
      <c r="HY322" s="1">
        <v>30.0001</v>
      </c>
      <c r="HZ322" s="1">
        <v>31.025700000000001</v>
      </c>
      <c r="IA322" s="1">
        <v>31.0899</v>
      </c>
      <c r="IB322" s="1">
        <v>62.154400000000003</v>
      </c>
      <c r="IC322" s="1">
        <v>23.285499999999999</v>
      </c>
      <c r="ID322" s="1">
        <v>55.077599999999997</v>
      </c>
      <c r="IE322" s="1">
        <v>29.522600000000001</v>
      </c>
      <c r="IF322" s="1">
        <v>1569.86</v>
      </c>
      <c r="IG322" s="1">
        <v>26.269600000000001</v>
      </c>
      <c r="IH322" s="1">
        <v>100.685</v>
      </c>
      <c r="II322" s="1">
        <v>100.407</v>
      </c>
      <c r="IJ322" s="1" t="s">
        <v>353</v>
      </c>
    </row>
    <row r="323" spans="1:244" ht="15.75" customHeight="1" x14ac:dyDescent="0.3">
      <c r="A323" s="1">
        <v>307</v>
      </c>
      <c r="B323" s="1">
        <v>1659880560.5999999</v>
      </c>
      <c r="C323" s="1">
        <v>303.5</v>
      </c>
      <c r="D323" s="1" t="s">
        <v>927</v>
      </c>
      <c r="E323" s="1" t="s">
        <v>928</v>
      </c>
      <c r="F323" s="1">
        <v>1</v>
      </c>
      <c r="H323" s="1" t="s">
        <v>345</v>
      </c>
      <c r="M323" s="1" t="s">
        <v>346</v>
      </c>
      <c r="N323" s="1">
        <v>1659880552.5999999</v>
      </c>
      <c r="O323" s="1">
        <f t="shared" si="34"/>
        <v>7.3484757978482156E-4</v>
      </c>
      <c r="P323" s="1">
        <f t="shared" si="35"/>
        <v>0.73484757978482151</v>
      </c>
      <c r="Q323" s="1">
        <f t="shared" si="36"/>
        <v>19.099918999116053</v>
      </c>
      <c r="R323" s="1">
        <f t="shared" si="37"/>
        <v>1442.639375</v>
      </c>
      <c r="S323" s="1">
        <f t="shared" si="38"/>
        <v>532.52507767784914</v>
      </c>
      <c r="T323" s="1">
        <f t="shared" si="39"/>
        <v>52.820526533387785</v>
      </c>
      <c r="U323" s="1">
        <f t="shared" si="40"/>
        <v>143.09367686040736</v>
      </c>
      <c r="V323" s="1">
        <f t="shared" si="41"/>
        <v>3.5053176639278143E-2</v>
      </c>
      <c r="W323" s="1">
        <f t="shared" si="42"/>
        <v>2.9149896939422875</v>
      </c>
      <c r="X323" s="1">
        <f t="shared" si="43"/>
        <v>3.4820676019763186E-2</v>
      </c>
      <c r="Y323" s="1">
        <f t="shared" si="44"/>
        <v>2.1783683067404979E-2</v>
      </c>
      <c r="Z323" s="1">
        <f t="shared" si="45"/>
        <v>321.52172215137711</v>
      </c>
      <c r="AA323" s="1">
        <f t="shared" si="46"/>
        <v>32.540020423710402</v>
      </c>
      <c r="AB323" s="1">
        <f t="shared" si="47"/>
        <v>31.691275000000001</v>
      </c>
      <c r="AC323" s="1">
        <f t="shared" si="48"/>
        <v>4.6922753169065867</v>
      </c>
      <c r="AD323" s="1">
        <f t="shared" si="49"/>
        <v>59.906326191214845</v>
      </c>
      <c r="AE323" s="1">
        <f t="shared" si="50"/>
        <v>2.6767748269146421</v>
      </c>
      <c r="AF323" s="1">
        <f t="shared" si="51"/>
        <v>4.4682673719143642</v>
      </c>
      <c r="AG323" s="1">
        <f t="shared" si="52"/>
        <v>2.0155004899919446</v>
      </c>
      <c r="AH323" s="1">
        <f t="shared" si="53"/>
        <v>-32.406778268510628</v>
      </c>
      <c r="AI323" s="1">
        <f t="shared" si="54"/>
        <v>-135.08472497378079</v>
      </c>
      <c r="AJ323" s="1">
        <f t="shared" si="55"/>
        <v>-10.433313232436372</v>
      </c>
      <c r="AK323" s="1">
        <f t="shared" si="56"/>
        <v>143.59690567664933</v>
      </c>
      <c r="AL323" s="1">
        <f t="shared" si="57"/>
        <v>51.254542850294264</v>
      </c>
      <c r="AM323" s="1">
        <f t="shared" si="58"/>
        <v>0.7752988285198269</v>
      </c>
      <c r="AN323" s="1">
        <f t="shared" si="59"/>
        <v>19.099918999116053</v>
      </c>
      <c r="AO323" s="1">
        <v>1571.543775907443</v>
      </c>
      <c r="AP323" s="1">
        <v>1521.2632727272719</v>
      </c>
      <c r="AQ323" s="1">
        <v>5.2458077917612371</v>
      </c>
      <c r="AR323" s="1">
        <v>65.044434554698469</v>
      </c>
      <c r="AS323" s="1">
        <f t="shared" si="60"/>
        <v>0.73484757978482151</v>
      </c>
      <c r="AT323" s="1">
        <v>26.116252186115641</v>
      </c>
      <c r="AU323" s="1">
        <v>26.975340606060598</v>
      </c>
      <c r="AV323" s="1">
        <v>-1.877291563075326E-4</v>
      </c>
      <c r="AW323" s="1">
        <v>82.478048087778163</v>
      </c>
      <c r="AX323" s="1">
        <v>183</v>
      </c>
      <c r="AY323" s="1">
        <v>37</v>
      </c>
      <c r="AZ323" s="1">
        <f t="shared" si="61"/>
        <v>1</v>
      </c>
      <c r="BA323" s="1">
        <f t="shared" si="62"/>
        <v>0</v>
      </c>
      <c r="BB323" s="1">
        <f t="shared" si="63"/>
        <v>51776.411100241879</v>
      </c>
      <c r="BC323" s="1">
        <f t="shared" si="64"/>
        <v>2000.038125</v>
      </c>
      <c r="BD323" s="1">
        <f t="shared" si="65"/>
        <v>1681.2318371250658</v>
      </c>
      <c r="BE323" s="1">
        <f t="shared" si="66"/>
        <v>0.84059989462704154</v>
      </c>
      <c r="BF323" s="1">
        <f t="shared" si="67"/>
        <v>0.1607577966301903</v>
      </c>
      <c r="BG323" s="1">
        <v>6</v>
      </c>
      <c r="BH323" s="1">
        <v>0.5</v>
      </c>
      <c r="BI323" s="1" t="s">
        <v>347</v>
      </c>
      <c r="BJ323" s="1">
        <v>2</v>
      </c>
      <c r="BK323" s="1" t="b">
        <v>1</v>
      </c>
      <c r="BL323" s="1">
        <v>1659880552.5999999</v>
      </c>
      <c r="BM323" s="1">
        <v>1442.639375</v>
      </c>
      <c r="BN323" s="1">
        <v>1505.475625</v>
      </c>
      <c r="BO323" s="1">
        <v>26.986662500000001</v>
      </c>
      <c r="BP323" s="1">
        <v>26.081575000000001</v>
      </c>
      <c r="BQ323" s="1">
        <v>1440.0493750000001</v>
      </c>
      <c r="BR323" s="1">
        <v>26.943474999999999</v>
      </c>
      <c r="BS323" s="1">
        <v>500.09050000000002</v>
      </c>
      <c r="BT323" s="1">
        <v>99.088806250000005</v>
      </c>
      <c r="BU323" s="1">
        <v>9.9999587500000015E-2</v>
      </c>
      <c r="BV323" s="1">
        <v>30.831700000000001</v>
      </c>
      <c r="BW323" s="1">
        <v>31.691275000000001</v>
      </c>
      <c r="BX323" s="1">
        <v>999.9</v>
      </c>
      <c r="BY323" s="1">
        <v>0</v>
      </c>
      <c r="BZ323" s="1">
        <v>0</v>
      </c>
      <c r="CA323" s="1">
        <v>10008.43</v>
      </c>
      <c r="CB323" s="1">
        <v>0</v>
      </c>
      <c r="CC323" s="1">
        <v>245.7705</v>
      </c>
      <c r="CD323" s="1">
        <v>-62.836075000000001</v>
      </c>
      <c r="CE323" s="1">
        <v>1482.65</v>
      </c>
      <c r="CF323" s="1">
        <v>1545.7925</v>
      </c>
      <c r="CG323" s="1">
        <v>0.90508718750000006</v>
      </c>
      <c r="CH323" s="1">
        <v>1505.475625</v>
      </c>
      <c r="CI323" s="1">
        <v>26.081575000000001</v>
      </c>
      <c r="CJ323" s="1">
        <v>2.6740768749999999</v>
      </c>
      <c r="CK323" s="1">
        <v>2.5843924999999999</v>
      </c>
      <c r="CL323" s="1">
        <v>22.126681250000001</v>
      </c>
      <c r="CM323" s="1">
        <v>21.567943750000001</v>
      </c>
      <c r="CN323" s="1">
        <v>2000.038125</v>
      </c>
      <c r="CO323" s="1">
        <v>0.98000312499999997</v>
      </c>
      <c r="CP323" s="1">
        <v>1.9997162499999999E-2</v>
      </c>
      <c r="CQ323" s="1">
        <v>0</v>
      </c>
      <c r="CR323" s="1">
        <v>2.8852500000000001</v>
      </c>
      <c r="CS323" s="1">
        <v>0</v>
      </c>
      <c r="CT323" s="1">
        <v>18502.581249999999</v>
      </c>
      <c r="CU323" s="1">
        <v>17412.668750000001</v>
      </c>
      <c r="CV323" s="1">
        <v>40.444999999999993</v>
      </c>
      <c r="CW323" s="1">
        <v>41.402187499999997</v>
      </c>
      <c r="CX323" s="1">
        <v>40.316125</v>
      </c>
      <c r="CY323" s="1">
        <v>39.936999999999998</v>
      </c>
      <c r="CZ323" s="1">
        <v>40.694875000000003</v>
      </c>
      <c r="DA323" s="1">
        <v>1960.0450000000001</v>
      </c>
      <c r="DB323" s="1">
        <v>39.993750000000013</v>
      </c>
      <c r="DC323" s="1">
        <v>0</v>
      </c>
      <c r="DD323" s="1">
        <v>1659880559.3</v>
      </c>
      <c r="DE323" s="1">
        <v>0</v>
      </c>
      <c r="DF323" s="1">
        <v>0</v>
      </c>
      <c r="DG323" s="1" t="s">
        <v>348</v>
      </c>
      <c r="DH323" s="1">
        <v>1659812590.0999999</v>
      </c>
      <c r="DI323" s="1">
        <v>1659812570.5999999</v>
      </c>
      <c r="DJ323" s="1">
        <v>0</v>
      </c>
      <c r="DK323" s="1">
        <v>-4.8000000000000001E-2</v>
      </c>
      <c r="DL323" s="1">
        <v>0</v>
      </c>
      <c r="DM323" s="1">
        <v>2.9860000000000002</v>
      </c>
      <c r="DN323" s="1">
        <v>1.6E-2</v>
      </c>
      <c r="DO323" s="1">
        <v>2000</v>
      </c>
      <c r="DP323" s="1">
        <v>27</v>
      </c>
      <c r="DQ323" s="1">
        <v>0.33</v>
      </c>
      <c r="DR323" s="1">
        <v>0.43</v>
      </c>
      <c r="DS323" s="1">
        <v>19.4988753632183</v>
      </c>
      <c r="DT323" s="1">
        <v>3.7217509260068971</v>
      </c>
      <c r="DU323" s="1">
        <v>0.4716605474558983</v>
      </c>
      <c r="DV323" s="1">
        <v>0</v>
      </c>
      <c r="DW323" s="1">
        <v>-62.797426666666659</v>
      </c>
      <c r="DX323" s="1">
        <v>-3.5346687430478059</v>
      </c>
      <c r="DY323" s="1">
        <v>0.26490316587177498</v>
      </c>
      <c r="DZ323" s="1">
        <v>0</v>
      </c>
      <c r="EA323" s="1">
        <v>560.471988963591</v>
      </c>
      <c r="EB323" s="1">
        <v>-98.093578679724047</v>
      </c>
      <c r="EC323" s="1">
        <v>19.06454982615022</v>
      </c>
      <c r="ED323" s="1">
        <v>0</v>
      </c>
      <c r="EE323" s="1">
        <v>0.930473675</v>
      </c>
      <c r="EF323" s="1">
        <v>-0.4783260225140743</v>
      </c>
      <c r="EG323" s="1">
        <v>4.6705997991364823E-2</v>
      </c>
      <c r="EH323" s="1">
        <v>0</v>
      </c>
      <c r="EI323" s="1">
        <v>2.0179416761455409</v>
      </c>
      <c r="EJ323" s="1">
        <v>-9.8789066108081247E-2</v>
      </c>
      <c r="EK323" s="1">
        <v>7.3919522110504803E-3</v>
      </c>
      <c r="EL323" s="1">
        <v>1</v>
      </c>
      <c r="EM323" s="1">
        <v>1</v>
      </c>
      <c r="EN323" s="1">
        <v>5</v>
      </c>
      <c r="EO323" s="1" t="s">
        <v>371</v>
      </c>
      <c r="EP323" s="1">
        <v>2.9432299999999998</v>
      </c>
      <c r="EQ323" s="1">
        <v>2.8028</v>
      </c>
      <c r="ER323" s="1">
        <v>0.21204600000000001</v>
      </c>
      <c r="ES323" s="1">
        <v>0.21745200000000001</v>
      </c>
      <c r="ET323" s="1">
        <v>0.11675000000000001</v>
      </c>
      <c r="EU323" s="1">
        <v>0.114399</v>
      </c>
      <c r="EV323" s="1">
        <v>16184.1</v>
      </c>
      <c r="EW323" s="1">
        <v>16854.8</v>
      </c>
      <c r="EX323" s="1">
        <v>23883.5</v>
      </c>
      <c r="EY323" s="1">
        <v>25063.3</v>
      </c>
      <c r="EZ323" s="1">
        <v>33765.199999999997</v>
      </c>
      <c r="FA323" s="1">
        <v>35442.5</v>
      </c>
      <c r="FB323" s="1">
        <v>43538.2</v>
      </c>
      <c r="FC323" s="1">
        <v>46328.1</v>
      </c>
      <c r="FD323" s="1">
        <v>1.57745</v>
      </c>
      <c r="FE323" s="1">
        <v>1.88937</v>
      </c>
      <c r="FF323" s="1">
        <v>0.13166700000000001</v>
      </c>
      <c r="FG323" s="1">
        <v>0</v>
      </c>
      <c r="FH323" s="1">
        <v>29.503599999999999</v>
      </c>
      <c r="FI323" s="1">
        <v>999.9</v>
      </c>
      <c r="FJ323" s="1">
        <v>65</v>
      </c>
      <c r="FK323" s="1">
        <v>32.9</v>
      </c>
      <c r="FL323" s="1">
        <v>32.955399999999997</v>
      </c>
      <c r="FM323" s="1">
        <v>64.695700000000002</v>
      </c>
      <c r="FN323" s="1">
        <v>25.677099999999999</v>
      </c>
      <c r="FO323" s="1">
        <v>1</v>
      </c>
      <c r="FP323" s="1">
        <v>0.32133600000000001</v>
      </c>
      <c r="FQ323" s="1">
        <v>-0.36913899999999999</v>
      </c>
      <c r="FR323" s="1">
        <v>20.3217</v>
      </c>
      <c r="FS323" s="1">
        <v>5.21265</v>
      </c>
      <c r="FT323" s="1">
        <v>11.905900000000001</v>
      </c>
      <c r="FU323" s="1">
        <v>5.0031499999999998</v>
      </c>
      <c r="FV323" s="1">
        <v>3.28965</v>
      </c>
      <c r="FW323" s="1">
        <v>9999</v>
      </c>
      <c r="FX323" s="1">
        <v>9999</v>
      </c>
      <c r="FY323" s="1">
        <v>9999</v>
      </c>
      <c r="FZ323" s="1">
        <v>999.9</v>
      </c>
      <c r="GA323" s="1">
        <v>1.85944</v>
      </c>
      <c r="GB323" s="1">
        <v>1.8544</v>
      </c>
      <c r="GC323" s="1">
        <v>1.8575999999999999</v>
      </c>
      <c r="GD323" s="1">
        <v>1.8559399999999999</v>
      </c>
      <c r="GE323" s="1">
        <v>1.8548100000000001</v>
      </c>
      <c r="GF323" s="1">
        <v>1.8545400000000001</v>
      </c>
      <c r="GG323" s="1">
        <v>1.8530599999999999</v>
      </c>
      <c r="GH323" s="1">
        <v>1.85632</v>
      </c>
      <c r="GI323" s="1">
        <v>0</v>
      </c>
      <c r="GJ323" s="1">
        <v>0</v>
      </c>
      <c r="GK323" s="1">
        <v>0</v>
      </c>
      <c r="GL323" s="1">
        <v>0</v>
      </c>
      <c r="GM323" s="1" t="s">
        <v>350</v>
      </c>
      <c r="GN323" s="1" t="s">
        <v>351</v>
      </c>
      <c r="GO323" s="1" t="s">
        <v>352</v>
      </c>
      <c r="GP323" s="1" t="s">
        <v>352</v>
      </c>
      <c r="GQ323" s="1" t="s">
        <v>352</v>
      </c>
      <c r="GR323" s="1" t="s">
        <v>352</v>
      </c>
      <c r="GS323" s="1">
        <v>0</v>
      </c>
      <c r="GT323" s="1">
        <v>100</v>
      </c>
      <c r="GU323" s="1">
        <v>100</v>
      </c>
      <c r="GV323" s="1">
        <v>2.62</v>
      </c>
      <c r="GW323" s="1">
        <v>4.3200000000000002E-2</v>
      </c>
      <c r="GX323" s="1">
        <v>0.39266368898363929</v>
      </c>
      <c r="GY323" s="1">
        <v>3.036990343597491E-3</v>
      </c>
      <c r="GZ323" s="1">
        <v>-1.538114387597119E-6</v>
      </c>
      <c r="HA323" s="1">
        <v>3.3909691194327332E-10</v>
      </c>
      <c r="HB323" s="1">
        <v>-2.894341138822331E-2</v>
      </c>
      <c r="HC323" s="1">
        <v>9.7621983196103414E-3</v>
      </c>
      <c r="HD323" s="1">
        <v>-3.3387782167185642E-4</v>
      </c>
      <c r="HE323" s="1">
        <v>2.632278881966732E-6</v>
      </c>
      <c r="HF323" s="1">
        <v>6</v>
      </c>
      <c r="HG323" s="1">
        <v>2134</v>
      </c>
      <c r="HH323" s="1">
        <v>2</v>
      </c>
      <c r="HI323" s="1">
        <v>31</v>
      </c>
      <c r="HJ323" s="1">
        <v>1132.8</v>
      </c>
      <c r="HK323" s="1">
        <v>1133.2</v>
      </c>
      <c r="HL323" s="1">
        <v>3.1103499999999999</v>
      </c>
      <c r="HM323" s="1">
        <v>2.2814899999999998</v>
      </c>
      <c r="HN323" s="1">
        <v>1.4978</v>
      </c>
      <c r="HO323" s="1">
        <v>2.3083499999999999</v>
      </c>
      <c r="HP323" s="1">
        <v>1.5478499999999999</v>
      </c>
      <c r="HQ323" s="1">
        <v>2.3999000000000001</v>
      </c>
      <c r="HR323" s="1">
        <v>36.058199999999999</v>
      </c>
      <c r="HS323" s="1">
        <v>15.7431</v>
      </c>
      <c r="HT323" s="1">
        <v>18</v>
      </c>
      <c r="HU323" s="1">
        <v>301.887</v>
      </c>
      <c r="HV323" s="1">
        <v>512.12199999999996</v>
      </c>
      <c r="HW323" s="1">
        <v>29.404599999999999</v>
      </c>
      <c r="HX323" s="1">
        <v>31.182700000000001</v>
      </c>
      <c r="HY323" s="1">
        <v>30.0002</v>
      </c>
      <c r="HZ323" s="1">
        <v>31.025700000000001</v>
      </c>
      <c r="IA323" s="1">
        <v>31.0899</v>
      </c>
      <c r="IB323" s="1">
        <v>62.254600000000003</v>
      </c>
      <c r="IC323" s="1">
        <v>23.285499999999999</v>
      </c>
      <c r="ID323" s="1">
        <v>55.077599999999997</v>
      </c>
      <c r="IE323" s="1">
        <v>29.522600000000001</v>
      </c>
      <c r="IF323" s="1">
        <v>1569.86</v>
      </c>
      <c r="IG323" s="1">
        <v>26.272200000000002</v>
      </c>
      <c r="IH323" s="1">
        <v>100.684</v>
      </c>
      <c r="II323" s="1">
        <v>100.407</v>
      </c>
      <c r="IJ323" s="1" t="s">
        <v>353</v>
      </c>
    </row>
    <row r="324" spans="1:244" ht="15.75" customHeight="1" x14ac:dyDescent="0.3">
      <c r="A324" s="1">
        <v>308</v>
      </c>
      <c r="B324" s="1">
        <v>1659880561.5999999</v>
      </c>
      <c r="C324" s="1">
        <v>304.5</v>
      </c>
      <c r="D324" s="1" t="s">
        <v>929</v>
      </c>
      <c r="E324" s="1" t="s">
        <v>930</v>
      </c>
      <c r="F324" s="1">
        <v>1</v>
      </c>
      <c r="H324" s="1" t="s">
        <v>345</v>
      </c>
      <c r="M324" s="1" t="s">
        <v>346</v>
      </c>
      <c r="N324" s="1">
        <v>1659880554.099999</v>
      </c>
      <c r="O324" s="1">
        <f t="shared" si="34"/>
        <v>7.2998580463045455E-4</v>
      </c>
      <c r="P324" s="1">
        <f t="shared" si="35"/>
        <v>0.72998580463045459</v>
      </c>
      <c r="Q324" s="1">
        <f t="shared" si="36"/>
        <v>18.830348518069158</v>
      </c>
      <c r="R324" s="1">
        <f t="shared" si="37"/>
        <v>1450.1020000000001</v>
      </c>
      <c r="S324" s="1">
        <f t="shared" si="38"/>
        <v>547.23963937935991</v>
      </c>
      <c r="T324" s="1">
        <f t="shared" si="39"/>
        <v>54.280267149545423</v>
      </c>
      <c r="U324" s="1">
        <f t="shared" si="40"/>
        <v>143.83447084235266</v>
      </c>
      <c r="V324" s="1">
        <f t="shared" si="41"/>
        <v>3.4859085686576301E-2</v>
      </c>
      <c r="W324" s="1">
        <f t="shared" si="42"/>
        <v>2.9145101581219865</v>
      </c>
      <c r="X324" s="1">
        <f t="shared" si="43"/>
        <v>3.4629105992868038E-2</v>
      </c>
      <c r="Y324" s="1">
        <f t="shared" si="44"/>
        <v>2.1663727377554984E-2</v>
      </c>
      <c r="Z324" s="1">
        <f t="shared" si="45"/>
        <v>321.52015922811398</v>
      </c>
      <c r="AA324" s="1">
        <f t="shared" si="46"/>
        <v>32.533781950547954</v>
      </c>
      <c r="AB324" s="1">
        <f t="shared" si="47"/>
        <v>31.68152666666667</v>
      </c>
      <c r="AC324" s="1">
        <f t="shared" si="48"/>
        <v>4.6896810596769578</v>
      </c>
      <c r="AD324" s="1">
        <f t="shared" si="49"/>
        <v>59.924486180357469</v>
      </c>
      <c r="AE324" s="1">
        <f t="shared" si="50"/>
        <v>2.6763992914723733</v>
      </c>
      <c r="AF324" s="1">
        <f t="shared" si="51"/>
        <v>4.466286591790027</v>
      </c>
      <c r="AG324" s="1">
        <f t="shared" si="52"/>
        <v>2.0132817682045845</v>
      </c>
      <c r="AH324" s="1">
        <f t="shared" si="53"/>
        <v>-32.192373984203044</v>
      </c>
      <c r="AI324" s="1">
        <f t="shared" si="54"/>
        <v>-134.75112912865976</v>
      </c>
      <c r="AJ324" s="1">
        <f t="shared" si="55"/>
        <v>-10.408361350425372</v>
      </c>
      <c r="AK324" s="1">
        <f t="shared" si="56"/>
        <v>144.16829476482584</v>
      </c>
      <c r="AL324" s="1">
        <f t="shared" si="57"/>
        <v>51.310661052637442</v>
      </c>
      <c r="AM324" s="1">
        <f t="shared" si="58"/>
        <v>0.76315927039974107</v>
      </c>
      <c r="AN324" s="1">
        <f t="shared" si="59"/>
        <v>18.830348518069158</v>
      </c>
      <c r="AO324" s="1">
        <v>1576.8357528290969</v>
      </c>
      <c r="AP324" s="1">
        <v>1526.633575757575</v>
      </c>
      <c r="AQ324" s="1">
        <v>5.2950690340515667</v>
      </c>
      <c r="AR324" s="1">
        <v>65.044434554698469</v>
      </c>
      <c r="AS324" s="1">
        <f t="shared" si="60"/>
        <v>0.72998580463045459</v>
      </c>
      <c r="AT324" s="1">
        <v>26.127835664240319</v>
      </c>
      <c r="AU324" s="1">
        <v>26.979610303030299</v>
      </c>
      <c r="AV324" s="1">
        <v>6.9059554556263612E-5</v>
      </c>
      <c r="AW324" s="1">
        <v>82.478048087778163</v>
      </c>
      <c r="AX324" s="1">
        <v>180</v>
      </c>
      <c r="AY324" s="1">
        <v>36</v>
      </c>
      <c r="AZ324" s="1">
        <f t="shared" si="61"/>
        <v>1</v>
      </c>
      <c r="BA324" s="1">
        <f t="shared" si="62"/>
        <v>0</v>
      </c>
      <c r="BB324" s="1">
        <f t="shared" si="63"/>
        <v>51764.132257972517</v>
      </c>
      <c r="BC324" s="1">
        <f t="shared" si="64"/>
        <v>2000.028</v>
      </c>
      <c r="BD324" s="1">
        <f t="shared" si="65"/>
        <v>1681.223359600059</v>
      </c>
      <c r="BE324" s="1">
        <f t="shared" si="66"/>
        <v>0.84059991140126988</v>
      </c>
      <c r="BF324" s="1">
        <f t="shared" si="67"/>
        <v>0.16075782900445093</v>
      </c>
      <c r="BG324" s="1">
        <v>6</v>
      </c>
      <c r="BH324" s="1">
        <v>0.5</v>
      </c>
      <c r="BI324" s="1" t="s">
        <v>347</v>
      </c>
      <c r="BJ324" s="1">
        <v>2</v>
      </c>
      <c r="BK324" s="1" t="b">
        <v>1</v>
      </c>
      <c r="BL324" s="1">
        <v>1659880554.099999</v>
      </c>
      <c r="BM324" s="1">
        <v>1450.1020000000001</v>
      </c>
      <c r="BN324" s="1">
        <v>1512.9933333333331</v>
      </c>
      <c r="BO324" s="1">
        <v>26.98276666666667</v>
      </c>
      <c r="BP324" s="1">
        <v>26.091819999999998</v>
      </c>
      <c r="BQ324" s="1">
        <v>1447.5060000000001</v>
      </c>
      <c r="BR324" s="1">
        <v>26.939566666666671</v>
      </c>
      <c r="BS324" s="1">
        <v>500.07513333333338</v>
      </c>
      <c r="BT324" s="1">
        <v>99.089086666666645</v>
      </c>
      <c r="BU324" s="1">
        <v>0.1001226733333333</v>
      </c>
      <c r="BV324" s="1">
        <v>30.82393333333334</v>
      </c>
      <c r="BW324" s="1">
        <v>31.68152666666667</v>
      </c>
      <c r="BX324" s="1">
        <v>999.89999999999986</v>
      </c>
      <c r="BY324" s="1">
        <v>0</v>
      </c>
      <c r="BZ324" s="1">
        <v>0</v>
      </c>
      <c r="CA324" s="1">
        <v>10005.65866666667</v>
      </c>
      <c r="CB324" s="1">
        <v>0</v>
      </c>
      <c r="CC324" s="1">
        <v>236.0723333333334</v>
      </c>
      <c r="CD324" s="1">
        <v>-62.891533333333342</v>
      </c>
      <c r="CE324" s="1">
        <v>1490.313333333334</v>
      </c>
      <c r="CF324" s="1">
        <v>1553.527333333333</v>
      </c>
      <c r="CG324" s="1">
        <v>0.89093699999999987</v>
      </c>
      <c r="CH324" s="1">
        <v>1512.9933333333331</v>
      </c>
      <c r="CI324" s="1">
        <v>26.091819999999998</v>
      </c>
      <c r="CJ324" s="1">
        <v>2.6736979999999999</v>
      </c>
      <c r="CK324" s="1">
        <v>2.5854153333333332</v>
      </c>
      <c r="CL324" s="1">
        <v>22.124359999999999</v>
      </c>
      <c r="CM324" s="1">
        <v>21.574413333333329</v>
      </c>
      <c r="CN324" s="1">
        <v>2000.028</v>
      </c>
      <c r="CO324" s="1">
        <v>0.98000260000000006</v>
      </c>
      <c r="CP324" s="1">
        <v>1.999768E-2</v>
      </c>
      <c r="CQ324" s="1">
        <v>0</v>
      </c>
      <c r="CR324" s="1">
        <v>2.9146000000000001</v>
      </c>
      <c r="CS324" s="1">
        <v>0</v>
      </c>
      <c r="CT324" s="1">
        <v>18502.526666666661</v>
      </c>
      <c r="CU324" s="1">
        <v>17412.580000000002</v>
      </c>
      <c r="CV324" s="1">
        <v>40.437199999999997</v>
      </c>
      <c r="CW324" s="1">
        <v>41.391533333333342</v>
      </c>
      <c r="CX324" s="1">
        <v>40.303866666666657</v>
      </c>
      <c r="CY324" s="1">
        <v>39.936999999999998</v>
      </c>
      <c r="CZ324" s="1">
        <v>40.695399999999999</v>
      </c>
      <c r="DA324" s="1">
        <v>1960.0340000000001</v>
      </c>
      <c r="DB324" s="1">
        <v>39.994666666666667</v>
      </c>
      <c r="DC324" s="1">
        <v>0</v>
      </c>
      <c r="DD324" s="1">
        <v>1659880560.5</v>
      </c>
      <c r="DE324" s="1">
        <v>0</v>
      </c>
      <c r="DF324" s="1">
        <v>0</v>
      </c>
      <c r="DG324" s="1" t="s">
        <v>348</v>
      </c>
      <c r="DH324" s="1">
        <v>1659812590.0999999</v>
      </c>
      <c r="DI324" s="1">
        <v>1659812570.5999999</v>
      </c>
      <c r="DJ324" s="1">
        <v>0</v>
      </c>
      <c r="DK324" s="1">
        <v>-4.8000000000000001E-2</v>
      </c>
      <c r="DL324" s="1">
        <v>0</v>
      </c>
      <c r="DM324" s="1">
        <v>2.9860000000000002</v>
      </c>
      <c r="DN324" s="1">
        <v>1.6E-2</v>
      </c>
      <c r="DO324" s="1">
        <v>2000</v>
      </c>
      <c r="DP324" s="1">
        <v>27</v>
      </c>
      <c r="DQ324" s="1">
        <v>0.33</v>
      </c>
      <c r="DR324" s="1">
        <v>0.43</v>
      </c>
      <c r="DS324" s="1">
        <v>19.569272978131512</v>
      </c>
      <c r="DT324" s="1">
        <v>0.50074113009288423</v>
      </c>
      <c r="DU324" s="1">
        <v>0.34884131907376292</v>
      </c>
      <c r="DV324" s="1">
        <v>0</v>
      </c>
      <c r="DW324" s="1">
        <v>-62.852006451612887</v>
      </c>
      <c r="DX324" s="1">
        <v>-3.4437870967740389</v>
      </c>
      <c r="DY324" s="1">
        <v>0.26783211031020071</v>
      </c>
      <c r="DZ324" s="1">
        <v>0</v>
      </c>
      <c r="EA324" s="1">
        <v>557.12421517528082</v>
      </c>
      <c r="EB324" s="1">
        <v>36.995735065690567</v>
      </c>
      <c r="EC324" s="1">
        <v>15.05059031342452</v>
      </c>
      <c r="ED324" s="1">
        <v>0</v>
      </c>
      <c r="EE324" s="1">
        <v>0.91974156097560988</v>
      </c>
      <c r="EF324" s="1">
        <v>-0.51230970731707315</v>
      </c>
      <c r="EG324" s="1">
        <v>5.119620585220077E-2</v>
      </c>
      <c r="EH324" s="1">
        <v>0</v>
      </c>
      <c r="EI324" s="1">
        <v>2.0151313922448191</v>
      </c>
      <c r="EJ324" s="1">
        <v>-9.8389832590778714E-2</v>
      </c>
      <c r="EK324" s="1">
        <v>7.1278844109284208E-3</v>
      </c>
      <c r="EL324" s="1">
        <v>1</v>
      </c>
      <c r="EM324" s="1">
        <v>1</v>
      </c>
      <c r="EN324" s="1">
        <v>5</v>
      </c>
      <c r="EO324" s="1" t="s">
        <v>371</v>
      </c>
      <c r="EP324" s="1">
        <v>2.9435099999999998</v>
      </c>
      <c r="EQ324" s="1">
        <v>2.8022999999999998</v>
      </c>
      <c r="ER324" s="1">
        <v>0.21248600000000001</v>
      </c>
      <c r="ES324" s="1">
        <v>0.21788299999999999</v>
      </c>
      <c r="ET324" s="1">
        <v>0.11676499999999999</v>
      </c>
      <c r="EU324" s="1">
        <v>0.11444500000000001</v>
      </c>
      <c r="EV324" s="1">
        <v>16175</v>
      </c>
      <c r="EW324" s="1">
        <v>16845.599999999999</v>
      </c>
      <c r="EX324" s="1">
        <v>23883.5</v>
      </c>
      <c r="EY324" s="1">
        <v>25063.4</v>
      </c>
      <c r="EZ324" s="1">
        <v>33764.699999999997</v>
      </c>
      <c r="FA324" s="1">
        <v>35440.699999999997</v>
      </c>
      <c r="FB324" s="1">
        <v>43538.2</v>
      </c>
      <c r="FC324" s="1">
        <v>46328.2</v>
      </c>
      <c r="FD324" s="1">
        <v>1.5851999999999999</v>
      </c>
      <c r="FE324" s="1">
        <v>1.8892</v>
      </c>
      <c r="FF324" s="1">
        <v>0.13206200000000001</v>
      </c>
      <c r="FG324" s="1">
        <v>0</v>
      </c>
      <c r="FH324" s="1">
        <v>29.497599999999998</v>
      </c>
      <c r="FI324" s="1">
        <v>999.9</v>
      </c>
      <c r="FJ324" s="1">
        <v>65</v>
      </c>
      <c r="FK324" s="1">
        <v>32.9</v>
      </c>
      <c r="FL324" s="1">
        <v>32.951799999999999</v>
      </c>
      <c r="FM324" s="1">
        <v>64.865700000000004</v>
      </c>
      <c r="FN324" s="1">
        <v>26.334099999999999</v>
      </c>
      <c r="FO324" s="1">
        <v>1</v>
      </c>
      <c r="FP324" s="1">
        <v>0.32149100000000003</v>
      </c>
      <c r="FQ324" s="1">
        <v>-0.44871499999999997</v>
      </c>
      <c r="FR324" s="1">
        <v>20.3215</v>
      </c>
      <c r="FS324" s="1">
        <v>5.2125000000000004</v>
      </c>
      <c r="FT324" s="1">
        <v>11.9057</v>
      </c>
      <c r="FU324" s="1">
        <v>5.0032500000000004</v>
      </c>
      <c r="FV324" s="1">
        <v>3.2896999999999998</v>
      </c>
      <c r="FW324" s="1">
        <v>9999</v>
      </c>
      <c r="FX324" s="1">
        <v>9999</v>
      </c>
      <c r="FY324" s="1">
        <v>9999</v>
      </c>
      <c r="FZ324" s="1">
        <v>999.9</v>
      </c>
      <c r="GA324" s="1">
        <v>1.85945</v>
      </c>
      <c r="GB324" s="1">
        <v>1.8544</v>
      </c>
      <c r="GC324" s="1">
        <v>1.8575999999999999</v>
      </c>
      <c r="GD324" s="1">
        <v>1.85595</v>
      </c>
      <c r="GE324" s="1">
        <v>1.85483</v>
      </c>
      <c r="GF324" s="1">
        <v>1.8545400000000001</v>
      </c>
      <c r="GG324" s="1">
        <v>1.8530599999999999</v>
      </c>
      <c r="GH324" s="1">
        <v>1.8563400000000001</v>
      </c>
      <c r="GI324" s="1">
        <v>0</v>
      </c>
      <c r="GJ324" s="1">
        <v>0</v>
      </c>
      <c r="GK324" s="1">
        <v>0</v>
      </c>
      <c r="GL324" s="1">
        <v>0</v>
      </c>
      <c r="GM324" s="1" t="s">
        <v>350</v>
      </c>
      <c r="GN324" s="1" t="s">
        <v>351</v>
      </c>
      <c r="GO324" s="1" t="s">
        <v>352</v>
      </c>
      <c r="GP324" s="1" t="s">
        <v>352</v>
      </c>
      <c r="GQ324" s="1" t="s">
        <v>352</v>
      </c>
      <c r="GR324" s="1" t="s">
        <v>352</v>
      </c>
      <c r="GS324" s="1">
        <v>0</v>
      </c>
      <c r="GT324" s="1">
        <v>100</v>
      </c>
      <c r="GU324" s="1">
        <v>100</v>
      </c>
      <c r="GV324" s="1">
        <v>2.62</v>
      </c>
      <c r="GW324" s="1">
        <v>4.3200000000000002E-2</v>
      </c>
      <c r="GX324" s="1">
        <v>0.39266368898363929</v>
      </c>
      <c r="GY324" s="1">
        <v>3.036990343597491E-3</v>
      </c>
      <c r="GZ324" s="1">
        <v>-1.538114387597119E-6</v>
      </c>
      <c r="HA324" s="1">
        <v>3.3909691194327332E-10</v>
      </c>
      <c r="HB324" s="1">
        <v>-2.894341138822331E-2</v>
      </c>
      <c r="HC324" s="1">
        <v>9.7621983196103414E-3</v>
      </c>
      <c r="HD324" s="1">
        <v>-3.3387782167185642E-4</v>
      </c>
      <c r="HE324" s="1">
        <v>2.632278881966732E-6</v>
      </c>
      <c r="HF324" s="1">
        <v>6</v>
      </c>
      <c r="HG324" s="1">
        <v>2134</v>
      </c>
      <c r="HH324" s="1">
        <v>2</v>
      </c>
      <c r="HI324" s="1">
        <v>31</v>
      </c>
      <c r="HJ324" s="1">
        <v>1132.9000000000001</v>
      </c>
      <c r="HK324" s="1">
        <v>1133.2</v>
      </c>
      <c r="HL324" s="1">
        <v>3.12012</v>
      </c>
      <c r="HM324" s="1">
        <v>2.2692899999999998</v>
      </c>
      <c r="HN324" s="1">
        <v>1.4978</v>
      </c>
      <c r="HO324" s="1">
        <v>2.3083499999999999</v>
      </c>
      <c r="HP324" s="1">
        <v>1.5478499999999999</v>
      </c>
      <c r="HQ324" s="1">
        <v>2.3290999999999999</v>
      </c>
      <c r="HR324" s="1">
        <v>36.058199999999999</v>
      </c>
      <c r="HS324" s="1">
        <v>15.7431</v>
      </c>
      <c r="HT324" s="1">
        <v>18</v>
      </c>
      <c r="HU324" s="1">
        <v>305.07400000000001</v>
      </c>
      <c r="HV324" s="1">
        <v>512.00199999999995</v>
      </c>
      <c r="HW324" s="1">
        <v>29.4284</v>
      </c>
      <c r="HX324" s="1">
        <v>31.182099999999998</v>
      </c>
      <c r="HY324" s="1">
        <v>30.0002</v>
      </c>
      <c r="HZ324" s="1">
        <v>31.025200000000002</v>
      </c>
      <c r="IA324" s="1">
        <v>31.0899</v>
      </c>
      <c r="IB324" s="1">
        <v>62.4831</v>
      </c>
      <c r="IC324" s="1">
        <v>23.285499999999999</v>
      </c>
      <c r="ID324" s="1">
        <v>55.077599999999997</v>
      </c>
      <c r="IE324" s="1">
        <v>29.522600000000001</v>
      </c>
      <c r="IF324" s="1">
        <v>1579.88</v>
      </c>
      <c r="IG324" s="1">
        <v>26.274100000000001</v>
      </c>
      <c r="IH324" s="1">
        <v>100.684</v>
      </c>
      <c r="II324" s="1">
        <v>100.408</v>
      </c>
      <c r="IJ324" s="1" t="s">
        <v>353</v>
      </c>
    </row>
    <row r="325" spans="1:244" ht="15.75" customHeight="1" x14ac:dyDescent="0.3">
      <c r="A325" s="1">
        <v>309</v>
      </c>
      <c r="B325" s="1">
        <v>1659880562.5999999</v>
      </c>
      <c r="C325" s="1">
        <v>305.5</v>
      </c>
      <c r="D325" s="1" t="s">
        <v>931</v>
      </c>
      <c r="E325" s="1" t="s">
        <v>932</v>
      </c>
      <c r="F325" s="1">
        <v>1</v>
      </c>
      <c r="H325" s="1" t="s">
        <v>345</v>
      </c>
      <c r="M325" s="1" t="s">
        <v>346</v>
      </c>
      <c r="N325" s="1">
        <v>1659880554.5999999</v>
      </c>
      <c r="O325" s="1">
        <f t="shared" si="34"/>
        <v>7.2468700272026489E-4</v>
      </c>
      <c r="P325" s="1">
        <f t="shared" si="35"/>
        <v>0.72468700272026487</v>
      </c>
      <c r="Q325" s="1">
        <f t="shared" si="36"/>
        <v>18.612786461636052</v>
      </c>
      <c r="R325" s="1">
        <f t="shared" si="37"/>
        <v>1452.6356249999999</v>
      </c>
      <c r="S325" s="1">
        <f t="shared" si="38"/>
        <v>553.66982914651555</v>
      </c>
      <c r="T325" s="1">
        <f t="shared" si="39"/>
        <v>54.918161060049847</v>
      </c>
      <c r="U325" s="1">
        <f t="shared" si="40"/>
        <v>144.08601122132902</v>
      </c>
      <c r="V325" s="1">
        <f t="shared" si="41"/>
        <v>3.4615743554684671E-2</v>
      </c>
      <c r="W325" s="1">
        <f t="shared" si="42"/>
        <v>2.9143680349695931</v>
      </c>
      <c r="X325" s="1">
        <f t="shared" si="43"/>
        <v>3.4388941255632993E-2</v>
      </c>
      <c r="Y325" s="1">
        <f t="shared" si="44"/>
        <v>2.1513341546357867E-2</v>
      </c>
      <c r="Z325" s="1">
        <f t="shared" si="45"/>
        <v>321.52109627635292</v>
      </c>
      <c r="AA325" s="1">
        <f t="shared" si="46"/>
        <v>32.53334615939491</v>
      </c>
      <c r="AB325" s="1">
        <f t="shared" si="47"/>
        <v>31.6791625</v>
      </c>
      <c r="AC325" s="1">
        <f t="shared" si="48"/>
        <v>4.6890520883785438</v>
      </c>
      <c r="AD325" s="1">
        <f t="shared" si="49"/>
        <v>59.931372752226174</v>
      </c>
      <c r="AE325" s="1">
        <f t="shared" si="50"/>
        <v>2.6764162083980483</v>
      </c>
      <c r="AF325" s="1">
        <f t="shared" si="51"/>
        <v>4.4658016085550649</v>
      </c>
      <c r="AG325" s="1">
        <f t="shared" si="52"/>
        <v>2.0126358799804955</v>
      </c>
      <c r="AH325" s="1">
        <f t="shared" si="53"/>
        <v>-31.958696819963681</v>
      </c>
      <c r="AI325" s="1">
        <f t="shared" si="54"/>
        <v>-134.6719558650949</v>
      </c>
      <c r="AJ325" s="1">
        <f t="shared" si="55"/>
        <v>-10.402534356660626</v>
      </c>
      <c r="AK325" s="1">
        <f t="shared" si="56"/>
        <v>144.48790923463372</v>
      </c>
      <c r="AL325" s="1">
        <f t="shared" si="57"/>
        <v>51.323321326064836</v>
      </c>
      <c r="AM325" s="1">
        <f t="shared" si="58"/>
        <v>0.75874330077457364</v>
      </c>
      <c r="AN325" s="1">
        <f t="shared" si="59"/>
        <v>18.612786461636052</v>
      </c>
      <c r="AO325" s="1">
        <v>1582.090474857117</v>
      </c>
      <c r="AP325" s="1">
        <v>1531.980363636364</v>
      </c>
      <c r="AQ325" s="1">
        <v>5.3296890217141444</v>
      </c>
      <c r="AR325" s="1">
        <v>65.044434554698469</v>
      </c>
      <c r="AS325" s="1">
        <f t="shared" si="60"/>
        <v>0.72468700272026487</v>
      </c>
      <c r="AT325" s="1">
        <v>26.140851486359971</v>
      </c>
      <c r="AU325" s="1">
        <v>26.985056363636371</v>
      </c>
      <c r="AV325" s="1">
        <v>2.7991548086508667E-4</v>
      </c>
      <c r="AW325" s="1">
        <v>82.478048087778163</v>
      </c>
      <c r="AX325" s="1">
        <v>179</v>
      </c>
      <c r="AY325" s="1">
        <v>36</v>
      </c>
      <c r="AZ325" s="1">
        <f t="shared" si="61"/>
        <v>1</v>
      </c>
      <c r="BA325" s="1">
        <f t="shared" si="62"/>
        <v>0</v>
      </c>
      <c r="BB325" s="1">
        <f t="shared" si="63"/>
        <v>51760.425382749701</v>
      </c>
      <c r="BC325" s="1">
        <f t="shared" si="64"/>
        <v>2000.0337500000001</v>
      </c>
      <c r="BD325" s="1">
        <f t="shared" si="65"/>
        <v>1681.2281996250533</v>
      </c>
      <c r="BE325" s="1">
        <f t="shared" si="66"/>
        <v>0.84059991468896622</v>
      </c>
      <c r="BF325" s="1">
        <f t="shared" si="67"/>
        <v>0.16075783534970492</v>
      </c>
      <c r="BG325" s="1">
        <v>6</v>
      </c>
      <c r="BH325" s="1">
        <v>0.5</v>
      </c>
      <c r="BI325" s="1" t="s">
        <v>347</v>
      </c>
      <c r="BJ325" s="1">
        <v>2</v>
      </c>
      <c r="BK325" s="1" t="b">
        <v>1</v>
      </c>
      <c r="BL325" s="1">
        <v>1659880554.5999999</v>
      </c>
      <c r="BM325" s="1">
        <v>1452.6356249999999</v>
      </c>
      <c r="BN325" s="1">
        <v>1515.535625</v>
      </c>
      <c r="BO325" s="1">
        <v>26.982893749999999</v>
      </c>
      <c r="BP325" s="1">
        <v>26.09711875</v>
      </c>
      <c r="BQ325" s="1">
        <v>1450.0374999999999</v>
      </c>
      <c r="BR325" s="1">
        <v>26.93969375</v>
      </c>
      <c r="BS325" s="1">
        <v>500.08425</v>
      </c>
      <c r="BT325" s="1">
        <v>99.089181249999996</v>
      </c>
      <c r="BU325" s="1">
        <v>0.10018788125</v>
      </c>
      <c r="BV325" s="1">
        <v>30.822031249999998</v>
      </c>
      <c r="BW325" s="1">
        <v>31.6791625</v>
      </c>
      <c r="BX325" s="1">
        <v>999.9</v>
      </c>
      <c r="BY325" s="1">
        <v>0</v>
      </c>
      <c r="BZ325" s="1">
        <v>0</v>
      </c>
      <c r="CA325" s="1">
        <v>10004.83625</v>
      </c>
      <c r="CB325" s="1">
        <v>0</v>
      </c>
      <c r="CC325" s="1">
        <v>226.38924374999999</v>
      </c>
      <c r="CD325" s="1">
        <v>-62.900281250000013</v>
      </c>
      <c r="CE325" s="1">
        <v>1492.9175</v>
      </c>
      <c r="CF325" s="1">
        <v>1556.14625</v>
      </c>
      <c r="CG325" s="1">
        <v>0.88576837500000005</v>
      </c>
      <c r="CH325" s="1">
        <v>1515.535625</v>
      </c>
      <c r="CI325" s="1">
        <v>26.09711875</v>
      </c>
      <c r="CJ325" s="1">
        <v>2.6737131249999999</v>
      </c>
      <c r="CK325" s="1">
        <v>2.5859424999999998</v>
      </c>
      <c r="CL325" s="1">
        <v>22.12445</v>
      </c>
      <c r="CM325" s="1">
        <v>21.57774375</v>
      </c>
      <c r="CN325" s="1">
        <v>2000.0337500000001</v>
      </c>
      <c r="CO325" s="1">
        <v>0.98000256250000006</v>
      </c>
      <c r="CP325" s="1">
        <v>1.9997718750000001E-2</v>
      </c>
      <c r="CQ325" s="1">
        <v>0</v>
      </c>
      <c r="CR325" s="1">
        <v>2.8398750000000001</v>
      </c>
      <c r="CS325" s="1">
        <v>0</v>
      </c>
      <c r="CT325" s="1">
        <v>18502.75</v>
      </c>
      <c r="CU325" s="1">
        <v>17412.631249999999</v>
      </c>
      <c r="CV325" s="1">
        <v>40.437187499999993</v>
      </c>
      <c r="CW325" s="1">
        <v>41.390500000000003</v>
      </c>
      <c r="CX325" s="1">
        <v>40.3005</v>
      </c>
      <c r="CY325" s="1">
        <v>39.936999999999998</v>
      </c>
      <c r="CZ325" s="1">
        <v>40.694875000000003</v>
      </c>
      <c r="DA325" s="1">
        <v>1960.0393750000001</v>
      </c>
      <c r="DB325" s="1">
        <v>39.994999999999997</v>
      </c>
      <c r="DC325" s="1">
        <v>0</v>
      </c>
      <c r="DD325" s="1">
        <v>1659880561.0999999</v>
      </c>
      <c r="DE325" s="1">
        <v>0</v>
      </c>
      <c r="DF325" s="1">
        <v>0</v>
      </c>
      <c r="DG325" s="1" t="s">
        <v>348</v>
      </c>
      <c r="DH325" s="1">
        <v>1659812590.0999999</v>
      </c>
      <c r="DI325" s="1">
        <v>1659812570.5999999</v>
      </c>
      <c r="DJ325" s="1">
        <v>0</v>
      </c>
      <c r="DK325" s="1">
        <v>-4.8000000000000001E-2</v>
      </c>
      <c r="DL325" s="1">
        <v>0</v>
      </c>
      <c r="DM325" s="1">
        <v>2.9860000000000002</v>
      </c>
      <c r="DN325" s="1">
        <v>1.6E-2</v>
      </c>
      <c r="DO325" s="1">
        <v>2000</v>
      </c>
      <c r="DP325" s="1">
        <v>27</v>
      </c>
      <c r="DQ325" s="1">
        <v>0.33</v>
      </c>
      <c r="DR325" s="1">
        <v>0.43</v>
      </c>
      <c r="DS325" s="1">
        <v>19.577784183827251</v>
      </c>
      <c r="DT325" s="1">
        <v>-1.725497666662662</v>
      </c>
      <c r="DU325" s="1">
        <v>0.32990906497710099</v>
      </c>
      <c r="DV325" s="1">
        <v>0</v>
      </c>
      <c r="DW325" s="1">
        <v>-62.884990322580641</v>
      </c>
      <c r="DX325" s="1">
        <v>-3.2886725806447812</v>
      </c>
      <c r="DY325" s="1">
        <v>0.26139730402494388</v>
      </c>
      <c r="DZ325" s="1">
        <v>0</v>
      </c>
      <c r="EA325" s="1">
        <v>556.89724909219183</v>
      </c>
      <c r="EB325" s="1">
        <v>124.5064950307212</v>
      </c>
      <c r="EC325" s="1">
        <v>14.63017796623636</v>
      </c>
      <c r="ED325" s="1">
        <v>0</v>
      </c>
      <c r="EE325" s="1">
        <v>0.91124056097560979</v>
      </c>
      <c r="EF325" s="1">
        <v>-0.53744665505226685</v>
      </c>
      <c r="EG325" s="1">
        <v>5.3575666497816962E-2</v>
      </c>
      <c r="EH325" s="1">
        <v>0</v>
      </c>
      <c r="EI325" s="1">
        <v>2.0136688654452062</v>
      </c>
      <c r="EJ325" s="1">
        <v>-9.7189588908942512E-2</v>
      </c>
      <c r="EK325" s="1">
        <v>7.0509756337502807E-3</v>
      </c>
      <c r="EL325" s="1">
        <v>1</v>
      </c>
      <c r="EM325" s="1">
        <v>1</v>
      </c>
      <c r="EN325" s="1">
        <v>5</v>
      </c>
      <c r="EO325" s="1" t="s">
        <v>371</v>
      </c>
      <c r="EP325" s="1">
        <v>2.9441299999999999</v>
      </c>
      <c r="EQ325" s="1">
        <v>2.8019400000000001</v>
      </c>
      <c r="ER325" s="1">
        <v>0.21293500000000001</v>
      </c>
      <c r="ES325" s="1">
        <v>0.21831100000000001</v>
      </c>
      <c r="ET325" s="1">
        <v>0.116782</v>
      </c>
      <c r="EU325" s="1">
        <v>0.11447599999999999</v>
      </c>
      <c r="EV325" s="1">
        <v>16165.8</v>
      </c>
      <c r="EW325" s="1">
        <v>16836.3</v>
      </c>
      <c r="EX325" s="1">
        <v>23883.5</v>
      </c>
      <c r="EY325" s="1">
        <v>25063.3</v>
      </c>
      <c r="EZ325" s="1">
        <v>33763.9</v>
      </c>
      <c r="FA325" s="1">
        <v>35439.4</v>
      </c>
      <c r="FB325" s="1">
        <v>43538</v>
      </c>
      <c r="FC325" s="1">
        <v>46328.2</v>
      </c>
      <c r="FD325" s="1">
        <v>1.5881799999999999</v>
      </c>
      <c r="FE325" s="1">
        <v>1.8889199999999999</v>
      </c>
      <c r="FF325" s="1">
        <v>0.13225200000000001</v>
      </c>
      <c r="FG325" s="1">
        <v>0</v>
      </c>
      <c r="FH325" s="1">
        <v>29.491599999999998</v>
      </c>
      <c r="FI325" s="1">
        <v>999.9</v>
      </c>
      <c r="FJ325" s="1">
        <v>65</v>
      </c>
      <c r="FK325" s="1">
        <v>32.9</v>
      </c>
      <c r="FL325" s="1">
        <v>32.954000000000001</v>
      </c>
      <c r="FM325" s="1">
        <v>64.735699999999994</v>
      </c>
      <c r="FN325" s="1">
        <v>25.556899999999999</v>
      </c>
      <c r="FO325" s="1">
        <v>1</v>
      </c>
      <c r="FP325" s="1">
        <v>0.32151400000000002</v>
      </c>
      <c r="FQ325" s="1">
        <v>-0.51255399999999995</v>
      </c>
      <c r="FR325" s="1">
        <v>20.321400000000001</v>
      </c>
      <c r="FS325" s="1">
        <v>5.2129500000000002</v>
      </c>
      <c r="FT325" s="1">
        <v>11.9056</v>
      </c>
      <c r="FU325" s="1">
        <v>5.0033500000000002</v>
      </c>
      <c r="FV325" s="1">
        <v>3.2896999999999998</v>
      </c>
      <c r="FW325" s="1">
        <v>9999</v>
      </c>
      <c r="FX325" s="1">
        <v>9999</v>
      </c>
      <c r="FY325" s="1">
        <v>9999</v>
      </c>
      <c r="FZ325" s="1">
        <v>999.9</v>
      </c>
      <c r="GA325" s="1">
        <v>1.85945</v>
      </c>
      <c r="GB325" s="1">
        <v>1.8544</v>
      </c>
      <c r="GC325" s="1">
        <v>1.8575999999999999</v>
      </c>
      <c r="GD325" s="1">
        <v>1.8559600000000001</v>
      </c>
      <c r="GE325" s="1">
        <v>1.85484</v>
      </c>
      <c r="GF325" s="1">
        <v>1.8545400000000001</v>
      </c>
      <c r="GG325" s="1">
        <v>1.8530599999999999</v>
      </c>
      <c r="GH325" s="1">
        <v>1.8563400000000001</v>
      </c>
      <c r="GI325" s="1">
        <v>0</v>
      </c>
      <c r="GJ325" s="1">
        <v>0</v>
      </c>
      <c r="GK325" s="1">
        <v>0</v>
      </c>
      <c r="GL325" s="1">
        <v>0</v>
      </c>
      <c r="GM325" s="1" t="s">
        <v>350</v>
      </c>
      <c r="GN325" s="1" t="s">
        <v>351</v>
      </c>
      <c r="GO325" s="1" t="s">
        <v>352</v>
      </c>
      <c r="GP325" s="1" t="s">
        <v>352</v>
      </c>
      <c r="GQ325" s="1" t="s">
        <v>352</v>
      </c>
      <c r="GR325" s="1" t="s">
        <v>352</v>
      </c>
      <c r="GS325" s="1">
        <v>0</v>
      </c>
      <c r="GT325" s="1">
        <v>100</v>
      </c>
      <c r="GU325" s="1">
        <v>100</v>
      </c>
      <c r="GV325" s="1">
        <v>2.63</v>
      </c>
      <c r="GW325" s="1">
        <v>4.3200000000000002E-2</v>
      </c>
      <c r="GX325" s="1">
        <v>0.39266368898363929</v>
      </c>
      <c r="GY325" s="1">
        <v>3.036990343597491E-3</v>
      </c>
      <c r="GZ325" s="1">
        <v>-1.538114387597119E-6</v>
      </c>
      <c r="HA325" s="1">
        <v>3.3909691194327332E-10</v>
      </c>
      <c r="HB325" s="1">
        <v>-2.894341138822331E-2</v>
      </c>
      <c r="HC325" s="1">
        <v>9.7621983196103414E-3</v>
      </c>
      <c r="HD325" s="1">
        <v>-3.3387782167185642E-4</v>
      </c>
      <c r="HE325" s="1">
        <v>2.632278881966732E-6</v>
      </c>
      <c r="HF325" s="1">
        <v>6</v>
      </c>
      <c r="HG325" s="1">
        <v>2134</v>
      </c>
      <c r="HH325" s="1">
        <v>2</v>
      </c>
      <c r="HI325" s="1">
        <v>31</v>
      </c>
      <c r="HJ325" s="1">
        <v>1132.9000000000001</v>
      </c>
      <c r="HK325" s="1">
        <v>1133.2</v>
      </c>
      <c r="HL325" s="1">
        <v>3.12622</v>
      </c>
      <c r="HM325" s="1">
        <v>2.2814899999999998</v>
      </c>
      <c r="HN325" s="1">
        <v>1.4978</v>
      </c>
      <c r="HO325" s="1">
        <v>2.3083499999999999</v>
      </c>
      <c r="HP325" s="1">
        <v>1.5478499999999999</v>
      </c>
      <c r="HQ325" s="1">
        <v>2.3974600000000001</v>
      </c>
      <c r="HR325" s="1">
        <v>36.081600000000002</v>
      </c>
      <c r="HS325" s="1">
        <v>15.7431</v>
      </c>
      <c r="HT325" s="1">
        <v>18</v>
      </c>
      <c r="HU325" s="1">
        <v>306.28800000000001</v>
      </c>
      <c r="HV325" s="1">
        <v>511.815</v>
      </c>
      <c r="HW325" s="1">
        <v>29.4572</v>
      </c>
      <c r="HX325" s="1">
        <v>31.1814</v>
      </c>
      <c r="HY325" s="1">
        <v>30.0001</v>
      </c>
      <c r="HZ325" s="1">
        <v>31.0246</v>
      </c>
      <c r="IA325" s="1">
        <v>31.0899</v>
      </c>
      <c r="IB325" s="1">
        <v>62.580399999999997</v>
      </c>
      <c r="IC325" s="1">
        <v>23.285499999999999</v>
      </c>
      <c r="ID325" s="1">
        <v>55.077599999999997</v>
      </c>
      <c r="IE325" s="1">
        <v>29.522600000000001</v>
      </c>
      <c r="IF325" s="1">
        <v>1579.88</v>
      </c>
      <c r="IG325" s="1">
        <v>26.277799999999999</v>
      </c>
      <c r="IH325" s="1">
        <v>100.684</v>
      </c>
      <c r="II325" s="1">
        <v>100.407</v>
      </c>
      <c r="IJ325" s="1" t="s">
        <v>353</v>
      </c>
    </row>
    <row r="326" spans="1:244" ht="15.75" customHeight="1" x14ac:dyDescent="0.3">
      <c r="A326" s="1">
        <v>310</v>
      </c>
      <c r="B326" s="1">
        <v>1659880563.5999999</v>
      </c>
      <c r="C326" s="1">
        <v>306.5</v>
      </c>
      <c r="D326" s="1" t="s">
        <v>933</v>
      </c>
      <c r="E326" s="1" t="s">
        <v>934</v>
      </c>
      <c r="F326" s="1">
        <v>1</v>
      </c>
      <c r="H326" s="1" t="s">
        <v>345</v>
      </c>
      <c r="M326" s="1" t="s">
        <v>346</v>
      </c>
      <c r="N326" s="1">
        <v>1659880556.099999</v>
      </c>
      <c r="O326" s="1">
        <f t="shared" si="34"/>
        <v>7.1819052355687055E-4</v>
      </c>
      <c r="P326" s="1">
        <f t="shared" si="35"/>
        <v>0.71819052355687052</v>
      </c>
      <c r="Q326" s="1">
        <f t="shared" si="36"/>
        <v>18.397903693434941</v>
      </c>
      <c r="R326" s="1">
        <f t="shared" si="37"/>
        <v>1460.1553333333329</v>
      </c>
      <c r="S326" s="1">
        <f t="shared" si="38"/>
        <v>564.15706512353643</v>
      </c>
      <c r="T326" s="1">
        <f t="shared" si="39"/>
        <v>55.958558853368913</v>
      </c>
      <c r="U326" s="1">
        <f t="shared" si="40"/>
        <v>144.83234050698584</v>
      </c>
      <c r="V326" s="1">
        <f t="shared" si="41"/>
        <v>3.4342895652089089E-2</v>
      </c>
      <c r="W326" s="1">
        <f t="shared" si="42"/>
        <v>2.9143183459656639</v>
      </c>
      <c r="X326" s="1">
        <f t="shared" si="43"/>
        <v>3.411963843694827E-2</v>
      </c>
      <c r="Y326" s="1">
        <f t="shared" si="44"/>
        <v>2.1344711661431582E-2</v>
      </c>
      <c r="Z326" s="1">
        <f t="shared" si="45"/>
        <v>321.51874682808466</v>
      </c>
      <c r="AA326" s="1">
        <f t="shared" si="46"/>
        <v>32.528302827171132</v>
      </c>
      <c r="AB326" s="1">
        <f t="shared" si="47"/>
        <v>31.669966666666671</v>
      </c>
      <c r="AC326" s="1">
        <f t="shared" si="48"/>
        <v>4.6866062946341724</v>
      </c>
      <c r="AD326" s="1">
        <f t="shared" si="49"/>
        <v>59.950451350382316</v>
      </c>
      <c r="AE326" s="1">
        <f t="shared" si="50"/>
        <v>2.6762354380477635</v>
      </c>
      <c r="AF326" s="1">
        <f t="shared" si="51"/>
        <v>4.464078881418958</v>
      </c>
      <c r="AG326" s="1">
        <f t="shared" si="52"/>
        <v>2.0103708565864089</v>
      </c>
      <c r="AH326" s="1">
        <f t="shared" si="53"/>
        <v>-31.67220208885799</v>
      </c>
      <c r="AI326" s="1">
        <f t="shared" si="54"/>
        <v>-134.28662225681396</v>
      </c>
      <c r="AJ326" s="1">
        <f t="shared" si="55"/>
        <v>-10.372130720582145</v>
      </c>
      <c r="AK326" s="1">
        <f t="shared" si="56"/>
        <v>145.18779176183054</v>
      </c>
      <c r="AL326" s="1">
        <f t="shared" si="57"/>
        <v>51.383222250781408</v>
      </c>
      <c r="AM326" s="1">
        <f t="shared" si="58"/>
        <v>0.74634889613530542</v>
      </c>
      <c r="AN326" s="1">
        <f t="shared" si="59"/>
        <v>18.397903693434941</v>
      </c>
      <c r="AO326" s="1">
        <v>1587.3645394042881</v>
      </c>
      <c r="AP326" s="1">
        <v>1537.367939393939</v>
      </c>
      <c r="AQ326" s="1">
        <v>5.3593086466822371</v>
      </c>
      <c r="AR326" s="1">
        <v>65.044434554698469</v>
      </c>
      <c r="AS326" s="1">
        <f t="shared" si="60"/>
        <v>0.71819052355687052</v>
      </c>
      <c r="AT326" s="1">
        <v>26.155551878817558</v>
      </c>
      <c r="AU326" s="1">
        <v>26.990829696969691</v>
      </c>
      <c r="AV326" s="1">
        <v>4.847521128167507E-4</v>
      </c>
      <c r="AW326" s="1">
        <v>82.478048087778163</v>
      </c>
      <c r="AX326" s="1">
        <v>181</v>
      </c>
      <c r="AY326" s="1">
        <v>36</v>
      </c>
      <c r="AZ326" s="1">
        <f t="shared" si="61"/>
        <v>1</v>
      </c>
      <c r="BA326" s="1">
        <f t="shared" si="62"/>
        <v>0</v>
      </c>
      <c r="BB326" s="1">
        <f t="shared" si="63"/>
        <v>51760.170963740245</v>
      </c>
      <c r="BC326" s="1">
        <f t="shared" si="64"/>
        <v>2000.0186666666671</v>
      </c>
      <c r="BD326" s="1">
        <f t="shared" si="65"/>
        <v>1681.2155596000439</v>
      </c>
      <c r="BE326" s="1">
        <f t="shared" si="66"/>
        <v>0.84059993420063595</v>
      </c>
      <c r="BF326" s="1">
        <f t="shared" si="67"/>
        <v>0.16075787300722758</v>
      </c>
      <c r="BG326" s="1">
        <v>6</v>
      </c>
      <c r="BH326" s="1">
        <v>0.5</v>
      </c>
      <c r="BI326" s="1" t="s">
        <v>347</v>
      </c>
      <c r="BJ326" s="1">
        <v>2</v>
      </c>
      <c r="BK326" s="1" t="b">
        <v>1</v>
      </c>
      <c r="BL326" s="1">
        <v>1659880556.099999</v>
      </c>
      <c r="BM326" s="1">
        <v>1460.1553333333329</v>
      </c>
      <c r="BN326" s="1">
        <v>1523.111333333334</v>
      </c>
      <c r="BO326" s="1">
        <v>26.980986666666659</v>
      </c>
      <c r="BP326" s="1">
        <v>26.109693333333329</v>
      </c>
      <c r="BQ326" s="1">
        <v>1457.5519999999999</v>
      </c>
      <c r="BR326" s="1">
        <v>26.937773333333329</v>
      </c>
      <c r="BS326" s="1">
        <v>500.09219999999988</v>
      </c>
      <c r="BT326" s="1">
        <v>99.089379999999991</v>
      </c>
      <c r="BU326" s="1">
        <v>0.1003001666666667</v>
      </c>
      <c r="BV326" s="1">
        <v>30.81527333333333</v>
      </c>
      <c r="BW326" s="1">
        <v>31.669966666666671</v>
      </c>
      <c r="BX326" s="1">
        <v>999.89999999999986</v>
      </c>
      <c r="BY326" s="1">
        <v>0</v>
      </c>
      <c r="BZ326" s="1">
        <v>0</v>
      </c>
      <c r="CA326" s="1">
        <v>10004.531999999999</v>
      </c>
      <c r="CB326" s="1">
        <v>0</v>
      </c>
      <c r="CC326" s="1">
        <v>212.40886</v>
      </c>
      <c r="CD326" s="1">
        <v>-62.956040000000002</v>
      </c>
      <c r="CE326" s="1">
        <v>1500.6426666666671</v>
      </c>
      <c r="CF326" s="1">
        <v>1563.944666666667</v>
      </c>
      <c r="CG326" s="1">
        <v>0.87128360000000005</v>
      </c>
      <c r="CH326" s="1">
        <v>1523.111333333334</v>
      </c>
      <c r="CI326" s="1">
        <v>26.109693333333329</v>
      </c>
      <c r="CJ326" s="1">
        <v>2.6735286666666669</v>
      </c>
      <c r="CK326" s="1">
        <v>2.587193333333333</v>
      </c>
      <c r="CL326" s="1">
        <v>22.123313333333339</v>
      </c>
      <c r="CM326" s="1">
        <v>21.58565333333333</v>
      </c>
      <c r="CN326" s="1">
        <v>2000.0186666666671</v>
      </c>
      <c r="CO326" s="1">
        <v>0.98000200000000004</v>
      </c>
      <c r="CP326" s="1">
        <v>1.999827333333333E-2</v>
      </c>
      <c r="CQ326" s="1">
        <v>0</v>
      </c>
      <c r="CR326" s="1">
        <v>2.824933333333334</v>
      </c>
      <c r="CS326" s="1">
        <v>0</v>
      </c>
      <c r="CT326" s="1">
        <v>18503.346666666672</v>
      </c>
      <c r="CU326" s="1">
        <v>17412.493333333328</v>
      </c>
      <c r="CV326" s="1">
        <v>40.424666666666667</v>
      </c>
      <c r="CW326" s="1">
        <v>41.383266666666671</v>
      </c>
      <c r="CX326" s="1">
        <v>40.291400000000003</v>
      </c>
      <c r="CY326" s="1">
        <v>39.936999999999998</v>
      </c>
      <c r="CZ326" s="1">
        <v>40.695399999999999</v>
      </c>
      <c r="DA326" s="1">
        <v>1960.0233333333331</v>
      </c>
      <c r="DB326" s="1">
        <v>39.996000000000002</v>
      </c>
      <c r="DC326" s="1">
        <v>0</v>
      </c>
      <c r="DD326" s="1">
        <v>1659880562.3</v>
      </c>
      <c r="DE326" s="1">
        <v>0</v>
      </c>
      <c r="DF326" s="1">
        <v>0</v>
      </c>
      <c r="DG326" s="1" t="s">
        <v>348</v>
      </c>
      <c r="DH326" s="1">
        <v>1659812590.0999999</v>
      </c>
      <c r="DI326" s="1">
        <v>1659812570.5999999</v>
      </c>
      <c r="DJ326" s="1">
        <v>0</v>
      </c>
      <c r="DK326" s="1">
        <v>-4.8000000000000001E-2</v>
      </c>
      <c r="DL326" s="1">
        <v>0</v>
      </c>
      <c r="DM326" s="1">
        <v>2.9860000000000002</v>
      </c>
      <c r="DN326" s="1">
        <v>1.6E-2</v>
      </c>
      <c r="DO326" s="1">
        <v>2000</v>
      </c>
      <c r="DP326" s="1">
        <v>27</v>
      </c>
      <c r="DQ326" s="1">
        <v>0.33</v>
      </c>
      <c r="DR326" s="1">
        <v>0.43</v>
      </c>
      <c r="DS326" s="1">
        <v>19.50804104140542</v>
      </c>
      <c r="DT326" s="1">
        <v>-4.3474615963752807</v>
      </c>
      <c r="DU326" s="1">
        <v>0.43098068061993389</v>
      </c>
      <c r="DV326" s="1">
        <v>0</v>
      </c>
      <c r="DW326" s="1">
        <v>-62.945240000000013</v>
      </c>
      <c r="DX326" s="1">
        <v>-2.5063902113460248</v>
      </c>
      <c r="DY326" s="1">
        <v>0.22312194812105191</v>
      </c>
      <c r="DZ326" s="1">
        <v>0</v>
      </c>
      <c r="EA326" s="1">
        <v>559.77445428738713</v>
      </c>
      <c r="EB326" s="1">
        <v>211.68007987034241</v>
      </c>
      <c r="EC326" s="1">
        <v>18.172094558437859</v>
      </c>
      <c r="ED326" s="1">
        <v>0</v>
      </c>
      <c r="EE326" s="1">
        <v>0.896467825</v>
      </c>
      <c r="EF326" s="1">
        <v>-0.57073723452157465</v>
      </c>
      <c r="EG326" s="1">
        <v>5.5242035297808988E-2</v>
      </c>
      <c r="EH326" s="1">
        <v>0</v>
      </c>
      <c r="EI326" s="1">
        <v>2.0119294891137298</v>
      </c>
      <c r="EJ326" s="1">
        <v>-9.2933843321387294E-2</v>
      </c>
      <c r="EK326" s="1">
        <v>6.9975245741929161E-3</v>
      </c>
      <c r="EL326" s="1">
        <v>1</v>
      </c>
      <c r="EM326" s="1">
        <v>1</v>
      </c>
      <c r="EN326" s="1">
        <v>5</v>
      </c>
      <c r="EO326" s="1" t="s">
        <v>371</v>
      </c>
      <c r="EP326" s="1">
        <v>2.9439799999999998</v>
      </c>
      <c r="EQ326" s="1">
        <v>2.80118</v>
      </c>
      <c r="ER326" s="1">
        <v>0.213368</v>
      </c>
      <c r="ES326" s="1">
        <v>0.21873899999999999</v>
      </c>
      <c r="ET326" s="1">
        <v>0.116802</v>
      </c>
      <c r="EU326" s="1">
        <v>0.11448999999999999</v>
      </c>
      <c r="EV326" s="1">
        <v>16156.9</v>
      </c>
      <c r="EW326" s="1">
        <v>16827.2</v>
      </c>
      <c r="EX326" s="1">
        <v>23883.5</v>
      </c>
      <c r="EY326" s="1">
        <v>25063.4</v>
      </c>
      <c r="EZ326" s="1">
        <v>33763.300000000003</v>
      </c>
      <c r="FA326" s="1">
        <v>35438.800000000003</v>
      </c>
      <c r="FB326" s="1">
        <v>43538.1</v>
      </c>
      <c r="FC326" s="1">
        <v>46328.1</v>
      </c>
      <c r="FD326" s="1">
        <v>1.5830500000000001</v>
      </c>
      <c r="FE326" s="1">
        <v>1.8890499999999999</v>
      </c>
      <c r="FF326" s="1">
        <v>0.132572</v>
      </c>
      <c r="FG326" s="1">
        <v>0</v>
      </c>
      <c r="FH326" s="1">
        <v>29.485800000000001</v>
      </c>
      <c r="FI326" s="1">
        <v>999.9</v>
      </c>
      <c r="FJ326" s="1">
        <v>65</v>
      </c>
      <c r="FK326" s="1">
        <v>32.9</v>
      </c>
      <c r="FL326" s="1">
        <v>32.955100000000002</v>
      </c>
      <c r="FM326" s="1">
        <v>64.845699999999994</v>
      </c>
      <c r="FN326" s="1">
        <v>26.330100000000002</v>
      </c>
      <c r="FO326" s="1">
        <v>1</v>
      </c>
      <c r="FP326" s="1">
        <v>0.32146799999999998</v>
      </c>
      <c r="FQ326" s="1">
        <v>-0.48794399999999999</v>
      </c>
      <c r="FR326" s="1">
        <v>20.3216</v>
      </c>
      <c r="FS326" s="1">
        <v>5.2130999999999998</v>
      </c>
      <c r="FT326" s="1">
        <v>11.906000000000001</v>
      </c>
      <c r="FU326" s="1">
        <v>5.0033000000000003</v>
      </c>
      <c r="FV326" s="1">
        <v>3.2896999999999998</v>
      </c>
      <c r="FW326" s="1">
        <v>9999</v>
      </c>
      <c r="FX326" s="1">
        <v>9999</v>
      </c>
      <c r="FY326" s="1">
        <v>9999</v>
      </c>
      <c r="FZ326" s="1">
        <v>999.9</v>
      </c>
      <c r="GA326" s="1">
        <v>1.85945</v>
      </c>
      <c r="GB326" s="1">
        <v>1.8544</v>
      </c>
      <c r="GC326" s="1">
        <v>1.8575999999999999</v>
      </c>
      <c r="GD326" s="1">
        <v>1.8559600000000001</v>
      </c>
      <c r="GE326" s="1">
        <v>1.85483</v>
      </c>
      <c r="GF326" s="1">
        <v>1.8545400000000001</v>
      </c>
      <c r="GG326" s="1">
        <v>1.8530500000000001</v>
      </c>
      <c r="GH326" s="1">
        <v>1.8563400000000001</v>
      </c>
      <c r="GI326" s="1">
        <v>0</v>
      </c>
      <c r="GJ326" s="1">
        <v>0</v>
      </c>
      <c r="GK326" s="1">
        <v>0</v>
      </c>
      <c r="GL326" s="1">
        <v>0</v>
      </c>
      <c r="GM326" s="1" t="s">
        <v>350</v>
      </c>
      <c r="GN326" s="1" t="s">
        <v>351</v>
      </c>
      <c r="GO326" s="1" t="s">
        <v>352</v>
      </c>
      <c r="GP326" s="1" t="s">
        <v>352</v>
      </c>
      <c r="GQ326" s="1" t="s">
        <v>352</v>
      </c>
      <c r="GR326" s="1" t="s">
        <v>352</v>
      </c>
      <c r="GS326" s="1">
        <v>0</v>
      </c>
      <c r="GT326" s="1">
        <v>100</v>
      </c>
      <c r="GU326" s="1">
        <v>100</v>
      </c>
      <c r="GV326" s="1">
        <v>2.63</v>
      </c>
      <c r="GW326" s="1">
        <v>4.3099999999999999E-2</v>
      </c>
      <c r="GX326" s="1">
        <v>0.39266368898363929</v>
      </c>
      <c r="GY326" s="1">
        <v>3.036990343597491E-3</v>
      </c>
      <c r="GZ326" s="1">
        <v>-1.538114387597119E-6</v>
      </c>
      <c r="HA326" s="1">
        <v>3.3909691194327332E-10</v>
      </c>
      <c r="HB326" s="1">
        <v>-2.894341138822331E-2</v>
      </c>
      <c r="HC326" s="1">
        <v>9.7621983196103414E-3</v>
      </c>
      <c r="HD326" s="1">
        <v>-3.3387782167185642E-4</v>
      </c>
      <c r="HE326" s="1">
        <v>2.632278881966732E-6</v>
      </c>
      <c r="HF326" s="1">
        <v>6</v>
      </c>
      <c r="HG326" s="1">
        <v>2134</v>
      </c>
      <c r="HH326" s="1">
        <v>2</v>
      </c>
      <c r="HI326" s="1">
        <v>31</v>
      </c>
      <c r="HJ326" s="1">
        <v>1132.9000000000001</v>
      </c>
      <c r="HK326" s="1">
        <v>1133.2</v>
      </c>
      <c r="HL326" s="1">
        <v>3.1372100000000001</v>
      </c>
      <c r="HM326" s="1">
        <v>2.2717299999999998</v>
      </c>
      <c r="HN326" s="1">
        <v>1.4978</v>
      </c>
      <c r="HO326" s="1">
        <v>2.3083499999999999</v>
      </c>
      <c r="HP326" s="1">
        <v>1.5478499999999999</v>
      </c>
      <c r="HQ326" s="1">
        <v>2.33521</v>
      </c>
      <c r="HR326" s="1">
        <v>36.058199999999999</v>
      </c>
      <c r="HS326" s="1">
        <v>15.734400000000001</v>
      </c>
      <c r="HT326" s="1">
        <v>18</v>
      </c>
      <c r="HU326" s="1">
        <v>304.14499999999998</v>
      </c>
      <c r="HV326" s="1">
        <v>511.9</v>
      </c>
      <c r="HW326" s="1">
        <v>29.489000000000001</v>
      </c>
      <c r="HX326" s="1">
        <v>31.1812</v>
      </c>
      <c r="HY326" s="1">
        <v>30.0001</v>
      </c>
      <c r="HZ326" s="1">
        <v>31.023900000000001</v>
      </c>
      <c r="IA326" s="1">
        <v>31.0899</v>
      </c>
      <c r="IB326" s="1">
        <v>62.8048</v>
      </c>
      <c r="IC326" s="1">
        <v>23.285499999999999</v>
      </c>
      <c r="ID326" s="1">
        <v>55.077599999999997</v>
      </c>
      <c r="IE326" s="1">
        <v>29.522600000000001</v>
      </c>
      <c r="IF326" s="1">
        <v>1589.9</v>
      </c>
      <c r="IG326" s="1">
        <v>26.276800000000001</v>
      </c>
      <c r="IH326" s="1">
        <v>100.684</v>
      </c>
      <c r="II326" s="1">
        <v>100.407</v>
      </c>
      <c r="IJ326" s="1" t="s">
        <v>353</v>
      </c>
    </row>
    <row r="327" spans="1:244" ht="15.75" customHeight="1" x14ac:dyDescent="0.3">
      <c r="A327" s="1">
        <v>311</v>
      </c>
      <c r="B327" s="1">
        <v>1659880564.5999999</v>
      </c>
      <c r="C327" s="1">
        <v>307.5</v>
      </c>
      <c r="D327" s="1" t="s">
        <v>935</v>
      </c>
      <c r="E327" s="1" t="s">
        <v>936</v>
      </c>
      <c r="F327" s="1">
        <v>1</v>
      </c>
      <c r="H327" s="1" t="s">
        <v>345</v>
      </c>
      <c r="M327" s="1" t="s">
        <v>346</v>
      </c>
      <c r="N327" s="1">
        <v>1659880556.5999999</v>
      </c>
      <c r="O327" s="1">
        <f t="shared" si="34"/>
        <v>7.1338758287057429E-4</v>
      </c>
      <c r="P327" s="1">
        <f t="shared" si="35"/>
        <v>0.71338758287057424</v>
      </c>
      <c r="Q327" s="1">
        <f t="shared" si="36"/>
        <v>18.615561051059078</v>
      </c>
      <c r="R327" s="1">
        <f t="shared" si="37"/>
        <v>1462.7025000000001</v>
      </c>
      <c r="S327" s="1">
        <f t="shared" si="38"/>
        <v>551.07835065488359</v>
      </c>
      <c r="T327" s="1">
        <f t="shared" si="39"/>
        <v>54.661289096712956</v>
      </c>
      <c r="U327" s="1">
        <f t="shared" si="40"/>
        <v>145.08500310340807</v>
      </c>
      <c r="V327" s="1">
        <f t="shared" si="41"/>
        <v>3.4121953606189998E-2</v>
      </c>
      <c r="W327" s="1">
        <f t="shared" si="42"/>
        <v>2.9143308116297519</v>
      </c>
      <c r="X327" s="1">
        <f t="shared" si="43"/>
        <v>3.3901550750419757E-2</v>
      </c>
      <c r="Y327" s="1">
        <f t="shared" si="44"/>
        <v>2.1208152714786918E-2</v>
      </c>
      <c r="Z327" s="1">
        <f t="shared" si="45"/>
        <v>321.51727840132145</v>
      </c>
      <c r="AA327" s="1">
        <f t="shared" si="46"/>
        <v>32.528186215839597</v>
      </c>
      <c r="AB327" s="1">
        <f t="shared" si="47"/>
        <v>31.668125</v>
      </c>
      <c r="AC327" s="1">
        <f t="shared" si="48"/>
        <v>4.6861166044937592</v>
      </c>
      <c r="AD327" s="1">
        <f t="shared" si="49"/>
        <v>59.957427317967507</v>
      </c>
      <c r="AE327" s="1">
        <f t="shared" si="50"/>
        <v>2.6763398534040745</v>
      </c>
      <c r="AF327" s="1">
        <f t="shared" si="51"/>
        <v>4.4637336408896466</v>
      </c>
      <c r="AG327" s="1">
        <f t="shared" si="52"/>
        <v>2.0097767510896847</v>
      </c>
      <c r="AH327" s="1">
        <f t="shared" si="53"/>
        <v>-31.460392404592326</v>
      </c>
      <c r="AI327" s="1">
        <f t="shared" si="54"/>
        <v>-134.21066738427245</v>
      </c>
      <c r="AJ327" s="1">
        <f t="shared" si="55"/>
        <v>-10.366056343715924</v>
      </c>
      <c r="AK327" s="1">
        <f t="shared" si="56"/>
        <v>145.48016226874077</v>
      </c>
      <c r="AL327" s="1">
        <f t="shared" si="57"/>
        <v>51.393720565738541</v>
      </c>
      <c r="AM327" s="1">
        <f t="shared" si="58"/>
        <v>0.74306284293030311</v>
      </c>
      <c r="AN327" s="1">
        <f t="shared" si="59"/>
        <v>18.615561051059078</v>
      </c>
      <c r="AO327" s="1">
        <v>1592.66244803973</v>
      </c>
      <c r="AP327" s="1">
        <v>1542.5838181818181</v>
      </c>
      <c r="AQ327" s="1">
        <v>5.3229779558327888</v>
      </c>
      <c r="AR327" s="1">
        <v>65.044434554698469</v>
      </c>
      <c r="AS327" s="1">
        <f t="shared" si="60"/>
        <v>0.71338758287057424</v>
      </c>
      <c r="AT327" s="1">
        <v>26.169118875059748</v>
      </c>
      <c r="AU327" s="1">
        <v>26.997766060606072</v>
      </c>
      <c r="AV327" s="1">
        <v>6.3936736498285845E-4</v>
      </c>
      <c r="AW327" s="1">
        <v>82.478048087778163</v>
      </c>
      <c r="AX327" s="1">
        <v>183</v>
      </c>
      <c r="AY327" s="1">
        <v>37</v>
      </c>
      <c r="AZ327" s="1">
        <f t="shared" si="61"/>
        <v>1</v>
      </c>
      <c r="BA327" s="1">
        <f t="shared" si="62"/>
        <v>0</v>
      </c>
      <c r="BB327" s="1">
        <f t="shared" si="63"/>
        <v>51760.756438802789</v>
      </c>
      <c r="BC327" s="1">
        <f t="shared" si="64"/>
        <v>2000.0093750000001</v>
      </c>
      <c r="BD327" s="1">
        <f t="shared" si="65"/>
        <v>1681.2077621250371</v>
      </c>
      <c r="BE327" s="1">
        <f t="shared" si="66"/>
        <v>0.8405999407502962</v>
      </c>
      <c r="BF327" s="1">
        <f t="shared" si="67"/>
        <v>0.16075788564807175</v>
      </c>
      <c r="BG327" s="1">
        <v>6</v>
      </c>
      <c r="BH327" s="1">
        <v>0.5</v>
      </c>
      <c r="BI327" s="1" t="s">
        <v>347</v>
      </c>
      <c r="BJ327" s="1">
        <v>2</v>
      </c>
      <c r="BK327" s="1" t="b">
        <v>1</v>
      </c>
      <c r="BL327" s="1">
        <v>1659880556.5999999</v>
      </c>
      <c r="BM327" s="1">
        <v>1462.7025000000001</v>
      </c>
      <c r="BN327" s="1">
        <v>1525.66625</v>
      </c>
      <c r="BO327" s="1">
        <v>26.982037500000001</v>
      </c>
      <c r="BP327" s="1">
        <v>26.114599999999999</v>
      </c>
      <c r="BQ327" s="1">
        <v>1460.0975000000001</v>
      </c>
      <c r="BR327" s="1">
        <v>26.93883125</v>
      </c>
      <c r="BS327" s="1">
        <v>500.10300000000001</v>
      </c>
      <c r="BT327" s="1">
        <v>99.089425000000006</v>
      </c>
      <c r="BU327" s="1">
        <v>0.10026196875</v>
      </c>
      <c r="BV327" s="1">
        <v>30.813918749999999</v>
      </c>
      <c r="BW327" s="1">
        <v>31.668125</v>
      </c>
      <c r="BX327" s="1">
        <v>999.9</v>
      </c>
      <c r="BY327" s="1">
        <v>0</v>
      </c>
      <c r="BZ327" s="1">
        <v>0</v>
      </c>
      <c r="CA327" s="1">
        <v>10004.598749999999</v>
      </c>
      <c r="CB327" s="1">
        <v>0</v>
      </c>
      <c r="CC327" s="1">
        <v>207.83693124999999</v>
      </c>
      <c r="CD327" s="1">
        <v>-62.96376875</v>
      </c>
      <c r="CE327" s="1">
        <v>1503.2618749999999</v>
      </c>
      <c r="CF327" s="1">
        <v>1566.5762500000001</v>
      </c>
      <c r="CG327" s="1">
        <v>0.86743425000000007</v>
      </c>
      <c r="CH327" s="1">
        <v>1525.66625</v>
      </c>
      <c r="CI327" s="1">
        <v>26.114599999999999</v>
      </c>
      <c r="CJ327" s="1">
        <v>2.6736343749999998</v>
      </c>
      <c r="CK327" s="1">
        <v>2.587680625</v>
      </c>
      <c r="CL327" s="1">
        <v>22.123962500000001</v>
      </c>
      <c r="CM327" s="1">
        <v>21.588725</v>
      </c>
      <c r="CN327" s="1">
        <v>2000.0093750000001</v>
      </c>
      <c r="CO327" s="1">
        <v>0.98000181250000007</v>
      </c>
      <c r="CP327" s="1">
        <v>1.9998456250000001E-2</v>
      </c>
      <c r="CQ327" s="1">
        <v>0</v>
      </c>
      <c r="CR327" s="1">
        <v>2.8045624999999998</v>
      </c>
      <c r="CS327" s="1">
        <v>0</v>
      </c>
      <c r="CT327" s="1">
        <v>18505.474999999999</v>
      </c>
      <c r="CU327" s="1">
        <v>17412.40625</v>
      </c>
      <c r="CV327" s="1">
        <v>40.421562499999993</v>
      </c>
      <c r="CW327" s="1">
        <v>41.382750000000001</v>
      </c>
      <c r="CX327" s="1">
        <v>40.288812499999999</v>
      </c>
      <c r="CY327" s="1">
        <v>39.936999999999998</v>
      </c>
      <c r="CZ327" s="1">
        <v>40.694875000000003</v>
      </c>
      <c r="DA327" s="1">
        <v>1960.0137500000001</v>
      </c>
      <c r="DB327" s="1">
        <v>39.996250000000003</v>
      </c>
      <c r="DC327" s="1">
        <v>0</v>
      </c>
      <c r="DD327" s="1">
        <v>1659880563.5</v>
      </c>
      <c r="DE327" s="1">
        <v>0</v>
      </c>
      <c r="DF327" s="1">
        <v>0</v>
      </c>
      <c r="DG327" s="1" t="s">
        <v>348</v>
      </c>
      <c r="DH327" s="1">
        <v>1659812590.0999999</v>
      </c>
      <c r="DI327" s="1">
        <v>1659812570.5999999</v>
      </c>
      <c r="DJ327" s="1">
        <v>0</v>
      </c>
      <c r="DK327" s="1">
        <v>-4.8000000000000001E-2</v>
      </c>
      <c r="DL327" s="1">
        <v>0</v>
      </c>
      <c r="DM327" s="1">
        <v>2.9860000000000002</v>
      </c>
      <c r="DN327" s="1">
        <v>1.6E-2</v>
      </c>
      <c r="DO327" s="1">
        <v>2000</v>
      </c>
      <c r="DP327" s="1">
        <v>27</v>
      </c>
      <c r="DQ327" s="1">
        <v>0.33</v>
      </c>
      <c r="DR327" s="1">
        <v>0.43</v>
      </c>
      <c r="DS327" s="1">
        <v>19.50804104140542</v>
      </c>
      <c r="DT327" s="1">
        <v>-4.3474615963752807</v>
      </c>
      <c r="DU327" s="1">
        <v>0.43098068061993389</v>
      </c>
      <c r="DV327" s="1">
        <v>0</v>
      </c>
      <c r="DW327" s="1">
        <v>-62.945240000000013</v>
      </c>
      <c r="DX327" s="1">
        <v>-2.5063902113460248</v>
      </c>
      <c r="DY327" s="1">
        <v>0.22312194812105191</v>
      </c>
      <c r="DZ327" s="1">
        <v>0</v>
      </c>
      <c r="EA327" s="1">
        <v>559.77445428738713</v>
      </c>
      <c r="EB327" s="1">
        <v>211.68007987034241</v>
      </c>
      <c r="EC327" s="1">
        <v>18.172094558437859</v>
      </c>
      <c r="ED327" s="1">
        <v>0</v>
      </c>
      <c r="EE327" s="1">
        <v>0.896467825</v>
      </c>
      <c r="EF327" s="1">
        <v>-0.57073723452157465</v>
      </c>
      <c r="EG327" s="1">
        <v>5.5242035297808988E-2</v>
      </c>
      <c r="EH327" s="1">
        <v>0</v>
      </c>
      <c r="EI327" s="1">
        <v>2.0119294891137298</v>
      </c>
      <c r="EJ327" s="1">
        <v>-9.2933843321387294E-2</v>
      </c>
      <c r="EK327" s="1">
        <v>6.9975245741929161E-3</v>
      </c>
      <c r="EL327" s="1">
        <v>1</v>
      </c>
      <c r="EM327" s="1">
        <v>1</v>
      </c>
      <c r="EN327" s="1">
        <v>5</v>
      </c>
      <c r="EO327" s="1" t="s">
        <v>371</v>
      </c>
      <c r="EP327" s="1">
        <v>2.9436499999999999</v>
      </c>
      <c r="EQ327" s="1">
        <v>2.80091</v>
      </c>
      <c r="ER327" s="1">
        <v>0.21379200000000001</v>
      </c>
      <c r="ES327" s="1">
        <v>0.219167</v>
      </c>
      <c r="ET327" s="1">
        <v>0.116824</v>
      </c>
      <c r="EU327" s="1">
        <v>0.1145</v>
      </c>
      <c r="EV327" s="1">
        <v>16148.3</v>
      </c>
      <c r="EW327" s="1">
        <v>16817.900000000001</v>
      </c>
      <c r="EX327" s="1">
        <v>23883.7</v>
      </c>
      <c r="EY327" s="1">
        <v>25063.4</v>
      </c>
      <c r="EZ327" s="1">
        <v>33762.6</v>
      </c>
      <c r="FA327" s="1">
        <v>35438.300000000003</v>
      </c>
      <c r="FB327" s="1">
        <v>43538.400000000001</v>
      </c>
      <c r="FC327" s="1">
        <v>46327.8</v>
      </c>
      <c r="FD327" s="1">
        <v>1.57802</v>
      </c>
      <c r="FE327" s="1">
        <v>1.8893</v>
      </c>
      <c r="FF327" s="1">
        <v>0.13269500000000001</v>
      </c>
      <c r="FG327" s="1">
        <v>0</v>
      </c>
      <c r="FH327" s="1">
        <v>29.4801</v>
      </c>
      <c r="FI327" s="1">
        <v>999.9</v>
      </c>
      <c r="FJ327" s="1">
        <v>65</v>
      </c>
      <c r="FK327" s="1">
        <v>32.9</v>
      </c>
      <c r="FL327" s="1">
        <v>32.954599999999999</v>
      </c>
      <c r="FM327" s="1">
        <v>64.595699999999994</v>
      </c>
      <c r="FN327" s="1">
        <v>25.488800000000001</v>
      </c>
      <c r="FO327" s="1">
        <v>1</v>
      </c>
      <c r="FP327" s="1">
        <v>0.321357</v>
      </c>
      <c r="FQ327" s="1">
        <v>-0.45107000000000003</v>
      </c>
      <c r="FR327" s="1">
        <v>20.3217</v>
      </c>
      <c r="FS327" s="1">
        <v>5.2127999999999997</v>
      </c>
      <c r="FT327" s="1">
        <v>11.906000000000001</v>
      </c>
      <c r="FU327" s="1">
        <v>5.0032500000000004</v>
      </c>
      <c r="FV327" s="1">
        <v>3.2896999999999998</v>
      </c>
      <c r="FW327" s="1">
        <v>9999</v>
      </c>
      <c r="FX327" s="1">
        <v>9999</v>
      </c>
      <c r="FY327" s="1">
        <v>9999</v>
      </c>
      <c r="FZ327" s="1">
        <v>999.9</v>
      </c>
      <c r="GA327" s="1">
        <v>1.85945</v>
      </c>
      <c r="GB327" s="1">
        <v>1.8544</v>
      </c>
      <c r="GC327" s="1">
        <v>1.8575999999999999</v>
      </c>
      <c r="GD327" s="1">
        <v>1.8559699999999999</v>
      </c>
      <c r="GE327" s="1">
        <v>1.85483</v>
      </c>
      <c r="GF327" s="1">
        <v>1.8545499999999999</v>
      </c>
      <c r="GG327" s="1">
        <v>1.8530500000000001</v>
      </c>
      <c r="GH327" s="1">
        <v>1.8563400000000001</v>
      </c>
      <c r="GI327" s="1">
        <v>0</v>
      </c>
      <c r="GJ327" s="1">
        <v>0</v>
      </c>
      <c r="GK327" s="1">
        <v>0</v>
      </c>
      <c r="GL327" s="1">
        <v>0</v>
      </c>
      <c r="GM327" s="1" t="s">
        <v>350</v>
      </c>
      <c r="GN327" s="1" t="s">
        <v>351</v>
      </c>
      <c r="GO327" s="1" t="s">
        <v>352</v>
      </c>
      <c r="GP327" s="1" t="s">
        <v>352</v>
      </c>
      <c r="GQ327" s="1" t="s">
        <v>352</v>
      </c>
      <c r="GR327" s="1" t="s">
        <v>352</v>
      </c>
      <c r="GS327" s="1">
        <v>0</v>
      </c>
      <c r="GT327" s="1">
        <v>100</v>
      </c>
      <c r="GU327" s="1">
        <v>100</v>
      </c>
      <c r="GV327" s="1">
        <v>2.63</v>
      </c>
      <c r="GW327" s="1">
        <v>4.3200000000000002E-2</v>
      </c>
      <c r="GX327" s="1">
        <v>0.39266368898363929</v>
      </c>
      <c r="GY327" s="1">
        <v>3.036990343597491E-3</v>
      </c>
      <c r="GZ327" s="1">
        <v>-1.538114387597119E-6</v>
      </c>
      <c r="HA327" s="1">
        <v>3.3909691194327332E-10</v>
      </c>
      <c r="HB327" s="1">
        <v>-2.894341138822331E-2</v>
      </c>
      <c r="HC327" s="1">
        <v>9.7621983196103414E-3</v>
      </c>
      <c r="HD327" s="1">
        <v>-3.3387782167185642E-4</v>
      </c>
      <c r="HE327" s="1">
        <v>2.632278881966732E-6</v>
      </c>
      <c r="HF327" s="1">
        <v>6</v>
      </c>
      <c r="HG327" s="1">
        <v>2134</v>
      </c>
      <c r="HH327" s="1">
        <v>2</v>
      </c>
      <c r="HI327" s="1">
        <v>31</v>
      </c>
      <c r="HJ327" s="1">
        <v>1132.9000000000001</v>
      </c>
      <c r="HK327" s="1">
        <v>1133.2</v>
      </c>
      <c r="HL327" s="1">
        <v>3.14209</v>
      </c>
      <c r="HM327" s="1">
        <v>2.2741699999999998</v>
      </c>
      <c r="HN327" s="1">
        <v>1.4978</v>
      </c>
      <c r="HO327" s="1">
        <v>2.3083499999999999</v>
      </c>
      <c r="HP327" s="1">
        <v>1.5478499999999999</v>
      </c>
      <c r="HQ327" s="1">
        <v>2.4072300000000002</v>
      </c>
      <c r="HR327" s="1">
        <v>36.058199999999999</v>
      </c>
      <c r="HS327" s="1">
        <v>15.7431</v>
      </c>
      <c r="HT327" s="1">
        <v>18</v>
      </c>
      <c r="HU327" s="1">
        <v>302.04199999999997</v>
      </c>
      <c r="HV327" s="1">
        <v>512.07000000000005</v>
      </c>
      <c r="HW327" s="1">
        <v>29.518899999999999</v>
      </c>
      <c r="HX327" s="1">
        <v>31.1812</v>
      </c>
      <c r="HY327" s="1">
        <v>30</v>
      </c>
      <c r="HZ327" s="1">
        <v>31.023199999999999</v>
      </c>
      <c r="IA327" s="1">
        <v>31.0899</v>
      </c>
      <c r="IB327" s="1">
        <v>62.906100000000002</v>
      </c>
      <c r="IC327" s="1">
        <v>23.285499999999999</v>
      </c>
      <c r="ID327" s="1">
        <v>55.077599999999997</v>
      </c>
      <c r="IE327" s="1">
        <v>29.666399999999999</v>
      </c>
      <c r="IF327" s="1">
        <v>1589.9</v>
      </c>
      <c r="IG327" s="1">
        <v>26.274699999999999</v>
      </c>
      <c r="IH327" s="1">
        <v>100.685</v>
      </c>
      <c r="II327" s="1">
        <v>100.407</v>
      </c>
      <c r="IJ327" s="1" t="s">
        <v>353</v>
      </c>
    </row>
    <row r="328" spans="1:244" ht="15.75" customHeight="1" x14ac:dyDescent="0.3">
      <c r="A328" s="1">
        <v>312</v>
      </c>
      <c r="B328" s="1">
        <v>1659880565.5999999</v>
      </c>
      <c r="C328" s="1">
        <v>308.5</v>
      </c>
      <c r="D328" s="1" t="s">
        <v>937</v>
      </c>
      <c r="E328" s="1" t="s">
        <v>938</v>
      </c>
      <c r="F328" s="1">
        <v>1</v>
      </c>
      <c r="H328" s="1" t="s">
        <v>345</v>
      </c>
      <c r="M328" s="1" t="s">
        <v>346</v>
      </c>
      <c r="N328" s="1">
        <v>1659880558.099999</v>
      </c>
      <c r="O328" s="1">
        <f t="shared" si="34"/>
        <v>7.3896160757227158E-4</v>
      </c>
      <c r="P328" s="1">
        <f t="shared" si="35"/>
        <v>0.73896160757227158</v>
      </c>
      <c r="Q328" s="1">
        <f t="shared" si="36"/>
        <v>19.109884840168402</v>
      </c>
      <c r="R328" s="1">
        <f t="shared" si="37"/>
        <v>1470.242</v>
      </c>
      <c r="S328" s="1">
        <f t="shared" si="38"/>
        <v>567.1387407511553</v>
      </c>
      <c r="T328" s="1">
        <f t="shared" si="39"/>
        <v>56.254491899277042</v>
      </c>
      <c r="U328" s="1">
        <f t="shared" si="40"/>
        <v>145.83330450928713</v>
      </c>
      <c r="V328" s="1">
        <f t="shared" si="41"/>
        <v>3.5393223910006301E-2</v>
      </c>
      <c r="W328" s="1">
        <f t="shared" si="42"/>
        <v>2.9148044312888088</v>
      </c>
      <c r="X328" s="1">
        <f t="shared" si="43"/>
        <v>3.5156191984396387E-2</v>
      </c>
      <c r="Y328" s="1">
        <f t="shared" si="44"/>
        <v>2.1993783889563506E-2</v>
      </c>
      <c r="Z328" s="1">
        <f t="shared" si="45"/>
        <v>321.51903682805948</v>
      </c>
      <c r="AA328" s="1">
        <f t="shared" si="46"/>
        <v>32.515514974796496</v>
      </c>
      <c r="AB328" s="1">
        <f t="shared" si="47"/>
        <v>31.65987333333333</v>
      </c>
      <c r="AC328" s="1">
        <f t="shared" si="48"/>
        <v>4.6839230737216031</v>
      </c>
      <c r="AD328" s="1">
        <f t="shared" si="49"/>
        <v>59.977718503744583</v>
      </c>
      <c r="AE328" s="1">
        <f t="shared" si="50"/>
        <v>2.6763644277135916</v>
      </c>
      <c r="AF328" s="1">
        <f t="shared" si="51"/>
        <v>4.4622644783437346</v>
      </c>
      <c r="AG328" s="1">
        <f t="shared" si="52"/>
        <v>2.0075586460080115</v>
      </c>
      <c r="AH328" s="1">
        <f t="shared" si="53"/>
        <v>-32.588206893937176</v>
      </c>
      <c r="AI328" s="1">
        <f t="shared" si="54"/>
        <v>-133.84178187547369</v>
      </c>
      <c r="AJ328" s="1">
        <f t="shared" si="55"/>
        <v>-10.335170535046178</v>
      </c>
      <c r="AK328" s="1">
        <f t="shared" si="56"/>
        <v>144.75387752360243</v>
      </c>
      <c r="AL328" s="1">
        <f t="shared" si="57"/>
        <v>51.465119755752717</v>
      </c>
      <c r="AM328" s="1">
        <f t="shared" si="58"/>
        <v>0.73243049800474647</v>
      </c>
      <c r="AN328" s="1">
        <f t="shared" si="59"/>
        <v>19.109884840168402</v>
      </c>
      <c r="AO328" s="1">
        <v>1597.9909599784801</v>
      </c>
      <c r="AP328" s="1">
        <v>1547.688727272727</v>
      </c>
      <c r="AQ328" s="1">
        <v>5.2474563520795794</v>
      </c>
      <c r="AR328" s="1">
        <v>65.044434554698469</v>
      </c>
      <c r="AS328" s="1">
        <f t="shared" si="60"/>
        <v>0.73896160757227158</v>
      </c>
      <c r="AT328" s="1">
        <v>26.179332772921988</v>
      </c>
      <c r="AU328" s="1">
        <v>27.005064848484849</v>
      </c>
      <c r="AV328" s="1">
        <v>5.7029390432153521E-3</v>
      </c>
      <c r="AW328" s="1">
        <v>82.478048087778163</v>
      </c>
      <c r="AX328" s="1">
        <v>185</v>
      </c>
      <c r="AY328" s="1">
        <v>37</v>
      </c>
      <c r="AZ328" s="1">
        <f t="shared" si="61"/>
        <v>1</v>
      </c>
      <c r="BA328" s="1">
        <f t="shared" si="62"/>
        <v>0</v>
      </c>
      <c r="BB328" s="1">
        <f t="shared" si="63"/>
        <v>51775.18417889889</v>
      </c>
      <c r="BC328" s="1">
        <f t="shared" si="64"/>
        <v>2000.02</v>
      </c>
      <c r="BD328" s="1">
        <f t="shared" si="65"/>
        <v>1681.216719600031</v>
      </c>
      <c r="BE328" s="1">
        <f t="shared" si="66"/>
        <v>0.84059995380047747</v>
      </c>
      <c r="BF328" s="1">
        <f t="shared" si="67"/>
        <v>0.16075791083492139</v>
      </c>
      <c r="BG328" s="1">
        <v>6</v>
      </c>
      <c r="BH328" s="1">
        <v>0.5</v>
      </c>
      <c r="BI328" s="1" t="s">
        <v>347</v>
      </c>
      <c r="BJ328" s="1">
        <v>2</v>
      </c>
      <c r="BK328" s="1" t="b">
        <v>1</v>
      </c>
      <c r="BL328" s="1">
        <v>1659880558.099999</v>
      </c>
      <c r="BM328" s="1">
        <v>1470.242</v>
      </c>
      <c r="BN328" s="1">
        <v>1533.278</v>
      </c>
      <c r="BO328" s="1">
        <v>26.982199999999999</v>
      </c>
      <c r="BP328" s="1">
        <v>26.127193333333331</v>
      </c>
      <c r="BQ328" s="1">
        <v>1467.631333333333</v>
      </c>
      <c r="BR328" s="1">
        <v>26.938993333333329</v>
      </c>
      <c r="BS328" s="1">
        <v>500.11393333333342</v>
      </c>
      <c r="BT328" s="1">
        <v>99.089646666666667</v>
      </c>
      <c r="BU328" s="1">
        <v>0.1003536933333333</v>
      </c>
      <c r="BV328" s="1">
        <v>30.80815333333334</v>
      </c>
      <c r="BW328" s="1">
        <v>31.65987333333333</v>
      </c>
      <c r="BX328" s="1">
        <v>999.89999999999986</v>
      </c>
      <c r="BY328" s="1">
        <v>0</v>
      </c>
      <c r="BZ328" s="1">
        <v>0</v>
      </c>
      <c r="CA328" s="1">
        <v>10007.28533333333</v>
      </c>
      <c r="CB328" s="1">
        <v>0</v>
      </c>
      <c r="CC328" s="1">
        <v>205.1851933333333</v>
      </c>
      <c r="CD328" s="1">
        <v>-63.036186666666673</v>
      </c>
      <c r="CE328" s="1">
        <v>1511.010666666667</v>
      </c>
      <c r="CF328" s="1">
        <v>1574.4126666666671</v>
      </c>
      <c r="CG328" s="1">
        <v>0.85500620000000005</v>
      </c>
      <c r="CH328" s="1">
        <v>1533.278</v>
      </c>
      <c r="CI328" s="1">
        <v>26.127193333333331</v>
      </c>
      <c r="CJ328" s="1">
        <v>2.673656666666667</v>
      </c>
      <c r="CK328" s="1">
        <v>2.588934000000001</v>
      </c>
      <c r="CL328" s="1">
        <v>22.124093333333342</v>
      </c>
      <c r="CM328" s="1">
        <v>21.596640000000001</v>
      </c>
      <c r="CN328" s="1">
        <v>2000.02</v>
      </c>
      <c r="CO328" s="1">
        <v>0.98000159999999992</v>
      </c>
      <c r="CP328" s="1">
        <v>1.9998666666666672E-2</v>
      </c>
      <c r="CQ328" s="1">
        <v>0</v>
      </c>
      <c r="CR328" s="1">
        <v>2.688533333333333</v>
      </c>
      <c r="CS328" s="1">
        <v>0</v>
      </c>
      <c r="CT328" s="1">
        <v>18509.919999999998</v>
      </c>
      <c r="CU328" s="1">
        <v>17412.5</v>
      </c>
      <c r="CV328" s="1">
        <v>40.412199999999999</v>
      </c>
      <c r="CW328" s="1">
        <v>41.375</v>
      </c>
      <c r="CX328" s="1">
        <v>40.278933333333327</v>
      </c>
      <c r="CY328" s="1">
        <v>39.936999999999998</v>
      </c>
      <c r="CZ328" s="1">
        <v>40.695399999999999</v>
      </c>
      <c r="DA328" s="1">
        <v>1960.0233333333331</v>
      </c>
      <c r="DB328" s="1">
        <v>39.997333333333337</v>
      </c>
      <c r="DC328" s="1">
        <v>0</v>
      </c>
      <c r="DD328" s="1">
        <v>1659880564.0999999</v>
      </c>
      <c r="DE328" s="1">
        <v>0</v>
      </c>
      <c r="DF328" s="1">
        <v>0</v>
      </c>
      <c r="DG328" s="1" t="s">
        <v>348</v>
      </c>
      <c r="DH328" s="1">
        <v>1659812590.0999999</v>
      </c>
      <c r="DI328" s="1">
        <v>1659812570.5999999</v>
      </c>
      <c r="DJ328" s="1">
        <v>0</v>
      </c>
      <c r="DK328" s="1">
        <v>-4.8000000000000001E-2</v>
      </c>
      <c r="DL328" s="1">
        <v>0</v>
      </c>
      <c r="DM328" s="1">
        <v>2.9860000000000002</v>
      </c>
      <c r="DN328" s="1">
        <v>1.6E-2</v>
      </c>
      <c r="DO328" s="1">
        <v>2000</v>
      </c>
      <c r="DP328" s="1">
        <v>27</v>
      </c>
      <c r="DQ328" s="1">
        <v>0.33</v>
      </c>
      <c r="DR328" s="1">
        <v>0.43</v>
      </c>
      <c r="DS328" s="1">
        <v>19.362338969320241</v>
      </c>
      <c r="DT328" s="1">
        <v>-5.7292022275073204</v>
      </c>
      <c r="DU328" s="1">
        <v>0.50528455583060083</v>
      </c>
      <c r="DV328" s="1">
        <v>0</v>
      </c>
      <c r="DW328" s="1">
        <v>-62.990864516129037</v>
      </c>
      <c r="DX328" s="1">
        <v>-1.875169354838579</v>
      </c>
      <c r="DY328" s="1">
        <v>0.18811119317828839</v>
      </c>
      <c r="DZ328" s="1">
        <v>0</v>
      </c>
      <c r="EA328" s="1">
        <v>566.51323664702625</v>
      </c>
      <c r="EB328" s="1">
        <v>235.81694709556339</v>
      </c>
      <c r="EC328" s="1">
        <v>18.96994254076245</v>
      </c>
      <c r="ED328" s="1">
        <v>0</v>
      </c>
      <c r="EE328" s="1">
        <v>0.88632368292682917</v>
      </c>
      <c r="EF328" s="1">
        <v>-0.56197950522648021</v>
      </c>
      <c r="EG328" s="1">
        <v>5.5832546068661608E-2</v>
      </c>
      <c r="EH328" s="1">
        <v>0</v>
      </c>
      <c r="EI328" s="1">
        <v>2.0093130347320329</v>
      </c>
      <c r="EJ328" s="1">
        <v>-8.302376792189127E-2</v>
      </c>
      <c r="EK328" s="1">
        <v>6.0666581909167971E-3</v>
      </c>
      <c r="EL328" s="1">
        <v>1</v>
      </c>
      <c r="EM328" s="1">
        <v>1</v>
      </c>
      <c r="EN328" s="1">
        <v>5</v>
      </c>
      <c r="EO328" s="1" t="s">
        <v>371</v>
      </c>
      <c r="EP328" s="1">
        <v>2.9436499999999999</v>
      </c>
      <c r="EQ328" s="1">
        <v>2.8013400000000002</v>
      </c>
      <c r="ER328" s="1">
        <v>0.21421499999999999</v>
      </c>
      <c r="ES328" s="1">
        <v>0.21957499999999999</v>
      </c>
      <c r="ET328" s="1">
        <v>0.116844</v>
      </c>
      <c r="EU328" s="1">
        <v>0.114505</v>
      </c>
      <c r="EV328" s="1">
        <v>16139.6</v>
      </c>
      <c r="EW328" s="1">
        <v>16809</v>
      </c>
      <c r="EX328" s="1">
        <v>23883.7</v>
      </c>
      <c r="EY328" s="1">
        <v>25063.200000000001</v>
      </c>
      <c r="EZ328" s="1">
        <v>33762</v>
      </c>
      <c r="FA328" s="1">
        <v>35437.699999999997</v>
      </c>
      <c r="FB328" s="1">
        <v>43538.5</v>
      </c>
      <c r="FC328" s="1">
        <v>46327.4</v>
      </c>
      <c r="FD328" s="1">
        <v>1.57477</v>
      </c>
      <c r="FE328" s="1">
        <v>1.8893200000000001</v>
      </c>
      <c r="FF328" s="1">
        <v>0.132773</v>
      </c>
      <c r="FG328" s="1">
        <v>0</v>
      </c>
      <c r="FH328" s="1">
        <v>29.474699999999999</v>
      </c>
      <c r="FI328" s="1">
        <v>999.9</v>
      </c>
      <c r="FJ328" s="1">
        <v>65</v>
      </c>
      <c r="FK328" s="1">
        <v>32.9</v>
      </c>
      <c r="FL328" s="1">
        <v>32.955100000000002</v>
      </c>
      <c r="FM328" s="1">
        <v>64.375699999999995</v>
      </c>
      <c r="FN328" s="1">
        <v>26.3462</v>
      </c>
      <c r="FO328" s="1">
        <v>1</v>
      </c>
      <c r="FP328" s="1">
        <v>0.32122499999999998</v>
      </c>
      <c r="FQ328" s="1">
        <v>-0.52865499999999999</v>
      </c>
      <c r="FR328" s="1">
        <v>20.321300000000001</v>
      </c>
      <c r="FS328" s="1">
        <v>5.2129500000000002</v>
      </c>
      <c r="FT328" s="1">
        <v>11.905900000000001</v>
      </c>
      <c r="FU328" s="1">
        <v>5.0031999999999996</v>
      </c>
      <c r="FV328" s="1">
        <v>3.28965</v>
      </c>
      <c r="FW328" s="1">
        <v>9999</v>
      </c>
      <c r="FX328" s="1">
        <v>9999</v>
      </c>
      <c r="FY328" s="1">
        <v>9999</v>
      </c>
      <c r="FZ328" s="1">
        <v>999.9</v>
      </c>
      <c r="GA328" s="1">
        <v>1.85945</v>
      </c>
      <c r="GB328" s="1">
        <v>1.8544</v>
      </c>
      <c r="GC328" s="1">
        <v>1.8575999999999999</v>
      </c>
      <c r="GD328" s="1">
        <v>1.8559600000000001</v>
      </c>
      <c r="GE328" s="1">
        <v>1.8548100000000001</v>
      </c>
      <c r="GF328" s="1">
        <v>1.85453</v>
      </c>
      <c r="GG328" s="1">
        <v>1.85304</v>
      </c>
      <c r="GH328" s="1">
        <v>1.85632</v>
      </c>
      <c r="GI328" s="1">
        <v>0</v>
      </c>
      <c r="GJ328" s="1">
        <v>0</v>
      </c>
      <c r="GK328" s="1">
        <v>0</v>
      </c>
      <c r="GL328" s="1">
        <v>0</v>
      </c>
      <c r="GM328" s="1" t="s">
        <v>350</v>
      </c>
      <c r="GN328" s="1" t="s">
        <v>351</v>
      </c>
      <c r="GO328" s="1" t="s">
        <v>352</v>
      </c>
      <c r="GP328" s="1" t="s">
        <v>352</v>
      </c>
      <c r="GQ328" s="1" t="s">
        <v>352</v>
      </c>
      <c r="GR328" s="1" t="s">
        <v>352</v>
      </c>
      <c r="GS328" s="1">
        <v>0</v>
      </c>
      <c r="GT328" s="1">
        <v>100</v>
      </c>
      <c r="GU328" s="1">
        <v>100</v>
      </c>
      <c r="GV328" s="1">
        <v>2.63</v>
      </c>
      <c r="GW328" s="1">
        <v>4.3099999999999999E-2</v>
      </c>
      <c r="GX328" s="1">
        <v>0.39266368898363929</v>
      </c>
      <c r="GY328" s="1">
        <v>3.036990343597491E-3</v>
      </c>
      <c r="GZ328" s="1">
        <v>-1.538114387597119E-6</v>
      </c>
      <c r="HA328" s="1">
        <v>3.3909691194327332E-10</v>
      </c>
      <c r="HB328" s="1">
        <v>-2.894341138822331E-2</v>
      </c>
      <c r="HC328" s="1">
        <v>9.7621983196103414E-3</v>
      </c>
      <c r="HD328" s="1">
        <v>-3.3387782167185642E-4</v>
      </c>
      <c r="HE328" s="1">
        <v>2.632278881966732E-6</v>
      </c>
      <c r="HF328" s="1">
        <v>6</v>
      </c>
      <c r="HG328" s="1">
        <v>2134</v>
      </c>
      <c r="HH328" s="1">
        <v>2</v>
      </c>
      <c r="HI328" s="1">
        <v>31</v>
      </c>
      <c r="HJ328" s="1">
        <v>1132.9000000000001</v>
      </c>
      <c r="HK328" s="1">
        <v>1133.2</v>
      </c>
      <c r="HL328" s="1">
        <v>3.1530800000000001</v>
      </c>
      <c r="HM328" s="1">
        <v>2.2753899999999998</v>
      </c>
      <c r="HN328" s="1">
        <v>1.4978</v>
      </c>
      <c r="HO328" s="1">
        <v>2.3083499999999999</v>
      </c>
      <c r="HP328" s="1">
        <v>1.5478499999999999</v>
      </c>
      <c r="HQ328" s="1">
        <v>2.2912599999999999</v>
      </c>
      <c r="HR328" s="1">
        <v>36.058199999999999</v>
      </c>
      <c r="HS328" s="1">
        <v>15.734400000000001</v>
      </c>
      <c r="HT328" s="1">
        <v>18</v>
      </c>
      <c r="HU328" s="1">
        <v>300.68700000000001</v>
      </c>
      <c r="HV328" s="1">
        <v>512.08500000000004</v>
      </c>
      <c r="HW328" s="1">
        <v>29.543099999999999</v>
      </c>
      <c r="HX328" s="1">
        <v>31.1812</v>
      </c>
      <c r="HY328" s="1">
        <v>30</v>
      </c>
      <c r="HZ328" s="1">
        <v>31.023</v>
      </c>
      <c r="IA328" s="1">
        <v>31.089500000000001</v>
      </c>
      <c r="IB328" s="1">
        <v>63.134099999999997</v>
      </c>
      <c r="IC328" s="1">
        <v>23.285499999999999</v>
      </c>
      <c r="ID328" s="1">
        <v>55.077599999999997</v>
      </c>
      <c r="IE328" s="1">
        <v>29.666399999999999</v>
      </c>
      <c r="IF328" s="1">
        <v>1599.92</v>
      </c>
      <c r="IG328" s="1">
        <v>26.2742</v>
      </c>
      <c r="IH328" s="1">
        <v>100.685</v>
      </c>
      <c r="II328" s="1">
        <v>100.40600000000001</v>
      </c>
      <c r="IJ328" s="1" t="s">
        <v>353</v>
      </c>
    </row>
    <row r="329" spans="1:244" ht="15.75" customHeight="1" x14ac:dyDescent="0.3">
      <c r="A329" s="1">
        <v>313</v>
      </c>
      <c r="B329" s="1">
        <v>1659880566.5999999</v>
      </c>
      <c r="C329" s="1">
        <v>309.5</v>
      </c>
      <c r="D329" s="1" t="s">
        <v>939</v>
      </c>
      <c r="E329" s="1" t="s">
        <v>940</v>
      </c>
      <c r="F329" s="1">
        <v>1</v>
      </c>
      <c r="H329" s="1" t="s">
        <v>345</v>
      </c>
      <c r="M329" s="1" t="s">
        <v>346</v>
      </c>
      <c r="N329" s="1">
        <v>1659880558.5999999</v>
      </c>
      <c r="O329" s="1">
        <f t="shared" si="34"/>
        <v>7.4513060112991309E-4</v>
      </c>
      <c r="P329" s="1">
        <f t="shared" si="35"/>
        <v>0.74513060112991314</v>
      </c>
      <c r="Q329" s="1">
        <f t="shared" si="36"/>
        <v>19.478288254663966</v>
      </c>
      <c r="R329" s="1">
        <f t="shared" si="37"/>
        <v>1472.785625</v>
      </c>
      <c r="S329" s="1">
        <f t="shared" si="38"/>
        <v>560.62956062289754</v>
      </c>
      <c r="T329" s="1">
        <f t="shared" si="39"/>
        <v>55.608805136164328</v>
      </c>
      <c r="U329" s="1">
        <f t="shared" si="40"/>
        <v>146.0854984831208</v>
      </c>
      <c r="V329" s="1">
        <f t="shared" si="41"/>
        <v>3.5702165504843064E-2</v>
      </c>
      <c r="W329" s="1">
        <f t="shared" si="42"/>
        <v>2.9148669178003468</v>
      </c>
      <c r="X329" s="1">
        <f t="shared" si="43"/>
        <v>3.5460997842026352E-2</v>
      </c>
      <c r="Y329" s="1">
        <f t="shared" si="44"/>
        <v>2.2184655657897401E-2</v>
      </c>
      <c r="Z329" s="1">
        <f t="shared" si="45"/>
        <v>321.51934577630334</v>
      </c>
      <c r="AA329" s="1">
        <f t="shared" si="46"/>
        <v>32.513097823356055</v>
      </c>
      <c r="AB329" s="1">
        <f t="shared" si="47"/>
        <v>31.6581625</v>
      </c>
      <c r="AC329" s="1">
        <f t="shared" si="48"/>
        <v>4.6834683968362096</v>
      </c>
      <c r="AD329" s="1">
        <f t="shared" si="49"/>
        <v>59.984521582410508</v>
      </c>
      <c r="AE329" s="1">
        <f t="shared" si="50"/>
        <v>2.6765490466511603</v>
      </c>
      <c r="AF329" s="1">
        <f t="shared" si="51"/>
        <v>4.4620661731442652</v>
      </c>
      <c r="AG329" s="1">
        <f t="shared" si="52"/>
        <v>2.0069193501850493</v>
      </c>
      <c r="AH329" s="1">
        <f t="shared" si="53"/>
        <v>-32.86025950982917</v>
      </c>
      <c r="AI329" s="1">
        <f t="shared" si="54"/>
        <v>-133.69811219698639</v>
      </c>
      <c r="AJ329" s="1">
        <f t="shared" si="55"/>
        <v>-10.323728397659531</v>
      </c>
      <c r="AK329" s="1">
        <f t="shared" si="56"/>
        <v>144.63724567182825</v>
      </c>
      <c r="AL329" s="1">
        <f t="shared" si="57"/>
        <v>51.47303434224348</v>
      </c>
      <c r="AM329" s="1">
        <f t="shared" si="58"/>
        <v>0.73055113111978009</v>
      </c>
      <c r="AN329" s="1">
        <f t="shared" si="59"/>
        <v>19.478288254663966</v>
      </c>
      <c r="AO329" s="1">
        <v>1603.3139612803991</v>
      </c>
      <c r="AP329" s="1">
        <v>1552.8492121212121</v>
      </c>
      <c r="AQ329" s="1">
        <v>5.1905023575100806</v>
      </c>
      <c r="AR329" s="1">
        <v>65.044434554698469</v>
      </c>
      <c r="AS329" s="1">
        <f t="shared" si="60"/>
        <v>0.74513060112991314</v>
      </c>
      <c r="AT329" s="1">
        <v>26.185193639478161</v>
      </c>
      <c r="AU329" s="1">
        <v>27.012286060606069</v>
      </c>
      <c r="AV329" s="1">
        <v>6.6025658816830507E-3</v>
      </c>
      <c r="AW329" s="1">
        <v>82.478048087778163</v>
      </c>
      <c r="AX329" s="1">
        <v>186</v>
      </c>
      <c r="AY329" s="1">
        <v>37</v>
      </c>
      <c r="AZ329" s="1">
        <f t="shared" si="61"/>
        <v>1</v>
      </c>
      <c r="BA329" s="1">
        <f t="shared" si="62"/>
        <v>0</v>
      </c>
      <c r="BB329" s="1">
        <f t="shared" si="63"/>
        <v>51777.088949154691</v>
      </c>
      <c r="BC329" s="1">
        <f t="shared" si="64"/>
        <v>2000.0218749999999</v>
      </c>
      <c r="BD329" s="1">
        <f t="shared" si="65"/>
        <v>1681.2182996250276</v>
      </c>
      <c r="BE329" s="1">
        <f t="shared" si="66"/>
        <v>0.84059995575049784</v>
      </c>
      <c r="BF329" s="1">
        <f t="shared" si="67"/>
        <v>0.16075791459846075</v>
      </c>
      <c r="BG329" s="1">
        <v>6</v>
      </c>
      <c r="BH329" s="1">
        <v>0.5</v>
      </c>
      <c r="BI329" s="1" t="s">
        <v>347</v>
      </c>
      <c r="BJ329" s="1">
        <v>2</v>
      </c>
      <c r="BK329" s="1" t="b">
        <v>1</v>
      </c>
      <c r="BL329" s="1">
        <v>1659880558.5999999</v>
      </c>
      <c r="BM329" s="1">
        <v>1472.785625</v>
      </c>
      <c r="BN329" s="1">
        <v>1535.8287499999999</v>
      </c>
      <c r="BO329" s="1">
        <v>26.984081249999999</v>
      </c>
      <c r="BP329" s="1">
        <v>26.131287499999999</v>
      </c>
      <c r="BQ329" s="1">
        <v>1470.1737499999999</v>
      </c>
      <c r="BR329" s="1">
        <v>26.94088125</v>
      </c>
      <c r="BS329" s="1">
        <v>500.12412499999999</v>
      </c>
      <c r="BT329" s="1">
        <v>99.089587500000007</v>
      </c>
      <c r="BU329" s="1">
        <v>0.1003394</v>
      </c>
      <c r="BV329" s="1">
        <v>30.807375</v>
      </c>
      <c r="BW329" s="1">
        <v>31.6581625</v>
      </c>
      <c r="BX329" s="1">
        <v>999.9</v>
      </c>
      <c r="BY329" s="1">
        <v>0</v>
      </c>
      <c r="BZ329" s="1">
        <v>0</v>
      </c>
      <c r="CA329" s="1">
        <v>10007.64875</v>
      </c>
      <c r="CB329" s="1">
        <v>0</v>
      </c>
      <c r="CC329" s="1">
        <v>214.64905625</v>
      </c>
      <c r="CD329" s="1">
        <v>-63.042887499999999</v>
      </c>
      <c r="CE329" s="1">
        <v>1513.628125</v>
      </c>
      <c r="CF329" s="1">
        <v>1577.0387499999999</v>
      </c>
      <c r="CG329" s="1">
        <v>0.85279443750000006</v>
      </c>
      <c r="CH329" s="1">
        <v>1535.8287499999999</v>
      </c>
      <c r="CI329" s="1">
        <v>26.131287499999999</v>
      </c>
      <c r="CJ329" s="1">
        <v>2.6738412500000002</v>
      </c>
      <c r="CK329" s="1">
        <v>2.5893381249999998</v>
      </c>
      <c r="CL329" s="1">
        <v>22.125225</v>
      </c>
      <c r="CM329" s="1">
        <v>21.599187499999999</v>
      </c>
      <c r="CN329" s="1">
        <v>2000.0218749999999</v>
      </c>
      <c r="CO329" s="1">
        <v>0.9800016250000001</v>
      </c>
      <c r="CP329" s="1">
        <v>1.999864375E-2</v>
      </c>
      <c r="CQ329" s="1">
        <v>0</v>
      </c>
      <c r="CR329" s="1">
        <v>2.6463125000000001</v>
      </c>
      <c r="CS329" s="1">
        <v>0</v>
      </c>
      <c r="CT329" s="1">
        <v>18513.412499999999</v>
      </c>
      <c r="CU329" s="1">
        <v>17412.512500000001</v>
      </c>
      <c r="CV329" s="1">
        <v>40.409875</v>
      </c>
      <c r="CW329" s="1">
        <v>41.375</v>
      </c>
      <c r="CX329" s="1">
        <v>40.277124999999998</v>
      </c>
      <c r="CY329" s="1">
        <v>39.936999999999998</v>
      </c>
      <c r="CZ329" s="1">
        <v>40.694875000000003</v>
      </c>
      <c r="DA329" s="1">
        <v>1960.0250000000001</v>
      </c>
      <c r="DB329" s="1">
        <v>39.997500000000002</v>
      </c>
      <c r="DC329" s="1">
        <v>0</v>
      </c>
      <c r="DD329" s="1">
        <v>1659880565.3</v>
      </c>
      <c r="DE329" s="1">
        <v>0</v>
      </c>
      <c r="DF329" s="1">
        <v>0</v>
      </c>
      <c r="DG329" s="1" t="s">
        <v>348</v>
      </c>
      <c r="DH329" s="1">
        <v>1659812590.0999999</v>
      </c>
      <c r="DI329" s="1">
        <v>1659812570.5999999</v>
      </c>
      <c r="DJ329" s="1">
        <v>0</v>
      </c>
      <c r="DK329" s="1">
        <v>-4.8000000000000001E-2</v>
      </c>
      <c r="DL329" s="1">
        <v>0</v>
      </c>
      <c r="DM329" s="1">
        <v>2.9860000000000002</v>
      </c>
      <c r="DN329" s="1">
        <v>1.6E-2</v>
      </c>
      <c r="DO329" s="1">
        <v>2000</v>
      </c>
      <c r="DP329" s="1">
        <v>27</v>
      </c>
      <c r="DQ329" s="1">
        <v>0.33</v>
      </c>
      <c r="DR329" s="1">
        <v>0.43</v>
      </c>
      <c r="DS329" s="1">
        <v>19.321658752928521</v>
      </c>
      <c r="DT329" s="1">
        <v>-5.2450646247293644</v>
      </c>
      <c r="DU329" s="1">
        <v>0.50055003869338222</v>
      </c>
      <c r="DV329" s="1">
        <v>0</v>
      </c>
      <c r="DW329" s="1">
        <v>-63.056803333333328</v>
      </c>
      <c r="DX329" s="1">
        <v>-1.0768631813125851</v>
      </c>
      <c r="DY329" s="1">
        <v>0.1274320275894392</v>
      </c>
      <c r="DZ329" s="1">
        <v>0</v>
      </c>
      <c r="EA329" s="1">
        <v>571.766321249003</v>
      </c>
      <c r="EB329" s="1">
        <v>258.2694745623437</v>
      </c>
      <c r="EC329" s="1">
        <v>21.040900819249899</v>
      </c>
      <c r="ED329" s="1">
        <v>0</v>
      </c>
      <c r="EE329" s="1">
        <v>0.87297787500000013</v>
      </c>
      <c r="EF329" s="1">
        <v>-0.52929961350844634</v>
      </c>
      <c r="EG329" s="1">
        <v>5.2031412645721781E-2</v>
      </c>
      <c r="EH329" s="1">
        <v>0</v>
      </c>
      <c r="EI329" s="1">
        <v>2.007587692895064</v>
      </c>
      <c r="EJ329" s="1">
        <v>-7.9132151207926396E-2</v>
      </c>
      <c r="EK329" s="1">
        <v>5.9657960156332618E-3</v>
      </c>
      <c r="EL329" s="1">
        <v>1</v>
      </c>
      <c r="EM329" s="1">
        <v>1</v>
      </c>
      <c r="EN329" s="1">
        <v>5</v>
      </c>
      <c r="EO329" s="1" t="s">
        <v>371</v>
      </c>
      <c r="EP329" s="1">
        <v>2.9437500000000001</v>
      </c>
      <c r="EQ329" s="1">
        <v>2.8014399999999999</v>
      </c>
      <c r="ER329" s="1">
        <v>0.21463199999999999</v>
      </c>
      <c r="ES329" s="1">
        <v>0.21998999999999999</v>
      </c>
      <c r="ET329" s="1">
        <v>0.11686199999999999</v>
      </c>
      <c r="EU329" s="1">
        <v>0.11451600000000001</v>
      </c>
      <c r="EV329" s="1">
        <v>16131.1</v>
      </c>
      <c r="EW329" s="1">
        <v>16800</v>
      </c>
      <c r="EX329" s="1">
        <v>23883.7</v>
      </c>
      <c r="EY329" s="1">
        <v>25063.200000000001</v>
      </c>
      <c r="EZ329" s="1">
        <v>33761.4</v>
      </c>
      <c r="FA329" s="1">
        <v>35437.300000000003</v>
      </c>
      <c r="FB329" s="1">
        <v>43538.6</v>
      </c>
      <c r="FC329" s="1">
        <v>46327.3</v>
      </c>
      <c r="FD329" s="1">
        <v>1.5718300000000001</v>
      </c>
      <c r="FE329" s="1">
        <v>1.8891800000000001</v>
      </c>
      <c r="FF329" s="1">
        <v>0.13301499999999999</v>
      </c>
      <c r="FG329" s="1">
        <v>0</v>
      </c>
      <c r="FH329" s="1">
        <v>29.4696</v>
      </c>
      <c r="FI329" s="1">
        <v>999.9</v>
      </c>
      <c r="FJ329" s="1">
        <v>65</v>
      </c>
      <c r="FK329" s="1">
        <v>32.9</v>
      </c>
      <c r="FL329" s="1">
        <v>32.956099999999999</v>
      </c>
      <c r="FM329" s="1">
        <v>64.695700000000002</v>
      </c>
      <c r="FN329" s="1">
        <v>25.3245</v>
      </c>
      <c r="FO329" s="1">
        <v>1</v>
      </c>
      <c r="FP329" s="1">
        <v>0.321301</v>
      </c>
      <c r="FQ329" s="1">
        <v>-0.60400600000000004</v>
      </c>
      <c r="FR329" s="1">
        <v>20.321100000000001</v>
      </c>
      <c r="FS329" s="1">
        <v>5.21265</v>
      </c>
      <c r="FT329" s="1">
        <v>11.9062</v>
      </c>
      <c r="FU329" s="1">
        <v>5.0031499999999998</v>
      </c>
      <c r="FV329" s="1">
        <v>3.28965</v>
      </c>
      <c r="FW329" s="1">
        <v>9999</v>
      </c>
      <c r="FX329" s="1">
        <v>9999</v>
      </c>
      <c r="FY329" s="1">
        <v>9999</v>
      </c>
      <c r="FZ329" s="1">
        <v>999.9</v>
      </c>
      <c r="GA329" s="1">
        <v>1.85944</v>
      </c>
      <c r="GB329" s="1">
        <v>1.8544</v>
      </c>
      <c r="GC329" s="1">
        <v>1.8575999999999999</v>
      </c>
      <c r="GD329" s="1">
        <v>1.85595</v>
      </c>
      <c r="GE329" s="1">
        <v>1.8547800000000001</v>
      </c>
      <c r="GF329" s="1">
        <v>1.85453</v>
      </c>
      <c r="GG329" s="1">
        <v>1.85304</v>
      </c>
      <c r="GH329" s="1">
        <v>1.85629</v>
      </c>
      <c r="GI329" s="1">
        <v>0</v>
      </c>
      <c r="GJ329" s="1">
        <v>0</v>
      </c>
      <c r="GK329" s="1">
        <v>0</v>
      </c>
      <c r="GL329" s="1">
        <v>0</v>
      </c>
      <c r="GM329" s="1" t="s">
        <v>350</v>
      </c>
      <c r="GN329" s="1" t="s">
        <v>351</v>
      </c>
      <c r="GO329" s="1" t="s">
        <v>352</v>
      </c>
      <c r="GP329" s="1" t="s">
        <v>352</v>
      </c>
      <c r="GQ329" s="1" t="s">
        <v>352</v>
      </c>
      <c r="GR329" s="1" t="s">
        <v>352</v>
      </c>
      <c r="GS329" s="1">
        <v>0</v>
      </c>
      <c r="GT329" s="1">
        <v>100</v>
      </c>
      <c r="GU329" s="1">
        <v>100</v>
      </c>
      <c r="GV329" s="1">
        <v>2.64</v>
      </c>
      <c r="GW329" s="1">
        <v>4.3200000000000002E-2</v>
      </c>
      <c r="GX329" s="1">
        <v>0.39266368898363929</v>
      </c>
      <c r="GY329" s="1">
        <v>3.036990343597491E-3</v>
      </c>
      <c r="GZ329" s="1">
        <v>-1.538114387597119E-6</v>
      </c>
      <c r="HA329" s="1">
        <v>3.3909691194327332E-10</v>
      </c>
      <c r="HB329" s="1">
        <v>-2.894341138822331E-2</v>
      </c>
      <c r="HC329" s="1">
        <v>9.7621983196103414E-3</v>
      </c>
      <c r="HD329" s="1">
        <v>-3.3387782167185642E-4</v>
      </c>
      <c r="HE329" s="1">
        <v>2.632278881966732E-6</v>
      </c>
      <c r="HF329" s="1">
        <v>6</v>
      </c>
      <c r="HG329" s="1">
        <v>2134</v>
      </c>
      <c r="HH329" s="1">
        <v>2</v>
      </c>
      <c r="HI329" s="1">
        <v>31</v>
      </c>
      <c r="HJ329" s="1">
        <v>1132.9000000000001</v>
      </c>
      <c r="HK329" s="1">
        <v>1133.3</v>
      </c>
      <c r="HL329" s="1">
        <v>3.1591800000000001</v>
      </c>
      <c r="HM329" s="1">
        <v>2.2692899999999998</v>
      </c>
      <c r="HN329" s="1">
        <v>1.4978</v>
      </c>
      <c r="HO329" s="1">
        <v>2.3083499999999999</v>
      </c>
      <c r="HP329" s="1">
        <v>1.5478499999999999</v>
      </c>
      <c r="HQ329" s="1">
        <v>2.4157700000000002</v>
      </c>
      <c r="HR329" s="1">
        <v>36.081600000000002</v>
      </c>
      <c r="HS329" s="1">
        <v>15.734400000000001</v>
      </c>
      <c r="HT329" s="1">
        <v>18</v>
      </c>
      <c r="HU329" s="1">
        <v>299.459</v>
      </c>
      <c r="HV329" s="1">
        <v>511.97699999999998</v>
      </c>
      <c r="HW329" s="1">
        <v>29.57</v>
      </c>
      <c r="HX329" s="1">
        <v>31.1812</v>
      </c>
      <c r="HY329" s="1">
        <v>30.0001</v>
      </c>
      <c r="HZ329" s="1">
        <v>31.023</v>
      </c>
      <c r="IA329" s="1">
        <v>31.088899999999999</v>
      </c>
      <c r="IB329" s="1">
        <v>63.2288</v>
      </c>
      <c r="IC329" s="1">
        <v>23.285499999999999</v>
      </c>
      <c r="ID329" s="1">
        <v>55.077599999999997</v>
      </c>
      <c r="IE329" s="1">
        <v>29.666399999999999</v>
      </c>
      <c r="IF329" s="1">
        <v>1599.92</v>
      </c>
      <c r="IG329" s="1">
        <v>26.274100000000001</v>
      </c>
      <c r="IH329" s="1">
        <v>100.685</v>
      </c>
      <c r="II329" s="1">
        <v>100.40600000000001</v>
      </c>
      <c r="IJ329" s="1" t="s">
        <v>353</v>
      </c>
    </row>
    <row r="330" spans="1:244" ht="15.75" customHeight="1" x14ac:dyDescent="0.3">
      <c r="A330" s="1">
        <v>314</v>
      </c>
      <c r="B330" s="1">
        <v>1659880567.5999999</v>
      </c>
      <c r="C330" s="1">
        <v>310.5</v>
      </c>
      <c r="D330" s="1" t="s">
        <v>941</v>
      </c>
      <c r="E330" s="1" t="s">
        <v>942</v>
      </c>
      <c r="F330" s="1">
        <v>1</v>
      </c>
      <c r="H330" s="1" t="s">
        <v>345</v>
      </c>
      <c r="M330" s="1" t="s">
        <v>346</v>
      </c>
      <c r="N330" s="1">
        <v>1659880560.099999</v>
      </c>
      <c r="O330" s="1">
        <f t="shared" si="34"/>
        <v>7.5108883101233817E-4</v>
      </c>
      <c r="P330" s="1">
        <f t="shared" si="35"/>
        <v>0.75108883101233814</v>
      </c>
      <c r="Q330" s="1">
        <f t="shared" si="36"/>
        <v>19.733232282899646</v>
      </c>
      <c r="R330" s="1">
        <f t="shared" si="37"/>
        <v>1480.3473333333341</v>
      </c>
      <c r="S330" s="1">
        <f t="shared" si="38"/>
        <v>564.49711695719009</v>
      </c>
      <c r="T330" s="1">
        <f t="shared" si="39"/>
        <v>55.992688345640246</v>
      </c>
      <c r="U330" s="1">
        <f t="shared" si="40"/>
        <v>146.83622712801036</v>
      </c>
      <c r="V330" s="1">
        <f t="shared" si="41"/>
        <v>3.602623046171341E-2</v>
      </c>
      <c r="W330" s="1">
        <f t="shared" si="42"/>
        <v>2.9147364092437575</v>
      </c>
      <c r="X330" s="1">
        <f t="shared" si="43"/>
        <v>3.5780670154630642E-2</v>
      </c>
      <c r="Y330" s="1">
        <f t="shared" si="44"/>
        <v>2.2384841789855638E-2</v>
      </c>
      <c r="Z330" s="1">
        <f t="shared" si="45"/>
        <v>321.51779862804347</v>
      </c>
      <c r="AA330" s="1">
        <f t="shared" si="46"/>
        <v>32.506997412964971</v>
      </c>
      <c r="AB330" s="1">
        <f t="shared" si="47"/>
        <v>31.651493333333331</v>
      </c>
      <c r="AC330" s="1">
        <f t="shared" si="48"/>
        <v>4.6816963432948597</v>
      </c>
      <c r="AD330" s="1">
        <f t="shared" si="49"/>
        <v>60.005439386184321</v>
      </c>
      <c r="AE330" s="1">
        <f t="shared" si="50"/>
        <v>2.6767769526525695</v>
      </c>
      <c r="AF330" s="1">
        <f t="shared" si="51"/>
        <v>4.4608905126505443</v>
      </c>
      <c r="AG330" s="1">
        <f t="shared" si="52"/>
        <v>2.0049193906422902</v>
      </c>
      <c r="AH330" s="1">
        <f t="shared" si="53"/>
        <v>-33.123017447644116</v>
      </c>
      <c r="AI330" s="1">
        <f t="shared" si="54"/>
        <v>-133.36933582643627</v>
      </c>
      <c r="AJ330" s="1">
        <f t="shared" si="55"/>
        <v>-10.298229412082081</v>
      </c>
      <c r="AK330" s="1">
        <f t="shared" si="56"/>
        <v>144.72721594188096</v>
      </c>
      <c r="AL330" s="1">
        <f t="shared" si="57"/>
        <v>51.524716527079882</v>
      </c>
      <c r="AM330" s="1">
        <f t="shared" si="58"/>
        <v>0.72205051489211858</v>
      </c>
      <c r="AN330" s="1">
        <f t="shared" si="59"/>
        <v>19.733232282899646</v>
      </c>
      <c r="AO330" s="1">
        <v>1608.554138711426</v>
      </c>
      <c r="AP330" s="1">
        <v>1557.979575757575</v>
      </c>
      <c r="AQ330" s="1">
        <v>5.1507151073266497</v>
      </c>
      <c r="AR330" s="1">
        <v>65.044434554698469</v>
      </c>
      <c r="AS330" s="1">
        <f t="shared" si="60"/>
        <v>0.75108883101233814</v>
      </c>
      <c r="AT330" s="1">
        <v>26.188379941984671</v>
      </c>
      <c r="AU330" s="1">
        <v>27.018618181818169</v>
      </c>
      <c r="AV330" s="1">
        <v>7.1852130923125103E-3</v>
      </c>
      <c r="AW330" s="1">
        <v>82.478048087778163</v>
      </c>
      <c r="AX330" s="1">
        <v>186</v>
      </c>
      <c r="AY330" s="1">
        <v>37</v>
      </c>
      <c r="AZ330" s="1">
        <f t="shared" si="61"/>
        <v>1</v>
      </c>
      <c r="BA330" s="1">
        <f t="shared" si="62"/>
        <v>0</v>
      </c>
      <c r="BB330" s="1">
        <f t="shared" si="63"/>
        <v>51774.177978716871</v>
      </c>
      <c r="BC330" s="1">
        <f t="shared" si="64"/>
        <v>2000.0119999999999</v>
      </c>
      <c r="BD330" s="1">
        <f t="shared" si="65"/>
        <v>1681.2100196000224</v>
      </c>
      <c r="BE330" s="1">
        <f t="shared" si="66"/>
        <v>0.84059996620021404</v>
      </c>
      <c r="BF330" s="1">
        <f t="shared" si="67"/>
        <v>0.16075793476641315</v>
      </c>
      <c r="BG330" s="1">
        <v>6</v>
      </c>
      <c r="BH330" s="1">
        <v>0.5</v>
      </c>
      <c r="BI330" s="1" t="s">
        <v>347</v>
      </c>
      <c r="BJ330" s="1">
        <v>2</v>
      </c>
      <c r="BK330" s="1" t="b">
        <v>1</v>
      </c>
      <c r="BL330" s="1">
        <v>1659880560.099999</v>
      </c>
      <c r="BM330" s="1">
        <v>1480.3473333333341</v>
      </c>
      <c r="BN330" s="1">
        <v>1543.441333333333</v>
      </c>
      <c r="BO330" s="1">
        <v>26.98625333333333</v>
      </c>
      <c r="BP330" s="1">
        <v>26.143419999999999</v>
      </c>
      <c r="BQ330" s="1">
        <v>1477.73</v>
      </c>
      <c r="BR330" s="1">
        <v>26.943059999999999</v>
      </c>
      <c r="BS330" s="1">
        <v>500.14519999999999</v>
      </c>
      <c r="BT330" s="1">
        <v>99.089886666666658</v>
      </c>
      <c r="BU330" s="1">
        <v>0.1005018466666667</v>
      </c>
      <c r="BV330" s="1">
        <v>30.802759999999999</v>
      </c>
      <c r="BW330" s="1">
        <v>31.651493333333331</v>
      </c>
      <c r="BX330" s="1">
        <v>999.89999999999986</v>
      </c>
      <c r="BY330" s="1">
        <v>0</v>
      </c>
      <c r="BZ330" s="1">
        <v>0</v>
      </c>
      <c r="CA330" s="1">
        <v>10006.871999999999</v>
      </c>
      <c r="CB330" s="1">
        <v>0</v>
      </c>
      <c r="CC330" s="1">
        <v>222.38486</v>
      </c>
      <c r="CD330" s="1">
        <v>-63.09317333333334</v>
      </c>
      <c r="CE330" s="1">
        <v>1521.403333333333</v>
      </c>
      <c r="CF330" s="1">
        <v>1584.8746666666671</v>
      </c>
      <c r="CG330" s="1">
        <v>0.84283200000000003</v>
      </c>
      <c r="CH330" s="1">
        <v>1543.441333333333</v>
      </c>
      <c r="CI330" s="1">
        <v>26.143419999999999</v>
      </c>
      <c r="CJ330" s="1">
        <v>2.674064</v>
      </c>
      <c r="CK330" s="1">
        <v>2.5905480000000001</v>
      </c>
      <c r="CL330" s="1">
        <v>22.126593333333329</v>
      </c>
      <c r="CM330" s="1">
        <v>21.606833333333331</v>
      </c>
      <c r="CN330" s="1">
        <v>2000.0119999999999</v>
      </c>
      <c r="CO330" s="1">
        <v>0.98000140000000013</v>
      </c>
      <c r="CP330" s="1">
        <v>1.999886666666667E-2</v>
      </c>
      <c r="CQ330" s="1">
        <v>0</v>
      </c>
      <c r="CR330" s="1">
        <v>2.626066666666667</v>
      </c>
      <c r="CS330" s="1">
        <v>0</v>
      </c>
      <c r="CT330" s="1">
        <v>18519.05333333333</v>
      </c>
      <c r="CU330" s="1">
        <v>17412.433333333331</v>
      </c>
      <c r="CV330" s="1">
        <v>40.403933333333327</v>
      </c>
      <c r="CW330" s="1">
        <v>41.375</v>
      </c>
      <c r="CX330" s="1">
        <v>40.270666666666664</v>
      </c>
      <c r="CY330" s="1">
        <v>39.936999999999998</v>
      </c>
      <c r="CZ330" s="1">
        <v>40.691200000000002</v>
      </c>
      <c r="DA330" s="1">
        <v>1960.014666666666</v>
      </c>
      <c r="DB330" s="1">
        <v>39.997999999999998</v>
      </c>
      <c r="DC330" s="1">
        <v>0</v>
      </c>
      <c r="DD330" s="1">
        <v>1659880566.5</v>
      </c>
      <c r="DE330" s="1">
        <v>0</v>
      </c>
      <c r="DF330" s="1">
        <v>0</v>
      </c>
      <c r="DG330" s="1" t="s">
        <v>348</v>
      </c>
      <c r="DH330" s="1">
        <v>1659812590.0999999</v>
      </c>
      <c r="DI330" s="1">
        <v>1659812570.5999999</v>
      </c>
      <c r="DJ330" s="1">
        <v>0</v>
      </c>
      <c r="DK330" s="1">
        <v>-4.8000000000000001E-2</v>
      </c>
      <c r="DL330" s="1">
        <v>0</v>
      </c>
      <c r="DM330" s="1">
        <v>2.9860000000000002</v>
      </c>
      <c r="DN330" s="1">
        <v>1.6E-2</v>
      </c>
      <c r="DO330" s="1">
        <v>2000</v>
      </c>
      <c r="DP330" s="1">
        <v>27</v>
      </c>
      <c r="DQ330" s="1">
        <v>0.33</v>
      </c>
      <c r="DR330" s="1">
        <v>0.43</v>
      </c>
      <c r="DS330" s="1">
        <v>19.325786442357821</v>
      </c>
      <c r="DT330" s="1">
        <v>-4.5899065960712981</v>
      </c>
      <c r="DU330" s="1">
        <v>0.50275708168547395</v>
      </c>
      <c r="DV330" s="1">
        <v>0</v>
      </c>
      <c r="DW330" s="1">
        <v>-63.087776666666663</v>
      </c>
      <c r="DX330" s="1">
        <v>-0.95385717463855335</v>
      </c>
      <c r="DY330" s="1">
        <v>0.1169433928113178</v>
      </c>
      <c r="DZ330" s="1">
        <v>1</v>
      </c>
      <c r="EA330" s="1">
        <v>574.78880346986273</v>
      </c>
      <c r="EB330" s="1">
        <v>270.85435275133148</v>
      </c>
      <c r="EC330" s="1">
        <v>21.615779479384479</v>
      </c>
      <c r="ED330" s="1">
        <v>0</v>
      </c>
      <c r="EE330" s="1">
        <v>0.86601522499999994</v>
      </c>
      <c r="EF330" s="1">
        <v>-0.49058299812383049</v>
      </c>
      <c r="EG330" s="1">
        <v>4.9075741895812187E-2</v>
      </c>
      <c r="EH330" s="1">
        <v>0</v>
      </c>
      <c r="EI330" s="1">
        <v>2.0061697221284449</v>
      </c>
      <c r="EJ330" s="1">
        <v>-7.5253934097117364E-2</v>
      </c>
      <c r="EK330" s="1">
        <v>5.650000322599341E-3</v>
      </c>
      <c r="EL330" s="1">
        <v>1</v>
      </c>
      <c r="EM330" s="1">
        <v>2</v>
      </c>
      <c r="EN330" s="1">
        <v>5</v>
      </c>
      <c r="EO330" s="1" t="s">
        <v>386</v>
      </c>
      <c r="EP330" s="1">
        <v>2.9435500000000001</v>
      </c>
      <c r="EQ330" s="1">
        <v>2.8016399999999999</v>
      </c>
      <c r="ER330" s="1">
        <v>0.21504899999999999</v>
      </c>
      <c r="ES330" s="1">
        <v>0.22040799999999999</v>
      </c>
      <c r="ET330" s="1">
        <v>0.116881</v>
      </c>
      <c r="EU330" s="1">
        <v>0.11452</v>
      </c>
      <c r="EV330" s="1">
        <v>16122.5</v>
      </c>
      <c r="EW330" s="1">
        <v>16791</v>
      </c>
      <c r="EX330" s="1">
        <v>23883.7</v>
      </c>
      <c r="EY330" s="1">
        <v>25063.200000000001</v>
      </c>
      <c r="EZ330" s="1">
        <v>33760.800000000003</v>
      </c>
      <c r="FA330" s="1">
        <v>35437</v>
      </c>
      <c r="FB330" s="1">
        <v>43538.8</v>
      </c>
      <c r="FC330" s="1">
        <v>46327.199999999997</v>
      </c>
      <c r="FD330" s="1">
        <v>1.5721000000000001</v>
      </c>
      <c r="FE330" s="1">
        <v>1.8892</v>
      </c>
      <c r="FF330" s="1">
        <v>0.13336500000000001</v>
      </c>
      <c r="FG330" s="1">
        <v>0</v>
      </c>
      <c r="FH330" s="1">
        <v>29.464500000000001</v>
      </c>
      <c r="FI330" s="1">
        <v>999.9</v>
      </c>
      <c r="FJ330" s="1">
        <v>65</v>
      </c>
      <c r="FK330" s="1">
        <v>32.9</v>
      </c>
      <c r="FL330" s="1">
        <v>32.956299999999999</v>
      </c>
      <c r="FM330" s="1">
        <v>64.715699999999998</v>
      </c>
      <c r="FN330" s="1">
        <v>26.3902</v>
      </c>
      <c r="FO330" s="1">
        <v>1</v>
      </c>
      <c r="FP330" s="1">
        <v>0.32134699999999999</v>
      </c>
      <c r="FQ330" s="1">
        <v>-0.66493999999999998</v>
      </c>
      <c r="FR330" s="1">
        <v>20.321000000000002</v>
      </c>
      <c r="FS330" s="1">
        <v>5.2132500000000004</v>
      </c>
      <c r="FT330" s="1">
        <v>11.906499999999999</v>
      </c>
      <c r="FU330" s="1">
        <v>5.00305</v>
      </c>
      <c r="FV330" s="1">
        <v>3.2898000000000001</v>
      </c>
      <c r="FW330" s="1">
        <v>9999</v>
      </c>
      <c r="FX330" s="1">
        <v>9999</v>
      </c>
      <c r="FY330" s="1">
        <v>9999</v>
      </c>
      <c r="FZ330" s="1">
        <v>999.9</v>
      </c>
      <c r="GA330" s="1">
        <v>1.85944</v>
      </c>
      <c r="GB330" s="1">
        <v>1.85439</v>
      </c>
      <c r="GC330" s="1">
        <v>1.8575999999999999</v>
      </c>
      <c r="GD330" s="1">
        <v>1.8559399999999999</v>
      </c>
      <c r="GE330" s="1">
        <v>1.85477</v>
      </c>
      <c r="GF330" s="1">
        <v>1.8545199999999999</v>
      </c>
      <c r="GG330" s="1">
        <v>1.85304</v>
      </c>
      <c r="GH330" s="1">
        <v>1.8562700000000001</v>
      </c>
      <c r="GI330" s="1">
        <v>0</v>
      </c>
      <c r="GJ330" s="1">
        <v>0</v>
      </c>
      <c r="GK330" s="1">
        <v>0</v>
      </c>
      <c r="GL330" s="1">
        <v>0</v>
      </c>
      <c r="GM330" s="1" t="s">
        <v>350</v>
      </c>
      <c r="GN330" s="1" t="s">
        <v>351</v>
      </c>
      <c r="GO330" s="1" t="s">
        <v>352</v>
      </c>
      <c r="GP330" s="1" t="s">
        <v>352</v>
      </c>
      <c r="GQ330" s="1" t="s">
        <v>352</v>
      </c>
      <c r="GR330" s="1" t="s">
        <v>352</v>
      </c>
      <c r="GS330" s="1">
        <v>0</v>
      </c>
      <c r="GT330" s="1">
        <v>100</v>
      </c>
      <c r="GU330" s="1">
        <v>100</v>
      </c>
      <c r="GV330" s="1">
        <v>2.64</v>
      </c>
      <c r="GW330" s="1">
        <v>4.3099999999999999E-2</v>
      </c>
      <c r="GX330" s="1">
        <v>0.39266368898363929</v>
      </c>
      <c r="GY330" s="1">
        <v>3.036990343597491E-3</v>
      </c>
      <c r="GZ330" s="1">
        <v>-1.538114387597119E-6</v>
      </c>
      <c r="HA330" s="1">
        <v>3.3909691194327332E-10</v>
      </c>
      <c r="HB330" s="1">
        <v>-2.894341138822331E-2</v>
      </c>
      <c r="HC330" s="1">
        <v>9.7621983196103414E-3</v>
      </c>
      <c r="HD330" s="1">
        <v>-3.3387782167185642E-4</v>
      </c>
      <c r="HE330" s="1">
        <v>2.632278881966732E-6</v>
      </c>
      <c r="HF330" s="1">
        <v>6</v>
      </c>
      <c r="HG330" s="1">
        <v>2134</v>
      </c>
      <c r="HH330" s="1">
        <v>2</v>
      </c>
      <c r="HI330" s="1">
        <v>31</v>
      </c>
      <c r="HJ330" s="1">
        <v>1133</v>
      </c>
      <c r="HK330" s="1">
        <v>1133.3</v>
      </c>
      <c r="HL330" s="1">
        <v>3.1677200000000001</v>
      </c>
      <c r="HM330" s="1">
        <v>2.2766099999999998</v>
      </c>
      <c r="HN330" s="1">
        <v>1.4978</v>
      </c>
      <c r="HO330" s="1">
        <v>2.3083499999999999</v>
      </c>
      <c r="HP330" s="1">
        <v>1.5478499999999999</v>
      </c>
      <c r="HQ330" s="1">
        <v>2.2644000000000002</v>
      </c>
      <c r="HR330" s="1">
        <v>36.081600000000002</v>
      </c>
      <c r="HS330" s="1">
        <v>15.7256</v>
      </c>
      <c r="HT330" s="1">
        <v>18</v>
      </c>
      <c r="HU330" s="1">
        <v>299.57299999999998</v>
      </c>
      <c r="HV330" s="1">
        <v>511.98899999999998</v>
      </c>
      <c r="HW330" s="1">
        <v>29.601400000000002</v>
      </c>
      <c r="HX330" s="1">
        <v>31.180700000000002</v>
      </c>
      <c r="HY330" s="1">
        <v>30.0002</v>
      </c>
      <c r="HZ330" s="1">
        <v>31.023</v>
      </c>
      <c r="IA330" s="1">
        <v>31.088200000000001</v>
      </c>
      <c r="IB330" s="1">
        <v>63.413499999999999</v>
      </c>
      <c r="IC330" s="1">
        <v>23.285499999999999</v>
      </c>
      <c r="ID330" s="1">
        <v>55.077599999999997</v>
      </c>
      <c r="IE330" s="1">
        <v>29.666399999999999</v>
      </c>
      <c r="IF330" s="1">
        <v>1609.94</v>
      </c>
      <c r="IG330" s="1">
        <v>26.271100000000001</v>
      </c>
      <c r="IH330" s="1">
        <v>100.68600000000001</v>
      </c>
      <c r="II330" s="1">
        <v>100.40600000000001</v>
      </c>
      <c r="IJ330" s="1" t="s">
        <v>353</v>
      </c>
    </row>
    <row r="331" spans="1:244" ht="15.75" customHeight="1" x14ac:dyDescent="0.3">
      <c r="A331" s="1">
        <v>315</v>
      </c>
      <c r="B331" s="1">
        <v>1659880568.5999999</v>
      </c>
      <c r="C331" s="1">
        <v>311.5</v>
      </c>
      <c r="D331" s="1" t="s">
        <v>943</v>
      </c>
      <c r="E331" s="1" t="s">
        <v>944</v>
      </c>
      <c r="F331" s="1">
        <v>1</v>
      </c>
      <c r="H331" s="1" t="s">
        <v>345</v>
      </c>
      <c r="M331" s="1" t="s">
        <v>346</v>
      </c>
      <c r="N331" s="1">
        <v>1659880560.5999999</v>
      </c>
      <c r="O331" s="1">
        <f t="shared" si="34"/>
        <v>7.525524541945384E-4</v>
      </c>
      <c r="P331" s="1">
        <f t="shared" si="35"/>
        <v>0.75255245419453842</v>
      </c>
      <c r="Q331" s="1">
        <f t="shared" si="36"/>
        <v>19.821420728957715</v>
      </c>
      <c r="R331" s="1">
        <f t="shared" si="37"/>
        <v>1482.8812499999999</v>
      </c>
      <c r="S331" s="1">
        <f t="shared" si="38"/>
        <v>565.01402309145976</v>
      </c>
      <c r="T331" s="1">
        <f t="shared" si="39"/>
        <v>56.043877108227449</v>
      </c>
      <c r="U331" s="1">
        <f t="shared" si="40"/>
        <v>147.08734853407722</v>
      </c>
      <c r="V331" s="1">
        <f t="shared" si="41"/>
        <v>3.6106804372005426E-2</v>
      </c>
      <c r="W331" s="1">
        <f t="shared" si="42"/>
        <v>2.9147070963979789</v>
      </c>
      <c r="X331" s="1">
        <f t="shared" si="43"/>
        <v>3.5860146024089795E-2</v>
      </c>
      <c r="Y331" s="1">
        <f t="shared" si="44"/>
        <v>2.2434611926566553E-2</v>
      </c>
      <c r="Z331" s="1">
        <f t="shared" si="45"/>
        <v>321.51499296378211</v>
      </c>
      <c r="AA331" s="1">
        <f t="shared" si="46"/>
        <v>32.50641181352259</v>
      </c>
      <c r="AB331" s="1">
        <f t="shared" si="47"/>
        <v>31.650312499999998</v>
      </c>
      <c r="AC331" s="1">
        <f t="shared" si="48"/>
        <v>4.6813826468122439</v>
      </c>
      <c r="AD331" s="1">
        <f t="shared" si="49"/>
        <v>60.011377431075985</v>
      </c>
      <c r="AE331" s="1">
        <f t="shared" si="50"/>
        <v>2.6770106972586127</v>
      </c>
      <c r="AF331" s="1">
        <f t="shared" si="51"/>
        <v>4.4608386140331504</v>
      </c>
      <c r="AG331" s="1">
        <f t="shared" si="52"/>
        <v>2.0043719495536312</v>
      </c>
      <c r="AH331" s="1">
        <f t="shared" si="53"/>
        <v>-33.187563229979141</v>
      </c>
      <c r="AI331" s="1">
        <f t="shared" si="54"/>
        <v>-133.21445794420549</v>
      </c>
      <c r="AJ331" s="1">
        <f t="shared" si="55"/>
        <v>-10.28630356121306</v>
      </c>
      <c r="AK331" s="1">
        <f t="shared" si="56"/>
        <v>144.82666822838439</v>
      </c>
      <c r="AL331" s="1">
        <f t="shared" si="57"/>
        <v>51.539557664181643</v>
      </c>
      <c r="AM331" s="1">
        <f t="shared" si="58"/>
        <v>0.72126457247903586</v>
      </c>
      <c r="AN331" s="1">
        <f t="shared" si="59"/>
        <v>19.821420728957715</v>
      </c>
      <c r="AO331" s="1">
        <v>1613.7376899248129</v>
      </c>
      <c r="AP331" s="1">
        <v>1563.1124242424239</v>
      </c>
      <c r="AQ331" s="1">
        <v>5.1393575018500446</v>
      </c>
      <c r="AR331" s="1">
        <v>65.044434554698469</v>
      </c>
      <c r="AS331" s="1">
        <f t="shared" si="60"/>
        <v>0.75255245419453842</v>
      </c>
      <c r="AT331" s="1">
        <v>26.191401884482541</v>
      </c>
      <c r="AU331" s="1">
        <v>27.02451575757576</v>
      </c>
      <c r="AV331" s="1">
        <v>7.0036773906375924E-3</v>
      </c>
      <c r="AW331" s="1">
        <v>82.478048087778163</v>
      </c>
      <c r="AX331" s="1">
        <v>186</v>
      </c>
      <c r="AY331" s="1">
        <v>37</v>
      </c>
      <c r="AZ331" s="1">
        <f t="shared" si="61"/>
        <v>1</v>
      </c>
      <c r="BA331" s="1">
        <f t="shared" si="62"/>
        <v>0</v>
      </c>
      <c r="BB331" s="1">
        <f t="shared" si="63"/>
        <v>51773.3780008494</v>
      </c>
      <c r="BC331" s="1">
        <f t="shared" si="64"/>
        <v>1999.994375</v>
      </c>
      <c r="BD331" s="1">
        <f t="shared" si="65"/>
        <v>1681.1952183750166</v>
      </c>
      <c r="BE331" s="1">
        <f t="shared" si="66"/>
        <v>0.84059997337493342</v>
      </c>
      <c r="BF331" s="1">
        <f t="shared" si="67"/>
        <v>0.16075794861362153</v>
      </c>
      <c r="BG331" s="1">
        <v>6</v>
      </c>
      <c r="BH331" s="1">
        <v>0.5</v>
      </c>
      <c r="BI331" s="1" t="s">
        <v>347</v>
      </c>
      <c r="BJ331" s="1">
        <v>2</v>
      </c>
      <c r="BK331" s="1" t="b">
        <v>1</v>
      </c>
      <c r="BL331" s="1">
        <v>1659880560.5999999</v>
      </c>
      <c r="BM331" s="1">
        <v>1482.8812499999999</v>
      </c>
      <c r="BN331" s="1">
        <v>1545.9937500000001</v>
      </c>
      <c r="BO331" s="1">
        <v>26.98865</v>
      </c>
      <c r="BP331" s="1">
        <v>26.1467375</v>
      </c>
      <c r="BQ331" s="1">
        <v>1480.2625</v>
      </c>
      <c r="BR331" s="1">
        <v>26.945462500000001</v>
      </c>
      <c r="BS331" s="1">
        <v>500.14600000000002</v>
      </c>
      <c r="BT331" s="1">
        <v>99.089756249999994</v>
      </c>
      <c r="BU331" s="1">
        <v>0.10048473125</v>
      </c>
      <c r="BV331" s="1">
        <v>30.802556249999999</v>
      </c>
      <c r="BW331" s="1">
        <v>31.650312499999998</v>
      </c>
      <c r="BX331" s="1">
        <v>999.9</v>
      </c>
      <c r="BY331" s="1">
        <v>0</v>
      </c>
      <c r="BZ331" s="1">
        <v>0</v>
      </c>
      <c r="CA331" s="1">
        <v>10006.717500000001</v>
      </c>
      <c r="CB331" s="1">
        <v>0</v>
      </c>
      <c r="CC331" s="1">
        <v>237.46424375000001</v>
      </c>
      <c r="CD331" s="1">
        <v>-63.111881250000003</v>
      </c>
      <c r="CE331" s="1">
        <v>1524.0118749999999</v>
      </c>
      <c r="CF331" s="1">
        <v>1587.50125</v>
      </c>
      <c r="CG331" s="1">
        <v>0.84191349999999998</v>
      </c>
      <c r="CH331" s="1">
        <v>1545.9937500000001</v>
      </c>
      <c r="CI331" s="1">
        <v>26.1467375</v>
      </c>
      <c r="CJ331" s="1">
        <v>2.674298125</v>
      </c>
      <c r="CK331" s="1">
        <v>2.5908731249999999</v>
      </c>
      <c r="CL331" s="1">
        <v>22.128031249999999</v>
      </c>
      <c r="CM331" s="1">
        <v>21.608887500000002</v>
      </c>
      <c r="CN331" s="1">
        <v>1999.994375</v>
      </c>
      <c r="CO331" s="1">
        <v>0.98000124999999993</v>
      </c>
      <c r="CP331" s="1">
        <v>1.99990125E-2</v>
      </c>
      <c r="CQ331" s="1">
        <v>0</v>
      </c>
      <c r="CR331" s="1">
        <v>2.6631874999999998</v>
      </c>
      <c r="CS331" s="1">
        <v>0</v>
      </c>
      <c r="CT331" s="1">
        <v>18523.393749999999</v>
      </c>
      <c r="CU331" s="1">
        <v>17412.28125</v>
      </c>
      <c r="CV331" s="1">
        <v>40.402124999999998</v>
      </c>
      <c r="CW331" s="1">
        <v>41.375</v>
      </c>
      <c r="CX331" s="1">
        <v>40.269374999999997</v>
      </c>
      <c r="CY331" s="1">
        <v>39.936999999999998</v>
      </c>
      <c r="CZ331" s="1">
        <v>40.690937499999997</v>
      </c>
      <c r="DA331" s="1">
        <v>1959.996875</v>
      </c>
      <c r="DB331" s="1">
        <v>39.998125000000002</v>
      </c>
      <c r="DC331" s="1">
        <v>0</v>
      </c>
      <c r="DD331" s="1">
        <v>1659880567.0999999</v>
      </c>
      <c r="DE331" s="1">
        <v>0</v>
      </c>
      <c r="DF331" s="1">
        <v>0</v>
      </c>
      <c r="DG331" s="1" t="s">
        <v>348</v>
      </c>
      <c r="DH331" s="1">
        <v>1659812590.0999999</v>
      </c>
      <c r="DI331" s="1">
        <v>1659812570.5999999</v>
      </c>
      <c r="DJ331" s="1">
        <v>0</v>
      </c>
      <c r="DK331" s="1">
        <v>-4.8000000000000001E-2</v>
      </c>
      <c r="DL331" s="1">
        <v>0</v>
      </c>
      <c r="DM331" s="1">
        <v>2.9860000000000002</v>
      </c>
      <c r="DN331" s="1">
        <v>1.6E-2</v>
      </c>
      <c r="DO331" s="1">
        <v>2000</v>
      </c>
      <c r="DP331" s="1">
        <v>27</v>
      </c>
      <c r="DQ331" s="1">
        <v>0.33</v>
      </c>
      <c r="DR331" s="1">
        <v>0.43</v>
      </c>
      <c r="DS331" s="1">
        <v>19.325786442357821</v>
      </c>
      <c r="DT331" s="1">
        <v>-4.5899065960712981</v>
      </c>
      <c r="DU331" s="1">
        <v>0.50275708168547395</v>
      </c>
      <c r="DV331" s="1">
        <v>0</v>
      </c>
      <c r="DW331" s="1">
        <v>-63.087776666666663</v>
      </c>
      <c r="DX331" s="1">
        <v>-0.95385717463855335</v>
      </c>
      <c r="DY331" s="1">
        <v>0.1169433928113178</v>
      </c>
      <c r="DZ331" s="1">
        <v>1</v>
      </c>
      <c r="EA331" s="1">
        <v>574.78880346986273</v>
      </c>
      <c r="EB331" s="1">
        <v>270.85435275133148</v>
      </c>
      <c r="EC331" s="1">
        <v>21.615779479384479</v>
      </c>
      <c r="ED331" s="1">
        <v>0</v>
      </c>
      <c r="EE331" s="1">
        <v>0.86601522499999994</v>
      </c>
      <c r="EF331" s="1">
        <v>-0.49058299812383049</v>
      </c>
      <c r="EG331" s="1">
        <v>4.9075741895812187E-2</v>
      </c>
      <c r="EH331" s="1">
        <v>0</v>
      </c>
      <c r="EI331" s="1">
        <v>2.0061697221284449</v>
      </c>
      <c r="EJ331" s="1">
        <v>-7.5253934097117364E-2</v>
      </c>
      <c r="EK331" s="1">
        <v>5.650000322599341E-3</v>
      </c>
      <c r="EL331" s="1">
        <v>1</v>
      </c>
      <c r="EM331" s="1">
        <v>2</v>
      </c>
      <c r="EN331" s="1">
        <v>5</v>
      </c>
      <c r="EO331" s="1" t="s">
        <v>386</v>
      </c>
      <c r="EP331" s="1">
        <v>2.9434499999999999</v>
      </c>
      <c r="EQ331" s="1">
        <v>2.8014999999999999</v>
      </c>
      <c r="ER331" s="1">
        <v>0.215475</v>
      </c>
      <c r="ES331" s="1">
        <v>0.22082399999999999</v>
      </c>
      <c r="ET331" s="1">
        <v>0.116898</v>
      </c>
      <c r="EU331" s="1">
        <v>0.114524</v>
      </c>
      <c r="EV331" s="1">
        <v>16113.8</v>
      </c>
      <c r="EW331" s="1">
        <v>16782.099999999999</v>
      </c>
      <c r="EX331" s="1">
        <v>23883.9</v>
      </c>
      <c r="EY331" s="1">
        <v>25063.3</v>
      </c>
      <c r="EZ331" s="1">
        <v>33760.300000000003</v>
      </c>
      <c r="FA331" s="1">
        <v>35436.9</v>
      </c>
      <c r="FB331" s="1">
        <v>43539</v>
      </c>
      <c r="FC331" s="1">
        <v>46327.199999999997</v>
      </c>
      <c r="FD331" s="1">
        <v>1.5708</v>
      </c>
      <c r="FE331" s="1">
        <v>1.8894</v>
      </c>
      <c r="FF331" s="1">
        <v>0.13355500000000001</v>
      </c>
      <c r="FG331" s="1">
        <v>0</v>
      </c>
      <c r="FH331" s="1">
        <v>29.459800000000001</v>
      </c>
      <c r="FI331" s="1">
        <v>999.9</v>
      </c>
      <c r="FJ331" s="1">
        <v>65</v>
      </c>
      <c r="FK331" s="1">
        <v>32.9</v>
      </c>
      <c r="FL331" s="1">
        <v>32.956400000000002</v>
      </c>
      <c r="FM331" s="1">
        <v>64.705699999999993</v>
      </c>
      <c r="FN331" s="1">
        <v>25.392600000000002</v>
      </c>
      <c r="FO331" s="1">
        <v>1</v>
      </c>
      <c r="FP331" s="1">
        <v>0.32147399999999998</v>
      </c>
      <c r="FQ331" s="1">
        <v>-0.63229299999999999</v>
      </c>
      <c r="FR331" s="1">
        <v>20.321100000000001</v>
      </c>
      <c r="FS331" s="1">
        <v>5.2123499999999998</v>
      </c>
      <c r="FT331" s="1">
        <v>11.9068</v>
      </c>
      <c r="FU331" s="1">
        <v>5.0023999999999997</v>
      </c>
      <c r="FV331" s="1">
        <v>3.2896800000000002</v>
      </c>
      <c r="FW331" s="1">
        <v>9999</v>
      </c>
      <c r="FX331" s="1">
        <v>9999</v>
      </c>
      <c r="FY331" s="1">
        <v>9999</v>
      </c>
      <c r="FZ331" s="1">
        <v>999.9</v>
      </c>
      <c r="GA331" s="1">
        <v>1.85944</v>
      </c>
      <c r="GB331" s="1">
        <v>1.85439</v>
      </c>
      <c r="GC331" s="1">
        <v>1.8575999999999999</v>
      </c>
      <c r="GD331" s="1">
        <v>1.8559300000000001</v>
      </c>
      <c r="GE331" s="1">
        <v>1.85477</v>
      </c>
      <c r="GF331" s="1">
        <v>1.8545199999999999</v>
      </c>
      <c r="GG331" s="1">
        <v>1.85303</v>
      </c>
      <c r="GH331" s="1">
        <v>1.85625</v>
      </c>
      <c r="GI331" s="1">
        <v>0</v>
      </c>
      <c r="GJ331" s="1">
        <v>0</v>
      </c>
      <c r="GK331" s="1">
        <v>0</v>
      </c>
      <c r="GL331" s="1">
        <v>0</v>
      </c>
      <c r="GM331" s="1" t="s">
        <v>350</v>
      </c>
      <c r="GN331" s="1" t="s">
        <v>351</v>
      </c>
      <c r="GO331" s="1" t="s">
        <v>352</v>
      </c>
      <c r="GP331" s="1" t="s">
        <v>352</v>
      </c>
      <c r="GQ331" s="1" t="s">
        <v>352</v>
      </c>
      <c r="GR331" s="1" t="s">
        <v>352</v>
      </c>
      <c r="GS331" s="1">
        <v>0</v>
      </c>
      <c r="GT331" s="1">
        <v>100</v>
      </c>
      <c r="GU331" s="1">
        <v>100</v>
      </c>
      <c r="GV331" s="1">
        <v>2.65</v>
      </c>
      <c r="GW331" s="1">
        <v>4.3099999999999999E-2</v>
      </c>
      <c r="GX331" s="1">
        <v>0.39266368898363929</v>
      </c>
      <c r="GY331" s="1">
        <v>3.036990343597491E-3</v>
      </c>
      <c r="GZ331" s="1">
        <v>-1.538114387597119E-6</v>
      </c>
      <c r="HA331" s="1">
        <v>3.3909691194327332E-10</v>
      </c>
      <c r="HB331" s="1">
        <v>-2.894341138822331E-2</v>
      </c>
      <c r="HC331" s="1">
        <v>9.7621983196103414E-3</v>
      </c>
      <c r="HD331" s="1">
        <v>-3.3387782167185642E-4</v>
      </c>
      <c r="HE331" s="1">
        <v>2.632278881966732E-6</v>
      </c>
      <c r="HF331" s="1">
        <v>6</v>
      </c>
      <c r="HG331" s="1">
        <v>2134</v>
      </c>
      <c r="HH331" s="1">
        <v>2</v>
      </c>
      <c r="HI331" s="1">
        <v>31</v>
      </c>
      <c r="HJ331" s="1">
        <v>1133</v>
      </c>
      <c r="HK331" s="1">
        <v>1133.3</v>
      </c>
      <c r="HL331" s="1">
        <v>3.1726100000000002</v>
      </c>
      <c r="HM331" s="1">
        <v>2.2802699999999998</v>
      </c>
      <c r="HN331" s="1">
        <v>1.4978</v>
      </c>
      <c r="HO331" s="1">
        <v>2.3083499999999999</v>
      </c>
      <c r="HP331" s="1">
        <v>1.5478499999999999</v>
      </c>
      <c r="HQ331" s="1">
        <v>2.3645</v>
      </c>
      <c r="HR331" s="1">
        <v>36.081600000000002</v>
      </c>
      <c r="HS331" s="1">
        <v>15.7256</v>
      </c>
      <c r="HT331" s="1">
        <v>18</v>
      </c>
      <c r="HU331" s="1">
        <v>299.036</v>
      </c>
      <c r="HV331" s="1">
        <v>512.12</v>
      </c>
      <c r="HW331" s="1">
        <v>29.6358</v>
      </c>
      <c r="HX331" s="1">
        <v>31.18</v>
      </c>
      <c r="HY331" s="1">
        <v>30.0002</v>
      </c>
      <c r="HZ331" s="1">
        <v>31.023</v>
      </c>
      <c r="IA331" s="1">
        <v>31.087499999999999</v>
      </c>
      <c r="IB331" s="1">
        <v>63.503599999999999</v>
      </c>
      <c r="IC331" s="1">
        <v>23.014099999999999</v>
      </c>
      <c r="ID331" s="1">
        <v>55.077599999999997</v>
      </c>
      <c r="IE331" s="1">
        <v>29.666399999999999</v>
      </c>
      <c r="IF331" s="1">
        <v>1609.94</v>
      </c>
      <c r="IG331" s="1">
        <v>26.273099999999999</v>
      </c>
      <c r="IH331" s="1">
        <v>100.68600000000001</v>
      </c>
      <c r="II331" s="1">
        <v>100.40600000000001</v>
      </c>
      <c r="IJ331" s="1" t="s">
        <v>353</v>
      </c>
    </row>
    <row r="332" spans="1:244" ht="15.75" customHeight="1" x14ac:dyDescent="0.3">
      <c r="A332" s="1">
        <v>316</v>
      </c>
      <c r="B332" s="1">
        <v>1659880569.5999999</v>
      </c>
      <c r="C332" s="1">
        <v>312.5</v>
      </c>
      <c r="D332" s="1" t="s">
        <v>945</v>
      </c>
      <c r="E332" s="1" t="s">
        <v>946</v>
      </c>
      <c r="F332" s="1">
        <v>1</v>
      </c>
      <c r="H332" s="1" t="s">
        <v>345</v>
      </c>
      <c r="M332" s="1" t="s">
        <v>346</v>
      </c>
      <c r="N332" s="1">
        <v>1659880562.099999</v>
      </c>
      <c r="O332" s="1">
        <f t="shared" si="34"/>
        <v>7.535597089695557E-4</v>
      </c>
      <c r="P332" s="1">
        <f t="shared" si="35"/>
        <v>0.75355970896955571</v>
      </c>
      <c r="Q332" s="1">
        <f t="shared" si="36"/>
        <v>19.662039530147304</v>
      </c>
      <c r="R332" s="1">
        <f t="shared" si="37"/>
        <v>1490.485333333334</v>
      </c>
      <c r="S332" s="1">
        <f t="shared" si="38"/>
        <v>581.36214623199771</v>
      </c>
      <c r="T332" s="1">
        <f t="shared" si="39"/>
        <v>57.665554208862531</v>
      </c>
      <c r="U332" s="1">
        <f t="shared" si="40"/>
        <v>147.8418630175982</v>
      </c>
      <c r="V332" s="1">
        <f t="shared" si="41"/>
        <v>3.6190267352755399E-2</v>
      </c>
      <c r="W332" s="1">
        <f t="shared" si="42"/>
        <v>2.9140864360482954</v>
      </c>
      <c r="X332" s="1">
        <f t="shared" si="43"/>
        <v>3.5942419192496911E-2</v>
      </c>
      <c r="Y332" s="1">
        <f t="shared" si="44"/>
        <v>2.2486138525618666E-2</v>
      </c>
      <c r="Z332" s="1">
        <f t="shared" si="45"/>
        <v>321.51510942801087</v>
      </c>
      <c r="AA332" s="1">
        <f t="shared" si="46"/>
        <v>32.503407721314389</v>
      </c>
      <c r="AB332" s="1">
        <f t="shared" si="47"/>
        <v>31.644666666666659</v>
      </c>
      <c r="AC332" s="1">
        <f t="shared" si="48"/>
        <v>4.6798830453527565</v>
      </c>
      <c r="AD332" s="1">
        <f t="shared" si="49"/>
        <v>60.030834362765461</v>
      </c>
      <c r="AE332" s="1">
        <f t="shared" si="50"/>
        <v>2.6774072729478853</v>
      </c>
      <c r="AF332" s="1">
        <f t="shared" si="51"/>
        <v>4.4600534065016522</v>
      </c>
      <c r="AG332" s="1">
        <f t="shared" si="52"/>
        <v>2.0024757724048712</v>
      </c>
      <c r="AH332" s="1">
        <f t="shared" si="53"/>
        <v>-33.231983165557409</v>
      </c>
      <c r="AI332" s="1">
        <f t="shared" si="54"/>
        <v>-132.78344609356554</v>
      </c>
      <c r="AJ332" s="1">
        <f t="shared" si="55"/>
        <v>-10.254764780256577</v>
      </c>
      <c r="AK332" s="1">
        <f t="shared" si="56"/>
        <v>145.2449153886314</v>
      </c>
      <c r="AL332" s="1">
        <f t="shared" si="57"/>
        <v>51.579942276738805</v>
      </c>
      <c r="AM332" s="1">
        <f t="shared" si="58"/>
        <v>0.71360719531051031</v>
      </c>
      <c r="AN332" s="1">
        <f t="shared" si="59"/>
        <v>19.662039530147304</v>
      </c>
      <c r="AO332" s="1">
        <v>1618.9389680017889</v>
      </c>
      <c r="AP332" s="1">
        <v>1568.3613333333331</v>
      </c>
      <c r="AQ332" s="1">
        <v>5.1686889699004102</v>
      </c>
      <c r="AR332" s="1">
        <v>65.044434554698469</v>
      </c>
      <c r="AS332" s="1">
        <f t="shared" si="60"/>
        <v>0.75355970896955571</v>
      </c>
      <c r="AT332" s="1">
        <v>26.19385024798915</v>
      </c>
      <c r="AU332" s="1">
        <v>27.02998242424243</v>
      </c>
      <c r="AV332" s="1">
        <v>6.7141290908539659E-3</v>
      </c>
      <c r="AW332" s="1">
        <v>82.478048087778163</v>
      </c>
      <c r="AX332" s="1">
        <v>187</v>
      </c>
      <c r="AY332" s="1">
        <v>37</v>
      </c>
      <c r="AZ332" s="1">
        <f t="shared" si="61"/>
        <v>1</v>
      </c>
      <c r="BA332" s="1">
        <f t="shared" si="62"/>
        <v>0</v>
      </c>
      <c r="BB332" s="1">
        <f t="shared" si="63"/>
        <v>51756.290777088776</v>
      </c>
      <c r="BC332" s="1">
        <f t="shared" si="64"/>
        <v>1999.994666666666</v>
      </c>
      <c r="BD332" s="1">
        <f t="shared" si="65"/>
        <v>1681.195499600005</v>
      </c>
      <c r="BE332" s="1">
        <f t="shared" si="66"/>
        <v>0.84059999139997976</v>
      </c>
      <c r="BF332" s="1">
        <f t="shared" si="67"/>
        <v>0.16075798340196124</v>
      </c>
      <c r="BG332" s="1">
        <v>6</v>
      </c>
      <c r="BH332" s="1">
        <v>0.5</v>
      </c>
      <c r="BI332" s="1" t="s">
        <v>347</v>
      </c>
      <c r="BJ332" s="1">
        <v>2</v>
      </c>
      <c r="BK332" s="1" t="b">
        <v>1</v>
      </c>
      <c r="BL332" s="1">
        <v>1659880562.099999</v>
      </c>
      <c r="BM332" s="1">
        <v>1490.485333333334</v>
      </c>
      <c r="BN332" s="1">
        <v>1553.6373333333329</v>
      </c>
      <c r="BO332" s="1">
        <v>26.992599999999999</v>
      </c>
      <c r="BP332" s="1">
        <v>26.159653333333331</v>
      </c>
      <c r="BQ332" s="1">
        <v>1487.861333333334</v>
      </c>
      <c r="BR332" s="1">
        <v>26.949433333333332</v>
      </c>
      <c r="BS332" s="1">
        <v>500.16053333333338</v>
      </c>
      <c r="BT332" s="1">
        <v>99.089793333333333</v>
      </c>
      <c r="BU332" s="1">
        <v>0.10062452</v>
      </c>
      <c r="BV332" s="1">
        <v>30.799473333333339</v>
      </c>
      <c r="BW332" s="1">
        <v>31.644666666666659</v>
      </c>
      <c r="BX332" s="1">
        <v>999.89999999999986</v>
      </c>
      <c r="BY332" s="1">
        <v>0</v>
      </c>
      <c r="BZ332" s="1">
        <v>0</v>
      </c>
      <c r="CA332" s="1">
        <v>10003.164000000001</v>
      </c>
      <c r="CB332" s="1">
        <v>0</v>
      </c>
      <c r="CC332" s="1">
        <v>253.74752666666669</v>
      </c>
      <c r="CD332" s="1">
        <v>-63.151226666666659</v>
      </c>
      <c r="CE332" s="1">
        <v>1531.832666666666</v>
      </c>
      <c r="CF332" s="1">
        <v>1595.3706666666669</v>
      </c>
      <c r="CG332" s="1">
        <v>0.83294866666666667</v>
      </c>
      <c r="CH332" s="1">
        <v>1553.6373333333329</v>
      </c>
      <c r="CI332" s="1">
        <v>26.159653333333331</v>
      </c>
      <c r="CJ332" s="1">
        <v>2.6746906666666672</v>
      </c>
      <c r="CK332" s="1">
        <v>2.5921546666666671</v>
      </c>
      <c r="CL332" s="1">
        <v>22.13044</v>
      </c>
      <c r="CM332" s="1">
        <v>21.616980000000009</v>
      </c>
      <c r="CN332" s="1">
        <v>1999.994666666666</v>
      </c>
      <c r="CO332" s="1">
        <v>0.98000079999999989</v>
      </c>
      <c r="CP332" s="1">
        <v>1.999945333333334E-2</v>
      </c>
      <c r="CQ332" s="1">
        <v>0</v>
      </c>
      <c r="CR332" s="1">
        <v>2.6497333333333328</v>
      </c>
      <c r="CS332" s="1">
        <v>0</v>
      </c>
      <c r="CT332" s="1">
        <v>18529.34</v>
      </c>
      <c r="CU332" s="1">
        <v>17412.273333333331</v>
      </c>
      <c r="CV332" s="1">
        <v>40.395666666666664</v>
      </c>
      <c r="CW332" s="1">
        <v>41.370800000000003</v>
      </c>
      <c r="CX332" s="1">
        <v>40.262399999999992</v>
      </c>
      <c r="CY332" s="1">
        <v>39.932866666666669</v>
      </c>
      <c r="CZ332" s="1">
        <v>40.682866666666669</v>
      </c>
      <c r="DA332" s="1">
        <v>1959.9960000000001</v>
      </c>
      <c r="DB332" s="1">
        <v>39.999333333333333</v>
      </c>
      <c r="DC332" s="1">
        <v>0</v>
      </c>
      <c r="DD332" s="1">
        <v>1659880568.3</v>
      </c>
      <c r="DE332" s="1">
        <v>0</v>
      </c>
      <c r="DF332" s="1">
        <v>0</v>
      </c>
      <c r="DG332" s="1" t="s">
        <v>348</v>
      </c>
      <c r="DH332" s="1">
        <v>1659812590.0999999</v>
      </c>
      <c r="DI332" s="1">
        <v>1659812570.5999999</v>
      </c>
      <c r="DJ332" s="1">
        <v>0</v>
      </c>
      <c r="DK332" s="1">
        <v>-4.8000000000000001E-2</v>
      </c>
      <c r="DL332" s="1">
        <v>0</v>
      </c>
      <c r="DM332" s="1">
        <v>2.9860000000000002</v>
      </c>
      <c r="DN332" s="1">
        <v>1.6E-2</v>
      </c>
      <c r="DO332" s="1">
        <v>2000</v>
      </c>
      <c r="DP332" s="1">
        <v>27</v>
      </c>
      <c r="DQ332" s="1">
        <v>0.33</v>
      </c>
      <c r="DR332" s="1">
        <v>0.43</v>
      </c>
      <c r="DS332" s="1">
        <v>19.34213038115707</v>
      </c>
      <c r="DT332" s="1">
        <v>-2.852867670902949</v>
      </c>
      <c r="DU332" s="1">
        <v>0.51489761635147702</v>
      </c>
      <c r="DV332" s="1">
        <v>0</v>
      </c>
      <c r="DW332" s="1">
        <v>-63.13036774193548</v>
      </c>
      <c r="DX332" s="1">
        <v>-1.1213709677418919</v>
      </c>
      <c r="DY332" s="1">
        <v>0.1299062028544534</v>
      </c>
      <c r="DZ332" s="1">
        <v>0</v>
      </c>
      <c r="EA332" s="1">
        <v>580.34351513496438</v>
      </c>
      <c r="EB332" s="1">
        <v>286.06466138165428</v>
      </c>
      <c r="EC332" s="1">
        <v>21.710228210176659</v>
      </c>
      <c r="ED332" s="1">
        <v>0</v>
      </c>
      <c r="EE332" s="1">
        <v>0.85891253658536604</v>
      </c>
      <c r="EF332" s="1">
        <v>-0.42248487804878271</v>
      </c>
      <c r="EG332" s="1">
        <v>4.5082339539405263E-2</v>
      </c>
      <c r="EH332" s="1">
        <v>0</v>
      </c>
      <c r="EI332" s="1">
        <v>2.0040006710814722</v>
      </c>
      <c r="EJ332" s="1">
        <v>-7.1234648184023655E-2</v>
      </c>
      <c r="EK332" s="1">
        <v>5.1812310530343804E-3</v>
      </c>
      <c r="EL332" s="1">
        <v>1</v>
      </c>
      <c r="EM332" s="1">
        <v>1</v>
      </c>
      <c r="EN332" s="1">
        <v>5</v>
      </c>
      <c r="EO332" s="1" t="s">
        <v>371</v>
      </c>
      <c r="EP332" s="1">
        <v>2.9435699999999998</v>
      </c>
      <c r="EQ332" s="1">
        <v>2.8014600000000001</v>
      </c>
      <c r="ER332" s="1">
        <v>0.21590300000000001</v>
      </c>
      <c r="ES332" s="1">
        <v>0.22122600000000001</v>
      </c>
      <c r="ET332" s="1">
        <v>0.11691500000000001</v>
      </c>
      <c r="EU332" s="1">
        <v>0.114528</v>
      </c>
      <c r="EV332" s="1">
        <v>16105.2</v>
      </c>
      <c r="EW332" s="1">
        <v>16773.5</v>
      </c>
      <c r="EX332" s="1">
        <v>23884</v>
      </c>
      <c r="EY332" s="1">
        <v>25063.3</v>
      </c>
      <c r="EZ332" s="1">
        <v>33759.9</v>
      </c>
      <c r="FA332" s="1">
        <v>35436.9</v>
      </c>
      <c r="FB332" s="1">
        <v>43539.199999999997</v>
      </c>
      <c r="FC332" s="1">
        <v>46327.4</v>
      </c>
      <c r="FD332" s="1">
        <v>1.57047</v>
      </c>
      <c r="FE332" s="1">
        <v>1.8893200000000001</v>
      </c>
      <c r="FF332" s="1">
        <v>0.13390199999999999</v>
      </c>
      <c r="FG332" s="1">
        <v>0</v>
      </c>
      <c r="FH332" s="1">
        <v>29.455400000000001</v>
      </c>
      <c r="FI332" s="1">
        <v>999.9</v>
      </c>
      <c r="FJ332" s="1">
        <v>65</v>
      </c>
      <c r="FK332" s="1">
        <v>32.9</v>
      </c>
      <c r="FL332" s="1">
        <v>32.955199999999998</v>
      </c>
      <c r="FM332" s="1">
        <v>64.665700000000001</v>
      </c>
      <c r="FN332" s="1">
        <v>26.406199999999998</v>
      </c>
      <c r="FO332" s="1">
        <v>1</v>
      </c>
      <c r="FP332" s="1">
        <v>0.32160100000000003</v>
      </c>
      <c r="FQ332" s="1">
        <v>-0.56090399999999996</v>
      </c>
      <c r="FR332" s="1">
        <v>20.3216</v>
      </c>
      <c r="FS332" s="1">
        <v>5.2134</v>
      </c>
      <c r="FT332" s="1">
        <v>11.906599999999999</v>
      </c>
      <c r="FU332" s="1">
        <v>5.0027499999999998</v>
      </c>
      <c r="FV332" s="1">
        <v>3.28993</v>
      </c>
      <c r="FW332" s="1">
        <v>9999</v>
      </c>
      <c r="FX332" s="1">
        <v>9999</v>
      </c>
      <c r="FY332" s="1">
        <v>9999</v>
      </c>
      <c r="FZ332" s="1">
        <v>999.9</v>
      </c>
      <c r="GA332" s="1">
        <v>1.85944</v>
      </c>
      <c r="GB332" s="1">
        <v>1.85439</v>
      </c>
      <c r="GC332" s="1">
        <v>1.8575999999999999</v>
      </c>
      <c r="GD332" s="1">
        <v>1.8559300000000001</v>
      </c>
      <c r="GE332" s="1">
        <v>1.85476</v>
      </c>
      <c r="GF332" s="1">
        <v>1.85453</v>
      </c>
      <c r="GG332" s="1">
        <v>1.85303</v>
      </c>
      <c r="GH332" s="1">
        <v>1.85625</v>
      </c>
      <c r="GI332" s="1">
        <v>0</v>
      </c>
      <c r="GJ332" s="1">
        <v>0</v>
      </c>
      <c r="GK332" s="1">
        <v>0</v>
      </c>
      <c r="GL332" s="1">
        <v>0</v>
      </c>
      <c r="GM332" s="1" t="s">
        <v>350</v>
      </c>
      <c r="GN332" s="1" t="s">
        <v>351</v>
      </c>
      <c r="GO332" s="1" t="s">
        <v>352</v>
      </c>
      <c r="GP332" s="1" t="s">
        <v>352</v>
      </c>
      <c r="GQ332" s="1" t="s">
        <v>352</v>
      </c>
      <c r="GR332" s="1" t="s">
        <v>352</v>
      </c>
      <c r="GS332" s="1">
        <v>0</v>
      </c>
      <c r="GT332" s="1">
        <v>100</v>
      </c>
      <c r="GU332" s="1">
        <v>100</v>
      </c>
      <c r="GV332" s="1">
        <v>2.65</v>
      </c>
      <c r="GW332" s="1">
        <v>4.2999999999999997E-2</v>
      </c>
      <c r="GX332" s="1">
        <v>0.39266368898363929</v>
      </c>
      <c r="GY332" s="1">
        <v>3.036990343597491E-3</v>
      </c>
      <c r="GZ332" s="1">
        <v>-1.538114387597119E-6</v>
      </c>
      <c r="HA332" s="1">
        <v>3.3909691194327332E-10</v>
      </c>
      <c r="HB332" s="1">
        <v>-2.894341138822331E-2</v>
      </c>
      <c r="HC332" s="1">
        <v>9.7621983196103414E-3</v>
      </c>
      <c r="HD332" s="1">
        <v>-3.3387782167185642E-4</v>
      </c>
      <c r="HE332" s="1">
        <v>2.632278881966732E-6</v>
      </c>
      <c r="HF332" s="1">
        <v>6</v>
      </c>
      <c r="HG332" s="1">
        <v>2134</v>
      </c>
      <c r="HH332" s="1">
        <v>2</v>
      </c>
      <c r="HI332" s="1">
        <v>31</v>
      </c>
      <c r="HJ332" s="1">
        <v>1133</v>
      </c>
      <c r="HK332" s="1">
        <v>1133.3</v>
      </c>
      <c r="HL332" s="1">
        <v>3.1811500000000001</v>
      </c>
      <c r="HM332" s="1">
        <v>2.2778299999999998</v>
      </c>
      <c r="HN332" s="1">
        <v>1.4978</v>
      </c>
      <c r="HO332" s="1">
        <v>2.3083499999999999</v>
      </c>
      <c r="HP332" s="1">
        <v>1.5478499999999999</v>
      </c>
      <c r="HQ332" s="1">
        <v>2.2485400000000002</v>
      </c>
      <c r="HR332" s="1">
        <v>36.081600000000002</v>
      </c>
      <c r="HS332" s="1">
        <v>15.716900000000001</v>
      </c>
      <c r="HT332" s="1">
        <v>18</v>
      </c>
      <c r="HU332" s="1">
        <v>298.90199999999999</v>
      </c>
      <c r="HV332" s="1">
        <v>512.06500000000005</v>
      </c>
      <c r="HW332" s="1">
        <v>29.6678</v>
      </c>
      <c r="HX332" s="1">
        <v>31.179300000000001</v>
      </c>
      <c r="HY332" s="1">
        <v>30.0002</v>
      </c>
      <c r="HZ332" s="1">
        <v>31.023</v>
      </c>
      <c r="IA332" s="1">
        <v>31.087199999999999</v>
      </c>
      <c r="IB332" s="1">
        <v>63.696899999999999</v>
      </c>
      <c r="IC332" s="1">
        <v>23.014099999999999</v>
      </c>
      <c r="ID332" s="1">
        <v>55.077599999999997</v>
      </c>
      <c r="IE332" s="1">
        <v>29.808299999999999</v>
      </c>
      <c r="IF332" s="1">
        <v>1619.96</v>
      </c>
      <c r="IG332" s="1">
        <v>26.2699</v>
      </c>
      <c r="IH332" s="1">
        <v>100.687</v>
      </c>
      <c r="II332" s="1">
        <v>100.40600000000001</v>
      </c>
      <c r="IJ332" s="1" t="s">
        <v>353</v>
      </c>
    </row>
    <row r="333" spans="1:244" ht="15.75" customHeight="1" x14ac:dyDescent="0.3">
      <c r="A333" s="1">
        <v>317</v>
      </c>
      <c r="B333" s="1">
        <v>1659880570.5999999</v>
      </c>
      <c r="C333" s="1">
        <v>313.5</v>
      </c>
      <c r="D333" s="1" t="s">
        <v>947</v>
      </c>
      <c r="E333" s="1" t="s">
        <v>948</v>
      </c>
      <c r="F333" s="1">
        <v>1</v>
      </c>
      <c r="H333" s="1" t="s">
        <v>345</v>
      </c>
      <c r="M333" s="1" t="s">
        <v>346</v>
      </c>
      <c r="N333" s="1">
        <v>1659880562.5999999</v>
      </c>
      <c r="O333" s="1">
        <f t="shared" si="34"/>
        <v>7.5333387716713354E-4</v>
      </c>
      <c r="P333" s="1">
        <f t="shared" si="35"/>
        <v>0.75333387716713351</v>
      </c>
      <c r="Q333" s="1">
        <f t="shared" si="36"/>
        <v>19.509943815036024</v>
      </c>
      <c r="R333" s="1">
        <f t="shared" si="37"/>
        <v>1493.02</v>
      </c>
      <c r="S333" s="1">
        <f t="shared" si="38"/>
        <v>590.40550569044501</v>
      </c>
      <c r="T333" s="1">
        <f t="shared" si="39"/>
        <v>58.562454463589475</v>
      </c>
      <c r="U333" s="1">
        <f t="shared" si="40"/>
        <v>148.09298849775848</v>
      </c>
      <c r="V333" s="1">
        <f t="shared" si="41"/>
        <v>3.6187378583822635E-2</v>
      </c>
      <c r="W333" s="1">
        <f t="shared" si="42"/>
        <v>2.914021560935474</v>
      </c>
      <c r="X333" s="1">
        <f t="shared" si="43"/>
        <v>3.5939564366900961E-2</v>
      </c>
      <c r="Y333" s="1">
        <f t="shared" si="44"/>
        <v>2.2484351237407912E-2</v>
      </c>
      <c r="Z333" s="1">
        <f t="shared" si="45"/>
        <v>321.51626233876215</v>
      </c>
      <c r="AA333" s="1">
        <f t="shared" si="46"/>
        <v>32.503978479121933</v>
      </c>
      <c r="AB333" s="1">
        <f t="shared" si="47"/>
        <v>31.643987500000001</v>
      </c>
      <c r="AC333" s="1">
        <f t="shared" si="48"/>
        <v>4.679702678678253</v>
      </c>
      <c r="AD333" s="1">
        <f t="shared" si="49"/>
        <v>60.035178703263078</v>
      </c>
      <c r="AE333" s="1">
        <f t="shared" si="50"/>
        <v>2.6776729583658829</v>
      </c>
      <c r="AF333" s="1">
        <f t="shared" si="51"/>
        <v>4.4601732121109583</v>
      </c>
      <c r="AG333" s="1">
        <f t="shared" si="52"/>
        <v>2.00202972031237</v>
      </c>
      <c r="AH333" s="1">
        <f t="shared" si="53"/>
        <v>-33.222023983070592</v>
      </c>
      <c r="AI333" s="1">
        <f t="shared" si="54"/>
        <v>-132.59988960877621</v>
      </c>
      <c r="AJ333" s="1">
        <f t="shared" si="55"/>
        <v>-10.240806245126558</v>
      </c>
      <c r="AK333" s="1">
        <f t="shared" si="56"/>
        <v>145.45354250178877</v>
      </c>
      <c r="AL333" s="1">
        <f t="shared" si="57"/>
        <v>51.5729743570297</v>
      </c>
      <c r="AM333" s="1">
        <f t="shared" si="58"/>
        <v>0.71367813773735933</v>
      </c>
      <c r="AN333" s="1">
        <f t="shared" si="59"/>
        <v>19.509943815036024</v>
      </c>
      <c r="AO333" s="1">
        <v>1624.1962574104029</v>
      </c>
      <c r="AP333" s="1">
        <v>1573.62509090909</v>
      </c>
      <c r="AQ333" s="1">
        <v>5.2041168011377392</v>
      </c>
      <c r="AR333" s="1">
        <v>65.044434554698469</v>
      </c>
      <c r="AS333" s="1">
        <f t="shared" si="60"/>
        <v>0.75333387716713351</v>
      </c>
      <c r="AT333" s="1">
        <v>26.195783140862531</v>
      </c>
      <c r="AU333" s="1">
        <v>27.03619333333333</v>
      </c>
      <c r="AV333" s="1">
        <v>6.0115576286325001E-3</v>
      </c>
      <c r="AW333" s="1">
        <v>82.478048087778163</v>
      </c>
      <c r="AX333" s="1">
        <v>187</v>
      </c>
      <c r="AY333" s="1">
        <v>37</v>
      </c>
      <c r="AZ333" s="1">
        <f t="shared" si="61"/>
        <v>1</v>
      </c>
      <c r="BA333" s="1">
        <f t="shared" si="62"/>
        <v>0</v>
      </c>
      <c r="BB333" s="1">
        <f t="shared" si="63"/>
        <v>51754.36611737583</v>
      </c>
      <c r="BC333" s="1">
        <f t="shared" si="64"/>
        <v>2000.0018749999999</v>
      </c>
      <c r="BD333" s="1">
        <f t="shared" si="65"/>
        <v>1681.2015558750061</v>
      </c>
      <c r="BE333" s="1">
        <f t="shared" si="66"/>
        <v>0.84059998987501261</v>
      </c>
      <c r="BF333" s="1">
        <f t="shared" si="67"/>
        <v>0.1607579804587744</v>
      </c>
      <c r="BG333" s="1">
        <v>6</v>
      </c>
      <c r="BH333" s="1">
        <v>0.5</v>
      </c>
      <c r="BI333" s="1" t="s">
        <v>347</v>
      </c>
      <c r="BJ333" s="1">
        <v>2</v>
      </c>
      <c r="BK333" s="1" t="b">
        <v>1</v>
      </c>
      <c r="BL333" s="1">
        <v>1659880562.5999999</v>
      </c>
      <c r="BM333" s="1">
        <v>1493.02</v>
      </c>
      <c r="BN333" s="1">
        <v>1556.16625</v>
      </c>
      <c r="BO333" s="1">
        <v>26.99533125</v>
      </c>
      <c r="BP333" s="1">
        <v>26.162299999999998</v>
      </c>
      <c r="BQ333" s="1">
        <v>1490.39375</v>
      </c>
      <c r="BR333" s="1">
        <v>26.952168749999998</v>
      </c>
      <c r="BS333" s="1">
        <v>500.15806250000003</v>
      </c>
      <c r="BT333" s="1">
        <v>99.089624999999998</v>
      </c>
      <c r="BU333" s="1">
        <v>0.100599175</v>
      </c>
      <c r="BV333" s="1">
        <v>30.799943750000001</v>
      </c>
      <c r="BW333" s="1">
        <v>31.643987500000001</v>
      </c>
      <c r="BX333" s="1">
        <v>999.9</v>
      </c>
      <c r="BY333" s="1">
        <v>0</v>
      </c>
      <c r="BZ333" s="1">
        <v>0</v>
      </c>
      <c r="CA333" s="1">
        <v>10002.81</v>
      </c>
      <c r="CB333" s="1">
        <v>0</v>
      </c>
      <c r="CC333" s="1">
        <v>272.42486874999997</v>
      </c>
      <c r="CD333" s="1">
        <v>-63.145543750000002</v>
      </c>
      <c r="CE333" s="1">
        <v>1534.441875</v>
      </c>
      <c r="CF333" s="1">
        <v>1597.971875</v>
      </c>
      <c r="CG333" s="1">
        <v>0.83303381249999997</v>
      </c>
      <c r="CH333" s="1">
        <v>1556.16625</v>
      </c>
      <c r="CI333" s="1">
        <v>26.162299999999998</v>
      </c>
      <c r="CJ333" s="1">
        <v>2.6749568749999999</v>
      </c>
      <c r="CK333" s="1">
        <v>2.5924125</v>
      </c>
      <c r="CL333" s="1">
        <v>22.132068749999998</v>
      </c>
      <c r="CM333" s="1">
        <v>21.618606249999999</v>
      </c>
      <c r="CN333" s="1">
        <v>2000.0018749999999</v>
      </c>
      <c r="CO333" s="1">
        <v>0.98000087499999999</v>
      </c>
      <c r="CP333" s="1">
        <v>1.999938125E-2</v>
      </c>
      <c r="CQ333" s="1">
        <v>0</v>
      </c>
      <c r="CR333" s="1">
        <v>2.5462500000000001</v>
      </c>
      <c r="CS333" s="1">
        <v>0</v>
      </c>
      <c r="CT333" s="1">
        <v>18533.581249999999</v>
      </c>
      <c r="CU333" s="1">
        <v>17412.337500000001</v>
      </c>
      <c r="CV333" s="1">
        <v>40.394374999999997</v>
      </c>
      <c r="CW333" s="1">
        <v>41.371062500000001</v>
      </c>
      <c r="CX333" s="1">
        <v>40.261625000000002</v>
      </c>
      <c r="CY333" s="1">
        <v>39.929250000000003</v>
      </c>
      <c r="CZ333" s="1">
        <v>40.679250000000003</v>
      </c>
      <c r="DA333" s="1">
        <v>1960.003125</v>
      </c>
      <c r="DB333" s="1">
        <v>39.999375000000001</v>
      </c>
      <c r="DC333" s="1">
        <v>0</v>
      </c>
      <c r="DD333" s="1">
        <v>1659880569.5</v>
      </c>
      <c r="DE333" s="1">
        <v>0</v>
      </c>
      <c r="DF333" s="1">
        <v>0</v>
      </c>
      <c r="DG333" s="1" t="s">
        <v>348</v>
      </c>
      <c r="DH333" s="1">
        <v>1659812590.0999999</v>
      </c>
      <c r="DI333" s="1">
        <v>1659812570.5999999</v>
      </c>
      <c r="DJ333" s="1">
        <v>0</v>
      </c>
      <c r="DK333" s="1">
        <v>-4.8000000000000001E-2</v>
      </c>
      <c r="DL333" s="1">
        <v>0</v>
      </c>
      <c r="DM333" s="1">
        <v>2.9860000000000002</v>
      </c>
      <c r="DN333" s="1">
        <v>1.6E-2</v>
      </c>
      <c r="DO333" s="1">
        <v>2000</v>
      </c>
      <c r="DP333" s="1">
        <v>27</v>
      </c>
      <c r="DQ333" s="1">
        <v>0.33</v>
      </c>
      <c r="DR333" s="1">
        <v>0.43</v>
      </c>
      <c r="DS333" s="1">
        <v>19.312544734713448</v>
      </c>
      <c r="DT333" s="1">
        <v>-0.7041748119042186</v>
      </c>
      <c r="DU333" s="1">
        <v>0.48711062670339261</v>
      </c>
      <c r="DV333" s="1">
        <v>0</v>
      </c>
      <c r="DW333" s="1">
        <v>-63.158743333333327</v>
      </c>
      <c r="DX333" s="1">
        <v>-0.69913147942155285</v>
      </c>
      <c r="DY333" s="1">
        <v>0.1168905518945917</v>
      </c>
      <c r="DZ333" s="1">
        <v>1</v>
      </c>
      <c r="EA333" s="1">
        <v>586.56445637989248</v>
      </c>
      <c r="EB333" s="1">
        <v>277.17704007707272</v>
      </c>
      <c r="EC333" s="1">
        <v>21.685936028408001</v>
      </c>
      <c r="ED333" s="1">
        <v>0</v>
      </c>
      <c r="EE333" s="1">
        <v>0.84917619999999994</v>
      </c>
      <c r="EF333" s="1">
        <v>-0.33195415384615312</v>
      </c>
      <c r="EG333" s="1">
        <v>3.7755965086460182E-2</v>
      </c>
      <c r="EH333" s="1">
        <v>0</v>
      </c>
      <c r="EI333" s="1">
        <v>2.002524216399177</v>
      </c>
      <c r="EJ333" s="1">
        <v>-6.6445365640746323E-2</v>
      </c>
      <c r="EK333" s="1">
        <v>4.9812332642283708E-3</v>
      </c>
      <c r="EL333" s="1">
        <v>1</v>
      </c>
      <c r="EM333" s="1">
        <v>2</v>
      </c>
      <c r="EN333" s="1">
        <v>5</v>
      </c>
      <c r="EO333" s="1" t="s">
        <v>386</v>
      </c>
      <c r="EP333" s="1">
        <v>2.9434</v>
      </c>
      <c r="EQ333" s="1">
        <v>2.8014100000000002</v>
      </c>
      <c r="ER333" s="1">
        <v>0.21632599999999999</v>
      </c>
      <c r="ES333" s="1">
        <v>0.221613</v>
      </c>
      <c r="ET333" s="1">
        <v>0.116935</v>
      </c>
      <c r="EU333" s="1">
        <v>0.114546</v>
      </c>
      <c r="EV333" s="1">
        <v>16096.4</v>
      </c>
      <c r="EW333" s="1">
        <v>16765.2</v>
      </c>
      <c r="EX333" s="1">
        <v>23884</v>
      </c>
      <c r="EY333" s="1">
        <v>25063.4</v>
      </c>
      <c r="EZ333" s="1">
        <v>33759.199999999997</v>
      </c>
      <c r="FA333" s="1">
        <v>35436.199999999997</v>
      </c>
      <c r="FB333" s="1">
        <v>43539.4</v>
      </c>
      <c r="FC333" s="1">
        <v>46327.4</v>
      </c>
      <c r="FD333" s="1">
        <v>1.5693999999999999</v>
      </c>
      <c r="FE333" s="1">
        <v>1.88948</v>
      </c>
      <c r="FF333" s="1">
        <v>0.134323</v>
      </c>
      <c r="FG333" s="1">
        <v>0</v>
      </c>
      <c r="FH333" s="1">
        <v>29.450900000000001</v>
      </c>
      <c r="FI333" s="1">
        <v>999.9</v>
      </c>
      <c r="FJ333" s="1">
        <v>65</v>
      </c>
      <c r="FK333" s="1">
        <v>32.9</v>
      </c>
      <c r="FL333" s="1">
        <v>32.957500000000003</v>
      </c>
      <c r="FM333" s="1">
        <v>64.595699999999994</v>
      </c>
      <c r="FN333" s="1">
        <v>25.404599999999999</v>
      </c>
      <c r="FO333" s="1">
        <v>1</v>
      </c>
      <c r="FP333" s="1">
        <v>0.32149899999999998</v>
      </c>
      <c r="FQ333" s="1">
        <v>-0.62529999999999997</v>
      </c>
      <c r="FR333" s="1">
        <v>20.320900000000002</v>
      </c>
      <c r="FS333" s="1">
        <v>5.2117500000000003</v>
      </c>
      <c r="FT333" s="1">
        <v>11.906499999999999</v>
      </c>
      <c r="FU333" s="1">
        <v>5.0023999999999997</v>
      </c>
      <c r="FV333" s="1">
        <v>3.2896999999999998</v>
      </c>
      <c r="FW333" s="1">
        <v>9999</v>
      </c>
      <c r="FX333" s="1">
        <v>9999</v>
      </c>
      <c r="FY333" s="1">
        <v>9999</v>
      </c>
      <c r="FZ333" s="1">
        <v>999.9</v>
      </c>
      <c r="GA333" s="1">
        <v>1.85944</v>
      </c>
      <c r="GB333" s="1">
        <v>1.8543799999999999</v>
      </c>
      <c r="GC333" s="1">
        <v>1.8575999999999999</v>
      </c>
      <c r="GD333" s="1">
        <v>1.8559300000000001</v>
      </c>
      <c r="GE333" s="1">
        <v>1.85477</v>
      </c>
      <c r="GF333" s="1">
        <v>1.85453</v>
      </c>
      <c r="GG333" s="1">
        <v>1.85303</v>
      </c>
      <c r="GH333" s="1">
        <v>1.85625</v>
      </c>
      <c r="GI333" s="1">
        <v>0</v>
      </c>
      <c r="GJ333" s="1">
        <v>0</v>
      </c>
      <c r="GK333" s="1">
        <v>0</v>
      </c>
      <c r="GL333" s="1">
        <v>0</v>
      </c>
      <c r="GM333" s="1" t="s">
        <v>350</v>
      </c>
      <c r="GN333" s="1" t="s">
        <v>351</v>
      </c>
      <c r="GO333" s="1" t="s">
        <v>352</v>
      </c>
      <c r="GP333" s="1" t="s">
        <v>352</v>
      </c>
      <c r="GQ333" s="1" t="s">
        <v>352</v>
      </c>
      <c r="GR333" s="1" t="s">
        <v>352</v>
      </c>
      <c r="GS333" s="1">
        <v>0</v>
      </c>
      <c r="GT333" s="1">
        <v>100</v>
      </c>
      <c r="GU333" s="1">
        <v>100</v>
      </c>
      <c r="GV333" s="1">
        <v>2.65</v>
      </c>
      <c r="GW333" s="1">
        <v>4.2999999999999997E-2</v>
      </c>
      <c r="GX333" s="1">
        <v>0.39266368898363929</v>
      </c>
      <c r="GY333" s="1">
        <v>3.036990343597491E-3</v>
      </c>
      <c r="GZ333" s="1">
        <v>-1.538114387597119E-6</v>
      </c>
      <c r="HA333" s="1">
        <v>3.3909691194327332E-10</v>
      </c>
      <c r="HB333" s="1">
        <v>-2.894341138822331E-2</v>
      </c>
      <c r="HC333" s="1">
        <v>9.7621983196103414E-3</v>
      </c>
      <c r="HD333" s="1">
        <v>-3.3387782167185642E-4</v>
      </c>
      <c r="HE333" s="1">
        <v>2.632278881966732E-6</v>
      </c>
      <c r="HF333" s="1">
        <v>6</v>
      </c>
      <c r="HG333" s="1">
        <v>2134</v>
      </c>
      <c r="HH333" s="1">
        <v>2</v>
      </c>
      <c r="HI333" s="1">
        <v>31</v>
      </c>
      <c r="HJ333" s="1">
        <v>1133</v>
      </c>
      <c r="HK333" s="1">
        <v>1133.3</v>
      </c>
      <c r="HL333" s="1">
        <v>3.1872600000000002</v>
      </c>
      <c r="HM333" s="1">
        <v>2.2680699999999998</v>
      </c>
      <c r="HN333" s="1">
        <v>1.4978</v>
      </c>
      <c r="HO333" s="1">
        <v>2.3083499999999999</v>
      </c>
      <c r="HP333" s="1">
        <v>1.5478499999999999</v>
      </c>
      <c r="HQ333" s="1">
        <v>2.4279799999999998</v>
      </c>
      <c r="HR333" s="1">
        <v>36.081600000000002</v>
      </c>
      <c r="HS333" s="1">
        <v>15.734400000000001</v>
      </c>
      <c r="HT333" s="1">
        <v>18</v>
      </c>
      <c r="HU333" s="1">
        <v>298.45800000000003</v>
      </c>
      <c r="HV333" s="1">
        <v>512.16800000000001</v>
      </c>
      <c r="HW333" s="1">
        <v>29.692399999999999</v>
      </c>
      <c r="HX333" s="1">
        <v>31.178699999999999</v>
      </c>
      <c r="HY333" s="1">
        <v>30.0001</v>
      </c>
      <c r="HZ333" s="1">
        <v>31.023</v>
      </c>
      <c r="IA333" s="1">
        <v>31.087199999999999</v>
      </c>
      <c r="IB333" s="1">
        <v>63.811399999999999</v>
      </c>
      <c r="IC333" s="1">
        <v>23.014099999999999</v>
      </c>
      <c r="ID333" s="1">
        <v>55.077599999999997</v>
      </c>
      <c r="IE333" s="1">
        <v>29.808299999999999</v>
      </c>
      <c r="IF333" s="1">
        <v>1619.96</v>
      </c>
      <c r="IG333" s="1">
        <v>26.266500000000001</v>
      </c>
      <c r="IH333" s="1">
        <v>100.687</v>
      </c>
      <c r="II333" s="1">
        <v>100.40600000000001</v>
      </c>
      <c r="IJ333" s="1" t="s">
        <v>353</v>
      </c>
    </row>
    <row r="334" spans="1:244" ht="15.75" customHeight="1" x14ac:dyDescent="0.3">
      <c r="A334" s="1">
        <v>318</v>
      </c>
      <c r="B334" s="1">
        <v>1659880571.5999999</v>
      </c>
      <c r="C334" s="1">
        <v>314.5</v>
      </c>
      <c r="D334" s="1" t="s">
        <v>949</v>
      </c>
      <c r="E334" s="1" t="s">
        <v>950</v>
      </c>
      <c r="F334" s="1">
        <v>1</v>
      </c>
      <c r="H334" s="1" t="s">
        <v>345</v>
      </c>
      <c r="M334" s="1" t="s">
        <v>346</v>
      </c>
      <c r="N334" s="1">
        <v>1659880564.099999</v>
      </c>
      <c r="O334" s="1">
        <f t="shared" si="34"/>
        <v>7.5696951403349212E-4</v>
      </c>
      <c r="P334" s="1">
        <f t="shared" si="35"/>
        <v>0.75696951403349211</v>
      </c>
      <c r="Q334" s="1">
        <f t="shared" si="36"/>
        <v>19.388788661235747</v>
      </c>
      <c r="R334" s="1">
        <f t="shared" si="37"/>
        <v>1500.6559999999999</v>
      </c>
      <c r="S334" s="1">
        <f t="shared" si="38"/>
        <v>607.84777724037656</v>
      </c>
      <c r="T334" s="1">
        <f t="shared" si="39"/>
        <v>60.29239840443099</v>
      </c>
      <c r="U334" s="1">
        <f t="shared" si="40"/>
        <v>148.85001279558804</v>
      </c>
      <c r="V334" s="1">
        <f t="shared" si="41"/>
        <v>3.6391627560056289E-2</v>
      </c>
      <c r="W334" s="1">
        <f t="shared" si="42"/>
        <v>2.9134602716631357</v>
      </c>
      <c r="X334" s="1">
        <f t="shared" si="43"/>
        <v>3.6140970552002535E-2</v>
      </c>
      <c r="Y334" s="1">
        <f t="shared" si="44"/>
        <v>2.2610483065038364E-2</v>
      </c>
      <c r="Z334" s="1">
        <f t="shared" si="45"/>
        <v>321.51802160000005</v>
      </c>
      <c r="AA334" s="1">
        <f t="shared" si="46"/>
        <v>32.502203493741419</v>
      </c>
      <c r="AB334" s="1">
        <f t="shared" si="47"/>
        <v>31.640239999999999</v>
      </c>
      <c r="AC334" s="1">
        <f t="shared" si="48"/>
        <v>4.6787075618277081</v>
      </c>
      <c r="AD334" s="1">
        <f t="shared" si="49"/>
        <v>60.0515342731928</v>
      </c>
      <c r="AE334" s="1">
        <f t="shared" si="50"/>
        <v>2.6782275239363678</v>
      </c>
      <c r="AF334" s="1">
        <f t="shared" si="51"/>
        <v>4.459881927000052</v>
      </c>
      <c r="AG334" s="1">
        <f t="shared" si="52"/>
        <v>2.0004800378913403</v>
      </c>
      <c r="AH334" s="1">
        <f t="shared" si="53"/>
        <v>-33.382355568877003</v>
      </c>
      <c r="AI334" s="1">
        <f t="shared" si="54"/>
        <v>-132.16537641639718</v>
      </c>
      <c r="AJ334" s="1">
        <f t="shared" si="55"/>
        <v>-10.208968541294491</v>
      </c>
      <c r="AK334" s="1">
        <f t="shared" si="56"/>
        <v>145.76132107343136</v>
      </c>
      <c r="AL334" s="1">
        <f t="shared" si="57"/>
        <v>51.555184813596213</v>
      </c>
      <c r="AM334" s="1">
        <f t="shared" si="58"/>
        <v>0.70779543644754983</v>
      </c>
      <c r="AN334" s="1">
        <f t="shared" si="59"/>
        <v>19.388788661235747</v>
      </c>
      <c r="AO334" s="1">
        <v>1629.4127342219781</v>
      </c>
      <c r="AP334" s="1">
        <v>1578.8548484848491</v>
      </c>
      <c r="AQ334" s="1">
        <v>5.230951714779839</v>
      </c>
      <c r="AR334" s="1">
        <v>65.044434554698469</v>
      </c>
      <c r="AS334" s="1">
        <f t="shared" si="60"/>
        <v>0.75696951403349211</v>
      </c>
      <c r="AT334" s="1">
        <v>26.196547357282618</v>
      </c>
      <c r="AU334" s="1">
        <v>27.04195454545453</v>
      </c>
      <c r="AV334" s="1">
        <v>5.8910521069681461E-3</v>
      </c>
      <c r="AW334" s="1">
        <v>82.478048087778163</v>
      </c>
      <c r="AX334" s="1">
        <v>188</v>
      </c>
      <c r="AY334" s="1">
        <v>38</v>
      </c>
      <c r="AZ334" s="1">
        <f t="shared" si="61"/>
        <v>1</v>
      </c>
      <c r="BA334" s="1">
        <f t="shared" si="62"/>
        <v>0</v>
      </c>
      <c r="BB334" s="1">
        <f t="shared" si="63"/>
        <v>51738.629425920211</v>
      </c>
      <c r="BC334" s="1">
        <f t="shared" si="64"/>
        <v>2000.012666666667</v>
      </c>
      <c r="BD334" s="1">
        <f t="shared" si="65"/>
        <v>1681.2106400000002</v>
      </c>
      <c r="BE334" s="1">
        <f t="shared" si="66"/>
        <v>0.84059999620002401</v>
      </c>
      <c r="BF334" s="1">
        <f t="shared" si="67"/>
        <v>0.16075799266604646</v>
      </c>
      <c r="BG334" s="1">
        <v>6</v>
      </c>
      <c r="BH334" s="1">
        <v>0.5</v>
      </c>
      <c r="BI334" s="1" t="s">
        <v>347</v>
      </c>
      <c r="BJ334" s="1">
        <v>2</v>
      </c>
      <c r="BK334" s="1" t="b">
        <v>1</v>
      </c>
      <c r="BL334" s="1">
        <v>1659880564.099999</v>
      </c>
      <c r="BM334" s="1">
        <v>1500.6559999999999</v>
      </c>
      <c r="BN334" s="1">
        <v>1563.775333333333</v>
      </c>
      <c r="BO334" s="1">
        <v>27.00099333333333</v>
      </c>
      <c r="BP334" s="1">
        <v>26.174853333333331</v>
      </c>
      <c r="BQ334" s="1">
        <v>1498.0233333333331</v>
      </c>
      <c r="BR334" s="1">
        <v>26.957840000000001</v>
      </c>
      <c r="BS334" s="1">
        <v>500.17013333333341</v>
      </c>
      <c r="BT334" s="1">
        <v>99.089379999999991</v>
      </c>
      <c r="BU334" s="1">
        <v>0.1005827866666667</v>
      </c>
      <c r="BV334" s="1">
        <v>30.7988</v>
      </c>
      <c r="BW334" s="1">
        <v>31.640239999999999</v>
      </c>
      <c r="BX334" s="1">
        <v>999.89999999999986</v>
      </c>
      <c r="BY334" s="1">
        <v>0</v>
      </c>
      <c r="BZ334" s="1">
        <v>0</v>
      </c>
      <c r="CA334" s="1">
        <v>9999.6253333333334</v>
      </c>
      <c r="CB334" s="1">
        <v>0</v>
      </c>
      <c r="CC334" s="1">
        <v>298.32959333333332</v>
      </c>
      <c r="CD334" s="1">
        <v>-63.119459999999997</v>
      </c>
      <c r="CE334" s="1">
        <v>1542.298</v>
      </c>
      <c r="CF334" s="1">
        <v>1605.806</v>
      </c>
      <c r="CG334" s="1">
        <v>0.82614086666666664</v>
      </c>
      <c r="CH334" s="1">
        <v>1563.775333333333</v>
      </c>
      <c r="CI334" s="1">
        <v>26.174853333333331</v>
      </c>
      <c r="CJ334" s="1">
        <v>2.6755100000000001</v>
      </c>
      <c r="CK334" s="1">
        <v>2.5936499999999989</v>
      </c>
      <c r="CL334" s="1">
        <v>22.13546666666667</v>
      </c>
      <c r="CM334" s="1">
        <v>21.626413333333339</v>
      </c>
      <c r="CN334" s="1">
        <v>2000.012666666667</v>
      </c>
      <c r="CO334" s="1">
        <v>0.9800006</v>
      </c>
      <c r="CP334" s="1">
        <v>1.9999646666666669E-2</v>
      </c>
      <c r="CQ334" s="1">
        <v>0</v>
      </c>
      <c r="CR334" s="1">
        <v>2.495133333333333</v>
      </c>
      <c r="CS334" s="1">
        <v>0</v>
      </c>
      <c r="CT334" s="1">
        <v>18540.75333333333</v>
      </c>
      <c r="CU334" s="1">
        <v>17412.433333333331</v>
      </c>
      <c r="CV334" s="1">
        <v>40.3874</v>
      </c>
      <c r="CW334" s="1">
        <v>41.370800000000003</v>
      </c>
      <c r="CX334" s="1">
        <v>40.254133333333343</v>
      </c>
      <c r="CY334" s="1">
        <v>39.924600000000012</v>
      </c>
      <c r="CZ334" s="1">
        <v>40.674600000000012</v>
      </c>
      <c r="DA334" s="1">
        <v>1960.012666666667</v>
      </c>
      <c r="DB334" s="1">
        <v>40</v>
      </c>
      <c r="DC334" s="1">
        <v>0</v>
      </c>
      <c r="DD334" s="1">
        <v>1659880570.0999999</v>
      </c>
      <c r="DE334" s="1">
        <v>0</v>
      </c>
      <c r="DF334" s="1">
        <v>0</v>
      </c>
      <c r="DG334" s="1" t="s">
        <v>348</v>
      </c>
      <c r="DH334" s="1">
        <v>1659812590.0999999</v>
      </c>
      <c r="DI334" s="1">
        <v>1659812570.5999999</v>
      </c>
      <c r="DJ334" s="1">
        <v>0</v>
      </c>
      <c r="DK334" s="1">
        <v>-4.8000000000000001E-2</v>
      </c>
      <c r="DL334" s="1">
        <v>0</v>
      </c>
      <c r="DM334" s="1">
        <v>2.9860000000000002</v>
      </c>
      <c r="DN334" s="1">
        <v>1.6E-2</v>
      </c>
      <c r="DO334" s="1">
        <v>2000</v>
      </c>
      <c r="DP334" s="1">
        <v>27</v>
      </c>
      <c r="DQ334" s="1">
        <v>0.33</v>
      </c>
      <c r="DR334" s="1">
        <v>0.43</v>
      </c>
      <c r="DS334" s="1">
        <v>19.275336097686079</v>
      </c>
      <c r="DT334" s="1">
        <v>0.66785088473350573</v>
      </c>
      <c r="DU334" s="1">
        <v>0.45026292270943691</v>
      </c>
      <c r="DV334" s="1">
        <v>0</v>
      </c>
      <c r="DW334" s="1">
        <v>-63.134726666666673</v>
      </c>
      <c r="DX334" s="1">
        <v>0.31846585094525909</v>
      </c>
      <c r="DY334" s="1">
        <v>0.17729791864417219</v>
      </c>
      <c r="DZ334" s="1">
        <v>1</v>
      </c>
      <c r="EA334" s="1">
        <v>592.38260035102712</v>
      </c>
      <c r="EB334" s="1">
        <v>276.29179943014822</v>
      </c>
      <c r="EC334" s="1">
        <v>21.614731302382939</v>
      </c>
      <c r="ED334" s="1">
        <v>0</v>
      </c>
      <c r="EE334" s="1">
        <v>0.84484177500000013</v>
      </c>
      <c r="EF334" s="1">
        <v>-0.28090891181989019</v>
      </c>
      <c r="EG334" s="1">
        <v>3.4347178655231278E-2</v>
      </c>
      <c r="EH334" s="1">
        <v>0</v>
      </c>
      <c r="EI334" s="1">
        <v>2.0014863882596359</v>
      </c>
      <c r="EJ334" s="1">
        <v>-6.234290132281288E-2</v>
      </c>
      <c r="EK334" s="1">
        <v>4.6880819142410832E-3</v>
      </c>
      <c r="EL334" s="1">
        <v>1</v>
      </c>
      <c r="EM334" s="1">
        <v>2</v>
      </c>
      <c r="EN334" s="1">
        <v>5</v>
      </c>
      <c r="EO334" s="1" t="s">
        <v>386</v>
      </c>
      <c r="EP334" s="1">
        <v>2.9437199999999999</v>
      </c>
      <c r="EQ334" s="1">
        <v>2.8013300000000001</v>
      </c>
      <c r="ER334" s="1">
        <v>0.21675</v>
      </c>
      <c r="ES334" s="1">
        <v>0.221967</v>
      </c>
      <c r="ET334" s="1">
        <v>0.116949</v>
      </c>
      <c r="EU334" s="1">
        <v>0.114592</v>
      </c>
      <c r="EV334" s="1">
        <v>16087.6</v>
      </c>
      <c r="EW334" s="1">
        <v>16757.400000000001</v>
      </c>
      <c r="EX334" s="1">
        <v>23883.9</v>
      </c>
      <c r="EY334" s="1">
        <v>25063.3</v>
      </c>
      <c r="EZ334" s="1">
        <v>33758.5</v>
      </c>
      <c r="FA334" s="1">
        <v>35434.199999999997</v>
      </c>
      <c r="FB334" s="1">
        <v>43539.1</v>
      </c>
      <c r="FC334" s="1">
        <v>46327.199999999997</v>
      </c>
      <c r="FD334" s="1">
        <v>1.5674300000000001</v>
      </c>
      <c r="FE334" s="1">
        <v>1.8893500000000001</v>
      </c>
      <c r="FF334" s="1">
        <v>0.13488900000000001</v>
      </c>
      <c r="FG334" s="1">
        <v>0</v>
      </c>
      <c r="FH334" s="1">
        <v>29.4468</v>
      </c>
      <c r="FI334" s="1">
        <v>999.9</v>
      </c>
      <c r="FJ334" s="1">
        <v>65</v>
      </c>
      <c r="FK334" s="1">
        <v>32.9</v>
      </c>
      <c r="FL334" s="1">
        <v>32.956699999999998</v>
      </c>
      <c r="FM334" s="1">
        <v>64.795699999999997</v>
      </c>
      <c r="FN334" s="1">
        <v>26.2179</v>
      </c>
      <c r="FO334" s="1">
        <v>1</v>
      </c>
      <c r="FP334" s="1">
        <v>0.321494</v>
      </c>
      <c r="FQ334" s="1">
        <v>-0.69261399999999995</v>
      </c>
      <c r="FR334" s="1">
        <v>20.320499999999999</v>
      </c>
      <c r="FS334" s="1">
        <v>5.2117500000000003</v>
      </c>
      <c r="FT334" s="1">
        <v>11.9063</v>
      </c>
      <c r="FU334" s="1">
        <v>5.0027499999999998</v>
      </c>
      <c r="FV334" s="1">
        <v>3.28973</v>
      </c>
      <c r="FW334" s="1">
        <v>9999</v>
      </c>
      <c r="FX334" s="1">
        <v>9999</v>
      </c>
      <c r="FY334" s="1">
        <v>9999</v>
      </c>
      <c r="FZ334" s="1">
        <v>999.9</v>
      </c>
      <c r="GA334" s="1">
        <v>1.85944</v>
      </c>
      <c r="GB334" s="1">
        <v>1.85439</v>
      </c>
      <c r="GC334" s="1">
        <v>1.8575999999999999</v>
      </c>
      <c r="GD334" s="1">
        <v>1.8559399999999999</v>
      </c>
      <c r="GE334" s="1">
        <v>1.8547800000000001</v>
      </c>
      <c r="GF334" s="1">
        <v>1.8545400000000001</v>
      </c>
      <c r="GG334" s="1">
        <v>1.85304</v>
      </c>
      <c r="GH334" s="1">
        <v>1.8562700000000001</v>
      </c>
      <c r="GI334" s="1">
        <v>0</v>
      </c>
      <c r="GJ334" s="1">
        <v>0</v>
      </c>
      <c r="GK334" s="1">
        <v>0</v>
      </c>
      <c r="GL334" s="1">
        <v>0</v>
      </c>
      <c r="GM334" s="1" t="s">
        <v>350</v>
      </c>
      <c r="GN334" s="1" t="s">
        <v>351</v>
      </c>
      <c r="GO334" s="1" t="s">
        <v>352</v>
      </c>
      <c r="GP334" s="1" t="s">
        <v>352</v>
      </c>
      <c r="GQ334" s="1" t="s">
        <v>352</v>
      </c>
      <c r="GR334" s="1" t="s">
        <v>352</v>
      </c>
      <c r="GS334" s="1">
        <v>0</v>
      </c>
      <c r="GT334" s="1">
        <v>100</v>
      </c>
      <c r="GU334" s="1">
        <v>100</v>
      </c>
      <c r="GV334" s="1">
        <v>2.66</v>
      </c>
      <c r="GW334" s="1">
        <v>4.3099999999999999E-2</v>
      </c>
      <c r="GX334" s="1">
        <v>0.39266368898363929</v>
      </c>
      <c r="GY334" s="1">
        <v>3.036990343597491E-3</v>
      </c>
      <c r="GZ334" s="1">
        <v>-1.538114387597119E-6</v>
      </c>
      <c r="HA334" s="1">
        <v>3.3909691194327332E-10</v>
      </c>
      <c r="HB334" s="1">
        <v>-2.894341138822331E-2</v>
      </c>
      <c r="HC334" s="1">
        <v>9.7621983196103414E-3</v>
      </c>
      <c r="HD334" s="1">
        <v>-3.3387782167185642E-4</v>
      </c>
      <c r="HE334" s="1">
        <v>2.632278881966732E-6</v>
      </c>
      <c r="HF334" s="1">
        <v>6</v>
      </c>
      <c r="HG334" s="1">
        <v>2134</v>
      </c>
      <c r="HH334" s="1">
        <v>2</v>
      </c>
      <c r="HI334" s="1">
        <v>31</v>
      </c>
      <c r="HJ334" s="1">
        <v>1133</v>
      </c>
      <c r="HK334" s="1">
        <v>1133.3</v>
      </c>
      <c r="HL334" s="1">
        <v>3.1982400000000002</v>
      </c>
      <c r="HM334" s="1">
        <v>2.2802699999999998</v>
      </c>
      <c r="HN334" s="1">
        <v>1.4978</v>
      </c>
      <c r="HO334" s="1">
        <v>2.3083499999999999</v>
      </c>
      <c r="HP334" s="1">
        <v>1.5478499999999999</v>
      </c>
      <c r="HQ334" s="1">
        <v>2.2448700000000001</v>
      </c>
      <c r="HR334" s="1">
        <v>36.081600000000002</v>
      </c>
      <c r="HS334" s="1">
        <v>15.7256</v>
      </c>
      <c r="HT334" s="1">
        <v>18</v>
      </c>
      <c r="HU334" s="1">
        <v>297.64299999999997</v>
      </c>
      <c r="HV334" s="1">
        <v>512.08199999999999</v>
      </c>
      <c r="HW334" s="1">
        <v>29.718499999999999</v>
      </c>
      <c r="HX334" s="1">
        <v>31.1785</v>
      </c>
      <c r="HY334" s="1">
        <v>30.0001</v>
      </c>
      <c r="HZ334" s="1">
        <v>31.023</v>
      </c>
      <c r="IA334" s="1">
        <v>31.087199999999999</v>
      </c>
      <c r="IB334" s="1">
        <v>64.022999999999996</v>
      </c>
      <c r="IC334" s="1">
        <v>23.014099999999999</v>
      </c>
      <c r="ID334" s="1">
        <v>55.077599999999997</v>
      </c>
      <c r="IE334" s="1">
        <v>29.808299999999999</v>
      </c>
      <c r="IF334" s="1">
        <v>1629.99</v>
      </c>
      <c r="IG334" s="1">
        <v>26.269400000000001</v>
      </c>
      <c r="IH334" s="1">
        <v>100.68600000000001</v>
      </c>
      <c r="II334" s="1">
        <v>100.40600000000001</v>
      </c>
      <c r="IJ334" s="1" t="s">
        <v>353</v>
      </c>
    </row>
    <row r="335" spans="1:244" ht="15.75" customHeight="1" x14ac:dyDescent="0.3">
      <c r="A335" s="1">
        <v>319</v>
      </c>
      <c r="B335" s="1">
        <v>1659880572.5999999</v>
      </c>
      <c r="C335" s="1">
        <v>315.5</v>
      </c>
      <c r="D335" s="1" t="s">
        <v>951</v>
      </c>
      <c r="E335" s="1" t="s">
        <v>952</v>
      </c>
      <c r="F335" s="1">
        <v>1</v>
      </c>
      <c r="H335" s="1" t="s">
        <v>345</v>
      </c>
      <c r="M335" s="1" t="s">
        <v>346</v>
      </c>
      <c r="N335" s="1">
        <v>1659880564.5999999</v>
      </c>
      <c r="O335" s="1">
        <f t="shared" si="34"/>
        <v>7.5976837720403295E-4</v>
      </c>
      <c r="P335" s="1">
        <f t="shared" si="35"/>
        <v>0.7597683772040329</v>
      </c>
      <c r="Q335" s="1">
        <f t="shared" si="36"/>
        <v>19.300989280804821</v>
      </c>
      <c r="R335" s="1">
        <f t="shared" si="37"/>
        <v>1503.1893749999999</v>
      </c>
      <c r="S335" s="1">
        <f t="shared" si="38"/>
        <v>617.29461305448808</v>
      </c>
      <c r="T335" s="1">
        <f t="shared" si="39"/>
        <v>61.229325382725463</v>
      </c>
      <c r="U335" s="1">
        <f t="shared" si="40"/>
        <v>149.10104414860086</v>
      </c>
      <c r="V335" s="1">
        <f t="shared" si="41"/>
        <v>3.6530569861711472E-2</v>
      </c>
      <c r="W335" s="1">
        <f t="shared" si="42"/>
        <v>2.9133660874546345</v>
      </c>
      <c r="X335" s="1">
        <f t="shared" si="43"/>
        <v>3.6277994259537705E-2</v>
      </c>
      <c r="Y335" s="1">
        <f t="shared" si="44"/>
        <v>2.2696293604778244E-2</v>
      </c>
      <c r="Z335" s="1">
        <f t="shared" si="45"/>
        <v>321.51749624999997</v>
      </c>
      <c r="AA335" s="1">
        <f t="shared" si="46"/>
        <v>32.502595515401502</v>
      </c>
      <c r="AB335" s="1">
        <f t="shared" si="47"/>
        <v>31.640543749999999</v>
      </c>
      <c r="AC335" s="1">
        <f t="shared" si="48"/>
        <v>4.6787882132022851</v>
      </c>
      <c r="AD335" s="1">
        <f t="shared" si="49"/>
        <v>60.054015425209592</v>
      </c>
      <c r="AE335" s="1">
        <f t="shared" si="50"/>
        <v>2.6785025936888625</v>
      </c>
      <c r="AF335" s="1">
        <f t="shared" si="51"/>
        <v>4.46015570270173</v>
      </c>
      <c r="AG335" s="1">
        <f t="shared" si="52"/>
        <v>2.0002856195134227</v>
      </c>
      <c r="AH335" s="1">
        <f t="shared" si="53"/>
        <v>-33.505785434697856</v>
      </c>
      <c r="AI335" s="1">
        <f t="shared" si="54"/>
        <v>-132.03996718699639</v>
      </c>
      <c r="AJ335" s="1">
        <f t="shared" si="55"/>
        <v>-10.199680472070181</v>
      </c>
      <c r="AK335" s="1">
        <f t="shared" si="56"/>
        <v>145.77206315623559</v>
      </c>
      <c r="AL335" s="1">
        <f t="shared" si="57"/>
        <v>51.484857500559649</v>
      </c>
      <c r="AM335" s="1">
        <f t="shared" si="58"/>
        <v>0.70727140442824787</v>
      </c>
      <c r="AN335" s="1">
        <f t="shared" si="59"/>
        <v>19.300989280804821</v>
      </c>
      <c r="AO335" s="1">
        <v>1634.457126932165</v>
      </c>
      <c r="AP335" s="1">
        <v>1584.044424242423</v>
      </c>
      <c r="AQ335" s="1">
        <v>5.2237863175414612</v>
      </c>
      <c r="AR335" s="1">
        <v>65.044434554698469</v>
      </c>
      <c r="AS335" s="1">
        <f t="shared" si="60"/>
        <v>0.7597683772040329</v>
      </c>
      <c r="AT335" s="1">
        <v>26.198333730487459</v>
      </c>
      <c r="AU335" s="1">
        <v>27.04640242424243</v>
      </c>
      <c r="AV335" s="1">
        <v>5.9829063503437242E-3</v>
      </c>
      <c r="AW335" s="1">
        <v>82.478048087778163</v>
      </c>
      <c r="AX335" s="1">
        <v>188</v>
      </c>
      <c r="AY335" s="1">
        <v>38</v>
      </c>
      <c r="AZ335" s="1">
        <f t="shared" si="61"/>
        <v>1</v>
      </c>
      <c r="BA335" s="1">
        <f t="shared" si="62"/>
        <v>0</v>
      </c>
      <c r="BB335" s="1">
        <f t="shared" si="63"/>
        <v>51735.770945336291</v>
      </c>
      <c r="BC335" s="1">
        <f t="shared" si="64"/>
        <v>2000.0093750000001</v>
      </c>
      <c r="BD335" s="1">
        <f t="shared" si="65"/>
        <v>1681.2078750000001</v>
      </c>
      <c r="BE335" s="1">
        <f t="shared" si="66"/>
        <v>0.84059999718751321</v>
      </c>
      <c r="BF335" s="1">
        <f t="shared" si="67"/>
        <v>0.16075799457190043</v>
      </c>
      <c r="BG335" s="1">
        <v>6</v>
      </c>
      <c r="BH335" s="1">
        <v>0.5</v>
      </c>
      <c r="BI335" s="1" t="s">
        <v>347</v>
      </c>
      <c r="BJ335" s="1">
        <v>2</v>
      </c>
      <c r="BK335" s="1" t="b">
        <v>1</v>
      </c>
      <c r="BL335" s="1">
        <v>1659880564.5999999</v>
      </c>
      <c r="BM335" s="1">
        <v>1503.1893749999999</v>
      </c>
      <c r="BN335" s="1">
        <v>1566.2249999999999</v>
      </c>
      <c r="BO335" s="1">
        <v>27.003812499999999</v>
      </c>
      <c r="BP335" s="1">
        <v>26.178293750000002</v>
      </c>
      <c r="BQ335" s="1">
        <v>1500.5550000000001</v>
      </c>
      <c r="BR335" s="1">
        <v>26.96066875</v>
      </c>
      <c r="BS335" s="1">
        <v>500.17450000000002</v>
      </c>
      <c r="BT335" s="1">
        <v>99.089231249999997</v>
      </c>
      <c r="BU335" s="1">
        <v>0.10056255</v>
      </c>
      <c r="BV335" s="1">
        <v>30.799875</v>
      </c>
      <c r="BW335" s="1">
        <v>31.640543749999999</v>
      </c>
      <c r="BX335" s="1">
        <v>999.9</v>
      </c>
      <c r="BY335" s="1">
        <v>0</v>
      </c>
      <c r="BZ335" s="1">
        <v>0</v>
      </c>
      <c r="CA335" s="1">
        <v>9999.1018750000003</v>
      </c>
      <c r="CB335" s="1">
        <v>0</v>
      </c>
      <c r="CC335" s="1">
        <v>323.08130625000001</v>
      </c>
      <c r="CD335" s="1">
        <v>-63.03600625</v>
      </c>
      <c r="CE335" s="1">
        <v>1544.90625</v>
      </c>
      <c r="CF335" s="1">
        <v>1608.3275000000001</v>
      </c>
      <c r="CG335" s="1">
        <v>0.82551912500000002</v>
      </c>
      <c r="CH335" s="1">
        <v>1566.2249999999999</v>
      </c>
      <c r="CI335" s="1">
        <v>26.178293750000002</v>
      </c>
      <c r="CJ335" s="1">
        <v>2.6757856250000001</v>
      </c>
      <c r="CK335" s="1">
        <v>2.5939874999999999</v>
      </c>
      <c r="CL335" s="1">
        <v>22.13715625</v>
      </c>
      <c r="CM335" s="1">
        <v>21.6285375</v>
      </c>
      <c r="CN335" s="1">
        <v>2000.0093750000001</v>
      </c>
      <c r="CO335" s="1">
        <v>0.98000049999999994</v>
      </c>
      <c r="CP335" s="1">
        <v>1.999974375E-2</v>
      </c>
      <c r="CQ335" s="1">
        <v>0</v>
      </c>
      <c r="CR335" s="1">
        <v>2.5165000000000002</v>
      </c>
      <c r="CS335" s="1">
        <v>0</v>
      </c>
      <c r="CT335" s="1">
        <v>18544.025000000001</v>
      </c>
      <c r="CU335" s="1">
        <v>17412.40625</v>
      </c>
      <c r="CV335" s="1">
        <v>40.386625000000002</v>
      </c>
      <c r="CW335" s="1">
        <v>41.371062500000001</v>
      </c>
      <c r="CX335" s="1">
        <v>40.253875000000001</v>
      </c>
      <c r="CY335" s="1">
        <v>39.921499999999988</v>
      </c>
      <c r="CZ335" s="1">
        <v>40.671499999999988</v>
      </c>
      <c r="DA335" s="1">
        <v>1960.0093750000001</v>
      </c>
      <c r="DB335" s="1">
        <v>40</v>
      </c>
      <c r="DC335" s="1">
        <v>0</v>
      </c>
      <c r="DD335" s="1">
        <v>1659880571.3</v>
      </c>
      <c r="DE335" s="1">
        <v>0</v>
      </c>
      <c r="DF335" s="1">
        <v>0</v>
      </c>
      <c r="DG335" s="1" t="s">
        <v>348</v>
      </c>
      <c r="DH335" s="1">
        <v>1659812590.0999999</v>
      </c>
      <c r="DI335" s="1">
        <v>1659812570.5999999</v>
      </c>
      <c r="DJ335" s="1">
        <v>0</v>
      </c>
      <c r="DK335" s="1">
        <v>-4.8000000000000001E-2</v>
      </c>
      <c r="DL335" s="1">
        <v>0</v>
      </c>
      <c r="DM335" s="1">
        <v>2.9860000000000002</v>
      </c>
      <c r="DN335" s="1">
        <v>1.6E-2</v>
      </c>
      <c r="DO335" s="1">
        <v>2000</v>
      </c>
      <c r="DP335" s="1">
        <v>27</v>
      </c>
      <c r="DQ335" s="1">
        <v>0.33</v>
      </c>
      <c r="DR335" s="1">
        <v>0.43</v>
      </c>
      <c r="DS335" s="1">
        <v>19.275336097686079</v>
      </c>
      <c r="DT335" s="1">
        <v>0.66785088473350573</v>
      </c>
      <c r="DU335" s="1">
        <v>0.45026292270943691</v>
      </c>
      <c r="DV335" s="1">
        <v>0</v>
      </c>
      <c r="DW335" s="1">
        <v>-63.134726666666673</v>
      </c>
      <c r="DX335" s="1">
        <v>0.31846585094525909</v>
      </c>
      <c r="DY335" s="1">
        <v>0.17729791864417219</v>
      </c>
      <c r="DZ335" s="1">
        <v>1</v>
      </c>
      <c r="EA335" s="1">
        <v>592.38260035102712</v>
      </c>
      <c r="EB335" s="1">
        <v>276.29179943014822</v>
      </c>
      <c r="EC335" s="1">
        <v>21.614731302382939</v>
      </c>
      <c r="ED335" s="1">
        <v>0</v>
      </c>
      <c r="EE335" s="1">
        <v>0.84484177500000013</v>
      </c>
      <c r="EF335" s="1">
        <v>-0.28090891181989019</v>
      </c>
      <c r="EG335" s="1">
        <v>3.4347178655231278E-2</v>
      </c>
      <c r="EH335" s="1">
        <v>0</v>
      </c>
      <c r="EI335" s="1">
        <v>2.0014863882596359</v>
      </c>
      <c r="EJ335" s="1">
        <v>-6.234290132281288E-2</v>
      </c>
      <c r="EK335" s="1">
        <v>4.6880819142410832E-3</v>
      </c>
      <c r="EL335" s="1">
        <v>1</v>
      </c>
      <c r="EM335" s="1">
        <v>2</v>
      </c>
      <c r="EN335" s="1">
        <v>5</v>
      </c>
      <c r="EO335" s="1" t="s">
        <v>386</v>
      </c>
      <c r="EP335" s="1">
        <v>2.9436800000000001</v>
      </c>
      <c r="EQ335" s="1">
        <v>2.8011900000000001</v>
      </c>
      <c r="ER335" s="1">
        <v>0.217168</v>
      </c>
      <c r="ES335" s="1">
        <v>0.222327</v>
      </c>
      <c r="ET335" s="1">
        <v>0.116963</v>
      </c>
      <c r="EU335" s="1">
        <v>0.114652</v>
      </c>
      <c r="EV335" s="1">
        <v>16078.9</v>
      </c>
      <c r="EW335" s="1">
        <v>16749.5</v>
      </c>
      <c r="EX335" s="1">
        <v>23883.599999999999</v>
      </c>
      <c r="EY335" s="1">
        <v>25063.1</v>
      </c>
      <c r="EZ335" s="1">
        <v>33757.599999999999</v>
      </c>
      <c r="FA335" s="1">
        <v>35431.699999999997</v>
      </c>
      <c r="FB335" s="1">
        <v>43538.5</v>
      </c>
      <c r="FC335" s="1">
        <v>46327</v>
      </c>
      <c r="FD335" s="1">
        <v>1.56755</v>
      </c>
      <c r="FE335" s="1">
        <v>1.88923</v>
      </c>
      <c r="FF335" s="1">
        <v>0.13591300000000001</v>
      </c>
      <c r="FG335" s="1">
        <v>0</v>
      </c>
      <c r="FH335" s="1">
        <v>29.443000000000001</v>
      </c>
      <c r="FI335" s="1">
        <v>999.9</v>
      </c>
      <c r="FJ335" s="1">
        <v>65</v>
      </c>
      <c r="FK335" s="1">
        <v>32.9</v>
      </c>
      <c r="FL335" s="1">
        <v>32.956099999999999</v>
      </c>
      <c r="FM335" s="1">
        <v>64.695700000000002</v>
      </c>
      <c r="FN335" s="1">
        <v>25.348600000000001</v>
      </c>
      <c r="FO335" s="1">
        <v>1</v>
      </c>
      <c r="FP335" s="1">
        <v>0.32148900000000002</v>
      </c>
      <c r="FQ335" s="1">
        <v>-0.74704499999999996</v>
      </c>
      <c r="FR335" s="1">
        <v>20.3202</v>
      </c>
      <c r="FS335" s="1">
        <v>5.2112999999999996</v>
      </c>
      <c r="FT335" s="1">
        <v>11.9062</v>
      </c>
      <c r="FU335" s="1">
        <v>5.0031499999999998</v>
      </c>
      <c r="FV335" s="1">
        <v>3.2896299999999998</v>
      </c>
      <c r="FW335" s="1">
        <v>9999</v>
      </c>
      <c r="FX335" s="1">
        <v>9999</v>
      </c>
      <c r="FY335" s="1">
        <v>9999</v>
      </c>
      <c r="FZ335" s="1">
        <v>999.9</v>
      </c>
      <c r="GA335" s="1">
        <v>1.85944</v>
      </c>
      <c r="GB335" s="1">
        <v>1.85439</v>
      </c>
      <c r="GC335" s="1">
        <v>1.8575999999999999</v>
      </c>
      <c r="GD335" s="1">
        <v>1.8559399999999999</v>
      </c>
      <c r="GE335" s="1">
        <v>1.8547800000000001</v>
      </c>
      <c r="GF335" s="1">
        <v>1.8545400000000001</v>
      </c>
      <c r="GG335" s="1">
        <v>1.8530500000000001</v>
      </c>
      <c r="GH335" s="1">
        <v>1.8562700000000001</v>
      </c>
      <c r="GI335" s="1">
        <v>0</v>
      </c>
      <c r="GJ335" s="1">
        <v>0</v>
      </c>
      <c r="GK335" s="1">
        <v>0</v>
      </c>
      <c r="GL335" s="1">
        <v>0</v>
      </c>
      <c r="GM335" s="1" t="s">
        <v>350</v>
      </c>
      <c r="GN335" s="1" t="s">
        <v>351</v>
      </c>
      <c r="GO335" s="1" t="s">
        <v>352</v>
      </c>
      <c r="GP335" s="1" t="s">
        <v>352</v>
      </c>
      <c r="GQ335" s="1" t="s">
        <v>352</v>
      </c>
      <c r="GR335" s="1" t="s">
        <v>352</v>
      </c>
      <c r="GS335" s="1">
        <v>0</v>
      </c>
      <c r="GT335" s="1">
        <v>100</v>
      </c>
      <c r="GU335" s="1">
        <v>100</v>
      </c>
      <c r="GV335" s="1">
        <v>2.66</v>
      </c>
      <c r="GW335" s="1">
        <v>4.2999999999999997E-2</v>
      </c>
      <c r="GX335" s="1">
        <v>0.39266368898363929</v>
      </c>
      <c r="GY335" s="1">
        <v>3.036990343597491E-3</v>
      </c>
      <c r="GZ335" s="1">
        <v>-1.538114387597119E-6</v>
      </c>
      <c r="HA335" s="1">
        <v>3.3909691194327332E-10</v>
      </c>
      <c r="HB335" s="1">
        <v>-2.894341138822331E-2</v>
      </c>
      <c r="HC335" s="1">
        <v>9.7621983196103414E-3</v>
      </c>
      <c r="HD335" s="1">
        <v>-3.3387782167185642E-4</v>
      </c>
      <c r="HE335" s="1">
        <v>2.632278881966732E-6</v>
      </c>
      <c r="HF335" s="1">
        <v>6</v>
      </c>
      <c r="HG335" s="1">
        <v>2134</v>
      </c>
      <c r="HH335" s="1">
        <v>2</v>
      </c>
      <c r="HI335" s="1">
        <v>31</v>
      </c>
      <c r="HJ335" s="1">
        <v>1133</v>
      </c>
      <c r="HK335" s="1">
        <v>1133.4000000000001</v>
      </c>
      <c r="HL335" s="1">
        <v>3.2031200000000002</v>
      </c>
      <c r="HM335" s="1">
        <v>2.2644000000000002</v>
      </c>
      <c r="HN335" s="1">
        <v>1.4978</v>
      </c>
      <c r="HO335" s="1">
        <v>2.3083499999999999</v>
      </c>
      <c r="HP335" s="1">
        <v>1.5478499999999999</v>
      </c>
      <c r="HQ335" s="1">
        <v>2.4279799999999998</v>
      </c>
      <c r="HR335" s="1">
        <v>36.081600000000002</v>
      </c>
      <c r="HS335" s="1">
        <v>15.7431</v>
      </c>
      <c r="HT335" s="1">
        <v>18</v>
      </c>
      <c r="HU335" s="1">
        <v>297.69499999999999</v>
      </c>
      <c r="HV335" s="1">
        <v>511.99700000000001</v>
      </c>
      <c r="HW335" s="1">
        <v>29.748899999999999</v>
      </c>
      <c r="HX335" s="1">
        <v>31.1785</v>
      </c>
      <c r="HY335" s="1">
        <v>30.0001</v>
      </c>
      <c r="HZ335" s="1">
        <v>31.023</v>
      </c>
      <c r="IA335" s="1">
        <v>31.087199999999999</v>
      </c>
      <c r="IB335" s="1">
        <v>64.132400000000004</v>
      </c>
      <c r="IC335" s="1">
        <v>23.014099999999999</v>
      </c>
      <c r="ID335" s="1">
        <v>55.077599999999997</v>
      </c>
      <c r="IE335" s="1">
        <v>29.808299999999999</v>
      </c>
      <c r="IF335" s="1">
        <v>1629.99</v>
      </c>
      <c r="IG335" s="1">
        <v>26.267199999999999</v>
      </c>
      <c r="IH335" s="1">
        <v>100.685</v>
      </c>
      <c r="II335" s="1">
        <v>100.40600000000001</v>
      </c>
      <c r="IJ335" s="1" t="s">
        <v>353</v>
      </c>
    </row>
    <row r="336" spans="1:244" ht="15.75" customHeight="1" x14ac:dyDescent="0.3">
      <c r="A336" s="1">
        <v>320</v>
      </c>
      <c r="B336" s="1">
        <v>1659880573.5999999</v>
      </c>
      <c r="C336" s="1">
        <v>316.5</v>
      </c>
      <c r="D336" s="1" t="s">
        <v>953</v>
      </c>
      <c r="E336" s="1" t="s">
        <v>954</v>
      </c>
      <c r="F336" s="1">
        <v>1</v>
      </c>
      <c r="H336" s="1" t="s">
        <v>345</v>
      </c>
      <c r="M336" s="1" t="s">
        <v>346</v>
      </c>
      <c r="N336" s="1">
        <v>1659880566.099999</v>
      </c>
      <c r="O336" s="1">
        <f t="shared" si="34"/>
        <v>7.5558087773332726E-4</v>
      </c>
      <c r="P336" s="1">
        <f t="shared" si="35"/>
        <v>0.75558087773332727</v>
      </c>
      <c r="Q336" s="1">
        <f t="shared" si="36"/>
        <v>19.241061560193327</v>
      </c>
      <c r="R336" s="1">
        <f t="shared" si="37"/>
        <v>1510.8166666666671</v>
      </c>
      <c r="S336" s="1">
        <f t="shared" si="38"/>
        <v>623.04512383025178</v>
      </c>
      <c r="T336" s="1">
        <f t="shared" si="39"/>
        <v>61.799479108362796</v>
      </c>
      <c r="U336" s="1">
        <f t="shared" si="40"/>
        <v>149.85701589997672</v>
      </c>
      <c r="V336" s="1">
        <f t="shared" si="41"/>
        <v>3.6344718077049351E-2</v>
      </c>
      <c r="W336" s="1">
        <f t="shared" si="42"/>
        <v>2.9132780591117622</v>
      </c>
      <c r="X336" s="1">
        <f t="shared" si="43"/>
        <v>3.6094688938882409E-2</v>
      </c>
      <c r="Y336" s="1">
        <f t="shared" si="44"/>
        <v>2.2581501180422441E-2</v>
      </c>
      <c r="Z336" s="1">
        <f t="shared" si="45"/>
        <v>321.51472319999993</v>
      </c>
      <c r="AA336" s="1">
        <f t="shared" si="46"/>
        <v>32.504602620715694</v>
      </c>
      <c r="AB336" s="1">
        <f t="shared" si="47"/>
        <v>31.639706666666669</v>
      </c>
      <c r="AC336" s="1">
        <f t="shared" si="48"/>
        <v>4.6785659546611269</v>
      </c>
      <c r="AD336" s="1">
        <f t="shared" si="49"/>
        <v>60.066969857176609</v>
      </c>
      <c r="AE336" s="1">
        <f t="shared" si="50"/>
        <v>2.6792157715292824</v>
      </c>
      <c r="AF336" s="1">
        <f t="shared" si="51"/>
        <v>4.4603811011272079</v>
      </c>
      <c r="AG336" s="1">
        <f t="shared" si="52"/>
        <v>1.9993501831318445</v>
      </c>
      <c r="AH336" s="1">
        <f t="shared" si="53"/>
        <v>-33.321116708039732</v>
      </c>
      <c r="AI336" s="1">
        <f t="shared" si="54"/>
        <v>-131.76550603263223</v>
      </c>
      <c r="AJ336" s="1">
        <f t="shared" si="55"/>
        <v>-10.178789074674294</v>
      </c>
      <c r="AK336" s="1">
        <f t="shared" si="56"/>
        <v>146.24931138465371</v>
      </c>
      <c r="AL336" s="1">
        <f t="shared" si="57"/>
        <v>51.380007085816843</v>
      </c>
      <c r="AM336" s="1">
        <f t="shared" si="58"/>
        <v>0.70269445970288213</v>
      </c>
      <c r="AN336" s="1">
        <f t="shared" si="59"/>
        <v>19.241061560193327</v>
      </c>
      <c r="AO336" s="1">
        <v>1639.213303565341</v>
      </c>
      <c r="AP336" s="1">
        <v>1589.124242424243</v>
      </c>
      <c r="AQ336" s="1">
        <v>5.1752880014777167</v>
      </c>
      <c r="AR336" s="1">
        <v>65.044434554698469</v>
      </c>
      <c r="AS336" s="1">
        <f t="shared" si="60"/>
        <v>0.75558087773332727</v>
      </c>
      <c r="AT336" s="1">
        <v>26.205250524464809</v>
      </c>
      <c r="AU336" s="1">
        <v>27.050520606060608</v>
      </c>
      <c r="AV336" s="1">
        <v>5.6523406283454291E-3</v>
      </c>
      <c r="AW336" s="1">
        <v>82.478048087778163</v>
      </c>
      <c r="AX336" s="1">
        <v>188</v>
      </c>
      <c r="AY336" s="1">
        <v>38</v>
      </c>
      <c r="AZ336" s="1">
        <f t="shared" si="61"/>
        <v>1</v>
      </c>
      <c r="BA336" s="1">
        <f t="shared" si="62"/>
        <v>0</v>
      </c>
      <c r="BB336" s="1">
        <f t="shared" si="63"/>
        <v>51733.116650511649</v>
      </c>
      <c r="BC336" s="1">
        <f t="shared" si="64"/>
        <v>1999.992</v>
      </c>
      <c r="BD336" s="1">
        <f t="shared" si="65"/>
        <v>1681.1932799999997</v>
      </c>
      <c r="BE336" s="1">
        <f t="shared" si="66"/>
        <v>0.84060000240000954</v>
      </c>
      <c r="BF336" s="1">
        <f t="shared" si="67"/>
        <v>0.1607580046320185</v>
      </c>
      <c r="BG336" s="1">
        <v>6</v>
      </c>
      <c r="BH336" s="1">
        <v>0.5</v>
      </c>
      <c r="BI336" s="1" t="s">
        <v>347</v>
      </c>
      <c r="BJ336" s="1">
        <v>2</v>
      </c>
      <c r="BK336" s="1" t="b">
        <v>1</v>
      </c>
      <c r="BL336" s="1">
        <v>1659880566.099999</v>
      </c>
      <c r="BM336" s="1">
        <v>1510.8166666666671</v>
      </c>
      <c r="BN336" s="1">
        <v>1573.721333333333</v>
      </c>
      <c r="BO336" s="1">
        <v>27.011106666666659</v>
      </c>
      <c r="BP336" s="1">
        <v>26.19098</v>
      </c>
      <c r="BQ336" s="1">
        <v>1508.1773333333331</v>
      </c>
      <c r="BR336" s="1">
        <v>26.967980000000001</v>
      </c>
      <c r="BS336" s="1">
        <v>500.20119999999997</v>
      </c>
      <c r="BT336" s="1">
        <v>99.088946666666672</v>
      </c>
      <c r="BU336" s="1">
        <v>0.10046473333333331</v>
      </c>
      <c r="BV336" s="1">
        <v>30.80076</v>
      </c>
      <c r="BW336" s="1">
        <v>31.639706666666669</v>
      </c>
      <c r="BX336" s="1">
        <v>999.89999999999986</v>
      </c>
      <c r="BY336" s="1">
        <v>0</v>
      </c>
      <c r="BZ336" s="1">
        <v>0</v>
      </c>
      <c r="CA336" s="1">
        <v>9998.627333333332</v>
      </c>
      <c r="CB336" s="1">
        <v>0</v>
      </c>
      <c r="CC336" s="1">
        <v>356.23412666666661</v>
      </c>
      <c r="CD336" s="1">
        <v>-62.904973333333338</v>
      </c>
      <c r="CE336" s="1">
        <v>1552.757333333333</v>
      </c>
      <c r="CF336" s="1">
        <v>1616.0466666666671</v>
      </c>
      <c r="CG336" s="1">
        <v>0.82013300000000011</v>
      </c>
      <c r="CH336" s="1">
        <v>1573.721333333333</v>
      </c>
      <c r="CI336" s="1">
        <v>26.19098</v>
      </c>
      <c r="CJ336" s="1">
        <v>2.676500666666668</v>
      </c>
      <c r="CK336" s="1">
        <v>2.5952366666666671</v>
      </c>
      <c r="CL336" s="1">
        <v>22.14154666666667</v>
      </c>
      <c r="CM336" s="1">
        <v>21.63641333333333</v>
      </c>
      <c r="CN336" s="1">
        <v>1999.992</v>
      </c>
      <c r="CO336" s="1">
        <v>0.98000019999999988</v>
      </c>
      <c r="CP336" s="1">
        <v>2.000004E-2</v>
      </c>
      <c r="CQ336" s="1">
        <v>0</v>
      </c>
      <c r="CR336" s="1">
        <v>2.4237333333333329</v>
      </c>
      <c r="CS336" s="1">
        <v>0</v>
      </c>
      <c r="CT336" s="1">
        <v>18553.913333333341</v>
      </c>
      <c r="CU336" s="1">
        <v>17412.25333333333</v>
      </c>
      <c r="CV336" s="1">
        <v>40.379133333333343</v>
      </c>
      <c r="CW336" s="1">
        <v>41.370800000000003</v>
      </c>
      <c r="CX336" s="1">
        <v>40.25</v>
      </c>
      <c r="CY336" s="1">
        <v>39.916333333333327</v>
      </c>
      <c r="CZ336" s="1">
        <v>40.666333333333327</v>
      </c>
      <c r="DA336" s="1">
        <v>1959.992</v>
      </c>
      <c r="DB336" s="1">
        <v>40</v>
      </c>
      <c r="DC336" s="1">
        <v>0</v>
      </c>
      <c r="DD336" s="1">
        <v>1659880572.5</v>
      </c>
      <c r="DE336" s="1">
        <v>0</v>
      </c>
      <c r="DF336" s="1">
        <v>0</v>
      </c>
      <c r="DG336" s="1" t="s">
        <v>348</v>
      </c>
      <c r="DH336" s="1">
        <v>1659812590.0999999</v>
      </c>
      <c r="DI336" s="1">
        <v>1659812570.5999999</v>
      </c>
      <c r="DJ336" s="1">
        <v>0</v>
      </c>
      <c r="DK336" s="1">
        <v>-4.8000000000000001E-2</v>
      </c>
      <c r="DL336" s="1">
        <v>0</v>
      </c>
      <c r="DM336" s="1">
        <v>2.9860000000000002</v>
      </c>
      <c r="DN336" s="1">
        <v>1.6E-2</v>
      </c>
      <c r="DO336" s="1">
        <v>2000</v>
      </c>
      <c r="DP336" s="1">
        <v>27</v>
      </c>
      <c r="DQ336" s="1">
        <v>0.33</v>
      </c>
      <c r="DR336" s="1">
        <v>0.43</v>
      </c>
      <c r="DS336" s="1">
        <v>19.21791682899288</v>
      </c>
      <c r="DT336" s="1">
        <v>2.6910077497393452</v>
      </c>
      <c r="DU336" s="1">
        <v>0.4146664729604449</v>
      </c>
      <c r="DV336" s="1">
        <v>0</v>
      </c>
      <c r="DW336" s="1">
        <v>-63.006893548387112</v>
      </c>
      <c r="DX336" s="1">
        <v>3.0428951612903541</v>
      </c>
      <c r="DY336" s="1">
        <v>0.43684776630551581</v>
      </c>
      <c r="DZ336" s="1">
        <v>0</v>
      </c>
      <c r="EA336" s="1">
        <v>602.53454783002746</v>
      </c>
      <c r="EB336" s="1">
        <v>310.33819205993188</v>
      </c>
      <c r="EC336" s="1">
        <v>23.841152106084039</v>
      </c>
      <c r="ED336" s="1">
        <v>0</v>
      </c>
      <c r="EE336" s="1">
        <v>0.8395918536585365</v>
      </c>
      <c r="EF336" s="1">
        <v>-0.2369278327526125</v>
      </c>
      <c r="EG336" s="1">
        <v>3.1320788421501107E-2</v>
      </c>
      <c r="EH336" s="1">
        <v>0</v>
      </c>
      <c r="EI336" s="1">
        <v>1.9999553604080389</v>
      </c>
      <c r="EJ336" s="1">
        <v>-5.2261535024777449E-2</v>
      </c>
      <c r="EK336" s="1">
        <v>3.9272995931584481E-3</v>
      </c>
      <c r="EL336" s="1">
        <v>1</v>
      </c>
      <c r="EM336" s="1">
        <v>1</v>
      </c>
      <c r="EN336" s="1">
        <v>5</v>
      </c>
      <c r="EO336" s="1" t="s">
        <v>371</v>
      </c>
      <c r="EP336" s="1">
        <v>2.94354</v>
      </c>
      <c r="EQ336" s="1">
        <v>2.8009599999999999</v>
      </c>
      <c r="ER336" s="1">
        <v>0.21757199999999999</v>
      </c>
      <c r="ES336" s="1">
        <v>0.22270599999999999</v>
      </c>
      <c r="ET336" s="1">
        <v>0.116978</v>
      </c>
      <c r="EU336" s="1">
        <v>0.114717</v>
      </c>
      <c r="EV336" s="1">
        <v>16070.5</v>
      </c>
      <c r="EW336" s="1">
        <v>16741.2</v>
      </c>
      <c r="EX336" s="1">
        <v>23883.5</v>
      </c>
      <c r="EY336" s="1">
        <v>25062.9</v>
      </c>
      <c r="EZ336" s="1">
        <v>33756.9</v>
      </c>
      <c r="FA336" s="1">
        <v>35428.9</v>
      </c>
      <c r="FB336" s="1">
        <v>43538.400000000001</v>
      </c>
      <c r="FC336" s="1">
        <v>46326.7</v>
      </c>
      <c r="FD336" s="1">
        <v>1.5666199999999999</v>
      </c>
      <c r="FE336" s="1">
        <v>1.8894500000000001</v>
      </c>
      <c r="FF336" s="1">
        <v>0.13666200000000001</v>
      </c>
      <c r="FG336" s="1">
        <v>0</v>
      </c>
      <c r="FH336" s="1">
        <v>29.4392</v>
      </c>
      <c r="FI336" s="1">
        <v>999.9</v>
      </c>
      <c r="FJ336" s="1">
        <v>65</v>
      </c>
      <c r="FK336" s="1">
        <v>32.9</v>
      </c>
      <c r="FL336" s="1">
        <v>32.954099999999997</v>
      </c>
      <c r="FM336" s="1">
        <v>64.805700000000002</v>
      </c>
      <c r="FN336" s="1">
        <v>26.222000000000001</v>
      </c>
      <c r="FO336" s="1">
        <v>1</v>
      </c>
      <c r="FP336" s="1">
        <v>0.32150400000000001</v>
      </c>
      <c r="FQ336" s="1">
        <v>-0.729545</v>
      </c>
      <c r="FR336" s="1">
        <v>20.3202</v>
      </c>
      <c r="FS336" s="1">
        <v>5.2107000000000001</v>
      </c>
      <c r="FT336" s="1">
        <v>11.906499999999999</v>
      </c>
      <c r="FU336" s="1">
        <v>5.0030000000000001</v>
      </c>
      <c r="FV336" s="1">
        <v>3.2895500000000002</v>
      </c>
      <c r="FW336" s="1">
        <v>9999</v>
      </c>
      <c r="FX336" s="1">
        <v>9999</v>
      </c>
      <c r="FY336" s="1">
        <v>9999</v>
      </c>
      <c r="FZ336" s="1">
        <v>999.9</v>
      </c>
      <c r="GA336" s="1">
        <v>1.85944</v>
      </c>
      <c r="GB336" s="1">
        <v>1.85439</v>
      </c>
      <c r="GC336" s="1">
        <v>1.8575999999999999</v>
      </c>
      <c r="GD336" s="1">
        <v>1.8559399999999999</v>
      </c>
      <c r="GE336" s="1">
        <v>1.8547899999999999</v>
      </c>
      <c r="GF336" s="1">
        <v>1.8545400000000001</v>
      </c>
      <c r="GG336" s="1">
        <v>1.8530500000000001</v>
      </c>
      <c r="GH336" s="1">
        <v>1.85629</v>
      </c>
      <c r="GI336" s="1">
        <v>0</v>
      </c>
      <c r="GJ336" s="1">
        <v>0</v>
      </c>
      <c r="GK336" s="1">
        <v>0</v>
      </c>
      <c r="GL336" s="1">
        <v>0</v>
      </c>
      <c r="GM336" s="1" t="s">
        <v>350</v>
      </c>
      <c r="GN336" s="1" t="s">
        <v>351</v>
      </c>
      <c r="GO336" s="1" t="s">
        <v>352</v>
      </c>
      <c r="GP336" s="1" t="s">
        <v>352</v>
      </c>
      <c r="GQ336" s="1" t="s">
        <v>352</v>
      </c>
      <c r="GR336" s="1" t="s">
        <v>352</v>
      </c>
      <c r="GS336" s="1">
        <v>0</v>
      </c>
      <c r="GT336" s="1">
        <v>100</v>
      </c>
      <c r="GU336" s="1">
        <v>100</v>
      </c>
      <c r="GV336" s="1">
        <v>2.66</v>
      </c>
      <c r="GW336" s="1">
        <v>4.3099999999999999E-2</v>
      </c>
      <c r="GX336" s="1">
        <v>0.39266368898363929</v>
      </c>
      <c r="GY336" s="1">
        <v>3.036990343597491E-3</v>
      </c>
      <c r="GZ336" s="1">
        <v>-1.538114387597119E-6</v>
      </c>
      <c r="HA336" s="1">
        <v>3.3909691194327332E-10</v>
      </c>
      <c r="HB336" s="1">
        <v>-2.894341138822331E-2</v>
      </c>
      <c r="HC336" s="1">
        <v>9.7621983196103414E-3</v>
      </c>
      <c r="HD336" s="1">
        <v>-3.3387782167185642E-4</v>
      </c>
      <c r="HE336" s="1">
        <v>2.632278881966732E-6</v>
      </c>
      <c r="HF336" s="1">
        <v>6</v>
      </c>
      <c r="HG336" s="1">
        <v>2134</v>
      </c>
      <c r="HH336" s="1">
        <v>2</v>
      </c>
      <c r="HI336" s="1">
        <v>31</v>
      </c>
      <c r="HJ336" s="1">
        <v>1133.0999999999999</v>
      </c>
      <c r="HK336" s="1">
        <v>1133.4000000000001</v>
      </c>
      <c r="HL336" s="1">
        <v>3.2141099999999998</v>
      </c>
      <c r="HM336" s="1">
        <v>2.2863799999999999</v>
      </c>
      <c r="HN336" s="1">
        <v>1.4978</v>
      </c>
      <c r="HO336" s="1">
        <v>2.3083499999999999</v>
      </c>
      <c r="HP336" s="1">
        <v>1.5478499999999999</v>
      </c>
      <c r="HQ336" s="1">
        <v>2.2644000000000002</v>
      </c>
      <c r="HR336" s="1">
        <v>36.081600000000002</v>
      </c>
      <c r="HS336" s="1">
        <v>15.7256</v>
      </c>
      <c r="HT336" s="1">
        <v>18</v>
      </c>
      <c r="HU336" s="1">
        <v>297.31299999999999</v>
      </c>
      <c r="HV336" s="1">
        <v>512.15099999999995</v>
      </c>
      <c r="HW336" s="1">
        <v>29.782399999999999</v>
      </c>
      <c r="HX336" s="1">
        <v>31.1785</v>
      </c>
      <c r="HY336" s="1">
        <v>30.0001</v>
      </c>
      <c r="HZ336" s="1">
        <v>31.023</v>
      </c>
      <c r="IA336" s="1">
        <v>31.087199999999999</v>
      </c>
      <c r="IB336" s="1">
        <v>64.340599999999995</v>
      </c>
      <c r="IC336" s="1">
        <v>23.014099999999999</v>
      </c>
      <c r="ID336" s="1">
        <v>55.077599999999997</v>
      </c>
      <c r="IE336" s="1">
        <v>29.808299999999999</v>
      </c>
      <c r="IF336" s="1">
        <v>1640.09</v>
      </c>
      <c r="IG336" s="1">
        <v>26.2652</v>
      </c>
      <c r="IH336" s="1">
        <v>100.685</v>
      </c>
      <c r="II336" s="1">
        <v>100.405</v>
      </c>
      <c r="IJ336" s="1" t="s">
        <v>353</v>
      </c>
    </row>
    <row r="337" spans="1:244" ht="15.75" customHeight="1" x14ac:dyDescent="0.3">
      <c r="A337" s="1">
        <v>321</v>
      </c>
      <c r="B337" s="1">
        <v>1659880574.5999999</v>
      </c>
      <c r="C337" s="1">
        <v>317.5</v>
      </c>
      <c r="D337" s="1" t="s">
        <v>955</v>
      </c>
      <c r="E337" s="1" t="s">
        <v>956</v>
      </c>
      <c r="F337" s="1">
        <v>1</v>
      </c>
      <c r="H337" s="1" t="s">
        <v>345</v>
      </c>
      <c r="M337" s="1" t="s">
        <v>346</v>
      </c>
      <c r="N337" s="1">
        <v>1659880566.5999999</v>
      </c>
      <c r="O337" s="1">
        <f t="shared" si="34"/>
        <v>7.3815610234047053E-4</v>
      </c>
      <c r="P337" s="1">
        <f t="shared" si="35"/>
        <v>0.73815610234047058</v>
      </c>
      <c r="Q337" s="1">
        <f t="shared" si="36"/>
        <v>19.205221238743082</v>
      </c>
      <c r="R337" s="1">
        <f t="shared" si="37"/>
        <v>1513.328125</v>
      </c>
      <c r="S337" s="1">
        <f t="shared" si="38"/>
        <v>607.204278219196</v>
      </c>
      <c r="T337" s="1">
        <f t="shared" si="39"/>
        <v>60.228174182565695</v>
      </c>
      <c r="U337" s="1">
        <f t="shared" si="40"/>
        <v>150.10597450858691</v>
      </c>
      <c r="V337" s="1">
        <f t="shared" si="41"/>
        <v>3.5498310716262839E-2</v>
      </c>
      <c r="W337" s="1">
        <f t="shared" si="42"/>
        <v>2.9132783558478961</v>
      </c>
      <c r="X337" s="1">
        <f t="shared" si="43"/>
        <v>3.5259750269040463E-2</v>
      </c>
      <c r="Y337" s="1">
        <f t="shared" si="44"/>
        <v>2.2058643833928065E-2</v>
      </c>
      <c r="Z337" s="1">
        <f t="shared" si="45"/>
        <v>321.51340649999997</v>
      </c>
      <c r="AA337" s="1">
        <f t="shared" si="46"/>
        <v>32.510819481050611</v>
      </c>
      <c r="AB337" s="1">
        <f t="shared" si="47"/>
        <v>31.641243750000001</v>
      </c>
      <c r="AC337" s="1">
        <f t="shared" si="48"/>
        <v>4.6789740810616927</v>
      </c>
      <c r="AD337" s="1">
        <f t="shared" si="49"/>
        <v>60.067317861063373</v>
      </c>
      <c r="AE337" s="1">
        <f t="shared" si="50"/>
        <v>2.6794888969983521</v>
      </c>
      <c r="AF337" s="1">
        <f t="shared" si="51"/>
        <v>4.4608099585802234</v>
      </c>
      <c r="AG337" s="1">
        <f t="shared" si="52"/>
        <v>1.9994851840633405</v>
      </c>
      <c r="AH337" s="1">
        <f t="shared" si="53"/>
        <v>-32.552684113214752</v>
      </c>
      <c r="AI337" s="1">
        <f t="shared" si="54"/>
        <v>-131.74248388993215</v>
      </c>
      <c r="AJ337" s="1">
        <f t="shared" si="55"/>
        <v>-10.177171206959658</v>
      </c>
      <c r="AK337" s="1">
        <f t="shared" si="56"/>
        <v>147.04106728989342</v>
      </c>
      <c r="AL337" s="1">
        <f t="shared" si="57"/>
        <v>51.291639348851831</v>
      </c>
      <c r="AM337" s="1">
        <f t="shared" si="58"/>
        <v>0.70089976616770699</v>
      </c>
      <c r="AN337" s="1">
        <f t="shared" si="59"/>
        <v>19.205221238743082</v>
      </c>
      <c r="AO337" s="1">
        <v>1643.777140819753</v>
      </c>
      <c r="AP337" s="1">
        <v>1594.099515151514</v>
      </c>
      <c r="AQ337" s="1">
        <v>5.1031706822053398</v>
      </c>
      <c r="AR337" s="1">
        <v>65.044434554698469</v>
      </c>
      <c r="AS337" s="1">
        <f t="shared" si="60"/>
        <v>0.73815610234047058</v>
      </c>
      <c r="AT337" s="1">
        <v>26.218865427946369</v>
      </c>
      <c r="AU337" s="1">
        <v>27.055450909090911</v>
      </c>
      <c r="AV337" s="1">
        <v>3.8508586690959908E-3</v>
      </c>
      <c r="AW337" s="1">
        <v>82.478048087778163</v>
      </c>
      <c r="AX337" s="1">
        <v>188</v>
      </c>
      <c r="AY337" s="1">
        <v>38</v>
      </c>
      <c r="AZ337" s="1">
        <f t="shared" si="61"/>
        <v>1</v>
      </c>
      <c r="BA337" s="1">
        <f t="shared" si="62"/>
        <v>0</v>
      </c>
      <c r="BB337" s="1">
        <f t="shared" si="63"/>
        <v>51732.837089731867</v>
      </c>
      <c r="BC337" s="1">
        <f t="shared" si="64"/>
        <v>1999.9837500000001</v>
      </c>
      <c r="BD337" s="1">
        <f t="shared" si="65"/>
        <v>1681.1863500000002</v>
      </c>
      <c r="BE337" s="1">
        <f t="shared" si="66"/>
        <v>0.84060000487503961</v>
      </c>
      <c r="BF337" s="1">
        <f t="shared" si="67"/>
        <v>0.16075800940882642</v>
      </c>
      <c r="BG337" s="1">
        <v>6</v>
      </c>
      <c r="BH337" s="1">
        <v>0.5</v>
      </c>
      <c r="BI337" s="1" t="s">
        <v>347</v>
      </c>
      <c r="BJ337" s="1">
        <v>2</v>
      </c>
      <c r="BK337" s="1" t="b">
        <v>1</v>
      </c>
      <c r="BL337" s="1">
        <v>1659880566.5999999</v>
      </c>
      <c r="BM337" s="1">
        <v>1513.328125</v>
      </c>
      <c r="BN337" s="1">
        <v>1576.12625</v>
      </c>
      <c r="BO337" s="1">
        <v>27.013887499999999</v>
      </c>
      <c r="BP337" s="1">
        <v>26.19585</v>
      </c>
      <c r="BQ337" s="1">
        <v>1510.6868750000001</v>
      </c>
      <c r="BR337" s="1">
        <v>26.970768750000001</v>
      </c>
      <c r="BS337" s="1">
        <v>500.1964375</v>
      </c>
      <c r="BT337" s="1">
        <v>99.088887499999998</v>
      </c>
      <c r="BU337" s="1">
        <v>0.1004238125</v>
      </c>
      <c r="BV337" s="1">
        <v>30.802443749999998</v>
      </c>
      <c r="BW337" s="1">
        <v>31.641243750000001</v>
      </c>
      <c r="BX337" s="1">
        <v>999.9</v>
      </c>
      <c r="BY337" s="1">
        <v>0</v>
      </c>
      <c r="BZ337" s="1">
        <v>0</v>
      </c>
      <c r="CA337" s="1">
        <v>9998.6350000000002</v>
      </c>
      <c r="CB337" s="1">
        <v>0</v>
      </c>
      <c r="CC337" s="1">
        <v>378.82780624999998</v>
      </c>
      <c r="CD337" s="1">
        <v>-62.798768750000001</v>
      </c>
      <c r="CE337" s="1">
        <v>1555.3431250000001</v>
      </c>
      <c r="CF337" s="1">
        <v>1618.5250000000001</v>
      </c>
      <c r="CG337" s="1">
        <v>0.81804281249999999</v>
      </c>
      <c r="CH337" s="1">
        <v>1576.12625</v>
      </c>
      <c r="CI337" s="1">
        <v>26.19585</v>
      </c>
      <c r="CJ337" s="1">
        <v>2.6767750000000001</v>
      </c>
      <c r="CK337" s="1">
        <v>2.5957181249999999</v>
      </c>
      <c r="CL337" s="1">
        <v>22.143225000000001</v>
      </c>
      <c r="CM337" s="1">
        <v>21.639443750000002</v>
      </c>
      <c r="CN337" s="1">
        <v>1999.9837500000001</v>
      </c>
      <c r="CO337" s="1">
        <v>0.980000125</v>
      </c>
      <c r="CP337" s="1">
        <v>2.00001125E-2</v>
      </c>
      <c r="CQ337" s="1">
        <v>0</v>
      </c>
      <c r="CR337" s="1">
        <v>2.4852500000000002</v>
      </c>
      <c r="CS337" s="1">
        <v>0</v>
      </c>
      <c r="CT337" s="1">
        <v>18556.418750000001</v>
      </c>
      <c r="CU337" s="1">
        <v>17412.181250000001</v>
      </c>
      <c r="CV337" s="1">
        <v>40.378875000000001</v>
      </c>
      <c r="CW337" s="1">
        <v>41.371062500000001</v>
      </c>
      <c r="CX337" s="1">
        <v>40.25</v>
      </c>
      <c r="CY337" s="1">
        <v>39.913749999999993</v>
      </c>
      <c r="CZ337" s="1">
        <v>40.663749999999993</v>
      </c>
      <c r="DA337" s="1">
        <v>1959.9837500000001</v>
      </c>
      <c r="DB337" s="1">
        <v>40</v>
      </c>
      <c r="DC337" s="1">
        <v>0</v>
      </c>
      <c r="DD337" s="1">
        <v>1659880573.0999999</v>
      </c>
      <c r="DE337" s="1">
        <v>0</v>
      </c>
      <c r="DF337" s="1">
        <v>0</v>
      </c>
      <c r="DG337" s="1" t="s">
        <v>348</v>
      </c>
      <c r="DH337" s="1">
        <v>1659812590.0999999</v>
      </c>
      <c r="DI337" s="1">
        <v>1659812570.5999999</v>
      </c>
      <c r="DJ337" s="1">
        <v>0</v>
      </c>
      <c r="DK337" s="1">
        <v>-4.8000000000000001E-2</v>
      </c>
      <c r="DL337" s="1">
        <v>0</v>
      </c>
      <c r="DM337" s="1">
        <v>2.9860000000000002</v>
      </c>
      <c r="DN337" s="1">
        <v>1.6E-2</v>
      </c>
      <c r="DO337" s="1">
        <v>2000</v>
      </c>
      <c r="DP337" s="1">
        <v>27</v>
      </c>
      <c r="DQ337" s="1">
        <v>0.33</v>
      </c>
      <c r="DR337" s="1">
        <v>0.43</v>
      </c>
      <c r="DS337" s="1">
        <v>19.211490938890861</v>
      </c>
      <c r="DT337" s="1">
        <v>2.6934769245239281</v>
      </c>
      <c r="DU337" s="1">
        <v>0.40642250239081829</v>
      </c>
      <c r="DV337" s="1">
        <v>0</v>
      </c>
      <c r="DW337" s="1">
        <v>-62.808550000000011</v>
      </c>
      <c r="DX337" s="1">
        <v>6.3059479421580784</v>
      </c>
      <c r="DY337" s="1">
        <v>0.66587286261467871</v>
      </c>
      <c r="DZ337" s="1">
        <v>0</v>
      </c>
      <c r="EA337" s="1">
        <v>609.72090450905944</v>
      </c>
      <c r="EB337" s="1">
        <v>340.9083211077774</v>
      </c>
      <c r="EC337" s="1">
        <v>26.795107585096879</v>
      </c>
      <c r="ED337" s="1">
        <v>0</v>
      </c>
      <c r="EE337" s="1">
        <v>0.82954819999999996</v>
      </c>
      <c r="EF337" s="1">
        <v>-0.181814611632274</v>
      </c>
      <c r="EG337" s="1">
        <v>2.5076666962736499E-2</v>
      </c>
      <c r="EH337" s="1">
        <v>0</v>
      </c>
      <c r="EI337" s="1">
        <v>1.9995199792811971</v>
      </c>
      <c r="EJ337" s="1">
        <v>-3.580362386167428E-2</v>
      </c>
      <c r="EK337" s="1">
        <v>3.4111910712889999E-3</v>
      </c>
      <c r="EL337" s="1">
        <v>1</v>
      </c>
      <c r="EM337" s="1">
        <v>1</v>
      </c>
      <c r="EN337" s="1">
        <v>5</v>
      </c>
      <c r="EO337" s="1" t="s">
        <v>371</v>
      </c>
      <c r="EP337" s="1">
        <v>2.9434200000000001</v>
      </c>
      <c r="EQ337" s="1">
        <v>2.8008999999999999</v>
      </c>
      <c r="ER337" s="1">
        <v>0.217977</v>
      </c>
      <c r="ES337" s="1">
        <v>0.22309300000000001</v>
      </c>
      <c r="ET337" s="1">
        <v>0.116994</v>
      </c>
      <c r="EU337" s="1">
        <v>0.114763</v>
      </c>
      <c r="EV337" s="1">
        <v>16062.2</v>
      </c>
      <c r="EW337" s="1">
        <v>16732.8</v>
      </c>
      <c r="EX337" s="1">
        <v>23883.599999999999</v>
      </c>
      <c r="EY337" s="1">
        <v>25062.799999999999</v>
      </c>
      <c r="EZ337" s="1">
        <v>33756.300000000003</v>
      </c>
      <c r="FA337" s="1">
        <v>35426.800000000003</v>
      </c>
      <c r="FB337" s="1">
        <v>43538.3</v>
      </c>
      <c r="FC337" s="1">
        <v>46326.5</v>
      </c>
      <c r="FD337" s="1">
        <v>1.5666199999999999</v>
      </c>
      <c r="FE337" s="1">
        <v>1.8895299999999999</v>
      </c>
      <c r="FF337" s="1">
        <v>0.137325</v>
      </c>
      <c r="FG337" s="1">
        <v>0</v>
      </c>
      <c r="FH337" s="1">
        <v>29.435700000000001</v>
      </c>
      <c r="FI337" s="1">
        <v>999.9</v>
      </c>
      <c r="FJ337" s="1">
        <v>65</v>
      </c>
      <c r="FK337" s="1">
        <v>32.9</v>
      </c>
      <c r="FL337" s="1">
        <v>32.955599999999997</v>
      </c>
      <c r="FM337" s="1">
        <v>64.675700000000006</v>
      </c>
      <c r="FN337" s="1">
        <v>25.444700000000001</v>
      </c>
      <c r="FO337" s="1">
        <v>1</v>
      </c>
      <c r="FP337" s="1">
        <v>0.32152399999999998</v>
      </c>
      <c r="FQ337" s="1">
        <v>-0.67000599999999999</v>
      </c>
      <c r="FR337" s="1">
        <v>20.320499999999999</v>
      </c>
      <c r="FS337" s="1">
        <v>5.2108499999999998</v>
      </c>
      <c r="FT337" s="1">
        <v>11.9063</v>
      </c>
      <c r="FU337" s="1">
        <v>5.0031499999999998</v>
      </c>
      <c r="FV337" s="1">
        <v>3.2895500000000002</v>
      </c>
      <c r="FW337" s="1">
        <v>9999</v>
      </c>
      <c r="FX337" s="1">
        <v>9999</v>
      </c>
      <c r="FY337" s="1">
        <v>9999</v>
      </c>
      <c r="FZ337" s="1">
        <v>999.9</v>
      </c>
      <c r="GA337" s="1">
        <v>1.85944</v>
      </c>
      <c r="GB337" s="1">
        <v>1.8544</v>
      </c>
      <c r="GC337" s="1">
        <v>1.8575999999999999</v>
      </c>
      <c r="GD337" s="1">
        <v>1.8559399999999999</v>
      </c>
      <c r="GE337" s="1">
        <v>1.8548</v>
      </c>
      <c r="GF337" s="1">
        <v>1.8545400000000001</v>
      </c>
      <c r="GG337" s="1">
        <v>1.8530599999999999</v>
      </c>
      <c r="GH337" s="1">
        <v>1.8563099999999999</v>
      </c>
      <c r="GI337" s="1">
        <v>0</v>
      </c>
      <c r="GJ337" s="1">
        <v>0</v>
      </c>
      <c r="GK337" s="1">
        <v>0</v>
      </c>
      <c r="GL337" s="1">
        <v>0</v>
      </c>
      <c r="GM337" s="1" t="s">
        <v>350</v>
      </c>
      <c r="GN337" s="1" t="s">
        <v>351</v>
      </c>
      <c r="GO337" s="1" t="s">
        <v>352</v>
      </c>
      <c r="GP337" s="1" t="s">
        <v>352</v>
      </c>
      <c r="GQ337" s="1" t="s">
        <v>352</v>
      </c>
      <c r="GR337" s="1" t="s">
        <v>352</v>
      </c>
      <c r="GS337" s="1">
        <v>0</v>
      </c>
      <c r="GT337" s="1">
        <v>100</v>
      </c>
      <c r="GU337" s="1">
        <v>100</v>
      </c>
      <c r="GV337" s="1">
        <v>2.67</v>
      </c>
      <c r="GW337" s="1">
        <v>4.2999999999999997E-2</v>
      </c>
      <c r="GX337" s="1">
        <v>0.39266368898363929</v>
      </c>
      <c r="GY337" s="1">
        <v>3.036990343597491E-3</v>
      </c>
      <c r="GZ337" s="1">
        <v>-1.538114387597119E-6</v>
      </c>
      <c r="HA337" s="1">
        <v>3.3909691194327332E-10</v>
      </c>
      <c r="HB337" s="1">
        <v>-2.894341138822331E-2</v>
      </c>
      <c r="HC337" s="1">
        <v>9.7621983196103414E-3</v>
      </c>
      <c r="HD337" s="1">
        <v>-3.3387782167185642E-4</v>
      </c>
      <c r="HE337" s="1">
        <v>2.632278881966732E-6</v>
      </c>
      <c r="HF337" s="1">
        <v>6</v>
      </c>
      <c r="HG337" s="1">
        <v>2134</v>
      </c>
      <c r="HH337" s="1">
        <v>2</v>
      </c>
      <c r="HI337" s="1">
        <v>31</v>
      </c>
      <c r="HJ337" s="1">
        <v>1133.0999999999999</v>
      </c>
      <c r="HK337" s="1">
        <v>1133.4000000000001</v>
      </c>
      <c r="HL337" s="1">
        <v>3.2189899999999998</v>
      </c>
      <c r="HM337" s="1">
        <v>2.2607400000000002</v>
      </c>
      <c r="HN337" s="1">
        <v>1.4978</v>
      </c>
      <c r="HO337" s="1">
        <v>2.3083499999999999</v>
      </c>
      <c r="HP337" s="1">
        <v>1.5478499999999999</v>
      </c>
      <c r="HQ337" s="1">
        <v>2.4401899999999999</v>
      </c>
      <c r="HR337" s="1">
        <v>36.081600000000002</v>
      </c>
      <c r="HS337" s="1">
        <v>15.7431</v>
      </c>
      <c r="HT337" s="1">
        <v>18</v>
      </c>
      <c r="HU337" s="1">
        <v>297.31400000000002</v>
      </c>
      <c r="HV337" s="1">
        <v>512.202</v>
      </c>
      <c r="HW337" s="1">
        <v>29.813800000000001</v>
      </c>
      <c r="HX337" s="1">
        <v>31.178000000000001</v>
      </c>
      <c r="HY337" s="1">
        <v>30.0001</v>
      </c>
      <c r="HZ337" s="1">
        <v>31.023</v>
      </c>
      <c r="IA337" s="1">
        <v>31.087199999999999</v>
      </c>
      <c r="IB337" s="1">
        <v>64.457099999999997</v>
      </c>
      <c r="IC337" s="1">
        <v>23.014099999999999</v>
      </c>
      <c r="ID337" s="1">
        <v>55.077599999999997</v>
      </c>
      <c r="IE337" s="1">
        <v>29.9377</v>
      </c>
      <c r="IF337" s="1">
        <v>1640.09</v>
      </c>
      <c r="IG337" s="1">
        <v>26.257400000000001</v>
      </c>
      <c r="IH337" s="1">
        <v>100.685</v>
      </c>
      <c r="II337" s="1">
        <v>100.404</v>
      </c>
      <c r="IJ337" s="1" t="s">
        <v>353</v>
      </c>
    </row>
    <row r="338" spans="1:244" ht="15.75" customHeight="1" x14ac:dyDescent="0.3">
      <c r="A338" s="1">
        <v>322</v>
      </c>
      <c r="B338" s="1">
        <v>1659880575.5999999</v>
      </c>
      <c r="C338" s="1">
        <v>318.5</v>
      </c>
      <c r="D338" s="1" t="s">
        <v>957</v>
      </c>
      <c r="E338" s="1" t="s">
        <v>958</v>
      </c>
      <c r="F338" s="1">
        <v>1</v>
      </c>
      <c r="H338" s="1" t="s">
        <v>345</v>
      </c>
      <c r="M338" s="1" t="s">
        <v>346</v>
      </c>
      <c r="N338" s="1">
        <v>1659880568.099999</v>
      </c>
      <c r="O338" s="1">
        <f t="shared" si="34"/>
        <v>7.2013612323967283E-4</v>
      </c>
      <c r="P338" s="1">
        <f t="shared" si="35"/>
        <v>0.7201361232396728</v>
      </c>
      <c r="Q338" s="1">
        <f t="shared" si="36"/>
        <v>19.165162110099335</v>
      </c>
      <c r="R338" s="1">
        <f t="shared" si="37"/>
        <v>1520.9186666666669</v>
      </c>
      <c r="S338" s="1">
        <f t="shared" si="38"/>
        <v>595.12458655296916</v>
      </c>
      <c r="T338" s="1">
        <f t="shared" si="39"/>
        <v>59.029745668053963</v>
      </c>
      <c r="U338" s="1">
        <f t="shared" si="40"/>
        <v>150.85823053478947</v>
      </c>
      <c r="V338" s="1">
        <f t="shared" si="41"/>
        <v>3.4633544628087688E-2</v>
      </c>
      <c r="W338" s="1">
        <f t="shared" si="42"/>
        <v>2.9136583721469327</v>
      </c>
      <c r="X338" s="1">
        <f t="shared" si="43"/>
        <v>3.440645492319503E-2</v>
      </c>
      <c r="Y338" s="1">
        <f t="shared" si="44"/>
        <v>2.1524313160592466E-2</v>
      </c>
      <c r="Z338" s="1">
        <f t="shared" si="45"/>
        <v>321.51504239999997</v>
      </c>
      <c r="AA338" s="1">
        <f t="shared" si="46"/>
        <v>32.518026255448127</v>
      </c>
      <c r="AB338" s="1">
        <f t="shared" si="47"/>
        <v>31.64266666666667</v>
      </c>
      <c r="AC338" s="1">
        <f t="shared" si="48"/>
        <v>4.6793519215574415</v>
      </c>
      <c r="AD338" s="1">
        <f t="shared" si="49"/>
        <v>60.076708502843154</v>
      </c>
      <c r="AE338" s="1">
        <f t="shared" si="50"/>
        <v>2.6803224550193994</v>
      </c>
      <c r="AF338" s="1">
        <f t="shared" si="51"/>
        <v>4.4615001750512882</v>
      </c>
      <c r="AG338" s="1">
        <f t="shared" si="52"/>
        <v>1.9990294665380421</v>
      </c>
      <c r="AH338" s="1">
        <f t="shared" si="53"/>
        <v>-31.758003034869571</v>
      </c>
      <c r="AI338" s="1">
        <f t="shared" si="54"/>
        <v>-131.55755767365446</v>
      </c>
      <c r="AJ338" s="1">
        <f t="shared" si="55"/>
        <v>-10.161767055123359</v>
      </c>
      <c r="AK338" s="1">
        <f t="shared" si="56"/>
        <v>148.03771463635263</v>
      </c>
      <c r="AL338" s="1">
        <f t="shared" si="57"/>
        <v>51.165865020396517</v>
      </c>
      <c r="AM338" s="1">
        <f t="shared" si="58"/>
        <v>0.69730368198704562</v>
      </c>
      <c r="AN338" s="1">
        <f t="shared" si="59"/>
        <v>19.165162110099335</v>
      </c>
      <c r="AO338" s="1">
        <v>1648.362234490216</v>
      </c>
      <c r="AP338" s="1">
        <v>1599.081999999999</v>
      </c>
      <c r="AQ338" s="1">
        <v>5.0353836392759854</v>
      </c>
      <c r="AR338" s="1">
        <v>65.044434554698469</v>
      </c>
      <c r="AS338" s="1">
        <f t="shared" si="60"/>
        <v>0.7201361232396728</v>
      </c>
      <c r="AT338" s="1">
        <v>26.238084784384579</v>
      </c>
      <c r="AU338" s="1">
        <v>27.061963636363629</v>
      </c>
      <c r="AV338" s="1">
        <v>2.5563207868230112E-3</v>
      </c>
      <c r="AW338" s="1">
        <v>82.478048087778163</v>
      </c>
      <c r="AX338" s="1">
        <v>188</v>
      </c>
      <c r="AY338" s="1">
        <v>38</v>
      </c>
      <c r="AZ338" s="1">
        <f t="shared" si="61"/>
        <v>1</v>
      </c>
      <c r="BA338" s="1">
        <f t="shared" si="62"/>
        <v>0</v>
      </c>
      <c r="BB338" s="1">
        <f t="shared" si="63"/>
        <v>51743.152158941783</v>
      </c>
      <c r="BC338" s="1">
        <f t="shared" si="64"/>
        <v>1999.9939999999999</v>
      </c>
      <c r="BD338" s="1">
        <f t="shared" si="65"/>
        <v>1681.1949599999998</v>
      </c>
      <c r="BE338" s="1">
        <f t="shared" si="66"/>
        <v>0.84060000180000538</v>
      </c>
      <c r="BF338" s="1">
        <f t="shared" si="67"/>
        <v>0.16075800347401042</v>
      </c>
      <c r="BG338" s="1">
        <v>6</v>
      </c>
      <c r="BH338" s="1">
        <v>0.5</v>
      </c>
      <c r="BI338" s="1" t="s">
        <v>347</v>
      </c>
      <c r="BJ338" s="1">
        <v>2</v>
      </c>
      <c r="BK338" s="1" t="b">
        <v>1</v>
      </c>
      <c r="BL338" s="1">
        <v>1659880568.099999</v>
      </c>
      <c r="BM338" s="1">
        <v>1520.9186666666669</v>
      </c>
      <c r="BN338" s="1">
        <v>1583.562666666666</v>
      </c>
      <c r="BO338" s="1">
        <v>27.022406666666669</v>
      </c>
      <c r="BP338" s="1">
        <v>26.208613333333329</v>
      </c>
      <c r="BQ338" s="1">
        <v>1518.272666666667</v>
      </c>
      <c r="BR338" s="1">
        <v>26.97930666666667</v>
      </c>
      <c r="BS338" s="1">
        <v>500.22099999999989</v>
      </c>
      <c r="BT338" s="1">
        <v>99.08863333333332</v>
      </c>
      <c r="BU338" s="1">
        <v>0.10025417333333329</v>
      </c>
      <c r="BV338" s="1">
        <v>30.80515333333333</v>
      </c>
      <c r="BW338" s="1">
        <v>31.64266666666667</v>
      </c>
      <c r="BX338" s="1">
        <v>999.89999999999986</v>
      </c>
      <c r="BY338" s="1">
        <v>0</v>
      </c>
      <c r="BZ338" s="1">
        <v>0</v>
      </c>
      <c r="CA338" s="1">
        <v>10000.833333333339</v>
      </c>
      <c r="CB338" s="1">
        <v>0</v>
      </c>
      <c r="CC338" s="1">
        <v>424.39572666666669</v>
      </c>
      <c r="CD338" s="1">
        <v>-62.644879999999993</v>
      </c>
      <c r="CE338" s="1">
        <v>1563.1579999999999</v>
      </c>
      <c r="CF338" s="1">
        <v>1626.1833333333341</v>
      </c>
      <c r="CG338" s="1">
        <v>0.81379793333333339</v>
      </c>
      <c r="CH338" s="1">
        <v>1583.562666666666</v>
      </c>
      <c r="CI338" s="1">
        <v>26.208613333333329</v>
      </c>
      <c r="CJ338" s="1">
        <v>2.6776126666666671</v>
      </c>
      <c r="CK338" s="1">
        <v>2.5969759999999988</v>
      </c>
      <c r="CL338" s="1">
        <v>22.14836</v>
      </c>
      <c r="CM338" s="1">
        <v>21.647373333333331</v>
      </c>
      <c r="CN338" s="1">
        <v>1999.9939999999999</v>
      </c>
      <c r="CO338" s="1">
        <v>0.98000039999999999</v>
      </c>
      <c r="CP338" s="1">
        <v>1.9999846666666671E-2</v>
      </c>
      <c r="CQ338" s="1">
        <v>0</v>
      </c>
      <c r="CR338" s="1">
        <v>2.5543999999999998</v>
      </c>
      <c r="CS338" s="1">
        <v>0</v>
      </c>
      <c r="CT338" s="1">
        <v>18565.313333333339</v>
      </c>
      <c r="CU338" s="1">
        <v>17412.26666666667</v>
      </c>
      <c r="CV338" s="1">
        <v>40.379133333333343</v>
      </c>
      <c r="CW338" s="1">
        <v>41.370800000000003</v>
      </c>
      <c r="CX338" s="1">
        <v>40.25</v>
      </c>
      <c r="CY338" s="1">
        <v>39.908066666666663</v>
      </c>
      <c r="CZ338" s="1">
        <v>40.658066666666663</v>
      </c>
      <c r="DA338" s="1">
        <v>1959.9939999999999</v>
      </c>
      <c r="DB338" s="1">
        <v>40</v>
      </c>
      <c r="DC338" s="1">
        <v>0</v>
      </c>
      <c r="DD338" s="1">
        <v>1659880574.3</v>
      </c>
      <c r="DE338" s="1">
        <v>0</v>
      </c>
      <c r="DF338" s="1">
        <v>0</v>
      </c>
      <c r="DG338" s="1" t="s">
        <v>348</v>
      </c>
      <c r="DH338" s="1">
        <v>1659812590.0999999</v>
      </c>
      <c r="DI338" s="1">
        <v>1659812570.5999999</v>
      </c>
      <c r="DJ338" s="1">
        <v>0</v>
      </c>
      <c r="DK338" s="1">
        <v>-4.8000000000000001E-2</v>
      </c>
      <c r="DL338" s="1">
        <v>0</v>
      </c>
      <c r="DM338" s="1">
        <v>2.9860000000000002</v>
      </c>
      <c r="DN338" s="1">
        <v>1.6E-2</v>
      </c>
      <c r="DO338" s="1">
        <v>2000</v>
      </c>
      <c r="DP338" s="1">
        <v>27</v>
      </c>
      <c r="DQ338" s="1">
        <v>0.33</v>
      </c>
      <c r="DR338" s="1">
        <v>0.43</v>
      </c>
      <c r="DS338" s="1">
        <v>19.20610240389626</v>
      </c>
      <c r="DT338" s="1">
        <v>2.7887896286072471</v>
      </c>
      <c r="DU338" s="1">
        <v>0.40598583250965198</v>
      </c>
      <c r="DV338" s="1">
        <v>0</v>
      </c>
      <c r="DW338" s="1">
        <v>-62.679570000000012</v>
      </c>
      <c r="DX338" s="1">
        <v>7.9602553948831432</v>
      </c>
      <c r="DY338" s="1">
        <v>0.75973155792029579</v>
      </c>
      <c r="DZ338" s="1">
        <v>0</v>
      </c>
      <c r="EA338" s="1">
        <v>614.13845354066882</v>
      </c>
      <c r="EB338" s="1">
        <v>315.43129912567417</v>
      </c>
      <c r="EC338" s="1">
        <v>25.40192471845068</v>
      </c>
      <c r="ED338" s="1">
        <v>0</v>
      </c>
      <c r="EE338" s="1">
        <v>0.82401360000000001</v>
      </c>
      <c r="EF338" s="1">
        <v>-0.16264030018762071</v>
      </c>
      <c r="EG338" s="1">
        <v>2.2604680605794899E-2</v>
      </c>
      <c r="EH338" s="1">
        <v>0</v>
      </c>
      <c r="EI338" s="1">
        <v>1.999292213923419</v>
      </c>
      <c r="EJ338" s="1">
        <v>-2.288836730028971E-2</v>
      </c>
      <c r="EK338" s="1">
        <v>3.1115135528807618E-3</v>
      </c>
      <c r="EL338" s="1">
        <v>1</v>
      </c>
      <c r="EM338" s="1">
        <v>1</v>
      </c>
      <c r="EN338" s="1">
        <v>5</v>
      </c>
      <c r="EO338" s="1" t="s">
        <v>371</v>
      </c>
      <c r="EP338" s="1">
        <v>2.9434200000000001</v>
      </c>
      <c r="EQ338" s="1">
        <v>2.8010000000000002</v>
      </c>
      <c r="ER338" s="1">
        <v>0.21837799999999999</v>
      </c>
      <c r="ES338" s="1">
        <v>0.22350100000000001</v>
      </c>
      <c r="ET338" s="1">
        <v>0.117017</v>
      </c>
      <c r="EU338" s="1">
        <v>0.114787</v>
      </c>
      <c r="EV338" s="1">
        <v>16054.1</v>
      </c>
      <c r="EW338" s="1">
        <v>16724</v>
      </c>
      <c r="EX338" s="1">
        <v>23883.7</v>
      </c>
      <c r="EY338" s="1">
        <v>25062.799999999999</v>
      </c>
      <c r="EZ338" s="1">
        <v>33755.4</v>
      </c>
      <c r="FA338" s="1">
        <v>35425.800000000003</v>
      </c>
      <c r="FB338" s="1">
        <v>43538.3</v>
      </c>
      <c r="FC338" s="1">
        <v>46326.3</v>
      </c>
      <c r="FD338" s="1">
        <v>1.5670999999999999</v>
      </c>
      <c r="FE338" s="1">
        <v>1.8897299999999999</v>
      </c>
      <c r="FF338" s="1">
        <v>0.137929</v>
      </c>
      <c r="FG338" s="1">
        <v>0</v>
      </c>
      <c r="FH338" s="1">
        <v>29.432500000000001</v>
      </c>
      <c r="FI338" s="1">
        <v>999.9</v>
      </c>
      <c r="FJ338" s="1">
        <v>65</v>
      </c>
      <c r="FK338" s="1">
        <v>32.9</v>
      </c>
      <c r="FL338" s="1">
        <v>32.954799999999999</v>
      </c>
      <c r="FM338" s="1">
        <v>64.695700000000002</v>
      </c>
      <c r="FN338" s="1">
        <v>26.0777</v>
      </c>
      <c r="FO338" s="1">
        <v>1</v>
      </c>
      <c r="FP338" s="1">
        <v>0.321494</v>
      </c>
      <c r="FQ338" s="1">
        <v>-0.71449099999999999</v>
      </c>
      <c r="FR338" s="1">
        <v>20.3202</v>
      </c>
      <c r="FS338" s="1">
        <v>5.2108499999999998</v>
      </c>
      <c r="FT338" s="1">
        <v>11.9063</v>
      </c>
      <c r="FU338" s="1">
        <v>5.00305</v>
      </c>
      <c r="FV338" s="1">
        <v>3.2895300000000001</v>
      </c>
      <c r="FW338" s="1">
        <v>9999</v>
      </c>
      <c r="FX338" s="1">
        <v>9999</v>
      </c>
      <c r="FY338" s="1">
        <v>9999</v>
      </c>
      <c r="FZ338" s="1">
        <v>999.9</v>
      </c>
      <c r="GA338" s="1">
        <v>1.85944</v>
      </c>
      <c r="GB338" s="1">
        <v>1.85439</v>
      </c>
      <c r="GC338" s="1">
        <v>1.8575999999999999</v>
      </c>
      <c r="GD338" s="1">
        <v>1.8559399999999999</v>
      </c>
      <c r="GE338" s="1">
        <v>1.8547899999999999</v>
      </c>
      <c r="GF338" s="1">
        <v>1.8545499999999999</v>
      </c>
      <c r="GG338" s="1">
        <v>1.8530599999999999</v>
      </c>
      <c r="GH338" s="1">
        <v>1.8563099999999999</v>
      </c>
      <c r="GI338" s="1">
        <v>0</v>
      </c>
      <c r="GJ338" s="1">
        <v>0</v>
      </c>
      <c r="GK338" s="1">
        <v>0</v>
      </c>
      <c r="GL338" s="1">
        <v>0</v>
      </c>
      <c r="GM338" s="1" t="s">
        <v>350</v>
      </c>
      <c r="GN338" s="1" t="s">
        <v>351</v>
      </c>
      <c r="GO338" s="1" t="s">
        <v>352</v>
      </c>
      <c r="GP338" s="1" t="s">
        <v>352</v>
      </c>
      <c r="GQ338" s="1" t="s">
        <v>352</v>
      </c>
      <c r="GR338" s="1" t="s">
        <v>352</v>
      </c>
      <c r="GS338" s="1">
        <v>0</v>
      </c>
      <c r="GT338" s="1">
        <v>100</v>
      </c>
      <c r="GU338" s="1">
        <v>100</v>
      </c>
      <c r="GV338" s="1">
        <v>2.67</v>
      </c>
      <c r="GW338" s="1">
        <v>4.2999999999999997E-2</v>
      </c>
      <c r="GX338" s="1">
        <v>0.39266368898363929</v>
      </c>
      <c r="GY338" s="1">
        <v>3.036990343597491E-3</v>
      </c>
      <c r="GZ338" s="1">
        <v>-1.538114387597119E-6</v>
      </c>
      <c r="HA338" s="1">
        <v>3.3909691194327332E-10</v>
      </c>
      <c r="HB338" s="1">
        <v>-2.894341138822331E-2</v>
      </c>
      <c r="HC338" s="1">
        <v>9.7621983196103414E-3</v>
      </c>
      <c r="HD338" s="1">
        <v>-3.3387782167185642E-4</v>
      </c>
      <c r="HE338" s="1">
        <v>2.632278881966732E-6</v>
      </c>
      <c r="HF338" s="1">
        <v>6</v>
      </c>
      <c r="HG338" s="1">
        <v>2134</v>
      </c>
      <c r="HH338" s="1">
        <v>2</v>
      </c>
      <c r="HI338" s="1">
        <v>31</v>
      </c>
      <c r="HJ338" s="1">
        <v>1133.0999999999999</v>
      </c>
      <c r="HK338" s="1">
        <v>1133.4000000000001</v>
      </c>
      <c r="HL338" s="1">
        <v>3.2299799999999999</v>
      </c>
      <c r="HM338" s="1">
        <v>2.2766099999999998</v>
      </c>
      <c r="HN338" s="1">
        <v>1.4978</v>
      </c>
      <c r="HO338" s="1">
        <v>2.3083499999999999</v>
      </c>
      <c r="HP338" s="1">
        <v>1.5478499999999999</v>
      </c>
      <c r="HQ338" s="1">
        <v>2.2949199999999998</v>
      </c>
      <c r="HR338" s="1">
        <v>36.058199999999999</v>
      </c>
      <c r="HS338" s="1">
        <v>15.734400000000001</v>
      </c>
      <c r="HT338" s="1">
        <v>18</v>
      </c>
      <c r="HU338" s="1">
        <v>297.51</v>
      </c>
      <c r="HV338" s="1">
        <v>512.33799999999997</v>
      </c>
      <c r="HW338" s="1">
        <v>29.838999999999999</v>
      </c>
      <c r="HX338" s="1">
        <v>31.177299999999999</v>
      </c>
      <c r="HY338" s="1">
        <v>30.0001</v>
      </c>
      <c r="HZ338" s="1">
        <v>31.023</v>
      </c>
      <c r="IA338" s="1">
        <v>31.087199999999999</v>
      </c>
      <c r="IB338" s="1">
        <v>64.663200000000003</v>
      </c>
      <c r="IC338" s="1">
        <v>23.014099999999999</v>
      </c>
      <c r="ID338" s="1">
        <v>55.077599999999997</v>
      </c>
      <c r="IE338" s="1">
        <v>29.9377</v>
      </c>
      <c r="IF338" s="1">
        <v>1650.55</v>
      </c>
      <c r="IG338" s="1">
        <v>26.253299999999999</v>
      </c>
      <c r="IH338" s="1">
        <v>100.685</v>
      </c>
      <c r="II338" s="1">
        <v>100.404</v>
      </c>
      <c r="IJ338" s="1" t="s">
        <v>353</v>
      </c>
    </row>
    <row r="339" spans="1:244" ht="15.75" customHeight="1" x14ac:dyDescent="0.3">
      <c r="A339" s="1">
        <v>323</v>
      </c>
      <c r="B339" s="1">
        <v>1659880576.5999999</v>
      </c>
      <c r="C339" s="1">
        <v>319.5</v>
      </c>
      <c r="D339" s="1" t="s">
        <v>959</v>
      </c>
      <c r="E339" s="1" t="s">
        <v>960</v>
      </c>
      <c r="F339" s="1">
        <v>1</v>
      </c>
      <c r="H339" s="1" t="s">
        <v>345</v>
      </c>
      <c r="M339" s="1" t="s">
        <v>346</v>
      </c>
      <c r="N339" s="1">
        <v>1659880568.5999999</v>
      </c>
      <c r="O339" s="1">
        <f t="shared" si="34"/>
        <v>7.0800696913764856E-4</v>
      </c>
      <c r="P339" s="1">
        <f t="shared" si="35"/>
        <v>0.7080069691376486</v>
      </c>
      <c r="Q339" s="1">
        <f t="shared" si="36"/>
        <v>19.213943257757318</v>
      </c>
      <c r="R339" s="1">
        <f t="shared" si="37"/>
        <v>1523.399375</v>
      </c>
      <c r="S339" s="1">
        <f t="shared" si="38"/>
        <v>580.1044293927207</v>
      </c>
      <c r="T339" s="1">
        <f t="shared" si="39"/>
        <v>57.539910135523265</v>
      </c>
      <c r="U339" s="1">
        <f t="shared" si="40"/>
        <v>151.10428174074588</v>
      </c>
      <c r="V339" s="1">
        <f t="shared" si="41"/>
        <v>3.4041463895417672E-2</v>
      </c>
      <c r="W339" s="1">
        <f t="shared" si="42"/>
        <v>2.9137459679040303</v>
      </c>
      <c r="X339" s="1">
        <f t="shared" si="43"/>
        <v>3.382205229022061E-2</v>
      </c>
      <c r="Y339" s="1">
        <f t="shared" si="44"/>
        <v>2.1158377904237659E-2</v>
      </c>
      <c r="Z339" s="1">
        <f t="shared" si="45"/>
        <v>321.5154015</v>
      </c>
      <c r="AA339" s="1">
        <f t="shared" si="46"/>
        <v>32.523486288640591</v>
      </c>
      <c r="AB339" s="1">
        <f t="shared" si="47"/>
        <v>31.644837500000001</v>
      </c>
      <c r="AC339" s="1">
        <f t="shared" si="48"/>
        <v>4.6799284146101359</v>
      </c>
      <c r="AD339" s="1">
        <f t="shared" si="49"/>
        <v>60.075296313981305</v>
      </c>
      <c r="AE339" s="1">
        <f t="shared" si="50"/>
        <v>2.680618607549706</v>
      </c>
      <c r="AF339" s="1">
        <f t="shared" si="51"/>
        <v>4.4620980203569074</v>
      </c>
      <c r="AG339" s="1">
        <f t="shared" si="52"/>
        <v>1.9993098070604298</v>
      </c>
      <c r="AH339" s="1">
        <f t="shared" si="53"/>
        <v>-31.223107338970301</v>
      </c>
      <c r="AI339" s="1">
        <f t="shared" si="54"/>
        <v>-131.5338918663243</v>
      </c>
      <c r="AJ339" s="1">
        <f t="shared" si="55"/>
        <v>-10.159859911444487</v>
      </c>
      <c r="AK339" s="1">
        <f t="shared" si="56"/>
        <v>148.59854238326093</v>
      </c>
      <c r="AL339" s="1">
        <f t="shared" si="57"/>
        <v>51.104921836619155</v>
      </c>
      <c r="AM339" s="1">
        <f t="shared" si="58"/>
        <v>0.69570937730515514</v>
      </c>
      <c r="AN339" s="1">
        <f t="shared" si="59"/>
        <v>19.213943257757318</v>
      </c>
      <c r="AO339" s="1">
        <v>1653.149786648911</v>
      </c>
      <c r="AP339" s="1">
        <v>1604.042545454545</v>
      </c>
      <c r="AQ339" s="1">
        <v>4.9895966999734016</v>
      </c>
      <c r="AR339" s="1">
        <v>65.044434554698469</v>
      </c>
      <c r="AS339" s="1">
        <f t="shared" si="60"/>
        <v>0.7080069691376486</v>
      </c>
      <c r="AT339" s="1">
        <v>26.257906677133619</v>
      </c>
      <c r="AU339" s="1">
        <v>27.070139999999999</v>
      </c>
      <c r="AV339" s="1">
        <v>2.1682658912025388E-3</v>
      </c>
      <c r="AW339" s="1">
        <v>82.478048087778163</v>
      </c>
      <c r="AX339" s="1">
        <v>189</v>
      </c>
      <c r="AY339" s="1">
        <v>38</v>
      </c>
      <c r="AZ339" s="1">
        <f t="shared" si="61"/>
        <v>1</v>
      </c>
      <c r="BA339" s="1">
        <f t="shared" si="62"/>
        <v>0</v>
      </c>
      <c r="BB339" s="1">
        <f t="shared" si="63"/>
        <v>51745.238495789585</v>
      </c>
      <c r="BC339" s="1">
        <f t="shared" si="64"/>
        <v>1999.9962499999999</v>
      </c>
      <c r="BD339" s="1">
        <f t="shared" si="65"/>
        <v>1681.1968499999998</v>
      </c>
      <c r="BE339" s="1">
        <f t="shared" si="66"/>
        <v>0.84060000112500211</v>
      </c>
      <c r="BF339" s="1">
        <f t="shared" si="67"/>
        <v>0.16075800217125408</v>
      </c>
      <c r="BG339" s="1">
        <v>6</v>
      </c>
      <c r="BH339" s="1">
        <v>0.5</v>
      </c>
      <c r="BI339" s="1" t="s">
        <v>347</v>
      </c>
      <c r="BJ339" s="1">
        <v>2</v>
      </c>
      <c r="BK339" s="1" t="b">
        <v>1</v>
      </c>
      <c r="BL339" s="1">
        <v>1659880568.5999999</v>
      </c>
      <c r="BM339" s="1">
        <v>1523.399375</v>
      </c>
      <c r="BN339" s="1">
        <v>1585.97</v>
      </c>
      <c r="BO339" s="1">
        <v>27.025393749999999</v>
      </c>
      <c r="BP339" s="1">
        <v>26.21345625</v>
      </c>
      <c r="BQ339" s="1">
        <v>1520.75125</v>
      </c>
      <c r="BR339" s="1">
        <v>26.982299999999999</v>
      </c>
      <c r="BS339" s="1">
        <v>500.2165</v>
      </c>
      <c r="BT339" s="1">
        <v>99.088662499999998</v>
      </c>
      <c r="BU339" s="1">
        <v>0.1002200875</v>
      </c>
      <c r="BV339" s="1">
        <v>30.807500000000001</v>
      </c>
      <c r="BW339" s="1">
        <v>31.644837500000001</v>
      </c>
      <c r="BX339" s="1">
        <v>999.9</v>
      </c>
      <c r="BY339" s="1">
        <v>0</v>
      </c>
      <c r="BZ339" s="1">
        <v>0</v>
      </c>
      <c r="CA339" s="1">
        <v>10001.331249999999</v>
      </c>
      <c r="CB339" s="1">
        <v>0</v>
      </c>
      <c r="CC339" s="1">
        <v>439.73643125000001</v>
      </c>
      <c r="CD339" s="1">
        <v>-62.571687500000003</v>
      </c>
      <c r="CE339" s="1">
        <v>1565.7125000000001</v>
      </c>
      <c r="CF339" s="1">
        <v>1628.6637499999999</v>
      </c>
      <c r="CG339" s="1">
        <v>0.81194224999999998</v>
      </c>
      <c r="CH339" s="1">
        <v>1585.97</v>
      </c>
      <c r="CI339" s="1">
        <v>26.21345625</v>
      </c>
      <c r="CJ339" s="1">
        <v>2.677909375</v>
      </c>
      <c r="CK339" s="1">
        <v>2.5974568750000002</v>
      </c>
      <c r="CL339" s="1">
        <v>22.150181249999999</v>
      </c>
      <c r="CM339" s="1">
        <v>21.650393749999999</v>
      </c>
      <c r="CN339" s="1">
        <v>1999.9962499999999</v>
      </c>
      <c r="CO339" s="1">
        <v>0.98000031249999997</v>
      </c>
      <c r="CP339" s="1">
        <v>1.9999931249999998E-2</v>
      </c>
      <c r="CQ339" s="1">
        <v>0</v>
      </c>
      <c r="CR339" s="1">
        <v>2.5334374999999998</v>
      </c>
      <c r="CS339" s="1">
        <v>0</v>
      </c>
      <c r="CT339" s="1">
        <v>18565.643749999999</v>
      </c>
      <c r="CU339" s="1">
        <v>17412.287499999999</v>
      </c>
      <c r="CV339" s="1">
        <v>40.378875000000001</v>
      </c>
      <c r="CW339" s="1">
        <v>41.371062500000001</v>
      </c>
      <c r="CX339" s="1">
        <v>40.25</v>
      </c>
      <c r="CY339" s="1">
        <v>39.905999999999999</v>
      </c>
      <c r="CZ339" s="1">
        <v>40.655999999999999</v>
      </c>
      <c r="DA339" s="1">
        <v>1959.9962499999999</v>
      </c>
      <c r="DB339" s="1">
        <v>40</v>
      </c>
      <c r="DC339" s="1">
        <v>0</v>
      </c>
      <c r="DD339" s="1">
        <v>1659880575.5</v>
      </c>
      <c r="DE339" s="1">
        <v>0</v>
      </c>
      <c r="DF339" s="1">
        <v>0</v>
      </c>
      <c r="DG339" s="1" t="s">
        <v>348</v>
      </c>
      <c r="DH339" s="1">
        <v>1659812590.0999999</v>
      </c>
      <c r="DI339" s="1">
        <v>1659812570.5999999</v>
      </c>
      <c r="DJ339" s="1">
        <v>0</v>
      </c>
      <c r="DK339" s="1">
        <v>-4.8000000000000001E-2</v>
      </c>
      <c r="DL339" s="1">
        <v>0</v>
      </c>
      <c r="DM339" s="1">
        <v>2.9860000000000002</v>
      </c>
      <c r="DN339" s="1">
        <v>1.6E-2</v>
      </c>
      <c r="DO339" s="1">
        <v>2000</v>
      </c>
      <c r="DP339" s="1">
        <v>27</v>
      </c>
      <c r="DQ339" s="1">
        <v>0.33</v>
      </c>
      <c r="DR339" s="1">
        <v>0.43</v>
      </c>
      <c r="DS339" s="1">
        <v>19.20610240389626</v>
      </c>
      <c r="DT339" s="1">
        <v>2.7887896286072471</v>
      </c>
      <c r="DU339" s="1">
        <v>0.40598583250965198</v>
      </c>
      <c r="DV339" s="1">
        <v>0</v>
      </c>
      <c r="DW339" s="1">
        <v>-62.679570000000012</v>
      </c>
      <c r="DX339" s="1">
        <v>7.9602553948831432</v>
      </c>
      <c r="DY339" s="1">
        <v>0.75973155792029579</v>
      </c>
      <c r="DZ339" s="1">
        <v>0</v>
      </c>
      <c r="EA339" s="1">
        <v>614.13845354066882</v>
      </c>
      <c r="EB339" s="1">
        <v>315.43129912567417</v>
      </c>
      <c r="EC339" s="1">
        <v>25.40192471845068</v>
      </c>
      <c r="ED339" s="1">
        <v>0</v>
      </c>
      <c r="EE339" s="1">
        <v>0.82401360000000001</v>
      </c>
      <c r="EF339" s="1">
        <v>-0.16264030018762071</v>
      </c>
      <c r="EG339" s="1">
        <v>2.2604680605794899E-2</v>
      </c>
      <c r="EH339" s="1">
        <v>0</v>
      </c>
      <c r="EI339" s="1">
        <v>1.999292213923419</v>
      </c>
      <c r="EJ339" s="1">
        <v>-2.288836730028971E-2</v>
      </c>
      <c r="EK339" s="1">
        <v>3.1115135528807618E-3</v>
      </c>
      <c r="EL339" s="1">
        <v>1</v>
      </c>
      <c r="EM339" s="1">
        <v>1</v>
      </c>
      <c r="EN339" s="1">
        <v>5</v>
      </c>
      <c r="EO339" s="1" t="s">
        <v>371</v>
      </c>
      <c r="EP339" s="1">
        <v>2.9434900000000002</v>
      </c>
      <c r="EQ339" s="1">
        <v>2.8008999999999999</v>
      </c>
      <c r="ER339" s="1">
        <v>0.21876999999999999</v>
      </c>
      <c r="ES339" s="1">
        <v>0.22389899999999999</v>
      </c>
      <c r="ET339" s="1">
        <v>0.117045</v>
      </c>
      <c r="EU339" s="1">
        <v>0.114802</v>
      </c>
      <c r="EV339" s="1">
        <v>16046</v>
      </c>
      <c r="EW339" s="1">
        <v>16715.5</v>
      </c>
      <c r="EX339" s="1">
        <v>23883.7</v>
      </c>
      <c r="EY339" s="1">
        <v>25062.9</v>
      </c>
      <c r="EZ339" s="1">
        <v>33754.400000000001</v>
      </c>
      <c r="FA339" s="1">
        <v>35425.4</v>
      </c>
      <c r="FB339" s="1">
        <v>43538.400000000001</v>
      </c>
      <c r="FC339" s="1">
        <v>46326.6</v>
      </c>
      <c r="FD339" s="1">
        <v>1.5640700000000001</v>
      </c>
      <c r="FE339" s="1">
        <v>1.8896999999999999</v>
      </c>
      <c r="FF339" s="1">
        <v>0.13833100000000001</v>
      </c>
      <c r="FG339" s="1">
        <v>0</v>
      </c>
      <c r="FH339" s="1">
        <v>29.429400000000001</v>
      </c>
      <c r="FI339" s="1">
        <v>999.9</v>
      </c>
      <c r="FJ339" s="1">
        <v>65</v>
      </c>
      <c r="FK339" s="1">
        <v>32.9</v>
      </c>
      <c r="FL339" s="1">
        <v>32.956200000000003</v>
      </c>
      <c r="FM339" s="1">
        <v>64.745699999999999</v>
      </c>
      <c r="FN339" s="1">
        <v>25.448699999999999</v>
      </c>
      <c r="FO339" s="1">
        <v>1</v>
      </c>
      <c r="FP339" s="1">
        <v>0.32147900000000001</v>
      </c>
      <c r="FQ339" s="1">
        <v>-0.76236899999999996</v>
      </c>
      <c r="FR339" s="1">
        <v>20.32</v>
      </c>
      <c r="FS339" s="1">
        <v>5.2108499999999998</v>
      </c>
      <c r="FT339" s="1">
        <v>11.9062</v>
      </c>
      <c r="FU339" s="1">
        <v>5.0030000000000001</v>
      </c>
      <c r="FV339" s="1">
        <v>3.2895300000000001</v>
      </c>
      <c r="FW339" s="1">
        <v>9999</v>
      </c>
      <c r="FX339" s="1">
        <v>9999</v>
      </c>
      <c r="FY339" s="1">
        <v>9999</v>
      </c>
      <c r="FZ339" s="1">
        <v>999.9</v>
      </c>
      <c r="GA339" s="1">
        <v>1.85944</v>
      </c>
      <c r="GB339" s="1">
        <v>1.8544</v>
      </c>
      <c r="GC339" s="1">
        <v>1.8575999999999999</v>
      </c>
      <c r="GD339" s="1">
        <v>1.8559399999999999</v>
      </c>
      <c r="GE339" s="1">
        <v>1.8547800000000001</v>
      </c>
      <c r="GF339" s="1">
        <v>1.8545499999999999</v>
      </c>
      <c r="GG339" s="1">
        <v>1.8530599999999999</v>
      </c>
      <c r="GH339" s="1">
        <v>1.8563000000000001</v>
      </c>
      <c r="GI339" s="1">
        <v>0</v>
      </c>
      <c r="GJ339" s="1">
        <v>0</v>
      </c>
      <c r="GK339" s="1">
        <v>0</v>
      </c>
      <c r="GL339" s="1">
        <v>0</v>
      </c>
      <c r="GM339" s="1" t="s">
        <v>350</v>
      </c>
      <c r="GN339" s="1" t="s">
        <v>351</v>
      </c>
      <c r="GO339" s="1" t="s">
        <v>352</v>
      </c>
      <c r="GP339" s="1" t="s">
        <v>352</v>
      </c>
      <c r="GQ339" s="1" t="s">
        <v>352</v>
      </c>
      <c r="GR339" s="1" t="s">
        <v>352</v>
      </c>
      <c r="GS339" s="1">
        <v>0</v>
      </c>
      <c r="GT339" s="1">
        <v>100</v>
      </c>
      <c r="GU339" s="1">
        <v>100</v>
      </c>
      <c r="GV339" s="1">
        <v>2.68</v>
      </c>
      <c r="GW339" s="1">
        <v>4.2999999999999997E-2</v>
      </c>
      <c r="GX339" s="1">
        <v>0.39266368898363929</v>
      </c>
      <c r="GY339" s="1">
        <v>3.036990343597491E-3</v>
      </c>
      <c r="GZ339" s="1">
        <v>-1.538114387597119E-6</v>
      </c>
      <c r="HA339" s="1">
        <v>3.3909691194327332E-10</v>
      </c>
      <c r="HB339" s="1">
        <v>-2.894341138822331E-2</v>
      </c>
      <c r="HC339" s="1">
        <v>9.7621983196103414E-3</v>
      </c>
      <c r="HD339" s="1">
        <v>-3.3387782167185642E-4</v>
      </c>
      <c r="HE339" s="1">
        <v>2.632278881966732E-6</v>
      </c>
      <c r="HF339" s="1">
        <v>6</v>
      </c>
      <c r="HG339" s="1">
        <v>2134</v>
      </c>
      <c r="HH339" s="1">
        <v>2</v>
      </c>
      <c r="HI339" s="1">
        <v>31</v>
      </c>
      <c r="HJ339" s="1">
        <v>1133.0999999999999</v>
      </c>
      <c r="HK339" s="1">
        <v>1133.4000000000001</v>
      </c>
      <c r="HL339" s="1">
        <v>3.2360799999999998</v>
      </c>
      <c r="HM339" s="1">
        <v>2.2619600000000002</v>
      </c>
      <c r="HN339" s="1">
        <v>1.4978</v>
      </c>
      <c r="HO339" s="1">
        <v>2.3083499999999999</v>
      </c>
      <c r="HP339" s="1">
        <v>1.5478499999999999</v>
      </c>
      <c r="HQ339" s="1">
        <v>2.4218799999999998</v>
      </c>
      <c r="HR339" s="1">
        <v>36.058199999999999</v>
      </c>
      <c r="HS339" s="1">
        <v>15.7431</v>
      </c>
      <c r="HT339" s="1">
        <v>18</v>
      </c>
      <c r="HU339" s="1">
        <v>296.27</v>
      </c>
      <c r="HV339" s="1">
        <v>512.32100000000003</v>
      </c>
      <c r="HW339" s="1">
        <v>29.864999999999998</v>
      </c>
      <c r="HX339" s="1">
        <v>31.176600000000001</v>
      </c>
      <c r="HY339" s="1">
        <v>30.0001</v>
      </c>
      <c r="HZ339" s="1">
        <v>31.023</v>
      </c>
      <c r="IA339" s="1">
        <v>31.087199999999999</v>
      </c>
      <c r="IB339" s="1">
        <v>64.786699999999996</v>
      </c>
      <c r="IC339" s="1">
        <v>23.014099999999999</v>
      </c>
      <c r="ID339" s="1">
        <v>55.077599999999997</v>
      </c>
      <c r="IE339" s="1">
        <v>29.9377</v>
      </c>
      <c r="IF339" s="1">
        <v>1650.55</v>
      </c>
      <c r="IG339" s="1">
        <v>26.253299999999999</v>
      </c>
      <c r="IH339" s="1">
        <v>100.685</v>
      </c>
      <c r="II339" s="1">
        <v>100.405</v>
      </c>
      <c r="IJ339" s="1" t="s">
        <v>353</v>
      </c>
    </row>
    <row r="340" spans="1:244" ht="15.75" customHeight="1" x14ac:dyDescent="0.3">
      <c r="A340" s="1">
        <v>324</v>
      </c>
      <c r="B340" s="1">
        <v>1659880577.5999999</v>
      </c>
      <c r="C340" s="1">
        <v>320.5</v>
      </c>
      <c r="D340" s="1" t="s">
        <v>961</v>
      </c>
      <c r="E340" s="1" t="s">
        <v>962</v>
      </c>
      <c r="F340" s="1">
        <v>1</v>
      </c>
      <c r="H340" s="1" t="s">
        <v>345</v>
      </c>
      <c r="M340" s="1" t="s">
        <v>346</v>
      </c>
      <c r="N340" s="1">
        <v>1659880570.099999</v>
      </c>
      <c r="O340" s="1">
        <f t="shared" si="34"/>
        <v>7.2529272609243693E-4</v>
      </c>
      <c r="P340" s="1">
        <f t="shared" si="35"/>
        <v>0.72529272609243689</v>
      </c>
      <c r="Q340" s="1">
        <f t="shared" si="36"/>
        <v>19.376395831475289</v>
      </c>
      <c r="R340" s="1">
        <f t="shared" si="37"/>
        <v>1530.915333333334</v>
      </c>
      <c r="S340" s="1">
        <f t="shared" si="38"/>
        <v>601.43185277368059</v>
      </c>
      <c r="T340" s="1">
        <f t="shared" si="39"/>
        <v>59.655097996532568</v>
      </c>
      <c r="U340" s="1">
        <f t="shared" si="40"/>
        <v>151.84913105817955</v>
      </c>
      <c r="V340" s="1">
        <f t="shared" si="41"/>
        <v>3.4882807312231458E-2</v>
      </c>
      <c r="W340" s="1">
        <f t="shared" si="42"/>
        <v>2.9140486696302705</v>
      </c>
      <c r="X340" s="1">
        <f t="shared" si="43"/>
        <v>3.4652479414597134E-2</v>
      </c>
      <c r="Y340" s="1">
        <f t="shared" si="44"/>
        <v>2.1678366753905581E-2</v>
      </c>
      <c r="Z340" s="1">
        <f t="shared" si="45"/>
        <v>321.51493599999992</v>
      </c>
      <c r="AA340" s="1">
        <f t="shared" si="46"/>
        <v>32.523380119036084</v>
      </c>
      <c r="AB340" s="1">
        <f t="shared" si="47"/>
        <v>31.647200000000002</v>
      </c>
      <c r="AC340" s="1">
        <f t="shared" si="48"/>
        <v>4.6805558775133465</v>
      </c>
      <c r="AD340" s="1">
        <f t="shared" si="49"/>
        <v>60.08027262023532</v>
      </c>
      <c r="AE340" s="1">
        <f t="shared" si="50"/>
        <v>2.6815407823506101</v>
      </c>
      <c r="AF340" s="1">
        <f t="shared" si="51"/>
        <v>4.4632633398661614</v>
      </c>
      <c r="AG340" s="1">
        <f t="shared" si="52"/>
        <v>1.9990150951627363</v>
      </c>
      <c r="AH340" s="1">
        <f t="shared" si="53"/>
        <v>-31.98540922067647</v>
      </c>
      <c r="AI340" s="1">
        <f t="shared" si="54"/>
        <v>-131.20022982835627</v>
      </c>
      <c r="AJ340" s="1">
        <f t="shared" si="55"/>
        <v>-10.133381124197813</v>
      </c>
      <c r="AK340" s="1">
        <f t="shared" si="56"/>
        <v>148.19591582676941</v>
      </c>
      <c r="AL340" s="1">
        <f t="shared" si="57"/>
        <v>50.99560336141483</v>
      </c>
      <c r="AM340" s="1">
        <f t="shared" si="58"/>
        <v>0.69433899307446045</v>
      </c>
      <c r="AN340" s="1">
        <f t="shared" si="59"/>
        <v>19.376395831475289</v>
      </c>
      <c r="AO340" s="1">
        <v>1658.1373064845959</v>
      </c>
      <c r="AP340" s="1">
        <v>1608.968545454544</v>
      </c>
      <c r="AQ340" s="1">
        <v>4.9623348359220278</v>
      </c>
      <c r="AR340" s="1">
        <v>65.044434554698469</v>
      </c>
      <c r="AS340" s="1">
        <f t="shared" si="60"/>
        <v>0.72529272609243689</v>
      </c>
      <c r="AT340" s="1">
        <v>26.272893740843141</v>
      </c>
      <c r="AU340" s="1">
        <v>27.080487272727272</v>
      </c>
      <c r="AV340" s="1">
        <v>6.0063206174775993E-3</v>
      </c>
      <c r="AW340" s="1">
        <v>82.478048087778163</v>
      </c>
      <c r="AX340" s="1">
        <v>191</v>
      </c>
      <c r="AY340" s="1">
        <v>38</v>
      </c>
      <c r="AZ340" s="1">
        <f t="shared" si="61"/>
        <v>1</v>
      </c>
      <c r="BA340" s="1">
        <f t="shared" si="62"/>
        <v>0</v>
      </c>
      <c r="BB340" s="1">
        <f t="shared" si="63"/>
        <v>51753.043285725675</v>
      </c>
      <c r="BC340" s="1">
        <f t="shared" si="64"/>
        <v>1999.9933333333331</v>
      </c>
      <c r="BD340" s="1">
        <f t="shared" si="65"/>
        <v>1681.1943999999996</v>
      </c>
      <c r="BE340" s="1">
        <f t="shared" si="66"/>
        <v>0.84060000200000662</v>
      </c>
      <c r="BF340" s="1">
        <f t="shared" si="67"/>
        <v>0.16075800386001285</v>
      </c>
      <c r="BG340" s="1">
        <v>6</v>
      </c>
      <c r="BH340" s="1">
        <v>0.5</v>
      </c>
      <c r="BI340" s="1" t="s">
        <v>347</v>
      </c>
      <c r="BJ340" s="1">
        <v>2</v>
      </c>
      <c r="BK340" s="1" t="b">
        <v>1</v>
      </c>
      <c r="BL340" s="1">
        <v>1659880570.099999</v>
      </c>
      <c r="BM340" s="1">
        <v>1530.915333333334</v>
      </c>
      <c r="BN340" s="1">
        <v>1593.3593333333331</v>
      </c>
      <c r="BO340" s="1">
        <v>27.034806666666672</v>
      </c>
      <c r="BP340" s="1">
        <v>26.224466666666661</v>
      </c>
      <c r="BQ340" s="1">
        <v>1528.262666666667</v>
      </c>
      <c r="BR340" s="1">
        <v>26.991740000000011</v>
      </c>
      <c r="BS340" s="1">
        <v>500.21053333333327</v>
      </c>
      <c r="BT340" s="1">
        <v>99.088419999999985</v>
      </c>
      <c r="BU340" s="1">
        <v>0.10003788</v>
      </c>
      <c r="BV340" s="1">
        <v>30.812073333333331</v>
      </c>
      <c r="BW340" s="1">
        <v>31.647200000000002</v>
      </c>
      <c r="BX340" s="1">
        <v>999.89999999999986</v>
      </c>
      <c r="BY340" s="1">
        <v>0</v>
      </c>
      <c r="BZ340" s="1">
        <v>0</v>
      </c>
      <c r="CA340" s="1">
        <v>10003.08666666667</v>
      </c>
      <c r="CB340" s="1">
        <v>0</v>
      </c>
      <c r="CC340" s="1">
        <v>500.2664666666667</v>
      </c>
      <c r="CD340" s="1">
        <v>-62.444806666666658</v>
      </c>
      <c r="CE340" s="1">
        <v>1573.452</v>
      </c>
      <c r="CF340" s="1">
        <v>1636.270666666667</v>
      </c>
      <c r="CG340" s="1">
        <v>0.81034713333333341</v>
      </c>
      <c r="CH340" s="1">
        <v>1593.3593333333331</v>
      </c>
      <c r="CI340" s="1">
        <v>26.224466666666661</v>
      </c>
      <c r="CJ340" s="1">
        <v>2.678836</v>
      </c>
      <c r="CK340" s="1">
        <v>2.5985420000000001</v>
      </c>
      <c r="CL340" s="1">
        <v>22.155860000000001</v>
      </c>
      <c r="CM340" s="1">
        <v>21.657219999999999</v>
      </c>
      <c r="CN340" s="1">
        <v>1999.9933333333331</v>
      </c>
      <c r="CO340" s="1">
        <v>0.98000019999999988</v>
      </c>
      <c r="CP340" s="1">
        <v>2.000004E-2</v>
      </c>
      <c r="CQ340" s="1">
        <v>0</v>
      </c>
      <c r="CR340" s="1">
        <v>2.607933333333333</v>
      </c>
      <c r="CS340" s="1">
        <v>0</v>
      </c>
      <c r="CT340" s="1">
        <v>18575.306666666671</v>
      </c>
      <c r="CU340" s="1">
        <v>17412.26666666667</v>
      </c>
      <c r="CV340" s="1">
        <v>40.375</v>
      </c>
      <c r="CW340" s="1">
        <v>41.366599999999998</v>
      </c>
      <c r="CX340" s="1">
        <v>40.25</v>
      </c>
      <c r="CY340" s="1">
        <v>39.899799999999999</v>
      </c>
      <c r="CZ340" s="1">
        <v>40.649799999999999</v>
      </c>
      <c r="DA340" s="1">
        <v>1959.9933333333331</v>
      </c>
      <c r="DB340" s="1">
        <v>40</v>
      </c>
      <c r="DC340" s="1">
        <v>0</v>
      </c>
      <c r="DD340" s="1">
        <v>1659880576.0999999</v>
      </c>
      <c r="DE340" s="1">
        <v>0</v>
      </c>
      <c r="DF340" s="1">
        <v>0</v>
      </c>
      <c r="DG340" s="1" t="s">
        <v>348</v>
      </c>
      <c r="DH340" s="1">
        <v>1659812590.0999999</v>
      </c>
      <c r="DI340" s="1">
        <v>1659812570.5999999</v>
      </c>
      <c r="DJ340" s="1">
        <v>0</v>
      </c>
      <c r="DK340" s="1">
        <v>-4.8000000000000001E-2</v>
      </c>
      <c r="DL340" s="1">
        <v>0</v>
      </c>
      <c r="DM340" s="1">
        <v>2.9860000000000002</v>
      </c>
      <c r="DN340" s="1">
        <v>1.6E-2</v>
      </c>
      <c r="DO340" s="1">
        <v>2000</v>
      </c>
      <c r="DP340" s="1">
        <v>27</v>
      </c>
      <c r="DQ340" s="1">
        <v>0.33</v>
      </c>
      <c r="DR340" s="1">
        <v>0.43</v>
      </c>
      <c r="DS340" s="1">
        <v>19.214800237789898</v>
      </c>
      <c r="DT340" s="1">
        <v>2.417568085952865</v>
      </c>
      <c r="DU340" s="1">
        <v>0.40333518262813889</v>
      </c>
      <c r="DV340" s="1">
        <v>0</v>
      </c>
      <c r="DW340" s="1">
        <v>-62.538312903225822</v>
      </c>
      <c r="DX340" s="1">
        <v>9.0225145161291653</v>
      </c>
      <c r="DY340" s="1">
        <v>0.81778388806300295</v>
      </c>
      <c r="DZ340" s="1">
        <v>0</v>
      </c>
      <c r="EA340" s="1">
        <v>619.68171619793384</v>
      </c>
      <c r="EB340" s="1">
        <v>228.5017581772758</v>
      </c>
      <c r="EC340" s="1">
        <v>21.50623085477843</v>
      </c>
      <c r="ED340" s="1">
        <v>0</v>
      </c>
      <c r="EE340" s="1">
        <v>0.81839309756097556</v>
      </c>
      <c r="EF340" s="1">
        <v>-0.14742999303135909</v>
      </c>
      <c r="EG340" s="1">
        <v>2.0654168237918422E-2</v>
      </c>
      <c r="EH340" s="1">
        <v>1</v>
      </c>
      <c r="EI340" s="1">
        <v>1.9990572788954371</v>
      </c>
      <c r="EJ340" s="1">
        <v>7.6332693494008083E-5</v>
      </c>
      <c r="EK340" s="1">
        <v>2.9252499944142901E-3</v>
      </c>
      <c r="EL340" s="1">
        <v>1</v>
      </c>
      <c r="EM340" s="1">
        <v>2</v>
      </c>
      <c r="EN340" s="1">
        <v>5</v>
      </c>
      <c r="EO340" s="1" t="s">
        <v>386</v>
      </c>
      <c r="EP340" s="1">
        <v>2.94347</v>
      </c>
      <c r="EQ340" s="1">
        <v>2.8010100000000002</v>
      </c>
      <c r="ER340" s="1">
        <v>0.219167</v>
      </c>
      <c r="ES340" s="1">
        <v>0.224299</v>
      </c>
      <c r="ET340" s="1">
        <v>0.117072</v>
      </c>
      <c r="EU340" s="1">
        <v>0.114811</v>
      </c>
      <c r="EV340" s="1">
        <v>16037.7</v>
      </c>
      <c r="EW340" s="1">
        <v>16707</v>
      </c>
      <c r="EX340" s="1">
        <v>23883.5</v>
      </c>
      <c r="EY340" s="1">
        <v>25063</v>
      </c>
      <c r="EZ340" s="1">
        <v>33753.1</v>
      </c>
      <c r="FA340" s="1">
        <v>35425.199999999997</v>
      </c>
      <c r="FB340" s="1">
        <v>43538</v>
      </c>
      <c r="FC340" s="1">
        <v>46326.9</v>
      </c>
      <c r="FD340" s="1">
        <v>1.56115</v>
      </c>
      <c r="FE340" s="1">
        <v>1.88975</v>
      </c>
      <c r="FF340" s="1">
        <v>0.138901</v>
      </c>
      <c r="FG340" s="1">
        <v>0</v>
      </c>
      <c r="FH340" s="1">
        <v>29.426500000000001</v>
      </c>
      <c r="FI340" s="1">
        <v>999.9</v>
      </c>
      <c r="FJ340" s="1">
        <v>65</v>
      </c>
      <c r="FK340" s="1">
        <v>32.9</v>
      </c>
      <c r="FL340" s="1">
        <v>32.955399999999997</v>
      </c>
      <c r="FM340" s="1">
        <v>64.705699999999993</v>
      </c>
      <c r="FN340" s="1">
        <v>26.021599999999999</v>
      </c>
      <c r="FO340" s="1">
        <v>1</v>
      </c>
      <c r="FP340" s="1">
        <v>0.321463</v>
      </c>
      <c r="FQ340" s="1">
        <v>-0.80266099999999996</v>
      </c>
      <c r="FR340" s="1">
        <v>20.319900000000001</v>
      </c>
      <c r="FS340" s="1">
        <v>5.2114500000000001</v>
      </c>
      <c r="FT340" s="1">
        <v>11.9063</v>
      </c>
      <c r="FU340" s="1">
        <v>5.0031999999999996</v>
      </c>
      <c r="FV340" s="1">
        <v>3.2895799999999999</v>
      </c>
      <c r="FW340" s="1">
        <v>9999</v>
      </c>
      <c r="FX340" s="1">
        <v>9999</v>
      </c>
      <c r="FY340" s="1">
        <v>9999</v>
      </c>
      <c r="FZ340" s="1">
        <v>999.9</v>
      </c>
      <c r="GA340" s="1">
        <v>1.85944</v>
      </c>
      <c r="GB340" s="1">
        <v>1.8544</v>
      </c>
      <c r="GC340" s="1">
        <v>1.85761</v>
      </c>
      <c r="GD340" s="1">
        <v>1.8559399999999999</v>
      </c>
      <c r="GE340" s="1">
        <v>1.8547800000000001</v>
      </c>
      <c r="GF340" s="1">
        <v>1.8545499999999999</v>
      </c>
      <c r="GG340" s="1">
        <v>1.8530599999999999</v>
      </c>
      <c r="GH340" s="1">
        <v>1.8563000000000001</v>
      </c>
      <c r="GI340" s="1">
        <v>0</v>
      </c>
      <c r="GJ340" s="1">
        <v>0</v>
      </c>
      <c r="GK340" s="1">
        <v>0</v>
      </c>
      <c r="GL340" s="1">
        <v>0</v>
      </c>
      <c r="GM340" s="1" t="s">
        <v>350</v>
      </c>
      <c r="GN340" s="1" t="s">
        <v>351</v>
      </c>
      <c r="GO340" s="1" t="s">
        <v>352</v>
      </c>
      <c r="GP340" s="1" t="s">
        <v>352</v>
      </c>
      <c r="GQ340" s="1" t="s">
        <v>352</v>
      </c>
      <c r="GR340" s="1" t="s">
        <v>352</v>
      </c>
      <c r="GS340" s="1">
        <v>0</v>
      </c>
      <c r="GT340" s="1">
        <v>100</v>
      </c>
      <c r="GU340" s="1">
        <v>100</v>
      </c>
      <c r="GV340" s="1">
        <v>2.68</v>
      </c>
      <c r="GW340" s="1">
        <v>4.2900000000000001E-2</v>
      </c>
      <c r="GX340" s="1">
        <v>0.39266368898363929</v>
      </c>
      <c r="GY340" s="1">
        <v>3.036990343597491E-3</v>
      </c>
      <c r="GZ340" s="1">
        <v>-1.538114387597119E-6</v>
      </c>
      <c r="HA340" s="1">
        <v>3.3909691194327332E-10</v>
      </c>
      <c r="HB340" s="1">
        <v>-2.894341138822331E-2</v>
      </c>
      <c r="HC340" s="1">
        <v>9.7621983196103414E-3</v>
      </c>
      <c r="HD340" s="1">
        <v>-3.3387782167185642E-4</v>
      </c>
      <c r="HE340" s="1">
        <v>2.632278881966732E-6</v>
      </c>
      <c r="HF340" s="1">
        <v>6</v>
      </c>
      <c r="HG340" s="1">
        <v>2134</v>
      </c>
      <c r="HH340" s="1">
        <v>2</v>
      </c>
      <c r="HI340" s="1">
        <v>31</v>
      </c>
      <c r="HJ340" s="1">
        <v>1133.0999999999999</v>
      </c>
      <c r="HK340" s="1">
        <v>1133.5</v>
      </c>
      <c r="HL340" s="1">
        <v>3.2470699999999999</v>
      </c>
      <c r="HM340" s="1">
        <v>2.2802699999999998</v>
      </c>
      <c r="HN340" s="1">
        <v>1.4978</v>
      </c>
      <c r="HO340" s="1">
        <v>2.3083499999999999</v>
      </c>
      <c r="HP340" s="1">
        <v>1.5478499999999999</v>
      </c>
      <c r="HQ340" s="1">
        <v>2.2912599999999999</v>
      </c>
      <c r="HR340" s="1">
        <v>36.058199999999999</v>
      </c>
      <c r="HS340" s="1">
        <v>15.7256</v>
      </c>
      <c r="HT340" s="1">
        <v>18</v>
      </c>
      <c r="HU340" s="1">
        <v>295.07100000000003</v>
      </c>
      <c r="HV340" s="1">
        <v>512.35500000000002</v>
      </c>
      <c r="HW340" s="1">
        <v>29.893599999999999</v>
      </c>
      <c r="HX340" s="1">
        <v>31.175999999999998</v>
      </c>
      <c r="HY340" s="1">
        <v>30.0001</v>
      </c>
      <c r="HZ340" s="1">
        <v>31.023</v>
      </c>
      <c r="IA340" s="1">
        <v>31.087199999999999</v>
      </c>
      <c r="IB340" s="1">
        <v>64.995800000000003</v>
      </c>
      <c r="IC340" s="1">
        <v>23.014099999999999</v>
      </c>
      <c r="ID340" s="1">
        <v>55.077599999999997</v>
      </c>
      <c r="IE340" s="1">
        <v>29.9377</v>
      </c>
      <c r="IF340" s="1">
        <v>1660.67</v>
      </c>
      <c r="IG340" s="1">
        <v>26.253299999999999</v>
      </c>
      <c r="IH340" s="1">
        <v>100.684</v>
      </c>
      <c r="II340" s="1">
        <v>100.405</v>
      </c>
      <c r="IJ340" s="1" t="s">
        <v>353</v>
      </c>
    </row>
    <row r="341" spans="1:244" ht="15.75" customHeight="1" x14ac:dyDescent="0.3">
      <c r="A341" s="1">
        <v>325</v>
      </c>
      <c r="B341" s="1">
        <v>1659880578.5999999</v>
      </c>
      <c r="C341" s="1">
        <v>321.5</v>
      </c>
      <c r="D341" s="1" t="s">
        <v>963</v>
      </c>
      <c r="E341" s="1" t="s">
        <v>964</v>
      </c>
      <c r="F341" s="1">
        <v>1</v>
      </c>
      <c r="H341" s="1" t="s">
        <v>345</v>
      </c>
      <c r="M341" s="1" t="s">
        <v>346</v>
      </c>
      <c r="N341" s="1">
        <v>1659880570.5999999</v>
      </c>
      <c r="O341" s="1">
        <f t="shared" si="34"/>
        <v>7.3483457321888909E-4</v>
      </c>
      <c r="P341" s="1">
        <f t="shared" si="35"/>
        <v>0.73483457321888912</v>
      </c>
      <c r="Q341" s="1">
        <f t="shared" si="36"/>
        <v>19.651489899812844</v>
      </c>
      <c r="R341" s="1">
        <f t="shared" si="37"/>
        <v>1533.3668749999999</v>
      </c>
      <c r="S341" s="1">
        <f t="shared" si="38"/>
        <v>602.74410065593031</v>
      </c>
      <c r="T341" s="1">
        <f t="shared" si="39"/>
        <v>59.785300455090571</v>
      </c>
      <c r="U341" s="1">
        <f t="shared" si="40"/>
        <v>152.09240410647948</v>
      </c>
      <c r="V341" s="1">
        <f t="shared" si="41"/>
        <v>3.5338351771931398E-2</v>
      </c>
      <c r="W341" s="1">
        <f t="shared" si="42"/>
        <v>2.9140230148227761</v>
      </c>
      <c r="X341" s="1">
        <f t="shared" si="43"/>
        <v>3.5101988688802772E-2</v>
      </c>
      <c r="Y341" s="1">
        <f t="shared" si="44"/>
        <v>2.1959847278387453E-2</v>
      </c>
      <c r="Z341" s="1">
        <f t="shared" si="45"/>
        <v>321.51450374999996</v>
      </c>
      <c r="AA341" s="1">
        <f t="shared" si="46"/>
        <v>32.523777560179198</v>
      </c>
      <c r="AB341" s="1">
        <f t="shared" si="47"/>
        <v>31.649787499999999</v>
      </c>
      <c r="AC341" s="1">
        <f t="shared" si="48"/>
        <v>4.681243182835054</v>
      </c>
      <c r="AD341" s="1">
        <f t="shared" si="49"/>
        <v>60.077877098993902</v>
      </c>
      <c r="AE341" s="1">
        <f t="shared" si="50"/>
        <v>2.6818743140591246</v>
      </c>
      <c r="AF341" s="1">
        <f t="shared" si="51"/>
        <v>4.4639964718461007</v>
      </c>
      <c r="AG341" s="1">
        <f t="shared" si="52"/>
        <v>1.9993688687759295</v>
      </c>
      <c r="AH341" s="1">
        <f t="shared" si="53"/>
        <v>-32.40620467895301</v>
      </c>
      <c r="AI341" s="1">
        <f t="shared" si="54"/>
        <v>-131.1536464458037</v>
      </c>
      <c r="AJ341" s="1">
        <f t="shared" si="55"/>
        <v>-10.1301452895057</v>
      </c>
      <c r="AK341" s="1">
        <f t="shared" si="56"/>
        <v>147.82450733573751</v>
      </c>
      <c r="AL341" s="1">
        <f t="shared" si="57"/>
        <v>50.969976064212233</v>
      </c>
      <c r="AM341" s="1">
        <f t="shared" si="58"/>
        <v>0.69359530270894199</v>
      </c>
      <c r="AN341" s="1">
        <f t="shared" si="59"/>
        <v>19.651489899812844</v>
      </c>
      <c r="AO341" s="1">
        <v>1663.204205877591</v>
      </c>
      <c r="AP341" s="1">
        <v>1613.8665454545439</v>
      </c>
      <c r="AQ341" s="1">
        <v>4.9289534764355301</v>
      </c>
      <c r="AR341" s="1">
        <v>65.044434554698469</v>
      </c>
      <c r="AS341" s="1">
        <f t="shared" si="60"/>
        <v>0.73483457321888912</v>
      </c>
      <c r="AT341" s="1">
        <v>26.282688295178801</v>
      </c>
      <c r="AU341" s="1">
        <v>27.088920606060601</v>
      </c>
      <c r="AV341" s="1">
        <v>7.9390463667682511E-3</v>
      </c>
      <c r="AW341" s="1">
        <v>82.478048087778163</v>
      </c>
      <c r="AX341" s="1">
        <v>191</v>
      </c>
      <c r="AY341" s="1">
        <v>38</v>
      </c>
      <c r="AZ341" s="1">
        <f t="shared" si="61"/>
        <v>1</v>
      </c>
      <c r="BA341" s="1">
        <f t="shared" si="62"/>
        <v>0</v>
      </c>
      <c r="BB341" s="1">
        <f t="shared" si="63"/>
        <v>51751.827159362285</v>
      </c>
      <c r="BC341" s="1">
        <f t="shared" si="64"/>
        <v>1999.9906249999999</v>
      </c>
      <c r="BD341" s="1">
        <f t="shared" si="65"/>
        <v>1681.1921249999998</v>
      </c>
      <c r="BE341" s="1">
        <f t="shared" si="66"/>
        <v>0.84060000281251313</v>
      </c>
      <c r="BF341" s="1">
        <f t="shared" si="67"/>
        <v>0.16075800542815044</v>
      </c>
      <c r="BG341" s="1">
        <v>6</v>
      </c>
      <c r="BH341" s="1">
        <v>0.5</v>
      </c>
      <c r="BI341" s="1" t="s">
        <v>347</v>
      </c>
      <c r="BJ341" s="1">
        <v>2</v>
      </c>
      <c r="BK341" s="1" t="b">
        <v>1</v>
      </c>
      <c r="BL341" s="1">
        <v>1659880570.5999999</v>
      </c>
      <c r="BM341" s="1">
        <v>1533.3668749999999</v>
      </c>
      <c r="BN341" s="1">
        <v>1595.78125</v>
      </c>
      <c r="BO341" s="1">
        <v>27.038150000000002</v>
      </c>
      <c r="BP341" s="1">
        <v>26.228674999999999</v>
      </c>
      <c r="BQ341" s="1">
        <v>1530.7125000000001</v>
      </c>
      <c r="BR341" s="1">
        <v>26.9950875</v>
      </c>
      <c r="BS341" s="1">
        <v>500.20699999999999</v>
      </c>
      <c r="BT341" s="1">
        <v>99.088506249999995</v>
      </c>
      <c r="BU341" s="1">
        <v>0.10002233125</v>
      </c>
      <c r="BV341" s="1">
        <v>30.81495</v>
      </c>
      <c r="BW341" s="1">
        <v>31.649787499999999</v>
      </c>
      <c r="BX341" s="1">
        <v>999.9</v>
      </c>
      <c r="BY341" s="1">
        <v>0</v>
      </c>
      <c r="BZ341" s="1">
        <v>0</v>
      </c>
      <c r="CA341" s="1">
        <v>10002.93125</v>
      </c>
      <c r="CB341" s="1">
        <v>0</v>
      </c>
      <c r="CC341" s="1">
        <v>510.83981250000011</v>
      </c>
      <c r="CD341" s="1">
        <v>-62.41528125</v>
      </c>
      <c r="CE341" s="1">
        <v>1575.9768750000001</v>
      </c>
      <c r="CF341" s="1">
        <v>1638.7650000000001</v>
      </c>
      <c r="CG341" s="1">
        <v>0.80948343749999996</v>
      </c>
      <c r="CH341" s="1">
        <v>1595.78125</v>
      </c>
      <c r="CI341" s="1">
        <v>26.228674999999999</v>
      </c>
      <c r="CJ341" s="1">
        <v>2.6791693749999999</v>
      </c>
      <c r="CK341" s="1">
        <v>2.5989612499999999</v>
      </c>
      <c r="CL341" s="1">
        <v>22.157900000000001</v>
      </c>
      <c r="CM341" s="1">
        <v>21.659856250000001</v>
      </c>
      <c r="CN341" s="1">
        <v>1999.9906249999999</v>
      </c>
      <c r="CO341" s="1">
        <v>0.980000125</v>
      </c>
      <c r="CP341" s="1">
        <v>2.00001125E-2</v>
      </c>
      <c r="CQ341" s="1">
        <v>0</v>
      </c>
      <c r="CR341" s="1">
        <v>2.5655000000000001</v>
      </c>
      <c r="CS341" s="1">
        <v>0</v>
      </c>
      <c r="CT341" s="1">
        <v>18575.95</v>
      </c>
      <c r="CU341" s="1">
        <v>17412.243750000001</v>
      </c>
      <c r="CV341" s="1">
        <v>40.375</v>
      </c>
      <c r="CW341" s="1">
        <v>41.363187500000002</v>
      </c>
      <c r="CX341" s="1">
        <v>40.25</v>
      </c>
      <c r="CY341" s="1">
        <v>39.898249999999997</v>
      </c>
      <c r="CZ341" s="1">
        <v>40.648249999999997</v>
      </c>
      <c r="DA341" s="1">
        <v>1959.9906249999999</v>
      </c>
      <c r="DB341" s="1">
        <v>40</v>
      </c>
      <c r="DC341" s="1">
        <v>0</v>
      </c>
      <c r="DD341" s="1">
        <v>1659880577.3</v>
      </c>
      <c r="DE341" s="1">
        <v>0</v>
      </c>
      <c r="DF341" s="1">
        <v>0</v>
      </c>
      <c r="DG341" s="1" t="s">
        <v>348</v>
      </c>
      <c r="DH341" s="1">
        <v>1659812590.0999999</v>
      </c>
      <c r="DI341" s="1">
        <v>1659812570.5999999</v>
      </c>
      <c r="DJ341" s="1">
        <v>0</v>
      </c>
      <c r="DK341" s="1">
        <v>-4.8000000000000001E-2</v>
      </c>
      <c r="DL341" s="1">
        <v>0</v>
      </c>
      <c r="DM341" s="1">
        <v>2.9860000000000002</v>
      </c>
      <c r="DN341" s="1">
        <v>1.6E-2</v>
      </c>
      <c r="DO341" s="1">
        <v>2000</v>
      </c>
      <c r="DP341" s="1">
        <v>27</v>
      </c>
      <c r="DQ341" s="1">
        <v>0.33</v>
      </c>
      <c r="DR341" s="1">
        <v>0.43</v>
      </c>
      <c r="DS341" s="1">
        <v>19.278088677551189</v>
      </c>
      <c r="DT341" s="1">
        <v>1.597669208816517</v>
      </c>
      <c r="DU341" s="1">
        <v>0.37288155953924029</v>
      </c>
      <c r="DV341" s="1">
        <v>0</v>
      </c>
      <c r="DW341" s="1">
        <v>-62.397390000000001</v>
      </c>
      <c r="DX341" s="1">
        <v>9.850286095661799</v>
      </c>
      <c r="DY341" s="1">
        <v>0.83775703532309009</v>
      </c>
      <c r="DZ341" s="1">
        <v>0</v>
      </c>
      <c r="EA341" s="1">
        <v>622.69218612225075</v>
      </c>
      <c r="EB341" s="1">
        <v>189.0947509843925</v>
      </c>
      <c r="EC341" s="1">
        <v>20.13113510272915</v>
      </c>
      <c r="ED341" s="1">
        <v>0</v>
      </c>
      <c r="EE341" s="1">
        <v>0.81261140000000009</v>
      </c>
      <c r="EF341" s="1">
        <v>-0.1135645328330209</v>
      </c>
      <c r="EG341" s="1">
        <v>1.7347859250927761E-2</v>
      </c>
      <c r="EH341" s="1">
        <v>1</v>
      </c>
      <c r="EI341" s="1">
        <v>1.999216283030403</v>
      </c>
      <c r="EJ341" s="1">
        <v>1.5721324409973071E-2</v>
      </c>
      <c r="EK341" s="1">
        <v>3.007444783561073E-3</v>
      </c>
      <c r="EL341" s="1">
        <v>1</v>
      </c>
      <c r="EM341" s="1">
        <v>2</v>
      </c>
      <c r="EN341" s="1">
        <v>5</v>
      </c>
      <c r="EO341" s="1" t="s">
        <v>386</v>
      </c>
      <c r="EP341" s="1">
        <v>2.94319</v>
      </c>
      <c r="EQ341" s="1">
        <v>2.8011400000000002</v>
      </c>
      <c r="ER341" s="1">
        <v>0.219559</v>
      </c>
      <c r="ES341" s="1">
        <v>0.224717</v>
      </c>
      <c r="ET341" s="1">
        <v>0.11709799999999999</v>
      </c>
      <c r="EU341" s="1">
        <v>0.114818</v>
      </c>
      <c r="EV341" s="1">
        <v>16029.3</v>
      </c>
      <c r="EW341" s="1">
        <v>16698.099999999999</v>
      </c>
      <c r="EX341" s="1">
        <v>23883.1</v>
      </c>
      <c r="EY341" s="1">
        <v>25063.200000000001</v>
      </c>
      <c r="EZ341" s="1">
        <v>33751.599999999999</v>
      </c>
      <c r="FA341" s="1">
        <v>35425.199999999997</v>
      </c>
      <c r="FB341" s="1">
        <v>43537.3</v>
      </c>
      <c r="FC341" s="1">
        <v>46327.199999999997</v>
      </c>
      <c r="FD341" s="1">
        <v>1.5606199999999999</v>
      </c>
      <c r="FE341" s="1">
        <v>1.88988</v>
      </c>
      <c r="FF341" s="1">
        <v>0.13946700000000001</v>
      </c>
      <c r="FG341" s="1">
        <v>0</v>
      </c>
      <c r="FH341" s="1">
        <v>29.424299999999999</v>
      </c>
      <c r="FI341" s="1">
        <v>999.9</v>
      </c>
      <c r="FJ341" s="1">
        <v>65</v>
      </c>
      <c r="FK341" s="1">
        <v>32.9</v>
      </c>
      <c r="FL341" s="1">
        <v>32.954099999999997</v>
      </c>
      <c r="FM341" s="1">
        <v>64.755700000000004</v>
      </c>
      <c r="FN341" s="1">
        <v>25.6571</v>
      </c>
      <c r="FO341" s="1">
        <v>1</v>
      </c>
      <c r="FP341" s="1">
        <v>0.32145299999999999</v>
      </c>
      <c r="FQ341" s="1">
        <v>-0.75967300000000004</v>
      </c>
      <c r="FR341" s="1">
        <v>20.3201</v>
      </c>
      <c r="FS341" s="1">
        <v>5.2112999999999996</v>
      </c>
      <c r="FT341" s="1">
        <v>11.9063</v>
      </c>
      <c r="FU341" s="1">
        <v>5.0030000000000001</v>
      </c>
      <c r="FV341" s="1">
        <v>3.2895799999999999</v>
      </c>
      <c r="FW341" s="1">
        <v>9999</v>
      </c>
      <c r="FX341" s="1">
        <v>9999</v>
      </c>
      <c r="FY341" s="1">
        <v>9999</v>
      </c>
      <c r="FZ341" s="1">
        <v>999.9</v>
      </c>
      <c r="GA341" s="1">
        <v>1.85944</v>
      </c>
      <c r="GB341" s="1">
        <v>1.85439</v>
      </c>
      <c r="GC341" s="1">
        <v>1.85761</v>
      </c>
      <c r="GD341" s="1">
        <v>1.8559399999999999</v>
      </c>
      <c r="GE341" s="1">
        <v>1.8547800000000001</v>
      </c>
      <c r="GF341" s="1">
        <v>1.8545499999999999</v>
      </c>
      <c r="GG341" s="1">
        <v>1.8530599999999999</v>
      </c>
      <c r="GH341" s="1">
        <v>1.8563000000000001</v>
      </c>
      <c r="GI341" s="1">
        <v>0</v>
      </c>
      <c r="GJ341" s="1">
        <v>0</v>
      </c>
      <c r="GK341" s="1">
        <v>0</v>
      </c>
      <c r="GL341" s="1">
        <v>0</v>
      </c>
      <c r="GM341" s="1" t="s">
        <v>350</v>
      </c>
      <c r="GN341" s="1" t="s">
        <v>351</v>
      </c>
      <c r="GO341" s="1" t="s">
        <v>352</v>
      </c>
      <c r="GP341" s="1" t="s">
        <v>352</v>
      </c>
      <c r="GQ341" s="1" t="s">
        <v>352</v>
      </c>
      <c r="GR341" s="1" t="s">
        <v>352</v>
      </c>
      <c r="GS341" s="1">
        <v>0</v>
      </c>
      <c r="GT341" s="1">
        <v>100</v>
      </c>
      <c r="GU341" s="1">
        <v>100</v>
      </c>
      <c r="GV341" s="1">
        <v>2.68</v>
      </c>
      <c r="GW341" s="1">
        <v>4.2900000000000001E-2</v>
      </c>
      <c r="GX341" s="1">
        <v>0.39266368898363929</v>
      </c>
      <c r="GY341" s="1">
        <v>3.036990343597491E-3</v>
      </c>
      <c r="GZ341" s="1">
        <v>-1.538114387597119E-6</v>
      </c>
      <c r="HA341" s="1">
        <v>3.3909691194327332E-10</v>
      </c>
      <c r="HB341" s="1">
        <v>-2.894341138822331E-2</v>
      </c>
      <c r="HC341" s="1">
        <v>9.7621983196103414E-3</v>
      </c>
      <c r="HD341" s="1">
        <v>-3.3387782167185642E-4</v>
      </c>
      <c r="HE341" s="1">
        <v>2.632278881966732E-6</v>
      </c>
      <c r="HF341" s="1">
        <v>6</v>
      </c>
      <c r="HG341" s="1">
        <v>2134</v>
      </c>
      <c r="HH341" s="1">
        <v>2</v>
      </c>
      <c r="HI341" s="1">
        <v>31</v>
      </c>
      <c r="HJ341" s="1">
        <v>1133.0999999999999</v>
      </c>
      <c r="HK341" s="1">
        <v>1133.5</v>
      </c>
      <c r="HL341" s="1">
        <v>3.2519499999999999</v>
      </c>
      <c r="HM341" s="1">
        <v>2.2595200000000002</v>
      </c>
      <c r="HN341" s="1">
        <v>1.4978</v>
      </c>
      <c r="HO341" s="1">
        <v>2.3083499999999999</v>
      </c>
      <c r="HP341" s="1">
        <v>1.5478499999999999</v>
      </c>
      <c r="HQ341" s="1">
        <v>2.4206500000000002</v>
      </c>
      <c r="HR341" s="1">
        <v>36.058199999999999</v>
      </c>
      <c r="HS341" s="1">
        <v>15.734400000000001</v>
      </c>
      <c r="HT341" s="1">
        <v>18</v>
      </c>
      <c r="HU341" s="1">
        <v>294.85599999999999</v>
      </c>
      <c r="HV341" s="1">
        <v>512.44000000000005</v>
      </c>
      <c r="HW341" s="1">
        <v>29.924700000000001</v>
      </c>
      <c r="HX341" s="1">
        <v>31.175799999999999</v>
      </c>
      <c r="HY341" s="1">
        <v>30</v>
      </c>
      <c r="HZ341" s="1">
        <v>31.023</v>
      </c>
      <c r="IA341" s="1">
        <v>31.087199999999999</v>
      </c>
      <c r="IB341" s="1">
        <v>65.107600000000005</v>
      </c>
      <c r="IC341" s="1">
        <v>23.014099999999999</v>
      </c>
      <c r="ID341" s="1">
        <v>55.077599999999997</v>
      </c>
      <c r="IE341" s="1">
        <v>29.9377</v>
      </c>
      <c r="IF341" s="1">
        <v>1660.67</v>
      </c>
      <c r="IG341" s="1">
        <v>26.253299999999999</v>
      </c>
      <c r="IH341" s="1">
        <v>100.68300000000001</v>
      </c>
      <c r="II341" s="1">
        <v>100.40600000000001</v>
      </c>
      <c r="IJ341" s="1" t="s">
        <v>353</v>
      </c>
    </row>
    <row r="342" spans="1:244" ht="15.75" customHeight="1" x14ac:dyDescent="0.3">
      <c r="A342" s="1">
        <v>326</v>
      </c>
      <c r="B342" s="1">
        <v>1659880579.5999999</v>
      </c>
      <c r="C342" s="1">
        <v>322.5</v>
      </c>
      <c r="D342" s="1" t="s">
        <v>965</v>
      </c>
      <c r="E342" s="1" t="s">
        <v>966</v>
      </c>
      <c r="F342" s="1">
        <v>1</v>
      </c>
      <c r="H342" s="1" t="s">
        <v>345</v>
      </c>
      <c r="M342" s="1" t="s">
        <v>346</v>
      </c>
      <c r="N342" s="1">
        <v>1659880572.099999</v>
      </c>
      <c r="O342" s="1">
        <f t="shared" si="34"/>
        <v>7.4199335795760424E-4</v>
      </c>
      <c r="P342" s="1">
        <f t="shared" si="35"/>
        <v>0.74199335795760424</v>
      </c>
      <c r="Q342" s="1">
        <f t="shared" si="36"/>
        <v>19.897877118051486</v>
      </c>
      <c r="R342" s="1">
        <f t="shared" si="37"/>
        <v>1540.8</v>
      </c>
      <c r="S342" s="1">
        <f t="shared" si="38"/>
        <v>607.43260660370572</v>
      </c>
      <c r="T342" s="1">
        <f t="shared" si="39"/>
        <v>60.25025277822941</v>
      </c>
      <c r="U342" s="1">
        <f t="shared" si="40"/>
        <v>152.82944720361598</v>
      </c>
      <c r="V342" s="1">
        <f t="shared" si="41"/>
        <v>3.5682156780890088E-2</v>
      </c>
      <c r="W342" s="1">
        <f t="shared" si="42"/>
        <v>2.9140765216097346</v>
      </c>
      <c r="X342" s="1">
        <f t="shared" si="43"/>
        <v>3.5441193511837964E-2</v>
      </c>
      <c r="Y342" s="1">
        <f t="shared" si="44"/>
        <v>2.2172259741656413E-2</v>
      </c>
      <c r="Z342" s="1">
        <f t="shared" si="45"/>
        <v>321.51557439999999</v>
      </c>
      <c r="AA342" s="1">
        <f t="shared" si="46"/>
        <v>32.527991411886028</v>
      </c>
      <c r="AB342" s="1">
        <f t="shared" si="47"/>
        <v>31.6539</v>
      </c>
      <c r="AC342" s="1">
        <f t="shared" si="48"/>
        <v>4.682335747485606</v>
      </c>
      <c r="AD342" s="1">
        <f t="shared" si="49"/>
        <v>60.078456535607828</v>
      </c>
      <c r="AE342" s="1">
        <f t="shared" si="50"/>
        <v>2.6828359081598663</v>
      </c>
      <c r="AF342" s="1">
        <f t="shared" si="51"/>
        <v>4.4655539820164645</v>
      </c>
      <c r="AG342" s="1">
        <f t="shared" si="52"/>
        <v>1.9994998393257397</v>
      </c>
      <c r="AH342" s="1">
        <f t="shared" si="53"/>
        <v>-32.721907085930347</v>
      </c>
      <c r="AI342" s="1">
        <f t="shared" si="54"/>
        <v>-130.84224003875988</v>
      </c>
      <c r="AJ342" s="1">
        <f t="shared" si="55"/>
        <v>-10.10641635048747</v>
      </c>
      <c r="AK342" s="1">
        <f t="shared" si="56"/>
        <v>147.8450109248223</v>
      </c>
      <c r="AL342" s="1">
        <f t="shared" si="57"/>
        <v>50.884544671914661</v>
      </c>
      <c r="AM342" s="1">
        <f t="shared" si="58"/>
        <v>0.69337155191862809</v>
      </c>
      <c r="AN342" s="1">
        <f t="shared" si="59"/>
        <v>19.897877118051486</v>
      </c>
      <c r="AO342" s="1">
        <v>1668.3058777124299</v>
      </c>
      <c r="AP342" s="1">
        <v>1618.7607878787869</v>
      </c>
      <c r="AQ342" s="1">
        <v>4.9095959745855877</v>
      </c>
      <c r="AR342" s="1">
        <v>65.044434554698469</v>
      </c>
      <c r="AS342" s="1">
        <f t="shared" si="60"/>
        <v>0.74199335795760424</v>
      </c>
      <c r="AT342" s="1">
        <v>26.288113882276601</v>
      </c>
      <c r="AU342" s="1">
        <v>27.09649515151515</v>
      </c>
      <c r="AV342" s="1">
        <v>8.9053709680312412E-3</v>
      </c>
      <c r="AW342" s="1">
        <v>82.478048087778163</v>
      </c>
      <c r="AX342" s="1">
        <v>191</v>
      </c>
      <c r="AY342" s="1">
        <v>38</v>
      </c>
      <c r="AZ342" s="1">
        <f t="shared" si="61"/>
        <v>1</v>
      </c>
      <c r="BA342" s="1">
        <f t="shared" si="62"/>
        <v>0</v>
      </c>
      <c r="BB342" s="1">
        <f t="shared" si="63"/>
        <v>51752.301489532816</v>
      </c>
      <c r="BC342" s="1">
        <f t="shared" si="64"/>
        <v>1999.997333333333</v>
      </c>
      <c r="BD342" s="1">
        <f t="shared" si="65"/>
        <v>1681.1977599999998</v>
      </c>
      <c r="BE342" s="1">
        <f t="shared" si="66"/>
        <v>0.84060000080000108</v>
      </c>
      <c r="BF342" s="1">
        <f t="shared" si="67"/>
        <v>0.16075800154400208</v>
      </c>
      <c r="BG342" s="1">
        <v>6</v>
      </c>
      <c r="BH342" s="1">
        <v>0.5</v>
      </c>
      <c r="BI342" s="1" t="s">
        <v>347</v>
      </c>
      <c r="BJ342" s="1">
        <v>2</v>
      </c>
      <c r="BK342" s="1" t="b">
        <v>1</v>
      </c>
      <c r="BL342" s="1">
        <v>1659880572.099999</v>
      </c>
      <c r="BM342" s="1">
        <v>1540.8</v>
      </c>
      <c r="BN342" s="1">
        <v>1603.121333333333</v>
      </c>
      <c r="BO342" s="1">
        <v>27.04788666666667</v>
      </c>
      <c r="BP342" s="1">
        <v>26.23863333333334</v>
      </c>
      <c r="BQ342" s="1">
        <v>1538.1406666666669</v>
      </c>
      <c r="BR342" s="1">
        <v>27.004846666666669</v>
      </c>
      <c r="BS342" s="1">
        <v>500.17759999999993</v>
      </c>
      <c r="BT342" s="1">
        <v>99.08835999999998</v>
      </c>
      <c r="BU342" s="1">
        <v>0.10001435333333331</v>
      </c>
      <c r="BV342" s="1">
        <v>30.821059999999999</v>
      </c>
      <c r="BW342" s="1">
        <v>31.6539</v>
      </c>
      <c r="BX342" s="1">
        <v>999.89999999999986</v>
      </c>
      <c r="BY342" s="1">
        <v>0</v>
      </c>
      <c r="BZ342" s="1">
        <v>0</v>
      </c>
      <c r="CA342" s="1">
        <v>10003.252</v>
      </c>
      <c r="CB342" s="1">
        <v>0</v>
      </c>
      <c r="CC342" s="1">
        <v>576.83473333333336</v>
      </c>
      <c r="CD342" s="1">
        <v>-62.321899999999999</v>
      </c>
      <c r="CE342" s="1">
        <v>1583.633333333333</v>
      </c>
      <c r="CF342" s="1">
        <v>1646.3193333333329</v>
      </c>
      <c r="CG342" s="1">
        <v>0.80925686666666674</v>
      </c>
      <c r="CH342" s="1">
        <v>1603.121333333333</v>
      </c>
      <c r="CI342" s="1">
        <v>26.23863333333334</v>
      </c>
      <c r="CJ342" s="1">
        <v>2.6801300000000001</v>
      </c>
      <c r="CK342" s="1">
        <v>2.5999439999999998</v>
      </c>
      <c r="CL342" s="1">
        <v>22.16378666666666</v>
      </c>
      <c r="CM342" s="1">
        <v>21.66604666666667</v>
      </c>
      <c r="CN342" s="1">
        <v>1999.997333333333</v>
      </c>
      <c r="CO342" s="1">
        <v>0.98000019999999988</v>
      </c>
      <c r="CP342" s="1">
        <v>2.000004E-2</v>
      </c>
      <c r="CQ342" s="1">
        <v>0</v>
      </c>
      <c r="CR342" s="1">
        <v>2.5552666666666668</v>
      </c>
      <c r="CS342" s="1">
        <v>0</v>
      </c>
      <c r="CT342" s="1">
        <v>18583.21333333333</v>
      </c>
      <c r="CU342" s="1">
        <v>17412.313333333339</v>
      </c>
      <c r="CV342" s="1">
        <v>40.375</v>
      </c>
      <c r="CW342" s="1">
        <v>41.358199999999997</v>
      </c>
      <c r="CX342" s="1">
        <v>40.25</v>
      </c>
      <c r="CY342" s="1">
        <v>39.891533333333342</v>
      </c>
      <c r="CZ342" s="1">
        <v>40.637333333333338</v>
      </c>
      <c r="DA342" s="1">
        <v>1959.997333333333</v>
      </c>
      <c r="DB342" s="1">
        <v>40</v>
      </c>
      <c r="DC342" s="1">
        <v>0</v>
      </c>
      <c r="DD342" s="1">
        <v>1659880578.5</v>
      </c>
      <c r="DE342" s="1">
        <v>0</v>
      </c>
      <c r="DF342" s="1">
        <v>0</v>
      </c>
      <c r="DG342" s="1" t="s">
        <v>348</v>
      </c>
      <c r="DH342" s="1">
        <v>1659812590.0999999</v>
      </c>
      <c r="DI342" s="1">
        <v>1659812570.5999999</v>
      </c>
      <c r="DJ342" s="1">
        <v>0</v>
      </c>
      <c r="DK342" s="1">
        <v>-4.8000000000000001E-2</v>
      </c>
      <c r="DL342" s="1">
        <v>0</v>
      </c>
      <c r="DM342" s="1">
        <v>2.9860000000000002</v>
      </c>
      <c r="DN342" s="1">
        <v>1.6E-2</v>
      </c>
      <c r="DO342" s="1">
        <v>2000</v>
      </c>
      <c r="DP342" s="1">
        <v>27</v>
      </c>
      <c r="DQ342" s="1">
        <v>0.33</v>
      </c>
      <c r="DR342" s="1">
        <v>0.43</v>
      </c>
      <c r="DS342" s="1">
        <v>19.359579844270229</v>
      </c>
      <c r="DT342" s="1">
        <v>0.88410763601817655</v>
      </c>
      <c r="DU342" s="1">
        <v>0.31643153404234298</v>
      </c>
      <c r="DV342" s="1">
        <v>0</v>
      </c>
      <c r="DW342" s="1">
        <v>-62.340013333333332</v>
      </c>
      <c r="DX342" s="1">
        <v>9.0182923248053122</v>
      </c>
      <c r="DY342" s="1">
        <v>0.8198660023578378</v>
      </c>
      <c r="DZ342" s="1">
        <v>0</v>
      </c>
      <c r="EA342" s="1">
        <v>624.97010266207951</v>
      </c>
      <c r="EB342" s="1">
        <v>175.2956995704896</v>
      </c>
      <c r="EC342" s="1">
        <v>19.604093603537581</v>
      </c>
      <c r="ED342" s="1">
        <v>0</v>
      </c>
      <c r="EE342" s="1">
        <v>0.81064967500000018</v>
      </c>
      <c r="EF342" s="1">
        <v>-9.6358863039401541E-2</v>
      </c>
      <c r="EG342" s="1">
        <v>1.6229848522687291E-2</v>
      </c>
      <c r="EH342" s="1">
        <v>1</v>
      </c>
      <c r="EI342" s="1">
        <v>1.9994098714049191</v>
      </c>
      <c r="EJ342" s="1">
        <v>2.801465486921768E-2</v>
      </c>
      <c r="EK342" s="1">
        <v>3.2599594696765752E-3</v>
      </c>
      <c r="EL342" s="1">
        <v>1</v>
      </c>
      <c r="EM342" s="1">
        <v>2</v>
      </c>
      <c r="EN342" s="1">
        <v>5</v>
      </c>
      <c r="EO342" s="1" t="s">
        <v>386</v>
      </c>
      <c r="EP342" s="1">
        <v>2.9433400000000001</v>
      </c>
      <c r="EQ342" s="1">
        <v>2.8011900000000001</v>
      </c>
      <c r="ER342" s="1">
        <v>0.21995400000000001</v>
      </c>
      <c r="ES342" s="1">
        <v>0.22512299999999999</v>
      </c>
      <c r="ET342" s="1">
        <v>0.117121</v>
      </c>
      <c r="EU342" s="1">
        <v>0.11482100000000001</v>
      </c>
      <c r="EV342" s="1">
        <v>16021</v>
      </c>
      <c r="EW342" s="1">
        <v>16689.400000000001</v>
      </c>
      <c r="EX342" s="1">
        <v>23882.799999999999</v>
      </c>
      <c r="EY342" s="1">
        <v>25063.3</v>
      </c>
      <c r="EZ342" s="1">
        <v>33750.400000000001</v>
      </c>
      <c r="FA342" s="1">
        <v>35425.199999999997</v>
      </c>
      <c r="FB342" s="1">
        <v>43536.9</v>
      </c>
      <c r="FC342" s="1">
        <v>46327.3</v>
      </c>
      <c r="FD342" s="1">
        <v>1.5611699999999999</v>
      </c>
      <c r="FE342" s="1">
        <v>1.88975</v>
      </c>
      <c r="FF342" s="1">
        <v>0.13991100000000001</v>
      </c>
      <c r="FG342" s="1">
        <v>0</v>
      </c>
      <c r="FH342" s="1">
        <v>29.4224</v>
      </c>
      <c r="FI342" s="1">
        <v>999.9</v>
      </c>
      <c r="FJ342" s="1">
        <v>65</v>
      </c>
      <c r="FK342" s="1">
        <v>32.9</v>
      </c>
      <c r="FL342" s="1">
        <v>32.952500000000001</v>
      </c>
      <c r="FM342" s="1">
        <v>64.535700000000006</v>
      </c>
      <c r="FN342" s="1">
        <v>25.933499999999999</v>
      </c>
      <c r="FO342" s="1">
        <v>1</v>
      </c>
      <c r="FP342" s="1">
        <v>0.32145800000000002</v>
      </c>
      <c r="FQ342" s="1">
        <v>-0.68523400000000001</v>
      </c>
      <c r="FR342" s="1">
        <v>20.320499999999999</v>
      </c>
      <c r="FS342" s="1">
        <v>5.2111499999999999</v>
      </c>
      <c r="FT342" s="1">
        <v>11.9063</v>
      </c>
      <c r="FU342" s="1">
        <v>5.0031499999999998</v>
      </c>
      <c r="FV342" s="1">
        <v>3.2895799999999999</v>
      </c>
      <c r="FW342" s="1">
        <v>9999</v>
      </c>
      <c r="FX342" s="1">
        <v>9999</v>
      </c>
      <c r="FY342" s="1">
        <v>9999</v>
      </c>
      <c r="FZ342" s="1">
        <v>999.9</v>
      </c>
      <c r="GA342" s="1">
        <v>1.85944</v>
      </c>
      <c r="GB342" s="1">
        <v>1.8544</v>
      </c>
      <c r="GC342" s="1">
        <v>1.85761</v>
      </c>
      <c r="GD342" s="1">
        <v>1.8559399999999999</v>
      </c>
      <c r="GE342" s="1">
        <v>1.85477</v>
      </c>
      <c r="GF342" s="1">
        <v>1.8545499999999999</v>
      </c>
      <c r="GG342" s="1">
        <v>1.8530500000000001</v>
      </c>
      <c r="GH342" s="1">
        <v>1.85629</v>
      </c>
      <c r="GI342" s="1">
        <v>0</v>
      </c>
      <c r="GJ342" s="1">
        <v>0</v>
      </c>
      <c r="GK342" s="1">
        <v>0</v>
      </c>
      <c r="GL342" s="1">
        <v>0</v>
      </c>
      <c r="GM342" s="1" t="s">
        <v>350</v>
      </c>
      <c r="GN342" s="1" t="s">
        <v>351</v>
      </c>
      <c r="GO342" s="1" t="s">
        <v>352</v>
      </c>
      <c r="GP342" s="1" t="s">
        <v>352</v>
      </c>
      <c r="GQ342" s="1" t="s">
        <v>352</v>
      </c>
      <c r="GR342" s="1" t="s">
        <v>352</v>
      </c>
      <c r="GS342" s="1">
        <v>0</v>
      </c>
      <c r="GT342" s="1">
        <v>100</v>
      </c>
      <c r="GU342" s="1">
        <v>100</v>
      </c>
      <c r="GV342" s="1">
        <v>2.68</v>
      </c>
      <c r="GW342" s="1">
        <v>4.2900000000000001E-2</v>
      </c>
      <c r="GX342" s="1">
        <v>0.39266368898363929</v>
      </c>
      <c r="GY342" s="1">
        <v>3.036990343597491E-3</v>
      </c>
      <c r="GZ342" s="1">
        <v>-1.538114387597119E-6</v>
      </c>
      <c r="HA342" s="1">
        <v>3.3909691194327332E-10</v>
      </c>
      <c r="HB342" s="1">
        <v>-2.894341138822331E-2</v>
      </c>
      <c r="HC342" s="1">
        <v>9.7621983196103414E-3</v>
      </c>
      <c r="HD342" s="1">
        <v>-3.3387782167185642E-4</v>
      </c>
      <c r="HE342" s="1">
        <v>2.632278881966732E-6</v>
      </c>
      <c r="HF342" s="1">
        <v>6</v>
      </c>
      <c r="HG342" s="1">
        <v>2134</v>
      </c>
      <c r="HH342" s="1">
        <v>2</v>
      </c>
      <c r="HI342" s="1">
        <v>31</v>
      </c>
      <c r="HJ342" s="1">
        <v>1133.2</v>
      </c>
      <c r="HK342" s="1">
        <v>1133.5</v>
      </c>
      <c r="HL342" s="1">
        <v>3.26294</v>
      </c>
      <c r="HM342" s="1">
        <v>2.2802699999999998</v>
      </c>
      <c r="HN342" s="1">
        <v>1.4978</v>
      </c>
      <c r="HO342" s="1">
        <v>2.3083499999999999</v>
      </c>
      <c r="HP342" s="1">
        <v>1.5478499999999999</v>
      </c>
      <c r="HQ342" s="1">
        <v>2.3107899999999999</v>
      </c>
      <c r="HR342" s="1">
        <v>36.058199999999999</v>
      </c>
      <c r="HS342" s="1">
        <v>15.7256</v>
      </c>
      <c r="HT342" s="1">
        <v>18</v>
      </c>
      <c r="HU342" s="1">
        <v>295.08300000000003</v>
      </c>
      <c r="HV342" s="1">
        <v>512.35500000000002</v>
      </c>
      <c r="HW342" s="1">
        <v>29.9528</v>
      </c>
      <c r="HX342" s="1">
        <v>31.175799999999999</v>
      </c>
      <c r="HY342" s="1">
        <v>30</v>
      </c>
      <c r="HZ342" s="1">
        <v>31.023</v>
      </c>
      <c r="IA342" s="1">
        <v>31.087199999999999</v>
      </c>
      <c r="IB342" s="1">
        <v>65.318200000000004</v>
      </c>
      <c r="IC342" s="1">
        <v>23.014099999999999</v>
      </c>
      <c r="ID342" s="1">
        <v>55.077599999999997</v>
      </c>
      <c r="IE342" s="1">
        <v>30.0441</v>
      </c>
      <c r="IF342" s="1">
        <v>1670.78</v>
      </c>
      <c r="IG342" s="1">
        <v>26.253299999999999</v>
      </c>
      <c r="IH342" s="1">
        <v>100.681</v>
      </c>
      <c r="II342" s="1">
        <v>100.40600000000001</v>
      </c>
      <c r="IJ342" s="1" t="s">
        <v>353</v>
      </c>
    </row>
    <row r="343" spans="1:244" ht="15.75" customHeight="1" x14ac:dyDescent="0.3">
      <c r="A343" s="1">
        <v>327</v>
      </c>
      <c r="B343" s="1">
        <v>1659880580.5999999</v>
      </c>
      <c r="C343" s="1">
        <v>323.5</v>
      </c>
      <c r="D343" s="1" t="s">
        <v>967</v>
      </c>
      <c r="E343" s="1" t="s">
        <v>968</v>
      </c>
      <c r="F343" s="1">
        <v>1</v>
      </c>
      <c r="H343" s="1" t="s">
        <v>345</v>
      </c>
      <c r="M343" s="1" t="s">
        <v>346</v>
      </c>
      <c r="N343" s="1">
        <v>1659880572.5999999</v>
      </c>
      <c r="O343" s="1">
        <f t="shared" si="34"/>
        <v>7.4550090694390958E-4</v>
      </c>
      <c r="P343" s="1">
        <f t="shared" si="35"/>
        <v>0.74550090694390958</v>
      </c>
      <c r="Q343" s="1">
        <f t="shared" si="36"/>
        <v>19.961362446621369</v>
      </c>
      <c r="R343" s="1">
        <f t="shared" si="37"/>
        <v>1543.2349999999999</v>
      </c>
      <c r="S343" s="1">
        <f t="shared" si="38"/>
        <v>610.94522686372443</v>
      </c>
      <c r="T343" s="1">
        <f t="shared" si="39"/>
        <v>60.598685527513062</v>
      </c>
      <c r="U343" s="1">
        <f t="shared" si="40"/>
        <v>153.071025597703</v>
      </c>
      <c r="V343" s="1">
        <f t="shared" si="41"/>
        <v>3.5844258085807129E-2</v>
      </c>
      <c r="W343" s="1">
        <f t="shared" si="42"/>
        <v>2.9141303216059944</v>
      </c>
      <c r="X343" s="1">
        <f t="shared" si="43"/>
        <v>3.5601112994903719E-2</v>
      </c>
      <c r="Y343" s="1">
        <f t="shared" si="44"/>
        <v>2.2272403603863157E-2</v>
      </c>
      <c r="Z343" s="1">
        <f t="shared" si="45"/>
        <v>321.51480300000003</v>
      </c>
      <c r="AA343" s="1">
        <f t="shared" si="46"/>
        <v>32.530316900411712</v>
      </c>
      <c r="AB343" s="1">
        <f t="shared" si="47"/>
        <v>31.656775</v>
      </c>
      <c r="AC343" s="1">
        <f t="shared" si="48"/>
        <v>4.6830996783396301</v>
      </c>
      <c r="AD343" s="1">
        <f t="shared" si="49"/>
        <v>60.074984034475534</v>
      </c>
      <c r="AE343" s="1">
        <f t="shared" si="50"/>
        <v>2.6831828691534754</v>
      </c>
      <c r="AF343" s="1">
        <f t="shared" si="51"/>
        <v>4.4663896499975158</v>
      </c>
      <c r="AG343" s="1">
        <f t="shared" si="52"/>
        <v>1.9999168091861548</v>
      </c>
      <c r="AH343" s="1">
        <f t="shared" si="53"/>
        <v>-32.876589996226414</v>
      </c>
      <c r="AI343" s="1">
        <f t="shared" si="54"/>
        <v>-130.78142025831815</v>
      </c>
      <c r="AJ343" s="1">
        <f t="shared" si="55"/>
        <v>-10.101838464532394</v>
      </c>
      <c r="AK343" s="1">
        <f t="shared" si="56"/>
        <v>147.75495428092304</v>
      </c>
      <c r="AL343" s="1">
        <f t="shared" si="57"/>
        <v>50.893685105413681</v>
      </c>
      <c r="AM343" s="1">
        <f t="shared" si="58"/>
        <v>0.69338535865331485</v>
      </c>
      <c r="AN343" s="1">
        <f t="shared" si="59"/>
        <v>19.961362446621369</v>
      </c>
      <c r="AO343" s="1">
        <v>1673.4499527648791</v>
      </c>
      <c r="AP343" s="1">
        <v>1623.740121212121</v>
      </c>
      <c r="AQ343" s="1">
        <v>4.9264993523322937</v>
      </c>
      <c r="AR343" s="1">
        <v>65.044434554698469</v>
      </c>
      <c r="AS343" s="1">
        <f t="shared" si="60"/>
        <v>0.74550090694390958</v>
      </c>
      <c r="AT343" s="1">
        <v>26.29106231579987</v>
      </c>
      <c r="AU343" s="1">
        <v>27.10348787878787</v>
      </c>
      <c r="AV343" s="1">
        <v>8.9134274200800886E-3</v>
      </c>
      <c r="AW343" s="1">
        <v>82.478048087778163</v>
      </c>
      <c r="AX343" s="1">
        <v>190</v>
      </c>
      <c r="AY343" s="1">
        <v>38</v>
      </c>
      <c r="AZ343" s="1">
        <f t="shared" si="61"/>
        <v>1</v>
      </c>
      <c r="BA343" s="1">
        <f t="shared" si="62"/>
        <v>0</v>
      </c>
      <c r="BB343" s="1">
        <f t="shared" si="63"/>
        <v>51753.270736444312</v>
      </c>
      <c r="BC343" s="1">
        <f t="shared" si="64"/>
        <v>1999.9925000000001</v>
      </c>
      <c r="BD343" s="1">
        <f t="shared" si="65"/>
        <v>1681.1937000000003</v>
      </c>
      <c r="BE343" s="1">
        <f t="shared" si="66"/>
        <v>0.84060000225000853</v>
      </c>
      <c r="BF343" s="1">
        <f t="shared" si="67"/>
        <v>0.1607580043425163</v>
      </c>
      <c r="BG343" s="1">
        <v>6</v>
      </c>
      <c r="BH343" s="1">
        <v>0.5</v>
      </c>
      <c r="BI343" s="1" t="s">
        <v>347</v>
      </c>
      <c r="BJ343" s="1">
        <v>2</v>
      </c>
      <c r="BK343" s="1" t="b">
        <v>1</v>
      </c>
      <c r="BL343" s="1">
        <v>1659880572.5999999</v>
      </c>
      <c r="BM343" s="1">
        <v>1543.2349999999999</v>
      </c>
      <c r="BN343" s="1">
        <v>1605.57</v>
      </c>
      <c r="BO343" s="1">
        <v>27.051375</v>
      </c>
      <c r="BP343" s="1">
        <v>26.242100000000001</v>
      </c>
      <c r="BQ343" s="1">
        <v>1540.57375</v>
      </c>
      <c r="BR343" s="1">
        <v>27.008343750000002</v>
      </c>
      <c r="BS343" s="1">
        <v>500.17237499999999</v>
      </c>
      <c r="BT343" s="1">
        <v>99.088406250000006</v>
      </c>
      <c r="BU343" s="1">
        <v>0.10000355</v>
      </c>
      <c r="BV343" s="1">
        <v>30.824337499999999</v>
      </c>
      <c r="BW343" s="1">
        <v>31.656775</v>
      </c>
      <c r="BX343" s="1">
        <v>999.9</v>
      </c>
      <c r="BY343" s="1">
        <v>0</v>
      </c>
      <c r="BZ343" s="1">
        <v>0</v>
      </c>
      <c r="CA343" s="1">
        <v>10003.555</v>
      </c>
      <c r="CB343" s="1">
        <v>0</v>
      </c>
      <c r="CC343" s="1">
        <v>585.5764375</v>
      </c>
      <c r="CD343" s="1">
        <v>-62.33525625</v>
      </c>
      <c r="CE343" s="1">
        <v>1586.141875</v>
      </c>
      <c r="CF343" s="1">
        <v>1648.84</v>
      </c>
      <c r="CG343" s="1">
        <v>0.80927787500000004</v>
      </c>
      <c r="CH343" s="1">
        <v>1605.57</v>
      </c>
      <c r="CI343" s="1">
        <v>26.242100000000001</v>
      </c>
      <c r="CJ343" s="1">
        <v>2.6804768750000001</v>
      </c>
      <c r="CK343" s="1">
        <v>2.6002881250000001</v>
      </c>
      <c r="CL343" s="1">
        <v>22.165906249999999</v>
      </c>
      <c r="CM343" s="1">
        <v>21.668212499999999</v>
      </c>
      <c r="CN343" s="1">
        <v>1999.9925000000001</v>
      </c>
      <c r="CO343" s="1">
        <v>0.980000125</v>
      </c>
      <c r="CP343" s="1">
        <v>2.00001125E-2</v>
      </c>
      <c r="CQ343" s="1">
        <v>0</v>
      </c>
      <c r="CR343" s="1">
        <v>2.4855624999999999</v>
      </c>
      <c r="CS343" s="1">
        <v>0</v>
      </c>
      <c r="CT343" s="1">
        <v>18583.55</v>
      </c>
      <c r="CU343" s="1">
        <v>17412.268749999999</v>
      </c>
      <c r="CV343" s="1">
        <v>40.375</v>
      </c>
      <c r="CW343" s="1">
        <v>41.355312499999997</v>
      </c>
      <c r="CX343" s="1">
        <v>40.25</v>
      </c>
      <c r="CY343" s="1">
        <v>39.890500000000003</v>
      </c>
      <c r="CZ343" s="1">
        <v>40.632624999999997</v>
      </c>
      <c r="DA343" s="1">
        <v>1959.9925000000001</v>
      </c>
      <c r="DB343" s="1">
        <v>40</v>
      </c>
      <c r="DC343" s="1">
        <v>0</v>
      </c>
      <c r="DD343" s="1">
        <v>1659880579.0999999</v>
      </c>
      <c r="DE343" s="1">
        <v>0</v>
      </c>
      <c r="DF343" s="1">
        <v>0</v>
      </c>
      <c r="DG343" s="1" t="s">
        <v>348</v>
      </c>
      <c r="DH343" s="1">
        <v>1659812590.0999999</v>
      </c>
      <c r="DI343" s="1">
        <v>1659812570.5999999</v>
      </c>
      <c r="DJ343" s="1">
        <v>0</v>
      </c>
      <c r="DK343" s="1">
        <v>-4.8000000000000001E-2</v>
      </c>
      <c r="DL343" s="1">
        <v>0</v>
      </c>
      <c r="DM343" s="1">
        <v>2.9860000000000002</v>
      </c>
      <c r="DN343" s="1">
        <v>1.6E-2</v>
      </c>
      <c r="DO343" s="1">
        <v>2000</v>
      </c>
      <c r="DP343" s="1">
        <v>27</v>
      </c>
      <c r="DQ343" s="1">
        <v>0.33</v>
      </c>
      <c r="DR343" s="1">
        <v>0.43</v>
      </c>
      <c r="DS343" s="1">
        <v>19.359579844270229</v>
      </c>
      <c r="DT343" s="1">
        <v>0.88410763601817655</v>
      </c>
      <c r="DU343" s="1">
        <v>0.31643153404234298</v>
      </c>
      <c r="DV343" s="1">
        <v>0</v>
      </c>
      <c r="DW343" s="1">
        <v>-62.340013333333332</v>
      </c>
      <c r="DX343" s="1">
        <v>9.0182923248053122</v>
      </c>
      <c r="DY343" s="1">
        <v>0.8198660023578378</v>
      </c>
      <c r="DZ343" s="1">
        <v>0</v>
      </c>
      <c r="EA343" s="1">
        <v>624.97010266207951</v>
      </c>
      <c r="EB343" s="1">
        <v>175.2956995704896</v>
      </c>
      <c r="EC343" s="1">
        <v>19.604093603537581</v>
      </c>
      <c r="ED343" s="1">
        <v>0</v>
      </c>
      <c r="EE343" s="1">
        <v>0.81064967500000018</v>
      </c>
      <c r="EF343" s="1">
        <v>-9.6358863039401541E-2</v>
      </c>
      <c r="EG343" s="1">
        <v>1.6229848522687291E-2</v>
      </c>
      <c r="EH343" s="1">
        <v>1</v>
      </c>
      <c r="EI343" s="1">
        <v>1.9994098714049191</v>
      </c>
      <c r="EJ343" s="1">
        <v>2.801465486921768E-2</v>
      </c>
      <c r="EK343" s="1">
        <v>3.2599594696765752E-3</v>
      </c>
      <c r="EL343" s="1">
        <v>1</v>
      </c>
      <c r="EM343" s="1">
        <v>2</v>
      </c>
      <c r="EN343" s="1">
        <v>5</v>
      </c>
      <c r="EO343" s="1" t="s">
        <v>386</v>
      </c>
      <c r="EP343" s="1">
        <v>2.9431500000000002</v>
      </c>
      <c r="EQ343" s="1">
        <v>2.80091</v>
      </c>
      <c r="ER343" s="1">
        <v>0.220356</v>
      </c>
      <c r="ES343" s="1">
        <v>0.22553300000000001</v>
      </c>
      <c r="ET343" s="1">
        <v>0.11713999999999999</v>
      </c>
      <c r="EU343" s="1">
        <v>0.11482000000000001</v>
      </c>
      <c r="EV343" s="1">
        <v>16012.7</v>
      </c>
      <c r="EW343" s="1">
        <v>16680.5</v>
      </c>
      <c r="EX343" s="1">
        <v>23882.799999999999</v>
      </c>
      <c r="EY343" s="1">
        <v>25063.200000000001</v>
      </c>
      <c r="EZ343" s="1">
        <v>33749.599999999999</v>
      </c>
      <c r="FA343" s="1">
        <v>35425.1</v>
      </c>
      <c r="FB343" s="1">
        <v>43536.800000000003</v>
      </c>
      <c r="FC343" s="1">
        <v>46327.199999999997</v>
      </c>
      <c r="FD343" s="1">
        <v>1.5618300000000001</v>
      </c>
      <c r="FE343" s="1">
        <v>1.8898299999999999</v>
      </c>
      <c r="FF343" s="1">
        <v>0.140399</v>
      </c>
      <c r="FG343" s="1">
        <v>0</v>
      </c>
      <c r="FH343" s="1">
        <v>29.420500000000001</v>
      </c>
      <c r="FI343" s="1">
        <v>999.9</v>
      </c>
      <c r="FJ343" s="1">
        <v>65</v>
      </c>
      <c r="FK343" s="1">
        <v>32.9</v>
      </c>
      <c r="FL343" s="1">
        <v>32.956400000000002</v>
      </c>
      <c r="FM343" s="1">
        <v>64.675700000000006</v>
      </c>
      <c r="FN343" s="1">
        <v>25.761199999999999</v>
      </c>
      <c r="FO343" s="1">
        <v>1</v>
      </c>
      <c r="FP343" s="1">
        <v>0.32141799999999998</v>
      </c>
      <c r="FQ343" s="1">
        <v>-0.71024799999999999</v>
      </c>
      <c r="FR343" s="1">
        <v>20.3203</v>
      </c>
      <c r="FS343" s="1">
        <v>5.2115999999999998</v>
      </c>
      <c r="FT343" s="1">
        <v>11.9062</v>
      </c>
      <c r="FU343" s="1">
        <v>5.0030999999999999</v>
      </c>
      <c r="FV343" s="1">
        <v>3.2896299999999998</v>
      </c>
      <c r="FW343" s="1">
        <v>9999</v>
      </c>
      <c r="FX343" s="1">
        <v>9999</v>
      </c>
      <c r="FY343" s="1">
        <v>9999</v>
      </c>
      <c r="FZ343" s="1">
        <v>999.9</v>
      </c>
      <c r="GA343" s="1">
        <v>1.85944</v>
      </c>
      <c r="GB343" s="1">
        <v>1.85439</v>
      </c>
      <c r="GC343" s="1">
        <v>1.85761</v>
      </c>
      <c r="GD343" s="1">
        <v>1.8559399999999999</v>
      </c>
      <c r="GE343" s="1">
        <v>1.85477</v>
      </c>
      <c r="GF343" s="1">
        <v>1.8545400000000001</v>
      </c>
      <c r="GG343" s="1">
        <v>1.85304</v>
      </c>
      <c r="GH343" s="1">
        <v>1.85629</v>
      </c>
      <c r="GI343" s="1">
        <v>0</v>
      </c>
      <c r="GJ343" s="1">
        <v>0</v>
      </c>
      <c r="GK343" s="1">
        <v>0</v>
      </c>
      <c r="GL343" s="1">
        <v>0</v>
      </c>
      <c r="GM343" s="1" t="s">
        <v>350</v>
      </c>
      <c r="GN343" s="1" t="s">
        <v>351</v>
      </c>
      <c r="GO343" s="1" t="s">
        <v>352</v>
      </c>
      <c r="GP343" s="1" t="s">
        <v>352</v>
      </c>
      <c r="GQ343" s="1" t="s">
        <v>352</v>
      </c>
      <c r="GR343" s="1" t="s">
        <v>352</v>
      </c>
      <c r="GS343" s="1">
        <v>0</v>
      </c>
      <c r="GT343" s="1">
        <v>100</v>
      </c>
      <c r="GU343" s="1">
        <v>100</v>
      </c>
      <c r="GV343" s="1">
        <v>2.69</v>
      </c>
      <c r="GW343" s="1">
        <v>4.2900000000000001E-2</v>
      </c>
      <c r="GX343" s="1">
        <v>0.39266368898363929</v>
      </c>
      <c r="GY343" s="1">
        <v>3.036990343597491E-3</v>
      </c>
      <c r="GZ343" s="1">
        <v>-1.538114387597119E-6</v>
      </c>
      <c r="HA343" s="1">
        <v>3.3909691194327332E-10</v>
      </c>
      <c r="HB343" s="1">
        <v>-2.894341138822331E-2</v>
      </c>
      <c r="HC343" s="1">
        <v>9.7621983196103414E-3</v>
      </c>
      <c r="HD343" s="1">
        <v>-3.3387782167185642E-4</v>
      </c>
      <c r="HE343" s="1">
        <v>2.632278881966732E-6</v>
      </c>
      <c r="HF343" s="1">
        <v>6</v>
      </c>
      <c r="HG343" s="1">
        <v>2134</v>
      </c>
      <c r="HH343" s="1">
        <v>2</v>
      </c>
      <c r="HI343" s="1">
        <v>31</v>
      </c>
      <c r="HJ343" s="1">
        <v>1133.2</v>
      </c>
      <c r="HK343" s="1">
        <v>1133.5</v>
      </c>
      <c r="HL343" s="1">
        <v>3.2678199999999999</v>
      </c>
      <c r="HM343" s="1">
        <v>2.2570800000000002</v>
      </c>
      <c r="HN343" s="1">
        <v>1.4978</v>
      </c>
      <c r="HO343" s="1">
        <v>2.3083499999999999</v>
      </c>
      <c r="HP343" s="1">
        <v>1.5478499999999999</v>
      </c>
      <c r="HQ343" s="1">
        <v>2.4121100000000002</v>
      </c>
      <c r="HR343" s="1">
        <v>36.058199999999999</v>
      </c>
      <c r="HS343" s="1">
        <v>15.7431</v>
      </c>
      <c r="HT343" s="1">
        <v>18</v>
      </c>
      <c r="HU343" s="1">
        <v>295.34800000000001</v>
      </c>
      <c r="HV343" s="1">
        <v>512.404</v>
      </c>
      <c r="HW343" s="1">
        <v>29.973700000000001</v>
      </c>
      <c r="HX343" s="1">
        <v>31.1753</v>
      </c>
      <c r="HY343" s="1">
        <v>30</v>
      </c>
      <c r="HZ343" s="1">
        <v>31.023</v>
      </c>
      <c r="IA343" s="1">
        <v>31.0869</v>
      </c>
      <c r="IB343" s="1">
        <v>65.437299999999993</v>
      </c>
      <c r="IC343" s="1">
        <v>23.014099999999999</v>
      </c>
      <c r="ID343" s="1">
        <v>55.077599999999997</v>
      </c>
      <c r="IE343" s="1">
        <v>30.0441</v>
      </c>
      <c r="IF343" s="1">
        <v>1670.78</v>
      </c>
      <c r="IG343" s="1">
        <v>26.253299999999999</v>
      </c>
      <c r="IH343" s="1">
        <v>100.681</v>
      </c>
      <c r="II343" s="1">
        <v>100.40600000000001</v>
      </c>
      <c r="IJ343" s="1" t="s">
        <v>353</v>
      </c>
    </row>
    <row r="344" spans="1:244" ht="15.75" customHeight="1" x14ac:dyDescent="0.3">
      <c r="A344" s="1">
        <v>328</v>
      </c>
      <c r="B344" s="1">
        <v>1659880581.0999999</v>
      </c>
      <c r="C344" s="1">
        <v>324</v>
      </c>
      <c r="D344" s="1" t="s">
        <v>969</v>
      </c>
      <c r="E344" s="1" t="s">
        <v>970</v>
      </c>
      <c r="F344" s="1">
        <v>1</v>
      </c>
      <c r="H344" s="1" t="s">
        <v>345</v>
      </c>
      <c r="M344" s="1" t="s">
        <v>346</v>
      </c>
      <c r="N344" s="1">
        <v>1659880572.5999999</v>
      </c>
      <c r="O344" s="1">
        <f t="shared" si="34"/>
        <v>7.4432764866831885E-4</v>
      </c>
      <c r="P344" s="1">
        <f t="shared" si="35"/>
        <v>0.7443276486683188</v>
      </c>
      <c r="Q344" s="1">
        <f t="shared" si="36"/>
        <v>19.92956348855434</v>
      </c>
      <c r="R344" s="1">
        <f t="shared" si="37"/>
        <v>1543.2349999999999</v>
      </c>
      <c r="S344" s="1">
        <f t="shared" si="38"/>
        <v>610.96080716194763</v>
      </c>
      <c r="T344" s="1">
        <f t="shared" si="39"/>
        <v>60.600230912518043</v>
      </c>
      <c r="U344" s="1">
        <f t="shared" si="40"/>
        <v>153.071025597703</v>
      </c>
      <c r="V344" s="1">
        <f t="shared" si="41"/>
        <v>3.5787462471901246E-2</v>
      </c>
      <c r="W344" s="1">
        <f t="shared" si="42"/>
        <v>2.9141303216059944</v>
      </c>
      <c r="X344" s="1">
        <f t="shared" si="43"/>
        <v>3.5545084491044827E-2</v>
      </c>
      <c r="Y344" s="1">
        <f t="shared" si="44"/>
        <v>2.223731751642901E-2</v>
      </c>
      <c r="Z344" s="1">
        <f t="shared" si="45"/>
        <v>321.51480300000003</v>
      </c>
      <c r="AA344" s="1">
        <f t="shared" si="46"/>
        <v>32.530622710755765</v>
      </c>
      <c r="AB344" s="1">
        <f t="shared" si="47"/>
        <v>31.656775</v>
      </c>
      <c r="AC344" s="1">
        <f t="shared" si="48"/>
        <v>4.6830996783396301</v>
      </c>
      <c r="AD344" s="1">
        <f t="shared" si="49"/>
        <v>60.074984034475534</v>
      </c>
      <c r="AE344" s="1">
        <f t="shared" si="50"/>
        <v>2.6831828691534754</v>
      </c>
      <c r="AF344" s="1">
        <f t="shared" si="51"/>
        <v>4.4663896499975158</v>
      </c>
      <c r="AG344" s="1">
        <f t="shared" si="52"/>
        <v>1.9999168091861548</v>
      </c>
      <c r="AH344" s="1">
        <f t="shared" si="53"/>
        <v>-32.82484930627286</v>
      </c>
      <c r="AI344" s="1">
        <f t="shared" si="54"/>
        <v>-130.78142025831815</v>
      </c>
      <c r="AJ344" s="1">
        <f t="shared" si="55"/>
        <v>-10.101838464532394</v>
      </c>
      <c r="AK344" s="1">
        <f t="shared" si="56"/>
        <v>147.80669497087658</v>
      </c>
      <c r="AL344" s="1">
        <f t="shared" si="57"/>
        <v>50.893685105413681</v>
      </c>
      <c r="AM344" s="1">
        <f t="shared" si="58"/>
        <v>0.69338535865331485</v>
      </c>
      <c r="AN344" s="1">
        <f t="shared" si="59"/>
        <v>19.92956348855434</v>
      </c>
      <c r="AO344" s="1">
        <v>1676.051182266812</v>
      </c>
      <c r="AP344" s="1">
        <v>1626.2726060606051</v>
      </c>
      <c r="AQ344" s="1">
        <v>4.9476648531971854</v>
      </c>
      <c r="AR344" s="1">
        <v>65.044434554698469</v>
      </c>
      <c r="AS344" s="1">
        <f t="shared" si="60"/>
        <v>0.7443276486683188</v>
      </c>
      <c r="AT344" s="1">
        <v>26.29205104024722</v>
      </c>
      <c r="AU344" s="1">
        <v>27.106601818181819</v>
      </c>
      <c r="AV344" s="1">
        <v>8.3725048829636408E-3</v>
      </c>
      <c r="AW344" s="1">
        <v>82.478048087778163</v>
      </c>
      <c r="AX344" s="1">
        <v>190</v>
      </c>
      <c r="AY344" s="1">
        <v>38</v>
      </c>
      <c r="AZ344" s="1">
        <f t="shared" si="61"/>
        <v>1</v>
      </c>
      <c r="BA344" s="1">
        <f t="shared" si="62"/>
        <v>0</v>
      </c>
      <c r="BB344" s="1">
        <f t="shared" si="63"/>
        <v>51753.270736444312</v>
      </c>
      <c r="BC344" s="1">
        <f t="shared" si="64"/>
        <v>1999.9925000000001</v>
      </c>
      <c r="BD344" s="1">
        <f t="shared" si="65"/>
        <v>1681.1937000000003</v>
      </c>
      <c r="BE344" s="1">
        <f t="shared" si="66"/>
        <v>0.84060000225000853</v>
      </c>
      <c r="BF344" s="1">
        <f t="shared" si="67"/>
        <v>0.1607580043425163</v>
      </c>
      <c r="BG344" s="1">
        <v>6</v>
      </c>
      <c r="BH344" s="1">
        <v>0.5</v>
      </c>
      <c r="BI344" s="1" t="s">
        <v>347</v>
      </c>
      <c r="BJ344" s="1">
        <v>2</v>
      </c>
      <c r="BK344" s="1" t="b">
        <v>1</v>
      </c>
      <c r="BL344" s="1">
        <v>1659880572.5999999</v>
      </c>
      <c r="BM344" s="1">
        <v>1543.2349999999999</v>
      </c>
      <c r="BN344" s="1">
        <v>1605.57</v>
      </c>
      <c r="BO344" s="1">
        <v>27.051375</v>
      </c>
      <c r="BP344" s="1">
        <v>26.242100000000001</v>
      </c>
      <c r="BQ344" s="1">
        <v>1540.57375</v>
      </c>
      <c r="BR344" s="1">
        <v>27.008343750000002</v>
      </c>
      <c r="BS344" s="1">
        <v>500.17237499999999</v>
      </c>
      <c r="BT344" s="1">
        <v>99.088406250000006</v>
      </c>
      <c r="BU344" s="1">
        <v>0.10000355</v>
      </c>
      <c r="BV344" s="1">
        <v>30.824337499999999</v>
      </c>
      <c r="BW344" s="1">
        <v>31.656775</v>
      </c>
      <c r="BX344" s="1">
        <v>999.9</v>
      </c>
      <c r="BY344" s="1">
        <v>0</v>
      </c>
      <c r="BZ344" s="1">
        <v>0</v>
      </c>
      <c r="CA344" s="1">
        <v>10003.555</v>
      </c>
      <c r="CB344" s="1">
        <v>0</v>
      </c>
      <c r="CC344" s="1">
        <v>585.5764375</v>
      </c>
      <c r="CD344" s="1">
        <v>-62.33525625</v>
      </c>
      <c r="CE344" s="1">
        <v>1586.141875</v>
      </c>
      <c r="CF344" s="1">
        <v>1648.84</v>
      </c>
      <c r="CG344" s="1">
        <v>0.80927787500000004</v>
      </c>
      <c r="CH344" s="1">
        <v>1605.57</v>
      </c>
      <c r="CI344" s="1">
        <v>26.242100000000001</v>
      </c>
      <c r="CJ344" s="1">
        <v>2.6804768750000001</v>
      </c>
      <c r="CK344" s="1">
        <v>2.6002881250000001</v>
      </c>
      <c r="CL344" s="1">
        <v>22.165906249999999</v>
      </c>
      <c r="CM344" s="1">
        <v>21.668212499999999</v>
      </c>
      <c r="CN344" s="1">
        <v>1999.9925000000001</v>
      </c>
      <c r="CO344" s="1">
        <v>0.980000125</v>
      </c>
      <c r="CP344" s="1">
        <v>2.00001125E-2</v>
      </c>
      <c r="CQ344" s="1">
        <v>0</v>
      </c>
      <c r="CR344" s="1">
        <v>2.4855624999999999</v>
      </c>
      <c r="CS344" s="1">
        <v>0</v>
      </c>
      <c r="CT344" s="1">
        <v>18583.55</v>
      </c>
      <c r="CU344" s="1">
        <v>17412.268749999999</v>
      </c>
      <c r="CV344" s="1">
        <v>40.375</v>
      </c>
      <c r="CW344" s="1">
        <v>41.355312499999997</v>
      </c>
      <c r="CX344" s="1">
        <v>40.25</v>
      </c>
      <c r="CY344" s="1">
        <v>39.890500000000003</v>
      </c>
      <c r="CZ344" s="1">
        <v>40.632624999999997</v>
      </c>
      <c r="DA344" s="1">
        <v>1959.9925000000001</v>
      </c>
      <c r="DB344" s="1">
        <v>40</v>
      </c>
      <c r="DC344" s="1">
        <v>0</v>
      </c>
      <c r="DD344" s="1">
        <v>1659880580.3</v>
      </c>
      <c r="DE344" s="1">
        <v>0</v>
      </c>
      <c r="DF344" s="1">
        <v>0</v>
      </c>
      <c r="DG344" s="1" t="s">
        <v>348</v>
      </c>
      <c r="DH344" s="1">
        <v>1659812590.0999999</v>
      </c>
      <c r="DI344" s="1">
        <v>1659812570.5999999</v>
      </c>
      <c r="DJ344" s="1">
        <v>0</v>
      </c>
      <c r="DK344" s="1">
        <v>-4.8000000000000001E-2</v>
      </c>
      <c r="DL344" s="1">
        <v>0</v>
      </c>
      <c r="DM344" s="1">
        <v>2.9860000000000002</v>
      </c>
      <c r="DN344" s="1">
        <v>1.6E-2</v>
      </c>
      <c r="DO344" s="1">
        <v>2000</v>
      </c>
      <c r="DP344" s="1">
        <v>27</v>
      </c>
      <c r="DQ344" s="1">
        <v>0.33</v>
      </c>
      <c r="DR344" s="1">
        <v>0.43</v>
      </c>
      <c r="DS344" s="1">
        <v>19.483340634243671</v>
      </c>
      <c r="DT344" s="1">
        <v>0.30611617499884902</v>
      </c>
      <c r="DU344" s="1">
        <v>0.25848880528793289</v>
      </c>
      <c r="DV344" s="1">
        <v>1</v>
      </c>
      <c r="DW344" s="1">
        <v>-62.302335483870969</v>
      </c>
      <c r="DX344" s="1">
        <v>6.422066129032264</v>
      </c>
      <c r="DY344" s="1">
        <v>0.77824594858105778</v>
      </c>
      <c r="DZ344" s="1">
        <v>0</v>
      </c>
      <c r="EA344" s="1">
        <v>629.57323665168144</v>
      </c>
      <c r="EB344" s="1">
        <v>143.23253440514549</v>
      </c>
      <c r="EC344" s="1">
        <v>17.976764566644821</v>
      </c>
      <c r="ED344" s="1">
        <v>0</v>
      </c>
      <c r="EE344" s="1">
        <v>0.80969173170731712</v>
      </c>
      <c r="EF344" s="1">
        <v>-7.4945101045294726E-2</v>
      </c>
      <c r="EG344" s="1">
        <v>1.552850389825958E-2</v>
      </c>
      <c r="EH344" s="1">
        <v>1</v>
      </c>
      <c r="EI344" s="1">
        <v>1.9999369877398889</v>
      </c>
      <c r="EJ344" s="1">
        <v>4.7634168677277072E-2</v>
      </c>
      <c r="EK344" s="1">
        <v>3.8039645853346379E-3</v>
      </c>
      <c r="EL344" s="1">
        <v>1</v>
      </c>
      <c r="EM344" s="1">
        <v>3</v>
      </c>
      <c r="EN344" s="1">
        <v>5</v>
      </c>
      <c r="EO344" s="1" t="s">
        <v>368</v>
      </c>
      <c r="EP344" s="1">
        <v>2.9430800000000001</v>
      </c>
      <c r="EQ344" s="1">
        <v>2.8006899999999999</v>
      </c>
      <c r="ER344" s="1">
        <v>0.220552</v>
      </c>
      <c r="ES344" s="1">
        <v>0.225745</v>
      </c>
      <c r="ET344" s="1">
        <v>0.117149</v>
      </c>
      <c r="EU344" s="1">
        <v>0.114818</v>
      </c>
      <c r="EV344" s="1">
        <v>16008.7</v>
      </c>
      <c r="EW344" s="1">
        <v>16676</v>
      </c>
      <c r="EX344" s="1">
        <v>23882.799999999999</v>
      </c>
      <c r="EY344" s="1">
        <v>25063.3</v>
      </c>
      <c r="EZ344" s="1">
        <v>33749.199999999997</v>
      </c>
      <c r="FA344" s="1">
        <v>35425.199999999997</v>
      </c>
      <c r="FB344" s="1">
        <v>43536.800000000003</v>
      </c>
      <c r="FC344" s="1">
        <v>46327.1</v>
      </c>
      <c r="FD344" s="1">
        <v>1.56202</v>
      </c>
      <c r="FE344" s="1">
        <v>1.88988</v>
      </c>
      <c r="FF344" s="1">
        <v>0.14055500000000001</v>
      </c>
      <c r="FG344" s="1">
        <v>0</v>
      </c>
      <c r="FH344" s="1">
        <v>29.419899999999998</v>
      </c>
      <c r="FI344" s="1">
        <v>999.9</v>
      </c>
      <c r="FJ344" s="1">
        <v>65</v>
      </c>
      <c r="FK344" s="1">
        <v>32.9</v>
      </c>
      <c r="FL344" s="1">
        <v>32.955199999999998</v>
      </c>
      <c r="FM344" s="1">
        <v>64.815700000000007</v>
      </c>
      <c r="FN344" s="1">
        <v>25.837299999999999</v>
      </c>
      <c r="FO344" s="1">
        <v>1</v>
      </c>
      <c r="FP344" s="1">
        <v>0.32142300000000001</v>
      </c>
      <c r="FQ344" s="1">
        <v>-0.72177599999999997</v>
      </c>
      <c r="FR344" s="1">
        <v>20.3202</v>
      </c>
      <c r="FS344" s="1">
        <v>5.2114500000000001</v>
      </c>
      <c r="FT344" s="1">
        <v>11.9062</v>
      </c>
      <c r="FU344" s="1">
        <v>5.00305</v>
      </c>
      <c r="FV344" s="1">
        <v>3.2896299999999998</v>
      </c>
      <c r="FW344" s="1">
        <v>9999</v>
      </c>
      <c r="FX344" s="1">
        <v>9999</v>
      </c>
      <c r="FY344" s="1">
        <v>9999</v>
      </c>
      <c r="FZ344" s="1">
        <v>999.9</v>
      </c>
      <c r="GA344" s="1">
        <v>1.85944</v>
      </c>
      <c r="GB344" s="1">
        <v>1.8543799999999999</v>
      </c>
      <c r="GC344" s="1">
        <v>1.85761</v>
      </c>
      <c r="GD344" s="1">
        <v>1.8559399999999999</v>
      </c>
      <c r="GE344" s="1">
        <v>1.85477</v>
      </c>
      <c r="GF344" s="1">
        <v>1.85453</v>
      </c>
      <c r="GG344" s="1">
        <v>1.85304</v>
      </c>
      <c r="GH344" s="1">
        <v>1.85629</v>
      </c>
      <c r="GI344" s="1">
        <v>0</v>
      </c>
      <c r="GJ344" s="1">
        <v>0</v>
      </c>
      <c r="GK344" s="1">
        <v>0</v>
      </c>
      <c r="GL344" s="1">
        <v>0</v>
      </c>
      <c r="GM344" s="1" t="s">
        <v>350</v>
      </c>
      <c r="GN344" s="1" t="s">
        <v>351</v>
      </c>
      <c r="GO344" s="1" t="s">
        <v>352</v>
      </c>
      <c r="GP344" s="1" t="s">
        <v>352</v>
      </c>
      <c r="GQ344" s="1" t="s">
        <v>352</v>
      </c>
      <c r="GR344" s="1" t="s">
        <v>352</v>
      </c>
      <c r="GS344" s="1">
        <v>0</v>
      </c>
      <c r="GT344" s="1">
        <v>100</v>
      </c>
      <c r="GU344" s="1">
        <v>100</v>
      </c>
      <c r="GV344" s="1">
        <v>2.69</v>
      </c>
      <c r="GW344" s="1">
        <v>4.2900000000000001E-2</v>
      </c>
      <c r="GX344" s="1">
        <v>0.39266368898363929</v>
      </c>
      <c r="GY344" s="1">
        <v>3.036990343597491E-3</v>
      </c>
      <c r="GZ344" s="1">
        <v>-1.538114387597119E-6</v>
      </c>
      <c r="HA344" s="1">
        <v>3.3909691194327332E-10</v>
      </c>
      <c r="HB344" s="1">
        <v>-2.894341138822331E-2</v>
      </c>
      <c r="HC344" s="1">
        <v>9.7621983196103414E-3</v>
      </c>
      <c r="HD344" s="1">
        <v>-3.3387782167185642E-4</v>
      </c>
      <c r="HE344" s="1">
        <v>2.632278881966732E-6</v>
      </c>
      <c r="HF344" s="1">
        <v>6</v>
      </c>
      <c r="HG344" s="1">
        <v>2134</v>
      </c>
      <c r="HH344" s="1">
        <v>2</v>
      </c>
      <c r="HI344" s="1">
        <v>31</v>
      </c>
      <c r="HJ344" s="1">
        <v>1133.2</v>
      </c>
      <c r="HK344" s="1">
        <v>1133.5</v>
      </c>
      <c r="HL344" s="1">
        <v>3.2714799999999999</v>
      </c>
      <c r="HM344" s="1">
        <v>2.2717299999999998</v>
      </c>
      <c r="HN344" s="1">
        <v>1.4978</v>
      </c>
      <c r="HO344" s="1">
        <v>2.3083499999999999</v>
      </c>
      <c r="HP344" s="1">
        <v>1.5478499999999999</v>
      </c>
      <c r="HQ344" s="1">
        <v>2.4230999999999998</v>
      </c>
      <c r="HR344" s="1">
        <v>36.058199999999999</v>
      </c>
      <c r="HS344" s="1">
        <v>15.7256</v>
      </c>
      <c r="HT344" s="1">
        <v>18</v>
      </c>
      <c r="HU344" s="1">
        <v>295.43</v>
      </c>
      <c r="HV344" s="1">
        <v>512.43700000000001</v>
      </c>
      <c r="HW344" s="1">
        <v>29.981100000000001</v>
      </c>
      <c r="HX344" s="1">
        <v>31.1751</v>
      </c>
      <c r="HY344" s="1">
        <v>30</v>
      </c>
      <c r="HZ344" s="1">
        <v>31.023</v>
      </c>
      <c r="IA344" s="1">
        <v>31.0867</v>
      </c>
      <c r="IB344" s="1">
        <v>65.485900000000001</v>
      </c>
      <c r="IC344" s="1">
        <v>23.014099999999999</v>
      </c>
      <c r="ID344" s="1">
        <v>55.077599999999997</v>
      </c>
      <c r="IE344" s="1">
        <v>30.0441</v>
      </c>
      <c r="IF344" s="1">
        <v>1680.88</v>
      </c>
      <c r="IG344" s="1">
        <v>26.253299999999999</v>
      </c>
      <c r="IH344" s="1">
        <v>100.681</v>
      </c>
      <c r="II344" s="1">
        <v>100.40600000000001</v>
      </c>
      <c r="IJ344" s="1" t="s">
        <v>353</v>
      </c>
    </row>
    <row r="345" spans="1:244" ht="15.75" customHeight="1" x14ac:dyDescent="0.3">
      <c r="A345" s="1">
        <v>329</v>
      </c>
      <c r="B345" s="1">
        <v>1659880582.5999999</v>
      </c>
      <c r="C345" s="1">
        <v>325.5</v>
      </c>
      <c r="D345" s="1" t="s">
        <v>971</v>
      </c>
      <c r="E345" s="1" t="s">
        <v>972</v>
      </c>
      <c r="F345" s="1">
        <v>1</v>
      </c>
      <c r="H345" s="1" t="s">
        <v>345</v>
      </c>
      <c r="M345" s="1" t="s">
        <v>346</v>
      </c>
      <c r="N345" s="1">
        <v>1659880574.6312499</v>
      </c>
      <c r="O345" s="1">
        <f t="shared" si="34"/>
        <v>7.4530388793968565E-4</v>
      </c>
      <c r="P345" s="1">
        <f t="shared" si="35"/>
        <v>0.74530388793968561</v>
      </c>
      <c r="Q345" s="1">
        <f t="shared" si="36"/>
        <v>19.870247789365077</v>
      </c>
      <c r="R345" s="1">
        <f t="shared" si="37"/>
        <v>1553.2212500000001</v>
      </c>
      <c r="S345" s="1">
        <f t="shared" si="38"/>
        <v>623.86845005234011</v>
      </c>
      <c r="T345" s="1">
        <f t="shared" si="39"/>
        <v>61.880508688258992</v>
      </c>
      <c r="U345" s="1">
        <f t="shared" si="40"/>
        <v>154.061518974633</v>
      </c>
      <c r="V345" s="1">
        <f t="shared" si="41"/>
        <v>3.5814016562297546E-2</v>
      </c>
      <c r="W345" s="1">
        <f t="shared" si="42"/>
        <v>2.913789660801779</v>
      </c>
      <c r="X345" s="1">
        <f t="shared" si="43"/>
        <v>3.5571251906815433E-2</v>
      </c>
      <c r="Y345" s="1">
        <f t="shared" si="44"/>
        <v>2.2253706557349436E-2</v>
      </c>
      <c r="Z345" s="1">
        <f t="shared" si="45"/>
        <v>321.51550125</v>
      </c>
      <c r="AA345" s="1">
        <f t="shared" si="46"/>
        <v>32.54212490063982</v>
      </c>
      <c r="AB345" s="1">
        <f t="shared" si="47"/>
        <v>31.665900000000001</v>
      </c>
      <c r="AC345" s="1">
        <f t="shared" si="48"/>
        <v>4.6855250473249486</v>
      </c>
      <c r="AD345" s="1">
        <f t="shared" si="49"/>
        <v>60.064701031811332</v>
      </c>
      <c r="AE345" s="1">
        <f t="shared" si="50"/>
        <v>2.6844978870510654</v>
      </c>
      <c r="AF345" s="1">
        <f t="shared" si="51"/>
        <v>4.4693436260163981</v>
      </c>
      <c r="AG345" s="1">
        <f t="shared" si="52"/>
        <v>2.0010271602738832</v>
      </c>
      <c r="AH345" s="1">
        <f t="shared" si="53"/>
        <v>-32.867901458140139</v>
      </c>
      <c r="AI345" s="1">
        <f t="shared" si="54"/>
        <v>-130.38028399603209</v>
      </c>
      <c r="AJ345" s="1">
        <f t="shared" si="55"/>
        <v>-10.073059411211327</v>
      </c>
      <c r="AK345" s="1">
        <f t="shared" si="56"/>
        <v>148.19425638461647</v>
      </c>
      <c r="AL345" s="1">
        <f t="shared" si="57"/>
        <v>50.868127832527499</v>
      </c>
      <c r="AM345" s="1">
        <f t="shared" si="58"/>
        <v>0.69363842862685521</v>
      </c>
      <c r="AN345" s="1">
        <f t="shared" si="59"/>
        <v>19.870247789365077</v>
      </c>
      <c r="AO345" s="1">
        <v>1683.8994890470931</v>
      </c>
      <c r="AP345" s="1">
        <v>1633.85303030303</v>
      </c>
      <c r="AQ345" s="1">
        <v>5.0141647236636926</v>
      </c>
      <c r="AR345" s="1">
        <v>65.044434554698469</v>
      </c>
      <c r="AS345" s="1">
        <f t="shared" si="60"/>
        <v>0.74530388793968561</v>
      </c>
      <c r="AT345" s="1">
        <v>26.293254106658232</v>
      </c>
      <c r="AU345" s="1">
        <v>27.116082424242421</v>
      </c>
      <c r="AV345" s="1">
        <v>7.2737942026898979E-3</v>
      </c>
      <c r="AW345" s="1">
        <v>82.478048087778163</v>
      </c>
      <c r="AX345" s="1">
        <v>192</v>
      </c>
      <c r="AY345" s="1">
        <v>38</v>
      </c>
      <c r="AZ345" s="1">
        <f t="shared" si="61"/>
        <v>1</v>
      </c>
      <c r="BA345" s="1">
        <f t="shared" si="62"/>
        <v>0</v>
      </c>
      <c r="BB345" s="1">
        <f t="shared" si="63"/>
        <v>51741.63447582801</v>
      </c>
      <c r="BC345" s="1">
        <f t="shared" si="64"/>
        <v>1999.996875</v>
      </c>
      <c r="BD345" s="1">
        <f t="shared" si="65"/>
        <v>1681.1973750000002</v>
      </c>
      <c r="BE345" s="1">
        <f t="shared" si="66"/>
        <v>0.84060000093750153</v>
      </c>
      <c r="BF345" s="1">
        <f t="shared" si="67"/>
        <v>0.16075800180937783</v>
      </c>
      <c r="BG345" s="1">
        <v>6</v>
      </c>
      <c r="BH345" s="1">
        <v>0.5</v>
      </c>
      <c r="BI345" s="1" t="s">
        <v>347</v>
      </c>
      <c r="BJ345" s="1">
        <v>2</v>
      </c>
      <c r="BK345" s="1" t="b">
        <v>1</v>
      </c>
      <c r="BL345" s="1">
        <v>1659880574.6312499</v>
      </c>
      <c r="BM345" s="1">
        <v>1553.2212500000001</v>
      </c>
      <c r="BN345" s="1">
        <v>1615.5374999999999</v>
      </c>
      <c r="BO345" s="1">
        <v>27.0646375</v>
      </c>
      <c r="BP345" s="1">
        <v>26.2550375</v>
      </c>
      <c r="BQ345" s="1">
        <v>1550.5525</v>
      </c>
      <c r="BR345" s="1">
        <v>27.021643749999999</v>
      </c>
      <c r="BS345" s="1">
        <v>500.14724999999999</v>
      </c>
      <c r="BT345" s="1">
        <v>99.088487500000014</v>
      </c>
      <c r="BU345" s="1">
        <v>9.9904993750000004E-2</v>
      </c>
      <c r="BV345" s="1">
        <v>30.835918750000001</v>
      </c>
      <c r="BW345" s="1">
        <v>31.665900000000001</v>
      </c>
      <c r="BX345" s="1">
        <v>999.9</v>
      </c>
      <c r="BY345" s="1">
        <v>0</v>
      </c>
      <c r="BZ345" s="1">
        <v>0</v>
      </c>
      <c r="CA345" s="1">
        <v>10001.598749999999</v>
      </c>
      <c r="CB345" s="1">
        <v>0</v>
      </c>
      <c r="CC345" s="1">
        <v>638.05062500000008</v>
      </c>
      <c r="CD345" s="1">
        <v>-62.316937500000002</v>
      </c>
      <c r="CE345" s="1">
        <v>1596.4275</v>
      </c>
      <c r="CF345" s="1">
        <v>1659.098125</v>
      </c>
      <c r="CG345" s="1">
        <v>0.80959712500000003</v>
      </c>
      <c r="CH345" s="1">
        <v>1615.5374999999999</v>
      </c>
      <c r="CI345" s="1">
        <v>26.2550375</v>
      </c>
      <c r="CJ345" s="1">
        <v>2.6817937500000002</v>
      </c>
      <c r="CK345" s="1">
        <v>2.6015731249999998</v>
      </c>
      <c r="CL345" s="1">
        <v>22.173974999999999</v>
      </c>
      <c r="CM345" s="1">
        <v>21.676300000000001</v>
      </c>
      <c r="CN345" s="1">
        <v>1999.996875</v>
      </c>
      <c r="CO345" s="1">
        <v>0.97999993749999992</v>
      </c>
      <c r="CP345" s="1">
        <v>2.0000293749999998E-2</v>
      </c>
      <c r="CQ345" s="1">
        <v>0</v>
      </c>
      <c r="CR345" s="1">
        <v>2.5498124999999998</v>
      </c>
      <c r="CS345" s="1">
        <v>0</v>
      </c>
      <c r="CT345" s="1">
        <v>18585.262500000001</v>
      </c>
      <c r="CU345" s="1">
        <v>17412.306250000001</v>
      </c>
      <c r="CV345" s="1">
        <v>40.375</v>
      </c>
      <c r="CW345" s="1">
        <v>41.347437499999998</v>
      </c>
      <c r="CX345" s="1">
        <v>40.25</v>
      </c>
      <c r="CY345" s="1">
        <v>39.882750000000001</v>
      </c>
      <c r="CZ345" s="1">
        <v>40.616999999999997</v>
      </c>
      <c r="DA345" s="1">
        <v>1959.996875</v>
      </c>
      <c r="DB345" s="1">
        <v>40</v>
      </c>
      <c r="DC345" s="1">
        <v>0</v>
      </c>
      <c r="DD345" s="1">
        <v>1659880581.5</v>
      </c>
      <c r="DE345" s="1">
        <v>0</v>
      </c>
      <c r="DF345" s="1">
        <v>0</v>
      </c>
      <c r="DG345" s="1" t="s">
        <v>348</v>
      </c>
      <c r="DH345" s="1">
        <v>1659812590.0999999</v>
      </c>
      <c r="DI345" s="1">
        <v>1659812570.5999999</v>
      </c>
      <c r="DJ345" s="1">
        <v>0</v>
      </c>
      <c r="DK345" s="1">
        <v>-4.8000000000000001E-2</v>
      </c>
      <c r="DL345" s="1">
        <v>0</v>
      </c>
      <c r="DM345" s="1">
        <v>2.9860000000000002</v>
      </c>
      <c r="DN345" s="1">
        <v>1.6E-2</v>
      </c>
      <c r="DO345" s="1">
        <v>2000</v>
      </c>
      <c r="DP345" s="1">
        <v>27</v>
      </c>
      <c r="DQ345" s="1">
        <v>0.33</v>
      </c>
      <c r="DR345" s="1">
        <v>0.43</v>
      </c>
      <c r="DS345" s="1">
        <v>19.540826509931509</v>
      </c>
      <c r="DT345" s="1">
        <v>0.77533576840051888</v>
      </c>
      <c r="DU345" s="1">
        <v>0.27728274643855189</v>
      </c>
      <c r="DV345" s="1">
        <v>0</v>
      </c>
      <c r="DW345" s="1">
        <v>-62.248173333333327</v>
      </c>
      <c r="DX345" s="1">
        <v>2.371531034482802</v>
      </c>
      <c r="DY345" s="1">
        <v>0.74699964432536525</v>
      </c>
      <c r="DZ345" s="1">
        <v>0</v>
      </c>
      <c r="EA345" s="1">
        <v>633.20642563978834</v>
      </c>
      <c r="EB345" s="1">
        <v>122.3023606670336</v>
      </c>
      <c r="EC345" s="1">
        <v>16.767177298504389</v>
      </c>
      <c r="ED345" s="1">
        <v>0</v>
      </c>
      <c r="EE345" s="1">
        <v>0.80991704999999992</v>
      </c>
      <c r="EF345" s="1">
        <v>-6.0164893058162798E-2</v>
      </c>
      <c r="EG345" s="1">
        <v>1.5779861361795929E-2</v>
      </c>
      <c r="EH345" s="1">
        <v>1</v>
      </c>
      <c r="EI345" s="1">
        <v>2.000757317153568</v>
      </c>
      <c r="EJ345" s="1">
        <v>5.3646273911124462E-2</v>
      </c>
      <c r="EK345" s="1">
        <v>4.2020998968281074E-3</v>
      </c>
      <c r="EL345" s="1">
        <v>1</v>
      </c>
      <c r="EM345" s="1">
        <v>2</v>
      </c>
      <c r="EN345" s="1">
        <v>5</v>
      </c>
      <c r="EO345" s="1" t="s">
        <v>386</v>
      </c>
      <c r="EP345" s="1">
        <v>2.9432399999999999</v>
      </c>
      <c r="EQ345" s="1">
        <v>2.8002099999999999</v>
      </c>
      <c r="ER345" s="1">
        <v>0.22115799999999999</v>
      </c>
      <c r="ES345" s="1">
        <v>0.226358</v>
      </c>
      <c r="ET345" s="1">
        <v>0.117177</v>
      </c>
      <c r="EU345" s="1">
        <v>0.11482299999999999</v>
      </c>
      <c r="EV345" s="1">
        <v>15996.3</v>
      </c>
      <c r="EW345" s="1">
        <v>16662.5</v>
      </c>
      <c r="EX345" s="1">
        <v>23882.799999999999</v>
      </c>
      <c r="EY345" s="1">
        <v>25062.9</v>
      </c>
      <c r="EZ345" s="1">
        <v>33748.300000000003</v>
      </c>
      <c r="FA345" s="1">
        <v>35424.699999999997</v>
      </c>
      <c r="FB345" s="1">
        <v>43536.9</v>
      </c>
      <c r="FC345" s="1">
        <v>46326.7</v>
      </c>
      <c r="FD345" s="1">
        <v>1.5575000000000001</v>
      </c>
      <c r="FE345" s="1">
        <v>1.8899300000000001</v>
      </c>
      <c r="FF345" s="1">
        <v>0.141069</v>
      </c>
      <c r="FG345" s="1">
        <v>0</v>
      </c>
      <c r="FH345" s="1">
        <v>29.4176</v>
      </c>
      <c r="FI345" s="1">
        <v>999.9</v>
      </c>
      <c r="FJ345" s="1">
        <v>65</v>
      </c>
      <c r="FK345" s="1">
        <v>32.9</v>
      </c>
      <c r="FL345" s="1">
        <v>32.954700000000003</v>
      </c>
      <c r="FM345" s="1">
        <v>64.835700000000003</v>
      </c>
      <c r="FN345" s="1">
        <v>25.9575</v>
      </c>
      <c r="FO345" s="1">
        <v>1</v>
      </c>
      <c r="FP345" s="1">
        <v>0.321247</v>
      </c>
      <c r="FQ345" s="1">
        <v>-0.76658499999999996</v>
      </c>
      <c r="FR345" s="1">
        <v>20.319800000000001</v>
      </c>
      <c r="FS345" s="1">
        <v>5.2107000000000001</v>
      </c>
      <c r="FT345" s="1">
        <v>11.9062</v>
      </c>
      <c r="FU345" s="1">
        <v>5.0029000000000003</v>
      </c>
      <c r="FV345" s="1">
        <v>3.2895799999999999</v>
      </c>
      <c r="FW345" s="1">
        <v>9999</v>
      </c>
      <c r="FX345" s="1">
        <v>9999</v>
      </c>
      <c r="FY345" s="1">
        <v>9999</v>
      </c>
      <c r="FZ345" s="1">
        <v>999.9</v>
      </c>
      <c r="GA345" s="1">
        <v>1.85944</v>
      </c>
      <c r="GB345" s="1">
        <v>1.8543700000000001</v>
      </c>
      <c r="GC345" s="1">
        <v>1.8575999999999999</v>
      </c>
      <c r="GD345" s="1">
        <v>1.8559399999999999</v>
      </c>
      <c r="GE345" s="1">
        <v>1.8547400000000001</v>
      </c>
      <c r="GF345" s="1">
        <v>1.8545199999999999</v>
      </c>
      <c r="GG345" s="1">
        <v>1.85303</v>
      </c>
      <c r="GH345" s="1">
        <v>1.85625</v>
      </c>
      <c r="GI345" s="1">
        <v>0</v>
      </c>
      <c r="GJ345" s="1">
        <v>0</v>
      </c>
      <c r="GK345" s="1">
        <v>0</v>
      </c>
      <c r="GL345" s="1">
        <v>0</v>
      </c>
      <c r="GM345" s="1" t="s">
        <v>350</v>
      </c>
      <c r="GN345" s="1" t="s">
        <v>351</v>
      </c>
      <c r="GO345" s="1" t="s">
        <v>352</v>
      </c>
      <c r="GP345" s="1" t="s">
        <v>352</v>
      </c>
      <c r="GQ345" s="1" t="s">
        <v>352</v>
      </c>
      <c r="GR345" s="1" t="s">
        <v>352</v>
      </c>
      <c r="GS345" s="1">
        <v>0</v>
      </c>
      <c r="GT345" s="1">
        <v>100</v>
      </c>
      <c r="GU345" s="1">
        <v>100</v>
      </c>
      <c r="GV345" s="1">
        <v>2.7</v>
      </c>
      <c r="GW345" s="1">
        <v>4.2900000000000001E-2</v>
      </c>
      <c r="GX345" s="1">
        <v>0.39266368898363929</v>
      </c>
      <c r="GY345" s="1">
        <v>3.036990343597491E-3</v>
      </c>
      <c r="GZ345" s="1">
        <v>-1.538114387597119E-6</v>
      </c>
      <c r="HA345" s="1">
        <v>3.3909691194327332E-10</v>
      </c>
      <c r="HB345" s="1">
        <v>-2.894341138822331E-2</v>
      </c>
      <c r="HC345" s="1">
        <v>9.7621983196103414E-3</v>
      </c>
      <c r="HD345" s="1">
        <v>-3.3387782167185642E-4</v>
      </c>
      <c r="HE345" s="1">
        <v>2.632278881966732E-6</v>
      </c>
      <c r="HF345" s="1">
        <v>6</v>
      </c>
      <c r="HG345" s="1">
        <v>2134</v>
      </c>
      <c r="HH345" s="1">
        <v>2</v>
      </c>
      <c r="HI345" s="1">
        <v>31</v>
      </c>
      <c r="HJ345" s="1">
        <v>1133.2</v>
      </c>
      <c r="HK345" s="1">
        <v>1133.5</v>
      </c>
      <c r="HL345" s="1">
        <v>3.28491</v>
      </c>
      <c r="HM345" s="1">
        <v>2.2607400000000002</v>
      </c>
      <c r="HN345" s="1">
        <v>1.4978</v>
      </c>
      <c r="HO345" s="1">
        <v>2.3083499999999999</v>
      </c>
      <c r="HP345" s="1">
        <v>1.5478499999999999</v>
      </c>
      <c r="HQ345" s="1">
        <v>2.4304199999999998</v>
      </c>
      <c r="HR345" s="1">
        <v>36.058199999999999</v>
      </c>
      <c r="HS345" s="1">
        <v>15.734400000000001</v>
      </c>
      <c r="HT345" s="1">
        <v>18</v>
      </c>
      <c r="HU345" s="1">
        <v>293.58100000000002</v>
      </c>
      <c r="HV345" s="1">
        <v>512.46100000000001</v>
      </c>
      <c r="HW345" s="1">
        <v>30.017499999999998</v>
      </c>
      <c r="HX345" s="1">
        <v>31.1739</v>
      </c>
      <c r="HY345" s="1">
        <v>30</v>
      </c>
      <c r="HZ345" s="1">
        <v>31.023</v>
      </c>
      <c r="IA345" s="1">
        <v>31.0855</v>
      </c>
      <c r="IB345" s="1">
        <v>65.756500000000003</v>
      </c>
      <c r="IC345" s="1">
        <v>23.014099999999999</v>
      </c>
      <c r="ID345" s="1">
        <v>55.077599999999997</v>
      </c>
      <c r="IE345" s="1">
        <v>30.0441</v>
      </c>
      <c r="IF345" s="1">
        <v>1680.88</v>
      </c>
      <c r="IG345" s="1">
        <v>26.253299999999999</v>
      </c>
      <c r="IH345" s="1">
        <v>100.681</v>
      </c>
      <c r="II345" s="1">
        <v>100.405</v>
      </c>
      <c r="IJ345" s="1" t="s">
        <v>353</v>
      </c>
    </row>
    <row r="346" spans="1:244" ht="15.75" customHeight="1" x14ac:dyDescent="0.3">
      <c r="A346" s="1">
        <v>330</v>
      </c>
      <c r="B346" s="1">
        <v>1659880583.5999999</v>
      </c>
      <c r="C346" s="1">
        <v>326.5</v>
      </c>
      <c r="D346" s="1" t="s">
        <v>973</v>
      </c>
      <c r="E346" s="1" t="s">
        <v>974</v>
      </c>
      <c r="F346" s="1">
        <v>1</v>
      </c>
      <c r="H346" s="1" t="s">
        <v>345</v>
      </c>
      <c r="M346" s="1" t="s">
        <v>346</v>
      </c>
      <c r="N346" s="1">
        <v>1659880576.133333</v>
      </c>
      <c r="O346" s="1">
        <f t="shared" si="34"/>
        <v>7.4720120645654909E-4</v>
      </c>
      <c r="P346" s="1">
        <f t="shared" si="35"/>
        <v>0.74720120645654908</v>
      </c>
      <c r="Q346" s="1">
        <f t="shared" si="36"/>
        <v>19.865983997267701</v>
      </c>
      <c r="R346" s="1">
        <f t="shared" si="37"/>
        <v>1560.6173333333329</v>
      </c>
      <c r="S346" s="1">
        <f t="shared" si="38"/>
        <v>632.93814890854571</v>
      </c>
      <c r="T346" s="1">
        <f t="shared" si="39"/>
        <v>62.780130086998383</v>
      </c>
      <c r="U346" s="1">
        <f t="shared" si="40"/>
        <v>154.79515553240549</v>
      </c>
      <c r="V346" s="1">
        <f t="shared" si="41"/>
        <v>3.5885907198707087E-2</v>
      </c>
      <c r="W346" s="1">
        <f t="shared" si="42"/>
        <v>2.913752579715398</v>
      </c>
      <c r="X346" s="1">
        <f t="shared" si="43"/>
        <v>3.5642167446362637E-2</v>
      </c>
      <c r="Y346" s="1">
        <f t="shared" si="44"/>
        <v>2.2298115551093366E-2</v>
      </c>
      <c r="Z346" s="1">
        <f t="shared" si="45"/>
        <v>321.51706400000006</v>
      </c>
      <c r="AA346" s="1">
        <f t="shared" si="46"/>
        <v>32.550756664686965</v>
      </c>
      <c r="AB346" s="1">
        <f t="shared" si="47"/>
        <v>31.67352666666666</v>
      </c>
      <c r="AC346" s="1">
        <f t="shared" si="48"/>
        <v>4.6875530074946923</v>
      </c>
      <c r="AD346" s="1">
        <f t="shared" si="49"/>
        <v>60.054865998271048</v>
      </c>
      <c r="AE346" s="1">
        <f t="shared" si="50"/>
        <v>2.6854541866510466</v>
      </c>
      <c r="AF346" s="1">
        <f t="shared" si="51"/>
        <v>4.4716679356646303</v>
      </c>
      <c r="AG346" s="1">
        <f t="shared" si="52"/>
        <v>2.0020988208436457</v>
      </c>
      <c r="AH346" s="1">
        <f t="shared" si="53"/>
        <v>-32.951573204733812</v>
      </c>
      <c r="AI346" s="1">
        <f t="shared" si="54"/>
        <v>-130.14594079080391</v>
      </c>
      <c r="AJ346" s="1">
        <f t="shared" si="55"/>
        <v>-10.055911773104453</v>
      </c>
      <c r="AK346" s="1">
        <f t="shared" si="56"/>
        <v>148.3636382313579</v>
      </c>
      <c r="AL346" s="1">
        <f t="shared" si="57"/>
        <v>50.796842408542169</v>
      </c>
      <c r="AM346" s="1">
        <f t="shared" si="58"/>
        <v>0.69277293993369449</v>
      </c>
      <c r="AN346" s="1">
        <f t="shared" si="59"/>
        <v>19.865983997267701</v>
      </c>
      <c r="AO346" s="1">
        <v>1689.1964953708839</v>
      </c>
      <c r="AP346" s="1">
        <v>1638.948484848484</v>
      </c>
      <c r="AQ346" s="1">
        <v>5.054593746609183</v>
      </c>
      <c r="AR346" s="1">
        <v>65.044434554698469</v>
      </c>
      <c r="AS346" s="1">
        <f t="shared" si="60"/>
        <v>0.74720120645654908</v>
      </c>
      <c r="AT346" s="1">
        <v>26.293610176069581</v>
      </c>
      <c r="AU346" s="1">
        <v>27.122821818181819</v>
      </c>
      <c r="AV346" s="1">
        <v>6.6311342342797071E-3</v>
      </c>
      <c r="AW346" s="1">
        <v>82.478048087778163</v>
      </c>
      <c r="AX346" s="1">
        <v>194</v>
      </c>
      <c r="AY346" s="1">
        <v>39</v>
      </c>
      <c r="AZ346" s="1">
        <f t="shared" si="61"/>
        <v>1</v>
      </c>
      <c r="BA346" s="1">
        <f t="shared" si="62"/>
        <v>0</v>
      </c>
      <c r="BB346" s="1">
        <f t="shared" si="63"/>
        <v>51739.034606523688</v>
      </c>
      <c r="BC346" s="1">
        <f t="shared" si="64"/>
        <v>2000.0066666666669</v>
      </c>
      <c r="BD346" s="1">
        <f t="shared" si="65"/>
        <v>1681.2056</v>
      </c>
      <c r="BE346" s="1">
        <f t="shared" si="66"/>
        <v>0.84059999800000662</v>
      </c>
      <c r="BF346" s="1">
        <f t="shared" si="67"/>
        <v>0.16075799614001288</v>
      </c>
      <c r="BG346" s="1">
        <v>6</v>
      </c>
      <c r="BH346" s="1">
        <v>0.5</v>
      </c>
      <c r="BI346" s="1" t="s">
        <v>347</v>
      </c>
      <c r="BJ346" s="1">
        <v>2</v>
      </c>
      <c r="BK346" s="1" t="b">
        <v>1</v>
      </c>
      <c r="BL346" s="1">
        <v>1659880576.133333</v>
      </c>
      <c r="BM346" s="1">
        <v>1560.6173333333329</v>
      </c>
      <c r="BN346" s="1">
        <v>1622.854</v>
      </c>
      <c r="BO346" s="1">
        <v>27.074273333333331</v>
      </c>
      <c r="BP346" s="1">
        <v>26.265673333333339</v>
      </c>
      <c r="BQ346" s="1">
        <v>1557.942666666667</v>
      </c>
      <c r="BR346" s="1">
        <v>27.031300000000009</v>
      </c>
      <c r="BS346" s="1">
        <v>500.13600000000002</v>
      </c>
      <c r="BT346" s="1">
        <v>99.08863333333332</v>
      </c>
      <c r="BU346" s="1">
        <v>9.9778986666666653E-2</v>
      </c>
      <c r="BV346" s="1">
        <v>30.845026666666669</v>
      </c>
      <c r="BW346" s="1">
        <v>31.67352666666666</v>
      </c>
      <c r="BX346" s="1">
        <v>999.89999999999986</v>
      </c>
      <c r="BY346" s="1">
        <v>0</v>
      </c>
      <c r="BZ346" s="1">
        <v>0</v>
      </c>
      <c r="CA346" s="1">
        <v>10001.371999999999</v>
      </c>
      <c r="CB346" s="1">
        <v>0</v>
      </c>
      <c r="CC346" s="1">
        <v>671.71033333333332</v>
      </c>
      <c r="CD346" s="1">
        <v>-62.238039999999998</v>
      </c>
      <c r="CE346" s="1">
        <v>1604.0440000000001</v>
      </c>
      <c r="CF346" s="1">
        <v>1666.63</v>
      </c>
      <c r="CG346" s="1">
        <v>0.80859500000000017</v>
      </c>
      <c r="CH346" s="1">
        <v>1622.854</v>
      </c>
      <c r="CI346" s="1">
        <v>26.265673333333339</v>
      </c>
      <c r="CJ346" s="1">
        <v>2.682752666666667</v>
      </c>
      <c r="CK346" s="1">
        <v>2.6026306666666672</v>
      </c>
      <c r="CL346" s="1">
        <v>22.179839999999999</v>
      </c>
      <c r="CM346" s="1">
        <v>21.68294666666667</v>
      </c>
      <c r="CN346" s="1">
        <v>2000.0066666666669</v>
      </c>
      <c r="CO346" s="1">
        <v>0.97999979999999987</v>
      </c>
      <c r="CP346" s="1">
        <v>2.0000426666666671E-2</v>
      </c>
      <c r="CQ346" s="1">
        <v>0</v>
      </c>
      <c r="CR346" s="1">
        <v>2.430133333333333</v>
      </c>
      <c r="CS346" s="1">
        <v>0</v>
      </c>
      <c r="CT346" s="1">
        <v>18585.653333333328</v>
      </c>
      <c r="CU346" s="1">
        <v>17412.386666666669</v>
      </c>
      <c r="CV346" s="1">
        <v>40.370800000000003</v>
      </c>
      <c r="CW346" s="1">
        <v>41.341400000000007</v>
      </c>
      <c r="CX346" s="1">
        <v>40.25</v>
      </c>
      <c r="CY346" s="1">
        <v>39.870800000000003</v>
      </c>
      <c r="CZ346" s="1">
        <v>40.604000000000013</v>
      </c>
      <c r="DA346" s="1">
        <v>1960.0066666666669</v>
      </c>
      <c r="DB346" s="1">
        <v>40</v>
      </c>
      <c r="DC346" s="1">
        <v>0</v>
      </c>
      <c r="DD346" s="1">
        <v>1659880582.0999999</v>
      </c>
      <c r="DE346" s="1">
        <v>0</v>
      </c>
      <c r="DF346" s="1">
        <v>0</v>
      </c>
      <c r="DG346" s="1" t="s">
        <v>348</v>
      </c>
      <c r="DH346" s="1">
        <v>1659812590.0999999</v>
      </c>
      <c r="DI346" s="1">
        <v>1659812570.5999999</v>
      </c>
      <c r="DJ346" s="1">
        <v>0</v>
      </c>
      <c r="DK346" s="1">
        <v>-4.8000000000000001E-2</v>
      </c>
      <c r="DL346" s="1">
        <v>0</v>
      </c>
      <c r="DM346" s="1">
        <v>2.9860000000000002</v>
      </c>
      <c r="DN346" s="1">
        <v>1.6E-2</v>
      </c>
      <c r="DO346" s="1">
        <v>2000</v>
      </c>
      <c r="DP346" s="1">
        <v>27</v>
      </c>
      <c r="DQ346" s="1">
        <v>0.33</v>
      </c>
      <c r="DR346" s="1">
        <v>0.43</v>
      </c>
      <c r="DS346" s="1">
        <v>19.540889935981731</v>
      </c>
      <c r="DT346" s="1">
        <v>1.842139593253034</v>
      </c>
      <c r="DU346" s="1">
        <v>0.28463733918260359</v>
      </c>
      <c r="DV346" s="1">
        <v>0</v>
      </c>
      <c r="DW346" s="1">
        <v>-62.232796666666673</v>
      </c>
      <c r="DX346" s="1">
        <v>-0.93057797552864641</v>
      </c>
      <c r="DY346" s="1">
        <v>0.72549900320783045</v>
      </c>
      <c r="DZ346" s="1">
        <v>1</v>
      </c>
      <c r="EA346" s="1">
        <v>636.85980432968449</v>
      </c>
      <c r="EB346" s="1">
        <v>106.3618765204895</v>
      </c>
      <c r="EC346" s="1">
        <v>15.56771801671297</v>
      </c>
      <c r="ED346" s="1">
        <v>0</v>
      </c>
      <c r="EE346" s="1">
        <v>0.81084509999999987</v>
      </c>
      <c r="EF346" s="1">
        <v>-5.0326424015009849E-2</v>
      </c>
      <c r="EG346" s="1">
        <v>1.6099166815087051E-2</v>
      </c>
      <c r="EH346" s="1">
        <v>1</v>
      </c>
      <c r="EI346" s="1">
        <v>2.0014353275144221</v>
      </c>
      <c r="EJ346" s="1">
        <v>5.6630984092075988E-2</v>
      </c>
      <c r="EK346" s="1">
        <v>4.3589735371491779E-3</v>
      </c>
      <c r="EL346" s="1">
        <v>1</v>
      </c>
      <c r="EM346" s="1">
        <v>3</v>
      </c>
      <c r="EN346" s="1">
        <v>5</v>
      </c>
      <c r="EO346" s="1" t="s">
        <v>368</v>
      </c>
      <c r="EP346" s="1">
        <v>2.94306</v>
      </c>
      <c r="EQ346" s="1">
        <v>2.7999200000000002</v>
      </c>
      <c r="ER346" s="1">
        <v>0.22155900000000001</v>
      </c>
      <c r="ES346" s="1">
        <v>0.22676099999999999</v>
      </c>
      <c r="ET346" s="1">
        <v>0.117197</v>
      </c>
      <c r="EU346" s="1">
        <v>0.114832</v>
      </c>
      <c r="EV346" s="1">
        <v>15988.1</v>
      </c>
      <c r="EW346" s="1">
        <v>16653.7</v>
      </c>
      <c r="EX346" s="1">
        <v>23882.9</v>
      </c>
      <c r="EY346" s="1">
        <v>25062.799999999999</v>
      </c>
      <c r="EZ346" s="1">
        <v>33747.800000000003</v>
      </c>
      <c r="FA346" s="1">
        <v>35424.300000000003</v>
      </c>
      <c r="FB346" s="1">
        <v>43537.3</v>
      </c>
      <c r="FC346" s="1">
        <v>46326.6</v>
      </c>
      <c r="FD346" s="1">
        <v>1.5527299999999999</v>
      </c>
      <c r="FE346" s="1">
        <v>1.8903000000000001</v>
      </c>
      <c r="FF346" s="1">
        <v>0.14182600000000001</v>
      </c>
      <c r="FG346" s="1">
        <v>0</v>
      </c>
      <c r="FH346" s="1">
        <v>29.416399999999999</v>
      </c>
      <c r="FI346" s="1">
        <v>999.9</v>
      </c>
      <c r="FJ346" s="1">
        <v>65</v>
      </c>
      <c r="FK346" s="1">
        <v>32.9</v>
      </c>
      <c r="FL346" s="1">
        <v>32.956899999999997</v>
      </c>
      <c r="FM346" s="1">
        <v>64.525700000000001</v>
      </c>
      <c r="FN346" s="1">
        <v>25.785299999999999</v>
      </c>
      <c r="FO346" s="1">
        <v>1</v>
      </c>
      <c r="FP346" s="1">
        <v>0.32116400000000001</v>
      </c>
      <c r="FQ346" s="1">
        <v>-0.731599</v>
      </c>
      <c r="FR346" s="1">
        <v>20.3201</v>
      </c>
      <c r="FS346" s="1">
        <v>5.2107000000000001</v>
      </c>
      <c r="FT346" s="1">
        <v>11.905900000000001</v>
      </c>
      <c r="FU346" s="1">
        <v>5.00265</v>
      </c>
      <c r="FV346" s="1">
        <v>3.2895799999999999</v>
      </c>
      <c r="FW346" s="1">
        <v>9999</v>
      </c>
      <c r="FX346" s="1">
        <v>9999</v>
      </c>
      <c r="FY346" s="1">
        <v>9999</v>
      </c>
      <c r="FZ346" s="1">
        <v>999.9</v>
      </c>
      <c r="GA346" s="1">
        <v>1.85944</v>
      </c>
      <c r="GB346" s="1">
        <v>1.85436</v>
      </c>
      <c r="GC346" s="1">
        <v>1.8575999999999999</v>
      </c>
      <c r="GD346" s="1">
        <v>1.8559399999999999</v>
      </c>
      <c r="GE346" s="1">
        <v>1.8547400000000001</v>
      </c>
      <c r="GF346" s="1">
        <v>1.8545100000000001</v>
      </c>
      <c r="GG346" s="1">
        <v>1.85303</v>
      </c>
      <c r="GH346" s="1">
        <v>1.85625</v>
      </c>
      <c r="GI346" s="1">
        <v>0</v>
      </c>
      <c r="GJ346" s="1">
        <v>0</v>
      </c>
      <c r="GK346" s="1">
        <v>0</v>
      </c>
      <c r="GL346" s="1">
        <v>0</v>
      </c>
      <c r="GM346" s="1" t="s">
        <v>350</v>
      </c>
      <c r="GN346" s="1" t="s">
        <v>351</v>
      </c>
      <c r="GO346" s="1" t="s">
        <v>352</v>
      </c>
      <c r="GP346" s="1" t="s">
        <v>352</v>
      </c>
      <c r="GQ346" s="1" t="s">
        <v>352</v>
      </c>
      <c r="GR346" s="1" t="s">
        <v>352</v>
      </c>
      <c r="GS346" s="1">
        <v>0</v>
      </c>
      <c r="GT346" s="1">
        <v>100</v>
      </c>
      <c r="GU346" s="1">
        <v>100</v>
      </c>
      <c r="GV346" s="1">
        <v>2.7</v>
      </c>
      <c r="GW346" s="1">
        <v>4.2900000000000001E-2</v>
      </c>
      <c r="GX346" s="1">
        <v>0.39266368898363929</v>
      </c>
      <c r="GY346" s="1">
        <v>3.036990343597491E-3</v>
      </c>
      <c r="GZ346" s="1">
        <v>-1.538114387597119E-6</v>
      </c>
      <c r="HA346" s="1">
        <v>3.3909691194327332E-10</v>
      </c>
      <c r="HB346" s="1">
        <v>-2.894341138822331E-2</v>
      </c>
      <c r="HC346" s="1">
        <v>9.7621983196103414E-3</v>
      </c>
      <c r="HD346" s="1">
        <v>-3.3387782167185642E-4</v>
      </c>
      <c r="HE346" s="1">
        <v>2.632278881966732E-6</v>
      </c>
      <c r="HF346" s="1">
        <v>6</v>
      </c>
      <c r="HG346" s="1">
        <v>2134</v>
      </c>
      <c r="HH346" s="1">
        <v>2</v>
      </c>
      <c r="HI346" s="1">
        <v>31</v>
      </c>
      <c r="HJ346" s="1">
        <v>1133.2</v>
      </c>
      <c r="HK346" s="1">
        <v>1133.5</v>
      </c>
      <c r="HL346" s="1">
        <v>3.2959000000000001</v>
      </c>
      <c r="HM346" s="1">
        <v>2.2802699999999998</v>
      </c>
      <c r="HN346" s="1">
        <v>1.4978</v>
      </c>
      <c r="HO346" s="1">
        <v>2.3083499999999999</v>
      </c>
      <c r="HP346" s="1">
        <v>1.5478499999999999</v>
      </c>
      <c r="HQ346" s="1">
        <v>2.2912599999999999</v>
      </c>
      <c r="HR346" s="1">
        <v>36.058199999999999</v>
      </c>
      <c r="HS346" s="1">
        <v>15.7256</v>
      </c>
      <c r="HT346" s="1">
        <v>18</v>
      </c>
      <c r="HU346" s="1">
        <v>291.62799999999999</v>
      </c>
      <c r="HV346" s="1">
        <v>512.71199999999999</v>
      </c>
      <c r="HW346" s="1">
        <v>30.042300000000001</v>
      </c>
      <c r="HX346" s="1">
        <v>31.173200000000001</v>
      </c>
      <c r="HY346" s="1">
        <v>30</v>
      </c>
      <c r="HZ346" s="1">
        <v>31.023</v>
      </c>
      <c r="IA346" s="1">
        <v>31.084800000000001</v>
      </c>
      <c r="IB346" s="1">
        <v>65.962599999999995</v>
      </c>
      <c r="IC346" s="1">
        <v>23.014099999999999</v>
      </c>
      <c r="ID346" s="1">
        <v>55.077599999999997</v>
      </c>
      <c r="IE346" s="1">
        <v>30.0441</v>
      </c>
      <c r="IF346" s="1">
        <v>1690.92</v>
      </c>
      <c r="IG346" s="1">
        <v>26.252300000000002</v>
      </c>
      <c r="IH346" s="1">
        <v>100.682</v>
      </c>
      <c r="II346" s="1">
        <v>100.404</v>
      </c>
      <c r="IJ346" s="1" t="s">
        <v>353</v>
      </c>
    </row>
    <row r="347" spans="1:244" ht="15.75" customHeight="1" x14ac:dyDescent="0.3">
      <c r="A347" s="1">
        <v>331</v>
      </c>
      <c r="B347" s="1">
        <v>1659880584.5999999</v>
      </c>
      <c r="C347" s="1">
        <v>327.5</v>
      </c>
      <c r="D347" s="1" t="s">
        <v>975</v>
      </c>
      <c r="E347" s="1" t="s">
        <v>976</v>
      </c>
      <c r="F347" s="1">
        <v>1</v>
      </c>
      <c r="H347" s="1" t="s">
        <v>345</v>
      </c>
      <c r="M347" s="1" t="s">
        <v>346</v>
      </c>
      <c r="N347" s="1">
        <v>1659880576.6312499</v>
      </c>
      <c r="O347" s="1">
        <f t="shared" si="34"/>
        <v>7.5044283837983174E-4</v>
      </c>
      <c r="P347" s="1">
        <f t="shared" si="35"/>
        <v>0.75044283837983172</v>
      </c>
      <c r="Q347" s="1">
        <f t="shared" si="36"/>
        <v>20.015954256949168</v>
      </c>
      <c r="R347" s="1">
        <f t="shared" si="37"/>
        <v>1563.04</v>
      </c>
      <c r="S347" s="1">
        <f t="shared" si="38"/>
        <v>632.22032883273857</v>
      </c>
      <c r="T347" s="1">
        <f t="shared" si="39"/>
        <v>62.708982174562813</v>
      </c>
      <c r="U347" s="1">
        <f t="shared" si="40"/>
        <v>155.03558336869003</v>
      </c>
      <c r="V347" s="1">
        <f t="shared" si="41"/>
        <v>3.6032227249486855E-2</v>
      </c>
      <c r="W347" s="1">
        <f t="shared" si="42"/>
        <v>2.9138701536579803</v>
      </c>
      <c r="X347" s="1">
        <f t="shared" si="43"/>
        <v>3.5786512997673818E-2</v>
      </c>
      <c r="Y347" s="1">
        <f t="shared" si="44"/>
        <v>2.2388507246405606E-2</v>
      </c>
      <c r="Z347" s="1">
        <f t="shared" si="45"/>
        <v>321.51560099999995</v>
      </c>
      <c r="AA347" s="1">
        <f t="shared" si="46"/>
        <v>32.553632883401271</v>
      </c>
      <c r="AB347" s="1">
        <f t="shared" si="47"/>
        <v>31.6769125</v>
      </c>
      <c r="AC347" s="1">
        <f t="shared" si="48"/>
        <v>4.6884535586018075</v>
      </c>
      <c r="AD347" s="1">
        <f t="shared" si="49"/>
        <v>60.049370384916791</v>
      </c>
      <c r="AE347" s="1">
        <f t="shared" si="50"/>
        <v>2.6857906995539547</v>
      </c>
      <c r="AF347" s="1">
        <f t="shared" si="51"/>
        <v>4.4726375686173254</v>
      </c>
      <c r="AG347" s="1">
        <f t="shared" si="52"/>
        <v>2.0026628590478528</v>
      </c>
      <c r="AH347" s="1">
        <f t="shared" si="53"/>
        <v>-33.09452917255058</v>
      </c>
      <c r="AI347" s="1">
        <f t="shared" si="54"/>
        <v>-130.08639167515514</v>
      </c>
      <c r="AJ347" s="1">
        <f t="shared" si="55"/>
        <v>-10.051261025831844</v>
      </c>
      <c r="AK347" s="1">
        <f t="shared" si="56"/>
        <v>148.28341912646238</v>
      </c>
      <c r="AL347" s="1">
        <f t="shared" si="57"/>
        <v>50.855350974063704</v>
      </c>
      <c r="AM347" s="1">
        <f t="shared" si="58"/>
        <v>0.69384431733655083</v>
      </c>
      <c r="AN347" s="1">
        <f t="shared" si="59"/>
        <v>20.015954256949168</v>
      </c>
      <c r="AO347" s="1">
        <v>1694.4747794399359</v>
      </c>
      <c r="AP347" s="1">
        <v>1643.9975757575751</v>
      </c>
      <c r="AQ347" s="1">
        <v>5.0630947569704956</v>
      </c>
      <c r="AR347" s="1">
        <v>65.044434554698469</v>
      </c>
      <c r="AS347" s="1">
        <f t="shared" si="60"/>
        <v>0.75044283837983172</v>
      </c>
      <c r="AT347" s="1">
        <v>26.294100920980039</v>
      </c>
      <c r="AU347" s="1">
        <v>27.128516363636379</v>
      </c>
      <c r="AV347" s="1">
        <v>6.4140788580234979E-3</v>
      </c>
      <c r="AW347" s="1">
        <v>82.478048087778163</v>
      </c>
      <c r="AX347" s="1">
        <v>195</v>
      </c>
      <c r="AY347" s="1">
        <v>39</v>
      </c>
      <c r="AZ347" s="1">
        <f t="shared" si="61"/>
        <v>1</v>
      </c>
      <c r="BA347" s="1">
        <f t="shared" si="62"/>
        <v>0</v>
      </c>
      <c r="BB347" s="1">
        <f t="shared" si="63"/>
        <v>51741.726453162846</v>
      </c>
      <c r="BC347" s="1">
        <f t="shared" si="64"/>
        <v>1999.9974999999999</v>
      </c>
      <c r="BD347" s="1">
        <f t="shared" si="65"/>
        <v>1681.1978999999999</v>
      </c>
      <c r="BE347" s="1">
        <f t="shared" si="66"/>
        <v>0.84060000075000085</v>
      </c>
      <c r="BF347" s="1">
        <f t="shared" si="67"/>
        <v>0.1607580014475018</v>
      </c>
      <c r="BG347" s="1">
        <v>6</v>
      </c>
      <c r="BH347" s="1">
        <v>0.5</v>
      </c>
      <c r="BI347" s="1" t="s">
        <v>347</v>
      </c>
      <c r="BJ347" s="1">
        <v>2</v>
      </c>
      <c r="BK347" s="1" t="b">
        <v>1</v>
      </c>
      <c r="BL347" s="1">
        <v>1659880576.6312499</v>
      </c>
      <c r="BM347" s="1">
        <v>1563.04</v>
      </c>
      <c r="BN347" s="1">
        <v>1625.3525</v>
      </c>
      <c r="BO347" s="1">
        <v>27.07764375</v>
      </c>
      <c r="BP347" s="1">
        <v>26.267775</v>
      </c>
      <c r="BQ347" s="1">
        <v>1560.36375</v>
      </c>
      <c r="BR347" s="1">
        <v>27.034681249999998</v>
      </c>
      <c r="BS347" s="1">
        <v>500.12299999999999</v>
      </c>
      <c r="BT347" s="1">
        <v>99.088775000000012</v>
      </c>
      <c r="BU347" s="1">
        <v>9.9718812500000004E-2</v>
      </c>
      <c r="BV347" s="1">
        <v>30.848825000000001</v>
      </c>
      <c r="BW347" s="1">
        <v>31.6769125</v>
      </c>
      <c r="BX347" s="1">
        <v>999.9</v>
      </c>
      <c r="BY347" s="1">
        <v>0</v>
      </c>
      <c r="BZ347" s="1">
        <v>0</v>
      </c>
      <c r="CA347" s="1">
        <v>10002.030000000001</v>
      </c>
      <c r="CB347" s="1">
        <v>0</v>
      </c>
      <c r="CC347" s="1">
        <v>674.56500000000005</v>
      </c>
      <c r="CD347" s="1">
        <v>-62.313256250000002</v>
      </c>
      <c r="CE347" s="1">
        <v>1606.54</v>
      </c>
      <c r="CF347" s="1">
        <v>1669.1993749999999</v>
      </c>
      <c r="CG347" s="1">
        <v>0.80986512499999996</v>
      </c>
      <c r="CH347" s="1">
        <v>1625.3525</v>
      </c>
      <c r="CI347" s="1">
        <v>26.267775</v>
      </c>
      <c r="CJ347" s="1">
        <v>2.6830906250000002</v>
      </c>
      <c r="CK347" s="1">
        <v>2.6028424999999999</v>
      </c>
      <c r="CL347" s="1">
        <v>22.181906250000001</v>
      </c>
      <c r="CM347" s="1">
        <v>21.684281250000002</v>
      </c>
      <c r="CN347" s="1">
        <v>1999.9974999999999</v>
      </c>
      <c r="CO347" s="1">
        <v>0.97999974999999995</v>
      </c>
      <c r="CP347" s="1">
        <v>2.0000475E-2</v>
      </c>
      <c r="CQ347" s="1">
        <v>0</v>
      </c>
      <c r="CR347" s="1">
        <v>2.4344375</v>
      </c>
      <c r="CS347" s="1">
        <v>0</v>
      </c>
      <c r="CT347" s="1">
        <v>18585.09375</v>
      </c>
      <c r="CU347" s="1">
        <v>17412.306250000001</v>
      </c>
      <c r="CV347" s="1">
        <v>40.371062500000001</v>
      </c>
      <c r="CW347" s="1">
        <v>41.3395625</v>
      </c>
      <c r="CX347" s="1">
        <v>40.25</v>
      </c>
      <c r="CY347" s="1">
        <v>39.867125000000001</v>
      </c>
      <c r="CZ347" s="1">
        <v>40.601374999999997</v>
      </c>
      <c r="DA347" s="1">
        <v>1959.9974999999999</v>
      </c>
      <c r="DB347" s="1">
        <v>40</v>
      </c>
      <c r="DC347" s="1">
        <v>0</v>
      </c>
      <c r="DD347" s="1">
        <v>1659880583.3</v>
      </c>
      <c r="DE347" s="1">
        <v>0</v>
      </c>
      <c r="DF347" s="1">
        <v>0</v>
      </c>
      <c r="DG347" s="1" t="s">
        <v>348</v>
      </c>
      <c r="DH347" s="1">
        <v>1659812590.0999999</v>
      </c>
      <c r="DI347" s="1">
        <v>1659812570.5999999</v>
      </c>
      <c r="DJ347" s="1">
        <v>0</v>
      </c>
      <c r="DK347" s="1">
        <v>-4.8000000000000001E-2</v>
      </c>
      <c r="DL347" s="1">
        <v>0</v>
      </c>
      <c r="DM347" s="1">
        <v>2.9860000000000002</v>
      </c>
      <c r="DN347" s="1">
        <v>1.6E-2</v>
      </c>
      <c r="DO347" s="1">
        <v>2000</v>
      </c>
      <c r="DP347" s="1">
        <v>27</v>
      </c>
      <c r="DQ347" s="1">
        <v>0.33</v>
      </c>
      <c r="DR347" s="1">
        <v>0.43</v>
      </c>
      <c r="DS347" s="1">
        <v>19.540889935981731</v>
      </c>
      <c r="DT347" s="1">
        <v>1.842139593253034</v>
      </c>
      <c r="DU347" s="1">
        <v>0.28463733918260359</v>
      </c>
      <c r="DV347" s="1">
        <v>0</v>
      </c>
      <c r="DW347" s="1">
        <v>-62.232796666666673</v>
      </c>
      <c r="DX347" s="1">
        <v>-0.93057797552864641</v>
      </c>
      <c r="DY347" s="1">
        <v>0.72549900320783045</v>
      </c>
      <c r="DZ347" s="1">
        <v>1</v>
      </c>
      <c r="EA347" s="1">
        <v>636.85980432968449</v>
      </c>
      <c r="EB347" s="1">
        <v>106.3618765204895</v>
      </c>
      <c r="EC347" s="1">
        <v>15.56771801671297</v>
      </c>
      <c r="ED347" s="1">
        <v>0</v>
      </c>
      <c r="EE347" s="1">
        <v>0.81084509999999987</v>
      </c>
      <c r="EF347" s="1">
        <v>-5.0326424015009849E-2</v>
      </c>
      <c r="EG347" s="1">
        <v>1.6099166815087051E-2</v>
      </c>
      <c r="EH347" s="1">
        <v>1</v>
      </c>
      <c r="EI347" s="1">
        <v>2.0014353275144221</v>
      </c>
      <c r="EJ347" s="1">
        <v>5.6630984092075988E-2</v>
      </c>
      <c r="EK347" s="1">
        <v>4.3589735371491779E-3</v>
      </c>
      <c r="EL347" s="1">
        <v>1</v>
      </c>
      <c r="EM347" s="1">
        <v>3</v>
      </c>
      <c r="EN347" s="1">
        <v>5</v>
      </c>
      <c r="EO347" s="1" t="s">
        <v>368</v>
      </c>
      <c r="EP347" s="1">
        <v>2.94285</v>
      </c>
      <c r="EQ347" s="1">
        <v>2.8004600000000002</v>
      </c>
      <c r="ER347" s="1">
        <v>0.22195899999999999</v>
      </c>
      <c r="ES347" s="1">
        <v>0.22717300000000001</v>
      </c>
      <c r="ET347" s="1">
        <v>0.117212</v>
      </c>
      <c r="EU347" s="1">
        <v>0.114838</v>
      </c>
      <c r="EV347" s="1">
        <v>15979.9</v>
      </c>
      <c r="EW347" s="1">
        <v>16644.900000000001</v>
      </c>
      <c r="EX347" s="1">
        <v>23883</v>
      </c>
      <c r="EY347" s="1">
        <v>25062.799999999999</v>
      </c>
      <c r="EZ347" s="1">
        <v>33747.4</v>
      </c>
      <c r="FA347" s="1">
        <v>35424</v>
      </c>
      <c r="FB347" s="1">
        <v>43537.5</v>
      </c>
      <c r="FC347" s="1">
        <v>46326.5</v>
      </c>
      <c r="FD347" s="1">
        <v>1.5506800000000001</v>
      </c>
      <c r="FE347" s="1">
        <v>1.8903700000000001</v>
      </c>
      <c r="FF347" s="1">
        <v>0.14249999999999999</v>
      </c>
      <c r="FG347" s="1">
        <v>0</v>
      </c>
      <c r="FH347" s="1">
        <v>29.415400000000002</v>
      </c>
      <c r="FI347" s="1">
        <v>999.9</v>
      </c>
      <c r="FJ347" s="1">
        <v>65</v>
      </c>
      <c r="FK347" s="1">
        <v>32.9</v>
      </c>
      <c r="FL347" s="1">
        <v>32.956099999999999</v>
      </c>
      <c r="FM347" s="1">
        <v>64.6357</v>
      </c>
      <c r="FN347" s="1">
        <v>26.242000000000001</v>
      </c>
      <c r="FO347" s="1">
        <v>1</v>
      </c>
      <c r="FP347" s="1">
        <v>0.32125500000000001</v>
      </c>
      <c r="FQ347" s="1">
        <v>-0.66313200000000005</v>
      </c>
      <c r="FR347" s="1">
        <v>20.320499999999999</v>
      </c>
      <c r="FS347" s="1">
        <v>5.2102500000000003</v>
      </c>
      <c r="FT347" s="1">
        <v>11.905900000000001</v>
      </c>
      <c r="FU347" s="1">
        <v>5.0027999999999997</v>
      </c>
      <c r="FV347" s="1">
        <v>3.2895500000000002</v>
      </c>
      <c r="FW347" s="1">
        <v>9999</v>
      </c>
      <c r="FX347" s="1">
        <v>9999</v>
      </c>
      <c r="FY347" s="1">
        <v>9999</v>
      </c>
      <c r="FZ347" s="1">
        <v>999.9</v>
      </c>
      <c r="GA347" s="1">
        <v>1.85944</v>
      </c>
      <c r="GB347" s="1">
        <v>1.85436</v>
      </c>
      <c r="GC347" s="1">
        <v>1.8575999999999999</v>
      </c>
      <c r="GD347" s="1">
        <v>1.8559399999999999</v>
      </c>
      <c r="GE347" s="1">
        <v>1.85473</v>
      </c>
      <c r="GF347" s="1">
        <v>1.8545199999999999</v>
      </c>
      <c r="GG347" s="1">
        <v>1.85303</v>
      </c>
      <c r="GH347" s="1">
        <v>1.85626</v>
      </c>
      <c r="GI347" s="1">
        <v>0</v>
      </c>
      <c r="GJ347" s="1">
        <v>0</v>
      </c>
      <c r="GK347" s="1">
        <v>0</v>
      </c>
      <c r="GL347" s="1">
        <v>0</v>
      </c>
      <c r="GM347" s="1" t="s">
        <v>350</v>
      </c>
      <c r="GN347" s="1" t="s">
        <v>351</v>
      </c>
      <c r="GO347" s="1" t="s">
        <v>352</v>
      </c>
      <c r="GP347" s="1" t="s">
        <v>352</v>
      </c>
      <c r="GQ347" s="1" t="s">
        <v>352</v>
      </c>
      <c r="GR347" s="1" t="s">
        <v>352</v>
      </c>
      <c r="GS347" s="1">
        <v>0</v>
      </c>
      <c r="GT347" s="1">
        <v>100</v>
      </c>
      <c r="GU347" s="1">
        <v>100</v>
      </c>
      <c r="GV347" s="1">
        <v>2.7</v>
      </c>
      <c r="GW347" s="1">
        <v>4.2799999999999998E-2</v>
      </c>
      <c r="GX347" s="1">
        <v>0.39266368898363929</v>
      </c>
      <c r="GY347" s="1">
        <v>3.036990343597491E-3</v>
      </c>
      <c r="GZ347" s="1">
        <v>-1.538114387597119E-6</v>
      </c>
      <c r="HA347" s="1">
        <v>3.3909691194327332E-10</v>
      </c>
      <c r="HB347" s="1">
        <v>-2.894341138822331E-2</v>
      </c>
      <c r="HC347" s="1">
        <v>9.7621983196103414E-3</v>
      </c>
      <c r="HD347" s="1">
        <v>-3.3387782167185642E-4</v>
      </c>
      <c r="HE347" s="1">
        <v>2.632278881966732E-6</v>
      </c>
      <c r="HF347" s="1">
        <v>6</v>
      </c>
      <c r="HG347" s="1">
        <v>2134</v>
      </c>
      <c r="HH347" s="1">
        <v>2</v>
      </c>
      <c r="HI347" s="1">
        <v>31</v>
      </c>
      <c r="HJ347" s="1">
        <v>1133.2</v>
      </c>
      <c r="HK347" s="1">
        <v>1133.5999999999999</v>
      </c>
      <c r="HL347" s="1">
        <v>3.29956</v>
      </c>
      <c r="HM347" s="1">
        <v>2.2668499999999998</v>
      </c>
      <c r="HN347" s="1">
        <v>1.4978</v>
      </c>
      <c r="HO347" s="1">
        <v>2.3071299999999999</v>
      </c>
      <c r="HP347" s="1">
        <v>1.5478499999999999</v>
      </c>
      <c r="HQ347" s="1">
        <v>2.36084</v>
      </c>
      <c r="HR347" s="1">
        <v>36.058199999999999</v>
      </c>
      <c r="HS347" s="1">
        <v>15.734400000000001</v>
      </c>
      <c r="HT347" s="1">
        <v>18</v>
      </c>
      <c r="HU347" s="1">
        <v>290.79399999999998</v>
      </c>
      <c r="HV347" s="1">
        <v>512.76</v>
      </c>
      <c r="HW347" s="1">
        <v>30.0654</v>
      </c>
      <c r="HX347" s="1">
        <v>31.172999999999998</v>
      </c>
      <c r="HY347" s="1">
        <v>30.0001</v>
      </c>
      <c r="HZ347" s="1">
        <v>31.023</v>
      </c>
      <c r="IA347" s="1">
        <v>31.084499999999998</v>
      </c>
      <c r="IB347" s="1">
        <v>66.070599999999999</v>
      </c>
      <c r="IC347" s="1">
        <v>23.014099999999999</v>
      </c>
      <c r="ID347" s="1">
        <v>55.077599999999997</v>
      </c>
      <c r="IE347" s="1">
        <v>30.122900000000001</v>
      </c>
      <c r="IF347" s="1">
        <v>1690.92</v>
      </c>
      <c r="IG347" s="1">
        <v>26.252600000000001</v>
      </c>
      <c r="IH347" s="1">
        <v>100.68300000000001</v>
      </c>
      <c r="II347" s="1">
        <v>100.404</v>
      </c>
      <c r="IJ347" s="1" t="s">
        <v>353</v>
      </c>
    </row>
    <row r="348" spans="1:244" ht="15.75" customHeight="1" x14ac:dyDescent="0.3">
      <c r="A348" s="1">
        <v>332</v>
      </c>
      <c r="B348" s="1">
        <v>1659880585.5999999</v>
      </c>
      <c r="C348" s="1">
        <v>328.5</v>
      </c>
      <c r="D348" s="1" t="s">
        <v>977</v>
      </c>
      <c r="E348" s="1" t="s">
        <v>978</v>
      </c>
      <c r="F348" s="1">
        <v>1</v>
      </c>
      <c r="H348" s="1" t="s">
        <v>345</v>
      </c>
      <c r="M348" s="1" t="s">
        <v>346</v>
      </c>
      <c r="N348" s="1">
        <v>1659880578.133333</v>
      </c>
      <c r="O348" s="1">
        <f t="shared" si="34"/>
        <v>7.5319587679109558E-4</v>
      </c>
      <c r="P348" s="1">
        <f t="shared" si="35"/>
        <v>0.75319587679109556</v>
      </c>
      <c r="Q348" s="1">
        <f t="shared" si="36"/>
        <v>20.037274641450168</v>
      </c>
      <c r="R348" s="1">
        <f t="shared" si="37"/>
        <v>1570.4013333333339</v>
      </c>
      <c r="S348" s="1">
        <f t="shared" si="38"/>
        <v>640.8494752352276</v>
      </c>
      <c r="T348" s="1">
        <f t="shared" si="39"/>
        <v>63.565035324701732</v>
      </c>
      <c r="U348" s="1">
        <f t="shared" si="40"/>
        <v>155.76608873815741</v>
      </c>
      <c r="V348" s="1">
        <f t="shared" si="41"/>
        <v>3.6134516793718187E-2</v>
      </c>
      <c r="W348" s="1">
        <f t="shared" si="42"/>
        <v>2.9142273751319046</v>
      </c>
      <c r="X348" s="1">
        <f t="shared" si="43"/>
        <v>3.588744070630305E-2</v>
      </c>
      <c r="Y348" s="1">
        <f t="shared" si="44"/>
        <v>2.24517082671787E-2</v>
      </c>
      <c r="Z348" s="1">
        <f t="shared" si="45"/>
        <v>321.5127015999999</v>
      </c>
      <c r="AA348" s="1">
        <f t="shared" si="46"/>
        <v>32.562787024926948</v>
      </c>
      <c r="AB348" s="1">
        <f t="shared" si="47"/>
        <v>31.686753333333328</v>
      </c>
      <c r="AC348" s="1">
        <f t="shared" si="48"/>
        <v>4.6910718413701842</v>
      </c>
      <c r="AD348" s="1">
        <f t="shared" si="49"/>
        <v>60.036166819329814</v>
      </c>
      <c r="AE348" s="1">
        <f t="shared" si="50"/>
        <v>2.6867478405124299</v>
      </c>
      <c r="AF348" s="1">
        <f t="shared" si="51"/>
        <v>4.4752154956824777</v>
      </c>
      <c r="AG348" s="1">
        <f t="shared" si="52"/>
        <v>2.0043240008577543</v>
      </c>
      <c r="AH348" s="1">
        <f t="shared" si="53"/>
        <v>-33.215938166487312</v>
      </c>
      <c r="AI348" s="1">
        <f t="shared" si="54"/>
        <v>-130.06240682906045</v>
      </c>
      <c r="AJ348" s="1">
        <f t="shared" si="55"/>
        <v>-10.049163551508206</v>
      </c>
      <c r="AK348" s="1">
        <f t="shared" si="56"/>
        <v>148.1851930529439</v>
      </c>
      <c r="AL348" s="1">
        <f t="shared" si="57"/>
        <v>50.816060195262935</v>
      </c>
      <c r="AM348" s="1">
        <f t="shared" si="58"/>
        <v>0.69249954401567204</v>
      </c>
      <c r="AN348" s="1">
        <f t="shared" si="59"/>
        <v>20.037274641450168</v>
      </c>
      <c r="AO348" s="1">
        <v>1699.735584285283</v>
      </c>
      <c r="AP348" s="1">
        <v>1649.112727272726</v>
      </c>
      <c r="AQ348" s="1">
        <v>5.0863328670123718</v>
      </c>
      <c r="AR348" s="1">
        <v>65.044434554698469</v>
      </c>
      <c r="AS348" s="1">
        <f t="shared" si="60"/>
        <v>0.75319587679109556</v>
      </c>
      <c r="AT348" s="1">
        <v>26.295672374699141</v>
      </c>
      <c r="AU348" s="1">
        <v>27.132818181818159</v>
      </c>
      <c r="AV348" s="1">
        <v>6.4919108550946609E-3</v>
      </c>
      <c r="AW348" s="1">
        <v>82.478048087778163</v>
      </c>
      <c r="AX348" s="1">
        <v>195</v>
      </c>
      <c r="AY348" s="1">
        <v>39</v>
      </c>
      <c r="AZ348" s="1">
        <f t="shared" si="61"/>
        <v>1</v>
      </c>
      <c r="BA348" s="1">
        <f t="shared" si="62"/>
        <v>0</v>
      </c>
      <c r="BB348" s="1">
        <f t="shared" si="63"/>
        <v>51750.149040391399</v>
      </c>
      <c r="BC348" s="1">
        <f t="shared" si="64"/>
        <v>1999.979333333333</v>
      </c>
      <c r="BD348" s="1">
        <f t="shared" si="65"/>
        <v>1681.1826399999995</v>
      </c>
      <c r="BE348" s="1">
        <f t="shared" si="66"/>
        <v>0.84060000620006403</v>
      </c>
      <c r="BF348" s="1">
        <f t="shared" si="67"/>
        <v>0.16075801196612363</v>
      </c>
      <c r="BG348" s="1">
        <v>6</v>
      </c>
      <c r="BH348" s="1">
        <v>0.5</v>
      </c>
      <c r="BI348" s="1" t="s">
        <v>347</v>
      </c>
      <c r="BJ348" s="1">
        <v>2</v>
      </c>
      <c r="BK348" s="1" t="b">
        <v>1</v>
      </c>
      <c r="BL348" s="1">
        <v>1659880578.133333</v>
      </c>
      <c r="BM348" s="1">
        <v>1570.4013333333339</v>
      </c>
      <c r="BN348" s="1">
        <v>1632.672</v>
      </c>
      <c r="BO348" s="1">
        <v>27.08723333333333</v>
      </c>
      <c r="BP348" s="1">
        <v>26.27892000000001</v>
      </c>
      <c r="BQ348" s="1">
        <v>1567.72</v>
      </c>
      <c r="BR348" s="1">
        <v>27.044293333333339</v>
      </c>
      <c r="BS348" s="1">
        <v>500.1092666666666</v>
      </c>
      <c r="BT348" s="1">
        <v>99.089100000000002</v>
      </c>
      <c r="BU348" s="1">
        <v>9.9614013333333334E-2</v>
      </c>
      <c r="BV348" s="1">
        <v>30.858920000000001</v>
      </c>
      <c r="BW348" s="1">
        <v>31.686753333333328</v>
      </c>
      <c r="BX348" s="1">
        <v>999.89999999999986</v>
      </c>
      <c r="BY348" s="1">
        <v>0</v>
      </c>
      <c r="BZ348" s="1">
        <v>0</v>
      </c>
      <c r="CA348" s="1">
        <v>10004.040000000001</v>
      </c>
      <c r="CB348" s="1">
        <v>0</v>
      </c>
      <c r="CC348" s="1">
        <v>697.01806666666675</v>
      </c>
      <c r="CD348" s="1">
        <v>-62.271506666666667</v>
      </c>
      <c r="CE348" s="1">
        <v>1614.1220000000001</v>
      </c>
      <c r="CF348" s="1">
        <v>1676.735333333334</v>
      </c>
      <c r="CG348" s="1">
        <v>0.80830840000000015</v>
      </c>
      <c r="CH348" s="1">
        <v>1632.672</v>
      </c>
      <c r="CI348" s="1">
        <v>26.27892000000001</v>
      </c>
      <c r="CJ348" s="1">
        <v>2.6840493333333342</v>
      </c>
      <c r="CK348" s="1">
        <v>2.603955333333333</v>
      </c>
      <c r="CL348" s="1">
        <v>22.18778</v>
      </c>
      <c r="CM348" s="1">
        <v>21.691279999999999</v>
      </c>
      <c r="CN348" s="1">
        <v>1999.979333333333</v>
      </c>
      <c r="CO348" s="1">
        <v>0.97999959999999975</v>
      </c>
      <c r="CP348" s="1">
        <v>2.000062E-2</v>
      </c>
      <c r="CQ348" s="1">
        <v>0</v>
      </c>
      <c r="CR348" s="1">
        <v>2.5358000000000001</v>
      </c>
      <c r="CS348" s="1">
        <v>0</v>
      </c>
      <c r="CT348" s="1">
        <v>18583.833333333328</v>
      </c>
      <c r="CU348" s="1">
        <v>17412.153333333339</v>
      </c>
      <c r="CV348" s="1">
        <v>40.370800000000003</v>
      </c>
      <c r="CW348" s="1">
        <v>41.33720000000001</v>
      </c>
      <c r="CX348" s="1">
        <v>40.25</v>
      </c>
      <c r="CY348" s="1">
        <v>39.862400000000001</v>
      </c>
      <c r="CZ348" s="1">
        <v>40.595599999999997</v>
      </c>
      <c r="DA348" s="1">
        <v>1959.979333333333</v>
      </c>
      <c r="DB348" s="1">
        <v>40</v>
      </c>
      <c r="DC348" s="1">
        <v>0</v>
      </c>
      <c r="DD348" s="1">
        <v>1659880584.5</v>
      </c>
      <c r="DE348" s="1">
        <v>0</v>
      </c>
      <c r="DF348" s="1">
        <v>0</v>
      </c>
      <c r="DG348" s="1" t="s">
        <v>348</v>
      </c>
      <c r="DH348" s="1">
        <v>1659812590.0999999</v>
      </c>
      <c r="DI348" s="1">
        <v>1659812570.5999999</v>
      </c>
      <c r="DJ348" s="1">
        <v>0</v>
      </c>
      <c r="DK348" s="1">
        <v>-4.8000000000000001E-2</v>
      </c>
      <c r="DL348" s="1">
        <v>0</v>
      </c>
      <c r="DM348" s="1">
        <v>2.9860000000000002</v>
      </c>
      <c r="DN348" s="1">
        <v>1.6E-2</v>
      </c>
      <c r="DO348" s="1">
        <v>2000</v>
      </c>
      <c r="DP348" s="1">
        <v>27</v>
      </c>
      <c r="DQ348" s="1">
        <v>0.33</v>
      </c>
      <c r="DR348" s="1">
        <v>0.43</v>
      </c>
      <c r="DS348" s="1">
        <v>19.562563905448279</v>
      </c>
      <c r="DT348" s="1">
        <v>2.8708259799738851</v>
      </c>
      <c r="DU348" s="1">
        <v>0.29818395827854111</v>
      </c>
      <c r="DV348" s="1">
        <v>0</v>
      </c>
      <c r="DW348" s="1">
        <v>-62.275161290322572</v>
      </c>
      <c r="DX348" s="1">
        <v>-5.0297516129029063</v>
      </c>
      <c r="DY348" s="1">
        <v>0.75065561180465301</v>
      </c>
      <c r="DZ348" s="1">
        <v>0</v>
      </c>
      <c r="EA348" s="1">
        <v>643.19483054643274</v>
      </c>
      <c r="EB348" s="1">
        <v>71.93238249209881</v>
      </c>
      <c r="EC348" s="1">
        <v>13.06500056915951</v>
      </c>
      <c r="ED348" s="1">
        <v>0</v>
      </c>
      <c r="EE348" s="1">
        <v>0.81227282926829281</v>
      </c>
      <c r="EF348" s="1">
        <v>-2.6278933797908868E-2</v>
      </c>
      <c r="EG348" s="1">
        <v>1.659934348378881E-2</v>
      </c>
      <c r="EH348" s="1">
        <v>1</v>
      </c>
      <c r="EI348" s="1">
        <v>2.0030022969498238</v>
      </c>
      <c r="EJ348" s="1">
        <v>6.02917962293631E-2</v>
      </c>
      <c r="EK348" s="1">
        <v>4.4625339046205064E-3</v>
      </c>
      <c r="EL348" s="1">
        <v>1</v>
      </c>
      <c r="EM348" s="1">
        <v>2</v>
      </c>
      <c r="EN348" s="1">
        <v>5</v>
      </c>
      <c r="EO348" s="1" t="s">
        <v>386</v>
      </c>
      <c r="EP348" s="1">
        <v>2.9433500000000001</v>
      </c>
      <c r="EQ348" s="1">
        <v>2.80125</v>
      </c>
      <c r="ER348" s="1">
        <v>0.22237299999999999</v>
      </c>
      <c r="ES348" s="1">
        <v>0.22756999999999999</v>
      </c>
      <c r="ET348" s="1">
        <v>0.117226</v>
      </c>
      <c r="EU348" s="1">
        <v>0.114842</v>
      </c>
      <c r="EV348" s="1">
        <v>15971.6</v>
      </c>
      <c r="EW348" s="1">
        <v>16636.3</v>
      </c>
      <c r="EX348" s="1">
        <v>23883.3</v>
      </c>
      <c r="EY348" s="1">
        <v>25062.9</v>
      </c>
      <c r="EZ348" s="1">
        <v>33747.199999999997</v>
      </c>
      <c r="FA348" s="1">
        <v>35423.800000000003</v>
      </c>
      <c r="FB348" s="1">
        <v>43537.8</v>
      </c>
      <c r="FC348" s="1">
        <v>46326.5</v>
      </c>
      <c r="FD348" s="1">
        <v>1.5501499999999999</v>
      </c>
      <c r="FE348" s="1">
        <v>1.89018</v>
      </c>
      <c r="FF348" s="1">
        <v>0.14325199999999999</v>
      </c>
      <c r="FG348" s="1">
        <v>0</v>
      </c>
      <c r="FH348" s="1">
        <v>29.4148</v>
      </c>
      <c r="FI348" s="1">
        <v>999.9</v>
      </c>
      <c r="FJ348" s="1">
        <v>65</v>
      </c>
      <c r="FK348" s="1">
        <v>32.9</v>
      </c>
      <c r="FL348" s="1">
        <v>32.958599999999997</v>
      </c>
      <c r="FM348" s="1">
        <v>64.625699999999995</v>
      </c>
      <c r="FN348" s="1">
        <v>25.544899999999998</v>
      </c>
      <c r="FO348" s="1">
        <v>1</v>
      </c>
      <c r="FP348" s="1">
        <v>0.32129600000000003</v>
      </c>
      <c r="FQ348" s="1">
        <v>-0.66422899999999996</v>
      </c>
      <c r="FR348" s="1">
        <v>20.320599999999999</v>
      </c>
      <c r="FS348" s="1">
        <v>5.2105499999999996</v>
      </c>
      <c r="FT348" s="1">
        <v>11.9054</v>
      </c>
      <c r="FU348" s="1">
        <v>5.0028499999999996</v>
      </c>
      <c r="FV348" s="1">
        <v>3.2895799999999999</v>
      </c>
      <c r="FW348" s="1">
        <v>9999</v>
      </c>
      <c r="FX348" s="1">
        <v>9999</v>
      </c>
      <c r="FY348" s="1">
        <v>9999</v>
      </c>
      <c r="FZ348" s="1">
        <v>999.9</v>
      </c>
      <c r="GA348" s="1">
        <v>1.85944</v>
      </c>
      <c r="GB348" s="1">
        <v>1.8543700000000001</v>
      </c>
      <c r="GC348" s="1">
        <v>1.8575999999999999</v>
      </c>
      <c r="GD348" s="1">
        <v>1.8559300000000001</v>
      </c>
      <c r="GE348" s="1">
        <v>1.85473</v>
      </c>
      <c r="GF348" s="1">
        <v>1.85453</v>
      </c>
      <c r="GG348" s="1">
        <v>1.85303</v>
      </c>
      <c r="GH348" s="1">
        <v>1.8562799999999999</v>
      </c>
      <c r="GI348" s="1">
        <v>0</v>
      </c>
      <c r="GJ348" s="1">
        <v>0</v>
      </c>
      <c r="GK348" s="1">
        <v>0</v>
      </c>
      <c r="GL348" s="1">
        <v>0</v>
      </c>
      <c r="GM348" s="1" t="s">
        <v>350</v>
      </c>
      <c r="GN348" s="1" t="s">
        <v>351</v>
      </c>
      <c r="GO348" s="1" t="s">
        <v>352</v>
      </c>
      <c r="GP348" s="1" t="s">
        <v>352</v>
      </c>
      <c r="GQ348" s="1" t="s">
        <v>352</v>
      </c>
      <c r="GR348" s="1" t="s">
        <v>352</v>
      </c>
      <c r="GS348" s="1">
        <v>0</v>
      </c>
      <c r="GT348" s="1">
        <v>100</v>
      </c>
      <c r="GU348" s="1">
        <v>100</v>
      </c>
      <c r="GV348" s="1">
        <v>2.71</v>
      </c>
      <c r="GW348" s="1">
        <v>4.2799999999999998E-2</v>
      </c>
      <c r="GX348" s="1">
        <v>0.39266368898363929</v>
      </c>
      <c r="GY348" s="1">
        <v>3.036990343597491E-3</v>
      </c>
      <c r="GZ348" s="1">
        <v>-1.538114387597119E-6</v>
      </c>
      <c r="HA348" s="1">
        <v>3.3909691194327332E-10</v>
      </c>
      <c r="HB348" s="1">
        <v>-2.894341138822331E-2</v>
      </c>
      <c r="HC348" s="1">
        <v>9.7621983196103414E-3</v>
      </c>
      <c r="HD348" s="1">
        <v>-3.3387782167185642E-4</v>
      </c>
      <c r="HE348" s="1">
        <v>2.632278881966732E-6</v>
      </c>
      <c r="HF348" s="1">
        <v>6</v>
      </c>
      <c r="HG348" s="1">
        <v>2134</v>
      </c>
      <c r="HH348" s="1">
        <v>2</v>
      </c>
      <c r="HI348" s="1">
        <v>31</v>
      </c>
      <c r="HJ348" s="1">
        <v>1133.3</v>
      </c>
      <c r="HK348" s="1">
        <v>1133.5999999999999</v>
      </c>
      <c r="HL348" s="1">
        <v>3.3117700000000001</v>
      </c>
      <c r="HM348" s="1">
        <v>2.2790499999999998</v>
      </c>
      <c r="HN348" s="1">
        <v>1.4978</v>
      </c>
      <c r="HO348" s="1">
        <v>2.3071299999999999</v>
      </c>
      <c r="HP348" s="1">
        <v>1.5478499999999999</v>
      </c>
      <c r="HQ348" s="1">
        <v>2.3803700000000001</v>
      </c>
      <c r="HR348" s="1">
        <v>36.058199999999999</v>
      </c>
      <c r="HS348" s="1">
        <v>15.734400000000001</v>
      </c>
      <c r="HT348" s="1">
        <v>18</v>
      </c>
      <c r="HU348" s="1">
        <v>290.58</v>
      </c>
      <c r="HV348" s="1">
        <v>512.62300000000005</v>
      </c>
      <c r="HW348" s="1">
        <v>30.082699999999999</v>
      </c>
      <c r="HX348" s="1">
        <v>31.172999999999998</v>
      </c>
      <c r="HY348" s="1">
        <v>30.0001</v>
      </c>
      <c r="HZ348" s="1">
        <v>31.023</v>
      </c>
      <c r="IA348" s="1">
        <v>31.084499999999998</v>
      </c>
      <c r="IB348" s="1">
        <v>66.284400000000005</v>
      </c>
      <c r="IC348" s="1">
        <v>23.014099999999999</v>
      </c>
      <c r="ID348" s="1">
        <v>55.077599999999997</v>
      </c>
      <c r="IE348" s="1">
        <v>30.122900000000001</v>
      </c>
      <c r="IF348" s="1">
        <v>1700.95</v>
      </c>
      <c r="IG348" s="1">
        <v>26.2517</v>
      </c>
      <c r="IH348" s="1">
        <v>100.68300000000001</v>
      </c>
      <c r="II348" s="1">
        <v>100.404</v>
      </c>
      <c r="IJ348" s="1" t="s">
        <v>353</v>
      </c>
    </row>
    <row r="349" spans="1:244" ht="15.75" customHeight="1" x14ac:dyDescent="0.3">
      <c r="A349" s="1">
        <v>333</v>
      </c>
      <c r="B349" s="1">
        <v>1659880586.5999999</v>
      </c>
      <c r="C349" s="1">
        <v>329.5</v>
      </c>
      <c r="D349" s="1" t="s">
        <v>979</v>
      </c>
      <c r="E349" s="1" t="s">
        <v>980</v>
      </c>
      <c r="F349" s="1">
        <v>1</v>
      </c>
      <c r="H349" s="1" t="s">
        <v>345</v>
      </c>
      <c r="M349" s="1" t="s">
        <v>346</v>
      </c>
      <c r="N349" s="1">
        <v>1659880578.6312499</v>
      </c>
      <c r="O349" s="1">
        <f t="shared" si="34"/>
        <v>7.5111864823310278E-4</v>
      </c>
      <c r="P349" s="1">
        <f t="shared" si="35"/>
        <v>0.75111864823310281</v>
      </c>
      <c r="Q349" s="1">
        <f t="shared" si="36"/>
        <v>19.8475468620105</v>
      </c>
      <c r="R349" s="1">
        <f t="shared" si="37"/>
        <v>1572.8412499999999</v>
      </c>
      <c r="S349" s="1">
        <f t="shared" si="38"/>
        <v>648.7679118710812</v>
      </c>
      <c r="T349" s="1">
        <f t="shared" si="39"/>
        <v>64.35045868257896</v>
      </c>
      <c r="U349" s="1">
        <f t="shared" si="40"/>
        <v>156.00811017375537</v>
      </c>
      <c r="V349" s="1">
        <f t="shared" si="41"/>
        <v>3.6020408481146279E-2</v>
      </c>
      <c r="W349" s="1">
        <f t="shared" si="42"/>
        <v>2.9142710824798215</v>
      </c>
      <c r="X349" s="1">
        <f t="shared" si="43"/>
        <v>3.5774888334765186E-2</v>
      </c>
      <c r="Y349" s="1">
        <f t="shared" si="44"/>
        <v>2.2381224567274101E-2</v>
      </c>
      <c r="Z349" s="1">
        <f t="shared" si="45"/>
        <v>321.51420450000001</v>
      </c>
      <c r="AA349" s="1">
        <f t="shared" si="46"/>
        <v>32.567101512168684</v>
      </c>
      <c r="AB349" s="1">
        <f t="shared" si="47"/>
        <v>31.690725</v>
      </c>
      <c r="AC349" s="1">
        <f t="shared" si="48"/>
        <v>4.6921289159173325</v>
      </c>
      <c r="AD349" s="1">
        <f t="shared" si="49"/>
        <v>60.030110302386397</v>
      </c>
      <c r="AE349" s="1">
        <f t="shared" si="50"/>
        <v>2.6870583776633348</v>
      </c>
      <c r="AF349" s="1">
        <f t="shared" si="51"/>
        <v>4.476184308387845</v>
      </c>
      <c r="AG349" s="1">
        <f t="shared" si="52"/>
        <v>2.0050705382539977</v>
      </c>
      <c r="AH349" s="1">
        <f t="shared" si="53"/>
        <v>-33.124332387079832</v>
      </c>
      <c r="AI349" s="1">
        <f t="shared" si="54"/>
        <v>-130.09250711896644</v>
      </c>
      <c r="AJ349" s="1">
        <f t="shared" si="55"/>
        <v>-10.051723210484941</v>
      </c>
      <c r="AK349" s="1">
        <f t="shared" si="56"/>
        <v>148.24564178346876</v>
      </c>
      <c r="AL349" s="1">
        <f t="shared" si="57"/>
        <v>50.878019743976218</v>
      </c>
      <c r="AM349" s="1">
        <f t="shared" si="58"/>
        <v>0.69398944213143177</v>
      </c>
      <c r="AN349" s="1">
        <f t="shared" si="59"/>
        <v>19.8475468620105</v>
      </c>
      <c r="AO349" s="1">
        <v>1704.972161273969</v>
      </c>
      <c r="AP349" s="1">
        <v>1654.349333333332</v>
      </c>
      <c r="AQ349" s="1">
        <v>5.132307040466551</v>
      </c>
      <c r="AR349" s="1">
        <v>65.044434554698469</v>
      </c>
      <c r="AS349" s="1">
        <f t="shared" si="60"/>
        <v>0.75111864823310281</v>
      </c>
      <c r="AT349" s="1">
        <v>26.29765519986492</v>
      </c>
      <c r="AU349" s="1">
        <v>27.137170303030299</v>
      </c>
      <c r="AV349" s="1">
        <v>5.7489662313485648E-3</v>
      </c>
      <c r="AW349" s="1">
        <v>82.478048087778163</v>
      </c>
      <c r="AX349" s="1">
        <v>195</v>
      </c>
      <c r="AY349" s="1">
        <v>39</v>
      </c>
      <c r="AZ349" s="1">
        <f t="shared" si="61"/>
        <v>1</v>
      </c>
      <c r="BA349" s="1">
        <f t="shared" si="62"/>
        <v>0</v>
      </c>
      <c r="BB349" s="1">
        <f t="shared" si="63"/>
        <v>51750.742394593144</v>
      </c>
      <c r="BC349" s="1">
        <f t="shared" si="64"/>
        <v>1999.98875</v>
      </c>
      <c r="BD349" s="1">
        <f t="shared" si="65"/>
        <v>1681.1905499999998</v>
      </c>
      <c r="BE349" s="1">
        <f t="shared" si="66"/>
        <v>0.84060000337501894</v>
      </c>
      <c r="BF349" s="1">
        <f t="shared" si="67"/>
        <v>0.16075800651378663</v>
      </c>
      <c r="BG349" s="1">
        <v>6</v>
      </c>
      <c r="BH349" s="1">
        <v>0.5</v>
      </c>
      <c r="BI349" s="1" t="s">
        <v>347</v>
      </c>
      <c r="BJ349" s="1">
        <v>2</v>
      </c>
      <c r="BK349" s="1" t="b">
        <v>1</v>
      </c>
      <c r="BL349" s="1">
        <v>1659880578.6312499</v>
      </c>
      <c r="BM349" s="1">
        <v>1572.8412499999999</v>
      </c>
      <c r="BN349" s="1">
        <v>1635.190625</v>
      </c>
      <c r="BO349" s="1">
        <v>27.090362500000001</v>
      </c>
      <c r="BP349" s="1">
        <v>26.280318749999999</v>
      </c>
      <c r="BQ349" s="1">
        <v>1570.1581249999999</v>
      </c>
      <c r="BR349" s="1">
        <v>27.047431249999999</v>
      </c>
      <c r="BS349" s="1">
        <v>500.11300000000011</v>
      </c>
      <c r="BT349" s="1">
        <v>99.089062500000011</v>
      </c>
      <c r="BU349" s="1">
        <v>9.96573875E-2</v>
      </c>
      <c r="BV349" s="1">
        <v>30.862712500000001</v>
      </c>
      <c r="BW349" s="1">
        <v>31.690725</v>
      </c>
      <c r="BX349" s="1">
        <v>999.9</v>
      </c>
      <c r="BY349" s="1">
        <v>0</v>
      </c>
      <c r="BZ349" s="1">
        <v>0</v>
      </c>
      <c r="CA349" s="1">
        <v>10004.293750000001</v>
      </c>
      <c r="CB349" s="1">
        <v>0</v>
      </c>
      <c r="CC349" s="1">
        <v>698.24918750000006</v>
      </c>
      <c r="CD349" s="1">
        <v>-62.349731249999998</v>
      </c>
      <c r="CE349" s="1">
        <v>1616.6356249999999</v>
      </c>
      <c r="CF349" s="1">
        <v>1679.32375</v>
      </c>
      <c r="CG349" s="1">
        <v>0.81004474999999998</v>
      </c>
      <c r="CH349" s="1">
        <v>1635.190625</v>
      </c>
      <c r="CI349" s="1">
        <v>26.280318749999999</v>
      </c>
      <c r="CJ349" s="1">
        <v>2.6843587499999999</v>
      </c>
      <c r="CK349" s="1">
        <v>2.6040925000000001</v>
      </c>
      <c r="CL349" s="1">
        <v>22.189668749999999</v>
      </c>
      <c r="CM349" s="1">
        <v>21.69214375</v>
      </c>
      <c r="CN349" s="1">
        <v>1999.98875</v>
      </c>
      <c r="CO349" s="1">
        <v>0.97999974999999995</v>
      </c>
      <c r="CP349" s="1">
        <v>2.0000475E-2</v>
      </c>
      <c r="CQ349" s="1">
        <v>0</v>
      </c>
      <c r="CR349" s="1">
        <v>2.5660625000000001</v>
      </c>
      <c r="CS349" s="1">
        <v>0</v>
      </c>
      <c r="CT349" s="1">
        <v>18584.512500000001</v>
      </c>
      <c r="CU349" s="1">
        <v>17412.231250000001</v>
      </c>
      <c r="CV349" s="1">
        <v>40.371062500000001</v>
      </c>
      <c r="CW349" s="1">
        <v>41.335624999999993</v>
      </c>
      <c r="CX349" s="1">
        <v>40.246062500000001</v>
      </c>
      <c r="CY349" s="1">
        <v>39.863187500000002</v>
      </c>
      <c r="CZ349" s="1">
        <v>40.593499999999999</v>
      </c>
      <c r="DA349" s="1">
        <v>1959.98875</v>
      </c>
      <c r="DB349" s="1">
        <v>40</v>
      </c>
      <c r="DC349" s="1">
        <v>0</v>
      </c>
      <c r="DD349" s="1">
        <v>1659880585.0999999</v>
      </c>
      <c r="DE349" s="1">
        <v>0</v>
      </c>
      <c r="DF349" s="1">
        <v>0</v>
      </c>
      <c r="DG349" s="1" t="s">
        <v>348</v>
      </c>
      <c r="DH349" s="1">
        <v>1659812590.0999999</v>
      </c>
      <c r="DI349" s="1">
        <v>1659812570.5999999</v>
      </c>
      <c r="DJ349" s="1">
        <v>0</v>
      </c>
      <c r="DK349" s="1">
        <v>-4.8000000000000001E-2</v>
      </c>
      <c r="DL349" s="1">
        <v>0</v>
      </c>
      <c r="DM349" s="1">
        <v>2.9860000000000002</v>
      </c>
      <c r="DN349" s="1">
        <v>1.6E-2</v>
      </c>
      <c r="DO349" s="1">
        <v>2000</v>
      </c>
      <c r="DP349" s="1">
        <v>27</v>
      </c>
      <c r="DQ349" s="1">
        <v>0.33</v>
      </c>
      <c r="DR349" s="1">
        <v>0.43</v>
      </c>
      <c r="DS349" s="1">
        <v>19.611025526276499</v>
      </c>
      <c r="DT349" s="1">
        <v>4.02542875224679</v>
      </c>
      <c r="DU349" s="1">
        <v>0.32962531455328431</v>
      </c>
      <c r="DV349" s="1">
        <v>0</v>
      </c>
      <c r="DW349" s="1">
        <v>-62.312786666666668</v>
      </c>
      <c r="DX349" s="1">
        <v>-10.40853570634034</v>
      </c>
      <c r="DY349" s="1">
        <v>0.81410909904972517</v>
      </c>
      <c r="DZ349" s="1">
        <v>0</v>
      </c>
      <c r="EA349" s="1">
        <v>646.78024324625096</v>
      </c>
      <c r="EB349" s="1">
        <v>97.342577291040115</v>
      </c>
      <c r="EC349" s="1">
        <v>14.5386284631997</v>
      </c>
      <c r="ED349" s="1">
        <v>0</v>
      </c>
      <c r="EE349" s="1">
        <v>0.81353377500000001</v>
      </c>
      <c r="EF349" s="1">
        <v>6.2932795497170511E-3</v>
      </c>
      <c r="EG349" s="1">
        <v>1.7737814237508941E-2</v>
      </c>
      <c r="EH349" s="1">
        <v>1</v>
      </c>
      <c r="EI349" s="1">
        <v>2.0044829409445279</v>
      </c>
      <c r="EJ349" s="1">
        <v>6.3215121229525911E-2</v>
      </c>
      <c r="EK349" s="1">
        <v>4.8424071339657968E-3</v>
      </c>
      <c r="EL349" s="1">
        <v>1</v>
      </c>
      <c r="EM349" s="1">
        <v>2</v>
      </c>
      <c r="EN349" s="1">
        <v>5</v>
      </c>
      <c r="EO349" s="1" t="s">
        <v>386</v>
      </c>
      <c r="EP349" s="1">
        <v>2.9434999999999998</v>
      </c>
      <c r="EQ349" s="1">
        <v>2.80159</v>
      </c>
      <c r="ER349" s="1">
        <v>0.222777</v>
      </c>
      <c r="ES349" s="1">
        <v>0.22797100000000001</v>
      </c>
      <c r="ET349" s="1">
        <v>0.11723799999999999</v>
      </c>
      <c r="EU349" s="1">
        <v>0.11484900000000001</v>
      </c>
      <c r="EV349" s="1">
        <v>15963.3</v>
      </c>
      <c r="EW349" s="1">
        <v>16627.7</v>
      </c>
      <c r="EX349" s="1">
        <v>23883.4</v>
      </c>
      <c r="EY349" s="1">
        <v>25062.9</v>
      </c>
      <c r="EZ349" s="1">
        <v>33746.800000000003</v>
      </c>
      <c r="FA349" s="1">
        <v>35423.699999999997</v>
      </c>
      <c r="FB349" s="1">
        <v>43537.9</v>
      </c>
      <c r="FC349" s="1">
        <v>46326.7</v>
      </c>
      <c r="FD349" s="1">
        <v>1.5509500000000001</v>
      </c>
      <c r="FE349" s="1">
        <v>1.8900999999999999</v>
      </c>
      <c r="FF349" s="1">
        <v>0.144098</v>
      </c>
      <c r="FG349" s="1">
        <v>0</v>
      </c>
      <c r="FH349" s="1">
        <v>29.414200000000001</v>
      </c>
      <c r="FI349" s="1">
        <v>999.9</v>
      </c>
      <c r="FJ349" s="1">
        <v>65</v>
      </c>
      <c r="FK349" s="1">
        <v>32.9</v>
      </c>
      <c r="FL349" s="1">
        <v>32.952300000000001</v>
      </c>
      <c r="FM349" s="1">
        <v>64.435699999999997</v>
      </c>
      <c r="FN349" s="1">
        <v>26.238</v>
      </c>
      <c r="FO349" s="1">
        <v>1</v>
      </c>
      <c r="FP349" s="1">
        <v>0.32140999999999997</v>
      </c>
      <c r="FQ349" s="1">
        <v>-0.674257</v>
      </c>
      <c r="FR349" s="1">
        <v>20.320599999999999</v>
      </c>
      <c r="FS349" s="1">
        <v>5.2107000000000001</v>
      </c>
      <c r="FT349" s="1">
        <v>11.9053</v>
      </c>
      <c r="FU349" s="1">
        <v>5.0029500000000002</v>
      </c>
      <c r="FV349" s="1">
        <v>3.2896000000000001</v>
      </c>
      <c r="FW349" s="1">
        <v>9999</v>
      </c>
      <c r="FX349" s="1">
        <v>9999</v>
      </c>
      <c r="FY349" s="1">
        <v>9999</v>
      </c>
      <c r="FZ349" s="1">
        <v>999.9</v>
      </c>
      <c r="GA349" s="1">
        <v>1.85944</v>
      </c>
      <c r="GB349" s="1">
        <v>1.8543799999999999</v>
      </c>
      <c r="GC349" s="1">
        <v>1.8575999999999999</v>
      </c>
      <c r="GD349" s="1">
        <v>1.8559300000000001</v>
      </c>
      <c r="GE349" s="1">
        <v>1.85473</v>
      </c>
      <c r="GF349" s="1">
        <v>1.85453</v>
      </c>
      <c r="GG349" s="1">
        <v>1.85303</v>
      </c>
      <c r="GH349" s="1">
        <v>1.8562799999999999</v>
      </c>
      <c r="GI349" s="1">
        <v>0</v>
      </c>
      <c r="GJ349" s="1">
        <v>0</v>
      </c>
      <c r="GK349" s="1">
        <v>0</v>
      </c>
      <c r="GL349" s="1">
        <v>0</v>
      </c>
      <c r="GM349" s="1" t="s">
        <v>350</v>
      </c>
      <c r="GN349" s="1" t="s">
        <v>351</v>
      </c>
      <c r="GO349" s="1" t="s">
        <v>352</v>
      </c>
      <c r="GP349" s="1" t="s">
        <v>352</v>
      </c>
      <c r="GQ349" s="1" t="s">
        <v>352</v>
      </c>
      <c r="GR349" s="1" t="s">
        <v>352</v>
      </c>
      <c r="GS349" s="1">
        <v>0</v>
      </c>
      <c r="GT349" s="1">
        <v>100</v>
      </c>
      <c r="GU349" s="1">
        <v>100</v>
      </c>
      <c r="GV349" s="1">
        <v>2.71</v>
      </c>
      <c r="GW349" s="1">
        <v>4.2799999999999998E-2</v>
      </c>
      <c r="GX349" s="1">
        <v>0.39266368898363929</v>
      </c>
      <c r="GY349" s="1">
        <v>3.036990343597491E-3</v>
      </c>
      <c r="GZ349" s="1">
        <v>-1.538114387597119E-6</v>
      </c>
      <c r="HA349" s="1">
        <v>3.3909691194327332E-10</v>
      </c>
      <c r="HB349" s="1">
        <v>-2.894341138822331E-2</v>
      </c>
      <c r="HC349" s="1">
        <v>9.7621983196103414E-3</v>
      </c>
      <c r="HD349" s="1">
        <v>-3.3387782167185642E-4</v>
      </c>
      <c r="HE349" s="1">
        <v>2.632278881966732E-6</v>
      </c>
      <c r="HF349" s="1">
        <v>6</v>
      </c>
      <c r="HG349" s="1">
        <v>2134</v>
      </c>
      <c r="HH349" s="1">
        <v>2</v>
      </c>
      <c r="HI349" s="1">
        <v>31</v>
      </c>
      <c r="HJ349" s="1">
        <v>1133.3</v>
      </c>
      <c r="HK349" s="1">
        <v>1133.5999999999999</v>
      </c>
      <c r="HL349" s="1">
        <v>3.3154300000000001</v>
      </c>
      <c r="HM349" s="1">
        <v>2.2680699999999998</v>
      </c>
      <c r="HN349" s="1">
        <v>1.4978</v>
      </c>
      <c r="HO349" s="1">
        <v>2.3071299999999999</v>
      </c>
      <c r="HP349" s="1">
        <v>1.5478499999999999</v>
      </c>
      <c r="HQ349" s="1">
        <v>2.3095699999999999</v>
      </c>
      <c r="HR349" s="1">
        <v>36.058199999999999</v>
      </c>
      <c r="HS349" s="1">
        <v>15.734400000000001</v>
      </c>
      <c r="HT349" s="1">
        <v>18</v>
      </c>
      <c r="HU349" s="1">
        <v>290.90499999999997</v>
      </c>
      <c r="HV349" s="1">
        <v>512.572</v>
      </c>
      <c r="HW349" s="1">
        <v>30.098700000000001</v>
      </c>
      <c r="HX349" s="1">
        <v>31.172999999999998</v>
      </c>
      <c r="HY349" s="1">
        <v>30.0001</v>
      </c>
      <c r="HZ349" s="1">
        <v>31.023</v>
      </c>
      <c r="IA349" s="1">
        <v>31.084499999999998</v>
      </c>
      <c r="IB349" s="1">
        <v>66.389499999999998</v>
      </c>
      <c r="IC349" s="1">
        <v>23.014099999999999</v>
      </c>
      <c r="ID349" s="1">
        <v>55.077599999999997</v>
      </c>
      <c r="IE349" s="1">
        <v>30.122900000000001</v>
      </c>
      <c r="IF349" s="1">
        <v>1700.95</v>
      </c>
      <c r="IG349" s="1">
        <v>26.245899999999999</v>
      </c>
      <c r="IH349" s="1">
        <v>100.684</v>
      </c>
      <c r="II349" s="1">
        <v>100.405</v>
      </c>
      <c r="IJ349" s="1" t="s">
        <v>353</v>
      </c>
    </row>
    <row r="350" spans="1:244" ht="15.75" customHeight="1" x14ac:dyDescent="0.3">
      <c r="A350" s="1">
        <v>334</v>
      </c>
      <c r="B350" s="1">
        <v>1659880587.5999999</v>
      </c>
      <c r="C350" s="1">
        <v>330.5</v>
      </c>
      <c r="D350" s="1" t="s">
        <v>981</v>
      </c>
      <c r="E350" s="1" t="s">
        <v>982</v>
      </c>
      <c r="F350" s="1">
        <v>1</v>
      </c>
      <c r="H350" s="1" t="s">
        <v>345</v>
      </c>
      <c r="M350" s="1" t="s">
        <v>346</v>
      </c>
      <c r="N350" s="1">
        <v>1659880580.133333</v>
      </c>
      <c r="O350" s="1">
        <f t="shared" si="34"/>
        <v>7.4246722251418667E-4</v>
      </c>
      <c r="P350" s="1">
        <f t="shared" si="35"/>
        <v>0.74246722251418662</v>
      </c>
      <c r="Q350" s="1">
        <f t="shared" si="36"/>
        <v>19.760206031877001</v>
      </c>
      <c r="R350" s="1">
        <f t="shared" si="37"/>
        <v>1580.172</v>
      </c>
      <c r="S350" s="1">
        <f t="shared" si="38"/>
        <v>648.59693748343966</v>
      </c>
      <c r="T350" s="1">
        <f t="shared" si="39"/>
        <v>64.333630185335807</v>
      </c>
      <c r="U350" s="1">
        <f t="shared" si="40"/>
        <v>156.73555516875692</v>
      </c>
      <c r="V350" s="1">
        <f t="shared" si="41"/>
        <v>3.5564797539736591E-2</v>
      </c>
      <c r="W350" s="1">
        <f t="shared" si="42"/>
        <v>2.9145434111628652</v>
      </c>
      <c r="X350" s="1">
        <f t="shared" si="43"/>
        <v>3.532544906020451E-2</v>
      </c>
      <c r="Y350" s="1">
        <f t="shared" si="44"/>
        <v>2.2099775747089222E-2</v>
      </c>
      <c r="Z350" s="1">
        <f t="shared" si="45"/>
        <v>321.5127015999999</v>
      </c>
      <c r="AA350" s="1">
        <f t="shared" si="46"/>
        <v>32.579947274916478</v>
      </c>
      <c r="AB350" s="1">
        <f t="shared" si="47"/>
        <v>31.702133333333329</v>
      </c>
      <c r="AC350" s="1">
        <f t="shared" si="48"/>
        <v>4.6951664418180235</v>
      </c>
      <c r="AD350" s="1">
        <f t="shared" si="49"/>
        <v>60.014541158260869</v>
      </c>
      <c r="AE350" s="1">
        <f t="shared" si="50"/>
        <v>2.6880118153143453</v>
      </c>
      <c r="AF350" s="1">
        <f t="shared" si="51"/>
        <v>4.4789342106706194</v>
      </c>
      <c r="AG350" s="1">
        <f t="shared" si="52"/>
        <v>2.0071546265036782</v>
      </c>
      <c r="AH350" s="1">
        <f t="shared" si="53"/>
        <v>-32.74280451287563</v>
      </c>
      <c r="AI350" s="1">
        <f t="shared" si="54"/>
        <v>-130.2064047592938</v>
      </c>
      <c r="AJ350" s="1">
        <f t="shared" si="55"/>
        <v>-10.060683046077326</v>
      </c>
      <c r="AK350" s="1">
        <f t="shared" si="56"/>
        <v>148.50280928175314</v>
      </c>
      <c r="AL350" s="1">
        <f t="shared" si="57"/>
        <v>50.972424238392591</v>
      </c>
      <c r="AM350" s="1">
        <f t="shared" si="58"/>
        <v>0.69406632277066871</v>
      </c>
      <c r="AN350" s="1">
        <f t="shared" si="59"/>
        <v>19.760206031877001</v>
      </c>
      <c r="AO350" s="1">
        <v>1710.184869286679</v>
      </c>
      <c r="AP350" s="1">
        <v>1659.5207878787869</v>
      </c>
      <c r="AQ350" s="1">
        <v>5.1614507562316918</v>
      </c>
      <c r="AR350" s="1">
        <v>65.044434554698469</v>
      </c>
      <c r="AS350" s="1">
        <f t="shared" si="60"/>
        <v>0.74246722251418662</v>
      </c>
      <c r="AT350" s="1">
        <v>26.29936433690899</v>
      </c>
      <c r="AU350" s="1">
        <v>27.1408212121212</v>
      </c>
      <c r="AV350" s="1">
        <v>3.8887731128243661E-3</v>
      </c>
      <c r="AW350" s="1">
        <v>82.478048087778163</v>
      </c>
      <c r="AX350" s="1">
        <v>194</v>
      </c>
      <c r="AY350" s="1">
        <v>39</v>
      </c>
      <c r="AZ350" s="1">
        <f t="shared" si="61"/>
        <v>1</v>
      </c>
      <c r="BA350" s="1">
        <f t="shared" si="62"/>
        <v>0</v>
      </c>
      <c r="BB350" s="1">
        <f t="shared" si="63"/>
        <v>51756.640985955375</v>
      </c>
      <c r="BC350" s="1">
        <f t="shared" si="64"/>
        <v>1999.979333333333</v>
      </c>
      <c r="BD350" s="1">
        <f t="shared" si="65"/>
        <v>1681.1826399999995</v>
      </c>
      <c r="BE350" s="1">
        <f t="shared" si="66"/>
        <v>0.84060000620006403</v>
      </c>
      <c r="BF350" s="1">
        <f t="shared" si="67"/>
        <v>0.16075801196612363</v>
      </c>
      <c r="BG350" s="1">
        <v>6</v>
      </c>
      <c r="BH350" s="1">
        <v>0.5</v>
      </c>
      <c r="BI350" s="1" t="s">
        <v>347</v>
      </c>
      <c r="BJ350" s="1">
        <v>2</v>
      </c>
      <c r="BK350" s="1" t="b">
        <v>1</v>
      </c>
      <c r="BL350" s="1">
        <v>1659880580.133333</v>
      </c>
      <c r="BM350" s="1">
        <v>1580.172</v>
      </c>
      <c r="BN350" s="1">
        <v>1642.6420000000001</v>
      </c>
      <c r="BO350" s="1">
        <v>27.099920000000001</v>
      </c>
      <c r="BP350" s="1">
        <v>26.28978</v>
      </c>
      <c r="BQ350" s="1">
        <v>1577.4839999999999</v>
      </c>
      <c r="BR350" s="1">
        <v>27.05701333333333</v>
      </c>
      <c r="BS350" s="1">
        <v>500.10406666666671</v>
      </c>
      <c r="BT350" s="1">
        <v>99.089286666666652</v>
      </c>
      <c r="BU350" s="1">
        <v>9.9634013333333327E-2</v>
      </c>
      <c r="BV350" s="1">
        <v>30.87347333333334</v>
      </c>
      <c r="BW350" s="1">
        <v>31.702133333333329</v>
      </c>
      <c r="BX350" s="1">
        <v>999.89999999999986</v>
      </c>
      <c r="BY350" s="1">
        <v>0</v>
      </c>
      <c r="BZ350" s="1">
        <v>0</v>
      </c>
      <c r="CA350" s="1">
        <v>10005.82866666667</v>
      </c>
      <c r="CB350" s="1">
        <v>0</v>
      </c>
      <c r="CC350" s="1">
        <v>703.78066666666666</v>
      </c>
      <c r="CD350" s="1">
        <v>-62.470366666666663</v>
      </c>
      <c r="CE350" s="1">
        <v>1624.186666666667</v>
      </c>
      <c r="CF350" s="1">
        <v>1686.992666666667</v>
      </c>
      <c r="CG350" s="1">
        <v>0.81014186666666677</v>
      </c>
      <c r="CH350" s="1">
        <v>1642.6420000000001</v>
      </c>
      <c r="CI350" s="1">
        <v>26.28978</v>
      </c>
      <c r="CJ350" s="1">
        <v>2.6853119999999988</v>
      </c>
      <c r="CK350" s="1">
        <v>2.6050353333333329</v>
      </c>
      <c r="CL350" s="1">
        <v>22.195499999999999</v>
      </c>
      <c r="CM350" s="1">
        <v>21.69807333333333</v>
      </c>
      <c r="CN350" s="1">
        <v>1999.979333333333</v>
      </c>
      <c r="CO350" s="1">
        <v>0.97999979999999987</v>
      </c>
      <c r="CP350" s="1">
        <v>2.0000426666666671E-2</v>
      </c>
      <c r="CQ350" s="1">
        <v>0</v>
      </c>
      <c r="CR350" s="1">
        <v>2.6061999999999999</v>
      </c>
      <c r="CS350" s="1">
        <v>0</v>
      </c>
      <c r="CT350" s="1">
        <v>18583.626666666671</v>
      </c>
      <c r="CU350" s="1">
        <v>17412.146666666671</v>
      </c>
      <c r="CV350" s="1">
        <v>40.370800000000003</v>
      </c>
      <c r="CW350" s="1">
        <v>41.328800000000001</v>
      </c>
      <c r="CX350" s="1">
        <v>40.245800000000003</v>
      </c>
      <c r="CY350" s="1">
        <v>39.858199999999997</v>
      </c>
      <c r="CZ350" s="1">
        <v>40.58720000000001</v>
      </c>
      <c r="DA350" s="1">
        <v>1959.979333333333</v>
      </c>
      <c r="DB350" s="1">
        <v>40</v>
      </c>
      <c r="DC350" s="1">
        <v>0</v>
      </c>
      <c r="DD350" s="1">
        <v>1659880586.3</v>
      </c>
      <c r="DE350" s="1">
        <v>0</v>
      </c>
      <c r="DF350" s="1">
        <v>0</v>
      </c>
      <c r="DG350" s="1" t="s">
        <v>348</v>
      </c>
      <c r="DH350" s="1">
        <v>1659812590.0999999</v>
      </c>
      <c r="DI350" s="1">
        <v>1659812570.5999999</v>
      </c>
      <c r="DJ350" s="1">
        <v>0</v>
      </c>
      <c r="DK350" s="1">
        <v>-4.8000000000000001E-2</v>
      </c>
      <c r="DL350" s="1">
        <v>0</v>
      </c>
      <c r="DM350" s="1">
        <v>2.9860000000000002</v>
      </c>
      <c r="DN350" s="1">
        <v>1.6E-2</v>
      </c>
      <c r="DO350" s="1">
        <v>2000</v>
      </c>
      <c r="DP350" s="1">
        <v>27</v>
      </c>
      <c r="DQ350" s="1">
        <v>0.33</v>
      </c>
      <c r="DR350" s="1">
        <v>0.43</v>
      </c>
      <c r="DS350" s="1">
        <v>19.643279798257119</v>
      </c>
      <c r="DT350" s="1">
        <v>3.9673109418693868</v>
      </c>
      <c r="DU350" s="1">
        <v>0.32772366458617658</v>
      </c>
      <c r="DV350" s="1">
        <v>0</v>
      </c>
      <c r="DW350" s="1">
        <v>-62.423323333333329</v>
      </c>
      <c r="DX350" s="1">
        <v>-11.73041779755275</v>
      </c>
      <c r="DY350" s="1">
        <v>0.86707515502149823</v>
      </c>
      <c r="DZ350" s="1">
        <v>0</v>
      </c>
      <c r="EA350" s="1">
        <v>649.23470861201406</v>
      </c>
      <c r="EB350" s="1">
        <v>134.17776103410699</v>
      </c>
      <c r="EC350" s="1">
        <v>16.46999268682643</v>
      </c>
      <c r="ED350" s="1">
        <v>0</v>
      </c>
      <c r="EE350" s="1">
        <v>0.81428765000000003</v>
      </c>
      <c r="EF350" s="1">
        <v>3.3214108818010367E-2</v>
      </c>
      <c r="EG350" s="1">
        <v>1.8360403892003569E-2</v>
      </c>
      <c r="EH350" s="1">
        <v>1</v>
      </c>
      <c r="EI350" s="1">
        <v>2.0058900876006351</v>
      </c>
      <c r="EJ350" s="1">
        <v>6.6258266799387275E-2</v>
      </c>
      <c r="EK350" s="1">
        <v>5.1290594634009531E-3</v>
      </c>
      <c r="EL350" s="1">
        <v>1</v>
      </c>
      <c r="EM350" s="1">
        <v>2</v>
      </c>
      <c r="EN350" s="1">
        <v>5</v>
      </c>
      <c r="EO350" s="1" t="s">
        <v>386</v>
      </c>
      <c r="EP350" s="1">
        <v>2.9438399999999998</v>
      </c>
      <c r="EQ350" s="1">
        <v>2.80213</v>
      </c>
      <c r="ER350" s="1">
        <v>0.22318499999999999</v>
      </c>
      <c r="ES350" s="1">
        <v>0.22838900000000001</v>
      </c>
      <c r="ET350" s="1">
        <v>0.117246</v>
      </c>
      <c r="EU350" s="1">
        <v>0.11484999999999999</v>
      </c>
      <c r="EV350" s="1">
        <v>15955</v>
      </c>
      <c r="EW350" s="1">
        <v>16618.8</v>
      </c>
      <c r="EX350" s="1">
        <v>23883.4</v>
      </c>
      <c r="EY350" s="1">
        <v>25063.1</v>
      </c>
      <c r="EZ350" s="1">
        <v>33746.400000000001</v>
      </c>
      <c r="FA350" s="1">
        <v>35423.699999999997</v>
      </c>
      <c r="FB350" s="1">
        <v>43537.8</v>
      </c>
      <c r="FC350" s="1">
        <v>46326.7</v>
      </c>
      <c r="FD350" s="1">
        <v>1.5527299999999999</v>
      </c>
      <c r="FE350" s="1">
        <v>1.88995</v>
      </c>
      <c r="FF350" s="1">
        <v>0.144564</v>
      </c>
      <c r="FG350" s="1">
        <v>0</v>
      </c>
      <c r="FH350" s="1">
        <v>29.413799999999998</v>
      </c>
      <c r="FI350" s="1">
        <v>999.9</v>
      </c>
      <c r="FJ350" s="1">
        <v>65</v>
      </c>
      <c r="FK350" s="1">
        <v>32.9</v>
      </c>
      <c r="FL350" s="1">
        <v>32.957099999999997</v>
      </c>
      <c r="FM350" s="1">
        <v>64.695700000000002</v>
      </c>
      <c r="FN350" s="1">
        <v>25.392600000000002</v>
      </c>
      <c r="FO350" s="1">
        <v>1</v>
      </c>
      <c r="FP350" s="1">
        <v>0.321438</v>
      </c>
      <c r="FQ350" s="1">
        <v>-0.68354599999999999</v>
      </c>
      <c r="FR350" s="1">
        <v>20.320599999999999</v>
      </c>
      <c r="FS350" s="1">
        <v>5.2107000000000001</v>
      </c>
      <c r="FT350" s="1">
        <v>11.9054</v>
      </c>
      <c r="FU350" s="1">
        <v>5.0030999999999999</v>
      </c>
      <c r="FV350" s="1">
        <v>3.2895799999999999</v>
      </c>
      <c r="FW350" s="1">
        <v>9999</v>
      </c>
      <c r="FX350" s="1">
        <v>9999</v>
      </c>
      <c r="FY350" s="1">
        <v>9999</v>
      </c>
      <c r="FZ350" s="1">
        <v>999.9</v>
      </c>
      <c r="GA350" s="1">
        <v>1.85944</v>
      </c>
      <c r="GB350" s="1">
        <v>1.8543799999999999</v>
      </c>
      <c r="GC350" s="1">
        <v>1.8575999999999999</v>
      </c>
      <c r="GD350" s="1">
        <v>1.8559300000000001</v>
      </c>
      <c r="GE350" s="1">
        <v>1.85473</v>
      </c>
      <c r="GF350" s="1">
        <v>1.85453</v>
      </c>
      <c r="GG350" s="1">
        <v>1.85303</v>
      </c>
      <c r="GH350" s="1">
        <v>1.8562799999999999</v>
      </c>
      <c r="GI350" s="1">
        <v>0</v>
      </c>
      <c r="GJ350" s="1">
        <v>0</v>
      </c>
      <c r="GK350" s="1">
        <v>0</v>
      </c>
      <c r="GL350" s="1">
        <v>0</v>
      </c>
      <c r="GM350" s="1" t="s">
        <v>350</v>
      </c>
      <c r="GN350" s="1" t="s">
        <v>351</v>
      </c>
      <c r="GO350" s="1" t="s">
        <v>352</v>
      </c>
      <c r="GP350" s="1" t="s">
        <v>352</v>
      </c>
      <c r="GQ350" s="1" t="s">
        <v>352</v>
      </c>
      <c r="GR350" s="1" t="s">
        <v>352</v>
      </c>
      <c r="GS350" s="1">
        <v>0</v>
      </c>
      <c r="GT350" s="1">
        <v>100</v>
      </c>
      <c r="GU350" s="1">
        <v>100</v>
      </c>
      <c r="GV350" s="1">
        <v>2.71</v>
      </c>
      <c r="GW350" s="1">
        <v>4.2799999999999998E-2</v>
      </c>
      <c r="GX350" s="1">
        <v>0.39266368898363929</v>
      </c>
      <c r="GY350" s="1">
        <v>3.036990343597491E-3</v>
      </c>
      <c r="GZ350" s="1">
        <v>-1.538114387597119E-6</v>
      </c>
      <c r="HA350" s="1">
        <v>3.3909691194327332E-10</v>
      </c>
      <c r="HB350" s="1">
        <v>-2.894341138822331E-2</v>
      </c>
      <c r="HC350" s="1">
        <v>9.7621983196103414E-3</v>
      </c>
      <c r="HD350" s="1">
        <v>-3.3387782167185642E-4</v>
      </c>
      <c r="HE350" s="1">
        <v>2.632278881966732E-6</v>
      </c>
      <c r="HF350" s="1">
        <v>6</v>
      </c>
      <c r="HG350" s="1">
        <v>2134</v>
      </c>
      <c r="HH350" s="1">
        <v>2</v>
      </c>
      <c r="HI350" s="1">
        <v>31</v>
      </c>
      <c r="HJ350" s="1">
        <v>1133.3</v>
      </c>
      <c r="HK350" s="1">
        <v>1133.5999999999999</v>
      </c>
      <c r="HL350" s="1">
        <v>3.3264200000000002</v>
      </c>
      <c r="HM350" s="1">
        <v>2.2729499999999998</v>
      </c>
      <c r="HN350" s="1">
        <v>1.4978</v>
      </c>
      <c r="HO350" s="1">
        <v>2.3083499999999999</v>
      </c>
      <c r="HP350" s="1">
        <v>1.5478499999999999</v>
      </c>
      <c r="HQ350" s="1">
        <v>2.4279799999999998</v>
      </c>
      <c r="HR350" s="1">
        <v>36.058199999999999</v>
      </c>
      <c r="HS350" s="1">
        <v>15.734400000000001</v>
      </c>
      <c r="HT350" s="1">
        <v>18</v>
      </c>
      <c r="HU350" s="1">
        <v>291.62599999999998</v>
      </c>
      <c r="HV350" s="1">
        <v>512.47</v>
      </c>
      <c r="HW350" s="1">
        <v>30.115500000000001</v>
      </c>
      <c r="HX350" s="1">
        <v>31.172599999999999</v>
      </c>
      <c r="HY350" s="1">
        <v>30.0001</v>
      </c>
      <c r="HZ350" s="1">
        <v>31.023</v>
      </c>
      <c r="IA350" s="1">
        <v>31.084499999999998</v>
      </c>
      <c r="IB350" s="1">
        <v>66.588200000000001</v>
      </c>
      <c r="IC350" s="1">
        <v>23.014099999999999</v>
      </c>
      <c r="ID350" s="1">
        <v>54.703299999999999</v>
      </c>
      <c r="IE350" s="1">
        <v>30.122900000000001</v>
      </c>
      <c r="IF350" s="1">
        <v>1711.01</v>
      </c>
      <c r="IG350" s="1">
        <v>26.241099999999999</v>
      </c>
      <c r="IH350" s="1">
        <v>100.684</v>
      </c>
      <c r="II350" s="1">
        <v>100.405</v>
      </c>
      <c r="IJ350" s="1" t="s">
        <v>353</v>
      </c>
    </row>
    <row r="351" spans="1:244" ht="15.75" customHeight="1" x14ac:dyDescent="0.3">
      <c r="A351" s="1">
        <v>335</v>
      </c>
      <c r="B351" s="1">
        <v>1659880588.5999999</v>
      </c>
      <c r="C351" s="1">
        <v>331.5</v>
      </c>
      <c r="D351" s="1" t="s">
        <v>983</v>
      </c>
      <c r="E351" s="1" t="s">
        <v>984</v>
      </c>
      <c r="F351" s="1">
        <v>1</v>
      </c>
      <c r="H351" s="1" t="s">
        <v>345</v>
      </c>
      <c r="M351" s="1" t="s">
        <v>346</v>
      </c>
      <c r="N351" s="1">
        <v>1659880580.6312499</v>
      </c>
      <c r="O351" s="1">
        <f t="shared" si="34"/>
        <v>7.3619319985938252E-4</v>
      </c>
      <c r="P351" s="1">
        <f t="shared" si="35"/>
        <v>0.73619319985938247</v>
      </c>
      <c r="Q351" s="1">
        <f t="shared" si="36"/>
        <v>19.662764131200568</v>
      </c>
      <c r="R351" s="1">
        <f t="shared" si="37"/>
        <v>1582.6331250000001</v>
      </c>
      <c r="S351" s="1">
        <f t="shared" si="38"/>
        <v>647.47253183796568</v>
      </c>
      <c r="T351" s="1">
        <f t="shared" si="39"/>
        <v>64.222083769942543</v>
      </c>
      <c r="U351" s="1">
        <f t="shared" si="40"/>
        <v>156.97962791149268</v>
      </c>
      <c r="V351" s="1">
        <f t="shared" si="41"/>
        <v>3.5247765245645615E-2</v>
      </c>
      <c r="W351" s="1">
        <f t="shared" si="42"/>
        <v>2.9144162245550116</v>
      </c>
      <c r="X351" s="1">
        <f t="shared" si="43"/>
        <v>3.5012639545623565E-2</v>
      </c>
      <c r="Y351" s="1">
        <f t="shared" si="44"/>
        <v>2.1903893930887024E-2</v>
      </c>
      <c r="Z351" s="1">
        <f t="shared" si="45"/>
        <v>321.51191024999997</v>
      </c>
      <c r="AA351" s="1">
        <f t="shared" si="46"/>
        <v>32.585394015380444</v>
      </c>
      <c r="AB351" s="1">
        <f t="shared" si="47"/>
        <v>31.70618125</v>
      </c>
      <c r="AC351" s="1">
        <f t="shared" si="48"/>
        <v>4.6962446313578718</v>
      </c>
      <c r="AD351" s="1">
        <f t="shared" si="49"/>
        <v>60.007789990239125</v>
      </c>
      <c r="AE351" s="1">
        <f t="shared" si="50"/>
        <v>2.688284954245975</v>
      </c>
      <c r="AF351" s="1">
        <f t="shared" si="51"/>
        <v>4.4798932849939179</v>
      </c>
      <c r="AG351" s="1">
        <f t="shared" si="52"/>
        <v>2.0079596771118968</v>
      </c>
      <c r="AH351" s="1">
        <f t="shared" si="53"/>
        <v>-32.466120113798766</v>
      </c>
      <c r="AI351" s="1">
        <f t="shared" si="54"/>
        <v>-130.24727012818803</v>
      </c>
      <c r="AJ351" s="1">
        <f t="shared" si="55"/>
        <v>-10.064666762578677</v>
      </c>
      <c r="AK351" s="1">
        <f t="shared" si="56"/>
        <v>148.73385324543452</v>
      </c>
      <c r="AL351" s="1">
        <f t="shared" si="57"/>
        <v>51.03517304377678</v>
      </c>
      <c r="AM351" s="1">
        <f t="shared" si="58"/>
        <v>0.69571840740960911</v>
      </c>
      <c r="AN351" s="1">
        <f t="shared" si="59"/>
        <v>19.662764131200568</v>
      </c>
      <c r="AO351" s="1">
        <v>1715.4072425910219</v>
      </c>
      <c r="AP351" s="1">
        <v>1664.720969696971</v>
      </c>
      <c r="AQ351" s="1">
        <v>5.1896900579821148</v>
      </c>
      <c r="AR351" s="1">
        <v>65.044434554698469</v>
      </c>
      <c r="AS351" s="1">
        <f t="shared" si="60"/>
        <v>0.73619319985938247</v>
      </c>
      <c r="AT351" s="1">
        <v>26.301182958627951</v>
      </c>
      <c r="AU351" s="1">
        <v>27.14411030303031</v>
      </c>
      <c r="AV351" s="1">
        <v>2.5246740817243549E-3</v>
      </c>
      <c r="AW351" s="1">
        <v>82.478048087778163</v>
      </c>
      <c r="AX351" s="1">
        <v>193</v>
      </c>
      <c r="AY351" s="1">
        <v>39</v>
      </c>
      <c r="AZ351" s="1">
        <f t="shared" si="61"/>
        <v>1</v>
      </c>
      <c r="BA351" s="1">
        <f t="shared" si="62"/>
        <v>0</v>
      </c>
      <c r="BB351" s="1">
        <f t="shared" si="63"/>
        <v>51752.390973108857</v>
      </c>
      <c r="BC351" s="1">
        <f t="shared" si="64"/>
        <v>1999.974375</v>
      </c>
      <c r="BD351" s="1">
        <f t="shared" si="65"/>
        <v>1681.1784749999997</v>
      </c>
      <c r="BE351" s="1">
        <f t="shared" si="66"/>
        <v>0.84060000768759835</v>
      </c>
      <c r="BF351" s="1">
        <f t="shared" si="67"/>
        <v>0.16075801483706509</v>
      </c>
      <c r="BG351" s="1">
        <v>6</v>
      </c>
      <c r="BH351" s="1">
        <v>0.5</v>
      </c>
      <c r="BI351" s="1" t="s">
        <v>347</v>
      </c>
      <c r="BJ351" s="1">
        <v>2</v>
      </c>
      <c r="BK351" s="1" t="b">
        <v>1</v>
      </c>
      <c r="BL351" s="1">
        <v>1659880580.6312499</v>
      </c>
      <c r="BM351" s="1">
        <v>1582.6331250000001</v>
      </c>
      <c r="BN351" s="1">
        <v>1645.181875</v>
      </c>
      <c r="BO351" s="1">
        <v>27.10268125</v>
      </c>
      <c r="BP351" s="1">
        <v>26.290637499999999</v>
      </c>
      <c r="BQ351" s="1">
        <v>1579.943125</v>
      </c>
      <c r="BR351" s="1">
        <v>27.05978125</v>
      </c>
      <c r="BS351" s="1">
        <v>500.11781250000001</v>
      </c>
      <c r="BT351" s="1">
        <v>99.089168749999999</v>
      </c>
      <c r="BU351" s="1">
        <v>9.9724387499999997E-2</v>
      </c>
      <c r="BV351" s="1">
        <v>30.877224999999999</v>
      </c>
      <c r="BW351" s="1">
        <v>31.70618125</v>
      </c>
      <c r="BX351" s="1">
        <v>999.9</v>
      </c>
      <c r="BY351" s="1">
        <v>0</v>
      </c>
      <c r="BZ351" s="1">
        <v>0</v>
      </c>
      <c r="CA351" s="1">
        <v>10005.113125</v>
      </c>
      <c r="CB351" s="1">
        <v>0</v>
      </c>
      <c r="CC351" s="1">
        <v>704.54649999999992</v>
      </c>
      <c r="CD351" s="1">
        <v>-62.549100000000003</v>
      </c>
      <c r="CE351" s="1">
        <v>1626.7206249999999</v>
      </c>
      <c r="CF351" s="1">
        <v>1689.6025</v>
      </c>
      <c r="CG351" s="1">
        <v>0.81203993750000003</v>
      </c>
      <c r="CH351" s="1">
        <v>1645.181875</v>
      </c>
      <c r="CI351" s="1">
        <v>26.290637499999999</v>
      </c>
      <c r="CJ351" s="1">
        <v>2.685581875</v>
      </c>
      <c r="CK351" s="1">
        <v>2.6051175</v>
      </c>
      <c r="CL351" s="1">
        <v>22.197150000000001</v>
      </c>
      <c r="CM351" s="1">
        <v>21.698587499999999</v>
      </c>
      <c r="CN351" s="1">
        <v>1999.974375</v>
      </c>
      <c r="CO351" s="1">
        <v>0.97999974999999995</v>
      </c>
      <c r="CP351" s="1">
        <v>2.0000475E-2</v>
      </c>
      <c r="CQ351" s="1">
        <v>0</v>
      </c>
      <c r="CR351" s="1">
        <v>2.6445625000000001</v>
      </c>
      <c r="CS351" s="1">
        <v>0</v>
      </c>
      <c r="CT351" s="1">
        <v>18583.693749999999</v>
      </c>
      <c r="CU351" s="1">
        <v>17412.099999999999</v>
      </c>
      <c r="CV351" s="1">
        <v>40.371062500000001</v>
      </c>
      <c r="CW351" s="1">
        <v>41.327749999999988</v>
      </c>
      <c r="CX351" s="1">
        <v>40.246062500000001</v>
      </c>
      <c r="CY351" s="1">
        <v>39.855312499999997</v>
      </c>
      <c r="CZ351" s="1">
        <v>40.585624999999993</v>
      </c>
      <c r="DA351" s="1">
        <v>1959.974375</v>
      </c>
      <c r="DB351" s="1">
        <v>40</v>
      </c>
      <c r="DC351" s="1">
        <v>0</v>
      </c>
      <c r="DD351" s="1">
        <v>1659880587.5</v>
      </c>
      <c r="DE351" s="1">
        <v>0</v>
      </c>
      <c r="DF351" s="1">
        <v>0</v>
      </c>
      <c r="DG351" s="1" t="s">
        <v>348</v>
      </c>
      <c r="DH351" s="1">
        <v>1659812590.0999999</v>
      </c>
      <c r="DI351" s="1">
        <v>1659812570.5999999</v>
      </c>
      <c r="DJ351" s="1">
        <v>0</v>
      </c>
      <c r="DK351" s="1">
        <v>-4.8000000000000001E-2</v>
      </c>
      <c r="DL351" s="1">
        <v>0</v>
      </c>
      <c r="DM351" s="1">
        <v>2.9860000000000002</v>
      </c>
      <c r="DN351" s="1">
        <v>1.6E-2</v>
      </c>
      <c r="DO351" s="1">
        <v>2000</v>
      </c>
      <c r="DP351" s="1">
        <v>27</v>
      </c>
      <c r="DQ351" s="1">
        <v>0.33</v>
      </c>
      <c r="DR351" s="1">
        <v>0.43</v>
      </c>
      <c r="DS351" s="1">
        <v>19.643279798257119</v>
      </c>
      <c r="DT351" s="1">
        <v>3.9673109418693868</v>
      </c>
      <c r="DU351" s="1">
        <v>0.32772366458617658</v>
      </c>
      <c r="DV351" s="1">
        <v>0</v>
      </c>
      <c r="DW351" s="1">
        <v>-62.423323333333329</v>
      </c>
      <c r="DX351" s="1">
        <v>-11.73041779755275</v>
      </c>
      <c r="DY351" s="1">
        <v>0.86707515502149823</v>
      </c>
      <c r="DZ351" s="1">
        <v>0</v>
      </c>
      <c r="EA351" s="1">
        <v>649.23470861201406</v>
      </c>
      <c r="EB351" s="1">
        <v>134.17776103410699</v>
      </c>
      <c r="EC351" s="1">
        <v>16.46999268682643</v>
      </c>
      <c r="ED351" s="1">
        <v>0</v>
      </c>
      <c r="EE351" s="1">
        <v>0.81428765000000003</v>
      </c>
      <c r="EF351" s="1">
        <v>3.3214108818010367E-2</v>
      </c>
      <c r="EG351" s="1">
        <v>1.8360403892003569E-2</v>
      </c>
      <c r="EH351" s="1">
        <v>1</v>
      </c>
      <c r="EI351" s="1">
        <v>2.0058900876006351</v>
      </c>
      <c r="EJ351" s="1">
        <v>6.6258266799387275E-2</v>
      </c>
      <c r="EK351" s="1">
        <v>5.1290594634009531E-3</v>
      </c>
      <c r="EL351" s="1">
        <v>1</v>
      </c>
      <c r="EM351" s="1">
        <v>2</v>
      </c>
      <c r="EN351" s="1">
        <v>5</v>
      </c>
      <c r="EO351" s="1" t="s">
        <v>386</v>
      </c>
      <c r="EP351" s="1">
        <v>2.9437899999999999</v>
      </c>
      <c r="EQ351" s="1">
        <v>2.8022200000000002</v>
      </c>
      <c r="ER351" s="1">
        <v>0.22359399999999999</v>
      </c>
      <c r="ES351" s="1">
        <v>0.22878799999999999</v>
      </c>
      <c r="ET351" s="1">
        <v>0.117255</v>
      </c>
      <c r="EU351" s="1">
        <v>0.11484999999999999</v>
      </c>
      <c r="EV351" s="1">
        <v>15946.5</v>
      </c>
      <c r="EW351" s="1">
        <v>16610.2</v>
      </c>
      <c r="EX351" s="1">
        <v>23883.4</v>
      </c>
      <c r="EY351" s="1">
        <v>25063.1</v>
      </c>
      <c r="EZ351" s="1">
        <v>33746.1</v>
      </c>
      <c r="FA351" s="1">
        <v>35423.699999999997</v>
      </c>
      <c r="FB351" s="1">
        <v>43537.8</v>
      </c>
      <c r="FC351" s="1">
        <v>46326.7</v>
      </c>
      <c r="FD351" s="1">
        <v>1.5548</v>
      </c>
      <c r="FE351" s="1">
        <v>1.8898999999999999</v>
      </c>
      <c r="FF351" s="1">
        <v>0.14491399999999999</v>
      </c>
      <c r="FG351" s="1">
        <v>0</v>
      </c>
      <c r="FH351" s="1">
        <v>29.414200000000001</v>
      </c>
      <c r="FI351" s="1">
        <v>999.9</v>
      </c>
      <c r="FJ351" s="1">
        <v>65</v>
      </c>
      <c r="FK351" s="1">
        <v>32.9</v>
      </c>
      <c r="FL351" s="1">
        <v>32.9544</v>
      </c>
      <c r="FM351" s="1">
        <v>64.715699999999998</v>
      </c>
      <c r="FN351" s="1">
        <v>26.330100000000002</v>
      </c>
      <c r="FO351" s="1">
        <v>1</v>
      </c>
      <c r="FP351" s="1">
        <v>0.32120199999999999</v>
      </c>
      <c r="FQ351" s="1">
        <v>-0.64612700000000001</v>
      </c>
      <c r="FR351" s="1">
        <v>20.320699999999999</v>
      </c>
      <c r="FS351" s="1">
        <v>5.2105499999999996</v>
      </c>
      <c r="FT351" s="1">
        <v>11.905099999999999</v>
      </c>
      <c r="FU351" s="1">
        <v>5.0029000000000003</v>
      </c>
      <c r="FV351" s="1">
        <v>3.2895500000000002</v>
      </c>
      <c r="FW351" s="1">
        <v>9999</v>
      </c>
      <c r="FX351" s="1">
        <v>9999</v>
      </c>
      <c r="FY351" s="1">
        <v>9999</v>
      </c>
      <c r="FZ351" s="1">
        <v>999.9</v>
      </c>
      <c r="GA351" s="1">
        <v>1.85944</v>
      </c>
      <c r="GB351" s="1">
        <v>1.85436</v>
      </c>
      <c r="GC351" s="1">
        <v>1.8575999999999999</v>
      </c>
      <c r="GD351" s="1">
        <v>1.8559300000000001</v>
      </c>
      <c r="GE351" s="1">
        <v>1.85473</v>
      </c>
      <c r="GF351" s="1">
        <v>1.85453</v>
      </c>
      <c r="GG351" s="1">
        <v>1.85303</v>
      </c>
      <c r="GH351" s="1">
        <v>1.8562700000000001</v>
      </c>
      <c r="GI351" s="1">
        <v>0</v>
      </c>
      <c r="GJ351" s="1">
        <v>0</v>
      </c>
      <c r="GK351" s="1">
        <v>0</v>
      </c>
      <c r="GL351" s="1">
        <v>0</v>
      </c>
      <c r="GM351" s="1" t="s">
        <v>350</v>
      </c>
      <c r="GN351" s="1" t="s">
        <v>351</v>
      </c>
      <c r="GO351" s="1" t="s">
        <v>352</v>
      </c>
      <c r="GP351" s="1" t="s">
        <v>352</v>
      </c>
      <c r="GQ351" s="1" t="s">
        <v>352</v>
      </c>
      <c r="GR351" s="1" t="s">
        <v>352</v>
      </c>
      <c r="GS351" s="1">
        <v>0</v>
      </c>
      <c r="GT351" s="1">
        <v>100</v>
      </c>
      <c r="GU351" s="1">
        <v>100</v>
      </c>
      <c r="GV351" s="1">
        <v>2.72</v>
      </c>
      <c r="GW351" s="1">
        <v>4.2799999999999998E-2</v>
      </c>
      <c r="GX351" s="1">
        <v>0.39266368898363929</v>
      </c>
      <c r="GY351" s="1">
        <v>3.036990343597491E-3</v>
      </c>
      <c r="GZ351" s="1">
        <v>-1.538114387597119E-6</v>
      </c>
      <c r="HA351" s="1">
        <v>3.3909691194327332E-10</v>
      </c>
      <c r="HB351" s="1">
        <v>-2.894341138822331E-2</v>
      </c>
      <c r="HC351" s="1">
        <v>9.7621983196103414E-3</v>
      </c>
      <c r="HD351" s="1">
        <v>-3.3387782167185642E-4</v>
      </c>
      <c r="HE351" s="1">
        <v>2.632278881966732E-6</v>
      </c>
      <c r="HF351" s="1">
        <v>6</v>
      </c>
      <c r="HG351" s="1">
        <v>2134</v>
      </c>
      <c r="HH351" s="1">
        <v>2</v>
      </c>
      <c r="HI351" s="1">
        <v>31</v>
      </c>
      <c r="HJ351" s="1">
        <v>1133.3</v>
      </c>
      <c r="HK351" s="1">
        <v>1133.5999999999999</v>
      </c>
      <c r="HL351" s="1">
        <v>3.3313000000000001</v>
      </c>
      <c r="HM351" s="1">
        <v>2.2790499999999998</v>
      </c>
      <c r="HN351" s="1">
        <v>1.4978</v>
      </c>
      <c r="HO351" s="1">
        <v>2.3083499999999999</v>
      </c>
      <c r="HP351" s="1">
        <v>1.5478499999999999</v>
      </c>
      <c r="HQ351" s="1">
        <v>2.2863799999999999</v>
      </c>
      <c r="HR351" s="1">
        <v>36.058199999999999</v>
      </c>
      <c r="HS351" s="1">
        <v>15.734400000000001</v>
      </c>
      <c r="HT351" s="1">
        <v>18</v>
      </c>
      <c r="HU351" s="1">
        <v>292.471</v>
      </c>
      <c r="HV351" s="1">
        <v>512.43499999999995</v>
      </c>
      <c r="HW351" s="1">
        <v>30.133099999999999</v>
      </c>
      <c r="HX351" s="1">
        <v>31.171900000000001</v>
      </c>
      <c r="HY351" s="1">
        <v>30</v>
      </c>
      <c r="HZ351" s="1">
        <v>31.023</v>
      </c>
      <c r="IA351" s="1">
        <v>31.084499999999998</v>
      </c>
      <c r="IB351" s="1">
        <v>66.704700000000003</v>
      </c>
      <c r="IC351" s="1">
        <v>23.014099999999999</v>
      </c>
      <c r="ID351" s="1">
        <v>54.703299999999999</v>
      </c>
      <c r="IE351" s="1">
        <v>30.122900000000001</v>
      </c>
      <c r="IF351" s="1">
        <v>1711.01</v>
      </c>
      <c r="IG351" s="1">
        <v>26.2439</v>
      </c>
      <c r="IH351" s="1">
        <v>100.684</v>
      </c>
      <c r="II351" s="1">
        <v>100.405</v>
      </c>
      <c r="IJ351" s="1" t="s">
        <v>353</v>
      </c>
    </row>
    <row r="352" spans="1:244" ht="15.75" customHeight="1" x14ac:dyDescent="0.3">
      <c r="A352" s="1">
        <v>336</v>
      </c>
      <c r="B352" s="1">
        <v>1659880589.0999999</v>
      </c>
      <c r="C352" s="1">
        <v>332</v>
      </c>
      <c r="D352" s="1" t="s">
        <v>985</v>
      </c>
      <c r="E352" s="1" t="s">
        <v>986</v>
      </c>
      <c r="F352" s="1">
        <v>1</v>
      </c>
      <c r="H352" s="1" t="s">
        <v>345</v>
      </c>
      <c r="M352" s="1" t="s">
        <v>346</v>
      </c>
      <c r="N352" s="1">
        <v>1659880580.6312499</v>
      </c>
      <c r="O352" s="1">
        <f t="shared" si="34"/>
        <v>7.3440846522985104E-4</v>
      </c>
      <c r="P352" s="1">
        <f t="shared" si="35"/>
        <v>0.73440846522985104</v>
      </c>
      <c r="Q352" s="1">
        <f t="shared" si="36"/>
        <v>19.664724159678727</v>
      </c>
      <c r="R352" s="1">
        <f t="shared" si="37"/>
        <v>1582.6331250000001</v>
      </c>
      <c r="S352" s="1">
        <f t="shared" si="38"/>
        <v>645.23670633481549</v>
      </c>
      <c r="T352" s="1">
        <f t="shared" si="39"/>
        <v>64.000314713036488</v>
      </c>
      <c r="U352" s="1">
        <f t="shared" si="40"/>
        <v>156.97962791149268</v>
      </c>
      <c r="V352" s="1">
        <f t="shared" si="41"/>
        <v>3.5161742845411591E-2</v>
      </c>
      <c r="W352" s="1">
        <f t="shared" si="42"/>
        <v>2.9144162245550116</v>
      </c>
      <c r="X352" s="1">
        <f t="shared" si="43"/>
        <v>3.49277592855501E-2</v>
      </c>
      <c r="Y352" s="1">
        <f t="shared" si="44"/>
        <v>2.1850742101859832E-2</v>
      </c>
      <c r="Z352" s="1">
        <f t="shared" si="45"/>
        <v>321.51191024999997</v>
      </c>
      <c r="AA352" s="1">
        <f t="shared" si="46"/>
        <v>32.585859147607934</v>
      </c>
      <c r="AB352" s="1">
        <f t="shared" si="47"/>
        <v>31.70618125</v>
      </c>
      <c r="AC352" s="1">
        <f t="shared" si="48"/>
        <v>4.6962446313578718</v>
      </c>
      <c r="AD352" s="1">
        <f t="shared" si="49"/>
        <v>60.007789990239125</v>
      </c>
      <c r="AE352" s="1">
        <f t="shared" si="50"/>
        <v>2.688284954245975</v>
      </c>
      <c r="AF352" s="1">
        <f t="shared" si="51"/>
        <v>4.4798932849939179</v>
      </c>
      <c r="AG352" s="1">
        <f t="shared" si="52"/>
        <v>2.0079596771118968</v>
      </c>
      <c r="AH352" s="1">
        <f t="shared" si="53"/>
        <v>-32.387413316636433</v>
      </c>
      <c r="AI352" s="1">
        <f t="shared" si="54"/>
        <v>-130.24727012818803</v>
      </c>
      <c r="AJ352" s="1">
        <f t="shared" si="55"/>
        <v>-10.064666762578677</v>
      </c>
      <c r="AK352" s="1">
        <f t="shared" si="56"/>
        <v>148.81256004259686</v>
      </c>
      <c r="AL352" s="1">
        <f t="shared" si="57"/>
        <v>51.03517304377678</v>
      </c>
      <c r="AM352" s="1">
        <f t="shared" si="58"/>
        <v>0.69571840740960911</v>
      </c>
      <c r="AN352" s="1">
        <f t="shared" si="59"/>
        <v>19.664724159678727</v>
      </c>
      <c r="AO352" s="1">
        <v>1718.045643288802</v>
      </c>
      <c r="AP352" s="1">
        <v>1667.3261212121199</v>
      </c>
      <c r="AQ352" s="1">
        <v>5.1957377732543426</v>
      </c>
      <c r="AR352" s="1">
        <v>65.044434554698469</v>
      </c>
      <c r="AS352" s="1">
        <f t="shared" si="60"/>
        <v>0.73440846522985104</v>
      </c>
      <c r="AT352" s="1">
        <v>26.301956716888419</v>
      </c>
      <c r="AU352" s="1">
        <v>27.145623636363641</v>
      </c>
      <c r="AV352" s="1">
        <v>2.0878670810099581E-3</v>
      </c>
      <c r="AW352" s="1">
        <v>82.478048087778163</v>
      </c>
      <c r="AX352" s="1">
        <v>193</v>
      </c>
      <c r="AY352" s="1">
        <v>39</v>
      </c>
      <c r="AZ352" s="1">
        <f t="shared" si="61"/>
        <v>1</v>
      </c>
      <c r="BA352" s="1">
        <f t="shared" si="62"/>
        <v>0</v>
      </c>
      <c r="BB352" s="1">
        <f t="shared" si="63"/>
        <v>51752.390973108857</v>
      </c>
      <c r="BC352" s="1">
        <f t="shared" si="64"/>
        <v>1999.974375</v>
      </c>
      <c r="BD352" s="1">
        <f t="shared" si="65"/>
        <v>1681.1784749999997</v>
      </c>
      <c r="BE352" s="1">
        <f t="shared" si="66"/>
        <v>0.84060000768759835</v>
      </c>
      <c r="BF352" s="1">
        <f t="shared" si="67"/>
        <v>0.16075801483706509</v>
      </c>
      <c r="BG352" s="1">
        <v>6</v>
      </c>
      <c r="BH352" s="1">
        <v>0.5</v>
      </c>
      <c r="BI352" s="1" t="s">
        <v>347</v>
      </c>
      <c r="BJ352" s="1">
        <v>2</v>
      </c>
      <c r="BK352" s="1" t="b">
        <v>1</v>
      </c>
      <c r="BL352" s="1">
        <v>1659880580.6312499</v>
      </c>
      <c r="BM352" s="1">
        <v>1582.6331250000001</v>
      </c>
      <c r="BN352" s="1">
        <v>1645.181875</v>
      </c>
      <c r="BO352" s="1">
        <v>27.10268125</v>
      </c>
      <c r="BP352" s="1">
        <v>26.290637499999999</v>
      </c>
      <c r="BQ352" s="1">
        <v>1579.943125</v>
      </c>
      <c r="BR352" s="1">
        <v>27.05978125</v>
      </c>
      <c r="BS352" s="1">
        <v>500.11781250000001</v>
      </c>
      <c r="BT352" s="1">
        <v>99.089168749999999</v>
      </c>
      <c r="BU352" s="1">
        <v>9.9724387499999997E-2</v>
      </c>
      <c r="BV352" s="1">
        <v>30.877224999999999</v>
      </c>
      <c r="BW352" s="1">
        <v>31.70618125</v>
      </c>
      <c r="BX352" s="1">
        <v>999.9</v>
      </c>
      <c r="BY352" s="1">
        <v>0</v>
      </c>
      <c r="BZ352" s="1">
        <v>0</v>
      </c>
      <c r="CA352" s="1">
        <v>10005.113125</v>
      </c>
      <c r="CB352" s="1">
        <v>0</v>
      </c>
      <c r="CC352" s="1">
        <v>704.54649999999992</v>
      </c>
      <c r="CD352" s="1">
        <v>-62.549100000000003</v>
      </c>
      <c r="CE352" s="1">
        <v>1626.7206249999999</v>
      </c>
      <c r="CF352" s="1">
        <v>1689.6025</v>
      </c>
      <c r="CG352" s="1">
        <v>0.81203993750000003</v>
      </c>
      <c r="CH352" s="1">
        <v>1645.181875</v>
      </c>
      <c r="CI352" s="1">
        <v>26.290637499999999</v>
      </c>
      <c r="CJ352" s="1">
        <v>2.685581875</v>
      </c>
      <c r="CK352" s="1">
        <v>2.6051175</v>
      </c>
      <c r="CL352" s="1">
        <v>22.197150000000001</v>
      </c>
      <c r="CM352" s="1">
        <v>21.698587499999999</v>
      </c>
      <c r="CN352" s="1">
        <v>1999.974375</v>
      </c>
      <c r="CO352" s="1">
        <v>0.97999974999999995</v>
      </c>
      <c r="CP352" s="1">
        <v>2.0000475E-2</v>
      </c>
      <c r="CQ352" s="1">
        <v>0</v>
      </c>
      <c r="CR352" s="1">
        <v>2.6445625000000001</v>
      </c>
      <c r="CS352" s="1">
        <v>0</v>
      </c>
      <c r="CT352" s="1">
        <v>18583.693749999999</v>
      </c>
      <c r="CU352" s="1">
        <v>17412.099999999999</v>
      </c>
      <c r="CV352" s="1">
        <v>40.371062500000001</v>
      </c>
      <c r="CW352" s="1">
        <v>41.327749999999988</v>
      </c>
      <c r="CX352" s="1">
        <v>40.246062500000001</v>
      </c>
      <c r="CY352" s="1">
        <v>39.855312499999997</v>
      </c>
      <c r="CZ352" s="1">
        <v>40.585624999999993</v>
      </c>
      <c r="DA352" s="1">
        <v>1959.974375</v>
      </c>
      <c r="DB352" s="1">
        <v>40</v>
      </c>
      <c r="DC352" s="1">
        <v>0</v>
      </c>
      <c r="DD352" s="1">
        <v>1659880588.0999999</v>
      </c>
      <c r="DE352" s="1">
        <v>0</v>
      </c>
      <c r="DF352" s="1">
        <v>0</v>
      </c>
      <c r="DG352" s="1" t="s">
        <v>348</v>
      </c>
      <c r="DH352" s="1">
        <v>1659812590.0999999</v>
      </c>
      <c r="DI352" s="1">
        <v>1659812570.5999999</v>
      </c>
      <c r="DJ352" s="1">
        <v>0</v>
      </c>
      <c r="DK352" s="1">
        <v>-4.8000000000000001E-2</v>
      </c>
      <c r="DL352" s="1">
        <v>0</v>
      </c>
      <c r="DM352" s="1">
        <v>2.9860000000000002</v>
      </c>
      <c r="DN352" s="1">
        <v>1.6E-2</v>
      </c>
      <c r="DO352" s="1">
        <v>2000</v>
      </c>
      <c r="DP352" s="1">
        <v>27</v>
      </c>
      <c r="DQ352" s="1">
        <v>0.33</v>
      </c>
      <c r="DR352" s="1">
        <v>0.43</v>
      </c>
      <c r="DS352" s="1">
        <v>19.675701837919402</v>
      </c>
      <c r="DT352" s="1">
        <v>3.1608929436586459</v>
      </c>
      <c r="DU352" s="1">
        <v>0.30671190743898791</v>
      </c>
      <c r="DV352" s="1">
        <v>0</v>
      </c>
      <c r="DW352" s="1">
        <v>-62.61468709677419</v>
      </c>
      <c r="DX352" s="1">
        <v>-11.78019677419347</v>
      </c>
      <c r="DY352" s="1">
        <v>0.89466484470422514</v>
      </c>
      <c r="DZ352" s="1">
        <v>0</v>
      </c>
      <c r="EA352" s="1">
        <v>651.08232335097512</v>
      </c>
      <c r="EB352" s="1">
        <v>230.67705433354899</v>
      </c>
      <c r="EC352" s="1">
        <v>18.555556597324689</v>
      </c>
      <c r="ED352" s="1">
        <v>0</v>
      </c>
      <c r="EE352" s="1">
        <v>0.8155835609756098</v>
      </c>
      <c r="EF352" s="1">
        <v>7.2750857142858241E-2</v>
      </c>
      <c r="EG352" s="1">
        <v>1.9206796331492991E-2</v>
      </c>
      <c r="EH352" s="1">
        <v>1</v>
      </c>
      <c r="EI352" s="1">
        <v>2.0082650002922922</v>
      </c>
      <c r="EJ352" s="1">
        <v>7.4367009648118515E-2</v>
      </c>
      <c r="EK352" s="1">
        <v>5.6417775490014968E-3</v>
      </c>
      <c r="EL352" s="1">
        <v>1</v>
      </c>
      <c r="EM352" s="1">
        <v>2</v>
      </c>
      <c r="EN352" s="1">
        <v>5</v>
      </c>
      <c r="EO352" s="1" t="s">
        <v>386</v>
      </c>
      <c r="EP352" s="1">
        <v>2.9439299999999999</v>
      </c>
      <c r="EQ352" s="1">
        <v>2.8022399999999998</v>
      </c>
      <c r="ER352" s="1">
        <v>0.22379499999999999</v>
      </c>
      <c r="ES352" s="1">
        <v>0.228989</v>
      </c>
      <c r="ET352" s="1">
        <v>0.11726</v>
      </c>
      <c r="EU352" s="1">
        <v>0.11485099999999999</v>
      </c>
      <c r="EV352" s="1">
        <v>15942.4</v>
      </c>
      <c r="EW352" s="1">
        <v>16605.900000000001</v>
      </c>
      <c r="EX352" s="1">
        <v>23883.3</v>
      </c>
      <c r="EY352" s="1">
        <v>25063.1</v>
      </c>
      <c r="EZ352" s="1">
        <v>33746</v>
      </c>
      <c r="FA352" s="1">
        <v>35423.599999999999</v>
      </c>
      <c r="FB352" s="1">
        <v>43537.9</v>
      </c>
      <c r="FC352" s="1">
        <v>46326.6</v>
      </c>
      <c r="FD352" s="1">
        <v>1.55562</v>
      </c>
      <c r="FE352" s="1">
        <v>1.8897999999999999</v>
      </c>
      <c r="FF352" s="1">
        <v>0.14502599999999999</v>
      </c>
      <c r="FG352" s="1">
        <v>0</v>
      </c>
      <c r="FH352" s="1">
        <v>29.414300000000001</v>
      </c>
      <c r="FI352" s="1">
        <v>999.9</v>
      </c>
      <c r="FJ352" s="1">
        <v>65</v>
      </c>
      <c r="FK352" s="1">
        <v>32.9</v>
      </c>
      <c r="FL352" s="1">
        <v>32.9542</v>
      </c>
      <c r="FM352" s="1">
        <v>64.405699999999996</v>
      </c>
      <c r="FN352" s="1">
        <v>25.392600000000002</v>
      </c>
      <c r="FO352" s="1">
        <v>1</v>
      </c>
      <c r="FP352" s="1">
        <v>0.32115899999999997</v>
      </c>
      <c r="FQ352" s="1">
        <v>-0.61451299999999998</v>
      </c>
      <c r="FR352" s="1">
        <v>20.320799999999998</v>
      </c>
      <c r="FS352" s="1">
        <v>5.2105499999999996</v>
      </c>
      <c r="FT352" s="1">
        <v>11.9054</v>
      </c>
      <c r="FU352" s="1">
        <v>5.0029000000000003</v>
      </c>
      <c r="FV352" s="1">
        <v>3.2895500000000002</v>
      </c>
      <c r="FW352" s="1">
        <v>9999</v>
      </c>
      <c r="FX352" s="1">
        <v>9999</v>
      </c>
      <c r="FY352" s="1">
        <v>9999</v>
      </c>
      <c r="FZ352" s="1">
        <v>999.9</v>
      </c>
      <c r="GA352" s="1">
        <v>1.85944</v>
      </c>
      <c r="GB352" s="1">
        <v>1.85436</v>
      </c>
      <c r="GC352" s="1">
        <v>1.8575999999999999</v>
      </c>
      <c r="GD352" s="1">
        <v>1.8559300000000001</v>
      </c>
      <c r="GE352" s="1">
        <v>1.85473</v>
      </c>
      <c r="GF352" s="1">
        <v>1.85453</v>
      </c>
      <c r="GG352" s="1">
        <v>1.85303</v>
      </c>
      <c r="GH352" s="1">
        <v>1.85626</v>
      </c>
      <c r="GI352" s="1">
        <v>0</v>
      </c>
      <c r="GJ352" s="1">
        <v>0</v>
      </c>
      <c r="GK352" s="1">
        <v>0</v>
      </c>
      <c r="GL352" s="1">
        <v>0</v>
      </c>
      <c r="GM352" s="1" t="s">
        <v>350</v>
      </c>
      <c r="GN352" s="1" t="s">
        <v>351</v>
      </c>
      <c r="GO352" s="1" t="s">
        <v>352</v>
      </c>
      <c r="GP352" s="1" t="s">
        <v>352</v>
      </c>
      <c r="GQ352" s="1" t="s">
        <v>352</v>
      </c>
      <c r="GR352" s="1" t="s">
        <v>352</v>
      </c>
      <c r="GS352" s="1">
        <v>0</v>
      </c>
      <c r="GT352" s="1">
        <v>100</v>
      </c>
      <c r="GU352" s="1">
        <v>100</v>
      </c>
      <c r="GV352" s="1">
        <v>2.72</v>
      </c>
      <c r="GW352" s="1">
        <v>4.2799999999999998E-2</v>
      </c>
      <c r="GX352" s="1">
        <v>0.39266368898363929</v>
      </c>
      <c r="GY352" s="1">
        <v>3.036990343597491E-3</v>
      </c>
      <c r="GZ352" s="1">
        <v>-1.538114387597119E-6</v>
      </c>
      <c r="HA352" s="1">
        <v>3.3909691194327332E-10</v>
      </c>
      <c r="HB352" s="1">
        <v>-2.894341138822331E-2</v>
      </c>
      <c r="HC352" s="1">
        <v>9.7621983196103414E-3</v>
      </c>
      <c r="HD352" s="1">
        <v>-3.3387782167185642E-4</v>
      </c>
      <c r="HE352" s="1">
        <v>2.632278881966732E-6</v>
      </c>
      <c r="HF352" s="1">
        <v>6</v>
      </c>
      <c r="HG352" s="1">
        <v>2134</v>
      </c>
      <c r="HH352" s="1">
        <v>2</v>
      </c>
      <c r="HI352" s="1">
        <v>31</v>
      </c>
      <c r="HJ352" s="1">
        <v>1133.3</v>
      </c>
      <c r="HK352" s="1">
        <v>1133.5999999999999</v>
      </c>
      <c r="HL352" s="1">
        <v>3.3337400000000001</v>
      </c>
      <c r="HM352" s="1">
        <v>2.2570800000000002</v>
      </c>
      <c r="HN352" s="1">
        <v>1.4978</v>
      </c>
      <c r="HO352" s="1">
        <v>2.3083499999999999</v>
      </c>
      <c r="HP352" s="1">
        <v>1.5478499999999999</v>
      </c>
      <c r="HQ352" s="1">
        <v>2.4121100000000002</v>
      </c>
      <c r="HR352" s="1">
        <v>36.058199999999999</v>
      </c>
      <c r="HS352" s="1">
        <v>15.7256</v>
      </c>
      <c r="HT352" s="1">
        <v>18</v>
      </c>
      <c r="HU352" s="1">
        <v>292.80799999999999</v>
      </c>
      <c r="HV352" s="1">
        <v>512.36699999999996</v>
      </c>
      <c r="HW352" s="1">
        <v>30.139199999999999</v>
      </c>
      <c r="HX352" s="1">
        <v>31.171700000000001</v>
      </c>
      <c r="HY352" s="1">
        <v>30</v>
      </c>
      <c r="HZ352" s="1">
        <v>31.023</v>
      </c>
      <c r="IA352" s="1">
        <v>31.084499999999998</v>
      </c>
      <c r="IB352" s="1">
        <v>66.747900000000001</v>
      </c>
      <c r="IC352" s="1">
        <v>23.014099999999999</v>
      </c>
      <c r="ID352" s="1">
        <v>54.703299999999999</v>
      </c>
      <c r="IE352" s="1">
        <v>30.175799999999999</v>
      </c>
      <c r="IF352" s="1">
        <v>1721.07</v>
      </c>
      <c r="IG352" s="1">
        <v>26.2376</v>
      </c>
      <c r="IH352" s="1">
        <v>100.684</v>
      </c>
      <c r="II352" s="1">
        <v>100.405</v>
      </c>
      <c r="IJ352" s="1" t="s">
        <v>353</v>
      </c>
    </row>
    <row r="353" spans="1:244" ht="15.75" customHeight="1" x14ac:dyDescent="0.3">
      <c r="A353" s="1">
        <v>337</v>
      </c>
      <c r="B353" s="1">
        <v>1659880590.5999999</v>
      </c>
      <c r="C353" s="1">
        <v>333.5</v>
      </c>
      <c r="D353" s="1" t="s">
        <v>987</v>
      </c>
      <c r="E353" s="1" t="s">
        <v>988</v>
      </c>
      <c r="F353" s="1">
        <v>1</v>
      </c>
      <c r="H353" s="1" t="s">
        <v>345</v>
      </c>
      <c r="M353" s="1" t="s">
        <v>346</v>
      </c>
      <c r="N353" s="1">
        <v>1659880582.6624999</v>
      </c>
      <c r="O353" s="1">
        <f t="shared" si="34"/>
        <v>7.3157930051944906E-4</v>
      </c>
      <c r="P353" s="1">
        <f t="shared" si="35"/>
        <v>0.73157930051944908</v>
      </c>
      <c r="Q353" s="1">
        <f t="shared" si="36"/>
        <v>19.745555071612895</v>
      </c>
      <c r="R353" s="1">
        <f t="shared" si="37"/>
        <v>1592.615</v>
      </c>
      <c r="S353" s="1">
        <f t="shared" si="38"/>
        <v>646.51130076890354</v>
      </c>
      <c r="T353" s="1">
        <f t="shared" si="39"/>
        <v>64.126774742798275</v>
      </c>
      <c r="U353" s="1">
        <f t="shared" si="40"/>
        <v>157.96980383102064</v>
      </c>
      <c r="V353" s="1">
        <f t="shared" si="41"/>
        <v>3.4976192344779555E-2</v>
      </c>
      <c r="W353" s="1">
        <f t="shared" si="42"/>
        <v>2.9146814161062231</v>
      </c>
      <c r="X353" s="1">
        <f t="shared" si="43"/>
        <v>3.4744683898518015E-2</v>
      </c>
      <c r="Y353" s="1">
        <f t="shared" si="44"/>
        <v>2.1736099663040596E-2</v>
      </c>
      <c r="Z353" s="1">
        <f t="shared" si="45"/>
        <v>321.51230924999999</v>
      </c>
      <c r="AA353" s="1">
        <f t="shared" si="46"/>
        <v>32.601823366364911</v>
      </c>
      <c r="AB353" s="1">
        <f t="shared" si="47"/>
        <v>31.720968750000001</v>
      </c>
      <c r="AC353" s="1">
        <f t="shared" si="48"/>
        <v>4.7001852128319666</v>
      </c>
      <c r="AD353" s="1">
        <f t="shared" si="49"/>
        <v>59.981642891199336</v>
      </c>
      <c r="AE353" s="1">
        <f t="shared" si="50"/>
        <v>2.6894741847578083</v>
      </c>
      <c r="AF353" s="1">
        <f t="shared" si="51"/>
        <v>4.4838288101515387</v>
      </c>
      <c r="AG353" s="1">
        <f t="shared" si="52"/>
        <v>2.0107110280741582</v>
      </c>
      <c r="AH353" s="1">
        <f t="shared" si="53"/>
        <v>-32.262647152907704</v>
      </c>
      <c r="AI353" s="1">
        <f t="shared" si="54"/>
        <v>-130.16483993871859</v>
      </c>
      <c r="AJ353" s="1">
        <f t="shared" si="55"/>
        <v>-10.058877990416141</v>
      </c>
      <c r="AK353" s="1">
        <f t="shared" si="56"/>
        <v>149.02594416795753</v>
      </c>
      <c r="AL353" s="1">
        <f t="shared" si="57"/>
        <v>51.270918459497423</v>
      </c>
      <c r="AM353" s="1">
        <f t="shared" si="58"/>
        <v>0.70114865716287078</v>
      </c>
      <c r="AN353" s="1">
        <f t="shared" si="59"/>
        <v>19.745555071612895</v>
      </c>
      <c r="AO353" s="1">
        <v>1726.0245448135211</v>
      </c>
      <c r="AP353" s="1">
        <v>1675.1451515151509</v>
      </c>
      <c r="AQ353" s="1">
        <v>5.2081426276834781</v>
      </c>
      <c r="AR353" s="1">
        <v>65.044434554698469</v>
      </c>
      <c r="AS353" s="1">
        <f t="shared" si="60"/>
        <v>0.73157930051944908</v>
      </c>
      <c r="AT353" s="1">
        <v>26.303744924911442</v>
      </c>
      <c r="AU353" s="1">
        <v>27.149566666666651</v>
      </c>
      <c r="AV353" s="1">
        <v>1.23883600974168E-3</v>
      </c>
      <c r="AW353" s="1">
        <v>82.478048087778163</v>
      </c>
      <c r="AX353" s="1">
        <v>192</v>
      </c>
      <c r="AY353" s="1">
        <v>38</v>
      </c>
      <c r="AZ353" s="1">
        <f t="shared" si="61"/>
        <v>1</v>
      </c>
      <c r="BA353" s="1">
        <f t="shared" si="62"/>
        <v>0</v>
      </c>
      <c r="BB353" s="1">
        <f t="shared" si="63"/>
        <v>51757.292834044922</v>
      </c>
      <c r="BC353" s="1">
        <f t="shared" si="64"/>
        <v>1999.9768750000001</v>
      </c>
      <c r="BD353" s="1">
        <f t="shared" si="65"/>
        <v>1681.1805750000001</v>
      </c>
      <c r="BE353" s="1">
        <f t="shared" si="66"/>
        <v>0.84060000693758019</v>
      </c>
      <c r="BF353" s="1">
        <f t="shared" si="67"/>
        <v>0.1607580133895298</v>
      </c>
      <c r="BG353" s="1">
        <v>6</v>
      </c>
      <c r="BH353" s="1">
        <v>0.5</v>
      </c>
      <c r="BI353" s="1" t="s">
        <v>347</v>
      </c>
      <c r="BJ353" s="1">
        <v>2</v>
      </c>
      <c r="BK353" s="1" t="b">
        <v>1</v>
      </c>
      <c r="BL353" s="1">
        <v>1659880582.6624999</v>
      </c>
      <c r="BM353" s="1">
        <v>1592.615</v>
      </c>
      <c r="BN353" s="1">
        <v>1655.463125</v>
      </c>
      <c r="BO353" s="1">
        <v>27.114656249999999</v>
      </c>
      <c r="BP353" s="1">
        <v>26.296312499999999</v>
      </c>
      <c r="BQ353" s="1">
        <v>1589.9175</v>
      </c>
      <c r="BR353" s="1">
        <v>27.071787499999999</v>
      </c>
      <c r="BS353" s="1">
        <v>500.13499999999999</v>
      </c>
      <c r="BT353" s="1">
        <v>99.08910625</v>
      </c>
      <c r="BU353" s="1">
        <v>9.9840125000000002E-2</v>
      </c>
      <c r="BV353" s="1">
        <v>30.892612499999998</v>
      </c>
      <c r="BW353" s="1">
        <v>31.720968750000001</v>
      </c>
      <c r="BX353" s="1">
        <v>999.9</v>
      </c>
      <c r="BY353" s="1">
        <v>0</v>
      </c>
      <c r="BZ353" s="1">
        <v>0</v>
      </c>
      <c r="CA353" s="1">
        <v>10006.63625</v>
      </c>
      <c r="CB353" s="1">
        <v>0</v>
      </c>
      <c r="CC353" s="1">
        <v>704.21031249999999</v>
      </c>
      <c r="CD353" s="1">
        <v>-62.848431249999997</v>
      </c>
      <c r="CE353" s="1">
        <v>1637.0006249999999</v>
      </c>
      <c r="CF353" s="1">
        <v>1700.170625</v>
      </c>
      <c r="CG353" s="1">
        <v>0.81834168750000003</v>
      </c>
      <c r="CH353" s="1">
        <v>1655.463125</v>
      </c>
      <c r="CI353" s="1">
        <v>26.296312499999999</v>
      </c>
      <c r="CJ353" s="1">
        <v>2.686766875</v>
      </c>
      <c r="CK353" s="1">
        <v>2.6056781249999998</v>
      </c>
      <c r="CL353" s="1">
        <v>22.204393750000001</v>
      </c>
      <c r="CM353" s="1">
        <v>21.70210625</v>
      </c>
      <c r="CN353" s="1">
        <v>1999.9768750000001</v>
      </c>
      <c r="CO353" s="1">
        <v>0.97999993749999992</v>
      </c>
      <c r="CP353" s="1">
        <v>2.0000293749999998E-2</v>
      </c>
      <c r="CQ353" s="1">
        <v>0</v>
      </c>
      <c r="CR353" s="1">
        <v>2.6252499999999999</v>
      </c>
      <c r="CS353" s="1">
        <v>0</v>
      </c>
      <c r="CT353" s="1">
        <v>18580.587500000001</v>
      </c>
      <c r="CU353" s="1">
        <v>17412.118750000001</v>
      </c>
      <c r="CV353" s="1">
        <v>40.363187500000002</v>
      </c>
      <c r="CW353" s="1">
        <v>41.319875000000003</v>
      </c>
      <c r="CX353" s="1">
        <v>40.246062500000001</v>
      </c>
      <c r="CY353" s="1">
        <v>39.847437499999998</v>
      </c>
      <c r="CZ353" s="1">
        <v>40.577749999999988</v>
      </c>
      <c r="DA353" s="1">
        <v>1959.9768750000001</v>
      </c>
      <c r="DB353" s="1">
        <v>40</v>
      </c>
      <c r="DC353" s="1">
        <v>0</v>
      </c>
      <c r="DD353" s="1">
        <v>1659880589.3</v>
      </c>
      <c r="DE353" s="1">
        <v>0</v>
      </c>
      <c r="DF353" s="1">
        <v>0</v>
      </c>
      <c r="DG353" s="1" t="s">
        <v>348</v>
      </c>
      <c r="DH353" s="1">
        <v>1659812590.0999999</v>
      </c>
      <c r="DI353" s="1">
        <v>1659812570.5999999</v>
      </c>
      <c r="DJ353" s="1">
        <v>0</v>
      </c>
      <c r="DK353" s="1">
        <v>-4.8000000000000001E-2</v>
      </c>
      <c r="DL353" s="1">
        <v>0</v>
      </c>
      <c r="DM353" s="1">
        <v>2.9860000000000002</v>
      </c>
      <c r="DN353" s="1">
        <v>1.6E-2</v>
      </c>
      <c r="DO353" s="1">
        <v>2000</v>
      </c>
      <c r="DP353" s="1">
        <v>27</v>
      </c>
      <c r="DQ353" s="1">
        <v>0.33</v>
      </c>
      <c r="DR353" s="1">
        <v>0.43</v>
      </c>
      <c r="DS353" s="1">
        <v>19.721087794500669</v>
      </c>
      <c r="DT353" s="1">
        <v>2.136092420622715</v>
      </c>
      <c r="DU353" s="1">
        <v>0.27073044074301078</v>
      </c>
      <c r="DV353" s="1">
        <v>0</v>
      </c>
      <c r="DW353" s="1">
        <v>-62.906683333333334</v>
      </c>
      <c r="DX353" s="1">
        <v>-10.48226295884319</v>
      </c>
      <c r="DY353" s="1">
        <v>0.78813139559480949</v>
      </c>
      <c r="DZ353" s="1">
        <v>0</v>
      </c>
      <c r="EA353" s="1">
        <v>653.7954355631839</v>
      </c>
      <c r="EB353" s="1">
        <v>255.24183183498039</v>
      </c>
      <c r="EC353" s="1">
        <v>19.666610403777689</v>
      </c>
      <c r="ED353" s="1">
        <v>0</v>
      </c>
      <c r="EE353" s="1">
        <v>0.81604707500000018</v>
      </c>
      <c r="EF353" s="1">
        <v>0.1462614146341458</v>
      </c>
      <c r="EG353" s="1">
        <v>2.024895296353308E-2</v>
      </c>
      <c r="EH353" s="1">
        <v>1</v>
      </c>
      <c r="EI353" s="1">
        <v>2.0100010360444052</v>
      </c>
      <c r="EJ353" s="1">
        <v>8.3111066593811692E-2</v>
      </c>
      <c r="EK353" s="1">
        <v>6.4491583900857311E-3</v>
      </c>
      <c r="EL353" s="1">
        <v>1</v>
      </c>
      <c r="EM353" s="1">
        <v>2</v>
      </c>
      <c r="EN353" s="1">
        <v>5</v>
      </c>
      <c r="EO353" s="1" t="s">
        <v>386</v>
      </c>
      <c r="EP353" s="1">
        <v>2.94374</v>
      </c>
      <c r="EQ353" s="1">
        <v>2.8018000000000001</v>
      </c>
      <c r="ER353" s="1">
        <v>0.224412</v>
      </c>
      <c r="ES353" s="1">
        <v>0.22957900000000001</v>
      </c>
      <c r="ET353" s="1">
        <v>0.11727</v>
      </c>
      <c r="EU353" s="1">
        <v>0.114841</v>
      </c>
      <c r="EV353" s="1">
        <v>15929.7</v>
      </c>
      <c r="EW353" s="1">
        <v>16593.2</v>
      </c>
      <c r="EX353" s="1">
        <v>23883.3</v>
      </c>
      <c r="EY353" s="1">
        <v>25063.200000000001</v>
      </c>
      <c r="EZ353" s="1">
        <v>33745.599999999999</v>
      </c>
      <c r="FA353" s="1">
        <v>35424.199999999997</v>
      </c>
      <c r="FB353" s="1">
        <v>43537.9</v>
      </c>
      <c r="FC353" s="1">
        <v>46326.7</v>
      </c>
      <c r="FD353" s="1">
        <v>1.55857</v>
      </c>
      <c r="FE353" s="1">
        <v>1.88985</v>
      </c>
      <c r="FF353" s="1">
        <v>0.14557700000000001</v>
      </c>
      <c r="FG353" s="1">
        <v>0</v>
      </c>
      <c r="FH353" s="1">
        <v>29.415400000000002</v>
      </c>
      <c r="FI353" s="1">
        <v>999.9</v>
      </c>
      <c r="FJ353" s="1">
        <v>65</v>
      </c>
      <c r="FK353" s="1">
        <v>32.9</v>
      </c>
      <c r="FL353" s="1">
        <v>32.955599999999997</v>
      </c>
      <c r="FM353" s="1">
        <v>64.455699999999993</v>
      </c>
      <c r="FN353" s="1">
        <v>26.189900000000002</v>
      </c>
      <c r="FO353" s="1">
        <v>1</v>
      </c>
      <c r="FP353" s="1">
        <v>0.32091999999999998</v>
      </c>
      <c r="FQ353" s="1">
        <v>-0.573627</v>
      </c>
      <c r="FR353" s="1">
        <v>20.321100000000001</v>
      </c>
      <c r="FS353" s="1">
        <v>5.2107000000000001</v>
      </c>
      <c r="FT353" s="1">
        <v>11.9053</v>
      </c>
      <c r="FU353" s="1">
        <v>5.00305</v>
      </c>
      <c r="FV353" s="1">
        <v>3.2895500000000002</v>
      </c>
      <c r="FW353" s="1">
        <v>9999</v>
      </c>
      <c r="FX353" s="1">
        <v>9999</v>
      </c>
      <c r="FY353" s="1">
        <v>9999</v>
      </c>
      <c r="FZ353" s="1">
        <v>999.9</v>
      </c>
      <c r="GA353" s="1">
        <v>1.85944</v>
      </c>
      <c r="GB353" s="1">
        <v>1.85436</v>
      </c>
      <c r="GC353" s="1">
        <v>1.8575999999999999</v>
      </c>
      <c r="GD353" s="1">
        <v>1.8559300000000001</v>
      </c>
      <c r="GE353" s="1">
        <v>1.8547199999999999</v>
      </c>
      <c r="GF353" s="1">
        <v>1.85453</v>
      </c>
      <c r="GG353" s="1">
        <v>1.85303</v>
      </c>
      <c r="GH353" s="1">
        <v>1.85625</v>
      </c>
      <c r="GI353" s="1">
        <v>0</v>
      </c>
      <c r="GJ353" s="1">
        <v>0</v>
      </c>
      <c r="GK353" s="1">
        <v>0</v>
      </c>
      <c r="GL353" s="1">
        <v>0</v>
      </c>
      <c r="GM353" s="1" t="s">
        <v>350</v>
      </c>
      <c r="GN353" s="1" t="s">
        <v>351</v>
      </c>
      <c r="GO353" s="1" t="s">
        <v>352</v>
      </c>
      <c r="GP353" s="1" t="s">
        <v>352</v>
      </c>
      <c r="GQ353" s="1" t="s">
        <v>352</v>
      </c>
      <c r="GR353" s="1" t="s">
        <v>352</v>
      </c>
      <c r="GS353" s="1">
        <v>0</v>
      </c>
      <c r="GT353" s="1">
        <v>100</v>
      </c>
      <c r="GU353" s="1">
        <v>100</v>
      </c>
      <c r="GV353" s="1">
        <v>2.72</v>
      </c>
      <c r="GW353" s="1">
        <v>4.2799999999999998E-2</v>
      </c>
      <c r="GX353" s="1">
        <v>0.39266368898363929</v>
      </c>
      <c r="GY353" s="1">
        <v>3.036990343597491E-3</v>
      </c>
      <c r="GZ353" s="1">
        <v>-1.538114387597119E-6</v>
      </c>
      <c r="HA353" s="1">
        <v>3.3909691194327332E-10</v>
      </c>
      <c r="HB353" s="1">
        <v>-2.894341138822331E-2</v>
      </c>
      <c r="HC353" s="1">
        <v>9.7621983196103414E-3</v>
      </c>
      <c r="HD353" s="1">
        <v>-3.3387782167185642E-4</v>
      </c>
      <c r="HE353" s="1">
        <v>2.632278881966732E-6</v>
      </c>
      <c r="HF353" s="1">
        <v>6</v>
      </c>
      <c r="HG353" s="1">
        <v>2134</v>
      </c>
      <c r="HH353" s="1">
        <v>2</v>
      </c>
      <c r="HI353" s="1">
        <v>31</v>
      </c>
      <c r="HJ353" s="1">
        <v>1133.3</v>
      </c>
      <c r="HK353" s="1">
        <v>1133.7</v>
      </c>
      <c r="HL353" s="1">
        <v>3.3471700000000002</v>
      </c>
      <c r="HM353" s="1">
        <v>2.2766099999999998</v>
      </c>
      <c r="HN353" s="1">
        <v>1.4978</v>
      </c>
      <c r="HO353" s="1">
        <v>2.3083499999999999</v>
      </c>
      <c r="HP353" s="1">
        <v>1.5478499999999999</v>
      </c>
      <c r="HQ353" s="1">
        <v>2.2448700000000001</v>
      </c>
      <c r="HR353" s="1">
        <v>36.058199999999999</v>
      </c>
      <c r="HS353" s="1">
        <v>15.7256</v>
      </c>
      <c r="HT353" s="1">
        <v>18</v>
      </c>
      <c r="HU353" s="1">
        <v>294.00599999999997</v>
      </c>
      <c r="HV353" s="1">
        <v>512.40099999999995</v>
      </c>
      <c r="HW353" s="1">
        <v>30.159700000000001</v>
      </c>
      <c r="HX353" s="1">
        <v>31.170500000000001</v>
      </c>
      <c r="HY353" s="1">
        <v>30</v>
      </c>
      <c r="HZ353" s="1">
        <v>31.021899999999999</v>
      </c>
      <c r="IA353" s="1">
        <v>31.084499999999998</v>
      </c>
      <c r="IB353" s="1">
        <v>67.019900000000007</v>
      </c>
      <c r="IC353" s="1">
        <v>23.014099999999999</v>
      </c>
      <c r="ID353" s="1">
        <v>54.703299999999999</v>
      </c>
      <c r="IE353" s="1">
        <v>30.175799999999999</v>
      </c>
      <c r="IF353" s="1">
        <v>1721.07</v>
      </c>
      <c r="IG353" s="1">
        <v>26.234999999999999</v>
      </c>
      <c r="IH353" s="1">
        <v>100.684</v>
      </c>
      <c r="II353" s="1">
        <v>100.405</v>
      </c>
      <c r="IJ353" s="1" t="s">
        <v>353</v>
      </c>
    </row>
    <row r="354" spans="1:244" ht="15.75" customHeight="1" x14ac:dyDescent="0.3">
      <c r="A354" s="1">
        <v>338</v>
      </c>
      <c r="B354" s="1">
        <v>1659880591.5999999</v>
      </c>
      <c r="C354" s="1">
        <v>334.5</v>
      </c>
      <c r="D354" s="1" t="s">
        <v>989</v>
      </c>
      <c r="E354" s="1" t="s">
        <v>990</v>
      </c>
      <c r="F354" s="1">
        <v>1</v>
      </c>
      <c r="H354" s="1" t="s">
        <v>345</v>
      </c>
      <c r="M354" s="1" t="s">
        <v>346</v>
      </c>
      <c r="N354" s="1">
        <v>1659880584.166666</v>
      </c>
      <c r="O354" s="1">
        <f t="shared" si="34"/>
        <v>7.3018141552915405E-4</v>
      </c>
      <c r="P354" s="1">
        <f t="shared" si="35"/>
        <v>0.73018141552915405</v>
      </c>
      <c r="Q354" s="1">
        <f t="shared" si="36"/>
        <v>19.763411090672637</v>
      </c>
      <c r="R354" s="1">
        <f t="shared" si="37"/>
        <v>1600.008</v>
      </c>
      <c r="S354" s="1">
        <f t="shared" si="38"/>
        <v>650.24295003962516</v>
      </c>
      <c r="T354" s="1">
        <f t="shared" si="39"/>
        <v>64.496965510700235</v>
      </c>
      <c r="U354" s="1">
        <f t="shared" si="40"/>
        <v>158.70323666954917</v>
      </c>
      <c r="V354" s="1">
        <f t="shared" si="41"/>
        <v>3.4875285800496508E-2</v>
      </c>
      <c r="W354" s="1">
        <f t="shared" si="42"/>
        <v>2.9144525823341203</v>
      </c>
      <c r="X354" s="1">
        <f t="shared" si="43"/>
        <v>3.464508854609679E-2</v>
      </c>
      <c r="Y354" s="1">
        <f t="shared" si="44"/>
        <v>2.1673735839752517E-2</v>
      </c>
      <c r="Z354" s="1">
        <f t="shared" si="45"/>
        <v>321.51025440000001</v>
      </c>
      <c r="AA354" s="1">
        <f t="shared" si="46"/>
        <v>32.61378044003645</v>
      </c>
      <c r="AB354" s="1">
        <f t="shared" si="47"/>
        <v>31.731346666666671</v>
      </c>
      <c r="AC354" s="1">
        <f t="shared" si="48"/>
        <v>4.7029524449178464</v>
      </c>
      <c r="AD354" s="1">
        <f t="shared" si="49"/>
        <v>59.961856890479751</v>
      </c>
      <c r="AE354" s="1">
        <f t="shared" si="50"/>
        <v>2.6903509280704876</v>
      </c>
      <c r="AF354" s="1">
        <f t="shared" si="51"/>
        <v>4.486770536450214</v>
      </c>
      <c r="AG354" s="1">
        <f t="shared" si="52"/>
        <v>2.0126015168473588</v>
      </c>
      <c r="AH354" s="1">
        <f t="shared" si="53"/>
        <v>-32.201000424835691</v>
      </c>
      <c r="AI354" s="1">
        <f t="shared" si="54"/>
        <v>-129.97923097297368</v>
      </c>
      <c r="AJ354" s="1">
        <f t="shared" si="55"/>
        <v>-10.046406167656283</v>
      </c>
      <c r="AK354" s="1">
        <f t="shared" si="56"/>
        <v>149.28361683453434</v>
      </c>
      <c r="AL354" s="1">
        <f t="shared" si="57"/>
        <v>51.455657917309942</v>
      </c>
      <c r="AM354" s="1">
        <f t="shared" si="58"/>
        <v>0.70714129514167201</v>
      </c>
      <c r="AN354" s="1">
        <f t="shared" si="59"/>
        <v>19.763411090672637</v>
      </c>
      <c r="AO354" s="1">
        <v>1731.274780069172</v>
      </c>
      <c r="AP354" s="1">
        <v>1680.358242424242</v>
      </c>
      <c r="AQ354" s="1">
        <v>5.2114286602516389</v>
      </c>
      <c r="AR354" s="1">
        <v>65.044434554698469</v>
      </c>
      <c r="AS354" s="1">
        <f t="shared" si="60"/>
        <v>0.73018141552915405</v>
      </c>
      <c r="AT354" s="1">
        <v>26.30491816333334</v>
      </c>
      <c r="AU354" s="1">
        <v>27.15073818181817</v>
      </c>
      <c r="AV354" s="1">
        <v>9.8493015469090566E-4</v>
      </c>
      <c r="AW354" s="1">
        <v>82.478048087778163</v>
      </c>
      <c r="AX354" s="1">
        <v>192</v>
      </c>
      <c r="AY354" s="1">
        <v>38</v>
      </c>
      <c r="AZ354" s="1">
        <f t="shared" si="61"/>
        <v>1</v>
      </c>
      <c r="BA354" s="1">
        <f t="shared" si="62"/>
        <v>0</v>
      </c>
      <c r="BB354" s="1">
        <f t="shared" si="63"/>
        <v>51748.843488306811</v>
      </c>
      <c r="BC354" s="1">
        <f t="shared" si="64"/>
        <v>1999.9639999999999</v>
      </c>
      <c r="BD354" s="1">
        <f t="shared" si="65"/>
        <v>1681.16976</v>
      </c>
      <c r="BE354" s="1">
        <f t="shared" si="66"/>
        <v>0.84060001080019442</v>
      </c>
      <c r="BF354" s="1">
        <f t="shared" si="67"/>
        <v>0.16075802084437521</v>
      </c>
      <c r="BG354" s="1">
        <v>6</v>
      </c>
      <c r="BH354" s="1">
        <v>0.5</v>
      </c>
      <c r="BI354" s="1" t="s">
        <v>347</v>
      </c>
      <c r="BJ354" s="1">
        <v>2</v>
      </c>
      <c r="BK354" s="1" t="b">
        <v>1</v>
      </c>
      <c r="BL354" s="1">
        <v>1659880584.166666</v>
      </c>
      <c r="BM354" s="1">
        <v>1600.008</v>
      </c>
      <c r="BN354" s="1">
        <v>1663.0946666666671</v>
      </c>
      <c r="BO354" s="1">
        <v>27.12347333333333</v>
      </c>
      <c r="BP354" s="1">
        <v>26.298153333333332</v>
      </c>
      <c r="BQ354" s="1">
        <v>1597.305333333333</v>
      </c>
      <c r="BR354" s="1">
        <v>27.08062666666666</v>
      </c>
      <c r="BS354" s="1">
        <v>500.14139999999992</v>
      </c>
      <c r="BT354" s="1">
        <v>99.089113333333358</v>
      </c>
      <c r="BU354" s="1">
        <v>9.9913640000000012E-2</v>
      </c>
      <c r="BV354" s="1">
        <v>30.904106666666671</v>
      </c>
      <c r="BW354" s="1">
        <v>31.731346666666671</v>
      </c>
      <c r="BX354" s="1">
        <v>999.89999999999986</v>
      </c>
      <c r="BY354" s="1">
        <v>0</v>
      </c>
      <c r="BZ354" s="1">
        <v>0</v>
      </c>
      <c r="CA354" s="1">
        <v>10005.32666666667</v>
      </c>
      <c r="CB354" s="1">
        <v>0</v>
      </c>
      <c r="CC354" s="1">
        <v>706.34720000000004</v>
      </c>
      <c r="CD354" s="1">
        <v>-63.087106666666678</v>
      </c>
      <c r="CE354" s="1">
        <v>1644.6146666666671</v>
      </c>
      <c r="CF354" s="1">
        <v>1708.0113333333329</v>
      </c>
      <c r="CG354" s="1">
        <v>0.82531633333333332</v>
      </c>
      <c r="CH354" s="1">
        <v>1663.0946666666671</v>
      </c>
      <c r="CI354" s="1">
        <v>26.298153333333332</v>
      </c>
      <c r="CJ354" s="1">
        <v>2.6876406666666659</v>
      </c>
      <c r="CK354" s="1">
        <v>2.605860666666667</v>
      </c>
      <c r="CL354" s="1">
        <v>22.20973333333334</v>
      </c>
      <c r="CM354" s="1">
        <v>21.70325333333334</v>
      </c>
      <c r="CN354" s="1">
        <v>1999.9639999999999</v>
      </c>
      <c r="CO354" s="1">
        <v>0.98000000000000009</v>
      </c>
      <c r="CP354" s="1">
        <v>2.0000233333333339E-2</v>
      </c>
      <c r="CQ354" s="1">
        <v>0</v>
      </c>
      <c r="CR354" s="1">
        <v>2.622266666666667</v>
      </c>
      <c r="CS354" s="1">
        <v>0</v>
      </c>
      <c r="CT354" s="1">
        <v>18581.233333333341</v>
      </c>
      <c r="CU354" s="1">
        <v>17412</v>
      </c>
      <c r="CV354" s="1">
        <v>40.362400000000001</v>
      </c>
      <c r="CW354" s="1">
        <v>41.311999999999998</v>
      </c>
      <c r="CX354" s="1">
        <v>40.245800000000003</v>
      </c>
      <c r="CY354" s="1">
        <v>39.841400000000007</v>
      </c>
      <c r="CZ354" s="1">
        <v>40.570399999999999</v>
      </c>
      <c r="DA354" s="1">
        <v>1959.9639999999999</v>
      </c>
      <c r="DB354" s="1">
        <v>40</v>
      </c>
      <c r="DC354" s="1">
        <v>0</v>
      </c>
      <c r="DD354" s="1">
        <v>1659880590.5</v>
      </c>
      <c r="DE354" s="1">
        <v>0</v>
      </c>
      <c r="DF354" s="1">
        <v>0</v>
      </c>
      <c r="DG354" s="1" t="s">
        <v>348</v>
      </c>
      <c r="DH354" s="1">
        <v>1659812590.0999999</v>
      </c>
      <c r="DI354" s="1">
        <v>1659812570.5999999</v>
      </c>
      <c r="DJ354" s="1">
        <v>0</v>
      </c>
      <c r="DK354" s="1">
        <v>-4.8000000000000001E-2</v>
      </c>
      <c r="DL354" s="1">
        <v>0</v>
      </c>
      <c r="DM354" s="1">
        <v>2.9860000000000002</v>
      </c>
      <c r="DN354" s="1">
        <v>1.6E-2</v>
      </c>
      <c r="DO354" s="1">
        <v>2000</v>
      </c>
      <c r="DP354" s="1">
        <v>27</v>
      </c>
      <c r="DQ354" s="1">
        <v>0.33</v>
      </c>
      <c r="DR354" s="1">
        <v>0.43</v>
      </c>
      <c r="DS354" s="1">
        <v>19.77813646411655</v>
      </c>
      <c r="DT354" s="1">
        <v>0.92505907925032738</v>
      </c>
      <c r="DU354" s="1">
        <v>0.20401053755966239</v>
      </c>
      <c r="DV354" s="1">
        <v>0</v>
      </c>
      <c r="DW354" s="1">
        <v>-63.051073333333328</v>
      </c>
      <c r="DX354" s="1">
        <v>-8.9944204671856358</v>
      </c>
      <c r="DY354" s="1">
        <v>0.69831891183199546</v>
      </c>
      <c r="DZ354" s="1">
        <v>0</v>
      </c>
      <c r="EA354" s="1">
        <v>656.86924535086325</v>
      </c>
      <c r="EB354" s="1">
        <v>250.94858143115599</v>
      </c>
      <c r="EC354" s="1">
        <v>19.423325018215131</v>
      </c>
      <c r="ED354" s="1">
        <v>0</v>
      </c>
      <c r="EE354" s="1">
        <v>0.81697065000000002</v>
      </c>
      <c r="EF354" s="1">
        <v>0.19087945215759711</v>
      </c>
      <c r="EG354" s="1">
        <v>2.1341569480183498E-2</v>
      </c>
      <c r="EH354" s="1">
        <v>0</v>
      </c>
      <c r="EI354" s="1">
        <v>2.0113492346215009</v>
      </c>
      <c r="EJ354" s="1">
        <v>8.9855615844776776E-2</v>
      </c>
      <c r="EK354" s="1">
        <v>6.9031168024166513E-3</v>
      </c>
      <c r="EL354" s="1">
        <v>1</v>
      </c>
      <c r="EM354" s="1">
        <v>1</v>
      </c>
      <c r="EN354" s="1">
        <v>5</v>
      </c>
      <c r="EO354" s="1" t="s">
        <v>371</v>
      </c>
      <c r="EP354" s="1">
        <v>2.9435799999999999</v>
      </c>
      <c r="EQ354" s="1">
        <v>2.8016100000000002</v>
      </c>
      <c r="ER354" s="1">
        <v>0.22481899999999999</v>
      </c>
      <c r="ES354" s="1">
        <v>0.229962</v>
      </c>
      <c r="ET354" s="1">
        <v>0.117275</v>
      </c>
      <c r="EU354" s="1">
        <v>0.114824</v>
      </c>
      <c r="EV354" s="1">
        <v>15921.3</v>
      </c>
      <c r="EW354" s="1">
        <v>16584.900000000001</v>
      </c>
      <c r="EX354" s="1">
        <v>23883.3</v>
      </c>
      <c r="EY354" s="1">
        <v>25063.1</v>
      </c>
      <c r="EZ354" s="1">
        <v>33745.4</v>
      </c>
      <c r="FA354" s="1">
        <v>35424.800000000003</v>
      </c>
      <c r="FB354" s="1">
        <v>43537.9</v>
      </c>
      <c r="FC354" s="1">
        <v>46326.7</v>
      </c>
      <c r="FD354" s="1">
        <v>1.5584499999999999</v>
      </c>
      <c r="FE354" s="1">
        <v>1.8898299999999999</v>
      </c>
      <c r="FF354" s="1">
        <v>0.14593500000000001</v>
      </c>
      <c r="FG354" s="1">
        <v>0</v>
      </c>
      <c r="FH354" s="1">
        <v>29.416399999999999</v>
      </c>
      <c r="FI354" s="1">
        <v>999.9</v>
      </c>
      <c r="FJ354" s="1">
        <v>65</v>
      </c>
      <c r="FK354" s="1">
        <v>32.9</v>
      </c>
      <c r="FL354" s="1">
        <v>32.9529</v>
      </c>
      <c r="FM354" s="1">
        <v>64.595699999999994</v>
      </c>
      <c r="FN354" s="1">
        <v>25.296500000000002</v>
      </c>
      <c r="FO354" s="1">
        <v>1</v>
      </c>
      <c r="FP354" s="1">
        <v>0.32080799999999998</v>
      </c>
      <c r="FQ354" s="1">
        <v>-0.57506000000000002</v>
      </c>
      <c r="FR354" s="1">
        <v>20.321100000000001</v>
      </c>
      <c r="FS354" s="1">
        <v>5.2107000000000001</v>
      </c>
      <c r="FT354" s="1">
        <v>11.905099999999999</v>
      </c>
      <c r="FU354" s="1">
        <v>5.0029500000000002</v>
      </c>
      <c r="FV354" s="1">
        <v>3.2895799999999999</v>
      </c>
      <c r="FW354" s="1">
        <v>9999</v>
      </c>
      <c r="FX354" s="1">
        <v>9999</v>
      </c>
      <c r="FY354" s="1">
        <v>9999</v>
      </c>
      <c r="FZ354" s="1">
        <v>999.9</v>
      </c>
      <c r="GA354" s="1">
        <v>1.85944</v>
      </c>
      <c r="GB354" s="1">
        <v>1.85436</v>
      </c>
      <c r="GC354" s="1">
        <v>1.8575999999999999</v>
      </c>
      <c r="GD354" s="1">
        <v>1.8559300000000001</v>
      </c>
      <c r="GE354" s="1">
        <v>1.8547100000000001</v>
      </c>
      <c r="GF354" s="1">
        <v>1.85453</v>
      </c>
      <c r="GG354" s="1">
        <v>1.85303</v>
      </c>
      <c r="GH354" s="1">
        <v>1.8562399999999999</v>
      </c>
      <c r="GI354" s="1">
        <v>0</v>
      </c>
      <c r="GJ354" s="1">
        <v>0</v>
      </c>
      <c r="GK354" s="1">
        <v>0</v>
      </c>
      <c r="GL354" s="1">
        <v>0</v>
      </c>
      <c r="GM354" s="1" t="s">
        <v>350</v>
      </c>
      <c r="GN354" s="1" t="s">
        <v>351</v>
      </c>
      <c r="GO354" s="1" t="s">
        <v>352</v>
      </c>
      <c r="GP354" s="1" t="s">
        <v>352</v>
      </c>
      <c r="GQ354" s="1" t="s">
        <v>352</v>
      </c>
      <c r="GR354" s="1" t="s">
        <v>352</v>
      </c>
      <c r="GS354" s="1">
        <v>0</v>
      </c>
      <c r="GT354" s="1">
        <v>100</v>
      </c>
      <c r="GU354" s="1">
        <v>100</v>
      </c>
      <c r="GV354" s="1">
        <v>2.73</v>
      </c>
      <c r="GW354" s="1">
        <v>4.2799999999999998E-2</v>
      </c>
      <c r="GX354" s="1">
        <v>0.39266368898363929</v>
      </c>
      <c r="GY354" s="1">
        <v>3.036990343597491E-3</v>
      </c>
      <c r="GZ354" s="1">
        <v>-1.538114387597119E-6</v>
      </c>
      <c r="HA354" s="1">
        <v>3.3909691194327332E-10</v>
      </c>
      <c r="HB354" s="1">
        <v>-2.894341138822331E-2</v>
      </c>
      <c r="HC354" s="1">
        <v>9.7621983196103414E-3</v>
      </c>
      <c r="HD354" s="1">
        <v>-3.3387782167185642E-4</v>
      </c>
      <c r="HE354" s="1">
        <v>2.632278881966732E-6</v>
      </c>
      <c r="HF354" s="1">
        <v>6</v>
      </c>
      <c r="HG354" s="1">
        <v>2134</v>
      </c>
      <c r="HH354" s="1">
        <v>2</v>
      </c>
      <c r="HI354" s="1">
        <v>31</v>
      </c>
      <c r="HJ354" s="1">
        <v>1133.4000000000001</v>
      </c>
      <c r="HK354" s="1">
        <v>1133.7</v>
      </c>
      <c r="HL354" s="1">
        <v>3.3581500000000002</v>
      </c>
      <c r="HM354" s="1">
        <v>2.2644000000000002</v>
      </c>
      <c r="HN354" s="1">
        <v>1.4978</v>
      </c>
      <c r="HO354" s="1">
        <v>2.3083499999999999</v>
      </c>
      <c r="HP354" s="1">
        <v>1.5478499999999999</v>
      </c>
      <c r="HQ354" s="1">
        <v>2.4182100000000002</v>
      </c>
      <c r="HR354" s="1">
        <v>36.058199999999999</v>
      </c>
      <c r="HS354" s="1">
        <v>15.734400000000001</v>
      </c>
      <c r="HT354" s="1">
        <v>18</v>
      </c>
      <c r="HU354" s="1">
        <v>293.95299999999997</v>
      </c>
      <c r="HV354" s="1">
        <v>512.38400000000001</v>
      </c>
      <c r="HW354" s="1">
        <v>30.1692</v>
      </c>
      <c r="HX354" s="1">
        <v>31.170300000000001</v>
      </c>
      <c r="HY354" s="1">
        <v>30</v>
      </c>
      <c r="HZ354" s="1">
        <v>31.0212</v>
      </c>
      <c r="IA354" s="1">
        <v>31.084499999999998</v>
      </c>
      <c r="IB354" s="1">
        <v>67.229299999999995</v>
      </c>
      <c r="IC354" s="1">
        <v>23.014099999999999</v>
      </c>
      <c r="ID354" s="1">
        <v>54.703299999999999</v>
      </c>
      <c r="IE354" s="1">
        <v>30.175799999999999</v>
      </c>
      <c r="IF354" s="1">
        <v>1731.1</v>
      </c>
      <c r="IG354" s="1">
        <v>26.236799999999999</v>
      </c>
      <c r="IH354" s="1">
        <v>100.684</v>
      </c>
      <c r="II354" s="1">
        <v>100.405</v>
      </c>
      <c r="IJ354" s="1" t="s">
        <v>353</v>
      </c>
    </row>
    <row r="355" spans="1:244" ht="15.75" customHeight="1" x14ac:dyDescent="0.3">
      <c r="A355" s="1">
        <v>339</v>
      </c>
      <c r="B355" s="1">
        <v>1659880592.5999999</v>
      </c>
      <c r="C355" s="1">
        <v>335.5</v>
      </c>
      <c r="D355" s="1" t="s">
        <v>991</v>
      </c>
      <c r="E355" s="1" t="s">
        <v>992</v>
      </c>
      <c r="F355" s="1">
        <v>1</v>
      </c>
      <c r="H355" s="1" t="s">
        <v>345</v>
      </c>
      <c r="M355" s="1" t="s">
        <v>346</v>
      </c>
      <c r="N355" s="1">
        <v>1659880584.6624999</v>
      </c>
      <c r="O355" s="1">
        <f t="shared" si="34"/>
        <v>7.2996641205061517E-4</v>
      </c>
      <c r="P355" s="1">
        <f t="shared" si="35"/>
        <v>0.72996641205061519</v>
      </c>
      <c r="Q355" s="1">
        <f t="shared" si="36"/>
        <v>19.855339353623901</v>
      </c>
      <c r="R355" s="1">
        <f t="shared" si="37"/>
        <v>1602.4906249999999</v>
      </c>
      <c r="S355" s="1">
        <f t="shared" si="38"/>
        <v>647.80688196157143</v>
      </c>
      <c r="T355" s="1">
        <f t="shared" si="39"/>
        <v>64.255370202270967</v>
      </c>
      <c r="U355" s="1">
        <f t="shared" si="40"/>
        <v>158.94957466838363</v>
      </c>
      <c r="V355" s="1">
        <f t="shared" si="41"/>
        <v>3.4850032213702149E-2</v>
      </c>
      <c r="W355" s="1">
        <f t="shared" si="42"/>
        <v>2.914333385824774</v>
      </c>
      <c r="X355" s="1">
        <f t="shared" si="43"/>
        <v>3.4620157695153385E-2</v>
      </c>
      <c r="Y355" s="1">
        <f t="shared" si="44"/>
        <v>2.1658125324747677E-2</v>
      </c>
      <c r="Z355" s="1">
        <f t="shared" si="45"/>
        <v>321.51071325000004</v>
      </c>
      <c r="AA355" s="1">
        <f t="shared" si="46"/>
        <v>32.617717840067392</v>
      </c>
      <c r="AB355" s="1">
        <f t="shared" si="47"/>
        <v>31.735193750000001</v>
      </c>
      <c r="AC355" s="1">
        <f t="shared" si="48"/>
        <v>4.7039786154118275</v>
      </c>
      <c r="AD355" s="1">
        <f t="shared" si="49"/>
        <v>59.952838080057703</v>
      </c>
      <c r="AE355" s="1">
        <f t="shared" si="50"/>
        <v>2.6905323773002561</v>
      </c>
      <c r="AF355" s="1">
        <f t="shared" si="51"/>
        <v>4.487748142477372</v>
      </c>
      <c r="AG355" s="1">
        <f t="shared" si="52"/>
        <v>2.0134462381115714</v>
      </c>
      <c r="AH355" s="1">
        <f t="shared" si="53"/>
        <v>-32.191518771432129</v>
      </c>
      <c r="AI355" s="1">
        <f t="shared" si="54"/>
        <v>-129.97843215695346</v>
      </c>
      <c r="AJ355" s="1">
        <f t="shared" si="55"/>
        <v>-10.047134926759394</v>
      </c>
      <c r="AK355" s="1">
        <f t="shared" si="56"/>
        <v>149.29362739485506</v>
      </c>
      <c r="AL355" s="1">
        <f t="shared" si="57"/>
        <v>51.470131469446848</v>
      </c>
      <c r="AM355" s="1">
        <f t="shared" si="58"/>
        <v>0.70898339357886264</v>
      </c>
      <c r="AN355" s="1">
        <f t="shared" si="59"/>
        <v>19.855339353623901</v>
      </c>
      <c r="AO355" s="1">
        <v>1736.4355558240959</v>
      </c>
      <c r="AP355" s="1">
        <v>1685.5066060606071</v>
      </c>
      <c r="AQ355" s="1">
        <v>5.1918580977040376</v>
      </c>
      <c r="AR355" s="1">
        <v>65.044434554698469</v>
      </c>
      <c r="AS355" s="1">
        <f t="shared" si="60"/>
        <v>0.72996641205061519</v>
      </c>
      <c r="AT355" s="1">
        <v>26.304587838391271</v>
      </c>
      <c r="AU355" s="1">
        <v>27.152236969696968</v>
      </c>
      <c r="AV355" s="1">
        <v>6.6102651181315772E-4</v>
      </c>
      <c r="AW355" s="1">
        <v>82.478048087778163</v>
      </c>
      <c r="AX355" s="1">
        <v>192</v>
      </c>
      <c r="AY355" s="1">
        <v>38</v>
      </c>
      <c r="AZ355" s="1">
        <f t="shared" si="61"/>
        <v>1</v>
      </c>
      <c r="BA355" s="1">
        <f t="shared" si="62"/>
        <v>0</v>
      </c>
      <c r="BB355" s="1">
        <f t="shared" si="63"/>
        <v>51744.81242607216</v>
      </c>
      <c r="BC355" s="1">
        <f t="shared" si="64"/>
        <v>1999.9668750000001</v>
      </c>
      <c r="BD355" s="1">
        <f t="shared" si="65"/>
        <v>1681.1721750000002</v>
      </c>
      <c r="BE355" s="1">
        <f t="shared" si="66"/>
        <v>0.84060000993766459</v>
      </c>
      <c r="BF355" s="1">
        <f t="shared" si="67"/>
        <v>0.16075801917969268</v>
      </c>
      <c r="BG355" s="1">
        <v>6</v>
      </c>
      <c r="BH355" s="1">
        <v>0.5</v>
      </c>
      <c r="BI355" s="1" t="s">
        <v>347</v>
      </c>
      <c r="BJ355" s="1">
        <v>2</v>
      </c>
      <c r="BK355" s="1" t="b">
        <v>1</v>
      </c>
      <c r="BL355" s="1">
        <v>1659880584.6624999</v>
      </c>
      <c r="BM355" s="1">
        <v>1602.4906249999999</v>
      </c>
      <c r="BN355" s="1">
        <v>1665.599375</v>
      </c>
      <c r="BO355" s="1">
        <v>27.125287499999999</v>
      </c>
      <c r="BP355" s="1">
        <v>26.297831250000002</v>
      </c>
      <c r="BQ355" s="1">
        <v>1599.7862500000001</v>
      </c>
      <c r="BR355" s="1">
        <v>27.082450000000001</v>
      </c>
      <c r="BS355" s="1">
        <v>500.14875000000001</v>
      </c>
      <c r="BT355" s="1">
        <v>99.089137499999993</v>
      </c>
      <c r="BU355" s="1">
        <v>9.9944912499999997E-2</v>
      </c>
      <c r="BV355" s="1">
        <v>30.907924999999999</v>
      </c>
      <c r="BW355" s="1">
        <v>31.735193750000001</v>
      </c>
      <c r="BX355" s="1">
        <v>999.9</v>
      </c>
      <c r="BY355" s="1">
        <v>0</v>
      </c>
      <c r="BZ355" s="1">
        <v>0</v>
      </c>
      <c r="CA355" s="1">
        <v>10004.6425</v>
      </c>
      <c r="CB355" s="1">
        <v>0</v>
      </c>
      <c r="CC355" s="1">
        <v>706.09631250000007</v>
      </c>
      <c r="CD355" s="1">
        <v>-63.109099999999998</v>
      </c>
      <c r="CE355" s="1">
        <v>1647.1693749999999</v>
      </c>
      <c r="CF355" s="1">
        <v>1710.5831250000001</v>
      </c>
      <c r="CG355" s="1">
        <v>0.82745718749999997</v>
      </c>
      <c r="CH355" s="1">
        <v>1665.599375</v>
      </c>
      <c r="CI355" s="1">
        <v>26.297831250000002</v>
      </c>
      <c r="CJ355" s="1">
        <v>2.6878212499999998</v>
      </c>
      <c r="CK355" s="1">
        <v>2.6058293749999999</v>
      </c>
      <c r="CL355" s="1">
        <v>22.2108375</v>
      </c>
      <c r="CM355" s="1">
        <v>21.703056249999999</v>
      </c>
      <c r="CN355" s="1">
        <v>1999.9668750000001</v>
      </c>
      <c r="CO355" s="1">
        <v>0.980000125</v>
      </c>
      <c r="CP355" s="1">
        <v>2.00001125E-2</v>
      </c>
      <c r="CQ355" s="1">
        <v>0</v>
      </c>
      <c r="CR355" s="1">
        <v>2.5520624999999999</v>
      </c>
      <c r="CS355" s="1">
        <v>0</v>
      </c>
      <c r="CT355" s="1">
        <v>18580.768749999999</v>
      </c>
      <c r="CU355" s="1">
        <v>17412.025000000001</v>
      </c>
      <c r="CV355" s="1">
        <v>40.363187500000002</v>
      </c>
      <c r="CW355" s="1">
        <v>41.311999999999998</v>
      </c>
      <c r="CX355" s="1">
        <v>40.242125000000001</v>
      </c>
      <c r="CY355" s="1">
        <v>39.8395625</v>
      </c>
      <c r="CZ355" s="1">
        <v>40.569875000000003</v>
      </c>
      <c r="DA355" s="1">
        <v>1959.9668750000001</v>
      </c>
      <c r="DB355" s="1">
        <v>40</v>
      </c>
      <c r="DC355" s="1">
        <v>0</v>
      </c>
      <c r="DD355" s="1">
        <v>1659880591.0999999</v>
      </c>
      <c r="DE355" s="1">
        <v>0</v>
      </c>
      <c r="DF355" s="1">
        <v>0</v>
      </c>
      <c r="DG355" s="1" t="s">
        <v>348</v>
      </c>
      <c r="DH355" s="1">
        <v>1659812590.0999999</v>
      </c>
      <c r="DI355" s="1">
        <v>1659812570.5999999</v>
      </c>
      <c r="DJ355" s="1">
        <v>0</v>
      </c>
      <c r="DK355" s="1">
        <v>-4.8000000000000001E-2</v>
      </c>
      <c r="DL355" s="1">
        <v>0</v>
      </c>
      <c r="DM355" s="1">
        <v>2.9860000000000002</v>
      </c>
      <c r="DN355" s="1">
        <v>1.6E-2</v>
      </c>
      <c r="DO355" s="1">
        <v>2000</v>
      </c>
      <c r="DP355" s="1">
        <v>27</v>
      </c>
      <c r="DQ355" s="1">
        <v>0.33</v>
      </c>
      <c r="DR355" s="1">
        <v>0.43</v>
      </c>
      <c r="DS355" s="1">
        <v>19.77813646411655</v>
      </c>
      <c r="DT355" s="1">
        <v>0.92505907925032738</v>
      </c>
      <c r="DU355" s="1">
        <v>0.20401053755966239</v>
      </c>
      <c r="DV355" s="1">
        <v>0</v>
      </c>
      <c r="DW355" s="1">
        <v>-63.051073333333328</v>
      </c>
      <c r="DX355" s="1">
        <v>-8.9944204671856358</v>
      </c>
      <c r="DY355" s="1">
        <v>0.69831891183199546</v>
      </c>
      <c r="DZ355" s="1">
        <v>0</v>
      </c>
      <c r="EA355" s="1">
        <v>656.86924535086325</v>
      </c>
      <c r="EB355" s="1">
        <v>250.94858143115599</v>
      </c>
      <c r="EC355" s="1">
        <v>19.423325018215131</v>
      </c>
      <c r="ED355" s="1">
        <v>0</v>
      </c>
      <c r="EE355" s="1">
        <v>0.81697065000000002</v>
      </c>
      <c r="EF355" s="1">
        <v>0.19087945215759711</v>
      </c>
      <c r="EG355" s="1">
        <v>2.1341569480183498E-2</v>
      </c>
      <c r="EH355" s="1">
        <v>0</v>
      </c>
      <c r="EI355" s="1">
        <v>2.0113492346215009</v>
      </c>
      <c r="EJ355" s="1">
        <v>8.9855615844776776E-2</v>
      </c>
      <c r="EK355" s="1">
        <v>6.9031168024166513E-3</v>
      </c>
      <c r="EL355" s="1">
        <v>1</v>
      </c>
      <c r="EM355" s="1">
        <v>1</v>
      </c>
      <c r="EN355" s="1">
        <v>5</v>
      </c>
      <c r="EO355" s="1" t="s">
        <v>371</v>
      </c>
      <c r="EP355" s="1">
        <v>2.94373</v>
      </c>
      <c r="EQ355" s="1">
        <v>2.8014100000000002</v>
      </c>
      <c r="ER355" s="1">
        <v>0.22522700000000001</v>
      </c>
      <c r="ES355" s="1">
        <v>0.230351</v>
      </c>
      <c r="ET355" s="1">
        <v>0.117282</v>
      </c>
      <c r="EU355" s="1">
        <v>0.114812</v>
      </c>
      <c r="EV355" s="1">
        <v>15912.9</v>
      </c>
      <c r="EW355" s="1">
        <v>16576.5</v>
      </c>
      <c r="EX355" s="1">
        <v>23883.3</v>
      </c>
      <c r="EY355" s="1">
        <v>25063.1</v>
      </c>
      <c r="EZ355" s="1">
        <v>33745.1</v>
      </c>
      <c r="FA355" s="1">
        <v>35425.5</v>
      </c>
      <c r="FB355" s="1">
        <v>43537.8</v>
      </c>
      <c r="FC355" s="1">
        <v>46326.9</v>
      </c>
      <c r="FD355" s="1">
        <v>1.5584800000000001</v>
      </c>
      <c r="FE355" s="1">
        <v>1.8897999999999999</v>
      </c>
      <c r="FF355" s="1">
        <v>0.14630299999999999</v>
      </c>
      <c r="FG355" s="1">
        <v>0</v>
      </c>
      <c r="FH355" s="1">
        <v>29.417300000000001</v>
      </c>
      <c r="FI355" s="1">
        <v>999.9</v>
      </c>
      <c r="FJ355" s="1">
        <v>65</v>
      </c>
      <c r="FK355" s="1">
        <v>32.9</v>
      </c>
      <c r="FL355" s="1">
        <v>32.951999999999998</v>
      </c>
      <c r="FM355" s="1">
        <v>64.585700000000003</v>
      </c>
      <c r="FN355" s="1">
        <v>26.157900000000001</v>
      </c>
      <c r="FO355" s="1">
        <v>1</v>
      </c>
      <c r="FP355" s="1">
        <v>0.32089899999999999</v>
      </c>
      <c r="FQ355" s="1">
        <v>-0.57643800000000001</v>
      </c>
      <c r="FR355" s="1">
        <v>20.321000000000002</v>
      </c>
      <c r="FS355" s="1">
        <v>5.2105499999999996</v>
      </c>
      <c r="FT355" s="1">
        <v>11.9053</v>
      </c>
      <c r="FU355" s="1">
        <v>5.0030999999999999</v>
      </c>
      <c r="FV355" s="1">
        <v>3.2895799999999999</v>
      </c>
      <c r="FW355" s="1">
        <v>9999</v>
      </c>
      <c r="FX355" s="1">
        <v>9999</v>
      </c>
      <c r="FY355" s="1">
        <v>9999</v>
      </c>
      <c r="FZ355" s="1">
        <v>999.9</v>
      </c>
      <c r="GA355" s="1">
        <v>1.85944</v>
      </c>
      <c r="GB355" s="1">
        <v>1.8543700000000001</v>
      </c>
      <c r="GC355" s="1">
        <v>1.8575999999999999</v>
      </c>
      <c r="GD355" s="1">
        <v>1.8559300000000001</v>
      </c>
      <c r="GE355" s="1">
        <v>1.8547100000000001</v>
      </c>
      <c r="GF355" s="1">
        <v>1.8545400000000001</v>
      </c>
      <c r="GG355" s="1">
        <v>1.85303</v>
      </c>
      <c r="GH355" s="1">
        <v>1.8562399999999999</v>
      </c>
      <c r="GI355" s="1">
        <v>0</v>
      </c>
      <c r="GJ355" s="1">
        <v>0</v>
      </c>
      <c r="GK355" s="1">
        <v>0</v>
      </c>
      <c r="GL355" s="1">
        <v>0</v>
      </c>
      <c r="GM355" s="1" t="s">
        <v>350</v>
      </c>
      <c r="GN355" s="1" t="s">
        <v>351</v>
      </c>
      <c r="GO355" s="1" t="s">
        <v>352</v>
      </c>
      <c r="GP355" s="1" t="s">
        <v>352</v>
      </c>
      <c r="GQ355" s="1" t="s">
        <v>352</v>
      </c>
      <c r="GR355" s="1" t="s">
        <v>352</v>
      </c>
      <c r="GS355" s="1">
        <v>0</v>
      </c>
      <c r="GT355" s="1">
        <v>100</v>
      </c>
      <c r="GU355" s="1">
        <v>100</v>
      </c>
      <c r="GV355" s="1">
        <v>2.73</v>
      </c>
      <c r="GW355" s="1">
        <v>4.2799999999999998E-2</v>
      </c>
      <c r="GX355" s="1">
        <v>0.39266368898363929</v>
      </c>
      <c r="GY355" s="1">
        <v>3.036990343597491E-3</v>
      </c>
      <c r="GZ355" s="1">
        <v>-1.538114387597119E-6</v>
      </c>
      <c r="HA355" s="1">
        <v>3.3909691194327332E-10</v>
      </c>
      <c r="HB355" s="1">
        <v>-2.894341138822331E-2</v>
      </c>
      <c r="HC355" s="1">
        <v>9.7621983196103414E-3</v>
      </c>
      <c r="HD355" s="1">
        <v>-3.3387782167185642E-4</v>
      </c>
      <c r="HE355" s="1">
        <v>2.632278881966732E-6</v>
      </c>
      <c r="HF355" s="1">
        <v>6</v>
      </c>
      <c r="HG355" s="1">
        <v>2134</v>
      </c>
      <c r="HH355" s="1">
        <v>2</v>
      </c>
      <c r="HI355" s="1">
        <v>31</v>
      </c>
      <c r="HJ355" s="1">
        <v>1133.4000000000001</v>
      </c>
      <c r="HK355" s="1">
        <v>1133.7</v>
      </c>
      <c r="HL355" s="1">
        <v>3.3642599999999998</v>
      </c>
      <c r="HM355" s="1">
        <v>2.2814899999999998</v>
      </c>
      <c r="HN355" s="1">
        <v>1.4978</v>
      </c>
      <c r="HO355" s="1">
        <v>2.3083499999999999</v>
      </c>
      <c r="HP355" s="1">
        <v>1.5478499999999999</v>
      </c>
      <c r="HQ355" s="1">
        <v>2.2302200000000001</v>
      </c>
      <c r="HR355" s="1">
        <v>36.058199999999999</v>
      </c>
      <c r="HS355" s="1">
        <v>15.7256</v>
      </c>
      <c r="HT355" s="1">
        <v>18</v>
      </c>
      <c r="HU355" s="1">
        <v>293.96100000000001</v>
      </c>
      <c r="HV355" s="1">
        <v>512.36500000000001</v>
      </c>
      <c r="HW355" s="1">
        <v>30.179500000000001</v>
      </c>
      <c r="HX355" s="1">
        <v>31.170300000000001</v>
      </c>
      <c r="HY355" s="1">
        <v>30</v>
      </c>
      <c r="HZ355" s="1">
        <v>31.020499999999998</v>
      </c>
      <c r="IA355" s="1">
        <v>31.084199999999999</v>
      </c>
      <c r="IB355" s="1">
        <v>67.3399</v>
      </c>
      <c r="IC355" s="1">
        <v>23.014099999999999</v>
      </c>
      <c r="ID355" s="1">
        <v>54.703299999999999</v>
      </c>
      <c r="IE355" s="1">
        <v>30.175799999999999</v>
      </c>
      <c r="IF355" s="1">
        <v>1731.1</v>
      </c>
      <c r="IG355" s="1">
        <v>26.233599999999999</v>
      </c>
      <c r="IH355" s="1">
        <v>100.68300000000001</v>
      </c>
      <c r="II355" s="1">
        <v>100.405</v>
      </c>
      <c r="IJ355" s="1" t="s">
        <v>353</v>
      </c>
    </row>
    <row r="356" spans="1:244" ht="15.75" customHeight="1" x14ac:dyDescent="0.3">
      <c r="A356" s="1">
        <v>340</v>
      </c>
      <c r="B356" s="1">
        <v>1659880593.0999999</v>
      </c>
      <c r="C356" s="1">
        <v>336</v>
      </c>
      <c r="D356" s="1" t="s">
        <v>993</v>
      </c>
      <c r="E356" s="1" t="s">
        <v>994</v>
      </c>
      <c r="F356" s="1">
        <v>1</v>
      </c>
      <c r="H356" s="1" t="s">
        <v>345</v>
      </c>
      <c r="M356" s="1" t="s">
        <v>346</v>
      </c>
      <c r="N356" s="1">
        <v>1659880584.6624999</v>
      </c>
      <c r="O356" s="1">
        <f t="shared" si="34"/>
        <v>7.3086227613408704E-4</v>
      </c>
      <c r="P356" s="1">
        <f t="shared" si="35"/>
        <v>0.73086227613408705</v>
      </c>
      <c r="Q356" s="1">
        <f t="shared" si="36"/>
        <v>19.841728158398599</v>
      </c>
      <c r="R356" s="1">
        <f t="shared" si="37"/>
        <v>1602.4906249999999</v>
      </c>
      <c r="S356" s="1">
        <f t="shared" si="38"/>
        <v>649.53036534068428</v>
      </c>
      <c r="T356" s="1">
        <f t="shared" si="39"/>
        <v>64.426320937198369</v>
      </c>
      <c r="U356" s="1">
        <f t="shared" si="40"/>
        <v>158.94957466838363</v>
      </c>
      <c r="V356" s="1">
        <f t="shared" si="41"/>
        <v>3.4893086717871606E-2</v>
      </c>
      <c r="W356" s="1">
        <f t="shared" si="42"/>
        <v>2.914333385824774</v>
      </c>
      <c r="X356" s="1">
        <f t="shared" si="43"/>
        <v>3.4662645890954191E-2</v>
      </c>
      <c r="Y356" s="1">
        <f t="shared" si="44"/>
        <v>2.1684730860904226E-2</v>
      </c>
      <c r="Z356" s="1">
        <f t="shared" si="45"/>
        <v>321.51071325000004</v>
      </c>
      <c r="AA356" s="1">
        <f t="shared" si="46"/>
        <v>32.617484361531247</v>
      </c>
      <c r="AB356" s="1">
        <f t="shared" si="47"/>
        <v>31.735193750000001</v>
      </c>
      <c r="AC356" s="1">
        <f t="shared" si="48"/>
        <v>4.7039786154118275</v>
      </c>
      <c r="AD356" s="1">
        <f t="shared" si="49"/>
        <v>59.952838080057703</v>
      </c>
      <c r="AE356" s="1">
        <f t="shared" si="50"/>
        <v>2.6905323773002561</v>
      </c>
      <c r="AF356" s="1">
        <f t="shared" si="51"/>
        <v>4.487748142477372</v>
      </c>
      <c r="AG356" s="1">
        <f t="shared" si="52"/>
        <v>2.0134462381115714</v>
      </c>
      <c r="AH356" s="1">
        <f t="shared" si="53"/>
        <v>-32.231026377513238</v>
      </c>
      <c r="AI356" s="1">
        <f t="shared" si="54"/>
        <v>-129.97843215695346</v>
      </c>
      <c r="AJ356" s="1">
        <f t="shared" si="55"/>
        <v>-10.047134926759394</v>
      </c>
      <c r="AK356" s="1">
        <f t="shared" si="56"/>
        <v>149.25411978877398</v>
      </c>
      <c r="AL356" s="1">
        <f t="shared" si="57"/>
        <v>51.470131469446848</v>
      </c>
      <c r="AM356" s="1">
        <f t="shared" si="58"/>
        <v>0.70898339357886264</v>
      </c>
      <c r="AN356" s="1">
        <f t="shared" si="59"/>
        <v>19.841728158398599</v>
      </c>
      <c r="AO356" s="1">
        <v>1738.982996891885</v>
      </c>
      <c r="AP356" s="1">
        <v>1688.0948484848479</v>
      </c>
      <c r="AQ356" s="1">
        <v>5.1871438193915154</v>
      </c>
      <c r="AR356" s="1">
        <v>65.044434554698469</v>
      </c>
      <c r="AS356" s="1">
        <f t="shared" si="60"/>
        <v>0.73086227613408705</v>
      </c>
      <c r="AT356" s="1">
        <v>26.30337678030693</v>
      </c>
      <c r="AU356" s="1">
        <v>27.152969090909089</v>
      </c>
      <c r="AV356" s="1">
        <v>5.2205836611384708E-4</v>
      </c>
      <c r="AW356" s="1">
        <v>82.478048087778163</v>
      </c>
      <c r="AX356" s="1">
        <v>192</v>
      </c>
      <c r="AY356" s="1">
        <v>38</v>
      </c>
      <c r="AZ356" s="1">
        <f t="shared" si="61"/>
        <v>1</v>
      </c>
      <c r="BA356" s="1">
        <f t="shared" si="62"/>
        <v>0</v>
      </c>
      <c r="BB356" s="1">
        <f t="shared" si="63"/>
        <v>51744.81242607216</v>
      </c>
      <c r="BC356" s="1">
        <f t="shared" si="64"/>
        <v>1999.9668750000001</v>
      </c>
      <c r="BD356" s="1">
        <f t="shared" si="65"/>
        <v>1681.1721750000002</v>
      </c>
      <c r="BE356" s="1">
        <f t="shared" si="66"/>
        <v>0.84060000993766459</v>
      </c>
      <c r="BF356" s="1">
        <f t="shared" si="67"/>
        <v>0.16075801917969268</v>
      </c>
      <c r="BG356" s="1">
        <v>6</v>
      </c>
      <c r="BH356" s="1">
        <v>0.5</v>
      </c>
      <c r="BI356" s="1" t="s">
        <v>347</v>
      </c>
      <c r="BJ356" s="1">
        <v>2</v>
      </c>
      <c r="BK356" s="1" t="b">
        <v>1</v>
      </c>
      <c r="BL356" s="1">
        <v>1659880584.6624999</v>
      </c>
      <c r="BM356" s="1">
        <v>1602.4906249999999</v>
      </c>
      <c r="BN356" s="1">
        <v>1665.599375</v>
      </c>
      <c r="BO356" s="1">
        <v>27.125287499999999</v>
      </c>
      <c r="BP356" s="1">
        <v>26.297831250000002</v>
      </c>
      <c r="BQ356" s="1">
        <v>1599.7862500000001</v>
      </c>
      <c r="BR356" s="1">
        <v>27.082450000000001</v>
      </c>
      <c r="BS356" s="1">
        <v>500.14875000000001</v>
      </c>
      <c r="BT356" s="1">
        <v>99.089137499999993</v>
      </c>
      <c r="BU356" s="1">
        <v>9.9944912499999997E-2</v>
      </c>
      <c r="BV356" s="1">
        <v>30.907924999999999</v>
      </c>
      <c r="BW356" s="1">
        <v>31.735193750000001</v>
      </c>
      <c r="BX356" s="1">
        <v>999.9</v>
      </c>
      <c r="BY356" s="1">
        <v>0</v>
      </c>
      <c r="BZ356" s="1">
        <v>0</v>
      </c>
      <c r="CA356" s="1">
        <v>10004.6425</v>
      </c>
      <c r="CB356" s="1">
        <v>0</v>
      </c>
      <c r="CC356" s="1">
        <v>706.09631250000007</v>
      </c>
      <c r="CD356" s="1">
        <v>-63.109099999999998</v>
      </c>
      <c r="CE356" s="1">
        <v>1647.1693749999999</v>
      </c>
      <c r="CF356" s="1">
        <v>1710.5831250000001</v>
      </c>
      <c r="CG356" s="1">
        <v>0.82745718749999997</v>
      </c>
      <c r="CH356" s="1">
        <v>1665.599375</v>
      </c>
      <c r="CI356" s="1">
        <v>26.297831250000002</v>
      </c>
      <c r="CJ356" s="1">
        <v>2.6878212499999998</v>
      </c>
      <c r="CK356" s="1">
        <v>2.6058293749999999</v>
      </c>
      <c r="CL356" s="1">
        <v>22.2108375</v>
      </c>
      <c r="CM356" s="1">
        <v>21.703056249999999</v>
      </c>
      <c r="CN356" s="1">
        <v>1999.9668750000001</v>
      </c>
      <c r="CO356" s="1">
        <v>0.980000125</v>
      </c>
      <c r="CP356" s="1">
        <v>2.00001125E-2</v>
      </c>
      <c r="CQ356" s="1">
        <v>0</v>
      </c>
      <c r="CR356" s="1">
        <v>2.5520624999999999</v>
      </c>
      <c r="CS356" s="1">
        <v>0</v>
      </c>
      <c r="CT356" s="1">
        <v>18580.768749999999</v>
      </c>
      <c r="CU356" s="1">
        <v>17412.025000000001</v>
      </c>
      <c r="CV356" s="1">
        <v>40.363187500000002</v>
      </c>
      <c r="CW356" s="1">
        <v>41.311999999999998</v>
      </c>
      <c r="CX356" s="1">
        <v>40.242125000000001</v>
      </c>
      <c r="CY356" s="1">
        <v>39.8395625</v>
      </c>
      <c r="CZ356" s="1">
        <v>40.569875000000003</v>
      </c>
      <c r="DA356" s="1">
        <v>1959.9668750000001</v>
      </c>
      <c r="DB356" s="1">
        <v>40</v>
      </c>
      <c r="DC356" s="1">
        <v>0</v>
      </c>
      <c r="DD356" s="1">
        <v>1659880591.7</v>
      </c>
      <c r="DE356" s="1">
        <v>0</v>
      </c>
      <c r="DF356" s="1">
        <v>0</v>
      </c>
      <c r="DG356" s="1" t="s">
        <v>348</v>
      </c>
      <c r="DH356" s="1">
        <v>1659812590.0999999</v>
      </c>
      <c r="DI356" s="1">
        <v>1659812570.5999999</v>
      </c>
      <c r="DJ356" s="1">
        <v>0</v>
      </c>
      <c r="DK356" s="1">
        <v>-4.8000000000000001E-2</v>
      </c>
      <c r="DL356" s="1">
        <v>0</v>
      </c>
      <c r="DM356" s="1">
        <v>2.9860000000000002</v>
      </c>
      <c r="DN356" s="1">
        <v>1.6E-2</v>
      </c>
      <c r="DO356" s="1">
        <v>2000</v>
      </c>
      <c r="DP356" s="1">
        <v>27</v>
      </c>
      <c r="DQ356" s="1">
        <v>0.33</v>
      </c>
      <c r="DR356" s="1">
        <v>0.43</v>
      </c>
      <c r="DS356" s="1">
        <v>19.81509197566756</v>
      </c>
      <c r="DT356" s="1">
        <v>8.1803710719767456E-2</v>
      </c>
      <c r="DU356" s="1">
        <v>0.1472099472666851</v>
      </c>
      <c r="DV356" s="1">
        <v>1</v>
      </c>
      <c r="DW356" s="1">
        <v>-63.180741935483873</v>
      </c>
      <c r="DX356" s="1">
        <v>-6.5557887096773326</v>
      </c>
      <c r="DY356" s="1">
        <v>0.57495678085776036</v>
      </c>
      <c r="DZ356" s="1">
        <v>0</v>
      </c>
      <c r="EA356" s="1">
        <v>663.27890067627561</v>
      </c>
      <c r="EB356" s="1">
        <v>203.79960644002199</v>
      </c>
      <c r="EC356" s="1">
        <v>15.711484326667399</v>
      </c>
      <c r="ED356" s="1">
        <v>0</v>
      </c>
      <c r="EE356" s="1">
        <v>0.8199277073170731</v>
      </c>
      <c r="EF356" s="1">
        <v>0.23078418815331109</v>
      </c>
      <c r="EG356" s="1">
        <v>2.3806656886456331E-2</v>
      </c>
      <c r="EH356" s="1">
        <v>0</v>
      </c>
      <c r="EI356" s="1">
        <v>2.013792704542626</v>
      </c>
      <c r="EJ356" s="1">
        <v>9.9610758436373265E-2</v>
      </c>
      <c r="EK356" s="1">
        <v>7.3078065334790431E-3</v>
      </c>
      <c r="EL356" s="1">
        <v>1</v>
      </c>
      <c r="EM356" s="1">
        <v>2</v>
      </c>
      <c r="EN356" s="1">
        <v>5</v>
      </c>
      <c r="EO356" s="1" t="s">
        <v>386</v>
      </c>
      <c r="EP356" s="1">
        <v>2.9436800000000001</v>
      </c>
      <c r="EQ356" s="1">
        <v>2.8013499999999998</v>
      </c>
      <c r="ER356" s="1">
        <v>0.22542799999999999</v>
      </c>
      <c r="ES356" s="1">
        <v>0.23055100000000001</v>
      </c>
      <c r="ET356" s="1">
        <v>0.117285</v>
      </c>
      <c r="EU356" s="1">
        <v>0.114803</v>
      </c>
      <c r="EV356" s="1">
        <v>15908.8</v>
      </c>
      <c r="EW356" s="1">
        <v>16572.2</v>
      </c>
      <c r="EX356" s="1">
        <v>23883.3</v>
      </c>
      <c r="EY356" s="1">
        <v>25063.1</v>
      </c>
      <c r="EZ356" s="1">
        <v>33745</v>
      </c>
      <c r="FA356" s="1">
        <v>35425.9</v>
      </c>
      <c r="FB356" s="1">
        <v>43537.7</v>
      </c>
      <c r="FC356" s="1">
        <v>46327</v>
      </c>
      <c r="FD356" s="1">
        <v>1.5581</v>
      </c>
      <c r="FE356" s="1">
        <v>1.88988</v>
      </c>
      <c r="FF356" s="1">
        <v>0.14640400000000001</v>
      </c>
      <c r="FG356" s="1">
        <v>0</v>
      </c>
      <c r="FH356" s="1">
        <v>29.4175</v>
      </c>
      <c r="FI356" s="1">
        <v>999.9</v>
      </c>
      <c r="FJ356" s="1">
        <v>65</v>
      </c>
      <c r="FK356" s="1">
        <v>32.9</v>
      </c>
      <c r="FL356" s="1">
        <v>32.9544</v>
      </c>
      <c r="FM356" s="1">
        <v>64.665700000000001</v>
      </c>
      <c r="FN356" s="1">
        <v>26.073699999999999</v>
      </c>
      <c r="FO356" s="1">
        <v>1</v>
      </c>
      <c r="FP356" s="1">
        <v>0.32089899999999999</v>
      </c>
      <c r="FQ356" s="1">
        <v>-0.57666700000000004</v>
      </c>
      <c r="FR356" s="1">
        <v>20.321000000000002</v>
      </c>
      <c r="FS356" s="1">
        <v>5.2105499999999996</v>
      </c>
      <c r="FT356" s="1">
        <v>11.9054</v>
      </c>
      <c r="FU356" s="1">
        <v>5.0031499999999998</v>
      </c>
      <c r="FV356" s="1">
        <v>3.2895799999999999</v>
      </c>
      <c r="FW356" s="1">
        <v>9999</v>
      </c>
      <c r="FX356" s="1">
        <v>9999</v>
      </c>
      <c r="FY356" s="1">
        <v>9999</v>
      </c>
      <c r="FZ356" s="1">
        <v>999.9</v>
      </c>
      <c r="GA356" s="1">
        <v>1.85944</v>
      </c>
      <c r="GB356" s="1">
        <v>1.8543700000000001</v>
      </c>
      <c r="GC356" s="1">
        <v>1.8575999999999999</v>
      </c>
      <c r="GD356" s="1">
        <v>1.8559300000000001</v>
      </c>
      <c r="GE356" s="1">
        <v>1.8547199999999999</v>
      </c>
      <c r="GF356" s="1">
        <v>1.8545400000000001</v>
      </c>
      <c r="GG356" s="1">
        <v>1.85303</v>
      </c>
      <c r="GH356" s="1">
        <v>1.8562399999999999</v>
      </c>
      <c r="GI356" s="1">
        <v>0</v>
      </c>
      <c r="GJ356" s="1">
        <v>0</v>
      </c>
      <c r="GK356" s="1">
        <v>0</v>
      </c>
      <c r="GL356" s="1">
        <v>0</v>
      </c>
      <c r="GM356" s="1" t="s">
        <v>350</v>
      </c>
      <c r="GN356" s="1" t="s">
        <v>351</v>
      </c>
      <c r="GO356" s="1" t="s">
        <v>352</v>
      </c>
      <c r="GP356" s="1" t="s">
        <v>352</v>
      </c>
      <c r="GQ356" s="1" t="s">
        <v>352</v>
      </c>
      <c r="GR356" s="1" t="s">
        <v>352</v>
      </c>
      <c r="GS356" s="1">
        <v>0</v>
      </c>
      <c r="GT356" s="1">
        <v>100</v>
      </c>
      <c r="GU356" s="1">
        <v>100</v>
      </c>
      <c r="GV356" s="1">
        <v>2.74</v>
      </c>
      <c r="GW356" s="1">
        <v>4.2799999999999998E-2</v>
      </c>
      <c r="GX356" s="1">
        <v>0.39266368898363929</v>
      </c>
      <c r="GY356" s="1">
        <v>3.036990343597491E-3</v>
      </c>
      <c r="GZ356" s="1">
        <v>-1.538114387597119E-6</v>
      </c>
      <c r="HA356" s="1">
        <v>3.3909691194327332E-10</v>
      </c>
      <c r="HB356" s="1">
        <v>-2.894341138822331E-2</v>
      </c>
      <c r="HC356" s="1">
        <v>9.7621983196103414E-3</v>
      </c>
      <c r="HD356" s="1">
        <v>-3.3387782167185642E-4</v>
      </c>
      <c r="HE356" s="1">
        <v>2.632278881966732E-6</v>
      </c>
      <c r="HF356" s="1">
        <v>6</v>
      </c>
      <c r="HG356" s="1">
        <v>2134</v>
      </c>
      <c r="HH356" s="1">
        <v>2</v>
      </c>
      <c r="HI356" s="1">
        <v>31</v>
      </c>
      <c r="HJ356" s="1">
        <v>1133.4000000000001</v>
      </c>
      <c r="HK356" s="1">
        <v>1133.7</v>
      </c>
      <c r="HL356" s="1">
        <v>3.3654799999999998</v>
      </c>
      <c r="HM356" s="1">
        <v>2.2570800000000002</v>
      </c>
      <c r="HN356" s="1">
        <v>1.4978</v>
      </c>
      <c r="HO356" s="1">
        <v>2.3083499999999999</v>
      </c>
      <c r="HP356" s="1">
        <v>1.5478499999999999</v>
      </c>
      <c r="HQ356" s="1">
        <v>2.3718300000000001</v>
      </c>
      <c r="HR356" s="1">
        <v>36.058199999999999</v>
      </c>
      <c r="HS356" s="1">
        <v>15.7256</v>
      </c>
      <c r="HT356" s="1">
        <v>18</v>
      </c>
      <c r="HU356" s="1">
        <v>293.80599999999998</v>
      </c>
      <c r="HV356" s="1">
        <v>512.41399999999999</v>
      </c>
      <c r="HW356" s="1">
        <v>30.183399999999999</v>
      </c>
      <c r="HX356" s="1">
        <v>31.170300000000001</v>
      </c>
      <c r="HY356" s="1">
        <v>30</v>
      </c>
      <c r="HZ356" s="1">
        <v>31.020299999999999</v>
      </c>
      <c r="IA356" s="1">
        <v>31.084</v>
      </c>
      <c r="IB356" s="1">
        <v>67.393299999999996</v>
      </c>
      <c r="IC356" s="1">
        <v>23.014099999999999</v>
      </c>
      <c r="ID356" s="1">
        <v>54.703299999999999</v>
      </c>
      <c r="IE356" s="1">
        <v>30.175799999999999</v>
      </c>
      <c r="IF356" s="1">
        <v>1741.14</v>
      </c>
      <c r="IG356" s="1">
        <v>26.23</v>
      </c>
      <c r="IH356" s="1">
        <v>100.68300000000001</v>
      </c>
      <c r="II356" s="1">
        <v>100.405</v>
      </c>
      <c r="IJ356" s="1" t="s">
        <v>353</v>
      </c>
    </row>
    <row r="357" spans="1:244" ht="15.75" customHeight="1" x14ac:dyDescent="0.3">
      <c r="A357" s="1">
        <v>341</v>
      </c>
      <c r="B357" s="1">
        <v>1659880594.5999999</v>
      </c>
      <c r="C357" s="1">
        <v>337.5</v>
      </c>
      <c r="D357" s="1" t="s">
        <v>995</v>
      </c>
      <c r="E357" s="1" t="s">
        <v>996</v>
      </c>
      <c r="F357" s="1">
        <v>1</v>
      </c>
      <c r="H357" s="1" t="s">
        <v>345</v>
      </c>
      <c r="M357" s="1" t="s">
        <v>346</v>
      </c>
      <c r="N357" s="1">
        <v>1659880586.6937499</v>
      </c>
      <c r="O357" s="1">
        <f t="shared" si="34"/>
        <v>7.3758893330099482E-4</v>
      </c>
      <c r="P357" s="1">
        <f t="shared" si="35"/>
        <v>0.73758893330099484</v>
      </c>
      <c r="Q357" s="1">
        <f t="shared" si="36"/>
        <v>19.873800188560534</v>
      </c>
      <c r="R357" s="1">
        <f t="shared" si="37"/>
        <v>1612.578125</v>
      </c>
      <c r="S357" s="1">
        <f t="shared" si="38"/>
        <v>664.50495554192037</v>
      </c>
      <c r="T357" s="1">
        <f t="shared" si="39"/>
        <v>65.911872120732738</v>
      </c>
      <c r="U357" s="1">
        <f t="shared" si="40"/>
        <v>159.95071560152687</v>
      </c>
      <c r="V357" s="1">
        <f t="shared" si="41"/>
        <v>3.5157467489513643E-2</v>
      </c>
      <c r="W357" s="1">
        <f t="shared" si="42"/>
        <v>2.9138744159095502</v>
      </c>
      <c r="X357" s="1">
        <f t="shared" si="43"/>
        <v>3.4923497438380385E-2</v>
      </c>
      <c r="Y357" s="1">
        <f t="shared" si="44"/>
        <v>2.184807723290786E-2</v>
      </c>
      <c r="Z357" s="1">
        <f t="shared" si="45"/>
        <v>321.5082195</v>
      </c>
      <c r="AA357" s="1">
        <f t="shared" si="46"/>
        <v>32.63165986050425</v>
      </c>
      <c r="AB357" s="1">
        <f t="shared" si="47"/>
        <v>31.750900000000001</v>
      </c>
      <c r="AC357" s="1">
        <f t="shared" si="48"/>
        <v>4.7081701213866856</v>
      </c>
      <c r="AD357" s="1">
        <f t="shared" si="49"/>
        <v>59.918791857448831</v>
      </c>
      <c r="AE357" s="1">
        <f t="shared" si="50"/>
        <v>2.6914160901217667</v>
      </c>
      <c r="AF357" s="1">
        <f t="shared" si="51"/>
        <v>4.4917729591825575</v>
      </c>
      <c r="AG357" s="1">
        <f t="shared" si="52"/>
        <v>2.0167540312649188</v>
      </c>
      <c r="AH357" s="1">
        <f t="shared" si="53"/>
        <v>-32.527671958573869</v>
      </c>
      <c r="AI357" s="1">
        <f t="shared" si="54"/>
        <v>-129.95698040054293</v>
      </c>
      <c r="AJ357" s="1">
        <f t="shared" si="55"/>
        <v>-10.048615015851293</v>
      </c>
      <c r="AK357" s="1">
        <f t="shared" si="56"/>
        <v>148.9749521250319</v>
      </c>
      <c r="AL357" s="1">
        <f t="shared" si="57"/>
        <v>51.628398872291392</v>
      </c>
      <c r="AM357" s="1">
        <f t="shared" si="58"/>
        <v>0.7173248237166584</v>
      </c>
      <c r="AN357" s="1">
        <f t="shared" si="59"/>
        <v>19.873800188560534</v>
      </c>
      <c r="AO357" s="1">
        <v>1746.520253618153</v>
      </c>
      <c r="AP357" s="1">
        <v>1695.7814545454539</v>
      </c>
      <c r="AQ357" s="1">
        <v>5.1503821366870266</v>
      </c>
      <c r="AR357" s="1">
        <v>65.044434554698469</v>
      </c>
      <c r="AS357" s="1">
        <f t="shared" si="60"/>
        <v>0.73758893330099484</v>
      </c>
      <c r="AT357" s="1">
        <v>26.29640205104306</v>
      </c>
      <c r="AU357" s="1">
        <v>27.155193939393929</v>
      </c>
      <c r="AV357" s="1">
        <v>3.1262591353098298E-4</v>
      </c>
      <c r="AW357" s="1">
        <v>82.478048087778163</v>
      </c>
      <c r="AX357" s="1">
        <v>193</v>
      </c>
      <c r="AY357" s="1">
        <v>39</v>
      </c>
      <c r="AZ357" s="1">
        <f t="shared" si="61"/>
        <v>1</v>
      </c>
      <c r="BA357" s="1">
        <f t="shared" si="62"/>
        <v>0</v>
      </c>
      <c r="BB357" s="1">
        <f t="shared" si="63"/>
        <v>51729.124984022877</v>
      </c>
      <c r="BC357" s="1">
        <f t="shared" si="64"/>
        <v>1999.9512500000001</v>
      </c>
      <c r="BD357" s="1">
        <f t="shared" si="65"/>
        <v>1681.1590499999998</v>
      </c>
      <c r="BE357" s="1">
        <f t="shared" si="66"/>
        <v>0.84060001462535638</v>
      </c>
      <c r="BF357" s="1">
        <f t="shared" si="67"/>
        <v>0.16075802822693802</v>
      </c>
      <c r="BG357" s="1">
        <v>6</v>
      </c>
      <c r="BH357" s="1">
        <v>0.5</v>
      </c>
      <c r="BI357" s="1" t="s">
        <v>347</v>
      </c>
      <c r="BJ357" s="1">
        <v>2</v>
      </c>
      <c r="BK357" s="1" t="b">
        <v>1</v>
      </c>
      <c r="BL357" s="1">
        <v>1659880586.6937499</v>
      </c>
      <c r="BM357" s="1">
        <v>1612.578125</v>
      </c>
      <c r="BN357" s="1">
        <v>1675.9012499999999</v>
      </c>
      <c r="BO357" s="1">
        <v>27.1341</v>
      </c>
      <c r="BP357" s="1">
        <v>26.29691875</v>
      </c>
      <c r="BQ357" s="1">
        <v>1609.8668749999999</v>
      </c>
      <c r="BR357" s="1">
        <v>27.0913</v>
      </c>
      <c r="BS357" s="1">
        <v>500.150375</v>
      </c>
      <c r="BT357" s="1">
        <v>99.089437500000003</v>
      </c>
      <c r="BU357" s="1">
        <v>9.9999043749999988E-2</v>
      </c>
      <c r="BV357" s="1">
        <v>30.923637500000002</v>
      </c>
      <c r="BW357" s="1">
        <v>31.750900000000001</v>
      </c>
      <c r="BX357" s="1">
        <v>999.9</v>
      </c>
      <c r="BY357" s="1">
        <v>0</v>
      </c>
      <c r="BZ357" s="1">
        <v>0</v>
      </c>
      <c r="CA357" s="1">
        <v>10001.987499999999</v>
      </c>
      <c r="CB357" s="1">
        <v>0</v>
      </c>
      <c r="CC357" s="1">
        <v>710.15493749999996</v>
      </c>
      <c r="CD357" s="1">
        <v>-63.323387500000003</v>
      </c>
      <c r="CE357" s="1">
        <v>1657.55375</v>
      </c>
      <c r="CF357" s="1">
        <v>1721.161875</v>
      </c>
      <c r="CG357" s="1">
        <v>0.83718681249999993</v>
      </c>
      <c r="CH357" s="1">
        <v>1675.9012499999999</v>
      </c>
      <c r="CI357" s="1">
        <v>26.29691875</v>
      </c>
      <c r="CJ357" s="1">
        <v>2.688703125</v>
      </c>
      <c r="CK357" s="1">
        <v>2.6057462500000002</v>
      </c>
      <c r="CL357" s="1">
        <v>22.21623125</v>
      </c>
      <c r="CM357" s="1">
        <v>21.70253125</v>
      </c>
      <c r="CN357" s="1">
        <v>1999.9512500000001</v>
      </c>
      <c r="CO357" s="1">
        <v>0.98000031250000008</v>
      </c>
      <c r="CP357" s="1">
        <v>1.9999931249999998E-2</v>
      </c>
      <c r="CQ357" s="1">
        <v>0</v>
      </c>
      <c r="CR357" s="1">
        <v>2.4864999999999999</v>
      </c>
      <c r="CS357" s="1">
        <v>0</v>
      </c>
      <c r="CT357" s="1">
        <v>18581.400000000001</v>
      </c>
      <c r="CU357" s="1">
        <v>17411.881249999999</v>
      </c>
      <c r="CV357" s="1">
        <v>40.355312499999997</v>
      </c>
      <c r="CW357" s="1">
        <v>41.311999999999998</v>
      </c>
      <c r="CX357" s="1">
        <v>40.242125000000001</v>
      </c>
      <c r="CY357" s="1">
        <v>39.831687500000001</v>
      </c>
      <c r="CZ357" s="1">
        <v>40.561999999999998</v>
      </c>
      <c r="DA357" s="1">
        <v>1959.9512500000001</v>
      </c>
      <c r="DB357" s="1">
        <v>40</v>
      </c>
      <c r="DC357" s="1">
        <v>0</v>
      </c>
      <c r="DD357" s="1">
        <v>1659880593.5</v>
      </c>
      <c r="DE357" s="1">
        <v>0</v>
      </c>
      <c r="DF357" s="1">
        <v>0</v>
      </c>
      <c r="DG357" s="1" t="s">
        <v>348</v>
      </c>
      <c r="DH357" s="1">
        <v>1659812590.0999999</v>
      </c>
      <c r="DI357" s="1">
        <v>1659812570.5999999</v>
      </c>
      <c r="DJ357" s="1">
        <v>0</v>
      </c>
      <c r="DK357" s="1">
        <v>-4.8000000000000001E-2</v>
      </c>
      <c r="DL357" s="1">
        <v>0</v>
      </c>
      <c r="DM357" s="1">
        <v>2.9860000000000002</v>
      </c>
      <c r="DN357" s="1">
        <v>1.6E-2</v>
      </c>
      <c r="DO357" s="1">
        <v>2000</v>
      </c>
      <c r="DP357" s="1">
        <v>27</v>
      </c>
      <c r="DQ357" s="1">
        <v>0.33</v>
      </c>
      <c r="DR357" s="1">
        <v>0.43</v>
      </c>
      <c r="DS357" s="1">
        <v>19.848943175662249</v>
      </c>
      <c r="DT357" s="1">
        <v>-0.62797133623697798</v>
      </c>
      <c r="DU357" s="1">
        <v>9.984952112911312E-2</v>
      </c>
      <c r="DV357" s="1">
        <v>0</v>
      </c>
      <c r="DW357" s="1">
        <v>-63.363909999999997</v>
      </c>
      <c r="DX357" s="1">
        <v>-3.6130731924360981</v>
      </c>
      <c r="DY357" s="1">
        <v>0.36417638890149517</v>
      </c>
      <c r="DZ357" s="1">
        <v>0</v>
      </c>
      <c r="EA357" s="1">
        <v>667.26281918370944</v>
      </c>
      <c r="EB357" s="1">
        <v>185.8248295933077</v>
      </c>
      <c r="EC357" s="1">
        <v>14.897504664150761</v>
      </c>
      <c r="ED357" s="1">
        <v>0</v>
      </c>
      <c r="EE357" s="1">
        <v>0.82586620000000011</v>
      </c>
      <c r="EF357" s="1">
        <v>0.26642548592870502</v>
      </c>
      <c r="EG357" s="1">
        <v>2.5881943541975351E-2</v>
      </c>
      <c r="EH357" s="1">
        <v>0</v>
      </c>
      <c r="EI357" s="1">
        <v>2.015760447895234</v>
      </c>
      <c r="EJ357" s="1">
        <v>0.1039978709614295</v>
      </c>
      <c r="EK357" s="1">
        <v>7.8370204272401635E-3</v>
      </c>
      <c r="EL357" s="1">
        <v>1</v>
      </c>
      <c r="EM357" s="1">
        <v>1</v>
      </c>
      <c r="EN357" s="1">
        <v>5</v>
      </c>
      <c r="EO357" s="1" t="s">
        <v>371</v>
      </c>
      <c r="EP357" s="1">
        <v>2.9434499999999999</v>
      </c>
      <c r="EQ357" s="1">
        <v>2.80118</v>
      </c>
      <c r="ER357" s="1">
        <v>0.22602800000000001</v>
      </c>
      <c r="ES357" s="1">
        <v>0.23114999999999999</v>
      </c>
      <c r="ET357" s="1">
        <v>0.117288</v>
      </c>
      <c r="EU357" s="1">
        <v>0.11479</v>
      </c>
      <c r="EV357" s="1">
        <v>15896.2</v>
      </c>
      <c r="EW357" s="1">
        <v>16559.400000000001</v>
      </c>
      <c r="EX357" s="1">
        <v>23883</v>
      </c>
      <c r="EY357" s="1">
        <v>25063.3</v>
      </c>
      <c r="EZ357" s="1">
        <v>33744.5</v>
      </c>
      <c r="FA357" s="1">
        <v>35426.800000000003</v>
      </c>
      <c r="FB357" s="1">
        <v>43537.3</v>
      </c>
      <c r="FC357" s="1">
        <v>46327.4</v>
      </c>
      <c r="FD357" s="1">
        <v>1.5564</v>
      </c>
      <c r="FE357" s="1">
        <v>1.89</v>
      </c>
      <c r="FF357" s="1">
        <v>0.147566</v>
      </c>
      <c r="FG357" s="1">
        <v>0</v>
      </c>
      <c r="FH357" s="1">
        <v>29.418900000000001</v>
      </c>
      <c r="FI357" s="1">
        <v>999.9</v>
      </c>
      <c r="FJ357" s="1">
        <v>64.900000000000006</v>
      </c>
      <c r="FK357" s="1">
        <v>32.9</v>
      </c>
      <c r="FL357" s="1">
        <v>32.902700000000003</v>
      </c>
      <c r="FM357" s="1">
        <v>64.715699999999998</v>
      </c>
      <c r="FN357" s="1">
        <v>26.0777</v>
      </c>
      <c r="FO357" s="1">
        <v>1</v>
      </c>
      <c r="FP357" s="1">
        <v>0.32096000000000002</v>
      </c>
      <c r="FQ357" s="1">
        <v>-0.50408799999999998</v>
      </c>
      <c r="FR357" s="1">
        <v>20.321300000000001</v>
      </c>
      <c r="FS357" s="1">
        <v>5.2103999999999999</v>
      </c>
      <c r="FT357" s="1">
        <v>11.9057</v>
      </c>
      <c r="FU357" s="1">
        <v>5.00305</v>
      </c>
      <c r="FV357" s="1">
        <v>3.2895799999999999</v>
      </c>
      <c r="FW357" s="1">
        <v>9999</v>
      </c>
      <c r="FX357" s="1">
        <v>9999</v>
      </c>
      <c r="FY357" s="1">
        <v>9999</v>
      </c>
      <c r="FZ357" s="1">
        <v>999.9</v>
      </c>
      <c r="GA357" s="1">
        <v>1.85944</v>
      </c>
      <c r="GB357" s="1">
        <v>1.8543499999999999</v>
      </c>
      <c r="GC357" s="1">
        <v>1.8575999999999999</v>
      </c>
      <c r="GD357" s="1">
        <v>1.8559300000000001</v>
      </c>
      <c r="GE357" s="1">
        <v>1.85473</v>
      </c>
      <c r="GF357" s="1">
        <v>1.8545400000000001</v>
      </c>
      <c r="GG357" s="1">
        <v>1.85303</v>
      </c>
      <c r="GH357" s="1">
        <v>1.85625</v>
      </c>
      <c r="GI357" s="1">
        <v>0</v>
      </c>
      <c r="GJ357" s="1">
        <v>0</v>
      </c>
      <c r="GK357" s="1">
        <v>0</v>
      </c>
      <c r="GL357" s="1">
        <v>0</v>
      </c>
      <c r="GM357" s="1" t="s">
        <v>350</v>
      </c>
      <c r="GN357" s="1" t="s">
        <v>351</v>
      </c>
      <c r="GO357" s="1" t="s">
        <v>352</v>
      </c>
      <c r="GP357" s="1" t="s">
        <v>352</v>
      </c>
      <c r="GQ357" s="1" t="s">
        <v>352</v>
      </c>
      <c r="GR357" s="1" t="s">
        <v>352</v>
      </c>
      <c r="GS357" s="1">
        <v>0</v>
      </c>
      <c r="GT357" s="1">
        <v>100</v>
      </c>
      <c r="GU357" s="1">
        <v>100</v>
      </c>
      <c r="GV357" s="1">
        <v>2.74</v>
      </c>
      <c r="GW357" s="1">
        <v>4.2799999999999998E-2</v>
      </c>
      <c r="GX357" s="1">
        <v>0.39266368898363929</v>
      </c>
      <c r="GY357" s="1">
        <v>3.036990343597491E-3</v>
      </c>
      <c r="GZ357" s="1">
        <v>-1.538114387597119E-6</v>
      </c>
      <c r="HA357" s="1">
        <v>3.3909691194327332E-10</v>
      </c>
      <c r="HB357" s="1">
        <v>-2.894341138822331E-2</v>
      </c>
      <c r="HC357" s="1">
        <v>9.7621983196103414E-3</v>
      </c>
      <c r="HD357" s="1">
        <v>-3.3387782167185642E-4</v>
      </c>
      <c r="HE357" s="1">
        <v>2.632278881966732E-6</v>
      </c>
      <c r="HF357" s="1">
        <v>6</v>
      </c>
      <c r="HG357" s="1">
        <v>2134</v>
      </c>
      <c r="HH357" s="1">
        <v>2</v>
      </c>
      <c r="HI357" s="1">
        <v>31</v>
      </c>
      <c r="HJ357" s="1">
        <v>1133.4000000000001</v>
      </c>
      <c r="HK357" s="1">
        <v>1133.7</v>
      </c>
      <c r="HL357" s="1">
        <v>3.3789099999999999</v>
      </c>
      <c r="HM357" s="1">
        <v>2.2814899999999998</v>
      </c>
      <c r="HN357" s="1">
        <v>1.4978</v>
      </c>
      <c r="HO357" s="1">
        <v>2.3083499999999999</v>
      </c>
      <c r="HP357" s="1">
        <v>1.5478499999999999</v>
      </c>
      <c r="HQ357" s="1">
        <v>2.2607400000000002</v>
      </c>
      <c r="HR357" s="1">
        <v>36.058199999999999</v>
      </c>
      <c r="HS357" s="1">
        <v>15.734400000000001</v>
      </c>
      <c r="HT357" s="1">
        <v>18</v>
      </c>
      <c r="HU357" s="1">
        <v>293.11200000000002</v>
      </c>
      <c r="HV357" s="1">
        <v>512.49</v>
      </c>
      <c r="HW357" s="1">
        <v>30.200800000000001</v>
      </c>
      <c r="HX357" s="1">
        <v>31.1691</v>
      </c>
      <c r="HY357" s="1">
        <v>30.0001</v>
      </c>
      <c r="HZ357" s="1">
        <v>31.020299999999999</v>
      </c>
      <c r="IA357" s="1">
        <v>31.082799999999999</v>
      </c>
      <c r="IB357" s="1">
        <v>67.651700000000005</v>
      </c>
      <c r="IC357" s="1">
        <v>23.014099999999999</v>
      </c>
      <c r="ID357" s="1">
        <v>54.703299999999999</v>
      </c>
      <c r="IE357" s="1">
        <v>30.201799999999999</v>
      </c>
      <c r="IF357" s="1">
        <v>1741.14</v>
      </c>
      <c r="IG357" s="1">
        <v>26.230799999999999</v>
      </c>
      <c r="IH357" s="1">
        <v>100.682</v>
      </c>
      <c r="II357" s="1">
        <v>100.40600000000001</v>
      </c>
      <c r="IJ357" s="1" t="s">
        <v>353</v>
      </c>
    </row>
    <row r="358" spans="1:244" ht="15.75" customHeight="1" x14ac:dyDescent="0.3">
      <c r="A358" s="1">
        <v>342</v>
      </c>
      <c r="B358" s="1">
        <v>1659880595.0999999</v>
      </c>
      <c r="C358" s="1">
        <v>338</v>
      </c>
      <c r="D358" s="1" t="s">
        <v>997</v>
      </c>
      <c r="E358" s="1" t="s">
        <v>998</v>
      </c>
      <c r="F358" s="1">
        <v>1</v>
      </c>
      <c r="H358" s="1" t="s">
        <v>345</v>
      </c>
      <c r="M358" s="1" t="s">
        <v>346</v>
      </c>
      <c r="N358" s="1">
        <v>1659880586.6937499</v>
      </c>
      <c r="O358" s="1">
        <f t="shared" si="34"/>
        <v>7.39907164971636E-4</v>
      </c>
      <c r="P358" s="1">
        <f t="shared" si="35"/>
        <v>0.739907164971636</v>
      </c>
      <c r="Q358" s="1">
        <f t="shared" si="36"/>
        <v>19.841649705387404</v>
      </c>
      <c r="R358" s="1">
        <f t="shared" si="37"/>
        <v>1612.578125</v>
      </c>
      <c r="S358" s="1">
        <f t="shared" si="38"/>
        <v>668.75303749228806</v>
      </c>
      <c r="T358" s="1">
        <f t="shared" si="39"/>
        <v>66.333236975781375</v>
      </c>
      <c r="U358" s="1">
        <f t="shared" si="40"/>
        <v>159.95071560152687</v>
      </c>
      <c r="V358" s="1">
        <f t="shared" si="41"/>
        <v>3.5268709152075202E-2</v>
      </c>
      <c r="W358" s="1">
        <f t="shared" si="42"/>
        <v>2.9138744159095502</v>
      </c>
      <c r="X358" s="1">
        <f t="shared" si="43"/>
        <v>3.5033261500930619E-2</v>
      </c>
      <c r="Y358" s="1">
        <f t="shared" si="44"/>
        <v>2.1916811298596621E-2</v>
      </c>
      <c r="Z358" s="1">
        <f t="shared" si="45"/>
        <v>321.5082195</v>
      </c>
      <c r="AA358" s="1">
        <f t="shared" si="46"/>
        <v>32.631055605346006</v>
      </c>
      <c r="AB358" s="1">
        <f t="shared" si="47"/>
        <v>31.750900000000001</v>
      </c>
      <c r="AC358" s="1">
        <f t="shared" si="48"/>
        <v>4.7081701213866856</v>
      </c>
      <c r="AD358" s="1">
        <f t="shared" si="49"/>
        <v>59.918791857448831</v>
      </c>
      <c r="AE358" s="1">
        <f t="shared" si="50"/>
        <v>2.6914160901217667</v>
      </c>
      <c r="AF358" s="1">
        <f t="shared" si="51"/>
        <v>4.4917729591825575</v>
      </c>
      <c r="AG358" s="1">
        <f t="shared" si="52"/>
        <v>2.0167540312649188</v>
      </c>
      <c r="AH358" s="1">
        <f t="shared" si="53"/>
        <v>-32.629905975249144</v>
      </c>
      <c r="AI358" s="1">
        <f t="shared" si="54"/>
        <v>-129.95698040054293</v>
      </c>
      <c r="AJ358" s="1">
        <f t="shared" si="55"/>
        <v>-10.048615015851293</v>
      </c>
      <c r="AK358" s="1">
        <f t="shared" si="56"/>
        <v>148.87271810835665</v>
      </c>
      <c r="AL358" s="1">
        <f t="shared" si="57"/>
        <v>51.628398872291392</v>
      </c>
      <c r="AM358" s="1">
        <f t="shared" si="58"/>
        <v>0.7173248237166584</v>
      </c>
      <c r="AN358" s="1">
        <f t="shared" si="59"/>
        <v>19.841649705387404</v>
      </c>
      <c r="AO358" s="1">
        <v>1749.0460036826989</v>
      </c>
      <c r="AP358" s="1">
        <v>1698.3692727272719</v>
      </c>
      <c r="AQ358" s="1">
        <v>5.1459764532437227</v>
      </c>
      <c r="AR358" s="1">
        <v>65.044434554698469</v>
      </c>
      <c r="AS358" s="1">
        <f t="shared" si="60"/>
        <v>0.739907164971636</v>
      </c>
      <c r="AT358" s="1">
        <v>26.293448380431371</v>
      </c>
      <c r="AU358" s="1">
        <v>27.154941818181801</v>
      </c>
      <c r="AV358" s="1">
        <v>3.1327512648938701E-4</v>
      </c>
      <c r="AW358" s="1">
        <v>82.478048087778163</v>
      </c>
      <c r="AX358" s="1">
        <v>193</v>
      </c>
      <c r="AY358" s="1">
        <v>39</v>
      </c>
      <c r="AZ358" s="1">
        <f t="shared" si="61"/>
        <v>1</v>
      </c>
      <c r="BA358" s="1">
        <f t="shared" si="62"/>
        <v>0</v>
      </c>
      <c r="BB358" s="1">
        <f t="shared" si="63"/>
        <v>51729.124984022877</v>
      </c>
      <c r="BC358" s="1">
        <f t="shared" si="64"/>
        <v>1999.9512500000001</v>
      </c>
      <c r="BD358" s="1">
        <f t="shared" si="65"/>
        <v>1681.1590499999998</v>
      </c>
      <c r="BE358" s="1">
        <f t="shared" si="66"/>
        <v>0.84060001462535638</v>
      </c>
      <c r="BF358" s="1">
        <f t="shared" si="67"/>
        <v>0.16075802822693802</v>
      </c>
      <c r="BG358" s="1">
        <v>6</v>
      </c>
      <c r="BH358" s="1">
        <v>0.5</v>
      </c>
      <c r="BI358" s="1" t="s">
        <v>347</v>
      </c>
      <c r="BJ358" s="1">
        <v>2</v>
      </c>
      <c r="BK358" s="1" t="b">
        <v>1</v>
      </c>
      <c r="BL358" s="1">
        <v>1659880586.6937499</v>
      </c>
      <c r="BM358" s="1">
        <v>1612.578125</v>
      </c>
      <c r="BN358" s="1">
        <v>1675.9012499999999</v>
      </c>
      <c r="BO358" s="1">
        <v>27.1341</v>
      </c>
      <c r="BP358" s="1">
        <v>26.29691875</v>
      </c>
      <c r="BQ358" s="1">
        <v>1609.8668749999999</v>
      </c>
      <c r="BR358" s="1">
        <v>27.0913</v>
      </c>
      <c r="BS358" s="1">
        <v>500.150375</v>
      </c>
      <c r="BT358" s="1">
        <v>99.089437500000003</v>
      </c>
      <c r="BU358" s="1">
        <v>9.9999043749999988E-2</v>
      </c>
      <c r="BV358" s="1">
        <v>30.923637500000002</v>
      </c>
      <c r="BW358" s="1">
        <v>31.750900000000001</v>
      </c>
      <c r="BX358" s="1">
        <v>999.9</v>
      </c>
      <c r="BY358" s="1">
        <v>0</v>
      </c>
      <c r="BZ358" s="1">
        <v>0</v>
      </c>
      <c r="CA358" s="1">
        <v>10001.987499999999</v>
      </c>
      <c r="CB358" s="1">
        <v>0</v>
      </c>
      <c r="CC358" s="1">
        <v>710.15493749999996</v>
      </c>
      <c r="CD358" s="1">
        <v>-63.323387500000003</v>
      </c>
      <c r="CE358" s="1">
        <v>1657.55375</v>
      </c>
      <c r="CF358" s="1">
        <v>1721.161875</v>
      </c>
      <c r="CG358" s="1">
        <v>0.83718681249999993</v>
      </c>
      <c r="CH358" s="1">
        <v>1675.9012499999999</v>
      </c>
      <c r="CI358" s="1">
        <v>26.29691875</v>
      </c>
      <c r="CJ358" s="1">
        <v>2.688703125</v>
      </c>
      <c r="CK358" s="1">
        <v>2.6057462500000002</v>
      </c>
      <c r="CL358" s="1">
        <v>22.21623125</v>
      </c>
      <c r="CM358" s="1">
        <v>21.70253125</v>
      </c>
      <c r="CN358" s="1">
        <v>1999.9512500000001</v>
      </c>
      <c r="CO358" s="1">
        <v>0.98000031250000008</v>
      </c>
      <c r="CP358" s="1">
        <v>1.9999931249999998E-2</v>
      </c>
      <c r="CQ358" s="1">
        <v>0</v>
      </c>
      <c r="CR358" s="1">
        <v>2.4864999999999999</v>
      </c>
      <c r="CS358" s="1">
        <v>0</v>
      </c>
      <c r="CT358" s="1">
        <v>18581.400000000001</v>
      </c>
      <c r="CU358" s="1">
        <v>17411.881249999999</v>
      </c>
      <c r="CV358" s="1">
        <v>40.355312499999997</v>
      </c>
      <c r="CW358" s="1">
        <v>41.311999999999998</v>
      </c>
      <c r="CX358" s="1">
        <v>40.242125000000001</v>
      </c>
      <c r="CY358" s="1">
        <v>39.831687500000001</v>
      </c>
      <c r="CZ358" s="1">
        <v>40.561999999999998</v>
      </c>
      <c r="DA358" s="1">
        <v>1959.9512500000001</v>
      </c>
      <c r="DB358" s="1">
        <v>40</v>
      </c>
      <c r="DC358" s="1">
        <v>0</v>
      </c>
      <c r="DD358" s="1">
        <v>1659880594.0999999</v>
      </c>
      <c r="DE358" s="1">
        <v>0</v>
      </c>
      <c r="DF358" s="1">
        <v>0</v>
      </c>
      <c r="DG358" s="1" t="s">
        <v>348</v>
      </c>
      <c r="DH358" s="1">
        <v>1659812590.0999999</v>
      </c>
      <c r="DI358" s="1">
        <v>1659812570.5999999</v>
      </c>
      <c r="DJ358" s="1">
        <v>0</v>
      </c>
      <c r="DK358" s="1">
        <v>-4.8000000000000001E-2</v>
      </c>
      <c r="DL358" s="1">
        <v>0</v>
      </c>
      <c r="DM358" s="1">
        <v>2.9860000000000002</v>
      </c>
      <c r="DN358" s="1">
        <v>1.6E-2</v>
      </c>
      <c r="DO358" s="1">
        <v>2000</v>
      </c>
      <c r="DP358" s="1">
        <v>27</v>
      </c>
      <c r="DQ358" s="1">
        <v>0.33</v>
      </c>
      <c r="DR358" s="1">
        <v>0.43</v>
      </c>
      <c r="DS358" s="1">
        <v>19.848943175662249</v>
      </c>
      <c r="DT358" s="1">
        <v>-0.62797133623697798</v>
      </c>
      <c r="DU358" s="1">
        <v>9.984952112911312E-2</v>
      </c>
      <c r="DV358" s="1">
        <v>0</v>
      </c>
      <c r="DW358" s="1">
        <v>-63.363909999999997</v>
      </c>
      <c r="DX358" s="1">
        <v>-3.6130731924360981</v>
      </c>
      <c r="DY358" s="1">
        <v>0.36417638890149517</v>
      </c>
      <c r="DZ358" s="1">
        <v>0</v>
      </c>
      <c r="EA358" s="1">
        <v>667.26281918370944</v>
      </c>
      <c r="EB358" s="1">
        <v>185.8248295933077</v>
      </c>
      <c r="EC358" s="1">
        <v>14.897504664150761</v>
      </c>
      <c r="ED358" s="1">
        <v>0</v>
      </c>
      <c r="EE358" s="1">
        <v>0.82586620000000011</v>
      </c>
      <c r="EF358" s="1">
        <v>0.26642548592870502</v>
      </c>
      <c r="EG358" s="1">
        <v>2.5881943541975351E-2</v>
      </c>
      <c r="EH358" s="1">
        <v>0</v>
      </c>
      <c r="EI358" s="1">
        <v>2.015760447895234</v>
      </c>
      <c r="EJ358" s="1">
        <v>0.1039978709614295</v>
      </c>
      <c r="EK358" s="1">
        <v>7.8370204272401635E-3</v>
      </c>
      <c r="EL358" s="1">
        <v>1</v>
      </c>
      <c r="EM358" s="1">
        <v>1</v>
      </c>
      <c r="EN358" s="1">
        <v>5</v>
      </c>
      <c r="EO358" s="1" t="s">
        <v>371</v>
      </c>
      <c r="EP358" s="1">
        <v>2.94354</v>
      </c>
      <c r="EQ358" s="1">
        <v>2.8010899999999999</v>
      </c>
      <c r="ER358" s="1">
        <v>0.22622900000000001</v>
      </c>
      <c r="ES358" s="1">
        <v>0.23135</v>
      </c>
      <c r="ET358" s="1">
        <v>0.117289</v>
      </c>
      <c r="EU358" s="1">
        <v>0.114787</v>
      </c>
      <c r="EV358" s="1">
        <v>15892.1</v>
      </c>
      <c r="EW358" s="1">
        <v>16555.099999999999</v>
      </c>
      <c r="EX358" s="1">
        <v>23883</v>
      </c>
      <c r="EY358" s="1">
        <v>25063.3</v>
      </c>
      <c r="EZ358" s="1">
        <v>33744.5</v>
      </c>
      <c r="FA358" s="1">
        <v>35426.9</v>
      </c>
      <c r="FB358" s="1">
        <v>43537.2</v>
      </c>
      <c r="FC358" s="1">
        <v>46327.5</v>
      </c>
      <c r="FD358" s="1">
        <v>1.5562499999999999</v>
      </c>
      <c r="FE358" s="1">
        <v>1.88995</v>
      </c>
      <c r="FF358" s="1">
        <v>0.14774499999999999</v>
      </c>
      <c r="FG358" s="1">
        <v>0</v>
      </c>
      <c r="FH358" s="1">
        <v>29.4193</v>
      </c>
      <c r="FI358" s="1">
        <v>999.9</v>
      </c>
      <c r="FJ358" s="1">
        <v>64.900000000000006</v>
      </c>
      <c r="FK358" s="1">
        <v>32.9</v>
      </c>
      <c r="FL358" s="1">
        <v>32.9026</v>
      </c>
      <c r="FM358" s="1">
        <v>64.045699999999997</v>
      </c>
      <c r="FN358" s="1">
        <v>25.352599999999999</v>
      </c>
      <c r="FO358" s="1">
        <v>1</v>
      </c>
      <c r="FP358" s="1">
        <v>0.32096000000000002</v>
      </c>
      <c r="FQ358" s="1">
        <v>-0.49534899999999998</v>
      </c>
      <c r="FR358" s="1">
        <v>20.321300000000001</v>
      </c>
      <c r="FS358" s="1">
        <v>5.2103999999999999</v>
      </c>
      <c r="FT358" s="1">
        <v>11.905900000000001</v>
      </c>
      <c r="FU358" s="1">
        <v>5.00305</v>
      </c>
      <c r="FV358" s="1">
        <v>3.2895799999999999</v>
      </c>
      <c r="FW358" s="1">
        <v>9999</v>
      </c>
      <c r="FX358" s="1">
        <v>9999</v>
      </c>
      <c r="FY358" s="1">
        <v>9999</v>
      </c>
      <c r="FZ358" s="1">
        <v>999.9</v>
      </c>
      <c r="GA358" s="1">
        <v>1.85944</v>
      </c>
      <c r="GB358" s="1">
        <v>1.8543499999999999</v>
      </c>
      <c r="GC358" s="1">
        <v>1.8575999999999999</v>
      </c>
      <c r="GD358" s="1">
        <v>1.8559300000000001</v>
      </c>
      <c r="GE358" s="1">
        <v>1.85473</v>
      </c>
      <c r="GF358" s="1">
        <v>1.8545400000000001</v>
      </c>
      <c r="GG358" s="1">
        <v>1.85303</v>
      </c>
      <c r="GH358" s="1">
        <v>1.8562399999999999</v>
      </c>
      <c r="GI358" s="1">
        <v>0</v>
      </c>
      <c r="GJ358" s="1">
        <v>0</v>
      </c>
      <c r="GK358" s="1">
        <v>0</v>
      </c>
      <c r="GL358" s="1">
        <v>0</v>
      </c>
      <c r="GM358" s="1" t="s">
        <v>350</v>
      </c>
      <c r="GN358" s="1" t="s">
        <v>351</v>
      </c>
      <c r="GO358" s="1" t="s">
        <v>352</v>
      </c>
      <c r="GP358" s="1" t="s">
        <v>352</v>
      </c>
      <c r="GQ358" s="1" t="s">
        <v>352</v>
      </c>
      <c r="GR358" s="1" t="s">
        <v>352</v>
      </c>
      <c r="GS358" s="1">
        <v>0</v>
      </c>
      <c r="GT358" s="1">
        <v>100</v>
      </c>
      <c r="GU358" s="1">
        <v>100</v>
      </c>
      <c r="GV358" s="1">
        <v>2.74</v>
      </c>
      <c r="GW358" s="1">
        <v>4.2799999999999998E-2</v>
      </c>
      <c r="GX358" s="1">
        <v>0.39266368898363929</v>
      </c>
      <c r="GY358" s="1">
        <v>3.036990343597491E-3</v>
      </c>
      <c r="GZ358" s="1">
        <v>-1.538114387597119E-6</v>
      </c>
      <c r="HA358" s="1">
        <v>3.3909691194327332E-10</v>
      </c>
      <c r="HB358" s="1">
        <v>-2.894341138822331E-2</v>
      </c>
      <c r="HC358" s="1">
        <v>9.7621983196103414E-3</v>
      </c>
      <c r="HD358" s="1">
        <v>-3.3387782167185642E-4</v>
      </c>
      <c r="HE358" s="1">
        <v>2.632278881966732E-6</v>
      </c>
      <c r="HF358" s="1">
        <v>6</v>
      </c>
      <c r="HG358" s="1">
        <v>2134</v>
      </c>
      <c r="HH358" s="1">
        <v>2</v>
      </c>
      <c r="HI358" s="1">
        <v>31</v>
      </c>
      <c r="HJ358" s="1">
        <v>1133.4000000000001</v>
      </c>
      <c r="HK358" s="1">
        <v>1133.7</v>
      </c>
      <c r="HL358" s="1">
        <v>3.3813499999999999</v>
      </c>
      <c r="HM358" s="1">
        <v>2.2644000000000002</v>
      </c>
      <c r="HN358" s="1">
        <v>1.4978</v>
      </c>
      <c r="HO358" s="1">
        <v>2.3083499999999999</v>
      </c>
      <c r="HP358" s="1">
        <v>1.5478499999999999</v>
      </c>
      <c r="HQ358" s="1">
        <v>2.34863</v>
      </c>
      <c r="HR358" s="1">
        <v>36.058199999999999</v>
      </c>
      <c r="HS358" s="1">
        <v>15.7256</v>
      </c>
      <c r="HT358" s="1">
        <v>18</v>
      </c>
      <c r="HU358" s="1">
        <v>293.05099999999999</v>
      </c>
      <c r="HV358" s="1">
        <v>512.45500000000004</v>
      </c>
      <c r="HW358" s="1">
        <v>30.203399999999998</v>
      </c>
      <c r="HX358" s="1">
        <v>31.168900000000001</v>
      </c>
      <c r="HY358" s="1">
        <v>30.0001</v>
      </c>
      <c r="HZ358" s="1">
        <v>31.020299999999999</v>
      </c>
      <c r="IA358" s="1">
        <v>31.082599999999999</v>
      </c>
      <c r="IB358" s="1">
        <v>67.700699999999998</v>
      </c>
      <c r="IC358" s="1">
        <v>23.014099999999999</v>
      </c>
      <c r="ID358" s="1">
        <v>54.703299999999999</v>
      </c>
      <c r="IE358" s="1">
        <v>30.201799999999999</v>
      </c>
      <c r="IF358" s="1">
        <v>1751.19</v>
      </c>
      <c r="IG358" s="1">
        <v>26.2316</v>
      </c>
      <c r="IH358" s="1">
        <v>100.682</v>
      </c>
      <c r="II358" s="1">
        <v>100.40600000000001</v>
      </c>
      <c r="IJ358" s="1" t="s">
        <v>353</v>
      </c>
    </row>
    <row r="359" spans="1:244" ht="15.75" customHeight="1" x14ac:dyDescent="0.3">
      <c r="A359" s="1">
        <v>343</v>
      </c>
      <c r="B359" s="1">
        <v>1659880596.5999999</v>
      </c>
      <c r="C359" s="1">
        <v>339.5</v>
      </c>
      <c r="D359" s="1" t="s">
        <v>999</v>
      </c>
      <c r="E359" s="1" t="s">
        <v>1000</v>
      </c>
      <c r="F359" s="1">
        <v>1</v>
      </c>
      <c r="H359" s="1" t="s">
        <v>345</v>
      </c>
      <c r="M359" s="1" t="s">
        <v>346</v>
      </c>
      <c r="N359" s="1">
        <v>1659880588.7249999</v>
      </c>
      <c r="O359" s="1">
        <f t="shared" si="34"/>
        <v>7.4465906484179963E-4</v>
      </c>
      <c r="P359" s="1">
        <f t="shared" si="35"/>
        <v>0.74465906484179967</v>
      </c>
      <c r="Q359" s="1">
        <f t="shared" si="36"/>
        <v>19.756944528084972</v>
      </c>
      <c r="R359" s="1">
        <f t="shared" si="37"/>
        <v>1622.73</v>
      </c>
      <c r="S359" s="1">
        <f t="shared" si="38"/>
        <v>686.28185117809187</v>
      </c>
      <c r="T359" s="1">
        <f t="shared" si="39"/>
        <v>68.072161852450378</v>
      </c>
      <c r="U359" s="1">
        <f t="shared" si="40"/>
        <v>160.95826956986139</v>
      </c>
      <c r="V359" s="1">
        <f t="shared" si="41"/>
        <v>3.5428915172737385E-2</v>
      </c>
      <c r="W359" s="1">
        <f t="shared" si="42"/>
        <v>2.9140523108067433</v>
      </c>
      <c r="X359" s="1">
        <f t="shared" si="43"/>
        <v>3.5191345823729847E-2</v>
      </c>
      <c r="Y359" s="1">
        <f t="shared" si="44"/>
        <v>2.2015802857771747E-2</v>
      </c>
      <c r="Z359" s="1">
        <f t="shared" si="45"/>
        <v>321.50971502623594</v>
      </c>
      <c r="AA359" s="1">
        <f t="shared" si="46"/>
        <v>32.645410229768927</v>
      </c>
      <c r="AB359" s="1">
        <f t="shared" si="47"/>
        <v>31.767637499999999</v>
      </c>
      <c r="AC359" s="1">
        <f t="shared" si="48"/>
        <v>4.7126404144232286</v>
      </c>
      <c r="AD359" s="1">
        <f t="shared" si="49"/>
        <v>59.880333698453327</v>
      </c>
      <c r="AE359" s="1">
        <f t="shared" si="50"/>
        <v>2.6920986735939407</v>
      </c>
      <c r="AF359" s="1">
        <f t="shared" si="51"/>
        <v>4.4957977140723182</v>
      </c>
      <c r="AG359" s="1">
        <f t="shared" si="52"/>
        <v>2.0205417408292878</v>
      </c>
      <c r="AH359" s="1">
        <f t="shared" si="53"/>
        <v>-32.839464759523366</v>
      </c>
      <c r="AI359" s="1">
        <f t="shared" si="54"/>
        <v>-130.12790812967035</v>
      </c>
      <c r="AJ359" s="1">
        <f t="shared" si="55"/>
        <v>-10.062826027943769</v>
      </c>
      <c r="AK359" s="1">
        <f t="shared" si="56"/>
        <v>148.47951610909848</v>
      </c>
      <c r="AL359" s="1">
        <f t="shared" si="57"/>
        <v>51.741031938525204</v>
      </c>
      <c r="AM359" s="1">
        <f t="shared" si="58"/>
        <v>0.72439289672507756</v>
      </c>
      <c r="AN359" s="1">
        <f t="shared" si="59"/>
        <v>19.756944528084972</v>
      </c>
      <c r="AO359" s="1">
        <v>1756.7864511426451</v>
      </c>
      <c r="AP359" s="1">
        <v>1706.143515151515</v>
      </c>
      <c r="AQ359" s="1">
        <v>5.1602850481133347</v>
      </c>
      <c r="AR359" s="1">
        <v>65.044434554698469</v>
      </c>
      <c r="AS359" s="1">
        <f t="shared" si="60"/>
        <v>0.74465906484179967</v>
      </c>
      <c r="AT359" s="1">
        <v>26.286108367658461</v>
      </c>
      <c r="AU359" s="1">
        <v>27.1539393939394</v>
      </c>
      <c r="AV359" s="1">
        <v>1.880325665008966E-4</v>
      </c>
      <c r="AW359" s="1">
        <v>82.478048087778163</v>
      </c>
      <c r="AX359" s="1">
        <v>194</v>
      </c>
      <c r="AY359" s="1">
        <v>39</v>
      </c>
      <c r="AZ359" s="1">
        <f t="shared" si="61"/>
        <v>1</v>
      </c>
      <c r="BA359" s="1">
        <f t="shared" si="62"/>
        <v>0</v>
      </c>
      <c r="BB359" s="1">
        <f t="shared" si="63"/>
        <v>51731.507452469705</v>
      </c>
      <c r="BC359" s="1">
        <f t="shared" si="64"/>
        <v>1999.9606249999999</v>
      </c>
      <c r="BD359" s="1">
        <f t="shared" si="65"/>
        <v>1681.1669246249924</v>
      </c>
      <c r="BE359" s="1">
        <f t="shared" si="66"/>
        <v>0.84060001162522513</v>
      </c>
      <c r="BF359" s="1">
        <f t="shared" si="67"/>
        <v>0.16075802243668469</v>
      </c>
      <c r="BG359" s="1">
        <v>6</v>
      </c>
      <c r="BH359" s="1">
        <v>0.5</v>
      </c>
      <c r="BI359" s="1" t="s">
        <v>347</v>
      </c>
      <c r="BJ359" s="1">
        <v>2</v>
      </c>
      <c r="BK359" s="1" t="b">
        <v>1</v>
      </c>
      <c r="BL359" s="1">
        <v>1659880588.7249999</v>
      </c>
      <c r="BM359" s="1">
        <v>1622.73</v>
      </c>
      <c r="BN359" s="1">
        <v>1686.2093749999999</v>
      </c>
      <c r="BO359" s="1">
        <v>27.14088125</v>
      </c>
      <c r="BP359" s="1">
        <v>26.295475</v>
      </c>
      <c r="BQ359" s="1">
        <v>1620.01125</v>
      </c>
      <c r="BR359" s="1">
        <v>27.098106250000001</v>
      </c>
      <c r="BS359" s="1">
        <v>500.16112500000003</v>
      </c>
      <c r="BT359" s="1">
        <v>99.089856249999997</v>
      </c>
      <c r="BU359" s="1">
        <v>9.9947087500000004E-2</v>
      </c>
      <c r="BV359" s="1">
        <v>30.939337500000001</v>
      </c>
      <c r="BW359" s="1">
        <v>31.767637499999999</v>
      </c>
      <c r="BX359" s="1">
        <v>999.9</v>
      </c>
      <c r="BY359" s="1">
        <v>0</v>
      </c>
      <c r="BZ359" s="1">
        <v>0</v>
      </c>
      <c r="CA359" s="1">
        <v>10002.9625</v>
      </c>
      <c r="CB359" s="1">
        <v>0</v>
      </c>
      <c r="CC359" s="1">
        <v>710.99037500000009</v>
      </c>
      <c r="CD359" s="1">
        <v>-63.480481249999997</v>
      </c>
      <c r="CE359" s="1">
        <v>1668</v>
      </c>
      <c r="CF359" s="1">
        <v>1731.7462499999999</v>
      </c>
      <c r="CG359" s="1">
        <v>0.84541881249999995</v>
      </c>
      <c r="CH359" s="1">
        <v>1686.2093749999999</v>
      </c>
      <c r="CI359" s="1">
        <v>26.295475</v>
      </c>
      <c r="CJ359" s="1">
        <v>2.6893868749999998</v>
      </c>
      <c r="CK359" s="1">
        <v>2.605614375</v>
      </c>
      <c r="CL359" s="1">
        <v>22.220412499999998</v>
      </c>
      <c r="CM359" s="1">
        <v>21.70169375</v>
      </c>
      <c r="CN359" s="1">
        <v>1999.9606249999999</v>
      </c>
      <c r="CO359" s="1">
        <v>0.98000068750000002</v>
      </c>
      <c r="CP359" s="1">
        <v>1.9999568749999998E-2</v>
      </c>
      <c r="CQ359" s="1">
        <v>0</v>
      </c>
      <c r="CR359" s="1">
        <v>2.5561250000000002</v>
      </c>
      <c r="CS359" s="1">
        <v>0</v>
      </c>
      <c r="CT359" s="1">
        <v>18582.325000000001</v>
      </c>
      <c r="CU359" s="1">
        <v>17411.962500000001</v>
      </c>
      <c r="CV359" s="1">
        <v>40.347437499999998</v>
      </c>
      <c r="CW359" s="1">
        <v>41.311999999999998</v>
      </c>
      <c r="CX359" s="1">
        <v>40.242125000000001</v>
      </c>
      <c r="CY359" s="1">
        <v>39.823812500000003</v>
      </c>
      <c r="CZ359" s="1">
        <v>40.561999999999998</v>
      </c>
      <c r="DA359" s="1">
        <v>1959.9612500000001</v>
      </c>
      <c r="DB359" s="1">
        <v>40</v>
      </c>
      <c r="DC359" s="1">
        <v>0</v>
      </c>
      <c r="DD359" s="1">
        <v>1659880595.3</v>
      </c>
      <c r="DE359" s="1">
        <v>0</v>
      </c>
      <c r="DF359" s="1">
        <v>0</v>
      </c>
      <c r="DG359" s="1" t="s">
        <v>348</v>
      </c>
      <c r="DH359" s="1">
        <v>1659812590.0999999</v>
      </c>
      <c r="DI359" s="1">
        <v>1659812570.5999999</v>
      </c>
      <c r="DJ359" s="1">
        <v>0</v>
      </c>
      <c r="DK359" s="1">
        <v>-4.8000000000000001E-2</v>
      </c>
      <c r="DL359" s="1">
        <v>0</v>
      </c>
      <c r="DM359" s="1">
        <v>2.9860000000000002</v>
      </c>
      <c r="DN359" s="1">
        <v>1.6E-2</v>
      </c>
      <c r="DO359" s="1">
        <v>2000</v>
      </c>
      <c r="DP359" s="1">
        <v>27</v>
      </c>
      <c r="DQ359" s="1">
        <v>0.33</v>
      </c>
      <c r="DR359" s="1">
        <v>0.43</v>
      </c>
      <c r="DS359" s="1">
        <v>19.847353907229369</v>
      </c>
      <c r="DT359" s="1">
        <v>-0.61532365824500301</v>
      </c>
      <c r="DU359" s="1">
        <v>9.8255973543028507E-2</v>
      </c>
      <c r="DV359" s="1">
        <v>0</v>
      </c>
      <c r="DW359" s="1">
        <v>-63.437703333333317</v>
      </c>
      <c r="DX359" s="1">
        <v>-2.4014229143492729</v>
      </c>
      <c r="DY359" s="1">
        <v>0.27686892384102768</v>
      </c>
      <c r="DZ359" s="1">
        <v>0</v>
      </c>
      <c r="EA359" s="1">
        <v>671.04217782631758</v>
      </c>
      <c r="EB359" s="1">
        <v>180.17953506146529</v>
      </c>
      <c r="EC359" s="1">
        <v>14.420057278857399</v>
      </c>
      <c r="ED359" s="1">
        <v>0</v>
      </c>
      <c r="EE359" s="1">
        <v>0.83037862500000015</v>
      </c>
      <c r="EF359" s="1">
        <v>0.26476697560975432</v>
      </c>
      <c r="EG359" s="1">
        <v>2.5717838855245489E-2</v>
      </c>
      <c r="EH359" s="1">
        <v>0</v>
      </c>
      <c r="EI359" s="1">
        <v>2.0174847627609518</v>
      </c>
      <c r="EJ359" s="1">
        <v>0.10962900959628979</v>
      </c>
      <c r="EK359" s="1">
        <v>8.2393492062858426E-3</v>
      </c>
      <c r="EL359" s="1">
        <v>1</v>
      </c>
      <c r="EM359" s="1">
        <v>1</v>
      </c>
      <c r="EN359" s="1">
        <v>5</v>
      </c>
      <c r="EO359" s="1" t="s">
        <v>371</v>
      </c>
      <c r="EP359" s="1">
        <v>2.9432</v>
      </c>
      <c r="EQ359" s="1">
        <v>2.8004799999999999</v>
      </c>
      <c r="ER359" s="1">
        <v>0.226825</v>
      </c>
      <c r="ES359" s="1">
        <v>0.23194799999999999</v>
      </c>
      <c r="ET359" s="1">
        <v>0.117281</v>
      </c>
      <c r="EU359" s="1">
        <v>0.114786</v>
      </c>
      <c r="EV359" s="1">
        <v>15879.8</v>
      </c>
      <c r="EW359" s="1">
        <v>16542.3</v>
      </c>
      <c r="EX359" s="1">
        <v>23882.9</v>
      </c>
      <c r="EY359" s="1">
        <v>25063.4</v>
      </c>
      <c r="EZ359" s="1">
        <v>33744.800000000003</v>
      </c>
      <c r="FA359" s="1">
        <v>35427.300000000003</v>
      </c>
      <c r="FB359" s="1">
        <v>43537.2</v>
      </c>
      <c r="FC359" s="1">
        <v>46327.9</v>
      </c>
      <c r="FD359" s="1">
        <v>1.5539499999999999</v>
      </c>
      <c r="FE359" s="1">
        <v>1.89032</v>
      </c>
      <c r="FF359" s="1">
        <v>0.14884</v>
      </c>
      <c r="FG359" s="1">
        <v>0</v>
      </c>
      <c r="FH359" s="1">
        <v>29.4208</v>
      </c>
      <c r="FI359" s="1">
        <v>999.9</v>
      </c>
      <c r="FJ359" s="1">
        <v>64.900000000000006</v>
      </c>
      <c r="FK359" s="1">
        <v>32.9</v>
      </c>
      <c r="FL359" s="1">
        <v>32.902799999999999</v>
      </c>
      <c r="FM359" s="1">
        <v>64.575699999999998</v>
      </c>
      <c r="FN359" s="1">
        <v>26.037700000000001</v>
      </c>
      <c r="FO359" s="1">
        <v>1</v>
      </c>
      <c r="FP359" s="1">
        <v>0.32091500000000001</v>
      </c>
      <c r="FQ359" s="1">
        <v>-0.468115</v>
      </c>
      <c r="FR359" s="1">
        <v>20.321100000000001</v>
      </c>
      <c r="FS359" s="1">
        <v>5.2072599999999998</v>
      </c>
      <c r="FT359" s="1">
        <v>11.906000000000001</v>
      </c>
      <c r="FU359" s="1">
        <v>5.0020499999999997</v>
      </c>
      <c r="FV359" s="1">
        <v>3.2890299999999999</v>
      </c>
      <c r="FW359" s="1">
        <v>9999</v>
      </c>
      <c r="FX359" s="1">
        <v>9999</v>
      </c>
      <c r="FY359" s="1">
        <v>9999</v>
      </c>
      <c r="FZ359" s="1">
        <v>999.9</v>
      </c>
      <c r="GA359" s="1">
        <v>1.85944</v>
      </c>
      <c r="GB359" s="1">
        <v>1.8543400000000001</v>
      </c>
      <c r="GC359" s="1">
        <v>1.8575999999999999</v>
      </c>
      <c r="GD359" s="1">
        <v>1.8559300000000001</v>
      </c>
      <c r="GE359" s="1">
        <v>1.85473</v>
      </c>
      <c r="GF359" s="1">
        <v>1.85453</v>
      </c>
      <c r="GG359" s="1">
        <v>1.85303</v>
      </c>
      <c r="GH359" s="1">
        <v>1.8562399999999999</v>
      </c>
      <c r="GI359" s="1">
        <v>0</v>
      </c>
      <c r="GJ359" s="1">
        <v>0</v>
      </c>
      <c r="GK359" s="1">
        <v>0</v>
      </c>
      <c r="GL359" s="1">
        <v>0</v>
      </c>
      <c r="GM359" s="1" t="s">
        <v>350</v>
      </c>
      <c r="GN359" s="1" t="s">
        <v>351</v>
      </c>
      <c r="GO359" s="1" t="s">
        <v>352</v>
      </c>
      <c r="GP359" s="1" t="s">
        <v>352</v>
      </c>
      <c r="GQ359" s="1" t="s">
        <v>352</v>
      </c>
      <c r="GR359" s="1" t="s">
        <v>352</v>
      </c>
      <c r="GS359" s="1">
        <v>0</v>
      </c>
      <c r="GT359" s="1">
        <v>100</v>
      </c>
      <c r="GU359" s="1">
        <v>100</v>
      </c>
      <c r="GV359" s="1">
        <v>2.75</v>
      </c>
      <c r="GW359" s="1">
        <v>4.2799999999999998E-2</v>
      </c>
      <c r="GX359" s="1">
        <v>0.39266368898363929</v>
      </c>
      <c r="GY359" s="1">
        <v>3.036990343597491E-3</v>
      </c>
      <c r="GZ359" s="1">
        <v>-1.538114387597119E-6</v>
      </c>
      <c r="HA359" s="1">
        <v>3.3909691194327332E-10</v>
      </c>
      <c r="HB359" s="1">
        <v>-2.894341138822331E-2</v>
      </c>
      <c r="HC359" s="1">
        <v>9.7621983196103414E-3</v>
      </c>
      <c r="HD359" s="1">
        <v>-3.3387782167185642E-4</v>
      </c>
      <c r="HE359" s="1">
        <v>2.632278881966732E-6</v>
      </c>
      <c r="HF359" s="1">
        <v>6</v>
      </c>
      <c r="HG359" s="1">
        <v>2134</v>
      </c>
      <c r="HH359" s="1">
        <v>2</v>
      </c>
      <c r="HI359" s="1">
        <v>31</v>
      </c>
      <c r="HJ359" s="1">
        <v>1133.4000000000001</v>
      </c>
      <c r="HK359" s="1">
        <v>1133.8</v>
      </c>
      <c r="HL359" s="1">
        <v>3.3947799999999999</v>
      </c>
      <c r="HM359" s="1">
        <v>2.2814899999999998</v>
      </c>
      <c r="HN359" s="1">
        <v>1.4978</v>
      </c>
      <c r="HO359" s="1">
        <v>2.3071299999999999</v>
      </c>
      <c r="HP359" s="1">
        <v>1.5478499999999999</v>
      </c>
      <c r="HQ359" s="1">
        <v>2.2949199999999998</v>
      </c>
      <c r="HR359" s="1">
        <v>36.058199999999999</v>
      </c>
      <c r="HS359" s="1">
        <v>15.7256</v>
      </c>
      <c r="HT359" s="1">
        <v>18</v>
      </c>
      <c r="HU359" s="1">
        <v>292.11399999999998</v>
      </c>
      <c r="HV359" s="1">
        <v>512.70399999999995</v>
      </c>
      <c r="HW359" s="1">
        <v>30.213000000000001</v>
      </c>
      <c r="HX359" s="1">
        <v>31.1678</v>
      </c>
      <c r="HY359" s="1">
        <v>30.0001</v>
      </c>
      <c r="HZ359" s="1">
        <v>31.020299999999999</v>
      </c>
      <c r="IA359" s="1">
        <v>31.081800000000001</v>
      </c>
      <c r="IB359" s="1">
        <v>67.968299999999999</v>
      </c>
      <c r="IC359" s="1">
        <v>23.014099999999999</v>
      </c>
      <c r="ID359" s="1">
        <v>54.703299999999999</v>
      </c>
      <c r="IE359" s="1">
        <v>30.201799999999999</v>
      </c>
      <c r="IF359" s="1">
        <v>1751.19</v>
      </c>
      <c r="IG359" s="1">
        <v>26.319700000000001</v>
      </c>
      <c r="IH359" s="1">
        <v>100.682</v>
      </c>
      <c r="II359" s="1">
        <v>100.407</v>
      </c>
      <c r="IJ359" s="1" t="s">
        <v>353</v>
      </c>
    </row>
    <row r="360" spans="1:244" ht="15.75" customHeight="1" x14ac:dyDescent="0.3">
      <c r="A360" s="1">
        <v>344</v>
      </c>
      <c r="B360" s="1">
        <v>1659880597.0999999</v>
      </c>
      <c r="C360" s="1">
        <v>340</v>
      </c>
      <c r="D360" s="1" t="s">
        <v>1001</v>
      </c>
      <c r="E360" s="1" t="s">
        <v>1002</v>
      </c>
      <c r="F360" s="1">
        <v>1</v>
      </c>
      <c r="H360" s="1" t="s">
        <v>345</v>
      </c>
      <c r="M360" s="1" t="s">
        <v>346</v>
      </c>
      <c r="N360" s="1">
        <v>1659880588.7249999</v>
      </c>
      <c r="O360" s="1">
        <f t="shared" si="34"/>
        <v>7.4451954953767699E-4</v>
      </c>
      <c r="P360" s="1">
        <f t="shared" si="35"/>
        <v>0.74451954953767696</v>
      </c>
      <c r="Q360" s="1">
        <f t="shared" si="36"/>
        <v>19.856991059516194</v>
      </c>
      <c r="R360" s="1">
        <f t="shared" si="37"/>
        <v>1622.73</v>
      </c>
      <c r="S360" s="1">
        <f t="shared" si="38"/>
        <v>681.64674962905917</v>
      </c>
      <c r="T360" s="1">
        <f t="shared" si="39"/>
        <v>67.612407041352469</v>
      </c>
      <c r="U360" s="1">
        <f t="shared" si="40"/>
        <v>160.95826956986139</v>
      </c>
      <c r="V360" s="1">
        <f t="shared" si="41"/>
        <v>3.5422232624753504E-2</v>
      </c>
      <c r="W360" s="1">
        <f t="shared" si="42"/>
        <v>2.9140523108067433</v>
      </c>
      <c r="X360" s="1">
        <f t="shared" si="43"/>
        <v>3.5184752563072873E-2</v>
      </c>
      <c r="Y360" s="1">
        <f t="shared" si="44"/>
        <v>2.2011674122507895E-2</v>
      </c>
      <c r="Z360" s="1">
        <f t="shared" si="45"/>
        <v>321.50971502623594</v>
      </c>
      <c r="AA360" s="1">
        <f t="shared" si="46"/>
        <v>32.645446592454618</v>
      </c>
      <c r="AB360" s="1">
        <f t="shared" si="47"/>
        <v>31.767637499999999</v>
      </c>
      <c r="AC360" s="1">
        <f t="shared" si="48"/>
        <v>4.7126404144232286</v>
      </c>
      <c r="AD360" s="1">
        <f t="shared" si="49"/>
        <v>59.880333698453327</v>
      </c>
      <c r="AE360" s="1">
        <f t="shared" si="50"/>
        <v>2.6920986735939407</v>
      </c>
      <c r="AF360" s="1">
        <f t="shared" si="51"/>
        <v>4.4957977140723182</v>
      </c>
      <c r="AG360" s="1">
        <f t="shared" si="52"/>
        <v>2.0205417408292878</v>
      </c>
      <c r="AH360" s="1">
        <f t="shared" si="53"/>
        <v>-32.833312134611553</v>
      </c>
      <c r="AI360" s="1">
        <f t="shared" si="54"/>
        <v>-130.12790812967035</v>
      </c>
      <c r="AJ360" s="1">
        <f t="shared" si="55"/>
        <v>-10.062826027943769</v>
      </c>
      <c r="AK360" s="1">
        <f t="shared" si="56"/>
        <v>148.48566873401029</v>
      </c>
      <c r="AL360" s="1">
        <f t="shared" si="57"/>
        <v>51.741031938525204</v>
      </c>
      <c r="AM360" s="1">
        <f t="shared" si="58"/>
        <v>0.72439289672507756</v>
      </c>
      <c r="AN360" s="1">
        <f t="shared" si="59"/>
        <v>19.856991059516194</v>
      </c>
      <c r="AO360" s="1">
        <v>1759.3998250018069</v>
      </c>
      <c r="AP360" s="1">
        <v>1708.690060606061</v>
      </c>
      <c r="AQ360" s="1">
        <v>5.1492139415251419</v>
      </c>
      <c r="AR360" s="1">
        <v>65.044434554698469</v>
      </c>
      <c r="AS360" s="1">
        <f t="shared" si="60"/>
        <v>0.74451954953767696</v>
      </c>
      <c r="AT360" s="1">
        <v>26.284456837206118</v>
      </c>
      <c r="AU360" s="1">
        <v>27.152502424242421</v>
      </c>
      <c r="AV360" s="1">
        <v>1.2984185815450691E-4</v>
      </c>
      <c r="AW360" s="1">
        <v>82.478048087778163</v>
      </c>
      <c r="AX360" s="1">
        <v>194</v>
      </c>
      <c r="AY360" s="1">
        <v>39</v>
      </c>
      <c r="AZ360" s="1">
        <f t="shared" si="61"/>
        <v>1</v>
      </c>
      <c r="BA360" s="1">
        <f t="shared" si="62"/>
        <v>0</v>
      </c>
      <c r="BB360" s="1">
        <f t="shared" si="63"/>
        <v>51731.507452469705</v>
      </c>
      <c r="BC360" s="1">
        <f t="shared" si="64"/>
        <v>1999.9606249999999</v>
      </c>
      <c r="BD360" s="1">
        <f t="shared" si="65"/>
        <v>1681.1669246249924</v>
      </c>
      <c r="BE360" s="1">
        <f t="shared" si="66"/>
        <v>0.84060001162522513</v>
      </c>
      <c r="BF360" s="1">
        <f t="shared" si="67"/>
        <v>0.16075802243668469</v>
      </c>
      <c r="BG360" s="1">
        <v>6</v>
      </c>
      <c r="BH360" s="1">
        <v>0.5</v>
      </c>
      <c r="BI360" s="1" t="s">
        <v>347</v>
      </c>
      <c r="BJ360" s="1">
        <v>2</v>
      </c>
      <c r="BK360" s="1" t="b">
        <v>1</v>
      </c>
      <c r="BL360" s="1">
        <v>1659880588.7249999</v>
      </c>
      <c r="BM360" s="1">
        <v>1622.73</v>
      </c>
      <c r="BN360" s="1">
        <v>1686.2093749999999</v>
      </c>
      <c r="BO360" s="1">
        <v>27.14088125</v>
      </c>
      <c r="BP360" s="1">
        <v>26.295475</v>
      </c>
      <c r="BQ360" s="1">
        <v>1620.01125</v>
      </c>
      <c r="BR360" s="1">
        <v>27.098106250000001</v>
      </c>
      <c r="BS360" s="1">
        <v>500.16112500000003</v>
      </c>
      <c r="BT360" s="1">
        <v>99.089856249999997</v>
      </c>
      <c r="BU360" s="1">
        <v>9.9947087500000004E-2</v>
      </c>
      <c r="BV360" s="1">
        <v>30.939337500000001</v>
      </c>
      <c r="BW360" s="1">
        <v>31.767637499999999</v>
      </c>
      <c r="BX360" s="1">
        <v>999.9</v>
      </c>
      <c r="BY360" s="1">
        <v>0</v>
      </c>
      <c r="BZ360" s="1">
        <v>0</v>
      </c>
      <c r="CA360" s="1">
        <v>10002.9625</v>
      </c>
      <c r="CB360" s="1">
        <v>0</v>
      </c>
      <c r="CC360" s="1">
        <v>710.99037500000009</v>
      </c>
      <c r="CD360" s="1">
        <v>-63.480481249999997</v>
      </c>
      <c r="CE360" s="1">
        <v>1668</v>
      </c>
      <c r="CF360" s="1">
        <v>1731.7462499999999</v>
      </c>
      <c r="CG360" s="1">
        <v>0.84541881249999995</v>
      </c>
      <c r="CH360" s="1">
        <v>1686.2093749999999</v>
      </c>
      <c r="CI360" s="1">
        <v>26.295475</v>
      </c>
      <c r="CJ360" s="1">
        <v>2.6893868749999998</v>
      </c>
      <c r="CK360" s="1">
        <v>2.605614375</v>
      </c>
      <c r="CL360" s="1">
        <v>22.220412499999998</v>
      </c>
      <c r="CM360" s="1">
        <v>21.70169375</v>
      </c>
      <c r="CN360" s="1">
        <v>1999.9606249999999</v>
      </c>
      <c r="CO360" s="1">
        <v>0.98000068750000002</v>
      </c>
      <c r="CP360" s="1">
        <v>1.9999568749999998E-2</v>
      </c>
      <c r="CQ360" s="1">
        <v>0</v>
      </c>
      <c r="CR360" s="1">
        <v>2.5561250000000002</v>
      </c>
      <c r="CS360" s="1">
        <v>0</v>
      </c>
      <c r="CT360" s="1">
        <v>18582.325000000001</v>
      </c>
      <c r="CU360" s="1">
        <v>17411.962500000001</v>
      </c>
      <c r="CV360" s="1">
        <v>40.347437499999998</v>
      </c>
      <c r="CW360" s="1">
        <v>41.311999999999998</v>
      </c>
      <c r="CX360" s="1">
        <v>40.242125000000001</v>
      </c>
      <c r="CY360" s="1">
        <v>39.823812500000003</v>
      </c>
      <c r="CZ360" s="1">
        <v>40.561999999999998</v>
      </c>
      <c r="DA360" s="1">
        <v>1959.9612500000001</v>
      </c>
      <c r="DB360" s="1">
        <v>40</v>
      </c>
      <c r="DC360" s="1">
        <v>0</v>
      </c>
      <c r="DD360" s="1">
        <v>1659880595.9000001</v>
      </c>
      <c r="DE360" s="1">
        <v>0</v>
      </c>
      <c r="DF360" s="1">
        <v>0</v>
      </c>
      <c r="DG360" s="1" t="s">
        <v>348</v>
      </c>
      <c r="DH360" s="1">
        <v>1659812590.0999999</v>
      </c>
      <c r="DI360" s="1">
        <v>1659812570.5999999</v>
      </c>
      <c r="DJ360" s="1">
        <v>0</v>
      </c>
      <c r="DK360" s="1">
        <v>-4.8000000000000001E-2</v>
      </c>
      <c r="DL360" s="1">
        <v>0</v>
      </c>
      <c r="DM360" s="1">
        <v>2.9860000000000002</v>
      </c>
      <c r="DN360" s="1">
        <v>1.6E-2</v>
      </c>
      <c r="DO360" s="1">
        <v>2000</v>
      </c>
      <c r="DP360" s="1">
        <v>27</v>
      </c>
      <c r="DQ360" s="1">
        <v>0.33</v>
      </c>
      <c r="DR360" s="1">
        <v>0.43</v>
      </c>
      <c r="DS360" s="1">
        <v>19.836537413417521</v>
      </c>
      <c r="DT360" s="1">
        <v>-0.51613366965310725</v>
      </c>
      <c r="DU360" s="1">
        <v>9.4864461400707201E-2</v>
      </c>
      <c r="DV360" s="1">
        <v>0</v>
      </c>
      <c r="DW360" s="1">
        <v>-63.506951612903222</v>
      </c>
      <c r="DX360" s="1">
        <v>-1.5911903225806581</v>
      </c>
      <c r="DY360" s="1">
        <v>0.21059353124116681</v>
      </c>
      <c r="DZ360" s="1">
        <v>0</v>
      </c>
      <c r="EA360" s="1">
        <v>678.518593134301</v>
      </c>
      <c r="EB360" s="1">
        <v>184.6929212171224</v>
      </c>
      <c r="EC360" s="1">
        <v>14.595268444414851</v>
      </c>
      <c r="ED360" s="1">
        <v>0</v>
      </c>
      <c r="EE360" s="1">
        <v>0.83570819512195138</v>
      </c>
      <c r="EF360" s="1">
        <v>0.253061707317072</v>
      </c>
      <c r="EG360" s="1">
        <v>2.5207992358425042E-2</v>
      </c>
      <c r="EH360" s="1">
        <v>0</v>
      </c>
      <c r="EI360" s="1">
        <v>2.0207189296133881</v>
      </c>
      <c r="EJ360" s="1">
        <v>0.1190726359617708</v>
      </c>
      <c r="EK360" s="1">
        <v>8.6407475695012767E-3</v>
      </c>
      <c r="EL360" s="1">
        <v>1</v>
      </c>
      <c r="EM360" s="1">
        <v>1</v>
      </c>
      <c r="EN360" s="1">
        <v>5</v>
      </c>
      <c r="EO360" s="1" t="s">
        <v>371</v>
      </c>
      <c r="EP360" s="1">
        <v>2.94319</v>
      </c>
      <c r="EQ360" s="1">
        <v>2.80057</v>
      </c>
      <c r="ER360" s="1">
        <v>0.227025</v>
      </c>
      <c r="ES360" s="1">
        <v>0.23214499999999999</v>
      </c>
      <c r="ET360" s="1">
        <v>0.11727600000000001</v>
      </c>
      <c r="EU360" s="1">
        <v>0.114786</v>
      </c>
      <c r="EV360" s="1">
        <v>15875.7</v>
      </c>
      <c r="EW360" s="1">
        <v>16538</v>
      </c>
      <c r="EX360" s="1">
        <v>23883</v>
      </c>
      <c r="EY360" s="1">
        <v>25063.3</v>
      </c>
      <c r="EZ360" s="1">
        <v>33745</v>
      </c>
      <c r="FA360" s="1">
        <v>35427.300000000003</v>
      </c>
      <c r="FB360" s="1">
        <v>43537.3</v>
      </c>
      <c r="FC360" s="1">
        <v>46327.8</v>
      </c>
      <c r="FD360" s="1">
        <v>1.5534300000000001</v>
      </c>
      <c r="FE360" s="1">
        <v>1.89035</v>
      </c>
      <c r="FF360" s="1">
        <v>0.149086</v>
      </c>
      <c r="FG360" s="1">
        <v>0</v>
      </c>
      <c r="FH360" s="1">
        <v>29.421199999999999</v>
      </c>
      <c r="FI360" s="1">
        <v>999.9</v>
      </c>
      <c r="FJ360" s="1">
        <v>64.900000000000006</v>
      </c>
      <c r="FK360" s="1">
        <v>32.9</v>
      </c>
      <c r="FL360" s="1">
        <v>32.904000000000003</v>
      </c>
      <c r="FM360" s="1">
        <v>64.565700000000007</v>
      </c>
      <c r="FN360" s="1">
        <v>25.977599999999999</v>
      </c>
      <c r="FO360" s="1">
        <v>1</v>
      </c>
      <c r="FP360" s="1">
        <v>0.320907</v>
      </c>
      <c r="FQ360" s="1">
        <v>-0.464281</v>
      </c>
      <c r="FR360" s="1">
        <v>20.321000000000002</v>
      </c>
      <c r="FS360" s="1">
        <v>5.2068099999999999</v>
      </c>
      <c r="FT360" s="1">
        <v>11.905900000000001</v>
      </c>
      <c r="FU360" s="1">
        <v>5.0019</v>
      </c>
      <c r="FV360" s="1">
        <v>3.2889499999999998</v>
      </c>
      <c r="FW360" s="1">
        <v>9999</v>
      </c>
      <c r="FX360" s="1">
        <v>9999</v>
      </c>
      <c r="FY360" s="1">
        <v>9999</v>
      </c>
      <c r="FZ360" s="1">
        <v>999.9</v>
      </c>
      <c r="GA360" s="1">
        <v>1.85944</v>
      </c>
      <c r="GB360" s="1">
        <v>1.8543400000000001</v>
      </c>
      <c r="GC360" s="1">
        <v>1.8575999999999999</v>
      </c>
      <c r="GD360" s="1">
        <v>1.8559300000000001</v>
      </c>
      <c r="GE360" s="1">
        <v>1.8547199999999999</v>
      </c>
      <c r="GF360" s="1">
        <v>1.85453</v>
      </c>
      <c r="GG360" s="1">
        <v>1.85303</v>
      </c>
      <c r="GH360" s="1">
        <v>1.8562399999999999</v>
      </c>
      <c r="GI360" s="1">
        <v>0</v>
      </c>
      <c r="GJ360" s="1">
        <v>0</v>
      </c>
      <c r="GK360" s="1">
        <v>0</v>
      </c>
      <c r="GL360" s="1">
        <v>0</v>
      </c>
      <c r="GM360" s="1" t="s">
        <v>350</v>
      </c>
      <c r="GN360" s="1" t="s">
        <v>351</v>
      </c>
      <c r="GO360" s="1" t="s">
        <v>352</v>
      </c>
      <c r="GP360" s="1" t="s">
        <v>352</v>
      </c>
      <c r="GQ360" s="1" t="s">
        <v>352</v>
      </c>
      <c r="GR360" s="1" t="s">
        <v>352</v>
      </c>
      <c r="GS360" s="1">
        <v>0</v>
      </c>
      <c r="GT360" s="1">
        <v>100</v>
      </c>
      <c r="GU360" s="1">
        <v>100</v>
      </c>
      <c r="GV360" s="1">
        <v>2.75</v>
      </c>
      <c r="GW360" s="1">
        <v>4.2700000000000002E-2</v>
      </c>
      <c r="GX360" s="1">
        <v>0.39266368898363929</v>
      </c>
      <c r="GY360" s="1">
        <v>3.036990343597491E-3</v>
      </c>
      <c r="GZ360" s="1">
        <v>-1.538114387597119E-6</v>
      </c>
      <c r="HA360" s="1">
        <v>3.3909691194327332E-10</v>
      </c>
      <c r="HB360" s="1">
        <v>-2.894341138822331E-2</v>
      </c>
      <c r="HC360" s="1">
        <v>9.7621983196103414E-3</v>
      </c>
      <c r="HD360" s="1">
        <v>-3.3387782167185642E-4</v>
      </c>
      <c r="HE360" s="1">
        <v>2.632278881966732E-6</v>
      </c>
      <c r="HF360" s="1">
        <v>6</v>
      </c>
      <c r="HG360" s="1">
        <v>2134</v>
      </c>
      <c r="HH360" s="1">
        <v>2</v>
      </c>
      <c r="HI360" s="1">
        <v>31</v>
      </c>
      <c r="HJ360" s="1">
        <v>1133.5</v>
      </c>
      <c r="HK360" s="1">
        <v>1133.8</v>
      </c>
      <c r="HL360" s="1">
        <v>3.3972199999999999</v>
      </c>
      <c r="HM360" s="1">
        <v>2.2656200000000002</v>
      </c>
      <c r="HN360" s="1">
        <v>1.4978</v>
      </c>
      <c r="HO360" s="1">
        <v>2.3071299999999999</v>
      </c>
      <c r="HP360" s="1">
        <v>1.5478499999999999</v>
      </c>
      <c r="HQ360" s="1">
        <v>2.34009</v>
      </c>
      <c r="HR360" s="1">
        <v>36.058199999999999</v>
      </c>
      <c r="HS360" s="1">
        <v>15.716900000000001</v>
      </c>
      <c r="HT360" s="1">
        <v>18</v>
      </c>
      <c r="HU360" s="1">
        <v>291.89999999999998</v>
      </c>
      <c r="HV360" s="1">
        <v>512.721</v>
      </c>
      <c r="HW360" s="1">
        <v>30.214700000000001</v>
      </c>
      <c r="HX360" s="1">
        <v>31.1676</v>
      </c>
      <c r="HY360" s="1">
        <v>30</v>
      </c>
      <c r="HZ360" s="1">
        <v>31.020299999999999</v>
      </c>
      <c r="IA360" s="1">
        <v>31.081800000000001</v>
      </c>
      <c r="IB360" s="1">
        <v>68.017600000000002</v>
      </c>
      <c r="IC360" s="1">
        <v>23.014099999999999</v>
      </c>
      <c r="ID360" s="1">
        <v>54.703299999999999</v>
      </c>
      <c r="IE360" s="1">
        <v>30.201799999999999</v>
      </c>
      <c r="IF360" s="1">
        <v>1761.23</v>
      </c>
      <c r="IG360" s="1">
        <v>26.324000000000002</v>
      </c>
      <c r="IH360" s="1">
        <v>100.682</v>
      </c>
      <c r="II360" s="1">
        <v>100.407</v>
      </c>
      <c r="IJ360" s="1" t="s">
        <v>353</v>
      </c>
    </row>
    <row r="361" spans="1:244" ht="15.75" customHeight="1" x14ac:dyDescent="0.3">
      <c r="A361" s="1">
        <v>345</v>
      </c>
      <c r="B361" s="1">
        <v>1659880598.5999999</v>
      </c>
      <c r="C361" s="1">
        <v>341.5</v>
      </c>
      <c r="D361" s="1" t="s">
        <v>1003</v>
      </c>
      <c r="E361" s="1" t="s">
        <v>1004</v>
      </c>
      <c r="F361" s="1">
        <v>1</v>
      </c>
      <c r="H361" s="1" t="s">
        <v>345</v>
      </c>
      <c r="M361" s="1" t="s">
        <v>346</v>
      </c>
      <c r="N361" s="1">
        <v>1659880590.7249999</v>
      </c>
      <c r="O361" s="1">
        <f t="shared" si="34"/>
        <v>7.4131685173884471E-4</v>
      </c>
      <c r="P361" s="1">
        <f t="shared" si="35"/>
        <v>0.74131685173884476</v>
      </c>
      <c r="Q361" s="1">
        <f t="shared" si="36"/>
        <v>20.025529253269681</v>
      </c>
      <c r="R361" s="1">
        <f t="shared" si="37"/>
        <v>1632.7593750000001</v>
      </c>
      <c r="S361" s="1">
        <f t="shared" si="38"/>
        <v>677.83388923428811</v>
      </c>
      <c r="T361" s="1">
        <f t="shared" si="39"/>
        <v>67.234555503826044</v>
      </c>
      <c r="U361" s="1">
        <f t="shared" si="40"/>
        <v>161.95391314358727</v>
      </c>
      <c r="V361" s="1">
        <f t="shared" si="41"/>
        <v>3.5189142257645092E-2</v>
      </c>
      <c r="W361" s="1">
        <f t="shared" si="42"/>
        <v>2.913753340599567</v>
      </c>
      <c r="X361" s="1">
        <f t="shared" si="43"/>
        <v>3.4954742277718241E-2</v>
      </c>
      <c r="Y361" s="1">
        <f t="shared" si="44"/>
        <v>2.1867643524741555E-2</v>
      </c>
      <c r="Z361" s="1">
        <f t="shared" si="45"/>
        <v>321.5063509012511</v>
      </c>
      <c r="AA361" s="1">
        <f t="shared" si="46"/>
        <v>32.661680657322201</v>
      </c>
      <c r="AB361" s="1">
        <f t="shared" si="47"/>
        <v>31.786124999999998</v>
      </c>
      <c r="AC361" s="1">
        <f t="shared" si="48"/>
        <v>4.7175823966218546</v>
      </c>
      <c r="AD361" s="1">
        <f t="shared" si="49"/>
        <v>59.837997336932055</v>
      </c>
      <c r="AE361" s="1">
        <f t="shared" si="50"/>
        <v>2.6925402592487626</v>
      </c>
      <c r="AF361" s="1">
        <f t="shared" si="51"/>
        <v>4.4997165331048352</v>
      </c>
      <c r="AG361" s="1">
        <f t="shared" si="52"/>
        <v>2.025042137373092</v>
      </c>
      <c r="AH361" s="1">
        <f t="shared" si="53"/>
        <v>-32.692073161683055</v>
      </c>
      <c r="AI361" s="1">
        <f t="shared" si="54"/>
        <v>-130.61919716519887</v>
      </c>
      <c r="AJ361" s="1">
        <f t="shared" si="55"/>
        <v>-10.103535113727599</v>
      </c>
      <c r="AK361" s="1">
        <f t="shared" si="56"/>
        <v>148.09154546064158</v>
      </c>
      <c r="AL361" s="1">
        <f t="shared" si="57"/>
        <v>51.801065884409724</v>
      </c>
      <c r="AM361" s="1">
        <f t="shared" si="58"/>
        <v>0.72966906461008663</v>
      </c>
      <c r="AN361" s="1">
        <f t="shared" si="59"/>
        <v>20.025529253269681</v>
      </c>
      <c r="AO361" s="1">
        <v>1767.2827691483401</v>
      </c>
      <c r="AP361" s="1">
        <v>1716.3884242424249</v>
      </c>
      <c r="AQ361" s="1">
        <v>5.1449052430292541</v>
      </c>
      <c r="AR361" s="1">
        <v>65.044434554698469</v>
      </c>
      <c r="AS361" s="1">
        <f t="shared" si="60"/>
        <v>0.74131685173884476</v>
      </c>
      <c r="AT361" s="1">
        <v>26.28210597130029</v>
      </c>
      <c r="AU361" s="1">
        <v>27.148127878787889</v>
      </c>
      <c r="AV361" s="1">
        <v>-1.343716640112468E-4</v>
      </c>
      <c r="AW361" s="1">
        <v>82.478048087778163</v>
      </c>
      <c r="AX361" s="1">
        <v>194</v>
      </c>
      <c r="AY361" s="1">
        <v>39</v>
      </c>
      <c r="AZ361" s="1">
        <f t="shared" si="61"/>
        <v>1</v>
      </c>
      <c r="BA361" s="1">
        <f t="shared" si="62"/>
        <v>0</v>
      </c>
      <c r="BB361" s="1">
        <f t="shared" si="63"/>
        <v>51720.438244530829</v>
      </c>
      <c r="BC361" s="1">
        <f t="shared" si="64"/>
        <v>1999.94</v>
      </c>
      <c r="BD361" s="1">
        <f t="shared" si="65"/>
        <v>1681.1495621250006</v>
      </c>
      <c r="BE361" s="1">
        <f t="shared" si="66"/>
        <v>0.84059999906247218</v>
      </c>
      <c r="BF361" s="1">
        <f t="shared" si="67"/>
        <v>0.16075799819057127</v>
      </c>
      <c r="BG361" s="1">
        <v>6</v>
      </c>
      <c r="BH361" s="1">
        <v>0.5</v>
      </c>
      <c r="BI361" s="1" t="s">
        <v>347</v>
      </c>
      <c r="BJ361" s="1">
        <v>2</v>
      </c>
      <c r="BK361" s="1" t="b">
        <v>1</v>
      </c>
      <c r="BL361" s="1">
        <v>1659880590.7249999</v>
      </c>
      <c r="BM361" s="1">
        <v>1632.7593750000001</v>
      </c>
      <c r="BN361" s="1">
        <v>1696.33</v>
      </c>
      <c r="BO361" s="1">
        <v>27.145193750000001</v>
      </c>
      <c r="BP361" s="1">
        <v>26.293631250000001</v>
      </c>
      <c r="BQ361" s="1">
        <v>1630.0337500000001</v>
      </c>
      <c r="BR361" s="1">
        <v>27.102425</v>
      </c>
      <c r="BS361" s="1">
        <v>500.15968750000002</v>
      </c>
      <c r="BT361" s="1">
        <v>99.090306250000012</v>
      </c>
      <c r="BU361" s="1">
        <v>0.10000655625</v>
      </c>
      <c r="BV361" s="1">
        <v>30.9546125</v>
      </c>
      <c r="BW361" s="1">
        <v>31.786124999999998</v>
      </c>
      <c r="BX361" s="1">
        <v>999.9</v>
      </c>
      <c r="BY361" s="1">
        <v>0</v>
      </c>
      <c r="BZ361" s="1">
        <v>0</v>
      </c>
      <c r="CA361" s="1">
        <v>10001.2075</v>
      </c>
      <c r="CB361" s="1">
        <v>0</v>
      </c>
      <c r="CC361" s="1">
        <v>709.39806249999992</v>
      </c>
      <c r="CD361" s="1">
        <v>-63.571312499999998</v>
      </c>
      <c r="CE361" s="1">
        <v>1678.316875</v>
      </c>
      <c r="CF361" s="1">
        <v>1742.1368749999999</v>
      </c>
      <c r="CG361" s="1">
        <v>0.851578375</v>
      </c>
      <c r="CH361" s="1">
        <v>1696.33</v>
      </c>
      <c r="CI361" s="1">
        <v>26.293631250000001</v>
      </c>
      <c r="CJ361" s="1">
        <v>2.6898262499999999</v>
      </c>
      <c r="CK361" s="1">
        <v>2.6054431249999999</v>
      </c>
      <c r="CL361" s="1">
        <v>22.22309375</v>
      </c>
      <c r="CM361" s="1">
        <v>21.70061875</v>
      </c>
      <c r="CN361" s="1">
        <v>1999.94</v>
      </c>
      <c r="CO361" s="1">
        <v>0.98000087499999999</v>
      </c>
      <c r="CP361" s="1">
        <v>1.99993875E-2</v>
      </c>
      <c r="CQ361" s="1">
        <v>0</v>
      </c>
      <c r="CR361" s="1">
        <v>2.4544999999999999</v>
      </c>
      <c r="CS361" s="1">
        <v>0</v>
      </c>
      <c r="CT361" s="1">
        <v>18581.875</v>
      </c>
      <c r="CU361" s="1">
        <v>17411.787499999999</v>
      </c>
      <c r="CV361" s="1">
        <v>40.3395625</v>
      </c>
      <c r="CW361" s="1">
        <v>41.311999999999998</v>
      </c>
      <c r="CX361" s="1">
        <v>40.242125000000001</v>
      </c>
      <c r="CY361" s="1">
        <v>39.815937499999997</v>
      </c>
      <c r="CZ361" s="1">
        <v>40.561999999999998</v>
      </c>
      <c r="DA361" s="1">
        <v>1959.941875</v>
      </c>
      <c r="DB361" s="1">
        <v>39.998750000000001</v>
      </c>
      <c r="DC361" s="1">
        <v>0</v>
      </c>
      <c r="DD361" s="1">
        <v>1659880597.0999999</v>
      </c>
      <c r="DE361" s="1">
        <v>0</v>
      </c>
      <c r="DF361" s="1">
        <v>0</v>
      </c>
      <c r="DG361" s="1" t="s">
        <v>348</v>
      </c>
      <c r="DH361" s="1">
        <v>1659812590.0999999</v>
      </c>
      <c r="DI361" s="1">
        <v>1659812570.5999999</v>
      </c>
      <c r="DJ361" s="1">
        <v>0</v>
      </c>
      <c r="DK361" s="1">
        <v>-4.8000000000000001E-2</v>
      </c>
      <c r="DL361" s="1">
        <v>0</v>
      </c>
      <c r="DM361" s="1">
        <v>2.9860000000000002</v>
      </c>
      <c r="DN361" s="1">
        <v>1.6E-2</v>
      </c>
      <c r="DO361" s="1">
        <v>2000</v>
      </c>
      <c r="DP361" s="1">
        <v>27</v>
      </c>
      <c r="DQ361" s="1">
        <v>0.33</v>
      </c>
      <c r="DR361" s="1">
        <v>0.43</v>
      </c>
      <c r="DS361" s="1">
        <v>19.83700154349156</v>
      </c>
      <c r="DT361" s="1">
        <v>-0.22384997926312691</v>
      </c>
      <c r="DU361" s="1">
        <v>9.5583170493536318E-2</v>
      </c>
      <c r="DV361" s="1">
        <v>1</v>
      </c>
      <c r="DW361" s="1">
        <v>-63.588459999999991</v>
      </c>
      <c r="DX361" s="1">
        <v>-0.75674482758645989</v>
      </c>
      <c r="DY361" s="1">
        <v>0.1463630272074658</v>
      </c>
      <c r="DZ361" s="1">
        <v>1</v>
      </c>
      <c r="EA361" s="1">
        <v>683.10458997182388</v>
      </c>
      <c r="EB361" s="1">
        <v>190.93461937546201</v>
      </c>
      <c r="EC361" s="1">
        <v>15.466199012008101</v>
      </c>
      <c r="ED361" s="1">
        <v>0</v>
      </c>
      <c r="EE361" s="1">
        <v>0.84265040000000013</v>
      </c>
      <c r="EF361" s="1">
        <v>0.22578013508442679</v>
      </c>
      <c r="EG361" s="1">
        <v>2.2085563570803438E-2</v>
      </c>
      <c r="EH361" s="1">
        <v>0</v>
      </c>
      <c r="EI361" s="1">
        <v>2.0235113311435988</v>
      </c>
      <c r="EJ361" s="1">
        <v>0.12599770655519141</v>
      </c>
      <c r="EK361" s="1">
        <v>9.4743973524210566E-3</v>
      </c>
      <c r="EL361" s="1">
        <v>1</v>
      </c>
      <c r="EM361" s="1">
        <v>3</v>
      </c>
      <c r="EN361" s="1">
        <v>5</v>
      </c>
      <c r="EO361" s="1" t="s">
        <v>368</v>
      </c>
      <c r="EP361" s="1">
        <v>2.9433400000000001</v>
      </c>
      <c r="EQ361" s="1">
        <v>2.8007900000000001</v>
      </c>
      <c r="ER361" s="1">
        <v>0.22762199999999999</v>
      </c>
      <c r="ES361" s="1">
        <v>0.23271800000000001</v>
      </c>
      <c r="ET361" s="1">
        <v>0.11727</v>
      </c>
      <c r="EU361" s="1">
        <v>0.114782</v>
      </c>
      <c r="EV361" s="1">
        <v>15863.6</v>
      </c>
      <c r="EW361" s="1">
        <v>16525.5</v>
      </c>
      <c r="EX361" s="1">
        <v>23883.3</v>
      </c>
      <c r="EY361" s="1">
        <v>25063.1</v>
      </c>
      <c r="EZ361" s="1">
        <v>33745.699999999997</v>
      </c>
      <c r="FA361" s="1">
        <v>35427.300000000003</v>
      </c>
      <c r="FB361" s="1">
        <v>43537.8</v>
      </c>
      <c r="FC361" s="1">
        <v>46327.7</v>
      </c>
      <c r="FD361" s="1">
        <v>1.55278</v>
      </c>
      <c r="FE361" s="1">
        <v>1.8903000000000001</v>
      </c>
      <c r="FF361" s="1">
        <v>0.15020700000000001</v>
      </c>
      <c r="FG361" s="1">
        <v>0</v>
      </c>
      <c r="FH361" s="1">
        <v>29.423300000000001</v>
      </c>
      <c r="FI361" s="1">
        <v>999.9</v>
      </c>
      <c r="FJ361" s="1">
        <v>64.900000000000006</v>
      </c>
      <c r="FK361" s="1">
        <v>32.9</v>
      </c>
      <c r="FL361" s="1">
        <v>32.903399999999998</v>
      </c>
      <c r="FM361" s="1">
        <v>64.555700000000002</v>
      </c>
      <c r="FN361" s="1">
        <v>25.813300000000002</v>
      </c>
      <c r="FO361" s="1">
        <v>1</v>
      </c>
      <c r="FP361" s="1">
        <v>0.32083099999999998</v>
      </c>
      <c r="FQ361" s="1">
        <v>-0.436193</v>
      </c>
      <c r="FR361" s="1">
        <v>20.321100000000001</v>
      </c>
      <c r="FS361" s="1">
        <v>5.2068099999999999</v>
      </c>
      <c r="FT361" s="1">
        <v>11.905900000000001</v>
      </c>
      <c r="FU361" s="1">
        <v>5.0018500000000001</v>
      </c>
      <c r="FV361" s="1">
        <v>3.2889499999999998</v>
      </c>
      <c r="FW361" s="1">
        <v>9999</v>
      </c>
      <c r="FX361" s="1">
        <v>9999</v>
      </c>
      <c r="FY361" s="1">
        <v>9999</v>
      </c>
      <c r="FZ361" s="1">
        <v>999.9</v>
      </c>
      <c r="GA361" s="1">
        <v>1.85944</v>
      </c>
      <c r="GB361" s="1">
        <v>1.85433</v>
      </c>
      <c r="GC361" s="1">
        <v>1.8575999999999999</v>
      </c>
      <c r="GD361" s="1">
        <v>1.8559300000000001</v>
      </c>
      <c r="GE361" s="1">
        <v>1.8547100000000001</v>
      </c>
      <c r="GF361" s="1">
        <v>1.8545</v>
      </c>
      <c r="GG361" s="1">
        <v>1.85303</v>
      </c>
      <c r="GH361" s="1">
        <v>1.85623</v>
      </c>
      <c r="GI361" s="1">
        <v>0</v>
      </c>
      <c r="GJ361" s="1">
        <v>0</v>
      </c>
      <c r="GK361" s="1">
        <v>0</v>
      </c>
      <c r="GL361" s="1">
        <v>0</v>
      </c>
      <c r="GM361" s="1" t="s">
        <v>350</v>
      </c>
      <c r="GN361" s="1" t="s">
        <v>351</v>
      </c>
      <c r="GO361" s="1" t="s">
        <v>352</v>
      </c>
      <c r="GP361" s="1" t="s">
        <v>352</v>
      </c>
      <c r="GQ361" s="1" t="s">
        <v>352</v>
      </c>
      <c r="GR361" s="1" t="s">
        <v>352</v>
      </c>
      <c r="GS361" s="1">
        <v>0</v>
      </c>
      <c r="GT361" s="1">
        <v>100</v>
      </c>
      <c r="GU361" s="1">
        <v>100</v>
      </c>
      <c r="GV361" s="1">
        <v>2.76</v>
      </c>
      <c r="GW361" s="1">
        <v>4.2799999999999998E-2</v>
      </c>
      <c r="GX361" s="1">
        <v>0.39266368898363929</v>
      </c>
      <c r="GY361" s="1">
        <v>3.036990343597491E-3</v>
      </c>
      <c r="GZ361" s="1">
        <v>-1.538114387597119E-6</v>
      </c>
      <c r="HA361" s="1">
        <v>3.3909691194327332E-10</v>
      </c>
      <c r="HB361" s="1">
        <v>-2.894341138822331E-2</v>
      </c>
      <c r="HC361" s="1">
        <v>9.7621983196103414E-3</v>
      </c>
      <c r="HD361" s="1">
        <v>-3.3387782167185642E-4</v>
      </c>
      <c r="HE361" s="1">
        <v>2.632278881966732E-6</v>
      </c>
      <c r="HF361" s="1">
        <v>6</v>
      </c>
      <c r="HG361" s="1">
        <v>2134</v>
      </c>
      <c r="HH361" s="1">
        <v>2</v>
      </c>
      <c r="HI361" s="1">
        <v>31</v>
      </c>
      <c r="HJ361" s="1">
        <v>1133.5</v>
      </c>
      <c r="HK361" s="1">
        <v>1133.8</v>
      </c>
      <c r="HL361" s="1">
        <v>3.41187</v>
      </c>
      <c r="HM361" s="1">
        <v>2.2766099999999998</v>
      </c>
      <c r="HN361" s="1">
        <v>1.4978</v>
      </c>
      <c r="HO361" s="1">
        <v>2.3083499999999999</v>
      </c>
      <c r="HP361" s="1">
        <v>1.5478499999999999</v>
      </c>
      <c r="HQ361" s="1">
        <v>2.3120099999999999</v>
      </c>
      <c r="HR361" s="1">
        <v>36.058199999999999</v>
      </c>
      <c r="HS361" s="1">
        <v>15.734400000000001</v>
      </c>
      <c r="HT361" s="1">
        <v>18</v>
      </c>
      <c r="HU361" s="1">
        <v>291.63499999999999</v>
      </c>
      <c r="HV361" s="1">
        <v>512.68600000000004</v>
      </c>
      <c r="HW361" s="1">
        <v>30.222100000000001</v>
      </c>
      <c r="HX361" s="1">
        <v>31.167100000000001</v>
      </c>
      <c r="HY361" s="1">
        <v>30</v>
      </c>
      <c r="HZ361" s="1">
        <v>31.020299999999999</v>
      </c>
      <c r="IA361" s="1">
        <v>31.081800000000001</v>
      </c>
      <c r="IB361" s="1">
        <v>68.285799999999995</v>
      </c>
      <c r="IC361" s="1">
        <v>23.014099999999999</v>
      </c>
      <c r="ID361" s="1">
        <v>54.703299999999999</v>
      </c>
      <c r="IE361" s="1">
        <v>30.201799999999999</v>
      </c>
      <c r="IF361" s="1">
        <v>1761.23</v>
      </c>
      <c r="IG361" s="1">
        <v>26.332100000000001</v>
      </c>
      <c r="IH361" s="1">
        <v>100.68300000000001</v>
      </c>
      <c r="II361" s="1">
        <v>100.40600000000001</v>
      </c>
      <c r="IJ361" s="1" t="s">
        <v>353</v>
      </c>
    </row>
    <row r="362" spans="1:244" ht="15.75" customHeight="1" x14ac:dyDescent="0.3">
      <c r="A362" s="1">
        <v>346</v>
      </c>
      <c r="B362" s="1">
        <v>1659880599.0999999</v>
      </c>
      <c r="C362" s="1">
        <v>342</v>
      </c>
      <c r="D362" s="1" t="s">
        <v>1005</v>
      </c>
      <c r="E362" s="1" t="s">
        <v>1006</v>
      </c>
      <c r="F362" s="1">
        <v>1</v>
      </c>
      <c r="H362" s="1" t="s">
        <v>345</v>
      </c>
      <c r="M362" s="1" t="s">
        <v>346</v>
      </c>
      <c r="N362" s="1">
        <v>1659880590.7249999</v>
      </c>
      <c r="O362" s="1">
        <f t="shared" si="34"/>
        <v>7.4071433853810235E-4</v>
      </c>
      <c r="P362" s="1">
        <f t="shared" si="35"/>
        <v>0.74071433853810231</v>
      </c>
      <c r="Q362" s="1">
        <f t="shared" si="36"/>
        <v>20.100191288208592</v>
      </c>
      <c r="R362" s="1">
        <f t="shared" si="37"/>
        <v>1632.7593750000001</v>
      </c>
      <c r="S362" s="1">
        <f t="shared" si="38"/>
        <v>673.74057840914827</v>
      </c>
      <c r="T362" s="1">
        <f t="shared" si="39"/>
        <v>66.828538722667233</v>
      </c>
      <c r="U362" s="1">
        <f t="shared" si="40"/>
        <v>161.95391314358727</v>
      </c>
      <c r="V362" s="1">
        <f t="shared" si="41"/>
        <v>3.5160350376590696E-2</v>
      </c>
      <c r="W362" s="1">
        <f t="shared" si="42"/>
        <v>2.913753340599567</v>
      </c>
      <c r="X362" s="1">
        <f t="shared" si="43"/>
        <v>3.4926332437038819E-2</v>
      </c>
      <c r="Y362" s="1">
        <f t="shared" si="44"/>
        <v>2.1849853367172566E-2</v>
      </c>
      <c r="Z362" s="1">
        <f t="shared" si="45"/>
        <v>321.5063509012511</v>
      </c>
      <c r="AA362" s="1">
        <f t="shared" si="46"/>
        <v>32.661837707111552</v>
      </c>
      <c r="AB362" s="1">
        <f t="shared" si="47"/>
        <v>31.786124999999998</v>
      </c>
      <c r="AC362" s="1">
        <f t="shared" si="48"/>
        <v>4.7175823966218546</v>
      </c>
      <c r="AD362" s="1">
        <f t="shared" si="49"/>
        <v>59.837997336932055</v>
      </c>
      <c r="AE362" s="1">
        <f t="shared" si="50"/>
        <v>2.6925402592487626</v>
      </c>
      <c r="AF362" s="1">
        <f t="shared" si="51"/>
        <v>4.4997165331048352</v>
      </c>
      <c r="AG362" s="1">
        <f t="shared" si="52"/>
        <v>2.025042137373092</v>
      </c>
      <c r="AH362" s="1">
        <f t="shared" si="53"/>
        <v>-32.665502329530312</v>
      </c>
      <c r="AI362" s="1">
        <f t="shared" si="54"/>
        <v>-130.61919716519887</v>
      </c>
      <c r="AJ362" s="1">
        <f t="shared" si="55"/>
        <v>-10.103535113727599</v>
      </c>
      <c r="AK362" s="1">
        <f t="shared" si="56"/>
        <v>148.11811629279433</v>
      </c>
      <c r="AL362" s="1">
        <f t="shared" si="57"/>
        <v>51.801065884409724</v>
      </c>
      <c r="AM362" s="1">
        <f t="shared" si="58"/>
        <v>0.72966906461008663</v>
      </c>
      <c r="AN362" s="1">
        <f t="shared" si="59"/>
        <v>20.100191288208592</v>
      </c>
      <c r="AO362" s="1">
        <v>1769.908779156829</v>
      </c>
      <c r="AP362" s="1">
        <v>1718.9520606060601</v>
      </c>
      <c r="AQ362" s="1">
        <v>5.1390955859850624</v>
      </c>
      <c r="AR362" s="1">
        <v>65.044434554698469</v>
      </c>
      <c r="AS362" s="1">
        <f t="shared" si="60"/>
        <v>0.74071433853810231</v>
      </c>
      <c r="AT362" s="1">
        <v>26.281709902656662</v>
      </c>
      <c r="AU362" s="1">
        <v>27.14762787878789</v>
      </c>
      <c r="AV362" s="1">
        <v>-2.270214887220375E-4</v>
      </c>
      <c r="AW362" s="1">
        <v>82.478048087778163</v>
      </c>
      <c r="AX362" s="1">
        <v>194</v>
      </c>
      <c r="AY362" s="1">
        <v>39</v>
      </c>
      <c r="AZ362" s="1">
        <f t="shared" si="61"/>
        <v>1</v>
      </c>
      <c r="BA362" s="1">
        <f t="shared" si="62"/>
        <v>0</v>
      </c>
      <c r="BB362" s="1">
        <f t="shared" si="63"/>
        <v>51720.438244530829</v>
      </c>
      <c r="BC362" s="1">
        <f t="shared" si="64"/>
        <v>1999.94</v>
      </c>
      <c r="BD362" s="1">
        <f t="shared" si="65"/>
        <v>1681.1495621250006</v>
      </c>
      <c r="BE362" s="1">
        <f t="shared" si="66"/>
        <v>0.84059999906247218</v>
      </c>
      <c r="BF362" s="1">
        <f t="shared" si="67"/>
        <v>0.16075799819057127</v>
      </c>
      <c r="BG362" s="1">
        <v>6</v>
      </c>
      <c r="BH362" s="1">
        <v>0.5</v>
      </c>
      <c r="BI362" s="1" t="s">
        <v>347</v>
      </c>
      <c r="BJ362" s="1">
        <v>2</v>
      </c>
      <c r="BK362" s="1" t="b">
        <v>1</v>
      </c>
      <c r="BL362" s="1">
        <v>1659880590.7249999</v>
      </c>
      <c r="BM362" s="1">
        <v>1632.7593750000001</v>
      </c>
      <c r="BN362" s="1">
        <v>1696.33</v>
      </c>
      <c r="BO362" s="1">
        <v>27.145193750000001</v>
      </c>
      <c r="BP362" s="1">
        <v>26.293631250000001</v>
      </c>
      <c r="BQ362" s="1">
        <v>1630.0337500000001</v>
      </c>
      <c r="BR362" s="1">
        <v>27.102425</v>
      </c>
      <c r="BS362" s="1">
        <v>500.15968750000002</v>
      </c>
      <c r="BT362" s="1">
        <v>99.090306250000012</v>
      </c>
      <c r="BU362" s="1">
        <v>0.10000655625</v>
      </c>
      <c r="BV362" s="1">
        <v>30.9546125</v>
      </c>
      <c r="BW362" s="1">
        <v>31.786124999999998</v>
      </c>
      <c r="BX362" s="1">
        <v>999.9</v>
      </c>
      <c r="BY362" s="1">
        <v>0</v>
      </c>
      <c r="BZ362" s="1">
        <v>0</v>
      </c>
      <c r="CA362" s="1">
        <v>10001.2075</v>
      </c>
      <c r="CB362" s="1">
        <v>0</v>
      </c>
      <c r="CC362" s="1">
        <v>709.39806249999992</v>
      </c>
      <c r="CD362" s="1">
        <v>-63.571312499999998</v>
      </c>
      <c r="CE362" s="1">
        <v>1678.316875</v>
      </c>
      <c r="CF362" s="1">
        <v>1742.1368749999999</v>
      </c>
      <c r="CG362" s="1">
        <v>0.851578375</v>
      </c>
      <c r="CH362" s="1">
        <v>1696.33</v>
      </c>
      <c r="CI362" s="1">
        <v>26.293631250000001</v>
      </c>
      <c r="CJ362" s="1">
        <v>2.6898262499999999</v>
      </c>
      <c r="CK362" s="1">
        <v>2.6054431249999999</v>
      </c>
      <c r="CL362" s="1">
        <v>22.22309375</v>
      </c>
      <c r="CM362" s="1">
        <v>21.70061875</v>
      </c>
      <c r="CN362" s="1">
        <v>1999.94</v>
      </c>
      <c r="CO362" s="1">
        <v>0.98000087499999999</v>
      </c>
      <c r="CP362" s="1">
        <v>1.99993875E-2</v>
      </c>
      <c r="CQ362" s="1">
        <v>0</v>
      </c>
      <c r="CR362" s="1">
        <v>2.4544999999999999</v>
      </c>
      <c r="CS362" s="1">
        <v>0</v>
      </c>
      <c r="CT362" s="1">
        <v>18581.875</v>
      </c>
      <c r="CU362" s="1">
        <v>17411.787499999999</v>
      </c>
      <c r="CV362" s="1">
        <v>40.3395625</v>
      </c>
      <c r="CW362" s="1">
        <v>41.311999999999998</v>
      </c>
      <c r="CX362" s="1">
        <v>40.242125000000001</v>
      </c>
      <c r="CY362" s="1">
        <v>39.815937499999997</v>
      </c>
      <c r="CZ362" s="1">
        <v>40.561999999999998</v>
      </c>
      <c r="DA362" s="1">
        <v>1959.941875</v>
      </c>
      <c r="DB362" s="1">
        <v>39.998750000000001</v>
      </c>
      <c r="DC362" s="1">
        <v>0</v>
      </c>
      <c r="DD362" s="1">
        <v>1659880597.7</v>
      </c>
      <c r="DE362" s="1">
        <v>0</v>
      </c>
      <c r="DF362" s="1">
        <v>0</v>
      </c>
      <c r="DG362" s="1" t="s">
        <v>348</v>
      </c>
      <c r="DH362" s="1">
        <v>1659812590.0999999</v>
      </c>
      <c r="DI362" s="1">
        <v>1659812570.5999999</v>
      </c>
      <c r="DJ362" s="1">
        <v>0</v>
      </c>
      <c r="DK362" s="1">
        <v>-4.8000000000000001E-2</v>
      </c>
      <c r="DL362" s="1">
        <v>0</v>
      </c>
      <c r="DM362" s="1">
        <v>2.9860000000000002</v>
      </c>
      <c r="DN362" s="1">
        <v>1.6E-2</v>
      </c>
      <c r="DO362" s="1">
        <v>2000</v>
      </c>
      <c r="DP362" s="1">
        <v>27</v>
      </c>
      <c r="DQ362" s="1">
        <v>0.33</v>
      </c>
      <c r="DR362" s="1">
        <v>0.43</v>
      </c>
      <c r="DS362" s="1">
        <v>19.83700154349156</v>
      </c>
      <c r="DT362" s="1">
        <v>-0.22384997926312691</v>
      </c>
      <c r="DU362" s="1">
        <v>9.5583170493536318E-2</v>
      </c>
      <c r="DV362" s="1">
        <v>1</v>
      </c>
      <c r="DW362" s="1">
        <v>-63.588459999999991</v>
      </c>
      <c r="DX362" s="1">
        <v>-0.75674482758645989</v>
      </c>
      <c r="DY362" s="1">
        <v>0.1463630272074658</v>
      </c>
      <c r="DZ362" s="1">
        <v>1</v>
      </c>
      <c r="EA362" s="1">
        <v>683.10458997182388</v>
      </c>
      <c r="EB362" s="1">
        <v>190.93461937546201</v>
      </c>
      <c r="EC362" s="1">
        <v>15.466199012008101</v>
      </c>
      <c r="ED362" s="1">
        <v>0</v>
      </c>
      <c r="EE362" s="1">
        <v>0.84265040000000013</v>
      </c>
      <c r="EF362" s="1">
        <v>0.22578013508442679</v>
      </c>
      <c r="EG362" s="1">
        <v>2.2085563570803438E-2</v>
      </c>
      <c r="EH362" s="1">
        <v>0</v>
      </c>
      <c r="EI362" s="1">
        <v>2.0235113311435988</v>
      </c>
      <c r="EJ362" s="1">
        <v>0.12599770655519141</v>
      </c>
      <c r="EK362" s="1">
        <v>9.4743973524210566E-3</v>
      </c>
      <c r="EL362" s="1">
        <v>1</v>
      </c>
      <c r="EM362" s="1">
        <v>3</v>
      </c>
      <c r="EN362" s="1">
        <v>5</v>
      </c>
      <c r="EO362" s="1" t="s">
        <v>368</v>
      </c>
      <c r="EP362" s="1">
        <v>2.9434</v>
      </c>
      <c r="EQ362" s="1">
        <v>2.8008700000000002</v>
      </c>
      <c r="ER362" s="1">
        <v>0.227821</v>
      </c>
      <c r="ES362" s="1">
        <v>0.23291400000000001</v>
      </c>
      <c r="ET362" s="1">
        <v>0.11726499999999999</v>
      </c>
      <c r="EU362" s="1">
        <v>0.114786</v>
      </c>
      <c r="EV362" s="1">
        <v>15859.5</v>
      </c>
      <c r="EW362" s="1">
        <v>16521.3</v>
      </c>
      <c r="EX362" s="1">
        <v>23883.200000000001</v>
      </c>
      <c r="EY362" s="1">
        <v>25063.1</v>
      </c>
      <c r="EZ362" s="1">
        <v>33745.800000000003</v>
      </c>
      <c r="FA362" s="1">
        <v>35427.199999999997</v>
      </c>
      <c r="FB362" s="1">
        <v>43537.7</v>
      </c>
      <c r="FC362" s="1">
        <v>46327.7</v>
      </c>
      <c r="FD362" s="1">
        <v>1.5527299999999999</v>
      </c>
      <c r="FE362" s="1">
        <v>1.89032</v>
      </c>
      <c r="FF362" s="1">
        <v>0.15046399999999999</v>
      </c>
      <c r="FG362" s="1">
        <v>0</v>
      </c>
      <c r="FH362" s="1">
        <v>29.4237</v>
      </c>
      <c r="FI362" s="1">
        <v>999.9</v>
      </c>
      <c r="FJ362" s="1">
        <v>64.900000000000006</v>
      </c>
      <c r="FK362" s="1">
        <v>32.9</v>
      </c>
      <c r="FL362" s="1">
        <v>32.903300000000002</v>
      </c>
      <c r="FM362" s="1">
        <v>64.695700000000002</v>
      </c>
      <c r="FN362" s="1">
        <v>25.7332</v>
      </c>
      <c r="FO362" s="1">
        <v>1</v>
      </c>
      <c r="FP362" s="1">
        <v>0.32083800000000001</v>
      </c>
      <c r="FQ362" s="1">
        <v>-0.42214099999999999</v>
      </c>
      <c r="FR362" s="1">
        <v>20.321100000000001</v>
      </c>
      <c r="FS362" s="1">
        <v>5.2068099999999999</v>
      </c>
      <c r="FT362" s="1">
        <v>11.9057</v>
      </c>
      <c r="FU362" s="1">
        <v>5.0018500000000001</v>
      </c>
      <c r="FV362" s="1">
        <v>3.2889499999999998</v>
      </c>
      <c r="FW362" s="1">
        <v>9999</v>
      </c>
      <c r="FX362" s="1">
        <v>9999</v>
      </c>
      <c r="FY362" s="1">
        <v>9999</v>
      </c>
      <c r="FZ362" s="1">
        <v>999.9</v>
      </c>
      <c r="GA362" s="1">
        <v>1.85944</v>
      </c>
      <c r="GB362" s="1">
        <v>1.85433</v>
      </c>
      <c r="GC362" s="1">
        <v>1.8575999999999999</v>
      </c>
      <c r="GD362" s="1">
        <v>1.8559300000000001</v>
      </c>
      <c r="GE362" s="1">
        <v>1.8547100000000001</v>
      </c>
      <c r="GF362" s="1">
        <v>1.8545</v>
      </c>
      <c r="GG362" s="1">
        <v>1.85303</v>
      </c>
      <c r="GH362" s="1">
        <v>1.8562399999999999</v>
      </c>
      <c r="GI362" s="1">
        <v>0</v>
      </c>
      <c r="GJ362" s="1">
        <v>0</v>
      </c>
      <c r="GK362" s="1">
        <v>0</v>
      </c>
      <c r="GL362" s="1">
        <v>0</v>
      </c>
      <c r="GM362" s="1" t="s">
        <v>350</v>
      </c>
      <c r="GN362" s="1" t="s">
        <v>351</v>
      </c>
      <c r="GO362" s="1" t="s">
        <v>352</v>
      </c>
      <c r="GP362" s="1" t="s">
        <v>352</v>
      </c>
      <c r="GQ362" s="1" t="s">
        <v>352</v>
      </c>
      <c r="GR362" s="1" t="s">
        <v>352</v>
      </c>
      <c r="GS362" s="1">
        <v>0</v>
      </c>
      <c r="GT362" s="1">
        <v>100</v>
      </c>
      <c r="GU362" s="1">
        <v>100</v>
      </c>
      <c r="GV362" s="1">
        <v>2.75</v>
      </c>
      <c r="GW362" s="1">
        <v>4.2799999999999998E-2</v>
      </c>
      <c r="GX362" s="1">
        <v>0.39266368898363929</v>
      </c>
      <c r="GY362" s="1">
        <v>3.036990343597491E-3</v>
      </c>
      <c r="GZ362" s="1">
        <v>-1.538114387597119E-6</v>
      </c>
      <c r="HA362" s="1">
        <v>3.3909691194327332E-10</v>
      </c>
      <c r="HB362" s="1">
        <v>-2.894341138822331E-2</v>
      </c>
      <c r="HC362" s="1">
        <v>9.7621983196103414E-3</v>
      </c>
      <c r="HD362" s="1">
        <v>-3.3387782167185642E-4</v>
      </c>
      <c r="HE362" s="1">
        <v>2.632278881966732E-6</v>
      </c>
      <c r="HF362" s="1">
        <v>6</v>
      </c>
      <c r="HG362" s="1">
        <v>2134</v>
      </c>
      <c r="HH362" s="1">
        <v>2</v>
      </c>
      <c r="HI362" s="1">
        <v>31</v>
      </c>
      <c r="HJ362" s="1">
        <v>1133.5</v>
      </c>
      <c r="HK362" s="1">
        <v>1133.8</v>
      </c>
      <c r="HL362" s="1">
        <v>3.41309</v>
      </c>
      <c r="HM362" s="1">
        <v>2.2705099999999998</v>
      </c>
      <c r="HN362" s="1">
        <v>1.4978</v>
      </c>
      <c r="HO362" s="1">
        <v>2.3083499999999999</v>
      </c>
      <c r="HP362" s="1">
        <v>1.5478499999999999</v>
      </c>
      <c r="HQ362" s="1">
        <v>2.2924799999999999</v>
      </c>
      <c r="HR362" s="1">
        <v>36.058199999999999</v>
      </c>
      <c r="HS362" s="1">
        <v>15.716900000000001</v>
      </c>
      <c r="HT362" s="1">
        <v>18</v>
      </c>
      <c r="HU362" s="1">
        <v>291.61500000000001</v>
      </c>
      <c r="HV362" s="1">
        <v>512.70399999999995</v>
      </c>
      <c r="HW362" s="1">
        <v>30.223700000000001</v>
      </c>
      <c r="HX362" s="1">
        <v>31.166899999999998</v>
      </c>
      <c r="HY362" s="1">
        <v>30</v>
      </c>
      <c r="HZ362" s="1">
        <v>31.020299999999999</v>
      </c>
      <c r="IA362" s="1">
        <v>31.081800000000001</v>
      </c>
      <c r="IB362" s="1">
        <v>68.334000000000003</v>
      </c>
      <c r="IC362" s="1">
        <v>23.014099999999999</v>
      </c>
      <c r="ID362" s="1">
        <v>54.703299999999999</v>
      </c>
      <c r="IE362" s="1">
        <v>29.204499999999999</v>
      </c>
      <c r="IF362" s="1">
        <v>1771.24</v>
      </c>
      <c r="IG362" s="1">
        <v>26.335699999999999</v>
      </c>
      <c r="IH362" s="1">
        <v>100.68300000000001</v>
      </c>
      <c r="II362" s="1">
        <v>100.407</v>
      </c>
      <c r="IJ362" s="1" t="s">
        <v>353</v>
      </c>
    </row>
    <row r="363" spans="1:244" ht="15.75" customHeight="1" x14ac:dyDescent="0.3">
      <c r="A363" s="1">
        <v>347</v>
      </c>
      <c r="B363" s="1">
        <v>1659880600.5999999</v>
      </c>
      <c r="C363" s="1">
        <v>343.5</v>
      </c>
      <c r="D363" s="1" t="s">
        <v>1007</v>
      </c>
      <c r="E363" s="1" t="s">
        <v>1008</v>
      </c>
      <c r="F363" s="1">
        <v>1</v>
      </c>
      <c r="H363" s="1" t="s">
        <v>345</v>
      </c>
      <c r="M363" s="1" t="s">
        <v>346</v>
      </c>
      <c r="N363" s="1">
        <v>1659880592.7562499</v>
      </c>
      <c r="O363" s="1">
        <f t="shared" si="34"/>
        <v>7.3909142801675571E-4</v>
      </c>
      <c r="P363" s="1">
        <f t="shared" si="35"/>
        <v>0.73909142801675576</v>
      </c>
      <c r="Q363" s="1">
        <f t="shared" si="36"/>
        <v>20.030373801289038</v>
      </c>
      <c r="R363" s="1">
        <f t="shared" si="37"/>
        <v>1642.965625</v>
      </c>
      <c r="S363" s="1">
        <f t="shared" si="38"/>
        <v>682.38540963993194</v>
      </c>
      <c r="T363" s="1">
        <f t="shared" si="39"/>
        <v>67.686451009213144</v>
      </c>
      <c r="U363" s="1">
        <f t="shared" si="40"/>
        <v>162.96730662084798</v>
      </c>
      <c r="V363" s="1">
        <f t="shared" si="41"/>
        <v>3.4993882361195723E-2</v>
      </c>
      <c r="W363" s="1">
        <f t="shared" si="42"/>
        <v>2.912955032024001</v>
      </c>
      <c r="X363" s="1">
        <f t="shared" si="43"/>
        <v>3.4762004150199206E-2</v>
      </c>
      <c r="Y363" s="1">
        <f t="shared" si="44"/>
        <v>2.1746957698764165E-2</v>
      </c>
      <c r="Z363" s="1">
        <f t="shared" si="45"/>
        <v>321.50894367751448</v>
      </c>
      <c r="AA363" s="1">
        <f t="shared" si="46"/>
        <v>32.678354176179745</v>
      </c>
      <c r="AB363" s="1">
        <f t="shared" si="47"/>
        <v>31.806043750000001</v>
      </c>
      <c r="AC363" s="1">
        <f t="shared" si="48"/>
        <v>4.7229120221786483</v>
      </c>
      <c r="AD363" s="1">
        <f t="shared" si="49"/>
        <v>59.790357259417327</v>
      </c>
      <c r="AE363" s="1">
        <f t="shared" si="50"/>
        <v>2.6928009535107975</v>
      </c>
      <c r="AF363" s="1">
        <f t="shared" si="51"/>
        <v>4.5037378549643403</v>
      </c>
      <c r="AG363" s="1">
        <f t="shared" si="52"/>
        <v>2.0301110686678507</v>
      </c>
      <c r="AH363" s="1">
        <f t="shared" si="53"/>
        <v>-32.593931975538929</v>
      </c>
      <c r="AI363" s="1">
        <f t="shared" si="54"/>
        <v>-131.25182544256802</v>
      </c>
      <c r="AJ363" s="1">
        <f t="shared" si="55"/>
        <v>-10.157032958037233</v>
      </c>
      <c r="AK363" s="1">
        <f t="shared" si="56"/>
        <v>147.50615330137032</v>
      </c>
      <c r="AL363" s="1">
        <f t="shared" si="57"/>
        <v>51.826024117803108</v>
      </c>
      <c r="AM363" s="1">
        <f t="shared" si="58"/>
        <v>0.73352587937033786</v>
      </c>
      <c r="AN363" s="1">
        <f t="shared" si="59"/>
        <v>20.030373801289038</v>
      </c>
      <c r="AO363" s="1">
        <v>1777.639839221451</v>
      </c>
      <c r="AP363" s="1">
        <v>1726.715999999999</v>
      </c>
      <c r="AQ363" s="1">
        <v>5.1499039476938107</v>
      </c>
      <c r="AR363" s="1">
        <v>65.044434554698469</v>
      </c>
      <c r="AS363" s="1">
        <f t="shared" si="60"/>
        <v>0.73909142801675576</v>
      </c>
      <c r="AT363" s="1">
        <v>26.280520359510419</v>
      </c>
      <c r="AU363" s="1">
        <v>27.145092727272711</v>
      </c>
      <c r="AV363" s="1">
        <v>-3.1333186718326939E-4</v>
      </c>
      <c r="AW363" s="1">
        <v>82.478048087778163</v>
      </c>
      <c r="AX363" s="1">
        <v>194</v>
      </c>
      <c r="AY363" s="1">
        <v>39</v>
      </c>
      <c r="AZ363" s="1">
        <f t="shared" si="61"/>
        <v>1</v>
      </c>
      <c r="BA363" s="1">
        <f t="shared" si="62"/>
        <v>0</v>
      </c>
      <c r="BB363" s="1">
        <f t="shared" si="63"/>
        <v>51695.146926476889</v>
      </c>
      <c r="BC363" s="1">
        <f t="shared" si="64"/>
        <v>1999.95625</v>
      </c>
      <c r="BD363" s="1">
        <f t="shared" si="65"/>
        <v>1681.1632117500076</v>
      </c>
      <c r="BE363" s="1">
        <f t="shared" si="66"/>
        <v>0.84059999399987251</v>
      </c>
      <c r="BF363" s="1">
        <f t="shared" si="67"/>
        <v>0.16075798841975392</v>
      </c>
      <c r="BG363" s="1">
        <v>6</v>
      </c>
      <c r="BH363" s="1">
        <v>0.5</v>
      </c>
      <c r="BI363" s="1" t="s">
        <v>347</v>
      </c>
      <c r="BJ363" s="1">
        <v>2</v>
      </c>
      <c r="BK363" s="1" t="b">
        <v>1</v>
      </c>
      <c r="BL363" s="1">
        <v>1659880592.7562499</v>
      </c>
      <c r="BM363" s="1">
        <v>1642.965625</v>
      </c>
      <c r="BN363" s="1">
        <v>1706.5818750000001</v>
      </c>
      <c r="BO363" s="1">
        <v>27.147649999999999</v>
      </c>
      <c r="BP363" s="1">
        <v>26.291599999999999</v>
      </c>
      <c r="BQ363" s="1">
        <v>1640.2325000000001</v>
      </c>
      <c r="BR363" s="1">
        <v>27.104893749999999</v>
      </c>
      <c r="BS363" s="1">
        <v>500.16637500000002</v>
      </c>
      <c r="BT363" s="1">
        <v>99.090806250000014</v>
      </c>
      <c r="BU363" s="1">
        <v>0.1001349</v>
      </c>
      <c r="BV363" s="1">
        <v>30.970275000000001</v>
      </c>
      <c r="BW363" s="1">
        <v>31.806043750000001</v>
      </c>
      <c r="BX363" s="1">
        <v>999.9</v>
      </c>
      <c r="BY363" s="1">
        <v>0</v>
      </c>
      <c r="BZ363" s="1">
        <v>0</v>
      </c>
      <c r="CA363" s="1">
        <v>9996.5931249999994</v>
      </c>
      <c r="CB363" s="1">
        <v>0</v>
      </c>
      <c r="CC363" s="1">
        <v>707.5486249999999</v>
      </c>
      <c r="CD363" s="1">
        <v>-63.617525000000001</v>
      </c>
      <c r="CE363" s="1">
        <v>1688.8125</v>
      </c>
      <c r="CF363" s="1">
        <v>1752.6624999999999</v>
      </c>
      <c r="CG363" s="1">
        <v>0.85606956249999999</v>
      </c>
      <c r="CH363" s="1">
        <v>1706.5818750000001</v>
      </c>
      <c r="CI363" s="1">
        <v>26.291599999999999</v>
      </c>
      <c r="CJ363" s="1">
        <v>2.6900837499999999</v>
      </c>
      <c r="CK363" s="1">
        <v>2.6052550000000001</v>
      </c>
      <c r="CL363" s="1">
        <v>22.224668749999999</v>
      </c>
      <c r="CM363" s="1">
        <v>21.699437499999998</v>
      </c>
      <c r="CN363" s="1">
        <v>1999.95625</v>
      </c>
      <c r="CO363" s="1">
        <v>0.98000125000000005</v>
      </c>
      <c r="CP363" s="1">
        <v>1.9999025E-2</v>
      </c>
      <c r="CQ363" s="1">
        <v>0</v>
      </c>
      <c r="CR363" s="1">
        <v>2.4914999999999998</v>
      </c>
      <c r="CS363" s="1">
        <v>0</v>
      </c>
      <c r="CT363" s="1">
        <v>18582.337500000001</v>
      </c>
      <c r="CU363" s="1">
        <v>17411.9375</v>
      </c>
      <c r="CV363" s="1">
        <v>40.335624999999993</v>
      </c>
      <c r="CW363" s="1">
        <v>41.311999999999998</v>
      </c>
      <c r="CX363" s="1">
        <v>40.242125000000001</v>
      </c>
      <c r="CY363" s="1">
        <v>39.815937499999997</v>
      </c>
      <c r="CZ363" s="1">
        <v>40.561999999999998</v>
      </c>
      <c r="DA363" s="1">
        <v>1959.95875</v>
      </c>
      <c r="DB363" s="1">
        <v>39.998750000000001</v>
      </c>
      <c r="DC363" s="1">
        <v>0</v>
      </c>
      <c r="DD363" s="1">
        <v>1659880599.5</v>
      </c>
      <c r="DE363" s="1">
        <v>0</v>
      </c>
      <c r="DF363" s="1">
        <v>0</v>
      </c>
      <c r="DG363" s="1" t="s">
        <v>348</v>
      </c>
      <c r="DH363" s="1">
        <v>1659812590.0999999</v>
      </c>
      <c r="DI363" s="1">
        <v>1659812570.5999999</v>
      </c>
      <c r="DJ363" s="1">
        <v>0</v>
      </c>
      <c r="DK363" s="1">
        <v>-4.8000000000000001E-2</v>
      </c>
      <c r="DL363" s="1">
        <v>0</v>
      </c>
      <c r="DM363" s="1">
        <v>2.9860000000000002</v>
      </c>
      <c r="DN363" s="1">
        <v>1.6E-2</v>
      </c>
      <c r="DO363" s="1">
        <v>2000</v>
      </c>
      <c r="DP363" s="1">
        <v>27</v>
      </c>
      <c r="DQ363" s="1">
        <v>0.33</v>
      </c>
      <c r="DR363" s="1">
        <v>0.43</v>
      </c>
      <c r="DS363" s="1">
        <v>19.847976884892411</v>
      </c>
      <c r="DT363" s="1">
        <v>0.18838169104552671</v>
      </c>
      <c r="DU363" s="1">
        <v>0.1115654227582142</v>
      </c>
      <c r="DV363" s="1">
        <v>1</v>
      </c>
      <c r="DW363" s="1">
        <v>-63.610336666666662</v>
      </c>
      <c r="DX363" s="1">
        <v>-0.4846478309232215</v>
      </c>
      <c r="DY363" s="1">
        <v>0.13127428913876779</v>
      </c>
      <c r="DZ363" s="1">
        <v>1</v>
      </c>
      <c r="EA363" s="1">
        <v>685.82458592097407</v>
      </c>
      <c r="EB363" s="1">
        <v>184.68831018017889</v>
      </c>
      <c r="EC363" s="1">
        <v>15.10294032532167</v>
      </c>
      <c r="ED363" s="1">
        <v>0</v>
      </c>
      <c r="EE363" s="1">
        <v>0.84592224999999988</v>
      </c>
      <c r="EF363" s="1">
        <v>0.20756240150093791</v>
      </c>
      <c r="EG363" s="1">
        <v>2.053682434402895E-2</v>
      </c>
      <c r="EH363" s="1">
        <v>0</v>
      </c>
      <c r="EI363" s="1">
        <v>2.0259006326021858</v>
      </c>
      <c r="EJ363" s="1">
        <v>0.13077539681344669</v>
      </c>
      <c r="EK363" s="1">
        <v>9.8675525992679286E-3</v>
      </c>
      <c r="EL363" s="1">
        <v>1</v>
      </c>
      <c r="EM363" s="1">
        <v>3</v>
      </c>
      <c r="EN363" s="1">
        <v>5</v>
      </c>
      <c r="EO363" s="1" t="s">
        <v>368</v>
      </c>
      <c r="EP363" s="1">
        <v>2.9434800000000001</v>
      </c>
      <c r="EQ363" s="1">
        <v>2.8010700000000002</v>
      </c>
      <c r="ER363" s="1">
        <v>0.22841800000000001</v>
      </c>
      <c r="ES363" s="1">
        <v>0.23350699999999999</v>
      </c>
      <c r="ET363" s="1">
        <v>0.117259</v>
      </c>
      <c r="EU363" s="1">
        <v>0.11479200000000001</v>
      </c>
      <c r="EV363" s="1">
        <v>15847.3</v>
      </c>
      <c r="EW363" s="1">
        <v>16508.599999999999</v>
      </c>
      <c r="EX363" s="1">
        <v>23883.3</v>
      </c>
      <c r="EY363" s="1">
        <v>25063.3</v>
      </c>
      <c r="EZ363" s="1">
        <v>33746</v>
      </c>
      <c r="FA363" s="1">
        <v>35427</v>
      </c>
      <c r="FB363" s="1">
        <v>43537.599999999999</v>
      </c>
      <c r="FC363" s="1">
        <v>46327.6</v>
      </c>
      <c r="FD363" s="1">
        <v>1.55217</v>
      </c>
      <c r="FE363" s="1">
        <v>1.8903000000000001</v>
      </c>
      <c r="FF363" s="1">
        <v>0.15137300000000001</v>
      </c>
      <c r="FG363" s="1">
        <v>0</v>
      </c>
      <c r="FH363" s="1">
        <v>29.425899999999999</v>
      </c>
      <c r="FI363" s="1">
        <v>999.9</v>
      </c>
      <c r="FJ363" s="1">
        <v>64.900000000000006</v>
      </c>
      <c r="FK363" s="1">
        <v>32.9</v>
      </c>
      <c r="FL363" s="1">
        <v>32.901299999999999</v>
      </c>
      <c r="FM363" s="1">
        <v>64.655699999999996</v>
      </c>
      <c r="FN363" s="1">
        <v>25.7652</v>
      </c>
      <c r="FO363" s="1">
        <v>1</v>
      </c>
      <c r="FP363" s="1">
        <v>0.32142300000000001</v>
      </c>
      <c r="FQ363" s="1">
        <v>1.27102</v>
      </c>
      <c r="FR363" s="1">
        <v>20.298400000000001</v>
      </c>
      <c r="FS363" s="1">
        <v>5.2099500000000001</v>
      </c>
      <c r="FT363" s="1">
        <v>11.906599999999999</v>
      </c>
      <c r="FU363" s="1">
        <v>5.0015000000000001</v>
      </c>
      <c r="FV363" s="1">
        <v>3.2895799999999999</v>
      </c>
      <c r="FW363" s="1">
        <v>9999</v>
      </c>
      <c r="FX363" s="1">
        <v>9999</v>
      </c>
      <c r="FY363" s="1">
        <v>9999</v>
      </c>
      <c r="FZ363" s="1">
        <v>999.9</v>
      </c>
      <c r="GA363" s="1">
        <v>1.85944</v>
      </c>
      <c r="GB363" s="1">
        <v>1.85432</v>
      </c>
      <c r="GC363" s="1">
        <v>1.8575999999999999</v>
      </c>
      <c r="GD363" s="1">
        <v>1.8559300000000001</v>
      </c>
      <c r="GE363" s="1">
        <v>1.8547100000000001</v>
      </c>
      <c r="GF363" s="1">
        <v>1.8544799999999999</v>
      </c>
      <c r="GG363" s="1">
        <v>1.85303</v>
      </c>
      <c r="GH363" s="1">
        <v>1.8562399999999999</v>
      </c>
      <c r="GI363" s="1">
        <v>0</v>
      </c>
      <c r="GJ363" s="1">
        <v>0</v>
      </c>
      <c r="GK363" s="1">
        <v>0</v>
      </c>
      <c r="GL363" s="1">
        <v>0</v>
      </c>
      <c r="GM363" s="1" t="s">
        <v>350</v>
      </c>
      <c r="GN363" s="1" t="s">
        <v>351</v>
      </c>
      <c r="GO363" s="1" t="s">
        <v>352</v>
      </c>
      <c r="GP363" s="1" t="s">
        <v>352</v>
      </c>
      <c r="GQ363" s="1" t="s">
        <v>352</v>
      </c>
      <c r="GR363" s="1" t="s">
        <v>352</v>
      </c>
      <c r="GS363" s="1">
        <v>0</v>
      </c>
      <c r="GT363" s="1">
        <v>100</v>
      </c>
      <c r="GU363" s="1">
        <v>100</v>
      </c>
      <c r="GV363" s="1">
        <v>2.76</v>
      </c>
      <c r="GW363" s="1">
        <v>4.2799999999999998E-2</v>
      </c>
      <c r="GX363" s="1">
        <v>0.39266368898363929</v>
      </c>
      <c r="GY363" s="1">
        <v>3.036990343597491E-3</v>
      </c>
      <c r="GZ363" s="1">
        <v>-1.538114387597119E-6</v>
      </c>
      <c r="HA363" s="1">
        <v>3.3909691194327332E-10</v>
      </c>
      <c r="HB363" s="1">
        <v>-2.894341138822331E-2</v>
      </c>
      <c r="HC363" s="1">
        <v>9.7621983196103414E-3</v>
      </c>
      <c r="HD363" s="1">
        <v>-3.3387782167185642E-4</v>
      </c>
      <c r="HE363" s="1">
        <v>2.632278881966732E-6</v>
      </c>
      <c r="HF363" s="1">
        <v>6</v>
      </c>
      <c r="HG363" s="1">
        <v>2134</v>
      </c>
      <c r="HH363" s="1">
        <v>2</v>
      </c>
      <c r="HI363" s="1">
        <v>31</v>
      </c>
      <c r="HJ363" s="1">
        <v>1133.5</v>
      </c>
      <c r="HK363" s="1">
        <v>1133.8</v>
      </c>
      <c r="HL363" s="1">
        <v>3.4265099999999999</v>
      </c>
      <c r="HM363" s="1">
        <v>2.2790499999999998</v>
      </c>
      <c r="HN363" s="1">
        <v>1.4978</v>
      </c>
      <c r="HO363" s="1">
        <v>2.3083499999999999</v>
      </c>
      <c r="HP363" s="1">
        <v>1.5478499999999999</v>
      </c>
      <c r="HQ363" s="1">
        <v>2.34741</v>
      </c>
      <c r="HR363" s="1">
        <v>36.058199999999999</v>
      </c>
      <c r="HS363" s="1">
        <v>15.681800000000001</v>
      </c>
      <c r="HT363" s="1">
        <v>18</v>
      </c>
      <c r="HU363" s="1">
        <v>291.392</v>
      </c>
      <c r="HV363" s="1">
        <v>512.68700000000001</v>
      </c>
      <c r="HW363" s="1">
        <v>30.208500000000001</v>
      </c>
      <c r="HX363" s="1">
        <v>31.165700000000001</v>
      </c>
      <c r="HY363" s="1">
        <v>30.000499999999999</v>
      </c>
      <c r="HZ363" s="1">
        <v>31.020299999999999</v>
      </c>
      <c r="IA363" s="1">
        <v>31.081800000000001</v>
      </c>
      <c r="IB363" s="1">
        <v>68.59</v>
      </c>
      <c r="IC363" s="1">
        <v>23.014099999999999</v>
      </c>
      <c r="ID363" s="1">
        <v>54.703299999999999</v>
      </c>
      <c r="IE363" s="1">
        <v>29.204499999999999</v>
      </c>
      <c r="IF363" s="1">
        <v>1771.24</v>
      </c>
      <c r="IG363" s="1">
        <v>26.3491</v>
      </c>
      <c r="IH363" s="1">
        <v>100.68300000000001</v>
      </c>
      <c r="II363" s="1">
        <v>100.407</v>
      </c>
      <c r="IJ363" s="1" t="s">
        <v>353</v>
      </c>
    </row>
    <row r="364" spans="1:244" ht="15.75" customHeight="1" x14ac:dyDescent="0.3">
      <c r="A364" s="1">
        <v>348</v>
      </c>
      <c r="B364" s="1">
        <v>1659880601.0999999</v>
      </c>
      <c r="C364" s="1">
        <v>344</v>
      </c>
      <c r="D364" s="1" t="s">
        <v>1009</v>
      </c>
      <c r="E364" s="1" t="s">
        <v>1010</v>
      </c>
      <c r="F364" s="1">
        <v>1</v>
      </c>
      <c r="H364" s="1" t="s">
        <v>345</v>
      </c>
      <c r="M364" s="1" t="s">
        <v>346</v>
      </c>
      <c r="N364" s="1">
        <v>1659880592.7562499</v>
      </c>
      <c r="O364" s="1">
        <f t="shared" si="34"/>
        <v>7.389432190194645E-4</v>
      </c>
      <c r="P364" s="1">
        <f t="shared" si="35"/>
        <v>0.73894321901946447</v>
      </c>
      <c r="Q364" s="1">
        <f t="shared" si="36"/>
        <v>19.947788309231182</v>
      </c>
      <c r="R364" s="1">
        <f t="shared" si="37"/>
        <v>1642.965625</v>
      </c>
      <c r="S364" s="1">
        <f t="shared" si="38"/>
        <v>685.93844024607063</v>
      </c>
      <c r="T364" s="1">
        <f t="shared" si="39"/>
        <v>68.038879458970797</v>
      </c>
      <c r="U364" s="1">
        <f t="shared" si="40"/>
        <v>162.96730662084798</v>
      </c>
      <c r="V364" s="1">
        <f t="shared" si="41"/>
        <v>3.4986818311591832E-2</v>
      </c>
      <c r="W364" s="1">
        <f t="shared" si="42"/>
        <v>2.912955032024001</v>
      </c>
      <c r="X364" s="1">
        <f t="shared" si="43"/>
        <v>3.4755033372858762E-2</v>
      </c>
      <c r="Y364" s="1">
        <f t="shared" si="44"/>
        <v>2.174259265995836E-2</v>
      </c>
      <c r="Z364" s="1">
        <f t="shared" si="45"/>
        <v>321.50894367751448</v>
      </c>
      <c r="AA364" s="1">
        <f t="shared" si="46"/>
        <v>32.67839281741923</v>
      </c>
      <c r="AB364" s="1">
        <f t="shared" si="47"/>
        <v>31.806043750000001</v>
      </c>
      <c r="AC364" s="1">
        <f t="shared" si="48"/>
        <v>4.7229120221786483</v>
      </c>
      <c r="AD364" s="1">
        <f t="shared" si="49"/>
        <v>59.790357259417327</v>
      </c>
      <c r="AE364" s="1">
        <f t="shared" si="50"/>
        <v>2.6928009535107975</v>
      </c>
      <c r="AF364" s="1">
        <f t="shared" si="51"/>
        <v>4.5037378549643403</v>
      </c>
      <c r="AG364" s="1">
        <f t="shared" si="52"/>
        <v>2.0301110686678507</v>
      </c>
      <c r="AH364" s="1">
        <f t="shared" si="53"/>
        <v>-32.587395958758385</v>
      </c>
      <c r="AI364" s="1">
        <f t="shared" si="54"/>
        <v>-131.25182544256802</v>
      </c>
      <c r="AJ364" s="1">
        <f t="shared" si="55"/>
        <v>-10.157032958037233</v>
      </c>
      <c r="AK364" s="1">
        <f t="shared" si="56"/>
        <v>147.51268931815082</v>
      </c>
      <c r="AL364" s="1">
        <f t="shared" si="57"/>
        <v>51.826024117803108</v>
      </c>
      <c r="AM364" s="1">
        <f t="shared" si="58"/>
        <v>0.73352587937033786</v>
      </c>
      <c r="AN364" s="1">
        <f t="shared" si="59"/>
        <v>19.947788309231182</v>
      </c>
      <c r="AO364" s="1">
        <v>1780.175855148658</v>
      </c>
      <c r="AP364" s="1">
        <v>1729.299030303029</v>
      </c>
      <c r="AQ364" s="1">
        <v>5.1606427054033102</v>
      </c>
      <c r="AR364" s="1">
        <v>65.044434554698469</v>
      </c>
      <c r="AS364" s="1">
        <f t="shared" si="60"/>
        <v>0.73894321901946447</v>
      </c>
      <c r="AT364" s="1">
        <v>26.28037236609584</v>
      </c>
      <c r="AU364" s="1">
        <v>27.144421212121209</v>
      </c>
      <c r="AV364" s="1">
        <v>-2.5899523578604762E-4</v>
      </c>
      <c r="AW364" s="1">
        <v>82.478048087778163</v>
      </c>
      <c r="AX364" s="1">
        <v>194</v>
      </c>
      <c r="AY364" s="1">
        <v>39</v>
      </c>
      <c r="AZ364" s="1">
        <f t="shared" si="61"/>
        <v>1</v>
      </c>
      <c r="BA364" s="1">
        <f t="shared" si="62"/>
        <v>0</v>
      </c>
      <c r="BB364" s="1">
        <f t="shared" si="63"/>
        <v>51695.146926476889</v>
      </c>
      <c r="BC364" s="1">
        <f t="shared" si="64"/>
        <v>1999.95625</v>
      </c>
      <c r="BD364" s="1">
        <f t="shared" si="65"/>
        <v>1681.1632117500076</v>
      </c>
      <c r="BE364" s="1">
        <f t="shared" si="66"/>
        <v>0.84059999399987251</v>
      </c>
      <c r="BF364" s="1">
        <f t="shared" si="67"/>
        <v>0.16075798841975392</v>
      </c>
      <c r="BG364" s="1">
        <v>6</v>
      </c>
      <c r="BH364" s="1">
        <v>0.5</v>
      </c>
      <c r="BI364" s="1" t="s">
        <v>347</v>
      </c>
      <c r="BJ364" s="1">
        <v>2</v>
      </c>
      <c r="BK364" s="1" t="b">
        <v>1</v>
      </c>
      <c r="BL364" s="1">
        <v>1659880592.7562499</v>
      </c>
      <c r="BM364" s="1">
        <v>1642.965625</v>
      </c>
      <c r="BN364" s="1">
        <v>1706.5818750000001</v>
      </c>
      <c r="BO364" s="1">
        <v>27.147649999999999</v>
      </c>
      <c r="BP364" s="1">
        <v>26.291599999999999</v>
      </c>
      <c r="BQ364" s="1">
        <v>1640.2325000000001</v>
      </c>
      <c r="BR364" s="1">
        <v>27.104893749999999</v>
      </c>
      <c r="BS364" s="1">
        <v>500.16637500000002</v>
      </c>
      <c r="BT364" s="1">
        <v>99.090806250000014</v>
      </c>
      <c r="BU364" s="1">
        <v>0.1001349</v>
      </c>
      <c r="BV364" s="1">
        <v>30.970275000000001</v>
      </c>
      <c r="BW364" s="1">
        <v>31.806043750000001</v>
      </c>
      <c r="BX364" s="1">
        <v>999.9</v>
      </c>
      <c r="BY364" s="1">
        <v>0</v>
      </c>
      <c r="BZ364" s="1">
        <v>0</v>
      </c>
      <c r="CA364" s="1">
        <v>9996.5931249999994</v>
      </c>
      <c r="CB364" s="1">
        <v>0</v>
      </c>
      <c r="CC364" s="1">
        <v>707.5486249999999</v>
      </c>
      <c r="CD364" s="1">
        <v>-63.617525000000001</v>
      </c>
      <c r="CE364" s="1">
        <v>1688.8125</v>
      </c>
      <c r="CF364" s="1">
        <v>1752.6624999999999</v>
      </c>
      <c r="CG364" s="1">
        <v>0.85606956249999999</v>
      </c>
      <c r="CH364" s="1">
        <v>1706.5818750000001</v>
      </c>
      <c r="CI364" s="1">
        <v>26.291599999999999</v>
      </c>
      <c r="CJ364" s="1">
        <v>2.6900837499999999</v>
      </c>
      <c r="CK364" s="1">
        <v>2.6052550000000001</v>
      </c>
      <c r="CL364" s="1">
        <v>22.224668749999999</v>
      </c>
      <c r="CM364" s="1">
        <v>21.699437499999998</v>
      </c>
      <c r="CN364" s="1">
        <v>1999.95625</v>
      </c>
      <c r="CO364" s="1">
        <v>0.98000125000000005</v>
      </c>
      <c r="CP364" s="1">
        <v>1.9999025E-2</v>
      </c>
      <c r="CQ364" s="1">
        <v>0</v>
      </c>
      <c r="CR364" s="1">
        <v>2.4914999999999998</v>
      </c>
      <c r="CS364" s="1">
        <v>0</v>
      </c>
      <c r="CT364" s="1">
        <v>18582.337500000001</v>
      </c>
      <c r="CU364" s="1">
        <v>17411.9375</v>
      </c>
      <c r="CV364" s="1">
        <v>40.335624999999993</v>
      </c>
      <c r="CW364" s="1">
        <v>41.311999999999998</v>
      </c>
      <c r="CX364" s="1">
        <v>40.242125000000001</v>
      </c>
      <c r="CY364" s="1">
        <v>39.815937499999997</v>
      </c>
      <c r="CZ364" s="1">
        <v>40.561999999999998</v>
      </c>
      <c r="DA364" s="1">
        <v>1959.95875</v>
      </c>
      <c r="DB364" s="1">
        <v>39.998750000000001</v>
      </c>
      <c r="DC364" s="1">
        <v>0</v>
      </c>
      <c r="DD364" s="1">
        <v>1659880600.0999999</v>
      </c>
      <c r="DE364" s="1">
        <v>0</v>
      </c>
      <c r="DF364" s="1">
        <v>0</v>
      </c>
      <c r="DG364" s="1" t="s">
        <v>348</v>
      </c>
      <c r="DH364" s="1">
        <v>1659812590.0999999</v>
      </c>
      <c r="DI364" s="1">
        <v>1659812570.5999999</v>
      </c>
      <c r="DJ364" s="1">
        <v>0</v>
      </c>
      <c r="DK364" s="1">
        <v>-4.8000000000000001E-2</v>
      </c>
      <c r="DL364" s="1">
        <v>0</v>
      </c>
      <c r="DM364" s="1">
        <v>2.9860000000000002</v>
      </c>
      <c r="DN364" s="1">
        <v>1.6E-2</v>
      </c>
      <c r="DO364" s="1">
        <v>2000</v>
      </c>
      <c r="DP364" s="1">
        <v>27</v>
      </c>
      <c r="DQ364" s="1">
        <v>0.33</v>
      </c>
      <c r="DR364" s="1">
        <v>0.43</v>
      </c>
      <c r="DS364" s="1">
        <v>19.85530550733619</v>
      </c>
      <c r="DT364" s="1">
        <v>0.86810632709544078</v>
      </c>
      <c r="DU364" s="1">
        <v>0.11691452644014851</v>
      </c>
      <c r="DV364" s="1">
        <v>0</v>
      </c>
      <c r="DW364" s="1">
        <v>-63.628958064516127</v>
      </c>
      <c r="DX364" s="1">
        <v>-0.46004999999985041</v>
      </c>
      <c r="DY364" s="1">
        <v>0.12854355048172331</v>
      </c>
      <c r="DZ364" s="1">
        <v>1</v>
      </c>
      <c r="EA364" s="1">
        <v>690.58512558230541</v>
      </c>
      <c r="EB364" s="1">
        <v>174.46111630843129</v>
      </c>
      <c r="EC364" s="1">
        <v>14.151475981262911</v>
      </c>
      <c r="ED364" s="1">
        <v>0</v>
      </c>
      <c r="EE364" s="1">
        <v>0.84902241463414618</v>
      </c>
      <c r="EF364" s="1">
        <v>0.1785115400696862</v>
      </c>
      <c r="EG364" s="1">
        <v>1.8753187738095981E-2</v>
      </c>
      <c r="EH364" s="1">
        <v>0</v>
      </c>
      <c r="EI364" s="1">
        <v>2.0301445358663801</v>
      </c>
      <c r="EJ364" s="1">
        <v>0.14204741246322991</v>
      </c>
      <c r="EK364" s="1">
        <v>1.042900771325532E-2</v>
      </c>
      <c r="EL364" s="1">
        <v>1</v>
      </c>
      <c r="EM364" s="1">
        <v>2</v>
      </c>
      <c r="EN364" s="1">
        <v>5</v>
      </c>
      <c r="EO364" s="1" t="s">
        <v>386</v>
      </c>
      <c r="EP364" s="1">
        <v>2.94354</v>
      </c>
      <c r="EQ364" s="1">
        <v>2.8008899999999999</v>
      </c>
      <c r="ER364" s="1">
        <v>0.22861600000000001</v>
      </c>
      <c r="ES364" s="1">
        <v>0.23369999999999999</v>
      </c>
      <c r="ET364" s="1">
        <v>0.117257</v>
      </c>
      <c r="EU364" s="1">
        <v>0.11479499999999999</v>
      </c>
      <c r="EV364" s="1">
        <v>15843.2</v>
      </c>
      <c r="EW364" s="1">
        <v>16504.5</v>
      </c>
      <c r="EX364" s="1">
        <v>23883.200000000001</v>
      </c>
      <c r="EY364" s="1">
        <v>25063.4</v>
      </c>
      <c r="EZ364" s="1">
        <v>33746.1</v>
      </c>
      <c r="FA364" s="1">
        <v>35427</v>
      </c>
      <c r="FB364" s="1">
        <v>43537.599999999999</v>
      </c>
      <c r="FC364" s="1">
        <v>46327.8</v>
      </c>
      <c r="FD364" s="1">
        <v>1.552</v>
      </c>
      <c r="FE364" s="1">
        <v>1.89025</v>
      </c>
      <c r="FF364" s="1">
        <v>0.151508</v>
      </c>
      <c r="FG364" s="1">
        <v>0</v>
      </c>
      <c r="FH364" s="1">
        <v>29.426200000000001</v>
      </c>
      <c r="FI364" s="1">
        <v>999.9</v>
      </c>
      <c r="FJ364" s="1">
        <v>64.900000000000006</v>
      </c>
      <c r="FK364" s="1">
        <v>32.9</v>
      </c>
      <c r="FL364" s="1">
        <v>32.901600000000002</v>
      </c>
      <c r="FM364" s="1">
        <v>64.795699999999997</v>
      </c>
      <c r="FN364" s="1">
        <v>26.161899999999999</v>
      </c>
      <c r="FO364" s="1">
        <v>1</v>
      </c>
      <c r="FP364" s="1">
        <v>0.32194400000000001</v>
      </c>
      <c r="FQ364" s="1">
        <v>1.66553</v>
      </c>
      <c r="FR364" s="1">
        <v>20.293299999999999</v>
      </c>
      <c r="FS364" s="1">
        <v>5.2103999999999999</v>
      </c>
      <c r="FT364" s="1">
        <v>11.9068</v>
      </c>
      <c r="FU364" s="1">
        <v>5.0012999999999996</v>
      </c>
      <c r="FV364" s="1">
        <v>3.28965</v>
      </c>
      <c r="FW364" s="1">
        <v>9999</v>
      </c>
      <c r="FX364" s="1">
        <v>9999</v>
      </c>
      <c r="FY364" s="1">
        <v>9999</v>
      </c>
      <c r="FZ364" s="1">
        <v>999.9</v>
      </c>
      <c r="GA364" s="1">
        <v>1.85944</v>
      </c>
      <c r="GB364" s="1">
        <v>1.85432</v>
      </c>
      <c r="GC364" s="1">
        <v>1.8575999999999999</v>
      </c>
      <c r="GD364" s="1">
        <v>1.8559300000000001</v>
      </c>
      <c r="GE364" s="1">
        <v>1.8547100000000001</v>
      </c>
      <c r="GF364" s="1">
        <v>1.8544799999999999</v>
      </c>
      <c r="GG364" s="1">
        <v>1.85304</v>
      </c>
      <c r="GH364" s="1">
        <v>1.85625</v>
      </c>
      <c r="GI364" s="1">
        <v>0</v>
      </c>
      <c r="GJ364" s="1">
        <v>0</v>
      </c>
      <c r="GK364" s="1">
        <v>0</v>
      </c>
      <c r="GL364" s="1">
        <v>0</v>
      </c>
      <c r="GM364" s="1" t="s">
        <v>350</v>
      </c>
      <c r="GN364" s="1" t="s">
        <v>351</v>
      </c>
      <c r="GO364" s="1" t="s">
        <v>352</v>
      </c>
      <c r="GP364" s="1" t="s">
        <v>352</v>
      </c>
      <c r="GQ364" s="1" t="s">
        <v>352</v>
      </c>
      <c r="GR364" s="1" t="s">
        <v>352</v>
      </c>
      <c r="GS364" s="1">
        <v>0</v>
      </c>
      <c r="GT364" s="1">
        <v>100</v>
      </c>
      <c r="GU364" s="1">
        <v>100</v>
      </c>
      <c r="GV364" s="1">
        <v>2.76</v>
      </c>
      <c r="GW364" s="1">
        <v>4.2799999999999998E-2</v>
      </c>
      <c r="GX364" s="1">
        <v>0.39266368898363929</v>
      </c>
      <c r="GY364" s="1">
        <v>3.036990343597491E-3</v>
      </c>
      <c r="GZ364" s="1">
        <v>-1.538114387597119E-6</v>
      </c>
      <c r="HA364" s="1">
        <v>3.3909691194327332E-10</v>
      </c>
      <c r="HB364" s="1">
        <v>-2.894341138822331E-2</v>
      </c>
      <c r="HC364" s="1">
        <v>9.7621983196103414E-3</v>
      </c>
      <c r="HD364" s="1">
        <v>-3.3387782167185642E-4</v>
      </c>
      <c r="HE364" s="1">
        <v>2.632278881966732E-6</v>
      </c>
      <c r="HF364" s="1">
        <v>6</v>
      </c>
      <c r="HG364" s="1">
        <v>2134</v>
      </c>
      <c r="HH364" s="1">
        <v>2</v>
      </c>
      <c r="HI364" s="1">
        <v>31</v>
      </c>
      <c r="HJ364" s="1">
        <v>1133.5</v>
      </c>
      <c r="HK364" s="1">
        <v>1133.8</v>
      </c>
      <c r="HL364" s="1">
        <v>3.42896</v>
      </c>
      <c r="HM364" s="1">
        <v>2.2705099999999998</v>
      </c>
      <c r="HN364" s="1">
        <v>1.4978</v>
      </c>
      <c r="HO364" s="1">
        <v>2.3083499999999999</v>
      </c>
      <c r="HP364" s="1">
        <v>1.5478499999999999</v>
      </c>
      <c r="HQ364" s="1">
        <v>2.2546400000000002</v>
      </c>
      <c r="HR364" s="1">
        <v>36.058199999999999</v>
      </c>
      <c r="HS364" s="1">
        <v>15.6731</v>
      </c>
      <c r="HT364" s="1">
        <v>18</v>
      </c>
      <c r="HU364" s="1">
        <v>291.32100000000003</v>
      </c>
      <c r="HV364" s="1">
        <v>512.65200000000004</v>
      </c>
      <c r="HW364" s="1">
        <v>30.1874</v>
      </c>
      <c r="HX364" s="1">
        <v>31.165500000000002</v>
      </c>
      <c r="HY364" s="1">
        <v>30.000900000000001</v>
      </c>
      <c r="HZ364" s="1">
        <v>31.020299999999999</v>
      </c>
      <c r="IA364" s="1">
        <v>31.081800000000001</v>
      </c>
      <c r="IB364" s="1">
        <v>68.640299999999996</v>
      </c>
      <c r="IC364" s="1">
        <v>23.014099999999999</v>
      </c>
      <c r="ID364" s="1">
        <v>54.703299999999999</v>
      </c>
      <c r="IE364" s="1">
        <v>29.204499999999999</v>
      </c>
      <c r="IF364" s="1">
        <v>1781.31</v>
      </c>
      <c r="IG364" s="1">
        <v>26.3551</v>
      </c>
      <c r="IH364" s="1">
        <v>100.68300000000001</v>
      </c>
      <c r="II364" s="1">
        <v>100.407</v>
      </c>
      <c r="IJ364" s="1" t="s">
        <v>353</v>
      </c>
    </row>
    <row r="365" spans="1:244" ht="15.75" customHeight="1" x14ac:dyDescent="0.3">
      <c r="A365" s="1">
        <v>349</v>
      </c>
      <c r="B365" s="1">
        <v>1659880602.5999999</v>
      </c>
      <c r="C365" s="1">
        <v>345.5</v>
      </c>
      <c r="D365" s="1" t="s">
        <v>1011</v>
      </c>
      <c r="E365" s="1" t="s">
        <v>1012</v>
      </c>
      <c r="F365" s="1">
        <v>1</v>
      </c>
      <c r="H365" s="1" t="s">
        <v>345</v>
      </c>
      <c r="M365" s="1" t="s">
        <v>346</v>
      </c>
      <c r="N365" s="1">
        <v>1659880594.7874999</v>
      </c>
      <c r="O365" s="1">
        <f t="shared" si="34"/>
        <v>7.3569219281427185E-4</v>
      </c>
      <c r="P365" s="1">
        <f t="shared" si="35"/>
        <v>0.73569219281427189</v>
      </c>
      <c r="Q365" s="1">
        <f t="shared" si="36"/>
        <v>20.128235736885074</v>
      </c>
      <c r="R365" s="1">
        <f t="shared" si="37"/>
        <v>1653.1693749999999</v>
      </c>
      <c r="S365" s="1">
        <f t="shared" si="38"/>
        <v>681.22483205317849</v>
      </c>
      <c r="T365" s="1">
        <f t="shared" si="39"/>
        <v>67.571751771191259</v>
      </c>
      <c r="U365" s="1">
        <f t="shared" si="40"/>
        <v>163.98044432196383</v>
      </c>
      <c r="V365" s="1">
        <f t="shared" si="41"/>
        <v>3.4744321164199038E-2</v>
      </c>
      <c r="W365" s="1">
        <f t="shared" si="42"/>
        <v>2.9126042307101114</v>
      </c>
      <c r="X365" s="1">
        <f t="shared" si="43"/>
        <v>3.4515699474515583E-2</v>
      </c>
      <c r="Y365" s="1">
        <f t="shared" si="44"/>
        <v>2.1592727368780842E-2</v>
      </c>
      <c r="Z365" s="1">
        <f t="shared" si="45"/>
        <v>321.50717555255204</v>
      </c>
      <c r="AA365" s="1">
        <f t="shared" si="46"/>
        <v>32.695139579613517</v>
      </c>
      <c r="AB365" s="1">
        <f t="shared" si="47"/>
        <v>31.825243749999998</v>
      </c>
      <c r="AC365" s="1">
        <f t="shared" si="48"/>
        <v>4.7280542941494046</v>
      </c>
      <c r="AD365" s="1">
        <f t="shared" si="49"/>
        <v>59.738977025032682</v>
      </c>
      <c r="AE365" s="1">
        <f t="shared" si="50"/>
        <v>2.6929026056707661</v>
      </c>
      <c r="AF365" s="1">
        <f t="shared" si="51"/>
        <v>4.5077815854502292</v>
      </c>
      <c r="AG365" s="1">
        <f t="shared" si="52"/>
        <v>2.0351516884786385</v>
      </c>
      <c r="AH365" s="1">
        <f t="shared" si="53"/>
        <v>-32.444025703109389</v>
      </c>
      <c r="AI365" s="1">
        <f t="shared" si="54"/>
        <v>-131.77971575482502</v>
      </c>
      <c r="AJ365" s="1">
        <f t="shared" si="55"/>
        <v>-10.200868683340238</v>
      </c>
      <c r="AK365" s="1">
        <f t="shared" si="56"/>
        <v>147.08256541127741</v>
      </c>
      <c r="AL365" s="1">
        <f t="shared" si="57"/>
        <v>51.862513712369697</v>
      </c>
      <c r="AM365" s="1">
        <f t="shared" si="58"/>
        <v>0.73596618019275295</v>
      </c>
      <c r="AN365" s="1">
        <f t="shared" si="59"/>
        <v>20.128235736885074</v>
      </c>
      <c r="AO365" s="1">
        <v>1787.9029999189111</v>
      </c>
      <c r="AP365" s="1">
        <v>1736.9416969696961</v>
      </c>
      <c r="AQ365" s="1">
        <v>5.133953735502411</v>
      </c>
      <c r="AR365" s="1">
        <v>65.044434554698469</v>
      </c>
      <c r="AS365" s="1">
        <f t="shared" si="60"/>
        <v>0.73569219281427189</v>
      </c>
      <c r="AT365" s="1">
        <v>26.2815485368262</v>
      </c>
      <c r="AU365" s="1">
        <v>27.14141333333334</v>
      </c>
      <c r="AV365" s="1">
        <v>-1.9974543943929271E-4</v>
      </c>
      <c r="AW365" s="1">
        <v>82.478048087778163</v>
      </c>
      <c r="AX365" s="1">
        <v>195</v>
      </c>
      <c r="AY365" s="1">
        <v>39</v>
      </c>
      <c r="AZ365" s="1">
        <f t="shared" si="61"/>
        <v>1</v>
      </c>
      <c r="BA365" s="1">
        <f t="shared" si="62"/>
        <v>0</v>
      </c>
      <c r="BB365" s="1">
        <f t="shared" si="63"/>
        <v>51682.538406525673</v>
      </c>
      <c r="BC365" s="1">
        <f t="shared" si="64"/>
        <v>1999.9456250000001</v>
      </c>
      <c r="BD365" s="1">
        <f t="shared" si="65"/>
        <v>1681.1542492500271</v>
      </c>
      <c r="BE365" s="1">
        <f t="shared" si="66"/>
        <v>0.84059997843692724</v>
      </c>
      <c r="BF365" s="1">
        <f t="shared" si="67"/>
        <v>0.16075795838326956</v>
      </c>
      <c r="BG365" s="1">
        <v>6</v>
      </c>
      <c r="BH365" s="1">
        <v>0.5</v>
      </c>
      <c r="BI365" s="1" t="s">
        <v>347</v>
      </c>
      <c r="BJ365" s="1">
        <v>2</v>
      </c>
      <c r="BK365" s="1" t="b">
        <v>1</v>
      </c>
      <c r="BL365" s="1">
        <v>1659880594.7874999</v>
      </c>
      <c r="BM365" s="1">
        <v>1653.1693749999999</v>
      </c>
      <c r="BN365" s="1">
        <v>1716.8425</v>
      </c>
      <c r="BO365" s="1">
        <v>27.148506250000001</v>
      </c>
      <c r="BP365" s="1">
        <v>26.289618749999999</v>
      </c>
      <c r="BQ365" s="1">
        <v>1650.4293749999999</v>
      </c>
      <c r="BR365" s="1">
        <v>27.10575</v>
      </c>
      <c r="BS365" s="1">
        <v>500.17200000000003</v>
      </c>
      <c r="BT365" s="1">
        <v>99.091437500000012</v>
      </c>
      <c r="BU365" s="1">
        <v>0.10011951875</v>
      </c>
      <c r="BV365" s="1">
        <v>30.986012500000001</v>
      </c>
      <c r="BW365" s="1">
        <v>31.825243749999998</v>
      </c>
      <c r="BX365" s="1">
        <v>999.9</v>
      </c>
      <c r="BY365" s="1">
        <v>0</v>
      </c>
      <c r="BZ365" s="1">
        <v>0</v>
      </c>
      <c r="CA365" s="1">
        <v>9994.5243749999991</v>
      </c>
      <c r="CB365" s="1">
        <v>0</v>
      </c>
      <c r="CC365" s="1">
        <v>705.77018750000002</v>
      </c>
      <c r="CD365" s="1">
        <v>-63.674737500000013</v>
      </c>
      <c r="CE365" s="1">
        <v>1699.3025</v>
      </c>
      <c r="CF365" s="1">
        <v>1763.1968750000001</v>
      </c>
      <c r="CG365" s="1">
        <v>0.85890218750000003</v>
      </c>
      <c r="CH365" s="1">
        <v>1716.8425</v>
      </c>
      <c r="CI365" s="1">
        <v>26.289618749999999</v>
      </c>
      <c r="CJ365" s="1">
        <v>2.690185</v>
      </c>
      <c r="CK365" s="1">
        <v>2.6050749999999998</v>
      </c>
      <c r="CL365" s="1">
        <v>22.2252875</v>
      </c>
      <c r="CM365" s="1">
        <v>21.698306250000002</v>
      </c>
      <c r="CN365" s="1">
        <v>1999.9456250000001</v>
      </c>
      <c r="CO365" s="1">
        <v>0.98000143750000013</v>
      </c>
      <c r="CP365" s="1">
        <v>1.9998843749999998E-2</v>
      </c>
      <c r="CQ365" s="1">
        <v>0</v>
      </c>
      <c r="CR365" s="1">
        <v>2.457875</v>
      </c>
      <c r="CS365" s="1">
        <v>0</v>
      </c>
      <c r="CT365" s="1">
        <v>18581.118750000001</v>
      </c>
      <c r="CU365" s="1">
        <v>17411.849999999999</v>
      </c>
      <c r="CV365" s="1">
        <v>40.335624999999993</v>
      </c>
      <c r="CW365" s="1">
        <v>41.311999999999998</v>
      </c>
      <c r="CX365" s="1">
        <v>40.246062500000001</v>
      </c>
      <c r="CY365" s="1">
        <v>39.811999999999998</v>
      </c>
      <c r="CZ365" s="1">
        <v>40.561999999999998</v>
      </c>
      <c r="DA365" s="1">
        <v>1959.9493749999999</v>
      </c>
      <c r="DB365" s="1">
        <v>39.997500000000002</v>
      </c>
      <c r="DC365" s="1">
        <v>0</v>
      </c>
      <c r="DD365" s="1">
        <v>1659880601.3</v>
      </c>
      <c r="DE365" s="1">
        <v>0</v>
      </c>
      <c r="DF365" s="1">
        <v>0</v>
      </c>
      <c r="DG365" s="1" t="s">
        <v>348</v>
      </c>
      <c r="DH365" s="1">
        <v>1659812590.0999999</v>
      </c>
      <c r="DI365" s="1">
        <v>1659812570.5999999</v>
      </c>
      <c r="DJ365" s="1">
        <v>0</v>
      </c>
      <c r="DK365" s="1">
        <v>-4.8000000000000001E-2</v>
      </c>
      <c r="DL365" s="1">
        <v>0</v>
      </c>
      <c r="DM365" s="1">
        <v>2.9860000000000002</v>
      </c>
      <c r="DN365" s="1">
        <v>1.6E-2</v>
      </c>
      <c r="DO365" s="1">
        <v>2000</v>
      </c>
      <c r="DP365" s="1">
        <v>27</v>
      </c>
      <c r="DQ365" s="1">
        <v>0.33</v>
      </c>
      <c r="DR365" s="1">
        <v>0.43</v>
      </c>
      <c r="DS365" s="1">
        <v>19.858478291902109</v>
      </c>
      <c r="DT365" s="1">
        <v>1.3232111632514001</v>
      </c>
      <c r="DU365" s="1">
        <v>0.11776790329656329</v>
      </c>
      <c r="DV365" s="1">
        <v>0</v>
      </c>
      <c r="DW365" s="1">
        <v>-63.666376666666658</v>
      </c>
      <c r="DX365" s="1">
        <v>-0.75157908787543704</v>
      </c>
      <c r="DY365" s="1">
        <v>0.14449119161926599</v>
      </c>
      <c r="DZ365" s="1">
        <v>1</v>
      </c>
      <c r="EA365" s="1">
        <v>693.69885360675676</v>
      </c>
      <c r="EB365" s="1">
        <v>183.64284536007619</v>
      </c>
      <c r="EC365" s="1">
        <v>14.98035354392648</v>
      </c>
      <c r="ED365" s="1">
        <v>0</v>
      </c>
      <c r="EE365" s="1">
        <v>0.85287817499999985</v>
      </c>
      <c r="EF365" s="1">
        <v>0.1396450469043147</v>
      </c>
      <c r="EG365" s="1">
        <v>1.5771614898112841E-2</v>
      </c>
      <c r="EH365" s="1">
        <v>1</v>
      </c>
      <c r="EI365" s="1">
        <v>2.0332983193417289</v>
      </c>
      <c r="EJ365" s="1">
        <v>0.15193264663781461</v>
      </c>
      <c r="EK365" s="1">
        <v>1.1495605062797251E-2</v>
      </c>
      <c r="EL365" s="1">
        <v>1</v>
      </c>
      <c r="EM365" s="1">
        <v>3</v>
      </c>
      <c r="EN365" s="1">
        <v>5</v>
      </c>
      <c r="EO365" s="1" t="s">
        <v>368</v>
      </c>
      <c r="EP365" s="1">
        <v>2.9434499999999999</v>
      </c>
      <c r="EQ365" s="1">
        <v>2.8010000000000002</v>
      </c>
      <c r="ER365" s="1">
        <v>0.22920199999999999</v>
      </c>
      <c r="ES365" s="1">
        <v>0.234291</v>
      </c>
      <c r="ET365" s="1">
        <v>0.117246</v>
      </c>
      <c r="EU365" s="1">
        <v>0.114801</v>
      </c>
      <c r="EV365" s="1">
        <v>15831.2</v>
      </c>
      <c r="EW365" s="1">
        <v>16491.8</v>
      </c>
      <c r="EX365" s="1">
        <v>23883.3</v>
      </c>
      <c r="EY365" s="1">
        <v>25063.4</v>
      </c>
      <c r="EZ365" s="1">
        <v>33746.6</v>
      </c>
      <c r="FA365" s="1">
        <v>35426.9</v>
      </c>
      <c r="FB365" s="1">
        <v>43537.7</v>
      </c>
      <c r="FC365" s="1">
        <v>46328</v>
      </c>
      <c r="FD365" s="1">
        <v>1.54992</v>
      </c>
      <c r="FE365" s="1">
        <v>1.89032</v>
      </c>
      <c r="FF365" s="1">
        <v>0.15195800000000001</v>
      </c>
      <c r="FG365" s="1">
        <v>0</v>
      </c>
      <c r="FH365" s="1">
        <v>29.429400000000001</v>
      </c>
      <c r="FI365" s="1">
        <v>999.9</v>
      </c>
      <c r="FJ365" s="1">
        <v>64.900000000000006</v>
      </c>
      <c r="FK365" s="1">
        <v>32.9</v>
      </c>
      <c r="FL365" s="1">
        <v>32.900300000000001</v>
      </c>
      <c r="FM365" s="1">
        <v>64.6357</v>
      </c>
      <c r="FN365" s="1">
        <v>25.544899999999998</v>
      </c>
      <c r="FO365" s="1">
        <v>1</v>
      </c>
      <c r="FP365" s="1">
        <v>0.32660800000000001</v>
      </c>
      <c r="FQ365" s="1">
        <v>3.3126600000000002</v>
      </c>
      <c r="FR365" s="1">
        <v>20.275200000000002</v>
      </c>
      <c r="FS365" s="1">
        <v>5.2102500000000003</v>
      </c>
      <c r="FT365" s="1">
        <v>11.907500000000001</v>
      </c>
      <c r="FU365" s="1">
        <v>5.0014000000000003</v>
      </c>
      <c r="FV365" s="1">
        <v>3.2895500000000002</v>
      </c>
      <c r="FW365" s="1">
        <v>9999</v>
      </c>
      <c r="FX365" s="1">
        <v>9999</v>
      </c>
      <c r="FY365" s="1">
        <v>9999</v>
      </c>
      <c r="FZ365" s="1">
        <v>999.9</v>
      </c>
      <c r="GA365" s="1">
        <v>1.85944</v>
      </c>
      <c r="GB365" s="1">
        <v>1.8543400000000001</v>
      </c>
      <c r="GC365" s="1">
        <v>1.8575999999999999</v>
      </c>
      <c r="GD365" s="1">
        <v>1.8559399999999999</v>
      </c>
      <c r="GE365" s="1">
        <v>1.8547199999999999</v>
      </c>
      <c r="GF365" s="1">
        <v>1.8545100000000001</v>
      </c>
      <c r="GG365" s="1">
        <v>1.85304</v>
      </c>
      <c r="GH365" s="1">
        <v>1.85626</v>
      </c>
      <c r="GI365" s="1">
        <v>0</v>
      </c>
      <c r="GJ365" s="1">
        <v>0</v>
      </c>
      <c r="GK365" s="1">
        <v>0</v>
      </c>
      <c r="GL365" s="1">
        <v>0</v>
      </c>
      <c r="GM365" s="1" t="s">
        <v>350</v>
      </c>
      <c r="GN365" s="1" t="s">
        <v>351</v>
      </c>
      <c r="GO365" s="1" t="s">
        <v>352</v>
      </c>
      <c r="GP365" s="1" t="s">
        <v>352</v>
      </c>
      <c r="GQ365" s="1" t="s">
        <v>352</v>
      </c>
      <c r="GR365" s="1" t="s">
        <v>352</v>
      </c>
      <c r="GS365" s="1">
        <v>0</v>
      </c>
      <c r="GT365" s="1">
        <v>100</v>
      </c>
      <c r="GU365" s="1">
        <v>100</v>
      </c>
      <c r="GV365" s="1">
        <v>2.77</v>
      </c>
      <c r="GW365" s="1">
        <v>4.2799999999999998E-2</v>
      </c>
      <c r="GX365" s="1">
        <v>0.39266368898363929</v>
      </c>
      <c r="GY365" s="1">
        <v>3.036990343597491E-3</v>
      </c>
      <c r="GZ365" s="1">
        <v>-1.538114387597119E-6</v>
      </c>
      <c r="HA365" s="1">
        <v>3.3909691194327332E-10</v>
      </c>
      <c r="HB365" s="1">
        <v>-2.894341138822331E-2</v>
      </c>
      <c r="HC365" s="1">
        <v>9.7621983196103414E-3</v>
      </c>
      <c r="HD365" s="1">
        <v>-3.3387782167185642E-4</v>
      </c>
      <c r="HE365" s="1">
        <v>2.632278881966732E-6</v>
      </c>
      <c r="HF365" s="1">
        <v>6</v>
      </c>
      <c r="HG365" s="1">
        <v>2134</v>
      </c>
      <c r="HH365" s="1">
        <v>2</v>
      </c>
      <c r="HI365" s="1">
        <v>31</v>
      </c>
      <c r="HJ365" s="1">
        <v>1133.5</v>
      </c>
      <c r="HK365" s="1">
        <v>1133.9000000000001</v>
      </c>
      <c r="HL365" s="1">
        <v>3.44238</v>
      </c>
      <c r="HM365" s="1">
        <v>2.2766099999999998</v>
      </c>
      <c r="HN365" s="1">
        <v>1.4978</v>
      </c>
      <c r="HO365" s="1">
        <v>2.3083499999999999</v>
      </c>
      <c r="HP365" s="1">
        <v>1.5478499999999999</v>
      </c>
      <c r="HQ365" s="1">
        <v>2.3742700000000001</v>
      </c>
      <c r="HR365" s="1">
        <v>36.058199999999999</v>
      </c>
      <c r="HS365" s="1">
        <v>15.7081</v>
      </c>
      <c r="HT365" s="1">
        <v>18</v>
      </c>
      <c r="HU365" s="1">
        <v>290.47800000000001</v>
      </c>
      <c r="HV365" s="1">
        <v>512.70399999999995</v>
      </c>
      <c r="HW365" s="1">
        <v>29.963200000000001</v>
      </c>
      <c r="HX365" s="1">
        <v>31.164899999999999</v>
      </c>
      <c r="HY365" s="1">
        <v>30.0044</v>
      </c>
      <c r="HZ365" s="1">
        <v>31.0198</v>
      </c>
      <c r="IA365" s="1">
        <v>31.081800000000001</v>
      </c>
      <c r="IB365" s="1">
        <v>68.905299999999997</v>
      </c>
      <c r="IC365" s="1">
        <v>23.014099999999999</v>
      </c>
      <c r="ID365" s="1">
        <v>54.703299999999999</v>
      </c>
      <c r="IE365" s="1">
        <v>29.204499999999999</v>
      </c>
      <c r="IF365" s="1">
        <v>1781.31</v>
      </c>
      <c r="IG365" s="1">
        <v>26.369800000000001</v>
      </c>
      <c r="IH365" s="1">
        <v>100.68300000000001</v>
      </c>
      <c r="II365" s="1">
        <v>100.407</v>
      </c>
      <c r="IJ365" s="1" t="s">
        <v>353</v>
      </c>
    </row>
    <row r="366" spans="1:244" ht="15.75" customHeight="1" x14ac:dyDescent="0.3">
      <c r="A366" s="1">
        <v>350</v>
      </c>
      <c r="B366" s="1">
        <v>1659880603.0999999</v>
      </c>
      <c r="C366" s="1">
        <v>346</v>
      </c>
      <c r="D366" s="1" t="s">
        <v>1013</v>
      </c>
      <c r="E366" s="1" t="s">
        <v>1014</v>
      </c>
      <c r="F366" s="1">
        <v>1</v>
      </c>
      <c r="H366" s="1" t="s">
        <v>345</v>
      </c>
      <c r="M366" s="1" t="s">
        <v>346</v>
      </c>
      <c r="N366" s="1">
        <v>1659880594.7874999</v>
      </c>
      <c r="O366" s="1">
        <f t="shared" si="34"/>
        <v>7.3368172251786197E-4</v>
      </c>
      <c r="P366" s="1">
        <f t="shared" si="35"/>
        <v>0.73368172251786201</v>
      </c>
      <c r="Q366" s="1">
        <f t="shared" si="36"/>
        <v>20.271058439195887</v>
      </c>
      <c r="R366" s="1">
        <f t="shared" si="37"/>
        <v>1653.1693749999999</v>
      </c>
      <c r="S366" s="1">
        <f t="shared" si="38"/>
        <v>672.18931352876734</v>
      </c>
      <c r="T366" s="1">
        <f t="shared" si="39"/>
        <v>66.675504620283164</v>
      </c>
      <c r="U366" s="1">
        <f t="shared" si="40"/>
        <v>163.98044432196383</v>
      </c>
      <c r="V366" s="1">
        <f t="shared" si="41"/>
        <v>3.4648746422332982E-2</v>
      </c>
      <c r="W366" s="1">
        <f t="shared" si="42"/>
        <v>2.9126042307101114</v>
      </c>
      <c r="X366" s="1">
        <f t="shared" si="43"/>
        <v>3.442137634694796E-2</v>
      </c>
      <c r="Y366" s="1">
        <f t="shared" si="44"/>
        <v>2.1533663988593913E-2</v>
      </c>
      <c r="Z366" s="1">
        <f t="shared" si="45"/>
        <v>321.50717555255204</v>
      </c>
      <c r="AA366" s="1">
        <f t="shared" si="46"/>
        <v>32.695663804790478</v>
      </c>
      <c r="AB366" s="1">
        <f t="shared" si="47"/>
        <v>31.825243749999998</v>
      </c>
      <c r="AC366" s="1">
        <f t="shared" si="48"/>
        <v>4.7280542941494046</v>
      </c>
      <c r="AD366" s="1">
        <f t="shared" si="49"/>
        <v>59.738977025032682</v>
      </c>
      <c r="AE366" s="1">
        <f t="shared" si="50"/>
        <v>2.6929026056707661</v>
      </c>
      <c r="AF366" s="1">
        <f t="shared" si="51"/>
        <v>4.5077815854502292</v>
      </c>
      <c r="AG366" s="1">
        <f t="shared" si="52"/>
        <v>2.0351516884786385</v>
      </c>
      <c r="AH366" s="1">
        <f t="shared" si="53"/>
        <v>-32.355363963037711</v>
      </c>
      <c r="AI366" s="1">
        <f t="shared" si="54"/>
        <v>-131.77971575482502</v>
      </c>
      <c r="AJ366" s="1">
        <f t="shared" si="55"/>
        <v>-10.200868683340238</v>
      </c>
      <c r="AK366" s="1">
        <f t="shared" si="56"/>
        <v>147.17122715134911</v>
      </c>
      <c r="AL366" s="1">
        <f t="shared" si="57"/>
        <v>51.862513712369697</v>
      </c>
      <c r="AM366" s="1">
        <f t="shared" si="58"/>
        <v>0.73596618019275295</v>
      </c>
      <c r="AN366" s="1">
        <f t="shared" si="59"/>
        <v>20.271058439195887</v>
      </c>
      <c r="AO366" s="1">
        <v>1790.5186253669899</v>
      </c>
      <c r="AP366" s="1">
        <v>1739.4661818181819</v>
      </c>
      <c r="AQ366" s="1">
        <v>5.1173113409796231</v>
      </c>
      <c r="AR366" s="1">
        <v>65.044434554698469</v>
      </c>
      <c r="AS366" s="1">
        <f t="shared" si="60"/>
        <v>0.73368172251786201</v>
      </c>
      <c r="AT366" s="1">
        <v>26.282326637275151</v>
      </c>
      <c r="AU366" s="1">
        <v>27.139809696969699</v>
      </c>
      <c r="AV366" s="1">
        <v>-1.940396993473602E-4</v>
      </c>
      <c r="AW366" s="1">
        <v>82.478048087778163</v>
      </c>
      <c r="AX366" s="1">
        <v>196</v>
      </c>
      <c r="AY366" s="1">
        <v>39</v>
      </c>
      <c r="AZ366" s="1">
        <f t="shared" si="61"/>
        <v>1</v>
      </c>
      <c r="BA366" s="1">
        <f t="shared" si="62"/>
        <v>0</v>
      </c>
      <c r="BB366" s="1">
        <f t="shared" si="63"/>
        <v>51682.538406525673</v>
      </c>
      <c r="BC366" s="1">
        <f t="shared" si="64"/>
        <v>1999.9456250000001</v>
      </c>
      <c r="BD366" s="1">
        <f t="shared" si="65"/>
        <v>1681.1542492500271</v>
      </c>
      <c r="BE366" s="1">
        <f t="shared" si="66"/>
        <v>0.84059997843692724</v>
      </c>
      <c r="BF366" s="1">
        <f t="shared" si="67"/>
        <v>0.16075795838326956</v>
      </c>
      <c r="BG366" s="1">
        <v>6</v>
      </c>
      <c r="BH366" s="1">
        <v>0.5</v>
      </c>
      <c r="BI366" s="1" t="s">
        <v>347</v>
      </c>
      <c r="BJ366" s="1">
        <v>2</v>
      </c>
      <c r="BK366" s="1" t="b">
        <v>1</v>
      </c>
      <c r="BL366" s="1">
        <v>1659880594.7874999</v>
      </c>
      <c r="BM366" s="1">
        <v>1653.1693749999999</v>
      </c>
      <c r="BN366" s="1">
        <v>1716.8425</v>
      </c>
      <c r="BO366" s="1">
        <v>27.148506250000001</v>
      </c>
      <c r="BP366" s="1">
        <v>26.289618749999999</v>
      </c>
      <c r="BQ366" s="1">
        <v>1650.4293749999999</v>
      </c>
      <c r="BR366" s="1">
        <v>27.10575</v>
      </c>
      <c r="BS366" s="1">
        <v>500.17200000000003</v>
      </c>
      <c r="BT366" s="1">
        <v>99.091437500000012</v>
      </c>
      <c r="BU366" s="1">
        <v>0.10011951875</v>
      </c>
      <c r="BV366" s="1">
        <v>30.986012500000001</v>
      </c>
      <c r="BW366" s="1">
        <v>31.825243749999998</v>
      </c>
      <c r="BX366" s="1">
        <v>999.9</v>
      </c>
      <c r="BY366" s="1">
        <v>0</v>
      </c>
      <c r="BZ366" s="1">
        <v>0</v>
      </c>
      <c r="CA366" s="1">
        <v>9994.5243749999991</v>
      </c>
      <c r="CB366" s="1">
        <v>0</v>
      </c>
      <c r="CC366" s="1">
        <v>705.77018750000002</v>
      </c>
      <c r="CD366" s="1">
        <v>-63.674737500000013</v>
      </c>
      <c r="CE366" s="1">
        <v>1699.3025</v>
      </c>
      <c r="CF366" s="1">
        <v>1763.1968750000001</v>
      </c>
      <c r="CG366" s="1">
        <v>0.85890218750000003</v>
      </c>
      <c r="CH366" s="1">
        <v>1716.8425</v>
      </c>
      <c r="CI366" s="1">
        <v>26.289618749999999</v>
      </c>
      <c r="CJ366" s="1">
        <v>2.690185</v>
      </c>
      <c r="CK366" s="1">
        <v>2.6050749999999998</v>
      </c>
      <c r="CL366" s="1">
        <v>22.2252875</v>
      </c>
      <c r="CM366" s="1">
        <v>21.698306250000002</v>
      </c>
      <c r="CN366" s="1">
        <v>1999.9456250000001</v>
      </c>
      <c r="CO366" s="1">
        <v>0.98000143750000013</v>
      </c>
      <c r="CP366" s="1">
        <v>1.9998843749999998E-2</v>
      </c>
      <c r="CQ366" s="1">
        <v>0</v>
      </c>
      <c r="CR366" s="1">
        <v>2.457875</v>
      </c>
      <c r="CS366" s="1">
        <v>0</v>
      </c>
      <c r="CT366" s="1">
        <v>18581.118750000001</v>
      </c>
      <c r="CU366" s="1">
        <v>17411.849999999999</v>
      </c>
      <c r="CV366" s="1">
        <v>40.335624999999993</v>
      </c>
      <c r="CW366" s="1">
        <v>41.311999999999998</v>
      </c>
      <c r="CX366" s="1">
        <v>40.246062500000001</v>
      </c>
      <c r="CY366" s="1">
        <v>39.811999999999998</v>
      </c>
      <c r="CZ366" s="1">
        <v>40.561999999999998</v>
      </c>
      <c r="DA366" s="1">
        <v>1959.9493749999999</v>
      </c>
      <c r="DB366" s="1">
        <v>39.997500000000002</v>
      </c>
      <c r="DC366" s="1">
        <v>0</v>
      </c>
      <c r="DD366" s="1">
        <v>1659880601.9000001</v>
      </c>
      <c r="DE366" s="1">
        <v>0</v>
      </c>
      <c r="DF366" s="1">
        <v>0</v>
      </c>
      <c r="DG366" s="1" t="s">
        <v>348</v>
      </c>
      <c r="DH366" s="1">
        <v>1659812590.0999999</v>
      </c>
      <c r="DI366" s="1">
        <v>1659812570.5999999</v>
      </c>
      <c r="DJ366" s="1">
        <v>0</v>
      </c>
      <c r="DK366" s="1">
        <v>-4.8000000000000001E-2</v>
      </c>
      <c r="DL366" s="1">
        <v>0</v>
      </c>
      <c r="DM366" s="1">
        <v>2.9860000000000002</v>
      </c>
      <c r="DN366" s="1">
        <v>1.6E-2</v>
      </c>
      <c r="DO366" s="1">
        <v>2000</v>
      </c>
      <c r="DP366" s="1">
        <v>27</v>
      </c>
      <c r="DQ366" s="1">
        <v>0.33</v>
      </c>
      <c r="DR366" s="1">
        <v>0.43</v>
      </c>
      <c r="DS366" s="1">
        <v>19.858478291902109</v>
      </c>
      <c r="DT366" s="1">
        <v>1.3232111632514001</v>
      </c>
      <c r="DU366" s="1">
        <v>0.11776790329656329</v>
      </c>
      <c r="DV366" s="1">
        <v>0</v>
      </c>
      <c r="DW366" s="1">
        <v>-63.666376666666658</v>
      </c>
      <c r="DX366" s="1">
        <v>-0.75157908787543704</v>
      </c>
      <c r="DY366" s="1">
        <v>0.14449119161926599</v>
      </c>
      <c r="DZ366" s="1">
        <v>1</v>
      </c>
      <c r="EA366" s="1">
        <v>693.69885360675676</v>
      </c>
      <c r="EB366" s="1">
        <v>183.64284536007619</v>
      </c>
      <c r="EC366" s="1">
        <v>14.98035354392648</v>
      </c>
      <c r="ED366" s="1">
        <v>0</v>
      </c>
      <c r="EE366" s="1">
        <v>0.85287817499999985</v>
      </c>
      <c r="EF366" s="1">
        <v>0.1396450469043147</v>
      </c>
      <c r="EG366" s="1">
        <v>1.5771614898112841E-2</v>
      </c>
      <c r="EH366" s="1">
        <v>1</v>
      </c>
      <c r="EI366" s="1">
        <v>2.0332983193417289</v>
      </c>
      <c r="EJ366" s="1">
        <v>0.15193264663781461</v>
      </c>
      <c r="EK366" s="1">
        <v>1.1495605062797251E-2</v>
      </c>
      <c r="EL366" s="1">
        <v>1</v>
      </c>
      <c r="EM366" s="1">
        <v>3</v>
      </c>
      <c r="EN366" s="1">
        <v>5</v>
      </c>
      <c r="EO366" s="1" t="s">
        <v>368</v>
      </c>
      <c r="EP366" s="1">
        <v>2.94353</v>
      </c>
      <c r="EQ366" s="1">
        <v>2.8009400000000002</v>
      </c>
      <c r="ER366" s="1">
        <v>0.22939599999999999</v>
      </c>
      <c r="ES366" s="1">
        <v>0.234482</v>
      </c>
      <c r="ET366" s="1">
        <v>0.117242</v>
      </c>
      <c r="EU366" s="1">
        <v>0.114797</v>
      </c>
      <c r="EV366" s="1">
        <v>15827.2</v>
      </c>
      <c r="EW366" s="1">
        <v>16487.599999999999</v>
      </c>
      <c r="EX366" s="1">
        <v>23883.4</v>
      </c>
      <c r="EY366" s="1">
        <v>25063.4</v>
      </c>
      <c r="EZ366" s="1">
        <v>33746.800000000003</v>
      </c>
      <c r="FA366" s="1">
        <v>35427</v>
      </c>
      <c r="FB366" s="1">
        <v>43537.7</v>
      </c>
      <c r="FC366" s="1">
        <v>46327.9</v>
      </c>
      <c r="FD366" s="1">
        <v>1.5495300000000001</v>
      </c>
      <c r="FE366" s="1">
        <v>1.89032</v>
      </c>
      <c r="FF366" s="1">
        <v>0.15199199999999999</v>
      </c>
      <c r="FG366" s="1">
        <v>0</v>
      </c>
      <c r="FH366" s="1">
        <v>29.4299</v>
      </c>
      <c r="FI366" s="1">
        <v>999.9</v>
      </c>
      <c r="FJ366" s="1">
        <v>64.900000000000006</v>
      </c>
      <c r="FK366" s="1">
        <v>32.9</v>
      </c>
      <c r="FL366" s="1">
        <v>32.902999999999999</v>
      </c>
      <c r="FM366" s="1">
        <v>64.415700000000001</v>
      </c>
      <c r="FN366" s="1">
        <v>25.965499999999999</v>
      </c>
      <c r="FO366" s="1">
        <v>1</v>
      </c>
      <c r="FP366" s="1">
        <v>0.32771099999999997</v>
      </c>
      <c r="FQ366" s="1">
        <v>3.58792</v>
      </c>
      <c r="FR366" s="1">
        <v>20.2727</v>
      </c>
      <c r="FS366" s="1">
        <v>5.2103999999999999</v>
      </c>
      <c r="FT366" s="1">
        <v>11.9077</v>
      </c>
      <c r="FU366" s="1">
        <v>5.0013500000000004</v>
      </c>
      <c r="FV366" s="1">
        <v>3.2895500000000002</v>
      </c>
      <c r="FW366" s="1">
        <v>9999</v>
      </c>
      <c r="FX366" s="1">
        <v>9999</v>
      </c>
      <c r="FY366" s="1">
        <v>9999</v>
      </c>
      <c r="FZ366" s="1">
        <v>999.9</v>
      </c>
      <c r="GA366" s="1">
        <v>1.85944</v>
      </c>
      <c r="GB366" s="1">
        <v>1.8543499999999999</v>
      </c>
      <c r="GC366" s="1">
        <v>1.8575999999999999</v>
      </c>
      <c r="GD366" s="1">
        <v>1.8559399999999999</v>
      </c>
      <c r="GE366" s="1">
        <v>1.8547199999999999</v>
      </c>
      <c r="GF366" s="1">
        <v>1.8545100000000001</v>
      </c>
      <c r="GG366" s="1">
        <v>1.85304</v>
      </c>
      <c r="GH366" s="1">
        <v>1.85626</v>
      </c>
      <c r="GI366" s="1">
        <v>0</v>
      </c>
      <c r="GJ366" s="1">
        <v>0</v>
      </c>
      <c r="GK366" s="1">
        <v>0</v>
      </c>
      <c r="GL366" s="1">
        <v>0</v>
      </c>
      <c r="GM366" s="1" t="s">
        <v>350</v>
      </c>
      <c r="GN366" s="1" t="s">
        <v>351</v>
      </c>
      <c r="GO366" s="1" t="s">
        <v>352</v>
      </c>
      <c r="GP366" s="1" t="s">
        <v>352</v>
      </c>
      <c r="GQ366" s="1" t="s">
        <v>352</v>
      </c>
      <c r="GR366" s="1" t="s">
        <v>352</v>
      </c>
      <c r="GS366" s="1">
        <v>0</v>
      </c>
      <c r="GT366" s="1">
        <v>100</v>
      </c>
      <c r="GU366" s="1">
        <v>100</v>
      </c>
      <c r="GV366" s="1">
        <v>2.77</v>
      </c>
      <c r="GW366" s="1">
        <v>4.2799999999999998E-2</v>
      </c>
      <c r="GX366" s="1">
        <v>0.39266368898363929</v>
      </c>
      <c r="GY366" s="1">
        <v>3.036990343597491E-3</v>
      </c>
      <c r="GZ366" s="1">
        <v>-1.538114387597119E-6</v>
      </c>
      <c r="HA366" s="1">
        <v>3.3909691194327332E-10</v>
      </c>
      <c r="HB366" s="1">
        <v>-2.894341138822331E-2</v>
      </c>
      <c r="HC366" s="1">
        <v>9.7621983196103414E-3</v>
      </c>
      <c r="HD366" s="1">
        <v>-3.3387782167185642E-4</v>
      </c>
      <c r="HE366" s="1">
        <v>2.632278881966732E-6</v>
      </c>
      <c r="HF366" s="1">
        <v>6</v>
      </c>
      <c r="HG366" s="1">
        <v>2134</v>
      </c>
      <c r="HH366" s="1">
        <v>2</v>
      </c>
      <c r="HI366" s="1">
        <v>31</v>
      </c>
      <c r="HJ366" s="1">
        <v>1133.5</v>
      </c>
      <c r="HK366" s="1">
        <v>1133.9000000000001</v>
      </c>
      <c r="HL366" s="1">
        <v>3.44482</v>
      </c>
      <c r="HM366" s="1">
        <v>2.2778299999999998</v>
      </c>
      <c r="HN366" s="1">
        <v>1.4978</v>
      </c>
      <c r="HO366" s="1">
        <v>2.3083499999999999</v>
      </c>
      <c r="HP366" s="1">
        <v>1.5478499999999999</v>
      </c>
      <c r="HQ366" s="1">
        <v>2.2509800000000002</v>
      </c>
      <c r="HR366" s="1">
        <v>36.058199999999999</v>
      </c>
      <c r="HS366" s="1">
        <v>15.6906</v>
      </c>
      <c r="HT366" s="1">
        <v>18</v>
      </c>
      <c r="HU366" s="1">
        <v>290.31400000000002</v>
      </c>
      <c r="HV366" s="1">
        <v>512.70399999999995</v>
      </c>
      <c r="HW366" s="1">
        <v>29.900300000000001</v>
      </c>
      <c r="HX366" s="1">
        <v>31.164899999999999</v>
      </c>
      <c r="HY366" s="1">
        <v>30.005199999999999</v>
      </c>
      <c r="HZ366" s="1">
        <v>31.019600000000001</v>
      </c>
      <c r="IA366" s="1">
        <v>31.081800000000001</v>
      </c>
      <c r="IB366" s="1">
        <v>68.959400000000002</v>
      </c>
      <c r="IC366" s="1">
        <v>23.014099999999999</v>
      </c>
      <c r="ID366" s="1">
        <v>54.703299999999999</v>
      </c>
      <c r="IE366" s="1">
        <v>29.204499999999999</v>
      </c>
      <c r="IF366" s="1">
        <v>1791.33</v>
      </c>
      <c r="IG366" s="1">
        <v>26.372199999999999</v>
      </c>
      <c r="IH366" s="1">
        <v>100.684</v>
      </c>
      <c r="II366" s="1">
        <v>100.407</v>
      </c>
      <c r="IJ366" s="1" t="s">
        <v>353</v>
      </c>
    </row>
    <row r="367" spans="1:244" ht="15.75" customHeight="1" x14ac:dyDescent="0.3">
      <c r="A367" s="1">
        <v>351</v>
      </c>
      <c r="B367" s="1">
        <v>1659880604.5999999</v>
      </c>
      <c r="C367" s="1">
        <v>347.5</v>
      </c>
      <c r="D367" s="1" t="s">
        <v>1015</v>
      </c>
      <c r="E367" s="1" t="s">
        <v>1016</v>
      </c>
      <c r="F367" s="1">
        <v>1</v>
      </c>
      <c r="H367" s="1" t="s">
        <v>345</v>
      </c>
      <c r="M367" s="1" t="s">
        <v>346</v>
      </c>
      <c r="N367" s="1">
        <v>1659880596.8187499</v>
      </c>
      <c r="O367" s="1">
        <f t="shared" si="34"/>
        <v>7.2686119763494246E-4</v>
      </c>
      <c r="P367" s="1">
        <f t="shared" si="35"/>
        <v>0.7268611976349425</v>
      </c>
      <c r="Q367" s="1">
        <f t="shared" si="36"/>
        <v>20.513079791746062</v>
      </c>
      <c r="R367" s="1">
        <f t="shared" si="37"/>
        <v>1663.355</v>
      </c>
      <c r="S367" s="1">
        <f t="shared" si="38"/>
        <v>659.8390003154517</v>
      </c>
      <c r="T367" s="1">
        <f t="shared" si="39"/>
        <v>65.451019370718356</v>
      </c>
      <c r="U367" s="1">
        <f t="shared" si="40"/>
        <v>164.99218790240374</v>
      </c>
      <c r="V367" s="1">
        <f t="shared" si="41"/>
        <v>3.4242447134057434E-2</v>
      </c>
      <c r="W367" s="1">
        <f t="shared" si="42"/>
        <v>2.9128944800636427</v>
      </c>
      <c r="X367" s="1">
        <f t="shared" si="43"/>
        <v>3.402038171419236E-2</v>
      </c>
      <c r="Y367" s="1">
        <f t="shared" si="44"/>
        <v>2.1282570068801583E-2</v>
      </c>
      <c r="Z367" s="1">
        <f t="shared" si="45"/>
        <v>321.50847085511759</v>
      </c>
      <c r="AA367" s="1">
        <f t="shared" si="46"/>
        <v>32.71292889686837</v>
      </c>
      <c r="AB367" s="1">
        <f t="shared" si="47"/>
        <v>31.842949999999998</v>
      </c>
      <c r="AC367" s="1">
        <f t="shared" si="48"/>
        <v>4.7328008198066707</v>
      </c>
      <c r="AD367" s="1">
        <f t="shared" si="49"/>
        <v>59.684176493224619</v>
      </c>
      <c r="AE367" s="1">
        <f t="shared" si="50"/>
        <v>2.6928351969953019</v>
      </c>
      <c r="AF367" s="1">
        <f t="shared" si="51"/>
        <v>4.5118075765039567</v>
      </c>
      <c r="AG367" s="1">
        <f t="shared" si="52"/>
        <v>2.0399656228113687</v>
      </c>
      <c r="AH367" s="1">
        <f t="shared" si="53"/>
        <v>-32.054578815700964</v>
      </c>
      <c r="AI367" s="1">
        <f t="shared" si="54"/>
        <v>-132.114779913707</v>
      </c>
      <c r="AJ367" s="1">
        <f t="shared" si="55"/>
        <v>-10.227467751061329</v>
      </c>
      <c r="AK367" s="1">
        <f t="shared" si="56"/>
        <v>147.11164437464831</v>
      </c>
      <c r="AL367" s="1">
        <f t="shared" si="57"/>
        <v>51.891971330088936</v>
      </c>
      <c r="AM367" s="1">
        <f t="shared" si="58"/>
        <v>0.73715207037603891</v>
      </c>
      <c r="AN367" s="1">
        <f t="shared" si="59"/>
        <v>20.513079791746062</v>
      </c>
      <c r="AO367" s="1">
        <v>1798.369479834312</v>
      </c>
      <c r="AP367" s="1">
        <v>1747.1213939393931</v>
      </c>
      <c r="AQ367" s="1">
        <v>5.0970955859849516</v>
      </c>
      <c r="AR367" s="1">
        <v>65.044434554698469</v>
      </c>
      <c r="AS367" s="1">
        <f t="shared" si="60"/>
        <v>0.7268611976349425</v>
      </c>
      <c r="AT367" s="1">
        <v>26.284293573279459</v>
      </c>
      <c r="AU367" s="1">
        <v>27.133952121212111</v>
      </c>
      <c r="AV367" s="1">
        <v>-2.0994895930132479E-4</v>
      </c>
      <c r="AW367" s="1">
        <v>82.478048087778163</v>
      </c>
      <c r="AX367" s="1">
        <v>196</v>
      </c>
      <c r="AY367" s="1">
        <v>39</v>
      </c>
      <c r="AZ367" s="1">
        <f t="shared" si="61"/>
        <v>1</v>
      </c>
      <c r="BA367" s="1">
        <f t="shared" si="62"/>
        <v>0</v>
      </c>
      <c r="BB367" s="1">
        <f t="shared" si="63"/>
        <v>51688.125268755939</v>
      </c>
      <c r="BC367" s="1">
        <f t="shared" si="64"/>
        <v>1999.9537499999999</v>
      </c>
      <c r="BD367" s="1">
        <f t="shared" si="65"/>
        <v>1681.1610735000609</v>
      </c>
      <c r="BE367" s="1">
        <f t="shared" si="66"/>
        <v>0.84059997562446676</v>
      </c>
      <c r="BF367" s="1">
        <f t="shared" si="67"/>
        <v>0.16075795295522088</v>
      </c>
      <c r="BG367" s="1">
        <v>6</v>
      </c>
      <c r="BH367" s="1">
        <v>0.5</v>
      </c>
      <c r="BI367" s="1" t="s">
        <v>347</v>
      </c>
      <c r="BJ367" s="1">
        <v>2</v>
      </c>
      <c r="BK367" s="1" t="b">
        <v>1</v>
      </c>
      <c r="BL367" s="1">
        <v>1659880596.8187499</v>
      </c>
      <c r="BM367" s="1">
        <v>1663.355</v>
      </c>
      <c r="BN367" s="1">
        <v>1727.076875</v>
      </c>
      <c r="BO367" s="1">
        <v>27.147593749999999</v>
      </c>
      <c r="BP367" s="1">
        <v>26.28729375</v>
      </c>
      <c r="BQ367" s="1">
        <v>1660.6068749999999</v>
      </c>
      <c r="BR367" s="1">
        <v>27.104837499999999</v>
      </c>
      <c r="BS367" s="1">
        <v>500.15587499999998</v>
      </c>
      <c r="BT367" s="1">
        <v>99.092381250000003</v>
      </c>
      <c r="BU367" s="1">
        <v>0.10002680625</v>
      </c>
      <c r="BV367" s="1">
        <v>31.00166875</v>
      </c>
      <c r="BW367" s="1">
        <v>31.842949999999998</v>
      </c>
      <c r="BX367" s="1">
        <v>999.9</v>
      </c>
      <c r="BY367" s="1">
        <v>0</v>
      </c>
      <c r="BZ367" s="1">
        <v>0</v>
      </c>
      <c r="CA367" s="1">
        <v>9996.0881249999984</v>
      </c>
      <c r="CB367" s="1">
        <v>0</v>
      </c>
      <c r="CC367" s="1">
        <v>704.01106249999998</v>
      </c>
      <c r="CD367" s="1">
        <v>-63.723574999999997</v>
      </c>
      <c r="CE367" s="1">
        <v>1709.7706250000001</v>
      </c>
      <c r="CF367" s="1">
        <v>1773.703125</v>
      </c>
      <c r="CG367" s="1">
        <v>0.86031756249999991</v>
      </c>
      <c r="CH367" s="1">
        <v>1727.076875</v>
      </c>
      <c r="CI367" s="1">
        <v>26.28729375</v>
      </c>
      <c r="CJ367" s="1">
        <v>2.6901212499999998</v>
      </c>
      <c r="CK367" s="1">
        <v>2.60487</v>
      </c>
      <c r="CL367" s="1">
        <v>22.22489375</v>
      </c>
      <c r="CM367" s="1">
        <v>21.697018750000002</v>
      </c>
      <c r="CN367" s="1">
        <v>1999.9537499999999</v>
      </c>
      <c r="CO367" s="1">
        <v>0.98000181250000007</v>
      </c>
      <c r="CP367" s="1">
        <v>1.9998481249999998E-2</v>
      </c>
      <c r="CQ367" s="1">
        <v>0</v>
      </c>
      <c r="CR367" s="1">
        <v>2.4</v>
      </c>
      <c r="CS367" s="1">
        <v>0</v>
      </c>
      <c r="CT367" s="1">
        <v>18579.674999999999</v>
      </c>
      <c r="CU367" s="1">
        <v>17411.918750000001</v>
      </c>
      <c r="CV367" s="1">
        <v>40.335624999999993</v>
      </c>
      <c r="CW367" s="1">
        <v>41.311999999999998</v>
      </c>
      <c r="CX367" s="1">
        <v>40.246062500000001</v>
      </c>
      <c r="CY367" s="1">
        <v>39.811999999999998</v>
      </c>
      <c r="CZ367" s="1">
        <v>40.554250000000003</v>
      </c>
      <c r="DA367" s="1">
        <v>1959.95875</v>
      </c>
      <c r="DB367" s="1">
        <v>39.997500000000002</v>
      </c>
      <c r="DC367" s="1">
        <v>0</v>
      </c>
      <c r="DD367" s="1">
        <v>1659880603.0999999</v>
      </c>
      <c r="DE367" s="1">
        <v>0</v>
      </c>
      <c r="DF367" s="1">
        <v>0</v>
      </c>
      <c r="DG367" s="1" t="s">
        <v>348</v>
      </c>
      <c r="DH367" s="1">
        <v>1659812590.0999999</v>
      </c>
      <c r="DI367" s="1">
        <v>1659812570.5999999</v>
      </c>
      <c r="DJ367" s="1">
        <v>0</v>
      </c>
      <c r="DK367" s="1">
        <v>-4.8000000000000001E-2</v>
      </c>
      <c r="DL367" s="1">
        <v>0</v>
      </c>
      <c r="DM367" s="1">
        <v>2.9860000000000002</v>
      </c>
      <c r="DN367" s="1">
        <v>1.6E-2</v>
      </c>
      <c r="DO367" s="1">
        <v>2000</v>
      </c>
      <c r="DP367" s="1">
        <v>27</v>
      </c>
      <c r="DQ367" s="1">
        <v>0.33</v>
      </c>
      <c r="DR367" s="1">
        <v>0.43</v>
      </c>
      <c r="DS367" s="1">
        <v>19.889411711204112</v>
      </c>
      <c r="DT367" s="1">
        <v>1.7639763792169141</v>
      </c>
      <c r="DU367" s="1">
        <v>0.14345842055774091</v>
      </c>
      <c r="DV367" s="1">
        <v>0</v>
      </c>
      <c r="DW367" s="1">
        <v>-63.685016666666677</v>
      </c>
      <c r="DX367" s="1">
        <v>-1.4338892102334631</v>
      </c>
      <c r="DY367" s="1">
        <v>0.16967080495935549</v>
      </c>
      <c r="DZ367" s="1">
        <v>0</v>
      </c>
      <c r="EA367" s="1">
        <v>695.34163402781269</v>
      </c>
      <c r="EB367" s="1">
        <v>172.21629066283569</v>
      </c>
      <c r="EC367" s="1">
        <v>14.5783857457973</v>
      </c>
      <c r="ED367" s="1">
        <v>0</v>
      </c>
      <c r="EE367" s="1">
        <v>0.85433165</v>
      </c>
      <c r="EF367" s="1">
        <v>0.11447988742964289</v>
      </c>
      <c r="EG367" s="1">
        <v>1.442592189523775E-2</v>
      </c>
      <c r="EH367" s="1">
        <v>1</v>
      </c>
      <c r="EI367" s="1">
        <v>2.0357020719726191</v>
      </c>
      <c r="EJ367" s="1">
        <v>0.1593505158675031</v>
      </c>
      <c r="EK367" s="1">
        <v>1.2001663046227131E-2</v>
      </c>
      <c r="EL367" s="1">
        <v>1</v>
      </c>
      <c r="EM367" s="1">
        <v>2</v>
      </c>
      <c r="EN367" s="1">
        <v>5</v>
      </c>
      <c r="EO367" s="1" t="s">
        <v>386</v>
      </c>
      <c r="EP367" s="1">
        <v>2.9436900000000001</v>
      </c>
      <c r="EQ367" s="1">
        <v>2.8014999999999999</v>
      </c>
      <c r="ER367" s="1">
        <v>0.229988</v>
      </c>
      <c r="ES367" s="1">
        <v>0.23505899999999999</v>
      </c>
      <c r="ET367" s="1">
        <v>0.11722299999999999</v>
      </c>
      <c r="EU367" s="1">
        <v>0.114797</v>
      </c>
      <c r="EV367" s="1">
        <v>15815</v>
      </c>
      <c r="EW367" s="1">
        <v>16475.099999999999</v>
      </c>
      <c r="EX367" s="1">
        <v>23883.3</v>
      </c>
      <c r="EY367" s="1">
        <v>25063.3</v>
      </c>
      <c r="EZ367" s="1">
        <v>33747.5</v>
      </c>
      <c r="FA367" s="1">
        <v>35427</v>
      </c>
      <c r="FB367" s="1">
        <v>43537.599999999999</v>
      </c>
      <c r="FC367" s="1">
        <v>46327.9</v>
      </c>
      <c r="FD367" s="1">
        <v>1.54905</v>
      </c>
      <c r="FE367" s="1">
        <v>1.89015</v>
      </c>
      <c r="FF367" s="1">
        <v>0.152361</v>
      </c>
      <c r="FG367" s="1">
        <v>0</v>
      </c>
      <c r="FH367" s="1">
        <v>29.433199999999999</v>
      </c>
      <c r="FI367" s="1">
        <v>999.9</v>
      </c>
      <c r="FJ367" s="1">
        <v>64.900000000000006</v>
      </c>
      <c r="FK367" s="1">
        <v>32.9</v>
      </c>
      <c r="FL367" s="1">
        <v>32.901000000000003</v>
      </c>
      <c r="FM367" s="1">
        <v>64.465699999999998</v>
      </c>
      <c r="FN367" s="1">
        <v>25.360600000000002</v>
      </c>
      <c r="FO367" s="1">
        <v>1</v>
      </c>
      <c r="FP367" s="1">
        <v>0.33207599999999998</v>
      </c>
      <c r="FQ367" s="1">
        <v>3.1778900000000001</v>
      </c>
      <c r="FR367" s="1">
        <v>20.286100000000001</v>
      </c>
      <c r="FS367" s="1">
        <v>5.2103999999999999</v>
      </c>
      <c r="FT367" s="1">
        <v>11.907400000000001</v>
      </c>
      <c r="FU367" s="1">
        <v>5.0027499999999998</v>
      </c>
      <c r="FV367" s="1">
        <v>3.2894800000000002</v>
      </c>
      <c r="FW367" s="1">
        <v>9999</v>
      </c>
      <c r="FX367" s="1">
        <v>9999</v>
      </c>
      <c r="FY367" s="1">
        <v>9999</v>
      </c>
      <c r="FZ367" s="1">
        <v>999.9</v>
      </c>
      <c r="GA367" s="1">
        <v>1.85944</v>
      </c>
      <c r="GB367" s="1">
        <v>1.8543700000000001</v>
      </c>
      <c r="GC367" s="1">
        <v>1.8575999999999999</v>
      </c>
      <c r="GD367" s="1">
        <v>1.8559399999999999</v>
      </c>
      <c r="GE367" s="1">
        <v>1.8547400000000001</v>
      </c>
      <c r="GF367" s="1">
        <v>1.85453</v>
      </c>
      <c r="GG367" s="1">
        <v>1.85304</v>
      </c>
      <c r="GH367" s="1">
        <v>1.8562799999999999</v>
      </c>
      <c r="GI367" s="1">
        <v>0</v>
      </c>
      <c r="GJ367" s="1">
        <v>0</v>
      </c>
      <c r="GK367" s="1">
        <v>0</v>
      </c>
      <c r="GL367" s="1">
        <v>0</v>
      </c>
      <c r="GM367" s="1" t="s">
        <v>350</v>
      </c>
      <c r="GN367" s="1" t="s">
        <v>351</v>
      </c>
      <c r="GO367" s="1" t="s">
        <v>352</v>
      </c>
      <c r="GP367" s="1" t="s">
        <v>352</v>
      </c>
      <c r="GQ367" s="1" t="s">
        <v>352</v>
      </c>
      <c r="GR367" s="1" t="s">
        <v>352</v>
      </c>
      <c r="GS367" s="1">
        <v>0</v>
      </c>
      <c r="GT367" s="1">
        <v>100</v>
      </c>
      <c r="GU367" s="1">
        <v>100</v>
      </c>
      <c r="GV367" s="1">
        <v>2.78</v>
      </c>
      <c r="GW367" s="1">
        <v>4.2900000000000001E-2</v>
      </c>
      <c r="GX367" s="1">
        <v>0.39266368898363929</v>
      </c>
      <c r="GY367" s="1">
        <v>3.036990343597491E-3</v>
      </c>
      <c r="GZ367" s="1">
        <v>-1.538114387597119E-6</v>
      </c>
      <c r="HA367" s="1">
        <v>3.3909691194327332E-10</v>
      </c>
      <c r="HB367" s="1">
        <v>-2.894341138822331E-2</v>
      </c>
      <c r="HC367" s="1">
        <v>9.7621983196103414E-3</v>
      </c>
      <c r="HD367" s="1">
        <v>-3.3387782167185642E-4</v>
      </c>
      <c r="HE367" s="1">
        <v>2.632278881966732E-6</v>
      </c>
      <c r="HF367" s="1">
        <v>6</v>
      </c>
      <c r="HG367" s="1">
        <v>2134</v>
      </c>
      <c r="HH367" s="1">
        <v>2</v>
      </c>
      <c r="HI367" s="1">
        <v>31</v>
      </c>
      <c r="HJ367" s="1">
        <v>1133.5999999999999</v>
      </c>
      <c r="HK367" s="1">
        <v>1133.9000000000001</v>
      </c>
      <c r="HL367" s="1">
        <v>3.45825</v>
      </c>
      <c r="HM367" s="1">
        <v>2.2741699999999998</v>
      </c>
      <c r="HN367" s="1">
        <v>1.4978</v>
      </c>
      <c r="HO367" s="1">
        <v>2.3071299999999999</v>
      </c>
      <c r="HP367" s="1">
        <v>1.5478499999999999</v>
      </c>
      <c r="HQ367" s="1">
        <v>2.3925800000000002</v>
      </c>
      <c r="HR367" s="1">
        <v>36.058199999999999</v>
      </c>
      <c r="HS367" s="1">
        <v>15.716900000000001</v>
      </c>
      <c r="HT367" s="1">
        <v>18</v>
      </c>
      <c r="HU367" s="1">
        <v>290.11700000000002</v>
      </c>
      <c r="HV367" s="1">
        <v>512.58399999999995</v>
      </c>
      <c r="HW367" s="1">
        <v>29.553999999999998</v>
      </c>
      <c r="HX367" s="1">
        <v>31.164899999999999</v>
      </c>
      <c r="HY367" s="1">
        <v>30.007100000000001</v>
      </c>
      <c r="HZ367" s="1">
        <v>31.0185</v>
      </c>
      <c r="IA367" s="1">
        <v>31.081800000000001</v>
      </c>
      <c r="IB367" s="1">
        <v>69.221599999999995</v>
      </c>
      <c r="IC367" s="1">
        <v>23.014099999999999</v>
      </c>
      <c r="ID367" s="1">
        <v>54.703299999999999</v>
      </c>
      <c r="IE367" s="1">
        <v>29.163799999999998</v>
      </c>
      <c r="IF367" s="1">
        <v>1791.33</v>
      </c>
      <c r="IG367" s="1">
        <v>26.391400000000001</v>
      </c>
      <c r="IH367" s="1">
        <v>100.68300000000001</v>
      </c>
      <c r="II367" s="1">
        <v>100.407</v>
      </c>
      <c r="IJ367" s="1" t="s">
        <v>353</v>
      </c>
    </row>
    <row r="368" spans="1:244" ht="15.75" customHeight="1" x14ac:dyDescent="0.3">
      <c r="A368" s="1">
        <v>352</v>
      </c>
      <c r="B368" s="1">
        <v>1659880605.0999999</v>
      </c>
      <c r="C368" s="1">
        <v>348</v>
      </c>
      <c r="D368" s="1" t="s">
        <v>1017</v>
      </c>
      <c r="E368" s="1" t="s">
        <v>1018</v>
      </c>
      <c r="F368" s="1">
        <v>1</v>
      </c>
      <c r="H368" s="1" t="s">
        <v>345</v>
      </c>
      <c r="M368" s="1" t="s">
        <v>346</v>
      </c>
      <c r="N368" s="1">
        <v>1659880596.8187499</v>
      </c>
      <c r="O368" s="1">
        <f t="shared" si="34"/>
        <v>7.2416057876471492E-4</v>
      </c>
      <c r="P368" s="1">
        <f t="shared" si="35"/>
        <v>0.72416057876471496</v>
      </c>
      <c r="Q368" s="1">
        <f t="shared" si="36"/>
        <v>20.507309707492837</v>
      </c>
      <c r="R368" s="1">
        <f t="shared" si="37"/>
        <v>1663.355</v>
      </c>
      <c r="S368" s="1">
        <f t="shared" si="38"/>
        <v>656.56901058949279</v>
      </c>
      <c r="T368" s="1">
        <f t="shared" si="39"/>
        <v>65.126661215481292</v>
      </c>
      <c r="U368" s="1">
        <f t="shared" si="40"/>
        <v>164.99218790240374</v>
      </c>
      <c r="V368" s="1">
        <f t="shared" si="41"/>
        <v>3.4114393994681178E-2</v>
      </c>
      <c r="W368" s="1">
        <f t="shared" si="42"/>
        <v>2.9128944800636427</v>
      </c>
      <c r="X368" s="1">
        <f t="shared" si="43"/>
        <v>3.3893980573054767E-2</v>
      </c>
      <c r="Y368" s="1">
        <f t="shared" si="44"/>
        <v>2.1203422265631079E-2</v>
      </c>
      <c r="Z368" s="1">
        <f t="shared" si="45"/>
        <v>321.50847085511759</v>
      </c>
      <c r="AA368" s="1">
        <f t="shared" si="46"/>
        <v>32.713633003654657</v>
      </c>
      <c r="AB368" s="1">
        <f t="shared" si="47"/>
        <v>31.842949999999998</v>
      </c>
      <c r="AC368" s="1">
        <f t="shared" si="48"/>
        <v>4.7328008198066707</v>
      </c>
      <c r="AD368" s="1">
        <f t="shared" si="49"/>
        <v>59.684176493224619</v>
      </c>
      <c r="AE368" s="1">
        <f t="shared" si="50"/>
        <v>2.6928351969953019</v>
      </c>
      <c r="AF368" s="1">
        <f t="shared" si="51"/>
        <v>4.5118075765039567</v>
      </c>
      <c r="AG368" s="1">
        <f t="shared" si="52"/>
        <v>2.0399656228113687</v>
      </c>
      <c r="AH368" s="1">
        <f t="shared" si="53"/>
        <v>-31.935481523523929</v>
      </c>
      <c r="AI368" s="1">
        <f t="shared" si="54"/>
        <v>-132.114779913707</v>
      </c>
      <c r="AJ368" s="1">
        <f t="shared" si="55"/>
        <v>-10.227467751061329</v>
      </c>
      <c r="AK368" s="1">
        <f t="shared" si="56"/>
        <v>147.23074166682531</v>
      </c>
      <c r="AL368" s="1">
        <f t="shared" si="57"/>
        <v>51.891971330088936</v>
      </c>
      <c r="AM368" s="1">
        <f t="shared" si="58"/>
        <v>0.73715207037603891</v>
      </c>
      <c r="AN368" s="1">
        <f t="shared" si="59"/>
        <v>20.507309707492837</v>
      </c>
      <c r="AO368" s="1">
        <v>1800.984882652996</v>
      </c>
      <c r="AP368" s="1">
        <v>1749.7116363636369</v>
      </c>
      <c r="AQ368" s="1">
        <v>5.1034276239833192</v>
      </c>
      <c r="AR368" s="1">
        <v>65.044434554698469</v>
      </c>
      <c r="AS368" s="1">
        <f t="shared" si="60"/>
        <v>0.72416057876471496</v>
      </c>
      <c r="AT368" s="1">
        <v>26.284759730671439</v>
      </c>
      <c r="AU368" s="1">
        <v>27.131579999999989</v>
      </c>
      <c r="AV368" s="1">
        <v>-2.5815109844491219E-4</v>
      </c>
      <c r="AW368" s="1">
        <v>82.478048087778163</v>
      </c>
      <c r="AX368" s="1">
        <v>196</v>
      </c>
      <c r="AY368" s="1">
        <v>39</v>
      </c>
      <c r="AZ368" s="1">
        <f t="shared" si="61"/>
        <v>1</v>
      </c>
      <c r="BA368" s="1">
        <f t="shared" si="62"/>
        <v>0</v>
      </c>
      <c r="BB368" s="1">
        <f t="shared" si="63"/>
        <v>51688.125268755939</v>
      </c>
      <c r="BC368" s="1">
        <f t="shared" si="64"/>
        <v>1999.9537499999999</v>
      </c>
      <c r="BD368" s="1">
        <f t="shared" si="65"/>
        <v>1681.1610735000609</v>
      </c>
      <c r="BE368" s="1">
        <f t="shared" si="66"/>
        <v>0.84059997562446676</v>
      </c>
      <c r="BF368" s="1">
        <f t="shared" si="67"/>
        <v>0.16075795295522088</v>
      </c>
      <c r="BG368" s="1">
        <v>6</v>
      </c>
      <c r="BH368" s="1">
        <v>0.5</v>
      </c>
      <c r="BI368" s="1" t="s">
        <v>347</v>
      </c>
      <c r="BJ368" s="1">
        <v>2</v>
      </c>
      <c r="BK368" s="1" t="b">
        <v>1</v>
      </c>
      <c r="BL368" s="1">
        <v>1659880596.8187499</v>
      </c>
      <c r="BM368" s="1">
        <v>1663.355</v>
      </c>
      <c r="BN368" s="1">
        <v>1727.076875</v>
      </c>
      <c r="BO368" s="1">
        <v>27.147593749999999</v>
      </c>
      <c r="BP368" s="1">
        <v>26.28729375</v>
      </c>
      <c r="BQ368" s="1">
        <v>1660.6068749999999</v>
      </c>
      <c r="BR368" s="1">
        <v>27.104837499999999</v>
      </c>
      <c r="BS368" s="1">
        <v>500.15587499999998</v>
      </c>
      <c r="BT368" s="1">
        <v>99.092381250000003</v>
      </c>
      <c r="BU368" s="1">
        <v>0.10002680625</v>
      </c>
      <c r="BV368" s="1">
        <v>31.00166875</v>
      </c>
      <c r="BW368" s="1">
        <v>31.842949999999998</v>
      </c>
      <c r="BX368" s="1">
        <v>999.9</v>
      </c>
      <c r="BY368" s="1">
        <v>0</v>
      </c>
      <c r="BZ368" s="1">
        <v>0</v>
      </c>
      <c r="CA368" s="1">
        <v>9996.0881249999984</v>
      </c>
      <c r="CB368" s="1">
        <v>0</v>
      </c>
      <c r="CC368" s="1">
        <v>704.01106249999998</v>
      </c>
      <c r="CD368" s="1">
        <v>-63.723574999999997</v>
      </c>
      <c r="CE368" s="1">
        <v>1709.7706250000001</v>
      </c>
      <c r="CF368" s="1">
        <v>1773.703125</v>
      </c>
      <c r="CG368" s="1">
        <v>0.86031756249999991</v>
      </c>
      <c r="CH368" s="1">
        <v>1727.076875</v>
      </c>
      <c r="CI368" s="1">
        <v>26.28729375</v>
      </c>
      <c r="CJ368" s="1">
        <v>2.6901212499999998</v>
      </c>
      <c r="CK368" s="1">
        <v>2.60487</v>
      </c>
      <c r="CL368" s="1">
        <v>22.22489375</v>
      </c>
      <c r="CM368" s="1">
        <v>21.697018750000002</v>
      </c>
      <c r="CN368" s="1">
        <v>1999.9537499999999</v>
      </c>
      <c r="CO368" s="1">
        <v>0.98000181250000007</v>
      </c>
      <c r="CP368" s="1">
        <v>1.9998481249999998E-2</v>
      </c>
      <c r="CQ368" s="1">
        <v>0</v>
      </c>
      <c r="CR368" s="1">
        <v>2.4</v>
      </c>
      <c r="CS368" s="1">
        <v>0</v>
      </c>
      <c r="CT368" s="1">
        <v>18579.674999999999</v>
      </c>
      <c r="CU368" s="1">
        <v>17411.918750000001</v>
      </c>
      <c r="CV368" s="1">
        <v>40.335624999999993</v>
      </c>
      <c r="CW368" s="1">
        <v>41.311999999999998</v>
      </c>
      <c r="CX368" s="1">
        <v>40.246062500000001</v>
      </c>
      <c r="CY368" s="1">
        <v>39.811999999999998</v>
      </c>
      <c r="CZ368" s="1">
        <v>40.554250000000003</v>
      </c>
      <c r="DA368" s="1">
        <v>1959.95875</v>
      </c>
      <c r="DB368" s="1">
        <v>39.997500000000002</v>
      </c>
      <c r="DC368" s="1">
        <v>0</v>
      </c>
      <c r="DD368" s="1">
        <v>1659880603.7</v>
      </c>
      <c r="DE368" s="1">
        <v>0</v>
      </c>
      <c r="DF368" s="1">
        <v>0</v>
      </c>
      <c r="DG368" s="1" t="s">
        <v>348</v>
      </c>
      <c r="DH368" s="1">
        <v>1659812590.0999999</v>
      </c>
      <c r="DI368" s="1">
        <v>1659812570.5999999</v>
      </c>
      <c r="DJ368" s="1">
        <v>0</v>
      </c>
      <c r="DK368" s="1">
        <v>-4.8000000000000001E-2</v>
      </c>
      <c r="DL368" s="1">
        <v>0</v>
      </c>
      <c r="DM368" s="1">
        <v>2.9860000000000002</v>
      </c>
      <c r="DN368" s="1">
        <v>1.6E-2</v>
      </c>
      <c r="DO368" s="1">
        <v>2000</v>
      </c>
      <c r="DP368" s="1">
        <v>27</v>
      </c>
      <c r="DQ368" s="1">
        <v>0.33</v>
      </c>
      <c r="DR368" s="1">
        <v>0.43</v>
      </c>
      <c r="DS368" s="1">
        <v>19.958524817583989</v>
      </c>
      <c r="DT368" s="1">
        <v>2.4479735274248369</v>
      </c>
      <c r="DU368" s="1">
        <v>0.2114841158315641</v>
      </c>
      <c r="DV368" s="1">
        <v>0</v>
      </c>
      <c r="DW368" s="1">
        <v>-63.716135483870978</v>
      </c>
      <c r="DX368" s="1">
        <v>-2.242901612903184</v>
      </c>
      <c r="DY368" s="1">
        <v>0.20243228664513649</v>
      </c>
      <c r="DZ368" s="1">
        <v>0</v>
      </c>
      <c r="EA368" s="1">
        <v>697.24009443246882</v>
      </c>
      <c r="EB368" s="1">
        <v>108.8893326132409</v>
      </c>
      <c r="EC368" s="1">
        <v>13.17446128280033</v>
      </c>
      <c r="ED368" s="1">
        <v>0</v>
      </c>
      <c r="EE368" s="1">
        <v>0.85523143902439014</v>
      </c>
      <c r="EF368" s="1">
        <v>7.6897337979095065E-2</v>
      </c>
      <c r="EG368" s="1">
        <v>1.3090247684494131E-2</v>
      </c>
      <c r="EH368" s="1">
        <v>1</v>
      </c>
      <c r="EI368" s="1">
        <v>2.0399173952531102</v>
      </c>
      <c r="EJ368" s="1">
        <v>0.16709450593087469</v>
      </c>
      <c r="EK368" s="1">
        <v>1.212081121302535E-2</v>
      </c>
      <c r="EL368" s="1">
        <v>1</v>
      </c>
      <c r="EM368" s="1">
        <v>2</v>
      </c>
      <c r="EN368" s="1">
        <v>5</v>
      </c>
      <c r="EO368" s="1" t="s">
        <v>386</v>
      </c>
      <c r="EP368" s="1">
        <v>2.9435099999999998</v>
      </c>
      <c r="EQ368" s="1">
        <v>2.8015300000000001</v>
      </c>
      <c r="ER368" s="1">
        <v>0.230183</v>
      </c>
      <c r="ES368" s="1">
        <v>0.23525099999999999</v>
      </c>
      <c r="ET368" s="1">
        <v>0.117212</v>
      </c>
      <c r="EU368" s="1">
        <v>0.1148</v>
      </c>
      <c r="EV368" s="1">
        <v>15810.9</v>
      </c>
      <c r="EW368" s="1">
        <v>16470.900000000001</v>
      </c>
      <c r="EX368" s="1">
        <v>23883.200000000001</v>
      </c>
      <c r="EY368" s="1">
        <v>25063.3</v>
      </c>
      <c r="EZ368" s="1">
        <v>33747.9</v>
      </c>
      <c r="FA368" s="1">
        <v>35426.800000000003</v>
      </c>
      <c r="FB368" s="1">
        <v>43537.599999999999</v>
      </c>
      <c r="FC368" s="1">
        <v>46327.8</v>
      </c>
      <c r="FD368" s="1">
        <v>1.54908</v>
      </c>
      <c r="FE368" s="1">
        <v>1.8901300000000001</v>
      </c>
      <c r="FF368" s="1">
        <v>0.15243899999999999</v>
      </c>
      <c r="FG368" s="1">
        <v>0</v>
      </c>
      <c r="FH368" s="1">
        <v>29.433700000000002</v>
      </c>
      <c r="FI368" s="1">
        <v>999.9</v>
      </c>
      <c r="FJ368" s="1">
        <v>64.900000000000006</v>
      </c>
      <c r="FK368" s="1">
        <v>32.9</v>
      </c>
      <c r="FL368" s="1">
        <v>32.901800000000001</v>
      </c>
      <c r="FM368" s="1">
        <v>64.245699999999999</v>
      </c>
      <c r="FN368" s="1">
        <v>25.845400000000001</v>
      </c>
      <c r="FO368" s="1">
        <v>1</v>
      </c>
      <c r="FP368" s="1">
        <v>0.33239600000000002</v>
      </c>
      <c r="FQ368" s="1">
        <v>3.0147599999999999</v>
      </c>
      <c r="FR368" s="1">
        <v>20.29</v>
      </c>
      <c r="FS368" s="1">
        <v>5.2103999999999999</v>
      </c>
      <c r="FT368" s="1">
        <v>11.907400000000001</v>
      </c>
      <c r="FU368" s="1">
        <v>5.0030000000000001</v>
      </c>
      <c r="FV368" s="1">
        <v>3.2894800000000002</v>
      </c>
      <c r="FW368" s="1">
        <v>9999</v>
      </c>
      <c r="FX368" s="1">
        <v>9999</v>
      </c>
      <c r="FY368" s="1">
        <v>9999</v>
      </c>
      <c r="FZ368" s="1">
        <v>999.9</v>
      </c>
      <c r="GA368" s="1">
        <v>1.85944</v>
      </c>
      <c r="GB368" s="1">
        <v>1.8543700000000001</v>
      </c>
      <c r="GC368" s="1">
        <v>1.8575999999999999</v>
      </c>
      <c r="GD368" s="1">
        <v>1.8559399999999999</v>
      </c>
      <c r="GE368" s="1">
        <v>1.8547400000000001</v>
      </c>
      <c r="GF368" s="1">
        <v>1.8545199999999999</v>
      </c>
      <c r="GG368" s="1">
        <v>1.85303</v>
      </c>
      <c r="GH368" s="1">
        <v>1.8562700000000001</v>
      </c>
      <c r="GI368" s="1">
        <v>0</v>
      </c>
      <c r="GJ368" s="1">
        <v>0</v>
      </c>
      <c r="GK368" s="1">
        <v>0</v>
      </c>
      <c r="GL368" s="1">
        <v>0</v>
      </c>
      <c r="GM368" s="1" t="s">
        <v>350</v>
      </c>
      <c r="GN368" s="1" t="s">
        <v>351</v>
      </c>
      <c r="GO368" s="1" t="s">
        <v>352</v>
      </c>
      <c r="GP368" s="1" t="s">
        <v>352</v>
      </c>
      <c r="GQ368" s="1" t="s">
        <v>352</v>
      </c>
      <c r="GR368" s="1" t="s">
        <v>352</v>
      </c>
      <c r="GS368" s="1">
        <v>0</v>
      </c>
      <c r="GT368" s="1">
        <v>100</v>
      </c>
      <c r="GU368" s="1">
        <v>100</v>
      </c>
      <c r="GV368" s="1">
        <v>2.78</v>
      </c>
      <c r="GW368" s="1">
        <v>4.2799999999999998E-2</v>
      </c>
      <c r="GX368" s="1">
        <v>0.39266368898363929</v>
      </c>
      <c r="GY368" s="1">
        <v>3.036990343597491E-3</v>
      </c>
      <c r="GZ368" s="1">
        <v>-1.538114387597119E-6</v>
      </c>
      <c r="HA368" s="1">
        <v>3.3909691194327332E-10</v>
      </c>
      <c r="HB368" s="1">
        <v>-2.894341138822331E-2</v>
      </c>
      <c r="HC368" s="1">
        <v>9.7621983196103414E-3</v>
      </c>
      <c r="HD368" s="1">
        <v>-3.3387782167185642E-4</v>
      </c>
      <c r="HE368" s="1">
        <v>2.632278881966732E-6</v>
      </c>
      <c r="HF368" s="1">
        <v>6</v>
      </c>
      <c r="HG368" s="1">
        <v>2134</v>
      </c>
      <c r="HH368" s="1">
        <v>2</v>
      </c>
      <c r="HI368" s="1">
        <v>31</v>
      </c>
      <c r="HJ368" s="1">
        <v>1133.5999999999999</v>
      </c>
      <c r="HK368" s="1">
        <v>1133.9000000000001</v>
      </c>
      <c r="HL368" s="1">
        <v>3.46069</v>
      </c>
      <c r="HM368" s="1">
        <v>2.2802699999999998</v>
      </c>
      <c r="HN368" s="1">
        <v>1.4978</v>
      </c>
      <c r="HO368" s="1">
        <v>2.3083499999999999</v>
      </c>
      <c r="HP368" s="1">
        <v>1.5478499999999999</v>
      </c>
      <c r="HQ368" s="1">
        <v>2.2717299999999998</v>
      </c>
      <c r="HR368" s="1">
        <v>36.058199999999999</v>
      </c>
      <c r="HS368" s="1">
        <v>15.699299999999999</v>
      </c>
      <c r="HT368" s="1">
        <v>18</v>
      </c>
      <c r="HU368" s="1">
        <v>290.12700000000001</v>
      </c>
      <c r="HV368" s="1">
        <v>512.56700000000001</v>
      </c>
      <c r="HW368" s="1">
        <v>29.491700000000002</v>
      </c>
      <c r="HX368" s="1">
        <v>31.164899999999999</v>
      </c>
      <c r="HY368" s="1">
        <v>30.007000000000001</v>
      </c>
      <c r="HZ368" s="1">
        <v>31.0183</v>
      </c>
      <c r="IA368" s="1">
        <v>31.081800000000001</v>
      </c>
      <c r="IB368" s="1">
        <v>69.266999999999996</v>
      </c>
      <c r="IC368" s="1">
        <v>23.014099999999999</v>
      </c>
      <c r="ID368" s="1">
        <v>54.703299999999999</v>
      </c>
      <c r="IE368" s="1">
        <v>29.163799999999998</v>
      </c>
      <c r="IF368" s="1">
        <v>1801.35</v>
      </c>
      <c r="IG368" s="1">
        <v>26.4026</v>
      </c>
      <c r="IH368" s="1">
        <v>100.68300000000001</v>
      </c>
      <c r="II368" s="1">
        <v>100.407</v>
      </c>
      <c r="IJ368" s="1" t="s">
        <v>353</v>
      </c>
    </row>
    <row r="369" spans="1:244" ht="15.75" customHeight="1" x14ac:dyDescent="0.3">
      <c r="A369" s="1">
        <v>353</v>
      </c>
      <c r="B369" s="1">
        <v>1659880606.0999999</v>
      </c>
      <c r="C369" s="1">
        <v>349</v>
      </c>
      <c r="D369" s="1" t="s">
        <v>1019</v>
      </c>
      <c r="E369" s="1" t="s">
        <v>1020</v>
      </c>
      <c r="F369" s="1">
        <v>1</v>
      </c>
      <c r="H369" s="1" t="s">
        <v>345</v>
      </c>
      <c r="M369" s="1" t="s">
        <v>346</v>
      </c>
      <c r="N369" s="1">
        <v>1659880598.333333</v>
      </c>
      <c r="O369" s="1">
        <f t="shared" si="34"/>
        <v>7.1728077782089335E-4</v>
      </c>
      <c r="P369" s="1">
        <f t="shared" si="35"/>
        <v>0.71728077782089339</v>
      </c>
      <c r="Q369" s="1">
        <f t="shared" si="36"/>
        <v>20.390077204626444</v>
      </c>
      <c r="R369" s="1">
        <f t="shared" si="37"/>
        <v>1670.944666666667</v>
      </c>
      <c r="S369" s="1">
        <f t="shared" si="38"/>
        <v>658.44550767428063</v>
      </c>
      <c r="T369" s="1">
        <f t="shared" si="39"/>
        <v>65.313409768263398</v>
      </c>
      <c r="U369" s="1">
        <f t="shared" si="40"/>
        <v>165.74658410165841</v>
      </c>
      <c r="V369" s="1">
        <f t="shared" si="41"/>
        <v>3.3726201543804096E-2</v>
      </c>
      <c r="W369" s="1">
        <f t="shared" si="42"/>
        <v>2.9128669506390428</v>
      </c>
      <c r="X369" s="1">
        <f t="shared" si="43"/>
        <v>3.351075669510703E-2</v>
      </c>
      <c r="Y369" s="1">
        <f t="shared" si="44"/>
        <v>2.0963464921589983E-2</v>
      </c>
      <c r="Z369" s="1">
        <f t="shared" si="45"/>
        <v>321.50899431219568</v>
      </c>
      <c r="AA369" s="1">
        <f t="shared" si="46"/>
        <v>32.726542640582799</v>
      </c>
      <c r="AB369" s="1">
        <f t="shared" si="47"/>
        <v>31.85621333333334</v>
      </c>
      <c r="AC369" s="1">
        <f t="shared" si="48"/>
        <v>4.7363590471867933</v>
      </c>
      <c r="AD369" s="1">
        <f t="shared" si="49"/>
        <v>59.643012907040003</v>
      </c>
      <c r="AE369" s="1">
        <f t="shared" si="50"/>
        <v>2.692683257225768</v>
      </c>
      <c r="AF369" s="1">
        <f t="shared" si="51"/>
        <v>4.5146667245375447</v>
      </c>
      <c r="AG369" s="1">
        <f t="shared" si="52"/>
        <v>2.0436757899610254</v>
      </c>
      <c r="AH369" s="1">
        <f t="shared" si="53"/>
        <v>-31.632082301901395</v>
      </c>
      <c r="AI369" s="1">
        <f t="shared" si="54"/>
        <v>-132.45149121444402</v>
      </c>
      <c r="AJ369" s="1">
        <f t="shared" si="55"/>
        <v>-10.254862292326687</v>
      </c>
      <c r="AK369" s="1">
        <f t="shared" si="56"/>
        <v>147.17055850352361</v>
      </c>
      <c r="AL369" s="1">
        <f t="shared" si="57"/>
        <v>51.905015184190709</v>
      </c>
      <c r="AM369" s="1">
        <f t="shared" si="58"/>
        <v>0.73769292244768769</v>
      </c>
      <c r="AN369" s="1">
        <f t="shared" si="59"/>
        <v>20.390077204626444</v>
      </c>
      <c r="AO369" s="1">
        <v>1806.15867998968</v>
      </c>
      <c r="AP369" s="1">
        <v>1754.886666666667</v>
      </c>
      <c r="AQ369" s="1">
        <v>5.131355636567358</v>
      </c>
      <c r="AR369" s="1">
        <v>65.044434554698469</v>
      </c>
      <c r="AS369" s="1">
        <f t="shared" si="60"/>
        <v>0.71728077782089339</v>
      </c>
      <c r="AT369" s="1">
        <v>26.284659034748739</v>
      </c>
      <c r="AU369" s="1">
        <v>27.123810303030311</v>
      </c>
      <c r="AV369" s="1">
        <v>-3.0877076694139672E-4</v>
      </c>
      <c r="AW369" s="1">
        <v>82.478048087778163</v>
      </c>
      <c r="AX369" s="1">
        <v>196</v>
      </c>
      <c r="AY369" s="1">
        <v>39</v>
      </c>
      <c r="AZ369" s="1">
        <f t="shared" si="61"/>
        <v>1</v>
      </c>
      <c r="BA369" s="1">
        <f t="shared" si="62"/>
        <v>0</v>
      </c>
      <c r="BB369" s="1">
        <f t="shared" si="63"/>
        <v>51685.477500874375</v>
      </c>
      <c r="BC369" s="1">
        <f t="shared" si="64"/>
        <v>1999.957333333334</v>
      </c>
      <c r="BD369" s="1">
        <f t="shared" si="65"/>
        <v>1681.1640584001018</v>
      </c>
      <c r="BE369" s="1">
        <f t="shared" si="66"/>
        <v>0.84059996199923992</v>
      </c>
      <c r="BF369" s="1">
        <f t="shared" si="67"/>
        <v>0.16075792665853317</v>
      </c>
      <c r="BG369" s="1">
        <v>6</v>
      </c>
      <c r="BH369" s="1">
        <v>0.5</v>
      </c>
      <c r="BI369" s="1" t="s">
        <v>347</v>
      </c>
      <c r="BJ369" s="1">
        <v>2</v>
      </c>
      <c r="BK369" s="1" t="b">
        <v>1</v>
      </c>
      <c r="BL369" s="1">
        <v>1659880598.333333</v>
      </c>
      <c r="BM369" s="1">
        <v>1670.944666666667</v>
      </c>
      <c r="BN369" s="1">
        <v>1734.692</v>
      </c>
      <c r="BO369" s="1">
        <v>27.145806666666669</v>
      </c>
      <c r="BP369" s="1">
        <v>26.28484666666667</v>
      </c>
      <c r="BQ369" s="1">
        <v>1668.191333333333</v>
      </c>
      <c r="BR369" s="1">
        <v>27.103046666666661</v>
      </c>
      <c r="BS369" s="1">
        <v>500.14006666666671</v>
      </c>
      <c r="BT369" s="1">
        <v>99.093406666666667</v>
      </c>
      <c r="BU369" s="1">
        <v>9.9934326666666642E-2</v>
      </c>
      <c r="BV369" s="1">
        <v>31.012779999999999</v>
      </c>
      <c r="BW369" s="1">
        <v>31.85621333333334</v>
      </c>
      <c r="BX369" s="1">
        <v>999.89999999999986</v>
      </c>
      <c r="BY369" s="1">
        <v>0</v>
      </c>
      <c r="BZ369" s="1">
        <v>0</v>
      </c>
      <c r="CA369" s="1">
        <v>9995.8273333333327</v>
      </c>
      <c r="CB369" s="1">
        <v>0</v>
      </c>
      <c r="CC369" s="1">
        <v>702.92240000000015</v>
      </c>
      <c r="CD369" s="1">
        <v>-63.748699999999999</v>
      </c>
      <c r="CE369" s="1">
        <v>1717.5693333333329</v>
      </c>
      <c r="CF369" s="1">
        <v>1781.52</v>
      </c>
      <c r="CG369" s="1">
        <v>0.86098186666666676</v>
      </c>
      <c r="CH369" s="1">
        <v>1734.692</v>
      </c>
      <c r="CI369" s="1">
        <v>26.28484666666667</v>
      </c>
      <c r="CJ369" s="1">
        <v>2.689972</v>
      </c>
      <c r="CK369" s="1">
        <v>2.604654</v>
      </c>
      <c r="CL369" s="1">
        <v>22.223986666666669</v>
      </c>
      <c r="CM369" s="1">
        <v>21.69566</v>
      </c>
      <c r="CN369" s="1">
        <v>1999.957333333334</v>
      </c>
      <c r="CO369" s="1">
        <v>0.98000200000000037</v>
      </c>
      <c r="CP369" s="1">
        <v>1.999829333333334E-2</v>
      </c>
      <c r="CQ369" s="1">
        <v>0</v>
      </c>
      <c r="CR369" s="1">
        <v>2.374133333333333</v>
      </c>
      <c r="CS369" s="1">
        <v>0</v>
      </c>
      <c r="CT369" s="1">
        <v>18580.626666666671</v>
      </c>
      <c r="CU369" s="1">
        <v>17411.94666666667</v>
      </c>
      <c r="CV369" s="1">
        <v>40.3414</v>
      </c>
      <c r="CW369" s="1">
        <v>41.311999999999998</v>
      </c>
      <c r="CX369" s="1">
        <v>40.245800000000003</v>
      </c>
      <c r="CY369" s="1">
        <v>39.811999999999998</v>
      </c>
      <c r="CZ369" s="1">
        <v>40.549600000000012</v>
      </c>
      <c r="DA369" s="1">
        <v>1959.9633333333329</v>
      </c>
      <c r="DB369" s="1">
        <v>39.99666666666667</v>
      </c>
      <c r="DC369" s="1">
        <v>0</v>
      </c>
      <c r="DD369" s="1">
        <v>1659880604.9000001</v>
      </c>
      <c r="DE369" s="1">
        <v>0</v>
      </c>
      <c r="DF369" s="1">
        <v>0</v>
      </c>
      <c r="DG369" s="1" t="s">
        <v>348</v>
      </c>
      <c r="DH369" s="1">
        <v>1659812590.0999999</v>
      </c>
      <c r="DI369" s="1">
        <v>1659812570.5999999</v>
      </c>
      <c r="DJ369" s="1">
        <v>0</v>
      </c>
      <c r="DK369" s="1">
        <v>-4.8000000000000001E-2</v>
      </c>
      <c r="DL369" s="1">
        <v>0</v>
      </c>
      <c r="DM369" s="1">
        <v>2.9860000000000002</v>
      </c>
      <c r="DN369" s="1">
        <v>1.6E-2</v>
      </c>
      <c r="DO369" s="1">
        <v>2000</v>
      </c>
      <c r="DP369" s="1">
        <v>27</v>
      </c>
      <c r="DQ369" s="1">
        <v>0.33</v>
      </c>
      <c r="DR369" s="1">
        <v>0.43</v>
      </c>
      <c r="DS369" s="1">
        <v>19.958524817583989</v>
      </c>
      <c r="DT369" s="1">
        <v>2.4479735274248369</v>
      </c>
      <c r="DU369" s="1">
        <v>0.2114841158315641</v>
      </c>
      <c r="DV369" s="1">
        <v>0</v>
      </c>
      <c r="DW369" s="1">
        <v>-63.716135483870978</v>
      </c>
      <c r="DX369" s="1">
        <v>-2.242901612903184</v>
      </c>
      <c r="DY369" s="1">
        <v>0.20243228664513649</v>
      </c>
      <c r="DZ369" s="1">
        <v>0</v>
      </c>
      <c r="EA369" s="1">
        <v>697.24009443246882</v>
      </c>
      <c r="EB369" s="1">
        <v>108.8893326132409</v>
      </c>
      <c r="EC369" s="1">
        <v>13.17446128280033</v>
      </c>
      <c r="ED369" s="1">
        <v>0</v>
      </c>
      <c r="EE369" s="1">
        <v>0.85523143902439014</v>
      </c>
      <c r="EF369" s="1">
        <v>7.6897337979095065E-2</v>
      </c>
      <c r="EG369" s="1">
        <v>1.3090247684494131E-2</v>
      </c>
      <c r="EH369" s="1">
        <v>1</v>
      </c>
      <c r="EI369" s="1">
        <v>2.0399173952531102</v>
      </c>
      <c r="EJ369" s="1">
        <v>0.16709450593087469</v>
      </c>
      <c r="EK369" s="1">
        <v>1.212081121302535E-2</v>
      </c>
      <c r="EL369" s="1">
        <v>1</v>
      </c>
      <c r="EM369" s="1">
        <v>2</v>
      </c>
      <c r="EN369" s="1">
        <v>5</v>
      </c>
      <c r="EO369" s="1" t="s">
        <v>386</v>
      </c>
      <c r="EP369" s="1">
        <v>2.9435500000000001</v>
      </c>
      <c r="EQ369" s="1">
        <v>2.8012899999999998</v>
      </c>
      <c r="ER369" s="1">
        <v>0.23058600000000001</v>
      </c>
      <c r="ES369" s="1">
        <v>0.23563999999999999</v>
      </c>
      <c r="ET369" s="1">
        <v>0.117186</v>
      </c>
      <c r="EU369" s="1">
        <v>0.114804</v>
      </c>
      <c r="EV369" s="1">
        <v>15802.6</v>
      </c>
      <c r="EW369" s="1">
        <v>16462.5</v>
      </c>
      <c r="EX369" s="1">
        <v>23883.1</v>
      </c>
      <c r="EY369" s="1">
        <v>25063.200000000001</v>
      </c>
      <c r="EZ369" s="1">
        <v>33748.699999999997</v>
      </c>
      <c r="FA369" s="1">
        <v>35426.6</v>
      </c>
      <c r="FB369" s="1">
        <v>43537.3</v>
      </c>
      <c r="FC369" s="1">
        <v>46327.7</v>
      </c>
      <c r="FD369" s="1">
        <v>1.5490200000000001</v>
      </c>
      <c r="FE369" s="1">
        <v>1.89015</v>
      </c>
      <c r="FF369" s="1">
        <v>0.15261</v>
      </c>
      <c r="FG369" s="1">
        <v>0</v>
      </c>
      <c r="FH369" s="1">
        <v>29.436</v>
      </c>
      <c r="FI369" s="1">
        <v>999.9</v>
      </c>
      <c r="FJ369" s="1">
        <v>64.900000000000006</v>
      </c>
      <c r="FK369" s="1">
        <v>32.9</v>
      </c>
      <c r="FL369" s="1">
        <v>32.902999999999999</v>
      </c>
      <c r="FM369" s="1">
        <v>64.415700000000001</v>
      </c>
      <c r="FN369" s="1">
        <v>25.524799999999999</v>
      </c>
      <c r="FO369" s="1">
        <v>1</v>
      </c>
      <c r="FP369" s="1">
        <v>0.33194600000000002</v>
      </c>
      <c r="FQ369" s="1">
        <v>2.58623</v>
      </c>
      <c r="FR369" s="1">
        <v>20.298400000000001</v>
      </c>
      <c r="FS369" s="1">
        <v>5.2102500000000003</v>
      </c>
      <c r="FT369" s="1">
        <v>11.9071</v>
      </c>
      <c r="FU369" s="1">
        <v>5.0030000000000001</v>
      </c>
      <c r="FV369" s="1">
        <v>3.2894800000000002</v>
      </c>
      <c r="FW369" s="1">
        <v>9999</v>
      </c>
      <c r="FX369" s="1">
        <v>9999</v>
      </c>
      <c r="FY369" s="1">
        <v>9999</v>
      </c>
      <c r="FZ369" s="1">
        <v>999.9</v>
      </c>
      <c r="GA369" s="1">
        <v>1.85944</v>
      </c>
      <c r="GB369" s="1">
        <v>1.8543499999999999</v>
      </c>
      <c r="GC369" s="1">
        <v>1.8575999999999999</v>
      </c>
      <c r="GD369" s="1">
        <v>1.8559399999999999</v>
      </c>
      <c r="GE369" s="1">
        <v>1.8547400000000001</v>
      </c>
      <c r="GF369" s="1">
        <v>1.8545100000000001</v>
      </c>
      <c r="GG369" s="1">
        <v>1.85303</v>
      </c>
      <c r="GH369" s="1">
        <v>1.8562700000000001</v>
      </c>
      <c r="GI369" s="1">
        <v>0</v>
      </c>
      <c r="GJ369" s="1">
        <v>0</v>
      </c>
      <c r="GK369" s="1">
        <v>0</v>
      </c>
      <c r="GL369" s="1">
        <v>0</v>
      </c>
      <c r="GM369" s="1" t="s">
        <v>350</v>
      </c>
      <c r="GN369" s="1" t="s">
        <v>351</v>
      </c>
      <c r="GO369" s="1" t="s">
        <v>352</v>
      </c>
      <c r="GP369" s="1" t="s">
        <v>352</v>
      </c>
      <c r="GQ369" s="1" t="s">
        <v>352</v>
      </c>
      <c r="GR369" s="1" t="s">
        <v>352</v>
      </c>
      <c r="GS369" s="1">
        <v>0</v>
      </c>
      <c r="GT369" s="1">
        <v>100</v>
      </c>
      <c r="GU369" s="1">
        <v>100</v>
      </c>
      <c r="GV369" s="1">
        <v>2.78</v>
      </c>
      <c r="GW369" s="1">
        <v>4.2900000000000001E-2</v>
      </c>
      <c r="GX369" s="1">
        <v>0.39266368898363929</v>
      </c>
      <c r="GY369" s="1">
        <v>3.036990343597491E-3</v>
      </c>
      <c r="GZ369" s="1">
        <v>-1.538114387597119E-6</v>
      </c>
      <c r="HA369" s="1">
        <v>3.3909691194327332E-10</v>
      </c>
      <c r="HB369" s="1">
        <v>-2.894341138822331E-2</v>
      </c>
      <c r="HC369" s="1">
        <v>9.7621983196103414E-3</v>
      </c>
      <c r="HD369" s="1">
        <v>-3.3387782167185642E-4</v>
      </c>
      <c r="HE369" s="1">
        <v>2.632278881966732E-6</v>
      </c>
      <c r="HF369" s="1">
        <v>6</v>
      </c>
      <c r="HG369" s="1">
        <v>2134</v>
      </c>
      <c r="HH369" s="1">
        <v>2</v>
      </c>
      <c r="HI369" s="1">
        <v>31</v>
      </c>
      <c r="HJ369" s="1">
        <v>1133.5999999999999</v>
      </c>
      <c r="HK369" s="1">
        <v>1133.9000000000001</v>
      </c>
      <c r="HL369" s="1">
        <v>3.4704600000000001</v>
      </c>
      <c r="HM369" s="1">
        <v>2.2558600000000002</v>
      </c>
      <c r="HN369" s="1">
        <v>1.4978</v>
      </c>
      <c r="HO369" s="1">
        <v>2.3083499999999999</v>
      </c>
      <c r="HP369" s="1">
        <v>1.5478499999999999</v>
      </c>
      <c r="HQ369" s="1">
        <v>2.4169900000000002</v>
      </c>
      <c r="HR369" s="1">
        <v>36.058199999999999</v>
      </c>
      <c r="HS369" s="1">
        <v>15.7256</v>
      </c>
      <c r="HT369" s="1">
        <v>18</v>
      </c>
      <c r="HU369" s="1">
        <v>290.10399999999998</v>
      </c>
      <c r="HV369" s="1">
        <v>512.58399999999995</v>
      </c>
      <c r="HW369" s="1">
        <v>29.3355</v>
      </c>
      <c r="HX369" s="1">
        <v>31.164000000000001</v>
      </c>
      <c r="HY369" s="1">
        <v>30.005199999999999</v>
      </c>
      <c r="HZ369" s="1">
        <v>31.017600000000002</v>
      </c>
      <c r="IA369" s="1">
        <v>31.081800000000001</v>
      </c>
      <c r="IB369" s="1">
        <v>69.476600000000005</v>
      </c>
      <c r="IC369" s="1">
        <v>23.014099999999999</v>
      </c>
      <c r="ID369" s="1">
        <v>54.703299999999999</v>
      </c>
      <c r="IE369" s="1">
        <v>29.163799999999998</v>
      </c>
      <c r="IF369" s="1">
        <v>1801.35</v>
      </c>
      <c r="IG369" s="1">
        <v>26.4177</v>
      </c>
      <c r="IH369" s="1">
        <v>100.68300000000001</v>
      </c>
      <c r="II369" s="1">
        <v>100.407</v>
      </c>
      <c r="IJ369" s="1" t="s">
        <v>353</v>
      </c>
    </row>
    <row r="370" spans="1:244" ht="15.75" customHeight="1" x14ac:dyDescent="0.3">
      <c r="A370" s="1">
        <v>354</v>
      </c>
      <c r="B370" s="1">
        <v>1659880607.0999999</v>
      </c>
      <c r="C370" s="1">
        <v>350</v>
      </c>
      <c r="D370" s="1" t="s">
        <v>1021</v>
      </c>
      <c r="E370" s="1" t="s">
        <v>1022</v>
      </c>
      <c r="F370" s="1">
        <v>1</v>
      </c>
      <c r="H370" s="1" t="s">
        <v>345</v>
      </c>
      <c r="M370" s="1" t="s">
        <v>346</v>
      </c>
      <c r="N370" s="1">
        <v>1659880599.3666661</v>
      </c>
      <c r="O370" s="1">
        <f t="shared" si="34"/>
        <v>7.0818949242215646E-4</v>
      </c>
      <c r="P370" s="1">
        <f t="shared" si="35"/>
        <v>0.70818949242215645</v>
      </c>
      <c r="Q370" s="1">
        <f t="shared" si="36"/>
        <v>20.066523625680674</v>
      </c>
      <c r="R370" s="1">
        <f t="shared" si="37"/>
        <v>1676.1246666666659</v>
      </c>
      <c r="S370" s="1">
        <f t="shared" si="38"/>
        <v>665.22323480565672</v>
      </c>
      <c r="T370" s="1">
        <f t="shared" si="39"/>
        <v>65.98607172641961</v>
      </c>
      <c r="U370" s="1">
        <f t="shared" si="40"/>
        <v>166.26130401082509</v>
      </c>
      <c r="V370" s="1">
        <f t="shared" si="41"/>
        <v>3.3251904188434413E-2</v>
      </c>
      <c r="W370" s="1">
        <f t="shared" si="42"/>
        <v>2.9129794740629205</v>
      </c>
      <c r="X370" s="1">
        <f t="shared" si="43"/>
        <v>3.3042464134351079E-2</v>
      </c>
      <c r="Y370" s="1">
        <f t="shared" si="44"/>
        <v>2.0670247323892731E-2</v>
      </c>
      <c r="Z370" s="1">
        <f t="shared" si="45"/>
        <v>321.5084615402393</v>
      </c>
      <c r="AA370" s="1">
        <f t="shared" si="46"/>
        <v>32.735813112179038</v>
      </c>
      <c r="AB370" s="1">
        <f t="shared" si="47"/>
        <v>31.865353333333339</v>
      </c>
      <c r="AC370" s="1">
        <f t="shared" si="48"/>
        <v>4.7388124405529481</v>
      </c>
      <c r="AD370" s="1">
        <f t="shared" si="49"/>
        <v>59.614254854462501</v>
      </c>
      <c r="AE370" s="1">
        <f t="shared" si="50"/>
        <v>2.6924551130257646</v>
      </c>
      <c r="AF370" s="1">
        <f t="shared" si="51"/>
        <v>4.5164619093183509</v>
      </c>
      <c r="AG370" s="1">
        <f t="shared" si="52"/>
        <v>2.0463573275271836</v>
      </c>
      <c r="AH370" s="1">
        <f t="shared" si="53"/>
        <v>-31.231156615817099</v>
      </c>
      <c r="AI370" s="1">
        <f t="shared" si="54"/>
        <v>-132.79687097744443</v>
      </c>
      <c r="AJ370" s="1">
        <f t="shared" si="55"/>
        <v>-10.282022031650758</v>
      </c>
      <c r="AK370" s="1">
        <f t="shared" si="56"/>
        <v>147.19841191532703</v>
      </c>
      <c r="AL370" s="1">
        <f t="shared" si="57"/>
        <v>51.932443400124548</v>
      </c>
      <c r="AM370" s="1">
        <f t="shared" si="58"/>
        <v>0.73637147940972503</v>
      </c>
      <c r="AN370" s="1">
        <f t="shared" si="59"/>
        <v>20.066523625680674</v>
      </c>
      <c r="AO370" s="1">
        <v>1811.283877665222</v>
      </c>
      <c r="AP370" s="1">
        <v>1760.149212121212</v>
      </c>
      <c r="AQ370" s="1">
        <v>5.1826407364940383</v>
      </c>
      <c r="AR370" s="1">
        <v>65.044434554698469</v>
      </c>
      <c r="AS370" s="1">
        <f t="shared" si="60"/>
        <v>0.70818949242215645</v>
      </c>
      <c r="AT370" s="1">
        <v>26.28452791159895</v>
      </c>
      <c r="AU370" s="1">
        <v>27.11376242424242</v>
      </c>
      <c r="AV370" s="1">
        <v>-4.1382812721126982E-4</v>
      </c>
      <c r="AW370" s="1">
        <v>82.478048087778163</v>
      </c>
      <c r="AX370" s="1">
        <v>196</v>
      </c>
      <c r="AY370" s="1">
        <v>39</v>
      </c>
      <c r="AZ370" s="1">
        <f t="shared" si="61"/>
        <v>1</v>
      </c>
      <c r="BA370" s="1">
        <f t="shared" si="62"/>
        <v>0</v>
      </c>
      <c r="BB370" s="1">
        <f t="shared" si="63"/>
        <v>51687.494130822379</v>
      </c>
      <c r="BC370" s="1">
        <f t="shared" si="64"/>
        <v>1999.954</v>
      </c>
      <c r="BD370" s="1">
        <f t="shared" si="65"/>
        <v>1681.161258000124</v>
      </c>
      <c r="BE370" s="1">
        <f t="shared" si="66"/>
        <v>0.84059996279920646</v>
      </c>
      <c r="BF370" s="1">
        <f t="shared" si="67"/>
        <v>0.16075792820246831</v>
      </c>
      <c r="BG370" s="1">
        <v>6</v>
      </c>
      <c r="BH370" s="1">
        <v>0.5</v>
      </c>
      <c r="BI370" s="1" t="s">
        <v>347</v>
      </c>
      <c r="BJ370" s="1">
        <v>2</v>
      </c>
      <c r="BK370" s="1" t="b">
        <v>1</v>
      </c>
      <c r="BL370" s="1">
        <v>1659880599.3666661</v>
      </c>
      <c r="BM370" s="1">
        <v>1676.1246666666659</v>
      </c>
      <c r="BN370" s="1">
        <v>1739.9073333333331</v>
      </c>
      <c r="BO370" s="1">
        <v>27.143360000000001</v>
      </c>
      <c r="BP370" s="1">
        <v>26.28393333333333</v>
      </c>
      <c r="BQ370" s="1">
        <v>1673.3679999999999</v>
      </c>
      <c r="BR370" s="1">
        <v>27.1006</v>
      </c>
      <c r="BS370" s="1">
        <v>500.13613333333342</v>
      </c>
      <c r="BT370" s="1">
        <v>99.093980000000002</v>
      </c>
      <c r="BU370" s="1">
        <v>9.9896993333333323E-2</v>
      </c>
      <c r="BV370" s="1">
        <v>31.01975333333333</v>
      </c>
      <c r="BW370" s="1">
        <v>31.865353333333339</v>
      </c>
      <c r="BX370" s="1">
        <v>999.89999999999986</v>
      </c>
      <c r="BY370" s="1">
        <v>0</v>
      </c>
      <c r="BZ370" s="1">
        <v>0</v>
      </c>
      <c r="CA370" s="1">
        <v>9996.4126666666652</v>
      </c>
      <c r="CB370" s="1">
        <v>0</v>
      </c>
      <c r="CC370" s="1">
        <v>702.61280000000011</v>
      </c>
      <c r="CD370" s="1">
        <v>-63.783793333333328</v>
      </c>
      <c r="CE370" s="1">
        <v>1722.8893333333331</v>
      </c>
      <c r="CF370" s="1">
        <v>1786.8746666666671</v>
      </c>
      <c r="CG370" s="1">
        <v>0.8594502666666668</v>
      </c>
      <c r="CH370" s="1">
        <v>1739.9073333333331</v>
      </c>
      <c r="CI370" s="1">
        <v>26.28393333333333</v>
      </c>
      <c r="CJ370" s="1">
        <v>2.6897453333333332</v>
      </c>
      <c r="CK370" s="1">
        <v>2.6045786666666668</v>
      </c>
      <c r="CL370" s="1">
        <v>22.22260666666666</v>
      </c>
      <c r="CM370" s="1">
        <v>21.695186666666661</v>
      </c>
      <c r="CN370" s="1">
        <v>1999.954</v>
      </c>
      <c r="CO370" s="1">
        <v>0.98000200000000037</v>
      </c>
      <c r="CP370" s="1">
        <v>1.999829333333334E-2</v>
      </c>
      <c r="CQ370" s="1">
        <v>0</v>
      </c>
      <c r="CR370" s="1">
        <v>2.3669333333333329</v>
      </c>
      <c r="CS370" s="1">
        <v>0</v>
      </c>
      <c r="CT370" s="1">
        <v>18580.26666666667</v>
      </c>
      <c r="CU370" s="1">
        <v>17411.919999999998</v>
      </c>
      <c r="CV370" s="1">
        <v>40.3414</v>
      </c>
      <c r="CW370" s="1">
        <v>41.316200000000002</v>
      </c>
      <c r="CX370" s="1">
        <v>40.245800000000003</v>
      </c>
      <c r="CY370" s="1">
        <v>39.811999999999998</v>
      </c>
      <c r="CZ370" s="1">
        <v>40.54546666666667</v>
      </c>
      <c r="DA370" s="1">
        <v>1959.9606666666671</v>
      </c>
      <c r="DB370" s="1">
        <v>39.99666666666667</v>
      </c>
      <c r="DC370" s="1">
        <v>0</v>
      </c>
      <c r="DD370" s="1">
        <v>1659880606.0999999</v>
      </c>
      <c r="DE370" s="1">
        <v>0</v>
      </c>
      <c r="DF370" s="1">
        <v>0</v>
      </c>
      <c r="DG370" s="1" t="s">
        <v>348</v>
      </c>
      <c r="DH370" s="1">
        <v>1659812590.0999999</v>
      </c>
      <c r="DI370" s="1">
        <v>1659812570.5999999</v>
      </c>
      <c r="DJ370" s="1">
        <v>0</v>
      </c>
      <c r="DK370" s="1">
        <v>-4.8000000000000001E-2</v>
      </c>
      <c r="DL370" s="1">
        <v>0</v>
      </c>
      <c r="DM370" s="1">
        <v>2.9860000000000002</v>
      </c>
      <c r="DN370" s="1">
        <v>1.6E-2</v>
      </c>
      <c r="DO370" s="1">
        <v>2000</v>
      </c>
      <c r="DP370" s="1">
        <v>27</v>
      </c>
      <c r="DQ370" s="1">
        <v>0.33</v>
      </c>
      <c r="DR370" s="1">
        <v>0.43</v>
      </c>
      <c r="DS370" s="1">
        <v>20.030353144571389</v>
      </c>
      <c r="DT370" s="1">
        <v>2.9374627407551972</v>
      </c>
      <c r="DU370" s="1">
        <v>0.24612609677301031</v>
      </c>
      <c r="DV370" s="1">
        <v>0</v>
      </c>
      <c r="DW370" s="1">
        <v>-63.75526</v>
      </c>
      <c r="DX370" s="1">
        <v>-2.8577833147943319</v>
      </c>
      <c r="DY370" s="1">
        <v>0.21990392841723699</v>
      </c>
      <c r="DZ370" s="1">
        <v>0</v>
      </c>
      <c r="EA370" s="1">
        <v>697.28212491569798</v>
      </c>
      <c r="EB370" s="1">
        <v>38.19450410990283</v>
      </c>
      <c r="EC370" s="1">
        <v>12.552648751047601</v>
      </c>
      <c r="ED370" s="1">
        <v>0</v>
      </c>
      <c r="EE370" s="1">
        <v>0.85614904999999997</v>
      </c>
      <c r="EF370" s="1">
        <v>1.7816307692304769E-2</v>
      </c>
      <c r="EG370" s="1">
        <v>1.221885507924126E-2</v>
      </c>
      <c r="EH370" s="1">
        <v>1</v>
      </c>
      <c r="EI370" s="1">
        <v>2.0429992558942098</v>
      </c>
      <c r="EJ370" s="1">
        <v>0.16596674277019119</v>
      </c>
      <c r="EK370" s="1">
        <v>1.243664296693749E-2</v>
      </c>
      <c r="EL370" s="1">
        <v>1</v>
      </c>
      <c r="EM370" s="1">
        <v>2</v>
      </c>
      <c r="EN370" s="1">
        <v>5</v>
      </c>
      <c r="EO370" s="1" t="s">
        <v>386</v>
      </c>
      <c r="EP370" s="1">
        <v>2.94353</v>
      </c>
      <c r="EQ370" s="1">
        <v>2.8012600000000001</v>
      </c>
      <c r="ER370" s="1">
        <v>0.23098399999999999</v>
      </c>
      <c r="ES370" s="1">
        <v>0.23603399999999999</v>
      </c>
      <c r="ET370" s="1">
        <v>0.117156</v>
      </c>
      <c r="EU370" s="1">
        <v>0.114804</v>
      </c>
      <c r="EV370" s="1">
        <v>15794.2</v>
      </c>
      <c r="EW370" s="1">
        <v>16454.099999999999</v>
      </c>
      <c r="EX370" s="1">
        <v>23882.799999999999</v>
      </c>
      <c r="EY370" s="1">
        <v>25063.3</v>
      </c>
      <c r="EZ370" s="1">
        <v>33749.5</v>
      </c>
      <c r="FA370" s="1">
        <v>35426.6</v>
      </c>
      <c r="FB370" s="1">
        <v>43536.800000000003</v>
      </c>
      <c r="FC370" s="1">
        <v>46327.6</v>
      </c>
      <c r="FD370" s="1">
        <v>1.5489999999999999</v>
      </c>
      <c r="FE370" s="1">
        <v>1.89035</v>
      </c>
      <c r="FF370" s="1">
        <v>0.15284900000000001</v>
      </c>
      <c r="FG370" s="1">
        <v>0</v>
      </c>
      <c r="FH370" s="1">
        <v>29.4375</v>
      </c>
      <c r="FI370" s="1">
        <v>999.9</v>
      </c>
      <c r="FJ370" s="1">
        <v>64.900000000000006</v>
      </c>
      <c r="FK370" s="1">
        <v>32.9</v>
      </c>
      <c r="FL370" s="1">
        <v>32.902799999999999</v>
      </c>
      <c r="FM370" s="1">
        <v>64.675700000000006</v>
      </c>
      <c r="FN370" s="1">
        <v>25.705100000000002</v>
      </c>
      <c r="FO370" s="1">
        <v>1</v>
      </c>
      <c r="FP370" s="1">
        <v>0.33091199999999998</v>
      </c>
      <c r="FQ370" s="1">
        <v>2.3569300000000002</v>
      </c>
      <c r="FR370" s="1">
        <v>20.302199999999999</v>
      </c>
      <c r="FS370" s="1">
        <v>5.2100999999999997</v>
      </c>
      <c r="FT370" s="1">
        <v>11.9069</v>
      </c>
      <c r="FU370" s="1">
        <v>5.00305</v>
      </c>
      <c r="FV370" s="1">
        <v>3.2894800000000002</v>
      </c>
      <c r="FW370" s="1">
        <v>9999</v>
      </c>
      <c r="FX370" s="1">
        <v>9999</v>
      </c>
      <c r="FY370" s="1">
        <v>9999</v>
      </c>
      <c r="FZ370" s="1">
        <v>999.9</v>
      </c>
      <c r="GA370" s="1">
        <v>1.85944</v>
      </c>
      <c r="GB370" s="1">
        <v>1.8543400000000001</v>
      </c>
      <c r="GC370" s="1">
        <v>1.8575999999999999</v>
      </c>
      <c r="GD370" s="1">
        <v>1.8559399999999999</v>
      </c>
      <c r="GE370" s="1">
        <v>1.8547400000000001</v>
      </c>
      <c r="GF370" s="1">
        <v>1.8545</v>
      </c>
      <c r="GG370" s="1">
        <v>1.85303</v>
      </c>
      <c r="GH370" s="1">
        <v>1.8562700000000001</v>
      </c>
      <c r="GI370" s="1">
        <v>0</v>
      </c>
      <c r="GJ370" s="1">
        <v>0</v>
      </c>
      <c r="GK370" s="1">
        <v>0</v>
      </c>
      <c r="GL370" s="1">
        <v>0</v>
      </c>
      <c r="GM370" s="1" t="s">
        <v>350</v>
      </c>
      <c r="GN370" s="1" t="s">
        <v>351</v>
      </c>
      <c r="GO370" s="1" t="s">
        <v>352</v>
      </c>
      <c r="GP370" s="1" t="s">
        <v>352</v>
      </c>
      <c r="GQ370" s="1" t="s">
        <v>352</v>
      </c>
      <c r="GR370" s="1" t="s">
        <v>352</v>
      </c>
      <c r="GS370" s="1">
        <v>0</v>
      </c>
      <c r="GT370" s="1">
        <v>100</v>
      </c>
      <c r="GU370" s="1">
        <v>100</v>
      </c>
      <c r="GV370" s="1">
        <v>2.79</v>
      </c>
      <c r="GW370" s="1">
        <v>4.2900000000000001E-2</v>
      </c>
      <c r="GX370" s="1">
        <v>0.39266368898363929</v>
      </c>
      <c r="GY370" s="1">
        <v>3.036990343597491E-3</v>
      </c>
      <c r="GZ370" s="1">
        <v>-1.538114387597119E-6</v>
      </c>
      <c r="HA370" s="1">
        <v>3.3909691194327332E-10</v>
      </c>
      <c r="HB370" s="1">
        <v>-2.894341138822331E-2</v>
      </c>
      <c r="HC370" s="1">
        <v>9.7621983196103414E-3</v>
      </c>
      <c r="HD370" s="1">
        <v>-3.3387782167185642E-4</v>
      </c>
      <c r="HE370" s="1">
        <v>2.632278881966732E-6</v>
      </c>
      <c r="HF370" s="1">
        <v>6</v>
      </c>
      <c r="HG370" s="1">
        <v>2134</v>
      </c>
      <c r="HH370" s="1">
        <v>2</v>
      </c>
      <c r="HI370" s="1">
        <v>31</v>
      </c>
      <c r="HJ370" s="1">
        <v>1133.5999999999999</v>
      </c>
      <c r="HK370" s="1">
        <v>1133.9000000000001</v>
      </c>
      <c r="HL370" s="1">
        <v>3.4753400000000001</v>
      </c>
      <c r="HM370" s="1">
        <v>2.2753899999999998</v>
      </c>
      <c r="HN370" s="1">
        <v>1.4978</v>
      </c>
      <c r="HO370" s="1">
        <v>2.3083499999999999</v>
      </c>
      <c r="HP370" s="1">
        <v>1.5478499999999999</v>
      </c>
      <c r="HQ370" s="1">
        <v>2.3156699999999999</v>
      </c>
      <c r="HR370" s="1">
        <v>36.081600000000002</v>
      </c>
      <c r="HS370" s="1">
        <v>15.716900000000001</v>
      </c>
      <c r="HT370" s="1">
        <v>18</v>
      </c>
      <c r="HU370" s="1">
        <v>290.09399999999999</v>
      </c>
      <c r="HV370" s="1">
        <v>512.721</v>
      </c>
      <c r="HW370" s="1">
        <v>29.2575</v>
      </c>
      <c r="HX370" s="1">
        <v>31.163499999999999</v>
      </c>
      <c r="HY370" s="1">
        <v>30.003499999999999</v>
      </c>
      <c r="HZ370" s="1">
        <v>31.017600000000002</v>
      </c>
      <c r="IA370" s="1">
        <v>31.081800000000001</v>
      </c>
      <c r="IB370" s="1">
        <v>69.574200000000005</v>
      </c>
      <c r="IC370" s="1">
        <v>22.709399999999999</v>
      </c>
      <c r="ID370" s="1">
        <v>54.703299999999999</v>
      </c>
      <c r="IE370" s="1">
        <v>29.163799999999998</v>
      </c>
      <c r="IF370" s="1">
        <v>1811.38</v>
      </c>
      <c r="IG370" s="1">
        <v>26.439499999999999</v>
      </c>
      <c r="IH370" s="1">
        <v>100.681</v>
      </c>
      <c r="II370" s="1">
        <v>100.407</v>
      </c>
      <c r="IJ370" s="1" t="s">
        <v>353</v>
      </c>
    </row>
    <row r="371" spans="1:244" ht="15.75" customHeight="1" x14ac:dyDescent="0.3">
      <c r="A371" s="1">
        <v>355</v>
      </c>
      <c r="B371" s="1">
        <v>1659880608.0999999</v>
      </c>
      <c r="C371" s="1">
        <v>351</v>
      </c>
      <c r="D371" s="1" t="s">
        <v>1023</v>
      </c>
      <c r="E371" s="1" t="s">
        <v>1024</v>
      </c>
      <c r="F371" s="1">
        <v>1</v>
      </c>
      <c r="H371" s="1" t="s">
        <v>345</v>
      </c>
      <c r="M371" s="1" t="s">
        <v>346</v>
      </c>
      <c r="N371" s="1">
        <v>1659880600.3999989</v>
      </c>
      <c r="O371" s="1">
        <f t="shared" si="34"/>
        <v>6.634175614110559E-4</v>
      </c>
      <c r="P371" s="1">
        <f t="shared" si="35"/>
        <v>0.6634175614110559</v>
      </c>
      <c r="Q371" s="1">
        <f t="shared" si="36"/>
        <v>19.965349549829348</v>
      </c>
      <c r="R371" s="1">
        <f t="shared" si="37"/>
        <v>1681.306</v>
      </c>
      <c r="S371" s="1">
        <f t="shared" si="38"/>
        <v>609.47949258628807</v>
      </c>
      <c r="T371" s="1">
        <f t="shared" si="39"/>
        <v>60.456938963629426</v>
      </c>
      <c r="U371" s="1">
        <f t="shared" si="40"/>
        <v>166.77610232602399</v>
      </c>
      <c r="V371" s="1">
        <f t="shared" si="41"/>
        <v>3.1095220832892224E-2</v>
      </c>
      <c r="W371" s="1">
        <f t="shared" si="42"/>
        <v>2.9128428565787887</v>
      </c>
      <c r="X371" s="1">
        <f t="shared" si="43"/>
        <v>3.0911978522274862E-2</v>
      </c>
      <c r="Y371" s="1">
        <f t="shared" si="44"/>
        <v>1.9336360007033652E-2</v>
      </c>
      <c r="Z371" s="1">
        <f t="shared" si="45"/>
        <v>321.50995114025744</v>
      </c>
      <c r="AA371" s="1">
        <f t="shared" si="46"/>
        <v>32.753868616655204</v>
      </c>
      <c r="AB371" s="1">
        <f t="shared" si="47"/>
        <v>31.874393333333341</v>
      </c>
      <c r="AC371" s="1">
        <f t="shared" si="48"/>
        <v>4.7412400797859808</v>
      </c>
      <c r="AD371" s="1">
        <f t="shared" si="49"/>
        <v>59.585969052458069</v>
      </c>
      <c r="AE371" s="1">
        <f t="shared" si="50"/>
        <v>2.6921453291301658</v>
      </c>
      <c r="AF371" s="1">
        <f t="shared" si="51"/>
        <v>4.5180860057173282</v>
      </c>
      <c r="AG371" s="1">
        <f t="shared" si="52"/>
        <v>2.049094750655815</v>
      </c>
      <c r="AH371" s="1">
        <f t="shared" si="53"/>
        <v>-29.256714458227567</v>
      </c>
      <c r="AI371" s="1">
        <f t="shared" si="54"/>
        <v>-133.21987783115722</v>
      </c>
      <c r="AJ371" s="1">
        <f t="shared" si="55"/>
        <v>-10.316037954269541</v>
      </c>
      <c r="AK371" s="1">
        <f t="shared" si="56"/>
        <v>148.71732089660313</v>
      </c>
      <c r="AL371" s="1">
        <f t="shared" si="57"/>
        <v>51.965369146070877</v>
      </c>
      <c r="AM371" s="1">
        <f t="shared" si="58"/>
        <v>0.73402523100534134</v>
      </c>
      <c r="AN371" s="1">
        <f t="shared" si="59"/>
        <v>19.965349549829348</v>
      </c>
      <c r="AO371" s="1">
        <v>1816.4514284667421</v>
      </c>
      <c r="AP371" s="1">
        <v>1765.3475151515149</v>
      </c>
      <c r="AQ371" s="1">
        <v>5.2010466271910021</v>
      </c>
      <c r="AR371" s="1">
        <v>65.044434554698469</v>
      </c>
      <c r="AS371" s="1">
        <f t="shared" si="60"/>
        <v>0.6634175614110559</v>
      </c>
      <c r="AT371" s="1">
        <v>26.28481483273978</v>
      </c>
      <c r="AU371" s="1">
        <v>27.103201212121188</v>
      </c>
      <c r="AV371" s="1">
        <v>-6.8190726807315239E-3</v>
      </c>
      <c r="AW371" s="1">
        <v>82.478048087778163</v>
      </c>
      <c r="AX371" s="1">
        <v>196</v>
      </c>
      <c r="AY371" s="1">
        <v>39</v>
      </c>
      <c r="AZ371" s="1">
        <f t="shared" si="61"/>
        <v>1</v>
      </c>
      <c r="BA371" s="1">
        <f t="shared" si="62"/>
        <v>0</v>
      </c>
      <c r="BB371" s="1">
        <f t="shared" si="63"/>
        <v>51682.56007918722</v>
      </c>
      <c r="BC371" s="1">
        <f t="shared" si="64"/>
        <v>1999.963333333334</v>
      </c>
      <c r="BD371" s="1">
        <f t="shared" si="65"/>
        <v>1681.169098000134</v>
      </c>
      <c r="BE371" s="1">
        <f t="shared" si="66"/>
        <v>0.84059995999933335</v>
      </c>
      <c r="BF371" s="1">
        <f t="shared" si="67"/>
        <v>0.16075792279871332</v>
      </c>
      <c r="BG371" s="1">
        <v>6</v>
      </c>
      <c r="BH371" s="1">
        <v>0.5</v>
      </c>
      <c r="BI371" s="1" t="s">
        <v>347</v>
      </c>
      <c r="BJ371" s="1">
        <v>2</v>
      </c>
      <c r="BK371" s="1" t="b">
        <v>1</v>
      </c>
      <c r="BL371" s="1">
        <v>1659880600.3999989</v>
      </c>
      <c r="BM371" s="1">
        <v>1681.306</v>
      </c>
      <c r="BN371" s="1">
        <v>1745.128666666667</v>
      </c>
      <c r="BO371" s="1">
        <v>27.1401</v>
      </c>
      <c r="BP371" s="1">
        <v>26.2834</v>
      </c>
      <c r="BQ371" s="1">
        <v>1678.545333333333</v>
      </c>
      <c r="BR371" s="1">
        <v>27.09732666666666</v>
      </c>
      <c r="BS371" s="1">
        <v>500.13099999999997</v>
      </c>
      <c r="BT371" s="1">
        <v>99.094499999999996</v>
      </c>
      <c r="BU371" s="1">
        <v>9.9877659999999993E-2</v>
      </c>
      <c r="BV371" s="1">
        <v>31.02605999999999</v>
      </c>
      <c r="BW371" s="1">
        <v>31.874393333333341</v>
      </c>
      <c r="BX371" s="1">
        <v>999.89999999999986</v>
      </c>
      <c r="BY371" s="1">
        <v>0</v>
      </c>
      <c r="BZ371" s="1">
        <v>0</v>
      </c>
      <c r="CA371" s="1">
        <v>9995.5793333333331</v>
      </c>
      <c r="CB371" s="1">
        <v>0</v>
      </c>
      <c r="CC371" s="1">
        <v>702.58179999999993</v>
      </c>
      <c r="CD371" s="1">
        <v>-63.82358</v>
      </c>
      <c r="CE371" s="1">
        <v>1728.21</v>
      </c>
      <c r="CF371" s="1">
        <v>1792.2360000000001</v>
      </c>
      <c r="CG371" s="1">
        <v>0.85671700000000006</v>
      </c>
      <c r="CH371" s="1">
        <v>1745.128666666667</v>
      </c>
      <c r="CI371" s="1">
        <v>26.2834</v>
      </c>
      <c r="CJ371" s="1">
        <v>2.6894360000000002</v>
      </c>
      <c r="CK371" s="1">
        <v>2.6045400000000001</v>
      </c>
      <c r="CL371" s="1">
        <v>22.22072</v>
      </c>
      <c r="CM371" s="1">
        <v>21.694939999999999</v>
      </c>
      <c r="CN371" s="1">
        <v>1999.963333333334</v>
      </c>
      <c r="CO371" s="1">
        <v>0.98000200000000037</v>
      </c>
      <c r="CP371" s="1">
        <v>1.999829333333334E-2</v>
      </c>
      <c r="CQ371" s="1">
        <v>0</v>
      </c>
      <c r="CR371" s="1">
        <v>2.5272666666666672</v>
      </c>
      <c r="CS371" s="1">
        <v>0</v>
      </c>
      <c r="CT371" s="1">
        <v>18580.099999999999</v>
      </c>
      <c r="CU371" s="1">
        <v>17412</v>
      </c>
      <c r="CV371" s="1">
        <v>40.3414</v>
      </c>
      <c r="CW371" s="1">
        <v>41.316200000000002</v>
      </c>
      <c r="CX371" s="1">
        <v>40.25</v>
      </c>
      <c r="CY371" s="1">
        <v>39.811999999999998</v>
      </c>
      <c r="CZ371" s="1">
        <v>40.541333333333327</v>
      </c>
      <c r="DA371" s="1">
        <v>1959.97</v>
      </c>
      <c r="DB371" s="1">
        <v>39.99666666666667</v>
      </c>
      <c r="DC371" s="1">
        <v>0</v>
      </c>
      <c r="DD371" s="1">
        <v>1659880606.7</v>
      </c>
      <c r="DE371" s="1">
        <v>0</v>
      </c>
      <c r="DF371" s="1">
        <v>0</v>
      </c>
      <c r="DG371" s="1" t="s">
        <v>348</v>
      </c>
      <c r="DH371" s="1">
        <v>1659812590.0999999</v>
      </c>
      <c r="DI371" s="1">
        <v>1659812570.5999999</v>
      </c>
      <c r="DJ371" s="1">
        <v>0</v>
      </c>
      <c r="DK371" s="1">
        <v>-4.8000000000000001E-2</v>
      </c>
      <c r="DL371" s="1">
        <v>0</v>
      </c>
      <c r="DM371" s="1">
        <v>2.9860000000000002</v>
      </c>
      <c r="DN371" s="1">
        <v>1.6E-2</v>
      </c>
      <c r="DO371" s="1">
        <v>2000</v>
      </c>
      <c r="DP371" s="1">
        <v>27</v>
      </c>
      <c r="DQ371" s="1">
        <v>0.33</v>
      </c>
      <c r="DR371" s="1">
        <v>0.43</v>
      </c>
      <c r="DS371" s="1">
        <v>20.05581889013035</v>
      </c>
      <c r="DT371" s="1">
        <v>2.6389431116237838</v>
      </c>
      <c r="DU371" s="1">
        <v>0.23646506280890409</v>
      </c>
      <c r="DV371" s="1">
        <v>0</v>
      </c>
      <c r="DW371" s="1">
        <v>-63.79481999999998</v>
      </c>
      <c r="DX371" s="1">
        <v>-2.7689005561735538</v>
      </c>
      <c r="DY371" s="1">
        <v>0.2149305770087945</v>
      </c>
      <c r="DZ371" s="1">
        <v>0</v>
      </c>
      <c r="EA371" s="1">
        <v>698.04994724770381</v>
      </c>
      <c r="EB371" s="1">
        <v>-0.51612607327037452</v>
      </c>
      <c r="EC371" s="1">
        <v>11.735699428200499</v>
      </c>
      <c r="ED371" s="1">
        <v>0</v>
      </c>
      <c r="EE371" s="1">
        <v>0.85562819999999995</v>
      </c>
      <c r="EF371" s="1">
        <v>-2.673618011257145E-2</v>
      </c>
      <c r="EG371" s="1">
        <v>1.3243509599422649E-2</v>
      </c>
      <c r="EH371" s="1">
        <v>1</v>
      </c>
      <c r="EI371" s="1">
        <v>2.0455541019678432</v>
      </c>
      <c r="EJ371" s="1">
        <v>0.1634720960512317</v>
      </c>
      <c r="EK371" s="1">
        <v>1.22639319728347E-2</v>
      </c>
      <c r="EL371" s="1">
        <v>1</v>
      </c>
      <c r="EM371" s="1">
        <v>2</v>
      </c>
      <c r="EN371" s="1">
        <v>5</v>
      </c>
      <c r="EO371" s="1" t="s">
        <v>386</v>
      </c>
      <c r="EP371" s="1">
        <v>2.9434300000000002</v>
      </c>
      <c r="EQ371" s="1">
        <v>2.8010899999999999</v>
      </c>
      <c r="ER371" s="1">
        <v>0.231374</v>
      </c>
      <c r="ES371" s="1">
        <v>0.23641200000000001</v>
      </c>
      <c r="ET371" s="1">
        <v>0.117123</v>
      </c>
      <c r="EU371" s="1">
        <v>0.114803</v>
      </c>
      <c r="EV371" s="1">
        <v>15786.1</v>
      </c>
      <c r="EW371" s="1">
        <v>16445.8</v>
      </c>
      <c r="EX371" s="1">
        <v>23882.799999999999</v>
      </c>
      <c r="EY371" s="1">
        <v>25063.200000000001</v>
      </c>
      <c r="EZ371" s="1">
        <v>33750.6</v>
      </c>
      <c r="FA371" s="1">
        <v>35426.5</v>
      </c>
      <c r="FB371" s="1">
        <v>43536.6</v>
      </c>
      <c r="FC371" s="1">
        <v>46327.5</v>
      </c>
      <c r="FD371" s="1">
        <v>1.5490200000000001</v>
      </c>
      <c r="FE371" s="1">
        <v>1.89045</v>
      </c>
      <c r="FF371" s="1">
        <v>0.153251</v>
      </c>
      <c r="FG371" s="1">
        <v>0</v>
      </c>
      <c r="FH371" s="1">
        <v>29.4404</v>
      </c>
      <c r="FI371" s="1">
        <v>999.9</v>
      </c>
      <c r="FJ371" s="1">
        <v>64.900000000000006</v>
      </c>
      <c r="FK371" s="1">
        <v>32.9</v>
      </c>
      <c r="FL371" s="1">
        <v>32.9026</v>
      </c>
      <c r="FM371" s="1">
        <v>64.695700000000002</v>
      </c>
      <c r="FN371" s="1">
        <v>25.5809</v>
      </c>
      <c r="FO371" s="1">
        <v>1</v>
      </c>
      <c r="FP371" s="1">
        <v>0.32933699999999999</v>
      </c>
      <c r="FQ371" s="1">
        <v>2.0940300000000001</v>
      </c>
      <c r="FR371" s="1">
        <v>20.305800000000001</v>
      </c>
      <c r="FS371" s="1">
        <v>5.2102500000000003</v>
      </c>
      <c r="FT371" s="1">
        <v>11.9068</v>
      </c>
      <c r="FU371" s="1">
        <v>5.0029000000000003</v>
      </c>
      <c r="FV371" s="1">
        <v>3.2894999999999999</v>
      </c>
      <c r="FW371" s="1">
        <v>9999</v>
      </c>
      <c r="FX371" s="1">
        <v>9999</v>
      </c>
      <c r="FY371" s="1">
        <v>9999</v>
      </c>
      <c r="FZ371" s="1">
        <v>999.9</v>
      </c>
      <c r="GA371" s="1">
        <v>1.85944</v>
      </c>
      <c r="GB371" s="1">
        <v>1.8543099999999999</v>
      </c>
      <c r="GC371" s="1">
        <v>1.8575999999999999</v>
      </c>
      <c r="GD371" s="1">
        <v>1.8559399999999999</v>
      </c>
      <c r="GE371" s="1">
        <v>1.85473</v>
      </c>
      <c r="GF371" s="1">
        <v>1.8545</v>
      </c>
      <c r="GG371" s="1">
        <v>1.85303</v>
      </c>
      <c r="GH371" s="1">
        <v>1.85625</v>
      </c>
      <c r="GI371" s="1">
        <v>0</v>
      </c>
      <c r="GJ371" s="1">
        <v>0</v>
      </c>
      <c r="GK371" s="1">
        <v>0</v>
      </c>
      <c r="GL371" s="1">
        <v>0</v>
      </c>
      <c r="GM371" s="1" t="s">
        <v>350</v>
      </c>
      <c r="GN371" s="1" t="s">
        <v>351</v>
      </c>
      <c r="GO371" s="1" t="s">
        <v>352</v>
      </c>
      <c r="GP371" s="1" t="s">
        <v>352</v>
      </c>
      <c r="GQ371" s="1" t="s">
        <v>352</v>
      </c>
      <c r="GR371" s="1" t="s">
        <v>352</v>
      </c>
      <c r="GS371" s="1">
        <v>0</v>
      </c>
      <c r="GT371" s="1">
        <v>100</v>
      </c>
      <c r="GU371" s="1">
        <v>100</v>
      </c>
      <c r="GV371" s="1">
        <v>2.79</v>
      </c>
      <c r="GW371" s="1">
        <v>4.2900000000000001E-2</v>
      </c>
      <c r="GX371" s="1">
        <v>0.39266368898363929</v>
      </c>
      <c r="GY371" s="1">
        <v>3.036990343597491E-3</v>
      </c>
      <c r="GZ371" s="1">
        <v>-1.538114387597119E-6</v>
      </c>
      <c r="HA371" s="1">
        <v>3.3909691194327332E-10</v>
      </c>
      <c r="HB371" s="1">
        <v>-2.894341138822331E-2</v>
      </c>
      <c r="HC371" s="1">
        <v>9.7621983196103414E-3</v>
      </c>
      <c r="HD371" s="1">
        <v>-3.3387782167185642E-4</v>
      </c>
      <c r="HE371" s="1">
        <v>2.632278881966732E-6</v>
      </c>
      <c r="HF371" s="1">
        <v>6</v>
      </c>
      <c r="HG371" s="1">
        <v>2134</v>
      </c>
      <c r="HH371" s="1">
        <v>2</v>
      </c>
      <c r="HI371" s="1">
        <v>31</v>
      </c>
      <c r="HJ371" s="1">
        <v>1133.5999999999999</v>
      </c>
      <c r="HK371" s="1">
        <v>1134</v>
      </c>
      <c r="HL371" s="1">
        <v>3.4863300000000002</v>
      </c>
      <c r="HM371" s="1">
        <v>2.2558600000000002</v>
      </c>
      <c r="HN371" s="1">
        <v>1.4978</v>
      </c>
      <c r="HO371" s="1">
        <v>2.3083499999999999</v>
      </c>
      <c r="HP371" s="1">
        <v>1.5478499999999999</v>
      </c>
      <c r="HQ371" s="1">
        <v>2.4121100000000002</v>
      </c>
      <c r="HR371" s="1">
        <v>36.081600000000002</v>
      </c>
      <c r="HS371" s="1">
        <v>15.7256</v>
      </c>
      <c r="HT371" s="1">
        <v>18</v>
      </c>
      <c r="HU371" s="1">
        <v>290.10300000000001</v>
      </c>
      <c r="HV371" s="1">
        <v>512.78899999999999</v>
      </c>
      <c r="HW371" s="1">
        <v>29.177299999999999</v>
      </c>
      <c r="HX371" s="1">
        <v>31.162700000000001</v>
      </c>
      <c r="HY371" s="1">
        <v>30.0014</v>
      </c>
      <c r="HZ371" s="1">
        <v>31.017600000000002</v>
      </c>
      <c r="IA371" s="1">
        <v>31.081800000000001</v>
      </c>
      <c r="IB371" s="1">
        <v>69.789500000000004</v>
      </c>
      <c r="IC371" s="1">
        <v>22.709399999999999</v>
      </c>
      <c r="ID371" s="1">
        <v>54.703299999999999</v>
      </c>
      <c r="IE371" s="1">
        <v>29.163799999999998</v>
      </c>
      <c r="IF371" s="1">
        <v>1811.38</v>
      </c>
      <c r="IG371" s="1">
        <v>26.457000000000001</v>
      </c>
      <c r="IH371" s="1">
        <v>100.681</v>
      </c>
      <c r="II371" s="1">
        <v>100.40600000000001</v>
      </c>
      <c r="IJ371" s="1" t="s">
        <v>353</v>
      </c>
    </row>
    <row r="372" spans="1:244" ht="15.75" customHeight="1" x14ac:dyDescent="0.3">
      <c r="A372" s="1">
        <v>356</v>
      </c>
      <c r="B372" s="1">
        <v>1659880609.0999999</v>
      </c>
      <c r="C372" s="1">
        <v>352</v>
      </c>
      <c r="D372" s="1" t="s">
        <v>1025</v>
      </c>
      <c r="E372" s="1" t="s">
        <v>1026</v>
      </c>
      <c r="F372" s="1">
        <v>1</v>
      </c>
      <c r="H372" s="1" t="s">
        <v>345</v>
      </c>
      <c r="M372" s="1" t="s">
        <v>346</v>
      </c>
      <c r="N372" s="1">
        <v>1659880600.9124999</v>
      </c>
      <c r="O372" s="1">
        <f t="shared" si="34"/>
        <v>6.416083833912119E-4</v>
      </c>
      <c r="P372" s="1">
        <f t="shared" si="35"/>
        <v>0.64160838339121185</v>
      </c>
      <c r="Q372" s="1">
        <f t="shared" si="36"/>
        <v>20.114082115158414</v>
      </c>
      <c r="R372" s="1">
        <f t="shared" si="37"/>
        <v>1683.880625</v>
      </c>
      <c r="S372" s="1">
        <f t="shared" si="38"/>
        <v>568.93401560917277</v>
      </c>
      <c r="T372" s="1">
        <f t="shared" si="39"/>
        <v>56.435156534717485</v>
      </c>
      <c r="U372" s="1">
        <f t="shared" si="40"/>
        <v>167.03178936471517</v>
      </c>
      <c r="V372" s="1">
        <f t="shared" si="41"/>
        <v>3.0048452260964323E-2</v>
      </c>
      <c r="W372" s="1">
        <f t="shared" si="42"/>
        <v>2.9126205711747133</v>
      </c>
      <c r="X372" s="1">
        <f t="shared" si="43"/>
        <v>2.9877289761109059E-2</v>
      </c>
      <c r="Y372" s="1">
        <f t="shared" si="44"/>
        <v>1.8688602951457606E-2</v>
      </c>
      <c r="Z372" s="1">
        <f t="shared" si="45"/>
        <v>321.50929550652143</v>
      </c>
      <c r="AA372" s="1">
        <f t="shared" si="46"/>
        <v>32.761736131912699</v>
      </c>
      <c r="AB372" s="1">
        <f t="shared" si="47"/>
        <v>31.878031249999999</v>
      </c>
      <c r="AC372" s="1">
        <f t="shared" si="48"/>
        <v>4.7422173265613594</v>
      </c>
      <c r="AD372" s="1">
        <f t="shared" si="49"/>
        <v>59.57259944362734</v>
      </c>
      <c r="AE372" s="1">
        <f t="shared" si="50"/>
        <v>2.6918581397106838</v>
      </c>
      <c r="AF372" s="1">
        <f t="shared" si="51"/>
        <v>4.5186178962325609</v>
      </c>
      <c r="AG372" s="1">
        <f t="shared" si="52"/>
        <v>2.0503591868506756</v>
      </c>
      <c r="AH372" s="1">
        <f t="shared" si="53"/>
        <v>-28.294929707552445</v>
      </c>
      <c r="AI372" s="1">
        <f t="shared" si="54"/>
        <v>-133.45669908567365</v>
      </c>
      <c r="AJ372" s="1">
        <f t="shared" si="55"/>
        <v>-10.335455657728037</v>
      </c>
      <c r="AK372" s="1">
        <f t="shared" si="56"/>
        <v>149.42221105556726</v>
      </c>
      <c r="AL372" s="1">
        <f t="shared" si="57"/>
        <v>51.970823049893518</v>
      </c>
      <c r="AM372" s="1">
        <f t="shared" si="58"/>
        <v>0.73137072233896905</v>
      </c>
      <c r="AN372" s="1">
        <f t="shared" si="59"/>
        <v>20.114082115158414</v>
      </c>
      <c r="AO372" s="1">
        <v>1821.690049368679</v>
      </c>
      <c r="AP372" s="1">
        <v>1770.4698787878781</v>
      </c>
      <c r="AQ372" s="1">
        <v>5.1879060202302059</v>
      </c>
      <c r="AR372" s="1">
        <v>65.044434554698469</v>
      </c>
      <c r="AS372" s="1">
        <f t="shared" si="60"/>
        <v>0.64160838339121185</v>
      </c>
      <c r="AT372" s="1">
        <v>26.28506227735657</v>
      </c>
      <c r="AU372" s="1">
        <v>27.092521818181819</v>
      </c>
      <c r="AV372" s="1">
        <v>-9.0658206763437558E-3</v>
      </c>
      <c r="AW372" s="1">
        <v>82.478048087778163</v>
      </c>
      <c r="AX372" s="1">
        <v>195</v>
      </c>
      <c r="AY372" s="1">
        <v>39</v>
      </c>
      <c r="AZ372" s="1">
        <f t="shared" si="61"/>
        <v>1</v>
      </c>
      <c r="BA372" s="1">
        <f t="shared" si="62"/>
        <v>0</v>
      </c>
      <c r="BB372" s="1">
        <f t="shared" si="63"/>
        <v>51675.911166885147</v>
      </c>
      <c r="BC372" s="1">
        <f t="shared" si="64"/>
        <v>1999.9593749999999</v>
      </c>
      <c r="BD372" s="1">
        <f t="shared" si="65"/>
        <v>1681.1657606251406</v>
      </c>
      <c r="BE372" s="1">
        <f t="shared" si="66"/>
        <v>0.8405999549991563</v>
      </c>
      <c r="BF372" s="1">
        <f t="shared" si="67"/>
        <v>0.16075791314837154</v>
      </c>
      <c r="BG372" s="1">
        <v>6</v>
      </c>
      <c r="BH372" s="1">
        <v>0.5</v>
      </c>
      <c r="BI372" s="1" t="s">
        <v>347</v>
      </c>
      <c r="BJ372" s="1">
        <v>2</v>
      </c>
      <c r="BK372" s="1" t="b">
        <v>1</v>
      </c>
      <c r="BL372" s="1">
        <v>1659880600.9124999</v>
      </c>
      <c r="BM372" s="1">
        <v>1683.880625</v>
      </c>
      <c r="BN372" s="1">
        <v>1747.7068750000001</v>
      </c>
      <c r="BO372" s="1">
        <v>27.13715625</v>
      </c>
      <c r="BP372" s="1">
        <v>26.283550000000002</v>
      </c>
      <c r="BQ372" s="1">
        <v>1681.118125</v>
      </c>
      <c r="BR372" s="1">
        <v>27.094374999999999</v>
      </c>
      <c r="BS372" s="1">
        <v>500.12993749999998</v>
      </c>
      <c r="BT372" s="1">
        <v>99.09465625</v>
      </c>
      <c r="BU372" s="1">
        <v>9.989880625E-2</v>
      </c>
      <c r="BV372" s="1">
        <v>31.028124999999999</v>
      </c>
      <c r="BW372" s="1">
        <v>31.878031249999999</v>
      </c>
      <c r="BX372" s="1">
        <v>999.9</v>
      </c>
      <c r="BY372" s="1">
        <v>0</v>
      </c>
      <c r="BZ372" s="1">
        <v>0</v>
      </c>
      <c r="CA372" s="1">
        <v>9994.2931250000001</v>
      </c>
      <c r="CB372" s="1">
        <v>0</v>
      </c>
      <c r="CC372" s="1">
        <v>702.50493749999987</v>
      </c>
      <c r="CD372" s="1">
        <v>-63.827056249999998</v>
      </c>
      <c r="CE372" s="1">
        <v>1730.8512499999999</v>
      </c>
      <c r="CF372" s="1">
        <v>1794.8843750000001</v>
      </c>
      <c r="CG372" s="1">
        <v>0.85362131249999995</v>
      </c>
      <c r="CH372" s="1">
        <v>1747.7068750000001</v>
      </c>
      <c r="CI372" s="1">
        <v>26.283550000000002</v>
      </c>
      <c r="CJ372" s="1">
        <v>2.6891487500000002</v>
      </c>
      <c r="CK372" s="1">
        <v>2.604559375</v>
      </c>
      <c r="CL372" s="1">
        <v>22.2189625</v>
      </c>
      <c r="CM372" s="1">
        <v>21.695062499999999</v>
      </c>
      <c r="CN372" s="1">
        <v>1999.9593749999999</v>
      </c>
      <c r="CO372" s="1">
        <v>0.98000200000000004</v>
      </c>
      <c r="CP372" s="1">
        <v>1.999829375E-2</v>
      </c>
      <c r="CQ372" s="1">
        <v>0</v>
      </c>
      <c r="CR372" s="1">
        <v>2.5369999999999999</v>
      </c>
      <c r="CS372" s="1">
        <v>0</v>
      </c>
      <c r="CT372" s="1">
        <v>18579.243750000001</v>
      </c>
      <c r="CU372" s="1">
        <v>17411.962500000001</v>
      </c>
      <c r="CV372" s="1">
        <v>40.343499999999999</v>
      </c>
      <c r="CW372" s="1">
        <v>41.315937499999997</v>
      </c>
      <c r="CX372" s="1">
        <v>40.25</v>
      </c>
      <c r="CY372" s="1">
        <v>39.811999999999998</v>
      </c>
      <c r="CZ372" s="1">
        <v>40.538749999999993</v>
      </c>
      <c r="DA372" s="1">
        <v>1959.9662499999999</v>
      </c>
      <c r="DB372" s="1">
        <v>39.996250000000003</v>
      </c>
      <c r="DC372" s="1">
        <v>0</v>
      </c>
      <c r="DD372" s="1">
        <v>1659880607.9000001</v>
      </c>
      <c r="DE372" s="1">
        <v>0</v>
      </c>
      <c r="DF372" s="1">
        <v>0</v>
      </c>
      <c r="DG372" s="1" t="s">
        <v>348</v>
      </c>
      <c r="DH372" s="1">
        <v>1659812590.0999999</v>
      </c>
      <c r="DI372" s="1">
        <v>1659812570.5999999</v>
      </c>
      <c r="DJ372" s="1">
        <v>0</v>
      </c>
      <c r="DK372" s="1">
        <v>-4.8000000000000001E-2</v>
      </c>
      <c r="DL372" s="1">
        <v>0</v>
      </c>
      <c r="DM372" s="1">
        <v>2.9860000000000002</v>
      </c>
      <c r="DN372" s="1">
        <v>1.6E-2</v>
      </c>
      <c r="DO372" s="1">
        <v>2000</v>
      </c>
      <c r="DP372" s="1">
        <v>27</v>
      </c>
      <c r="DQ372" s="1">
        <v>0.33</v>
      </c>
      <c r="DR372" s="1">
        <v>0.43</v>
      </c>
      <c r="DS372" s="1">
        <v>20.077532695641139</v>
      </c>
      <c r="DT372" s="1">
        <v>1.930398037960674</v>
      </c>
      <c r="DU372" s="1">
        <v>0.22682788462921999</v>
      </c>
      <c r="DV372" s="1">
        <v>0</v>
      </c>
      <c r="DW372" s="1">
        <v>-63.838132258064519</v>
      </c>
      <c r="DX372" s="1">
        <v>-2.1643887096775121</v>
      </c>
      <c r="DY372" s="1">
        <v>0.18539623893442431</v>
      </c>
      <c r="DZ372" s="1">
        <v>0</v>
      </c>
      <c r="EA372" s="1">
        <v>693.93594855210006</v>
      </c>
      <c r="EB372" s="1">
        <v>-203.4947737654538</v>
      </c>
      <c r="EC372" s="1">
        <v>22.67793118762626</v>
      </c>
      <c r="ED372" s="1">
        <v>0</v>
      </c>
      <c r="EE372" s="1">
        <v>0.85328102439024389</v>
      </c>
      <c r="EF372" s="1">
        <v>-9.0633344947733979E-2</v>
      </c>
      <c r="EG372" s="1">
        <v>1.699085810360872E-2</v>
      </c>
      <c r="EH372" s="1">
        <v>1</v>
      </c>
      <c r="EI372" s="1">
        <v>2.0502513146940569</v>
      </c>
      <c r="EJ372" s="1">
        <v>0.1569323873732843</v>
      </c>
      <c r="EK372" s="1">
        <v>1.1405088032155069E-2</v>
      </c>
      <c r="EL372" s="1">
        <v>1</v>
      </c>
      <c r="EM372" s="1">
        <v>2</v>
      </c>
      <c r="EN372" s="1">
        <v>5</v>
      </c>
      <c r="EO372" s="1" t="s">
        <v>386</v>
      </c>
      <c r="EP372" s="1">
        <v>2.9433099999999999</v>
      </c>
      <c r="EQ372" s="1">
        <v>2.8013300000000001</v>
      </c>
      <c r="ER372" s="1">
        <v>0.231762</v>
      </c>
      <c r="ES372" s="1">
        <v>0.23677999999999999</v>
      </c>
      <c r="ET372" s="1">
        <v>0.11709600000000001</v>
      </c>
      <c r="EU372" s="1">
        <v>0.11480600000000001</v>
      </c>
      <c r="EV372" s="1">
        <v>15778.1</v>
      </c>
      <c r="EW372" s="1">
        <v>16437.8</v>
      </c>
      <c r="EX372" s="1">
        <v>23882.7</v>
      </c>
      <c r="EY372" s="1">
        <v>25063</v>
      </c>
      <c r="EZ372" s="1">
        <v>33751.5</v>
      </c>
      <c r="FA372" s="1">
        <v>35426.300000000003</v>
      </c>
      <c r="FB372" s="1">
        <v>43536.5</v>
      </c>
      <c r="FC372" s="1">
        <v>46327.4</v>
      </c>
      <c r="FD372" s="1">
        <v>1.5496000000000001</v>
      </c>
      <c r="FE372" s="1">
        <v>1.89062</v>
      </c>
      <c r="FF372" s="1">
        <v>0.153221</v>
      </c>
      <c r="FG372" s="1">
        <v>0</v>
      </c>
      <c r="FH372" s="1">
        <v>29.442499999999999</v>
      </c>
      <c r="FI372" s="1">
        <v>999.9</v>
      </c>
      <c r="FJ372" s="1">
        <v>64.900000000000006</v>
      </c>
      <c r="FK372" s="1">
        <v>32.9</v>
      </c>
      <c r="FL372" s="1">
        <v>32.903100000000002</v>
      </c>
      <c r="FM372" s="1">
        <v>64.475700000000003</v>
      </c>
      <c r="FN372" s="1">
        <v>26.1098</v>
      </c>
      <c r="FO372" s="1">
        <v>1</v>
      </c>
      <c r="FP372" s="1">
        <v>0.32833600000000002</v>
      </c>
      <c r="FQ372" s="1">
        <v>1.88449</v>
      </c>
      <c r="FR372" s="1">
        <v>20.308499999999999</v>
      </c>
      <c r="FS372" s="1">
        <v>5.2102500000000003</v>
      </c>
      <c r="FT372" s="1">
        <v>11.9068</v>
      </c>
      <c r="FU372" s="1">
        <v>5.0029000000000003</v>
      </c>
      <c r="FV372" s="1">
        <v>3.2894999999999999</v>
      </c>
      <c r="FW372" s="1">
        <v>9999</v>
      </c>
      <c r="FX372" s="1">
        <v>9999</v>
      </c>
      <c r="FY372" s="1">
        <v>9999</v>
      </c>
      <c r="FZ372" s="1">
        <v>999.9</v>
      </c>
      <c r="GA372" s="1">
        <v>1.85944</v>
      </c>
      <c r="GB372" s="1">
        <v>1.85432</v>
      </c>
      <c r="GC372" s="1">
        <v>1.8575999999999999</v>
      </c>
      <c r="GD372" s="1">
        <v>1.8559300000000001</v>
      </c>
      <c r="GE372" s="1">
        <v>1.8547199999999999</v>
      </c>
      <c r="GF372" s="1">
        <v>1.8545100000000001</v>
      </c>
      <c r="GG372" s="1">
        <v>1.85303</v>
      </c>
      <c r="GH372" s="1">
        <v>1.85625</v>
      </c>
      <c r="GI372" s="1">
        <v>0</v>
      </c>
      <c r="GJ372" s="1">
        <v>0</v>
      </c>
      <c r="GK372" s="1">
        <v>0</v>
      </c>
      <c r="GL372" s="1">
        <v>0</v>
      </c>
      <c r="GM372" s="1" t="s">
        <v>350</v>
      </c>
      <c r="GN372" s="1" t="s">
        <v>351</v>
      </c>
      <c r="GO372" s="1" t="s">
        <v>352</v>
      </c>
      <c r="GP372" s="1" t="s">
        <v>352</v>
      </c>
      <c r="GQ372" s="1" t="s">
        <v>352</v>
      </c>
      <c r="GR372" s="1" t="s">
        <v>352</v>
      </c>
      <c r="GS372" s="1">
        <v>0</v>
      </c>
      <c r="GT372" s="1">
        <v>100</v>
      </c>
      <c r="GU372" s="1">
        <v>100</v>
      </c>
      <c r="GV372" s="1">
        <v>2.79</v>
      </c>
      <c r="GW372" s="1">
        <v>4.2999999999999997E-2</v>
      </c>
      <c r="GX372" s="1">
        <v>0.39266368898363929</v>
      </c>
      <c r="GY372" s="1">
        <v>3.036990343597491E-3</v>
      </c>
      <c r="GZ372" s="1">
        <v>-1.538114387597119E-6</v>
      </c>
      <c r="HA372" s="1">
        <v>3.3909691194327332E-10</v>
      </c>
      <c r="HB372" s="1">
        <v>-2.894341138822331E-2</v>
      </c>
      <c r="HC372" s="1">
        <v>9.7621983196103414E-3</v>
      </c>
      <c r="HD372" s="1">
        <v>-3.3387782167185642E-4</v>
      </c>
      <c r="HE372" s="1">
        <v>2.632278881966732E-6</v>
      </c>
      <c r="HF372" s="1">
        <v>6</v>
      </c>
      <c r="HG372" s="1">
        <v>2134</v>
      </c>
      <c r="HH372" s="1">
        <v>2</v>
      </c>
      <c r="HI372" s="1">
        <v>31</v>
      </c>
      <c r="HJ372" s="1">
        <v>1133.7</v>
      </c>
      <c r="HK372" s="1">
        <v>1134</v>
      </c>
      <c r="HL372" s="1">
        <v>3.4912100000000001</v>
      </c>
      <c r="HM372" s="1">
        <v>2.2802699999999998</v>
      </c>
      <c r="HN372" s="1">
        <v>1.4978</v>
      </c>
      <c r="HO372" s="1">
        <v>2.3083499999999999</v>
      </c>
      <c r="HP372" s="1">
        <v>1.5478499999999999</v>
      </c>
      <c r="HQ372" s="1">
        <v>2.2973599999999998</v>
      </c>
      <c r="HR372" s="1">
        <v>36.081600000000002</v>
      </c>
      <c r="HS372" s="1">
        <v>15.716900000000001</v>
      </c>
      <c r="HT372" s="1">
        <v>18</v>
      </c>
      <c r="HU372" s="1">
        <v>290.33699999999999</v>
      </c>
      <c r="HV372" s="1">
        <v>512.90800000000002</v>
      </c>
      <c r="HW372" s="1">
        <v>29.1328</v>
      </c>
      <c r="HX372" s="1">
        <v>31.162099999999999</v>
      </c>
      <c r="HY372" s="1">
        <v>30.000399999999999</v>
      </c>
      <c r="HZ372" s="1">
        <v>31.017600000000002</v>
      </c>
      <c r="IA372" s="1">
        <v>31.081800000000001</v>
      </c>
      <c r="IB372" s="1">
        <v>69.896600000000007</v>
      </c>
      <c r="IC372" s="1">
        <v>22.709399999999999</v>
      </c>
      <c r="ID372" s="1">
        <v>54.703299999999999</v>
      </c>
      <c r="IE372" s="1">
        <v>29.104600000000001</v>
      </c>
      <c r="IF372" s="1">
        <v>1821.42</v>
      </c>
      <c r="IG372" s="1">
        <v>26.4679</v>
      </c>
      <c r="IH372" s="1">
        <v>100.681</v>
      </c>
      <c r="II372" s="1">
        <v>100.40600000000001</v>
      </c>
      <c r="IJ372" s="1" t="s">
        <v>353</v>
      </c>
    </row>
    <row r="373" spans="1:244" ht="15.75" customHeight="1" x14ac:dyDescent="0.3">
      <c r="A373" s="1">
        <v>357</v>
      </c>
      <c r="B373" s="1">
        <v>1659880610.0999999</v>
      </c>
      <c r="C373" s="1">
        <v>353</v>
      </c>
      <c r="D373" s="1" t="s">
        <v>1027</v>
      </c>
      <c r="E373" s="1" t="s">
        <v>1028</v>
      </c>
      <c r="F373" s="1">
        <v>1</v>
      </c>
      <c r="H373" s="1" t="s">
        <v>345</v>
      </c>
      <c r="M373" s="1" t="s">
        <v>346</v>
      </c>
      <c r="N373" s="1">
        <v>1659880602.4333329</v>
      </c>
      <c r="O373" s="1">
        <f t="shared" si="34"/>
        <v>6.2810142445669868E-4</v>
      </c>
      <c r="P373" s="1">
        <f t="shared" si="35"/>
        <v>0.6281014244566987</v>
      </c>
      <c r="Q373" s="1">
        <f t="shared" si="36"/>
        <v>20.146673292906303</v>
      </c>
      <c r="R373" s="1">
        <f t="shared" si="37"/>
        <v>1691.5166666666671</v>
      </c>
      <c r="S373" s="1">
        <f t="shared" si="38"/>
        <v>549.54327639159374</v>
      </c>
      <c r="T373" s="1">
        <f t="shared" si="39"/>
        <v>54.511947093175216</v>
      </c>
      <c r="U373" s="1">
        <f t="shared" si="40"/>
        <v>167.79000126434437</v>
      </c>
      <c r="V373" s="1">
        <f t="shared" si="41"/>
        <v>2.9353245841967662E-2</v>
      </c>
      <c r="W373" s="1">
        <f t="shared" si="42"/>
        <v>2.9128612641780527</v>
      </c>
      <c r="X373" s="1">
        <f t="shared" si="43"/>
        <v>2.9189901995136235E-2</v>
      </c>
      <c r="Y373" s="1">
        <f t="shared" si="44"/>
        <v>1.8258288627152515E-2</v>
      </c>
      <c r="Z373" s="1">
        <f t="shared" si="45"/>
        <v>321.5128917403577</v>
      </c>
      <c r="AA373" s="1">
        <f t="shared" si="46"/>
        <v>32.773637145204191</v>
      </c>
      <c r="AB373" s="1">
        <f t="shared" si="47"/>
        <v>31.891100000000002</v>
      </c>
      <c r="AC373" s="1">
        <f t="shared" si="48"/>
        <v>4.7457294072058565</v>
      </c>
      <c r="AD373" s="1">
        <f t="shared" si="49"/>
        <v>59.53114053985199</v>
      </c>
      <c r="AE373" s="1">
        <f t="shared" si="50"/>
        <v>2.6912887306480164</v>
      </c>
      <c r="AF373" s="1">
        <f t="shared" si="51"/>
        <v>4.5208082799058493</v>
      </c>
      <c r="AG373" s="1">
        <f t="shared" si="52"/>
        <v>2.05444067655784</v>
      </c>
      <c r="AH373" s="1">
        <f t="shared" si="53"/>
        <v>-27.699272818540411</v>
      </c>
      <c r="AI373" s="1">
        <f t="shared" si="54"/>
        <v>-134.18493411264211</v>
      </c>
      <c r="AJ373" s="1">
        <f t="shared" si="55"/>
        <v>-10.392099146406883</v>
      </c>
      <c r="AK373" s="1">
        <f t="shared" si="56"/>
        <v>149.23658566276828</v>
      </c>
      <c r="AL373" s="1">
        <f t="shared" si="57"/>
        <v>52.000327370279024</v>
      </c>
      <c r="AM373" s="1">
        <f t="shared" si="58"/>
        <v>0.72616441572687263</v>
      </c>
      <c r="AN373" s="1">
        <f t="shared" si="59"/>
        <v>20.146673292906303</v>
      </c>
      <c r="AO373" s="1">
        <v>1826.8894172051851</v>
      </c>
      <c r="AP373" s="1">
        <v>1775.664787878786</v>
      </c>
      <c r="AQ373" s="1">
        <v>5.1808812817658554</v>
      </c>
      <c r="AR373" s="1">
        <v>65.044434554698469</v>
      </c>
      <c r="AS373" s="1">
        <f t="shared" si="60"/>
        <v>0.6281014244566987</v>
      </c>
      <c r="AT373" s="1">
        <v>26.284918586697412</v>
      </c>
      <c r="AU373" s="1">
        <v>27.084381212121201</v>
      </c>
      <c r="AV373" s="1">
        <v>-1.0265528843742679E-2</v>
      </c>
      <c r="AW373" s="1">
        <v>82.478048087778163</v>
      </c>
      <c r="AX373" s="1">
        <v>195</v>
      </c>
      <c r="AY373" s="1">
        <v>39</v>
      </c>
      <c r="AZ373" s="1">
        <f t="shared" si="61"/>
        <v>1</v>
      </c>
      <c r="BA373" s="1">
        <f t="shared" si="62"/>
        <v>0</v>
      </c>
      <c r="BB373" s="1">
        <f t="shared" si="63"/>
        <v>51681.299002597014</v>
      </c>
      <c r="BC373" s="1">
        <f t="shared" si="64"/>
        <v>1999.982</v>
      </c>
      <c r="BD373" s="1">
        <f t="shared" si="65"/>
        <v>1681.1847580001852</v>
      </c>
      <c r="BE373" s="1">
        <f t="shared" si="66"/>
        <v>0.84059994439959218</v>
      </c>
      <c r="BF373" s="1">
        <f t="shared" si="67"/>
        <v>0.16075789269121307</v>
      </c>
      <c r="BG373" s="1">
        <v>6</v>
      </c>
      <c r="BH373" s="1">
        <v>0.5</v>
      </c>
      <c r="BI373" s="1" t="s">
        <v>347</v>
      </c>
      <c r="BJ373" s="1">
        <v>2</v>
      </c>
      <c r="BK373" s="1" t="b">
        <v>1</v>
      </c>
      <c r="BL373" s="1">
        <v>1659880602.4333329</v>
      </c>
      <c r="BM373" s="1">
        <v>1691.5166666666671</v>
      </c>
      <c r="BN373" s="1">
        <v>1755.3753333333329</v>
      </c>
      <c r="BO373" s="1">
        <v>27.131293333333339</v>
      </c>
      <c r="BP373" s="1">
        <v>26.283746666666669</v>
      </c>
      <c r="BQ373" s="1">
        <v>1688.747333333333</v>
      </c>
      <c r="BR373" s="1">
        <v>27.088486666666661</v>
      </c>
      <c r="BS373" s="1">
        <v>500.12299999999999</v>
      </c>
      <c r="BT373" s="1">
        <v>99.095126666666658</v>
      </c>
      <c r="BU373" s="1">
        <v>9.9876593333333347E-2</v>
      </c>
      <c r="BV373" s="1">
        <v>31.03662666666666</v>
      </c>
      <c r="BW373" s="1">
        <v>31.891100000000002</v>
      </c>
      <c r="BX373" s="1">
        <v>999.89999999999986</v>
      </c>
      <c r="BY373" s="1">
        <v>0</v>
      </c>
      <c r="BZ373" s="1">
        <v>0</v>
      </c>
      <c r="CA373" s="1">
        <v>9995.6213333333344</v>
      </c>
      <c r="CB373" s="1">
        <v>0</v>
      </c>
      <c r="CC373" s="1">
        <v>702.46853333333331</v>
      </c>
      <c r="CD373" s="1">
        <v>-63.859639999999999</v>
      </c>
      <c r="CE373" s="1">
        <v>1738.689333333333</v>
      </c>
      <c r="CF373" s="1">
        <v>1802.76</v>
      </c>
      <c r="CG373" s="1">
        <v>0.84755360000000002</v>
      </c>
      <c r="CH373" s="1">
        <v>1755.3753333333329</v>
      </c>
      <c r="CI373" s="1">
        <v>26.283746666666669</v>
      </c>
      <c r="CJ373" s="1">
        <v>2.6885806666666672</v>
      </c>
      <c r="CK373" s="1">
        <v>2.6045919999999989</v>
      </c>
      <c r="CL373" s="1">
        <v>22.215486666666671</v>
      </c>
      <c r="CM373" s="1">
        <v>21.695266666666669</v>
      </c>
      <c r="CN373" s="1">
        <v>1999.982</v>
      </c>
      <c r="CO373" s="1">
        <v>0.98000220000000027</v>
      </c>
      <c r="CP373" s="1">
        <v>1.9998100000000001E-2</v>
      </c>
      <c r="CQ373" s="1">
        <v>0</v>
      </c>
      <c r="CR373" s="1">
        <v>2.5699333333333341</v>
      </c>
      <c r="CS373" s="1">
        <v>0</v>
      </c>
      <c r="CT373" s="1">
        <v>18577.71333333333</v>
      </c>
      <c r="CU373" s="1">
        <v>17412.166666666672</v>
      </c>
      <c r="CV373" s="1">
        <v>40.345599999999997</v>
      </c>
      <c r="CW373" s="1">
        <v>41.316200000000002</v>
      </c>
      <c r="CX373" s="1">
        <v>40.25</v>
      </c>
      <c r="CY373" s="1">
        <v>39.811999999999998</v>
      </c>
      <c r="CZ373" s="1">
        <v>40.533066666666663</v>
      </c>
      <c r="DA373" s="1">
        <v>1959.989333333333</v>
      </c>
      <c r="DB373" s="1">
        <v>39.996000000000002</v>
      </c>
      <c r="DC373" s="1">
        <v>0</v>
      </c>
      <c r="DD373" s="1">
        <v>1659880609.0999999</v>
      </c>
      <c r="DE373" s="1">
        <v>0</v>
      </c>
      <c r="DF373" s="1">
        <v>0</v>
      </c>
      <c r="DG373" s="1" t="s">
        <v>348</v>
      </c>
      <c r="DH373" s="1">
        <v>1659812590.0999999</v>
      </c>
      <c r="DI373" s="1">
        <v>1659812570.5999999</v>
      </c>
      <c r="DJ373" s="1">
        <v>0</v>
      </c>
      <c r="DK373" s="1">
        <v>-4.8000000000000001E-2</v>
      </c>
      <c r="DL373" s="1">
        <v>0</v>
      </c>
      <c r="DM373" s="1">
        <v>2.9860000000000002</v>
      </c>
      <c r="DN373" s="1">
        <v>1.6E-2</v>
      </c>
      <c r="DO373" s="1">
        <v>2000</v>
      </c>
      <c r="DP373" s="1">
        <v>27</v>
      </c>
      <c r="DQ373" s="1">
        <v>0.33</v>
      </c>
      <c r="DR373" s="1">
        <v>0.43</v>
      </c>
      <c r="DS373" s="1">
        <v>20.077532695641139</v>
      </c>
      <c r="DT373" s="1">
        <v>1.930398037960674</v>
      </c>
      <c r="DU373" s="1">
        <v>0.22682788462921999</v>
      </c>
      <c r="DV373" s="1">
        <v>0</v>
      </c>
      <c r="DW373" s="1">
        <v>-63.838132258064519</v>
      </c>
      <c r="DX373" s="1">
        <v>-2.1643887096775121</v>
      </c>
      <c r="DY373" s="1">
        <v>0.18539623893442431</v>
      </c>
      <c r="DZ373" s="1">
        <v>0</v>
      </c>
      <c r="EA373" s="1">
        <v>693.93594855210006</v>
      </c>
      <c r="EB373" s="1">
        <v>-203.4947737654538</v>
      </c>
      <c r="EC373" s="1">
        <v>22.67793118762626</v>
      </c>
      <c r="ED373" s="1">
        <v>0</v>
      </c>
      <c r="EE373" s="1">
        <v>0.85328102439024389</v>
      </c>
      <c r="EF373" s="1">
        <v>-9.0633344947733979E-2</v>
      </c>
      <c r="EG373" s="1">
        <v>1.699085810360872E-2</v>
      </c>
      <c r="EH373" s="1">
        <v>1</v>
      </c>
      <c r="EI373" s="1">
        <v>2.0502513146940569</v>
      </c>
      <c r="EJ373" s="1">
        <v>0.1569323873732843</v>
      </c>
      <c r="EK373" s="1">
        <v>1.1405088032155069E-2</v>
      </c>
      <c r="EL373" s="1">
        <v>1</v>
      </c>
      <c r="EM373" s="1">
        <v>2</v>
      </c>
      <c r="EN373" s="1">
        <v>5</v>
      </c>
      <c r="EO373" s="1" t="s">
        <v>386</v>
      </c>
      <c r="EP373" s="1">
        <v>2.9433600000000002</v>
      </c>
      <c r="EQ373" s="1">
        <v>2.8011900000000001</v>
      </c>
      <c r="ER373" s="1">
        <v>0.23216000000000001</v>
      </c>
      <c r="ES373" s="1">
        <v>0.23715700000000001</v>
      </c>
      <c r="ET373" s="1">
        <v>0.11706900000000001</v>
      </c>
      <c r="EU373" s="1">
        <v>0.11482100000000001</v>
      </c>
      <c r="EV373" s="1">
        <v>15769.9</v>
      </c>
      <c r="EW373" s="1">
        <v>16429.599999999999</v>
      </c>
      <c r="EX373" s="1">
        <v>23882.6</v>
      </c>
      <c r="EY373" s="1">
        <v>25062.9</v>
      </c>
      <c r="EZ373" s="1">
        <v>33752.300000000003</v>
      </c>
      <c r="FA373" s="1">
        <v>35425.4</v>
      </c>
      <c r="FB373" s="1">
        <v>43536.2</v>
      </c>
      <c r="FC373" s="1">
        <v>46326.9</v>
      </c>
      <c r="FD373" s="1">
        <v>1.5508500000000001</v>
      </c>
      <c r="FE373" s="1">
        <v>1.89055</v>
      </c>
      <c r="FF373" s="1">
        <v>0.153415</v>
      </c>
      <c r="FG373" s="1">
        <v>0</v>
      </c>
      <c r="FH373" s="1">
        <v>29.445499999999999</v>
      </c>
      <c r="FI373" s="1">
        <v>999.9</v>
      </c>
      <c r="FJ373" s="1">
        <v>64.900000000000006</v>
      </c>
      <c r="FK373" s="1">
        <v>32.9</v>
      </c>
      <c r="FL373" s="1">
        <v>32.905000000000001</v>
      </c>
      <c r="FM373" s="1">
        <v>64.405699999999996</v>
      </c>
      <c r="FN373" s="1">
        <v>25.749199999999998</v>
      </c>
      <c r="FO373" s="1">
        <v>1</v>
      </c>
      <c r="FP373" s="1">
        <v>0.32724599999999998</v>
      </c>
      <c r="FQ373" s="1">
        <v>1.68367</v>
      </c>
      <c r="FR373" s="1">
        <v>20.311199999999999</v>
      </c>
      <c r="FS373" s="1">
        <v>5.2102500000000003</v>
      </c>
      <c r="FT373" s="1">
        <v>11.9062</v>
      </c>
      <c r="FU373" s="1">
        <v>5.0029000000000003</v>
      </c>
      <c r="FV373" s="1">
        <v>3.2894800000000002</v>
      </c>
      <c r="FW373" s="1">
        <v>9999</v>
      </c>
      <c r="FX373" s="1">
        <v>9999</v>
      </c>
      <c r="FY373" s="1">
        <v>9999</v>
      </c>
      <c r="FZ373" s="1">
        <v>999.9</v>
      </c>
      <c r="GA373" s="1">
        <v>1.85944</v>
      </c>
      <c r="GB373" s="1">
        <v>1.8543400000000001</v>
      </c>
      <c r="GC373" s="1">
        <v>1.8575999999999999</v>
      </c>
      <c r="GD373" s="1">
        <v>1.8559300000000001</v>
      </c>
      <c r="GE373" s="1">
        <v>1.8547199999999999</v>
      </c>
      <c r="GF373" s="1">
        <v>1.8545</v>
      </c>
      <c r="GG373" s="1">
        <v>1.85303</v>
      </c>
      <c r="GH373" s="1">
        <v>1.85625</v>
      </c>
      <c r="GI373" s="1">
        <v>0</v>
      </c>
      <c r="GJ373" s="1">
        <v>0</v>
      </c>
      <c r="GK373" s="1">
        <v>0</v>
      </c>
      <c r="GL373" s="1">
        <v>0</v>
      </c>
      <c r="GM373" s="1" t="s">
        <v>350</v>
      </c>
      <c r="GN373" s="1" t="s">
        <v>351</v>
      </c>
      <c r="GO373" s="1" t="s">
        <v>352</v>
      </c>
      <c r="GP373" s="1" t="s">
        <v>352</v>
      </c>
      <c r="GQ373" s="1" t="s">
        <v>352</v>
      </c>
      <c r="GR373" s="1" t="s">
        <v>352</v>
      </c>
      <c r="GS373" s="1">
        <v>0</v>
      </c>
      <c r="GT373" s="1">
        <v>100</v>
      </c>
      <c r="GU373" s="1">
        <v>100</v>
      </c>
      <c r="GV373" s="1">
        <v>2.8</v>
      </c>
      <c r="GW373" s="1">
        <v>4.2900000000000001E-2</v>
      </c>
      <c r="GX373" s="1">
        <v>0.39266368898363929</v>
      </c>
      <c r="GY373" s="1">
        <v>3.036990343597491E-3</v>
      </c>
      <c r="GZ373" s="1">
        <v>-1.538114387597119E-6</v>
      </c>
      <c r="HA373" s="1">
        <v>3.3909691194327332E-10</v>
      </c>
      <c r="HB373" s="1">
        <v>-2.894341138822331E-2</v>
      </c>
      <c r="HC373" s="1">
        <v>9.7621983196103414E-3</v>
      </c>
      <c r="HD373" s="1">
        <v>-3.3387782167185642E-4</v>
      </c>
      <c r="HE373" s="1">
        <v>2.632278881966732E-6</v>
      </c>
      <c r="HF373" s="1">
        <v>6</v>
      </c>
      <c r="HG373" s="1">
        <v>2134</v>
      </c>
      <c r="HH373" s="1">
        <v>2</v>
      </c>
      <c r="HI373" s="1">
        <v>31</v>
      </c>
      <c r="HJ373" s="1">
        <v>1133.7</v>
      </c>
      <c r="HK373" s="1">
        <v>1134</v>
      </c>
      <c r="HL373" s="1">
        <v>3.5009800000000002</v>
      </c>
      <c r="HM373" s="1">
        <v>2.2534200000000002</v>
      </c>
      <c r="HN373" s="1">
        <v>1.4978</v>
      </c>
      <c r="HO373" s="1">
        <v>2.3083499999999999</v>
      </c>
      <c r="HP373" s="1">
        <v>1.5478499999999999</v>
      </c>
      <c r="HQ373" s="1">
        <v>2.4023400000000001</v>
      </c>
      <c r="HR373" s="1">
        <v>36.081600000000002</v>
      </c>
      <c r="HS373" s="1">
        <v>15.7256</v>
      </c>
      <c r="HT373" s="1">
        <v>18</v>
      </c>
      <c r="HU373" s="1">
        <v>290.84399999999999</v>
      </c>
      <c r="HV373" s="1">
        <v>512.85699999999997</v>
      </c>
      <c r="HW373" s="1">
        <v>29.087399999999999</v>
      </c>
      <c r="HX373" s="1">
        <v>31.162099999999999</v>
      </c>
      <c r="HY373" s="1">
        <v>29.999400000000001</v>
      </c>
      <c r="HZ373" s="1">
        <v>31.017600000000002</v>
      </c>
      <c r="IA373" s="1">
        <v>31.081800000000001</v>
      </c>
      <c r="IB373" s="1">
        <v>70.104799999999997</v>
      </c>
      <c r="IC373" s="1">
        <v>22.709399999999999</v>
      </c>
      <c r="ID373" s="1">
        <v>54.703299999999999</v>
      </c>
      <c r="IE373" s="1">
        <v>29.104600000000001</v>
      </c>
      <c r="IF373" s="1">
        <v>1821.42</v>
      </c>
      <c r="IG373" s="1">
        <v>26.485600000000002</v>
      </c>
      <c r="IH373" s="1">
        <v>100.68</v>
      </c>
      <c r="II373" s="1">
        <v>100.405</v>
      </c>
      <c r="IJ373" s="1" t="s">
        <v>353</v>
      </c>
    </row>
    <row r="374" spans="1:244" ht="15.75" customHeight="1" x14ac:dyDescent="0.3">
      <c r="A374" s="1">
        <v>358</v>
      </c>
      <c r="B374" s="1">
        <v>1659880611.0999999</v>
      </c>
      <c r="C374" s="1">
        <v>354</v>
      </c>
      <c r="D374" s="1" t="s">
        <v>1029</v>
      </c>
      <c r="E374" s="1" t="s">
        <v>1030</v>
      </c>
      <c r="F374" s="1">
        <v>1</v>
      </c>
      <c r="H374" s="1" t="s">
        <v>345</v>
      </c>
      <c r="M374" s="1" t="s">
        <v>346</v>
      </c>
      <c r="N374" s="1">
        <v>1659880602.9437499</v>
      </c>
      <c r="O374" s="1">
        <f t="shared" si="34"/>
        <v>6.2277481958208122E-4</v>
      </c>
      <c r="P374" s="1">
        <f t="shared" si="35"/>
        <v>0.62277481958208125</v>
      </c>
      <c r="Q374" s="1">
        <f t="shared" si="36"/>
        <v>19.948533293118103</v>
      </c>
      <c r="R374" s="1">
        <f t="shared" si="37"/>
        <v>1694.088125</v>
      </c>
      <c r="S374" s="1">
        <f t="shared" si="38"/>
        <v>552.86046869536597</v>
      </c>
      <c r="T374" s="1">
        <f t="shared" si="39"/>
        <v>54.841004603290521</v>
      </c>
      <c r="U374" s="1">
        <f t="shared" si="40"/>
        <v>168.045103461172</v>
      </c>
      <c r="V374" s="1">
        <f t="shared" si="41"/>
        <v>2.9086214770082011E-2</v>
      </c>
      <c r="W374" s="1">
        <f t="shared" si="42"/>
        <v>2.9129093351977433</v>
      </c>
      <c r="X374" s="1">
        <f t="shared" si="43"/>
        <v>2.8925823201358718E-2</v>
      </c>
      <c r="Y374" s="1">
        <f t="shared" si="44"/>
        <v>1.8092976174887573E-2</v>
      </c>
      <c r="Z374" s="1">
        <f t="shared" si="45"/>
        <v>321.51474556914019</v>
      </c>
      <c r="AA374" s="1">
        <f t="shared" si="46"/>
        <v>32.776225794690149</v>
      </c>
      <c r="AB374" s="1">
        <f t="shared" si="47"/>
        <v>31.894212499999998</v>
      </c>
      <c r="AC374" s="1">
        <f t="shared" si="48"/>
        <v>4.7465661906314223</v>
      </c>
      <c r="AD374" s="1">
        <f t="shared" si="49"/>
        <v>59.519657170008031</v>
      </c>
      <c r="AE374" s="1">
        <f t="shared" si="50"/>
        <v>2.6909562711654731</v>
      </c>
      <c r="AF374" s="1">
        <f t="shared" si="51"/>
        <v>4.5211219269613778</v>
      </c>
      <c r="AG374" s="1">
        <f t="shared" si="52"/>
        <v>2.0556099194659492</v>
      </c>
      <c r="AH374" s="1">
        <f t="shared" si="53"/>
        <v>-27.464369543569781</v>
      </c>
      <c r="AI374" s="1">
        <f t="shared" si="54"/>
        <v>-134.48480625900757</v>
      </c>
      <c r="AJ374" s="1">
        <f t="shared" si="55"/>
        <v>-10.415373444681629</v>
      </c>
      <c r="AK374" s="1">
        <f t="shared" si="56"/>
        <v>149.15019632188123</v>
      </c>
      <c r="AL374" s="1">
        <f t="shared" si="57"/>
        <v>51.991715542970546</v>
      </c>
      <c r="AM374" s="1">
        <f t="shared" si="58"/>
        <v>0.7226007636319064</v>
      </c>
      <c r="AN374" s="1">
        <f t="shared" si="59"/>
        <v>19.948533293118103</v>
      </c>
      <c r="AO374" s="1">
        <v>1831.9715979160089</v>
      </c>
      <c r="AP374" s="1">
        <v>1780.913939393937</v>
      </c>
      <c r="AQ374" s="1">
        <v>5.196070225759442</v>
      </c>
      <c r="AR374" s="1">
        <v>65.044434554698469</v>
      </c>
      <c r="AS374" s="1">
        <f t="shared" si="60"/>
        <v>0.62277481958208125</v>
      </c>
      <c r="AT374" s="1">
        <v>26.284552040925071</v>
      </c>
      <c r="AU374" s="1">
        <v>27.07730424242424</v>
      </c>
      <c r="AV374" s="1">
        <v>-1.018883307285371E-2</v>
      </c>
      <c r="AW374" s="1">
        <v>82.478048087778163</v>
      </c>
      <c r="AX374" s="1">
        <v>195</v>
      </c>
      <c r="AY374" s="1">
        <v>39</v>
      </c>
      <c r="AZ374" s="1">
        <f t="shared" si="61"/>
        <v>1</v>
      </c>
      <c r="BA374" s="1">
        <f t="shared" si="62"/>
        <v>0</v>
      </c>
      <c r="BB374" s="1">
        <f t="shared" si="63"/>
        <v>51682.455038409564</v>
      </c>
      <c r="BC374" s="1">
        <f t="shared" si="64"/>
        <v>1999.9937500000001</v>
      </c>
      <c r="BD374" s="1">
        <f t="shared" si="65"/>
        <v>1681.1946168752022</v>
      </c>
      <c r="BE374" s="1">
        <f t="shared" si="66"/>
        <v>0.84059993531239896</v>
      </c>
      <c r="BF374" s="1">
        <f t="shared" si="67"/>
        <v>0.16075787515292994</v>
      </c>
      <c r="BG374" s="1">
        <v>6</v>
      </c>
      <c r="BH374" s="1">
        <v>0.5</v>
      </c>
      <c r="BI374" s="1" t="s">
        <v>347</v>
      </c>
      <c r="BJ374" s="1">
        <v>2</v>
      </c>
      <c r="BK374" s="1" t="b">
        <v>1</v>
      </c>
      <c r="BL374" s="1">
        <v>1659880602.9437499</v>
      </c>
      <c r="BM374" s="1">
        <v>1694.088125</v>
      </c>
      <c r="BN374" s="1">
        <v>1757.9312500000001</v>
      </c>
      <c r="BO374" s="1">
        <v>27.127937500000002</v>
      </c>
      <c r="BP374" s="1">
        <v>26.284549999999999</v>
      </c>
      <c r="BQ374" s="1">
        <v>1691.3175000000001</v>
      </c>
      <c r="BR374" s="1">
        <v>27.085118749999999</v>
      </c>
      <c r="BS374" s="1">
        <v>500.12462499999998</v>
      </c>
      <c r="BT374" s="1">
        <v>99.095137499999993</v>
      </c>
      <c r="BU374" s="1">
        <v>9.9881331250000011E-2</v>
      </c>
      <c r="BV374" s="1">
        <v>31.03784375</v>
      </c>
      <c r="BW374" s="1">
        <v>31.894212499999998</v>
      </c>
      <c r="BX374" s="1">
        <v>999.9</v>
      </c>
      <c r="BY374" s="1">
        <v>0</v>
      </c>
      <c r="BZ374" s="1">
        <v>0</v>
      </c>
      <c r="CA374" s="1">
        <v>9995.8950000000004</v>
      </c>
      <c r="CB374" s="1">
        <v>0</v>
      </c>
      <c r="CC374" s="1">
        <v>702.23256249999997</v>
      </c>
      <c r="CD374" s="1">
        <v>-63.84403125</v>
      </c>
      <c r="CE374" s="1">
        <v>1741.326875</v>
      </c>
      <c r="CF374" s="1">
        <v>1805.3868749999999</v>
      </c>
      <c r="CG374" s="1">
        <v>0.84339081250000003</v>
      </c>
      <c r="CH374" s="1">
        <v>1757.9312500000001</v>
      </c>
      <c r="CI374" s="1">
        <v>26.284549999999999</v>
      </c>
      <c r="CJ374" s="1">
        <v>2.6882481249999999</v>
      </c>
      <c r="CK374" s="1">
        <v>2.6046718750000002</v>
      </c>
      <c r="CL374" s="1">
        <v>22.21345625</v>
      </c>
      <c r="CM374" s="1">
        <v>21.695768749999999</v>
      </c>
      <c r="CN374" s="1">
        <v>1999.9937500000001</v>
      </c>
      <c r="CO374" s="1">
        <v>0.98000237499999998</v>
      </c>
      <c r="CP374" s="1">
        <v>1.9997925E-2</v>
      </c>
      <c r="CQ374" s="1">
        <v>0</v>
      </c>
      <c r="CR374" s="1">
        <v>2.5909374999999999</v>
      </c>
      <c r="CS374" s="1">
        <v>0</v>
      </c>
      <c r="CT374" s="1">
        <v>18577.306250000001</v>
      </c>
      <c r="CU374" s="1">
        <v>17412.268749999999</v>
      </c>
      <c r="CV374" s="1">
        <v>40.347437499999998</v>
      </c>
      <c r="CW374" s="1">
        <v>41.315937499999997</v>
      </c>
      <c r="CX374" s="1">
        <v>40.25</v>
      </c>
      <c r="CY374" s="1">
        <v>39.808124999999997</v>
      </c>
      <c r="CZ374" s="1">
        <v>40.530999999999999</v>
      </c>
      <c r="DA374" s="1">
        <v>1960.00125</v>
      </c>
      <c r="DB374" s="1">
        <v>39.995624999999997</v>
      </c>
      <c r="DC374" s="1">
        <v>0</v>
      </c>
      <c r="DD374" s="1">
        <v>1659880610.3</v>
      </c>
      <c r="DE374" s="1">
        <v>0</v>
      </c>
      <c r="DF374" s="1">
        <v>0</v>
      </c>
      <c r="DG374" s="1" t="s">
        <v>348</v>
      </c>
      <c r="DH374" s="1">
        <v>1659812590.0999999</v>
      </c>
      <c r="DI374" s="1">
        <v>1659812570.5999999</v>
      </c>
      <c r="DJ374" s="1">
        <v>0</v>
      </c>
      <c r="DK374" s="1">
        <v>-4.8000000000000001E-2</v>
      </c>
      <c r="DL374" s="1">
        <v>0</v>
      </c>
      <c r="DM374" s="1">
        <v>2.9860000000000002</v>
      </c>
      <c r="DN374" s="1">
        <v>1.6E-2</v>
      </c>
      <c r="DO374" s="1">
        <v>2000</v>
      </c>
      <c r="DP374" s="1">
        <v>27</v>
      </c>
      <c r="DQ374" s="1">
        <v>0.33</v>
      </c>
      <c r="DR374" s="1">
        <v>0.43</v>
      </c>
      <c r="DS374" s="1">
        <v>20.09804392899678</v>
      </c>
      <c r="DT374" s="1">
        <v>1.6042350459793659</v>
      </c>
      <c r="DU374" s="1">
        <v>0.21813438476117861</v>
      </c>
      <c r="DV374" s="1">
        <v>0</v>
      </c>
      <c r="DW374" s="1">
        <v>-63.86486</v>
      </c>
      <c r="DX374" s="1">
        <v>-1.0099541713014091</v>
      </c>
      <c r="DY374" s="1">
        <v>0.15826802077488711</v>
      </c>
      <c r="DZ374" s="1">
        <v>0</v>
      </c>
      <c r="EA374" s="1">
        <v>683.45001672144076</v>
      </c>
      <c r="EB374" s="1">
        <v>-413.81895116473311</v>
      </c>
      <c r="EC374" s="1">
        <v>39.615309829133963</v>
      </c>
      <c r="ED374" s="1">
        <v>0</v>
      </c>
      <c r="EE374" s="1">
        <v>0.84997302499999994</v>
      </c>
      <c r="EF374" s="1">
        <v>-0.18975430018761921</v>
      </c>
      <c r="EG374" s="1">
        <v>2.2909302688523168E-2</v>
      </c>
      <c r="EH374" s="1">
        <v>0</v>
      </c>
      <c r="EI374" s="1">
        <v>2.0534706976474628</v>
      </c>
      <c r="EJ374" s="1">
        <v>0.15100461836048709</v>
      </c>
      <c r="EK374" s="1">
        <v>1.133376639172827E-2</v>
      </c>
      <c r="EL374" s="1">
        <v>1</v>
      </c>
      <c r="EM374" s="1">
        <v>1</v>
      </c>
      <c r="EN374" s="1">
        <v>5</v>
      </c>
      <c r="EO374" s="1" t="s">
        <v>371</v>
      </c>
      <c r="EP374" s="1">
        <v>2.9434</v>
      </c>
      <c r="EQ374" s="1">
        <v>2.8011599999999999</v>
      </c>
      <c r="ER374" s="1">
        <v>0.232546</v>
      </c>
      <c r="ES374" s="1">
        <v>0.23753199999999999</v>
      </c>
      <c r="ET374" s="1">
        <v>0.117048</v>
      </c>
      <c r="EU374" s="1">
        <v>0.114855</v>
      </c>
      <c r="EV374" s="1">
        <v>15762</v>
      </c>
      <c r="EW374" s="1">
        <v>16421.400000000001</v>
      </c>
      <c r="EX374" s="1">
        <v>23882.799999999999</v>
      </c>
      <c r="EY374" s="1">
        <v>25062.799999999999</v>
      </c>
      <c r="EZ374" s="1">
        <v>33753.4</v>
      </c>
      <c r="FA374" s="1">
        <v>35424.1</v>
      </c>
      <c r="FB374" s="1">
        <v>43536.5</v>
      </c>
      <c r="FC374" s="1">
        <v>46326.9</v>
      </c>
      <c r="FD374" s="1">
        <v>1.5508999999999999</v>
      </c>
      <c r="FE374" s="1">
        <v>1.89062</v>
      </c>
      <c r="FF374" s="1">
        <v>0.153445</v>
      </c>
      <c r="FG374" s="1">
        <v>0</v>
      </c>
      <c r="FH374" s="1">
        <v>29.447500000000002</v>
      </c>
      <c r="FI374" s="1">
        <v>999.9</v>
      </c>
      <c r="FJ374" s="1">
        <v>64.900000000000006</v>
      </c>
      <c r="FK374" s="1">
        <v>32.9</v>
      </c>
      <c r="FL374" s="1">
        <v>32.905299999999997</v>
      </c>
      <c r="FM374" s="1">
        <v>64.275700000000001</v>
      </c>
      <c r="FN374" s="1">
        <v>26.213899999999999</v>
      </c>
      <c r="FO374" s="1">
        <v>1</v>
      </c>
      <c r="FP374" s="1">
        <v>0.32655699999999999</v>
      </c>
      <c r="FQ374" s="1">
        <v>1.5678700000000001</v>
      </c>
      <c r="FR374" s="1">
        <v>20.3126</v>
      </c>
      <c r="FS374" s="1">
        <v>5.2103999999999999</v>
      </c>
      <c r="FT374" s="1">
        <v>11.9063</v>
      </c>
      <c r="FU374" s="1">
        <v>5.0027999999999997</v>
      </c>
      <c r="FV374" s="1">
        <v>3.2894800000000002</v>
      </c>
      <c r="FW374" s="1">
        <v>9999</v>
      </c>
      <c r="FX374" s="1">
        <v>9999</v>
      </c>
      <c r="FY374" s="1">
        <v>9999</v>
      </c>
      <c r="FZ374" s="1">
        <v>999.9</v>
      </c>
      <c r="GA374" s="1">
        <v>1.85944</v>
      </c>
      <c r="GB374" s="1">
        <v>1.8543499999999999</v>
      </c>
      <c r="GC374" s="1">
        <v>1.8575999999999999</v>
      </c>
      <c r="GD374" s="1">
        <v>1.8559300000000001</v>
      </c>
      <c r="GE374" s="1">
        <v>1.8547199999999999</v>
      </c>
      <c r="GF374" s="1">
        <v>1.8545</v>
      </c>
      <c r="GG374" s="1">
        <v>1.85304</v>
      </c>
      <c r="GH374" s="1">
        <v>1.85625</v>
      </c>
      <c r="GI374" s="1">
        <v>0</v>
      </c>
      <c r="GJ374" s="1">
        <v>0</v>
      </c>
      <c r="GK374" s="1">
        <v>0</v>
      </c>
      <c r="GL374" s="1">
        <v>0</v>
      </c>
      <c r="GM374" s="1" t="s">
        <v>350</v>
      </c>
      <c r="GN374" s="1" t="s">
        <v>351</v>
      </c>
      <c r="GO374" s="1" t="s">
        <v>352</v>
      </c>
      <c r="GP374" s="1" t="s">
        <v>352</v>
      </c>
      <c r="GQ374" s="1" t="s">
        <v>352</v>
      </c>
      <c r="GR374" s="1" t="s">
        <v>352</v>
      </c>
      <c r="GS374" s="1">
        <v>0</v>
      </c>
      <c r="GT374" s="1">
        <v>100</v>
      </c>
      <c r="GU374" s="1">
        <v>100</v>
      </c>
      <c r="GV374" s="1">
        <v>2.8</v>
      </c>
      <c r="GW374" s="1">
        <v>4.2999999999999997E-2</v>
      </c>
      <c r="GX374" s="1">
        <v>0.39266368898363929</v>
      </c>
      <c r="GY374" s="1">
        <v>3.036990343597491E-3</v>
      </c>
      <c r="GZ374" s="1">
        <v>-1.538114387597119E-6</v>
      </c>
      <c r="HA374" s="1">
        <v>3.3909691194327332E-10</v>
      </c>
      <c r="HB374" s="1">
        <v>-2.894341138822331E-2</v>
      </c>
      <c r="HC374" s="1">
        <v>9.7621983196103414E-3</v>
      </c>
      <c r="HD374" s="1">
        <v>-3.3387782167185642E-4</v>
      </c>
      <c r="HE374" s="1">
        <v>2.632278881966732E-6</v>
      </c>
      <c r="HF374" s="1">
        <v>6</v>
      </c>
      <c r="HG374" s="1">
        <v>2134</v>
      </c>
      <c r="HH374" s="1">
        <v>2</v>
      </c>
      <c r="HI374" s="1">
        <v>31</v>
      </c>
      <c r="HJ374" s="1">
        <v>1133.7</v>
      </c>
      <c r="HK374" s="1">
        <v>1134</v>
      </c>
      <c r="HL374" s="1">
        <v>3.5070800000000002</v>
      </c>
      <c r="HM374" s="1">
        <v>2.2778299999999998</v>
      </c>
      <c r="HN374" s="1">
        <v>1.4978</v>
      </c>
      <c r="HO374" s="1">
        <v>2.3083499999999999</v>
      </c>
      <c r="HP374" s="1">
        <v>1.5478499999999999</v>
      </c>
      <c r="HQ374" s="1">
        <v>2.3535200000000001</v>
      </c>
      <c r="HR374" s="1">
        <v>36.058199999999999</v>
      </c>
      <c r="HS374" s="1">
        <v>15.7256</v>
      </c>
      <c r="HT374" s="1">
        <v>18</v>
      </c>
      <c r="HU374" s="1">
        <v>290.86399999999998</v>
      </c>
      <c r="HV374" s="1">
        <v>512.90800000000002</v>
      </c>
      <c r="HW374" s="1">
        <v>29.061399999999999</v>
      </c>
      <c r="HX374" s="1">
        <v>31.162099999999999</v>
      </c>
      <c r="HY374" s="1">
        <v>29.998899999999999</v>
      </c>
      <c r="HZ374" s="1">
        <v>31.017600000000002</v>
      </c>
      <c r="IA374" s="1">
        <v>31.081800000000001</v>
      </c>
      <c r="IB374" s="1">
        <v>70.200500000000005</v>
      </c>
      <c r="IC374" s="1">
        <v>22.4163</v>
      </c>
      <c r="ID374" s="1">
        <v>54.703299999999999</v>
      </c>
      <c r="IE374" s="1">
        <v>29.104600000000001</v>
      </c>
      <c r="IF374" s="1">
        <v>1831.49</v>
      </c>
      <c r="IG374" s="1">
        <v>26.5017</v>
      </c>
      <c r="IH374" s="1">
        <v>100.681</v>
      </c>
      <c r="II374" s="1">
        <v>100.405</v>
      </c>
      <c r="IJ374" s="1" t="s">
        <v>353</v>
      </c>
    </row>
    <row r="375" spans="1:244" ht="15.75" customHeight="1" x14ac:dyDescent="0.3">
      <c r="A375" s="1">
        <v>359</v>
      </c>
      <c r="B375" s="1">
        <v>1659880612.0999999</v>
      </c>
      <c r="C375" s="1">
        <v>355</v>
      </c>
      <c r="D375" s="1" t="s">
        <v>1031</v>
      </c>
      <c r="E375" s="1" t="s">
        <v>1032</v>
      </c>
      <c r="F375" s="1">
        <v>1</v>
      </c>
      <c r="H375" s="1" t="s">
        <v>345</v>
      </c>
      <c r="M375" s="1" t="s">
        <v>346</v>
      </c>
      <c r="N375" s="1">
        <v>1659880604.466666</v>
      </c>
      <c r="O375" s="1">
        <f t="shared" si="34"/>
        <v>6.2250417423304831E-4</v>
      </c>
      <c r="P375" s="1">
        <f t="shared" si="35"/>
        <v>0.62250417423304827</v>
      </c>
      <c r="Q375" s="1">
        <f t="shared" si="36"/>
        <v>19.785725457950011</v>
      </c>
      <c r="R375" s="1">
        <f t="shared" si="37"/>
        <v>1701.7380000000001</v>
      </c>
      <c r="S375" s="1">
        <f t="shared" si="38"/>
        <v>566.53719068514931</v>
      </c>
      <c r="T375" s="1">
        <f t="shared" si="39"/>
        <v>56.1977936715829</v>
      </c>
      <c r="U375" s="1">
        <f t="shared" si="40"/>
        <v>168.80431254907728</v>
      </c>
      <c r="V375" s="1">
        <f t="shared" si="41"/>
        <v>2.9018738938327373E-2</v>
      </c>
      <c r="W375" s="1">
        <f t="shared" si="42"/>
        <v>2.9126976417216981</v>
      </c>
      <c r="X375" s="1">
        <f t="shared" si="43"/>
        <v>2.8859076938296993E-2</v>
      </c>
      <c r="Y375" s="1">
        <f t="shared" si="44"/>
        <v>1.8051194711157015E-2</v>
      </c>
      <c r="Z375" s="1">
        <f t="shared" si="45"/>
        <v>321.51398571239946</v>
      </c>
      <c r="AA375" s="1">
        <f t="shared" si="46"/>
        <v>32.783263652291929</v>
      </c>
      <c r="AB375" s="1">
        <f t="shared" si="47"/>
        <v>31.905813333333331</v>
      </c>
      <c r="AC375" s="1">
        <f t="shared" si="48"/>
        <v>4.7496861609149166</v>
      </c>
      <c r="AD375" s="1">
        <f t="shared" si="49"/>
        <v>59.48050738847769</v>
      </c>
      <c r="AE375" s="1">
        <f t="shared" si="50"/>
        <v>2.690238445102012</v>
      </c>
      <c r="AF375" s="1">
        <f t="shared" si="51"/>
        <v>4.5228908817666769</v>
      </c>
      <c r="AG375" s="1">
        <f t="shared" si="52"/>
        <v>2.0594477158129045</v>
      </c>
      <c r="AH375" s="1">
        <f t="shared" si="53"/>
        <v>-27.452434083677431</v>
      </c>
      <c r="AI375" s="1">
        <f t="shared" si="54"/>
        <v>-135.21902467718422</v>
      </c>
      <c r="AJ375" s="1">
        <f t="shared" si="55"/>
        <v>-10.473950115409608</v>
      </c>
      <c r="AK375" s="1">
        <f t="shared" si="56"/>
        <v>148.36857683612823</v>
      </c>
      <c r="AL375" s="1">
        <f t="shared" si="57"/>
        <v>52.010058429020347</v>
      </c>
      <c r="AM375" s="1">
        <f t="shared" si="58"/>
        <v>0.71463236727635449</v>
      </c>
      <c r="AN375" s="1">
        <f t="shared" si="59"/>
        <v>19.785725457950011</v>
      </c>
      <c r="AO375" s="1">
        <v>1837.0097456261481</v>
      </c>
      <c r="AP375" s="1">
        <v>1786.1047272727269</v>
      </c>
      <c r="AQ375" s="1">
        <v>5.20549981865289</v>
      </c>
      <c r="AR375" s="1">
        <v>65.044434554698469</v>
      </c>
      <c r="AS375" s="1">
        <f t="shared" si="60"/>
        <v>0.62250417423304827</v>
      </c>
      <c r="AT375" s="1">
        <v>26.2859746505966</v>
      </c>
      <c r="AU375" s="1">
        <v>27.071167878787879</v>
      </c>
      <c r="AV375" s="1">
        <v>-9.0664633402781983E-3</v>
      </c>
      <c r="AW375" s="1">
        <v>82.478048087778163</v>
      </c>
      <c r="AX375" s="1">
        <v>195</v>
      </c>
      <c r="AY375" s="1">
        <v>39</v>
      </c>
      <c r="AZ375" s="1">
        <f t="shared" si="61"/>
        <v>1</v>
      </c>
      <c r="BA375" s="1">
        <f t="shared" si="62"/>
        <v>0</v>
      </c>
      <c r="BB375" s="1">
        <f t="shared" si="63"/>
        <v>51675.291332089546</v>
      </c>
      <c r="BC375" s="1">
        <f t="shared" si="64"/>
        <v>1999.9893333333339</v>
      </c>
      <c r="BD375" s="1">
        <f t="shared" si="65"/>
        <v>1681.1908784002071</v>
      </c>
      <c r="BE375" s="1">
        <f t="shared" si="66"/>
        <v>0.8405999223996895</v>
      </c>
      <c r="BF375" s="1">
        <f t="shared" si="67"/>
        <v>0.16075785023140091</v>
      </c>
      <c r="BG375" s="1">
        <v>6</v>
      </c>
      <c r="BH375" s="1">
        <v>0.5</v>
      </c>
      <c r="BI375" s="1" t="s">
        <v>347</v>
      </c>
      <c r="BJ375" s="1">
        <v>2</v>
      </c>
      <c r="BK375" s="1" t="b">
        <v>1</v>
      </c>
      <c r="BL375" s="1">
        <v>1659880604.466666</v>
      </c>
      <c r="BM375" s="1">
        <v>1701.7380000000001</v>
      </c>
      <c r="BN375" s="1">
        <v>1765.5940000000001</v>
      </c>
      <c r="BO375" s="1">
        <v>27.120640000000002</v>
      </c>
      <c r="BP375" s="1">
        <v>26.286540000000009</v>
      </c>
      <c r="BQ375" s="1">
        <v>1698.962</v>
      </c>
      <c r="BR375" s="1">
        <v>27.077793333333329</v>
      </c>
      <c r="BS375" s="1">
        <v>500.12066666666669</v>
      </c>
      <c r="BT375" s="1">
        <v>99.095306666666659</v>
      </c>
      <c r="BU375" s="1">
        <v>9.9935226666666682E-2</v>
      </c>
      <c r="BV375" s="1">
        <v>31.04470666666667</v>
      </c>
      <c r="BW375" s="1">
        <v>31.905813333333331</v>
      </c>
      <c r="BX375" s="1">
        <v>999.89999999999986</v>
      </c>
      <c r="BY375" s="1">
        <v>0</v>
      </c>
      <c r="BZ375" s="1">
        <v>0</v>
      </c>
      <c r="CA375" s="1">
        <v>9994.6680000000015</v>
      </c>
      <c r="CB375" s="1">
        <v>0</v>
      </c>
      <c r="CC375" s="1">
        <v>701.63599999999997</v>
      </c>
      <c r="CD375" s="1">
        <v>-63.85654000000001</v>
      </c>
      <c r="CE375" s="1">
        <v>1749.176666666667</v>
      </c>
      <c r="CF375" s="1">
        <v>1813.26</v>
      </c>
      <c r="CG375" s="1">
        <v>0.83409480000000003</v>
      </c>
      <c r="CH375" s="1">
        <v>1765.5940000000001</v>
      </c>
      <c r="CI375" s="1">
        <v>26.286540000000009</v>
      </c>
      <c r="CJ375" s="1">
        <v>2.687529333333333</v>
      </c>
      <c r="CK375" s="1">
        <v>2.6048740000000001</v>
      </c>
      <c r="CL375" s="1">
        <v>22.209066666666669</v>
      </c>
      <c r="CM375" s="1">
        <v>21.697040000000001</v>
      </c>
      <c r="CN375" s="1">
        <v>1999.9893333333339</v>
      </c>
      <c r="CO375" s="1">
        <v>0.98000240000000027</v>
      </c>
      <c r="CP375" s="1">
        <v>1.9997899999999999E-2</v>
      </c>
      <c r="CQ375" s="1">
        <v>0</v>
      </c>
      <c r="CR375" s="1">
        <v>2.6238000000000001</v>
      </c>
      <c r="CS375" s="1">
        <v>0</v>
      </c>
      <c r="CT375" s="1">
        <v>18574.68</v>
      </c>
      <c r="CU375" s="1">
        <v>17412.23333333333</v>
      </c>
      <c r="CV375" s="1">
        <v>40.353999999999999</v>
      </c>
      <c r="CW375" s="1">
        <v>41.316200000000002</v>
      </c>
      <c r="CX375" s="1">
        <v>40.25</v>
      </c>
      <c r="CY375" s="1">
        <v>39.803733333333327</v>
      </c>
      <c r="CZ375" s="1">
        <v>40.528933333333327</v>
      </c>
      <c r="DA375" s="1">
        <v>1959.997333333333</v>
      </c>
      <c r="DB375" s="1">
        <v>39.994666666666667</v>
      </c>
      <c r="DC375" s="1">
        <v>0</v>
      </c>
      <c r="DD375" s="1">
        <v>1659880610.9000001</v>
      </c>
      <c r="DE375" s="1">
        <v>0</v>
      </c>
      <c r="DF375" s="1">
        <v>0</v>
      </c>
      <c r="DG375" s="1" t="s">
        <v>348</v>
      </c>
      <c r="DH375" s="1">
        <v>1659812590.0999999</v>
      </c>
      <c r="DI375" s="1">
        <v>1659812570.5999999</v>
      </c>
      <c r="DJ375" s="1">
        <v>0</v>
      </c>
      <c r="DK375" s="1">
        <v>-4.8000000000000001E-2</v>
      </c>
      <c r="DL375" s="1">
        <v>0</v>
      </c>
      <c r="DM375" s="1">
        <v>2.9860000000000002</v>
      </c>
      <c r="DN375" s="1">
        <v>1.6E-2</v>
      </c>
      <c r="DO375" s="1">
        <v>2000</v>
      </c>
      <c r="DP375" s="1">
        <v>27</v>
      </c>
      <c r="DQ375" s="1">
        <v>0.33</v>
      </c>
      <c r="DR375" s="1">
        <v>0.43</v>
      </c>
      <c r="DS375" s="1">
        <v>20.108802962604148</v>
      </c>
      <c r="DT375" s="1">
        <v>1.0048117916153121</v>
      </c>
      <c r="DU375" s="1">
        <v>0.20810000931337189</v>
      </c>
      <c r="DV375" s="1">
        <v>0</v>
      </c>
      <c r="DW375" s="1">
        <v>-63.862433333333342</v>
      </c>
      <c r="DX375" s="1">
        <v>-0.25342825361525811</v>
      </c>
      <c r="DY375" s="1">
        <v>0.16184680273504179</v>
      </c>
      <c r="DZ375" s="1">
        <v>1</v>
      </c>
      <c r="EA375" s="1">
        <v>675.40765772004647</v>
      </c>
      <c r="EB375" s="1">
        <v>-529.4093127768723</v>
      </c>
      <c r="EC375" s="1">
        <v>46.775360297513593</v>
      </c>
      <c r="ED375" s="1">
        <v>0</v>
      </c>
      <c r="EE375" s="1">
        <v>0.84624235000000003</v>
      </c>
      <c r="EF375" s="1">
        <v>-0.25283835647279551</v>
      </c>
      <c r="EG375" s="1">
        <v>2.804969831437586E-2</v>
      </c>
      <c r="EH375" s="1">
        <v>0</v>
      </c>
      <c r="EI375" s="1">
        <v>2.0560393582339338</v>
      </c>
      <c r="EJ375" s="1">
        <v>0.1454580870684587</v>
      </c>
      <c r="EK375" s="1">
        <v>1.090677935099315E-2</v>
      </c>
      <c r="EL375" s="1">
        <v>1</v>
      </c>
      <c r="EM375" s="1">
        <v>2</v>
      </c>
      <c r="EN375" s="1">
        <v>5</v>
      </c>
      <c r="EO375" s="1" t="s">
        <v>386</v>
      </c>
      <c r="EP375" s="1">
        <v>2.9434200000000001</v>
      </c>
      <c r="EQ375" s="1">
        <v>2.80118</v>
      </c>
      <c r="ER375" s="1">
        <v>0.232932</v>
      </c>
      <c r="ES375" s="1">
        <v>0.23791399999999999</v>
      </c>
      <c r="ET375" s="1">
        <v>0.11702899999999999</v>
      </c>
      <c r="EU375" s="1">
        <v>0.114884</v>
      </c>
      <c r="EV375" s="1">
        <v>15754.2</v>
      </c>
      <c r="EW375" s="1">
        <v>16413.2</v>
      </c>
      <c r="EX375" s="1">
        <v>23882.9</v>
      </c>
      <c r="EY375" s="1">
        <v>25062.799999999999</v>
      </c>
      <c r="EZ375" s="1">
        <v>33754.400000000001</v>
      </c>
      <c r="FA375" s="1">
        <v>35422.800000000003</v>
      </c>
      <c r="FB375" s="1">
        <v>43536.9</v>
      </c>
      <c r="FC375" s="1">
        <v>46326.8</v>
      </c>
      <c r="FD375" s="1">
        <v>1.5507200000000001</v>
      </c>
      <c r="FE375" s="1">
        <v>1.89062</v>
      </c>
      <c r="FF375" s="1">
        <v>0.15314700000000001</v>
      </c>
      <c r="FG375" s="1">
        <v>0</v>
      </c>
      <c r="FH375" s="1">
        <v>29.450600000000001</v>
      </c>
      <c r="FI375" s="1">
        <v>999.9</v>
      </c>
      <c r="FJ375" s="1">
        <v>64.900000000000006</v>
      </c>
      <c r="FK375" s="1">
        <v>32.9</v>
      </c>
      <c r="FL375" s="1">
        <v>32.903300000000002</v>
      </c>
      <c r="FM375" s="1">
        <v>64.535700000000006</v>
      </c>
      <c r="FN375" s="1">
        <v>25.849399999999999</v>
      </c>
      <c r="FO375" s="1">
        <v>1</v>
      </c>
      <c r="FP375" s="1">
        <v>0.32576699999999997</v>
      </c>
      <c r="FQ375" s="1">
        <v>1.4246399999999999</v>
      </c>
      <c r="FR375" s="1">
        <v>20.314</v>
      </c>
      <c r="FS375" s="1">
        <v>5.2103999999999999</v>
      </c>
      <c r="FT375" s="1">
        <v>11.9063</v>
      </c>
      <c r="FU375" s="1">
        <v>5.0029000000000003</v>
      </c>
      <c r="FV375" s="1">
        <v>3.2895300000000001</v>
      </c>
      <c r="FW375" s="1">
        <v>9999</v>
      </c>
      <c r="FX375" s="1">
        <v>9999</v>
      </c>
      <c r="FY375" s="1">
        <v>9999</v>
      </c>
      <c r="FZ375" s="1">
        <v>999.9</v>
      </c>
      <c r="GA375" s="1">
        <v>1.85944</v>
      </c>
      <c r="GB375" s="1">
        <v>1.85436</v>
      </c>
      <c r="GC375" s="1">
        <v>1.8575999999999999</v>
      </c>
      <c r="GD375" s="1">
        <v>1.8559300000000001</v>
      </c>
      <c r="GE375" s="1">
        <v>1.85473</v>
      </c>
      <c r="GF375" s="1">
        <v>1.8545199999999999</v>
      </c>
      <c r="GG375" s="1">
        <v>1.85304</v>
      </c>
      <c r="GH375" s="1">
        <v>1.85626</v>
      </c>
      <c r="GI375" s="1">
        <v>0</v>
      </c>
      <c r="GJ375" s="1">
        <v>0</v>
      </c>
      <c r="GK375" s="1">
        <v>0</v>
      </c>
      <c r="GL375" s="1">
        <v>0</v>
      </c>
      <c r="GM375" s="1" t="s">
        <v>350</v>
      </c>
      <c r="GN375" s="1" t="s">
        <v>351</v>
      </c>
      <c r="GO375" s="1" t="s">
        <v>352</v>
      </c>
      <c r="GP375" s="1" t="s">
        <v>352</v>
      </c>
      <c r="GQ375" s="1" t="s">
        <v>352</v>
      </c>
      <c r="GR375" s="1" t="s">
        <v>352</v>
      </c>
      <c r="GS375" s="1">
        <v>0</v>
      </c>
      <c r="GT375" s="1">
        <v>100</v>
      </c>
      <c r="GU375" s="1">
        <v>100</v>
      </c>
      <c r="GV375" s="1">
        <v>2.8</v>
      </c>
      <c r="GW375" s="1">
        <v>4.2999999999999997E-2</v>
      </c>
      <c r="GX375" s="1">
        <v>0.39266368898363929</v>
      </c>
      <c r="GY375" s="1">
        <v>3.036990343597491E-3</v>
      </c>
      <c r="GZ375" s="1">
        <v>-1.538114387597119E-6</v>
      </c>
      <c r="HA375" s="1">
        <v>3.3909691194327332E-10</v>
      </c>
      <c r="HB375" s="1">
        <v>-2.894341138822331E-2</v>
      </c>
      <c r="HC375" s="1">
        <v>9.7621983196103414E-3</v>
      </c>
      <c r="HD375" s="1">
        <v>-3.3387782167185642E-4</v>
      </c>
      <c r="HE375" s="1">
        <v>2.632278881966732E-6</v>
      </c>
      <c r="HF375" s="1">
        <v>6</v>
      </c>
      <c r="HG375" s="1">
        <v>2134</v>
      </c>
      <c r="HH375" s="1">
        <v>2</v>
      </c>
      <c r="HI375" s="1">
        <v>31</v>
      </c>
      <c r="HJ375" s="1">
        <v>1133.7</v>
      </c>
      <c r="HK375" s="1">
        <v>1134</v>
      </c>
      <c r="HL375" s="1">
        <v>3.5168499999999998</v>
      </c>
      <c r="HM375" s="1">
        <v>2.2546400000000002</v>
      </c>
      <c r="HN375" s="1">
        <v>1.4978</v>
      </c>
      <c r="HO375" s="1">
        <v>2.3083499999999999</v>
      </c>
      <c r="HP375" s="1">
        <v>1.5478499999999999</v>
      </c>
      <c r="HQ375" s="1">
        <v>2.3803700000000001</v>
      </c>
      <c r="HR375" s="1">
        <v>36.058199999999999</v>
      </c>
      <c r="HS375" s="1">
        <v>15.7256</v>
      </c>
      <c r="HT375" s="1">
        <v>18</v>
      </c>
      <c r="HU375" s="1">
        <v>290.79300000000001</v>
      </c>
      <c r="HV375" s="1">
        <v>512.90800000000002</v>
      </c>
      <c r="HW375" s="1">
        <v>29.0322</v>
      </c>
      <c r="HX375" s="1">
        <v>31.162099999999999</v>
      </c>
      <c r="HY375" s="1">
        <v>29.9984</v>
      </c>
      <c r="HZ375" s="1">
        <v>31.017600000000002</v>
      </c>
      <c r="IA375" s="1">
        <v>31.081800000000001</v>
      </c>
      <c r="IB375" s="1">
        <v>70.408799999999999</v>
      </c>
      <c r="IC375" s="1">
        <v>22.4163</v>
      </c>
      <c r="ID375" s="1">
        <v>54.703299999999999</v>
      </c>
      <c r="IE375" s="1">
        <v>29.104600000000001</v>
      </c>
      <c r="IF375" s="1">
        <v>1831.49</v>
      </c>
      <c r="IG375" s="1">
        <v>26.518799999999999</v>
      </c>
      <c r="IH375" s="1">
        <v>100.682</v>
      </c>
      <c r="II375" s="1">
        <v>100.405</v>
      </c>
      <c r="IJ375" s="1" t="s">
        <v>353</v>
      </c>
    </row>
    <row r="376" spans="1:244" ht="15.75" customHeight="1" x14ac:dyDescent="0.3">
      <c r="A376" s="1">
        <v>360</v>
      </c>
      <c r="B376" s="1">
        <v>1659880613.0999999</v>
      </c>
      <c r="C376" s="1">
        <v>356</v>
      </c>
      <c r="D376" s="1" t="s">
        <v>1033</v>
      </c>
      <c r="E376" s="1" t="s">
        <v>1034</v>
      </c>
      <c r="F376" s="1">
        <v>1</v>
      </c>
      <c r="H376" s="1" t="s">
        <v>345</v>
      </c>
      <c r="M376" s="1" t="s">
        <v>346</v>
      </c>
      <c r="N376" s="1">
        <v>1659880604.9749999</v>
      </c>
      <c r="O376" s="1">
        <f t="shared" si="34"/>
        <v>6.2111281154662466E-4</v>
      </c>
      <c r="P376" s="1">
        <f t="shared" si="35"/>
        <v>0.62111281154662468</v>
      </c>
      <c r="Q376" s="1">
        <f t="shared" si="36"/>
        <v>19.756005683297825</v>
      </c>
      <c r="R376" s="1">
        <f t="shared" si="37"/>
        <v>1704.30375</v>
      </c>
      <c r="S376" s="1">
        <f t="shared" si="38"/>
        <v>567.72093056929293</v>
      </c>
      <c r="T376" s="1">
        <f t="shared" si="39"/>
        <v>56.315076292066934</v>
      </c>
      <c r="U376" s="1">
        <f t="shared" si="40"/>
        <v>169.05840623114253</v>
      </c>
      <c r="V376" s="1">
        <f t="shared" si="41"/>
        <v>2.8940465615008418E-2</v>
      </c>
      <c r="W376" s="1">
        <f t="shared" si="42"/>
        <v>2.9126970737488653</v>
      </c>
      <c r="X376" s="1">
        <f t="shared" si="43"/>
        <v>2.8781661203209224E-2</v>
      </c>
      <c r="Y376" s="1">
        <f t="shared" si="44"/>
        <v>1.800273341468641E-2</v>
      </c>
      <c r="Z376" s="1">
        <f t="shared" si="45"/>
        <v>321.51607041791431</v>
      </c>
      <c r="AA376" s="1">
        <f t="shared" si="46"/>
        <v>32.784025668634619</v>
      </c>
      <c r="AB376" s="1">
        <f t="shared" si="47"/>
        <v>31.907937499999999</v>
      </c>
      <c r="AC376" s="1">
        <f t="shared" si="48"/>
        <v>4.7502576353661397</v>
      </c>
      <c r="AD376" s="1">
        <f t="shared" si="49"/>
        <v>59.471572703351164</v>
      </c>
      <c r="AE376" s="1">
        <f t="shared" si="50"/>
        <v>2.6898936862201546</v>
      </c>
      <c r="AF376" s="1">
        <f t="shared" si="51"/>
        <v>4.522990672598409</v>
      </c>
      <c r="AG376" s="1">
        <f t="shared" si="52"/>
        <v>2.0603639491459851</v>
      </c>
      <c r="AH376" s="1">
        <f t="shared" si="53"/>
        <v>-27.391074989206146</v>
      </c>
      <c r="AI376" s="1">
        <f t="shared" si="54"/>
        <v>-135.4917713323008</v>
      </c>
      <c r="AJ376" s="1">
        <f t="shared" si="55"/>
        <v>-10.495208811830485</v>
      </c>
      <c r="AK376" s="1">
        <f t="shared" si="56"/>
        <v>148.13801528457691</v>
      </c>
      <c r="AL376" s="1">
        <f t="shared" si="57"/>
        <v>52.009409722395162</v>
      </c>
      <c r="AM376" s="1">
        <f t="shared" si="58"/>
        <v>0.70978001017046788</v>
      </c>
      <c r="AN376" s="1">
        <f t="shared" si="59"/>
        <v>19.756005683297825</v>
      </c>
      <c r="AO376" s="1">
        <v>1842.115292248398</v>
      </c>
      <c r="AP376" s="1">
        <v>1791.2772727272729</v>
      </c>
      <c r="AQ376" s="1">
        <v>5.1996436898582052</v>
      </c>
      <c r="AR376" s="1">
        <v>65.044434554698469</v>
      </c>
      <c r="AS376" s="1">
        <f t="shared" si="60"/>
        <v>0.62111281154662468</v>
      </c>
      <c r="AT376" s="1">
        <v>26.29151717946716</v>
      </c>
      <c r="AU376" s="1">
        <v>27.066264242424239</v>
      </c>
      <c r="AV376" s="1">
        <v>-7.7018315180499989E-3</v>
      </c>
      <c r="AW376" s="1">
        <v>82.478048087778163</v>
      </c>
      <c r="AX376" s="1">
        <v>195</v>
      </c>
      <c r="AY376" s="1">
        <v>39</v>
      </c>
      <c r="AZ376" s="1">
        <f t="shared" si="61"/>
        <v>1</v>
      </c>
      <c r="BA376" s="1">
        <f t="shared" si="62"/>
        <v>0</v>
      </c>
      <c r="BB376" s="1">
        <f t="shared" si="63"/>
        <v>51675.204389118706</v>
      </c>
      <c r="BC376" s="1">
        <f t="shared" si="64"/>
        <v>2000.0025000000001</v>
      </c>
      <c r="BD376" s="1">
        <f t="shared" si="65"/>
        <v>1681.2019297502145</v>
      </c>
      <c r="BE376" s="1">
        <f t="shared" si="66"/>
        <v>0.84059991412521462</v>
      </c>
      <c r="BF376" s="1">
        <f t="shared" si="67"/>
        <v>0.16075783426166432</v>
      </c>
      <c r="BG376" s="1">
        <v>6</v>
      </c>
      <c r="BH376" s="1">
        <v>0.5</v>
      </c>
      <c r="BI376" s="1" t="s">
        <v>347</v>
      </c>
      <c r="BJ376" s="1">
        <v>2</v>
      </c>
      <c r="BK376" s="1" t="b">
        <v>1</v>
      </c>
      <c r="BL376" s="1">
        <v>1659880604.9749999</v>
      </c>
      <c r="BM376" s="1">
        <v>1704.30375</v>
      </c>
      <c r="BN376" s="1">
        <v>1768.150625</v>
      </c>
      <c r="BO376" s="1">
        <v>27.11723125</v>
      </c>
      <c r="BP376" s="1">
        <v>26.288799999999998</v>
      </c>
      <c r="BQ376" s="1">
        <v>1701.525625</v>
      </c>
      <c r="BR376" s="1">
        <v>27.074381249999998</v>
      </c>
      <c r="BS376" s="1">
        <v>500.1255625</v>
      </c>
      <c r="BT376" s="1">
        <v>99.095068749999996</v>
      </c>
      <c r="BU376" s="1">
        <v>9.992875625E-2</v>
      </c>
      <c r="BV376" s="1">
        <v>31.045093749999999</v>
      </c>
      <c r="BW376" s="1">
        <v>31.907937499999999</v>
      </c>
      <c r="BX376" s="1">
        <v>999.9</v>
      </c>
      <c r="BY376" s="1">
        <v>0</v>
      </c>
      <c r="BZ376" s="1">
        <v>0</v>
      </c>
      <c r="CA376" s="1">
        <v>9994.6887500000012</v>
      </c>
      <c r="CB376" s="1">
        <v>0</v>
      </c>
      <c r="CC376" s="1">
        <v>701.1891875</v>
      </c>
      <c r="CD376" s="1">
        <v>-63.847318749999999</v>
      </c>
      <c r="CE376" s="1">
        <v>1751.8074999999999</v>
      </c>
      <c r="CF376" s="1">
        <v>1815.89</v>
      </c>
      <c r="CG376" s="1">
        <v>0.82843025000000003</v>
      </c>
      <c r="CH376" s="1">
        <v>1768.150625</v>
      </c>
      <c r="CI376" s="1">
        <v>26.288799999999998</v>
      </c>
      <c r="CJ376" s="1">
        <v>2.6871849999999999</v>
      </c>
      <c r="CK376" s="1">
        <v>2.6050912500000001</v>
      </c>
      <c r="CL376" s="1">
        <v>22.206962499999999</v>
      </c>
      <c r="CM376" s="1">
        <v>21.698406250000001</v>
      </c>
      <c r="CN376" s="1">
        <v>2000.0025000000001</v>
      </c>
      <c r="CO376" s="1">
        <v>0.98000256249999995</v>
      </c>
      <c r="CP376" s="1">
        <v>1.9997737500000001E-2</v>
      </c>
      <c r="CQ376" s="1">
        <v>0</v>
      </c>
      <c r="CR376" s="1">
        <v>2.6516875</v>
      </c>
      <c r="CS376" s="1">
        <v>0</v>
      </c>
      <c r="CT376" s="1">
        <v>18574.3125</v>
      </c>
      <c r="CU376" s="1">
        <v>17412.34375</v>
      </c>
      <c r="CV376" s="1">
        <v>40.355312499999997</v>
      </c>
      <c r="CW376" s="1">
        <v>41.315937499999997</v>
      </c>
      <c r="CX376" s="1">
        <v>40.25</v>
      </c>
      <c r="CY376" s="1">
        <v>39.804250000000003</v>
      </c>
      <c r="CZ376" s="1">
        <v>40.527124999999998</v>
      </c>
      <c r="DA376" s="1">
        <v>1960.0106249999999</v>
      </c>
      <c r="DB376" s="1">
        <v>39.994375000000012</v>
      </c>
      <c r="DC376" s="1">
        <v>0</v>
      </c>
      <c r="DD376" s="1">
        <v>1659880612.0999999</v>
      </c>
      <c r="DE376" s="1">
        <v>0</v>
      </c>
      <c r="DF376" s="1">
        <v>0</v>
      </c>
      <c r="DG376" s="1" t="s">
        <v>348</v>
      </c>
      <c r="DH376" s="1">
        <v>1659812590.0999999</v>
      </c>
      <c r="DI376" s="1">
        <v>1659812570.5999999</v>
      </c>
      <c r="DJ376" s="1">
        <v>0</v>
      </c>
      <c r="DK376" s="1">
        <v>-4.8000000000000001E-2</v>
      </c>
      <c r="DL376" s="1">
        <v>0</v>
      </c>
      <c r="DM376" s="1">
        <v>2.9860000000000002</v>
      </c>
      <c r="DN376" s="1">
        <v>1.6E-2</v>
      </c>
      <c r="DO376" s="1">
        <v>2000</v>
      </c>
      <c r="DP376" s="1">
        <v>27</v>
      </c>
      <c r="DQ376" s="1">
        <v>0.33</v>
      </c>
      <c r="DR376" s="1">
        <v>0.43</v>
      </c>
      <c r="DS376" s="1">
        <v>20.10678242114405</v>
      </c>
      <c r="DT376" s="1">
        <v>-0.3628804228470327</v>
      </c>
      <c r="DU376" s="1">
        <v>0.211419142810927</v>
      </c>
      <c r="DV376" s="1">
        <v>1</v>
      </c>
      <c r="DW376" s="1">
        <v>-63.847951612903231</v>
      </c>
      <c r="DX376" s="1">
        <v>0.28136129032280549</v>
      </c>
      <c r="DY376" s="1">
        <v>0.16931791984686509</v>
      </c>
      <c r="DZ376" s="1">
        <v>1</v>
      </c>
      <c r="EA376" s="1">
        <v>662.44440379742514</v>
      </c>
      <c r="EB376" s="1">
        <v>-632.99325140501526</v>
      </c>
      <c r="EC376" s="1">
        <v>51.057170596441793</v>
      </c>
      <c r="ED376" s="1">
        <v>0</v>
      </c>
      <c r="EE376" s="1">
        <v>0.83888182926829258</v>
      </c>
      <c r="EF376" s="1">
        <v>-0.33532392334494748</v>
      </c>
      <c r="EG376" s="1">
        <v>3.6624105592943088E-2</v>
      </c>
      <c r="EH376" s="1">
        <v>0</v>
      </c>
      <c r="EI376" s="1">
        <v>2.0602589502557991</v>
      </c>
      <c r="EJ376" s="1">
        <v>0.13212176973844111</v>
      </c>
      <c r="EK376" s="1">
        <v>9.5751650746363475E-3</v>
      </c>
      <c r="EL376" s="1">
        <v>1</v>
      </c>
      <c r="EM376" s="1">
        <v>3</v>
      </c>
      <c r="EN376" s="1">
        <v>5</v>
      </c>
      <c r="EO376" s="1" t="s">
        <v>368</v>
      </c>
      <c r="EP376" s="1">
        <v>2.9434800000000001</v>
      </c>
      <c r="EQ376" s="1">
        <v>2.8009900000000001</v>
      </c>
      <c r="ER376" s="1">
        <v>0.233318</v>
      </c>
      <c r="ES376" s="1">
        <v>0.23829900000000001</v>
      </c>
      <c r="ET376" s="1">
        <v>0.11701300000000001</v>
      </c>
      <c r="EU376" s="1">
        <v>0.114935</v>
      </c>
      <c r="EV376" s="1">
        <v>15746.4</v>
      </c>
      <c r="EW376" s="1">
        <v>16405</v>
      </c>
      <c r="EX376" s="1">
        <v>23883.1</v>
      </c>
      <c r="EY376" s="1">
        <v>25062.9</v>
      </c>
      <c r="EZ376" s="1">
        <v>33755.199999999997</v>
      </c>
      <c r="FA376" s="1">
        <v>35420.800000000003</v>
      </c>
      <c r="FB376" s="1">
        <v>43537.1</v>
      </c>
      <c r="FC376" s="1">
        <v>46326.9</v>
      </c>
      <c r="FD376" s="1">
        <v>1.55017</v>
      </c>
      <c r="FE376" s="1">
        <v>1.8907</v>
      </c>
      <c r="FF376" s="1">
        <v>0.152998</v>
      </c>
      <c r="FG376" s="1">
        <v>0</v>
      </c>
      <c r="FH376" s="1">
        <v>29.4526</v>
      </c>
      <c r="FI376" s="1">
        <v>999.9</v>
      </c>
      <c r="FJ376" s="1">
        <v>64.900000000000006</v>
      </c>
      <c r="FK376" s="1">
        <v>32.9</v>
      </c>
      <c r="FL376" s="1">
        <v>32.905099999999997</v>
      </c>
      <c r="FM376" s="1">
        <v>64.735699999999994</v>
      </c>
      <c r="FN376" s="1">
        <v>25.2925</v>
      </c>
      <c r="FO376" s="1">
        <v>1</v>
      </c>
      <c r="FP376" s="1">
        <v>0.32531199999999999</v>
      </c>
      <c r="FQ376" s="1">
        <v>1.32565</v>
      </c>
      <c r="FR376" s="1">
        <v>20.315000000000001</v>
      </c>
      <c r="FS376" s="1">
        <v>5.2103999999999999</v>
      </c>
      <c r="FT376" s="1">
        <v>11.905900000000001</v>
      </c>
      <c r="FU376" s="1">
        <v>5.0027499999999998</v>
      </c>
      <c r="FV376" s="1">
        <v>3.2895300000000001</v>
      </c>
      <c r="FW376" s="1">
        <v>9999</v>
      </c>
      <c r="FX376" s="1">
        <v>9999</v>
      </c>
      <c r="FY376" s="1">
        <v>9999</v>
      </c>
      <c r="FZ376" s="1">
        <v>999.9</v>
      </c>
      <c r="GA376" s="1">
        <v>1.85944</v>
      </c>
      <c r="GB376" s="1">
        <v>1.85436</v>
      </c>
      <c r="GC376" s="1">
        <v>1.8575999999999999</v>
      </c>
      <c r="GD376" s="1">
        <v>1.8559300000000001</v>
      </c>
      <c r="GE376" s="1">
        <v>1.85473</v>
      </c>
      <c r="GF376" s="1">
        <v>1.8545199999999999</v>
      </c>
      <c r="GG376" s="1">
        <v>1.85304</v>
      </c>
      <c r="GH376" s="1">
        <v>1.85625</v>
      </c>
      <c r="GI376" s="1">
        <v>0</v>
      </c>
      <c r="GJ376" s="1">
        <v>0</v>
      </c>
      <c r="GK376" s="1">
        <v>0</v>
      </c>
      <c r="GL376" s="1">
        <v>0</v>
      </c>
      <c r="GM376" s="1" t="s">
        <v>350</v>
      </c>
      <c r="GN376" s="1" t="s">
        <v>351</v>
      </c>
      <c r="GO376" s="1" t="s">
        <v>352</v>
      </c>
      <c r="GP376" s="1" t="s">
        <v>352</v>
      </c>
      <c r="GQ376" s="1" t="s">
        <v>352</v>
      </c>
      <c r="GR376" s="1" t="s">
        <v>352</v>
      </c>
      <c r="GS376" s="1">
        <v>0</v>
      </c>
      <c r="GT376" s="1">
        <v>100</v>
      </c>
      <c r="GU376" s="1">
        <v>100</v>
      </c>
      <c r="GV376" s="1">
        <v>2.8</v>
      </c>
      <c r="GW376" s="1">
        <v>4.2999999999999997E-2</v>
      </c>
      <c r="GX376" s="1">
        <v>0.39266368898363929</v>
      </c>
      <c r="GY376" s="1">
        <v>3.036990343597491E-3</v>
      </c>
      <c r="GZ376" s="1">
        <v>-1.538114387597119E-6</v>
      </c>
      <c r="HA376" s="1">
        <v>3.3909691194327332E-10</v>
      </c>
      <c r="HB376" s="1">
        <v>-2.894341138822331E-2</v>
      </c>
      <c r="HC376" s="1">
        <v>9.7621983196103414E-3</v>
      </c>
      <c r="HD376" s="1">
        <v>-3.3387782167185642E-4</v>
      </c>
      <c r="HE376" s="1">
        <v>2.632278881966732E-6</v>
      </c>
      <c r="HF376" s="1">
        <v>6</v>
      </c>
      <c r="HG376" s="1">
        <v>2134</v>
      </c>
      <c r="HH376" s="1">
        <v>2</v>
      </c>
      <c r="HI376" s="1">
        <v>31</v>
      </c>
      <c r="HJ376" s="1">
        <v>1133.7</v>
      </c>
      <c r="HK376" s="1">
        <v>1134</v>
      </c>
      <c r="HL376" s="1">
        <v>3.5229499999999998</v>
      </c>
      <c r="HM376" s="1">
        <v>2.2741699999999998</v>
      </c>
      <c r="HN376" s="1">
        <v>1.4978</v>
      </c>
      <c r="HO376" s="1">
        <v>2.3083499999999999</v>
      </c>
      <c r="HP376" s="1">
        <v>1.5478499999999999</v>
      </c>
      <c r="HQ376" s="1">
        <v>2.3571800000000001</v>
      </c>
      <c r="HR376" s="1">
        <v>36.081600000000002</v>
      </c>
      <c r="HS376" s="1">
        <v>15.7256</v>
      </c>
      <c r="HT376" s="1">
        <v>18</v>
      </c>
      <c r="HU376" s="1">
        <v>290.57</v>
      </c>
      <c r="HV376" s="1">
        <v>512.95899999999995</v>
      </c>
      <c r="HW376" s="1">
        <v>29.0136</v>
      </c>
      <c r="HX376" s="1">
        <v>31.162099999999999</v>
      </c>
      <c r="HY376" s="1">
        <v>29.9983</v>
      </c>
      <c r="HZ376" s="1">
        <v>31.017600000000002</v>
      </c>
      <c r="IA376" s="1">
        <v>31.081800000000001</v>
      </c>
      <c r="IB376" s="1">
        <v>70.516300000000001</v>
      </c>
      <c r="IC376" s="1">
        <v>22.4163</v>
      </c>
      <c r="ID376" s="1">
        <v>54.703299999999999</v>
      </c>
      <c r="IE376" s="1">
        <v>29.104600000000001</v>
      </c>
      <c r="IF376" s="1">
        <v>1841.53</v>
      </c>
      <c r="IG376" s="1">
        <v>26.529699999999998</v>
      </c>
      <c r="IH376" s="1">
        <v>100.682</v>
      </c>
      <c r="II376" s="1">
        <v>100.405</v>
      </c>
      <c r="IJ376" s="1" t="s">
        <v>353</v>
      </c>
    </row>
    <row r="377" spans="1:244" ht="15.75" customHeight="1" x14ac:dyDescent="0.3">
      <c r="A377" s="1">
        <v>361</v>
      </c>
      <c r="B377" s="1">
        <v>1659880614.0999999</v>
      </c>
      <c r="C377" s="1">
        <v>357</v>
      </c>
      <c r="D377" s="1" t="s">
        <v>1035</v>
      </c>
      <c r="E377" s="1" t="s">
        <v>1036</v>
      </c>
      <c r="F377" s="1">
        <v>1</v>
      </c>
      <c r="H377" s="1" t="s">
        <v>345</v>
      </c>
      <c r="M377" s="1" t="s">
        <v>346</v>
      </c>
      <c r="N377" s="1">
        <v>1659880606.5</v>
      </c>
      <c r="O377" s="1">
        <f t="shared" si="34"/>
        <v>6.169004105175056E-4</v>
      </c>
      <c r="P377" s="1">
        <f t="shared" si="35"/>
        <v>0.61690041051750555</v>
      </c>
      <c r="Q377" s="1">
        <f t="shared" si="36"/>
        <v>20.025048605004582</v>
      </c>
      <c r="R377" s="1">
        <f t="shared" si="37"/>
        <v>1711.964666666667</v>
      </c>
      <c r="S377" s="1">
        <f t="shared" si="38"/>
        <v>551.16417623551308</v>
      </c>
      <c r="T377" s="1">
        <f t="shared" si="39"/>
        <v>54.672682462630824</v>
      </c>
      <c r="U377" s="1">
        <f t="shared" si="40"/>
        <v>169.81818602070376</v>
      </c>
      <c r="V377" s="1">
        <f t="shared" si="41"/>
        <v>2.8697720982328902E-2</v>
      </c>
      <c r="W377" s="1">
        <f t="shared" si="42"/>
        <v>2.9125598220230424</v>
      </c>
      <c r="X377" s="1">
        <f t="shared" si="43"/>
        <v>2.8541554339650974E-2</v>
      </c>
      <c r="Y377" s="1">
        <f t="shared" si="44"/>
        <v>1.7852431431543948E-2</v>
      </c>
      <c r="Z377" s="1">
        <f t="shared" si="45"/>
        <v>321.51664571242509</v>
      </c>
      <c r="AA377" s="1">
        <f t="shared" si="46"/>
        <v>32.790130341721046</v>
      </c>
      <c r="AB377" s="1">
        <f t="shared" si="47"/>
        <v>31.91698666666667</v>
      </c>
      <c r="AC377" s="1">
        <f t="shared" si="48"/>
        <v>4.7526928455748285</v>
      </c>
      <c r="AD377" s="1">
        <f t="shared" si="49"/>
        <v>59.437457558026566</v>
      </c>
      <c r="AE377" s="1">
        <f t="shared" si="50"/>
        <v>2.6891066365396856</v>
      </c>
      <c r="AF377" s="1">
        <f t="shared" si="51"/>
        <v>4.5242625560058851</v>
      </c>
      <c r="AG377" s="1">
        <f t="shared" si="52"/>
        <v>2.0635862090351429</v>
      </c>
      <c r="AH377" s="1">
        <f t="shared" si="53"/>
        <v>-27.205308103821999</v>
      </c>
      <c r="AI377" s="1">
        <f t="shared" si="54"/>
        <v>-136.13172820628859</v>
      </c>
      <c r="AJ377" s="1">
        <f t="shared" si="55"/>
        <v>-10.546003464934719</v>
      </c>
      <c r="AK377" s="1">
        <f t="shared" si="56"/>
        <v>147.6336059373798</v>
      </c>
      <c r="AL377" s="1">
        <f t="shared" si="57"/>
        <v>52.03432345046788</v>
      </c>
      <c r="AM377" s="1">
        <f t="shared" si="58"/>
        <v>0.69897722524292827</v>
      </c>
      <c r="AN377" s="1">
        <f t="shared" si="59"/>
        <v>20.025048605004582</v>
      </c>
      <c r="AO377" s="1">
        <v>1847.327486513168</v>
      </c>
      <c r="AP377" s="1">
        <v>1796.370606060606</v>
      </c>
      <c r="AQ377" s="1">
        <v>5.1582634702666788</v>
      </c>
      <c r="AR377" s="1">
        <v>65.044434554698469</v>
      </c>
      <c r="AS377" s="1">
        <f t="shared" si="60"/>
        <v>0.61690041051750555</v>
      </c>
      <c r="AT377" s="1">
        <v>26.300436388106061</v>
      </c>
      <c r="AU377" s="1">
        <v>27.062209696969681</v>
      </c>
      <c r="AV377" s="1">
        <v>-6.4578758509874837E-3</v>
      </c>
      <c r="AW377" s="1">
        <v>82.478048087778163</v>
      </c>
      <c r="AX377" s="1">
        <v>195</v>
      </c>
      <c r="AY377" s="1">
        <v>39</v>
      </c>
      <c r="AZ377" s="1">
        <f t="shared" si="61"/>
        <v>1</v>
      </c>
      <c r="BA377" s="1">
        <f t="shared" si="62"/>
        <v>0</v>
      </c>
      <c r="BB377" s="1">
        <f t="shared" si="63"/>
        <v>51670.472633247751</v>
      </c>
      <c r="BC377" s="1">
        <f t="shared" si="64"/>
        <v>2000.0060000000001</v>
      </c>
      <c r="BD377" s="1">
        <f t="shared" si="65"/>
        <v>1681.2048784002202</v>
      </c>
      <c r="BE377" s="1">
        <f t="shared" si="66"/>
        <v>0.84059991740035789</v>
      </c>
      <c r="BF377" s="1">
        <f t="shared" si="67"/>
        <v>0.1607578405826908</v>
      </c>
      <c r="BG377" s="1">
        <v>6</v>
      </c>
      <c r="BH377" s="1">
        <v>0.5</v>
      </c>
      <c r="BI377" s="1" t="s">
        <v>347</v>
      </c>
      <c r="BJ377" s="1">
        <v>2</v>
      </c>
      <c r="BK377" s="1" t="b">
        <v>1</v>
      </c>
      <c r="BL377" s="1">
        <v>1659880606.5</v>
      </c>
      <c r="BM377" s="1">
        <v>1711.964666666667</v>
      </c>
      <c r="BN377" s="1">
        <v>1775.8240000000001</v>
      </c>
      <c r="BO377" s="1">
        <v>27.10932</v>
      </c>
      <c r="BP377" s="1">
        <v>26.29351333333334</v>
      </c>
      <c r="BQ377" s="1">
        <v>1709.1806666666671</v>
      </c>
      <c r="BR377" s="1">
        <v>27.066453333333332</v>
      </c>
      <c r="BS377" s="1">
        <v>500.13940000000002</v>
      </c>
      <c r="BT377" s="1">
        <v>99.094926666666666</v>
      </c>
      <c r="BU377" s="1">
        <v>9.9986246666666653E-2</v>
      </c>
      <c r="BV377" s="1">
        <v>31.050026666666671</v>
      </c>
      <c r="BW377" s="1">
        <v>31.91698666666667</v>
      </c>
      <c r="BX377" s="1">
        <v>999.89999999999986</v>
      </c>
      <c r="BY377" s="1">
        <v>0</v>
      </c>
      <c r="BZ377" s="1">
        <v>0</v>
      </c>
      <c r="CA377" s="1">
        <v>9993.9186666666683</v>
      </c>
      <c r="CB377" s="1">
        <v>0</v>
      </c>
      <c r="CC377" s="1">
        <v>700.27319999999986</v>
      </c>
      <c r="CD377" s="1">
        <v>-63.859380000000002</v>
      </c>
      <c r="CE377" s="1">
        <v>1759.6679999999999</v>
      </c>
      <c r="CF377" s="1">
        <v>1823.7793333333329</v>
      </c>
      <c r="CG377" s="1">
        <v>0.81580419999999998</v>
      </c>
      <c r="CH377" s="1">
        <v>1775.8240000000001</v>
      </c>
      <c r="CI377" s="1">
        <v>26.29351333333334</v>
      </c>
      <c r="CJ377" s="1">
        <v>2.6863973333333342</v>
      </c>
      <c r="CK377" s="1">
        <v>2.6055546666666669</v>
      </c>
      <c r="CL377" s="1">
        <v>22.202146666666671</v>
      </c>
      <c r="CM377" s="1">
        <v>21.701313333333339</v>
      </c>
      <c r="CN377" s="1">
        <v>2000.0060000000001</v>
      </c>
      <c r="CO377" s="1">
        <v>0.98000260000000028</v>
      </c>
      <c r="CP377" s="1">
        <v>1.99977E-2</v>
      </c>
      <c r="CQ377" s="1">
        <v>0</v>
      </c>
      <c r="CR377" s="1">
        <v>2.5817333333333332</v>
      </c>
      <c r="CS377" s="1">
        <v>0</v>
      </c>
      <c r="CT377" s="1">
        <v>18573.566666666658</v>
      </c>
      <c r="CU377" s="1">
        <v>17412.373333333329</v>
      </c>
      <c r="CV377" s="1">
        <v>40.362400000000001</v>
      </c>
      <c r="CW377" s="1">
        <v>41.320399999999999</v>
      </c>
      <c r="CX377" s="1">
        <v>40.25</v>
      </c>
      <c r="CY377" s="1">
        <v>39.803733333333327</v>
      </c>
      <c r="CZ377" s="1">
        <v>40.520666666666664</v>
      </c>
      <c r="DA377" s="1">
        <v>1960.0139999999999</v>
      </c>
      <c r="DB377" s="1">
        <v>39.994666666666667</v>
      </c>
      <c r="DC377" s="1">
        <v>0</v>
      </c>
      <c r="DD377" s="1">
        <v>1659880612.7</v>
      </c>
      <c r="DE377" s="1">
        <v>0</v>
      </c>
      <c r="DF377" s="1">
        <v>0</v>
      </c>
      <c r="DG377" s="1" t="s">
        <v>348</v>
      </c>
      <c r="DH377" s="1">
        <v>1659812590.0999999</v>
      </c>
      <c r="DI377" s="1">
        <v>1659812570.5999999</v>
      </c>
      <c r="DJ377" s="1">
        <v>0</v>
      </c>
      <c r="DK377" s="1">
        <v>-4.8000000000000001E-2</v>
      </c>
      <c r="DL377" s="1">
        <v>0</v>
      </c>
      <c r="DM377" s="1">
        <v>2.9860000000000002</v>
      </c>
      <c r="DN377" s="1">
        <v>1.6E-2</v>
      </c>
      <c r="DO377" s="1">
        <v>2000</v>
      </c>
      <c r="DP377" s="1">
        <v>27</v>
      </c>
      <c r="DQ377" s="1">
        <v>0.33</v>
      </c>
      <c r="DR377" s="1">
        <v>0.43</v>
      </c>
      <c r="DS377" s="1">
        <v>20.10678242114405</v>
      </c>
      <c r="DT377" s="1">
        <v>-0.3628804228470327</v>
      </c>
      <c r="DU377" s="1">
        <v>0.211419142810927</v>
      </c>
      <c r="DV377" s="1">
        <v>1</v>
      </c>
      <c r="DW377" s="1">
        <v>-63.847951612903231</v>
      </c>
      <c r="DX377" s="1">
        <v>0.28136129032280549</v>
      </c>
      <c r="DY377" s="1">
        <v>0.16931791984686509</v>
      </c>
      <c r="DZ377" s="1">
        <v>1</v>
      </c>
      <c r="EA377" s="1">
        <v>662.44440379742514</v>
      </c>
      <c r="EB377" s="1">
        <v>-632.99325140501526</v>
      </c>
      <c r="EC377" s="1">
        <v>51.057170596441793</v>
      </c>
      <c r="ED377" s="1">
        <v>0</v>
      </c>
      <c r="EE377" s="1">
        <v>0.83888182926829258</v>
      </c>
      <c r="EF377" s="1">
        <v>-0.33532392334494748</v>
      </c>
      <c r="EG377" s="1">
        <v>3.6624105592943088E-2</v>
      </c>
      <c r="EH377" s="1">
        <v>0</v>
      </c>
      <c r="EI377" s="1">
        <v>2.0602589502557991</v>
      </c>
      <c r="EJ377" s="1">
        <v>0.13212176973844111</v>
      </c>
      <c r="EK377" s="1">
        <v>9.5751650746363475E-3</v>
      </c>
      <c r="EL377" s="1">
        <v>1</v>
      </c>
      <c r="EM377" s="1">
        <v>3</v>
      </c>
      <c r="EN377" s="1">
        <v>5</v>
      </c>
      <c r="EO377" s="1" t="s">
        <v>368</v>
      </c>
      <c r="EP377" s="1">
        <v>2.9434499999999999</v>
      </c>
      <c r="EQ377" s="1">
        <v>2.8012999999999999</v>
      </c>
      <c r="ER377" s="1">
        <v>0.23369200000000001</v>
      </c>
      <c r="ES377" s="1">
        <v>0.238672</v>
      </c>
      <c r="ET377" s="1">
        <v>0.117005</v>
      </c>
      <c r="EU377" s="1">
        <v>0.114999</v>
      </c>
      <c r="EV377" s="1">
        <v>15738.7</v>
      </c>
      <c r="EW377" s="1">
        <v>16397</v>
      </c>
      <c r="EX377" s="1">
        <v>23883.200000000001</v>
      </c>
      <c r="EY377" s="1">
        <v>25063</v>
      </c>
      <c r="EZ377" s="1">
        <v>33755.800000000003</v>
      </c>
      <c r="FA377" s="1">
        <v>35418.400000000001</v>
      </c>
      <c r="FB377" s="1">
        <v>43537.4</v>
      </c>
      <c r="FC377" s="1">
        <v>46327.1</v>
      </c>
      <c r="FD377" s="1">
        <v>1.54982</v>
      </c>
      <c r="FE377" s="1">
        <v>1.8908799999999999</v>
      </c>
      <c r="FF377" s="1">
        <v>0.15255099999999999</v>
      </c>
      <c r="FG377" s="1">
        <v>0</v>
      </c>
      <c r="FH377" s="1">
        <v>29.4557</v>
      </c>
      <c r="FI377" s="1">
        <v>999.9</v>
      </c>
      <c r="FJ377" s="1">
        <v>64.900000000000006</v>
      </c>
      <c r="FK377" s="1">
        <v>32.9</v>
      </c>
      <c r="FL377" s="1">
        <v>32.900599999999997</v>
      </c>
      <c r="FM377" s="1">
        <v>64.815700000000007</v>
      </c>
      <c r="FN377" s="1">
        <v>26.021599999999999</v>
      </c>
      <c r="FO377" s="1">
        <v>1</v>
      </c>
      <c r="FP377" s="1">
        <v>0.32464900000000002</v>
      </c>
      <c r="FQ377" s="1">
        <v>1.1467499999999999</v>
      </c>
      <c r="FR377" s="1">
        <v>20.316500000000001</v>
      </c>
      <c r="FS377" s="1">
        <v>5.2107000000000001</v>
      </c>
      <c r="FT377" s="1">
        <v>11.9063</v>
      </c>
      <c r="FU377" s="1">
        <v>5.0027999999999997</v>
      </c>
      <c r="FV377" s="1">
        <v>3.28965</v>
      </c>
      <c r="FW377" s="1">
        <v>9999</v>
      </c>
      <c r="FX377" s="1">
        <v>9999</v>
      </c>
      <c r="FY377" s="1">
        <v>9999</v>
      </c>
      <c r="FZ377" s="1">
        <v>999.9</v>
      </c>
      <c r="GA377" s="1">
        <v>1.85944</v>
      </c>
      <c r="GB377" s="1">
        <v>1.8543799999999999</v>
      </c>
      <c r="GC377" s="1">
        <v>1.8575999999999999</v>
      </c>
      <c r="GD377" s="1">
        <v>1.85595</v>
      </c>
      <c r="GE377" s="1">
        <v>1.8547400000000001</v>
      </c>
      <c r="GF377" s="1">
        <v>1.85453</v>
      </c>
      <c r="GG377" s="1">
        <v>1.85304</v>
      </c>
      <c r="GH377" s="1">
        <v>1.85626</v>
      </c>
      <c r="GI377" s="1">
        <v>0</v>
      </c>
      <c r="GJ377" s="1">
        <v>0</v>
      </c>
      <c r="GK377" s="1">
        <v>0</v>
      </c>
      <c r="GL377" s="1">
        <v>0</v>
      </c>
      <c r="GM377" s="1" t="s">
        <v>350</v>
      </c>
      <c r="GN377" s="1" t="s">
        <v>351</v>
      </c>
      <c r="GO377" s="1" t="s">
        <v>352</v>
      </c>
      <c r="GP377" s="1" t="s">
        <v>352</v>
      </c>
      <c r="GQ377" s="1" t="s">
        <v>352</v>
      </c>
      <c r="GR377" s="1" t="s">
        <v>352</v>
      </c>
      <c r="GS377" s="1">
        <v>0</v>
      </c>
      <c r="GT377" s="1">
        <v>100</v>
      </c>
      <c r="GU377" s="1">
        <v>100</v>
      </c>
      <c r="GV377" s="1">
        <v>2.81</v>
      </c>
      <c r="GW377" s="1">
        <v>4.2999999999999997E-2</v>
      </c>
      <c r="GX377" s="1">
        <v>0.39266368898363929</v>
      </c>
      <c r="GY377" s="1">
        <v>3.036990343597491E-3</v>
      </c>
      <c r="GZ377" s="1">
        <v>-1.538114387597119E-6</v>
      </c>
      <c r="HA377" s="1">
        <v>3.3909691194327332E-10</v>
      </c>
      <c r="HB377" s="1">
        <v>-2.894341138822331E-2</v>
      </c>
      <c r="HC377" s="1">
        <v>9.7621983196103414E-3</v>
      </c>
      <c r="HD377" s="1">
        <v>-3.3387782167185642E-4</v>
      </c>
      <c r="HE377" s="1">
        <v>2.632278881966732E-6</v>
      </c>
      <c r="HF377" s="1">
        <v>6</v>
      </c>
      <c r="HG377" s="1">
        <v>2134</v>
      </c>
      <c r="HH377" s="1">
        <v>2</v>
      </c>
      <c r="HI377" s="1">
        <v>31</v>
      </c>
      <c r="HJ377" s="1">
        <v>1133.7</v>
      </c>
      <c r="HK377" s="1">
        <v>1134.0999999999999</v>
      </c>
      <c r="HL377" s="1">
        <v>3.5327099999999998</v>
      </c>
      <c r="HM377" s="1">
        <v>2.2595200000000002</v>
      </c>
      <c r="HN377" s="1">
        <v>1.4978</v>
      </c>
      <c r="HO377" s="1">
        <v>2.3083499999999999</v>
      </c>
      <c r="HP377" s="1">
        <v>1.5478499999999999</v>
      </c>
      <c r="HQ377" s="1">
        <v>2.3645</v>
      </c>
      <c r="HR377" s="1">
        <v>36.058199999999999</v>
      </c>
      <c r="HS377" s="1">
        <v>15.7256</v>
      </c>
      <c r="HT377" s="1">
        <v>18</v>
      </c>
      <c r="HU377" s="1">
        <v>290.428</v>
      </c>
      <c r="HV377" s="1">
        <v>513.07899999999995</v>
      </c>
      <c r="HW377" s="1">
        <v>28.993500000000001</v>
      </c>
      <c r="HX377" s="1">
        <v>31.161999999999999</v>
      </c>
      <c r="HY377" s="1">
        <v>29.998100000000001</v>
      </c>
      <c r="HZ377" s="1">
        <v>31.017600000000002</v>
      </c>
      <c r="IA377" s="1">
        <v>31.081800000000001</v>
      </c>
      <c r="IB377" s="1">
        <v>70.73</v>
      </c>
      <c r="IC377" s="1">
        <v>22.4163</v>
      </c>
      <c r="ID377" s="1">
        <v>54.703299999999999</v>
      </c>
      <c r="IE377" s="1">
        <v>29.0517</v>
      </c>
      <c r="IF377" s="1">
        <v>1841.53</v>
      </c>
      <c r="IG377" s="1">
        <v>26.545999999999999</v>
      </c>
      <c r="IH377" s="1">
        <v>100.68300000000001</v>
      </c>
      <c r="II377" s="1">
        <v>100.405</v>
      </c>
      <c r="IJ377" s="1" t="s">
        <v>353</v>
      </c>
    </row>
    <row r="378" spans="1:244" ht="15.75" customHeight="1" x14ac:dyDescent="0.3">
      <c r="A378" s="1">
        <v>362</v>
      </c>
      <c r="B378" s="1">
        <v>1659880615.0999999</v>
      </c>
      <c r="C378" s="1">
        <v>358</v>
      </c>
      <c r="D378" s="1" t="s">
        <v>1037</v>
      </c>
      <c r="E378" s="1" t="s">
        <v>1038</v>
      </c>
      <c r="F378" s="1">
        <v>1</v>
      </c>
      <c r="H378" s="1" t="s">
        <v>345</v>
      </c>
      <c r="M378" s="1" t="s">
        <v>346</v>
      </c>
      <c r="N378" s="1">
        <v>1659880607.0062499</v>
      </c>
      <c r="O378" s="1">
        <f t="shared" si="34"/>
        <v>6.0926597238802026E-4</v>
      </c>
      <c r="P378" s="1">
        <f t="shared" si="35"/>
        <v>0.60926597238802027</v>
      </c>
      <c r="Q378" s="1">
        <f t="shared" si="36"/>
        <v>20.349857792697428</v>
      </c>
      <c r="R378" s="1">
        <f t="shared" si="37"/>
        <v>1714.5125</v>
      </c>
      <c r="S378" s="1">
        <f t="shared" si="38"/>
        <v>521.34754409375398</v>
      </c>
      <c r="T378" s="1">
        <f t="shared" si="39"/>
        <v>51.714910648187931</v>
      </c>
      <c r="U378" s="1">
        <f t="shared" si="40"/>
        <v>170.07054458619743</v>
      </c>
      <c r="V378" s="1">
        <f t="shared" si="41"/>
        <v>2.8332398863346063E-2</v>
      </c>
      <c r="W378" s="1">
        <f t="shared" si="42"/>
        <v>2.912300681494723</v>
      </c>
      <c r="X378" s="1">
        <f t="shared" si="43"/>
        <v>2.8180158068267902E-2</v>
      </c>
      <c r="Y378" s="1">
        <f t="shared" si="44"/>
        <v>1.762620869020403E-2</v>
      </c>
      <c r="Z378" s="1">
        <f t="shared" si="45"/>
        <v>321.51580663170915</v>
      </c>
      <c r="AA378" s="1">
        <f t="shared" si="46"/>
        <v>32.792021018971035</v>
      </c>
      <c r="AB378" s="1">
        <f t="shared" si="47"/>
        <v>31.918031249999999</v>
      </c>
      <c r="AC378" s="1">
        <f t="shared" si="48"/>
        <v>4.7529740220808048</v>
      </c>
      <c r="AD378" s="1">
        <f t="shared" si="49"/>
        <v>59.431337648373209</v>
      </c>
      <c r="AE378" s="1">
        <f t="shared" si="50"/>
        <v>2.6887931026954281</v>
      </c>
      <c r="AF378" s="1">
        <f t="shared" si="51"/>
        <v>4.524200883048823</v>
      </c>
      <c r="AG378" s="1">
        <f t="shared" si="52"/>
        <v>2.0641809193853766</v>
      </c>
      <c r="AH378" s="1">
        <f t="shared" si="53"/>
        <v>-26.868629382311692</v>
      </c>
      <c r="AI378" s="1">
        <f t="shared" si="54"/>
        <v>-136.32117505663558</v>
      </c>
      <c r="AJ378" s="1">
        <f t="shared" si="55"/>
        <v>-10.561661416830653</v>
      </c>
      <c r="AK378" s="1">
        <f t="shared" si="56"/>
        <v>147.76434077593126</v>
      </c>
      <c r="AL378" s="1">
        <f t="shared" si="57"/>
        <v>52.035175112175715</v>
      </c>
      <c r="AM378" s="1">
        <f t="shared" si="58"/>
        <v>0.69262969699619081</v>
      </c>
      <c r="AN378" s="1">
        <f t="shared" si="59"/>
        <v>20.349857792697428</v>
      </c>
      <c r="AO378" s="1">
        <v>1852.6095819178299</v>
      </c>
      <c r="AP378" s="1">
        <v>1801.4353333333329</v>
      </c>
      <c r="AQ378" s="1">
        <v>5.1223830693284622</v>
      </c>
      <c r="AR378" s="1">
        <v>65.044434554698469</v>
      </c>
      <c r="AS378" s="1">
        <f t="shared" si="60"/>
        <v>0.60926597238802027</v>
      </c>
      <c r="AT378" s="1">
        <v>26.31315556920929</v>
      </c>
      <c r="AU378" s="1">
        <v>27.05977878787877</v>
      </c>
      <c r="AV378" s="1">
        <v>-5.4921189636354222E-3</v>
      </c>
      <c r="AW378" s="1">
        <v>82.478048087778163</v>
      </c>
      <c r="AX378" s="1">
        <v>195</v>
      </c>
      <c r="AY378" s="1">
        <v>39</v>
      </c>
      <c r="AZ378" s="1">
        <f t="shared" si="61"/>
        <v>1</v>
      </c>
      <c r="BA378" s="1">
        <f t="shared" si="62"/>
        <v>0</v>
      </c>
      <c r="BB378" s="1">
        <f t="shared" si="63"/>
        <v>51663.163123485429</v>
      </c>
      <c r="BC378" s="1">
        <f t="shared" si="64"/>
        <v>2000.0006249999999</v>
      </c>
      <c r="BD378" s="1">
        <f t="shared" si="65"/>
        <v>1681.2003731252378</v>
      </c>
      <c r="BE378" s="1">
        <f t="shared" si="66"/>
        <v>0.84059992387514271</v>
      </c>
      <c r="BF378" s="1">
        <f t="shared" si="67"/>
        <v>0.16075785307902549</v>
      </c>
      <c r="BG378" s="1">
        <v>6</v>
      </c>
      <c r="BH378" s="1">
        <v>0.5</v>
      </c>
      <c r="BI378" s="1" t="s">
        <v>347</v>
      </c>
      <c r="BJ378" s="1">
        <v>2</v>
      </c>
      <c r="BK378" s="1" t="b">
        <v>1</v>
      </c>
      <c r="BL378" s="1">
        <v>1659880607.0062499</v>
      </c>
      <c r="BM378" s="1">
        <v>1714.5125</v>
      </c>
      <c r="BN378" s="1">
        <v>1778.3618750000001</v>
      </c>
      <c r="BO378" s="1">
        <v>27.10621875</v>
      </c>
      <c r="BP378" s="1">
        <v>26.297818750000001</v>
      </c>
      <c r="BQ378" s="1">
        <v>1711.7268750000001</v>
      </c>
      <c r="BR378" s="1">
        <v>27.063343750000001</v>
      </c>
      <c r="BS378" s="1">
        <v>500.13987500000002</v>
      </c>
      <c r="BT378" s="1">
        <v>99.094681249999994</v>
      </c>
      <c r="BU378" s="1">
        <v>0.10001379375</v>
      </c>
      <c r="BV378" s="1">
        <v>31.049787500000001</v>
      </c>
      <c r="BW378" s="1">
        <v>31.918031249999999</v>
      </c>
      <c r="BX378" s="1">
        <v>999.9</v>
      </c>
      <c r="BY378" s="1">
        <v>0</v>
      </c>
      <c r="BZ378" s="1">
        <v>0</v>
      </c>
      <c r="CA378" s="1">
        <v>9992.4624999999996</v>
      </c>
      <c r="CB378" s="1">
        <v>0</v>
      </c>
      <c r="CC378" s="1">
        <v>699.65187500000002</v>
      </c>
      <c r="CD378" s="1">
        <v>-63.849500000000013</v>
      </c>
      <c r="CE378" s="1">
        <v>1762.28125</v>
      </c>
      <c r="CF378" s="1">
        <v>1826.3943750000001</v>
      </c>
      <c r="CG378" s="1">
        <v>0.8083995625</v>
      </c>
      <c r="CH378" s="1">
        <v>1778.3618750000001</v>
      </c>
      <c r="CI378" s="1">
        <v>26.297818750000001</v>
      </c>
      <c r="CJ378" s="1">
        <v>2.6860837499999999</v>
      </c>
      <c r="CK378" s="1">
        <v>2.6059749999999999</v>
      </c>
      <c r="CL378" s="1">
        <v>22.200225</v>
      </c>
      <c r="CM378" s="1">
        <v>21.703949999999999</v>
      </c>
      <c r="CN378" s="1">
        <v>2000.0006249999999</v>
      </c>
      <c r="CO378" s="1">
        <v>0.98000256249999995</v>
      </c>
      <c r="CP378" s="1">
        <v>1.9997737500000001E-2</v>
      </c>
      <c r="CQ378" s="1">
        <v>0</v>
      </c>
      <c r="CR378" s="1">
        <v>2.6178750000000002</v>
      </c>
      <c r="CS378" s="1">
        <v>0</v>
      </c>
      <c r="CT378" s="1">
        <v>18573.012500000001</v>
      </c>
      <c r="CU378" s="1">
        <v>17412.325000000001</v>
      </c>
      <c r="CV378" s="1">
        <v>40.363187500000002</v>
      </c>
      <c r="CW378" s="1">
        <v>41.319875000000003</v>
      </c>
      <c r="CX378" s="1">
        <v>40.25</v>
      </c>
      <c r="CY378" s="1">
        <v>39.804250000000003</v>
      </c>
      <c r="CZ378" s="1">
        <v>40.519374999999997</v>
      </c>
      <c r="DA378" s="1">
        <v>1960.00875</v>
      </c>
      <c r="DB378" s="1">
        <v>39.994999999999997</v>
      </c>
      <c r="DC378" s="1">
        <v>0</v>
      </c>
      <c r="DD378" s="1">
        <v>1659880613.9000001</v>
      </c>
      <c r="DE378" s="1">
        <v>0</v>
      </c>
      <c r="DF378" s="1">
        <v>0</v>
      </c>
      <c r="DG378" s="1" t="s">
        <v>348</v>
      </c>
      <c r="DH378" s="1">
        <v>1659812590.0999999</v>
      </c>
      <c r="DI378" s="1">
        <v>1659812570.5999999</v>
      </c>
      <c r="DJ378" s="1">
        <v>0</v>
      </c>
      <c r="DK378" s="1">
        <v>-4.8000000000000001E-2</v>
      </c>
      <c r="DL378" s="1">
        <v>0</v>
      </c>
      <c r="DM378" s="1">
        <v>2.9860000000000002</v>
      </c>
      <c r="DN378" s="1">
        <v>1.6E-2</v>
      </c>
      <c r="DO378" s="1">
        <v>2000</v>
      </c>
      <c r="DP378" s="1">
        <v>27</v>
      </c>
      <c r="DQ378" s="1">
        <v>0.33</v>
      </c>
      <c r="DR378" s="1">
        <v>0.43</v>
      </c>
      <c r="DS378" s="1">
        <v>20.09780611340603</v>
      </c>
      <c r="DT378" s="1">
        <v>-1.2128140571290831</v>
      </c>
      <c r="DU378" s="1">
        <v>0.2218671498949053</v>
      </c>
      <c r="DV378" s="1">
        <v>0</v>
      </c>
      <c r="DW378" s="1">
        <v>-63.860863333333342</v>
      </c>
      <c r="DX378" s="1">
        <v>0.9078647385987243</v>
      </c>
      <c r="DY378" s="1">
        <v>0.16493662112729479</v>
      </c>
      <c r="DZ378" s="1">
        <v>1</v>
      </c>
      <c r="EA378" s="1">
        <v>652.58179390557382</v>
      </c>
      <c r="EB378" s="1">
        <v>-651.76188809349753</v>
      </c>
      <c r="EC378" s="1">
        <v>53.064958431044033</v>
      </c>
      <c r="ED378" s="1">
        <v>0</v>
      </c>
      <c r="EE378" s="1">
        <v>0.8271578249999999</v>
      </c>
      <c r="EF378" s="1">
        <v>-0.45309229643527321</v>
      </c>
      <c r="EG378" s="1">
        <v>4.700966371815879E-2</v>
      </c>
      <c r="EH378" s="1">
        <v>0</v>
      </c>
      <c r="EI378" s="1">
        <v>2.062713748230308</v>
      </c>
      <c r="EJ378" s="1">
        <v>0.1201071445618825</v>
      </c>
      <c r="EK378" s="1">
        <v>9.0435090755033882E-3</v>
      </c>
      <c r="EL378" s="1">
        <v>1</v>
      </c>
      <c r="EM378" s="1">
        <v>2</v>
      </c>
      <c r="EN378" s="1">
        <v>5</v>
      </c>
      <c r="EO378" s="1" t="s">
        <v>386</v>
      </c>
      <c r="EP378" s="1">
        <v>2.9434200000000001</v>
      </c>
      <c r="EQ378" s="1">
        <v>2.8014800000000002</v>
      </c>
      <c r="ER378" s="1">
        <v>0.23407900000000001</v>
      </c>
      <c r="ES378" s="1">
        <v>0.23904600000000001</v>
      </c>
      <c r="ET378" s="1">
        <v>0.116998</v>
      </c>
      <c r="EU378" s="1">
        <v>0.115063</v>
      </c>
      <c r="EV378" s="1">
        <v>15730.9</v>
      </c>
      <c r="EW378" s="1">
        <v>16389</v>
      </c>
      <c r="EX378" s="1">
        <v>23883.3</v>
      </c>
      <c r="EY378" s="1">
        <v>25063.1</v>
      </c>
      <c r="EZ378" s="1">
        <v>33756.199999999997</v>
      </c>
      <c r="FA378" s="1">
        <v>35415.9</v>
      </c>
      <c r="FB378" s="1">
        <v>43537.5</v>
      </c>
      <c r="FC378" s="1">
        <v>46327.1</v>
      </c>
      <c r="FD378" s="1">
        <v>1.55077</v>
      </c>
      <c r="FE378" s="1">
        <v>1.8908799999999999</v>
      </c>
      <c r="FF378" s="1">
        <v>0.152253</v>
      </c>
      <c r="FG378" s="1">
        <v>0</v>
      </c>
      <c r="FH378" s="1">
        <v>29.457699999999999</v>
      </c>
      <c r="FI378" s="1">
        <v>999.9</v>
      </c>
      <c r="FJ378" s="1">
        <v>64.900000000000006</v>
      </c>
      <c r="FK378" s="1">
        <v>32.9</v>
      </c>
      <c r="FL378" s="1">
        <v>32.903199999999998</v>
      </c>
      <c r="FM378" s="1">
        <v>64.625699999999995</v>
      </c>
      <c r="FN378" s="1">
        <v>25.412700000000001</v>
      </c>
      <c r="FO378" s="1">
        <v>1</v>
      </c>
      <c r="FP378" s="1">
        <v>0.324156</v>
      </c>
      <c r="FQ378" s="1">
        <v>1.0642199999999999</v>
      </c>
      <c r="FR378" s="1">
        <v>20.317299999999999</v>
      </c>
      <c r="FS378" s="1">
        <v>5.2107000000000001</v>
      </c>
      <c r="FT378" s="1">
        <v>11.906000000000001</v>
      </c>
      <c r="FU378" s="1">
        <v>5.0026999999999999</v>
      </c>
      <c r="FV378" s="1">
        <v>3.28965</v>
      </c>
      <c r="FW378" s="1">
        <v>9999</v>
      </c>
      <c r="FX378" s="1">
        <v>9999</v>
      </c>
      <c r="FY378" s="1">
        <v>9999</v>
      </c>
      <c r="FZ378" s="1">
        <v>999.9</v>
      </c>
      <c r="GA378" s="1">
        <v>1.85944</v>
      </c>
      <c r="GB378" s="1">
        <v>1.8543799999999999</v>
      </c>
      <c r="GC378" s="1">
        <v>1.8575999999999999</v>
      </c>
      <c r="GD378" s="1">
        <v>1.8559600000000001</v>
      </c>
      <c r="GE378" s="1">
        <v>1.8547499999999999</v>
      </c>
      <c r="GF378" s="1">
        <v>1.8545400000000001</v>
      </c>
      <c r="GG378" s="1">
        <v>1.85304</v>
      </c>
      <c r="GH378" s="1">
        <v>1.8562700000000001</v>
      </c>
      <c r="GI378" s="1">
        <v>0</v>
      </c>
      <c r="GJ378" s="1">
        <v>0</v>
      </c>
      <c r="GK378" s="1">
        <v>0</v>
      </c>
      <c r="GL378" s="1">
        <v>0</v>
      </c>
      <c r="GM378" s="1" t="s">
        <v>350</v>
      </c>
      <c r="GN378" s="1" t="s">
        <v>351</v>
      </c>
      <c r="GO378" s="1" t="s">
        <v>352</v>
      </c>
      <c r="GP378" s="1" t="s">
        <v>352</v>
      </c>
      <c r="GQ378" s="1" t="s">
        <v>352</v>
      </c>
      <c r="GR378" s="1" t="s">
        <v>352</v>
      </c>
      <c r="GS378" s="1">
        <v>0</v>
      </c>
      <c r="GT378" s="1">
        <v>100</v>
      </c>
      <c r="GU378" s="1">
        <v>100</v>
      </c>
      <c r="GV378" s="1">
        <v>2.82</v>
      </c>
      <c r="GW378" s="1">
        <v>4.2999999999999997E-2</v>
      </c>
      <c r="GX378" s="1">
        <v>0.39266368898363929</v>
      </c>
      <c r="GY378" s="1">
        <v>3.036990343597491E-3</v>
      </c>
      <c r="GZ378" s="1">
        <v>-1.538114387597119E-6</v>
      </c>
      <c r="HA378" s="1">
        <v>3.3909691194327332E-10</v>
      </c>
      <c r="HB378" s="1">
        <v>-2.894341138822331E-2</v>
      </c>
      <c r="HC378" s="1">
        <v>9.7621983196103414E-3</v>
      </c>
      <c r="HD378" s="1">
        <v>-3.3387782167185642E-4</v>
      </c>
      <c r="HE378" s="1">
        <v>2.632278881966732E-6</v>
      </c>
      <c r="HF378" s="1">
        <v>6</v>
      </c>
      <c r="HG378" s="1">
        <v>2134</v>
      </c>
      <c r="HH378" s="1">
        <v>2</v>
      </c>
      <c r="HI378" s="1">
        <v>31</v>
      </c>
      <c r="HJ378" s="1">
        <v>1133.8</v>
      </c>
      <c r="HK378" s="1">
        <v>1134.0999999999999</v>
      </c>
      <c r="HL378" s="1">
        <v>3.5388199999999999</v>
      </c>
      <c r="HM378" s="1">
        <v>2.2741699999999998</v>
      </c>
      <c r="HN378" s="1">
        <v>1.4978</v>
      </c>
      <c r="HO378" s="1">
        <v>2.3083499999999999</v>
      </c>
      <c r="HP378" s="1">
        <v>1.5478499999999999</v>
      </c>
      <c r="HQ378" s="1">
        <v>2.3840300000000001</v>
      </c>
      <c r="HR378" s="1">
        <v>36.081600000000002</v>
      </c>
      <c r="HS378" s="1">
        <v>15.734400000000001</v>
      </c>
      <c r="HT378" s="1">
        <v>18</v>
      </c>
      <c r="HU378" s="1">
        <v>290.81400000000002</v>
      </c>
      <c r="HV378" s="1">
        <v>513.07899999999995</v>
      </c>
      <c r="HW378" s="1">
        <v>28.9834</v>
      </c>
      <c r="HX378" s="1">
        <v>31.1615</v>
      </c>
      <c r="HY378" s="1">
        <v>29.998000000000001</v>
      </c>
      <c r="HZ378" s="1">
        <v>31.017600000000002</v>
      </c>
      <c r="IA378" s="1">
        <v>31.081800000000001</v>
      </c>
      <c r="IB378" s="1">
        <v>70.828800000000001</v>
      </c>
      <c r="IC378" s="1">
        <v>22.145800000000001</v>
      </c>
      <c r="ID378" s="1">
        <v>54.703299999999999</v>
      </c>
      <c r="IE378" s="1">
        <v>29.0517</v>
      </c>
      <c r="IF378" s="1">
        <v>1851.56</v>
      </c>
      <c r="IG378" s="1">
        <v>26.559000000000001</v>
      </c>
      <c r="IH378" s="1">
        <v>100.68300000000001</v>
      </c>
      <c r="II378" s="1">
        <v>100.40600000000001</v>
      </c>
      <c r="IJ378" s="1" t="s">
        <v>353</v>
      </c>
    </row>
    <row r="379" spans="1:244" ht="15.75" customHeight="1" x14ac:dyDescent="0.3">
      <c r="A379" s="1">
        <v>363</v>
      </c>
      <c r="B379" s="1">
        <v>1659880616.0999999</v>
      </c>
      <c r="C379" s="1">
        <v>359</v>
      </c>
      <c r="D379" s="1" t="s">
        <v>1039</v>
      </c>
      <c r="E379" s="1" t="s">
        <v>1040</v>
      </c>
      <c r="F379" s="1">
        <v>1</v>
      </c>
      <c r="H379" s="1" t="s">
        <v>345</v>
      </c>
      <c r="M379" s="1" t="s">
        <v>346</v>
      </c>
      <c r="N379" s="1">
        <v>1659880608.5333331</v>
      </c>
      <c r="O379" s="1">
        <f t="shared" si="34"/>
        <v>6.0892333114633153E-4</v>
      </c>
      <c r="P379" s="1">
        <f t="shared" si="35"/>
        <v>0.60892333114633157</v>
      </c>
      <c r="Q379" s="1">
        <f t="shared" si="36"/>
        <v>20.506208634491568</v>
      </c>
      <c r="R379" s="1">
        <f t="shared" si="37"/>
        <v>1722.182</v>
      </c>
      <c r="S379" s="1">
        <f t="shared" si="38"/>
        <v>517.95086264855559</v>
      </c>
      <c r="T379" s="1">
        <f t="shared" si="39"/>
        <v>51.377901951796957</v>
      </c>
      <c r="U379" s="1">
        <f t="shared" si="40"/>
        <v>170.83106587890214</v>
      </c>
      <c r="V379" s="1">
        <f t="shared" si="41"/>
        <v>2.828171674417498E-2</v>
      </c>
      <c r="W379" s="1">
        <f t="shared" si="42"/>
        <v>2.9125811025603343</v>
      </c>
      <c r="X379" s="1">
        <f t="shared" si="43"/>
        <v>2.8130033077625776E-2</v>
      </c>
      <c r="Y379" s="1">
        <f t="shared" si="44"/>
        <v>1.7594830892314922E-2</v>
      </c>
      <c r="Z379" s="1">
        <f t="shared" si="45"/>
        <v>321.51405351245188</v>
      </c>
      <c r="AA379" s="1">
        <f t="shared" si="46"/>
        <v>32.794666742725113</v>
      </c>
      <c r="AB379" s="1">
        <f t="shared" si="47"/>
        <v>31.924226666666669</v>
      </c>
      <c r="AC379" s="1">
        <f t="shared" si="48"/>
        <v>4.7546419757134339</v>
      </c>
      <c r="AD379" s="1">
        <f t="shared" si="49"/>
        <v>59.403649372995304</v>
      </c>
      <c r="AE379" s="1">
        <f t="shared" si="50"/>
        <v>2.6879580034026316</v>
      </c>
      <c r="AF379" s="1">
        <f t="shared" si="51"/>
        <v>4.524903826236252</v>
      </c>
      <c r="AG379" s="1">
        <f t="shared" si="52"/>
        <v>2.0666839723108024</v>
      </c>
      <c r="AH379" s="1">
        <f t="shared" si="53"/>
        <v>-26.853518903553219</v>
      </c>
      <c r="AI379" s="1">
        <f t="shared" si="54"/>
        <v>-136.87910585312088</v>
      </c>
      <c r="AJ379" s="1">
        <f t="shared" si="55"/>
        <v>-10.60433301696809</v>
      </c>
      <c r="AK379" s="1">
        <f t="shared" si="56"/>
        <v>147.1770957388097</v>
      </c>
      <c r="AL379" s="1">
        <f t="shared" si="57"/>
        <v>52.064876576308571</v>
      </c>
      <c r="AM379" s="1">
        <f t="shared" si="58"/>
        <v>0.67874831600744689</v>
      </c>
      <c r="AN379" s="1">
        <f t="shared" si="59"/>
        <v>20.506208634491568</v>
      </c>
      <c r="AO379" s="1">
        <v>1857.8367731754049</v>
      </c>
      <c r="AP379" s="1">
        <v>1806.56006060606</v>
      </c>
      <c r="AQ379" s="1">
        <v>5.1050241167029986</v>
      </c>
      <c r="AR379" s="1">
        <v>65.044434554698469</v>
      </c>
      <c r="AS379" s="1">
        <f t="shared" si="60"/>
        <v>0.60892333114633157</v>
      </c>
      <c r="AT379" s="1">
        <v>26.329582686482549</v>
      </c>
      <c r="AU379" s="1">
        <v>27.058519999999969</v>
      </c>
      <c r="AV379" s="1">
        <v>-2.8203425949663071E-3</v>
      </c>
      <c r="AW379" s="1">
        <v>82.478048087778163</v>
      </c>
      <c r="AX379" s="1">
        <v>194</v>
      </c>
      <c r="AY379" s="1">
        <v>39</v>
      </c>
      <c r="AZ379" s="1">
        <f t="shared" si="61"/>
        <v>1</v>
      </c>
      <c r="BA379" s="1">
        <f t="shared" si="62"/>
        <v>0</v>
      </c>
      <c r="BB379" s="1">
        <f t="shared" si="63"/>
        <v>51670.64374236326</v>
      </c>
      <c r="BC379" s="1">
        <f t="shared" si="64"/>
        <v>1999.99</v>
      </c>
      <c r="BD379" s="1">
        <f t="shared" si="65"/>
        <v>1681.1914184002342</v>
      </c>
      <c r="BE379" s="1">
        <f t="shared" si="66"/>
        <v>0.84059991219967811</v>
      </c>
      <c r="BF379" s="1">
        <f t="shared" si="67"/>
        <v>0.16075783054537868</v>
      </c>
      <c r="BG379" s="1">
        <v>6</v>
      </c>
      <c r="BH379" s="1">
        <v>0.5</v>
      </c>
      <c r="BI379" s="1" t="s">
        <v>347</v>
      </c>
      <c r="BJ379" s="1">
        <v>2</v>
      </c>
      <c r="BK379" s="1" t="b">
        <v>1</v>
      </c>
      <c r="BL379" s="1">
        <v>1659880608.5333331</v>
      </c>
      <c r="BM379" s="1">
        <v>1722.182</v>
      </c>
      <c r="BN379" s="1">
        <v>1786.0426666666669</v>
      </c>
      <c r="BO379" s="1">
        <v>27.097840000000009</v>
      </c>
      <c r="BP379" s="1">
        <v>26.30566</v>
      </c>
      <c r="BQ379" s="1">
        <v>1719.3906666666669</v>
      </c>
      <c r="BR379" s="1">
        <v>27.054939999999998</v>
      </c>
      <c r="BS379" s="1">
        <v>500.15580000000011</v>
      </c>
      <c r="BT379" s="1">
        <v>99.09447999999999</v>
      </c>
      <c r="BU379" s="1">
        <v>0.1000684733333333</v>
      </c>
      <c r="BV379" s="1">
        <v>31.05251333333333</v>
      </c>
      <c r="BW379" s="1">
        <v>31.924226666666669</v>
      </c>
      <c r="BX379" s="1">
        <v>999.89999999999986</v>
      </c>
      <c r="BY379" s="1">
        <v>0</v>
      </c>
      <c r="BZ379" s="1">
        <v>0</v>
      </c>
      <c r="CA379" s="1">
        <v>9994.0853333333325</v>
      </c>
      <c r="CB379" s="1">
        <v>0</v>
      </c>
      <c r="CC379" s="1">
        <v>698.57046666666656</v>
      </c>
      <c r="CD379" s="1">
        <v>-63.860220000000012</v>
      </c>
      <c r="CE379" s="1">
        <v>1770.148666666666</v>
      </c>
      <c r="CF379" s="1">
        <v>1834.2966666666671</v>
      </c>
      <c r="CG379" s="1">
        <v>0.79218013333333337</v>
      </c>
      <c r="CH379" s="1">
        <v>1786.0426666666669</v>
      </c>
      <c r="CI379" s="1">
        <v>26.30566</v>
      </c>
      <c r="CJ379" s="1">
        <v>2.6852473333333329</v>
      </c>
      <c r="CK379" s="1">
        <v>2.606746666666667</v>
      </c>
      <c r="CL379" s="1">
        <v>22.195113333333332</v>
      </c>
      <c r="CM379" s="1">
        <v>21.708786666666661</v>
      </c>
      <c r="CN379" s="1">
        <v>1999.99</v>
      </c>
      <c r="CO379" s="1">
        <v>0.98000260000000028</v>
      </c>
      <c r="CP379" s="1">
        <v>1.99977E-2</v>
      </c>
      <c r="CQ379" s="1">
        <v>0</v>
      </c>
      <c r="CR379" s="1">
        <v>2.6012666666666671</v>
      </c>
      <c r="CS379" s="1">
        <v>0</v>
      </c>
      <c r="CT379" s="1">
        <v>18571.033333333329</v>
      </c>
      <c r="CU379" s="1">
        <v>17412.226666666669</v>
      </c>
      <c r="CV379" s="1">
        <v>40.370800000000003</v>
      </c>
      <c r="CW379" s="1">
        <v>41.324599999999997</v>
      </c>
      <c r="CX379" s="1">
        <v>40.25</v>
      </c>
      <c r="CY379" s="1">
        <v>39.803733333333327</v>
      </c>
      <c r="CZ379" s="1">
        <v>40.5124</v>
      </c>
      <c r="DA379" s="1">
        <v>1959.9986666666671</v>
      </c>
      <c r="DB379" s="1">
        <v>39.994000000000007</v>
      </c>
      <c r="DC379" s="1">
        <v>0</v>
      </c>
      <c r="DD379" s="1">
        <v>1659880615.0999999</v>
      </c>
      <c r="DE379" s="1">
        <v>0</v>
      </c>
      <c r="DF379" s="1">
        <v>0</v>
      </c>
      <c r="DG379" s="1" t="s">
        <v>348</v>
      </c>
      <c r="DH379" s="1">
        <v>1659812590.0999999</v>
      </c>
      <c r="DI379" s="1">
        <v>1659812570.5999999</v>
      </c>
      <c r="DJ379" s="1">
        <v>0</v>
      </c>
      <c r="DK379" s="1">
        <v>-4.8000000000000001E-2</v>
      </c>
      <c r="DL379" s="1">
        <v>0</v>
      </c>
      <c r="DM379" s="1">
        <v>2.9860000000000002</v>
      </c>
      <c r="DN379" s="1">
        <v>1.6E-2</v>
      </c>
      <c r="DO379" s="1">
        <v>2000</v>
      </c>
      <c r="DP379" s="1">
        <v>27</v>
      </c>
      <c r="DQ379" s="1">
        <v>0.33</v>
      </c>
      <c r="DR379" s="1">
        <v>0.43</v>
      </c>
      <c r="DS379" s="1">
        <v>20.110999955902169</v>
      </c>
      <c r="DT379" s="1">
        <v>-0.92207861395889645</v>
      </c>
      <c r="DU379" s="1">
        <v>0.2277768990131378</v>
      </c>
      <c r="DV379" s="1">
        <v>0</v>
      </c>
      <c r="DW379" s="1">
        <v>-63.864106666666657</v>
      </c>
      <c r="DX379" s="1">
        <v>1.4159839822024141</v>
      </c>
      <c r="DY379" s="1">
        <v>0.16178708010496001</v>
      </c>
      <c r="DZ379" s="1">
        <v>0</v>
      </c>
      <c r="EA379" s="1">
        <v>643.3015625906022</v>
      </c>
      <c r="EB379" s="1">
        <v>-703.39733274096761</v>
      </c>
      <c r="EC379" s="1">
        <v>55.995825268761664</v>
      </c>
      <c r="ED379" s="1">
        <v>0</v>
      </c>
      <c r="EE379" s="1">
        <v>0.81811915000000002</v>
      </c>
      <c r="EF379" s="1">
        <v>-0.52657830393996441</v>
      </c>
      <c r="EG379" s="1">
        <v>5.4292042410260269E-2</v>
      </c>
      <c r="EH379" s="1">
        <v>0</v>
      </c>
      <c r="EI379" s="1">
        <v>2.0644407397967961</v>
      </c>
      <c r="EJ379" s="1">
        <v>0.10901913888789171</v>
      </c>
      <c r="EK379" s="1">
        <v>8.3089481643595156E-3</v>
      </c>
      <c r="EL379" s="1">
        <v>1</v>
      </c>
      <c r="EM379" s="1">
        <v>1</v>
      </c>
      <c r="EN379" s="1">
        <v>5</v>
      </c>
      <c r="EO379" s="1" t="s">
        <v>371</v>
      </c>
      <c r="EP379" s="1">
        <v>2.9434800000000001</v>
      </c>
      <c r="EQ379" s="1">
        <v>2.8015500000000002</v>
      </c>
      <c r="ER379" s="1">
        <v>0.234461</v>
      </c>
      <c r="ES379" s="1">
        <v>0.23941899999999999</v>
      </c>
      <c r="ET379" s="1">
        <v>0.11699900000000001</v>
      </c>
      <c r="EU379" s="1">
        <v>0.115129</v>
      </c>
      <c r="EV379" s="1">
        <v>15723</v>
      </c>
      <c r="EW379" s="1">
        <v>16381</v>
      </c>
      <c r="EX379" s="1">
        <v>23883.3</v>
      </c>
      <c r="EY379" s="1">
        <v>25063.200000000001</v>
      </c>
      <c r="EZ379" s="1">
        <v>33756.199999999997</v>
      </c>
      <c r="FA379" s="1">
        <v>35413.300000000003</v>
      </c>
      <c r="FB379" s="1">
        <v>43537.599999999999</v>
      </c>
      <c r="FC379" s="1">
        <v>46327.199999999997</v>
      </c>
      <c r="FD379" s="1">
        <v>1.5525500000000001</v>
      </c>
      <c r="FE379" s="1">
        <v>1.8907700000000001</v>
      </c>
      <c r="FF379" s="1">
        <v>0.152223</v>
      </c>
      <c r="FG379" s="1">
        <v>0</v>
      </c>
      <c r="FH379" s="1">
        <v>29.461400000000001</v>
      </c>
      <c r="FI379" s="1">
        <v>999.9</v>
      </c>
      <c r="FJ379" s="1">
        <v>64.900000000000006</v>
      </c>
      <c r="FK379" s="1">
        <v>32.9</v>
      </c>
      <c r="FL379" s="1">
        <v>32.905799999999999</v>
      </c>
      <c r="FM379" s="1">
        <v>64.705699999999993</v>
      </c>
      <c r="FN379" s="1">
        <v>26.081700000000001</v>
      </c>
      <c r="FO379" s="1">
        <v>1</v>
      </c>
      <c r="FP379" s="1">
        <v>0.32347599999999999</v>
      </c>
      <c r="FQ379" s="1">
        <v>0.98235300000000003</v>
      </c>
      <c r="FR379" s="1">
        <v>20.318200000000001</v>
      </c>
      <c r="FS379" s="1">
        <v>5.2110000000000003</v>
      </c>
      <c r="FT379" s="1">
        <v>11.906000000000001</v>
      </c>
      <c r="FU379" s="1">
        <v>5.0028499999999996</v>
      </c>
      <c r="FV379" s="1">
        <v>3.28965</v>
      </c>
      <c r="FW379" s="1">
        <v>9999</v>
      </c>
      <c r="FX379" s="1">
        <v>9999</v>
      </c>
      <c r="FY379" s="1">
        <v>9999</v>
      </c>
      <c r="FZ379" s="1">
        <v>999.9</v>
      </c>
      <c r="GA379" s="1">
        <v>1.85944</v>
      </c>
      <c r="GB379" s="1">
        <v>1.8543799999999999</v>
      </c>
      <c r="GC379" s="1">
        <v>1.8575999999999999</v>
      </c>
      <c r="GD379" s="1">
        <v>1.8559600000000001</v>
      </c>
      <c r="GE379" s="1">
        <v>1.8547499999999999</v>
      </c>
      <c r="GF379" s="1">
        <v>1.8545400000000001</v>
      </c>
      <c r="GG379" s="1">
        <v>1.85304</v>
      </c>
      <c r="GH379" s="1">
        <v>1.85626</v>
      </c>
      <c r="GI379" s="1">
        <v>0</v>
      </c>
      <c r="GJ379" s="1">
        <v>0</v>
      </c>
      <c r="GK379" s="1">
        <v>0</v>
      </c>
      <c r="GL379" s="1">
        <v>0</v>
      </c>
      <c r="GM379" s="1" t="s">
        <v>350</v>
      </c>
      <c r="GN379" s="1" t="s">
        <v>351</v>
      </c>
      <c r="GO379" s="1" t="s">
        <v>352</v>
      </c>
      <c r="GP379" s="1" t="s">
        <v>352</v>
      </c>
      <c r="GQ379" s="1" t="s">
        <v>352</v>
      </c>
      <c r="GR379" s="1" t="s">
        <v>352</v>
      </c>
      <c r="GS379" s="1">
        <v>0</v>
      </c>
      <c r="GT379" s="1">
        <v>100</v>
      </c>
      <c r="GU379" s="1">
        <v>100</v>
      </c>
      <c r="GV379" s="1">
        <v>2.82</v>
      </c>
      <c r="GW379" s="1">
        <v>4.2999999999999997E-2</v>
      </c>
      <c r="GX379" s="1">
        <v>0.39266368898363929</v>
      </c>
      <c r="GY379" s="1">
        <v>3.036990343597491E-3</v>
      </c>
      <c r="GZ379" s="1">
        <v>-1.538114387597119E-6</v>
      </c>
      <c r="HA379" s="1">
        <v>3.3909691194327332E-10</v>
      </c>
      <c r="HB379" s="1">
        <v>-2.894341138822331E-2</v>
      </c>
      <c r="HC379" s="1">
        <v>9.7621983196103414E-3</v>
      </c>
      <c r="HD379" s="1">
        <v>-3.3387782167185642E-4</v>
      </c>
      <c r="HE379" s="1">
        <v>2.632278881966732E-6</v>
      </c>
      <c r="HF379" s="1">
        <v>6</v>
      </c>
      <c r="HG379" s="1">
        <v>2134</v>
      </c>
      <c r="HH379" s="1">
        <v>2</v>
      </c>
      <c r="HI379" s="1">
        <v>31</v>
      </c>
      <c r="HJ379" s="1">
        <v>1133.8</v>
      </c>
      <c r="HK379" s="1">
        <v>1134.0999999999999</v>
      </c>
      <c r="HL379" s="1">
        <v>3.5485799999999998</v>
      </c>
      <c r="HM379" s="1">
        <v>2.2631800000000002</v>
      </c>
      <c r="HN379" s="1">
        <v>1.4978</v>
      </c>
      <c r="HO379" s="1">
        <v>2.3083499999999999</v>
      </c>
      <c r="HP379" s="1">
        <v>1.5478499999999999</v>
      </c>
      <c r="HQ379" s="1">
        <v>2.32178</v>
      </c>
      <c r="HR379" s="1">
        <v>36.081600000000002</v>
      </c>
      <c r="HS379" s="1">
        <v>15.7256</v>
      </c>
      <c r="HT379" s="1">
        <v>18</v>
      </c>
      <c r="HU379" s="1">
        <v>291.53500000000003</v>
      </c>
      <c r="HV379" s="1">
        <v>513.01099999999997</v>
      </c>
      <c r="HW379" s="1">
        <v>28.974699999999999</v>
      </c>
      <c r="HX379" s="1">
        <v>31.160599999999999</v>
      </c>
      <c r="HY379" s="1">
        <v>29.997800000000002</v>
      </c>
      <c r="HZ379" s="1">
        <v>31.017600000000002</v>
      </c>
      <c r="IA379" s="1">
        <v>31.081800000000001</v>
      </c>
      <c r="IB379" s="1">
        <v>71.043000000000006</v>
      </c>
      <c r="IC379" s="1">
        <v>22.145800000000001</v>
      </c>
      <c r="ID379" s="1">
        <v>54.703299999999999</v>
      </c>
      <c r="IE379" s="1">
        <v>29.0517</v>
      </c>
      <c r="IF379" s="1">
        <v>1851.56</v>
      </c>
      <c r="IG379" s="1">
        <v>26.5684</v>
      </c>
      <c r="IH379" s="1">
        <v>100.68300000000001</v>
      </c>
      <c r="II379" s="1">
        <v>100.40600000000001</v>
      </c>
      <c r="IJ379" s="1" t="s">
        <v>353</v>
      </c>
    </row>
    <row r="380" spans="1:244" ht="15.75" customHeight="1" x14ac:dyDescent="0.3">
      <c r="A380" s="1">
        <v>364</v>
      </c>
      <c r="B380" s="1">
        <v>1659880617.0999999</v>
      </c>
      <c r="C380" s="1">
        <v>360</v>
      </c>
      <c r="D380" s="1" t="s">
        <v>1041</v>
      </c>
      <c r="E380" s="1" t="s">
        <v>1042</v>
      </c>
      <c r="F380" s="1">
        <v>1</v>
      </c>
      <c r="H380" s="1" t="s">
        <v>345</v>
      </c>
      <c r="M380" s="1" t="s">
        <v>346</v>
      </c>
      <c r="N380" s="1">
        <v>1659880609.0374999</v>
      </c>
      <c r="O380" s="1">
        <f t="shared" si="34"/>
        <v>6.0061061501681353E-4</v>
      </c>
      <c r="P380" s="1">
        <f t="shared" si="35"/>
        <v>0.60061061501681356</v>
      </c>
      <c r="Q380" s="1">
        <f t="shared" si="36"/>
        <v>20.414948848495261</v>
      </c>
      <c r="R380" s="1">
        <f t="shared" si="37"/>
        <v>1724.7149999999999</v>
      </c>
      <c r="S380" s="1">
        <f t="shared" si="38"/>
        <v>509.44300144877502</v>
      </c>
      <c r="T380" s="1">
        <f t="shared" si="39"/>
        <v>50.533881785709106</v>
      </c>
      <c r="U380" s="1">
        <f t="shared" si="40"/>
        <v>171.08203209422823</v>
      </c>
      <c r="V380" s="1">
        <f t="shared" si="41"/>
        <v>2.7887597213959187E-2</v>
      </c>
      <c r="W380" s="1">
        <f t="shared" si="42"/>
        <v>2.9125398083638645</v>
      </c>
      <c r="X380" s="1">
        <f t="shared" si="43"/>
        <v>2.7740097684202658E-2</v>
      </c>
      <c r="Y380" s="1">
        <f t="shared" si="44"/>
        <v>1.7350748128221533E-2</v>
      </c>
      <c r="Z380" s="1">
        <f t="shared" si="45"/>
        <v>321.51593448045867</v>
      </c>
      <c r="AA380" s="1">
        <f t="shared" si="46"/>
        <v>32.796311861599264</v>
      </c>
      <c r="AB380" s="1">
        <f t="shared" si="47"/>
        <v>31.924975</v>
      </c>
      <c r="AC380" s="1">
        <f t="shared" si="48"/>
        <v>4.7548434793479544</v>
      </c>
      <c r="AD380" s="1">
        <f t="shared" si="49"/>
        <v>59.400317428638836</v>
      </c>
      <c r="AE380" s="1">
        <f t="shared" si="50"/>
        <v>2.6877218960070861</v>
      </c>
      <c r="AF380" s="1">
        <f t="shared" si="51"/>
        <v>4.5247601567719018</v>
      </c>
      <c r="AG380" s="1">
        <f t="shared" si="52"/>
        <v>2.0671215833408683</v>
      </c>
      <c r="AH380" s="1">
        <f t="shared" si="53"/>
        <v>-26.486928122241476</v>
      </c>
      <c r="AI380" s="1">
        <f t="shared" si="54"/>
        <v>-137.08214282851685</v>
      </c>
      <c r="AJ380" s="1">
        <f t="shared" si="55"/>
        <v>-10.620223392433489</v>
      </c>
      <c r="AK380" s="1">
        <f t="shared" si="56"/>
        <v>147.32664013726685</v>
      </c>
      <c r="AL380" s="1">
        <f t="shared" si="57"/>
        <v>52.069731856347445</v>
      </c>
      <c r="AM380" s="1">
        <f t="shared" si="58"/>
        <v>0.67147844990060512</v>
      </c>
      <c r="AN380" s="1">
        <f t="shared" si="59"/>
        <v>20.414948848495261</v>
      </c>
      <c r="AO380" s="1">
        <v>1862.9620105907329</v>
      </c>
      <c r="AP380" s="1">
        <v>1811.727878787879</v>
      </c>
      <c r="AQ380" s="1">
        <v>5.1186653195181631</v>
      </c>
      <c r="AR380" s="1">
        <v>65.044434554698469</v>
      </c>
      <c r="AS380" s="1">
        <f t="shared" si="60"/>
        <v>0.60061061501681356</v>
      </c>
      <c r="AT380" s="1">
        <v>26.34926186869917</v>
      </c>
      <c r="AU380" s="1">
        <v>27.060099393939382</v>
      </c>
      <c r="AV380" s="1">
        <v>-1.520422595973655E-3</v>
      </c>
      <c r="AW380" s="1">
        <v>82.478048087778163</v>
      </c>
      <c r="AX380" s="1">
        <v>194</v>
      </c>
      <c r="AY380" s="1">
        <v>39</v>
      </c>
      <c r="AZ380" s="1">
        <f t="shared" si="61"/>
        <v>1</v>
      </c>
      <c r="BA380" s="1">
        <f t="shared" si="62"/>
        <v>0</v>
      </c>
      <c r="BB380" s="1">
        <f t="shared" si="63"/>
        <v>51669.563880716109</v>
      </c>
      <c r="BC380" s="1">
        <f t="shared" si="64"/>
        <v>2000.0018749999999</v>
      </c>
      <c r="BD380" s="1">
        <f t="shared" si="65"/>
        <v>1681.2013860002376</v>
      </c>
      <c r="BE380" s="1">
        <f t="shared" si="66"/>
        <v>0.84059990493770798</v>
      </c>
      <c r="BF380" s="1">
        <f t="shared" si="67"/>
        <v>0.16075781652977633</v>
      </c>
      <c r="BG380" s="1">
        <v>6</v>
      </c>
      <c r="BH380" s="1">
        <v>0.5</v>
      </c>
      <c r="BI380" s="1" t="s">
        <v>347</v>
      </c>
      <c r="BJ380" s="1">
        <v>2</v>
      </c>
      <c r="BK380" s="1" t="b">
        <v>1</v>
      </c>
      <c r="BL380" s="1">
        <v>1659880609.0374999</v>
      </c>
      <c r="BM380" s="1">
        <v>1724.7149999999999</v>
      </c>
      <c r="BN380" s="1">
        <v>1788.5687499999999</v>
      </c>
      <c r="BO380" s="1">
        <v>27.09550625</v>
      </c>
      <c r="BP380" s="1">
        <v>26.31180625</v>
      </c>
      <c r="BQ380" s="1">
        <v>1721.921875</v>
      </c>
      <c r="BR380" s="1">
        <v>27.052600000000002</v>
      </c>
      <c r="BS380" s="1">
        <v>500.15393749999998</v>
      </c>
      <c r="BT380" s="1">
        <v>99.094287500000007</v>
      </c>
      <c r="BU380" s="1">
        <v>0.10009075625</v>
      </c>
      <c r="BV380" s="1">
        <v>31.05195625</v>
      </c>
      <c r="BW380" s="1">
        <v>31.924975</v>
      </c>
      <c r="BX380" s="1">
        <v>999.9</v>
      </c>
      <c r="BY380" s="1">
        <v>0</v>
      </c>
      <c r="BZ380" s="1">
        <v>0</v>
      </c>
      <c r="CA380" s="1">
        <v>9993.8687499999996</v>
      </c>
      <c r="CB380" s="1">
        <v>0</v>
      </c>
      <c r="CC380" s="1">
        <v>697.81631250000009</v>
      </c>
      <c r="CD380" s="1">
        <v>-63.853156249999998</v>
      </c>
      <c r="CE380" s="1">
        <v>1772.7481250000001</v>
      </c>
      <c r="CF380" s="1">
        <v>1836.9024999999999</v>
      </c>
      <c r="CG380" s="1">
        <v>0.78370012499999997</v>
      </c>
      <c r="CH380" s="1">
        <v>1788.5687499999999</v>
      </c>
      <c r="CI380" s="1">
        <v>26.31180625</v>
      </c>
      <c r="CJ380" s="1">
        <v>2.6850106249999999</v>
      </c>
      <c r="CK380" s="1">
        <v>2.607350625</v>
      </c>
      <c r="CL380" s="1">
        <v>22.193662499999999</v>
      </c>
      <c r="CM380" s="1">
        <v>21.712568749999999</v>
      </c>
      <c r="CN380" s="1">
        <v>2000.0018749999999</v>
      </c>
      <c r="CO380" s="1">
        <v>0.98000275000000003</v>
      </c>
      <c r="CP380" s="1">
        <v>1.9997549999999999E-2</v>
      </c>
      <c r="CQ380" s="1">
        <v>0</v>
      </c>
      <c r="CR380" s="1">
        <v>2.5255624999999999</v>
      </c>
      <c r="CS380" s="1">
        <v>0</v>
      </c>
      <c r="CT380" s="1">
        <v>18570.912499999999</v>
      </c>
      <c r="CU380" s="1">
        <v>17412.331249999999</v>
      </c>
      <c r="CV380" s="1">
        <v>40.371062500000001</v>
      </c>
      <c r="CW380" s="1">
        <v>41.327749999999988</v>
      </c>
      <c r="CX380" s="1">
        <v>40.25</v>
      </c>
      <c r="CY380" s="1">
        <v>39.804250000000003</v>
      </c>
      <c r="CZ380" s="1">
        <v>40.511625000000002</v>
      </c>
      <c r="DA380" s="1">
        <v>1960.0106249999999</v>
      </c>
      <c r="DB380" s="1">
        <v>39.993750000000013</v>
      </c>
      <c r="DC380" s="1">
        <v>0</v>
      </c>
      <c r="DD380" s="1">
        <v>1659880616.3</v>
      </c>
      <c r="DE380" s="1">
        <v>0</v>
      </c>
      <c r="DF380" s="1">
        <v>0</v>
      </c>
      <c r="DG380" s="1" t="s">
        <v>348</v>
      </c>
      <c r="DH380" s="1">
        <v>1659812590.0999999</v>
      </c>
      <c r="DI380" s="1">
        <v>1659812570.5999999</v>
      </c>
      <c r="DJ380" s="1">
        <v>0</v>
      </c>
      <c r="DK380" s="1">
        <v>-4.8000000000000001E-2</v>
      </c>
      <c r="DL380" s="1">
        <v>0</v>
      </c>
      <c r="DM380" s="1">
        <v>2.9860000000000002</v>
      </c>
      <c r="DN380" s="1">
        <v>1.6E-2</v>
      </c>
      <c r="DO380" s="1">
        <v>2000</v>
      </c>
      <c r="DP380" s="1">
        <v>27</v>
      </c>
      <c r="DQ380" s="1">
        <v>0.33</v>
      </c>
      <c r="DR380" s="1">
        <v>0.43</v>
      </c>
      <c r="DS380" s="1">
        <v>20.166077635324068</v>
      </c>
      <c r="DT380" s="1">
        <v>-0.61151372510743895</v>
      </c>
      <c r="DU380" s="1">
        <v>0.25198987691541941</v>
      </c>
      <c r="DV380" s="1">
        <v>0</v>
      </c>
      <c r="DW380" s="1">
        <v>-63.854100000000003</v>
      </c>
      <c r="DX380" s="1">
        <v>1.692469354838853</v>
      </c>
      <c r="DY380" s="1">
        <v>0.1648685302235218</v>
      </c>
      <c r="DZ380" s="1">
        <v>0</v>
      </c>
      <c r="EA380" s="1">
        <v>624.66341236372818</v>
      </c>
      <c r="EB380" s="1">
        <v>-738.86323618239771</v>
      </c>
      <c r="EC380" s="1">
        <v>56.583337531123007</v>
      </c>
      <c r="ED380" s="1">
        <v>0</v>
      </c>
      <c r="EE380" s="1">
        <v>0.80429907317073168</v>
      </c>
      <c r="EF380" s="1">
        <v>-0.62240544250870988</v>
      </c>
      <c r="EG380" s="1">
        <v>6.5191920692521499E-2</v>
      </c>
      <c r="EH380" s="1">
        <v>0</v>
      </c>
      <c r="EI380" s="1">
        <v>2.0670981939580511</v>
      </c>
      <c r="EJ380" s="1">
        <v>9.1242220280305431E-2</v>
      </c>
      <c r="EK380" s="1">
        <v>6.9743832076212698E-3</v>
      </c>
      <c r="EL380" s="1">
        <v>1</v>
      </c>
      <c r="EM380" s="1">
        <v>1</v>
      </c>
      <c r="EN380" s="1">
        <v>5</v>
      </c>
      <c r="EO380" s="1" t="s">
        <v>371</v>
      </c>
      <c r="EP380" s="1">
        <v>2.9436100000000001</v>
      </c>
      <c r="EQ380" s="1">
        <v>2.8014000000000001</v>
      </c>
      <c r="ER380" s="1">
        <v>0.234849</v>
      </c>
      <c r="ES380" s="1">
        <v>0.23979700000000001</v>
      </c>
      <c r="ET380" s="1">
        <v>0.117009</v>
      </c>
      <c r="EU380" s="1">
        <v>0.115189</v>
      </c>
      <c r="EV380" s="1">
        <v>15715.1</v>
      </c>
      <c r="EW380" s="1">
        <v>16372.9</v>
      </c>
      <c r="EX380" s="1">
        <v>23883.4</v>
      </c>
      <c r="EY380" s="1">
        <v>25063.200000000001</v>
      </c>
      <c r="EZ380" s="1">
        <v>33755.9</v>
      </c>
      <c r="FA380" s="1">
        <v>35410.9</v>
      </c>
      <c r="FB380" s="1">
        <v>43537.7</v>
      </c>
      <c r="FC380" s="1">
        <v>46327.199999999997</v>
      </c>
      <c r="FD380" s="1">
        <v>1.55335</v>
      </c>
      <c r="FE380" s="1">
        <v>1.8907700000000001</v>
      </c>
      <c r="FF380" s="1">
        <v>0.15210399999999999</v>
      </c>
      <c r="FG380" s="1">
        <v>0</v>
      </c>
      <c r="FH380" s="1">
        <v>29.463899999999999</v>
      </c>
      <c r="FI380" s="1">
        <v>999.9</v>
      </c>
      <c r="FJ380" s="1">
        <v>64.900000000000006</v>
      </c>
      <c r="FK380" s="1">
        <v>32.9</v>
      </c>
      <c r="FL380" s="1">
        <v>32.905900000000003</v>
      </c>
      <c r="FM380" s="1">
        <v>64.785700000000006</v>
      </c>
      <c r="FN380" s="1">
        <v>25.536899999999999</v>
      </c>
      <c r="FO380" s="1">
        <v>1</v>
      </c>
      <c r="FP380" s="1">
        <v>0.32309399999999999</v>
      </c>
      <c r="FQ380" s="1">
        <v>0.92977399999999999</v>
      </c>
      <c r="FR380" s="1">
        <v>20.3187</v>
      </c>
      <c r="FS380" s="1">
        <v>5.2110000000000003</v>
      </c>
      <c r="FT380" s="1">
        <v>11.906599999999999</v>
      </c>
      <c r="FU380" s="1">
        <v>5.0029000000000003</v>
      </c>
      <c r="FV380" s="1">
        <v>3.28965</v>
      </c>
      <c r="FW380" s="1">
        <v>9999</v>
      </c>
      <c r="FX380" s="1">
        <v>9999</v>
      </c>
      <c r="FY380" s="1">
        <v>9999</v>
      </c>
      <c r="FZ380" s="1">
        <v>999.9</v>
      </c>
      <c r="GA380" s="1">
        <v>1.85944</v>
      </c>
      <c r="GB380" s="1">
        <v>1.85436</v>
      </c>
      <c r="GC380" s="1">
        <v>1.8575999999999999</v>
      </c>
      <c r="GD380" s="1">
        <v>1.85595</v>
      </c>
      <c r="GE380" s="1">
        <v>1.8547400000000001</v>
      </c>
      <c r="GF380" s="1">
        <v>1.85453</v>
      </c>
      <c r="GG380" s="1">
        <v>1.85304</v>
      </c>
      <c r="GH380" s="1">
        <v>1.85626</v>
      </c>
      <c r="GI380" s="1">
        <v>0</v>
      </c>
      <c r="GJ380" s="1">
        <v>0</v>
      </c>
      <c r="GK380" s="1">
        <v>0</v>
      </c>
      <c r="GL380" s="1">
        <v>0</v>
      </c>
      <c r="GM380" s="1" t="s">
        <v>350</v>
      </c>
      <c r="GN380" s="1" t="s">
        <v>351</v>
      </c>
      <c r="GO380" s="1" t="s">
        <v>352</v>
      </c>
      <c r="GP380" s="1" t="s">
        <v>352</v>
      </c>
      <c r="GQ380" s="1" t="s">
        <v>352</v>
      </c>
      <c r="GR380" s="1" t="s">
        <v>352</v>
      </c>
      <c r="GS380" s="1">
        <v>0</v>
      </c>
      <c r="GT380" s="1">
        <v>100</v>
      </c>
      <c r="GU380" s="1">
        <v>100</v>
      </c>
      <c r="GV380" s="1">
        <v>2.82</v>
      </c>
      <c r="GW380" s="1">
        <v>4.2999999999999997E-2</v>
      </c>
      <c r="GX380" s="1">
        <v>0.39266368898363929</v>
      </c>
      <c r="GY380" s="1">
        <v>3.036990343597491E-3</v>
      </c>
      <c r="GZ380" s="1">
        <v>-1.538114387597119E-6</v>
      </c>
      <c r="HA380" s="1">
        <v>3.3909691194327332E-10</v>
      </c>
      <c r="HB380" s="1">
        <v>-2.894341138822331E-2</v>
      </c>
      <c r="HC380" s="1">
        <v>9.7621983196103414E-3</v>
      </c>
      <c r="HD380" s="1">
        <v>-3.3387782167185642E-4</v>
      </c>
      <c r="HE380" s="1">
        <v>2.632278881966732E-6</v>
      </c>
      <c r="HF380" s="1">
        <v>6</v>
      </c>
      <c r="HG380" s="1">
        <v>2134</v>
      </c>
      <c r="HH380" s="1">
        <v>2</v>
      </c>
      <c r="HI380" s="1">
        <v>31</v>
      </c>
      <c r="HJ380" s="1">
        <v>1133.8</v>
      </c>
      <c r="HK380" s="1">
        <v>1134.0999999999999</v>
      </c>
      <c r="HL380" s="1">
        <v>3.5534699999999999</v>
      </c>
      <c r="HM380" s="1">
        <v>2.2705099999999998</v>
      </c>
      <c r="HN380" s="1">
        <v>1.4978</v>
      </c>
      <c r="HO380" s="1">
        <v>2.3083499999999999</v>
      </c>
      <c r="HP380" s="1">
        <v>1.5478499999999999</v>
      </c>
      <c r="HQ380" s="1">
        <v>2.4084500000000002</v>
      </c>
      <c r="HR380" s="1">
        <v>36.081600000000002</v>
      </c>
      <c r="HS380" s="1">
        <v>15.734400000000001</v>
      </c>
      <c r="HT380" s="1">
        <v>18</v>
      </c>
      <c r="HU380" s="1">
        <v>291.86</v>
      </c>
      <c r="HV380" s="1">
        <v>513.01099999999997</v>
      </c>
      <c r="HW380" s="1">
        <v>28.969200000000001</v>
      </c>
      <c r="HX380" s="1">
        <v>31.1601</v>
      </c>
      <c r="HY380" s="1">
        <v>29.997900000000001</v>
      </c>
      <c r="HZ380" s="1">
        <v>31.017600000000002</v>
      </c>
      <c r="IA380" s="1">
        <v>31.081800000000001</v>
      </c>
      <c r="IB380" s="1">
        <v>71.142200000000003</v>
      </c>
      <c r="IC380" s="1">
        <v>22.145800000000001</v>
      </c>
      <c r="ID380" s="1">
        <v>54.703299999999999</v>
      </c>
      <c r="IE380" s="1">
        <v>29.0517</v>
      </c>
      <c r="IF380" s="1">
        <v>1861.64</v>
      </c>
      <c r="IG380" s="1">
        <v>26.571999999999999</v>
      </c>
      <c r="IH380" s="1">
        <v>100.684</v>
      </c>
      <c r="II380" s="1">
        <v>100.40600000000001</v>
      </c>
      <c r="IJ380" s="1" t="s">
        <v>353</v>
      </c>
    </row>
    <row r="381" spans="1:244" ht="15.75" customHeight="1" x14ac:dyDescent="0.3">
      <c r="A381" s="1">
        <v>365</v>
      </c>
      <c r="B381" s="1">
        <v>1659880618.0999999</v>
      </c>
      <c r="C381" s="1">
        <v>361</v>
      </c>
      <c r="D381" s="1" t="s">
        <v>1043</v>
      </c>
      <c r="E381" s="1" t="s">
        <v>1044</v>
      </c>
      <c r="F381" s="1">
        <v>1</v>
      </c>
      <c r="H381" s="1" t="s">
        <v>345</v>
      </c>
      <c r="M381" s="1" t="s">
        <v>346</v>
      </c>
      <c r="N381" s="1">
        <v>1659880610.5666659</v>
      </c>
      <c r="O381" s="1">
        <f t="shared" si="34"/>
        <v>5.9198148164932903E-4</v>
      </c>
      <c r="P381" s="1">
        <f t="shared" si="35"/>
        <v>0.59198148164932907</v>
      </c>
      <c r="Q381" s="1">
        <f t="shared" si="36"/>
        <v>20.193268116601335</v>
      </c>
      <c r="R381" s="1">
        <f t="shared" si="37"/>
        <v>1732.404666666667</v>
      </c>
      <c r="S381" s="1">
        <f t="shared" si="38"/>
        <v>511.52408359549264</v>
      </c>
      <c r="T381" s="1">
        <f t="shared" si="39"/>
        <v>50.74018225180469</v>
      </c>
      <c r="U381" s="1">
        <f t="shared" si="40"/>
        <v>171.84435951222179</v>
      </c>
      <c r="V381" s="1">
        <f t="shared" si="41"/>
        <v>2.7456832933327575E-2</v>
      </c>
      <c r="W381" s="1">
        <f t="shared" si="42"/>
        <v>2.9126671151382317</v>
      </c>
      <c r="X381" s="1">
        <f t="shared" si="43"/>
        <v>2.7313848503718006E-2</v>
      </c>
      <c r="Y381" s="1">
        <f t="shared" si="44"/>
        <v>1.7083939689892878E-2</v>
      </c>
      <c r="Z381" s="1">
        <f t="shared" si="45"/>
        <v>321.51660711247661</v>
      </c>
      <c r="AA381" s="1">
        <f t="shared" si="46"/>
        <v>32.799277714203285</v>
      </c>
      <c r="AB381" s="1">
        <f t="shared" si="47"/>
        <v>31.929686666666669</v>
      </c>
      <c r="AC381" s="1">
        <f t="shared" si="48"/>
        <v>4.7561123600909161</v>
      </c>
      <c r="AD381" s="1">
        <f t="shared" si="49"/>
        <v>59.379608816660046</v>
      </c>
      <c r="AE381" s="1">
        <f t="shared" si="50"/>
        <v>2.6869049031980126</v>
      </c>
      <c r="AF381" s="1">
        <f t="shared" si="51"/>
        <v>4.5249622837598613</v>
      </c>
      <c r="AG381" s="1">
        <f t="shared" si="52"/>
        <v>2.0692074568929035</v>
      </c>
      <c r="AH381" s="1">
        <f t="shared" si="53"/>
        <v>-26.106383340735409</v>
      </c>
      <c r="AI381" s="1">
        <f t="shared" si="54"/>
        <v>-137.70492643026489</v>
      </c>
      <c r="AJ381" s="1">
        <f t="shared" si="55"/>
        <v>-10.668295279738539</v>
      </c>
      <c r="AK381" s="1">
        <f t="shared" si="56"/>
        <v>147.03700206173778</v>
      </c>
      <c r="AL381" s="1">
        <f t="shared" si="57"/>
        <v>52.078375641927352</v>
      </c>
      <c r="AM381" s="1">
        <f t="shared" si="58"/>
        <v>0.65512968914050684</v>
      </c>
      <c r="AN381" s="1">
        <f t="shared" si="59"/>
        <v>20.193268116601335</v>
      </c>
      <c r="AO381" s="1">
        <v>1868.078934416935</v>
      </c>
      <c r="AP381" s="1">
        <v>1816.9267878787871</v>
      </c>
      <c r="AQ381" s="1">
        <v>5.1563083876153621</v>
      </c>
      <c r="AR381" s="1">
        <v>65.044434554698469</v>
      </c>
      <c r="AS381" s="1">
        <f t="shared" si="60"/>
        <v>0.59198148164932907</v>
      </c>
      <c r="AT381" s="1">
        <v>26.370425297620351</v>
      </c>
      <c r="AU381" s="1">
        <v>27.065424848484831</v>
      </c>
      <c r="AV381" s="1">
        <v>-6.3024486583075255E-4</v>
      </c>
      <c r="AW381" s="1">
        <v>82.478048087778163</v>
      </c>
      <c r="AX381" s="1">
        <v>194</v>
      </c>
      <c r="AY381" s="1">
        <v>39</v>
      </c>
      <c r="AZ381" s="1">
        <f t="shared" si="61"/>
        <v>1</v>
      </c>
      <c r="BA381" s="1">
        <f t="shared" si="62"/>
        <v>0</v>
      </c>
      <c r="BB381" s="1">
        <f t="shared" si="63"/>
        <v>51673.032713814682</v>
      </c>
      <c r="BC381" s="1">
        <f t="shared" si="64"/>
        <v>2000.0060000000001</v>
      </c>
      <c r="BD381" s="1">
        <f t="shared" si="65"/>
        <v>1681.2048584002471</v>
      </c>
      <c r="BE381" s="1">
        <f t="shared" si="66"/>
        <v>0.84059990740040125</v>
      </c>
      <c r="BF381" s="1">
        <f t="shared" si="67"/>
        <v>0.16075782128277444</v>
      </c>
      <c r="BG381" s="1">
        <v>6</v>
      </c>
      <c r="BH381" s="1">
        <v>0.5</v>
      </c>
      <c r="BI381" s="1" t="s">
        <v>347</v>
      </c>
      <c r="BJ381" s="1">
        <v>2</v>
      </c>
      <c r="BK381" s="1" t="b">
        <v>1</v>
      </c>
      <c r="BL381" s="1">
        <v>1659880610.5666659</v>
      </c>
      <c r="BM381" s="1">
        <v>1732.404666666667</v>
      </c>
      <c r="BN381" s="1">
        <v>1796.24</v>
      </c>
      <c r="BO381" s="1">
        <v>27.087340000000001</v>
      </c>
      <c r="BP381" s="1">
        <v>26.322726666666671</v>
      </c>
      <c r="BQ381" s="1">
        <v>1729.606</v>
      </c>
      <c r="BR381" s="1">
        <v>27.044413333333331</v>
      </c>
      <c r="BS381" s="1">
        <v>500.16180000000003</v>
      </c>
      <c r="BT381" s="1">
        <v>99.09398666666668</v>
      </c>
      <c r="BU381" s="1">
        <v>0.10013513333333331</v>
      </c>
      <c r="BV381" s="1">
        <v>31.05274</v>
      </c>
      <c r="BW381" s="1">
        <v>31.929686666666669</v>
      </c>
      <c r="BX381" s="1">
        <v>999.89999999999986</v>
      </c>
      <c r="BY381" s="1">
        <v>0</v>
      </c>
      <c r="BZ381" s="1">
        <v>0</v>
      </c>
      <c r="CA381" s="1">
        <v>9994.626666666667</v>
      </c>
      <c r="CB381" s="1">
        <v>0</v>
      </c>
      <c r="CC381" s="1">
        <v>696.22546666666665</v>
      </c>
      <c r="CD381" s="1">
        <v>-63.83471999999999</v>
      </c>
      <c r="CE381" s="1">
        <v>1780.637333333334</v>
      </c>
      <c r="CF381" s="1">
        <v>1844.8026666666669</v>
      </c>
      <c r="CG381" s="1">
        <v>0.76461106666666656</v>
      </c>
      <c r="CH381" s="1">
        <v>1796.24</v>
      </c>
      <c r="CI381" s="1">
        <v>26.322726666666671</v>
      </c>
      <c r="CJ381" s="1">
        <v>2.684193333333333</v>
      </c>
      <c r="CK381" s="1">
        <v>2.6084253333333338</v>
      </c>
      <c r="CL381" s="1">
        <v>22.18866666666667</v>
      </c>
      <c r="CM381" s="1">
        <v>21.7193</v>
      </c>
      <c r="CN381" s="1">
        <v>2000.0060000000001</v>
      </c>
      <c r="CO381" s="1">
        <v>0.98000280000000017</v>
      </c>
      <c r="CP381" s="1">
        <v>1.9997500000000001E-2</v>
      </c>
      <c r="CQ381" s="1">
        <v>0</v>
      </c>
      <c r="CR381" s="1">
        <v>2.5594000000000001</v>
      </c>
      <c r="CS381" s="1">
        <v>0</v>
      </c>
      <c r="CT381" s="1">
        <v>18569.513333333329</v>
      </c>
      <c r="CU381" s="1">
        <v>17412.36</v>
      </c>
      <c r="CV381" s="1">
        <v>40.370800000000003</v>
      </c>
      <c r="CW381" s="1">
        <v>41.332999999999998</v>
      </c>
      <c r="CX381" s="1">
        <v>40.25</v>
      </c>
      <c r="CY381" s="1">
        <v>39.803733333333327</v>
      </c>
      <c r="CZ381" s="1">
        <v>40.508266666666671</v>
      </c>
      <c r="DA381" s="1">
        <v>1960.0146666666669</v>
      </c>
      <c r="DB381" s="1">
        <v>39.994000000000007</v>
      </c>
      <c r="DC381" s="1">
        <v>0</v>
      </c>
      <c r="DD381" s="1">
        <v>1659880616.9000001</v>
      </c>
      <c r="DE381" s="1">
        <v>0</v>
      </c>
      <c r="DF381" s="1">
        <v>0</v>
      </c>
      <c r="DG381" s="1" t="s">
        <v>348</v>
      </c>
      <c r="DH381" s="1">
        <v>1659812590.0999999</v>
      </c>
      <c r="DI381" s="1">
        <v>1659812570.5999999</v>
      </c>
      <c r="DJ381" s="1">
        <v>0</v>
      </c>
      <c r="DK381" s="1">
        <v>-4.8000000000000001E-2</v>
      </c>
      <c r="DL381" s="1">
        <v>0</v>
      </c>
      <c r="DM381" s="1">
        <v>2.9860000000000002</v>
      </c>
      <c r="DN381" s="1">
        <v>1.6E-2</v>
      </c>
      <c r="DO381" s="1">
        <v>2000</v>
      </c>
      <c r="DP381" s="1">
        <v>27</v>
      </c>
      <c r="DQ381" s="1">
        <v>0.33</v>
      </c>
      <c r="DR381" s="1">
        <v>0.43</v>
      </c>
      <c r="DS381" s="1">
        <v>20.166077635324068</v>
      </c>
      <c r="DT381" s="1">
        <v>-0.61151372510743895</v>
      </c>
      <c r="DU381" s="1">
        <v>0.25198987691541941</v>
      </c>
      <c r="DV381" s="1">
        <v>0</v>
      </c>
      <c r="DW381" s="1">
        <v>-63.854100000000003</v>
      </c>
      <c r="DX381" s="1">
        <v>1.692469354838853</v>
      </c>
      <c r="DY381" s="1">
        <v>0.1648685302235218</v>
      </c>
      <c r="DZ381" s="1">
        <v>0</v>
      </c>
      <c r="EA381" s="1">
        <v>624.66341236372818</v>
      </c>
      <c r="EB381" s="1">
        <v>-738.86323618239771</v>
      </c>
      <c r="EC381" s="1">
        <v>56.583337531123007</v>
      </c>
      <c r="ED381" s="1">
        <v>0</v>
      </c>
      <c r="EE381" s="1">
        <v>0.80429907317073168</v>
      </c>
      <c r="EF381" s="1">
        <v>-0.62240544250870988</v>
      </c>
      <c r="EG381" s="1">
        <v>6.5191920692521499E-2</v>
      </c>
      <c r="EH381" s="1">
        <v>0</v>
      </c>
      <c r="EI381" s="1">
        <v>2.0670981939580511</v>
      </c>
      <c r="EJ381" s="1">
        <v>9.1242220280305431E-2</v>
      </c>
      <c r="EK381" s="1">
        <v>6.9743832076212698E-3</v>
      </c>
      <c r="EL381" s="1">
        <v>1</v>
      </c>
      <c r="EM381" s="1">
        <v>1</v>
      </c>
      <c r="EN381" s="1">
        <v>5</v>
      </c>
      <c r="EO381" s="1" t="s">
        <v>371</v>
      </c>
      <c r="EP381" s="1">
        <v>2.9434300000000002</v>
      </c>
      <c r="EQ381" s="1">
        <v>2.8011499999999998</v>
      </c>
      <c r="ER381" s="1">
        <v>0.23522799999999999</v>
      </c>
      <c r="ES381" s="1">
        <v>0.240179</v>
      </c>
      <c r="ET381" s="1">
        <v>0.11702600000000001</v>
      </c>
      <c r="EU381" s="1">
        <v>0.11524</v>
      </c>
      <c r="EV381" s="1">
        <v>15707.4</v>
      </c>
      <c r="EW381" s="1">
        <v>16364.7</v>
      </c>
      <c r="EX381" s="1">
        <v>23883.5</v>
      </c>
      <c r="EY381" s="1">
        <v>25063.4</v>
      </c>
      <c r="EZ381" s="1">
        <v>33755.4</v>
      </c>
      <c r="FA381" s="1">
        <v>35409.1</v>
      </c>
      <c r="FB381" s="1">
        <v>43537.8</v>
      </c>
      <c r="FC381" s="1">
        <v>46327.5</v>
      </c>
      <c r="FD381" s="1">
        <v>1.55393</v>
      </c>
      <c r="FE381" s="1">
        <v>1.8907700000000001</v>
      </c>
      <c r="FF381" s="1">
        <v>0.15204400000000001</v>
      </c>
      <c r="FG381" s="1">
        <v>0</v>
      </c>
      <c r="FH381" s="1">
        <v>29.467700000000001</v>
      </c>
      <c r="FI381" s="1">
        <v>999.9</v>
      </c>
      <c r="FJ381" s="1">
        <v>64.900000000000006</v>
      </c>
      <c r="FK381" s="1">
        <v>32.9</v>
      </c>
      <c r="FL381" s="1">
        <v>32.905200000000001</v>
      </c>
      <c r="FM381" s="1">
        <v>64.715699999999998</v>
      </c>
      <c r="FN381" s="1">
        <v>26.177900000000001</v>
      </c>
      <c r="FO381" s="1">
        <v>1</v>
      </c>
      <c r="FP381" s="1">
        <v>0.32279200000000002</v>
      </c>
      <c r="FQ381" s="1">
        <v>0.87468400000000002</v>
      </c>
      <c r="FR381" s="1">
        <v>20.319199999999999</v>
      </c>
      <c r="FS381" s="1">
        <v>5.2108499999999998</v>
      </c>
      <c r="FT381" s="1">
        <v>11.906499999999999</v>
      </c>
      <c r="FU381" s="1">
        <v>5.0029000000000003</v>
      </c>
      <c r="FV381" s="1">
        <v>3.2895799999999999</v>
      </c>
      <c r="FW381" s="1">
        <v>9999</v>
      </c>
      <c r="FX381" s="1">
        <v>9999</v>
      </c>
      <c r="FY381" s="1">
        <v>9999</v>
      </c>
      <c r="FZ381" s="1">
        <v>999.9</v>
      </c>
      <c r="GA381" s="1">
        <v>1.8594299999999999</v>
      </c>
      <c r="GB381" s="1">
        <v>1.85436</v>
      </c>
      <c r="GC381" s="1">
        <v>1.8575999999999999</v>
      </c>
      <c r="GD381" s="1">
        <v>1.8559300000000001</v>
      </c>
      <c r="GE381" s="1">
        <v>1.85473</v>
      </c>
      <c r="GF381" s="1">
        <v>1.8545199999999999</v>
      </c>
      <c r="GG381" s="1">
        <v>1.85304</v>
      </c>
      <c r="GH381" s="1">
        <v>1.8562399999999999</v>
      </c>
      <c r="GI381" s="1">
        <v>0</v>
      </c>
      <c r="GJ381" s="1">
        <v>0</v>
      </c>
      <c r="GK381" s="1">
        <v>0</v>
      </c>
      <c r="GL381" s="1">
        <v>0</v>
      </c>
      <c r="GM381" s="1" t="s">
        <v>350</v>
      </c>
      <c r="GN381" s="1" t="s">
        <v>351</v>
      </c>
      <c r="GO381" s="1" t="s">
        <v>352</v>
      </c>
      <c r="GP381" s="1" t="s">
        <v>352</v>
      </c>
      <c r="GQ381" s="1" t="s">
        <v>352</v>
      </c>
      <c r="GR381" s="1" t="s">
        <v>352</v>
      </c>
      <c r="GS381" s="1">
        <v>0</v>
      </c>
      <c r="GT381" s="1">
        <v>100</v>
      </c>
      <c r="GU381" s="1">
        <v>100</v>
      </c>
      <c r="GV381" s="1">
        <v>2.83</v>
      </c>
      <c r="GW381" s="1">
        <v>4.2999999999999997E-2</v>
      </c>
      <c r="GX381" s="1">
        <v>0.39266368898363929</v>
      </c>
      <c r="GY381" s="1">
        <v>3.036990343597491E-3</v>
      </c>
      <c r="GZ381" s="1">
        <v>-1.538114387597119E-6</v>
      </c>
      <c r="HA381" s="1">
        <v>3.3909691194327332E-10</v>
      </c>
      <c r="HB381" s="1">
        <v>-2.894341138822331E-2</v>
      </c>
      <c r="HC381" s="1">
        <v>9.7621983196103414E-3</v>
      </c>
      <c r="HD381" s="1">
        <v>-3.3387782167185642E-4</v>
      </c>
      <c r="HE381" s="1">
        <v>2.632278881966732E-6</v>
      </c>
      <c r="HF381" s="1">
        <v>6</v>
      </c>
      <c r="HG381" s="1">
        <v>2134</v>
      </c>
      <c r="HH381" s="1">
        <v>2</v>
      </c>
      <c r="HI381" s="1">
        <v>31</v>
      </c>
      <c r="HJ381" s="1">
        <v>1133.8</v>
      </c>
      <c r="HK381" s="1">
        <v>1134.0999999999999</v>
      </c>
      <c r="HL381" s="1">
        <v>3.5632299999999999</v>
      </c>
      <c r="HM381" s="1">
        <v>2.2729499999999998</v>
      </c>
      <c r="HN381" s="1">
        <v>1.4978</v>
      </c>
      <c r="HO381" s="1">
        <v>2.3083499999999999</v>
      </c>
      <c r="HP381" s="1">
        <v>1.5478499999999999</v>
      </c>
      <c r="HQ381" s="1">
        <v>2.2778299999999998</v>
      </c>
      <c r="HR381" s="1">
        <v>36.058199999999999</v>
      </c>
      <c r="HS381" s="1">
        <v>15.7256</v>
      </c>
      <c r="HT381" s="1">
        <v>18</v>
      </c>
      <c r="HU381" s="1">
        <v>292.09300000000002</v>
      </c>
      <c r="HV381" s="1">
        <v>513.01099999999997</v>
      </c>
      <c r="HW381" s="1">
        <v>28.963100000000001</v>
      </c>
      <c r="HX381" s="1">
        <v>31.159400000000002</v>
      </c>
      <c r="HY381" s="1">
        <v>29.998100000000001</v>
      </c>
      <c r="HZ381" s="1">
        <v>31.017600000000002</v>
      </c>
      <c r="IA381" s="1">
        <v>31.081800000000001</v>
      </c>
      <c r="IB381" s="1">
        <v>71.354100000000003</v>
      </c>
      <c r="IC381" s="1">
        <v>22.145800000000001</v>
      </c>
      <c r="ID381" s="1">
        <v>54.703299999999999</v>
      </c>
      <c r="IE381" s="1">
        <v>29.0517</v>
      </c>
      <c r="IF381" s="1">
        <v>1861.64</v>
      </c>
      <c r="IG381" s="1">
        <v>26.5763</v>
      </c>
      <c r="IH381" s="1">
        <v>100.684</v>
      </c>
      <c r="II381" s="1">
        <v>100.407</v>
      </c>
      <c r="IJ381" s="1" t="s">
        <v>353</v>
      </c>
    </row>
    <row r="382" spans="1:244" ht="15.75" customHeight="1" x14ac:dyDescent="0.3">
      <c r="A382" s="1">
        <v>366</v>
      </c>
      <c r="B382" s="1">
        <v>1659880619.0999999</v>
      </c>
      <c r="C382" s="1">
        <v>362</v>
      </c>
      <c r="D382" s="1" t="s">
        <v>1045</v>
      </c>
      <c r="E382" s="1" t="s">
        <v>1046</v>
      </c>
      <c r="F382" s="1">
        <v>1</v>
      </c>
      <c r="H382" s="1" t="s">
        <v>345</v>
      </c>
      <c r="M382" s="1" t="s">
        <v>346</v>
      </c>
      <c r="N382" s="1">
        <v>1659880611.0687499</v>
      </c>
      <c r="O382" s="1">
        <f t="shared" si="34"/>
        <v>5.8555229212778489E-4</v>
      </c>
      <c r="P382" s="1">
        <f t="shared" si="35"/>
        <v>0.58555229212778492</v>
      </c>
      <c r="Q382" s="1">
        <f t="shared" si="36"/>
        <v>20.135880145489967</v>
      </c>
      <c r="R382" s="1">
        <f t="shared" si="37"/>
        <v>1734.9256250000001</v>
      </c>
      <c r="S382" s="1">
        <f t="shared" si="38"/>
        <v>504.36347552169326</v>
      </c>
      <c r="T382" s="1">
        <f t="shared" si="39"/>
        <v>50.029721752413089</v>
      </c>
      <c r="U382" s="1">
        <f t="shared" si="40"/>
        <v>172.09383806014341</v>
      </c>
      <c r="V382" s="1">
        <f t="shared" si="41"/>
        <v>2.715331381072186E-2</v>
      </c>
      <c r="W382" s="1">
        <f t="shared" si="42"/>
        <v>2.9130145185839602</v>
      </c>
      <c r="X382" s="1">
        <f t="shared" si="43"/>
        <v>2.7013481021415809E-2</v>
      </c>
      <c r="Y382" s="1">
        <f t="shared" si="44"/>
        <v>1.6895928894837271E-2</v>
      </c>
      <c r="Z382" s="1">
        <f t="shared" si="45"/>
        <v>321.51513648045142</v>
      </c>
      <c r="AA382" s="1">
        <f t="shared" si="46"/>
        <v>32.800125016796088</v>
      </c>
      <c r="AB382" s="1">
        <f t="shared" si="47"/>
        <v>31.930325</v>
      </c>
      <c r="AC382" s="1">
        <f t="shared" si="48"/>
        <v>4.756284289846751</v>
      </c>
      <c r="AD382" s="1">
        <f t="shared" si="49"/>
        <v>59.379401254669126</v>
      </c>
      <c r="AE382" s="1">
        <f t="shared" si="50"/>
        <v>2.6867994167184128</v>
      </c>
      <c r="AF382" s="1">
        <f t="shared" si="51"/>
        <v>4.5248004525932197</v>
      </c>
      <c r="AG382" s="1">
        <f t="shared" si="52"/>
        <v>2.0694848731283382</v>
      </c>
      <c r="AH382" s="1">
        <f t="shared" si="53"/>
        <v>-25.822856082835312</v>
      </c>
      <c r="AI382" s="1">
        <f t="shared" si="54"/>
        <v>-137.92014556956815</v>
      </c>
      <c r="AJ382" s="1">
        <f t="shared" si="55"/>
        <v>-10.683695121505353</v>
      </c>
      <c r="AK382" s="1">
        <f t="shared" si="56"/>
        <v>147.0884397065426</v>
      </c>
      <c r="AL382" s="1">
        <f t="shared" si="57"/>
        <v>52.095287482539227</v>
      </c>
      <c r="AM382" s="1">
        <f t="shared" si="58"/>
        <v>0.64801340589380596</v>
      </c>
      <c r="AN382" s="1">
        <f t="shared" si="59"/>
        <v>20.135880145489967</v>
      </c>
      <c r="AO382" s="1">
        <v>1873.231125719188</v>
      </c>
      <c r="AP382" s="1">
        <v>1822.0980606060609</v>
      </c>
      <c r="AQ382" s="1">
        <v>5.1663563101416861</v>
      </c>
      <c r="AR382" s="1">
        <v>65.044434554698469</v>
      </c>
      <c r="AS382" s="1">
        <f t="shared" si="60"/>
        <v>0.58555229212778492</v>
      </c>
      <c r="AT382" s="1">
        <v>26.391151143399942</v>
      </c>
      <c r="AU382" s="1">
        <v>27.072296363636369</v>
      </c>
      <c r="AV382" s="1">
        <v>3.5245784093865571E-4</v>
      </c>
      <c r="AW382" s="1">
        <v>82.478048087778163</v>
      </c>
      <c r="AX382" s="1">
        <v>194</v>
      </c>
      <c r="AY382" s="1">
        <v>39</v>
      </c>
      <c r="AZ382" s="1">
        <f t="shared" si="61"/>
        <v>1</v>
      </c>
      <c r="BA382" s="1">
        <f t="shared" si="62"/>
        <v>0</v>
      </c>
      <c r="BB382" s="1">
        <f t="shared" si="63"/>
        <v>51682.980124416339</v>
      </c>
      <c r="BC382" s="1">
        <f t="shared" si="64"/>
        <v>1999.996875</v>
      </c>
      <c r="BD382" s="1">
        <f t="shared" si="65"/>
        <v>1681.1971860002338</v>
      </c>
      <c r="BE382" s="1">
        <f t="shared" si="66"/>
        <v>0.84059990643747073</v>
      </c>
      <c r="BF382" s="1">
        <f t="shared" si="67"/>
        <v>0.16075781942431855</v>
      </c>
      <c r="BG382" s="1">
        <v>6</v>
      </c>
      <c r="BH382" s="1">
        <v>0.5</v>
      </c>
      <c r="BI382" s="1" t="s">
        <v>347</v>
      </c>
      <c r="BJ382" s="1">
        <v>2</v>
      </c>
      <c r="BK382" s="1" t="b">
        <v>1</v>
      </c>
      <c r="BL382" s="1">
        <v>1659880611.0687499</v>
      </c>
      <c r="BM382" s="1">
        <v>1734.9256250000001</v>
      </c>
      <c r="BN382" s="1">
        <v>1798.76875</v>
      </c>
      <c r="BO382" s="1">
        <v>27.086368749999998</v>
      </c>
      <c r="BP382" s="1">
        <v>26.330056249999998</v>
      </c>
      <c r="BQ382" s="1">
        <v>1732.125</v>
      </c>
      <c r="BR382" s="1">
        <v>27.043443750000002</v>
      </c>
      <c r="BS382" s="1">
        <v>500.15918749999997</v>
      </c>
      <c r="BT382" s="1">
        <v>99.09367499999999</v>
      </c>
      <c r="BU382" s="1">
        <v>0.10010920625</v>
      </c>
      <c r="BV382" s="1">
        <v>31.0521125</v>
      </c>
      <c r="BW382" s="1">
        <v>31.930325</v>
      </c>
      <c r="BX382" s="1">
        <v>999.9</v>
      </c>
      <c r="BY382" s="1">
        <v>0</v>
      </c>
      <c r="BZ382" s="1">
        <v>0</v>
      </c>
      <c r="CA382" s="1">
        <v>9996.6437499999993</v>
      </c>
      <c r="CB382" s="1">
        <v>0</v>
      </c>
      <c r="CC382" s="1">
        <v>695.27006249999999</v>
      </c>
      <c r="CD382" s="1">
        <v>-63.842318749999997</v>
      </c>
      <c r="CE382" s="1">
        <v>1783.2268750000001</v>
      </c>
      <c r="CF382" s="1">
        <v>1847.4137499999999</v>
      </c>
      <c r="CG382" s="1">
        <v>0.75631199999999998</v>
      </c>
      <c r="CH382" s="1">
        <v>1798.76875</v>
      </c>
      <c r="CI382" s="1">
        <v>26.330056249999998</v>
      </c>
      <c r="CJ382" s="1">
        <v>2.6840887499999999</v>
      </c>
      <c r="CK382" s="1">
        <v>2.6091431250000001</v>
      </c>
      <c r="CL382" s="1">
        <v>22.188025</v>
      </c>
      <c r="CM382" s="1">
        <v>21.723800000000001</v>
      </c>
      <c r="CN382" s="1">
        <v>1999.996875</v>
      </c>
      <c r="CO382" s="1">
        <v>0.98000275000000003</v>
      </c>
      <c r="CP382" s="1">
        <v>1.9997549999999999E-2</v>
      </c>
      <c r="CQ382" s="1">
        <v>0</v>
      </c>
      <c r="CR382" s="1">
        <v>2.6064375000000002</v>
      </c>
      <c r="CS382" s="1">
        <v>0</v>
      </c>
      <c r="CT382" s="1">
        <v>18569.137500000001</v>
      </c>
      <c r="CU382" s="1">
        <v>17412.287499999999</v>
      </c>
      <c r="CV382" s="1">
        <v>40.371062500000001</v>
      </c>
      <c r="CW382" s="1">
        <v>41.335624999999993</v>
      </c>
      <c r="CX382" s="1">
        <v>40.25</v>
      </c>
      <c r="CY382" s="1">
        <v>39.804250000000003</v>
      </c>
      <c r="CZ382" s="1">
        <v>40.511625000000002</v>
      </c>
      <c r="DA382" s="1">
        <v>1960.005625</v>
      </c>
      <c r="DB382" s="1">
        <v>39.993750000000013</v>
      </c>
      <c r="DC382" s="1">
        <v>0</v>
      </c>
      <c r="DD382" s="1">
        <v>1659880618.0999999</v>
      </c>
      <c r="DE382" s="1">
        <v>0</v>
      </c>
      <c r="DF382" s="1">
        <v>0</v>
      </c>
      <c r="DG382" s="1" t="s">
        <v>348</v>
      </c>
      <c r="DH382" s="1">
        <v>1659812590.0999999</v>
      </c>
      <c r="DI382" s="1">
        <v>1659812570.5999999</v>
      </c>
      <c r="DJ382" s="1">
        <v>0</v>
      </c>
      <c r="DK382" s="1">
        <v>-4.8000000000000001E-2</v>
      </c>
      <c r="DL382" s="1">
        <v>0</v>
      </c>
      <c r="DM382" s="1">
        <v>2.9860000000000002</v>
      </c>
      <c r="DN382" s="1">
        <v>1.6E-2</v>
      </c>
      <c r="DO382" s="1">
        <v>2000</v>
      </c>
      <c r="DP382" s="1">
        <v>27</v>
      </c>
      <c r="DQ382" s="1">
        <v>0.33</v>
      </c>
      <c r="DR382" s="1">
        <v>0.43</v>
      </c>
      <c r="DS382" s="1">
        <v>20.184821845381069</v>
      </c>
      <c r="DT382" s="1">
        <v>-0.47384863525235399</v>
      </c>
      <c r="DU382" s="1">
        <v>0.25018799819729681</v>
      </c>
      <c r="DV382" s="1">
        <v>1</v>
      </c>
      <c r="DW382" s="1">
        <v>-63.827526666666671</v>
      </c>
      <c r="DX382" s="1">
        <v>1.617402447163595</v>
      </c>
      <c r="DY382" s="1">
        <v>0.16152491022199</v>
      </c>
      <c r="DZ382" s="1">
        <v>0</v>
      </c>
      <c r="EA382" s="1">
        <v>611.27958051570681</v>
      </c>
      <c r="EB382" s="1">
        <v>-698.80505906564417</v>
      </c>
      <c r="EC382" s="1">
        <v>55.603264694888097</v>
      </c>
      <c r="ED382" s="1">
        <v>0</v>
      </c>
      <c r="EE382" s="1">
        <v>0.78569840000000002</v>
      </c>
      <c r="EF382" s="1">
        <v>-0.74262045028142787</v>
      </c>
      <c r="EG382" s="1">
        <v>7.4387128737369607E-2</v>
      </c>
      <c r="EH382" s="1">
        <v>0</v>
      </c>
      <c r="EI382" s="1">
        <v>2.0685266643289548</v>
      </c>
      <c r="EJ382" s="1">
        <v>7.6359892601506649E-2</v>
      </c>
      <c r="EK382" s="1">
        <v>6.2786942472273562E-3</v>
      </c>
      <c r="EL382" s="1">
        <v>1</v>
      </c>
      <c r="EM382" s="1">
        <v>2</v>
      </c>
      <c r="EN382" s="1">
        <v>5</v>
      </c>
      <c r="EO382" s="1" t="s">
        <v>386</v>
      </c>
      <c r="EP382" s="1">
        <v>2.9434200000000001</v>
      </c>
      <c r="EQ382" s="1">
        <v>2.8009900000000001</v>
      </c>
      <c r="ER382" s="1">
        <v>0.23560700000000001</v>
      </c>
      <c r="ES382" s="1">
        <v>0.24055399999999999</v>
      </c>
      <c r="ET382" s="1">
        <v>0.117046</v>
      </c>
      <c r="EU382" s="1">
        <v>0.115286</v>
      </c>
      <c r="EV382" s="1">
        <v>15699.5</v>
      </c>
      <c r="EW382" s="1">
        <v>16356.7</v>
      </c>
      <c r="EX382" s="1">
        <v>23883.5</v>
      </c>
      <c r="EY382" s="1">
        <v>25063.4</v>
      </c>
      <c r="EZ382" s="1">
        <v>33754.699999999997</v>
      </c>
      <c r="FA382" s="1">
        <v>35407.4</v>
      </c>
      <c r="FB382" s="1">
        <v>43537.9</v>
      </c>
      <c r="FC382" s="1">
        <v>46327.7</v>
      </c>
      <c r="FD382" s="1">
        <v>1.5534300000000001</v>
      </c>
      <c r="FE382" s="1">
        <v>1.8907</v>
      </c>
      <c r="FF382" s="1">
        <v>0.15195500000000001</v>
      </c>
      <c r="FG382" s="1">
        <v>0</v>
      </c>
      <c r="FH382" s="1">
        <v>29.470300000000002</v>
      </c>
      <c r="FI382" s="1">
        <v>999.9</v>
      </c>
      <c r="FJ382" s="1">
        <v>64.900000000000006</v>
      </c>
      <c r="FK382" s="1">
        <v>32.9</v>
      </c>
      <c r="FL382" s="1">
        <v>32.904899999999998</v>
      </c>
      <c r="FM382" s="1">
        <v>64.525700000000001</v>
      </c>
      <c r="FN382" s="1">
        <v>25.777200000000001</v>
      </c>
      <c r="FO382" s="1">
        <v>1</v>
      </c>
      <c r="FP382" s="1">
        <v>0.32247500000000001</v>
      </c>
      <c r="FQ382" s="1">
        <v>0.75716799999999995</v>
      </c>
      <c r="FR382" s="1">
        <v>20.32</v>
      </c>
      <c r="FS382" s="1">
        <v>5.2108499999999998</v>
      </c>
      <c r="FT382" s="1">
        <v>11.906599999999999</v>
      </c>
      <c r="FU382" s="1">
        <v>5.0029000000000003</v>
      </c>
      <c r="FV382" s="1">
        <v>3.2895799999999999</v>
      </c>
      <c r="FW382" s="1">
        <v>9999</v>
      </c>
      <c r="FX382" s="1">
        <v>9999</v>
      </c>
      <c r="FY382" s="1">
        <v>9999</v>
      </c>
      <c r="FZ382" s="1">
        <v>999.9</v>
      </c>
      <c r="GA382" s="1">
        <v>1.8594200000000001</v>
      </c>
      <c r="GB382" s="1">
        <v>1.85436</v>
      </c>
      <c r="GC382" s="1">
        <v>1.8575999999999999</v>
      </c>
      <c r="GD382" s="1">
        <v>1.8559300000000001</v>
      </c>
      <c r="GE382" s="1">
        <v>1.8547100000000001</v>
      </c>
      <c r="GF382" s="1">
        <v>1.8545100000000001</v>
      </c>
      <c r="GG382" s="1">
        <v>1.85303</v>
      </c>
      <c r="GH382" s="1">
        <v>1.85623</v>
      </c>
      <c r="GI382" s="1">
        <v>0</v>
      </c>
      <c r="GJ382" s="1">
        <v>0</v>
      </c>
      <c r="GK382" s="1">
        <v>0</v>
      </c>
      <c r="GL382" s="1">
        <v>0</v>
      </c>
      <c r="GM382" s="1" t="s">
        <v>350</v>
      </c>
      <c r="GN382" s="1" t="s">
        <v>351</v>
      </c>
      <c r="GO382" s="1" t="s">
        <v>352</v>
      </c>
      <c r="GP382" s="1" t="s">
        <v>352</v>
      </c>
      <c r="GQ382" s="1" t="s">
        <v>352</v>
      </c>
      <c r="GR382" s="1" t="s">
        <v>352</v>
      </c>
      <c r="GS382" s="1">
        <v>0</v>
      </c>
      <c r="GT382" s="1">
        <v>100</v>
      </c>
      <c r="GU382" s="1">
        <v>100</v>
      </c>
      <c r="GV382" s="1">
        <v>2.83</v>
      </c>
      <c r="GW382" s="1">
        <v>4.2900000000000001E-2</v>
      </c>
      <c r="GX382" s="1">
        <v>0.39266368898363929</v>
      </c>
      <c r="GY382" s="1">
        <v>3.036990343597491E-3</v>
      </c>
      <c r="GZ382" s="1">
        <v>-1.538114387597119E-6</v>
      </c>
      <c r="HA382" s="1">
        <v>3.3909691194327332E-10</v>
      </c>
      <c r="HB382" s="1">
        <v>-2.894341138822331E-2</v>
      </c>
      <c r="HC382" s="1">
        <v>9.7621983196103414E-3</v>
      </c>
      <c r="HD382" s="1">
        <v>-3.3387782167185642E-4</v>
      </c>
      <c r="HE382" s="1">
        <v>2.632278881966732E-6</v>
      </c>
      <c r="HF382" s="1">
        <v>6</v>
      </c>
      <c r="HG382" s="1">
        <v>2134</v>
      </c>
      <c r="HH382" s="1">
        <v>2</v>
      </c>
      <c r="HI382" s="1">
        <v>31</v>
      </c>
      <c r="HJ382" s="1">
        <v>1133.8</v>
      </c>
      <c r="HK382" s="1">
        <v>1134.0999999999999</v>
      </c>
      <c r="HL382" s="1">
        <v>3.56934</v>
      </c>
      <c r="HM382" s="1">
        <v>2.2656200000000002</v>
      </c>
      <c r="HN382" s="1">
        <v>1.4978</v>
      </c>
      <c r="HO382" s="1">
        <v>2.3083499999999999</v>
      </c>
      <c r="HP382" s="1">
        <v>1.5478499999999999</v>
      </c>
      <c r="HQ382" s="1">
        <v>2.4194300000000002</v>
      </c>
      <c r="HR382" s="1">
        <v>36.058199999999999</v>
      </c>
      <c r="HS382" s="1">
        <v>15.734400000000001</v>
      </c>
      <c r="HT382" s="1">
        <v>18</v>
      </c>
      <c r="HU382" s="1">
        <v>291.89</v>
      </c>
      <c r="HV382" s="1">
        <v>512.95899999999995</v>
      </c>
      <c r="HW382" s="1">
        <v>28.958100000000002</v>
      </c>
      <c r="HX382" s="1">
        <v>31.159400000000002</v>
      </c>
      <c r="HY382" s="1">
        <v>29.998200000000001</v>
      </c>
      <c r="HZ382" s="1">
        <v>31.017600000000002</v>
      </c>
      <c r="IA382" s="1">
        <v>31.081800000000001</v>
      </c>
      <c r="IB382" s="1">
        <v>71.446399999999997</v>
      </c>
      <c r="IC382" s="1">
        <v>22.145800000000001</v>
      </c>
      <c r="ID382" s="1">
        <v>54.703299999999999</v>
      </c>
      <c r="IE382" s="1">
        <v>29.007899999999999</v>
      </c>
      <c r="IF382" s="1">
        <v>1871.66</v>
      </c>
      <c r="IG382" s="1">
        <v>26.588000000000001</v>
      </c>
      <c r="IH382" s="1">
        <v>100.684</v>
      </c>
      <c r="II382" s="1">
        <v>100.407</v>
      </c>
      <c r="IJ382" s="1" t="s">
        <v>353</v>
      </c>
    </row>
    <row r="383" spans="1:244" ht="15.75" customHeight="1" x14ac:dyDescent="0.3">
      <c r="A383" s="1">
        <v>367</v>
      </c>
      <c r="B383" s="1">
        <v>1659880620.0999999</v>
      </c>
      <c r="C383" s="1">
        <v>363</v>
      </c>
      <c r="D383" s="1" t="s">
        <v>1047</v>
      </c>
      <c r="E383" s="1" t="s">
        <v>1048</v>
      </c>
      <c r="F383" s="1">
        <v>1</v>
      </c>
      <c r="H383" s="1" t="s">
        <v>345</v>
      </c>
      <c r="M383" s="1" t="s">
        <v>346</v>
      </c>
      <c r="N383" s="1">
        <v>1659880612.599999</v>
      </c>
      <c r="O383" s="1">
        <f t="shared" si="34"/>
        <v>5.7959433916324112E-4</v>
      </c>
      <c r="P383" s="1">
        <f t="shared" si="35"/>
        <v>0.5795943391632411</v>
      </c>
      <c r="Q383" s="1">
        <f t="shared" si="36"/>
        <v>20.297872599857754</v>
      </c>
      <c r="R383" s="1">
        <f t="shared" si="37"/>
        <v>1742.636</v>
      </c>
      <c r="S383" s="1">
        <f t="shared" si="38"/>
        <v>489.17291216481692</v>
      </c>
      <c r="T383" s="1">
        <f t="shared" si="39"/>
        <v>48.522647199700152</v>
      </c>
      <c r="U383" s="1">
        <f t="shared" si="40"/>
        <v>172.85771497708521</v>
      </c>
      <c r="V383" s="1">
        <f t="shared" si="41"/>
        <v>2.6852270546182926E-2</v>
      </c>
      <c r="W383" s="1">
        <f t="shared" si="42"/>
        <v>2.9129440074220065</v>
      </c>
      <c r="X383" s="1">
        <f t="shared" si="43"/>
        <v>2.6715509444096588E-2</v>
      </c>
      <c r="Y383" s="1">
        <f t="shared" si="44"/>
        <v>1.6709422645881815E-2</v>
      </c>
      <c r="Z383" s="1">
        <f t="shared" si="45"/>
        <v>321.51731485626664</v>
      </c>
      <c r="AA383" s="1">
        <f t="shared" si="46"/>
        <v>32.800852378435792</v>
      </c>
      <c r="AB383" s="1">
        <f t="shared" si="47"/>
        <v>31.934306666666672</v>
      </c>
      <c r="AC383" s="1">
        <f t="shared" si="48"/>
        <v>4.7573568406735616</v>
      </c>
      <c r="AD383" s="1">
        <f t="shared" si="49"/>
        <v>59.366862295668987</v>
      </c>
      <c r="AE383" s="1">
        <f t="shared" si="50"/>
        <v>2.6860974530877826</v>
      </c>
      <c r="AF383" s="1">
        <f t="shared" si="51"/>
        <v>4.5245737255070368</v>
      </c>
      <c r="AG383" s="1">
        <f t="shared" si="52"/>
        <v>2.071259387585779</v>
      </c>
      <c r="AH383" s="1">
        <f t="shared" si="53"/>
        <v>-25.560110357098932</v>
      </c>
      <c r="AI383" s="1">
        <f t="shared" si="54"/>
        <v>-138.68016522081393</v>
      </c>
      <c r="AJ383" s="1">
        <f t="shared" si="55"/>
        <v>-10.742992926402378</v>
      </c>
      <c r="AK383" s="1">
        <f t="shared" si="56"/>
        <v>146.53404635195136</v>
      </c>
      <c r="AL383" s="1">
        <f t="shared" si="57"/>
        <v>52.101121319530144</v>
      </c>
      <c r="AM383" s="1">
        <f t="shared" si="58"/>
        <v>0.62970179396764048</v>
      </c>
      <c r="AN383" s="1">
        <f t="shared" si="59"/>
        <v>20.297872599857754</v>
      </c>
      <c r="AO383" s="1">
        <v>1878.495128739494</v>
      </c>
      <c r="AP383" s="1">
        <v>1827.2075757575749</v>
      </c>
      <c r="AQ383" s="1">
        <v>5.1575247125572421</v>
      </c>
      <c r="AR383" s="1">
        <v>65.044434554698469</v>
      </c>
      <c r="AS383" s="1">
        <f t="shared" si="60"/>
        <v>0.5795943391632411</v>
      </c>
      <c r="AT383" s="1">
        <v>26.410709753328991</v>
      </c>
      <c r="AU383" s="1">
        <v>27.08002363636362</v>
      </c>
      <c r="AV383" s="1">
        <v>1.105728296941473E-3</v>
      </c>
      <c r="AW383" s="1">
        <v>82.478048087778163</v>
      </c>
      <c r="AX383" s="1">
        <v>194</v>
      </c>
      <c r="AY383" s="1">
        <v>39</v>
      </c>
      <c r="AZ383" s="1">
        <f t="shared" si="61"/>
        <v>1</v>
      </c>
      <c r="BA383" s="1">
        <f t="shared" si="62"/>
        <v>0</v>
      </c>
      <c r="BB383" s="1">
        <f t="shared" si="63"/>
        <v>51681.119717304449</v>
      </c>
      <c r="BC383" s="1">
        <f t="shared" si="64"/>
        <v>2000.010666666667</v>
      </c>
      <c r="BD383" s="1">
        <f t="shared" si="65"/>
        <v>1681.2087592001385</v>
      </c>
      <c r="BE383" s="1">
        <f t="shared" si="66"/>
        <v>0.8405998964006216</v>
      </c>
      <c r="BF383" s="1">
        <f t="shared" si="67"/>
        <v>0.16075780005319967</v>
      </c>
      <c r="BG383" s="1">
        <v>6</v>
      </c>
      <c r="BH383" s="1">
        <v>0.5</v>
      </c>
      <c r="BI383" s="1" t="s">
        <v>347</v>
      </c>
      <c r="BJ383" s="1">
        <v>2</v>
      </c>
      <c r="BK383" s="1" t="b">
        <v>1</v>
      </c>
      <c r="BL383" s="1">
        <v>1659880612.599999</v>
      </c>
      <c r="BM383" s="1">
        <v>1742.636</v>
      </c>
      <c r="BN383" s="1">
        <v>1806.4533333333329</v>
      </c>
      <c r="BO383" s="1">
        <v>27.079440000000002</v>
      </c>
      <c r="BP383" s="1">
        <v>26.3445</v>
      </c>
      <c r="BQ383" s="1">
        <v>1739.830666666667</v>
      </c>
      <c r="BR383" s="1">
        <v>27.0365</v>
      </c>
      <c r="BS383" s="1">
        <v>500.16313333333329</v>
      </c>
      <c r="BT383" s="1">
        <v>99.093153333333333</v>
      </c>
      <c r="BU383" s="1">
        <v>0.10008896</v>
      </c>
      <c r="BV383" s="1">
        <v>31.051233333333339</v>
      </c>
      <c r="BW383" s="1">
        <v>31.934306666666672</v>
      </c>
      <c r="BX383" s="1">
        <v>999.89999999999986</v>
      </c>
      <c r="BY383" s="1">
        <v>0</v>
      </c>
      <c r="BZ383" s="1">
        <v>0</v>
      </c>
      <c r="CA383" s="1">
        <v>9996.2933333333331</v>
      </c>
      <c r="CB383" s="1">
        <v>0</v>
      </c>
      <c r="CC383" s="1">
        <v>693.19333333333338</v>
      </c>
      <c r="CD383" s="1">
        <v>-63.816433333333329</v>
      </c>
      <c r="CE383" s="1">
        <v>1791.14</v>
      </c>
      <c r="CF383" s="1">
        <v>1855.3340000000001</v>
      </c>
      <c r="CG383" s="1">
        <v>0.73494413333333319</v>
      </c>
      <c r="CH383" s="1">
        <v>1806.4533333333329</v>
      </c>
      <c r="CI383" s="1">
        <v>26.3445</v>
      </c>
      <c r="CJ383" s="1">
        <v>2.6833879999999999</v>
      </c>
      <c r="CK383" s="1">
        <v>2.61056</v>
      </c>
      <c r="CL383" s="1">
        <v>22.18374</v>
      </c>
      <c r="CM383" s="1">
        <v>21.732673333333331</v>
      </c>
      <c r="CN383" s="1">
        <v>2000.010666666667</v>
      </c>
      <c r="CO383" s="1">
        <v>0.9800028000000004</v>
      </c>
      <c r="CP383" s="1">
        <v>1.9997500000000001E-2</v>
      </c>
      <c r="CQ383" s="1">
        <v>0</v>
      </c>
      <c r="CR383" s="1">
        <v>2.6503333333333332</v>
      </c>
      <c r="CS383" s="1">
        <v>0</v>
      </c>
      <c r="CT383" s="1">
        <v>18567.76666666667</v>
      </c>
      <c r="CU383" s="1">
        <v>17412.413333333341</v>
      </c>
      <c r="CV383" s="1">
        <v>40.370800000000003</v>
      </c>
      <c r="CW383" s="1">
        <v>41.3414</v>
      </c>
      <c r="CX383" s="1">
        <v>40.25</v>
      </c>
      <c r="CY383" s="1">
        <v>39.803733333333327</v>
      </c>
      <c r="CZ383" s="1">
        <v>40.5124</v>
      </c>
      <c r="DA383" s="1">
        <v>1960.0186666666671</v>
      </c>
      <c r="DB383" s="1">
        <v>39.993333333333339</v>
      </c>
      <c r="DC383" s="1">
        <v>0</v>
      </c>
      <c r="DD383" s="1">
        <v>1659880618.7</v>
      </c>
      <c r="DE383" s="1">
        <v>0</v>
      </c>
      <c r="DF383" s="1">
        <v>0</v>
      </c>
      <c r="DG383" s="1" t="s">
        <v>348</v>
      </c>
      <c r="DH383" s="1">
        <v>1659812590.0999999</v>
      </c>
      <c r="DI383" s="1">
        <v>1659812570.5999999</v>
      </c>
      <c r="DJ383" s="1">
        <v>0</v>
      </c>
      <c r="DK383" s="1">
        <v>-4.8000000000000001E-2</v>
      </c>
      <c r="DL383" s="1">
        <v>0</v>
      </c>
      <c r="DM383" s="1">
        <v>2.9860000000000002</v>
      </c>
      <c r="DN383" s="1">
        <v>1.6E-2</v>
      </c>
      <c r="DO383" s="1">
        <v>2000</v>
      </c>
      <c r="DP383" s="1">
        <v>27</v>
      </c>
      <c r="DQ383" s="1">
        <v>0.33</v>
      </c>
      <c r="DR383" s="1">
        <v>0.43</v>
      </c>
      <c r="DS383" s="1">
        <v>20.17024657515223</v>
      </c>
      <c r="DT383" s="1">
        <v>-0.29865099886370439</v>
      </c>
      <c r="DU383" s="1">
        <v>0.24587339580956</v>
      </c>
      <c r="DV383" s="1">
        <v>1</v>
      </c>
      <c r="DW383" s="1">
        <v>-63.815613333333332</v>
      </c>
      <c r="DX383" s="1">
        <v>1.0042358175750909</v>
      </c>
      <c r="DY383" s="1">
        <v>0.14682126261395281</v>
      </c>
      <c r="DZ383" s="1">
        <v>0</v>
      </c>
      <c r="EA383" s="1">
        <v>601.25653405568232</v>
      </c>
      <c r="EB383" s="1">
        <v>-662.18040718746568</v>
      </c>
      <c r="EC383" s="1">
        <v>53.356306947555197</v>
      </c>
      <c r="ED383" s="1">
        <v>0</v>
      </c>
      <c r="EE383" s="1">
        <v>0.77386857500000006</v>
      </c>
      <c r="EF383" s="1">
        <v>-0.79872012382739355</v>
      </c>
      <c r="EG383" s="1">
        <v>7.9185661610511118E-2</v>
      </c>
      <c r="EH383" s="1">
        <v>0</v>
      </c>
      <c r="EI383" s="1">
        <v>2.0696592411897541</v>
      </c>
      <c r="EJ383" s="1">
        <v>6.3830205473369692E-2</v>
      </c>
      <c r="EK383" s="1">
        <v>5.4743439998923681E-3</v>
      </c>
      <c r="EL383" s="1">
        <v>1</v>
      </c>
      <c r="EM383" s="1">
        <v>2</v>
      </c>
      <c r="EN383" s="1">
        <v>5</v>
      </c>
      <c r="EO383" s="1" t="s">
        <v>386</v>
      </c>
      <c r="EP383" s="1">
        <v>2.9433500000000001</v>
      </c>
      <c r="EQ383" s="1">
        <v>2.8010100000000002</v>
      </c>
      <c r="ER383" s="1">
        <v>0.235989</v>
      </c>
      <c r="ES383" s="1">
        <v>0.240924</v>
      </c>
      <c r="ET383" s="1">
        <v>0.117075</v>
      </c>
      <c r="EU383" s="1">
        <v>0.115346</v>
      </c>
      <c r="EV383" s="1">
        <v>15691.7</v>
      </c>
      <c r="EW383" s="1">
        <v>16348.8</v>
      </c>
      <c r="EX383" s="1">
        <v>23883.5</v>
      </c>
      <c r="EY383" s="1">
        <v>25063.5</v>
      </c>
      <c r="EZ383" s="1">
        <v>33753.699999999997</v>
      </c>
      <c r="FA383" s="1">
        <v>35405.5</v>
      </c>
      <c r="FB383" s="1">
        <v>43538</v>
      </c>
      <c r="FC383" s="1">
        <v>46328.3</v>
      </c>
      <c r="FD383" s="1">
        <v>1.55203</v>
      </c>
      <c r="FE383" s="1">
        <v>1.8909499999999999</v>
      </c>
      <c r="FF383" s="1">
        <v>0.151813</v>
      </c>
      <c r="FG383" s="1">
        <v>0</v>
      </c>
      <c r="FH383" s="1">
        <v>29.473400000000002</v>
      </c>
      <c r="FI383" s="1">
        <v>999.9</v>
      </c>
      <c r="FJ383" s="1">
        <v>64.900000000000006</v>
      </c>
      <c r="FK383" s="1">
        <v>32.9</v>
      </c>
      <c r="FL383" s="1">
        <v>32.9084</v>
      </c>
      <c r="FM383" s="1">
        <v>64.485699999999994</v>
      </c>
      <c r="FN383" s="1">
        <v>26.277999999999999</v>
      </c>
      <c r="FO383" s="1">
        <v>1</v>
      </c>
      <c r="FP383" s="1">
        <v>0.32228699999999999</v>
      </c>
      <c r="FQ383" s="1">
        <v>0.72528099999999995</v>
      </c>
      <c r="FR383" s="1">
        <v>20.3203</v>
      </c>
      <c r="FS383" s="1">
        <v>5.2102500000000003</v>
      </c>
      <c r="FT383" s="1">
        <v>11.906599999999999</v>
      </c>
      <c r="FU383" s="1">
        <v>5.0028499999999996</v>
      </c>
      <c r="FV383" s="1">
        <v>3.2894999999999999</v>
      </c>
      <c r="FW383" s="1">
        <v>9999</v>
      </c>
      <c r="FX383" s="1">
        <v>9999</v>
      </c>
      <c r="FY383" s="1">
        <v>9999</v>
      </c>
      <c r="FZ383" s="1">
        <v>999.9</v>
      </c>
      <c r="GA383" s="1">
        <v>1.8594200000000001</v>
      </c>
      <c r="GB383" s="1">
        <v>1.85436</v>
      </c>
      <c r="GC383" s="1">
        <v>1.8575999999999999</v>
      </c>
      <c r="GD383" s="1">
        <v>1.8559300000000001</v>
      </c>
      <c r="GE383" s="1">
        <v>1.8547100000000001</v>
      </c>
      <c r="GF383" s="1">
        <v>1.8545</v>
      </c>
      <c r="GG383" s="1">
        <v>1.85303</v>
      </c>
      <c r="GH383" s="1">
        <v>1.85623</v>
      </c>
      <c r="GI383" s="1">
        <v>0</v>
      </c>
      <c r="GJ383" s="1">
        <v>0</v>
      </c>
      <c r="GK383" s="1">
        <v>0</v>
      </c>
      <c r="GL383" s="1">
        <v>0</v>
      </c>
      <c r="GM383" s="1" t="s">
        <v>350</v>
      </c>
      <c r="GN383" s="1" t="s">
        <v>351</v>
      </c>
      <c r="GO383" s="1" t="s">
        <v>352</v>
      </c>
      <c r="GP383" s="1" t="s">
        <v>352</v>
      </c>
      <c r="GQ383" s="1" t="s">
        <v>352</v>
      </c>
      <c r="GR383" s="1" t="s">
        <v>352</v>
      </c>
      <c r="GS383" s="1">
        <v>0</v>
      </c>
      <c r="GT383" s="1">
        <v>100</v>
      </c>
      <c r="GU383" s="1">
        <v>100</v>
      </c>
      <c r="GV383" s="1">
        <v>2.84</v>
      </c>
      <c r="GW383" s="1">
        <v>4.2999999999999997E-2</v>
      </c>
      <c r="GX383" s="1">
        <v>0.39266368898363929</v>
      </c>
      <c r="GY383" s="1">
        <v>3.036990343597491E-3</v>
      </c>
      <c r="GZ383" s="1">
        <v>-1.538114387597119E-6</v>
      </c>
      <c r="HA383" s="1">
        <v>3.3909691194327332E-10</v>
      </c>
      <c r="HB383" s="1">
        <v>-2.894341138822331E-2</v>
      </c>
      <c r="HC383" s="1">
        <v>9.7621983196103414E-3</v>
      </c>
      <c r="HD383" s="1">
        <v>-3.3387782167185642E-4</v>
      </c>
      <c r="HE383" s="1">
        <v>2.632278881966732E-6</v>
      </c>
      <c r="HF383" s="1">
        <v>6</v>
      </c>
      <c r="HG383" s="1">
        <v>2134</v>
      </c>
      <c r="HH383" s="1">
        <v>2</v>
      </c>
      <c r="HI383" s="1">
        <v>31</v>
      </c>
      <c r="HJ383" s="1">
        <v>1133.8</v>
      </c>
      <c r="HK383" s="1">
        <v>1134.2</v>
      </c>
      <c r="HL383" s="1">
        <v>3.5790999999999999</v>
      </c>
      <c r="HM383" s="1">
        <v>2.2705099999999998</v>
      </c>
      <c r="HN383" s="1">
        <v>1.4978</v>
      </c>
      <c r="HO383" s="1">
        <v>2.3083499999999999</v>
      </c>
      <c r="HP383" s="1">
        <v>1.5478499999999999</v>
      </c>
      <c r="HQ383" s="1">
        <v>2.2668499999999998</v>
      </c>
      <c r="HR383" s="1">
        <v>36.081600000000002</v>
      </c>
      <c r="HS383" s="1">
        <v>15.716900000000001</v>
      </c>
      <c r="HT383" s="1">
        <v>18</v>
      </c>
      <c r="HU383" s="1">
        <v>291.32100000000003</v>
      </c>
      <c r="HV383" s="1">
        <v>513.13</v>
      </c>
      <c r="HW383" s="1">
        <v>28.9574</v>
      </c>
      <c r="HX383" s="1">
        <v>31.159400000000002</v>
      </c>
      <c r="HY383" s="1">
        <v>29.9983</v>
      </c>
      <c r="HZ383" s="1">
        <v>31.017600000000002</v>
      </c>
      <c r="IA383" s="1">
        <v>31.081800000000001</v>
      </c>
      <c r="IB383" s="1">
        <v>71.668700000000001</v>
      </c>
      <c r="IC383" s="1">
        <v>22.145800000000001</v>
      </c>
      <c r="ID383" s="1">
        <v>54.703299999999999</v>
      </c>
      <c r="IE383" s="1">
        <v>29.007899999999999</v>
      </c>
      <c r="IF383" s="1">
        <v>1871.66</v>
      </c>
      <c r="IG383" s="1">
        <v>26.5884</v>
      </c>
      <c r="IH383" s="1">
        <v>100.684</v>
      </c>
      <c r="II383" s="1">
        <v>100.408</v>
      </c>
      <c r="IJ383" s="1" t="s">
        <v>353</v>
      </c>
    </row>
    <row r="384" spans="1:244" ht="15.75" customHeight="1" x14ac:dyDescent="0.3">
      <c r="A384" s="1">
        <v>368</v>
      </c>
      <c r="B384" s="1">
        <v>1659880621.0999999</v>
      </c>
      <c r="C384" s="1">
        <v>364</v>
      </c>
      <c r="D384" s="1" t="s">
        <v>1049</v>
      </c>
      <c r="E384" s="1" t="s">
        <v>1050</v>
      </c>
      <c r="F384" s="1">
        <v>1</v>
      </c>
      <c r="H384" s="1" t="s">
        <v>345</v>
      </c>
      <c r="M384" s="1" t="s">
        <v>346</v>
      </c>
      <c r="N384" s="1">
        <v>1659880613.0999999</v>
      </c>
      <c r="O384" s="1">
        <f t="shared" si="34"/>
        <v>5.9972715009654846E-4</v>
      </c>
      <c r="P384" s="1">
        <f t="shared" si="35"/>
        <v>0.59972715009654842</v>
      </c>
      <c r="Q384" s="1">
        <f t="shared" si="36"/>
        <v>20.425467092017023</v>
      </c>
      <c r="R384" s="1">
        <f t="shared" si="37"/>
        <v>1745.141875</v>
      </c>
      <c r="S384" s="1">
        <f t="shared" si="38"/>
        <v>524.39793468118</v>
      </c>
      <c r="T384" s="1">
        <f t="shared" si="39"/>
        <v>52.016589710682887</v>
      </c>
      <c r="U384" s="1">
        <f t="shared" si="40"/>
        <v>173.10580933923097</v>
      </c>
      <c r="V384" s="1">
        <f t="shared" si="41"/>
        <v>2.7788631910090473E-2</v>
      </c>
      <c r="W384" s="1">
        <f t="shared" si="42"/>
        <v>2.9132809585785124</v>
      </c>
      <c r="X384" s="1">
        <f t="shared" si="43"/>
        <v>2.7642211472476405E-2</v>
      </c>
      <c r="Y384" s="1">
        <f t="shared" si="44"/>
        <v>1.72894730139313E-2</v>
      </c>
      <c r="Z384" s="1">
        <f t="shared" si="45"/>
        <v>321.51599949025155</v>
      </c>
      <c r="AA384" s="1">
        <f t="shared" si="46"/>
        <v>32.794975724106642</v>
      </c>
      <c r="AB384" s="1">
        <f t="shared" si="47"/>
        <v>31.9348375</v>
      </c>
      <c r="AC384" s="1">
        <f t="shared" si="48"/>
        <v>4.7574998483913262</v>
      </c>
      <c r="AD384" s="1">
        <f t="shared" si="49"/>
        <v>59.369531621211593</v>
      </c>
      <c r="AE384" s="1">
        <f t="shared" si="50"/>
        <v>2.6861518843672569</v>
      </c>
      <c r="AF384" s="1">
        <f t="shared" si="51"/>
        <v>4.5244619774085377</v>
      </c>
      <c r="AG384" s="1">
        <f t="shared" si="52"/>
        <v>2.0713479640240693</v>
      </c>
      <c r="AH384" s="1">
        <f t="shared" si="53"/>
        <v>-26.447967319257788</v>
      </c>
      <c r="AI384" s="1">
        <f t="shared" si="54"/>
        <v>-138.84763966648833</v>
      </c>
      <c r="AJ384" s="1">
        <f t="shared" si="55"/>
        <v>-10.754727671967432</v>
      </c>
      <c r="AK384" s="1">
        <f t="shared" si="56"/>
        <v>145.46566483253801</v>
      </c>
      <c r="AL384" s="1">
        <f t="shared" si="57"/>
        <v>52.116149918105705</v>
      </c>
      <c r="AM384" s="1">
        <f t="shared" si="58"/>
        <v>0.62337758284329847</v>
      </c>
      <c r="AN384" s="1">
        <f t="shared" si="59"/>
        <v>20.425467092017023</v>
      </c>
      <c r="AO384" s="1">
        <v>1883.774831023477</v>
      </c>
      <c r="AP384" s="1">
        <v>1832.365393939393</v>
      </c>
      <c r="AQ384" s="1">
        <v>5.1505003886003626</v>
      </c>
      <c r="AR384" s="1">
        <v>65.044434554698469</v>
      </c>
      <c r="AS384" s="1">
        <f t="shared" si="60"/>
        <v>0.59972715009654842</v>
      </c>
      <c r="AT384" s="1">
        <v>26.428526711782251</v>
      </c>
      <c r="AU384" s="1">
        <v>27.08957696969696</v>
      </c>
      <c r="AV384" s="1">
        <v>6.0210692517778386E-3</v>
      </c>
      <c r="AW384" s="1">
        <v>82.478048087778163</v>
      </c>
      <c r="AX384" s="1">
        <v>195</v>
      </c>
      <c r="AY384" s="1">
        <v>39</v>
      </c>
      <c r="AZ384" s="1">
        <f t="shared" si="61"/>
        <v>1</v>
      </c>
      <c r="BA384" s="1">
        <f t="shared" si="62"/>
        <v>0</v>
      </c>
      <c r="BB384" s="1">
        <f t="shared" si="63"/>
        <v>51690.739944560257</v>
      </c>
      <c r="BC384" s="1">
        <f t="shared" si="64"/>
        <v>2000.0025000000001</v>
      </c>
      <c r="BD384" s="1">
        <f t="shared" si="65"/>
        <v>1681.2018930001302</v>
      </c>
      <c r="BE384" s="1">
        <f t="shared" si="66"/>
        <v>0.84059989575019545</v>
      </c>
      <c r="BF384" s="1">
        <f t="shared" si="67"/>
        <v>0.16075779879787727</v>
      </c>
      <c r="BG384" s="1">
        <v>6</v>
      </c>
      <c r="BH384" s="1">
        <v>0.5</v>
      </c>
      <c r="BI384" s="1" t="s">
        <v>347</v>
      </c>
      <c r="BJ384" s="1">
        <v>2</v>
      </c>
      <c r="BK384" s="1" t="b">
        <v>1</v>
      </c>
      <c r="BL384" s="1">
        <v>1659880613.0999999</v>
      </c>
      <c r="BM384" s="1">
        <v>1745.141875</v>
      </c>
      <c r="BN384" s="1">
        <v>1808.9662499999999</v>
      </c>
      <c r="BO384" s="1">
        <v>27.0800625</v>
      </c>
      <c r="BP384" s="1">
        <v>26.352499999999999</v>
      </c>
      <c r="BQ384" s="1">
        <v>1742.3343749999999</v>
      </c>
      <c r="BR384" s="1">
        <v>27.037125</v>
      </c>
      <c r="BS384" s="1">
        <v>500.16031249999997</v>
      </c>
      <c r="BT384" s="1">
        <v>99.092912499999997</v>
      </c>
      <c r="BU384" s="1">
        <v>0.10005961250000001</v>
      </c>
      <c r="BV384" s="1">
        <v>31.050799999999999</v>
      </c>
      <c r="BW384" s="1">
        <v>31.9348375</v>
      </c>
      <c r="BX384" s="1">
        <v>999.9</v>
      </c>
      <c r="BY384" s="1">
        <v>0</v>
      </c>
      <c r="BZ384" s="1">
        <v>0</v>
      </c>
      <c r="CA384" s="1">
        <v>9998.2437499999996</v>
      </c>
      <c r="CB384" s="1">
        <v>0</v>
      </c>
      <c r="CC384" s="1">
        <v>692.09331250000002</v>
      </c>
      <c r="CD384" s="1">
        <v>-63.823562500000001</v>
      </c>
      <c r="CE384" s="1">
        <v>1793.7168750000001</v>
      </c>
      <c r="CF384" s="1">
        <v>1857.930625</v>
      </c>
      <c r="CG384" s="1">
        <v>0.72757037499999999</v>
      </c>
      <c r="CH384" s="1">
        <v>1808.9662499999999</v>
      </c>
      <c r="CI384" s="1">
        <v>26.352499999999999</v>
      </c>
      <c r="CJ384" s="1">
        <v>2.6834431250000002</v>
      </c>
      <c r="CK384" s="1">
        <v>2.61134625</v>
      </c>
      <c r="CL384" s="1">
        <v>22.184081249999998</v>
      </c>
      <c r="CM384" s="1">
        <v>21.737593749999998</v>
      </c>
      <c r="CN384" s="1">
        <v>2000.0025000000001</v>
      </c>
      <c r="CO384" s="1">
        <v>0.98000275000000003</v>
      </c>
      <c r="CP384" s="1">
        <v>1.9997549999999999E-2</v>
      </c>
      <c r="CQ384" s="1">
        <v>0</v>
      </c>
      <c r="CR384" s="1">
        <v>2.651125</v>
      </c>
      <c r="CS384" s="1">
        <v>0</v>
      </c>
      <c r="CT384" s="1">
        <v>18567.45</v>
      </c>
      <c r="CU384" s="1">
        <v>17412.34375</v>
      </c>
      <c r="CV384" s="1">
        <v>40.371062500000001</v>
      </c>
      <c r="CW384" s="1">
        <v>41.343499999999999</v>
      </c>
      <c r="CX384" s="1">
        <v>40.25</v>
      </c>
      <c r="CY384" s="1">
        <v>39.804250000000003</v>
      </c>
      <c r="CZ384" s="1">
        <v>40.511625000000002</v>
      </c>
      <c r="DA384" s="1">
        <v>1960.0106249999999</v>
      </c>
      <c r="DB384" s="1">
        <v>39.993125000000013</v>
      </c>
      <c r="DC384" s="1">
        <v>0</v>
      </c>
      <c r="DD384" s="1">
        <v>1659880619.9000001</v>
      </c>
      <c r="DE384" s="1">
        <v>0</v>
      </c>
      <c r="DF384" s="1">
        <v>0</v>
      </c>
      <c r="DG384" s="1" t="s">
        <v>348</v>
      </c>
      <c r="DH384" s="1">
        <v>1659812590.0999999</v>
      </c>
      <c r="DI384" s="1">
        <v>1659812570.5999999</v>
      </c>
      <c r="DJ384" s="1">
        <v>0</v>
      </c>
      <c r="DK384" s="1">
        <v>-4.8000000000000001E-2</v>
      </c>
      <c r="DL384" s="1">
        <v>0</v>
      </c>
      <c r="DM384" s="1">
        <v>2.9860000000000002</v>
      </c>
      <c r="DN384" s="1">
        <v>1.6E-2</v>
      </c>
      <c r="DO384" s="1">
        <v>2000</v>
      </c>
      <c r="DP384" s="1">
        <v>27</v>
      </c>
      <c r="DQ384" s="1">
        <v>0.33</v>
      </c>
      <c r="DR384" s="1">
        <v>0.43</v>
      </c>
      <c r="DS384" s="1">
        <v>20.149238824061019</v>
      </c>
      <c r="DT384" s="1">
        <v>0.73568124383856448</v>
      </c>
      <c r="DU384" s="1">
        <v>0.22648543291178649</v>
      </c>
      <c r="DV384" s="1">
        <v>0</v>
      </c>
      <c r="DW384" s="1">
        <v>-63.811419354838698</v>
      </c>
      <c r="DX384" s="1">
        <v>0.38318709677424501</v>
      </c>
      <c r="DY384" s="1">
        <v>0.13880599229268861</v>
      </c>
      <c r="DZ384" s="1">
        <v>1</v>
      </c>
      <c r="EA384" s="1">
        <v>583.61590594204722</v>
      </c>
      <c r="EB384" s="1">
        <v>-560.37207520278173</v>
      </c>
      <c r="EC384" s="1">
        <v>45.949622563885029</v>
      </c>
      <c r="ED384" s="1">
        <v>0</v>
      </c>
      <c r="EE384" s="1">
        <v>0.75821585365853661</v>
      </c>
      <c r="EF384" s="1">
        <v>-0.84491573519163488</v>
      </c>
      <c r="EG384" s="1">
        <v>8.4969999069559973E-2</v>
      </c>
      <c r="EH384" s="1">
        <v>0</v>
      </c>
      <c r="EI384" s="1">
        <v>2.071427065268685</v>
      </c>
      <c r="EJ384" s="1">
        <v>3.843119385499056E-2</v>
      </c>
      <c r="EK384" s="1">
        <v>3.6684543304614081E-3</v>
      </c>
      <c r="EL384" s="1">
        <v>1</v>
      </c>
      <c r="EM384" s="1">
        <v>2</v>
      </c>
      <c r="EN384" s="1">
        <v>5</v>
      </c>
      <c r="EO384" s="1" t="s">
        <v>386</v>
      </c>
      <c r="EP384" s="1">
        <v>2.94326</v>
      </c>
      <c r="EQ384" s="1">
        <v>2.8011200000000001</v>
      </c>
      <c r="ER384" s="1">
        <v>0.23637</v>
      </c>
      <c r="ES384" s="1">
        <v>0.24130599999999999</v>
      </c>
      <c r="ET384" s="1">
        <v>0.117102</v>
      </c>
      <c r="EU384" s="1">
        <v>0.11537699999999999</v>
      </c>
      <c r="EV384" s="1">
        <v>15683.9</v>
      </c>
      <c r="EW384" s="1">
        <v>16340.6</v>
      </c>
      <c r="EX384" s="1">
        <v>23883.5</v>
      </c>
      <c r="EY384" s="1">
        <v>25063.7</v>
      </c>
      <c r="EZ384" s="1">
        <v>33752.699999999997</v>
      </c>
      <c r="FA384" s="1">
        <v>35404.300000000003</v>
      </c>
      <c r="FB384" s="1">
        <v>43538.1</v>
      </c>
      <c r="FC384" s="1">
        <v>46328.4</v>
      </c>
      <c r="FD384" s="1">
        <v>1.5512999999999999</v>
      </c>
      <c r="FE384" s="1">
        <v>1.8909</v>
      </c>
      <c r="FF384" s="1">
        <v>0.15184300000000001</v>
      </c>
      <c r="FG384" s="1">
        <v>0</v>
      </c>
      <c r="FH384" s="1">
        <v>29.4755</v>
      </c>
      <c r="FI384" s="1">
        <v>999.9</v>
      </c>
      <c r="FJ384" s="1">
        <v>64.900000000000006</v>
      </c>
      <c r="FK384" s="1">
        <v>32.9</v>
      </c>
      <c r="FL384" s="1">
        <v>32.907899999999998</v>
      </c>
      <c r="FM384" s="1">
        <v>64.655699999999996</v>
      </c>
      <c r="FN384" s="1">
        <v>26.213899999999999</v>
      </c>
      <c r="FO384" s="1">
        <v>1</v>
      </c>
      <c r="FP384" s="1">
        <v>0.321992</v>
      </c>
      <c r="FQ384" s="1">
        <v>0.70839600000000003</v>
      </c>
      <c r="FR384" s="1">
        <v>20.320399999999999</v>
      </c>
      <c r="FS384" s="1">
        <v>5.2102500000000003</v>
      </c>
      <c r="FT384" s="1">
        <v>11.906499999999999</v>
      </c>
      <c r="FU384" s="1">
        <v>5.0029000000000003</v>
      </c>
      <c r="FV384" s="1">
        <v>3.2894999999999999</v>
      </c>
      <c r="FW384" s="1">
        <v>9999</v>
      </c>
      <c r="FX384" s="1">
        <v>9999</v>
      </c>
      <c r="FY384" s="1">
        <v>9999</v>
      </c>
      <c r="FZ384" s="1">
        <v>999.9</v>
      </c>
      <c r="GA384" s="1">
        <v>1.8594200000000001</v>
      </c>
      <c r="GB384" s="1">
        <v>1.8543700000000001</v>
      </c>
      <c r="GC384" s="1">
        <v>1.8575999999999999</v>
      </c>
      <c r="GD384" s="1">
        <v>1.8559300000000001</v>
      </c>
      <c r="GE384" s="1">
        <v>1.8547100000000001</v>
      </c>
      <c r="GF384" s="1">
        <v>1.8545</v>
      </c>
      <c r="GG384" s="1">
        <v>1.85303</v>
      </c>
      <c r="GH384" s="1">
        <v>1.85623</v>
      </c>
      <c r="GI384" s="1">
        <v>0</v>
      </c>
      <c r="GJ384" s="1">
        <v>0</v>
      </c>
      <c r="GK384" s="1">
        <v>0</v>
      </c>
      <c r="GL384" s="1">
        <v>0</v>
      </c>
      <c r="GM384" s="1" t="s">
        <v>350</v>
      </c>
      <c r="GN384" s="1" t="s">
        <v>351</v>
      </c>
      <c r="GO384" s="1" t="s">
        <v>352</v>
      </c>
      <c r="GP384" s="1" t="s">
        <v>352</v>
      </c>
      <c r="GQ384" s="1" t="s">
        <v>352</v>
      </c>
      <c r="GR384" s="1" t="s">
        <v>352</v>
      </c>
      <c r="GS384" s="1">
        <v>0</v>
      </c>
      <c r="GT384" s="1">
        <v>100</v>
      </c>
      <c r="GU384" s="1">
        <v>100</v>
      </c>
      <c r="GV384" s="1">
        <v>2.84</v>
      </c>
      <c r="GW384" s="1">
        <v>4.2900000000000001E-2</v>
      </c>
      <c r="GX384" s="1">
        <v>0.39266368898363929</v>
      </c>
      <c r="GY384" s="1">
        <v>3.036990343597491E-3</v>
      </c>
      <c r="GZ384" s="1">
        <v>-1.538114387597119E-6</v>
      </c>
      <c r="HA384" s="1">
        <v>3.3909691194327332E-10</v>
      </c>
      <c r="HB384" s="1">
        <v>-2.894341138822331E-2</v>
      </c>
      <c r="HC384" s="1">
        <v>9.7621983196103414E-3</v>
      </c>
      <c r="HD384" s="1">
        <v>-3.3387782167185642E-4</v>
      </c>
      <c r="HE384" s="1">
        <v>2.632278881966732E-6</v>
      </c>
      <c r="HF384" s="1">
        <v>6</v>
      </c>
      <c r="HG384" s="1">
        <v>2134</v>
      </c>
      <c r="HH384" s="1">
        <v>2</v>
      </c>
      <c r="HI384" s="1">
        <v>31</v>
      </c>
      <c r="HJ384" s="1">
        <v>1133.8</v>
      </c>
      <c r="HK384" s="1">
        <v>1134.2</v>
      </c>
      <c r="HL384" s="1">
        <v>3.58521</v>
      </c>
      <c r="HM384" s="1">
        <v>2.2558600000000002</v>
      </c>
      <c r="HN384" s="1">
        <v>1.4978</v>
      </c>
      <c r="HO384" s="1">
        <v>2.3083499999999999</v>
      </c>
      <c r="HP384" s="1">
        <v>1.5478499999999999</v>
      </c>
      <c r="HQ384" s="1">
        <v>2.4291999999999998</v>
      </c>
      <c r="HR384" s="1">
        <v>36.058199999999999</v>
      </c>
      <c r="HS384" s="1">
        <v>15.734400000000001</v>
      </c>
      <c r="HT384" s="1">
        <v>18</v>
      </c>
      <c r="HU384" s="1">
        <v>291.02699999999999</v>
      </c>
      <c r="HV384" s="1">
        <v>513.096</v>
      </c>
      <c r="HW384" s="1">
        <v>28.958200000000001</v>
      </c>
      <c r="HX384" s="1">
        <v>31.159400000000002</v>
      </c>
      <c r="HY384" s="1">
        <v>29.9984</v>
      </c>
      <c r="HZ384" s="1">
        <v>31.017600000000002</v>
      </c>
      <c r="IA384" s="1">
        <v>31.081800000000001</v>
      </c>
      <c r="IB384" s="1">
        <v>71.765500000000003</v>
      </c>
      <c r="IC384" s="1">
        <v>22.145800000000001</v>
      </c>
      <c r="ID384" s="1">
        <v>54.703299999999999</v>
      </c>
      <c r="IE384" s="1">
        <v>29.007899999999999</v>
      </c>
      <c r="IF384" s="1">
        <v>1881.68</v>
      </c>
      <c r="IG384" s="1">
        <v>26.587299999999999</v>
      </c>
      <c r="IH384" s="1">
        <v>100.684</v>
      </c>
      <c r="II384" s="1">
        <v>100.408</v>
      </c>
      <c r="IJ384" s="1" t="s">
        <v>353</v>
      </c>
    </row>
    <row r="385" spans="1:244" ht="15.75" customHeight="1" x14ac:dyDescent="0.3">
      <c r="A385" s="1">
        <v>369</v>
      </c>
      <c r="B385" s="1">
        <v>1659880622.0999999</v>
      </c>
      <c r="C385" s="1">
        <v>365</v>
      </c>
      <c r="D385" s="1" t="s">
        <v>1051</v>
      </c>
      <c r="E385" s="1" t="s">
        <v>1052</v>
      </c>
      <c r="F385" s="1">
        <v>1</v>
      </c>
      <c r="H385" s="1" t="s">
        <v>345</v>
      </c>
      <c r="M385" s="1" t="s">
        <v>346</v>
      </c>
      <c r="N385" s="1">
        <v>1659880614.599999</v>
      </c>
      <c r="O385" s="1">
        <f t="shared" si="34"/>
        <v>6.0035336504848653E-4</v>
      </c>
      <c r="P385" s="1">
        <f t="shared" si="35"/>
        <v>0.60035336504848658</v>
      </c>
      <c r="Q385" s="1">
        <f t="shared" si="36"/>
        <v>20.360880198043098</v>
      </c>
      <c r="R385" s="1">
        <f t="shared" si="37"/>
        <v>1752.689333333333</v>
      </c>
      <c r="S385" s="1">
        <f t="shared" si="38"/>
        <v>535.8643630647332</v>
      </c>
      <c r="T385" s="1">
        <f t="shared" si="39"/>
        <v>53.153537537706228</v>
      </c>
      <c r="U385" s="1">
        <f t="shared" si="40"/>
        <v>173.85302082500411</v>
      </c>
      <c r="V385" s="1">
        <f t="shared" si="41"/>
        <v>2.7801361210322565E-2</v>
      </c>
      <c r="W385" s="1">
        <f t="shared" si="42"/>
        <v>2.913114473045523</v>
      </c>
      <c r="X385" s="1">
        <f t="shared" si="43"/>
        <v>2.7654798652507348E-2</v>
      </c>
      <c r="Y385" s="1">
        <f t="shared" si="44"/>
        <v>1.7297352674937629E-2</v>
      </c>
      <c r="Z385" s="1">
        <f t="shared" si="45"/>
        <v>321.51323382813621</v>
      </c>
      <c r="AA385" s="1">
        <f t="shared" si="46"/>
        <v>32.793363882538038</v>
      </c>
      <c r="AB385" s="1">
        <f t="shared" si="47"/>
        <v>31.937746666666669</v>
      </c>
      <c r="AC385" s="1">
        <f t="shared" si="48"/>
        <v>4.7582836510245929</v>
      </c>
      <c r="AD385" s="1">
        <f t="shared" si="49"/>
        <v>59.365560843983054</v>
      </c>
      <c r="AE385" s="1">
        <f t="shared" si="50"/>
        <v>2.685738518912447</v>
      </c>
      <c r="AF385" s="1">
        <f t="shared" si="51"/>
        <v>4.5240682994148074</v>
      </c>
      <c r="AG385" s="1">
        <f t="shared" si="52"/>
        <v>2.072545132112146</v>
      </c>
      <c r="AH385" s="1">
        <f t="shared" si="53"/>
        <v>-26.475583398638257</v>
      </c>
      <c r="AI385" s="1">
        <f t="shared" si="54"/>
        <v>-139.53636065909961</v>
      </c>
      <c r="AJ385" s="1">
        <f t="shared" si="55"/>
        <v>-10.808765491039956</v>
      </c>
      <c r="AK385" s="1">
        <f t="shared" si="56"/>
        <v>144.69252427935839</v>
      </c>
      <c r="AL385" s="1">
        <f t="shared" si="57"/>
        <v>52.12873778719463</v>
      </c>
      <c r="AM385" s="1">
        <f t="shared" si="58"/>
        <v>0.604954147326773</v>
      </c>
      <c r="AN385" s="1">
        <f t="shared" si="59"/>
        <v>20.360880198043098</v>
      </c>
      <c r="AO385" s="1">
        <v>1888.983055220187</v>
      </c>
      <c r="AP385" s="1">
        <v>1837.5766060606061</v>
      </c>
      <c r="AQ385" s="1">
        <v>5.1653086466821909</v>
      </c>
      <c r="AR385" s="1">
        <v>65.044434554698469</v>
      </c>
      <c r="AS385" s="1">
        <f t="shared" si="60"/>
        <v>0.60035336504848658</v>
      </c>
      <c r="AT385" s="1">
        <v>26.446783454771602</v>
      </c>
      <c r="AU385" s="1">
        <v>27.098533333333322</v>
      </c>
      <c r="AV385" s="1">
        <v>7.5741745415014846E-3</v>
      </c>
      <c r="AW385" s="1">
        <v>82.478048087778163</v>
      </c>
      <c r="AX385" s="1">
        <v>195</v>
      </c>
      <c r="AY385" s="1">
        <v>39</v>
      </c>
      <c r="AZ385" s="1">
        <f t="shared" si="61"/>
        <v>1</v>
      </c>
      <c r="BA385" s="1">
        <f t="shared" si="62"/>
        <v>0</v>
      </c>
      <c r="BB385" s="1">
        <f t="shared" si="63"/>
        <v>51686.262792066416</v>
      </c>
      <c r="BC385" s="1">
        <f t="shared" si="64"/>
        <v>1999.985333333334</v>
      </c>
      <c r="BD385" s="1">
        <f t="shared" si="65"/>
        <v>1681.187459600071</v>
      </c>
      <c r="BE385" s="1">
        <f t="shared" si="66"/>
        <v>0.84059989419925929</v>
      </c>
      <c r="BF385" s="1">
        <f t="shared" si="67"/>
        <v>0.16075779580457061</v>
      </c>
      <c r="BG385" s="1">
        <v>6</v>
      </c>
      <c r="BH385" s="1">
        <v>0.5</v>
      </c>
      <c r="BI385" s="1" t="s">
        <v>347</v>
      </c>
      <c r="BJ385" s="1">
        <v>2</v>
      </c>
      <c r="BK385" s="1" t="b">
        <v>1</v>
      </c>
      <c r="BL385" s="1">
        <v>1659880614.599999</v>
      </c>
      <c r="BM385" s="1">
        <v>1752.689333333333</v>
      </c>
      <c r="BN385" s="1">
        <v>1816.496666666666</v>
      </c>
      <c r="BO385" s="1">
        <v>27.07612</v>
      </c>
      <c r="BP385" s="1">
        <v>26.370046666666671</v>
      </c>
      <c r="BQ385" s="1">
        <v>1749.876</v>
      </c>
      <c r="BR385" s="1">
        <v>27.03316666666667</v>
      </c>
      <c r="BS385" s="1">
        <v>500.15286666666668</v>
      </c>
      <c r="BT385" s="1">
        <v>99.09210666666668</v>
      </c>
      <c r="BU385" s="1">
        <v>0.1000419466666667</v>
      </c>
      <c r="BV385" s="1">
        <v>31.049273333333339</v>
      </c>
      <c r="BW385" s="1">
        <v>31.937746666666669</v>
      </c>
      <c r="BX385" s="1">
        <v>999.89999999999986</v>
      </c>
      <c r="BY385" s="1">
        <v>0</v>
      </c>
      <c r="BZ385" s="1">
        <v>0</v>
      </c>
      <c r="CA385" s="1">
        <v>9997.373333333333</v>
      </c>
      <c r="CB385" s="1">
        <v>0</v>
      </c>
      <c r="CC385" s="1">
        <v>689.52479999999991</v>
      </c>
      <c r="CD385" s="1">
        <v>-63.805846666666667</v>
      </c>
      <c r="CE385" s="1">
        <v>1801.4680000000001</v>
      </c>
      <c r="CF385" s="1">
        <v>1865.6980000000001</v>
      </c>
      <c r="CG385" s="1">
        <v>0.70607446666666662</v>
      </c>
      <c r="CH385" s="1">
        <v>1816.496666666666</v>
      </c>
      <c r="CI385" s="1">
        <v>26.370046666666671</v>
      </c>
      <c r="CJ385" s="1">
        <v>2.68303</v>
      </c>
      <c r="CK385" s="1">
        <v>2.6130633333333342</v>
      </c>
      <c r="CL385" s="1">
        <v>22.18155333333333</v>
      </c>
      <c r="CM385" s="1">
        <v>21.748353333333331</v>
      </c>
      <c r="CN385" s="1">
        <v>1999.985333333334</v>
      </c>
      <c r="CO385" s="1">
        <v>0.98000260000000028</v>
      </c>
      <c r="CP385" s="1">
        <v>1.99977E-2</v>
      </c>
      <c r="CQ385" s="1">
        <v>0</v>
      </c>
      <c r="CR385" s="1">
        <v>2.624133333333333</v>
      </c>
      <c r="CS385" s="1">
        <v>0</v>
      </c>
      <c r="CT385" s="1">
        <v>18566.146666666671</v>
      </c>
      <c r="CU385" s="1">
        <v>17412.2</v>
      </c>
      <c r="CV385" s="1">
        <v>40.370800000000003</v>
      </c>
      <c r="CW385" s="1">
        <v>41.3414</v>
      </c>
      <c r="CX385" s="1">
        <v>40.25</v>
      </c>
      <c r="CY385" s="1">
        <v>39.803733333333327</v>
      </c>
      <c r="CZ385" s="1">
        <v>40.5124</v>
      </c>
      <c r="DA385" s="1">
        <v>1959.9933333333331</v>
      </c>
      <c r="DB385" s="1">
        <v>39.992666666666672</v>
      </c>
      <c r="DC385" s="1">
        <v>0</v>
      </c>
      <c r="DD385" s="1">
        <v>1659880621.0999999</v>
      </c>
      <c r="DE385" s="1">
        <v>0</v>
      </c>
      <c r="DF385" s="1">
        <v>0</v>
      </c>
      <c r="DG385" s="1" t="s">
        <v>348</v>
      </c>
      <c r="DH385" s="1">
        <v>1659812590.0999999</v>
      </c>
      <c r="DI385" s="1">
        <v>1659812570.5999999</v>
      </c>
      <c r="DJ385" s="1">
        <v>0</v>
      </c>
      <c r="DK385" s="1">
        <v>-4.8000000000000001E-2</v>
      </c>
      <c r="DL385" s="1">
        <v>0</v>
      </c>
      <c r="DM385" s="1">
        <v>2.9860000000000002</v>
      </c>
      <c r="DN385" s="1">
        <v>1.6E-2</v>
      </c>
      <c r="DO385" s="1">
        <v>2000</v>
      </c>
      <c r="DP385" s="1">
        <v>27</v>
      </c>
      <c r="DQ385" s="1">
        <v>0.33</v>
      </c>
      <c r="DR385" s="1">
        <v>0.43</v>
      </c>
      <c r="DS385" s="1">
        <v>20.149238824061019</v>
      </c>
      <c r="DT385" s="1">
        <v>0.73568124383856448</v>
      </c>
      <c r="DU385" s="1">
        <v>0.22648543291178649</v>
      </c>
      <c r="DV385" s="1">
        <v>0</v>
      </c>
      <c r="DW385" s="1">
        <v>-63.811419354838698</v>
      </c>
      <c r="DX385" s="1">
        <v>0.38318709677424501</v>
      </c>
      <c r="DY385" s="1">
        <v>0.13880599229268861</v>
      </c>
      <c r="DZ385" s="1">
        <v>1</v>
      </c>
      <c r="EA385" s="1">
        <v>583.61590594204722</v>
      </c>
      <c r="EB385" s="1">
        <v>-560.37207520278173</v>
      </c>
      <c r="EC385" s="1">
        <v>45.949622563885029</v>
      </c>
      <c r="ED385" s="1">
        <v>0</v>
      </c>
      <c r="EE385" s="1">
        <v>0.75821585365853661</v>
      </c>
      <c r="EF385" s="1">
        <v>-0.84491573519163488</v>
      </c>
      <c r="EG385" s="1">
        <v>8.4969999069559973E-2</v>
      </c>
      <c r="EH385" s="1">
        <v>0</v>
      </c>
      <c r="EI385" s="1">
        <v>2.071427065268685</v>
      </c>
      <c r="EJ385" s="1">
        <v>3.843119385499056E-2</v>
      </c>
      <c r="EK385" s="1">
        <v>3.6684543304614081E-3</v>
      </c>
      <c r="EL385" s="1">
        <v>1</v>
      </c>
      <c r="EM385" s="1">
        <v>2</v>
      </c>
      <c r="EN385" s="1">
        <v>5</v>
      </c>
      <c r="EO385" s="1" t="s">
        <v>386</v>
      </c>
      <c r="EP385" s="1">
        <v>2.94333</v>
      </c>
      <c r="EQ385" s="1">
        <v>2.8011300000000001</v>
      </c>
      <c r="ER385" s="1">
        <v>0.23675099999999999</v>
      </c>
      <c r="ES385" s="1">
        <v>0.24168200000000001</v>
      </c>
      <c r="ET385" s="1">
        <v>0.117129</v>
      </c>
      <c r="EU385" s="1">
        <v>0.115395</v>
      </c>
      <c r="EV385" s="1">
        <v>15676.1</v>
      </c>
      <c r="EW385" s="1">
        <v>16332.5</v>
      </c>
      <c r="EX385" s="1">
        <v>23883.599999999999</v>
      </c>
      <c r="EY385" s="1">
        <v>25063.7</v>
      </c>
      <c r="EZ385" s="1">
        <v>33751.699999999997</v>
      </c>
      <c r="FA385" s="1">
        <v>35403.599999999999</v>
      </c>
      <c r="FB385" s="1">
        <v>43538.1</v>
      </c>
      <c r="FC385" s="1">
        <v>46328.3</v>
      </c>
      <c r="FD385" s="1">
        <v>1.5505199999999999</v>
      </c>
      <c r="FE385" s="1">
        <v>1.8910199999999999</v>
      </c>
      <c r="FF385" s="1">
        <v>0.15159700000000001</v>
      </c>
      <c r="FG385" s="1">
        <v>0</v>
      </c>
      <c r="FH385" s="1">
        <v>29.4785</v>
      </c>
      <c r="FI385" s="1">
        <v>999.9</v>
      </c>
      <c r="FJ385" s="1">
        <v>64.900000000000006</v>
      </c>
      <c r="FK385" s="1">
        <v>32.9</v>
      </c>
      <c r="FL385" s="1">
        <v>32.902700000000003</v>
      </c>
      <c r="FM385" s="1">
        <v>64.585700000000003</v>
      </c>
      <c r="FN385" s="1">
        <v>26.25</v>
      </c>
      <c r="FO385" s="1">
        <v>1</v>
      </c>
      <c r="FP385" s="1">
        <v>0.321662</v>
      </c>
      <c r="FQ385" s="1">
        <v>0.69561499999999998</v>
      </c>
      <c r="FR385" s="1">
        <v>20.320499999999999</v>
      </c>
      <c r="FS385" s="1">
        <v>5.2102500000000003</v>
      </c>
      <c r="FT385" s="1">
        <v>11.9069</v>
      </c>
      <c r="FU385" s="1">
        <v>5.0027499999999998</v>
      </c>
      <c r="FV385" s="1">
        <v>3.2895300000000001</v>
      </c>
      <c r="FW385" s="1">
        <v>9999</v>
      </c>
      <c r="FX385" s="1">
        <v>9999</v>
      </c>
      <c r="FY385" s="1">
        <v>9999</v>
      </c>
      <c r="FZ385" s="1">
        <v>999.9</v>
      </c>
      <c r="GA385" s="1">
        <v>1.8594299999999999</v>
      </c>
      <c r="GB385" s="1">
        <v>1.8543799999999999</v>
      </c>
      <c r="GC385" s="1">
        <v>1.8575999999999999</v>
      </c>
      <c r="GD385" s="1">
        <v>1.8559399999999999</v>
      </c>
      <c r="GE385" s="1">
        <v>1.8547100000000001</v>
      </c>
      <c r="GF385" s="1">
        <v>1.8545199999999999</v>
      </c>
      <c r="GG385" s="1">
        <v>1.85303</v>
      </c>
      <c r="GH385" s="1">
        <v>1.8562399999999999</v>
      </c>
      <c r="GI385" s="1">
        <v>0</v>
      </c>
      <c r="GJ385" s="1">
        <v>0</v>
      </c>
      <c r="GK385" s="1">
        <v>0</v>
      </c>
      <c r="GL385" s="1">
        <v>0</v>
      </c>
      <c r="GM385" s="1" t="s">
        <v>350</v>
      </c>
      <c r="GN385" s="1" t="s">
        <v>351</v>
      </c>
      <c r="GO385" s="1" t="s">
        <v>352</v>
      </c>
      <c r="GP385" s="1" t="s">
        <v>352</v>
      </c>
      <c r="GQ385" s="1" t="s">
        <v>352</v>
      </c>
      <c r="GR385" s="1" t="s">
        <v>352</v>
      </c>
      <c r="GS385" s="1">
        <v>0</v>
      </c>
      <c r="GT385" s="1">
        <v>100</v>
      </c>
      <c r="GU385" s="1">
        <v>100</v>
      </c>
      <c r="GV385" s="1">
        <v>2.84</v>
      </c>
      <c r="GW385" s="1">
        <v>4.2900000000000001E-2</v>
      </c>
      <c r="GX385" s="1">
        <v>0.39266368898363929</v>
      </c>
      <c r="GY385" s="1">
        <v>3.036990343597491E-3</v>
      </c>
      <c r="GZ385" s="1">
        <v>-1.538114387597119E-6</v>
      </c>
      <c r="HA385" s="1">
        <v>3.3909691194327332E-10</v>
      </c>
      <c r="HB385" s="1">
        <v>-2.894341138822331E-2</v>
      </c>
      <c r="HC385" s="1">
        <v>9.7621983196103414E-3</v>
      </c>
      <c r="HD385" s="1">
        <v>-3.3387782167185642E-4</v>
      </c>
      <c r="HE385" s="1">
        <v>2.632278881966732E-6</v>
      </c>
      <c r="HF385" s="1">
        <v>6</v>
      </c>
      <c r="HG385" s="1">
        <v>2134</v>
      </c>
      <c r="HH385" s="1">
        <v>2</v>
      </c>
      <c r="HI385" s="1">
        <v>31</v>
      </c>
      <c r="HJ385" s="1">
        <v>1133.9000000000001</v>
      </c>
      <c r="HK385" s="1">
        <v>1134.2</v>
      </c>
      <c r="HL385" s="1">
        <v>3.59497</v>
      </c>
      <c r="HM385" s="1">
        <v>2.2729499999999998</v>
      </c>
      <c r="HN385" s="1">
        <v>1.4978</v>
      </c>
      <c r="HO385" s="1">
        <v>2.3083499999999999</v>
      </c>
      <c r="HP385" s="1">
        <v>1.5478499999999999</v>
      </c>
      <c r="HQ385" s="1">
        <v>2.2424300000000001</v>
      </c>
      <c r="HR385" s="1">
        <v>36.081600000000002</v>
      </c>
      <c r="HS385" s="1">
        <v>15.716900000000001</v>
      </c>
      <c r="HT385" s="1">
        <v>18</v>
      </c>
      <c r="HU385" s="1">
        <v>290.71199999999999</v>
      </c>
      <c r="HV385" s="1">
        <v>513.18200000000002</v>
      </c>
      <c r="HW385" s="1">
        <v>28.958400000000001</v>
      </c>
      <c r="HX385" s="1">
        <v>31.159400000000002</v>
      </c>
      <c r="HY385" s="1">
        <v>29.9984</v>
      </c>
      <c r="HZ385" s="1">
        <v>31.017600000000002</v>
      </c>
      <c r="IA385" s="1">
        <v>31.081800000000001</v>
      </c>
      <c r="IB385" s="1">
        <v>71.9709</v>
      </c>
      <c r="IC385" s="1">
        <v>21.8749</v>
      </c>
      <c r="ID385" s="1">
        <v>54.703299999999999</v>
      </c>
      <c r="IE385" s="1">
        <v>29.007899999999999</v>
      </c>
      <c r="IF385" s="1">
        <v>1881.68</v>
      </c>
      <c r="IG385" s="1">
        <v>26.593699999999998</v>
      </c>
      <c r="IH385" s="1">
        <v>100.684</v>
      </c>
      <c r="II385" s="1">
        <v>100.408</v>
      </c>
      <c r="IJ385" s="1" t="s">
        <v>353</v>
      </c>
    </row>
    <row r="386" spans="1:244" ht="15.75" customHeight="1" x14ac:dyDescent="0.3">
      <c r="A386" s="1">
        <v>370</v>
      </c>
      <c r="B386" s="1">
        <v>1659880623.0999999</v>
      </c>
      <c r="C386" s="1">
        <v>366</v>
      </c>
      <c r="D386" s="1" t="s">
        <v>1053</v>
      </c>
      <c r="E386" s="1" t="s">
        <v>1054</v>
      </c>
      <c r="F386" s="1">
        <v>1</v>
      </c>
      <c r="H386" s="1" t="s">
        <v>345</v>
      </c>
      <c r="M386" s="1" t="s">
        <v>346</v>
      </c>
      <c r="N386" s="1">
        <v>1659880615.0999999</v>
      </c>
      <c r="O386" s="1">
        <f t="shared" si="34"/>
        <v>6.0113194619573849E-4</v>
      </c>
      <c r="P386" s="1">
        <f t="shared" si="35"/>
        <v>0.60113194619573851</v>
      </c>
      <c r="Q386" s="1">
        <f t="shared" si="36"/>
        <v>20.357458659554261</v>
      </c>
      <c r="R386" s="1">
        <f t="shared" si="37"/>
        <v>1755.1949999999999</v>
      </c>
      <c r="S386" s="1">
        <f t="shared" si="38"/>
        <v>540.04821490641848</v>
      </c>
      <c r="T386" s="1">
        <f t="shared" si="39"/>
        <v>53.568443138515939</v>
      </c>
      <c r="U386" s="1">
        <f t="shared" si="40"/>
        <v>174.10123940655956</v>
      </c>
      <c r="V386" s="1">
        <f t="shared" si="41"/>
        <v>2.783923646386554E-2</v>
      </c>
      <c r="W386" s="1">
        <f t="shared" si="42"/>
        <v>2.9131947618756042</v>
      </c>
      <c r="X386" s="1">
        <f t="shared" si="43"/>
        <v>2.7692279460800728E-2</v>
      </c>
      <c r="Y386" s="1">
        <f t="shared" si="44"/>
        <v>1.7320813360270696E-2</v>
      </c>
      <c r="Z386" s="1">
        <f t="shared" si="45"/>
        <v>321.51167477637705</v>
      </c>
      <c r="AA386" s="1">
        <f t="shared" si="46"/>
        <v>32.792996377719739</v>
      </c>
      <c r="AB386" s="1">
        <f t="shared" si="47"/>
        <v>31.937987499999998</v>
      </c>
      <c r="AC386" s="1">
        <f t="shared" si="48"/>
        <v>4.7583485426171181</v>
      </c>
      <c r="AD386" s="1">
        <f t="shared" si="49"/>
        <v>59.370194090907383</v>
      </c>
      <c r="AE386" s="1">
        <f t="shared" si="50"/>
        <v>2.685931162657285</v>
      </c>
      <c r="AF386" s="1">
        <f t="shared" si="51"/>
        <v>4.5240397202417748</v>
      </c>
      <c r="AG386" s="1">
        <f t="shared" si="52"/>
        <v>2.0724173799598331</v>
      </c>
      <c r="AH386" s="1">
        <f t="shared" si="53"/>
        <v>-26.509918827232067</v>
      </c>
      <c r="AI386" s="1">
        <f t="shared" si="54"/>
        <v>-139.59543785868834</v>
      </c>
      <c r="AJ386" s="1">
        <f t="shared" si="55"/>
        <v>-10.813050651926282</v>
      </c>
      <c r="AK386" s="1">
        <f t="shared" si="56"/>
        <v>144.59326743853035</v>
      </c>
      <c r="AL386" s="1">
        <f t="shared" si="57"/>
        <v>52.146912766971774</v>
      </c>
      <c r="AM386" s="1">
        <f t="shared" si="58"/>
        <v>0.60055277435170795</v>
      </c>
      <c r="AN386" s="1">
        <f t="shared" si="59"/>
        <v>20.357458659554261</v>
      </c>
      <c r="AO386" s="1">
        <v>1894.1754885656319</v>
      </c>
      <c r="AP386" s="1">
        <v>1842.741272727272</v>
      </c>
      <c r="AQ386" s="1">
        <v>5.1714281421172048</v>
      </c>
      <c r="AR386" s="1">
        <v>65.044434554698469</v>
      </c>
      <c r="AS386" s="1">
        <f t="shared" si="60"/>
        <v>0.60113194619573851</v>
      </c>
      <c r="AT386" s="1">
        <v>26.463206847572291</v>
      </c>
      <c r="AU386" s="1">
        <v>27.107767878787879</v>
      </c>
      <c r="AV386" s="1">
        <v>8.827703225579131E-3</v>
      </c>
      <c r="AW386" s="1">
        <v>82.478048087778163</v>
      </c>
      <c r="AX386" s="1">
        <v>195</v>
      </c>
      <c r="AY386" s="1">
        <v>39</v>
      </c>
      <c r="AZ386" s="1">
        <f t="shared" si="61"/>
        <v>1</v>
      </c>
      <c r="BA386" s="1">
        <f t="shared" si="62"/>
        <v>0</v>
      </c>
      <c r="BB386" s="1">
        <f t="shared" si="63"/>
        <v>51688.553906141133</v>
      </c>
      <c r="BC386" s="1">
        <f t="shared" si="64"/>
        <v>1999.975625</v>
      </c>
      <c r="BD386" s="1">
        <f t="shared" si="65"/>
        <v>1681.1792996250658</v>
      </c>
      <c r="BE386" s="1">
        <f t="shared" si="66"/>
        <v>0.84059989462374862</v>
      </c>
      <c r="BF386" s="1">
        <f t="shared" si="67"/>
        <v>0.16075779662383488</v>
      </c>
      <c r="BG386" s="1">
        <v>6</v>
      </c>
      <c r="BH386" s="1">
        <v>0.5</v>
      </c>
      <c r="BI386" s="1" t="s">
        <v>347</v>
      </c>
      <c r="BJ386" s="1">
        <v>2</v>
      </c>
      <c r="BK386" s="1" t="b">
        <v>1</v>
      </c>
      <c r="BL386" s="1">
        <v>1659880615.0999999</v>
      </c>
      <c r="BM386" s="1">
        <v>1755.1949999999999</v>
      </c>
      <c r="BN386" s="1">
        <v>1819.0174999999999</v>
      </c>
      <c r="BO386" s="1">
        <v>27.0781125</v>
      </c>
      <c r="BP386" s="1">
        <v>26.377168749999999</v>
      </c>
      <c r="BQ386" s="1">
        <v>1752.38</v>
      </c>
      <c r="BR386" s="1">
        <v>27.035162499999998</v>
      </c>
      <c r="BS386" s="1">
        <v>500.1465</v>
      </c>
      <c r="BT386" s="1">
        <v>99.091931250000002</v>
      </c>
      <c r="BU386" s="1">
        <v>0.1000328375</v>
      </c>
      <c r="BV386" s="1">
        <v>31.049162500000001</v>
      </c>
      <c r="BW386" s="1">
        <v>31.937987499999998</v>
      </c>
      <c r="BX386" s="1">
        <v>999.9</v>
      </c>
      <c r="BY386" s="1">
        <v>0</v>
      </c>
      <c r="BZ386" s="1">
        <v>0</v>
      </c>
      <c r="CA386" s="1">
        <v>9997.85</v>
      </c>
      <c r="CB386" s="1">
        <v>0</v>
      </c>
      <c r="CC386" s="1">
        <v>688.34393750000004</v>
      </c>
      <c r="CD386" s="1">
        <v>-63.820700000000002</v>
      </c>
      <c r="CE386" s="1">
        <v>1804.0474999999999</v>
      </c>
      <c r="CF386" s="1">
        <v>1868.3006250000001</v>
      </c>
      <c r="CG386" s="1">
        <v>0.70094506249999999</v>
      </c>
      <c r="CH386" s="1">
        <v>1819.0174999999999</v>
      </c>
      <c r="CI386" s="1">
        <v>26.377168749999999</v>
      </c>
      <c r="CJ386" s="1">
        <v>2.6832224999999998</v>
      </c>
      <c r="CK386" s="1">
        <v>2.6137643750000001</v>
      </c>
      <c r="CL386" s="1">
        <v>22.18273125</v>
      </c>
      <c r="CM386" s="1">
        <v>21.752737499999999</v>
      </c>
      <c r="CN386" s="1">
        <v>1999.975625</v>
      </c>
      <c r="CO386" s="1">
        <v>0.98000256249999995</v>
      </c>
      <c r="CP386" s="1">
        <v>1.9997737500000001E-2</v>
      </c>
      <c r="CQ386" s="1">
        <v>0</v>
      </c>
      <c r="CR386" s="1">
        <v>2.57525</v>
      </c>
      <c r="CS386" s="1">
        <v>0</v>
      </c>
      <c r="CT386" s="1">
        <v>18565.75</v>
      </c>
      <c r="CU386" s="1">
        <v>17412.112499999999</v>
      </c>
      <c r="CV386" s="1">
        <v>40.371062500000001</v>
      </c>
      <c r="CW386" s="1">
        <v>41.3395625</v>
      </c>
      <c r="CX386" s="1">
        <v>40.25</v>
      </c>
      <c r="CY386" s="1">
        <v>39.804250000000003</v>
      </c>
      <c r="CZ386" s="1">
        <v>40.511625000000002</v>
      </c>
      <c r="DA386" s="1">
        <v>1959.9837500000001</v>
      </c>
      <c r="DB386" s="1">
        <v>39.992500000000007</v>
      </c>
      <c r="DC386" s="1">
        <v>0</v>
      </c>
      <c r="DD386" s="1">
        <v>1659880622.3</v>
      </c>
      <c r="DE386" s="1">
        <v>0</v>
      </c>
      <c r="DF386" s="1">
        <v>0</v>
      </c>
      <c r="DG386" s="1" t="s">
        <v>348</v>
      </c>
      <c r="DH386" s="1">
        <v>1659812590.0999999</v>
      </c>
      <c r="DI386" s="1">
        <v>1659812570.5999999</v>
      </c>
      <c r="DJ386" s="1">
        <v>0</v>
      </c>
      <c r="DK386" s="1">
        <v>-4.8000000000000001E-2</v>
      </c>
      <c r="DL386" s="1">
        <v>0</v>
      </c>
      <c r="DM386" s="1">
        <v>2.9860000000000002</v>
      </c>
      <c r="DN386" s="1">
        <v>1.6E-2</v>
      </c>
      <c r="DO386" s="1">
        <v>2000</v>
      </c>
      <c r="DP386" s="1">
        <v>27</v>
      </c>
      <c r="DQ386" s="1">
        <v>0.33</v>
      </c>
      <c r="DR386" s="1">
        <v>0.43</v>
      </c>
      <c r="DS386" s="1">
        <v>20.151824794258321</v>
      </c>
      <c r="DT386" s="1">
        <v>1.8072022144107081</v>
      </c>
      <c r="DU386" s="1">
        <v>0.22621745030111889</v>
      </c>
      <c r="DV386" s="1">
        <v>0</v>
      </c>
      <c r="DW386" s="1">
        <v>-63.801020000000001</v>
      </c>
      <c r="DX386" s="1">
        <v>-0.71660422691881087</v>
      </c>
      <c r="DY386" s="1">
        <v>0.13002447820827129</v>
      </c>
      <c r="DZ386" s="1">
        <v>1</v>
      </c>
      <c r="EA386" s="1">
        <v>575.10149066332167</v>
      </c>
      <c r="EB386" s="1">
        <v>-380.35721377708029</v>
      </c>
      <c r="EC386" s="1">
        <v>36.240601601045647</v>
      </c>
      <c r="ED386" s="1">
        <v>0</v>
      </c>
      <c r="EE386" s="1">
        <v>0.73767497500000001</v>
      </c>
      <c r="EF386" s="1">
        <v>-0.88507959849906448</v>
      </c>
      <c r="EG386" s="1">
        <v>8.6212907975397601E-2</v>
      </c>
      <c r="EH386" s="1">
        <v>0</v>
      </c>
      <c r="EI386" s="1">
        <v>2.072129113339876</v>
      </c>
      <c r="EJ386" s="1">
        <v>2.1598603122195449E-2</v>
      </c>
      <c r="EK386" s="1">
        <v>2.6147427660338312E-3</v>
      </c>
      <c r="EL386" s="1">
        <v>1</v>
      </c>
      <c r="EM386" s="1">
        <v>2</v>
      </c>
      <c r="EN386" s="1">
        <v>5</v>
      </c>
      <c r="EO386" s="1" t="s">
        <v>386</v>
      </c>
      <c r="EP386" s="1">
        <v>2.9432499999999999</v>
      </c>
      <c r="EQ386" s="1">
        <v>2.8011699999999999</v>
      </c>
      <c r="ER386" s="1">
        <v>0.23713300000000001</v>
      </c>
      <c r="ES386" s="1">
        <v>0.242062</v>
      </c>
      <c r="ET386" s="1">
        <v>0.117158</v>
      </c>
      <c r="EU386" s="1">
        <v>0.11540599999999999</v>
      </c>
      <c r="EV386" s="1">
        <v>15668.4</v>
      </c>
      <c r="EW386" s="1">
        <v>16324.3</v>
      </c>
      <c r="EX386" s="1">
        <v>23883.8</v>
      </c>
      <c r="EY386" s="1">
        <v>25063.8</v>
      </c>
      <c r="EZ386" s="1">
        <v>33750.800000000003</v>
      </c>
      <c r="FA386" s="1">
        <v>35403</v>
      </c>
      <c r="FB386" s="1">
        <v>43538.3</v>
      </c>
      <c r="FC386" s="1">
        <v>46328.1</v>
      </c>
      <c r="FD386" s="1">
        <v>1.5506500000000001</v>
      </c>
      <c r="FE386" s="1">
        <v>1.8910199999999999</v>
      </c>
      <c r="FF386" s="1">
        <v>0.15132499999999999</v>
      </c>
      <c r="FG386" s="1">
        <v>0</v>
      </c>
      <c r="FH386" s="1">
        <v>29.481300000000001</v>
      </c>
      <c r="FI386" s="1">
        <v>999.9</v>
      </c>
      <c r="FJ386" s="1">
        <v>64.900000000000006</v>
      </c>
      <c r="FK386" s="1">
        <v>32.9</v>
      </c>
      <c r="FL386" s="1">
        <v>32.9041</v>
      </c>
      <c r="FM386" s="1">
        <v>64.695700000000002</v>
      </c>
      <c r="FN386" s="1">
        <v>26.2179</v>
      </c>
      <c r="FO386" s="1">
        <v>1</v>
      </c>
      <c r="FP386" s="1">
        <v>0.32140200000000002</v>
      </c>
      <c r="FQ386" s="1">
        <v>0.68836299999999995</v>
      </c>
      <c r="FR386" s="1">
        <v>20.320499999999999</v>
      </c>
      <c r="FS386" s="1">
        <v>5.2102500000000003</v>
      </c>
      <c r="FT386" s="1">
        <v>11.906499999999999</v>
      </c>
      <c r="FU386" s="1">
        <v>5.0029000000000003</v>
      </c>
      <c r="FV386" s="1">
        <v>3.2895300000000001</v>
      </c>
      <c r="FW386" s="1">
        <v>9999</v>
      </c>
      <c r="FX386" s="1">
        <v>9999</v>
      </c>
      <c r="FY386" s="1">
        <v>9999</v>
      </c>
      <c r="FZ386" s="1">
        <v>999.9</v>
      </c>
      <c r="GA386" s="1">
        <v>1.8594299999999999</v>
      </c>
      <c r="GB386" s="1">
        <v>1.85436</v>
      </c>
      <c r="GC386" s="1">
        <v>1.8575999999999999</v>
      </c>
      <c r="GD386" s="1">
        <v>1.8559399999999999</v>
      </c>
      <c r="GE386" s="1">
        <v>1.8547100000000001</v>
      </c>
      <c r="GF386" s="1">
        <v>1.8545199999999999</v>
      </c>
      <c r="GG386" s="1">
        <v>1.85303</v>
      </c>
      <c r="GH386" s="1">
        <v>1.85625</v>
      </c>
      <c r="GI386" s="1">
        <v>0</v>
      </c>
      <c r="GJ386" s="1">
        <v>0</v>
      </c>
      <c r="GK386" s="1">
        <v>0</v>
      </c>
      <c r="GL386" s="1">
        <v>0</v>
      </c>
      <c r="GM386" s="1" t="s">
        <v>350</v>
      </c>
      <c r="GN386" s="1" t="s">
        <v>351</v>
      </c>
      <c r="GO386" s="1" t="s">
        <v>352</v>
      </c>
      <c r="GP386" s="1" t="s">
        <v>352</v>
      </c>
      <c r="GQ386" s="1" t="s">
        <v>352</v>
      </c>
      <c r="GR386" s="1" t="s">
        <v>352</v>
      </c>
      <c r="GS386" s="1">
        <v>0</v>
      </c>
      <c r="GT386" s="1">
        <v>100</v>
      </c>
      <c r="GU386" s="1">
        <v>100</v>
      </c>
      <c r="GV386" s="1">
        <v>2.84</v>
      </c>
      <c r="GW386" s="1">
        <v>4.2900000000000001E-2</v>
      </c>
      <c r="GX386" s="1">
        <v>0.39266368898363929</v>
      </c>
      <c r="GY386" s="1">
        <v>3.036990343597491E-3</v>
      </c>
      <c r="GZ386" s="1">
        <v>-1.538114387597119E-6</v>
      </c>
      <c r="HA386" s="1">
        <v>3.3909691194327332E-10</v>
      </c>
      <c r="HB386" s="1">
        <v>-2.894341138822331E-2</v>
      </c>
      <c r="HC386" s="1">
        <v>9.7621983196103414E-3</v>
      </c>
      <c r="HD386" s="1">
        <v>-3.3387782167185642E-4</v>
      </c>
      <c r="HE386" s="1">
        <v>2.632278881966732E-6</v>
      </c>
      <c r="HF386" s="1">
        <v>6</v>
      </c>
      <c r="HG386" s="1">
        <v>2134</v>
      </c>
      <c r="HH386" s="1">
        <v>2</v>
      </c>
      <c r="HI386" s="1">
        <v>31</v>
      </c>
      <c r="HJ386" s="1">
        <v>1133.9000000000001</v>
      </c>
      <c r="HK386" s="1">
        <v>1134.2</v>
      </c>
      <c r="HL386" s="1">
        <v>3.59985</v>
      </c>
      <c r="HM386" s="1">
        <v>2.2570800000000002</v>
      </c>
      <c r="HN386" s="1">
        <v>1.4978</v>
      </c>
      <c r="HO386" s="1">
        <v>2.3083499999999999</v>
      </c>
      <c r="HP386" s="1">
        <v>1.5478499999999999</v>
      </c>
      <c r="HQ386" s="1">
        <v>2.4389599999999998</v>
      </c>
      <c r="HR386" s="1">
        <v>36.081600000000002</v>
      </c>
      <c r="HS386" s="1">
        <v>15.734400000000001</v>
      </c>
      <c r="HT386" s="1">
        <v>18</v>
      </c>
      <c r="HU386" s="1">
        <v>290.762</v>
      </c>
      <c r="HV386" s="1">
        <v>513.18200000000002</v>
      </c>
      <c r="HW386" s="1">
        <v>28.9573</v>
      </c>
      <c r="HX386" s="1">
        <v>31.159400000000002</v>
      </c>
      <c r="HY386" s="1">
        <v>29.9985</v>
      </c>
      <c r="HZ386" s="1">
        <v>31.017399999999999</v>
      </c>
      <c r="IA386" s="1">
        <v>31.081800000000001</v>
      </c>
      <c r="IB386" s="1">
        <v>72.061899999999994</v>
      </c>
      <c r="IC386" s="1">
        <v>21.8749</v>
      </c>
      <c r="ID386" s="1">
        <v>54.703299999999999</v>
      </c>
      <c r="IE386" s="1">
        <v>29.007899999999999</v>
      </c>
      <c r="IF386" s="1">
        <v>1891.71</v>
      </c>
      <c r="IG386" s="1">
        <v>26.594999999999999</v>
      </c>
      <c r="IH386" s="1">
        <v>100.685</v>
      </c>
      <c r="II386" s="1">
        <v>100.408</v>
      </c>
      <c r="IJ386" s="1" t="s">
        <v>353</v>
      </c>
    </row>
    <row r="387" spans="1:244" ht="15.75" customHeight="1" x14ac:dyDescent="0.3">
      <c r="A387" s="1">
        <v>371</v>
      </c>
      <c r="B387" s="1">
        <v>1659880624.0999999</v>
      </c>
      <c r="C387" s="1">
        <v>367</v>
      </c>
      <c r="D387" s="1" t="s">
        <v>1055</v>
      </c>
      <c r="E387" s="1" t="s">
        <v>1056</v>
      </c>
      <c r="F387" s="1">
        <v>1</v>
      </c>
      <c r="H387" s="1" t="s">
        <v>345</v>
      </c>
      <c r="M387" s="1" t="s">
        <v>346</v>
      </c>
      <c r="N387" s="1">
        <v>1659880616.599999</v>
      </c>
      <c r="O387" s="1">
        <f t="shared" si="34"/>
        <v>6.0090915076922832E-4</v>
      </c>
      <c r="P387" s="1">
        <f t="shared" si="35"/>
        <v>0.60090915076922835</v>
      </c>
      <c r="Q387" s="1">
        <f t="shared" si="36"/>
        <v>20.289330158954957</v>
      </c>
      <c r="R387" s="1">
        <f t="shared" si="37"/>
        <v>1762.734666666667</v>
      </c>
      <c r="S387" s="1">
        <f t="shared" si="38"/>
        <v>550.54746844789304</v>
      </c>
      <c r="T387" s="1">
        <f t="shared" si="39"/>
        <v>54.609390146816487</v>
      </c>
      <c r="U387" s="1">
        <f t="shared" si="40"/>
        <v>174.84753023876502</v>
      </c>
      <c r="V387" s="1">
        <f t="shared" si="41"/>
        <v>2.7823629878751567E-2</v>
      </c>
      <c r="W387" s="1">
        <f t="shared" si="42"/>
        <v>2.9136640108746987</v>
      </c>
      <c r="X387" s="1">
        <f t="shared" si="43"/>
        <v>2.7676860634386267E-2</v>
      </c>
      <c r="Y387" s="1">
        <f t="shared" si="44"/>
        <v>1.7311159853396162E-2</v>
      </c>
      <c r="Z387" s="1">
        <f t="shared" si="45"/>
        <v>321.51213122814642</v>
      </c>
      <c r="AA387" s="1">
        <f t="shared" si="46"/>
        <v>32.791415608291629</v>
      </c>
      <c r="AB387" s="1">
        <f t="shared" si="47"/>
        <v>31.939206666666671</v>
      </c>
      <c r="AC387" s="1">
        <f t="shared" si="48"/>
        <v>4.7586770540927237</v>
      </c>
      <c r="AD387" s="1">
        <f t="shared" si="49"/>
        <v>59.37410278165293</v>
      </c>
      <c r="AE387" s="1">
        <f t="shared" si="50"/>
        <v>2.6858963399230511</v>
      </c>
      <c r="AF387" s="1">
        <f t="shared" si="51"/>
        <v>4.5236832458763736</v>
      </c>
      <c r="AG387" s="1">
        <f t="shared" si="52"/>
        <v>2.0727807141696726</v>
      </c>
      <c r="AH387" s="1">
        <f t="shared" si="53"/>
        <v>-26.500093548922969</v>
      </c>
      <c r="AI387" s="1">
        <f t="shared" si="54"/>
        <v>-140.02659707190048</v>
      </c>
      <c r="AJ387" s="1">
        <f t="shared" si="55"/>
        <v>-10.84469278409351</v>
      </c>
      <c r="AK387" s="1">
        <f t="shared" si="56"/>
        <v>144.14074782322945</v>
      </c>
      <c r="AL387" s="1">
        <f t="shared" si="57"/>
        <v>52.170021962778669</v>
      </c>
      <c r="AM387" s="1">
        <f t="shared" si="58"/>
        <v>0.58374628733338318</v>
      </c>
      <c r="AN387" s="1">
        <f t="shared" si="59"/>
        <v>20.289330158954957</v>
      </c>
      <c r="AO387" s="1">
        <v>1899.3880966193431</v>
      </c>
      <c r="AP387" s="1">
        <v>1847.951878787879</v>
      </c>
      <c r="AQ387" s="1">
        <v>5.1882376437212478</v>
      </c>
      <c r="AR387" s="1">
        <v>65.044434554698469</v>
      </c>
      <c r="AS387" s="1">
        <f t="shared" si="60"/>
        <v>0.60090915076922835</v>
      </c>
      <c r="AT387" s="1">
        <v>26.475020995161749</v>
      </c>
      <c r="AU387" s="1">
        <v>27.11708606060607</v>
      </c>
      <c r="AV387" s="1">
        <v>9.1725814297459202E-3</v>
      </c>
      <c r="AW387" s="1">
        <v>82.478048087778163</v>
      </c>
      <c r="AX387" s="1">
        <v>195</v>
      </c>
      <c r="AY387" s="1">
        <v>39</v>
      </c>
      <c r="AZ387" s="1">
        <f t="shared" si="61"/>
        <v>1</v>
      </c>
      <c r="BA387" s="1">
        <f t="shared" si="62"/>
        <v>0</v>
      </c>
      <c r="BB387" s="1">
        <f t="shared" si="63"/>
        <v>51702.073206405301</v>
      </c>
      <c r="BC387" s="1">
        <f t="shared" si="64"/>
        <v>1999.9786666666671</v>
      </c>
      <c r="BD387" s="1">
        <f t="shared" si="65"/>
        <v>1681.181839600076</v>
      </c>
      <c r="BE387" s="1">
        <f t="shared" si="66"/>
        <v>0.84059988619882398</v>
      </c>
      <c r="BF387" s="1">
        <f t="shared" si="67"/>
        <v>0.1607577803637304</v>
      </c>
      <c r="BG387" s="1">
        <v>6</v>
      </c>
      <c r="BH387" s="1">
        <v>0.5</v>
      </c>
      <c r="BI387" s="1" t="s">
        <v>347</v>
      </c>
      <c r="BJ387" s="1">
        <v>2</v>
      </c>
      <c r="BK387" s="1" t="b">
        <v>1</v>
      </c>
      <c r="BL387" s="1">
        <v>1659880616.599999</v>
      </c>
      <c r="BM387" s="1">
        <v>1762.734666666667</v>
      </c>
      <c r="BN387" s="1">
        <v>1826.554666666666</v>
      </c>
      <c r="BO387" s="1">
        <v>27.07800666666666</v>
      </c>
      <c r="BP387" s="1">
        <v>26.39668</v>
      </c>
      <c r="BQ387" s="1">
        <v>1759.914</v>
      </c>
      <c r="BR387" s="1">
        <v>27.035053333333341</v>
      </c>
      <c r="BS387" s="1">
        <v>500.14740000000012</v>
      </c>
      <c r="BT387" s="1">
        <v>99.091053333333335</v>
      </c>
      <c r="BU387" s="1">
        <v>0.1000124266666667</v>
      </c>
      <c r="BV387" s="1">
        <v>31.047779999999999</v>
      </c>
      <c r="BW387" s="1">
        <v>31.939206666666671</v>
      </c>
      <c r="BX387" s="1">
        <v>999.89999999999986</v>
      </c>
      <c r="BY387" s="1">
        <v>0</v>
      </c>
      <c r="BZ387" s="1">
        <v>0</v>
      </c>
      <c r="CA387" s="1">
        <v>10000.621333333331</v>
      </c>
      <c r="CB387" s="1">
        <v>0</v>
      </c>
      <c r="CC387" s="1">
        <v>685.12260000000003</v>
      </c>
      <c r="CD387" s="1">
        <v>-63.81839333333334</v>
      </c>
      <c r="CE387" s="1">
        <v>1811.7966666666671</v>
      </c>
      <c r="CF387" s="1">
        <v>1876.0793333333329</v>
      </c>
      <c r="CG387" s="1">
        <v>0.68132493333333322</v>
      </c>
      <c r="CH387" s="1">
        <v>1826.554666666666</v>
      </c>
      <c r="CI387" s="1">
        <v>26.39668</v>
      </c>
      <c r="CJ387" s="1">
        <v>2.6831879999999999</v>
      </c>
      <c r="CK387" s="1">
        <v>2.6156739999999998</v>
      </c>
      <c r="CL387" s="1">
        <v>22.18252</v>
      </c>
      <c r="CM387" s="1">
        <v>21.764700000000001</v>
      </c>
      <c r="CN387" s="1">
        <v>1999.9786666666671</v>
      </c>
      <c r="CO387" s="1">
        <v>0.9800028000000004</v>
      </c>
      <c r="CP387" s="1">
        <v>1.9997500000000001E-2</v>
      </c>
      <c r="CQ387" s="1">
        <v>0</v>
      </c>
      <c r="CR387" s="1">
        <v>2.4273333333333338</v>
      </c>
      <c r="CS387" s="1">
        <v>0</v>
      </c>
      <c r="CT387" s="1">
        <v>18565.080000000002</v>
      </c>
      <c r="CU387" s="1">
        <v>17412.14666666666</v>
      </c>
      <c r="CV387" s="1">
        <v>40.370800000000003</v>
      </c>
      <c r="CW387" s="1">
        <v>41.3414</v>
      </c>
      <c r="CX387" s="1">
        <v>40.25</v>
      </c>
      <c r="CY387" s="1">
        <v>39.803733333333327</v>
      </c>
      <c r="CZ387" s="1">
        <v>40.516533333333342</v>
      </c>
      <c r="DA387" s="1">
        <v>1959.987333333333</v>
      </c>
      <c r="DB387" s="1">
        <v>39.991999999999997</v>
      </c>
      <c r="DC387" s="1">
        <v>0</v>
      </c>
      <c r="DD387" s="1">
        <v>1659880622.9000001</v>
      </c>
      <c r="DE387" s="1">
        <v>0</v>
      </c>
      <c r="DF387" s="1">
        <v>0</v>
      </c>
      <c r="DG387" s="1" t="s">
        <v>348</v>
      </c>
      <c r="DH387" s="1">
        <v>1659812590.0999999</v>
      </c>
      <c r="DI387" s="1">
        <v>1659812570.5999999</v>
      </c>
      <c r="DJ387" s="1">
        <v>0</v>
      </c>
      <c r="DK387" s="1">
        <v>-4.8000000000000001E-2</v>
      </c>
      <c r="DL387" s="1">
        <v>0</v>
      </c>
      <c r="DM387" s="1">
        <v>2.9860000000000002</v>
      </c>
      <c r="DN387" s="1">
        <v>1.6E-2</v>
      </c>
      <c r="DO387" s="1">
        <v>2000</v>
      </c>
      <c r="DP387" s="1">
        <v>27</v>
      </c>
      <c r="DQ387" s="1">
        <v>0.33</v>
      </c>
      <c r="DR387" s="1">
        <v>0.43</v>
      </c>
      <c r="DS387" s="1">
        <v>20.174617714125471</v>
      </c>
      <c r="DT387" s="1">
        <v>1.8777566951340079</v>
      </c>
      <c r="DU387" s="1">
        <v>0.2278426966862003</v>
      </c>
      <c r="DV387" s="1">
        <v>0</v>
      </c>
      <c r="DW387" s="1">
        <v>-63.80536</v>
      </c>
      <c r="DX387" s="1">
        <v>-1.4605241379310181</v>
      </c>
      <c r="DY387" s="1">
        <v>0.137382329285829</v>
      </c>
      <c r="DZ387" s="1">
        <v>0</v>
      </c>
      <c r="EA387" s="1">
        <v>568.87829042381679</v>
      </c>
      <c r="EB387" s="1">
        <v>-225.34619581053471</v>
      </c>
      <c r="EC387" s="1">
        <v>25.488356478353939</v>
      </c>
      <c r="ED387" s="1">
        <v>0</v>
      </c>
      <c r="EE387" s="1">
        <v>0.72622647500000004</v>
      </c>
      <c r="EF387" s="1">
        <v>-0.87109838273921358</v>
      </c>
      <c r="EG387" s="1">
        <v>8.5178403955459128E-2</v>
      </c>
      <c r="EH387" s="1">
        <v>0</v>
      </c>
      <c r="EI387" s="1">
        <v>2.0725443516124451</v>
      </c>
      <c r="EJ387" s="1">
        <v>7.597633747434311E-3</v>
      </c>
      <c r="EK387" s="1">
        <v>1.7224974078210689E-3</v>
      </c>
      <c r="EL387" s="1">
        <v>1</v>
      </c>
      <c r="EM387" s="1">
        <v>1</v>
      </c>
      <c r="EN387" s="1">
        <v>5</v>
      </c>
      <c r="EO387" s="1" t="s">
        <v>371</v>
      </c>
      <c r="EP387" s="1">
        <v>2.9434200000000001</v>
      </c>
      <c r="EQ387" s="1">
        <v>2.8010700000000002</v>
      </c>
      <c r="ER387" s="1">
        <v>0.23751700000000001</v>
      </c>
      <c r="ES387" s="1">
        <v>0.24244399999999999</v>
      </c>
      <c r="ET387" s="1">
        <v>0.11718199999999999</v>
      </c>
      <c r="EU387" s="1">
        <v>0.115409</v>
      </c>
      <c r="EV387" s="1">
        <v>15660.5</v>
      </c>
      <c r="EW387" s="1">
        <v>16316.1</v>
      </c>
      <c r="EX387" s="1">
        <v>23883.9</v>
      </c>
      <c r="EY387" s="1">
        <v>25063.7</v>
      </c>
      <c r="EZ387" s="1">
        <v>33749.9</v>
      </c>
      <c r="FA387" s="1">
        <v>35402.6</v>
      </c>
      <c r="FB387" s="1">
        <v>43538.3</v>
      </c>
      <c r="FC387" s="1">
        <v>46327.7</v>
      </c>
      <c r="FD387" s="1">
        <v>1.5499000000000001</v>
      </c>
      <c r="FE387" s="1">
        <v>1.89093</v>
      </c>
      <c r="FF387" s="1">
        <v>0.15115000000000001</v>
      </c>
      <c r="FG387" s="1">
        <v>0</v>
      </c>
      <c r="FH387" s="1">
        <v>29.483599999999999</v>
      </c>
      <c r="FI387" s="1">
        <v>999.9</v>
      </c>
      <c r="FJ387" s="1">
        <v>64.900000000000006</v>
      </c>
      <c r="FK387" s="1">
        <v>32.9</v>
      </c>
      <c r="FL387" s="1">
        <v>32.904499999999999</v>
      </c>
      <c r="FM387" s="1">
        <v>64.565700000000007</v>
      </c>
      <c r="FN387" s="1">
        <v>26.149799999999999</v>
      </c>
      <c r="FO387" s="1">
        <v>1</v>
      </c>
      <c r="FP387" s="1">
        <v>0.32122000000000001</v>
      </c>
      <c r="FQ387" s="1">
        <v>0.64030500000000001</v>
      </c>
      <c r="FR387" s="1">
        <v>20.320699999999999</v>
      </c>
      <c r="FS387" s="1">
        <v>5.2102500000000003</v>
      </c>
      <c r="FT387" s="1">
        <v>11.9068</v>
      </c>
      <c r="FU387" s="1">
        <v>5.0027999999999997</v>
      </c>
      <c r="FV387" s="1">
        <v>3.2895300000000001</v>
      </c>
      <c r="FW387" s="1">
        <v>9999</v>
      </c>
      <c r="FX387" s="1">
        <v>9999</v>
      </c>
      <c r="FY387" s="1">
        <v>9999</v>
      </c>
      <c r="FZ387" s="1">
        <v>999.9</v>
      </c>
      <c r="GA387" s="1">
        <v>1.85944</v>
      </c>
      <c r="GB387" s="1">
        <v>1.85436</v>
      </c>
      <c r="GC387" s="1">
        <v>1.8575999999999999</v>
      </c>
      <c r="GD387" s="1">
        <v>1.8559399999999999</v>
      </c>
      <c r="GE387" s="1">
        <v>1.8547100000000001</v>
      </c>
      <c r="GF387" s="1">
        <v>1.8545199999999999</v>
      </c>
      <c r="GG387" s="1">
        <v>1.85303</v>
      </c>
      <c r="GH387" s="1">
        <v>1.8562399999999999</v>
      </c>
      <c r="GI387" s="1">
        <v>0</v>
      </c>
      <c r="GJ387" s="1">
        <v>0</v>
      </c>
      <c r="GK387" s="1">
        <v>0</v>
      </c>
      <c r="GL387" s="1">
        <v>0</v>
      </c>
      <c r="GM387" s="1" t="s">
        <v>350</v>
      </c>
      <c r="GN387" s="1" t="s">
        <v>351</v>
      </c>
      <c r="GO387" s="1" t="s">
        <v>352</v>
      </c>
      <c r="GP387" s="1" t="s">
        <v>352</v>
      </c>
      <c r="GQ387" s="1" t="s">
        <v>352</v>
      </c>
      <c r="GR387" s="1" t="s">
        <v>352</v>
      </c>
      <c r="GS387" s="1">
        <v>0</v>
      </c>
      <c r="GT387" s="1">
        <v>100</v>
      </c>
      <c r="GU387" s="1">
        <v>100</v>
      </c>
      <c r="GV387" s="1">
        <v>2.85</v>
      </c>
      <c r="GW387" s="1">
        <v>4.2799999999999998E-2</v>
      </c>
      <c r="GX387" s="1">
        <v>0.39266368898363929</v>
      </c>
      <c r="GY387" s="1">
        <v>3.036990343597491E-3</v>
      </c>
      <c r="GZ387" s="1">
        <v>-1.538114387597119E-6</v>
      </c>
      <c r="HA387" s="1">
        <v>3.3909691194327332E-10</v>
      </c>
      <c r="HB387" s="1">
        <v>-2.894341138822331E-2</v>
      </c>
      <c r="HC387" s="1">
        <v>9.7621983196103414E-3</v>
      </c>
      <c r="HD387" s="1">
        <v>-3.3387782167185642E-4</v>
      </c>
      <c r="HE387" s="1">
        <v>2.632278881966732E-6</v>
      </c>
      <c r="HF387" s="1">
        <v>6</v>
      </c>
      <c r="HG387" s="1">
        <v>2134</v>
      </c>
      <c r="HH387" s="1">
        <v>2</v>
      </c>
      <c r="HI387" s="1">
        <v>31</v>
      </c>
      <c r="HJ387" s="1">
        <v>1133.9000000000001</v>
      </c>
      <c r="HK387" s="1">
        <v>1134.2</v>
      </c>
      <c r="HL387" s="1">
        <v>3.61084</v>
      </c>
      <c r="HM387" s="1">
        <v>2.2741699999999998</v>
      </c>
      <c r="HN387" s="1">
        <v>1.4978</v>
      </c>
      <c r="HO387" s="1">
        <v>2.3083499999999999</v>
      </c>
      <c r="HP387" s="1">
        <v>1.5478499999999999</v>
      </c>
      <c r="HQ387" s="1">
        <v>2.2766099999999998</v>
      </c>
      <c r="HR387" s="1">
        <v>36.081600000000002</v>
      </c>
      <c r="HS387" s="1">
        <v>15.7081</v>
      </c>
      <c r="HT387" s="1">
        <v>18</v>
      </c>
      <c r="HU387" s="1">
        <v>290.45699999999999</v>
      </c>
      <c r="HV387" s="1">
        <v>513.11300000000006</v>
      </c>
      <c r="HW387" s="1">
        <v>28.955100000000002</v>
      </c>
      <c r="HX387" s="1">
        <v>31.159400000000002</v>
      </c>
      <c r="HY387" s="1">
        <v>29.9986</v>
      </c>
      <c r="HZ387" s="1">
        <v>31.0168</v>
      </c>
      <c r="IA387" s="1">
        <v>31.081800000000001</v>
      </c>
      <c r="IB387" s="1">
        <v>72.278800000000004</v>
      </c>
      <c r="IC387" s="1">
        <v>21.8749</v>
      </c>
      <c r="ID387" s="1">
        <v>54.703299999999999</v>
      </c>
      <c r="IE387" s="1">
        <v>28.961600000000001</v>
      </c>
      <c r="IF387" s="1">
        <v>1891.71</v>
      </c>
      <c r="IG387" s="1">
        <v>26.601700000000001</v>
      </c>
      <c r="IH387" s="1">
        <v>100.685</v>
      </c>
      <c r="II387" s="1">
        <v>100.407</v>
      </c>
      <c r="IJ387" s="1" t="s">
        <v>353</v>
      </c>
    </row>
    <row r="388" spans="1:244" ht="15.75" customHeight="1" x14ac:dyDescent="0.3">
      <c r="A388" s="1">
        <v>372</v>
      </c>
      <c r="B388" s="1">
        <v>1659880625.0999999</v>
      </c>
      <c r="C388" s="1">
        <v>368</v>
      </c>
      <c r="D388" s="1" t="s">
        <v>1057</v>
      </c>
      <c r="E388" s="1" t="s">
        <v>1058</v>
      </c>
      <c r="F388" s="1">
        <v>1</v>
      </c>
      <c r="H388" s="1" t="s">
        <v>345</v>
      </c>
      <c r="M388" s="1" t="s">
        <v>346</v>
      </c>
      <c r="N388" s="1">
        <v>1659880617.0999999</v>
      </c>
      <c r="O388" s="1">
        <f t="shared" si="34"/>
        <v>6.0287912081738253E-4</v>
      </c>
      <c r="P388" s="1">
        <f t="shared" si="35"/>
        <v>0.60287912081738249</v>
      </c>
      <c r="Q388" s="1">
        <f t="shared" si="36"/>
        <v>20.25568503783899</v>
      </c>
      <c r="R388" s="1">
        <f t="shared" si="37"/>
        <v>1765.244375</v>
      </c>
      <c r="S388" s="1">
        <f t="shared" si="38"/>
        <v>558.81215648702175</v>
      </c>
      <c r="T388" s="1">
        <f t="shared" si="39"/>
        <v>55.429100644064178</v>
      </c>
      <c r="U388" s="1">
        <f t="shared" si="40"/>
        <v>175.09624117405113</v>
      </c>
      <c r="V388" s="1">
        <f t="shared" si="41"/>
        <v>2.7919326570594021E-2</v>
      </c>
      <c r="W388" s="1">
        <f t="shared" si="42"/>
        <v>2.9137031605269903</v>
      </c>
      <c r="X388" s="1">
        <f t="shared" si="43"/>
        <v>2.7771550860909523E-2</v>
      </c>
      <c r="Y388" s="1">
        <f t="shared" si="44"/>
        <v>1.7370431007624778E-2</v>
      </c>
      <c r="Z388" s="1">
        <f t="shared" si="45"/>
        <v>321.5105413388859</v>
      </c>
      <c r="AA388" s="1">
        <f t="shared" si="46"/>
        <v>32.791034546347852</v>
      </c>
      <c r="AB388" s="1">
        <f t="shared" si="47"/>
        <v>31.939143749999999</v>
      </c>
      <c r="AC388" s="1">
        <f t="shared" si="48"/>
        <v>4.7586601003515785</v>
      </c>
      <c r="AD388" s="1">
        <f t="shared" si="49"/>
        <v>59.379828598920462</v>
      </c>
      <c r="AE388" s="1">
        <f t="shared" si="50"/>
        <v>2.6861804286796658</v>
      </c>
      <c r="AF388" s="1">
        <f t="shared" si="51"/>
        <v>4.5237254671504745</v>
      </c>
      <c r="AG388" s="1">
        <f t="shared" si="52"/>
        <v>2.0724796716719127</v>
      </c>
      <c r="AH388" s="1">
        <f t="shared" si="53"/>
        <v>-26.58696922804657</v>
      </c>
      <c r="AI388" s="1">
        <f t="shared" si="54"/>
        <v>-139.99287294114274</v>
      </c>
      <c r="AJ388" s="1">
        <f t="shared" si="55"/>
        <v>-10.841940633821793</v>
      </c>
      <c r="AK388" s="1">
        <f t="shared" si="56"/>
        <v>144.08875853587486</v>
      </c>
      <c r="AL388" s="1">
        <f t="shared" si="57"/>
        <v>52.189413390249392</v>
      </c>
      <c r="AM388" s="1">
        <f t="shared" si="58"/>
        <v>0.5811668765410114</v>
      </c>
      <c r="AN388" s="1">
        <f t="shared" si="59"/>
        <v>20.25568503783899</v>
      </c>
      <c r="AO388" s="1">
        <v>1904.624246289987</v>
      </c>
      <c r="AP388" s="1">
        <v>1853.1673939393929</v>
      </c>
      <c r="AQ388" s="1">
        <v>5.2003328670124738</v>
      </c>
      <c r="AR388" s="1">
        <v>65.044434554698469</v>
      </c>
      <c r="AS388" s="1">
        <f t="shared" si="60"/>
        <v>0.60287912081738249</v>
      </c>
      <c r="AT388" s="1">
        <v>26.48114524448075</v>
      </c>
      <c r="AU388" s="1">
        <v>27.124681212121221</v>
      </c>
      <c r="AV388" s="1">
        <v>9.3006315028888054E-3</v>
      </c>
      <c r="AW388" s="1">
        <v>82.478048087778163</v>
      </c>
      <c r="AX388" s="1">
        <v>196</v>
      </c>
      <c r="AY388" s="1">
        <v>39</v>
      </c>
      <c r="AZ388" s="1">
        <f t="shared" si="61"/>
        <v>1</v>
      </c>
      <c r="BA388" s="1">
        <f t="shared" si="62"/>
        <v>0</v>
      </c>
      <c r="BB388" s="1">
        <f t="shared" si="63"/>
        <v>51703.152689491726</v>
      </c>
      <c r="BC388" s="1">
        <f t="shared" si="64"/>
        <v>1999.96875</v>
      </c>
      <c r="BD388" s="1">
        <f t="shared" si="65"/>
        <v>1681.1735058750703</v>
      </c>
      <c r="BE388" s="1">
        <f t="shared" si="66"/>
        <v>0.8405998873107744</v>
      </c>
      <c r="BF388" s="1">
        <f t="shared" si="67"/>
        <v>0.16075778250979467</v>
      </c>
      <c r="BG388" s="1">
        <v>6</v>
      </c>
      <c r="BH388" s="1">
        <v>0.5</v>
      </c>
      <c r="BI388" s="1" t="s">
        <v>347</v>
      </c>
      <c r="BJ388" s="1">
        <v>2</v>
      </c>
      <c r="BK388" s="1" t="b">
        <v>1</v>
      </c>
      <c r="BL388" s="1">
        <v>1659880617.0999999</v>
      </c>
      <c r="BM388" s="1">
        <v>1765.244375</v>
      </c>
      <c r="BN388" s="1">
        <v>1829.0843749999999</v>
      </c>
      <c r="BO388" s="1">
        <v>27.080906250000002</v>
      </c>
      <c r="BP388" s="1">
        <v>26.402587499999999</v>
      </c>
      <c r="BQ388" s="1">
        <v>1762.421875</v>
      </c>
      <c r="BR388" s="1">
        <v>27.037956250000001</v>
      </c>
      <c r="BS388" s="1">
        <v>500.14393749999999</v>
      </c>
      <c r="BT388" s="1">
        <v>99.090931249999997</v>
      </c>
      <c r="BU388" s="1">
        <v>0.10000438125</v>
      </c>
      <c r="BV388" s="1">
        <v>31.047943750000002</v>
      </c>
      <c r="BW388" s="1">
        <v>31.939143749999999</v>
      </c>
      <c r="BX388" s="1">
        <v>999.9</v>
      </c>
      <c r="BY388" s="1">
        <v>0</v>
      </c>
      <c r="BZ388" s="1">
        <v>0</v>
      </c>
      <c r="CA388" s="1">
        <v>10000.8575</v>
      </c>
      <c r="CB388" s="1">
        <v>0</v>
      </c>
      <c r="CC388" s="1">
        <v>683.72743749999995</v>
      </c>
      <c r="CD388" s="1">
        <v>-63.838050000000003</v>
      </c>
      <c r="CE388" s="1">
        <v>1814.381875</v>
      </c>
      <c r="CF388" s="1">
        <v>1878.68875</v>
      </c>
      <c r="CG388" s="1">
        <v>0.67831612500000005</v>
      </c>
      <c r="CH388" s="1">
        <v>1829.0843749999999</v>
      </c>
      <c r="CI388" s="1">
        <v>26.402587499999999</v>
      </c>
      <c r="CJ388" s="1">
        <v>2.683471875</v>
      </c>
      <c r="CK388" s="1">
        <v>2.6162562500000002</v>
      </c>
      <c r="CL388" s="1">
        <v>22.184256250000001</v>
      </c>
      <c r="CM388" s="1">
        <v>21.768337500000001</v>
      </c>
      <c r="CN388" s="1">
        <v>1999.96875</v>
      </c>
      <c r="CO388" s="1">
        <v>0.98000275000000003</v>
      </c>
      <c r="CP388" s="1">
        <v>1.9997549999999999E-2</v>
      </c>
      <c r="CQ388" s="1">
        <v>0</v>
      </c>
      <c r="CR388" s="1">
        <v>2.5068125000000001</v>
      </c>
      <c r="CS388" s="1">
        <v>0</v>
      </c>
      <c r="CT388" s="1">
        <v>18563.150000000001</v>
      </c>
      <c r="CU388" s="1">
        <v>17412.0625</v>
      </c>
      <c r="CV388" s="1">
        <v>40.371062500000001</v>
      </c>
      <c r="CW388" s="1">
        <v>41.343499999999999</v>
      </c>
      <c r="CX388" s="1">
        <v>40.253875000000001</v>
      </c>
      <c r="CY388" s="1">
        <v>39.804250000000003</v>
      </c>
      <c r="CZ388" s="1">
        <v>40.515500000000003</v>
      </c>
      <c r="DA388" s="1">
        <v>1959.9775</v>
      </c>
      <c r="DB388" s="1">
        <v>39.991875000000007</v>
      </c>
      <c r="DC388" s="1">
        <v>0</v>
      </c>
      <c r="DD388" s="1">
        <v>1659880624.0999999</v>
      </c>
      <c r="DE388" s="1">
        <v>0</v>
      </c>
      <c r="DF388" s="1">
        <v>0</v>
      </c>
      <c r="DG388" s="1" t="s">
        <v>348</v>
      </c>
      <c r="DH388" s="1">
        <v>1659812590.0999999</v>
      </c>
      <c r="DI388" s="1">
        <v>1659812570.5999999</v>
      </c>
      <c r="DJ388" s="1">
        <v>0</v>
      </c>
      <c r="DK388" s="1">
        <v>-4.8000000000000001E-2</v>
      </c>
      <c r="DL388" s="1">
        <v>0</v>
      </c>
      <c r="DM388" s="1">
        <v>2.9860000000000002</v>
      </c>
      <c r="DN388" s="1">
        <v>1.6E-2</v>
      </c>
      <c r="DO388" s="1">
        <v>2000</v>
      </c>
      <c r="DP388" s="1">
        <v>27</v>
      </c>
      <c r="DQ388" s="1">
        <v>0.33</v>
      </c>
      <c r="DR388" s="1">
        <v>0.43</v>
      </c>
      <c r="DS388" s="1">
        <v>20.198547168893949</v>
      </c>
      <c r="DT388" s="1">
        <v>1.751309215788146</v>
      </c>
      <c r="DU388" s="1">
        <v>0.22450164456711649</v>
      </c>
      <c r="DV388" s="1">
        <v>0</v>
      </c>
      <c r="DW388" s="1">
        <v>-63.833351612903229</v>
      </c>
      <c r="DX388" s="1">
        <v>-2.0430580645157819</v>
      </c>
      <c r="DY388" s="1">
        <v>0.1652388649724961</v>
      </c>
      <c r="DZ388" s="1">
        <v>0</v>
      </c>
      <c r="EA388" s="1">
        <v>565.58670855858554</v>
      </c>
      <c r="EB388" s="1">
        <v>-67.773094646954718</v>
      </c>
      <c r="EC388" s="1">
        <v>21.091917033230331</v>
      </c>
      <c r="ED388" s="1">
        <v>0</v>
      </c>
      <c r="EE388" s="1">
        <v>0.71331831707317073</v>
      </c>
      <c r="EF388" s="1">
        <v>-0.80919275958188208</v>
      </c>
      <c r="EG388" s="1">
        <v>8.2503501439203986E-2</v>
      </c>
      <c r="EH388" s="1">
        <v>0</v>
      </c>
      <c r="EI388" s="1">
        <v>2.0727417644523709</v>
      </c>
      <c r="EJ388" s="1">
        <v>-1.2235929789723401E-2</v>
      </c>
      <c r="EK388" s="1">
        <v>1.3923601161685709E-3</v>
      </c>
      <c r="EL388" s="1">
        <v>1</v>
      </c>
      <c r="EM388" s="1">
        <v>1</v>
      </c>
      <c r="EN388" s="1">
        <v>5</v>
      </c>
      <c r="EO388" s="1" t="s">
        <v>371</v>
      </c>
      <c r="EP388" s="1">
        <v>2.94347</v>
      </c>
      <c r="EQ388" s="1">
        <v>2.8010600000000001</v>
      </c>
      <c r="ER388" s="1">
        <v>0.237896</v>
      </c>
      <c r="ES388" s="1">
        <v>0.242815</v>
      </c>
      <c r="ET388" s="1">
        <v>0.117205</v>
      </c>
      <c r="EU388" s="1">
        <v>0.115438</v>
      </c>
      <c r="EV388" s="1">
        <v>15652.8</v>
      </c>
      <c r="EW388" s="1">
        <v>16308</v>
      </c>
      <c r="EX388" s="1">
        <v>23884</v>
      </c>
      <c r="EY388" s="1">
        <v>25063.5</v>
      </c>
      <c r="EZ388" s="1">
        <v>33749</v>
      </c>
      <c r="FA388" s="1">
        <v>35401.5</v>
      </c>
      <c r="FB388" s="1">
        <v>43538.3</v>
      </c>
      <c r="FC388" s="1">
        <v>46327.8</v>
      </c>
      <c r="FD388" s="1">
        <v>1.54877</v>
      </c>
      <c r="FE388" s="1">
        <v>1.89093</v>
      </c>
      <c r="FF388" s="1">
        <v>0.150703</v>
      </c>
      <c r="FG388" s="1">
        <v>0</v>
      </c>
      <c r="FH388" s="1">
        <v>29.486499999999999</v>
      </c>
      <c r="FI388" s="1">
        <v>999.9</v>
      </c>
      <c r="FJ388" s="1">
        <v>64.900000000000006</v>
      </c>
      <c r="FK388" s="1">
        <v>32.9</v>
      </c>
      <c r="FL388" s="1">
        <v>32.902900000000002</v>
      </c>
      <c r="FM388" s="1">
        <v>64.645700000000005</v>
      </c>
      <c r="FN388" s="1">
        <v>25.705100000000002</v>
      </c>
      <c r="FO388" s="1">
        <v>1</v>
      </c>
      <c r="FP388" s="1">
        <v>0.3211</v>
      </c>
      <c r="FQ388" s="1">
        <v>0.64746499999999996</v>
      </c>
      <c r="FR388" s="1">
        <v>20.320699999999999</v>
      </c>
      <c r="FS388" s="1">
        <v>5.2102500000000003</v>
      </c>
      <c r="FT388" s="1">
        <v>11.906599999999999</v>
      </c>
      <c r="FU388" s="1">
        <v>5.0027999999999997</v>
      </c>
      <c r="FV388" s="1">
        <v>3.2895300000000001</v>
      </c>
      <c r="FW388" s="1">
        <v>9999</v>
      </c>
      <c r="FX388" s="1">
        <v>9999</v>
      </c>
      <c r="FY388" s="1">
        <v>9999</v>
      </c>
      <c r="FZ388" s="1">
        <v>999.9</v>
      </c>
      <c r="GA388" s="1">
        <v>1.85944</v>
      </c>
      <c r="GB388" s="1">
        <v>1.8543400000000001</v>
      </c>
      <c r="GC388" s="1">
        <v>1.8575999999999999</v>
      </c>
      <c r="GD388" s="1">
        <v>1.8559399999999999</v>
      </c>
      <c r="GE388" s="1">
        <v>1.8547100000000001</v>
      </c>
      <c r="GF388" s="1">
        <v>1.8545100000000001</v>
      </c>
      <c r="GG388" s="1">
        <v>1.85303</v>
      </c>
      <c r="GH388" s="1">
        <v>1.8562399999999999</v>
      </c>
      <c r="GI388" s="1">
        <v>0</v>
      </c>
      <c r="GJ388" s="1">
        <v>0</v>
      </c>
      <c r="GK388" s="1">
        <v>0</v>
      </c>
      <c r="GL388" s="1">
        <v>0</v>
      </c>
      <c r="GM388" s="1" t="s">
        <v>350</v>
      </c>
      <c r="GN388" s="1" t="s">
        <v>351</v>
      </c>
      <c r="GO388" s="1" t="s">
        <v>352</v>
      </c>
      <c r="GP388" s="1" t="s">
        <v>352</v>
      </c>
      <c r="GQ388" s="1" t="s">
        <v>352</v>
      </c>
      <c r="GR388" s="1" t="s">
        <v>352</v>
      </c>
      <c r="GS388" s="1">
        <v>0</v>
      </c>
      <c r="GT388" s="1">
        <v>100</v>
      </c>
      <c r="GU388" s="1">
        <v>100</v>
      </c>
      <c r="GV388" s="1">
        <v>2.86</v>
      </c>
      <c r="GW388" s="1">
        <v>4.2799999999999998E-2</v>
      </c>
      <c r="GX388" s="1">
        <v>0.39266368898363929</v>
      </c>
      <c r="GY388" s="1">
        <v>3.036990343597491E-3</v>
      </c>
      <c r="GZ388" s="1">
        <v>-1.538114387597119E-6</v>
      </c>
      <c r="HA388" s="1">
        <v>3.3909691194327332E-10</v>
      </c>
      <c r="HB388" s="1">
        <v>-2.894341138822331E-2</v>
      </c>
      <c r="HC388" s="1">
        <v>9.7621983196103414E-3</v>
      </c>
      <c r="HD388" s="1">
        <v>-3.3387782167185642E-4</v>
      </c>
      <c r="HE388" s="1">
        <v>2.632278881966732E-6</v>
      </c>
      <c r="HF388" s="1">
        <v>6</v>
      </c>
      <c r="HG388" s="1">
        <v>2134</v>
      </c>
      <c r="HH388" s="1">
        <v>2</v>
      </c>
      <c r="HI388" s="1">
        <v>31</v>
      </c>
      <c r="HJ388" s="1">
        <v>1133.9000000000001</v>
      </c>
      <c r="HK388" s="1">
        <v>1134.2</v>
      </c>
      <c r="HL388" s="1">
        <v>3.6145</v>
      </c>
      <c r="HM388" s="1">
        <v>2.2509800000000002</v>
      </c>
      <c r="HN388" s="1">
        <v>1.4978</v>
      </c>
      <c r="HO388" s="1">
        <v>2.3083499999999999</v>
      </c>
      <c r="HP388" s="1">
        <v>1.5478499999999999</v>
      </c>
      <c r="HQ388" s="1">
        <v>2.4304199999999998</v>
      </c>
      <c r="HR388" s="1">
        <v>36.058199999999999</v>
      </c>
      <c r="HS388" s="1">
        <v>15.734400000000001</v>
      </c>
      <c r="HT388" s="1">
        <v>18</v>
      </c>
      <c r="HU388" s="1">
        <v>289.99900000000002</v>
      </c>
      <c r="HV388" s="1">
        <v>513.11300000000006</v>
      </c>
      <c r="HW388" s="1">
        <v>28.9541</v>
      </c>
      <c r="HX388" s="1">
        <v>31.159400000000002</v>
      </c>
      <c r="HY388" s="1">
        <v>29.998799999999999</v>
      </c>
      <c r="HZ388" s="1">
        <v>31.016300000000001</v>
      </c>
      <c r="IA388" s="1">
        <v>31.081800000000001</v>
      </c>
      <c r="IB388" s="1">
        <v>72.371899999999997</v>
      </c>
      <c r="IC388" s="1">
        <v>21.8749</v>
      </c>
      <c r="ID388" s="1">
        <v>54.703299999999999</v>
      </c>
      <c r="IE388" s="1">
        <v>28.961600000000001</v>
      </c>
      <c r="IF388" s="1">
        <v>1901.73</v>
      </c>
      <c r="IG388" s="1">
        <v>26.6023</v>
      </c>
      <c r="IH388" s="1">
        <v>100.685</v>
      </c>
      <c r="II388" s="1">
        <v>100.407</v>
      </c>
      <c r="IJ388" s="1" t="s">
        <v>353</v>
      </c>
    </row>
    <row r="389" spans="1:244" ht="15.75" customHeight="1" x14ac:dyDescent="0.3">
      <c r="A389" s="1">
        <v>373</v>
      </c>
      <c r="B389" s="1">
        <v>1659880626.0999999</v>
      </c>
      <c r="C389" s="1">
        <v>369</v>
      </c>
      <c r="D389" s="1" t="s">
        <v>1059</v>
      </c>
      <c r="E389" s="1" t="s">
        <v>1060</v>
      </c>
      <c r="F389" s="1">
        <v>1</v>
      </c>
      <c r="H389" s="1" t="s">
        <v>345</v>
      </c>
      <c r="M389" s="1" t="s">
        <v>346</v>
      </c>
      <c r="N389" s="1">
        <v>1659880618.599999</v>
      </c>
      <c r="O389" s="1">
        <f t="shared" si="34"/>
        <v>6.0596721803024653E-4</v>
      </c>
      <c r="P389" s="1">
        <f t="shared" si="35"/>
        <v>0.60596721803024656</v>
      </c>
      <c r="Q389" s="1">
        <f t="shared" si="36"/>
        <v>20.457949690428414</v>
      </c>
      <c r="R389" s="1">
        <f t="shared" si="37"/>
        <v>1772.764666666666</v>
      </c>
      <c r="S389" s="1">
        <f t="shared" si="38"/>
        <v>560.77199528865481</v>
      </c>
      <c r="T389" s="1">
        <f t="shared" si="39"/>
        <v>55.623085028704899</v>
      </c>
      <c r="U389" s="1">
        <f t="shared" si="40"/>
        <v>175.84087760860157</v>
      </c>
      <c r="V389" s="1">
        <f t="shared" si="41"/>
        <v>2.8068708122146034E-2</v>
      </c>
      <c r="W389" s="1">
        <f t="shared" si="42"/>
        <v>2.9139702735240216</v>
      </c>
      <c r="X389" s="1">
        <f t="shared" si="43"/>
        <v>2.7919365020563643E-2</v>
      </c>
      <c r="Y389" s="1">
        <f t="shared" si="44"/>
        <v>1.7462954644744337E-2</v>
      </c>
      <c r="Z389" s="1">
        <f t="shared" si="45"/>
        <v>321.50826222815004</v>
      </c>
      <c r="AA389" s="1">
        <f t="shared" si="46"/>
        <v>32.789105339599104</v>
      </c>
      <c r="AB389" s="1">
        <f t="shared" si="47"/>
        <v>31.938700000000001</v>
      </c>
      <c r="AC389" s="1">
        <f t="shared" si="48"/>
        <v>4.7585405274454411</v>
      </c>
      <c r="AD389" s="1">
        <f t="shared" si="49"/>
        <v>59.389973500119019</v>
      </c>
      <c r="AE389" s="1">
        <f t="shared" si="50"/>
        <v>2.6864917790749314</v>
      </c>
      <c r="AF389" s="1">
        <f t="shared" si="51"/>
        <v>4.5234769789374427</v>
      </c>
      <c r="AG389" s="1">
        <f t="shared" si="52"/>
        <v>2.0720487483705097</v>
      </c>
      <c r="AH389" s="1">
        <f t="shared" si="53"/>
        <v>-26.723154315133872</v>
      </c>
      <c r="AI389" s="1">
        <f t="shared" si="54"/>
        <v>-140.08739769420632</v>
      </c>
      <c r="AJ389" s="1">
        <f t="shared" si="55"/>
        <v>-10.848191530640019</v>
      </c>
      <c r="AK389" s="1">
        <f t="shared" si="56"/>
        <v>143.84951868816987</v>
      </c>
      <c r="AL389" s="1">
        <f t="shared" si="57"/>
        <v>52.253289537869755</v>
      </c>
      <c r="AM389" s="1">
        <f t="shared" si="58"/>
        <v>0.56576913439455812</v>
      </c>
      <c r="AN389" s="1">
        <f t="shared" si="59"/>
        <v>20.457949690428414</v>
      </c>
      <c r="AO389" s="1">
        <v>1909.879876447239</v>
      </c>
      <c r="AP389" s="1">
        <v>1858.2864242424239</v>
      </c>
      <c r="AQ389" s="1">
        <v>5.1782151332336506</v>
      </c>
      <c r="AR389" s="1">
        <v>65.044434554698469</v>
      </c>
      <c r="AS389" s="1">
        <f t="shared" si="60"/>
        <v>0.60596721803024656</v>
      </c>
      <c r="AT389" s="1">
        <v>26.483760910738681</v>
      </c>
      <c r="AU389" s="1">
        <v>27.13132181818181</v>
      </c>
      <c r="AV389" s="1">
        <v>9.2340780596555632E-3</v>
      </c>
      <c r="AW389" s="1">
        <v>82.478048087778163</v>
      </c>
      <c r="AX389" s="1">
        <v>196</v>
      </c>
      <c r="AY389" s="1">
        <v>39</v>
      </c>
      <c r="AZ389" s="1">
        <f t="shared" si="61"/>
        <v>1</v>
      </c>
      <c r="BA389" s="1">
        <f t="shared" si="62"/>
        <v>0</v>
      </c>
      <c r="BB389" s="1">
        <f t="shared" si="63"/>
        <v>51710.874299094692</v>
      </c>
      <c r="BC389" s="1">
        <f t="shared" si="64"/>
        <v>1999.954666666667</v>
      </c>
      <c r="BD389" s="1">
        <f t="shared" si="65"/>
        <v>1681.1616596000781</v>
      </c>
      <c r="BE389" s="1">
        <f t="shared" si="66"/>
        <v>0.84059988339739589</v>
      </c>
      <c r="BF389" s="1">
        <f t="shared" si="67"/>
        <v>0.16075777495697402</v>
      </c>
      <c r="BG389" s="1">
        <v>6</v>
      </c>
      <c r="BH389" s="1">
        <v>0.5</v>
      </c>
      <c r="BI389" s="1" t="s">
        <v>347</v>
      </c>
      <c r="BJ389" s="1">
        <v>2</v>
      </c>
      <c r="BK389" s="1" t="b">
        <v>1</v>
      </c>
      <c r="BL389" s="1">
        <v>1659880618.599999</v>
      </c>
      <c r="BM389" s="1">
        <v>1772.764666666666</v>
      </c>
      <c r="BN389" s="1">
        <v>1836.653333333333</v>
      </c>
      <c r="BO389" s="1">
        <v>27.084246666666669</v>
      </c>
      <c r="BP389" s="1">
        <v>26.42390666666666</v>
      </c>
      <c r="BQ389" s="1">
        <v>1769.9359999999999</v>
      </c>
      <c r="BR389" s="1">
        <v>27.041313333333331</v>
      </c>
      <c r="BS389" s="1">
        <v>500.1475333333334</v>
      </c>
      <c r="BT389" s="1">
        <v>99.09020666666666</v>
      </c>
      <c r="BU389" s="1">
        <v>9.9990946666666664E-2</v>
      </c>
      <c r="BV389" s="1">
        <v>31.046980000000001</v>
      </c>
      <c r="BW389" s="1">
        <v>31.938700000000001</v>
      </c>
      <c r="BX389" s="1">
        <v>999.89999999999986</v>
      </c>
      <c r="BY389" s="1">
        <v>0</v>
      </c>
      <c r="BZ389" s="1">
        <v>0</v>
      </c>
      <c r="CA389" s="1">
        <v>10002.458000000001</v>
      </c>
      <c r="CB389" s="1">
        <v>0</v>
      </c>
      <c r="CC389" s="1">
        <v>680.06613333333325</v>
      </c>
      <c r="CD389" s="1">
        <v>-63.886660000000013</v>
      </c>
      <c r="CE389" s="1">
        <v>1822.1179999999999</v>
      </c>
      <c r="CF389" s="1">
        <v>1886.5039999999999</v>
      </c>
      <c r="CG389" s="1">
        <v>0.66034100000000007</v>
      </c>
      <c r="CH389" s="1">
        <v>1836.653333333333</v>
      </c>
      <c r="CI389" s="1">
        <v>26.42390666666666</v>
      </c>
      <c r="CJ389" s="1">
        <v>2.683783333333333</v>
      </c>
      <c r="CK389" s="1">
        <v>2.61835</v>
      </c>
      <c r="CL389" s="1">
        <v>22.186160000000001</v>
      </c>
      <c r="CM389" s="1">
        <v>21.781446666666671</v>
      </c>
      <c r="CN389" s="1">
        <v>1999.954666666667</v>
      </c>
      <c r="CO389" s="1">
        <v>0.98000280000000017</v>
      </c>
      <c r="CP389" s="1">
        <v>1.9997500000000001E-2</v>
      </c>
      <c r="CQ389" s="1">
        <v>0</v>
      </c>
      <c r="CR389" s="1">
        <v>2.521399999999999</v>
      </c>
      <c r="CS389" s="1">
        <v>0</v>
      </c>
      <c r="CT389" s="1">
        <v>18560.05333333333</v>
      </c>
      <c r="CU389" s="1">
        <v>17411.939999999999</v>
      </c>
      <c r="CV389" s="1">
        <v>40.375</v>
      </c>
      <c r="CW389" s="1">
        <v>41.349799999999988</v>
      </c>
      <c r="CX389" s="1">
        <v>40.258266666666671</v>
      </c>
      <c r="CY389" s="1">
        <v>39.807866666666669</v>
      </c>
      <c r="CZ389" s="1">
        <v>40.516533333333342</v>
      </c>
      <c r="DA389" s="1">
        <v>1959.9639999999999</v>
      </c>
      <c r="DB389" s="1">
        <v>39.991333333333337</v>
      </c>
      <c r="DC389" s="1">
        <v>0</v>
      </c>
      <c r="DD389" s="1">
        <v>1659880624.7</v>
      </c>
      <c r="DE389" s="1">
        <v>0</v>
      </c>
      <c r="DF389" s="1">
        <v>0</v>
      </c>
      <c r="DG389" s="1" t="s">
        <v>348</v>
      </c>
      <c r="DH389" s="1">
        <v>1659812590.0999999</v>
      </c>
      <c r="DI389" s="1">
        <v>1659812570.5999999</v>
      </c>
      <c r="DJ389" s="1">
        <v>0</v>
      </c>
      <c r="DK389" s="1">
        <v>-4.8000000000000001E-2</v>
      </c>
      <c r="DL389" s="1">
        <v>0</v>
      </c>
      <c r="DM389" s="1">
        <v>2.9860000000000002</v>
      </c>
      <c r="DN389" s="1">
        <v>1.6E-2</v>
      </c>
      <c r="DO389" s="1">
        <v>2000</v>
      </c>
      <c r="DP389" s="1">
        <v>27</v>
      </c>
      <c r="DQ389" s="1">
        <v>0.33</v>
      </c>
      <c r="DR389" s="1">
        <v>0.43</v>
      </c>
      <c r="DS389" s="1">
        <v>20.198547168893949</v>
      </c>
      <c r="DT389" s="1">
        <v>1.751309215788146</v>
      </c>
      <c r="DU389" s="1">
        <v>0.22450164456711649</v>
      </c>
      <c r="DV389" s="1">
        <v>0</v>
      </c>
      <c r="DW389" s="1">
        <v>-63.833351612903229</v>
      </c>
      <c r="DX389" s="1">
        <v>-2.0430580645157819</v>
      </c>
      <c r="DY389" s="1">
        <v>0.1652388649724961</v>
      </c>
      <c r="DZ389" s="1">
        <v>0</v>
      </c>
      <c r="EA389" s="1">
        <v>565.58670855858554</v>
      </c>
      <c r="EB389" s="1">
        <v>-67.773094646954718</v>
      </c>
      <c r="EC389" s="1">
        <v>21.091917033230331</v>
      </c>
      <c r="ED389" s="1">
        <v>0</v>
      </c>
      <c r="EE389" s="1">
        <v>0.71331831707317073</v>
      </c>
      <c r="EF389" s="1">
        <v>-0.80919275958188208</v>
      </c>
      <c r="EG389" s="1">
        <v>8.2503501439203986E-2</v>
      </c>
      <c r="EH389" s="1">
        <v>0</v>
      </c>
      <c r="EI389" s="1">
        <v>2.0727417644523709</v>
      </c>
      <c r="EJ389" s="1">
        <v>-1.2235929789723401E-2</v>
      </c>
      <c r="EK389" s="1">
        <v>1.3923601161685709E-3</v>
      </c>
      <c r="EL389" s="1">
        <v>1</v>
      </c>
      <c r="EM389" s="1">
        <v>1</v>
      </c>
      <c r="EN389" s="1">
        <v>5</v>
      </c>
      <c r="EO389" s="1" t="s">
        <v>371</v>
      </c>
      <c r="EP389" s="1">
        <v>2.94339</v>
      </c>
      <c r="EQ389" s="1">
        <v>2.8011499999999998</v>
      </c>
      <c r="ER389" s="1">
        <v>0.23827599999999999</v>
      </c>
      <c r="ES389" s="1">
        <v>0.24318100000000001</v>
      </c>
      <c r="ET389" s="1">
        <v>0.117228</v>
      </c>
      <c r="EU389" s="1">
        <v>0.11548</v>
      </c>
      <c r="EV389" s="1">
        <v>15645</v>
      </c>
      <c r="EW389" s="1">
        <v>16300</v>
      </c>
      <c r="EX389" s="1">
        <v>23884.1</v>
      </c>
      <c r="EY389" s="1">
        <v>25063.4</v>
      </c>
      <c r="EZ389" s="1">
        <v>33748.400000000001</v>
      </c>
      <c r="FA389" s="1">
        <v>35399.800000000003</v>
      </c>
      <c r="FB389" s="1">
        <v>43538.6</v>
      </c>
      <c r="FC389" s="1">
        <v>46327.7</v>
      </c>
      <c r="FD389" s="1">
        <v>1.54735</v>
      </c>
      <c r="FE389" s="1">
        <v>1.8910499999999999</v>
      </c>
      <c r="FF389" s="1">
        <v>0.15012200000000001</v>
      </c>
      <c r="FG389" s="1">
        <v>0</v>
      </c>
      <c r="FH389" s="1">
        <v>29.49</v>
      </c>
      <c r="FI389" s="1">
        <v>999.9</v>
      </c>
      <c r="FJ389" s="1">
        <v>64.900000000000006</v>
      </c>
      <c r="FK389" s="1">
        <v>32.9</v>
      </c>
      <c r="FL389" s="1">
        <v>32.901800000000001</v>
      </c>
      <c r="FM389" s="1">
        <v>64.725700000000003</v>
      </c>
      <c r="FN389" s="1">
        <v>26.069700000000001</v>
      </c>
      <c r="FO389" s="1">
        <v>1</v>
      </c>
      <c r="FP389" s="1">
        <v>0.321133</v>
      </c>
      <c r="FQ389" s="1">
        <v>0.66000800000000004</v>
      </c>
      <c r="FR389" s="1">
        <v>20.320599999999999</v>
      </c>
      <c r="FS389" s="1">
        <v>5.2100999999999997</v>
      </c>
      <c r="FT389" s="1">
        <v>11.906499999999999</v>
      </c>
      <c r="FU389" s="1">
        <v>5.0026999999999999</v>
      </c>
      <c r="FV389" s="1">
        <v>3.2894800000000002</v>
      </c>
      <c r="FW389" s="1">
        <v>9999</v>
      </c>
      <c r="FX389" s="1">
        <v>9999</v>
      </c>
      <c r="FY389" s="1">
        <v>9999</v>
      </c>
      <c r="FZ389" s="1">
        <v>999.9</v>
      </c>
      <c r="GA389" s="1">
        <v>1.8594200000000001</v>
      </c>
      <c r="GB389" s="1">
        <v>1.8543099999999999</v>
      </c>
      <c r="GC389" s="1">
        <v>1.8575999999999999</v>
      </c>
      <c r="GD389" s="1">
        <v>1.8559300000000001</v>
      </c>
      <c r="GE389" s="1">
        <v>1.8547100000000001</v>
      </c>
      <c r="GF389" s="1">
        <v>1.8544799999999999</v>
      </c>
      <c r="GG389" s="1">
        <v>1.85303</v>
      </c>
      <c r="GH389" s="1">
        <v>1.85623</v>
      </c>
      <c r="GI389" s="1">
        <v>0</v>
      </c>
      <c r="GJ389" s="1">
        <v>0</v>
      </c>
      <c r="GK389" s="1">
        <v>0</v>
      </c>
      <c r="GL389" s="1">
        <v>0</v>
      </c>
      <c r="GM389" s="1" t="s">
        <v>350</v>
      </c>
      <c r="GN389" s="1" t="s">
        <v>351</v>
      </c>
      <c r="GO389" s="1" t="s">
        <v>352</v>
      </c>
      <c r="GP389" s="1" t="s">
        <v>352</v>
      </c>
      <c r="GQ389" s="1" t="s">
        <v>352</v>
      </c>
      <c r="GR389" s="1" t="s">
        <v>352</v>
      </c>
      <c r="GS389" s="1">
        <v>0</v>
      </c>
      <c r="GT389" s="1">
        <v>100</v>
      </c>
      <c r="GU389" s="1">
        <v>100</v>
      </c>
      <c r="GV389" s="1">
        <v>2.86</v>
      </c>
      <c r="GW389" s="1">
        <v>4.2799999999999998E-2</v>
      </c>
      <c r="GX389" s="1">
        <v>0.39266368898363929</v>
      </c>
      <c r="GY389" s="1">
        <v>3.036990343597491E-3</v>
      </c>
      <c r="GZ389" s="1">
        <v>-1.538114387597119E-6</v>
      </c>
      <c r="HA389" s="1">
        <v>3.3909691194327332E-10</v>
      </c>
      <c r="HB389" s="1">
        <v>-2.894341138822331E-2</v>
      </c>
      <c r="HC389" s="1">
        <v>9.7621983196103414E-3</v>
      </c>
      <c r="HD389" s="1">
        <v>-3.3387782167185642E-4</v>
      </c>
      <c r="HE389" s="1">
        <v>2.632278881966732E-6</v>
      </c>
      <c r="HF389" s="1">
        <v>6</v>
      </c>
      <c r="HG389" s="1">
        <v>2134</v>
      </c>
      <c r="HH389" s="1">
        <v>2</v>
      </c>
      <c r="HI389" s="1">
        <v>31</v>
      </c>
      <c r="HJ389" s="1">
        <v>1133.9000000000001</v>
      </c>
      <c r="HK389" s="1">
        <v>1134.3</v>
      </c>
      <c r="HL389" s="1">
        <v>3.6267100000000001</v>
      </c>
      <c r="HM389" s="1">
        <v>2.2753899999999998</v>
      </c>
      <c r="HN389" s="1">
        <v>1.4978</v>
      </c>
      <c r="HO389" s="1">
        <v>2.3083499999999999</v>
      </c>
      <c r="HP389" s="1">
        <v>1.5478499999999999</v>
      </c>
      <c r="HQ389" s="1">
        <v>2.2912599999999999</v>
      </c>
      <c r="HR389" s="1">
        <v>36.058199999999999</v>
      </c>
      <c r="HS389" s="1">
        <v>15.716900000000001</v>
      </c>
      <c r="HT389" s="1">
        <v>18</v>
      </c>
      <c r="HU389" s="1">
        <v>289.423</v>
      </c>
      <c r="HV389" s="1">
        <v>513.19899999999996</v>
      </c>
      <c r="HW389" s="1">
        <v>28.953299999999999</v>
      </c>
      <c r="HX389" s="1">
        <v>31.159400000000002</v>
      </c>
      <c r="HY389" s="1">
        <v>29.999099999999999</v>
      </c>
      <c r="HZ389" s="1">
        <v>31.016300000000001</v>
      </c>
      <c r="IA389" s="1">
        <v>31.081800000000001</v>
      </c>
      <c r="IB389" s="1">
        <v>72.587500000000006</v>
      </c>
      <c r="IC389" s="1">
        <v>21.8749</v>
      </c>
      <c r="ID389" s="1">
        <v>54.703299999999999</v>
      </c>
      <c r="IE389" s="1">
        <v>28.961600000000001</v>
      </c>
      <c r="IF389" s="1">
        <v>1901.73</v>
      </c>
      <c r="IG389" s="1">
        <v>26.601700000000001</v>
      </c>
      <c r="IH389" s="1">
        <v>100.68600000000001</v>
      </c>
      <c r="II389" s="1">
        <v>100.407</v>
      </c>
      <c r="IJ389" s="1" t="s">
        <v>353</v>
      </c>
    </row>
    <row r="390" spans="1:244" ht="15.75" customHeight="1" x14ac:dyDescent="0.3">
      <c r="A390" s="1">
        <v>374</v>
      </c>
      <c r="B390" s="1">
        <v>1659880627.0999999</v>
      </c>
      <c r="C390" s="1">
        <v>370</v>
      </c>
      <c r="D390" s="1" t="s">
        <v>1061</v>
      </c>
      <c r="E390" s="1" t="s">
        <v>1062</v>
      </c>
      <c r="F390" s="1">
        <v>1</v>
      </c>
      <c r="H390" s="1" t="s">
        <v>345</v>
      </c>
      <c r="M390" s="1" t="s">
        <v>346</v>
      </c>
      <c r="N390" s="1">
        <v>1659880619.0999999</v>
      </c>
      <c r="O390" s="1">
        <f t="shared" si="34"/>
        <v>6.0217967333322522E-4</v>
      </c>
      <c r="P390" s="1">
        <f t="shared" si="35"/>
        <v>0.6021796733332252</v>
      </c>
      <c r="Q390" s="1">
        <f t="shared" si="36"/>
        <v>20.568482314343768</v>
      </c>
      <c r="R390" s="1">
        <f t="shared" si="37"/>
        <v>1775.2725</v>
      </c>
      <c r="S390" s="1">
        <f t="shared" si="38"/>
        <v>549.96773948179202</v>
      </c>
      <c r="T390" s="1">
        <f t="shared" si="39"/>
        <v>54.551411275801279</v>
      </c>
      <c r="U390" s="1">
        <f t="shared" si="40"/>
        <v>176.08963821290862</v>
      </c>
      <c r="V390" s="1">
        <f t="shared" si="41"/>
        <v>2.7898912015875389E-2</v>
      </c>
      <c r="W390" s="1">
        <f t="shared" si="42"/>
        <v>2.9139773933588016</v>
      </c>
      <c r="X390" s="1">
        <f t="shared" si="43"/>
        <v>2.7751365524899069E-2</v>
      </c>
      <c r="Y390" s="1">
        <f t="shared" si="44"/>
        <v>1.7357794732850811E-2</v>
      </c>
      <c r="Z390" s="1">
        <f t="shared" si="45"/>
        <v>321.50914483888278</v>
      </c>
      <c r="AA390" s="1">
        <f t="shared" si="46"/>
        <v>32.790444539666993</v>
      </c>
      <c r="AB390" s="1">
        <f t="shared" si="47"/>
        <v>31.938156249999999</v>
      </c>
      <c r="AC390" s="1">
        <f t="shared" si="48"/>
        <v>4.7583940120986119</v>
      </c>
      <c r="AD390" s="1">
        <f t="shared" si="49"/>
        <v>59.396332097763327</v>
      </c>
      <c r="AE390" s="1">
        <f t="shared" si="50"/>
        <v>2.6868331999168169</v>
      </c>
      <c r="AF390" s="1">
        <f t="shared" si="51"/>
        <v>4.5235675420065107</v>
      </c>
      <c r="AG390" s="1">
        <f t="shared" si="52"/>
        <v>2.071560812181795</v>
      </c>
      <c r="AH390" s="1">
        <f t="shared" si="53"/>
        <v>-26.556123593995231</v>
      </c>
      <c r="AI390" s="1">
        <f t="shared" si="54"/>
        <v>-139.94713695349148</v>
      </c>
      <c r="AJ390" s="1">
        <f t="shared" si="55"/>
        <v>-10.837293112776843</v>
      </c>
      <c r="AK390" s="1">
        <f t="shared" si="56"/>
        <v>144.16859117861927</v>
      </c>
      <c r="AL390" s="1">
        <f t="shared" si="57"/>
        <v>52.261733505282784</v>
      </c>
      <c r="AM390" s="1">
        <f t="shared" si="58"/>
        <v>0.56374972725922046</v>
      </c>
      <c r="AN390" s="1">
        <f t="shared" si="59"/>
        <v>20.568482314343768</v>
      </c>
      <c r="AO390" s="1">
        <v>1915.135777099691</v>
      </c>
      <c r="AP390" s="1">
        <v>1863.449757575758</v>
      </c>
      <c r="AQ390" s="1">
        <v>5.1696199358489539</v>
      </c>
      <c r="AR390" s="1">
        <v>65.044434554698469</v>
      </c>
      <c r="AS390" s="1">
        <f t="shared" si="60"/>
        <v>0.6021796733332252</v>
      </c>
      <c r="AT390" s="1">
        <v>26.487406488933829</v>
      </c>
      <c r="AU390" s="1">
        <v>27.138944848484851</v>
      </c>
      <c r="AV390" s="1">
        <v>7.9335541996747878E-3</v>
      </c>
      <c r="AW390" s="1">
        <v>82.478048087778163</v>
      </c>
      <c r="AX390" s="1">
        <v>196</v>
      </c>
      <c r="AY390" s="1">
        <v>39</v>
      </c>
      <c r="AZ390" s="1">
        <f t="shared" si="61"/>
        <v>1</v>
      </c>
      <c r="BA390" s="1">
        <f t="shared" si="62"/>
        <v>0</v>
      </c>
      <c r="BB390" s="1">
        <f t="shared" si="63"/>
        <v>51711.016552075802</v>
      </c>
      <c r="BC390" s="1">
        <f t="shared" si="64"/>
        <v>1999.96</v>
      </c>
      <c r="BD390" s="1">
        <f t="shared" si="65"/>
        <v>1681.1661558750689</v>
      </c>
      <c r="BE390" s="1">
        <f t="shared" si="66"/>
        <v>0.84059988993533308</v>
      </c>
      <c r="BF390" s="1">
        <f t="shared" si="67"/>
        <v>0.16075778757519288</v>
      </c>
      <c r="BG390" s="1">
        <v>6</v>
      </c>
      <c r="BH390" s="1">
        <v>0.5</v>
      </c>
      <c r="BI390" s="1" t="s">
        <v>347</v>
      </c>
      <c r="BJ390" s="1">
        <v>2</v>
      </c>
      <c r="BK390" s="1" t="b">
        <v>1</v>
      </c>
      <c r="BL390" s="1">
        <v>1659880619.0999999</v>
      </c>
      <c r="BM390" s="1">
        <v>1775.2725</v>
      </c>
      <c r="BN390" s="1">
        <v>1839.16875</v>
      </c>
      <c r="BO390" s="1">
        <v>27.087687500000001</v>
      </c>
      <c r="BP390" s="1">
        <v>26.429706249999999</v>
      </c>
      <c r="BQ390" s="1">
        <v>1772.441875</v>
      </c>
      <c r="BR390" s="1">
        <v>27.044762500000001</v>
      </c>
      <c r="BS390" s="1">
        <v>500.14712500000002</v>
      </c>
      <c r="BT390" s="1">
        <v>99.090212500000007</v>
      </c>
      <c r="BU390" s="1">
        <v>9.9989687500000007E-2</v>
      </c>
      <c r="BV390" s="1">
        <v>31.047331249999999</v>
      </c>
      <c r="BW390" s="1">
        <v>31.938156249999999</v>
      </c>
      <c r="BX390" s="1">
        <v>999.9</v>
      </c>
      <c r="BY390" s="1">
        <v>0</v>
      </c>
      <c r="BZ390" s="1">
        <v>0</v>
      </c>
      <c r="CA390" s="1">
        <v>10002.498125</v>
      </c>
      <c r="CB390" s="1">
        <v>0</v>
      </c>
      <c r="CC390" s="1">
        <v>678.62243749999993</v>
      </c>
      <c r="CD390" s="1">
        <v>-63.893893749999997</v>
      </c>
      <c r="CE390" s="1">
        <v>1824.7025000000001</v>
      </c>
      <c r="CF390" s="1">
        <v>1889.0987500000001</v>
      </c>
      <c r="CG390" s="1">
        <v>0.65798231250000005</v>
      </c>
      <c r="CH390" s="1">
        <v>1839.16875</v>
      </c>
      <c r="CI390" s="1">
        <v>26.429706249999999</v>
      </c>
      <c r="CJ390" s="1">
        <v>2.6841243750000001</v>
      </c>
      <c r="CK390" s="1">
        <v>2.6189249999999999</v>
      </c>
      <c r="CL390" s="1">
        <v>22.188243750000002</v>
      </c>
      <c r="CM390" s="1">
        <v>21.785037500000001</v>
      </c>
      <c r="CN390" s="1">
        <v>1999.96</v>
      </c>
      <c r="CO390" s="1">
        <v>0.98000275000000003</v>
      </c>
      <c r="CP390" s="1">
        <v>1.9997549999999999E-2</v>
      </c>
      <c r="CQ390" s="1">
        <v>0</v>
      </c>
      <c r="CR390" s="1">
        <v>2.5434999999999999</v>
      </c>
      <c r="CS390" s="1">
        <v>0</v>
      </c>
      <c r="CT390" s="1">
        <v>18557.4375</v>
      </c>
      <c r="CU390" s="1">
        <v>17411.987499999999</v>
      </c>
      <c r="CV390" s="1">
        <v>40.375</v>
      </c>
      <c r="CW390" s="1">
        <v>41.351374999999997</v>
      </c>
      <c r="CX390" s="1">
        <v>40.257750000000001</v>
      </c>
      <c r="CY390" s="1">
        <v>39.804250000000003</v>
      </c>
      <c r="CZ390" s="1">
        <v>40.515500000000003</v>
      </c>
      <c r="DA390" s="1">
        <v>1959.96875</v>
      </c>
      <c r="DB390" s="1">
        <v>39.991875000000007</v>
      </c>
      <c r="DC390" s="1">
        <v>0</v>
      </c>
      <c r="DD390" s="1">
        <v>1659880625.9000001</v>
      </c>
      <c r="DE390" s="1">
        <v>0</v>
      </c>
      <c r="DF390" s="1">
        <v>0</v>
      </c>
      <c r="DG390" s="1" t="s">
        <v>348</v>
      </c>
      <c r="DH390" s="1">
        <v>1659812590.0999999</v>
      </c>
      <c r="DI390" s="1">
        <v>1659812570.5999999</v>
      </c>
      <c r="DJ390" s="1">
        <v>0</v>
      </c>
      <c r="DK390" s="1">
        <v>-4.8000000000000001E-2</v>
      </c>
      <c r="DL390" s="1">
        <v>0</v>
      </c>
      <c r="DM390" s="1">
        <v>2.9860000000000002</v>
      </c>
      <c r="DN390" s="1">
        <v>1.6E-2</v>
      </c>
      <c r="DO390" s="1">
        <v>2000</v>
      </c>
      <c r="DP390" s="1">
        <v>27</v>
      </c>
      <c r="DQ390" s="1">
        <v>0.33</v>
      </c>
      <c r="DR390" s="1">
        <v>0.43</v>
      </c>
      <c r="DS390" s="1">
        <v>20.228539386278111</v>
      </c>
      <c r="DT390" s="1">
        <v>1.854325203070283</v>
      </c>
      <c r="DU390" s="1">
        <v>0.2254936082363162</v>
      </c>
      <c r="DV390" s="1">
        <v>0</v>
      </c>
      <c r="DW390" s="1">
        <v>-63.891599999999997</v>
      </c>
      <c r="DX390" s="1">
        <v>-2.2042464961068329</v>
      </c>
      <c r="DY390" s="1">
        <v>0.17126768716447041</v>
      </c>
      <c r="DZ390" s="1">
        <v>0</v>
      </c>
      <c r="EA390" s="1">
        <v>568.13796965020219</v>
      </c>
      <c r="EB390" s="1">
        <v>22.73993554540229</v>
      </c>
      <c r="EC390" s="1">
        <v>22.897249146980261</v>
      </c>
      <c r="ED390" s="1">
        <v>0</v>
      </c>
      <c r="EE390" s="1">
        <v>0.69424447499999997</v>
      </c>
      <c r="EF390" s="1">
        <v>-0.72448440900562971</v>
      </c>
      <c r="EG390" s="1">
        <v>7.4340373187450279E-2</v>
      </c>
      <c r="EH390" s="1">
        <v>0</v>
      </c>
      <c r="EI390" s="1">
        <v>2.0722262186875491</v>
      </c>
      <c r="EJ390" s="1">
        <v>-2.442808320953201E-2</v>
      </c>
      <c r="EK390" s="1">
        <v>2.228676260999477E-3</v>
      </c>
      <c r="EL390" s="1">
        <v>1</v>
      </c>
      <c r="EM390" s="1">
        <v>1</v>
      </c>
      <c r="EN390" s="1">
        <v>5</v>
      </c>
      <c r="EO390" s="1" t="s">
        <v>371</v>
      </c>
      <c r="EP390" s="1">
        <v>2.94339</v>
      </c>
      <c r="EQ390" s="1">
        <v>2.8012100000000002</v>
      </c>
      <c r="ER390" s="1">
        <v>0.23865400000000001</v>
      </c>
      <c r="ES390" s="1">
        <v>0.24354400000000001</v>
      </c>
      <c r="ET390" s="1">
        <v>0.117253</v>
      </c>
      <c r="EU390" s="1">
        <v>0.115522</v>
      </c>
      <c r="EV390" s="1">
        <v>15637.3</v>
      </c>
      <c r="EW390" s="1">
        <v>16292.1</v>
      </c>
      <c r="EX390" s="1">
        <v>23884.2</v>
      </c>
      <c r="EY390" s="1">
        <v>25063.4</v>
      </c>
      <c r="EZ390" s="1">
        <v>33747.5</v>
      </c>
      <c r="FA390" s="1">
        <v>35398.199999999997</v>
      </c>
      <c r="FB390" s="1">
        <v>43538.7</v>
      </c>
      <c r="FC390" s="1">
        <v>46327.9</v>
      </c>
      <c r="FD390" s="1">
        <v>1.54725</v>
      </c>
      <c r="FE390" s="1">
        <v>1.8911500000000001</v>
      </c>
      <c r="FF390" s="1">
        <v>0.14991699999999999</v>
      </c>
      <c r="FG390" s="1">
        <v>0</v>
      </c>
      <c r="FH390" s="1">
        <v>29.492799999999999</v>
      </c>
      <c r="FI390" s="1">
        <v>999.9</v>
      </c>
      <c r="FJ390" s="1">
        <v>64.900000000000006</v>
      </c>
      <c r="FK390" s="1">
        <v>32.9</v>
      </c>
      <c r="FL390" s="1">
        <v>32.903799999999997</v>
      </c>
      <c r="FM390" s="1">
        <v>64.655699999999996</v>
      </c>
      <c r="FN390" s="1">
        <v>25.564900000000002</v>
      </c>
      <c r="FO390" s="1">
        <v>1</v>
      </c>
      <c r="FP390" s="1">
        <v>0.32132899999999998</v>
      </c>
      <c r="FQ390" s="1">
        <v>0.67500300000000002</v>
      </c>
      <c r="FR390" s="1">
        <v>20.320599999999999</v>
      </c>
      <c r="FS390" s="1">
        <v>5.2100999999999997</v>
      </c>
      <c r="FT390" s="1">
        <v>11.9068</v>
      </c>
      <c r="FU390" s="1">
        <v>5.0026999999999999</v>
      </c>
      <c r="FV390" s="1">
        <v>3.2894800000000002</v>
      </c>
      <c r="FW390" s="1">
        <v>9999</v>
      </c>
      <c r="FX390" s="1">
        <v>9999</v>
      </c>
      <c r="FY390" s="1">
        <v>9999</v>
      </c>
      <c r="FZ390" s="1">
        <v>999.9</v>
      </c>
      <c r="GA390" s="1">
        <v>1.8593999999999999</v>
      </c>
      <c r="GB390" s="1">
        <v>1.8543099999999999</v>
      </c>
      <c r="GC390" s="1">
        <v>1.8575999999999999</v>
      </c>
      <c r="GD390" s="1">
        <v>1.8559300000000001</v>
      </c>
      <c r="GE390" s="1">
        <v>1.8547100000000001</v>
      </c>
      <c r="GF390" s="1">
        <v>1.8544700000000001</v>
      </c>
      <c r="GG390" s="1">
        <v>1.85303</v>
      </c>
      <c r="GH390" s="1">
        <v>1.85623</v>
      </c>
      <c r="GI390" s="1">
        <v>0</v>
      </c>
      <c r="GJ390" s="1">
        <v>0</v>
      </c>
      <c r="GK390" s="1">
        <v>0</v>
      </c>
      <c r="GL390" s="1">
        <v>0</v>
      </c>
      <c r="GM390" s="1" t="s">
        <v>350</v>
      </c>
      <c r="GN390" s="1" t="s">
        <v>351</v>
      </c>
      <c r="GO390" s="1" t="s">
        <v>352</v>
      </c>
      <c r="GP390" s="1" t="s">
        <v>352</v>
      </c>
      <c r="GQ390" s="1" t="s">
        <v>352</v>
      </c>
      <c r="GR390" s="1" t="s">
        <v>352</v>
      </c>
      <c r="GS390" s="1">
        <v>0</v>
      </c>
      <c r="GT390" s="1">
        <v>100</v>
      </c>
      <c r="GU390" s="1">
        <v>100</v>
      </c>
      <c r="GV390" s="1">
        <v>2.86</v>
      </c>
      <c r="GW390" s="1">
        <v>4.2799999999999998E-2</v>
      </c>
      <c r="GX390" s="1">
        <v>0.39266368898363929</v>
      </c>
      <c r="GY390" s="1">
        <v>3.036990343597491E-3</v>
      </c>
      <c r="GZ390" s="1">
        <v>-1.538114387597119E-6</v>
      </c>
      <c r="HA390" s="1">
        <v>3.3909691194327332E-10</v>
      </c>
      <c r="HB390" s="1">
        <v>-2.894341138822331E-2</v>
      </c>
      <c r="HC390" s="1">
        <v>9.7621983196103414E-3</v>
      </c>
      <c r="HD390" s="1">
        <v>-3.3387782167185642E-4</v>
      </c>
      <c r="HE390" s="1">
        <v>2.632278881966732E-6</v>
      </c>
      <c r="HF390" s="1">
        <v>6</v>
      </c>
      <c r="HG390" s="1">
        <v>2134</v>
      </c>
      <c r="HH390" s="1">
        <v>2</v>
      </c>
      <c r="HI390" s="1">
        <v>31</v>
      </c>
      <c r="HJ390" s="1">
        <v>1134</v>
      </c>
      <c r="HK390" s="1">
        <v>1134.3</v>
      </c>
      <c r="HL390" s="1">
        <v>3.6303700000000001</v>
      </c>
      <c r="HM390" s="1">
        <v>2.2534200000000002</v>
      </c>
      <c r="HN390" s="1">
        <v>1.4978</v>
      </c>
      <c r="HO390" s="1">
        <v>2.3083499999999999</v>
      </c>
      <c r="HP390" s="1">
        <v>1.5478499999999999</v>
      </c>
      <c r="HQ390" s="1">
        <v>2.4267599999999998</v>
      </c>
      <c r="HR390" s="1">
        <v>36.058199999999999</v>
      </c>
      <c r="HS390" s="1">
        <v>15.734400000000001</v>
      </c>
      <c r="HT390" s="1">
        <v>18</v>
      </c>
      <c r="HU390" s="1">
        <v>289.38200000000001</v>
      </c>
      <c r="HV390" s="1">
        <v>513.26700000000005</v>
      </c>
      <c r="HW390" s="1">
        <v>28.950900000000001</v>
      </c>
      <c r="HX390" s="1">
        <v>31.159400000000002</v>
      </c>
      <c r="HY390" s="1">
        <v>29.999300000000002</v>
      </c>
      <c r="HZ390" s="1">
        <v>31.016300000000001</v>
      </c>
      <c r="IA390" s="1">
        <v>31.081800000000001</v>
      </c>
      <c r="IB390" s="1">
        <v>72.683599999999998</v>
      </c>
      <c r="IC390" s="1">
        <v>21.8749</v>
      </c>
      <c r="ID390" s="1">
        <v>54.703299999999999</v>
      </c>
      <c r="IE390" s="1">
        <v>28.961600000000001</v>
      </c>
      <c r="IF390" s="1">
        <v>1911.77</v>
      </c>
      <c r="IG390" s="1">
        <v>26.602499999999999</v>
      </c>
      <c r="IH390" s="1">
        <v>100.68600000000001</v>
      </c>
      <c r="II390" s="1">
        <v>100.407</v>
      </c>
      <c r="IJ390" s="1" t="s">
        <v>353</v>
      </c>
    </row>
    <row r="391" spans="1:244" ht="15.75" customHeight="1" x14ac:dyDescent="0.3">
      <c r="A391" s="1">
        <v>375</v>
      </c>
      <c r="B391" s="1">
        <v>1659880628.0999999</v>
      </c>
      <c r="C391" s="1">
        <v>371</v>
      </c>
      <c r="D391" s="1" t="s">
        <v>1063</v>
      </c>
      <c r="E391" s="1" t="s">
        <v>1064</v>
      </c>
      <c r="F391" s="1">
        <v>1</v>
      </c>
      <c r="H391" s="1" t="s">
        <v>345</v>
      </c>
      <c r="M391" s="1" t="s">
        <v>346</v>
      </c>
      <c r="N391" s="1">
        <v>1659880620.599999</v>
      </c>
      <c r="O391" s="1">
        <f t="shared" si="34"/>
        <v>5.988109581838958E-4</v>
      </c>
      <c r="P391" s="1">
        <f t="shared" si="35"/>
        <v>0.59881095818389585</v>
      </c>
      <c r="Q391" s="1">
        <f t="shared" si="36"/>
        <v>20.582782371100841</v>
      </c>
      <c r="R391" s="1">
        <f t="shared" si="37"/>
        <v>1782.7813333333329</v>
      </c>
      <c r="S391" s="1">
        <f t="shared" si="38"/>
        <v>550.35804716031828</v>
      </c>
      <c r="T391" s="1">
        <f t="shared" si="39"/>
        <v>54.589962964175541</v>
      </c>
      <c r="U391" s="1">
        <f t="shared" si="40"/>
        <v>176.83391287188797</v>
      </c>
      <c r="V391" s="1">
        <f t="shared" si="41"/>
        <v>2.7753733310659619E-2</v>
      </c>
      <c r="W391" s="1">
        <f t="shared" si="42"/>
        <v>2.9141034729959561</v>
      </c>
      <c r="X391" s="1">
        <f t="shared" si="43"/>
        <v>2.7607720355780414E-2</v>
      </c>
      <c r="Y391" s="1">
        <f t="shared" si="44"/>
        <v>1.7267879732449521E-2</v>
      </c>
      <c r="Z391" s="1">
        <f t="shared" si="45"/>
        <v>321.50532162812993</v>
      </c>
      <c r="AA391" s="1">
        <f t="shared" si="46"/>
        <v>32.791005547752093</v>
      </c>
      <c r="AB391" s="1">
        <f t="shared" si="47"/>
        <v>31.937253333333341</v>
      </c>
      <c r="AC391" s="1">
        <f t="shared" si="48"/>
        <v>4.7581507267076626</v>
      </c>
      <c r="AD391" s="1">
        <f t="shared" si="49"/>
        <v>59.411195434863536</v>
      </c>
      <c r="AE391" s="1">
        <f t="shared" si="50"/>
        <v>2.6874711511452003</v>
      </c>
      <c r="AF391" s="1">
        <f t="shared" si="51"/>
        <v>4.5235096373235821</v>
      </c>
      <c r="AG391" s="1">
        <f t="shared" si="52"/>
        <v>2.0706795755624623</v>
      </c>
      <c r="AH391" s="1">
        <f t="shared" si="53"/>
        <v>-26.407563255909803</v>
      </c>
      <c r="AI391" s="1">
        <f t="shared" si="54"/>
        <v>-139.8466224163268</v>
      </c>
      <c r="AJ391" s="1">
        <f t="shared" si="55"/>
        <v>-10.828980694837348</v>
      </c>
      <c r="AK391" s="1">
        <f t="shared" si="56"/>
        <v>144.42215526105599</v>
      </c>
      <c r="AL391" s="1">
        <f t="shared" si="57"/>
        <v>52.309836384115272</v>
      </c>
      <c r="AM391" s="1">
        <f t="shared" si="58"/>
        <v>0.55061148939827553</v>
      </c>
      <c r="AN391" s="1">
        <f t="shared" si="59"/>
        <v>20.582782371100841</v>
      </c>
      <c r="AO391" s="1">
        <v>1920.299212307609</v>
      </c>
      <c r="AP391" s="1">
        <v>1868.6270909090899</v>
      </c>
      <c r="AQ391" s="1">
        <v>5.1631665371328408</v>
      </c>
      <c r="AR391" s="1">
        <v>65.044434554698469</v>
      </c>
      <c r="AS391" s="1">
        <f t="shared" si="60"/>
        <v>0.59881095818389585</v>
      </c>
      <c r="AT391" s="1">
        <v>26.495670612361671</v>
      </c>
      <c r="AU391" s="1">
        <v>27.146986060606061</v>
      </c>
      <c r="AV391" s="1">
        <v>7.3603540248407149E-3</v>
      </c>
      <c r="AW391" s="1">
        <v>82.478048087778163</v>
      </c>
      <c r="AX391" s="1">
        <v>194</v>
      </c>
      <c r="AY391" s="1">
        <v>39</v>
      </c>
      <c r="AZ391" s="1">
        <f t="shared" si="61"/>
        <v>1</v>
      </c>
      <c r="BA391" s="1">
        <f t="shared" si="62"/>
        <v>0</v>
      </c>
      <c r="BB391" s="1">
        <f t="shared" si="63"/>
        <v>51714.622691961769</v>
      </c>
      <c r="BC391" s="1">
        <f t="shared" si="64"/>
        <v>1999.9359999999999</v>
      </c>
      <c r="BD391" s="1">
        <f t="shared" si="65"/>
        <v>1681.1459996000672</v>
      </c>
      <c r="BE391" s="1">
        <f t="shared" si="66"/>
        <v>0.84059989899680154</v>
      </c>
      <c r="BF391" s="1">
        <f t="shared" si="67"/>
        <v>0.160757805063827</v>
      </c>
      <c r="BG391" s="1">
        <v>6</v>
      </c>
      <c r="BH391" s="1">
        <v>0.5</v>
      </c>
      <c r="BI391" s="1" t="s">
        <v>347</v>
      </c>
      <c r="BJ391" s="1">
        <v>2</v>
      </c>
      <c r="BK391" s="1" t="b">
        <v>1</v>
      </c>
      <c r="BL391" s="1">
        <v>1659880620.599999</v>
      </c>
      <c r="BM391" s="1">
        <v>1782.7813333333329</v>
      </c>
      <c r="BN391" s="1">
        <v>1846.7133333333329</v>
      </c>
      <c r="BO391" s="1">
        <v>27.094200000000001</v>
      </c>
      <c r="BP391" s="1">
        <v>26.451546666666669</v>
      </c>
      <c r="BQ391" s="1">
        <v>1779.9453333333331</v>
      </c>
      <c r="BR391" s="1">
        <v>27.05128666666667</v>
      </c>
      <c r="BS391" s="1">
        <v>500.13879999999989</v>
      </c>
      <c r="BT391" s="1">
        <v>99.089893333333336</v>
      </c>
      <c r="BU391" s="1">
        <v>0.10001266666666669</v>
      </c>
      <c r="BV391" s="1">
        <v>31.047106666666661</v>
      </c>
      <c r="BW391" s="1">
        <v>31.937253333333341</v>
      </c>
      <c r="BX391" s="1">
        <v>999.89999999999986</v>
      </c>
      <c r="BY391" s="1">
        <v>0</v>
      </c>
      <c r="BZ391" s="1">
        <v>0</v>
      </c>
      <c r="CA391" s="1">
        <v>10003.25133333333</v>
      </c>
      <c r="CB391" s="1">
        <v>0</v>
      </c>
      <c r="CC391" s="1">
        <v>674.47500000000014</v>
      </c>
      <c r="CD391" s="1">
        <v>-63.929479999999998</v>
      </c>
      <c r="CE391" s="1">
        <v>1832.4333333333329</v>
      </c>
      <c r="CF391" s="1">
        <v>1896.89</v>
      </c>
      <c r="CG391" s="1">
        <v>0.64265140000000009</v>
      </c>
      <c r="CH391" s="1">
        <v>1846.7133333333329</v>
      </c>
      <c r="CI391" s="1">
        <v>26.451546666666669</v>
      </c>
      <c r="CJ391" s="1">
        <v>2.6847613333333342</v>
      </c>
      <c r="CK391" s="1">
        <v>2.621081333333334</v>
      </c>
      <c r="CL391" s="1">
        <v>22.192133333333331</v>
      </c>
      <c r="CM391" s="1">
        <v>21.79852</v>
      </c>
      <c r="CN391" s="1">
        <v>1999.9359999999999</v>
      </c>
      <c r="CO391" s="1">
        <v>0.98000260000000028</v>
      </c>
      <c r="CP391" s="1">
        <v>1.99977E-2</v>
      </c>
      <c r="CQ391" s="1">
        <v>0</v>
      </c>
      <c r="CR391" s="1">
        <v>2.4713333333333329</v>
      </c>
      <c r="CS391" s="1">
        <v>0</v>
      </c>
      <c r="CT391" s="1">
        <v>18553.133333333339</v>
      </c>
      <c r="CU391" s="1">
        <v>17411.78</v>
      </c>
      <c r="CV391" s="1">
        <v>40.375</v>
      </c>
      <c r="CW391" s="1">
        <v>41.358199999999997</v>
      </c>
      <c r="CX391" s="1">
        <v>40.2624</v>
      </c>
      <c r="CY391" s="1">
        <v>39.807866666666669</v>
      </c>
      <c r="CZ391" s="1">
        <v>40.5124</v>
      </c>
      <c r="DA391" s="1">
        <v>1959.944666666667</v>
      </c>
      <c r="DB391" s="1">
        <v>39.991999999999997</v>
      </c>
      <c r="DC391" s="1">
        <v>0</v>
      </c>
      <c r="DD391" s="1">
        <v>1659880627.0999999</v>
      </c>
      <c r="DE391" s="1">
        <v>0</v>
      </c>
      <c r="DF391" s="1">
        <v>0</v>
      </c>
      <c r="DG391" s="1" t="s">
        <v>348</v>
      </c>
      <c r="DH391" s="1">
        <v>1659812590.0999999</v>
      </c>
      <c r="DI391" s="1">
        <v>1659812570.5999999</v>
      </c>
      <c r="DJ391" s="1">
        <v>0</v>
      </c>
      <c r="DK391" s="1">
        <v>-4.8000000000000001E-2</v>
      </c>
      <c r="DL391" s="1">
        <v>0</v>
      </c>
      <c r="DM391" s="1">
        <v>2.9860000000000002</v>
      </c>
      <c r="DN391" s="1">
        <v>1.6E-2</v>
      </c>
      <c r="DO391" s="1">
        <v>2000</v>
      </c>
      <c r="DP391" s="1">
        <v>27</v>
      </c>
      <c r="DQ391" s="1">
        <v>0.33</v>
      </c>
      <c r="DR391" s="1">
        <v>0.43</v>
      </c>
      <c r="DS391" s="1">
        <v>20.260354978141859</v>
      </c>
      <c r="DT391" s="1">
        <v>1.8431354418448951</v>
      </c>
      <c r="DU391" s="1">
        <v>0.2245806700899094</v>
      </c>
      <c r="DV391" s="1">
        <v>0</v>
      </c>
      <c r="DW391" s="1">
        <v>-63.915436666666672</v>
      </c>
      <c r="DX391" s="1">
        <v>-1.9432872080090391</v>
      </c>
      <c r="DY391" s="1">
        <v>0.15953793798202279</v>
      </c>
      <c r="DZ391" s="1">
        <v>0</v>
      </c>
      <c r="EA391" s="1">
        <v>568.76958060028699</v>
      </c>
      <c r="EB391" s="1">
        <v>81.169692816030619</v>
      </c>
      <c r="EC391" s="1">
        <v>23.427274392284989</v>
      </c>
      <c r="ED391" s="1">
        <v>0</v>
      </c>
      <c r="EE391" s="1">
        <v>0.68400652500000003</v>
      </c>
      <c r="EF391" s="1">
        <v>-0.66234399624765739</v>
      </c>
      <c r="EG391" s="1">
        <v>6.9427098757973274E-2</v>
      </c>
      <c r="EH391" s="1">
        <v>0</v>
      </c>
      <c r="EI391" s="1">
        <v>2.0716461042709948</v>
      </c>
      <c r="EJ391" s="1">
        <v>-3.3332919999367841E-2</v>
      </c>
      <c r="EK391" s="1">
        <v>2.8979595490671358E-3</v>
      </c>
      <c r="EL391" s="1">
        <v>1</v>
      </c>
      <c r="EM391" s="1">
        <v>1</v>
      </c>
      <c r="EN391" s="1">
        <v>5</v>
      </c>
      <c r="EO391" s="1" t="s">
        <v>371</v>
      </c>
      <c r="EP391" s="1">
        <v>2.9432399999999999</v>
      </c>
      <c r="EQ391" s="1">
        <v>2.8016000000000001</v>
      </c>
      <c r="ER391" s="1">
        <v>0.23903099999999999</v>
      </c>
      <c r="ES391" s="1">
        <v>0.24390700000000001</v>
      </c>
      <c r="ET391" s="1">
        <v>0.117274</v>
      </c>
      <c r="EU391" s="1">
        <v>0.11555700000000001</v>
      </c>
      <c r="EV391" s="1">
        <v>15629.6</v>
      </c>
      <c r="EW391" s="1">
        <v>16284.3</v>
      </c>
      <c r="EX391" s="1">
        <v>23884.2</v>
      </c>
      <c r="EY391" s="1">
        <v>25063.4</v>
      </c>
      <c r="EZ391" s="1">
        <v>33746.699999999997</v>
      </c>
      <c r="FA391" s="1">
        <v>35396.9</v>
      </c>
      <c r="FB391" s="1">
        <v>43538.7</v>
      </c>
      <c r="FC391" s="1">
        <v>46328</v>
      </c>
      <c r="FD391" s="1">
        <v>1.5521199999999999</v>
      </c>
      <c r="FE391" s="1">
        <v>1.8913500000000001</v>
      </c>
      <c r="FF391" s="1">
        <v>0.14971200000000001</v>
      </c>
      <c r="FG391" s="1">
        <v>0</v>
      </c>
      <c r="FH391" s="1">
        <v>29.495699999999999</v>
      </c>
      <c r="FI391" s="1">
        <v>999.9</v>
      </c>
      <c r="FJ391" s="1">
        <v>64.900000000000006</v>
      </c>
      <c r="FK391" s="1">
        <v>32.9</v>
      </c>
      <c r="FL391" s="1">
        <v>32.905999999999999</v>
      </c>
      <c r="FM391" s="1">
        <v>64.585700000000003</v>
      </c>
      <c r="FN391" s="1">
        <v>25.933499999999999</v>
      </c>
      <c r="FO391" s="1">
        <v>1</v>
      </c>
      <c r="FP391" s="1">
        <v>0.321293</v>
      </c>
      <c r="FQ391" s="1">
        <v>0.69100799999999996</v>
      </c>
      <c r="FR391" s="1">
        <v>20.320599999999999</v>
      </c>
      <c r="FS391" s="1">
        <v>5.2100999999999997</v>
      </c>
      <c r="FT391" s="1">
        <v>11.9072</v>
      </c>
      <c r="FU391" s="1">
        <v>5.0024499999999996</v>
      </c>
      <c r="FV391" s="1">
        <v>3.28945</v>
      </c>
      <c r="FW391" s="1">
        <v>9999</v>
      </c>
      <c r="FX391" s="1">
        <v>9999</v>
      </c>
      <c r="FY391" s="1">
        <v>9999</v>
      </c>
      <c r="FZ391" s="1">
        <v>999.9</v>
      </c>
      <c r="GA391" s="1">
        <v>1.8593900000000001</v>
      </c>
      <c r="GB391" s="1">
        <v>1.8543000000000001</v>
      </c>
      <c r="GC391" s="1">
        <v>1.8575999999999999</v>
      </c>
      <c r="GD391" s="1">
        <v>1.8559300000000001</v>
      </c>
      <c r="GE391" s="1">
        <v>1.8547100000000001</v>
      </c>
      <c r="GF391" s="1">
        <v>1.8544799999999999</v>
      </c>
      <c r="GG391" s="1">
        <v>1.85303</v>
      </c>
      <c r="GH391" s="1">
        <v>1.85623</v>
      </c>
      <c r="GI391" s="1">
        <v>0</v>
      </c>
      <c r="GJ391" s="1">
        <v>0</v>
      </c>
      <c r="GK391" s="1">
        <v>0</v>
      </c>
      <c r="GL391" s="1">
        <v>0</v>
      </c>
      <c r="GM391" s="1" t="s">
        <v>350</v>
      </c>
      <c r="GN391" s="1" t="s">
        <v>351</v>
      </c>
      <c r="GO391" s="1" t="s">
        <v>352</v>
      </c>
      <c r="GP391" s="1" t="s">
        <v>352</v>
      </c>
      <c r="GQ391" s="1" t="s">
        <v>352</v>
      </c>
      <c r="GR391" s="1" t="s">
        <v>352</v>
      </c>
      <c r="GS391" s="1">
        <v>0</v>
      </c>
      <c r="GT391" s="1">
        <v>100</v>
      </c>
      <c r="GU391" s="1">
        <v>100</v>
      </c>
      <c r="GV391" s="1">
        <v>2.87</v>
      </c>
      <c r="GW391" s="1">
        <v>4.2799999999999998E-2</v>
      </c>
      <c r="GX391" s="1">
        <v>0.39266368898363929</v>
      </c>
      <c r="GY391" s="1">
        <v>3.036990343597491E-3</v>
      </c>
      <c r="GZ391" s="1">
        <v>-1.538114387597119E-6</v>
      </c>
      <c r="HA391" s="1">
        <v>3.3909691194327332E-10</v>
      </c>
      <c r="HB391" s="1">
        <v>-2.894341138822331E-2</v>
      </c>
      <c r="HC391" s="1">
        <v>9.7621983196103414E-3</v>
      </c>
      <c r="HD391" s="1">
        <v>-3.3387782167185642E-4</v>
      </c>
      <c r="HE391" s="1">
        <v>2.632278881966732E-6</v>
      </c>
      <c r="HF391" s="1">
        <v>6</v>
      </c>
      <c r="HG391" s="1">
        <v>2134</v>
      </c>
      <c r="HH391" s="1">
        <v>2</v>
      </c>
      <c r="HI391" s="1">
        <v>31</v>
      </c>
      <c r="HJ391" s="1">
        <v>1134</v>
      </c>
      <c r="HK391" s="1">
        <v>1134.3</v>
      </c>
      <c r="HL391" s="1">
        <v>3.6413600000000002</v>
      </c>
      <c r="HM391" s="1">
        <v>2.2741699999999998</v>
      </c>
      <c r="HN391" s="1">
        <v>1.4978</v>
      </c>
      <c r="HO391" s="1">
        <v>2.3083499999999999</v>
      </c>
      <c r="HP391" s="1">
        <v>1.5478499999999999</v>
      </c>
      <c r="HQ391" s="1">
        <v>2.3132299999999999</v>
      </c>
      <c r="HR391" s="1">
        <v>36.081600000000002</v>
      </c>
      <c r="HS391" s="1">
        <v>15.716900000000001</v>
      </c>
      <c r="HT391" s="1">
        <v>18</v>
      </c>
      <c r="HU391" s="1">
        <v>291.37299999999999</v>
      </c>
      <c r="HV391" s="1">
        <v>513.404</v>
      </c>
      <c r="HW391" s="1">
        <v>28.946200000000001</v>
      </c>
      <c r="HX391" s="1">
        <v>31.159300000000002</v>
      </c>
      <c r="HY391" s="1">
        <v>29.999500000000001</v>
      </c>
      <c r="HZ391" s="1">
        <v>31.0169</v>
      </c>
      <c r="IA391" s="1">
        <v>31.081800000000001</v>
      </c>
      <c r="IB391" s="1">
        <v>72.897599999999997</v>
      </c>
      <c r="IC391" s="1">
        <v>21.8749</v>
      </c>
      <c r="ID391" s="1">
        <v>54.703299999999999</v>
      </c>
      <c r="IE391" s="1">
        <v>28.961600000000001</v>
      </c>
      <c r="IF391" s="1">
        <v>1911.77</v>
      </c>
      <c r="IG391" s="1">
        <v>26.6051</v>
      </c>
      <c r="IH391" s="1">
        <v>100.68600000000001</v>
      </c>
      <c r="II391" s="1">
        <v>100.407</v>
      </c>
      <c r="IJ391" s="1" t="s">
        <v>353</v>
      </c>
    </row>
    <row r="392" spans="1:244" ht="15.75" customHeight="1" x14ac:dyDescent="0.3">
      <c r="A392" s="1">
        <v>376</v>
      </c>
      <c r="B392" s="1">
        <v>1659880629.0999999</v>
      </c>
      <c r="C392" s="1">
        <v>372</v>
      </c>
      <c r="D392" s="1" t="s">
        <v>1065</v>
      </c>
      <c r="E392" s="1" t="s">
        <v>1066</v>
      </c>
      <c r="F392" s="1">
        <v>1</v>
      </c>
      <c r="H392" s="1" t="s">
        <v>345</v>
      </c>
      <c r="M392" s="1" t="s">
        <v>346</v>
      </c>
      <c r="N392" s="1">
        <v>1659880621.0999999</v>
      </c>
      <c r="O392" s="1">
        <f t="shared" si="34"/>
        <v>5.9538722904789031E-4</v>
      </c>
      <c r="P392" s="1">
        <f t="shared" si="35"/>
        <v>0.59538722904789032</v>
      </c>
      <c r="Q392" s="1">
        <f t="shared" si="36"/>
        <v>20.357704843508969</v>
      </c>
      <c r="R392" s="1">
        <f t="shared" si="37"/>
        <v>1785.2943749999999</v>
      </c>
      <c r="S392" s="1">
        <f t="shared" si="38"/>
        <v>559.1977500712851</v>
      </c>
      <c r="T392" s="1">
        <f t="shared" si="39"/>
        <v>55.466750735868885</v>
      </c>
      <c r="U392" s="1">
        <f t="shared" si="40"/>
        <v>177.08311250474529</v>
      </c>
      <c r="V392" s="1">
        <f t="shared" si="41"/>
        <v>2.760040376632817E-2</v>
      </c>
      <c r="W392" s="1">
        <f t="shared" si="42"/>
        <v>2.9141082631443256</v>
      </c>
      <c r="X392" s="1">
        <f t="shared" si="43"/>
        <v>2.7455995400094781E-2</v>
      </c>
      <c r="Y392" s="1">
        <f t="shared" si="44"/>
        <v>1.7172908521519287E-2</v>
      </c>
      <c r="Z392" s="1">
        <f t="shared" si="45"/>
        <v>321.50635183887641</v>
      </c>
      <c r="AA392" s="1">
        <f t="shared" si="46"/>
        <v>32.792431416300062</v>
      </c>
      <c r="AB392" s="1">
        <f t="shared" si="47"/>
        <v>31.93690625</v>
      </c>
      <c r="AC392" s="1">
        <f t="shared" si="48"/>
        <v>4.7580572101009997</v>
      </c>
      <c r="AD392" s="1">
        <f t="shared" si="49"/>
        <v>59.417624863728889</v>
      </c>
      <c r="AE392" s="1">
        <f t="shared" si="50"/>
        <v>2.6878433098949688</v>
      </c>
      <c r="AF392" s="1">
        <f t="shared" si="51"/>
        <v>4.5236465039782257</v>
      </c>
      <c r="AG392" s="1">
        <f t="shared" si="52"/>
        <v>2.0702139002060309</v>
      </c>
      <c r="AH392" s="1">
        <f t="shared" si="53"/>
        <v>-26.256576801011963</v>
      </c>
      <c r="AI392" s="1">
        <f t="shared" si="54"/>
        <v>-139.70892684037256</v>
      </c>
      <c r="AJ392" s="1">
        <f t="shared" si="55"/>
        <v>-10.818310243950503</v>
      </c>
      <c r="AK392" s="1">
        <f t="shared" si="56"/>
        <v>144.72253795354135</v>
      </c>
      <c r="AL392" s="1">
        <f t="shared" si="57"/>
        <v>52.310478783338489</v>
      </c>
      <c r="AM392" s="1">
        <f t="shared" si="58"/>
        <v>0.54910564450714461</v>
      </c>
      <c r="AN392" s="1">
        <f t="shared" si="59"/>
        <v>20.357704843508969</v>
      </c>
      <c r="AO392" s="1">
        <v>1925.387062909492</v>
      </c>
      <c r="AP392" s="1">
        <v>1873.8697575757581</v>
      </c>
      <c r="AQ392" s="1">
        <v>5.1870939279560631</v>
      </c>
      <c r="AR392" s="1">
        <v>65.044434554698469</v>
      </c>
      <c r="AS392" s="1">
        <f t="shared" si="60"/>
        <v>0.59538722904789032</v>
      </c>
      <c r="AT392" s="1">
        <v>26.508203163929661</v>
      </c>
      <c r="AU392" s="1">
        <v>27.154659999999989</v>
      </c>
      <c r="AV392" s="1">
        <v>7.4941043736159131E-3</v>
      </c>
      <c r="AW392" s="1">
        <v>82.478048087778163</v>
      </c>
      <c r="AX392" s="1">
        <v>191</v>
      </c>
      <c r="AY392" s="1">
        <v>38</v>
      </c>
      <c r="AZ392" s="1">
        <f t="shared" si="61"/>
        <v>1</v>
      </c>
      <c r="BA392" s="1">
        <f t="shared" si="62"/>
        <v>0</v>
      </c>
      <c r="BB392" s="1">
        <f t="shared" si="63"/>
        <v>51714.666761265893</v>
      </c>
      <c r="BC392" s="1">
        <f t="shared" si="64"/>
        <v>1999.9425000000001</v>
      </c>
      <c r="BD392" s="1">
        <f t="shared" si="65"/>
        <v>1681.1514558750655</v>
      </c>
      <c r="BE392" s="1">
        <f t="shared" si="66"/>
        <v>0.84059989518451927</v>
      </c>
      <c r="BF392" s="1">
        <f t="shared" si="67"/>
        <v>0.16075779770612225</v>
      </c>
      <c r="BG392" s="1">
        <v>6</v>
      </c>
      <c r="BH392" s="1">
        <v>0.5</v>
      </c>
      <c r="BI392" s="1" t="s">
        <v>347</v>
      </c>
      <c r="BJ392" s="1">
        <v>2</v>
      </c>
      <c r="BK392" s="1" t="b">
        <v>1</v>
      </c>
      <c r="BL392" s="1">
        <v>1659880621.0999999</v>
      </c>
      <c r="BM392" s="1">
        <v>1785.2943749999999</v>
      </c>
      <c r="BN392" s="1">
        <v>1849.2262499999999</v>
      </c>
      <c r="BO392" s="1">
        <v>27.097962500000001</v>
      </c>
      <c r="BP392" s="1">
        <v>26.457062499999999</v>
      </c>
      <c r="BQ392" s="1">
        <v>1782.45625</v>
      </c>
      <c r="BR392" s="1">
        <v>27.05505625</v>
      </c>
      <c r="BS392" s="1">
        <v>500.13356249999998</v>
      </c>
      <c r="BT392" s="1">
        <v>99.08982499999999</v>
      </c>
      <c r="BU392" s="1">
        <v>0.10004250000000001</v>
      </c>
      <c r="BV392" s="1">
        <v>31.0476375</v>
      </c>
      <c r="BW392" s="1">
        <v>31.93690625</v>
      </c>
      <c r="BX392" s="1">
        <v>999.9</v>
      </c>
      <c r="BY392" s="1">
        <v>0</v>
      </c>
      <c r="BZ392" s="1">
        <v>0</v>
      </c>
      <c r="CA392" s="1">
        <v>10003.285625</v>
      </c>
      <c r="CB392" s="1">
        <v>0</v>
      </c>
      <c r="CC392" s="1">
        <v>672.27612499999998</v>
      </c>
      <c r="CD392" s="1">
        <v>-63.929762500000002</v>
      </c>
      <c r="CE392" s="1">
        <v>1835.0231249999999</v>
      </c>
      <c r="CF392" s="1">
        <v>1899.4825000000001</v>
      </c>
      <c r="CG392" s="1">
        <v>0.64089624999999995</v>
      </c>
      <c r="CH392" s="1">
        <v>1849.2262499999999</v>
      </c>
      <c r="CI392" s="1">
        <v>26.457062499999999</v>
      </c>
      <c r="CJ392" s="1">
        <v>2.6851318750000002</v>
      </c>
      <c r="CK392" s="1">
        <v>2.6216262499999998</v>
      </c>
      <c r="CL392" s="1">
        <v>22.194400000000002</v>
      </c>
      <c r="CM392" s="1">
        <v>21.801918749999999</v>
      </c>
      <c r="CN392" s="1">
        <v>1999.9425000000001</v>
      </c>
      <c r="CO392" s="1">
        <v>0.98000275000000003</v>
      </c>
      <c r="CP392" s="1">
        <v>1.9997549999999999E-2</v>
      </c>
      <c r="CQ392" s="1">
        <v>0</v>
      </c>
      <c r="CR392" s="1">
        <v>2.4646249999999998</v>
      </c>
      <c r="CS392" s="1">
        <v>0</v>
      </c>
      <c r="CT392" s="1">
        <v>18550.931250000001</v>
      </c>
      <c r="CU392" s="1">
        <v>17411.837500000001</v>
      </c>
      <c r="CV392" s="1">
        <v>40.375</v>
      </c>
      <c r="CW392" s="1">
        <v>41.359250000000003</v>
      </c>
      <c r="CX392" s="1">
        <v>40.261625000000002</v>
      </c>
      <c r="CY392" s="1">
        <v>39.808124999999997</v>
      </c>
      <c r="CZ392" s="1">
        <v>40.511625000000002</v>
      </c>
      <c r="DA392" s="1">
        <v>1959.9512500000001</v>
      </c>
      <c r="DB392" s="1">
        <v>39.991875000000007</v>
      </c>
      <c r="DC392" s="1">
        <v>0</v>
      </c>
      <c r="DD392" s="1">
        <v>1659880628.3</v>
      </c>
      <c r="DE392" s="1">
        <v>0</v>
      </c>
      <c r="DF392" s="1">
        <v>0</v>
      </c>
      <c r="DG392" s="1" t="s">
        <v>348</v>
      </c>
      <c r="DH392" s="1">
        <v>1659812590.0999999</v>
      </c>
      <c r="DI392" s="1">
        <v>1659812570.5999999</v>
      </c>
      <c r="DJ392" s="1">
        <v>0</v>
      </c>
      <c r="DK392" s="1">
        <v>-4.8000000000000001E-2</v>
      </c>
      <c r="DL392" s="1">
        <v>0</v>
      </c>
      <c r="DM392" s="1">
        <v>2.9860000000000002</v>
      </c>
      <c r="DN392" s="1">
        <v>1.6E-2</v>
      </c>
      <c r="DO392" s="1">
        <v>2000</v>
      </c>
      <c r="DP392" s="1">
        <v>27</v>
      </c>
      <c r="DQ392" s="1">
        <v>0.33</v>
      </c>
      <c r="DR392" s="1">
        <v>0.43</v>
      </c>
      <c r="DS392" s="1">
        <v>20.336611766854219</v>
      </c>
      <c r="DT392" s="1">
        <v>1.1837290122768529</v>
      </c>
      <c r="DU392" s="1">
        <v>0.16901154394251569</v>
      </c>
      <c r="DV392" s="1">
        <v>0</v>
      </c>
      <c r="DW392" s="1">
        <v>-63.930293548387098</v>
      </c>
      <c r="DX392" s="1">
        <v>-1.520012903225672</v>
      </c>
      <c r="DY392" s="1">
        <v>0.1493602808874033</v>
      </c>
      <c r="DZ392" s="1">
        <v>0</v>
      </c>
      <c r="EA392" s="1">
        <v>567.36424410003485</v>
      </c>
      <c r="EB392" s="1">
        <v>235.1074485512454</v>
      </c>
      <c r="EC392" s="1">
        <v>22.71506961197775</v>
      </c>
      <c r="ED392" s="1">
        <v>0</v>
      </c>
      <c r="EE392" s="1">
        <v>0.67260092682926831</v>
      </c>
      <c r="EF392" s="1">
        <v>-0.57794987456445823</v>
      </c>
      <c r="EG392" s="1">
        <v>6.3775349881875373E-2</v>
      </c>
      <c r="EH392" s="1">
        <v>0</v>
      </c>
      <c r="EI392" s="1">
        <v>2.0704900069359069</v>
      </c>
      <c r="EJ392" s="1">
        <v>-4.6264758752017389E-2</v>
      </c>
      <c r="EK392" s="1">
        <v>3.6857408538972852E-3</v>
      </c>
      <c r="EL392" s="1">
        <v>1</v>
      </c>
      <c r="EM392" s="1">
        <v>1</v>
      </c>
      <c r="EN392" s="1">
        <v>5</v>
      </c>
      <c r="EO392" s="1" t="s">
        <v>371</v>
      </c>
      <c r="EP392" s="1">
        <v>2.9432900000000002</v>
      </c>
      <c r="EQ392" s="1">
        <v>2.8018700000000001</v>
      </c>
      <c r="ER392" s="1">
        <v>0.23940700000000001</v>
      </c>
      <c r="ES392" s="1">
        <v>0.24427499999999999</v>
      </c>
      <c r="ET392" s="1">
        <v>0.117296</v>
      </c>
      <c r="EU392" s="1">
        <v>0.115581</v>
      </c>
      <c r="EV392" s="1">
        <v>15621.8</v>
      </c>
      <c r="EW392" s="1">
        <v>16276.5</v>
      </c>
      <c r="EX392" s="1">
        <v>23884.1</v>
      </c>
      <c r="EY392" s="1">
        <v>25063.599999999999</v>
      </c>
      <c r="EZ392" s="1">
        <v>33745.9</v>
      </c>
      <c r="FA392" s="1">
        <v>35396.1</v>
      </c>
      <c r="FB392" s="1">
        <v>43538.8</v>
      </c>
      <c r="FC392" s="1">
        <v>46328.3</v>
      </c>
      <c r="FD392" s="1">
        <v>1.5589999999999999</v>
      </c>
      <c r="FE392" s="1">
        <v>1.8914</v>
      </c>
      <c r="FF392" s="1">
        <v>0.14988699999999999</v>
      </c>
      <c r="FG392" s="1">
        <v>0</v>
      </c>
      <c r="FH392" s="1">
        <v>29.498000000000001</v>
      </c>
      <c r="FI392" s="1">
        <v>999.9</v>
      </c>
      <c r="FJ392" s="1">
        <v>64.900000000000006</v>
      </c>
      <c r="FK392" s="1">
        <v>32.9</v>
      </c>
      <c r="FL392" s="1">
        <v>32.904299999999999</v>
      </c>
      <c r="FM392" s="1">
        <v>64.665700000000001</v>
      </c>
      <c r="FN392" s="1">
        <v>25.745200000000001</v>
      </c>
      <c r="FO392" s="1">
        <v>1</v>
      </c>
      <c r="FP392" s="1">
        <v>0.32129600000000003</v>
      </c>
      <c r="FQ392" s="1">
        <v>0.65354599999999996</v>
      </c>
      <c r="FR392" s="1">
        <v>20.320799999999998</v>
      </c>
      <c r="FS392" s="1">
        <v>5.2100999999999997</v>
      </c>
      <c r="FT392" s="1">
        <v>11.907400000000001</v>
      </c>
      <c r="FU392" s="1">
        <v>5.0024499999999996</v>
      </c>
      <c r="FV392" s="1">
        <v>3.28945</v>
      </c>
      <c r="FW392" s="1">
        <v>9999</v>
      </c>
      <c r="FX392" s="1">
        <v>9999</v>
      </c>
      <c r="FY392" s="1">
        <v>9999</v>
      </c>
      <c r="FZ392" s="1">
        <v>999.9</v>
      </c>
      <c r="GA392" s="1">
        <v>1.8593900000000001</v>
      </c>
      <c r="GB392" s="1">
        <v>1.8543000000000001</v>
      </c>
      <c r="GC392" s="1">
        <v>1.8575999999999999</v>
      </c>
      <c r="GD392" s="1">
        <v>1.8559300000000001</v>
      </c>
      <c r="GE392" s="1">
        <v>1.8547100000000001</v>
      </c>
      <c r="GF392" s="1">
        <v>1.85449</v>
      </c>
      <c r="GG392" s="1">
        <v>1.85303</v>
      </c>
      <c r="GH392" s="1">
        <v>1.85623</v>
      </c>
      <c r="GI392" s="1">
        <v>0</v>
      </c>
      <c r="GJ392" s="1">
        <v>0</v>
      </c>
      <c r="GK392" s="1">
        <v>0</v>
      </c>
      <c r="GL392" s="1">
        <v>0</v>
      </c>
      <c r="GM392" s="1" t="s">
        <v>350</v>
      </c>
      <c r="GN392" s="1" t="s">
        <v>351</v>
      </c>
      <c r="GO392" s="1" t="s">
        <v>352</v>
      </c>
      <c r="GP392" s="1" t="s">
        <v>352</v>
      </c>
      <c r="GQ392" s="1" t="s">
        <v>352</v>
      </c>
      <c r="GR392" s="1" t="s">
        <v>352</v>
      </c>
      <c r="GS392" s="1">
        <v>0</v>
      </c>
      <c r="GT392" s="1">
        <v>100</v>
      </c>
      <c r="GU392" s="1">
        <v>100</v>
      </c>
      <c r="GV392" s="1">
        <v>2.87</v>
      </c>
      <c r="GW392" s="1">
        <v>4.2700000000000002E-2</v>
      </c>
      <c r="GX392" s="1">
        <v>0.39266368898363929</v>
      </c>
      <c r="GY392" s="1">
        <v>3.036990343597491E-3</v>
      </c>
      <c r="GZ392" s="1">
        <v>-1.538114387597119E-6</v>
      </c>
      <c r="HA392" s="1">
        <v>3.3909691194327332E-10</v>
      </c>
      <c r="HB392" s="1">
        <v>-2.894341138822331E-2</v>
      </c>
      <c r="HC392" s="1">
        <v>9.7621983196103414E-3</v>
      </c>
      <c r="HD392" s="1">
        <v>-3.3387782167185642E-4</v>
      </c>
      <c r="HE392" s="1">
        <v>2.632278881966732E-6</v>
      </c>
      <c r="HF392" s="1">
        <v>6</v>
      </c>
      <c r="HG392" s="1">
        <v>2134</v>
      </c>
      <c r="HH392" s="1">
        <v>2</v>
      </c>
      <c r="HI392" s="1">
        <v>31</v>
      </c>
      <c r="HJ392" s="1">
        <v>1134</v>
      </c>
      <c r="HK392" s="1">
        <v>1134.3</v>
      </c>
      <c r="HL392" s="1">
        <v>3.6462400000000001</v>
      </c>
      <c r="HM392" s="1">
        <v>2.2546400000000002</v>
      </c>
      <c r="HN392" s="1">
        <v>1.4978</v>
      </c>
      <c r="HO392" s="1">
        <v>2.3083499999999999</v>
      </c>
      <c r="HP392" s="1">
        <v>1.5478499999999999</v>
      </c>
      <c r="HQ392" s="1">
        <v>2.4352999999999998</v>
      </c>
      <c r="HR392" s="1">
        <v>36.081600000000002</v>
      </c>
      <c r="HS392" s="1">
        <v>15.7256</v>
      </c>
      <c r="HT392" s="1">
        <v>18</v>
      </c>
      <c r="HU392" s="1">
        <v>294.19</v>
      </c>
      <c r="HV392" s="1">
        <v>513.43799999999999</v>
      </c>
      <c r="HW392" s="1">
        <v>28.940999999999999</v>
      </c>
      <c r="HX392" s="1">
        <v>31.1586</v>
      </c>
      <c r="HY392" s="1">
        <v>29.999600000000001</v>
      </c>
      <c r="HZ392" s="1">
        <v>31.0169</v>
      </c>
      <c r="IA392" s="1">
        <v>31.081800000000001</v>
      </c>
      <c r="IB392" s="1">
        <v>72.987899999999996</v>
      </c>
      <c r="IC392" s="1">
        <v>21.8749</v>
      </c>
      <c r="ID392" s="1">
        <v>54.703299999999999</v>
      </c>
      <c r="IE392" s="1">
        <v>28.9085</v>
      </c>
      <c r="IF392" s="1">
        <v>1921.79</v>
      </c>
      <c r="IG392" s="1">
        <v>26.6052</v>
      </c>
      <c r="IH392" s="1">
        <v>100.68600000000001</v>
      </c>
      <c r="II392" s="1">
        <v>100.408</v>
      </c>
      <c r="IJ392" s="1" t="s">
        <v>353</v>
      </c>
    </row>
    <row r="393" spans="1:244" ht="15.75" customHeight="1" x14ac:dyDescent="0.3">
      <c r="A393" s="1">
        <v>377</v>
      </c>
      <c r="B393" s="1">
        <v>1659880630.0999999</v>
      </c>
      <c r="C393" s="1">
        <v>373</v>
      </c>
      <c r="D393" s="1" t="s">
        <v>1067</v>
      </c>
      <c r="E393" s="1" t="s">
        <v>1068</v>
      </c>
      <c r="F393" s="1">
        <v>1</v>
      </c>
      <c r="H393" s="1" t="s">
        <v>345</v>
      </c>
      <c r="M393" s="1" t="s">
        <v>346</v>
      </c>
      <c r="N393" s="1">
        <v>1659880622.599999</v>
      </c>
      <c r="O393" s="1">
        <f t="shared" si="34"/>
        <v>5.9190142415939493E-4</v>
      </c>
      <c r="P393" s="1">
        <f t="shared" si="35"/>
        <v>0.59190142415939495</v>
      </c>
      <c r="Q393" s="1">
        <f t="shared" si="36"/>
        <v>20.134833179788785</v>
      </c>
      <c r="R393" s="1">
        <f t="shared" si="37"/>
        <v>1792.8233333333339</v>
      </c>
      <c r="S393" s="1">
        <f t="shared" si="38"/>
        <v>572.88113276697686</v>
      </c>
      <c r="T393" s="1">
        <f t="shared" si="39"/>
        <v>56.823832838348586</v>
      </c>
      <c r="U393" s="1">
        <f t="shared" si="40"/>
        <v>177.82937432408448</v>
      </c>
      <c r="V393" s="1">
        <f t="shared" si="41"/>
        <v>2.7448197036791772E-2</v>
      </c>
      <c r="W393" s="1">
        <f t="shared" si="42"/>
        <v>2.9149278268278893</v>
      </c>
      <c r="X393" s="1">
        <f t="shared" si="43"/>
        <v>2.730541248681382E-2</v>
      </c>
      <c r="Y393" s="1">
        <f t="shared" si="44"/>
        <v>1.7078649374887331E-2</v>
      </c>
      <c r="Z393" s="1">
        <f t="shared" si="45"/>
        <v>321.50847579999999</v>
      </c>
      <c r="AA393" s="1">
        <f t="shared" si="46"/>
        <v>32.793585021547479</v>
      </c>
      <c r="AB393" s="1">
        <f t="shared" si="47"/>
        <v>31.93737333333333</v>
      </c>
      <c r="AC393" s="1">
        <f t="shared" si="48"/>
        <v>4.7581830593520777</v>
      </c>
      <c r="AD393" s="1">
        <f t="shared" si="49"/>
        <v>59.435498077201999</v>
      </c>
      <c r="AE393" s="1">
        <f t="shared" si="50"/>
        <v>2.6887574452066931</v>
      </c>
      <c r="AF393" s="1">
        <f t="shared" si="51"/>
        <v>4.5238241996629869</v>
      </c>
      <c r="AG393" s="1">
        <f t="shared" si="52"/>
        <v>2.0694256141453846</v>
      </c>
      <c r="AH393" s="1">
        <f t="shared" si="53"/>
        <v>-26.102852805429315</v>
      </c>
      <c r="AI393" s="1">
        <f t="shared" si="54"/>
        <v>-139.71331826843829</v>
      </c>
      <c r="AJ393" s="1">
        <f t="shared" si="55"/>
        <v>-10.815670105076496</v>
      </c>
      <c r="AK393" s="1">
        <f t="shared" si="56"/>
        <v>144.87663462105587</v>
      </c>
      <c r="AL393" s="1">
        <f t="shared" si="57"/>
        <v>52.338200414504868</v>
      </c>
      <c r="AM393" s="1">
        <f t="shared" si="58"/>
        <v>0.54005735093104379</v>
      </c>
      <c r="AN393" s="1">
        <f t="shared" si="59"/>
        <v>20.134833179788785</v>
      </c>
      <c r="AO393" s="1">
        <v>1930.4897775716331</v>
      </c>
      <c r="AP393" s="1">
        <v>1879.10896969697</v>
      </c>
      <c r="AQ393" s="1">
        <v>5.2140228213680411</v>
      </c>
      <c r="AR393" s="1">
        <v>65.044434554698469</v>
      </c>
      <c r="AS393" s="1">
        <f t="shared" si="60"/>
        <v>0.59190142415939495</v>
      </c>
      <c r="AT393" s="1">
        <v>26.52198298248096</v>
      </c>
      <c r="AU393" s="1">
        <v>27.16313393939393</v>
      </c>
      <c r="AV393" s="1">
        <v>7.6858453935682511E-3</v>
      </c>
      <c r="AW393" s="1">
        <v>82.478048087778163</v>
      </c>
      <c r="AX393" s="1">
        <v>188</v>
      </c>
      <c r="AY393" s="1">
        <v>38</v>
      </c>
      <c r="AZ393" s="1">
        <f t="shared" si="61"/>
        <v>1</v>
      </c>
      <c r="BA393" s="1">
        <f t="shared" si="62"/>
        <v>0</v>
      </c>
      <c r="BB393" s="1">
        <f t="shared" si="63"/>
        <v>51737.782423704935</v>
      </c>
      <c r="BC393" s="1">
        <f t="shared" si="64"/>
        <v>1999.9559999999999</v>
      </c>
      <c r="BD393" s="1">
        <f t="shared" si="65"/>
        <v>1681.1627799999999</v>
      </c>
      <c r="BE393" s="1">
        <f t="shared" si="66"/>
        <v>0.84059988319743029</v>
      </c>
      <c r="BF393" s="1">
        <f t="shared" si="67"/>
        <v>0.16075777457104057</v>
      </c>
      <c r="BG393" s="1">
        <v>6</v>
      </c>
      <c r="BH393" s="1">
        <v>0.5</v>
      </c>
      <c r="BI393" s="1" t="s">
        <v>347</v>
      </c>
      <c r="BJ393" s="1">
        <v>2</v>
      </c>
      <c r="BK393" s="1" t="b">
        <v>1</v>
      </c>
      <c r="BL393" s="1">
        <v>1659880622.599999</v>
      </c>
      <c r="BM393" s="1">
        <v>1792.8233333333339</v>
      </c>
      <c r="BN393" s="1">
        <v>1856.7746666666669</v>
      </c>
      <c r="BO393" s="1">
        <v>27.10726</v>
      </c>
      <c r="BP393" s="1">
        <v>26.47692</v>
      </c>
      <c r="BQ393" s="1">
        <v>1789.979333333333</v>
      </c>
      <c r="BR393" s="1">
        <v>27.06438</v>
      </c>
      <c r="BS393" s="1">
        <v>500.1280666666666</v>
      </c>
      <c r="BT393" s="1">
        <v>99.089513333333329</v>
      </c>
      <c r="BU393" s="1">
        <v>0.10005600000000001</v>
      </c>
      <c r="BV393" s="1">
        <v>31.048326666666661</v>
      </c>
      <c r="BW393" s="1">
        <v>31.93737333333333</v>
      </c>
      <c r="BX393" s="1">
        <v>999.89999999999986</v>
      </c>
      <c r="BY393" s="1">
        <v>0</v>
      </c>
      <c r="BZ393" s="1">
        <v>0</v>
      </c>
      <c r="CA393" s="1">
        <v>10008.004666666669</v>
      </c>
      <c r="CB393" s="1">
        <v>0</v>
      </c>
      <c r="CC393" s="1">
        <v>666.68766666666659</v>
      </c>
      <c r="CD393" s="1">
        <v>-63.949606666666661</v>
      </c>
      <c r="CE393" s="1">
        <v>1842.7786666666659</v>
      </c>
      <c r="CF393" s="1">
        <v>1907.2739999999999</v>
      </c>
      <c r="CG393" s="1">
        <v>0.63033479999999997</v>
      </c>
      <c r="CH393" s="1">
        <v>1856.7746666666669</v>
      </c>
      <c r="CI393" s="1">
        <v>26.47692</v>
      </c>
      <c r="CJ393" s="1">
        <v>2.6860440000000012</v>
      </c>
      <c r="CK393" s="1">
        <v>2.6235853333333341</v>
      </c>
      <c r="CL393" s="1">
        <v>22.19998</v>
      </c>
      <c r="CM393" s="1">
        <v>21.814160000000001</v>
      </c>
      <c r="CN393" s="1">
        <v>1999.9559999999999</v>
      </c>
      <c r="CO393" s="1">
        <v>0.98000300000000018</v>
      </c>
      <c r="CP393" s="1">
        <v>1.9997299999999999E-2</v>
      </c>
      <c r="CQ393" s="1">
        <v>0</v>
      </c>
      <c r="CR393" s="1">
        <v>2.5197333333333329</v>
      </c>
      <c r="CS393" s="1">
        <v>0</v>
      </c>
      <c r="CT393" s="1">
        <v>18546.259999999998</v>
      </c>
      <c r="CU393" s="1">
        <v>17411.953333333331</v>
      </c>
      <c r="CV393" s="1">
        <v>40.375</v>
      </c>
      <c r="CW393" s="1">
        <v>41.362400000000001</v>
      </c>
      <c r="CX393" s="1">
        <v>40.266533333333342</v>
      </c>
      <c r="CY393" s="1">
        <v>39.803733333333327</v>
      </c>
      <c r="CZ393" s="1">
        <v>40.5124</v>
      </c>
      <c r="DA393" s="1">
        <v>1959.964666666667</v>
      </c>
      <c r="DB393" s="1">
        <v>39.991333333333337</v>
      </c>
      <c r="DC393" s="1">
        <v>0</v>
      </c>
      <c r="DD393" s="1">
        <v>1659880628.9000001</v>
      </c>
      <c r="DE393" s="1">
        <v>0</v>
      </c>
      <c r="DF393" s="1">
        <v>0</v>
      </c>
      <c r="DG393" s="1" t="s">
        <v>348</v>
      </c>
      <c r="DH393" s="1">
        <v>1659812590.0999999</v>
      </c>
      <c r="DI393" s="1">
        <v>1659812570.5999999</v>
      </c>
      <c r="DJ393" s="1">
        <v>0</v>
      </c>
      <c r="DK393" s="1">
        <v>-4.8000000000000001E-2</v>
      </c>
      <c r="DL393" s="1">
        <v>0</v>
      </c>
      <c r="DM393" s="1">
        <v>2.9860000000000002</v>
      </c>
      <c r="DN393" s="1">
        <v>1.6E-2</v>
      </c>
      <c r="DO393" s="1">
        <v>2000</v>
      </c>
      <c r="DP393" s="1">
        <v>27</v>
      </c>
      <c r="DQ393" s="1">
        <v>0.33</v>
      </c>
      <c r="DR393" s="1">
        <v>0.43</v>
      </c>
      <c r="DS393" s="1">
        <v>20.336611766854219</v>
      </c>
      <c r="DT393" s="1">
        <v>1.1837290122768529</v>
      </c>
      <c r="DU393" s="1">
        <v>0.16901154394251569</v>
      </c>
      <c r="DV393" s="1">
        <v>0</v>
      </c>
      <c r="DW393" s="1">
        <v>-63.930293548387098</v>
      </c>
      <c r="DX393" s="1">
        <v>-1.520012903225672</v>
      </c>
      <c r="DY393" s="1">
        <v>0.1493602808874033</v>
      </c>
      <c r="DZ393" s="1">
        <v>0</v>
      </c>
      <c r="EA393" s="1">
        <v>567.36424410003485</v>
      </c>
      <c r="EB393" s="1">
        <v>235.1074485512454</v>
      </c>
      <c r="EC393" s="1">
        <v>22.71506961197775</v>
      </c>
      <c r="ED393" s="1">
        <v>0</v>
      </c>
      <c r="EE393" s="1">
        <v>0.67260092682926831</v>
      </c>
      <c r="EF393" s="1">
        <v>-0.57794987456445823</v>
      </c>
      <c r="EG393" s="1">
        <v>6.3775349881875373E-2</v>
      </c>
      <c r="EH393" s="1">
        <v>0</v>
      </c>
      <c r="EI393" s="1">
        <v>2.0704900069359069</v>
      </c>
      <c r="EJ393" s="1">
        <v>-4.6264758752017389E-2</v>
      </c>
      <c r="EK393" s="1">
        <v>3.6857408538972852E-3</v>
      </c>
      <c r="EL393" s="1">
        <v>1</v>
      </c>
      <c r="EM393" s="1">
        <v>1</v>
      </c>
      <c r="EN393" s="1">
        <v>5</v>
      </c>
      <c r="EO393" s="1" t="s">
        <v>371</v>
      </c>
      <c r="EP393" s="1">
        <v>2.9434300000000002</v>
      </c>
      <c r="EQ393" s="1">
        <v>2.8021799999999999</v>
      </c>
      <c r="ER393" s="1">
        <v>0.23979</v>
      </c>
      <c r="ES393" s="1">
        <v>0.244648</v>
      </c>
      <c r="ET393" s="1">
        <v>0.11732099999999999</v>
      </c>
      <c r="EU393" s="1">
        <v>0.11559</v>
      </c>
      <c r="EV393" s="1">
        <v>15613.8</v>
      </c>
      <c r="EW393" s="1">
        <v>16268.6</v>
      </c>
      <c r="EX393" s="1">
        <v>23884</v>
      </c>
      <c r="EY393" s="1">
        <v>25063.9</v>
      </c>
      <c r="EZ393" s="1">
        <v>33744.9</v>
      </c>
      <c r="FA393" s="1">
        <v>35395.9</v>
      </c>
      <c r="FB393" s="1">
        <v>43538.6</v>
      </c>
      <c r="FC393" s="1">
        <v>46328.4</v>
      </c>
      <c r="FD393" s="1">
        <v>1.5678000000000001</v>
      </c>
      <c r="FE393" s="1">
        <v>1.89137</v>
      </c>
      <c r="FF393" s="1">
        <v>0.15044199999999999</v>
      </c>
      <c r="FG393" s="1">
        <v>0</v>
      </c>
      <c r="FH393" s="1">
        <v>29.5001</v>
      </c>
      <c r="FI393" s="1">
        <v>999.9</v>
      </c>
      <c r="FJ393" s="1">
        <v>64.900000000000006</v>
      </c>
      <c r="FK393" s="1">
        <v>32.9</v>
      </c>
      <c r="FL393" s="1">
        <v>32.904499999999999</v>
      </c>
      <c r="FM393" s="1">
        <v>64.685699999999997</v>
      </c>
      <c r="FN393" s="1">
        <v>25.7652</v>
      </c>
      <c r="FO393" s="1">
        <v>1</v>
      </c>
      <c r="FP393" s="1">
        <v>0.32110300000000003</v>
      </c>
      <c r="FQ393" s="1">
        <v>0.66376599999999997</v>
      </c>
      <c r="FR393" s="1">
        <v>20.320699999999999</v>
      </c>
      <c r="FS393" s="1">
        <v>5.2102500000000003</v>
      </c>
      <c r="FT393" s="1">
        <v>11.9068</v>
      </c>
      <c r="FU393" s="1">
        <v>5.0024499999999996</v>
      </c>
      <c r="FV393" s="1">
        <v>3.28945</v>
      </c>
      <c r="FW393" s="1">
        <v>9999</v>
      </c>
      <c r="FX393" s="1">
        <v>9999</v>
      </c>
      <c r="FY393" s="1">
        <v>9999</v>
      </c>
      <c r="FZ393" s="1">
        <v>999.9</v>
      </c>
      <c r="GA393" s="1">
        <v>1.8593900000000001</v>
      </c>
      <c r="GB393" s="1">
        <v>1.8543099999999999</v>
      </c>
      <c r="GC393" s="1">
        <v>1.8575999999999999</v>
      </c>
      <c r="GD393" s="1">
        <v>1.8559300000000001</v>
      </c>
      <c r="GE393" s="1">
        <v>1.8547100000000001</v>
      </c>
      <c r="GF393" s="1">
        <v>1.8545</v>
      </c>
      <c r="GG393" s="1">
        <v>1.85303</v>
      </c>
      <c r="GH393" s="1">
        <v>1.8562399999999999</v>
      </c>
      <c r="GI393" s="1">
        <v>0</v>
      </c>
      <c r="GJ393" s="1">
        <v>0</v>
      </c>
      <c r="GK393" s="1">
        <v>0</v>
      </c>
      <c r="GL393" s="1">
        <v>0</v>
      </c>
      <c r="GM393" s="1" t="s">
        <v>350</v>
      </c>
      <c r="GN393" s="1" t="s">
        <v>351</v>
      </c>
      <c r="GO393" s="1" t="s">
        <v>352</v>
      </c>
      <c r="GP393" s="1" t="s">
        <v>352</v>
      </c>
      <c r="GQ393" s="1" t="s">
        <v>352</v>
      </c>
      <c r="GR393" s="1" t="s">
        <v>352</v>
      </c>
      <c r="GS393" s="1">
        <v>0</v>
      </c>
      <c r="GT393" s="1">
        <v>100</v>
      </c>
      <c r="GU393" s="1">
        <v>100</v>
      </c>
      <c r="GV393" s="1">
        <v>2.87</v>
      </c>
      <c r="GW393" s="1">
        <v>4.2700000000000002E-2</v>
      </c>
      <c r="GX393" s="1">
        <v>0.39266368898363929</v>
      </c>
      <c r="GY393" s="1">
        <v>3.036990343597491E-3</v>
      </c>
      <c r="GZ393" s="1">
        <v>-1.538114387597119E-6</v>
      </c>
      <c r="HA393" s="1">
        <v>3.3909691194327332E-10</v>
      </c>
      <c r="HB393" s="1">
        <v>-2.894341138822331E-2</v>
      </c>
      <c r="HC393" s="1">
        <v>9.7621983196103414E-3</v>
      </c>
      <c r="HD393" s="1">
        <v>-3.3387782167185642E-4</v>
      </c>
      <c r="HE393" s="1">
        <v>2.632278881966732E-6</v>
      </c>
      <c r="HF393" s="1">
        <v>6</v>
      </c>
      <c r="HG393" s="1">
        <v>2134</v>
      </c>
      <c r="HH393" s="1">
        <v>2</v>
      </c>
      <c r="HI393" s="1">
        <v>31</v>
      </c>
      <c r="HJ393" s="1">
        <v>1134</v>
      </c>
      <c r="HK393" s="1">
        <v>1134.3</v>
      </c>
      <c r="HL393" s="1">
        <v>3.6560100000000002</v>
      </c>
      <c r="HM393" s="1">
        <v>2.2778299999999998</v>
      </c>
      <c r="HN393" s="1">
        <v>1.4978</v>
      </c>
      <c r="HO393" s="1">
        <v>2.3083499999999999</v>
      </c>
      <c r="HP393" s="1">
        <v>1.5478499999999999</v>
      </c>
      <c r="HQ393" s="1">
        <v>2.32422</v>
      </c>
      <c r="HR393" s="1">
        <v>36.081600000000002</v>
      </c>
      <c r="HS393" s="1">
        <v>15.716900000000001</v>
      </c>
      <c r="HT393" s="1">
        <v>18</v>
      </c>
      <c r="HU393" s="1">
        <v>297.79000000000002</v>
      </c>
      <c r="HV393" s="1">
        <v>513.42100000000005</v>
      </c>
      <c r="HW393" s="1">
        <v>28.936699999999998</v>
      </c>
      <c r="HX393" s="1">
        <v>31.157900000000001</v>
      </c>
      <c r="HY393" s="1">
        <v>29.999500000000001</v>
      </c>
      <c r="HZ393" s="1">
        <v>31.016100000000002</v>
      </c>
      <c r="IA393" s="1">
        <v>31.081800000000001</v>
      </c>
      <c r="IB393" s="1">
        <v>73.1995</v>
      </c>
      <c r="IC393" s="1">
        <v>21.8749</v>
      </c>
      <c r="ID393" s="1">
        <v>54.703299999999999</v>
      </c>
      <c r="IE393" s="1">
        <v>28.9085</v>
      </c>
      <c r="IF393" s="1">
        <v>1921.79</v>
      </c>
      <c r="IG393" s="1">
        <v>26.598299999999998</v>
      </c>
      <c r="IH393" s="1">
        <v>100.68600000000001</v>
      </c>
      <c r="II393" s="1">
        <v>100.40900000000001</v>
      </c>
      <c r="IJ393" s="1" t="s">
        <v>353</v>
      </c>
    </row>
    <row r="394" spans="1:244" ht="15.75" customHeight="1" x14ac:dyDescent="0.3">
      <c r="A394" s="1">
        <v>378</v>
      </c>
      <c r="B394" s="1">
        <v>1659880631.0999999</v>
      </c>
      <c r="C394" s="1">
        <v>374</v>
      </c>
      <c r="D394" s="1" t="s">
        <v>1069</v>
      </c>
      <c r="E394" s="1" t="s">
        <v>1070</v>
      </c>
      <c r="F394" s="1">
        <v>1</v>
      </c>
      <c r="H394" s="1" t="s">
        <v>345</v>
      </c>
      <c r="M394" s="1" t="s">
        <v>346</v>
      </c>
      <c r="N394" s="1">
        <v>1659880623.0999999</v>
      </c>
      <c r="O394" s="1">
        <f t="shared" si="34"/>
        <v>5.8955785694953422E-4</v>
      </c>
      <c r="P394" s="1">
        <f t="shared" si="35"/>
        <v>0.58955785694953422</v>
      </c>
      <c r="Q394" s="1">
        <f t="shared" si="36"/>
        <v>19.791552989971933</v>
      </c>
      <c r="R394" s="1">
        <f t="shared" si="37"/>
        <v>1795.349375</v>
      </c>
      <c r="S394" s="1">
        <f t="shared" si="38"/>
        <v>590.65796541412465</v>
      </c>
      <c r="T394" s="1">
        <f t="shared" si="39"/>
        <v>58.587012221769847</v>
      </c>
      <c r="U394" s="1">
        <f t="shared" si="40"/>
        <v>178.07963649779055</v>
      </c>
      <c r="V394" s="1">
        <f t="shared" si="41"/>
        <v>2.7341519917071951E-2</v>
      </c>
      <c r="W394" s="1">
        <f t="shared" si="42"/>
        <v>2.9150276901362675</v>
      </c>
      <c r="X394" s="1">
        <f t="shared" si="43"/>
        <v>2.7199844806270749E-2</v>
      </c>
      <c r="Y394" s="1">
        <f t="shared" si="44"/>
        <v>1.7012570616866493E-2</v>
      </c>
      <c r="Z394" s="1">
        <f t="shared" si="45"/>
        <v>321.50920912499998</v>
      </c>
      <c r="AA394" s="1">
        <f t="shared" si="46"/>
        <v>32.794879350145138</v>
      </c>
      <c r="AB394" s="1">
        <f t="shared" si="47"/>
        <v>31.938075000000001</v>
      </c>
      <c r="AC394" s="1">
        <f t="shared" si="48"/>
        <v>4.758372119338083</v>
      </c>
      <c r="AD394" s="1">
        <f t="shared" si="49"/>
        <v>59.441682505931269</v>
      </c>
      <c r="AE394" s="1">
        <f t="shared" si="50"/>
        <v>2.6891499995627202</v>
      </c>
      <c r="AF394" s="1">
        <f t="shared" si="51"/>
        <v>4.5240139346566925</v>
      </c>
      <c r="AG394" s="1">
        <f t="shared" si="52"/>
        <v>2.0692221197753629</v>
      </c>
      <c r="AH394" s="1">
        <f t="shared" si="53"/>
        <v>-25.999501491474458</v>
      </c>
      <c r="AI394" s="1">
        <f t="shared" si="54"/>
        <v>-139.71273528358728</v>
      </c>
      <c r="AJ394" s="1">
        <f t="shared" si="55"/>
        <v>-10.815331037487679</v>
      </c>
      <c r="AK394" s="1">
        <f t="shared" si="56"/>
        <v>144.98164131245056</v>
      </c>
      <c r="AL394" s="1">
        <f t="shared" si="57"/>
        <v>52.333206509800497</v>
      </c>
      <c r="AM394" s="1">
        <f t="shared" si="58"/>
        <v>0.53975290083487792</v>
      </c>
      <c r="AN394" s="1">
        <f t="shared" si="59"/>
        <v>19.791552989971933</v>
      </c>
      <c r="AO394" s="1">
        <v>1935.6391954016631</v>
      </c>
      <c r="AP394" s="1">
        <v>1884.449878787879</v>
      </c>
      <c r="AQ394" s="1">
        <v>5.2593788724428636</v>
      </c>
      <c r="AR394" s="1">
        <v>65.044434554698469</v>
      </c>
      <c r="AS394" s="1">
        <f t="shared" si="60"/>
        <v>0.58955785694953422</v>
      </c>
      <c r="AT394" s="1">
        <v>26.534073646568629</v>
      </c>
      <c r="AU394" s="1">
        <v>27.171598181818169</v>
      </c>
      <c r="AV394" s="1">
        <v>7.8237411796202982E-3</v>
      </c>
      <c r="AW394" s="1">
        <v>82.478048087778163</v>
      </c>
      <c r="AX394" s="1">
        <v>184</v>
      </c>
      <c r="AY394" s="1">
        <v>37</v>
      </c>
      <c r="AZ394" s="1">
        <f t="shared" si="61"/>
        <v>1</v>
      </c>
      <c r="BA394" s="1">
        <f t="shared" si="62"/>
        <v>0</v>
      </c>
      <c r="BB394" s="1">
        <f t="shared" si="63"/>
        <v>51740.48450098763</v>
      </c>
      <c r="BC394" s="1">
        <f t="shared" si="64"/>
        <v>1999.9606249999999</v>
      </c>
      <c r="BD394" s="1">
        <f t="shared" si="65"/>
        <v>1681.1666624999998</v>
      </c>
      <c r="BE394" s="1">
        <f t="shared" si="66"/>
        <v>0.84059988056014845</v>
      </c>
      <c r="BF394" s="1">
        <f t="shared" si="67"/>
        <v>0.16075776948108667</v>
      </c>
      <c r="BG394" s="1">
        <v>6</v>
      </c>
      <c r="BH394" s="1">
        <v>0.5</v>
      </c>
      <c r="BI394" s="1" t="s">
        <v>347</v>
      </c>
      <c r="BJ394" s="1">
        <v>2</v>
      </c>
      <c r="BK394" s="1" t="b">
        <v>1</v>
      </c>
      <c r="BL394" s="1">
        <v>1659880623.0999999</v>
      </c>
      <c r="BM394" s="1">
        <v>1795.349375</v>
      </c>
      <c r="BN394" s="1">
        <v>1859.2962500000001</v>
      </c>
      <c r="BO394" s="1">
        <v>27.111262499999999</v>
      </c>
      <c r="BP394" s="1">
        <v>26.481275</v>
      </c>
      <c r="BQ394" s="1">
        <v>1792.503125</v>
      </c>
      <c r="BR394" s="1">
        <v>27.068393749999998</v>
      </c>
      <c r="BS394" s="1">
        <v>500.12374999999997</v>
      </c>
      <c r="BT394" s="1">
        <v>99.089293749999996</v>
      </c>
      <c r="BU394" s="1">
        <v>0.100111375</v>
      </c>
      <c r="BV394" s="1">
        <v>31.049062500000002</v>
      </c>
      <c r="BW394" s="1">
        <v>31.938075000000001</v>
      </c>
      <c r="BX394" s="1">
        <v>999.9</v>
      </c>
      <c r="BY394" s="1">
        <v>0</v>
      </c>
      <c r="BZ394" s="1">
        <v>0</v>
      </c>
      <c r="CA394" s="1">
        <v>10008.598125</v>
      </c>
      <c r="CB394" s="1">
        <v>0</v>
      </c>
      <c r="CC394" s="1">
        <v>663.45181249999996</v>
      </c>
      <c r="CD394" s="1">
        <v>-63.94556875</v>
      </c>
      <c r="CE394" s="1">
        <v>1845.3824999999999</v>
      </c>
      <c r="CF394" s="1">
        <v>1909.8731250000001</v>
      </c>
      <c r="CG394" s="1">
        <v>0.62998181250000007</v>
      </c>
      <c r="CH394" s="1">
        <v>1859.2962500000001</v>
      </c>
      <c r="CI394" s="1">
        <v>26.481275</v>
      </c>
      <c r="CJ394" s="1">
        <v>2.6864343750000002</v>
      </c>
      <c r="CK394" s="1">
        <v>2.6240112500000001</v>
      </c>
      <c r="CL394" s="1">
        <v>22.202368750000002</v>
      </c>
      <c r="CM394" s="1">
        <v>21.816812500000001</v>
      </c>
      <c r="CN394" s="1">
        <v>1999.9606249999999</v>
      </c>
      <c r="CO394" s="1">
        <v>0.98000312500000009</v>
      </c>
      <c r="CP394" s="1">
        <v>1.9997174999999999E-2</v>
      </c>
      <c r="CQ394" s="1">
        <v>0</v>
      </c>
      <c r="CR394" s="1">
        <v>2.4938125000000002</v>
      </c>
      <c r="CS394" s="1">
        <v>0</v>
      </c>
      <c r="CT394" s="1">
        <v>18543.59375</v>
      </c>
      <c r="CU394" s="1">
        <v>17411.993750000001</v>
      </c>
      <c r="CV394" s="1">
        <v>40.375</v>
      </c>
      <c r="CW394" s="1">
        <v>41.363187500000002</v>
      </c>
      <c r="CX394" s="1">
        <v>40.269374999999997</v>
      </c>
      <c r="CY394" s="1">
        <v>39.804250000000003</v>
      </c>
      <c r="CZ394" s="1">
        <v>40.511625000000002</v>
      </c>
      <c r="DA394" s="1">
        <v>1959.9693749999999</v>
      </c>
      <c r="DB394" s="1">
        <v>39.991250000000008</v>
      </c>
      <c r="DC394" s="1">
        <v>0</v>
      </c>
      <c r="DD394" s="1">
        <v>1659880630.0999999</v>
      </c>
      <c r="DE394" s="1">
        <v>0</v>
      </c>
      <c r="DF394" s="1">
        <v>0</v>
      </c>
      <c r="DG394" s="1" t="s">
        <v>348</v>
      </c>
      <c r="DH394" s="1">
        <v>1659812590.0999999</v>
      </c>
      <c r="DI394" s="1">
        <v>1659812570.5999999</v>
      </c>
      <c r="DJ394" s="1">
        <v>0</v>
      </c>
      <c r="DK394" s="1">
        <v>-4.8000000000000001E-2</v>
      </c>
      <c r="DL394" s="1">
        <v>0</v>
      </c>
      <c r="DM394" s="1">
        <v>2.9860000000000002</v>
      </c>
      <c r="DN394" s="1">
        <v>1.6E-2</v>
      </c>
      <c r="DO394" s="1">
        <v>2000</v>
      </c>
      <c r="DP394" s="1">
        <v>27</v>
      </c>
      <c r="DQ394" s="1">
        <v>0.33</v>
      </c>
      <c r="DR394" s="1">
        <v>0.43</v>
      </c>
      <c r="DS394" s="1">
        <v>20.358005818270382</v>
      </c>
      <c r="DT394" s="1">
        <v>0.2401163688408868</v>
      </c>
      <c r="DU394" s="1">
        <v>0.1335996648278564</v>
      </c>
      <c r="DV394" s="1">
        <v>1</v>
      </c>
      <c r="DW394" s="1">
        <v>-63.948163333333341</v>
      </c>
      <c r="DX394" s="1">
        <v>-1.047315684093574</v>
      </c>
      <c r="DY394" s="1">
        <v>0.13872691035107701</v>
      </c>
      <c r="DZ394" s="1">
        <v>0</v>
      </c>
      <c r="EA394" s="1">
        <v>570.63869381269149</v>
      </c>
      <c r="EB394" s="1">
        <v>297.16228923696519</v>
      </c>
      <c r="EC394" s="1">
        <v>24.86135529742684</v>
      </c>
      <c r="ED394" s="1">
        <v>0</v>
      </c>
      <c r="EE394" s="1">
        <v>0.65588035</v>
      </c>
      <c r="EF394" s="1">
        <v>-0.44044872045028283</v>
      </c>
      <c r="EG394" s="1">
        <v>5.0221352231172543E-2</v>
      </c>
      <c r="EH394" s="1">
        <v>0</v>
      </c>
      <c r="EI394" s="1">
        <v>2.0696479610441259</v>
      </c>
      <c r="EJ394" s="1">
        <v>-5.0251193532709321E-2</v>
      </c>
      <c r="EK394" s="1">
        <v>4.0090367585680813E-3</v>
      </c>
      <c r="EL394" s="1">
        <v>1</v>
      </c>
      <c r="EM394" s="1">
        <v>2</v>
      </c>
      <c r="EN394" s="1">
        <v>5</v>
      </c>
      <c r="EO394" s="1" t="s">
        <v>386</v>
      </c>
      <c r="EP394" s="1">
        <v>2.94333</v>
      </c>
      <c r="EQ394" s="1">
        <v>2.8023600000000002</v>
      </c>
      <c r="ER394" s="1">
        <v>0.240174</v>
      </c>
      <c r="ES394" s="1">
        <v>0.24501600000000001</v>
      </c>
      <c r="ET394" s="1">
        <v>0.117343</v>
      </c>
      <c r="EU394" s="1">
        <v>0.115593</v>
      </c>
      <c r="EV394" s="1">
        <v>15605.9</v>
      </c>
      <c r="EW394" s="1">
        <v>16260.8</v>
      </c>
      <c r="EX394" s="1">
        <v>23883.9</v>
      </c>
      <c r="EY394" s="1">
        <v>25064</v>
      </c>
      <c r="EZ394" s="1">
        <v>33743.9</v>
      </c>
      <c r="FA394" s="1">
        <v>35396</v>
      </c>
      <c r="FB394" s="1">
        <v>43538.400000000001</v>
      </c>
      <c r="FC394" s="1">
        <v>46328.6</v>
      </c>
      <c r="FD394" s="1">
        <v>1.5754999999999999</v>
      </c>
      <c r="FE394" s="1">
        <v>1.8914200000000001</v>
      </c>
      <c r="FF394" s="1">
        <v>0.150643</v>
      </c>
      <c r="FG394" s="1">
        <v>0</v>
      </c>
      <c r="FH394" s="1">
        <v>29.501799999999999</v>
      </c>
      <c r="FI394" s="1">
        <v>999.9</v>
      </c>
      <c r="FJ394" s="1">
        <v>64.900000000000006</v>
      </c>
      <c r="FK394" s="1">
        <v>32.9</v>
      </c>
      <c r="FL394" s="1">
        <v>32.906700000000001</v>
      </c>
      <c r="FM394" s="1">
        <v>64.525700000000001</v>
      </c>
      <c r="FN394" s="1">
        <v>25.929500000000001</v>
      </c>
      <c r="FO394" s="1">
        <v>1</v>
      </c>
      <c r="FP394" s="1">
        <v>0.32097799999999999</v>
      </c>
      <c r="FQ394" s="1">
        <v>0.69670799999999999</v>
      </c>
      <c r="FR394" s="1">
        <v>20.320499999999999</v>
      </c>
      <c r="FS394" s="1">
        <v>5.2103999999999999</v>
      </c>
      <c r="FT394" s="1">
        <v>11.906599999999999</v>
      </c>
      <c r="FU394" s="1">
        <v>5.0024499999999996</v>
      </c>
      <c r="FV394" s="1">
        <v>3.28945</v>
      </c>
      <c r="FW394" s="1">
        <v>9999</v>
      </c>
      <c r="FX394" s="1">
        <v>9999</v>
      </c>
      <c r="FY394" s="1">
        <v>9999</v>
      </c>
      <c r="FZ394" s="1">
        <v>999.9</v>
      </c>
      <c r="GA394" s="1">
        <v>1.8593999999999999</v>
      </c>
      <c r="GB394" s="1">
        <v>1.8543099999999999</v>
      </c>
      <c r="GC394" s="1">
        <v>1.8575999999999999</v>
      </c>
      <c r="GD394" s="1">
        <v>1.8559300000000001</v>
      </c>
      <c r="GE394" s="1">
        <v>1.8547100000000001</v>
      </c>
      <c r="GF394" s="1">
        <v>1.8545100000000001</v>
      </c>
      <c r="GG394" s="1">
        <v>1.85303</v>
      </c>
      <c r="GH394" s="1">
        <v>1.8562399999999999</v>
      </c>
      <c r="GI394" s="1">
        <v>0</v>
      </c>
      <c r="GJ394" s="1">
        <v>0</v>
      </c>
      <c r="GK394" s="1">
        <v>0</v>
      </c>
      <c r="GL394" s="1">
        <v>0</v>
      </c>
      <c r="GM394" s="1" t="s">
        <v>350</v>
      </c>
      <c r="GN394" s="1" t="s">
        <v>351</v>
      </c>
      <c r="GO394" s="1" t="s">
        <v>352</v>
      </c>
      <c r="GP394" s="1" t="s">
        <v>352</v>
      </c>
      <c r="GQ394" s="1" t="s">
        <v>352</v>
      </c>
      <c r="GR394" s="1" t="s">
        <v>352</v>
      </c>
      <c r="GS394" s="1">
        <v>0</v>
      </c>
      <c r="GT394" s="1">
        <v>100</v>
      </c>
      <c r="GU394" s="1">
        <v>100</v>
      </c>
      <c r="GV394" s="1">
        <v>2.88</v>
      </c>
      <c r="GW394" s="1">
        <v>4.2700000000000002E-2</v>
      </c>
      <c r="GX394" s="1">
        <v>0.39266368898363929</v>
      </c>
      <c r="GY394" s="1">
        <v>3.036990343597491E-3</v>
      </c>
      <c r="GZ394" s="1">
        <v>-1.538114387597119E-6</v>
      </c>
      <c r="HA394" s="1">
        <v>3.3909691194327332E-10</v>
      </c>
      <c r="HB394" s="1">
        <v>-2.894341138822331E-2</v>
      </c>
      <c r="HC394" s="1">
        <v>9.7621983196103414E-3</v>
      </c>
      <c r="HD394" s="1">
        <v>-3.3387782167185642E-4</v>
      </c>
      <c r="HE394" s="1">
        <v>2.632278881966732E-6</v>
      </c>
      <c r="HF394" s="1">
        <v>6</v>
      </c>
      <c r="HG394" s="1">
        <v>2134</v>
      </c>
      <c r="HH394" s="1">
        <v>2</v>
      </c>
      <c r="HI394" s="1">
        <v>31</v>
      </c>
      <c r="HJ394" s="1">
        <v>1134</v>
      </c>
      <c r="HK394" s="1">
        <v>1134.3</v>
      </c>
      <c r="HL394" s="1">
        <v>3.6608900000000002</v>
      </c>
      <c r="HM394" s="1">
        <v>2.2546400000000002</v>
      </c>
      <c r="HN394" s="1">
        <v>1.4978</v>
      </c>
      <c r="HO394" s="1">
        <v>2.3083499999999999</v>
      </c>
      <c r="HP394" s="1">
        <v>1.5478499999999999</v>
      </c>
      <c r="HQ394" s="1">
        <v>2.3962400000000001</v>
      </c>
      <c r="HR394" s="1">
        <v>36.081600000000002</v>
      </c>
      <c r="HS394" s="1">
        <v>15.734400000000001</v>
      </c>
      <c r="HT394" s="1">
        <v>18</v>
      </c>
      <c r="HU394" s="1">
        <v>300.96499999999997</v>
      </c>
      <c r="HV394" s="1">
        <v>513.45500000000004</v>
      </c>
      <c r="HW394" s="1">
        <v>28.933499999999999</v>
      </c>
      <c r="HX394" s="1">
        <v>31.157299999999999</v>
      </c>
      <c r="HY394" s="1">
        <v>29.999500000000001</v>
      </c>
      <c r="HZ394" s="1">
        <v>31.015599999999999</v>
      </c>
      <c r="IA394" s="1">
        <v>31.081800000000001</v>
      </c>
      <c r="IB394" s="1">
        <v>73.294399999999996</v>
      </c>
      <c r="IC394" s="1">
        <v>21.8749</v>
      </c>
      <c r="ID394" s="1">
        <v>54.703299999999999</v>
      </c>
      <c r="IE394" s="1">
        <v>28.9085</v>
      </c>
      <c r="IF394" s="1">
        <v>1931.81</v>
      </c>
      <c r="IG394" s="1">
        <v>26.6005</v>
      </c>
      <c r="IH394" s="1">
        <v>100.685</v>
      </c>
      <c r="II394" s="1">
        <v>100.40900000000001</v>
      </c>
      <c r="IJ394" s="1" t="s">
        <v>353</v>
      </c>
    </row>
    <row r="395" spans="1:244" ht="15.75" customHeight="1" x14ac:dyDescent="0.3">
      <c r="A395" s="1">
        <v>379</v>
      </c>
      <c r="B395" s="1">
        <v>1659880632.0999999</v>
      </c>
      <c r="C395" s="1">
        <v>375</v>
      </c>
      <c r="D395" s="1" t="s">
        <v>1071</v>
      </c>
      <c r="E395" s="1" t="s">
        <v>1072</v>
      </c>
      <c r="F395" s="1">
        <v>1</v>
      </c>
      <c r="H395" s="1" t="s">
        <v>345</v>
      </c>
      <c r="M395" s="1" t="s">
        <v>346</v>
      </c>
      <c r="N395" s="1">
        <v>1659880624.599999</v>
      </c>
      <c r="O395" s="1">
        <f t="shared" si="34"/>
        <v>5.916379548434542E-4</v>
      </c>
      <c r="P395" s="1">
        <f t="shared" si="35"/>
        <v>0.59163795484345416</v>
      </c>
      <c r="Q395" s="1">
        <f t="shared" si="36"/>
        <v>19.55581407204345</v>
      </c>
      <c r="R395" s="1">
        <f t="shared" si="37"/>
        <v>1802.9053333333341</v>
      </c>
      <c r="S395" s="1">
        <f t="shared" si="38"/>
        <v>615.98502188559257</v>
      </c>
      <c r="T395" s="1">
        <f t="shared" si="39"/>
        <v>61.098865772774474</v>
      </c>
      <c r="U395" s="1">
        <f t="shared" si="40"/>
        <v>178.82816472575183</v>
      </c>
      <c r="V395" s="1">
        <f t="shared" si="41"/>
        <v>2.7448675188478062E-2</v>
      </c>
      <c r="W395" s="1">
        <f t="shared" si="42"/>
        <v>2.9155848922065339</v>
      </c>
      <c r="X395" s="1">
        <f t="shared" si="43"/>
        <v>2.7305917676609771E-2</v>
      </c>
      <c r="Y395" s="1">
        <f t="shared" si="44"/>
        <v>1.7078962713759333E-2</v>
      </c>
      <c r="Z395" s="1">
        <f t="shared" si="45"/>
        <v>321.50868859999991</v>
      </c>
      <c r="AA395" s="1">
        <f t="shared" si="46"/>
        <v>32.795586898745867</v>
      </c>
      <c r="AB395" s="1">
        <f t="shared" si="47"/>
        <v>31.939299999999999</v>
      </c>
      <c r="AC395" s="1">
        <f t="shared" si="48"/>
        <v>4.7587022041102189</v>
      </c>
      <c r="AD395" s="1">
        <f t="shared" si="49"/>
        <v>59.461202945702055</v>
      </c>
      <c r="AE395" s="1">
        <f t="shared" si="50"/>
        <v>2.690272940282799</v>
      </c>
      <c r="AF395" s="1">
        <f t="shared" si="51"/>
        <v>4.5244172788422476</v>
      </c>
      <c r="AG395" s="1">
        <f t="shared" si="52"/>
        <v>2.06842926382742</v>
      </c>
      <c r="AH395" s="1">
        <f t="shared" si="53"/>
        <v>-26.091233808596328</v>
      </c>
      <c r="AI395" s="1">
        <f t="shared" si="54"/>
        <v>-139.6861291938277</v>
      </c>
      <c r="AJ395" s="1">
        <f t="shared" si="55"/>
        <v>-10.811353415675956</v>
      </c>
      <c r="AK395" s="1">
        <f t="shared" si="56"/>
        <v>144.91997218189994</v>
      </c>
      <c r="AL395" s="1">
        <f t="shared" si="57"/>
        <v>52.354852168554011</v>
      </c>
      <c r="AM395" s="1">
        <f t="shared" si="58"/>
        <v>0.53561865069138015</v>
      </c>
      <c r="AN395" s="1">
        <f t="shared" si="59"/>
        <v>19.55581407204345</v>
      </c>
      <c r="AO395" s="1">
        <v>1940.859042327211</v>
      </c>
      <c r="AP395" s="1">
        <v>1889.776242424243</v>
      </c>
      <c r="AQ395" s="1">
        <v>5.2953794942036856</v>
      </c>
      <c r="AR395" s="1">
        <v>65.044434554698469</v>
      </c>
      <c r="AS395" s="1">
        <f t="shared" si="60"/>
        <v>0.59163795484345416</v>
      </c>
      <c r="AT395" s="1">
        <v>26.54175875676485</v>
      </c>
      <c r="AU395" s="1">
        <v>27.179806060606051</v>
      </c>
      <c r="AV395" s="1">
        <v>8.1185783201368662E-3</v>
      </c>
      <c r="AW395" s="1">
        <v>82.478048087778163</v>
      </c>
      <c r="AX395" s="1">
        <v>182</v>
      </c>
      <c r="AY395" s="1">
        <v>36</v>
      </c>
      <c r="AZ395" s="1">
        <f t="shared" si="61"/>
        <v>1</v>
      </c>
      <c r="BA395" s="1">
        <f t="shared" si="62"/>
        <v>0</v>
      </c>
      <c r="BB395" s="1">
        <f t="shared" si="63"/>
        <v>51756.009441053684</v>
      </c>
      <c r="BC395" s="1">
        <f t="shared" si="64"/>
        <v>1999.9573333333331</v>
      </c>
      <c r="BD395" s="1">
        <f t="shared" si="65"/>
        <v>1681.1638999999998</v>
      </c>
      <c r="BE395" s="1">
        <f t="shared" si="66"/>
        <v>0.84059988279749964</v>
      </c>
      <c r="BF395" s="1">
        <f t="shared" si="67"/>
        <v>0.16075777379917436</v>
      </c>
      <c r="BG395" s="1">
        <v>6</v>
      </c>
      <c r="BH395" s="1">
        <v>0.5</v>
      </c>
      <c r="BI395" s="1" t="s">
        <v>347</v>
      </c>
      <c r="BJ395" s="1">
        <v>2</v>
      </c>
      <c r="BK395" s="1" t="b">
        <v>1</v>
      </c>
      <c r="BL395" s="1">
        <v>1659880624.599999</v>
      </c>
      <c r="BM395" s="1">
        <v>1802.9053333333341</v>
      </c>
      <c r="BN395" s="1">
        <v>1866.8746666666671</v>
      </c>
      <c r="BO395" s="1">
        <v>27.122726666666669</v>
      </c>
      <c r="BP395" s="1">
        <v>26.497566666666671</v>
      </c>
      <c r="BQ395" s="1">
        <v>1800.0533333333331</v>
      </c>
      <c r="BR395" s="1">
        <v>27.07988666666666</v>
      </c>
      <c r="BS395" s="1">
        <v>500.11953333333332</v>
      </c>
      <c r="BT395" s="1">
        <v>99.088760000000008</v>
      </c>
      <c r="BU395" s="1">
        <v>0.10012219999999999</v>
      </c>
      <c r="BV395" s="1">
        <v>31.05062666666667</v>
      </c>
      <c r="BW395" s="1">
        <v>31.939299999999999</v>
      </c>
      <c r="BX395" s="1">
        <v>999.89999999999986</v>
      </c>
      <c r="BY395" s="1">
        <v>0</v>
      </c>
      <c r="BZ395" s="1">
        <v>0</v>
      </c>
      <c r="CA395" s="1">
        <v>10011.84</v>
      </c>
      <c r="CB395" s="1">
        <v>0</v>
      </c>
      <c r="CC395" s="1">
        <v>656.49533333333341</v>
      </c>
      <c r="CD395" s="1">
        <v>-63.96840666666666</v>
      </c>
      <c r="CE395" s="1">
        <v>1853.170666666666</v>
      </c>
      <c r="CF395" s="1">
        <v>1917.69</v>
      </c>
      <c r="CG395" s="1">
        <v>0.6251557333333333</v>
      </c>
      <c r="CH395" s="1">
        <v>1866.8746666666671</v>
      </c>
      <c r="CI395" s="1">
        <v>26.497566666666671</v>
      </c>
      <c r="CJ395" s="1">
        <v>2.6875559999999998</v>
      </c>
      <c r="CK395" s="1">
        <v>2.6256113333333331</v>
      </c>
      <c r="CL395" s="1">
        <v>22.20922666666667</v>
      </c>
      <c r="CM395" s="1">
        <v>21.82680666666667</v>
      </c>
      <c r="CN395" s="1">
        <v>1999.9573333333331</v>
      </c>
      <c r="CO395" s="1">
        <v>0.98000320000000019</v>
      </c>
      <c r="CP395" s="1">
        <v>1.99971E-2</v>
      </c>
      <c r="CQ395" s="1">
        <v>0</v>
      </c>
      <c r="CR395" s="1">
        <v>2.590533333333334</v>
      </c>
      <c r="CS395" s="1">
        <v>0</v>
      </c>
      <c r="CT395" s="1">
        <v>18537.54</v>
      </c>
      <c r="CU395" s="1">
        <v>17411.966666666671</v>
      </c>
      <c r="CV395" s="1">
        <v>40.375</v>
      </c>
      <c r="CW395" s="1">
        <v>41.362399999999987</v>
      </c>
      <c r="CX395" s="1">
        <v>40.274800000000013</v>
      </c>
      <c r="CY395" s="1">
        <v>39.803733333333327</v>
      </c>
      <c r="CZ395" s="1">
        <v>40.5124</v>
      </c>
      <c r="DA395" s="1">
        <v>1959.9659999999999</v>
      </c>
      <c r="DB395" s="1">
        <v>39.991333333333337</v>
      </c>
      <c r="DC395" s="1">
        <v>0</v>
      </c>
      <c r="DD395" s="1">
        <v>1659880630.7</v>
      </c>
      <c r="DE395" s="1">
        <v>0</v>
      </c>
      <c r="DF395" s="1">
        <v>0</v>
      </c>
      <c r="DG395" s="1" t="s">
        <v>348</v>
      </c>
      <c r="DH395" s="1">
        <v>1659812590.0999999</v>
      </c>
      <c r="DI395" s="1">
        <v>1659812570.5999999</v>
      </c>
      <c r="DJ395" s="1">
        <v>0</v>
      </c>
      <c r="DK395" s="1">
        <v>-4.8000000000000001E-2</v>
      </c>
      <c r="DL395" s="1">
        <v>0</v>
      </c>
      <c r="DM395" s="1">
        <v>2.9860000000000002</v>
      </c>
      <c r="DN395" s="1">
        <v>1.6E-2</v>
      </c>
      <c r="DO395" s="1">
        <v>2000</v>
      </c>
      <c r="DP395" s="1">
        <v>27</v>
      </c>
      <c r="DQ395" s="1">
        <v>0.33</v>
      </c>
      <c r="DR395" s="1">
        <v>0.43</v>
      </c>
      <c r="DS395" s="1">
        <v>20.316148057364309</v>
      </c>
      <c r="DT395" s="1">
        <v>-0.28130112826737702</v>
      </c>
      <c r="DU395" s="1">
        <v>0.17838710566458191</v>
      </c>
      <c r="DV395" s="1">
        <v>1</v>
      </c>
      <c r="DW395" s="1">
        <v>-63.957883333333342</v>
      </c>
      <c r="DX395" s="1">
        <v>-0.46276218020020871</v>
      </c>
      <c r="DY395" s="1">
        <v>0.12559964194039641</v>
      </c>
      <c r="DZ395" s="1">
        <v>1</v>
      </c>
      <c r="EA395" s="1">
        <v>575.30028677845837</v>
      </c>
      <c r="EB395" s="1">
        <v>344.52546214132138</v>
      </c>
      <c r="EC395" s="1">
        <v>27.67117283099827</v>
      </c>
      <c r="ED395" s="1">
        <v>0</v>
      </c>
      <c r="EE395" s="1">
        <v>0.64836749999999999</v>
      </c>
      <c r="EF395" s="1">
        <v>-0.35277237523452198</v>
      </c>
      <c r="EG395" s="1">
        <v>4.2315790643682877E-2</v>
      </c>
      <c r="EH395" s="1">
        <v>0</v>
      </c>
      <c r="EI395" s="1">
        <v>2.0691915688897522</v>
      </c>
      <c r="EJ395" s="1">
        <v>-5.008923815541319E-2</v>
      </c>
      <c r="EK395" s="1">
        <v>4.0038909368566343E-3</v>
      </c>
      <c r="EL395" s="1">
        <v>1</v>
      </c>
      <c r="EM395" s="1">
        <v>3</v>
      </c>
      <c r="EN395" s="1">
        <v>5</v>
      </c>
      <c r="EO395" s="1" t="s">
        <v>368</v>
      </c>
      <c r="EP395" s="1">
        <v>2.9437199999999999</v>
      </c>
      <c r="EQ395" s="1">
        <v>2.8021199999999999</v>
      </c>
      <c r="ER395" s="1">
        <v>0.24055699999999999</v>
      </c>
      <c r="ES395" s="1">
        <v>0.245391</v>
      </c>
      <c r="ET395" s="1">
        <v>0.117371</v>
      </c>
      <c r="EU395" s="1">
        <v>0.11559999999999999</v>
      </c>
      <c r="EV395" s="1">
        <v>15597.9</v>
      </c>
      <c r="EW395" s="1">
        <v>16252.8</v>
      </c>
      <c r="EX395" s="1">
        <v>23883.8</v>
      </c>
      <c r="EY395" s="1">
        <v>25064.2</v>
      </c>
      <c r="EZ395" s="1">
        <v>33742.800000000003</v>
      </c>
      <c r="FA395" s="1">
        <v>35395.9</v>
      </c>
      <c r="FB395" s="1">
        <v>43538.400000000001</v>
      </c>
      <c r="FC395" s="1">
        <v>46328.800000000003</v>
      </c>
      <c r="FD395" s="1">
        <v>1.5806800000000001</v>
      </c>
      <c r="FE395" s="1">
        <v>1.8912</v>
      </c>
      <c r="FF395" s="1">
        <v>0.15054600000000001</v>
      </c>
      <c r="FG395" s="1">
        <v>0</v>
      </c>
      <c r="FH395" s="1">
        <v>29.5046</v>
      </c>
      <c r="FI395" s="1">
        <v>999.9</v>
      </c>
      <c r="FJ395" s="1">
        <v>64.900000000000006</v>
      </c>
      <c r="FK395" s="1">
        <v>32.9</v>
      </c>
      <c r="FL395" s="1">
        <v>32.903700000000001</v>
      </c>
      <c r="FM395" s="1">
        <v>64.6357</v>
      </c>
      <c r="FN395" s="1">
        <v>25.572900000000001</v>
      </c>
      <c r="FO395" s="1">
        <v>1</v>
      </c>
      <c r="FP395" s="1">
        <v>0.32106699999999999</v>
      </c>
      <c r="FQ395" s="1">
        <v>0.734796</v>
      </c>
      <c r="FR395" s="1">
        <v>20.320399999999999</v>
      </c>
      <c r="FS395" s="1">
        <v>5.2105499999999996</v>
      </c>
      <c r="FT395" s="1">
        <v>11.905900000000001</v>
      </c>
      <c r="FU395" s="1">
        <v>5.00265</v>
      </c>
      <c r="FV395" s="1">
        <v>3.28945</v>
      </c>
      <c r="FW395" s="1">
        <v>9999</v>
      </c>
      <c r="FX395" s="1">
        <v>9999</v>
      </c>
      <c r="FY395" s="1">
        <v>9999</v>
      </c>
      <c r="FZ395" s="1">
        <v>999.9</v>
      </c>
      <c r="GA395" s="1">
        <v>1.8593900000000001</v>
      </c>
      <c r="GB395" s="1">
        <v>1.8543099999999999</v>
      </c>
      <c r="GC395" s="1">
        <v>1.8575999999999999</v>
      </c>
      <c r="GD395" s="1">
        <v>1.8559300000000001</v>
      </c>
      <c r="GE395" s="1">
        <v>1.8547100000000001</v>
      </c>
      <c r="GF395" s="1">
        <v>1.85449</v>
      </c>
      <c r="GG395" s="1">
        <v>1.85303</v>
      </c>
      <c r="GH395" s="1">
        <v>1.8562399999999999</v>
      </c>
      <c r="GI395" s="1">
        <v>0</v>
      </c>
      <c r="GJ395" s="1">
        <v>0</v>
      </c>
      <c r="GK395" s="1">
        <v>0</v>
      </c>
      <c r="GL395" s="1">
        <v>0</v>
      </c>
      <c r="GM395" s="1" t="s">
        <v>350</v>
      </c>
      <c r="GN395" s="1" t="s">
        <v>351</v>
      </c>
      <c r="GO395" s="1" t="s">
        <v>352</v>
      </c>
      <c r="GP395" s="1" t="s">
        <v>352</v>
      </c>
      <c r="GQ395" s="1" t="s">
        <v>352</v>
      </c>
      <c r="GR395" s="1" t="s">
        <v>352</v>
      </c>
      <c r="GS395" s="1">
        <v>0</v>
      </c>
      <c r="GT395" s="1">
        <v>100</v>
      </c>
      <c r="GU395" s="1">
        <v>100</v>
      </c>
      <c r="GV395" s="1">
        <v>2.88</v>
      </c>
      <c r="GW395" s="1">
        <v>4.2700000000000002E-2</v>
      </c>
      <c r="GX395" s="1">
        <v>0.39266368898363929</v>
      </c>
      <c r="GY395" s="1">
        <v>3.036990343597491E-3</v>
      </c>
      <c r="GZ395" s="1">
        <v>-1.538114387597119E-6</v>
      </c>
      <c r="HA395" s="1">
        <v>3.3909691194327332E-10</v>
      </c>
      <c r="HB395" s="1">
        <v>-2.894341138822331E-2</v>
      </c>
      <c r="HC395" s="1">
        <v>9.7621983196103414E-3</v>
      </c>
      <c r="HD395" s="1">
        <v>-3.3387782167185642E-4</v>
      </c>
      <c r="HE395" s="1">
        <v>2.632278881966732E-6</v>
      </c>
      <c r="HF395" s="1">
        <v>6</v>
      </c>
      <c r="HG395" s="1">
        <v>2134</v>
      </c>
      <c r="HH395" s="1">
        <v>2</v>
      </c>
      <c r="HI395" s="1">
        <v>31</v>
      </c>
      <c r="HJ395" s="1">
        <v>1134</v>
      </c>
      <c r="HK395" s="1">
        <v>1134.4000000000001</v>
      </c>
      <c r="HL395" s="1">
        <v>3.6718799999999998</v>
      </c>
      <c r="HM395" s="1">
        <v>2.2741699999999998</v>
      </c>
      <c r="HN395" s="1">
        <v>1.4978</v>
      </c>
      <c r="HO395" s="1">
        <v>2.3083499999999999</v>
      </c>
      <c r="HP395" s="1">
        <v>1.5478499999999999</v>
      </c>
      <c r="HQ395" s="1">
        <v>2.2583000000000002</v>
      </c>
      <c r="HR395" s="1">
        <v>36.058199999999999</v>
      </c>
      <c r="HS395" s="1">
        <v>15.7081</v>
      </c>
      <c r="HT395" s="1">
        <v>18</v>
      </c>
      <c r="HU395" s="1">
        <v>303.108</v>
      </c>
      <c r="HV395" s="1">
        <v>513.30100000000004</v>
      </c>
      <c r="HW395" s="1">
        <v>28.927700000000002</v>
      </c>
      <c r="HX395" s="1">
        <v>31.156700000000001</v>
      </c>
      <c r="HY395" s="1">
        <v>29.999600000000001</v>
      </c>
      <c r="HZ395" s="1">
        <v>31.015000000000001</v>
      </c>
      <c r="IA395" s="1">
        <v>31.081800000000001</v>
      </c>
      <c r="IB395" s="1">
        <v>73.506900000000002</v>
      </c>
      <c r="IC395" s="1">
        <v>21.8749</v>
      </c>
      <c r="ID395" s="1">
        <v>54.703299999999999</v>
      </c>
      <c r="IE395" s="1">
        <v>28.9085</v>
      </c>
      <c r="IF395" s="1">
        <v>1931.81</v>
      </c>
      <c r="IG395" s="1">
        <v>26.596299999999999</v>
      </c>
      <c r="IH395" s="1">
        <v>100.685</v>
      </c>
      <c r="II395" s="1">
        <v>100.41</v>
      </c>
      <c r="IJ395" s="1" t="s">
        <v>353</v>
      </c>
    </row>
    <row r="396" spans="1:244" ht="15.75" customHeight="1" x14ac:dyDescent="0.3">
      <c r="A396" s="1">
        <v>380</v>
      </c>
      <c r="B396" s="1">
        <v>1659880633.0999999</v>
      </c>
      <c r="C396" s="1">
        <v>376</v>
      </c>
      <c r="D396" s="1" t="s">
        <v>1073</v>
      </c>
      <c r="E396" s="1" t="s">
        <v>1074</v>
      </c>
      <c r="F396" s="1">
        <v>1</v>
      </c>
      <c r="H396" s="1" t="s">
        <v>345</v>
      </c>
      <c r="M396" s="1" t="s">
        <v>346</v>
      </c>
      <c r="N396" s="1">
        <v>1659880625.0999999</v>
      </c>
      <c r="O396" s="1">
        <f t="shared" si="34"/>
        <v>5.9695565491434924E-4</v>
      </c>
      <c r="P396" s="1">
        <f t="shared" si="35"/>
        <v>0.59695565491434921</v>
      </c>
      <c r="Q396" s="1">
        <f t="shared" si="36"/>
        <v>19.49989895201595</v>
      </c>
      <c r="R396" s="1">
        <f t="shared" si="37"/>
        <v>1805.443125</v>
      </c>
      <c r="S396" s="1">
        <f t="shared" si="38"/>
        <v>631.7657021543987</v>
      </c>
      <c r="T396" s="1">
        <f t="shared" si="39"/>
        <v>62.664056370311997</v>
      </c>
      <c r="U396" s="1">
        <f t="shared" si="40"/>
        <v>179.07966414223384</v>
      </c>
      <c r="V396" s="1">
        <f t="shared" si="41"/>
        <v>2.7699236667094989E-2</v>
      </c>
      <c r="W396" s="1">
        <f t="shared" si="42"/>
        <v>2.9156372251853382</v>
      </c>
      <c r="X396" s="1">
        <f t="shared" si="43"/>
        <v>2.7553871018662746E-2</v>
      </c>
      <c r="Y396" s="1">
        <f t="shared" si="44"/>
        <v>1.7234166180655396E-2</v>
      </c>
      <c r="Z396" s="1">
        <f t="shared" si="45"/>
        <v>321.50631637500004</v>
      </c>
      <c r="AA396" s="1">
        <f t="shared" si="46"/>
        <v>32.794955983190675</v>
      </c>
      <c r="AB396" s="1">
        <f t="shared" si="47"/>
        <v>31.940056250000001</v>
      </c>
      <c r="AC396" s="1">
        <f t="shared" si="48"/>
        <v>4.7589059908855393</v>
      </c>
      <c r="AD396" s="1">
        <f t="shared" si="49"/>
        <v>59.467394592009803</v>
      </c>
      <c r="AE396" s="1">
        <f t="shared" si="50"/>
        <v>2.6906755043846933</v>
      </c>
      <c r="AF396" s="1">
        <f t="shared" si="51"/>
        <v>4.5246231533173971</v>
      </c>
      <c r="AG396" s="1">
        <f t="shared" si="52"/>
        <v>2.0682304865008461</v>
      </c>
      <c r="AH396" s="1">
        <f t="shared" si="53"/>
        <v>-26.325744381722803</v>
      </c>
      <c r="AI396" s="1">
        <f t="shared" si="54"/>
        <v>-139.68202148702861</v>
      </c>
      <c r="AJ396" s="1">
        <f t="shared" si="55"/>
        <v>-10.81092423071307</v>
      </c>
      <c r="AK396" s="1">
        <f t="shared" si="56"/>
        <v>144.68762627553556</v>
      </c>
      <c r="AL396" s="1">
        <f t="shared" si="57"/>
        <v>52.34198216725072</v>
      </c>
      <c r="AM396" s="1">
        <f t="shared" si="58"/>
        <v>0.53628775363805026</v>
      </c>
      <c r="AN396" s="1">
        <f t="shared" si="59"/>
        <v>19.49989895201595</v>
      </c>
      <c r="AO396" s="1">
        <v>1946.109506708257</v>
      </c>
      <c r="AP396" s="1">
        <v>1895.0558181818169</v>
      </c>
      <c r="AQ396" s="1">
        <v>5.3033095793235079</v>
      </c>
      <c r="AR396" s="1">
        <v>65.044434554698469</v>
      </c>
      <c r="AS396" s="1">
        <f t="shared" si="60"/>
        <v>0.59695565491434921</v>
      </c>
      <c r="AT396" s="1">
        <v>26.546195424727451</v>
      </c>
      <c r="AU396" s="1">
        <v>27.188227272727271</v>
      </c>
      <c r="AV396" s="1">
        <v>8.4604170154495076E-3</v>
      </c>
      <c r="AW396" s="1">
        <v>82.478048087778163</v>
      </c>
      <c r="AX396" s="1">
        <v>181</v>
      </c>
      <c r="AY396" s="1">
        <v>36</v>
      </c>
      <c r="AZ396" s="1">
        <f t="shared" si="61"/>
        <v>1</v>
      </c>
      <c r="BA396" s="1">
        <f t="shared" si="62"/>
        <v>0</v>
      </c>
      <c r="BB396" s="1">
        <f t="shared" si="63"/>
        <v>51757.354260087617</v>
      </c>
      <c r="BC396" s="1">
        <f t="shared" si="64"/>
        <v>1999.9425000000001</v>
      </c>
      <c r="BD396" s="1">
        <f t="shared" si="65"/>
        <v>1681.1514375000002</v>
      </c>
      <c r="BE396" s="1">
        <f t="shared" si="66"/>
        <v>0.84059988599672242</v>
      </c>
      <c r="BF396" s="1">
        <f t="shared" si="67"/>
        <v>0.16075777997367424</v>
      </c>
      <c r="BG396" s="1">
        <v>6</v>
      </c>
      <c r="BH396" s="1">
        <v>0.5</v>
      </c>
      <c r="BI396" s="1" t="s">
        <v>347</v>
      </c>
      <c r="BJ396" s="1">
        <v>2</v>
      </c>
      <c r="BK396" s="1" t="b">
        <v>1</v>
      </c>
      <c r="BL396" s="1">
        <v>1659880625.0999999</v>
      </c>
      <c r="BM396" s="1">
        <v>1805.443125</v>
      </c>
      <c r="BN396" s="1">
        <v>1869.399375</v>
      </c>
      <c r="BO396" s="1">
        <v>27.126818750000002</v>
      </c>
      <c r="BP396" s="1">
        <v>26.500887500000001</v>
      </c>
      <c r="BQ396" s="1">
        <v>1802.5887499999999</v>
      </c>
      <c r="BR396" s="1">
        <v>27.083987499999999</v>
      </c>
      <c r="BS396" s="1">
        <v>500.12518749999998</v>
      </c>
      <c r="BT396" s="1">
        <v>99.088593750000001</v>
      </c>
      <c r="BU396" s="1">
        <v>0.100165875</v>
      </c>
      <c r="BV396" s="1">
        <v>31.051424999999998</v>
      </c>
      <c r="BW396" s="1">
        <v>31.940056250000001</v>
      </c>
      <c r="BX396" s="1">
        <v>999.9</v>
      </c>
      <c r="BY396" s="1">
        <v>0</v>
      </c>
      <c r="BZ396" s="1">
        <v>0</v>
      </c>
      <c r="CA396" s="1">
        <v>10012.15625</v>
      </c>
      <c r="CB396" s="1">
        <v>0</v>
      </c>
      <c r="CC396" s="1">
        <v>653.18456249999997</v>
      </c>
      <c r="CD396" s="1">
        <v>-63.955412500000001</v>
      </c>
      <c r="CE396" s="1">
        <v>1855.786875</v>
      </c>
      <c r="CF396" s="1">
        <v>1920.29</v>
      </c>
      <c r="CG396" s="1">
        <v>0.6259296875</v>
      </c>
      <c r="CH396" s="1">
        <v>1869.399375</v>
      </c>
      <c r="CI396" s="1">
        <v>26.500887500000001</v>
      </c>
      <c r="CJ396" s="1">
        <v>2.6879568749999998</v>
      </c>
      <c r="CK396" s="1">
        <v>2.6259356249999999</v>
      </c>
      <c r="CL396" s="1">
        <v>22.211675</v>
      </c>
      <c r="CM396" s="1">
        <v>21.82883125</v>
      </c>
      <c r="CN396" s="1">
        <v>1999.9425000000001</v>
      </c>
      <c r="CO396" s="1">
        <v>0.98000312500000009</v>
      </c>
      <c r="CP396" s="1">
        <v>1.9997174999999999E-2</v>
      </c>
      <c r="CQ396" s="1">
        <v>0</v>
      </c>
      <c r="CR396" s="1">
        <v>2.5960624999999999</v>
      </c>
      <c r="CS396" s="1">
        <v>0</v>
      </c>
      <c r="CT396" s="1">
        <v>18535.09375</v>
      </c>
      <c r="CU396" s="1">
        <v>17411.837500000001</v>
      </c>
      <c r="CV396" s="1">
        <v>40.375</v>
      </c>
      <c r="CW396" s="1">
        <v>41.363187500000002</v>
      </c>
      <c r="CX396" s="1">
        <v>40.277124999999998</v>
      </c>
      <c r="CY396" s="1">
        <v>39.804250000000003</v>
      </c>
      <c r="CZ396" s="1">
        <v>40.511625000000002</v>
      </c>
      <c r="DA396" s="1">
        <v>1959.9512500000001</v>
      </c>
      <c r="DB396" s="1">
        <v>39.991250000000008</v>
      </c>
      <c r="DC396" s="1">
        <v>0</v>
      </c>
      <c r="DD396" s="1">
        <v>1659880631.9000001</v>
      </c>
      <c r="DE396" s="1">
        <v>0</v>
      </c>
      <c r="DF396" s="1">
        <v>0</v>
      </c>
      <c r="DG396" s="1" t="s">
        <v>348</v>
      </c>
      <c r="DH396" s="1">
        <v>1659812590.0999999</v>
      </c>
      <c r="DI396" s="1">
        <v>1659812570.5999999</v>
      </c>
      <c r="DJ396" s="1">
        <v>0</v>
      </c>
      <c r="DK396" s="1">
        <v>-4.8000000000000001E-2</v>
      </c>
      <c r="DL396" s="1">
        <v>0</v>
      </c>
      <c r="DM396" s="1">
        <v>2.9860000000000002</v>
      </c>
      <c r="DN396" s="1">
        <v>1.6E-2</v>
      </c>
      <c r="DO396" s="1">
        <v>2000</v>
      </c>
      <c r="DP396" s="1">
        <v>27</v>
      </c>
      <c r="DQ396" s="1">
        <v>0.33</v>
      </c>
      <c r="DR396" s="1">
        <v>0.43</v>
      </c>
      <c r="DS396" s="1">
        <v>20.233516933294329</v>
      </c>
      <c r="DT396" s="1">
        <v>-1.561847294983252</v>
      </c>
      <c r="DU396" s="1">
        <v>0.27901057987192418</v>
      </c>
      <c r="DV396" s="1">
        <v>0</v>
      </c>
      <c r="DW396" s="1">
        <v>-63.95730967741936</v>
      </c>
      <c r="DX396" s="1">
        <v>0.29349677419385328</v>
      </c>
      <c r="DY396" s="1">
        <v>0.11938806163593781</v>
      </c>
      <c r="DZ396" s="1">
        <v>1</v>
      </c>
      <c r="EA396" s="1">
        <v>587.10427565720829</v>
      </c>
      <c r="EB396" s="1">
        <v>434.07353630014558</v>
      </c>
      <c r="EC396" s="1">
        <v>33.398127059373422</v>
      </c>
      <c r="ED396" s="1">
        <v>0</v>
      </c>
      <c r="EE396" s="1">
        <v>0.6419077560975609</v>
      </c>
      <c r="EF396" s="1">
        <v>-0.24619457142857359</v>
      </c>
      <c r="EG396" s="1">
        <v>3.3630505533344519E-2</v>
      </c>
      <c r="EH396" s="1">
        <v>0</v>
      </c>
      <c r="EI396" s="1">
        <v>2.0682864620547639</v>
      </c>
      <c r="EJ396" s="1">
        <v>-4.617407381036797E-2</v>
      </c>
      <c r="EK396" s="1">
        <v>3.764195540339198E-3</v>
      </c>
      <c r="EL396" s="1">
        <v>1</v>
      </c>
      <c r="EM396" s="1">
        <v>2</v>
      </c>
      <c r="EN396" s="1">
        <v>5</v>
      </c>
      <c r="EO396" s="1" t="s">
        <v>386</v>
      </c>
      <c r="EP396" s="1">
        <v>2.9434999999999998</v>
      </c>
      <c r="EQ396" s="1">
        <v>2.8019400000000001</v>
      </c>
      <c r="ER396" s="1">
        <v>0.24094099999999999</v>
      </c>
      <c r="ES396" s="1">
        <v>0.24576300000000001</v>
      </c>
      <c r="ET396" s="1">
        <v>0.117392</v>
      </c>
      <c r="EU396" s="1">
        <v>0.11559999999999999</v>
      </c>
      <c r="EV396" s="1">
        <v>15590</v>
      </c>
      <c r="EW396" s="1">
        <v>16244.8</v>
      </c>
      <c r="EX396" s="1">
        <v>23883.7</v>
      </c>
      <c r="EY396" s="1">
        <v>25064.1</v>
      </c>
      <c r="EZ396" s="1">
        <v>33741.9</v>
      </c>
      <c r="FA396" s="1">
        <v>35395.800000000003</v>
      </c>
      <c r="FB396" s="1">
        <v>43538.2</v>
      </c>
      <c r="FC396" s="1">
        <v>46328.7</v>
      </c>
      <c r="FD396" s="1">
        <v>1.5839300000000001</v>
      </c>
      <c r="FE396" s="1">
        <v>1.89123</v>
      </c>
      <c r="FF396" s="1">
        <v>0.15040500000000001</v>
      </c>
      <c r="FG396" s="1">
        <v>0</v>
      </c>
      <c r="FH396" s="1">
        <v>29.5063</v>
      </c>
      <c r="FI396" s="1">
        <v>999.9</v>
      </c>
      <c r="FJ396" s="1">
        <v>64.900000000000006</v>
      </c>
      <c r="FK396" s="1">
        <v>32.9</v>
      </c>
      <c r="FL396" s="1">
        <v>32.903399999999998</v>
      </c>
      <c r="FM396" s="1">
        <v>64.535700000000006</v>
      </c>
      <c r="FN396" s="1">
        <v>25.468800000000002</v>
      </c>
      <c r="FO396" s="1">
        <v>1</v>
      </c>
      <c r="FP396" s="1">
        <v>0.32118600000000003</v>
      </c>
      <c r="FQ396" s="1">
        <v>0.76961100000000005</v>
      </c>
      <c r="FR396" s="1">
        <v>20.3203</v>
      </c>
      <c r="FS396" s="1">
        <v>5.2105499999999996</v>
      </c>
      <c r="FT396" s="1">
        <v>11.9056</v>
      </c>
      <c r="FU396" s="1">
        <v>5.00265</v>
      </c>
      <c r="FV396" s="1">
        <v>3.28945</v>
      </c>
      <c r="FW396" s="1">
        <v>9999</v>
      </c>
      <c r="FX396" s="1">
        <v>9999</v>
      </c>
      <c r="FY396" s="1">
        <v>9999</v>
      </c>
      <c r="FZ396" s="1">
        <v>999.9</v>
      </c>
      <c r="GA396" s="1">
        <v>1.85938</v>
      </c>
      <c r="GB396" s="1">
        <v>1.8543099999999999</v>
      </c>
      <c r="GC396" s="1">
        <v>1.8575999999999999</v>
      </c>
      <c r="GD396" s="1">
        <v>1.8559300000000001</v>
      </c>
      <c r="GE396" s="1">
        <v>1.8547100000000001</v>
      </c>
      <c r="GF396" s="1">
        <v>1.8544799999999999</v>
      </c>
      <c r="GG396" s="1">
        <v>1.85303</v>
      </c>
      <c r="GH396" s="1">
        <v>1.8562399999999999</v>
      </c>
      <c r="GI396" s="1">
        <v>0</v>
      </c>
      <c r="GJ396" s="1">
        <v>0</v>
      </c>
      <c r="GK396" s="1">
        <v>0</v>
      </c>
      <c r="GL396" s="1">
        <v>0</v>
      </c>
      <c r="GM396" s="1" t="s">
        <v>350</v>
      </c>
      <c r="GN396" s="1" t="s">
        <v>351</v>
      </c>
      <c r="GO396" s="1" t="s">
        <v>352</v>
      </c>
      <c r="GP396" s="1" t="s">
        <v>352</v>
      </c>
      <c r="GQ396" s="1" t="s">
        <v>352</v>
      </c>
      <c r="GR396" s="1" t="s">
        <v>352</v>
      </c>
      <c r="GS396" s="1">
        <v>0</v>
      </c>
      <c r="GT396" s="1">
        <v>100</v>
      </c>
      <c r="GU396" s="1">
        <v>100</v>
      </c>
      <c r="GV396" s="1">
        <v>2.88</v>
      </c>
      <c r="GW396" s="1">
        <v>4.2700000000000002E-2</v>
      </c>
      <c r="GX396" s="1">
        <v>0.39266368898363929</v>
      </c>
      <c r="GY396" s="1">
        <v>3.036990343597491E-3</v>
      </c>
      <c r="GZ396" s="1">
        <v>-1.538114387597119E-6</v>
      </c>
      <c r="HA396" s="1">
        <v>3.3909691194327332E-10</v>
      </c>
      <c r="HB396" s="1">
        <v>-2.894341138822331E-2</v>
      </c>
      <c r="HC396" s="1">
        <v>9.7621983196103414E-3</v>
      </c>
      <c r="HD396" s="1">
        <v>-3.3387782167185642E-4</v>
      </c>
      <c r="HE396" s="1">
        <v>2.632278881966732E-6</v>
      </c>
      <c r="HF396" s="1">
        <v>6</v>
      </c>
      <c r="HG396" s="1">
        <v>2134</v>
      </c>
      <c r="HH396" s="1">
        <v>2</v>
      </c>
      <c r="HI396" s="1">
        <v>31</v>
      </c>
      <c r="HJ396" s="1">
        <v>1134</v>
      </c>
      <c r="HK396" s="1">
        <v>1134.4000000000001</v>
      </c>
      <c r="HL396" s="1">
        <v>3.6755399999999998</v>
      </c>
      <c r="HM396" s="1">
        <v>2.2546400000000002</v>
      </c>
      <c r="HN396" s="1">
        <v>1.4978</v>
      </c>
      <c r="HO396" s="1">
        <v>2.3083499999999999</v>
      </c>
      <c r="HP396" s="1">
        <v>1.5478499999999999</v>
      </c>
      <c r="HQ396" s="1">
        <v>2.3791500000000001</v>
      </c>
      <c r="HR396" s="1">
        <v>36.081600000000002</v>
      </c>
      <c r="HS396" s="1">
        <v>15.7256</v>
      </c>
      <c r="HT396" s="1">
        <v>18</v>
      </c>
      <c r="HU396" s="1">
        <v>304.46899999999999</v>
      </c>
      <c r="HV396" s="1">
        <v>513.31799999999998</v>
      </c>
      <c r="HW396" s="1">
        <v>28.918099999999999</v>
      </c>
      <c r="HX396" s="1">
        <v>31.156700000000001</v>
      </c>
      <c r="HY396" s="1">
        <v>29.9998</v>
      </c>
      <c r="HZ396" s="1">
        <v>31.015000000000001</v>
      </c>
      <c r="IA396" s="1">
        <v>31.081800000000001</v>
      </c>
      <c r="IB396" s="1">
        <v>73.596599999999995</v>
      </c>
      <c r="IC396" s="1">
        <v>21.8749</v>
      </c>
      <c r="ID396" s="1">
        <v>54.703299999999999</v>
      </c>
      <c r="IE396" s="1">
        <v>28.9085</v>
      </c>
      <c r="IF396" s="1">
        <v>1941.83</v>
      </c>
      <c r="IG396" s="1">
        <v>26.601199999999999</v>
      </c>
      <c r="IH396" s="1">
        <v>100.685</v>
      </c>
      <c r="II396" s="1">
        <v>100.40900000000001</v>
      </c>
      <c r="IJ396" s="1" t="s">
        <v>353</v>
      </c>
    </row>
    <row r="397" spans="1:244" ht="15.75" customHeight="1" x14ac:dyDescent="0.3">
      <c r="A397" s="1">
        <v>381</v>
      </c>
      <c r="B397" s="1">
        <v>1659880634.0999999</v>
      </c>
      <c r="C397" s="1">
        <v>377</v>
      </c>
      <c r="D397" s="1" t="s">
        <v>1075</v>
      </c>
      <c r="E397" s="1" t="s">
        <v>1076</v>
      </c>
      <c r="F397" s="1">
        <v>1</v>
      </c>
      <c r="H397" s="1" t="s">
        <v>345</v>
      </c>
      <c r="M397" s="1" t="s">
        <v>346</v>
      </c>
      <c r="N397" s="1">
        <v>1659880626.599999</v>
      </c>
      <c r="O397" s="1">
        <f t="shared" si="34"/>
        <v>5.9933582198302764E-4</v>
      </c>
      <c r="P397" s="1">
        <f t="shared" si="35"/>
        <v>0.59933582198302759</v>
      </c>
      <c r="Q397" s="1">
        <f t="shared" si="36"/>
        <v>19.511645357163243</v>
      </c>
      <c r="R397" s="1">
        <f t="shared" si="37"/>
        <v>1813.017333333333</v>
      </c>
      <c r="S397" s="1">
        <f t="shared" si="38"/>
        <v>643.37278418014967</v>
      </c>
      <c r="T397" s="1">
        <f t="shared" si="39"/>
        <v>63.815240752647533</v>
      </c>
      <c r="U397" s="1">
        <f t="shared" si="40"/>
        <v>179.83063701213891</v>
      </c>
      <c r="V397" s="1">
        <f t="shared" si="41"/>
        <v>2.7823335137464086E-2</v>
      </c>
      <c r="W397" s="1">
        <f t="shared" si="42"/>
        <v>2.9154615523532987</v>
      </c>
      <c r="X397" s="1">
        <f t="shared" si="43"/>
        <v>2.7676658968190413E-2</v>
      </c>
      <c r="Y397" s="1">
        <f t="shared" si="44"/>
        <v>1.7311025530720399E-2</v>
      </c>
      <c r="Z397" s="1">
        <f t="shared" si="45"/>
        <v>321.50922060000005</v>
      </c>
      <c r="AA397" s="1">
        <f t="shared" si="46"/>
        <v>32.796443194944978</v>
      </c>
      <c r="AB397" s="1">
        <f t="shared" si="47"/>
        <v>31.94088</v>
      </c>
      <c r="AC397" s="1">
        <f t="shared" si="48"/>
        <v>4.7591279755386457</v>
      </c>
      <c r="AD397" s="1">
        <f t="shared" si="49"/>
        <v>59.487306538728156</v>
      </c>
      <c r="AE397" s="1">
        <f t="shared" si="50"/>
        <v>2.6918825112686946</v>
      </c>
      <c r="AF397" s="1">
        <f t="shared" si="51"/>
        <v>4.525137660277478</v>
      </c>
      <c r="AG397" s="1">
        <f t="shared" si="52"/>
        <v>2.0672454642699511</v>
      </c>
      <c r="AH397" s="1">
        <f t="shared" si="53"/>
        <v>-26.43070974945152</v>
      </c>
      <c r="AI397" s="1">
        <f t="shared" si="54"/>
        <v>-139.48951021476475</v>
      </c>
      <c r="AJ397" s="1">
        <f t="shared" si="55"/>
        <v>-10.796824877690812</v>
      </c>
      <c r="AK397" s="1">
        <f t="shared" si="56"/>
        <v>144.79217575809295</v>
      </c>
      <c r="AL397" s="1">
        <f t="shared" si="57"/>
        <v>52.340836043897546</v>
      </c>
      <c r="AM397" s="1">
        <f t="shared" si="58"/>
        <v>0.53583440191775411</v>
      </c>
      <c r="AN397" s="1">
        <f t="shared" si="59"/>
        <v>19.511645357163243</v>
      </c>
      <c r="AO397" s="1">
        <v>1951.3526165588689</v>
      </c>
      <c r="AP397" s="1">
        <v>1900.327272727272</v>
      </c>
      <c r="AQ397" s="1">
        <v>5.2949055539094498</v>
      </c>
      <c r="AR397" s="1">
        <v>65.044434554698469</v>
      </c>
      <c r="AS397" s="1">
        <f t="shared" si="60"/>
        <v>0.59933582198302759</v>
      </c>
      <c r="AT397" s="1">
        <v>26.54852515670235</v>
      </c>
      <c r="AU397" s="1">
        <v>27.194319393939381</v>
      </c>
      <c r="AV397" s="1">
        <v>8.3072854117592684E-3</v>
      </c>
      <c r="AW397" s="1">
        <v>82.478048087778163</v>
      </c>
      <c r="AX397" s="1">
        <v>180</v>
      </c>
      <c r="AY397" s="1">
        <v>36</v>
      </c>
      <c r="AZ397" s="1">
        <f t="shared" si="61"/>
        <v>1</v>
      </c>
      <c r="BA397" s="1">
        <f t="shared" si="62"/>
        <v>0</v>
      </c>
      <c r="BB397" s="1">
        <f t="shared" si="63"/>
        <v>51752.027530936663</v>
      </c>
      <c r="BC397" s="1">
        <f t="shared" si="64"/>
        <v>1999.9606666666671</v>
      </c>
      <c r="BD397" s="1">
        <f t="shared" si="65"/>
        <v>1681.1667000000002</v>
      </c>
      <c r="BE397" s="1">
        <f t="shared" si="66"/>
        <v>0.84059988179767531</v>
      </c>
      <c r="BF397" s="1">
        <f t="shared" si="67"/>
        <v>0.16075777186951343</v>
      </c>
      <c r="BG397" s="1">
        <v>6</v>
      </c>
      <c r="BH397" s="1">
        <v>0.5</v>
      </c>
      <c r="BI397" s="1" t="s">
        <v>347</v>
      </c>
      <c r="BJ397" s="1">
        <v>2</v>
      </c>
      <c r="BK397" s="1" t="b">
        <v>1</v>
      </c>
      <c r="BL397" s="1">
        <v>1659880626.599999</v>
      </c>
      <c r="BM397" s="1">
        <v>1813.017333333333</v>
      </c>
      <c r="BN397" s="1">
        <v>1876.9760000000001</v>
      </c>
      <c r="BO397" s="1">
        <v>27.13903333333333</v>
      </c>
      <c r="BP397" s="1">
        <v>26.513639999999999</v>
      </c>
      <c r="BQ397" s="1">
        <v>1810.156666666667</v>
      </c>
      <c r="BR397" s="1">
        <v>27.09622666666667</v>
      </c>
      <c r="BS397" s="1">
        <v>500.12593333333342</v>
      </c>
      <c r="BT397" s="1">
        <v>99.088373333333323</v>
      </c>
      <c r="BU397" s="1">
        <v>0.1002189133333333</v>
      </c>
      <c r="BV397" s="1">
        <v>31.053419999999999</v>
      </c>
      <c r="BW397" s="1">
        <v>31.94088</v>
      </c>
      <c r="BX397" s="1">
        <v>999.89999999999986</v>
      </c>
      <c r="BY397" s="1">
        <v>0</v>
      </c>
      <c r="BZ397" s="1">
        <v>0</v>
      </c>
      <c r="CA397" s="1">
        <v>10011.17333333333</v>
      </c>
      <c r="CB397" s="1">
        <v>0</v>
      </c>
      <c r="CC397" s="1">
        <v>645.79659999999978</v>
      </c>
      <c r="CD397" s="1">
        <v>-63.957833333333333</v>
      </c>
      <c r="CE397" s="1">
        <v>1863.595333333333</v>
      </c>
      <c r="CF397" s="1">
        <v>1928.098</v>
      </c>
      <c r="CG397" s="1">
        <v>0.6253938</v>
      </c>
      <c r="CH397" s="1">
        <v>1876.9760000000001</v>
      </c>
      <c r="CI397" s="1">
        <v>26.513639999999999</v>
      </c>
      <c r="CJ397" s="1">
        <v>2.6891613333333328</v>
      </c>
      <c r="CK397" s="1">
        <v>2.6271939999999998</v>
      </c>
      <c r="CL397" s="1">
        <v>22.21904</v>
      </c>
      <c r="CM397" s="1">
        <v>21.83667333333333</v>
      </c>
      <c r="CN397" s="1">
        <v>1999.9606666666671</v>
      </c>
      <c r="CO397" s="1">
        <v>0.98000340000000008</v>
      </c>
      <c r="CP397" s="1">
        <v>1.9996900000000001E-2</v>
      </c>
      <c r="CQ397" s="1">
        <v>0</v>
      </c>
      <c r="CR397" s="1">
        <v>2.4436666666666671</v>
      </c>
      <c r="CS397" s="1">
        <v>0</v>
      </c>
      <c r="CT397" s="1">
        <v>18529.013333333329</v>
      </c>
      <c r="CU397" s="1">
        <v>17411.993333333339</v>
      </c>
      <c r="CV397" s="1">
        <v>40.375</v>
      </c>
      <c r="CW397" s="1">
        <v>41.362400000000001</v>
      </c>
      <c r="CX397" s="1">
        <v>40.28306666666667</v>
      </c>
      <c r="CY397" s="1">
        <v>39.799600000000012</v>
      </c>
      <c r="CZ397" s="1">
        <v>40.504133333333343</v>
      </c>
      <c r="DA397" s="1">
        <v>1959.969333333333</v>
      </c>
      <c r="DB397" s="1">
        <v>39.991333333333337</v>
      </c>
      <c r="DC397" s="1">
        <v>0</v>
      </c>
      <c r="DD397" s="1">
        <v>1659880633.0999999</v>
      </c>
      <c r="DE397" s="1">
        <v>0</v>
      </c>
      <c r="DF397" s="1">
        <v>0</v>
      </c>
      <c r="DG397" s="1" t="s">
        <v>348</v>
      </c>
      <c r="DH397" s="1">
        <v>1659812590.0999999</v>
      </c>
      <c r="DI397" s="1">
        <v>1659812570.5999999</v>
      </c>
      <c r="DJ397" s="1">
        <v>0</v>
      </c>
      <c r="DK397" s="1">
        <v>-4.8000000000000001E-2</v>
      </c>
      <c r="DL397" s="1">
        <v>0</v>
      </c>
      <c r="DM397" s="1">
        <v>2.9860000000000002</v>
      </c>
      <c r="DN397" s="1">
        <v>1.6E-2</v>
      </c>
      <c r="DO397" s="1">
        <v>2000</v>
      </c>
      <c r="DP397" s="1">
        <v>27</v>
      </c>
      <c r="DQ397" s="1">
        <v>0.33</v>
      </c>
      <c r="DR397" s="1">
        <v>0.43</v>
      </c>
      <c r="DS397" s="1">
        <v>20.188481274800321</v>
      </c>
      <c r="DT397" s="1">
        <v>-2.8923148543620778</v>
      </c>
      <c r="DU397" s="1">
        <v>0.33682567383459933</v>
      </c>
      <c r="DV397" s="1">
        <v>0</v>
      </c>
      <c r="DW397" s="1">
        <v>-63.955506451612898</v>
      </c>
      <c r="DX397" s="1">
        <v>0.83614838709680428</v>
      </c>
      <c r="DY397" s="1">
        <v>0.1214921049750976</v>
      </c>
      <c r="DZ397" s="1">
        <v>1</v>
      </c>
      <c r="EA397" s="1">
        <v>595.75602798413149</v>
      </c>
      <c r="EB397" s="1">
        <v>486.87848066064419</v>
      </c>
      <c r="EC397" s="1">
        <v>37.421491102577072</v>
      </c>
      <c r="ED397" s="1">
        <v>0</v>
      </c>
      <c r="EE397" s="1">
        <v>0.63716036585365854</v>
      </c>
      <c r="EF397" s="1">
        <v>-0.16037625783972129</v>
      </c>
      <c r="EG397" s="1">
        <v>2.5593870715138502E-2</v>
      </c>
      <c r="EH397" s="1">
        <v>0</v>
      </c>
      <c r="EI397" s="1">
        <v>2.0677069909157462</v>
      </c>
      <c r="EJ397" s="1">
        <v>-4.1675901292360359E-2</v>
      </c>
      <c r="EK397" s="1">
        <v>3.541275043765931E-3</v>
      </c>
      <c r="EL397" s="1">
        <v>1</v>
      </c>
      <c r="EM397" s="1">
        <v>2</v>
      </c>
      <c r="EN397" s="1">
        <v>5</v>
      </c>
      <c r="EO397" s="1" t="s">
        <v>386</v>
      </c>
      <c r="EP397" s="1">
        <v>2.9436800000000001</v>
      </c>
      <c r="EQ397" s="1">
        <v>2.8013400000000002</v>
      </c>
      <c r="ER397" s="1">
        <v>0.241317</v>
      </c>
      <c r="ES397" s="1">
        <v>0.24612899999999999</v>
      </c>
      <c r="ET397" s="1">
        <v>0.117412</v>
      </c>
      <c r="EU397" s="1">
        <v>0.11561</v>
      </c>
      <c r="EV397" s="1">
        <v>15582.2</v>
      </c>
      <c r="EW397" s="1">
        <v>16236.8</v>
      </c>
      <c r="EX397" s="1">
        <v>23883.599999999999</v>
      </c>
      <c r="EY397" s="1">
        <v>25064.1</v>
      </c>
      <c r="EZ397" s="1">
        <v>33741</v>
      </c>
      <c r="FA397" s="1">
        <v>35395.5</v>
      </c>
      <c r="FB397" s="1">
        <v>43537.9</v>
      </c>
      <c r="FC397" s="1">
        <v>46328.800000000003</v>
      </c>
      <c r="FD397" s="1">
        <v>1.58535</v>
      </c>
      <c r="FE397" s="1">
        <v>1.8911199999999999</v>
      </c>
      <c r="FF397" s="1">
        <v>0.150204</v>
      </c>
      <c r="FG397" s="1">
        <v>0</v>
      </c>
      <c r="FH397" s="1">
        <v>29.509</v>
      </c>
      <c r="FI397" s="1">
        <v>999.9</v>
      </c>
      <c r="FJ397" s="1">
        <v>64.900000000000006</v>
      </c>
      <c r="FK397" s="1">
        <v>32.9</v>
      </c>
      <c r="FL397" s="1">
        <v>32.901800000000001</v>
      </c>
      <c r="FM397" s="1">
        <v>64.735699999999994</v>
      </c>
      <c r="FN397" s="1">
        <v>25.500800000000002</v>
      </c>
      <c r="FO397" s="1">
        <v>1</v>
      </c>
      <c r="FP397" s="1">
        <v>0.32126500000000002</v>
      </c>
      <c r="FQ397" s="1">
        <v>0.73867099999999997</v>
      </c>
      <c r="FR397" s="1">
        <v>20.320399999999999</v>
      </c>
      <c r="FS397" s="1">
        <v>5.2100999999999997</v>
      </c>
      <c r="FT397" s="1">
        <v>11.906499999999999</v>
      </c>
      <c r="FU397" s="1">
        <v>5.0015999999999998</v>
      </c>
      <c r="FV397" s="1">
        <v>3.28945</v>
      </c>
      <c r="FW397" s="1">
        <v>9999</v>
      </c>
      <c r="FX397" s="1">
        <v>9999</v>
      </c>
      <c r="FY397" s="1">
        <v>9999</v>
      </c>
      <c r="FZ397" s="1">
        <v>999.9</v>
      </c>
      <c r="GA397" s="1">
        <v>1.8593900000000001</v>
      </c>
      <c r="GB397" s="1">
        <v>1.85432</v>
      </c>
      <c r="GC397" s="1">
        <v>1.8575999999999999</v>
      </c>
      <c r="GD397" s="1">
        <v>1.8559300000000001</v>
      </c>
      <c r="GE397" s="1">
        <v>1.8547100000000001</v>
      </c>
      <c r="GF397" s="1">
        <v>1.8544799999999999</v>
      </c>
      <c r="GG397" s="1">
        <v>1.85303</v>
      </c>
      <c r="GH397" s="1">
        <v>1.8562399999999999</v>
      </c>
      <c r="GI397" s="1">
        <v>0</v>
      </c>
      <c r="GJ397" s="1">
        <v>0</v>
      </c>
      <c r="GK397" s="1">
        <v>0</v>
      </c>
      <c r="GL397" s="1">
        <v>0</v>
      </c>
      <c r="GM397" s="1" t="s">
        <v>350</v>
      </c>
      <c r="GN397" s="1" t="s">
        <v>351</v>
      </c>
      <c r="GO397" s="1" t="s">
        <v>352</v>
      </c>
      <c r="GP397" s="1" t="s">
        <v>352</v>
      </c>
      <c r="GQ397" s="1" t="s">
        <v>352</v>
      </c>
      <c r="GR397" s="1" t="s">
        <v>352</v>
      </c>
      <c r="GS397" s="1">
        <v>0</v>
      </c>
      <c r="GT397" s="1">
        <v>100</v>
      </c>
      <c r="GU397" s="1">
        <v>100</v>
      </c>
      <c r="GV397" s="1">
        <v>2.89</v>
      </c>
      <c r="GW397" s="1">
        <v>4.2700000000000002E-2</v>
      </c>
      <c r="GX397" s="1">
        <v>0.39266368898363929</v>
      </c>
      <c r="GY397" s="1">
        <v>3.036990343597491E-3</v>
      </c>
      <c r="GZ397" s="1">
        <v>-1.538114387597119E-6</v>
      </c>
      <c r="HA397" s="1">
        <v>3.3909691194327332E-10</v>
      </c>
      <c r="HB397" s="1">
        <v>-2.894341138822331E-2</v>
      </c>
      <c r="HC397" s="1">
        <v>9.7621983196103414E-3</v>
      </c>
      <c r="HD397" s="1">
        <v>-3.3387782167185642E-4</v>
      </c>
      <c r="HE397" s="1">
        <v>2.632278881966732E-6</v>
      </c>
      <c r="HF397" s="1">
        <v>6</v>
      </c>
      <c r="HG397" s="1">
        <v>2134</v>
      </c>
      <c r="HH397" s="1">
        <v>2</v>
      </c>
      <c r="HI397" s="1">
        <v>31</v>
      </c>
      <c r="HJ397" s="1">
        <v>1134.0999999999999</v>
      </c>
      <c r="HK397" s="1">
        <v>1134.4000000000001</v>
      </c>
      <c r="HL397" s="1">
        <v>3.6865199999999998</v>
      </c>
      <c r="HM397" s="1">
        <v>2.2753899999999998</v>
      </c>
      <c r="HN397" s="1">
        <v>1.4978</v>
      </c>
      <c r="HO397" s="1">
        <v>2.3083499999999999</v>
      </c>
      <c r="HP397" s="1">
        <v>1.5478499999999999</v>
      </c>
      <c r="HQ397" s="1">
        <v>2.3742700000000001</v>
      </c>
      <c r="HR397" s="1">
        <v>36.081600000000002</v>
      </c>
      <c r="HS397" s="1">
        <v>15.716900000000001</v>
      </c>
      <c r="HT397" s="1">
        <v>18</v>
      </c>
      <c r="HU397" s="1">
        <v>305.06299999999999</v>
      </c>
      <c r="HV397" s="1">
        <v>513.25</v>
      </c>
      <c r="HW397" s="1">
        <v>28.9101</v>
      </c>
      <c r="HX397" s="1">
        <v>31.156700000000001</v>
      </c>
      <c r="HY397" s="1">
        <v>29.9999</v>
      </c>
      <c r="HZ397" s="1">
        <v>31.015000000000001</v>
      </c>
      <c r="IA397" s="1">
        <v>31.081800000000001</v>
      </c>
      <c r="IB397" s="1">
        <v>73.801599999999993</v>
      </c>
      <c r="IC397" s="1">
        <v>21.8749</v>
      </c>
      <c r="ID397" s="1">
        <v>54.703299999999999</v>
      </c>
      <c r="IE397" s="1">
        <v>28.846699999999998</v>
      </c>
      <c r="IF397" s="1">
        <v>1941.83</v>
      </c>
      <c r="IG397" s="1">
        <v>26.596900000000002</v>
      </c>
      <c r="IH397" s="1">
        <v>100.684</v>
      </c>
      <c r="II397" s="1">
        <v>100.40900000000001</v>
      </c>
      <c r="IJ397" s="1" t="s">
        <v>353</v>
      </c>
    </row>
    <row r="398" spans="1:244" ht="15.75" customHeight="1" x14ac:dyDescent="0.3">
      <c r="A398" s="1">
        <v>382</v>
      </c>
      <c r="B398" s="1">
        <v>1659880635.0999999</v>
      </c>
      <c r="C398" s="1">
        <v>378</v>
      </c>
      <c r="D398" s="1" t="s">
        <v>1077</v>
      </c>
      <c r="E398" s="1" t="s">
        <v>1078</v>
      </c>
      <c r="F398" s="1">
        <v>1</v>
      </c>
      <c r="H398" s="1" t="s">
        <v>345</v>
      </c>
      <c r="M398" s="1" t="s">
        <v>346</v>
      </c>
      <c r="N398" s="1">
        <v>1659880627.0999999</v>
      </c>
      <c r="O398" s="1">
        <f t="shared" si="34"/>
        <v>6.0195125346314542E-4</v>
      </c>
      <c r="P398" s="1">
        <f t="shared" si="35"/>
        <v>0.60195125346314537</v>
      </c>
      <c r="Q398" s="1">
        <f t="shared" si="36"/>
        <v>19.626082411440734</v>
      </c>
      <c r="R398" s="1">
        <f t="shared" si="37"/>
        <v>1815.5631249999999</v>
      </c>
      <c r="S398" s="1">
        <f t="shared" si="38"/>
        <v>644.28196684184252</v>
      </c>
      <c r="T398" s="1">
        <f t="shared" si="39"/>
        <v>63.905351724677878</v>
      </c>
      <c r="U398" s="1">
        <f t="shared" si="40"/>
        <v>180.08295444029051</v>
      </c>
      <c r="V398" s="1">
        <f t="shared" si="41"/>
        <v>2.7947896737344734E-2</v>
      </c>
      <c r="W398" s="1">
        <f t="shared" si="42"/>
        <v>2.915337874427836</v>
      </c>
      <c r="X398" s="1">
        <f t="shared" si="43"/>
        <v>2.7799901854168311E-2</v>
      </c>
      <c r="Y398" s="1">
        <f t="shared" si="44"/>
        <v>1.7388169943454639E-2</v>
      </c>
      <c r="Z398" s="1">
        <f t="shared" si="45"/>
        <v>321.50980762499995</v>
      </c>
      <c r="AA398" s="1">
        <f t="shared" si="46"/>
        <v>32.796456957799556</v>
      </c>
      <c r="AB398" s="1">
        <f t="shared" si="47"/>
        <v>31.9415625</v>
      </c>
      <c r="AC398" s="1">
        <f t="shared" si="48"/>
        <v>4.7593119028839492</v>
      </c>
      <c r="AD398" s="1">
        <f t="shared" si="49"/>
        <v>59.493492621964336</v>
      </c>
      <c r="AE398" s="1">
        <f t="shared" si="50"/>
        <v>2.6922581498947551</v>
      </c>
      <c r="AF398" s="1">
        <f t="shared" si="51"/>
        <v>4.5252985347523591</v>
      </c>
      <c r="AG398" s="1">
        <f t="shared" si="52"/>
        <v>2.0670537529891941</v>
      </c>
      <c r="AH398" s="1">
        <f t="shared" si="53"/>
        <v>-26.546050277724714</v>
      </c>
      <c r="AI398" s="1">
        <f t="shared" si="54"/>
        <v>-139.4928267132513</v>
      </c>
      <c r="AJ398" s="1">
        <f t="shared" si="55"/>
        <v>-10.797609112277163</v>
      </c>
      <c r="AK398" s="1">
        <f t="shared" si="56"/>
        <v>144.6733215217468</v>
      </c>
      <c r="AL398" s="1">
        <f t="shared" si="57"/>
        <v>52.321796132206956</v>
      </c>
      <c r="AM398" s="1">
        <f t="shared" si="58"/>
        <v>0.53678591855419266</v>
      </c>
      <c r="AN398" s="1">
        <f t="shared" si="59"/>
        <v>19.626082411440734</v>
      </c>
      <c r="AO398" s="1">
        <v>1956.6075696185189</v>
      </c>
      <c r="AP398" s="1">
        <v>1905.5614545454539</v>
      </c>
      <c r="AQ398" s="1">
        <v>5.2714295928928534</v>
      </c>
      <c r="AR398" s="1">
        <v>65.044434554698469</v>
      </c>
      <c r="AS398" s="1">
        <f t="shared" si="60"/>
        <v>0.60195125346314537</v>
      </c>
      <c r="AT398" s="1">
        <v>26.54963866433631</v>
      </c>
      <c r="AU398" s="1">
        <v>27.199836363636351</v>
      </c>
      <c r="AV398" s="1">
        <v>8.0963529071196166E-3</v>
      </c>
      <c r="AW398" s="1">
        <v>82.478048087778163</v>
      </c>
      <c r="AX398" s="1">
        <v>181</v>
      </c>
      <c r="AY398" s="1">
        <v>36</v>
      </c>
      <c r="AZ398" s="1">
        <f t="shared" si="61"/>
        <v>1</v>
      </c>
      <c r="BA398" s="1">
        <f t="shared" si="62"/>
        <v>0</v>
      </c>
      <c r="BB398" s="1">
        <f t="shared" si="63"/>
        <v>51748.411783560448</v>
      </c>
      <c r="BC398" s="1">
        <f t="shared" si="64"/>
        <v>1999.964375</v>
      </c>
      <c r="BD398" s="1">
        <f t="shared" si="65"/>
        <v>1681.1698125</v>
      </c>
      <c r="BE398" s="1">
        <f t="shared" si="66"/>
        <v>0.84059987943535242</v>
      </c>
      <c r="BF398" s="1">
        <f t="shared" si="67"/>
        <v>0.1607577673102302</v>
      </c>
      <c r="BG398" s="1">
        <v>6</v>
      </c>
      <c r="BH398" s="1">
        <v>0.5</v>
      </c>
      <c r="BI398" s="1" t="s">
        <v>347</v>
      </c>
      <c r="BJ398" s="1">
        <v>2</v>
      </c>
      <c r="BK398" s="1" t="b">
        <v>1</v>
      </c>
      <c r="BL398" s="1">
        <v>1659880627.0999999</v>
      </c>
      <c r="BM398" s="1">
        <v>1815.5631249999999</v>
      </c>
      <c r="BN398" s="1">
        <v>1879.5018749999999</v>
      </c>
      <c r="BO398" s="1">
        <v>27.142849999999999</v>
      </c>
      <c r="BP398" s="1">
        <v>26.516356250000001</v>
      </c>
      <c r="BQ398" s="1">
        <v>1812.7006249999999</v>
      </c>
      <c r="BR398" s="1">
        <v>27.10005</v>
      </c>
      <c r="BS398" s="1">
        <v>500.13206250000002</v>
      </c>
      <c r="BT398" s="1">
        <v>99.088281249999994</v>
      </c>
      <c r="BU398" s="1">
        <v>0.10020300625</v>
      </c>
      <c r="BV398" s="1">
        <v>31.054043750000002</v>
      </c>
      <c r="BW398" s="1">
        <v>31.9415625</v>
      </c>
      <c r="BX398" s="1">
        <v>999.9</v>
      </c>
      <c r="BY398" s="1">
        <v>0</v>
      </c>
      <c r="BZ398" s="1">
        <v>0</v>
      </c>
      <c r="CA398" s="1">
        <v>10010.475</v>
      </c>
      <c r="CB398" s="1">
        <v>0</v>
      </c>
      <c r="CC398" s="1">
        <v>642.79537499999992</v>
      </c>
      <c r="CD398" s="1">
        <v>-63.93786875</v>
      </c>
      <c r="CE398" s="1">
        <v>1866.2193749999999</v>
      </c>
      <c r="CF398" s="1">
        <v>1930.6981249999999</v>
      </c>
      <c r="CG398" s="1">
        <v>0.62649437500000005</v>
      </c>
      <c r="CH398" s="1">
        <v>1879.5018749999999</v>
      </c>
      <c r="CI398" s="1">
        <v>26.516356250000001</v>
      </c>
      <c r="CJ398" s="1">
        <v>2.6895368749999999</v>
      </c>
      <c r="CK398" s="1">
        <v>2.6274606249999999</v>
      </c>
      <c r="CL398" s="1">
        <v>22.221331249999999</v>
      </c>
      <c r="CM398" s="1">
        <v>21.838337500000002</v>
      </c>
      <c r="CN398" s="1">
        <v>1999.964375</v>
      </c>
      <c r="CO398" s="1">
        <v>0.98000350000000003</v>
      </c>
      <c r="CP398" s="1">
        <v>1.9996799999999999E-2</v>
      </c>
      <c r="CQ398" s="1">
        <v>0</v>
      </c>
      <c r="CR398" s="1">
        <v>2.4331874999999998</v>
      </c>
      <c r="CS398" s="1">
        <v>0</v>
      </c>
      <c r="CT398" s="1">
        <v>18527.287499999999</v>
      </c>
      <c r="CU398" s="1">
        <v>17412.025000000001</v>
      </c>
      <c r="CV398" s="1">
        <v>40.375</v>
      </c>
      <c r="CW398" s="1">
        <v>41.363187500000002</v>
      </c>
      <c r="CX398" s="1">
        <v>40.284875</v>
      </c>
      <c r="CY398" s="1">
        <v>39.796499999999988</v>
      </c>
      <c r="CZ398" s="1">
        <v>40.503875000000001</v>
      </c>
      <c r="DA398" s="1">
        <v>1959.973125</v>
      </c>
      <c r="DB398" s="1">
        <v>39.991250000000008</v>
      </c>
      <c r="DC398" s="1">
        <v>0</v>
      </c>
      <c r="DD398" s="1">
        <v>1659880634.3</v>
      </c>
      <c r="DE398" s="1">
        <v>0</v>
      </c>
      <c r="DF398" s="1">
        <v>0</v>
      </c>
      <c r="DG398" s="1" t="s">
        <v>348</v>
      </c>
      <c r="DH398" s="1">
        <v>1659812590.0999999</v>
      </c>
      <c r="DI398" s="1">
        <v>1659812570.5999999</v>
      </c>
      <c r="DJ398" s="1">
        <v>0</v>
      </c>
      <c r="DK398" s="1">
        <v>-4.8000000000000001E-2</v>
      </c>
      <c r="DL398" s="1">
        <v>0</v>
      </c>
      <c r="DM398" s="1">
        <v>2.9860000000000002</v>
      </c>
      <c r="DN398" s="1">
        <v>1.6E-2</v>
      </c>
      <c r="DO398" s="1">
        <v>2000</v>
      </c>
      <c r="DP398" s="1">
        <v>27</v>
      </c>
      <c r="DQ398" s="1">
        <v>0.33</v>
      </c>
      <c r="DR398" s="1">
        <v>0.43</v>
      </c>
      <c r="DS398" s="1">
        <v>20.188481274800321</v>
      </c>
      <c r="DT398" s="1">
        <v>-2.8923148543620778</v>
      </c>
      <c r="DU398" s="1">
        <v>0.33682567383459933</v>
      </c>
      <c r="DV398" s="1">
        <v>0</v>
      </c>
      <c r="DW398" s="1">
        <v>-63.955506451612898</v>
      </c>
      <c r="DX398" s="1">
        <v>0.83614838709680428</v>
      </c>
      <c r="DY398" s="1">
        <v>0.1214921049750976</v>
      </c>
      <c r="DZ398" s="1">
        <v>1</v>
      </c>
      <c r="EA398" s="1">
        <v>595.75602798413149</v>
      </c>
      <c r="EB398" s="1">
        <v>486.87848066064419</v>
      </c>
      <c r="EC398" s="1">
        <v>37.421491102577072</v>
      </c>
      <c r="ED398" s="1">
        <v>0</v>
      </c>
      <c r="EE398" s="1">
        <v>0.63716036585365854</v>
      </c>
      <c r="EF398" s="1">
        <v>-0.16037625783972129</v>
      </c>
      <c r="EG398" s="1">
        <v>2.5593870715138502E-2</v>
      </c>
      <c r="EH398" s="1">
        <v>0</v>
      </c>
      <c r="EI398" s="1">
        <v>2.0677069909157462</v>
      </c>
      <c r="EJ398" s="1">
        <v>-4.1675901292360359E-2</v>
      </c>
      <c r="EK398" s="1">
        <v>3.541275043765931E-3</v>
      </c>
      <c r="EL398" s="1">
        <v>1</v>
      </c>
      <c r="EM398" s="1">
        <v>2</v>
      </c>
      <c r="EN398" s="1">
        <v>5</v>
      </c>
      <c r="EO398" s="1" t="s">
        <v>386</v>
      </c>
      <c r="EP398" s="1">
        <v>2.9434800000000001</v>
      </c>
      <c r="EQ398" s="1">
        <v>2.8009499999999998</v>
      </c>
      <c r="ER398" s="1">
        <v>0.241698</v>
      </c>
      <c r="ES398" s="1">
        <v>0.24649099999999999</v>
      </c>
      <c r="ET398" s="1">
        <v>0.11742900000000001</v>
      </c>
      <c r="EU398" s="1">
        <v>0.115624</v>
      </c>
      <c r="EV398" s="1">
        <v>15574.3</v>
      </c>
      <c r="EW398" s="1">
        <v>16228.9</v>
      </c>
      <c r="EX398" s="1">
        <v>23883.599999999999</v>
      </c>
      <c r="EY398" s="1">
        <v>25063.9</v>
      </c>
      <c r="EZ398" s="1">
        <v>33740.1</v>
      </c>
      <c r="FA398" s="1">
        <v>35394.9</v>
      </c>
      <c r="FB398" s="1">
        <v>43537.7</v>
      </c>
      <c r="FC398" s="1">
        <v>46328.800000000003</v>
      </c>
      <c r="FD398" s="1">
        <v>1.5844499999999999</v>
      </c>
      <c r="FE398" s="1">
        <v>1.8912</v>
      </c>
      <c r="FF398" s="1">
        <v>0.15021499999999999</v>
      </c>
      <c r="FG398" s="1">
        <v>0</v>
      </c>
      <c r="FH398" s="1">
        <v>29.511299999999999</v>
      </c>
      <c r="FI398" s="1">
        <v>999.9</v>
      </c>
      <c r="FJ398" s="1">
        <v>64.900000000000006</v>
      </c>
      <c r="FK398" s="1">
        <v>32.9</v>
      </c>
      <c r="FL398" s="1">
        <v>32.904200000000003</v>
      </c>
      <c r="FM398" s="1">
        <v>64.815700000000007</v>
      </c>
      <c r="FN398" s="1">
        <v>25.272400000000001</v>
      </c>
      <c r="FO398" s="1">
        <v>1</v>
      </c>
      <c r="FP398" s="1">
        <v>0.321133</v>
      </c>
      <c r="FQ398" s="1">
        <v>0.77086600000000005</v>
      </c>
      <c r="FR398" s="1">
        <v>20.3201</v>
      </c>
      <c r="FS398" s="1">
        <v>5.2099500000000001</v>
      </c>
      <c r="FT398" s="1">
        <v>11.906499999999999</v>
      </c>
      <c r="FU398" s="1">
        <v>5.00075</v>
      </c>
      <c r="FV398" s="1">
        <v>3.28945</v>
      </c>
      <c r="FW398" s="1">
        <v>9999</v>
      </c>
      <c r="FX398" s="1">
        <v>9999</v>
      </c>
      <c r="FY398" s="1">
        <v>9999</v>
      </c>
      <c r="FZ398" s="1">
        <v>999.9</v>
      </c>
      <c r="GA398" s="1">
        <v>1.85938</v>
      </c>
      <c r="GB398" s="1">
        <v>1.8543099999999999</v>
      </c>
      <c r="GC398" s="1">
        <v>1.8575999999999999</v>
      </c>
      <c r="GD398" s="1">
        <v>1.8559300000000001</v>
      </c>
      <c r="GE398" s="1">
        <v>1.8547100000000001</v>
      </c>
      <c r="GF398" s="1">
        <v>1.85446</v>
      </c>
      <c r="GG398" s="1">
        <v>1.85303</v>
      </c>
      <c r="GH398" s="1">
        <v>1.8562399999999999</v>
      </c>
      <c r="GI398" s="1">
        <v>0</v>
      </c>
      <c r="GJ398" s="1">
        <v>0</v>
      </c>
      <c r="GK398" s="1">
        <v>0</v>
      </c>
      <c r="GL398" s="1">
        <v>0</v>
      </c>
      <c r="GM398" s="1" t="s">
        <v>350</v>
      </c>
      <c r="GN398" s="1" t="s">
        <v>351</v>
      </c>
      <c r="GO398" s="1" t="s">
        <v>352</v>
      </c>
      <c r="GP398" s="1" t="s">
        <v>352</v>
      </c>
      <c r="GQ398" s="1" t="s">
        <v>352</v>
      </c>
      <c r="GR398" s="1" t="s">
        <v>352</v>
      </c>
      <c r="GS398" s="1">
        <v>0</v>
      </c>
      <c r="GT398" s="1">
        <v>100</v>
      </c>
      <c r="GU398" s="1">
        <v>100</v>
      </c>
      <c r="GV398" s="1">
        <v>2.9</v>
      </c>
      <c r="GW398" s="1">
        <v>4.2700000000000002E-2</v>
      </c>
      <c r="GX398" s="1">
        <v>0.39266368898363929</v>
      </c>
      <c r="GY398" s="1">
        <v>3.036990343597491E-3</v>
      </c>
      <c r="GZ398" s="1">
        <v>-1.538114387597119E-6</v>
      </c>
      <c r="HA398" s="1">
        <v>3.3909691194327332E-10</v>
      </c>
      <c r="HB398" s="1">
        <v>-2.894341138822331E-2</v>
      </c>
      <c r="HC398" s="1">
        <v>9.7621983196103414E-3</v>
      </c>
      <c r="HD398" s="1">
        <v>-3.3387782167185642E-4</v>
      </c>
      <c r="HE398" s="1">
        <v>2.632278881966732E-6</v>
      </c>
      <c r="HF398" s="1">
        <v>6</v>
      </c>
      <c r="HG398" s="1">
        <v>2134</v>
      </c>
      <c r="HH398" s="1">
        <v>2</v>
      </c>
      <c r="HI398" s="1">
        <v>31</v>
      </c>
      <c r="HJ398" s="1">
        <v>1134.0999999999999</v>
      </c>
      <c r="HK398" s="1">
        <v>1134.4000000000001</v>
      </c>
      <c r="HL398" s="1">
        <v>3.6914099999999999</v>
      </c>
      <c r="HM398" s="1">
        <v>2.2595200000000002</v>
      </c>
      <c r="HN398" s="1">
        <v>1.4978</v>
      </c>
      <c r="HO398" s="1">
        <v>2.3083499999999999</v>
      </c>
      <c r="HP398" s="1">
        <v>1.5478499999999999</v>
      </c>
      <c r="HQ398" s="1">
        <v>2.3730500000000001</v>
      </c>
      <c r="HR398" s="1">
        <v>36.081600000000002</v>
      </c>
      <c r="HS398" s="1">
        <v>15.716900000000001</v>
      </c>
      <c r="HT398" s="1">
        <v>18</v>
      </c>
      <c r="HU398" s="1">
        <v>304.68599999999998</v>
      </c>
      <c r="HV398" s="1">
        <v>513.30100000000004</v>
      </c>
      <c r="HW398" s="1">
        <v>28.902200000000001</v>
      </c>
      <c r="HX398" s="1">
        <v>31.156700000000001</v>
      </c>
      <c r="HY398" s="1">
        <v>29.9999</v>
      </c>
      <c r="HZ398" s="1">
        <v>31.015000000000001</v>
      </c>
      <c r="IA398" s="1">
        <v>31.081800000000001</v>
      </c>
      <c r="IB398" s="1">
        <v>73.901899999999998</v>
      </c>
      <c r="IC398" s="1">
        <v>21.8749</v>
      </c>
      <c r="ID398" s="1">
        <v>54.703299999999999</v>
      </c>
      <c r="IE398" s="1">
        <v>28.846699999999998</v>
      </c>
      <c r="IF398" s="1">
        <v>1951.88</v>
      </c>
      <c r="IG398" s="1">
        <v>26.594000000000001</v>
      </c>
      <c r="IH398" s="1">
        <v>100.684</v>
      </c>
      <c r="II398" s="1">
        <v>100.40900000000001</v>
      </c>
      <c r="IJ398" s="1" t="s">
        <v>353</v>
      </c>
    </row>
    <row r="399" spans="1:244" ht="15.75" customHeight="1" x14ac:dyDescent="0.3">
      <c r="A399" s="1">
        <v>383</v>
      </c>
      <c r="B399" s="1">
        <v>1659880636.0999999</v>
      </c>
      <c r="C399" s="1">
        <v>379</v>
      </c>
      <c r="D399" s="1" t="s">
        <v>1079</v>
      </c>
      <c r="E399" s="1" t="s">
        <v>1080</v>
      </c>
      <c r="F399" s="1">
        <v>1</v>
      </c>
      <c r="H399" s="1" t="s">
        <v>345</v>
      </c>
      <c r="M399" s="1" t="s">
        <v>346</v>
      </c>
      <c r="N399" s="1">
        <v>1659880628.599999</v>
      </c>
      <c r="O399" s="1">
        <f t="shared" si="34"/>
        <v>5.979738273551949E-4</v>
      </c>
      <c r="P399" s="1">
        <f t="shared" si="35"/>
        <v>0.59797382735519489</v>
      </c>
      <c r="Q399" s="1">
        <f t="shared" si="36"/>
        <v>19.671431888768343</v>
      </c>
      <c r="R399" s="1">
        <f t="shared" si="37"/>
        <v>1823.1586666666669</v>
      </c>
      <c r="S399" s="1">
        <f t="shared" si="38"/>
        <v>642.15913590187722</v>
      </c>
      <c r="T399" s="1">
        <f t="shared" si="39"/>
        <v>63.694654341307427</v>
      </c>
      <c r="U399" s="1">
        <f t="shared" si="40"/>
        <v>180.8359557473249</v>
      </c>
      <c r="V399" s="1">
        <f t="shared" si="41"/>
        <v>2.7774441233938092E-2</v>
      </c>
      <c r="W399" s="1">
        <f t="shared" si="42"/>
        <v>2.9148729085152802</v>
      </c>
      <c r="X399" s="1">
        <f t="shared" si="43"/>
        <v>2.7628249308683198E-2</v>
      </c>
      <c r="Y399" s="1">
        <f t="shared" si="44"/>
        <v>1.7280726298491096E-2</v>
      </c>
      <c r="Z399" s="1">
        <f t="shared" si="45"/>
        <v>321.51560460000007</v>
      </c>
      <c r="AA399" s="1">
        <f t="shared" si="46"/>
        <v>32.799719428015024</v>
      </c>
      <c r="AB399" s="1">
        <f t="shared" si="47"/>
        <v>31.94248666666666</v>
      </c>
      <c r="AC399" s="1">
        <f t="shared" si="48"/>
        <v>4.7595609669911845</v>
      </c>
      <c r="AD399" s="1">
        <f t="shared" si="49"/>
        <v>59.512770285310303</v>
      </c>
      <c r="AE399" s="1">
        <f t="shared" si="50"/>
        <v>2.693427740170292</v>
      </c>
      <c r="AF399" s="1">
        <f t="shared" si="51"/>
        <v>4.5257979543847888</v>
      </c>
      <c r="AG399" s="1">
        <f t="shared" si="52"/>
        <v>2.0661332268208925</v>
      </c>
      <c r="AH399" s="1">
        <f t="shared" si="53"/>
        <v>-26.370645786364094</v>
      </c>
      <c r="AI399" s="1">
        <f t="shared" si="54"/>
        <v>-139.31153358238291</v>
      </c>
      <c r="AJ399" s="1">
        <f t="shared" si="55"/>
        <v>-10.785447964580115</v>
      </c>
      <c r="AK399" s="1">
        <f t="shared" si="56"/>
        <v>145.04797726667297</v>
      </c>
      <c r="AL399" s="1">
        <f t="shared" si="57"/>
        <v>52.288454206333476</v>
      </c>
      <c r="AM399" s="1">
        <f t="shared" si="58"/>
        <v>0.53856462977435704</v>
      </c>
      <c r="AN399" s="1">
        <f t="shared" si="59"/>
        <v>19.671431888768343</v>
      </c>
      <c r="AO399" s="1">
        <v>1961.841524524086</v>
      </c>
      <c r="AP399" s="1">
        <v>1910.8119393939389</v>
      </c>
      <c r="AQ399" s="1">
        <v>5.2571434048841708</v>
      </c>
      <c r="AR399" s="1">
        <v>65.044434554698469</v>
      </c>
      <c r="AS399" s="1">
        <f t="shared" si="60"/>
        <v>0.59797382735519489</v>
      </c>
      <c r="AT399" s="1">
        <v>26.551289161047869</v>
      </c>
      <c r="AU399" s="1">
        <v>27.20457212121212</v>
      </c>
      <c r="AV399" s="1">
        <v>6.900668977914871E-3</v>
      </c>
      <c r="AW399" s="1">
        <v>82.478048087778163</v>
      </c>
      <c r="AX399" s="1">
        <v>181</v>
      </c>
      <c r="AY399" s="1">
        <v>36</v>
      </c>
      <c r="AZ399" s="1">
        <f t="shared" si="61"/>
        <v>1</v>
      </c>
      <c r="BA399" s="1">
        <f t="shared" si="62"/>
        <v>0</v>
      </c>
      <c r="BB399" s="1">
        <f t="shared" si="63"/>
        <v>51734.890775652384</v>
      </c>
      <c r="BC399" s="1">
        <f t="shared" si="64"/>
        <v>2000.000666666667</v>
      </c>
      <c r="BD399" s="1">
        <f t="shared" si="65"/>
        <v>1681.2003000000004</v>
      </c>
      <c r="BE399" s="1">
        <f t="shared" si="66"/>
        <v>0.84059986980004342</v>
      </c>
      <c r="BF399" s="1">
        <f t="shared" si="67"/>
        <v>0.16075774871408377</v>
      </c>
      <c r="BG399" s="1">
        <v>6</v>
      </c>
      <c r="BH399" s="1">
        <v>0.5</v>
      </c>
      <c r="BI399" s="1" t="s">
        <v>347</v>
      </c>
      <c r="BJ399" s="1">
        <v>2</v>
      </c>
      <c r="BK399" s="1" t="b">
        <v>1</v>
      </c>
      <c r="BL399" s="1">
        <v>1659880628.599999</v>
      </c>
      <c r="BM399" s="1">
        <v>1823.1586666666669</v>
      </c>
      <c r="BN399" s="1">
        <v>1887.0666666666671</v>
      </c>
      <c r="BO399" s="1">
        <v>27.154699999999998</v>
      </c>
      <c r="BP399" s="1">
        <v>26.52613333333333</v>
      </c>
      <c r="BQ399" s="1">
        <v>1820.290666666667</v>
      </c>
      <c r="BR399" s="1">
        <v>27.111920000000001</v>
      </c>
      <c r="BS399" s="1">
        <v>500.1284</v>
      </c>
      <c r="BT399" s="1">
        <v>99.088019999999986</v>
      </c>
      <c r="BU399" s="1">
        <v>0.1002509133333333</v>
      </c>
      <c r="BV399" s="1">
        <v>31.055980000000002</v>
      </c>
      <c r="BW399" s="1">
        <v>31.94248666666666</v>
      </c>
      <c r="BX399" s="1">
        <v>999.89999999999986</v>
      </c>
      <c r="BY399" s="1">
        <v>0</v>
      </c>
      <c r="BZ399" s="1">
        <v>0</v>
      </c>
      <c r="CA399" s="1">
        <v>10007.84133333333</v>
      </c>
      <c r="CB399" s="1">
        <v>0</v>
      </c>
      <c r="CC399" s="1">
        <v>635.15913333333333</v>
      </c>
      <c r="CD399" s="1">
        <v>-63.906513333333343</v>
      </c>
      <c r="CE399" s="1">
        <v>1874.05</v>
      </c>
      <c r="CF399" s="1">
        <v>1938.4880000000001</v>
      </c>
      <c r="CG399" s="1">
        <v>0.6285622666666667</v>
      </c>
      <c r="CH399" s="1">
        <v>1887.0666666666671</v>
      </c>
      <c r="CI399" s="1">
        <v>26.52613333333333</v>
      </c>
      <c r="CJ399" s="1">
        <v>2.690703333333333</v>
      </c>
      <c r="CK399" s="1">
        <v>2.6284226666666659</v>
      </c>
      <c r="CL399" s="1">
        <v>22.228453333333331</v>
      </c>
      <c r="CM399" s="1">
        <v>21.844333333333331</v>
      </c>
      <c r="CN399" s="1">
        <v>2000.000666666667</v>
      </c>
      <c r="CO399" s="1">
        <v>0.9800038000000002</v>
      </c>
      <c r="CP399" s="1">
        <v>1.99965E-2</v>
      </c>
      <c r="CQ399" s="1">
        <v>0</v>
      </c>
      <c r="CR399" s="1">
        <v>2.3599333333333332</v>
      </c>
      <c r="CS399" s="1">
        <v>0</v>
      </c>
      <c r="CT399" s="1">
        <v>18520.900000000001</v>
      </c>
      <c r="CU399" s="1">
        <v>17412.34</v>
      </c>
      <c r="CV399" s="1">
        <v>40.375</v>
      </c>
      <c r="CW399" s="1">
        <v>41.362399999999987</v>
      </c>
      <c r="CX399" s="1">
        <v>40.291333333333341</v>
      </c>
      <c r="CY399" s="1">
        <v>39.79546666666667</v>
      </c>
      <c r="CZ399" s="1">
        <v>40.504133333333343</v>
      </c>
      <c r="DA399" s="1">
        <v>1960.009333333333</v>
      </c>
      <c r="DB399" s="1">
        <v>39.991333333333337</v>
      </c>
      <c r="DC399" s="1">
        <v>0</v>
      </c>
      <c r="DD399" s="1">
        <v>1659880634.9000001</v>
      </c>
      <c r="DE399" s="1">
        <v>0</v>
      </c>
      <c r="DF399" s="1">
        <v>0</v>
      </c>
      <c r="DG399" s="1" t="s">
        <v>348</v>
      </c>
      <c r="DH399" s="1">
        <v>1659812590.0999999</v>
      </c>
      <c r="DI399" s="1">
        <v>1659812570.5999999</v>
      </c>
      <c r="DJ399" s="1">
        <v>0</v>
      </c>
      <c r="DK399" s="1">
        <v>-4.8000000000000001E-2</v>
      </c>
      <c r="DL399" s="1">
        <v>0</v>
      </c>
      <c r="DM399" s="1">
        <v>2.9860000000000002</v>
      </c>
      <c r="DN399" s="1">
        <v>1.6E-2</v>
      </c>
      <c r="DO399" s="1">
        <v>2000</v>
      </c>
      <c r="DP399" s="1">
        <v>27</v>
      </c>
      <c r="DQ399" s="1">
        <v>0.33</v>
      </c>
      <c r="DR399" s="1">
        <v>0.43</v>
      </c>
      <c r="DS399" s="1">
        <v>20.132716503349101</v>
      </c>
      <c r="DT399" s="1">
        <v>-3.8782967655741309</v>
      </c>
      <c r="DU399" s="1">
        <v>0.37591131147034718</v>
      </c>
      <c r="DV399" s="1">
        <v>0</v>
      </c>
      <c r="DW399" s="1">
        <v>-63.930326666666673</v>
      </c>
      <c r="DX399" s="1">
        <v>1.7408302558397919</v>
      </c>
      <c r="DY399" s="1">
        <v>0.15417818465082039</v>
      </c>
      <c r="DZ399" s="1">
        <v>0</v>
      </c>
      <c r="EA399" s="1">
        <v>607.82114467582824</v>
      </c>
      <c r="EB399" s="1">
        <v>516.22161250588647</v>
      </c>
      <c r="EC399" s="1">
        <v>40.749962890622442</v>
      </c>
      <c r="ED399" s="1">
        <v>0</v>
      </c>
      <c r="EE399" s="1">
        <v>0.63106827499999996</v>
      </c>
      <c r="EF399" s="1">
        <v>-3.2613422138837729E-2</v>
      </c>
      <c r="EG399" s="1">
        <v>1.3681292804387121E-2</v>
      </c>
      <c r="EH399" s="1">
        <v>1</v>
      </c>
      <c r="EI399" s="1">
        <v>2.066995795391545</v>
      </c>
      <c r="EJ399" s="1">
        <v>-3.5571889645882183E-2</v>
      </c>
      <c r="EK399" s="1">
        <v>3.2599158878230572E-3</v>
      </c>
      <c r="EL399" s="1">
        <v>1</v>
      </c>
      <c r="EM399" s="1">
        <v>2</v>
      </c>
      <c r="EN399" s="1">
        <v>5</v>
      </c>
      <c r="EO399" s="1" t="s">
        <v>386</v>
      </c>
      <c r="EP399" s="1">
        <v>2.9432700000000001</v>
      </c>
      <c r="EQ399" s="1">
        <v>2.8010299999999999</v>
      </c>
      <c r="ER399" s="1">
        <v>0.24207000000000001</v>
      </c>
      <c r="ES399" s="1">
        <v>0.24684900000000001</v>
      </c>
      <c r="ET399" s="1">
        <v>0.117436</v>
      </c>
      <c r="EU399" s="1">
        <v>0.115631</v>
      </c>
      <c r="EV399" s="1">
        <v>15566.7</v>
      </c>
      <c r="EW399" s="1">
        <v>16221.1</v>
      </c>
      <c r="EX399" s="1">
        <v>23883.599999999999</v>
      </c>
      <c r="EY399" s="1">
        <v>25063.8</v>
      </c>
      <c r="EZ399" s="1">
        <v>33739.9</v>
      </c>
      <c r="FA399" s="1">
        <v>35394.699999999997</v>
      </c>
      <c r="FB399" s="1">
        <v>43537.7</v>
      </c>
      <c r="FC399" s="1">
        <v>46328.9</v>
      </c>
      <c r="FD399" s="1">
        <v>1.5838000000000001</v>
      </c>
      <c r="FE399" s="1">
        <v>1.8914</v>
      </c>
      <c r="FF399" s="1">
        <v>0.150315</v>
      </c>
      <c r="FG399" s="1">
        <v>0</v>
      </c>
      <c r="FH399" s="1">
        <v>29.514099999999999</v>
      </c>
      <c r="FI399" s="1">
        <v>999.9</v>
      </c>
      <c r="FJ399" s="1">
        <v>64.900000000000006</v>
      </c>
      <c r="FK399" s="1">
        <v>32.9</v>
      </c>
      <c r="FL399" s="1">
        <v>32.904200000000003</v>
      </c>
      <c r="FM399" s="1">
        <v>64.655699999999996</v>
      </c>
      <c r="FN399" s="1">
        <v>25.464700000000001</v>
      </c>
      <c r="FO399" s="1">
        <v>1</v>
      </c>
      <c r="FP399" s="1">
        <v>0.32097799999999999</v>
      </c>
      <c r="FQ399" s="1">
        <v>0.81370600000000004</v>
      </c>
      <c r="FR399" s="1">
        <v>20.319800000000001</v>
      </c>
      <c r="FS399" s="1">
        <v>5.2099500000000001</v>
      </c>
      <c r="FT399" s="1">
        <v>11.9069</v>
      </c>
      <c r="FU399" s="1">
        <v>5.0007000000000001</v>
      </c>
      <c r="FV399" s="1">
        <v>3.2894800000000002</v>
      </c>
      <c r="FW399" s="1">
        <v>9999</v>
      </c>
      <c r="FX399" s="1">
        <v>9999</v>
      </c>
      <c r="FY399" s="1">
        <v>9999</v>
      </c>
      <c r="FZ399" s="1">
        <v>999.9</v>
      </c>
      <c r="GA399" s="1">
        <v>1.85937</v>
      </c>
      <c r="GB399" s="1">
        <v>1.8543099999999999</v>
      </c>
      <c r="GC399" s="1">
        <v>1.8575999999999999</v>
      </c>
      <c r="GD399" s="1">
        <v>1.8559300000000001</v>
      </c>
      <c r="GE399" s="1">
        <v>1.8547100000000001</v>
      </c>
      <c r="GF399" s="1">
        <v>1.8544400000000001</v>
      </c>
      <c r="GG399" s="1">
        <v>1.85303</v>
      </c>
      <c r="GH399" s="1">
        <v>1.8562399999999999</v>
      </c>
      <c r="GI399" s="1">
        <v>0</v>
      </c>
      <c r="GJ399" s="1">
        <v>0</v>
      </c>
      <c r="GK399" s="1">
        <v>0</v>
      </c>
      <c r="GL399" s="1">
        <v>0</v>
      </c>
      <c r="GM399" s="1" t="s">
        <v>350</v>
      </c>
      <c r="GN399" s="1" t="s">
        <v>351</v>
      </c>
      <c r="GO399" s="1" t="s">
        <v>352</v>
      </c>
      <c r="GP399" s="1" t="s">
        <v>352</v>
      </c>
      <c r="GQ399" s="1" t="s">
        <v>352</v>
      </c>
      <c r="GR399" s="1" t="s">
        <v>352</v>
      </c>
      <c r="GS399" s="1">
        <v>0</v>
      </c>
      <c r="GT399" s="1">
        <v>100</v>
      </c>
      <c r="GU399" s="1">
        <v>100</v>
      </c>
      <c r="GV399" s="1">
        <v>2.9</v>
      </c>
      <c r="GW399" s="1">
        <v>4.2700000000000002E-2</v>
      </c>
      <c r="GX399" s="1">
        <v>0.39266368898363929</v>
      </c>
      <c r="GY399" s="1">
        <v>3.036990343597491E-3</v>
      </c>
      <c r="GZ399" s="1">
        <v>-1.538114387597119E-6</v>
      </c>
      <c r="HA399" s="1">
        <v>3.3909691194327332E-10</v>
      </c>
      <c r="HB399" s="1">
        <v>-2.894341138822331E-2</v>
      </c>
      <c r="HC399" s="1">
        <v>9.7621983196103414E-3</v>
      </c>
      <c r="HD399" s="1">
        <v>-3.3387782167185642E-4</v>
      </c>
      <c r="HE399" s="1">
        <v>2.632278881966732E-6</v>
      </c>
      <c r="HF399" s="1">
        <v>6</v>
      </c>
      <c r="HG399" s="1">
        <v>2134</v>
      </c>
      <c r="HH399" s="1">
        <v>2</v>
      </c>
      <c r="HI399" s="1">
        <v>31</v>
      </c>
      <c r="HJ399" s="1">
        <v>1134.0999999999999</v>
      </c>
      <c r="HK399" s="1">
        <v>1134.4000000000001</v>
      </c>
      <c r="HL399" s="1">
        <v>3.7023899999999998</v>
      </c>
      <c r="HM399" s="1">
        <v>2.2729499999999998</v>
      </c>
      <c r="HN399" s="1">
        <v>1.4978</v>
      </c>
      <c r="HO399" s="1">
        <v>2.3083499999999999</v>
      </c>
      <c r="HP399" s="1">
        <v>1.5478499999999999</v>
      </c>
      <c r="HQ399" s="1">
        <v>2.34619</v>
      </c>
      <c r="HR399" s="1">
        <v>36.081600000000002</v>
      </c>
      <c r="HS399" s="1">
        <v>15.716900000000001</v>
      </c>
      <c r="HT399" s="1">
        <v>18</v>
      </c>
      <c r="HU399" s="1">
        <v>304.41300000000001</v>
      </c>
      <c r="HV399" s="1">
        <v>513.43799999999999</v>
      </c>
      <c r="HW399" s="1">
        <v>28.892600000000002</v>
      </c>
      <c r="HX399" s="1">
        <v>31.156700000000001</v>
      </c>
      <c r="HY399" s="1">
        <v>29.9999</v>
      </c>
      <c r="HZ399" s="1">
        <v>31.014800000000001</v>
      </c>
      <c r="IA399" s="1">
        <v>31.081800000000001</v>
      </c>
      <c r="IB399" s="1">
        <v>74.116500000000002</v>
      </c>
      <c r="IC399" s="1">
        <v>21.8749</v>
      </c>
      <c r="ID399" s="1">
        <v>54.703299999999999</v>
      </c>
      <c r="IE399" s="1">
        <v>28.846699999999998</v>
      </c>
      <c r="IF399" s="1">
        <v>1951.88</v>
      </c>
      <c r="IG399" s="1">
        <v>26.600100000000001</v>
      </c>
      <c r="IH399" s="1">
        <v>100.684</v>
      </c>
      <c r="II399" s="1">
        <v>100.40900000000001</v>
      </c>
      <c r="IJ399" s="1" t="s">
        <v>353</v>
      </c>
    </row>
    <row r="400" spans="1:244" ht="15.75" customHeight="1" x14ac:dyDescent="0.3">
      <c r="A400" s="1">
        <v>384</v>
      </c>
      <c r="B400" s="1">
        <v>1659880637.0999999</v>
      </c>
      <c r="C400" s="1">
        <v>380</v>
      </c>
      <c r="D400" s="1" t="s">
        <v>1081</v>
      </c>
      <c r="E400" s="1" t="s">
        <v>1082</v>
      </c>
      <c r="F400" s="1">
        <v>1</v>
      </c>
      <c r="H400" s="1" t="s">
        <v>345</v>
      </c>
      <c r="M400" s="1" t="s">
        <v>346</v>
      </c>
      <c r="N400" s="1">
        <v>1659880629.0999999</v>
      </c>
      <c r="O400" s="1">
        <f t="shared" si="34"/>
        <v>5.9235971303685643E-4</v>
      </c>
      <c r="P400" s="1">
        <f t="shared" si="35"/>
        <v>0.59235971303685642</v>
      </c>
      <c r="Q400" s="1">
        <f t="shared" si="36"/>
        <v>19.741349450471102</v>
      </c>
      <c r="R400" s="1">
        <f t="shared" si="37"/>
        <v>1825.7049999999999</v>
      </c>
      <c r="S400" s="1">
        <f t="shared" si="38"/>
        <v>630.01168033101897</v>
      </c>
      <c r="T400" s="1">
        <f t="shared" si="39"/>
        <v>62.489665940235035</v>
      </c>
      <c r="U400" s="1">
        <f t="shared" si="40"/>
        <v>181.08822283338171</v>
      </c>
      <c r="V400" s="1">
        <f t="shared" si="41"/>
        <v>2.7512816110476263E-2</v>
      </c>
      <c r="W400" s="1">
        <f t="shared" si="42"/>
        <v>2.9147980070530961</v>
      </c>
      <c r="X400" s="1">
        <f t="shared" si="43"/>
        <v>2.7369354019904077E-2</v>
      </c>
      <c r="Y400" s="1">
        <f t="shared" si="44"/>
        <v>1.711867326495398E-2</v>
      </c>
      <c r="Z400" s="1">
        <f t="shared" si="45"/>
        <v>321.51632756250001</v>
      </c>
      <c r="AA400" s="1">
        <f t="shared" si="46"/>
        <v>32.801535193719545</v>
      </c>
      <c r="AB400" s="1">
        <f t="shared" si="47"/>
        <v>31.9435</v>
      </c>
      <c r="AC400" s="1">
        <f t="shared" si="48"/>
        <v>4.7598340746720647</v>
      </c>
      <c r="AD400" s="1">
        <f t="shared" si="49"/>
        <v>59.518806345073457</v>
      </c>
      <c r="AE400" s="1">
        <f t="shared" si="50"/>
        <v>2.6937481293546379</v>
      </c>
      <c r="AF400" s="1">
        <f t="shared" si="51"/>
        <v>4.525877272701063</v>
      </c>
      <c r="AG400" s="1">
        <f t="shared" si="52"/>
        <v>2.0660859453174267</v>
      </c>
      <c r="AH400" s="1">
        <f t="shared" si="53"/>
        <v>-26.12306334492537</v>
      </c>
      <c r="AI400" s="1">
        <f t="shared" si="54"/>
        <v>-139.41887026899894</v>
      </c>
      <c r="AJ400" s="1">
        <f t="shared" si="55"/>
        <v>-10.794105567201493</v>
      </c>
      <c r="AK400" s="1">
        <f t="shared" si="56"/>
        <v>145.18028838137423</v>
      </c>
      <c r="AL400" s="1">
        <f t="shared" si="57"/>
        <v>52.259525865290861</v>
      </c>
      <c r="AM400" s="1">
        <f t="shared" si="58"/>
        <v>0.53938096349017028</v>
      </c>
      <c r="AN400" s="1">
        <f t="shared" si="59"/>
        <v>19.741349450471102</v>
      </c>
      <c r="AO400" s="1">
        <v>1967.0102522491941</v>
      </c>
      <c r="AP400" s="1">
        <v>1916.0068484848489</v>
      </c>
      <c r="AQ400" s="1">
        <v>5.2350723501096112</v>
      </c>
      <c r="AR400" s="1">
        <v>65.044434554698469</v>
      </c>
      <c r="AS400" s="1">
        <f t="shared" si="60"/>
        <v>0.59235971303685642</v>
      </c>
      <c r="AT400" s="1">
        <v>26.553879157758939</v>
      </c>
      <c r="AU400" s="1">
        <v>27.20701939393939</v>
      </c>
      <c r="AV400" s="1">
        <v>5.9086560604330648E-3</v>
      </c>
      <c r="AW400" s="1">
        <v>82.478048087778163</v>
      </c>
      <c r="AX400" s="1">
        <v>182</v>
      </c>
      <c r="AY400" s="1">
        <v>36</v>
      </c>
      <c r="AZ400" s="1">
        <f t="shared" si="61"/>
        <v>1</v>
      </c>
      <c r="BA400" s="1">
        <f t="shared" si="62"/>
        <v>0</v>
      </c>
      <c r="BB400" s="1">
        <f t="shared" si="63"/>
        <v>51732.711628504396</v>
      </c>
      <c r="BC400" s="1">
        <f t="shared" si="64"/>
        <v>2000.0050000000001</v>
      </c>
      <c r="BD400" s="1">
        <f t="shared" si="65"/>
        <v>1681.2039562500001</v>
      </c>
      <c r="BE400" s="1">
        <f t="shared" si="66"/>
        <v>0.84059987662530844</v>
      </c>
      <c r="BF400" s="1">
        <f t="shared" si="67"/>
        <v>0.16075776188684529</v>
      </c>
      <c r="BG400" s="1">
        <v>6</v>
      </c>
      <c r="BH400" s="1">
        <v>0.5</v>
      </c>
      <c r="BI400" s="1" t="s">
        <v>347</v>
      </c>
      <c r="BJ400" s="1">
        <v>2</v>
      </c>
      <c r="BK400" s="1" t="b">
        <v>1</v>
      </c>
      <c r="BL400" s="1">
        <v>1659880629.0999999</v>
      </c>
      <c r="BM400" s="1">
        <v>1825.7049999999999</v>
      </c>
      <c r="BN400" s="1">
        <v>1889.5818750000001</v>
      </c>
      <c r="BO400" s="1">
        <v>27.157975</v>
      </c>
      <c r="BP400" s="1">
        <v>26.528456250000001</v>
      </c>
      <c r="BQ400" s="1">
        <v>1822.8343749999999</v>
      </c>
      <c r="BR400" s="1">
        <v>27.11520625</v>
      </c>
      <c r="BS400" s="1">
        <v>500.12725</v>
      </c>
      <c r="BT400" s="1">
        <v>99.087887499999994</v>
      </c>
      <c r="BU400" s="1">
        <v>0.10021946875</v>
      </c>
      <c r="BV400" s="1">
        <v>31.0562875</v>
      </c>
      <c r="BW400" s="1">
        <v>31.9435</v>
      </c>
      <c r="BX400" s="1">
        <v>999.9</v>
      </c>
      <c r="BY400" s="1">
        <v>0</v>
      </c>
      <c r="BZ400" s="1">
        <v>0</v>
      </c>
      <c r="CA400" s="1">
        <v>10007.42625</v>
      </c>
      <c r="CB400" s="1">
        <v>0</v>
      </c>
      <c r="CC400" s="1">
        <v>632.77599999999995</v>
      </c>
      <c r="CD400" s="1">
        <v>-63.875781250000003</v>
      </c>
      <c r="CE400" s="1">
        <v>1876.6737499999999</v>
      </c>
      <c r="CF400" s="1">
        <v>1941.076875</v>
      </c>
      <c r="CG400" s="1">
        <v>0.62951418749999999</v>
      </c>
      <c r="CH400" s="1">
        <v>1889.5818750000001</v>
      </c>
      <c r="CI400" s="1">
        <v>26.528456250000001</v>
      </c>
      <c r="CJ400" s="1">
        <v>2.691024375</v>
      </c>
      <c r="CK400" s="1">
        <v>2.6286493750000002</v>
      </c>
      <c r="CL400" s="1">
        <v>22.2304125</v>
      </c>
      <c r="CM400" s="1">
        <v>21.84574375</v>
      </c>
      <c r="CN400" s="1">
        <v>2000.0050000000001</v>
      </c>
      <c r="CO400" s="1">
        <v>0.9800036875</v>
      </c>
      <c r="CP400" s="1">
        <v>1.99966125E-2</v>
      </c>
      <c r="CQ400" s="1">
        <v>0</v>
      </c>
      <c r="CR400" s="1">
        <v>2.4554374999999999</v>
      </c>
      <c r="CS400" s="1">
        <v>0</v>
      </c>
      <c r="CT400" s="1">
        <v>18519.631249999999</v>
      </c>
      <c r="CU400" s="1">
        <v>17412.375</v>
      </c>
      <c r="CV400" s="1">
        <v>40.375</v>
      </c>
      <c r="CW400" s="1">
        <v>41.363187500000002</v>
      </c>
      <c r="CX400" s="1">
        <v>40.292624999999987</v>
      </c>
      <c r="CY400" s="1">
        <v>39.796499999999988</v>
      </c>
      <c r="CZ400" s="1">
        <v>40.503875000000001</v>
      </c>
      <c r="DA400" s="1">
        <v>1960.0131249999999</v>
      </c>
      <c r="DB400" s="1">
        <v>39.991875000000007</v>
      </c>
      <c r="DC400" s="1">
        <v>0</v>
      </c>
      <c r="DD400" s="1">
        <v>1659880636.0999999</v>
      </c>
      <c r="DE400" s="1">
        <v>0</v>
      </c>
      <c r="DF400" s="1">
        <v>0</v>
      </c>
      <c r="DG400" s="1" t="s">
        <v>348</v>
      </c>
      <c r="DH400" s="1">
        <v>1659812590.0999999</v>
      </c>
      <c r="DI400" s="1">
        <v>1659812570.5999999</v>
      </c>
      <c r="DJ400" s="1">
        <v>0</v>
      </c>
      <c r="DK400" s="1">
        <v>-4.8000000000000001E-2</v>
      </c>
      <c r="DL400" s="1">
        <v>0</v>
      </c>
      <c r="DM400" s="1">
        <v>2.9860000000000002</v>
      </c>
      <c r="DN400" s="1">
        <v>1.6E-2</v>
      </c>
      <c r="DO400" s="1">
        <v>2000</v>
      </c>
      <c r="DP400" s="1">
        <v>27</v>
      </c>
      <c r="DQ400" s="1">
        <v>0.33</v>
      </c>
      <c r="DR400" s="1">
        <v>0.43</v>
      </c>
      <c r="DS400" s="1">
        <v>20.068592631843941</v>
      </c>
      <c r="DT400" s="1">
        <v>-4.2265123139729148</v>
      </c>
      <c r="DU400" s="1">
        <v>0.3884561852558932</v>
      </c>
      <c r="DV400" s="1">
        <v>0</v>
      </c>
      <c r="DW400" s="1">
        <v>-63.884912903225803</v>
      </c>
      <c r="DX400" s="1">
        <v>2.499701612903396</v>
      </c>
      <c r="DY400" s="1">
        <v>0.2040611115643105</v>
      </c>
      <c r="DZ400" s="1">
        <v>0</v>
      </c>
      <c r="EA400" s="1">
        <v>622.20692558714359</v>
      </c>
      <c r="EB400" s="1">
        <v>507.03447685317963</v>
      </c>
      <c r="EC400" s="1">
        <v>38.865883585789597</v>
      </c>
      <c r="ED400" s="1">
        <v>0</v>
      </c>
      <c r="EE400" s="1">
        <v>0.63015309756097559</v>
      </c>
      <c r="EF400" s="1">
        <v>2.0757261324042181E-2</v>
      </c>
      <c r="EG400" s="1">
        <v>1.094456816562194E-2</v>
      </c>
      <c r="EH400" s="1">
        <v>1</v>
      </c>
      <c r="EI400" s="1">
        <v>2.066009289147658</v>
      </c>
      <c r="EJ400" s="1">
        <v>-2.3286412924614301E-2</v>
      </c>
      <c r="EK400" s="1">
        <v>2.4854005187118469E-3</v>
      </c>
      <c r="EL400" s="1">
        <v>1</v>
      </c>
      <c r="EM400" s="1">
        <v>2</v>
      </c>
      <c r="EN400" s="1">
        <v>5</v>
      </c>
      <c r="EO400" s="1" t="s">
        <v>386</v>
      </c>
      <c r="EP400" s="1">
        <v>2.9433699999999998</v>
      </c>
      <c r="EQ400" s="1">
        <v>2.8008099999999998</v>
      </c>
      <c r="ER400" s="1">
        <v>0.24244399999999999</v>
      </c>
      <c r="ES400" s="1">
        <v>0.24721000000000001</v>
      </c>
      <c r="ET400" s="1">
        <v>0.11744599999999999</v>
      </c>
      <c r="EU400" s="1">
        <v>0.11564000000000001</v>
      </c>
      <c r="EV400" s="1">
        <v>15559</v>
      </c>
      <c r="EW400" s="1">
        <v>16213.4</v>
      </c>
      <c r="EX400" s="1">
        <v>23883.599999999999</v>
      </c>
      <c r="EY400" s="1">
        <v>25064</v>
      </c>
      <c r="EZ400" s="1">
        <v>33739.5</v>
      </c>
      <c r="FA400" s="1">
        <v>35394.6</v>
      </c>
      <c r="FB400" s="1">
        <v>43537.7</v>
      </c>
      <c r="FC400" s="1">
        <v>46329.2</v>
      </c>
      <c r="FD400" s="1">
        <v>1.58175</v>
      </c>
      <c r="FE400" s="1">
        <v>1.8913500000000001</v>
      </c>
      <c r="FF400" s="1">
        <v>0.15027099999999999</v>
      </c>
      <c r="FG400" s="1">
        <v>0</v>
      </c>
      <c r="FH400" s="1">
        <v>29.516400000000001</v>
      </c>
      <c r="FI400" s="1">
        <v>999.9</v>
      </c>
      <c r="FJ400" s="1">
        <v>64.900000000000006</v>
      </c>
      <c r="FK400" s="1">
        <v>32.9</v>
      </c>
      <c r="FL400" s="1">
        <v>32.903799999999997</v>
      </c>
      <c r="FM400" s="1">
        <v>64.555700000000002</v>
      </c>
      <c r="FN400" s="1">
        <v>25.320499999999999</v>
      </c>
      <c r="FO400" s="1">
        <v>1</v>
      </c>
      <c r="FP400" s="1">
        <v>0.320907</v>
      </c>
      <c r="FQ400" s="1">
        <v>0.84802</v>
      </c>
      <c r="FR400" s="1">
        <v>20.319700000000001</v>
      </c>
      <c r="FS400" s="1">
        <v>5.2099500000000001</v>
      </c>
      <c r="FT400" s="1">
        <v>11.9071</v>
      </c>
      <c r="FU400" s="1">
        <v>5.0006000000000004</v>
      </c>
      <c r="FV400" s="1">
        <v>3.2894800000000002</v>
      </c>
      <c r="FW400" s="1">
        <v>9999</v>
      </c>
      <c r="FX400" s="1">
        <v>9999</v>
      </c>
      <c r="FY400" s="1">
        <v>9999</v>
      </c>
      <c r="FZ400" s="1">
        <v>999.9</v>
      </c>
      <c r="GA400" s="1">
        <v>1.85937</v>
      </c>
      <c r="GB400" s="1">
        <v>1.8543099999999999</v>
      </c>
      <c r="GC400" s="1">
        <v>1.8575999999999999</v>
      </c>
      <c r="GD400" s="1">
        <v>1.8559300000000001</v>
      </c>
      <c r="GE400" s="1">
        <v>1.8547100000000001</v>
      </c>
      <c r="GF400" s="1">
        <v>1.8544499999999999</v>
      </c>
      <c r="GG400" s="1">
        <v>1.85303</v>
      </c>
      <c r="GH400" s="1">
        <v>1.8562399999999999</v>
      </c>
      <c r="GI400" s="1">
        <v>0</v>
      </c>
      <c r="GJ400" s="1">
        <v>0</v>
      </c>
      <c r="GK400" s="1">
        <v>0</v>
      </c>
      <c r="GL400" s="1">
        <v>0</v>
      </c>
      <c r="GM400" s="1" t="s">
        <v>350</v>
      </c>
      <c r="GN400" s="1" t="s">
        <v>351</v>
      </c>
      <c r="GO400" s="1" t="s">
        <v>352</v>
      </c>
      <c r="GP400" s="1" t="s">
        <v>352</v>
      </c>
      <c r="GQ400" s="1" t="s">
        <v>352</v>
      </c>
      <c r="GR400" s="1" t="s">
        <v>352</v>
      </c>
      <c r="GS400" s="1">
        <v>0</v>
      </c>
      <c r="GT400" s="1">
        <v>100</v>
      </c>
      <c r="GU400" s="1">
        <v>100</v>
      </c>
      <c r="GV400" s="1">
        <v>2.9</v>
      </c>
      <c r="GW400" s="1">
        <v>4.2599999999999999E-2</v>
      </c>
      <c r="GX400" s="1">
        <v>0.39266368898363929</v>
      </c>
      <c r="GY400" s="1">
        <v>3.036990343597491E-3</v>
      </c>
      <c r="GZ400" s="1">
        <v>-1.538114387597119E-6</v>
      </c>
      <c r="HA400" s="1">
        <v>3.3909691194327332E-10</v>
      </c>
      <c r="HB400" s="1">
        <v>-2.894341138822331E-2</v>
      </c>
      <c r="HC400" s="1">
        <v>9.7621983196103414E-3</v>
      </c>
      <c r="HD400" s="1">
        <v>-3.3387782167185642E-4</v>
      </c>
      <c r="HE400" s="1">
        <v>2.632278881966732E-6</v>
      </c>
      <c r="HF400" s="1">
        <v>6</v>
      </c>
      <c r="HG400" s="1">
        <v>2134</v>
      </c>
      <c r="HH400" s="1">
        <v>2</v>
      </c>
      <c r="HI400" s="1">
        <v>31</v>
      </c>
      <c r="HJ400" s="1">
        <v>1134.0999999999999</v>
      </c>
      <c r="HK400" s="1">
        <v>1134.4000000000001</v>
      </c>
      <c r="HL400" s="1">
        <v>3.7060499999999998</v>
      </c>
      <c r="HM400" s="1">
        <v>2.2644000000000002</v>
      </c>
      <c r="HN400" s="1">
        <v>1.4978</v>
      </c>
      <c r="HO400" s="1">
        <v>2.3083499999999999</v>
      </c>
      <c r="HP400" s="1">
        <v>1.5478499999999999</v>
      </c>
      <c r="HQ400" s="1">
        <v>2.31812</v>
      </c>
      <c r="HR400" s="1">
        <v>36.081600000000002</v>
      </c>
      <c r="HS400" s="1">
        <v>15.716900000000001</v>
      </c>
      <c r="HT400" s="1">
        <v>18</v>
      </c>
      <c r="HU400" s="1">
        <v>303.55099999999999</v>
      </c>
      <c r="HV400" s="1">
        <v>513.404</v>
      </c>
      <c r="HW400" s="1">
        <v>28.8825</v>
      </c>
      <c r="HX400" s="1">
        <v>31.156700000000001</v>
      </c>
      <c r="HY400" s="1">
        <v>30</v>
      </c>
      <c r="HZ400" s="1">
        <v>31.014199999999999</v>
      </c>
      <c r="IA400" s="1">
        <v>31.081800000000001</v>
      </c>
      <c r="IB400" s="1">
        <v>74.206999999999994</v>
      </c>
      <c r="IC400" s="1">
        <v>21.8749</v>
      </c>
      <c r="ID400" s="1">
        <v>54.703299999999999</v>
      </c>
      <c r="IE400" s="1">
        <v>28.846699999999998</v>
      </c>
      <c r="IF400" s="1">
        <v>1961.9</v>
      </c>
      <c r="IG400" s="1">
        <v>26.601800000000001</v>
      </c>
      <c r="IH400" s="1">
        <v>100.684</v>
      </c>
      <c r="II400" s="1">
        <v>100.41</v>
      </c>
      <c r="IJ400" s="1" t="s">
        <v>353</v>
      </c>
    </row>
    <row r="401" spans="1:244" ht="15.75" customHeight="1" x14ac:dyDescent="0.3">
      <c r="A401" s="1">
        <v>385</v>
      </c>
      <c r="B401" s="1">
        <v>1659880638.0999999</v>
      </c>
      <c r="C401" s="1">
        <v>381</v>
      </c>
      <c r="D401" s="1" t="s">
        <v>1083</v>
      </c>
      <c r="E401" s="1" t="s">
        <v>1084</v>
      </c>
      <c r="F401" s="1">
        <v>1</v>
      </c>
      <c r="H401" s="1" t="s">
        <v>345</v>
      </c>
      <c r="M401" s="1" t="s">
        <v>346</v>
      </c>
      <c r="N401" s="1">
        <v>1659880630.599999</v>
      </c>
      <c r="O401" s="1">
        <f t="shared" si="34"/>
        <v>5.8016947885531831E-4</v>
      </c>
      <c r="P401" s="1">
        <f t="shared" si="35"/>
        <v>0.58016947885531833</v>
      </c>
      <c r="Q401" s="1">
        <f t="shared" si="36"/>
        <v>19.76536760602923</v>
      </c>
      <c r="R401" s="1">
        <f t="shared" si="37"/>
        <v>1833.308666666667</v>
      </c>
      <c r="S401" s="1">
        <f t="shared" si="38"/>
        <v>612.56755571522842</v>
      </c>
      <c r="T401" s="1">
        <f t="shared" si="39"/>
        <v>60.759219716668383</v>
      </c>
      <c r="U401" s="1">
        <f t="shared" si="40"/>
        <v>181.84182797016396</v>
      </c>
      <c r="V401" s="1">
        <f t="shared" si="41"/>
        <v>2.6954010170288586E-2</v>
      </c>
      <c r="W401" s="1">
        <f t="shared" si="42"/>
        <v>2.9146816942484088</v>
      </c>
      <c r="X401" s="1">
        <f t="shared" si="43"/>
        <v>2.6816295335522294E-2</v>
      </c>
      <c r="Y401" s="1">
        <f t="shared" si="44"/>
        <v>1.6772498926257332E-2</v>
      </c>
      <c r="Z401" s="1">
        <f t="shared" si="45"/>
        <v>321.51983140000004</v>
      </c>
      <c r="AA401" s="1">
        <f t="shared" si="46"/>
        <v>32.806260892815864</v>
      </c>
      <c r="AB401" s="1">
        <f t="shared" si="47"/>
        <v>31.944453333333328</v>
      </c>
      <c r="AC401" s="1">
        <f t="shared" si="48"/>
        <v>4.7600910239584966</v>
      </c>
      <c r="AD401" s="1">
        <f t="shared" si="49"/>
        <v>59.537304994801602</v>
      </c>
      <c r="AE401" s="1">
        <f t="shared" si="50"/>
        <v>2.6948104792539262</v>
      </c>
      <c r="AF401" s="1">
        <f t="shared" si="51"/>
        <v>4.5262553948137541</v>
      </c>
      <c r="AG401" s="1">
        <f t="shared" si="52"/>
        <v>2.0652805447045703</v>
      </c>
      <c r="AH401" s="1">
        <f t="shared" si="53"/>
        <v>-25.585474017519537</v>
      </c>
      <c r="AI401" s="1">
        <f t="shared" si="54"/>
        <v>-139.33277450093357</v>
      </c>
      <c r="AJ401" s="1">
        <f t="shared" si="55"/>
        <v>-10.787998865258958</v>
      </c>
      <c r="AK401" s="1">
        <f t="shared" si="56"/>
        <v>145.81358401628802</v>
      </c>
      <c r="AL401" s="1">
        <f t="shared" si="57"/>
        <v>52.207092794217125</v>
      </c>
      <c r="AM401" s="1">
        <f t="shared" si="58"/>
        <v>0.5412414495137774</v>
      </c>
      <c r="AN401" s="1">
        <f t="shared" si="59"/>
        <v>19.76536760602923</v>
      </c>
      <c r="AO401" s="1">
        <v>1972.1225964937671</v>
      </c>
      <c r="AP401" s="1">
        <v>1921.1957575757581</v>
      </c>
      <c r="AQ401" s="1">
        <v>5.2142866025153181</v>
      </c>
      <c r="AR401" s="1">
        <v>65.044434554698469</v>
      </c>
      <c r="AS401" s="1">
        <f t="shared" si="60"/>
        <v>0.58016947885531833</v>
      </c>
      <c r="AT401" s="1">
        <v>26.557414146203541</v>
      </c>
      <c r="AU401" s="1">
        <v>27.209668484848489</v>
      </c>
      <c r="AV401" s="1">
        <v>3.8430879868602192E-3</v>
      </c>
      <c r="AW401" s="1">
        <v>82.478048087778163</v>
      </c>
      <c r="AX401" s="1">
        <v>184</v>
      </c>
      <c r="AY401" s="1">
        <v>37</v>
      </c>
      <c r="AZ401" s="1">
        <f t="shared" si="61"/>
        <v>1</v>
      </c>
      <c r="BA401" s="1">
        <f t="shared" si="62"/>
        <v>0</v>
      </c>
      <c r="BB401" s="1">
        <f t="shared" si="63"/>
        <v>51729.156865649486</v>
      </c>
      <c r="BC401" s="1">
        <f t="shared" si="64"/>
        <v>2000.0266666666671</v>
      </c>
      <c r="BD401" s="1">
        <f t="shared" si="65"/>
        <v>1681.2221800000004</v>
      </c>
      <c r="BE401" s="1">
        <f t="shared" si="66"/>
        <v>0.84059988200157332</v>
      </c>
      <c r="BF401" s="1">
        <f t="shared" si="67"/>
        <v>0.16075777226303647</v>
      </c>
      <c r="BG401" s="1">
        <v>6</v>
      </c>
      <c r="BH401" s="1">
        <v>0.5</v>
      </c>
      <c r="BI401" s="1" t="s">
        <v>347</v>
      </c>
      <c r="BJ401" s="1">
        <v>2</v>
      </c>
      <c r="BK401" s="1" t="b">
        <v>1</v>
      </c>
      <c r="BL401" s="1">
        <v>1659880630.599999</v>
      </c>
      <c r="BM401" s="1">
        <v>1833.308666666667</v>
      </c>
      <c r="BN401" s="1">
        <v>1897.131333333333</v>
      </c>
      <c r="BO401" s="1">
        <v>27.168773333333331</v>
      </c>
      <c r="BP401" s="1">
        <v>26.537093333333331</v>
      </c>
      <c r="BQ401" s="1">
        <v>1830.431333333333</v>
      </c>
      <c r="BR401" s="1">
        <v>27.126033333333339</v>
      </c>
      <c r="BS401" s="1">
        <v>500.12973333333332</v>
      </c>
      <c r="BT401" s="1">
        <v>99.087553333333318</v>
      </c>
      <c r="BU401" s="1">
        <v>0.1002328133333333</v>
      </c>
      <c r="BV401" s="1">
        <v>31.057753333333331</v>
      </c>
      <c r="BW401" s="1">
        <v>31.944453333333328</v>
      </c>
      <c r="BX401" s="1">
        <v>999.89999999999986</v>
      </c>
      <c r="BY401" s="1">
        <v>0</v>
      </c>
      <c r="BZ401" s="1">
        <v>0</v>
      </c>
      <c r="CA401" s="1">
        <v>10006.79466666667</v>
      </c>
      <c r="CB401" s="1">
        <v>0</v>
      </c>
      <c r="CC401" s="1">
        <v>625.1765333333334</v>
      </c>
      <c r="CD401" s="1">
        <v>-63.822400000000009</v>
      </c>
      <c r="CE401" s="1">
        <v>1884.509333333333</v>
      </c>
      <c r="CF401" s="1">
        <v>1948.8493333333331</v>
      </c>
      <c r="CG401" s="1">
        <v>0.63167853333333346</v>
      </c>
      <c r="CH401" s="1">
        <v>1897.131333333333</v>
      </c>
      <c r="CI401" s="1">
        <v>26.537093333333331</v>
      </c>
      <c r="CJ401" s="1">
        <v>2.692085333333333</v>
      </c>
      <c r="CK401" s="1">
        <v>2.6294966666666668</v>
      </c>
      <c r="CL401" s="1">
        <v>22.23688666666667</v>
      </c>
      <c r="CM401" s="1">
        <v>21.851019999999998</v>
      </c>
      <c r="CN401" s="1">
        <v>2000.0266666666671</v>
      </c>
      <c r="CO401" s="1">
        <v>0.9800038000000002</v>
      </c>
      <c r="CP401" s="1">
        <v>1.99965E-2</v>
      </c>
      <c r="CQ401" s="1">
        <v>0</v>
      </c>
      <c r="CR401" s="1">
        <v>2.5666000000000002</v>
      </c>
      <c r="CS401" s="1">
        <v>0</v>
      </c>
      <c r="CT401" s="1">
        <v>18512.613333333331</v>
      </c>
      <c r="CU401" s="1">
        <v>17412.566666666669</v>
      </c>
      <c r="CV401" s="1">
        <v>40.375</v>
      </c>
      <c r="CW401" s="1">
        <v>41.370800000000003</v>
      </c>
      <c r="CX401" s="1">
        <v>40.299600000000012</v>
      </c>
      <c r="CY401" s="1">
        <v>39.791333333333327</v>
      </c>
      <c r="CZ401" s="1">
        <v>40.504133333333343</v>
      </c>
      <c r="DA401" s="1">
        <v>1960.0340000000001</v>
      </c>
      <c r="DB401" s="1">
        <v>39.992666666666672</v>
      </c>
      <c r="DC401" s="1">
        <v>0</v>
      </c>
      <c r="DD401" s="1">
        <v>1659880636.7</v>
      </c>
      <c r="DE401" s="1">
        <v>0</v>
      </c>
      <c r="DF401" s="1">
        <v>0</v>
      </c>
      <c r="DG401" s="1" t="s">
        <v>348</v>
      </c>
      <c r="DH401" s="1">
        <v>1659812590.0999999</v>
      </c>
      <c r="DI401" s="1">
        <v>1659812570.5999999</v>
      </c>
      <c r="DJ401" s="1">
        <v>0</v>
      </c>
      <c r="DK401" s="1">
        <v>-4.8000000000000001E-2</v>
      </c>
      <c r="DL401" s="1">
        <v>0</v>
      </c>
      <c r="DM401" s="1">
        <v>2.9860000000000002</v>
      </c>
      <c r="DN401" s="1">
        <v>1.6E-2</v>
      </c>
      <c r="DO401" s="1">
        <v>2000</v>
      </c>
      <c r="DP401" s="1">
        <v>27</v>
      </c>
      <c r="DQ401" s="1">
        <v>0.33</v>
      </c>
      <c r="DR401" s="1">
        <v>0.43</v>
      </c>
      <c r="DS401" s="1">
        <v>20.068592631843941</v>
      </c>
      <c r="DT401" s="1">
        <v>-4.2265123139729148</v>
      </c>
      <c r="DU401" s="1">
        <v>0.3884561852558932</v>
      </c>
      <c r="DV401" s="1">
        <v>0</v>
      </c>
      <c r="DW401" s="1">
        <v>-63.884912903225803</v>
      </c>
      <c r="DX401" s="1">
        <v>2.499701612903396</v>
      </c>
      <c r="DY401" s="1">
        <v>0.2040611115643105</v>
      </c>
      <c r="DZ401" s="1">
        <v>0</v>
      </c>
      <c r="EA401" s="1">
        <v>622.20692558714359</v>
      </c>
      <c r="EB401" s="1">
        <v>507.03447685317963</v>
      </c>
      <c r="EC401" s="1">
        <v>38.865883585789597</v>
      </c>
      <c r="ED401" s="1">
        <v>0</v>
      </c>
      <c r="EE401" s="1">
        <v>0.63015309756097559</v>
      </c>
      <c r="EF401" s="1">
        <v>2.0757261324042181E-2</v>
      </c>
      <c r="EG401" s="1">
        <v>1.094456816562194E-2</v>
      </c>
      <c r="EH401" s="1">
        <v>1</v>
      </c>
      <c r="EI401" s="1">
        <v>2.066009289147658</v>
      </c>
      <c r="EJ401" s="1">
        <v>-2.3286412924614301E-2</v>
      </c>
      <c r="EK401" s="1">
        <v>2.4854005187118469E-3</v>
      </c>
      <c r="EL401" s="1">
        <v>1</v>
      </c>
      <c r="EM401" s="1">
        <v>2</v>
      </c>
      <c r="EN401" s="1">
        <v>5</v>
      </c>
      <c r="EO401" s="1" t="s">
        <v>386</v>
      </c>
      <c r="EP401" s="1">
        <v>2.9435799999999999</v>
      </c>
      <c r="EQ401" s="1">
        <v>2.8009499999999998</v>
      </c>
      <c r="ER401" s="1">
        <v>0.242813</v>
      </c>
      <c r="ES401" s="1">
        <v>0.24757199999999999</v>
      </c>
      <c r="ET401" s="1">
        <v>0.117451</v>
      </c>
      <c r="EU401" s="1">
        <v>0.115644</v>
      </c>
      <c r="EV401" s="1">
        <v>15551.5</v>
      </c>
      <c r="EW401" s="1">
        <v>16205.6</v>
      </c>
      <c r="EX401" s="1">
        <v>23883.7</v>
      </c>
      <c r="EY401" s="1">
        <v>25063.9</v>
      </c>
      <c r="EZ401" s="1">
        <v>33739.5</v>
      </c>
      <c r="FA401" s="1">
        <v>35394.400000000001</v>
      </c>
      <c r="FB401" s="1">
        <v>43537.9</v>
      </c>
      <c r="FC401" s="1">
        <v>46329.1</v>
      </c>
      <c r="FD401" s="1">
        <v>1.5772200000000001</v>
      </c>
      <c r="FE401" s="1">
        <v>1.8913</v>
      </c>
      <c r="FF401" s="1">
        <v>0.14976400000000001</v>
      </c>
      <c r="FG401" s="1">
        <v>0</v>
      </c>
      <c r="FH401" s="1">
        <v>29.518599999999999</v>
      </c>
      <c r="FI401" s="1">
        <v>999.9</v>
      </c>
      <c r="FJ401" s="1">
        <v>64.900000000000006</v>
      </c>
      <c r="FK401" s="1">
        <v>32.9</v>
      </c>
      <c r="FL401" s="1">
        <v>32.902799999999999</v>
      </c>
      <c r="FM401" s="1">
        <v>64.665700000000001</v>
      </c>
      <c r="FN401" s="1">
        <v>25.2925</v>
      </c>
      <c r="FO401" s="1">
        <v>1</v>
      </c>
      <c r="FP401" s="1">
        <v>0.32104899999999997</v>
      </c>
      <c r="FQ401" s="1">
        <v>0.88146500000000005</v>
      </c>
      <c r="FR401" s="1">
        <v>20.319600000000001</v>
      </c>
      <c r="FS401" s="1">
        <v>5.2103999999999999</v>
      </c>
      <c r="FT401" s="1">
        <v>11.9068</v>
      </c>
      <c r="FU401" s="1">
        <v>5.0016999999999996</v>
      </c>
      <c r="FV401" s="1">
        <v>3.28945</v>
      </c>
      <c r="FW401" s="1">
        <v>9999</v>
      </c>
      <c r="FX401" s="1">
        <v>9999</v>
      </c>
      <c r="FY401" s="1">
        <v>9999</v>
      </c>
      <c r="FZ401" s="1">
        <v>999.9</v>
      </c>
      <c r="GA401" s="1">
        <v>1.8593500000000001</v>
      </c>
      <c r="GB401" s="1">
        <v>1.8543000000000001</v>
      </c>
      <c r="GC401" s="1">
        <v>1.8575999999999999</v>
      </c>
      <c r="GD401" s="1">
        <v>1.8559300000000001</v>
      </c>
      <c r="GE401" s="1">
        <v>1.8547100000000001</v>
      </c>
      <c r="GF401" s="1">
        <v>1.85442</v>
      </c>
      <c r="GG401" s="1">
        <v>1.85303</v>
      </c>
      <c r="GH401" s="1">
        <v>1.85623</v>
      </c>
      <c r="GI401" s="1">
        <v>0</v>
      </c>
      <c r="GJ401" s="1">
        <v>0</v>
      </c>
      <c r="GK401" s="1">
        <v>0</v>
      </c>
      <c r="GL401" s="1">
        <v>0</v>
      </c>
      <c r="GM401" s="1" t="s">
        <v>350</v>
      </c>
      <c r="GN401" s="1" t="s">
        <v>351</v>
      </c>
      <c r="GO401" s="1" t="s">
        <v>352</v>
      </c>
      <c r="GP401" s="1" t="s">
        <v>352</v>
      </c>
      <c r="GQ401" s="1" t="s">
        <v>352</v>
      </c>
      <c r="GR401" s="1" t="s">
        <v>352</v>
      </c>
      <c r="GS401" s="1">
        <v>0</v>
      </c>
      <c r="GT401" s="1">
        <v>100</v>
      </c>
      <c r="GU401" s="1">
        <v>100</v>
      </c>
      <c r="GV401" s="1">
        <v>2.91</v>
      </c>
      <c r="GW401" s="1">
        <v>4.2700000000000002E-2</v>
      </c>
      <c r="GX401" s="1">
        <v>0.39266368898363929</v>
      </c>
      <c r="GY401" s="1">
        <v>3.036990343597491E-3</v>
      </c>
      <c r="GZ401" s="1">
        <v>-1.538114387597119E-6</v>
      </c>
      <c r="HA401" s="1">
        <v>3.3909691194327332E-10</v>
      </c>
      <c r="HB401" s="1">
        <v>-2.894341138822331E-2</v>
      </c>
      <c r="HC401" s="1">
        <v>9.7621983196103414E-3</v>
      </c>
      <c r="HD401" s="1">
        <v>-3.3387782167185642E-4</v>
      </c>
      <c r="HE401" s="1">
        <v>2.632278881966732E-6</v>
      </c>
      <c r="HF401" s="1">
        <v>6</v>
      </c>
      <c r="HG401" s="1">
        <v>2134</v>
      </c>
      <c r="HH401" s="1">
        <v>2</v>
      </c>
      <c r="HI401" s="1">
        <v>31</v>
      </c>
      <c r="HJ401" s="1">
        <v>1134.0999999999999</v>
      </c>
      <c r="HK401" s="1">
        <v>1134.5</v>
      </c>
      <c r="HL401" s="1">
        <v>3.7182599999999999</v>
      </c>
      <c r="HM401" s="1">
        <v>2.2631800000000002</v>
      </c>
      <c r="HN401" s="1">
        <v>1.4978</v>
      </c>
      <c r="HO401" s="1">
        <v>2.3083499999999999</v>
      </c>
      <c r="HP401" s="1">
        <v>1.5478499999999999</v>
      </c>
      <c r="HQ401" s="1">
        <v>2.4352999999999998</v>
      </c>
      <c r="HR401" s="1">
        <v>36.081600000000002</v>
      </c>
      <c r="HS401" s="1">
        <v>15.716900000000001</v>
      </c>
      <c r="HT401" s="1">
        <v>18</v>
      </c>
      <c r="HU401" s="1">
        <v>301.67399999999998</v>
      </c>
      <c r="HV401" s="1">
        <v>513.36900000000003</v>
      </c>
      <c r="HW401" s="1">
        <v>28.8688</v>
      </c>
      <c r="HX401" s="1">
        <v>31.156700000000001</v>
      </c>
      <c r="HY401" s="1">
        <v>30.0001</v>
      </c>
      <c r="HZ401" s="1">
        <v>31.013500000000001</v>
      </c>
      <c r="IA401" s="1">
        <v>31.081800000000001</v>
      </c>
      <c r="IB401" s="1">
        <v>74.416399999999996</v>
      </c>
      <c r="IC401" s="1">
        <v>21.8749</v>
      </c>
      <c r="ID401" s="1">
        <v>54.703299999999999</v>
      </c>
      <c r="IE401" s="1">
        <v>28.846699999999998</v>
      </c>
      <c r="IF401" s="1">
        <v>1961.9</v>
      </c>
      <c r="IG401" s="1">
        <v>26.601900000000001</v>
      </c>
      <c r="IH401" s="1">
        <v>100.684</v>
      </c>
      <c r="II401" s="1">
        <v>100.41</v>
      </c>
      <c r="IJ401" s="1" t="s">
        <v>353</v>
      </c>
    </row>
    <row r="402" spans="1:244" ht="15.75" customHeight="1" x14ac:dyDescent="0.3">
      <c r="A402" s="1">
        <v>386</v>
      </c>
      <c r="B402" s="1">
        <v>1659880639.0999999</v>
      </c>
      <c r="C402" s="1">
        <v>382</v>
      </c>
      <c r="D402" s="1" t="s">
        <v>1085</v>
      </c>
      <c r="E402" s="1" t="s">
        <v>1086</v>
      </c>
      <c r="F402" s="1">
        <v>1</v>
      </c>
      <c r="H402" s="1" t="s">
        <v>345</v>
      </c>
      <c r="M402" s="1" t="s">
        <v>346</v>
      </c>
      <c r="N402" s="1">
        <v>1659880631.0999999</v>
      </c>
      <c r="O402" s="1">
        <f t="shared" si="34"/>
        <v>5.6810956742471455E-4</v>
      </c>
      <c r="P402" s="1">
        <f t="shared" si="35"/>
        <v>0.56810956742471452</v>
      </c>
      <c r="Q402" s="1">
        <f t="shared" si="36"/>
        <v>19.874673776365427</v>
      </c>
      <c r="R402" s="1">
        <f t="shared" si="37"/>
        <v>1835.845</v>
      </c>
      <c r="S402" s="1">
        <f t="shared" si="38"/>
        <v>583.96424201555885</v>
      </c>
      <c r="T402" s="1">
        <f t="shared" si="39"/>
        <v>57.92199852309632</v>
      </c>
      <c r="U402" s="1">
        <f t="shared" si="40"/>
        <v>182.09301824990956</v>
      </c>
      <c r="V402" s="1">
        <f t="shared" si="41"/>
        <v>2.6393024358637003E-2</v>
      </c>
      <c r="W402" s="1">
        <f t="shared" si="42"/>
        <v>2.9146251743138958</v>
      </c>
      <c r="X402" s="1">
        <f t="shared" si="43"/>
        <v>2.6260964601226476E-2</v>
      </c>
      <c r="Y402" s="1">
        <f t="shared" si="44"/>
        <v>1.6424912705213793E-2</v>
      </c>
      <c r="Z402" s="1">
        <f t="shared" si="45"/>
        <v>321.5203899375</v>
      </c>
      <c r="AA402" s="1">
        <f t="shared" si="46"/>
        <v>32.809434752314765</v>
      </c>
      <c r="AB402" s="1">
        <f t="shared" si="47"/>
        <v>31.944775</v>
      </c>
      <c r="AC402" s="1">
        <f t="shared" si="48"/>
        <v>4.7601777246066561</v>
      </c>
      <c r="AD402" s="1">
        <f t="shared" si="49"/>
        <v>59.543056679117356</v>
      </c>
      <c r="AE402" s="1">
        <f t="shared" si="50"/>
        <v>2.6950703031718395</v>
      </c>
      <c r="AF402" s="1">
        <f t="shared" si="51"/>
        <v>4.526254534925549</v>
      </c>
      <c r="AG402" s="1">
        <f t="shared" si="52"/>
        <v>2.0651074214348166</v>
      </c>
      <c r="AH402" s="1">
        <f t="shared" si="53"/>
        <v>-25.053631923429911</v>
      </c>
      <c r="AI402" s="1">
        <f t="shared" si="54"/>
        <v>-139.38114094849089</v>
      </c>
      <c r="AJ402" s="1">
        <f t="shared" si="55"/>
        <v>-10.791969904351959</v>
      </c>
      <c r="AK402" s="1">
        <f t="shared" si="56"/>
        <v>146.29364716122723</v>
      </c>
      <c r="AL402" s="1">
        <f t="shared" si="57"/>
        <v>52.189391052661648</v>
      </c>
      <c r="AM402" s="1">
        <f t="shared" si="58"/>
        <v>0.54201862578650095</v>
      </c>
      <c r="AN402" s="1">
        <f t="shared" si="59"/>
        <v>19.874673776365427</v>
      </c>
      <c r="AO402" s="1">
        <v>1977.2218480271131</v>
      </c>
      <c r="AP402" s="1">
        <v>1926.3301212121221</v>
      </c>
      <c r="AQ402" s="1">
        <v>5.1811202726359618</v>
      </c>
      <c r="AR402" s="1">
        <v>65.044434554698469</v>
      </c>
      <c r="AS402" s="1">
        <f t="shared" si="60"/>
        <v>0.56810956742471452</v>
      </c>
      <c r="AT402" s="1">
        <v>26.560955868586198</v>
      </c>
      <c r="AU402" s="1">
        <v>27.211687878787881</v>
      </c>
      <c r="AV402" s="1">
        <v>1.8984605391885361E-3</v>
      </c>
      <c r="AW402" s="1">
        <v>82.478048087778163</v>
      </c>
      <c r="AX402" s="1">
        <v>186</v>
      </c>
      <c r="AY402" s="1">
        <v>37</v>
      </c>
      <c r="AZ402" s="1">
        <f t="shared" si="61"/>
        <v>1</v>
      </c>
      <c r="BA402" s="1">
        <f t="shared" si="62"/>
        <v>0</v>
      </c>
      <c r="BB402" s="1">
        <f t="shared" si="63"/>
        <v>51727.551080010708</v>
      </c>
      <c r="BC402" s="1">
        <f t="shared" si="64"/>
        <v>2000.03</v>
      </c>
      <c r="BD402" s="1">
        <f t="shared" si="65"/>
        <v>1681.2249937499998</v>
      </c>
      <c r="BE402" s="1">
        <f t="shared" si="66"/>
        <v>0.84059988787668183</v>
      </c>
      <c r="BF402" s="1">
        <f t="shared" si="67"/>
        <v>0.16075778360199597</v>
      </c>
      <c r="BG402" s="1">
        <v>6</v>
      </c>
      <c r="BH402" s="1">
        <v>0.5</v>
      </c>
      <c r="BI402" s="1" t="s">
        <v>347</v>
      </c>
      <c r="BJ402" s="1">
        <v>2</v>
      </c>
      <c r="BK402" s="1" t="b">
        <v>1</v>
      </c>
      <c r="BL402" s="1">
        <v>1659880631.0999999</v>
      </c>
      <c r="BM402" s="1">
        <v>1835.845</v>
      </c>
      <c r="BN402" s="1">
        <v>1899.6487500000001</v>
      </c>
      <c r="BO402" s="1">
        <v>27.17145</v>
      </c>
      <c r="BP402" s="1">
        <v>26.538875000000001</v>
      </c>
      <c r="BQ402" s="1">
        <v>1832.965625</v>
      </c>
      <c r="BR402" s="1">
        <v>27.128718750000001</v>
      </c>
      <c r="BS402" s="1">
        <v>500.13787500000001</v>
      </c>
      <c r="BT402" s="1">
        <v>99.087381249999993</v>
      </c>
      <c r="BU402" s="1">
        <v>0.10019626875</v>
      </c>
      <c r="BV402" s="1">
        <v>31.057749999999999</v>
      </c>
      <c r="BW402" s="1">
        <v>31.944775</v>
      </c>
      <c r="BX402" s="1">
        <v>999.9</v>
      </c>
      <c r="BY402" s="1">
        <v>0</v>
      </c>
      <c r="BZ402" s="1">
        <v>0</v>
      </c>
      <c r="CA402" s="1">
        <v>10006.48875</v>
      </c>
      <c r="CB402" s="1">
        <v>0</v>
      </c>
      <c r="CC402" s="1">
        <v>623.2996875</v>
      </c>
      <c r="CD402" s="1">
        <v>-63.803493750000001</v>
      </c>
      <c r="CE402" s="1">
        <v>1887.121875</v>
      </c>
      <c r="CF402" s="1">
        <v>1951.43875</v>
      </c>
      <c r="CG402" s="1">
        <v>0.63257137499999994</v>
      </c>
      <c r="CH402" s="1">
        <v>1899.6487500000001</v>
      </c>
      <c r="CI402" s="1">
        <v>26.538875000000001</v>
      </c>
      <c r="CJ402" s="1">
        <v>2.6923462499999999</v>
      </c>
      <c r="CK402" s="1">
        <v>2.62966875</v>
      </c>
      <c r="CL402" s="1">
        <v>22.238475000000001</v>
      </c>
      <c r="CM402" s="1">
        <v>21.852093750000002</v>
      </c>
      <c r="CN402" s="1">
        <v>2000.03</v>
      </c>
      <c r="CO402" s="1">
        <v>0.9800036875</v>
      </c>
      <c r="CP402" s="1">
        <v>1.99966125E-2</v>
      </c>
      <c r="CQ402" s="1">
        <v>0</v>
      </c>
      <c r="CR402" s="1">
        <v>2.6156250000000001</v>
      </c>
      <c r="CS402" s="1">
        <v>0</v>
      </c>
      <c r="CT402" s="1">
        <v>18511.643749999999</v>
      </c>
      <c r="CU402" s="1">
        <v>17412.59375</v>
      </c>
      <c r="CV402" s="1">
        <v>40.375</v>
      </c>
      <c r="CW402" s="1">
        <v>41.371062500000001</v>
      </c>
      <c r="CX402" s="1">
        <v>40.300375000000003</v>
      </c>
      <c r="CY402" s="1">
        <v>39.78875</v>
      </c>
      <c r="CZ402" s="1">
        <v>40.503875000000001</v>
      </c>
      <c r="DA402" s="1">
        <v>1960.036875</v>
      </c>
      <c r="DB402" s="1">
        <v>39.993125000000013</v>
      </c>
      <c r="DC402" s="1">
        <v>0</v>
      </c>
      <c r="DD402" s="1">
        <v>1659880637.9000001</v>
      </c>
      <c r="DE402" s="1">
        <v>0</v>
      </c>
      <c r="DF402" s="1">
        <v>0</v>
      </c>
      <c r="DG402" s="1" t="s">
        <v>348</v>
      </c>
      <c r="DH402" s="1">
        <v>1659812590.0999999</v>
      </c>
      <c r="DI402" s="1">
        <v>1659812570.5999999</v>
      </c>
      <c r="DJ402" s="1">
        <v>0</v>
      </c>
      <c r="DK402" s="1">
        <v>-4.8000000000000001E-2</v>
      </c>
      <c r="DL402" s="1">
        <v>0</v>
      </c>
      <c r="DM402" s="1">
        <v>2.9860000000000002</v>
      </c>
      <c r="DN402" s="1">
        <v>1.6E-2</v>
      </c>
      <c r="DO402" s="1">
        <v>2000</v>
      </c>
      <c r="DP402" s="1">
        <v>27</v>
      </c>
      <c r="DQ402" s="1">
        <v>0.33</v>
      </c>
      <c r="DR402" s="1">
        <v>0.43</v>
      </c>
      <c r="DS402" s="1">
        <v>19.995640499483692</v>
      </c>
      <c r="DT402" s="1">
        <v>-4.2445901055868207</v>
      </c>
      <c r="DU402" s="1">
        <v>0.38494037463601971</v>
      </c>
      <c r="DV402" s="1">
        <v>0</v>
      </c>
      <c r="DW402" s="1">
        <v>-63.817523333333327</v>
      </c>
      <c r="DX402" s="1">
        <v>3.2462282536151381</v>
      </c>
      <c r="DY402" s="1">
        <v>0.24055876161322701</v>
      </c>
      <c r="DZ402" s="1">
        <v>0</v>
      </c>
      <c r="EA402" s="1">
        <v>629.13633129634513</v>
      </c>
      <c r="EB402" s="1">
        <v>453.59965062158011</v>
      </c>
      <c r="EC402" s="1">
        <v>37.292856708604639</v>
      </c>
      <c r="ED402" s="1">
        <v>0</v>
      </c>
      <c r="EE402" s="1">
        <v>0.629623775</v>
      </c>
      <c r="EF402" s="1">
        <v>7.3945947467165388E-2</v>
      </c>
      <c r="EG402" s="1">
        <v>1.035256860756668E-2</v>
      </c>
      <c r="EH402" s="1">
        <v>1</v>
      </c>
      <c r="EI402" s="1">
        <v>2.0655476238199721</v>
      </c>
      <c r="EJ402" s="1">
        <v>-1.418884961062057E-2</v>
      </c>
      <c r="EK402" s="1">
        <v>1.9561799009770241E-3</v>
      </c>
      <c r="EL402" s="1">
        <v>1</v>
      </c>
      <c r="EM402" s="1">
        <v>2</v>
      </c>
      <c r="EN402" s="1">
        <v>5</v>
      </c>
      <c r="EO402" s="1" t="s">
        <v>386</v>
      </c>
      <c r="EP402" s="1">
        <v>2.94367</v>
      </c>
      <c r="EQ402" s="1">
        <v>2.8006799999999998</v>
      </c>
      <c r="ER402" s="1">
        <v>0.243174</v>
      </c>
      <c r="ES402" s="1">
        <v>0.24793999999999999</v>
      </c>
      <c r="ET402" s="1">
        <v>0.117454</v>
      </c>
      <c r="EU402" s="1">
        <v>0.11564099999999999</v>
      </c>
      <c r="EV402" s="1">
        <v>15544</v>
      </c>
      <c r="EW402" s="1">
        <v>16197.7</v>
      </c>
      <c r="EX402" s="1">
        <v>23883.7</v>
      </c>
      <c r="EY402" s="1">
        <v>25064.1</v>
      </c>
      <c r="EZ402" s="1">
        <v>33739.4</v>
      </c>
      <c r="FA402" s="1">
        <v>35394.5</v>
      </c>
      <c r="FB402" s="1">
        <v>43537.9</v>
      </c>
      <c r="FC402" s="1">
        <v>46329.1</v>
      </c>
      <c r="FD402" s="1">
        <v>1.57152</v>
      </c>
      <c r="FE402" s="1">
        <v>1.8912</v>
      </c>
      <c r="FF402" s="1">
        <v>0.14930599999999999</v>
      </c>
      <c r="FG402" s="1">
        <v>0</v>
      </c>
      <c r="FH402" s="1">
        <v>29.520299999999999</v>
      </c>
      <c r="FI402" s="1">
        <v>999.9</v>
      </c>
      <c r="FJ402" s="1">
        <v>64.900000000000006</v>
      </c>
      <c r="FK402" s="1">
        <v>32.9</v>
      </c>
      <c r="FL402" s="1">
        <v>32.904400000000003</v>
      </c>
      <c r="FM402" s="1">
        <v>64.745699999999999</v>
      </c>
      <c r="FN402" s="1">
        <v>25.244399999999999</v>
      </c>
      <c r="FO402" s="1">
        <v>1</v>
      </c>
      <c r="FP402" s="1">
        <v>0.32132100000000002</v>
      </c>
      <c r="FQ402" s="1">
        <v>0.82521500000000003</v>
      </c>
      <c r="FR402" s="1">
        <v>20.32</v>
      </c>
      <c r="FS402" s="1">
        <v>5.2105499999999996</v>
      </c>
      <c r="FT402" s="1">
        <v>11.9068</v>
      </c>
      <c r="FU402" s="1">
        <v>5.0023499999999999</v>
      </c>
      <c r="FV402" s="1">
        <v>3.28945</v>
      </c>
      <c r="FW402" s="1">
        <v>9999</v>
      </c>
      <c r="FX402" s="1">
        <v>9999</v>
      </c>
      <c r="FY402" s="1">
        <v>9999</v>
      </c>
      <c r="FZ402" s="1">
        <v>999.9</v>
      </c>
      <c r="GA402" s="1">
        <v>1.8593500000000001</v>
      </c>
      <c r="GB402" s="1">
        <v>1.8543099999999999</v>
      </c>
      <c r="GC402" s="1">
        <v>1.8575999999999999</v>
      </c>
      <c r="GD402" s="1">
        <v>1.8559300000000001</v>
      </c>
      <c r="GE402" s="1">
        <v>1.8547100000000001</v>
      </c>
      <c r="GF402" s="1">
        <v>1.8544400000000001</v>
      </c>
      <c r="GG402" s="1">
        <v>1.85303</v>
      </c>
      <c r="GH402" s="1">
        <v>1.85623</v>
      </c>
      <c r="GI402" s="1">
        <v>0</v>
      </c>
      <c r="GJ402" s="1">
        <v>0</v>
      </c>
      <c r="GK402" s="1">
        <v>0</v>
      </c>
      <c r="GL402" s="1">
        <v>0</v>
      </c>
      <c r="GM402" s="1" t="s">
        <v>350</v>
      </c>
      <c r="GN402" s="1" t="s">
        <v>351</v>
      </c>
      <c r="GO402" s="1" t="s">
        <v>352</v>
      </c>
      <c r="GP402" s="1" t="s">
        <v>352</v>
      </c>
      <c r="GQ402" s="1" t="s">
        <v>352</v>
      </c>
      <c r="GR402" s="1" t="s">
        <v>352</v>
      </c>
      <c r="GS402" s="1">
        <v>0</v>
      </c>
      <c r="GT402" s="1">
        <v>100</v>
      </c>
      <c r="GU402" s="1">
        <v>100</v>
      </c>
      <c r="GV402" s="1">
        <v>2.91</v>
      </c>
      <c r="GW402" s="1">
        <v>4.2599999999999999E-2</v>
      </c>
      <c r="GX402" s="1">
        <v>0.39266368898363929</v>
      </c>
      <c r="GY402" s="1">
        <v>3.036990343597491E-3</v>
      </c>
      <c r="GZ402" s="1">
        <v>-1.538114387597119E-6</v>
      </c>
      <c r="HA402" s="1">
        <v>3.3909691194327332E-10</v>
      </c>
      <c r="HB402" s="1">
        <v>-2.894341138822331E-2</v>
      </c>
      <c r="HC402" s="1">
        <v>9.7621983196103414E-3</v>
      </c>
      <c r="HD402" s="1">
        <v>-3.3387782167185642E-4</v>
      </c>
      <c r="HE402" s="1">
        <v>2.632278881966732E-6</v>
      </c>
      <c r="HF402" s="1">
        <v>6</v>
      </c>
      <c r="HG402" s="1">
        <v>2134</v>
      </c>
      <c r="HH402" s="1">
        <v>2</v>
      </c>
      <c r="HI402" s="1">
        <v>31</v>
      </c>
      <c r="HJ402" s="1">
        <v>1134.2</v>
      </c>
      <c r="HK402" s="1">
        <v>1134.5</v>
      </c>
      <c r="HL402" s="1">
        <v>3.7219199999999999</v>
      </c>
      <c r="HM402" s="1">
        <v>2.2729499999999998</v>
      </c>
      <c r="HN402" s="1">
        <v>1.4978</v>
      </c>
      <c r="HO402" s="1">
        <v>2.3083499999999999</v>
      </c>
      <c r="HP402" s="1">
        <v>1.5478499999999999</v>
      </c>
      <c r="HQ402" s="1">
        <v>2.2668499999999998</v>
      </c>
      <c r="HR402" s="1">
        <v>36.081600000000002</v>
      </c>
      <c r="HS402" s="1">
        <v>15.716900000000001</v>
      </c>
      <c r="HT402" s="1">
        <v>18</v>
      </c>
      <c r="HU402" s="1">
        <v>299.32</v>
      </c>
      <c r="HV402" s="1">
        <v>513.30100000000004</v>
      </c>
      <c r="HW402" s="1">
        <v>28.852900000000002</v>
      </c>
      <c r="HX402" s="1">
        <v>31.156700000000001</v>
      </c>
      <c r="HY402" s="1">
        <v>30.0002</v>
      </c>
      <c r="HZ402" s="1">
        <v>31.013000000000002</v>
      </c>
      <c r="IA402" s="1">
        <v>31.081800000000001</v>
      </c>
      <c r="IB402" s="1">
        <v>74.503600000000006</v>
      </c>
      <c r="IC402" s="1">
        <v>21.8749</v>
      </c>
      <c r="ID402" s="1">
        <v>54.703299999999999</v>
      </c>
      <c r="IE402" s="1">
        <v>28.786300000000001</v>
      </c>
      <c r="IF402" s="1">
        <v>1971.91</v>
      </c>
      <c r="IG402" s="1">
        <v>26.601299999999998</v>
      </c>
      <c r="IH402" s="1">
        <v>100.684</v>
      </c>
      <c r="II402" s="1">
        <v>100.41</v>
      </c>
      <c r="IJ402" s="1" t="s">
        <v>353</v>
      </c>
    </row>
    <row r="403" spans="1:244" ht="15.75" customHeight="1" x14ac:dyDescent="0.3">
      <c r="A403" s="1">
        <v>387</v>
      </c>
      <c r="B403" s="1">
        <v>1659880640.0999999</v>
      </c>
      <c r="C403" s="1">
        <v>383</v>
      </c>
      <c r="D403" s="1" t="s">
        <v>1087</v>
      </c>
      <c r="E403" s="1" t="s">
        <v>1088</v>
      </c>
      <c r="F403" s="1">
        <v>1</v>
      </c>
      <c r="H403" s="1" t="s">
        <v>345</v>
      </c>
      <c r="M403" s="1" t="s">
        <v>346</v>
      </c>
      <c r="N403" s="1">
        <v>1659880632.599999</v>
      </c>
      <c r="O403" s="1">
        <f t="shared" si="34"/>
        <v>5.6301004684789695E-4</v>
      </c>
      <c r="P403" s="1">
        <f t="shared" si="35"/>
        <v>0.56301004684789691</v>
      </c>
      <c r="Q403" s="1">
        <f t="shared" si="36"/>
        <v>20.081962817618031</v>
      </c>
      <c r="R403" s="1">
        <f t="shared" si="37"/>
        <v>1843.442666666667</v>
      </c>
      <c r="S403" s="1">
        <f t="shared" si="38"/>
        <v>568.45721048348673</v>
      </c>
      <c r="T403" s="1">
        <f t="shared" si="39"/>
        <v>56.383687027755521</v>
      </c>
      <c r="U403" s="1">
        <f t="shared" si="40"/>
        <v>182.84594241058323</v>
      </c>
      <c r="V403" s="1">
        <f t="shared" si="41"/>
        <v>2.6164439558338349E-2</v>
      </c>
      <c r="W403" s="1">
        <f t="shared" si="42"/>
        <v>2.9146145894481617</v>
      </c>
      <c r="X403" s="1">
        <f t="shared" si="43"/>
        <v>2.6034650842505266E-2</v>
      </c>
      <c r="Y403" s="1">
        <f t="shared" si="44"/>
        <v>1.6283263976345021E-2</v>
      </c>
      <c r="Z403" s="1">
        <f t="shared" si="45"/>
        <v>321.52224940000008</v>
      </c>
      <c r="AA403" s="1">
        <f t="shared" si="46"/>
        <v>32.811742554604685</v>
      </c>
      <c r="AB403" s="1">
        <f t="shared" si="47"/>
        <v>31.945406666666671</v>
      </c>
      <c r="AC403" s="1">
        <f t="shared" si="48"/>
        <v>4.7603479853205135</v>
      </c>
      <c r="AD403" s="1">
        <f t="shared" si="49"/>
        <v>59.560481359877883</v>
      </c>
      <c r="AE403" s="1">
        <f t="shared" si="50"/>
        <v>2.69600700447918</v>
      </c>
      <c r="AF403" s="1">
        <f t="shared" si="51"/>
        <v>4.5265030485386726</v>
      </c>
      <c r="AG403" s="1">
        <f t="shared" si="52"/>
        <v>2.0643409808413336</v>
      </c>
      <c r="AH403" s="1">
        <f t="shared" si="53"/>
        <v>-24.828743065992256</v>
      </c>
      <c r="AI403" s="1">
        <f t="shared" si="54"/>
        <v>-139.3285190871247</v>
      </c>
      <c r="AJ403" s="1">
        <f t="shared" si="55"/>
        <v>-10.788019434222583</v>
      </c>
      <c r="AK403" s="1">
        <f t="shared" si="56"/>
        <v>146.57696781266057</v>
      </c>
      <c r="AL403" s="1">
        <f t="shared" si="57"/>
        <v>52.147777737953582</v>
      </c>
      <c r="AM403" s="1">
        <f t="shared" si="58"/>
        <v>0.5430132822994258</v>
      </c>
      <c r="AN403" s="1">
        <f t="shared" si="59"/>
        <v>20.081962817618031</v>
      </c>
      <c r="AO403" s="1">
        <v>1982.3556228247021</v>
      </c>
      <c r="AP403" s="1">
        <v>1931.4075151515151</v>
      </c>
      <c r="AQ403" s="1">
        <v>5.142192415492147</v>
      </c>
      <c r="AR403" s="1">
        <v>65.044434554698469</v>
      </c>
      <c r="AS403" s="1">
        <f t="shared" si="60"/>
        <v>0.56301004684789691</v>
      </c>
      <c r="AT403" s="1">
        <v>26.56383969115663</v>
      </c>
      <c r="AU403" s="1">
        <v>27.212745454545459</v>
      </c>
      <c r="AV403" s="1">
        <v>1.258365869387969E-3</v>
      </c>
      <c r="AW403" s="1">
        <v>82.478048087778163</v>
      </c>
      <c r="AX403" s="1">
        <v>190</v>
      </c>
      <c r="AY403" s="1">
        <v>38</v>
      </c>
      <c r="AZ403" s="1">
        <f t="shared" si="61"/>
        <v>1</v>
      </c>
      <c r="BA403" s="1">
        <f t="shared" si="62"/>
        <v>0</v>
      </c>
      <c r="BB403" s="1">
        <f t="shared" si="63"/>
        <v>51727.079746555828</v>
      </c>
      <c r="BC403" s="1">
        <f t="shared" si="64"/>
        <v>2000.041333333334</v>
      </c>
      <c r="BD403" s="1">
        <f t="shared" si="65"/>
        <v>1681.2345400000004</v>
      </c>
      <c r="BE403" s="1">
        <f t="shared" si="66"/>
        <v>0.84059989760211618</v>
      </c>
      <c r="BF403" s="1">
        <f t="shared" si="67"/>
        <v>0.16075780237208429</v>
      </c>
      <c r="BG403" s="1">
        <v>6</v>
      </c>
      <c r="BH403" s="1">
        <v>0.5</v>
      </c>
      <c r="BI403" s="1" t="s">
        <v>347</v>
      </c>
      <c r="BJ403" s="1">
        <v>2</v>
      </c>
      <c r="BK403" s="1" t="b">
        <v>1</v>
      </c>
      <c r="BL403" s="1">
        <v>1659880632.599999</v>
      </c>
      <c r="BM403" s="1">
        <v>1843.442666666667</v>
      </c>
      <c r="BN403" s="1">
        <v>1907.202666666667</v>
      </c>
      <c r="BO403" s="1">
        <v>27.18099333333333</v>
      </c>
      <c r="BP403" s="1">
        <v>26.54727333333333</v>
      </c>
      <c r="BQ403" s="1">
        <v>1840.5566666666671</v>
      </c>
      <c r="BR403" s="1">
        <v>27.13829333333333</v>
      </c>
      <c r="BS403" s="1">
        <v>500.14546666666672</v>
      </c>
      <c r="BT403" s="1">
        <v>99.08704000000003</v>
      </c>
      <c r="BU403" s="1">
        <v>0.10017407333333329</v>
      </c>
      <c r="BV403" s="1">
        <v>31.058713333333341</v>
      </c>
      <c r="BW403" s="1">
        <v>31.945406666666671</v>
      </c>
      <c r="BX403" s="1">
        <v>999.89999999999986</v>
      </c>
      <c r="BY403" s="1">
        <v>0</v>
      </c>
      <c r="BZ403" s="1">
        <v>0</v>
      </c>
      <c r="CA403" s="1">
        <v>10006.462666666661</v>
      </c>
      <c r="CB403" s="1">
        <v>0</v>
      </c>
      <c r="CC403" s="1">
        <v>615.69893333333346</v>
      </c>
      <c r="CD403" s="1">
        <v>-63.760120000000008</v>
      </c>
      <c r="CE403" s="1">
        <v>1894.95</v>
      </c>
      <c r="CF403" s="1">
        <v>1959.2153333333331</v>
      </c>
      <c r="CG403" s="1">
        <v>0.63372126666666662</v>
      </c>
      <c r="CH403" s="1">
        <v>1907.202666666667</v>
      </c>
      <c r="CI403" s="1">
        <v>26.54727333333333</v>
      </c>
      <c r="CJ403" s="1">
        <v>2.6932826666666658</v>
      </c>
      <c r="CK403" s="1">
        <v>2.6304919999999998</v>
      </c>
      <c r="CL403" s="1">
        <v>22.244186666666671</v>
      </c>
      <c r="CM403" s="1">
        <v>21.857220000000002</v>
      </c>
      <c r="CN403" s="1">
        <v>2000.041333333334</v>
      </c>
      <c r="CO403" s="1">
        <v>0.9800036000000002</v>
      </c>
      <c r="CP403" s="1">
        <v>1.9996699999999999E-2</v>
      </c>
      <c r="CQ403" s="1">
        <v>0</v>
      </c>
      <c r="CR403" s="1">
        <v>2.5832666666666659</v>
      </c>
      <c r="CS403" s="1">
        <v>0</v>
      </c>
      <c r="CT403" s="1">
        <v>18506.026666666661</v>
      </c>
      <c r="CU403" s="1">
        <v>17412.69333333334</v>
      </c>
      <c r="CV403" s="1">
        <v>40.375</v>
      </c>
      <c r="CW403" s="1">
        <v>41.375</v>
      </c>
      <c r="CX403" s="1">
        <v>40.303733333333327</v>
      </c>
      <c r="CY403" s="1">
        <v>39.787199999999999</v>
      </c>
      <c r="CZ403" s="1">
        <v>40.5</v>
      </c>
      <c r="DA403" s="1">
        <v>1960.047333333333</v>
      </c>
      <c r="DB403" s="1">
        <v>39.994000000000007</v>
      </c>
      <c r="DC403" s="1">
        <v>0</v>
      </c>
      <c r="DD403" s="1">
        <v>1659880639.0999999</v>
      </c>
      <c r="DE403" s="1">
        <v>0</v>
      </c>
      <c r="DF403" s="1">
        <v>0</v>
      </c>
      <c r="DG403" s="1" t="s">
        <v>348</v>
      </c>
      <c r="DH403" s="1">
        <v>1659812590.0999999</v>
      </c>
      <c r="DI403" s="1">
        <v>1659812570.5999999</v>
      </c>
      <c r="DJ403" s="1">
        <v>0</v>
      </c>
      <c r="DK403" s="1">
        <v>-4.8000000000000001E-2</v>
      </c>
      <c r="DL403" s="1">
        <v>0</v>
      </c>
      <c r="DM403" s="1">
        <v>2.9860000000000002</v>
      </c>
      <c r="DN403" s="1">
        <v>1.6E-2</v>
      </c>
      <c r="DO403" s="1">
        <v>2000</v>
      </c>
      <c r="DP403" s="1">
        <v>27</v>
      </c>
      <c r="DQ403" s="1">
        <v>0.33</v>
      </c>
      <c r="DR403" s="1">
        <v>0.43</v>
      </c>
      <c r="DS403" s="1">
        <v>19.975020134033191</v>
      </c>
      <c r="DT403" s="1">
        <v>-3.8173002330217209</v>
      </c>
      <c r="DU403" s="1">
        <v>0.3761959309356212</v>
      </c>
      <c r="DV403" s="1">
        <v>0</v>
      </c>
      <c r="DW403" s="1">
        <v>-63.781813333333339</v>
      </c>
      <c r="DX403" s="1">
        <v>3.0830843159065582</v>
      </c>
      <c r="DY403" s="1">
        <v>0.23295908615510691</v>
      </c>
      <c r="DZ403" s="1">
        <v>0</v>
      </c>
      <c r="EA403" s="1">
        <v>632.26268553540717</v>
      </c>
      <c r="EB403" s="1">
        <v>373.63046802058022</v>
      </c>
      <c r="EC403" s="1">
        <v>35.034408749068653</v>
      </c>
      <c r="ED403" s="1">
        <v>0</v>
      </c>
      <c r="EE403" s="1">
        <v>0.63043812500000007</v>
      </c>
      <c r="EF403" s="1">
        <v>8.9215733583489054E-2</v>
      </c>
      <c r="EG403" s="1">
        <v>1.099323192738946E-2</v>
      </c>
      <c r="EH403" s="1">
        <v>1</v>
      </c>
      <c r="EI403" s="1">
        <v>2.065082335682372</v>
      </c>
      <c r="EJ403" s="1">
        <v>-1.036371592138343E-2</v>
      </c>
      <c r="EK403" s="1">
        <v>1.6267214969164061E-3</v>
      </c>
      <c r="EL403" s="1">
        <v>1</v>
      </c>
      <c r="EM403" s="1">
        <v>2</v>
      </c>
      <c r="EN403" s="1">
        <v>5</v>
      </c>
      <c r="EO403" s="1" t="s">
        <v>386</v>
      </c>
      <c r="EP403" s="1">
        <v>2.9437899999999999</v>
      </c>
      <c r="EQ403" s="1">
        <v>2.8003999999999998</v>
      </c>
      <c r="ER403" s="1">
        <v>0.24353900000000001</v>
      </c>
      <c r="ES403" s="1">
        <v>0.248311</v>
      </c>
      <c r="ET403" s="1">
        <v>0.11745999999999999</v>
      </c>
      <c r="EU403" s="1">
        <v>0.11564000000000001</v>
      </c>
      <c r="EV403" s="1">
        <v>15536.4</v>
      </c>
      <c r="EW403" s="1">
        <v>16189.8</v>
      </c>
      <c r="EX403" s="1">
        <v>23883.599999999999</v>
      </c>
      <c r="EY403" s="1">
        <v>25064.1</v>
      </c>
      <c r="EZ403" s="1">
        <v>33738.9</v>
      </c>
      <c r="FA403" s="1">
        <v>35394.5</v>
      </c>
      <c r="FB403" s="1">
        <v>43537.5</v>
      </c>
      <c r="FC403" s="1">
        <v>46329</v>
      </c>
      <c r="FD403" s="1">
        <v>1.56368</v>
      </c>
      <c r="FE403" s="1">
        <v>1.8912</v>
      </c>
      <c r="FF403" s="1">
        <v>0.14885499999999999</v>
      </c>
      <c r="FG403" s="1">
        <v>0</v>
      </c>
      <c r="FH403" s="1">
        <v>29.522400000000001</v>
      </c>
      <c r="FI403" s="1">
        <v>999.9</v>
      </c>
      <c r="FJ403" s="1">
        <v>64.900000000000006</v>
      </c>
      <c r="FK403" s="1">
        <v>32.9</v>
      </c>
      <c r="FL403" s="1">
        <v>32.903300000000002</v>
      </c>
      <c r="FM403" s="1">
        <v>64.495699999999999</v>
      </c>
      <c r="FN403" s="1">
        <v>25.232399999999998</v>
      </c>
      <c r="FO403" s="1">
        <v>1</v>
      </c>
      <c r="FP403" s="1">
        <v>0.32145800000000002</v>
      </c>
      <c r="FQ403" s="1">
        <v>0.84478799999999998</v>
      </c>
      <c r="FR403" s="1">
        <v>20.319900000000001</v>
      </c>
      <c r="FS403" s="1">
        <v>5.2102500000000003</v>
      </c>
      <c r="FT403" s="1">
        <v>11.9069</v>
      </c>
      <c r="FU403" s="1">
        <v>5.0024499999999996</v>
      </c>
      <c r="FV403" s="1">
        <v>3.2894299999999999</v>
      </c>
      <c r="FW403" s="1">
        <v>9999</v>
      </c>
      <c r="FX403" s="1">
        <v>9999</v>
      </c>
      <c r="FY403" s="1">
        <v>9999</v>
      </c>
      <c r="FZ403" s="1">
        <v>999.9</v>
      </c>
      <c r="GA403" s="1">
        <v>1.8593599999999999</v>
      </c>
      <c r="GB403" s="1">
        <v>1.8543099999999999</v>
      </c>
      <c r="GC403" s="1">
        <v>1.8575999999999999</v>
      </c>
      <c r="GD403" s="1">
        <v>1.8559300000000001</v>
      </c>
      <c r="GE403" s="1">
        <v>1.8547100000000001</v>
      </c>
      <c r="GF403" s="1">
        <v>1.85446</v>
      </c>
      <c r="GG403" s="1">
        <v>1.85303</v>
      </c>
      <c r="GH403" s="1">
        <v>1.85623</v>
      </c>
      <c r="GI403" s="1">
        <v>0</v>
      </c>
      <c r="GJ403" s="1">
        <v>0</v>
      </c>
      <c r="GK403" s="1">
        <v>0</v>
      </c>
      <c r="GL403" s="1">
        <v>0</v>
      </c>
      <c r="GM403" s="1" t="s">
        <v>350</v>
      </c>
      <c r="GN403" s="1" t="s">
        <v>351</v>
      </c>
      <c r="GO403" s="1" t="s">
        <v>352</v>
      </c>
      <c r="GP403" s="1" t="s">
        <v>352</v>
      </c>
      <c r="GQ403" s="1" t="s">
        <v>352</v>
      </c>
      <c r="GR403" s="1" t="s">
        <v>352</v>
      </c>
      <c r="GS403" s="1">
        <v>0</v>
      </c>
      <c r="GT403" s="1">
        <v>100</v>
      </c>
      <c r="GU403" s="1">
        <v>100</v>
      </c>
      <c r="GV403" s="1">
        <v>2.91</v>
      </c>
      <c r="GW403" s="1">
        <v>4.2599999999999999E-2</v>
      </c>
      <c r="GX403" s="1">
        <v>0.39266368898363929</v>
      </c>
      <c r="GY403" s="1">
        <v>3.036990343597491E-3</v>
      </c>
      <c r="GZ403" s="1">
        <v>-1.538114387597119E-6</v>
      </c>
      <c r="HA403" s="1">
        <v>3.3909691194327332E-10</v>
      </c>
      <c r="HB403" s="1">
        <v>-2.894341138822331E-2</v>
      </c>
      <c r="HC403" s="1">
        <v>9.7621983196103414E-3</v>
      </c>
      <c r="HD403" s="1">
        <v>-3.3387782167185642E-4</v>
      </c>
      <c r="HE403" s="1">
        <v>2.632278881966732E-6</v>
      </c>
      <c r="HF403" s="1">
        <v>6</v>
      </c>
      <c r="HG403" s="1">
        <v>2134</v>
      </c>
      <c r="HH403" s="1">
        <v>2</v>
      </c>
      <c r="HI403" s="1">
        <v>31</v>
      </c>
      <c r="HJ403" s="1">
        <v>1134.2</v>
      </c>
      <c r="HK403" s="1">
        <v>1134.5</v>
      </c>
      <c r="HL403" s="1">
        <v>3.73291</v>
      </c>
      <c r="HM403" s="1">
        <v>2.2644000000000002</v>
      </c>
      <c r="HN403" s="1">
        <v>1.4978</v>
      </c>
      <c r="HO403" s="1">
        <v>2.3083499999999999</v>
      </c>
      <c r="HP403" s="1">
        <v>1.5478499999999999</v>
      </c>
      <c r="HQ403" s="1">
        <v>2.4218799999999998</v>
      </c>
      <c r="HR403" s="1">
        <v>36.081600000000002</v>
      </c>
      <c r="HS403" s="1">
        <v>15.716900000000001</v>
      </c>
      <c r="HT403" s="1">
        <v>18</v>
      </c>
      <c r="HU403" s="1">
        <v>296.08499999999998</v>
      </c>
      <c r="HV403" s="1">
        <v>513.30100000000004</v>
      </c>
      <c r="HW403" s="1">
        <v>28.844200000000001</v>
      </c>
      <c r="HX403" s="1">
        <v>31.156700000000001</v>
      </c>
      <c r="HY403" s="1">
        <v>30.000299999999999</v>
      </c>
      <c r="HZ403" s="1">
        <v>31.013100000000001</v>
      </c>
      <c r="IA403" s="1">
        <v>31.081800000000001</v>
      </c>
      <c r="IB403" s="1">
        <v>74.712199999999996</v>
      </c>
      <c r="IC403" s="1">
        <v>21.8749</v>
      </c>
      <c r="ID403" s="1">
        <v>54.703299999999999</v>
      </c>
      <c r="IE403" s="1">
        <v>28.786300000000001</v>
      </c>
      <c r="IF403" s="1">
        <v>1971.91</v>
      </c>
      <c r="IG403" s="1">
        <v>26.6066</v>
      </c>
      <c r="IH403" s="1">
        <v>100.684</v>
      </c>
      <c r="II403" s="1">
        <v>100.41</v>
      </c>
      <c r="IJ403" s="1" t="s">
        <v>353</v>
      </c>
    </row>
    <row r="404" spans="1:244" ht="15.75" customHeight="1" x14ac:dyDescent="0.3">
      <c r="A404" s="1">
        <v>388</v>
      </c>
      <c r="B404" s="1">
        <v>1659880641.0999999</v>
      </c>
      <c r="C404" s="1">
        <v>384</v>
      </c>
      <c r="D404" s="1" t="s">
        <v>1089</v>
      </c>
      <c r="E404" s="1" t="s">
        <v>1090</v>
      </c>
      <c r="F404" s="1">
        <v>1</v>
      </c>
      <c r="H404" s="1" t="s">
        <v>345</v>
      </c>
      <c r="M404" s="1" t="s">
        <v>346</v>
      </c>
      <c r="N404" s="1">
        <v>1659880633.0999999</v>
      </c>
      <c r="O404" s="1">
        <f t="shared" si="34"/>
        <v>5.6014122650575838E-4</v>
      </c>
      <c r="P404" s="1">
        <f t="shared" si="35"/>
        <v>0.56014122650575837</v>
      </c>
      <c r="Q404" s="1">
        <f t="shared" si="36"/>
        <v>20.459430604890976</v>
      </c>
      <c r="R404" s="1">
        <f t="shared" si="37"/>
        <v>1845.96</v>
      </c>
      <c r="S404" s="1">
        <f t="shared" si="38"/>
        <v>541.96193110564184</v>
      </c>
      <c r="T404" s="1">
        <f t="shared" si="39"/>
        <v>53.755633100196661</v>
      </c>
      <c r="U404" s="1">
        <f t="shared" si="40"/>
        <v>183.09542198877526</v>
      </c>
      <c r="V404" s="1">
        <f t="shared" si="41"/>
        <v>2.603435043473842E-2</v>
      </c>
      <c r="W404" s="1">
        <f t="shared" si="42"/>
        <v>2.914549712779662</v>
      </c>
      <c r="X404" s="1">
        <f t="shared" si="43"/>
        <v>2.5905842858434579E-2</v>
      </c>
      <c r="Y404" s="1">
        <f t="shared" si="44"/>
        <v>1.620264467297107E-2</v>
      </c>
      <c r="Z404" s="1">
        <f t="shared" si="45"/>
        <v>321.52295606249999</v>
      </c>
      <c r="AA404" s="1">
        <f t="shared" si="46"/>
        <v>32.812329910047936</v>
      </c>
      <c r="AB404" s="1">
        <f t="shared" si="47"/>
        <v>31.945018749999999</v>
      </c>
      <c r="AC404" s="1">
        <f t="shared" si="48"/>
        <v>4.7602434248476122</v>
      </c>
      <c r="AD404" s="1">
        <f t="shared" si="49"/>
        <v>59.565711823944099</v>
      </c>
      <c r="AE404" s="1">
        <f t="shared" si="50"/>
        <v>2.6962129003136992</v>
      </c>
      <c r="AF404" s="1">
        <f t="shared" si="51"/>
        <v>4.5264512380592103</v>
      </c>
      <c r="AG404" s="1">
        <f t="shared" si="52"/>
        <v>2.064030524533913</v>
      </c>
      <c r="AH404" s="1">
        <f t="shared" si="53"/>
        <v>-24.702228088903944</v>
      </c>
      <c r="AI404" s="1">
        <f t="shared" si="54"/>
        <v>-139.29602150580757</v>
      </c>
      <c r="AJ404" s="1">
        <f t="shared" si="55"/>
        <v>-10.785711980461224</v>
      </c>
      <c r="AK404" s="1">
        <f t="shared" si="56"/>
        <v>146.73899448732726</v>
      </c>
      <c r="AL404" s="1">
        <f t="shared" si="57"/>
        <v>52.156269523646998</v>
      </c>
      <c r="AM404" s="1">
        <f t="shared" si="58"/>
        <v>0.54397918213479435</v>
      </c>
      <c r="AN404" s="1">
        <f t="shared" si="59"/>
        <v>20.459430604890976</v>
      </c>
      <c r="AO404" s="1">
        <v>1987.5714518472109</v>
      </c>
      <c r="AP404" s="1">
        <v>1936.4309090909089</v>
      </c>
      <c r="AQ404" s="1">
        <v>5.0887877165036111</v>
      </c>
      <c r="AR404" s="1">
        <v>65.044434554698469</v>
      </c>
      <c r="AS404" s="1">
        <f t="shared" si="60"/>
        <v>0.56014122650575837</v>
      </c>
      <c r="AT404" s="1">
        <v>26.565246628468351</v>
      </c>
      <c r="AU404" s="1">
        <v>27.21435575757576</v>
      </c>
      <c r="AV404" s="1">
        <v>7.0719393420473284E-4</v>
      </c>
      <c r="AW404" s="1">
        <v>82.478048087778163</v>
      </c>
      <c r="AX404" s="1">
        <v>192</v>
      </c>
      <c r="AY404" s="1">
        <v>38</v>
      </c>
      <c r="AZ404" s="1">
        <f t="shared" si="61"/>
        <v>1</v>
      </c>
      <c r="BA404" s="1">
        <f t="shared" si="62"/>
        <v>0</v>
      </c>
      <c r="BB404" s="1">
        <f t="shared" si="63"/>
        <v>51725.273329545016</v>
      </c>
      <c r="BC404" s="1">
        <f t="shared" si="64"/>
        <v>2000.045625</v>
      </c>
      <c r="BD404" s="1">
        <f t="shared" si="65"/>
        <v>1681.23815625</v>
      </c>
      <c r="BE404" s="1">
        <f t="shared" si="66"/>
        <v>0.84059990193973699</v>
      </c>
      <c r="BF404" s="1">
        <f t="shared" si="67"/>
        <v>0.16075781074369241</v>
      </c>
      <c r="BG404" s="1">
        <v>6</v>
      </c>
      <c r="BH404" s="1">
        <v>0.5</v>
      </c>
      <c r="BI404" s="1" t="s">
        <v>347</v>
      </c>
      <c r="BJ404" s="1">
        <v>2</v>
      </c>
      <c r="BK404" s="1" t="b">
        <v>1</v>
      </c>
      <c r="BL404" s="1">
        <v>1659880633.0999999</v>
      </c>
      <c r="BM404" s="1">
        <v>1845.96</v>
      </c>
      <c r="BN404" s="1">
        <v>1909.733125</v>
      </c>
      <c r="BO404" s="1">
        <v>27.1831</v>
      </c>
      <c r="BP404" s="1">
        <v>26.5482625</v>
      </c>
      <c r="BQ404" s="1">
        <v>1843.0718750000001</v>
      </c>
      <c r="BR404" s="1">
        <v>27.140406250000002</v>
      </c>
      <c r="BS404" s="1">
        <v>500.1520625</v>
      </c>
      <c r="BT404" s="1">
        <v>99.086993750000005</v>
      </c>
      <c r="BU404" s="1">
        <v>0.10010780625</v>
      </c>
      <c r="BV404" s="1">
        <v>31.058512499999999</v>
      </c>
      <c r="BW404" s="1">
        <v>31.945018749999999</v>
      </c>
      <c r="BX404" s="1">
        <v>999.9</v>
      </c>
      <c r="BY404" s="1">
        <v>0</v>
      </c>
      <c r="BZ404" s="1">
        <v>0</v>
      </c>
      <c r="CA404" s="1">
        <v>10006.096250000001</v>
      </c>
      <c r="CB404" s="1">
        <v>0</v>
      </c>
      <c r="CC404" s="1">
        <v>613.86056250000001</v>
      </c>
      <c r="CD404" s="1">
        <v>-63.773181249999993</v>
      </c>
      <c r="CE404" s="1">
        <v>1897.5418749999999</v>
      </c>
      <c r="CF404" s="1">
        <v>1961.816875</v>
      </c>
      <c r="CG404" s="1">
        <v>0.63483918750000001</v>
      </c>
      <c r="CH404" s="1">
        <v>1909.733125</v>
      </c>
      <c r="CI404" s="1">
        <v>26.5482625</v>
      </c>
      <c r="CJ404" s="1">
        <v>2.6934906249999999</v>
      </c>
      <c r="CK404" s="1">
        <v>2.6305887499999998</v>
      </c>
      <c r="CL404" s="1">
        <v>22.24545625</v>
      </c>
      <c r="CM404" s="1">
        <v>21.857824999999998</v>
      </c>
      <c r="CN404" s="1">
        <v>2000.045625</v>
      </c>
      <c r="CO404" s="1">
        <v>0.98000350000000003</v>
      </c>
      <c r="CP404" s="1">
        <v>1.9996799999999999E-2</v>
      </c>
      <c r="CQ404" s="1">
        <v>0</v>
      </c>
      <c r="CR404" s="1">
        <v>2.5648124999999999</v>
      </c>
      <c r="CS404" s="1">
        <v>0</v>
      </c>
      <c r="CT404" s="1">
        <v>18505.737499999999</v>
      </c>
      <c r="CU404" s="1">
        <v>17412.731250000001</v>
      </c>
      <c r="CV404" s="1">
        <v>40.375</v>
      </c>
      <c r="CW404" s="1">
        <v>41.375</v>
      </c>
      <c r="CX404" s="1">
        <v>40.304250000000003</v>
      </c>
      <c r="CY404" s="1">
        <v>39.78875</v>
      </c>
      <c r="CZ404" s="1">
        <v>40.5</v>
      </c>
      <c r="DA404" s="1">
        <v>1960.05125</v>
      </c>
      <c r="DB404" s="1">
        <v>39.994375000000012</v>
      </c>
      <c r="DC404" s="1">
        <v>0</v>
      </c>
      <c r="DD404" s="1">
        <v>1659880640.3</v>
      </c>
      <c r="DE404" s="1">
        <v>0</v>
      </c>
      <c r="DF404" s="1">
        <v>0</v>
      </c>
      <c r="DG404" s="1" t="s">
        <v>348</v>
      </c>
      <c r="DH404" s="1">
        <v>1659812590.0999999</v>
      </c>
      <c r="DI404" s="1">
        <v>1659812570.5999999</v>
      </c>
      <c r="DJ404" s="1">
        <v>0</v>
      </c>
      <c r="DK404" s="1">
        <v>-4.8000000000000001E-2</v>
      </c>
      <c r="DL404" s="1">
        <v>0</v>
      </c>
      <c r="DM404" s="1">
        <v>2.9860000000000002</v>
      </c>
      <c r="DN404" s="1">
        <v>1.6E-2</v>
      </c>
      <c r="DO404" s="1">
        <v>2000</v>
      </c>
      <c r="DP404" s="1">
        <v>27</v>
      </c>
      <c r="DQ404" s="1">
        <v>0.33</v>
      </c>
      <c r="DR404" s="1">
        <v>0.43</v>
      </c>
      <c r="DS404" s="1">
        <v>19.960578302352289</v>
      </c>
      <c r="DT404" s="1">
        <v>-2.81191043783075</v>
      </c>
      <c r="DU404" s="1">
        <v>0.36908727600936292</v>
      </c>
      <c r="DV404" s="1">
        <v>0</v>
      </c>
      <c r="DW404" s="1">
        <v>-63.763835483870963</v>
      </c>
      <c r="DX404" s="1">
        <v>2.0633274193548998</v>
      </c>
      <c r="DY404" s="1">
        <v>0.21092434440688801</v>
      </c>
      <c r="DZ404" s="1">
        <v>0</v>
      </c>
      <c r="EA404" s="1">
        <v>634.44650094315102</v>
      </c>
      <c r="EB404" s="1">
        <v>207.15215378590071</v>
      </c>
      <c r="EC404" s="1">
        <v>33.967500290519013</v>
      </c>
      <c r="ED404" s="1">
        <v>0</v>
      </c>
      <c r="EE404" s="1">
        <v>0.63231695121951215</v>
      </c>
      <c r="EF404" s="1">
        <v>9.7713700348433463E-2</v>
      </c>
      <c r="EG404" s="1">
        <v>1.173090074505378E-2</v>
      </c>
      <c r="EH404" s="1">
        <v>1</v>
      </c>
      <c r="EI404" s="1">
        <v>2.0642326181666131</v>
      </c>
      <c r="EJ404" s="1">
        <v>-8.1315307918971291E-3</v>
      </c>
      <c r="EK404" s="1">
        <v>1.4651524278236361E-3</v>
      </c>
      <c r="EL404" s="1">
        <v>1</v>
      </c>
      <c r="EM404" s="1">
        <v>2</v>
      </c>
      <c r="EN404" s="1">
        <v>5</v>
      </c>
      <c r="EO404" s="1" t="s">
        <v>386</v>
      </c>
      <c r="EP404" s="1">
        <v>2.9435500000000001</v>
      </c>
      <c r="EQ404" s="1">
        <v>2.8002799999999999</v>
      </c>
      <c r="ER404" s="1">
        <v>0.243897</v>
      </c>
      <c r="ES404" s="1">
        <v>0.248672</v>
      </c>
      <c r="ET404" s="1">
        <v>0.117465</v>
      </c>
      <c r="EU404" s="1">
        <v>0.115638</v>
      </c>
      <c r="EV404" s="1">
        <v>15529</v>
      </c>
      <c r="EW404" s="1">
        <v>16181.9</v>
      </c>
      <c r="EX404" s="1">
        <v>23883.4</v>
      </c>
      <c r="EY404" s="1">
        <v>25064</v>
      </c>
      <c r="EZ404" s="1">
        <v>33738.6</v>
      </c>
      <c r="FA404" s="1">
        <v>35394.5</v>
      </c>
      <c r="FB404" s="1">
        <v>43537.4</v>
      </c>
      <c r="FC404" s="1">
        <v>46328.9</v>
      </c>
      <c r="FD404" s="1">
        <v>1.55755</v>
      </c>
      <c r="FE404" s="1">
        <v>1.8913500000000001</v>
      </c>
      <c r="FF404" s="1">
        <v>0.148539</v>
      </c>
      <c r="FG404" s="1">
        <v>0</v>
      </c>
      <c r="FH404" s="1">
        <v>29.523499999999999</v>
      </c>
      <c r="FI404" s="1">
        <v>999.9</v>
      </c>
      <c r="FJ404" s="1">
        <v>64.900000000000006</v>
      </c>
      <c r="FK404" s="1">
        <v>32.9</v>
      </c>
      <c r="FL404" s="1">
        <v>32.903599999999997</v>
      </c>
      <c r="FM404" s="1">
        <v>64.6357</v>
      </c>
      <c r="FN404" s="1">
        <v>25.665099999999999</v>
      </c>
      <c r="FO404" s="1">
        <v>1</v>
      </c>
      <c r="FP404" s="1">
        <v>0.32156800000000002</v>
      </c>
      <c r="FQ404" s="1">
        <v>0.87965400000000005</v>
      </c>
      <c r="FR404" s="1">
        <v>20.319700000000001</v>
      </c>
      <c r="FS404" s="1">
        <v>5.2102500000000003</v>
      </c>
      <c r="FT404" s="1">
        <v>11.9072</v>
      </c>
      <c r="FU404" s="1">
        <v>5.0025500000000003</v>
      </c>
      <c r="FV404" s="1">
        <v>3.2894299999999999</v>
      </c>
      <c r="FW404" s="1">
        <v>9999</v>
      </c>
      <c r="FX404" s="1">
        <v>9999</v>
      </c>
      <c r="FY404" s="1">
        <v>9999</v>
      </c>
      <c r="FZ404" s="1">
        <v>999.9</v>
      </c>
      <c r="GA404" s="1">
        <v>1.8593599999999999</v>
      </c>
      <c r="GB404" s="1">
        <v>1.8543000000000001</v>
      </c>
      <c r="GC404" s="1">
        <v>1.8575999999999999</v>
      </c>
      <c r="GD404" s="1">
        <v>1.8559300000000001</v>
      </c>
      <c r="GE404" s="1">
        <v>1.8547100000000001</v>
      </c>
      <c r="GF404" s="1">
        <v>1.8544499999999999</v>
      </c>
      <c r="GG404" s="1">
        <v>1.85303</v>
      </c>
      <c r="GH404" s="1">
        <v>1.85623</v>
      </c>
      <c r="GI404" s="1">
        <v>0</v>
      </c>
      <c r="GJ404" s="1">
        <v>0</v>
      </c>
      <c r="GK404" s="1">
        <v>0</v>
      </c>
      <c r="GL404" s="1">
        <v>0</v>
      </c>
      <c r="GM404" s="1" t="s">
        <v>350</v>
      </c>
      <c r="GN404" s="1" t="s">
        <v>351</v>
      </c>
      <c r="GO404" s="1" t="s">
        <v>352</v>
      </c>
      <c r="GP404" s="1" t="s">
        <v>352</v>
      </c>
      <c r="GQ404" s="1" t="s">
        <v>352</v>
      </c>
      <c r="GR404" s="1" t="s">
        <v>352</v>
      </c>
      <c r="GS404" s="1">
        <v>0</v>
      </c>
      <c r="GT404" s="1">
        <v>100</v>
      </c>
      <c r="GU404" s="1">
        <v>100</v>
      </c>
      <c r="GV404" s="1">
        <v>2.92</v>
      </c>
      <c r="GW404" s="1">
        <v>4.2599999999999999E-2</v>
      </c>
      <c r="GX404" s="1">
        <v>0.39266368898363929</v>
      </c>
      <c r="GY404" s="1">
        <v>3.036990343597491E-3</v>
      </c>
      <c r="GZ404" s="1">
        <v>-1.538114387597119E-6</v>
      </c>
      <c r="HA404" s="1">
        <v>3.3909691194327332E-10</v>
      </c>
      <c r="HB404" s="1">
        <v>-2.894341138822331E-2</v>
      </c>
      <c r="HC404" s="1">
        <v>9.7621983196103414E-3</v>
      </c>
      <c r="HD404" s="1">
        <v>-3.3387782167185642E-4</v>
      </c>
      <c r="HE404" s="1">
        <v>2.632278881966732E-6</v>
      </c>
      <c r="HF404" s="1">
        <v>6</v>
      </c>
      <c r="HG404" s="1">
        <v>2134</v>
      </c>
      <c r="HH404" s="1">
        <v>2</v>
      </c>
      <c r="HI404" s="1">
        <v>31</v>
      </c>
      <c r="HJ404" s="1">
        <v>1134.2</v>
      </c>
      <c r="HK404" s="1">
        <v>1134.5</v>
      </c>
      <c r="HL404" s="1">
        <v>3.7365699999999999</v>
      </c>
      <c r="HM404" s="1">
        <v>2.2741699999999998</v>
      </c>
      <c r="HN404" s="1">
        <v>1.4978</v>
      </c>
      <c r="HO404" s="1">
        <v>2.3083499999999999</v>
      </c>
      <c r="HP404" s="1">
        <v>1.5478499999999999</v>
      </c>
      <c r="HQ404" s="1">
        <v>2.2448700000000001</v>
      </c>
      <c r="HR404" s="1">
        <v>36.081600000000002</v>
      </c>
      <c r="HS404" s="1">
        <v>15.7081</v>
      </c>
      <c r="HT404" s="1">
        <v>18</v>
      </c>
      <c r="HU404" s="1">
        <v>293.56200000000001</v>
      </c>
      <c r="HV404" s="1">
        <v>513.40300000000002</v>
      </c>
      <c r="HW404" s="1">
        <v>28.8352</v>
      </c>
      <c r="HX404" s="1">
        <v>31.156700000000001</v>
      </c>
      <c r="HY404" s="1">
        <v>30.000299999999999</v>
      </c>
      <c r="HZ404" s="1">
        <v>31.0137</v>
      </c>
      <c r="IA404" s="1">
        <v>31.081800000000001</v>
      </c>
      <c r="IB404" s="1">
        <v>74.805700000000002</v>
      </c>
      <c r="IC404" s="1">
        <v>21.8749</v>
      </c>
      <c r="ID404" s="1">
        <v>54.703299999999999</v>
      </c>
      <c r="IE404" s="1">
        <v>28.786300000000001</v>
      </c>
      <c r="IF404" s="1">
        <v>1981.94</v>
      </c>
      <c r="IG404" s="1">
        <v>26.601700000000001</v>
      </c>
      <c r="IH404" s="1">
        <v>100.68300000000001</v>
      </c>
      <c r="II404" s="1">
        <v>100.40900000000001</v>
      </c>
      <c r="IJ404" s="1" t="s">
        <v>353</v>
      </c>
    </row>
    <row r="405" spans="1:244" ht="15.75" customHeight="1" x14ac:dyDescent="0.3">
      <c r="A405" s="1">
        <v>389</v>
      </c>
      <c r="B405" s="1">
        <v>1659880642.0999999</v>
      </c>
      <c r="C405" s="1">
        <v>385</v>
      </c>
      <c r="D405" s="1" t="s">
        <v>1091</v>
      </c>
      <c r="E405" s="1" t="s">
        <v>1092</v>
      </c>
      <c r="F405" s="1">
        <v>1</v>
      </c>
      <c r="H405" s="1" t="s">
        <v>345</v>
      </c>
      <c r="M405" s="1" t="s">
        <v>346</v>
      </c>
      <c r="N405" s="1">
        <v>1659880634.599999</v>
      </c>
      <c r="O405" s="1">
        <f t="shared" si="34"/>
        <v>5.6088249495477591E-4</v>
      </c>
      <c r="P405" s="1">
        <f t="shared" si="35"/>
        <v>0.56088249495477593</v>
      </c>
      <c r="Q405" s="1">
        <f t="shared" si="36"/>
        <v>20.700106570895503</v>
      </c>
      <c r="R405" s="1">
        <f t="shared" si="37"/>
        <v>1853.5553333333339</v>
      </c>
      <c r="S405" s="1">
        <f t="shared" si="38"/>
        <v>536.60952114215615</v>
      </c>
      <c r="T405" s="1">
        <f t="shared" si="39"/>
        <v>53.224495540772701</v>
      </c>
      <c r="U405" s="1">
        <f t="shared" si="40"/>
        <v>183.84792607405186</v>
      </c>
      <c r="V405" s="1">
        <f t="shared" si="41"/>
        <v>2.6074061938923747E-2</v>
      </c>
      <c r="W405" s="1">
        <f t="shared" si="42"/>
        <v>2.9142996837464477</v>
      </c>
      <c r="X405" s="1">
        <f t="shared" si="43"/>
        <v>2.5945152073367891E-2</v>
      </c>
      <c r="Y405" s="1">
        <f t="shared" si="44"/>
        <v>1.6227248825678282E-2</v>
      </c>
      <c r="Z405" s="1">
        <f t="shared" si="45"/>
        <v>321.5200536000001</v>
      </c>
      <c r="AA405" s="1">
        <f t="shared" si="46"/>
        <v>32.812939275740789</v>
      </c>
      <c r="AB405" s="1">
        <f t="shared" si="47"/>
        <v>31.94654666666667</v>
      </c>
      <c r="AC405" s="1">
        <f t="shared" si="48"/>
        <v>4.7606552766497741</v>
      </c>
      <c r="AD405" s="1">
        <f t="shared" si="49"/>
        <v>59.581850856445264</v>
      </c>
      <c r="AE405" s="1">
        <f t="shared" si="50"/>
        <v>2.6970480763662508</v>
      </c>
      <c r="AF405" s="1">
        <f t="shared" si="51"/>
        <v>4.5266268798269431</v>
      </c>
      <c r="AG405" s="1">
        <f t="shared" si="52"/>
        <v>2.0636072002835233</v>
      </c>
      <c r="AH405" s="1">
        <f t="shared" si="53"/>
        <v>-24.734918027505618</v>
      </c>
      <c r="AI405" s="1">
        <f t="shared" si="54"/>
        <v>-139.41716189864837</v>
      </c>
      <c r="AJ405" s="1">
        <f t="shared" si="55"/>
        <v>-10.796135561873299</v>
      </c>
      <c r="AK405" s="1">
        <f t="shared" si="56"/>
        <v>146.5718381119728</v>
      </c>
      <c r="AL405" s="1">
        <f t="shared" si="57"/>
        <v>52.123718088578173</v>
      </c>
      <c r="AM405" s="1">
        <f t="shared" si="58"/>
        <v>0.54583549349350136</v>
      </c>
      <c r="AN405" s="1">
        <f t="shared" si="59"/>
        <v>20.700106570895503</v>
      </c>
      <c r="AO405" s="1">
        <v>1992.851183844874</v>
      </c>
      <c r="AP405" s="1">
        <v>1941.5081212121211</v>
      </c>
      <c r="AQ405" s="1">
        <v>5.0701911719704444</v>
      </c>
      <c r="AR405" s="1">
        <v>65.044434554698469</v>
      </c>
      <c r="AS405" s="1">
        <f t="shared" si="60"/>
        <v>0.56088249495477593</v>
      </c>
      <c r="AT405" s="1">
        <v>26.564462726273181</v>
      </c>
      <c r="AU405" s="1">
        <v>27.21604303030302</v>
      </c>
      <c r="AV405" s="1">
        <v>4.5974772985683219E-4</v>
      </c>
      <c r="AW405" s="1">
        <v>82.478048087778163</v>
      </c>
      <c r="AX405" s="1">
        <v>193</v>
      </c>
      <c r="AY405" s="1">
        <v>39</v>
      </c>
      <c r="AZ405" s="1">
        <f t="shared" si="61"/>
        <v>1</v>
      </c>
      <c r="BA405" s="1">
        <f t="shared" si="62"/>
        <v>0</v>
      </c>
      <c r="BB405" s="1">
        <f t="shared" si="63"/>
        <v>51718.058715572733</v>
      </c>
      <c r="BC405" s="1">
        <f t="shared" si="64"/>
        <v>2000.0273333333339</v>
      </c>
      <c r="BD405" s="1">
        <f t="shared" si="65"/>
        <v>1681.2228000000002</v>
      </c>
      <c r="BE405" s="1">
        <f t="shared" si="66"/>
        <v>0.8405999118012053</v>
      </c>
      <c r="BF405" s="1">
        <f t="shared" si="67"/>
        <v>0.16075782977632638</v>
      </c>
      <c r="BG405" s="1">
        <v>6</v>
      </c>
      <c r="BH405" s="1">
        <v>0.5</v>
      </c>
      <c r="BI405" s="1" t="s">
        <v>347</v>
      </c>
      <c r="BJ405" s="1">
        <v>2</v>
      </c>
      <c r="BK405" s="1" t="b">
        <v>1</v>
      </c>
      <c r="BL405" s="1">
        <v>1659880634.599999</v>
      </c>
      <c r="BM405" s="1">
        <v>1853.5553333333339</v>
      </c>
      <c r="BN405" s="1">
        <v>1917.2993333333329</v>
      </c>
      <c r="BO405" s="1">
        <v>27.191646666666671</v>
      </c>
      <c r="BP405" s="1">
        <v>26.554639999999999</v>
      </c>
      <c r="BQ405" s="1">
        <v>1850.661333333333</v>
      </c>
      <c r="BR405" s="1">
        <v>27.148973333333331</v>
      </c>
      <c r="BS405" s="1">
        <v>500.14546666666672</v>
      </c>
      <c r="BT405" s="1">
        <v>99.086553333333342</v>
      </c>
      <c r="BU405" s="1">
        <v>0.10008694</v>
      </c>
      <c r="BV405" s="1">
        <v>31.059193333333329</v>
      </c>
      <c r="BW405" s="1">
        <v>31.94654666666667</v>
      </c>
      <c r="BX405" s="1">
        <v>999.89999999999986</v>
      </c>
      <c r="BY405" s="1">
        <v>0</v>
      </c>
      <c r="BZ405" s="1">
        <v>0</v>
      </c>
      <c r="CA405" s="1">
        <v>10004.71066666666</v>
      </c>
      <c r="CB405" s="1">
        <v>0</v>
      </c>
      <c r="CC405" s="1">
        <v>605.64840000000015</v>
      </c>
      <c r="CD405" s="1">
        <v>-63.744560000000007</v>
      </c>
      <c r="CE405" s="1">
        <v>1905.365333333333</v>
      </c>
      <c r="CF405" s="1">
        <v>1969.6020000000001</v>
      </c>
      <c r="CG405" s="1">
        <v>0.63701239999999992</v>
      </c>
      <c r="CH405" s="1">
        <v>1917.2993333333329</v>
      </c>
      <c r="CI405" s="1">
        <v>26.554639999999999</v>
      </c>
      <c r="CJ405" s="1">
        <v>2.6943260000000011</v>
      </c>
      <c r="CK405" s="1">
        <v>2.6312086666666659</v>
      </c>
      <c r="CL405" s="1">
        <v>22.25055333333334</v>
      </c>
      <c r="CM405" s="1">
        <v>21.86168</v>
      </c>
      <c r="CN405" s="1">
        <v>2000.0273333333339</v>
      </c>
      <c r="CO405" s="1">
        <v>0.98000320000000019</v>
      </c>
      <c r="CP405" s="1">
        <v>1.999709333333333E-2</v>
      </c>
      <c r="CQ405" s="1">
        <v>0</v>
      </c>
      <c r="CR405" s="1">
        <v>2.585266666666667</v>
      </c>
      <c r="CS405" s="1">
        <v>0</v>
      </c>
      <c r="CT405" s="1">
        <v>18505.05333333333</v>
      </c>
      <c r="CU405" s="1">
        <v>17412.566666666669</v>
      </c>
      <c r="CV405" s="1">
        <v>40.375</v>
      </c>
      <c r="CW405" s="1">
        <v>41.375</v>
      </c>
      <c r="CX405" s="1">
        <v>40.307866666666669</v>
      </c>
      <c r="CY405" s="1">
        <v>39.791333333333327</v>
      </c>
      <c r="CZ405" s="1">
        <v>40.5</v>
      </c>
      <c r="DA405" s="1">
        <v>1960.032666666667</v>
      </c>
      <c r="DB405" s="1">
        <v>39.994666666666667</v>
      </c>
      <c r="DC405" s="1">
        <v>0</v>
      </c>
      <c r="DD405" s="1">
        <v>1659880640.9000001</v>
      </c>
      <c r="DE405" s="1">
        <v>0</v>
      </c>
      <c r="DF405" s="1">
        <v>0</v>
      </c>
      <c r="DG405" s="1" t="s">
        <v>348</v>
      </c>
      <c r="DH405" s="1">
        <v>1659812590.0999999</v>
      </c>
      <c r="DI405" s="1">
        <v>1659812570.5999999</v>
      </c>
      <c r="DJ405" s="1">
        <v>0</v>
      </c>
      <c r="DK405" s="1">
        <v>-4.8000000000000001E-2</v>
      </c>
      <c r="DL405" s="1">
        <v>0</v>
      </c>
      <c r="DM405" s="1">
        <v>2.9860000000000002</v>
      </c>
      <c r="DN405" s="1">
        <v>1.6E-2</v>
      </c>
      <c r="DO405" s="1">
        <v>2000</v>
      </c>
      <c r="DP405" s="1">
        <v>27</v>
      </c>
      <c r="DQ405" s="1">
        <v>0.33</v>
      </c>
      <c r="DR405" s="1">
        <v>0.43</v>
      </c>
      <c r="DS405" s="1">
        <v>19.931406531672671</v>
      </c>
      <c r="DT405" s="1">
        <v>-0.50679537128359864</v>
      </c>
      <c r="DU405" s="1">
        <v>0.36425337871806751</v>
      </c>
      <c r="DV405" s="1">
        <v>0</v>
      </c>
      <c r="DW405" s="1">
        <v>-63.753412903225808</v>
      </c>
      <c r="DX405" s="1">
        <v>1.1783903225809309</v>
      </c>
      <c r="DY405" s="1">
        <v>0.19559247584633799</v>
      </c>
      <c r="DZ405" s="1">
        <v>0</v>
      </c>
      <c r="EA405" s="1">
        <v>632.72474984341511</v>
      </c>
      <c r="EB405" s="1">
        <v>148.99223962441329</v>
      </c>
      <c r="EC405" s="1">
        <v>34.72038039109524</v>
      </c>
      <c r="ED405" s="1">
        <v>0</v>
      </c>
      <c r="EE405" s="1">
        <v>0.63395978048780488</v>
      </c>
      <c r="EF405" s="1">
        <v>9.9156334494773318E-2</v>
      </c>
      <c r="EG405" s="1">
        <v>1.185346188294166E-2</v>
      </c>
      <c r="EH405" s="1">
        <v>1</v>
      </c>
      <c r="EI405" s="1">
        <v>2.0640758877975109</v>
      </c>
      <c r="EJ405" s="1">
        <v>-1.089563308494108E-2</v>
      </c>
      <c r="EK405" s="1">
        <v>1.677604370095687E-3</v>
      </c>
      <c r="EL405" s="1">
        <v>1</v>
      </c>
      <c r="EM405" s="1">
        <v>2</v>
      </c>
      <c r="EN405" s="1">
        <v>5</v>
      </c>
      <c r="EO405" s="1" t="s">
        <v>386</v>
      </c>
      <c r="EP405" s="1">
        <v>2.9432800000000001</v>
      </c>
      <c r="EQ405" s="1">
        <v>2.8006000000000002</v>
      </c>
      <c r="ER405" s="1">
        <v>0.24426400000000001</v>
      </c>
      <c r="ES405" s="1">
        <v>0.249027</v>
      </c>
      <c r="ET405" s="1">
        <v>0.117468</v>
      </c>
      <c r="EU405" s="1">
        <v>0.11564199999999999</v>
      </c>
      <c r="EV405" s="1">
        <v>15521.4</v>
      </c>
      <c r="EW405" s="1">
        <v>16174.2</v>
      </c>
      <c r="EX405" s="1">
        <v>23883.4</v>
      </c>
      <c r="EY405" s="1">
        <v>25063.9</v>
      </c>
      <c r="EZ405" s="1">
        <v>33738.400000000001</v>
      </c>
      <c r="FA405" s="1">
        <v>35394.6</v>
      </c>
      <c r="FB405" s="1">
        <v>43537.2</v>
      </c>
      <c r="FC405" s="1">
        <v>46329.1</v>
      </c>
      <c r="FD405" s="1">
        <v>1.5548299999999999</v>
      </c>
      <c r="FE405" s="1">
        <v>1.8914200000000001</v>
      </c>
      <c r="FF405" s="1">
        <v>0.14869099999999999</v>
      </c>
      <c r="FG405" s="1">
        <v>0</v>
      </c>
      <c r="FH405" s="1">
        <v>29.525500000000001</v>
      </c>
      <c r="FI405" s="1">
        <v>999.9</v>
      </c>
      <c r="FJ405" s="1">
        <v>64.900000000000006</v>
      </c>
      <c r="FK405" s="1">
        <v>32.9</v>
      </c>
      <c r="FL405" s="1">
        <v>32.904299999999999</v>
      </c>
      <c r="FM405" s="1">
        <v>64.595699999999994</v>
      </c>
      <c r="FN405" s="1">
        <v>25.328499999999998</v>
      </c>
      <c r="FO405" s="1">
        <v>1</v>
      </c>
      <c r="FP405" s="1">
        <v>0.321517</v>
      </c>
      <c r="FQ405" s="1">
        <v>0.91417199999999998</v>
      </c>
      <c r="FR405" s="1">
        <v>20.319500000000001</v>
      </c>
      <c r="FS405" s="1">
        <v>5.2105499999999996</v>
      </c>
      <c r="FT405" s="1">
        <v>11.9069</v>
      </c>
      <c r="FU405" s="1">
        <v>5.00265</v>
      </c>
      <c r="FV405" s="1">
        <v>3.2895500000000002</v>
      </c>
      <c r="FW405" s="1">
        <v>9999</v>
      </c>
      <c r="FX405" s="1">
        <v>9999</v>
      </c>
      <c r="FY405" s="1">
        <v>9999</v>
      </c>
      <c r="FZ405" s="1">
        <v>999.9</v>
      </c>
      <c r="GA405" s="1">
        <v>1.8593599999999999</v>
      </c>
      <c r="GB405" s="1">
        <v>1.8543000000000001</v>
      </c>
      <c r="GC405" s="1">
        <v>1.8575999999999999</v>
      </c>
      <c r="GD405" s="1">
        <v>1.8559300000000001</v>
      </c>
      <c r="GE405" s="1">
        <v>1.8547100000000001</v>
      </c>
      <c r="GF405" s="1">
        <v>1.8544700000000001</v>
      </c>
      <c r="GG405" s="1">
        <v>1.85303</v>
      </c>
      <c r="GH405" s="1">
        <v>1.85623</v>
      </c>
      <c r="GI405" s="1">
        <v>0</v>
      </c>
      <c r="GJ405" s="1">
        <v>0</v>
      </c>
      <c r="GK405" s="1">
        <v>0</v>
      </c>
      <c r="GL405" s="1">
        <v>0</v>
      </c>
      <c r="GM405" s="1" t="s">
        <v>350</v>
      </c>
      <c r="GN405" s="1" t="s">
        <v>351</v>
      </c>
      <c r="GO405" s="1" t="s">
        <v>352</v>
      </c>
      <c r="GP405" s="1" t="s">
        <v>352</v>
      </c>
      <c r="GQ405" s="1" t="s">
        <v>352</v>
      </c>
      <c r="GR405" s="1" t="s">
        <v>352</v>
      </c>
      <c r="GS405" s="1">
        <v>0</v>
      </c>
      <c r="GT405" s="1">
        <v>100</v>
      </c>
      <c r="GU405" s="1">
        <v>100</v>
      </c>
      <c r="GV405" s="1">
        <v>2.92</v>
      </c>
      <c r="GW405" s="1">
        <v>4.2599999999999999E-2</v>
      </c>
      <c r="GX405" s="1">
        <v>0.39266368898363929</v>
      </c>
      <c r="GY405" s="1">
        <v>3.036990343597491E-3</v>
      </c>
      <c r="GZ405" s="1">
        <v>-1.538114387597119E-6</v>
      </c>
      <c r="HA405" s="1">
        <v>3.3909691194327332E-10</v>
      </c>
      <c r="HB405" s="1">
        <v>-2.894341138822331E-2</v>
      </c>
      <c r="HC405" s="1">
        <v>9.7621983196103414E-3</v>
      </c>
      <c r="HD405" s="1">
        <v>-3.3387782167185642E-4</v>
      </c>
      <c r="HE405" s="1">
        <v>2.632278881966732E-6</v>
      </c>
      <c r="HF405" s="1">
        <v>6</v>
      </c>
      <c r="HG405" s="1">
        <v>2134</v>
      </c>
      <c r="HH405" s="1">
        <v>2</v>
      </c>
      <c r="HI405" s="1">
        <v>31</v>
      </c>
      <c r="HJ405" s="1">
        <v>1134.2</v>
      </c>
      <c r="HK405" s="1">
        <v>1134.5</v>
      </c>
      <c r="HL405" s="1">
        <v>3.74756</v>
      </c>
      <c r="HM405" s="1">
        <v>2.2595200000000002</v>
      </c>
      <c r="HN405" s="1">
        <v>1.4978</v>
      </c>
      <c r="HO405" s="1">
        <v>2.3083499999999999</v>
      </c>
      <c r="HP405" s="1">
        <v>1.5478499999999999</v>
      </c>
      <c r="HQ405" s="1">
        <v>2.4340799999999998</v>
      </c>
      <c r="HR405" s="1">
        <v>36.081600000000002</v>
      </c>
      <c r="HS405" s="1">
        <v>15.716900000000001</v>
      </c>
      <c r="HT405" s="1">
        <v>18</v>
      </c>
      <c r="HU405" s="1">
        <v>292.447</v>
      </c>
      <c r="HV405" s="1">
        <v>513.45500000000004</v>
      </c>
      <c r="HW405" s="1">
        <v>28.823399999999999</v>
      </c>
      <c r="HX405" s="1">
        <v>31.156700000000001</v>
      </c>
      <c r="HY405" s="1">
        <v>30.0001</v>
      </c>
      <c r="HZ405" s="1">
        <v>31.014399999999998</v>
      </c>
      <c r="IA405" s="1">
        <v>31.081800000000001</v>
      </c>
      <c r="IB405" s="1">
        <v>75.019599999999997</v>
      </c>
      <c r="IC405" s="1">
        <v>21.8749</v>
      </c>
      <c r="ID405" s="1">
        <v>54.703299999999999</v>
      </c>
      <c r="IE405" s="1">
        <v>28.786300000000001</v>
      </c>
      <c r="IF405" s="1">
        <v>1981.94</v>
      </c>
      <c r="IG405" s="1">
        <v>26.6067</v>
      </c>
      <c r="IH405" s="1">
        <v>100.68300000000001</v>
      </c>
      <c r="II405" s="1">
        <v>100.41</v>
      </c>
      <c r="IJ405" s="1" t="s">
        <v>353</v>
      </c>
    </row>
    <row r="406" spans="1:244" ht="15.75" customHeight="1" x14ac:dyDescent="0.3">
      <c r="A406" s="1">
        <v>390</v>
      </c>
      <c r="B406" s="1">
        <v>1659880643.0999999</v>
      </c>
      <c r="C406" s="1">
        <v>386</v>
      </c>
      <c r="D406" s="1" t="s">
        <v>1093</v>
      </c>
      <c r="E406" s="1" t="s">
        <v>1094</v>
      </c>
      <c r="F406" s="1">
        <v>1</v>
      </c>
      <c r="H406" s="1" t="s">
        <v>345</v>
      </c>
      <c r="M406" s="1" t="s">
        <v>346</v>
      </c>
      <c r="N406" s="1">
        <v>1659880635.0999999</v>
      </c>
      <c r="O406" s="1">
        <f t="shared" si="34"/>
        <v>5.6130772837495457E-4</v>
      </c>
      <c r="P406" s="1">
        <f t="shared" si="35"/>
        <v>0.56130772837495457</v>
      </c>
      <c r="Q406" s="1">
        <f t="shared" si="36"/>
        <v>20.712342280300607</v>
      </c>
      <c r="R406" s="1">
        <f t="shared" si="37"/>
        <v>1856.0631249999999</v>
      </c>
      <c r="S406" s="1">
        <f t="shared" si="38"/>
        <v>539.34838670301031</v>
      </c>
      <c r="T406" s="1">
        <f t="shared" si="39"/>
        <v>53.496150174186383</v>
      </c>
      <c r="U406" s="1">
        <f t="shared" si="40"/>
        <v>184.09665091377101</v>
      </c>
      <c r="V406" s="1">
        <f t="shared" si="41"/>
        <v>2.6096082804183206E-2</v>
      </c>
      <c r="W406" s="1">
        <f t="shared" si="42"/>
        <v>2.9142144919238944</v>
      </c>
      <c r="X406" s="1">
        <f t="shared" si="43"/>
        <v>2.5966951932218582E-2</v>
      </c>
      <c r="Y406" s="1">
        <f t="shared" si="44"/>
        <v>1.6240893456571797E-2</v>
      </c>
      <c r="Z406" s="1">
        <f t="shared" si="45"/>
        <v>321.51790500000004</v>
      </c>
      <c r="AA406" s="1">
        <f t="shared" si="46"/>
        <v>32.812707720472368</v>
      </c>
      <c r="AB406" s="1">
        <f t="shared" si="47"/>
        <v>31.946481250000001</v>
      </c>
      <c r="AC406" s="1">
        <f t="shared" si="48"/>
        <v>4.7606376428718127</v>
      </c>
      <c r="AD406" s="1">
        <f t="shared" si="49"/>
        <v>59.585765276741142</v>
      </c>
      <c r="AE406" s="1">
        <f t="shared" si="50"/>
        <v>2.6972013126031422</v>
      </c>
      <c r="AF406" s="1">
        <f t="shared" si="51"/>
        <v>4.5265866773317667</v>
      </c>
      <c r="AG406" s="1">
        <f t="shared" si="52"/>
        <v>2.0634363302686705</v>
      </c>
      <c r="AH406" s="1">
        <f t="shared" si="53"/>
        <v>-24.753670821335497</v>
      </c>
      <c r="AI406" s="1">
        <f t="shared" si="54"/>
        <v>-139.42729187247633</v>
      </c>
      <c r="AJ406" s="1">
        <f t="shared" si="55"/>
        <v>-10.797223868537476</v>
      </c>
      <c r="AK406" s="1">
        <f t="shared" si="56"/>
        <v>146.53971843765075</v>
      </c>
      <c r="AL406" s="1">
        <f t="shared" si="57"/>
        <v>52.129055518335569</v>
      </c>
      <c r="AM406" s="1">
        <f t="shared" si="58"/>
        <v>0.54666190511721946</v>
      </c>
      <c r="AN406" s="1">
        <f t="shared" si="59"/>
        <v>20.712342280300607</v>
      </c>
      <c r="AO406" s="1">
        <v>1998.106393308841</v>
      </c>
      <c r="AP406" s="1">
        <v>1946.6569696969691</v>
      </c>
      <c r="AQ406" s="1">
        <v>5.0880228213679759</v>
      </c>
      <c r="AR406" s="1">
        <v>65.044434554698469</v>
      </c>
      <c r="AS406" s="1">
        <f t="shared" si="60"/>
        <v>0.56130772837495457</v>
      </c>
      <c r="AT406" s="1">
        <v>26.564210351254051</v>
      </c>
      <c r="AU406" s="1">
        <v>27.216542424242419</v>
      </c>
      <c r="AV406" s="1">
        <v>4.2092041080733571E-4</v>
      </c>
      <c r="AW406" s="1">
        <v>82.478048087778163</v>
      </c>
      <c r="AX406" s="1">
        <v>193</v>
      </c>
      <c r="AY406" s="1">
        <v>39</v>
      </c>
      <c r="AZ406" s="1">
        <f t="shared" si="61"/>
        <v>1</v>
      </c>
      <c r="BA406" s="1">
        <f t="shared" si="62"/>
        <v>0</v>
      </c>
      <c r="BB406" s="1">
        <f t="shared" si="63"/>
        <v>51715.670229059666</v>
      </c>
      <c r="BC406" s="1">
        <f t="shared" si="64"/>
        <v>2000.0137500000001</v>
      </c>
      <c r="BD406" s="1">
        <f t="shared" si="65"/>
        <v>1681.2114000000001</v>
      </c>
      <c r="BE406" s="1">
        <f t="shared" si="66"/>
        <v>0.84059992087554403</v>
      </c>
      <c r="BF406" s="1">
        <f t="shared" si="67"/>
        <v>0.16075784728979989</v>
      </c>
      <c r="BG406" s="1">
        <v>6</v>
      </c>
      <c r="BH406" s="1">
        <v>0.5</v>
      </c>
      <c r="BI406" s="1" t="s">
        <v>347</v>
      </c>
      <c r="BJ406" s="1">
        <v>2</v>
      </c>
      <c r="BK406" s="1" t="b">
        <v>1</v>
      </c>
      <c r="BL406" s="1">
        <v>1659880635.0999999</v>
      </c>
      <c r="BM406" s="1">
        <v>1856.0631249999999</v>
      </c>
      <c r="BN406" s="1">
        <v>1919.8175000000001</v>
      </c>
      <c r="BO406" s="1">
        <v>27.193193749999999</v>
      </c>
      <c r="BP406" s="1">
        <v>26.555218750000002</v>
      </c>
      <c r="BQ406" s="1">
        <v>1853.1668749999999</v>
      </c>
      <c r="BR406" s="1">
        <v>27.15051875</v>
      </c>
      <c r="BS406" s="1">
        <v>500.14162499999998</v>
      </c>
      <c r="BT406" s="1">
        <v>99.086574999999996</v>
      </c>
      <c r="BU406" s="1">
        <v>0.1000574125</v>
      </c>
      <c r="BV406" s="1">
        <v>31.059037499999999</v>
      </c>
      <c r="BW406" s="1">
        <v>31.946481250000001</v>
      </c>
      <c r="BX406" s="1">
        <v>999.9</v>
      </c>
      <c r="BY406" s="1">
        <v>0</v>
      </c>
      <c r="BZ406" s="1">
        <v>0</v>
      </c>
      <c r="CA406" s="1">
        <v>10004.221250000001</v>
      </c>
      <c r="CB406" s="1">
        <v>0</v>
      </c>
      <c r="CC406" s="1">
        <v>603.84518750000007</v>
      </c>
      <c r="CD406" s="1">
        <v>-63.755343750000002</v>
      </c>
      <c r="CE406" s="1">
        <v>1907.94625</v>
      </c>
      <c r="CF406" s="1">
        <v>1972.190625</v>
      </c>
      <c r="CG406" s="1">
        <v>0.63797631249999998</v>
      </c>
      <c r="CH406" s="1">
        <v>1919.8175000000001</v>
      </c>
      <c r="CI406" s="1">
        <v>26.555218750000002</v>
      </c>
      <c r="CJ406" s="1">
        <v>2.6944793749999998</v>
      </c>
      <c r="CK406" s="1">
        <v>2.6312668750000001</v>
      </c>
      <c r="CL406" s="1">
        <v>22.2514875</v>
      </c>
      <c r="CM406" s="1">
        <v>21.862043750000002</v>
      </c>
      <c r="CN406" s="1">
        <v>2000.0137500000001</v>
      </c>
      <c r="CO406" s="1">
        <v>0.9800029375</v>
      </c>
      <c r="CP406" s="1">
        <v>1.9997350000000001E-2</v>
      </c>
      <c r="CQ406" s="1">
        <v>0</v>
      </c>
      <c r="CR406" s="1">
        <v>2.7128125000000001</v>
      </c>
      <c r="CS406" s="1">
        <v>0</v>
      </c>
      <c r="CT406" s="1">
        <v>18506.90625</v>
      </c>
      <c r="CU406" s="1">
        <v>17412.45</v>
      </c>
      <c r="CV406" s="1">
        <v>40.375</v>
      </c>
      <c r="CW406" s="1">
        <v>41.375</v>
      </c>
      <c r="CX406" s="1">
        <v>40.308124999999997</v>
      </c>
      <c r="CY406" s="1">
        <v>39.792625000000001</v>
      </c>
      <c r="CZ406" s="1">
        <v>40.503875000000001</v>
      </c>
      <c r="DA406" s="1">
        <v>1960.01875</v>
      </c>
      <c r="DB406" s="1">
        <v>39.994999999999997</v>
      </c>
      <c r="DC406" s="1">
        <v>0</v>
      </c>
      <c r="DD406" s="1">
        <v>1659880642.0999999</v>
      </c>
      <c r="DE406" s="1">
        <v>0</v>
      </c>
      <c r="DF406" s="1">
        <v>0</v>
      </c>
      <c r="DG406" s="1" t="s">
        <v>348</v>
      </c>
      <c r="DH406" s="1">
        <v>1659812590.0999999</v>
      </c>
      <c r="DI406" s="1">
        <v>1659812570.5999999</v>
      </c>
      <c r="DJ406" s="1">
        <v>0</v>
      </c>
      <c r="DK406" s="1">
        <v>-4.8000000000000001E-2</v>
      </c>
      <c r="DL406" s="1">
        <v>0</v>
      </c>
      <c r="DM406" s="1">
        <v>2.9860000000000002</v>
      </c>
      <c r="DN406" s="1">
        <v>1.6E-2</v>
      </c>
      <c r="DO406" s="1">
        <v>2000</v>
      </c>
      <c r="DP406" s="1">
        <v>27</v>
      </c>
      <c r="DQ406" s="1">
        <v>0.33</v>
      </c>
      <c r="DR406" s="1">
        <v>0.43</v>
      </c>
      <c r="DS406" s="1">
        <v>19.931406531672671</v>
      </c>
      <c r="DT406" s="1">
        <v>-0.50679537128359864</v>
      </c>
      <c r="DU406" s="1">
        <v>0.36425337871806751</v>
      </c>
      <c r="DV406" s="1">
        <v>0</v>
      </c>
      <c r="DW406" s="1">
        <v>-63.753412903225808</v>
      </c>
      <c r="DX406" s="1">
        <v>1.1783903225809309</v>
      </c>
      <c r="DY406" s="1">
        <v>0.19559247584633799</v>
      </c>
      <c r="DZ406" s="1">
        <v>0</v>
      </c>
      <c r="EA406" s="1">
        <v>632.72474984341511</v>
      </c>
      <c r="EB406" s="1">
        <v>148.99223962441329</v>
      </c>
      <c r="EC406" s="1">
        <v>34.72038039109524</v>
      </c>
      <c r="ED406" s="1">
        <v>0</v>
      </c>
      <c r="EE406" s="1">
        <v>0.63395978048780488</v>
      </c>
      <c r="EF406" s="1">
        <v>9.9156334494773318E-2</v>
      </c>
      <c r="EG406" s="1">
        <v>1.185346188294166E-2</v>
      </c>
      <c r="EH406" s="1">
        <v>1</v>
      </c>
      <c r="EI406" s="1">
        <v>2.0640758877975109</v>
      </c>
      <c r="EJ406" s="1">
        <v>-1.089563308494108E-2</v>
      </c>
      <c r="EK406" s="1">
        <v>1.677604370095687E-3</v>
      </c>
      <c r="EL406" s="1">
        <v>1</v>
      </c>
      <c r="EM406" s="1">
        <v>2</v>
      </c>
      <c r="EN406" s="1">
        <v>5</v>
      </c>
      <c r="EO406" s="1" t="s">
        <v>386</v>
      </c>
      <c r="EP406" s="1">
        <v>2.9433500000000001</v>
      </c>
      <c r="EQ406" s="1">
        <v>2.8009300000000001</v>
      </c>
      <c r="ER406" s="1">
        <v>0.24463199999999999</v>
      </c>
      <c r="ES406" s="1">
        <v>0.24939</v>
      </c>
      <c r="ET406" s="1">
        <v>0.117474</v>
      </c>
      <c r="EU406" s="1">
        <v>0.115645</v>
      </c>
      <c r="EV406" s="1">
        <v>15513.8</v>
      </c>
      <c r="EW406" s="1">
        <v>16166.3</v>
      </c>
      <c r="EX406" s="1">
        <v>23883.4</v>
      </c>
      <c r="EY406" s="1">
        <v>25063.9</v>
      </c>
      <c r="EZ406" s="1">
        <v>33738.199999999997</v>
      </c>
      <c r="FA406" s="1">
        <v>35394.400000000001</v>
      </c>
      <c r="FB406" s="1">
        <v>43537.2</v>
      </c>
      <c r="FC406" s="1">
        <v>46329.1</v>
      </c>
      <c r="FD406" s="1">
        <v>1.5542499999999999</v>
      </c>
      <c r="FE406" s="1">
        <v>1.8914200000000001</v>
      </c>
      <c r="FF406" s="1">
        <v>0.14893300000000001</v>
      </c>
      <c r="FG406" s="1">
        <v>0</v>
      </c>
      <c r="FH406" s="1">
        <v>29.5273</v>
      </c>
      <c r="FI406" s="1">
        <v>999.9</v>
      </c>
      <c r="FJ406" s="1">
        <v>64.900000000000006</v>
      </c>
      <c r="FK406" s="1">
        <v>32.9</v>
      </c>
      <c r="FL406" s="1">
        <v>32.904899999999998</v>
      </c>
      <c r="FM406" s="1">
        <v>64.705699999999993</v>
      </c>
      <c r="FN406" s="1">
        <v>25.4968</v>
      </c>
      <c r="FO406" s="1">
        <v>1</v>
      </c>
      <c r="FP406" s="1">
        <v>0.32145600000000002</v>
      </c>
      <c r="FQ406" s="1">
        <v>0.93956200000000001</v>
      </c>
      <c r="FR406" s="1">
        <v>20.319299999999998</v>
      </c>
      <c r="FS406" s="1">
        <v>5.2103999999999999</v>
      </c>
      <c r="FT406" s="1">
        <v>11.9071</v>
      </c>
      <c r="FU406" s="1">
        <v>5.0027499999999998</v>
      </c>
      <c r="FV406" s="1">
        <v>3.2895500000000002</v>
      </c>
      <c r="FW406" s="1">
        <v>9999</v>
      </c>
      <c r="FX406" s="1">
        <v>9999</v>
      </c>
      <c r="FY406" s="1">
        <v>9999</v>
      </c>
      <c r="FZ406" s="1">
        <v>999.9</v>
      </c>
      <c r="GA406" s="1">
        <v>1.85937</v>
      </c>
      <c r="GB406" s="1">
        <v>1.8542799999999999</v>
      </c>
      <c r="GC406" s="1">
        <v>1.8575999999999999</v>
      </c>
      <c r="GD406" s="1">
        <v>1.8559300000000001</v>
      </c>
      <c r="GE406" s="1">
        <v>1.8547100000000001</v>
      </c>
      <c r="GF406" s="1">
        <v>1.85446</v>
      </c>
      <c r="GG406" s="1">
        <v>1.85303</v>
      </c>
      <c r="GH406" s="1">
        <v>1.8562399999999999</v>
      </c>
      <c r="GI406" s="1">
        <v>0</v>
      </c>
      <c r="GJ406" s="1">
        <v>0</v>
      </c>
      <c r="GK406" s="1">
        <v>0</v>
      </c>
      <c r="GL406" s="1">
        <v>0</v>
      </c>
      <c r="GM406" s="1" t="s">
        <v>350</v>
      </c>
      <c r="GN406" s="1" t="s">
        <v>351</v>
      </c>
      <c r="GO406" s="1" t="s">
        <v>352</v>
      </c>
      <c r="GP406" s="1" t="s">
        <v>352</v>
      </c>
      <c r="GQ406" s="1" t="s">
        <v>352</v>
      </c>
      <c r="GR406" s="1" t="s">
        <v>352</v>
      </c>
      <c r="GS406" s="1">
        <v>0</v>
      </c>
      <c r="GT406" s="1">
        <v>100</v>
      </c>
      <c r="GU406" s="1">
        <v>100</v>
      </c>
      <c r="GV406" s="1">
        <v>2.93</v>
      </c>
      <c r="GW406" s="1">
        <v>4.2599999999999999E-2</v>
      </c>
      <c r="GX406" s="1">
        <v>0.39266368898363929</v>
      </c>
      <c r="GY406" s="1">
        <v>3.036990343597491E-3</v>
      </c>
      <c r="GZ406" s="1">
        <v>-1.538114387597119E-6</v>
      </c>
      <c r="HA406" s="1">
        <v>3.3909691194327332E-10</v>
      </c>
      <c r="HB406" s="1">
        <v>-2.894341138822331E-2</v>
      </c>
      <c r="HC406" s="1">
        <v>9.7621983196103414E-3</v>
      </c>
      <c r="HD406" s="1">
        <v>-3.3387782167185642E-4</v>
      </c>
      <c r="HE406" s="1">
        <v>2.632278881966732E-6</v>
      </c>
      <c r="HF406" s="1">
        <v>6</v>
      </c>
      <c r="HG406" s="1">
        <v>2134</v>
      </c>
      <c r="HH406" s="1">
        <v>2</v>
      </c>
      <c r="HI406" s="1">
        <v>31</v>
      </c>
      <c r="HJ406" s="1">
        <v>1134.2</v>
      </c>
      <c r="HK406" s="1">
        <v>1134.5</v>
      </c>
      <c r="HL406" s="1">
        <v>3.75244</v>
      </c>
      <c r="HM406" s="1">
        <v>2.2741699999999998</v>
      </c>
      <c r="HN406" s="1">
        <v>1.4978</v>
      </c>
      <c r="HO406" s="1">
        <v>2.3083499999999999</v>
      </c>
      <c r="HP406" s="1">
        <v>1.5478499999999999</v>
      </c>
      <c r="HQ406" s="1">
        <v>2.2534200000000002</v>
      </c>
      <c r="HR406" s="1">
        <v>36.081600000000002</v>
      </c>
      <c r="HS406" s="1">
        <v>15.7081</v>
      </c>
      <c r="HT406" s="1">
        <v>18</v>
      </c>
      <c r="HU406" s="1">
        <v>292.21499999999997</v>
      </c>
      <c r="HV406" s="1">
        <v>513.45500000000004</v>
      </c>
      <c r="HW406" s="1">
        <v>28.8109</v>
      </c>
      <c r="HX406" s="1">
        <v>31.156700000000001</v>
      </c>
      <c r="HY406" s="1">
        <v>30</v>
      </c>
      <c r="HZ406" s="1">
        <v>31.015000000000001</v>
      </c>
      <c r="IA406" s="1">
        <v>31.081800000000001</v>
      </c>
      <c r="IB406" s="1">
        <v>75.102500000000006</v>
      </c>
      <c r="IC406" s="1">
        <v>21.8749</v>
      </c>
      <c r="ID406" s="1">
        <v>54.703299999999999</v>
      </c>
      <c r="IE406" s="1">
        <v>28.786300000000001</v>
      </c>
      <c r="IF406" s="1">
        <v>1991.98</v>
      </c>
      <c r="IG406" s="1">
        <v>26.6065</v>
      </c>
      <c r="IH406" s="1">
        <v>100.68300000000001</v>
      </c>
      <c r="II406" s="1">
        <v>100.41</v>
      </c>
      <c r="IJ406" s="1" t="s">
        <v>353</v>
      </c>
    </row>
    <row r="407" spans="1:244" ht="15.75" customHeight="1" x14ac:dyDescent="0.3">
      <c r="A407" s="1">
        <v>391</v>
      </c>
      <c r="B407" s="1">
        <v>1659880644.0999999</v>
      </c>
      <c r="C407" s="1">
        <v>387</v>
      </c>
      <c r="D407" s="1" t="s">
        <v>1095</v>
      </c>
      <c r="E407" s="1" t="s">
        <v>1096</v>
      </c>
      <c r="F407" s="1">
        <v>1</v>
      </c>
      <c r="H407" s="1" t="s">
        <v>345</v>
      </c>
      <c r="M407" s="1" t="s">
        <v>346</v>
      </c>
      <c r="N407" s="1">
        <v>1659880636.599999</v>
      </c>
      <c r="O407" s="1">
        <f t="shared" si="34"/>
        <v>5.6293280965634916E-4</v>
      </c>
      <c r="P407" s="1">
        <f t="shared" si="35"/>
        <v>0.56293280965634918</v>
      </c>
      <c r="Q407" s="1">
        <f t="shared" si="36"/>
        <v>20.484899540610613</v>
      </c>
      <c r="R407" s="1">
        <f t="shared" si="37"/>
        <v>1863.656666666667</v>
      </c>
      <c r="S407" s="1">
        <f t="shared" si="38"/>
        <v>564.03749002993163</v>
      </c>
      <c r="T407" s="1">
        <f t="shared" si="39"/>
        <v>55.944713514239197</v>
      </c>
      <c r="U407" s="1">
        <f t="shared" si="40"/>
        <v>184.84895090933733</v>
      </c>
      <c r="V407" s="1">
        <f t="shared" si="41"/>
        <v>2.6172124414581936E-2</v>
      </c>
      <c r="W407" s="1">
        <f t="shared" si="42"/>
        <v>2.9140510895393428</v>
      </c>
      <c r="X407" s="1">
        <f t="shared" si="43"/>
        <v>2.6042234672464023E-2</v>
      </c>
      <c r="Y407" s="1">
        <f t="shared" si="44"/>
        <v>1.6288012879049133E-2</v>
      </c>
      <c r="Z407" s="1">
        <f t="shared" si="45"/>
        <v>321.5202372</v>
      </c>
      <c r="AA407" s="1">
        <f t="shared" si="46"/>
        <v>32.812917791239549</v>
      </c>
      <c r="AB407" s="1">
        <f t="shared" si="47"/>
        <v>31.949026666666668</v>
      </c>
      <c r="AC407" s="1">
        <f t="shared" si="48"/>
        <v>4.7613238297156064</v>
      </c>
      <c r="AD407" s="1">
        <f t="shared" si="49"/>
        <v>59.599869517461087</v>
      </c>
      <c r="AE407" s="1">
        <f t="shared" si="50"/>
        <v>2.6979211176909379</v>
      </c>
      <c r="AF407" s="1">
        <f t="shared" si="51"/>
        <v>4.526723195091094</v>
      </c>
      <c r="AG407" s="1">
        <f t="shared" si="52"/>
        <v>2.0634027120246685</v>
      </c>
      <c r="AH407" s="1">
        <f t="shared" si="53"/>
        <v>-24.825336905844999</v>
      </c>
      <c r="AI407" s="1">
        <f t="shared" si="54"/>
        <v>-139.73623162786487</v>
      </c>
      <c r="AJ407" s="1">
        <f t="shared" si="55"/>
        <v>-10.821918898098501</v>
      </c>
      <c r="AK407" s="1">
        <f t="shared" si="56"/>
        <v>146.13674976819163</v>
      </c>
      <c r="AL407" s="1">
        <f t="shared" si="57"/>
        <v>52.105109546295253</v>
      </c>
      <c r="AM407" s="1">
        <f t="shared" si="58"/>
        <v>0.54992008264149483</v>
      </c>
      <c r="AN407" s="1">
        <f t="shared" si="59"/>
        <v>20.484899540610613</v>
      </c>
      <c r="AO407" s="1">
        <v>2003.257197653712</v>
      </c>
      <c r="AP407" s="1">
        <v>1951.8723636363629</v>
      </c>
      <c r="AQ407" s="1">
        <v>5.1305689563313948</v>
      </c>
      <c r="AR407" s="1">
        <v>65.044434554698469</v>
      </c>
      <c r="AS407" s="1">
        <f t="shared" si="60"/>
        <v>0.56293280965634918</v>
      </c>
      <c r="AT407" s="1">
        <v>26.563713932560692</v>
      </c>
      <c r="AU407" s="1">
        <v>27.218694545454539</v>
      </c>
      <c r="AV407" s="1">
        <v>3.0231096292854687E-4</v>
      </c>
      <c r="AW407" s="1">
        <v>82.478048087778163</v>
      </c>
      <c r="AX407" s="1">
        <v>194</v>
      </c>
      <c r="AY407" s="1">
        <v>39</v>
      </c>
      <c r="AZ407" s="1">
        <f t="shared" si="61"/>
        <v>1</v>
      </c>
      <c r="BA407" s="1">
        <f t="shared" si="62"/>
        <v>0</v>
      </c>
      <c r="BB407" s="1">
        <f t="shared" si="63"/>
        <v>51710.938375803889</v>
      </c>
      <c r="BC407" s="1">
        <f t="shared" si="64"/>
        <v>2000.028</v>
      </c>
      <c r="BD407" s="1">
        <f t="shared" si="65"/>
        <v>1681.2234000000001</v>
      </c>
      <c r="BE407" s="1">
        <f t="shared" si="66"/>
        <v>0.84059993160095758</v>
      </c>
      <c r="BF407" s="1">
        <f t="shared" si="67"/>
        <v>0.16075786798984815</v>
      </c>
      <c r="BG407" s="1">
        <v>6</v>
      </c>
      <c r="BH407" s="1">
        <v>0.5</v>
      </c>
      <c r="BI407" s="1" t="s">
        <v>347</v>
      </c>
      <c r="BJ407" s="1">
        <v>2</v>
      </c>
      <c r="BK407" s="1" t="b">
        <v>1</v>
      </c>
      <c r="BL407" s="1">
        <v>1659880636.599999</v>
      </c>
      <c r="BM407" s="1">
        <v>1863.656666666667</v>
      </c>
      <c r="BN407" s="1">
        <v>1927.393333333333</v>
      </c>
      <c r="BO407" s="1">
        <v>27.200579999999999</v>
      </c>
      <c r="BP407" s="1">
        <v>26.558820000000001</v>
      </c>
      <c r="BQ407" s="1">
        <v>1860.7539999999999</v>
      </c>
      <c r="BR407" s="1">
        <v>27.157926666666661</v>
      </c>
      <c r="BS407" s="1">
        <v>500.15140000000002</v>
      </c>
      <c r="BT407" s="1">
        <v>99.086153333333343</v>
      </c>
      <c r="BU407" s="1">
        <v>0.1000080533333333</v>
      </c>
      <c r="BV407" s="1">
        <v>31.059566666666669</v>
      </c>
      <c r="BW407" s="1">
        <v>31.949026666666668</v>
      </c>
      <c r="BX407" s="1">
        <v>999.89999999999986</v>
      </c>
      <c r="BY407" s="1">
        <v>0</v>
      </c>
      <c r="BZ407" s="1">
        <v>0</v>
      </c>
      <c r="CA407" s="1">
        <v>10003.329333333329</v>
      </c>
      <c r="CB407" s="1">
        <v>0</v>
      </c>
      <c r="CC407" s="1">
        <v>596.42166666666674</v>
      </c>
      <c r="CD407" s="1">
        <v>-63.737593333333344</v>
      </c>
      <c r="CE407" s="1">
        <v>1915.7666666666671</v>
      </c>
      <c r="CF407" s="1">
        <v>1979.980666666667</v>
      </c>
      <c r="CG407" s="1">
        <v>0.64176586666666668</v>
      </c>
      <c r="CH407" s="1">
        <v>1927.393333333333</v>
      </c>
      <c r="CI407" s="1">
        <v>26.558820000000001</v>
      </c>
      <c r="CJ407" s="1">
        <v>2.6951999999999998</v>
      </c>
      <c r="CK407" s="1">
        <v>2.6316126666666659</v>
      </c>
      <c r="CL407" s="1">
        <v>22.255880000000001</v>
      </c>
      <c r="CM407" s="1">
        <v>21.8642</v>
      </c>
      <c r="CN407" s="1">
        <v>2000.028</v>
      </c>
      <c r="CO407" s="1">
        <v>0.98000260000000006</v>
      </c>
      <c r="CP407" s="1">
        <v>1.999768E-2</v>
      </c>
      <c r="CQ407" s="1">
        <v>0</v>
      </c>
      <c r="CR407" s="1">
        <v>2.8067333333333329</v>
      </c>
      <c r="CS407" s="1">
        <v>0</v>
      </c>
      <c r="CT407" s="1">
        <v>18507.833333333328</v>
      </c>
      <c r="CU407" s="1">
        <v>17412.57333333333</v>
      </c>
      <c r="CV407" s="1">
        <v>40.375</v>
      </c>
      <c r="CW407" s="1">
        <v>41.379133333333343</v>
      </c>
      <c r="CX407" s="1">
        <v>40.311999999999998</v>
      </c>
      <c r="CY407" s="1">
        <v>39.791333333333327</v>
      </c>
      <c r="CZ407" s="1">
        <v>40.504133333333343</v>
      </c>
      <c r="DA407" s="1">
        <v>1960.0319999999999</v>
      </c>
      <c r="DB407" s="1">
        <v>39.996000000000002</v>
      </c>
      <c r="DC407" s="1">
        <v>0</v>
      </c>
      <c r="DD407" s="1">
        <v>1659880642.7</v>
      </c>
      <c r="DE407" s="1">
        <v>0</v>
      </c>
      <c r="DF407" s="1">
        <v>0</v>
      </c>
      <c r="DG407" s="1" t="s">
        <v>348</v>
      </c>
      <c r="DH407" s="1">
        <v>1659812590.0999999</v>
      </c>
      <c r="DI407" s="1">
        <v>1659812570.5999999</v>
      </c>
      <c r="DJ407" s="1">
        <v>0</v>
      </c>
      <c r="DK407" s="1">
        <v>-4.8000000000000001E-2</v>
      </c>
      <c r="DL407" s="1">
        <v>0</v>
      </c>
      <c r="DM407" s="1">
        <v>2.9860000000000002</v>
      </c>
      <c r="DN407" s="1">
        <v>1.6E-2</v>
      </c>
      <c r="DO407" s="1">
        <v>2000</v>
      </c>
      <c r="DP407" s="1">
        <v>27</v>
      </c>
      <c r="DQ407" s="1">
        <v>0.33</v>
      </c>
      <c r="DR407" s="1">
        <v>0.43</v>
      </c>
      <c r="DS407" s="1">
        <v>19.964985713312451</v>
      </c>
      <c r="DT407" s="1">
        <v>2.305115704134622</v>
      </c>
      <c r="DU407" s="1">
        <v>0.39771337080271851</v>
      </c>
      <c r="DV407" s="1">
        <v>0</v>
      </c>
      <c r="DW407" s="1">
        <v>-63.74086333333333</v>
      </c>
      <c r="DX407" s="1">
        <v>0.11502647385987851</v>
      </c>
      <c r="DY407" s="1">
        <v>0.18860791161089249</v>
      </c>
      <c r="DZ407" s="1">
        <v>1</v>
      </c>
      <c r="EA407" s="1">
        <v>630.36826396922925</v>
      </c>
      <c r="EB407" s="1">
        <v>-135.5336034610898</v>
      </c>
      <c r="EC407" s="1">
        <v>37.792472427744308</v>
      </c>
      <c r="ED407" s="1">
        <v>0</v>
      </c>
      <c r="EE407" s="1">
        <v>0.63652710000000001</v>
      </c>
      <c r="EF407" s="1">
        <v>0.10591443151969861</v>
      </c>
      <c r="EG407" s="1">
        <v>1.214680011114037E-2</v>
      </c>
      <c r="EH407" s="1">
        <v>1</v>
      </c>
      <c r="EI407" s="1">
        <v>2.0634637762751549</v>
      </c>
      <c r="EJ407" s="1">
        <v>-1.9887726298176551E-2</v>
      </c>
      <c r="EK407" s="1">
        <v>2.1715130569583568E-3</v>
      </c>
      <c r="EL407" s="1">
        <v>1</v>
      </c>
      <c r="EM407" s="1">
        <v>3</v>
      </c>
      <c r="EN407" s="1">
        <v>5</v>
      </c>
      <c r="EO407" s="1" t="s">
        <v>368</v>
      </c>
      <c r="EP407" s="1">
        <v>2.9434200000000001</v>
      </c>
      <c r="EQ407" s="1">
        <v>2.8009599999999999</v>
      </c>
      <c r="ER407" s="1">
        <v>0.24499699999999999</v>
      </c>
      <c r="ES407" s="1">
        <v>0.24973699999999999</v>
      </c>
      <c r="ET407" s="1">
        <v>0.117479</v>
      </c>
      <c r="EU407" s="1">
        <v>0.11565499999999999</v>
      </c>
      <c r="EV407" s="1">
        <v>15506.3</v>
      </c>
      <c r="EW407" s="1">
        <v>16158.7</v>
      </c>
      <c r="EX407" s="1">
        <v>23883.4</v>
      </c>
      <c r="EY407" s="1">
        <v>25063.7</v>
      </c>
      <c r="EZ407" s="1">
        <v>33738.300000000003</v>
      </c>
      <c r="FA407" s="1">
        <v>35394.199999999997</v>
      </c>
      <c r="FB407" s="1">
        <v>43537.599999999999</v>
      </c>
      <c r="FC407" s="1">
        <v>46329.3</v>
      </c>
      <c r="FD407" s="1">
        <v>1.5523499999999999</v>
      </c>
      <c r="FE407" s="1">
        <v>1.8913</v>
      </c>
      <c r="FF407" s="1">
        <v>0.14927199999999999</v>
      </c>
      <c r="FG407" s="1">
        <v>0</v>
      </c>
      <c r="FH407" s="1">
        <v>29.528700000000001</v>
      </c>
      <c r="FI407" s="1">
        <v>999.9</v>
      </c>
      <c r="FJ407" s="1">
        <v>64.900000000000006</v>
      </c>
      <c r="FK407" s="1">
        <v>32.9</v>
      </c>
      <c r="FL407" s="1">
        <v>32.905099999999997</v>
      </c>
      <c r="FM407" s="1">
        <v>64.875699999999995</v>
      </c>
      <c r="FN407" s="1">
        <v>25.304500000000001</v>
      </c>
      <c r="FO407" s="1">
        <v>1</v>
      </c>
      <c r="FP407" s="1">
        <v>0.32148599999999999</v>
      </c>
      <c r="FQ407" s="1">
        <v>0.90767399999999998</v>
      </c>
      <c r="FR407" s="1">
        <v>20.319400000000002</v>
      </c>
      <c r="FS407" s="1">
        <v>5.2110000000000003</v>
      </c>
      <c r="FT407" s="1">
        <v>11.9071</v>
      </c>
      <c r="FU407" s="1">
        <v>5.0026999999999999</v>
      </c>
      <c r="FV407" s="1">
        <v>3.28965</v>
      </c>
      <c r="FW407" s="1">
        <v>9999</v>
      </c>
      <c r="FX407" s="1">
        <v>9999</v>
      </c>
      <c r="FY407" s="1">
        <v>9999</v>
      </c>
      <c r="FZ407" s="1">
        <v>999.9</v>
      </c>
      <c r="GA407" s="1">
        <v>1.85937</v>
      </c>
      <c r="GB407" s="1">
        <v>1.8542799999999999</v>
      </c>
      <c r="GC407" s="1">
        <v>1.8575999999999999</v>
      </c>
      <c r="GD407" s="1">
        <v>1.8559300000000001</v>
      </c>
      <c r="GE407" s="1">
        <v>1.8547100000000001</v>
      </c>
      <c r="GF407" s="1">
        <v>1.8544700000000001</v>
      </c>
      <c r="GG407" s="1">
        <v>1.85303</v>
      </c>
      <c r="GH407" s="1">
        <v>1.8562399999999999</v>
      </c>
      <c r="GI407" s="1">
        <v>0</v>
      </c>
      <c r="GJ407" s="1">
        <v>0</v>
      </c>
      <c r="GK407" s="1">
        <v>0</v>
      </c>
      <c r="GL407" s="1">
        <v>0</v>
      </c>
      <c r="GM407" s="1" t="s">
        <v>350</v>
      </c>
      <c r="GN407" s="1" t="s">
        <v>351</v>
      </c>
      <c r="GO407" s="1" t="s">
        <v>352</v>
      </c>
      <c r="GP407" s="1" t="s">
        <v>352</v>
      </c>
      <c r="GQ407" s="1" t="s">
        <v>352</v>
      </c>
      <c r="GR407" s="1" t="s">
        <v>352</v>
      </c>
      <c r="GS407" s="1">
        <v>0</v>
      </c>
      <c r="GT407" s="1">
        <v>100</v>
      </c>
      <c r="GU407" s="1">
        <v>100</v>
      </c>
      <c r="GV407" s="1">
        <v>2.94</v>
      </c>
      <c r="GW407" s="1">
        <v>4.2599999999999999E-2</v>
      </c>
      <c r="GX407" s="1">
        <v>0.39266368898363929</v>
      </c>
      <c r="GY407" s="1">
        <v>3.036990343597491E-3</v>
      </c>
      <c r="GZ407" s="1">
        <v>-1.538114387597119E-6</v>
      </c>
      <c r="HA407" s="1">
        <v>3.3909691194327332E-10</v>
      </c>
      <c r="HB407" s="1">
        <v>-2.894341138822331E-2</v>
      </c>
      <c r="HC407" s="1">
        <v>9.7621983196103414E-3</v>
      </c>
      <c r="HD407" s="1">
        <v>-3.3387782167185642E-4</v>
      </c>
      <c r="HE407" s="1">
        <v>2.632278881966732E-6</v>
      </c>
      <c r="HF407" s="1">
        <v>6</v>
      </c>
      <c r="HG407" s="1">
        <v>2134</v>
      </c>
      <c r="HH407" s="1">
        <v>2</v>
      </c>
      <c r="HI407" s="1">
        <v>31</v>
      </c>
      <c r="HJ407" s="1">
        <v>1134.2</v>
      </c>
      <c r="HK407" s="1">
        <v>1134.5999999999999</v>
      </c>
      <c r="HL407" s="1">
        <v>3.7634300000000001</v>
      </c>
      <c r="HM407" s="1">
        <v>2.2546400000000002</v>
      </c>
      <c r="HN407" s="1">
        <v>1.4978</v>
      </c>
      <c r="HO407" s="1">
        <v>2.3083499999999999</v>
      </c>
      <c r="HP407" s="1">
        <v>1.5478499999999999</v>
      </c>
      <c r="HQ407" s="1">
        <v>2.4218799999999998</v>
      </c>
      <c r="HR407" s="1">
        <v>36.081600000000002</v>
      </c>
      <c r="HS407" s="1">
        <v>15.716900000000001</v>
      </c>
      <c r="HT407" s="1">
        <v>18</v>
      </c>
      <c r="HU407" s="1">
        <v>291.44600000000003</v>
      </c>
      <c r="HV407" s="1">
        <v>513.36900000000003</v>
      </c>
      <c r="HW407" s="1">
        <v>28.796399999999998</v>
      </c>
      <c r="HX407" s="1">
        <v>31.156700000000001</v>
      </c>
      <c r="HY407" s="1">
        <v>30.0001</v>
      </c>
      <c r="HZ407" s="1">
        <v>31.015000000000001</v>
      </c>
      <c r="IA407" s="1">
        <v>31.081800000000001</v>
      </c>
      <c r="IB407" s="1">
        <v>75.319400000000002</v>
      </c>
      <c r="IC407" s="1">
        <v>21.8749</v>
      </c>
      <c r="ID407" s="1">
        <v>54.703299999999999</v>
      </c>
      <c r="IE407" s="1">
        <v>28.729700000000001</v>
      </c>
      <c r="IF407" s="1">
        <v>1991.98</v>
      </c>
      <c r="IG407" s="1">
        <v>26.6082</v>
      </c>
      <c r="IH407" s="1">
        <v>100.68300000000001</v>
      </c>
      <c r="II407" s="1">
        <v>100.41</v>
      </c>
      <c r="IJ407" s="1" t="s">
        <v>353</v>
      </c>
    </row>
    <row r="408" spans="1:244" ht="15.75" customHeight="1" x14ac:dyDescent="0.3">
      <c r="A408" s="1">
        <v>392</v>
      </c>
      <c r="B408" s="1">
        <v>1659880645.0999999</v>
      </c>
      <c r="C408" s="1">
        <v>388</v>
      </c>
      <c r="D408" s="1" t="s">
        <v>1097</v>
      </c>
      <c r="E408" s="1" t="s">
        <v>1098</v>
      </c>
      <c r="F408" s="1">
        <v>1</v>
      </c>
      <c r="H408" s="1" t="s">
        <v>345</v>
      </c>
      <c r="M408" s="1" t="s">
        <v>346</v>
      </c>
      <c r="N408" s="1">
        <v>1659880637.0999999</v>
      </c>
      <c r="O408" s="1">
        <f t="shared" si="34"/>
        <v>5.6381795167487062E-4</v>
      </c>
      <c r="P408" s="1">
        <f t="shared" si="35"/>
        <v>0.56381795167487059</v>
      </c>
      <c r="Q408" s="1">
        <f t="shared" si="36"/>
        <v>20.213173533707902</v>
      </c>
      <c r="R408" s="1">
        <f t="shared" si="37"/>
        <v>1866.16625</v>
      </c>
      <c r="S408" s="1">
        <f t="shared" si="38"/>
        <v>584.76056900506353</v>
      </c>
      <c r="T408" s="1">
        <f t="shared" si="39"/>
        <v>58.000116731936934</v>
      </c>
      <c r="U408" s="1">
        <f t="shared" si="40"/>
        <v>185.09774098715565</v>
      </c>
      <c r="V408" s="1">
        <f t="shared" si="41"/>
        <v>2.6213134675483987E-2</v>
      </c>
      <c r="W408" s="1">
        <f t="shared" si="42"/>
        <v>2.9138632620355067</v>
      </c>
      <c r="X408" s="1">
        <f t="shared" si="43"/>
        <v>2.6082830294396942E-2</v>
      </c>
      <c r="Y408" s="1">
        <f t="shared" si="44"/>
        <v>1.6313422137223012E-2</v>
      </c>
      <c r="Z408" s="1">
        <f t="shared" si="45"/>
        <v>321.51847612500001</v>
      </c>
      <c r="AA408" s="1">
        <f t="shared" si="46"/>
        <v>32.812802426532208</v>
      </c>
      <c r="AB408" s="1">
        <f t="shared" si="47"/>
        <v>31.949556250000001</v>
      </c>
      <c r="AC408" s="1">
        <f t="shared" si="48"/>
        <v>4.7614666042416305</v>
      </c>
      <c r="AD408" s="1">
        <f t="shared" si="49"/>
        <v>59.602431393649461</v>
      </c>
      <c r="AE408" s="1">
        <f t="shared" si="50"/>
        <v>2.6980402902390983</v>
      </c>
      <c r="AF408" s="1">
        <f t="shared" si="51"/>
        <v>4.5267285698793991</v>
      </c>
      <c r="AG408" s="1">
        <f t="shared" si="52"/>
        <v>2.0634263140025322</v>
      </c>
      <c r="AH408" s="1">
        <f t="shared" si="53"/>
        <v>-24.864371668861793</v>
      </c>
      <c r="AI408" s="1">
        <f t="shared" si="54"/>
        <v>-139.80714547161335</v>
      </c>
      <c r="AJ408" s="1">
        <f t="shared" si="55"/>
        <v>-10.82813816421006</v>
      </c>
      <c r="AK408" s="1">
        <f t="shared" si="56"/>
        <v>146.01882082031483</v>
      </c>
      <c r="AL408" s="1">
        <f t="shared" si="57"/>
        <v>52.109697858592533</v>
      </c>
      <c r="AM408" s="1">
        <f t="shared" si="58"/>
        <v>0.55038780091415573</v>
      </c>
      <c r="AN408" s="1">
        <f t="shared" si="59"/>
        <v>20.213173533707902</v>
      </c>
      <c r="AO408" s="1">
        <v>2008.378971878938</v>
      </c>
      <c r="AP408" s="1">
        <v>1957.0887272727271</v>
      </c>
      <c r="AQ408" s="1">
        <v>5.1778079990148358</v>
      </c>
      <c r="AR408" s="1">
        <v>65.044434554698469</v>
      </c>
      <c r="AS408" s="1">
        <f t="shared" si="60"/>
        <v>0.56381795167487059</v>
      </c>
      <c r="AT408" s="1">
        <v>26.564347943423272</v>
      </c>
      <c r="AU408" s="1">
        <v>27.220660000000009</v>
      </c>
      <c r="AV408" s="1">
        <v>2.551074013998588E-4</v>
      </c>
      <c r="AW408" s="1">
        <v>82.478048087778163</v>
      </c>
      <c r="AX408" s="1">
        <v>195</v>
      </c>
      <c r="AY408" s="1">
        <v>39</v>
      </c>
      <c r="AZ408" s="1">
        <f t="shared" si="61"/>
        <v>1</v>
      </c>
      <c r="BA408" s="1">
        <f t="shared" si="62"/>
        <v>0</v>
      </c>
      <c r="BB408" s="1">
        <f t="shared" si="63"/>
        <v>51705.608288685697</v>
      </c>
      <c r="BC408" s="1">
        <f t="shared" si="64"/>
        <v>2000.016875</v>
      </c>
      <c r="BD408" s="1">
        <f t="shared" si="65"/>
        <v>1681.2140625</v>
      </c>
      <c r="BE408" s="1">
        <f t="shared" si="66"/>
        <v>0.8405999386880173</v>
      </c>
      <c r="BF408" s="1">
        <f t="shared" si="67"/>
        <v>0.16075788166787341</v>
      </c>
      <c r="BG408" s="1">
        <v>6</v>
      </c>
      <c r="BH408" s="1">
        <v>0.5</v>
      </c>
      <c r="BI408" s="1" t="s">
        <v>347</v>
      </c>
      <c r="BJ408" s="1">
        <v>2</v>
      </c>
      <c r="BK408" s="1" t="b">
        <v>1</v>
      </c>
      <c r="BL408" s="1">
        <v>1659880637.0999999</v>
      </c>
      <c r="BM408" s="1">
        <v>1866.16625</v>
      </c>
      <c r="BN408" s="1">
        <v>1929.910625</v>
      </c>
      <c r="BO408" s="1">
        <v>27.201799999999999</v>
      </c>
      <c r="BP408" s="1">
        <v>26.5595</v>
      </c>
      <c r="BQ408" s="1">
        <v>1863.26125</v>
      </c>
      <c r="BR408" s="1">
        <v>27.15915</v>
      </c>
      <c r="BS408" s="1">
        <v>500.15531249999998</v>
      </c>
      <c r="BT408" s="1">
        <v>99.086087499999991</v>
      </c>
      <c r="BU408" s="1">
        <v>0.10000644374999999</v>
      </c>
      <c r="BV408" s="1">
        <v>31.059587499999999</v>
      </c>
      <c r="BW408" s="1">
        <v>31.949556250000001</v>
      </c>
      <c r="BX408" s="1">
        <v>999.9</v>
      </c>
      <c r="BY408" s="1">
        <v>0</v>
      </c>
      <c r="BZ408" s="1">
        <v>0</v>
      </c>
      <c r="CA408" s="1">
        <v>10002.261875</v>
      </c>
      <c r="CB408" s="1">
        <v>0</v>
      </c>
      <c r="CC408" s="1">
        <v>594.92956249999997</v>
      </c>
      <c r="CD408" s="1">
        <v>-63.744950000000003</v>
      </c>
      <c r="CE408" s="1">
        <v>1918.3487500000001</v>
      </c>
      <c r="CF408" s="1">
        <v>1982.5675000000001</v>
      </c>
      <c r="CG408" s="1">
        <v>0.64231037499999999</v>
      </c>
      <c r="CH408" s="1">
        <v>1929.910625</v>
      </c>
      <c r="CI408" s="1">
        <v>26.5595</v>
      </c>
      <c r="CJ408" s="1">
        <v>2.695319375</v>
      </c>
      <c r="CK408" s="1">
        <v>2.631678125000001</v>
      </c>
      <c r="CL408" s="1">
        <v>22.256606250000001</v>
      </c>
      <c r="CM408" s="1">
        <v>21.864606250000001</v>
      </c>
      <c r="CN408" s="1">
        <v>2000.016875</v>
      </c>
      <c r="CO408" s="1">
        <v>0.98000237500000009</v>
      </c>
      <c r="CP408" s="1">
        <v>1.9997899999999999E-2</v>
      </c>
      <c r="CQ408" s="1">
        <v>0</v>
      </c>
      <c r="CR408" s="1">
        <v>2.7898125</v>
      </c>
      <c r="CS408" s="1">
        <v>0</v>
      </c>
      <c r="CT408" s="1">
        <v>18509.650000000001</v>
      </c>
      <c r="CU408" s="1">
        <v>17412.474999999999</v>
      </c>
      <c r="CV408" s="1">
        <v>40.375</v>
      </c>
      <c r="CW408" s="1">
        <v>41.382750000000001</v>
      </c>
      <c r="CX408" s="1">
        <v>40.311999999999998</v>
      </c>
      <c r="CY408" s="1">
        <v>39.788749999999993</v>
      </c>
      <c r="CZ408" s="1">
        <v>40.503875000000001</v>
      </c>
      <c r="DA408" s="1">
        <v>1960.0206250000001</v>
      </c>
      <c r="DB408" s="1">
        <v>39.996250000000003</v>
      </c>
      <c r="DC408" s="1">
        <v>0</v>
      </c>
      <c r="DD408" s="1">
        <v>1659880643.9000001</v>
      </c>
      <c r="DE408" s="1">
        <v>0</v>
      </c>
      <c r="DF408" s="1">
        <v>0</v>
      </c>
      <c r="DG408" s="1" t="s">
        <v>348</v>
      </c>
      <c r="DH408" s="1">
        <v>1659812590.0999999</v>
      </c>
      <c r="DI408" s="1">
        <v>1659812570.5999999</v>
      </c>
      <c r="DJ408" s="1">
        <v>0</v>
      </c>
      <c r="DK408" s="1">
        <v>-4.8000000000000001E-2</v>
      </c>
      <c r="DL408" s="1">
        <v>0</v>
      </c>
      <c r="DM408" s="1">
        <v>2.9860000000000002</v>
      </c>
      <c r="DN408" s="1">
        <v>1.6E-2</v>
      </c>
      <c r="DO408" s="1">
        <v>2000</v>
      </c>
      <c r="DP408" s="1">
        <v>27</v>
      </c>
      <c r="DQ408" s="1">
        <v>0.33</v>
      </c>
      <c r="DR408" s="1">
        <v>0.43</v>
      </c>
      <c r="DS408" s="1">
        <v>19.98482359974237</v>
      </c>
      <c r="DT408" s="1">
        <v>3.8172567701981661</v>
      </c>
      <c r="DU408" s="1">
        <v>0.40636950496713059</v>
      </c>
      <c r="DV408" s="1">
        <v>0</v>
      </c>
      <c r="DW408" s="1">
        <v>-63.739174193548379</v>
      </c>
      <c r="DX408" s="1">
        <v>-0.4109516129032379</v>
      </c>
      <c r="DY408" s="1">
        <v>0.18289174299734751</v>
      </c>
      <c r="DZ408" s="1">
        <v>1</v>
      </c>
      <c r="EA408" s="1">
        <v>631.75285861218993</v>
      </c>
      <c r="EB408" s="1">
        <v>-337.63074321578648</v>
      </c>
      <c r="EC408" s="1">
        <v>37.741735330364953</v>
      </c>
      <c r="ED408" s="1">
        <v>0</v>
      </c>
      <c r="EE408" s="1">
        <v>0.63779592682926833</v>
      </c>
      <c r="EF408" s="1">
        <v>0.11136234146341489</v>
      </c>
      <c r="EG408" s="1">
        <v>1.2502121040321159E-2</v>
      </c>
      <c r="EH408" s="1">
        <v>1</v>
      </c>
      <c r="EI408" s="1">
        <v>2.063383829948453</v>
      </c>
      <c r="EJ408" s="1">
        <v>-2.5281395607710339E-2</v>
      </c>
      <c r="EK408" s="1">
        <v>2.2422682164477828E-3</v>
      </c>
      <c r="EL408" s="1">
        <v>1</v>
      </c>
      <c r="EM408" s="1">
        <v>3</v>
      </c>
      <c r="EN408" s="1">
        <v>5</v>
      </c>
      <c r="EO408" s="1" t="s">
        <v>368</v>
      </c>
      <c r="EP408" s="1">
        <v>2.9436100000000001</v>
      </c>
      <c r="EQ408" s="1">
        <v>2.8010899999999999</v>
      </c>
      <c r="ER408" s="1">
        <v>0.245363</v>
      </c>
      <c r="ES408" s="1">
        <v>0.25009700000000001</v>
      </c>
      <c r="ET408" s="1">
        <v>0.117479</v>
      </c>
      <c r="EU408" s="1">
        <v>0.11565599999999999</v>
      </c>
      <c r="EV408" s="1">
        <v>15498.9</v>
      </c>
      <c r="EW408" s="1">
        <v>16151</v>
      </c>
      <c r="EX408" s="1">
        <v>23883.5</v>
      </c>
      <c r="EY408" s="1">
        <v>25063.8</v>
      </c>
      <c r="EZ408" s="1">
        <v>33738.400000000001</v>
      </c>
      <c r="FA408" s="1">
        <v>35394</v>
      </c>
      <c r="FB408" s="1">
        <v>43537.7</v>
      </c>
      <c r="FC408" s="1">
        <v>46329</v>
      </c>
      <c r="FD408" s="1">
        <v>1.5501499999999999</v>
      </c>
      <c r="FE408" s="1">
        <v>1.8912800000000001</v>
      </c>
      <c r="FF408" s="1">
        <v>0.149425</v>
      </c>
      <c r="FG408" s="1">
        <v>0</v>
      </c>
      <c r="FH408" s="1">
        <v>29.5305</v>
      </c>
      <c r="FI408" s="1">
        <v>999.9</v>
      </c>
      <c r="FJ408" s="1">
        <v>64.900000000000006</v>
      </c>
      <c r="FK408" s="1">
        <v>32.9</v>
      </c>
      <c r="FL408" s="1">
        <v>32.903599999999997</v>
      </c>
      <c r="FM408" s="1">
        <v>64.865700000000004</v>
      </c>
      <c r="FN408" s="1">
        <v>26.005600000000001</v>
      </c>
      <c r="FO408" s="1">
        <v>1</v>
      </c>
      <c r="FP408" s="1">
        <v>0.32149899999999998</v>
      </c>
      <c r="FQ408" s="1">
        <v>0.92313999999999996</v>
      </c>
      <c r="FR408" s="1">
        <v>20.319299999999998</v>
      </c>
      <c r="FS408" s="1">
        <v>5.2110000000000003</v>
      </c>
      <c r="FT408" s="1">
        <v>11.9068</v>
      </c>
      <c r="FU408" s="1">
        <v>5.00265</v>
      </c>
      <c r="FV408" s="1">
        <v>3.28965</v>
      </c>
      <c r="FW408" s="1">
        <v>9999</v>
      </c>
      <c r="FX408" s="1">
        <v>9999</v>
      </c>
      <c r="FY408" s="1">
        <v>9999</v>
      </c>
      <c r="FZ408" s="1">
        <v>999.9</v>
      </c>
      <c r="GA408" s="1">
        <v>1.8593599999999999</v>
      </c>
      <c r="GB408" s="1">
        <v>1.8542799999999999</v>
      </c>
      <c r="GC408" s="1">
        <v>1.8575999999999999</v>
      </c>
      <c r="GD408" s="1">
        <v>1.8559300000000001</v>
      </c>
      <c r="GE408" s="1">
        <v>1.8547100000000001</v>
      </c>
      <c r="GF408" s="1">
        <v>1.8544799999999999</v>
      </c>
      <c r="GG408" s="1">
        <v>1.85303</v>
      </c>
      <c r="GH408" s="1">
        <v>1.8562399999999999</v>
      </c>
      <c r="GI408" s="1">
        <v>0</v>
      </c>
      <c r="GJ408" s="1">
        <v>0</v>
      </c>
      <c r="GK408" s="1">
        <v>0</v>
      </c>
      <c r="GL408" s="1">
        <v>0</v>
      </c>
      <c r="GM408" s="1" t="s">
        <v>350</v>
      </c>
      <c r="GN408" s="1" t="s">
        <v>351</v>
      </c>
      <c r="GO408" s="1" t="s">
        <v>352</v>
      </c>
      <c r="GP408" s="1" t="s">
        <v>352</v>
      </c>
      <c r="GQ408" s="1" t="s">
        <v>352</v>
      </c>
      <c r="GR408" s="1" t="s">
        <v>352</v>
      </c>
      <c r="GS408" s="1">
        <v>0</v>
      </c>
      <c r="GT408" s="1">
        <v>100</v>
      </c>
      <c r="GU408" s="1">
        <v>100</v>
      </c>
      <c r="GV408" s="1">
        <v>2.94</v>
      </c>
      <c r="GW408" s="1">
        <v>4.2599999999999999E-2</v>
      </c>
      <c r="GX408" s="1">
        <v>0.39266368898363929</v>
      </c>
      <c r="GY408" s="1">
        <v>3.036990343597491E-3</v>
      </c>
      <c r="GZ408" s="1">
        <v>-1.538114387597119E-6</v>
      </c>
      <c r="HA408" s="1">
        <v>3.3909691194327332E-10</v>
      </c>
      <c r="HB408" s="1">
        <v>-2.894341138822331E-2</v>
      </c>
      <c r="HC408" s="1">
        <v>9.7621983196103414E-3</v>
      </c>
      <c r="HD408" s="1">
        <v>-3.3387782167185642E-4</v>
      </c>
      <c r="HE408" s="1">
        <v>2.632278881966732E-6</v>
      </c>
      <c r="HF408" s="1">
        <v>6</v>
      </c>
      <c r="HG408" s="1">
        <v>2134</v>
      </c>
      <c r="HH408" s="1">
        <v>2</v>
      </c>
      <c r="HI408" s="1">
        <v>31</v>
      </c>
      <c r="HJ408" s="1">
        <v>1134.2</v>
      </c>
      <c r="HK408" s="1">
        <v>1134.5999999999999</v>
      </c>
      <c r="HL408" s="1">
        <v>3.76709</v>
      </c>
      <c r="HM408" s="1">
        <v>2.2741699999999998</v>
      </c>
      <c r="HN408" s="1">
        <v>1.4978</v>
      </c>
      <c r="HO408" s="1">
        <v>2.3083499999999999</v>
      </c>
      <c r="HP408" s="1">
        <v>1.5478499999999999</v>
      </c>
      <c r="HQ408" s="1">
        <v>2.2766099999999998</v>
      </c>
      <c r="HR408" s="1">
        <v>36.081600000000002</v>
      </c>
      <c r="HS408" s="1">
        <v>15.7081</v>
      </c>
      <c r="HT408" s="1">
        <v>18</v>
      </c>
      <c r="HU408" s="1">
        <v>290.55399999999997</v>
      </c>
      <c r="HV408" s="1">
        <v>513.35199999999998</v>
      </c>
      <c r="HW408" s="1">
        <v>28.784300000000002</v>
      </c>
      <c r="HX408" s="1">
        <v>31.156700000000001</v>
      </c>
      <c r="HY408" s="1">
        <v>30.0001</v>
      </c>
      <c r="HZ408" s="1">
        <v>31.015000000000001</v>
      </c>
      <c r="IA408" s="1">
        <v>31.081800000000001</v>
      </c>
      <c r="IB408" s="1">
        <v>75.401799999999994</v>
      </c>
      <c r="IC408" s="1">
        <v>21.8749</v>
      </c>
      <c r="ID408" s="1">
        <v>54.703299999999999</v>
      </c>
      <c r="IE408" s="1">
        <v>28.729700000000001</v>
      </c>
      <c r="IF408" s="1">
        <v>2002.02</v>
      </c>
      <c r="IG408" s="1">
        <v>26.609000000000002</v>
      </c>
      <c r="IH408" s="1">
        <v>100.684</v>
      </c>
      <c r="II408" s="1">
        <v>100.40900000000001</v>
      </c>
      <c r="IJ408" s="1" t="s">
        <v>353</v>
      </c>
    </row>
    <row r="409" spans="1:244" ht="15.75" customHeight="1" x14ac:dyDescent="0.3">
      <c r="A409" s="1">
        <v>393</v>
      </c>
      <c r="B409" s="1">
        <v>1659880689.0999999</v>
      </c>
      <c r="C409" s="1">
        <v>432</v>
      </c>
      <c r="D409" s="1" t="s">
        <v>1099</v>
      </c>
      <c r="E409" s="1" t="s">
        <v>1100</v>
      </c>
      <c r="F409" s="1">
        <v>1</v>
      </c>
      <c r="G409" s="1" t="s">
        <v>1101</v>
      </c>
      <c r="H409" s="1" t="s">
        <v>345</v>
      </c>
      <c r="I409" s="1" t="s">
        <v>1102</v>
      </c>
      <c r="J409" s="1" t="s">
        <v>1103</v>
      </c>
      <c r="K409" s="1" t="s">
        <v>1104</v>
      </c>
      <c r="L409" s="1" t="s">
        <v>1105</v>
      </c>
      <c r="M409" s="1" t="s">
        <v>1106</v>
      </c>
      <c r="N409" s="1">
        <v>1659880681.099999</v>
      </c>
      <c r="O409" s="1">
        <f t="shared" si="34"/>
        <v>4.759946294494145E-4</v>
      </c>
      <c r="P409" s="1">
        <f t="shared" si="35"/>
        <v>0.47599462944941451</v>
      </c>
      <c r="Q409" s="1">
        <f t="shared" si="36"/>
        <v>2.0657577785508834</v>
      </c>
      <c r="R409" s="1">
        <f t="shared" si="37"/>
        <v>431.79716129032261</v>
      </c>
      <c r="S409" s="1">
        <f t="shared" si="38"/>
        <v>269.48942247609756</v>
      </c>
      <c r="T409" s="1">
        <f t="shared" si="39"/>
        <v>26.731691613647179</v>
      </c>
      <c r="U409" s="1">
        <f t="shared" si="40"/>
        <v>42.831620065848611</v>
      </c>
      <c r="V409" s="1">
        <f t="shared" si="41"/>
        <v>2.2088531134978526E-2</v>
      </c>
      <c r="W409" s="1">
        <f t="shared" si="42"/>
        <v>2.9133391987591013</v>
      </c>
      <c r="X409" s="1">
        <f t="shared" si="43"/>
        <v>2.1995912285774594E-2</v>
      </c>
      <c r="Y409" s="1">
        <f t="shared" si="44"/>
        <v>1.3755734129813891E-2</v>
      </c>
      <c r="Z409" s="1">
        <f t="shared" si="45"/>
        <v>321.51372031746877</v>
      </c>
      <c r="AA409" s="1">
        <f t="shared" si="46"/>
        <v>32.832138862317962</v>
      </c>
      <c r="AB409" s="1">
        <f t="shared" si="47"/>
        <v>31.953554838709682</v>
      </c>
      <c r="AC409" s="1">
        <f t="shared" si="48"/>
        <v>4.7625447354634369</v>
      </c>
      <c r="AD409" s="1">
        <f t="shared" si="49"/>
        <v>59.585493495395113</v>
      </c>
      <c r="AE409" s="1">
        <f t="shared" si="50"/>
        <v>2.6966854308702444</v>
      </c>
      <c r="AF409" s="1">
        <f t="shared" si="51"/>
        <v>4.5257415398911647</v>
      </c>
      <c r="AG409" s="1">
        <f t="shared" si="52"/>
        <v>2.0658593045931926</v>
      </c>
      <c r="AH409" s="1">
        <f t="shared" si="53"/>
        <v>-20.991363158719178</v>
      </c>
      <c r="AI409" s="1">
        <f t="shared" si="54"/>
        <v>-141.01099460504733</v>
      </c>
      <c r="AJ409" s="1">
        <f t="shared" si="55"/>
        <v>-10.923351192308939</v>
      </c>
      <c r="AK409" s="1">
        <f t="shared" si="56"/>
        <v>148.58801136139331</v>
      </c>
      <c r="AL409" s="1">
        <f t="shared" si="57"/>
        <v>-27.187873440761869</v>
      </c>
      <c r="AM409" s="1">
        <f t="shared" si="58"/>
        <v>0.45672731058307081</v>
      </c>
      <c r="AN409" s="1">
        <f t="shared" si="59"/>
        <v>2.0657577785508834</v>
      </c>
      <c r="AO409" s="1">
        <v>410.51081992696021</v>
      </c>
      <c r="AP409" s="1">
        <v>417.31692121212109</v>
      </c>
      <c r="AQ409" s="1">
        <v>-1.835329482712782</v>
      </c>
      <c r="AR409" s="1">
        <v>65.044434554698469</v>
      </c>
      <c r="AS409" s="1">
        <f t="shared" si="60"/>
        <v>0.47599462944941451</v>
      </c>
      <c r="AT409" s="1">
        <v>26.659846784838479</v>
      </c>
      <c r="AU409" s="1">
        <v>27.215492121212129</v>
      </c>
      <c r="AV409" s="1">
        <v>-2.066646024946753E-5</v>
      </c>
      <c r="AW409" s="1">
        <v>82.478048087778163</v>
      </c>
      <c r="AX409" s="1">
        <v>189</v>
      </c>
      <c r="AY409" s="1">
        <v>38</v>
      </c>
      <c r="AZ409" s="1">
        <f t="shared" si="61"/>
        <v>1</v>
      </c>
      <c r="BA409" s="1">
        <f t="shared" si="62"/>
        <v>0</v>
      </c>
      <c r="BB409" s="1">
        <f t="shared" si="63"/>
        <v>51691.567581058887</v>
      </c>
      <c r="BC409" s="1">
        <f t="shared" si="64"/>
        <v>1999.9867741935479</v>
      </c>
      <c r="BD409" s="1">
        <f t="shared" si="65"/>
        <v>1681.1888028387348</v>
      </c>
      <c r="BE409" s="1">
        <f t="shared" si="66"/>
        <v>0.84059996022555616</v>
      </c>
      <c r="BF409" s="1">
        <f t="shared" si="67"/>
        <v>0.16075792323532356</v>
      </c>
      <c r="BG409" s="1">
        <v>6</v>
      </c>
      <c r="BH409" s="1">
        <v>0.5</v>
      </c>
      <c r="BI409" s="1" t="s">
        <v>347</v>
      </c>
      <c r="BJ409" s="1">
        <v>2</v>
      </c>
      <c r="BK409" s="1" t="b">
        <v>1</v>
      </c>
      <c r="BL409" s="1">
        <v>1659880681.099999</v>
      </c>
      <c r="BM409" s="1">
        <v>431.79716129032261</v>
      </c>
      <c r="BN409" s="1">
        <v>399.41632258064499</v>
      </c>
      <c r="BO409" s="1">
        <v>27.186016129032261</v>
      </c>
      <c r="BP409" s="1">
        <v>26.652974193548388</v>
      </c>
      <c r="BQ409" s="1">
        <v>430.5691612903226</v>
      </c>
      <c r="BR409" s="1">
        <v>27.166016129032261</v>
      </c>
      <c r="BS409" s="1">
        <v>500.12280645161297</v>
      </c>
      <c r="BT409" s="1">
        <v>99.093854838709674</v>
      </c>
      <c r="BU409" s="1">
        <v>9.998871935483869E-2</v>
      </c>
      <c r="BV409" s="1">
        <v>31.055761290322579</v>
      </c>
      <c r="BW409" s="1">
        <v>31.953554838709682</v>
      </c>
      <c r="BX409" s="1">
        <v>999.90000000000032</v>
      </c>
      <c r="BY409" s="1">
        <v>0</v>
      </c>
      <c r="BZ409" s="1">
        <v>0</v>
      </c>
      <c r="CA409" s="1">
        <v>9998.4816129032261</v>
      </c>
      <c r="CB409" s="1">
        <v>0</v>
      </c>
      <c r="CC409" s="1">
        <v>430.41003225806452</v>
      </c>
      <c r="CD409" s="1">
        <v>32.594476129032259</v>
      </c>
      <c r="CE409" s="1">
        <v>444.09383870967753</v>
      </c>
      <c r="CF409" s="1">
        <v>410.35341935483871</v>
      </c>
      <c r="CG409" s="1">
        <v>0.5556839677419354</v>
      </c>
      <c r="CH409" s="1">
        <v>399.41632258064499</v>
      </c>
      <c r="CI409" s="1">
        <v>26.652974193548388</v>
      </c>
      <c r="CJ409" s="1">
        <v>2.6962100000000002</v>
      </c>
      <c r="CK409" s="1">
        <v>2.641144838709677</v>
      </c>
      <c r="CL409" s="1">
        <v>22.26202903225807</v>
      </c>
      <c r="CM409" s="1">
        <v>21.923451612903229</v>
      </c>
      <c r="CN409" s="1">
        <v>1999.9867741935479</v>
      </c>
      <c r="CO409" s="1">
        <v>0.98000248387096756</v>
      </c>
      <c r="CP409" s="1">
        <v>1.9997816129032259E-2</v>
      </c>
      <c r="CQ409" s="1">
        <v>0</v>
      </c>
      <c r="CR409" s="1">
        <v>2.6672258064516128</v>
      </c>
      <c r="CS409" s="1">
        <v>0</v>
      </c>
      <c r="CT409" s="1">
        <v>18432.690322580642</v>
      </c>
      <c r="CU409" s="1">
        <v>17412.222580645161</v>
      </c>
      <c r="CV409" s="1">
        <v>40.441064516129018</v>
      </c>
      <c r="CW409" s="1">
        <v>41.511999999999993</v>
      </c>
      <c r="CX409" s="1">
        <v>40.375</v>
      </c>
      <c r="CY409" s="1">
        <v>39.875</v>
      </c>
      <c r="CZ409" s="1">
        <v>40.596548387096767</v>
      </c>
      <c r="DA409" s="1">
        <v>1959.9903225806449</v>
      </c>
      <c r="DB409" s="1">
        <v>39.997096774193551</v>
      </c>
      <c r="DC409" s="1">
        <v>0</v>
      </c>
      <c r="DD409" s="1">
        <v>1659880687.7</v>
      </c>
      <c r="DE409" s="1">
        <v>0</v>
      </c>
      <c r="DF409" s="1">
        <v>1659880714.0999999</v>
      </c>
      <c r="DG409" s="1" t="s">
        <v>1107</v>
      </c>
      <c r="DH409" s="1">
        <v>1659880707.0999999</v>
      </c>
      <c r="DI409" s="1">
        <v>1659880714.0999999</v>
      </c>
      <c r="DJ409" s="1">
        <v>1</v>
      </c>
      <c r="DK409" s="1">
        <v>-0.151</v>
      </c>
      <c r="DL409" s="1">
        <v>-2.4E-2</v>
      </c>
      <c r="DM409" s="1">
        <v>1.228</v>
      </c>
      <c r="DN409" s="1">
        <v>0.02</v>
      </c>
      <c r="DO409" s="1">
        <v>399</v>
      </c>
      <c r="DP409" s="1">
        <v>27</v>
      </c>
      <c r="DQ409" s="1">
        <v>0.41</v>
      </c>
      <c r="DR409" s="1">
        <v>0.13</v>
      </c>
      <c r="DS409" s="1">
        <v>2.4082033633061282</v>
      </c>
      <c r="DT409" s="1">
        <v>-3.7559678167830328</v>
      </c>
      <c r="DU409" s="1">
        <v>0.28875004427401357</v>
      </c>
      <c r="DV409" s="1">
        <v>0</v>
      </c>
      <c r="DW409" s="1">
        <v>38.386046774193538</v>
      </c>
      <c r="DX409" s="1">
        <v>-344.26129161290328</v>
      </c>
      <c r="DY409" s="1">
        <v>26.764339799580629</v>
      </c>
      <c r="DZ409" s="1">
        <v>0</v>
      </c>
      <c r="EA409" s="1">
        <v>255.51499729217841</v>
      </c>
      <c r="EB409" s="1">
        <v>-78.423518904159465</v>
      </c>
      <c r="EC409" s="1">
        <v>9.7421146801490561</v>
      </c>
      <c r="ED409" s="1">
        <v>0</v>
      </c>
      <c r="EE409" s="1">
        <v>0.56301848780487818</v>
      </c>
      <c r="EF409" s="1">
        <v>-7.069110104529526E-2</v>
      </c>
      <c r="EG409" s="1">
        <v>1.284916396088685E-2</v>
      </c>
      <c r="EH409" s="1">
        <v>1</v>
      </c>
      <c r="EI409" s="1">
        <v>2.0638745202969799</v>
      </c>
      <c r="EJ409" s="1">
        <v>-1.674885231222503E-3</v>
      </c>
      <c r="EK409" s="1">
        <v>1.2407228471041679E-3</v>
      </c>
      <c r="EL409" s="1">
        <v>1</v>
      </c>
      <c r="EM409" s="1">
        <v>2</v>
      </c>
      <c r="EN409" s="1">
        <v>5</v>
      </c>
      <c r="EO409" s="1" t="s">
        <v>386</v>
      </c>
      <c r="EP409" s="1">
        <v>2.9437099999999998</v>
      </c>
      <c r="EQ409" s="1">
        <v>2.8017799999999999</v>
      </c>
      <c r="ER409" s="1">
        <v>8.8555599999999998E-2</v>
      </c>
      <c r="ES409" s="1">
        <v>8.7696399999999994E-2</v>
      </c>
      <c r="ET409" s="1">
        <v>0.11747299999999999</v>
      </c>
      <c r="EU409" s="1">
        <v>0.116089</v>
      </c>
      <c r="EV409" s="1">
        <v>18723.400000000001</v>
      </c>
      <c r="EW409" s="1">
        <v>19651.8</v>
      </c>
      <c r="EX409" s="1">
        <v>23884.9</v>
      </c>
      <c r="EY409" s="1">
        <v>25063.5</v>
      </c>
      <c r="EZ409" s="1">
        <v>33733.699999999997</v>
      </c>
      <c r="FA409" s="1">
        <v>35368.699999999997</v>
      </c>
      <c r="FB409" s="1">
        <v>43539.6</v>
      </c>
      <c r="FC409" s="1">
        <v>46327.9</v>
      </c>
      <c r="FD409" s="1">
        <v>1.56562</v>
      </c>
      <c r="FE409" s="1">
        <v>1.8866799999999999</v>
      </c>
      <c r="FF409" s="1">
        <v>0.14538300000000001</v>
      </c>
      <c r="FG409" s="1">
        <v>0</v>
      </c>
      <c r="FH409" s="1">
        <v>29.5778</v>
      </c>
      <c r="FI409" s="1">
        <v>999.9</v>
      </c>
      <c r="FJ409" s="1">
        <v>64.8</v>
      </c>
      <c r="FK409" s="1">
        <v>32.9</v>
      </c>
      <c r="FL409" s="1">
        <v>32.8551</v>
      </c>
      <c r="FM409" s="1">
        <v>64.665700000000001</v>
      </c>
      <c r="FN409" s="1">
        <v>25.544899999999998</v>
      </c>
      <c r="FO409" s="1">
        <v>1</v>
      </c>
      <c r="FP409" s="1">
        <v>0.32249</v>
      </c>
      <c r="FQ409" s="1">
        <v>1.2530399999999999</v>
      </c>
      <c r="FR409" s="1">
        <v>20.3184</v>
      </c>
      <c r="FS409" s="1">
        <v>5.2208800000000002</v>
      </c>
      <c r="FT409" s="1">
        <v>11.907400000000001</v>
      </c>
      <c r="FU409" s="1">
        <v>5.0047499999999996</v>
      </c>
      <c r="FV409" s="1">
        <v>3.2909999999999999</v>
      </c>
      <c r="FW409" s="1">
        <v>9999</v>
      </c>
      <c r="FX409" s="1">
        <v>9999</v>
      </c>
      <c r="FY409" s="1">
        <v>9999</v>
      </c>
      <c r="FZ409" s="1">
        <v>999.9</v>
      </c>
      <c r="GA409" s="1">
        <v>1.8593500000000001</v>
      </c>
      <c r="GB409" s="1">
        <v>1.85426</v>
      </c>
      <c r="GC409" s="1">
        <v>1.8575900000000001</v>
      </c>
      <c r="GD409" s="1">
        <v>1.85592</v>
      </c>
      <c r="GE409" s="1">
        <v>1.8547100000000001</v>
      </c>
      <c r="GF409" s="1">
        <v>1.85443</v>
      </c>
      <c r="GG409" s="1">
        <v>1.85303</v>
      </c>
      <c r="GH409" s="1">
        <v>1.8562399999999999</v>
      </c>
      <c r="GI409" s="1">
        <v>0</v>
      </c>
      <c r="GJ409" s="1">
        <v>0</v>
      </c>
      <c r="GK409" s="1">
        <v>0</v>
      </c>
      <c r="GL409" s="1">
        <v>0</v>
      </c>
      <c r="GM409" s="1" t="s">
        <v>350</v>
      </c>
      <c r="GN409" s="1" t="s">
        <v>351</v>
      </c>
      <c r="GO409" s="1" t="s">
        <v>352</v>
      </c>
      <c r="GP409" s="1" t="s">
        <v>352</v>
      </c>
      <c r="GQ409" s="1" t="s">
        <v>352</v>
      </c>
      <c r="GR409" s="1" t="s">
        <v>352</v>
      </c>
      <c r="GS409" s="1">
        <v>0</v>
      </c>
      <c r="GT409" s="1">
        <v>100</v>
      </c>
      <c r="GU409" s="1">
        <v>100</v>
      </c>
      <c r="GV409" s="1">
        <v>1.228</v>
      </c>
      <c r="GW409" s="1">
        <v>0.02</v>
      </c>
      <c r="GX409" s="1">
        <v>0.39266368898363929</v>
      </c>
      <c r="GY409" s="1">
        <v>3.036990343597491E-3</v>
      </c>
      <c r="GZ409" s="1">
        <v>-1.538114387597119E-6</v>
      </c>
      <c r="HA409" s="1">
        <v>3.3909691194327332E-10</v>
      </c>
      <c r="HB409" s="1">
        <v>-2.894341138822331E-2</v>
      </c>
      <c r="HC409" s="1">
        <v>9.7621983196103414E-3</v>
      </c>
      <c r="HD409" s="1">
        <v>-3.3387782167185642E-4</v>
      </c>
      <c r="HE409" s="1">
        <v>2.632278881966732E-6</v>
      </c>
      <c r="HF409" s="1">
        <v>6</v>
      </c>
      <c r="HG409" s="1">
        <v>2134</v>
      </c>
      <c r="HH409" s="1">
        <v>2</v>
      </c>
      <c r="HI409" s="1">
        <v>31</v>
      </c>
      <c r="HJ409" s="1">
        <v>1135</v>
      </c>
      <c r="HK409" s="1">
        <v>1135.3</v>
      </c>
      <c r="HL409" s="1">
        <v>1.02295</v>
      </c>
      <c r="HM409" s="1">
        <v>2.32422</v>
      </c>
      <c r="HN409" s="1">
        <v>1.4978</v>
      </c>
      <c r="HO409" s="1">
        <v>2.3083499999999999</v>
      </c>
      <c r="HP409" s="1">
        <v>1.5478499999999999</v>
      </c>
      <c r="HQ409" s="1">
        <v>2.36694</v>
      </c>
      <c r="HR409" s="1">
        <v>36.104999999999997</v>
      </c>
      <c r="HS409" s="1">
        <v>15.7081</v>
      </c>
      <c r="HT409" s="1">
        <v>18</v>
      </c>
      <c r="HU409" s="1">
        <v>296.88</v>
      </c>
      <c r="HV409" s="1">
        <v>510.23899999999998</v>
      </c>
      <c r="HW409" s="1">
        <v>28.191199999999998</v>
      </c>
      <c r="HX409" s="1">
        <v>31.162099999999999</v>
      </c>
      <c r="HY409" s="1">
        <v>30</v>
      </c>
      <c r="HZ409" s="1">
        <v>31.017600000000002</v>
      </c>
      <c r="IA409" s="1">
        <v>31.084499999999998</v>
      </c>
      <c r="IB409" s="1">
        <v>20.4819</v>
      </c>
      <c r="IC409" s="1">
        <v>21.033100000000001</v>
      </c>
      <c r="ID409" s="1">
        <v>54.331499999999998</v>
      </c>
      <c r="IE409" s="1">
        <v>28.145700000000001</v>
      </c>
      <c r="IF409" s="1">
        <v>400</v>
      </c>
      <c r="IG409" s="1">
        <v>26.732500000000002</v>
      </c>
      <c r="IH409" s="1">
        <v>100.68899999999999</v>
      </c>
      <c r="II409" s="1">
        <v>100.407</v>
      </c>
      <c r="IJ409" s="1" t="s">
        <v>353</v>
      </c>
    </row>
    <row r="410" spans="1:244" ht="15.75" customHeight="1" x14ac:dyDescent="0.3">
      <c r="A410" s="1">
        <v>394</v>
      </c>
      <c r="B410" s="1">
        <v>1659881203.0999999</v>
      </c>
      <c r="C410" s="1">
        <v>946</v>
      </c>
      <c r="D410" s="1" t="s">
        <v>1108</v>
      </c>
      <c r="E410" s="1" t="s">
        <v>1109</v>
      </c>
      <c r="F410" s="1">
        <v>1</v>
      </c>
      <c r="G410" s="1" t="s">
        <v>1105</v>
      </c>
      <c r="H410" s="1" t="s">
        <v>345</v>
      </c>
      <c r="I410" s="1" t="s">
        <v>1102</v>
      </c>
      <c r="J410" s="1" t="s">
        <v>1103</v>
      </c>
      <c r="K410" s="1" t="s">
        <v>1104</v>
      </c>
      <c r="L410" s="1" t="s">
        <v>1101</v>
      </c>
      <c r="M410" s="1" t="s">
        <v>346</v>
      </c>
      <c r="N410" s="1">
        <v>1659881195.349999</v>
      </c>
      <c r="O410" s="1">
        <f t="shared" si="34"/>
        <v>1.7546650502393668E-3</v>
      </c>
      <c r="P410" s="1">
        <f t="shared" si="35"/>
        <v>1.7546650502393668</v>
      </c>
      <c r="Q410" s="1">
        <f t="shared" si="36"/>
        <v>8.2591633020809443</v>
      </c>
      <c r="R410" s="1">
        <f t="shared" si="37"/>
        <v>389.28783333333342</v>
      </c>
      <c r="S410" s="1">
        <f t="shared" si="38"/>
        <v>227.58428678976236</v>
      </c>
      <c r="T410" s="1">
        <f t="shared" si="39"/>
        <v>22.578405856156348</v>
      </c>
      <c r="U410" s="1">
        <f t="shared" si="40"/>
        <v>38.620850410394581</v>
      </c>
      <c r="V410" s="1">
        <f t="shared" si="41"/>
        <v>8.8330690302147144E-2</v>
      </c>
      <c r="W410" s="1">
        <f t="shared" si="42"/>
        <v>2.9140284375429095</v>
      </c>
      <c r="X410" s="1">
        <f t="shared" si="43"/>
        <v>8.6869737616727255E-2</v>
      </c>
      <c r="Y410" s="1">
        <f t="shared" si="44"/>
        <v>5.4422834038047603E-2</v>
      </c>
      <c r="Z410" s="1">
        <f t="shared" si="45"/>
        <v>321.51689820000001</v>
      </c>
      <c r="AA410" s="1">
        <f t="shared" si="46"/>
        <v>32.328200815565822</v>
      </c>
      <c r="AB410" s="1">
        <f t="shared" si="47"/>
        <v>31.418173333333339</v>
      </c>
      <c r="AC410" s="1">
        <f t="shared" si="48"/>
        <v>4.6200676089118069</v>
      </c>
      <c r="AD410" s="1">
        <f t="shared" si="49"/>
        <v>60.018350543362267</v>
      </c>
      <c r="AE410" s="1">
        <f t="shared" si="50"/>
        <v>2.6899917438076475</v>
      </c>
      <c r="AF410" s="1">
        <f t="shared" si="51"/>
        <v>4.4819488030817727</v>
      </c>
      <c r="AG410" s="1">
        <f t="shared" si="52"/>
        <v>1.9300758651041594</v>
      </c>
      <c r="AH410" s="1">
        <f t="shared" si="53"/>
        <v>-77.380728715556074</v>
      </c>
      <c r="AI410" s="1">
        <f t="shared" si="54"/>
        <v>-83.720747800425571</v>
      </c>
      <c r="AJ410" s="1">
        <f t="shared" si="55"/>
        <v>-6.4613263565890096</v>
      </c>
      <c r="AK410" s="1">
        <f t="shared" si="56"/>
        <v>153.9540953274294</v>
      </c>
      <c r="AL410" s="1">
        <f t="shared" si="57"/>
        <v>8.2593148998303683</v>
      </c>
      <c r="AM410" s="1">
        <f t="shared" si="58"/>
        <v>1.750087195138764</v>
      </c>
      <c r="AN410" s="1">
        <f t="shared" si="59"/>
        <v>8.2591633020809443</v>
      </c>
      <c r="AO410" s="1">
        <v>410.30764574824349</v>
      </c>
      <c r="AP410" s="1">
        <v>400.15073333333339</v>
      </c>
      <c r="AQ410" s="1">
        <v>-1.114519982436139E-3</v>
      </c>
      <c r="AR410" s="1">
        <v>65.082521287398592</v>
      </c>
      <c r="AS410" s="1">
        <f t="shared" si="60"/>
        <v>1.7546650502393668</v>
      </c>
      <c r="AT410" s="1">
        <v>25.05340828602381</v>
      </c>
      <c r="AU410" s="1">
        <v>27.10160121212121</v>
      </c>
      <c r="AV410" s="1">
        <v>-4.9515442277100932E-5</v>
      </c>
      <c r="AW410" s="1">
        <v>82.416322164011575</v>
      </c>
      <c r="AX410" s="1">
        <v>207</v>
      </c>
      <c r="AY410" s="1">
        <v>41</v>
      </c>
      <c r="AZ410" s="1">
        <f t="shared" si="61"/>
        <v>1</v>
      </c>
      <c r="BA410" s="1">
        <f t="shared" si="62"/>
        <v>0</v>
      </c>
      <c r="BB410" s="1">
        <f t="shared" si="63"/>
        <v>51740.440866662837</v>
      </c>
      <c r="BC410" s="1">
        <f t="shared" si="64"/>
        <v>2000.002</v>
      </c>
      <c r="BD410" s="1">
        <f t="shared" si="65"/>
        <v>1681.2019799999998</v>
      </c>
      <c r="BE410" s="1">
        <f t="shared" si="66"/>
        <v>0.8406001493998505</v>
      </c>
      <c r="BF410" s="1">
        <f t="shared" si="67"/>
        <v>0.16075828834171166</v>
      </c>
      <c r="BG410" s="1">
        <v>6</v>
      </c>
      <c r="BH410" s="1">
        <v>0.5</v>
      </c>
      <c r="BI410" s="1" t="s">
        <v>347</v>
      </c>
      <c r="BJ410" s="1">
        <v>2</v>
      </c>
      <c r="BK410" s="1" t="b">
        <v>1</v>
      </c>
      <c r="BL410" s="1">
        <v>1659881195.349999</v>
      </c>
      <c r="BM410" s="1">
        <v>389.28783333333342</v>
      </c>
      <c r="BN410" s="1">
        <v>400.01310000000001</v>
      </c>
      <c r="BO410" s="1">
        <v>27.114396666666661</v>
      </c>
      <c r="BP410" s="1">
        <v>25.071893333333328</v>
      </c>
      <c r="BQ410" s="1">
        <v>388.0795333333333</v>
      </c>
      <c r="BR410" s="1">
        <v>27.095199999999998</v>
      </c>
      <c r="BS410" s="1">
        <v>500.16113333333328</v>
      </c>
      <c r="BT410" s="1">
        <v>99.108833333333351</v>
      </c>
      <c r="BU410" s="1">
        <v>0.10015062</v>
      </c>
      <c r="BV410" s="1">
        <v>30.885263333333331</v>
      </c>
      <c r="BW410" s="1">
        <v>31.418173333333339</v>
      </c>
      <c r="BX410" s="1">
        <v>999.9000000000002</v>
      </c>
      <c r="BY410" s="1">
        <v>0</v>
      </c>
      <c r="BZ410" s="1">
        <v>0</v>
      </c>
      <c r="CA410" s="1">
        <v>10000.910666666659</v>
      </c>
      <c r="CB410" s="1">
        <v>0</v>
      </c>
      <c r="CC410" s="1">
        <v>1114.3936666666671</v>
      </c>
      <c r="CD410" s="1">
        <v>-10.72532333333333</v>
      </c>
      <c r="CE410" s="1">
        <v>400.13729999999998</v>
      </c>
      <c r="CF410" s="1">
        <v>410.30006666666662</v>
      </c>
      <c r="CG410" s="1">
        <v>2.0425059999999999</v>
      </c>
      <c r="CH410" s="1">
        <v>400.01310000000001</v>
      </c>
      <c r="CI410" s="1">
        <v>25.071893333333328</v>
      </c>
      <c r="CJ410" s="1">
        <v>2.687276999999999</v>
      </c>
      <c r="CK410" s="1">
        <v>2.484846333333333</v>
      </c>
      <c r="CL410" s="1">
        <v>22.207513333333331</v>
      </c>
      <c r="CM410" s="1">
        <v>20.927579999999999</v>
      </c>
      <c r="CN410" s="1">
        <v>2000.002</v>
      </c>
      <c r="CO410" s="1">
        <v>0.97999599999999998</v>
      </c>
      <c r="CP410" s="1">
        <v>2.000409999999999E-2</v>
      </c>
      <c r="CQ410" s="1">
        <v>0</v>
      </c>
      <c r="CR410" s="1">
        <v>2.8454999999999999</v>
      </c>
      <c r="CS410" s="1">
        <v>0</v>
      </c>
      <c r="CT410" s="1">
        <v>26756.6</v>
      </c>
      <c r="CU410" s="1">
        <v>17412.326666666671</v>
      </c>
      <c r="CV410" s="1">
        <v>40.760333333333328</v>
      </c>
      <c r="CW410" s="1">
        <v>41.811999999999983</v>
      </c>
      <c r="CX410" s="1">
        <v>40.647733333333328</v>
      </c>
      <c r="CY410" s="1">
        <v>40.25</v>
      </c>
      <c r="CZ410" s="1">
        <v>40.939099999999982</v>
      </c>
      <c r="DA410" s="1">
        <v>1959.992</v>
      </c>
      <c r="DB410" s="1">
        <v>40.01</v>
      </c>
      <c r="DC410" s="1">
        <v>0</v>
      </c>
      <c r="DD410" s="1">
        <v>1659881201.9000001</v>
      </c>
      <c r="DE410" s="1">
        <v>0</v>
      </c>
      <c r="DF410" s="1">
        <v>1659880714.0999999</v>
      </c>
      <c r="DG410" s="1" t="s">
        <v>1107</v>
      </c>
      <c r="DH410" s="1">
        <v>1659880707.0999999</v>
      </c>
      <c r="DI410" s="1">
        <v>1659880714.0999999</v>
      </c>
      <c r="DJ410" s="1">
        <v>1</v>
      </c>
      <c r="DK410" s="1">
        <v>-0.151</v>
      </c>
      <c r="DL410" s="1">
        <v>-2.4E-2</v>
      </c>
      <c r="DM410" s="1">
        <v>1.228</v>
      </c>
      <c r="DN410" s="1">
        <v>0.02</v>
      </c>
      <c r="DO410" s="1">
        <v>399</v>
      </c>
      <c r="DP410" s="1">
        <v>27</v>
      </c>
      <c r="DQ410" s="1">
        <v>0.41</v>
      </c>
      <c r="DR410" s="1">
        <v>0.13</v>
      </c>
      <c r="DS410" s="1">
        <v>8.237749693835827</v>
      </c>
      <c r="DT410" s="1">
        <v>-0.24971986891056211</v>
      </c>
      <c r="DU410" s="1">
        <v>4.4414268343126583E-2</v>
      </c>
      <c r="DV410" s="1">
        <v>1</v>
      </c>
      <c r="DW410" s="1">
        <v>-10.73046129032258</v>
      </c>
      <c r="DX410" s="1">
        <v>0.76812096774196037</v>
      </c>
      <c r="DY410" s="1">
        <v>8.2765419292076051E-2</v>
      </c>
      <c r="DZ410" s="1">
        <v>1</v>
      </c>
      <c r="EA410" s="1">
        <v>227.1636911236738</v>
      </c>
      <c r="EB410" s="1">
        <v>1.0482604173668471</v>
      </c>
      <c r="EC410" s="1">
        <v>0.61156115129127864</v>
      </c>
      <c r="ED410" s="1">
        <v>1</v>
      </c>
      <c r="EE410" s="1">
        <v>2.0440831707317071</v>
      </c>
      <c r="EF410" s="1">
        <v>1.046864111498696E-2</v>
      </c>
      <c r="EG410" s="1">
        <v>8.0837598228355387E-3</v>
      </c>
      <c r="EH410" s="1">
        <v>1</v>
      </c>
      <c r="EI410" s="1">
        <v>1.9296366598247741</v>
      </c>
      <c r="EJ410" s="1">
        <v>5.613982454451151E-2</v>
      </c>
      <c r="EK410" s="1">
        <v>4.1931332872438606E-3</v>
      </c>
      <c r="EL410" s="1">
        <v>1</v>
      </c>
      <c r="EM410" s="1">
        <v>5</v>
      </c>
      <c r="EN410" s="1">
        <v>5</v>
      </c>
      <c r="EO410" s="1" t="s">
        <v>1110</v>
      </c>
      <c r="EP410" s="1">
        <v>2.94339</v>
      </c>
      <c r="EQ410" s="1">
        <v>2.80125</v>
      </c>
      <c r="ER410" s="1">
        <v>8.58844E-2</v>
      </c>
      <c r="ES410" s="1">
        <v>8.7730600000000006E-2</v>
      </c>
      <c r="ET410" s="1">
        <v>0.11719300000000001</v>
      </c>
      <c r="EU410" s="1">
        <v>0.11099100000000001</v>
      </c>
      <c r="EV410" s="1">
        <v>18775.8</v>
      </c>
      <c r="EW410" s="1">
        <v>19650</v>
      </c>
      <c r="EX410" s="1">
        <v>23882.2</v>
      </c>
      <c r="EY410" s="1">
        <v>25062.799999999999</v>
      </c>
      <c r="EZ410" s="1">
        <v>33741.1</v>
      </c>
      <c r="FA410" s="1">
        <v>35572.9</v>
      </c>
      <c r="FB410" s="1">
        <v>43535.7</v>
      </c>
      <c r="FC410" s="1">
        <v>46326.6</v>
      </c>
      <c r="FD410" s="1">
        <v>1.5217799999999999</v>
      </c>
      <c r="FE410" s="1">
        <v>1.8805700000000001</v>
      </c>
      <c r="FF410" s="1">
        <v>0.12617900000000001</v>
      </c>
      <c r="FG410" s="1">
        <v>0</v>
      </c>
      <c r="FH410" s="1">
        <v>29.389099999999999</v>
      </c>
      <c r="FI410" s="1">
        <v>999.9</v>
      </c>
      <c r="FJ410" s="1">
        <v>63.4</v>
      </c>
      <c r="FK410" s="1">
        <v>33.1</v>
      </c>
      <c r="FL410" s="1">
        <v>32.503599999999999</v>
      </c>
      <c r="FM410" s="1">
        <v>64.595600000000005</v>
      </c>
      <c r="FN410" s="1">
        <v>25.3566</v>
      </c>
      <c r="FO410" s="1">
        <v>1</v>
      </c>
      <c r="FP410" s="1">
        <v>0.32752999999999999</v>
      </c>
      <c r="FQ410" s="1">
        <v>-0.35618499999999997</v>
      </c>
      <c r="FR410" s="1">
        <v>20.3233</v>
      </c>
      <c r="FS410" s="1">
        <v>5.2204300000000003</v>
      </c>
      <c r="FT410" s="1">
        <v>11.907400000000001</v>
      </c>
      <c r="FU410" s="1">
        <v>5.0047499999999996</v>
      </c>
      <c r="FV410" s="1">
        <v>3.2909999999999999</v>
      </c>
      <c r="FW410" s="1">
        <v>9999</v>
      </c>
      <c r="FX410" s="1">
        <v>9999</v>
      </c>
      <c r="FY410" s="1">
        <v>9999</v>
      </c>
      <c r="FZ410" s="1">
        <v>999.9</v>
      </c>
      <c r="GA410" s="1">
        <v>1.8593599999999999</v>
      </c>
      <c r="GB410" s="1">
        <v>1.85426</v>
      </c>
      <c r="GC410" s="1">
        <v>1.85754</v>
      </c>
      <c r="GD410" s="1">
        <v>1.8558699999999999</v>
      </c>
      <c r="GE410" s="1">
        <v>1.8547100000000001</v>
      </c>
      <c r="GF410" s="1">
        <v>1.8544</v>
      </c>
      <c r="GG410" s="1">
        <v>1.85301</v>
      </c>
      <c r="GH410" s="1">
        <v>1.85623</v>
      </c>
      <c r="GI410" s="1">
        <v>0</v>
      </c>
      <c r="GJ410" s="1">
        <v>0</v>
      </c>
      <c r="GK410" s="1">
        <v>0</v>
      </c>
      <c r="GL410" s="1">
        <v>0</v>
      </c>
      <c r="GM410" s="1" t="s">
        <v>350</v>
      </c>
      <c r="GN410" s="1" t="s">
        <v>351</v>
      </c>
      <c r="GO410" s="1" t="s">
        <v>352</v>
      </c>
      <c r="GP410" s="1" t="s">
        <v>352</v>
      </c>
      <c r="GQ410" s="1" t="s">
        <v>352</v>
      </c>
      <c r="GR410" s="1" t="s">
        <v>352</v>
      </c>
      <c r="GS410" s="1">
        <v>0</v>
      </c>
      <c r="GT410" s="1">
        <v>100</v>
      </c>
      <c r="GU410" s="1">
        <v>100</v>
      </c>
      <c r="GV410" s="1">
        <v>1.208</v>
      </c>
      <c r="GW410" s="1">
        <v>1.9300000000000001E-2</v>
      </c>
      <c r="GX410" s="1">
        <v>0.24145344794018231</v>
      </c>
      <c r="GY410" s="1">
        <v>3.036990343597491E-3</v>
      </c>
      <c r="GZ410" s="1">
        <v>-1.538114387597119E-6</v>
      </c>
      <c r="HA410" s="1">
        <v>3.3909691194327332E-10</v>
      </c>
      <c r="HB410" s="1">
        <v>-5.2552861645546567E-2</v>
      </c>
      <c r="HC410" s="1">
        <v>9.7621983196103414E-3</v>
      </c>
      <c r="HD410" s="1">
        <v>-3.3387782167185642E-4</v>
      </c>
      <c r="HE410" s="1">
        <v>2.632278881966732E-6</v>
      </c>
      <c r="HF410" s="1">
        <v>6</v>
      </c>
      <c r="HG410" s="1">
        <v>2134</v>
      </c>
      <c r="HH410" s="1">
        <v>2</v>
      </c>
      <c r="HI410" s="1">
        <v>31</v>
      </c>
      <c r="HJ410" s="1">
        <v>8.3000000000000007</v>
      </c>
      <c r="HK410" s="1">
        <v>8.1999999999999993</v>
      </c>
      <c r="HL410" s="1">
        <v>1.02539</v>
      </c>
      <c r="HM410" s="1">
        <v>2.2997999999999998</v>
      </c>
      <c r="HN410" s="1">
        <v>1.4978</v>
      </c>
      <c r="HO410" s="1">
        <v>2.3071299999999999</v>
      </c>
      <c r="HP410" s="1">
        <v>1.5478499999999999</v>
      </c>
      <c r="HQ410" s="1">
        <v>2.4267599999999998</v>
      </c>
      <c r="HR410" s="1">
        <v>35.987900000000003</v>
      </c>
      <c r="HS410" s="1">
        <v>15.611800000000001</v>
      </c>
      <c r="HT410" s="1">
        <v>18</v>
      </c>
      <c r="HU410" s="1">
        <v>279.50900000000001</v>
      </c>
      <c r="HV410" s="1">
        <v>506.71600000000001</v>
      </c>
      <c r="HW410" s="1">
        <v>29.729700000000001</v>
      </c>
      <c r="HX410" s="1">
        <v>31.261600000000001</v>
      </c>
      <c r="HY410" s="1">
        <v>30</v>
      </c>
      <c r="HZ410" s="1">
        <v>31.101099999999999</v>
      </c>
      <c r="IA410" s="1">
        <v>31.16</v>
      </c>
      <c r="IB410" s="1">
        <v>20.5457</v>
      </c>
      <c r="IC410" s="1">
        <v>25.0288</v>
      </c>
      <c r="ID410" s="1">
        <v>47.4435</v>
      </c>
      <c r="IE410" s="1">
        <v>29.74</v>
      </c>
      <c r="IF410" s="1">
        <v>400</v>
      </c>
      <c r="IG410" s="1">
        <v>25.0124</v>
      </c>
      <c r="IH410" s="1">
        <v>100.679</v>
      </c>
      <c r="II410" s="1">
        <v>100.404</v>
      </c>
      <c r="IJ410" s="1" t="s">
        <v>353</v>
      </c>
    </row>
    <row r="411" spans="1:244" ht="15.75" customHeight="1" x14ac:dyDescent="0.3">
      <c r="A411" s="1">
        <v>395</v>
      </c>
      <c r="B411" s="1">
        <v>1659883444</v>
      </c>
      <c r="C411" s="1">
        <v>3186.900000095367</v>
      </c>
      <c r="D411" s="1" t="s">
        <v>1111</v>
      </c>
      <c r="E411" s="1" t="s">
        <v>1112</v>
      </c>
      <c r="F411" s="1">
        <v>1</v>
      </c>
      <c r="G411" s="1" t="s">
        <v>1105</v>
      </c>
      <c r="H411" s="1" t="s">
        <v>345</v>
      </c>
      <c r="I411" s="1" t="s">
        <v>1102</v>
      </c>
      <c r="J411" s="1" t="s">
        <v>1113</v>
      </c>
      <c r="K411" s="1" t="s">
        <v>1114</v>
      </c>
      <c r="L411" s="1" t="s">
        <v>1115</v>
      </c>
      <c r="M411" s="1" t="s">
        <v>346</v>
      </c>
      <c r="N411" s="1">
        <v>1659883436.25</v>
      </c>
      <c r="O411" s="1">
        <f t="shared" si="34"/>
        <v>2.0340756495138969E-3</v>
      </c>
      <c r="P411" s="1">
        <f t="shared" si="35"/>
        <v>2.034075649513897</v>
      </c>
      <c r="Q411" s="1">
        <f t="shared" si="36"/>
        <v>6.5995207895903345</v>
      </c>
      <c r="R411" s="1">
        <f t="shared" si="37"/>
        <v>391.30626666666672</v>
      </c>
      <c r="S411" s="1">
        <f t="shared" si="38"/>
        <v>271.3146234300512</v>
      </c>
      <c r="T411" s="1">
        <f t="shared" si="39"/>
        <v>26.954372725273519</v>
      </c>
      <c r="U411" s="1">
        <f t="shared" si="40"/>
        <v>38.875217369873475</v>
      </c>
      <c r="V411" s="1">
        <f t="shared" si="41"/>
        <v>9.8542521163598282E-2</v>
      </c>
      <c r="W411" s="1">
        <f t="shared" si="42"/>
        <v>2.9168105875551853</v>
      </c>
      <c r="X411" s="1">
        <f t="shared" si="43"/>
        <v>9.6729680000228357E-2</v>
      </c>
      <c r="Y411" s="1">
        <f t="shared" si="44"/>
        <v>6.0616148775878426E-2</v>
      </c>
      <c r="Z411" s="1">
        <f t="shared" si="45"/>
        <v>321.51750269999985</v>
      </c>
      <c r="AA411" s="1">
        <f t="shared" si="46"/>
        <v>32.390717821441704</v>
      </c>
      <c r="AB411" s="1">
        <f t="shared" si="47"/>
        <v>31.807056666666671</v>
      </c>
      <c r="AC411" s="1">
        <f t="shared" si="48"/>
        <v>4.7231831865534506</v>
      </c>
      <c r="AD411" s="1">
        <f t="shared" si="49"/>
        <v>60.044818158644539</v>
      </c>
      <c r="AE411" s="1">
        <f t="shared" si="50"/>
        <v>2.712240971637967</v>
      </c>
      <c r="AF411" s="1">
        <f t="shared" si="51"/>
        <v>4.5170275384496117</v>
      </c>
      <c r="AG411" s="1">
        <f t="shared" si="52"/>
        <v>2.0109422149154836</v>
      </c>
      <c r="AH411" s="1">
        <f t="shared" si="53"/>
        <v>-89.702736143562845</v>
      </c>
      <c r="AI411" s="1">
        <f t="shared" si="54"/>
        <v>-123.45888098093231</v>
      </c>
      <c r="AJ411" s="1">
        <f t="shared" si="55"/>
        <v>-9.5438160062474662</v>
      </c>
      <c r="AK411" s="1">
        <f t="shared" si="56"/>
        <v>98.812069569257218</v>
      </c>
      <c r="AL411" s="1">
        <f t="shared" si="57"/>
        <v>6.4809223417283146</v>
      </c>
      <c r="AM411" s="1">
        <f t="shared" si="58"/>
        <v>2.025831100047351</v>
      </c>
      <c r="AN411" s="1">
        <f t="shared" si="59"/>
        <v>6.5995207895903345</v>
      </c>
      <c r="AO411" s="1">
        <v>410.3298853950451</v>
      </c>
      <c r="AP411" s="1">
        <v>402.19326060606039</v>
      </c>
      <c r="AQ411" s="1">
        <v>3.2768460168129819E-3</v>
      </c>
      <c r="AR411" s="1">
        <v>65.134341899443982</v>
      </c>
      <c r="AS411" s="1">
        <f t="shared" si="60"/>
        <v>2.034075649513897</v>
      </c>
      <c r="AT411" s="1">
        <v>24.945926016592139</v>
      </c>
      <c r="AU411" s="1">
        <v>27.319324242424241</v>
      </c>
      <c r="AV411" s="1">
        <v>3.1008397956749001E-5</v>
      </c>
      <c r="AW411" s="1">
        <v>82.325114239699673</v>
      </c>
      <c r="AX411" s="1">
        <v>6</v>
      </c>
      <c r="AY411" s="1">
        <v>1</v>
      </c>
      <c r="AZ411" s="1">
        <f t="shared" si="61"/>
        <v>1</v>
      </c>
      <c r="BA411" s="1">
        <f t="shared" si="62"/>
        <v>0</v>
      </c>
      <c r="BB411" s="1">
        <f t="shared" si="63"/>
        <v>51799.070075929347</v>
      </c>
      <c r="BC411" s="1">
        <f t="shared" si="64"/>
        <v>2000.005666666666</v>
      </c>
      <c r="BD411" s="1">
        <f t="shared" si="65"/>
        <v>1681.2050699999991</v>
      </c>
      <c r="BE411" s="1">
        <f t="shared" si="66"/>
        <v>0.8406001532995655</v>
      </c>
      <c r="BF411" s="1">
        <f t="shared" si="67"/>
        <v>0.16075829586816168</v>
      </c>
      <c r="BG411" s="1">
        <v>6</v>
      </c>
      <c r="BH411" s="1">
        <v>0.5</v>
      </c>
      <c r="BI411" s="1" t="s">
        <v>347</v>
      </c>
      <c r="BJ411" s="1">
        <v>2</v>
      </c>
      <c r="BK411" s="1" t="b">
        <v>1</v>
      </c>
      <c r="BL411" s="1">
        <v>1659883436.25</v>
      </c>
      <c r="BM411" s="1">
        <v>391.30626666666672</v>
      </c>
      <c r="BN411" s="1">
        <v>400.03239999999988</v>
      </c>
      <c r="BO411" s="1">
        <v>27.300603333333331</v>
      </c>
      <c r="BP411" s="1">
        <v>24.936579999999999</v>
      </c>
      <c r="BQ411" s="1">
        <v>389.95026666666672</v>
      </c>
      <c r="BR411" s="1">
        <v>27.285603333333331</v>
      </c>
      <c r="BS411" s="1">
        <v>500.1282333333333</v>
      </c>
      <c r="BT411" s="1">
        <v>99.247353333333336</v>
      </c>
      <c r="BU411" s="1">
        <v>9.9937219999999993E-2</v>
      </c>
      <c r="BV411" s="1">
        <v>31.02195</v>
      </c>
      <c r="BW411" s="1">
        <v>31.807056666666671</v>
      </c>
      <c r="BX411" s="1">
        <v>999.9000000000002</v>
      </c>
      <c r="BY411" s="1">
        <v>0</v>
      </c>
      <c r="BZ411" s="1">
        <v>0</v>
      </c>
      <c r="CA411" s="1">
        <v>10002.845333333329</v>
      </c>
      <c r="CB411" s="1">
        <v>0</v>
      </c>
      <c r="CC411" s="1">
        <v>1500.7633333333331</v>
      </c>
      <c r="CD411" s="1">
        <v>-8.8702879999999968</v>
      </c>
      <c r="CE411" s="1">
        <v>402.14233333333328</v>
      </c>
      <c r="CF411" s="1">
        <v>410.26310000000001</v>
      </c>
      <c r="CG411" s="1">
        <v>2.3677406666666672</v>
      </c>
      <c r="CH411" s="1">
        <v>400.03239999999988</v>
      </c>
      <c r="CI411" s="1">
        <v>24.936579999999999</v>
      </c>
      <c r="CJ411" s="1">
        <v>2.7098806666666659</v>
      </c>
      <c r="CK411" s="1">
        <v>2.474889666666666</v>
      </c>
      <c r="CL411" s="1">
        <v>22.34515</v>
      </c>
      <c r="CM411" s="1">
        <v>20.862296666666669</v>
      </c>
      <c r="CN411" s="1">
        <v>2000.005666666666</v>
      </c>
      <c r="CO411" s="1">
        <v>0.9799949</v>
      </c>
      <c r="CP411" s="1">
        <v>2.00053E-2</v>
      </c>
      <c r="CQ411" s="1">
        <v>0</v>
      </c>
      <c r="CR411" s="1">
        <v>2.496233333333334</v>
      </c>
      <c r="CS411" s="1">
        <v>0</v>
      </c>
      <c r="CT411" s="1">
        <v>15342.78666666667</v>
      </c>
      <c r="CU411" s="1">
        <v>17412.349999999999</v>
      </c>
      <c r="CV411" s="1">
        <v>41.811999999999983</v>
      </c>
      <c r="CW411" s="1">
        <v>43.572499999999991</v>
      </c>
      <c r="CX411" s="1">
        <v>41.839300000000001</v>
      </c>
      <c r="CY411" s="1">
        <v>41.795499999999983</v>
      </c>
      <c r="CZ411" s="1">
        <v>41.985300000000002</v>
      </c>
      <c r="DA411" s="1">
        <v>1959.9953333333331</v>
      </c>
      <c r="DB411" s="1">
        <v>40.010333333333328</v>
      </c>
      <c r="DC411" s="1">
        <v>0</v>
      </c>
      <c r="DD411" s="1">
        <v>1659883442.9000001</v>
      </c>
      <c r="DE411" s="1">
        <v>0</v>
      </c>
      <c r="DF411" s="1">
        <v>1659883469</v>
      </c>
      <c r="DG411" s="1" t="s">
        <v>1116</v>
      </c>
      <c r="DH411" s="1">
        <v>1659883467</v>
      </c>
      <c r="DI411" s="1">
        <v>1659883469</v>
      </c>
      <c r="DJ411" s="1">
        <v>2</v>
      </c>
      <c r="DK411" s="1">
        <v>0.127</v>
      </c>
      <c r="DL411" s="1">
        <v>-8.9999999999999993E-3</v>
      </c>
      <c r="DM411" s="1">
        <v>1.3560000000000001</v>
      </c>
      <c r="DN411" s="1">
        <v>1.4999999999999999E-2</v>
      </c>
      <c r="DO411" s="1">
        <v>400</v>
      </c>
      <c r="DP411" s="1">
        <v>25</v>
      </c>
      <c r="DQ411" s="1">
        <v>0.21</v>
      </c>
      <c r="DR411" s="1">
        <v>0.05</v>
      </c>
      <c r="DS411" s="1">
        <v>6.5644472628080202</v>
      </c>
      <c r="DT411" s="1">
        <v>-0.1573455768608546</v>
      </c>
      <c r="DU411" s="1">
        <v>5.0659298516182852E-2</v>
      </c>
      <c r="DV411" s="1">
        <v>1</v>
      </c>
      <c r="DW411" s="1">
        <v>-8.865397999999999</v>
      </c>
      <c r="DX411" s="1">
        <v>-0.15829962180201559</v>
      </c>
      <c r="DY411" s="1">
        <v>4.2694085335871268E-2</v>
      </c>
      <c r="DZ411" s="1">
        <v>1</v>
      </c>
      <c r="EA411" s="1">
        <v>271.92986207753358</v>
      </c>
      <c r="EB411" s="1">
        <v>0.67181363548976192</v>
      </c>
      <c r="EC411" s="1">
        <v>0.84561418962807644</v>
      </c>
      <c r="ED411" s="1">
        <v>1</v>
      </c>
      <c r="EE411" s="1">
        <v>2.372814</v>
      </c>
      <c r="EF411" s="1">
        <v>-6.298784240150597E-2</v>
      </c>
      <c r="EG411" s="1">
        <v>8.2419108221334445E-3</v>
      </c>
      <c r="EH411" s="1">
        <v>1</v>
      </c>
      <c r="EI411" s="1">
        <v>2.0118315566062952</v>
      </c>
      <c r="EJ411" s="1">
        <v>-3.5605546656899759E-2</v>
      </c>
      <c r="EK411" s="1">
        <v>2.7080955520781408E-3</v>
      </c>
      <c r="EL411" s="1">
        <v>1</v>
      </c>
      <c r="EM411" s="1">
        <v>5</v>
      </c>
      <c r="EN411" s="1">
        <v>5</v>
      </c>
      <c r="EO411" s="1" t="s">
        <v>1110</v>
      </c>
      <c r="EP411" s="1">
        <v>2.9425699999999999</v>
      </c>
      <c r="EQ411" s="1">
        <v>2.8012999999999999</v>
      </c>
      <c r="ER411" s="1">
        <v>8.6150500000000005E-2</v>
      </c>
      <c r="ES411" s="1">
        <v>8.7686799999999995E-2</v>
      </c>
      <c r="ET411" s="1">
        <v>0.117808</v>
      </c>
      <c r="EU411" s="1">
        <v>0.110651</v>
      </c>
      <c r="EV411" s="1">
        <v>18745</v>
      </c>
      <c r="EW411" s="1">
        <v>19624.3</v>
      </c>
      <c r="EX411" s="1">
        <v>23854.9</v>
      </c>
      <c r="EY411" s="1">
        <v>25034.1</v>
      </c>
      <c r="EZ411" s="1">
        <v>33682.300000000003</v>
      </c>
      <c r="FA411" s="1">
        <v>35548.199999999997</v>
      </c>
      <c r="FB411" s="1">
        <v>43491.8</v>
      </c>
      <c r="FC411" s="1">
        <v>46275</v>
      </c>
      <c r="FD411" s="1">
        <v>1.9455199999999999</v>
      </c>
      <c r="FE411" s="1">
        <v>1.85572</v>
      </c>
      <c r="FF411" s="1">
        <v>0.10788399999999999</v>
      </c>
      <c r="FG411" s="1">
        <v>0</v>
      </c>
      <c r="FH411" s="1">
        <v>30.034500000000001</v>
      </c>
      <c r="FI411" s="1">
        <v>999.9</v>
      </c>
      <c r="FJ411" s="1">
        <v>60.4</v>
      </c>
      <c r="FK411" s="1">
        <v>34.700000000000003</v>
      </c>
      <c r="FL411" s="1">
        <v>33.805300000000003</v>
      </c>
      <c r="FM411" s="1">
        <v>64.295199999999994</v>
      </c>
      <c r="FN411" s="1">
        <v>26.234000000000002</v>
      </c>
      <c r="FO411" s="1">
        <v>1</v>
      </c>
      <c r="FP411" s="1">
        <v>0.40167199999999997</v>
      </c>
      <c r="FQ411" s="1">
        <v>2.9080300000000001</v>
      </c>
      <c r="FR411" s="1">
        <v>20.2972</v>
      </c>
      <c r="FS411" s="1">
        <v>5.22133</v>
      </c>
      <c r="FT411" s="1">
        <v>11.908099999999999</v>
      </c>
      <c r="FU411" s="1">
        <v>5.0054499999999997</v>
      </c>
      <c r="FV411" s="1">
        <v>3.2909999999999999</v>
      </c>
      <c r="FW411" s="1">
        <v>9999</v>
      </c>
      <c r="FX411" s="1">
        <v>9999</v>
      </c>
      <c r="FY411" s="1">
        <v>9999</v>
      </c>
      <c r="FZ411" s="1">
        <v>999.9</v>
      </c>
      <c r="GA411" s="1">
        <v>1.85944</v>
      </c>
      <c r="GB411" s="1">
        <v>1.8544</v>
      </c>
      <c r="GC411" s="1">
        <v>1.8575999999999999</v>
      </c>
      <c r="GD411" s="1">
        <v>1.8560000000000001</v>
      </c>
      <c r="GE411" s="1">
        <v>1.85484</v>
      </c>
      <c r="GF411" s="1">
        <v>1.8544499999999999</v>
      </c>
      <c r="GG411" s="1">
        <v>1.85318</v>
      </c>
      <c r="GH411" s="1">
        <v>1.8562799999999999</v>
      </c>
      <c r="GI411" s="1">
        <v>0</v>
      </c>
      <c r="GJ411" s="1">
        <v>0</v>
      </c>
      <c r="GK411" s="1">
        <v>0</v>
      </c>
      <c r="GL411" s="1">
        <v>0</v>
      </c>
      <c r="GM411" s="1" t="s">
        <v>350</v>
      </c>
      <c r="GN411" s="1" t="s">
        <v>351</v>
      </c>
      <c r="GO411" s="1" t="s">
        <v>352</v>
      </c>
      <c r="GP411" s="1" t="s">
        <v>352</v>
      </c>
      <c r="GQ411" s="1" t="s">
        <v>352</v>
      </c>
      <c r="GR411" s="1" t="s">
        <v>352</v>
      </c>
      <c r="GS411" s="1">
        <v>0</v>
      </c>
      <c r="GT411" s="1">
        <v>100</v>
      </c>
      <c r="GU411" s="1">
        <v>100</v>
      </c>
      <c r="GV411" s="1">
        <v>1.3560000000000001</v>
      </c>
      <c r="GW411" s="1">
        <v>1.4999999999999999E-2</v>
      </c>
      <c r="GX411" s="1">
        <v>0.24145344794018231</v>
      </c>
      <c r="GY411" s="1">
        <v>3.036990343597491E-3</v>
      </c>
      <c r="GZ411" s="1">
        <v>-1.538114387597119E-6</v>
      </c>
      <c r="HA411" s="1">
        <v>3.3909691194327332E-10</v>
      </c>
      <c r="HB411" s="1">
        <v>-5.2552861645546567E-2</v>
      </c>
      <c r="HC411" s="1">
        <v>9.7621983196103414E-3</v>
      </c>
      <c r="HD411" s="1">
        <v>-3.3387782167185642E-4</v>
      </c>
      <c r="HE411" s="1">
        <v>2.632278881966732E-6</v>
      </c>
      <c r="HF411" s="1">
        <v>6</v>
      </c>
      <c r="HG411" s="1">
        <v>2134</v>
      </c>
      <c r="HH411" s="1">
        <v>2</v>
      </c>
      <c r="HI411" s="1">
        <v>31</v>
      </c>
      <c r="HJ411" s="1">
        <v>45.6</v>
      </c>
      <c r="HK411" s="1">
        <v>45.5</v>
      </c>
      <c r="HL411" s="1">
        <v>1.02295</v>
      </c>
      <c r="HM411" s="1">
        <v>2.33643</v>
      </c>
      <c r="HN411" s="1">
        <v>1.4978</v>
      </c>
      <c r="HO411" s="1">
        <v>2.3071299999999999</v>
      </c>
      <c r="HP411" s="1">
        <v>1.5478499999999999</v>
      </c>
      <c r="HQ411" s="1">
        <v>2.4206500000000002</v>
      </c>
      <c r="HR411" s="1">
        <v>38.403399999999998</v>
      </c>
      <c r="HS411" s="1">
        <v>15.1652</v>
      </c>
      <c r="HT411" s="1">
        <v>18</v>
      </c>
      <c r="HU411" s="1">
        <v>490.76900000000001</v>
      </c>
      <c r="HV411" s="1">
        <v>496.53300000000002</v>
      </c>
      <c r="HW411" s="1">
        <v>25.875399999999999</v>
      </c>
      <c r="HX411" s="1">
        <v>32.142899999999997</v>
      </c>
      <c r="HY411" s="1">
        <v>30.000699999999998</v>
      </c>
      <c r="HZ411" s="1">
        <v>31.8827</v>
      </c>
      <c r="IA411" s="1">
        <v>31.980499999999999</v>
      </c>
      <c r="IB411" s="1">
        <v>20.488600000000002</v>
      </c>
      <c r="IC411" s="1">
        <v>28.345400000000001</v>
      </c>
      <c r="ID411" s="1">
        <v>27.992599999999999</v>
      </c>
      <c r="IE411" s="1">
        <v>25.854700000000001</v>
      </c>
      <c r="IF411" s="1">
        <v>400</v>
      </c>
      <c r="IG411" s="1">
        <v>24.899799999999999</v>
      </c>
      <c r="IH411" s="1">
        <v>100.572</v>
      </c>
      <c r="II411" s="1">
        <v>100.292</v>
      </c>
      <c r="IJ411" s="1" t="s">
        <v>353</v>
      </c>
    </row>
    <row r="412" spans="1:244" ht="15.75" customHeight="1" x14ac:dyDescent="0.3">
      <c r="A412" s="1">
        <v>396</v>
      </c>
      <c r="B412" s="1">
        <v>1659883718.5999999</v>
      </c>
      <c r="C412" s="1">
        <v>3461.5</v>
      </c>
      <c r="D412" s="1" t="s">
        <v>1118</v>
      </c>
      <c r="E412" s="1" t="s">
        <v>1119</v>
      </c>
      <c r="F412" s="1">
        <v>1</v>
      </c>
      <c r="G412" s="1" t="s">
        <v>1105</v>
      </c>
      <c r="H412" s="1" t="s">
        <v>345</v>
      </c>
      <c r="I412" s="1" t="s">
        <v>1102</v>
      </c>
      <c r="J412" s="1" t="s">
        <v>1113</v>
      </c>
      <c r="K412" s="1" t="s">
        <v>1114</v>
      </c>
      <c r="L412" s="1" t="s">
        <v>1115</v>
      </c>
      <c r="M412" s="1" t="s">
        <v>346</v>
      </c>
      <c r="N412" s="1">
        <v>1659883710.849999</v>
      </c>
      <c r="O412" s="1">
        <f t="shared" si="34"/>
        <v>2.5252443865644899E-3</v>
      </c>
      <c r="P412" s="1">
        <f t="shared" si="35"/>
        <v>2.52524438656449</v>
      </c>
      <c r="Q412" s="1">
        <f t="shared" si="36"/>
        <v>-0.58390207398145122</v>
      </c>
      <c r="R412" s="1">
        <f t="shared" si="37"/>
        <v>50.56696666666668</v>
      </c>
      <c r="S412" s="1">
        <f t="shared" si="38"/>
        <v>56.497254272884788</v>
      </c>
      <c r="T412" s="1">
        <f t="shared" si="39"/>
        <v>5.6131312568246168</v>
      </c>
      <c r="U412" s="1">
        <f t="shared" si="40"/>
        <v>5.0239436378362292</v>
      </c>
      <c r="V412" s="1">
        <f t="shared" si="41"/>
        <v>0.12349987160088752</v>
      </c>
      <c r="W412" s="1">
        <f t="shared" si="42"/>
        <v>2.9168982833681638</v>
      </c>
      <c r="X412" s="1">
        <f t="shared" si="43"/>
        <v>0.12066679949894447</v>
      </c>
      <c r="Y412" s="1">
        <f t="shared" si="44"/>
        <v>7.5665876988192132E-2</v>
      </c>
      <c r="Z412" s="1">
        <f t="shared" si="45"/>
        <v>321.51241614221124</v>
      </c>
      <c r="AA412" s="1">
        <f t="shared" si="46"/>
        <v>32.32143542451881</v>
      </c>
      <c r="AB412" s="1">
        <f t="shared" si="47"/>
        <v>31.78107</v>
      </c>
      <c r="AC412" s="1">
        <f t="shared" si="48"/>
        <v>4.7162306723565779</v>
      </c>
      <c r="AD412" s="1">
        <f t="shared" si="49"/>
        <v>59.900628804276657</v>
      </c>
      <c r="AE412" s="1">
        <f t="shared" si="50"/>
        <v>2.7148001692364097</v>
      </c>
      <c r="AF412" s="1">
        <f t="shared" si="51"/>
        <v>4.5321730730188667</v>
      </c>
      <c r="AG412" s="1">
        <f t="shared" si="52"/>
        <v>2.0014305031201682</v>
      </c>
      <c r="AH412" s="1">
        <f t="shared" si="53"/>
        <v>-111.363277447494</v>
      </c>
      <c r="AI412" s="1">
        <f t="shared" si="54"/>
        <v>-110.14040394696124</v>
      </c>
      <c r="AJ412" s="1">
        <f t="shared" si="55"/>
        <v>-8.5153646511186203</v>
      </c>
      <c r="AK412" s="1">
        <f t="shared" si="56"/>
        <v>91.493370096637392</v>
      </c>
      <c r="AL412" s="1">
        <f t="shared" si="57"/>
        <v>-0.60071562652539479</v>
      </c>
      <c r="AM412" s="1">
        <f t="shared" si="58"/>
        <v>2.5166063393568621</v>
      </c>
      <c r="AN412" s="1">
        <f t="shared" si="59"/>
        <v>-0.58390207398145122</v>
      </c>
      <c r="AO412" s="1">
        <v>51.238481791350338</v>
      </c>
      <c r="AP412" s="1">
        <v>51.958231515151517</v>
      </c>
      <c r="AQ412" s="1">
        <v>-3.3903377475554502E-4</v>
      </c>
      <c r="AR412" s="1">
        <v>65.940295061858151</v>
      </c>
      <c r="AS412" s="1">
        <f t="shared" si="60"/>
        <v>2.52524438656449</v>
      </c>
      <c r="AT412" s="1">
        <v>24.380642821264761</v>
      </c>
      <c r="AU412" s="1">
        <v>27.327104848484851</v>
      </c>
      <c r="AV412" s="1">
        <v>3.0006333382063231E-5</v>
      </c>
      <c r="AW412" s="1">
        <v>81.189635881585644</v>
      </c>
      <c r="AX412" s="1">
        <v>5</v>
      </c>
      <c r="AY412" s="1">
        <v>1</v>
      </c>
      <c r="AZ412" s="1">
        <f t="shared" si="61"/>
        <v>1</v>
      </c>
      <c r="BA412" s="1">
        <f t="shared" si="62"/>
        <v>0</v>
      </c>
      <c r="BB412" s="1">
        <f t="shared" si="63"/>
        <v>51791.660466553425</v>
      </c>
      <c r="BC412" s="1">
        <f t="shared" si="64"/>
        <v>1999.9803333333341</v>
      </c>
      <c r="BD412" s="1">
        <f t="shared" si="65"/>
        <v>1681.1832494001101</v>
      </c>
      <c r="BE412" s="1">
        <f t="shared" si="66"/>
        <v>0.84059989059897888</v>
      </c>
      <c r="BF412" s="1">
        <f t="shared" si="67"/>
        <v>0.16075778885602932</v>
      </c>
      <c r="BG412" s="1">
        <v>6</v>
      </c>
      <c r="BH412" s="1">
        <v>0.5</v>
      </c>
      <c r="BI412" s="1" t="s">
        <v>347</v>
      </c>
      <c r="BJ412" s="1">
        <v>2</v>
      </c>
      <c r="BK412" s="1" t="b">
        <v>1</v>
      </c>
      <c r="BL412" s="1">
        <v>1659883710.849999</v>
      </c>
      <c r="BM412" s="1">
        <v>50.56696666666668</v>
      </c>
      <c r="BN412" s="1">
        <v>49.998976666666657</v>
      </c>
      <c r="BO412" s="1">
        <v>27.32499</v>
      </c>
      <c r="BP412" s="1">
        <v>24.38841</v>
      </c>
      <c r="BQ412" s="1">
        <v>50.050829999999998</v>
      </c>
      <c r="BR412" s="1">
        <v>27.314996666666669</v>
      </c>
      <c r="BS412" s="1">
        <v>500.14100000000002</v>
      </c>
      <c r="BT412" s="1">
        <v>99.252313333333348</v>
      </c>
      <c r="BU412" s="1">
        <v>9.9970756666666674E-2</v>
      </c>
      <c r="BV412" s="1">
        <v>31.08067999999999</v>
      </c>
      <c r="BW412" s="1">
        <v>31.78107</v>
      </c>
      <c r="BX412" s="1">
        <v>999.9000000000002</v>
      </c>
      <c r="BY412" s="1">
        <v>0</v>
      </c>
      <c r="BZ412" s="1">
        <v>0</v>
      </c>
      <c r="CA412" s="1">
        <v>10002.84666666667</v>
      </c>
      <c r="CB412" s="1">
        <v>0</v>
      </c>
      <c r="CC412" s="1">
        <v>267.71069999999997</v>
      </c>
      <c r="CD412" s="1">
        <v>0.56798116666666665</v>
      </c>
      <c r="CE412" s="1">
        <v>51.987523333333328</v>
      </c>
      <c r="CF412" s="1">
        <v>51.248869999999997</v>
      </c>
      <c r="CG412" s="1">
        <v>2.9365716666666661</v>
      </c>
      <c r="CH412" s="1">
        <v>49.998976666666657</v>
      </c>
      <c r="CI412" s="1">
        <v>24.38841</v>
      </c>
      <c r="CJ412" s="1">
        <v>2.712067999999999</v>
      </c>
      <c r="CK412" s="1">
        <v>2.420606666666667</v>
      </c>
      <c r="CL412" s="1">
        <v>22.358413333333331</v>
      </c>
      <c r="CM412" s="1">
        <v>20.502293333333331</v>
      </c>
      <c r="CN412" s="1">
        <v>1999.9803333333341</v>
      </c>
      <c r="CO412" s="1">
        <v>0.98000279999999973</v>
      </c>
      <c r="CP412" s="1">
        <v>1.9997526666666671E-2</v>
      </c>
      <c r="CQ412" s="1">
        <v>0</v>
      </c>
      <c r="CR412" s="1">
        <v>2.2440333333333342</v>
      </c>
      <c r="CS412" s="1">
        <v>0</v>
      </c>
      <c r="CT412" s="1">
        <v>14810.21333333333</v>
      </c>
      <c r="CU412" s="1">
        <v>17412.156666666669</v>
      </c>
      <c r="CV412" s="1">
        <v>42.557866666666648</v>
      </c>
      <c r="CW412" s="1">
        <v>44.158066666666649</v>
      </c>
      <c r="CX412" s="1">
        <v>42.549599999999977</v>
      </c>
      <c r="CY412" s="1">
        <v>42.549599999999977</v>
      </c>
      <c r="CZ412" s="1">
        <v>42.653933333333313</v>
      </c>
      <c r="DA412" s="1">
        <v>1959.989</v>
      </c>
      <c r="DB412" s="1">
        <v>39.992333333333328</v>
      </c>
      <c r="DC412" s="1">
        <v>0</v>
      </c>
      <c r="DD412" s="1">
        <v>1659883717.7</v>
      </c>
      <c r="DE412" s="1">
        <v>0</v>
      </c>
      <c r="DF412" s="1">
        <v>1659883469</v>
      </c>
      <c r="DG412" s="1" t="s">
        <v>1116</v>
      </c>
      <c r="DH412" s="1">
        <v>1659883467</v>
      </c>
      <c r="DI412" s="1">
        <v>1659883469</v>
      </c>
      <c r="DJ412" s="1">
        <v>2</v>
      </c>
      <c r="DK412" s="1">
        <v>0.127</v>
      </c>
      <c r="DL412" s="1">
        <v>-8.9999999999999993E-3</v>
      </c>
      <c r="DM412" s="1">
        <v>1.3560000000000001</v>
      </c>
      <c r="DN412" s="1">
        <v>1.4999999999999999E-2</v>
      </c>
      <c r="DO412" s="1">
        <v>400</v>
      </c>
      <c r="DP412" s="1">
        <v>25</v>
      </c>
      <c r="DQ412" s="1">
        <v>0.21</v>
      </c>
      <c r="DR412" s="1">
        <v>0.05</v>
      </c>
      <c r="DS412" s="1">
        <v>-0.58430652614628442</v>
      </c>
      <c r="DT412" s="1">
        <v>-0.2354551469837784</v>
      </c>
      <c r="DU412" s="1">
        <v>2.9518284599194089E-2</v>
      </c>
      <c r="DV412" s="1">
        <v>1</v>
      </c>
      <c r="DW412" s="1">
        <v>0.56918145161290312</v>
      </c>
      <c r="DX412" s="1">
        <v>-2.0621612903254801E-3</v>
      </c>
      <c r="DY412" s="1">
        <v>2.0855676824213729E-2</v>
      </c>
      <c r="DZ412" s="1">
        <v>1</v>
      </c>
      <c r="EA412" s="1">
        <v>56.586813697825853</v>
      </c>
      <c r="EB412" s="1">
        <v>2.0093857118905052</v>
      </c>
      <c r="EC412" s="1">
        <v>0.29752725935769142</v>
      </c>
      <c r="ED412" s="1">
        <v>0</v>
      </c>
      <c r="EE412" s="1">
        <v>2.9326795121951221</v>
      </c>
      <c r="EF412" s="1">
        <v>6.6969198606271582E-2</v>
      </c>
      <c r="EG412" s="1">
        <v>1.3945467652779851E-2</v>
      </c>
      <c r="EH412" s="1">
        <v>1</v>
      </c>
      <c r="EI412" s="1">
        <v>2.0015351261101899</v>
      </c>
      <c r="EJ412" s="1">
        <v>-1.2966486112928621E-2</v>
      </c>
      <c r="EK412" s="1">
        <v>1.4426481535305469E-3</v>
      </c>
      <c r="EL412" s="1">
        <v>1</v>
      </c>
      <c r="EM412" s="1">
        <v>4</v>
      </c>
      <c r="EN412" s="1">
        <v>5</v>
      </c>
      <c r="EO412" s="1" t="s">
        <v>349</v>
      </c>
      <c r="EP412" s="1">
        <v>2.9421300000000001</v>
      </c>
      <c r="EQ412" s="1">
        <v>2.8005300000000002</v>
      </c>
      <c r="ER412" s="1">
        <v>1.3356700000000001E-2</v>
      </c>
      <c r="ES412" s="1">
        <v>1.3291600000000001E-2</v>
      </c>
      <c r="ET412" s="1">
        <v>0.117768</v>
      </c>
      <c r="EU412" s="1">
        <v>0.108768</v>
      </c>
      <c r="EV412" s="1">
        <v>20224.5</v>
      </c>
      <c r="EW412" s="1">
        <v>21209</v>
      </c>
      <c r="EX412" s="1">
        <v>23842.1</v>
      </c>
      <c r="EY412" s="1">
        <v>25019.1</v>
      </c>
      <c r="EZ412" s="1">
        <v>33664.400000000001</v>
      </c>
      <c r="FA412" s="1">
        <v>35600.9</v>
      </c>
      <c r="FB412" s="1">
        <v>43471.3</v>
      </c>
      <c r="FC412" s="1">
        <v>46248.7</v>
      </c>
      <c r="FD412" s="1">
        <v>1.94272</v>
      </c>
      <c r="FE412" s="1">
        <v>1.8430200000000001</v>
      </c>
      <c r="FF412" s="1">
        <v>0.11418</v>
      </c>
      <c r="FG412" s="1">
        <v>0</v>
      </c>
      <c r="FH412" s="1">
        <v>29.923999999999999</v>
      </c>
      <c r="FI412" s="1">
        <v>999.9</v>
      </c>
      <c r="FJ412" s="1">
        <v>59.8</v>
      </c>
      <c r="FK412" s="1">
        <v>35.299999999999997</v>
      </c>
      <c r="FL412" s="1">
        <v>34.601199999999999</v>
      </c>
      <c r="FM412" s="1">
        <v>64.009799999999998</v>
      </c>
      <c r="FN412" s="1">
        <v>25.777200000000001</v>
      </c>
      <c r="FO412" s="1">
        <v>1</v>
      </c>
      <c r="FP412" s="1">
        <v>0.43084899999999998</v>
      </c>
      <c r="FQ412" s="1">
        <v>3.0447099999999998</v>
      </c>
      <c r="FR412" s="1">
        <v>20.2926</v>
      </c>
      <c r="FS412" s="1">
        <v>5.2178899999999997</v>
      </c>
      <c r="FT412" s="1">
        <v>11.9077</v>
      </c>
      <c r="FU412" s="1">
        <v>5.0041000000000002</v>
      </c>
      <c r="FV412" s="1">
        <v>3.29033</v>
      </c>
      <c r="FW412" s="1">
        <v>9999</v>
      </c>
      <c r="FX412" s="1">
        <v>9999</v>
      </c>
      <c r="FY412" s="1">
        <v>9999</v>
      </c>
      <c r="FZ412" s="1">
        <v>999.9</v>
      </c>
      <c r="GA412" s="1">
        <v>1.8595200000000001</v>
      </c>
      <c r="GB412" s="1">
        <v>1.8544499999999999</v>
      </c>
      <c r="GC412" s="1">
        <v>1.85772</v>
      </c>
      <c r="GD412" s="1">
        <v>1.85608</v>
      </c>
      <c r="GE412" s="1">
        <v>1.85486</v>
      </c>
      <c r="GF412" s="1">
        <v>1.85453</v>
      </c>
      <c r="GG412" s="1">
        <v>1.8531899999999999</v>
      </c>
      <c r="GH412" s="1">
        <v>1.8563799999999999</v>
      </c>
      <c r="GI412" s="1">
        <v>0</v>
      </c>
      <c r="GJ412" s="1">
        <v>0</v>
      </c>
      <c r="GK412" s="1">
        <v>0</v>
      </c>
      <c r="GL412" s="1">
        <v>0</v>
      </c>
      <c r="GM412" s="1" t="s">
        <v>350</v>
      </c>
      <c r="GN412" s="1" t="s">
        <v>351</v>
      </c>
      <c r="GO412" s="1" t="s">
        <v>352</v>
      </c>
      <c r="GP412" s="1" t="s">
        <v>352</v>
      </c>
      <c r="GQ412" s="1" t="s">
        <v>352</v>
      </c>
      <c r="GR412" s="1" t="s">
        <v>352</v>
      </c>
      <c r="GS412" s="1">
        <v>0</v>
      </c>
      <c r="GT412" s="1">
        <v>100</v>
      </c>
      <c r="GU412" s="1">
        <v>100</v>
      </c>
      <c r="GV412" s="1">
        <v>0.51600000000000001</v>
      </c>
      <c r="GW412" s="1">
        <v>0.01</v>
      </c>
      <c r="GX412" s="1">
        <v>0.36794396410256031</v>
      </c>
      <c r="GY412" s="1">
        <v>3.036990343597491E-3</v>
      </c>
      <c r="GZ412" s="1">
        <v>-1.538114387597119E-6</v>
      </c>
      <c r="HA412" s="1">
        <v>3.3909691194327332E-10</v>
      </c>
      <c r="HB412" s="1">
        <v>-6.1192808482915917E-2</v>
      </c>
      <c r="HC412" s="1">
        <v>9.7621983196103414E-3</v>
      </c>
      <c r="HD412" s="1">
        <v>-3.3387782167185642E-4</v>
      </c>
      <c r="HE412" s="1">
        <v>2.632278881966732E-6</v>
      </c>
      <c r="HF412" s="1">
        <v>6</v>
      </c>
      <c r="HG412" s="1">
        <v>2134</v>
      </c>
      <c r="HH412" s="1">
        <v>2</v>
      </c>
      <c r="HI412" s="1">
        <v>31</v>
      </c>
      <c r="HJ412" s="1">
        <v>4.2</v>
      </c>
      <c r="HK412" s="1">
        <v>4.2</v>
      </c>
      <c r="HL412" s="1">
        <v>0.26245099999999999</v>
      </c>
      <c r="HM412" s="1">
        <v>2.4145500000000002</v>
      </c>
      <c r="HN412" s="1">
        <v>1.4978</v>
      </c>
      <c r="HO412" s="1">
        <v>2.3071299999999999</v>
      </c>
      <c r="HP412" s="1">
        <v>1.5478499999999999</v>
      </c>
      <c r="HQ412" s="1">
        <v>2.3168899999999999</v>
      </c>
      <c r="HR412" s="1">
        <v>39.142800000000001</v>
      </c>
      <c r="HS412" s="1">
        <v>15.103899999999999</v>
      </c>
      <c r="HT412" s="1">
        <v>18</v>
      </c>
      <c r="HU412" s="1">
        <v>491.44900000000001</v>
      </c>
      <c r="HV412" s="1">
        <v>490.57400000000001</v>
      </c>
      <c r="HW412" s="1">
        <v>26.2972</v>
      </c>
      <c r="HX412" s="1">
        <v>32.493200000000002</v>
      </c>
      <c r="HY412" s="1">
        <v>30.000800000000002</v>
      </c>
      <c r="HZ412" s="1">
        <v>32.2121</v>
      </c>
      <c r="IA412" s="1">
        <v>32.303800000000003</v>
      </c>
      <c r="IB412" s="1">
        <v>5.4086299999999996</v>
      </c>
      <c r="IC412" s="1">
        <v>31.659099999999999</v>
      </c>
      <c r="ID412" s="1">
        <v>18.447399999999998</v>
      </c>
      <c r="IE412" s="1">
        <v>26.283300000000001</v>
      </c>
      <c r="IF412" s="1">
        <v>60.036099999999998</v>
      </c>
      <c r="IG412" s="1">
        <v>24.404299999999999</v>
      </c>
      <c r="IH412" s="1">
        <v>100.523</v>
      </c>
      <c r="II412" s="1">
        <v>100.233</v>
      </c>
      <c r="IJ412" s="1" t="s">
        <v>1117</v>
      </c>
    </row>
    <row r="413" spans="1:244" ht="15.75" customHeight="1" x14ac:dyDescent="0.3">
      <c r="A413" s="1">
        <v>397</v>
      </c>
      <c r="B413" s="1">
        <v>1659883719.5999999</v>
      </c>
      <c r="C413" s="1">
        <v>3462.5</v>
      </c>
      <c r="D413" s="1" t="s">
        <v>1120</v>
      </c>
      <c r="E413" s="1" t="s">
        <v>1121</v>
      </c>
      <c r="F413" s="1">
        <v>1</v>
      </c>
      <c r="G413" s="1" t="s">
        <v>1105</v>
      </c>
      <c r="H413" s="1" t="s">
        <v>345</v>
      </c>
      <c r="I413" s="1" t="s">
        <v>1102</v>
      </c>
      <c r="J413" s="1" t="s">
        <v>1113</v>
      </c>
      <c r="K413" s="1" t="s">
        <v>1114</v>
      </c>
      <c r="L413" s="1" t="s">
        <v>1115</v>
      </c>
      <c r="M413" s="1" t="s">
        <v>346</v>
      </c>
      <c r="N413" s="1">
        <v>1659883711.6172409</v>
      </c>
      <c r="O413" s="1">
        <f t="shared" si="34"/>
        <v>2.5248514270085958E-3</v>
      </c>
      <c r="P413" s="1">
        <f t="shared" si="35"/>
        <v>2.524851427008596</v>
      </c>
      <c r="Q413" s="1">
        <f t="shared" si="36"/>
        <v>-0.60578051901295227</v>
      </c>
      <c r="R413" s="1">
        <f t="shared" si="37"/>
        <v>50.565575862068982</v>
      </c>
      <c r="S413" s="1">
        <f t="shared" si="38"/>
        <v>56.781455422133028</v>
      </c>
      <c r="T413" s="1">
        <f t="shared" si="39"/>
        <v>5.6413679213769976</v>
      </c>
      <c r="U413" s="1">
        <f t="shared" si="40"/>
        <v>5.023806020354999</v>
      </c>
      <c r="V413" s="1">
        <f t="shared" si="41"/>
        <v>0.12348185548907294</v>
      </c>
      <c r="W413" s="1">
        <f t="shared" si="42"/>
        <v>2.9169454534027368</v>
      </c>
      <c r="X413" s="1">
        <f t="shared" si="43"/>
        <v>0.12064964435921477</v>
      </c>
      <c r="Y413" s="1">
        <f t="shared" si="44"/>
        <v>7.5655080171241285E-2</v>
      </c>
      <c r="Z413" s="1">
        <f t="shared" si="45"/>
        <v>321.5133581815989</v>
      </c>
      <c r="AA413" s="1">
        <f t="shared" si="46"/>
        <v>32.321058873555288</v>
      </c>
      <c r="AB413" s="1">
        <f t="shared" si="47"/>
        <v>31.78076896551724</v>
      </c>
      <c r="AC413" s="1">
        <f t="shared" si="48"/>
        <v>4.7161501853475567</v>
      </c>
      <c r="AD413" s="1">
        <f t="shared" si="49"/>
        <v>59.901001491882553</v>
      </c>
      <c r="AE413" s="1">
        <f t="shared" si="50"/>
        <v>2.7147449384984164</v>
      </c>
      <c r="AF413" s="1">
        <f t="shared" si="51"/>
        <v>4.5320526717175227</v>
      </c>
      <c r="AG413" s="1">
        <f t="shared" si="52"/>
        <v>2.0014052468491403</v>
      </c>
      <c r="AH413" s="1">
        <f t="shared" si="53"/>
        <v>-111.34594793107908</v>
      </c>
      <c r="AI413" s="1">
        <f t="shared" si="54"/>
        <v>-110.1681598038284</v>
      </c>
      <c r="AJ413" s="1">
        <f t="shared" si="55"/>
        <v>-8.5173406293014846</v>
      </c>
      <c r="AK413" s="1">
        <f t="shared" si="56"/>
        <v>91.481909817389933</v>
      </c>
      <c r="AL413" s="1">
        <f t="shared" si="57"/>
        <v>-0.60052830978484273</v>
      </c>
      <c r="AM413" s="1">
        <f t="shared" si="58"/>
        <v>2.5162641104310328</v>
      </c>
      <c r="AN413" s="1">
        <f t="shared" si="59"/>
        <v>-0.60578051901295227</v>
      </c>
      <c r="AO413" s="1">
        <v>51.234945521376218</v>
      </c>
      <c r="AP413" s="1">
        <v>51.977372121212113</v>
      </c>
      <c r="AQ413" s="1">
        <v>4.7764079143987212E-4</v>
      </c>
      <c r="AR413" s="1">
        <v>65.940295061858151</v>
      </c>
      <c r="AS413" s="1">
        <f t="shared" si="60"/>
        <v>2.524851427008596</v>
      </c>
      <c r="AT413" s="1">
        <v>24.382077783148759</v>
      </c>
      <c r="AU413" s="1">
        <v>27.32798303030302</v>
      </c>
      <c r="AV413" s="1">
        <v>4.4533449453803367E-5</v>
      </c>
      <c r="AW413" s="1">
        <v>81.189635881585644</v>
      </c>
      <c r="AX413" s="1">
        <v>5</v>
      </c>
      <c r="AY413" s="1">
        <v>1</v>
      </c>
      <c r="AZ413" s="1">
        <f t="shared" si="61"/>
        <v>1</v>
      </c>
      <c r="BA413" s="1">
        <f t="shared" si="62"/>
        <v>0</v>
      </c>
      <c r="BB413" s="1">
        <f t="shared" si="63"/>
        <v>51793.079003187508</v>
      </c>
      <c r="BC413" s="1">
        <f t="shared" si="64"/>
        <v>1999.9862068965519</v>
      </c>
      <c r="BD413" s="1">
        <f t="shared" si="65"/>
        <v>1681.1881855863207</v>
      </c>
      <c r="BE413" s="1">
        <f t="shared" si="66"/>
        <v>0.84059989003378122</v>
      </c>
      <c r="BF413" s="1">
        <f t="shared" si="67"/>
        <v>0.16075778776519781</v>
      </c>
      <c r="BG413" s="1">
        <v>6</v>
      </c>
      <c r="BH413" s="1">
        <v>0.5</v>
      </c>
      <c r="BI413" s="1" t="s">
        <v>347</v>
      </c>
      <c r="BJ413" s="1">
        <v>2</v>
      </c>
      <c r="BK413" s="1" t="b">
        <v>1</v>
      </c>
      <c r="BL413" s="1">
        <v>1659883711.6172409</v>
      </c>
      <c r="BM413" s="1">
        <v>50.565575862068982</v>
      </c>
      <c r="BN413" s="1">
        <v>49.997786206896542</v>
      </c>
      <c r="BO413" s="1">
        <v>27.32443103448276</v>
      </c>
      <c r="BP413" s="1">
        <v>24.38825172413793</v>
      </c>
      <c r="BQ413" s="1">
        <v>50.049444827586221</v>
      </c>
      <c r="BR413" s="1">
        <v>27.31443793103448</v>
      </c>
      <c r="BS413" s="1">
        <v>500.14151724137918</v>
      </c>
      <c r="BT413" s="1">
        <v>99.252331034482751</v>
      </c>
      <c r="BU413" s="1">
        <v>9.9964172413793087E-2</v>
      </c>
      <c r="BV413" s="1">
        <v>31.080213793103439</v>
      </c>
      <c r="BW413" s="1">
        <v>31.78076896551724</v>
      </c>
      <c r="BX413" s="1">
        <v>999.9000000000002</v>
      </c>
      <c r="BY413" s="1">
        <v>0</v>
      </c>
      <c r="BZ413" s="1">
        <v>0</v>
      </c>
      <c r="CA413" s="1">
        <v>10003.114482758619</v>
      </c>
      <c r="CB413" s="1">
        <v>0</v>
      </c>
      <c r="CC413" s="1">
        <v>267.25062068965519</v>
      </c>
      <c r="CD413" s="1">
        <v>0.56778068965517248</v>
      </c>
      <c r="CE413" s="1">
        <v>51.986068965517227</v>
      </c>
      <c r="CF413" s="1">
        <v>51.247644827586207</v>
      </c>
      <c r="CG413" s="1">
        <v>2.9361748275862061</v>
      </c>
      <c r="CH413" s="1">
        <v>49.997786206896542</v>
      </c>
      <c r="CI413" s="1">
        <v>24.38825172413793</v>
      </c>
      <c r="CJ413" s="1">
        <v>2.7120134482758611</v>
      </c>
      <c r="CK413" s="1">
        <v>2.4205913793103448</v>
      </c>
      <c r="CL413" s="1">
        <v>22.358082758620689</v>
      </c>
      <c r="CM413" s="1">
        <v>20.502189655172408</v>
      </c>
      <c r="CN413" s="1">
        <v>1999.9862068965519</v>
      </c>
      <c r="CO413" s="1">
        <v>0.98000282758620672</v>
      </c>
      <c r="CP413" s="1">
        <v>1.9997500000000001E-2</v>
      </c>
      <c r="CQ413" s="1">
        <v>0</v>
      </c>
      <c r="CR413" s="1">
        <v>2.2184827586206901</v>
      </c>
      <c r="CS413" s="1">
        <v>0</v>
      </c>
      <c r="CT413" s="1">
        <v>14813.231034482749</v>
      </c>
      <c r="CU413" s="1">
        <v>17412.210344827581</v>
      </c>
      <c r="CV413" s="1">
        <v>42.557724137931018</v>
      </c>
      <c r="CW413" s="1">
        <v>44.161344827586191</v>
      </c>
      <c r="CX413" s="1">
        <v>42.553448275862053</v>
      </c>
      <c r="CY413" s="1">
        <v>42.553448275862053</v>
      </c>
      <c r="CZ413" s="1">
        <v>42.657068965517219</v>
      </c>
      <c r="DA413" s="1">
        <v>1959.9948275862071</v>
      </c>
      <c r="DB413" s="1">
        <v>39.992413793103452</v>
      </c>
      <c r="DC413" s="1">
        <v>0</v>
      </c>
      <c r="DD413" s="1">
        <v>1659883718.3</v>
      </c>
      <c r="DE413" s="1">
        <v>0</v>
      </c>
      <c r="DF413" s="1">
        <v>1659883469</v>
      </c>
      <c r="DG413" s="1" t="s">
        <v>1116</v>
      </c>
      <c r="DH413" s="1">
        <v>1659883467</v>
      </c>
      <c r="DI413" s="1">
        <v>1659883469</v>
      </c>
      <c r="DJ413" s="1">
        <v>2</v>
      </c>
      <c r="DK413" s="1">
        <v>0.127</v>
      </c>
      <c r="DL413" s="1">
        <v>-8.9999999999999993E-3</v>
      </c>
      <c r="DM413" s="1">
        <v>1.3560000000000001</v>
      </c>
      <c r="DN413" s="1">
        <v>1.4999999999999999E-2</v>
      </c>
      <c r="DO413" s="1">
        <v>400</v>
      </c>
      <c r="DP413" s="1">
        <v>25</v>
      </c>
      <c r="DQ413" s="1">
        <v>0.21</v>
      </c>
      <c r="DR413" s="1">
        <v>0.05</v>
      </c>
      <c r="DS413" s="1">
        <v>-0.59272748717241464</v>
      </c>
      <c r="DT413" s="1">
        <v>-4.131920820773697E-2</v>
      </c>
      <c r="DU413" s="1">
        <v>1.070505198007299E-2</v>
      </c>
      <c r="DV413" s="1">
        <v>1</v>
      </c>
      <c r="DW413" s="1">
        <v>0.56705458064516134</v>
      </c>
      <c r="DX413" s="1">
        <v>-3.4355080645163662E-2</v>
      </c>
      <c r="DY413" s="1">
        <v>2.1852041364409949E-2</v>
      </c>
      <c r="DZ413" s="1">
        <v>1</v>
      </c>
      <c r="EA413" s="1">
        <v>56.64618833641601</v>
      </c>
      <c r="EB413" s="1">
        <v>0.18666809070304449</v>
      </c>
      <c r="EC413" s="1">
        <v>0.13944288169578631</v>
      </c>
      <c r="ED413" s="1">
        <v>1</v>
      </c>
      <c r="EE413" s="1">
        <v>2.935290487804878</v>
      </c>
      <c r="EF413" s="1">
        <v>3.3348710801389972E-2</v>
      </c>
      <c r="EG413" s="1">
        <v>9.5750511560040771E-3</v>
      </c>
      <c r="EH413" s="1">
        <v>1</v>
      </c>
      <c r="EI413" s="1">
        <v>2.001430745744412</v>
      </c>
      <c r="EJ413" s="1">
        <v>-1.412845618107759E-2</v>
      </c>
      <c r="EK413" s="1">
        <v>1.469580432453722E-3</v>
      </c>
      <c r="EL413" s="1">
        <v>1</v>
      </c>
      <c r="EM413" s="1">
        <v>5</v>
      </c>
      <c r="EN413" s="1">
        <v>5</v>
      </c>
      <c r="EO413" s="1" t="s">
        <v>1110</v>
      </c>
      <c r="EP413" s="1">
        <v>2.9419499999999998</v>
      </c>
      <c r="EQ413" s="1">
        <v>2.8</v>
      </c>
      <c r="ER413" s="1">
        <v>1.3362499999999999E-2</v>
      </c>
      <c r="ES413" s="1">
        <v>1.3294200000000001E-2</v>
      </c>
      <c r="ET413" s="1">
        <v>0.117772</v>
      </c>
      <c r="EU413" s="1">
        <v>0.108778</v>
      </c>
      <c r="EV413" s="1">
        <v>20224.400000000001</v>
      </c>
      <c r="EW413" s="1">
        <v>21208.9</v>
      </c>
      <c r="EX413" s="1">
        <v>23842.1</v>
      </c>
      <c r="EY413" s="1">
        <v>25019.1</v>
      </c>
      <c r="EZ413" s="1">
        <v>33664.199999999997</v>
      </c>
      <c r="FA413" s="1">
        <v>35600.400000000001</v>
      </c>
      <c r="FB413" s="1">
        <v>43471.199999999997</v>
      </c>
      <c r="FC413" s="1">
        <v>46248.6</v>
      </c>
      <c r="FD413" s="1">
        <v>1.9425300000000001</v>
      </c>
      <c r="FE413" s="1">
        <v>1.8431500000000001</v>
      </c>
      <c r="FF413" s="1">
        <v>0.114273</v>
      </c>
      <c r="FG413" s="1">
        <v>0</v>
      </c>
      <c r="FH413" s="1">
        <v>29.927600000000002</v>
      </c>
      <c r="FI413" s="1">
        <v>999.9</v>
      </c>
      <c r="FJ413" s="1">
        <v>59.8</v>
      </c>
      <c r="FK413" s="1">
        <v>35.299999999999997</v>
      </c>
      <c r="FL413" s="1">
        <v>34.602200000000003</v>
      </c>
      <c r="FM413" s="1">
        <v>63.909799999999997</v>
      </c>
      <c r="FN413" s="1">
        <v>25.9816</v>
      </c>
      <c r="FO413" s="1">
        <v>1</v>
      </c>
      <c r="FP413" s="1">
        <v>0.430894</v>
      </c>
      <c r="FQ413" s="1">
        <v>2.9998</v>
      </c>
      <c r="FR413" s="1">
        <v>20.2928</v>
      </c>
      <c r="FS413" s="1">
        <v>5.2132500000000004</v>
      </c>
      <c r="FT413" s="1">
        <v>11.907500000000001</v>
      </c>
      <c r="FU413" s="1">
        <v>5.0029500000000002</v>
      </c>
      <c r="FV413" s="1">
        <v>3.2896000000000001</v>
      </c>
      <c r="FW413" s="1">
        <v>9999</v>
      </c>
      <c r="FX413" s="1">
        <v>9999</v>
      </c>
      <c r="FY413" s="1">
        <v>9999</v>
      </c>
      <c r="FZ413" s="1">
        <v>999.9</v>
      </c>
      <c r="GA413" s="1">
        <v>1.8595200000000001</v>
      </c>
      <c r="GB413" s="1">
        <v>1.8544499999999999</v>
      </c>
      <c r="GC413" s="1">
        <v>1.85771</v>
      </c>
      <c r="GD413" s="1">
        <v>1.85608</v>
      </c>
      <c r="GE413" s="1">
        <v>1.85486</v>
      </c>
      <c r="GF413" s="1">
        <v>1.85453</v>
      </c>
      <c r="GG413" s="1">
        <v>1.8531899999999999</v>
      </c>
      <c r="GH413" s="1">
        <v>1.8563799999999999</v>
      </c>
      <c r="GI413" s="1">
        <v>0</v>
      </c>
      <c r="GJ413" s="1">
        <v>0</v>
      </c>
      <c r="GK413" s="1">
        <v>0</v>
      </c>
      <c r="GL413" s="1">
        <v>0</v>
      </c>
      <c r="GM413" s="1" t="s">
        <v>350</v>
      </c>
      <c r="GN413" s="1" t="s">
        <v>351</v>
      </c>
      <c r="GO413" s="1" t="s">
        <v>352</v>
      </c>
      <c r="GP413" s="1" t="s">
        <v>352</v>
      </c>
      <c r="GQ413" s="1" t="s">
        <v>352</v>
      </c>
      <c r="GR413" s="1" t="s">
        <v>352</v>
      </c>
      <c r="GS413" s="1">
        <v>0</v>
      </c>
      <c r="GT413" s="1">
        <v>100</v>
      </c>
      <c r="GU413" s="1">
        <v>100</v>
      </c>
      <c r="GV413" s="1">
        <v>0.51600000000000001</v>
      </c>
      <c r="GW413" s="1">
        <v>0.01</v>
      </c>
      <c r="GX413" s="1">
        <v>0.36794396410256031</v>
      </c>
      <c r="GY413" s="1">
        <v>3.036990343597491E-3</v>
      </c>
      <c r="GZ413" s="1">
        <v>-1.538114387597119E-6</v>
      </c>
      <c r="HA413" s="1">
        <v>3.3909691194327332E-10</v>
      </c>
      <c r="HB413" s="1">
        <v>-6.1192808482915917E-2</v>
      </c>
      <c r="HC413" s="1">
        <v>9.7621983196103414E-3</v>
      </c>
      <c r="HD413" s="1">
        <v>-3.3387782167185642E-4</v>
      </c>
      <c r="HE413" s="1">
        <v>2.632278881966732E-6</v>
      </c>
      <c r="HF413" s="1">
        <v>6</v>
      </c>
      <c r="HG413" s="1">
        <v>2134</v>
      </c>
      <c r="HH413" s="1">
        <v>2</v>
      </c>
      <c r="HI413" s="1">
        <v>31</v>
      </c>
      <c r="HJ413" s="1">
        <v>4.2</v>
      </c>
      <c r="HK413" s="1">
        <v>4.2</v>
      </c>
      <c r="HL413" s="1">
        <v>0.26977499999999999</v>
      </c>
      <c r="HM413" s="1">
        <v>2.3877000000000002</v>
      </c>
      <c r="HN413" s="1">
        <v>1.4978</v>
      </c>
      <c r="HO413" s="1">
        <v>2.3071299999999999</v>
      </c>
      <c r="HP413" s="1">
        <v>1.5478499999999999</v>
      </c>
      <c r="HQ413" s="1">
        <v>2.4340799999999998</v>
      </c>
      <c r="HR413" s="1">
        <v>39.142800000000001</v>
      </c>
      <c r="HS413" s="1">
        <v>15.0952</v>
      </c>
      <c r="HT413" s="1">
        <v>18</v>
      </c>
      <c r="HU413" s="1">
        <v>491.33699999999999</v>
      </c>
      <c r="HV413" s="1">
        <v>490.66800000000001</v>
      </c>
      <c r="HW413" s="1">
        <v>26.277899999999999</v>
      </c>
      <c r="HX413" s="1">
        <v>32.494399999999999</v>
      </c>
      <c r="HY413" s="1">
        <v>30.000699999999998</v>
      </c>
      <c r="HZ413" s="1">
        <v>32.213200000000001</v>
      </c>
      <c r="IA413" s="1">
        <v>32.305100000000003</v>
      </c>
      <c r="IB413" s="1">
        <v>5.4892099999999999</v>
      </c>
      <c r="IC413" s="1">
        <v>31.659099999999999</v>
      </c>
      <c r="ID413" s="1">
        <v>18.447399999999998</v>
      </c>
      <c r="IE413" s="1">
        <v>26.207999999999998</v>
      </c>
      <c r="IF413" s="1">
        <v>60.036099999999998</v>
      </c>
      <c r="IG413" s="1">
        <v>24.404699999999998</v>
      </c>
      <c r="IH413" s="1">
        <v>100.523</v>
      </c>
      <c r="II413" s="1">
        <v>100.233</v>
      </c>
      <c r="IJ413" s="1" t="s">
        <v>1117</v>
      </c>
    </row>
    <row r="414" spans="1:244" ht="15.75" customHeight="1" x14ac:dyDescent="0.3">
      <c r="A414" s="1">
        <v>398</v>
      </c>
      <c r="B414" s="1">
        <v>1659883720.5999999</v>
      </c>
      <c r="C414" s="1">
        <v>3463.5</v>
      </c>
      <c r="D414" s="1" t="s">
        <v>1122</v>
      </c>
      <c r="E414" s="1" t="s">
        <v>1123</v>
      </c>
      <c r="F414" s="1">
        <v>1</v>
      </c>
      <c r="G414" s="1" t="s">
        <v>1105</v>
      </c>
      <c r="H414" s="1" t="s">
        <v>345</v>
      </c>
      <c r="I414" s="1" t="s">
        <v>1102</v>
      </c>
      <c r="J414" s="1" t="s">
        <v>1113</v>
      </c>
      <c r="K414" s="1" t="s">
        <v>1114</v>
      </c>
      <c r="L414" s="1" t="s">
        <v>1115</v>
      </c>
      <c r="M414" s="1" t="s">
        <v>346</v>
      </c>
      <c r="N414" s="1">
        <v>1659883712.4035709</v>
      </c>
      <c r="O414" s="1">
        <f t="shared" si="34"/>
        <v>2.5237585504128647E-3</v>
      </c>
      <c r="P414" s="1">
        <f t="shared" si="35"/>
        <v>2.5237585504128646</v>
      </c>
      <c r="Q414" s="1">
        <f t="shared" si="36"/>
        <v>-0.61428653505885678</v>
      </c>
      <c r="R414" s="1">
        <f t="shared" si="37"/>
        <v>50.564442857142858</v>
      </c>
      <c r="S414" s="1">
        <f t="shared" si="38"/>
        <v>56.894447952660954</v>
      </c>
      <c r="T414" s="1">
        <f t="shared" si="39"/>
        <v>5.6525902911106618</v>
      </c>
      <c r="U414" s="1">
        <f t="shared" si="40"/>
        <v>5.0236901675805381</v>
      </c>
      <c r="V414" s="1">
        <f t="shared" si="41"/>
        <v>0.12342656874860677</v>
      </c>
      <c r="W414" s="1">
        <f t="shared" si="42"/>
        <v>2.9168043998491204</v>
      </c>
      <c r="X414" s="1">
        <f t="shared" si="43"/>
        <v>0.12059672842383955</v>
      </c>
      <c r="Y414" s="1">
        <f t="shared" si="44"/>
        <v>7.5621801339184475E-2</v>
      </c>
      <c r="Z414" s="1">
        <f t="shared" si="45"/>
        <v>321.51296318806925</v>
      </c>
      <c r="AA414" s="1">
        <f t="shared" si="46"/>
        <v>32.320783564181603</v>
      </c>
      <c r="AB414" s="1">
        <f t="shared" si="47"/>
        <v>31.780696428571439</v>
      </c>
      <c r="AC414" s="1">
        <f t="shared" si="48"/>
        <v>4.7161307914630699</v>
      </c>
      <c r="AD414" s="1">
        <f t="shared" si="49"/>
        <v>59.902433529063259</v>
      </c>
      <c r="AE414" s="1">
        <f t="shared" si="50"/>
        <v>2.7147148864778674</v>
      </c>
      <c r="AF414" s="1">
        <f t="shared" si="51"/>
        <v>4.5318941594597346</v>
      </c>
      <c r="AG414" s="1">
        <f t="shared" si="52"/>
        <v>2.0014159049852025</v>
      </c>
      <c r="AH414" s="1">
        <f t="shared" si="53"/>
        <v>-111.29775207320733</v>
      </c>
      <c r="AI414" s="1">
        <f t="shared" si="54"/>
        <v>-110.24794538810168</v>
      </c>
      <c r="AJ414" s="1">
        <f t="shared" si="55"/>
        <v>-8.5238924066796429</v>
      </c>
      <c r="AK414" s="1">
        <f t="shared" si="56"/>
        <v>91.443373320080596</v>
      </c>
      <c r="AL414" s="1">
        <f t="shared" si="57"/>
        <v>-0.60150775428121006</v>
      </c>
      <c r="AM414" s="1">
        <f t="shared" si="58"/>
        <v>2.5159035368943918</v>
      </c>
      <c r="AN414" s="1">
        <f t="shared" si="59"/>
        <v>-0.61428653505885678</v>
      </c>
      <c r="AO414" s="1">
        <v>51.239824200360736</v>
      </c>
      <c r="AP414" s="1">
        <v>51.990777575757562</v>
      </c>
      <c r="AQ414" s="1">
        <v>8.5287172105093505E-4</v>
      </c>
      <c r="AR414" s="1">
        <v>65.940295061858151</v>
      </c>
      <c r="AS414" s="1">
        <f t="shared" si="60"/>
        <v>2.5237585504128646</v>
      </c>
      <c r="AT414" s="1">
        <v>24.384047542747819</v>
      </c>
      <c r="AU414" s="1">
        <v>27.328669090909081</v>
      </c>
      <c r="AV414" s="1">
        <v>5.0797887755182858E-5</v>
      </c>
      <c r="AW414" s="1">
        <v>81.189635881585644</v>
      </c>
      <c r="AX414" s="1">
        <v>5</v>
      </c>
      <c r="AY414" s="1">
        <v>1</v>
      </c>
      <c r="AZ414" s="1">
        <f t="shared" si="61"/>
        <v>1</v>
      </c>
      <c r="BA414" s="1">
        <f t="shared" si="62"/>
        <v>0</v>
      </c>
      <c r="BB414" s="1">
        <f t="shared" si="63"/>
        <v>51789.179770050301</v>
      </c>
      <c r="BC414" s="1">
        <f t="shared" si="64"/>
        <v>1999.9835714285721</v>
      </c>
      <c r="BD414" s="1">
        <f t="shared" si="65"/>
        <v>1681.1859850715389</v>
      </c>
      <c r="BE414" s="1">
        <f t="shared" si="66"/>
        <v>0.84059989746349828</v>
      </c>
      <c r="BF414" s="1">
        <f t="shared" si="67"/>
        <v>0.16075780210455187</v>
      </c>
      <c r="BG414" s="1">
        <v>6</v>
      </c>
      <c r="BH414" s="1">
        <v>0.5</v>
      </c>
      <c r="BI414" s="1" t="s">
        <v>347</v>
      </c>
      <c r="BJ414" s="1">
        <v>2</v>
      </c>
      <c r="BK414" s="1" t="b">
        <v>1</v>
      </c>
      <c r="BL414" s="1">
        <v>1659883712.4035709</v>
      </c>
      <c r="BM414" s="1">
        <v>50.564442857142858</v>
      </c>
      <c r="BN414" s="1">
        <v>49.995446428571427</v>
      </c>
      <c r="BO414" s="1">
        <v>27.324146428571431</v>
      </c>
      <c r="BP414" s="1">
        <v>24.388353571428571</v>
      </c>
      <c r="BQ414" s="1">
        <v>50.048317857142862</v>
      </c>
      <c r="BR414" s="1">
        <v>27.314150000000001</v>
      </c>
      <c r="BS414" s="1">
        <v>500.13582142857138</v>
      </c>
      <c r="BT414" s="1">
        <v>99.25230714285712</v>
      </c>
      <c r="BU414" s="1">
        <v>9.9923075E-2</v>
      </c>
      <c r="BV414" s="1">
        <v>31.079599999999989</v>
      </c>
      <c r="BW414" s="1">
        <v>31.780696428571439</v>
      </c>
      <c r="BX414" s="1">
        <v>999.9000000000002</v>
      </c>
      <c r="BY414" s="1">
        <v>0</v>
      </c>
      <c r="BZ414" s="1">
        <v>0</v>
      </c>
      <c r="CA414" s="1">
        <v>10002.310714285721</v>
      </c>
      <c r="CB414" s="1">
        <v>0</v>
      </c>
      <c r="CC414" s="1">
        <v>267.24067857142859</v>
      </c>
      <c r="CD414" s="1">
        <v>0.5689871428571428</v>
      </c>
      <c r="CE414" s="1">
        <v>51.984889285714289</v>
      </c>
      <c r="CF414" s="1">
        <v>51.245250000000013</v>
      </c>
      <c r="CG414" s="1">
        <v>2.9357899999999999</v>
      </c>
      <c r="CH414" s="1">
        <v>49.995446428571427</v>
      </c>
      <c r="CI414" s="1">
        <v>24.388353571428571</v>
      </c>
      <c r="CJ414" s="1">
        <v>2.7119846428571419</v>
      </c>
      <c r="CK414" s="1">
        <v>2.420600714285714</v>
      </c>
      <c r="CL414" s="1">
        <v>22.35790714285714</v>
      </c>
      <c r="CM414" s="1">
        <v>20.50225</v>
      </c>
      <c r="CN414" s="1">
        <v>1999.9835714285721</v>
      </c>
      <c r="CO414" s="1">
        <v>0.98000274999999981</v>
      </c>
      <c r="CP414" s="1">
        <v>1.999757500000001E-2</v>
      </c>
      <c r="CQ414" s="1">
        <v>0</v>
      </c>
      <c r="CR414" s="1">
        <v>2.2502499999999999</v>
      </c>
      <c r="CS414" s="1">
        <v>0</v>
      </c>
      <c r="CT414" s="1">
        <v>14815.63928571428</v>
      </c>
      <c r="CU414" s="1">
        <v>17412.189285714281</v>
      </c>
      <c r="CV414" s="1">
        <v>42.557571428571407</v>
      </c>
      <c r="CW414" s="1">
        <v>44.164857142857123</v>
      </c>
      <c r="CX414" s="1">
        <v>42.557571428571407</v>
      </c>
      <c r="CY414" s="1">
        <v>42.553142857142838</v>
      </c>
      <c r="CZ414" s="1">
        <v>42.660428571428547</v>
      </c>
      <c r="DA414" s="1">
        <v>1959.991785714285</v>
      </c>
      <c r="DB414" s="1">
        <v>39.99285714285714</v>
      </c>
      <c r="DC414" s="1">
        <v>0</v>
      </c>
      <c r="DD414" s="1">
        <v>1659883719.5</v>
      </c>
      <c r="DE414" s="1">
        <v>0</v>
      </c>
      <c r="DF414" s="1">
        <v>1659883469</v>
      </c>
      <c r="DG414" s="1" t="s">
        <v>1116</v>
      </c>
      <c r="DH414" s="1">
        <v>1659883467</v>
      </c>
      <c r="DI414" s="1">
        <v>1659883469</v>
      </c>
      <c r="DJ414" s="1">
        <v>2</v>
      </c>
      <c r="DK414" s="1">
        <v>0.127</v>
      </c>
      <c r="DL414" s="1">
        <v>-8.9999999999999993E-3</v>
      </c>
      <c r="DM414" s="1">
        <v>1.3560000000000001</v>
      </c>
      <c r="DN414" s="1">
        <v>1.4999999999999999E-2</v>
      </c>
      <c r="DO414" s="1">
        <v>400</v>
      </c>
      <c r="DP414" s="1">
        <v>25</v>
      </c>
      <c r="DQ414" s="1">
        <v>0.21</v>
      </c>
      <c r="DR414" s="1">
        <v>0.05</v>
      </c>
      <c r="DS414" s="1">
        <v>-0.59494538154195209</v>
      </c>
      <c r="DT414" s="1">
        <v>-2.0125989183976341E-2</v>
      </c>
      <c r="DU414" s="1">
        <v>9.4132261138215791E-3</v>
      </c>
      <c r="DV414" s="1">
        <v>1</v>
      </c>
      <c r="DW414" s="1">
        <v>0.56740313333333314</v>
      </c>
      <c r="DX414" s="1">
        <v>-9.3746723025584483E-2</v>
      </c>
      <c r="DY414" s="1">
        <v>2.1588225646917401E-2</v>
      </c>
      <c r="DZ414" s="1">
        <v>1</v>
      </c>
      <c r="EA414" s="1">
        <v>56.668176257067998</v>
      </c>
      <c r="EB414" s="1">
        <v>-8.6688776985085203E-2</v>
      </c>
      <c r="EC414" s="1">
        <v>0.12580793708822069</v>
      </c>
      <c r="ED414" s="1">
        <v>1</v>
      </c>
      <c r="EE414" s="1">
        <v>2.9377635</v>
      </c>
      <c r="EF414" s="1">
        <v>-3.255534709203256E-3</v>
      </c>
      <c r="EG414" s="1">
        <v>5.6767801393043417E-3</v>
      </c>
      <c r="EH414" s="1">
        <v>1</v>
      </c>
      <c r="EI414" s="1">
        <v>2.0014086734941721</v>
      </c>
      <c r="EJ414" s="1">
        <v>-1.2326806899314121E-2</v>
      </c>
      <c r="EK414" s="1">
        <v>1.452277827180897E-3</v>
      </c>
      <c r="EL414" s="1">
        <v>1</v>
      </c>
      <c r="EM414" s="1">
        <v>5</v>
      </c>
      <c r="EN414" s="1">
        <v>5</v>
      </c>
      <c r="EO414" s="1" t="s">
        <v>1110</v>
      </c>
      <c r="EP414" s="1">
        <v>2.9419599999999999</v>
      </c>
      <c r="EQ414" s="1">
        <v>2.8002099999999999</v>
      </c>
      <c r="ER414" s="1">
        <v>1.33609E-2</v>
      </c>
      <c r="ES414" s="1">
        <v>1.33025E-2</v>
      </c>
      <c r="ET414" s="1">
        <v>0.117775</v>
      </c>
      <c r="EU414" s="1">
        <v>0.108782</v>
      </c>
      <c r="EV414" s="1">
        <v>20224.400000000001</v>
      </c>
      <c r="EW414" s="1">
        <v>21208.7</v>
      </c>
      <c r="EX414" s="1">
        <v>23842.1</v>
      </c>
      <c r="EY414" s="1">
        <v>25019</v>
      </c>
      <c r="EZ414" s="1">
        <v>33664.1</v>
      </c>
      <c r="FA414" s="1">
        <v>35600.199999999997</v>
      </c>
      <c r="FB414" s="1">
        <v>43471.3</v>
      </c>
      <c r="FC414" s="1">
        <v>46248.6</v>
      </c>
      <c r="FD414" s="1">
        <v>1.9423699999999999</v>
      </c>
      <c r="FE414" s="1">
        <v>1.8432299999999999</v>
      </c>
      <c r="FF414" s="1">
        <v>0.11439199999999999</v>
      </c>
      <c r="FG414" s="1">
        <v>0</v>
      </c>
      <c r="FH414" s="1">
        <v>29.9315</v>
      </c>
      <c r="FI414" s="1">
        <v>999.9</v>
      </c>
      <c r="FJ414" s="1">
        <v>59.8</v>
      </c>
      <c r="FK414" s="1">
        <v>35.299999999999997</v>
      </c>
      <c r="FL414" s="1">
        <v>34.6053</v>
      </c>
      <c r="FM414" s="1">
        <v>63.9298</v>
      </c>
      <c r="FN414" s="1">
        <v>25.7532</v>
      </c>
      <c r="FO414" s="1">
        <v>1</v>
      </c>
      <c r="FP414" s="1">
        <v>0.43083300000000002</v>
      </c>
      <c r="FQ414" s="1">
        <v>3.02535</v>
      </c>
      <c r="FR414" s="1">
        <v>20.292300000000001</v>
      </c>
      <c r="FS414" s="1">
        <v>5.2134</v>
      </c>
      <c r="FT414" s="1">
        <v>11.907500000000001</v>
      </c>
      <c r="FU414" s="1">
        <v>5.0028499999999996</v>
      </c>
      <c r="FV414" s="1">
        <v>3.2896000000000001</v>
      </c>
      <c r="FW414" s="1">
        <v>9999</v>
      </c>
      <c r="FX414" s="1">
        <v>9999</v>
      </c>
      <c r="FY414" s="1">
        <v>9999</v>
      </c>
      <c r="FZ414" s="1">
        <v>999.9</v>
      </c>
      <c r="GA414" s="1">
        <v>1.85951</v>
      </c>
      <c r="GB414" s="1">
        <v>1.8544499999999999</v>
      </c>
      <c r="GC414" s="1">
        <v>1.8576900000000001</v>
      </c>
      <c r="GD414" s="1">
        <v>1.85608</v>
      </c>
      <c r="GE414" s="1">
        <v>1.85486</v>
      </c>
      <c r="GF414" s="1">
        <v>1.8545199999999999</v>
      </c>
      <c r="GG414" s="1">
        <v>1.85318</v>
      </c>
      <c r="GH414" s="1">
        <v>1.8563799999999999</v>
      </c>
      <c r="GI414" s="1">
        <v>0</v>
      </c>
      <c r="GJ414" s="1">
        <v>0</v>
      </c>
      <c r="GK414" s="1">
        <v>0</v>
      </c>
      <c r="GL414" s="1">
        <v>0</v>
      </c>
      <c r="GM414" s="1" t="s">
        <v>350</v>
      </c>
      <c r="GN414" s="1" t="s">
        <v>351</v>
      </c>
      <c r="GO414" s="1" t="s">
        <v>352</v>
      </c>
      <c r="GP414" s="1" t="s">
        <v>352</v>
      </c>
      <c r="GQ414" s="1" t="s">
        <v>352</v>
      </c>
      <c r="GR414" s="1" t="s">
        <v>352</v>
      </c>
      <c r="GS414" s="1">
        <v>0</v>
      </c>
      <c r="GT414" s="1">
        <v>100</v>
      </c>
      <c r="GU414" s="1">
        <v>100</v>
      </c>
      <c r="GV414" s="1">
        <v>0.51600000000000001</v>
      </c>
      <c r="GW414" s="1">
        <v>0.01</v>
      </c>
      <c r="GX414" s="1">
        <v>0.36794396410256031</v>
      </c>
      <c r="GY414" s="1">
        <v>3.036990343597491E-3</v>
      </c>
      <c r="GZ414" s="1">
        <v>-1.538114387597119E-6</v>
      </c>
      <c r="HA414" s="1">
        <v>3.3909691194327332E-10</v>
      </c>
      <c r="HB414" s="1">
        <v>-6.1192808482915917E-2</v>
      </c>
      <c r="HC414" s="1">
        <v>9.7621983196103414E-3</v>
      </c>
      <c r="HD414" s="1">
        <v>-3.3387782167185642E-4</v>
      </c>
      <c r="HE414" s="1">
        <v>2.632278881966732E-6</v>
      </c>
      <c r="HF414" s="1">
        <v>6</v>
      </c>
      <c r="HG414" s="1">
        <v>2134</v>
      </c>
      <c r="HH414" s="1">
        <v>2</v>
      </c>
      <c r="HI414" s="1">
        <v>31</v>
      </c>
      <c r="HJ414" s="1">
        <v>4.2</v>
      </c>
      <c r="HK414" s="1">
        <v>4.2</v>
      </c>
      <c r="HL414" s="1">
        <v>0.27465800000000001</v>
      </c>
      <c r="HM414" s="1">
        <v>2.4108900000000002</v>
      </c>
      <c r="HN414" s="1">
        <v>1.4978</v>
      </c>
      <c r="HO414" s="1">
        <v>2.3071299999999999</v>
      </c>
      <c r="HP414" s="1">
        <v>1.5478499999999999</v>
      </c>
      <c r="HQ414" s="1">
        <v>2.2863799999999999</v>
      </c>
      <c r="HR414" s="1">
        <v>39.142800000000001</v>
      </c>
      <c r="HS414" s="1">
        <v>15.0952</v>
      </c>
      <c r="HT414" s="1">
        <v>18</v>
      </c>
      <c r="HU414" s="1">
        <v>491.26</v>
      </c>
      <c r="HV414" s="1">
        <v>490.72699999999998</v>
      </c>
      <c r="HW414" s="1">
        <v>26.265499999999999</v>
      </c>
      <c r="HX414" s="1">
        <v>32.495600000000003</v>
      </c>
      <c r="HY414" s="1">
        <v>30.000599999999999</v>
      </c>
      <c r="HZ414" s="1">
        <v>32.215000000000003</v>
      </c>
      <c r="IA414" s="1">
        <v>32.3063</v>
      </c>
      <c r="IB414" s="1">
        <v>5.6870399999999997</v>
      </c>
      <c r="IC414" s="1">
        <v>31.659099999999999</v>
      </c>
      <c r="ID414" s="1">
        <v>18.447399999999998</v>
      </c>
      <c r="IE414" s="1">
        <v>26.207999999999998</v>
      </c>
      <c r="IF414" s="1">
        <v>70.082700000000003</v>
      </c>
      <c r="IG414" s="1">
        <v>24.400600000000001</v>
      </c>
      <c r="IH414" s="1">
        <v>100.523</v>
      </c>
      <c r="II414" s="1">
        <v>100.233</v>
      </c>
      <c r="IJ414" s="1" t="s">
        <v>1117</v>
      </c>
    </row>
    <row r="415" spans="1:244" ht="15.75" customHeight="1" x14ac:dyDescent="0.3">
      <c r="A415" s="1">
        <v>399</v>
      </c>
      <c r="B415" s="1">
        <v>1659883721.5999999</v>
      </c>
      <c r="C415" s="1">
        <v>3464.5</v>
      </c>
      <c r="D415" s="1" t="s">
        <v>1124</v>
      </c>
      <c r="E415" s="1" t="s">
        <v>1125</v>
      </c>
      <c r="F415" s="1">
        <v>1</v>
      </c>
      <c r="G415" s="1" t="s">
        <v>1105</v>
      </c>
      <c r="H415" s="1" t="s">
        <v>345</v>
      </c>
      <c r="I415" s="1" t="s">
        <v>1102</v>
      </c>
      <c r="J415" s="1" t="s">
        <v>1113</v>
      </c>
      <c r="K415" s="1" t="s">
        <v>1114</v>
      </c>
      <c r="L415" s="1" t="s">
        <v>1115</v>
      </c>
      <c r="M415" s="1" t="s">
        <v>346</v>
      </c>
      <c r="N415" s="1">
        <v>1659883713.2111111</v>
      </c>
      <c r="O415" s="1">
        <f t="shared" si="34"/>
        <v>2.5229780734312567E-3</v>
      </c>
      <c r="P415" s="1">
        <f t="shared" si="35"/>
        <v>2.5229780734312568</v>
      </c>
      <c r="Q415" s="1">
        <f t="shared" si="36"/>
        <v>-0.6159248087669591</v>
      </c>
      <c r="R415" s="1">
        <f t="shared" si="37"/>
        <v>50.562429629629627</v>
      </c>
      <c r="S415" s="1">
        <f t="shared" si="38"/>
        <v>56.916444575260321</v>
      </c>
      <c r="T415" s="1">
        <f t="shared" si="39"/>
        <v>5.6547708429424386</v>
      </c>
      <c r="U415" s="1">
        <f t="shared" si="40"/>
        <v>5.0234858300027732</v>
      </c>
      <c r="V415" s="1">
        <f t="shared" si="41"/>
        <v>0.12338457096804031</v>
      </c>
      <c r="W415" s="1">
        <f t="shared" si="42"/>
        <v>2.9166853564391442</v>
      </c>
      <c r="X415" s="1">
        <f t="shared" si="43"/>
        <v>0.12055651976911386</v>
      </c>
      <c r="Y415" s="1">
        <f t="shared" si="44"/>
        <v>7.5596515178053769E-2</v>
      </c>
      <c r="Z415" s="1">
        <f t="shared" si="45"/>
        <v>321.51364060244146</v>
      </c>
      <c r="AA415" s="1">
        <f t="shared" si="46"/>
        <v>32.320268132632748</v>
      </c>
      <c r="AB415" s="1">
        <f t="shared" si="47"/>
        <v>31.780855555555551</v>
      </c>
      <c r="AC415" s="1">
        <f t="shared" si="48"/>
        <v>4.716173336636559</v>
      </c>
      <c r="AD415" s="1">
        <f t="shared" si="49"/>
        <v>59.90498303460182</v>
      </c>
      <c r="AE415" s="1">
        <f t="shared" si="50"/>
        <v>2.7147112514678406</v>
      </c>
      <c r="AF415" s="1">
        <f t="shared" si="51"/>
        <v>4.531695217908319</v>
      </c>
      <c r="AG415" s="1">
        <f t="shared" si="52"/>
        <v>2.0014620851687184</v>
      </c>
      <c r="AH415" s="1">
        <f t="shared" si="53"/>
        <v>-111.26333303831842</v>
      </c>
      <c r="AI415" s="1">
        <f t="shared" si="54"/>
        <v>-110.38960404245181</v>
      </c>
      <c r="AJ415" s="1">
        <f t="shared" si="55"/>
        <v>-8.5351675094484101</v>
      </c>
      <c r="AK415" s="1">
        <f t="shared" si="56"/>
        <v>91.325536012222827</v>
      </c>
      <c r="AL415" s="1">
        <f t="shared" si="57"/>
        <v>-0.5958505877805248</v>
      </c>
      <c r="AM415" s="1">
        <f t="shared" si="58"/>
        <v>2.515804551157383</v>
      </c>
      <c r="AN415" s="1">
        <f t="shared" si="59"/>
        <v>-0.6159248087669591</v>
      </c>
      <c r="AO415" s="1">
        <v>51.230845755296777</v>
      </c>
      <c r="AP415" s="1">
        <v>51.985424242424237</v>
      </c>
      <c r="AQ415" s="1">
        <v>5.4361385885896157E-4</v>
      </c>
      <c r="AR415" s="1">
        <v>65.940295061858151</v>
      </c>
      <c r="AS415" s="1">
        <f t="shared" si="60"/>
        <v>2.5229780734312568</v>
      </c>
      <c r="AT415" s="1">
        <v>24.386675346665459</v>
      </c>
      <c r="AU415" s="1">
        <v>27.330539999999999</v>
      </c>
      <c r="AV415" s="1">
        <v>3.2233425095377899E-5</v>
      </c>
      <c r="AW415" s="1">
        <v>81.189635881585644</v>
      </c>
      <c r="AX415" s="1">
        <v>5</v>
      </c>
      <c r="AY415" s="1">
        <v>1</v>
      </c>
      <c r="AZ415" s="1">
        <f t="shared" si="61"/>
        <v>1</v>
      </c>
      <c r="BA415" s="1">
        <f t="shared" si="62"/>
        <v>0</v>
      </c>
      <c r="BB415" s="1">
        <f t="shared" si="63"/>
        <v>51785.931683532246</v>
      </c>
      <c r="BC415" s="1">
        <f t="shared" si="64"/>
        <v>1999.9877777777781</v>
      </c>
      <c r="BD415" s="1">
        <f t="shared" si="65"/>
        <v>1681.1895215556692</v>
      </c>
      <c r="BE415" s="1">
        <f t="shared" si="66"/>
        <v>0.84059989777720978</v>
      </c>
      <c r="BF415" s="1">
        <f t="shared" si="67"/>
        <v>0.16075780271001505</v>
      </c>
      <c r="BG415" s="1">
        <v>6</v>
      </c>
      <c r="BH415" s="1">
        <v>0.5</v>
      </c>
      <c r="BI415" s="1" t="s">
        <v>347</v>
      </c>
      <c r="BJ415" s="1">
        <v>2</v>
      </c>
      <c r="BK415" s="1" t="b">
        <v>1</v>
      </c>
      <c r="BL415" s="1">
        <v>1659883713.2111111</v>
      </c>
      <c r="BM415" s="1">
        <v>50.562429629629627</v>
      </c>
      <c r="BN415" s="1">
        <v>50.0002</v>
      </c>
      <c r="BO415" s="1">
        <v>27.324133333333339</v>
      </c>
      <c r="BP415" s="1">
        <v>24.388414814814819</v>
      </c>
      <c r="BQ415" s="1">
        <v>50.046311111111109</v>
      </c>
      <c r="BR415" s="1">
        <v>27.314133333333331</v>
      </c>
      <c r="BS415" s="1">
        <v>500.1288148148148</v>
      </c>
      <c r="BT415" s="1">
        <v>99.252270370370368</v>
      </c>
      <c r="BU415" s="1">
        <v>9.9874429629629613E-2</v>
      </c>
      <c r="BV415" s="1">
        <v>31.07882962962962</v>
      </c>
      <c r="BW415" s="1">
        <v>31.780855555555551</v>
      </c>
      <c r="BX415" s="1">
        <v>999.90000000000009</v>
      </c>
      <c r="BY415" s="1">
        <v>0</v>
      </c>
      <c r="BZ415" s="1">
        <v>0</v>
      </c>
      <c r="CA415" s="1">
        <v>10001.634074074071</v>
      </c>
      <c r="CB415" s="1">
        <v>0</v>
      </c>
      <c r="CC415" s="1">
        <v>267.22437037037031</v>
      </c>
      <c r="CD415" s="1">
        <v>0.56222137037037034</v>
      </c>
      <c r="CE415" s="1">
        <v>51.982822222222232</v>
      </c>
      <c r="CF415" s="1">
        <v>51.250125925925929</v>
      </c>
      <c r="CG415" s="1">
        <v>2.9357140740740739</v>
      </c>
      <c r="CH415" s="1">
        <v>50.0002</v>
      </c>
      <c r="CI415" s="1">
        <v>24.388414814814819</v>
      </c>
      <c r="CJ415" s="1">
        <v>2.7119825925925931</v>
      </c>
      <c r="CK415" s="1">
        <v>2.4206059259259258</v>
      </c>
      <c r="CL415" s="1">
        <v>22.357892592592592</v>
      </c>
      <c r="CM415" s="1">
        <v>20.50228518518518</v>
      </c>
      <c r="CN415" s="1">
        <v>1999.9877777777781</v>
      </c>
      <c r="CO415" s="1">
        <v>0.98000277777777767</v>
      </c>
      <c r="CP415" s="1">
        <v>1.999754814814815E-2</v>
      </c>
      <c r="CQ415" s="1">
        <v>0</v>
      </c>
      <c r="CR415" s="1">
        <v>2.2896666666666672</v>
      </c>
      <c r="CS415" s="1">
        <v>0</v>
      </c>
      <c r="CT415" s="1">
        <v>14817.25555555555</v>
      </c>
      <c r="CU415" s="1">
        <v>17412.222222222219</v>
      </c>
      <c r="CV415" s="1">
        <v>42.561999999999991</v>
      </c>
      <c r="CW415" s="1">
        <v>44.168629629629613</v>
      </c>
      <c r="CX415" s="1">
        <v>42.561999999999991</v>
      </c>
      <c r="CY415" s="1">
        <v>42.557407407407403</v>
      </c>
      <c r="CZ415" s="1">
        <v>42.664037037037033</v>
      </c>
      <c r="DA415" s="1">
        <v>1959.995925925926</v>
      </c>
      <c r="DB415" s="1">
        <v>39.99296296296297</v>
      </c>
      <c r="DC415" s="1">
        <v>0</v>
      </c>
      <c r="DD415" s="1">
        <v>1659883720.7</v>
      </c>
      <c r="DE415" s="1">
        <v>0</v>
      </c>
      <c r="DF415" s="1">
        <v>1659883469</v>
      </c>
      <c r="DG415" s="1" t="s">
        <v>1116</v>
      </c>
      <c r="DH415" s="1">
        <v>1659883467</v>
      </c>
      <c r="DI415" s="1">
        <v>1659883469</v>
      </c>
      <c r="DJ415" s="1">
        <v>2</v>
      </c>
      <c r="DK415" s="1">
        <v>0.127</v>
      </c>
      <c r="DL415" s="1">
        <v>-8.9999999999999993E-3</v>
      </c>
      <c r="DM415" s="1">
        <v>1.3560000000000001</v>
      </c>
      <c r="DN415" s="1">
        <v>1.4999999999999999E-2</v>
      </c>
      <c r="DO415" s="1">
        <v>400</v>
      </c>
      <c r="DP415" s="1">
        <v>25</v>
      </c>
      <c r="DQ415" s="1">
        <v>0.21</v>
      </c>
      <c r="DR415" s="1">
        <v>0.05</v>
      </c>
      <c r="DS415" s="1">
        <v>-0.59494538154195209</v>
      </c>
      <c r="DT415" s="1">
        <v>-2.0125989183976341E-2</v>
      </c>
      <c r="DU415" s="1">
        <v>9.4132261138215791E-3</v>
      </c>
      <c r="DV415" s="1">
        <v>1</v>
      </c>
      <c r="DW415" s="1">
        <v>0.56740313333333314</v>
      </c>
      <c r="DX415" s="1">
        <v>-9.3746723025584483E-2</v>
      </c>
      <c r="DY415" s="1">
        <v>2.1588225646917401E-2</v>
      </c>
      <c r="DZ415" s="1">
        <v>1</v>
      </c>
      <c r="EA415" s="1">
        <v>56.668176257067998</v>
      </c>
      <c r="EB415" s="1">
        <v>-8.6688776985085203E-2</v>
      </c>
      <c r="EC415" s="1">
        <v>0.12580793708822069</v>
      </c>
      <c r="ED415" s="1">
        <v>1</v>
      </c>
      <c r="EE415" s="1">
        <v>2.9377635</v>
      </c>
      <c r="EF415" s="1">
        <v>-3.255534709203256E-3</v>
      </c>
      <c r="EG415" s="1">
        <v>5.6767801393043417E-3</v>
      </c>
      <c r="EH415" s="1">
        <v>1</v>
      </c>
      <c r="EI415" s="1">
        <v>2.0014086734941721</v>
      </c>
      <c r="EJ415" s="1">
        <v>-1.2326806899314121E-2</v>
      </c>
      <c r="EK415" s="1">
        <v>1.452277827180897E-3</v>
      </c>
      <c r="EL415" s="1">
        <v>1</v>
      </c>
      <c r="EM415" s="1">
        <v>5</v>
      </c>
      <c r="EN415" s="1">
        <v>5</v>
      </c>
      <c r="EO415" s="1" t="s">
        <v>1110</v>
      </c>
      <c r="EP415" s="1">
        <v>2.94197</v>
      </c>
      <c r="EQ415" s="1">
        <v>2.8004899999999999</v>
      </c>
      <c r="ER415" s="1">
        <v>1.33647E-2</v>
      </c>
      <c r="ES415" s="1">
        <v>1.34333E-2</v>
      </c>
      <c r="ET415" s="1">
        <v>0.11777799999999999</v>
      </c>
      <c r="EU415" s="1">
        <v>0.108782</v>
      </c>
      <c r="EV415" s="1">
        <v>20224.3</v>
      </c>
      <c r="EW415" s="1">
        <v>21206</v>
      </c>
      <c r="EX415" s="1">
        <v>23842.1</v>
      </c>
      <c r="EY415" s="1">
        <v>25019.200000000001</v>
      </c>
      <c r="EZ415" s="1">
        <v>33663.9</v>
      </c>
      <c r="FA415" s="1">
        <v>35600.5</v>
      </c>
      <c r="FB415" s="1">
        <v>43471.1</v>
      </c>
      <c r="FC415" s="1">
        <v>46248.9</v>
      </c>
      <c r="FD415" s="1">
        <v>1.94235</v>
      </c>
      <c r="FE415" s="1">
        <v>1.8431999999999999</v>
      </c>
      <c r="FF415" s="1">
        <v>0.114158</v>
      </c>
      <c r="FG415" s="1">
        <v>0</v>
      </c>
      <c r="FH415" s="1">
        <v>29.9344</v>
      </c>
      <c r="FI415" s="1">
        <v>999.9</v>
      </c>
      <c r="FJ415" s="1">
        <v>59.8</v>
      </c>
      <c r="FK415" s="1">
        <v>35.299999999999997</v>
      </c>
      <c r="FL415" s="1">
        <v>34.6008</v>
      </c>
      <c r="FM415" s="1">
        <v>64.069800000000001</v>
      </c>
      <c r="FN415" s="1">
        <v>25.821300000000001</v>
      </c>
      <c r="FO415" s="1">
        <v>1</v>
      </c>
      <c r="FP415" s="1">
        <v>0.43082799999999999</v>
      </c>
      <c r="FQ415" s="1">
        <v>3.0583900000000002</v>
      </c>
      <c r="FR415" s="1">
        <v>20.291699999999999</v>
      </c>
      <c r="FS415" s="1">
        <v>5.21265</v>
      </c>
      <c r="FT415" s="1">
        <v>11.907500000000001</v>
      </c>
      <c r="FU415" s="1">
        <v>5.00265</v>
      </c>
      <c r="FV415" s="1">
        <v>3.2895500000000002</v>
      </c>
      <c r="FW415" s="1">
        <v>9999</v>
      </c>
      <c r="FX415" s="1">
        <v>9999</v>
      </c>
      <c r="FY415" s="1">
        <v>9999</v>
      </c>
      <c r="FZ415" s="1">
        <v>999.9</v>
      </c>
      <c r="GA415" s="1">
        <v>1.8595200000000001</v>
      </c>
      <c r="GB415" s="1">
        <v>1.8544499999999999</v>
      </c>
      <c r="GC415" s="1">
        <v>1.85768</v>
      </c>
      <c r="GD415" s="1">
        <v>1.85608</v>
      </c>
      <c r="GE415" s="1">
        <v>1.85486</v>
      </c>
      <c r="GF415" s="1">
        <v>1.85449</v>
      </c>
      <c r="GG415" s="1">
        <v>1.85318</v>
      </c>
      <c r="GH415" s="1">
        <v>1.8563799999999999</v>
      </c>
      <c r="GI415" s="1">
        <v>0</v>
      </c>
      <c r="GJ415" s="1">
        <v>0</v>
      </c>
      <c r="GK415" s="1">
        <v>0</v>
      </c>
      <c r="GL415" s="1">
        <v>0</v>
      </c>
      <c r="GM415" s="1" t="s">
        <v>350</v>
      </c>
      <c r="GN415" s="1" t="s">
        <v>351</v>
      </c>
      <c r="GO415" s="1" t="s">
        <v>352</v>
      </c>
      <c r="GP415" s="1" t="s">
        <v>352</v>
      </c>
      <c r="GQ415" s="1" t="s">
        <v>352</v>
      </c>
      <c r="GR415" s="1" t="s">
        <v>352</v>
      </c>
      <c r="GS415" s="1">
        <v>0</v>
      </c>
      <c r="GT415" s="1">
        <v>100</v>
      </c>
      <c r="GU415" s="1">
        <v>100</v>
      </c>
      <c r="GV415" s="1">
        <v>0.51600000000000001</v>
      </c>
      <c r="GW415" s="1">
        <v>0.01</v>
      </c>
      <c r="GX415" s="1">
        <v>0.36794396410256031</v>
      </c>
      <c r="GY415" s="1">
        <v>3.036990343597491E-3</v>
      </c>
      <c r="GZ415" s="1">
        <v>-1.538114387597119E-6</v>
      </c>
      <c r="HA415" s="1">
        <v>3.3909691194327332E-10</v>
      </c>
      <c r="HB415" s="1">
        <v>-6.1192808482915917E-2</v>
      </c>
      <c r="HC415" s="1">
        <v>9.7621983196103414E-3</v>
      </c>
      <c r="HD415" s="1">
        <v>-3.3387782167185642E-4</v>
      </c>
      <c r="HE415" s="1">
        <v>2.632278881966732E-6</v>
      </c>
      <c r="HF415" s="1">
        <v>6</v>
      </c>
      <c r="HG415" s="1">
        <v>2134</v>
      </c>
      <c r="HH415" s="1">
        <v>2</v>
      </c>
      <c r="HI415" s="1">
        <v>31</v>
      </c>
      <c r="HJ415" s="1">
        <v>4.2</v>
      </c>
      <c r="HK415" s="1">
        <v>4.2</v>
      </c>
      <c r="HL415" s="1">
        <v>0.28564499999999998</v>
      </c>
      <c r="HM415" s="1">
        <v>2.3889200000000002</v>
      </c>
      <c r="HN415" s="1">
        <v>1.4978</v>
      </c>
      <c r="HO415" s="1">
        <v>2.3071299999999999</v>
      </c>
      <c r="HP415" s="1">
        <v>1.5478499999999999</v>
      </c>
      <c r="HQ415" s="1">
        <v>2.4438499999999999</v>
      </c>
      <c r="HR415" s="1">
        <v>39.142800000000001</v>
      </c>
      <c r="HS415" s="1">
        <v>15.103899999999999</v>
      </c>
      <c r="HT415" s="1">
        <v>18</v>
      </c>
      <c r="HU415" s="1">
        <v>491.25099999999998</v>
      </c>
      <c r="HV415" s="1">
        <v>490.72</v>
      </c>
      <c r="HW415" s="1">
        <v>26.249600000000001</v>
      </c>
      <c r="HX415" s="1">
        <v>32.496699999999997</v>
      </c>
      <c r="HY415" s="1">
        <v>30.000599999999999</v>
      </c>
      <c r="HZ415" s="1">
        <v>32.215800000000002</v>
      </c>
      <c r="IA415" s="1">
        <v>32.307600000000001</v>
      </c>
      <c r="IB415" s="1">
        <v>5.8117700000000001</v>
      </c>
      <c r="IC415" s="1">
        <v>31.659099999999999</v>
      </c>
      <c r="ID415" s="1">
        <v>18.447399999999998</v>
      </c>
      <c r="IE415" s="1">
        <v>26.207999999999998</v>
      </c>
      <c r="IF415" s="1">
        <v>70.082700000000003</v>
      </c>
      <c r="IG415" s="1">
        <v>24.405799999999999</v>
      </c>
      <c r="IH415" s="1">
        <v>100.52200000000001</v>
      </c>
      <c r="II415" s="1">
        <v>100.23399999999999</v>
      </c>
      <c r="IJ415" s="1" t="s">
        <v>1117</v>
      </c>
    </row>
    <row r="416" spans="1:244" ht="15.75" customHeight="1" x14ac:dyDescent="0.3">
      <c r="A416" s="1">
        <v>400</v>
      </c>
      <c r="B416" s="1">
        <v>1659883722.5999999</v>
      </c>
      <c r="C416" s="1">
        <v>3465.5</v>
      </c>
      <c r="D416" s="1" t="s">
        <v>1126</v>
      </c>
      <c r="E416" s="1" t="s">
        <v>1127</v>
      </c>
      <c r="F416" s="1">
        <v>1</v>
      </c>
      <c r="G416" s="1" t="s">
        <v>1105</v>
      </c>
      <c r="H416" s="1" t="s">
        <v>345</v>
      </c>
      <c r="I416" s="1" t="s">
        <v>1102</v>
      </c>
      <c r="J416" s="1" t="s">
        <v>1113</v>
      </c>
      <c r="K416" s="1" t="s">
        <v>1114</v>
      </c>
      <c r="L416" s="1" t="s">
        <v>1115</v>
      </c>
      <c r="M416" s="1" t="s">
        <v>346</v>
      </c>
      <c r="N416" s="1">
        <v>1659883714.0423069</v>
      </c>
      <c r="O416" s="1">
        <f t="shared" si="34"/>
        <v>2.522341463249758E-3</v>
      </c>
      <c r="P416" s="1">
        <f t="shared" si="35"/>
        <v>2.5223414632497581</v>
      </c>
      <c r="Q416" s="1">
        <f t="shared" si="36"/>
        <v>-0.6504273397840008</v>
      </c>
      <c r="R416" s="1">
        <f t="shared" si="37"/>
        <v>50.561869230769233</v>
      </c>
      <c r="S416" s="1">
        <f t="shared" si="38"/>
        <v>57.366644135056781</v>
      </c>
      <c r="T416" s="1">
        <f t="shared" si="39"/>
        <v>5.6994958443779096</v>
      </c>
      <c r="U416" s="1">
        <f t="shared" si="40"/>
        <v>5.0234272530619117</v>
      </c>
      <c r="V416" s="1">
        <f t="shared" si="41"/>
        <v>0.12335861533102155</v>
      </c>
      <c r="W416" s="1">
        <f t="shared" si="42"/>
        <v>2.9166494209104972</v>
      </c>
      <c r="X416" s="1">
        <f t="shared" si="43"/>
        <v>0.1205317051914338</v>
      </c>
      <c r="Y416" s="1">
        <f t="shared" si="44"/>
        <v>7.5580906768154849E-2</v>
      </c>
      <c r="Z416" s="1">
        <f t="shared" si="45"/>
        <v>321.51258997175785</v>
      </c>
      <c r="AA416" s="1">
        <f t="shared" si="46"/>
        <v>32.31963605435385</v>
      </c>
      <c r="AB416" s="1">
        <f t="shared" si="47"/>
        <v>31.780576923076922</v>
      </c>
      <c r="AC416" s="1">
        <f t="shared" si="48"/>
        <v>4.7160988399555182</v>
      </c>
      <c r="AD416" s="1">
        <f t="shared" si="49"/>
        <v>59.908159987338131</v>
      </c>
      <c r="AE416" s="1">
        <f t="shared" si="50"/>
        <v>2.7147304462573945</v>
      </c>
      <c r="AF416" s="1">
        <f t="shared" si="51"/>
        <v>4.5314869407292191</v>
      </c>
      <c r="AG416" s="1">
        <f t="shared" si="52"/>
        <v>2.0013683936981237</v>
      </c>
      <c r="AH416" s="1">
        <f t="shared" si="53"/>
        <v>-111.23525852931432</v>
      </c>
      <c r="AI416" s="1">
        <f t="shared" si="54"/>
        <v>-110.47125541369243</v>
      </c>
      <c r="AJ416" s="1">
        <f t="shared" si="55"/>
        <v>-8.5415402612670679</v>
      </c>
      <c r="AK416" s="1">
        <f t="shared" si="56"/>
        <v>91.264535767484034</v>
      </c>
      <c r="AL416" s="1">
        <f t="shared" si="57"/>
        <v>-0.566095314345756</v>
      </c>
      <c r="AM416" s="1">
        <f t="shared" si="58"/>
        <v>2.5160305958318352</v>
      </c>
      <c r="AN416" s="1">
        <f t="shared" si="59"/>
        <v>-0.6504273397840008</v>
      </c>
      <c r="AO416" s="1">
        <v>51.203431938465961</v>
      </c>
      <c r="AP416" s="1">
        <v>51.999003030303037</v>
      </c>
      <c r="AQ416" s="1">
        <v>8.2162892313534174E-4</v>
      </c>
      <c r="AR416" s="1">
        <v>65.940295061858151</v>
      </c>
      <c r="AS416" s="1">
        <f t="shared" si="60"/>
        <v>2.5223414632497581</v>
      </c>
      <c r="AT416" s="1">
        <v>24.389319092147751</v>
      </c>
      <c r="AU416" s="1">
        <v>27.332446666666659</v>
      </c>
      <c r="AV416" s="1">
        <v>3.2700287694679883E-5</v>
      </c>
      <c r="AW416" s="1">
        <v>81.189635881585644</v>
      </c>
      <c r="AX416" s="1">
        <v>5</v>
      </c>
      <c r="AY416" s="1">
        <v>1</v>
      </c>
      <c r="AZ416" s="1">
        <f t="shared" si="61"/>
        <v>1</v>
      </c>
      <c r="BA416" s="1">
        <f t="shared" si="62"/>
        <v>0</v>
      </c>
      <c r="BB416" s="1">
        <f t="shared" si="63"/>
        <v>51785.048427787988</v>
      </c>
      <c r="BC416" s="1">
        <f t="shared" si="64"/>
        <v>1999.981153846154</v>
      </c>
      <c r="BD416" s="1">
        <f t="shared" si="65"/>
        <v>1681.1839608462674</v>
      </c>
      <c r="BE416" s="1">
        <f t="shared" si="66"/>
        <v>0.84059990146066665</v>
      </c>
      <c r="BF416" s="1">
        <f t="shared" si="67"/>
        <v>0.16075780981908683</v>
      </c>
      <c r="BG416" s="1">
        <v>6</v>
      </c>
      <c r="BH416" s="1">
        <v>0.5</v>
      </c>
      <c r="BI416" s="1" t="s">
        <v>347</v>
      </c>
      <c r="BJ416" s="1">
        <v>2</v>
      </c>
      <c r="BK416" s="1" t="b">
        <v>1</v>
      </c>
      <c r="BL416" s="1">
        <v>1659883714.0423069</v>
      </c>
      <c r="BM416" s="1">
        <v>50.561869230769233</v>
      </c>
      <c r="BN416" s="1">
        <v>50.035346153846163</v>
      </c>
      <c r="BO416" s="1">
        <v>27.324342307692309</v>
      </c>
      <c r="BP416" s="1">
        <v>24.388346153846161</v>
      </c>
      <c r="BQ416" s="1">
        <v>50.045753846153843</v>
      </c>
      <c r="BR416" s="1">
        <v>27.314346153846149</v>
      </c>
      <c r="BS416" s="1">
        <v>500.12634615384621</v>
      </c>
      <c r="BT416" s="1">
        <v>99.252234615384623</v>
      </c>
      <c r="BU416" s="1">
        <v>9.9852826923076954E-2</v>
      </c>
      <c r="BV416" s="1">
        <v>31.078023076923081</v>
      </c>
      <c r="BW416" s="1">
        <v>31.780576923076922</v>
      </c>
      <c r="BX416" s="1">
        <v>999.90000000000009</v>
      </c>
      <c r="BY416" s="1">
        <v>0</v>
      </c>
      <c r="BZ416" s="1">
        <v>0</v>
      </c>
      <c r="CA416" s="1">
        <v>10001.43230769231</v>
      </c>
      <c r="CB416" s="1">
        <v>0</v>
      </c>
      <c r="CC416" s="1">
        <v>267.09684615384612</v>
      </c>
      <c r="CD416" s="1">
        <v>0.52652107692307692</v>
      </c>
      <c r="CE416" s="1">
        <v>51.982257692307677</v>
      </c>
      <c r="CF416" s="1">
        <v>51.286146153846161</v>
      </c>
      <c r="CG416" s="1">
        <v>2.9359923076923078</v>
      </c>
      <c r="CH416" s="1">
        <v>50.035346153846163</v>
      </c>
      <c r="CI416" s="1">
        <v>24.388346153846161</v>
      </c>
      <c r="CJ416" s="1">
        <v>2.712002692307693</v>
      </c>
      <c r="CK416" s="1">
        <v>2.4205980769230768</v>
      </c>
      <c r="CL416" s="1">
        <v>22.35801153846154</v>
      </c>
      <c r="CM416" s="1">
        <v>20.502234615384619</v>
      </c>
      <c r="CN416" s="1">
        <v>1999.981153846154</v>
      </c>
      <c r="CO416" s="1">
        <v>0.98000269230769221</v>
      </c>
      <c r="CP416" s="1">
        <v>1.9997630769230772E-2</v>
      </c>
      <c r="CQ416" s="1">
        <v>0</v>
      </c>
      <c r="CR416" s="1">
        <v>2.3189615384615379</v>
      </c>
      <c r="CS416" s="1">
        <v>0</v>
      </c>
      <c r="CT416" s="1">
        <v>14818.63846153846</v>
      </c>
      <c r="CU416" s="1">
        <v>17412.165384615389</v>
      </c>
      <c r="CV416" s="1">
        <v>42.561999999999998</v>
      </c>
      <c r="CW416" s="1">
        <v>44.172692307692301</v>
      </c>
      <c r="CX416" s="1">
        <v>42.561999999999998</v>
      </c>
      <c r="CY416" s="1">
        <v>42.561999999999998</v>
      </c>
      <c r="CZ416" s="1">
        <v>42.667923076923067</v>
      </c>
      <c r="DA416" s="1">
        <v>1959.989230769231</v>
      </c>
      <c r="DB416" s="1">
        <v>39.993076923076927</v>
      </c>
      <c r="DC416" s="1">
        <v>0</v>
      </c>
      <c r="DD416" s="1">
        <v>1659883721.9000001</v>
      </c>
      <c r="DE416" s="1">
        <v>0</v>
      </c>
      <c r="DF416" s="1">
        <v>1659883469</v>
      </c>
      <c r="DG416" s="1" t="s">
        <v>1116</v>
      </c>
      <c r="DH416" s="1">
        <v>1659883467</v>
      </c>
      <c r="DI416" s="1">
        <v>1659883469</v>
      </c>
      <c r="DJ416" s="1">
        <v>2</v>
      </c>
      <c r="DK416" s="1">
        <v>0.127</v>
      </c>
      <c r="DL416" s="1">
        <v>-8.9999999999999993E-3</v>
      </c>
      <c r="DM416" s="1">
        <v>1.3560000000000001</v>
      </c>
      <c r="DN416" s="1">
        <v>1.4999999999999999E-2</v>
      </c>
      <c r="DO416" s="1">
        <v>400</v>
      </c>
      <c r="DP416" s="1">
        <v>25</v>
      </c>
      <c r="DQ416" s="1">
        <v>0.21</v>
      </c>
      <c r="DR416" s="1">
        <v>0.05</v>
      </c>
      <c r="DS416" s="1">
        <v>-0.5964526641918616</v>
      </c>
      <c r="DT416" s="1">
        <v>-6.0360591894327888E-2</v>
      </c>
      <c r="DU416" s="1">
        <v>1.0703846026245349E-2</v>
      </c>
      <c r="DV416" s="1">
        <v>1</v>
      </c>
      <c r="DW416" s="1">
        <v>0.54234212903225809</v>
      </c>
      <c r="DX416" s="1">
        <v>-0.672188032258066</v>
      </c>
      <c r="DY416" s="1">
        <v>0.1033187095946612</v>
      </c>
      <c r="DZ416" s="1">
        <v>1</v>
      </c>
      <c r="EA416" s="1">
        <v>56.681500135993304</v>
      </c>
      <c r="EB416" s="1">
        <v>0.58719417692961029</v>
      </c>
      <c r="EC416" s="1">
        <v>0.14206076448369051</v>
      </c>
      <c r="ED416" s="1">
        <v>1</v>
      </c>
      <c r="EE416" s="1">
        <v>2.9379034146341469</v>
      </c>
      <c r="EF416" s="1">
        <v>-4.2062717770183732E-4</v>
      </c>
      <c r="EG416" s="1">
        <v>5.6190922840234064E-3</v>
      </c>
      <c r="EH416" s="1">
        <v>1</v>
      </c>
      <c r="EI416" s="1">
        <v>2.0015303677252239</v>
      </c>
      <c r="EJ416" s="1">
        <v>-7.1986748249355066E-3</v>
      </c>
      <c r="EK416" s="1">
        <v>1.5892792272249039E-3</v>
      </c>
      <c r="EL416" s="1">
        <v>1</v>
      </c>
      <c r="EM416" s="1">
        <v>5</v>
      </c>
      <c r="EN416" s="1">
        <v>5</v>
      </c>
      <c r="EO416" s="1" t="s">
        <v>1110</v>
      </c>
      <c r="EP416" s="1">
        <v>2.94198</v>
      </c>
      <c r="EQ416" s="1">
        <v>2.8006500000000001</v>
      </c>
      <c r="ER416" s="1">
        <v>1.3371900000000001E-2</v>
      </c>
      <c r="ES416" s="1">
        <v>1.37091E-2</v>
      </c>
      <c r="ET416" s="1">
        <v>0.117786</v>
      </c>
      <c r="EU416" s="1">
        <v>0.108776</v>
      </c>
      <c r="EV416" s="1">
        <v>20224.2</v>
      </c>
      <c r="EW416" s="1">
        <v>21200.1</v>
      </c>
      <c r="EX416" s="1">
        <v>23842.1</v>
      </c>
      <c r="EY416" s="1">
        <v>25019.200000000001</v>
      </c>
      <c r="EZ416" s="1">
        <v>33663.5</v>
      </c>
      <c r="FA416" s="1">
        <v>35600.800000000003</v>
      </c>
      <c r="FB416" s="1">
        <v>43471</v>
      </c>
      <c r="FC416" s="1">
        <v>46249</v>
      </c>
      <c r="FD416" s="1">
        <v>1.94228</v>
      </c>
      <c r="FE416" s="1">
        <v>1.8431200000000001</v>
      </c>
      <c r="FF416" s="1">
        <v>0.113845</v>
      </c>
      <c r="FG416" s="1">
        <v>0</v>
      </c>
      <c r="FH416" s="1">
        <v>29.937000000000001</v>
      </c>
      <c r="FI416" s="1">
        <v>999.9</v>
      </c>
      <c r="FJ416" s="1">
        <v>59.8</v>
      </c>
      <c r="FK416" s="1">
        <v>35.299999999999997</v>
      </c>
      <c r="FL416" s="1">
        <v>34.601599999999998</v>
      </c>
      <c r="FM416" s="1">
        <v>63.969799999999999</v>
      </c>
      <c r="FN416" s="1">
        <v>26.4663</v>
      </c>
      <c r="FO416" s="1">
        <v>1</v>
      </c>
      <c r="FP416" s="1">
        <v>0.431143</v>
      </c>
      <c r="FQ416" s="1">
        <v>3.0805099999999999</v>
      </c>
      <c r="FR416" s="1">
        <v>20.2913</v>
      </c>
      <c r="FS416" s="1">
        <v>5.2125000000000004</v>
      </c>
      <c r="FT416" s="1">
        <v>11.907400000000001</v>
      </c>
      <c r="FU416" s="1">
        <v>5.0027499999999998</v>
      </c>
      <c r="FV416" s="1">
        <v>3.2895500000000002</v>
      </c>
      <c r="FW416" s="1">
        <v>9999</v>
      </c>
      <c r="FX416" s="1">
        <v>9999</v>
      </c>
      <c r="FY416" s="1">
        <v>9999</v>
      </c>
      <c r="FZ416" s="1">
        <v>999.9</v>
      </c>
      <c r="GA416" s="1">
        <v>1.8595299999999999</v>
      </c>
      <c r="GB416" s="1">
        <v>1.8544499999999999</v>
      </c>
      <c r="GC416" s="1">
        <v>1.8576699999999999</v>
      </c>
      <c r="GD416" s="1">
        <v>1.85608</v>
      </c>
      <c r="GE416" s="1">
        <v>1.85486</v>
      </c>
      <c r="GF416" s="1">
        <v>1.8544799999999999</v>
      </c>
      <c r="GG416" s="1">
        <v>1.85318</v>
      </c>
      <c r="GH416" s="1">
        <v>1.8563799999999999</v>
      </c>
      <c r="GI416" s="1">
        <v>0</v>
      </c>
      <c r="GJ416" s="1">
        <v>0</v>
      </c>
      <c r="GK416" s="1">
        <v>0</v>
      </c>
      <c r="GL416" s="1">
        <v>0</v>
      </c>
      <c r="GM416" s="1" t="s">
        <v>350</v>
      </c>
      <c r="GN416" s="1" t="s">
        <v>351</v>
      </c>
      <c r="GO416" s="1" t="s">
        <v>352</v>
      </c>
      <c r="GP416" s="1" t="s">
        <v>352</v>
      </c>
      <c r="GQ416" s="1" t="s">
        <v>352</v>
      </c>
      <c r="GR416" s="1" t="s">
        <v>352</v>
      </c>
      <c r="GS416" s="1">
        <v>0</v>
      </c>
      <c r="GT416" s="1">
        <v>100</v>
      </c>
      <c r="GU416" s="1">
        <v>100</v>
      </c>
      <c r="GV416" s="1">
        <v>0.51600000000000001</v>
      </c>
      <c r="GW416" s="1">
        <v>0.01</v>
      </c>
      <c r="GX416" s="1">
        <v>0.36794396410256031</v>
      </c>
      <c r="GY416" s="1">
        <v>3.036990343597491E-3</v>
      </c>
      <c r="GZ416" s="1">
        <v>-1.538114387597119E-6</v>
      </c>
      <c r="HA416" s="1">
        <v>3.3909691194327332E-10</v>
      </c>
      <c r="HB416" s="1">
        <v>-6.1192808482915917E-2</v>
      </c>
      <c r="HC416" s="1">
        <v>9.7621983196103414E-3</v>
      </c>
      <c r="HD416" s="1">
        <v>-3.3387782167185642E-4</v>
      </c>
      <c r="HE416" s="1">
        <v>2.632278881966732E-6</v>
      </c>
      <c r="HF416" s="1">
        <v>6</v>
      </c>
      <c r="HG416" s="1">
        <v>2134</v>
      </c>
      <c r="HH416" s="1">
        <v>2</v>
      </c>
      <c r="HI416" s="1">
        <v>31</v>
      </c>
      <c r="HJ416" s="1">
        <v>4.3</v>
      </c>
      <c r="HK416" s="1">
        <v>4.2</v>
      </c>
      <c r="HL416" s="1">
        <v>0.29174800000000001</v>
      </c>
      <c r="HM416" s="1">
        <v>2.4121100000000002</v>
      </c>
      <c r="HN416" s="1">
        <v>1.4978</v>
      </c>
      <c r="HO416" s="1">
        <v>2.3071299999999999</v>
      </c>
      <c r="HP416" s="1">
        <v>1.5478499999999999</v>
      </c>
      <c r="HQ416" s="1">
        <v>2.2729499999999998</v>
      </c>
      <c r="HR416" s="1">
        <v>39.142800000000001</v>
      </c>
      <c r="HS416" s="1">
        <v>15.0952</v>
      </c>
      <c r="HT416" s="1">
        <v>18</v>
      </c>
      <c r="HU416" s="1">
        <v>491.21199999999999</v>
      </c>
      <c r="HV416" s="1">
        <v>490.678</v>
      </c>
      <c r="HW416" s="1">
        <v>26.235199999999999</v>
      </c>
      <c r="HX416" s="1">
        <v>32.497799999999998</v>
      </c>
      <c r="HY416" s="1">
        <v>30.000699999999998</v>
      </c>
      <c r="HZ416" s="1">
        <v>32.216700000000003</v>
      </c>
      <c r="IA416" s="1">
        <v>32.308599999999998</v>
      </c>
      <c r="IB416" s="1">
        <v>6.0412299999999997</v>
      </c>
      <c r="IC416" s="1">
        <v>31.659099999999999</v>
      </c>
      <c r="ID416" s="1">
        <v>18.447399999999998</v>
      </c>
      <c r="IE416" s="1">
        <v>26.207999999999998</v>
      </c>
      <c r="IF416" s="1">
        <v>80.126499999999993</v>
      </c>
      <c r="IG416" s="1">
        <v>24.403199999999998</v>
      </c>
      <c r="IH416" s="1">
        <v>100.52200000000001</v>
      </c>
      <c r="II416" s="1">
        <v>100.23399999999999</v>
      </c>
      <c r="IJ416" s="1" t="s">
        <v>1117</v>
      </c>
    </row>
    <row r="417" spans="1:244" ht="15.75" customHeight="1" x14ac:dyDescent="0.3">
      <c r="A417" s="1">
        <v>401</v>
      </c>
      <c r="B417" s="1">
        <v>1659883723.5999999</v>
      </c>
      <c r="C417" s="1">
        <v>3466.5</v>
      </c>
      <c r="D417" s="1" t="s">
        <v>1128</v>
      </c>
      <c r="E417" s="1" t="s">
        <v>1129</v>
      </c>
      <c r="F417" s="1">
        <v>1</v>
      </c>
      <c r="G417" s="1" t="s">
        <v>1105</v>
      </c>
      <c r="H417" s="1" t="s">
        <v>345</v>
      </c>
      <c r="I417" s="1" t="s">
        <v>1102</v>
      </c>
      <c r="J417" s="1" t="s">
        <v>1113</v>
      </c>
      <c r="K417" s="1" t="s">
        <v>1114</v>
      </c>
      <c r="L417" s="1" t="s">
        <v>1115</v>
      </c>
      <c r="M417" s="1" t="s">
        <v>346</v>
      </c>
      <c r="N417" s="1">
        <v>1659883714.9000001</v>
      </c>
      <c r="O417" s="1">
        <f t="shared" si="34"/>
        <v>2.5231894545300446E-3</v>
      </c>
      <c r="P417" s="1">
        <f t="shared" si="35"/>
        <v>2.5231894545300446</v>
      </c>
      <c r="Q417" s="1">
        <f t="shared" si="36"/>
        <v>-0.64356244284578745</v>
      </c>
      <c r="R417" s="1">
        <f t="shared" si="37"/>
        <v>50.562556000000001</v>
      </c>
      <c r="S417" s="1">
        <f t="shared" si="38"/>
        <v>57.27447874629172</v>
      </c>
      <c r="T417" s="1">
        <f t="shared" si="39"/>
        <v>5.6903313202719765</v>
      </c>
      <c r="U417" s="1">
        <f t="shared" si="40"/>
        <v>5.0234886870696185</v>
      </c>
      <c r="V417" s="1">
        <f t="shared" si="41"/>
        <v>0.12341365762152219</v>
      </c>
      <c r="W417" s="1">
        <f t="shared" si="42"/>
        <v>2.9168540966566736</v>
      </c>
      <c r="X417" s="1">
        <f t="shared" si="43"/>
        <v>0.12058444900421458</v>
      </c>
      <c r="Y417" s="1">
        <f t="shared" si="44"/>
        <v>7.5614071792821133E-2</v>
      </c>
      <c r="Z417" s="1">
        <f t="shared" si="45"/>
        <v>321.51207053063564</v>
      </c>
      <c r="AA417" s="1">
        <f t="shared" si="46"/>
        <v>32.318413025884787</v>
      </c>
      <c r="AB417" s="1">
        <f t="shared" si="47"/>
        <v>31.779944</v>
      </c>
      <c r="AC417" s="1">
        <f t="shared" si="48"/>
        <v>4.7159296220377227</v>
      </c>
      <c r="AD417" s="1">
        <f t="shared" si="49"/>
        <v>59.912071042070622</v>
      </c>
      <c r="AE417" s="1">
        <f t="shared" si="50"/>
        <v>2.7147654892922972</v>
      </c>
      <c r="AF417" s="1">
        <f t="shared" si="51"/>
        <v>4.5312496164353462</v>
      </c>
      <c r="AG417" s="1">
        <f t="shared" si="52"/>
        <v>2.0011641327454255</v>
      </c>
      <c r="AH417" s="1">
        <f t="shared" si="53"/>
        <v>-111.27265494477497</v>
      </c>
      <c r="AI417" s="1">
        <f t="shared" si="54"/>
        <v>-110.52400640535593</v>
      </c>
      <c r="AJ417" s="1">
        <f t="shared" si="55"/>
        <v>-8.5449539400833263</v>
      </c>
      <c r="AK417" s="1">
        <f t="shared" si="56"/>
        <v>91.170455240421447</v>
      </c>
      <c r="AL417" s="1">
        <f t="shared" si="57"/>
        <v>-0.48497252924321987</v>
      </c>
      <c r="AM417" s="1">
        <f t="shared" si="58"/>
        <v>2.5166695286109277</v>
      </c>
      <c r="AN417" s="1">
        <f t="shared" si="59"/>
        <v>-0.64356244284578745</v>
      </c>
      <c r="AO417" s="1">
        <v>51.363078834321698</v>
      </c>
      <c r="AP417" s="1">
        <v>52.046340606060632</v>
      </c>
      <c r="AQ417" s="1">
        <v>2.0897728153970049E-2</v>
      </c>
      <c r="AR417" s="1">
        <v>65.940295061858151</v>
      </c>
      <c r="AS417" s="1">
        <f t="shared" si="60"/>
        <v>2.5231894545300446</v>
      </c>
      <c r="AT417" s="1">
        <v>24.390732342243322</v>
      </c>
      <c r="AU417" s="1">
        <v>27.33480121212121</v>
      </c>
      <c r="AV417" s="1">
        <v>3.9694365146135642E-5</v>
      </c>
      <c r="AW417" s="1">
        <v>81.189635881585644</v>
      </c>
      <c r="AX417" s="1">
        <v>5</v>
      </c>
      <c r="AY417" s="1">
        <v>1</v>
      </c>
      <c r="AZ417" s="1">
        <f t="shared" si="61"/>
        <v>1</v>
      </c>
      <c r="BA417" s="1">
        <f t="shared" si="62"/>
        <v>0</v>
      </c>
      <c r="BB417" s="1">
        <f t="shared" si="63"/>
        <v>51791.011504393042</v>
      </c>
      <c r="BC417" s="1">
        <f t="shared" si="64"/>
        <v>1999.9780000000001</v>
      </c>
      <c r="BD417" s="1">
        <f t="shared" si="65"/>
        <v>1681.1813032801222</v>
      </c>
      <c r="BE417" s="1">
        <f t="shared" si="66"/>
        <v>0.84059989823894166</v>
      </c>
      <c r="BF417" s="1">
        <f t="shared" si="67"/>
        <v>0.16075780360115743</v>
      </c>
      <c r="BG417" s="1">
        <v>6</v>
      </c>
      <c r="BH417" s="1">
        <v>0.5</v>
      </c>
      <c r="BI417" s="1" t="s">
        <v>347</v>
      </c>
      <c r="BJ417" s="1">
        <v>2</v>
      </c>
      <c r="BK417" s="1" t="b">
        <v>1</v>
      </c>
      <c r="BL417" s="1">
        <v>1659883714.9000001</v>
      </c>
      <c r="BM417" s="1">
        <v>50.562556000000001</v>
      </c>
      <c r="BN417" s="1">
        <v>50.133395999999998</v>
      </c>
      <c r="BO417" s="1">
        <v>27.324732000000001</v>
      </c>
      <c r="BP417" s="1">
        <v>24.387988</v>
      </c>
      <c r="BQ417" s="1">
        <v>50.046439999999997</v>
      </c>
      <c r="BR417" s="1">
        <v>27.314736</v>
      </c>
      <c r="BS417" s="1">
        <v>500.12576000000001</v>
      </c>
      <c r="BT417" s="1">
        <v>99.252128000000013</v>
      </c>
      <c r="BU417" s="1">
        <v>9.9824995999999999E-2</v>
      </c>
      <c r="BV417" s="1">
        <v>31.077103999999999</v>
      </c>
      <c r="BW417" s="1">
        <v>31.779944</v>
      </c>
      <c r="BX417" s="1">
        <v>999.9</v>
      </c>
      <c r="BY417" s="1">
        <v>0</v>
      </c>
      <c r="BZ417" s="1">
        <v>0</v>
      </c>
      <c r="CA417" s="1">
        <v>10002.612800000001</v>
      </c>
      <c r="CB417" s="1">
        <v>0</v>
      </c>
      <c r="CC417" s="1">
        <v>266.98160000000001</v>
      </c>
      <c r="CD417" s="1">
        <v>0.42915892</v>
      </c>
      <c r="CE417" s="1">
        <v>51.982983999999988</v>
      </c>
      <c r="CF417" s="1">
        <v>51.386628000000002</v>
      </c>
      <c r="CG417" s="1">
        <v>2.9367407999999999</v>
      </c>
      <c r="CH417" s="1">
        <v>50.133395999999998</v>
      </c>
      <c r="CI417" s="1">
        <v>24.387988</v>
      </c>
      <c r="CJ417" s="1">
        <v>2.7120388000000002</v>
      </c>
      <c r="CK417" s="1">
        <v>2.42056</v>
      </c>
      <c r="CL417" s="1">
        <v>22.358228</v>
      </c>
      <c r="CM417" s="1">
        <v>20.50198</v>
      </c>
      <c r="CN417" s="1">
        <v>1999.9780000000001</v>
      </c>
      <c r="CO417" s="1">
        <v>0.98000271999999999</v>
      </c>
      <c r="CP417" s="1">
        <v>1.9997603999999999E-2</v>
      </c>
      <c r="CQ417" s="1">
        <v>0</v>
      </c>
      <c r="CR417" s="1">
        <v>2.3182</v>
      </c>
      <c r="CS417" s="1">
        <v>0</v>
      </c>
      <c r="CT417" s="1">
        <v>14820.168</v>
      </c>
      <c r="CU417" s="1">
        <v>17412.14</v>
      </c>
      <c r="CV417" s="1">
        <v>42.561999999999998</v>
      </c>
      <c r="CW417" s="1">
        <v>44.177079999999989</v>
      </c>
      <c r="CX417" s="1">
        <v>42.561999999999998</v>
      </c>
      <c r="CY417" s="1">
        <v>42.561999999999998</v>
      </c>
      <c r="CZ417" s="1">
        <v>42.672119999999993</v>
      </c>
      <c r="DA417" s="1">
        <v>1959.9864</v>
      </c>
      <c r="DB417" s="1">
        <v>39.99280000000001</v>
      </c>
      <c r="DC417" s="1">
        <v>0</v>
      </c>
      <c r="DD417" s="1">
        <v>1659883722.5</v>
      </c>
      <c r="DE417" s="1">
        <v>0</v>
      </c>
      <c r="DF417" s="1">
        <v>1659883469</v>
      </c>
      <c r="DG417" s="1" t="s">
        <v>1116</v>
      </c>
      <c r="DH417" s="1">
        <v>1659883467</v>
      </c>
      <c r="DI417" s="1">
        <v>1659883469</v>
      </c>
      <c r="DJ417" s="1">
        <v>2</v>
      </c>
      <c r="DK417" s="1">
        <v>0.127</v>
      </c>
      <c r="DL417" s="1">
        <v>-8.9999999999999993E-3</v>
      </c>
      <c r="DM417" s="1">
        <v>1.3560000000000001</v>
      </c>
      <c r="DN417" s="1">
        <v>1.4999999999999999E-2</v>
      </c>
      <c r="DO417" s="1">
        <v>400</v>
      </c>
      <c r="DP417" s="1">
        <v>25</v>
      </c>
      <c r="DQ417" s="1">
        <v>0.21</v>
      </c>
      <c r="DR417" s="1">
        <v>0.05</v>
      </c>
      <c r="DS417" s="1">
        <v>-0.59951118085577559</v>
      </c>
      <c r="DT417" s="1">
        <v>-0.12549018877297691</v>
      </c>
      <c r="DU417" s="1">
        <v>1.5807658232818041E-2</v>
      </c>
      <c r="DV417" s="1">
        <v>1</v>
      </c>
      <c r="DW417" s="1">
        <v>0.46205664516129041</v>
      </c>
      <c r="DX417" s="1">
        <v>-2.4194885806451638</v>
      </c>
      <c r="DY417" s="1">
        <v>0.33052923549777719</v>
      </c>
      <c r="DZ417" s="1">
        <v>0</v>
      </c>
      <c r="EA417" s="1">
        <v>56.729551340398537</v>
      </c>
      <c r="EB417" s="1">
        <v>1.349008379040008</v>
      </c>
      <c r="EC417" s="1">
        <v>0.2076891400039626</v>
      </c>
      <c r="ED417" s="1">
        <v>1</v>
      </c>
      <c r="EE417" s="1">
        <v>2.9378987804878052</v>
      </c>
      <c r="EF417" s="1">
        <v>1.061059233449211E-2</v>
      </c>
      <c r="EG417" s="1">
        <v>5.6098594370121218E-3</v>
      </c>
      <c r="EH417" s="1">
        <v>1</v>
      </c>
      <c r="EI417" s="1">
        <v>2.0015058104503969</v>
      </c>
      <c r="EJ417" s="1">
        <v>-2.2525539119762779E-3</v>
      </c>
      <c r="EK417" s="1">
        <v>1.5642965238866231E-3</v>
      </c>
      <c r="EL417" s="1">
        <v>1</v>
      </c>
      <c r="EM417" s="1">
        <v>4</v>
      </c>
      <c r="EN417" s="1">
        <v>5</v>
      </c>
      <c r="EO417" s="1" t="s">
        <v>349</v>
      </c>
      <c r="EP417" s="1">
        <v>2.9421499999999998</v>
      </c>
      <c r="EQ417" s="1">
        <v>2.8007900000000001</v>
      </c>
      <c r="ER417" s="1">
        <v>1.34039E-2</v>
      </c>
      <c r="ES417" s="1">
        <v>1.42195E-2</v>
      </c>
      <c r="ET417" s="1">
        <v>0.117794</v>
      </c>
      <c r="EU417" s="1">
        <v>0.108763</v>
      </c>
      <c r="EV417" s="1">
        <v>20223.5</v>
      </c>
      <c r="EW417" s="1">
        <v>21189.200000000001</v>
      </c>
      <c r="EX417" s="1">
        <v>23842</v>
      </c>
      <c r="EY417" s="1">
        <v>25019.200000000001</v>
      </c>
      <c r="EZ417" s="1">
        <v>33663.1</v>
      </c>
      <c r="FA417" s="1">
        <v>35601.199999999997</v>
      </c>
      <c r="FB417" s="1">
        <v>43470.9</v>
      </c>
      <c r="FC417" s="1">
        <v>46248.9</v>
      </c>
      <c r="FD417" s="1">
        <v>1.9423699999999999</v>
      </c>
      <c r="FE417" s="1">
        <v>1.8429</v>
      </c>
      <c r="FF417" s="1">
        <v>0.113264</v>
      </c>
      <c r="FG417" s="1">
        <v>0</v>
      </c>
      <c r="FH417" s="1">
        <v>29.940899999999999</v>
      </c>
      <c r="FI417" s="1">
        <v>999.9</v>
      </c>
      <c r="FJ417" s="1">
        <v>59.8</v>
      </c>
      <c r="FK417" s="1">
        <v>35.299999999999997</v>
      </c>
      <c r="FL417" s="1">
        <v>34.600999999999999</v>
      </c>
      <c r="FM417" s="1">
        <v>63.719799999999999</v>
      </c>
      <c r="FN417" s="1">
        <v>25.801300000000001</v>
      </c>
      <c r="FO417" s="1">
        <v>1</v>
      </c>
      <c r="FP417" s="1">
        <v>0.43147600000000003</v>
      </c>
      <c r="FQ417" s="1">
        <v>3.0651000000000002</v>
      </c>
      <c r="FR417" s="1">
        <v>20.291499999999999</v>
      </c>
      <c r="FS417" s="1">
        <v>5.2130999999999998</v>
      </c>
      <c r="FT417" s="1">
        <v>11.907500000000001</v>
      </c>
      <c r="FU417" s="1">
        <v>5.0029000000000003</v>
      </c>
      <c r="FV417" s="1">
        <v>3.2896299999999998</v>
      </c>
      <c r="FW417" s="1">
        <v>9999</v>
      </c>
      <c r="FX417" s="1">
        <v>9999</v>
      </c>
      <c r="FY417" s="1">
        <v>9999</v>
      </c>
      <c r="FZ417" s="1">
        <v>999.9</v>
      </c>
      <c r="GA417" s="1">
        <v>1.8595600000000001</v>
      </c>
      <c r="GB417" s="1">
        <v>1.8544700000000001</v>
      </c>
      <c r="GC417" s="1">
        <v>1.8576900000000001</v>
      </c>
      <c r="GD417" s="1">
        <v>1.85608</v>
      </c>
      <c r="GE417" s="1">
        <v>1.85486</v>
      </c>
      <c r="GF417" s="1">
        <v>1.85449</v>
      </c>
      <c r="GG417" s="1">
        <v>1.85318</v>
      </c>
      <c r="GH417" s="1">
        <v>1.8563799999999999</v>
      </c>
      <c r="GI417" s="1">
        <v>0</v>
      </c>
      <c r="GJ417" s="1">
        <v>0</v>
      </c>
      <c r="GK417" s="1">
        <v>0</v>
      </c>
      <c r="GL417" s="1">
        <v>0</v>
      </c>
      <c r="GM417" s="1" t="s">
        <v>350</v>
      </c>
      <c r="GN417" s="1" t="s">
        <v>351</v>
      </c>
      <c r="GO417" s="1" t="s">
        <v>352</v>
      </c>
      <c r="GP417" s="1" t="s">
        <v>352</v>
      </c>
      <c r="GQ417" s="1" t="s">
        <v>352</v>
      </c>
      <c r="GR417" s="1" t="s">
        <v>352</v>
      </c>
      <c r="GS417" s="1">
        <v>0</v>
      </c>
      <c r="GT417" s="1">
        <v>100</v>
      </c>
      <c r="GU417" s="1">
        <v>100</v>
      </c>
      <c r="GV417" s="1">
        <v>0.51700000000000002</v>
      </c>
      <c r="GW417" s="1">
        <v>0.01</v>
      </c>
      <c r="GX417" s="1">
        <v>0.36794396410256031</v>
      </c>
      <c r="GY417" s="1">
        <v>3.036990343597491E-3</v>
      </c>
      <c r="GZ417" s="1">
        <v>-1.538114387597119E-6</v>
      </c>
      <c r="HA417" s="1">
        <v>3.3909691194327332E-10</v>
      </c>
      <c r="HB417" s="1">
        <v>-6.1192808482915917E-2</v>
      </c>
      <c r="HC417" s="1">
        <v>9.7621983196103414E-3</v>
      </c>
      <c r="HD417" s="1">
        <v>-3.3387782167185642E-4</v>
      </c>
      <c r="HE417" s="1">
        <v>2.632278881966732E-6</v>
      </c>
      <c r="HF417" s="1">
        <v>6</v>
      </c>
      <c r="HG417" s="1">
        <v>2134</v>
      </c>
      <c r="HH417" s="1">
        <v>2</v>
      </c>
      <c r="HI417" s="1">
        <v>31</v>
      </c>
      <c r="HJ417" s="1">
        <v>4.3</v>
      </c>
      <c r="HK417" s="1">
        <v>4.2</v>
      </c>
      <c r="HL417" s="1">
        <v>0.30395499999999998</v>
      </c>
      <c r="HM417" s="1">
        <v>2.3828100000000001</v>
      </c>
      <c r="HN417" s="1">
        <v>1.4978</v>
      </c>
      <c r="HO417" s="1">
        <v>2.3071299999999999</v>
      </c>
      <c r="HP417" s="1">
        <v>1.5478499999999999</v>
      </c>
      <c r="HQ417" s="1">
        <v>2.4462899999999999</v>
      </c>
      <c r="HR417" s="1">
        <v>39.1676</v>
      </c>
      <c r="HS417" s="1">
        <v>15.103899999999999</v>
      </c>
      <c r="HT417" s="1">
        <v>18</v>
      </c>
      <c r="HU417" s="1">
        <v>491.28100000000001</v>
      </c>
      <c r="HV417" s="1">
        <v>490.53699999999998</v>
      </c>
      <c r="HW417" s="1">
        <v>26.216200000000001</v>
      </c>
      <c r="HX417" s="1">
        <v>32.499600000000001</v>
      </c>
      <c r="HY417" s="1">
        <v>30.000800000000002</v>
      </c>
      <c r="HZ417" s="1">
        <v>32.2179</v>
      </c>
      <c r="IA417" s="1">
        <v>32.309699999999999</v>
      </c>
      <c r="IB417" s="1">
        <v>6.1891100000000003</v>
      </c>
      <c r="IC417" s="1">
        <v>31.659099999999999</v>
      </c>
      <c r="ID417" s="1">
        <v>18.447399999999998</v>
      </c>
      <c r="IE417" s="1">
        <v>26.207999999999998</v>
      </c>
      <c r="IF417" s="1">
        <v>80.126499999999993</v>
      </c>
      <c r="IG417" s="1">
        <v>24.3996</v>
      </c>
      <c r="IH417" s="1">
        <v>100.52200000000001</v>
      </c>
      <c r="II417" s="1">
        <v>100.23399999999999</v>
      </c>
      <c r="IJ417" s="1" t="s">
        <v>1117</v>
      </c>
    </row>
    <row r="418" spans="1:244" ht="15.75" customHeight="1" x14ac:dyDescent="0.3">
      <c r="A418" s="1">
        <v>402</v>
      </c>
      <c r="B418" s="1">
        <v>1659883724.5999999</v>
      </c>
      <c r="C418" s="1">
        <v>3467.5</v>
      </c>
      <c r="D418" s="1" t="s">
        <v>1130</v>
      </c>
      <c r="E418" s="1" t="s">
        <v>1131</v>
      </c>
      <c r="F418" s="1">
        <v>1</v>
      </c>
      <c r="G418" s="1" t="s">
        <v>1105</v>
      </c>
      <c r="H418" s="1" t="s">
        <v>345</v>
      </c>
      <c r="I418" s="1" t="s">
        <v>1102</v>
      </c>
      <c r="J418" s="1" t="s">
        <v>1113</v>
      </c>
      <c r="K418" s="1" t="s">
        <v>1114</v>
      </c>
      <c r="L418" s="1" t="s">
        <v>1115</v>
      </c>
      <c r="M418" s="1" t="s">
        <v>346</v>
      </c>
      <c r="N418" s="1">
        <v>1659883715.7874999</v>
      </c>
      <c r="O418" s="1">
        <f t="shared" si="34"/>
        <v>2.5260615458978517E-3</v>
      </c>
      <c r="P418" s="1">
        <f t="shared" si="35"/>
        <v>2.5260615458978517</v>
      </c>
      <c r="Q418" s="1">
        <f t="shared" si="36"/>
        <v>-0.62152189953852544</v>
      </c>
      <c r="R418" s="1">
        <f t="shared" si="37"/>
        <v>50.57225416666666</v>
      </c>
      <c r="S418" s="1">
        <f t="shared" si="38"/>
        <v>56.987073645324408</v>
      </c>
      <c r="T418" s="1">
        <f t="shared" si="39"/>
        <v>5.6617680812550022</v>
      </c>
      <c r="U418" s="1">
        <f t="shared" si="40"/>
        <v>5.024444248883464</v>
      </c>
      <c r="V418" s="1">
        <f t="shared" si="41"/>
        <v>0.12357467050137919</v>
      </c>
      <c r="W418" s="1">
        <f t="shared" si="42"/>
        <v>2.9169072651201309</v>
      </c>
      <c r="X418" s="1">
        <f t="shared" si="43"/>
        <v>0.12073821658051452</v>
      </c>
      <c r="Y418" s="1">
        <f t="shared" si="44"/>
        <v>7.5710806860601304E-2</v>
      </c>
      <c r="Z418" s="1">
        <f t="shared" si="45"/>
        <v>321.5114895527235</v>
      </c>
      <c r="AA418" s="1">
        <f t="shared" si="46"/>
        <v>32.316691769384505</v>
      </c>
      <c r="AB418" s="1">
        <f t="shared" si="47"/>
        <v>31.77910833333333</v>
      </c>
      <c r="AC418" s="1">
        <f t="shared" si="48"/>
        <v>4.7157062068182984</v>
      </c>
      <c r="AD418" s="1">
        <f t="shared" si="49"/>
        <v>59.916455254222591</v>
      </c>
      <c r="AE418" s="1">
        <f t="shared" si="50"/>
        <v>2.7148172008778051</v>
      </c>
      <c r="AF418" s="1">
        <f t="shared" si="51"/>
        <v>4.5310043615880957</v>
      </c>
      <c r="AG418" s="1">
        <f t="shared" si="52"/>
        <v>2.0008890059404933</v>
      </c>
      <c r="AH418" s="1">
        <f t="shared" si="53"/>
        <v>-111.39931417409525</v>
      </c>
      <c r="AI418" s="1">
        <f t="shared" si="54"/>
        <v>-110.54397446681826</v>
      </c>
      <c r="AJ418" s="1">
        <f t="shared" si="55"/>
        <v>-8.5462667664454077</v>
      </c>
      <c r="AK418" s="1">
        <f t="shared" si="56"/>
        <v>91.021934145364597</v>
      </c>
      <c r="AL418" s="1">
        <f t="shared" si="57"/>
        <v>-0.31910663286150032</v>
      </c>
      <c r="AM418" s="1">
        <f t="shared" si="58"/>
        <v>2.5177451569095606</v>
      </c>
      <c r="AN418" s="1">
        <f t="shared" si="59"/>
        <v>-0.62152189953852544</v>
      </c>
      <c r="AO418" s="1">
        <v>51.980114355342451</v>
      </c>
      <c r="AP418" s="1">
        <v>52.259560606060631</v>
      </c>
      <c r="AQ418" s="1">
        <v>9.3709716271193524E-2</v>
      </c>
      <c r="AR418" s="1">
        <v>65.940295061858151</v>
      </c>
      <c r="AS418" s="1">
        <f t="shared" si="60"/>
        <v>2.5260615458978517</v>
      </c>
      <c r="AT418" s="1">
        <v>24.39010175335596</v>
      </c>
      <c r="AU418" s="1">
        <v>27.33742484848484</v>
      </c>
      <c r="AV418" s="1">
        <v>5.0827923996906013E-5</v>
      </c>
      <c r="AW418" s="1">
        <v>81.189635881585644</v>
      </c>
      <c r="AX418" s="1">
        <v>5</v>
      </c>
      <c r="AY418" s="1">
        <v>1</v>
      </c>
      <c r="AZ418" s="1">
        <f t="shared" si="61"/>
        <v>1</v>
      </c>
      <c r="BA418" s="1">
        <f t="shared" si="62"/>
        <v>0</v>
      </c>
      <c r="BB418" s="1">
        <f t="shared" si="63"/>
        <v>51792.679461314503</v>
      </c>
      <c r="BC418" s="1">
        <f t="shared" si="64"/>
        <v>1999.9741666666671</v>
      </c>
      <c r="BD418" s="1">
        <f t="shared" si="65"/>
        <v>1681.178099250116</v>
      </c>
      <c r="BE418" s="1">
        <f t="shared" si="66"/>
        <v>0.84059990737386137</v>
      </c>
      <c r="BF418" s="1">
        <f t="shared" si="67"/>
        <v>0.16075782123155263</v>
      </c>
      <c r="BG418" s="1">
        <v>6</v>
      </c>
      <c r="BH418" s="1">
        <v>0.5</v>
      </c>
      <c r="BI418" s="1" t="s">
        <v>347</v>
      </c>
      <c r="BJ418" s="1">
        <v>2</v>
      </c>
      <c r="BK418" s="1" t="b">
        <v>1</v>
      </c>
      <c r="BL418" s="1">
        <v>1659883715.7874999</v>
      </c>
      <c r="BM418" s="1">
        <v>50.57225416666666</v>
      </c>
      <c r="BN418" s="1">
        <v>50.342179166666661</v>
      </c>
      <c r="BO418" s="1">
        <v>27.325295833333328</v>
      </c>
      <c r="BP418" s="1">
        <v>24.38731666666666</v>
      </c>
      <c r="BQ418" s="1">
        <v>50.056108333333327</v>
      </c>
      <c r="BR418" s="1">
        <v>27.315300000000001</v>
      </c>
      <c r="BS418" s="1">
        <v>500.12887500000011</v>
      </c>
      <c r="BT418" s="1">
        <v>99.251995833333339</v>
      </c>
      <c r="BU418" s="1">
        <v>9.9799566666666673E-2</v>
      </c>
      <c r="BV418" s="1">
        <v>31.076154166666669</v>
      </c>
      <c r="BW418" s="1">
        <v>31.77910833333333</v>
      </c>
      <c r="BX418" s="1">
        <v>999.9</v>
      </c>
      <c r="BY418" s="1">
        <v>0</v>
      </c>
      <c r="BZ418" s="1">
        <v>0</v>
      </c>
      <c r="CA418" s="1">
        <v>10002.93</v>
      </c>
      <c r="CB418" s="1">
        <v>0</v>
      </c>
      <c r="CC418" s="1">
        <v>266.91954166666659</v>
      </c>
      <c r="CD418" s="1">
        <v>0.23006879166666669</v>
      </c>
      <c r="CE418" s="1">
        <v>51.992983333333328</v>
      </c>
      <c r="CF418" s="1">
        <v>51.600600000000007</v>
      </c>
      <c r="CG418" s="1">
        <v>2.9379729166666668</v>
      </c>
      <c r="CH418" s="1">
        <v>50.342179166666661</v>
      </c>
      <c r="CI418" s="1">
        <v>24.38731666666666</v>
      </c>
      <c r="CJ418" s="1">
        <v>2.7120908333333329</v>
      </c>
      <c r="CK418" s="1">
        <v>2.42049</v>
      </c>
      <c r="CL418" s="1">
        <v>22.358541666666671</v>
      </c>
      <c r="CM418" s="1">
        <v>20.50151666666666</v>
      </c>
      <c r="CN418" s="1">
        <v>1999.9741666666671</v>
      </c>
      <c r="CO418" s="1">
        <v>0.9800025</v>
      </c>
      <c r="CP418" s="1">
        <v>1.9997816666666671E-2</v>
      </c>
      <c r="CQ418" s="1">
        <v>0</v>
      </c>
      <c r="CR418" s="1">
        <v>2.335958333333334</v>
      </c>
      <c r="CS418" s="1">
        <v>0</v>
      </c>
      <c r="CT418" s="1">
        <v>14821.57916666667</v>
      </c>
      <c r="CU418" s="1">
        <v>17412.10833333333</v>
      </c>
      <c r="CV418" s="1">
        <v>42.561999999999998</v>
      </c>
      <c r="CW418" s="1">
        <v>44.181833333333323</v>
      </c>
      <c r="CX418" s="1">
        <v>42.561999999999998</v>
      </c>
      <c r="CY418" s="1">
        <v>42.561999999999998</v>
      </c>
      <c r="CZ418" s="1">
        <v>42.676666666666662</v>
      </c>
      <c r="DA418" s="1">
        <v>1959.982083333334</v>
      </c>
      <c r="DB418" s="1">
        <v>39.993333333333339</v>
      </c>
      <c r="DC418" s="1">
        <v>0</v>
      </c>
      <c r="DD418" s="1">
        <v>1659883723.7</v>
      </c>
      <c r="DE418" s="1">
        <v>0</v>
      </c>
      <c r="DF418" s="1">
        <v>1659883469</v>
      </c>
      <c r="DG418" s="1" t="s">
        <v>1116</v>
      </c>
      <c r="DH418" s="1">
        <v>1659883467</v>
      </c>
      <c r="DI418" s="1">
        <v>1659883469</v>
      </c>
      <c r="DJ418" s="1">
        <v>2</v>
      </c>
      <c r="DK418" s="1">
        <v>0.127</v>
      </c>
      <c r="DL418" s="1">
        <v>-8.9999999999999993E-3</v>
      </c>
      <c r="DM418" s="1">
        <v>1.3560000000000001</v>
      </c>
      <c r="DN418" s="1">
        <v>1.4999999999999999E-2</v>
      </c>
      <c r="DO418" s="1">
        <v>400</v>
      </c>
      <c r="DP418" s="1">
        <v>25</v>
      </c>
      <c r="DQ418" s="1">
        <v>0.21</v>
      </c>
      <c r="DR418" s="1">
        <v>0.05</v>
      </c>
      <c r="DS418" s="1">
        <v>-0.6049673071800592</v>
      </c>
      <c r="DT418" s="1">
        <v>-0.15740834897201941</v>
      </c>
      <c r="DU418" s="1">
        <v>1.7855039021006519E-2</v>
      </c>
      <c r="DV418" s="1">
        <v>1</v>
      </c>
      <c r="DW418" s="1">
        <v>0.1108596333333333</v>
      </c>
      <c r="DX418" s="1">
        <v>-9.6091792925472728</v>
      </c>
      <c r="DY418" s="1">
        <v>1.091683678176802</v>
      </c>
      <c r="DZ418" s="1">
        <v>0</v>
      </c>
      <c r="EA418" s="1">
        <v>56.792970010703932</v>
      </c>
      <c r="EB418" s="1">
        <v>1.907026774511595</v>
      </c>
      <c r="EC418" s="1">
        <v>0.24520889567262419</v>
      </c>
      <c r="ED418" s="1">
        <v>1</v>
      </c>
      <c r="EE418" s="1">
        <v>2.9382264999999999</v>
      </c>
      <c r="EF418" s="1">
        <v>4.0762401500932313E-2</v>
      </c>
      <c r="EG418" s="1">
        <v>6.4006185443283709E-3</v>
      </c>
      <c r="EH418" s="1">
        <v>1</v>
      </c>
      <c r="EI418" s="1">
        <v>2.0013358587457248</v>
      </c>
      <c r="EJ418" s="1">
        <v>1.840984504961638E-3</v>
      </c>
      <c r="EK418" s="1">
        <v>1.4035974078573639E-3</v>
      </c>
      <c r="EL418" s="1">
        <v>1</v>
      </c>
      <c r="EM418" s="1">
        <v>4</v>
      </c>
      <c r="EN418" s="1">
        <v>5</v>
      </c>
      <c r="EO418" s="1" t="s">
        <v>349</v>
      </c>
      <c r="EP418" s="1">
        <v>2.9421900000000001</v>
      </c>
      <c r="EQ418" s="1">
        <v>2.80078</v>
      </c>
      <c r="ER418" s="1">
        <v>1.34965E-2</v>
      </c>
      <c r="ES418" s="1">
        <v>1.4947E-2</v>
      </c>
      <c r="ET418" s="1">
        <v>0.117799</v>
      </c>
      <c r="EU418" s="1">
        <v>0.108767</v>
      </c>
      <c r="EV418" s="1">
        <v>20221.5</v>
      </c>
      <c r="EW418" s="1">
        <v>21173.599999999999</v>
      </c>
      <c r="EX418" s="1">
        <v>23841.9</v>
      </c>
      <c r="EY418" s="1">
        <v>25019.200000000001</v>
      </c>
      <c r="EZ418" s="1">
        <v>33662.800000000003</v>
      </c>
      <c r="FA418" s="1">
        <v>35601.199999999997</v>
      </c>
      <c r="FB418" s="1">
        <v>43470.7</v>
      </c>
      <c r="FC418" s="1">
        <v>46249</v>
      </c>
      <c r="FD418" s="1">
        <v>1.94228</v>
      </c>
      <c r="FE418" s="1">
        <v>1.8428500000000001</v>
      </c>
      <c r="FF418" s="1">
        <v>0.112861</v>
      </c>
      <c r="FG418" s="1">
        <v>0</v>
      </c>
      <c r="FH418" s="1">
        <v>29.9435</v>
      </c>
      <c r="FI418" s="1">
        <v>999.9</v>
      </c>
      <c r="FJ418" s="1">
        <v>59.8</v>
      </c>
      <c r="FK418" s="1">
        <v>35.299999999999997</v>
      </c>
      <c r="FL418" s="1">
        <v>34.603299999999997</v>
      </c>
      <c r="FM418" s="1">
        <v>64.009799999999998</v>
      </c>
      <c r="FN418" s="1">
        <v>25.620999999999999</v>
      </c>
      <c r="FO418" s="1">
        <v>1</v>
      </c>
      <c r="FP418" s="1">
        <v>0.43162600000000001</v>
      </c>
      <c r="FQ418" s="1">
        <v>3.0306299999999999</v>
      </c>
      <c r="FR418" s="1">
        <v>20.292200000000001</v>
      </c>
      <c r="FS418" s="1">
        <v>5.2129500000000002</v>
      </c>
      <c r="FT418" s="1">
        <v>11.907500000000001</v>
      </c>
      <c r="FU418" s="1">
        <v>5.0029500000000002</v>
      </c>
      <c r="FV418" s="1">
        <v>3.2896299999999998</v>
      </c>
      <c r="FW418" s="1">
        <v>9999</v>
      </c>
      <c r="FX418" s="1">
        <v>9999</v>
      </c>
      <c r="FY418" s="1">
        <v>9999</v>
      </c>
      <c r="FZ418" s="1">
        <v>999.9</v>
      </c>
      <c r="GA418" s="1">
        <v>1.8595600000000001</v>
      </c>
      <c r="GB418" s="1">
        <v>1.85449</v>
      </c>
      <c r="GC418" s="1">
        <v>1.8576900000000001</v>
      </c>
      <c r="GD418" s="1">
        <v>1.85608</v>
      </c>
      <c r="GE418" s="1">
        <v>1.85486</v>
      </c>
      <c r="GF418" s="1">
        <v>1.8545</v>
      </c>
      <c r="GG418" s="1">
        <v>1.85318</v>
      </c>
      <c r="GH418" s="1">
        <v>1.8563799999999999</v>
      </c>
      <c r="GI418" s="1">
        <v>0</v>
      </c>
      <c r="GJ418" s="1">
        <v>0</v>
      </c>
      <c r="GK418" s="1">
        <v>0</v>
      </c>
      <c r="GL418" s="1">
        <v>0</v>
      </c>
      <c r="GM418" s="1" t="s">
        <v>350</v>
      </c>
      <c r="GN418" s="1" t="s">
        <v>351</v>
      </c>
      <c r="GO418" s="1" t="s">
        <v>352</v>
      </c>
      <c r="GP418" s="1" t="s">
        <v>352</v>
      </c>
      <c r="GQ418" s="1" t="s">
        <v>352</v>
      </c>
      <c r="GR418" s="1" t="s">
        <v>352</v>
      </c>
      <c r="GS418" s="1">
        <v>0</v>
      </c>
      <c r="GT418" s="1">
        <v>100</v>
      </c>
      <c r="GU418" s="1">
        <v>100</v>
      </c>
      <c r="GV418" s="1">
        <v>0.51800000000000002</v>
      </c>
      <c r="GW418" s="1">
        <v>0.01</v>
      </c>
      <c r="GX418" s="1">
        <v>0.36794396410256031</v>
      </c>
      <c r="GY418" s="1">
        <v>3.036990343597491E-3</v>
      </c>
      <c r="GZ418" s="1">
        <v>-1.538114387597119E-6</v>
      </c>
      <c r="HA418" s="1">
        <v>3.3909691194327332E-10</v>
      </c>
      <c r="HB418" s="1">
        <v>-6.1192808482915917E-2</v>
      </c>
      <c r="HC418" s="1">
        <v>9.7621983196103414E-3</v>
      </c>
      <c r="HD418" s="1">
        <v>-3.3387782167185642E-4</v>
      </c>
      <c r="HE418" s="1">
        <v>2.632278881966732E-6</v>
      </c>
      <c r="HF418" s="1">
        <v>6</v>
      </c>
      <c r="HG418" s="1">
        <v>2134</v>
      </c>
      <c r="HH418" s="1">
        <v>2</v>
      </c>
      <c r="HI418" s="1">
        <v>31</v>
      </c>
      <c r="HJ418" s="1">
        <v>4.3</v>
      </c>
      <c r="HK418" s="1">
        <v>4.3</v>
      </c>
      <c r="HL418" s="1">
        <v>0.31005899999999997</v>
      </c>
      <c r="HM418" s="1">
        <v>2.4060100000000002</v>
      </c>
      <c r="HN418" s="1">
        <v>1.4978</v>
      </c>
      <c r="HO418" s="1">
        <v>2.3071299999999999</v>
      </c>
      <c r="HP418" s="1">
        <v>1.5478499999999999</v>
      </c>
      <c r="HQ418" s="1">
        <v>2.2497600000000002</v>
      </c>
      <c r="HR418" s="1">
        <v>39.1676</v>
      </c>
      <c r="HS418" s="1">
        <v>15.0952</v>
      </c>
      <c r="HT418" s="1">
        <v>18</v>
      </c>
      <c r="HU418" s="1">
        <v>491.226</v>
      </c>
      <c r="HV418" s="1">
        <v>490.512</v>
      </c>
      <c r="HW418" s="1">
        <v>26.201699999999999</v>
      </c>
      <c r="HX418" s="1">
        <v>32.500700000000002</v>
      </c>
      <c r="HY418" s="1">
        <v>30.000800000000002</v>
      </c>
      <c r="HZ418" s="1">
        <v>32.218499999999999</v>
      </c>
      <c r="IA418" s="1">
        <v>32.310699999999997</v>
      </c>
      <c r="IB418" s="1">
        <v>6.4350899999999998</v>
      </c>
      <c r="IC418" s="1">
        <v>31.659099999999999</v>
      </c>
      <c r="ID418" s="1">
        <v>18.447399999999998</v>
      </c>
      <c r="IE418" s="1">
        <v>26.137599999999999</v>
      </c>
      <c r="IF418" s="1">
        <v>90.160200000000003</v>
      </c>
      <c r="IG418" s="1">
        <v>24.400300000000001</v>
      </c>
      <c r="IH418" s="1">
        <v>100.521</v>
      </c>
      <c r="II418" s="1">
        <v>100.23399999999999</v>
      </c>
      <c r="IJ418" s="1" t="s">
        <v>1117</v>
      </c>
    </row>
    <row r="419" spans="1:244" ht="15.75" customHeight="1" x14ac:dyDescent="0.3">
      <c r="A419" s="1">
        <v>403</v>
      </c>
      <c r="B419" s="1">
        <v>1659883725.5999999</v>
      </c>
      <c r="C419" s="1">
        <v>3468.5</v>
      </c>
      <c r="D419" s="1" t="s">
        <v>1132</v>
      </c>
      <c r="E419" s="1" t="s">
        <v>1133</v>
      </c>
      <c r="F419" s="1">
        <v>1</v>
      </c>
      <c r="G419" s="1" t="s">
        <v>1105</v>
      </c>
      <c r="H419" s="1" t="s">
        <v>345</v>
      </c>
      <c r="I419" s="1" t="s">
        <v>1102</v>
      </c>
      <c r="J419" s="1" t="s">
        <v>1113</v>
      </c>
      <c r="K419" s="1" t="s">
        <v>1114</v>
      </c>
      <c r="L419" s="1" t="s">
        <v>1115</v>
      </c>
      <c r="M419" s="1" t="s">
        <v>346</v>
      </c>
      <c r="N419" s="1">
        <v>1659883716.7086949</v>
      </c>
      <c r="O419" s="1">
        <f t="shared" si="34"/>
        <v>2.5292000621050747E-3</v>
      </c>
      <c r="P419" s="1">
        <f t="shared" si="35"/>
        <v>2.5292000621050748</v>
      </c>
      <c r="Q419" s="1">
        <f t="shared" si="36"/>
        <v>-0.56213555851497443</v>
      </c>
      <c r="R419" s="1">
        <f t="shared" si="37"/>
        <v>50.604369565217397</v>
      </c>
      <c r="S419" s="1">
        <f t="shared" si="38"/>
        <v>56.236779345074659</v>
      </c>
      <c r="T419" s="1">
        <f t="shared" si="39"/>
        <v>5.5872181438510182</v>
      </c>
      <c r="U419" s="1">
        <f t="shared" si="40"/>
        <v>5.027628806017101</v>
      </c>
      <c r="V419" s="1">
        <f t="shared" si="41"/>
        <v>0.12374917669548244</v>
      </c>
      <c r="W419" s="1">
        <f t="shared" si="42"/>
        <v>2.9167807385393925</v>
      </c>
      <c r="X419" s="1">
        <f t="shared" si="43"/>
        <v>0.120904685109334</v>
      </c>
      <c r="Y419" s="1">
        <f t="shared" si="44"/>
        <v>7.5815548757205586E-2</v>
      </c>
      <c r="Z419" s="1">
        <f t="shared" si="45"/>
        <v>321.51384188109188</v>
      </c>
      <c r="AA419" s="1">
        <f t="shared" si="46"/>
        <v>32.315045886224432</v>
      </c>
      <c r="AB419" s="1">
        <f t="shared" si="47"/>
        <v>31.778334782608692</v>
      </c>
      <c r="AC419" s="1">
        <f t="shared" si="48"/>
        <v>4.7154994064896201</v>
      </c>
      <c r="AD419" s="1">
        <f t="shared" si="49"/>
        <v>59.920976026813975</v>
      </c>
      <c r="AE419" s="1">
        <f t="shared" si="50"/>
        <v>2.7148838318431308</v>
      </c>
      <c r="AF419" s="1">
        <f t="shared" si="51"/>
        <v>4.5307737154151999</v>
      </c>
      <c r="AG419" s="1">
        <f t="shared" si="52"/>
        <v>2.0006155746464893</v>
      </c>
      <c r="AH419" s="1">
        <f t="shared" si="53"/>
        <v>-111.53772273883379</v>
      </c>
      <c r="AI419" s="1">
        <f t="shared" si="54"/>
        <v>-110.55800946070933</v>
      </c>
      <c r="AJ419" s="1">
        <f t="shared" si="55"/>
        <v>-8.5476524017870403</v>
      </c>
      <c r="AK419" s="1">
        <f t="shared" si="56"/>
        <v>90.870457279761709</v>
      </c>
      <c r="AL419" s="1">
        <f t="shared" si="57"/>
        <v>-4.2887290780211695E-2</v>
      </c>
      <c r="AM419" s="1">
        <f t="shared" si="58"/>
        <v>2.5190417010182489</v>
      </c>
      <c r="AN419" s="1">
        <f t="shared" si="59"/>
        <v>-0.56213555851497443</v>
      </c>
      <c r="AO419" s="1">
        <v>53.353725235366888</v>
      </c>
      <c r="AP419" s="1">
        <v>52.748094545454528</v>
      </c>
      <c r="AQ419" s="1">
        <v>0.250666740236824</v>
      </c>
      <c r="AR419" s="1">
        <v>65.940295061858151</v>
      </c>
      <c r="AS419" s="1">
        <f t="shared" si="60"/>
        <v>2.5292000621050748</v>
      </c>
      <c r="AT419" s="1">
        <v>24.38749307376106</v>
      </c>
      <c r="AU419" s="1">
        <v>27.338386666666668</v>
      </c>
      <c r="AV419" s="1">
        <v>6.3620728694802636E-5</v>
      </c>
      <c r="AW419" s="1">
        <v>81.189635881585644</v>
      </c>
      <c r="AX419" s="1">
        <v>5</v>
      </c>
      <c r="AY419" s="1">
        <v>1</v>
      </c>
      <c r="AZ419" s="1">
        <f t="shared" si="61"/>
        <v>1</v>
      </c>
      <c r="BA419" s="1">
        <f t="shared" si="62"/>
        <v>0</v>
      </c>
      <c r="BB419" s="1">
        <f t="shared" si="63"/>
        <v>51789.238383710413</v>
      </c>
      <c r="BC419" s="1">
        <f t="shared" si="64"/>
        <v>1999.9886956521741</v>
      </c>
      <c r="BD419" s="1">
        <f t="shared" si="65"/>
        <v>1681.1903209566369</v>
      </c>
      <c r="BE419" s="1">
        <f t="shared" si="66"/>
        <v>0.84059991169521053</v>
      </c>
      <c r="BF419" s="1">
        <f t="shared" si="67"/>
        <v>0.16075782957175655</v>
      </c>
      <c r="BG419" s="1">
        <v>6</v>
      </c>
      <c r="BH419" s="1">
        <v>0.5</v>
      </c>
      <c r="BI419" s="1" t="s">
        <v>347</v>
      </c>
      <c r="BJ419" s="1">
        <v>2</v>
      </c>
      <c r="BK419" s="1" t="b">
        <v>1</v>
      </c>
      <c r="BL419" s="1">
        <v>1659883716.7086949</v>
      </c>
      <c r="BM419" s="1">
        <v>50.604369565217397</v>
      </c>
      <c r="BN419" s="1">
        <v>50.705847826086959</v>
      </c>
      <c r="BO419" s="1">
        <v>27.326000000000001</v>
      </c>
      <c r="BP419" s="1">
        <v>24.386517391304341</v>
      </c>
      <c r="BQ419" s="1">
        <v>50.088134782608698</v>
      </c>
      <c r="BR419" s="1">
        <v>27.31600434782608</v>
      </c>
      <c r="BS419" s="1">
        <v>500.13013043478247</v>
      </c>
      <c r="BT419" s="1">
        <v>99.251891304347836</v>
      </c>
      <c r="BU419" s="1">
        <v>9.9782260869565223E-2</v>
      </c>
      <c r="BV419" s="1">
        <v>31.07526086956522</v>
      </c>
      <c r="BW419" s="1">
        <v>31.778334782608692</v>
      </c>
      <c r="BX419" s="1">
        <v>999.90000000000032</v>
      </c>
      <c r="BY419" s="1">
        <v>0</v>
      </c>
      <c r="BZ419" s="1">
        <v>0</v>
      </c>
      <c r="CA419" s="1">
        <v>10002.21739130435</v>
      </c>
      <c r="CB419" s="1">
        <v>0</v>
      </c>
      <c r="CC419" s="1">
        <v>266.86647826086948</v>
      </c>
      <c r="CD419" s="1">
        <v>-0.1014870434782609</v>
      </c>
      <c r="CE419" s="1">
        <v>52.026039130434768</v>
      </c>
      <c r="CF419" s="1">
        <v>51.973321739130427</v>
      </c>
      <c r="CG419" s="1">
        <v>2.9394786956521739</v>
      </c>
      <c r="CH419" s="1">
        <v>50.705847826086959</v>
      </c>
      <c r="CI419" s="1">
        <v>24.386517391304341</v>
      </c>
      <c r="CJ419" s="1">
        <v>2.712157826086957</v>
      </c>
      <c r="CK419" s="1">
        <v>2.420407826086957</v>
      </c>
      <c r="CL419" s="1">
        <v>22.358947826086961</v>
      </c>
      <c r="CM419" s="1">
        <v>20.500965217391311</v>
      </c>
      <c r="CN419" s="1">
        <v>1999.9886956521741</v>
      </c>
      <c r="CO419" s="1">
        <v>0.98000239130434752</v>
      </c>
      <c r="CP419" s="1">
        <v>1.9997926086956521E-2</v>
      </c>
      <c r="CQ419" s="1">
        <v>0</v>
      </c>
      <c r="CR419" s="1">
        <v>2.3458695652173911</v>
      </c>
      <c r="CS419" s="1">
        <v>0</v>
      </c>
      <c r="CT419" s="1">
        <v>14822.0347826087</v>
      </c>
      <c r="CU419" s="1">
        <v>17412.234782608699</v>
      </c>
      <c r="CV419" s="1">
        <v>42.561999999999998</v>
      </c>
      <c r="CW419" s="1">
        <v>44.186999999999998</v>
      </c>
      <c r="CX419" s="1">
        <v>42.561999999999998</v>
      </c>
      <c r="CY419" s="1">
        <v>42.561999999999998</v>
      </c>
      <c r="CZ419" s="1">
        <v>42.681608695652173</v>
      </c>
      <c r="DA419" s="1">
        <v>1959.996086956522</v>
      </c>
      <c r="DB419" s="1">
        <v>39.993913043478273</v>
      </c>
      <c r="DC419" s="1">
        <v>0</v>
      </c>
      <c r="DD419" s="1">
        <v>1659883724.3</v>
      </c>
      <c r="DE419" s="1">
        <v>0</v>
      </c>
      <c r="DF419" s="1">
        <v>1659883469</v>
      </c>
      <c r="DG419" s="1" t="s">
        <v>1116</v>
      </c>
      <c r="DH419" s="1">
        <v>1659883467</v>
      </c>
      <c r="DI419" s="1">
        <v>1659883469</v>
      </c>
      <c r="DJ419" s="1">
        <v>2</v>
      </c>
      <c r="DK419" s="1">
        <v>0.127</v>
      </c>
      <c r="DL419" s="1">
        <v>-8.9999999999999993E-3</v>
      </c>
      <c r="DM419" s="1">
        <v>1.3560000000000001</v>
      </c>
      <c r="DN419" s="1">
        <v>1.4999999999999999E-2</v>
      </c>
      <c r="DO419" s="1">
        <v>400</v>
      </c>
      <c r="DP419" s="1">
        <v>25</v>
      </c>
      <c r="DQ419" s="1">
        <v>0.21</v>
      </c>
      <c r="DR419" s="1">
        <v>0.05</v>
      </c>
      <c r="DS419" s="1">
        <v>-0.6049673071800592</v>
      </c>
      <c r="DT419" s="1">
        <v>-0.15740834897201941</v>
      </c>
      <c r="DU419" s="1">
        <v>1.7855039021006519E-2</v>
      </c>
      <c r="DV419" s="1">
        <v>1</v>
      </c>
      <c r="DW419" s="1">
        <v>0.1108596333333333</v>
      </c>
      <c r="DX419" s="1">
        <v>-9.6091792925472728</v>
      </c>
      <c r="DY419" s="1">
        <v>1.091683678176802</v>
      </c>
      <c r="DZ419" s="1">
        <v>0</v>
      </c>
      <c r="EA419" s="1">
        <v>56.792970010703932</v>
      </c>
      <c r="EB419" s="1">
        <v>1.907026774511595</v>
      </c>
      <c r="EC419" s="1">
        <v>0.24520889567262419</v>
      </c>
      <c r="ED419" s="1">
        <v>1</v>
      </c>
      <c r="EE419" s="1">
        <v>2.9382264999999999</v>
      </c>
      <c r="EF419" s="1">
        <v>4.0762401500932313E-2</v>
      </c>
      <c r="EG419" s="1">
        <v>6.4006185443283709E-3</v>
      </c>
      <c r="EH419" s="1">
        <v>1</v>
      </c>
      <c r="EI419" s="1">
        <v>2.0013358587457248</v>
      </c>
      <c r="EJ419" s="1">
        <v>1.840984504961638E-3</v>
      </c>
      <c r="EK419" s="1">
        <v>1.4035974078573639E-3</v>
      </c>
      <c r="EL419" s="1">
        <v>1</v>
      </c>
      <c r="EM419" s="1">
        <v>4</v>
      </c>
      <c r="EN419" s="1">
        <v>5</v>
      </c>
      <c r="EO419" s="1" t="s">
        <v>349</v>
      </c>
      <c r="EP419" s="1">
        <v>2.9421400000000002</v>
      </c>
      <c r="EQ419" s="1">
        <v>2.8008799999999998</v>
      </c>
      <c r="ER419" s="1">
        <v>1.36572E-2</v>
      </c>
      <c r="ES419" s="1">
        <v>1.5825800000000001E-2</v>
      </c>
      <c r="ET419" s="1">
        <v>0.11780400000000001</v>
      </c>
      <c r="EU419" s="1">
        <v>0.10877000000000001</v>
      </c>
      <c r="EV419" s="1">
        <v>20218.099999999999</v>
      </c>
      <c r="EW419" s="1">
        <v>21154.5</v>
      </c>
      <c r="EX419" s="1">
        <v>23841.8</v>
      </c>
      <c r="EY419" s="1">
        <v>25019</v>
      </c>
      <c r="EZ419" s="1">
        <v>33662.5</v>
      </c>
      <c r="FA419" s="1">
        <v>35600.800000000003</v>
      </c>
      <c r="FB419" s="1">
        <v>43470.6</v>
      </c>
      <c r="FC419" s="1">
        <v>46248.5</v>
      </c>
      <c r="FD419" s="1">
        <v>1.9423699999999999</v>
      </c>
      <c r="FE419" s="1">
        <v>1.8428</v>
      </c>
      <c r="FF419" s="1">
        <v>0.112571</v>
      </c>
      <c r="FG419" s="1">
        <v>0</v>
      </c>
      <c r="FH419" s="1">
        <v>29.947299999999998</v>
      </c>
      <c r="FI419" s="1">
        <v>999.9</v>
      </c>
      <c r="FJ419" s="1">
        <v>59.8</v>
      </c>
      <c r="FK419" s="1">
        <v>35.299999999999997</v>
      </c>
      <c r="FL419" s="1">
        <v>34.603299999999997</v>
      </c>
      <c r="FM419" s="1">
        <v>64.089799999999997</v>
      </c>
      <c r="FN419" s="1">
        <v>25.725200000000001</v>
      </c>
      <c r="FO419" s="1">
        <v>1</v>
      </c>
      <c r="FP419" s="1">
        <v>0.431535</v>
      </c>
      <c r="FQ419" s="1">
        <v>3.0568200000000001</v>
      </c>
      <c r="FR419" s="1">
        <v>20.291699999999999</v>
      </c>
      <c r="FS419" s="1">
        <v>5.2132500000000004</v>
      </c>
      <c r="FT419" s="1">
        <v>11.907500000000001</v>
      </c>
      <c r="FU419" s="1">
        <v>5.0029000000000003</v>
      </c>
      <c r="FV419" s="1">
        <v>3.28965</v>
      </c>
      <c r="FW419" s="1">
        <v>9999</v>
      </c>
      <c r="FX419" s="1">
        <v>9999</v>
      </c>
      <c r="FY419" s="1">
        <v>9999</v>
      </c>
      <c r="FZ419" s="1">
        <v>999.9</v>
      </c>
      <c r="GA419" s="1">
        <v>1.8595699999999999</v>
      </c>
      <c r="GB419" s="1">
        <v>1.8545</v>
      </c>
      <c r="GC419" s="1">
        <v>1.85771</v>
      </c>
      <c r="GD419" s="1">
        <v>1.85608</v>
      </c>
      <c r="GE419" s="1">
        <v>1.85486</v>
      </c>
      <c r="GF419" s="1">
        <v>1.85453</v>
      </c>
      <c r="GG419" s="1">
        <v>1.85318</v>
      </c>
      <c r="GH419" s="1">
        <v>1.8563799999999999</v>
      </c>
      <c r="GI419" s="1">
        <v>0</v>
      </c>
      <c r="GJ419" s="1">
        <v>0</v>
      </c>
      <c r="GK419" s="1">
        <v>0</v>
      </c>
      <c r="GL419" s="1">
        <v>0</v>
      </c>
      <c r="GM419" s="1" t="s">
        <v>350</v>
      </c>
      <c r="GN419" s="1" t="s">
        <v>351</v>
      </c>
      <c r="GO419" s="1" t="s">
        <v>352</v>
      </c>
      <c r="GP419" s="1" t="s">
        <v>352</v>
      </c>
      <c r="GQ419" s="1" t="s">
        <v>352</v>
      </c>
      <c r="GR419" s="1" t="s">
        <v>352</v>
      </c>
      <c r="GS419" s="1">
        <v>0</v>
      </c>
      <c r="GT419" s="1">
        <v>100</v>
      </c>
      <c r="GU419" s="1">
        <v>100</v>
      </c>
      <c r="GV419" s="1">
        <v>0.51900000000000002</v>
      </c>
      <c r="GW419" s="1">
        <v>0.01</v>
      </c>
      <c r="GX419" s="1">
        <v>0.36794396410256031</v>
      </c>
      <c r="GY419" s="1">
        <v>3.036990343597491E-3</v>
      </c>
      <c r="GZ419" s="1">
        <v>-1.538114387597119E-6</v>
      </c>
      <c r="HA419" s="1">
        <v>3.3909691194327332E-10</v>
      </c>
      <c r="HB419" s="1">
        <v>-6.1192808482915917E-2</v>
      </c>
      <c r="HC419" s="1">
        <v>9.7621983196103414E-3</v>
      </c>
      <c r="HD419" s="1">
        <v>-3.3387782167185642E-4</v>
      </c>
      <c r="HE419" s="1">
        <v>2.632278881966732E-6</v>
      </c>
      <c r="HF419" s="1">
        <v>6</v>
      </c>
      <c r="HG419" s="1">
        <v>2134</v>
      </c>
      <c r="HH419" s="1">
        <v>2</v>
      </c>
      <c r="HI419" s="1">
        <v>31</v>
      </c>
      <c r="HJ419" s="1">
        <v>4.3</v>
      </c>
      <c r="HK419" s="1">
        <v>4.3</v>
      </c>
      <c r="HL419" s="1">
        <v>0.323486</v>
      </c>
      <c r="HM419" s="1">
        <v>2.3840300000000001</v>
      </c>
      <c r="HN419" s="1">
        <v>1.4978</v>
      </c>
      <c r="HO419" s="1">
        <v>2.3071299999999999</v>
      </c>
      <c r="HP419" s="1">
        <v>1.5478499999999999</v>
      </c>
      <c r="HQ419" s="1">
        <v>2.4279799999999998</v>
      </c>
      <c r="HR419" s="1">
        <v>39.1676</v>
      </c>
      <c r="HS419" s="1">
        <v>15.103899999999999</v>
      </c>
      <c r="HT419" s="1">
        <v>18</v>
      </c>
      <c r="HU419" s="1">
        <v>491.29399999999998</v>
      </c>
      <c r="HV419" s="1">
        <v>490.48500000000001</v>
      </c>
      <c r="HW419" s="1">
        <v>26.1874</v>
      </c>
      <c r="HX419" s="1">
        <v>32.502000000000002</v>
      </c>
      <c r="HY419" s="1">
        <v>30.000399999999999</v>
      </c>
      <c r="HZ419" s="1">
        <v>32.219799999999999</v>
      </c>
      <c r="IA419" s="1">
        <v>32.311500000000002</v>
      </c>
      <c r="IB419" s="1">
        <v>6.5954499999999996</v>
      </c>
      <c r="IC419" s="1">
        <v>31.659099999999999</v>
      </c>
      <c r="ID419" s="1">
        <v>18.447399999999998</v>
      </c>
      <c r="IE419" s="1">
        <v>26.137599999999999</v>
      </c>
      <c r="IF419" s="1">
        <v>90.160200000000003</v>
      </c>
      <c r="IG419" s="1">
        <v>24.398599999999998</v>
      </c>
      <c r="IH419" s="1">
        <v>100.521</v>
      </c>
      <c r="II419" s="1">
        <v>100.233</v>
      </c>
      <c r="IJ419" s="1" t="s">
        <v>1117</v>
      </c>
    </row>
    <row r="420" spans="1:244" ht="15.75" customHeight="1" x14ac:dyDescent="0.3">
      <c r="A420" s="1">
        <v>404</v>
      </c>
      <c r="B420" s="1">
        <v>1659883726.5999999</v>
      </c>
      <c r="C420" s="1">
        <v>3469.5</v>
      </c>
      <c r="D420" s="1" t="s">
        <v>1134</v>
      </c>
      <c r="E420" s="1" t="s">
        <v>1135</v>
      </c>
      <c r="F420" s="1">
        <v>1</v>
      </c>
      <c r="G420" s="1" t="s">
        <v>1105</v>
      </c>
      <c r="H420" s="1" t="s">
        <v>345</v>
      </c>
      <c r="I420" s="1" t="s">
        <v>1102</v>
      </c>
      <c r="J420" s="1" t="s">
        <v>1113</v>
      </c>
      <c r="K420" s="1" t="s">
        <v>1114</v>
      </c>
      <c r="L420" s="1" t="s">
        <v>1115</v>
      </c>
      <c r="M420" s="1" t="s">
        <v>346</v>
      </c>
      <c r="N420" s="1">
        <v>1659883717.6681809</v>
      </c>
      <c r="O420" s="1">
        <f t="shared" si="34"/>
        <v>2.5328999004333181E-3</v>
      </c>
      <c r="P420" s="1">
        <f t="shared" si="35"/>
        <v>2.5328999004333181</v>
      </c>
      <c r="Q420" s="1">
        <f t="shared" si="36"/>
        <v>-0.4107433206344912</v>
      </c>
      <c r="R420" s="1">
        <f t="shared" si="37"/>
        <v>50.676322727272719</v>
      </c>
      <c r="S420" s="1">
        <f t="shared" si="38"/>
        <v>54.334234772659286</v>
      </c>
      <c r="T420" s="1">
        <f t="shared" si="39"/>
        <v>5.3981858262934326</v>
      </c>
      <c r="U420" s="1">
        <f t="shared" si="40"/>
        <v>5.0347669056101161</v>
      </c>
      <c r="V420" s="1">
        <f t="shared" si="41"/>
        <v>0.123943060833632</v>
      </c>
      <c r="W420" s="1">
        <f t="shared" si="42"/>
        <v>2.9168746147492199</v>
      </c>
      <c r="X420" s="1">
        <f t="shared" si="43"/>
        <v>0.12108984930297885</v>
      </c>
      <c r="Y420" s="1">
        <f t="shared" si="44"/>
        <v>7.5932034961525785E-2</v>
      </c>
      <c r="Z420" s="1">
        <f t="shared" si="45"/>
        <v>321.51336114838688</v>
      </c>
      <c r="AA420" s="1">
        <f t="shared" si="46"/>
        <v>32.313109868781304</v>
      </c>
      <c r="AB420" s="1">
        <f t="shared" si="47"/>
        <v>31.778159090909089</v>
      </c>
      <c r="AC420" s="1">
        <f t="shared" si="48"/>
        <v>4.7154524383349914</v>
      </c>
      <c r="AD420" s="1">
        <f t="shared" si="49"/>
        <v>59.926261096638655</v>
      </c>
      <c r="AE420" s="1">
        <f t="shared" si="50"/>
        <v>2.714978839841415</v>
      </c>
      <c r="AF420" s="1">
        <f t="shared" si="51"/>
        <v>4.5305326749205479</v>
      </c>
      <c r="AG420" s="1">
        <f t="shared" si="52"/>
        <v>2.0004735984935764</v>
      </c>
      <c r="AH420" s="1">
        <f t="shared" si="53"/>
        <v>-111.70088560910933</v>
      </c>
      <c r="AI420" s="1">
        <f t="shared" si="54"/>
        <v>-110.68075178300742</v>
      </c>
      <c r="AJ420" s="1">
        <f t="shared" si="55"/>
        <v>-8.5568199219592564</v>
      </c>
      <c r="AK420" s="1">
        <f t="shared" si="56"/>
        <v>90.574903834310902</v>
      </c>
      <c r="AL420" s="1">
        <f t="shared" si="57"/>
        <v>0.36434773936543624</v>
      </c>
      <c r="AM420" s="1">
        <f t="shared" si="58"/>
        <v>2.5205280261547944</v>
      </c>
      <c r="AN420" s="1">
        <f t="shared" si="59"/>
        <v>-0.4107433206344912</v>
      </c>
      <c r="AO420" s="1">
        <v>55.602059701305848</v>
      </c>
      <c r="AP420" s="1">
        <v>53.562994545454529</v>
      </c>
      <c r="AQ420" s="1">
        <v>0.49174204281016259</v>
      </c>
      <c r="AR420" s="1">
        <v>65.940295061858151</v>
      </c>
      <c r="AS420" s="1">
        <f t="shared" si="60"/>
        <v>2.5328999004333181</v>
      </c>
      <c r="AT420" s="1">
        <v>24.385219740352401</v>
      </c>
      <c r="AU420" s="1">
        <v>27.340495757575749</v>
      </c>
      <c r="AV420" s="1">
        <v>5.5928344355384787E-5</v>
      </c>
      <c r="AW420" s="1">
        <v>81.189635881585644</v>
      </c>
      <c r="AX420" s="1">
        <v>5</v>
      </c>
      <c r="AY420" s="1">
        <v>1</v>
      </c>
      <c r="AZ420" s="1">
        <f t="shared" si="61"/>
        <v>1</v>
      </c>
      <c r="BA420" s="1">
        <f t="shared" si="62"/>
        <v>0</v>
      </c>
      <c r="BB420" s="1">
        <f t="shared" si="63"/>
        <v>51792.058222099084</v>
      </c>
      <c r="BC420" s="1">
        <f t="shared" si="64"/>
        <v>1999.985454545455</v>
      </c>
      <c r="BD420" s="1">
        <f t="shared" si="65"/>
        <v>1681.1876173637429</v>
      </c>
      <c r="BE420" s="1">
        <f t="shared" si="66"/>
        <v>0.84059992213585044</v>
      </c>
      <c r="BF420" s="1">
        <f t="shared" si="67"/>
        <v>0.16075784972219137</v>
      </c>
      <c r="BG420" s="1">
        <v>6</v>
      </c>
      <c r="BH420" s="1">
        <v>0.5</v>
      </c>
      <c r="BI420" s="1" t="s">
        <v>347</v>
      </c>
      <c r="BJ420" s="1">
        <v>2</v>
      </c>
      <c r="BK420" s="1" t="b">
        <v>1</v>
      </c>
      <c r="BL420" s="1">
        <v>1659883717.6681809</v>
      </c>
      <c r="BM420" s="1">
        <v>50.676322727272719</v>
      </c>
      <c r="BN420" s="1">
        <v>51.266668181818183</v>
      </c>
      <c r="BO420" s="1">
        <v>27.327013636363638</v>
      </c>
      <c r="BP420" s="1">
        <v>24.385777272727271</v>
      </c>
      <c r="BQ420" s="1">
        <v>50.159877272727257</v>
      </c>
      <c r="BR420" s="1">
        <v>27.317022727272729</v>
      </c>
      <c r="BS420" s="1">
        <v>500.12631818181808</v>
      </c>
      <c r="BT420" s="1">
        <v>99.25172727272728</v>
      </c>
      <c r="BU420" s="1">
        <v>9.9737763636363622E-2</v>
      </c>
      <c r="BV420" s="1">
        <v>31.07432727272727</v>
      </c>
      <c r="BW420" s="1">
        <v>31.778159090909089</v>
      </c>
      <c r="BX420" s="1">
        <v>999.90000000000032</v>
      </c>
      <c r="BY420" s="1">
        <v>0</v>
      </c>
      <c r="BZ420" s="1">
        <v>0</v>
      </c>
      <c r="CA420" s="1">
        <v>10002.770454545451</v>
      </c>
      <c r="CB420" s="1">
        <v>0</v>
      </c>
      <c r="CC420" s="1">
        <v>266.66745454545452</v>
      </c>
      <c r="CD420" s="1">
        <v>-0.5903618181818181</v>
      </c>
      <c r="CE420" s="1">
        <v>52.100063636363643</v>
      </c>
      <c r="CF420" s="1">
        <v>52.548127272727292</v>
      </c>
      <c r="CG420" s="1">
        <v>2.941233636363636</v>
      </c>
      <c r="CH420" s="1">
        <v>51.266668181818183</v>
      </c>
      <c r="CI420" s="1">
        <v>24.385777272727271</v>
      </c>
      <c r="CJ420" s="1">
        <v>2.7122540909090911</v>
      </c>
      <c r="CK420" s="1">
        <v>2.4203304545454549</v>
      </c>
      <c r="CL420" s="1">
        <v>22.359531818181821</v>
      </c>
      <c r="CM420" s="1">
        <v>20.50044545454546</v>
      </c>
      <c r="CN420" s="1">
        <v>1999.985454545455</v>
      </c>
      <c r="CO420" s="1">
        <v>0.98000227272727247</v>
      </c>
      <c r="CP420" s="1">
        <v>1.9998045454545459E-2</v>
      </c>
      <c r="CQ420" s="1">
        <v>0</v>
      </c>
      <c r="CR420" s="1">
        <v>2.4342727272727278</v>
      </c>
      <c r="CS420" s="1">
        <v>0</v>
      </c>
      <c r="CT420" s="1">
        <v>14821.86818181819</v>
      </c>
      <c r="CU420" s="1">
        <v>17412.209090909091</v>
      </c>
      <c r="CV420" s="1">
        <v>42.561999999999998</v>
      </c>
      <c r="CW420" s="1">
        <v>44.186999999999998</v>
      </c>
      <c r="CX420" s="1">
        <v>42.561999999999998</v>
      </c>
      <c r="CY420" s="1">
        <v>42.561999999999998</v>
      </c>
      <c r="CZ420" s="1">
        <v>42.681363636363628</v>
      </c>
      <c r="DA420" s="1">
        <v>1959.9922727272731</v>
      </c>
      <c r="DB420" s="1">
        <v>39.99454545454546</v>
      </c>
      <c r="DC420" s="1">
        <v>0</v>
      </c>
      <c r="DD420" s="1">
        <v>1659883725.5</v>
      </c>
      <c r="DE420" s="1">
        <v>0</v>
      </c>
      <c r="DF420" s="1">
        <v>1659883469</v>
      </c>
      <c r="DG420" s="1" t="s">
        <v>1116</v>
      </c>
      <c r="DH420" s="1">
        <v>1659883467</v>
      </c>
      <c r="DI420" s="1">
        <v>1659883469</v>
      </c>
      <c r="DJ420" s="1">
        <v>2</v>
      </c>
      <c r="DK420" s="1">
        <v>0.127</v>
      </c>
      <c r="DL420" s="1">
        <v>-8.9999999999999993E-3</v>
      </c>
      <c r="DM420" s="1">
        <v>1.3560000000000001</v>
      </c>
      <c r="DN420" s="1">
        <v>1.4999999999999999E-2</v>
      </c>
      <c r="DO420" s="1">
        <v>400</v>
      </c>
      <c r="DP420" s="1">
        <v>25</v>
      </c>
      <c r="DQ420" s="1">
        <v>0.21</v>
      </c>
      <c r="DR420" s="1">
        <v>0.05</v>
      </c>
      <c r="DS420" s="1">
        <v>-0.6042017283115485</v>
      </c>
      <c r="DT420" s="1">
        <v>-0.1236822445418428</v>
      </c>
      <c r="DU420" s="1">
        <v>1.9385097298645401E-2</v>
      </c>
      <c r="DV420" s="1">
        <v>1</v>
      </c>
      <c r="DW420" s="1">
        <v>-0.57499980645161275</v>
      </c>
      <c r="DX420" s="1">
        <v>-21.8049811451613</v>
      </c>
      <c r="DY420" s="1">
        <v>2.283810323387867</v>
      </c>
      <c r="DZ420" s="1">
        <v>0</v>
      </c>
      <c r="EA420" s="1">
        <v>56.830941924043607</v>
      </c>
      <c r="EB420" s="1">
        <v>2.8333533368281891</v>
      </c>
      <c r="EC420" s="1">
        <v>0.27572032521611639</v>
      </c>
      <c r="ED420" s="1">
        <v>0</v>
      </c>
      <c r="EE420" s="1">
        <v>2.9390719512195118</v>
      </c>
      <c r="EF420" s="1">
        <v>5.9013240418119367E-2</v>
      </c>
      <c r="EG420" s="1">
        <v>7.3237889099577883E-3</v>
      </c>
      <c r="EH420" s="1">
        <v>1</v>
      </c>
      <c r="EI420" s="1">
        <v>2.000858004248407</v>
      </c>
      <c r="EJ420" s="1">
        <v>4.6823392933997262E-3</v>
      </c>
      <c r="EK420" s="1">
        <v>1.314746799400653E-3</v>
      </c>
      <c r="EL420" s="1">
        <v>1</v>
      </c>
      <c r="EM420" s="1">
        <v>3</v>
      </c>
      <c r="EN420" s="1">
        <v>5</v>
      </c>
      <c r="EO420" s="1" t="s">
        <v>368</v>
      </c>
      <c r="EP420" s="1">
        <v>2.9420700000000002</v>
      </c>
      <c r="EQ420" s="1">
        <v>2.80104</v>
      </c>
      <c r="ER420" s="1">
        <v>1.3915800000000001E-2</v>
      </c>
      <c r="ES420" s="1">
        <v>1.6815299999999998E-2</v>
      </c>
      <c r="ET420" s="1">
        <v>0.11781</v>
      </c>
      <c r="EU420" s="1">
        <v>0.10878400000000001</v>
      </c>
      <c r="EV420" s="1">
        <v>20212.7</v>
      </c>
      <c r="EW420" s="1">
        <v>21133.1</v>
      </c>
      <c r="EX420" s="1">
        <v>23841.7</v>
      </c>
      <c r="EY420" s="1">
        <v>25018.9</v>
      </c>
      <c r="EZ420" s="1">
        <v>33662.199999999997</v>
      </c>
      <c r="FA420" s="1">
        <v>35600.1</v>
      </c>
      <c r="FB420" s="1">
        <v>43470.5</v>
      </c>
      <c r="FC420" s="1">
        <v>46248.3</v>
      </c>
      <c r="FD420" s="1">
        <v>1.9424300000000001</v>
      </c>
      <c r="FE420" s="1">
        <v>1.8427</v>
      </c>
      <c r="FF420" s="1">
        <v>0.112411</v>
      </c>
      <c r="FG420" s="1">
        <v>0</v>
      </c>
      <c r="FH420" s="1">
        <v>29.950299999999999</v>
      </c>
      <c r="FI420" s="1">
        <v>999.9</v>
      </c>
      <c r="FJ420" s="1">
        <v>59.8</v>
      </c>
      <c r="FK420" s="1">
        <v>35.299999999999997</v>
      </c>
      <c r="FL420" s="1">
        <v>34.600499999999997</v>
      </c>
      <c r="FM420" s="1">
        <v>63.869799999999998</v>
      </c>
      <c r="FN420" s="1">
        <v>26.25</v>
      </c>
      <c r="FO420" s="1">
        <v>1</v>
      </c>
      <c r="FP420" s="1">
        <v>0.43145800000000001</v>
      </c>
      <c r="FQ420" s="1">
        <v>3.0817600000000001</v>
      </c>
      <c r="FR420" s="1">
        <v>20.291399999999999</v>
      </c>
      <c r="FS420" s="1">
        <v>5.2134</v>
      </c>
      <c r="FT420" s="1">
        <v>11.9077</v>
      </c>
      <c r="FU420" s="1">
        <v>5.0029000000000003</v>
      </c>
      <c r="FV420" s="1">
        <v>3.28965</v>
      </c>
      <c r="FW420" s="1">
        <v>9999</v>
      </c>
      <c r="FX420" s="1">
        <v>9999</v>
      </c>
      <c r="FY420" s="1">
        <v>9999</v>
      </c>
      <c r="FZ420" s="1">
        <v>999.9</v>
      </c>
      <c r="GA420" s="1">
        <v>1.85958</v>
      </c>
      <c r="GB420" s="1">
        <v>1.8545</v>
      </c>
      <c r="GC420" s="1">
        <v>1.8577300000000001</v>
      </c>
      <c r="GD420" s="1">
        <v>1.85609</v>
      </c>
      <c r="GE420" s="1">
        <v>1.85487</v>
      </c>
      <c r="GF420" s="1">
        <v>1.85453</v>
      </c>
      <c r="GG420" s="1">
        <v>1.85318</v>
      </c>
      <c r="GH420" s="1">
        <v>1.8563799999999999</v>
      </c>
      <c r="GI420" s="1">
        <v>0</v>
      </c>
      <c r="GJ420" s="1">
        <v>0</v>
      </c>
      <c r="GK420" s="1">
        <v>0</v>
      </c>
      <c r="GL420" s="1">
        <v>0</v>
      </c>
      <c r="GM420" s="1" t="s">
        <v>350</v>
      </c>
      <c r="GN420" s="1" t="s">
        <v>351</v>
      </c>
      <c r="GO420" s="1" t="s">
        <v>352</v>
      </c>
      <c r="GP420" s="1" t="s">
        <v>352</v>
      </c>
      <c r="GQ420" s="1" t="s">
        <v>352</v>
      </c>
      <c r="GR420" s="1" t="s">
        <v>352</v>
      </c>
      <c r="GS420" s="1">
        <v>0</v>
      </c>
      <c r="GT420" s="1">
        <v>100</v>
      </c>
      <c r="GU420" s="1">
        <v>100</v>
      </c>
      <c r="GV420" s="1">
        <v>0.52200000000000002</v>
      </c>
      <c r="GW420" s="1">
        <v>0.01</v>
      </c>
      <c r="GX420" s="1">
        <v>0.36794396410256031</v>
      </c>
      <c r="GY420" s="1">
        <v>3.036990343597491E-3</v>
      </c>
      <c r="GZ420" s="1">
        <v>-1.538114387597119E-6</v>
      </c>
      <c r="HA420" s="1">
        <v>3.3909691194327332E-10</v>
      </c>
      <c r="HB420" s="1">
        <v>-6.1192808482915917E-2</v>
      </c>
      <c r="HC420" s="1">
        <v>9.7621983196103414E-3</v>
      </c>
      <c r="HD420" s="1">
        <v>-3.3387782167185642E-4</v>
      </c>
      <c r="HE420" s="1">
        <v>2.632278881966732E-6</v>
      </c>
      <c r="HF420" s="1">
        <v>6</v>
      </c>
      <c r="HG420" s="1">
        <v>2134</v>
      </c>
      <c r="HH420" s="1">
        <v>2</v>
      </c>
      <c r="HI420" s="1">
        <v>31</v>
      </c>
      <c r="HJ420" s="1">
        <v>4.3</v>
      </c>
      <c r="HK420" s="1">
        <v>4.3</v>
      </c>
      <c r="HL420" s="1">
        <v>0.33081100000000002</v>
      </c>
      <c r="HM420" s="1">
        <v>2.4047900000000002</v>
      </c>
      <c r="HN420" s="1">
        <v>1.4978</v>
      </c>
      <c r="HO420" s="1">
        <v>2.3071299999999999</v>
      </c>
      <c r="HP420" s="1">
        <v>1.5478499999999999</v>
      </c>
      <c r="HQ420" s="1">
        <v>2.2399900000000001</v>
      </c>
      <c r="HR420" s="1">
        <v>39.1676</v>
      </c>
      <c r="HS420" s="1">
        <v>15.0952</v>
      </c>
      <c r="HT420" s="1">
        <v>18</v>
      </c>
      <c r="HU420" s="1">
        <v>491.33100000000002</v>
      </c>
      <c r="HV420" s="1">
        <v>490.42500000000001</v>
      </c>
      <c r="HW420" s="1">
        <v>26.1752</v>
      </c>
      <c r="HX420" s="1">
        <v>32.503</v>
      </c>
      <c r="HY420" s="1">
        <v>30.000299999999999</v>
      </c>
      <c r="HZ420" s="1">
        <v>32.220700000000001</v>
      </c>
      <c r="IA420" s="1">
        <v>32.312399999999997</v>
      </c>
      <c r="IB420" s="1">
        <v>6.8495499999999998</v>
      </c>
      <c r="IC420" s="1">
        <v>31.659099999999999</v>
      </c>
      <c r="ID420" s="1">
        <v>18.447399999999998</v>
      </c>
      <c r="IE420" s="1">
        <v>26.137599999999999</v>
      </c>
      <c r="IF420" s="1">
        <v>100.258</v>
      </c>
      <c r="IG420" s="1">
        <v>24.399000000000001</v>
      </c>
      <c r="IH420" s="1">
        <v>100.521</v>
      </c>
      <c r="II420" s="1">
        <v>100.233</v>
      </c>
      <c r="IJ420" s="1" t="s">
        <v>1117</v>
      </c>
    </row>
    <row r="421" spans="1:244" ht="15.75" customHeight="1" x14ac:dyDescent="0.3">
      <c r="A421" s="1">
        <v>405</v>
      </c>
      <c r="B421" s="1">
        <v>1659883727.5999999</v>
      </c>
      <c r="C421" s="1">
        <v>3470.5</v>
      </c>
      <c r="D421" s="1" t="s">
        <v>1136</v>
      </c>
      <c r="E421" s="1" t="s">
        <v>1137</v>
      </c>
      <c r="F421" s="1">
        <v>1</v>
      </c>
      <c r="G421" s="1" t="s">
        <v>1105</v>
      </c>
      <c r="H421" s="1" t="s">
        <v>345</v>
      </c>
      <c r="I421" s="1" t="s">
        <v>1102</v>
      </c>
      <c r="J421" s="1" t="s">
        <v>1113</v>
      </c>
      <c r="K421" s="1" t="s">
        <v>1114</v>
      </c>
      <c r="L421" s="1" t="s">
        <v>1115</v>
      </c>
      <c r="M421" s="1" t="s">
        <v>346</v>
      </c>
      <c r="N421" s="1">
        <v>1659883718.671428</v>
      </c>
      <c r="O421" s="1">
        <f t="shared" si="34"/>
        <v>2.535484358380277E-3</v>
      </c>
      <c r="P421" s="1">
        <f t="shared" si="35"/>
        <v>2.5354843583802769</v>
      </c>
      <c r="Q421" s="1">
        <f t="shared" si="36"/>
        <v>-0.28635608111287048</v>
      </c>
      <c r="R421" s="1">
        <f t="shared" si="37"/>
        <v>50.812985714285709</v>
      </c>
      <c r="S421" s="1">
        <f t="shared" si="38"/>
        <v>52.851316532277373</v>
      </c>
      <c r="T421" s="1">
        <f t="shared" si="39"/>
        <v>5.2508526001409788</v>
      </c>
      <c r="U421" s="1">
        <f t="shared" si="40"/>
        <v>5.0483415677230354</v>
      </c>
      <c r="V421" s="1">
        <f t="shared" si="41"/>
        <v>0.12407549638143815</v>
      </c>
      <c r="W421" s="1">
        <f t="shared" si="42"/>
        <v>2.9166421729102119</v>
      </c>
      <c r="X421" s="1">
        <f t="shared" si="43"/>
        <v>0.12121603773139032</v>
      </c>
      <c r="Y421" s="1">
        <f t="shared" si="44"/>
        <v>7.6011445890439136E-2</v>
      </c>
      <c r="Z421" s="1">
        <f t="shared" si="45"/>
        <v>321.51189506019824</v>
      </c>
      <c r="AA421" s="1">
        <f t="shared" si="46"/>
        <v>32.311636248790805</v>
      </c>
      <c r="AB421" s="1">
        <f t="shared" si="47"/>
        <v>31.77845238095238</v>
      </c>
      <c r="AC421" s="1">
        <f t="shared" si="48"/>
        <v>4.7155308446121031</v>
      </c>
      <c r="AD421" s="1">
        <f t="shared" si="49"/>
        <v>59.932045924905331</v>
      </c>
      <c r="AE421" s="1">
        <f t="shared" si="50"/>
        <v>2.7151040791325656</v>
      </c>
      <c r="AF421" s="1">
        <f t="shared" si="51"/>
        <v>4.5303043425792318</v>
      </c>
      <c r="AG421" s="1">
        <f t="shared" si="52"/>
        <v>2.0004267654795376</v>
      </c>
      <c r="AH421" s="1">
        <f t="shared" si="53"/>
        <v>-111.81486020457022</v>
      </c>
      <c r="AI421" s="1">
        <f t="shared" si="54"/>
        <v>-110.85711658526294</v>
      </c>
      <c r="AJ421" s="1">
        <f t="shared" si="55"/>
        <v>-8.5711129259974843</v>
      </c>
      <c r="AK421" s="1">
        <f t="shared" si="56"/>
        <v>90.268805344367578</v>
      </c>
      <c r="AL421" s="1">
        <f t="shared" si="57"/>
        <v>0.91915694992857022</v>
      </c>
      <c r="AM421" s="1">
        <f t="shared" si="58"/>
        <v>2.5218509801224442</v>
      </c>
      <c r="AN421" s="1">
        <f t="shared" si="59"/>
        <v>-0.28635608111287048</v>
      </c>
      <c r="AO421" s="1">
        <v>58.635085897018023</v>
      </c>
      <c r="AP421" s="1">
        <v>54.775989090909071</v>
      </c>
      <c r="AQ421" s="1">
        <v>0.81395188210532121</v>
      </c>
      <c r="AR421" s="1">
        <v>65.940295061858151</v>
      </c>
      <c r="AS421" s="1">
        <f t="shared" si="60"/>
        <v>2.5354843583802769</v>
      </c>
      <c r="AT421" s="1">
        <v>24.38482735597724</v>
      </c>
      <c r="AU421" s="1">
        <v>27.3432</v>
      </c>
      <c r="AV421" s="1">
        <v>4.5692433275090789E-5</v>
      </c>
      <c r="AW421" s="1">
        <v>81.189635881585644</v>
      </c>
      <c r="AX421" s="1">
        <v>5</v>
      </c>
      <c r="AY421" s="1">
        <v>1</v>
      </c>
      <c r="AZ421" s="1">
        <f t="shared" si="61"/>
        <v>1</v>
      </c>
      <c r="BA421" s="1">
        <f t="shared" si="62"/>
        <v>0</v>
      </c>
      <c r="BB421" s="1">
        <f t="shared" si="63"/>
        <v>51785.611246428613</v>
      </c>
      <c r="BC421" s="1">
        <f t="shared" si="64"/>
        <v>1999.9761904761911</v>
      </c>
      <c r="BD421" s="1">
        <f t="shared" si="65"/>
        <v>1681.179842000103</v>
      </c>
      <c r="BE421" s="1">
        <f t="shared" si="66"/>
        <v>0.84059992814205298</v>
      </c>
      <c r="BF421" s="1">
        <f t="shared" si="67"/>
        <v>0.16075786131416234</v>
      </c>
      <c r="BG421" s="1">
        <v>6</v>
      </c>
      <c r="BH421" s="1">
        <v>0.5</v>
      </c>
      <c r="BI421" s="1" t="s">
        <v>347</v>
      </c>
      <c r="BJ421" s="1">
        <v>2</v>
      </c>
      <c r="BK421" s="1" t="b">
        <v>1</v>
      </c>
      <c r="BL421" s="1">
        <v>1659883718.671428</v>
      </c>
      <c r="BM421" s="1">
        <v>50.812985714285709</v>
      </c>
      <c r="BN421" s="1">
        <v>52.069438095238077</v>
      </c>
      <c r="BO421" s="1">
        <v>27.328290476190471</v>
      </c>
      <c r="BP421" s="1">
        <v>24.38549047619048</v>
      </c>
      <c r="BQ421" s="1">
        <v>50.296147619047623</v>
      </c>
      <c r="BR421" s="1">
        <v>27.318304761904759</v>
      </c>
      <c r="BS421" s="1">
        <v>500.12228571428568</v>
      </c>
      <c r="BT421" s="1">
        <v>99.251695238095252</v>
      </c>
      <c r="BU421" s="1">
        <v>9.9710642857142845E-2</v>
      </c>
      <c r="BV421" s="1">
        <v>31.073442857142862</v>
      </c>
      <c r="BW421" s="1">
        <v>31.77845238095238</v>
      </c>
      <c r="BX421" s="1">
        <v>999.9000000000002</v>
      </c>
      <c r="BY421" s="1">
        <v>0</v>
      </c>
      <c r="BZ421" s="1">
        <v>0</v>
      </c>
      <c r="CA421" s="1">
        <v>10001.445238095241</v>
      </c>
      <c r="CB421" s="1">
        <v>0</v>
      </c>
      <c r="CC421" s="1">
        <v>266.04195238095241</v>
      </c>
      <c r="CD421" s="1">
        <v>-1.2564673333333329</v>
      </c>
      <c r="CE421" s="1">
        <v>52.240638095238097</v>
      </c>
      <c r="CF421" s="1">
        <v>53.370952380952389</v>
      </c>
      <c r="CG421" s="1">
        <v>2.9427995238095228</v>
      </c>
      <c r="CH421" s="1">
        <v>52.069438095238077</v>
      </c>
      <c r="CI421" s="1">
        <v>24.38549047619048</v>
      </c>
      <c r="CJ421" s="1">
        <v>2.712380476190476</v>
      </c>
      <c r="CK421" s="1">
        <v>2.4203014285714279</v>
      </c>
      <c r="CL421" s="1">
        <v>22.360299999999999</v>
      </c>
      <c r="CM421" s="1">
        <v>20.500252380952379</v>
      </c>
      <c r="CN421" s="1">
        <v>1999.9761904761911</v>
      </c>
      <c r="CO421" s="1">
        <v>0.9800021428571426</v>
      </c>
      <c r="CP421" s="1">
        <v>1.999817142857143E-2</v>
      </c>
      <c r="CQ421" s="1">
        <v>0</v>
      </c>
      <c r="CR421" s="1">
        <v>2.4473809523809531</v>
      </c>
      <c r="CS421" s="1">
        <v>0</v>
      </c>
      <c r="CT421" s="1">
        <v>14820.657142857141</v>
      </c>
      <c r="CU421" s="1">
        <v>17412.123809523811</v>
      </c>
      <c r="CV421" s="1">
        <v>42.561999999999998</v>
      </c>
      <c r="CW421" s="1">
        <v>44.186999999999998</v>
      </c>
      <c r="CX421" s="1">
        <v>42.561999999999998</v>
      </c>
      <c r="CY421" s="1">
        <v>42.564999999999998</v>
      </c>
      <c r="CZ421" s="1">
        <v>42.686999999999998</v>
      </c>
      <c r="DA421" s="1">
        <v>1959.982857142857</v>
      </c>
      <c r="DB421" s="1">
        <v>39.994761904761909</v>
      </c>
      <c r="DC421" s="1">
        <v>0</v>
      </c>
      <c r="DD421" s="1">
        <v>1659883726.7</v>
      </c>
      <c r="DE421" s="1">
        <v>0</v>
      </c>
      <c r="DF421" s="1">
        <v>1659883469</v>
      </c>
      <c r="DG421" s="1" t="s">
        <v>1116</v>
      </c>
      <c r="DH421" s="1">
        <v>1659883467</v>
      </c>
      <c r="DI421" s="1">
        <v>1659883469</v>
      </c>
      <c r="DJ421" s="1">
        <v>2</v>
      </c>
      <c r="DK421" s="1">
        <v>0.127</v>
      </c>
      <c r="DL421" s="1">
        <v>-8.9999999999999993E-3</v>
      </c>
      <c r="DM421" s="1">
        <v>1.3560000000000001</v>
      </c>
      <c r="DN421" s="1">
        <v>1.4999999999999999E-2</v>
      </c>
      <c r="DO421" s="1">
        <v>400</v>
      </c>
      <c r="DP421" s="1">
        <v>25</v>
      </c>
      <c r="DQ421" s="1">
        <v>0.21</v>
      </c>
      <c r="DR421" s="1">
        <v>0.05</v>
      </c>
      <c r="DS421" s="1">
        <v>-0.59507072328665778</v>
      </c>
      <c r="DT421" s="1">
        <v>9.2295122611564792E-2</v>
      </c>
      <c r="DU421" s="1">
        <v>4.2926177406298727E-2</v>
      </c>
      <c r="DV421" s="1">
        <v>1</v>
      </c>
      <c r="DW421" s="1">
        <v>-1.268846838709677</v>
      </c>
      <c r="DX421" s="1">
        <v>-33.415975016129053</v>
      </c>
      <c r="DY421" s="1">
        <v>3.2561296381562301</v>
      </c>
      <c r="DZ421" s="1">
        <v>0</v>
      </c>
      <c r="EA421" s="1">
        <v>56.794078200952612</v>
      </c>
      <c r="EB421" s="1">
        <v>1.425788115613184</v>
      </c>
      <c r="EC421" s="1">
        <v>0.3422594740744353</v>
      </c>
      <c r="ED421" s="1">
        <v>1</v>
      </c>
      <c r="EE421" s="1">
        <v>2.9396978048780489</v>
      </c>
      <c r="EF421" s="1">
        <v>6.8813519163774983E-2</v>
      </c>
      <c r="EG421" s="1">
        <v>7.7916210505949348E-3</v>
      </c>
      <c r="EH421" s="1">
        <v>1</v>
      </c>
      <c r="EI421" s="1">
        <v>2.000695037433831</v>
      </c>
      <c r="EJ421" s="1">
        <v>2.6240465270736132E-3</v>
      </c>
      <c r="EK421" s="1">
        <v>1.389534490073881E-3</v>
      </c>
      <c r="EL421" s="1">
        <v>1</v>
      </c>
      <c r="EM421" s="1">
        <v>4</v>
      </c>
      <c r="EN421" s="1">
        <v>5</v>
      </c>
      <c r="EO421" s="1" t="s">
        <v>349</v>
      </c>
      <c r="EP421" s="1">
        <v>2.9422199999999998</v>
      </c>
      <c r="EQ421" s="1">
        <v>2.8010600000000001</v>
      </c>
      <c r="ER421" s="1">
        <v>1.42668E-2</v>
      </c>
      <c r="ES421" s="1">
        <v>1.7859699999999999E-2</v>
      </c>
      <c r="ET421" s="1">
        <v>0.11781700000000001</v>
      </c>
      <c r="EU421" s="1">
        <v>0.108797</v>
      </c>
      <c r="EV421" s="1">
        <v>20205.5</v>
      </c>
      <c r="EW421" s="1">
        <v>21110.400000000001</v>
      </c>
      <c r="EX421" s="1">
        <v>23841.7</v>
      </c>
      <c r="EY421" s="1">
        <v>25018.6</v>
      </c>
      <c r="EZ421" s="1">
        <v>33661.9</v>
      </c>
      <c r="FA421" s="1">
        <v>35599.4</v>
      </c>
      <c r="FB421" s="1">
        <v>43470.400000000001</v>
      </c>
      <c r="FC421" s="1">
        <v>46248.1</v>
      </c>
      <c r="FD421" s="1">
        <v>1.9424999999999999</v>
      </c>
      <c r="FE421" s="1">
        <v>1.84277</v>
      </c>
      <c r="FF421" s="1">
        <v>0.112012</v>
      </c>
      <c r="FG421" s="1">
        <v>0</v>
      </c>
      <c r="FH421" s="1">
        <v>29.953800000000001</v>
      </c>
      <c r="FI421" s="1">
        <v>999.9</v>
      </c>
      <c r="FJ421" s="1">
        <v>59.8</v>
      </c>
      <c r="FK421" s="1">
        <v>35.299999999999997</v>
      </c>
      <c r="FL421" s="1">
        <v>34.5991</v>
      </c>
      <c r="FM421" s="1">
        <v>63.979799999999997</v>
      </c>
      <c r="FN421" s="1">
        <v>25.673100000000002</v>
      </c>
      <c r="FO421" s="1">
        <v>1</v>
      </c>
      <c r="FP421" s="1">
        <v>0.43154199999999998</v>
      </c>
      <c r="FQ421" s="1">
        <v>3.1054300000000001</v>
      </c>
      <c r="FR421" s="1">
        <v>20.291</v>
      </c>
      <c r="FS421" s="1">
        <v>5.2122000000000002</v>
      </c>
      <c r="FT421" s="1">
        <v>11.9078</v>
      </c>
      <c r="FU421" s="1">
        <v>5.0026000000000002</v>
      </c>
      <c r="FV421" s="1">
        <v>3.2896000000000001</v>
      </c>
      <c r="FW421" s="1">
        <v>9999</v>
      </c>
      <c r="FX421" s="1">
        <v>9999</v>
      </c>
      <c r="FY421" s="1">
        <v>9999</v>
      </c>
      <c r="FZ421" s="1">
        <v>999.9</v>
      </c>
      <c r="GA421" s="1">
        <v>1.85958</v>
      </c>
      <c r="GB421" s="1">
        <v>1.8545</v>
      </c>
      <c r="GC421" s="1">
        <v>1.8577300000000001</v>
      </c>
      <c r="GD421" s="1">
        <v>1.8561000000000001</v>
      </c>
      <c r="GE421" s="1">
        <v>1.85486</v>
      </c>
      <c r="GF421" s="1">
        <v>1.85453</v>
      </c>
      <c r="GG421" s="1">
        <v>1.85318</v>
      </c>
      <c r="GH421" s="1">
        <v>1.8563799999999999</v>
      </c>
      <c r="GI421" s="1">
        <v>0</v>
      </c>
      <c r="GJ421" s="1">
        <v>0</v>
      </c>
      <c r="GK421" s="1">
        <v>0</v>
      </c>
      <c r="GL421" s="1">
        <v>0</v>
      </c>
      <c r="GM421" s="1" t="s">
        <v>350</v>
      </c>
      <c r="GN421" s="1" t="s">
        <v>351</v>
      </c>
      <c r="GO421" s="1" t="s">
        <v>352</v>
      </c>
      <c r="GP421" s="1" t="s">
        <v>352</v>
      </c>
      <c r="GQ421" s="1" t="s">
        <v>352</v>
      </c>
      <c r="GR421" s="1" t="s">
        <v>352</v>
      </c>
      <c r="GS421" s="1">
        <v>0</v>
      </c>
      <c r="GT421" s="1">
        <v>100</v>
      </c>
      <c r="GU421" s="1">
        <v>100</v>
      </c>
      <c r="GV421" s="1">
        <v>0.52600000000000002</v>
      </c>
      <c r="GW421" s="1">
        <v>0.01</v>
      </c>
      <c r="GX421" s="1">
        <v>0.36794396410256031</v>
      </c>
      <c r="GY421" s="1">
        <v>3.036990343597491E-3</v>
      </c>
      <c r="GZ421" s="1">
        <v>-1.538114387597119E-6</v>
      </c>
      <c r="HA421" s="1">
        <v>3.3909691194327332E-10</v>
      </c>
      <c r="HB421" s="1">
        <v>-6.1192808482915917E-2</v>
      </c>
      <c r="HC421" s="1">
        <v>9.7621983196103414E-3</v>
      </c>
      <c r="HD421" s="1">
        <v>-3.3387782167185642E-4</v>
      </c>
      <c r="HE421" s="1">
        <v>2.632278881966732E-6</v>
      </c>
      <c r="HF421" s="1">
        <v>6</v>
      </c>
      <c r="HG421" s="1">
        <v>2134</v>
      </c>
      <c r="HH421" s="1">
        <v>2</v>
      </c>
      <c r="HI421" s="1">
        <v>31</v>
      </c>
      <c r="HJ421" s="1">
        <v>4.3</v>
      </c>
      <c r="HK421" s="1">
        <v>4.3</v>
      </c>
      <c r="HL421" s="1">
        <v>0.34545900000000002</v>
      </c>
      <c r="HM421" s="1">
        <v>2.3791500000000001</v>
      </c>
      <c r="HN421" s="1">
        <v>1.4978</v>
      </c>
      <c r="HO421" s="1">
        <v>2.3071299999999999</v>
      </c>
      <c r="HP421" s="1">
        <v>1.5478499999999999</v>
      </c>
      <c r="HQ421" s="1">
        <v>2.4328599999999998</v>
      </c>
      <c r="HR421" s="1">
        <v>39.1676</v>
      </c>
      <c r="HS421" s="1">
        <v>15.0952</v>
      </c>
      <c r="HT421" s="1">
        <v>18</v>
      </c>
      <c r="HU421" s="1">
        <v>491.38299999999998</v>
      </c>
      <c r="HV421" s="1">
        <v>490.48500000000001</v>
      </c>
      <c r="HW421" s="1">
        <v>26.158899999999999</v>
      </c>
      <c r="HX421" s="1">
        <v>32.504199999999997</v>
      </c>
      <c r="HY421" s="1">
        <v>30.000399999999999</v>
      </c>
      <c r="HZ421" s="1">
        <v>32.221899999999998</v>
      </c>
      <c r="IA421" s="1">
        <v>32.313699999999997</v>
      </c>
      <c r="IB421" s="1">
        <v>7.0222100000000003</v>
      </c>
      <c r="IC421" s="1">
        <v>31.659099999999999</v>
      </c>
      <c r="ID421" s="1">
        <v>18.0566</v>
      </c>
      <c r="IE421" s="1">
        <v>26.137599999999999</v>
      </c>
      <c r="IF421" s="1">
        <v>100.258</v>
      </c>
      <c r="IG421" s="1">
        <v>24.398599999999998</v>
      </c>
      <c r="IH421" s="1">
        <v>100.521</v>
      </c>
      <c r="II421" s="1">
        <v>100.232</v>
      </c>
      <c r="IJ421" s="1" t="s">
        <v>1117</v>
      </c>
    </row>
    <row r="422" spans="1:244" ht="15.75" customHeight="1" x14ac:dyDescent="0.3">
      <c r="A422" s="1">
        <v>406</v>
      </c>
      <c r="B422" s="1">
        <v>1659883728.5999999</v>
      </c>
      <c r="C422" s="1">
        <v>3471.5</v>
      </c>
      <c r="D422" s="1" t="s">
        <v>1138</v>
      </c>
      <c r="E422" s="1" t="s">
        <v>1139</v>
      </c>
      <c r="F422" s="1">
        <v>1</v>
      </c>
      <c r="G422" s="1" t="s">
        <v>1105</v>
      </c>
      <c r="H422" s="1" t="s">
        <v>345</v>
      </c>
      <c r="I422" s="1" t="s">
        <v>1102</v>
      </c>
      <c r="J422" s="1" t="s">
        <v>1113</v>
      </c>
      <c r="K422" s="1" t="s">
        <v>1114</v>
      </c>
      <c r="L422" s="1" t="s">
        <v>1115</v>
      </c>
      <c r="M422" s="1" t="s">
        <v>346</v>
      </c>
      <c r="N422" s="1">
        <v>1659883719.7249999</v>
      </c>
      <c r="O422" s="1">
        <f t="shared" si="34"/>
        <v>2.5360054333235732E-3</v>
      </c>
      <c r="P422" s="1">
        <f t="shared" si="35"/>
        <v>2.5360054333235733</v>
      </c>
      <c r="Q422" s="1">
        <f t="shared" si="36"/>
        <v>-0.16647910447080408</v>
      </c>
      <c r="R422" s="1">
        <f t="shared" si="37"/>
        <v>51.04</v>
      </c>
      <c r="S422" s="1">
        <f t="shared" si="38"/>
        <v>51.519198602518145</v>
      </c>
      <c r="T422" s="1">
        <f t="shared" si="39"/>
        <v>5.1185026239811284</v>
      </c>
      <c r="U422" s="1">
        <f t="shared" si="40"/>
        <v>5.0708935894672003</v>
      </c>
      <c r="V422" s="1">
        <f t="shared" si="41"/>
        <v>0.12410737507742592</v>
      </c>
      <c r="W422" s="1">
        <f t="shared" si="42"/>
        <v>2.916682282112645</v>
      </c>
      <c r="X422" s="1">
        <f t="shared" si="43"/>
        <v>0.12124650349372755</v>
      </c>
      <c r="Y422" s="1">
        <f t="shared" si="44"/>
        <v>7.6030609923941145E-2</v>
      </c>
      <c r="Z422" s="1">
        <f t="shared" si="45"/>
        <v>321.5113416632384</v>
      </c>
      <c r="AA422" s="1">
        <f t="shared" si="46"/>
        <v>32.310674336543933</v>
      </c>
      <c r="AB422" s="1">
        <f t="shared" si="47"/>
        <v>31.778675</v>
      </c>
      <c r="AC422" s="1">
        <f t="shared" si="48"/>
        <v>4.7155903589167387</v>
      </c>
      <c r="AD422" s="1">
        <f t="shared" si="49"/>
        <v>59.938210710393157</v>
      </c>
      <c r="AE422" s="1">
        <f t="shared" si="50"/>
        <v>2.7152583565942026</v>
      </c>
      <c r="AF422" s="1">
        <f t="shared" si="51"/>
        <v>4.5300957843297489</v>
      </c>
      <c r="AG422" s="1">
        <f t="shared" si="52"/>
        <v>2.0003320023225362</v>
      </c>
      <c r="AH422" s="1">
        <f t="shared" si="53"/>
        <v>-111.83783960956958</v>
      </c>
      <c r="AI422" s="1">
        <f t="shared" si="54"/>
        <v>-111.02067745344736</v>
      </c>
      <c r="AJ422" s="1">
        <f t="shared" si="55"/>
        <v>-8.5836161628114098</v>
      </c>
      <c r="AK422" s="1">
        <f t="shared" si="56"/>
        <v>90.069208437410012</v>
      </c>
      <c r="AL422" s="1">
        <f t="shared" si="57"/>
        <v>1.6391437652126641</v>
      </c>
      <c r="AM422" s="1">
        <f t="shared" si="58"/>
        <v>2.5228471402300663</v>
      </c>
      <c r="AN422" s="1">
        <f t="shared" si="59"/>
        <v>-0.16647910447080408</v>
      </c>
      <c r="AO422" s="1">
        <v>62.217312370693392</v>
      </c>
      <c r="AP422" s="1">
        <v>56.360382424242438</v>
      </c>
      <c r="AQ422" s="1">
        <v>1.1715867081588021</v>
      </c>
      <c r="AR422" s="1">
        <v>65.940295061858151</v>
      </c>
      <c r="AS422" s="1">
        <f t="shared" si="60"/>
        <v>2.5360054333235733</v>
      </c>
      <c r="AT422" s="1">
        <v>24.38705788608786</v>
      </c>
      <c r="AU422" s="1">
        <v>27.346046060606071</v>
      </c>
      <c r="AV422" s="1">
        <v>4.9042189595747179E-5</v>
      </c>
      <c r="AW422" s="1">
        <v>81.189635881585644</v>
      </c>
      <c r="AX422" s="1">
        <v>5</v>
      </c>
      <c r="AY422" s="1">
        <v>1</v>
      </c>
      <c r="AZ422" s="1">
        <f t="shared" si="61"/>
        <v>1</v>
      </c>
      <c r="BA422" s="1">
        <f t="shared" si="62"/>
        <v>0</v>
      </c>
      <c r="BB422" s="1">
        <f t="shared" si="63"/>
        <v>51786.886716331588</v>
      </c>
      <c r="BC422" s="1">
        <f t="shared" si="64"/>
        <v>1999.973</v>
      </c>
      <c r="BD422" s="1">
        <f t="shared" si="65"/>
        <v>1681.1771391001234</v>
      </c>
      <c r="BE422" s="1">
        <f t="shared" si="66"/>
        <v>0.84059991764895003</v>
      </c>
      <c r="BF422" s="1">
        <f t="shared" si="67"/>
        <v>0.16075784106247354</v>
      </c>
      <c r="BG422" s="1">
        <v>6</v>
      </c>
      <c r="BH422" s="1">
        <v>0.5</v>
      </c>
      <c r="BI422" s="1" t="s">
        <v>347</v>
      </c>
      <c r="BJ422" s="1">
        <v>2</v>
      </c>
      <c r="BK422" s="1" t="b">
        <v>1</v>
      </c>
      <c r="BL422" s="1">
        <v>1659883719.7249999</v>
      </c>
      <c r="BM422" s="1">
        <v>51.04</v>
      </c>
      <c r="BN422" s="1">
        <v>53.161000000000001</v>
      </c>
      <c r="BO422" s="1">
        <v>27.329854999999998</v>
      </c>
      <c r="BP422" s="1">
        <v>24.385860000000001</v>
      </c>
      <c r="BQ422" s="1">
        <v>50.522515000000013</v>
      </c>
      <c r="BR422" s="1">
        <v>27.319875</v>
      </c>
      <c r="BS422" s="1">
        <v>500.11594999999988</v>
      </c>
      <c r="BT422" s="1">
        <v>99.251675000000006</v>
      </c>
      <c r="BU422" s="1">
        <v>9.9688429999999995E-2</v>
      </c>
      <c r="BV422" s="1">
        <v>31.072634999999998</v>
      </c>
      <c r="BW422" s="1">
        <v>31.778675</v>
      </c>
      <c r="BX422" s="1">
        <v>999.9000000000002</v>
      </c>
      <c r="BY422" s="1">
        <v>0</v>
      </c>
      <c r="BZ422" s="1">
        <v>0</v>
      </c>
      <c r="CA422" s="1">
        <v>10001.6765</v>
      </c>
      <c r="CB422" s="1">
        <v>0</v>
      </c>
      <c r="CC422" s="1">
        <v>264.85449999999997</v>
      </c>
      <c r="CD422" s="1">
        <v>-2.1210143499999998</v>
      </c>
      <c r="CE422" s="1">
        <v>52.474120000000013</v>
      </c>
      <c r="CF422" s="1">
        <v>54.489829999999998</v>
      </c>
      <c r="CG422" s="1">
        <v>2.9439980000000001</v>
      </c>
      <c r="CH422" s="1">
        <v>53.161000000000001</v>
      </c>
      <c r="CI422" s="1">
        <v>24.385860000000001</v>
      </c>
      <c r="CJ422" s="1">
        <v>2.7125355</v>
      </c>
      <c r="CK422" s="1">
        <v>2.4203375</v>
      </c>
      <c r="CL422" s="1">
        <v>22.361239999999999</v>
      </c>
      <c r="CM422" s="1">
        <v>20.50049000000001</v>
      </c>
      <c r="CN422" s="1">
        <v>1999.973</v>
      </c>
      <c r="CO422" s="1">
        <v>0.98000214999999979</v>
      </c>
      <c r="CP422" s="1">
        <v>1.9998164999999998E-2</v>
      </c>
      <c r="CQ422" s="1">
        <v>0</v>
      </c>
      <c r="CR422" s="1">
        <v>2.609</v>
      </c>
      <c r="CS422" s="1">
        <v>0</v>
      </c>
      <c r="CT422" s="1">
        <v>14819.055</v>
      </c>
      <c r="CU422" s="1">
        <v>17412.09</v>
      </c>
      <c r="CV422" s="1">
        <v>42.561999999999998</v>
      </c>
      <c r="CW422" s="1">
        <v>44.186999999999998</v>
      </c>
      <c r="CX422" s="1">
        <v>42.565150000000003</v>
      </c>
      <c r="CY422" s="1">
        <v>42.568300000000001</v>
      </c>
      <c r="CZ422" s="1">
        <v>42.690150000000003</v>
      </c>
      <c r="DA422" s="1">
        <v>1959.9804999999999</v>
      </c>
      <c r="DB422" s="1">
        <v>39.994000000000007</v>
      </c>
      <c r="DC422" s="1">
        <v>0</v>
      </c>
      <c r="DD422" s="1">
        <v>1659883727.9000001</v>
      </c>
      <c r="DE422" s="1">
        <v>0</v>
      </c>
      <c r="DF422" s="1">
        <v>1659883469</v>
      </c>
      <c r="DG422" s="1" t="s">
        <v>1116</v>
      </c>
      <c r="DH422" s="1">
        <v>1659883467</v>
      </c>
      <c r="DI422" s="1">
        <v>1659883469</v>
      </c>
      <c r="DJ422" s="1">
        <v>2</v>
      </c>
      <c r="DK422" s="1">
        <v>0.127</v>
      </c>
      <c r="DL422" s="1">
        <v>-8.9999999999999993E-3</v>
      </c>
      <c r="DM422" s="1">
        <v>1.3560000000000001</v>
      </c>
      <c r="DN422" s="1">
        <v>1.4999999999999999E-2</v>
      </c>
      <c r="DO422" s="1">
        <v>400</v>
      </c>
      <c r="DP422" s="1">
        <v>25</v>
      </c>
      <c r="DQ422" s="1">
        <v>0.21</v>
      </c>
      <c r="DR422" s="1">
        <v>0.05</v>
      </c>
      <c r="DS422" s="1">
        <v>-0.56572205823826205</v>
      </c>
      <c r="DT422" s="1">
        <v>0.79358630633868366</v>
      </c>
      <c r="DU422" s="1">
        <v>0.10313073176262311</v>
      </c>
      <c r="DV422" s="1">
        <v>0</v>
      </c>
      <c r="DW422" s="1">
        <v>-2.7440059666666672</v>
      </c>
      <c r="DX422" s="1">
        <v>-56.814223368186873</v>
      </c>
      <c r="DY422" s="1">
        <v>4.8482501315333453</v>
      </c>
      <c r="DZ422" s="1">
        <v>0</v>
      </c>
      <c r="EA422" s="1">
        <v>56.670505853266903</v>
      </c>
      <c r="EB422" s="1">
        <v>-2.1589466201553118</v>
      </c>
      <c r="EC422" s="1">
        <v>0.55076343824121865</v>
      </c>
      <c r="ED422" s="1">
        <v>0</v>
      </c>
      <c r="EE422" s="1">
        <v>2.94093925</v>
      </c>
      <c r="EF422" s="1">
        <v>7.5654596622887663E-2</v>
      </c>
      <c r="EG422" s="1">
        <v>8.0245876490633583E-3</v>
      </c>
      <c r="EH422" s="1">
        <v>1</v>
      </c>
      <c r="EI422" s="1">
        <v>2.0005097467777131</v>
      </c>
      <c r="EJ422" s="1">
        <v>-3.7788749247986211E-3</v>
      </c>
      <c r="EK422" s="1">
        <v>1.5415710750625649E-3</v>
      </c>
      <c r="EL422" s="1">
        <v>1</v>
      </c>
      <c r="EM422" s="1">
        <v>2</v>
      </c>
      <c r="EN422" s="1">
        <v>5</v>
      </c>
      <c r="EO422" s="1" t="s">
        <v>386</v>
      </c>
      <c r="EP422" s="1">
        <v>2.9420199999999999</v>
      </c>
      <c r="EQ422" s="1">
        <v>2.8012899999999998</v>
      </c>
      <c r="ER422" s="1">
        <v>1.4711E-2</v>
      </c>
      <c r="ES422" s="1">
        <v>1.8964399999999999E-2</v>
      </c>
      <c r="ET422" s="1">
        <v>0.117828</v>
      </c>
      <c r="EU422" s="1">
        <v>0.108805</v>
      </c>
      <c r="EV422" s="1">
        <v>20196.400000000001</v>
      </c>
      <c r="EW422" s="1">
        <v>21086.5</v>
      </c>
      <c r="EX422" s="1">
        <v>23841.599999999999</v>
      </c>
      <c r="EY422" s="1">
        <v>25018.400000000001</v>
      </c>
      <c r="EZ422" s="1">
        <v>33661.5</v>
      </c>
      <c r="FA422" s="1">
        <v>35598.800000000003</v>
      </c>
      <c r="FB422" s="1">
        <v>43470.400000000001</v>
      </c>
      <c r="FC422" s="1">
        <v>46247.6</v>
      </c>
      <c r="FD422" s="1">
        <v>1.9424999999999999</v>
      </c>
      <c r="FE422" s="1">
        <v>1.8428199999999999</v>
      </c>
      <c r="FF422" s="1">
        <v>0.11174000000000001</v>
      </c>
      <c r="FG422" s="1">
        <v>0</v>
      </c>
      <c r="FH422" s="1">
        <v>29.956700000000001</v>
      </c>
      <c r="FI422" s="1">
        <v>999.9</v>
      </c>
      <c r="FJ422" s="1">
        <v>59.8</v>
      </c>
      <c r="FK422" s="1">
        <v>35.299999999999997</v>
      </c>
      <c r="FL422" s="1">
        <v>34.601799999999997</v>
      </c>
      <c r="FM422" s="1">
        <v>64.059799999999996</v>
      </c>
      <c r="FN422" s="1">
        <v>26.310099999999998</v>
      </c>
      <c r="FO422" s="1">
        <v>1</v>
      </c>
      <c r="FP422" s="1">
        <v>0.43172500000000003</v>
      </c>
      <c r="FQ422" s="1">
        <v>3.0888200000000001</v>
      </c>
      <c r="FR422" s="1">
        <v>20.2913</v>
      </c>
      <c r="FS422" s="1">
        <v>5.2122000000000002</v>
      </c>
      <c r="FT422" s="1">
        <v>11.9078</v>
      </c>
      <c r="FU422" s="1">
        <v>5.0025500000000003</v>
      </c>
      <c r="FV422" s="1">
        <v>3.2896000000000001</v>
      </c>
      <c r="FW422" s="1">
        <v>9999</v>
      </c>
      <c r="FX422" s="1">
        <v>9999</v>
      </c>
      <c r="FY422" s="1">
        <v>9999</v>
      </c>
      <c r="FZ422" s="1">
        <v>999.9</v>
      </c>
      <c r="GA422" s="1">
        <v>1.85958</v>
      </c>
      <c r="GB422" s="1">
        <v>1.8545</v>
      </c>
      <c r="GC422" s="1">
        <v>1.8577399999999999</v>
      </c>
      <c r="GD422" s="1">
        <v>1.8561000000000001</v>
      </c>
      <c r="GE422" s="1">
        <v>1.85486</v>
      </c>
      <c r="GF422" s="1">
        <v>1.85453</v>
      </c>
      <c r="GG422" s="1">
        <v>1.8531899999999999</v>
      </c>
      <c r="GH422" s="1">
        <v>1.8563799999999999</v>
      </c>
      <c r="GI422" s="1">
        <v>0</v>
      </c>
      <c r="GJ422" s="1">
        <v>0</v>
      </c>
      <c r="GK422" s="1">
        <v>0</v>
      </c>
      <c r="GL422" s="1">
        <v>0</v>
      </c>
      <c r="GM422" s="1" t="s">
        <v>350</v>
      </c>
      <c r="GN422" s="1" t="s">
        <v>351</v>
      </c>
      <c r="GO422" s="1" t="s">
        <v>352</v>
      </c>
      <c r="GP422" s="1" t="s">
        <v>352</v>
      </c>
      <c r="GQ422" s="1" t="s">
        <v>352</v>
      </c>
      <c r="GR422" s="1" t="s">
        <v>352</v>
      </c>
      <c r="GS422" s="1">
        <v>0</v>
      </c>
      <c r="GT422" s="1">
        <v>100</v>
      </c>
      <c r="GU422" s="1">
        <v>100</v>
      </c>
      <c r="GV422" s="1">
        <v>0.53100000000000003</v>
      </c>
      <c r="GW422" s="1">
        <v>9.9000000000000008E-3</v>
      </c>
      <c r="GX422" s="1">
        <v>0.36794396410256031</v>
      </c>
      <c r="GY422" s="1">
        <v>3.036990343597491E-3</v>
      </c>
      <c r="GZ422" s="1">
        <v>-1.538114387597119E-6</v>
      </c>
      <c r="HA422" s="1">
        <v>3.3909691194327332E-10</v>
      </c>
      <c r="HB422" s="1">
        <v>-6.1192808482915917E-2</v>
      </c>
      <c r="HC422" s="1">
        <v>9.7621983196103414E-3</v>
      </c>
      <c r="HD422" s="1">
        <v>-3.3387782167185642E-4</v>
      </c>
      <c r="HE422" s="1">
        <v>2.632278881966732E-6</v>
      </c>
      <c r="HF422" s="1">
        <v>6</v>
      </c>
      <c r="HG422" s="1">
        <v>2134</v>
      </c>
      <c r="HH422" s="1">
        <v>2</v>
      </c>
      <c r="HI422" s="1">
        <v>31</v>
      </c>
      <c r="HJ422" s="1">
        <v>4.4000000000000004</v>
      </c>
      <c r="HK422" s="1">
        <v>4.3</v>
      </c>
      <c r="HL422" s="1">
        <v>0.35278300000000001</v>
      </c>
      <c r="HM422" s="1">
        <v>2.3950200000000001</v>
      </c>
      <c r="HN422" s="1">
        <v>1.4978</v>
      </c>
      <c r="HO422" s="1">
        <v>2.3071299999999999</v>
      </c>
      <c r="HP422" s="1">
        <v>1.5478499999999999</v>
      </c>
      <c r="HQ422" s="1">
        <v>2.2570800000000002</v>
      </c>
      <c r="HR422" s="1">
        <v>39.1676</v>
      </c>
      <c r="HS422" s="1">
        <v>15.0952</v>
      </c>
      <c r="HT422" s="1">
        <v>18</v>
      </c>
      <c r="HU422" s="1">
        <v>491.39299999999997</v>
      </c>
      <c r="HV422" s="1">
        <v>490.524</v>
      </c>
      <c r="HW422" s="1">
        <v>26.144200000000001</v>
      </c>
      <c r="HX422" s="1">
        <v>32.504800000000003</v>
      </c>
      <c r="HY422" s="1">
        <v>30.000499999999999</v>
      </c>
      <c r="HZ422" s="1">
        <v>32.223199999999999</v>
      </c>
      <c r="IA422" s="1">
        <v>32.314500000000002</v>
      </c>
      <c r="IB422" s="1">
        <v>7.28437</v>
      </c>
      <c r="IC422" s="1">
        <v>31.659099999999999</v>
      </c>
      <c r="ID422" s="1">
        <v>18.0566</v>
      </c>
      <c r="IE422" s="1">
        <v>26.137599999999999</v>
      </c>
      <c r="IF422" s="1">
        <v>110.276</v>
      </c>
      <c r="IG422" s="1">
        <v>24.398599999999998</v>
      </c>
      <c r="IH422" s="1">
        <v>100.521</v>
      </c>
      <c r="II422" s="1">
        <v>100.23099999999999</v>
      </c>
      <c r="IJ422" s="1" t="s">
        <v>1117</v>
      </c>
    </row>
    <row r="423" spans="1:244" ht="15.75" customHeight="1" x14ac:dyDescent="0.3">
      <c r="A423" s="1">
        <v>407</v>
      </c>
      <c r="B423" s="1">
        <v>1659883729.5999999</v>
      </c>
      <c r="C423" s="1">
        <v>3472.5</v>
      </c>
      <c r="D423" s="1" t="s">
        <v>1140</v>
      </c>
      <c r="E423" s="1" t="s">
        <v>1141</v>
      </c>
      <c r="F423" s="1">
        <v>1</v>
      </c>
      <c r="G423" s="1" t="s">
        <v>1105</v>
      </c>
      <c r="H423" s="1" t="s">
        <v>345</v>
      </c>
      <c r="I423" s="1" t="s">
        <v>1102</v>
      </c>
      <c r="J423" s="1" t="s">
        <v>1113</v>
      </c>
      <c r="K423" s="1" t="s">
        <v>1114</v>
      </c>
      <c r="L423" s="1" t="s">
        <v>1115</v>
      </c>
      <c r="M423" s="1" t="s">
        <v>346</v>
      </c>
      <c r="N423" s="1">
        <v>1659883720.8368421</v>
      </c>
      <c r="O423" s="1">
        <f t="shared" si="34"/>
        <v>2.5360804158717164E-3</v>
      </c>
      <c r="P423" s="1">
        <f t="shared" si="35"/>
        <v>2.5360804158717163</v>
      </c>
      <c r="Q423" s="1">
        <f t="shared" si="36"/>
        <v>-8.9812973437877877E-2</v>
      </c>
      <c r="R423" s="1">
        <f t="shared" si="37"/>
        <v>51.390784210526313</v>
      </c>
      <c r="S423" s="1">
        <f t="shared" si="38"/>
        <v>50.86666994837671</v>
      </c>
      <c r="T423" s="1">
        <f t="shared" si="39"/>
        <v>5.0536699643432232</v>
      </c>
      <c r="U423" s="1">
        <f t="shared" si="40"/>
        <v>5.1057413994734855</v>
      </c>
      <c r="V423" s="1">
        <f t="shared" si="41"/>
        <v>0.12412256624114744</v>
      </c>
      <c r="W423" s="1">
        <f t="shared" si="42"/>
        <v>2.9169851007560341</v>
      </c>
      <c r="X423" s="1">
        <f t="shared" si="43"/>
        <v>0.12126129264005391</v>
      </c>
      <c r="Y423" s="1">
        <f t="shared" si="44"/>
        <v>7.6039888388676036E-2</v>
      </c>
      <c r="Z423" s="1">
        <f t="shared" si="45"/>
        <v>321.50924909701087</v>
      </c>
      <c r="AA423" s="1">
        <f t="shared" si="46"/>
        <v>32.309804546141777</v>
      </c>
      <c r="AB423" s="1">
        <f t="shared" si="47"/>
        <v>31.778705263157889</v>
      </c>
      <c r="AC423" s="1">
        <f t="shared" si="48"/>
        <v>4.7155984494285699</v>
      </c>
      <c r="AD423" s="1">
        <f t="shared" si="49"/>
        <v>59.94500094541467</v>
      </c>
      <c r="AE423" s="1">
        <f t="shared" si="50"/>
        <v>2.7154546632595289</v>
      </c>
      <c r="AF423" s="1">
        <f t="shared" si="51"/>
        <v>4.5299101183302923</v>
      </c>
      <c r="AG423" s="1">
        <f t="shared" si="52"/>
        <v>2.000143786169041</v>
      </c>
      <c r="AH423" s="1">
        <f t="shared" si="53"/>
        <v>-111.8411463399427</v>
      </c>
      <c r="AI423" s="1">
        <f t="shared" si="54"/>
        <v>-111.15006655779217</v>
      </c>
      <c r="AJ423" s="1">
        <f t="shared" si="55"/>
        <v>-8.5926986752124606</v>
      </c>
      <c r="AK423" s="1">
        <f t="shared" si="56"/>
        <v>89.925337524063565</v>
      </c>
      <c r="AL423" s="1">
        <f t="shared" si="57"/>
        <v>2.5384241015941171</v>
      </c>
      <c r="AM423" s="1">
        <f t="shared" si="58"/>
        <v>2.5236790106506537</v>
      </c>
      <c r="AN423" s="1">
        <f t="shared" si="59"/>
        <v>-8.9812973437877877E-2</v>
      </c>
      <c r="AO423" s="1">
        <v>66.177641272899706</v>
      </c>
      <c r="AP423" s="1">
        <v>58.303701818181821</v>
      </c>
      <c r="AQ423" s="1">
        <v>1.543191030473448</v>
      </c>
      <c r="AR423" s="1">
        <v>65.940295061858151</v>
      </c>
      <c r="AS423" s="1">
        <f t="shared" si="60"/>
        <v>2.5360804158717163</v>
      </c>
      <c r="AT423" s="1">
        <v>24.391193546265988</v>
      </c>
      <c r="AU423" s="1">
        <v>27.350194545454539</v>
      </c>
      <c r="AV423" s="1">
        <v>6.3477828001278614E-5</v>
      </c>
      <c r="AW423" s="1">
        <v>81.189635881585644</v>
      </c>
      <c r="AX423" s="1">
        <v>5</v>
      </c>
      <c r="AY423" s="1">
        <v>1</v>
      </c>
      <c r="AZ423" s="1">
        <f t="shared" si="61"/>
        <v>1</v>
      </c>
      <c r="BA423" s="1">
        <f t="shared" si="62"/>
        <v>0</v>
      </c>
      <c r="BB423" s="1">
        <f t="shared" si="63"/>
        <v>51795.602981993587</v>
      </c>
      <c r="BC423" s="1">
        <f t="shared" si="64"/>
        <v>1999.96</v>
      </c>
      <c r="BD423" s="1">
        <f t="shared" si="65"/>
        <v>1681.1662098948241</v>
      </c>
      <c r="BE423" s="1">
        <f t="shared" si="66"/>
        <v>0.84059991694575098</v>
      </c>
      <c r="BF423" s="1">
        <f t="shared" si="67"/>
        <v>0.16075783970529953</v>
      </c>
      <c r="BG423" s="1">
        <v>6</v>
      </c>
      <c r="BH423" s="1">
        <v>0.5</v>
      </c>
      <c r="BI423" s="1" t="s">
        <v>347</v>
      </c>
      <c r="BJ423" s="1">
        <v>2</v>
      </c>
      <c r="BK423" s="1" t="b">
        <v>1</v>
      </c>
      <c r="BL423" s="1">
        <v>1659883720.8368421</v>
      </c>
      <c r="BM423" s="1">
        <v>51.390784210526313</v>
      </c>
      <c r="BN423" s="1">
        <v>54.591815789473692</v>
      </c>
      <c r="BO423" s="1">
        <v>27.331847368421059</v>
      </c>
      <c r="BP423" s="1">
        <v>24.386857894736838</v>
      </c>
      <c r="BQ423" s="1">
        <v>50.8722947368421</v>
      </c>
      <c r="BR423" s="1">
        <v>27.321868421052631</v>
      </c>
      <c r="BS423" s="1">
        <v>500.11089473684211</v>
      </c>
      <c r="BT423" s="1">
        <v>99.251642105263159</v>
      </c>
      <c r="BU423" s="1">
        <v>9.9661400000000011E-2</v>
      </c>
      <c r="BV423" s="1">
        <v>31.071915789473682</v>
      </c>
      <c r="BW423" s="1">
        <v>31.778705263157889</v>
      </c>
      <c r="BX423" s="1">
        <v>999.90000000000009</v>
      </c>
      <c r="BY423" s="1">
        <v>0</v>
      </c>
      <c r="BZ423" s="1">
        <v>0</v>
      </c>
      <c r="CA423" s="1">
        <v>10003.410526315791</v>
      </c>
      <c r="CB423" s="1">
        <v>0</v>
      </c>
      <c r="CC423" s="1">
        <v>263.23973684210517</v>
      </c>
      <c r="CD423" s="1">
        <v>-3.201043578947369</v>
      </c>
      <c r="CE423" s="1">
        <v>52.834878947368423</v>
      </c>
      <c r="CF423" s="1">
        <v>55.956478947368417</v>
      </c>
      <c r="CG423" s="1">
        <v>2.9449915789473682</v>
      </c>
      <c r="CH423" s="1">
        <v>54.591815789473692</v>
      </c>
      <c r="CI423" s="1">
        <v>24.386857894736838</v>
      </c>
      <c r="CJ423" s="1">
        <v>2.7127321052631581</v>
      </c>
      <c r="CK423" s="1">
        <v>2.4204352631578949</v>
      </c>
      <c r="CL423" s="1">
        <v>22.362436842105261</v>
      </c>
      <c r="CM423" s="1">
        <v>20.501147368421051</v>
      </c>
      <c r="CN423" s="1">
        <v>1999.96</v>
      </c>
      <c r="CO423" s="1">
        <v>0.98000199999999982</v>
      </c>
      <c r="CP423" s="1">
        <v>1.9998310526315791E-2</v>
      </c>
      <c r="CQ423" s="1">
        <v>0</v>
      </c>
      <c r="CR423" s="1">
        <v>2.660421052631579</v>
      </c>
      <c r="CS423" s="1">
        <v>0</v>
      </c>
      <c r="CT423" s="1">
        <v>14817.05263157895</v>
      </c>
      <c r="CU423" s="1">
        <v>17411.978947368421</v>
      </c>
      <c r="CV423" s="1">
        <v>42.561999999999998</v>
      </c>
      <c r="CW423" s="1">
        <v>44.190315789473694</v>
      </c>
      <c r="CX423" s="1">
        <v>42.565315789473694</v>
      </c>
      <c r="CY423" s="1">
        <v>42.57194736842105</v>
      </c>
      <c r="CZ423" s="1">
        <v>42.690315789473694</v>
      </c>
      <c r="DA423" s="1">
        <v>1959.9673684210529</v>
      </c>
      <c r="DB423" s="1">
        <v>39.993684210526318</v>
      </c>
      <c r="DC423" s="1">
        <v>0</v>
      </c>
      <c r="DD423" s="1">
        <v>1659883728.5</v>
      </c>
      <c r="DE423" s="1">
        <v>0</v>
      </c>
      <c r="DF423" s="1">
        <v>1659883469</v>
      </c>
      <c r="DG423" s="1" t="s">
        <v>1116</v>
      </c>
      <c r="DH423" s="1">
        <v>1659883467</v>
      </c>
      <c r="DI423" s="1">
        <v>1659883469</v>
      </c>
      <c r="DJ423" s="1">
        <v>2</v>
      </c>
      <c r="DK423" s="1">
        <v>0.127</v>
      </c>
      <c r="DL423" s="1">
        <v>-8.9999999999999993E-3</v>
      </c>
      <c r="DM423" s="1">
        <v>1.3560000000000001</v>
      </c>
      <c r="DN423" s="1">
        <v>1.4999999999999999E-2</v>
      </c>
      <c r="DO423" s="1">
        <v>400</v>
      </c>
      <c r="DP423" s="1">
        <v>25</v>
      </c>
      <c r="DQ423" s="1">
        <v>0.21</v>
      </c>
      <c r="DR423" s="1">
        <v>0.05</v>
      </c>
      <c r="DS423" s="1">
        <v>-0.56572205823826205</v>
      </c>
      <c r="DT423" s="1">
        <v>0.79358630633868366</v>
      </c>
      <c r="DU423" s="1">
        <v>0.10313073176262311</v>
      </c>
      <c r="DV423" s="1">
        <v>0</v>
      </c>
      <c r="DW423" s="1">
        <v>-2.7440059666666672</v>
      </c>
      <c r="DX423" s="1">
        <v>-56.814223368186873</v>
      </c>
      <c r="DY423" s="1">
        <v>4.8482501315333453</v>
      </c>
      <c r="DZ423" s="1">
        <v>0</v>
      </c>
      <c r="EA423" s="1">
        <v>56.670505853266903</v>
      </c>
      <c r="EB423" s="1">
        <v>-2.1589466201553118</v>
      </c>
      <c r="EC423" s="1">
        <v>0.55076343824121865</v>
      </c>
      <c r="ED423" s="1">
        <v>0</v>
      </c>
      <c r="EE423" s="1">
        <v>2.94093925</v>
      </c>
      <c r="EF423" s="1">
        <v>7.5654596622887663E-2</v>
      </c>
      <c r="EG423" s="1">
        <v>8.0245876490633583E-3</v>
      </c>
      <c r="EH423" s="1">
        <v>1</v>
      </c>
      <c r="EI423" s="1">
        <v>2.0005097467777131</v>
      </c>
      <c r="EJ423" s="1">
        <v>-3.7788749247986211E-3</v>
      </c>
      <c r="EK423" s="1">
        <v>1.5415710750625649E-3</v>
      </c>
      <c r="EL423" s="1">
        <v>1</v>
      </c>
      <c r="EM423" s="1">
        <v>2</v>
      </c>
      <c r="EN423" s="1">
        <v>5</v>
      </c>
      <c r="EO423" s="1" t="s">
        <v>386</v>
      </c>
      <c r="EP423" s="1">
        <v>2.9422100000000002</v>
      </c>
      <c r="EQ423" s="1">
        <v>2.8013499999999998</v>
      </c>
      <c r="ER423" s="1">
        <v>1.5248899999999999E-2</v>
      </c>
      <c r="ES423" s="1">
        <v>2.0093300000000001E-2</v>
      </c>
      <c r="ET423" s="1">
        <v>0.11784</v>
      </c>
      <c r="EU423" s="1">
        <v>0.108815</v>
      </c>
      <c r="EV423" s="1">
        <v>20185.3</v>
      </c>
      <c r="EW423" s="1">
        <v>21062.2</v>
      </c>
      <c r="EX423" s="1">
        <v>23841.599999999999</v>
      </c>
      <c r="EY423" s="1">
        <v>25018.3</v>
      </c>
      <c r="EZ423" s="1">
        <v>33661</v>
      </c>
      <c r="FA423" s="1">
        <v>35598.400000000001</v>
      </c>
      <c r="FB423" s="1">
        <v>43470.2</v>
      </c>
      <c r="FC423" s="1">
        <v>46247.6</v>
      </c>
      <c r="FD423" s="1">
        <v>1.9423699999999999</v>
      </c>
      <c r="FE423" s="1">
        <v>1.8428</v>
      </c>
      <c r="FF423" s="1">
        <v>0.111334</v>
      </c>
      <c r="FG423" s="1">
        <v>0</v>
      </c>
      <c r="FH423" s="1">
        <v>29.9603</v>
      </c>
      <c r="FI423" s="1">
        <v>999.9</v>
      </c>
      <c r="FJ423" s="1">
        <v>59.8</v>
      </c>
      <c r="FK423" s="1">
        <v>35.299999999999997</v>
      </c>
      <c r="FL423" s="1">
        <v>34.603000000000002</v>
      </c>
      <c r="FM423" s="1">
        <v>63.9298</v>
      </c>
      <c r="FN423" s="1">
        <v>25.613</v>
      </c>
      <c r="FO423" s="1">
        <v>1</v>
      </c>
      <c r="FP423" s="1">
        <v>0.431784</v>
      </c>
      <c r="FQ423" s="1">
        <v>3.0525699999999998</v>
      </c>
      <c r="FR423" s="1">
        <v>20.292000000000002</v>
      </c>
      <c r="FS423" s="1">
        <v>5.2117500000000003</v>
      </c>
      <c r="FT423" s="1">
        <v>11.9078</v>
      </c>
      <c r="FU423" s="1">
        <v>5.0026000000000002</v>
      </c>
      <c r="FV423" s="1">
        <v>3.2895799999999999</v>
      </c>
      <c r="FW423" s="1">
        <v>9999</v>
      </c>
      <c r="FX423" s="1">
        <v>9999</v>
      </c>
      <c r="FY423" s="1">
        <v>9999</v>
      </c>
      <c r="FZ423" s="1">
        <v>999.9</v>
      </c>
      <c r="GA423" s="1">
        <v>1.8595900000000001</v>
      </c>
      <c r="GB423" s="1">
        <v>1.8545</v>
      </c>
      <c r="GC423" s="1">
        <v>1.85775</v>
      </c>
      <c r="GD423" s="1">
        <v>1.8561000000000001</v>
      </c>
      <c r="GE423" s="1">
        <v>1.85486</v>
      </c>
      <c r="GF423" s="1">
        <v>1.85453</v>
      </c>
      <c r="GG423" s="1">
        <v>1.8531899999999999</v>
      </c>
      <c r="GH423" s="1">
        <v>1.8563799999999999</v>
      </c>
      <c r="GI423" s="1">
        <v>0</v>
      </c>
      <c r="GJ423" s="1">
        <v>0</v>
      </c>
      <c r="GK423" s="1">
        <v>0</v>
      </c>
      <c r="GL423" s="1">
        <v>0</v>
      </c>
      <c r="GM423" s="1" t="s">
        <v>350</v>
      </c>
      <c r="GN423" s="1" t="s">
        <v>351</v>
      </c>
      <c r="GO423" s="1" t="s">
        <v>352</v>
      </c>
      <c r="GP423" s="1" t="s">
        <v>352</v>
      </c>
      <c r="GQ423" s="1" t="s">
        <v>352</v>
      </c>
      <c r="GR423" s="1" t="s">
        <v>352</v>
      </c>
      <c r="GS423" s="1">
        <v>0</v>
      </c>
      <c r="GT423" s="1">
        <v>100</v>
      </c>
      <c r="GU423" s="1">
        <v>100</v>
      </c>
      <c r="GV423" s="1">
        <v>0.53700000000000003</v>
      </c>
      <c r="GW423" s="1">
        <v>9.9000000000000008E-3</v>
      </c>
      <c r="GX423" s="1">
        <v>0.36794396410256031</v>
      </c>
      <c r="GY423" s="1">
        <v>3.036990343597491E-3</v>
      </c>
      <c r="GZ423" s="1">
        <v>-1.538114387597119E-6</v>
      </c>
      <c r="HA423" s="1">
        <v>3.3909691194327332E-10</v>
      </c>
      <c r="HB423" s="1">
        <v>-6.1192808482915917E-2</v>
      </c>
      <c r="HC423" s="1">
        <v>9.7621983196103414E-3</v>
      </c>
      <c r="HD423" s="1">
        <v>-3.3387782167185642E-4</v>
      </c>
      <c r="HE423" s="1">
        <v>2.632278881966732E-6</v>
      </c>
      <c r="HF423" s="1">
        <v>6</v>
      </c>
      <c r="HG423" s="1">
        <v>2134</v>
      </c>
      <c r="HH423" s="1">
        <v>2</v>
      </c>
      <c r="HI423" s="1">
        <v>31</v>
      </c>
      <c r="HJ423" s="1">
        <v>4.4000000000000004</v>
      </c>
      <c r="HK423" s="1">
        <v>4.3</v>
      </c>
      <c r="HL423" s="1">
        <v>0.36743199999999998</v>
      </c>
      <c r="HM423" s="1">
        <v>2.3791500000000001</v>
      </c>
      <c r="HN423" s="1">
        <v>1.4978</v>
      </c>
      <c r="HO423" s="1">
        <v>2.3071299999999999</v>
      </c>
      <c r="HP423" s="1">
        <v>1.5478499999999999</v>
      </c>
      <c r="HQ423" s="1">
        <v>2.4365199999999998</v>
      </c>
      <c r="HR423" s="1">
        <v>39.1676</v>
      </c>
      <c r="HS423" s="1">
        <v>15.103899999999999</v>
      </c>
      <c r="HT423" s="1">
        <v>18</v>
      </c>
      <c r="HU423" s="1">
        <v>491.32600000000002</v>
      </c>
      <c r="HV423" s="1">
        <v>490.52</v>
      </c>
      <c r="HW423" s="1">
        <v>26.1282</v>
      </c>
      <c r="HX423" s="1">
        <v>32.506100000000004</v>
      </c>
      <c r="HY423" s="1">
        <v>30.000599999999999</v>
      </c>
      <c r="HZ423" s="1">
        <v>32.224299999999999</v>
      </c>
      <c r="IA423" s="1">
        <v>32.316099999999999</v>
      </c>
      <c r="IB423" s="1">
        <v>7.4603599999999997</v>
      </c>
      <c r="IC423" s="1">
        <v>31.659099999999999</v>
      </c>
      <c r="ID423" s="1">
        <v>18.0566</v>
      </c>
      <c r="IE423" s="1">
        <v>26.069800000000001</v>
      </c>
      <c r="IF423" s="1">
        <v>110.276</v>
      </c>
      <c r="IG423" s="1">
        <v>24.398599999999998</v>
      </c>
      <c r="IH423" s="1">
        <v>100.52</v>
      </c>
      <c r="II423" s="1">
        <v>100.23099999999999</v>
      </c>
      <c r="IJ423" s="1" t="s">
        <v>1117</v>
      </c>
    </row>
    <row r="424" spans="1:244" ht="15.75" customHeight="1" x14ac:dyDescent="0.3">
      <c r="A424" s="1">
        <v>408</v>
      </c>
      <c r="B424" s="1">
        <v>1659883730.5999999</v>
      </c>
      <c r="C424" s="1">
        <v>3473.5</v>
      </c>
      <c r="D424" s="1" t="s">
        <v>1142</v>
      </c>
      <c r="E424" s="1" t="s">
        <v>1143</v>
      </c>
      <c r="F424" s="1">
        <v>1</v>
      </c>
      <c r="G424" s="1" t="s">
        <v>1105</v>
      </c>
      <c r="H424" s="1" t="s">
        <v>345</v>
      </c>
      <c r="I424" s="1" t="s">
        <v>1102</v>
      </c>
      <c r="J424" s="1" t="s">
        <v>1113</v>
      </c>
      <c r="K424" s="1" t="s">
        <v>1114</v>
      </c>
      <c r="L424" s="1" t="s">
        <v>1115</v>
      </c>
      <c r="M424" s="1" t="s">
        <v>346</v>
      </c>
      <c r="N424" s="1">
        <v>1659883722.0166659</v>
      </c>
      <c r="O424" s="1">
        <f t="shared" si="34"/>
        <v>2.5358894572410011E-3</v>
      </c>
      <c r="P424" s="1">
        <f t="shared" si="35"/>
        <v>2.5358894572410011</v>
      </c>
      <c r="Q424" s="1">
        <f t="shared" si="36"/>
        <v>-7.5461309860039724E-2</v>
      </c>
      <c r="R424" s="1">
        <f t="shared" si="37"/>
        <v>51.904566666666668</v>
      </c>
      <c r="S424" s="1">
        <f t="shared" si="38"/>
        <v>51.178123458019726</v>
      </c>
      <c r="T424" s="1">
        <f t="shared" si="39"/>
        <v>5.0846111040111683</v>
      </c>
      <c r="U424" s="1">
        <f t="shared" si="40"/>
        <v>5.1567841528754865</v>
      </c>
      <c r="V424" s="1">
        <f t="shared" si="41"/>
        <v>0.12412991865394943</v>
      </c>
      <c r="W424" s="1">
        <f t="shared" si="42"/>
        <v>2.9169206026141121</v>
      </c>
      <c r="X424" s="1">
        <f t="shared" si="43"/>
        <v>0.12126824857333143</v>
      </c>
      <c r="Y424" s="1">
        <f t="shared" si="44"/>
        <v>7.6044270271959646E-2</v>
      </c>
      <c r="Z424" s="1">
        <f t="shared" si="45"/>
        <v>321.50887469009388</v>
      </c>
      <c r="AA424" s="1">
        <f t="shared" si="46"/>
        <v>32.309240015813089</v>
      </c>
      <c r="AB424" s="1">
        <f t="shared" si="47"/>
        <v>31.778533333333328</v>
      </c>
      <c r="AC424" s="1">
        <f t="shared" si="48"/>
        <v>4.7155524861017586</v>
      </c>
      <c r="AD424" s="1">
        <f t="shared" si="49"/>
        <v>59.952083424833404</v>
      </c>
      <c r="AE424" s="1">
        <f t="shared" si="50"/>
        <v>2.715676752867211</v>
      </c>
      <c r="AF424" s="1">
        <f t="shared" si="51"/>
        <v>4.5297454195600499</v>
      </c>
      <c r="AG424" s="1">
        <f t="shared" si="52"/>
        <v>1.9998757332345476</v>
      </c>
      <c r="AH424" s="1">
        <f t="shared" si="53"/>
        <v>-111.83272506432814</v>
      </c>
      <c r="AI424" s="1">
        <f t="shared" si="54"/>
        <v>-111.22090354040259</v>
      </c>
      <c r="AJ424" s="1">
        <f t="shared" si="55"/>
        <v>-8.5983307040212171</v>
      </c>
      <c r="AK424" s="1">
        <f t="shared" si="56"/>
        <v>89.856915381341906</v>
      </c>
      <c r="AL424" s="1">
        <f t="shared" si="57"/>
        <v>3.6435330901545049</v>
      </c>
      <c r="AM424" s="1">
        <f t="shared" si="58"/>
        <v>2.5242516791047866</v>
      </c>
      <c r="AN424" s="1">
        <f t="shared" si="59"/>
        <v>-7.5461309860039724E-2</v>
      </c>
      <c r="AO424" s="1">
        <v>70.397338214704973</v>
      </c>
      <c r="AP424" s="1">
        <v>60.602954545454537</v>
      </c>
      <c r="AQ424" s="1">
        <v>1.9109495745817029</v>
      </c>
      <c r="AR424" s="1">
        <v>65.940295061858151</v>
      </c>
      <c r="AS424" s="1">
        <f t="shared" si="60"/>
        <v>2.5358894572410011</v>
      </c>
      <c r="AT424" s="1">
        <v>24.395369502097779</v>
      </c>
      <c r="AU424" s="1">
        <v>27.354065454545449</v>
      </c>
      <c r="AV424" s="1">
        <v>7.5262107637527986E-5</v>
      </c>
      <c r="AW424" s="1">
        <v>81.189635881585644</v>
      </c>
      <c r="AX424" s="1">
        <v>5</v>
      </c>
      <c r="AY424" s="1">
        <v>1</v>
      </c>
      <c r="AZ424" s="1">
        <f t="shared" si="61"/>
        <v>1</v>
      </c>
      <c r="BA424" s="1">
        <f t="shared" si="62"/>
        <v>0</v>
      </c>
      <c r="BB424" s="1">
        <f t="shared" si="63"/>
        <v>51793.880505669382</v>
      </c>
      <c r="BC424" s="1">
        <f t="shared" si="64"/>
        <v>1999.9577777777779</v>
      </c>
      <c r="BD424" s="1">
        <f t="shared" si="65"/>
        <v>1681.1643330000486</v>
      </c>
      <c r="BE424" s="1">
        <f t="shared" si="66"/>
        <v>0.840599912498177</v>
      </c>
      <c r="BF424" s="1">
        <f t="shared" si="67"/>
        <v>0.1607578311214817</v>
      </c>
      <c r="BG424" s="1">
        <v>6</v>
      </c>
      <c r="BH424" s="1">
        <v>0.5</v>
      </c>
      <c r="BI424" s="1" t="s">
        <v>347</v>
      </c>
      <c r="BJ424" s="1">
        <v>2</v>
      </c>
      <c r="BK424" s="1" t="b">
        <v>1</v>
      </c>
      <c r="BL424" s="1">
        <v>1659883722.0166659</v>
      </c>
      <c r="BM424" s="1">
        <v>51.904566666666668</v>
      </c>
      <c r="BN424" s="1">
        <v>56.433033333333327</v>
      </c>
      <c r="BO424" s="1">
        <v>27.33409444444445</v>
      </c>
      <c r="BP424" s="1">
        <v>24.388438888888889</v>
      </c>
      <c r="BQ424" s="1">
        <v>51.384605555555559</v>
      </c>
      <c r="BR424" s="1">
        <v>27.324122222222218</v>
      </c>
      <c r="BS424" s="1">
        <v>500.11011111111111</v>
      </c>
      <c r="BT424" s="1">
        <v>99.251616666666649</v>
      </c>
      <c r="BU424" s="1">
        <v>9.964438888888888E-2</v>
      </c>
      <c r="BV424" s="1">
        <v>31.07127777777777</v>
      </c>
      <c r="BW424" s="1">
        <v>31.778533333333328</v>
      </c>
      <c r="BX424" s="1">
        <v>999.90000000000009</v>
      </c>
      <c r="BY424" s="1">
        <v>0</v>
      </c>
      <c r="BZ424" s="1">
        <v>0</v>
      </c>
      <c r="CA424" s="1">
        <v>10003.04444444444</v>
      </c>
      <c r="CB424" s="1">
        <v>0</v>
      </c>
      <c r="CC424" s="1">
        <v>261.34783333333343</v>
      </c>
      <c r="CD424" s="1">
        <v>-4.5284806111111111</v>
      </c>
      <c r="CE424" s="1">
        <v>53.36322777777778</v>
      </c>
      <c r="CF424" s="1">
        <v>57.843827777777769</v>
      </c>
      <c r="CG424" s="1">
        <v>2.9456594444444439</v>
      </c>
      <c r="CH424" s="1">
        <v>56.433033333333327</v>
      </c>
      <c r="CI424" s="1">
        <v>24.388438888888889</v>
      </c>
      <c r="CJ424" s="1">
        <v>2.7129544444444451</v>
      </c>
      <c r="CK424" s="1">
        <v>2.4205916666666671</v>
      </c>
      <c r="CL424" s="1">
        <v>22.363788888888891</v>
      </c>
      <c r="CM424" s="1">
        <v>20.502188888888892</v>
      </c>
      <c r="CN424" s="1">
        <v>1999.9577777777779</v>
      </c>
      <c r="CO424" s="1">
        <v>0.98000199999999993</v>
      </c>
      <c r="CP424" s="1">
        <v>1.9998311111111111E-2</v>
      </c>
      <c r="CQ424" s="1">
        <v>0</v>
      </c>
      <c r="CR424" s="1">
        <v>2.6908888888888889</v>
      </c>
      <c r="CS424" s="1">
        <v>0</v>
      </c>
      <c r="CT424" s="1">
        <v>14815.055555555549</v>
      </c>
      <c r="CU424" s="1">
        <v>17411.95555555556</v>
      </c>
      <c r="CV424" s="1">
        <v>42.561999999999998</v>
      </c>
      <c r="CW424" s="1">
        <v>44.194000000000003</v>
      </c>
      <c r="CX424" s="1">
        <v>42.569000000000003</v>
      </c>
      <c r="CY424" s="1">
        <v>42.575999999999993</v>
      </c>
      <c r="CZ424" s="1">
        <v>42.6905</v>
      </c>
      <c r="DA424" s="1">
        <v>1959.9649999999999</v>
      </c>
      <c r="DB424" s="1">
        <v>39.993333333333339</v>
      </c>
      <c r="DC424" s="1">
        <v>0</v>
      </c>
      <c r="DD424" s="1">
        <v>1659883729.7</v>
      </c>
      <c r="DE424" s="1">
        <v>0</v>
      </c>
      <c r="DF424" s="1">
        <v>1659883469</v>
      </c>
      <c r="DG424" s="1" t="s">
        <v>1116</v>
      </c>
      <c r="DH424" s="1">
        <v>1659883467</v>
      </c>
      <c r="DI424" s="1">
        <v>1659883469</v>
      </c>
      <c r="DJ424" s="1">
        <v>2</v>
      </c>
      <c r="DK424" s="1">
        <v>0.127</v>
      </c>
      <c r="DL424" s="1">
        <v>-8.9999999999999993E-3</v>
      </c>
      <c r="DM424" s="1">
        <v>1.3560000000000001</v>
      </c>
      <c r="DN424" s="1">
        <v>1.4999999999999999E-2</v>
      </c>
      <c r="DO424" s="1">
        <v>400</v>
      </c>
      <c r="DP424" s="1">
        <v>25</v>
      </c>
      <c r="DQ424" s="1">
        <v>0.21</v>
      </c>
      <c r="DR424" s="1">
        <v>0.05</v>
      </c>
      <c r="DS424" s="1">
        <v>-0.52121274973739962</v>
      </c>
      <c r="DT424" s="1">
        <v>1.550875263305171</v>
      </c>
      <c r="DU424" s="1">
        <v>0.16435070500377441</v>
      </c>
      <c r="DV424" s="1">
        <v>0</v>
      </c>
      <c r="DW424" s="1">
        <v>-4.3659554838709687</v>
      </c>
      <c r="DX424" s="1">
        <v>-75.954952112903243</v>
      </c>
      <c r="DY424" s="1">
        <v>6.3280705445156791</v>
      </c>
      <c r="DZ424" s="1">
        <v>0</v>
      </c>
      <c r="EA424" s="1">
        <v>56.553219015450068</v>
      </c>
      <c r="EB424" s="1">
        <v>-4.6013386276968644</v>
      </c>
      <c r="EC424" s="1">
        <v>0.65867700062004275</v>
      </c>
      <c r="ED424" s="1">
        <v>0</v>
      </c>
      <c r="EE424" s="1">
        <v>2.942141219512195</v>
      </c>
      <c r="EF424" s="1">
        <v>7.1564947735190704E-2</v>
      </c>
      <c r="EG424" s="1">
        <v>7.8669947139847086E-3</v>
      </c>
      <c r="EH424" s="1">
        <v>1</v>
      </c>
      <c r="EI424" s="1">
        <v>2.0002157838474099</v>
      </c>
      <c r="EJ424" s="1">
        <v>-1.394110688500347E-2</v>
      </c>
      <c r="EK424" s="1">
        <v>1.906597492721562E-3</v>
      </c>
      <c r="EL424" s="1">
        <v>1</v>
      </c>
      <c r="EM424" s="1">
        <v>2</v>
      </c>
      <c r="EN424" s="1">
        <v>5</v>
      </c>
      <c r="EO424" s="1" t="s">
        <v>386</v>
      </c>
      <c r="EP424" s="1">
        <v>2.9420899999999999</v>
      </c>
      <c r="EQ424" s="1">
        <v>2.8012999999999999</v>
      </c>
      <c r="ER424" s="1">
        <v>1.58675E-2</v>
      </c>
      <c r="ES424" s="1">
        <v>2.12537E-2</v>
      </c>
      <c r="ET424" s="1">
        <v>0.117852</v>
      </c>
      <c r="EU424" s="1">
        <v>0.108816</v>
      </c>
      <c r="EV424" s="1">
        <v>20172.5</v>
      </c>
      <c r="EW424" s="1">
        <v>21037.3</v>
      </c>
      <c r="EX424" s="1">
        <v>23841.4</v>
      </c>
      <c r="EY424" s="1">
        <v>25018.2</v>
      </c>
      <c r="EZ424" s="1">
        <v>33660.300000000003</v>
      </c>
      <c r="FA424" s="1">
        <v>35598.400000000001</v>
      </c>
      <c r="FB424" s="1">
        <v>43470</v>
      </c>
      <c r="FC424" s="1">
        <v>46247.5</v>
      </c>
      <c r="FD424" s="1">
        <v>1.94228</v>
      </c>
      <c r="FE424" s="1">
        <v>1.8428500000000001</v>
      </c>
      <c r="FF424" s="1">
        <v>0.11108800000000001</v>
      </c>
      <c r="FG424" s="1">
        <v>0</v>
      </c>
      <c r="FH424" s="1">
        <v>29.963200000000001</v>
      </c>
      <c r="FI424" s="1">
        <v>999.9</v>
      </c>
      <c r="FJ424" s="1">
        <v>59.8</v>
      </c>
      <c r="FK424" s="1">
        <v>35.299999999999997</v>
      </c>
      <c r="FL424" s="1">
        <v>34.602400000000003</v>
      </c>
      <c r="FM424" s="1">
        <v>63.829799999999999</v>
      </c>
      <c r="FN424" s="1">
        <v>26.3902</v>
      </c>
      <c r="FO424" s="1">
        <v>1</v>
      </c>
      <c r="FP424" s="1">
        <v>0.43177300000000002</v>
      </c>
      <c r="FQ424" s="1">
        <v>3.0774400000000002</v>
      </c>
      <c r="FR424" s="1">
        <v>20.291499999999999</v>
      </c>
      <c r="FS424" s="1">
        <v>5.2115999999999998</v>
      </c>
      <c r="FT424" s="1">
        <v>11.9077</v>
      </c>
      <c r="FU424" s="1">
        <v>5.0025500000000003</v>
      </c>
      <c r="FV424" s="1">
        <v>3.2895799999999999</v>
      </c>
      <c r="FW424" s="1">
        <v>9999</v>
      </c>
      <c r="FX424" s="1">
        <v>9999</v>
      </c>
      <c r="FY424" s="1">
        <v>9999</v>
      </c>
      <c r="FZ424" s="1">
        <v>999.9</v>
      </c>
      <c r="GA424" s="1">
        <v>1.8595900000000001</v>
      </c>
      <c r="GB424" s="1">
        <v>1.8545</v>
      </c>
      <c r="GC424" s="1">
        <v>1.8577399999999999</v>
      </c>
      <c r="GD424" s="1">
        <v>1.85609</v>
      </c>
      <c r="GE424" s="1">
        <v>1.85486</v>
      </c>
      <c r="GF424" s="1">
        <v>1.85453</v>
      </c>
      <c r="GG424" s="1">
        <v>1.8532</v>
      </c>
      <c r="GH424" s="1">
        <v>1.8563799999999999</v>
      </c>
      <c r="GI424" s="1">
        <v>0</v>
      </c>
      <c r="GJ424" s="1">
        <v>0</v>
      </c>
      <c r="GK424" s="1">
        <v>0</v>
      </c>
      <c r="GL424" s="1">
        <v>0</v>
      </c>
      <c r="GM424" s="1" t="s">
        <v>350</v>
      </c>
      <c r="GN424" s="1" t="s">
        <v>351</v>
      </c>
      <c r="GO424" s="1" t="s">
        <v>352</v>
      </c>
      <c r="GP424" s="1" t="s">
        <v>352</v>
      </c>
      <c r="GQ424" s="1" t="s">
        <v>352</v>
      </c>
      <c r="GR424" s="1" t="s">
        <v>352</v>
      </c>
      <c r="GS424" s="1">
        <v>0</v>
      </c>
      <c r="GT424" s="1">
        <v>100</v>
      </c>
      <c r="GU424" s="1">
        <v>100</v>
      </c>
      <c r="GV424" s="1">
        <v>0.54400000000000004</v>
      </c>
      <c r="GW424" s="1">
        <v>9.9000000000000008E-3</v>
      </c>
      <c r="GX424" s="1">
        <v>0.36794396410256031</v>
      </c>
      <c r="GY424" s="1">
        <v>3.036990343597491E-3</v>
      </c>
      <c r="GZ424" s="1">
        <v>-1.538114387597119E-6</v>
      </c>
      <c r="HA424" s="1">
        <v>3.3909691194327332E-10</v>
      </c>
      <c r="HB424" s="1">
        <v>-6.1192808482915917E-2</v>
      </c>
      <c r="HC424" s="1">
        <v>9.7621983196103414E-3</v>
      </c>
      <c r="HD424" s="1">
        <v>-3.3387782167185642E-4</v>
      </c>
      <c r="HE424" s="1">
        <v>2.632278881966732E-6</v>
      </c>
      <c r="HF424" s="1">
        <v>6</v>
      </c>
      <c r="HG424" s="1">
        <v>2134</v>
      </c>
      <c r="HH424" s="1">
        <v>2</v>
      </c>
      <c r="HI424" s="1">
        <v>31</v>
      </c>
      <c r="HJ424" s="1">
        <v>4.4000000000000004</v>
      </c>
      <c r="HK424" s="1">
        <v>4.4000000000000004</v>
      </c>
      <c r="HL424" s="1">
        <v>0.37475599999999998</v>
      </c>
      <c r="HM424" s="1">
        <v>2.3925800000000002</v>
      </c>
      <c r="HN424" s="1">
        <v>1.4978</v>
      </c>
      <c r="HO424" s="1">
        <v>2.3071299999999999</v>
      </c>
      <c r="HP424" s="1">
        <v>1.5478499999999999</v>
      </c>
      <c r="HQ424" s="1">
        <v>2.2912599999999999</v>
      </c>
      <c r="HR424" s="1">
        <v>39.1676</v>
      </c>
      <c r="HS424" s="1">
        <v>15.0952</v>
      </c>
      <c r="HT424" s="1">
        <v>18</v>
      </c>
      <c r="HU424" s="1">
        <v>491.27300000000002</v>
      </c>
      <c r="HV424" s="1">
        <v>490.56200000000001</v>
      </c>
      <c r="HW424" s="1">
        <v>26.117799999999999</v>
      </c>
      <c r="HX424" s="1">
        <v>32.506999999999998</v>
      </c>
      <c r="HY424" s="1">
        <v>30.000499999999999</v>
      </c>
      <c r="HZ424" s="1">
        <v>32.225299999999997</v>
      </c>
      <c r="IA424" s="1">
        <v>32.3172</v>
      </c>
      <c r="IB424" s="1">
        <v>7.7269500000000004</v>
      </c>
      <c r="IC424" s="1">
        <v>31.659099999999999</v>
      </c>
      <c r="ID424" s="1">
        <v>18.0566</v>
      </c>
      <c r="IE424" s="1">
        <v>26.069800000000001</v>
      </c>
      <c r="IF424" s="1">
        <v>120.295</v>
      </c>
      <c r="IG424" s="1">
        <v>24.398599999999998</v>
      </c>
      <c r="IH424" s="1">
        <v>100.52</v>
      </c>
      <c r="II424" s="1">
        <v>100.23099999999999</v>
      </c>
      <c r="IJ424" s="1" t="s">
        <v>1117</v>
      </c>
    </row>
    <row r="425" spans="1:244" ht="15.75" customHeight="1" x14ac:dyDescent="0.3">
      <c r="A425" s="1">
        <v>409</v>
      </c>
      <c r="B425" s="1">
        <v>1659883731.5999999</v>
      </c>
      <c r="C425" s="1">
        <v>3474.5</v>
      </c>
      <c r="D425" s="1" t="s">
        <v>1144</v>
      </c>
      <c r="E425" s="1" t="s">
        <v>1145</v>
      </c>
      <c r="F425" s="1">
        <v>1</v>
      </c>
      <c r="G425" s="1" t="s">
        <v>1105</v>
      </c>
      <c r="H425" s="1" t="s">
        <v>345</v>
      </c>
      <c r="I425" s="1" t="s">
        <v>1102</v>
      </c>
      <c r="J425" s="1" t="s">
        <v>1113</v>
      </c>
      <c r="K425" s="1" t="s">
        <v>1114</v>
      </c>
      <c r="L425" s="1" t="s">
        <v>1115</v>
      </c>
      <c r="M425" s="1" t="s">
        <v>346</v>
      </c>
      <c r="N425" s="1">
        <v>1659883723.2764699</v>
      </c>
      <c r="O425" s="1">
        <f t="shared" si="34"/>
        <v>2.5366688981965009E-3</v>
      </c>
      <c r="P425" s="1">
        <f t="shared" si="35"/>
        <v>2.5366688981965009</v>
      </c>
      <c r="Q425" s="1">
        <f t="shared" si="36"/>
        <v>-7.7179966380535828E-2</v>
      </c>
      <c r="R425" s="1">
        <f t="shared" si="37"/>
        <v>52.627835294117652</v>
      </c>
      <c r="S425" s="1">
        <f t="shared" si="38"/>
        <v>51.899711773181572</v>
      </c>
      <c r="T425" s="1">
        <f t="shared" si="39"/>
        <v>5.1562938753467895</v>
      </c>
      <c r="U425" s="1">
        <f t="shared" si="40"/>
        <v>5.2286337539940284</v>
      </c>
      <c r="V425" s="1">
        <f t="shared" si="41"/>
        <v>0.1241901333405848</v>
      </c>
      <c r="W425" s="1">
        <f t="shared" si="42"/>
        <v>2.9168478842168217</v>
      </c>
      <c r="X425" s="1">
        <f t="shared" si="43"/>
        <v>0.12132565110269874</v>
      </c>
      <c r="Y425" s="1">
        <f t="shared" si="44"/>
        <v>7.6080391378432088E-2</v>
      </c>
      <c r="Z425" s="1">
        <f t="shared" si="45"/>
        <v>321.50914678950835</v>
      </c>
      <c r="AA425" s="1">
        <f t="shared" si="46"/>
        <v>32.308372509806247</v>
      </c>
      <c r="AB425" s="1">
        <f t="shared" si="47"/>
        <v>31.77826470588235</v>
      </c>
      <c r="AC425" s="1">
        <f t="shared" si="48"/>
        <v>4.7154806726330696</v>
      </c>
      <c r="AD425" s="1">
        <f t="shared" si="49"/>
        <v>59.960314367434265</v>
      </c>
      <c r="AE425" s="1">
        <f t="shared" si="50"/>
        <v>2.7159419566479723</v>
      </c>
      <c r="AF425" s="1">
        <f t="shared" si="51"/>
        <v>4.5295659058836737</v>
      </c>
      <c r="AG425" s="1">
        <f t="shared" si="52"/>
        <v>1.9995387159850972</v>
      </c>
      <c r="AH425" s="1">
        <f t="shared" si="53"/>
        <v>-111.86709841046569</v>
      </c>
      <c r="AI425" s="1">
        <f t="shared" si="54"/>
        <v>-111.28524603309856</v>
      </c>
      <c r="AJ425" s="1">
        <f t="shared" si="55"/>
        <v>-8.6034785612646516</v>
      </c>
      <c r="AK425" s="1">
        <f t="shared" si="56"/>
        <v>89.753323784679452</v>
      </c>
      <c r="AL425" s="1">
        <f t="shared" si="57"/>
        <v>4.9808257017690138</v>
      </c>
      <c r="AM425" s="1">
        <f t="shared" si="58"/>
        <v>2.5250591408031182</v>
      </c>
      <c r="AN425" s="1">
        <f t="shared" si="59"/>
        <v>-7.7179966380535828E-2</v>
      </c>
      <c r="AO425" s="1">
        <v>74.813237098206528</v>
      </c>
      <c r="AP425" s="1">
        <v>63.219724242424242</v>
      </c>
      <c r="AQ425" s="1">
        <v>2.2590574779866621</v>
      </c>
      <c r="AR425" s="1">
        <v>65.940295061858151</v>
      </c>
      <c r="AS425" s="1">
        <f t="shared" si="60"/>
        <v>2.5366688981965009</v>
      </c>
      <c r="AT425" s="1">
        <v>24.398962354997749</v>
      </c>
      <c r="AU425" s="1">
        <v>27.358493333333321</v>
      </c>
      <c r="AV425" s="1">
        <v>9.0193020131279356E-5</v>
      </c>
      <c r="AW425" s="1">
        <v>81.189635881585644</v>
      </c>
      <c r="AX425" s="1">
        <v>5</v>
      </c>
      <c r="AY425" s="1">
        <v>1</v>
      </c>
      <c r="AZ425" s="1">
        <f t="shared" si="61"/>
        <v>1</v>
      </c>
      <c r="BA425" s="1">
        <f t="shared" si="62"/>
        <v>0</v>
      </c>
      <c r="BB425" s="1">
        <f t="shared" si="63"/>
        <v>51791.932446868333</v>
      </c>
      <c r="BC425" s="1">
        <f t="shared" si="64"/>
        <v>1999.9594117647059</v>
      </c>
      <c r="BD425" s="1">
        <f t="shared" si="65"/>
        <v>1681.1657114118148</v>
      </c>
      <c r="BE425" s="1">
        <f t="shared" si="66"/>
        <v>0.84059991493947528</v>
      </c>
      <c r="BF425" s="1">
        <f t="shared" si="67"/>
        <v>0.16075783583318726</v>
      </c>
      <c r="BG425" s="1">
        <v>6</v>
      </c>
      <c r="BH425" s="1">
        <v>0.5</v>
      </c>
      <c r="BI425" s="1" t="s">
        <v>347</v>
      </c>
      <c r="BJ425" s="1">
        <v>2</v>
      </c>
      <c r="BK425" s="1" t="b">
        <v>1</v>
      </c>
      <c r="BL425" s="1">
        <v>1659883723.2764699</v>
      </c>
      <c r="BM425" s="1">
        <v>52.627835294117652</v>
      </c>
      <c r="BN425" s="1">
        <v>58.763011764705887</v>
      </c>
      <c r="BO425" s="1">
        <v>27.336805882352941</v>
      </c>
      <c r="BP425" s="1">
        <v>24.390182352941181</v>
      </c>
      <c r="BQ425" s="1">
        <v>52.105805882352939</v>
      </c>
      <c r="BR425" s="1">
        <v>27.326841176470591</v>
      </c>
      <c r="BS425" s="1">
        <v>500.10435294117639</v>
      </c>
      <c r="BT425" s="1">
        <v>99.251494117647056</v>
      </c>
      <c r="BU425" s="1">
        <v>9.961399411764707E-2</v>
      </c>
      <c r="BV425" s="1">
        <v>31.07058235294117</v>
      </c>
      <c r="BW425" s="1">
        <v>31.77826470588235</v>
      </c>
      <c r="BX425" s="1">
        <v>999.9</v>
      </c>
      <c r="BY425" s="1">
        <v>0</v>
      </c>
      <c r="BZ425" s="1">
        <v>0</v>
      </c>
      <c r="CA425" s="1">
        <v>10002.64117647059</v>
      </c>
      <c r="CB425" s="1">
        <v>0</v>
      </c>
      <c r="CC425" s="1">
        <v>259.25276470588233</v>
      </c>
      <c r="CD425" s="1">
        <v>-6.1351827647058821</v>
      </c>
      <c r="CE425" s="1">
        <v>54.106994117647062</v>
      </c>
      <c r="CF425" s="1">
        <v>60.232170588235292</v>
      </c>
      <c r="CG425" s="1">
        <v>2.9466335294117649</v>
      </c>
      <c r="CH425" s="1">
        <v>58.763011764705887</v>
      </c>
      <c r="CI425" s="1">
        <v>24.390182352941181</v>
      </c>
      <c r="CJ425" s="1">
        <v>2.713220588235294</v>
      </c>
      <c r="CK425" s="1">
        <v>2.4207617647058819</v>
      </c>
      <c r="CL425" s="1">
        <v>22.365400000000001</v>
      </c>
      <c r="CM425" s="1">
        <v>20.503323529411759</v>
      </c>
      <c r="CN425" s="1">
        <v>1999.9594117647059</v>
      </c>
      <c r="CO425" s="1">
        <v>0.98000199999999993</v>
      </c>
      <c r="CP425" s="1">
        <v>1.999831176470588E-2</v>
      </c>
      <c r="CQ425" s="1">
        <v>0</v>
      </c>
      <c r="CR425" s="1">
        <v>2.7307058823529409</v>
      </c>
      <c r="CS425" s="1">
        <v>0</v>
      </c>
      <c r="CT425" s="1">
        <v>14813.34705882353</v>
      </c>
      <c r="CU425" s="1">
        <v>17411.976470588241</v>
      </c>
      <c r="CV425" s="1">
        <v>42.561999999999998</v>
      </c>
      <c r="CW425" s="1">
        <v>44.198117647058822</v>
      </c>
      <c r="CX425" s="1">
        <v>42.573117647058822</v>
      </c>
      <c r="CY425" s="1">
        <v>42.580529411764701</v>
      </c>
      <c r="CZ425" s="1">
        <v>42.690705882352937</v>
      </c>
      <c r="DA425" s="1">
        <v>1959.9664705882351</v>
      </c>
      <c r="DB425" s="1">
        <v>39.993529411764712</v>
      </c>
      <c r="DC425" s="1">
        <v>0</v>
      </c>
      <c r="DD425" s="1">
        <v>1659883730.3</v>
      </c>
      <c r="DE425" s="1">
        <v>0</v>
      </c>
      <c r="DF425" s="1">
        <v>1659883469</v>
      </c>
      <c r="DG425" s="1" t="s">
        <v>1116</v>
      </c>
      <c r="DH425" s="1">
        <v>1659883467</v>
      </c>
      <c r="DI425" s="1">
        <v>1659883469</v>
      </c>
      <c r="DJ425" s="1">
        <v>2</v>
      </c>
      <c r="DK425" s="1">
        <v>0.127</v>
      </c>
      <c r="DL425" s="1">
        <v>-8.9999999999999993E-3</v>
      </c>
      <c r="DM425" s="1">
        <v>1.3560000000000001</v>
      </c>
      <c r="DN425" s="1">
        <v>1.4999999999999999E-2</v>
      </c>
      <c r="DO425" s="1">
        <v>400</v>
      </c>
      <c r="DP425" s="1">
        <v>25</v>
      </c>
      <c r="DQ425" s="1">
        <v>0.21</v>
      </c>
      <c r="DR425" s="1">
        <v>0.05</v>
      </c>
      <c r="DS425" s="1">
        <v>-0.48633287626477423</v>
      </c>
      <c r="DT425" s="1">
        <v>2.037527988792911</v>
      </c>
      <c r="DU425" s="1">
        <v>0.1958091215120854</v>
      </c>
      <c r="DV425" s="1">
        <v>0</v>
      </c>
      <c r="DW425" s="1">
        <v>-5.6996820322580657</v>
      </c>
      <c r="DX425" s="1">
        <v>-90.235649080645189</v>
      </c>
      <c r="DY425" s="1">
        <v>7.2620875537406286</v>
      </c>
      <c r="DZ425" s="1">
        <v>0</v>
      </c>
      <c r="EA425" s="1">
        <v>56.589022610919812</v>
      </c>
      <c r="EB425" s="1">
        <v>-2.863251173485041</v>
      </c>
      <c r="EC425" s="1">
        <v>0.70515216317797302</v>
      </c>
      <c r="ED425" s="1">
        <v>0</v>
      </c>
      <c r="EE425" s="1">
        <v>2.943333414634147</v>
      </c>
      <c r="EF425" s="1">
        <v>6.7619372822300586E-2</v>
      </c>
      <c r="EG425" s="1">
        <v>7.5128071496014907E-3</v>
      </c>
      <c r="EH425" s="1">
        <v>1</v>
      </c>
      <c r="EI425" s="1">
        <v>1.9999067178128089</v>
      </c>
      <c r="EJ425" s="1">
        <v>-2.1660194140468152E-2</v>
      </c>
      <c r="EK425" s="1">
        <v>2.264880939487411E-3</v>
      </c>
      <c r="EL425" s="1">
        <v>1</v>
      </c>
      <c r="EM425" s="1">
        <v>2</v>
      </c>
      <c r="EN425" s="1">
        <v>5</v>
      </c>
      <c r="EO425" s="1" t="s">
        <v>386</v>
      </c>
      <c r="EP425" s="1">
        <v>2.94217</v>
      </c>
      <c r="EQ425" s="1">
        <v>2.8011699999999999</v>
      </c>
      <c r="ER425" s="1">
        <v>1.65714E-2</v>
      </c>
      <c r="ES425" s="1">
        <v>2.2444499999999999E-2</v>
      </c>
      <c r="ET425" s="1">
        <v>0.117865</v>
      </c>
      <c r="EU425" s="1">
        <v>0.10881300000000001</v>
      </c>
      <c r="EV425" s="1">
        <v>20158</v>
      </c>
      <c r="EW425" s="1">
        <v>21011.7</v>
      </c>
      <c r="EX425" s="1">
        <v>23841.3</v>
      </c>
      <c r="EY425" s="1">
        <v>25018.2</v>
      </c>
      <c r="EZ425" s="1">
        <v>33659.599999999999</v>
      </c>
      <c r="FA425" s="1">
        <v>35598.5</v>
      </c>
      <c r="FB425" s="1">
        <v>43469.599999999999</v>
      </c>
      <c r="FC425" s="1">
        <v>46247.4</v>
      </c>
      <c r="FD425" s="1">
        <v>1.94225</v>
      </c>
      <c r="FE425" s="1">
        <v>1.8428</v>
      </c>
      <c r="FF425" s="1">
        <v>0.110917</v>
      </c>
      <c r="FG425" s="1">
        <v>0</v>
      </c>
      <c r="FH425" s="1">
        <v>29.966999999999999</v>
      </c>
      <c r="FI425" s="1">
        <v>999.9</v>
      </c>
      <c r="FJ425" s="1">
        <v>59.8</v>
      </c>
      <c r="FK425" s="1">
        <v>35.299999999999997</v>
      </c>
      <c r="FL425" s="1">
        <v>34.600499999999997</v>
      </c>
      <c r="FM425" s="1">
        <v>63.819800000000001</v>
      </c>
      <c r="FN425" s="1">
        <v>25.600999999999999</v>
      </c>
      <c r="FO425" s="1">
        <v>1</v>
      </c>
      <c r="FP425" s="1">
        <v>0.43195600000000001</v>
      </c>
      <c r="FQ425" s="1">
        <v>3.10819</v>
      </c>
      <c r="FR425" s="1">
        <v>20.290900000000001</v>
      </c>
      <c r="FS425" s="1">
        <v>5.2122000000000002</v>
      </c>
      <c r="FT425" s="1">
        <v>11.907500000000001</v>
      </c>
      <c r="FU425" s="1">
        <v>5.0026999999999999</v>
      </c>
      <c r="FV425" s="1">
        <v>3.2895300000000001</v>
      </c>
      <c r="FW425" s="1">
        <v>9999</v>
      </c>
      <c r="FX425" s="1">
        <v>9999</v>
      </c>
      <c r="FY425" s="1">
        <v>9999</v>
      </c>
      <c r="FZ425" s="1">
        <v>999.9</v>
      </c>
      <c r="GA425" s="1">
        <v>1.8595900000000001</v>
      </c>
      <c r="GB425" s="1">
        <v>1.8545100000000001</v>
      </c>
      <c r="GC425" s="1">
        <v>1.8577399999999999</v>
      </c>
      <c r="GD425" s="1">
        <v>1.85608</v>
      </c>
      <c r="GE425" s="1">
        <v>1.85486</v>
      </c>
      <c r="GF425" s="1">
        <v>1.85453</v>
      </c>
      <c r="GG425" s="1">
        <v>1.85321</v>
      </c>
      <c r="GH425" s="1">
        <v>1.8563799999999999</v>
      </c>
      <c r="GI425" s="1">
        <v>0</v>
      </c>
      <c r="GJ425" s="1">
        <v>0</v>
      </c>
      <c r="GK425" s="1">
        <v>0</v>
      </c>
      <c r="GL425" s="1">
        <v>0</v>
      </c>
      <c r="GM425" s="1" t="s">
        <v>350</v>
      </c>
      <c r="GN425" s="1" t="s">
        <v>351</v>
      </c>
      <c r="GO425" s="1" t="s">
        <v>352</v>
      </c>
      <c r="GP425" s="1" t="s">
        <v>352</v>
      </c>
      <c r="GQ425" s="1" t="s">
        <v>352</v>
      </c>
      <c r="GR425" s="1" t="s">
        <v>352</v>
      </c>
      <c r="GS425" s="1">
        <v>0</v>
      </c>
      <c r="GT425" s="1">
        <v>100</v>
      </c>
      <c r="GU425" s="1">
        <v>100</v>
      </c>
      <c r="GV425" s="1">
        <v>0.55100000000000005</v>
      </c>
      <c r="GW425" s="1">
        <v>9.9000000000000008E-3</v>
      </c>
      <c r="GX425" s="1">
        <v>0.36794396410256031</v>
      </c>
      <c r="GY425" s="1">
        <v>3.036990343597491E-3</v>
      </c>
      <c r="GZ425" s="1">
        <v>-1.538114387597119E-6</v>
      </c>
      <c r="HA425" s="1">
        <v>3.3909691194327332E-10</v>
      </c>
      <c r="HB425" s="1">
        <v>-6.1192808482915917E-2</v>
      </c>
      <c r="HC425" s="1">
        <v>9.7621983196103414E-3</v>
      </c>
      <c r="HD425" s="1">
        <v>-3.3387782167185642E-4</v>
      </c>
      <c r="HE425" s="1">
        <v>2.632278881966732E-6</v>
      </c>
      <c r="HF425" s="1">
        <v>6</v>
      </c>
      <c r="HG425" s="1">
        <v>2134</v>
      </c>
      <c r="HH425" s="1">
        <v>2</v>
      </c>
      <c r="HI425" s="1">
        <v>31</v>
      </c>
      <c r="HJ425" s="1">
        <v>4.4000000000000004</v>
      </c>
      <c r="HK425" s="1">
        <v>4.4000000000000004</v>
      </c>
      <c r="HL425" s="1">
        <v>0.38940399999999997</v>
      </c>
      <c r="HM425" s="1">
        <v>2.3754900000000001</v>
      </c>
      <c r="HN425" s="1">
        <v>1.4978</v>
      </c>
      <c r="HO425" s="1">
        <v>2.3071299999999999</v>
      </c>
      <c r="HP425" s="1">
        <v>1.5478499999999999</v>
      </c>
      <c r="HQ425" s="1">
        <v>2.4121100000000002</v>
      </c>
      <c r="HR425" s="1">
        <v>39.1676</v>
      </c>
      <c r="HS425" s="1">
        <v>15.103899999999999</v>
      </c>
      <c r="HT425" s="1">
        <v>18</v>
      </c>
      <c r="HU425" s="1">
        <v>491.267</v>
      </c>
      <c r="HV425" s="1">
        <v>490.536</v>
      </c>
      <c r="HW425" s="1">
        <v>26.104600000000001</v>
      </c>
      <c r="HX425" s="1">
        <v>32.508200000000002</v>
      </c>
      <c r="HY425" s="1">
        <v>30.000599999999999</v>
      </c>
      <c r="HZ425" s="1">
        <v>32.226399999999998</v>
      </c>
      <c r="IA425" s="1">
        <v>32.318199999999997</v>
      </c>
      <c r="IB425" s="1">
        <v>7.9054500000000001</v>
      </c>
      <c r="IC425" s="1">
        <v>31.659099999999999</v>
      </c>
      <c r="ID425" s="1">
        <v>18.0566</v>
      </c>
      <c r="IE425" s="1">
        <v>26.069800000000001</v>
      </c>
      <c r="IF425" s="1">
        <v>120.295</v>
      </c>
      <c r="IG425" s="1">
        <v>24.398599999999998</v>
      </c>
      <c r="IH425" s="1">
        <v>100.51900000000001</v>
      </c>
      <c r="II425" s="1">
        <v>100.23099999999999</v>
      </c>
      <c r="IJ425" s="1" t="s">
        <v>1117</v>
      </c>
    </row>
    <row r="426" spans="1:244" ht="15.75" customHeight="1" x14ac:dyDescent="0.3">
      <c r="A426" s="1">
        <v>410</v>
      </c>
      <c r="B426" s="1">
        <v>1659883732.5999999</v>
      </c>
      <c r="C426" s="1">
        <v>3475.5</v>
      </c>
      <c r="D426" s="1" t="s">
        <v>1146</v>
      </c>
      <c r="E426" s="1" t="s">
        <v>1147</v>
      </c>
      <c r="F426" s="1">
        <v>1</v>
      </c>
      <c r="G426" s="1" t="s">
        <v>1105</v>
      </c>
      <c r="H426" s="1" t="s">
        <v>345</v>
      </c>
      <c r="I426" s="1" t="s">
        <v>1102</v>
      </c>
      <c r="J426" s="1" t="s">
        <v>1113</v>
      </c>
      <c r="K426" s="1" t="s">
        <v>1114</v>
      </c>
      <c r="L426" s="1" t="s">
        <v>1115</v>
      </c>
      <c r="M426" s="1" t="s">
        <v>346</v>
      </c>
      <c r="N426" s="1">
        <v>1659883724.6312499</v>
      </c>
      <c r="O426" s="1">
        <f t="shared" si="34"/>
        <v>2.5384808938209084E-3</v>
      </c>
      <c r="P426" s="1">
        <f t="shared" si="35"/>
        <v>2.5384808938209082</v>
      </c>
      <c r="Q426" s="1">
        <f t="shared" si="36"/>
        <v>-8.2472596877437659E-2</v>
      </c>
      <c r="R426" s="1">
        <f t="shared" si="37"/>
        <v>53.616950000000003</v>
      </c>
      <c r="S426" s="1">
        <f t="shared" si="38"/>
        <v>52.924173075666481</v>
      </c>
      <c r="T426" s="1">
        <f t="shared" si="39"/>
        <v>5.2580688930814174</v>
      </c>
      <c r="U426" s="1">
        <f t="shared" si="40"/>
        <v>5.32689696509446</v>
      </c>
      <c r="V426" s="1">
        <f t="shared" si="41"/>
        <v>0.12430339310206011</v>
      </c>
      <c r="W426" s="1">
        <f t="shared" si="42"/>
        <v>2.9164305454604316</v>
      </c>
      <c r="X426" s="1">
        <f t="shared" si="43"/>
        <v>0.12143334834507487</v>
      </c>
      <c r="Y426" s="1">
        <f t="shared" si="44"/>
        <v>7.6148185565238141E-2</v>
      </c>
      <c r="Z426" s="1">
        <f t="shared" si="45"/>
        <v>321.50735887499997</v>
      </c>
      <c r="AA426" s="1">
        <f t="shared" si="46"/>
        <v>32.307247889734292</v>
      </c>
      <c r="AB426" s="1">
        <f t="shared" si="47"/>
        <v>31.778112499999999</v>
      </c>
      <c r="AC426" s="1">
        <f t="shared" si="48"/>
        <v>4.7154399831249689</v>
      </c>
      <c r="AD426" s="1">
        <f t="shared" si="49"/>
        <v>59.969938504175978</v>
      </c>
      <c r="AE426" s="1">
        <f t="shared" si="50"/>
        <v>2.7162529118152445</v>
      </c>
      <c r="AF426" s="1">
        <f t="shared" si="51"/>
        <v>4.5293575073886387</v>
      </c>
      <c r="AG426" s="1">
        <f t="shared" si="52"/>
        <v>1.9991870713097244</v>
      </c>
      <c r="AH426" s="1">
        <f t="shared" si="53"/>
        <v>-111.94700741750206</v>
      </c>
      <c r="AI426" s="1">
        <f t="shared" si="54"/>
        <v>-111.37233265404252</v>
      </c>
      <c r="AJ426" s="1">
        <f t="shared" si="55"/>
        <v>-8.6114026607760845</v>
      </c>
      <c r="AK426" s="1">
        <f t="shared" si="56"/>
        <v>89.576616142679299</v>
      </c>
      <c r="AL426" s="1">
        <f t="shared" si="57"/>
        <v>6.5842830358907989</v>
      </c>
      <c r="AM426" s="1">
        <f t="shared" si="58"/>
        <v>2.5263584894276399</v>
      </c>
      <c r="AN426" s="1">
        <f t="shared" si="59"/>
        <v>-8.2472596877437659E-2</v>
      </c>
      <c r="AO426" s="1">
        <v>79.384623476314331</v>
      </c>
      <c r="AP426" s="1">
        <v>66.124789090909061</v>
      </c>
      <c r="AQ426" s="1">
        <v>2.582344275811431</v>
      </c>
      <c r="AR426" s="1">
        <v>65.940295061858151</v>
      </c>
      <c r="AS426" s="1">
        <f t="shared" si="60"/>
        <v>2.5384808938209082</v>
      </c>
      <c r="AT426" s="1">
        <v>24.401601641769169</v>
      </c>
      <c r="AU426" s="1">
        <v>27.363188484848472</v>
      </c>
      <c r="AV426" s="1">
        <v>1.012514206841353E-4</v>
      </c>
      <c r="AW426" s="1">
        <v>81.189635881585644</v>
      </c>
      <c r="AX426" s="1">
        <v>5</v>
      </c>
      <c r="AY426" s="1">
        <v>1</v>
      </c>
      <c r="AZ426" s="1">
        <f t="shared" si="61"/>
        <v>1</v>
      </c>
      <c r="BA426" s="1">
        <f t="shared" si="62"/>
        <v>0</v>
      </c>
      <c r="BB426" s="1">
        <f t="shared" si="63"/>
        <v>51780.222969304334</v>
      </c>
      <c r="BC426" s="1">
        <f t="shared" si="64"/>
        <v>1999.9481249999999</v>
      </c>
      <c r="BD426" s="1">
        <f t="shared" si="65"/>
        <v>1681.1562374999996</v>
      </c>
      <c r="BE426" s="1">
        <f t="shared" si="66"/>
        <v>0.84059992181047183</v>
      </c>
      <c r="BF426" s="1">
        <f t="shared" si="67"/>
        <v>0.16075784909421087</v>
      </c>
      <c r="BG426" s="1">
        <v>6</v>
      </c>
      <c r="BH426" s="1">
        <v>0.5</v>
      </c>
      <c r="BI426" s="1" t="s">
        <v>347</v>
      </c>
      <c r="BJ426" s="1">
        <v>2</v>
      </c>
      <c r="BK426" s="1" t="b">
        <v>1</v>
      </c>
      <c r="BL426" s="1">
        <v>1659883724.6312499</v>
      </c>
      <c r="BM426" s="1">
        <v>53.616950000000003</v>
      </c>
      <c r="BN426" s="1">
        <v>61.679025000000003</v>
      </c>
      <c r="BO426" s="1">
        <v>27.339968750000001</v>
      </c>
      <c r="BP426" s="1">
        <v>24.3918125</v>
      </c>
      <c r="BQ426" s="1">
        <v>53.092100000000002</v>
      </c>
      <c r="BR426" s="1">
        <v>27.330012499999999</v>
      </c>
      <c r="BS426" s="1">
        <v>500.09993750000001</v>
      </c>
      <c r="BT426" s="1">
        <v>99.251368749999997</v>
      </c>
      <c r="BU426" s="1">
        <v>9.9619418749999994E-2</v>
      </c>
      <c r="BV426" s="1">
        <v>31.069775</v>
      </c>
      <c r="BW426" s="1">
        <v>31.778112499999999</v>
      </c>
      <c r="BX426" s="1">
        <v>999.9</v>
      </c>
      <c r="BY426" s="1">
        <v>0</v>
      </c>
      <c r="BZ426" s="1">
        <v>0</v>
      </c>
      <c r="CA426" s="1">
        <v>10000.268749999999</v>
      </c>
      <c r="CB426" s="1">
        <v>0</v>
      </c>
      <c r="CC426" s="1">
        <v>256.9246875</v>
      </c>
      <c r="CD426" s="1">
        <v>-8.0620750624999999</v>
      </c>
      <c r="CE426" s="1">
        <v>55.124106249999997</v>
      </c>
      <c r="CF426" s="1">
        <v>63.221193749999998</v>
      </c>
      <c r="CG426" s="1">
        <v>2.9481656250000001</v>
      </c>
      <c r="CH426" s="1">
        <v>61.679025000000003</v>
      </c>
      <c r="CI426" s="1">
        <v>24.3918125</v>
      </c>
      <c r="CJ426" s="1">
        <v>2.71353125</v>
      </c>
      <c r="CK426" s="1">
        <v>2.4209206249999999</v>
      </c>
      <c r="CL426" s="1">
        <v>22.367281250000001</v>
      </c>
      <c r="CM426" s="1">
        <v>20.5043875</v>
      </c>
      <c r="CN426" s="1">
        <v>1999.9481249999999</v>
      </c>
      <c r="CO426" s="1">
        <v>0.98000181250000007</v>
      </c>
      <c r="CP426" s="1">
        <v>1.9998493749999999E-2</v>
      </c>
      <c r="CQ426" s="1">
        <v>0</v>
      </c>
      <c r="CR426" s="1">
        <v>2.7306249999999999</v>
      </c>
      <c r="CS426" s="1">
        <v>0</v>
      </c>
      <c r="CT426" s="1">
        <v>14810.99375</v>
      </c>
      <c r="CU426" s="1">
        <v>17411.881249999999</v>
      </c>
      <c r="CV426" s="1">
        <v>42.561999999999998</v>
      </c>
      <c r="CW426" s="1">
        <v>44.202749999999988</v>
      </c>
      <c r="CX426" s="1">
        <v>42.577749999999988</v>
      </c>
      <c r="CY426" s="1">
        <v>42.585624999999993</v>
      </c>
      <c r="CZ426" s="1">
        <v>42.690937499999997</v>
      </c>
      <c r="DA426" s="1">
        <v>1959.954375</v>
      </c>
      <c r="DB426" s="1">
        <v>39.993750000000013</v>
      </c>
      <c r="DC426" s="1">
        <v>0</v>
      </c>
      <c r="DD426" s="1">
        <v>1659883731.5</v>
      </c>
      <c r="DE426" s="1">
        <v>0</v>
      </c>
      <c r="DF426" s="1">
        <v>1659883469</v>
      </c>
      <c r="DG426" s="1" t="s">
        <v>1116</v>
      </c>
      <c r="DH426" s="1">
        <v>1659883467</v>
      </c>
      <c r="DI426" s="1">
        <v>1659883469</v>
      </c>
      <c r="DJ426" s="1">
        <v>2</v>
      </c>
      <c r="DK426" s="1">
        <v>0.127</v>
      </c>
      <c r="DL426" s="1">
        <v>-8.9999999999999993E-3</v>
      </c>
      <c r="DM426" s="1">
        <v>1.3560000000000001</v>
      </c>
      <c r="DN426" s="1">
        <v>1.4999999999999999E-2</v>
      </c>
      <c r="DO426" s="1">
        <v>400</v>
      </c>
      <c r="DP426" s="1">
        <v>25</v>
      </c>
      <c r="DQ426" s="1">
        <v>0.21</v>
      </c>
      <c r="DR426" s="1">
        <v>0.05</v>
      </c>
      <c r="DS426" s="1">
        <v>-0.43053804918376648</v>
      </c>
      <c r="DT426" s="1">
        <v>2.7338919885171711</v>
      </c>
      <c r="DU426" s="1">
        <v>0.2273604861024108</v>
      </c>
      <c r="DV426" s="1">
        <v>0</v>
      </c>
      <c r="DW426" s="1">
        <v>-8.2266931000000003</v>
      </c>
      <c r="DX426" s="1">
        <v>-113.5419968409344</v>
      </c>
      <c r="DY426" s="1">
        <v>8.4609811991487387</v>
      </c>
      <c r="DZ426" s="1">
        <v>0</v>
      </c>
      <c r="EA426" s="1">
        <v>56.96079781866846</v>
      </c>
      <c r="EB426" s="1">
        <v>5.5759358731464213</v>
      </c>
      <c r="EC426" s="1">
        <v>1.403122457826159</v>
      </c>
      <c r="ED426" s="1">
        <v>0</v>
      </c>
      <c r="EE426" s="1">
        <v>2.9460297500000001</v>
      </c>
      <c r="EF426" s="1">
        <v>6.2327392120065869E-2</v>
      </c>
      <c r="EG426" s="1">
        <v>6.8053337491632447E-3</v>
      </c>
      <c r="EH426" s="1">
        <v>1</v>
      </c>
      <c r="EI426" s="1">
        <v>1.9993989145358499</v>
      </c>
      <c r="EJ426" s="1">
        <v>-2.904146104986853E-2</v>
      </c>
      <c r="EK426" s="1">
        <v>2.6601660186973018E-3</v>
      </c>
      <c r="EL426" s="1">
        <v>1</v>
      </c>
      <c r="EM426" s="1">
        <v>2</v>
      </c>
      <c r="EN426" s="1">
        <v>5</v>
      </c>
      <c r="EO426" s="1" t="s">
        <v>386</v>
      </c>
      <c r="EP426" s="1">
        <v>2.9422100000000002</v>
      </c>
      <c r="EQ426" s="1">
        <v>2.8009599999999999</v>
      </c>
      <c r="ER426" s="1">
        <v>1.73286E-2</v>
      </c>
      <c r="ES426" s="1">
        <v>2.3646299999999999E-2</v>
      </c>
      <c r="ET426" s="1">
        <v>0.117878</v>
      </c>
      <c r="EU426" s="1">
        <v>0.108807</v>
      </c>
      <c r="EV426" s="1">
        <v>20142.2</v>
      </c>
      <c r="EW426" s="1">
        <v>20985.9</v>
      </c>
      <c r="EX426" s="1">
        <v>23841</v>
      </c>
      <c r="EY426" s="1">
        <v>25018.3</v>
      </c>
      <c r="EZ426" s="1">
        <v>33658.9</v>
      </c>
      <c r="FA426" s="1">
        <v>35598.800000000003</v>
      </c>
      <c r="FB426" s="1">
        <v>43469.4</v>
      </c>
      <c r="FC426" s="1">
        <v>46247.5</v>
      </c>
      <c r="FD426" s="1">
        <v>1.94217</v>
      </c>
      <c r="FE426" s="1">
        <v>1.8428</v>
      </c>
      <c r="FF426" s="1">
        <v>0.11065999999999999</v>
      </c>
      <c r="FG426" s="1">
        <v>0</v>
      </c>
      <c r="FH426" s="1">
        <v>29.970300000000002</v>
      </c>
      <c r="FI426" s="1">
        <v>999.9</v>
      </c>
      <c r="FJ426" s="1">
        <v>59.8</v>
      </c>
      <c r="FK426" s="1">
        <v>35.299999999999997</v>
      </c>
      <c r="FL426" s="1">
        <v>34.602200000000003</v>
      </c>
      <c r="FM426" s="1">
        <v>63.839799999999997</v>
      </c>
      <c r="FN426" s="1">
        <v>25.552900000000001</v>
      </c>
      <c r="FO426" s="1">
        <v>1</v>
      </c>
      <c r="FP426" s="1">
        <v>0.43214200000000003</v>
      </c>
      <c r="FQ426" s="1">
        <v>3.13571</v>
      </c>
      <c r="FR426" s="1">
        <v>20.290500000000002</v>
      </c>
      <c r="FS426" s="1">
        <v>5.2125000000000004</v>
      </c>
      <c r="FT426" s="1">
        <v>11.907500000000001</v>
      </c>
      <c r="FU426" s="1">
        <v>5.0028499999999996</v>
      </c>
      <c r="FV426" s="1">
        <v>3.2895300000000001</v>
      </c>
      <c r="FW426" s="1">
        <v>9999</v>
      </c>
      <c r="FX426" s="1">
        <v>9999</v>
      </c>
      <c r="FY426" s="1">
        <v>9999</v>
      </c>
      <c r="FZ426" s="1">
        <v>999.9</v>
      </c>
      <c r="GA426" s="1">
        <v>1.8595900000000001</v>
      </c>
      <c r="GB426" s="1">
        <v>1.8545199999999999</v>
      </c>
      <c r="GC426" s="1">
        <v>1.8577399999999999</v>
      </c>
      <c r="GD426" s="1">
        <v>1.85608</v>
      </c>
      <c r="GE426" s="1">
        <v>1.85486</v>
      </c>
      <c r="GF426" s="1">
        <v>1.8545400000000001</v>
      </c>
      <c r="GG426" s="1">
        <v>1.8532</v>
      </c>
      <c r="GH426" s="1">
        <v>1.8563799999999999</v>
      </c>
      <c r="GI426" s="1">
        <v>0</v>
      </c>
      <c r="GJ426" s="1">
        <v>0</v>
      </c>
      <c r="GK426" s="1">
        <v>0</v>
      </c>
      <c r="GL426" s="1">
        <v>0</v>
      </c>
      <c r="GM426" s="1" t="s">
        <v>350</v>
      </c>
      <c r="GN426" s="1" t="s">
        <v>351</v>
      </c>
      <c r="GO426" s="1" t="s">
        <v>352</v>
      </c>
      <c r="GP426" s="1" t="s">
        <v>352</v>
      </c>
      <c r="GQ426" s="1" t="s">
        <v>352</v>
      </c>
      <c r="GR426" s="1" t="s">
        <v>352</v>
      </c>
      <c r="GS426" s="1">
        <v>0</v>
      </c>
      <c r="GT426" s="1">
        <v>100</v>
      </c>
      <c r="GU426" s="1">
        <v>100</v>
      </c>
      <c r="GV426" s="1">
        <v>0.56000000000000005</v>
      </c>
      <c r="GW426" s="1">
        <v>9.9000000000000008E-3</v>
      </c>
      <c r="GX426" s="1">
        <v>0.36794396410256031</v>
      </c>
      <c r="GY426" s="1">
        <v>3.036990343597491E-3</v>
      </c>
      <c r="GZ426" s="1">
        <v>-1.538114387597119E-6</v>
      </c>
      <c r="HA426" s="1">
        <v>3.3909691194327332E-10</v>
      </c>
      <c r="HB426" s="1">
        <v>-6.1192808482915917E-2</v>
      </c>
      <c r="HC426" s="1">
        <v>9.7621983196103414E-3</v>
      </c>
      <c r="HD426" s="1">
        <v>-3.3387782167185642E-4</v>
      </c>
      <c r="HE426" s="1">
        <v>2.632278881966732E-6</v>
      </c>
      <c r="HF426" s="1">
        <v>6</v>
      </c>
      <c r="HG426" s="1">
        <v>2134</v>
      </c>
      <c r="HH426" s="1">
        <v>2</v>
      </c>
      <c r="HI426" s="1">
        <v>31</v>
      </c>
      <c r="HJ426" s="1">
        <v>4.4000000000000004</v>
      </c>
      <c r="HK426" s="1">
        <v>4.4000000000000004</v>
      </c>
      <c r="HL426" s="1">
        <v>0.396729</v>
      </c>
      <c r="HM426" s="1">
        <v>2.3840300000000001</v>
      </c>
      <c r="HN426" s="1">
        <v>1.4978</v>
      </c>
      <c r="HO426" s="1">
        <v>2.3071299999999999</v>
      </c>
      <c r="HP426" s="1">
        <v>1.5478499999999999</v>
      </c>
      <c r="HQ426" s="1">
        <v>2.3144499999999999</v>
      </c>
      <c r="HR426" s="1">
        <v>39.1676</v>
      </c>
      <c r="HS426" s="1">
        <v>15.103899999999999</v>
      </c>
      <c r="HT426" s="1">
        <v>18</v>
      </c>
      <c r="HU426" s="1">
        <v>491.22899999999998</v>
      </c>
      <c r="HV426" s="1">
        <v>490.54399999999998</v>
      </c>
      <c r="HW426" s="1">
        <v>26.087800000000001</v>
      </c>
      <c r="HX426" s="1">
        <v>32.509500000000003</v>
      </c>
      <c r="HY426" s="1">
        <v>30.000699999999998</v>
      </c>
      <c r="HZ426" s="1">
        <v>32.227400000000003</v>
      </c>
      <c r="IA426" s="1">
        <v>32.319299999999998</v>
      </c>
      <c r="IB426" s="1">
        <v>8.1744699999999995</v>
      </c>
      <c r="IC426" s="1">
        <v>31.659099999999999</v>
      </c>
      <c r="ID426" s="1">
        <v>18.0566</v>
      </c>
      <c r="IE426" s="1">
        <v>26.069800000000001</v>
      </c>
      <c r="IF426" s="1">
        <v>130.398</v>
      </c>
      <c r="IG426" s="1">
        <v>24.398599999999998</v>
      </c>
      <c r="IH426" s="1">
        <v>100.518</v>
      </c>
      <c r="II426" s="1">
        <v>100.23099999999999</v>
      </c>
      <c r="IJ426" s="1" t="s">
        <v>1117</v>
      </c>
    </row>
    <row r="427" spans="1:244" ht="15.75" customHeight="1" x14ac:dyDescent="0.3">
      <c r="A427" s="1">
        <v>411</v>
      </c>
      <c r="B427" s="1">
        <v>1659883733.5999999</v>
      </c>
      <c r="C427" s="1">
        <v>3476.5</v>
      </c>
      <c r="D427" s="1" t="s">
        <v>1148</v>
      </c>
      <c r="E427" s="1" t="s">
        <v>1149</v>
      </c>
      <c r="F427" s="1">
        <v>1</v>
      </c>
      <c r="G427" s="1" t="s">
        <v>1105</v>
      </c>
      <c r="H427" s="1" t="s">
        <v>345</v>
      </c>
      <c r="I427" s="1" t="s">
        <v>1102</v>
      </c>
      <c r="J427" s="1" t="s">
        <v>1113</v>
      </c>
      <c r="K427" s="1" t="s">
        <v>1114</v>
      </c>
      <c r="L427" s="1" t="s">
        <v>1115</v>
      </c>
      <c r="M427" s="1" t="s">
        <v>346</v>
      </c>
      <c r="N427" s="1">
        <v>1659883726.099999</v>
      </c>
      <c r="O427" s="1">
        <f t="shared" si="34"/>
        <v>2.5414685106173555E-3</v>
      </c>
      <c r="P427" s="1">
        <f t="shared" si="35"/>
        <v>2.5414685106173556</v>
      </c>
      <c r="Q427" s="1">
        <f t="shared" si="36"/>
        <v>-1.3675448075938438E-2</v>
      </c>
      <c r="R427" s="1">
        <f t="shared" si="37"/>
        <v>54.944079999999992</v>
      </c>
      <c r="S427" s="1">
        <f t="shared" si="38"/>
        <v>53.319352693390442</v>
      </c>
      <c r="T427" s="1">
        <f t="shared" si="39"/>
        <v>5.2973278685756968</v>
      </c>
      <c r="U427" s="1">
        <f t="shared" si="40"/>
        <v>5.4587460555073921</v>
      </c>
      <c r="V427" s="1">
        <f t="shared" si="41"/>
        <v>0.12448691828941992</v>
      </c>
      <c r="W427" s="1">
        <f t="shared" si="42"/>
        <v>2.9158704375859648</v>
      </c>
      <c r="X427" s="1">
        <f t="shared" si="43"/>
        <v>0.12160795901308416</v>
      </c>
      <c r="Y427" s="1">
        <f t="shared" si="44"/>
        <v>7.6258092013857151E-2</v>
      </c>
      <c r="Z427" s="1">
        <f t="shared" si="45"/>
        <v>321.50965560000009</v>
      </c>
      <c r="AA427" s="1">
        <f t="shared" si="46"/>
        <v>32.30580977574688</v>
      </c>
      <c r="AB427" s="1">
        <f t="shared" si="47"/>
        <v>31.777480000000001</v>
      </c>
      <c r="AC427" s="1">
        <f t="shared" si="48"/>
        <v>4.7152708988881349</v>
      </c>
      <c r="AD427" s="1">
        <f t="shared" si="49"/>
        <v>59.980832058476331</v>
      </c>
      <c r="AE427" s="1">
        <f t="shared" si="50"/>
        <v>2.7166077565024174</v>
      </c>
      <c r="AF427" s="1">
        <f t="shared" si="51"/>
        <v>4.5291264947007575</v>
      </c>
      <c r="AG427" s="1">
        <f t="shared" si="52"/>
        <v>1.9986631423857175</v>
      </c>
      <c r="AH427" s="1">
        <f t="shared" si="53"/>
        <v>-112.07876131822538</v>
      </c>
      <c r="AI427" s="1">
        <f t="shared" si="54"/>
        <v>-111.39220842226203</v>
      </c>
      <c r="AJ427" s="1">
        <f t="shared" si="55"/>
        <v>-8.6145290975529516</v>
      </c>
      <c r="AK427" s="1">
        <f t="shared" si="56"/>
        <v>89.424156761959722</v>
      </c>
      <c r="AL427" s="1">
        <f t="shared" si="57"/>
        <v>8.4965246479298813</v>
      </c>
      <c r="AM427" s="1">
        <f t="shared" si="58"/>
        <v>2.5281378903742775</v>
      </c>
      <c r="AN427" s="1">
        <f t="shared" si="59"/>
        <v>-1.3675448075938438E-2</v>
      </c>
      <c r="AO427" s="1">
        <v>84.092977098241263</v>
      </c>
      <c r="AP427" s="1">
        <v>69.270135151515134</v>
      </c>
      <c r="AQ427" s="1">
        <v>2.8680477999284308</v>
      </c>
      <c r="AR427" s="1">
        <v>65.940295061858151</v>
      </c>
      <c r="AS427" s="1">
        <f t="shared" si="60"/>
        <v>2.5414685106173556</v>
      </c>
      <c r="AT427" s="1">
        <v>24.402334186950679</v>
      </c>
      <c r="AU427" s="1">
        <v>27.36740424242425</v>
      </c>
      <c r="AV427" s="1">
        <v>1.036374796426319E-4</v>
      </c>
      <c r="AW427" s="1">
        <v>81.189635881585644</v>
      </c>
      <c r="AX427" s="1">
        <v>5</v>
      </c>
      <c r="AY427" s="1">
        <v>1</v>
      </c>
      <c r="AZ427" s="1">
        <f t="shared" si="61"/>
        <v>1</v>
      </c>
      <c r="BA427" s="1">
        <f t="shared" si="62"/>
        <v>0</v>
      </c>
      <c r="BB427" s="1">
        <f t="shared" si="63"/>
        <v>51764.478381008361</v>
      </c>
      <c r="BC427" s="1">
        <f t="shared" si="64"/>
        <v>1999.962666666667</v>
      </c>
      <c r="BD427" s="1">
        <f t="shared" si="65"/>
        <v>1681.1684400000001</v>
      </c>
      <c r="BE427" s="1">
        <f t="shared" si="66"/>
        <v>0.84059991119834232</v>
      </c>
      <c r="BF427" s="1">
        <f t="shared" si="67"/>
        <v>0.16075782861280077</v>
      </c>
      <c r="BG427" s="1">
        <v>6</v>
      </c>
      <c r="BH427" s="1">
        <v>0.5</v>
      </c>
      <c r="BI427" s="1" t="s">
        <v>347</v>
      </c>
      <c r="BJ427" s="1">
        <v>2</v>
      </c>
      <c r="BK427" s="1" t="b">
        <v>1</v>
      </c>
      <c r="BL427" s="1">
        <v>1659883726.099999</v>
      </c>
      <c r="BM427" s="1">
        <v>54.944079999999992</v>
      </c>
      <c r="BN427" s="1">
        <v>65.304613333333336</v>
      </c>
      <c r="BO427" s="1">
        <v>27.343553333333329</v>
      </c>
      <c r="BP427" s="1">
        <v>24.393306666666671</v>
      </c>
      <c r="BQ427" s="1">
        <v>54.415439999999997</v>
      </c>
      <c r="BR427" s="1">
        <v>27.333606666666672</v>
      </c>
      <c r="BS427" s="1">
        <v>500.09573333333338</v>
      </c>
      <c r="BT427" s="1">
        <v>99.251253333333324</v>
      </c>
      <c r="BU427" s="1">
        <v>9.9687759999999986E-2</v>
      </c>
      <c r="BV427" s="1">
        <v>31.06888</v>
      </c>
      <c r="BW427" s="1">
        <v>31.777480000000001</v>
      </c>
      <c r="BX427" s="1">
        <v>999.89999999999986</v>
      </c>
      <c r="BY427" s="1">
        <v>0</v>
      </c>
      <c r="BZ427" s="1">
        <v>0</v>
      </c>
      <c r="CA427" s="1">
        <v>9997.0799999999981</v>
      </c>
      <c r="CB427" s="1">
        <v>0</v>
      </c>
      <c r="CC427" s="1">
        <v>254.34</v>
      </c>
      <c r="CD427" s="1">
        <v>-10.360532133333329</v>
      </c>
      <c r="CE427" s="1">
        <v>56.488760000000013</v>
      </c>
      <c r="CF427" s="1">
        <v>66.937533333333334</v>
      </c>
      <c r="CG427" s="1">
        <v>2.9502513333333331</v>
      </c>
      <c r="CH427" s="1">
        <v>65.304613333333336</v>
      </c>
      <c r="CI427" s="1">
        <v>24.393306666666671</v>
      </c>
      <c r="CJ427" s="1">
        <v>2.7138840000000002</v>
      </c>
      <c r="CK427" s="1">
        <v>2.4210666666666669</v>
      </c>
      <c r="CL427" s="1">
        <v>22.369420000000002</v>
      </c>
      <c r="CM427" s="1">
        <v>20.50536</v>
      </c>
      <c r="CN427" s="1">
        <v>1999.962666666667</v>
      </c>
      <c r="CO427" s="1">
        <v>0.98000200000000037</v>
      </c>
      <c r="CP427" s="1">
        <v>1.999831333333334E-2</v>
      </c>
      <c r="CQ427" s="1">
        <v>0</v>
      </c>
      <c r="CR427" s="1">
        <v>2.6770666666666671</v>
      </c>
      <c r="CS427" s="1">
        <v>0</v>
      </c>
      <c r="CT427" s="1">
        <v>14808.6</v>
      </c>
      <c r="CU427" s="1">
        <v>17412.006666666672</v>
      </c>
      <c r="CV427" s="1">
        <v>42.561999999999998</v>
      </c>
      <c r="CW427" s="1">
        <v>44.207999999999998</v>
      </c>
      <c r="CX427" s="1">
        <v>42.578800000000001</v>
      </c>
      <c r="CY427" s="1">
        <v>42.5914</v>
      </c>
      <c r="CZ427" s="1">
        <v>42.691200000000002</v>
      </c>
      <c r="DA427" s="1">
        <v>1959.969333333333</v>
      </c>
      <c r="DB427" s="1">
        <v>39.993333333333339</v>
      </c>
      <c r="DC427" s="1">
        <v>0</v>
      </c>
      <c r="DD427" s="1">
        <v>1659883732.7</v>
      </c>
      <c r="DE427" s="1">
        <v>0</v>
      </c>
      <c r="DF427" s="1">
        <v>1659883469</v>
      </c>
      <c r="DG427" s="1" t="s">
        <v>1116</v>
      </c>
      <c r="DH427" s="1">
        <v>1659883467</v>
      </c>
      <c r="DI427" s="1">
        <v>1659883469</v>
      </c>
      <c r="DJ427" s="1">
        <v>2</v>
      </c>
      <c r="DK427" s="1">
        <v>0.127</v>
      </c>
      <c r="DL427" s="1">
        <v>-8.9999999999999993E-3</v>
      </c>
      <c r="DM427" s="1">
        <v>1.3560000000000001</v>
      </c>
      <c r="DN427" s="1">
        <v>1.4999999999999999E-2</v>
      </c>
      <c r="DO427" s="1">
        <v>400</v>
      </c>
      <c r="DP427" s="1">
        <v>25</v>
      </c>
      <c r="DQ427" s="1">
        <v>0.21</v>
      </c>
      <c r="DR427" s="1">
        <v>0.05</v>
      </c>
      <c r="DS427" s="1">
        <v>-0.43053804918376648</v>
      </c>
      <c r="DT427" s="1">
        <v>2.7338919885171711</v>
      </c>
      <c r="DU427" s="1">
        <v>0.2273604861024108</v>
      </c>
      <c r="DV427" s="1">
        <v>0</v>
      </c>
      <c r="DW427" s="1">
        <v>-8.2266931000000003</v>
      </c>
      <c r="DX427" s="1">
        <v>-113.5419968409344</v>
      </c>
      <c r="DY427" s="1">
        <v>8.4609811991487387</v>
      </c>
      <c r="DZ427" s="1">
        <v>0</v>
      </c>
      <c r="EA427" s="1">
        <v>56.96079781866846</v>
      </c>
      <c r="EB427" s="1">
        <v>5.5759358731464213</v>
      </c>
      <c r="EC427" s="1">
        <v>1.403122457826159</v>
      </c>
      <c r="ED427" s="1">
        <v>0</v>
      </c>
      <c r="EE427" s="1">
        <v>2.9460297500000001</v>
      </c>
      <c r="EF427" s="1">
        <v>6.2327392120065869E-2</v>
      </c>
      <c r="EG427" s="1">
        <v>6.8053337491632447E-3</v>
      </c>
      <c r="EH427" s="1">
        <v>1</v>
      </c>
      <c r="EI427" s="1">
        <v>1.9993989145358499</v>
      </c>
      <c r="EJ427" s="1">
        <v>-2.904146104986853E-2</v>
      </c>
      <c r="EK427" s="1">
        <v>2.6601660186973018E-3</v>
      </c>
      <c r="EL427" s="1">
        <v>1</v>
      </c>
      <c r="EM427" s="1">
        <v>2</v>
      </c>
      <c r="EN427" s="1">
        <v>5</v>
      </c>
      <c r="EO427" s="1" t="s">
        <v>386</v>
      </c>
      <c r="EP427" s="1">
        <v>2.9421400000000002</v>
      </c>
      <c r="EQ427" s="1">
        <v>2.80091</v>
      </c>
      <c r="ER427" s="1">
        <v>1.8154199999999999E-2</v>
      </c>
      <c r="ES427" s="1">
        <v>2.4871000000000001E-2</v>
      </c>
      <c r="ET427" s="1">
        <v>0.11788800000000001</v>
      </c>
      <c r="EU427" s="1">
        <v>0.108807</v>
      </c>
      <c r="EV427" s="1">
        <v>20125.3</v>
      </c>
      <c r="EW427" s="1">
        <v>20959.5</v>
      </c>
      <c r="EX427" s="1">
        <v>23841</v>
      </c>
      <c r="EY427" s="1">
        <v>25018.2</v>
      </c>
      <c r="EZ427" s="1">
        <v>33658.6</v>
      </c>
      <c r="FA427" s="1">
        <v>35598.699999999997</v>
      </c>
      <c r="FB427" s="1">
        <v>43469.5</v>
      </c>
      <c r="FC427" s="1">
        <v>46247.3</v>
      </c>
      <c r="FD427" s="1">
        <v>1.94228</v>
      </c>
      <c r="FE427" s="1">
        <v>1.84273</v>
      </c>
      <c r="FF427" s="1">
        <v>0.11031299999999999</v>
      </c>
      <c r="FG427" s="1">
        <v>0</v>
      </c>
      <c r="FH427" s="1">
        <v>29.9739</v>
      </c>
      <c r="FI427" s="1">
        <v>999.9</v>
      </c>
      <c r="FJ427" s="1">
        <v>59.8</v>
      </c>
      <c r="FK427" s="1">
        <v>35.299999999999997</v>
      </c>
      <c r="FL427" s="1">
        <v>34.6023</v>
      </c>
      <c r="FM427" s="1">
        <v>63.709800000000001</v>
      </c>
      <c r="FN427" s="1">
        <v>25.5609</v>
      </c>
      <c r="FO427" s="1">
        <v>1</v>
      </c>
      <c r="FP427" s="1">
        <v>0.43233500000000002</v>
      </c>
      <c r="FQ427" s="1">
        <v>3.11192</v>
      </c>
      <c r="FR427" s="1">
        <v>20.290900000000001</v>
      </c>
      <c r="FS427" s="1">
        <v>5.21265</v>
      </c>
      <c r="FT427" s="1">
        <v>11.907400000000001</v>
      </c>
      <c r="FU427" s="1">
        <v>5.0029000000000003</v>
      </c>
      <c r="FV427" s="1">
        <v>3.2894999999999999</v>
      </c>
      <c r="FW427" s="1">
        <v>9999</v>
      </c>
      <c r="FX427" s="1">
        <v>9999</v>
      </c>
      <c r="FY427" s="1">
        <v>9999</v>
      </c>
      <c r="FZ427" s="1">
        <v>999.9</v>
      </c>
      <c r="GA427" s="1">
        <v>1.85958</v>
      </c>
      <c r="GB427" s="1">
        <v>1.8545100000000001</v>
      </c>
      <c r="GC427" s="1">
        <v>1.8577300000000001</v>
      </c>
      <c r="GD427" s="1">
        <v>1.85608</v>
      </c>
      <c r="GE427" s="1">
        <v>1.85486</v>
      </c>
      <c r="GF427" s="1">
        <v>1.8545499999999999</v>
      </c>
      <c r="GG427" s="1">
        <v>1.8532</v>
      </c>
      <c r="GH427" s="1">
        <v>1.8563799999999999</v>
      </c>
      <c r="GI427" s="1">
        <v>0</v>
      </c>
      <c r="GJ427" s="1">
        <v>0</v>
      </c>
      <c r="GK427" s="1">
        <v>0</v>
      </c>
      <c r="GL427" s="1">
        <v>0</v>
      </c>
      <c r="GM427" s="1" t="s">
        <v>350</v>
      </c>
      <c r="GN427" s="1" t="s">
        <v>351</v>
      </c>
      <c r="GO427" s="1" t="s">
        <v>352</v>
      </c>
      <c r="GP427" s="1" t="s">
        <v>352</v>
      </c>
      <c r="GQ427" s="1" t="s">
        <v>352</v>
      </c>
      <c r="GR427" s="1" t="s">
        <v>352</v>
      </c>
      <c r="GS427" s="1">
        <v>0</v>
      </c>
      <c r="GT427" s="1">
        <v>100</v>
      </c>
      <c r="GU427" s="1">
        <v>100</v>
      </c>
      <c r="GV427" s="1">
        <v>0.56899999999999995</v>
      </c>
      <c r="GW427" s="1">
        <v>9.9000000000000008E-3</v>
      </c>
      <c r="GX427" s="1">
        <v>0.36794396410256031</v>
      </c>
      <c r="GY427" s="1">
        <v>3.036990343597491E-3</v>
      </c>
      <c r="GZ427" s="1">
        <v>-1.538114387597119E-6</v>
      </c>
      <c r="HA427" s="1">
        <v>3.3909691194327332E-10</v>
      </c>
      <c r="HB427" s="1">
        <v>-6.1192808482915917E-2</v>
      </c>
      <c r="HC427" s="1">
        <v>9.7621983196103414E-3</v>
      </c>
      <c r="HD427" s="1">
        <v>-3.3387782167185642E-4</v>
      </c>
      <c r="HE427" s="1">
        <v>2.632278881966732E-6</v>
      </c>
      <c r="HF427" s="1">
        <v>6</v>
      </c>
      <c r="HG427" s="1">
        <v>2134</v>
      </c>
      <c r="HH427" s="1">
        <v>2</v>
      </c>
      <c r="HI427" s="1">
        <v>31</v>
      </c>
      <c r="HJ427" s="1">
        <v>4.4000000000000004</v>
      </c>
      <c r="HK427" s="1">
        <v>4.4000000000000004</v>
      </c>
      <c r="HL427" s="1">
        <v>0.41137699999999999</v>
      </c>
      <c r="HM427" s="1">
        <v>2.3779300000000001</v>
      </c>
      <c r="HN427" s="1">
        <v>1.4978</v>
      </c>
      <c r="HO427" s="1">
        <v>2.3071299999999999</v>
      </c>
      <c r="HP427" s="1">
        <v>1.5478499999999999</v>
      </c>
      <c r="HQ427" s="1">
        <v>2.4133300000000002</v>
      </c>
      <c r="HR427" s="1">
        <v>39.192399999999999</v>
      </c>
      <c r="HS427" s="1">
        <v>15.103899999999999</v>
      </c>
      <c r="HT427" s="1">
        <v>18</v>
      </c>
      <c r="HU427" s="1">
        <v>491.29899999999998</v>
      </c>
      <c r="HV427" s="1">
        <v>490.50200000000001</v>
      </c>
      <c r="HW427" s="1">
        <v>26.075399999999998</v>
      </c>
      <c r="HX427" s="1">
        <v>32.511099999999999</v>
      </c>
      <c r="HY427" s="1">
        <v>30.000699999999998</v>
      </c>
      <c r="HZ427" s="1">
        <v>32.228999999999999</v>
      </c>
      <c r="IA427" s="1">
        <v>32.320300000000003</v>
      </c>
      <c r="IB427" s="1">
        <v>8.3509700000000002</v>
      </c>
      <c r="IC427" s="1">
        <v>31.659099999999999</v>
      </c>
      <c r="ID427" s="1">
        <v>18.0566</v>
      </c>
      <c r="IE427" s="1">
        <v>26.069800000000001</v>
      </c>
      <c r="IF427" s="1">
        <v>130.398</v>
      </c>
      <c r="IG427" s="1">
        <v>24.398599999999998</v>
      </c>
      <c r="IH427" s="1">
        <v>100.518</v>
      </c>
      <c r="II427" s="1">
        <v>100.23</v>
      </c>
      <c r="IJ427" s="1" t="s">
        <v>1117</v>
      </c>
    </row>
    <row r="428" spans="1:244" ht="15.75" customHeight="1" x14ac:dyDescent="0.3">
      <c r="A428" s="1">
        <v>412</v>
      </c>
      <c r="B428" s="1">
        <v>1659883734.5999999</v>
      </c>
      <c r="C428" s="1">
        <v>3477.5</v>
      </c>
      <c r="D428" s="1" t="s">
        <v>1150</v>
      </c>
      <c r="E428" s="1" t="s">
        <v>1151</v>
      </c>
      <c r="F428" s="1">
        <v>1</v>
      </c>
      <c r="G428" s="1" t="s">
        <v>1105</v>
      </c>
      <c r="H428" s="1" t="s">
        <v>345</v>
      </c>
      <c r="I428" s="1" t="s">
        <v>1102</v>
      </c>
      <c r="J428" s="1" t="s">
        <v>1113</v>
      </c>
      <c r="K428" s="1" t="s">
        <v>1114</v>
      </c>
      <c r="L428" s="1" t="s">
        <v>1115</v>
      </c>
      <c r="M428" s="1" t="s">
        <v>346</v>
      </c>
      <c r="N428" s="1">
        <v>1659883726.5999999</v>
      </c>
      <c r="O428" s="1">
        <f t="shared" si="34"/>
        <v>2.5449833184364979E-3</v>
      </c>
      <c r="P428" s="1">
        <f t="shared" si="35"/>
        <v>2.5449833184364978</v>
      </c>
      <c r="Q428" s="1">
        <f t="shared" si="36"/>
        <v>6.4038982067441921E-2</v>
      </c>
      <c r="R428" s="1">
        <f t="shared" si="37"/>
        <v>55.92578125</v>
      </c>
      <c r="S428" s="1">
        <f t="shared" si="38"/>
        <v>53.268112385029319</v>
      </c>
      <c r="T428" s="1">
        <f t="shared" si="39"/>
        <v>5.2922420450137952</v>
      </c>
      <c r="U428" s="1">
        <f t="shared" si="40"/>
        <v>5.5562841947948494</v>
      </c>
      <c r="V428" s="1">
        <f t="shared" si="41"/>
        <v>0.1246866075431755</v>
      </c>
      <c r="W428" s="1">
        <f t="shared" si="42"/>
        <v>2.9158012513775438</v>
      </c>
      <c r="X428" s="1">
        <f t="shared" si="43"/>
        <v>0.12179845319899638</v>
      </c>
      <c r="Y428" s="1">
        <f t="shared" si="44"/>
        <v>7.6377950477973064E-2</v>
      </c>
      <c r="Z428" s="1">
        <f t="shared" si="45"/>
        <v>321.5088189375</v>
      </c>
      <c r="AA428" s="1">
        <f t="shared" si="46"/>
        <v>32.304930331110484</v>
      </c>
      <c r="AB428" s="1">
        <f t="shared" si="47"/>
        <v>31.776756249999998</v>
      </c>
      <c r="AC428" s="1">
        <f t="shared" si="48"/>
        <v>4.7150774275516811</v>
      </c>
      <c r="AD428" s="1">
        <f t="shared" si="49"/>
        <v>59.984549251219377</v>
      </c>
      <c r="AE428" s="1">
        <f t="shared" si="50"/>
        <v>2.7167782417154451</v>
      </c>
      <c r="AF428" s="1">
        <f t="shared" si="51"/>
        <v>4.529130043700742</v>
      </c>
      <c r="AG428" s="1">
        <f t="shared" si="52"/>
        <v>1.998299185836236</v>
      </c>
      <c r="AH428" s="1">
        <f t="shared" si="53"/>
        <v>-112.23376434304956</v>
      </c>
      <c r="AI428" s="1">
        <f t="shared" si="54"/>
        <v>-111.27363281840368</v>
      </c>
      <c r="AJ428" s="1">
        <f t="shared" si="55"/>
        <v>-8.6055330978777</v>
      </c>
      <c r="AK428" s="1">
        <f t="shared" si="56"/>
        <v>89.395888678169058</v>
      </c>
      <c r="AL428" s="1">
        <f t="shared" si="57"/>
        <v>9.3561513754207706</v>
      </c>
      <c r="AM428" s="1">
        <f t="shared" si="58"/>
        <v>2.5292749974354458</v>
      </c>
      <c r="AN428" s="1">
        <f t="shared" si="59"/>
        <v>6.4038982067441921E-2</v>
      </c>
      <c r="AO428" s="1">
        <v>88.906335312407862</v>
      </c>
      <c r="AP428" s="1">
        <v>72.651047878787878</v>
      </c>
      <c r="AQ428" s="1">
        <v>3.1264282614003038</v>
      </c>
      <c r="AR428" s="1">
        <v>65.940295061858151</v>
      </c>
      <c r="AS428" s="1">
        <f t="shared" si="60"/>
        <v>2.5449833184364978</v>
      </c>
      <c r="AT428" s="1">
        <v>24.401405607538841</v>
      </c>
      <c r="AU428" s="1">
        <v>27.37051212121213</v>
      </c>
      <c r="AV428" s="1">
        <v>1.114184582378635E-4</v>
      </c>
      <c r="AW428" s="1">
        <v>81.189635881585644</v>
      </c>
      <c r="AX428" s="1">
        <v>5</v>
      </c>
      <c r="AY428" s="1">
        <v>1</v>
      </c>
      <c r="AZ428" s="1">
        <f t="shared" si="61"/>
        <v>1</v>
      </c>
      <c r="BA428" s="1">
        <f t="shared" si="62"/>
        <v>0</v>
      </c>
      <c r="BB428" s="1">
        <f t="shared" si="63"/>
        <v>51762.514624178701</v>
      </c>
      <c r="BC428" s="1">
        <f t="shared" si="64"/>
        <v>1999.9575</v>
      </c>
      <c r="BD428" s="1">
        <f t="shared" si="65"/>
        <v>1681.1640937500001</v>
      </c>
      <c r="BE428" s="1">
        <f t="shared" si="66"/>
        <v>0.84059990962307951</v>
      </c>
      <c r="BF428" s="1">
        <f t="shared" si="67"/>
        <v>0.16075782557254342</v>
      </c>
      <c r="BG428" s="1">
        <v>6</v>
      </c>
      <c r="BH428" s="1">
        <v>0.5</v>
      </c>
      <c r="BI428" s="1" t="s">
        <v>347</v>
      </c>
      <c r="BJ428" s="1">
        <v>2</v>
      </c>
      <c r="BK428" s="1" t="b">
        <v>1</v>
      </c>
      <c r="BL428" s="1">
        <v>1659883726.5999999</v>
      </c>
      <c r="BM428" s="1">
        <v>55.92578125</v>
      </c>
      <c r="BN428" s="1">
        <v>67.320700000000002</v>
      </c>
      <c r="BO428" s="1">
        <v>27.345243750000002</v>
      </c>
      <c r="BP428" s="1">
        <v>24.39368125</v>
      </c>
      <c r="BQ428" s="1">
        <v>55.394350000000003</v>
      </c>
      <c r="BR428" s="1">
        <v>27.3353</v>
      </c>
      <c r="BS428" s="1">
        <v>500.09674999999999</v>
      </c>
      <c r="BT428" s="1">
        <v>99.251337500000005</v>
      </c>
      <c r="BU428" s="1">
        <v>9.9696506250000011E-2</v>
      </c>
      <c r="BV428" s="1">
        <v>31.068893750000001</v>
      </c>
      <c r="BW428" s="1">
        <v>31.776756249999998</v>
      </c>
      <c r="BX428" s="1">
        <v>999.9</v>
      </c>
      <c r="BY428" s="1">
        <v>0</v>
      </c>
      <c r="BZ428" s="1">
        <v>0</v>
      </c>
      <c r="CA428" s="1">
        <v>9996.6762500000004</v>
      </c>
      <c r="CB428" s="1">
        <v>0</v>
      </c>
      <c r="CC428" s="1">
        <v>253.32118750000001</v>
      </c>
      <c r="CD428" s="1">
        <v>-11.394917625</v>
      </c>
      <c r="CE428" s="1">
        <v>57.498181250000002</v>
      </c>
      <c r="CF428" s="1">
        <v>69.004062500000003</v>
      </c>
      <c r="CG428" s="1">
        <v>2.9515656250000002</v>
      </c>
      <c r="CH428" s="1">
        <v>67.320700000000002</v>
      </c>
      <c r="CI428" s="1">
        <v>24.39368125</v>
      </c>
      <c r="CJ428" s="1">
        <v>2.7140537500000002</v>
      </c>
      <c r="CK428" s="1">
        <v>2.421105625</v>
      </c>
      <c r="CL428" s="1">
        <v>22.370450000000002</v>
      </c>
      <c r="CM428" s="1">
        <v>20.505624999999998</v>
      </c>
      <c r="CN428" s="1">
        <v>1999.9575</v>
      </c>
      <c r="CO428" s="1">
        <v>0.98000200000000004</v>
      </c>
      <c r="CP428" s="1">
        <v>1.99983125E-2</v>
      </c>
      <c r="CQ428" s="1">
        <v>0</v>
      </c>
      <c r="CR428" s="1">
        <v>2.6618124999999999</v>
      </c>
      <c r="CS428" s="1">
        <v>0</v>
      </c>
      <c r="CT428" s="1">
        <v>14807.4625</v>
      </c>
      <c r="CU428" s="1">
        <v>17411.962500000001</v>
      </c>
      <c r="CV428" s="1">
        <v>42.561999999999998</v>
      </c>
      <c r="CW428" s="1">
        <v>44.210624999999993</v>
      </c>
      <c r="CX428" s="1">
        <v>42.581687499999987</v>
      </c>
      <c r="CY428" s="1">
        <v>42.593499999999999</v>
      </c>
      <c r="CZ428" s="1">
        <v>42.694875000000003</v>
      </c>
      <c r="DA428" s="1">
        <v>1959.964375</v>
      </c>
      <c r="DB428" s="1">
        <v>39.993125000000013</v>
      </c>
      <c r="DC428" s="1">
        <v>0</v>
      </c>
      <c r="DD428" s="1">
        <v>1659883733.9000001</v>
      </c>
      <c r="DE428" s="1">
        <v>0</v>
      </c>
      <c r="DF428" s="1">
        <v>1659883469</v>
      </c>
      <c r="DG428" s="1" t="s">
        <v>1116</v>
      </c>
      <c r="DH428" s="1">
        <v>1659883467</v>
      </c>
      <c r="DI428" s="1">
        <v>1659883469</v>
      </c>
      <c r="DJ428" s="1">
        <v>2</v>
      </c>
      <c r="DK428" s="1">
        <v>0.127</v>
      </c>
      <c r="DL428" s="1">
        <v>-8.9999999999999993E-3</v>
      </c>
      <c r="DM428" s="1">
        <v>1.3560000000000001</v>
      </c>
      <c r="DN428" s="1">
        <v>1.4999999999999999E-2</v>
      </c>
      <c r="DO428" s="1">
        <v>400</v>
      </c>
      <c r="DP428" s="1">
        <v>25</v>
      </c>
      <c r="DQ428" s="1">
        <v>0.21</v>
      </c>
      <c r="DR428" s="1">
        <v>0.05</v>
      </c>
      <c r="DS428" s="1">
        <v>-0.38283495189899769</v>
      </c>
      <c r="DT428" s="1">
        <v>3.0305298512761478</v>
      </c>
      <c r="DU428" s="1">
        <v>0.2463038860440443</v>
      </c>
      <c r="DV428" s="1">
        <v>0</v>
      </c>
      <c r="DW428" s="1">
        <v>-10.445724967741929</v>
      </c>
      <c r="DX428" s="1">
        <v>-123.66098119354839</v>
      </c>
      <c r="DY428" s="1">
        <v>9.3619171136176451</v>
      </c>
      <c r="DZ428" s="1">
        <v>0</v>
      </c>
      <c r="EA428" s="1">
        <v>57.743303440187589</v>
      </c>
      <c r="EB428" s="1">
        <v>20.487232260191909</v>
      </c>
      <c r="EC428" s="1">
        <v>2.599524095196323</v>
      </c>
      <c r="ED428" s="1">
        <v>0</v>
      </c>
      <c r="EE428" s="1">
        <v>2.948193658536586</v>
      </c>
      <c r="EF428" s="1">
        <v>7.2241672473873114E-2</v>
      </c>
      <c r="EG428" s="1">
        <v>8.1511617475438954E-3</v>
      </c>
      <c r="EH428" s="1">
        <v>1</v>
      </c>
      <c r="EI428" s="1">
        <v>1.9987762498832871</v>
      </c>
      <c r="EJ428" s="1">
        <v>-4.1004520172867681E-2</v>
      </c>
      <c r="EK428" s="1">
        <v>3.106889383217246E-3</v>
      </c>
      <c r="EL428" s="1">
        <v>1</v>
      </c>
      <c r="EM428" s="1">
        <v>2</v>
      </c>
      <c r="EN428" s="1">
        <v>5</v>
      </c>
      <c r="EO428" s="1" t="s">
        <v>386</v>
      </c>
      <c r="EP428" s="1">
        <v>2.94204</v>
      </c>
      <c r="EQ428" s="1">
        <v>2.8009499999999998</v>
      </c>
      <c r="ER428" s="1">
        <v>1.9025799999999999E-2</v>
      </c>
      <c r="ES428" s="1">
        <v>2.60944E-2</v>
      </c>
      <c r="ET428" s="1">
        <v>0.11790100000000001</v>
      </c>
      <c r="EU428" s="1">
        <v>0.108811</v>
      </c>
      <c r="EV428" s="1">
        <v>20107.599999999999</v>
      </c>
      <c r="EW428" s="1">
        <v>20933.099999999999</v>
      </c>
      <c r="EX428" s="1">
        <v>23841.1</v>
      </c>
      <c r="EY428" s="1">
        <v>25018</v>
      </c>
      <c r="EZ428" s="1">
        <v>33658.400000000001</v>
      </c>
      <c r="FA428" s="1">
        <v>35598.199999999997</v>
      </c>
      <c r="FB428" s="1">
        <v>43469.8</v>
      </c>
      <c r="FC428" s="1">
        <v>46246.8</v>
      </c>
      <c r="FD428" s="1">
        <v>1.9423699999999999</v>
      </c>
      <c r="FE428" s="1">
        <v>1.84273</v>
      </c>
      <c r="FF428" s="1">
        <v>0.109989</v>
      </c>
      <c r="FG428" s="1">
        <v>0</v>
      </c>
      <c r="FH428" s="1">
        <v>29.976800000000001</v>
      </c>
      <c r="FI428" s="1">
        <v>999.9</v>
      </c>
      <c r="FJ428" s="1">
        <v>59.8</v>
      </c>
      <c r="FK428" s="1">
        <v>35.299999999999997</v>
      </c>
      <c r="FL428" s="1">
        <v>34.602699999999999</v>
      </c>
      <c r="FM428" s="1">
        <v>63.819800000000001</v>
      </c>
      <c r="FN428" s="1">
        <v>26.238</v>
      </c>
      <c r="FO428" s="1">
        <v>1</v>
      </c>
      <c r="FP428" s="1">
        <v>0.43248700000000001</v>
      </c>
      <c r="FQ428" s="1">
        <v>3.08264</v>
      </c>
      <c r="FR428" s="1">
        <v>20.291499999999999</v>
      </c>
      <c r="FS428" s="1">
        <v>5.2130999999999998</v>
      </c>
      <c r="FT428" s="1">
        <v>11.907500000000001</v>
      </c>
      <c r="FU428" s="1">
        <v>5.0029000000000003</v>
      </c>
      <c r="FV428" s="1">
        <v>3.2894999999999999</v>
      </c>
      <c r="FW428" s="1">
        <v>9999</v>
      </c>
      <c r="FX428" s="1">
        <v>9999</v>
      </c>
      <c r="FY428" s="1">
        <v>9999</v>
      </c>
      <c r="FZ428" s="1">
        <v>999.9</v>
      </c>
      <c r="GA428" s="1">
        <v>1.85958</v>
      </c>
      <c r="GB428" s="1">
        <v>1.8545199999999999</v>
      </c>
      <c r="GC428" s="1">
        <v>1.8577399999999999</v>
      </c>
      <c r="GD428" s="1">
        <v>1.85608</v>
      </c>
      <c r="GE428" s="1">
        <v>1.85486</v>
      </c>
      <c r="GF428" s="1">
        <v>1.8545499999999999</v>
      </c>
      <c r="GG428" s="1">
        <v>1.8531899999999999</v>
      </c>
      <c r="GH428" s="1">
        <v>1.8563799999999999</v>
      </c>
      <c r="GI428" s="1">
        <v>0</v>
      </c>
      <c r="GJ428" s="1">
        <v>0</v>
      </c>
      <c r="GK428" s="1">
        <v>0</v>
      </c>
      <c r="GL428" s="1">
        <v>0</v>
      </c>
      <c r="GM428" s="1" t="s">
        <v>350</v>
      </c>
      <c r="GN428" s="1" t="s">
        <v>351</v>
      </c>
      <c r="GO428" s="1" t="s">
        <v>352</v>
      </c>
      <c r="GP428" s="1" t="s">
        <v>352</v>
      </c>
      <c r="GQ428" s="1" t="s">
        <v>352</v>
      </c>
      <c r="GR428" s="1" t="s">
        <v>352</v>
      </c>
      <c r="GS428" s="1">
        <v>0</v>
      </c>
      <c r="GT428" s="1">
        <v>100</v>
      </c>
      <c r="GU428" s="1">
        <v>100</v>
      </c>
      <c r="GV428" s="1">
        <v>0.57799999999999996</v>
      </c>
      <c r="GW428" s="1">
        <v>9.9000000000000008E-3</v>
      </c>
      <c r="GX428" s="1">
        <v>0.36794396410256031</v>
      </c>
      <c r="GY428" s="1">
        <v>3.036990343597491E-3</v>
      </c>
      <c r="GZ428" s="1">
        <v>-1.538114387597119E-6</v>
      </c>
      <c r="HA428" s="1">
        <v>3.3909691194327332E-10</v>
      </c>
      <c r="HB428" s="1">
        <v>-6.1192808482915917E-2</v>
      </c>
      <c r="HC428" s="1">
        <v>9.7621983196103414E-3</v>
      </c>
      <c r="HD428" s="1">
        <v>-3.3387782167185642E-4</v>
      </c>
      <c r="HE428" s="1">
        <v>2.632278881966732E-6</v>
      </c>
      <c r="HF428" s="1">
        <v>6</v>
      </c>
      <c r="HG428" s="1">
        <v>2134</v>
      </c>
      <c r="HH428" s="1">
        <v>2</v>
      </c>
      <c r="HI428" s="1">
        <v>31</v>
      </c>
      <c r="HJ428" s="1">
        <v>4.5</v>
      </c>
      <c r="HK428" s="1">
        <v>4.4000000000000004</v>
      </c>
      <c r="HL428" s="1">
        <v>0.41870099999999999</v>
      </c>
      <c r="HM428" s="1">
        <v>2.3779300000000001</v>
      </c>
      <c r="HN428" s="1">
        <v>1.4978</v>
      </c>
      <c r="HO428" s="1">
        <v>2.3071299999999999</v>
      </c>
      <c r="HP428" s="1">
        <v>1.5478499999999999</v>
      </c>
      <c r="HQ428" s="1">
        <v>2.33765</v>
      </c>
      <c r="HR428" s="1">
        <v>39.192399999999999</v>
      </c>
      <c r="HS428" s="1">
        <v>15.0952</v>
      </c>
      <c r="HT428" s="1">
        <v>18</v>
      </c>
      <c r="HU428" s="1">
        <v>491.36599999999999</v>
      </c>
      <c r="HV428" s="1">
        <v>490.512</v>
      </c>
      <c r="HW428" s="1">
        <v>26.061800000000002</v>
      </c>
      <c r="HX428" s="1">
        <v>32.5124</v>
      </c>
      <c r="HY428" s="1">
        <v>30.000699999999998</v>
      </c>
      <c r="HZ428" s="1">
        <v>32.229900000000001</v>
      </c>
      <c r="IA428" s="1">
        <v>32.321599999999997</v>
      </c>
      <c r="IB428" s="1">
        <v>8.6214399999999998</v>
      </c>
      <c r="IC428" s="1">
        <v>31.659099999999999</v>
      </c>
      <c r="ID428" s="1">
        <v>18.0566</v>
      </c>
      <c r="IE428" s="1">
        <v>26.002199999999998</v>
      </c>
      <c r="IF428" s="1">
        <v>140.41999999999999</v>
      </c>
      <c r="IG428" s="1">
        <v>24.398599999999998</v>
      </c>
      <c r="IH428" s="1">
        <v>100.51900000000001</v>
      </c>
      <c r="II428" s="1">
        <v>100.229</v>
      </c>
      <c r="IJ428" s="1" t="s">
        <v>1117</v>
      </c>
    </row>
    <row r="429" spans="1:244" ht="15.75" customHeight="1" x14ac:dyDescent="0.3">
      <c r="A429" s="1">
        <v>413</v>
      </c>
      <c r="B429" s="1">
        <v>1659883735.5999999</v>
      </c>
      <c r="C429" s="1">
        <v>3478.5</v>
      </c>
      <c r="D429" s="1" t="s">
        <v>1152</v>
      </c>
      <c r="E429" s="1" t="s">
        <v>1153</v>
      </c>
      <c r="F429" s="1">
        <v>1</v>
      </c>
      <c r="G429" s="1" t="s">
        <v>1105</v>
      </c>
      <c r="H429" s="1" t="s">
        <v>345</v>
      </c>
      <c r="I429" s="1" t="s">
        <v>1102</v>
      </c>
      <c r="J429" s="1" t="s">
        <v>1113</v>
      </c>
      <c r="K429" s="1" t="s">
        <v>1114</v>
      </c>
      <c r="L429" s="1" t="s">
        <v>1115</v>
      </c>
      <c r="M429" s="1" t="s">
        <v>346</v>
      </c>
      <c r="N429" s="1">
        <v>1659883728.099999</v>
      </c>
      <c r="O429" s="1">
        <f t="shared" si="34"/>
        <v>2.5501185471315082E-3</v>
      </c>
      <c r="P429" s="1">
        <f t="shared" si="35"/>
        <v>2.550118547131508</v>
      </c>
      <c r="Q429" s="1">
        <f t="shared" si="36"/>
        <v>0.20043824234914917</v>
      </c>
      <c r="R429" s="1">
        <f t="shared" si="37"/>
        <v>57.853206666666658</v>
      </c>
      <c r="S429" s="1">
        <f t="shared" si="38"/>
        <v>53.38313778152245</v>
      </c>
      <c r="T429" s="1">
        <f t="shared" si="39"/>
        <v>5.3036738803490522</v>
      </c>
      <c r="U429" s="1">
        <f t="shared" si="40"/>
        <v>5.7477801763582459</v>
      </c>
      <c r="V429" s="1">
        <f t="shared" si="41"/>
        <v>0.12500579578768181</v>
      </c>
      <c r="W429" s="1">
        <f t="shared" si="42"/>
        <v>2.9157551541190418</v>
      </c>
      <c r="X429" s="1">
        <f t="shared" si="43"/>
        <v>0.12210297629528322</v>
      </c>
      <c r="Y429" s="1">
        <f t="shared" si="44"/>
        <v>7.6569552660109494E-2</v>
      </c>
      <c r="Z429" s="1">
        <f t="shared" si="45"/>
        <v>321.51185140000007</v>
      </c>
      <c r="AA429" s="1">
        <f t="shared" si="46"/>
        <v>32.302942324194703</v>
      </c>
      <c r="AB429" s="1">
        <f t="shared" si="47"/>
        <v>31.774753333333329</v>
      </c>
      <c r="AC429" s="1">
        <f t="shared" si="48"/>
        <v>4.7145420480863347</v>
      </c>
      <c r="AD429" s="1">
        <f t="shared" si="49"/>
        <v>59.996250293675146</v>
      </c>
      <c r="AE429" s="1">
        <f t="shared" si="50"/>
        <v>2.7172018001002916</v>
      </c>
      <c r="AF429" s="1">
        <f t="shared" si="51"/>
        <v>4.5289527042104849</v>
      </c>
      <c r="AG429" s="1">
        <f t="shared" si="52"/>
        <v>1.9973402479860431</v>
      </c>
      <c r="AH429" s="1">
        <f t="shared" si="53"/>
        <v>-112.46022792849951</v>
      </c>
      <c r="AI429" s="1">
        <f t="shared" si="54"/>
        <v>-111.06503228430778</v>
      </c>
      <c r="AJ429" s="1">
        <f t="shared" si="55"/>
        <v>-8.589422528233511</v>
      </c>
      <c r="AK429" s="1">
        <f t="shared" si="56"/>
        <v>89.397168658959274</v>
      </c>
      <c r="AL429" s="1">
        <f t="shared" si="57"/>
        <v>11.623075827387275</v>
      </c>
      <c r="AM429" s="1">
        <f t="shared" si="58"/>
        <v>2.5319337898630367</v>
      </c>
      <c r="AN429" s="1">
        <f t="shared" si="59"/>
        <v>0.20043824234914917</v>
      </c>
      <c r="AO429" s="1">
        <v>93.818995582747803</v>
      </c>
      <c r="AP429" s="1">
        <v>76.22468787878789</v>
      </c>
      <c r="AQ429" s="1">
        <v>3.352862277539618</v>
      </c>
      <c r="AR429" s="1">
        <v>65.940295061858151</v>
      </c>
      <c r="AS429" s="1">
        <f t="shared" si="60"/>
        <v>2.550118547131508</v>
      </c>
      <c r="AT429" s="1">
        <v>24.399653999931569</v>
      </c>
      <c r="AU429" s="1">
        <v>27.374753333333331</v>
      </c>
      <c r="AV429" s="1">
        <v>1.000008307755823E-4</v>
      </c>
      <c r="AW429" s="1">
        <v>81.189635881585644</v>
      </c>
      <c r="AX429" s="1">
        <v>5</v>
      </c>
      <c r="AY429" s="1">
        <v>1</v>
      </c>
      <c r="AZ429" s="1">
        <f t="shared" si="61"/>
        <v>1</v>
      </c>
      <c r="BA429" s="1">
        <f t="shared" si="62"/>
        <v>0</v>
      </c>
      <c r="BB429" s="1">
        <f t="shared" si="63"/>
        <v>51761.32290416825</v>
      </c>
      <c r="BC429" s="1">
        <f t="shared" si="64"/>
        <v>1999.9766666666669</v>
      </c>
      <c r="BD429" s="1">
        <f t="shared" si="65"/>
        <v>1681.1801800000003</v>
      </c>
      <c r="BE429" s="1">
        <f t="shared" si="66"/>
        <v>0.84059989699879833</v>
      </c>
      <c r="BF429" s="1">
        <f t="shared" si="67"/>
        <v>0.16075780120768077</v>
      </c>
      <c r="BG429" s="1">
        <v>6</v>
      </c>
      <c r="BH429" s="1">
        <v>0.5</v>
      </c>
      <c r="BI429" s="1" t="s">
        <v>347</v>
      </c>
      <c r="BJ429" s="1">
        <v>2</v>
      </c>
      <c r="BK429" s="1" t="b">
        <v>1</v>
      </c>
      <c r="BL429" s="1">
        <v>1659883728.099999</v>
      </c>
      <c r="BM429" s="1">
        <v>57.853206666666658</v>
      </c>
      <c r="BN429" s="1">
        <v>71.97366000000001</v>
      </c>
      <c r="BO429" s="1">
        <v>27.349486666666671</v>
      </c>
      <c r="BP429" s="1">
        <v>24.394893333333339</v>
      </c>
      <c r="BQ429" s="1">
        <v>57.316286666666663</v>
      </c>
      <c r="BR429" s="1">
        <v>27.339553333333331</v>
      </c>
      <c r="BS429" s="1">
        <v>500.10673333333341</v>
      </c>
      <c r="BT429" s="1">
        <v>99.25130666666665</v>
      </c>
      <c r="BU429" s="1">
        <v>9.980120666666667E-2</v>
      </c>
      <c r="BV429" s="1">
        <v>31.068206666666661</v>
      </c>
      <c r="BW429" s="1">
        <v>31.774753333333329</v>
      </c>
      <c r="BX429" s="1">
        <v>999.89999999999986</v>
      </c>
      <c r="BY429" s="1">
        <v>0</v>
      </c>
      <c r="BZ429" s="1">
        <v>0</v>
      </c>
      <c r="CA429" s="1">
        <v>9996.4160000000011</v>
      </c>
      <c r="CB429" s="1">
        <v>0</v>
      </c>
      <c r="CC429" s="1">
        <v>250.48140000000001</v>
      </c>
      <c r="CD429" s="1">
        <v>-14.12047066666667</v>
      </c>
      <c r="CE429" s="1">
        <v>59.480073333333337</v>
      </c>
      <c r="CF429" s="1">
        <v>73.77348666666667</v>
      </c>
      <c r="CG429" s="1">
        <v>2.9545893333333328</v>
      </c>
      <c r="CH429" s="1">
        <v>71.97366000000001</v>
      </c>
      <c r="CI429" s="1">
        <v>24.394893333333339</v>
      </c>
      <c r="CJ429" s="1">
        <v>2.7144733333333342</v>
      </c>
      <c r="CK429" s="1">
        <v>2.421225333333334</v>
      </c>
      <c r="CL429" s="1">
        <v>22.37299333333333</v>
      </c>
      <c r="CM429" s="1">
        <v>20.50643333333333</v>
      </c>
      <c r="CN429" s="1">
        <v>1999.9766666666669</v>
      </c>
      <c r="CO429" s="1">
        <v>0.98000220000000027</v>
      </c>
      <c r="CP429" s="1">
        <v>1.9998120000000001E-2</v>
      </c>
      <c r="CQ429" s="1">
        <v>0</v>
      </c>
      <c r="CR429" s="1">
        <v>2.6943999999999999</v>
      </c>
      <c r="CS429" s="1">
        <v>0</v>
      </c>
      <c r="CT429" s="1">
        <v>14804.593333333331</v>
      </c>
      <c r="CU429" s="1">
        <v>17412.126666666671</v>
      </c>
      <c r="CV429" s="1">
        <v>42.561999999999998</v>
      </c>
      <c r="CW429" s="1">
        <v>44.2164</v>
      </c>
      <c r="CX429" s="1">
        <v>42.587200000000003</v>
      </c>
      <c r="CY429" s="1">
        <v>42.599799999999988</v>
      </c>
      <c r="CZ429" s="1">
        <v>42.699599999999997</v>
      </c>
      <c r="DA429" s="1">
        <v>1959.9839999999999</v>
      </c>
      <c r="DB429" s="1">
        <v>39.992666666666672</v>
      </c>
      <c r="DC429" s="1">
        <v>0</v>
      </c>
      <c r="DD429" s="1">
        <v>1659883734.5</v>
      </c>
      <c r="DE429" s="1">
        <v>0</v>
      </c>
      <c r="DF429" s="1">
        <v>1659883469</v>
      </c>
      <c r="DG429" s="1" t="s">
        <v>1116</v>
      </c>
      <c r="DH429" s="1">
        <v>1659883467</v>
      </c>
      <c r="DI429" s="1">
        <v>1659883469</v>
      </c>
      <c r="DJ429" s="1">
        <v>2</v>
      </c>
      <c r="DK429" s="1">
        <v>0.127</v>
      </c>
      <c r="DL429" s="1">
        <v>-8.9999999999999993E-3</v>
      </c>
      <c r="DM429" s="1">
        <v>1.3560000000000001</v>
      </c>
      <c r="DN429" s="1">
        <v>1.4999999999999999E-2</v>
      </c>
      <c r="DO429" s="1">
        <v>400</v>
      </c>
      <c r="DP429" s="1">
        <v>25</v>
      </c>
      <c r="DQ429" s="1">
        <v>0.21</v>
      </c>
      <c r="DR429" s="1">
        <v>0.05</v>
      </c>
      <c r="DS429" s="1">
        <v>-0.34262627729225098</v>
      </c>
      <c r="DT429" s="1">
        <v>3.3000799631280491</v>
      </c>
      <c r="DU429" s="1">
        <v>0.26068955883923678</v>
      </c>
      <c r="DV429" s="1">
        <v>0</v>
      </c>
      <c r="DW429" s="1">
        <v>-12.24134290322581</v>
      </c>
      <c r="DX429" s="1">
        <v>-129.74060211290319</v>
      </c>
      <c r="DY429" s="1">
        <v>9.742172674984193</v>
      </c>
      <c r="DZ429" s="1">
        <v>0</v>
      </c>
      <c r="EA429" s="1">
        <v>58.436837219611213</v>
      </c>
      <c r="EB429" s="1">
        <v>32.497375962023128</v>
      </c>
      <c r="EC429" s="1">
        <v>3.4588927312923028</v>
      </c>
      <c r="ED429" s="1">
        <v>0</v>
      </c>
      <c r="EE429" s="1">
        <v>2.9498456097560979</v>
      </c>
      <c r="EF429" s="1">
        <v>8.2049477351924083E-2</v>
      </c>
      <c r="EG429" s="1">
        <v>9.2332712404071624E-3</v>
      </c>
      <c r="EH429" s="1">
        <v>1</v>
      </c>
      <c r="EI429" s="1">
        <v>1.9982410476514969</v>
      </c>
      <c r="EJ429" s="1">
        <v>-4.5697552062672238E-2</v>
      </c>
      <c r="EK429" s="1">
        <v>3.3484798781366239E-3</v>
      </c>
      <c r="EL429" s="1">
        <v>1</v>
      </c>
      <c r="EM429" s="1">
        <v>2</v>
      </c>
      <c r="EN429" s="1">
        <v>5</v>
      </c>
      <c r="EO429" s="1" t="s">
        <v>386</v>
      </c>
      <c r="EP429" s="1">
        <v>2.9421900000000001</v>
      </c>
      <c r="EQ429" s="1">
        <v>2.8010199999999998</v>
      </c>
      <c r="ER429" s="1">
        <v>1.9933699999999999E-2</v>
      </c>
      <c r="ES429" s="1">
        <v>2.73271E-2</v>
      </c>
      <c r="ET429" s="1">
        <v>0.117912</v>
      </c>
      <c r="EU429" s="1">
        <v>0.10882600000000001</v>
      </c>
      <c r="EV429" s="1">
        <v>20088.900000000001</v>
      </c>
      <c r="EW429" s="1">
        <v>20906.599999999999</v>
      </c>
      <c r="EX429" s="1">
        <v>23841.1</v>
      </c>
      <c r="EY429" s="1">
        <v>25018</v>
      </c>
      <c r="EZ429" s="1">
        <v>33658.1</v>
      </c>
      <c r="FA429" s="1">
        <v>35597.599999999999</v>
      </c>
      <c r="FB429" s="1">
        <v>43469.9</v>
      </c>
      <c r="FC429" s="1">
        <v>46246.8</v>
      </c>
      <c r="FD429" s="1">
        <v>1.94245</v>
      </c>
      <c r="FE429" s="1">
        <v>1.84263</v>
      </c>
      <c r="FF429" s="1">
        <v>0.109807</v>
      </c>
      <c r="FG429" s="1">
        <v>0</v>
      </c>
      <c r="FH429" s="1">
        <v>29.980399999999999</v>
      </c>
      <c r="FI429" s="1">
        <v>999.9</v>
      </c>
      <c r="FJ429" s="1">
        <v>59.8</v>
      </c>
      <c r="FK429" s="1">
        <v>35.299999999999997</v>
      </c>
      <c r="FL429" s="1">
        <v>34.603000000000002</v>
      </c>
      <c r="FM429" s="1">
        <v>63.839799999999997</v>
      </c>
      <c r="FN429" s="1">
        <v>25.625</v>
      </c>
      <c r="FO429" s="1">
        <v>1</v>
      </c>
      <c r="FP429" s="1">
        <v>0.43236799999999997</v>
      </c>
      <c r="FQ429" s="1">
        <v>3.1115499999999998</v>
      </c>
      <c r="FR429" s="1">
        <v>20.291</v>
      </c>
      <c r="FS429" s="1">
        <v>5.2130999999999998</v>
      </c>
      <c r="FT429" s="1">
        <v>11.907400000000001</v>
      </c>
      <c r="FU429" s="1">
        <v>5.00265</v>
      </c>
      <c r="FV429" s="1">
        <v>3.2895500000000002</v>
      </c>
      <c r="FW429" s="1">
        <v>9999</v>
      </c>
      <c r="FX429" s="1">
        <v>9999</v>
      </c>
      <c r="FY429" s="1">
        <v>9999</v>
      </c>
      <c r="FZ429" s="1">
        <v>999.9</v>
      </c>
      <c r="GA429" s="1">
        <v>1.85958</v>
      </c>
      <c r="GB429" s="1">
        <v>1.8545199999999999</v>
      </c>
      <c r="GC429" s="1">
        <v>1.85775</v>
      </c>
      <c r="GD429" s="1">
        <v>1.85609</v>
      </c>
      <c r="GE429" s="1">
        <v>1.85486</v>
      </c>
      <c r="GF429" s="1">
        <v>1.8545499999999999</v>
      </c>
      <c r="GG429" s="1">
        <v>1.8531899999999999</v>
      </c>
      <c r="GH429" s="1">
        <v>1.8563799999999999</v>
      </c>
      <c r="GI429" s="1">
        <v>0</v>
      </c>
      <c r="GJ429" s="1">
        <v>0</v>
      </c>
      <c r="GK429" s="1">
        <v>0</v>
      </c>
      <c r="GL429" s="1">
        <v>0</v>
      </c>
      <c r="GM429" s="1" t="s">
        <v>350</v>
      </c>
      <c r="GN429" s="1" t="s">
        <v>351</v>
      </c>
      <c r="GO429" s="1" t="s">
        <v>352</v>
      </c>
      <c r="GP429" s="1" t="s">
        <v>352</v>
      </c>
      <c r="GQ429" s="1" t="s">
        <v>352</v>
      </c>
      <c r="GR429" s="1" t="s">
        <v>352</v>
      </c>
      <c r="GS429" s="1">
        <v>0</v>
      </c>
      <c r="GT429" s="1">
        <v>100</v>
      </c>
      <c r="GU429" s="1">
        <v>100</v>
      </c>
      <c r="GV429" s="1">
        <v>0.58799999999999997</v>
      </c>
      <c r="GW429" s="1">
        <v>9.9000000000000008E-3</v>
      </c>
      <c r="GX429" s="1">
        <v>0.36794396410256031</v>
      </c>
      <c r="GY429" s="1">
        <v>3.036990343597491E-3</v>
      </c>
      <c r="GZ429" s="1">
        <v>-1.538114387597119E-6</v>
      </c>
      <c r="HA429" s="1">
        <v>3.3909691194327332E-10</v>
      </c>
      <c r="HB429" s="1">
        <v>-6.1192808482915917E-2</v>
      </c>
      <c r="HC429" s="1">
        <v>9.7621983196103414E-3</v>
      </c>
      <c r="HD429" s="1">
        <v>-3.3387782167185642E-4</v>
      </c>
      <c r="HE429" s="1">
        <v>2.632278881966732E-6</v>
      </c>
      <c r="HF429" s="1">
        <v>6</v>
      </c>
      <c r="HG429" s="1">
        <v>2134</v>
      </c>
      <c r="HH429" s="1">
        <v>2</v>
      </c>
      <c r="HI429" s="1">
        <v>31</v>
      </c>
      <c r="HJ429" s="1">
        <v>4.5</v>
      </c>
      <c r="HK429" s="1">
        <v>4.4000000000000004</v>
      </c>
      <c r="HL429" s="1">
        <v>0.43457000000000001</v>
      </c>
      <c r="HM429" s="1">
        <v>2.3815900000000001</v>
      </c>
      <c r="HN429" s="1">
        <v>1.4978</v>
      </c>
      <c r="HO429" s="1">
        <v>2.3071299999999999</v>
      </c>
      <c r="HP429" s="1">
        <v>1.5478499999999999</v>
      </c>
      <c r="HQ429" s="1">
        <v>2.3730500000000001</v>
      </c>
      <c r="HR429" s="1">
        <v>39.192399999999999</v>
      </c>
      <c r="HS429" s="1">
        <v>15.086399999999999</v>
      </c>
      <c r="HT429" s="1">
        <v>18</v>
      </c>
      <c r="HU429" s="1">
        <v>491.41899999999998</v>
      </c>
      <c r="HV429" s="1">
        <v>490.45800000000003</v>
      </c>
      <c r="HW429" s="1">
        <v>26.049800000000001</v>
      </c>
      <c r="HX429" s="1">
        <v>32.514000000000003</v>
      </c>
      <c r="HY429" s="1">
        <v>30.000499999999999</v>
      </c>
      <c r="HZ429" s="1">
        <v>32.231099999999998</v>
      </c>
      <c r="IA429" s="1">
        <v>32.3232</v>
      </c>
      <c r="IB429" s="1">
        <v>8.8000500000000006</v>
      </c>
      <c r="IC429" s="1">
        <v>31.659099999999999</v>
      </c>
      <c r="ID429" s="1">
        <v>18.0566</v>
      </c>
      <c r="IE429" s="1">
        <v>26.002199999999998</v>
      </c>
      <c r="IF429" s="1">
        <v>140.41999999999999</v>
      </c>
      <c r="IG429" s="1">
        <v>24.398599999999998</v>
      </c>
      <c r="IH429" s="1">
        <v>100.51900000000001</v>
      </c>
      <c r="II429" s="1">
        <v>100.229</v>
      </c>
      <c r="IJ429" s="1" t="s">
        <v>1117</v>
      </c>
    </row>
    <row r="430" spans="1:244" ht="15.75" customHeight="1" x14ac:dyDescent="0.3">
      <c r="A430" s="1">
        <v>414</v>
      </c>
      <c r="B430" s="1">
        <v>1659883736.5999999</v>
      </c>
      <c r="C430" s="1">
        <v>3479.5</v>
      </c>
      <c r="D430" s="1" t="s">
        <v>1154</v>
      </c>
      <c r="E430" s="1" t="s">
        <v>1155</v>
      </c>
      <c r="F430" s="1">
        <v>1</v>
      </c>
      <c r="G430" s="1" t="s">
        <v>1105</v>
      </c>
      <c r="H430" s="1" t="s">
        <v>345</v>
      </c>
      <c r="I430" s="1" t="s">
        <v>1102</v>
      </c>
      <c r="J430" s="1" t="s">
        <v>1113</v>
      </c>
      <c r="K430" s="1" t="s">
        <v>1114</v>
      </c>
      <c r="L430" s="1" t="s">
        <v>1115</v>
      </c>
      <c r="M430" s="1" t="s">
        <v>346</v>
      </c>
      <c r="N430" s="1">
        <v>1659883728.5999999</v>
      </c>
      <c r="O430" s="1">
        <f t="shared" si="34"/>
        <v>2.553799074289645E-3</v>
      </c>
      <c r="P430" s="1">
        <f t="shared" si="35"/>
        <v>2.5537990742896448</v>
      </c>
      <c r="Q430" s="1">
        <f t="shared" si="36"/>
        <v>0.40703996219877814</v>
      </c>
      <c r="R430" s="1">
        <f t="shared" si="37"/>
        <v>59.097331250000003</v>
      </c>
      <c r="S430" s="1">
        <f t="shared" si="38"/>
        <v>51.941189162492776</v>
      </c>
      <c r="T430" s="1">
        <f t="shared" si="39"/>
        <v>5.1604175447286371</v>
      </c>
      <c r="U430" s="1">
        <f t="shared" si="40"/>
        <v>5.8713885828659356</v>
      </c>
      <c r="V430" s="1">
        <f t="shared" si="41"/>
        <v>0.12521144862170799</v>
      </c>
      <c r="W430" s="1">
        <f t="shared" si="42"/>
        <v>2.9154735848714566</v>
      </c>
      <c r="X430" s="1">
        <f t="shared" si="43"/>
        <v>0.12229891579512095</v>
      </c>
      <c r="Y430" s="1">
        <f t="shared" si="44"/>
        <v>7.6692859198092628E-2</v>
      </c>
      <c r="Z430" s="1">
        <f t="shared" si="45"/>
        <v>321.511077</v>
      </c>
      <c r="AA430" s="1">
        <f t="shared" si="46"/>
        <v>32.302189205062511</v>
      </c>
      <c r="AB430" s="1">
        <f t="shared" si="47"/>
        <v>31.77423125</v>
      </c>
      <c r="AC430" s="1">
        <f t="shared" si="48"/>
        <v>4.7144025039494313</v>
      </c>
      <c r="AD430" s="1">
        <f t="shared" si="49"/>
        <v>59.999920892802358</v>
      </c>
      <c r="AE430" s="1">
        <f t="shared" si="50"/>
        <v>2.7173834613139327</v>
      </c>
      <c r="AF430" s="1">
        <f t="shared" si="51"/>
        <v>4.5289784067697196</v>
      </c>
      <c r="AG430" s="1">
        <f t="shared" si="52"/>
        <v>1.9970190426354986</v>
      </c>
      <c r="AH430" s="1">
        <f t="shared" si="53"/>
        <v>-112.62253917617335</v>
      </c>
      <c r="AI430" s="1">
        <f t="shared" si="54"/>
        <v>-110.95659398086556</v>
      </c>
      <c r="AJ430" s="1">
        <f t="shared" si="55"/>
        <v>-8.5818470978436157</v>
      </c>
      <c r="AK430" s="1">
        <f t="shared" si="56"/>
        <v>89.350096745117497</v>
      </c>
      <c r="AL430" s="1">
        <f t="shared" si="57"/>
        <v>12.431157417368819</v>
      </c>
      <c r="AM430" s="1">
        <f t="shared" si="58"/>
        <v>2.532789912598433</v>
      </c>
      <c r="AN430" s="1">
        <f t="shared" si="59"/>
        <v>0.40703996219877814</v>
      </c>
      <c r="AO430" s="1">
        <v>98.808721101244359</v>
      </c>
      <c r="AP430" s="1">
        <v>79.952644848484837</v>
      </c>
      <c r="AQ430" s="1">
        <v>3.5476225545490849</v>
      </c>
      <c r="AR430" s="1">
        <v>65.940295061858151</v>
      </c>
      <c r="AS430" s="1">
        <f t="shared" si="60"/>
        <v>2.5537990742896448</v>
      </c>
      <c r="AT430" s="1">
        <v>24.399244559321168</v>
      </c>
      <c r="AU430" s="1">
        <v>27.378683030303019</v>
      </c>
      <c r="AV430" s="1">
        <v>9.1254238860328669E-5</v>
      </c>
      <c r="AW430" s="1">
        <v>81.189635881585644</v>
      </c>
      <c r="AX430" s="1">
        <v>5</v>
      </c>
      <c r="AY430" s="1">
        <v>1</v>
      </c>
      <c r="AZ430" s="1">
        <f t="shared" si="61"/>
        <v>1</v>
      </c>
      <c r="BA430" s="1">
        <f t="shared" si="62"/>
        <v>0</v>
      </c>
      <c r="BB430" s="1">
        <f t="shared" si="63"/>
        <v>51753.317385202768</v>
      </c>
      <c r="BC430" s="1">
        <f t="shared" si="64"/>
        <v>1999.971875</v>
      </c>
      <c r="BD430" s="1">
        <f t="shared" si="65"/>
        <v>1681.17615</v>
      </c>
      <c r="BE430" s="1">
        <f t="shared" si="66"/>
        <v>0.84059989593603657</v>
      </c>
      <c r="BF430" s="1">
        <f t="shared" si="67"/>
        <v>0.16075779915655064</v>
      </c>
      <c r="BG430" s="1">
        <v>6</v>
      </c>
      <c r="BH430" s="1">
        <v>0.5</v>
      </c>
      <c r="BI430" s="1" t="s">
        <v>347</v>
      </c>
      <c r="BJ430" s="1">
        <v>2</v>
      </c>
      <c r="BK430" s="1" t="b">
        <v>1</v>
      </c>
      <c r="BL430" s="1">
        <v>1659883728.5999999</v>
      </c>
      <c r="BM430" s="1">
        <v>59.097331250000003</v>
      </c>
      <c r="BN430" s="1">
        <v>74.191118750000001</v>
      </c>
      <c r="BO430" s="1">
        <v>27.351299999999998</v>
      </c>
      <c r="BP430" s="1">
        <v>24.395712499999998</v>
      </c>
      <c r="BQ430" s="1">
        <v>58.556887500000002</v>
      </c>
      <c r="BR430" s="1">
        <v>27.341374999999999</v>
      </c>
      <c r="BS430" s="1">
        <v>500.10662500000001</v>
      </c>
      <c r="BT430" s="1">
        <v>99.251343750000004</v>
      </c>
      <c r="BU430" s="1">
        <v>9.9819131249999998E-2</v>
      </c>
      <c r="BV430" s="1">
        <v>31.068306249999999</v>
      </c>
      <c r="BW430" s="1">
        <v>31.77423125</v>
      </c>
      <c r="BX430" s="1">
        <v>999.9</v>
      </c>
      <c r="BY430" s="1">
        <v>0</v>
      </c>
      <c r="BZ430" s="1">
        <v>0</v>
      </c>
      <c r="CA430" s="1">
        <v>9994.8037499999991</v>
      </c>
      <c r="CB430" s="1">
        <v>0</v>
      </c>
      <c r="CC430" s="1">
        <v>249.4899375</v>
      </c>
      <c r="CD430" s="1">
        <v>-15.093791250000001</v>
      </c>
      <c r="CE430" s="1">
        <v>60.759318749999998</v>
      </c>
      <c r="CF430" s="1">
        <v>76.046456250000006</v>
      </c>
      <c r="CG430" s="1">
        <v>2.9555824999999998</v>
      </c>
      <c r="CH430" s="1">
        <v>74.191118750000001</v>
      </c>
      <c r="CI430" s="1">
        <v>24.395712499999998</v>
      </c>
      <c r="CJ430" s="1">
        <v>2.7146543749999998</v>
      </c>
      <c r="CK430" s="1">
        <v>2.4213075000000002</v>
      </c>
      <c r="CL430" s="1">
        <v>22.374087500000002</v>
      </c>
      <c r="CM430" s="1">
        <v>20.506987500000001</v>
      </c>
      <c r="CN430" s="1">
        <v>1999.971875</v>
      </c>
      <c r="CO430" s="1">
        <v>0.98000218750000001</v>
      </c>
      <c r="CP430" s="1">
        <v>1.9998131249999999E-2</v>
      </c>
      <c r="CQ430" s="1">
        <v>0</v>
      </c>
      <c r="CR430" s="1">
        <v>2.7155</v>
      </c>
      <c r="CS430" s="1">
        <v>0</v>
      </c>
      <c r="CT430" s="1">
        <v>14803.03125</v>
      </c>
      <c r="CU430" s="1">
        <v>17412.081249999999</v>
      </c>
      <c r="CV430" s="1">
        <v>42.565937499999997</v>
      </c>
      <c r="CW430" s="1">
        <v>44.218499999999999</v>
      </c>
      <c r="CX430" s="1">
        <v>42.5895625</v>
      </c>
      <c r="CY430" s="1">
        <v>42.601374999999997</v>
      </c>
      <c r="CZ430" s="1">
        <v>42.702749999999988</v>
      </c>
      <c r="DA430" s="1">
        <v>1959.9793749999999</v>
      </c>
      <c r="DB430" s="1">
        <v>39.992500000000007</v>
      </c>
      <c r="DC430" s="1">
        <v>0</v>
      </c>
      <c r="DD430" s="1">
        <v>1659883735.7</v>
      </c>
      <c r="DE430" s="1">
        <v>0</v>
      </c>
      <c r="DF430" s="1">
        <v>1659883469</v>
      </c>
      <c r="DG430" s="1" t="s">
        <v>1116</v>
      </c>
      <c r="DH430" s="1">
        <v>1659883467</v>
      </c>
      <c r="DI430" s="1">
        <v>1659883469</v>
      </c>
      <c r="DJ430" s="1">
        <v>2</v>
      </c>
      <c r="DK430" s="1">
        <v>0.127</v>
      </c>
      <c r="DL430" s="1">
        <v>-8.9999999999999993E-3</v>
      </c>
      <c r="DM430" s="1">
        <v>1.3560000000000001</v>
      </c>
      <c r="DN430" s="1">
        <v>1.4999999999999999E-2</v>
      </c>
      <c r="DO430" s="1">
        <v>400</v>
      </c>
      <c r="DP430" s="1">
        <v>25</v>
      </c>
      <c r="DQ430" s="1">
        <v>0.21</v>
      </c>
      <c r="DR430" s="1">
        <v>0.05</v>
      </c>
      <c r="DS430" s="1">
        <v>-0.26318983299198501</v>
      </c>
      <c r="DT430" s="1">
        <v>3.779991188250087</v>
      </c>
      <c r="DU430" s="1">
        <v>0.29130113482893327</v>
      </c>
      <c r="DV430" s="1">
        <v>0</v>
      </c>
      <c r="DW430" s="1">
        <v>-15.619794199999999</v>
      </c>
      <c r="DX430" s="1">
        <v>-133.31253923025579</v>
      </c>
      <c r="DY430" s="1">
        <v>9.6590573501743417</v>
      </c>
      <c r="DZ430" s="1">
        <v>0</v>
      </c>
      <c r="EA430" s="1">
        <v>59.561426100027603</v>
      </c>
      <c r="EB430" s="1">
        <v>48.523862701061582</v>
      </c>
      <c r="EC430" s="1">
        <v>4.5841479738212776</v>
      </c>
      <c r="ED430" s="1">
        <v>0</v>
      </c>
      <c r="EE430" s="1">
        <v>2.95222125</v>
      </c>
      <c r="EF430" s="1">
        <v>9.9643339587236368E-2</v>
      </c>
      <c r="EG430" s="1">
        <v>1.0485352685413139E-2</v>
      </c>
      <c r="EH430" s="1">
        <v>1</v>
      </c>
      <c r="EI430" s="1">
        <v>1.9973507382537421</v>
      </c>
      <c r="EJ430" s="1">
        <v>-4.7619225644156098E-2</v>
      </c>
      <c r="EK430" s="1">
        <v>3.580863371952125E-3</v>
      </c>
      <c r="EL430" s="1">
        <v>1</v>
      </c>
      <c r="EM430" s="1">
        <v>2</v>
      </c>
      <c r="EN430" s="1">
        <v>5</v>
      </c>
      <c r="EO430" s="1" t="s">
        <v>386</v>
      </c>
      <c r="EP430" s="1">
        <v>2.9421499999999998</v>
      </c>
      <c r="EQ430" s="1">
        <v>2.8010899999999999</v>
      </c>
      <c r="ER430" s="1">
        <v>2.0895E-2</v>
      </c>
      <c r="ES430" s="1">
        <v>2.8550499999999999E-2</v>
      </c>
      <c r="ET430" s="1">
        <v>0.117923</v>
      </c>
      <c r="EU430" s="1">
        <v>0.10884099999999999</v>
      </c>
      <c r="EV430" s="1">
        <v>20069.3</v>
      </c>
      <c r="EW430" s="1">
        <v>20880.2</v>
      </c>
      <c r="EX430" s="1">
        <v>23841.200000000001</v>
      </c>
      <c r="EY430" s="1">
        <v>25017.8</v>
      </c>
      <c r="EZ430" s="1">
        <v>33657.800000000003</v>
      </c>
      <c r="FA430" s="1">
        <v>35596.9</v>
      </c>
      <c r="FB430" s="1">
        <v>43470</v>
      </c>
      <c r="FC430" s="1">
        <v>46246.5</v>
      </c>
      <c r="FD430" s="1">
        <v>1.9423699999999999</v>
      </c>
      <c r="FE430" s="1">
        <v>1.8425800000000001</v>
      </c>
      <c r="FF430" s="1">
        <v>0.10983999999999999</v>
      </c>
      <c r="FG430" s="1">
        <v>0</v>
      </c>
      <c r="FH430" s="1">
        <v>29.9833</v>
      </c>
      <c r="FI430" s="1">
        <v>999.9</v>
      </c>
      <c r="FJ430" s="1">
        <v>59.8</v>
      </c>
      <c r="FK430" s="1">
        <v>35.299999999999997</v>
      </c>
      <c r="FL430" s="1">
        <v>34.602400000000003</v>
      </c>
      <c r="FM430" s="1">
        <v>64.0398</v>
      </c>
      <c r="FN430" s="1">
        <v>25.8934</v>
      </c>
      <c r="FO430" s="1">
        <v>1</v>
      </c>
      <c r="FP430" s="1">
        <v>0.43248700000000001</v>
      </c>
      <c r="FQ430" s="1">
        <v>3.1406200000000002</v>
      </c>
      <c r="FR430" s="1">
        <v>20.290500000000002</v>
      </c>
      <c r="FS430" s="1">
        <v>5.2125000000000004</v>
      </c>
      <c r="FT430" s="1">
        <v>11.907400000000001</v>
      </c>
      <c r="FU430" s="1">
        <v>5.00265</v>
      </c>
      <c r="FV430" s="1">
        <v>3.2895500000000002</v>
      </c>
      <c r="FW430" s="1">
        <v>9999</v>
      </c>
      <c r="FX430" s="1">
        <v>9999</v>
      </c>
      <c r="FY430" s="1">
        <v>9999</v>
      </c>
      <c r="FZ430" s="1">
        <v>999.9</v>
      </c>
      <c r="GA430" s="1">
        <v>1.85958</v>
      </c>
      <c r="GB430" s="1">
        <v>1.8545199999999999</v>
      </c>
      <c r="GC430" s="1">
        <v>1.8577399999999999</v>
      </c>
      <c r="GD430" s="1">
        <v>1.85608</v>
      </c>
      <c r="GE430" s="1">
        <v>1.85486</v>
      </c>
      <c r="GF430" s="1">
        <v>1.8545499999999999</v>
      </c>
      <c r="GG430" s="1">
        <v>1.85321</v>
      </c>
      <c r="GH430" s="1">
        <v>1.8563799999999999</v>
      </c>
      <c r="GI430" s="1">
        <v>0</v>
      </c>
      <c r="GJ430" s="1">
        <v>0</v>
      </c>
      <c r="GK430" s="1">
        <v>0</v>
      </c>
      <c r="GL430" s="1">
        <v>0</v>
      </c>
      <c r="GM430" s="1" t="s">
        <v>350</v>
      </c>
      <c r="GN430" s="1" t="s">
        <v>351</v>
      </c>
      <c r="GO430" s="1" t="s">
        <v>352</v>
      </c>
      <c r="GP430" s="1" t="s">
        <v>352</v>
      </c>
      <c r="GQ430" s="1" t="s">
        <v>352</v>
      </c>
      <c r="GR430" s="1" t="s">
        <v>352</v>
      </c>
      <c r="GS430" s="1">
        <v>0</v>
      </c>
      <c r="GT430" s="1">
        <v>100</v>
      </c>
      <c r="GU430" s="1">
        <v>100</v>
      </c>
      <c r="GV430" s="1">
        <v>0.59899999999999998</v>
      </c>
      <c r="GW430" s="1">
        <v>9.7999999999999997E-3</v>
      </c>
      <c r="GX430" s="1">
        <v>0.36794396410256031</v>
      </c>
      <c r="GY430" s="1">
        <v>3.036990343597491E-3</v>
      </c>
      <c r="GZ430" s="1">
        <v>-1.538114387597119E-6</v>
      </c>
      <c r="HA430" s="1">
        <v>3.3909691194327332E-10</v>
      </c>
      <c r="HB430" s="1">
        <v>-6.1192808482915917E-2</v>
      </c>
      <c r="HC430" s="1">
        <v>9.7621983196103414E-3</v>
      </c>
      <c r="HD430" s="1">
        <v>-3.3387782167185642E-4</v>
      </c>
      <c r="HE430" s="1">
        <v>2.632278881966732E-6</v>
      </c>
      <c r="HF430" s="1">
        <v>6</v>
      </c>
      <c r="HG430" s="1">
        <v>2134</v>
      </c>
      <c r="HH430" s="1">
        <v>2</v>
      </c>
      <c r="HI430" s="1">
        <v>31</v>
      </c>
      <c r="HJ430" s="1">
        <v>4.5</v>
      </c>
      <c r="HK430" s="1">
        <v>4.5</v>
      </c>
      <c r="HL430" s="1">
        <v>0.44189499999999998</v>
      </c>
      <c r="HM430" s="1">
        <v>2.36084</v>
      </c>
      <c r="HN430" s="1">
        <v>1.4978</v>
      </c>
      <c r="HO430" s="1">
        <v>2.3071299999999999</v>
      </c>
      <c r="HP430" s="1">
        <v>1.5478499999999999</v>
      </c>
      <c r="HQ430" s="1">
        <v>2.4536099999999998</v>
      </c>
      <c r="HR430" s="1">
        <v>39.192399999999999</v>
      </c>
      <c r="HS430" s="1">
        <v>15.103899999999999</v>
      </c>
      <c r="HT430" s="1">
        <v>18</v>
      </c>
      <c r="HU430" s="1">
        <v>491.38099999999997</v>
      </c>
      <c r="HV430" s="1">
        <v>490.43400000000003</v>
      </c>
      <c r="HW430" s="1">
        <v>26.0382</v>
      </c>
      <c r="HX430" s="1">
        <v>32.515300000000003</v>
      </c>
      <c r="HY430" s="1">
        <v>30.000499999999999</v>
      </c>
      <c r="HZ430" s="1">
        <v>32.231999999999999</v>
      </c>
      <c r="IA430" s="1">
        <v>32.3245</v>
      </c>
      <c r="IB430" s="1">
        <v>9.0722699999999996</v>
      </c>
      <c r="IC430" s="1">
        <v>31.659099999999999</v>
      </c>
      <c r="ID430" s="1">
        <v>17.667300000000001</v>
      </c>
      <c r="IE430" s="1">
        <v>26.002199999999998</v>
      </c>
      <c r="IF430" s="1">
        <v>150.53800000000001</v>
      </c>
      <c r="IG430" s="1">
        <v>24.398599999999998</v>
      </c>
      <c r="IH430" s="1">
        <v>100.51900000000001</v>
      </c>
      <c r="II430" s="1">
        <v>100.229</v>
      </c>
      <c r="IJ430" s="1" t="s">
        <v>1117</v>
      </c>
    </row>
    <row r="431" spans="1:244" ht="15.75" customHeight="1" x14ac:dyDescent="0.3">
      <c r="A431" s="1">
        <v>415</v>
      </c>
      <c r="B431" s="1">
        <v>1659883737.5999999</v>
      </c>
      <c r="C431" s="1">
        <v>3480.5</v>
      </c>
      <c r="D431" s="1" t="s">
        <v>1156</v>
      </c>
      <c r="E431" s="1" t="s">
        <v>1157</v>
      </c>
      <c r="F431" s="1">
        <v>1</v>
      </c>
      <c r="G431" s="1" t="s">
        <v>1105</v>
      </c>
      <c r="H431" s="1" t="s">
        <v>345</v>
      </c>
      <c r="I431" s="1" t="s">
        <v>1102</v>
      </c>
      <c r="J431" s="1" t="s">
        <v>1113</v>
      </c>
      <c r="K431" s="1" t="s">
        <v>1114</v>
      </c>
      <c r="L431" s="1" t="s">
        <v>1115</v>
      </c>
      <c r="M431" s="1" t="s">
        <v>346</v>
      </c>
      <c r="N431" s="1">
        <v>1659883730.099999</v>
      </c>
      <c r="O431" s="1">
        <f t="shared" si="34"/>
        <v>2.5557549350297775E-3</v>
      </c>
      <c r="P431" s="1">
        <f t="shared" si="35"/>
        <v>2.5557549350297775</v>
      </c>
      <c r="Q431" s="1">
        <f t="shared" si="36"/>
        <v>0.50560596662018931</v>
      </c>
      <c r="R431" s="1">
        <f t="shared" si="37"/>
        <v>61.73351333333332</v>
      </c>
      <c r="S431" s="1">
        <f t="shared" si="38"/>
        <v>53.236511473484846</v>
      </c>
      <c r="T431" s="1">
        <f t="shared" si="39"/>
        <v>5.2891160470464005</v>
      </c>
      <c r="U431" s="1">
        <f t="shared" si="40"/>
        <v>6.133304136100497</v>
      </c>
      <c r="V431" s="1">
        <f t="shared" si="41"/>
        <v>0.12538080921586064</v>
      </c>
      <c r="W431" s="1">
        <f t="shared" si="42"/>
        <v>2.9155598140838279</v>
      </c>
      <c r="X431" s="1">
        <f t="shared" si="43"/>
        <v>0.12246057528388102</v>
      </c>
      <c r="Y431" s="1">
        <f t="shared" si="44"/>
        <v>7.6794566074401938E-2</v>
      </c>
      <c r="Z431" s="1">
        <f t="shared" si="45"/>
        <v>321.51146439999997</v>
      </c>
      <c r="AA431" s="1">
        <f t="shared" si="46"/>
        <v>32.301548639061366</v>
      </c>
      <c r="AB431" s="1">
        <f t="shared" si="47"/>
        <v>31.771873333333328</v>
      </c>
      <c r="AC431" s="1">
        <f t="shared" si="48"/>
        <v>4.7137723170842643</v>
      </c>
      <c r="AD431" s="1">
        <f t="shared" si="49"/>
        <v>60.010735786612443</v>
      </c>
      <c r="AE431" s="1">
        <f t="shared" si="50"/>
        <v>2.7178578412243937</v>
      </c>
      <c r="AF431" s="1">
        <f t="shared" si="51"/>
        <v>4.5289527042104849</v>
      </c>
      <c r="AG431" s="1">
        <f t="shared" si="52"/>
        <v>1.9959144758598706</v>
      </c>
      <c r="AH431" s="1">
        <f t="shared" si="53"/>
        <v>-112.70879263481319</v>
      </c>
      <c r="AI431" s="1">
        <f t="shared" si="54"/>
        <v>-110.60490257704309</v>
      </c>
      <c r="AJ431" s="1">
        <f t="shared" si="55"/>
        <v>-8.5542891469887419</v>
      </c>
      <c r="AK431" s="1">
        <f t="shared" si="56"/>
        <v>89.643480041154916</v>
      </c>
      <c r="AL431" s="1">
        <f t="shared" si="57"/>
        <v>14.972530587032654</v>
      </c>
      <c r="AM431" s="1">
        <f t="shared" si="58"/>
        <v>2.5353330758100001</v>
      </c>
      <c r="AN431" s="1">
        <f t="shared" si="59"/>
        <v>0.50560596662018931</v>
      </c>
      <c r="AO431" s="1">
        <v>103.85965273054209</v>
      </c>
      <c r="AP431" s="1">
        <v>83.895039999999995</v>
      </c>
      <c r="AQ431" s="1">
        <v>3.7385648577113981</v>
      </c>
      <c r="AR431" s="1">
        <v>65.940295061858151</v>
      </c>
      <c r="AS431" s="1">
        <f t="shared" si="60"/>
        <v>2.5557549350297775</v>
      </c>
      <c r="AT431" s="1">
        <v>24.401381041912739</v>
      </c>
      <c r="AU431" s="1">
        <v>27.382993333333339</v>
      </c>
      <c r="AV431" s="1">
        <v>9.1317866924934407E-5</v>
      </c>
      <c r="AW431" s="1">
        <v>81.189635881585644</v>
      </c>
      <c r="AX431" s="1">
        <v>5</v>
      </c>
      <c r="AY431" s="1">
        <v>1</v>
      </c>
      <c r="AZ431" s="1">
        <f t="shared" si="61"/>
        <v>1</v>
      </c>
      <c r="BA431" s="1">
        <f t="shared" si="62"/>
        <v>0</v>
      </c>
      <c r="BB431" s="1">
        <f t="shared" si="63"/>
        <v>51755.782180362723</v>
      </c>
      <c r="BC431" s="1">
        <f t="shared" si="64"/>
        <v>1999.9739999999999</v>
      </c>
      <c r="BD431" s="1">
        <f t="shared" si="65"/>
        <v>1681.1779599999998</v>
      </c>
      <c r="BE431" s="1">
        <f t="shared" si="66"/>
        <v>0.84059990779880134</v>
      </c>
      <c r="BF431" s="1">
        <f t="shared" si="67"/>
        <v>0.16075782205168665</v>
      </c>
      <c r="BG431" s="1">
        <v>6</v>
      </c>
      <c r="BH431" s="1">
        <v>0.5</v>
      </c>
      <c r="BI431" s="1" t="s">
        <v>347</v>
      </c>
      <c r="BJ431" s="1">
        <v>2</v>
      </c>
      <c r="BK431" s="1" t="b">
        <v>1</v>
      </c>
      <c r="BL431" s="1">
        <v>1659883730.099999</v>
      </c>
      <c r="BM431" s="1">
        <v>61.73351333333332</v>
      </c>
      <c r="BN431" s="1">
        <v>79.883920000000003</v>
      </c>
      <c r="BO431" s="1">
        <v>27.35604</v>
      </c>
      <c r="BP431" s="1">
        <v>24.397593333333329</v>
      </c>
      <c r="BQ431" s="1">
        <v>61.18559333333333</v>
      </c>
      <c r="BR431" s="1">
        <v>27.346119999999999</v>
      </c>
      <c r="BS431" s="1">
        <v>500.12253333333342</v>
      </c>
      <c r="BT431" s="1">
        <v>99.251399999999975</v>
      </c>
      <c r="BU431" s="1">
        <v>9.9889193333333334E-2</v>
      </c>
      <c r="BV431" s="1">
        <v>31.068206666666661</v>
      </c>
      <c r="BW431" s="1">
        <v>31.771873333333328</v>
      </c>
      <c r="BX431" s="1">
        <v>999.89999999999986</v>
      </c>
      <c r="BY431" s="1">
        <v>0</v>
      </c>
      <c r="BZ431" s="1">
        <v>0</v>
      </c>
      <c r="CA431" s="1">
        <v>9995.2906666666677</v>
      </c>
      <c r="CB431" s="1">
        <v>0</v>
      </c>
      <c r="CC431" s="1">
        <v>246.64366666666669</v>
      </c>
      <c r="CD431" s="1">
        <v>-18.150412666666671</v>
      </c>
      <c r="CE431" s="1">
        <v>63.46996</v>
      </c>
      <c r="CF431" s="1">
        <v>81.881766666666678</v>
      </c>
      <c r="CG431" s="1">
        <v>2.9584346666666681</v>
      </c>
      <c r="CH431" s="1">
        <v>79.883920000000003</v>
      </c>
      <c r="CI431" s="1">
        <v>24.397593333333329</v>
      </c>
      <c r="CJ431" s="1">
        <v>2.7151253333333329</v>
      </c>
      <c r="CK431" s="1">
        <v>2.4214953333333331</v>
      </c>
      <c r="CL431" s="1">
        <v>22.376946666666662</v>
      </c>
      <c r="CM431" s="1">
        <v>20.508246666666668</v>
      </c>
      <c r="CN431" s="1">
        <v>1999.9739999999999</v>
      </c>
      <c r="CO431" s="1">
        <v>0.98000200000000026</v>
      </c>
      <c r="CP431" s="1">
        <v>1.999831333333334E-2</v>
      </c>
      <c r="CQ431" s="1">
        <v>0</v>
      </c>
      <c r="CR431" s="1">
        <v>2.6158666666666659</v>
      </c>
      <c r="CS431" s="1">
        <v>0</v>
      </c>
      <c r="CT431" s="1">
        <v>14799.71333333333</v>
      </c>
      <c r="CU431" s="1">
        <v>17412.10666666667</v>
      </c>
      <c r="CV431" s="1">
        <v>42.566200000000002</v>
      </c>
      <c r="CW431" s="1">
        <v>44.224799999999988</v>
      </c>
      <c r="CX431" s="1">
        <v>42.595599999999997</v>
      </c>
      <c r="CY431" s="1">
        <v>42.608199999999997</v>
      </c>
      <c r="CZ431" s="1">
        <v>42.707999999999998</v>
      </c>
      <c r="DA431" s="1">
        <v>1959.980666666667</v>
      </c>
      <c r="DB431" s="1">
        <v>39.993333333333339</v>
      </c>
      <c r="DC431" s="1">
        <v>0</v>
      </c>
      <c r="DD431" s="1">
        <v>1659883736.3</v>
      </c>
      <c r="DE431" s="1">
        <v>0</v>
      </c>
      <c r="DF431" s="1">
        <v>1659883469</v>
      </c>
      <c r="DG431" s="1" t="s">
        <v>1116</v>
      </c>
      <c r="DH431" s="1">
        <v>1659883467</v>
      </c>
      <c r="DI431" s="1">
        <v>1659883469</v>
      </c>
      <c r="DJ431" s="1">
        <v>2</v>
      </c>
      <c r="DK431" s="1">
        <v>0.127</v>
      </c>
      <c r="DL431" s="1">
        <v>-8.9999999999999993E-3</v>
      </c>
      <c r="DM431" s="1">
        <v>1.3560000000000001</v>
      </c>
      <c r="DN431" s="1">
        <v>1.4999999999999999E-2</v>
      </c>
      <c r="DO431" s="1">
        <v>400</v>
      </c>
      <c r="DP431" s="1">
        <v>25</v>
      </c>
      <c r="DQ431" s="1">
        <v>0.21</v>
      </c>
      <c r="DR431" s="1">
        <v>0.05</v>
      </c>
      <c r="DS431" s="1">
        <v>-0.26318983299198501</v>
      </c>
      <c r="DT431" s="1">
        <v>3.779991188250087</v>
      </c>
      <c r="DU431" s="1">
        <v>0.29130113482893327</v>
      </c>
      <c r="DV431" s="1">
        <v>0</v>
      </c>
      <c r="DW431" s="1">
        <v>-15.619794199999999</v>
      </c>
      <c r="DX431" s="1">
        <v>-133.31253923025579</v>
      </c>
      <c r="DY431" s="1">
        <v>9.6590573501743417</v>
      </c>
      <c r="DZ431" s="1">
        <v>0</v>
      </c>
      <c r="EA431" s="1">
        <v>59.561426100027603</v>
      </c>
      <c r="EB431" s="1">
        <v>48.523862701061582</v>
      </c>
      <c r="EC431" s="1">
        <v>4.5841479738212776</v>
      </c>
      <c r="ED431" s="1">
        <v>0</v>
      </c>
      <c r="EE431" s="1">
        <v>2.95222125</v>
      </c>
      <c r="EF431" s="1">
        <v>9.9643339587236368E-2</v>
      </c>
      <c r="EG431" s="1">
        <v>1.0485352685413139E-2</v>
      </c>
      <c r="EH431" s="1">
        <v>1</v>
      </c>
      <c r="EI431" s="1">
        <v>1.9973507382537421</v>
      </c>
      <c r="EJ431" s="1">
        <v>-4.7619225644156098E-2</v>
      </c>
      <c r="EK431" s="1">
        <v>3.580863371952125E-3</v>
      </c>
      <c r="EL431" s="1">
        <v>1</v>
      </c>
      <c r="EM431" s="1">
        <v>2</v>
      </c>
      <c r="EN431" s="1">
        <v>5</v>
      </c>
      <c r="EO431" s="1" t="s">
        <v>386</v>
      </c>
      <c r="EP431" s="1">
        <v>2.9420999999999999</v>
      </c>
      <c r="EQ431" s="1">
        <v>2.80111</v>
      </c>
      <c r="ER431" s="1">
        <v>2.1885000000000002E-2</v>
      </c>
      <c r="ES431" s="1">
        <v>2.97516E-2</v>
      </c>
      <c r="ET431" s="1">
        <v>0.117938</v>
      </c>
      <c r="EU431" s="1">
        <v>0.10885599999999999</v>
      </c>
      <c r="EV431" s="1">
        <v>20049</v>
      </c>
      <c r="EW431" s="1">
        <v>20854.3</v>
      </c>
      <c r="EX431" s="1">
        <v>23841.1</v>
      </c>
      <c r="EY431" s="1">
        <v>25017.7</v>
      </c>
      <c r="EZ431" s="1">
        <v>33657.1</v>
      </c>
      <c r="FA431" s="1">
        <v>35596.300000000003</v>
      </c>
      <c r="FB431" s="1">
        <v>43469.9</v>
      </c>
      <c r="FC431" s="1">
        <v>46246.5</v>
      </c>
      <c r="FD431" s="1">
        <v>1.9422299999999999</v>
      </c>
      <c r="FE431" s="1">
        <v>1.84267</v>
      </c>
      <c r="FF431" s="1">
        <v>0.109836</v>
      </c>
      <c r="FG431" s="1">
        <v>0</v>
      </c>
      <c r="FH431" s="1">
        <v>29.986899999999999</v>
      </c>
      <c r="FI431" s="1">
        <v>999.9</v>
      </c>
      <c r="FJ431" s="1">
        <v>59.8</v>
      </c>
      <c r="FK431" s="1">
        <v>35.299999999999997</v>
      </c>
      <c r="FL431" s="1">
        <v>34.6008</v>
      </c>
      <c r="FM431" s="1">
        <v>63.849800000000002</v>
      </c>
      <c r="FN431" s="1">
        <v>25.745200000000001</v>
      </c>
      <c r="FO431" s="1">
        <v>1</v>
      </c>
      <c r="FP431" s="1">
        <v>0.43275200000000003</v>
      </c>
      <c r="FQ431" s="1">
        <v>3.1681400000000002</v>
      </c>
      <c r="FR431" s="1">
        <v>20.29</v>
      </c>
      <c r="FS431" s="1">
        <v>5.21265</v>
      </c>
      <c r="FT431" s="1">
        <v>11.907500000000001</v>
      </c>
      <c r="FU431" s="1">
        <v>5.0026000000000002</v>
      </c>
      <c r="FV431" s="1">
        <v>3.2896299999999998</v>
      </c>
      <c r="FW431" s="1">
        <v>9999</v>
      </c>
      <c r="FX431" s="1">
        <v>9999</v>
      </c>
      <c r="FY431" s="1">
        <v>9999</v>
      </c>
      <c r="FZ431" s="1">
        <v>999.9</v>
      </c>
      <c r="GA431" s="1">
        <v>1.85958</v>
      </c>
      <c r="GB431" s="1">
        <v>1.8545199999999999</v>
      </c>
      <c r="GC431" s="1">
        <v>1.85775</v>
      </c>
      <c r="GD431" s="1">
        <v>1.85609</v>
      </c>
      <c r="GE431" s="1">
        <v>1.85486</v>
      </c>
      <c r="GF431" s="1">
        <v>1.8545499999999999</v>
      </c>
      <c r="GG431" s="1">
        <v>1.85321</v>
      </c>
      <c r="GH431" s="1">
        <v>1.8563799999999999</v>
      </c>
      <c r="GI431" s="1">
        <v>0</v>
      </c>
      <c r="GJ431" s="1">
        <v>0</v>
      </c>
      <c r="GK431" s="1">
        <v>0</v>
      </c>
      <c r="GL431" s="1">
        <v>0</v>
      </c>
      <c r="GM431" s="1" t="s">
        <v>350</v>
      </c>
      <c r="GN431" s="1" t="s">
        <v>351</v>
      </c>
      <c r="GO431" s="1" t="s">
        <v>352</v>
      </c>
      <c r="GP431" s="1" t="s">
        <v>352</v>
      </c>
      <c r="GQ431" s="1" t="s">
        <v>352</v>
      </c>
      <c r="GR431" s="1" t="s">
        <v>352</v>
      </c>
      <c r="GS431" s="1">
        <v>0</v>
      </c>
      <c r="GT431" s="1">
        <v>100</v>
      </c>
      <c r="GU431" s="1">
        <v>100</v>
      </c>
      <c r="GV431" s="1">
        <v>0.60899999999999999</v>
      </c>
      <c r="GW431" s="1">
        <v>9.7999999999999997E-3</v>
      </c>
      <c r="GX431" s="1">
        <v>0.36794396410256031</v>
      </c>
      <c r="GY431" s="1">
        <v>3.036990343597491E-3</v>
      </c>
      <c r="GZ431" s="1">
        <v>-1.538114387597119E-6</v>
      </c>
      <c r="HA431" s="1">
        <v>3.3909691194327332E-10</v>
      </c>
      <c r="HB431" s="1">
        <v>-6.1192808482915917E-2</v>
      </c>
      <c r="HC431" s="1">
        <v>9.7621983196103414E-3</v>
      </c>
      <c r="HD431" s="1">
        <v>-3.3387782167185642E-4</v>
      </c>
      <c r="HE431" s="1">
        <v>2.632278881966732E-6</v>
      </c>
      <c r="HF431" s="1">
        <v>6</v>
      </c>
      <c r="HG431" s="1">
        <v>2134</v>
      </c>
      <c r="HH431" s="1">
        <v>2</v>
      </c>
      <c r="HI431" s="1">
        <v>31</v>
      </c>
      <c r="HJ431" s="1">
        <v>4.5</v>
      </c>
      <c r="HK431" s="1">
        <v>4.5</v>
      </c>
      <c r="HL431" s="1">
        <v>0.45654299999999998</v>
      </c>
      <c r="HM431" s="1">
        <v>2.3767100000000001</v>
      </c>
      <c r="HN431" s="1">
        <v>1.4978</v>
      </c>
      <c r="HO431" s="1">
        <v>2.3071299999999999</v>
      </c>
      <c r="HP431" s="1">
        <v>1.5478499999999999</v>
      </c>
      <c r="HQ431" s="1">
        <v>2.35229</v>
      </c>
      <c r="HR431" s="1">
        <v>39.192399999999999</v>
      </c>
      <c r="HS431" s="1">
        <v>15.086399999999999</v>
      </c>
      <c r="HT431" s="1">
        <v>18</v>
      </c>
      <c r="HU431" s="1">
        <v>491.3</v>
      </c>
      <c r="HV431" s="1">
        <v>490.51100000000002</v>
      </c>
      <c r="HW431" s="1">
        <v>26.0243</v>
      </c>
      <c r="HX431" s="1">
        <v>32.516800000000003</v>
      </c>
      <c r="HY431" s="1">
        <v>30.000699999999998</v>
      </c>
      <c r="HZ431" s="1">
        <v>32.233199999999997</v>
      </c>
      <c r="IA431" s="1">
        <v>32.325699999999998</v>
      </c>
      <c r="IB431" s="1">
        <v>9.2560699999999994</v>
      </c>
      <c r="IC431" s="1">
        <v>31.659099999999999</v>
      </c>
      <c r="ID431" s="1">
        <v>17.667300000000001</v>
      </c>
      <c r="IE431" s="1">
        <v>26.002199999999998</v>
      </c>
      <c r="IF431" s="1">
        <v>150.53800000000001</v>
      </c>
      <c r="IG431" s="1">
        <v>24.398599999999998</v>
      </c>
      <c r="IH431" s="1">
        <v>100.51900000000001</v>
      </c>
      <c r="II431" s="1">
        <v>100.22799999999999</v>
      </c>
      <c r="IJ431" s="1" t="s">
        <v>1117</v>
      </c>
    </row>
    <row r="432" spans="1:244" ht="15.75" customHeight="1" x14ac:dyDescent="0.3">
      <c r="A432" s="1">
        <v>416</v>
      </c>
      <c r="B432" s="1">
        <v>1659883738.5999999</v>
      </c>
      <c r="C432" s="1">
        <v>3481.5</v>
      </c>
      <c r="D432" s="1" t="s">
        <v>1158</v>
      </c>
      <c r="E432" s="1" t="s">
        <v>1159</v>
      </c>
      <c r="F432" s="1">
        <v>1</v>
      </c>
      <c r="G432" s="1" t="s">
        <v>1105</v>
      </c>
      <c r="H432" s="1" t="s">
        <v>345</v>
      </c>
      <c r="I432" s="1" t="s">
        <v>1102</v>
      </c>
      <c r="J432" s="1" t="s">
        <v>1113</v>
      </c>
      <c r="K432" s="1" t="s">
        <v>1114</v>
      </c>
      <c r="L432" s="1" t="s">
        <v>1115</v>
      </c>
      <c r="M432" s="1" t="s">
        <v>346</v>
      </c>
      <c r="N432" s="1">
        <v>1659883730.5999999</v>
      </c>
      <c r="O432" s="1">
        <f t="shared" si="34"/>
        <v>2.5564576223872275E-3</v>
      </c>
      <c r="P432" s="1">
        <f t="shared" si="35"/>
        <v>2.5564576223872275</v>
      </c>
      <c r="Q432" s="1">
        <f t="shared" si="36"/>
        <v>0.61265620241246144</v>
      </c>
      <c r="R432" s="1">
        <f t="shared" si="37"/>
        <v>63.221562499999997</v>
      </c>
      <c r="S432" s="1">
        <f t="shared" si="38"/>
        <v>53.307742706561378</v>
      </c>
      <c r="T432" s="1">
        <f t="shared" si="39"/>
        <v>5.2961932710905035</v>
      </c>
      <c r="U432" s="1">
        <f t="shared" si="40"/>
        <v>6.2811441059033015</v>
      </c>
      <c r="V432" s="1">
        <f t="shared" si="41"/>
        <v>0.12542810045613939</v>
      </c>
      <c r="W432" s="1">
        <f t="shared" si="42"/>
        <v>2.9152555235900039</v>
      </c>
      <c r="X432" s="1">
        <f t="shared" si="43"/>
        <v>0.12250539347433047</v>
      </c>
      <c r="Y432" s="1">
        <f t="shared" si="44"/>
        <v>7.682279217743361E-2</v>
      </c>
      <c r="Z432" s="1">
        <f t="shared" si="45"/>
        <v>321.51051468750001</v>
      </c>
      <c r="AA432" s="1">
        <f t="shared" si="46"/>
        <v>32.30161645585769</v>
      </c>
      <c r="AB432" s="1">
        <f t="shared" si="47"/>
        <v>31.771931250000002</v>
      </c>
      <c r="AC432" s="1">
        <f t="shared" si="48"/>
        <v>4.7137877952609513</v>
      </c>
      <c r="AD432" s="1">
        <f t="shared" si="49"/>
        <v>60.014666051030133</v>
      </c>
      <c r="AE432" s="1">
        <f t="shared" si="50"/>
        <v>2.7180570750581681</v>
      </c>
      <c r="AF432" s="1">
        <f t="shared" si="51"/>
        <v>4.5289880855906448</v>
      </c>
      <c r="AG432" s="1">
        <f t="shared" si="52"/>
        <v>1.9957307202027832</v>
      </c>
      <c r="AH432" s="1">
        <f t="shared" si="53"/>
        <v>-112.73978114727673</v>
      </c>
      <c r="AI432" s="1">
        <f t="shared" si="54"/>
        <v>-110.58091658158786</v>
      </c>
      <c r="AJ432" s="1">
        <f t="shared" si="55"/>
        <v>-8.5533349546397393</v>
      </c>
      <c r="AK432" s="1">
        <f t="shared" si="56"/>
        <v>89.636482003995653</v>
      </c>
      <c r="AL432" s="1">
        <f t="shared" si="57"/>
        <v>15.678110634384645</v>
      </c>
      <c r="AM432" s="1">
        <f t="shared" si="58"/>
        <v>2.5359786214115334</v>
      </c>
      <c r="AN432" s="1">
        <f t="shared" si="59"/>
        <v>0.61265620241246144</v>
      </c>
      <c r="AO432" s="1">
        <v>108.93417402415911</v>
      </c>
      <c r="AP432" s="1">
        <v>87.967733333333328</v>
      </c>
      <c r="AQ432" s="1">
        <v>3.9067386862644549</v>
      </c>
      <c r="AR432" s="1">
        <v>65.940295061858151</v>
      </c>
      <c r="AS432" s="1">
        <f t="shared" si="60"/>
        <v>2.5564576223872275</v>
      </c>
      <c r="AT432" s="1">
        <v>24.405652691773231</v>
      </c>
      <c r="AU432" s="1">
        <v>27.388069090909092</v>
      </c>
      <c r="AV432" s="1">
        <v>9.332047701785994E-5</v>
      </c>
      <c r="AW432" s="1">
        <v>81.189635881585644</v>
      </c>
      <c r="AX432" s="1">
        <v>5</v>
      </c>
      <c r="AY432" s="1">
        <v>1</v>
      </c>
      <c r="AZ432" s="1">
        <f t="shared" si="61"/>
        <v>1</v>
      </c>
      <c r="BA432" s="1">
        <f t="shared" si="62"/>
        <v>0</v>
      </c>
      <c r="BB432" s="1">
        <f t="shared" si="63"/>
        <v>51747.124911987725</v>
      </c>
      <c r="BC432" s="1">
        <f t="shared" si="64"/>
        <v>1999.9681250000001</v>
      </c>
      <c r="BD432" s="1">
        <f t="shared" si="65"/>
        <v>1681.17301875</v>
      </c>
      <c r="BE432" s="1">
        <f t="shared" si="66"/>
        <v>0.84059990643600879</v>
      </c>
      <c r="BF432" s="1">
        <f t="shared" si="67"/>
        <v>0.16075781942149703</v>
      </c>
      <c r="BG432" s="1">
        <v>6</v>
      </c>
      <c r="BH432" s="1">
        <v>0.5</v>
      </c>
      <c r="BI432" s="1" t="s">
        <v>347</v>
      </c>
      <c r="BJ432" s="1">
        <v>2</v>
      </c>
      <c r="BK432" s="1" t="b">
        <v>1</v>
      </c>
      <c r="BL432" s="1">
        <v>1659883730.5999999</v>
      </c>
      <c r="BM432" s="1">
        <v>63.221562499999997</v>
      </c>
      <c r="BN432" s="1">
        <v>82.223112499999999</v>
      </c>
      <c r="BO432" s="1">
        <v>27.35804375</v>
      </c>
      <c r="BP432" s="1">
        <v>24.398837499999999</v>
      </c>
      <c r="BQ432" s="1">
        <v>62.669449999999998</v>
      </c>
      <c r="BR432" s="1">
        <v>27.348125</v>
      </c>
      <c r="BS432" s="1">
        <v>500.12043749999998</v>
      </c>
      <c r="BT432" s="1">
        <v>99.251387499999993</v>
      </c>
      <c r="BU432" s="1">
        <v>9.9907493749999993E-2</v>
      </c>
      <c r="BV432" s="1">
        <v>31.06834375</v>
      </c>
      <c r="BW432" s="1">
        <v>31.771931250000002</v>
      </c>
      <c r="BX432" s="1">
        <v>999.9</v>
      </c>
      <c r="BY432" s="1">
        <v>0</v>
      </c>
      <c r="BZ432" s="1">
        <v>0</v>
      </c>
      <c r="CA432" s="1">
        <v>9993.5537500000009</v>
      </c>
      <c r="CB432" s="1">
        <v>0</v>
      </c>
      <c r="CC432" s="1">
        <v>245.70887500000001</v>
      </c>
      <c r="CD432" s="1">
        <v>-19.001555625000002</v>
      </c>
      <c r="CE432" s="1">
        <v>65.000031250000006</v>
      </c>
      <c r="CF432" s="1">
        <v>84.279593750000004</v>
      </c>
      <c r="CG432" s="1">
        <v>2.959194375</v>
      </c>
      <c r="CH432" s="1">
        <v>82.223112499999999</v>
      </c>
      <c r="CI432" s="1">
        <v>24.398837499999999</v>
      </c>
      <c r="CJ432" s="1">
        <v>2.71532375</v>
      </c>
      <c r="CK432" s="1">
        <v>2.4216181250000002</v>
      </c>
      <c r="CL432" s="1">
        <v>22.378150000000002</v>
      </c>
      <c r="CM432" s="1">
        <v>20.509068750000001</v>
      </c>
      <c r="CN432" s="1">
        <v>1999.9681250000001</v>
      </c>
      <c r="CO432" s="1">
        <v>0.98000200000000004</v>
      </c>
      <c r="CP432" s="1">
        <v>1.99983125E-2</v>
      </c>
      <c r="CQ432" s="1">
        <v>0</v>
      </c>
      <c r="CR432" s="1">
        <v>2.6551874999999998</v>
      </c>
      <c r="CS432" s="1">
        <v>0</v>
      </c>
      <c r="CT432" s="1">
        <v>14798.09375</v>
      </c>
      <c r="CU432" s="1">
        <v>17412.056250000001</v>
      </c>
      <c r="CV432" s="1">
        <v>42.569875000000003</v>
      </c>
      <c r="CW432" s="1">
        <v>44.226374999999997</v>
      </c>
      <c r="CX432" s="1">
        <v>42.597437499999998</v>
      </c>
      <c r="CY432" s="1">
        <v>42.613124999999997</v>
      </c>
      <c r="CZ432" s="1">
        <v>42.706687500000001</v>
      </c>
      <c r="DA432" s="1">
        <v>1959.9749999999999</v>
      </c>
      <c r="DB432" s="1">
        <v>39.993125000000013</v>
      </c>
      <c r="DC432" s="1">
        <v>0</v>
      </c>
      <c r="DD432" s="1">
        <v>1659883737.5</v>
      </c>
      <c r="DE432" s="1">
        <v>0</v>
      </c>
      <c r="DF432" s="1">
        <v>1659883469</v>
      </c>
      <c r="DG432" s="1" t="s">
        <v>1116</v>
      </c>
      <c r="DH432" s="1">
        <v>1659883467</v>
      </c>
      <c r="DI432" s="1">
        <v>1659883469</v>
      </c>
      <c r="DJ432" s="1">
        <v>2</v>
      </c>
      <c r="DK432" s="1">
        <v>0.127</v>
      </c>
      <c r="DL432" s="1">
        <v>-8.9999999999999993E-3</v>
      </c>
      <c r="DM432" s="1">
        <v>1.3560000000000001</v>
      </c>
      <c r="DN432" s="1">
        <v>1.4999999999999999E-2</v>
      </c>
      <c r="DO432" s="1">
        <v>400</v>
      </c>
      <c r="DP432" s="1">
        <v>25</v>
      </c>
      <c r="DQ432" s="1">
        <v>0.21</v>
      </c>
      <c r="DR432" s="1">
        <v>0.05</v>
      </c>
      <c r="DS432" s="1">
        <v>-0.14257955247546381</v>
      </c>
      <c r="DT432" s="1">
        <v>4.4142156989647203</v>
      </c>
      <c r="DU432" s="1">
        <v>0.32759710381289381</v>
      </c>
      <c r="DV432" s="1">
        <v>0</v>
      </c>
      <c r="DW432" s="1">
        <v>-18.082368096774189</v>
      </c>
      <c r="DX432" s="1">
        <v>-127.0063589516129</v>
      </c>
      <c r="DY432" s="1">
        <v>9.5443545570251143</v>
      </c>
      <c r="DZ432" s="1">
        <v>0</v>
      </c>
      <c r="EA432" s="1">
        <v>61.058280588308023</v>
      </c>
      <c r="EB432" s="1">
        <v>69.88070131421631</v>
      </c>
      <c r="EC432" s="1">
        <v>5.6896724863257067</v>
      </c>
      <c r="ED432" s="1">
        <v>0</v>
      </c>
      <c r="EE432" s="1">
        <v>2.9540290243902438</v>
      </c>
      <c r="EF432" s="1">
        <v>0.105075888501746</v>
      </c>
      <c r="EG432" s="1">
        <v>1.1089597367798951E-2</v>
      </c>
      <c r="EH432" s="1">
        <v>1</v>
      </c>
      <c r="EI432" s="1">
        <v>1.996076570306387</v>
      </c>
      <c r="EJ432" s="1">
        <v>-4.1471665931379062E-2</v>
      </c>
      <c r="EK432" s="1">
        <v>3.0511439603344852E-3</v>
      </c>
      <c r="EL432" s="1">
        <v>1</v>
      </c>
      <c r="EM432" s="1">
        <v>2</v>
      </c>
      <c r="EN432" s="1">
        <v>5</v>
      </c>
      <c r="EO432" s="1" t="s">
        <v>386</v>
      </c>
      <c r="EP432" s="1">
        <v>2.94225</v>
      </c>
      <c r="EQ432" s="1">
        <v>2.8010999999999999</v>
      </c>
      <c r="ER432" s="1">
        <v>2.2903699999999999E-2</v>
      </c>
      <c r="ES432" s="1">
        <v>3.0960000000000001E-2</v>
      </c>
      <c r="ET432" s="1">
        <v>0.117951</v>
      </c>
      <c r="EU432" s="1">
        <v>0.10886899999999999</v>
      </c>
      <c r="EV432" s="1">
        <v>20028.099999999999</v>
      </c>
      <c r="EW432" s="1">
        <v>20828.3</v>
      </c>
      <c r="EX432" s="1">
        <v>23841.1</v>
      </c>
      <c r="EY432" s="1">
        <v>25017.599999999999</v>
      </c>
      <c r="EZ432" s="1">
        <v>33656.699999999997</v>
      </c>
      <c r="FA432" s="1">
        <v>35595.9</v>
      </c>
      <c r="FB432" s="1">
        <v>43469.8</v>
      </c>
      <c r="FC432" s="1">
        <v>46246.5</v>
      </c>
      <c r="FD432" s="1">
        <v>1.94225</v>
      </c>
      <c r="FE432" s="1">
        <v>1.84253</v>
      </c>
      <c r="FF432" s="1">
        <v>0.10961700000000001</v>
      </c>
      <c r="FG432" s="1">
        <v>0</v>
      </c>
      <c r="FH432" s="1">
        <v>29.99</v>
      </c>
      <c r="FI432" s="1">
        <v>999.9</v>
      </c>
      <c r="FJ432" s="1">
        <v>59.7</v>
      </c>
      <c r="FK432" s="1">
        <v>35.299999999999997</v>
      </c>
      <c r="FL432" s="1">
        <v>34.5443</v>
      </c>
      <c r="FM432" s="1">
        <v>63.989800000000002</v>
      </c>
      <c r="FN432" s="1">
        <v>25.801300000000001</v>
      </c>
      <c r="FO432" s="1">
        <v>1</v>
      </c>
      <c r="FP432" s="1">
        <v>0.43297000000000002</v>
      </c>
      <c r="FQ432" s="1">
        <v>3.1531400000000001</v>
      </c>
      <c r="FR432" s="1">
        <v>20.290199999999999</v>
      </c>
      <c r="FS432" s="1">
        <v>5.2123499999999998</v>
      </c>
      <c r="FT432" s="1">
        <v>11.907400000000001</v>
      </c>
      <c r="FU432" s="1">
        <v>5.0026000000000002</v>
      </c>
      <c r="FV432" s="1">
        <v>3.2896299999999998</v>
      </c>
      <c r="FW432" s="1">
        <v>9999</v>
      </c>
      <c r="FX432" s="1">
        <v>9999</v>
      </c>
      <c r="FY432" s="1">
        <v>9999</v>
      </c>
      <c r="FZ432" s="1">
        <v>999.9</v>
      </c>
      <c r="GA432" s="1">
        <v>1.85958</v>
      </c>
      <c r="GB432" s="1">
        <v>1.8545199999999999</v>
      </c>
      <c r="GC432" s="1">
        <v>1.85775</v>
      </c>
      <c r="GD432" s="1">
        <v>1.85609</v>
      </c>
      <c r="GE432" s="1">
        <v>1.85486</v>
      </c>
      <c r="GF432" s="1">
        <v>1.8545499999999999</v>
      </c>
      <c r="GG432" s="1">
        <v>1.8532200000000001</v>
      </c>
      <c r="GH432" s="1">
        <v>1.8563799999999999</v>
      </c>
      <c r="GI432" s="1">
        <v>0</v>
      </c>
      <c r="GJ432" s="1">
        <v>0</v>
      </c>
      <c r="GK432" s="1">
        <v>0</v>
      </c>
      <c r="GL432" s="1">
        <v>0</v>
      </c>
      <c r="GM432" s="1" t="s">
        <v>350</v>
      </c>
      <c r="GN432" s="1" t="s">
        <v>351</v>
      </c>
      <c r="GO432" s="1" t="s">
        <v>352</v>
      </c>
      <c r="GP432" s="1" t="s">
        <v>352</v>
      </c>
      <c r="GQ432" s="1" t="s">
        <v>352</v>
      </c>
      <c r="GR432" s="1" t="s">
        <v>352</v>
      </c>
      <c r="GS432" s="1">
        <v>0</v>
      </c>
      <c r="GT432" s="1">
        <v>100</v>
      </c>
      <c r="GU432" s="1">
        <v>100</v>
      </c>
      <c r="GV432" s="1">
        <v>0.621</v>
      </c>
      <c r="GW432" s="1">
        <v>9.7999999999999997E-3</v>
      </c>
      <c r="GX432" s="1">
        <v>0.36794396410256031</v>
      </c>
      <c r="GY432" s="1">
        <v>3.036990343597491E-3</v>
      </c>
      <c r="GZ432" s="1">
        <v>-1.538114387597119E-6</v>
      </c>
      <c r="HA432" s="1">
        <v>3.3909691194327332E-10</v>
      </c>
      <c r="HB432" s="1">
        <v>-6.1192808482915917E-2</v>
      </c>
      <c r="HC432" s="1">
        <v>9.7621983196103414E-3</v>
      </c>
      <c r="HD432" s="1">
        <v>-3.3387782167185642E-4</v>
      </c>
      <c r="HE432" s="1">
        <v>2.632278881966732E-6</v>
      </c>
      <c r="HF432" s="1">
        <v>6</v>
      </c>
      <c r="HG432" s="1">
        <v>2134</v>
      </c>
      <c r="HH432" s="1">
        <v>2</v>
      </c>
      <c r="HI432" s="1">
        <v>31</v>
      </c>
      <c r="HJ432" s="1">
        <v>4.5</v>
      </c>
      <c r="HK432" s="1">
        <v>4.5</v>
      </c>
      <c r="HL432" s="1">
        <v>0.465088</v>
      </c>
      <c r="HM432" s="1">
        <v>2.36206</v>
      </c>
      <c r="HN432" s="1">
        <v>1.4978</v>
      </c>
      <c r="HO432" s="1">
        <v>2.3071299999999999</v>
      </c>
      <c r="HP432" s="1">
        <v>1.5478499999999999</v>
      </c>
      <c r="HQ432" s="1">
        <v>2.4450699999999999</v>
      </c>
      <c r="HR432" s="1">
        <v>39.192399999999999</v>
      </c>
      <c r="HS432" s="1">
        <v>15.103899999999999</v>
      </c>
      <c r="HT432" s="1">
        <v>18</v>
      </c>
      <c r="HU432" s="1">
        <v>491.32400000000001</v>
      </c>
      <c r="HV432" s="1">
        <v>490.41699999999997</v>
      </c>
      <c r="HW432" s="1">
        <v>26.009899999999998</v>
      </c>
      <c r="HX432" s="1">
        <v>32.518099999999997</v>
      </c>
      <c r="HY432" s="1">
        <v>30.000800000000002</v>
      </c>
      <c r="HZ432" s="1">
        <v>32.234499999999997</v>
      </c>
      <c r="IA432" s="1">
        <v>32.326599999999999</v>
      </c>
      <c r="IB432" s="1">
        <v>9.5272699999999997</v>
      </c>
      <c r="IC432" s="1">
        <v>31.659099999999999</v>
      </c>
      <c r="ID432" s="1">
        <v>17.667300000000001</v>
      </c>
      <c r="IE432" s="1">
        <v>26.002199999999998</v>
      </c>
      <c r="IF432" s="1">
        <v>160.55799999999999</v>
      </c>
      <c r="IG432" s="1">
        <v>24.398599999999998</v>
      </c>
      <c r="IH432" s="1">
        <v>100.51900000000001</v>
      </c>
      <c r="II432" s="1">
        <v>100.22799999999999</v>
      </c>
      <c r="IJ432" s="1" t="s">
        <v>1117</v>
      </c>
    </row>
    <row r="433" spans="1:244" ht="15.75" customHeight="1" x14ac:dyDescent="0.3">
      <c r="A433" s="1">
        <v>417</v>
      </c>
      <c r="B433" s="1">
        <v>1659883739.5999999</v>
      </c>
      <c r="C433" s="1">
        <v>3482.5</v>
      </c>
      <c r="D433" s="1" t="s">
        <v>1160</v>
      </c>
      <c r="E433" s="1" t="s">
        <v>1161</v>
      </c>
      <c r="F433" s="1">
        <v>1</v>
      </c>
      <c r="G433" s="1" t="s">
        <v>1105</v>
      </c>
      <c r="H433" s="1" t="s">
        <v>345</v>
      </c>
      <c r="I433" s="1" t="s">
        <v>1102</v>
      </c>
      <c r="J433" s="1" t="s">
        <v>1113</v>
      </c>
      <c r="K433" s="1" t="s">
        <v>1114</v>
      </c>
      <c r="L433" s="1" t="s">
        <v>1115</v>
      </c>
      <c r="M433" s="1" t="s">
        <v>346</v>
      </c>
      <c r="N433" s="1">
        <v>1659883732.099999</v>
      </c>
      <c r="O433" s="1">
        <f t="shared" si="34"/>
        <v>2.5553444776791278E-3</v>
      </c>
      <c r="P433" s="1">
        <f t="shared" si="35"/>
        <v>2.5553444776791276</v>
      </c>
      <c r="Q433" s="1">
        <f t="shared" si="36"/>
        <v>0.68204133226760577</v>
      </c>
      <c r="R433" s="1">
        <f t="shared" si="37"/>
        <v>66.64612666666666</v>
      </c>
      <c r="S433" s="1">
        <f t="shared" si="38"/>
        <v>55.732949327060105</v>
      </c>
      <c r="T433" s="1">
        <f t="shared" si="39"/>
        <v>5.5371487956129481</v>
      </c>
      <c r="U433" s="1">
        <f t="shared" si="40"/>
        <v>6.6213886840800269</v>
      </c>
      <c r="V433" s="1">
        <f t="shared" si="41"/>
        <v>0.12543163449601588</v>
      </c>
      <c r="W433" s="1">
        <f t="shared" si="42"/>
        <v>2.9148687386079635</v>
      </c>
      <c r="X433" s="1">
        <f t="shared" si="43"/>
        <v>0.12250838677108453</v>
      </c>
      <c r="Y433" s="1">
        <f t="shared" si="44"/>
        <v>7.6824709632167892E-2</v>
      </c>
      <c r="Z433" s="1">
        <f t="shared" si="45"/>
        <v>321.50748899999991</v>
      </c>
      <c r="AA433" s="1">
        <f t="shared" si="46"/>
        <v>32.302170008722676</v>
      </c>
      <c r="AB433" s="1">
        <f t="shared" si="47"/>
        <v>31.77043333333333</v>
      </c>
      <c r="AC433" s="1">
        <f t="shared" si="48"/>
        <v>4.7133874926165253</v>
      </c>
      <c r="AD433" s="1">
        <f t="shared" si="49"/>
        <v>60.025607161219462</v>
      </c>
      <c r="AE433" s="1">
        <f t="shared" si="50"/>
        <v>2.7185726727048718</v>
      </c>
      <c r="AF433" s="1">
        <f t="shared" si="51"/>
        <v>4.5290215314327558</v>
      </c>
      <c r="AG433" s="1">
        <f t="shared" si="52"/>
        <v>1.9948148199116535</v>
      </c>
      <c r="AH433" s="1">
        <f t="shared" si="53"/>
        <v>-112.69069146564954</v>
      </c>
      <c r="AI433" s="1">
        <f t="shared" si="54"/>
        <v>-110.31048935581697</v>
      </c>
      <c r="AJ433" s="1">
        <f t="shared" si="55"/>
        <v>-8.533492261073178</v>
      </c>
      <c r="AK433" s="1">
        <f t="shared" si="56"/>
        <v>89.972815917460252</v>
      </c>
      <c r="AL433" s="1">
        <f t="shared" si="57"/>
        <v>18.211618268583084</v>
      </c>
      <c r="AM433" s="1">
        <f t="shared" si="58"/>
        <v>2.5376775024809972</v>
      </c>
      <c r="AN433" s="1">
        <f t="shared" si="59"/>
        <v>0.68204133226760577</v>
      </c>
      <c r="AO433" s="1">
        <v>113.9970733129321</v>
      </c>
      <c r="AP433" s="1">
        <v>92.167787878787848</v>
      </c>
      <c r="AQ433" s="1">
        <v>4.0570705726362597</v>
      </c>
      <c r="AR433" s="1">
        <v>65.940295061858151</v>
      </c>
      <c r="AS433" s="1">
        <f t="shared" si="60"/>
        <v>2.5553444776791276</v>
      </c>
      <c r="AT433" s="1">
        <v>24.41075681760244</v>
      </c>
      <c r="AU433" s="1">
        <v>27.391787878787881</v>
      </c>
      <c r="AV433" s="1">
        <v>9.8838052025888566E-5</v>
      </c>
      <c r="AW433" s="1">
        <v>81.189635881585644</v>
      </c>
      <c r="AX433" s="1">
        <v>5</v>
      </c>
      <c r="AY433" s="1">
        <v>1</v>
      </c>
      <c r="AZ433" s="1">
        <f t="shared" si="61"/>
        <v>1</v>
      </c>
      <c r="BA433" s="1">
        <f t="shared" si="62"/>
        <v>0</v>
      </c>
      <c r="BB433" s="1">
        <f t="shared" si="63"/>
        <v>51736.131211459629</v>
      </c>
      <c r="BC433" s="1">
        <f t="shared" si="64"/>
        <v>1999.949333333333</v>
      </c>
      <c r="BD433" s="1">
        <f t="shared" si="65"/>
        <v>1681.1572199999994</v>
      </c>
      <c r="BE433" s="1">
        <f t="shared" si="66"/>
        <v>0.8405999051975982</v>
      </c>
      <c r="BF433" s="1">
        <f t="shared" si="67"/>
        <v>0.16075781703136477</v>
      </c>
      <c r="BG433" s="1">
        <v>6</v>
      </c>
      <c r="BH433" s="1">
        <v>0.5</v>
      </c>
      <c r="BI433" s="1" t="s">
        <v>347</v>
      </c>
      <c r="BJ433" s="1">
        <v>2</v>
      </c>
      <c r="BK433" s="1" t="b">
        <v>1</v>
      </c>
      <c r="BL433" s="1">
        <v>1659883732.099999</v>
      </c>
      <c r="BM433" s="1">
        <v>66.64612666666666</v>
      </c>
      <c r="BN433" s="1">
        <v>88.697413333333316</v>
      </c>
      <c r="BO433" s="1">
        <v>27.363193333333339</v>
      </c>
      <c r="BP433" s="1">
        <v>24.402060000000009</v>
      </c>
      <c r="BQ433" s="1">
        <v>66.084333333333319</v>
      </c>
      <c r="BR433" s="1">
        <v>27.35329333333333</v>
      </c>
      <c r="BS433" s="1">
        <v>500.12713333333329</v>
      </c>
      <c r="BT433" s="1">
        <v>99.251473333333308</v>
      </c>
      <c r="BU433" s="1">
        <v>9.9967106666666666E-2</v>
      </c>
      <c r="BV433" s="1">
        <v>31.06847333333333</v>
      </c>
      <c r="BW433" s="1">
        <v>31.77043333333333</v>
      </c>
      <c r="BX433" s="1">
        <v>999.89999999999986</v>
      </c>
      <c r="BY433" s="1">
        <v>0</v>
      </c>
      <c r="BZ433" s="1">
        <v>0</v>
      </c>
      <c r="CA433" s="1">
        <v>9991.3359999999993</v>
      </c>
      <c r="CB433" s="1">
        <v>0</v>
      </c>
      <c r="CC433" s="1">
        <v>242.88679999999999</v>
      </c>
      <c r="CD433" s="1">
        <v>-22.05132333333334</v>
      </c>
      <c r="CE433" s="1">
        <v>68.521300000000011</v>
      </c>
      <c r="CF433" s="1">
        <v>90.916139999999999</v>
      </c>
      <c r="CG433" s="1">
        <v>2.9611266666666669</v>
      </c>
      <c r="CH433" s="1">
        <v>88.697413333333316</v>
      </c>
      <c r="CI433" s="1">
        <v>24.402060000000009</v>
      </c>
      <c r="CJ433" s="1">
        <v>2.715837333333333</v>
      </c>
      <c r="CK433" s="1">
        <v>2.4219400000000002</v>
      </c>
      <c r="CL433" s="1">
        <v>22.381260000000001</v>
      </c>
      <c r="CM433" s="1">
        <v>20.511220000000002</v>
      </c>
      <c r="CN433" s="1">
        <v>1999.949333333333</v>
      </c>
      <c r="CO433" s="1">
        <v>0.98000200000000026</v>
      </c>
      <c r="CP433" s="1">
        <v>1.999831333333334E-2</v>
      </c>
      <c r="CQ433" s="1">
        <v>0</v>
      </c>
      <c r="CR433" s="1">
        <v>2.6776</v>
      </c>
      <c r="CS433" s="1">
        <v>0</v>
      </c>
      <c r="CT433" s="1">
        <v>14793.946666666659</v>
      </c>
      <c r="CU433" s="1">
        <v>17411.89333333333</v>
      </c>
      <c r="CV433" s="1">
        <v>42.574599999999997</v>
      </c>
      <c r="CW433" s="1">
        <v>44.233199999999997</v>
      </c>
      <c r="CX433" s="1">
        <v>42.603999999999999</v>
      </c>
      <c r="CY433" s="1">
        <v>42.624866666666669</v>
      </c>
      <c r="CZ433" s="1">
        <v>42.712200000000003</v>
      </c>
      <c r="DA433" s="1">
        <v>1959.956666666666</v>
      </c>
      <c r="DB433" s="1">
        <v>39.992666666666672</v>
      </c>
      <c r="DC433" s="1">
        <v>0</v>
      </c>
      <c r="DD433" s="1">
        <v>1659883738.7</v>
      </c>
      <c r="DE433" s="1">
        <v>0</v>
      </c>
      <c r="DF433" s="1">
        <v>1659883469</v>
      </c>
      <c r="DG433" s="1" t="s">
        <v>1116</v>
      </c>
      <c r="DH433" s="1">
        <v>1659883467</v>
      </c>
      <c r="DI433" s="1">
        <v>1659883469</v>
      </c>
      <c r="DJ433" s="1">
        <v>2</v>
      </c>
      <c r="DK433" s="1">
        <v>0.127</v>
      </c>
      <c r="DL433" s="1">
        <v>-8.9999999999999993E-3</v>
      </c>
      <c r="DM433" s="1">
        <v>1.3560000000000001</v>
      </c>
      <c r="DN433" s="1">
        <v>1.4999999999999999E-2</v>
      </c>
      <c r="DO433" s="1">
        <v>400</v>
      </c>
      <c r="DP433" s="1">
        <v>25</v>
      </c>
      <c r="DQ433" s="1">
        <v>0.21</v>
      </c>
      <c r="DR433" s="1">
        <v>0.05</v>
      </c>
      <c r="DS433" s="1">
        <v>-8.0199495029894582E-2</v>
      </c>
      <c r="DT433" s="1">
        <v>4.6285986171481399</v>
      </c>
      <c r="DU433" s="1">
        <v>0.35500307082954002</v>
      </c>
      <c r="DV433" s="1">
        <v>0</v>
      </c>
      <c r="DW433" s="1">
        <v>-20.054767419354832</v>
      </c>
      <c r="DX433" s="1">
        <v>-119.8903364516129</v>
      </c>
      <c r="DY433" s="1">
        <v>9.0411356377582184</v>
      </c>
      <c r="DZ433" s="1">
        <v>0</v>
      </c>
      <c r="EA433" s="1">
        <v>62.199917699898847</v>
      </c>
      <c r="EB433" s="1">
        <v>83.292393045140315</v>
      </c>
      <c r="EC433" s="1">
        <v>6.4756149333894939</v>
      </c>
      <c r="ED433" s="1">
        <v>0</v>
      </c>
      <c r="EE433" s="1">
        <v>2.9554243902439019</v>
      </c>
      <c r="EF433" s="1">
        <v>0.1075804181184679</v>
      </c>
      <c r="EG433" s="1">
        <v>1.1268760844461181E-2</v>
      </c>
      <c r="EH433" s="1">
        <v>1</v>
      </c>
      <c r="EI433" s="1">
        <v>1.995477128043756</v>
      </c>
      <c r="EJ433" s="1">
        <v>-3.6088772153040988E-2</v>
      </c>
      <c r="EK433" s="1">
        <v>2.700996747076656E-3</v>
      </c>
      <c r="EL433" s="1">
        <v>1</v>
      </c>
      <c r="EM433" s="1">
        <v>2</v>
      </c>
      <c r="EN433" s="1">
        <v>5</v>
      </c>
      <c r="EO433" s="1" t="s">
        <v>386</v>
      </c>
      <c r="EP433" s="1">
        <v>2.9420799999999998</v>
      </c>
      <c r="EQ433" s="1">
        <v>2.80104</v>
      </c>
      <c r="ER433" s="1">
        <v>2.3955899999999999E-2</v>
      </c>
      <c r="ES433" s="1">
        <v>3.21566E-2</v>
      </c>
      <c r="ET433" s="1">
        <v>0.11796</v>
      </c>
      <c r="EU433" s="1">
        <v>0.108875</v>
      </c>
      <c r="EV433" s="1">
        <v>20006.7</v>
      </c>
      <c r="EW433" s="1">
        <v>20802.5</v>
      </c>
      <c r="EX433" s="1">
        <v>23841.3</v>
      </c>
      <c r="EY433" s="1">
        <v>25017.5</v>
      </c>
      <c r="EZ433" s="1">
        <v>33656.6</v>
      </c>
      <c r="FA433" s="1">
        <v>35595.599999999999</v>
      </c>
      <c r="FB433" s="1">
        <v>43470.1</v>
      </c>
      <c r="FC433" s="1">
        <v>46246.3</v>
      </c>
      <c r="FD433" s="1">
        <v>1.94217</v>
      </c>
      <c r="FE433" s="1">
        <v>1.84253</v>
      </c>
      <c r="FF433" s="1">
        <v>0.10907600000000001</v>
      </c>
      <c r="FG433" s="1">
        <v>0</v>
      </c>
      <c r="FH433" s="1">
        <v>29.994</v>
      </c>
      <c r="FI433" s="1">
        <v>999.9</v>
      </c>
      <c r="FJ433" s="1">
        <v>59.8</v>
      </c>
      <c r="FK433" s="1">
        <v>35.299999999999997</v>
      </c>
      <c r="FL433" s="1">
        <v>34.598799999999997</v>
      </c>
      <c r="FM433" s="1">
        <v>64.159800000000004</v>
      </c>
      <c r="FN433" s="1">
        <v>25.8093</v>
      </c>
      <c r="FO433" s="1">
        <v>1</v>
      </c>
      <c r="FP433" s="1">
        <v>0.433089</v>
      </c>
      <c r="FQ433" s="1">
        <v>3.1271300000000002</v>
      </c>
      <c r="FR433" s="1">
        <v>20.290800000000001</v>
      </c>
      <c r="FS433" s="1">
        <v>5.21265</v>
      </c>
      <c r="FT433" s="1">
        <v>11.907400000000001</v>
      </c>
      <c r="FU433" s="1">
        <v>5.0028499999999996</v>
      </c>
      <c r="FV433" s="1">
        <v>3.2896800000000002</v>
      </c>
      <c r="FW433" s="1">
        <v>9999</v>
      </c>
      <c r="FX433" s="1">
        <v>9999</v>
      </c>
      <c r="FY433" s="1">
        <v>9999</v>
      </c>
      <c r="FZ433" s="1">
        <v>999.9</v>
      </c>
      <c r="GA433" s="1">
        <v>1.8595699999999999</v>
      </c>
      <c r="GB433" s="1">
        <v>1.8545199999999999</v>
      </c>
      <c r="GC433" s="1">
        <v>1.8577399999999999</v>
      </c>
      <c r="GD433" s="1">
        <v>1.85608</v>
      </c>
      <c r="GE433" s="1">
        <v>1.85486</v>
      </c>
      <c r="GF433" s="1">
        <v>1.8545499999999999</v>
      </c>
      <c r="GG433" s="1">
        <v>1.85321</v>
      </c>
      <c r="GH433" s="1">
        <v>1.8563799999999999</v>
      </c>
      <c r="GI433" s="1">
        <v>0</v>
      </c>
      <c r="GJ433" s="1">
        <v>0</v>
      </c>
      <c r="GK433" s="1">
        <v>0</v>
      </c>
      <c r="GL433" s="1">
        <v>0</v>
      </c>
      <c r="GM433" s="1" t="s">
        <v>350</v>
      </c>
      <c r="GN433" s="1" t="s">
        <v>351</v>
      </c>
      <c r="GO433" s="1" t="s">
        <v>352</v>
      </c>
      <c r="GP433" s="1" t="s">
        <v>352</v>
      </c>
      <c r="GQ433" s="1" t="s">
        <v>352</v>
      </c>
      <c r="GR433" s="1" t="s">
        <v>352</v>
      </c>
      <c r="GS433" s="1">
        <v>0</v>
      </c>
      <c r="GT433" s="1">
        <v>100</v>
      </c>
      <c r="GU433" s="1">
        <v>100</v>
      </c>
      <c r="GV433" s="1">
        <v>0.63200000000000001</v>
      </c>
      <c r="GW433" s="1">
        <v>9.7999999999999997E-3</v>
      </c>
      <c r="GX433" s="1">
        <v>0.36794396410256031</v>
      </c>
      <c r="GY433" s="1">
        <v>3.036990343597491E-3</v>
      </c>
      <c r="GZ433" s="1">
        <v>-1.538114387597119E-6</v>
      </c>
      <c r="HA433" s="1">
        <v>3.3909691194327332E-10</v>
      </c>
      <c r="HB433" s="1">
        <v>-6.1192808482915917E-2</v>
      </c>
      <c r="HC433" s="1">
        <v>9.7621983196103414E-3</v>
      </c>
      <c r="HD433" s="1">
        <v>-3.3387782167185642E-4</v>
      </c>
      <c r="HE433" s="1">
        <v>2.632278881966732E-6</v>
      </c>
      <c r="HF433" s="1">
        <v>6</v>
      </c>
      <c r="HG433" s="1">
        <v>2134</v>
      </c>
      <c r="HH433" s="1">
        <v>2</v>
      </c>
      <c r="HI433" s="1">
        <v>31</v>
      </c>
      <c r="HJ433" s="1">
        <v>4.5</v>
      </c>
      <c r="HK433" s="1">
        <v>4.5</v>
      </c>
      <c r="HL433" s="1">
        <v>0.479736</v>
      </c>
      <c r="HM433" s="1">
        <v>2.3791500000000001</v>
      </c>
      <c r="HN433" s="1">
        <v>1.4978</v>
      </c>
      <c r="HO433" s="1">
        <v>2.3071299999999999</v>
      </c>
      <c r="HP433" s="1">
        <v>1.5478499999999999</v>
      </c>
      <c r="HQ433" s="1">
        <v>2.36084</v>
      </c>
      <c r="HR433" s="1">
        <v>39.192399999999999</v>
      </c>
      <c r="HS433" s="1">
        <v>15.0777</v>
      </c>
      <c r="HT433" s="1">
        <v>18</v>
      </c>
      <c r="HU433" s="1">
        <v>491.28800000000001</v>
      </c>
      <c r="HV433" s="1">
        <v>490.428</v>
      </c>
      <c r="HW433" s="1">
        <v>25.995699999999999</v>
      </c>
      <c r="HX433" s="1">
        <v>32.519300000000001</v>
      </c>
      <c r="HY433" s="1">
        <v>30.000699999999998</v>
      </c>
      <c r="HZ433" s="1">
        <v>32.235599999999998</v>
      </c>
      <c r="IA433" s="1">
        <v>32.3279</v>
      </c>
      <c r="IB433" s="1">
        <v>9.7075700000000005</v>
      </c>
      <c r="IC433" s="1">
        <v>31.659099999999999</v>
      </c>
      <c r="ID433" s="1">
        <v>17.667300000000001</v>
      </c>
      <c r="IE433" s="1">
        <v>25.932300000000001</v>
      </c>
      <c r="IF433" s="1">
        <v>160.55799999999999</v>
      </c>
      <c r="IG433" s="1">
        <v>24.398599999999998</v>
      </c>
      <c r="IH433" s="1">
        <v>100.52</v>
      </c>
      <c r="II433" s="1">
        <v>100.22799999999999</v>
      </c>
      <c r="IJ433" s="1" t="s">
        <v>1117</v>
      </c>
    </row>
    <row r="434" spans="1:244" ht="15.75" customHeight="1" x14ac:dyDescent="0.3">
      <c r="A434" s="1">
        <v>418</v>
      </c>
      <c r="B434" s="1">
        <v>1659883740.5999999</v>
      </c>
      <c r="C434" s="1">
        <v>3483.5</v>
      </c>
      <c r="D434" s="1" t="s">
        <v>1162</v>
      </c>
      <c r="E434" s="1" t="s">
        <v>1163</v>
      </c>
      <c r="F434" s="1">
        <v>1</v>
      </c>
      <c r="G434" s="1" t="s">
        <v>1105</v>
      </c>
      <c r="H434" s="1" t="s">
        <v>345</v>
      </c>
      <c r="I434" s="1" t="s">
        <v>1102</v>
      </c>
      <c r="J434" s="1" t="s">
        <v>1113</v>
      </c>
      <c r="K434" s="1" t="s">
        <v>1114</v>
      </c>
      <c r="L434" s="1" t="s">
        <v>1115</v>
      </c>
      <c r="M434" s="1" t="s">
        <v>346</v>
      </c>
      <c r="N434" s="1">
        <v>1659883732.5999999</v>
      </c>
      <c r="O434" s="1">
        <f t="shared" si="34"/>
        <v>2.5540746268621372E-3</v>
      </c>
      <c r="P434" s="1">
        <f t="shared" si="35"/>
        <v>2.5540746268621373</v>
      </c>
      <c r="Q434" s="1">
        <f t="shared" si="36"/>
        <v>0.62794271324032602</v>
      </c>
      <c r="R434" s="1">
        <f t="shared" si="37"/>
        <v>68.348462499999997</v>
      </c>
      <c r="S434" s="1">
        <f t="shared" si="38"/>
        <v>58.069767356206384</v>
      </c>
      <c r="T434" s="1">
        <f t="shared" si="39"/>
        <v>5.7693136158072971</v>
      </c>
      <c r="U434" s="1">
        <f t="shared" si="40"/>
        <v>6.7905165333609672</v>
      </c>
      <c r="V434" s="1">
        <f t="shared" si="41"/>
        <v>0.12538725495045525</v>
      </c>
      <c r="W434" s="1">
        <f t="shared" si="42"/>
        <v>2.9147851967690857</v>
      </c>
      <c r="X434" s="1">
        <f t="shared" si="43"/>
        <v>0.12246596786061056</v>
      </c>
      <c r="Y434" s="1">
        <f t="shared" si="44"/>
        <v>7.6798027261392787E-2</v>
      </c>
      <c r="Z434" s="1">
        <f t="shared" si="45"/>
        <v>321.50658824999994</v>
      </c>
      <c r="AA434" s="1">
        <f t="shared" si="46"/>
        <v>32.302567509234166</v>
      </c>
      <c r="AB434" s="1">
        <f t="shared" si="47"/>
        <v>31.770043749999999</v>
      </c>
      <c r="AC434" s="1">
        <f t="shared" si="48"/>
        <v>4.7132833853741154</v>
      </c>
      <c r="AD434" s="1">
        <f t="shared" si="49"/>
        <v>60.029846664931632</v>
      </c>
      <c r="AE434" s="1">
        <f t="shared" si="50"/>
        <v>2.7187707492030451</v>
      </c>
      <c r="AF434" s="1">
        <f t="shared" si="51"/>
        <v>4.5290316405077586</v>
      </c>
      <c r="AG434" s="1">
        <f t="shared" si="52"/>
        <v>1.9945126361710703</v>
      </c>
      <c r="AH434" s="1">
        <f t="shared" si="53"/>
        <v>-112.63469104462025</v>
      </c>
      <c r="AI434" s="1">
        <f t="shared" si="54"/>
        <v>-110.23995320340282</v>
      </c>
      <c r="AJ434" s="1">
        <f t="shared" si="55"/>
        <v>-8.5282653519850697</v>
      </c>
      <c r="AK434" s="1">
        <f t="shared" si="56"/>
        <v>90.103678649991821</v>
      </c>
      <c r="AL434" s="1">
        <f t="shared" si="57"/>
        <v>18.793865236929445</v>
      </c>
      <c r="AM434" s="1">
        <f t="shared" si="58"/>
        <v>2.5382886133219729</v>
      </c>
      <c r="AN434" s="1">
        <f t="shared" si="59"/>
        <v>0.62794271324032602</v>
      </c>
      <c r="AO434" s="1">
        <v>119.03978324239451</v>
      </c>
      <c r="AP434" s="1">
        <v>96.524246666666684</v>
      </c>
      <c r="AQ434" s="1">
        <v>4.2025549876018209</v>
      </c>
      <c r="AR434" s="1">
        <v>65.940295061858151</v>
      </c>
      <c r="AS434" s="1">
        <f t="shared" si="60"/>
        <v>2.5540746268621373</v>
      </c>
      <c r="AT434" s="1">
        <v>24.41541075692988</v>
      </c>
      <c r="AU434" s="1">
        <v>27.39492969696968</v>
      </c>
      <c r="AV434" s="1">
        <v>1.036291926458376E-4</v>
      </c>
      <c r="AW434" s="1">
        <v>81.189635881585644</v>
      </c>
      <c r="AX434" s="1">
        <v>5</v>
      </c>
      <c r="AY434" s="1">
        <v>1</v>
      </c>
      <c r="AZ434" s="1">
        <f t="shared" si="61"/>
        <v>1</v>
      </c>
      <c r="BA434" s="1">
        <f t="shared" si="62"/>
        <v>0</v>
      </c>
      <c r="BB434" s="1">
        <f t="shared" si="63"/>
        <v>51733.753877826362</v>
      </c>
      <c r="BC434" s="1">
        <f t="shared" si="64"/>
        <v>1999.9437499999999</v>
      </c>
      <c r="BD434" s="1">
        <f t="shared" si="65"/>
        <v>1681.1525249999997</v>
      </c>
      <c r="BE434" s="1">
        <f t="shared" si="66"/>
        <v>0.84059990437231036</v>
      </c>
      <c r="BF434" s="1">
        <f t="shared" si="67"/>
        <v>0.16075781543855919</v>
      </c>
      <c r="BG434" s="1">
        <v>6</v>
      </c>
      <c r="BH434" s="1">
        <v>0.5</v>
      </c>
      <c r="BI434" s="1" t="s">
        <v>347</v>
      </c>
      <c r="BJ434" s="1">
        <v>2</v>
      </c>
      <c r="BK434" s="1" t="b">
        <v>1</v>
      </c>
      <c r="BL434" s="1">
        <v>1659883732.5999999</v>
      </c>
      <c r="BM434" s="1">
        <v>68.348462499999997</v>
      </c>
      <c r="BN434" s="1">
        <v>91.103575000000006</v>
      </c>
      <c r="BO434" s="1">
        <v>27.36519375</v>
      </c>
      <c r="BP434" s="1">
        <v>24.403343750000001</v>
      </c>
      <c r="BQ434" s="1">
        <v>67.781906249999992</v>
      </c>
      <c r="BR434" s="1">
        <v>27.3553</v>
      </c>
      <c r="BS434" s="1">
        <v>500.12549999999999</v>
      </c>
      <c r="BT434" s="1">
        <v>99.251443750000007</v>
      </c>
      <c r="BU434" s="1">
        <v>9.9972287500000007E-2</v>
      </c>
      <c r="BV434" s="1">
        <v>31.068512500000001</v>
      </c>
      <c r="BW434" s="1">
        <v>31.770043749999999</v>
      </c>
      <c r="BX434" s="1">
        <v>999.9</v>
      </c>
      <c r="BY434" s="1">
        <v>0</v>
      </c>
      <c r="BZ434" s="1">
        <v>0</v>
      </c>
      <c r="CA434" s="1">
        <v>9990.8618750000005</v>
      </c>
      <c r="CB434" s="1">
        <v>0</v>
      </c>
      <c r="CC434" s="1">
        <v>242.01224999999999</v>
      </c>
      <c r="CD434" s="1">
        <v>-22.755146875000001</v>
      </c>
      <c r="CE434" s="1">
        <v>70.271712500000007</v>
      </c>
      <c r="CF434" s="1">
        <v>93.382631250000003</v>
      </c>
      <c r="CG434" s="1">
        <v>2.9618449999999998</v>
      </c>
      <c r="CH434" s="1">
        <v>91.103575000000006</v>
      </c>
      <c r="CI434" s="1">
        <v>24.403343750000001</v>
      </c>
      <c r="CJ434" s="1">
        <v>2.7160350000000002</v>
      </c>
      <c r="CK434" s="1">
        <v>2.4220668750000001</v>
      </c>
      <c r="CL434" s="1">
        <v>22.382456250000001</v>
      </c>
      <c r="CM434" s="1">
        <v>20.512068750000001</v>
      </c>
      <c r="CN434" s="1">
        <v>1999.9437499999999</v>
      </c>
      <c r="CO434" s="1">
        <v>0.98000200000000004</v>
      </c>
      <c r="CP434" s="1">
        <v>1.99983125E-2</v>
      </c>
      <c r="CQ434" s="1">
        <v>0</v>
      </c>
      <c r="CR434" s="1">
        <v>2.7321875000000002</v>
      </c>
      <c r="CS434" s="1">
        <v>0</v>
      </c>
      <c r="CT434" s="1">
        <v>14792.237499999999</v>
      </c>
      <c r="CU434" s="1">
        <v>17411.84375</v>
      </c>
      <c r="CV434" s="1">
        <v>42.577749999999988</v>
      </c>
      <c r="CW434" s="1">
        <v>44.234250000000003</v>
      </c>
      <c r="CX434" s="1">
        <v>42.605312499999997</v>
      </c>
      <c r="CY434" s="1">
        <v>42.628749999999997</v>
      </c>
      <c r="CZ434" s="1">
        <v>42.7145625</v>
      </c>
      <c r="DA434" s="1">
        <v>1959.9512500000001</v>
      </c>
      <c r="DB434" s="1">
        <v>39.992500000000007</v>
      </c>
      <c r="DC434" s="1">
        <v>0</v>
      </c>
      <c r="DD434" s="1">
        <v>1659883739.9000001</v>
      </c>
      <c r="DE434" s="1">
        <v>0</v>
      </c>
      <c r="DF434" s="1">
        <v>1659883469</v>
      </c>
      <c r="DG434" s="1" t="s">
        <v>1116</v>
      </c>
      <c r="DH434" s="1">
        <v>1659883467</v>
      </c>
      <c r="DI434" s="1">
        <v>1659883469</v>
      </c>
      <c r="DJ434" s="1">
        <v>2</v>
      </c>
      <c r="DK434" s="1">
        <v>0.127</v>
      </c>
      <c r="DL434" s="1">
        <v>-8.9999999999999993E-3</v>
      </c>
      <c r="DM434" s="1">
        <v>1.3560000000000001</v>
      </c>
      <c r="DN434" s="1">
        <v>1.4999999999999999E-2</v>
      </c>
      <c r="DO434" s="1">
        <v>400</v>
      </c>
      <c r="DP434" s="1">
        <v>25</v>
      </c>
      <c r="DQ434" s="1">
        <v>0.21</v>
      </c>
      <c r="DR434" s="1">
        <v>0.05</v>
      </c>
      <c r="DS434" s="1">
        <v>4.5408541163526453E-2</v>
      </c>
      <c r="DT434" s="1">
        <v>4.7898257798605313</v>
      </c>
      <c r="DU434" s="1">
        <v>0.36727524968512321</v>
      </c>
      <c r="DV434" s="1">
        <v>0</v>
      </c>
      <c r="DW434" s="1">
        <v>-23.393352</v>
      </c>
      <c r="DX434" s="1">
        <v>-104.11386500556171</v>
      </c>
      <c r="DY434" s="1">
        <v>7.6313255089739167</v>
      </c>
      <c r="DZ434" s="1">
        <v>0</v>
      </c>
      <c r="EA434" s="1">
        <v>64.06815701632398</v>
      </c>
      <c r="EB434" s="1">
        <v>100.277905967108</v>
      </c>
      <c r="EC434" s="1">
        <v>7.7799721688597243</v>
      </c>
      <c r="ED434" s="1">
        <v>0</v>
      </c>
      <c r="EE434" s="1">
        <v>2.9582177500000002</v>
      </c>
      <c r="EF434" s="1">
        <v>0.10554787992494211</v>
      </c>
      <c r="EG434" s="1">
        <v>1.086414457918802E-2</v>
      </c>
      <c r="EH434" s="1">
        <v>1</v>
      </c>
      <c r="EI434" s="1">
        <v>1.9948134838928631</v>
      </c>
      <c r="EJ434" s="1">
        <v>-3.3147475333828093E-2</v>
      </c>
      <c r="EK434" s="1">
        <v>2.5859428807648642E-3</v>
      </c>
      <c r="EL434" s="1">
        <v>1</v>
      </c>
      <c r="EM434" s="1">
        <v>2</v>
      </c>
      <c r="EN434" s="1">
        <v>5</v>
      </c>
      <c r="EO434" s="1" t="s">
        <v>386</v>
      </c>
      <c r="EP434" s="1">
        <v>2.9420000000000002</v>
      </c>
      <c r="EQ434" s="1">
        <v>2.8011699999999999</v>
      </c>
      <c r="ER434" s="1">
        <v>2.5024000000000001E-2</v>
      </c>
      <c r="ES434" s="1">
        <v>3.3353500000000001E-2</v>
      </c>
      <c r="ET434" s="1">
        <v>0.11797299999999999</v>
      </c>
      <c r="EU434" s="1">
        <v>0.108877</v>
      </c>
      <c r="EV434" s="1">
        <v>19985</v>
      </c>
      <c r="EW434" s="1">
        <v>20776.7</v>
      </c>
      <c r="EX434" s="1">
        <v>23841.5</v>
      </c>
      <c r="EY434" s="1">
        <v>25017.5</v>
      </c>
      <c r="EZ434" s="1">
        <v>33656.400000000001</v>
      </c>
      <c r="FA434" s="1">
        <v>35595.5</v>
      </c>
      <c r="FB434" s="1">
        <v>43470.400000000001</v>
      </c>
      <c r="FC434" s="1">
        <v>46246.3</v>
      </c>
      <c r="FD434" s="1">
        <v>1.94225</v>
      </c>
      <c r="FE434" s="1">
        <v>1.84253</v>
      </c>
      <c r="FF434" s="1">
        <v>0.108499</v>
      </c>
      <c r="FG434" s="1">
        <v>0</v>
      </c>
      <c r="FH434" s="1">
        <v>29.9969</v>
      </c>
      <c r="FI434" s="1">
        <v>999.9</v>
      </c>
      <c r="FJ434" s="1">
        <v>59.8</v>
      </c>
      <c r="FK434" s="1">
        <v>35.299999999999997</v>
      </c>
      <c r="FL434" s="1">
        <v>34.603400000000001</v>
      </c>
      <c r="FM434" s="1">
        <v>63.969799999999999</v>
      </c>
      <c r="FN434" s="1">
        <v>26.161899999999999</v>
      </c>
      <c r="FO434" s="1">
        <v>1</v>
      </c>
      <c r="FP434" s="1">
        <v>0.43314000000000002</v>
      </c>
      <c r="FQ434" s="1">
        <v>3.16168</v>
      </c>
      <c r="FR434" s="1">
        <v>20.290099999999999</v>
      </c>
      <c r="FS434" s="1">
        <v>5.2127999999999997</v>
      </c>
      <c r="FT434" s="1">
        <v>11.9071</v>
      </c>
      <c r="FU434" s="1">
        <v>5.0027499999999998</v>
      </c>
      <c r="FV434" s="1">
        <v>3.2896800000000002</v>
      </c>
      <c r="FW434" s="1">
        <v>9999</v>
      </c>
      <c r="FX434" s="1">
        <v>9999</v>
      </c>
      <c r="FY434" s="1">
        <v>9999</v>
      </c>
      <c r="FZ434" s="1">
        <v>999.9</v>
      </c>
      <c r="GA434" s="1">
        <v>1.8595600000000001</v>
      </c>
      <c r="GB434" s="1">
        <v>1.8545199999999999</v>
      </c>
      <c r="GC434" s="1">
        <v>1.8577399999999999</v>
      </c>
      <c r="GD434" s="1">
        <v>1.85609</v>
      </c>
      <c r="GE434" s="1">
        <v>1.85486</v>
      </c>
      <c r="GF434" s="1">
        <v>1.8545499999999999</v>
      </c>
      <c r="GG434" s="1">
        <v>1.85321</v>
      </c>
      <c r="GH434" s="1">
        <v>1.8563799999999999</v>
      </c>
      <c r="GI434" s="1">
        <v>0</v>
      </c>
      <c r="GJ434" s="1">
        <v>0</v>
      </c>
      <c r="GK434" s="1">
        <v>0</v>
      </c>
      <c r="GL434" s="1">
        <v>0</v>
      </c>
      <c r="GM434" s="1" t="s">
        <v>350</v>
      </c>
      <c r="GN434" s="1" t="s">
        <v>351</v>
      </c>
      <c r="GO434" s="1" t="s">
        <v>352</v>
      </c>
      <c r="GP434" s="1" t="s">
        <v>352</v>
      </c>
      <c r="GQ434" s="1" t="s">
        <v>352</v>
      </c>
      <c r="GR434" s="1" t="s">
        <v>352</v>
      </c>
      <c r="GS434" s="1">
        <v>0</v>
      </c>
      <c r="GT434" s="1">
        <v>100</v>
      </c>
      <c r="GU434" s="1">
        <v>100</v>
      </c>
      <c r="GV434" s="1">
        <v>0.64400000000000002</v>
      </c>
      <c r="GW434" s="1">
        <v>9.9000000000000008E-3</v>
      </c>
      <c r="GX434" s="1">
        <v>0.36794396410256031</v>
      </c>
      <c r="GY434" s="1">
        <v>3.036990343597491E-3</v>
      </c>
      <c r="GZ434" s="1">
        <v>-1.538114387597119E-6</v>
      </c>
      <c r="HA434" s="1">
        <v>3.3909691194327332E-10</v>
      </c>
      <c r="HB434" s="1">
        <v>-6.1192808482915917E-2</v>
      </c>
      <c r="HC434" s="1">
        <v>9.7621983196103414E-3</v>
      </c>
      <c r="HD434" s="1">
        <v>-3.3387782167185642E-4</v>
      </c>
      <c r="HE434" s="1">
        <v>2.632278881966732E-6</v>
      </c>
      <c r="HF434" s="1">
        <v>6</v>
      </c>
      <c r="HG434" s="1">
        <v>2134</v>
      </c>
      <c r="HH434" s="1">
        <v>2</v>
      </c>
      <c r="HI434" s="1">
        <v>31</v>
      </c>
      <c r="HJ434" s="1">
        <v>4.5999999999999996</v>
      </c>
      <c r="HK434" s="1">
        <v>4.5</v>
      </c>
      <c r="HL434" s="1">
        <v>0.48706100000000002</v>
      </c>
      <c r="HM434" s="1">
        <v>2.3547400000000001</v>
      </c>
      <c r="HN434" s="1">
        <v>1.4978</v>
      </c>
      <c r="HO434" s="1">
        <v>2.3071299999999999</v>
      </c>
      <c r="HP434" s="1">
        <v>1.5478499999999999</v>
      </c>
      <c r="HQ434" s="1">
        <v>2.4169900000000002</v>
      </c>
      <c r="HR434" s="1">
        <v>39.192399999999999</v>
      </c>
      <c r="HS434" s="1">
        <v>15.0952</v>
      </c>
      <c r="HT434" s="1">
        <v>18</v>
      </c>
      <c r="HU434" s="1">
        <v>491.339</v>
      </c>
      <c r="HV434" s="1">
        <v>490.43400000000003</v>
      </c>
      <c r="HW434" s="1">
        <v>25.984999999999999</v>
      </c>
      <c r="HX434" s="1">
        <v>32.520299999999999</v>
      </c>
      <c r="HY434" s="1">
        <v>30.000699999999998</v>
      </c>
      <c r="HZ434" s="1">
        <v>32.236600000000003</v>
      </c>
      <c r="IA434" s="1">
        <v>32.328699999999998</v>
      </c>
      <c r="IB434" s="1">
        <v>9.9806000000000008</v>
      </c>
      <c r="IC434" s="1">
        <v>31.659099999999999</v>
      </c>
      <c r="ID434" s="1">
        <v>17.667300000000001</v>
      </c>
      <c r="IE434" s="1">
        <v>25.932300000000001</v>
      </c>
      <c r="IF434" s="1">
        <v>170.577</v>
      </c>
      <c r="IG434" s="1">
        <v>24.393000000000001</v>
      </c>
      <c r="IH434" s="1">
        <v>100.52</v>
      </c>
      <c r="II434" s="1">
        <v>100.22799999999999</v>
      </c>
      <c r="IJ434" s="1" t="s">
        <v>1117</v>
      </c>
    </row>
    <row r="435" spans="1:244" ht="15.75" customHeight="1" x14ac:dyDescent="0.3">
      <c r="A435" s="1">
        <v>419</v>
      </c>
      <c r="B435" s="1">
        <v>1659883741.5999999</v>
      </c>
      <c r="C435" s="1">
        <v>3484.5</v>
      </c>
      <c r="D435" s="1" t="s">
        <v>1164</v>
      </c>
      <c r="E435" s="1" t="s">
        <v>1165</v>
      </c>
      <c r="F435" s="1">
        <v>1</v>
      </c>
      <c r="G435" s="1" t="s">
        <v>1105</v>
      </c>
      <c r="H435" s="1" t="s">
        <v>345</v>
      </c>
      <c r="I435" s="1" t="s">
        <v>1102</v>
      </c>
      <c r="J435" s="1" t="s">
        <v>1113</v>
      </c>
      <c r="K435" s="1" t="s">
        <v>1114</v>
      </c>
      <c r="L435" s="1" t="s">
        <v>1115</v>
      </c>
      <c r="M435" s="1" t="s">
        <v>346</v>
      </c>
      <c r="N435" s="1">
        <v>1659883734.099999</v>
      </c>
      <c r="O435" s="1">
        <f t="shared" si="34"/>
        <v>2.5546892120466781E-3</v>
      </c>
      <c r="P435" s="1">
        <f t="shared" si="35"/>
        <v>2.5546892120466782</v>
      </c>
      <c r="Q435" s="1">
        <f t="shared" si="36"/>
        <v>0.67445300894202875</v>
      </c>
      <c r="R435" s="1">
        <f t="shared" si="37"/>
        <v>72.551553333333331</v>
      </c>
      <c r="S435" s="1">
        <f t="shared" si="38"/>
        <v>61.54747600687547</v>
      </c>
      <c r="T435" s="1">
        <f t="shared" si="39"/>
        <v>6.1148331827784972</v>
      </c>
      <c r="U435" s="1">
        <f t="shared" si="40"/>
        <v>7.2081046139931297</v>
      </c>
      <c r="V435" s="1">
        <f t="shared" si="41"/>
        <v>0.1254860085239248</v>
      </c>
      <c r="W435" s="1">
        <f t="shared" si="42"/>
        <v>2.914781888563704</v>
      </c>
      <c r="X435" s="1">
        <f t="shared" si="43"/>
        <v>0.12256017267773116</v>
      </c>
      <c r="Y435" s="1">
        <f t="shared" si="44"/>
        <v>7.6857300766983078E-2</v>
      </c>
      <c r="Z435" s="1">
        <f t="shared" si="45"/>
        <v>321.50645419999989</v>
      </c>
      <c r="AA435" s="1">
        <f t="shared" si="46"/>
        <v>32.302322127986216</v>
      </c>
      <c r="AB435" s="1">
        <f t="shared" si="47"/>
        <v>31.768246666666659</v>
      </c>
      <c r="AC435" s="1">
        <f t="shared" si="48"/>
        <v>4.7128031818406511</v>
      </c>
      <c r="AD435" s="1">
        <f t="shared" si="49"/>
        <v>60.042787771408044</v>
      </c>
      <c r="AE435" s="1">
        <f t="shared" si="50"/>
        <v>2.7193435541880309</v>
      </c>
      <c r="AF435" s="1">
        <f t="shared" si="51"/>
        <v>4.5290094866030906</v>
      </c>
      <c r="AG435" s="1">
        <f t="shared" si="52"/>
        <v>1.9934596276526202</v>
      </c>
      <c r="AH435" s="1">
        <f t="shared" si="53"/>
        <v>-112.6617942512585</v>
      </c>
      <c r="AI435" s="1">
        <f t="shared" si="54"/>
        <v>-109.97091931356061</v>
      </c>
      <c r="AJ435" s="1">
        <f t="shared" si="55"/>
        <v>-8.5073833094921252</v>
      </c>
      <c r="AK435" s="1">
        <f t="shared" si="56"/>
        <v>90.366357325688654</v>
      </c>
      <c r="AL435" s="1">
        <f t="shared" si="57"/>
        <v>21.04384865300144</v>
      </c>
      <c r="AM435" s="1">
        <f t="shared" si="58"/>
        <v>2.5403002918890532</v>
      </c>
      <c r="AN435" s="1">
        <f t="shared" si="59"/>
        <v>0.67445300894202875</v>
      </c>
      <c r="AO435" s="1">
        <v>124.0905735354871</v>
      </c>
      <c r="AP435" s="1">
        <v>100.93722424242419</v>
      </c>
      <c r="AQ435" s="1">
        <v>4.3147834510396876</v>
      </c>
      <c r="AR435" s="1">
        <v>65.940295061858151</v>
      </c>
      <c r="AS435" s="1">
        <f t="shared" si="60"/>
        <v>2.5546892120466782</v>
      </c>
      <c r="AT435" s="1">
        <v>24.419345057590188</v>
      </c>
      <c r="AU435" s="1">
        <v>27.399653939393939</v>
      </c>
      <c r="AV435" s="1">
        <v>8.8895621323306087E-5</v>
      </c>
      <c r="AW435" s="1">
        <v>81.189635881585644</v>
      </c>
      <c r="AX435" s="1">
        <v>5</v>
      </c>
      <c r="AY435" s="1">
        <v>1</v>
      </c>
      <c r="AZ435" s="1">
        <f t="shared" si="61"/>
        <v>1</v>
      </c>
      <c r="BA435" s="1">
        <f t="shared" si="62"/>
        <v>0</v>
      </c>
      <c r="BB435" s="1">
        <f t="shared" si="63"/>
        <v>51733.675398134066</v>
      </c>
      <c r="BC435" s="1">
        <f t="shared" si="64"/>
        <v>1999.9433333333329</v>
      </c>
      <c r="BD435" s="1">
        <f t="shared" si="65"/>
        <v>1681.1521399999995</v>
      </c>
      <c r="BE435" s="1">
        <f t="shared" si="66"/>
        <v>0.84059988699679811</v>
      </c>
      <c r="BF435" s="1">
        <f t="shared" si="67"/>
        <v>0.16075778190382059</v>
      </c>
      <c r="BG435" s="1">
        <v>6</v>
      </c>
      <c r="BH435" s="1">
        <v>0.5</v>
      </c>
      <c r="BI435" s="1" t="s">
        <v>347</v>
      </c>
      <c r="BJ435" s="1">
        <v>2</v>
      </c>
      <c r="BK435" s="1" t="b">
        <v>1</v>
      </c>
      <c r="BL435" s="1">
        <v>1659883734.099999</v>
      </c>
      <c r="BM435" s="1">
        <v>72.551553333333331</v>
      </c>
      <c r="BN435" s="1">
        <v>98.018886666666674</v>
      </c>
      <c r="BO435" s="1">
        <v>27.370940000000001</v>
      </c>
      <c r="BP435" s="1">
        <v>24.40676666666667</v>
      </c>
      <c r="BQ435" s="1">
        <v>71.973166666666671</v>
      </c>
      <c r="BR435" s="1">
        <v>27.361059999999998</v>
      </c>
      <c r="BS435" s="1">
        <v>500.12659999999988</v>
      </c>
      <c r="BT435" s="1">
        <v>99.251479999999987</v>
      </c>
      <c r="BU435" s="1">
        <v>0.10000570666666669</v>
      </c>
      <c r="BV435" s="1">
        <v>31.06842666666666</v>
      </c>
      <c r="BW435" s="1">
        <v>31.768246666666659</v>
      </c>
      <c r="BX435" s="1">
        <v>999.89999999999986</v>
      </c>
      <c r="BY435" s="1">
        <v>0</v>
      </c>
      <c r="BZ435" s="1">
        <v>0</v>
      </c>
      <c r="CA435" s="1">
        <v>9990.8393333333333</v>
      </c>
      <c r="CB435" s="1">
        <v>0</v>
      </c>
      <c r="CC435" s="1">
        <v>239.16066666666671</v>
      </c>
      <c r="CD435" s="1">
        <v>-25.46736666666667</v>
      </c>
      <c r="CE435" s="1">
        <v>74.59348</v>
      </c>
      <c r="CF435" s="1">
        <v>100.4712133333333</v>
      </c>
      <c r="CG435" s="1">
        <v>2.964160666666666</v>
      </c>
      <c r="CH435" s="1">
        <v>98.018886666666674</v>
      </c>
      <c r="CI435" s="1">
        <v>24.40676666666667</v>
      </c>
      <c r="CJ435" s="1">
        <v>2.7166060000000001</v>
      </c>
      <c r="CK435" s="1">
        <v>2.422407999999999</v>
      </c>
      <c r="CL435" s="1">
        <v>22.38590666666666</v>
      </c>
      <c r="CM435" s="1">
        <v>20.514353333333339</v>
      </c>
      <c r="CN435" s="1">
        <v>1999.9433333333329</v>
      </c>
      <c r="CO435" s="1">
        <v>0.98000240000000027</v>
      </c>
      <c r="CP435" s="1">
        <v>1.9997913333333339E-2</v>
      </c>
      <c r="CQ435" s="1">
        <v>0</v>
      </c>
      <c r="CR435" s="1">
        <v>2.7040666666666668</v>
      </c>
      <c r="CS435" s="1">
        <v>0</v>
      </c>
      <c r="CT435" s="1">
        <v>14787.60666666667</v>
      </c>
      <c r="CU435" s="1">
        <v>17411.84</v>
      </c>
      <c r="CV435" s="1">
        <v>42.582999999999998</v>
      </c>
      <c r="CW435" s="1">
        <v>44.245733333333327</v>
      </c>
      <c r="CX435" s="1">
        <v>42.612400000000001</v>
      </c>
      <c r="CY435" s="1">
        <v>42.641533333333342</v>
      </c>
      <c r="CZ435" s="1">
        <v>42.720599999999997</v>
      </c>
      <c r="DA435" s="1">
        <v>1959.952</v>
      </c>
      <c r="DB435" s="1">
        <v>39.991333333333337</v>
      </c>
      <c r="DC435" s="1">
        <v>0</v>
      </c>
      <c r="DD435" s="1">
        <v>1659883740.5</v>
      </c>
      <c r="DE435" s="1">
        <v>0</v>
      </c>
      <c r="DF435" s="1">
        <v>1659883469</v>
      </c>
      <c r="DG435" s="1" t="s">
        <v>1116</v>
      </c>
      <c r="DH435" s="1">
        <v>1659883467</v>
      </c>
      <c r="DI435" s="1">
        <v>1659883469</v>
      </c>
      <c r="DJ435" s="1">
        <v>2</v>
      </c>
      <c r="DK435" s="1">
        <v>0.127</v>
      </c>
      <c r="DL435" s="1">
        <v>-8.9999999999999993E-3</v>
      </c>
      <c r="DM435" s="1">
        <v>1.3560000000000001</v>
      </c>
      <c r="DN435" s="1">
        <v>1.4999999999999999E-2</v>
      </c>
      <c r="DO435" s="1">
        <v>400</v>
      </c>
      <c r="DP435" s="1">
        <v>25</v>
      </c>
      <c r="DQ435" s="1">
        <v>0.21</v>
      </c>
      <c r="DR435" s="1">
        <v>0.05</v>
      </c>
      <c r="DS435" s="1">
        <v>0.1067856775720101</v>
      </c>
      <c r="DT435" s="1">
        <v>4.6689583311866549</v>
      </c>
      <c r="DU435" s="1">
        <v>0.34702425342500381</v>
      </c>
      <c r="DV435" s="1">
        <v>0</v>
      </c>
      <c r="DW435" s="1">
        <v>-25.068149999999999</v>
      </c>
      <c r="DX435" s="1">
        <v>-94.716838264738541</v>
      </c>
      <c r="DY435" s="1">
        <v>6.9577031466210171</v>
      </c>
      <c r="DZ435" s="1">
        <v>0</v>
      </c>
      <c r="EA435" s="1">
        <v>65.157006046857376</v>
      </c>
      <c r="EB435" s="1">
        <v>113.26571934893541</v>
      </c>
      <c r="EC435" s="1">
        <v>8.3561623772657541</v>
      </c>
      <c r="ED435" s="1">
        <v>0</v>
      </c>
      <c r="EE435" s="1">
        <v>2.9600919999999999</v>
      </c>
      <c r="EF435" s="1">
        <v>0.10391302063788931</v>
      </c>
      <c r="EG435" s="1">
        <v>1.070901097207394E-2</v>
      </c>
      <c r="EH435" s="1">
        <v>1</v>
      </c>
      <c r="EI435" s="1">
        <v>1.994375123767814</v>
      </c>
      <c r="EJ435" s="1">
        <v>-3.3196823451645242E-2</v>
      </c>
      <c r="EK435" s="1">
        <v>2.5174230677179228E-3</v>
      </c>
      <c r="EL435" s="1">
        <v>1</v>
      </c>
      <c r="EM435" s="1">
        <v>2</v>
      </c>
      <c r="EN435" s="1">
        <v>5</v>
      </c>
      <c r="EO435" s="1" t="s">
        <v>386</v>
      </c>
      <c r="EP435" s="1">
        <v>2.9421499999999998</v>
      </c>
      <c r="EQ435" s="1">
        <v>2.8011599999999999</v>
      </c>
      <c r="ER435" s="1">
        <v>2.6104599999999999E-2</v>
      </c>
      <c r="ES435" s="1">
        <v>3.4564699999999997E-2</v>
      </c>
      <c r="ET435" s="1">
        <v>0.11798599999999999</v>
      </c>
      <c r="EU435" s="1">
        <v>0.10886899999999999</v>
      </c>
      <c r="EV435" s="1">
        <v>19962.900000000001</v>
      </c>
      <c r="EW435" s="1">
        <v>20750.7</v>
      </c>
      <c r="EX435" s="1">
        <v>23841.5</v>
      </c>
      <c r="EY435" s="1">
        <v>25017.5</v>
      </c>
      <c r="EZ435" s="1">
        <v>33655.9</v>
      </c>
      <c r="FA435" s="1">
        <v>35595.800000000003</v>
      </c>
      <c r="FB435" s="1">
        <v>43470.400000000001</v>
      </c>
      <c r="FC435" s="1">
        <v>46246.2</v>
      </c>
      <c r="FD435" s="1">
        <v>1.94245</v>
      </c>
      <c r="FE435" s="1">
        <v>1.8423499999999999</v>
      </c>
      <c r="FF435" s="1">
        <v>0.10778799999999999</v>
      </c>
      <c r="FG435" s="1">
        <v>0</v>
      </c>
      <c r="FH435" s="1">
        <v>30.000699999999998</v>
      </c>
      <c r="FI435" s="1">
        <v>999.9</v>
      </c>
      <c r="FJ435" s="1">
        <v>59.7</v>
      </c>
      <c r="FK435" s="1">
        <v>35.299999999999997</v>
      </c>
      <c r="FL435" s="1">
        <v>34.542700000000004</v>
      </c>
      <c r="FM435" s="1">
        <v>63.869799999999998</v>
      </c>
      <c r="FN435" s="1">
        <v>25.985600000000002</v>
      </c>
      <c r="FO435" s="1">
        <v>1</v>
      </c>
      <c r="FP435" s="1">
        <v>0.43328299999999997</v>
      </c>
      <c r="FQ435" s="1">
        <v>3.19754</v>
      </c>
      <c r="FR435" s="1">
        <v>20.2895</v>
      </c>
      <c r="FS435" s="1">
        <v>5.2125000000000004</v>
      </c>
      <c r="FT435" s="1">
        <v>11.906599999999999</v>
      </c>
      <c r="FU435" s="1">
        <v>5.0027499999999998</v>
      </c>
      <c r="FV435" s="1">
        <v>3.2896800000000002</v>
      </c>
      <c r="FW435" s="1">
        <v>9999</v>
      </c>
      <c r="FX435" s="1">
        <v>9999</v>
      </c>
      <c r="FY435" s="1">
        <v>9999</v>
      </c>
      <c r="FZ435" s="1">
        <v>999.9</v>
      </c>
      <c r="GA435" s="1">
        <v>1.85955</v>
      </c>
      <c r="GB435" s="1">
        <v>1.8545199999999999</v>
      </c>
      <c r="GC435" s="1">
        <v>1.8577399999999999</v>
      </c>
      <c r="GD435" s="1">
        <v>1.85609</v>
      </c>
      <c r="GE435" s="1">
        <v>1.85486</v>
      </c>
      <c r="GF435" s="1">
        <v>1.8545499999999999</v>
      </c>
      <c r="GG435" s="1">
        <v>1.8532</v>
      </c>
      <c r="GH435" s="1">
        <v>1.8563799999999999</v>
      </c>
      <c r="GI435" s="1">
        <v>0</v>
      </c>
      <c r="GJ435" s="1">
        <v>0</v>
      </c>
      <c r="GK435" s="1">
        <v>0</v>
      </c>
      <c r="GL435" s="1">
        <v>0</v>
      </c>
      <c r="GM435" s="1" t="s">
        <v>350</v>
      </c>
      <c r="GN435" s="1" t="s">
        <v>351</v>
      </c>
      <c r="GO435" s="1" t="s">
        <v>352</v>
      </c>
      <c r="GP435" s="1" t="s">
        <v>352</v>
      </c>
      <c r="GQ435" s="1" t="s">
        <v>352</v>
      </c>
      <c r="GR435" s="1" t="s">
        <v>352</v>
      </c>
      <c r="GS435" s="1">
        <v>0</v>
      </c>
      <c r="GT435" s="1">
        <v>100</v>
      </c>
      <c r="GU435" s="1">
        <v>100</v>
      </c>
      <c r="GV435" s="1">
        <v>0.65600000000000003</v>
      </c>
      <c r="GW435" s="1">
        <v>9.7999999999999997E-3</v>
      </c>
      <c r="GX435" s="1">
        <v>0.36794396410256031</v>
      </c>
      <c r="GY435" s="1">
        <v>3.036990343597491E-3</v>
      </c>
      <c r="GZ435" s="1">
        <v>-1.538114387597119E-6</v>
      </c>
      <c r="HA435" s="1">
        <v>3.3909691194327332E-10</v>
      </c>
      <c r="HB435" s="1">
        <v>-6.1192808482915917E-2</v>
      </c>
      <c r="HC435" s="1">
        <v>9.7621983196103414E-3</v>
      </c>
      <c r="HD435" s="1">
        <v>-3.3387782167185642E-4</v>
      </c>
      <c r="HE435" s="1">
        <v>2.632278881966732E-6</v>
      </c>
      <c r="HF435" s="1">
        <v>6</v>
      </c>
      <c r="HG435" s="1">
        <v>2134</v>
      </c>
      <c r="HH435" s="1">
        <v>2</v>
      </c>
      <c r="HI435" s="1">
        <v>31</v>
      </c>
      <c r="HJ435" s="1">
        <v>4.5999999999999996</v>
      </c>
      <c r="HK435" s="1">
        <v>4.5</v>
      </c>
      <c r="HL435" s="1">
        <v>0.50170899999999996</v>
      </c>
      <c r="HM435" s="1">
        <v>2.3767100000000001</v>
      </c>
      <c r="HN435" s="1">
        <v>1.4978</v>
      </c>
      <c r="HO435" s="1">
        <v>2.3071299999999999</v>
      </c>
      <c r="HP435" s="1">
        <v>1.5478499999999999</v>
      </c>
      <c r="HQ435" s="1">
        <v>2.3010299999999999</v>
      </c>
      <c r="HR435" s="1">
        <v>39.192399999999999</v>
      </c>
      <c r="HS435" s="1">
        <v>15.0777</v>
      </c>
      <c r="HT435" s="1">
        <v>18</v>
      </c>
      <c r="HU435" s="1">
        <v>491.46699999999998</v>
      </c>
      <c r="HV435" s="1">
        <v>490.32900000000001</v>
      </c>
      <c r="HW435" s="1">
        <v>25.9726</v>
      </c>
      <c r="HX435" s="1">
        <v>32.5214</v>
      </c>
      <c r="HY435" s="1">
        <v>30.000599999999999</v>
      </c>
      <c r="HZ435" s="1">
        <v>32.237699999999997</v>
      </c>
      <c r="IA435" s="1">
        <v>32.330300000000001</v>
      </c>
      <c r="IB435" s="1">
        <v>10.158799999999999</v>
      </c>
      <c r="IC435" s="1">
        <v>31.659099999999999</v>
      </c>
      <c r="ID435" s="1">
        <v>17.667300000000001</v>
      </c>
      <c r="IE435" s="1">
        <v>25.932300000000001</v>
      </c>
      <c r="IF435" s="1">
        <v>170.577</v>
      </c>
      <c r="IG435" s="1">
        <v>24.393899999999999</v>
      </c>
      <c r="IH435" s="1">
        <v>100.521</v>
      </c>
      <c r="II435" s="1">
        <v>100.22799999999999</v>
      </c>
      <c r="IJ435" s="1" t="s">
        <v>1117</v>
      </c>
    </row>
    <row r="436" spans="1:244" ht="15.75" customHeight="1" x14ac:dyDescent="0.3">
      <c r="A436" s="1">
        <v>420</v>
      </c>
      <c r="B436" s="1">
        <v>1659883742.5999999</v>
      </c>
      <c r="C436" s="1">
        <v>3485.5</v>
      </c>
      <c r="D436" s="1" t="s">
        <v>1166</v>
      </c>
      <c r="E436" s="1" t="s">
        <v>1167</v>
      </c>
      <c r="F436" s="1">
        <v>1</v>
      </c>
      <c r="G436" s="1" t="s">
        <v>1105</v>
      </c>
      <c r="H436" s="1" t="s">
        <v>345</v>
      </c>
      <c r="I436" s="1" t="s">
        <v>1102</v>
      </c>
      <c r="J436" s="1" t="s">
        <v>1113</v>
      </c>
      <c r="K436" s="1" t="s">
        <v>1114</v>
      </c>
      <c r="L436" s="1" t="s">
        <v>1115</v>
      </c>
      <c r="M436" s="1" t="s">
        <v>346</v>
      </c>
      <c r="N436" s="1">
        <v>1659883734.5999999</v>
      </c>
      <c r="O436" s="1">
        <f t="shared" si="34"/>
        <v>2.5570591279972699E-3</v>
      </c>
      <c r="P436" s="1">
        <f t="shared" si="35"/>
        <v>2.5570591279972699</v>
      </c>
      <c r="Q436" s="1">
        <f t="shared" si="36"/>
        <v>0.74086773871781719</v>
      </c>
      <c r="R436" s="1">
        <f t="shared" si="37"/>
        <v>74.426393750000003</v>
      </c>
      <c r="S436" s="1">
        <f t="shared" si="38"/>
        <v>62.522857955127186</v>
      </c>
      <c r="T436" s="1">
        <f t="shared" si="39"/>
        <v>6.2117365787921344</v>
      </c>
      <c r="U436" s="1">
        <f t="shared" si="40"/>
        <v>7.3943701168661793</v>
      </c>
      <c r="V436" s="1">
        <f t="shared" si="41"/>
        <v>0.12563826808564318</v>
      </c>
      <c r="W436" s="1">
        <f t="shared" si="42"/>
        <v>2.9147720638536834</v>
      </c>
      <c r="X436" s="1">
        <f t="shared" si="43"/>
        <v>0.12270540750438823</v>
      </c>
      <c r="Y436" s="1">
        <f t="shared" si="44"/>
        <v>7.6948683279874211E-2</v>
      </c>
      <c r="Z436" s="1">
        <f t="shared" si="45"/>
        <v>321.508211625</v>
      </c>
      <c r="AA436" s="1">
        <f t="shared" si="46"/>
        <v>32.30158608459022</v>
      </c>
      <c r="AB436" s="1">
        <f t="shared" si="47"/>
        <v>31.767106250000001</v>
      </c>
      <c r="AC436" s="1">
        <f t="shared" si="48"/>
        <v>4.7124984700895558</v>
      </c>
      <c r="AD436" s="1">
        <f t="shared" si="49"/>
        <v>60.04782209253576</v>
      </c>
      <c r="AE436" s="1">
        <f t="shared" si="50"/>
        <v>2.7195509590017894</v>
      </c>
      <c r="AF436" s="1">
        <f t="shared" si="51"/>
        <v>4.5289751805000815</v>
      </c>
      <c r="AG436" s="1">
        <f t="shared" si="52"/>
        <v>1.9929475110877664</v>
      </c>
      <c r="AH436" s="1">
        <f t="shared" si="53"/>
        <v>-112.76630754467961</v>
      </c>
      <c r="AI436" s="1">
        <f t="shared" si="54"/>
        <v>-109.8122288896223</v>
      </c>
      <c r="AJ436" s="1">
        <f t="shared" si="55"/>
        <v>-8.4950822719883394</v>
      </c>
      <c r="AK436" s="1">
        <f t="shared" si="56"/>
        <v>90.434592918709768</v>
      </c>
      <c r="AL436" s="1">
        <f t="shared" si="57"/>
        <v>21.52153074524092</v>
      </c>
      <c r="AM436" s="1">
        <f t="shared" si="58"/>
        <v>2.5414299617963114</v>
      </c>
      <c r="AN436" s="1">
        <f t="shared" si="59"/>
        <v>0.74086773871781719</v>
      </c>
      <c r="AO436" s="1">
        <v>129.1643009869745</v>
      </c>
      <c r="AP436" s="1">
        <v>105.4312672727272</v>
      </c>
      <c r="AQ436" s="1">
        <v>4.4110451766461809</v>
      </c>
      <c r="AR436" s="1">
        <v>65.940295061858151</v>
      </c>
      <c r="AS436" s="1">
        <f t="shared" si="60"/>
        <v>2.5570591279972699</v>
      </c>
      <c r="AT436" s="1">
        <v>24.421576854311599</v>
      </c>
      <c r="AU436" s="1">
        <v>27.404668484848479</v>
      </c>
      <c r="AV436" s="1">
        <v>8.3129551680294705E-5</v>
      </c>
      <c r="AW436" s="1">
        <v>81.189635881585644</v>
      </c>
      <c r="AX436" s="1">
        <v>5</v>
      </c>
      <c r="AY436" s="1">
        <v>1</v>
      </c>
      <c r="AZ436" s="1">
        <f t="shared" si="61"/>
        <v>1</v>
      </c>
      <c r="BA436" s="1">
        <f t="shared" si="62"/>
        <v>0</v>
      </c>
      <c r="BB436" s="1">
        <f t="shared" si="63"/>
        <v>51733.418524680914</v>
      </c>
      <c r="BC436" s="1">
        <f t="shared" si="64"/>
        <v>1999.954375</v>
      </c>
      <c r="BD436" s="1">
        <f t="shared" si="65"/>
        <v>1681.1614125000001</v>
      </c>
      <c r="BE436" s="1">
        <f t="shared" si="66"/>
        <v>0.84059988243481809</v>
      </c>
      <c r="BF436" s="1">
        <f t="shared" si="67"/>
        <v>0.16075777309919884</v>
      </c>
      <c r="BG436" s="1">
        <v>6</v>
      </c>
      <c r="BH436" s="1">
        <v>0.5</v>
      </c>
      <c r="BI436" s="1" t="s">
        <v>347</v>
      </c>
      <c r="BJ436" s="1">
        <v>2</v>
      </c>
      <c r="BK436" s="1" t="b">
        <v>1</v>
      </c>
      <c r="BL436" s="1">
        <v>1659883734.5999999</v>
      </c>
      <c r="BM436" s="1">
        <v>74.426393750000003</v>
      </c>
      <c r="BN436" s="1">
        <v>100.47258125</v>
      </c>
      <c r="BO436" s="1">
        <v>27.373037499999999</v>
      </c>
      <c r="BP436" s="1">
        <v>24.407556249999999</v>
      </c>
      <c r="BQ436" s="1">
        <v>73.842781250000002</v>
      </c>
      <c r="BR436" s="1">
        <v>27.363162500000001</v>
      </c>
      <c r="BS436" s="1">
        <v>500.12725</v>
      </c>
      <c r="BT436" s="1">
        <v>99.251443749999993</v>
      </c>
      <c r="BU436" s="1">
        <v>0.100005975</v>
      </c>
      <c r="BV436" s="1">
        <v>31.068293749999999</v>
      </c>
      <c r="BW436" s="1">
        <v>31.767106250000001</v>
      </c>
      <c r="BX436" s="1">
        <v>999.9</v>
      </c>
      <c r="BY436" s="1">
        <v>0</v>
      </c>
      <c r="BZ436" s="1">
        <v>0</v>
      </c>
      <c r="CA436" s="1">
        <v>9990.7868750000016</v>
      </c>
      <c r="CB436" s="1">
        <v>0</v>
      </c>
      <c r="CC436" s="1">
        <v>238.33487500000001</v>
      </c>
      <c r="CD436" s="1">
        <v>-26.046225</v>
      </c>
      <c r="CE436" s="1">
        <v>76.521262500000006</v>
      </c>
      <c r="CF436" s="1">
        <v>102.98638750000001</v>
      </c>
      <c r="CG436" s="1">
        <v>2.9654637500000001</v>
      </c>
      <c r="CH436" s="1">
        <v>100.47258125</v>
      </c>
      <c r="CI436" s="1">
        <v>24.407556249999999</v>
      </c>
      <c r="CJ436" s="1">
        <v>2.7168131249999998</v>
      </c>
      <c r="CK436" s="1">
        <v>2.4224856250000002</v>
      </c>
      <c r="CL436" s="1">
        <v>22.38715625</v>
      </c>
      <c r="CM436" s="1">
        <v>20.514875</v>
      </c>
      <c r="CN436" s="1">
        <v>1999.954375</v>
      </c>
      <c r="CO436" s="1">
        <v>0.98000256249999995</v>
      </c>
      <c r="CP436" s="1">
        <v>1.9997756249999998E-2</v>
      </c>
      <c r="CQ436" s="1">
        <v>0</v>
      </c>
      <c r="CR436" s="1">
        <v>2.6325625000000001</v>
      </c>
      <c r="CS436" s="1">
        <v>0</v>
      </c>
      <c r="CT436" s="1">
        <v>14785.887500000001</v>
      </c>
      <c r="CU436" s="1">
        <v>17411.9375</v>
      </c>
      <c r="CV436" s="1">
        <v>42.585624999999993</v>
      </c>
      <c r="CW436" s="1">
        <v>44.249875000000003</v>
      </c>
      <c r="CX436" s="1">
        <v>42.613187500000002</v>
      </c>
      <c r="CY436" s="1">
        <v>42.644374999999997</v>
      </c>
      <c r="CZ436" s="1">
        <v>42.722437499999998</v>
      </c>
      <c r="DA436" s="1">
        <v>1959.963125</v>
      </c>
      <c r="DB436" s="1">
        <v>39.991250000000008</v>
      </c>
      <c r="DC436" s="1">
        <v>0</v>
      </c>
      <c r="DD436" s="1">
        <v>1659883741.7</v>
      </c>
      <c r="DE436" s="1">
        <v>0</v>
      </c>
      <c r="DF436" s="1">
        <v>1659883469</v>
      </c>
      <c r="DG436" s="1" t="s">
        <v>1116</v>
      </c>
      <c r="DH436" s="1">
        <v>1659883467</v>
      </c>
      <c r="DI436" s="1">
        <v>1659883469</v>
      </c>
      <c r="DJ436" s="1">
        <v>2</v>
      </c>
      <c r="DK436" s="1">
        <v>0.127</v>
      </c>
      <c r="DL436" s="1">
        <v>-8.9999999999999993E-3</v>
      </c>
      <c r="DM436" s="1">
        <v>1.3560000000000001</v>
      </c>
      <c r="DN436" s="1">
        <v>1.4999999999999999E-2</v>
      </c>
      <c r="DO436" s="1">
        <v>400</v>
      </c>
      <c r="DP436" s="1">
        <v>25</v>
      </c>
      <c r="DQ436" s="1">
        <v>0.21</v>
      </c>
      <c r="DR436" s="1">
        <v>0.05</v>
      </c>
      <c r="DS436" s="1">
        <v>0.1067856775720101</v>
      </c>
      <c r="DT436" s="1">
        <v>4.6689583311866549</v>
      </c>
      <c r="DU436" s="1">
        <v>0.34702425342500381</v>
      </c>
      <c r="DV436" s="1">
        <v>0</v>
      </c>
      <c r="DW436" s="1">
        <v>-25.068149999999999</v>
      </c>
      <c r="DX436" s="1">
        <v>-94.716838264738541</v>
      </c>
      <c r="DY436" s="1">
        <v>6.9577031466210171</v>
      </c>
      <c r="DZ436" s="1">
        <v>0</v>
      </c>
      <c r="EA436" s="1">
        <v>65.157006046857376</v>
      </c>
      <c r="EB436" s="1">
        <v>113.26571934893541</v>
      </c>
      <c r="EC436" s="1">
        <v>8.3561623772657541</v>
      </c>
      <c r="ED436" s="1">
        <v>0</v>
      </c>
      <c r="EE436" s="1">
        <v>2.9600919999999999</v>
      </c>
      <c r="EF436" s="1">
        <v>0.10391302063788931</v>
      </c>
      <c r="EG436" s="1">
        <v>1.070901097207394E-2</v>
      </c>
      <c r="EH436" s="1">
        <v>1</v>
      </c>
      <c r="EI436" s="1">
        <v>1.994375123767814</v>
      </c>
      <c r="EJ436" s="1">
        <v>-3.3196823451645242E-2</v>
      </c>
      <c r="EK436" s="1">
        <v>2.5174230677179228E-3</v>
      </c>
      <c r="EL436" s="1">
        <v>1</v>
      </c>
      <c r="EM436" s="1">
        <v>2</v>
      </c>
      <c r="EN436" s="1">
        <v>5</v>
      </c>
      <c r="EO436" s="1" t="s">
        <v>386</v>
      </c>
      <c r="EP436" s="1">
        <v>2.9420700000000002</v>
      </c>
      <c r="EQ436" s="1">
        <v>2.8010700000000002</v>
      </c>
      <c r="ER436" s="1">
        <v>2.7201699999999999E-2</v>
      </c>
      <c r="ES436" s="1">
        <v>3.5763299999999998E-2</v>
      </c>
      <c r="ET436" s="1">
        <v>0.11799900000000001</v>
      </c>
      <c r="EU436" s="1">
        <v>0.10886</v>
      </c>
      <c r="EV436" s="1">
        <v>19940.400000000001</v>
      </c>
      <c r="EW436" s="1">
        <v>20725.099999999999</v>
      </c>
      <c r="EX436" s="1">
        <v>23841.4</v>
      </c>
      <c r="EY436" s="1">
        <v>25017.599999999999</v>
      </c>
      <c r="EZ436" s="1">
        <v>33655.5</v>
      </c>
      <c r="FA436" s="1">
        <v>35596.199999999997</v>
      </c>
      <c r="FB436" s="1">
        <v>43470.400000000001</v>
      </c>
      <c r="FC436" s="1">
        <v>46246.2</v>
      </c>
      <c r="FD436" s="1">
        <v>1.9422299999999999</v>
      </c>
      <c r="FE436" s="1">
        <v>1.8424</v>
      </c>
      <c r="FF436" s="1">
        <v>0.10749300000000001</v>
      </c>
      <c r="FG436" s="1">
        <v>0</v>
      </c>
      <c r="FH436" s="1">
        <v>30.004100000000001</v>
      </c>
      <c r="FI436" s="1">
        <v>999.9</v>
      </c>
      <c r="FJ436" s="1">
        <v>59.7</v>
      </c>
      <c r="FK436" s="1">
        <v>35.299999999999997</v>
      </c>
      <c r="FL436" s="1">
        <v>34.545299999999997</v>
      </c>
      <c r="FM436" s="1">
        <v>64.099800000000002</v>
      </c>
      <c r="FN436" s="1">
        <v>26.277999999999999</v>
      </c>
      <c r="FO436" s="1">
        <v>1</v>
      </c>
      <c r="FP436" s="1">
        <v>0.43351600000000001</v>
      </c>
      <c r="FQ436" s="1">
        <v>3.2273399999999999</v>
      </c>
      <c r="FR436" s="1">
        <v>20.288900000000002</v>
      </c>
      <c r="FS436" s="1">
        <v>5.2120499999999996</v>
      </c>
      <c r="FT436" s="1">
        <v>11.9063</v>
      </c>
      <c r="FU436" s="1">
        <v>5.0026999999999999</v>
      </c>
      <c r="FV436" s="1">
        <v>3.2896800000000002</v>
      </c>
      <c r="FW436" s="1">
        <v>9999</v>
      </c>
      <c r="FX436" s="1">
        <v>9999</v>
      </c>
      <c r="FY436" s="1">
        <v>9999</v>
      </c>
      <c r="FZ436" s="1">
        <v>999.9</v>
      </c>
      <c r="GA436" s="1">
        <v>1.8595600000000001</v>
      </c>
      <c r="GB436" s="1">
        <v>1.8545199999999999</v>
      </c>
      <c r="GC436" s="1">
        <v>1.8577399999999999</v>
      </c>
      <c r="GD436" s="1">
        <v>1.8561099999999999</v>
      </c>
      <c r="GE436" s="1">
        <v>1.85487</v>
      </c>
      <c r="GF436" s="1">
        <v>1.8545499999999999</v>
      </c>
      <c r="GG436" s="1">
        <v>1.85321</v>
      </c>
      <c r="GH436" s="1">
        <v>1.8563799999999999</v>
      </c>
      <c r="GI436" s="1">
        <v>0</v>
      </c>
      <c r="GJ436" s="1">
        <v>0</v>
      </c>
      <c r="GK436" s="1">
        <v>0</v>
      </c>
      <c r="GL436" s="1">
        <v>0</v>
      </c>
      <c r="GM436" s="1" t="s">
        <v>350</v>
      </c>
      <c r="GN436" s="1" t="s">
        <v>351</v>
      </c>
      <c r="GO436" s="1" t="s">
        <v>352</v>
      </c>
      <c r="GP436" s="1" t="s">
        <v>352</v>
      </c>
      <c r="GQ436" s="1" t="s">
        <v>352</v>
      </c>
      <c r="GR436" s="1" t="s">
        <v>352</v>
      </c>
      <c r="GS436" s="1">
        <v>0</v>
      </c>
      <c r="GT436" s="1">
        <v>100</v>
      </c>
      <c r="GU436" s="1">
        <v>100</v>
      </c>
      <c r="GV436" s="1">
        <v>0.66700000000000004</v>
      </c>
      <c r="GW436" s="1">
        <v>9.7999999999999997E-3</v>
      </c>
      <c r="GX436" s="1">
        <v>0.36794396410256031</v>
      </c>
      <c r="GY436" s="1">
        <v>3.036990343597491E-3</v>
      </c>
      <c r="GZ436" s="1">
        <v>-1.538114387597119E-6</v>
      </c>
      <c r="HA436" s="1">
        <v>3.3909691194327332E-10</v>
      </c>
      <c r="HB436" s="1">
        <v>-6.1192808482915917E-2</v>
      </c>
      <c r="HC436" s="1">
        <v>9.7621983196103414E-3</v>
      </c>
      <c r="HD436" s="1">
        <v>-3.3387782167185642E-4</v>
      </c>
      <c r="HE436" s="1">
        <v>2.632278881966732E-6</v>
      </c>
      <c r="HF436" s="1">
        <v>6</v>
      </c>
      <c r="HG436" s="1">
        <v>2134</v>
      </c>
      <c r="HH436" s="1">
        <v>2</v>
      </c>
      <c r="HI436" s="1">
        <v>31</v>
      </c>
      <c r="HJ436" s="1">
        <v>4.5999999999999996</v>
      </c>
      <c r="HK436" s="1">
        <v>4.5999999999999996</v>
      </c>
      <c r="HL436" s="1">
        <v>0.51025399999999999</v>
      </c>
      <c r="HM436" s="1">
        <v>2.36572</v>
      </c>
      <c r="HN436" s="1">
        <v>1.4978</v>
      </c>
      <c r="HO436" s="1">
        <v>2.3071299999999999</v>
      </c>
      <c r="HP436" s="1">
        <v>1.5478499999999999</v>
      </c>
      <c r="HQ436" s="1">
        <v>2.3986800000000001</v>
      </c>
      <c r="HR436" s="1">
        <v>39.192399999999999</v>
      </c>
      <c r="HS436" s="1">
        <v>15.103899999999999</v>
      </c>
      <c r="HT436" s="1">
        <v>18</v>
      </c>
      <c r="HU436" s="1">
        <v>491.339</v>
      </c>
      <c r="HV436" s="1">
        <v>490.37200000000001</v>
      </c>
      <c r="HW436" s="1">
        <v>25.9588</v>
      </c>
      <c r="HX436" s="1">
        <v>32.522399999999998</v>
      </c>
      <c r="HY436" s="1">
        <v>30.000800000000002</v>
      </c>
      <c r="HZ436" s="1">
        <v>32.238700000000001</v>
      </c>
      <c r="IA436" s="1">
        <v>32.331499999999998</v>
      </c>
      <c r="IB436" s="1">
        <v>10.430899999999999</v>
      </c>
      <c r="IC436" s="1">
        <v>31.659099999999999</v>
      </c>
      <c r="ID436" s="1">
        <v>17.667300000000001</v>
      </c>
      <c r="IE436" s="1">
        <v>25.932300000000001</v>
      </c>
      <c r="IF436" s="1">
        <v>180.595</v>
      </c>
      <c r="IG436" s="1">
        <v>24.387799999999999</v>
      </c>
      <c r="IH436" s="1">
        <v>100.52</v>
      </c>
      <c r="II436" s="1">
        <v>100.22799999999999</v>
      </c>
      <c r="IJ436" s="1" t="s">
        <v>1117</v>
      </c>
    </row>
    <row r="437" spans="1:244" ht="15.75" customHeight="1" x14ac:dyDescent="0.3">
      <c r="A437" s="1">
        <v>421</v>
      </c>
      <c r="B437" s="1">
        <v>1659883743.5999999</v>
      </c>
      <c r="C437" s="1">
        <v>3486.5</v>
      </c>
      <c r="D437" s="1" t="s">
        <v>1168</v>
      </c>
      <c r="E437" s="1" t="s">
        <v>1169</v>
      </c>
      <c r="F437" s="1">
        <v>1</v>
      </c>
      <c r="G437" s="1" t="s">
        <v>1105</v>
      </c>
      <c r="H437" s="1" t="s">
        <v>345</v>
      </c>
      <c r="I437" s="1" t="s">
        <v>1102</v>
      </c>
      <c r="J437" s="1" t="s">
        <v>1113</v>
      </c>
      <c r="K437" s="1" t="s">
        <v>1114</v>
      </c>
      <c r="L437" s="1" t="s">
        <v>1115</v>
      </c>
      <c r="M437" s="1" t="s">
        <v>346</v>
      </c>
      <c r="N437" s="1">
        <v>1659883736.099999</v>
      </c>
      <c r="O437" s="1">
        <f t="shared" si="34"/>
        <v>2.5611662475730421E-3</v>
      </c>
      <c r="P437" s="1">
        <f t="shared" si="35"/>
        <v>2.5611662475730421</v>
      </c>
      <c r="Q437" s="1">
        <f t="shared" si="36"/>
        <v>0.90819961610019562</v>
      </c>
      <c r="R437" s="1">
        <f t="shared" si="37"/>
        <v>79.310900000000004</v>
      </c>
      <c r="S437" s="1">
        <f t="shared" si="38"/>
        <v>65.135458283918481</v>
      </c>
      <c r="T437" s="1">
        <f t="shared" si="39"/>
        <v>6.4713011708589159</v>
      </c>
      <c r="U437" s="1">
        <f t="shared" si="40"/>
        <v>7.879651629910942</v>
      </c>
      <c r="V437" s="1">
        <f t="shared" si="41"/>
        <v>0.12591969886940893</v>
      </c>
      <c r="W437" s="1">
        <f t="shared" si="42"/>
        <v>2.9146783339638609</v>
      </c>
      <c r="X437" s="1">
        <f t="shared" si="43"/>
        <v>0.12297375790948552</v>
      </c>
      <c r="Y437" s="1">
        <f t="shared" si="44"/>
        <v>7.7117539382976413E-2</v>
      </c>
      <c r="Z437" s="1">
        <f t="shared" si="45"/>
        <v>321.50847579999999</v>
      </c>
      <c r="AA437" s="1">
        <f t="shared" si="46"/>
        <v>32.300460646735075</v>
      </c>
      <c r="AB437" s="1">
        <f t="shared" si="47"/>
        <v>31.765086666666669</v>
      </c>
      <c r="AC437" s="1">
        <f t="shared" si="48"/>
        <v>4.7119588929365506</v>
      </c>
      <c r="AD437" s="1">
        <f t="shared" si="49"/>
        <v>60.061754305077471</v>
      </c>
      <c r="AE437" s="1">
        <f t="shared" si="50"/>
        <v>2.7201674123321462</v>
      </c>
      <c r="AF437" s="1">
        <f t="shared" si="51"/>
        <v>4.5289509835416011</v>
      </c>
      <c r="AG437" s="1">
        <f t="shared" si="52"/>
        <v>1.9917914806044044</v>
      </c>
      <c r="AH437" s="1">
        <f t="shared" si="53"/>
        <v>-112.94743151797115</v>
      </c>
      <c r="AI437" s="1">
        <f t="shared" si="54"/>
        <v>-109.50607966109469</v>
      </c>
      <c r="AJ437" s="1">
        <f t="shared" si="55"/>
        <v>-8.471582687644057</v>
      </c>
      <c r="AK437" s="1">
        <f t="shared" si="56"/>
        <v>90.583381933290084</v>
      </c>
      <c r="AL437" s="1">
        <f t="shared" si="57"/>
        <v>23.417858402849845</v>
      </c>
      <c r="AM437" s="1">
        <f t="shared" si="58"/>
        <v>2.5447932509268703</v>
      </c>
      <c r="AN437" s="1">
        <f t="shared" si="59"/>
        <v>0.90819961610019562</v>
      </c>
      <c r="AO437" s="1">
        <v>134.2970876894511</v>
      </c>
      <c r="AP437" s="1">
        <v>109.97994484848481</v>
      </c>
      <c r="AQ437" s="1">
        <v>4.4841702059354622</v>
      </c>
      <c r="AR437" s="1">
        <v>65.940295061858151</v>
      </c>
      <c r="AS437" s="1">
        <f t="shared" si="60"/>
        <v>2.5611662475730421</v>
      </c>
      <c r="AT437" s="1">
        <v>24.421700819788061</v>
      </c>
      <c r="AU437" s="1">
        <v>27.40948909090908</v>
      </c>
      <c r="AV437" s="1">
        <v>9.5798715865191757E-5</v>
      </c>
      <c r="AW437" s="1">
        <v>81.189635881585644</v>
      </c>
      <c r="AX437" s="1">
        <v>5</v>
      </c>
      <c r="AY437" s="1">
        <v>1</v>
      </c>
      <c r="AZ437" s="1">
        <f t="shared" si="61"/>
        <v>1</v>
      </c>
      <c r="BA437" s="1">
        <f t="shared" si="62"/>
        <v>0</v>
      </c>
      <c r="BB437" s="1">
        <f t="shared" si="63"/>
        <v>51730.774955346031</v>
      </c>
      <c r="BC437" s="1">
        <f t="shared" si="64"/>
        <v>1999.9559999999999</v>
      </c>
      <c r="BD437" s="1">
        <f t="shared" si="65"/>
        <v>1681.1627799999999</v>
      </c>
      <c r="BE437" s="1">
        <f t="shared" si="66"/>
        <v>0.84059988319743029</v>
      </c>
      <c r="BF437" s="1">
        <f t="shared" si="67"/>
        <v>0.16075777457104057</v>
      </c>
      <c r="BG437" s="1">
        <v>6</v>
      </c>
      <c r="BH437" s="1">
        <v>0.5</v>
      </c>
      <c r="BI437" s="1" t="s">
        <v>347</v>
      </c>
      <c r="BJ437" s="1">
        <v>2</v>
      </c>
      <c r="BK437" s="1" t="b">
        <v>1</v>
      </c>
      <c r="BL437" s="1">
        <v>1659883736.099999</v>
      </c>
      <c r="BM437" s="1">
        <v>79.310900000000004</v>
      </c>
      <c r="BN437" s="1">
        <v>107.6473133333333</v>
      </c>
      <c r="BO437" s="1">
        <v>27.37924666666666</v>
      </c>
      <c r="BP437" s="1">
        <v>24.409859999999991</v>
      </c>
      <c r="BQ437" s="1">
        <v>78.7136</v>
      </c>
      <c r="BR437" s="1">
        <v>27.36938</v>
      </c>
      <c r="BS437" s="1">
        <v>500.12726666666663</v>
      </c>
      <c r="BT437" s="1">
        <v>99.251419999999996</v>
      </c>
      <c r="BU437" s="1">
        <v>0.1000137866666666</v>
      </c>
      <c r="BV437" s="1">
        <v>31.068200000000001</v>
      </c>
      <c r="BW437" s="1">
        <v>31.765086666666669</v>
      </c>
      <c r="BX437" s="1">
        <v>999.89999999999986</v>
      </c>
      <c r="BY437" s="1">
        <v>0</v>
      </c>
      <c r="BZ437" s="1">
        <v>0</v>
      </c>
      <c r="CA437" s="1">
        <v>9990.253999999999</v>
      </c>
      <c r="CB437" s="1">
        <v>0</v>
      </c>
      <c r="CC437" s="1">
        <v>235.5382666666666</v>
      </c>
      <c r="CD437" s="1">
        <v>-28.336433333333328</v>
      </c>
      <c r="CE437" s="1">
        <v>81.543719999999993</v>
      </c>
      <c r="CF437" s="1">
        <v>110.34079333333329</v>
      </c>
      <c r="CG437" s="1">
        <v>2.9693700000000001</v>
      </c>
      <c r="CH437" s="1">
        <v>107.6473133333333</v>
      </c>
      <c r="CI437" s="1">
        <v>24.409859999999991</v>
      </c>
      <c r="CJ437" s="1">
        <v>2.7174286666666672</v>
      </c>
      <c r="CK437" s="1">
        <v>2.422712666666667</v>
      </c>
      <c r="CL437" s="1">
        <v>22.390873333333332</v>
      </c>
      <c r="CM437" s="1">
        <v>20.516400000000001</v>
      </c>
      <c r="CN437" s="1">
        <v>1999.9559999999999</v>
      </c>
      <c r="CO437" s="1">
        <v>0.98000260000000028</v>
      </c>
      <c r="CP437" s="1">
        <v>1.999772E-2</v>
      </c>
      <c r="CQ437" s="1">
        <v>0</v>
      </c>
      <c r="CR437" s="1">
        <v>2.702866666666667</v>
      </c>
      <c r="CS437" s="1">
        <v>0</v>
      </c>
      <c r="CT437" s="1">
        <v>14781.21333333333</v>
      </c>
      <c r="CU437" s="1">
        <v>17411.96</v>
      </c>
      <c r="CV437" s="1">
        <v>42.5914</v>
      </c>
      <c r="CW437" s="1">
        <v>44.2624</v>
      </c>
      <c r="CX437" s="1">
        <v>42.616599999999998</v>
      </c>
      <c r="CY437" s="1">
        <v>42.649800000000013</v>
      </c>
      <c r="CZ437" s="1">
        <v>42.724800000000002</v>
      </c>
      <c r="DA437" s="1">
        <v>1959.964666666667</v>
      </c>
      <c r="DB437" s="1">
        <v>39.991333333333337</v>
      </c>
      <c r="DC437" s="1">
        <v>0</v>
      </c>
      <c r="DD437" s="1">
        <v>1659883742.3</v>
      </c>
      <c r="DE437" s="1">
        <v>0</v>
      </c>
      <c r="DF437" s="1">
        <v>1659883469</v>
      </c>
      <c r="DG437" s="1" t="s">
        <v>1116</v>
      </c>
      <c r="DH437" s="1">
        <v>1659883467</v>
      </c>
      <c r="DI437" s="1">
        <v>1659883469</v>
      </c>
      <c r="DJ437" s="1">
        <v>2</v>
      </c>
      <c r="DK437" s="1">
        <v>0.127</v>
      </c>
      <c r="DL437" s="1">
        <v>-8.9999999999999993E-3</v>
      </c>
      <c r="DM437" s="1">
        <v>1.3560000000000001</v>
      </c>
      <c r="DN437" s="1">
        <v>1.4999999999999999E-2</v>
      </c>
      <c r="DO437" s="1">
        <v>400</v>
      </c>
      <c r="DP437" s="1">
        <v>25</v>
      </c>
      <c r="DQ437" s="1">
        <v>0.21</v>
      </c>
      <c r="DR437" s="1">
        <v>0.05</v>
      </c>
      <c r="DS437" s="1">
        <v>0.21521821323113161</v>
      </c>
      <c r="DT437" s="1">
        <v>4.4558616071333912</v>
      </c>
      <c r="DU437" s="1">
        <v>0.35273702892559722</v>
      </c>
      <c r="DV437" s="1">
        <v>0</v>
      </c>
      <c r="DW437" s="1">
        <v>-26.87706774193548</v>
      </c>
      <c r="DX437" s="1">
        <v>-83.873520967741996</v>
      </c>
      <c r="DY437" s="1">
        <v>6.386080422818158</v>
      </c>
      <c r="DZ437" s="1">
        <v>0</v>
      </c>
      <c r="EA437" s="1">
        <v>69.348205151182654</v>
      </c>
      <c r="EB437" s="1">
        <v>140.8245767891724</v>
      </c>
      <c r="EC437" s="1">
        <v>10.276105642045749</v>
      </c>
      <c r="ED437" s="1">
        <v>0</v>
      </c>
      <c r="EE437" s="1">
        <v>2.9628309756097559</v>
      </c>
      <c r="EF437" s="1">
        <v>0.1107252961672489</v>
      </c>
      <c r="EG437" s="1">
        <v>1.167817535131197E-2</v>
      </c>
      <c r="EH437" s="1">
        <v>1</v>
      </c>
      <c r="EI437" s="1">
        <v>1.992788681349138</v>
      </c>
      <c r="EJ437" s="1">
        <v>-3.8533877639351712E-2</v>
      </c>
      <c r="EK437" s="1">
        <v>3.0100200464349019E-3</v>
      </c>
      <c r="EL437" s="1">
        <v>1</v>
      </c>
      <c r="EM437" s="1">
        <v>2</v>
      </c>
      <c r="EN437" s="1">
        <v>5</v>
      </c>
      <c r="EO437" s="1" t="s">
        <v>386</v>
      </c>
      <c r="EP437" s="1">
        <v>2.9420700000000002</v>
      </c>
      <c r="EQ437" s="1">
        <v>2.80125</v>
      </c>
      <c r="ER437" s="1">
        <v>2.8306700000000001E-2</v>
      </c>
      <c r="ES437" s="1">
        <v>3.69605E-2</v>
      </c>
      <c r="ET437" s="1">
        <v>0.11801499999999999</v>
      </c>
      <c r="EU437" s="1">
        <v>0.10885599999999999</v>
      </c>
      <c r="EV437" s="1">
        <v>19917.599999999999</v>
      </c>
      <c r="EW437" s="1">
        <v>20699.400000000001</v>
      </c>
      <c r="EX437" s="1">
        <v>23841.200000000001</v>
      </c>
      <c r="EY437" s="1">
        <v>25017.7</v>
      </c>
      <c r="EZ437" s="1">
        <v>33654.800000000003</v>
      </c>
      <c r="FA437" s="1">
        <v>35596.5</v>
      </c>
      <c r="FB437" s="1">
        <v>43470.3</v>
      </c>
      <c r="FC437" s="1">
        <v>46246.3</v>
      </c>
      <c r="FD437" s="1">
        <v>1.94215</v>
      </c>
      <c r="FE437" s="1">
        <v>1.8424</v>
      </c>
      <c r="FF437" s="1">
        <v>0.107437</v>
      </c>
      <c r="FG437" s="1">
        <v>0</v>
      </c>
      <c r="FH437" s="1">
        <v>30.0076</v>
      </c>
      <c r="FI437" s="1">
        <v>999.9</v>
      </c>
      <c r="FJ437" s="1">
        <v>59.7</v>
      </c>
      <c r="FK437" s="1">
        <v>35.299999999999997</v>
      </c>
      <c r="FL437" s="1">
        <v>34.543599999999998</v>
      </c>
      <c r="FM437" s="1">
        <v>64.059799999999996</v>
      </c>
      <c r="FN437" s="1">
        <v>26.137799999999999</v>
      </c>
      <c r="FO437" s="1">
        <v>1</v>
      </c>
      <c r="FP437" s="1">
        <v>0.433786</v>
      </c>
      <c r="FQ437" s="1">
        <v>3.2157300000000002</v>
      </c>
      <c r="FR437" s="1">
        <v>20.289100000000001</v>
      </c>
      <c r="FS437" s="1">
        <v>5.2120499999999996</v>
      </c>
      <c r="FT437" s="1">
        <v>11.9063</v>
      </c>
      <c r="FU437" s="1">
        <v>5.0027999999999997</v>
      </c>
      <c r="FV437" s="1">
        <v>3.2896999999999998</v>
      </c>
      <c r="FW437" s="1">
        <v>9999</v>
      </c>
      <c r="FX437" s="1">
        <v>9999</v>
      </c>
      <c r="FY437" s="1">
        <v>9999</v>
      </c>
      <c r="FZ437" s="1">
        <v>999.9</v>
      </c>
      <c r="GA437" s="1">
        <v>1.8595699999999999</v>
      </c>
      <c r="GB437" s="1">
        <v>1.85453</v>
      </c>
      <c r="GC437" s="1">
        <v>1.8577600000000001</v>
      </c>
      <c r="GD437" s="1">
        <v>1.85612</v>
      </c>
      <c r="GE437" s="1">
        <v>1.85487</v>
      </c>
      <c r="GF437" s="1">
        <v>1.8545499999999999</v>
      </c>
      <c r="GG437" s="1">
        <v>1.8532200000000001</v>
      </c>
      <c r="GH437" s="1">
        <v>1.8563799999999999</v>
      </c>
      <c r="GI437" s="1">
        <v>0</v>
      </c>
      <c r="GJ437" s="1">
        <v>0</v>
      </c>
      <c r="GK437" s="1">
        <v>0</v>
      </c>
      <c r="GL437" s="1">
        <v>0</v>
      </c>
      <c r="GM437" s="1" t="s">
        <v>350</v>
      </c>
      <c r="GN437" s="1" t="s">
        <v>351</v>
      </c>
      <c r="GO437" s="1" t="s">
        <v>352</v>
      </c>
      <c r="GP437" s="1" t="s">
        <v>352</v>
      </c>
      <c r="GQ437" s="1" t="s">
        <v>352</v>
      </c>
      <c r="GR437" s="1" t="s">
        <v>352</v>
      </c>
      <c r="GS437" s="1">
        <v>0</v>
      </c>
      <c r="GT437" s="1">
        <v>100</v>
      </c>
      <c r="GU437" s="1">
        <v>100</v>
      </c>
      <c r="GV437" s="1">
        <v>0.68</v>
      </c>
      <c r="GW437" s="1">
        <v>9.7000000000000003E-3</v>
      </c>
      <c r="GX437" s="1">
        <v>0.36794396410256031</v>
      </c>
      <c r="GY437" s="1">
        <v>3.036990343597491E-3</v>
      </c>
      <c r="GZ437" s="1">
        <v>-1.538114387597119E-6</v>
      </c>
      <c r="HA437" s="1">
        <v>3.3909691194327332E-10</v>
      </c>
      <c r="HB437" s="1">
        <v>-6.1192808482915917E-2</v>
      </c>
      <c r="HC437" s="1">
        <v>9.7621983196103414E-3</v>
      </c>
      <c r="HD437" s="1">
        <v>-3.3387782167185642E-4</v>
      </c>
      <c r="HE437" s="1">
        <v>2.632278881966732E-6</v>
      </c>
      <c r="HF437" s="1">
        <v>6</v>
      </c>
      <c r="HG437" s="1">
        <v>2134</v>
      </c>
      <c r="HH437" s="1">
        <v>2</v>
      </c>
      <c r="HI437" s="1">
        <v>31</v>
      </c>
      <c r="HJ437" s="1">
        <v>4.5999999999999996</v>
      </c>
      <c r="HK437" s="1">
        <v>4.5999999999999996</v>
      </c>
      <c r="HL437" s="1">
        <v>0.52490199999999998</v>
      </c>
      <c r="HM437" s="1">
        <v>2.3742700000000001</v>
      </c>
      <c r="HN437" s="1">
        <v>1.4978</v>
      </c>
      <c r="HO437" s="1">
        <v>2.3071299999999999</v>
      </c>
      <c r="HP437" s="1">
        <v>1.5478499999999999</v>
      </c>
      <c r="HQ437" s="1">
        <v>2.2851599999999999</v>
      </c>
      <c r="HR437" s="1">
        <v>39.217300000000002</v>
      </c>
      <c r="HS437" s="1">
        <v>15.0777</v>
      </c>
      <c r="HT437" s="1">
        <v>18</v>
      </c>
      <c r="HU437" s="1">
        <v>491.30500000000001</v>
      </c>
      <c r="HV437" s="1">
        <v>490.38400000000001</v>
      </c>
      <c r="HW437" s="1">
        <v>25.9434</v>
      </c>
      <c r="HX437" s="1">
        <v>32.524500000000003</v>
      </c>
      <c r="HY437" s="1">
        <v>30.000800000000002</v>
      </c>
      <c r="HZ437" s="1">
        <v>32.240299999999998</v>
      </c>
      <c r="IA437" s="1">
        <v>32.333100000000002</v>
      </c>
      <c r="IB437" s="1">
        <v>10.608700000000001</v>
      </c>
      <c r="IC437" s="1">
        <v>31.659099999999999</v>
      </c>
      <c r="ID437" s="1">
        <v>17.667300000000001</v>
      </c>
      <c r="IE437" s="1">
        <v>25.932300000000001</v>
      </c>
      <c r="IF437" s="1">
        <v>180.595</v>
      </c>
      <c r="IG437" s="1">
        <v>24.384</v>
      </c>
      <c r="IH437" s="1">
        <v>100.52</v>
      </c>
      <c r="II437" s="1">
        <v>100.22799999999999</v>
      </c>
      <c r="IJ437" s="1" t="s">
        <v>1117</v>
      </c>
    </row>
    <row r="438" spans="1:244" ht="15.75" customHeight="1" x14ac:dyDescent="0.3">
      <c r="A438" s="1">
        <v>422</v>
      </c>
      <c r="B438" s="1">
        <v>1659883744.5999999</v>
      </c>
      <c r="C438" s="1">
        <v>3487.5</v>
      </c>
      <c r="D438" s="1" t="s">
        <v>1170</v>
      </c>
      <c r="E438" s="1" t="s">
        <v>1171</v>
      </c>
      <c r="F438" s="1">
        <v>1</v>
      </c>
      <c r="G438" s="1" t="s">
        <v>1105</v>
      </c>
      <c r="H438" s="1" t="s">
        <v>345</v>
      </c>
      <c r="I438" s="1" t="s">
        <v>1102</v>
      </c>
      <c r="J438" s="1" t="s">
        <v>1113</v>
      </c>
      <c r="K438" s="1" t="s">
        <v>1114</v>
      </c>
      <c r="L438" s="1" t="s">
        <v>1115</v>
      </c>
      <c r="M438" s="1" t="s">
        <v>346</v>
      </c>
      <c r="N438" s="1">
        <v>1659883736.5999999</v>
      </c>
      <c r="O438" s="1">
        <f t="shared" si="34"/>
        <v>2.5670531293026317E-3</v>
      </c>
      <c r="P438" s="1">
        <f t="shared" si="35"/>
        <v>2.5670531293026317</v>
      </c>
      <c r="Q438" s="1">
        <f t="shared" si="36"/>
        <v>1.045854192269577</v>
      </c>
      <c r="R438" s="1">
        <f t="shared" si="37"/>
        <v>81.320843749999995</v>
      </c>
      <c r="S438" s="1">
        <f t="shared" si="38"/>
        <v>65.357660051778609</v>
      </c>
      <c r="T438" s="1">
        <f t="shared" si="39"/>
        <v>6.493371843950233</v>
      </c>
      <c r="U438" s="1">
        <f t="shared" si="40"/>
        <v>8.079335715418658</v>
      </c>
      <c r="V438" s="1">
        <f t="shared" si="41"/>
        <v>0.12624085989888745</v>
      </c>
      <c r="W438" s="1">
        <f t="shared" si="42"/>
        <v>2.914899547333051</v>
      </c>
      <c r="X438" s="1">
        <f t="shared" si="43"/>
        <v>0.12328028174648098</v>
      </c>
      <c r="Y438" s="1">
        <f t="shared" si="44"/>
        <v>7.7310389436912597E-2</v>
      </c>
      <c r="Z438" s="1">
        <f t="shared" si="45"/>
        <v>321.50801212499999</v>
      </c>
      <c r="AA438" s="1">
        <f t="shared" si="46"/>
        <v>32.298512587465616</v>
      </c>
      <c r="AB438" s="1">
        <f t="shared" si="47"/>
        <v>31.764443750000002</v>
      </c>
      <c r="AC438" s="1">
        <f t="shared" si="48"/>
        <v>4.7117871345633686</v>
      </c>
      <c r="AD438" s="1">
        <f t="shared" si="49"/>
        <v>60.067636697309034</v>
      </c>
      <c r="AE438" s="1">
        <f t="shared" si="50"/>
        <v>2.7203834371074396</v>
      </c>
      <c r="AF438" s="1">
        <f t="shared" si="51"/>
        <v>4.5288671016239759</v>
      </c>
      <c r="AG438" s="1">
        <f t="shared" si="52"/>
        <v>1.991403697455929</v>
      </c>
      <c r="AH438" s="1">
        <f t="shared" si="53"/>
        <v>-113.20704300224605</v>
      </c>
      <c r="AI438" s="1">
        <f t="shared" si="54"/>
        <v>-109.4644307811156</v>
      </c>
      <c r="AJ438" s="1">
        <f t="shared" si="55"/>
        <v>-8.4676775927798751</v>
      </c>
      <c r="AK438" s="1">
        <f t="shared" si="56"/>
        <v>90.368860748858481</v>
      </c>
      <c r="AL438" s="1">
        <f t="shared" si="57"/>
        <v>23.806885201322562</v>
      </c>
      <c r="AM438" s="1">
        <f t="shared" si="58"/>
        <v>2.5463443706531681</v>
      </c>
      <c r="AN438" s="1">
        <f t="shared" si="59"/>
        <v>1.045854192269577</v>
      </c>
      <c r="AO438" s="1">
        <v>139.47749638902641</v>
      </c>
      <c r="AP438" s="1">
        <v>114.6155533333333</v>
      </c>
      <c r="AQ438" s="1">
        <v>4.556734283690548</v>
      </c>
      <c r="AR438" s="1">
        <v>65.940295061858151</v>
      </c>
      <c r="AS438" s="1">
        <f t="shared" si="60"/>
        <v>2.5670531293026317</v>
      </c>
      <c r="AT438" s="1">
        <v>24.419983254940131</v>
      </c>
      <c r="AU438" s="1">
        <v>27.41459575757575</v>
      </c>
      <c r="AV438" s="1">
        <v>1.0194086492994011E-4</v>
      </c>
      <c r="AW438" s="1">
        <v>81.189635881585644</v>
      </c>
      <c r="AX438" s="1">
        <v>5</v>
      </c>
      <c r="AY438" s="1">
        <v>1</v>
      </c>
      <c r="AZ438" s="1">
        <f t="shared" si="61"/>
        <v>1</v>
      </c>
      <c r="BA438" s="1">
        <f t="shared" si="62"/>
        <v>0</v>
      </c>
      <c r="BB438" s="1">
        <f t="shared" si="63"/>
        <v>51737.104178028349</v>
      </c>
      <c r="BC438" s="1">
        <f t="shared" si="64"/>
        <v>1999.953125</v>
      </c>
      <c r="BD438" s="1">
        <f t="shared" si="65"/>
        <v>1681.1603624999998</v>
      </c>
      <c r="BE438" s="1">
        <f t="shared" si="66"/>
        <v>0.84059988280975328</v>
      </c>
      <c r="BF438" s="1">
        <f t="shared" si="67"/>
        <v>0.16075777382282397</v>
      </c>
      <c r="BG438" s="1">
        <v>6</v>
      </c>
      <c r="BH438" s="1">
        <v>0.5</v>
      </c>
      <c r="BI438" s="1" t="s">
        <v>347</v>
      </c>
      <c r="BJ438" s="1">
        <v>2</v>
      </c>
      <c r="BK438" s="1" t="b">
        <v>1</v>
      </c>
      <c r="BL438" s="1">
        <v>1659883736.5999999</v>
      </c>
      <c r="BM438" s="1">
        <v>81.320843749999995</v>
      </c>
      <c r="BN438" s="1">
        <v>110.13035625000001</v>
      </c>
      <c r="BO438" s="1">
        <v>27.381443749999999</v>
      </c>
      <c r="BP438" s="1">
        <v>24.410243749999999</v>
      </c>
      <c r="BQ438" s="1">
        <v>80.718000000000004</v>
      </c>
      <c r="BR438" s="1">
        <v>27.371581249999998</v>
      </c>
      <c r="BS438" s="1">
        <v>500.1255625</v>
      </c>
      <c r="BT438" s="1">
        <v>99.251337500000005</v>
      </c>
      <c r="BU438" s="1">
        <v>0.1000138</v>
      </c>
      <c r="BV438" s="1">
        <v>31.067875000000001</v>
      </c>
      <c r="BW438" s="1">
        <v>31.764443750000002</v>
      </c>
      <c r="BX438" s="1">
        <v>999.9</v>
      </c>
      <c r="BY438" s="1">
        <v>0</v>
      </c>
      <c r="BZ438" s="1">
        <v>0</v>
      </c>
      <c r="CA438" s="1">
        <v>9991.525625000002</v>
      </c>
      <c r="CB438" s="1">
        <v>0</v>
      </c>
      <c r="CC438" s="1">
        <v>234.69856250000001</v>
      </c>
      <c r="CD438" s="1">
        <v>-28.809531249999999</v>
      </c>
      <c r="CE438" s="1">
        <v>83.610487500000005</v>
      </c>
      <c r="CF438" s="1">
        <v>112.88599375</v>
      </c>
      <c r="CG438" s="1">
        <v>2.9711818750000001</v>
      </c>
      <c r="CH438" s="1">
        <v>110.13035625000001</v>
      </c>
      <c r="CI438" s="1">
        <v>24.410243749999999</v>
      </c>
      <c r="CJ438" s="1">
        <v>2.7176443749999999</v>
      </c>
      <c r="CK438" s="1">
        <v>2.4227487499999998</v>
      </c>
      <c r="CL438" s="1">
        <v>22.39218125</v>
      </c>
      <c r="CM438" s="1">
        <v>20.51664375</v>
      </c>
      <c r="CN438" s="1">
        <v>1999.953125</v>
      </c>
      <c r="CO438" s="1">
        <v>0.98000256250000006</v>
      </c>
      <c r="CP438" s="1">
        <v>1.9997756249999998E-2</v>
      </c>
      <c r="CQ438" s="1">
        <v>0</v>
      </c>
      <c r="CR438" s="1">
        <v>2.6249375000000001</v>
      </c>
      <c r="CS438" s="1">
        <v>0</v>
      </c>
      <c r="CT438" s="1">
        <v>14779.543750000001</v>
      </c>
      <c r="CU438" s="1">
        <v>17411.931250000001</v>
      </c>
      <c r="CV438" s="1">
        <v>42.593499999999999</v>
      </c>
      <c r="CW438" s="1">
        <v>44.265500000000003</v>
      </c>
      <c r="CX438" s="1">
        <v>42.617125000000001</v>
      </c>
      <c r="CY438" s="1">
        <v>42.652124999999998</v>
      </c>
      <c r="CZ438" s="1">
        <v>42.726374999999997</v>
      </c>
      <c r="DA438" s="1">
        <v>1959.961875</v>
      </c>
      <c r="DB438" s="1">
        <v>39.991250000000008</v>
      </c>
      <c r="DC438" s="1">
        <v>0</v>
      </c>
      <c r="DD438" s="1">
        <v>1659883743.5</v>
      </c>
      <c r="DE438" s="1">
        <v>0</v>
      </c>
      <c r="DF438" s="1">
        <v>1659883469</v>
      </c>
      <c r="DG438" s="1" t="s">
        <v>1116</v>
      </c>
      <c r="DH438" s="1">
        <v>1659883467</v>
      </c>
      <c r="DI438" s="1">
        <v>1659883469</v>
      </c>
      <c r="DJ438" s="1">
        <v>2</v>
      </c>
      <c r="DK438" s="1">
        <v>0.127</v>
      </c>
      <c r="DL438" s="1">
        <v>-8.9999999999999993E-3</v>
      </c>
      <c r="DM438" s="1">
        <v>1.3560000000000001</v>
      </c>
      <c r="DN438" s="1">
        <v>1.4999999999999999E-2</v>
      </c>
      <c r="DO438" s="1">
        <v>400</v>
      </c>
      <c r="DP438" s="1">
        <v>25</v>
      </c>
      <c r="DQ438" s="1">
        <v>0.21</v>
      </c>
      <c r="DR438" s="1">
        <v>0.05</v>
      </c>
      <c r="DS438" s="1">
        <v>0.3424546616107112</v>
      </c>
      <c r="DT438" s="1">
        <v>4.6464401470570778</v>
      </c>
      <c r="DU438" s="1">
        <v>0.35789123729365502</v>
      </c>
      <c r="DV438" s="1">
        <v>0</v>
      </c>
      <c r="DW438" s="1">
        <v>-29.275616666666672</v>
      </c>
      <c r="DX438" s="1">
        <v>-69.7933001112347</v>
      </c>
      <c r="DY438" s="1">
        <v>5.1452345227458336</v>
      </c>
      <c r="DZ438" s="1">
        <v>0</v>
      </c>
      <c r="EA438" s="1">
        <v>72.461602123599008</v>
      </c>
      <c r="EB438" s="1">
        <v>151.3003585987322</v>
      </c>
      <c r="EC438" s="1">
        <v>11.385236543083931</v>
      </c>
      <c r="ED438" s="1">
        <v>0</v>
      </c>
      <c r="EE438" s="1">
        <v>2.9666275</v>
      </c>
      <c r="EF438" s="1">
        <v>0.13340915572231921</v>
      </c>
      <c r="EG438" s="1">
        <v>1.368399242728525E-2</v>
      </c>
      <c r="EH438" s="1">
        <v>1</v>
      </c>
      <c r="EI438" s="1">
        <v>1.991768886755293</v>
      </c>
      <c r="EJ438" s="1">
        <v>-4.2749463293642959E-2</v>
      </c>
      <c r="EK438" s="1">
        <v>3.43018683115478E-3</v>
      </c>
      <c r="EL438" s="1">
        <v>1</v>
      </c>
      <c r="EM438" s="1">
        <v>2</v>
      </c>
      <c r="EN438" s="1">
        <v>5</v>
      </c>
      <c r="EO438" s="1" t="s">
        <v>386</v>
      </c>
      <c r="EP438" s="1">
        <v>2.94211</v>
      </c>
      <c r="EQ438" s="1">
        <v>2.8012100000000002</v>
      </c>
      <c r="ER438" s="1">
        <v>2.9423399999999999E-2</v>
      </c>
      <c r="ES438" s="1">
        <v>3.8130200000000003E-2</v>
      </c>
      <c r="ET438" s="1">
        <v>0.118025</v>
      </c>
      <c r="EU438" s="1">
        <v>0.108858</v>
      </c>
      <c r="EV438" s="1">
        <v>19894.599999999999</v>
      </c>
      <c r="EW438" s="1">
        <v>20674.3</v>
      </c>
      <c r="EX438" s="1">
        <v>23841.1</v>
      </c>
      <c r="EY438" s="1">
        <v>25017.599999999999</v>
      </c>
      <c r="EZ438" s="1">
        <v>33654.199999999997</v>
      </c>
      <c r="FA438" s="1">
        <v>35596.5</v>
      </c>
      <c r="FB438" s="1">
        <v>43470</v>
      </c>
      <c r="FC438" s="1">
        <v>46246.3</v>
      </c>
      <c r="FD438" s="1">
        <v>1.9421200000000001</v>
      </c>
      <c r="FE438" s="1">
        <v>1.8423499999999999</v>
      </c>
      <c r="FF438" s="1">
        <v>0.107381</v>
      </c>
      <c r="FG438" s="1">
        <v>0</v>
      </c>
      <c r="FH438" s="1">
        <v>30.0106</v>
      </c>
      <c r="FI438" s="1">
        <v>999.9</v>
      </c>
      <c r="FJ438" s="1">
        <v>59.8</v>
      </c>
      <c r="FK438" s="1">
        <v>35.4</v>
      </c>
      <c r="FL438" s="1">
        <v>34.792900000000003</v>
      </c>
      <c r="FM438" s="1">
        <v>63.779800000000002</v>
      </c>
      <c r="FN438" s="1">
        <v>26.438300000000002</v>
      </c>
      <c r="FO438" s="1">
        <v>1</v>
      </c>
      <c r="FP438" s="1">
        <v>0.43379099999999998</v>
      </c>
      <c r="FQ438" s="1">
        <v>3.19123</v>
      </c>
      <c r="FR438" s="1">
        <v>20.2896</v>
      </c>
      <c r="FS438" s="1">
        <v>5.2122000000000002</v>
      </c>
      <c r="FT438" s="1">
        <v>11.906599999999999</v>
      </c>
      <c r="FU438" s="1">
        <v>5.0027499999999998</v>
      </c>
      <c r="FV438" s="1">
        <v>3.2896999999999998</v>
      </c>
      <c r="FW438" s="1">
        <v>9999</v>
      </c>
      <c r="FX438" s="1">
        <v>9999</v>
      </c>
      <c r="FY438" s="1">
        <v>9999</v>
      </c>
      <c r="FZ438" s="1">
        <v>999.9</v>
      </c>
      <c r="GA438" s="1">
        <v>1.85958</v>
      </c>
      <c r="GB438" s="1">
        <v>1.8545199999999999</v>
      </c>
      <c r="GC438" s="1">
        <v>1.8577600000000001</v>
      </c>
      <c r="GD438" s="1">
        <v>1.8561099999999999</v>
      </c>
      <c r="GE438" s="1">
        <v>1.85487</v>
      </c>
      <c r="GF438" s="1">
        <v>1.8545499999999999</v>
      </c>
      <c r="GG438" s="1">
        <v>1.8532200000000001</v>
      </c>
      <c r="GH438" s="1">
        <v>1.8563799999999999</v>
      </c>
      <c r="GI438" s="1">
        <v>0</v>
      </c>
      <c r="GJ438" s="1">
        <v>0</v>
      </c>
      <c r="GK438" s="1">
        <v>0</v>
      </c>
      <c r="GL438" s="1">
        <v>0</v>
      </c>
      <c r="GM438" s="1" t="s">
        <v>350</v>
      </c>
      <c r="GN438" s="1" t="s">
        <v>351</v>
      </c>
      <c r="GO438" s="1" t="s">
        <v>352</v>
      </c>
      <c r="GP438" s="1" t="s">
        <v>352</v>
      </c>
      <c r="GQ438" s="1" t="s">
        <v>352</v>
      </c>
      <c r="GR438" s="1" t="s">
        <v>352</v>
      </c>
      <c r="GS438" s="1">
        <v>0</v>
      </c>
      <c r="GT438" s="1">
        <v>100</v>
      </c>
      <c r="GU438" s="1">
        <v>100</v>
      </c>
      <c r="GV438" s="1">
        <v>0.69299999999999995</v>
      </c>
      <c r="GW438" s="1">
        <v>9.7999999999999997E-3</v>
      </c>
      <c r="GX438" s="1">
        <v>0.36794396410256031</v>
      </c>
      <c r="GY438" s="1">
        <v>3.036990343597491E-3</v>
      </c>
      <c r="GZ438" s="1">
        <v>-1.538114387597119E-6</v>
      </c>
      <c r="HA438" s="1">
        <v>3.3909691194327332E-10</v>
      </c>
      <c r="HB438" s="1">
        <v>-6.1192808482915917E-2</v>
      </c>
      <c r="HC438" s="1">
        <v>9.7621983196103414E-3</v>
      </c>
      <c r="HD438" s="1">
        <v>-3.3387782167185642E-4</v>
      </c>
      <c r="HE438" s="1">
        <v>2.632278881966732E-6</v>
      </c>
      <c r="HF438" s="1">
        <v>6</v>
      </c>
      <c r="HG438" s="1">
        <v>2134</v>
      </c>
      <c r="HH438" s="1">
        <v>2</v>
      </c>
      <c r="HI438" s="1">
        <v>31</v>
      </c>
      <c r="HJ438" s="1">
        <v>4.5999999999999996</v>
      </c>
      <c r="HK438" s="1">
        <v>4.5999999999999996</v>
      </c>
      <c r="HL438" s="1">
        <v>0.533447</v>
      </c>
      <c r="HM438" s="1">
        <v>2.36572</v>
      </c>
      <c r="HN438" s="1">
        <v>1.4978</v>
      </c>
      <c r="HO438" s="1">
        <v>2.3071299999999999</v>
      </c>
      <c r="HP438" s="1">
        <v>1.5478499999999999</v>
      </c>
      <c r="HQ438" s="1">
        <v>2.3913600000000002</v>
      </c>
      <c r="HR438" s="1">
        <v>39.217300000000002</v>
      </c>
      <c r="HS438" s="1">
        <v>15.0952</v>
      </c>
      <c r="HT438" s="1">
        <v>18</v>
      </c>
      <c r="HU438" s="1">
        <v>491.3</v>
      </c>
      <c r="HV438" s="1">
        <v>490.36</v>
      </c>
      <c r="HW438" s="1">
        <v>25.929300000000001</v>
      </c>
      <c r="HX438" s="1">
        <v>32.5261</v>
      </c>
      <c r="HY438" s="1">
        <v>30.000699999999998</v>
      </c>
      <c r="HZ438" s="1">
        <v>32.241599999999998</v>
      </c>
      <c r="IA438" s="1">
        <v>32.334200000000003</v>
      </c>
      <c r="IB438" s="1">
        <v>10.8851</v>
      </c>
      <c r="IC438" s="1">
        <v>31.659099999999999</v>
      </c>
      <c r="ID438" s="1">
        <v>17.667300000000001</v>
      </c>
      <c r="IE438" s="1">
        <v>25.8657</v>
      </c>
      <c r="IF438" s="1">
        <v>190.614</v>
      </c>
      <c r="IG438" s="1">
        <v>24.3812</v>
      </c>
      <c r="IH438" s="1">
        <v>100.51900000000001</v>
      </c>
      <c r="II438" s="1">
        <v>100.22799999999999</v>
      </c>
      <c r="IJ438" s="1" t="s">
        <v>1117</v>
      </c>
    </row>
    <row r="439" spans="1:244" ht="15.75" customHeight="1" x14ac:dyDescent="0.3">
      <c r="A439" s="1">
        <v>423</v>
      </c>
      <c r="B439" s="1">
        <v>1659883745.5999999</v>
      </c>
      <c r="C439" s="1">
        <v>3488.5</v>
      </c>
      <c r="D439" s="1" t="s">
        <v>1172</v>
      </c>
      <c r="E439" s="1" t="s">
        <v>1173</v>
      </c>
      <c r="F439" s="1">
        <v>1</v>
      </c>
      <c r="G439" s="1" t="s">
        <v>1105</v>
      </c>
      <c r="H439" s="1" t="s">
        <v>345</v>
      </c>
      <c r="I439" s="1" t="s">
        <v>1102</v>
      </c>
      <c r="J439" s="1" t="s">
        <v>1113</v>
      </c>
      <c r="K439" s="1" t="s">
        <v>1114</v>
      </c>
      <c r="L439" s="1" t="s">
        <v>1115</v>
      </c>
      <c r="M439" s="1" t="s">
        <v>346</v>
      </c>
      <c r="N439" s="1">
        <v>1659883738.099999</v>
      </c>
      <c r="O439" s="1">
        <f t="shared" si="34"/>
        <v>2.5715601398600589E-3</v>
      </c>
      <c r="P439" s="1">
        <f t="shared" si="35"/>
        <v>2.5715601398600589</v>
      </c>
      <c r="Q439" s="1">
        <f t="shared" si="36"/>
        <v>1.1302987750845344</v>
      </c>
      <c r="R439" s="1">
        <f t="shared" si="37"/>
        <v>86.769126666666651</v>
      </c>
      <c r="S439" s="1">
        <f t="shared" si="38"/>
        <v>69.587088527384353</v>
      </c>
      <c r="T439" s="1">
        <f t="shared" si="39"/>
        <v>6.9135694703558022</v>
      </c>
      <c r="U439" s="1">
        <f t="shared" si="40"/>
        <v>8.6206277311922843</v>
      </c>
      <c r="V439" s="1">
        <f t="shared" si="41"/>
        <v>0.12653095121625993</v>
      </c>
      <c r="W439" s="1">
        <f t="shared" si="42"/>
        <v>2.9146322092232921</v>
      </c>
      <c r="X439" s="1">
        <f t="shared" si="43"/>
        <v>0.12355665787258795</v>
      </c>
      <c r="Y439" s="1">
        <f t="shared" si="44"/>
        <v>7.7484316447125889E-2</v>
      </c>
      <c r="Z439" s="1">
        <f t="shared" si="45"/>
        <v>321.51198700000003</v>
      </c>
      <c r="AA439" s="1">
        <f t="shared" si="46"/>
        <v>32.297125135989553</v>
      </c>
      <c r="AB439" s="1">
        <f t="shared" si="47"/>
        <v>31.763146666666671</v>
      </c>
      <c r="AC439" s="1">
        <f t="shared" si="48"/>
        <v>4.7114406289163195</v>
      </c>
      <c r="AD439" s="1">
        <f t="shared" si="49"/>
        <v>60.082559291198592</v>
      </c>
      <c r="AE439" s="1">
        <f t="shared" si="50"/>
        <v>2.7210062794930701</v>
      </c>
      <c r="AF439" s="1">
        <f t="shared" si="51"/>
        <v>4.5287789195285937</v>
      </c>
      <c r="AG439" s="1">
        <f t="shared" si="52"/>
        <v>1.9904343494232495</v>
      </c>
      <c r="AH439" s="1">
        <f t="shared" si="53"/>
        <v>-113.4058021678286</v>
      </c>
      <c r="AI439" s="1">
        <f t="shared" si="54"/>
        <v>-109.30426321258901</v>
      </c>
      <c r="AJ439" s="1">
        <f t="shared" si="55"/>
        <v>-8.4559949782742443</v>
      </c>
      <c r="AK439" s="1">
        <f t="shared" si="56"/>
        <v>90.345926641308182</v>
      </c>
      <c r="AL439" s="1">
        <f t="shared" si="57"/>
        <v>25.359954574385096</v>
      </c>
      <c r="AM439" s="1">
        <f t="shared" si="58"/>
        <v>2.5502410912157503</v>
      </c>
      <c r="AN439" s="1">
        <f t="shared" si="59"/>
        <v>1.1302987750845344</v>
      </c>
      <c r="AO439" s="1">
        <v>144.6744009650188</v>
      </c>
      <c r="AP439" s="1">
        <v>119.3246909090909</v>
      </c>
      <c r="AQ439" s="1">
        <v>4.6309358801724834</v>
      </c>
      <c r="AR439" s="1">
        <v>65.940295061858151</v>
      </c>
      <c r="AS439" s="1">
        <f t="shared" si="60"/>
        <v>2.5715601398600589</v>
      </c>
      <c r="AT439" s="1">
        <v>24.417580541509029</v>
      </c>
      <c r="AU439" s="1">
        <v>27.417408484848469</v>
      </c>
      <c r="AV439" s="1">
        <v>1.072277076241434E-4</v>
      </c>
      <c r="AW439" s="1">
        <v>81.189635881585644</v>
      </c>
      <c r="AX439" s="1">
        <v>5</v>
      </c>
      <c r="AY439" s="1">
        <v>1</v>
      </c>
      <c r="AZ439" s="1">
        <f t="shared" si="61"/>
        <v>1</v>
      </c>
      <c r="BA439" s="1">
        <f t="shared" si="62"/>
        <v>0</v>
      </c>
      <c r="BB439" s="1">
        <f t="shared" si="63"/>
        <v>51729.577764663569</v>
      </c>
      <c r="BC439" s="1">
        <f t="shared" si="64"/>
        <v>1999.9780000000001</v>
      </c>
      <c r="BD439" s="1">
        <f t="shared" si="65"/>
        <v>1681.1812600000003</v>
      </c>
      <c r="BE439" s="1">
        <f t="shared" si="66"/>
        <v>0.84059987659864266</v>
      </c>
      <c r="BF439" s="1">
        <f t="shared" si="67"/>
        <v>0.16075776183538021</v>
      </c>
      <c r="BG439" s="1">
        <v>6</v>
      </c>
      <c r="BH439" s="1">
        <v>0.5</v>
      </c>
      <c r="BI439" s="1" t="s">
        <v>347</v>
      </c>
      <c r="BJ439" s="1">
        <v>2</v>
      </c>
      <c r="BK439" s="1" t="b">
        <v>1</v>
      </c>
      <c r="BL439" s="1">
        <v>1659883738.099999</v>
      </c>
      <c r="BM439" s="1">
        <v>86.769126666666651</v>
      </c>
      <c r="BN439" s="1">
        <v>117.45889333333341</v>
      </c>
      <c r="BO439" s="1">
        <v>27.387720000000002</v>
      </c>
      <c r="BP439" s="1">
        <v>24.411993333333331</v>
      </c>
      <c r="BQ439" s="1">
        <v>86.151080000000007</v>
      </c>
      <c r="BR439" s="1">
        <v>27.377873333333341</v>
      </c>
      <c r="BS439" s="1">
        <v>500.12573333333319</v>
      </c>
      <c r="BT439" s="1">
        <v>99.251319999999993</v>
      </c>
      <c r="BU439" s="1">
        <v>0.10000531999999999</v>
      </c>
      <c r="BV439" s="1">
        <v>31.06753333333333</v>
      </c>
      <c r="BW439" s="1">
        <v>31.763146666666671</v>
      </c>
      <c r="BX439" s="1">
        <v>999.89999999999986</v>
      </c>
      <c r="BY439" s="1">
        <v>0</v>
      </c>
      <c r="BZ439" s="1">
        <v>0</v>
      </c>
      <c r="CA439" s="1">
        <v>9990.0006666666668</v>
      </c>
      <c r="CB439" s="1">
        <v>0</v>
      </c>
      <c r="CC439" s="1">
        <v>231.98859999999999</v>
      </c>
      <c r="CD439" s="1">
        <v>-30.68984</v>
      </c>
      <c r="CE439" s="1">
        <v>89.212646666666657</v>
      </c>
      <c r="CF439" s="1">
        <v>120.39813333333331</v>
      </c>
      <c r="CG439" s="1">
        <v>2.9757133333333332</v>
      </c>
      <c r="CH439" s="1">
        <v>117.45889333333341</v>
      </c>
      <c r="CI439" s="1">
        <v>24.411993333333331</v>
      </c>
      <c r="CJ439" s="1">
        <v>2.7182666666666671</v>
      </c>
      <c r="CK439" s="1">
        <v>2.422921333333333</v>
      </c>
      <c r="CL439" s="1">
        <v>22.395946666666671</v>
      </c>
      <c r="CM439" s="1">
        <v>20.517800000000001</v>
      </c>
      <c r="CN439" s="1">
        <v>1999.9780000000001</v>
      </c>
      <c r="CO439" s="1">
        <v>0.98000280000000017</v>
      </c>
      <c r="CP439" s="1">
        <v>1.9997526666666671E-2</v>
      </c>
      <c r="CQ439" s="1">
        <v>0</v>
      </c>
      <c r="CR439" s="1">
        <v>2.6166</v>
      </c>
      <c r="CS439" s="1">
        <v>0</v>
      </c>
      <c r="CT439" s="1">
        <v>14774.853333333331</v>
      </c>
      <c r="CU439" s="1">
        <v>17412.146666666671</v>
      </c>
      <c r="CV439" s="1">
        <v>42.599799999999988</v>
      </c>
      <c r="CW439" s="1">
        <v>44.270666666666671</v>
      </c>
      <c r="CX439" s="1">
        <v>42.620800000000003</v>
      </c>
      <c r="CY439" s="1">
        <v>42.65806666666667</v>
      </c>
      <c r="CZ439" s="1">
        <v>42.733199999999997</v>
      </c>
      <c r="DA439" s="1">
        <v>1959.9866666666669</v>
      </c>
      <c r="DB439" s="1">
        <v>39.991333333333337</v>
      </c>
      <c r="DC439" s="1">
        <v>0</v>
      </c>
      <c r="DD439" s="1">
        <v>1659883744.7</v>
      </c>
      <c r="DE439" s="1">
        <v>0</v>
      </c>
      <c r="DF439" s="1">
        <v>1659883469</v>
      </c>
      <c r="DG439" s="1" t="s">
        <v>1116</v>
      </c>
      <c r="DH439" s="1">
        <v>1659883467</v>
      </c>
      <c r="DI439" s="1">
        <v>1659883469</v>
      </c>
      <c r="DJ439" s="1">
        <v>2</v>
      </c>
      <c r="DK439" s="1">
        <v>0.127</v>
      </c>
      <c r="DL439" s="1">
        <v>-8.9999999999999993E-3</v>
      </c>
      <c r="DM439" s="1">
        <v>1.3560000000000001</v>
      </c>
      <c r="DN439" s="1">
        <v>1.4999999999999999E-2</v>
      </c>
      <c r="DO439" s="1">
        <v>400</v>
      </c>
      <c r="DP439" s="1">
        <v>25</v>
      </c>
      <c r="DQ439" s="1">
        <v>0.21</v>
      </c>
      <c r="DR439" s="1">
        <v>0.05</v>
      </c>
      <c r="DS439" s="1">
        <v>0.39577858255986981</v>
      </c>
      <c r="DT439" s="1">
        <v>4.9104307545742811</v>
      </c>
      <c r="DU439" s="1">
        <v>0.36402075794397948</v>
      </c>
      <c r="DV439" s="1">
        <v>0</v>
      </c>
      <c r="DW439" s="1">
        <v>-30.419913333333341</v>
      </c>
      <c r="DX439" s="1">
        <v>-62.626486318131199</v>
      </c>
      <c r="DY439" s="1">
        <v>4.6207389252321498</v>
      </c>
      <c r="DZ439" s="1">
        <v>0</v>
      </c>
      <c r="EA439" s="1">
        <v>74.313423043905644</v>
      </c>
      <c r="EB439" s="1">
        <v>155.5044964930309</v>
      </c>
      <c r="EC439" s="1">
        <v>11.32233463595219</v>
      </c>
      <c r="ED439" s="1">
        <v>0</v>
      </c>
      <c r="EE439" s="1">
        <v>2.9689290000000002</v>
      </c>
      <c r="EF439" s="1">
        <v>0.14743699812382119</v>
      </c>
      <c r="EG439" s="1">
        <v>1.493754912962633E-2</v>
      </c>
      <c r="EH439" s="1">
        <v>1</v>
      </c>
      <c r="EI439" s="1">
        <v>1.9912279500025409</v>
      </c>
      <c r="EJ439" s="1">
        <v>-4.3368604368473201E-2</v>
      </c>
      <c r="EK439" s="1">
        <v>3.3847076264905749E-3</v>
      </c>
      <c r="EL439" s="1">
        <v>1</v>
      </c>
      <c r="EM439" s="1">
        <v>2</v>
      </c>
      <c r="EN439" s="1">
        <v>5</v>
      </c>
      <c r="EO439" s="1" t="s">
        <v>386</v>
      </c>
      <c r="EP439" s="1">
        <v>2.9420999999999999</v>
      </c>
      <c r="EQ439" s="1">
        <v>2.8011599999999999</v>
      </c>
      <c r="ER439" s="1">
        <v>3.0550399999999998E-2</v>
      </c>
      <c r="ES439" s="1">
        <v>3.9291600000000003E-2</v>
      </c>
      <c r="ET439" s="1">
        <v>0.118034</v>
      </c>
      <c r="EU439" s="1">
        <v>0.10886700000000001</v>
      </c>
      <c r="EV439" s="1">
        <v>19871.5</v>
      </c>
      <c r="EW439" s="1">
        <v>20649.2</v>
      </c>
      <c r="EX439" s="1">
        <v>23841.1</v>
      </c>
      <c r="EY439" s="1">
        <v>25017.5</v>
      </c>
      <c r="EZ439" s="1">
        <v>33653.9</v>
      </c>
      <c r="FA439" s="1">
        <v>35595.9</v>
      </c>
      <c r="FB439" s="1">
        <v>43469.9</v>
      </c>
      <c r="FC439" s="1">
        <v>46245.9</v>
      </c>
      <c r="FD439" s="1">
        <v>1.9420999999999999</v>
      </c>
      <c r="FE439" s="1">
        <v>1.8424700000000001</v>
      </c>
      <c r="FF439" s="1">
        <v>0.107102</v>
      </c>
      <c r="FG439" s="1">
        <v>0</v>
      </c>
      <c r="FH439" s="1">
        <v>30.0139</v>
      </c>
      <c r="FI439" s="1">
        <v>999.9</v>
      </c>
      <c r="FJ439" s="1">
        <v>59.7</v>
      </c>
      <c r="FK439" s="1">
        <v>35.299999999999997</v>
      </c>
      <c r="FL439" s="1">
        <v>34.545200000000001</v>
      </c>
      <c r="FM439" s="1">
        <v>63.949800000000003</v>
      </c>
      <c r="FN439" s="1">
        <v>26.254000000000001</v>
      </c>
      <c r="FO439" s="1">
        <v>1</v>
      </c>
      <c r="FP439" s="1">
        <v>0.43373</v>
      </c>
      <c r="FQ439" s="1">
        <v>3.2221600000000001</v>
      </c>
      <c r="FR439" s="1">
        <v>20.289000000000001</v>
      </c>
      <c r="FS439" s="1">
        <v>5.21265</v>
      </c>
      <c r="FT439" s="1">
        <v>11.9068</v>
      </c>
      <c r="FU439" s="1">
        <v>5.0028499999999996</v>
      </c>
      <c r="FV439" s="1">
        <v>3.28973</v>
      </c>
      <c r="FW439" s="1">
        <v>9999</v>
      </c>
      <c r="FX439" s="1">
        <v>9999</v>
      </c>
      <c r="FY439" s="1">
        <v>9999</v>
      </c>
      <c r="FZ439" s="1">
        <v>999.9</v>
      </c>
      <c r="GA439" s="1">
        <v>1.8595900000000001</v>
      </c>
      <c r="GB439" s="1">
        <v>1.8545199999999999</v>
      </c>
      <c r="GC439" s="1">
        <v>1.8577600000000001</v>
      </c>
      <c r="GD439" s="1">
        <v>1.85612</v>
      </c>
      <c r="GE439" s="1">
        <v>1.85487</v>
      </c>
      <c r="GF439" s="1">
        <v>1.8545499999999999</v>
      </c>
      <c r="GG439" s="1">
        <v>1.8532299999999999</v>
      </c>
      <c r="GH439" s="1">
        <v>1.8563799999999999</v>
      </c>
      <c r="GI439" s="1">
        <v>0</v>
      </c>
      <c r="GJ439" s="1">
        <v>0</v>
      </c>
      <c r="GK439" s="1">
        <v>0</v>
      </c>
      <c r="GL439" s="1">
        <v>0</v>
      </c>
      <c r="GM439" s="1" t="s">
        <v>350</v>
      </c>
      <c r="GN439" s="1" t="s">
        <v>351</v>
      </c>
      <c r="GO439" s="1" t="s">
        <v>352</v>
      </c>
      <c r="GP439" s="1" t="s">
        <v>352</v>
      </c>
      <c r="GQ439" s="1" t="s">
        <v>352</v>
      </c>
      <c r="GR439" s="1" t="s">
        <v>352</v>
      </c>
      <c r="GS439" s="1">
        <v>0</v>
      </c>
      <c r="GT439" s="1">
        <v>100</v>
      </c>
      <c r="GU439" s="1">
        <v>100</v>
      </c>
      <c r="GV439" s="1">
        <v>0.70499999999999996</v>
      </c>
      <c r="GW439" s="1">
        <v>9.7999999999999997E-3</v>
      </c>
      <c r="GX439" s="1">
        <v>0.36794396410256031</v>
      </c>
      <c r="GY439" s="1">
        <v>3.036990343597491E-3</v>
      </c>
      <c r="GZ439" s="1">
        <v>-1.538114387597119E-6</v>
      </c>
      <c r="HA439" s="1">
        <v>3.3909691194327332E-10</v>
      </c>
      <c r="HB439" s="1">
        <v>-6.1192808482915917E-2</v>
      </c>
      <c r="HC439" s="1">
        <v>9.7621983196103414E-3</v>
      </c>
      <c r="HD439" s="1">
        <v>-3.3387782167185642E-4</v>
      </c>
      <c r="HE439" s="1">
        <v>2.632278881966732E-6</v>
      </c>
      <c r="HF439" s="1">
        <v>6</v>
      </c>
      <c r="HG439" s="1">
        <v>2134</v>
      </c>
      <c r="HH439" s="1">
        <v>2</v>
      </c>
      <c r="HI439" s="1">
        <v>31</v>
      </c>
      <c r="HJ439" s="1">
        <v>4.5999999999999996</v>
      </c>
      <c r="HK439" s="1">
        <v>4.5999999999999996</v>
      </c>
      <c r="HL439" s="1">
        <v>0.546875</v>
      </c>
      <c r="HM439" s="1">
        <v>2.36938</v>
      </c>
      <c r="HN439" s="1">
        <v>1.4978</v>
      </c>
      <c r="HO439" s="1">
        <v>2.3071299999999999</v>
      </c>
      <c r="HP439" s="1">
        <v>1.5478499999999999</v>
      </c>
      <c r="HQ439" s="1">
        <v>2.2399900000000001</v>
      </c>
      <c r="HR439" s="1">
        <v>39.217300000000002</v>
      </c>
      <c r="HS439" s="1">
        <v>15.068899999999999</v>
      </c>
      <c r="HT439" s="1">
        <v>18</v>
      </c>
      <c r="HU439" s="1">
        <v>491.29599999999999</v>
      </c>
      <c r="HV439" s="1">
        <v>490.45</v>
      </c>
      <c r="HW439" s="1">
        <v>25.9175</v>
      </c>
      <c r="HX439" s="1">
        <v>32.528100000000002</v>
      </c>
      <c r="HY439" s="1">
        <v>30.000599999999999</v>
      </c>
      <c r="HZ439" s="1">
        <v>32.243099999999998</v>
      </c>
      <c r="IA439" s="1">
        <v>32.3352</v>
      </c>
      <c r="IB439" s="1">
        <v>11.0632</v>
      </c>
      <c r="IC439" s="1">
        <v>31.659099999999999</v>
      </c>
      <c r="ID439" s="1">
        <v>17.276800000000001</v>
      </c>
      <c r="IE439" s="1">
        <v>25.8657</v>
      </c>
      <c r="IF439" s="1">
        <v>190.614</v>
      </c>
      <c r="IG439" s="1">
        <v>24.380199999999999</v>
      </c>
      <c r="IH439" s="1">
        <v>100.51900000000001</v>
      </c>
      <c r="II439" s="1">
        <v>100.227</v>
      </c>
      <c r="IJ439" s="1" t="s">
        <v>1117</v>
      </c>
    </row>
    <row r="440" spans="1:244" ht="15.75" customHeight="1" x14ac:dyDescent="0.3">
      <c r="A440" s="1">
        <v>424</v>
      </c>
      <c r="B440" s="1">
        <v>1659883746.5999999</v>
      </c>
      <c r="C440" s="1">
        <v>3489.5</v>
      </c>
      <c r="D440" s="1" t="s">
        <v>1174</v>
      </c>
      <c r="E440" s="1" t="s">
        <v>1175</v>
      </c>
      <c r="F440" s="1">
        <v>1</v>
      </c>
      <c r="G440" s="1" t="s">
        <v>1105</v>
      </c>
      <c r="H440" s="1" t="s">
        <v>345</v>
      </c>
      <c r="I440" s="1" t="s">
        <v>1102</v>
      </c>
      <c r="J440" s="1" t="s">
        <v>1113</v>
      </c>
      <c r="K440" s="1" t="s">
        <v>1114</v>
      </c>
      <c r="L440" s="1" t="s">
        <v>1115</v>
      </c>
      <c r="M440" s="1" t="s">
        <v>346</v>
      </c>
      <c r="N440" s="1">
        <v>1659883738.5999999</v>
      </c>
      <c r="O440" s="1">
        <f t="shared" si="34"/>
        <v>2.5751172387363051E-3</v>
      </c>
      <c r="P440" s="1">
        <f t="shared" si="35"/>
        <v>2.575117238736305</v>
      </c>
      <c r="Q440" s="1">
        <f t="shared" si="36"/>
        <v>1.1534399636842796</v>
      </c>
      <c r="R440" s="1">
        <f t="shared" si="37"/>
        <v>88.889056249999996</v>
      </c>
      <c r="S440" s="1">
        <f t="shared" si="38"/>
        <v>71.36758497358673</v>
      </c>
      <c r="T440" s="1">
        <f t="shared" si="39"/>
        <v>7.0904603725646771</v>
      </c>
      <c r="U440" s="1">
        <f t="shared" si="40"/>
        <v>8.8312408375393314</v>
      </c>
      <c r="V440" s="1">
        <f t="shared" si="41"/>
        <v>0.12673442819258762</v>
      </c>
      <c r="W440" s="1">
        <f t="shared" si="42"/>
        <v>2.9147822208538732</v>
      </c>
      <c r="X440" s="1">
        <f t="shared" si="43"/>
        <v>0.12375083228791106</v>
      </c>
      <c r="Y440" s="1">
        <f t="shared" si="44"/>
        <v>7.7606484178824695E-2</v>
      </c>
      <c r="Z440" s="1">
        <f t="shared" si="45"/>
        <v>321.51050587499992</v>
      </c>
      <c r="AA440" s="1">
        <f t="shared" si="46"/>
        <v>32.295510530041945</v>
      </c>
      <c r="AB440" s="1">
        <f t="shared" si="47"/>
        <v>31.762506250000001</v>
      </c>
      <c r="AC440" s="1">
        <f t="shared" si="48"/>
        <v>4.7112695548043595</v>
      </c>
      <c r="AD440" s="1">
        <f t="shared" si="49"/>
        <v>60.089202581703596</v>
      </c>
      <c r="AE440" s="1">
        <f t="shared" si="50"/>
        <v>2.7212108588089499</v>
      </c>
      <c r="AF440" s="1">
        <f t="shared" si="51"/>
        <v>4.5286186900365433</v>
      </c>
      <c r="AG440" s="1">
        <f t="shared" si="52"/>
        <v>1.9900586959954096</v>
      </c>
      <c r="AH440" s="1">
        <f t="shared" si="53"/>
        <v>-113.56267022827106</v>
      </c>
      <c r="AI440" s="1">
        <f t="shared" si="54"/>
        <v>-109.30681157560359</v>
      </c>
      <c r="AJ440" s="1">
        <f t="shared" si="55"/>
        <v>-8.4557043687624933</v>
      </c>
      <c r="AK440" s="1">
        <f t="shared" si="56"/>
        <v>90.185319702362776</v>
      </c>
      <c r="AL440" s="1">
        <f t="shared" si="57"/>
        <v>25.665545787919221</v>
      </c>
      <c r="AM440" s="1">
        <f t="shared" si="58"/>
        <v>2.5514689845590941</v>
      </c>
      <c r="AN440" s="1">
        <f t="shared" si="59"/>
        <v>1.1534399636842796</v>
      </c>
      <c r="AO440" s="1">
        <v>149.83199289840229</v>
      </c>
      <c r="AP440" s="1">
        <v>124.0987939393939</v>
      </c>
      <c r="AQ440" s="1">
        <v>4.6995544067145074</v>
      </c>
      <c r="AR440" s="1">
        <v>65.940295061858151</v>
      </c>
      <c r="AS440" s="1">
        <f t="shared" si="60"/>
        <v>2.575117238736305</v>
      </c>
      <c r="AT440" s="1">
        <v>24.416325962531442</v>
      </c>
      <c r="AU440" s="1">
        <v>27.420351515151509</v>
      </c>
      <c r="AV440" s="1">
        <v>9.7909159775972089E-5</v>
      </c>
      <c r="AW440" s="1">
        <v>81.189635881585644</v>
      </c>
      <c r="AX440" s="1">
        <v>5</v>
      </c>
      <c r="AY440" s="1">
        <v>1</v>
      </c>
      <c r="AZ440" s="1">
        <f t="shared" si="61"/>
        <v>1</v>
      </c>
      <c r="BA440" s="1">
        <f t="shared" si="62"/>
        <v>0</v>
      </c>
      <c r="BB440" s="1">
        <f t="shared" si="63"/>
        <v>51733.937835227618</v>
      </c>
      <c r="BC440" s="1">
        <f t="shared" si="64"/>
        <v>1999.96875</v>
      </c>
      <c r="BD440" s="1">
        <f t="shared" si="65"/>
        <v>1681.1734874999997</v>
      </c>
      <c r="BE440" s="1">
        <f t="shared" si="66"/>
        <v>0.84059987812309556</v>
      </c>
      <c r="BF440" s="1">
        <f t="shared" si="67"/>
        <v>0.16075776477757461</v>
      </c>
      <c r="BG440" s="1">
        <v>6</v>
      </c>
      <c r="BH440" s="1">
        <v>0.5</v>
      </c>
      <c r="BI440" s="1" t="s">
        <v>347</v>
      </c>
      <c r="BJ440" s="1">
        <v>2</v>
      </c>
      <c r="BK440" s="1" t="b">
        <v>1</v>
      </c>
      <c r="BL440" s="1">
        <v>1659883738.5999999</v>
      </c>
      <c r="BM440" s="1">
        <v>88.889056249999996</v>
      </c>
      <c r="BN440" s="1">
        <v>119.95202500000001</v>
      </c>
      <c r="BO440" s="1">
        <v>27.389793749999999</v>
      </c>
      <c r="BP440" s="1">
        <v>24.412643750000001</v>
      </c>
      <c r="BQ440" s="1">
        <v>88.265199999999993</v>
      </c>
      <c r="BR440" s="1">
        <v>27.379950000000001</v>
      </c>
      <c r="BS440" s="1">
        <v>500.12625000000003</v>
      </c>
      <c r="BT440" s="1">
        <v>99.251262499999996</v>
      </c>
      <c r="BU440" s="1">
        <v>0.1000098625</v>
      </c>
      <c r="BV440" s="1">
        <v>31.066912500000001</v>
      </c>
      <c r="BW440" s="1">
        <v>31.762506250000001</v>
      </c>
      <c r="BX440" s="1">
        <v>999.9</v>
      </c>
      <c r="BY440" s="1">
        <v>0</v>
      </c>
      <c r="BZ440" s="1">
        <v>0</v>
      </c>
      <c r="CA440" s="1">
        <v>9990.8631249999999</v>
      </c>
      <c r="CB440" s="1">
        <v>0</v>
      </c>
      <c r="CC440" s="1">
        <v>231.13362499999999</v>
      </c>
      <c r="CD440" s="1">
        <v>-31.063056249999999</v>
      </c>
      <c r="CE440" s="1">
        <v>91.392481250000003</v>
      </c>
      <c r="CF440" s="1">
        <v>122.95375</v>
      </c>
      <c r="CG440" s="1">
        <v>2.9771343749999999</v>
      </c>
      <c r="CH440" s="1">
        <v>119.95202500000001</v>
      </c>
      <c r="CI440" s="1">
        <v>24.412643750000001</v>
      </c>
      <c r="CJ440" s="1">
        <v>2.7184706250000001</v>
      </c>
      <c r="CK440" s="1">
        <v>2.4229850000000002</v>
      </c>
      <c r="CL440" s="1">
        <v>22.397181249999999</v>
      </c>
      <c r="CM440" s="1">
        <v>20.518225000000001</v>
      </c>
      <c r="CN440" s="1">
        <v>1999.96875</v>
      </c>
      <c r="CO440" s="1">
        <v>0.98000275000000003</v>
      </c>
      <c r="CP440" s="1">
        <v>1.9997575E-2</v>
      </c>
      <c r="CQ440" s="1">
        <v>0</v>
      </c>
      <c r="CR440" s="1">
        <v>2.5912500000000001</v>
      </c>
      <c r="CS440" s="1">
        <v>0</v>
      </c>
      <c r="CT440" s="1">
        <v>14773.2875</v>
      </c>
      <c r="CU440" s="1">
        <v>17412.068749999999</v>
      </c>
      <c r="CV440" s="1">
        <v>42.601374999999997</v>
      </c>
      <c r="CW440" s="1">
        <v>44.273249999999997</v>
      </c>
      <c r="CX440" s="1">
        <v>42.621062500000001</v>
      </c>
      <c r="CY440" s="1">
        <v>42.659875</v>
      </c>
      <c r="CZ440" s="1">
        <v>42.734250000000003</v>
      </c>
      <c r="DA440" s="1">
        <v>1959.9775</v>
      </c>
      <c r="DB440" s="1">
        <v>39.991250000000008</v>
      </c>
      <c r="DC440" s="1">
        <v>0</v>
      </c>
      <c r="DD440" s="1">
        <v>1659883745.9000001</v>
      </c>
      <c r="DE440" s="1">
        <v>0</v>
      </c>
      <c r="DF440" s="1">
        <v>1659883469</v>
      </c>
      <c r="DG440" s="1" t="s">
        <v>1116</v>
      </c>
      <c r="DH440" s="1">
        <v>1659883467</v>
      </c>
      <c r="DI440" s="1">
        <v>1659883469</v>
      </c>
      <c r="DJ440" s="1">
        <v>2</v>
      </c>
      <c r="DK440" s="1">
        <v>0.127</v>
      </c>
      <c r="DL440" s="1">
        <v>-8.9999999999999993E-3</v>
      </c>
      <c r="DM440" s="1">
        <v>1.3560000000000001</v>
      </c>
      <c r="DN440" s="1">
        <v>1.4999999999999999E-2</v>
      </c>
      <c r="DO440" s="1">
        <v>400</v>
      </c>
      <c r="DP440" s="1">
        <v>25</v>
      </c>
      <c r="DQ440" s="1">
        <v>0.21</v>
      </c>
      <c r="DR440" s="1">
        <v>0.05</v>
      </c>
      <c r="DS440" s="1">
        <v>0.39577858255986981</v>
      </c>
      <c r="DT440" s="1">
        <v>4.9104307545742811</v>
      </c>
      <c r="DU440" s="1">
        <v>0.36402075794397948</v>
      </c>
      <c r="DV440" s="1">
        <v>0</v>
      </c>
      <c r="DW440" s="1">
        <v>-30.419913333333341</v>
      </c>
      <c r="DX440" s="1">
        <v>-62.626486318131199</v>
      </c>
      <c r="DY440" s="1">
        <v>4.6207389252321498</v>
      </c>
      <c r="DZ440" s="1">
        <v>0</v>
      </c>
      <c r="EA440" s="1">
        <v>74.313423043905644</v>
      </c>
      <c r="EB440" s="1">
        <v>155.5044964930309</v>
      </c>
      <c r="EC440" s="1">
        <v>11.32233463595219</v>
      </c>
      <c r="ED440" s="1">
        <v>0</v>
      </c>
      <c r="EE440" s="1">
        <v>2.9689290000000002</v>
      </c>
      <c r="EF440" s="1">
        <v>0.14743699812382119</v>
      </c>
      <c r="EG440" s="1">
        <v>1.493754912962633E-2</v>
      </c>
      <c r="EH440" s="1">
        <v>1</v>
      </c>
      <c r="EI440" s="1">
        <v>1.9912279500025409</v>
      </c>
      <c r="EJ440" s="1">
        <v>-4.3368604368473201E-2</v>
      </c>
      <c r="EK440" s="1">
        <v>3.3847076264905749E-3</v>
      </c>
      <c r="EL440" s="1">
        <v>1</v>
      </c>
      <c r="EM440" s="1">
        <v>2</v>
      </c>
      <c r="EN440" s="1">
        <v>5</v>
      </c>
      <c r="EO440" s="1" t="s">
        <v>386</v>
      </c>
      <c r="EP440" s="1">
        <v>2.9420799999999998</v>
      </c>
      <c r="EQ440" s="1">
        <v>2.8012899999999998</v>
      </c>
      <c r="ER440" s="1">
        <v>3.1683999999999997E-2</v>
      </c>
      <c r="ES440" s="1">
        <v>4.0453900000000001E-2</v>
      </c>
      <c r="ET440" s="1">
        <v>0.118044</v>
      </c>
      <c r="EU440" s="1">
        <v>0.10888200000000001</v>
      </c>
      <c r="EV440" s="1">
        <v>19848.2</v>
      </c>
      <c r="EW440" s="1">
        <v>20624.2</v>
      </c>
      <c r="EX440" s="1">
        <v>23841</v>
      </c>
      <c r="EY440" s="1">
        <v>25017.5</v>
      </c>
      <c r="EZ440" s="1">
        <v>33653.300000000003</v>
      </c>
      <c r="FA440" s="1">
        <v>35595.199999999997</v>
      </c>
      <c r="FB440" s="1">
        <v>43469.599999999999</v>
      </c>
      <c r="FC440" s="1">
        <v>46245.8</v>
      </c>
      <c r="FD440" s="1">
        <v>1.94232</v>
      </c>
      <c r="FE440" s="1">
        <v>1.84232</v>
      </c>
      <c r="FF440" s="1">
        <v>0.10673000000000001</v>
      </c>
      <c r="FG440" s="1">
        <v>0</v>
      </c>
      <c r="FH440" s="1">
        <v>30.016200000000001</v>
      </c>
      <c r="FI440" s="1">
        <v>999.9</v>
      </c>
      <c r="FJ440" s="1">
        <v>59.7</v>
      </c>
      <c r="FK440" s="1">
        <v>35.299999999999997</v>
      </c>
      <c r="FL440" s="1">
        <v>34.541899999999998</v>
      </c>
      <c r="FM440" s="1">
        <v>64.029799999999994</v>
      </c>
      <c r="FN440" s="1">
        <v>26.502400000000002</v>
      </c>
      <c r="FO440" s="1">
        <v>1</v>
      </c>
      <c r="FP440" s="1">
        <v>0.433811</v>
      </c>
      <c r="FQ440" s="1">
        <v>3.2534900000000002</v>
      </c>
      <c r="FR440" s="1">
        <v>20.288399999999999</v>
      </c>
      <c r="FS440" s="1">
        <v>5.2132500000000004</v>
      </c>
      <c r="FT440" s="1">
        <v>11.9072</v>
      </c>
      <c r="FU440" s="1">
        <v>5.0030000000000001</v>
      </c>
      <c r="FV440" s="1">
        <v>3.28973</v>
      </c>
      <c r="FW440" s="1">
        <v>9999</v>
      </c>
      <c r="FX440" s="1">
        <v>9999</v>
      </c>
      <c r="FY440" s="1">
        <v>9999</v>
      </c>
      <c r="FZ440" s="1">
        <v>999.9</v>
      </c>
      <c r="GA440" s="1">
        <v>1.85958</v>
      </c>
      <c r="GB440" s="1">
        <v>1.8545199999999999</v>
      </c>
      <c r="GC440" s="1">
        <v>1.85775</v>
      </c>
      <c r="GD440" s="1">
        <v>1.8561099999999999</v>
      </c>
      <c r="GE440" s="1">
        <v>1.85486</v>
      </c>
      <c r="GF440" s="1">
        <v>1.8545499999999999</v>
      </c>
      <c r="GG440" s="1">
        <v>1.8532200000000001</v>
      </c>
      <c r="GH440" s="1">
        <v>1.8563799999999999</v>
      </c>
      <c r="GI440" s="1">
        <v>0</v>
      </c>
      <c r="GJ440" s="1">
        <v>0</v>
      </c>
      <c r="GK440" s="1">
        <v>0</v>
      </c>
      <c r="GL440" s="1">
        <v>0</v>
      </c>
      <c r="GM440" s="1" t="s">
        <v>350</v>
      </c>
      <c r="GN440" s="1" t="s">
        <v>351</v>
      </c>
      <c r="GO440" s="1" t="s">
        <v>352</v>
      </c>
      <c r="GP440" s="1" t="s">
        <v>352</v>
      </c>
      <c r="GQ440" s="1" t="s">
        <v>352</v>
      </c>
      <c r="GR440" s="1" t="s">
        <v>352</v>
      </c>
      <c r="GS440" s="1">
        <v>0</v>
      </c>
      <c r="GT440" s="1">
        <v>100</v>
      </c>
      <c r="GU440" s="1">
        <v>100</v>
      </c>
      <c r="GV440" s="1">
        <v>0.71699999999999997</v>
      </c>
      <c r="GW440" s="1">
        <v>9.7999999999999997E-3</v>
      </c>
      <c r="GX440" s="1">
        <v>0.36794396410256031</v>
      </c>
      <c r="GY440" s="1">
        <v>3.036990343597491E-3</v>
      </c>
      <c r="GZ440" s="1">
        <v>-1.538114387597119E-6</v>
      </c>
      <c r="HA440" s="1">
        <v>3.3909691194327332E-10</v>
      </c>
      <c r="HB440" s="1">
        <v>-6.1192808482915917E-2</v>
      </c>
      <c r="HC440" s="1">
        <v>9.7621983196103414E-3</v>
      </c>
      <c r="HD440" s="1">
        <v>-3.3387782167185642E-4</v>
      </c>
      <c r="HE440" s="1">
        <v>2.632278881966732E-6</v>
      </c>
      <c r="HF440" s="1">
        <v>6</v>
      </c>
      <c r="HG440" s="1">
        <v>2134</v>
      </c>
      <c r="HH440" s="1">
        <v>2</v>
      </c>
      <c r="HI440" s="1">
        <v>31</v>
      </c>
      <c r="HJ440" s="1">
        <v>4.7</v>
      </c>
      <c r="HK440" s="1">
        <v>4.5999999999999996</v>
      </c>
      <c r="HL440" s="1">
        <v>0.55542000000000002</v>
      </c>
      <c r="HM440" s="1">
        <v>2.34863</v>
      </c>
      <c r="HN440" s="1">
        <v>1.4978</v>
      </c>
      <c r="HO440" s="1">
        <v>2.3071299999999999</v>
      </c>
      <c r="HP440" s="1">
        <v>1.5478499999999999</v>
      </c>
      <c r="HQ440" s="1">
        <v>2.4426299999999999</v>
      </c>
      <c r="HR440" s="1">
        <v>39.217300000000002</v>
      </c>
      <c r="HS440" s="1">
        <v>15.0952</v>
      </c>
      <c r="HT440" s="1">
        <v>18</v>
      </c>
      <c r="HU440" s="1">
        <v>491.43700000000001</v>
      </c>
      <c r="HV440" s="1">
        <v>490.36</v>
      </c>
      <c r="HW440" s="1">
        <v>25.9054</v>
      </c>
      <c r="HX440" s="1">
        <v>32.529699999999998</v>
      </c>
      <c r="HY440" s="1">
        <v>30.000599999999999</v>
      </c>
      <c r="HZ440" s="1">
        <v>32.244</v>
      </c>
      <c r="IA440" s="1">
        <v>32.336300000000001</v>
      </c>
      <c r="IB440" s="1">
        <v>11.3325</v>
      </c>
      <c r="IC440" s="1">
        <v>31.659099999999999</v>
      </c>
      <c r="ID440" s="1">
        <v>17.276800000000001</v>
      </c>
      <c r="IE440" s="1">
        <v>25.8657</v>
      </c>
      <c r="IF440" s="1">
        <v>200.63800000000001</v>
      </c>
      <c r="IG440" s="1">
        <v>24.374199999999998</v>
      </c>
      <c r="IH440" s="1">
        <v>100.51900000000001</v>
      </c>
      <c r="II440" s="1">
        <v>100.227</v>
      </c>
      <c r="IJ440" s="1" t="s">
        <v>1117</v>
      </c>
    </row>
    <row r="441" spans="1:244" ht="15.75" customHeight="1" x14ac:dyDescent="0.3">
      <c r="A441" s="1">
        <v>425</v>
      </c>
      <c r="B441" s="1">
        <v>1659883747.5999999</v>
      </c>
      <c r="C441" s="1">
        <v>3490.5</v>
      </c>
      <c r="D441" s="1" t="s">
        <v>1176</v>
      </c>
      <c r="E441" s="1" t="s">
        <v>1177</v>
      </c>
      <c r="F441" s="1">
        <v>1</v>
      </c>
      <c r="G441" s="1" t="s">
        <v>1105</v>
      </c>
      <c r="H441" s="1" t="s">
        <v>345</v>
      </c>
      <c r="I441" s="1" t="s">
        <v>1102</v>
      </c>
      <c r="J441" s="1" t="s">
        <v>1113</v>
      </c>
      <c r="K441" s="1" t="s">
        <v>1114</v>
      </c>
      <c r="L441" s="1" t="s">
        <v>1115</v>
      </c>
      <c r="M441" s="1" t="s">
        <v>346</v>
      </c>
      <c r="N441" s="1">
        <v>1659883740.099999</v>
      </c>
      <c r="O441" s="1">
        <f t="shared" si="34"/>
        <v>2.5775391054408763E-3</v>
      </c>
      <c r="P441" s="1">
        <f t="shared" si="35"/>
        <v>2.5775391054408763</v>
      </c>
      <c r="Q441" s="1">
        <f t="shared" si="36"/>
        <v>1.1107904843744738</v>
      </c>
      <c r="R441" s="1">
        <f t="shared" si="37"/>
        <v>94.788826666666665</v>
      </c>
      <c r="S441" s="1">
        <f t="shared" si="38"/>
        <v>77.63816380470719</v>
      </c>
      <c r="T441" s="1">
        <f t="shared" si="39"/>
        <v>7.7134471372607232</v>
      </c>
      <c r="U441" s="1">
        <f t="shared" si="40"/>
        <v>9.4173866030043012</v>
      </c>
      <c r="V441" s="1">
        <f t="shared" si="41"/>
        <v>0.12692967383663301</v>
      </c>
      <c r="W441" s="1">
        <f t="shared" si="42"/>
        <v>2.9145063431703528</v>
      </c>
      <c r="X441" s="1">
        <f t="shared" si="43"/>
        <v>0.12393671870946747</v>
      </c>
      <c r="Y441" s="1">
        <f t="shared" si="44"/>
        <v>7.7723476374655973E-2</v>
      </c>
      <c r="Z441" s="1">
        <f t="shared" si="45"/>
        <v>321.51301239999998</v>
      </c>
      <c r="AA441" s="1">
        <f t="shared" si="46"/>
        <v>32.294230403907996</v>
      </c>
      <c r="AB441" s="1">
        <f t="shared" si="47"/>
        <v>31.760619999999999</v>
      </c>
      <c r="AC441" s="1">
        <f t="shared" si="48"/>
        <v>4.7107657134203951</v>
      </c>
      <c r="AD441" s="1">
        <f t="shared" si="49"/>
        <v>60.105409894440477</v>
      </c>
      <c r="AE441" s="1">
        <f t="shared" si="50"/>
        <v>2.721824996505402</v>
      </c>
      <c r="AF441" s="1">
        <f t="shared" si="51"/>
        <v>4.5284193241266966</v>
      </c>
      <c r="AG441" s="1">
        <f t="shared" si="52"/>
        <v>1.9889407169149931</v>
      </c>
      <c r="AH441" s="1">
        <f t="shared" si="53"/>
        <v>-113.66947454994265</v>
      </c>
      <c r="AI441" s="1">
        <f t="shared" si="54"/>
        <v>-109.12146588092889</v>
      </c>
      <c r="AJ441" s="1">
        <f t="shared" si="55"/>
        <v>-8.4420548817402583</v>
      </c>
      <c r="AK441" s="1">
        <f t="shared" si="56"/>
        <v>90.28001708738816</v>
      </c>
      <c r="AL441" s="1">
        <f t="shared" si="57"/>
        <v>26.9180416538847</v>
      </c>
      <c r="AM441" s="1">
        <f t="shared" si="58"/>
        <v>2.5547927618973354</v>
      </c>
      <c r="AN441" s="1">
        <f t="shared" si="59"/>
        <v>1.1107904843744738</v>
      </c>
      <c r="AO441" s="1">
        <v>154.95141000000879</v>
      </c>
      <c r="AP441" s="1">
        <v>128.9279333333333</v>
      </c>
      <c r="AQ441" s="1">
        <v>4.7658133286777629</v>
      </c>
      <c r="AR441" s="1">
        <v>65.940295061858151</v>
      </c>
      <c r="AS441" s="1">
        <f t="shared" si="60"/>
        <v>2.5775391054408763</v>
      </c>
      <c r="AT441" s="1">
        <v>24.417311832043652</v>
      </c>
      <c r="AU441" s="1">
        <v>27.424276363636359</v>
      </c>
      <c r="AV441" s="1">
        <v>7.5710478137437214E-5</v>
      </c>
      <c r="AW441" s="1">
        <v>81.189635881585644</v>
      </c>
      <c r="AX441" s="1">
        <v>5</v>
      </c>
      <c r="AY441" s="1">
        <v>1</v>
      </c>
      <c r="AZ441" s="1">
        <f t="shared" si="61"/>
        <v>1</v>
      </c>
      <c r="BA441" s="1">
        <f t="shared" si="62"/>
        <v>0</v>
      </c>
      <c r="BB441" s="1">
        <f t="shared" si="63"/>
        <v>51726.241679658211</v>
      </c>
      <c r="BC441" s="1">
        <f t="shared" si="64"/>
        <v>1999.984666666667</v>
      </c>
      <c r="BD441" s="1">
        <f t="shared" si="65"/>
        <v>1681.1868400000001</v>
      </c>
      <c r="BE441" s="1">
        <f t="shared" si="66"/>
        <v>0.84059986459896185</v>
      </c>
      <c r="BF441" s="1">
        <f t="shared" si="67"/>
        <v>0.16075773867599649</v>
      </c>
      <c r="BG441" s="1">
        <v>6</v>
      </c>
      <c r="BH441" s="1">
        <v>0.5</v>
      </c>
      <c r="BI441" s="1" t="s">
        <v>347</v>
      </c>
      <c r="BJ441" s="1">
        <v>2</v>
      </c>
      <c r="BK441" s="1" t="b">
        <v>1</v>
      </c>
      <c r="BL441" s="1">
        <v>1659883740.099999</v>
      </c>
      <c r="BM441" s="1">
        <v>94.788826666666665</v>
      </c>
      <c r="BN441" s="1">
        <v>127.3726733333333</v>
      </c>
      <c r="BO441" s="1">
        <v>27.395986666666669</v>
      </c>
      <c r="BP441" s="1">
        <v>24.414993333333332</v>
      </c>
      <c r="BQ441" s="1">
        <v>94.148693333333341</v>
      </c>
      <c r="BR441" s="1">
        <v>27.386153333333329</v>
      </c>
      <c r="BS441" s="1">
        <v>500.12893333333329</v>
      </c>
      <c r="BT441" s="1">
        <v>99.251199999999997</v>
      </c>
      <c r="BU441" s="1">
        <v>0.10003088</v>
      </c>
      <c r="BV441" s="1">
        <v>31.066140000000001</v>
      </c>
      <c r="BW441" s="1">
        <v>31.760619999999999</v>
      </c>
      <c r="BX441" s="1">
        <v>999.89999999999986</v>
      </c>
      <c r="BY441" s="1">
        <v>0</v>
      </c>
      <c r="BZ441" s="1">
        <v>0</v>
      </c>
      <c r="CA441" s="1">
        <v>9989.2939999999999</v>
      </c>
      <c r="CB441" s="1">
        <v>0</v>
      </c>
      <c r="CC441" s="1">
        <v>228.51900000000001</v>
      </c>
      <c r="CD441" s="1">
        <v>-32.583933333333327</v>
      </c>
      <c r="CE441" s="1">
        <v>97.458980000000011</v>
      </c>
      <c r="CF441" s="1">
        <v>130.56039333333331</v>
      </c>
      <c r="CG441" s="1">
        <v>2.980970666666666</v>
      </c>
      <c r="CH441" s="1">
        <v>127.3726733333333</v>
      </c>
      <c r="CI441" s="1">
        <v>24.414993333333332</v>
      </c>
      <c r="CJ441" s="1">
        <v>2.719082666666667</v>
      </c>
      <c r="CK441" s="1">
        <v>2.4232166666666659</v>
      </c>
      <c r="CL441" s="1">
        <v>22.400886666666668</v>
      </c>
      <c r="CM441" s="1">
        <v>20.51977333333334</v>
      </c>
      <c r="CN441" s="1">
        <v>1999.984666666667</v>
      </c>
      <c r="CO441" s="1">
        <v>0.98000300000000018</v>
      </c>
      <c r="CP441" s="1">
        <v>1.9997333333333329E-2</v>
      </c>
      <c r="CQ441" s="1">
        <v>0</v>
      </c>
      <c r="CR441" s="1">
        <v>2.5758000000000001</v>
      </c>
      <c r="CS441" s="1">
        <v>0</v>
      </c>
      <c r="CT441" s="1">
        <v>14768.34</v>
      </c>
      <c r="CU441" s="1">
        <v>17412.206666666669</v>
      </c>
      <c r="CV441" s="1">
        <v>42.608199999999997</v>
      </c>
      <c r="CW441" s="1">
        <v>44.278933333333342</v>
      </c>
      <c r="CX441" s="1">
        <v>42.620800000000003</v>
      </c>
      <c r="CY441" s="1">
        <v>42.666333333333327</v>
      </c>
      <c r="CZ441" s="1">
        <v>42.741599999999998</v>
      </c>
      <c r="DA441" s="1">
        <v>1959.9939999999999</v>
      </c>
      <c r="DB441" s="1">
        <v>39.990666666666677</v>
      </c>
      <c r="DC441" s="1">
        <v>0</v>
      </c>
      <c r="DD441" s="1">
        <v>1659883746.5</v>
      </c>
      <c r="DE441" s="1">
        <v>0</v>
      </c>
      <c r="DF441" s="1">
        <v>1659883469</v>
      </c>
      <c r="DG441" s="1" t="s">
        <v>1116</v>
      </c>
      <c r="DH441" s="1">
        <v>1659883467</v>
      </c>
      <c r="DI441" s="1">
        <v>1659883469</v>
      </c>
      <c r="DJ441" s="1">
        <v>2</v>
      </c>
      <c r="DK441" s="1">
        <v>0.127</v>
      </c>
      <c r="DL441" s="1">
        <v>-8.9999999999999993E-3</v>
      </c>
      <c r="DM441" s="1">
        <v>1.3560000000000001</v>
      </c>
      <c r="DN441" s="1">
        <v>1.4999999999999999E-2</v>
      </c>
      <c r="DO441" s="1">
        <v>400</v>
      </c>
      <c r="DP441" s="1">
        <v>25</v>
      </c>
      <c r="DQ441" s="1">
        <v>0.21</v>
      </c>
      <c r="DR441" s="1">
        <v>0.05</v>
      </c>
      <c r="DS441" s="1">
        <v>0.53544455580473094</v>
      </c>
      <c r="DT441" s="1">
        <v>5.228222109155678</v>
      </c>
      <c r="DU441" s="1">
        <v>0.39768935276466633</v>
      </c>
      <c r="DV441" s="1">
        <v>0</v>
      </c>
      <c r="DW441" s="1">
        <v>-31.621635483870971</v>
      </c>
      <c r="DX441" s="1">
        <v>-54.653327419354788</v>
      </c>
      <c r="DY441" s="1">
        <v>4.1768248693698009</v>
      </c>
      <c r="DZ441" s="1">
        <v>0</v>
      </c>
      <c r="EA441" s="1">
        <v>79.719191287580799</v>
      </c>
      <c r="EB441" s="1">
        <v>167.13703426070791</v>
      </c>
      <c r="EC441" s="1">
        <v>12.161249104862939</v>
      </c>
      <c r="ED441" s="1">
        <v>0</v>
      </c>
      <c r="EE441" s="1">
        <v>2.9718570731707321</v>
      </c>
      <c r="EF441" s="1">
        <v>0.1572459930313545</v>
      </c>
      <c r="EG441" s="1">
        <v>1.609623031824722E-2</v>
      </c>
      <c r="EH441" s="1">
        <v>0</v>
      </c>
      <c r="EI441" s="1">
        <v>1.989897599170662</v>
      </c>
      <c r="EJ441" s="1">
        <v>-4.581327157585776E-2</v>
      </c>
      <c r="EK441" s="1">
        <v>3.531107668433728E-3</v>
      </c>
      <c r="EL441" s="1">
        <v>1</v>
      </c>
      <c r="EM441" s="1">
        <v>1</v>
      </c>
      <c r="EN441" s="1">
        <v>5</v>
      </c>
      <c r="EO441" s="1" t="s">
        <v>371</v>
      </c>
      <c r="EP441" s="1">
        <v>2.9420099999999998</v>
      </c>
      <c r="EQ441" s="1">
        <v>2.80125</v>
      </c>
      <c r="ER441" s="1">
        <v>3.2813500000000002E-2</v>
      </c>
      <c r="ES441" s="1">
        <v>4.1598099999999999E-2</v>
      </c>
      <c r="ET441" s="1">
        <v>0.11805599999999999</v>
      </c>
      <c r="EU441" s="1">
        <v>0.108892</v>
      </c>
      <c r="EV441" s="1">
        <v>19825</v>
      </c>
      <c r="EW441" s="1">
        <v>20599.3</v>
      </c>
      <c r="EX441" s="1">
        <v>23840.9</v>
      </c>
      <c r="EY441" s="1">
        <v>25017.1</v>
      </c>
      <c r="EZ441" s="1">
        <v>33652.800000000003</v>
      </c>
      <c r="FA441" s="1">
        <v>35594.6</v>
      </c>
      <c r="FB441" s="1">
        <v>43469.5</v>
      </c>
      <c r="FC441" s="1">
        <v>46245.3</v>
      </c>
      <c r="FD441" s="1">
        <v>1.9423999999999999</v>
      </c>
      <c r="FE441" s="1">
        <v>1.8423499999999999</v>
      </c>
      <c r="FF441" s="1">
        <v>0.106171</v>
      </c>
      <c r="FG441" s="1">
        <v>0</v>
      </c>
      <c r="FH441" s="1">
        <v>30.019100000000002</v>
      </c>
      <c r="FI441" s="1">
        <v>999.9</v>
      </c>
      <c r="FJ441" s="1">
        <v>59.7</v>
      </c>
      <c r="FK441" s="1">
        <v>35.4</v>
      </c>
      <c r="FL441" s="1">
        <v>34.7331</v>
      </c>
      <c r="FM441" s="1">
        <v>64.019800000000004</v>
      </c>
      <c r="FN441" s="1">
        <v>26.446300000000001</v>
      </c>
      <c r="FO441" s="1">
        <v>1</v>
      </c>
      <c r="FP441" s="1">
        <v>0.434139</v>
      </c>
      <c r="FQ441" s="1">
        <v>3.2801200000000001</v>
      </c>
      <c r="FR441" s="1">
        <v>20.287800000000001</v>
      </c>
      <c r="FS441" s="1">
        <v>5.2130999999999998</v>
      </c>
      <c r="FT441" s="1">
        <v>11.907400000000001</v>
      </c>
      <c r="FU441" s="1">
        <v>5.0030000000000001</v>
      </c>
      <c r="FV441" s="1">
        <v>3.2896800000000002</v>
      </c>
      <c r="FW441" s="1">
        <v>9999</v>
      </c>
      <c r="FX441" s="1">
        <v>9999</v>
      </c>
      <c r="FY441" s="1">
        <v>9999</v>
      </c>
      <c r="FZ441" s="1">
        <v>999.9</v>
      </c>
      <c r="GA441" s="1">
        <v>1.85958</v>
      </c>
      <c r="GB441" s="1">
        <v>1.85453</v>
      </c>
      <c r="GC441" s="1">
        <v>1.85775</v>
      </c>
      <c r="GD441" s="1">
        <v>1.85612</v>
      </c>
      <c r="GE441" s="1">
        <v>1.85486</v>
      </c>
      <c r="GF441" s="1">
        <v>1.8545499999999999</v>
      </c>
      <c r="GG441" s="1">
        <v>1.8532200000000001</v>
      </c>
      <c r="GH441" s="1">
        <v>1.8563799999999999</v>
      </c>
      <c r="GI441" s="1">
        <v>0</v>
      </c>
      <c r="GJ441" s="1">
        <v>0</v>
      </c>
      <c r="GK441" s="1">
        <v>0</v>
      </c>
      <c r="GL441" s="1">
        <v>0</v>
      </c>
      <c r="GM441" s="1" t="s">
        <v>350</v>
      </c>
      <c r="GN441" s="1" t="s">
        <v>351</v>
      </c>
      <c r="GO441" s="1" t="s">
        <v>352</v>
      </c>
      <c r="GP441" s="1" t="s">
        <v>352</v>
      </c>
      <c r="GQ441" s="1" t="s">
        <v>352</v>
      </c>
      <c r="GR441" s="1" t="s">
        <v>352</v>
      </c>
      <c r="GS441" s="1">
        <v>0</v>
      </c>
      <c r="GT441" s="1">
        <v>100</v>
      </c>
      <c r="GU441" s="1">
        <v>100</v>
      </c>
      <c r="GV441" s="1">
        <v>0.73</v>
      </c>
      <c r="GW441" s="1">
        <v>9.7000000000000003E-3</v>
      </c>
      <c r="GX441" s="1">
        <v>0.36794396410256031</v>
      </c>
      <c r="GY441" s="1">
        <v>3.036990343597491E-3</v>
      </c>
      <c r="GZ441" s="1">
        <v>-1.538114387597119E-6</v>
      </c>
      <c r="HA441" s="1">
        <v>3.3909691194327332E-10</v>
      </c>
      <c r="HB441" s="1">
        <v>-6.1192808482915917E-2</v>
      </c>
      <c r="HC441" s="1">
        <v>9.7621983196103414E-3</v>
      </c>
      <c r="HD441" s="1">
        <v>-3.3387782167185642E-4</v>
      </c>
      <c r="HE441" s="1">
        <v>2.632278881966732E-6</v>
      </c>
      <c r="HF441" s="1">
        <v>6</v>
      </c>
      <c r="HG441" s="1">
        <v>2134</v>
      </c>
      <c r="HH441" s="1">
        <v>2</v>
      </c>
      <c r="HI441" s="1">
        <v>31</v>
      </c>
      <c r="HJ441" s="1">
        <v>4.7</v>
      </c>
      <c r="HK441" s="1">
        <v>4.5999999999999996</v>
      </c>
      <c r="HL441" s="1">
        <v>0.57006800000000002</v>
      </c>
      <c r="HM441" s="1">
        <v>2.36938</v>
      </c>
      <c r="HN441" s="1">
        <v>1.4978</v>
      </c>
      <c r="HO441" s="1">
        <v>2.3071299999999999</v>
      </c>
      <c r="HP441" s="1">
        <v>1.5478499999999999</v>
      </c>
      <c r="HQ441" s="1">
        <v>2.2290000000000001</v>
      </c>
      <c r="HR441" s="1">
        <v>39.217300000000002</v>
      </c>
      <c r="HS441" s="1">
        <v>15.068899999999999</v>
      </c>
      <c r="HT441" s="1">
        <v>18</v>
      </c>
      <c r="HU441" s="1">
        <v>491.49</v>
      </c>
      <c r="HV441" s="1">
        <v>490.38400000000001</v>
      </c>
      <c r="HW441" s="1">
        <v>25.890999999999998</v>
      </c>
      <c r="HX441" s="1">
        <v>32.531199999999998</v>
      </c>
      <c r="HY441" s="1">
        <v>30.000800000000002</v>
      </c>
      <c r="HZ441" s="1">
        <v>32.245199999999997</v>
      </c>
      <c r="IA441" s="1">
        <v>32.337299999999999</v>
      </c>
      <c r="IB441" s="1">
        <v>11.5144</v>
      </c>
      <c r="IC441" s="1">
        <v>31.659099999999999</v>
      </c>
      <c r="ID441" s="1">
        <v>17.276800000000001</v>
      </c>
      <c r="IE441" s="1">
        <v>25.8657</v>
      </c>
      <c r="IF441" s="1">
        <v>200.63800000000001</v>
      </c>
      <c r="IG441" s="1">
        <v>24.3689</v>
      </c>
      <c r="IH441" s="1">
        <v>100.518</v>
      </c>
      <c r="II441" s="1">
        <v>100.226</v>
      </c>
      <c r="IJ441" s="1" t="s">
        <v>1117</v>
      </c>
    </row>
    <row r="442" spans="1:244" ht="15.75" customHeight="1" x14ac:dyDescent="0.3">
      <c r="A442" s="1">
        <v>426</v>
      </c>
      <c r="B442" s="1">
        <v>1659883748.5999999</v>
      </c>
      <c r="C442" s="1">
        <v>3491.5</v>
      </c>
      <c r="D442" s="1" t="s">
        <v>1178</v>
      </c>
      <c r="E442" s="1" t="s">
        <v>1179</v>
      </c>
      <c r="F442" s="1">
        <v>1</v>
      </c>
      <c r="G442" s="1" t="s">
        <v>1105</v>
      </c>
      <c r="H442" s="1" t="s">
        <v>345</v>
      </c>
      <c r="I442" s="1" t="s">
        <v>1102</v>
      </c>
      <c r="J442" s="1" t="s">
        <v>1113</v>
      </c>
      <c r="K442" s="1" t="s">
        <v>1114</v>
      </c>
      <c r="L442" s="1" t="s">
        <v>1115</v>
      </c>
      <c r="M442" s="1" t="s">
        <v>346</v>
      </c>
      <c r="N442" s="1">
        <v>1659883740.5999999</v>
      </c>
      <c r="O442" s="1">
        <f t="shared" si="34"/>
        <v>2.5776400413172387E-3</v>
      </c>
      <c r="P442" s="1">
        <f t="shared" si="35"/>
        <v>2.5776400413172387</v>
      </c>
      <c r="Q442" s="1">
        <f t="shared" si="36"/>
        <v>1.216936445002518</v>
      </c>
      <c r="R442" s="1">
        <f t="shared" si="37"/>
        <v>96.99358749999999</v>
      </c>
      <c r="S442" s="1">
        <f t="shared" si="38"/>
        <v>78.432917300608239</v>
      </c>
      <c r="T442" s="1">
        <f t="shared" si="39"/>
        <v>7.7924083906486388</v>
      </c>
      <c r="U442" s="1">
        <f t="shared" si="40"/>
        <v>9.6364341795080932</v>
      </c>
      <c r="V442" s="1">
        <f t="shared" si="41"/>
        <v>0.1269682544330428</v>
      </c>
      <c r="W442" s="1">
        <f t="shared" si="42"/>
        <v>2.9145279722394588</v>
      </c>
      <c r="X442" s="1">
        <f t="shared" si="43"/>
        <v>0.12397352437890952</v>
      </c>
      <c r="Y442" s="1">
        <f t="shared" si="44"/>
        <v>7.7746634202411388E-2</v>
      </c>
      <c r="Z442" s="1">
        <f t="shared" si="45"/>
        <v>321.51445968749999</v>
      </c>
      <c r="AA442" s="1">
        <f t="shared" si="46"/>
        <v>32.293539769615755</v>
      </c>
      <c r="AB442" s="1">
        <f t="shared" si="47"/>
        <v>31.759443749999999</v>
      </c>
      <c r="AC442" s="1">
        <f t="shared" si="48"/>
        <v>4.710451545823334</v>
      </c>
      <c r="AD442" s="1">
        <f t="shared" si="49"/>
        <v>60.112034564925253</v>
      </c>
      <c r="AE442" s="1">
        <f t="shared" si="50"/>
        <v>2.7220218273077177</v>
      </c>
      <c r="AF442" s="1">
        <f t="shared" si="51"/>
        <v>4.5282477078158809</v>
      </c>
      <c r="AG442" s="1">
        <f t="shared" si="52"/>
        <v>1.9884297185156163</v>
      </c>
      <c r="AH442" s="1">
        <f t="shared" si="53"/>
        <v>-113.67392582209023</v>
      </c>
      <c r="AI442" s="1">
        <f t="shared" si="54"/>
        <v>-109.04194398432411</v>
      </c>
      <c r="AJ442" s="1">
        <f t="shared" si="55"/>
        <v>-8.435763606768802</v>
      </c>
      <c r="AK442" s="1">
        <f t="shared" si="56"/>
        <v>90.362826274316902</v>
      </c>
      <c r="AL442" s="1">
        <f t="shared" si="57"/>
        <v>27.162162719250695</v>
      </c>
      <c r="AM442" s="1">
        <f t="shared" si="58"/>
        <v>2.5557967625560458</v>
      </c>
      <c r="AN442" s="1">
        <f t="shared" si="59"/>
        <v>1.216936445002518</v>
      </c>
      <c r="AO442" s="1">
        <v>160.07152276422951</v>
      </c>
      <c r="AP442" s="1">
        <v>133.74119999999999</v>
      </c>
      <c r="AQ442" s="1">
        <v>4.7999168648055459</v>
      </c>
      <c r="AR442" s="1">
        <v>65.940295061858151</v>
      </c>
      <c r="AS442" s="1">
        <f t="shared" si="60"/>
        <v>2.5776400413172387</v>
      </c>
      <c r="AT442" s="1">
        <v>24.420795066772701</v>
      </c>
      <c r="AU442" s="1">
        <v>27.427894545454549</v>
      </c>
      <c r="AV442" s="1">
        <v>6.789126462849371E-5</v>
      </c>
      <c r="AW442" s="1">
        <v>81.189635881585644</v>
      </c>
      <c r="AX442" s="1">
        <v>5</v>
      </c>
      <c r="AY442" s="1">
        <v>1</v>
      </c>
      <c r="AZ442" s="1">
        <f t="shared" si="61"/>
        <v>1</v>
      </c>
      <c r="BA442" s="1">
        <f t="shared" si="62"/>
        <v>0</v>
      </c>
      <c r="BB442" s="1">
        <f t="shared" si="63"/>
        <v>51726.968641959502</v>
      </c>
      <c r="BC442" s="1">
        <f t="shared" si="64"/>
        <v>1999.9937500000001</v>
      </c>
      <c r="BD442" s="1">
        <f t="shared" si="65"/>
        <v>1681.1944687499999</v>
      </c>
      <c r="BE442" s="1">
        <f t="shared" si="66"/>
        <v>0.84059986124956632</v>
      </c>
      <c r="BF442" s="1">
        <f t="shared" si="67"/>
        <v>0.16075773221166315</v>
      </c>
      <c r="BG442" s="1">
        <v>6</v>
      </c>
      <c r="BH442" s="1">
        <v>0.5</v>
      </c>
      <c r="BI442" s="1" t="s">
        <v>347</v>
      </c>
      <c r="BJ442" s="1">
        <v>2</v>
      </c>
      <c r="BK442" s="1" t="b">
        <v>1</v>
      </c>
      <c r="BL442" s="1">
        <v>1659883740.5999999</v>
      </c>
      <c r="BM442" s="1">
        <v>96.99358749999999</v>
      </c>
      <c r="BN442" s="1">
        <v>129.87694375000001</v>
      </c>
      <c r="BO442" s="1">
        <v>27.397962499999998</v>
      </c>
      <c r="BP442" s="1">
        <v>24.415825000000002</v>
      </c>
      <c r="BQ442" s="1">
        <v>96.347462500000006</v>
      </c>
      <c r="BR442" s="1">
        <v>27.388137499999999</v>
      </c>
      <c r="BS442" s="1">
        <v>500.13249999999999</v>
      </c>
      <c r="BT442" s="1">
        <v>99.251212500000008</v>
      </c>
      <c r="BU442" s="1">
        <v>0.10003769999999999</v>
      </c>
      <c r="BV442" s="1">
        <v>31.065474999999999</v>
      </c>
      <c r="BW442" s="1">
        <v>31.759443749999999</v>
      </c>
      <c r="BX442" s="1">
        <v>999.9</v>
      </c>
      <c r="BY442" s="1">
        <v>0</v>
      </c>
      <c r="BZ442" s="1">
        <v>0</v>
      </c>
      <c r="CA442" s="1">
        <v>9989.4162500000002</v>
      </c>
      <c r="CB442" s="1">
        <v>0</v>
      </c>
      <c r="CC442" s="1">
        <v>227.67637500000001</v>
      </c>
      <c r="CD442" s="1">
        <v>-32.883431250000001</v>
      </c>
      <c r="CE442" s="1">
        <v>99.726106250000001</v>
      </c>
      <c r="CF442" s="1">
        <v>133.12743125</v>
      </c>
      <c r="CG442" s="1">
        <v>2.9821162499999998</v>
      </c>
      <c r="CH442" s="1">
        <v>129.87694375000001</v>
      </c>
      <c r="CI442" s="1">
        <v>24.415825000000002</v>
      </c>
      <c r="CJ442" s="1">
        <v>2.7192793750000002</v>
      </c>
      <c r="CK442" s="1">
        <v>2.423299375</v>
      </c>
      <c r="CL442" s="1">
        <v>22.402075</v>
      </c>
      <c r="CM442" s="1">
        <v>20.520325</v>
      </c>
      <c r="CN442" s="1">
        <v>1999.9937500000001</v>
      </c>
      <c r="CO442" s="1">
        <v>0.98000312500000009</v>
      </c>
      <c r="CP442" s="1">
        <v>1.99972125E-2</v>
      </c>
      <c r="CQ442" s="1">
        <v>0</v>
      </c>
      <c r="CR442" s="1">
        <v>2.56575</v>
      </c>
      <c r="CS442" s="1">
        <v>0</v>
      </c>
      <c r="CT442" s="1">
        <v>14766.887500000001</v>
      </c>
      <c r="CU442" s="1">
        <v>17412.287499999999</v>
      </c>
      <c r="CV442" s="1">
        <v>42.609250000000003</v>
      </c>
      <c r="CW442" s="1">
        <v>44.280999999999999</v>
      </c>
      <c r="CX442" s="1">
        <v>42.621062500000001</v>
      </c>
      <c r="CY442" s="1">
        <v>42.667625000000001</v>
      </c>
      <c r="CZ442" s="1">
        <v>42.742125000000001</v>
      </c>
      <c r="DA442" s="1">
        <v>1960.003125</v>
      </c>
      <c r="DB442" s="1">
        <v>39.990625000000009</v>
      </c>
      <c r="DC442" s="1">
        <v>0</v>
      </c>
      <c r="DD442" s="1">
        <v>1659883747.7</v>
      </c>
      <c r="DE442" s="1">
        <v>0</v>
      </c>
      <c r="DF442" s="1">
        <v>1659883469</v>
      </c>
      <c r="DG442" s="1" t="s">
        <v>1116</v>
      </c>
      <c r="DH442" s="1">
        <v>1659883467</v>
      </c>
      <c r="DI442" s="1">
        <v>1659883469</v>
      </c>
      <c r="DJ442" s="1">
        <v>2</v>
      </c>
      <c r="DK442" s="1">
        <v>0.127</v>
      </c>
      <c r="DL442" s="1">
        <v>-8.9999999999999993E-3</v>
      </c>
      <c r="DM442" s="1">
        <v>1.3560000000000001</v>
      </c>
      <c r="DN442" s="1">
        <v>1.4999999999999999E-2</v>
      </c>
      <c r="DO442" s="1">
        <v>400</v>
      </c>
      <c r="DP442" s="1">
        <v>25</v>
      </c>
      <c r="DQ442" s="1">
        <v>0.21</v>
      </c>
      <c r="DR442" s="1">
        <v>0.05</v>
      </c>
      <c r="DS442" s="1">
        <v>0.65377659509989783</v>
      </c>
      <c r="DT442" s="1">
        <v>4.9249213124394906</v>
      </c>
      <c r="DU442" s="1">
        <v>0.37672855491755591</v>
      </c>
      <c r="DV442" s="1">
        <v>0</v>
      </c>
      <c r="DW442" s="1">
        <v>-33.194020000000002</v>
      </c>
      <c r="DX442" s="1">
        <v>-44.399759733036667</v>
      </c>
      <c r="DY442" s="1">
        <v>3.2785309070171449</v>
      </c>
      <c r="DZ442" s="1">
        <v>0</v>
      </c>
      <c r="EA442" s="1">
        <v>83.455119528596668</v>
      </c>
      <c r="EB442" s="1">
        <v>179.74623343246421</v>
      </c>
      <c r="EC442" s="1">
        <v>13.50661769340258</v>
      </c>
      <c r="ED442" s="1">
        <v>0</v>
      </c>
      <c r="EE442" s="1">
        <v>2.976092</v>
      </c>
      <c r="EF442" s="1">
        <v>0.15845403377110151</v>
      </c>
      <c r="EG442" s="1">
        <v>1.58368035284902E-2</v>
      </c>
      <c r="EH442" s="1">
        <v>0</v>
      </c>
      <c r="EI442" s="1">
        <v>1.988892445990553</v>
      </c>
      <c r="EJ442" s="1">
        <v>-4.8576343663551909E-2</v>
      </c>
      <c r="EK442" s="1">
        <v>3.8272124242718299E-3</v>
      </c>
      <c r="EL442" s="1">
        <v>1</v>
      </c>
      <c r="EM442" s="1">
        <v>1</v>
      </c>
      <c r="EN442" s="1">
        <v>5</v>
      </c>
      <c r="EO442" s="1" t="s">
        <v>371</v>
      </c>
      <c r="EP442" s="1">
        <v>2.9422100000000002</v>
      </c>
      <c r="EQ442" s="1">
        <v>2.8012199999999998</v>
      </c>
      <c r="ER442" s="1">
        <v>3.3944500000000002E-2</v>
      </c>
      <c r="ES442" s="1">
        <v>4.2771900000000002E-2</v>
      </c>
      <c r="ET442" s="1">
        <v>0.118066</v>
      </c>
      <c r="EU442" s="1">
        <v>0.10889500000000001</v>
      </c>
      <c r="EV442" s="1">
        <v>19801.900000000001</v>
      </c>
      <c r="EW442" s="1">
        <v>20574.099999999999</v>
      </c>
      <c r="EX442" s="1">
        <v>23841</v>
      </c>
      <c r="EY442" s="1">
        <v>25017</v>
      </c>
      <c r="EZ442" s="1">
        <v>33652.400000000001</v>
      </c>
      <c r="FA442" s="1">
        <v>35594.300000000003</v>
      </c>
      <c r="FB442" s="1">
        <v>43469.5</v>
      </c>
      <c r="FC442" s="1">
        <v>46245.1</v>
      </c>
      <c r="FD442" s="1">
        <v>1.94252</v>
      </c>
      <c r="FE442" s="1">
        <v>1.8422000000000001</v>
      </c>
      <c r="FF442" s="1">
        <v>0.105791</v>
      </c>
      <c r="FG442" s="1">
        <v>0</v>
      </c>
      <c r="FH442" s="1">
        <v>30.021899999999999</v>
      </c>
      <c r="FI442" s="1">
        <v>999.9</v>
      </c>
      <c r="FJ442" s="1">
        <v>59.7</v>
      </c>
      <c r="FK442" s="1">
        <v>35.299999999999997</v>
      </c>
      <c r="FL442" s="1">
        <v>34.542999999999999</v>
      </c>
      <c r="FM442" s="1">
        <v>63.919800000000002</v>
      </c>
      <c r="FN442" s="1">
        <v>25.673100000000002</v>
      </c>
      <c r="FO442" s="1">
        <v>1</v>
      </c>
      <c r="FP442" s="1">
        <v>0.43451200000000001</v>
      </c>
      <c r="FQ442" s="1">
        <v>3.2631600000000001</v>
      </c>
      <c r="FR442" s="1">
        <v>20.2881</v>
      </c>
      <c r="FS442" s="1">
        <v>5.2127999999999997</v>
      </c>
      <c r="FT442" s="1">
        <v>11.9072</v>
      </c>
      <c r="FU442" s="1">
        <v>5.0031999999999996</v>
      </c>
      <c r="FV442" s="1">
        <v>3.2896800000000002</v>
      </c>
      <c r="FW442" s="1">
        <v>9999</v>
      </c>
      <c r="FX442" s="1">
        <v>9999</v>
      </c>
      <c r="FY442" s="1">
        <v>9999</v>
      </c>
      <c r="FZ442" s="1">
        <v>999.9</v>
      </c>
      <c r="GA442" s="1">
        <v>1.8595900000000001</v>
      </c>
      <c r="GB442" s="1">
        <v>1.85453</v>
      </c>
      <c r="GC442" s="1">
        <v>1.85775</v>
      </c>
      <c r="GD442" s="1">
        <v>1.8561300000000001</v>
      </c>
      <c r="GE442" s="1">
        <v>1.85486</v>
      </c>
      <c r="GF442" s="1">
        <v>1.8545499999999999</v>
      </c>
      <c r="GG442" s="1">
        <v>1.8532200000000001</v>
      </c>
      <c r="GH442" s="1">
        <v>1.8563799999999999</v>
      </c>
      <c r="GI442" s="1">
        <v>0</v>
      </c>
      <c r="GJ442" s="1">
        <v>0</v>
      </c>
      <c r="GK442" s="1">
        <v>0</v>
      </c>
      <c r="GL442" s="1">
        <v>0</v>
      </c>
      <c r="GM442" s="1" t="s">
        <v>350</v>
      </c>
      <c r="GN442" s="1" t="s">
        <v>351</v>
      </c>
      <c r="GO442" s="1" t="s">
        <v>352</v>
      </c>
      <c r="GP442" s="1" t="s">
        <v>352</v>
      </c>
      <c r="GQ442" s="1" t="s">
        <v>352</v>
      </c>
      <c r="GR442" s="1" t="s">
        <v>352</v>
      </c>
      <c r="GS442" s="1">
        <v>0</v>
      </c>
      <c r="GT442" s="1">
        <v>100</v>
      </c>
      <c r="GU442" s="1">
        <v>100</v>
      </c>
      <c r="GV442" s="1">
        <v>0.74199999999999999</v>
      </c>
      <c r="GW442" s="1">
        <v>9.7000000000000003E-3</v>
      </c>
      <c r="GX442" s="1">
        <v>0.36794396410256031</v>
      </c>
      <c r="GY442" s="1">
        <v>3.036990343597491E-3</v>
      </c>
      <c r="GZ442" s="1">
        <v>-1.538114387597119E-6</v>
      </c>
      <c r="HA442" s="1">
        <v>3.3909691194327332E-10</v>
      </c>
      <c r="HB442" s="1">
        <v>-6.1192808482915917E-2</v>
      </c>
      <c r="HC442" s="1">
        <v>9.7621983196103414E-3</v>
      </c>
      <c r="HD442" s="1">
        <v>-3.3387782167185642E-4</v>
      </c>
      <c r="HE442" s="1">
        <v>2.632278881966732E-6</v>
      </c>
      <c r="HF442" s="1">
        <v>6</v>
      </c>
      <c r="HG442" s="1">
        <v>2134</v>
      </c>
      <c r="HH442" s="1">
        <v>2</v>
      </c>
      <c r="HI442" s="1">
        <v>31</v>
      </c>
      <c r="HJ442" s="1">
        <v>4.7</v>
      </c>
      <c r="HK442" s="1">
        <v>4.7</v>
      </c>
      <c r="HL442" s="1">
        <v>0.57739300000000005</v>
      </c>
      <c r="HM442" s="1">
        <v>2.3535200000000001</v>
      </c>
      <c r="HN442" s="1">
        <v>1.4978</v>
      </c>
      <c r="HO442" s="1">
        <v>2.3071299999999999</v>
      </c>
      <c r="HP442" s="1">
        <v>1.5478499999999999</v>
      </c>
      <c r="HQ442" s="1">
        <v>2.4352999999999998</v>
      </c>
      <c r="HR442" s="1">
        <v>39.217300000000002</v>
      </c>
      <c r="HS442" s="1">
        <v>15.0952</v>
      </c>
      <c r="HT442" s="1">
        <v>18</v>
      </c>
      <c r="HU442" s="1">
        <v>491.572</v>
      </c>
      <c r="HV442" s="1">
        <v>490.29500000000002</v>
      </c>
      <c r="HW442" s="1">
        <v>25.875599999999999</v>
      </c>
      <c r="HX442" s="1">
        <v>32.532699999999998</v>
      </c>
      <c r="HY442" s="1">
        <v>30.000900000000001</v>
      </c>
      <c r="HZ442" s="1">
        <v>32.246200000000002</v>
      </c>
      <c r="IA442" s="1">
        <v>32.338799999999999</v>
      </c>
      <c r="IB442" s="1">
        <v>11.6602</v>
      </c>
      <c r="IC442" s="1">
        <v>31.659099999999999</v>
      </c>
      <c r="ID442" s="1">
        <v>17.276800000000001</v>
      </c>
      <c r="IE442" s="1">
        <v>25.8657</v>
      </c>
      <c r="IF442" s="1">
        <v>200.63800000000001</v>
      </c>
      <c r="IG442" s="1">
        <v>24.363900000000001</v>
      </c>
      <c r="IH442" s="1">
        <v>100.518</v>
      </c>
      <c r="II442" s="1">
        <v>100.22499999999999</v>
      </c>
      <c r="IJ442" s="1" t="s">
        <v>1117</v>
      </c>
    </row>
    <row r="443" spans="1:244" ht="15.75" customHeight="1" x14ac:dyDescent="0.3">
      <c r="A443" s="1">
        <v>427</v>
      </c>
      <c r="B443" s="1">
        <v>1659883749.5999999</v>
      </c>
      <c r="C443" s="1">
        <v>3492.5</v>
      </c>
      <c r="D443" s="1" t="s">
        <v>1180</v>
      </c>
      <c r="E443" s="1" t="s">
        <v>1181</v>
      </c>
      <c r="F443" s="1">
        <v>1</v>
      </c>
      <c r="G443" s="1" t="s">
        <v>1105</v>
      </c>
      <c r="H443" s="1" t="s">
        <v>345</v>
      </c>
      <c r="I443" s="1" t="s">
        <v>1102</v>
      </c>
      <c r="J443" s="1" t="s">
        <v>1113</v>
      </c>
      <c r="K443" s="1" t="s">
        <v>1114</v>
      </c>
      <c r="L443" s="1" t="s">
        <v>1115</v>
      </c>
      <c r="M443" s="1" t="s">
        <v>346</v>
      </c>
      <c r="N443" s="1">
        <v>1659883742.099999</v>
      </c>
      <c r="O443" s="1">
        <f t="shared" si="34"/>
        <v>2.5770507252136977E-3</v>
      </c>
      <c r="P443" s="1">
        <f t="shared" si="35"/>
        <v>2.5770507252136978</v>
      </c>
      <c r="Q443" s="1">
        <f t="shared" si="36"/>
        <v>1.3471629384429222</v>
      </c>
      <c r="R443" s="1">
        <f t="shared" si="37"/>
        <v>103.24400666666671</v>
      </c>
      <c r="S443" s="1">
        <f t="shared" si="38"/>
        <v>82.839985808034058</v>
      </c>
      <c r="T443" s="1">
        <f t="shared" si="39"/>
        <v>8.2302486523802596</v>
      </c>
      <c r="U443" s="1">
        <f t="shared" si="40"/>
        <v>10.257411785460055</v>
      </c>
      <c r="V443" s="1">
        <f t="shared" si="41"/>
        <v>0.12701674717436362</v>
      </c>
      <c r="W443" s="1">
        <f t="shared" si="42"/>
        <v>2.9144674519404705</v>
      </c>
      <c r="X443" s="1">
        <f t="shared" si="43"/>
        <v>0.12401969757276812</v>
      </c>
      <c r="Y443" s="1">
        <f t="shared" si="44"/>
        <v>7.7775693982899713E-2</v>
      </c>
      <c r="Z443" s="1">
        <f t="shared" si="45"/>
        <v>321.51301239999998</v>
      </c>
      <c r="AA443" s="1">
        <f t="shared" si="46"/>
        <v>32.292654371846488</v>
      </c>
      <c r="AB443" s="1">
        <f t="shared" si="47"/>
        <v>31.757226666666671</v>
      </c>
      <c r="AC443" s="1">
        <f t="shared" si="48"/>
        <v>4.7098594290078175</v>
      </c>
      <c r="AD443" s="1">
        <f t="shared" si="49"/>
        <v>60.129002249938935</v>
      </c>
      <c r="AE443" s="1">
        <f t="shared" si="50"/>
        <v>2.7226264637954913</v>
      </c>
      <c r="AF443" s="1">
        <f t="shared" si="51"/>
        <v>4.5279754559676837</v>
      </c>
      <c r="AG443" s="1">
        <f t="shared" si="52"/>
        <v>1.9872329652123262</v>
      </c>
      <c r="AH443" s="1">
        <f t="shared" si="53"/>
        <v>-113.64793698192406</v>
      </c>
      <c r="AI443" s="1">
        <f t="shared" si="54"/>
        <v>-108.85708764803728</v>
      </c>
      <c r="AJ443" s="1">
        <f t="shared" si="55"/>
        <v>-8.4215017034594695</v>
      </c>
      <c r="AK443" s="1">
        <f t="shared" si="56"/>
        <v>90.586486066579184</v>
      </c>
      <c r="AL443" s="1">
        <f t="shared" si="57"/>
        <v>28.173618723792938</v>
      </c>
      <c r="AM443" s="1">
        <f t="shared" si="58"/>
        <v>2.5585416301447981</v>
      </c>
      <c r="AN443" s="1">
        <f t="shared" si="59"/>
        <v>1.3471629384429222</v>
      </c>
      <c r="AO443" s="1">
        <v>165.20400786564039</v>
      </c>
      <c r="AP443" s="1">
        <v>138.58343636363631</v>
      </c>
      <c r="AQ443" s="1">
        <v>4.8250671798073093</v>
      </c>
      <c r="AR443" s="1">
        <v>65.940295061858151</v>
      </c>
      <c r="AS443" s="1">
        <f t="shared" si="60"/>
        <v>2.5770507252136978</v>
      </c>
      <c r="AT443" s="1">
        <v>24.424940187144699</v>
      </c>
      <c r="AU443" s="1">
        <v>27.43128121212121</v>
      </c>
      <c r="AV443" s="1">
        <v>7.6080277897433204E-5</v>
      </c>
      <c r="AW443" s="1">
        <v>81.189635881585644</v>
      </c>
      <c r="AX443" s="1">
        <v>5</v>
      </c>
      <c r="AY443" s="1">
        <v>1</v>
      </c>
      <c r="AZ443" s="1">
        <f t="shared" si="61"/>
        <v>1</v>
      </c>
      <c r="BA443" s="1">
        <f t="shared" si="62"/>
        <v>0</v>
      </c>
      <c r="BB443" s="1">
        <f t="shared" si="63"/>
        <v>51725.428481166316</v>
      </c>
      <c r="BC443" s="1">
        <f t="shared" si="64"/>
        <v>1999.984666666667</v>
      </c>
      <c r="BD443" s="1">
        <f t="shared" si="65"/>
        <v>1681.1868400000001</v>
      </c>
      <c r="BE443" s="1">
        <f t="shared" si="66"/>
        <v>0.84059986459896185</v>
      </c>
      <c r="BF443" s="1">
        <f t="shared" si="67"/>
        <v>0.16075773867599649</v>
      </c>
      <c r="BG443" s="1">
        <v>6</v>
      </c>
      <c r="BH443" s="1">
        <v>0.5</v>
      </c>
      <c r="BI443" s="1" t="s">
        <v>347</v>
      </c>
      <c r="BJ443" s="1">
        <v>2</v>
      </c>
      <c r="BK443" s="1" t="b">
        <v>1</v>
      </c>
      <c r="BL443" s="1">
        <v>1659883742.099999</v>
      </c>
      <c r="BM443" s="1">
        <v>103.24400666666671</v>
      </c>
      <c r="BN443" s="1">
        <v>137.36019999999999</v>
      </c>
      <c r="BO443" s="1">
        <v>27.404073333333329</v>
      </c>
      <c r="BP443" s="1">
        <v>24.418759999999999</v>
      </c>
      <c r="BQ443" s="1">
        <v>102.58069999999999</v>
      </c>
      <c r="BR443" s="1">
        <v>27.39426666666667</v>
      </c>
      <c r="BS443" s="1">
        <v>500.13386666666668</v>
      </c>
      <c r="BT443" s="1">
        <v>99.251080000000002</v>
      </c>
      <c r="BU443" s="1">
        <v>0.1000796133333333</v>
      </c>
      <c r="BV443" s="1">
        <v>31.064419999999991</v>
      </c>
      <c r="BW443" s="1">
        <v>31.757226666666671</v>
      </c>
      <c r="BX443" s="1">
        <v>999.89999999999986</v>
      </c>
      <c r="BY443" s="1">
        <v>0</v>
      </c>
      <c r="BZ443" s="1">
        <v>0</v>
      </c>
      <c r="CA443" s="1">
        <v>9989.0840000000007</v>
      </c>
      <c r="CB443" s="1">
        <v>0</v>
      </c>
      <c r="CC443" s="1">
        <v>225.2116666666667</v>
      </c>
      <c r="CD443" s="1">
        <v>-34.116293333333331</v>
      </c>
      <c r="CE443" s="1">
        <v>106.15318000000001</v>
      </c>
      <c r="CF443" s="1">
        <v>140.79833333333329</v>
      </c>
      <c r="CG443" s="1">
        <v>2.9852913333333322</v>
      </c>
      <c r="CH443" s="1">
        <v>137.36019999999999</v>
      </c>
      <c r="CI443" s="1">
        <v>24.418759999999999</v>
      </c>
      <c r="CJ443" s="1">
        <v>2.7198820000000001</v>
      </c>
      <c r="CK443" s="1">
        <v>2.4235880000000001</v>
      </c>
      <c r="CL443" s="1">
        <v>22.405719999999999</v>
      </c>
      <c r="CM443" s="1">
        <v>20.522253333333332</v>
      </c>
      <c r="CN443" s="1">
        <v>1999.984666666667</v>
      </c>
      <c r="CO443" s="1">
        <v>0.98000300000000018</v>
      </c>
      <c r="CP443" s="1">
        <v>1.9997333333333329E-2</v>
      </c>
      <c r="CQ443" s="1">
        <v>0</v>
      </c>
      <c r="CR443" s="1">
        <v>2.6046</v>
      </c>
      <c r="CS443" s="1">
        <v>0</v>
      </c>
      <c r="CT443" s="1">
        <v>14761.91333333333</v>
      </c>
      <c r="CU443" s="1">
        <v>17412.206666666669</v>
      </c>
      <c r="CV443" s="1">
        <v>42.616599999999998</v>
      </c>
      <c r="CW443" s="1">
        <v>44.287200000000013</v>
      </c>
      <c r="CX443" s="1">
        <v>42.625</v>
      </c>
      <c r="CY443" s="1">
        <v>42.674600000000012</v>
      </c>
      <c r="CZ443" s="1">
        <v>42.745800000000003</v>
      </c>
      <c r="DA443" s="1">
        <v>1959.9939999999999</v>
      </c>
      <c r="DB443" s="1">
        <v>39.990666666666677</v>
      </c>
      <c r="DC443" s="1">
        <v>0</v>
      </c>
      <c r="DD443" s="1">
        <v>1659883748.3</v>
      </c>
      <c r="DE443" s="1">
        <v>0</v>
      </c>
      <c r="DF443" s="1">
        <v>1659883469</v>
      </c>
      <c r="DG443" s="1" t="s">
        <v>1116</v>
      </c>
      <c r="DH443" s="1">
        <v>1659883467</v>
      </c>
      <c r="DI443" s="1">
        <v>1659883469</v>
      </c>
      <c r="DJ443" s="1">
        <v>2</v>
      </c>
      <c r="DK443" s="1">
        <v>0.127</v>
      </c>
      <c r="DL443" s="1">
        <v>-8.9999999999999993E-3</v>
      </c>
      <c r="DM443" s="1">
        <v>1.3560000000000001</v>
      </c>
      <c r="DN443" s="1">
        <v>1.4999999999999999E-2</v>
      </c>
      <c r="DO443" s="1">
        <v>400</v>
      </c>
      <c r="DP443" s="1">
        <v>25</v>
      </c>
      <c r="DQ443" s="1">
        <v>0.21</v>
      </c>
      <c r="DR443" s="1">
        <v>0.05</v>
      </c>
      <c r="DS443" s="1">
        <v>0.65377659509989783</v>
      </c>
      <c r="DT443" s="1">
        <v>4.9249213124394906</v>
      </c>
      <c r="DU443" s="1">
        <v>0.37672855491755591</v>
      </c>
      <c r="DV443" s="1">
        <v>0</v>
      </c>
      <c r="DW443" s="1">
        <v>-33.194020000000002</v>
      </c>
      <c r="DX443" s="1">
        <v>-44.399759733036667</v>
      </c>
      <c r="DY443" s="1">
        <v>3.2785309070171449</v>
      </c>
      <c r="DZ443" s="1">
        <v>0</v>
      </c>
      <c r="EA443" s="1">
        <v>83.455119528596668</v>
      </c>
      <c r="EB443" s="1">
        <v>179.74623343246421</v>
      </c>
      <c r="EC443" s="1">
        <v>13.50661769340258</v>
      </c>
      <c r="ED443" s="1">
        <v>0</v>
      </c>
      <c r="EE443" s="1">
        <v>2.976092</v>
      </c>
      <c r="EF443" s="1">
        <v>0.15845403377110151</v>
      </c>
      <c r="EG443" s="1">
        <v>1.58368035284902E-2</v>
      </c>
      <c r="EH443" s="1">
        <v>0</v>
      </c>
      <c r="EI443" s="1">
        <v>1.988892445990553</v>
      </c>
      <c r="EJ443" s="1">
        <v>-4.8576343663551909E-2</v>
      </c>
      <c r="EK443" s="1">
        <v>3.8272124242718299E-3</v>
      </c>
      <c r="EL443" s="1">
        <v>1</v>
      </c>
      <c r="EM443" s="1">
        <v>1</v>
      </c>
      <c r="EN443" s="1">
        <v>5</v>
      </c>
      <c r="EO443" s="1" t="s">
        <v>371</v>
      </c>
      <c r="EP443" s="1">
        <v>2.9420500000000001</v>
      </c>
      <c r="EQ443" s="1">
        <v>2.80138</v>
      </c>
      <c r="ER443" s="1">
        <v>3.5071400000000003E-2</v>
      </c>
      <c r="ES443" s="1">
        <v>4.3930400000000001E-2</v>
      </c>
      <c r="ET443" s="1">
        <v>0.118079</v>
      </c>
      <c r="EU443" s="1">
        <v>0.108892</v>
      </c>
      <c r="EV443" s="1">
        <v>19778.8</v>
      </c>
      <c r="EW443" s="1">
        <v>20549.099999999999</v>
      </c>
      <c r="EX443" s="1">
        <v>23841</v>
      </c>
      <c r="EY443" s="1">
        <v>25017</v>
      </c>
      <c r="EZ443" s="1">
        <v>33652</v>
      </c>
      <c r="FA443" s="1">
        <v>35594.300000000003</v>
      </c>
      <c r="FB443" s="1">
        <v>43469.5</v>
      </c>
      <c r="FC443" s="1">
        <v>46244.9</v>
      </c>
      <c r="FD443" s="1">
        <v>1.94245</v>
      </c>
      <c r="FE443" s="1">
        <v>1.8421000000000001</v>
      </c>
      <c r="FF443" s="1">
        <v>0.105709</v>
      </c>
      <c r="FG443" s="1">
        <v>0</v>
      </c>
      <c r="FH443" s="1">
        <v>30.024899999999999</v>
      </c>
      <c r="FI443" s="1">
        <v>999.9</v>
      </c>
      <c r="FJ443" s="1">
        <v>59.7</v>
      </c>
      <c r="FK443" s="1">
        <v>35.299999999999997</v>
      </c>
      <c r="FL443" s="1">
        <v>34.5413</v>
      </c>
      <c r="FM443" s="1">
        <v>64.119799999999998</v>
      </c>
      <c r="FN443" s="1">
        <v>26.474399999999999</v>
      </c>
      <c r="FO443" s="1">
        <v>1</v>
      </c>
      <c r="FP443" s="1">
        <v>0.43465700000000002</v>
      </c>
      <c r="FQ443" s="1">
        <v>3.2341700000000002</v>
      </c>
      <c r="FR443" s="1">
        <v>20.288799999999998</v>
      </c>
      <c r="FS443" s="1">
        <v>5.2122000000000002</v>
      </c>
      <c r="FT443" s="1">
        <v>11.9072</v>
      </c>
      <c r="FU443" s="1">
        <v>5.00305</v>
      </c>
      <c r="FV443" s="1">
        <v>3.2896000000000001</v>
      </c>
      <c r="FW443" s="1">
        <v>9999</v>
      </c>
      <c r="FX443" s="1">
        <v>9999</v>
      </c>
      <c r="FY443" s="1">
        <v>9999</v>
      </c>
      <c r="FZ443" s="1">
        <v>999.9</v>
      </c>
      <c r="GA443" s="1">
        <v>1.8595900000000001</v>
      </c>
      <c r="GB443" s="1">
        <v>1.8545499999999999</v>
      </c>
      <c r="GC443" s="1">
        <v>1.85775</v>
      </c>
      <c r="GD443" s="1">
        <v>1.8561399999999999</v>
      </c>
      <c r="GE443" s="1">
        <v>1.85487</v>
      </c>
      <c r="GF443" s="1">
        <v>1.8545499999999999</v>
      </c>
      <c r="GG443" s="1">
        <v>1.8532500000000001</v>
      </c>
      <c r="GH443" s="1">
        <v>1.8563799999999999</v>
      </c>
      <c r="GI443" s="1">
        <v>0</v>
      </c>
      <c r="GJ443" s="1">
        <v>0</v>
      </c>
      <c r="GK443" s="1">
        <v>0</v>
      </c>
      <c r="GL443" s="1">
        <v>0</v>
      </c>
      <c r="GM443" s="1" t="s">
        <v>350</v>
      </c>
      <c r="GN443" s="1" t="s">
        <v>351</v>
      </c>
      <c r="GO443" s="1" t="s">
        <v>352</v>
      </c>
      <c r="GP443" s="1" t="s">
        <v>352</v>
      </c>
      <c r="GQ443" s="1" t="s">
        <v>352</v>
      </c>
      <c r="GR443" s="1" t="s">
        <v>352</v>
      </c>
      <c r="GS443" s="1">
        <v>0</v>
      </c>
      <c r="GT443" s="1">
        <v>100</v>
      </c>
      <c r="GU443" s="1">
        <v>100</v>
      </c>
      <c r="GV443" s="1">
        <v>0.754</v>
      </c>
      <c r="GW443" s="1">
        <v>9.7000000000000003E-3</v>
      </c>
      <c r="GX443" s="1">
        <v>0.36794396410256031</v>
      </c>
      <c r="GY443" s="1">
        <v>3.036990343597491E-3</v>
      </c>
      <c r="GZ443" s="1">
        <v>-1.538114387597119E-6</v>
      </c>
      <c r="HA443" s="1">
        <v>3.3909691194327332E-10</v>
      </c>
      <c r="HB443" s="1">
        <v>-6.1192808482915917E-2</v>
      </c>
      <c r="HC443" s="1">
        <v>9.7621983196103414E-3</v>
      </c>
      <c r="HD443" s="1">
        <v>-3.3387782167185642E-4</v>
      </c>
      <c r="HE443" s="1">
        <v>2.632278881966732E-6</v>
      </c>
      <c r="HF443" s="1">
        <v>6</v>
      </c>
      <c r="HG443" s="1">
        <v>2134</v>
      </c>
      <c r="HH443" s="1">
        <v>2</v>
      </c>
      <c r="HI443" s="1">
        <v>31</v>
      </c>
      <c r="HJ443" s="1">
        <v>4.7</v>
      </c>
      <c r="HK443" s="1">
        <v>4.7</v>
      </c>
      <c r="HL443" s="1">
        <v>0.58960000000000001</v>
      </c>
      <c r="HM443" s="1">
        <v>2.36084</v>
      </c>
      <c r="HN443" s="1">
        <v>1.4978</v>
      </c>
      <c r="HO443" s="1">
        <v>2.3071299999999999</v>
      </c>
      <c r="HP443" s="1">
        <v>1.5478499999999999</v>
      </c>
      <c r="HQ443" s="1">
        <v>2.2888199999999999</v>
      </c>
      <c r="HR443" s="1">
        <v>39.242199999999997</v>
      </c>
      <c r="HS443" s="1">
        <v>15.0777</v>
      </c>
      <c r="HT443" s="1">
        <v>18</v>
      </c>
      <c r="HU443" s="1">
        <v>491.53500000000003</v>
      </c>
      <c r="HV443" s="1">
        <v>490.24</v>
      </c>
      <c r="HW443" s="1">
        <v>25.861699999999999</v>
      </c>
      <c r="HX443" s="1">
        <v>32.534100000000002</v>
      </c>
      <c r="HY443" s="1">
        <v>30.000800000000002</v>
      </c>
      <c r="HZ443" s="1">
        <v>32.247399999999999</v>
      </c>
      <c r="IA443" s="1">
        <v>32.340200000000003</v>
      </c>
      <c r="IB443" s="1">
        <v>11.917999999999999</v>
      </c>
      <c r="IC443" s="1">
        <v>31.659099999999999</v>
      </c>
      <c r="ID443" s="1">
        <v>17.276800000000001</v>
      </c>
      <c r="IE443" s="1">
        <v>25.808399999999999</v>
      </c>
      <c r="IF443" s="1">
        <v>210.65799999999999</v>
      </c>
      <c r="IG443" s="1">
        <v>24.359400000000001</v>
      </c>
      <c r="IH443" s="1">
        <v>100.518</v>
      </c>
      <c r="II443" s="1">
        <v>100.22499999999999</v>
      </c>
      <c r="IJ443" s="1" t="s">
        <v>1117</v>
      </c>
    </row>
    <row r="444" spans="1:244" ht="15.75" customHeight="1" x14ac:dyDescent="0.3">
      <c r="A444" s="1">
        <v>428</v>
      </c>
      <c r="B444" s="1">
        <v>1659883750.5999999</v>
      </c>
      <c r="C444" s="1">
        <v>3493.5</v>
      </c>
      <c r="D444" s="1" t="s">
        <v>1182</v>
      </c>
      <c r="E444" s="1" t="s">
        <v>1183</v>
      </c>
      <c r="F444" s="1">
        <v>1</v>
      </c>
      <c r="G444" s="1" t="s">
        <v>1105</v>
      </c>
      <c r="H444" s="1" t="s">
        <v>345</v>
      </c>
      <c r="I444" s="1" t="s">
        <v>1102</v>
      </c>
      <c r="J444" s="1" t="s">
        <v>1113</v>
      </c>
      <c r="K444" s="1" t="s">
        <v>1114</v>
      </c>
      <c r="L444" s="1" t="s">
        <v>1115</v>
      </c>
      <c r="M444" s="1" t="s">
        <v>346</v>
      </c>
      <c r="N444" s="1">
        <v>1659883742.5999999</v>
      </c>
      <c r="O444" s="1">
        <f t="shared" si="34"/>
        <v>2.5785514728251051E-3</v>
      </c>
      <c r="P444" s="1">
        <f t="shared" si="35"/>
        <v>2.5785514728251053</v>
      </c>
      <c r="Q444" s="1">
        <f t="shared" si="36"/>
        <v>1.5227953263686416</v>
      </c>
      <c r="R444" s="1">
        <f t="shared" si="37"/>
        <v>105.51138125</v>
      </c>
      <c r="S444" s="1">
        <f t="shared" si="38"/>
        <v>82.828050184899894</v>
      </c>
      <c r="T444" s="1">
        <f t="shared" si="39"/>
        <v>8.2290654609966918</v>
      </c>
      <c r="U444" s="1">
        <f t="shared" si="40"/>
        <v>10.482681425533768</v>
      </c>
      <c r="V444" s="1">
        <f t="shared" si="41"/>
        <v>0.12711979065429777</v>
      </c>
      <c r="W444" s="1">
        <f t="shared" si="42"/>
        <v>2.9146903813009555</v>
      </c>
      <c r="X444" s="1">
        <f t="shared" si="43"/>
        <v>0.12411816197174783</v>
      </c>
      <c r="Y444" s="1">
        <f t="shared" si="44"/>
        <v>7.7837632420924202E-2</v>
      </c>
      <c r="Z444" s="1">
        <f t="shared" si="45"/>
        <v>321.51426018750004</v>
      </c>
      <c r="AA444" s="1">
        <f t="shared" si="46"/>
        <v>32.291626475735221</v>
      </c>
      <c r="AB444" s="1">
        <f t="shared" si="47"/>
        <v>31.756399999999999</v>
      </c>
      <c r="AC444" s="1">
        <f t="shared" si="48"/>
        <v>4.7096386675902124</v>
      </c>
      <c r="AD444" s="1">
        <f t="shared" si="49"/>
        <v>60.135296606105371</v>
      </c>
      <c r="AE444" s="1">
        <f t="shared" si="50"/>
        <v>2.7228249589024083</v>
      </c>
      <c r="AF444" s="1">
        <f t="shared" si="51"/>
        <v>4.5278315940425031</v>
      </c>
      <c r="AG444" s="1">
        <f t="shared" si="52"/>
        <v>1.9868137086878042</v>
      </c>
      <c r="AH444" s="1">
        <f t="shared" si="53"/>
        <v>-113.71411995158714</v>
      </c>
      <c r="AI444" s="1">
        <f t="shared" si="54"/>
        <v>-108.82311820645667</v>
      </c>
      <c r="AJ444" s="1">
        <f t="shared" si="55"/>
        <v>-8.4181723877051233</v>
      </c>
      <c r="AK444" s="1">
        <f t="shared" si="56"/>
        <v>90.558849641751138</v>
      </c>
      <c r="AL444" s="1">
        <f t="shared" si="57"/>
        <v>28.378382160791435</v>
      </c>
      <c r="AM444" s="1">
        <f t="shared" si="58"/>
        <v>2.5598289609769167</v>
      </c>
      <c r="AN444" s="1">
        <f t="shared" si="59"/>
        <v>1.5227953263686416</v>
      </c>
      <c r="AO444" s="1">
        <v>170.40570400146291</v>
      </c>
      <c r="AP444" s="1">
        <v>143.45387272727271</v>
      </c>
      <c r="AQ444" s="1">
        <v>4.8473439598451797</v>
      </c>
      <c r="AR444" s="1">
        <v>65.940295061858151</v>
      </c>
      <c r="AS444" s="1">
        <f t="shared" si="60"/>
        <v>2.5785514728251053</v>
      </c>
      <c r="AT444" s="1">
        <v>24.427689034966729</v>
      </c>
      <c r="AU444" s="1">
        <v>27.435803030303031</v>
      </c>
      <c r="AV444" s="1">
        <v>6.9959797021931525E-5</v>
      </c>
      <c r="AW444" s="1">
        <v>81.189635881585644</v>
      </c>
      <c r="AX444" s="1">
        <v>5</v>
      </c>
      <c r="AY444" s="1">
        <v>1</v>
      </c>
      <c r="AZ444" s="1">
        <f t="shared" si="61"/>
        <v>1</v>
      </c>
      <c r="BA444" s="1">
        <f t="shared" si="62"/>
        <v>0</v>
      </c>
      <c r="BB444" s="1">
        <f t="shared" si="63"/>
        <v>51731.848158082343</v>
      </c>
      <c r="BC444" s="1">
        <f t="shared" si="64"/>
        <v>1999.9925000000001</v>
      </c>
      <c r="BD444" s="1">
        <f t="shared" si="65"/>
        <v>1681.1934187500003</v>
      </c>
      <c r="BE444" s="1">
        <f t="shared" si="66"/>
        <v>0.84059986162448119</v>
      </c>
      <c r="BF444" s="1">
        <f t="shared" si="67"/>
        <v>0.16075773293524853</v>
      </c>
      <c r="BG444" s="1">
        <v>6</v>
      </c>
      <c r="BH444" s="1">
        <v>0.5</v>
      </c>
      <c r="BI444" s="1" t="s">
        <v>347</v>
      </c>
      <c r="BJ444" s="1">
        <v>2</v>
      </c>
      <c r="BK444" s="1" t="b">
        <v>1</v>
      </c>
      <c r="BL444" s="1">
        <v>1659883742.5999999</v>
      </c>
      <c r="BM444" s="1">
        <v>105.51138125</v>
      </c>
      <c r="BN444" s="1">
        <v>139.8803125</v>
      </c>
      <c r="BO444" s="1">
        <v>27.406062500000001</v>
      </c>
      <c r="BP444" s="1">
        <v>24.41925625</v>
      </c>
      <c r="BQ444" s="1">
        <v>104.84196875000001</v>
      </c>
      <c r="BR444" s="1">
        <v>27.396262499999999</v>
      </c>
      <c r="BS444" s="1">
        <v>500.13437499999998</v>
      </c>
      <c r="BT444" s="1">
        <v>99.251112500000005</v>
      </c>
      <c r="BU444" s="1">
        <v>0.100078825</v>
      </c>
      <c r="BV444" s="1">
        <v>31.063862499999999</v>
      </c>
      <c r="BW444" s="1">
        <v>31.756399999999999</v>
      </c>
      <c r="BX444" s="1">
        <v>999.9</v>
      </c>
      <c r="BY444" s="1">
        <v>0</v>
      </c>
      <c r="BZ444" s="1">
        <v>0</v>
      </c>
      <c r="CA444" s="1">
        <v>9990.3537500000002</v>
      </c>
      <c r="CB444" s="1">
        <v>0</v>
      </c>
      <c r="CC444" s="1">
        <v>224.40356249999999</v>
      </c>
      <c r="CD444" s="1">
        <v>-34.369018750000002</v>
      </c>
      <c r="CE444" s="1">
        <v>108.48473125</v>
      </c>
      <c r="CF444" s="1">
        <v>143.38162500000001</v>
      </c>
      <c r="CG444" s="1">
        <v>2.986786875</v>
      </c>
      <c r="CH444" s="1">
        <v>139.8803125</v>
      </c>
      <c r="CI444" s="1">
        <v>24.41925625</v>
      </c>
      <c r="CJ444" s="1">
        <v>2.720080625</v>
      </c>
      <c r="CK444" s="1">
        <v>2.4236381250000001</v>
      </c>
      <c r="CL444" s="1">
        <v>22.406918749999999</v>
      </c>
      <c r="CM444" s="1">
        <v>20.5225875</v>
      </c>
      <c r="CN444" s="1">
        <v>1999.9925000000001</v>
      </c>
      <c r="CO444" s="1">
        <v>0.98000312500000009</v>
      </c>
      <c r="CP444" s="1">
        <v>1.99972125E-2</v>
      </c>
      <c r="CQ444" s="1">
        <v>0</v>
      </c>
      <c r="CR444" s="1">
        <v>2.6084375</v>
      </c>
      <c r="CS444" s="1">
        <v>0</v>
      </c>
      <c r="CT444" s="1">
        <v>14760.5875</v>
      </c>
      <c r="CU444" s="1">
        <v>17412.275000000001</v>
      </c>
      <c r="CV444" s="1">
        <v>42.617125000000001</v>
      </c>
      <c r="CW444" s="1">
        <v>44.288749999999993</v>
      </c>
      <c r="CX444" s="1">
        <v>42.625</v>
      </c>
      <c r="CY444" s="1">
        <v>42.675375000000003</v>
      </c>
      <c r="CZ444" s="1">
        <v>42.746062500000001</v>
      </c>
      <c r="DA444" s="1">
        <v>1960.0018749999999</v>
      </c>
      <c r="DB444" s="1">
        <v>39.990625000000009</v>
      </c>
      <c r="DC444" s="1">
        <v>0</v>
      </c>
      <c r="DD444" s="1">
        <v>1659883749.5</v>
      </c>
      <c r="DE444" s="1">
        <v>0</v>
      </c>
      <c r="DF444" s="1">
        <v>1659883469</v>
      </c>
      <c r="DG444" s="1" t="s">
        <v>1116</v>
      </c>
      <c r="DH444" s="1">
        <v>1659883467</v>
      </c>
      <c r="DI444" s="1">
        <v>1659883469</v>
      </c>
      <c r="DJ444" s="1">
        <v>2</v>
      </c>
      <c r="DK444" s="1">
        <v>0.127</v>
      </c>
      <c r="DL444" s="1">
        <v>-8.9999999999999993E-3</v>
      </c>
      <c r="DM444" s="1">
        <v>1.3560000000000001</v>
      </c>
      <c r="DN444" s="1">
        <v>1.4999999999999999E-2</v>
      </c>
      <c r="DO444" s="1">
        <v>400</v>
      </c>
      <c r="DP444" s="1">
        <v>25</v>
      </c>
      <c r="DQ444" s="1">
        <v>0.21</v>
      </c>
      <c r="DR444" s="1">
        <v>0.05</v>
      </c>
      <c r="DS444" s="1">
        <v>0.77886096287333606</v>
      </c>
      <c r="DT444" s="1">
        <v>4.5771946461200113</v>
      </c>
      <c r="DU444" s="1">
        <v>0.3487642603620672</v>
      </c>
      <c r="DV444" s="1">
        <v>0</v>
      </c>
      <c r="DW444" s="1">
        <v>-34.070258064516132</v>
      </c>
      <c r="DX444" s="1">
        <v>-38.954661290322541</v>
      </c>
      <c r="DY444" s="1">
        <v>2.968702744794617</v>
      </c>
      <c r="DZ444" s="1">
        <v>0</v>
      </c>
      <c r="EA444" s="1">
        <v>88.65133422015397</v>
      </c>
      <c r="EB444" s="1">
        <v>196.0639915670302</v>
      </c>
      <c r="EC444" s="1">
        <v>14.19935649669427</v>
      </c>
      <c r="ED444" s="1">
        <v>0</v>
      </c>
      <c r="EE444" s="1">
        <v>2.9793648780487811</v>
      </c>
      <c r="EF444" s="1">
        <v>0.1564321254355385</v>
      </c>
      <c r="EG444" s="1">
        <v>1.6000528211090659E-2</v>
      </c>
      <c r="EH444" s="1">
        <v>0</v>
      </c>
      <c r="EI444" s="1">
        <v>1.98743603962351</v>
      </c>
      <c r="EJ444" s="1">
        <v>-5.5281853146798142E-2</v>
      </c>
      <c r="EK444" s="1">
        <v>4.1713674417430966E-3</v>
      </c>
      <c r="EL444" s="1">
        <v>1</v>
      </c>
      <c r="EM444" s="1">
        <v>1</v>
      </c>
      <c r="EN444" s="1">
        <v>5</v>
      </c>
      <c r="EO444" s="1" t="s">
        <v>371</v>
      </c>
      <c r="EP444" s="1">
        <v>2.94217</v>
      </c>
      <c r="EQ444" s="1">
        <v>2.8013499999999998</v>
      </c>
      <c r="ER444" s="1">
        <v>3.6199099999999998E-2</v>
      </c>
      <c r="ES444" s="1">
        <v>4.5065399999999999E-2</v>
      </c>
      <c r="ET444" s="1">
        <v>0.118094</v>
      </c>
      <c r="EU444" s="1">
        <v>0.108887</v>
      </c>
      <c r="EV444" s="1">
        <v>19755.7</v>
      </c>
      <c r="EW444" s="1">
        <v>20524.599999999999</v>
      </c>
      <c r="EX444" s="1">
        <v>23840.9</v>
      </c>
      <c r="EY444" s="1">
        <v>25016.9</v>
      </c>
      <c r="EZ444" s="1">
        <v>33651.599999999999</v>
      </c>
      <c r="FA444" s="1">
        <v>35594.5</v>
      </c>
      <c r="FB444" s="1">
        <v>43469.599999999999</v>
      </c>
      <c r="FC444" s="1">
        <v>46244.7</v>
      </c>
      <c r="FD444" s="1">
        <v>1.9422999999999999</v>
      </c>
      <c r="FE444" s="1">
        <v>1.84215</v>
      </c>
      <c r="FF444" s="1">
        <v>0.105556</v>
      </c>
      <c r="FG444" s="1">
        <v>0</v>
      </c>
      <c r="FH444" s="1">
        <v>30.0273</v>
      </c>
      <c r="FI444" s="1">
        <v>999.9</v>
      </c>
      <c r="FJ444" s="1">
        <v>59.7</v>
      </c>
      <c r="FK444" s="1">
        <v>35.299999999999997</v>
      </c>
      <c r="FL444" s="1">
        <v>34.546100000000003</v>
      </c>
      <c r="FM444" s="1">
        <v>63.959800000000001</v>
      </c>
      <c r="FN444" s="1">
        <v>25.584900000000001</v>
      </c>
      <c r="FO444" s="1">
        <v>1</v>
      </c>
      <c r="FP444" s="1">
        <v>0.43468000000000001</v>
      </c>
      <c r="FQ444" s="1">
        <v>3.2549299999999999</v>
      </c>
      <c r="FR444" s="1">
        <v>20.288399999999999</v>
      </c>
      <c r="FS444" s="1">
        <v>5.2115999999999998</v>
      </c>
      <c r="FT444" s="1">
        <v>11.9071</v>
      </c>
      <c r="FU444" s="1">
        <v>5.0029500000000002</v>
      </c>
      <c r="FV444" s="1">
        <v>3.2896000000000001</v>
      </c>
      <c r="FW444" s="1">
        <v>9999</v>
      </c>
      <c r="FX444" s="1">
        <v>9999</v>
      </c>
      <c r="FY444" s="1">
        <v>9999</v>
      </c>
      <c r="FZ444" s="1">
        <v>999.9</v>
      </c>
      <c r="GA444" s="1">
        <v>1.8595900000000001</v>
      </c>
      <c r="GB444" s="1">
        <v>1.8545400000000001</v>
      </c>
      <c r="GC444" s="1">
        <v>1.8577600000000001</v>
      </c>
      <c r="GD444" s="1">
        <v>1.85616</v>
      </c>
      <c r="GE444" s="1">
        <v>1.8549100000000001</v>
      </c>
      <c r="GF444" s="1">
        <v>1.8545499999999999</v>
      </c>
      <c r="GG444" s="1">
        <v>1.85328</v>
      </c>
      <c r="GH444" s="1">
        <v>1.8564000000000001</v>
      </c>
      <c r="GI444" s="1">
        <v>0</v>
      </c>
      <c r="GJ444" s="1">
        <v>0</v>
      </c>
      <c r="GK444" s="1">
        <v>0</v>
      </c>
      <c r="GL444" s="1">
        <v>0</v>
      </c>
      <c r="GM444" s="1" t="s">
        <v>350</v>
      </c>
      <c r="GN444" s="1" t="s">
        <v>351</v>
      </c>
      <c r="GO444" s="1" t="s">
        <v>352</v>
      </c>
      <c r="GP444" s="1" t="s">
        <v>352</v>
      </c>
      <c r="GQ444" s="1" t="s">
        <v>352</v>
      </c>
      <c r="GR444" s="1" t="s">
        <v>352</v>
      </c>
      <c r="GS444" s="1">
        <v>0</v>
      </c>
      <c r="GT444" s="1">
        <v>100</v>
      </c>
      <c r="GU444" s="1">
        <v>100</v>
      </c>
      <c r="GV444" s="1">
        <v>0.76700000000000002</v>
      </c>
      <c r="GW444" s="1">
        <v>9.7000000000000003E-3</v>
      </c>
      <c r="GX444" s="1">
        <v>0.36794396410256031</v>
      </c>
      <c r="GY444" s="1">
        <v>3.036990343597491E-3</v>
      </c>
      <c r="GZ444" s="1">
        <v>-1.538114387597119E-6</v>
      </c>
      <c r="HA444" s="1">
        <v>3.3909691194327332E-10</v>
      </c>
      <c r="HB444" s="1">
        <v>-6.1192808482915917E-2</v>
      </c>
      <c r="HC444" s="1">
        <v>9.7621983196103414E-3</v>
      </c>
      <c r="HD444" s="1">
        <v>-3.3387782167185642E-4</v>
      </c>
      <c r="HE444" s="1">
        <v>2.632278881966732E-6</v>
      </c>
      <c r="HF444" s="1">
        <v>6</v>
      </c>
      <c r="HG444" s="1">
        <v>2134</v>
      </c>
      <c r="HH444" s="1">
        <v>2</v>
      </c>
      <c r="HI444" s="1">
        <v>31</v>
      </c>
      <c r="HJ444" s="1">
        <v>4.7</v>
      </c>
      <c r="HK444" s="1">
        <v>4.7</v>
      </c>
      <c r="HL444" s="1">
        <v>0.59814500000000004</v>
      </c>
      <c r="HM444" s="1">
        <v>2.36816</v>
      </c>
      <c r="HN444" s="1">
        <v>1.4978</v>
      </c>
      <c r="HO444" s="1">
        <v>2.3071299999999999</v>
      </c>
      <c r="HP444" s="1">
        <v>1.5478499999999999</v>
      </c>
      <c r="HQ444" s="1">
        <v>2.3168899999999999</v>
      </c>
      <c r="HR444" s="1">
        <v>39.242199999999997</v>
      </c>
      <c r="HS444" s="1">
        <v>15.086399999999999</v>
      </c>
      <c r="HT444" s="1">
        <v>18</v>
      </c>
      <c r="HU444" s="1">
        <v>491.45400000000001</v>
      </c>
      <c r="HV444" s="1">
        <v>490.28300000000002</v>
      </c>
      <c r="HW444" s="1">
        <v>25.850899999999999</v>
      </c>
      <c r="HX444" s="1">
        <v>32.535400000000003</v>
      </c>
      <c r="HY444" s="1">
        <v>30.000699999999998</v>
      </c>
      <c r="HZ444" s="1">
        <v>32.248600000000003</v>
      </c>
      <c r="IA444" s="1">
        <v>32.341500000000003</v>
      </c>
      <c r="IB444" s="1">
        <v>12.1882</v>
      </c>
      <c r="IC444" s="1">
        <v>31.659099999999999</v>
      </c>
      <c r="ID444" s="1">
        <v>17.276800000000001</v>
      </c>
      <c r="IE444" s="1">
        <v>25.808399999999999</v>
      </c>
      <c r="IF444" s="1">
        <v>220.71700000000001</v>
      </c>
      <c r="IG444" s="1">
        <v>24.352699999999999</v>
      </c>
      <c r="IH444" s="1">
        <v>100.518</v>
      </c>
      <c r="II444" s="1">
        <v>100.22499999999999</v>
      </c>
      <c r="IJ444" s="1" t="s">
        <v>1117</v>
      </c>
    </row>
    <row r="445" spans="1:244" ht="15.75" customHeight="1" x14ac:dyDescent="0.3">
      <c r="A445" s="1">
        <v>429</v>
      </c>
      <c r="B445" s="1">
        <v>1659883751.5999999</v>
      </c>
      <c r="C445" s="1">
        <v>3494.5</v>
      </c>
      <c r="D445" s="1" t="s">
        <v>1184</v>
      </c>
      <c r="E445" s="1" t="s">
        <v>1185</v>
      </c>
      <c r="F445" s="1">
        <v>1</v>
      </c>
      <c r="G445" s="1" t="s">
        <v>1105</v>
      </c>
      <c r="H445" s="1" t="s">
        <v>345</v>
      </c>
      <c r="I445" s="1" t="s">
        <v>1102</v>
      </c>
      <c r="J445" s="1" t="s">
        <v>1113</v>
      </c>
      <c r="K445" s="1" t="s">
        <v>1114</v>
      </c>
      <c r="L445" s="1" t="s">
        <v>1115</v>
      </c>
      <c r="M445" s="1" t="s">
        <v>346</v>
      </c>
      <c r="N445" s="1">
        <v>1659883744.099999</v>
      </c>
      <c r="O445" s="1">
        <f t="shared" si="34"/>
        <v>2.5814275032858096E-3</v>
      </c>
      <c r="P445" s="1">
        <f t="shared" si="35"/>
        <v>2.5814275032858096</v>
      </c>
      <c r="Q445" s="1">
        <f t="shared" si="36"/>
        <v>1.7073535418978412</v>
      </c>
      <c r="R445" s="1">
        <f t="shared" si="37"/>
        <v>112.0387466666667</v>
      </c>
      <c r="S445" s="1">
        <f t="shared" si="38"/>
        <v>86.848955686477211</v>
      </c>
      <c r="T445" s="1">
        <f t="shared" si="39"/>
        <v>8.6285448164762109</v>
      </c>
      <c r="U445" s="1">
        <f t="shared" si="40"/>
        <v>11.13117986455746</v>
      </c>
      <c r="V445" s="1">
        <f t="shared" si="41"/>
        <v>0.12734084031266488</v>
      </c>
      <c r="W445" s="1">
        <f t="shared" si="42"/>
        <v>2.9151756804025619</v>
      </c>
      <c r="X445" s="1">
        <f t="shared" si="43"/>
        <v>0.12432938530199546</v>
      </c>
      <c r="Y445" s="1">
        <f t="shared" si="44"/>
        <v>7.7970501458401939E-2</v>
      </c>
      <c r="Z445" s="1">
        <f t="shared" si="45"/>
        <v>321.51194839999999</v>
      </c>
      <c r="AA445" s="1">
        <f t="shared" si="46"/>
        <v>32.289325795331642</v>
      </c>
      <c r="AB445" s="1">
        <f t="shared" si="47"/>
        <v>31.754313333333329</v>
      </c>
      <c r="AC445" s="1">
        <f t="shared" si="48"/>
        <v>4.7090814631159219</v>
      </c>
      <c r="AD445" s="1">
        <f t="shared" si="49"/>
        <v>60.153328163732148</v>
      </c>
      <c r="AE445" s="1">
        <f t="shared" si="50"/>
        <v>2.7234319834676062</v>
      </c>
      <c r="AF445" s="1">
        <f t="shared" si="51"/>
        <v>4.5274834603576055</v>
      </c>
      <c r="AG445" s="1">
        <f t="shared" si="52"/>
        <v>1.9856494796483157</v>
      </c>
      <c r="AH445" s="1">
        <f t="shared" si="53"/>
        <v>-113.84095289490421</v>
      </c>
      <c r="AI445" s="1">
        <f t="shared" si="54"/>
        <v>-108.7253296967923</v>
      </c>
      <c r="AJ445" s="1">
        <f t="shared" si="55"/>
        <v>-8.4090652790086882</v>
      </c>
      <c r="AK445" s="1">
        <f t="shared" si="56"/>
        <v>90.536600529294788</v>
      </c>
      <c r="AL445" s="1">
        <f t="shared" si="57"/>
        <v>29.17591969746351</v>
      </c>
      <c r="AM445" s="1">
        <f t="shared" si="58"/>
        <v>2.563168760295758</v>
      </c>
      <c r="AN445" s="1">
        <f t="shared" si="59"/>
        <v>1.7073535418978412</v>
      </c>
      <c r="AO445" s="1">
        <v>175.66378875737669</v>
      </c>
      <c r="AP445" s="1">
        <v>148.35748484848489</v>
      </c>
      <c r="AQ445" s="1">
        <v>4.871954693052273</v>
      </c>
      <c r="AR445" s="1">
        <v>65.940295061858151</v>
      </c>
      <c r="AS445" s="1">
        <f t="shared" si="60"/>
        <v>2.5814275032858096</v>
      </c>
      <c r="AT445" s="1">
        <v>24.428288829479619</v>
      </c>
      <c r="AU445" s="1">
        <v>27.439729090909079</v>
      </c>
      <c r="AV445" s="1">
        <v>7.4088767932254054E-5</v>
      </c>
      <c r="AW445" s="1">
        <v>81.189635881585644</v>
      </c>
      <c r="AX445" s="1">
        <v>5</v>
      </c>
      <c r="AY445" s="1">
        <v>1</v>
      </c>
      <c r="AZ445" s="1">
        <f t="shared" si="61"/>
        <v>1</v>
      </c>
      <c r="BA445" s="1">
        <f t="shared" si="62"/>
        <v>0</v>
      </c>
      <c r="BB445" s="1">
        <f t="shared" si="63"/>
        <v>51745.845149624416</v>
      </c>
      <c r="BC445" s="1">
        <f t="shared" si="64"/>
        <v>1999.9780000000001</v>
      </c>
      <c r="BD445" s="1">
        <f t="shared" si="65"/>
        <v>1681.1812400000001</v>
      </c>
      <c r="BE445" s="1">
        <f t="shared" si="66"/>
        <v>0.84059986659853259</v>
      </c>
      <c r="BF445" s="1">
        <f t="shared" si="67"/>
        <v>0.16075774253516789</v>
      </c>
      <c r="BG445" s="1">
        <v>6</v>
      </c>
      <c r="BH445" s="1">
        <v>0.5</v>
      </c>
      <c r="BI445" s="1" t="s">
        <v>347</v>
      </c>
      <c r="BJ445" s="1">
        <v>2</v>
      </c>
      <c r="BK445" s="1" t="b">
        <v>1</v>
      </c>
      <c r="BL445" s="1">
        <v>1659883744.099999</v>
      </c>
      <c r="BM445" s="1">
        <v>112.0387466666667</v>
      </c>
      <c r="BN445" s="1">
        <v>147.38506666666669</v>
      </c>
      <c r="BO445" s="1">
        <v>27.412179999999999</v>
      </c>
      <c r="BP445" s="1">
        <v>24.421486666666659</v>
      </c>
      <c r="BQ445" s="1">
        <v>111.3516</v>
      </c>
      <c r="BR445" s="1">
        <v>27.40239333333334</v>
      </c>
      <c r="BS445" s="1">
        <v>500.13286666666659</v>
      </c>
      <c r="BT445" s="1">
        <v>99.251073333333366</v>
      </c>
      <c r="BU445" s="1">
        <v>0.1000904</v>
      </c>
      <c r="BV445" s="1">
        <v>31.062513333333332</v>
      </c>
      <c r="BW445" s="1">
        <v>31.754313333333329</v>
      </c>
      <c r="BX445" s="1">
        <v>999.89999999999986</v>
      </c>
      <c r="BY445" s="1">
        <v>0</v>
      </c>
      <c r="BZ445" s="1">
        <v>0</v>
      </c>
      <c r="CA445" s="1">
        <v>9993.1293333333342</v>
      </c>
      <c r="CB445" s="1">
        <v>0</v>
      </c>
      <c r="CC445" s="1">
        <v>222.06886666666671</v>
      </c>
      <c r="CD445" s="1">
        <v>-35.346413333333331</v>
      </c>
      <c r="CE445" s="1">
        <v>115.19672</v>
      </c>
      <c r="CF445" s="1">
        <v>151.07453333333331</v>
      </c>
      <c r="CG445" s="1">
        <v>2.9906799999999989</v>
      </c>
      <c r="CH445" s="1">
        <v>147.38506666666669</v>
      </c>
      <c r="CI445" s="1">
        <v>24.421486666666659</v>
      </c>
      <c r="CJ445" s="1">
        <v>2.7206873333333341</v>
      </c>
      <c r="CK445" s="1">
        <v>2.4238586666666668</v>
      </c>
      <c r="CL445" s="1">
        <v>22.410586666666671</v>
      </c>
      <c r="CM445" s="1">
        <v>20.524053333333331</v>
      </c>
      <c r="CN445" s="1">
        <v>1999.9780000000001</v>
      </c>
      <c r="CO445" s="1">
        <v>0.98000300000000018</v>
      </c>
      <c r="CP445" s="1">
        <v>1.9997333333333329E-2</v>
      </c>
      <c r="CQ445" s="1">
        <v>0</v>
      </c>
      <c r="CR445" s="1">
        <v>2.5229999999999988</v>
      </c>
      <c r="CS445" s="1">
        <v>0</v>
      </c>
      <c r="CT445" s="1">
        <v>14755.953333333329</v>
      </c>
      <c r="CU445" s="1">
        <v>17412.153333333328</v>
      </c>
      <c r="CV445" s="1">
        <v>42.620800000000003</v>
      </c>
      <c r="CW445" s="1">
        <v>44.29546666666667</v>
      </c>
      <c r="CX445" s="1">
        <v>42.625</v>
      </c>
      <c r="CY445" s="1">
        <v>42.682866666666669</v>
      </c>
      <c r="CZ445" s="1">
        <v>42.745800000000003</v>
      </c>
      <c r="DA445" s="1">
        <v>1959.987333333333</v>
      </c>
      <c r="DB445" s="1">
        <v>39.990666666666677</v>
      </c>
      <c r="DC445" s="1">
        <v>0</v>
      </c>
      <c r="DD445" s="1">
        <v>1659883750.7</v>
      </c>
      <c r="DE445" s="1">
        <v>0</v>
      </c>
      <c r="DF445" s="1">
        <v>1659883469</v>
      </c>
      <c r="DG445" s="1" t="s">
        <v>1116</v>
      </c>
      <c r="DH445" s="1">
        <v>1659883467</v>
      </c>
      <c r="DI445" s="1">
        <v>1659883469</v>
      </c>
      <c r="DJ445" s="1">
        <v>2</v>
      </c>
      <c r="DK445" s="1">
        <v>0.127</v>
      </c>
      <c r="DL445" s="1">
        <v>-8.9999999999999993E-3</v>
      </c>
      <c r="DM445" s="1">
        <v>1.3560000000000001</v>
      </c>
      <c r="DN445" s="1">
        <v>1.4999999999999999E-2</v>
      </c>
      <c r="DO445" s="1">
        <v>400</v>
      </c>
      <c r="DP445" s="1">
        <v>25</v>
      </c>
      <c r="DQ445" s="1">
        <v>0.21</v>
      </c>
      <c r="DR445" s="1">
        <v>0.05</v>
      </c>
      <c r="DS445" s="1">
        <v>0.86823340955006068</v>
      </c>
      <c r="DT445" s="1">
        <v>4.4643256776853484</v>
      </c>
      <c r="DU445" s="1">
        <v>0.33886967618743907</v>
      </c>
      <c r="DV445" s="1">
        <v>0</v>
      </c>
      <c r="DW445" s="1">
        <v>-34.729000000000013</v>
      </c>
      <c r="DX445" s="1">
        <v>-35.083698387096817</v>
      </c>
      <c r="DY445" s="1">
        <v>2.6667356708276349</v>
      </c>
      <c r="DZ445" s="1">
        <v>0</v>
      </c>
      <c r="EA445" s="1">
        <v>91.746786928808731</v>
      </c>
      <c r="EB445" s="1">
        <v>201.86327767061661</v>
      </c>
      <c r="EC445" s="1">
        <v>14.588279321535181</v>
      </c>
      <c r="ED445" s="1">
        <v>0</v>
      </c>
      <c r="EE445" s="1">
        <v>2.9822978048780491</v>
      </c>
      <c r="EF445" s="1">
        <v>0.15640996515679739</v>
      </c>
      <c r="EG445" s="1">
        <v>1.5999190149046352E-2</v>
      </c>
      <c r="EH445" s="1">
        <v>0</v>
      </c>
      <c r="EI445" s="1">
        <v>1.986677952296765</v>
      </c>
      <c r="EJ445" s="1">
        <v>-5.8182812316782698E-2</v>
      </c>
      <c r="EK445" s="1">
        <v>4.3331706257291229E-3</v>
      </c>
      <c r="EL445" s="1">
        <v>1</v>
      </c>
      <c r="EM445" s="1">
        <v>1</v>
      </c>
      <c r="EN445" s="1">
        <v>5</v>
      </c>
      <c r="EO445" s="1" t="s">
        <v>371</v>
      </c>
      <c r="EP445" s="1">
        <v>2.9421599999999999</v>
      </c>
      <c r="EQ445" s="1">
        <v>2.80138</v>
      </c>
      <c r="ER445" s="1">
        <v>3.73251E-2</v>
      </c>
      <c r="ES445" s="1">
        <v>4.6154399999999998E-2</v>
      </c>
      <c r="ET445" s="1">
        <v>0.118104</v>
      </c>
      <c r="EU445" s="1">
        <v>0.108888</v>
      </c>
      <c r="EV445" s="1">
        <v>19732.7</v>
      </c>
      <c r="EW445" s="1">
        <v>20501.2</v>
      </c>
      <c r="EX445" s="1">
        <v>23841</v>
      </c>
      <c r="EY445" s="1">
        <v>25016.799999999999</v>
      </c>
      <c r="EZ445" s="1">
        <v>33651.300000000003</v>
      </c>
      <c r="FA445" s="1">
        <v>35594.400000000001</v>
      </c>
      <c r="FB445" s="1">
        <v>43469.8</v>
      </c>
      <c r="FC445" s="1">
        <v>46244.6</v>
      </c>
      <c r="FD445" s="1">
        <v>1.94232</v>
      </c>
      <c r="FE445" s="1">
        <v>1.8421000000000001</v>
      </c>
      <c r="FF445" s="1">
        <v>0.105187</v>
      </c>
      <c r="FG445" s="1">
        <v>0</v>
      </c>
      <c r="FH445" s="1">
        <v>30.030100000000001</v>
      </c>
      <c r="FI445" s="1">
        <v>999.9</v>
      </c>
      <c r="FJ445" s="1">
        <v>59.7</v>
      </c>
      <c r="FK445" s="1">
        <v>35.4</v>
      </c>
      <c r="FL445" s="1">
        <v>34.735599999999998</v>
      </c>
      <c r="FM445" s="1">
        <v>64.219800000000006</v>
      </c>
      <c r="FN445" s="1">
        <v>26.506399999999999</v>
      </c>
      <c r="FO445" s="1">
        <v>1</v>
      </c>
      <c r="FP445" s="1">
        <v>0.43468200000000001</v>
      </c>
      <c r="FQ445" s="1">
        <v>3.2775799999999999</v>
      </c>
      <c r="FR445" s="1">
        <v>20.288</v>
      </c>
      <c r="FS445" s="1">
        <v>5.2111499999999999</v>
      </c>
      <c r="FT445" s="1">
        <v>11.9072</v>
      </c>
      <c r="FU445" s="1">
        <v>5.0029000000000003</v>
      </c>
      <c r="FV445" s="1">
        <v>3.2895300000000001</v>
      </c>
      <c r="FW445" s="1">
        <v>9999</v>
      </c>
      <c r="FX445" s="1">
        <v>9999</v>
      </c>
      <c r="FY445" s="1">
        <v>9999</v>
      </c>
      <c r="FZ445" s="1">
        <v>999.9</v>
      </c>
      <c r="GA445" s="1">
        <v>1.8595900000000001</v>
      </c>
      <c r="GB445" s="1">
        <v>1.8545400000000001</v>
      </c>
      <c r="GC445" s="1">
        <v>1.8577600000000001</v>
      </c>
      <c r="GD445" s="1">
        <v>1.8561700000000001</v>
      </c>
      <c r="GE445" s="1">
        <v>1.8549199999999999</v>
      </c>
      <c r="GF445" s="1">
        <v>1.8545499999999999</v>
      </c>
      <c r="GG445" s="1">
        <v>1.8532999999999999</v>
      </c>
      <c r="GH445" s="1">
        <v>1.8564000000000001</v>
      </c>
      <c r="GI445" s="1">
        <v>0</v>
      </c>
      <c r="GJ445" s="1">
        <v>0</v>
      </c>
      <c r="GK445" s="1">
        <v>0</v>
      </c>
      <c r="GL445" s="1">
        <v>0</v>
      </c>
      <c r="GM445" s="1" t="s">
        <v>350</v>
      </c>
      <c r="GN445" s="1" t="s">
        <v>351</v>
      </c>
      <c r="GO445" s="1" t="s">
        <v>352</v>
      </c>
      <c r="GP445" s="1" t="s">
        <v>352</v>
      </c>
      <c r="GQ445" s="1" t="s">
        <v>352</v>
      </c>
      <c r="GR445" s="1" t="s">
        <v>352</v>
      </c>
      <c r="GS445" s="1">
        <v>0</v>
      </c>
      <c r="GT445" s="1">
        <v>100</v>
      </c>
      <c r="GU445" s="1">
        <v>100</v>
      </c>
      <c r="GV445" s="1">
        <v>0.78</v>
      </c>
      <c r="GW445" s="1">
        <v>9.7000000000000003E-3</v>
      </c>
      <c r="GX445" s="1">
        <v>0.36794396410256031</v>
      </c>
      <c r="GY445" s="1">
        <v>3.036990343597491E-3</v>
      </c>
      <c r="GZ445" s="1">
        <v>-1.538114387597119E-6</v>
      </c>
      <c r="HA445" s="1">
        <v>3.3909691194327332E-10</v>
      </c>
      <c r="HB445" s="1">
        <v>-6.1192808482915917E-2</v>
      </c>
      <c r="HC445" s="1">
        <v>9.7621983196103414E-3</v>
      </c>
      <c r="HD445" s="1">
        <v>-3.3387782167185642E-4</v>
      </c>
      <c r="HE445" s="1">
        <v>2.632278881966732E-6</v>
      </c>
      <c r="HF445" s="1">
        <v>6</v>
      </c>
      <c r="HG445" s="1">
        <v>2134</v>
      </c>
      <c r="HH445" s="1">
        <v>2</v>
      </c>
      <c r="HI445" s="1">
        <v>31</v>
      </c>
      <c r="HJ445" s="1">
        <v>4.7</v>
      </c>
      <c r="HK445" s="1">
        <v>4.7</v>
      </c>
      <c r="HL445" s="1">
        <v>0.61279300000000003</v>
      </c>
      <c r="HM445" s="1">
        <v>2.34741</v>
      </c>
      <c r="HN445" s="1">
        <v>1.4978</v>
      </c>
      <c r="HO445" s="1">
        <v>2.3071299999999999</v>
      </c>
      <c r="HP445" s="1">
        <v>1.5478499999999999</v>
      </c>
      <c r="HQ445" s="1">
        <v>2.32178</v>
      </c>
      <c r="HR445" s="1">
        <v>39.242199999999997</v>
      </c>
      <c r="HS445" s="1">
        <v>15.0777</v>
      </c>
      <c r="HT445" s="1">
        <v>18</v>
      </c>
      <c r="HU445" s="1">
        <v>491.48</v>
      </c>
      <c r="HV445" s="1">
        <v>490.26100000000002</v>
      </c>
      <c r="HW445" s="1">
        <v>25.8398</v>
      </c>
      <c r="HX445" s="1">
        <v>32.536999999999999</v>
      </c>
      <c r="HY445" s="1">
        <v>30.000599999999999</v>
      </c>
      <c r="HZ445" s="1">
        <v>32.2502</v>
      </c>
      <c r="IA445" s="1">
        <v>32.343000000000004</v>
      </c>
      <c r="IB445" s="1">
        <v>12.3794</v>
      </c>
      <c r="IC445" s="1">
        <v>31.659099999999999</v>
      </c>
      <c r="ID445" s="1">
        <v>17.276800000000001</v>
      </c>
      <c r="IE445" s="1">
        <v>25.808399999999999</v>
      </c>
      <c r="IF445" s="1">
        <v>220.71700000000001</v>
      </c>
      <c r="IG445" s="1">
        <v>24.346800000000002</v>
      </c>
      <c r="IH445" s="1">
        <v>100.51900000000001</v>
      </c>
      <c r="II445" s="1">
        <v>100.22499999999999</v>
      </c>
      <c r="IJ445" s="1" t="s">
        <v>1117</v>
      </c>
    </row>
    <row r="446" spans="1:244" ht="15.75" customHeight="1" x14ac:dyDescent="0.3">
      <c r="A446" s="1">
        <v>430</v>
      </c>
      <c r="B446" s="1">
        <v>1659883752.5999999</v>
      </c>
      <c r="C446" s="1">
        <v>3495.5</v>
      </c>
      <c r="D446" s="1" t="s">
        <v>1186</v>
      </c>
      <c r="E446" s="1" t="s">
        <v>1187</v>
      </c>
      <c r="F446" s="1">
        <v>1</v>
      </c>
      <c r="G446" s="1" t="s">
        <v>1105</v>
      </c>
      <c r="H446" s="1" t="s">
        <v>345</v>
      </c>
      <c r="I446" s="1" t="s">
        <v>1102</v>
      </c>
      <c r="J446" s="1" t="s">
        <v>1113</v>
      </c>
      <c r="K446" s="1" t="s">
        <v>1114</v>
      </c>
      <c r="L446" s="1" t="s">
        <v>1115</v>
      </c>
      <c r="M446" s="1" t="s">
        <v>346</v>
      </c>
      <c r="N446" s="1">
        <v>1659883744.5999999</v>
      </c>
      <c r="O446" s="1">
        <f t="shared" si="34"/>
        <v>2.586028995554135E-3</v>
      </c>
      <c r="P446" s="1">
        <f t="shared" si="35"/>
        <v>2.5860289955541349</v>
      </c>
      <c r="Q446" s="1">
        <f t="shared" si="36"/>
        <v>1.8244577992669508</v>
      </c>
      <c r="R446" s="1">
        <f t="shared" si="37"/>
        <v>114.35420000000001</v>
      </c>
      <c r="S446" s="1">
        <f t="shared" si="38"/>
        <v>87.658924231051557</v>
      </c>
      <c r="T446" s="1">
        <f t="shared" si="39"/>
        <v>8.7090262326403813</v>
      </c>
      <c r="U446" s="1">
        <f t="shared" si="40"/>
        <v>11.361236021874664</v>
      </c>
      <c r="V446" s="1">
        <f t="shared" si="41"/>
        <v>0.12760423313492214</v>
      </c>
      <c r="W446" s="1">
        <f t="shared" si="42"/>
        <v>2.9153075831541573</v>
      </c>
      <c r="X446" s="1">
        <f t="shared" si="43"/>
        <v>0.12458060006015209</v>
      </c>
      <c r="Y446" s="1">
        <f t="shared" si="44"/>
        <v>7.8128569103037782E-2</v>
      </c>
      <c r="Z446" s="1">
        <f t="shared" si="45"/>
        <v>321.5102701875</v>
      </c>
      <c r="AA446" s="1">
        <f t="shared" si="46"/>
        <v>32.287546483072681</v>
      </c>
      <c r="AB446" s="1">
        <f t="shared" si="47"/>
        <v>31.7533125</v>
      </c>
      <c r="AC446" s="1">
        <f t="shared" si="48"/>
        <v>4.7088142300595734</v>
      </c>
      <c r="AD446" s="1">
        <f t="shared" si="49"/>
        <v>60.15955715893918</v>
      </c>
      <c r="AE446" s="1">
        <f t="shared" si="50"/>
        <v>2.7236333472664391</v>
      </c>
      <c r="AF446" s="1">
        <f t="shared" si="51"/>
        <v>4.5273493953266764</v>
      </c>
      <c r="AG446" s="1">
        <f t="shared" si="52"/>
        <v>1.9851808827931343</v>
      </c>
      <c r="AH446" s="1">
        <f t="shared" si="53"/>
        <v>-114.04387870393735</v>
      </c>
      <c r="AI446" s="1">
        <f t="shared" si="54"/>
        <v>-108.65461109169522</v>
      </c>
      <c r="AJ446" s="1">
        <f t="shared" si="55"/>
        <v>-8.403152549199767</v>
      </c>
      <c r="AK446" s="1">
        <f t="shared" si="56"/>
        <v>90.408627842667642</v>
      </c>
      <c r="AL446" s="1">
        <f t="shared" si="57"/>
        <v>29.329180062737578</v>
      </c>
      <c r="AM446" s="1">
        <f t="shared" si="58"/>
        <v>2.5646109381774393</v>
      </c>
      <c r="AN446" s="1">
        <f t="shared" si="59"/>
        <v>1.8244577992669508</v>
      </c>
      <c r="AO446" s="1">
        <v>180.89452620668609</v>
      </c>
      <c r="AP446" s="1">
        <v>153.29170303030301</v>
      </c>
      <c r="AQ446" s="1">
        <v>4.9014206331878629</v>
      </c>
      <c r="AR446" s="1">
        <v>65.940295061858151</v>
      </c>
      <c r="AS446" s="1">
        <f t="shared" si="60"/>
        <v>2.5860289955541349</v>
      </c>
      <c r="AT446" s="1">
        <v>24.42697729560351</v>
      </c>
      <c r="AU446" s="1">
        <v>27.443727272727269</v>
      </c>
      <c r="AV446" s="1">
        <v>8.1238324179328127E-5</v>
      </c>
      <c r="AW446" s="1">
        <v>81.189635881585644</v>
      </c>
      <c r="AX446" s="1">
        <v>5</v>
      </c>
      <c r="AY446" s="1">
        <v>1</v>
      </c>
      <c r="AZ446" s="1">
        <f t="shared" si="61"/>
        <v>1</v>
      </c>
      <c r="BA446" s="1">
        <f t="shared" si="62"/>
        <v>0</v>
      </c>
      <c r="BB446" s="1">
        <f t="shared" si="63"/>
        <v>51749.678429386557</v>
      </c>
      <c r="BC446" s="1">
        <f t="shared" si="64"/>
        <v>1999.9675</v>
      </c>
      <c r="BD446" s="1">
        <f t="shared" si="65"/>
        <v>1681.1724187499999</v>
      </c>
      <c r="BE446" s="1">
        <f t="shared" si="66"/>
        <v>0.84059986912287321</v>
      </c>
      <c r="BF446" s="1">
        <f t="shared" si="67"/>
        <v>0.16075774740714538</v>
      </c>
      <c r="BG446" s="1">
        <v>6</v>
      </c>
      <c r="BH446" s="1">
        <v>0.5</v>
      </c>
      <c r="BI446" s="1" t="s">
        <v>347</v>
      </c>
      <c r="BJ446" s="1">
        <v>2</v>
      </c>
      <c r="BK446" s="1" t="b">
        <v>1</v>
      </c>
      <c r="BL446" s="1">
        <v>1659883744.5999999</v>
      </c>
      <c r="BM446" s="1">
        <v>114.35420000000001</v>
      </c>
      <c r="BN446" s="1">
        <v>149.89168749999999</v>
      </c>
      <c r="BO446" s="1">
        <v>27.414175</v>
      </c>
      <c r="BP446" s="1">
        <v>24.421806249999999</v>
      </c>
      <c r="BQ446" s="1">
        <v>113.660875</v>
      </c>
      <c r="BR446" s="1">
        <v>27.404393750000001</v>
      </c>
      <c r="BS446" s="1">
        <v>500.13306249999999</v>
      </c>
      <c r="BT446" s="1">
        <v>99.2511875</v>
      </c>
      <c r="BU446" s="1">
        <v>0.10009143750000001</v>
      </c>
      <c r="BV446" s="1">
        <v>31.061993749999999</v>
      </c>
      <c r="BW446" s="1">
        <v>31.7533125</v>
      </c>
      <c r="BX446" s="1">
        <v>999.9</v>
      </c>
      <c r="BY446" s="1">
        <v>0</v>
      </c>
      <c r="BZ446" s="1">
        <v>0</v>
      </c>
      <c r="CA446" s="1">
        <v>9993.8712500000001</v>
      </c>
      <c r="CB446" s="1">
        <v>0</v>
      </c>
      <c r="CC446" s="1">
        <v>221.32731250000001</v>
      </c>
      <c r="CD446" s="1">
        <v>-35.5375625</v>
      </c>
      <c r="CE446" s="1">
        <v>117.5777375</v>
      </c>
      <c r="CF446" s="1">
        <v>153.64393749999999</v>
      </c>
      <c r="CG446" s="1">
        <v>2.992359374999999</v>
      </c>
      <c r="CH446" s="1">
        <v>149.89168749999999</v>
      </c>
      <c r="CI446" s="1">
        <v>24.421806249999999</v>
      </c>
      <c r="CJ446" s="1">
        <v>2.7208887499999999</v>
      </c>
      <c r="CK446" s="1">
        <v>2.4238931250000002</v>
      </c>
      <c r="CL446" s="1">
        <v>22.411806250000001</v>
      </c>
      <c r="CM446" s="1">
        <v>20.524281250000001</v>
      </c>
      <c r="CN446" s="1">
        <v>1999.9675</v>
      </c>
      <c r="CO446" s="1">
        <v>0.98000293750000012</v>
      </c>
      <c r="CP446" s="1">
        <v>1.9997393749999998E-2</v>
      </c>
      <c r="CQ446" s="1">
        <v>0</v>
      </c>
      <c r="CR446" s="1">
        <v>2.6702499999999998</v>
      </c>
      <c r="CS446" s="1">
        <v>0</v>
      </c>
      <c r="CT446" s="1">
        <v>14754.5375</v>
      </c>
      <c r="CU446" s="1">
        <v>17412.056250000001</v>
      </c>
      <c r="CV446" s="1">
        <v>42.621062500000001</v>
      </c>
      <c r="CW446" s="1">
        <v>44.296499999999988</v>
      </c>
      <c r="CX446" s="1">
        <v>42.625</v>
      </c>
      <c r="CY446" s="1">
        <v>42.687062500000003</v>
      </c>
      <c r="CZ446" s="1">
        <v>42.749937500000001</v>
      </c>
      <c r="DA446" s="1">
        <v>1959.9768750000001</v>
      </c>
      <c r="DB446" s="1">
        <v>39.990625000000009</v>
      </c>
      <c r="DC446" s="1">
        <v>0</v>
      </c>
      <c r="DD446" s="1">
        <v>1659883751.9000001</v>
      </c>
      <c r="DE446" s="1">
        <v>0</v>
      </c>
      <c r="DF446" s="1">
        <v>1659883469</v>
      </c>
      <c r="DG446" s="1" t="s">
        <v>1116</v>
      </c>
      <c r="DH446" s="1">
        <v>1659883467</v>
      </c>
      <c r="DI446" s="1">
        <v>1659883469</v>
      </c>
      <c r="DJ446" s="1">
        <v>2</v>
      </c>
      <c r="DK446" s="1">
        <v>0.127</v>
      </c>
      <c r="DL446" s="1">
        <v>-8.9999999999999993E-3</v>
      </c>
      <c r="DM446" s="1">
        <v>1.3560000000000001</v>
      </c>
      <c r="DN446" s="1">
        <v>1.4999999999999999E-2</v>
      </c>
      <c r="DO446" s="1">
        <v>400</v>
      </c>
      <c r="DP446" s="1">
        <v>25</v>
      </c>
      <c r="DQ446" s="1">
        <v>0.21</v>
      </c>
      <c r="DR446" s="1">
        <v>0.05</v>
      </c>
      <c r="DS446" s="1">
        <v>1.002908955611244</v>
      </c>
      <c r="DT446" s="1">
        <v>4.7668306701854766</v>
      </c>
      <c r="DU446" s="1">
        <v>0.36390245156810769</v>
      </c>
      <c r="DV446" s="1">
        <v>0</v>
      </c>
      <c r="DW446" s="1">
        <v>-35.730266666666672</v>
      </c>
      <c r="DX446" s="1">
        <v>-29.12463270300325</v>
      </c>
      <c r="DY446" s="1">
        <v>2.1413475541246352</v>
      </c>
      <c r="DZ446" s="1">
        <v>0</v>
      </c>
      <c r="EA446" s="1">
        <v>95.731940761468195</v>
      </c>
      <c r="EB446" s="1">
        <v>201.79986746586479</v>
      </c>
      <c r="EC446" s="1">
        <v>15.06556733203197</v>
      </c>
      <c r="ED446" s="1">
        <v>0</v>
      </c>
      <c r="EE446" s="1">
        <v>2.98725175</v>
      </c>
      <c r="EF446" s="1">
        <v>0.16144266416509581</v>
      </c>
      <c r="EG446" s="1">
        <v>1.6146175535943469E-2</v>
      </c>
      <c r="EH446" s="1">
        <v>0</v>
      </c>
      <c r="EI446" s="1">
        <v>1.9856219946035469</v>
      </c>
      <c r="EJ446" s="1">
        <v>-5.9039206273732887E-2</v>
      </c>
      <c r="EK446" s="1">
        <v>4.5139325734978543E-3</v>
      </c>
      <c r="EL446" s="1">
        <v>1</v>
      </c>
      <c r="EM446" s="1">
        <v>1</v>
      </c>
      <c r="EN446" s="1">
        <v>5</v>
      </c>
      <c r="EO446" s="1" t="s">
        <v>371</v>
      </c>
      <c r="EP446" s="1">
        <v>2.9422199999999998</v>
      </c>
      <c r="EQ446" s="1">
        <v>2.8013699999999999</v>
      </c>
      <c r="ER446" s="1">
        <v>3.8445899999999998E-2</v>
      </c>
      <c r="ES446" s="1">
        <v>4.7222899999999998E-2</v>
      </c>
      <c r="ET446" s="1">
        <v>0.118115</v>
      </c>
      <c r="EU446" s="1">
        <v>0.10889500000000001</v>
      </c>
      <c r="EV446" s="1">
        <v>19709.8</v>
      </c>
      <c r="EW446" s="1">
        <v>20478.2</v>
      </c>
      <c r="EX446" s="1">
        <v>23841.1</v>
      </c>
      <c r="EY446" s="1">
        <v>25016.7</v>
      </c>
      <c r="EZ446" s="1">
        <v>33650.9</v>
      </c>
      <c r="FA446" s="1">
        <v>35594</v>
      </c>
      <c r="FB446" s="1">
        <v>43469.7</v>
      </c>
      <c r="FC446" s="1">
        <v>46244.5</v>
      </c>
      <c r="FD446" s="1">
        <v>1.94217</v>
      </c>
      <c r="FE446" s="1">
        <v>1.8422000000000001</v>
      </c>
      <c r="FF446" s="1">
        <v>0.104755</v>
      </c>
      <c r="FG446" s="1">
        <v>0</v>
      </c>
      <c r="FH446" s="1">
        <v>30.032299999999999</v>
      </c>
      <c r="FI446" s="1">
        <v>999.9</v>
      </c>
      <c r="FJ446" s="1">
        <v>59.7</v>
      </c>
      <c r="FK446" s="1">
        <v>35.4</v>
      </c>
      <c r="FL446" s="1">
        <v>34.731000000000002</v>
      </c>
      <c r="FM446" s="1">
        <v>63.969799999999999</v>
      </c>
      <c r="FN446" s="1">
        <v>25.532900000000001</v>
      </c>
      <c r="FO446" s="1">
        <v>1</v>
      </c>
      <c r="FP446" s="1">
        <v>0.43487300000000001</v>
      </c>
      <c r="FQ446" s="1">
        <v>3.2968999999999999</v>
      </c>
      <c r="FR446" s="1">
        <v>20.287600000000001</v>
      </c>
      <c r="FS446" s="1">
        <v>5.2115999999999998</v>
      </c>
      <c r="FT446" s="1">
        <v>11.907400000000001</v>
      </c>
      <c r="FU446" s="1">
        <v>5.0029500000000002</v>
      </c>
      <c r="FV446" s="1">
        <v>3.2895300000000001</v>
      </c>
      <c r="FW446" s="1">
        <v>9999</v>
      </c>
      <c r="FX446" s="1">
        <v>9999</v>
      </c>
      <c r="FY446" s="1">
        <v>9999</v>
      </c>
      <c r="FZ446" s="1">
        <v>999.9</v>
      </c>
      <c r="GA446" s="1">
        <v>1.8595900000000001</v>
      </c>
      <c r="GB446" s="1">
        <v>1.8545400000000001</v>
      </c>
      <c r="GC446" s="1">
        <v>1.8577600000000001</v>
      </c>
      <c r="GD446" s="1">
        <v>1.85616</v>
      </c>
      <c r="GE446" s="1">
        <v>1.85493</v>
      </c>
      <c r="GF446" s="1">
        <v>1.8545499999999999</v>
      </c>
      <c r="GG446" s="1">
        <v>1.8532999999999999</v>
      </c>
      <c r="GH446" s="1">
        <v>1.8564000000000001</v>
      </c>
      <c r="GI446" s="1">
        <v>0</v>
      </c>
      <c r="GJ446" s="1">
        <v>0</v>
      </c>
      <c r="GK446" s="1">
        <v>0</v>
      </c>
      <c r="GL446" s="1">
        <v>0</v>
      </c>
      <c r="GM446" s="1" t="s">
        <v>350</v>
      </c>
      <c r="GN446" s="1" t="s">
        <v>351</v>
      </c>
      <c r="GO446" s="1" t="s">
        <v>352</v>
      </c>
      <c r="GP446" s="1" t="s">
        <v>352</v>
      </c>
      <c r="GQ446" s="1" t="s">
        <v>352</v>
      </c>
      <c r="GR446" s="1" t="s">
        <v>352</v>
      </c>
      <c r="GS446" s="1">
        <v>0</v>
      </c>
      <c r="GT446" s="1">
        <v>100</v>
      </c>
      <c r="GU446" s="1">
        <v>100</v>
      </c>
      <c r="GV446" s="1">
        <v>0.79200000000000004</v>
      </c>
      <c r="GW446" s="1">
        <v>9.7000000000000003E-3</v>
      </c>
      <c r="GX446" s="1">
        <v>0.36794396410256031</v>
      </c>
      <c r="GY446" s="1">
        <v>3.036990343597491E-3</v>
      </c>
      <c r="GZ446" s="1">
        <v>-1.538114387597119E-6</v>
      </c>
      <c r="HA446" s="1">
        <v>3.3909691194327332E-10</v>
      </c>
      <c r="HB446" s="1">
        <v>-6.1192808482915917E-2</v>
      </c>
      <c r="HC446" s="1">
        <v>9.7621983196103414E-3</v>
      </c>
      <c r="HD446" s="1">
        <v>-3.3387782167185642E-4</v>
      </c>
      <c r="HE446" s="1">
        <v>2.632278881966732E-6</v>
      </c>
      <c r="HF446" s="1">
        <v>6</v>
      </c>
      <c r="HG446" s="1">
        <v>2134</v>
      </c>
      <c r="HH446" s="1">
        <v>2</v>
      </c>
      <c r="HI446" s="1">
        <v>31</v>
      </c>
      <c r="HJ446" s="1">
        <v>4.8</v>
      </c>
      <c r="HK446" s="1">
        <v>4.7</v>
      </c>
      <c r="HL446" s="1">
        <v>0.62133799999999995</v>
      </c>
      <c r="HM446" s="1">
        <v>2.3596200000000001</v>
      </c>
      <c r="HN446" s="1">
        <v>1.4978</v>
      </c>
      <c r="HO446" s="1">
        <v>2.3071299999999999</v>
      </c>
      <c r="HP446" s="1">
        <v>1.5478499999999999</v>
      </c>
      <c r="HQ446" s="1">
        <v>2.2949199999999998</v>
      </c>
      <c r="HR446" s="1">
        <v>39.242199999999997</v>
      </c>
      <c r="HS446" s="1">
        <v>15.086399999999999</v>
      </c>
      <c r="HT446" s="1">
        <v>18</v>
      </c>
      <c r="HU446" s="1">
        <v>491.4</v>
      </c>
      <c r="HV446" s="1">
        <v>490.33800000000002</v>
      </c>
      <c r="HW446" s="1">
        <v>25.827400000000001</v>
      </c>
      <c r="HX446" s="1">
        <v>32.5383</v>
      </c>
      <c r="HY446" s="1">
        <v>30.000599999999999</v>
      </c>
      <c r="HZ446" s="1">
        <v>32.2515</v>
      </c>
      <c r="IA446" s="1">
        <v>32.344299999999997</v>
      </c>
      <c r="IB446" s="1">
        <v>12.654</v>
      </c>
      <c r="IC446" s="1">
        <v>31.659099999999999</v>
      </c>
      <c r="ID446" s="1">
        <v>17.276800000000001</v>
      </c>
      <c r="IE446" s="1">
        <v>25.808399999999999</v>
      </c>
      <c r="IF446" s="1">
        <v>230.73599999999999</v>
      </c>
      <c r="IG446" s="1">
        <v>24.346699999999998</v>
      </c>
      <c r="IH446" s="1">
        <v>100.51900000000001</v>
      </c>
      <c r="II446" s="1">
        <v>100.224</v>
      </c>
      <c r="IJ446" s="1" t="s">
        <v>1117</v>
      </c>
    </row>
    <row r="447" spans="1:244" ht="15.75" customHeight="1" x14ac:dyDescent="0.3">
      <c r="A447" s="1">
        <v>431</v>
      </c>
      <c r="B447" s="1">
        <v>1659883753.5999999</v>
      </c>
      <c r="C447" s="1">
        <v>3496.5</v>
      </c>
      <c r="D447" s="1" t="s">
        <v>1188</v>
      </c>
      <c r="E447" s="1" t="s">
        <v>1189</v>
      </c>
      <c r="F447" s="1">
        <v>1</v>
      </c>
      <c r="G447" s="1" t="s">
        <v>1105</v>
      </c>
      <c r="H447" s="1" t="s">
        <v>345</v>
      </c>
      <c r="I447" s="1" t="s">
        <v>1102</v>
      </c>
      <c r="J447" s="1" t="s">
        <v>1113</v>
      </c>
      <c r="K447" s="1" t="s">
        <v>1114</v>
      </c>
      <c r="L447" s="1" t="s">
        <v>1115</v>
      </c>
      <c r="M447" s="1" t="s">
        <v>346</v>
      </c>
      <c r="N447" s="1">
        <v>1659883746.099999</v>
      </c>
      <c r="O447" s="1">
        <f t="shared" si="34"/>
        <v>2.5906552728085443E-3</v>
      </c>
      <c r="P447" s="1">
        <f t="shared" si="35"/>
        <v>2.5906552728085441</v>
      </c>
      <c r="Q447" s="1">
        <f t="shared" si="36"/>
        <v>1.8673087247481022</v>
      </c>
      <c r="R447" s="1">
        <f t="shared" si="37"/>
        <v>121.0946666666667</v>
      </c>
      <c r="S447" s="1">
        <f t="shared" si="38"/>
        <v>93.705168443747098</v>
      </c>
      <c r="T447" s="1">
        <f t="shared" si="39"/>
        <v>9.3097390849030397</v>
      </c>
      <c r="U447" s="1">
        <f t="shared" si="40"/>
        <v>12.030923907006759</v>
      </c>
      <c r="V447" s="1">
        <f t="shared" si="41"/>
        <v>0.12794710436329029</v>
      </c>
      <c r="W447" s="1">
        <f t="shared" si="42"/>
        <v>2.9159674110747993</v>
      </c>
      <c r="X447" s="1">
        <f t="shared" si="43"/>
        <v>0.12490807923246999</v>
      </c>
      <c r="Y447" s="1">
        <f t="shared" si="44"/>
        <v>7.8334581743681075E-2</v>
      </c>
      <c r="Z447" s="1">
        <f t="shared" si="45"/>
        <v>321.51031380000012</v>
      </c>
      <c r="AA447" s="1">
        <f t="shared" si="46"/>
        <v>32.284352076166286</v>
      </c>
      <c r="AB447" s="1">
        <f t="shared" si="47"/>
        <v>31.749379999999999</v>
      </c>
      <c r="AC447" s="1">
        <f t="shared" si="48"/>
        <v>4.7077643389424608</v>
      </c>
      <c r="AD447" s="1">
        <f t="shared" si="49"/>
        <v>60.178882108701949</v>
      </c>
      <c r="AE447" s="1">
        <f t="shared" si="50"/>
        <v>2.7242390605024953</v>
      </c>
      <c r="AF447" s="1">
        <f t="shared" si="51"/>
        <v>4.5269020710316035</v>
      </c>
      <c r="AG447" s="1">
        <f t="shared" si="52"/>
        <v>1.9835252784399655</v>
      </c>
      <c r="AH447" s="1">
        <f t="shared" si="53"/>
        <v>-114.2478975308568</v>
      </c>
      <c r="AI447" s="1">
        <f t="shared" si="54"/>
        <v>-108.33354723658846</v>
      </c>
      <c r="AJ447" s="1">
        <f t="shared" si="55"/>
        <v>-8.376192247610275</v>
      </c>
      <c r="AK447" s="1">
        <f t="shared" si="56"/>
        <v>90.552676784944595</v>
      </c>
      <c r="AL447" s="1">
        <f t="shared" si="57"/>
        <v>29.941768588192446</v>
      </c>
      <c r="AM447" s="1">
        <f t="shared" si="58"/>
        <v>2.5685391837919349</v>
      </c>
      <c r="AN447" s="1">
        <f t="shared" si="59"/>
        <v>1.8673087247481022</v>
      </c>
      <c r="AO447" s="1">
        <v>186.00460717325251</v>
      </c>
      <c r="AP447" s="1">
        <v>158.2342666666666</v>
      </c>
      <c r="AQ447" s="1">
        <v>4.9235549982541356</v>
      </c>
      <c r="AR447" s="1">
        <v>65.940295061858151</v>
      </c>
      <c r="AS447" s="1">
        <f t="shared" si="60"/>
        <v>2.5906552728085441</v>
      </c>
      <c r="AT447" s="1">
        <v>24.425553716486071</v>
      </c>
      <c r="AU447" s="1">
        <v>27.447718787878781</v>
      </c>
      <c r="AV447" s="1">
        <v>7.8649315390696102E-5</v>
      </c>
      <c r="AW447" s="1">
        <v>81.189635881585644</v>
      </c>
      <c r="AX447" s="1">
        <v>5</v>
      </c>
      <c r="AY447" s="1">
        <v>1</v>
      </c>
      <c r="AZ447" s="1">
        <f t="shared" si="61"/>
        <v>1</v>
      </c>
      <c r="BA447" s="1">
        <f t="shared" si="62"/>
        <v>0</v>
      </c>
      <c r="BB447" s="1">
        <f t="shared" si="63"/>
        <v>51768.698980704256</v>
      </c>
      <c r="BC447" s="1">
        <f t="shared" si="64"/>
        <v>1999.968000000001</v>
      </c>
      <c r="BD447" s="1">
        <f t="shared" si="65"/>
        <v>1681.1728200000007</v>
      </c>
      <c r="BE447" s="1">
        <f t="shared" si="66"/>
        <v>0.84059985959775352</v>
      </c>
      <c r="BF447" s="1">
        <f t="shared" si="67"/>
        <v>0.16075772902366436</v>
      </c>
      <c r="BG447" s="1">
        <v>6</v>
      </c>
      <c r="BH447" s="1">
        <v>0.5</v>
      </c>
      <c r="BI447" s="1" t="s">
        <v>347</v>
      </c>
      <c r="BJ447" s="1">
        <v>2</v>
      </c>
      <c r="BK447" s="1" t="b">
        <v>1</v>
      </c>
      <c r="BL447" s="1">
        <v>1659883746.099999</v>
      </c>
      <c r="BM447" s="1">
        <v>121.0946666666667</v>
      </c>
      <c r="BN447" s="1">
        <v>157.3885333333333</v>
      </c>
      <c r="BO447" s="1">
        <v>27.420239999999989</v>
      </c>
      <c r="BP447" s="1">
        <v>24.42329333333333</v>
      </c>
      <c r="BQ447" s="1">
        <v>120.3831866666667</v>
      </c>
      <c r="BR447" s="1">
        <v>27.41048</v>
      </c>
      <c r="BS447" s="1">
        <v>500.13086666666658</v>
      </c>
      <c r="BT447" s="1">
        <v>99.251313333333343</v>
      </c>
      <c r="BU447" s="1">
        <v>0.1000804</v>
      </c>
      <c r="BV447" s="1">
        <v>31.06026</v>
      </c>
      <c r="BW447" s="1">
        <v>31.749379999999999</v>
      </c>
      <c r="BX447" s="1">
        <v>999.89999999999986</v>
      </c>
      <c r="BY447" s="1">
        <v>0</v>
      </c>
      <c r="BZ447" s="1">
        <v>0</v>
      </c>
      <c r="CA447" s="1">
        <v>9997.6279999999988</v>
      </c>
      <c r="CB447" s="1">
        <v>0</v>
      </c>
      <c r="CC447" s="1">
        <v>219.04259999999999</v>
      </c>
      <c r="CD447" s="1">
        <v>-36.293933333333342</v>
      </c>
      <c r="CE447" s="1">
        <v>124.5089066666667</v>
      </c>
      <c r="CF447" s="1">
        <v>161.32873333333339</v>
      </c>
      <c r="CG447" s="1">
        <v>2.996942666666667</v>
      </c>
      <c r="CH447" s="1">
        <v>157.3885333333333</v>
      </c>
      <c r="CI447" s="1">
        <v>24.42329333333333</v>
      </c>
      <c r="CJ447" s="1">
        <v>2.7214939999999999</v>
      </c>
      <c r="CK447" s="1">
        <v>2.4240439999999999</v>
      </c>
      <c r="CL447" s="1">
        <v>22.415459999999999</v>
      </c>
      <c r="CM447" s="1">
        <v>20.525286666666659</v>
      </c>
      <c r="CN447" s="1">
        <v>1999.968000000001</v>
      </c>
      <c r="CO447" s="1">
        <v>0.98000320000000019</v>
      </c>
      <c r="CP447" s="1">
        <v>1.999714E-2</v>
      </c>
      <c r="CQ447" s="1">
        <v>0</v>
      </c>
      <c r="CR447" s="1">
        <v>2.5825999999999998</v>
      </c>
      <c r="CS447" s="1">
        <v>0</v>
      </c>
      <c r="CT447" s="1">
        <v>14750.10666666667</v>
      </c>
      <c r="CU447" s="1">
        <v>17412.060000000001</v>
      </c>
      <c r="CV447" s="1">
        <v>42.625</v>
      </c>
      <c r="CW447" s="1">
        <v>44.303733333333327</v>
      </c>
      <c r="CX447" s="1">
        <v>42.625</v>
      </c>
      <c r="CY447" s="1">
        <v>42.691200000000002</v>
      </c>
      <c r="CZ447" s="1">
        <v>42.754133333333343</v>
      </c>
      <c r="DA447" s="1">
        <v>1959.9780000000001</v>
      </c>
      <c r="DB447" s="1">
        <v>39.99</v>
      </c>
      <c r="DC447" s="1">
        <v>0</v>
      </c>
      <c r="DD447" s="1">
        <v>1659883752.5</v>
      </c>
      <c r="DE447" s="1">
        <v>0</v>
      </c>
      <c r="DF447" s="1">
        <v>1659883469</v>
      </c>
      <c r="DG447" s="1" t="s">
        <v>1116</v>
      </c>
      <c r="DH447" s="1">
        <v>1659883467</v>
      </c>
      <c r="DI447" s="1">
        <v>1659883469</v>
      </c>
      <c r="DJ447" s="1">
        <v>2</v>
      </c>
      <c r="DK447" s="1">
        <v>0.127</v>
      </c>
      <c r="DL447" s="1">
        <v>-8.9999999999999993E-3</v>
      </c>
      <c r="DM447" s="1">
        <v>1.3560000000000001</v>
      </c>
      <c r="DN447" s="1">
        <v>1.4999999999999999E-2</v>
      </c>
      <c r="DO447" s="1">
        <v>400</v>
      </c>
      <c r="DP447" s="1">
        <v>25</v>
      </c>
      <c r="DQ447" s="1">
        <v>0.21</v>
      </c>
      <c r="DR447" s="1">
        <v>0.05</v>
      </c>
      <c r="DS447" s="1">
        <v>1.0650467314232439</v>
      </c>
      <c r="DT447" s="1">
        <v>5.0069634678988839</v>
      </c>
      <c r="DU447" s="1">
        <v>0.37046315235242461</v>
      </c>
      <c r="DV447" s="1">
        <v>0</v>
      </c>
      <c r="DW447" s="1">
        <v>-36.188180000000003</v>
      </c>
      <c r="DX447" s="1">
        <v>-25.887062068965509</v>
      </c>
      <c r="DY447" s="1">
        <v>1.9130448718208359</v>
      </c>
      <c r="DZ447" s="1">
        <v>0</v>
      </c>
      <c r="EA447" s="1">
        <v>98.178988043105122</v>
      </c>
      <c r="EB447" s="1">
        <v>201.6769927241875</v>
      </c>
      <c r="EC447" s="1">
        <v>14.57358692845847</v>
      </c>
      <c r="ED447" s="1">
        <v>0</v>
      </c>
      <c r="EE447" s="1">
        <v>2.9897942500000001</v>
      </c>
      <c r="EF447" s="1">
        <v>0.16726615384614471</v>
      </c>
      <c r="EG447" s="1">
        <v>1.6647749981228682E-2</v>
      </c>
      <c r="EH447" s="1">
        <v>0</v>
      </c>
      <c r="EI447" s="1">
        <v>1.984905442154417</v>
      </c>
      <c r="EJ447" s="1">
        <v>-5.8952525955433897E-2</v>
      </c>
      <c r="EK447" s="1">
        <v>4.3725851598902781E-3</v>
      </c>
      <c r="EL447" s="1">
        <v>1</v>
      </c>
      <c r="EM447" s="1">
        <v>1</v>
      </c>
      <c r="EN447" s="1">
        <v>5</v>
      </c>
      <c r="EO447" s="1" t="s">
        <v>371</v>
      </c>
      <c r="EP447" s="1">
        <v>2.9420799999999998</v>
      </c>
      <c r="EQ447" s="1">
        <v>2.8012899999999998</v>
      </c>
      <c r="ER447" s="1">
        <v>3.9560999999999999E-2</v>
      </c>
      <c r="ES447" s="1">
        <v>4.8283199999999998E-2</v>
      </c>
      <c r="ET447" s="1">
        <v>0.118129</v>
      </c>
      <c r="EU447" s="1">
        <v>0.10891000000000001</v>
      </c>
      <c r="EV447" s="1">
        <v>19686.900000000001</v>
      </c>
      <c r="EW447" s="1">
        <v>20455.3</v>
      </c>
      <c r="EX447" s="1">
        <v>23841.1</v>
      </c>
      <c r="EY447" s="1">
        <v>25016.6</v>
      </c>
      <c r="EZ447" s="1">
        <v>33650.6</v>
      </c>
      <c r="FA447" s="1">
        <v>35593.4</v>
      </c>
      <c r="FB447" s="1">
        <v>43469.9</v>
      </c>
      <c r="FC447" s="1">
        <v>46244.4</v>
      </c>
      <c r="FD447" s="1">
        <v>1.94197</v>
      </c>
      <c r="FE447" s="1">
        <v>1.84223</v>
      </c>
      <c r="FF447" s="1">
        <v>0.10423399999999999</v>
      </c>
      <c r="FG447" s="1">
        <v>0</v>
      </c>
      <c r="FH447" s="1">
        <v>30.034700000000001</v>
      </c>
      <c r="FI447" s="1">
        <v>999.9</v>
      </c>
      <c r="FJ447" s="1">
        <v>59.7</v>
      </c>
      <c r="FK447" s="1">
        <v>35.4</v>
      </c>
      <c r="FL447" s="1">
        <v>34.734200000000001</v>
      </c>
      <c r="FM447" s="1">
        <v>64.139799999999994</v>
      </c>
      <c r="FN447" s="1">
        <v>26.4984</v>
      </c>
      <c r="FO447" s="1">
        <v>1</v>
      </c>
      <c r="FP447" s="1">
        <v>0.43507400000000002</v>
      </c>
      <c r="FQ447" s="1">
        <v>3.2809499999999998</v>
      </c>
      <c r="FR447" s="1">
        <v>20.287800000000001</v>
      </c>
      <c r="FS447" s="1">
        <v>5.2115999999999998</v>
      </c>
      <c r="FT447" s="1">
        <v>11.907500000000001</v>
      </c>
      <c r="FU447" s="1">
        <v>5.0030000000000001</v>
      </c>
      <c r="FV447" s="1">
        <v>3.2895500000000002</v>
      </c>
      <c r="FW447" s="1">
        <v>9999</v>
      </c>
      <c r="FX447" s="1">
        <v>9999</v>
      </c>
      <c r="FY447" s="1">
        <v>9999</v>
      </c>
      <c r="FZ447" s="1">
        <v>999.9</v>
      </c>
      <c r="GA447" s="1">
        <v>1.8595900000000001</v>
      </c>
      <c r="GB447" s="1">
        <v>1.8545400000000001</v>
      </c>
      <c r="GC447" s="1">
        <v>1.8577600000000001</v>
      </c>
      <c r="GD447" s="1">
        <v>1.85616</v>
      </c>
      <c r="GE447" s="1">
        <v>1.85494</v>
      </c>
      <c r="GF447" s="1">
        <v>1.8545499999999999</v>
      </c>
      <c r="GG447" s="1">
        <v>1.8532900000000001</v>
      </c>
      <c r="GH447" s="1">
        <v>1.8564000000000001</v>
      </c>
      <c r="GI447" s="1">
        <v>0</v>
      </c>
      <c r="GJ447" s="1">
        <v>0</v>
      </c>
      <c r="GK447" s="1">
        <v>0</v>
      </c>
      <c r="GL447" s="1">
        <v>0</v>
      </c>
      <c r="GM447" s="1" t="s">
        <v>350</v>
      </c>
      <c r="GN447" s="1" t="s">
        <v>351</v>
      </c>
      <c r="GO447" s="1" t="s">
        <v>352</v>
      </c>
      <c r="GP447" s="1" t="s">
        <v>352</v>
      </c>
      <c r="GQ447" s="1" t="s">
        <v>352</v>
      </c>
      <c r="GR447" s="1" t="s">
        <v>352</v>
      </c>
      <c r="GS447" s="1">
        <v>0</v>
      </c>
      <c r="GT447" s="1">
        <v>100</v>
      </c>
      <c r="GU447" s="1">
        <v>100</v>
      </c>
      <c r="GV447" s="1">
        <v>0.80400000000000005</v>
      </c>
      <c r="GW447" s="1">
        <v>9.5999999999999992E-3</v>
      </c>
      <c r="GX447" s="1">
        <v>0.36794396410256031</v>
      </c>
      <c r="GY447" s="1">
        <v>3.036990343597491E-3</v>
      </c>
      <c r="GZ447" s="1">
        <v>-1.538114387597119E-6</v>
      </c>
      <c r="HA447" s="1">
        <v>3.3909691194327332E-10</v>
      </c>
      <c r="HB447" s="1">
        <v>-6.1192808482915917E-2</v>
      </c>
      <c r="HC447" s="1">
        <v>9.7621983196103414E-3</v>
      </c>
      <c r="HD447" s="1">
        <v>-3.3387782167185642E-4</v>
      </c>
      <c r="HE447" s="1">
        <v>2.632278881966732E-6</v>
      </c>
      <c r="HF447" s="1">
        <v>6</v>
      </c>
      <c r="HG447" s="1">
        <v>2134</v>
      </c>
      <c r="HH447" s="1">
        <v>2</v>
      </c>
      <c r="HI447" s="1">
        <v>31</v>
      </c>
      <c r="HJ447" s="1">
        <v>4.8</v>
      </c>
      <c r="HK447" s="1">
        <v>4.7</v>
      </c>
      <c r="HL447" s="1">
        <v>0.63598600000000005</v>
      </c>
      <c r="HM447" s="1">
        <v>2.3559600000000001</v>
      </c>
      <c r="HN447" s="1">
        <v>1.4978</v>
      </c>
      <c r="HO447" s="1">
        <v>2.3071299999999999</v>
      </c>
      <c r="HP447" s="1">
        <v>1.5478499999999999</v>
      </c>
      <c r="HQ447" s="1">
        <v>2.34131</v>
      </c>
      <c r="HR447" s="1">
        <v>39.242199999999997</v>
      </c>
      <c r="HS447" s="1">
        <v>15.0777</v>
      </c>
      <c r="HT447" s="1">
        <v>18</v>
      </c>
      <c r="HU447" s="1">
        <v>491.291</v>
      </c>
      <c r="HV447" s="1">
        <v>490.36599999999999</v>
      </c>
      <c r="HW447" s="1">
        <v>25.814499999999999</v>
      </c>
      <c r="HX447" s="1">
        <v>32.539900000000003</v>
      </c>
      <c r="HY447" s="1">
        <v>30.000800000000002</v>
      </c>
      <c r="HZ447" s="1">
        <v>32.253</v>
      </c>
      <c r="IA447" s="1">
        <v>32.3459</v>
      </c>
      <c r="IB447" s="1">
        <v>12.8347</v>
      </c>
      <c r="IC447" s="1">
        <v>31.659099999999999</v>
      </c>
      <c r="ID447" s="1">
        <v>17.276800000000001</v>
      </c>
      <c r="IE447" s="1">
        <v>25.808399999999999</v>
      </c>
      <c r="IF447" s="1">
        <v>230.73599999999999</v>
      </c>
      <c r="IG447" s="1">
        <v>24.337499999999999</v>
      </c>
      <c r="IH447" s="1">
        <v>100.51900000000001</v>
      </c>
      <c r="II447" s="1">
        <v>100.224</v>
      </c>
      <c r="IJ447" s="1" t="s">
        <v>1117</v>
      </c>
    </row>
    <row r="448" spans="1:244" ht="15.75" customHeight="1" x14ac:dyDescent="0.3">
      <c r="A448" s="1">
        <v>432</v>
      </c>
      <c r="B448" s="1">
        <v>1659883754.5999999</v>
      </c>
      <c r="C448" s="1">
        <v>3497.5</v>
      </c>
      <c r="D448" s="1" t="s">
        <v>1190</v>
      </c>
      <c r="E448" s="1" t="s">
        <v>1191</v>
      </c>
      <c r="F448" s="1">
        <v>1</v>
      </c>
      <c r="G448" s="1" t="s">
        <v>1105</v>
      </c>
      <c r="H448" s="1" t="s">
        <v>345</v>
      </c>
      <c r="I448" s="1" t="s">
        <v>1102</v>
      </c>
      <c r="J448" s="1" t="s">
        <v>1113</v>
      </c>
      <c r="K448" s="1" t="s">
        <v>1114</v>
      </c>
      <c r="L448" s="1" t="s">
        <v>1115</v>
      </c>
      <c r="M448" s="1" t="s">
        <v>346</v>
      </c>
      <c r="N448" s="1">
        <v>1659883746.5999999</v>
      </c>
      <c r="O448" s="1">
        <f t="shared" si="34"/>
        <v>2.5936268327057879E-3</v>
      </c>
      <c r="P448" s="1">
        <f t="shared" si="35"/>
        <v>2.5936268327057879</v>
      </c>
      <c r="Q448" s="1">
        <f t="shared" si="36"/>
        <v>1.8935919816441471</v>
      </c>
      <c r="R448" s="1">
        <f t="shared" si="37"/>
        <v>123.442875</v>
      </c>
      <c r="S448" s="1">
        <f t="shared" si="38"/>
        <v>95.682186971025615</v>
      </c>
      <c r="T448" s="1">
        <f t="shared" si="39"/>
        <v>9.5061698214552237</v>
      </c>
      <c r="U448" s="1">
        <f t="shared" si="40"/>
        <v>12.264236114858226</v>
      </c>
      <c r="V448" s="1">
        <f t="shared" si="41"/>
        <v>0.12813536401269965</v>
      </c>
      <c r="W448" s="1">
        <f t="shared" si="42"/>
        <v>2.9159680897860363</v>
      </c>
      <c r="X448" s="1">
        <f t="shared" si="43"/>
        <v>0.12508750458073817</v>
      </c>
      <c r="Y448" s="1">
        <f t="shared" si="44"/>
        <v>7.8447490191682706E-2</v>
      </c>
      <c r="Z448" s="1">
        <f t="shared" si="45"/>
        <v>321.50853825000002</v>
      </c>
      <c r="AA448" s="1">
        <f t="shared" si="46"/>
        <v>32.283020341573632</v>
      </c>
      <c r="AB448" s="1">
        <f t="shared" si="47"/>
        <v>31.747987500000001</v>
      </c>
      <c r="AC448" s="1">
        <f t="shared" si="48"/>
        <v>4.7073926208966208</v>
      </c>
      <c r="AD448" s="1">
        <f t="shared" si="49"/>
        <v>60.18511877538527</v>
      </c>
      <c r="AE448" s="1">
        <f t="shared" si="50"/>
        <v>2.7244363754278207</v>
      </c>
      <c r="AF448" s="1">
        <f t="shared" si="51"/>
        <v>4.5267608187259585</v>
      </c>
      <c r="AG448" s="1">
        <f t="shared" si="52"/>
        <v>1.9829562454688001</v>
      </c>
      <c r="AH448" s="1">
        <f t="shared" si="53"/>
        <v>-114.37894332232524</v>
      </c>
      <c r="AI448" s="1">
        <f t="shared" si="54"/>
        <v>-108.2007336594085</v>
      </c>
      <c r="AJ448" s="1">
        <f t="shared" si="55"/>
        <v>-8.3658413467110471</v>
      </c>
      <c r="AK448" s="1">
        <f t="shared" si="56"/>
        <v>90.563019921555238</v>
      </c>
      <c r="AL448" s="1">
        <f t="shared" si="57"/>
        <v>30.050229339072533</v>
      </c>
      <c r="AM448" s="1">
        <f t="shared" si="58"/>
        <v>2.5696504812775323</v>
      </c>
      <c r="AN448" s="1">
        <f t="shared" si="59"/>
        <v>1.8935919816441471</v>
      </c>
      <c r="AO448" s="1">
        <v>190.98362602163871</v>
      </c>
      <c r="AP448" s="1">
        <v>163.15423636363639</v>
      </c>
      <c r="AQ448" s="1">
        <v>4.9287167392461981</v>
      </c>
      <c r="AR448" s="1">
        <v>65.940295061858151</v>
      </c>
      <c r="AS448" s="1">
        <f t="shared" si="60"/>
        <v>2.5936268327057879</v>
      </c>
      <c r="AT448" s="1">
        <v>24.426028522498701</v>
      </c>
      <c r="AU448" s="1">
        <v>27.45165999999999</v>
      </c>
      <c r="AV448" s="1">
        <v>7.5873760491897859E-5</v>
      </c>
      <c r="AW448" s="1">
        <v>81.189635881585644</v>
      </c>
      <c r="AX448" s="1">
        <v>5</v>
      </c>
      <c r="AY448" s="1">
        <v>1</v>
      </c>
      <c r="AZ448" s="1">
        <f t="shared" si="61"/>
        <v>1</v>
      </c>
      <c r="BA448" s="1">
        <f t="shared" si="62"/>
        <v>0</v>
      </c>
      <c r="BB448" s="1">
        <f t="shared" si="63"/>
        <v>51768.813967519149</v>
      </c>
      <c r="BC448" s="1">
        <f t="shared" si="64"/>
        <v>1999.9568750000001</v>
      </c>
      <c r="BD448" s="1">
        <f t="shared" si="65"/>
        <v>1681.1634750000003</v>
      </c>
      <c r="BE448" s="1">
        <f t="shared" si="66"/>
        <v>0.84059986293454458</v>
      </c>
      <c r="BF448" s="1">
        <f t="shared" si="67"/>
        <v>0.16075773546367095</v>
      </c>
      <c r="BG448" s="1">
        <v>6</v>
      </c>
      <c r="BH448" s="1">
        <v>0.5</v>
      </c>
      <c r="BI448" s="1" t="s">
        <v>347</v>
      </c>
      <c r="BJ448" s="1">
        <v>2</v>
      </c>
      <c r="BK448" s="1" t="b">
        <v>1</v>
      </c>
      <c r="BL448" s="1">
        <v>1659883746.5999999</v>
      </c>
      <c r="BM448" s="1">
        <v>123.442875</v>
      </c>
      <c r="BN448" s="1">
        <v>159.87418750000001</v>
      </c>
      <c r="BO448" s="1">
        <v>27.422193750000002</v>
      </c>
      <c r="BP448" s="1">
        <v>24.423962499999998</v>
      </c>
      <c r="BQ448" s="1">
        <v>122.72523750000001</v>
      </c>
      <c r="BR448" s="1">
        <v>27.412437499999999</v>
      </c>
      <c r="BS448" s="1">
        <v>500.13187499999998</v>
      </c>
      <c r="BT448" s="1">
        <v>99.251431249999996</v>
      </c>
      <c r="BU448" s="1">
        <v>0.10007943750000001</v>
      </c>
      <c r="BV448" s="1">
        <v>31.0597125</v>
      </c>
      <c r="BW448" s="1">
        <v>31.747987500000001</v>
      </c>
      <c r="BX448" s="1">
        <v>999.9</v>
      </c>
      <c r="BY448" s="1">
        <v>0</v>
      </c>
      <c r="BZ448" s="1">
        <v>0</v>
      </c>
      <c r="CA448" s="1">
        <v>9997.619999999999</v>
      </c>
      <c r="CB448" s="1">
        <v>0</v>
      </c>
      <c r="CC448" s="1">
        <v>218.4130625</v>
      </c>
      <c r="CD448" s="1">
        <v>-36.4313875</v>
      </c>
      <c r="CE448" s="1">
        <v>126.92366250000001</v>
      </c>
      <c r="CF448" s="1">
        <v>163.8768125</v>
      </c>
      <c r="CG448" s="1">
        <v>2.9982237500000002</v>
      </c>
      <c r="CH448" s="1">
        <v>159.87418750000001</v>
      </c>
      <c r="CI448" s="1">
        <v>24.423962499999998</v>
      </c>
      <c r="CJ448" s="1">
        <v>2.7216906249999999</v>
      </c>
      <c r="CK448" s="1">
        <v>2.4241131249999999</v>
      </c>
      <c r="CL448" s="1">
        <v>22.416650000000001</v>
      </c>
      <c r="CM448" s="1">
        <v>20.525749999999999</v>
      </c>
      <c r="CN448" s="1">
        <v>1999.9568750000001</v>
      </c>
      <c r="CO448" s="1">
        <v>0.98000312500000009</v>
      </c>
      <c r="CP448" s="1">
        <v>1.99972125E-2</v>
      </c>
      <c r="CQ448" s="1">
        <v>0</v>
      </c>
      <c r="CR448" s="1">
        <v>2.5785</v>
      </c>
      <c r="CS448" s="1">
        <v>0</v>
      </c>
      <c r="CT448" s="1">
        <v>14748.825000000001</v>
      </c>
      <c r="CU448" s="1">
        <v>17411.962500000001</v>
      </c>
      <c r="CV448" s="1">
        <v>42.625</v>
      </c>
      <c r="CW448" s="1">
        <v>44.304250000000003</v>
      </c>
      <c r="CX448" s="1">
        <v>42.625</v>
      </c>
      <c r="CY448" s="1">
        <v>42.694875000000003</v>
      </c>
      <c r="CZ448" s="1">
        <v>42.757750000000001</v>
      </c>
      <c r="DA448" s="1">
        <v>1959.9668750000001</v>
      </c>
      <c r="DB448" s="1">
        <v>39.99</v>
      </c>
      <c r="DC448" s="1">
        <v>0</v>
      </c>
      <c r="DD448" s="1">
        <v>1659883753.7</v>
      </c>
      <c r="DE448" s="1">
        <v>0</v>
      </c>
      <c r="DF448" s="1">
        <v>1659883469</v>
      </c>
      <c r="DG448" s="1" t="s">
        <v>1116</v>
      </c>
      <c r="DH448" s="1">
        <v>1659883467</v>
      </c>
      <c r="DI448" s="1">
        <v>1659883469</v>
      </c>
      <c r="DJ448" s="1">
        <v>2</v>
      </c>
      <c r="DK448" s="1">
        <v>0.127</v>
      </c>
      <c r="DL448" s="1">
        <v>-8.9999999999999993E-3</v>
      </c>
      <c r="DM448" s="1">
        <v>1.3560000000000001</v>
      </c>
      <c r="DN448" s="1">
        <v>1.4999999999999999E-2</v>
      </c>
      <c r="DO448" s="1">
        <v>400</v>
      </c>
      <c r="DP448" s="1">
        <v>25</v>
      </c>
      <c r="DQ448" s="1">
        <v>0.21</v>
      </c>
      <c r="DR448" s="1">
        <v>0.05</v>
      </c>
      <c r="DS448" s="1">
        <v>1.0650467314232439</v>
      </c>
      <c r="DT448" s="1">
        <v>5.0069634678988839</v>
      </c>
      <c r="DU448" s="1">
        <v>0.37046315235242461</v>
      </c>
      <c r="DV448" s="1">
        <v>0</v>
      </c>
      <c r="DW448" s="1">
        <v>-36.188180000000003</v>
      </c>
      <c r="DX448" s="1">
        <v>-25.887062068965509</v>
      </c>
      <c r="DY448" s="1">
        <v>1.9130448718208359</v>
      </c>
      <c r="DZ448" s="1">
        <v>0</v>
      </c>
      <c r="EA448" s="1">
        <v>98.178988043105122</v>
      </c>
      <c r="EB448" s="1">
        <v>201.6769927241875</v>
      </c>
      <c r="EC448" s="1">
        <v>14.57358692845847</v>
      </c>
      <c r="ED448" s="1">
        <v>0</v>
      </c>
      <c r="EE448" s="1">
        <v>2.9897942500000001</v>
      </c>
      <c r="EF448" s="1">
        <v>0.16726615384614471</v>
      </c>
      <c r="EG448" s="1">
        <v>1.6647749981228682E-2</v>
      </c>
      <c r="EH448" s="1">
        <v>0</v>
      </c>
      <c r="EI448" s="1">
        <v>1.984905442154417</v>
      </c>
      <c r="EJ448" s="1">
        <v>-5.8952525955433897E-2</v>
      </c>
      <c r="EK448" s="1">
        <v>4.3725851598902781E-3</v>
      </c>
      <c r="EL448" s="1">
        <v>1</v>
      </c>
      <c r="EM448" s="1">
        <v>1</v>
      </c>
      <c r="EN448" s="1">
        <v>5</v>
      </c>
      <c r="EO448" s="1" t="s">
        <v>371</v>
      </c>
      <c r="EP448" s="1">
        <v>2.9422100000000002</v>
      </c>
      <c r="EQ448" s="1">
        <v>2.8012000000000001</v>
      </c>
      <c r="ER448" s="1">
        <v>4.06597E-2</v>
      </c>
      <c r="ES448" s="1">
        <v>4.9357400000000003E-2</v>
      </c>
      <c r="ET448" s="1">
        <v>0.11814</v>
      </c>
      <c r="EU448" s="1">
        <v>0.108919</v>
      </c>
      <c r="EV448" s="1">
        <v>19664.400000000001</v>
      </c>
      <c r="EW448" s="1">
        <v>20432</v>
      </c>
      <c r="EX448" s="1">
        <v>23841.1</v>
      </c>
      <c r="EY448" s="1">
        <v>25016.400000000001</v>
      </c>
      <c r="EZ448" s="1">
        <v>33650.199999999997</v>
      </c>
      <c r="FA448" s="1">
        <v>35592.800000000003</v>
      </c>
      <c r="FB448" s="1">
        <v>43469.9</v>
      </c>
      <c r="FC448" s="1">
        <v>46244</v>
      </c>
      <c r="FD448" s="1">
        <v>1.94217</v>
      </c>
      <c r="FE448" s="1">
        <v>1.8421000000000001</v>
      </c>
      <c r="FF448" s="1">
        <v>0.103995</v>
      </c>
      <c r="FG448" s="1">
        <v>0</v>
      </c>
      <c r="FH448" s="1">
        <v>30.036999999999999</v>
      </c>
      <c r="FI448" s="1">
        <v>999.9</v>
      </c>
      <c r="FJ448" s="1">
        <v>59.7</v>
      </c>
      <c r="FK448" s="1">
        <v>35.4</v>
      </c>
      <c r="FL448" s="1">
        <v>34.735599999999998</v>
      </c>
      <c r="FM448" s="1">
        <v>64.129800000000003</v>
      </c>
      <c r="FN448" s="1">
        <v>25.552900000000001</v>
      </c>
      <c r="FO448" s="1">
        <v>1</v>
      </c>
      <c r="FP448" s="1">
        <v>0.43511899999999998</v>
      </c>
      <c r="FQ448" s="1">
        <v>3.25698</v>
      </c>
      <c r="FR448" s="1">
        <v>20.2882</v>
      </c>
      <c r="FS448" s="1">
        <v>5.2117500000000003</v>
      </c>
      <c r="FT448" s="1">
        <v>11.9077</v>
      </c>
      <c r="FU448" s="1">
        <v>5.0029500000000002</v>
      </c>
      <c r="FV448" s="1">
        <v>3.2895500000000002</v>
      </c>
      <c r="FW448" s="1">
        <v>9999</v>
      </c>
      <c r="FX448" s="1">
        <v>9999</v>
      </c>
      <c r="FY448" s="1">
        <v>9999</v>
      </c>
      <c r="FZ448" s="1">
        <v>999.9</v>
      </c>
      <c r="GA448" s="1">
        <v>1.8595900000000001</v>
      </c>
      <c r="GB448" s="1">
        <v>1.8545499999999999</v>
      </c>
      <c r="GC448" s="1">
        <v>1.8577600000000001</v>
      </c>
      <c r="GD448" s="1">
        <v>1.85615</v>
      </c>
      <c r="GE448" s="1">
        <v>1.8549199999999999</v>
      </c>
      <c r="GF448" s="1">
        <v>1.8545499999999999</v>
      </c>
      <c r="GG448" s="1">
        <v>1.8532900000000001</v>
      </c>
      <c r="GH448" s="1">
        <v>1.85639</v>
      </c>
      <c r="GI448" s="1">
        <v>0</v>
      </c>
      <c r="GJ448" s="1">
        <v>0</v>
      </c>
      <c r="GK448" s="1">
        <v>0</v>
      </c>
      <c r="GL448" s="1">
        <v>0</v>
      </c>
      <c r="GM448" s="1" t="s">
        <v>350</v>
      </c>
      <c r="GN448" s="1" t="s">
        <v>351</v>
      </c>
      <c r="GO448" s="1" t="s">
        <v>352</v>
      </c>
      <c r="GP448" s="1" t="s">
        <v>352</v>
      </c>
      <c r="GQ448" s="1" t="s">
        <v>352</v>
      </c>
      <c r="GR448" s="1" t="s">
        <v>352</v>
      </c>
      <c r="GS448" s="1">
        <v>0</v>
      </c>
      <c r="GT448" s="1">
        <v>100</v>
      </c>
      <c r="GU448" s="1">
        <v>100</v>
      </c>
      <c r="GV448" s="1">
        <v>0.81599999999999995</v>
      </c>
      <c r="GW448" s="1">
        <v>9.7000000000000003E-3</v>
      </c>
      <c r="GX448" s="1">
        <v>0.36794396410256031</v>
      </c>
      <c r="GY448" s="1">
        <v>3.036990343597491E-3</v>
      </c>
      <c r="GZ448" s="1">
        <v>-1.538114387597119E-6</v>
      </c>
      <c r="HA448" s="1">
        <v>3.3909691194327332E-10</v>
      </c>
      <c r="HB448" s="1">
        <v>-6.1192808482915917E-2</v>
      </c>
      <c r="HC448" s="1">
        <v>9.7621983196103414E-3</v>
      </c>
      <c r="HD448" s="1">
        <v>-3.3387782167185642E-4</v>
      </c>
      <c r="HE448" s="1">
        <v>2.632278881966732E-6</v>
      </c>
      <c r="HF448" s="1">
        <v>6</v>
      </c>
      <c r="HG448" s="1">
        <v>2134</v>
      </c>
      <c r="HH448" s="1">
        <v>2</v>
      </c>
      <c r="HI448" s="1">
        <v>31</v>
      </c>
      <c r="HJ448" s="1">
        <v>4.8</v>
      </c>
      <c r="HK448" s="1">
        <v>4.8</v>
      </c>
      <c r="HL448" s="1">
        <v>0.64453099999999997</v>
      </c>
      <c r="HM448" s="1">
        <v>2.36206</v>
      </c>
      <c r="HN448" s="1">
        <v>1.4978</v>
      </c>
      <c r="HO448" s="1">
        <v>2.3071299999999999</v>
      </c>
      <c r="HP448" s="1">
        <v>1.5478499999999999</v>
      </c>
      <c r="HQ448" s="1">
        <v>2.3852500000000001</v>
      </c>
      <c r="HR448" s="1">
        <v>39.242199999999997</v>
      </c>
      <c r="HS448" s="1">
        <v>15.086399999999999</v>
      </c>
      <c r="HT448" s="1">
        <v>18</v>
      </c>
      <c r="HU448" s="1">
        <v>491.42099999999999</v>
      </c>
      <c r="HV448" s="1">
        <v>490.29399999999998</v>
      </c>
      <c r="HW448" s="1">
        <v>25.802600000000002</v>
      </c>
      <c r="HX448" s="1">
        <v>32.5413</v>
      </c>
      <c r="HY448" s="1">
        <v>30.000599999999999</v>
      </c>
      <c r="HZ448" s="1">
        <v>32.254399999999997</v>
      </c>
      <c r="IA448" s="1">
        <v>32.347299999999997</v>
      </c>
      <c r="IB448" s="1">
        <v>12.985900000000001</v>
      </c>
      <c r="IC448" s="1">
        <v>31.931100000000001</v>
      </c>
      <c r="ID448" s="1">
        <v>16.900300000000001</v>
      </c>
      <c r="IE448" s="1">
        <v>25.7544</v>
      </c>
      <c r="IF448" s="1">
        <v>230.73599999999999</v>
      </c>
      <c r="IG448" s="1">
        <v>24.325500000000002</v>
      </c>
      <c r="IH448" s="1">
        <v>100.51900000000001</v>
      </c>
      <c r="II448" s="1">
        <v>100.223</v>
      </c>
      <c r="IJ448" s="1" t="s">
        <v>1117</v>
      </c>
    </row>
    <row r="449" spans="1:244" ht="15.75" customHeight="1" x14ac:dyDescent="0.3">
      <c r="A449" s="1">
        <v>433</v>
      </c>
      <c r="B449" s="1">
        <v>1659883755.5999999</v>
      </c>
      <c r="C449" s="1">
        <v>3498.5</v>
      </c>
      <c r="D449" s="1" t="s">
        <v>1192</v>
      </c>
      <c r="E449" s="1" t="s">
        <v>1193</v>
      </c>
      <c r="F449" s="1">
        <v>1</v>
      </c>
      <c r="G449" s="1" t="s">
        <v>1105</v>
      </c>
      <c r="H449" s="1" t="s">
        <v>345</v>
      </c>
      <c r="I449" s="1" t="s">
        <v>1102</v>
      </c>
      <c r="J449" s="1" t="s">
        <v>1113</v>
      </c>
      <c r="K449" s="1" t="s">
        <v>1114</v>
      </c>
      <c r="L449" s="1" t="s">
        <v>1115</v>
      </c>
      <c r="M449" s="1" t="s">
        <v>346</v>
      </c>
      <c r="N449" s="1">
        <v>1659883748.099999</v>
      </c>
      <c r="O449" s="1">
        <f t="shared" si="34"/>
        <v>2.5953286202533795E-3</v>
      </c>
      <c r="P449" s="1">
        <f t="shared" si="35"/>
        <v>2.5953286202533796</v>
      </c>
      <c r="Q449" s="1">
        <f t="shared" si="36"/>
        <v>1.9798520447349985</v>
      </c>
      <c r="R449" s="1">
        <f t="shared" si="37"/>
        <v>130.33281333333329</v>
      </c>
      <c r="S449" s="1">
        <f t="shared" si="38"/>
        <v>101.30685752849048</v>
      </c>
      <c r="T449" s="1">
        <f t="shared" si="39"/>
        <v>10.064998010241444</v>
      </c>
      <c r="U449" s="1">
        <f t="shared" si="40"/>
        <v>12.948773053198817</v>
      </c>
      <c r="V449" s="1">
        <f t="shared" si="41"/>
        <v>0.12833175744715089</v>
      </c>
      <c r="W449" s="1">
        <f t="shared" si="42"/>
        <v>2.9166279035855571</v>
      </c>
      <c r="X449" s="1">
        <f t="shared" si="43"/>
        <v>0.1252753418393476</v>
      </c>
      <c r="Y449" s="1">
        <f t="shared" si="44"/>
        <v>7.8565632558477289E-2</v>
      </c>
      <c r="Z449" s="1">
        <f t="shared" si="45"/>
        <v>321.51127139999994</v>
      </c>
      <c r="AA449" s="1">
        <f t="shared" si="46"/>
        <v>32.280272336016623</v>
      </c>
      <c r="AB449" s="1">
        <f t="shared" si="47"/>
        <v>31.744033333333331</v>
      </c>
      <c r="AC449" s="1">
        <f t="shared" si="48"/>
        <v>4.7063372233232803</v>
      </c>
      <c r="AD449" s="1">
        <f t="shared" si="49"/>
        <v>60.2057336334464</v>
      </c>
      <c r="AE449" s="1">
        <f t="shared" si="50"/>
        <v>2.7250487001494559</v>
      </c>
      <c r="AF449" s="1">
        <f t="shared" si="51"/>
        <v>4.5262278784617207</v>
      </c>
      <c r="AG449" s="1">
        <f t="shared" si="52"/>
        <v>1.9812885231738244</v>
      </c>
      <c r="AH449" s="1">
        <f t="shared" si="53"/>
        <v>-114.45399215317404</v>
      </c>
      <c r="AI449" s="1">
        <f t="shared" si="54"/>
        <v>-107.9282930146418</v>
      </c>
      <c r="AJ449" s="1">
        <f t="shared" si="55"/>
        <v>-8.3426414989206155</v>
      </c>
      <c r="AK449" s="1">
        <f t="shared" si="56"/>
        <v>90.786344733263476</v>
      </c>
      <c r="AL449" s="1">
        <f t="shared" si="57"/>
        <v>30.546951024427642</v>
      </c>
      <c r="AM449" s="1">
        <f t="shared" si="58"/>
        <v>2.5737952431885924</v>
      </c>
      <c r="AN449" s="1">
        <f t="shared" si="59"/>
        <v>1.9798520447349985</v>
      </c>
      <c r="AO449" s="1">
        <v>195.91149962492671</v>
      </c>
      <c r="AP449" s="1">
        <v>168.04077575757569</v>
      </c>
      <c r="AQ449" s="1">
        <v>4.9161434129566723</v>
      </c>
      <c r="AR449" s="1">
        <v>65.940295061858151</v>
      </c>
      <c r="AS449" s="1">
        <f t="shared" si="60"/>
        <v>2.5953286202533796</v>
      </c>
      <c r="AT449" s="1">
        <v>24.428624364794089</v>
      </c>
      <c r="AU449" s="1">
        <v>27.4562103030303</v>
      </c>
      <c r="AV449" s="1">
        <v>8.0376216187740809E-5</v>
      </c>
      <c r="AW449" s="1">
        <v>81.189635881585644</v>
      </c>
      <c r="AX449" s="1">
        <v>5</v>
      </c>
      <c r="AY449" s="1">
        <v>1</v>
      </c>
      <c r="AZ449" s="1">
        <f t="shared" si="61"/>
        <v>1</v>
      </c>
      <c r="BA449" s="1">
        <f t="shared" si="62"/>
        <v>0</v>
      </c>
      <c r="BB449" s="1">
        <f t="shared" si="63"/>
        <v>51787.893275079528</v>
      </c>
      <c r="BC449" s="1">
        <f t="shared" si="64"/>
        <v>1999.9739999999999</v>
      </c>
      <c r="BD449" s="1">
        <f t="shared" si="65"/>
        <v>1681.17786</v>
      </c>
      <c r="BE449" s="1">
        <f t="shared" si="66"/>
        <v>0.84059985779815138</v>
      </c>
      <c r="BF449" s="1">
        <f t="shared" si="67"/>
        <v>0.16075772555043213</v>
      </c>
      <c r="BG449" s="1">
        <v>6</v>
      </c>
      <c r="BH449" s="1">
        <v>0.5</v>
      </c>
      <c r="BI449" s="1" t="s">
        <v>347</v>
      </c>
      <c r="BJ449" s="1">
        <v>2</v>
      </c>
      <c r="BK449" s="1" t="b">
        <v>1</v>
      </c>
      <c r="BL449" s="1">
        <v>1659883748.099999</v>
      </c>
      <c r="BM449" s="1">
        <v>130.33281333333329</v>
      </c>
      <c r="BN449" s="1">
        <v>167.3820666666667</v>
      </c>
      <c r="BO449" s="1">
        <v>27.428333333333331</v>
      </c>
      <c r="BP449" s="1">
        <v>24.42527333333333</v>
      </c>
      <c r="BQ449" s="1">
        <v>129.59675999999999</v>
      </c>
      <c r="BR449" s="1">
        <v>27.41858666666667</v>
      </c>
      <c r="BS449" s="1">
        <v>500.12993333333333</v>
      </c>
      <c r="BT449" s="1">
        <v>99.251540000000006</v>
      </c>
      <c r="BU449" s="1">
        <v>0.10005628666666661</v>
      </c>
      <c r="BV449" s="1">
        <v>31.05764666666666</v>
      </c>
      <c r="BW449" s="1">
        <v>31.744033333333331</v>
      </c>
      <c r="BX449" s="1">
        <v>999.89999999999986</v>
      </c>
      <c r="BY449" s="1">
        <v>0</v>
      </c>
      <c r="BZ449" s="1">
        <v>0</v>
      </c>
      <c r="CA449" s="1">
        <v>10001.379333333331</v>
      </c>
      <c r="CB449" s="1">
        <v>0</v>
      </c>
      <c r="CC449" s="1">
        <v>216.26746666666671</v>
      </c>
      <c r="CD449" s="1">
        <v>-37.049280000000003</v>
      </c>
      <c r="CE449" s="1">
        <v>134.0086666666667</v>
      </c>
      <c r="CF449" s="1">
        <v>171.5728666666667</v>
      </c>
      <c r="CG449" s="1">
        <v>3.003047333333333</v>
      </c>
      <c r="CH449" s="1">
        <v>167.3820666666667</v>
      </c>
      <c r="CI449" s="1">
        <v>24.42527333333333</v>
      </c>
      <c r="CJ449" s="1">
        <v>2.7223026666666672</v>
      </c>
      <c r="CK449" s="1">
        <v>2.4242453333333329</v>
      </c>
      <c r="CL449" s="1">
        <v>22.420346666666671</v>
      </c>
      <c r="CM449" s="1">
        <v>20.526633333333329</v>
      </c>
      <c r="CN449" s="1">
        <v>1999.9739999999999</v>
      </c>
      <c r="CO449" s="1">
        <v>0.9800034000000003</v>
      </c>
      <c r="CP449" s="1">
        <v>1.9996946666666671E-2</v>
      </c>
      <c r="CQ449" s="1">
        <v>0</v>
      </c>
      <c r="CR449" s="1">
        <v>2.4811999999999999</v>
      </c>
      <c r="CS449" s="1">
        <v>0</v>
      </c>
      <c r="CT449" s="1">
        <v>14745.146666666669</v>
      </c>
      <c r="CU449" s="1">
        <v>17412.113333333331</v>
      </c>
      <c r="CV449" s="1">
        <v>42.629133333333343</v>
      </c>
      <c r="CW449" s="1">
        <v>44.311999999999998</v>
      </c>
      <c r="CX449" s="1">
        <v>42.625</v>
      </c>
      <c r="CY449" s="1">
        <v>42.699599999999997</v>
      </c>
      <c r="CZ449" s="1">
        <v>42.7624</v>
      </c>
      <c r="DA449" s="1">
        <v>1959.9839999999999</v>
      </c>
      <c r="DB449" s="1">
        <v>39.99</v>
      </c>
      <c r="DC449" s="1">
        <v>0</v>
      </c>
      <c r="DD449" s="1">
        <v>1659883754.3</v>
      </c>
      <c r="DE449" s="1">
        <v>0</v>
      </c>
      <c r="DF449" s="1">
        <v>1659883469</v>
      </c>
      <c r="DG449" s="1" t="s">
        <v>1116</v>
      </c>
      <c r="DH449" s="1">
        <v>1659883467</v>
      </c>
      <c r="DI449" s="1">
        <v>1659883469</v>
      </c>
      <c r="DJ449" s="1">
        <v>2</v>
      </c>
      <c r="DK449" s="1">
        <v>0.127</v>
      </c>
      <c r="DL449" s="1">
        <v>-8.9999999999999993E-3</v>
      </c>
      <c r="DM449" s="1">
        <v>1.3560000000000001</v>
      </c>
      <c r="DN449" s="1">
        <v>1.4999999999999999E-2</v>
      </c>
      <c r="DO449" s="1">
        <v>400</v>
      </c>
      <c r="DP449" s="1">
        <v>25</v>
      </c>
      <c r="DQ449" s="1">
        <v>0.21</v>
      </c>
      <c r="DR449" s="1">
        <v>0.05</v>
      </c>
      <c r="DS449" s="1">
        <v>1.196657848542088</v>
      </c>
      <c r="DT449" s="1">
        <v>5.4103422086827386</v>
      </c>
      <c r="DU449" s="1">
        <v>0.42272035828985022</v>
      </c>
      <c r="DV449" s="1">
        <v>0</v>
      </c>
      <c r="DW449" s="1">
        <v>-36.656661290322589</v>
      </c>
      <c r="DX449" s="1">
        <v>-22.102388709677189</v>
      </c>
      <c r="DY449" s="1">
        <v>1.7058139530360661</v>
      </c>
      <c r="DZ449" s="1">
        <v>0</v>
      </c>
      <c r="EA449" s="1">
        <v>104.9554277645927</v>
      </c>
      <c r="EB449" s="1">
        <v>199.47712178847169</v>
      </c>
      <c r="EC449" s="1">
        <v>14.41411186783048</v>
      </c>
      <c r="ED449" s="1">
        <v>0</v>
      </c>
      <c r="EE449" s="1">
        <v>2.9927585365853662</v>
      </c>
      <c r="EF449" s="1">
        <v>0.17067554006969241</v>
      </c>
      <c r="EG449" s="1">
        <v>1.7282432439594521E-2</v>
      </c>
      <c r="EH449" s="1">
        <v>0</v>
      </c>
      <c r="EI449" s="1">
        <v>1.982640049967499</v>
      </c>
      <c r="EJ449" s="1">
        <v>-5.7335204570649133E-2</v>
      </c>
      <c r="EK449" s="1">
        <v>4.2410102860473593E-3</v>
      </c>
      <c r="EL449" s="1">
        <v>1</v>
      </c>
      <c r="EM449" s="1">
        <v>1</v>
      </c>
      <c r="EN449" s="1">
        <v>5</v>
      </c>
      <c r="EO449" s="1" t="s">
        <v>371</v>
      </c>
      <c r="EP449" s="1">
        <v>2.9421300000000001</v>
      </c>
      <c r="EQ449" s="1">
        <v>2.8011200000000001</v>
      </c>
      <c r="ER449" s="1">
        <v>4.17545E-2</v>
      </c>
      <c r="ES449" s="1">
        <v>5.0476500000000001E-2</v>
      </c>
      <c r="ET449" s="1">
        <v>0.11815199999999999</v>
      </c>
      <c r="EU449" s="1">
        <v>0.108927</v>
      </c>
      <c r="EV449" s="1">
        <v>19642</v>
      </c>
      <c r="EW449" s="1">
        <v>20408.099999999999</v>
      </c>
      <c r="EX449" s="1">
        <v>23841.1</v>
      </c>
      <c r="EY449" s="1">
        <v>25016.5</v>
      </c>
      <c r="EZ449" s="1">
        <v>33649.699999999997</v>
      </c>
      <c r="FA449" s="1">
        <v>35592.400000000001</v>
      </c>
      <c r="FB449" s="1">
        <v>43469.9</v>
      </c>
      <c r="FC449" s="1">
        <v>46243.9</v>
      </c>
      <c r="FD449" s="1">
        <v>1.9420999999999999</v>
      </c>
      <c r="FE449" s="1">
        <v>1.84205</v>
      </c>
      <c r="FF449" s="1">
        <v>0.103757</v>
      </c>
      <c r="FG449" s="1">
        <v>0</v>
      </c>
      <c r="FH449" s="1">
        <v>30.039000000000001</v>
      </c>
      <c r="FI449" s="1">
        <v>999.9</v>
      </c>
      <c r="FJ449" s="1">
        <v>59.7</v>
      </c>
      <c r="FK449" s="1">
        <v>35.4</v>
      </c>
      <c r="FL449" s="1">
        <v>34.736499999999999</v>
      </c>
      <c r="FM449" s="1">
        <v>64.209800000000001</v>
      </c>
      <c r="FN449" s="1">
        <v>26.458300000000001</v>
      </c>
      <c r="FO449" s="1">
        <v>1</v>
      </c>
      <c r="FP449" s="1">
        <v>0.43514999999999998</v>
      </c>
      <c r="FQ449" s="1">
        <v>3.2780300000000002</v>
      </c>
      <c r="FR449" s="1">
        <v>20.2879</v>
      </c>
      <c r="FS449" s="1">
        <v>5.2119</v>
      </c>
      <c r="FT449" s="1">
        <v>11.9078</v>
      </c>
      <c r="FU449" s="1">
        <v>5.0029000000000003</v>
      </c>
      <c r="FV449" s="1">
        <v>3.2895300000000001</v>
      </c>
      <c r="FW449" s="1">
        <v>9999</v>
      </c>
      <c r="FX449" s="1">
        <v>9999</v>
      </c>
      <c r="FY449" s="1">
        <v>9999</v>
      </c>
      <c r="FZ449" s="1">
        <v>999.9</v>
      </c>
      <c r="GA449" s="1">
        <v>1.8595900000000001</v>
      </c>
      <c r="GB449" s="1">
        <v>1.8545499999999999</v>
      </c>
      <c r="GC449" s="1">
        <v>1.8577600000000001</v>
      </c>
      <c r="GD449" s="1">
        <v>1.85616</v>
      </c>
      <c r="GE449" s="1">
        <v>1.85493</v>
      </c>
      <c r="GF449" s="1">
        <v>1.8545499999999999</v>
      </c>
      <c r="GG449" s="1">
        <v>1.8532900000000001</v>
      </c>
      <c r="GH449" s="1">
        <v>1.85639</v>
      </c>
      <c r="GI449" s="1">
        <v>0</v>
      </c>
      <c r="GJ449" s="1">
        <v>0</v>
      </c>
      <c r="GK449" s="1">
        <v>0</v>
      </c>
      <c r="GL449" s="1">
        <v>0</v>
      </c>
      <c r="GM449" s="1" t="s">
        <v>350</v>
      </c>
      <c r="GN449" s="1" t="s">
        <v>351</v>
      </c>
      <c r="GO449" s="1" t="s">
        <v>352</v>
      </c>
      <c r="GP449" s="1" t="s">
        <v>352</v>
      </c>
      <c r="GQ449" s="1" t="s">
        <v>352</v>
      </c>
      <c r="GR449" s="1" t="s">
        <v>352</v>
      </c>
      <c r="GS449" s="1">
        <v>0</v>
      </c>
      <c r="GT449" s="1">
        <v>100</v>
      </c>
      <c r="GU449" s="1">
        <v>100</v>
      </c>
      <c r="GV449" s="1">
        <v>0.82899999999999996</v>
      </c>
      <c r="GW449" s="1">
        <v>9.7000000000000003E-3</v>
      </c>
      <c r="GX449" s="1">
        <v>0.36794396410256031</v>
      </c>
      <c r="GY449" s="1">
        <v>3.036990343597491E-3</v>
      </c>
      <c r="GZ449" s="1">
        <v>-1.538114387597119E-6</v>
      </c>
      <c r="HA449" s="1">
        <v>3.3909691194327332E-10</v>
      </c>
      <c r="HB449" s="1">
        <v>-6.1192808482915917E-2</v>
      </c>
      <c r="HC449" s="1">
        <v>9.7621983196103414E-3</v>
      </c>
      <c r="HD449" s="1">
        <v>-3.3387782167185642E-4</v>
      </c>
      <c r="HE449" s="1">
        <v>2.632278881966732E-6</v>
      </c>
      <c r="HF449" s="1">
        <v>6</v>
      </c>
      <c r="HG449" s="1">
        <v>2134</v>
      </c>
      <c r="HH449" s="1">
        <v>2</v>
      </c>
      <c r="HI449" s="1">
        <v>31</v>
      </c>
      <c r="HJ449" s="1">
        <v>4.8</v>
      </c>
      <c r="HK449" s="1">
        <v>4.8</v>
      </c>
      <c r="HL449" s="1">
        <v>0.65551800000000005</v>
      </c>
      <c r="HM449" s="1">
        <v>2.34375</v>
      </c>
      <c r="HN449" s="1">
        <v>1.4978</v>
      </c>
      <c r="HO449" s="1">
        <v>2.3071299999999999</v>
      </c>
      <c r="HP449" s="1">
        <v>1.5478499999999999</v>
      </c>
      <c r="HQ449" s="1">
        <v>2.3596200000000001</v>
      </c>
      <c r="HR449" s="1">
        <v>39.242199999999997</v>
      </c>
      <c r="HS449" s="1">
        <v>15.086399999999999</v>
      </c>
      <c r="HT449" s="1">
        <v>18</v>
      </c>
      <c r="HU449" s="1">
        <v>491.38299999999998</v>
      </c>
      <c r="HV449" s="1">
        <v>490.27199999999999</v>
      </c>
      <c r="HW449" s="1">
        <v>25.792999999999999</v>
      </c>
      <c r="HX449" s="1">
        <v>32.5428</v>
      </c>
      <c r="HY449" s="1">
        <v>30.000499999999999</v>
      </c>
      <c r="HZ449" s="1">
        <v>32.255400000000002</v>
      </c>
      <c r="IA449" s="1">
        <v>32.348700000000001</v>
      </c>
      <c r="IB449" s="1">
        <v>13.242599999999999</v>
      </c>
      <c r="IC449" s="1">
        <v>31.931100000000001</v>
      </c>
      <c r="ID449" s="1">
        <v>16.900300000000001</v>
      </c>
      <c r="IE449" s="1">
        <v>25.7544</v>
      </c>
      <c r="IF449" s="1">
        <v>240.756</v>
      </c>
      <c r="IG449" s="1">
        <v>24.3215</v>
      </c>
      <c r="IH449" s="1">
        <v>100.51900000000001</v>
      </c>
      <c r="II449" s="1">
        <v>100.223</v>
      </c>
      <c r="IJ449" s="1" t="s">
        <v>1117</v>
      </c>
    </row>
    <row r="450" spans="1:244" ht="15.75" customHeight="1" x14ac:dyDescent="0.3">
      <c r="A450" s="1">
        <v>434</v>
      </c>
      <c r="B450" s="1">
        <v>1659883756.5999999</v>
      </c>
      <c r="C450" s="1">
        <v>3499.5</v>
      </c>
      <c r="D450" s="1" t="s">
        <v>1194</v>
      </c>
      <c r="E450" s="1" t="s">
        <v>1195</v>
      </c>
      <c r="F450" s="1">
        <v>1</v>
      </c>
      <c r="G450" s="1" t="s">
        <v>1105</v>
      </c>
      <c r="H450" s="1" t="s">
        <v>345</v>
      </c>
      <c r="I450" s="1" t="s">
        <v>1102</v>
      </c>
      <c r="J450" s="1" t="s">
        <v>1113</v>
      </c>
      <c r="K450" s="1" t="s">
        <v>1114</v>
      </c>
      <c r="L450" s="1" t="s">
        <v>1115</v>
      </c>
      <c r="M450" s="1" t="s">
        <v>346</v>
      </c>
      <c r="N450" s="1">
        <v>1659883748.5999999</v>
      </c>
      <c r="O450" s="1">
        <f t="shared" si="34"/>
        <v>2.5956960063526807E-3</v>
      </c>
      <c r="P450" s="1">
        <f t="shared" si="35"/>
        <v>2.5956960063526808</v>
      </c>
      <c r="Q450" s="1">
        <f t="shared" si="36"/>
        <v>2.0805724848216136</v>
      </c>
      <c r="R450" s="1">
        <f t="shared" si="37"/>
        <v>132.69907499999999</v>
      </c>
      <c r="S450" s="1">
        <f t="shared" si="38"/>
        <v>102.34693608669922</v>
      </c>
      <c r="T450" s="1">
        <f t="shared" si="39"/>
        <v>10.168339732187375</v>
      </c>
      <c r="U450" s="1">
        <f t="shared" si="40"/>
        <v>13.183875632622559</v>
      </c>
      <c r="V450" s="1">
        <f t="shared" si="41"/>
        <v>0.12838626032007325</v>
      </c>
      <c r="W450" s="1">
        <f t="shared" si="42"/>
        <v>2.9165938671323852</v>
      </c>
      <c r="X450" s="1">
        <f t="shared" si="43"/>
        <v>0.1253272465736846</v>
      </c>
      <c r="Y450" s="1">
        <f t="shared" si="44"/>
        <v>7.8598298715601589E-2</v>
      </c>
      <c r="Z450" s="1">
        <f t="shared" si="45"/>
        <v>321.51202949999998</v>
      </c>
      <c r="AA450" s="1">
        <f t="shared" si="46"/>
        <v>32.279510814990445</v>
      </c>
      <c r="AB450" s="1">
        <f t="shared" si="47"/>
        <v>31.742775000000002</v>
      </c>
      <c r="AC450" s="1">
        <f t="shared" si="48"/>
        <v>4.7060014076691123</v>
      </c>
      <c r="AD450" s="1">
        <f t="shared" si="49"/>
        <v>60.212529537298629</v>
      </c>
      <c r="AE450" s="1">
        <f t="shared" si="50"/>
        <v>2.7252500302723504</v>
      </c>
      <c r="AF450" s="1">
        <f t="shared" si="51"/>
        <v>4.5260513903243265</v>
      </c>
      <c r="AG450" s="1">
        <f t="shared" si="52"/>
        <v>1.980751377396762</v>
      </c>
      <c r="AH450" s="1">
        <f t="shared" si="53"/>
        <v>-114.47019388015322</v>
      </c>
      <c r="AI450" s="1">
        <f t="shared" si="54"/>
        <v>-107.83675188637527</v>
      </c>
      <c r="AJ450" s="1">
        <f t="shared" si="55"/>
        <v>-8.3355830209640036</v>
      </c>
      <c r="AK450" s="1">
        <f t="shared" si="56"/>
        <v>90.869500712507502</v>
      </c>
      <c r="AL450" s="1">
        <f t="shared" si="57"/>
        <v>30.651028718228183</v>
      </c>
      <c r="AM450" s="1">
        <f t="shared" si="58"/>
        <v>2.5747167805530582</v>
      </c>
      <c r="AN450" s="1">
        <f t="shared" si="59"/>
        <v>2.0805724848216136</v>
      </c>
      <c r="AO450" s="1">
        <v>200.88360072083029</v>
      </c>
      <c r="AP450" s="1">
        <v>172.94014545454539</v>
      </c>
      <c r="AQ450" s="1">
        <v>4.9062755741140052</v>
      </c>
      <c r="AR450" s="1">
        <v>65.940295061858151</v>
      </c>
      <c r="AS450" s="1">
        <f t="shared" si="60"/>
        <v>2.5956960063526808</v>
      </c>
      <c r="AT450" s="1">
        <v>24.432618489012711</v>
      </c>
      <c r="AU450" s="1">
        <v>27.46062181818181</v>
      </c>
      <c r="AV450" s="1">
        <v>7.7369005612115059E-5</v>
      </c>
      <c r="AW450" s="1">
        <v>81.189635881585644</v>
      </c>
      <c r="AX450" s="1">
        <v>5</v>
      </c>
      <c r="AY450" s="1">
        <v>1</v>
      </c>
      <c r="AZ450" s="1">
        <f t="shared" si="61"/>
        <v>1</v>
      </c>
      <c r="BA450" s="1">
        <f t="shared" si="62"/>
        <v>0</v>
      </c>
      <c r="BB450" s="1">
        <f t="shared" si="63"/>
        <v>51787.045742326489</v>
      </c>
      <c r="BC450" s="1">
        <f t="shared" si="64"/>
        <v>1999.97875</v>
      </c>
      <c r="BD450" s="1">
        <f t="shared" si="65"/>
        <v>1681.1818499999999</v>
      </c>
      <c r="BE450" s="1">
        <f t="shared" si="66"/>
        <v>0.8405998563734739</v>
      </c>
      <c r="BF450" s="1">
        <f t="shared" si="67"/>
        <v>0.16075772280080475</v>
      </c>
      <c r="BG450" s="1">
        <v>6</v>
      </c>
      <c r="BH450" s="1">
        <v>0.5</v>
      </c>
      <c r="BI450" s="1" t="s">
        <v>347</v>
      </c>
      <c r="BJ450" s="1">
        <v>2</v>
      </c>
      <c r="BK450" s="1" t="b">
        <v>1</v>
      </c>
      <c r="BL450" s="1">
        <v>1659883748.5999999</v>
      </c>
      <c r="BM450" s="1">
        <v>132.69907499999999</v>
      </c>
      <c r="BN450" s="1">
        <v>169.8804375</v>
      </c>
      <c r="BO450" s="1">
        <v>27.4303375</v>
      </c>
      <c r="BP450" s="1">
        <v>24.426224999999999</v>
      </c>
      <c r="BQ450" s="1">
        <v>131.95683750000001</v>
      </c>
      <c r="BR450" s="1">
        <v>27.4206</v>
      </c>
      <c r="BS450" s="1">
        <v>500.13268749999997</v>
      </c>
      <c r="BT450" s="1">
        <v>99.251631250000003</v>
      </c>
      <c r="BU450" s="1">
        <v>0.10004571249999999</v>
      </c>
      <c r="BV450" s="1">
        <v>31.056962500000001</v>
      </c>
      <c r="BW450" s="1">
        <v>31.742775000000002</v>
      </c>
      <c r="BX450" s="1">
        <v>999.9</v>
      </c>
      <c r="BY450" s="1">
        <v>0</v>
      </c>
      <c r="BZ450" s="1">
        <v>0</v>
      </c>
      <c r="CA450" s="1">
        <v>10001.175625</v>
      </c>
      <c r="CB450" s="1">
        <v>0</v>
      </c>
      <c r="CC450" s="1">
        <v>215.7771875</v>
      </c>
      <c r="CD450" s="1">
        <v>-37.181393749999998</v>
      </c>
      <c r="CE450" s="1">
        <v>136.44200000000001</v>
      </c>
      <c r="CF450" s="1">
        <v>174.1339375</v>
      </c>
      <c r="CG450" s="1">
        <v>3.0041012500000002</v>
      </c>
      <c r="CH450" s="1">
        <v>169.8804375</v>
      </c>
      <c r="CI450" s="1">
        <v>24.426224999999999</v>
      </c>
      <c r="CJ450" s="1">
        <v>2.7225043750000002</v>
      </c>
      <c r="CK450" s="1">
        <v>2.4243418750000001</v>
      </c>
      <c r="CL450" s="1">
        <v>22.4215625</v>
      </c>
      <c r="CM450" s="1">
        <v>20.527281250000001</v>
      </c>
      <c r="CN450" s="1">
        <v>1999.97875</v>
      </c>
      <c r="CO450" s="1">
        <v>0.98000350000000003</v>
      </c>
      <c r="CP450" s="1">
        <v>1.999685E-2</v>
      </c>
      <c r="CQ450" s="1">
        <v>0</v>
      </c>
      <c r="CR450" s="1">
        <v>2.485125</v>
      </c>
      <c r="CS450" s="1">
        <v>0</v>
      </c>
      <c r="CT450" s="1">
        <v>14744.09375</v>
      </c>
      <c r="CU450" s="1">
        <v>17412.15625</v>
      </c>
      <c r="CV450" s="1">
        <v>42.632750000000001</v>
      </c>
      <c r="CW450" s="1">
        <v>44.311999999999998</v>
      </c>
      <c r="CX450" s="1">
        <v>42.625</v>
      </c>
      <c r="CY450" s="1">
        <v>42.702749999999988</v>
      </c>
      <c r="CZ450" s="1">
        <v>42.765500000000003</v>
      </c>
      <c r="DA450" s="1">
        <v>1959.98875</v>
      </c>
      <c r="DB450" s="1">
        <v>39.99</v>
      </c>
      <c r="DC450" s="1">
        <v>0</v>
      </c>
      <c r="DD450" s="1">
        <v>1659883755.5</v>
      </c>
      <c r="DE450" s="1">
        <v>0</v>
      </c>
      <c r="DF450" s="1">
        <v>1659883469</v>
      </c>
      <c r="DG450" s="1" t="s">
        <v>1116</v>
      </c>
      <c r="DH450" s="1">
        <v>1659883467</v>
      </c>
      <c r="DI450" s="1">
        <v>1659883469</v>
      </c>
      <c r="DJ450" s="1">
        <v>2</v>
      </c>
      <c r="DK450" s="1">
        <v>0.127</v>
      </c>
      <c r="DL450" s="1">
        <v>-8.9999999999999993E-3</v>
      </c>
      <c r="DM450" s="1">
        <v>1.3560000000000001</v>
      </c>
      <c r="DN450" s="1">
        <v>1.4999999999999999E-2</v>
      </c>
      <c r="DO450" s="1">
        <v>400</v>
      </c>
      <c r="DP450" s="1">
        <v>25</v>
      </c>
      <c r="DQ450" s="1">
        <v>0.21</v>
      </c>
      <c r="DR450" s="1">
        <v>0.05</v>
      </c>
      <c r="DS450" s="1">
        <v>1.341742311000959</v>
      </c>
      <c r="DT450" s="1">
        <v>5.7134030792016874</v>
      </c>
      <c r="DU450" s="1">
        <v>0.42970462559431211</v>
      </c>
      <c r="DV450" s="1">
        <v>0</v>
      </c>
      <c r="DW450" s="1">
        <v>-37.306939999999997</v>
      </c>
      <c r="DX450" s="1">
        <v>-17.843217797552871</v>
      </c>
      <c r="DY450" s="1">
        <v>1.33012212261381</v>
      </c>
      <c r="DZ450" s="1">
        <v>0</v>
      </c>
      <c r="EA450" s="1">
        <v>109.2282973123305</v>
      </c>
      <c r="EB450" s="1">
        <v>201.45567610302851</v>
      </c>
      <c r="EC450" s="1">
        <v>15.042154164736189</v>
      </c>
      <c r="ED450" s="1">
        <v>0</v>
      </c>
      <c r="EE450" s="1">
        <v>2.9968620000000001</v>
      </c>
      <c r="EF450" s="1">
        <v>0.17445545966228099</v>
      </c>
      <c r="EG450" s="1">
        <v>1.719053841507006E-2</v>
      </c>
      <c r="EH450" s="1">
        <v>0</v>
      </c>
      <c r="EI450" s="1">
        <v>1.981278767415477</v>
      </c>
      <c r="EJ450" s="1">
        <v>-5.7710324139217971E-2</v>
      </c>
      <c r="EK450" s="1">
        <v>4.3995942655173526E-3</v>
      </c>
      <c r="EL450" s="1">
        <v>1</v>
      </c>
      <c r="EM450" s="1">
        <v>1</v>
      </c>
      <c r="EN450" s="1">
        <v>5</v>
      </c>
      <c r="EO450" s="1" t="s">
        <v>371</v>
      </c>
      <c r="EP450" s="1">
        <v>2.9420500000000001</v>
      </c>
      <c r="EQ450" s="1">
        <v>2.8010000000000002</v>
      </c>
      <c r="ER450" s="1">
        <v>4.2839799999999997E-2</v>
      </c>
      <c r="ES450" s="1">
        <v>5.1592699999999998E-2</v>
      </c>
      <c r="ET450" s="1">
        <v>0.11816400000000001</v>
      </c>
      <c r="EU450" s="1">
        <v>0.108929</v>
      </c>
      <c r="EV450" s="1">
        <v>19619.7</v>
      </c>
      <c r="EW450" s="1">
        <v>20384.099999999999</v>
      </c>
      <c r="EX450" s="1">
        <v>23841</v>
      </c>
      <c r="EY450" s="1">
        <v>25016.5</v>
      </c>
      <c r="EZ450" s="1">
        <v>33649.5</v>
      </c>
      <c r="FA450" s="1">
        <v>35592.300000000003</v>
      </c>
      <c r="FB450" s="1">
        <v>43470.1</v>
      </c>
      <c r="FC450" s="1">
        <v>46243.8</v>
      </c>
      <c r="FD450" s="1">
        <v>1.9419500000000001</v>
      </c>
      <c r="FE450" s="1">
        <v>1.8419700000000001</v>
      </c>
      <c r="FF450" s="1">
        <v>0.10370500000000001</v>
      </c>
      <c r="FG450" s="1">
        <v>0</v>
      </c>
      <c r="FH450" s="1">
        <v>30.040900000000001</v>
      </c>
      <c r="FI450" s="1">
        <v>999.9</v>
      </c>
      <c r="FJ450" s="1">
        <v>59.7</v>
      </c>
      <c r="FK450" s="1">
        <v>35.4</v>
      </c>
      <c r="FL450" s="1">
        <v>34.731400000000001</v>
      </c>
      <c r="FM450" s="1">
        <v>64.259799999999998</v>
      </c>
      <c r="FN450" s="1">
        <v>25.685099999999998</v>
      </c>
      <c r="FO450" s="1">
        <v>1</v>
      </c>
      <c r="FP450" s="1">
        <v>0.43519099999999999</v>
      </c>
      <c r="FQ450" s="1">
        <v>3.3002199999999999</v>
      </c>
      <c r="FR450" s="1">
        <v>20.287400000000002</v>
      </c>
      <c r="FS450" s="1">
        <v>5.2115999999999998</v>
      </c>
      <c r="FT450" s="1">
        <v>11.9078</v>
      </c>
      <c r="FU450" s="1">
        <v>5.0026999999999999</v>
      </c>
      <c r="FV450" s="1">
        <v>3.2895300000000001</v>
      </c>
      <c r="FW450" s="1">
        <v>9999</v>
      </c>
      <c r="FX450" s="1">
        <v>9999</v>
      </c>
      <c r="FY450" s="1">
        <v>9999</v>
      </c>
      <c r="FZ450" s="1">
        <v>999.9</v>
      </c>
      <c r="GA450" s="1">
        <v>1.8595900000000001</v>
      </c>
      <c r="GB450" s="1">
        <v>1.8545499999999999</v>
      </c>
      <c r="GC450" s="1">
        <v>1.8577600000000001</v>
      </c>
      <c r="GD450" s="1">
        <v>1.8561799999999999</v>
      </c>
      <c r="GE450" s="1">
        <v>1.85493</v>
      </c>
      <c r="GF450" s="1">
        <v>1.8545499999999999</v>
      </c>
      <c r="GG450" s="1">
        <v>1.85331</v>
      </c>
      <c r="GH450" s="1">
        <v>1.85639</v>
      </c>
      <c r="GI450" s="1">
        <v>0</v>
      </c>
      <c r="GJ450" s="1">
        <v>0</v>
      </c>
      <c r="GK450" s="1">
        <v>0</v>
      </c>
      <c r="GL450" s="1">
        <v>0</v>
      </c>
      <c r="GM450" s="1" t="s">
        <v>350</v>
      </c>
      <c r="GN450" s="1" t="s">
        <v>351</v>
      </c>
      <c r="GO450" s="1" t="s">
        <v>352</v>
      </c>
      <c r="GP450" s="1" t="s">
        <v>352</v>
      </c>
      <c r="GQ450" s="1" t="s">
        <v>352</v>
      </c>
      <c r="GR450" s="1" t="s">
        <v>352</v>
      </c>
      <c r="GS450" s="1">
        <v>0</v>
      </c>
      <c r="GT450" s="1">
        <v>100</v>
      </c>
      <c r="GU450" s="1">
        <v>100</v>
      </c>
      <c r="GV450" s="1">
        <v>0.84099999999999997</v>
      </c>
      <c r="GW450" s="1">
        <v>9.5999999999999992E-3</v>
      </c>
      <c r="GX450" s="1">
        <v>0.36794396410256031</v>
      </c>
      <c r="GY450" s="1">
        <v>3.036990343597491E-3</v>
      </c>
      <c r="GZ450" s="1">
        <v>-1.538114387597119E-6</v>
      </c>
      <c r="HA450" s="1">
        <v>3.3909691194327332E-10</v>
      </c>
      <c r="HB450" s="1">
        <v>-6.1192808482915917E-2</v>
      </c>
      <c r="HC450" s="1">
        <v>9.7621983196103414E-3</v>
      </c>
      <c r="HD450" s="1">
        <v>-3.3387782167185642E-4</v>
      </c>
      <c r="HE450" s="1">
        <v>2.632278881966732E-6</v>
      </c>
      <c r="HF450" s="1">
        <v>6</v>
      </c>
      <c r="HG450" s="1">
        <v>2134</v>
      </c>
      <c r="HH450" s="1">
        <v>2</v>
      </c>
      <c r="HI450" s="1">
        <v>31</v>
      </c>
      <c r="HJ450" s="1">
        <v>4.8</v>
      </c>
      <c r="HK450" s="1">
        <v>4.8</v>
      </c>
      <c r="HL450" s="1">
        <v>0.66406200000000004</v>
      </c>
      <c r="HM450" s="1">
        <v>2.3571800000000001</v>
      </c>
      <c r="HN450" s="1">
        <v>1.4978</v>
      </c>
      <c r="HO450" s="1">
        <v>2.3071299999999999</v>
      </c>
      <c r="HP450" s="1">
        <v>1.5478499999999999</v>
      </c>
      <c r="HQ450" s="1">
        <v>2.3547400000000001</v>
      </c>
      <c r="HR450" s="1">
        <v>39.242199999999997</v>
      </c>
      <c r="HS450" s="1">
        <v>15.086399999999999</v>
      </c>
      <c r="HT450" s="1">
        <v>18</v>
      </c>
      <c r="HU450" s="1">
        <v>491.30200000000002</v>
      </c>
      <c r="HV450" s="1">
        <v>490.233</v>
      </c>
      <c r="HW450" s="1">
        <v>25.783000000000001</v>
      </c>
      <c r="HX450" s="1">
        <v>32.544199999999996</v>
      </c>
      <c r="HY450" s="1">
        <v>30.000499999999999</v>
      </c>
      <c r="HZ450" s="1">
        <v>32.256599999999999</v>
      </c>
      <c r="IA450" s="1">
        <v>32.350099999999998</v>
      </c>
      <c r="IB450" s="1">
        <v>13.3918</v>
      </c>
      <c r="IC450" s="1">
        <v>31.931100000000001</v>
      </c>
      <c r="ID450" s="1">
        <v>16.900300000000001</v>
      </c>
      <c r="IE450" s="1">
        <v>25.7544</v>
      </c>
      <c r="IF450" s="1">
        <v>240.756</v>
      </c>
      <c r="IG450" s="1">
        <v>24.318899999999999</v>
      </c>
      <c r="IH450" s="1">
        <v>100.51900000000001</v>
      </c>
      <c r="II450" s="1">
        <v>100.223</v>
      </c>
      <c r="IJ450" s="1" t="s">
        <v>1117</v>
      </c>
    </row>
    <row r="451" spans="1:244" ht="15.75" customHeight="1" x14ac:dyDescent="0.3">
      <c r="A451" s="1">
        <v>435</v>
      </c>
      <c r="B451" s="1">
        <v>1659883757.5999999</v>
      </c>
      <c r="C451" s="1">
        <v>3500.5</v>
      </c>
      <c r="D451" s="1" t="s">
        <v>1196</v>
      </c>
      <c r="E451" s="1" t="s">
        <v>1197</v>
      </c>
      <c r="F451" s="1">
        <v>1</v>
      </c>
      <c r="G451" s="1" t="s">
        <v>1105</v>
      </c>
      <c r="H451" s="1" t="s">
        <v>345</v>
      </c>
      <c r="I451" s="1" t="s">
        <v>1102</v>
      </c>
      <c r="J451" s="1" t="s">
        <v>1113</v>
      </c>
      <c r="K451" s="1" t="s">
        <v>1114</v>
      </c>
      <c r="L451" s="1" t="s">
        <v>1115</v>
      </c>
      <c r="M451" s="1" t="s">
        <v>346</v>
      </c>
      <c r="N451" s="1">
        <v>1659883750.099999</v>
      </c>
      <c r="O451" s="1">
        <f t="shared" si="34"/>
        <v>2.5952066452815965E-3</v>
      </c>
      <c r="P451" s="1">
        <f t="shared" si="35"/>
        <v>2.5952066452815963</v>
      </c>
      <c r="Q451" s="1">
        <f t="shared" si="36"/>
        <v>2.2681414458122005</v>
      </c>
      <c r="R451" s="1">
        <f t="shared" si="37"/>
        <v>139.697</v>
      </c>
      <c r="S451" s="1">
        <f t="shared" si="38"/>
        <v>106.78473068764745</v>
      </c>
      <c r="T451" s="1">
        <f t="shared" si="39"/>
        <v>10.609254586981576</v>
      </c>
      <c r="U451" s="1">
        <f t="shared" si="40"/>
        <v>13.879147594357402</v>
      </c>
      <c r="V451" s="1">
        <f t="shared" si="41"/>
        <v>0.12844309235907941</v>
      </c>
      <c r="W451" s="1">
        <f t="shared" si="42"/>
        <v>2.9169740258933206</v>
      </c>
      <c r="X451" s="1">
        <f t="shared" si="43"/>
        <v>0.12538179334063432</v>
      </c>
      <c r="Y451" s="1">
        <f t="shared" si="44"/>
        <v>7.8632589383662882E-2</v>
      </c>
      <c r="Z451" s="1">
        <f t="shared" si="45"/>
        <v>321.50956899999994</v>
      </c>
      <c r="AA451" s="1">
        <f t="shared" si="46"/>
        <v>32.277188576494254</v>
      </c>
      <c r="AB451" s="1">
        <f t="shared" si="47"/>
        <v>31.740406666666669</v>
      </c>
      <c r="AC451" s="1">
        <f t="shared" si="48"/>
        <v>4.7053694191619222</v>
      </c>
      <c r="AD451" s="1">
        <f t="shared" si="49"/>
        <v>60.233649489997319</v>
      </c>
      <c r="AE451" s="1">
        <f t="shared" si="50"/>
        <v>2.7258502676265235</v>
      </c>
      <c r="AF451" s="1">
        <f t="shared" si="51"/>
        <v>4.5254609187829322</v>
      </c>
      <c r="AG451" s="1">
        <f t="shared" si="52"/>
        <v>1.9795191515353987</v>
      </c>
      <c r="AH451" s="1">
        <f t="shared" si="53"/>
        <v>-114.4486130569184</v>
      </c>
      <c r="AI451" s="1">
        <f t="shared" si="54"/>
        <v>-107.83835795288215</v>
      </c>
      <c r="AJ451" s="1">
        <f t="shared" si="55"/>
        <v>-8.334429516306038</v>
      </c>
      <c r="AK451" s="1">
        <f t="shared" si="56"/>
        <v>90.88816847389333</v>
      </c>
      <c r="AL451" s="1">
        <f t="shared" si="57"/>
        <v>31.073557574799647</v>
      </c>
      <c r="AM451" s="1">
        <f t="shared" si="58"/>
        <v>2.5785886880600697</v>
      </c>
      <c r="AN451" s="1">
        <f t="shared" si="59"/>
        <v>2.2681414458122005</v>
      </c>
      <c r="AO451" s="1">
        <v>206.0240763208744</v>
      </c>
      <c r="AP451" s="1">
        <v>177.85475151515141</v>
      </c>
      <c r="AQ451" s="1">
        <v>4.9052660805786017</v>
      </c>
      <c r="AR451" s="1">
        <v>65.940295061858151</v>
      </c>
      <c r="AS451" s="1">
        <f t="shared" si="60"/>
        <v>2.5952066452815963</v>
      </c>
      <c r="AT451" s="1">
        <v>24.436997255551901</v>
      </c>
      <c r="AU451" s="1">
        <v>27.464416969696959</v>
      </c>
      <c r="AV451" s="1">
        <v>8.0941135444651544E-5</v>
      </c>
      <c r="AW451" s="1">
        <v>81.189635881585644</v>
      </c>
      <c r="AX451" s="1">
        <v>5</v>
      </c>
      <c r="AY451" s="1">
        <v>1</v>
      </c>
      <c r="AZ451" s="1">
        <f t="shared" si="61"/>
        <v>1</v>
      </c>
      <c r="BA451" s="1">
        <f t="shared" si="62"/>
        <v>0</v>
      </c>
      <c r="BB451" s="1">
        <f t="shared" si="63"/>
        <v>51798.2286827055</v>
      </c>
      <c r="BC451" s="1">
        <f t="shared" si="64"/>
        <v>1999.9633333333329</v>
      </c>
      <c r="BD451" s="1">
        <f t="shared" si="65"/>
        <v>1681.1688999999997</v>
      </c>
      <c r="BE451" s="1">
        <f t="shared" si="66"/>
        <v>0.84059986099745165</v>
      </c>
      <c r="BF451" s="1">
        <f t="shared" si="67"/>
        <v>0.16075773172508162</v>
      </c>
      <c r="BG451" s="1">
        <v>6</v>
      </c>
      <c r="BH451" s="1">
        <v>0.5</v>
      </c>
      <c r="BI451" s="1" t="s">
        <v>347</v>
      </c>
      <c r="BJ451" s="1">
        <v>2</v>
      </c>
      <c r="BK451" s="1" t="b">
        <v>1</v>
      </c>
      <c r="BL451" s="1">
        <v>1659883750.099999</v>
      </c>
      <c r="BM451" s="1">
        <v>139.697</v>
      </c>
      <c r="BN451" s="1">
        <v>177.40780000000001</v>
      </c>
      <c r="BO451" s="1">
        <v>27.436346666666669</v>
      </c>
      <c r="BP451" s="1">
        <v>24.42771333333333</v>
      </c>
      <c r="BQ451" s="1">
        <v>138.93626666666671</v>
      </c>
      <c r="BR451" s="1">
        <v>27.42662</v>
      </c>
      <c r="BS451" s="1">
        <v>500.12906666666657</v>
      </c>
      <c r="BT451" s="1">
        <v>99.251773333333347</v>
      </c>
      <c r="BU451" s="1">
        <v>0.10002086666666669</v>
      </c>
      <c r="BV451" s="1">
        <v>31.05467333333333</v>
      </c>
      <c r="BW451" s="1">
        <v>31.740406666666669</v>
      </c>
      <c r="BX451" s="1">
        <v>999.89999999999986</v>
      </c>
      <c r="BY451" s="1">
        <v>0</v>
      </c>
      <c r="BZ451" s="1">
        <v>0</v>
      </c>
      <c r="CA451" s="1">
        <v>10003.334000000001</v>
      </c>
      <c r="CB451" s="1">
        <v>0</v>
      </c>
      <c r="CC451" s="1">
        <v>213.75026666666659</v>
      </c>
      <c r="CD451" s="1">
        <v>-37.710839999999997</v>
      </c>
      <c r="CE451" s="1">
        <v>143.63820000000001</v>
      </c>
      <c r="CF451" s="1">
        <v>181.85013333333339</v>
      </c>
      <c r="CG451" s="1">
        <v>3.0086253333333328</v>
      </c>
      <c r="CH451" s="1">
        <v>177.40780000000001</v>
      </c>
      <c r="CI451" s="1">
        <v>24.42771333333333</v>
      </c>
      <c r="CJ451" s="1">
        <v>2.7231040000000011</v>
      </c>
      <c r="CK451" s="1">
        <v>2.4244926666666671</v>
      </c>
      <c r="CL451" s="1">
        <v>22.425193333333329</v>
      </c>
      <c r="CM451" s="1">
        <v>20.52828666666667</v>
      </c>
      <c r="CN451" s="1">
        <v>1999.9633333333329</v>
      </c>
      <c r="CO451" s="1">
        <v>0.9800034000000003</v>
      </c>
      <c r="CP451" s="1">
        <v>1.9996946666666671E-2</v>
      </c>
      <c r="CQ451" s="1">
        <v>0</v>
      </c>
      <c r="CR451" s="1">
        <v>2.5605333333333329</v>
      </c>
      <c r="CS451" s="1">
        <v>0</v>
      </c>
      <c r="CT451" s="1">
        <v>14740.32666666667</v>
      </c>
      <c r="CU451" s="1">
        <v>17412.02</v>
      </c>
      <c r="CV451" s="1">
        <v>42.633266666666671</v>
      </c>
      <c r="CW451" s="1">
        <v>44.316200000000002</v>
      </c>
      <c r="CX451" s="1">
        <v>42.625</v>
      </c>
      <c r="CY451" s="1">
        <v>42.707999999999998</v>
      </c>
      <c r="CZ451" s="1">
        <v>42.770666666666671</v>
      </c>
      <c r="DA451" s="1">
        <v>1959.973333333334</v>
      </c>
      <c r="DB451" s="1">
        <v>39.99</v>
      </c>
      <c r="DC451" s="1">
        <v>0</v>
      </c>
      <c r="DD451" s="1">
        <v>1659883756.7</v>
      </c>
      <c r="DE451" s="1">
        <v>0</v>
      </c>
      <c r="DF451" s="1">
        <v>1659883469</v>
      </c>
      <c r="DG451" s="1" t="s">
        <v>1116</v>
      </c>
      <c r="DH451" s="1">
        <v>1659883467</v>
      </c>
      <c r="DI451" s="1">
        <v>1659883469</v>
      </c>
      <c r="DJ451" s="1">
        <v>2</v>
      </c>
      <c r="DK451" s="1">
        <v>0.127</v>
      </c>
      <c r="DL451" s="1">
        <v>-8.9999999999999993E-3</v>
      </c>
      <c r="DM451" s="1">
        <v>1.3560000000000001</v>
      </c>
      <c r="DN451" s="1">
        <v>1.4999999999999999E-2</v>
      </c>
      <c r="DO451" s="1">
        <v>400</v>
      </c>
      <c r="DP451" s="1">
        <v>25</v>
      </c>
      <c r="DQ451" s="1">
        <v>0.21</v>
      </c>
      <c r="DR451" s="1">
        <v>0.05</v>
      </c>
      <c r="DS451" s="1">
        <v>1.341742311000959</v>
      </c>
      <c r="DT451" s="1">
        <v>5.7134030792016874</v>
      </c>
      <c r="DU451" s="1">
        <v>0.42970462559431211</v>
      </c>
      <c r="DV451" s="1">
        <v>0</v>
      </c>
      <c r="DW451" s="1">
        <v>-37.306939999999997</v>
      </c>
      <c r="DX451" s="1">
        <v>-17.843217797552871</v>
      </c>
      <c r="DY451" s="1">
        <v>1.33012212261381</v>
      </c>
      <c r="DZ451" s="1">
        <v>0</v>
      </c>
      <c r="EA451" s="1">
        <v>109.2282973123305</v>
      </c>
      <c r="EB451" s="1">
        <v>201.45567610302851</v>
      </c>
      <c r="EC451" s="1">
        <v>15.042154164736189</v>
      </c>
      <c r="ED451" s="1">
        <v>0</v>
      </c>
      <c r="EE451" s="1">
        <v>2.9968620000000001</v>
      </c>
      <c r="EF451" s="1">
        <v>0.17445545966228099</v>
      </c>
      <c r="EG451" s="1">
        <v>1.719053841507006E-2</v>
      </c>
      <c r="EH451" s="1">
        <v>0</v>
      </c>
      <c r="EI451" s="1">
        <v>1.981278767415477</v>
      </c>
      <c r="EJ451" s="1">
        <v>-5.7710324139217971E-2</v>
      </c>
      <c r="EK451" s="1">
        <v>4.3995942655173526E-3</v>
      </c>
      <c r="EL451" s="1">
        <v>1</v>
      </c>
      <c r="EM451" s="1">
        <v>1</v>
      </c>
      <c r="EN451" s="1">
        <v>5</v>
      </c>
      <c r="EO451" s="1" t="s">
        <v>371</v>
      </c>
      <c r="EP451" s="1">
        <v>2.94218</v>
      </c>
      <c r="EQ451" s="1">
        <v>2.8009400000000002</v>
      </c>
      <c r="ER451" s="1">
        <v>4.39248E-2</v>
      </c>
      <c r="ES451" s="1">
        <v>5.26685E-2</v>
      </c>
      <c r="ET451" s="1">
        <v>0.118177</v>
      </c>
      <c r="EU451" s="1">
        <v>0.108903</v>
      </c>
      <c r="EV451" s="1">
        <v>19597.400000000001</v>
      </c>
      <c r="EW451" s="1">
        <v>20361</v>
      </c>
      <c r="EX451" s="1">
        <v>23841</v>
      </c>
      <c r="EY451" s="1">
        <v>25016.5</v>
      </c>
      <c r="EZ451" s="1">
        <v>33648.9</v>
      </c>
      <c r="FA451" s="1">
        <v>35593.4</v>
      </c>
      <c r="FB451" s="1">
        <v>43469.9</v>
      </c>
      <c r="FC451" s="1">
        <v>46243.7</v>
      </c>
      <c r="FD451" s="1">
        <v>1.94208</v>
      </c>
      <c r="FE451" s="1">
        <v>1.84182</v>
      </c>
      <c r="FF451" s="1">
        <v>0.103615</v>
      </c>
      <c r="FG451" s="1">
        <v>0</v>
      </c>
      <c r="FH451" s="1">
        <v>30.0426</v>
      </c>
      <c r="FI451" s="1">
        <v>999.9</v>
      </c>
      <c r="FJ451" s="1">
        <v>59.7</v>
      </c>
      <c r="FK451" s="1">
        <v>35.4</v>
      </c>
      <c r="FL451" s="1">
        <v>34.736199999999997</v>
      </c>
      <c r="FM451" s="1">
        <v>63.829799999999999</v>
      </c>
      <c r="FN451" s="1">
        <v>26.3261</v>
      </c>
      <c r="FO451" s="1">
        <v>1</v>
      </c>
      <c r="FP451" s="1">
        <v>0.43537900000000002</v>
      </c>
      <c r="FQ451" s="1">
        <v>3.31907</v>
      </c>
      <c r="FR451" s="1">
        <v>20.287099999999999</v>
      </c>
      <c r="FS451" s="1">
        <v>5.2114500000000001</v>
      </c>
      <c r="FT451" s="1">
        <v>11.907999999999999</v>
      </c>
      <c r="FU451" s="1">
        <v>5.0025500000000003</v>
      </c>
      <c r="FV451" s="1">
        <v>3.2894999999999999</v>
      </c>
      <c r="FW451" s="1">
        <v>9999</v>
      </c>
      <c r="FX451" s="1">
        <v>9999</v>
      </c>
      <c r="FY451" s="1">
        <v>9999</v>
      </c>
      <c r="FZ451" s="1">
        <v>999.9</v>
      </c>
      <c r="GA451" s="1">
        <v>1.8595900000000001</v>
      </c>
      <c r="GB451" s="1">
        <v>1.8545499999999999</v>
      </c>
      <c r="GC451" s="1">
        <v>1.8577600000000001</v>
      </c>
      <c r="GD451" s="1">
        <v>1.85619</v>
      </c>
      <c r="GE451" s="1">
        <v>1.85493</v>
      </c>
      <c r="GF451" s="1">
        <v>1.8545499999999999</v>
      </c>
      <c r="GG451" s="1">
        <v>1.85331</v>
      </c>
      <c r="GH451" s="1">
        <v>1.8564000000000001</v>
      </c>
      <c r="GI451" s="1">
        <v>0</v>
      </c>
      <c r="GJ451" s="1">
        <v>0</v>
      </c>
      <c r="GK451" s="1">
        <v>0</v>
      </c>
      <c r="GL451" s="1">
        <v>0</v>
      </c>
      <c r="GM451" s="1" t="s">
        <v>350</v>
      </c>
      <c r="GN451" s="1" t="s">
        <v>351</v>
      </c>
      <c r="GO451" s="1" t="s">
        <v>352</v>
      </c>
      <c r="GP451" s="1" t="s">
        <v>352</v>
      </c>
      <c r="GQ451" s="1" t="s">
        <v>352</v>
      </c>
      <c r="GR451" s="1" t="s">
        <v>352</v>
      </c>
      <c r="GS451" s="1">
        <v>0</v>
      </c>
      <c r="GT451" s="1">
        <v>100</v>
      </c>
      <c r="GU451" s="1">
        <v>100</v>
      </c>
      <c r="GV451" s="1">
        <v>0.85299999999999998</v>
      </c>
      <c r="GW451" s="1">
        <v>9.5999999999999992E-3</v>
      </c>
      <c r="GX451" s="1">
        <v>0.36794396410256031</v>
      </c>
      <c r="GY451" s="1">
        <v>3.036990343597491E-3</v>
      </c>
      <c r="GZ451" s="1">
        <v>-1.538114387597119E-6</v>
      </c>
      <c r="HA451" s="1">
        <v>3.3909691194327332E-10</v>
      </c>
      <c r="HB451" s="1">
        <v>-6.1192808482915917E-2</v>
      </c>
      <c r="HC451" s="1">
        <v>9.7621983196103414E-3</v>
      </c>
      <c r="HD451" s="1">
        <v>-3.3387782167185642E-4</v>
      </c>
      <c r="HE451" s="1">
        <v>2.632278881966732E-6</v>
      </c>
      <c r="HF451" s="1">
        <v>6</v>
      </c>
      <c r="HG451" s="1">
        <v>2134</v>
      </c>
      <c r="HH451" s="1">
        <v>2</v>
      </c>
      <c r="HI451" s="1">
        <v>31</v>
      </c>
      <c r="HJ451" s="1">
        <v>4.8</v>
      </c>
      <c r="HK451" s="1">
        <v>4.8</v>
      </c>
      <c r="HL451" s="1">
        <v>0.67627000000000004</v>
      </c>
      <c r="HM451" s="1">
        <v>2.33765</v>
      </c>
      <c r="HN451" s="1">
        <v>1.4978</v>
      </c>
      <c r="HO451" s="1">
        <v>2.3071299999999999</v>
      </c>
      <c r="HP451" s="1">
        <v>1.5478499999999999</v>
      </c>
      <c r="HQ451" s="1">
        <v>2.3913600000000002</v>
      </c>
      <c r="HR451" s="1">
        <v>39.242199999999997</v>
      </c>
      <c r="HS451" s="1">
        <v>15.086399999999999</v>
      </c>
      <c r="HT451" s="1">
        <v>18</v>
      </c>
      <c r="HU451" s="1">
        <v>491.38400000000001</v>
      </c>
      <c r="HV451" s="1">
        <v>490.142</v>
      </c>
      <c r="HW451" s="1">
        <v>25.771599999999999</v>
      </c>
      <c r="HX451" s="1">
        <v>32.545699999999997</v>
      </c>
      <c r="HY451" s="1">
        <v>30.000599999999999</v>
      </c>
      <c r="HZ451" s="1">
        <v>32.2575</v>
      </c>
      <c r="IA451" s="1">
        <v>32.351199999999999</v>
      </c>
      <c r="IB451" s="1">
        <v>13.6599</v>
      </c>
      <c r="IC451" s="1">
        <v>31.931100000000001</v>
      </c>
      <c r="ID451" s="1">
        <v>16.900300000000001</v>
      </c>
      <c r="IE451" s="1">
        <v>25.7544</v>
      </c>
      <c r="IF451" s="1">
        <v>250.774</v>
      </c>
      <c r="IG451" s="1">
        <v>24.304500000000001</v>
      </c>
      <c r="IH451" s="1">
        <v>100.51900000000001</v>
      </c>
      <c r="II451" s="1">
        <v>100.223</v>
      </c>
      <c r="IJ451" s="1" t="s">
        <v>1117</v>
      </c>
    </row>
    <row r="452" spans="1:244" ht="15.75" customHeight="1" x14ac:dyDescent="0.3">
      <c r="A452" s="1">
        <v>436</v>
      </c>
      <c r="B452" s="1">
        <v>1659883758.5999999</v>
      </c>
      <c r="C452" s="1">
        <v>3501.5</v>
      </c>
      <c r="D452" s="1" t="s">
        <v>1198</v>
      </c>
      <c r="E452" s="1" t="s">
        <v>1199</v>
      </c>
      <c r="F452" s="1">
        <v>1</v>
      </c>
      <c r="G452" s="1" t="s">
        <v>1105</v>
      </c>
      <c r="H452" s="1" t="s">
        <v>345</v>
      </c>
      <c r="I452" s="1" t="s">
        <v>1102</v>
      </c>
      <c r="J452" s="1" t="s">
        <v>1113</v>
      </c>
      <c r="K452" s="1" t="s">
        <v>1114</v>
      </c>
      <c r="L452" s="1" t="s">
        <v>1115</v>
      </c>
      <c r="M452" s="1" t="s">
        <v>346</v>
      </c>
      <c r="N452" s="1">
        <v>1659883750.5999999</v>
      </c>
      <c r="O452" s="1">
        <f t="shared" si="34"/>
        <v>2.5963388622893963E-3</v>
      </c>
      <c r="P452" s="1">
        <f t="shared" si="35"/>
        <v>2.5963388622893961</v>
      </c>
      <c r="Q452" s="1">
        <f t="shared" si="36"/>
        <v>2.4644860391918995</v>
      </c>
      <c r="R452" s="1">
        <f t="shared" si="37"/>
        <v>142.07793749999999</v>
      </c>
      <c r="S452" s="1">
        <f t="shared" si="38"/>
        <v>106.65339430217227</v>
      </c>
      <c r="T452" s="1">
        <f t="shared" si="39"/>
        <v>10.596207123311219</v>
      </c>
      <c r="U452" s="1">
        <f t="shared" si="40"/>
        <v>14.115699394784315</v>
      </c>
      <c r="V452" s="1">
        <f t="shared" si="41"/>
        <v>0.12853038885924803</v>
      </c>
      <c r="W452" s="1">
        <f t="shared" si="42"/>
        <v>2.9171503908504408</v>
      </c>
      <c r="X452" s="1">
        <f t="shared" si="43"/>
        <v>0.12546516125463039</v>
      </c>
      <c r="Y452" s="1">
        <f t="shared" si="44"/>
        <v>7.8685035827824379E-2</v>
      </c>
      <c r="Z452" s="1">
        <f t="shared" si="45"/>
        <v>321.51053324999998</v>
      </c>
      <c r="AA452" s="1">
        <f t="shared" si="46"/>
        <v>32.27591457020997</v>
      </c>
      <c r="AB452" s="1">
        <f t="shared" si="47"/>
        <v>31.739474999999999</v>
      </c>
      <c r="AC452" s="1">
        <f t="shared" si="48"/>
        <v>4.705120824654208</v>
      </c>
      <c r="AD452" s="1">
        <f t="shared" si="49"/>
        <v>60.241284520915315</v>
      </c>
      <c r="AE452" s="1">
        <f t="shared" si="50"/>
        <v>2.7260532961186006</v>
      </c>
      <c r="AF452" s="1">
        <f t="shared" si="51"/>
        <v>4.525224383573919</v>
      </c>
      <c r="AG452" s="1">
        <f t="shared" si="52"/>
        <v>1.9790675285356074</v>
      </c>
      <c r="AH452" s="1">
        <f t="shared" si="53"/>
        <v>-114.49854382696238</v>
      </c>
      <c r="AI452" s="1">
        <f t="shared" si="54"/>
        <v>-107.84258452177993</v>
      </c>
      <c r="AJ452" s="1">
        <f t="shared" si="55"/>
        <v>-8.334176342977301</v>
      </c>
      <c r="AK452" s="1">
        <f t="shared" si="56"/>
        <v>90.835228558280406</v>
      </c>
      <c r="AL452" s="1">
        <f t="shared" si="57"/>
        <v>31.170197204005397</v>
      </c>
      <c r="AM452" s="1">
        <f t="shared" si="58"/>
        <v>2.5803858574307048</v>
      </c>
      <c r="AN452" s="1">
        <f t="shared" si="59"/>
        <v>2.4644860391918995</v>
      </c>
      <c r="AO452" s="1">
        <v>211.30811702904799</v>
      </c>
      <c r="AP452" s="1">
        <v>182.80809090909091</v>
      </c>
      <c r="AQ452" s="1">
        <v>4.9225312455516272</v>
      </c>
      <c r="AR452" s="1">
        <v>65.940295061858151</v>
      </c>
      <c r="AS452" s="1">
        <f t="shared" si="60"/>
        <v>2.5963388622893961</v>
      </c>
      <c r="AT452" s="1">
        <v>24.440176177476879</v>
      </c>
      <c r="AU452" s="1">
        <v>27.46887757575757</v>
      </c>
      <c r="AV452" s="1">
        <v>8.2143685503077685E-5</v>
      </c>
      <c r="AW452" s="1">
        <v>81.189635881585644</v>
      </c>
      <c r="AX452" s="1">
        <v>5</v>
      </c>
      <c r="AY452" s="1">
        <v>1</v>
      </c>
      <c r="AZ452" s="1">
        <f t="shared" si="61"/>
        <v>1</v>
      </c>
      <c r="BA452" s="1">
        <f t="shared" si="62"/>
        <v>0</v>
      </c>
      <c r="BB452" s="1">
        <f t="shared" si="63"/>
        <v>51803.391823408725</v>
      </c>
      <c r="BC452" s="1">
        <f t="shared" si="64"/>
        <v>1999.9693749999999</v>
      </c>
      <c r="BD452" s="1">
        <f t="shared" si="65"/>
        <v>1681.1739749999999</v>
      </c>
      <c r="BE452" s="1">
        <f t="shared" si="66"/>
        <v>0.84059985918534375</v>
      </c>
      <c r="BF452" s="1">
        <f t="shared" si="67"/>
        <v>0.16075772822771348</v>
      </c>
      <c r="BG452" s="1">
        <v>6</v>
      </c>
      <c r="BH452" s="1">
        <v>0.5</v>
      </c>
      <c r="BI452" s="1" t="s">
        <v>347</v>
      </c>
      <c r="BJ452" s="1">
        <v>2</v>
      </c>
      <c r="BK452" s="1" t="b">
        <v>1</v>
      </c>
      <c r="BL452" s="1">
        <v>1659883750.5999999</v>
      </c>
      <c r="BM452" s="1">
        <v>142.07793749999999</v>
      </c>
      <c r="BN452" s="1">
        <v>179.912125</v>
      </c>
      <c r="BO452" s="1">
        <v>27.438387500000001</v>
      </c>
      <c r="BP452" s="1">
        <v>24.427681249999999</v>
      </c>
      <c r="BQ452" s="1">
        <v>141.31106249999999</v>
      </c>
      <c r="BR452" s="1">
        <v>27.42866875</v>
      </c>
      <c r="BS452" s="1">
        <v>500.13200000000001</v>
      </c>
      <c r="BT452" s="1">
        <v>99.2518125</v>
      </c>
      <c r="BU452" s="1">
        <v>9.9991468750000007E-2</v>
      </c>
      <c r="BV452" s="1">
        <v>31.053756249999999</v>
      </c>
      <c r="BW452" s="1">
        <v>31.739474999999999</v>
      </c>
      <c r="BX452" s="1">
        <v>999.9</v>
      </c>
      <c r="BY452" s="1">
        <v>0</v>
      </c>
      <c r="BZ452" s="1">
        <v>0</v>
      </c>
      <c r="CA452" s="1">
        <v>10004.338125</v>
      </c>
      <c r="CB452" s="1">
        <v>0</v>
      </c>
      <c r="CC452" s="1">
        <v>213.22081249999999</v>
      </c>
      <c r="CD452" s="1">
        <v>-37.8342125</v>
      </c>
      <c r="CE452" s="1">
        <v>146.08668750000001</v>
      </c>
      <c r="CF452" s="1">
        <v>184.417125</v>
      </c>
      <c r="CG452" s="1">
        <v>3.0107006250000001</v>
      </c>
      <c r="CH452" s="1">
        <v>179.912125</v>
      </c>
      <c r="CI452" s="1">
        <v>24.427681249999999</v>
      </c>
      <c r="CJ452" s="1">
        <v>2.723308125</v>
      </c>
      <c r="CK452" s="1">
        <v>2.4244906249999998</v>
      </c>
      <c r="CL452" s="1">
        <v>22.426424999999998</v>
      </c>
      <c r="CM452" s="1">
        <v>20.528275000000001</v>
      </c>
      <c r="CN452" s="1">
        <v>1999.9693749999999</v>
      </c>
      <c r="CO452" s="1">
        <v>0.98000350000000003</v>
      </c>
      <c r="CP452" s="1">
        <v>1.999685E-2</v>
      </c>
      <c r="CQ452" s="1">
        <v>0</v>
      </c>
      <c r="CR452" s="1">
        <v>2.6016875000000002</v>
      </c>
      <c r="CS452" s="1">
        <v>0</v>
      </c>
      <c r="CT452" s="1">
        <v>14739.25</v>
      </c>
      <c r="CU452" s="1">
        <v>17412.075000000001</v>
      </c>
      <c r="CV452" s="1">
        <v>42.636625000000002</v>
      </c>
      <c r="CW452" s="1">
        <v>44.319875000000003</v>
      </c>
      <c r="CX452" s="1">
        <v>42.625</v>
      </c>
      <c r="CY452" s="1">
        <v>42.710624999999993</v>
      </c>
      <c r="CZ452" s="1">
        <v>42.773249999999997</v>
      </c>
      <c r="DA452" s="1">
        <v>1959.9793749999999</v>
      </c>
      <c r="DB452" s="1">
        <v>39.99</v>
      </c>
      <c r="DC452" s="1">
        <v>0</v>
      </c>
      <c r="DD452" s="1">
        <v>1659883757.3</v>
      </c>
      <c r="DE452" s="1">
        <v>0</v>
      </c>
      <c r="DF452" s="1">
        <v>1659883469</v>
      </c>
      <c r="DG452" s="1" t="s">
        <v>1116</v>
      </c>
      <c r="DH452" s="1">
        <v>1659883467</v>
      </c>
      <c r="DI452" s="1">
        <v>1659883469</v>
      </c>
      <c r="DJ452" s="1">
        <v>2</v>
      </c>
      <c r="DK452" s="1">
        <v>0.127</v>
      </c>
      <c r="DL452" s="1">
        <v>-8.9999999999999993E-3</v>
      </c>
      <c r="DM452" s="1">
        <v>1.3560000000000001</v>
      </c>
      <c r="DN452" s="1">
        <v>1.4999999999999999E-2</v>
      </c>
      <c r="DO452" s="1">
        <v>400</v>
      </c>
      <c r="DP452" s="1">
        <v>25</v>
      </c>
      <c r="DQ452" s="1">
        <v>0.21</v>
      </c>
      <c r="DR452" s="1">
        <v>0.05</v>
      </c>
      <c r="DS452" s="1">
        <v>1.5108796742713779</v>
      </c>
      <c r="DT452" s="1">
        <v>5.7418824984336689</v>
      </c>
      <c r="DU452" s="1">
        <v>0.41799353953528212</v>
      </c>
      <c r="DV452" s="1">
        <v>0</v>
      </c>
      <c r="DW452" s="1">
        <v>-37.696522580645173</v>
      </c>
      <c r="DX452" s="1">
        <v>-16.299299999999839</v>
      </c>
      <c r="DY452" s="1">
        <v>1.2450420660621511</v>
      </c>
      <c r="DZ452" s="1">
        <v>0</v>
      </c>
      <c r="EA452" s="1">
        <v>115.0470754991499</v>
      </c>
      <c r="EB452" s="1">
        <v>204.2224733438126</v>
      </c>
      <c r="EC452" s="1">
        <v>14.755859269215829</v>
      </c>
      <c r="ED452" s="1">
        <v>0</v>
      </c>
      <c r="EE452" s="1">
        <v>3.0004663414634152</v>
      </c>
      <c r="EF452" s="1">
        <v>0.17584055749129249</v>
      </c>
      <c r="EG452" s="1">
        <v>1.7754058382638431E-2</v>
      </c>
      <c r="EH452" s="1">
        <v>0</v>
      </c>
      <c r="EI452" s="1">
        <v>1.979713831657927</v>
      </c>
      <c r="EJ452" s="1">
        <v>-6.0955305083834663E-2</v>
      </c>
      <c r="EK452" s="1">
        <v>4.4721813461609692E-3</v>
      </c>
      <c r="EL452" s="1">
        <v>1</v>
      </c>
      <c r="EM452" s="1">
        <v>1</v>
      </c>
      <c r="EN452" s="1">
        <v>5</v>
      </c>
      <c r="EO452" s="1" t="s">
        <v>371</v>
      </c>
      <c r="EP452" s="1">
        <v>2.9419900000000001</v>
      </c>
      <c r="EQ452" s="1">
        <v>2.80097</v>
      </c>
      <c r="ER452" s="1">
        <v>4.5011299999999997E-2</v>
      </c>
      <c r="ES452" s="1">
        <v>5.3720799999999999E-2</v>
      </c>
      <c r="ET452" s="1">
        <v>0.118189</v>
      </c>
      <c r="EU452" s="1">
        <v>0.108866</v>
      </c>
      <c r="EV452" s="1">
        <v>19575.2</v>
      </c>
      <c r="EW452" s="1">
        <v>20338.5</v>
      </c>
      <c r="EX452" s="1">
        <v>23841</v>
      </c>
      <c r="EY452" s="1">
        <v>25016.6</v>
      </c>
      <c r="EZ452" s="1">
        <v>33648.5</v>
      </c>
      <c r="FA452" s="1">
        <v>35595.1</v>
      </c>
      <c r="FB452" s="1">
        <v>43469.9</v>
      </c>
      <c r="FC452" s="1">
        <v>46244</v>
      </c>
      <c r="FD452" s="1">
        <v>1.9418800000000001</v>
      </c>
      <c r="FE452" s="1">
        <v>1.84188</v>
      </c>
      <c r="FF452" s="1">
        <v>0.103481</v>
      </c>
      <c r="FG452" s="1">
        <v>0</v>
      </c>
      <c r="FH452" s="1">
        <v>30.0442</v>
      </c>
      <c r="FI452" s="1">
        <v>999.9</v>
      </c>
      <c r="FJ452" s="1">
        <v>59.7</v>
      </c>
      <c r="FK452" s="1">
        <v>35.4</v>
      </c>
      <c r="FL452" s="1">
        <v>34.7331</v>
      </c>
      <c r="FM452" s="1">
        <v>64.059799999999996</v>
      </c>
      <c r="FN452" s="1">
        <v>25.8413</v>
      </c>
      <c r="FO452" s="1">
        <v>1</v>
      </c>
      <c r="FP452" s="1">
        <v>0.435668</v>
      </c>
      <c r="FQ452" s="1">
        <v>3.3033800000000002</v>
      </c>
      <c r="FR452" s="1">
        <v>20.287400000000002</v>
      </c>
      <c r="FS452" s="1">
        <v>5.2120499999999996</v>
      </c>
      <c r="FT452" s="1">
        <v>11.907999999999999</v>
      </c>
      <c r="FU452" s="1">
        <v>5.0025500000000003</v>
      </c>
      <c r="FV452" s="1">
        <v>3.2894999999999999</v>
      </c>
      <c r="FW452" s="1">
        <v>9999</v>
      </c>
      <c r="FX452" s="1">
        <v>9999</v>
      </c>
      <c r="FY452" s="1">
        <v>9999</v>
      </c>
      <c r="FZ452" s="1">
        <v>999.9</v>
      </c>
      <c r="GA452" s="1">
        <v>1.8595900000000001</v>
      </c>
      <c r="GB452" s="1">
        <v>1.8545499999999999</v>
      </c>
      <c r="GC452" s="1">
        <v>1.8577600000000001</v>
      </c>
      <c r="GD452" s="1">
        <v>1.85619</v>
      </c>
      <c r="GE452" s="1">
        <v>1.8549199999999999</v>
      </c>
      <c r="GF452" s="1">
        <v>1.8545499999999999</v>
      </c>
      <c r="GG452" s="1">
        <v>1.85331</v>
      </c>
      <c r="GH452" s="1">
        <v>1.8564000000000001</v>
      </c>
      <c r="GI452" s="1">
        <v>0</v>
      </c>
      <c r="GJ452" s="1">
        <v>0</v>
      </c>
      <c r="GK452" s="1">
        <v>0</v>
      </c>
      <c r="GL452" s="1">
        <v>0</v>
      </c>
      <c r="GM452" s="1" t="s">
        <v>350</v>
      </c>
      <c r="GN452" s="1" t="s">
        <v>351</v>
      </c>
      <c r="GO452" s="1" t="s">
        <v>352</v>
      </c>
      <c r="GP452" s="1" t="s">
        <v>352</v>
      </c>
      <c r="GQ452" s="1" t="s">
        <v>352</v>
      </c>
      <c r="GR452" s="1" t="s">
        <v>352</v>
      </c>
      <c r="GS452" s="1">
        <v>0</v>
      </c>
      <c r="GT452" s="1">
        <v>100</v>
      </c>
      <c r="GU452" s="1">
        <v>100</v>
      </c>
      <c r="GV452" s="1">
        <v>0.86499999999999999</v>
      </c>
      <c r="GW452" s="1">
        <v>9.5999999999999992E-3</v>
      </c>
      <c r="GX452" s="1">
        <v>0.36794396410256031</v>
      </c>
      <c r="GY452" s="1">
        <v>3.036990343597491E-3</v>
      </c>
      <c r="GZ452" s="1">
        <v>-1.538114387597119E-6</v>
      </c>
      <c r="HA452" s="1">
        <v>3.3909691194327332E-10</v>
      </c>
      <c r="HB452" s="1">
        <v>-6.1192808482915917E-2</v>
      </c>
      <c r="HC452" s="1">
        <v>9.7621983196103414E-3</v>
      </c>
      <c r="HD452" s="1">
        <v>-3.3387782167185642E-4</v>
      </c>
      <c r="HE452" s="1">
        <v>2.632278881966732E-6</v>
      </c>
      <c r="HF452" s="1">
        <v>6</v>
      </c>
      <c r="HG452" s="1">
        <v>2134</v>
      </c>
      <c r="HH452" s="1">
        <v>2</v>
      </c>
      <c r="HI452" s="1">
        <v>31</v>
      </c>
      <c r="HJ452" s="1">
        <v>4.9000000000000004</v>
      </c>
      <c r="HK452" s="1">
        <v>4.8</v>
      </c>
      <c r="HL452" s="1">
        <v>0.68481400000000003</v>
      </c>
      <c r="HM452" s="1">
        <v>2.3584000000000001</v>
      </c>
      <c r="HN452" s="1">
        <v>1.4978</v>
      </c>
      <c r="HO452" s="1">
        <v>2.3071299999999999</v>
      </c>
      <c r="HP452" s="1">
        <v>1.5478499999999999</v>
      </c>
      <c r="HQ452" s="1">
        <v>2.3571800000000001</v>
      </c>
      <c r="HR452" s="1">
        <v>39.242199999999997</v>
      </c>
      <c r="HS452" s="1">
        <v>15.0952</v>
      </c>
      <c r="HT452" s="1">
        <v>18</v>
      </c>
      <c r="HU452" s="1">
        <v>491.27199999999999</v>
      </c>
      <c r="HV452" s="1">
        <v>490.18299999999999</v>
      </c>
      <c r="HW452" s="1">
        <v>25.759399999999999</v>
      </c>
      <c r="HX452" s="1">
        <v>32.547499999999999</v>
      </c>
      <c r="HY452" s="1">
        <v>30.000800000000002</v>
      </c>
      <c r="HZ452" s="1">
        <v>32.258699999999997</v>
      </c>
      <c r="IA452" s="1">
        <v>32.352200000000003</v>
      </c>
      <c r="IB452" s="1">
        <v>13.813800000000001</v>
      </c>
      <c r="IC452" s="1">
        <v>31.931100000000001</v>
      </c>
      <c r="ID452" s="1">
        <v>16.900300000000001</v>
      </c>
      <c r="IE452" s="1">
        <v>25.7544</v>
      </c>
      <c r="IF452" s="1">
        <v>250.774</v>
      </c>
      <c r="IG452" s="1">
        <v>24.297499999999999</v>
      </c>
      <c r="IH452" s="1">
        <v>100.51900000000001</v>
      </c>
      <c r="II452" s="1">
        <v>100.223</v>
      </c>
      <c r="IJ452" s="1" t="s">
        <v>1117</v>
      </c>
    </row>
    <row r="453" spans="1:244" ht="15.75" customHeight="1" x14ac:dyDescent="0.3">
      <c r="A453" s="1">
        <v>437</v>
      </c>
      <c r="B453" s="1">
        <v>1659883759.5999999</v>
      </c>
      <c r="C453" s="1">
        <v>3502.5</v>
      </c>
      <c r="D453" s="1" t="s">
        <v>1200</v>
      </c>
      <c r="E453" s="1" t="s">
        <v>1201</v>
      </c>
      <c r="F453" s="1">
        <v>1</v>
      </c>
      <c r="G453" s="1" t="s">
        <v>1105</v>
      </c>
      <c r="H453" s="1" t="s">
        <v>345</v>
      </c>
      <c r="I453" s="1" t="s">
        <v>1102</v>
      </c>
      <c r="J453" s="1" t="s">
        <v>1113</v>
      </c>
      <c r="K453" s="1" t="s">
        <v>1114</v>
      </c>
      <c r="L453" s="1" t="s">
        <v>1115</v>
      </c>
      <c r="M453" s="1" t="s">
        <v>346</v>
      </c>
      <c r="N453" s="1">
        <v>1659883752.099999</v>
      </c>
      <c r="O453" s="1">
        <f t="shared" si="34"/>
        <v>2.6000499944855379E-3</v>
      </c>
      <c r="P453" s="1">
        <f t="shared" si="35"/>
        <v>2.6000499944855378</v>
      </c>
      <c r="Q453" s="1">
        <f t="shared" si="36"/>
        <v>2.5572598013298369</v>
      </c>
      <c r="R453" s="1">
        <f t="shared" si="37"/>
        <v>149.1644666666667</v>
      </c>
      <c r="S453" s="1">
        <f t="shared" si="38"/>
        <v>112.41980404032341</v>
      </c>
      <c r="T453" s="1">
        <f t="shared" si="39"/>
        <v>11.169138151640537</v>
      </c>
      <c r="U453" s="1">
        <f t="shared" si="40"/>
        <v>14.819795762303547</v>
      </c>
      <c r="V453" s="1">
        <f t="shared" si="41"/>
        <v>0.12880587718425249</v>
      </c>
      <c r="W453" s="1">
        <f t="shared" si="42"/>
        <v>2.9171914748211618</v>
      </c>
      <c r="X453" s="1">
        <f t="shared" si="43"/>
        <v>0.12572770739265637</v>
      </c>
      <c r="Y453" s="1">
        <f t="shared" si="44"/>
        <v>7.8850251575238839E-2</v>
      </c>
      <c r="Z453" s="1">
        <f t="shared" si="45"/>
        <v>321.51350580000002</v>
      </c>
      <c r="AA453" s="1">
        <f t="shared" si="46"/>
        <v>32.272529099568466</v>
      </c>
      <c r="AB453" s="1">
        <f t="shared" si="47"/>
        <v>31.73675333333334</v>
      </c>
      <c r="AC453" s="1">
        <f t="shared" si="48"/>
        <v>4.7043946739938622</v>
      </c>
      <c r="AD453" s="1">
        <f t="shared" si="49"/>
        <v>60.262356378825935</v>
      </c>
      <c r="AE453" s="1">
        <f t="shared" si="50"/>
        <v>2.7266302837636602</v>
      </c>
      <c r="AF453" s="1">
        <f t="shared" si="51"/>
        <v>4.5245995138711539</v>
      </c>
      <c r="AG453" s="1">
        <f t="shared" si="52"/>
        <v>1.977764390230202</v>
      </c>
      <c r="AH453" s="1">
        <f t="shared" si="53"/>
        <v>-114.66220475681222</v>
      </c>
      <c r="AI453" s="1">
        <f t="shared" si="54"/>
        <v>-107.79711843478637</v>
      </c>
      <c r="AJ453" s="1">
        <f t="shared" si="55"/>
        <v>-8.330334158891386</v>
      </c>
      <c r="AK453" s="1">
        <f t="shared" si="56"/>
        <v>90.723848449510029</v>
      </c>
      <c r="AL453" s="1">
        <f t="shared" si="57"/>
        <v>31.49932678537051</v>
      </c>
      <c r="AM453" s="1">
        <f t="shared" si="58"/>
        <v>2.5849305879757654</v>
      </c>
      <c r="AN453" s="1">
        <f t="shared" si="59"/>
        <v>2.5572598013298369</v>
      </c>
      <c r="AO453" s="1">
        <v>216.5792581459414</v>
      </c>
      <c r="AP453" s="1">
        <v>187.8060181818181</v>
      </c>
      <c r="AQ453" s="1">
        <v>4.9532413393230872</v>
      </c>
      <c r="AR453" s="1">
        <v>65.940295061858151</v>
      </c>
      <c r="AS453" s="1">
        <f t="shared" si="60"/>
        <v>2.6000499944855378</v>
      </c>
      <c r="AT453" s="1">
        <v>24.439102445838412</v>
      </c>
      <c r="AU453" s="1">
        <v>27.472144242424221</v>
      </c>
      <c r="AV453" s="1">
        <v>7.819528859769276E-5</v>
      </c>
      <c r="AW453" s="1">
        <v>81.189635881585644</v>
      </c>
      <c r="AX453" s="1">
        <v>5</v>
      </c>
      <c r="AY453" s="1">
        <v>1</v>
      </c>
      <c r="AZ453" s="1">
        <f t="shared" si="61"/>
        <v>1</v>
      </c>
      <c r="BA453" s="1">
        <f t="shared" si="62"/>
        <v>0</v>
      </c>
      <c r="BB453" s="1">
        <f t="shared" si="63"/>
        <v>51804.976549072097</v>
      </c>
      <c r="BC453" s="1">
        <f t="shared" si="64"/>
        <v>1999.9880000000001</v>
      </c>
      <c r="BD453" s="1">
        <f t="shared" si="65"/>
        <v>1681.1896200000001</v>
      </c>
      <c r="BE453" s="1">
        <f t="shared" si="66"/>
        <v>0.84059985359912159</v>
      </c>
      <c r="BF453" s="1">
        <f t="shared" si="67"/>
        <v>0.16075771744630468</v>
      </c>
      <c r="BG453" s="1">
        <v>6</v>
      </c>
      <c r="BH453" s="1">
        <v>0.5</v>
      </c>
      <c r="BI453" s="1" t="s">
        <v>347</v>
      </c>
      <c r="BJ453" s="1">
        <v>2</v>
      </c>
      <c r="BK453" s="1" t="b">
        <v>1</v>
      </c>
      <c r="BL453" s="1">
        <v>1659883752.099999</v>
      </c>
      <c r="BM453" s="1">
        <v>149.1644666666667</v>
      </c>
      <c r="BN453" s="1">
        <v>187.4162</v>
      </c>
      <c r="BO453" s="1">
        <v>27.444126666666669</v>
      </c>
      <c r="BP453" s="1">
        <v>24.428139999999999</v>
      </c>
      <c r="BQ453" s="1">
        <v>148.37906666666669</v>
      </c>
      <c r="BR453" s="1">
        <v>27.43442666666666</v>
      </c>
      <c r="BS453" s="1">
        <v>500.13273333333319</v>
      </c>
      <c r="BT453" s="1">
        <v>99.252080000000007</v>
      </c>
      <c r="BU453" s="1">
        <v>9.9971420000000005E-2</v>
      </c>
      <c r="BV453" s="1">
        <v>31.051333333333329</v>
      </c>
      <c r="BW453" s="1">
        <v>31.73675333333334</v>
      </c>
      <c r="BX453" s="1">
        <v>999.89999999999986</v>
      </c>
      <c r="BY453" s="1">
        <v>0</v>
      </c>
      <c r="BZ453" s="1">
        <v>0</v>
      </c>
      <c r="CA453" s="1">
        <v>10004.546</v>
      </c>
      <c r="CB453" s="1">
        <v>0</v>
      </c>
      <c r="CC453" s="1">
        <v>211.2288666666667</v>
      </c>
      <c r="CD453" s="1">
        <v>-38.251793333333332</v>
      </c>
      <c r="CE453" s="1">
        <v>153.374</v>
      </c>
      <c r="CF453" s="1">
        <v>192.10919999999999</v>
      </c>
      <c r="CG453" s="1">
        <v>3.0159846666666672</v>
      </c>
      <c r="CH453" s="1">
        <v>187.4162</v>
      </c>
      <c r="CI453" s="1">
        <v>24.428139999999999</v>
      </c>
      <c r="CJ453" s="1">
        <v>2.7238853333333339</v>
      </c>
      <c r="CK453" s="1">
        <v>2.4245433333333328</v>
      </c>
      <c r="CL453" s="1">
        <v>22.429913333333339</v>
      </c>
      <c r="CM453" s="1">
        <v>20.52862</v>
      </c>
      <c r="CN453" s="1">
        <v>1999.9880000000001</v>
      </c>
      <c r="CO453" s="1">
        <v>0.9800038000000002</v>
      </c>
      <c r="CP453" s="1">
        <v>1.999656E-2</v>
      </c>
      <c r="CQ453" s="1">
        <v>0</v>
      </c>
      <c r="CR453" s="1">
        <v>2.659666666666666</v>
      </c>
      <c r="CS453" s="1">
        <v>0</v>
      </c>
      <c r="CT453" s="1">
        <v>14735.86</v>
      </c>
      <c r="CU453" s="1">
        <v>17412.240000000002</v>
      </c>
      <c r="CV453" s="1">
        <v>42.6374</v>
      </c>
      <c r="CW453" s="1">
        <v>44.324599999999997</v>
      </c>
      <c r="CX453" s="1">
        <v>42.625</v>
      </c>
      <c r="CY453" s="1">
        <v>42.7164</v>
      </c>
      <c r="CZ453" s="1">
        <v>42.778933333333342</v>
      </c>
      <c r="DA453" s="1">
        <v>1959.998</v>
      </c>
      <c r="DB453" s="1">
        <v>39.99</v>
      </c>
      <c r="DC453" s="1">
        <v>0</v>
      </c>
      <c r="DD453" s="1">
        <v>1659883758.5</v>
      </c>
      <c r="DE453" s="1">
        <v>0</v>
      </c>
      <c r="DF453" s="1">
        <v>1659883469</v>
      </c>
      <c r="DG453" s="1" t="s">
        <v>1116</v>
      </c>
      <c r="DH453" s="1">
        <v>1659883467</v>
      </c>
      <c r="DI453" s="1">
        <v>1659883469</v>
      </c>
      <c r="DJ453" s="1">
        <v>2</v>
      </c>
      <c r="DK453" s="1">
        <v>0.127</v>
      </c>
      <c r="DL453" s="1">
        <v>-8.9999999999999993E-3</v>
      </c>
      <c r="DM453" s="1">
        <v>1.3560000000000001</v>
      </c>
      <c r="DN453" s="1">
        <v>1.4999999999999999E-2</v>
      </c>
      <c r="DO453" s="1">
        <v>400</v>
      </c>
      <c r="DP453" s="1">
        <v>25</v>
      </c>
      <c r="DQ453" s="1">
        <v>0.21</v>
      </c>
      <c r="DR453" s="1">
        <v>0.05</v>
      </c>
      <c r="DS453" s="1">
        <v>1.666454326716504</v>
      </c>
      <c r="DT453" s="1">
        <v>6.1361241748059756</v>
      </c>
      <c r="DU453" s="1">
        <v>0.44916339705836822</v>
      </c>
      <c r="DV453" s="1">
        <v>0</v>
      </c>
      <c r="DW453" s="1">
        <v>-38.190803333333328</v>
      </c>
      <c r="DX453" s="1">
        <v>-14.307579977753001</v>
      </c>
      <c r="DY453" s="1">
        <v>1.0531751448147439</v>
      </c>
      <c r="DZ453" s="1">
        <v>0</v>
      </c>
      <c r="EA453" s="1">
        <v>119.1261250912076</v>
      </c>
      <c r="EB453" s="1">
        <v>201.2403209430924</v>
      </c>
      <c r="EC453" s="1">
        <v>15.02983596235096</v>
      </c>
      <c r="ED453" s="1">
        <v>0</v>
      </c>
      <c r="EE453" s="1">
        <v>3.0072169999999998</v>
      </c>
      <c r="EF453" s="1">
        <v>0.19326731707316089</v>
      </c>
      <c r="EG453" s="1">
        <v>1.9518607686000559E-2</v>
      </c>
      <c r="EH453" s="1">
        <v>0</v>
      </c>
      <c r="EI453" s="1">
        <v>1.978649421917043</v>
      </c>
      <c r="EJ453" s="1">
        <v>-6.1277500950529501E-2</v>
      </c>
      <c r="EK453" s="1">
        <v>4.6280257574264358E-3</v>
      </c>
      <c r="EL453" s="1">
        <v>1</v>
      </c>
      <c r="EM453" s="1">
        <v>1</v>
      </c>
      <c r="EN453" s="1">
        <v>5</v>
      </c>
      <c r="EO453" s="1" t="s">
        <v>371</v>
      </c>
      <c r="EP453" s="1">
        <v>2.9421200000000001</v>
      </c>
      <c r="EQ453" s="1">
        <v>2.8010799999999998</v>
      </c>
      <c r="ER453" s="1">
        <v>4.6095299999999999E-2</v>
      </c>
      <c r="ES453" s="1">
        <v>5.4727499999999998E-2</v>
      </c>
      <c r="ET453" s="1">
        <v>0.118196</v>
      </c>
      <c r="EU453" s="1">
        <v>0.10882699999999999</v>
      </c>
      <c r="EV453" s="1">
        <v>19553</v>
      </c>
      <c r="EW453" s="1">
        <v>20316.8</v>
      </c>
      <c r="EX453" s="1">
        <v>23841</v>
      </c>
      <c r="EY453" s="1">
        <v>25016.6</v>
      </c>
      <c r="EZ453" s="1">
        <v>33648.199999999997</v>
      </c>
      <c r="FA453" s="1">
        <v>35596.9</v>
      </c>
      <c r="FB453" s="1">
        <v>43469.7</v>
      </c>
      <c r="FC453" s="1">
        <v>46244.2</v>
      </c>
      <c r="FD453" s="1">
        <v>1.94197</v>
      </c>
      <c r="FE453" s="1">
        <v>1.8418000000000001</v>
      </c>
      <c r="FF453" s="1">
        <v>0.103496</v>
      </c>
      <c r="FG453" s="1">
        <v>0</v>
      </c>
      <c r="FH453" s="1">
        <v>30.0459</v>
      </c>
      <c r="FI453" s="1">
        <v>999.9</v>
      </c>
      <c r="FJ453" s="1">
        <v>59.7</v>
      </c>
      <c r="FK453" s="1">
        <v>35.4</v>
      </c>
      <c r="FL453" s="1">
        <v>34.739600000000003</v>
      </c>
      <c r="FM453" s="1">
        <v>64.019800000000004</v>
      </c>
      <c r="FN453" s="1">
        <v>26.149799999999999</v>
      </c>
      <c r="FO453" s="1">
        <v>1</v>
      </c>
      <c r="FP453" s="1">
        <v>0.435755</v>
      </c>
      <c r="FQ453" s="1">
        <v>3.27644</v>
      </c>
      <c r="FR453" s="1">
        <v>20.2879</v>
      </c>
      <c r="FS453" s="1">
        <v>5.2120499999999996</v>
      </c>
      <c r="FT453" s="1">
        <v>11.9078</v>
      </c>
      <c r="FU453" s="1">
        <v>5.0025000000000004</v>
      </c>
      <c r="FV453" s="1">
        <v>3.2894999999999999</v>
      </c>
      <c r="FW453" s="1">
        <v>9999</v>
      </c>
      <c r="FX453" s="1">
        <v>9999</v>
      </c>
      <c r="FY453" s="1">
        <v>9999</v>
      </c>
      <c r="FZ453" s="1">
        <v>999.9</v>
      </c>
      <c r="GA453" s="1">
        <v>1.8595900000000001</v>
      </c>
      <c r="GB453" s="1">
        <v>1.8545499999999999</v>
      </c>
      <c r="GC453" s="1">
        <v>1.8577600000000001</v>
      </c>
      <c r="GD453" s="1">
        <v>1.8561799999999999</v>
      </c>
      <c r="GE453" s="1">
        <v>1.8549100000000001</v>
      </c>
      <c r="GF453" s="1">
        <v>1.8545499999999999</v>
      </c>
      <c r="GG453" s="1">
        <v>1.85331</v>
      </c>
      <c r="GH453" s="1">
        <v>1.8564099999999999</v>
      </c>
      <c r="GI453" s="1">
        <v>0</v>
      </c>
      <c r="GJ453" s="1">
        <v>0</v>
      </c>
      <c r="GK453" s="1">
        <v>0</v>
      </c>
      <c r="GL453" s="1">
        <v>0</v>
      </c>
      <c r="GM453" s="1" t="s">
        <v>350</v>
      </c>
      <c r="GN453" s="1" t="s">
        <v>351</v>
      </c>
      <c r="GO453" s="1" t="s">
        <v>352</v>
      </c>
      <c r="GP453" s="1" t="s">
        <v>352</v>
      </c>
      <c r="GQ453" s="1" t="s">
        <v>352</v>
      </c>
      <c r="GR453" s="1" t="s">
        <v>352</v>
      </c>
      <c r="GS453" s="1">
        <v>0</v>
      </c>
      <c r="GT453" s="1">
        <v>100</v>
      </c>
      <c r="GU453" s="1">
        <v>100</v>
      </c>
      <c r="GV453" s="1">
        <v>0.877</v>
      </c>
      <c r="GW453" s="1">
        <v>9.5999999999999992E-3</v>
      </c>
      <c r="GX453" s="1">
        <v>0.36794396410256031</v>
      </c>
      <c r="GY453" s="1">
        <v>3.036990343597491E-3</v>
      </c>
      <c r="GZ453" s="1">
        <v>-1.538114387597119E-6</v>
      </c>
      <c r="HA453" s="1">
        <v>3.3909691194327332E-10</v>
      </c>
      <c r="HB453" s="1">
        <v>-6.1192808482915917E-2</v>
      </c>
      <c r="HC453" s="1">
        <v>9.7621983196103414E-3</v>
      </c>
      <c r="HD453" s="1">
        <v>-3.3387782167185642E-4</v>
      </c>
      <c r="HE453" s="1">
        <v>2.632278881966732E-6</v>
      </c>
      <c r="HF453" s="1">
        <v>6</v>
      </c>
      <c r="HG453" s="1">
        <v>2134</v>
      </c>
      <c r="HH453" s="1">
        <v>2</v>
      </c>
      <c r="HI453" s="1">
        <v>31</v>
      </c>
      <c r="HJ453" s="1">
        <v>4.9000000000000004</v>
      </c>
      <c r="HK453" s="1">
        <v>4.8</v>
      </c>
      <c r="HL453" s="1">
        <v>0.69824200000000003</v>
      </c>
      <c r="HM453" s="1">
        <v>2.33765</v>
      </c>
      <c r="HN453" s="1">
        <v>1.4978</v>
      </c>
      <c r="HO453" s="1">
        <v>2.3071299999999999</v>
      </c>
      <c r="HP453" s="1">
        <v>1.5478499999999999</v>
      </c>
      <c r="HQ453" s="1">
        <v>2.3986800000000001</v>
      </c>
      <c r="HR453" s="1">
        <v>39.242199999999997</v>
      </c>
      <c r="HS453" s="1">
        <v>15.086399999999999</v>
      </c>
      <c r="HT453" s="1">
        <v>18</v>
      </c>
      <c r="HU453" s="1">
        <v>491.34199999999998</v>
      </c>
      <c r="HV453" s="1">
        <v>490.142</v>
      </c>
      <c r="HW453" s="1">
        <v>25.7483</v>
      </c>
      <c r="HX453" s="1">
        <v>32.549300000000002</v>
      </c>
      <c r="HY453" s="1">
        <v>30.000800000000002</v>
      </c>
      <c r="HZ453" s="1">
        <v>32.260100000000001</v>
      </c>
      <c r="IA453" s="1">
        <v>32.353400000000001</v>
      </c>
      <c r="IB453" s="1">
        <v>14.0854</v>
      </c>
      <c r="IC453" s="1">
        <v>31.931100000000001</v>
      </c>
      <c r="ID453" s="1">
        <v>16.900300000000001</v>
      </c>
      <c r="IE453" s="1">
        <v>25.710699999999999</v>
      </c>
      <c r="IF453" s="1">
        <v>260.79199999999997</v>
      </c>
      <c r="IG453" s="1">
        <v>24.292000000000002</v>
      </c>
      <c r="IH453" s="1">
        <v>100.51900000000001</v>
      </c>
      <c r="II453" s="1">
        <v>100.224</v>
      </c>
      <c r="IJ453" s="1" t="s">
        <v>1117</v>
      </c>
    </row>
    <row r="454" spans="1:244" ht="15.75" customHeight="1" x14ac:dyDescent="0.3">
      <c r="A454" s="1">
        <v>438</v>
      </c>
      <c r="B454" s="1">
        <v>1659883760.5999999</v>
      </c>
      <c r="C454" s="1">
        <v>3503.5</v>
      </c>
      <c r="D454" s="1" t="s">
        <v>1202</v>
      </c>
      <c r="E454" s="1" t="s">
        <v>1203</v>
      </c>
      <c r="F454" s="1">
        <v>1</v>
      </c>
      <c r="G454" s="1" t="s">
        <v>1105</v>
      </c>
      <c r="H454" s="1" t="s">
        <v>345</v>
      </c>
      <c r="I454" s="1" t="s">
        <v>1102</v>
      </c>
      <c r="J454" s="1" t="s">
        <v>1113</v>
      </c>
      <c r="K454" s="1" t="s">
        <v>1114</v>
      </c>
      <c r="L454" s="1" t="s">
        <v>1115</v>
      </c>
      <c r="M454" s="1" t="s">
        <v>346</v>
      </c>
      <c r="N454" s="1">
        <v>1659883752.5999999</v>
      </c>
      <c r="O454" s="1">
        <f t="shared" si="34"/>
        <v>2.6090183025996852E-3</v>
      </c>
      <c r="P454" s="1">
        <f t="shared" si="35"/>
        <v>2.6090183025996851</v>
      </c>
      <c r="Q454" s="1">
        <f t="shared" si="36"/>
        <v>2.5895229947617042</v>
      </c>
      <c r="R454" s="1">
        <f t="shared" si="37"/>
        <v>151.55987500000001</v>
      </c>
      <c r="S454" s="1">
        <f t="shared" si="38"/>
        <v>114.45239353101378</v>
      </c>
      <c r="T454" s="1">
        <f t="shared" si="39"/>
        <v>11.371069518844406</v>
      </c>
      <c r="U454" s="1">
        <f t="shared" si="40"/>
        <v>15.057770499359368</v>
      </c>
      <c r="V454" s="1">
        <f t="shared" si="41"/>
        <v>0.12928244433086489</v>
      </c>
      <c r="W454" s="1">
        <f t="shared" si="42"/>
        <v>2.9172562578155219</v>
      </c>
      <c r="X454" s="1">
        <f t="shared" si="43"/>
        <v>0.12618181705749804</v>
      </c>
      <c r="Y454" s="1">
        <f t="shared" si="44"/>
        <v>7.9136021017021885E-2</v>
      </c>
      <c r="Z454" s="1">
        <f t="shared" si="45"/>
        <v>321.51442350000002</v>
      </c>
      <c r="AA454" s="1">
        <f t="shared" si="46"/>
        <v>32.269166977343787</v>
      </c>
      <c r="AB454" s="1">
        <f t="shared" si="47"/>
        <v>31.736249999999998</v>
      </c>
      <c r="AC454" s="1">
        <f t="shared" si="48"/>
        <v>4.7042603935040521</v>
      </c>
      <c r="AD454" s="1">
        <f t="shared" si="49"/>
        <v>60.269987350406915</v>
      </c>
      <c r="AE454" s="1">
        <f t="shared" si="50"/>
        <v>2.7268188365419417</v>
      </c>
      <c r="AF454" s="1">
        <f t="shared" si="51"/>
        <v>4.5243394870623472</v>
      </c>
      <c r="AG454" s="1">
        <f t="shared" si="52"/>
        <v>1.9774415569621104</v>
      </c>
      <c r="AH454" s="1">
        <f t="shared" si="53"/>
        <v>-115.05770714464612</v>
      </c>
      <c r="AI454" s="1">
        <f t="shared" si="54"/>
        <v>-107.87893625479315</v>
      </c>
      <c r="AJ454" s="1">
        <f t="shared" si="55"/>
        <v>-8.3364096524683138</v>
      </c>
      <c r="AK454" s="1">
        <f t="shared" si="56"/>
        <v>90.241370448092439</v>
      </c>
      <c r="AL454" s="1">
        <f t="shared" si="57"/>
        <v>31.563186926216069</v>
      </c>
      <c r="AM454" s="1">
        <f t="shared" si="58"/>
        <v>2.588008356880549</v>
      </c>
      <c r="AN454" s="1">
        <f t="shared" si="59"/>
        <v>2.5895229947617042</v>
      </c>
      <c r="AO454" s="1">
        <v>221.7332037791993</v>
      </c>
      <c r="AP454" s="1">
        <v>192.80024242424241</v>
      </c>
      <c r="AQ454" s="1">
        <v>4.9764252975760987</v>
      </c>
      <c r="AR454" s="1">
        <v>65.940295061858151</v>
      </c>
      <c r="AS454" s="1">
        <f t="shared" si="60"/>
        <v>2.6090183025996851</v>
      </c>
      <c r="AT454" s="1">
        <v>24.431314160090128</v>
      </c>
      <c r="AU454" s="1">
        <v>27.47482484848485</v>
      </c>
      <c r="AV454" s="1">
        <v>7.6559026166128885E-5</v>
      </c>
      <c r="AW454" s="1">
        <v>81.189635881585644</v>
      </c>
      <c r="AX454" s="1">
        <v>5</v>
      </c>
      <c r="AY454" s="1">
        <v>1</v>
      </c>
      <c r="AZ454" s="1">
        <f t="shared" si="61"/>
        <v>1</v>
      </c>
      <c r="BA454" s="1">
        <f t="shared" si="62"/>
        <v>0</v>
      </c>
      <c r="BB454" s="1">
        <f t="shared" si="63"/>
        <v>51806.985574355494</v>
      </c>
      <c r="BC454" s="1">
        <f t="shared" si="64"/>
        <v>1999.9937500000001</v>
      </c>
      <c r="BD454" s="1">
        <f t="shared" si="65"/>
        <v>1681.19445</v>
      </c>
      <c r="BE454" s="1">
        <f t="shared" si="66"/>
        <v>0.84059985187453701</v>
      </c>
      <c r="BF454" s="1">
        <f t="shared" si="67"/>
        <v>0.16075771411785661</v>
      </c>
      <c r="BG454" s="1">
        <v>6</v>
      </c>
      <c r="BH454" s="1">
        <v>0.5</v>
      </c>
      <c r="BI454" s="1" t="s">
        <v>347</v>
      </c>
      <c r="BJ454" s="1">
        <v>2</v>
      </c>
      <c r="BK454" s="1" t="b">
        <v>1</v>
      </c>
      <c r="BL454" s="1">
        <v>1659883752.5999999</v>
      </c>
      <c r="BM454" s="1">
        <v>151.55987500000001</v>
      </c>
      <c r="BN454" s="1">
        <v>189.89625000000001</v>
      </c>
      <c r="BO454" s="1">
        <v>27.44605</v>
      </c>
      <c r="BP454" s="1">
        <v>24.426475</v>
      </c>
      <c r="BQ454" s="1">
        <v>150.76831250000001</v>
      </c>
      <c r="BR454" s="1">
        <v>27.436356249999999</v>
      </c>
      <c r="BS454" s="1">
        <v>500.13218749999999</v>
      </c>
      <c r="BT454" s="1">
        <v>99.25200000000001</v>
      </c>
      <c r="BU454" s="1">
        <v>9.9959081249999998E-2</v>
      </c>
      <c r="BV454" s="1">
        <v>31.050325000000001</v>
      </c>
      <c r="BW454" s="1">
        <v>31.736249999999998</v>
      </c>
      <c r="BX454" s="1">
        <v>999.9</v>
      </c>
      <c r="BY454" s="1">
        <v>0</v>
      </c>
      <c r="BZ454" s="1">
        <v>0</v>
      </c>
      <c r="CA454" s="1">
        <v>10004.924375000001</v>
      </c>
      <c r="CB454" s="1">
        <v>0</v>
      </c>
      <c r="CC454" s="1">
        <v>210.589125</v>
      </c>
      <c r="CD454" s="1">
        <v>-38.336449999999999</v>
      </c>
      <c r="CE454" s="1">
        <v>155.8373125</v>
      </c>
      <c r="CF454" s="1">
        <v>194.6509375</v>
      </c>
      <c r="CG454" s="1">
        <v>3.0195699999999999</v>
      </c>
      <c r="CH454" s="1">
        <v>189.89625000000001</v>
      </c>
      <c r="CI454" s="1">
        <v>24.426475</v>
      </c>
      <c r="CJ454" s="1">
        <v>2.7240743749999998</v>
      </c>
      <c r="CK454" s="1">
        <v>2.4243762499999999</v>
      </c>
      <c r="CL454" s="1">
        <v>22.431056250000001</v>
      </c>
      <c r="CM454" s="1">
        <v>20.527506249999998</v>
      </c>
      <c r="CN454" s="1">
        <v>1999.9937500000001</v>
      </c>
      <c r="CO454" s="1">
        <v>0.98000387499999997</v>
      </c>
      <c r="CP454" s="1">
        <v>1.99964875E-2</v>
      </c>
      <c r="CQ454" s="1">
        <v>0</v>
      </c>
      <c r="CR454" s="1">
        <v>2.6521875000000001</v>
      </c>
      <c r="CS454" s="1">
        <v>0</v>
      </c>
      <c r="CT454" s="1">
        <v>14734.862499999999</v>
      </c>
      <c r="CU454" s="1">
        <v>17412.287499999999</v>
      </c>
      <c r="CV454" s="1">
        <v>42.636625000000002</v>
      </c>
      <c r="CW454" s="1">
        <v>44.327749999999988</v>
      </c>
      <c r="CX454" s="1">
        <v>42.625</v>
      </c>
      <c r="CY454" s="1">
        <v>42.718499999999999</v>
      </c>
      <c r="CZ454" s="1">
        <v>42.780999999999999</v>
      </c>
      <c r="DA454" s="1">
        <v>1960.0037500000001</v>
      </c>
      <c r="DB454" s="1">
        <v>39.99</v>
      </c>
      <c r="DC454" s="1">
        <v>0</v>
      </c>
      <c r="DD454" s="1">
        <v>1659883759.7</v>
      </c>
      <c r="DE454" s="1">
        <v>0</v>
      </c>
      <c r="DF454" s="1">
        <v>1659883469</v>
      </c>
      <c r="DG454" s="1" t="s">
        <v>1116</v>
      </c>
      <c r="DH454" s="1">
        <v>1659883467</v>
      </c>
      <c r="DI454" s="1">
        <v>1659883469</v>
      </c>
      <c r="DJ454" s="1">
        <v>2</v>
      </c>
      <c r="DK454" s="1">
        <v>0.127</v>
      </c>
      <c r="DL454" s="1">
        <v>-8.9999999999999993E-3</v>
      </c>
      <c r="DM454" s="1">
        <v>1.3560000000000001</v>
      </c>
      <c r="DN454" s="1">
        <v>1.4999999999999999E-2</v>
      </c>
      <c r="DO454" s="1">
        <v>400</v>
      </c>
      <c r="DP454" s="1">
        <v>25</v>
      </c>
      <c r="DQ454" s="1">
        <v>0.21</v>
      </c>
      <c r="DR454" s="1">
        <v>0.05</v>
      </c>
      <c r="DS454" s="1">
        <v>1.666454326716504</v>
      </c>
      <c r="DT454" s="1">
        <v>6.1361241748059756</v>
      </c>
      <c r="DU454" s="1">
        <v>0.44916339705836822</v>
      </c>
      <c r="DV454" s="1">
        <v>0</v>
      </c>
      <c r="DW454" s="1">
        <v>-38.190803333333328</v>
      </c>
      <c r="DX454" s="1">
        <v>-14.307579977753001</v>
      </c>
      <c r="DY454" s="1">
        <v>1.0531751448147439</v>
      </c>
      <c r="DZ454" s="1">
        <v>0</v>
      </c>
      <c r="EA454" s="1">
        <v>119.1261250912076</v>
      </c>
      <c r="EB454" s="1">
        <v>201.2403209430924</v>
      </c>
      <c r="EC454" s="1">
        <v>15.02983596235096</v>
      </c>
      <c r="ED454" s="1">
        <v>0</v>
      </c>
      <c r="EE454" s="1">
        <v>3.0072169999999998</v>
      </c>
      <c r="EF454" s="1">
        <v>0.19326731707316089</v>
      </c>
      <c r="EG454" s="1">
        <v>1.9518607686000559E-2</v>
      </c>
      <c r="EH454" s="1">
        <v>0</v>
      </c>
      <c r="EI454" s="1">
        <v>1.978649421917043</v>
      </c>
      <c r="EJ454" s="1">
        <v>-6.1277500950529501E-2</v>
      </c>
      <c r="EK454" s="1">
        <v>4.6280257574264358E-3</v>
      </c>
      <c r="EL454" s="1">
        <v>1</v>
      </c>
      <c r="EM454" s="1">
        <v>1</v>
      </c>
      <c r="EN454" s="1">
        <v>5</v>
      </c>
      <c r="EO454" s="1" t="s">
        <v>371</v>
      </c>
      <c r="EP454" s="1">
        <v>2.9419599999999999</v>
      </c>
      <c r="EQ454" s="1">
        <v>2.80111</v>
      </c>
      <c r="ER454" s="1">
        <v>4.7160800000000003E-2</v>
      </c>
      <c r="ES454" s="1">
        <v>5.5716500000000002E-2</v>
      </c>
      <c r="ET454" s="1">
        <v>0.118203</v>
      </c>
      <c r="EU454" s="1">
        <v>0.10879</v>
      </c>
      <c r="EV454" s="1">
        <v>19530.900000000001</v>
      </c>
      <c r="EW454" s="1">
        <v>20295.5</v>
      </c>
      <c r="EX454" s="1">
        <v>23840.7</v>
      </c>
      <c r="EY454" s="1">
        <v>25016.5</v>
      </c>
      <c r="EZ454" s="1">
        <v>33647.599999999999</v>
      </c>
      <c r="FA454" s="1">
        <v>35598.400000000001</v>
      </c>
      <c r="FB454" s="1">
        <v>43469.4</v>
      </c>
      <c r="FC454" s="1">
        <v>46244.2</v>
      </c>
      <c r="FD454" s="1">
        <v>1.9420500000000001</v>
      </c>
      <c r="FE454" s="1">
        <v>1.8418000000000001</v>
      </c>
      <c r="FF454" s="1">
        <v>0.10328</v>
      </c>
      <c r="FG454" s="1">
        <v>0</v>
      </c>
      <c r="FH454" s="1">
        <v>30.046900000000001</v>
      </c>
      <c r="FI454" s="1">
        <v>999.9</v>
      </c>
      <c r="FJ454" s="1">
        <v>59.7</v>
      </c>
      <c r="FK454" s="1">
        <v>35.4</v>
      </c>
      <c r="FL454" s="1">
        <v>34.7331</v>
      </c>
      <c r="FM454" s="1">
        <v>64.129800000000003</v>
      </c>
      <c r="FN454" s="1">
        <v>25.953499999999998</v>
      </c>
      <c r="FO454" s="1">
        <v>1</v>
      </c>
      <c r="FP454" s="1">
        <v>0.43576999999999999</v>
      </c>
      <c r="FQ454" s="1">
        <v>3.2879999999999998</v>
      </c>
      <c r="FR454" s="1">
        <v>20.287700000000001</v>
      </c>
      <c r="FS454" s="1">
        <v>5.2125000000000004</v>
      </c>
      <c r="FT454" s="1">
        <v>11.9077</v>
      </c>
      <c r="FU454" s="1">
        <v>5.0026000000000002</v>
      </c>
      <c r="FV454" s="1">
        <v>3.2894999999999999</v>
      </c>
      <c r="FW454" s="1">
        <v>9999</v>
      </c>
      <c r="FX454" s="1">
        <v>9999</v>
      </c>
      <c r="FY454" s="1">
        <v>9999</v>
      </c>
      <c r="FZ454" s="1">
        <v>999.9</v>
      </c>
      <c r="GA454" s="1">
        <v>1.8595900000000001</v>
      </c>
      <c r="GB454" s="1">
        <v>1.8545400000000001</v>
      </c>
      <c r="GC454" s="1">
        <v>1.8577600000000001</v>
      </c>
      <c r="GD454" s="1">
        <v>1.85616</v>
      </c>
      <c r="GE454" s="1">
        <v>1.8549</v>
      </c>
      <c r="GF454" s="1">
        <v>1.8545499999999999</v>
      </c>
      <c r="GG454" s="1">
        <v>1.8532999999999999</v>
      </c>
      <c r="GH454" s="1">
        <v>1.8564000000000001</v>
      </c>
      <c r="GI454" s="1">
        <v>0</v>
      </c>
      <c r="GJ454" s="1">
        <v>0</v>
      </c>
      <c r="GK454" s="1">
        <v>0</v>
      </c>
      <c r="GL454" s="1">
        <v>0</v>
      </c>
      <c r="GM454" s="1" t="s">
        <v>350</v>
      </c>
      <c r="GN454" s="1" t="s">
        <v>351</v>
      </c>
      <c r="GO454" s="1" t="s">
        <v>352</v>
      </c>
      <c r="GP454" s="1" t="s">
        <v>352</v>
      </c>
      <c r="GQ454" s="1" t="s">
        <v>352</v>
      </c>
      <c r="GR454" s="1" t="s">
        <v>352</v>
      </c>
      <c r="GS454" s="1">
        <v>0</v>
      </c>
      <c r="GT454" s="1">
        <v>100</v>
      </c>
      <c r="GU454" s="1">
        <v>100</v>
      </c>
      <c r="GV454" s="1">
        <v>0.88900000000000001</v>
      </c>
      <c r="GW454" s="1">
        <v>9.5999999999999992E-3</v>
      </c>
      <c r="GX454" s="1">
        <v>0.36794396410256031</v>
      </c>
      <c r="GY454" s="1">
        <v>3.036990343597491E-3</v>
      </c>
      <c r="GZ454" s="1">
        <v>-1.538114387597119E-6</v>
      </c>
      <c r="HA454" s="1">
        <v>3.3909691194327332E-10</v>
      </c>
      <c r="HB454" s="1">
        <v>-6.1192808482915917E-2</v>
      </c>
      <c r="HC454" s="1">
        <v>9.7621983196103414E-3</v>
      </c>
      <c r="HD454" s="1">
        <v>-3.3387782167185642E-4</v>
      </c>
      <c r="HE454" s="1">
        <v>2.632278881966732E-6</v>
      </c>
      <c r="HF454" s="1">
        <v>6</v>
      </c>
      <c r="HG454" s="1">
        <v>2134</v>
      </c>
      <c r="HH454" s="1">
        <v>2</v>
      </c>
      <c r="HI454" s="1">
        <v>31</v>
      </c>
      <c r="HJ454" s="1">
        <v>4.9000000000000004</v>
      </c>
      <c r="HK454" s="1">
        <v>4.9000000000000004</v>
      </c>
      <c r="HL454" s="1">
        <v>0.70678700000000005</v>
      </c>
      <c r="HM454" s="1">
        <v>2.3547400000000001</v>
      </c>
      <c r="HN454" s="1">
        <v>1.4978</v>
      </c>
      <c r="HO454" s="1">
        <v>2.3071299999999999</v>
      </c>
      <c r="HP454" s="1">
        <v>1.5478499999999999</v>
      </c>
      <c r="HQ454" s="1">
        <v>2.32056</v>
      </c>
      <c r="HR454" s="1">
        <v>39.267099999999999</v>
      </c>
      <c r="HS454" s="1">
        <v>15.086399999999999</v>
      </c>
      <c r="HT454" s="1">
        <v>18</v>
      </c>
      <c r="HU454" s="1">
        <v>491.39699999999999</v>
      </c>
      <c r="HV454" s="1">
        <v>490.149</v>
      </c>
      <c r="HW454" s="1">
        <v>25.739799999999999</v>
      </c>
      <c r="HX454" s="1">
        <v>32.551200000000001</v>
      </c>
      <c r="HY454" s="1">
        <v>30.000699999999998</v>
      </c>
      <c r="HZ454" s="1">
        <v>32.261499999999998</v>
      </c>
      <c r="IA454" s="1">
        <v>32.354399999999998</v>
      </c>
      <c r="IB454" s="1">
        <v>14.2438</v>
      </c>
      <c r="IC454" s="1">
        <v>31.931100000000001</v>
      </c>
      <c r="ID454" s="1">
        <v>16.900300000000001</v>
      </c>
      <c r="IE454" s="1">
        <v>25.710699999999999</v>
      </c>
      <c r="IF454" s="1">
        <v>260.79199999999997</v>
      </c>
      <c r="IG454" s="1">
        <v>24.290099999999999</v>
      </c>
      <c r="IH454" s="1">
        <v>100.518</v>
      </c>
      <c r="II454" s="1">
        <v>100.224</v>
      </c>
      <c r="IJ454" s="1" t="s">
        <v>1117</v>
      </c>
    </row>
    <row r="455" spans="1:244" ht="15.75" customHeight="1" x14ac:dyDescent="0.3">
      <c r="A455" s="1">
        <v>439</v>
      </c>
      <c r="B455" s="1">
        <v>1659883761.5999999</v>
      </c>
      <c r="C455" s="1">
        <v>3504.5</v>
      </c>
      <c r="D455" s="1" t="s">
        <v>1204</v>
      </c>
      <c r="E455" s="1" t="s">
        <v>1205</v>
      </c>
      <c r="F455" s="1">
        <v>1</v>
      </c>
      <c r="G455" s="1" t="s">
        <v>1105</v>
      </c>
      <c r="H455" s="1" t="s">
        <v>345</v>
      </c>
      <c r="I455" s="1" t="s">
        <v>1102</v>
      </c>
      <c r="J455" s="1" t="s">
        <v>1113</v>
      </c>
      <c r="K455" s="1" t="s">
        <v>1114</v>
      </c>
      <c r="L455" s="1" t="s">
        <v>1115</v>
      </c>
      <c r="M455" s="1" t="s">
        <v>346</v>
      </c>
      <c r="N455" s="1">
        <v>1659883754.099999</v>
      </c>
      <c r="O455" s="1">
        <f t="shared" si="34"/>
        <v>2.6211393262580047E-3</v>
      </c>
      <c r="P455" s="1">
        <f t="shared" si="35"/>
        <v>2.6211393262580049</v>
      </c>
      <c r="Q455" s="1">
        <f t="shared" si="36"/>
        <v>2.6993118550057367</v>
      </c>
      <c r="R455" s="1">
        <f t="shared" si="37"/>
        <v>158.69919999999999</v>
      </c>
      <c r="S455" s="1">
        <f t="shared" si="38"/>
        <v>120.17925220502613</v>
      </c>
      <c r="T455" s="1">
        <f t="shared" si="39"/>
        <v>11.940059394881082</v>
      </c>
      <c r="U455" s="1">
        <f t="shared" si="40"/>
        <v>15.767096559125239</v>
      </c>
      <c r="V455" s="1">
        <f t="shared" si="41"/>
        <v>0.12999644328294335</v>
      </c>
      <c r="W455" s="1">
        <f t="shared" si="42"/>
        <v>2.9172206395355733</v>
      </c>
      <c r="X455" s="1">
        <f t="shared" si="43"/>
        <v>0.12686188322064204</v>
      </c>
      <c r="Y455" s="1">
        <f t="shared" si="44"/>
        <v>7.9564009548473938E-2</v>
      </c>
      <c r="Z455" s="1">
        <f t="shared" si="45"/>
        <v>321.51308019999999</v>
      </c>
      <c r="AA455" s="1">
        <f t="shared" si="46"/>
        <v>32.263907269107428</v>
      </c>
      <c r="AB455" s="1">
        <f t="shared" si="47"/>
        <v>31.732913333333329</v>
      </c>
      <c r="AC455" s="1">
        <f t="shared" si="48"/>
        <v>4.7033703138476186</v>
      </c>
      <c r="AD455" s="1">
        <f t="shared" si="49"/>
        <v>60.289771281402984</v>
      </c>
      <c r="AE455" s="1">
        <f t="shared" si="50"/>
        <v>2.7273856450068412</v>
      </c>
      <c r="AF455" s="1">
        <f t="shared" si="51"/>
        <v>4.5237949772221677</v>
      </c>
      <c r="AG455" s="1">
        <f t="shared" si="52"/>
        <v>1.9759846688407774</v>
      </c>
      <c r="AH455" s="1">
        <f t="shared" si="53"/>
        <v>-115.592244287978</v>
      </c>
      <c r="AI455" s="1">
        <f t="shared" si="54"/>
        <v>-107.68495943653399</v>
      </c>
      <c r="AJ455" s="1">
        <f t="shared" si="55"/>
        <v>-8.3212981231605401</v>
      </c>
      <c r="AK455" s="1">
        <f t="shared" si="56"/>
        <v>89.914578352327439</v>
      </c>
      <c r="AL455" s="1">
        <f t="shared" si="57"/>
        <v>31.817580765374114</v>
      </c>
      <c r="AM455" s="1">
        <f t="shared" si="58"/>
        <v>2.5940402141863688</v>
      </c>
      <c r="AN455" s="1">
        <f t="shared" si="59"/>
        <v>2.6993118550057367</v>
      </c>
      <c r="AO455" s="1">
        <v>226.73281559687331</v>
      </c>
      <c r="AP455" s="1">
        <v>197.72385454545449</v>
      </c>
      <c r="AQ455" s="1">
        <v>4.9649340261165031</v>
      </c>
      <c r="AR455" s="1">
        <v>65.940295061858151</v>
      </c>
      <c r="AS455" s="1">
        <f t="shared" si="60"/>
        <v>2.6211393262580049</v>
      </c>
      <c r="AT455" s="1">
        <v>24.41924295009802</v>
      </c>
      <c r="AU455" s="1">
        <v>27.476969090909101</v>
      </c>
      <c r="AV455" s="1">
        <v>6.7903345692575616E-5</v>
      </c>
      <c r="AW455" s="1">
        <v>81.189635881585644</v>
      </c>
      <c r="AX455" s="1">
        <v>5</v>
      </c>
      <c r="AY455" s="1">
        <v>1</v>
      </c>
      <c r="AZ455" s="1">
        <f t="shared" si="61"/>
        <v>1</v>
      </c>
      <c r="BA455" s="1">
        <f t="shared" si="62"/>
        <v>0</v>
      </c>
      <c r="BB455" s="1">
        <f t="shared" si="63"/>
        <v>51806.337162390315</v>
      </c>
      <c r="BC455" s="1">
        <f t="shared" si="64"/>
        <v>1999.9853333333331</v>
      </c>
      <c r="BD455" s="1">
        <f t="shared" si="65"/>
        <v>1681.1873799999998</v>
      </c>
      <c r="BE455" s="1">
        <f t="shared" si="66"/>
        <v>0.84059985439893226</v>
      </c>
      <c r="BF455" s="1">
        <f t="shared" si="67"/>
        <v>0.16075771898993926</v>
      </c>
      <c r="BG455" s="1">
        <v>6</v>
      </c>
      <c r="BH455" s="1">
        <v>0.5</v>
      </c>
      <c r="BI455" s="1" t="s">
        <v>347</v>
      </c>
      <c r="BJ455" s="1">
        <v>2</v>
      </c>
      <c r="BK455" s="1" t="b">
        <v>1</v>
      </c>
      <c r="BL455" s="1">
        <v>1659883754.099999</v>
      </c>
      <c r="BM455" s="1">
        <v>158.69919999999999</v>
      </c>
      <c r="BN455" s="1">
        <v>197.36439999999999</v>
      </c>
      <c r="BO455" s="1">
        <v>27.451720000000009</v>
      </c>
      <c r="BP455" s="1">
        <v>24.4251</v>
      </c>
      <c r="BQ455" s="1">
        <v>157.88919999999999</v>
      </c>
      <c r="BR455" s="1">
        <v>27.44204666666667</v>
      </c>
      <c r="BS455" s="1">
        <v>500.1280666666666</v>
      </c>
      <c r="BT455" s="1">
        <v>99.252133333333347</v>
      </c>
      <c r="BU455" s="1">
        <v>9.9952620000000006E-2</v>
      </c>
      <c r="BV455" s="1">
        <v>31.048213333333329</v>
      </c>
      <c r="BW455" s="1">
        <v>31.732913333333329</v>
      </c>
      <c r="BX455" s="1">
        <v>999.89999999999986</v>
      </c>
      <c r="BY455" s="1">
        <v>0</v>
      </c>
      <c r="BZ455" s="1">
        <v>0</v>
      </c>
      <c r="CA455" s="1">
        <v>10004.70733333333</v>
      </c>
      <c r="CB455" s="1">
        <v>0</v>
      </c>
      <c r="CC455" s="1">
        <v>208.71966666666671</v>
      </c>
      <c r="CD455" s="1">
        <v>-38.665206666666663</v>
      </c>
      <c r="CE455" s="1">
        <v>163.17913333333331</v>
      </c>
      <c r="CF455" s="1">
        <v>202.3056666666667</v>
      </c>
      <c r="CG455" s="1">
        <v>3.0266160000000002</v>
      </c>
      <c r="CH455" s="1">
        <v>197.36439999999999</v>
      </c>
      <c r="CI455" s="1">
        <v>24.4251</v>
      </c>
      <c r="CJ455" s="1">
        <v>2.724641333333333</v>
      </c>
      <c r="CK455" s="1">
        <v>2.424243333333334</v>
      </c>
      <c r="CL455" s="1">
        <v>22.434480000000001</v>
      </c>
      <c r="CM455" s="1">
        <v>20.52661333333333</v>
      </c>
      <c r="CN455" s="1">
        <v>1999.9853333333331</v>
      </c>
      <c r="CO455" s="1">
        <v>0.9800038000000002</v>
      </c>
      <c r="CP455" s="1">
        <v>1.999656E-2</v>
      </c>
      <c r="CQ455" s="1">
        <v>0</v>
      </c>
      <c r="CR455" s="1">
        <v>2.6455333333333328</v>
      </c>
      <c r="CS455" s="1">
        <v>0</v>
      </c>
      <c r="CT455" s="1">
        <v>14731.726666666669</v>
      </c>
      <c r="CU455" s="1">
        <v>17412.21333333333</v>
      </c>
      <c r="CV455" s="1">
        <v>42.641533333333342</v>
      </c>
      <c r="CW455" s="1">
        <v>44.332999999999998</v>
      </c>
      <c r="CX455" s="1">
        <v>42.625</v>
      </c>
      <c r="CY455" s="1">
        <v>42.724799999999988</v>
      </c>
      <c r="CZ455" s="1">
        <v>42.787200000000013</v>
      </c>
      <c r="DA455" s="1">
        <v>1959.9953333333331</v>
      </c>
      <c r="DB455" s="1">
        <v>39.99</v>
      </c>
      <c r="DC455" s="1">
        <v>0</v>
      </c>
      <c r="DD455" s="1">
        <v>1659883760.3</v>
      </c>
      <c r="DE455" s="1">
        <v>0</v>
      </c>
      <c r="DF455" s="1">
        <v>1659883469</v>
      </c>
      <c r="DG455" s="1" t="s">
        <v>1116</v>
      </c>
      <c r="DH455" s="1">
        <v>1659883467</v>
      </c>
      <c r="DI455" s="1">
        <v>1659883469</v>
      </c>
      <c r="DJ455" s="1">
        <v>2</v>
      </c>
      <c r="DK455" s="1">
        <v>0.127</v>
      </c>
      <c r="DL455" s="1">
        <v>-8.9999999999999993E-3</v>
      </c>
      <c r="DM455" s="1">
        <v>1.3560000000000001</v>
      </c>
      <c r="DN455" s="1">
        <v>1.4999999999999999E-2</v>
      </c>
      <c r="DO455" s="1">
        <v>400</v>
      </c>
      <c r="DP455" s="1">
        <v>25</v>
      </c>
      <c r="DQ455" s="1">
        <v>0.21</v>
      </c>
      <c r="DR455" s="1">
        <v>0.05</v>
      </c>
      <c r="DS455" s="1">
        <v>1.770463824199175</v>
      </c>
      <c r="DT455" s="1">
        <v>6.3641792425780963</v>
      </c>
      <c r="DU455" s="1">
        <v>0.49251512270917042</v>
      </c>
      <c r="DV455" s="1">
        <v>0</v>
      </c>
      <c r="DW455" s="1">
        <v>-38.45629677419354</v>
      </c>
      <c r="DX455" s="1">
        <v>-12.658320967741879</v>
      </c>
      <c r="DY455" s="1">
        <v>0.97009263025750103</v>
      </c>
      <c r="DZ455" s="1">
        <v>0</v>
      </c>
      <c r="EA455" s="1">
        <v>125.0829488535628</v>
      </c>
      <c r="EB455" s="1">
        <v>196.6963914494838</v>
      </c>
      <c r="EC455" s="1">
        <v>14.212914378314</v>
      </c>
      <c r="ED455" s="1">
        <v>0</v>
      </c>
      <c r="EE455" s="1">
        <v>3.0137414634146338</v>
      </c>
      <c r="EF455" s="1">
        <v>0.2267481533101052</v>
      </c>
      <c r="EG455" s="1">
        <v>2.427049855889744E-2</v>
      </c>
      <c r="EH455" s="1">
        <v>0</v>
      </c>
      <c r="EI455" s="1">
        <v>1.9770996163940331</v>
      </c>
      <c r="EJ455" s="1">
        <v>-5.5871402017534592E-2</v>
      </c>
      <c r="EK455" s="1">
        <v>4.1450327924268861E-3</v>
      </c>
      <c r="EL455" s="1">
        <v>1</v>
      </c>
      <c r="EM455" s="1">
        <v>1</v>
      </c>
      <c r="EN455" s="1">
        <v>5</v>
      </c>
      <c r="EO455" s="1" t="s">
        <v>371</v>
      </c>
      <c r="EP455" s="1">
        <v>2.9420600000000001</v>
      </c>
      <c r="EQ455" s="1">
        <v>2.8012700000000001</v>
      </c>
      <c r="ER455" s="1">
        <v>4.8215500000000001E-2</v>
      </c>
      <c r="ES455" s="1">
        <v>5.67089E-2</v>
      </c>
      <c r="ET455" s="1">
        <v>0.118205</v>
      </c>
      <c r="EU455" s="1">
        <v>0.108783</v>
      </c>
      <c r="EV455" s="1">
        <v>19509.2</v>
      </c>
      <c r="EW455" s="1">
        <v>20274.099999999999</v>
      </c>
      <c r="EX455" s="1">
        <v>23840.6</v>
      </c>
      <c r="EY455" s="1">
        <v>25016.400000000001</v>
      </c>
      <c r="EZ455" s="1">
        <v>33647.4</v>
      </c>
      <c r="FA455" s="1">
        <v>35598.699999999997</v>
      </c>
      <c r="FB455" s="1">
        <v>43469.2</v>
      </c>
      <c r="FC455" s="1">
        <v>46244.2</v>
      </c>
      <c r="FD455" s="1">
        <v>1.9420999999999999</v>
      </c>
      <c r="FE455" s="1">
        <v>1.84185</v>
      </c>
      <c r="FF455" s="1">
        <v>0.103071</v>
      </c>
      <c r="FG455" s="1">
        <v>0</v>
      </c>
      <c r="FH455" s="1">
        <v>30.047799999999999</v>
      </c>
      <c r="FI455" s="1">
        <v>999.9</v>
      </c>
      <c r="FJ455" s="1">
        <v>59.7</v>
      </c>
      <c r="FK455" s="1">
        <v>35.4</v>
      </c>
      <c r="FL455" s="1">
        <v>34.735399999999998</v>
      </c>
      <c r="FM455" s="1">
        <v>64.239800000000002</v>
      </c>
      <c r="FN455" s="1">
        <v>26.085699999999999</v>
      </c>
      <c r="FO455" s="1">
        <v>1</v>
      </c>
      <c r="FP455" s="1">
        <v>0.43588900000000003</v>
      </c>
      <c r="FQ455" s="1">
        <v>3.3004600000000002</v>
      </c>
      <c r="FR455" s="1">
        <v>20.287500000000001</v>
      </c>
      <c r="FS455" s="1">
        <v>5.21265</v>
      </c>
      <c r="FT455" s="1">
        <v>11.9077</v>
      </c>
      <c r="FU455" s="1">
        <v>5.0026000000000002</v>
      </c>
      <c r="FV455" s="1">
        <v>3.28945</v>
      </c>
      <c r="FW455" s="1">
        <v>9999</v>
      </c>
      <c r="FX455" s="1">
        <v>9999</v>
      </c>
      <c r="FY455" s="1">
        <v>9999</v>
      </c>
      <c r="FZ455" s="1">
        <v>999.9</v>
      </c>
      <c r="GA455" s="1">
        <v>1.85958</v>
      </c>
      <c r="GB455" s="1">
        <v>1.85453</v>
      </c>
      <c r="GC455" s="1">
        <v>1.8577600000000001</v>
      </c>
      <c r="GD455" s="1">
        <v>1.8561399999999999</v>
      </c>
      <c r="GE455" s="1">
        <v>1.8549</v>
      </c>
      <c r="GF455" s="1">
        <v>1.8545499999999999</v>
      </c>
      <c r="GG455" s="1">
        <v>1.85327</v>
      </c>
      <c r="GH455" s="1">
        <v>1.8564000000000001</v>
      </c>
      <c r="GI455" s="1">
        <v>0</v>
      </c>
      <c r="GJ455" s="1">
        <v>0</v>
      </c>
      <c r="GK455" s="1">
        <v>0</v>
      </c>
      <c r="GL455" s="1">
        <v>0</v>
      </c>
      <c r="GM455" s="1" t="s">
        <v>350</v>
      </c>
      <c r="GN455" s="1" t="s">
        <v>351</v>
      </c>
      <c r="GO455" s="1" t="s">
        <v>352</v>
      </c>
      <c r="GP455" s="1" t="s">
        <v>352</v>
      </c>
      <c r="GQ455" s="1" t="s">
        <v>352</v>
      </c>
      <c r="GR455" s="1" t="s">
        <v>352</v>
      </c>
      <c r="GS455" s="1">
        <v>0</v>
      </c>
      <c r="GT455" s="1">
        <v>100</v>
      </c>
      <c r="GU455" s="1">
        <v>100</v>
      </c>
      <c r="GV455" s="1">
        <v>0.90100000000000002</v>
      </c>
      <c r="GW455" s="1">
        <v>9.5999999999999992E-3</v>
      </c>
      <c r="GX455" s="1">
        <v>0.36794396410256031</v>
      </c>
      <c r="GY455" s="1">
        <v>3.036990343597491E-3</v>
      </c>
      <c r="GZ455" s="1">
        <v>-1.538114387597119E-6</v>
      </c>
      <c r="HA455" s="1">
        <v>3.3909691194327332E-10</v>
      </c>
      <c r="HB455" s="1">
        <v>-6.1192808482915917E-2</v>
      </c>
      <c r="HC455" s="1">
        <v>9.7621983196103414E-3</v>
      </c>
      <c r="HD455" s="1">
        <v>-3.3387782167185642E-4</v>
      </c>
      <c r="HE455" s="1">
        <v>2.632278881966732E-6</v>
      </c>
      <c r="HF455" s="1">
        <v>6</v>
      </c>
      <c r="HG455" s="1">
        <v>2134</v>
      </c>
      <c r="HH455" s="1">
        <v>2</v>
      </c>
      <c r="HI455" s="1">
        <v>31</v>
      </c>
      <c r="HJ455" s="1">
        <v>4.9000000000000004</v>
      </c>
      <c r="HK455" s="1">
        <v>4.9000000000000004</v>
      </c>
      <c r="HL455" s="1">
        <v>0.72021500000000005</v>
      </c>
      <c r="HM455" s="1">
        <v>2.3315399999999999</v>
      </c>
      <c r="HN455" s="1">
        <v>1.4978</v>
      </c>
      <c r="HO455" s="1">
        <v>2.3071299999999999</v>
      </c>
      <c r="HP455" s="1">
        <v>1.5478499999999999</v>
      </c>
      <c r="HQ455" s="1">
        <v>2.4169900000000002</v>
      </c>
      <c r="HR455" s="1">
        <v>39.267099999999999</v>
      </c>
      <c r="HS455" s="1">
        <v>15.0952</v>
      </c>
      <c r="HT455" s="1">
        <v>18</v>
      </c>
      <c r="HU455" s="1">
        <v>491.43599999999998</v>
      </c>
      <c r="HV455" s="1">
        <v>490.19299999999998</v>
      </c>
      <c r="HW455" s="1">
        <v>25.730899999999998</v>
      </c>
      <c r="HX455" s="1">
        <v>32.552900000000001</v>
      </c>
      <c r="HY455" s="1">
        <v>30.000699999999998</v>
      </c>
      <c r="HZ455" s="1">
        <v>32.262999999999998</v>
      </c>
      <c r="IA455" s="1">
        <v>32.355800000000002</v>
      </c>
      <c r="IB455" s="1">
        <v>14.517300000000001</v>
      </c>
      <c r="IC455" s="1">
        <v>31.931100000000001</v>
      </c>
      <c r="ID455" s="1">
        <v>16.900300000000001</v>
      </c>
      <c r="IE455" s="1">
        <v>25.710699999999999</v>
      </c>
      <c r="IF455" s="1">
        <v>270.80900000000003</v>
      </c>
      <c r="IG455" s="1">
        <v>24.285299999999999</v>
      </c>
      <c r="IH455" s="1">
        <v>100.517</v>
      </c>
      <c r="II455" s="1">
        <v>100.223</v>
      </c>
      <c r="IJ455" s="1" t="s">
        <v>1117</v>
      </c>
    </row>
    <row r="456" spans="1:244" ht="15.75" customHeight="1" x14ac:dyDescent="0.3">
      <c r="A456" s="1">
        <v>440</v>
      </c>
      <c r="B456" s="1">
        <v>1659883762.5999999</v>
      </c>
      <c r="C456" s="1">
        <v>3505.5</v>
      </c>
      <c r="D456" s="1" t="s">
        <v>1206</v>
      </c>
      <c r="E456" s="1" t="s">
        <v>1207</v>
      </c>
      <c r="F456" s="1">
        <v>1</v>
      </c>
      <c r="G456" s="1" t="s">
        <v>1105</v>
      </c>
      <c r="H456" s="1" t="s">
        <v>345</v>
      </c>
      <c r="I456" s="1" t="s">
        <v>1102</v>
      </c>
      <c r="J456" s="1" t="s">
        <v>1113</v>
      </c>
      <c r="K456" s="1" t="s">
        <v>1114</v>
      </c>
      <c r="L456" s="1" t="s">
        <v>1115</v>
      </c>
      <c r="M456" s="1" t="s">
        <v>346</v>
      </c>
      <c r="N456" s="1">
        <v>1659883754.5999999</v>
      </c>
      <c r="O456" s="1">
        <f t="shared" si="34"/>
        <v>2.6322077985409084E-3</v>
      </c>
      <c r="P456" s="1">
        <f t="shared" si="35"/>
        <v>2.6322077985409083</v>
      </c>
      <c r="Q456" s="1">
        <f t="shared" si="36"/>
        <v>2.7966727547072647</v>
      </c>
      <c r="R456" s="1">
        <f t="shared" si="37"/>
        <v>161.09649999999999</v>
      </c>
      <c r="S456" s="1">
        <f t="shared" si="38"/>
        <v>121.44744293010508</v>
      </c>
      <c r="T456" s="1">
        <f t="shared" si="39"/>
        <v>12.066058087128113</v>
      </c>
      <c r="U456" s="1">
        <f t="shared" si="40"/>
        <v>16.00527503696987</v>
      </c>
      <c r="V456" s="1">
        <f t="shared" si="41"/>
        <v>0.13058117386852475</v>
      </c>
      <c r="W456" s="1">
        <f t="shared" si="42"/>
        <v>2.9170937946408038</v>
      </c>
      <c r="X456" s="1">
        <f t="shared" si="43"/>
        <v>0.12741858712499815</v>
      </c>
      <c r="Y456" s="1">
        <f t="shared" si="44"/>
        <v>7.9914383187656035E-2</v>
      </c>
      <c r="Z456" s="1">
        <f t="shared" si="45"/>
        <v>321.51492225000004</v>
      </c>
      <c r="AA456" s="1">
        <f t="shared" si="46"/>
        <v>32.26014787028253</v>
      </c>
      <c r="AB456" s="1">
        <f t="shared" si="47"/>
        <v>31.73228125</v>
      </c>
      <c r="AC456" s="1">
        <f t="shared" si="48"/>
        <v>4.7032017176260332</v>
      </c>
      <c r="AD456" s="1">
        <f t="shared" si="49"/>
        <v>60.296458787445431</v>
      </c>
      <c r="AE456" s="1">
        <f t="shared" si="50"/>
        <v>2.7275422938392579</v>
      </c>
      <c r="AF456" s="1">
        <f t="shared" si="51"/>
        <v>4.5235530389177194</v>
      </c>
      <c r="AG456" s="1">
        <f t="shared" si="52"/>
        <v>1.9756594237867753</v>
      </c>
      <c r="AH456" s="1">
        <f t="shared" si="53"/>
        <v>-116.08036391565406</v>
      </c>
      <c r="AI456" s="1">
        <f t="shared" si="54"/>
        <v>-107.72843996457661</v>
      </c>
      <c r="AJ456" s="1">
        <f t="shared" si="55"/>
        <v>-8.3249556253703467</v>
      </c>
      <c r="AK456" s="1">
        <f t="shared" si="56"/>
        <v>89.381162744399006</v>
      </c>
      <c r="AL456" s="1">
        <f t="shared" si="57"/>
        <v>31.858543200834852</v>
      </c>
      <c r="AM456" s="1">
        <f t="shared" si="58"/>
        <v>2.5970948698227048</v>
      </c>
      <c r="AN456" s="1">
        <f t="shared" si="59"/>
        <v>2.7966727547072647</v>
      </c>
      <c r="AO456" s="1">
        <v>231.6171459424047</v>
      </c>
      <c r="AP456" s="1">
        <v>202.62247878787869</v>
      </c>
      <c r="AQ456" s="1">
        <v>4.9390032262098158</v>
      </c>
      <c r="AR456" s="1">
        <v>65.940295061858151</v>
      </c>
      <c r="AS456" s="1">
        <f t="shared" si="60"/>
        <v>2.6322077985409083</v>
      </c>
      <c r="AT456" s="1">
        <v>24.406327611748409</v>
      </c>
      <c r="AU456" s="1">
        <v>27.477070909090909</v>
      </c>
      <c r="AV456" s="1">
        <v>5.2974915016819229E-5</v>
      </c>
      <c r="AW456" s="1">
        <v>81.189635881585644</v>
      </c>
      <c r="AX456" s="1">
        <v>5</v>
      </c>
      <c r="AY456" s="1">
        <v>1</v>
      </c>
      <c r="AZ456" s="1">
        <f t="shared" si="61"/>
        <v>1</v>
      </c>
      <c r="BA456" s="1">
        <f t="shared" si="62"/>
        <v>0</v>
      </c>
      <c r="BB456" s="1">
        <f t="shared" si="63"/>
        <v>51802.896254197272</v>
      </c>
      <c r="BC456" s="1">
        <f t="shared" si="64"/>
        <v>1999.996875</v>
      </c>
      <c r="BD456" s="1">
        <f t="shared" si="65"/>
        <v>1681.197075</v>
      </c>
      <c r="BE456" s="1">
        <f t="shared" si="66"/>
        <v>0.84059985093726708</v>
      </c>
      <c r="BF456" s="1">
        <f t="shared" si="67"/>
        <v>0.16075771230892549</v>
      </c>
      <c r="BG456" s="1">
        <v>6</v>
      </c>
      <c r="BH456" s="1">
        <v>0.5</v>
      </c>
      <c r="BI456" s="1" t="s">
        <v>347</v>
      </c>
      <c r="BJ456" s="1">
        <v>2</v>
      </c>
      <c r="BK456" s="1" t="b">
        <v>1</v>
      </c>
      <c r="BL456" s="1">
        <v>1659883754.5999999</v>
      </c>
      <c r="BM456" s="1">
        <v>161.09649999999999</v>
      </c>
      <c r="BN456" s="1">
        <v>199.81899999999999</v>
      </c>
      <c r="BO456" s="1">
        <v>27.45329375</v>
      </c>
      <c r="BP456" s="1">
        <v>24.42310625</v>
      </c>
      <c r="BQ456" s="1">
        <v>160.28043750000001</v>
      </c>
      <c r="BR456" s="1">
        <v>27.443618749999999</v>
      </c>
      <c r="BS456" s="1">
        <v>500.1266875</v>
      </c>
      <c r="BT456" s="1">
        <v>99.252125000000007</v>
      </c>
      <c r="BU456" s="1">
        <v>9.9971643750000005E-2</v>
      </c>
      <c r="BV456" s="1">
        <v>31.047274999999999</v>
      </c>
      <c r="BW456" s="1">
        <v>31.73228125</v>
      </c>
      <c r="BX456" s="1">
        <v>999.9</v>
      </c>
      <c r="BY456" s="1">
        <v>0</v>
      </c>
      <c r="BZ456" s="1">
        <v>0</v>
      </c>
      <c r="CA456" s="1">
        <v>10003.983125000001</v>
      </c>
      <c r="CB456" s="1">
        <v>0</v>
      </c>
      <c r="CC456" s="1">
        <v>208.107125</v>
      </c>
      <c r="CD456" s="1">
        <v>-38.722531250000003</v>
      </c>
      <c r="CE456" s="1">
        <v>165.644375</v>
      </c>
      <c r="CF456" s="1">
        <v>204.82124999999999</v>
      </c>
      <c r="CG456" s="1">
        <v>3.0301800000000001</v>
      </c>
      <c r="CH456" s="1">
        <v>199.81899999999999</v>
      </c>
      <c r="CI456" s="1">
        <v>24.42310625</v>
      </c>
      <c r="CJ456" s="1">
        <v>2.724796875</v>
      </c>
      <c r="CK456" s="1">
        <v>2.424045</v>
      </c>
      <c r="CL456" s="1">
        <v>22.43541875</v>
      </c>
      <c r="CM456" s="1">
        <v>20.525287500000001</v>
      </c>
      <c r="CN456" s="1">
        <v>1999.996875</v>
      </c>
      <c r="CO456" s="1">
        <v>0.98000387499999997</v>
      </c>
      <c r="CP456" s="1">
        <v>1.99964875E-2</v>
      </c>
      <c r="CQ456" s="1">
        <v>0</v>
      </c>
      <c r="CR456" s="1">
        <v>2.6283750000000001</v>
      </c>
      <c r="CS456" s="1">
        <v>0</v>
      </c>
      <c r="CT456" s="1">
        <v>14731.24375</v>
      </c>
      <c r="CU456" s="1">
        <v>17412.3125</v>
      </c>
      <c r="CV456" s="1">
        <v>42.644374999999997</v>
      </c>
      <c r="CW456" s="1">
        <v>44.335624999999993</v>
      </c>
      <c r="CX456" s="1">
        <v>42.628875000000001</v>
      </c>
      <c r="CY456" s="1">
        <v>42.726374999999997</v>
      </c>
      <c r="CZ456" s="1">
        <v>42.788749999999993</v>
      </c>
      <c r="DA456" s="1">
        <v>1960.006875</v>
      </c>
      <c r="DB456" s="1">
        <v>39.99</v>
      </c>
      <c r="DC456" s="1">
        <v>0</v>
      </c>
      <c r="DD456" s="1">
        <v>1659883761.5</v>
      </c>
      <c r="DE456" s="1">
        <v>0</v>
      </c>
      <c r="DF456" s="1">
        <v>1659883469</v>
      </c>
      <c r="DG456" s="1" t="s">
        <v>1116</v>
      </c>
      <c r="DH456" s="1">
        <v>1659883467</v>
      </c>
      <c r="DI456" s="1">
        <v>1659883469</v>
      </c>
      <c r="DJ456" s="1">
        <v>2</v>
      </c>
      <c r="DK456" s="1">
        <v>0.127</v>
      </c>
      <c r="DL456" s="1">
        <v>-8.9999999999999993E-3</v>
      </c>
      <c r="DM456" s="1">
        <v>1.3560000000000001</v>
      </c>
      <c r="DN456" s="1">
        <v>1.4999999999999999E-2</v>
      </c>
      <c r="DO456" s="1">
        <v>400</v>
      </c>
      <c r="DP456" s="1">
        <v>25</v>
      </c>
      <c r="DQ456" s="1">
        <v>0.21</v>
      </c>
      <c r="DR456" s="1">
        <v>0.05</v>
      </c>
      <c r="DS456" s="1">
        <v>1.941779897847133</v>
      </c>
      <c r="DT456" s="1">
        <v>6.6993519579245184</v>
      </c>
      <c r="DU456" s="1">
        <v>0.5004143849787398</v>
      </c>
      <c r="DV456" s="1">
        <v>0</v>
      </c>
      <c r="DW456" s="1">
        <v>-38.794549999999987</v>
      </c>
      <c r="DX456" s="1">
        <v>-10.09864204671864</v>
      </c>
      <c r="DY456" s="1">
        <v>0.76470532745191</v>
      </c>
      <c r="DZ456" s="1">
        <v>0</v>
      </c>
      <c r="EA456" s="1">
        <v>129.3203840117128</v>
      </c>
      <c r="EB456" s="1">
        <v>196.5867842020495</v>
      </c>
      <c r="EC456" s="1">
        <v>14.675350390706701</v>
      </c>
      <c r="ED456" s="1">
        <v>0</v>
      </c>
      <c r="EE456" s="1">
        <v>3.0222917499999999</v>
      </c>
      <c r="EF456" s="1">
        <v>0.26433714821763438</v>
      </c>
      <c r="EG456" s="1">
        <v>2.7910644375175219E-2</v>
      </c>
      <c r="EH456" s="1">
        <v>0</v>
      </c>
      <c r="EI456" s="1">
        <v>1.9760231476962791</v>
      </c>
      <c r="EJ456" s="1">
        <v>-5.0751287868103331E-2</v>
      </c>
      <c r="EK456" s="1">
        <v>3.9052909038018828E-3</v>
      </c>
      <c r="EL456" s="1">
        <v>1</v>
      </c>
      <c r="EM456" s="1">
        <v>1</v>
      </c>
      <c r="EN456" s="1">
        <v>5</v>
      </c>
      <c r="EO456" s="1" t="s">
        <v>371</v>
      </c>
      <c r="EP456" s="1">
        <v>2.9420099999999998</v>
      </c>
      <c r="EQ456" s="1">
        <v>2.80138</v>
      </c>
      <c r="ER456" s="1">
        <v>4.9256800000000003E-2</v>
      </c>
      <c r="ES456" s="1">
        <v>5.7708299999999997E-2</v>
      </c>
      <c r="ET456" s="1">
        <v>0.118204</v>
      </c>
      <c r="EU456" s="1">
        <v>0.10878599999999999</v>
      </c>
      <c r="EV456" s="1">
        <v>19487.8</v>
      </c>
      <c r="EW456" s="1">
        <v>20252.5</v>
      </c>
      <c r="EX456" s="1">
        <v>23840.5</v>
      </c>
      <c r="EY456" s="1">
        <v>25016.2</v>
      </c>
      <c r="EZ456" s="1">
        <v>33647.300000000003</v>
      </c>
      <c r="FA456" s="1">
        <v>35598.400000000001</v>
      </c>
      <c r="FB456" s="1">
        <v>43468.9</v>
      </c>
      <c r="FC456" s="1">
        <v>46243.9</v>
      </c>
      <c r="FD456" s="1">
        <v>1.9420999999999999</v>
      </c>
      <c r="FE456" s="1">
        <v>1.84175</v>
      </c>
      <c r="FF456" s="1">
        <v>0.102863</v>
      </c>
      <c r="FG456" s="1">
        <v>0</v>
      </c>
      <c r="FH456" s="1">
        <v>30.0489</v>
      </c>
      <c r="FI456" s="1">
        <v>999.9</v>
      </c>
      <c r="FJ456" s="1">
        <v>59.7</v>
      </c>
      <c r="FK456" s="1">
        <v>35.4</v>
      </c>
      <c r="FL456" s="1">
        <v>34.733600000000003</v>
      </c>
      <c r="FM456" s="1">
        <v>64.199799999999996</v>
      </c>
      <c r="FN456" s="1">
        <v>26.093800000000002</v>
      </c>
      <c r="FO456" s="1">
        <v>1</v>
      </c>
      <c r="FP456" s="1">
        <v>0.43597599999999997</v>
      </c>
      <c r="FQ456" s="1">
        <v>3.3100900000000002</v>
      </c>
      <c r="FR456" s="1">
        <v>20.287299999999998</v>
      </c>
      <c r="FS456" s="1">
        <v>5.2122000000000002</v>
      </c>
      <c r="FT456" s="1">
        <v>11.9077</v>
      </c>
      <c r="FU456" s="1">
        <v>5.0025500000000003</v>
      </c>
      <c r="FV456" s="1">
        <v>3.28945</v>
      </c>
      <c r="FW456" s="1">
        <v>9999</v>
      </c>
      <c r="FX456" s="1">
        <v>9999</v>
      </c>
      <c r="FY456" s="1">
        <v>9999</v>
      </c>
      <c r="FZ456" s="1">
        <v>999.9</v>
      </c>
      <c r="GA456" s="1">
        <v>1.85958</v>
      </c>
      <c r="GB456" s="1">
        <v>1.85453</v>
      </c>
      <c r="GC456" s="1">
        <v>1.8577600000000001</v>
      </c>
      <c r="GD456" s="1">
        <v>1.8561399999999999</v>
      </c>
      <c r="GE456" s="1">
        <v>1.8549</v>
      </c>
      <c r="GF456" s="1">
        <v>1.8545499999999999</v>
      </c>
      <c r="GG456" s="1">
        <v>1.85327</v>
      </c>
      <c r="GH456" s="1">
        <v>1.8564000000000001</v>
      </c>
      <c r="GI456" s="1">
        <v>0</v>
      </c>
      <c r="GJ456" s="1">
        <v>0</v>
      </c>
      <c r="GK456" s="1">
        <v>0</v>
      </c>
      <c r="GL456" s="1">
        <v>0</v>
      </c>
      <c r="GM456" s="1" t="s">
        <v>350</v>
      </c>
      <c r="GN456" s="1" t="s">
        <v>351</v>
      </c>
      <c r="GO456" s="1" t="s">
        <v>352</v>
      </c>
      <c r="GP456" s="1" t="s">
        <v>352</v>
      </c>
      <c r="GQ456" s="1" t="s">
        <v>352</v>
      </c>
      <c r="GR456" s="1" t="s">
        <v>352</v>
      </c>
      <c r="GS456" s="1">
        <v>0</v>
      </c>
      <c r="GT456" s="1">
        <v>100</v>
      </c>
      <c r="GU456" s="1">
        <v>100</v>
      </c>
      <c r="GV456" s="1">
        <v>0.91300000000000003</v>
      </c>
      <c r="GW456" s="1">
        <v>9.5999999999999992E-3</v>
      </c>
      <c r="GX456" s="1">
        <v>0.36794396410256031</v>
      </c>
      <c r="GY456" s="1">
        <v>3.036990343597491E-3</v>
      </c>
      <c r="GZ456" s="1">
        <v>-1.538114387597119E-6</v>
      </c>
      <c r="HA456" s="1">
        <v>3.3909691194327332E-10</v>
      </c>
      <c r="HB456" s="1">
        <v>-6.1192808482915917E-2</v>
      </c>
      <c r="HC456" s="1">
        <v>9.7621983196103414E-3</v>
      </c>
      <c r="HD456" s="1">
        <v>-3.3387782167185642E-4</v>
      </c>
      <c r="HE456" s="1">
        <v>2.632278881966732E-6</v>
      </c>
      <c r="HF456" s="1">
        <v>6</v>
      </c>
      <c r="HG456" s="1">
        <v>2134</v>
      </c>
      <c r="HH456" s="1">
        <v>2</v>
      </c>
      <c r="HI456" s="1">
        <v>31</v>
      </c>
      <c r="HJ456" s="1">
        <v>4.9000000000000004</v>
      </c>
      <c r="HK456" s="1">
        <v>4.9000000000000004</v>
      </c>
      <c r="HL456" s="1">
        <v>0.72875999999999996</v>
      </c>
      <c r="HM456" s="1">
        <v>2.3535200000000001</v>
      </c>
      <c r="HN456" s="1">
        <v>1.4978</v>
      </c>
      <c r="HO456" s="1">
        <v>2.3071299999999999</v>
      </c>
      <c r="HP456" s="1">
        <v>1.5478499999999999</v>
      </c>
      <c r="HQ456" s="1">
        <v>2.2936999999999999</v>
      </c>
      <c r="HR456" s="1">
        <v>39.267099999999999</v>
      </c>
      <c r="HS456" s="1">
        <v>15.086399999999999</v>
      </c>
      <c r="HT456" s="1">
        <v>18</v>
      </c>
      <c r="HU456" s="1">
        <v>491.44600000000003</v>
      </c>
      <c r="HV456" s="1">
        <v>490.13799999999998</v>
      </c>
      <c r="HW456" s="1">
        <v>25.7212</v>
      </c>
      <c r="HX456" s="1">
        <v>32.554299999999998</v>
      </c>
      <c r="HY456" s="1">
        <v>30.000599999999999</v>
      </c>
      <c r="HZ456" s="1">
        <v>32.264400000000002</v>
      </c>
      <c r="IA456" s="1">
        <v>32.357199999999999</v>
      </c>
      <c r="IB456" s="1">
        <v>14.674899999999999</v>
      </c>
      <c r="IC456" s="1">
        <v>32.202399999999997</v>
      </c>
      <c r="ID456" s="1">
        <v>16.523399999999999</v>
      </c>
      <c r="IE456" s="1">
        <v>25.710699999999999</v>
      </c>
      <c r="IF456" s="1">
        <v>270.80900000000003</v>
      </c>
      <c r="IG456" s="1">
        <v>24.280200000000001</v>
      </c>
      <c r="IH456" s="1">
        <v>100.517</v>
      </c>
      <c r="II456" s="1">
        <v>100.223</v>
      </c>
      <c r="IJ456" s="1" t="s">
        <v>1117</v>
      </c>
    </row>
    <row r="457" spans="1:244" ht="15.75" customHeight="1" x14ac:dyDescent="0.3">
      <c r="A457" s="1">
        <v>441</v>
      </c>
      <c r="B457" s="1">
        <v>1659883763.5999999</v>
      </c>
      <c r="C457" s="1">
        <v>3506.5</v>
      </c>
      <c r="D457" s="1" t="s">
        <v>1208</v>
      </c>
      <c r="E457" s="1" t="s">
        <v>1209</v>
      </c>
      <c r="F457" s="1">
        <v>1</v>
      </c>
      <c r="G457" s="1" t="s">
        <v>1105</v>
      </c>
      <c r="H457" s="1" t="s">
        <v>345</v>
      </c>
      <c r="I457" s="1" t="s">
        <v>1102</v>
      </c>
      <c r="J457" s="1" t="s">
        <v>1113</v>
      </c>
      <c r="K457" s="1" t="s">
        <v>1114</v>
      </c>
      <c r="L457" s="1" t="s">
        <v>1115</v>
      </c>
      <c r="M457" s="1" t="s">
        <v>346</v>
      </c>
      <c r="N457" s="1">
        <v>1659883756.099999</v>
      </c>
      <c r="O457" s="1">
        <f t="shared" si="34"/>
        <v>2.6393624203313094E-3</v>
      </c>
      <c r="P457" s="1">
        <f t="shared" si="35"/>
        <v>2.6393624203313095</v>
      </c>
      <c r="Q457" s="1">
        <f t="shared" si="36"/>
        <v>2.9012880212698922</v>
      </c>
      <c r="R457" s="1">
        <f t="shared" si="37"/>
        <v>168.25880000000001</v>
      </c>
      <c r="S457" s="1">
        <f t="shared" si="38"/>
        <v>127.21207898103951</v>
      </c>
      <c r="T457" s="1">
        <f t="shared" si="39"/>
        <v>12.638806615720432</v>
      </c>
      <c r="U457" s="1">
        <f t="shared" si="40"/>
        <v>16.716890814355306</v>
      </c>
      <c r="V457" s="1">
        <f t="shared" si="41"/>
        <v>0.13102800732283973</v>
      </c>
      <c r="W457" s="1">
        <f t="shared" si="42"/>
        <v>2.9171575632744933</v>
      </c>
      <c r="X457" s="1">
        <f t="shared" si="43"/>
        <v>0.12784409157313145</v>
      </c>
      <c r="Y457" s="1">
        <f t="shared" si="44"/>
        <v>8.018217549928057E-2</v>
      </c>
      <c r="Z457" s="1">
        <f t="shared" si="45"/>
        <v>321.5133315999999</v>
      </c>
      <c r="AA457" s="1">
        <f t="shared" si="46"/>
        <v>32.255944735271989</v>
      </c>
      <c r="AB457" s="1">
        <f t="shared" si="47"/>
        <v>31.729673333333331</v>
      </c>
      <c r="AC457" s="1">
        <f t="shared" si="48"/>
        <v>4.7025061610383414</v>
      </c>
      <c r="AD457" s="1">
        <f t="shared" si="49"/>
        <v>60.315952731441669</v>
      </c>
      <c r="AE457" s="1">
        <f t="shared" si="50"/>
        <v>2.728065155093538</v>
      </c>
      <c r="AF457" s="1">
        <f t="shared" si="51"/>
        <v>4.5229579100579214</v>
      </c>
      <c r="AG457" s="1">
        <f t="shared" si="52"/>
        <v>1.9744410059448034</v>
      </c>
      <c r="AH457" s="1">
        <f t="shared" si="53"/>
        <v>-116.39588273661074</v>
      </c>
      <c r="AI457" s="1">
        <f t="shared" si="54"/>
        <v>-107.68367953336657</v>
      </c>
      <c r="AJ457" s="1">
        <f t="shared" si="55"/>
        <v>-8.3211131506384515</v>
      </c>
      <c r="AK457" s="1">
        <f t="shared" si="56"/>
        <v>89.112656179384132</v>
      </c>
      <c r="AL457" s="1">
        <f t="shared" si="57"/>
        <v>32.06225499288432</v>
      </c>
      <c r="AM457" s="1">
        <f t="shared" si="58"/>
        <v>2.6035955669618791</v>
      </c>
      <c r="AN457" s="1">
        <f t="shared" si="59"/>
        <v>2.9012880212698922</v>
      </c>
      <c r="AO457" s="1">
        <v>236.47035458610731</v>
      </c>
      <c r="AP457" s="1">
        <v>207.50216969696959</v>
      </c>
      <c r="AQ457" s="1">
        <v>4.9089096535781422</v>
      </c>
      <c r="AR457" s="1">
        <v>65.940295061858151</v>
      </c>
      <c r="AS457" s="1">
        <f t="shared" si="60"/>
        <v>2.6393624203313095</v>
      </c>
      <c r="AT457" s="1">
        <v>24.397338561546061</v>
      </c>
      <c r="AU457" s="1">
        <v>27.47655939393939</v>
      </c>
      <c r="AV457" s="1">
        <v>3.8769242195730608E-5</v>
      </c>
      <c r="AW457" s="1">
        <v>81.189635881585644</v>
      </c>
      <c r="AX457" s="1">
        <v>5</v>
      </c>
      <c r="AY457" s="1">
        <v>1</v>
      </c>
      <c r="AZ457" s="1">
        <f t="shared" si="61"/>
        <v>1</v>
      </c>
      <c r="BA457" s="1">
        <f t="shared" si="62"/>
        <v>0</v>
      </c>
      <c r="BB457" s="1">
        <f t="shared" si="63"/>
        <v>51805.102995015877</v>
      </c>
      <c r="BC457" s="1">
        <f t="shared" si="64"/>
        <v>1999.986666666666</v>
      </c>
      <c r="BD457" s="1">
        <f t="shared" si="65"/>
        <v>1681.1885199999995</v>
      </c>
      <c r="BE457" s="1">
        <f t="shared" si="66"/>
        <v>0.84059986399909337</v>
      </c>
      <c r="BF457" s="1">
        <f t="shared" si="67"/>
        <v>0.16075773751825012</v>
      </c>
      <c r="BG457" s="1">
        <v>6</v>
      </c>
      <c r="BH457" s="1">
        <v>0.5</v>
      </c>
      <c r="BI457" s="1" t="s">
        <v>347</v>
      </c>
      <c r="BJ457" s="1">
        <v>2</v>
      </c>
      <c r="BK457" s="1" t="b">
        <v>1</v>
      </c>
      <c r="BL457" s="1">
        <v>1659883756.099999</v>
      </c>
      <c r="BM457" s="1">
        <v>168.25880000000001</v>
      </c>
      <c r="BN457" s="1">
        <v>207.24979999999999</v>
      </c>
      <c r="BO457" s="1">
        <v>27.458513333333329</v>
      </c>
      <c r="BP457" s="1">
        <v>24.420719999999999</v>
      </c>
      <c r="BQ457" s="1">
        <v>167.42439999999999</v>
      </c>
      <c r="BR457" s="1">
        <v>27.448853333333329</v>
      </c>
      <c r="BS457" s="1">
        <v>500.12053333333341</v>
      </c>
      <c r="BT457" s="1">
        <v>99.252279999999985</v>
      </c>
      <c r="BU457" s="1">
        <v>9.9972686666666671E-2</v>
      </c>
      <c r="BV457" s="1">
        <v>31.044966666666671</v>
      </c>
      <c r="BW457" s="1">
        <v>31.729673333333331</v>
      </c>
      <c r="BX457" s="1">
        <v>999.89999999999986</v>
      </c>
      <c r="BY457" s="1">
        <v>0</v>
      </c>
      <c r="BZ457" s="1">
        <v>0</v>
      </c>
      <c r="CA457" s="1">
        <v>10004.332</v>
      </c>
      <c r="CB457" s="1">
        <v>0</v>
      </c>
      <c r="CC457" s="1">
        <v>206.39333333333329</v>
      </c>
      <c r="CD457" s="1">
        <v>-38.991026666666663</v>
      </c>
      <c r="CE457" s="1">
        <v>173.00973333333329</v>
      </c>
      <c r="CF457" s="1">
        <v>212.43753333333331</v>
      </c>
      <c r="CG457" s="1">
        <v>3.0377879999999999</v>
      </c>
      <c r="CH457" s="1">
        <v>207.24979999999999</v>
      </c>
      <c r="CI457" s="1">
        <v>24.420719999999999</v>
      </c>
      <c r="CJ457" s="1">
        <v>2.7253193333333341</v>
      </c>
      <c r="CK457" s="1">
        <v>2.4238119999999999</v>
      </c>
      <c r="CL457" s="1">
        <v>22.438580000000002</v>
      </c>
      <c r="CM457" s="1">
        <v>20.523733333333329</v>
      </c>
      <c r="CN457" s="1">
        <v>1999.986666666666</v>
      </c>
      <c r="CO457" s="1">
        <v>0.9800036000000002</v>
      </c>
      <c r="CP457" s="1">
        <v>1.9996753333333339E-2</v>
      </c>
      <c r="CQ457" s="1">
        <v>0</v>
      </c>
      <c r="CR457" s="1">
        <v>2.6493333333333329</v>
      </c>
      <c r="CS457" s="1">
        <v>0</v>
      </c>
      <c r="CT457" s="1">
        <v>14728.67333333333</v>
      </c>
      <c r="CU457" s="1">
        <v>17412.22</v>
      </c>
      <c r="CV457" s="1">
        <v>42.649800000000013</v>
      </c>
      <c r="CW457" s="1">
        <v>44.3414</v>
      </c>
      <c r="CX457" s="1">
        <v>42.629133333333343</v>
      </c>
      <c r="CY457" s="1">
        <v>42.733199999999997</v>
      </c>
      <c r="CZ457" s="1">
        <v>42.79546666666667</v>
      </c>
      <c r="DA457" s="1">
        <v>1959.9960000000001</v>
      </c>
      <c r="DB457" s="1">
        <v>39.990666666666669</v>
      </c>
      <c r="DC457" s="1">
        <v>0</v>
      </c>
      <c r="DD457" s="1">
        <v>1659883762.7</v>
      </c>
      <c r="DE457" s="1">
        <v>0</v>
      </c>
      <c r="DF457" s="1">
        <v>1659883469</v>
      </c>
      <c r="DG457" s="1" t="s">
        <v>1116</v>
      </c>
      <c r="DH457" s="1">
        <v>1659883467</v>
      </c>
      <c r="DI457" s="1">
        <v>1659883469</v>
      </c>
      <c r="DJ457" s="1">
        <v>2</v>
      </c>
      <c r="DK457" s="1">
        <v>0.127</v>
      </c>
      <c r="DL457" s="1">
        <v>-8.9999999999999993E-3</v>
      </c>
      <c r="DM457" s="1">
        <v>1.3560000000000001</v>
      </c>
      <c r="DN457" s="1">
        <v>1.4999999999999999E-2</v>
      </c>
      <c r="DO457" s="1">
        <v>400</v>
      </c>
      <c r="DP457" s="1">
        <v>25</v>
      </c>
      <c r="DQ457" s="1">
        <v>0.21</v>
      </c>
      <c r="DR457" s="1">
        <v>0.05</v>
      </c>
      <c r="DS457" s="1">
        <v>1.941779897847133</v>
      </c>
      <c r="DT457" s="1">
        <v>6.6993519579245184</v>
      </c>
      <c r="DU457" s="1">
        <v>0.5004143849787398</v>
      </c>
      <c r="DV457" s="1">
        <v>0</v>
      </c>
      <c r="DW457" s="1">
        <v>-38.794549999999987</v>
      </c>
      <c r="DX457" s="1">
        <v>-10.09864204671864</v>
      </c>
      <c r="DY457" s="1">
        <v>0.76470532745191</v>
      </c>
      <c r="DZ457" s="1">
        <v>0</v>
      </c>
      <c r="EA457" s="1">
        <v>129.3203840117128</v>
      </c>
      <c r="EB457" s="1">
        <v>196.5867842020495</v>
      </c>
      <c r="EC457" s="1">
        <v>14.675350390706701</v>
      </c>
      <c r="ED457" s="1">
        <v>0</v>
      </c>
      <c r="EE457" s="1">
        <v>3.0222917499999999</v>
      </c>
      <c r="EF457" s="1">
        <v>0.26433714821763438</v>
      </c>
      <c r="EG457" s="1">
        <v>2.7910644375175219E-2</v>
      </c>
      <c r="EH457" s="1">
        <v>0</v>
      </c>
      <c r="EI457" s="1">
        <v>1.9760231476962791</v>
      </c>
      <c r="EJ457" s="1">
        <v>-5.0751287868103331E-2</v>
      </c>
      <c r="EK457" s="1">
        <v>3.9052909038018828E-3</v>
      </c>
      <c r="EL457" s="1">
        <v>1</v>
      </c>
      <c r="EM457" s="1">
        <v>1</v>
      </c>
      <c r="EN457" s="1">
        <v>5</v>
      </c>
      <c r="EO457" s="1" t="s">
        <v>371</v>
      </c>
      <c r="EP457" s="1">
        <v>2.94211</v>
      </c>
      <c r="EQ457" s="1">
        <v>2.8014100000000002</v>
      </c>
      <c r="ER457" s="1">
        <v>5.0282199999999999E-2</v>
      </c>
      <c r="ES457" s="1">
        <v>5.8707299999999997E-2</v>
      </c>
      <c r="ET457" s="1">
        <v>0.11820799999999999</v>
      </c>
      <c r="EU457" s="1">
        <v>0.108791</v>
      </c>
      <c r="EV457" s="1">
        <v>19466.599999999999</v>
      </c>
      <c r="EW457" s="1">
        <v>20230.8</v>
      </c>
      <c r="EX457" s="1">
        <v>23840.3</v>
      </c>
      <c r="EY457" s="1">
        <v>25016</v>
      </c>
      <c r="EZ457" s="1">
        <v>33647</v>
      </c>
      <c r="FA457" s="1">
        <v>35598</v>
      </c>
      <c r="FB457" s="1">
        <v>43468.6</v>
      </c>
      <c r="FC457" s="1">
        <v>46243.5</v>
      </c>
      <c r="FD457" s="1">
        <v>1.9419299999999999</v>
      </c>
      <c r="FE457" s="1">
        <v>1.8417699999999999</v>
      </c>
      <c r="FF457" s="1">
        <v>0.102475</v>
      </c>
      <c r="FG457" s="1">
        <v>0</v>
      </c>
      <c r="FH457" s="1">
        <v>30.049499999999998</v>
      </c>
      <c r="FI457" s="1">
        <v>999.9</v>
      </c>
      <c r="FJ457" s="1">
        <v>59.7</v>
      </c>
      <c r="FK457" s="1">
        <v>35.4</v>
      </c>
      <c r="FL457" s="1">
        <v>34.735399999999998</v>
      </c>
      <c r="FM457" s="1">
        <v>64.339799999999997</v>
      </c>
      <c r="FN457" s="1">
        <v>25.8734</v>
      </c>
      <c r="FO457" s="1">
        <v>1</v>
      </c>
      <c r="FP457" s="1">
        <v>0.436108</v>
      </c>
      <c r="FQ457" s="1">
        <v>3.2925300000000002</v>
      </c>
      <c r="FR457" s="1">
        <v>20.287600000000001</v>
      </c>
      <c r="FS457" s="1">
        <v>5.2120499999999996</v>
      </c>
      <c r="FT457" s="1">
        <v>11.9077</v>
      </c>
      <c r="FU457" s="1">
        <v>5.0026000000000002</v>
      </c>
      <c r="FV457" s="1">
        <v>3.28945</v>
      </c>
      <c r="FW457" s="1">
        <v>9999</v>
      </c>
      <c r="FX457" s="1">
        <v>9999</v>
      </c>
      <c r="FY457" s="1">
        <v>9999</v>
      </c>
      <c r="FZ457" s="1">
        <v>999.9</v>
      </c>
      <c r="GA457" s="1">
        <v>1.85958</v>
      </c>
      <c r="GB457" s="1">
        <v>1.85453</v>
      </c>
      <c r="GC457" s="1">
        <v>1.8577600000000001</v>
      </c>
      <c r="GD457" s="1">
        <v>1.8561399999999999</v>
      </c>
      <c r="GE457" s="1">
        <v>1.8549199999999999</v>
      </c>
      <c r="GF457" s="1">
        <v>1.8545499999999999</v>
      </c>
      <c r="GG457" s="1">
        <v>1.85328</v>
      </c>
      <c r="GH457" s="1">
        <v>1.8564000000000001</v>
      </c>
      <c r="GI457" s="1">
        <v>0</v>
      </c>
      <c r="GJ457" s="1">
        <v>0</v>
      </c>
      <c r="GK457" s="1">
        <v>0</v>
      </c>
      <c r="GL457" s="1">
        <v>0</v>
      </c>
      <c r="GM457" s="1" t="s">
        <v>350</v>
      </c>
      <c r="GN457" s="1" t="s">
        <v>351</v>
      </c>
      <c r="GO457" s="1" t="s">
        <v>352</v>
      </c>
      <c r="GP457" s="1" t="s">
        <v>352</v>
      </c>
      <c r="GQ457" s="1" t="s">
        <v>352</v>
      </c>
      <c r="GR457" s="1" t="s">
        <v>352</v>
      </c>
      <c r="GS457" s="1">
        <v>0</v>
      </c>
      <c r="GT457" s="1">
        <v>100</v>
      </c>
      <c r="GU457" s="1">
        <v>100</v>
      </c>
      <c r="GV457" s="1">
        <v>0.92400000000000004</v>
      </c>
      <c r="GW457" s="1">
        <v>9.5999999999999992E-3</v>
      </c>
      <c r="GX457" s="1">
        <v>0.36794396410256031</v>
      </c>
      <c r="GY457" s="1">
        <v>3.036990343597491E-3</v>
      </c>
      <c r="GZ457" s="1">
        <v>-1.538114387597119E-6</v>
      </c>
      <c r="HA457" s="1">
        <v>3.3909691194327332E-10</v>
      </c>
      <c r="HB457" s="1">
        <v>-6.1192808482915917E-2</v>
      </c>
      <c r="HC457" s="1">
        <v>9.7621983196103414E-3</v>
      </c>
      <c r="HD457" s="1">
        <v>-3.3387782167185642E-4</v>
      </c>
      <c r="HE457" s="1">
        <v>2.632278881966732E-6</v>
      </c>
      <c r="HF457" s="1">
        <v>6</v>
      </c>
      <c r="HG457" s="1">
        <v>2134</v>
      </c>
      <c r="HH457" s="1">
        <v>2</v>
      </c>
      <c r="HI457" s="1">
        <v>31</v>
      </c>
      <c r="HJ457" s="1">
        <v>4.9000000000000004</v>
      </c>
      <c r="HK457" s="1">
        <v>4.9000000000000004</v>
      </c>
      <c r="HL457" s="1">
        <v>0.74096700000000004</v>
      </c>
      <c r="HM457" s="1">
        <v>2.33765</v>
      </c>
      <c r="HN457" s="1">
        <v>1.4978</v>
      </c>
      <c r="HO457" s="1">
        <v>2.3071299999999999</v>
      </c>
      <c r="HP457" s="1">
        <v>1.5478499999999999</v>
      </c>
      <c r="HQ457" s="1">
        <v>2.4377399999999998</v>
      </c>
      <c r="HR457" s="1">
        <v>39.267099999999999</v>
      </c>
      <c r="HS457" s="1">
        <v>15.086399999999999</v>
      </c>
      <c r="HT457" s="1">
        <v>18</v>
      </c>
      <c r="HU457" s="1">
        <v>491.35199999999998</v>
      </c>
      <c r="HV457" s="1">
        <v>490.16500000000002</v>
      </c>
      <c r="HW457" s="1">
        <v>25.710999999999999</v>
      </c>
      <c r="HX457" s="1">
        <v>32.556199999999997</v>
      </c>
      <c r="HY457" s="1">
        <v>30.000599999999999</v>
      </c>
      <c r="HZ457" s="1">
        <v>32.265799999999999</v>
      </c>
      <c r="IA457" s="1">
        <v>32.358600000000003</v>
      </c>
      <c r="IB457" s="1">
        <v>14.9488</v>
      </c>
      <c r="IC457" s="1">
        <v>32.202399999999997</v>
      </c>
      <c r="ID457" s="1">
        <v>16.523399999999999</v>
      </c>
      <c r="IE457" s="1">
        <v>25.710699999999999</v>
      </c>
      <c r="IF457" s="1">
        <v>280.827</v>
      </c>
      <c r="IG457" s="1">
        <v>24.269300000000001</v>
      </c>
      <c r="IH457" s="1">
        <v>100.51600000000001</v>
      </c>
      <c r="II457" s="1">
        <v>100.22199999999999</v>
      </c>
      <c r="IJ457" s="1" t="s">
        <v>1117</v>
      </c>
    </row>
    <row r="458" spans="1:244" ht="15.75" customHeight="1" x14ac:dyDescent="0.3">
      <c r="A458" s="1">
        <v>442</v>
      </c>
      <c r="B458" s="1">
        <v>1659883764.5999999</v>
      </c>
      <c r="C458" s="1">
        <v>3507.5</v>
      </c>
      <c r="D458" s="1" t="s">
        <v>1210</v>
      </c>
      <c r="E458" s="1" t="s">
        <v>1211</v>
      </c>
      <c r="F458" s="1">
        <v>1</v>
      </c>
      <c r="G458" s="1" t="s">
        <v>1105</v>
      </c>
      <c r="H458" s="1" t="s">
        <v>345</v>
      </c>
      <c r="I458" s="1" t="s">
        <v>1102</v>
      </c>
      <c r="J458" s="1" t="s">
        <v>1113</v>
      </c>
      <c r="K458" s="1" t="s">
        <v>1114</v>
      </c>
      <c r="L458" s="1" t="s">
        <v>1115</v>
      </c>
      <c r="M458" s="1" t="s">
        <v>346</v>
      </c>
      <c r="N458" s="1">
        <v>1659883756.5999999</v>
      </c>
      <c r="O458" s="1">
        <f t="shared" si="34"/>
        <v>2.6432441593235738E-3</v>
      </c>
      <c r="P458" s="1">
        <f t="shared" si="35"/>
        <v>2.6432441593235736</v>
      </c>
      <c r="Q458" s="1">
        <f t="shared" si="36"/>
        <v>3.0464499125454512</v>
      </c>
      <c r="R458" s="1">
        <f t="shared" si="37"/>
        <v>170.65056250000001</v>
      </c>
      <c r="S458" s="1">
        <f t="shared" si="38"/>
        <v>127.80941146837367</v>
      </c>
      <c r="T458" s="1">
        <f t="shared" si="39"/>
        <v>12.698162316470425</v>
      </c>
      <c r="U458" s="1">
        <f t="shared" si="40"/>
        <v>16.954530320783071</v>
      </c>
      <c r="V458" s="1">
        <f t="shared" si="41"/>
        <v>0.13125404402552723</v>
      </c>
      <c r="W458" s="1">
        <f t="shared" si="42"/>
        <v>2.9172544464775494</v>
      </c>
      <c r="X458" s="1">
        <f t="shared" si="43"/>
        <v>0.12805938121859095</v>
      </c>
      <c r="Y458" s="1">
        <f t="shared" si="44"/>
        <v>8.031766470273366E-2</v>
      </c>
      <c r="Z458" s="1">
        <f t="shared" si="45"/>
        <v>321.51545718750003</v>
      </c>
      <c r="AA458" s="1">
        <f t="shared" si="46"/>
        <v>32.253749902772149</v>
      </c>
      <c r="AB458" s="1">
        <f t="shared" si="47"/>
        <v>31.728574999999999</v>
      </c>
      <c r="AC458" s="1">
        <f t="shared" si="48"/>
        <v>4.7022132517238919</v>
      </c>
      <c r="AD458" s="1">
        <f t="shared" si="49"/>
        <v>60.322689776059335</v>
      </c>
      <c r="AE458" s="1">
        <f t="shared" si="50"/>
        <v>2.7281894134413323</v>
      </c>
      <c r="AF458" s="1">
        <f t="shared" si="51"/>
        <v>4.5226587600277846</v>
      </c>
      <c r="AG458" s="1">
        <f t="shared" si="52"/>
        <v>1.9740238382825597</v>
      </c>
      <c r="AH458" s="1">
        <f t="shared" si="53"/>
        <v>-116.5670674261696</v>
      </c>
      <c r="AI458" s="1">
        <f t="shared" si="54"/>
        <v>-107.69702002839847</v>
      </c>
      <c r="AJ458" s="1">
        <f t="shared" si="55"/>
        <v>-8.3217750097785466</v>
      </c>
      <c r="AK458" s="1">
        <f t="shared" si="56"/>
        <v>88.9295947231534</v>
      </c>
      <c r="AL458" s="1">
        <f t="shared" si="57"/>
        <v>32.100802002490809</v>
      </c>
      <c r="AM458" s="1">
        <f t="shared" si="58"/>
        <v>2.6058332526603931</v>
      </c>
      <c r="AN458" s="1">
        <f t="shared" si="59"/>
        <v>3.0464499125454512</v>
      </c>
      <c r="AO458" s="1">
        <v>241.37086853328151</v>
      </c>
      <c r="AP458" s="1">
        <v>212.35984848484841</v>
      </c>
      <c r="AQ458" s="1">
        <v>4.8826572947101727</v>
      </c>
      <c r="AR458" s="1">
        <v>65.940295061858151</v>
      </c>
      <c r="AS458" s="1">
        <f t="shared" si="60"/>
        <v>2.6432441593235736</v>
      </c>
      <c r="AT458" s="1">
        <v>24.39397100196588</v>
      </c>
      <c r="AU458" s="1">
        <v>27.477898787878789</v>
      </c>
      <c r="AV458" s="1">
        <v>1.111122575256827E-5</v>
      </c>
      <c r="AW458" s="1">
        <v>81.189635881585644</v>
      </c>
      <c r="AX458" s="1">
        <v>5</v>
      </c>
      <c r="AY458" s="1">
        <v>1</v>
      </c>
      <c r="AZ458" s="1">
        <f t="shared" si="61"/>
        <v>1</v>
      </c>
      <c r="BA458" s="1">
        <f t="shared" si="62"/>
        <v>0</v>
      </c>
      <c r="BB458" s="1">
        <f t="shared" si="63"/>
        <v>51808.052127879702</v>
      </c>
      <c r="BC458" s="1">
        <f t="shared" si="64"/>
        <v>2000</v>
      </c>
      <c r="BD458" s="1">
        <f t="shared" si="65"/>
        <v>1681.1997187500001</v>
      </c>
      <c r="BE458" s="1">
        <f t="shared" si="66"/>
        <v>0.84059985937500004</v>
      </c>
      <c r="BF458" s="1">
        <f t="shared" si="67"/>
        <v>0.16075772859375001</v>
      </c>
      <c r="BG458" s="1">
        <v>6</v>
      </c>
      <c r="BH458" s="1">
        <v>0.5</v>
      </c>
      <c r="BI458" s="1" t="s">
        <v>347</v>
      </c>
      <c r="BJ458" s="1">
        <v>2</v>
      </c>
      <c r="BK458" s="1" t="b">
        <v>1</v>
      </c>
      <c r="BL458" s="1">
        <v>1659883756.5999999</v>
      </c>
      <c r="BM458" s="1">
        <v>170.65056250000001</v>
      </c>
      <c r="BN458" s="1">
        <v>209.69581249999999</v>
      </c>
      <c r="BO458" s="1">
        <v>27.459743750000001</v>
      </c>
      <c r="BP458" s="1">
        <v>24.419337500000001</v>
      </c>
      <c r="BQ458" s="1">
        <v>169.810125</v>
      </c>
      <c r="BR458" s="1">
        <v>27.450087499999999</v>
      </c>
      <c r="BS458" s="1">
        <v>500.11956249999997</v>
      </c>
      <c r="BT458" s="1">
        <v>99.252337499999996</v>
      </c>
      <c r="BU458" s="1">
        <v>9.9988518750000005E-2</v>
      </c>
      <c r="BV458" s="1">
        <v>31.043806249999999</v>
      </c>
      <c r="BW458" s="1">
        <v>31.728574999999999</v>
      </c>
      <c r="BX458" s="1">
        <v>999.9</v>
      </c>
      <c r="BY458" s="1">
        <v>0</v>
      </c>
      <c r="BZ458" s="1">
        <v>0</v>
      </c>
      <c r="CA458" s="1">
        <v>10004.879999999999</v>
      </c>
      <c r="CB458" s="1">
        <v>0</v>
      </c>
      <c r="CC458" s="1">
        <v>205.78925000000001</v>
      </c>
      <c r="CD458" s="1">
        <v>-39.045306250000003</v>
      </c>
      <c r="CE458" s="1">
        <v>175.46924999999999</v>
      </c>
      <c r="CF458" s="1">
        <v>214.94443749999999</v>
      </c>
      <c r="CG458" s="1">
        <v>3.0403975000000001</v>
      </c>
      <c r="CH458" s="1">
        <v>209.69581249999999</v>
      </c>
      <c r="CI458" s="1">
        <v>24.419337500000001</v>
      </c>
      <c r="CJ458" s="1">
        <v>2.7254425000000002</v>
      </c>
      <c r="CK458" s="1">
        <v>2.4236762500000002</v>
      </c>
      <c r="CL458" s="1">
        <v>22.439325</v>
      </c>
      <c r="CM458" s="1">
        <v>20.522825000000001</v>
      </c>
      <c r="CN458" s="1">
        <v>2000</v>
      </c>
      <c r="CO458" s="1">
        <v>0.9800036875</v>
      </c>
      <c r="CP458" s="1">
        <v>1.9996668749999998E-2</v>
      </c>
      <c r="CQ458" s="1">
        <v>0</v>
      </c>
      <c r="CR458" s="1">
        <v>2.6811250000000002</v>
      </c>
      <c r="CS458" s="1">
        <v>0</v>
      </c>
      <c r="CT458" s="1">
        <v>14728.25</v>
      </c>
      <c r="CU458" s="1">
        <v>17412.337500000001</v>
      </c>
      <c r="CV458" s="1">
        <v>42.652124999999998</v>
      </c>
      <c r="CW458" s="1">
        <v>44.343499999999999</v>
      </c>
      <c r="CX458" s="1">
        <v>42.628875000000001</v>
      </c>
      <c r="CY458" s="1">
        <v>42.734250000000003</v>
      </c>
      <c r="CZ458" s="1">
        <v>42.796499999999988</v>
      </c>
      <c r="DA458" s="1">
        <v>1960.0093750000001</v>
      </c>
      <c r="DB458" s="1">
        <v>39.990625000000009</v>
      </c>
      <c r="DC458" s="1">
        <v>0</v>
      </c>
      <c r="DD458" s="1">
        <v>1659883763.3</v>
      </c>
      <c r="DE458" s="1">
        <v>0</v>
      </c>
      <c r="DF458" s="1">
        <v>1659883469</v>
      </c>
      <c r="DG458" s="1" t="s">
        <v>1116</v>
      </c>
      <c r="DH458" s="1">
        <v>1659883467</v>
      </c>
      <c r="DI458" s="1">
        <v>1659883469</v>
      </c>
      <c r="DJ458" s="1">
        <v>2</v>
      </c>
      <c r="DK458" s="1">
        <v>0.127</v>
      </c>
      <c r="DL458" s="1">
        <v>-8.9999999999999993E-3</v>
      </c>
      <c r="DM458" s="1">
        <v>1.3560000000000001</v>
      </c>
      <c r="DN458" s="1">
        <v>1.4999999999999999E-2</v>
      </c>
      <c r="DO458" s="1">
        <v>400</v>
      </c>
      <c r="DP458" s="1">
        <v>25</v>
      </c>
      <c r="DQ458" s="1">
        <v>0.21</v>
      </c>
      <c r="DR458" s="1">
        <v>0.05</v>
      </c>
      <c r="DS458" s="1">
        <v>2.1066288151016681</v>
      </c>
      <c r="DT458" s="1">
        <v>6.5331915480774381</v>
      </c>
      <c r="DU458" s="1">
        <v>0.48882376992261067</v>
      </c>
      <c r="DV458" s="1">
        <v>0</v>
      </c>
      <c r="DW458" s="1">
        <v>-38.979135483870976</v>
      </c>
      <c r="DX458" s="1">
        <v>-8.5176967741933947</v>
      </c>
      <c r="DY458" s="1">
        <v>0.67600425964891298</v>
      </c>
      <c r="DZ458" s="1">
        <v>0</v>
      </c>
      <c r="EA458" s="1">
        <v>135.06925794338321</v>
      </c>
      <c r="EB458" s="1">
        <v>200.9495469137637</v>
      </c>
      <c r="EC458" s="1">
        <v>14.515312217149621</v>
      </c>
      <c r="ED458" s="1">
        <v>0</v>
      </c>
      <c r="EE458" s="1">
        <v>3.0281453658536579</v>
      </c>
      <c r="EF458" s="1">
        <v>0.28746083623693652</v>
      </c>
      <c r="EG458" s="1">
        <v>3.053152973227807E-2</v>
      </c>
      <c r="EH458" s="1">
        <v>0</v>
      </c>
      <c r="EI458" s="1">
        <v>1.974615312335378</v>
      </c>
      <c r="EJ458" s="1">
        <v>-4.5868129018211037E-2</v>
      </c>
      <c r="EK458" s="1">
        <v>3.4487278631684091E-3</v>
      </c>
      <c r="EL458" s="1">
        <v>1</v>
      </c>
      <c r="EM458" s="1">
        <v>1</v>
      </c>
      <c r="EN458" s="1">
        <v>5</v>
      </c>
      <c r="EO458" s="1" t="s">
        <v>371</v>
      </c>
      <c r="EP458" s="1">
        <v>2.9420000000000002</v>
      </c>
      <c r="EQ458" s="1">
        <v>2.8016100000000002</v>
      </c>
      <c r="ER458" s="1">
        <v>5.13056E-2</v>
      </c>
      <c r="ES458" s="1">
        <v>5.9712500000000002E-2</v>
      </c>
      <c r="ET458" s="1">
        <v>0.118211</v>
      </c>
      <c r="EU458" s="1">
        <v>0.10879900000000001</v>
      </c>
      <c r="EV458" s="1">
        <v>19445.599999999999</v>
      </c>
      <c r="EW458" s="1">
        <v>20209.099999999999</v>
      </c>
      <c r="EX458" s="1">
        <v>23840.3</v>
      </c>
      <c r="EY458" s="1">
        <v>25015.9</v>
      </c>
      <c r="EZ458" s="1">
        <v>33646.699999999997</v>
      </c>
      <c r="FA458" s="1">
        <v>35597.599999999999</v>
      </c>
      <c r="FB458" s="1">
        <v>43468.4</v>
      </c>
      <c r="FC458" s="1">
        <v>46243.4</v>
      </c>
      <c r="FD458" s="1">
        <v>1.9418500000000001</v>
      </c>
      <c r="FE458" s="1">
        <v>1.84165</v>
      </c>
      <c r="FF458" s="1">
        <v>0.10209500000000001</v>
      </c>
      <c r="FG458" s="1">
        <v>0</v>
      </c>
      <c r="FH458" s="1">
        <v>30.0501</v>
      </c>
      <c r="FI458" s="1">
        <v>999.9</v>
      </c>
      <c r="FJ458" s="1">
        <v>59.7</v>
      </c>
      <c r="FK458" s="1">
        <v>35.4</v>
      </c>
      <c r="FL458" s="1">
        <v>34.732599999999998</v>
      </c>
      <c r="FM458" s="1">
        <v>64.059799999999996</v>
      </c>
      <c r="FN458" s="1">
        <v>26.274000000000001</v>
      </c>
      <c r="FO458" s="1">
        <v>1</v>
      </c>
      <c r="FP458" s="1">
        <v>0.436166</v>
      </c>
      <c r="FQ458" s="1">
        <v>3.2647699999999999</v>
      </c>
      <c r="FR458" s="1">
        <v>20.2882</v>
      </c>
      <c r="FS458" s="1">
        <v>5.2117500000000003</v>
      </c>
      <c r="FT458" s="1">
        <v>11.9078</v>
      </c>
      <c r="FU458" s="1">
        <v>5.0025000000000004</v>
      </c>
      <c r="FV458" s="1">
        <v>3.28945</v>
      </c>
      <c r="FW458" s="1">
        <v>9999</v>
      </c>
      <c r="FX458" s="1">
        <v>9999</v>
      </c>
      <c r="FY458" s="1">
        <v>9999</v>
      </c>
      <c r="FZ458" s="1">
        <v>999.9</v>
      </c>
      <c r="GA458" s="1">
        <v>1.8595900000000001</v>
      </c>
      <c r="GB458" s="1">
        <v>1.8545400000000001</v>
      </c>
      <c r="GC458" s="1">
        <v>1.8577600000000001</v>
      </c>
      <c r="GD458" s="1">
        <v>1.8561700000000001</v>
      </c>
      <c r="GE458" s="1">
        <v>1.8549500000000001</v>
      </c>
      <c r="GF458" s="1">
        <v>1.8545499999999999</v>
      </c>
      <c r="GG458" s="1">
        <v>1.85328</v>
      </c>
      <c r="GH458" s="1">
        <v>1.8564000000000001</v>
      </c>
      <c r="GI458" s="1">
        <v>0</v>
      </c>
      <c r="GJ458" s="1">
        <v>0</v>
      </c>
      <c r="GK458" s="1">
        <v>0</v>
      </c>
      <c r="GL458" s="1">
        <v>0</v>
      </c>
      <c r="GM458" s="1" t="s">
        <v>350</v>
      </c>
      <c r="GN458" s="1" t="s">
        <v>351</v>
      </c>
      <c r="GO458" s="1" t="s">
        <v>352</v>
      </c>
      <c r="GP458" s="1" t="s">
        <v>352</v>
      </c>
      <c r="GQ458" s="1" t="s">
        <v>352</v>
      </c>
      <c r="GR458" s="1" t="s">
        <v>352</v>
      </c>
      <c r="GS458" s="1">
        <v>0</v>
      </c>
      <c r="GT458" s="1">
        <v>100</v>
      </c>
      <c r="GU458" s="1">
        <v>100</v>
      </c>
      <c r="GV458" s="1">
        <v>0.93600000000000005</v>
      </c>
      <c r="GW458" s="1">
        <v>9.5999999999999992E-3</v>
      </c>
      <c r="GX458" s="1">
        <v>0.36794396410256031</v>
      </c>
      <c r="GY458" s="1">
        <v>3.036990343597491E-3</v>
      </c>
      <c r="GZ458" s="1">
        <v>-1.538114387597119E-6</v>
      </c>
      <c r="HA458" s="1">
        <v>3.3909691194327332E-10</v>
      </c>
      <c r="HB458" s="1">
        <v>-6.1192808482915917E-2</v>
      </c>
      <c r="HC458" s="1">
        <v>9.7621983196103414E-3</v>
      </c>
      <c r="HD458" s="1">
        <v>-3.3387782167185642E-4</v>
      </c>
      <c r="HE458" s="1">
        <v>2.632278881966732E-6</v>
      </c>
      <c r="HF458" s="1">
        <v>6</v>
      </c>
      <c r="HG458" s="1">
        <v>2134</v>
      </c>
      <c r="HH458" s="1">
        <v>2</v>
      </c>
      <c r="HI458" s="1">
        <v>31</v>
      </c>
      <c r="HJ458" s="1">
        <v>5</v>
      </c>
      <c r="HK458" s="1">
        <v>4.9000000000000004</v>
      </c>
      <c r="HL458" s="1">
        <v>0.74951199999999996</v>
      </c>
      <c r="HM458" s="1">
        <v>2.35229</v>
      </c>
      <c r="HN458" s="1">
        <v>1.4978</v>
      </c>
      <c r="HO458" s="1">
        <v>2.3071299999999999</v>
      </c>
      <c r="HP458" s="1">
        <v>1.5478499999999999</v>
      </c>
      <c r="HQ458" s="1">
        <v>2.2753899999999998</v>
      </c>
      <c r="HR458" s="1">
        <v>39.267099999999999</v>
      </c>
      <c r="HS458" s="1">
        <v>15.086399999999999</v>
      </c>
      <c r="HT458" s="1">
        <v>18</v>
      </c>
      <c r="HU458" s="1">
        <v>491.31700000000001</v>
      </c>
      <c r="HV458" s="1">
        <v>490.09300000000002</v>
      </c>
      <c r="HW458" s="1">
        <v>25.701799999999999</v>
      </c>
      <c r="HX458" s="1">
        <v>32.557899999999997</v>
      </c>
      <c r="HY458" s="1">
        <v>30.000599999999999</v>
      </c>
      <c r="HZ458" s="1">
        <v>32.267200000000003</v>
      </c>
      <c r="IA458" s="1">
        <v>32.36</v>
      </c>
      <c r="IB458" s="1">
        <v>15.109</v>
      </c>
      <c r="IC458" s="1">
        <v>32.202399999999997</v>
      </c>
      <c r="ID458" s="1">
        <v>16.523399999999999</v>
      </c>
      <c r="IE458" s="1">
        <v>25.6782</v>
      </c>
      <c r="IF458" s="1">
        <v>280.827</v>
      </c>
      <c r="IG458" s="1">
        <v>24.267900000000001</v>
      </c>
      <c r="IH458" s="1">
        <v>100.51600000000001</v>
      </c>
      <c r="II458" s="1">
        <v>100.221</v>
      </c>
      <c r="IJ458" s="1" t="s">
        <v>1117</v>
      </c>
    </row>
    <row r="459" spans="1:244" ht="15.75" customHeight="1" x14ac:dyDescent="0.3">
      <c r="A459" s="1">
        <v>443</v>
      </c>
      <c r="B459" s="1">
        <v>1659883765.5999999</v>
      </c>
      <c r="C459" s="1">
        <v>3508.5</v>
      </c>
      <c r="D459" s="1" t="s">
        <v>1212</v>
      </c>
      <c r="E459" s="1" t="s">
        <v>1213</v>
      </c>
      <c r="F459" s="1">
        <v>1</v>
      </c>
      <c r="G459" s="1" t="s">
        <v>1105</v>
      </c>
      <c r="H459" s="1" t="s">
        <v>345</v>
      </c>
      <c r="I459" s="1" t="s">
        <v>1102</v>
      </c>
      <c r="J459" s="1" t="s">
        <v>1113</v>
      </c>
      <c r="K459" s="1" t="s">
        <v>1114</v>
      </c>
      <c r="L459" s="1" t="s">
        <v>1115</v>
      </c>
      <c r="M459" s="1" t="s">
        <v>346</v>
      </c>
      <c r="N459" s="1">
        <v>1659883758.099999</v>
      </c>
      <c r="O459" s="1">
        <f t="shared" si="34"/>
        <v>2.6434489659360248E-3</v>
      </c>
      <c r="P459" s="1">
        <f t="shared" si="35"/>
        <v>2.6434489659360247</v>
      </c>
      <c r="Q459" s="1">
        <f t="shared" si="36"/>
        <v>3.1289068236046269</v>
      </c>
      <c r="R459" s="1">
        <f t="shared" si="37"/>
        <v>177.8262</v>
      </c>
      <c r="S459" s="1">
        <f t="shared" si="38"/>
        <v>133.77558042877109</v>
      </c>
      <c r="T459" s="1">
        <f t="shared" si="39"/>
        <v>13.290943057207048</v>
      </c>
      <c r="U459" s="1">
        <f t="shared" si="40"/>
        <v>17.667483786683682</v>
      </c>
      <c r="V459" s="1">
        <f t="shared" si="41"/>
        <v>0.13135667123814532</v>
      </c>
      <c r="W459" s="1">
        <f t="shared" si="42"/>
        <v>2.9175330116944993</v>
      </c>
      <c r="X459" s="1">
        <f t="shared" si="43"/>
        <v>0.12815737375374525</v>
      </c>
      <c r="Y459" s="1">
        <f t="shared" si="44"/>
        <v>8.0379312713375686E-2</v>
      </c>
      <c r="Z459" s="1">
        <f t="shared" si="45"/>
        <v>321.51485979999995</v>
      </c>
      <c r="AA459" s="1">
        <f t="shared" si="46"/>
        <v>32.250555465812546</v>
      </c>
      <c r="AB459" s="1">
        <f t="shared" si="47"/>
        <v>31.72532</v>
      </c>
      <c r="AC459" s="1">
        <f t="shared" si="48"/>
        <v>4.7013452844866945</v>
      </c>
      <c r="AD459" s="1">
        <f t="shared" si="49"/>
        <v>60.343740157699344</v>
      </c>
      <c r="AE459" s="1">
        <f t="shared" si="50"/>
        <v>2.7286696887694259</v>
      </c>
      <c r="AF459" s="1">
        <f t="shared" si="51"/>
        <v>4.5218769695720811</v>
      </c>
      <c r="AG459" s="1">
        <f t="shared" si="52"/>
        <v>1.9726755957172686</v>
      </c>
      <c r="AH459" s="1">
        <f t="shared" si="53"/>
        <v>-116.57609939777869</v>
      </c>
      <c r="AI459" s="1">
        <f t="shared" si="54"/>
        <v>-107.67237239462573</v>
      </c>
      <c r="AJ459" s="1">
        <f t="shared" si="55"/>
        <v>-8.3188183189176748</v>
      </c>
      <c r="AK459" s="1">
        <f t="shared" si="56"/>
        <v>88.947569688677831</v>
      </c>
      <c r="AL459" s="1">
        <f t="shared" si="57"/>
        <v>32.254902334984351</v>
      </c>
      <c r="AM459" s="1">
        <f t="shared" si="58"/>
        <v>2.6120998700108058</v>
      </c>
      <c r="AN459" s="1">
        <f t="shared" si="59"/>
        <v>3.1289068236046269</v>
      </c>
      <c r="AO459" s="1">
        <v>246.32916344193299</v>
      </c>
      <c r="AP459" s="1">
        <v>217.24579999999989</v>
      </c>
      <c r="AQ459" s="1">
        <v>4.8770267074583176</v>
      </c>
      <c r="AR459" s="1">
        <v>65.940295061858151</v>
      </c>
      <c r="AS459" s="1">
        <f t="shared" si="60"/>
        <v>2.6434489659360247</v>
      </c>
      <c r="AT459" s="1">
        <v>24.39520127413725</v>
      </c>
      <c r="AU459" s="1">
        <v>27.479379393939379</v>
      </c>
      <c r="AV459" s="1">
        <v>4.9384810788364971E-6</v>
      </c>
      <c r="AW459" s="1">
        <v>81.189635881585644</v>
      </c>
      <c r="AX459" s="1">
        <v>5</v>
      </c>
      <c r="AY459" s="1">
        <v>1</v>
      </c>
      <c r="AZ459" s="1">
        <f t="shared" si="61"/>
        <v>1</v>
      </c>
      <c r="BA459" s="1">
        <f t="shared" si="62"/>
        <v>0</v>
      </c>
      <c r="BB459" s="1">
        <f t="shared" si="63"/>
        <v>51816.481471913714</v>
      </c>
      <c r="BC459" s="1">
        <f t="shared" si="64"/>
        <v>1999.9960000000001</v>
      </c>
      <c r="BD459" s="1">
        <f t="shared" si="65"/>
        <v>1681.1963799999996</v>
      </c>
      <c r="BE459" s="1">
        <f t="shared" si="66"/>
        <v>0.84059987119974222</v>
      </c>
      <c r="BF459" s="1">
        <f t="shared" si="67"/>
        <v>0.1607577514155028</v>
      </c>
      <c r="BG459" s="1">
        <v>6</v>
      </c>
      <c r="BH459" s="1">
        <v>0.5</v>
      </c>
      <c r="BI459" s="1" t="s">
        <v>347</v>
      </c>
      <c r="BJ459" s="1">
        <v>2</v>
      </c>
      <c r="BK459" s="1" t="b">
        <v>1</v>
      </c>
      <c r="BL459" s="1">
        <v>1659883758.099999</v>
      </c>
      <c r="BM459" s="1">
        <v>177.8262</v>
      </c>
      <c r="BN459" s="1">
        <v>217.07980000000001</v>
      </c>
      <c r="BO459" s="1">
        <v>27.46452</v>
      </c>
      <c r="BP459" s="1">
        <v>24.41683999999999</v>
      </c>
      <c r="BQ459" s="1">
        <v>176.9676</v>
      </c>
      <c r="BR459" s="1">
        <v>27.454873333333332</v>
      </c>
      <c r="BS459" s="1">
        <v>500.12333333333322</v>
      </c>
      <c r="BT459" s="1">
        <v>99.252553333333324</v>
      </c>
      <c r="BU459" s="1">
        <v>9.9981819999999999E-2</v>
      </c>
      <c r="BV459" s="1">
        <v>31.04077333333333</v>
      </c>
      <c r="BW459" s="1">
        <v>31.72532</v>
      </c>
      <c r="BX459" s="1">
        <v>999.89999999999986</v>
      </c>
      <c r="BY459" s="1">
        <v>0</v>
      </c>
      <c r="BZ459" s="1">
        <v>0</v>
      </c>
      <c r="CA459" s="1">
        <v>10006.450666666669</v>
      </c>
      <c r="CB459" s="1">
        <v>0</v>
      </c>
      <c r="CC459" s="1">
        <v>204.1526666666667</v>
      </c>
      <c r="CD459" s="1">
        <v>-39.253626666666669</v>
      </c>
      <c r="CE459" s="1">
        <v>182.8483333333333</v>
      </c>
      <c r="CF459" s="1">
        <v>222.5126666666666</v>
      </c>
      <c r="CG459" s="1">
        <v>3.0476713333333341</v>
      </c>
      <c r="CH459" s="1">
        <v>217.07980000000001</v>
      </c>
      <c r="CI459" s="1">
        <v>24.41683999999999</v>
      </c>
      <c r="CJ459" s="1">
        <v>2.7259226666666669</v>
      </c>
      <c r="CK459" s="1">
        <v>2.423433333333334</v>
      </c>
      <c r="CL459" s="1">
        <v>22.442226666666659</v>
      </c>
      <c r="CM459" s="1">
        <v>20.5212</v>
      </c>
      <c r="CN459" s="1">
        <v>1999.9960000000001</v>
      </c>
      <c r="CO459" s="1">
        <v>0.9800036000000002</v>
      </c>
      <c r="CP459" s="1">
        <v>1.9996753333333339E-2</v>
      </c>
      <c r="CQ459" s="1">
        <v>0</v>
      </c>
      <c r="CR459" s="1">
        <v>2.6356000000000002</v>
      </c>
      <c r="CS459" s="1">
        <v>0</v>
      </c>
      <c r="CT459" s="1">
        <v>14725.91333333333</v>
      </c>
      <c r="CU459" s="1">
        <v>17412.3</v>
      </c>
      <c r="CV459" s="1">
        <v>42.653933333333327</v>
      </c>
      <c r="CW459" s="1">
        <v>44.349799999999988</v>
      </c>
      <c r="CX459" s="1">
        <v>42.633266666666671</v>
      </c>
      <c r="CY459" s="1">
        <v>42.741599999999998</v>
      </c>
      <c r="CZ459" s="1">
        <v>42.803733333333327</v>
      </c>
      <c r="DA459" s="1">
        <v>1960.0046666666669</v>
      </c>
      <c r="DB459" s="1">
        <v>39.991333333333337</v>
      </c>
      <c r="DC459" s="1">
        <v>0</v>
      </c>
      <c r="DD459" s="1">
        <v>1659883764.5</v>
      </c>
      <c r="DE459" s="1">
        <v>0</v>
      </c>
      <c r="DF459" s="1">
        <v>1659883469</v>
      </c>
      <c r="DG459" s="1" t="s">
        <v>1116</v>
      </c>
      <c r="DH459" s="1">
        <v>1659883467</v>
      </c>
      <c r="DI459" s="1">
        <v>1659883469</v>
      </c>
      <c r="DJ459" s="1">
        <v>2</v>
      </c>
      <c r="DK459" s="1">
        <v>0.127</v>
      </c>
      <c r="DL459" s="1">
        <v>-8.9999999999999993E-3</v>
      </c>
      <c r="DM459" s="1">
        <v>1.3560000000000001</v>
      </c>
      <c r="DN459" s="1">
        <v>1.4999999999999999E-2</v>
      </c>
      <c r="DO459" s="1">
        <v>400</v>
      </c>
      <c r="DP459" s="1">
        <v>25</v>
      </c>
      <c r="DQ459" s="1">
        <v>0.21</v>
      </c>
      <c r="DR459" s="1">
        <v>0.05</v>
      </c>
      <c r="DS459" s="1">
        <v>2.2765490399807531</v>
      </c>
      <c r="DT459" s="1">
        <v>6.3961382274406784</v>
      </c>
      <c r="DU459" s="1">
        <v>0.47718499720394669</v>
      </c>
      <c r="DV459" s="1">
        <v>0</v>
      </c>
      <c r="DW459" s="1">
        <v>-39.221916666666672</v>
      </c>
      <c r="DX459" s="1">
        <v>-7.5277908787541694</v>
      </c>
      <c r="DY459" s="1">
        <v>0.58841107064326625</v>
      </c>
      <c r="DZ459" s="1">
        <v>0</v>
      </c>
      <c r="EA459" s="1">
        <v>139.19266402374669</v>
      </c>
      <c r="EB459" s="1">
        <v>202.88643811431021</v>
      </c>
      <c r="EC459" s="1">
        <v>15.13842769088199</v>
      </c>
      <c r="ED459" s="1">
        <v>0</v>
      </c>
      <c r="EE459" s="1">
        <v>3.03507975</v>
      </c>
      <c r="EF459" s="1">
        <v>0.31470472795497251</v>
      </c>
      <c r="EG459" s="1">
        <v>3.1929305777568993E-2</v>
      </c>
      <c r="EH459" s="1">
        <v>0</v>
      </c>
      <c r="EI459" s="1">
        <v>1.9735881846772589</v>
      </c>
      <c r="EJ459" s="1">
        <v>-4.6608394205637053E-2</v>
      </c>
      <c r="EK459" s="1">
        <v>3.6075307902734121E-3</v>
      </c>
      <c r="EL459" s="1">
        <v>1</v>
      </c>
      <c r="EM459" s="1">
        <v>1</v>
      </c>
      <c r="EN459" s="1">
        <v>5</v>
      </c>
      <c r="EO459" s="1" t="s">
        <v>371</v>
      </c>
      <c r="EP459" s="1">
        <v>2.9422999999999999</v>
      </c>
      <c r="EQ459" s="1">
        <v>2.8015300000000001</v>
      </c>
      <c r="ER459" s="1">
        <v>5.2322300000000002E-2</v>
      </c>
      <c r="ES459" s="1">
        <v>6.0724500000000001E-2</v>
      </c>
      <c r="ET459" s="1">
        <v>0.118215</v>
      </c>
      <c r="EU459" s="1">
        <v>0.108783</v>
      </c>
      <c r="EV459" s="1">
        <v>19424.7</v>
      </c>
      <c r="EW459" s="1">
        <v>20187.400000000001</v>
      </c>
      <c r="EX459" s="1">
        <v>23840.2</v>
      </c>
      <c r="EY459" s="1">
        <v>25016</v>
      </c>
      <c r="EZ459" s="1">
        <v>33646.5</v>
      </c>
      <c r="FA459" s="1">
        <v>35598.400000000001</v>
      </c>
      <c r="FB459" s="1">
        <v>43468.2</v>
      </c>
      <c r="FC459" s="1">
        <v>46243.6</v>
      </c>
      <c r="FD459" s="1">
        <v>1.9418200000000001</v>
      </c>
      <c r="FE459" s="1">
        <v>1.84162</v>
      </c>
      <c r="FF459" s="1">
        <v>0.101782</v>
      </c>
      <c r="FG459" s="1">
        <v>0</v>
      </c>
      <c r="FH459" s="1">
        <v>30.0505</v>
      </c>
      <c r="FI459" s="1">
        <v>999.9</v>
      </c>
      <c r="FJ459" s="1">
        <v>59.7</v>
      </c>
      <c r="FK459" s="1">
        <v>35.4</v>
      </c>
      <c r="FL459" s="1">
        <v>34.733499999999999</v>
      </c>
      <c r="FM459" s="1">
        <v>64.139799999999994</v>
      </c>
      <c r="FN459" s="1">
        <v>25.737200000000001</v>
      </c>
      <c r="FO459" s="1">
        <v>1</v>
      </c>
      <c r="FP459" s="1">
        <v>0.43617600000000001</v>
      </c>
      <c r="FQ459" s="1">
        <v>3.2669999999999999</v>
      </c>
      <c r="FR459" s="1">
        <v>20.2882</v>
      </c>
      <c r="FS459" s="1">
        <v>5.2115999999999998</v>
      </c>
      <c r="FT459" s="1">
        <v>11.9078</v>
      </c>
      <c r="FU459" s="1">
        <v>5.0026000000000002</v>
      </c>
      <c r="FV459" s="1">
        <v>3.28945</v>
      </c>
      <c r="FW459" s="1">
        <v>9999</v>
      </c>
      <c r="FX459" s="1">
        <v>9999</v>
      </c>
      <c r="FY459" s="1">
        <v>9999</v>
      </c>
      <c r="FZ459" s="1">
        <v>999.9</v>
      </c>
      <c r="GA459" s="1">
        <v>1.8595900000000001</v>
      </c>
      <c r="GB459" s="1">
        <v>1.8545499999999999</v>
      </c>
      <c r="GC459" s="1">
        <v>1.8577600000000001</v>
      </c>
      <c r="GD459" s="1">
        <v>1.8562000000000001</v>
      </c>
      <c r="GE459" s="1">
        <v>1.8549599999999999</v>
      </c>
      <c r="GF459" s="1">
        <v>1.8545499999999999</v>
      </c>
      <c r="GG459" s="1">
        <v>1.85331</v>
      </c>
      <c r="GH459" s="1">
        <v>1.8564099999999999</v>
      </c>
      <c r="GI459" s="1">
        <v>0</v>
      </c>
      <c r="GJ459" s="1">
        <v>0</v>
      </c>
      <c r="GK459" s="1">
        <v>0</v>
      </c>
      <c r="GL459" s="1">
        <v>0</v>
      </c>
      <c r="GM459" s="1" t="s">
        <v>350</v>
      </c>
      <c r="GN459" s="1" t="s">
        <v>351</v>
      </c>
      <c r="GO459" s="1" t="s">
        <v>352</v>
      </c>
      <c r="GP459" s="1" t="s">
        <v>352</v>
      </c>
      <c r="GQ459" s="1" t="s">
        <v>352</v>
      </c>
      <c r="GR459" s="1" t="s">
        <v>352</v>
      </c>
      <c r="GS459" s="1">
        <v>0</v>
      </c>
      <c r="GT459" s="1">
        <v>100</v>
      </c>
      <c r="GU459" s="1">
        <v>100</v>
      </c>
      <c r="GV459" s="1">
        <v>0.94799999999999995</v>
      </c>
      <c r="GW459" s="1">
        <v>9.5999999999999992E-3</v>
      </c>
      <c r="GX459" s="1">
        <v>0.36794396410256031</v>
      </c>
      <c r="GY459" s="1">
        <v>3.036990343597491E-3</v>
      </c>
      <c r="GZ459" s="1">
        <v>-1.538114387597119E-6</v>
      </c>
      <c r="HA459" s="1">
        <v>3.3909691194327332E-10</v>
      </c>
      <c r="HB459" s="1">
        <v>-6.1192808482915917E-2</v>
      </c>
      <c r="HC459" s="1">
        <v>9.7621983196103414E-3</v>
      </c>
      <c r="HD459" s="1">
        <v>-3.3387782167185642E-4</v>
      </c>
      <c r="HE459" s="1">
        <v>2.632278881966732E-6</v>
      </c>
      <c r="HF459" s="1">
        <v>6</v>
      </c>
      <c r="HG459" s="1">
        <v>2134</v>
      </c>
      <c r="HH459" s="1">
        <v>2</v>
      </c>
      <c r="HI459" s="1">
        <v>31</v>
      </c>
      <c r="HJ459" s="1">
        <v>5</v>
      </c>
      <c r="HK459" s="1">
        <v>4.9000000000000004</v>
      </c>
      <c r="HL459" s="1">
        <v>0.76293900000000003</v>
      </c>
      <c r="HM459" s="1">
        <v>2.34131</v>
      </c>
      <c r="HN459" s="1">
        <v>1.4978</v>
      </c>
      <c r="HO459" s="1">
        <v>2.3071299999999999</v>
      </c>
      <c r="HP459" s="1">
        <v>1.5478499999999999</v>
      </c>
      <c r="HQ459" s="1">
        <v>2.4389599999999998</v>
      </c>
      <c r="HR459" s="1">
        <v>39.267099999999999</v>
      </c>
      <c r="HS459" s="1">
        <v>15.086399999999999</v>
      </c>
      <c r="HT459" s="1">
        <v>18</v>
      </c>
      <c r="HU459" s="1">
        <v>491.31299999999999</v>
      </c>
      <c r="HV459" s="1">
        <v>490.08699999999999</v>
      </c>
      <c r="HW459" s="1">
        <v>25.695</v>
      </c>
      <c r="HX459" s="1">
        <v>32.559800000000003</v>
      </c>
      <c r="HY459" s="1">
        <v>30.000499999999999</v>
      </c>
      <c r="HZ459" s="1">
        <v>32.268599999999999</v>
      </c>
      <c r="IA459" s="1">
        <v>32.361499999999999</v>
      </c>
      <c r="IB459" s="1">
        <v>15.380699999999999</v>
      </c>
      <c r="IC459" s="1">
        <v>32.202399999999997</v>
      </c>
      <c r="ID459" s="1">
        <v>16.523399999999999</v>
      </c>
      <c r="IE459" s="1">
        <v>25.6782</v>
      </c>
      <c r="IF459" s="1">
        <v>290.846</v>
      </c>
      <c r="IG459" s="1">
        <v>24.259399999999999</v>
      </c>
      <c r="IH459" s="1">
        <v>100.515</v>
      </c>
      <c r="II459" s="1">
        <v>100.22199999999999</v>
      </c>
      <c r="IJ459" s="1" t="s">
        <v>1117</v>
      </c>
    </row>
    <row r="460" spans="1:244" ht="15.75" customHeight="1" x14ac:dyDescent="0.3">
      <c r="A460" s="1">
        <v>444</v>
      </c>
      <c r="B460" s="1">
        <v>1659883766.5999999</v>
      </c>
      <c r="C460" s="1">
        <v>3509.5</v>
      </c>
      <c r="D460" s="1" t="s">
        <v>1214</v>
      </c>
      <c r="E460" s="1" t="s">
        <v>1215</v>
      </c>
      <c r="F460" s="1">
        <v>1</v>
      </c>
      <c r="G460" s="1" t="s">
        <v>1105</v>
      </c>
      <c r="H460" s="1" t="s">
        <v>345</v>
      </c>
      <c r="I460" s="1" t="s">
        <v>1102</v>
      </c>
      <c r="J460" s="1" t="s">
        <v>1113</v>
      </c>
      <c r="K460" s="1" t="s">
        <v>1114</v>
      </c>
      <c r="L460" s="1" t="s">
        <v>1115</v>
      </c>
      <c r="M460" s="1" t="s">
        <v>346</v>
      </c>
      <c r="N460" s="1">
        <v>1659883758.5999999</v>
      </c>
      <c r="O460" s="1">
        <f t="shared" si="34"/>
        <v>2.6430807894777053E-3</v>
      </c>
      <c r="P460" s="1">
        <f t="shared" si="35"/>
        <v>2.6430807894777053</v>
      </c>
      <c r="Q460" s="1">
        <f t="shared" si="36"/>
        <v>3.2025980565147694</v>
      </c>
      <c r="R460" s="1">
        <f t="shared" si="37"/>
        <v>180.21462500000001</v>
      </c>
      <c r="S460" s="1">
        <f t="shared" si="38"/>
        <v>135.19037752123046</v>
      </c>
      <c r="T460" s="1">
        <f t="shared" si="39"/>
        <v>13.431516028113334</v>
      </c>
      <c r="U460" s="1">
        <f t="shared" si="40"/>
        <v>17.904792253485699</v>
      </c>
      <c r="V460" s="1">
        <f t="shared" si="41"/>
        <v>0.13137110355080553</v>
      </c>
      <c r="W460" s="1">
        <f t="shared" si="42"/>
        <v>2.917962135878692</v>
      </c>
      <c r="X460" s="1">
        <f t="shared" si="43"/>
        <v>0.12817157048484859</v>
      </c>
      <c r="Y460" s="1">
        <f t="shared" si="44"/>
        <v>8.03882065937018E-2</v>
      </c>
      <c r="Z460" s="1">
        <f t="shared" si="45"/>
        <v>321.51433183889452</v>
      </c>
      <c r="AA460" s="1">
        <f t="shared" si="46"/>
        <v>32.249079602549671</v>
      </c>
      <c r="AB460" s="1">
        <f t="shared" si="47"/>
        <v>31.7239</v>
      </c>
      <c r="AC460" s="1">
        <f t="shared" si="48"/>
        <v>4.700966675817102</v>
      </c>
      <c r="AD460" s="1">
        <f t="shared" si="49"/>
        <v>60.351013948482354</v>
      </c>
      <c r="AE460" s="1">
        <f t="shared" si="50"/>
        <v>2.7287801194117289</v>
      </c>
      <c r="AF460" s="1">
        <f t="shared" si="51"/>
        <v>4.5215149520786957</v>
      </c>
      <c r="AG460" s="1">
        <f t="shared" si="52"/>
        <v>1.9721865564053731</v>
      </c>
      <c r="AH460" s="1">
        <f t="shared" si="53"/>
        <v>-116.55986281596681</v>
      </c>
      <c r="AI460" s="1">
        <f t="shared" si="54"/>
        <v>-107.68578409797558</v>
      </c>
      <c r="AJ460" s="1">
        <f t="shared" si="55"/>
        <v>-8.318515179480297</v>
      </c>
      <c r="AK460" s="1">
        <f t="shared" si="56"/>
        <v>88.950169745471811</v>
      </c>
      <c r="AL460" s="1">
        <f t="shared" si="57"/>
        <v>32.304025256922557</v>
      </c>
      <c r="AM460" s="1">
        <f t="shared" si="58"/>
        <v>2.614453090434425</v>
      </c>
      <c r="AN460" s="1">
        <f t="shared" si="59"/>
        <v>3.2025980565147694</v>
      </c>
      <c r="AO460" s="1">
        <v>251.34283126261079</v>
      </c>
      <c r="AP460" s="1">
        <v>222.14409090909089</v>
      </c>
      <c r="AQ460" s="1">
        <v>4.8817815072058064</v>
      </c>
      <c r="AR460" s="1">
        <v>65.940295061858151</v>
      </c>
      <c r="AS460" s="1">
        <f t="shared" si="60"/>
        <v>2.6430807894777053</v>
      </c>
      <c r="AT460" s="1">
        <v>24.398034494348281</v>
      </c>
      <c r="AU460" s="1">
        <v>27.481728484848489</v>
      </c>
      <c r="AV460" s="1">
        <v>1.277726259159799E-5</v>
      </c>
      <c r="AW460" s="1">
        <v>81.189635881585644</v>
      </c>
      <c r="AX460" s="1">
        <v>5</v>
      </c>
      <c r="AY460" s="1">
        <v>1</v>
      </c>
      <c r="AZ460" s="1">
        <f t="shared" si="61"/>
        <v>1</v>
      </c>
      <c r="BA460" s="1">
        <f t="shared" si="62"/>
        <v>0</v>
      </c>
      <c r="BB460" s="1">
        <f t="shared" si="63"/>
        <v>51828.905245920076</v>
      </c>
      <c r="BC460" s="1">
        <f t="shared" si="64"/>
        <v>1999.9925000000001</v>
      </c>
      <c r="BD460" s="1">
        <f t="shared" si="65"/>
        <v>1681.1934558750747</v>
      </c>
      <c r="BE460" s="1">
        <f t="shared" si="66"/>
        <v>0.84059988018708809</v>
      </c>
      <c r="BF460" s="1">
        <f t="shared" si="67"/>
        <v>0.16075776876108011</v>
      </c>
      <c r="BG460" s="1">
        <v>6</v>
      </c>
      <c r="BH460" s="1">
        <v>0.5</v>
      </c>
      <c r="BI460" s="1" t="s">
        <v>347</v>
      </c>
      <c r="BJ460" s="1">
        <v>2</v>
      </c>
      <c r="BK460" s="1" t="b">
        <v>1</v>
      </c>
      <c r="BL460" s="1">
        <v>1659883758.5999999</v>
      </c>
      <c r="BM460" s="1">
        <v>180.21462500000001</v>
      </c>
      <c r="BN460" s="1">
        <v>219.53518750000001</v>
      </c>
      <c r="BO460" s="1">
        <v>27.465612499999999</v>
      </c>
      <c r="BP460" s="1">
        <v>24.415187499999998</v>
      </c>
      <c r="BQ460" s="1">
        <v>179.35006250000001</v>
      </c>
      <c r="BR460" s="1">
        <v>27.455974999999999</v>
      </c>
      <c r="BS460" s="1">
        <v>500.12287500000002</v>
      </c>
      <c r="BT460" s="1">
        <v>99.252618749999996</v>
      </c>
      <c r="BU460" s="1">
        <v>9.9985143750000005E-2</v>
      </c>
      <c r="BV460" s="1">
        <v>31.039368750000001</v>
      </c>
      <c r="BW460" s="1">
        <v>31.7239</v>
      </c>
      <c r="BX460" s="1">
        <v>999.9</v>
      </c>
      <c r="BY460" s="1">
        <v>0</v>
      </c>
      <c r="BZ460" s="1">
        <v>0</v>
      </c>
      <c r="CA460" s="1">
        <v>10008.897499999999</v>
      </c>
      <c r="CB460" s="1">
        <v>0</v>
      </c>
      <c r="CC460" s="1">
        <v>203.52825000000001</v>
      </c>
      <c r="CD460" s="1">
        <v>-39.320618750000001</v>
      </c>
      <c r="CE460" s="1">
        <v>185.30443750000001</v>
      </c>
      <c r="CF460" s="1">
        <v>225.02912499999999</v>
      </c>
      <c r="CG460" s="1">
        <v>3.05041875</v>
      </c>
      <c r="CH460" s="1">
        <v>219.53518750000001</v>
      </c>
      <c r="CI460" s="1">
        <v>24.415187499999998</v>
      </c>
      <c r="CJ460" s="1">
        <v>2.7260331249999998</v>
      </c>
      <c r="CK460" s="1">
        <v>2.42327125</v>
      </c>
      <c r="CL460" s="1">
        <v>22.44289375</v>
      </c>
      <c r="CM460" s="1">
        <v>20.5201125</v>
      </c>
      <c r="CN460" s="1">
        <v>1999.9925000000001</v>
      </c>
      <c r="CO460" s="1">
        <v>0.98000350000000003</v>
      </c>
      <c r="CP460" s="1">
        <v>1.999685E-2</v>
      </c>
      <c r="CQ460" s="1">
        <v>0</v>
      </c>
      <c r="CR460" s="1">
        <v>2.647125</v>
      </c>
      <c r="CS460" s="1">
        <v>0</v>
      </c>
      <c r="CT460" s="1">
        <v>14725.3</v>
      </c>
      <c r="CU460" s="1">
        <v>17412.268749999999</v>
      </c>
      <c r="CV460" s="1">
        <v>42.655999999999999</v>
      </c>
      <c r="CW460" s="1">
        <v>44.351374999999997</v>
      </c>
      <c r="CX460" s="1">
        <v>42.636625000000002</v>
      </c>
      <c r="CY460" s="1">
        <v>42.742125000000001</v>
      </c>
      <c r="CZ460" s="1">
        <v>42.804250000000003</v>
      </c>
      <c r="DA460" s="1">
        <v>1960.00125</v>
      </c>
      <c r="DB460" s="1">
        <v>39.991875000000007</v>
      </c>
      <c r="DC460" s="1">
        <v>0</v>
      </c>
      <c r="DD460" s="1">
        <v>1659883765.7</v>
      </c>
      <c r="DE460" s="1">
        <v>0</v>
      </c>
      <c r="DF460" s="1">
        <v>1659883469</v>
      </c>
      <c r="DG460" s="1" t="s">
        <v>1116</v>
      </c>
      <c r="DH460" s="1">
        <v>1659883467</v>
      </c>
      <c r="DI460" s="1">
        <v>1659883469</v>
      </c>
      <c r="DJ460" s="1">
        <v>2</v>
      </c>
      <c r="DK460" s="1">
        <v>0.127</v>
      </c>
      <c r="DL460" s="1">
        <v>-8.9999999999999993E-3</v>
      </c>
      <c r="DM460" s="1">
        <v>1.3560000000000001</v>
      </c>
      <c r="DN460" s="1">
        <v>1.4999999999999999E-2</v>
      </c>
      <c r="DO460" s="1">
        <v>400</v>
      </c>
      <c r="DP460" s="1">
        <v>25</v>
      </c>
      <c r="DQ460" s="1">
        <v>0.21</v>
      </c>
      <c r="DR460" s="1">
        <v>0.05</v>
      </c>
      <c r="DS460" s="1">
        <v>2.2765490399807531</v>
      </c>
      <c r="DT460" s="1">
        <v>6.3961382274406784</v>
      </c>
      <c r="DU460" s="1">
        <v>0.47718499720394669</v>
      </c>
      <c r="DV460" s="1">
        <v>0</v>
      </c>
      <c r="DW460" s="1">
        <v>-39.221916666666672</v>
      </c>
      <c r="DX460" s="1">
        <v>-7.5277908787541694</v>
      </c>
      <c r="DY460" s="1">
        <v>0.58841107064326625</v>
      </c>
      <c r="DZ460" s="1">
        <v>0</v>
      </c>
      <c r="EA460" s="1">
        <v>139.19266402374669</v>
      </c>
      <c r="EB460" s="1">
        <v>202.88643811431021</v>
      </c>
      <c r="EC460" s="1">
        <v>15.13842769088199</v>
      </c>
      <c r="ED460" s="1">
        <v>0</v>
      </c>
      <c r="EE460" s="1">
        <v>3.03507975</v>
      </c>
      <c r="EF460" s="1">
        <v>0.31470472795497251</v>
      </c>
      <c r="EG460" s="1">
        <v>3.1929305777568993E-2</v>
      </c>
      <c r="EH460" s="1">
        <v>0</v>
      </c>
      <c r="EI460" s="1">
        <v>1.9735881846772589</v>
      </c>
      <c r="EJ460" s="1">
        <v>-4.6608394205637053E-2</v>
      </c>
      <c r="EK460" s="1">
        <v>3.6075307902734121E-3</v>
      </c>
      <c r="EL460" s="1">
        <v>1</v>
      </c>
      <c r="EM460" s="1">
        <v>1</v>
      </c>
      <c r="EN460" s="1">
        <v>5</v>
      </c>
      <c r="EO460" s="1" t="s">
        <v>371</v>
      </c>
      <c r="EP460" s="1">
        <v>2.9421200000000001</v>
      </c>
      <c r="EQ460" s="1">
        <v>2.8015400000000001</v>
      </c>
      <c r="ER460" s="1">
        <v>5.3330900000000001E-2</v>
      </c>
      <c r="ES460" s="1">
        <v>6.17324E-2</v>
      </c>
      <c r="ET460" s="1">
        <v>0.118225</v>
      </c>
      <c r="EU460" s="1">
        <v>0.108755</v>
      </c>
      <c r="EV460" s="1">
        <v>19403.900000000001</v>
      </c>
      <c r="EW460" s="1">
        <v>20165.900000000001</v>
      </c>
      <c r="EX460" s="1">
        <v>23840.1</v>
      </c>
      <c r="EY460" s="1">
        <v>25016.2</v>
      </c>
      <c r="EZ460" s="1">
        <v>33646</v>
      </c>
      <c r="FA460" s="1">
        <v>35599.699999999997</v>
      </c>
      <c r="FB460" s="1">
        <v>43468.1</v>
      </c>
      <c r="FC460" s="1">
        <v>46243.7</v>
      </c>
      <c r="FD460" s="1">
        <v>1.9417</v>
      </c>
      <c r="FE460" s="1">
        <v>1.84162</v>
      </c>
      <c r="FF460" s="1">
        <v>0.10159600000000001</v>
      </c>
      <c r="FG460" s="1">
        <v>0</v>
      </c>
      <c r="FH460" s="1">
        <v>30.0505</v>
      </c>
      <c r="FI460" s="1">
        <v>999.9</v>
      </c>
      <c r="FJ460" s="1">
        <v>59.7</v>
      </c>
      <c r="FK460" s="1">
        <v>35.4</v>
      </c>
      <c r="FL460" s="1">
        <v>34.733400000000003</v>
      </c>
      <c r="FM460" s="1">
        <v>63.889800000000001</v>
      </c>
      <c r="FN460" s="1">
        <v>26.386199999999999</v>
      </c>
      <c r="FO460" s="1">
        <v>1</v>
      </c>
      <c r="FP460" s="1">
        <v>0.43625799999999998</v>
      </c>
      <c r="FQ460" s="1">
        <v>3.2716500000000002</v>
      </c>
      <c r="FR460" s="1">
        <v>20.2882</v>
      </c>
      <c r="FS460" s="1">
        <v>5.2117500000000003</v>
      </c>
      <c r="FT460" s="1">
        <v>11.907500000000001</v>
      </c>
      <c r="FU460" s="1">
        <v>5.00265</v>
      </c>
      <c r="FV460" s="1">
        <v>3.28945</v>
      </c>
      <c r="FW460" s="1">
        <v>9999</v>
      </c>
      <c r="FX460" s="1">
        <v>9999</v>
      </c>
      <c r="FY460" s="1">
        <v>9999</v>
      </c>
      <c r="FZ460" s="1">
        <v>999.9</v>
      </c>
      <c r="GA460" s="1">
        <v>1.8595900000000001</v>
      </c>
      <c r="GB460" s="1">
        <v>1.8545499999999999</v>
      </c>
      <c r="GC460" s="1">
        <v>1.85775</v>
      </c>
      <c r="GD460" s="1">
        <v>1.8561799999999999</v>
      </c>
      <c r="GE460" s="1">
        <v>1.8549599999999999</v>
      </c>
      <c r="GF460" s="1">
        <v>1.8545499999999999</v>
      </c>
      <c r="GG460" s="1">
        <v>1.85331</v>
      </c>
      <c r="GH460" s="1">
        <v>1.8564000000000001</v>
      </c>
      <c r="GI460" s="1">
        <v>0</v>
      </c>
      <c r="GJ460" s="1">
        <v>0</v>
      </c>
      <c r="GK460" s="1">
        <v>0</v>
      </c>
      <c r="GL460" s="1">
        <v>0</v>
      </c>
      <c r="GM460" s="1" t="s">
        <v>350</v>
      </c>
      <c r="GN460" s="1" t="s">
        <v>351</v>
      </c>
      <c r="GO460" s="1" t="s">
        <v>352</v>
      </c>
      <c r="GP460" s="1" t="s">
        <v>352</v>
      </c>
      <c r="GQ460" s="1" t="s">
        <v>352</v>
      </c>
      <c r="GR460" s="1" t="s">
        <v>352</v>
      </c>
      <c r="GS460" s="1">
        <v>0</v>
      </c>
      <c r="GT460" s="1">
        <v>100</v>
      </c>
      <c r="GU460" s="1">
        <v>100</v>
      </c>
      <c r="GV460" s="1">
        <v>0.95899999999999996</v>
      </c>
      <c r="GW460" s="1">
        <v>9.5999999999999992E-3</v>
      </c>
      <c r="GX460" s="1">
        <v>0.36794396410256031</v>
      </c>
      <c r="GY460" s="1">
        <v>3.036990343597491E-3</v>
      </c>
      <c r="GZ460" s="1">
        <v>-1.538114387597119E-6</v>
      </c>
      <c r="HA460" s="1">
        <v>3.3909691194327332E-10</v>
      </c>
      <c r="HB460" s="1">
        <v>-6.1192808482915917E-2</v>
      </c>
      <c r="HC460" s="1">
        <v>9.7621983196103414E-3</v>
      </c>
      <c r="HD460" s="1">
        <v>-3.3387782167185642E-4</v>
      </c>
      <c r="HE460" s="1">
        <v>2.632278881966732E-6</v>
      </c>
      <c r="HF460" s="1">
        <v>6</v>
      </c>
      <c r="HG460" s="1">
        <v>2134</v>
      </c>
      <c r="HH460" s="1">
        <v>2</v>
      </c>
      <c r="HI460" s="1">
        <v>31</v>
      </c>
      <c r="HJ460" s="1">
        <v>5</v>
      </c>
      <c r="HK460" s="1">
        <v>5</v>
      </c>
      <c r="HL460" s="1">
        <v>0.77148399999999995</v>
      </c>
      <c r="HM460" s="1">
        <v>2.3559600000000001</v>
      </c>
      <c r="HN460" s="1">
        <v>1.4978</v>
      </c>
      <c r="HO460" s="1">
        <v>2.3071299999999999</v>
      </c>
      <c r="HP460" s="1">
        <v>1.5478499999999999</v>
      </c>
      <c r="HQ460" s="1">
        <v>2.2338900000000002</v>
      </c>
      <c r="HR460" s="1">
        <v>39.267099999999999</v>
      </c>
      <c r="HS460" s="1">
        <v>15.0777</v>
      </c>
      <c r="HT460" s="1">
        <v>18</v>
      </c>
      <c r="HU460" s="1">
        <v>491.24799999999999</v>
      </c>
      <c r="HV460" s="1">
        <v>490.096</v>
      </c>
      <c r="HW460" s="1">
        <v>25.688500000000001</v>
      </c>
      <c r="HX460" s="1">
        <v>32.561599999999999</v>
      </c>
      <c r="HY460" s="1">
        <v>30.000499999999999</v>
      </c>
      <c r="HZ460" s="1">
        <v>32.270000000000003</v>
      </c>
      <c r="IA460" s="1">
        <v>32.3626</v>
      </c>
      <c r="IB460" s="1">
        <v>15.537800000000001</v>
      </c>
      <c r="IC460" s="1">
        <v>32.202399999999997</v>
      </c>
      <c r="ID460" s="1">
        <v>16.523399999999999</v>
      </c>
      <c r="IE460" s="1">
        <v>25.6782</v>
      </c>
      <c r="IF460" s="1">
        <v>290.846</v>
      </c>
      <c r="IG460" s="1">
        <v>24.248799999999999</v>
      </c>
      <c r="IH460" s="1">
        <v>100.515</v>
      </c>
      <c r="II460" s="1">
        <v>100.22199999999999</v>
      </c>
      <c r="IJ460" s="1" t="s">
        <v>1117</v>
      </c>
    </row>
    <row r="461" spans="1:244" ht="15.75" customHeight="1" x14ac:dyDescent="0.3">
      <c r="A461" s="1">
        <v>445</v>
      </c>
      <c r="B461" s="1">
        <v>1659883767.5999999</v>
      </c>
      <c r="C461" s="1">
        <v>3510.5</v>
      </c>
      <c r="D461" s="1" t="s">
        <v>1216</v>
      </c>
      <c r="E461" s="1" t="s">
        <v>1217</v>
      </c>
      <c r="F461" s="1">
        <v>1</v>
      </c>
      <c r="G461" s="1" t="s">
        <v>1105</v>
      </c>
      <c r="H461" s="1" t="s">
        <v>345</v>
      </c>
      <c r="I461" s="1" t="s">
        <v>1102</v>
      </c>
      <c r="J461" s="1" t="s">
        <v>1113</v>
      </c>
      <c r="K461" s="1" t="s">
        <v>1114</v>
      </c>
      <c r="L461" s="1" t="s">
        <v>1115</v>
      </c>
      <c r="M461" s="1" t="s">
        <v>346</v>
      </c>
      <c r="N461" s="1">
        <v>1659883760.099999</v>
      </c>
      <c r="O461" s="1">
        <f t="shared" si="34"/>
        <v>2.6458189309656803E-3</v>
      </c>
      <c r="P461" s="1">
        <f t="shared" si="35"/>
        <v>2.6458189309656803</v>
      </c>
      <c r="Q461" s="1">
        <f t="shared" si="36"/>
        <v>3.376094567436593</v>
      </c>
      <c r="R461" s="1">
        <f t="shared" si="37"/>
        <v>187.38946666666669</v>
      </c>
      <c r="S461" s="1">
        <f t="shared" si="38"/>
        <v>140.08654203211628</v>
      </c>
      <c r="T461" s="1">
        <f t="shared" si="39"/>
        <v>13.917968604004496</v>
      </c>
      <c r="U461" s="1">
        <f t="shared" si="40"/>
        <v>18.617639324624665</v>
      </c>
      <c r="V461" s="1">
        <f t="shared" si="41"/>
        <v>0.13160766419538922</v>
      </c>
      <c r="W461" s="1">
        <f t="shared" si="42"/>
        <v>2.9184888628449186</v>
      </c>
      <c r="X461" s="1">
        <f t="shared" si="43"/>
        <v>0.12839731388703515</v>
      </c>
      <c r="Y461" s="1">
        <f t="shared" si="44"/>
        <v>8.0530235889059665E-2</v>
      </c>
      <c r="Z461" s="1">
        <f t="shared" si="45"/>
        <v>321.51876662814948</v>
      </c>
      <c r="AA461" s="1">
        <f t="shared" si="46"/>
        <v>32.244684691420503</v>
      </c>
      <c r="AB461" s="1">
        <f t="shared" si="47"/>
        <v>31.720246666666672</v>
      </c>
      <c r="AC461" s="1">
        <f t="shared" si="48"/>
        <v>4.6999927248154387</v>
      </c>
      <c r="AD461" s="1">
        <f t="shared" si="49"/>
        <v>60.372988323190235</v>
      </c>
      <c r="AE461" s="1">
        <f t="shared" si="50"/>
        <v>2.7292277801222955</v>
      </c>
      <c r="AF461" s="1">
        <f t="shared" si="51"/>
        <v>4.5206107166869449</v>
      </c>
      <c r="AG461" s="1">
        <f t="shared" si="52"/>
        <v>1.9707649446931432</v>
      </c>
      <c r="AH461" s="1">
        <f t="shared" si="53"/>
        <v>-116.6806148555865</v>
      </c>
      <c r="AI461" s="1">
        <f t="shared" si="54"/>
        <v>-107.68247369741522</v>
      </c>
      <c r="AJ461" s="1">
        <f t="shared" si="55"/>
        <v>-8.316464643458529</v>
      </c>
      <c r="AK461" s="1">
        <f t="shared" si="56"/>
        <v>88.839213431689245</v>
      </c>
      <c r="AL461" s="1">
        <f t="shared" si="57"/>
        <v>32.460147033316538</v>
      </c>
      <c r="AM461" s="1">
        <f t="shared" si="58"/>
        <v>2.6215743806488034</v>
      </c>
      <c r="AN461" s="1">
        <f t="shared" si="59"/>
        <v>3.376094567436593</v>
      </c>
      <c r="AO461" s="1">
        <v>256.42530167136948</v>
      </c>
      <c r="AP461" s="1">
        <v>227.01634545454539</v>
      </c>
      <c r="AQ461" s="1">
        <v>4.8811433643250854</v>
      </c>
      <c r="AR461" s="1">
        <v>65.940295061858151</v>
      </c>
      <c r="AS461" s="1">
        <f t="shared" si="60"/>
        <v>2.6458189309656803</v>
      </c>
      <c r="AT461" s="1">
        <v>24.398452390844021</v>
      </c>
      <c r="AU461" s="1">
        <v>27.485261818181812</v>
      </c>
      <c r="AV461" s="1">
        <v>2.139691576222361E-5</v>
      </c>
      <c r="AW461" s="1">
        <v>81.189635881585644</v>
      </c>
      <c r="AX461" s="1">
        <v>5</v>
      </c>
      <c r="AY461" s="1">
        <v>1</v>
      </c>
      <c r="AZ461" s="1">
        <f t="shared" si="61"/>
        <v>1</v>
      </c>
      <c r="BA461" s="1">
        <f t="shared" si="62"/>
        <v>0</v>
      </c>
      <c r="BB461" s="1">
        <f t="shared" si="63"/>
        <v>51844.460257859442</v>
      </c>
      <c r="BC461" s="1">
        <f t="shared" si="64"/>
        <v>2000.02</v>
      </c>
      <c r="BD461" s="1">
        <f t="shared" si="65"/>
        <v>1681.2165796000775</v>
      </c>
      <c r="BE461" s="1">
        <f t="shared" si="66"/>
        <v>0.84059988380120076</v>
      </c>
      <c r="BF461" s="1">
        <f t="shared" si="67"/>
        <v>0.16075777573631739</v>
      </c>
      <c r="BG461" s="1">
        <v>6</v>
      </c>
      <c r="BH461" s="1">
        <v>0.5</v>
      </c>
      <c r="BI461" s="1" t="s">
        <v>347</v>
      </c>
      <c r="BJ461" s="1">
        <v>2</v>
      </c>
      <c r="BK461" s="1" t="b">
        <v>1</v>
      </c>
      <c r="BL461" s="1">
        <v>1659883760.099999</v>
      </c>
      <c r="BM461" s="1">
        <v>187.38946666666669</v>
      </c>
      <c r="BN461" s="1">
        <v>226.9212666666667</v>
      </c>
      <c r="BO461" s="1">
        <v>27.47010666666667</v>
      </c>
      <c r="BP461" s="1">
        <v>24.4114</v>
      </c>
      <c r="BQ461" s="1">
        <v>186.50686666666661</v>
      </c>
      <c r="BR461" s="1">
        <v>27.460486666666661</v>
      </c>
      <c r="BS461" s="1">
        <v>500.125</v>
      </c>
      <c r="BT461" s="1">
        <v>99.252673333333348</v>
      </c>
      <c r="BU461" s="1">
        <v>9.9972553333333339E-2</v>
      </c>
      <c r="BV461" s="1">
        <v>31.03586000000001</v>
      </c>
      <c r="BW461" s="1">
        <v>31.720246666666672</v>
      </c>
      <c r="BX461" s="1">
        <v>999.89999999999986</v>
      </c>
      <c r="BY461" s="1">
        <v>0</v>
      </c>
      <c r="BZ461" s="1">
        <v>0</v>
      </c>
      <c r="CA461" s="1">
        <v>10011.904</v>
      </c>
      <c r="CB461" s="1">
        <v>0</v>
      </c>
      <c r="CC461" s="1">
        <v>201.87886666666671</v>
      </c>
      <c r="CD461" s="1">
        <v>-39.531893333333329</v>
      </c>
      <c r="CE461" s="1">
        <v>192.68266666666671</v>
      </c>
      <c r="CF461" s="1">
        <v>232.5991333333333</v>
      </c>
      <c r="CG461" s="1">
        <v>3.0586980000000001</v>
      </c>
      <c r="CH461" s="1">
        <v>226.9212666666667</v>
      </c>
      <c r="CI461" s="1">
        <v>24.4114</v>
      </c>
      <c r="CJ461" s="1">
        <v>2.7264806666666672</v>
      </c>
      <c r="CK461" s="1">
        <v>2.4228966666666669</v>
      </c>
      <c r="CL461" s="1">
        <v>22.445593333333331</v>
      </c>
      <c r="CM461" s="1">
        <v>20.51761333333333</v>
      </c>
      <c r="CN461" s="1">
        <v>2000.02</v>
      </c>
      <c r="CO461" s="1">
        <v>0.9800036000000002</v>
      </c>
      <c r="CP461" s="1">
        <v>1.9996753333333339E-2</v>
      </c>
      <c r="CQ461" s="1">
        <v>0</v>
      </c>
      <c r="CR461" s="1">
        <v>2.5481333333333329</v>
      </c>
      <c r="CS461" s="1">
        <v>0</v>
      </c>
      <c r="CT461" s="1">
        <v>14723.373333333329</v>
      </c>
      <c r="CU461" s="1">
        <v>17412.513333333329</v>
      </c>
      <c r="CV461" s="1">
        <v>42.662200000000013</v>
      </c>
      <c r="CW461" s="1">
        <v>44.358199999999997</v>
      </c>
      <c r="CX461" s="1">
        <v>42.641533333333342</v>
      </c>
      <c r="CY461" s="1">
        <v>42.749933333333338</v>
      </c>
      <c r="CZ461" s="1">
        <v>42.807866666666669</v>
      </c>
      <c r="DA461" s="1">
        <v>1960.028</v>
      </c>
      <c r="DB461" s="1">
        <v>39.992666666666672</v>
      </c>
      <c r="DC461" s="1">
        <v>0</v>
      </c>
      <c r="DD461" s="1">
        <v>1659883766.3</v>
      </c>
      <c r="DE461" s="1">
        <v>0</v>
      </c>
      <c r="DF461" s="1">
        <v>1659883469</v>
      </c>
      <c r="DG461" s="1" t="s">
        <v>1116</v>
      </c>
      <c r="DH461" s="1">
        <v>1659883467</v>
      </c>
      <c r="DI461" s="1">
        <v>1659883469</v>
      </c>
      <c r="DJ461" s="1">
        <v>2</v>
      </c>
      <c r="DK461" s="1">
        <v>0.127</v>
      </c>
      <c r="DL461" s="1">
        <v>-8.9999999999999993E-3</v>
      </c>
      <c r="DM461" s="1">
        <v>1.3560000000000001</v>
      </c>
      <c r="DN461" s="1">
        <v>1.4999999999999999E-2</v>
      </c>
      <c r="DO461" s="1">
        <v>400</v>
      </c>
      <c r="DP461" s="1">
        <v>25</v>
      </c>
      <c r="DQ461" s="1">
        <v>0.21</v>
      </c>
      <c r="DR461" s="1">
        <v>0.05</v>
      </c>
      <c r="DS461" s="1">
        <v>2.4100615134163519</v>
      </c>
      <c r="DT461" s="1">
        <v>6.3438215010337231</v>
      </c>
      <c r="DU461" s="1">
        <v>0.48718399481631808</v>
      </c>
      <c r="DV461" s="1">
        <v>0</v>
      </c>
      <c r="DW461" s="1">
        <v>-39.387738709677421</v>
      </c>
      <c r="DX461" s="1">
        <v>-7.6433080645159679</v>
      </c>
      <c r="DY461" s="1">
        <v>0.61237439564129725</v>
      </c>
      <c r="DZ461" s="1">
        <v>0</v>
      </c>
      <c r="EA461" s="1">
        <v>145.12375476967509</v>
      </c>
      <c r="EB461" s="1">
        <v>203.65190925735789</v>
      </c>
      <c r="EC461" s="1">
        <v>14.704965948949489</v>
      </c>
      <c r="ED461" s="1">
        <v>0</v>
      </c>
      <c r="EE461" s="1">
        <v>3.0410253658536579</v>
      </c>
      <c r="EF461" s="1">
        <v>0.32751554006969519</v>
      </c>
      <c r="EG461" s="1">
        <v>3.3664172610493162E-2</v>
      </c>
      <c r="EH461" s="1">
        <v>0</v>
      </c>
      <c r="EI461" s="1">
        <v>1.9719241988582901</v>
      </c>
      <c r="EJ461" s="1">
        <v>-4.520642909259652E-2</v>
      </c>
      <c r="EK461" s="1">
        <v>3.391724120793397E-3</v>
      </c>
      <c r="EL461" s="1">
        <v>1</v>
      </c>
      <c r="EM461" s="1">
        <v>1</v>
      </c>
      <c r="EN461" s="1">
        <v>5</v>
      </c>
      <c r="EO461" s="1" t="s">
        <v>371</v>
      </c>
      <c r="EP461" s="1">
        <v>2.94225</v>
      </c>
      <c r="EQ461" s="1">
        <v>2.80152</v>
      </c>
      <c r="ER461" s="1">
        <v>5.43352E-2</v>
      </c>
      <c r="ES461" s="1">
        <v>6.27389E-2</v>
      </c>
      <c r="ET461" s="1">
        <v>0.118228</v>
      </c>
      <c r="EU461" s="1">
        <v>0.108719</v>
      </c>
      <c r="EV461" s="1">
        <v>19383.400000000001</v>
      </c>
      <c r="EW461" s="1">
        <v>20144.400000000001</v>
      </c>
      <c r="EX461" s="1">
        <v>23840.1</v>
      </c>
      <c r="EY461" s="1">
        <v>25016.3</v>
      </c>
      <c r="EZ461" s="1">
        <v>33646</v>
      </c>
      <c r="FA461" s="1">
        <v>35601.4</v>
      </c>
      <c r="FB461" s="1">
        <v>43468.2</v>
      </c>
      <c r="FC461" s="1">
        <v>46243.9</v>
      </c>
      <c r="FD461" s="1">
        <v>1.94177</v>
      </c>
      <c r="FE461" s="1">
        <v>1.84162</v>
      </c>
      <c r="FF461" s="1">
        <v>0.101507</v>
      </c>
      <c r="FG461" s="1">
        <v>0</v>
      </c>
      <c r="FH461" s="1">
        <v>30.0505</v>
      </c>
      <c r="FI461" s="1">
        <v>999.9</v>
      </c>
      <c r="FJ461" s="1">
        <v>59.7</v>
      </c>
      <c r="FK461" s="1">
        <v>35.4</v>
      </c>
      <c r="FL461" s="1">
        <v>34.730899999999998</v>
      </c>
      <c r="FM461" s="1">
        <v>63.939799999999998</v>
      </c>
      <c r="FN461" s="1">
        <v>25.661100000000001</v>
      </c>
      <c r="FO461" s="1">
        <v>1</v>
      </c>
      <c r="FP461" s="1">
        <v>0.43636900000000001</v>
      </c>
      <c r="FQ461" s="1">
        <v>3.2759</v>
      </c>
      <c r="FR461" s="1">
        <v>20.2882</v>
      </c>
      <c r="FS461" s="1">
        <v>5.2120499999999996</v>
      </c>
      <c r="FT461" s="1">
        <v>11.907500000000001</v>
      </c>
      <c r="FU461" s="1">
        <v>5.00265</v>
      </c>
      <c r="FV461" s="1">
        <v>3.2895300000000001</v>
      </c>
      <c r="FW461" s="1">
        <v>9999</v>
      </c>
      <c r="FX461" s="1">
        <v>9999</v>
      </c>
      <c r="FY461" s="1">
        <v>9999</v>
      </c>
      <c r="FZ461" s="1">
        <v>999.9</v>
      </c>
      <c r="GA461" s="1">
        <v>1.8595900000000001</v>
      </c>
      <c r="GB461" s="1">
        <v>1.8545499999999999</v>
      </c>
      <c r="GC461" s="1">
        <v>1.85775</v>
      </c>
      <c r="GD461" s="1">
        <v>1.85619</v>
      </c>
      <c r="GE461" s="1">
        <v>1.8549599999999999</v>
      </c>
      <c r="GF461" s="1">
        <v>1.8545499999999999</v>
      </c>
      <c r="GG461" s="1">
        <v>1.8532999999999999</v>
      </c>
      <c r="GH461" s="1">
        <v>1.8564099999999999</v>
      </c>
      <c r="GI461" s="1">
        <v>0</v>
      </c>
      <c r="GJ461" s="1">
        <v>0</v>
      </c>
      <c r="GK461" s="1">
        <v>0</v>
      </c>
      <c r="GL461" s="1">
        <v>0</v>
      </c>
      <c r="GM461" s="1" t="s">
        <v>350</v>
      </c>
      <c r="GN461" s="1" t="s">
        <v>351</v>
      </c>
      <c r="GO461" s="1" t="s">
        <v>352</v>
      </c>
      <c r="GP461" s="1" t="s">
        <v>352</v>
      </c>
      <c r="GQ461" s="1" t="s">
        <v>352</v>
      </c>
      <c r="GR461" s="1" t="s">
        <v>352</v>
      </c>
      <c r="GS461" s="1">
        <v>0</v>
      </c>
      <c r="GT461" s="1">
        <v>100</v>
      </c>
      <c r="GU461" s="1">
        <v>100</v>
      </c>
      <c r="GV461" s="1">
        <v>0.97099999999999997</v>
      </c>
      <c r="GW461" s="1">
        <v>9.5999999999999992E-3</v>
      </c>
      <c r="GX461" s="1">
        <v>0.36794396410256031</v>
      </c>
      <c r="GY461" s="1">
        <v>3.036990343597491E-3</v>
      </c>
      <c r="GZ461" s="1">
        <v>-1.538114387597119E-6</v>
      </c>
      <c r="HA461" s="1">
        <v>3.3909691194327332E-10</v>
      </c>
      <c r="HB461" s="1">
        <v>-6.1192808482915917E-2</v>
      </c>
      <c r="HC461" s="1">
        <v>9.7621983196103414E-3</v>
      </c>
      <c r="HD461" s="1">
        <v>-3.3387782167185642E-4</v>
      </c>
      <c r="HE461" s="1">
        <v>2.632278881966732E-6</v>
      </c>
      <c r="HF461" s="1">
        <v>6</v>
      </c>
      <c r="HG461" s="1">
        <v>2134</v>
      </c>
      <c r="HH461" s="1">
        <v>2</v>
      </c>
      <c r="HI461" s="1">
        <v>31</v>
      </c>
      <c r="HJ461" s="1">
        <v>5</v>
      </c>
      <c r="HK461" s="1">
        <v>5</v>
      </c>
      <c r="HL461" s="1">
        <v>0.78491200000000005</v>
      </c>
      <c r="HM461" s="1">
        <v>2.33887</v>
      </c>
      <c r="HN461" s="1">
        <v>1.4978</v>
      </c>
      <c r="HO461" s="1">
        <v>2.3071299999999999</v>
      </c>
      <c r="HP461" s="1">
        <v>1.5478499999999999</v>
      </c>
      <c r="HQ461" s="1">
        <v>2.4291999999999998</v>
      </c>
      <c r="HR461" s="1">
        <v>39.292000000000002</v>
      </c>
      <c r="HS461" s="1">
        <v>15.0952</v>
      </c>
      <c r="HT461" s="1">
        <v>18</v>
      </c>
      <c r="HU461" s="1">
        <v>491.303</v>
      </c>
      <c r="HV461" s="1">
        <v>490.10300000000001</v>
      </c>
      <c r="HW461" s="1">
        <v>25.6815</v>
      </c>
      <c r="HX461" s="1">
        <v>32.563000000000002</v>
      </c>
      <c r="HY461" s="1">
        <v>30.000499999999999</v>
      </c>
      <c r="HZ461" s="1">
        <v>32.2714</v>
      </c>
      <c r="IA461" s="1">
        <v>32.363599999999998</v>
      </c>
      <c r="IB461" s="1">
        <v>15.8094</v>
      </c>
      <c r="IC461" s="1">
        <v>32.202399999999997</v>
      </c>
      <c r="ID461" s="1">
        <v>16.523399999999999</v>
      </c>
      <c r="IE461" s="1">
        <v>25.6782</v>
      </c>
      <c r="IF461" s="1">
        <v>300.86399999999998</v>
      </c>
      <c r="IG461" s="1">
        <v>24.249500000000001</v>
      </c>
      <c r="IH461" s="1">
        <v>100.515</v>
      </c>
      <c r="II461" s="1">
        <v>100.223</v>
      </c>
      <c r="IJ461" s="1" t="s">
        <v>1117</v>
      </c>
    </row>
    <row r="462" spans="1:244" ht="15.75" customHeight="1" x14ac:dyDescent="0.3">
      <c r="A462" s="1">
        <v>446</v>
      </c>
      <c r="B462" s="1">
        <v>1659883768.5999999</v>
      </c>
      <c r="C462" s="1">
        <v>3511.5</v>
      </c>
      <c r="D462" s="1" t="s">
        <v>1218</v>
      </c>
      <c r="E462" s="1" t="s">
        <v>1219</v>
      </c>
      <c r="F462" s="1">
        <v>1</v>
      </c>
      <c r="G462" s="1" t="s">
        <v>1105</v>
      </c>
      <c r="H462" s="1" t="s">
        <v>345</v>
      </c>
      <c r="I462" s="1" t="s">
        <v>1102</v>
      </c>
      <c r="J462" s="1" t="s">
        <v>1113</v>
      </c>
      <c r="K462" s="1" t="s">
        <v>1114</v>
      </c>
      <c r="L462" s="1" t="s">
        <v>1115</v>
      </c>
      <c r="M462" s="1" t="s">
        <v>346</v>
      </c>
      <c r="N462" s="1">
        <v>1659883760.5999999</v>
      </c>
      <c r="O462" s="1">
        <f t="shared" si="34"/>
        <v>2.6501255567733914E-3</v>
      </c>
      <c r="P462" s="1">
        <f t="shared" si="35"/>
        <v>2.6501255567733915</v>
      </c>
      <c r="Q462" s="1">
        <f t="shared" si="36"/>
        <v>3.5445833807837603</v>
      </c>
      <c r="R462" s="1">
        <f t="shared" si="37"/>
        <v>189.77418750000001</v>
      </c>
      <c r="S462" s="1">
        <f t="shared" si="38"/>
        <v>140.41741281263651</v>
      </c>
      <c r="T462" s="1">
        <f t="shared" si="39"/>
        <v>13.950856052020878</v>
      </c>
      <c r="U462" s="1">
        <f t="shared" si="40"/>
        <v>18.854587327672682</v>
      </c>
      <c r="V462" s="1">
        <f t="shared" si="41"/>
        <v>0.13185754978706227</v>
      </c>
      <c r="W462" s="1">
        <f t="shared" si="42"/>
        <v>2.9187222892065274</v>
      </c>
      <c r="X462" s="1">
        <f t="shared" si="43"/>
        <v>0.12863540851469471</v>
      </c>
      <c r="Y462" s="1">
        <f t="shared" si="44"/>
        <v>8.0680068852097928E-2</v>
      </c>
      <c r="Z462" s="1">
        <f t="shared" si="45"/>
        <v>321.51849396388121</v>
      </c>
      <c r="AA462" s="1">
        <f t="shared" si="46"/>
        <v>32.242163713564395</v>
      </c>
      <c r="AB462" s="1">
        <f t="shared" si="47"/>
        <v>31.718956250000002</v>
      </c>
      <c r="AC462" s="1">
        <f t="shared" si="48"/>
        <v>4.6996487514944052</v>
      </c>
      <c r="AD462" s="1">
        <f t="shared" si="49"/>
        <v>60.379646904744035</v>
      </c>
      <c r="AE462" s="1">
        <f t="shared" si="50"/>
        <v>2.7293249723386821</v>
      </c>
      <c r="AF462" s="1">
        <f t="shared" si="51"/>
        <v>4.5202731586763205</v>
      </c>
      <c r="AG462" s="1">
        <f t="shared" si="52"/>
        <v>1.9703237791557231</v>
      </c>
      <c r="AH462" s="1">
        <f t="shared" si="53"/>
        <v>-116.87053705370656</v>
      </c>
      <c r="AI462" s="1">
        <f t="shared" si="54"/>
        <v>-107.69416786799833</v>
      </c>
      <c r="AJ462" s="1">
        <f t="shared" si="55"/>
        <v>-8.3165960363904876</v>
      </c>
      <c r="AK462" s="1">
        <f t="shared" si="56"/>
        <v>88.637193005785846</v>
      </c>
      <c r="AL462" s="1">
        <f t="shared" si="57"/>
        <v>32.523790517014625</v>
      </c>
      <c r="AM462" s="1">
        <f t="shared" si="58"/>
        <v>2.624806950818408</v>
      </c>
      <c r="AN462" s="1">
        <f t="shared" si="59"/>
        <v>3.5445833807837603</v>
      </c>
      <c r="AO462" s="1">
        <v>261.54676456198121</v>
      </c>
      <c r="AP462" s="1">
        <v>231.90791515151531</v>
      </c>
      <c r="AQ462" s="1">
        <v>4.8855537585824624</v>
      </c>
      <c r="AR462" s="1">
        <v>65.940295061858151</v>
      </c>
      <c r="AS462" s="1">
        <f t="shared" si="60"/>
        <v>2.6501255567733915</v>
      </c>
      <c r="AT462" s="1">
        <v>24.39414210707519</v>
      </c>
      <c r="AU462" s="1">
        <v>27.48584</v>
      </c>
      <c r="AV462" s="1">
        <v>3.8481383643209858E-5</v>
      </c>
      <c r="AW462" s="1">
        <v>81.189635881585644</v>
      </c>
      <c r="AX462" s="1">
        <v>5</v>
      </c>
      <c r="AY462" s="1">
        <v>1</v>
      </c>
      <c r="AZ462" s="1">
        <f t="shared" si="61"/>
        <v>1</v>
      </c>
      <c r="BA462" s="1">
        <f t="shared" si="62"/>
        <v>0</v>
      </c>
      <c r="BB462" s="1">
        <f t="shared" si="63"/>
        <v>51851.314234803249</v>
      </c>
      <c r="BC462" s="1">
        <f t="shared" si="64"/>
        <v>2000.0181250000001</v>
      </c>
      <c r="BD462" s="1">
        <f t="shared" si="65"/>
        <v>1681.2150183750682</v>
      </c>
      <c r="BE462" s="1">
        <f t="shared" si="66"/>
        <v>0.84059989125101964</v>
      </c>
      <c r="BF462" s="1">
        <f t="shared" si="67"/>
        <v>0.1607577901144677</v>
      </c>
      <c r="BG462" s="1">
        <v>6</v>
      </c>
      <c r="BH462" s="1">
        <v>0.5</v>
      </c>
      <c r="BI462" s="1" t="s">
        <v>347</v>
      </c>
      <c r="BJ462" s="1">
        <v>2</v>
      </c>
      <c r="BK462" s="1" t="b">
        <v>1</v>
      </c>
      <c r="BL462" s="1">
        <v>1659883760.5999999</v>
      </c>
      <c r="BM462" s="1">
        <v>189.77418750000001</v>
      </c>
      <c r="BN462" s="1">
        <v>229.39025000000001</v>
      </c>
      <c r="BO462" s="1">
        <v>27.47105625</v>
      </c>
      <c r="BP462" s="1">
        <v>24.408606249999998</v>
      </c>
      <c r="BQ462" s="1">
        <v>188.88575</v>
      </c>
      <c r="BR462" s="1">
        <v>27.461437499999999</v>
      </c>
      <c r="BS462" s="1">
        <v>500.12912499999999</v>
      </c>
      <c r="BT462" s="1">
        <v>99.252774999999986</v>
      </c>
      <c r="BU462" s="1">
        <v>9.997458125E-2</v>
      </c>
      <c r="BV462" s="1">
        <v>31.034549999999999</v>
      </c>
      <c r="BW462" s="1">
        <v>31.718956250000002</v>
      </c>
      <c r="BX462" s="1">
        <v>999.9</v>
      </c>
      <c r="BY462" s="1">
        <v>0</v>
      </c>
      <c r="BZ462" s="1">
        <v>0</v>
      </c>
      <c r="CA462" s="1">
        <v>10013.22875</v>
      </c>
      <c r="CB462" s="1">
        <v>0</v>
      </c>
      <c r="CC462" s="1">
        <v>201.26487499999999</v>
      </c>
      <c r="CD462" s="1">
        <v>-39.616174999999998</v>
      </c>
      <c r="CE462" s="1">
        <v>195.13493750000001</v>
      </c>
      <c r="CF462" s="1">
        <v>235.1291875</v>
      </c>
      <c r="CG462" s="1">
        <v>3.0624393749999999</v>
      </c>
      <c r="CH462" s="1">
        <v>229.39025000000001</v>
      </c>
      <c r="CI462" s="1">
        <v>24.408606249999998</v>
      </c>
      <c r="CJ462" s="1">
        <v>2.7265781250000001</v>
      </c>
      <c r="CK462" s="1">
        <v>2.4226225000000001</v>
      </c>
      <c r="CL462" s="1">
        <v>22.446181249999999</v>
      </c>
      <c r="CM462" s="1">
        <v>20.515775000000001</v>
      </c>
      <c r="CN462" s="1">
        <v>2000.0181250000001</v>
      </c>
      <c r="CO462" s="1">
        <v>0.98000350000000003</v>
      </c>
      <c r="CP462" s="1">
        <v>1.999685E-2</v>
      </c>
      <c r="CQ462" s="1">
        <v>0</v>
      </c>
      <c r="CR462" s="1">
        <v>2.5300625000000001</v>
      </c>
      <c r="CS462" s="1">
        <v>0</v>
      </c>
      <c r="CT462" s="1">
        <v>14722.65</v>
      </c>
      <c r="CU462" s="1">
        <v>17412.5</v>
      </c>
      <c r="CV462" s="1">
        <v>42.663749999999993</v>
      </c>
      <c r="CW462" s="1">
        <v>44.359250000000003</v>
      </c>
      <c r="CX462" s="1">
        <v>42.644374999999997</v>
      </c>
      <c r="CY462" s="1">
        <v>42.749937500000001</v>
      </c>
      <c r="CZ462" s="1">
        <v>42.808124999999997</v>
      </c>
      <c r="DA462" s="1">
        <v>1960.025625</v>
      </c>
      <c r="DB462" s="1">
        <v>39.993125000000013</v>
      </c>
      <c r="DC462" s="1">
        <v>0</v>
      </c>
      <c r="DD462" s="1">
        <v>1659883767.5</v>
      </c>
      <c r="DE462" s="1">
        <v>0</v>
      </c>
      <c r="DF462" s="1">
        <v>1659883469</v>
      </c>
      <c r="DG462" s="1" t="s">
        <v>1116</v>
      </c>
      <c r="DH462" s="1">
        <v>1659883467</v>
      </c>
      <c r="DI462" s="1">
        <v>1659883469</v>
      </c>
      <c r="DJ462" s="1">
        <v>2</v>
      </c>
      <c r="DK462" s="1">
        <v>0.127</v>
      </c>
      <c r="DL462" s="1">
        <v>-8.9999999999999993E-3</v>
      </c>
      <c r="DM462" s="1">
        <v>1.3560000000000001</v>
      </c>
      <c r="DN462" s="1">
        <v>1.4999999999999999E-2</v>
      </c>
      <c r="DO462" s="1">
        <v>400</v>
      </c>
      <c r="DP462" s="1">
        <v>25</v>
      </c>
      <c r="DQ462" s="1">
        <v>0.21</v>
      </c>
      <c r="DR462" s="1">
        <v>0.05</v>
      </c>
      <c r="DS462" s="1">
        <v>2.591654098013068</v>
      </c>
      <c r="DT462" s="1">
        <v>6.6148227100468651</v>
      </c>
      <c r="DU462" s="1">
        <v>0.49257995807717408</v>
      </c>
      <c r="DV462" s="1">
        <v>0</v>
      </c>
      <c r="DW462" s="1">
        <v>-39.657086666666657</v>
      </c>
      <c r="DX462" s="1">
        <v>-7.7653481646273228</v>
      </c>
      <c r="DY462" s="1">
        <v>0.60696652281836971</v>
      </c>
      <c r="DZ462" s="1">
        <v>0</v>
      </c>
      <c r="EA462" s="1">
        <v>149.3669570402428</v>
      </c>
      <c r="EB462" s="1">
        <v>200.94481172322079</v>
      </c>
      <c r="EC462" s="1">
        <v>14.991206912143049</v>
      </c>
      <c r="ED462" s="1">
        <v>0</v>
      </c>
      <c r="EE462" s="1">
        <v>3.0506039999999999</v>
      </c>
      <c r="EF462" s="1">
        <v>0.35643512195121341</v>
      </c>
      <c r="EG462" s="1">
        <v>3.5542005486466292E-2</v>
      </c>
      <c r="EH462" s="1">
        <v>0</v>
      </c>
      <c r="EI462" s="1">
        <v>1.9707476400084489</v>
      </c>
      <c r="EJ462" s="1">
        <v>-4.6423700168869902E-2</v>
      </c>
      <c r="EK462" s="1">
        <v>3.5912998889110251E-3</v>
      </c>
      <c r="EL462" s="1">
        <v>1</v>
      </c>
      <c r="EM462" s="1">
        <v>1</v>
      </c>
      <c r="EN462" s="1">
        <v>5</v>
      </c>
      <c r="EO462" s="1" t="s">
        <v>371</v>
      </c>
      <c r="EP462" s="1">
        <v>2.94225</v>
      </c>
      <c r="EQ462" s="1">
        <v>2.80131</v>
      </c>
      <c r="ER462" s="1">
        <v>5.5342000000000002E-2</v>
      </c>
      <c r="ES462" s="1">
        <v>6.3741199999999998E-2</v>
      </c>
      <c r="ET462" s="1">
        <v>0.118233</v>
      </c>
      <c r="EU462" s="1">
        <v>0.108684</v>
      </c>
      <c r="EV462" s="1">
        <v>19362.8</v>
      </c>
      <c r="EW462" s="1">
        <v>20122.900000000001</v>
      </c>
      <c r="EX462" s="1">
        <v>23840.2</v>
      </c>
      <c r="EY462" s="1">
        <v>25016.3</v>
      </c>
      <c r="EZ462" s="1">
        <v>33646</v>
      </c>
      <c r="FA462" s="1">
        <v>35602.800000000003</v>
      </c>
      <c r="FB462" s="1">
        <v>43468.4</v>
      </c>
      <c r="FC462" s="1">
        <v>46243.9</v>
      </c>
      <c r="FD462" s="1">
        <v>1.9419</v>
      </c>
      <c r="FE462" s="1">
        <v>1.84158</v>
      </c>
      <c r="FF462" s="1">
        <v>0.10141</v>
      </c>
      <c r="FG462" s="1">
        <v>0</v>
      </c>
      <c r="FH462" s="1">
        <v>30.0505</v>
      </c>
      <c r="FI462" s="1">
        <v>999.9</v>
      </c>
      <c r="FJ462" s="1">
        <v>59.7</v>
      </c>
      <c r="FK462" s="1">
        <v>35.4</v>
      </c>
      <c r="FL462" s="1">
        <v>34.733499999999999</v>
      </c>
      <c r="FM462" s="1">
        <v>64.019800000000004</v>
      </c>
      <c r="FN462" s="1">
        <v>26.4223</v>
      </c>
      <c r="FO462" s="1">
        <v>1</v>
      </c>
      <c r="FP462" s="1">
        <v>0.43646299999999999</v>
      </c>
      <c r="FQ462" s="1">
        <v>3.26044</v>
      </c>
      <c r="FR462" s="1">
        <v>20.288499999999999</v>
      </c>
      <c r="FS462" s="1">
        <v>5.2123499999999998</v>
      </c>
      <c r="FT462" s="1">
        <v>11.907500000000001</v>
      </c>
      <c r="FU462" s="1">
        <v>5.0028499999999996</v>
      </c>
      <c r="FV462" s="1">
        <v>3.2895300000000001</v>
      </c>
      <c r="FW462" s="1">
        <v>9999</v>
      </c>
      <c r="FX462" s="1">
        <v>9999</v>
      </c>
      <c r="FY462" s="1">
        <v>9999</v>
      </c>
      <c r="FZ462" s="1">
        <v>999.9</v>
      </c>
      <c r="GA462" s="1">
        <v>1.8595900000000001</v>
      </c>
      <c r="GB462" s="1">
        <v>1.8545499999999999</v>
      </c>
      <c r="GC462" s="1">
        <v>1.8577600000000001</v>
      </c>
      <c r="GD462" s="1">
        <v>1.85619</v>
      </c>
      <c r="GE462" s="1">
        <v>1.85497</v>
      </c>
      <c r="GF462" s="1">
        <v>1.8545499999999999</v>
      </c>
      <c r="GG462" s="1">
        <v>1.85331</v>
      </c>
      <c r="GH462" s="1">
        <v>1.85643</v>
      </c>
      <c r="GI462" s="1">
        <v>0</v>
      </c>
      <c r="GJ462" s="1">
        <v>0</v>
      </c>
      <c r="GK462" s="1">
        <v>0</v>
      </c>
      <c r="GL462" s="1">
        <v>0</v>
      </c>
      <c r="GM462" s="1" t="s">
        <v>350</v>
      </c>
      <c r="GN462" s="1" t="s">
        <v>351</v>
      </c>
      <c r="GO462" s="1" t="s">
        <v>352</v>
      </c>
      <c r="GP462" s="1" t="s">
        <v>352</v>
      </c>
      <c r="GQ462" s="1" t="s">
        <v>352</v>
      </c>
      <c r="GR462" s="1" t="s">
        <v>352</v>
      </c>
      <c r="GS462" s="1">
        <v>0</v>
      </c>
      <c r="GT462" s="1">
        <v>100</v>
      </c>
      <c r="GU462" s="1">
        <v>100</v>
      </c>
      <c r="GV462" s="1">
        <v>0.98199999999999998</v>
      </c>
      <c r="GW462" s="1">
        <v>9.5999999999999992E-3</v>
      </c>
      <c r="GX462" s="1">
        <v>0.36794396410256031</v>
      </c>
      <c r="GY462" s="1">
        <v>3.036990343597491E-3</v>
      </c>
      <c r="GZ462" s="1">
        <v>-1.538114387597119E-6</v>
      </c>
      <c r="HA462" s="1">
        <v>3.3909691194327332E-10</v>
      </c>
      <c r="HB462" s="1">
        <v>-6.1192808482915917E-2</v>
      </c>
      <c r="HC462" s="1">
        <v>9.7621983196103414E-3</v>
      </c>
      <c r="HD462" s="1">
        <v>-3.3387782167185642E-4</v>
      </c>
      <c r="HE462" s="1">
        <v>2.632278881966732E-6</v>
      </c>
      <c r="HF462" s="1">
        <v>6</v>
      </c>
      <c r="HG462" s="1">
        <v>2134</v>
      </c>
      <c r="HH462" s="1">
        <v>2</v>
      </c>
      <c r="HI462" s="1">
        <v>31</v>
      </c>
      <c r="HJ462" s="1">
        <v>5</v>
      </c>
      <c r="HK462" s="1">
        <v>5</v>
      </c>
      <c r="HL462" s="1">
        <v>0.79223600000000005</v>
      </c>
      <c r="HM462" s="1">
        <v>2.34863</v>
      </c>
      <c r="HN462" s="1">
        <v>1.4978</v>
      </c>
      <c r="HO462" s="1">
        <v>2.3071299999999999</v>
      </c>
      <c r="HP462" s="1">
        <v>1.5478499999999999</v>
      </c>
      <c r="HQ462" s="1">
        <v>2.2778299999999998</v>
      </c>
      <c r="HR462" s="1">
        <v>39.292000000000002</v>
      </c>
      <c r="HS462" s="1">
        <v>15.0777</v>
      </c>
      <c r="HT462" s="1">
        <v>18</v>
      </c>
      <c r="HU462" s="1">
        <v>491.38499999999999</v>
      </c>
      <c r="HV462" s="1">
        <v>490.07900000000001</v>
      </c>
      <c r="HW462" s="1">
        <v>25.674299999999999</v>
      </c>
      <c r="HX462" s="1">
        <v>32.564900000000002</v>
      </c>
      <c r="HY462" s="1">
        <v>30.000499999999999</v>
      </c>
      <c r="HZ462" s="1">
        <v>32.272399999999998</v>
      </c>
      <c r="IA462" s="1">
        <v>32.364699999999999</v>
      </c>
      <c r="IB462" s="1">
        <v>15.967700000000001</v>
      </c>
      <c r="IC462" s="1">
        <v>32.202399999999997</v>
      </c>
      <c r="ID462" s="1">
        <v>16.523399999999999</v>
      </c>
      <c r="IE462" s="1">
        <v>25.6782</v>
      </c>
      <c r="IF462" s="1">
        <v>300.86399999999998</v>
      </c>
      <c r="IG462" s="1">
        <v>24.240100000000002</v>
      </c>
      <c r="IH462" s="1">
        <v>100.515</v>
      </c>
      <c r="II462" s="1">
        <v>100.223</v>
      </c>
      <c r="IJ462" s="1" t="s">
        <v>1117</v>
      </c>
    </row>
    <row r="463" spans="1:244" ht="15.75" customHeight="1" x14ac:dyDescent="0.3">
      <c r="A463" s="1">
        <v>447</v>
      </c>
      <c r="B463" s="1">
        <v>1659883769.5999999</v>
      </c>
      <c r="C463" s="1">
        <v>3512.5</v>
      </c>
      <c r="D463" s="1" t="s">
        <v>1220</v>
      </c>
      <c r="E463" s="1" t="s">
        <v>1221</v>
      </c>
      <c r="F463" s="1">
        <v>1</v>
      </c>
      <c r="G463" s="1" t="s">
        <v>1105</v>
      </c>
      <c r="H463" s="1" t="s">
        <v>345</v>
      </c>
      <c r="I463" s="1" t="s">
        <v>1102</v>
      </c>
      <c r="J463" s="1" t="s">
        <v>1113</v>
      </c>
      <c r="K463" s="1" t="s">
        <v>1114</v>
      </c>
      <c r="L463" s="1" t="s">
        <v>1115</v>
      </c>
      <c r="M463" s="1" t="s">
        <v>346</v>
      </c>
      <c r="N463" s="1">
        <v>1659883762.099999</v>
      </c>
      <c r="O463" s="1">
        <f t="shared" si="34"/>
        <v>2.6592194494151488E-3</v>
      </c>
      <c r="P463" s="1">
        <f t="shared" si="35"/>
        <v>2.6592194494151489</v>
      </c>
      <c r="Q463" s="1">
        <f t="shared" si="36"/>
        <v>3.6689120624463141</v>
      </c>
      <c r="R463" s="1">
        <f t="shared" si="37"/>
        <v>196.94319999999999</v>
      </c>
      <c r="S463" s="1">
        <f t="shared" si="38"/>
        <v>146.02087395725923</v>
      </c>
      <c r="T463" s="1">
        <f t="shared" si="39"/>
        <v>14.50758163767091</v>
      </c>
      <c r="U463" s="1">
        <f t="shared" si="40"/>
        <v>19.566856946907826</v>
      </c>
      <c r="V463" s="1">
        <f t="shared" si="41"/>
        <v>0.13239835907100389</v>
      </c>
      <c r="W463" s="1">
        <f t="shared" si="42"/>
        <v>2.918986834317145</v>
      </c>
      <c r="X463" s="1">
        <f t="shared" si="43"/>
        <v>0.12915036988470269</v>
      </c>
      <c r="Y463" s="1">
        <f t="shared" si="44"/>
        <v>8.1004163614659605E-2</v>
      </c>
      <c r="Z463" s="1">
        <f t="shared" si="45"/>
        <v>321.52082682814159</v>
      </c>
      <c r="AA463" s="1">
        <f t="shared" si="46"/>
        <v>32.236009353179178</v>
      </c>
      <c r="AB463" s="1">
        <f t="shared" si="47"/>
        <v>31.71622</v>
      </c>
      <c r="AC463" s="1">
        <f t="shared" si="48"/>
        <v>4.6989194495170103</v>
      </c>
      <c r="AD463" s="1">
        <f t="shared" si="49"/>
        <v>60.400988290334524</v>
      </c>
      <c r="AE463" s="1">
        <f t="shared" si="50"/>
        <v>2.7297133462658358</v>
      </c>
      <c r="AF463" s="1">
        <f t="shared" si="51"/>
        <v>4.5193190103855461</v>
      </c>
      <c r="AG463" s="1">
        <f t="shared" si="52"/>
        <v>1.9692061032511745</v>
      </c>
      <c r="AH463" s="1">
        <f t="shared" si="53"/>
        <v>-117.27157771920805</v>
      </c>
      <c r="AI463" s="1">
        <f t="shared" si="54"/>
        <v>-107.85611735115054</v>
      </c>
      <c r="AJ463" s="1">
        <f t="shared" si="55"/>
        <v>-8.3280833300972041</v>
      </c>
      <c r="AK463" s="1">
        <f t="shared" si="56"/>
        <v>88.065048427685781</v>
      </c>
      <c r="AL463" s="1">
        <f t="shared" si="57"/>
        <v>32.719059646977819</v>
      </c>
      <c r="AM463" s="1">
        <f t="shared" si="58"/>
        <v>2.6336534832827043</v>
      </c>
      <c r="AN463" s="1">
        <f t="shared" si="59"/>
        <v>3.6689120624463141</v>
      </c>
      <c r="AO463" s="1">
        <v>266.69532884143581</v>
      </c>
      <c r="AP463" s="1">
        <v>236.83274545454549</v>
      </c>
      <c r="AQ463" s="1">
        <v>4.8991877407834661</v>
      </c>
      <c r="AR463" s="1">
        <v>65.940295061858151</v>
      </c>
      <c r="AS463" s="1">
        <f t="shared" si="60"/>
        <v>2.6592194494151489</v>
      </c>
      <c r="AT463" s="1">
        <v>24.38433032040075</v>
      </c>
      <c r="AU463" s="1">
        <v>27.486612121212101</v>
      </c>
      <c r="AV463" s="1">
        <v>4.2309303891345828E-5</v>
      </c>
      <c r="AW463" s="1">
        <v>81.189635881585644</v>
      </c>
      <c r="AX463" s="1">
        <v>5</v>
      </c>
      <c r="AY463" s="1">
        <v>1</v>
      </c>
      <c r="AZ463" s="1">
        <f t="shared" si="61"/>
        <v>1</v>
      </c>
      <c r="BA463" s="1">
        <f t="shared" si="62"/>
        <v>0</v>
      </c>
      <c r="BB463" s="1">
        <f t="shared" si="63"/>
        <v>51859.459353290338</v>
      </c>
      <c r="BC463" s="1">
        <f t="shared" si="64"/>
        <v>2000.032666666667</v>
      </c>
      <c r="BD463" s="1">
        <f t="shared" si="65"/>
        <v>1681.2272396000733</v>
      </c>
      <c r="BE463" s="1">
        <f t="shared" si="66"/>
        <v>0.84059989000183322</v>
      </c>
      <c r="BF463" s="1">
        <f t="shared" si="67"/>
        <v>0.16075778770353827</v>
      </c>
      <c r="BG463" s="1">
        <v>6</v>
      </c>
      <c r="BH463" s="1">
        <v>0.5</v>
      </c>
      <c r="BI463" s="1" t="s">
        <v>347</v>
      </c>
      <c r="BJ463" s="1">
        <v>2</v>
      </c>
      <c r="BK463" s="1" t="b">
        <v>1</v>
      </c>
      <c r="BL463" s="1">
        <v>1659883762.099999</v>
      </c>
      <c r="BM463" s="1">
        <v>196.94319999999999</v>
      </c>
      <c r="BN463" s="1">
        <v>236.81819999999999</v>
      </c>
      <c r="BO463" s="1">
        <v>27.474953333333339</v>
      </c>
      <c r="BP463" s="1">
        <v>24.402193333333329</v>
      </c>
      <c r="BQ463" s="1">
        <v>196.03693333333331</v>
      </c>
      <c r="BR463" s="1">
        <v>27.465346666666669</v>
      </c>
      <c r="BS463" s="1">
        <v>500.12900000000002</v>
      </c>
      <c r="BT463" s="1">
        <v>99.25282</v>
      </c>
      <c r="BU463" s="1">
        <v>9.9972820000000018E-2</v>
      </c>
      <c r="BV463" s="1">
        <v>31.030846666666669</v>
      </c>
      <c r="BW463" s="1">
        <v>31.71622</v>
      </c>
      <c r="BX463" s="1">
        <v>999.89999999999986</v>
      </c>
      <c r="BY463" s="1">
        <v>0</v>
      </c>
      <c r="BZ463" s="1">
        <v>0</v>
      </c>
      <c r="CA463" s="1">
        <v>10014.737333333331</v>
      </c>
      <c r="CB463" s="1">
        <v>0</v>
      </c>
      <c r="CC463" s="1">
        <v>199.52940000000001</v>
      </c>
      <c r="CD463" s="1">
        <v>-39.87507333333334</v>
      </c>
      <c r="CE463" s="1">
        <v>202.50720000000001</v>
      </c>
      <c r="CF463" s="1">
        <v>242.74126666666669</v>
      </c>
      <c r="CG463" s="1">
        <v>3.0727466666666672</v>
      </c>
      <c r="CH463" s="1">
        <v>236.81819999999999</v>
      </c>
      <c r="CI463" s="1">
        <v>24.402193333333329</v>
      </c>
      <c r="CJ463" s="1">
        <v>2.726967333333334</v>
      </c>
      <c r="CK463" s="1">
        <v>2.4219879999999998</v>
      </c>
      <c r="CL463" s="1">
        <v>22.44852666666667</v>
      </c>
      <c r="CM463" s="1">
        <v>20.511526666666668</v>
      </c>
      <c r="CN463" s="1">
        <v>2000.032666666667</v>
      </c>
      <c r="CO463" s="1">
        <v>0.9800036000000002</v>
      </c>
      <c r="CP463" s="1">
        <v>1.9996753333333339E-2</v>
      </c>
      <c r="CQ463" s="1">
        <v>0</v>
      </c>
      <c r="CR463" s="1">
        <v>2.6112000000000011</v>
      </c>
      <c r="CS463" s="1">
        <v>0</v>
      </c>
      <c r="CT463" s="1">
        <v>14720.58666666667</v>
      </c>
      <c r="CU463" s="1">
        <v>17412.62666666666</v>
      </c>
      <c r="CV463" s="1">
        <v>42.67046666666667</v>
      </c>
      <c r="CW463" s="1">
        <v>44.366599999999998</v>
      </c>
      <c r="CX463" s="1">
        <v>42.649800000000013</v>
      </c>
      <c r="CY463" s="1">
        <v>42.754133333333343</v>
      </c>
      <c r="CZ463" s="1">
        <v>42.811999999999998</v>
      </c>
      <c r="DA463" s="1">
        <v>1960.04</v>
      </c>
      <c r="DB463" s="1">
        <v>39.993333333333339</v>
      </c>
      <c r="DC463" s="1">
        <v>0</v>
      </c>
      <c r="DD463" s="1">
        <v>1659883768.7</v>
      </c>
      <c r="DE463" s="1">
        <v>0</v>
      </c>
      <c r="DF463" s="1">
        <v>1659883469</v>
      </c>
      <c r="DG463" s="1" t="s">
        <v>1116</v>
      </c>
      <c r="DH463" s="1">
        <v>1659883467</v>
      </c>
      <c r="DI463" s="1">
        <v>1659883469</v>
      </c>
      <c r="DJ463" s="1">
        <v>2</v>
      </c>
      <c r="DK463" s="1">
        <v>0.127</v>
      </c>
      <c r="DL463" s="1">
        <v>-8.9999999999999993E-3</v>
      </c>
      <c r="DM463" s="1">
        <v>1.3560000000000001</v>
      </c>
      <c r="DN463" s="1">
        <v>1.4999999999999999E-2</v>
      </c>
      <c r="DO463" s="1">
        <v>400</v>
      </c>
      <c r="DP463" s="1">
        <v>25</v>
      </c>
      <c r="DQ463" s="1">
        <v>0.21</v>
      </c>
      <c r="DR463" s="1">
        <v>0.05</v>
      </c>
      <c r="DS463" s="1">
        <v>2.591654098013068</v>
      </c>
      <c r="DT463" s="1">
        <v>6.6148227100468651</v>
      </c>
      <c r="DU463" s="1">
        <v>0.49257995807717408</v>
      </c>
      <c r="DV463" s="1">
        <v>0</v>
      </c>
      <c r="DW463" s="1">
        <v>-39.657086666666657</v>
      </c>
      <c r="DX463" s="1">
        <v>-7.7653481646273228</v>
      </c>
      <c r="DY463" s="1">
        <v>0.60696652281836971</v>
      </c>
      <c r="DZ463" s="1">
        <v>0</v>
      </c>
      <c r="EA463" s="1">
        <v>149.3669570402428</v>
      </c>
      <c r="EB463" s="1">
        <v>200.94481172322079</v>
      </c>
      <c r="EC463" s="1">
        <v>14.991206912143049</v>
      </c>
      <c r="ED463" s="1">
        <v>0</v>
      </c>
      <c r="EE463" s="1">
        <v>3.0506039999999999</v>
      </c>
      <c r="EF463" s="1">
        <v>0.35643512195121341</v>
      </c>
      <c r="EG463" s="1">
        <v>3.5542005486466292E-2</v>
      </c>
      <c r="EH463" s="1">
        <v>0</v>
      </c>
      <c r="EI463" s="1">
        <v>1.9707476400084489</v>
      </c>
      <c r="EJ463" s="1">
        <v>-4.6423700168869902E-2</v>
      </c>
      <c r="EK463" s="1">
        <v>3.5912998889110251E-3</v>
      </c>
      <c r="EL463" s="1">
        <v>1</v>
      </c>
      <c r="EM463" s="1">
        <v>1</v>
      </c>
      <c r="EN463" s="1">
        <v>5</v>
      </c>
      <c r="EO463" s="1" t="s">
        <v>371</v>
      </c>
      <c r="EP463" s="1">
        <v>2.9421300000000001</v>
      </c>
      <c r="EQ463" s="1">
        <v>2.80131</v>
      </c>
      <c r="ER463" s="1">
        <v>5.6339100000000003E-2</v>
      </c>
      <c r="ES463" s="1">
        <v>6.4728099999999997E-2</v>
      </c>
      <c r="ET463" s="1">
        <v>0.11823599999999999</v>
      </c>
      <c r="EU463" s="1">
        <v>0.10867</v>
      </c>
      <c r="EV463" s="1">
        <v>19342.400000000001</v>
      </c>
      <c r="EW463" s="1">
        <v>20101.5</v>
      </c>
      <c r="EX463" s="1">
        <v>23840.1</v>
      </c>
      <c r="EY463" s="1">
        <v>25016.1</v>
      </c>
      <c r="EZ463" s="1">
        <v>33646.1</v>
      </c>
      <c r="FA463" s="1">
        <v>35603.1</v>
      </c>
      <c r="FB463" s="1">
        <v>43468.6</v>
      </c>
      <c r="FC463" s="1">
        <v>46243.5</v>
      </c>
      <c r="FD463" s="1">
        <v>1.9418800000000001</v>
      </c>
      <c r="FE463" s="1">
        <v>1.8414999999999999</v>
      </c>
      <c r="FF463" s="1">
        <v>0.10102999999999999</v>
      </c>
      <c r="FG463" s="1">
        <v>0</v>
      </c>
      <c r="FH463" s="1">
        <v>30.0505</v>
      </c>
      <c r="FI463" s="1">
        <v>999.9</v>
      </c>
      <c r="FJ463" s="1">
        <v>59.7</v>
      </c>
      <c r="FK463" s="1">
        <v>35.4</v>
      </c>
      <c r="FL463" s="1">
        <v>34.731000000000002</v>
      </c>
      <c r="FM463" s="1">
        <v>64.0398</v>
      </c>
      <c r="FN463" s="1">
        <v>25.5809</v>
      </c>
      <c r="FO463" s="1">
        <v>1</v>
      </c>
      <c r="FP463" s="1">
        <v>0.436471</v>
      </c>
      <c r="FQ463" s="1">
        <v>3.2343700000000002</v>
      </c>
      <c r="FR463" s="1">
        <v>20.289100000000001</v>
      </c>
      <c r="FS463" s="1">
        <v>5.2125000000000004</v>
      </c>
      <c r="FT463" s="1">
        <v>11.9077</v>
      </c>
      <c r="FU463" s="1">
        <v>5.0027499999999998</v>
      </c>
      <c r="FV463" s="1">
        <v>3.2895799999999999</v>
      </c>
      <c r="FW463" s="1">
        <v>9999</v>
      </c>
      <c r="FX463" s="1">
        <v>9999</v>
      </c>
      <c r="FY463" s="1">
        <v>9999</v>
      </c>
      <c r="FZ463" s="1">
        <v>999.9</v>
      </c>
      <c r="GA463" s="1">
        <v>1.8595900000000001</v>
      </c>
      <c r="GB463" s="1">
        <v>1.8545499999999999</v>
      </c>
      <c r="GC463" s="1">
        <v>1.8577600000000001</v>
      </c>
      <c r="GD463" s="1">
        <v>1.8562000000000001</v>
      </c>
      <c r="GE463" s="1">
        <v>1.8549800000000001</v>
      </c>
      <c r="GF463" s="1">
        <v>1.85456</v>
      </c>
      <c r="GG463" s="1">
        <v>1.85331</v>
      </c>
      <c r="GH463" s="1">
        <v>1.85642</v>
      </c>
      <c r="GI463" s="1">
        <v>0</v>
      </c>
      <c r="GJ463" s="1">
        <v>0</v>
      </c>
      <c r="GK463" s="1">
        <v>0</v>
      </c>
      <c r="GL463" s="1">
        <v>0</v>
      </c>
      <c r="GM463" s="1" t="s">
        <v>350</v>
      </c>
      <c r="GN463" s="1" t="s">
        <v>351</v>
      </c>
      <c r="GO463" s="1" t="s">
        <v>352</v>
      </c>
      <c r="GP463" s="1" t="s">
        <v>352</v>
      </c>
      <c r="GQ463" s="1" t="s">
        <v>352</v>
      </c>
      <c r="GR463" s="1" t="s">
        <v>352</v>
      </c>
      <c r="GS463" s="1">
        <v>0</v>
      </c>
      <c r="GT463" s="1">
        <v>100</v>
      </c>
      <c r="GU463" s="1">
        <v>100</v>
      </c>
      <c r="GV463" s="1">
        <v>0.99399999999999999</v>
      </c>
      <c r="GW463" s="1">
        <v>9.5999999999999992E-3</v>
      </c>
      <c r="GX463" s="1">
        <v>0.36794396410256031</v>
      </c>
      <c r="GY463" s="1">
        <v>3.036990343597491E-3</v>
      </c>
      <c r="GZ463" s="1">
        <v>-1.538114387597119E-6</v>
      </c>
      <c r="HA463" s="1">
        <v>3.3909691194327332E-10</v>
      </c>
      <c r="HB463" s="1">
        <v>-6.1192808482915917E-2</v>
      </c>
      <c r="HC463" s="1">
        <v>9.7621983196103414E-3</v>
      </c>
      <c r="HD463" s="1">
        <v>-3.3387782167185642E-4</v>
      </c>
      <c r="HE463" s="1">
        <v>2.632278881966732E-6</v>
      </c>
      <c r="HF463" s="1">
        <v>6</v>
      </c>
      <c r="HG463" s="1">
        <v>2134</v>
      </c>
      <c r="HH463" s="1">
        <v>2</v>
      </c>
      <c r="HI463" s="1">
        <v>31</v>
      </c>
      <c r="HJ463" s="1">
        <v>5</v>
      </c>
      <c r="HK463" s="1">
        <v>5</v>
      </c>
      <c r="HL463" s="1">
        <v>0.80566400000000005</v>
      </c>
      <c r="HM463" s="1">
        <v>2.34619</v>
      </c>
      <c r="HN463" s="1">
        <v>1.4978</v>
      </c>
      <c r="HO463" s="1">
        <v>2.3071299999999999</v>
      </c>
      <c r="HP463" s="1">
        <v>1.5478499999999999</v>
      </c>
      <c r="HQ463" s="1">
        <v>2.4328599999999998</v>
      </c>
      <c r="HR463" s="1">
        <v>39.292000000000002</v>
      </c>
      <c r="HS463" s="1">
        <v>15.086399999999999</v>
      </c>
      <c r="HT463" s="1">
        <v>18</v>
      </c>
      <c r="HU463" s="1">
        <v>491.37799999999999</v>
      </c>
      <c r="HV463" s="1">
        <v>490.03699999999998</v>
      </c>
      <c r="HW463" s="1">
        <v>25.667899999999999</v>
      </c>
      <c r="HX463" s="1">
        <v>32.566600000000001</v>
      </c>
      <c r="HY463" s="1">
        <v>30.000399999999999</v>
      </c>
      <c r="HZ463" s="1">
        <v>32.273600000000002</v>
      </c>
      <c r="IA463" s="1">
        <v>32.365699999999997</v>
      </c>
      <c r="IB463" s="1">
        <v>16.240300000000001</v>
      </c>
      <c r="IC463" s="1">
        <v>32.487299999999998</v>
      </c>
      <c r="ID463" s="1">
        <v>16.523399999999999</v>
      </c>
      <c r="IE463" s="1">
        <v>25.660399999999999</v>
      </c>
      <c r="IF463" s="1">
        <v>310.88299999999998</v>
      </c>
      <c r="IG463" s="1">
        <v>24.235399999999998</v>
      </c>
      <c r="IH463" s="1">
        <v>100.51600000000001</v>
      </c>
      <c r="II463" s="1">
        <v>100.22199999999999</v>
      </c>
      <c r="IJ463" s="1" t="s">
        <v>1117</v>
      </c>
    </row>
    <row r="464" spans="1:244" ht="15.75" customHeight="1" x14ac:dyDescent="0.3">
      <c r="A464" s="1">
        <v>448</v>
      </c>
      <c r="B464" s="1">
        <v>1659883770.5999999</v>
      </c>
      <c r="C464" s="1">
        <v>3513.5</v>
      </c>
      <c r="D464" s="1" t="s">
        <v>1222</v>
      </c>
      <c r="E464" s="1" t="s">
        <v>1223</v>
      </c>
      <c r="F464" s="1">
        <v>1</v>
      </c>
      <c r="G464" s="1" t="s">
        <v>1105</v>
      </c>
      <c r="H464" s="1" t="s">
        <v>345</v>
      </c>
      <c r="I464" s="1" t="s">
        <v>1102</v>
      </c>
      <c r="J464" s="1" t="s">
        <v>1113</v>
      </c>
      <c r="K464" s="1" t="s">
        <v>1114</v>
      </c>
      <c r="L464" s="1" t="s">
        <v>1115</v>
      </c>
      <c r="M464" s="1" t="s">
        <v>346</v>
      </c>
      <c r="N464" s="1">
        <v>1659883762.5999999</v>
      </c>
      <c r="O464" s="1">
        <f t="shared" si="34"/>
        <v>2.6694270096791362E-3</v>
      </c>
      <c r="P464" s="1">
        <f t="shared" si="35"/>
        <v>2.6694270096791364</v>
      </c>
      <c r="Q464" s="1">
        <f t="shared" si="36"/>
        <v>3.7489290665532482</v>
      </c>
      <c r="R464" s="1">
        <f t="shared" si="37"/>
        <v>199.330375</v>
      </c>
      <c r="S464" s="1">
        <f t="shared" si="38"/>
        <v>147.54783997591164</v>
      </c>
      <c r="T464" s="1">
        <f t="shared" si="39"/>
        <v>14.659303312461214</v>
      </c>
      <c r="U464" s="1">
        <f t="shared" si="40"/>
        <v>19.804047466833012</v>
      </c>
      <c r="V464" s="1">
        <f t="shared" si="41"/>
        <v>0.13295683853917489</v>
      </c>
      <c r="W464" s="1">
        <f t="shared" si="42"/>
        <v>2.9187112725586948</v>
      </c>
      <c r="X464" s="1">
        <f t="shared" si="43"/>
        <v>0.12968145444289944</v>
      </c>
      <c r="Y464" s="1">
        <f t="shared" si="44"/>
        <v>8.1338468706812675E-2</v>
      </c>
      <c r="Z464" s="1">
        <f t="shared" si="45"/>
        <v>321.52118721388729</v>
      </c>
      <c r="AA464" s="1">
        <f t="shared" si="46"/>
        <v>32.232421255384324</v>
      </c>
      <c r="AB464" s="1">
        <f t="shared" si="47"/>
        <v>31.714500000000001</v>
      </c>
      <c r="AC464" s="1">
        <f t="shared" si="48"/>
        <v>4.6984610625340029</v>
      </c>
      <c r="AD464" s="1">
        <f t="shared" si="49"/>
        <v>60.406171045903143</v>
      </c>
      <c r="AE464" s="1">
        <f t="shared" si="50"/>
        <v>2.7297856664213227</v>
      </c>
      <c r="AF464" s="1">
        <f t="shared" si="51"/>
        <v>4.5190509829648633</v>
      </c>
      <c r="AG464" s="1">
        <f t="shared" si="52"/>
        <v>1.9686753961126802</v>
      </c>
      <c r="AH464" s="1">
        <f t="shared" si="53"/>
        <v>-117.7217311268499</v>
      </c>
      <c r="AI464" s="1">
        <f t="shared" si="54"/>
        <v>-107.73900052803529</v>
      </c>
      <c r="AJ464" s="1">
        <f t="shared" si="55"/>
        <v>-8.3197124007832439</v>
      </c>
      <c r="AK464" s="1">
        <f t="shared" si="56"/>
        <v>87.740743158218834</v>
      </c>
      <c r="AL464" s="1">
        <f t="shared" si="57"/>
        <v>32.789217789846013</v>
      </c>
      <c r="AM464" s="1">
        <f t="shared" si="58"/>
        <v>2.6365575679154754</v>
      </c>
      <c r="AN464" s="1">
        <f t="shared" si="59"/>
        <v>3.7489290665532482</v>
      </c>
      <c r="AO464" s="1">
        <v>271.85173796325552</v>
      </c>
      <c r="AP464" s="1">
        <v>241.7813878787878</v>
      </c>
      <c r="AQ464" s="1">
        <v>4.9203097061901158</v>
      </c>
      <c r="AR464" s="1">
        <v>65.940295061858151</v>
      </c>
      <c r="AS464" s="1">
        <f t="shared" si="60"/>
        <v>2.6694270096791364</v>
      </c>
      <c r="AT464" s="1">
        <v>24.372300153000189</v>
      </c>
      <c r="AU464" s="1">
        <v>27.486579393939412</v>
      </c>
      <c r="AV464" s="1">
        <v>2.8127150293683369E-5</v>
      </c>
      <c r="AW464" s="1">
        <v>81.189635881585644</v>
      </c>
      <c r="AX464" s="1">
        <v>5</v>
      </c>
      <c r="AY464" s="1">
        <v>1</v>
      </c>
      <c r="AZ464" s="1">
        <f t="shared" si="61"/>
        <v>1</v>
      </c>
      <c r="BA464" s="1">
        <f t="shared" si="62"/>
        <v>0</v>
      </c>
      <c r="BB464" s="1">
        <f t="shared" si="63"/>
        <v>51851.813247753438</v>
      </c>
      <c r="BC464" s="1">
        <f t="shared" si="64"/>
        <v>2000.0350000000001</v>
      </c>
      <c r="BD464" s="1">
        <f t="shared" si="65"/>
        <v>1681.2291933750712</v>
      </c>
      <c r="BE464" s="1">
        <f t="shared" si="66"/>
        <v>0.84059988618952719</v>
      </c>
      <c r="BF464" s="1">
        <f t="shared" si="67"/>
        <v>0.16075778034578758</v>
      </c>
      <c r="BG464" s="1">
        <v>6</v>
      </c>
      <c r="BH464" s="1">
        <v>0.5</v>
      </c>
      <c r="BI464" s="1" t="s">
        <v>347</v>
      </c>
      <c r="BJ464" s="1">
        <v>2</v>
      </c>
      <c r="BK464" s="1" t="b">
        <v>1</v>
      </c>
      <c r="BL464" s="1">
        <v>1659883762.5999999</v>
      </c>
      <c r="BM464" s="1">
        <v>199.330375</v>
      </c>
      <c r="BN464" s="1">
        <v>239.29775000000001</v>
      </c>
      <c r="BO464" s="1">
        <v>27.47565625</v>
      </c>
      <c r="BP464" s="1">
        <v>24.3995125</v>
      </c>
      <c r="BQ464" s="1">
        <v>198.41831250000001</v>
      </c>
      <c r="BR464" s="1">
        <v>27.466056250000001</v>
      </c>
      <c r="BS464" s="1">
        <v>500.12937499999998</v>
      </c>
      <c r="BT464" s="1">
        <v>99.252906249999995</v>
      </c>
      <c r="BU464" s="1">
        <v>9.9976956249999999E-2</v>
      </c>
      <c r="BV464" s="1">
        <v>31.02980625</v>
      </c>
      <c r="BW464" s="1">
        <v>31.714500000000001</v>
      </c>
      <c r="BX464" s="1">
        <v>999.9</v>
      </c>
      <c r="BY464" s="1">
        <v>0</v>
      </c>
      <c r="BZ464" s="1">
        <v>0</v>
      </c>
      <c r="CA464" s="1">
        <v>10013.1525</v>
      </c>
      <c r="CB464" s="1">
        <v>0</v>
      </c>
      <c r="CC464" s="1">
        <v>198.93968749999999</v>
      </c>
      <c r="CD464" s="1">
        <v>-39.967437500000003</v>
      </c>
      <c r="CE464" s="1">
        <v>204.9619375</v>
      </c>
      <c r="CF464" s="1">
        <v>245.28206249999999</v>
      </c>
      <c r="CG464" s="1">
        <v>3.076135625</v>
      </c>
      <c r="CH464" s="1">
        <v>239.29775000000001</v>
      </c>
      <c r="CI464" s="1">
        <v>24.3995125</v>
      </c>
      <c r="CJ464" s="1">
        <v>2.7270393749999999</v>
      </c>
      <c r="CK464" s="1">
        <v>2.42172375</v>
      </c>
      <c r="CL464" s="1">
        <v>22.4489625</v>
      </c>
      <c r="CM464" s="1">
        <v>20.509756249999999</v>
      </c>
      <c r="CN464" s="1">
        <v>2000.0350000000001</v>
      </c>
      <c r="CO464" s="1">
        <v>0.9800036875</v>
      </c>
      <c r="CP464" s="1">
        <v>1.9996668749999998E-2</v>
      </c>
      <c r="CQ464" s="1">
        <v>0</v>
      </c>
      <c r="CR464" s="1">
        <v>2.6059999999999999</v>
      </c>
      <c r="CS464" s="1">
        <v>0</v>
      </c>
      <c r="CT464" s="1">
        <v>14719.956249999999</v>
      </c>
      <c r="CU464" s="1">
        <v>17412.650000000001</v>
      </c>
      <c r="CV464" s="1">
        <v>42.671499999999988</v>
      </c>
      <c r="CW464" s="1">
        <v>44.367125000000001</v>
      </c>
      <c r="CX464" s="1">
        <v>42.652124999999998</v>
      </c>
      <c r="CY464" s="1">
        <v>42.753875000000001</v>
      </c>
      <c r="CZ464" s="1">
        <v>42.811999999999998</v>
      </c>
      <c r="DA464" s="1">
        <v>1960.0425</v>
      </c>
      <c r="DB464" s="1">
        <v>39.993125000000013</v>
      </c>
      <c r="DC464" s="1">
        <v>0</v>
      </c>
      <c r="DD464" s="1">
        <v>1659883769.3</v>
      </c>
      <c r="DE464" s="1">
        <v>0</v>
      </c>
      <c r="DF464" s="1">
        <v>1659883469</v>
      </c>
      <c r="DG464" s="1" t="s">
        <v>1116</v>
      </c>
      <c r="DH464" s="1">
        <v>1659883467</v>
      </c>
      <c r="DI464" s="1">
        <v>1659883469</v>
      </c>
      <c r="DJ464" s="1">
        <v>2</v>
      </c>
      <c r="DK464" s="1">
        <v>0.127</v>
      </c>
      <c r="DL464" s="1">
        <v>-8.9999999999999993E-3</v>
      </c>
      <c r="DM464" s="1">
        <v>1.3560000000000001</v>
      </c>
      <c r="DN464" s="1">
        <v>1.4999999999999999E-2</v>
      </c>
      <c r="DO464" s="1">
        <v>400</v>
      </c>
      <c r="DP464" s="1">
        <v>25</v>
      </c>
      <c r="DQ464" s="1">
        <v>0.21</v>
      </c>
      <c r="DR464" s="1">
        <v>0.05</v>
      </c>
      <c r="DS464" s="1">
        <v>2.759286815070066</v>
      </c>
      <c r="DT464" s="1">
        <v>6.8662009976618172</v>
      </c>
      <c r="DU464" s="1">
        <v>0.5128702575346149</v>
      </c>
      <c r="DV464" s="1">
        <v>0</v>
      </c>
      <c r="DW464" s="1">
        <v>-39.876996774193557</v>
      </c>
      <c r="DX464" s="1">
        <v>-8.129138709677374</v>
      </c>
      <c r="DY464" s="1">
        <v>0.65311224223508235</v>
      </c>
      <c r="DZ464" s="1">
        <v>0</v>
      </c>
      <c r="EA464" s="1">
        <v>155.15641367514419</v>
      </c>
      <c r="EB464" s="1">
        <v>198.20935252588669</v>
      </c>
      <c r="EC464" s="1">
        <v>14.310969359234701</v>
      </c>
      <c r="ED464" s="1">
        <v>0</v>
      </c>
      <c r="EE464" s="1">
        <v>3.0585295121951219</v>
      </c>
      <c r="EF464" s="1">
        <v>0.37809554006968271</v>
      </c>
      <c r="EG464" s="1">
        <v>3.8447780737833039E-2</v>
      </c>
      <c r="EH464" s="1">
        <v>0</v>
      </c>
      <c r="EI464" s="1">
        <v>1.969369194842215</v>
      </c>
      <c r="EJ464" s="1">
        <v>-4.9556413205725493E-2</v>
      </c>
      <c r="EK464" s="1">
        <v>3.6985429177460931E-3</v>
      </c>
      <c r="EL464" s="1">
        <v>1</v>
      </c>
      <c r="EM464" s="1">
        <v>1</v>
      </c>
      <c r="EN464" s="1">
        <v>5</v>
      </c>
      <c r="EO464" s="1" t="s">
        <v>371</v>
      </c>
      <c r="EP464" s="1">
        <v>2.9420199999999999</v>
      </c>
      <c r="EQ464" s="1">
        <v>2.8011300000000001</v>
      </c>
      <c r="ER464" s="1">
        <v>5.7346000000000001E-2</v>
      </c>
      <c r="ES464" s="1">
        <v>6.5714499999999995E-2</v>
      </c>
      <c r="ET464" s="1">
        <v>0.118231</v>
      </c>
      <c r="EU464" s="1">
        <v>0.10867400000000001</v>
      </c>
      <c r="EV464" s="1">
        <v>19321.900000000001</v>
      </c>
      <c r="EW464" s="1">
        <v>20080.2</v>
      </c>
      <c r="EX464" s="1">
        <v>23840.3</v>
      </c>
      <c r="EY464" s="1">
        <v>25016</v>
      </c>
      <c r="EZ464" s="1">
        <v>33646.400000000001</v>
      </c>
      <c r="FA464" s="1">
        <v>35602.800000000003</v>
      </c>
      <c r="FB464" s="1">
        <v>43468.6</v>
      </c>
      <c r="FC464" s="1">
        <v>46243.3</v>
      </c>
      <c r="FD464" s="1">
        <v>1.9419500000000001</v>
      </c>
      <c r="FE464" s="1">
        <v>1.84158</v>
      </c>
      <c r="FF464" s="1">
        <v>0.100739</v>
      </c>
      <c r="FG464" s="1">
        <v>0</v>
      </c>
      <c r="FH464" s="1">
        <v>30.0503</v>
      </c>
      <c r="FI464" s="1">
        <v>999.9</v>
      </c>
      <c r="FJ464" s="1">
        <v>59.7</v>
      </c>
      <c r="FK464" s="1">
        <v>35.4</v>
      </c>
      <c r="FL464" s="1">
        <v>34.733400000000003</v>
      </c>
      <c r="FM464" s="1">
        <v>64.119799999999998</v>
      </c>
      <c r="FN464" s="1">
        <v>26.458300000000001</v>
      </c>
      <c r="FO464" s="1">
        <v>1</v>
      </c>
      <c r="FP464" s="1">
        <v>0.43648599999999999</v>
      </c>
      <c r="FQ464" s="1">
        <v>3.2283599999999999</v>
      </c>
      <c r="FR464" s="1">
        <v>20.289200000000001</v>
      </c>
      <c r="FS464" s="1">
        <v>5.2125000000000004</v>
      </c>
      <c r="FT464" s="1">
        <v>11.9078</v>
      </c>
      <c r="FU464" s="1">
        <v>5.0029000000000003</v>
      </c>
      <c r="FV464" s="1">
        <v>3.2895799999999999</v>
      </c>
      <c r="FW464" s="1">
        <v>9999</v>
      </c>
      <c r="FX464" s="1">
        <v>9999</v>
      </c>
      <c r="FY464" s="1">
        <v>9999</v>
      </c>
      <c r="FZ464" s="1">
        <v>999.9</v>
      </c>
      <c r="GA464" s="1">
        <v>1.8595900000000001</v>
      </c>
      <c r="GB464" s="1">
        <v>1.8545499999999999</v>
      </c>
      <c r="GC464" s="1">
        <v>1.8577600000000001</v>
      </c>
      <c r="GD464" s="1">
        <v>1.8562099999999999</v>
      </c>
      <c r="GE464" s="1">
        <v>1.8549899999999999</v>
      </c>
      <c r="GF464" s="1">
        <v>1.85456</v>
      </c>
      <c r="GG464" s="1">
        <v>1.8533299999999999</v>
      </c>
      <c r="GH464" s="1">
        <v>1.85642</v>
      </c>
      <c r="GI464" s="1">
        <v>0</v>
      </c>
      <c r="GJ464" s="1">
        <v>0</v>
      </c>
      <c r="GK464" s="1">
        <v>0</v>
      </c>
      <c r="GL464" s="1">
        <v>0</v>
      </c>
      <c r="GM464" s="1" t="s">
        <v>350</v>
      </c>
      <c r="GN464" s="1" t="s">
        <v>351</v>
      </c>
      <c r="GO464" s="1" t="s">
        <v>352</v>
      </c>
      <c r="GP464" s="1" t="s">
        <v>352</v>
      </c>
      <c r="GQ464" s="1" t="s">
        <v>352</v>
      </c>
      <c r="GR464" s="1" t="s">
        <v>352</v>
      </c>
      <c r="GS464" s="1">
        <v>0</v>
      </c>
      <c r="GT464" s="1">
        <v>100</v>
      </c>
      <c r="GU464" s="1">
        <v>100</v>
      </c>
      <c r="GV464" s="1">
        <v>1.0049999999999999</v>
      </c>
      <c r="GW464" s="1">
        <v>9.5999999999999992E-3</v>
      </c>
      <c r="GX464" s="1">
        <v>0.36794396410256031</v>
      </c>
      <c r="GY464" s="1">
        <v>3.036990343597491E-3</v>
      </c>
      <c r="GZ464" s="1">
        <v>-1.538114387597119E-6</v>
      </c>
      <c r="HA464" s="1">
        <v>3.3909691194327332E-10</v>
      </c>
      <c r="HB464" s="1">
        <v>-6.1192808482915917E-2</v>
      </c>
      <c r="HC464" s="1">
        <v>9.7621983196103414E-3</v>
      </c>
      <c r="HD464" s="1">
        <v>-3.3387782167185642E-4</v>
      </c>
      <c r="HE464" s="1">
        <v>2.632278881966732E-6</v>
      </c>
      <c r="HF464" s="1">
        <v>6</v>
      </c>
      <c r="HG464" s="1">
        <v>2134</v>
      </c>
      <c r="HH464" s="1">
        <v>2</v>
      </c>
      <c r="HI464" s="1">
        <v>31</v>
      </c>
      <c r="HJ464" s="1">
        <v>5.0999999999999996</v>
      </c>
      <c r="HK464" s="1">
        <v>5</v>
      </c>
      <c r="HL464" s="1">
        <v>0.81298800000000004</v>
      </c>
      <c r="HM464" s="1">
        <v>2.34619</v>
      </c>
      <c r="HN464" s="1">
        <v>1.4978</v>
      </c>
      <c r="HO464" s="1">
        <v>2.3071299999999999</v>
      </c>
      <c r="HP464" s="1">
        <v>1.5478499999999999</v>
      </c>
      <c r="HQ464" s="1">
        <v>2.2851599999999999</v>
      </c>
      <c r="HR464" s="1">
        <v>39.292000000000002</v>
      </c>
      <c r="HS464" s="1">
        <v>15.068899999999999</v>
      </c>
      <c r="HT464" s="1">
        <v>18</v>
      </c>
      <c r="HU464" s="1">
        <v>491.43</v>
      </c>
      <c r="HV464" s="1">
        <v>490.09899999999999</v>
      </c>
      <c r="HW464" s="1">
        <v>25.663799999999998</v>
      </c>
      <c r="HX464" s="1">
        <v>32.5685</v>
      </c>
      <c r="HY464" s="1">
        <v>30.000399999999999</v>
      </c>
      <c r="HZ464" s="1">
        <v>32.2746</v>
      </c>
      <c r="IA464" s="1">
        <v>32.367400000000004</v>
      </c>
      <c r="IB464" s="1">
        <v>16.3964</v>
      </c>
      <c r="IC464" s="1">
        <v>32.487299999999998</v>
      </c>
      <c r="ID464" s="1">
        <v>16.523399999999999</v>
      </c>
      <c r="IE464" s="1">
        <v>25.660399999999999</v>
      </c>
      <c r="IF464" s="1">
        <v>310.88299999999998</v>
      </c>
      <c r="IG464" s="1">
        <v>24.229500000000002</v>
      </c>
      <c r="IH464" s="1">
        <v>100.51600000000001</v>
      </c>
      <c r="II464" s="1">
        <v>100.221</v>
      </c>
      <c r="IJ464" s="1" t="s">
        <v>1117</v>
      </c>
    </row>
    <row r="465" spans="1:244" ht="15.75" customHeight="1" x14ac:dyDescent="0.3">
      <c r="A465" s="1">
        <v>449</v>
      </c>
      <c r="B465" s="1">
        <v>1659883771.5999999</v>
      </c>
      <c r="C465" s="1">
        <v>3514.5</v>
      </c>
      <c r="D465" s="1" t="s">
        <v>1224</v>
      </c>
      <c r="E465" s="1" t="s">
        <v>1225</v>
      </c>
      <c r="F465" s="1">
        <v>1</v>
      </c>
      <c r="G465" s="1" t="s">
        <v>1105</v>
      </c>
      <c r="H465" s="1" t="s">
        <v>345</v>
      </c>
      <c r="I465" s="1" t="s">
        <v>1102</v>
      </c>
      <c r="J465" s="1" t="s">
        <v>1113</v>
      </c>
      <c r="K465" s="1" t="s">
        <v>1114</v>
      </c>
      <c r="L465" s="1" t="s">
        <v>1115</v>
      </c>
      <c r="M465" s="1" t="s">
        <v>346</v>
      </c>
      <c r="N465" s="1">
        <v>1659883764.099999</v>
      </c>
      <c r="O465" s="1">
        <f t="shared" si="34"/>
        <v>2.6764073911488039E-3</v>
      </c>
      <c r="P465" s="1">
        <f t="shared" si="35"/>
        <v>2.6764073911488038</v>
      </c>
      <c r="Q465" s="1">
        <f t="shared" si="36"/>
        <v>3.6754725379421287</v>
      </c>
      <c r="R465" s="1">
        <f t="shared" si="37"/>
        <v>206.51300000000001</v>
      </c>
      <c r="S465" s="1">
        <f t="shared" si="38"/>
        <v>155.53385104867849</v>
      </c>
      <c r="T465" s="1">
        <f t="shared" si="39"/>
        <v>15.452749052176101</v>
      </c>
      <c r="U465" s="1">
        <f t="shared" si="40"/>
        <v>20.517678585694334</v>
      </c>
      <c r="V465" s="1">
        <f t="shared" si="41"/>
        <v>0.13339584270232854</v>
      </c>
      <c r="W465" s="1">
        <f t="shared" si="42"/>
        <v>2.9186469760763343</v>
      </c>
      <c r="X465" s="1">
        <f t="shared" si="43"/>
        <v>0.13009901137207536</v>
      </c>
      <c r="Y465" s="1">
        <f t="shared" si="44"/>
        <v>8.1601302837730219E-2</v>
      </c>
      <c r="Z465" s="1">
        <f t="shared" si="45"/>
        <v>321.52103962814203</v>
      </c>
      <c r="AA465" s="1">
        <f t="shared" si="46"/>
        <v>32.227158446307527</v>
      </c>
      <c r="AB465" s="1">
        <f t="shared" si="47"/>
        <v>31.711179999999999</v>
      </c>
      <c r="AC465" s="1">
        <f t="shared" si="48"/>
        <v>4.6975763791600498</v>
      </c>
      <c r="AD465" s="1">
        <f t="shared" si="49"/>
        <v>60.424653375897009</v>
      </c>
      <c r="AE465" s="1">
        <f t="shared" si="50"/>
        <v>2.7300803474108672</v>
      </c>
      <c r="AF465" s="1">
        <f t="shared" si="51"/>
        <v>4.5181564061729116</v>
      </c>
      <c r="AG465" s="1">
        <f t="shared" si="52"/>
        <v>1.9674960317491825</v>
      </c>
      <c r="AH465" s="1">
        <f t="shared" si="53"/>
        <v>-118.02956594966226</v>
      </c>
      <c r="AI465" s="1">
        <f t="shared" si="54"/>
        <v>-107.76068859065902</v>
      </c>
      <c r="AJ465" s="1">
        <f t="shared" si="55"/>
        <v>-8.3212919202317366</v>
      </c>
      <c r="AK465" s="1">
        <f t="shared" si="56"/>
        <v>87.409493167589062</v>
      </c>
      <c r="AL465" s="1">
        <f t="shared" si="57"/>
        <v>32.968055910757414</v>
      </c>
      <c r="AM465" s="1">
        <f t="shared" si="58"/>
        <v>2.6458484317370683</v>
      </c>
      <c r="AN465" s="1">
        <f t="shared" si="59"/>
        <v>3.6754725379421287</v>
      </c>
      <c r="AO465" s="1">
        <v>277.00568979258162</v>
      </c>
      <c r="AP465" s="1">
        <v>246.8045818181817</v>
      </c>
      <c r="AQ465" s="1">
        <v>4.9629845388893559</v>
      </c>
      <c r="AR465" s="1">
        <v>65.940295061858151</v>
      </c>
      <c r="AS465" s="1">
        <f t="shared" si="60"/>
        <v>2.6764073911488038</v>
      </c>
      <c r="AT465" s="1">
        <v>24.362914555746769</v>
      </c>
      <c r="AU465" s="1">
        <v>27.485426666666669</v>
      </c>
      <c r="AV465" s="1">
        <v>1.462135322824728E-5</v>
      </c>
      <c r="AW465" s="1">
        <v>81.189635881585644</v>
      </c>
      <c r="AX465" s="1">
        <v>5</v>
      </c>
      <c r="AY465" s="1">
        <v>1</v>
      </c>
      <c r="AZ465" s="1">
        <f t="shared" si="61"/>
        <v>1</v>
      </c>
      <c r="BA465" s="1">
        <f t="shared" si="62"/>
        <v>0</v>
      </c>
      <c r="BB465" s="1">
        <f t="shared" si="63"/>
        <v>51850.581146941739</v>
      </c>
      <c r="BC465" s="1">
        <f t="shared" si="64"/>
        <v>2000.0340000000001</v>
      </c>
      <c r="BD465" s="1">
        <f t="shared" si="65"/>
        <v>1681.2283596000736</v>
      </c>
      <c r="BE465" s="1">
        <f t="shared" si="66"/>
        <v>0.84059988960191356</v>
      </c>
      <c r="BF465" s="1">
        <f t="shared" si="67"/>
        <v>0.16075778693169318</v>
      </c>
      <c r="BG465" s="1">
        <v>6</v>
      </c>
      <c r="BH465" s="1">
        <v>0.5</v>
      </c>
      <c r="BI465" s="1" t="s">
        <v>347</v>
      </c>
      <c r="BJ465" s="1">
        <v>2</v>
      </c>
      <c r="BK465" s="1" t="b">
        <v>1</v>
      </c>
      <c r="BL465" s="1">
        <v>1659883764.099999</v>
      </c>
      <c r="BM465" s="1">
        <v>206.51300000000001</v>
      </c>
      <c r="BN465" s="1">
        <v>246.7199333333333</v>
      </c>
      <c r="BO465" s="1">
        <v>27.4786</v>
      </c>
      <c r="BP465" s="1">
        <v>24.391626666666671</v>
      </c>
      <c r="BQ465" s="1">
        <v>205.58326666666659</v>
      </c>
      <c r="BR465" s="1">
        <v>27.469006666666669</v>
      </c>
      <c r="BS465" s="1">
        <v>500.12953333333343</v>
      </c>
      <c r="BT465" s="1">
        <v>99.252973333333344</v>
      </c>
      <c r="BU465" s="1">
        <v>9.9990333333333334E-2</v>
      </c>
      <c r="BV465" s="1">
        <v>31.026333333333341</v>
      </c>
      <c r="BW465" s="1">
        <v>31.711179999999999</v>
      </c>
      <c r="BX465" s="1">
        <v>999.89999999999986</v>
      </c>
      <c r="BY465" s="1">
        <v>0</v>
      </c>
      <c r="BZ465" s="1">
        <v>0</v>
      </c>
      <c r="CA465" s="1">
        <v>10012.778</v>
      </c>
      <c r="CB465" s="1">
        <v>0</v>
      </c>
      <c r="CC465" s="1">
        <v>197.00486666666669</v>
      </c>
      <c r="CD465" s="1">
        <v>-40.207073333333327</v>
      </c>
      <c r="CE465" s="1">
        <v>212.34800000000001</v>
      </c>
      <c r="CF465" s="1">
        <v>252.88806666666659</v>
      </c>
      <c r="CG465" s="1">
        <v>3.0869606666666658</v>
      </c>
      <c r="CH465" s="1">
        <v>246.7199333333333</v>
      </c>
      <c r="CI465" s="1">
        <v>24.391626666666671</v>
      </c>
      <c r="CJ465" s="1">
        <v>2.7273333333333332</v>
      </c>
      <c r="CK465" s="1">
        <v>2.4209433333333328</v>
      </c>
      <c r="CL465" s="1">
        <v>22.45074</v>
      </c>
      <c r="CM465" s="1">
        <v>20.504533333333331</v>
      </c>
      <c r="CN465" s="1">
        <v>2000.0340000000001</v>
      </c>
      <c r="CO465" s="1">
        <v>0.9800036000000002</v>
      </c>
      <c r="CP465" s="1">
        <v>1.9996753333333329E-2</v>
      </c>
      <c r="CQ465" s="1">
        <v>0</v>
      </c>
      <c r="CR465" s="1">
        <v>2.5567333333333329</v>
      </c>
      <c r="CS465" s="1">
        <v>0</v>
      </c>
      <c r="CT465" s="1">
        <v>14717.88</v>
      </c>
      <c r="CU465" s="1">
        <v>17412.64</v>
      </c>
      <c r="CV465" s="1">
        <v>42.67046666666667</v>
      </c>
      <c r="CW465" s="1">
        <v>44.375</v>
      </c>
      <c r="CX465" s="1">
        <v>42.65806666666667</v>
      </c>
      <c r="CY465" s="1">
        <v>42.754133333333343</v>
      </c>
      <c r="CZ465" s="1">
        <v>42.816200000000002</v>
      </c>
      <c r="DA465" s="1">
        <v>1960.041333333334</v>
      </c>
      <c r="DB465" s="1">
        <v>39.993333333333339</v>
      </c>
      <c r="DC465" s="1">
        <v>0</v>
      </c>
      <c r="DD465" s="1">
        <v>1659883770.5</v>
      </c>
      <c r="DE465" s="1">
        <v>0</v>
      </c>
      <c r="DF465" s="1">
        <v>1659883469</v>
      </c>
      <c r="DG465" s="1" t="s">
        <v>1116</v>
      </c>
      <c r="DH465" s="1">
        <v>1659883467</v>
      </c>
      <c r="DI465" s="1">
        <v>1659883469</v>
      </c>
      <c r="DJ465" s="1">
        <v>2</v>
      </c>
      <c r="DK465" s="1">
        <v>0.127</v>
      </c>
      <c r="DL465" s="1">
        <v>-8.9999999999999993E-3</v>
      </c>
      <c r="DM465" s="1">
        <v>1.3560000000000001</v>
      </c>
      <c r="DN465" s="1">
        <v>1.4999999999999999E-2</v>
      </c>
      <c r="DO465" s="1">
        <v>400</v>
      </c>
      <c r="DP465" s="1">
        <v>25</v>
      </c>
      <c r="DQ465" s="1">
        <v>0.21</v>
      </c>
      <c r="DR465" s="1">
        <v>0.05</v>
      </c>
      <c r="DS465" s="1">
        <v>2.9634464555553501</v>
      </c>
      <c r="DT465" s="1">
        <v>6.7329743167762466</v>
      </c>
      <c r="DU465" s="1">
        <v>0.48764816000137351</v>
      </c>
      <c r="DV465" s="1">
        <v>0</v>
      </c>
      <c r="DW465" s="1">
        <v>-40.168016666666666</v>
      </c>
      <c r="DX465" s="1">
        <v>-8.6166166852057842</v>
      </c>
      <c r="DY465" s="1">
        <v>0.67527836684009268</v>
      </c>
      <c r="DZ465" s="1">
        <v>0</v>
      </c>
      <c r="EA465" s="1">
        <v>159.2768914475335</v>
      </c>
      <c r="EB465" s="1">
        <v>199.57599912667811</v>
      </c>
      <c r="EC465" s="1">
        <v>14.88955390190706</v>
      </c>
      <c r="ED465" s="1">
        <v>0</v>
      </c>
      <c r="EE465" s="1">
        <v>3.0683742500000002</v>
      </c>
      <c r="EF465" s="1">
        <v>0.39556919324576378</v>
      </c>
      <c r="EG465" s="1">
        <v>3.9053909272152257E-2</v>
      </c>
      <c r="EH465" s="1">
        <v>0</v>
      </c>
      <c r="EI465" s="1">
        <v>1.9682488259835551</v>
      </c>
      <c r="EJ465" s="1">
        <v>-5.4786655684712249E-2</v>
      </c>
      <c r="EK465" s="1">
        <v>4.1926342380777396E-3</v>
      </c>
      <c r="EL465" s="1">
        <v>1</v>
      </c>
      <c r="EM465" s="1">
        <v>1</v>
      </c>
      <c r="EN465" s="1">
        <v>5</v>
      </c>
      <c r="EO465" s="1" t="s">
        <v>371</v>
      </c>
      <c r="EP465" s="1">
        <v>2.9421200000000001</v>
      </c>
      <c r="EQ465" s="1">
        <v>2.8011699999999999</v>
      </c>
      <c r="ER465" s="1">
        <v>5.8348200000000003E-2</v>
      </c>
      <c r="ES465" s="1">
        <v>6.6693799999999998E-2</v>
      </c>
      <c r="ET465" s="1">
        <v>0.118232</v>
      </c>
      <c r="EU465" s="1">
        <v>0.10867499999999999</v>
      </c>
      <c r="EV465" s="1">
        <v>19301.3</v>
      </c>
      <c r="EW465" s="1">
        <v>20059.099999999999</v>
      </c>
      <c r="EX465" s="1">
        <v>23840.3</v>
      </c>
      <c r="EY465" s="1">
        <v>25015.9</v>
      </c>
      <c r="EZ465" s="1">
        <v>33646.300000000003</v>
      </c>
      <c r="FA465" s="1">
        <v>35602.699999999997</v>
      </c>
      <c r="FB465" s="1">
        <v>43468.5</v>
      </c>
      <c r="FC465" s="1">
        <v>46243.199999999997</v>
      </c>
      <c r="FD465" s="1">
        <v>1.9419999999999999</v>
      </c>
      <c r="FE465" s="1">
        <v>1.84155</v>
      </c>
      <c r="FF465" s="1">
        <v>0.10051599999999999</v>
      </c>
      <c r="FG465" s="1">
        <v>0</v>
      </c>
      <c r="FH465" s="1">
        <v>30.049600000000002</v>
      </c>
      <c r="FI465" s="1">
        <v>999.9</v>
      </c>
      <c r="FJ465" s="1">
        <v>59.7</v>
      </c>
      <c r="FK465" s="1">
        <v>35.4</v>
      </c>
      <c r="FL465" s="1">
        <v>34.729999999999997</v>
      </c>
      <c r="FM465" s="1">
        <v>64.169799999999995</v>
      </c>
      <c r="FN465" s="1">
        <v>25.617000000000001</v>
      </c>
      <c r="FO465" s="1">
        <v>1</v>
      </c>
      <c r="FP465" s="1">
        <v>0.43654999999999999</v>
      </c>
      <c r="FQ465" s="1">
        <v>3.2257199999999999</v>
      </c>
      <c r="FR465" s="1">
        <v>20.289200000000001</v>
      </c>
      <c r="FS465" s="1">
        <v>5.2123499999999998</v>
      </c>
      <c r="FT465" s="1">
        <v>11.907999999999999</v>
      </c>
      <c r="FU465" s="1">
        <v>5.0027999999999997</v>
      </c>
      <c r="FV465" s="1">
        <v>3.2894999999999999</v>
      </c>
      <c r="FW465" s="1">
        <v>9999</v>
      </c>
      <c r="FX465" s="1">
        <v>9999</v>
      </c>
      <c r="FY465" s="1">
        <v>9999</v>
      </c>
      <c r="FZ465" s="1">
        <v>999.9</v>
      </c>
      <c r="GA465" s="1">
        <v>1.8595900000000001</v>
      </c>
      <c r="GB465" s="1">
        <v>1.8545499999999999</v>
      </c>
      <c r="GC465" s="1">
        <v>1.8577600000000001</v>
      </c>
      <c r="GD465" s="1">
        <v>1.8562099999999999</v>
      </c>
      <c r="GE465" s="1">
        <v>1.85497</v>
      </c>
      <c r="GF465" s="1">
        <v>1.85456</v>
      </c>
      <c r="GG465" s="1">
        <v>1.8533299999999999</v>
      </c>
      <c r="GH465" s="1">
        <v>1.8564099999999999</v>
      </c>
      <c r="GI465" s="1">
        <v>0</v>
      </c>
      <c r="GJ465" s="1">
        <v>0</v>
      </c>
      <c r="GK465" s="1">
        <v>0</v>
      </c>
      <c r="GL465" s="1">
        <v>0</v>
      </c>
      <c r="GM465" s="1" t="s">
        <v>350</v>
      </c>
      <c r="GN465" s="1" t="s">
        <v>351</v>
      </c>
      <c r="GO465" s="1" t="s">
        <v>352</v>
      </c>
      <c r="GP465" s="1" t="s">
        <v>352</v>
      </c>
      <c r="GQ465" s="1" t="s">
        <v>352</v>
      </c>
      <c r="GR465" s="1" t="s">
        <v>352</v>
      </c>
      <c r="GS465" s="1">
        <v>0</v>
      </c>
      <c r="GT465" s="1">
        <v>100</v>
      </c>
      <c r="GU465" s="1">
        <v>100</v>
      </c>
      <c r="GV465" s="1">
        <v>1.0169999999999999</v>
      </c>
      <c r="GW465" s="1">
        <v>9.4999999999999998E-3</v>
      </c>
      <c r="GX465" s="1">
        <v>0.36794396410256031</v>
      </c>
      <c r="GY465" s="1">
        <v>3.036990343597491E-3</v>
      </c>
      <c r="GZ465" s="1">
        <v>-1.538114387597119E-6</v>
      </c>
      <c r="HA465" s="1">
        <v>3.3909691194327332E-10</v>
      </c>
      <c r="HB465" s="1">
        <v>-6.1192808482915917E-2</v>
      </c>
      <c r="HC465" s="1">
        <v>9.7621983196103414E-3</v>
      </c>
      <c r="HD465" s="1">
        <v>-3.3387782167185642E-4</v>
      </c>
      <c r="HE465" s="1">
        <v>2.632278881966732E-6</v>
      </c>
      <c r="HF465" s="1">
        <v>6</v>
      </c>
      <c r="HG465" s="1">
        <v>2134</v>
      </c>
      <c r="HH465" s="1">
        <v>2</v>
      </c>
      <c r="HI465" s="1">
        <v>31</v>
      </c>
      <c r="HJ465" s="1">
        <v>5.0999999999999996</v>
      </c>
      <c r="HK465" s="1">
        <v>5</v>
      </c>
      <c r="HL465" s="1">
        <v>0.82763699999999996</v>
      </c>
      <c r="HM465" s="1">
        <v>2.34009</v>
      </c>
      <c r="HN465" s="1">
        <v>1.4978</v>
      </c>
      <c r="HO465" s="1">
        <v>2.3071299999999999</v>
      </c>
      <c r="HP465" s="1">
        <v>1.5478499999999999</v>
      </c>
      <c r="HQ465" s="1">
        <v>2.4304199999999998</v>
      </c>
      <c r="HR465" s="1">
        <v>39.292000000000002</v>
      </c>
      <c r="HS465" s="1">
        <v>15.086399999999999</v>
      </c>
      <c r="HT465" s="1">
        <v>18</v>
      </c>
      <c r="HU465" s="1">
        <v>491.46699999999998</v>
      </c>
      <c r="HV465" s="1">
        <v>490.09699999999998</v>
      </c>
      <c r="HW465" s="1">
        <v>25.6602</v>
      </c>
      <c r="HX465" s="1">
        <v>32.5702</v>
      </c>
      <c r="HY465" s="1">
        <v>30.000399999999999</v>
      </c>
      <c r="HZ465" s="1">
        <v>32.275700000000001</v>
      </c>
      <c r="IA465" s="1">
        <v>32.369300000000003</v>
      </c>
      <c r="IB465" s="1">
        <v>16.668700000000001</v>
      </c>
      <c r="IC465" s="1">
        <v>32.487299999999998</v>
      </c>
      <c r="ID465" s="1">
        <v>16.140699999999999</v>
      </c>
      <c r="IE465" s="1">
        <v>25.660399999999999</v>
      </c>
      <c r="IF465" s="1">
        <v>320.90600000000001</v>
      </c>
      <c r="IG465" s="1">
        <v>24.2225</v>
      </c>
      <c r="IH465" s="1">
        <v>100.51600000000001</v>
      </c>
      <c r="II465" s="1">
        <v>100.221</v>
      </c>
      <c r="IJ465" s="1" t="s">
        <v>1117</v>
      </c>
    </row>
    <row r="466" spans="1:244" ht="15.75" customHeight="1" x14ac:dyDescent="0.3">
      <c r="A466" s="1">
        <v>450</v>
      </c>
      <c r="B466" s="1">
        <v>1659883772.5999999</v>
      </c>
      <c r="C466" s="1">
        <v>3515.5</v>
      </c>
      <c r="D466" s="1" t="s">
        <v>1226</v>
      </c>
      <c r="E466" s="1" t="s">
        <v>1227</v>
      </c>
      <c r="F466" s="1">
        <v>1</v>
      </c>
      <c r="G466" s="1" t="s">
        <v>1105</v>
      </c>
      <c r="H466" s="1" t="s">
        <v>345</v>
      </c>
      <c r="I466" s="1" t="s">
        <v>1102</v>
      </c>
      <c r="J466" s="1" t="s">
        <v>1113</v>
      </c>
      <c r="K466" s="1" t="s">
        <v>1114</v>
      </c>
      <c r="L466" s="1" t="s">
        <v>1115</v>
      </c>
      <c r="M466" s="1" t="s">
        <v>346</v>
      </c>
      <c r="N466" s="1">
        <v>1659883764.5999999</v>
      </c>
      <c r="O466" s="1">
        <f t="shared" si="34"/>
        <v>2.6790575633090421E-3</v>
      </c>
      <c r="P466" s="1">
        <f t="shared" si="35"/>
        <v>2.6790575633090419</v>
      </c>
      <c r="Q466" s="1">
        <f t="shared" si="36"/>
        <v>3.699126475697216</v>
      </c>
      <c r="R466" s="1">
        <f t="shared" si="37"/>
        <v>208.91012499999999</v>
      </c>
      <c r="S466" s="1">
        <f t="shared" si="38"/>
        <v>157.6271866002196</v>
      </c>
      <c r="T466" s="1">
        <f t="shared" si="39"/>
        <v>15.66074077239205</v>
      </c>
      <c r="U466" s="1">
        <f t="shared" si="40"/>
        <v>20.755856796777095</v>
      </c>
      <c r="V466" s="1">
        <f t="shared" si="41"/>
        <v>0.13357038918253716</v>
      </c>
      <c r="W466" s="1">
        <f t="shared" si="42"/>
        <v>2.9186388438282322</v>
      </c>
      <c r="X466" s="1">
        <f t="shared" si="43"/>
        <v>0.13026503067134254</v>
      </c>
      <c r="Y466" s="1">
        <f t="shared" si="44"/>
        <v>8.1705804793625644E-2</v>
      </c>
      <c r="Z466" s="1">
        <f t="shared" si="45"/>
        <v>321.52138671388775</v>
      </c>
      <c r="AA466" s="1">
        <f t="shared" si="46"/>
        <v>32.225635048914782</v>
      </c>
      <c r="AB466" s="1">
        <f t="shared" si="47"/>
        <v>31.709287499999999</v>
      </c>
      <c r="AC466" s="1">
        <f t="shared" si="48"/>
        <v>4.6970721478948239</v>
      </c>
      <c r="AD466" s="1">
        <f t="shared" si="49"/>
        <v>60.428680007597869</v>
      </c>
      <c r="AE466" s="1">
        <f t="shared" si="50"/>
        <v>2.7301316045845674</v>
      </c>
      <c r="AF466" s="1">
        <f t="shared" si="51"/>
        <v>4.517940163911077</v>
      </c>
      <c r="AG466" s="1">
        <f t="shared" si="52"/>
        <v>1.9669405433102565</v>
      </c>
      <c r="AH466" s="1">
        <f t="shared" si="53"/>
        <v>-118.14643854192876</v>
      </c>
      <c r="AI466" s="1">
        <f t="shared" si="54"/>
        <v>-107.59471225952369</v>
      </c>
      <c r="AJ466" s="1">
        <f t="shared" si="55"/>
        <v>-8.3083864600110466</v>
      </c>
      <c r="AK466" s="1">
        <f t="shared" si="56"/>
        <v>87.471849452424252</v>
      </c>
      <c r="AL466" s="1">
        <f t="shared" si="57"/>
        <v>33.040765752853808</v>
      </c>
      <c r="AM466" s="1">
        <f t="shared" si="58"/>
        <v>2.6481580445646373</v>
      </c>
      <c r="AN466" s="1">
        <f t="shared" si="59"/>
        <v>3.699126475697216</v>
      </c>
      <c r="AO466" s="1">
        <v>282.16551939211081</v>
      </c>
      <c r="AP466" s="1">
        <v>251.8093212121212</v>
      </c>
      <c r="AQ466" s="1">
        <v>4.9872790028109577</v>
      </c>
      <c r="AR466" s="1">
        <v>65.940295061858151</v>
      </c>
      <c r="AS466" s="1">
        <f t="shared" si="60"/>
        <v>2.6790575633090419</v>
      </c>
      <c r="AT466" s="1">
        <v>24.36025153929323</v>
      </c>
      <c r="AU466" s="1">
        <v>27.485949090909092</v>
      </c>
      <c r="AV466" s="1">
        <v>3.0346077982294272E-6</v>
      </c>
      <c r="AW466" s="1">
        <v>81.189635881585644</v>
      </c>
      <c r="AX466" s="1">
        <v>5</v>
      </c>
      <c r="AY466" s="1">
        <v>1</v>
      </c>
      <c r="AZ466" s="1">
        <f t="shared" si="61"/>
        <v>1</v>
      </c>
      <c r="BA466" s="1">
        <f t="shared" si="62"/>
        <v>0</v>
      </c>
      <c r="BB466" s="1">
        <f t="shared" si="63"/>
        <v>51850.495185570406</v>
      </c>
      <c r="BC466" s="1">
        <f t="shared" si="64"/>
        <v>2000.0362500000001</v>
      </c>
      <c r="BD466" s="1">
        <f t="shared" si="65"/>
        <v>1681.2302433750713</v>
      </c>
      <c r="BE466" s="1">
        <f t="shared" si="66"/>
        <v>0.84059988581460521</v>
      </c>
      <c r="BF466" s="1">
        <f t="shared" si="67"/>
        <v>0.16075777962218821</v>
      </c>
      <c r="BG466" s="1">
        <v>6</v>
      </c>
      <c r="BH466" s="1">
        <v>0.5</v>
      </c>
      <c r="BI466" s="1" t="s">
        <v>347</v>
      </c>
      <c r="BJ466" s="1">
        <v>2</v>
      </c>
      <c r="BK466" s="1" t="b">
        <v>1</v>
      </c>
      <c r="BL466" s="1">
        <v>1659883764.5999999</v>
      </c>
      <c r="BM466" s="1">
        <v>208.91012499999999</v>
      </c>
      <c r="BN466" s="1">
        <v>249.21275</v>
      </c>
      <c r="BO466" s="1">
        <v>27.479093750000001</v>
      </c>
      <c r="BP466" s="1">
        <v>24.38940625</v>
      </c>
      <c r="BQ466" s="1">
        <v>207.974625</v>
      </c>
      <c r="BR466" s="1">
        <v>27.4695</v>
      </c>
      <c r="BS466" s="1">
        <v>500.126125</v>
      </c>
      <c r="BT466" s="1">
        <v>99.253056249999986</v>
      </c>
      <c r="BU466" s="1">
        <v>9.9987537500000001E-2</v>
      </c>
      <c r="BV466" s="1">
        <v>31.025493749999999</v>
      </c>
      <c r="BW466" s="1">
        <v>31.709287499999999</v>
      </c>
      <c r="BX466" s="1">
        <v>999.9</v>
      </c>
      <c r="BY466" s="1">
        <v>0</v>
      </c>
      <c r="BZ466" s="1">
        <v>0</v>
      </c>
      <c r="CA466" s="1">
        <v>10012.723125</v>
      </c>
      <c r="CB466" s="1">
        <v>0</v>
      </c>
      <c r="CC466" s="1">
        <v>196.48099999999999</v>
      </c>
      <c r="CD466" s="1">
        <v>-40.302750000000003</v>
      </c>
      <c r="CE466" s="1">
        <v>214.8129375</v>
      </c>
      <c r="CF466" s="1">
        <v>255.44256250000001</v>
      </c>
      <c r="CG466" s="1">
        <v>3.0896724999999998</v>
      </c>
      <c r="CH466" s="1">
        <v>249.21275</v>
      </c>
      <c r="CI466" s="1">
        <v>24.38940625</v>
      </c>
      <c r="CJ466" s="1">
        <v>2.7273843750000002</v>
      </c>
      <c r="CK466" s="1">
        <v>2.420725</v>
      </c>
      <c r="CL466" s="1">
        <v>22.451049999999999</v>
      </c>
      <c r="CM466" s="1">
        <v>20.503068750000001</v>
      </c>
      <c r="CN466" s="1">
        <v>2000.0362500000001</v>
      </c>
      <c r="CO466" s="1">
        <v>0.9800036875</v>
      </c>
      <c r="CP466" s="1">
        <v>1.9996668749999998E-2</v>
      </c>
      <c r="CQ466" s="1">
        <v>0</v>
      </c>
      <c r="CR466" s="1">
        <v>2.6353124999999999</v>
      </c>
      <c r="CS466" s="1">
        <v>0</v>
      </c>
      <c r="CT466" s="1">
        <v>14717.143749999999</v>
      </c>
      <c r="CU466" s="1">
        <v>17412.65625</v>
      </c>
      <c r="CV466" s="1">
        <v>42.671499999999988</v>
      </c>
      <c r="CW466" s="1">
        <v>44.375</v>
      </c>
      <c r="CX466" s="1">
        <v>42.659875</v>
      </c>
      <c r="CY466" s="1">
        <v>42.757750000000001</v>
      </c>
      <c r="CZ466" s="1">
        <v>42.815937499999997</v>
      </c>
      <c r="DA466" s="1">
        <v>1960.04375</v>
      </c>
      <c r="DB466" s="1">
        <v>39.993125000000013</v>
      </c>
      <c r="DC466" s="1">
        <v>0</v>
      </c>
      <c r="DD466" s="1">
        <v>1659883771.7</v>
      </c>
      <c r="DE466" s="1">
        <v>0</v>
      </c>
      <c r="DF466" s="1">
        <v>1659883469</v>
      </c>
      <c r="DG466" s="1" t="s">
        <v>1116</v>
      </c>
      <c r="DH466" s="1">
        <v>1659883467</v>
      </c>
      <c r="DI466" s="1">
        <v>1659883469</v>
      </c>
      <c r="DJ466" s="1">
        <v>2</v>
      </c>
      <c r="DK466" s="1">
        <v>0.127</v>
      </c>
      <c r="DL466" s="1">
        <v>-8.9999999999999993E-3</v>
      </c>
      <c r="DM466" s="1">
        <v>1.3560000000000001</v>
      </c>
      <c r="DN466" s="1">
        <v>1.4999999999999999E-2</v>
      </c>
      <c r="DO466" s="1">
        <v>400</v>
      </c>
      <c r="DP466" s="1">
        <v>25</v>
      </c>
      <c r="DQ466" s="1">
        <v>0.21</v>
      </c>
      <c r="DR466" s="1">
        <v>0.05</v>
      </c>
      <c r="DS466" s="1">
        <v>2.9634464555553501</v>
      </c>
      <c r="DT466" s="1">
        <v>6.7329743167762466</v>
      </c>
      <c r="DU466" s="1">
        <v>0.48764816000137351</v>
      </c>
      <c r="DV466" s="1">
        <v>0</v>
      </c>
      <c r="DW466" s="1">
        <v>-40.168016666666666</v>
      </c>
      <c r="DX466" s="1">
        <v>-8.6166166852057842</v>
      </c>
      <c r="DY466" s="1">
        <v>0.67527836684009268</v>
      </c>
      <c r="DZ466" s="1">
        <v>0</v>
      </c>
      <c r="EA466" s="1">
        <v>159.2768914475335</v>
      </c>
      <c r="EB466" s="1">
        <v>199.57599912667811</v>
      </c>
      <c r="EC466" s="1">
        <v>14.88955390190706</v>
      </c>
      <c r="ED466" s="1">
        <v>0</v>
      </c>
      <c r="EE466" s="1">
        <v>3.0683742500000002</v>
      </c>
      <c r="EF466" s="1">
        <v>0.39556919324576378</v>
      </c>
      <c r="EG466" s="1">
        <v>3.9053909272152257E-2</v>
      </c>
      <c r="EH466" s="1">
        <v>0</v>
      </c>
      <c r="EI466" s="1">
        <v>1.9682488259835551</v>
      </c>
      <c r="EJ466" s="1">
        <v>-5.4786655684712249E-2</v>
      </c>
      <c r="EK466" s="1">
        <v>4.1926342380777396E-3</v>
      </c>
      <c r="EL466" s="1">
        <v>1</v>
      </c>
      <c r="EM466" s="1">
        <v>1</v>
      </c>
      <c r="EN466" s="1">
        <v>5</v>
      </c>
      <c r="EO466" s="1" t="s">
        <v>371</v>
      </c>
      <c r="EP466" s="1">
        <v>2.94204</v>
      </c>
      <c r="EQ466" s="1">
        <v>2.8012700000000001</v>
      </c>
      <c r="ER466" s="1">
        <v>5.9334999999999999E-2</v>
      </c>
      <c r="ES466" s="1">
        <v>6.7672800000000005E-2</v>
      </c>
      <c r="ET466" s="1">
        <v>0.118233</v>
      </c>
      <c r="EU466" s="1">
        <v>0.10864699999999999</v>
      </c>
      <c r="EV466" s="1">
        <v>19281.099999999999</v>
      </c>
      <c r="EW466" s="1">
        <v>20038.099999999999</v>
      </c>
      <c r="EX466" s="1">
        <v>23840.3</v>
      </c>
      <c r="EY466" s="1">
        <v>25016</v>
      </c>
      <c r="EZ466" s="1">
        <v>33646.199999999997</v>
      </c>
      <c r="FA466" s="1">
        <v>35603.800000000003</v>
      </c>
      <c r="FB466" s="1">
        <v>43468.4</v>
      </c>
      <c r="FC466" s="1">
        <v>46243.1</v>
      </c>
      <c r="FD466" s="1">
        <v>1.9419500000000001</v>
      </c>
      <c r="FE466" s="1">
        <v>1.8415299999999999</v>
      </c>
      <c r="FF466" s="1">
        <v>0.100285</v>
      </c>
      <c r="FG466" s="1">
        <v>0</v>
      </c>
      <c r="FH466" s="1">
        <v>30.048999999999999</v>
      </c>
      <c r="FI466" s="1">
        <v>999.9</v>
      </c>
      <c r="FJ466" s="1">
        <v>59.7</v>
      </c>
      <c r="FK466" s="1">
        <v>35.4</v>
      </c>
      <c r="FL466" s="1">
        <v>34.734099999999998</v>
      </c>
      <c r="FM466" s="1">
        <v>63.799799999999998</v>
      </c>
      <c r="FN466" s="1">
        <v>26.450299999999999</v>
      </c>
      <c r="FO466" s="1">
        <v>1</v>
      </c>
      <c r="FP466" s="1">
        <v>0.43663099999999999</v>
      </c>
      <c r="FQ466" s="1">
        <v>3.2237499999999999</v>
      </c>
      <c r="FR466" s="1">
        <v>20.289200000000001</v>
      </c>
      <c r="FS466" s="1">
        <v>5.2120499999999996</v>
      </c>
      <c r="FT466" s="1">
        <v>11.907999999999999</v>
      </c>
      <c r="FU466" s="1">
        <v>5.0027999999999997</v>
      </c>
      <c r="FV466" s="1">
        <v>3.2894999999999999</v>
      </c>
      <c r="FW466" s="1">
        <v>9999</v>
      </c>
      <c r="FX466" s="1">
        <v>9999</v>
      </c>
      <c r="FY466" s="1">
        <v>9999</v>
      </c>
      <c r="FZ466" s="1">
        <v>999.9</v>
      </c>
      <c r="GA466" s="1">
        <v>1.8595900000000001</v>
      </c>
      <c r="GB466" s="1">
        <v>1.8545499999999999</v>
      </c>
      <c r="GC466" s="1">
        <v>1.8577600000000001</v>
      </c>
      <c r="GD466" s="1">
        <v>1.8562000000000001</v>
      </c>
      <c r="GE466" s="1">
        <v>1.8549500000000001</v>
      </c>
      <c r="GF466" s="1">
        <v>1.8545499999999999</v>
      </c>
      <c r="GG466" s="1">
        <v>1.8533200000000001</v>
      </c>
      <c r="GH466" s="1">
        <v>1.8564000000000001</v>
      </c>
      <c r="GI466" s="1">
        <v>0</v>
      </c>
      <c r="GJ466" s="1">
        <v>0</v>
      </c>
      <c r="GK466" s="1">
        <v>0</v>
      </c>
      <c r="GL466" s="1">
        <v>0</v>
      </c>
      <c r="GM466" s="1" t="s">
        <v>350</v>
      </c>
      <c r="GN466" s="1" t="s">
        <v>351</v>
      </c>
      <c r="GO466" s="1" t="s">
        <v>352</v>
      </c>
      <c r="GP466" s="1" t="s">
        <v>352</v>
      </c>
      <c r="GQ466" s="1" t="s">
        <v>352</v>
      </c>
      <c r="GR466" s="1" t="s">
        <v>352</v>
      </c>
      <c r="GS466" s="1">
        <v>0</v>
      </c>
      <c r="GT466" s="1">
        <v>100</v>
      </c>
      <c r="GU466" s="1">
        <v>100</v>
      </c>
      <c r="GV466" s="1">
        <v>1.028</v>
      </c>
      <c r="GW466" s="1">
        <v>9.4999999999999998E-3</v>
      </c>
      <c r="GX466" s="1">
        <v>0.36794396410256031</v>
      </c>
      <c r="GY466" s="1">
        <v>3.036990343597491E-3</v>
      </c>
      <c r="GZ466" s="1">
        <v>-1.538114387597119E-6</v>
      </c>
      <c r="HA466" s="1">
        <v>3.3909691194327332E-10</v>
      </c>
      <c r="HB466" s="1">
        <v>-6.1192808482915917E-2</v>
      </c>
      <c r="HC466" s="1">
        <v>9.7621983196103414E-3</v>
      </c>
      <c r="HD466" s="1">
        <v>-3.3387782167185642E-4</v>
      </c>
      <c r="HE466" s="1">
        <v>2.632278881966732E-6</v>
      </c>
      <c r="HF466" s="1">
        <v>6</v>
      </c>
      <c r="HG466" s="1">
        <v>2134</v>
      </c>
      <c r="HH466" s="1">
        <v>2</v>
      </c>
      <c r="HI466" s="1">
        <v>31</v>
      </c>
      <c r="HJ466" s="1">
        <v>5.0999999999999996</v>
      </c>
      <c r="HK466" s="1">
        <v>5.0999999999999996</v>
      </c>
      <c r="HL466" s="1">
        <v>0.83496099999999995</v>
      </c>
      <c r="HM466" s="1">
        <v>2.34497</v>
      </c>
      <c r="HN466" s="1">
        <v>1.4978</v>
      </c>
      <c r="HO466" s="1">
        <v>2.3071299999999999</v>
      </c>
      <c r="HP466" s="1">
        <v>1.5478499999999999</v>
      </c>
      <c r="HQ466" s="1">
        <v>2.2912599999999999</v>
      </c>
      <c r="HR466" s="1">
        <v>39.292000000000002</v>
      </c>
      <c r="HS466" s="1">
        <v>15.0777</v>
      </c>
      <c r="HT466" s="1">
        <v>18</v>
      </c>
      <c r="HU466" s="1">
        <v>491.447</v>
      </c>
      <c r="HV466" s="1">
        <v>490.09199999999998</v>
      </c>
      <c r="HW466" s="1">
        <v>25.656600000000001</v>
      </c>
      <c r="HX466" s="1">
        <v>32.571599999999997</v>
      </c>
      <c r="HY466" s="1">
        <v>30.000399999999999</v>
      </c>
      <c r="HZ466" s="1">
        <v>32.277099999999997</v>
      </c>
      <c r="IA466" s="1">
        <v>32.370699999999999</v>
      </c>
      <c r="IB466" s="1">
        <v>16.823399999999999</v>
      </c>
      <c r="IC466" s="1">
        <v>32.487299999999998</v>
      </c>
      <c r="ID466" s="1">
        <v>16.140699999999999</v>
      </c>
      <c r="IE466" s="1">
        <v>25.660399999999999</v>
      </c>
      <c r="IF466" s="1">
        <v>320.90600000000001</v>
      </c>
      <c r="IG466" s="1">
        <v>24.217600000000001</v>
      </c>
      <c r="IH466" s="1">
        <v>100.51600000000001</v>
      </c>
      <c r="II466" s="1">
        <v>100.221</v>
      </c>
      <c r="IJ466" s="1" t="s">
        <v>1117</v>
      </c>
    </row>
    <row r="467" spans="1:244" ht="15.75" customHeight="1" x14ac:dyDescent="0.3">
      <c r="A467" s="1">
        <v>451</v>
      </c>
      <c r="B467" s="1">
        <v>1659883773.5999999</v>
      </c>
      <c r="C467" s="1">
        <v>3516.5</v>
      </c>
      <c r="D467" s="1" t="s">
        <v>1228</v>
      </c>
      <c r="E467" s="1" t="s">
        <v>1229</v>
      </c>
      <c r="F467" s="1">
        <v>1</v>
      </c>
      <c r="G467" s="1" t="s">
        <v>1105</v>
      </c>
      <c r="H467" s="1" t="s">
        <v>345</v>
      </c>
      <c r="I467" s="1" t="s">
        <v>1102</v>
      </c>
      <c r="J467" s="1" t="s">
        <v>1113</v>
      </c>
      <c r="K467" s="1" t="s">
        <v>1114</v>
      </c>
      <c r="L467" s="1" t="s">
        <v>1115</v>
      </c>
      <c r="M467" s="1" t="s">
        <v>346</v>
      </c>
      <c r="N467" s="1">
        <v>1659883766.099999</v>
      </c>
      <c r="O467" s="1">
        <f t="shared" si="34"/>
        <v>2.6791454144952935E-3</v>
      </c>
      <c r="P467" s="1">
        <f t="shared" si="35"/>
        <v>2.6791454144952933</v>
      </c>
      <c r="Q467" s="1">
        <f t="shared" si="36"/>
        <v>3.8539894192617097</v>
      </c>
      <c r="R467" s="1">
        <f t="shared" si="37"/>
        <v>216.1010666666667</v>
      </c>
      <c r="S467" s="1">
        <f t="shared" si="38"/>
        <v>162.7609506755889</v>
      </c>
      <c r="T467" s="1">
        <f t="shared" si="39"/>
        <v>16.170829173142664</v>
      </c>
      <c r="U467" s="1">
        <f t="shared" si="40"/>
        <v>21.470342970445039</v>
      </c>
      <c r="V467" s="1">
        <f t="shared" si="41"/>
        <v>0.13367386943685458</v>
      </c>
      <c r="W467" s="1">
        <f t="shared" si="42"/>
        <v>2.9186665980650335</v>
      </c>
      <c r="X467" s="1">
        <f t="shared" si="43"/>
        <v>0.13036348645881365</v>
      </c>
      <c r="Y467" s="1">
        <f t="shared" si="44"/>
        <v>8.1767775650051638E-2</v>
      </c>
      <c r="Z467" s="1">
        <f t="shared" si="45"/>
        <v>321.52423162814978</v>
      </c>
      <c r="AA467" s="1">
        <f t="shared" si="46"/>
        <v>32.222487279812391</v>
      </c>
      <c r="AB467" s="1">
        <f t="shared" si="47"/>
        <v>31.704840000000001</v>
      </c>
      <c r="AC467" s="1">
        <f t="shared" si="48"/>
        <v>4.6958873566167671</v>
      </c>
      <c r="AD467" s="1">
        <f t="shared" si="49"/>
        <v>60.444394849065063</v>
      </c>
      <c r="AE467" s="1">
        <f t="shared" si="50"/>
        <v>2.7303537776670477</v>
      </c>
      <c r="AF467" s="1">
        <f t="shared" si="51"/>
        <v>4.5171331179424987</v>
      </c>
      <c r="AG467" s="1">
        <f t="shared" si="52"/>
        <v>1.9655335789497195</v>
      </c>
      <c r="AH467" s="1">
        <f t="shared" si="53"/>
        <v>-118.15031277924244</v>
      </c>
      <c r="AI467" s="1">
        <f t="shared" si="54"/>
        <v>-107.38901533273462</v>
      </c>
      <c r="AJ467" s="1">
        <f t="shared" si="55"/>
        <v>-8.292113975410885</v>
      </c>
      <c r="AK467" s="1">
        <f t="shared" si="56"/>
        <v>87.692789540761865</v>
      </c>
      <c r="AL467" s="1">
        <f t="shared" si="57"/>
        <v>33.187717228513499</v>
      </c>
      <c r="AM467" s="1">
        <f t="shared" si="58"/>
        <v>2.6574441911571145</v>
      </c>
      <c r="AN467" s="1">
        <f t="shared" si="59"/>
        <v>3.8539894192617097</v>
      </c>
      <c r="AO467" s="1">
        <v>287.33855512723039</v>
      </c>
      <c r="AP467" s="1">
        <v>256.77686666666648</v>
      </c>
      <c r="AQ467" s="1">
        <v>4.9901527511652137</v>
      </c>
      <c r="AR467" s="1">
        <v>65.940295061858151</v>
      </c>
      <c r="AS467" s="1">
        <f t="shared" si="60"/>
        <v>2.6791454144952933</v>
      </c>
      <c r="AT467" s="1">
        <v>24.361092866142769</v>
      </c>
      <c r="AU467" s="1">
        <v>27.48695454545453</v>
      </c>
      <c r="AV467" s="1">
        <v>-8.4616253880456328E-6</v>
      </c>
      <c r="AW467" s="1">
        <v>81.189635881585644</v>
      </c>
      <c r="AX467" s="1">
        <v>5</v>
      </c>
      <c r="AY467" s="1">
        <v>1</v>
      </c>
      <c r="AZ467" s="1">
        <f t="shared" si="61"/>
        <v>1</v>
      </c>
      <c r="BA467" s="1">
        <f t="shared" si="62"/>
        <v>0</v>
      </c>
      <c r="BB467" s="1">
        <f t="shared" si="63"/>
        <v>51851.821461297259</v>
      </c>
      <c r="BC467" s="1">
        <f t="shared" si="64"/>
        <v>2000.0540000000001</v>
      </c>
      <c r="BD467" s="1">
        <f t="shared" si="65"/>
        <v>1681.2451596000776</v>
      </c>
      <c r="BE467" s="1">
        <f t="shared" si="66"/>
        <v>0.8405998836031815</v>
      </c>
      <c r="BF467" s="1">
        <f t="shared" si="67"/>
        <v>0.16075777535414032</v>
      </c>
      <c r="BG467" s="1">
        <v>6</v>
      </c>
      <c r="BH467" s="1">
        <v>0.5</v>
      </c>
      <c r="BI467" s="1" t="s">
        <v>347</v>
      </c>
      <c r="BJ467" s="1">
        <v>2</v>
      </c>
      <c r="BK467" s="1" t="b">
        <v>1</v>
      </c>
      <c r="BL467" s="1">
        <v>1659883766.099999</v>
      </c>
      <c r="BM467" s="1">
        <v>216.1010666666667</v>
      </c>
      <c r="BN467" s="1">
        <v>256.60513333333341</v>
      </c>
      <c r="BO467" s="1">
        <v>27.481273333333331</v>
      </c>
      <c r="BP467" s="1">
        <v>24.38076666666667</v>
      </c>
      <c r="BQ467" s="1">
        <v>215.148</v>
      </c>
      <c r="BR467" s="1">
        <v>27.47168666666666</v>
      </c>
      <c r="BS467" s="1">
        <v>500.12746666666669</v>
      </c>
      <c r="BT467" s="1">
        <v>99.253226666666691</v>
      </c>
      <c r="BU467" s="1">
        <v>0.10002179999999999</v>
      </c>
      <c r="BV467" s="1">
        <v>31.022359999999999</v>
      </c>
      <c r="BW467" s="1">
        <v>31.704840000000001</v>
      </c>
      <c r="BX467" s="1">
        <v>999.89999999999986</v>
      </c>
      <c r="BY467" s="1">
        <v>0</v>
      </c>
      <c r="BZ467" s="1">
        <v>0</v>
      </c>
      <c r="CA467" s="1">
        <v>10012.86466666667</v>
      </c>
      <c r="CB467" s="1">
        <v>0</v>
      </c>
      <c r="CC467" s="1">
        <v>194.62193333333329</v>
      </c>
      <c r="CD467" s="1">
        <v>-40.50424666666666</v>
      </c>
      <c r="CE467" s="1">
        <v>222.20746666666659</v>
      </c>
      <c r="CF467" s="1">
        <v>263.01753333333329</v>
      </c>
      <c r="CG467" s="1">
        <v>3.1004900000000002</v>
      </c>
      <c r="CH467" s="1">
        <v>256.60513333333341</v>
      </c>
      <c r="CI467" s="1">
        <v>24.38076666666667</v>
      </c>
      <c r="CJ467" s="1">
        <v>2.7276053333333339</v>
      </c>
      <c r="CK467" s="1">
        <v>2.4198719999999998</v>
      </c>
      <c r="CL467" s="1">
        <v>22.452386666666658</v>
      </c>
      <c r="CM467" s="1">
        <v>20.49736</v>
      </c>
      <c r="CN467" s="1">
        <v>2000.0540000000001</v>
      </c>
      <c r="CO467" s="1">
        <v>0.9800038000000002</v>
      </c>
      <c r="CP467" s="1">
        <v>1.999656E-2</v>
      </c>
      <c r="CQ467" s="1">
        <v>0</v>
      </c>
      <c r="CR467" s="1">
        <v>2.5937333333333328</v>
      </c>
      <c r="CS467" s="1">
        <v>0</v>
      </c>
      <c r="CT467" s="1">
        <v>14715.486666666669</v>
      </c>
      <c r="CU467" s="1">
        <v>17412.813333333332</v>
      </c>
      <c r="CV467" s="1">
        <v>42.674600000000012</v>
      </c>
      <c r="CW467" s="1">
        <v>44.375</v>
      </c>
      <c r="CX467" s="1">
        <v>42.666333333333341</v>
      </c>
      <c r="CY467" s="1">
        <v>42.7624</v>
      </c>
      <c r="CZ467" s="1">
        <v>42.820399999999999</v>
      </c>
      <c r="DA467" s="1">
        <v>1960.061333333334</v>
      </c>
      <c r="DB467" s="1">
        <v>39.993333333333339</v>
      </c>
      <c r="DC467" s="1">
        <v>0</v>
      </c>
      <c r="DD467" s="1">
        <v>1659883772.3</v>
      </c>
      <c r="DE467" s="1">
        <v>0</v>
      </c>
      <c r="DF467" s="1">
        <v>1659883469</v>
      </c>
      <c r="DG467" s="1" t="s">
        <v>1116</v>
      </c>
      <c r="DH467" s="1">
        <v>1659883467</v>
      </c>
      <c r="DI467" s="1">
        <v>1659883469</v>
      </c>
      <c r="DJ467" s="1">
        <v>2</v>
      </c>
      <c r="DK467" s="1">
        <v>0.127</v>
      </c>
      <c r="DL467" s="1">
        <v>-8.9999999999999993E-3</v>
      </c>
      <c r="DM467" s="1">
        <v>1.3560000000000001</v>
      </c>
      <c r="DN467" s="1">
        <v>1.4999999999999999E-2</v>
      </c>
      <c r="DO467" s="1">
        <v>400</v>
      </c>
      <c r="DP467" s="1">
        <v>25</v>
      </c>
      <c r="DQ467" s="1">
        <v>0.21</v>
      </c>
      <c r="DR467" s="1">
        <v>0.05</v>
      </c>
      <c r="DS467" s="1">
        <v>3.114324272089966</v>
      </c>
      <c r="DT467" s="1">
        <v>6.1728451583947104</v>
      </c>
      <c r="DU467" s="1">
        <v>0.44961825171699538</v>
      </c>
      <c r="DV467" s="1">
        <v>0</v>
      </c>
      <c r="DW467" s="1">
        <v>-40.364148387096783</v>
      </c>
      <c r="DX467" s="1">
        <v>-9.8488451612901731</v>
      </c>
      <c r="DY467" s="1">
        <v>0.77799469020120604</v>
      </c>
      <c r="DZ467" s="1">
        <v>0</v>
      </c>
      <c r="EA467" s="1">
        <v>165.3242428215647</v>
      </c>
      <c r="EB467" s="1">
        <v>208.1728063731814</v>
      </c>
      <c r="EC467" s="1">
        <v>15.04336108687807</v>
      </c>
      <c r="ED467" s="1">
        <v>0</v>
      </c>
      <c r="EE467" s="1">
        <v>3.0754585365853662</v>
      </c>
      <c r="EF467" s="1">
        <v>0.39500153310104402</v>
      </c>
      <c r="EG467" s="1">
        <v>3.9885394390218779E-2</v>
      </c>
      <c r="EH467" s="1">
        <v>0</v>
      </c>
      <c r="EI467" s="1">
        <v>1.9667135792454169</v>
      </c>
      <c r="EJ467" s="1">
        <v>-6.2280523679016937E-2</v>
      </c>
      <c r="EK467" s="1">
        <v>4.54580519936542E-3</v>
      </c>
      <c r="EL467" s="1">
        <v>1</v>
      </c>
      <c r="EM467" s="1">
        <v>1</v>
      </c>
      <c r="EN467" s="1">
        <v>5</v>
      </c>
      <c r="EO467" s="1" t="s">
        <v>371</v>
      </c>
      <c r="EP467" s="1">
        <v>2.9421300000000001</v>
      </c>
      <c r="EQ467" s="1">
        <v>2.8012299999999999</v>
      </c>
      <c r="ER467" s="1">
        <v>6.0317099999999998E-2</v>
      </c>
      <c r="ES467" s="1">
        <v>6.8642499999999995E-2</v>
      </c>
      <c r="ET467" s="1">
        <v>0.11823400000000001</v>
      </c>
      <c r="EU467" s="1">
        <v>0.10860300000000001</v>
      </c>
      <c r="EV467" s="1">
        <v>19261</v>
      </c>
      <c r="EW467" s="1">
        <v>20017.400000000001</v>
      </c>
      <c r="EX467" s="1">
        <v>23840.400000000001</v>
      </c>
      <c r="EY467" s="1">
        <v>25016.2</v>
      </c>
      <c r="EZ467" s="1">
        <v>33646.199999999997</v>
      </c>
      <c r="FA467" s="1">
        <v>35605.800000000003</v>
      </c>
      <c r="FB467" s="1">
        <v>43468.4</v>
      </c>
      <c r="FC467" s="1">
        <v>46243.3</v>
      </c>
      <c r="FD467" s="1">
        <v>1.94215</v>
      </c>
      <c r="FE467" s="1">
        <v>1.84145</v>
      </c>
      <c r="FF467" s="1">
        <v>0.10038900000000001</v>
      </c>
      <c r="FG467" s="1">
        <v>0</v>
      </c>
      <c r="FH467" s="1">
        <v>30.048400000000001</v>
      </c>
      <c r="FI467" s="1">
        <v>999.9</v>
      </c>
      <c r="FJ467" s="1">
        <v>59.7</v>
      </c>
      <c r="FK467" s="1">
        <v>35.4</v>
      </c>
      <c r="FL467" s="1">
        <v>34.7331</v>
      </c>
      <c r="FM467" s="1">
        <v>63.879800000000003</v>
      </c>
      <c r="FN467" s="1">
        <v>25.5929</v>
      </c>
      <c r="FO467" s="1">
        <v>1</v>
      </c>
      <c r="FP467" s="1">
        <v>0.43667699999999998</v>
      </c>
      <c r="FQ467" s="1">
        <v>3.2111299999999998</v>
      </c>
      <c r="FR467" s="1">
        <v>20.2895</v>
      </c>
      <c r="FS467" s="1">
        <v>5.2119</v>
      </c>
      <c r="FT467" s="1">
        <v>11.9078</v>
      </c>
      <c r="FU467" s="1">
        <v>5.0026999999999999</v>
      </c>
      <c r="FV467" s="1">
        <v>3.28945</v>
      </c>
      <c r="FW467" s="1">
        <v>9999</v>
      </c>
      <c r="FX467" s="1">
        <v>9999</v>
      </c>
      <c r="FY467" s="1">
        <v>9999</v>
      </c>
      <c r="FZ467" s="1">
        <v>999.9</v>
      </c>
      <c r="GA467" s="1">
        <v>1.8595900000000001</v>
      </c>
      <c r="GB467" s="1">
        <v>1.8545499999999999</v>
      </c>
      <c r="GC467" s="1">
        <v>1.8577600000000001</v>
      </c>
      <c r="GD467" s="1">
        <v>1.8561700000000001</v>
      </c>
      <c r="GE467" s="1">
        <v>1.85493</v>
      </c>
      <c r="GF467" s="1">
        <v>1.8545499999999999</v>
      </c>
      <c r="GG467" s="1">
        <v>1.85331</v>
      </c>
      <c r="GH467" s="1">
        <v>1.8564000000000001</v>
      </c>
      <c r="GI467" s="1">
        <v>0</v>
      </c>
      <c r="GJ467" s="1">
        <v>0</v>
      </c>
      <c r="GK467" s="1">
        <v>0</v>
      </c>
      <c r="GL467" s="1">
        <v>0</v>
      </c>
      <c r="GM467" s="1" t="s">
        <v>350</v>
      </c>
      <c r="GN467" s="1" t="s">
        <v>351</v>
      </c>
      <c r="GO467" s="1" t="s">
        <v>352</v>
      </c>
      <c r="GP467" s="1" t="s">
        <v>352</v>
      </c>
      <c r="GQ467" s="1" t="s">
        <v>352</v>
      </c>
      <c r="GR467" s="1" t="s">
        <v>352</v>
      </c>
      <c r="GS467" s="1">
        <v>0</v>
      </c>
      <c r="GT467" s="1">
        <v>100</v>
      </c>
      <c r="GU467" s="1">
        <v>100</v>
      </c>
      <c r="GV467" s="1">
        <v>1.0389999999999999</v>
      </c>
      <c r="GW467" s="1">
        <v>9.4999999999999998E-3</v>
      </c>
      <c r="GX467" s="1">
        <v>0.36794396410256031</v>
      </c>
      <c r="GY467" s="1">
        <v>3.036990343597491E-3</v>
      </c>
      <c r="GZ467" s="1">
        <v>-1.538114387597119E-6</v>
      </c>
      <c r="HA467" s="1">
        <v>3.3909691194327332E-10</v>
      </c>
      <c r="HB467" s="1">
        <v>-6.1192808482915917E-2</v>
      </c>
      <c r="HC467" s="1">
        <v>9.7621983196103414E-3</v>
      </c>
      <c r="HD467" s="1">
        <v>-3.3387782167185642E-4</v>
      </c>
      <c r="HE467" s="1">
        <v>2.632278881966732E-6</v>
      </c>
      <c r="HF467" s="1">
        <v>6</v>
      </c>
      <c r="HG467" s="1">
        <v>2134</v>
      </c>
      <c r="HH467" s="1">
        <v>2</v>
      </c>
      <c r="HI467" s="1">
        <v>31</v>
      </c>
      <c r="HJ467" s="1">
        <v>5.0999999999999996</v>
      </c>
      <c r="HK467" s="1">
        <v>5.0999999999999996</v>
      </c>
      <c r="HL467" s="1">
        <v>0.84838899999999995</v>
      </c>
      <c r="HM467" s="1">
        <v>2.34009</v>
      </c>
      <c r="HN467" s="1">
        <v>1.4978</v>
      </c>
      <c r="HO467" s="1">
        <v>2.3071299999999999</v>
      </c>
      <c r="HP467" s="1">
        <v>1.5478499999999999</v>
      </c>
      <c r="HQ467" s="1">
        <v>2.4401899999999999</v>
      </c>
      <c r="HR467" s="1">
        <v>39.292000000000002</v>
      </c>
      <c r="HS467" s="1">
        <v>15.086399999999999</v>
      </c>
      <c r="HT467" s="1">
        <v>18</v>
      </c>
      <c r="HU467" s="1">
        <v>491.577</v>
      </c>
      <c r="HV467" s="1">
        <v>490.053</v>
      </c>
      <c r="HW467" s="1">
        <v>25.652899999999999</v>
      </c>
      <c r="HX467" s="1">
        <v>32.573099999999997</v>
      </c>
      <c r="HY467" s="1">
        <v>30.000499999999999</v>
      </c>
      <c r="HZ467" s="1">
        <v>32.278500000000001</v>
      </c>
      <c r="IA467" s="1">
        <v>32.372100000000003</v>
      </c>
      <c r="IB467" s="1">
        <v>17.0943</v>
      </c>
      <c r="IC467" s="1">
        <v>32.487299999999998</v>
      </c>
      <c r="ID467" s="1">
        <v>16.140699999999999</v>
      </c>
      <c r="IE467" s="1">
        <v>25.660399999999999</v>
      </c>
      <c r="IF467" s="1">
        <v>330.92500000000001</v>
      </c>
      <c r="IG467" s="1">
        <v>24.2117</v>
      </c>
      <c r="IH467" s="1">
        <v>100.51600000000001</v>
      </c>
      <c r="II467" s="1">
        <v>100.22199999999999</v>
      </c>
      <c r="IJ467" s="1" t="s">
        <v>1117</v>
      </c>
    </row>
    <row r="468" spans="1:244" ht="15.75" customHeight="1" x14ac:dyDescent="0.3">
      <c r="A468" s="1">
        <v>452</v>
      </c>
      <c r="B468" s="1">
        <v>1659883774.5999999</v>
      </c>
      <c r="C468" s="1">
        <v>3517.5</v>
      </c>
      <c r="D468" s="1" t="s">
        <v>1230</v>
      </c>
      <c r="E468" s="1" t="s">
        <v>1231</v>
      </c>
      <c r="F468" s="1">
        <v>1</v>
      </c>
      <c r="G468" s="1" t="s">
        <v>1105</v>
      </c>
      <c r="H468" s="1" t="s">
        <v>345</v>
      </c>
      <c r="I468" s="1" t="s">
        <v>1102</v>
      </c>
      <c r="J468" s="1" t="s">
        <v>1113</v>
      </c>
      <c r="K468" s="1" t="s">
        <v>1114</v>
      </c>
      <c r="L468" s="1" t="s">
        <v>1115</v>
      </c>
      <c r="M468" s="1" t="s">
        <v>346</v>
      </c>
      <c r="N468" s="1">
        <v>1659883766.5999999</v>
      </c>
      <c r="O468" s="1">
        <f t="shared" si="34"/>
        <v>2.6810408009155639E-3</v>
      </c>
      <c r="P468" s="1">
        <f t="shared" si="35"/>
        <v>2.681040800915564</v>
      </c>
      <c r="Q468" s="1">
        <f t="shared" si="36"/>
        <v>4.1611384229935533</v>
      </c>
      <c r="R468" s="1">
        <f t="shared" si="37"/>
        <v>218.50093749999999</v>
      </c>
      <c r="S468" s="1">
        <f t="shared" si="38"/>
        <v>161.4357813963986</v>
      </c>
      <c r="T468" s="1">
        <f t="shared" si="39"/>
        <v>16.039191084563949</v>
      </c>
      <c r="U468" s="1">
        <f t="shared" si="40"/>
        <v>21.708807418062566</v>
      </c>
      <c r="V468" s="1">
        <f t="shared" si="41"/>
        <v>0.13380141580196833</v>
      </c>
      <c r="W468" s="1">
        <f t="shared" si="42"/>
        <v>2.9187536342570195</v>
      </c>
      <c r="X468" s="1">
        <f t="shared" si="43"/>
        <v>0.13048489321038115</v>
      </c>
      <c r="Y468" s="1">
        <f t="shared" si="44"/>
        <v>8.184418766993283E-2</v>
      </c>
      <c r="Z468" s="1">
        <f t="shared" si="45"/>
        <v>321.5282059013918</v>
      </c>
      <c r="AA468" s="1">
        <f t="shared" si="46"/>
        <v>32.221137480546311</v>
      </c>
      <c r="AB468" s="1">
        <f t="shared" si="47"/>
        <v>31.703375000000001</v>
      </c>
      <c r="AC468" s="1">
        <f t="shared" si="48"/>
        <v>4.6954971450784146</v>
      </c>
      <c r="AD468" s="1">
        <f t="shared" si="49"/>
        <v>60.448267116731223</v>
      </c>
      <c r="AE468" s="1">
        <f t="shared" si="50"/>
        <v>2.7303967719623086</v>
      </c>
      <c r="AF468" s="1">
        <f t="shared" si="51"/>
        <v>4.5169148797758893</v>
      </c>
      <c r="AG468" s="1">
        <f t="shared" si="52"/>
        <v>1.9651003731161061</v>
      </c>
      <c r="AH468" s="1">
        <f t="shared" si="53"/>
        <v>-118.23389932037637</v>
      </c>
      <c r="AI468" s="1">
        <f t="shared" si="54"/>
        <v>-107.29505049548875</v>
      </c>
      <c r="AJ468" s="1">
        <f t="shared" si="55"/>
        <v>-8.2845169308365918</v>
      </c>
      <c r="AK468" s="1">
        <f t="shared" si="56"/>
        <v>87.714739154690065</v>
      </c>
      <c r="AL468" s="1">
        <f t="shared" si="57"/>
        <v>33.268247285884314</v>
      </c>
      <c r="AM468" s="1">
        <f t="shared" si="58"/>
        <v>2.6607288574802546</v>
      </c>
      <c r="AN468" s="1">
        <f t="shared" si="59"/>
        <v>4.1611384229935533</v>
      </c>
      <c r="AO468" s="1">
        <v>292.52283170155312</v>
      </c>
      <c r="AP468" s="1">
        <v>261.7022787878787</v>
      </c>
      <c r="AQ468" s="1">
        <v>4.9671722419445672</v>
      </c>
      <c r="AR468" s="1">
        <v>65.940295061858151</v>
      </c>
      <c r="AS468" s="1">
        <f t="shared" si="60"/>
        <v>2.681040800915564</v>
      </c>
      <c r="AT468" s="1">
        <v>24.35959486930815</v>
      </c>
      <c r="AU468" s="1">
        <v>27.48759272727272</v>
      </c>
      <c r="AV468" s="1">
        <v>2.9867233215796479E-6</v>
      </c>
      <c r="AW468" s="1">
        <v>81.189635881585644</v>
      </c>
      <c r="AX468" s="1">
        <v>5</v>
      </c>
      <c r="AY468" s="1">
        <v>1</v>
      </c>
      <c r="AZ468" s="1">
        <f t="shared" si="61"/>
        <v>1</v>
      </c>
      <c r="BA468" s="1">
        <f t="shared" si="62"/>
        <v>0</v>
      </c>
      <c r="BB468" s="1">
        <f t="shared" si="63"/>
        <v>51854.440720524348</v>
      </c>
      <c r="BC468" s="1">
        <f t="shared" si="64"/>
        <v>2000.0787499999999</v>
      </c>
      <c r="BD468" s="1">
        <f t="shared" si="65"/>
        <v>1681.2659621250734</v>
      </c>
      <c r="BE468" s="1">
        <f t="shared" si="66"/>
        <v>0.84059988244216555</v>
      </c>
      <c r="BF468" s="1">
        <f t="shared" si="67"/>
        <v>0.16075777311337958</v>
      </c>
      <c r="BG468" s="1">
        <v>6</v>
      </c>
      <c r="BH468" s="1">
        <v>0.5</v>
      </c>
      <c r="BI468" s="1" t="s">
        <v>347</v>
      </c>
      <c r="BJ468" s="1">
        <v>2</v>
      </c>
      <c r="BK468" s="1" t="b">
        <v>1</v>
      </c>
      <c r="BL468" s="1">
        <v>1659883766.5999999</v>
      </c>
      <c r="BM468" s="1">
        <v>218.50093749999999</v>
      </c>
      <c r="BN468" s="1">
        <v>259.11012499999998</v>
      </c>
      <c r="BO468" s="1">
        <v>27.481668750000001</v>
      </c>
      <c r="BP468" s="1">
        <v>24.377331250000001</v>
      </c>
      <c r="BQ468" s="1">
        <v>217.54218750000001</v>
      </c>
      <c r="BR468" s="1">
        <v>27.472081249999999</v>
      </c>
      <c r="BS468" s="1">
        <v>500.1275</v>
      </c>
      <c r="BT468" s="1">
        <v>99.253368749999993</v>
      </c>
      <c r="BU468" s="1">
        <v>0.10001465625</v>
      </c>
      <c r="BV468" s="1">
        <v>31.0215125</v>
      </c>
      <c r="BW468" s="1">
        <v>31.703375000000001</v>
      </c>
      <c r="BX468" s="1">
        <v>999.9</v>
      </c>
      <c r="BY468" s="1">
        <v>0</v>
      </c>
      <c r="BZ468" s="1">
        <v>0</v>
      </c>
      <c r="CA468" s="1">
        <v>10013.348125</v>
      </c>
      <c r="CB468" s="1">
        <v>0</v>
      </c>
      <c r="CC468" s="1">
        <v>194.20106250000001</v>
      </c>
      <c r="CD468" s="1">
        <v>-40.609349999999992</v>
      </c>
      <c r="CE468" s="1">
        <v>224.67525000000001</v>
      </c>
      <c r="CF468" s="1">
        <v>265.58406250000002</v>
      </c>
      <c r="CG468" s="1">
        <v>3.1043237499999998</v>
      </c>
      <c r="CH468" s="1">
        <v>259.11012499999998</v>
      </c>
      <c r="CI468" s="1">
        <v>24.377331250000001</v>
      </c>
      <c r="CJ468" s="1">
        <v>2.7276487500000002</v>
      </c>
      <c r="CK468" s="1">
        <v>2.419534375</v>
      </c>
      <c r="CL468" s="1">
        <v>22.45264375</v>
      </c>
      <c r="CM468" s="1">
        <v>20.495093749999999</v>
      </c>
      <c r="CN468" s="1">
        <v>2000.0787499999999</v>
      </c>
      <c r="CO468" s="1">
        <v>0.98000387499999997</v>
      </c>
      <c r="CP468" s="1">
        <v>1.99964875E-2</v>
      </c>
      <c r="CQ468" s="1">
        <v>0</v>
      </c>
      <c r="CR468" s="1">
        <v>2.6216249999999999</v>
      </c>
      <c r="CS468" s="1">
        <v>0</v>
      </c>
      <c r="CT468" s="1">
        <v>14714.86875</v>
      </c>
      <c r="CU468" s="1">
        <v>17413.025000000001</v>
      </c>
      <c r="CV468" s="1">
        <v>42.675375000000003</v>
      </c>
      <c r="CW468" s="1">
        <v>44.378875000000001</v>
      </c>
      <c r="CX468" s="1">
        <v>42.667624999999987</v>
      </c>
      <c r="CY468" s="1">
        <v>42.765500000000003</v>
      </c>
      <c r="CZ468" s="1">
        <v>42.819875000000003</v>
      </c>
      <c r="DA468" s="1">
        <v>1960.0856249999999</v>
      </c>
      <c r="DB468" s="1">
        <v>39.993750000000013</v>
      </c>
      <c r="DC468" s="1">
        <v>0</v>
      </c>
      <c r="DD468" s="1">
        <v>1659883773.5</v>
      </c>
      <c r="DE468" s="1">
        <v>0</v>
      </c>
      <c r="DF468" s="1">
        <v>1659883469</v>
      </c>
      <c r="DG468" s="1" t="s">
        <v>1116</v>
      </c>
      <c r="DH468" s="1">
        <v>1659883467</v>
      </c>
      <c r="DI468" s="1">
        <v>1659883469</v>
      </c>
      <c r="DJ468" s="1">
        <v>2</v>
      </c>
      <c r="DK468" s="1">
        <v>0.127</v>
      </c>
      <c r="DL468" s="1">
        <v>-8.9999999999999993E-3</v>
      </c>
      <c r="DM468" s="1">
        <v>1.3560000000000001</v>
      </c>
      <c r="DN468" s="1">
        <v>1.4999999999999999E-2</v>
      </c>
      <c r="DO468" s="1">
        <v>400</v>
      </c>
      <c r="DP468" s="1">
        <v>25</v>
      </c>
      <c r="DQ468" s="1">
        <v>0.21</v>
      </c>
      <c r="DR468" s="1">
        <v>0.05</v>
      </c>
      <c r="DS468" s="1">
        <v>3.2319799177702189</v>
      </c>
      <c r="DT468" s="1">
        <v>6.0062917521083374</v>
      </c>
      <c r="DU468" s="1">
        <v>0.4533351923031782</v>
      </c>
      <c r="DV468" s="1">
        <v>0</v>
      </c>
      <c r="DW468" s="1">
        <v>-40.62384999999999</v>
      </c>
      <c r="DX468" s="1">
        <v>-12.092564182424979</v>
      </c>
      <c r="DY468" s="1">
        <v>0.88668641798176506</v>
      </c>
      <c r="DZ468" s="1">
        <v>0</v>
      </c>
      <c r="EA468" s="1">
        <v>169.81675897417011</v>
      </c>
      <c r="EB468" s="1">
        <v>210.54813872180981</v>
      </c>
      <c r="EC468" s="1">
        <v>15.724253066065559</v>
      </c>
      <c r="ED468" s="1">
        <v>0</v>
      </c>
      <c r="EE468" s="1">
        <v>3.0869627500000001</v>
      </c>
      <c r="EF468" s="1">
        <v>0.40487988742964243</v>
      </c>
      <c r="EG468" s="1">
        <v>3.9911576264756839E-2</v>
      </c>
      <c r="EH468" s="1">
        <v>0</v>
      </c>
      <c r="EI468" s="1">
        <v>1.965492252837554</v>
      </c>
      <c r="EJ468" s="1">
        <v>-6.4936591350636244E-2</v>
      </c>
      <c r="EK468" s="1">
        <v>4.8731633520548694E-3</v>
      </c>
      <c r="EL468" s="1">
        <v>1</v>
      </c>
      <c r="EM468" s="1">
        <v>1</v>
      </c>
      <c r="EN468" s="1">
        <v>5</v>
      </c>
      <c r="EO468" s="1" t="s">
        <v>371</v>
      </c>
      <c r="EP468" s="1">
        <v>2.9420600000000001</v>
      </c>
      <c r="EQ468" s="1">
        <v>2.8013699999999999</v>
      </c>
      <c r="ER468" s="1">
        <v>6.1281799999999997E-2</v>
      </c>
      <c r="ES468" s="1">
        <v>6.9596500000000006E-2</v>
      </c>
      <c r="ET468" s="1">
        <v>0.11823400000000001</v>
      </c>
      <c r="EU468" s="1">
        <v>0.108538</v>
      </c>
      <c r="EV468" s="1">
        <v>19241</v>
      </c>
      <c r="EW468" s="1">
        <v>19996.900000000001</v>
      </c>
      <c r="EX468" s="1">
        <v>23840.1</v>
      </c>
      <c r="EY468" s="1">
        <v>25016.2</v>
      </c>
      <c r="EZ468" s="1">
        <v>33646</v>
      </c>
      <c r="FA468" s="1">
        <v>35608.400000000001</v>
      </c>
      <c r="FB468" s="1">
        <v>43468.1</v>
      </c>
      <c r="FC468" s="1">
        <v>46243.199999999997</v>
      </c>
      <c r="FD468" s="1">
        <v>1.94215</v>
      </c>
      <c r="FE468" s="1">
        <v>1.8413999999999999</v>
      </c>
      <c r="FF468" s="1">
        <v>0.10030699999999999</v>
      </c>
      <c r="FG468" s="1">
        <v>0</v>
      </c>
      <c r="FH468" s="1">
        <v>30.047699999999999</v>
      </c>
      <c r="FI468" s="1">
        <v>999.9</v>
      </c>
      <c r="FJ468" s="1">
        <v>59.7</v>
      </c>
      <c r="FK468" s="1">
        <v>35.4</v>
      </c>
      <c r="FL468" s="1">
        <v>34.732799999999997</v>
      </c>
      <c r="FM468" s="1">
        <v>63.959800000000001</v>
      </c>
      <c r="FN468" s="1">
        <v>26.5304</v>
      </c>
      <c r="FO468" s="1">
        <v>1</v>
      </c>
      <c r="FP468" s="1">
        <v>0.43668200000000001</v>
      </c>
      <c r="FQ468" s="1">
        <v>3.1930900000000002</v>
      </c>
      <c r="FR468" s="1">
        <v>20.289899999999999</v>
      </c>
      <c r="FS468" s="1">
        <v>5.2119</v>
      </c>
      <c r="FT468" s="1">
        <v>11.907999999999999</v>
      </c>
      <c r="FU468" s="1">
        <v>5.00265</v>
      </c>
      <c r="FV468" s="1">
        <v>3.28945</v>
      </c>
      <c r="FW468" s="1">
        <v>9999</v>
      </c>
      <c r="FX468" s="1">
        <v>9999</v>
      </c>
      <c r="FY468" s="1">
        <v>9999</v>
      </c>
      <c r="FZ468" s="1">
        <v>999.9</v>
      </c>
      <c r="GA468" s="1">
        <v>1.8595900000000001</v>
      </c>
      <c r="GB468" s="1">
        <v>1.8545400000000001</v>
      </c>
      <c r="GC468" s="1">
        <v>1.8577600000000001</v>
      </c>
      <c r="GD468" s="1">
        <v>1.85615</v>
      </c>
      <c r="GE468" s="1">
        <v>1.8549</v>
      </c>
      <c r="GF468" s="1">
        <v>1.8545499999999999</v>
      </c>
      <c r="GG468" s="1">
        <v>1.8532999999999999</v>
      </c>
      <c r="GH468" s="1">
        <v>1.85639</v>
      </c>
      <c r="GI468" s="1">
        <v>0</v>
      </c>
      <c r="GJ468" s="1">
        <v>0</v>
      </c>
      <c r="GK468" s="1">
        <v>0</v>
      </c>
      <c r="GL468" s="1">
        <v>0</v>
      </c>
      <c r="GM468" s="1" t="s">
        <v>350</v>
      </c>
      <c r="GN468" s="1" t="s">
        <v>351</v>
      </c>
      <c r="GO468" s="1" t="s">
        <v>352</v>
      </c>
      <c r="GP468" s="1" t="s">
        <v>352</v>
      </c>
      <c r="GQ468" s="1" t="s">
        <v>352</v>
      </c>
      <c r="GR468" s="1" t="s">
        <v>352</v>
      </c>
      <c r="GS468" s="1">
        <v>0</v>
      </c>
      <c r="GT468" s="1">
        <v>100</v>
      </c>
      <c r="GU468" s="1">
        <v>100</v>
      </c>
      <c r="GV468" s="1">
        <v>1.05</v>
      </c>
      <c r="GW468" s="1">
        <v>9.5999999999999992E-3</v>
      </c>
      <c r="GX468" s="1">
        <v>0.36794396410256031</v>
      </c>
      <c r="GY468" s="1">
        <v>3.036990343597491E-3</v>
      </c>
      <c r="GZ468" s="1">
        <v>-1.538114387597119E-6</v>
      </c>
      <c r="HA468" s="1">
        <v>3.3909691194327332E-10</v>
      </c>
      <c r="HB468" s="1">
        <v>-6.1192808482915917E-2</v>
      </c>
      <c r="HC468" s="1">
        <v>9.7621983196103414E-3</v>
      </c>
      <c r="HD468" s="1">
        <v>-3.3387782167185642E-4</v>
      </c>
      <c r="HE468" s="1">
        <v>2.632278881966732E-6</v>
      </c>
      <c r="HF468" s="1">
        <v>6</v>
      </c>
      <c r="HG468" s="1">
        <v>2134</v>
      </c>
      <c r="HH468" s="1">
        <v>2</v>
      </c>
      <c r="HI468" s="1">
        <v>31</v>
      </c>
      <c r="HJ468" s="1">
        <v>5.0999999999999996</v>
      </c>
      <c r="HK468" s="1">
        <v>5.0999999999999996</v>
      </c>
      <c r="HL468" s="1">
        <v>0.85693399999999997</v>
      </c>
      <c r="HM468" s="1">
        <v>2.34741</v>
      </c>
      <c r="HN468" s="1">
        <v>1.4978</v>
      </c>
      <c r="HO468" s="1">
        <v>2.3071299999999999</v>
      </c>
      <c r="HP468" s="1">
        <v>1.5478499999999999</v>
      </c>
      <c r="HQ468" s="1">
        <v>2.2936999999999999</v>
      </c>
      <c r="HR468" s="1">
        <v>39.292000000000002</v>
      </c>
      <c r="HS468" s="1">
        <v>15.0777</v>
      </c>
      <c r="HT468" s="1">
        <v>18</v>
      </c>
      <c r="HU468" s="1">
        <v>491.58699999999999</v>
      </c>
      <c r="HV468" s="1">
        <v>490.029</v>
      </c>
      <c r="HW468" s="1">
        <v>25.6493</v>
      </c>
      <c r="HX468" s="1">
        <v>32.5745</v>
      </c>
      <c r="HY468" s="1">
        <v>30.000399999999999</v>
      </c>
      <c r="HZ468" s="1">
        <v>32.279899999999998</v>
      </c>
      <c r="IA468" s="1">
        <v>32.373199999999997</v>
      </c>
      <c r="IB468" s="1">
        <v>17.2514</v>
      </c>
      <c r="IC468" s="1">
        <v>32.487299999999998</v>
      </c>
      <c r="ID468" s="1">
        <v>16.140699999999999</v>
      </c>
      <c r="IE468" s="1">
        <v>25.648299999999999</v>
      </c>
      <c r="IF468" s="1">
        <v>330.92500000000001</v>
      </c>
      <c r="IG468" s="1">
        <v>24.2089</v>
      </c>
      <c r="IH468" s="1">
        <v>100.515</v>
      </c>
      <c r="II468" s="1">
        <v>100.22199999999999</v>
      </c>
      <c r="IJ468" s="1" t="s">
        <v>1117</v>
      </c>
    </row>
    <row r="469" spans="1:244" ht="15.75" customHeight="1" x14ac:dyDescent="0.3">
      <c r="A469" s="1">
        <v>453</v>
      </c>
      <c r="B469" s="1">
        <v>1659883775.0999999</v>
      </c>
      <c r="C469" s="1">
        <v>3518</v>
      </c>
      <c r="D469" s="1" t="s">
        <v>1232</v>
      </c>
      <c r="E469" s="1" t="s">
        <v>1233</v>
      </c>
      <c r="F469" s="1">
        <v>1</v>
      </c>
      <c r="G469" s="1" t="s">
        <v>1105</v>
      </c>
      <c r="H469" s="1" t="s">
        <v>345</v>
      </c>
      <c r="I469" s="1" t="s">
        <v>1102</v>
      </c>
      <c r="J469" s="1" t="s">
        <v>1113</v>
      </c>
      <c r="K469" s="1" t="s">
        <v>1114</v>
      </c>
      <c r="L469" s="1" t="s">
        <v>1115</v>
      </c>
      <c r="M469" s="1" t="s">
        <v>346</v>
      </c>
      <c r="N469" s="1">
        <v>1659883766.5999999</v>
      </c>
      <c r="O469" s="1">
        <f t="shared" si="34"/>
        <v>2.6838635051169625E-3</v>
      </c>
      <c r="P469" s="1">
        <f t="shared" si="35"/>
        <v>2.6838635051169626</v>
      </c>
      <c r="Q469" s="1">
        <f t="shared" si="36"/>
        <v>4.3118874330751158</v>
      </c>
      <c r="R469" s="1">
        <f t="shared" si="37"/>
        <v>218.50093749999999</v>
      </c>
      <c r="S469" s="1">
        <f t="shared" si="38"/>
        <v>159.67829450589977</v>
      </c>
      <c r="T469" s="1">
        <f t="shared" si="39"/>
        <v>15.86457881570076</v>
      </c>
      <c r="U469" s="1">
        <f t="shared" si="40"/>
        <v>21.708807418062566</v>
      </c>
      <c r="V469" s="1">
        <f t="shared" si="41"/>
        <v>0.13394586431044289</v>
      </c>
      <c r="W469" s="1">
        <f t="shared" si="42"/>
        <v>2.9187536342570195</v>
      </c>
      <c r="X469" s="1">
        <f t="shared" si="43"/>
        <v>0.13062227278929625</v>
      </c>
      <c r="Y469" s="1">
        <f t="shared" si="44"/>
        <v>8.1930663216635571E-2</v>
      </c>
      <c r="Z469" s="1">
        <f t="shared" si="45"/>
        <v>321.5282059013918</v>
      </c>
      <c r="AA469" s="1">
        <f t="shared" si="46"/>
        <v>32.220402925673838</v>
      </c>
      <c r="AB469" s="1">
        <f t="shared" si="47"/>
        <v>31.703375000000001</v>
      </c>
      <c r="AC469" s="1">
        <f t="shared" si="48"/>
        <v>4.6954971450784146</v>
      </c>
      <c r="AD469" s="1">
        <f t="shared" si="49"/>
        <v>60.448267116731223</v>
      </c>
      <c r="AE469" s="1">
        <f t="shared" si="50"/>
        <v>2.7303967719623086</v>
      </c>
      <c r="AF469" s="1">
        <f t="shared" si="51"/>
        <v>4.5169148797758893</v>
      </c>
      <c r="AG469" s="1">
        <f t="shared" si="52"/>
        <v>1.9651003731161061</v>
      </c>
      <c r="AH469" s="1">
        <f t="shared" si="53"/>
        <v>-118.35838057565805</v>
      </c>
      <c r="AI469" s="1">
        <f t="shared" si="54"/>
        <v>-107.29505049548875</v>
      </c>
      <c r="AJ469" s="1">
        <f t="shared" si="55"/>
        <v>-8.2845169308365918</v>
      </c>
      <c r="AK469" s="1">
        <f t="shared" si="56"/>
        <v>87.5902578994084</v>
      </c>
      <c r="AL469" s="1">
        <f t="shared" si="57"/>
        <v>33.268247285884314</v>
      </c>
      <c r="AM469" s="1">
        <f t="shared" si="58"/>
        <v>2.6607288574802546</v>
      </c>
      <c r="AN469" s="1">
        <f t="shared" si="59"/>
        <v>4.3118874330751158</v>
      </c>
      <c r="AO469" s="1">
        <v>295.11454629176689</v>
      </c>
      <c r="AP469" s="1">
        <v>264.16795151515151</v>
      </c>
      <c r="AQ469" s="1">
        <v>4.9557069459605714</v>
      </c>
      <c r="AR469" s="1">
        <v>65.940295061858151</v>
      </c>
      <c r="AS469" s="1">
        <f t="shared" si="60"/>
        <v>2.6838635051169626</v>
      </c>
      <c r="AT469" s="1">
        <v>24.35623655724191</v>
      </c>
      <c r="AU469" s="1">
        <v>27.487493939393929</v>
      </c>
      <c r="AV469" s="1">
        <v>8.3374778551232772E-6</v>
      </c>
      <c r="AW469" s="1">
        <v>81.189635881585644</v>
      </c>
      <c r="AX469" s="1">
        <v>5</v>
      </c>
      <c r="AY469" s="1">
        <v>1</v>
      </c>
      <c r="AZ469" s="1">
        <f t="shared" si="61"/>
        <v>1</v>
      </c>
      <c r="BA469" s="1">
        <f t="shared" si="62"/>
        <v>0</v>
      </c>
      <c r="BB469" s="1">
        <f t="shared" si="63"/>
        <v>51854.440720524348</v>
      </c>
      <c r="BC469" s="1">
        <f t="shared" si="64"/>
        <v>2000.0787499999999</v>
      </c>
      <c r="BD469" s="1">
        <f t="shared" si="65"/>
        <v>1681.2659621250734</v>
      </c>
      <c r="BE469" s="1">
        <f t="shared" si="66"/>
        <v>0.84059988244216555</v>
      </c>
      <c r="BF469" s="1">
        <f t="shared" si="67"/>
        <v>0.16075777311337958</v>
      </c>
      <c r="BG469" s="1">
        <v>6</v>
      </c>
      <c r="BH469" s="1">
        <v>0.5</v>
      </c>
      <c r="BI469" s="1" t="s">
        <v>347</v>
      </c>
      <c r="BJ469" s="1">
        <v>2</v>
      </c>
      <c r="BK469" s="1" t="b">
        <v>1</v>
      </c>
      <c r="BL469" s="1">
        <v>1659883766.5999999</v>
      </c>
      <c r="BM469" s="1">
        <v>218.50093749999999</v>
      </c>
      <c r="BN469" s="1">
        <v>259.11012499999998</v>
      </c>
      <c r="BO469" s="1">
        <v>27.481668750000001</v>
      </c>
      <c r="BP469" s="1">
        <v>24.377331250000001</v>
      </c>
      <c r="BQ469" s="1">
        <v>217.54218750000001</v>
      </c>
      <c r="BR469" s="1">
        <v>27.472081249999999</v>
      </c>
      <c r="BS469" s="1">
        <v>500.1275</v>
      </c>
      <c r="BT469" s="1">
        <v>99.253368749999993</v>
      </c>
      <c r="BU469" s="1">
        <v>0.10001465625</v>
      </c>
      <c r="BV469" s="1">
        <v>31.0215125</v>
      </c>
      <c r="BW469" s="1">
        <v>31.703375000000001</v>
      </c>
      <c r="BX469" s="1">
        <v>999.9</v>
      </c>
      <c r="BY469" s="1">
        <v>0</v>
      </c>
      <c r="BZ469" s="1">
        <v>0</v>
      </c>
      <c r="CA469" s="1">
        <v>10013.348125</v>
      </c>
      <c r="CB469" s="1">
        <v>0</v>
      </c>
      <c r="CC469" s="1">
        <v>194.20106250000001</v>
      </c>
      <c r="CD469" s="1">
        <v>-40.609349999999992</v>
      </c>
      <c r="CE469" s="1">
        <v>224.67525000000001</v>
      </c>
      <c r="CF469" s="1">
        <v>265.58406250000002</v>
      </c>
      <c r="CG469" s="1">
        <v>3.1043237499999998</v>
      </c>
      <c r="CH469" s="1">
        <v>259.11012499999998</v>
      </c>
      <c r="CI469" s="1">
        <v>24.377331250000001</v>
      </c>
      <c r="CJ469" s="1">
        <v>2.7276487500000002</v>
      </c>
      <c r="CK469" s="1">
        <v>2.419534375</v>
      </c>
      <c r="CL469" s="1">
        <v>22.45264375</v>
      </c>
      <c r="CM469" s="1">
        <v>20.495093749999999</v>
      </c>
      <c r="CN469" s="1">
        <v>2000.0787499999999</v>
      </c>
      <c r="CO469" s="1">
        <v>0.98000387499999997</v>
      </c>
      <c r="CP469" s="1">
        <v>1.99964875E-2</v>
      </c>
      <c r="CQ469" s="1">
        <v>0</v>
      </c>
      <c r="CR469" s="1">
        <v>2.6216249999999999</v>
      </c>
      <c r="CS469" s="1">
        <v>0</v>
      </c>
      <c r="CT469" s="1">
        <v>14714.86875</v>
      </c>
      <c r="CU469" s="1">
        <v>17413.025000000001</v>
      </c>
      <c r="CV469" s="1">
        <v>42.675375000000003</v>
      </c>
      <c r="CW469" s="1">
        <v>44.378875000000001</v>
      </c>
      <c r="CX469" s="1">
        <v>42.667624999999987</v>
      </c>
      <c r="CY469" s="1">
        <v>42.765500000000003</v>
      </c>
      <c r="CZ469" s="1">
        <v>42.819875000000003</v>
      </c>
      <c r="DA469" s="1">
        <v>1960.0856249999999</v>
      </c>
      <c r="DB469" s="1">
        <v>39.993750000000013</v>
      </c>
      <c r="DC469" s="1">
        <v>0</v>
      </c>
      <c r="DD469" s="1">
        <v>1659883774.0999999</v>
      </c>
      <c r="DE469" s="1">
        <v>0</v>
      </c>
      <c r="DF469" s="1">
        <v>1659883469</v>
      </c>
      <c r="DG469" s="1" t="s">
        <v>1116</v>
      </c>
      <c r="DH469" s="1">
        <v>1659883467</v>
      </c>
      <c r="DI469" s="1">
        <v>1659883469</v>
      </c>
      <c r="DJ469" s="1">
        <v>2</v>
      </c>
      <c r="DK469" s="1">
        <v>0.127</v>
      </c>
      <c r="DL469" s="1">
        <v>-8.9999999999999993E-3</v>
      </c>
      <c r="DM469" s="1">
        <v>1.3560000000000001</v>
      </c>
      <c r="DN469" s="1">
        <v>1.4999999999999999E-2</v>
      </c>
      <c r="DO469" s="1">
        <v>400</v>
      </c>
      <c r="DP469" s="1">
        <v>25</v>
      </c>
      <c r="DQ469" s="1">
        <v>0.21</v>
      </c>
      <c r="DR469" s="1">
        <v>0.05</v>
      </c>
      <c r="DS469" s="1">
        <v>3.2319799177702189</v>
      </c>
      <c r="DT469" s="1">
        <v>6.0062917521083374</v>
      </c>
      <c r="DU469" s="1">
        <v>0.4533351923031782</v>
      </c>
      <c r="DV469" s="1">
        <v>0</v>
      </c>
      <c r="DW469" s="1">
        <v>-40.62384999999999</v>
      </c>
      <c r="DX469" s="1">
        <v>-12.092564182424979</v>
      </c>
      <c r="DY469" s="1">
        <v>0.88668641798176506</v>
      </c>
      <c r="DZ469" s="1">
        <v>0</v>
      </c>
      <c r="EA469" s="1">
        <v>169.81675897417011</v>
      </c>
      <c r="EB469" s="1">
        <v>210.54813872180981</v>
      </c>
      <c r="EC469" s="1">
        <v>15.724253066065559</v>
      </c>
      <c r="ED469" s="1">
        <v>0</v>
      </c>
      <c r="EE469" s="1">
        <v>3.0869627500000001</v>
      </c>
      <c r="EF469" s="1">
        <v>0.40487988742964243</v>
      </c>
      <c r="EG469" s="1">
        <v>3.9911576264756839E-2</v>
      </c>
      <c r="EH469" s="1">
        <v>0</v>
      </c>
      <c r="EI469" s="1">
        <v>1.965492252837554</v>
      </c>
      <c r="EJ469" s="1">
        <v>-6.4936591350636244E-2</v>
      </c>
      <c r="EK469" s="1">
        <v>4.8731633520548694E-3</v>
      </c>
      <c r="EL469" s="1">
        <v>1</v>
      </c>
      <c r="EM469" s="1">
        <v>1</v>
      </c>
      <c r="EN469" s="1">
        <v>5</v>
      </c>
      <c r="EO469" s="1" t="s">
        <v>371</v>
      </c>
      <c r="EP469" s="1">
        <v>2.9420099999999998</v>
      </c>
      <c r="EQ469" s="1">
        <v>2.8016399999999999</v>
      </c>
      <c r="ER469" s="1">
        <v>6.1762499999999998E-2</v>
      </c>
      <c r="ES469" s="1">
        <v>7.0071099999999997E-2</v>
      </c>
      <c r="ET469" s="1">
        <v>0.11823500000000001</v>
      </c>
      <c r="EU469" s="1">
        <v>0.10850600000000001</v>
      </c>
      <c r="EV469" s="1">
        <v>19231.099999999999</v>
      </c>
      <c r="EW469" s="1">
        <v>19986.7</v>
      </c>
      <c r="EX469" s="1">
        <v>23840.1</v>
      </c>
      <c r="EY469" s="1">
        <v>25016.2</v>
      </c>
      <c r="EZ469" s="1">
        <v>33646</v>
      </c>
      <c r="FA469" s="1">
        <v>35609.699999999997</v>
      </c>
      <c r="FB469" s="1">
        <v>43468.1</v>
      </c>
      <c r="FC469" s="1">
        <v>46243.199999999997</v>
      </c>
      <c r="FD469" s="1">
        <v>1.9422999999999999</v>
      </c>
      <c r="FE469" s="1">
        <v>1.84137</v>
      </c>
      <c r="FF469" s="1">
        <v>0.100207</v>
      </c>
      <c r="FG469" s="1">
        <v>0</v>
      </c>
      <c r="FH469" s="1">
        <v>30.047499999999999</v>
      </c>
      <c r="FI469" s="1">
        <v>999.9</v>
      </c>
      <c r="FJ469" s="1">
        <v>59.7</v>
      </c>
      <c r="FK469" s="1">
        <v>35.4</v>
      </c>
      <c r="FL469" s="1">
        <v>34.731400000000001</v>
      </c>
      <c r="FM469" s="1">
        <v>64.0398</v>
      </c>
      <c r="FN469" s="1">
        <v>26.302099999999999</v>
      </c>
      <c r="FO469" s="1">
        <v>1</v>
      </c>
      <c r="FP469" s="1">
        <v>0.43671199999999999</v>
      </c>
      <c r="FQ469" s="1">
        <v>3.1906500000000002</v>
      </c>
      <c r="FR469" s="1">
        <v>20.290199999999999</v>
      </c>
      <c r="FS469" s="1">
        <v>5.2134</v>
      </c>
      <c r="FT469" s="1">
        <v>11.907999999999999</v>
      </c>
      <c r="FU469" s="1">
        <v>5.00305</v>
      </c>
      <c r="FV469" s="1">
        <v>3.2896999999999998</v>
      </c>
      <c r="FW469" s="1">
        <v>9999</v>
      </c>
      <c r="FX469" s="1">
        <v>9999</v>
      </c>
      <c r="FY469" s="1">
        <v>9999</v>
      </c>
      <c r="FZ469" s="1">
        <v>999.9</v>
      </c>
      <c r="GA469" s="1">
        <v>1.8595900000000001</v>
      </c>
      <c r="GB469" s="1">
        <v>1.85453</v>
      </c>
      <c r="GC469" s="1">
        <v>1.85775</v>
      </c>
      <c r="GD469" s="1">
        <v>1.8561399999999999</v>
      </c>
      <c r="GE469" s="1">
        <v>1.8549</v>
      </c>
      <c r="GF469" s="1">
        <v>1.8545499999999999</v>
      </c>
      <c r="GG469" s="1">
        <v>1.8532900000000001</v>
      </c>
      <c r="GH469" s="1">
        <v>1.85639</v>
      </c>
      <c r="GI469" s="1">
        <v>0</v>
      </c>
      <c r="GJ469" s="1">
        <v>0</v>
      </c>
      <c r="GK469" s="1">
        <v>0</v>
      </c>
      <c r="GL469" s="1">
        <v>0</v>
      </c>
      <c r="GM469" s="1" t="s">
        <v>350</v>
      </c>
      <c r="GN469" s="1" t="s">
        <v>351</v>
      </c>
      <c r="GO469" s="1" t="s">
        <v>352</v>
      </c>
      <c r="GP469" s="1" t="s">
        <v>352</v>
      </c>
      <c r="GQ469" s="1" t="s">
        <v>352</v>
      </c>
      <c r="GR469" s="1" t="s">
        <v>352</v>
      </c>
      <c r="GS469" s="1">
        <v>0</v>
      </c>
      <c r="GT469" s="1">
        <v>100</v>
      </c>
      <c r="GU469" s="1">
        <v>100</v>
      </c>
      <c r="GV469" s="1">
        <v>1.056</v>
      </c>
      <c r="GW469" s="1">
        <v>9.5999999999999992E-3</v>
      </c>
      <c r="GX469" s="1">
        <v>0.36794396410256031</v>
      </c>
      <c r="GY469" s="1">
        <v>3.036990343597491E-3</v>
      </c>
      <c r="GZ469" s="1">
        <v>-1.538114387597119E-6</v>
      </c>
      <c r="HA469" s="1">
        <v>3.3909691194327332E-10</v>
      </c>
      <c r="HB469" s="1">
        <v>-6.1192808482915917E-2</v>
      </c>
      <c r="HC469" s="1">
        <v>9.7621983196103414E-3</v>
      </c>
      <c r="HD469" s="1">
        <v>-3.3387782167185642E-4</v>
      </c>
      <c r="HE469" s="1">
        <v>2.632278881966732E-6</v>
      </c>
      <c r="HF469" s="1">
        <v>6</v>
      </c>
      <c r="HG469" s="1">
        <v>2134</v>
      </c>
      <c r="HH469" s="1">
        <v>2</v>
      </c>
      <c r="HI469" s="1">
        <v>31</v>
      </c>
      <c r="HJ469" s="1">
        <v>5.0999999999999996</v>
      </c>
      <c r="HK469" s="1">
        <v>5.0999999999999996</v>
      </c>
      <c r="HL469" s="1">
        <v>0.86059600000000003</v>
      </c>
      <c r="HM469" s="1">
        <v>2.3290999999999999</v>
      </c>
      <c r="HN469" s="1">
        <v>1.4978</v>
      </c>
      <c r="HO469" s="1">
        <v>2.3071299999999999</v>
      </c>
      <c r="HP469" s="1">
        <v>1.5478499999999999</v>
      </c>
      <c r="HQ469" s="1">
        <v>2.4389599999999998</v>
      </c>
      <c r="HR469" s="1">
        <v>39.292000000000002</v>
      </c>
      <c r="HS469" s="1">
        <v>15.0777</v>
      </c>
      <c r="HT469" s="1">
        <v>18</v>
      </c>
      <c r="HU469" s="1">
        <v>491.67899999999997</v>
      </c>
      <c r="HV469" s="1">
        <v>490.01400000000001</v>
      </c>
      <c r="HW469" s="1">
        <v>25.648399999999999</v>
      </c>
      <c r="HX469" s="1">
        <v>32.575000000000003</v>
      </c>
      <c r="HY469" s="1">
        <v>30.000399999999999</v>
      </c>
      <c r="HZ469" s="1">
        <v>32.2804</v>
      </c>
      <c r="IA469" s="1">
        <v>32.3735</v>
      </c>
      <c r="IB469" s="1">
        <v>17.435099999999998</v>
      </c>
      <c r="IC469" s="1">
        <v>32.487299999999998</v>
      </c>
      <c r="ID469" s="1">
        <v>16.140699999999999</v>
      </c>
      <c r="IE469" s="1">
        <v>25.648299999999999</v>
      </c>
      <c r="IF469" s="1">
        <v>340.95299999999997</v>
      </c>
      <c r="IG469" s="1">
        <v>24.205200000000001</v>
      </c>
      <c r="IH469" s="1">
        <v>100.515</v>
      </c>
      <c r="II469" s="1">
        <v>100.22199999999999</v>
      </c>
      <c r="IJ469" s="1" t="s">
        <v>1117</v>
      </c>
    </row>
    <row r="470" spans="1:244" ht="15.75" customHeight="1" x14ac:dyDescent="0.3">
      <c r="A470" s="1">
        <v>454</v>
      </c>
      <c r="B470" s="1">
        <v>1659883776.0999999</v>
      </c>
      <c r="C470" s="1">
        <v>3519</v>
      </c>
      <c r="D470" s="1" t="s">
        <v>1234</v>
      </c>
      <c r="E470" s="1" t="s">
        <v>1235</v>
      </c>
      <c r="F470" s="1">
        <v>1</v>
      </c>
      <c r="G470" s="1" t="s">
        <v>1105</v>
      </c>
      <c r="H470" s="1" t="s">
        <v>345</v>
      </c>
      <c r="I470" s="1" t="s">
        <v>1102</v>
      </c>
      <c r="J470" s="1" t="s">
        <v>1113</v>
      </c>
      <c r="K470" s="1" t="s">
        <v>1114</v>
      </c>
      <c r="L470" s="1" t="s">
        <v>1115</v>
      </c>
      <c r="M470" s="1" t="s">
        <v>346</v>
      </c>
      <c r="N470" s="1">
        <v>1659883768.133333</v>
      </c>
      <c r="O470" s="1">
        <f t="shared" si="34"/>
        <v>2.6938580247264313E-3</v>
      </c>
      <c r="P470" s="1">
        <f t="shared" si="35"/>
        <v>2.6938580247264312</v>
      </c>
      <c r="Q470" s="1">
        <f t="shared" si="36"/>
        <v>4.5689949472075453</v>
      </c>
      <c r="R470" s="1">
        <f t="shared" si="37"/>
        <v>225.8388666666666</v>
      </c>
      <c r="S470" s="1">
        <f t="shared" si="38"/>
        <v>163.94444975681046</v>
      </c>
      <c r="T470" s="1">
        <f t="shared" si="39"/>
        <v>16.288509861673198</v>
      </c>
      <c r="U470" s="1">
        <f t="shared" si="40"/>
        <v>22.437957566149837</v>
      </c>
      <c r="V470" s="1">
        <f t="shared" si="41"/>
        <v>0.13456534835483036</v>
      </c>
      <c r="W470" s="1">
        <f t="shared" si="42"/>
        <v>2.9188440888445033</v>
      </c>
      <c r="X470" s="1">
        <f t="shared" si="43"/>
        <v>0.13121145902720399</v>
      </c>
      <c r="Y470" s="1">
        <f t="shared" si="44"/>
        <v>8.2301533142358455E-2</v>
      </c>
      <c r="Z470" s="1">
        <f t="shared" si="45"/>
        <v>321.52813922813328</v>
      </c>
      <c r="AA470" s="1">
        <f t="shared" si="46"/>
        <v>32.214730622140678</v>
      </c>
      <c r="AB470" s="1">
        <f t="shared" si="47"/>
        <v>31.69825333333333</v>
      </c>
      <c r="AC470" s="1">
        <f t="shared" si="48"/>
        <v>4.6941331803092687</v>
      </c>
      <c r="AD470" s="1">
        <f t="shared" si="49"/>
        <v>60.462135693651256</v>
      </c>
      <c r="AE470" s="1">
        <f t="shared" si="50"/>
        <v>2.7305500665820674</v>
      </c>
      <c r="AF470" s="1">
        <f t="shared" si="51"/>
        <v>4.516132345071604</v>
      </c>
      <c r="AG470" s="1">
        <f t="shared" si="52"/>
        <v>1.9635831137272013</v>
      </c>
      <c r="AH470" s="1">
        <f t="shared" si="53"/>
        <v>-118.79913889043563</v>
      </c>
      <c r="AI470" s="1">
        <f t="shared" si="54"/>
        <v>-106.97067195313826</v>
      </c>
      <c r="AJ470" s="1">
        <f t="shared" si="55"/>
        <v>-8.2588826607911372</v>
      </c>
      <c r="AK470" s="1">
        <f t="shared" si="56"/>
        <v>87.499445723768247</v>
      </c>
      <c r="AL470" s="1">
        <f t="shared" si="57"/>
        <v>33.459678852127865</v>
      </c>
      <c r="AM470" s="1">
        <f t="shared" si="58"/>
        <v>2.6698730655700609</v>
      </c>
      <c r="AN470" s="1">
        <f t="shared" si="59"/>
        <v>4.5689949472075453</v>
      </c>
      <c r="AO470" s="1">
        <v>300.27940957089362</v>
      </c>
      <c r="AP470" s="1">
        <v>269.09742424242432</v>
      </c>
      <c r="AQ470" s="1">
        <v>4.9401204448488132</v>
      </c>
      <c r="AR470" s="1">
        <v>65.940295061858151</v>
      </c>
      <c r="AS470" s="1">
        <f t="shared" si="60"/>
        <v>2.6938580247264312</v>
      </c>
      <c r="AT470" s="1">
        <v>24.34360143343898</v>
      </c>
      <c r="AU470" s="1">
        <v>27.486480606060599</v>
      </c>
      <c r="AV470" s="1">
        <v>8.3627011394187498E-6</v>
      </c>
      <c r="AW470" s="1">
        <v>81.189635881585644</v>
      </c>
      <c r="AX470" s="1">
        <v>5</v>
      </c>
      <c r="AY470" s="1">
        <v>1</v>
      </c>
      <c r="AZ470" s="1">
        <f t="shared" si="61"/>
        <v>1</v>
      </c>
      <c r="BA470" s="1">
        <f t="shared" si="62"/>
        <v>0</v>
      </c>
      <c r="BB470" s="1">
        <f t="shared" si="63"/>
        <v>51857.536611353447</v>
      </c>
      <c r="BC470" s="1">
        <f t="shared" si="64"/>
        <v>2000.078</v>
      </c>
      <c r="BD470" s="1">
        <f t="shared" si="65"/>
        <v>1681.2653596000689</v>
      </c>
      <c r="BE470" s="1">
        <f t="shared" si="66"/>
        <v>0.84059989640407473</v>
      </c>
      <c r="BF470" s="1">
        <f t="shared" si="67"/>
        <v>0.16075780005986431</v>
      </c>
      <c r="BG470" s="1">
        <v>6</v>
      </c>
      <c r="BH470" s="1">
        <v>0.5</v>
      </c>
      <c r="BI470" s="1" t="s">
        <v>347</v>
      </c>
      <c r="BJ470" s="1">
        <v>2</v>
      </c>
      <c r="BK470" s="1" t="b">
        <v>1</v>
      </c>
      <c r="BL470" s="1">
        <v>1659883768.133333</v>
      </c>
      <c r="BM470" s="1">
        <v>225.8388666666666</v>
      </c>
      <c r="BN470" s="1">
        <v>266.7030666666667</v>
      </c>
      <c r="BO470" s="1">
        <v>27.483086666666669</v>
      </c>
      <c r="BP470" s="1">
        <v>24.368126666666669</v>
      </c>
      <c r="BQ470" s="1">
        <v>224.86246666666671</v>
      </c>
      <c r="BR470" s="1">
        <v>27.473500000000001</v>
      </c>
      <c r="BS470" s="1">
        <v>500.13420000000002</v>
      </c>
      <c r="BT470" s="1">
        <v>99.253773333333328</v>
      </c>
      <c r="BU470" s="1">
        <v>0.10006197999999999</v>
      </c>
      <c r="BV470" s="1">
        <v>31.01847333333334</v>
      </c>
      <c r="BW470" s="1">
        <v>31.69825333333333</v>
      </c>
      <c r="BX470" s="1">
        <v>999.89999999999986</v>
      </c>
      <c r="BY470" s="1">
        <v>0</v>
      </c>
      <c r="BZ470" s="1">
        <v>0</v>
      </c>
      <c r="CA470" s="1">
        <v>10013.824666666669</v>
      </c>
      <c r="CB470" s="1">
        <v>0</v>
      </c>
      <c r="CC470" s="1">
        <v>192.70486666666659</v>
      </c>
      <c r="CD470" s="1">
        <v>-40.864313333333328</v>
      </c>
      <c r="CE470" s="1">
        <v>232.22093333333331</v>
      </c>
      <c r="CF470" s="1">
        <v>273.36399999999998</v>
      </c>
      <c r="CG470" s="1">
        <v>3.114942666666666</v>
      </c>
      <c r="CH470" s="1">
        <v>266.7030666666667</v>
      </c>
      <c r="CI470" s="1">
        <v>24.368126666666669</v>
      </c>
      <c r="CJ470" s="1">
        <v>2.727799333333333</v>
      </c>
      <c r="CK470" s="1">
        <v>2.418630666666667</v>
      </c>
      <c r="CL470" s="1">
        <v>22.453553333333328</v>
      </c>
      <c r="CM470" s="1">
        <v>20.489033333333332</v>
      </c>
      <c r="CN470" s="1">
        <v>2000.078</v>
      </c>
      <c r="CO470" s="1">
        <v>0.98000360000000009</v>
      </c>
      <c r="CP470" s="1">
        <v>1.9996753333333339E-2</v>
      </c>
      <c r="CQ470" s="1">
        <v>0</v>
      </c>
      <c r="CR470" s="1">
        <v>2.6806666666666672</v>
      </c>
      <c r="CS470" s="1">
        <v>0</v>
      </c>
      <c r="CT470" s="1">
        <v>14713.08666666667</v>
      </c>
      <c r="CU470" s="1">
        <v>17413.026666666661</v>
      </c>
      <c r="CV470" s="1">
        <v>42.682866666666669</v>
      </c>
      <c r="CW470" s="1">
        <v>44.383266666666671</v>
      </c>
      <c r="CX470" s="1">
        <v>42.674600000000012</v>
      </c>
      <c r="CY470" s="1">
        <v>42.770666666666671</v>
      </c>
      <c r="CZ470" s="1">
        <v>42.824599999999997</v>
      </c>
      <c r="DA470" s="1">
        <v>1960.0840000000001</v>
      </c>
      <c r="DB470" s="1">
        <v>39.994666666666667</v>
      </c>
      <c r="DC470" s="1">
        <v>0</v>
      </c>
      <c r="DD470" s="1">
        <v>1659883774.7</v>
      </c>
      <c r="DE470" s="1">
        <v>0</v>
      </c>
      <c r="DF470" s="1">
        <v>1659883469</v>
      </c>
      <c r="DG470" s="1" t="s">
        <v>1116</v>
      </c>
      <c r="DH470" s="1">
        <v>1659883467</v>
      </c>
      <c r="DI470" s="1">
        <v>1659883469</v>
      </c>
      <c r="DJ470" s="1">
        <v>2</v>
      </c>
      <c r="DK470" s="1">
        <v>0.127</v>
      </c>
      <c r="DL470" s="1">
        <v>-8.9999999999999993E-3</v>
      </c>
      <c r="DM470" s="1">
        <v>1.3560000000000001</v>
      </c>
      <c r="DN470" s="1">
        <v>1.4999999999999999E-2</v>
      </c>
      <c r="DO470" s="1">
        <v>400</v>
      </c>
      <c r="DP470" s="1">
        <v>25</v>
      </c>
      <c r="DQ470" s="1">
        <v>0.21</v>
      </c>
      <c r="DR470" s="1">
        <v>0.05</v>
      </c>
      <c r="DS470" s="1">
        <v>3.3413676610159402</v>
      </c>
      <c r="DT470" s="1">
        <v>6.3048135343915073</v>
      </c>
      <c r="DU470" s="1">
        <v>0.47739248064747503</v>
      </c>
      <c r="DV470" s="1">
        <v>0</v>
      </c>
      <c r="DW470" s="1">
        <v>-40.804353333333331</v>
      </c>
      <c r="DX470" s="1">
        <v>-12.95538687430472</v>
      </c>
      <c r="DY470" s="1">
        <v>0.93975899241359884</v>
      </c>
      <c r="DZ470" s="1">
        <v>0</v>
      </c>
      <c r="EA470" s="1">
        <v>173.22562961303419</v>
      </c>
      <c r="EB470" s="1">
        <v>207.0545023408562</v>
      </c>
      <c r="EC470" s="1">
        <v>15.4702878935143</v>
      </c>
      <c r="ED470" s="1">
        <v>0</v>
      </c>
      <c r="EE470" s="1">
        <v>3.0948587500000002</v>
      </c>
      <c r="EF470" s="1">
        <v>0.41549324577860353</v>
      </c>
      <c r="EG470" s="1">
        <v>4.1064460192939363E-2</v>
      </c>
      <c r="EH470" s="1">
        <v>0</v>
      </c>
      <c r="EI470" s="1">
        <v>1.9645862439026569</v>
      </c>
      <c r="EJ470" s="1">
        <v>-6.4581918890110265E-2</v>
      </c>
      <c r="EK470" s="1">
        <v>4.851149550184398E-3</v>
      </c>
      <c r="EL470" s="1">
        <v>1</v>
      </c>
      <c r="EM470" s="1">
        <v>1</v>
      </c>
      <c r="EN470" s="1">
        <v>5</v>
      </c>
      <c r="EO470" s="1" t="s">
        <v>371</v>
      </c>
      <c r="EP470" s="1">
        <v>2.94211</v>
      </c>
      <c r="EQ470" s="1">
        <v>2.8012000000000001</v>
      </c>
      <c r="ER470" s="1">
        <v>6.2728400000000004E-2</v>
      </c>
      <c r="ES470" s="1">
        <v>7.1029300000000004E-2</v>
      </c>
      <c r="ET470" s="1">
        <v>0.118228</v>
      </c>
      <c r="EU470" s="1">
        <v>0.10846600000000001</v>
      </c>
      <c r="EV470" s="1">
        <v>19211.3</v>
      </c>
      <c r="EW470" s="1">
        <v>19966.2</v>
      </c>
      <c r="EX470" s="1">
        <v>23840</v>
      </c>
      <c r="EY470" s="1">
        <v>25016.2</v>
      </c>
      <c r="EZ470" s="1">
        <v>33646.199999999997</v>
      </c>
      <c r="FA470" s="1">
        <v>35611.4</v>
      </c>
      <c r="FB470" s="1">
        <v>43468</v>
      </c>
      <c r="FC470" s="1">
        <v>46243.199999999997</v>
      </c>
      <c r="FD470" s="1">
        <v>1.94235</v>
      </c>
      <c r="FE470" s="1">
        <v>1.8412500000000001</v>
      </c>
      <c r="FF470" s="1">
        <v>0.100136</v>
      </c>
      <c r="FG470" s="1">
        <v>0</v>
      </c>
      <c r="FH470" s="1">
        <v>30.046800000000001</v>
      </c>
      <c r="FI470" s="1">
        <v>999.9</v>
      </c>
      <c r="FJ470" s="1">
        <v>59.7</v>
      </c>
      <c r="FK470" s="1">
        <v>35.4</v>
      </c>
      <c r="FL470" s="1">
        <v>34.734900000000003</v>
      </c>
      <c r="FM470" s="1">
        <v>64.089799999999997</v>
      </c>
      <c r="FN470" s="1">
        <v>26.0016</v>
      </c>
      <c r="FO470" s="1">
        <v>1</v>
      </c>
      <c r="FP470" s="1">
        <v>0.43676300000000001</v>
      </c>
      <c r="FQ470" s="1">
        <v>3.18546</v>
      </c>
      <c r="FR470" s="1">
        <v>20.290199999999999</v>
      </c>
      <c r="FS470" s="1">
        <v>5.2115999999999998</v>
      </c>
      <c r="FT470" s="1">
        <v>11.907999999999999</v>
      </c>
      <c r="FU470" s="1">
        <v>5.0024499999999996</v>
      </c>
      <c r="FV470" s="1">
        <v>3.2894800000000002</v>
      </c>
      <c r="FW470" s="1">
        <v>9999</v>
      </c>
      <c r="FX470" s="1">
        <v>9999</v>
      </c>
      <c r="FY470" s="1">
        <v>9999</v>
      </c>
      <c r="FZ470" s="1">
        <v>999.9</v>
      </c>
      <c r="GA470" s="1">
        <v>1.8595900000000001</v>
      </c>
      <c r="GB470" s="1">
        <v>1.8545199999999999</v>
      </c>
      <c r="GC470" s="1">
        <v>1.85775</v>
      </c>
      <c r="GD470" s="1">
        <v>1.85612</v>
      </c>
      <c r="GE470" s="1">
        <v>1.8548899999999999</v>
      </c>
      <c r="GF470" s="1">
        <v>1.8545499999999999</v>
      </c>
      <c r="GG470" s="1">
        <v>1.85328</v>
      </c>
      <c r="GH470" s="1">
        <v>1.8563799999999999</v>
      </c>
      <c r="GI470" s="1">
        <v>0</v>
      </c>
      <c r="GJ470" s="1">
        <v>0</v>
      </c>
      <c r="GK470" s="1">
        <v>0</v>
      </c>
      <c r="GL470" s="1">
        <v>0</v>
      </c>
      <c r="GM470" s="1" t="s">
        <v>350</v>
      </c>
      <c r="GN470" s="1" t="s">
        <v>351</v>
      </c>
      <c r="GO470" s="1" t="s">
        <v>352</v>
      </c>
      <c r="GP470" s="1" t="s">
        <v>352</v>
      </c>
      <c r="GQ470" s="1" t="s">
        <v>352</v>
      </c>
      <c r="GR470" s="1" t="s">
        <v>352</v>
      </c>
      <c r="GS470" s="1">
        <v>0</v>
      </c>
      <c r="GT470" s="1">
        <v>100</v>
      </c>
      <c r="GU470" s="1">
        <v>100</v>
      </c>
      <c r="GV470" s="1">
        <v>1.0669999999999999</v>
      </c>
      <c r="GW470" s="1">
        <v>9.5999999999999992E-3</v>
      </c>
      <c r="GX470" s="1">
        <v>0.36794396410256031</v>
      </c>
      <c r="GY470" s="1">
        <v>3.036990343597491E-3</v>
      </c>
      <c r="GZ470" s="1">
        <v>-1.538114387597119E-6</v>
      </c>
      <c r="HA470" s="1">
        <v>3.3909691194327332E-10</v>
      </c>
      <c r="HB470" s="1">
        <v>-6.1192808482915917E-2</v>
      </c>
      <c r="HC470" s="1">
        <v>9.7621983196103414E-3</v>
      </c>
      <c r="HD470" s="1">
        <v>-3.3387782167185642E-4</v>
      </c>
      <c r="HE470" s="1">
        <v>2.632278881966732E-6</v>
      </c>
      <c r="HF470" s="1">
        <v>6</v>
      </c>
      <c r="HG470" s="1">
        <v>2134</v>
      </c>
      <c r="HH470" s="1">
        <v>2</v>
      </c>
      <c r="HI470" s="1">
        <v>31</v>
      </c>
      <c r="HJ470" s="1">
        <v>5.2</v>
      </c>
      <c r="HK470" s="1">
        <v>5.0999999999999996</v>
      </c>
      <c r="HL470" s="1">
        <v>0.87524400000000002</v>
      </c>
      <c r="HM470" s="1">
        <v>2.34619</v>
      </c>
      <c r="HN470" s="1">
        <v>1.4978</v>
      </c>
      <c r="HO470" s="1">
        <v>2.3071299999999999</v>
      </c>
      <c r="HP470" s="1">
        <v>1.5478499999999999</v>
      </c>
      <c r="HQ470" s="1">
        <v>2.2936999999999999</v>
      </c>
      <c r="HR470" s="1">
        <v>39.292000000000002</v>
      </c>
      <c r="HS470" s="1">
        <v>15.0777</v>
      </c>
      <c r="HT470" s="1">
        <v>18</v>
      </c>
      <c r="HU470" s="1">
        <v>491.721</v>
      </c>
      <c r="HV470" s="1">
        <v>489.94099999999997</v>
      </c>
      <c r="HW470" s="1">
        <v>25.645900000000001</v>
      </c>
      <c r="HX470" s="1">
        <v>32.577300000000001</v>
      </c>
      <c r="HY470" s="1">
        <v>30.000399999999999</v>
      </c>
      <c r="HZ470" s="1">
        <v>32.2819</v>
      </c>
      <c r="IA470" s="1">
        <v>32.3748</v>
      </c>
      <c r="IB470" s="1">
        <v>17.597999999999999</v>
      </c>
      <c r="IC470" s="1">
        <v>32.487299999999998</v>
      </c>
      <c r="ID470" s="1">
        <v>16.140699999999999</v>
      </c>
      <c r="IE470" s="1">
        <v>25.648299999999999</v>
      </c>
      <c r="IF470" s="1">
        <v>340.95299999999997</v>
      </c>
      <c r="IG470" s="1">
        <v>24.202500000000001</v>
      </c>
      <c r="IH470" s="1">
        <v>100.515</v>
      </c>
      <c r="II470" s="1">
        <v>100.22199999999999</v>
      </c>
      <c r="IJ470" s="1" t="s">
        <v>1117</v>
      </c>
    </row>
    <row r="471" spans="1:244" ht="15.75" customHeight="1" x14ac:dyDescent="0.3">
      <c r="A471" s="1">
        <v>455</v>
      </c>
      <c r="B471" s="1">
        <v>1659883777.0999999</v>
      </c>
      <c r="C471" s="1">
        <v>3520</v>
      </c>
      <c r="D471" s="1" t="s">
        <v>1236</v>
      </c>
      <c r="E471" s="1" t="s">
        <v>1237</v>
      </c>
      <c r="F471" s="1">
        <v>1</v>
      </c>
      <c r="G471" s="1" t="s">
        <v>1105</v>
      </c>
      <c r="H471" s="1" t="s">
        <v>345</v>
      </c>
      <c r="I471" s="1" t="s">
        <v>1102</v>
      </c>
      <c r="J471" s="1" t="s">
        <v>1113</v>
      </c>
      <c r="K471" s="1" t="s">
        <v>1114</v>
      </c>
      <c r="L471" s="1" t="s">
        <v>1115</v>
      </c>
      <c r="M471" s="1" t="s">
        <v>346</v>
      </c>
      <c r="N471" s="1">
        <v>1659883769.166666</v>
      </c>
      <c r="O471" s="1">
        <f t="shared" si="34"/>
        <v>2.7078475496942218E-3</v>
      </c>
      <c r="P471" s="1">
        <f t="shared" si="35"/>
        <v>2.7078475496942218</v>
      </c>
      <c r="Q471" s="1">
        <f t="shared" si="36"/>
        <v>4.6236288900958114</v>
      </c>
      <c r="R471" s="1">
        <f t="shared" si="37"/>
        <v>230.79213333333331</v>
      </c>
      <c r="S471" s="1">
        <f t="shared" si="38"/>
        <v>168.40255475628052</v>
      </c>
      <c r="T471" s="1">
        <f t="shared" si="39"/>
        <v>16.731495634928788</v>
      </c>
      <c r="U471" s="1">
        <f t="shared" si="40"/>
        <v>22.930160275959558</v>
      </c>
      <c r="V471" s="1">
        <f t="shared" si="41"/>
        <v>0.13535140653124111</v>
      </c>
      <c r="W471" s="1">
        <f t="shared" si="42"/>
        <v>2.918864537264406</v>
      </c>
      <c r="X471" s="1">
        <f t="shared" si="43"/>
        <v>0.13195877469749182</v>
      </c>
      <c r="Y471" s="1">
        <f t="shared" si="44"/>
        <v>8.2771965877525638E-2</v>
      </c>
      <c r="Z471" s="1">
        <f t="shared" si="45"/>
        <v>321.52988022812457</v>
      </c>
      <c r="AA471" s="1">
        <f t="shared" si="46"/>
        <v>32.209034459640819</v>
      </c>
      <c r="AB471" s="1">
        <f t="shared" si="47"/>
        <v>31.694853333333331</v>
      </c>
      <c r="AC471" s="1">
        <f t="shared" si="48"/>
        <v>4.6932279077341104</v>
      </c>
      <c r="AD471" s="1">
        <f t="shared" si="49"/>
        <v>60.470568494062739</v>
      </c>
      <c r="AE471" s="1">
        <f t="shared" si="50"/>
        <v>2.730610198269448</v>
      </c>
      <c r="AF471" s="1">
        <f t="shared" si="51"/>
        <v>4.5156019965936833</v>
      </c>
      <c r="AG471" s="1">
        <f t="shared" si="52"/>
        <v>1.9626177094646624</v>
      </c>
      <c r="AH471" s="1">
        <f t="shared" si="53"/>
        <v>-119.41607694151519</v>
      </c>
      <c r="AI471" s="1">
        <f t="shared" si="54"/>
        <v>-106.76055650754392</v>
      </c>
      <c r="AJ471" s="1">
        <f t="shared" si="55"/>
        <v>-8.2423806976173992</v>
      </c>
      <c r="AK471" s="1">
        <f t="shared" si="56"/>
        <v>87.110866081448023</v>
      </c>
      <c r="AL471" s="1">
        <f t="shared" si="57"/>
        <v>33.622950096168189</v>
      </c>
      <c r="AM471" s="1">
        <f t="shared" si="58"/>
        <v>2.6763428068348181</v>
      </c>
      <c r="AN471" s="1">
        <f t="shared" si="59"/>
        <v>4.6236288900958114</v>
      </c>
      <c r="AO471" s="1">
        <v>305.423757748149</v>
      </c>
      <c r="AP471" s="1">
        <v>274.09527272727252</v>
      </c>
      <c r="AQ471" s="1">
        <v>4.955445466254857</v>
      </c>
      <c r="AR471" s="1">
        <v>65.940295061858151</v>
      </c>
      <c r="AS471" s="1">
        <f t="shared" si="60"/>
        <v>2.7078475496942218</v>
      </c>
      <c r="AT471" s="1">
        <v>24.325097769084309</v>
      </c>
      <c r="AU471" s="1">
        <v>27.48431272727273</v>
      </c>
      <c r="AV471" s="1">
        <v>4.0724459696324468E-6</v>
      </c>
      <c r="AW471" s="1">
        <v>81.189635881585644</v>
      </c>
      <c r="AX471" s="1">
        <v>5</v>
      </c>
      <c r="AY471" s="1">
        <v>1</v>
      </c>
      <c r="AZ471" s="1">
        <f t="shared" si="61"/>
        <v>1</v>
      </c>
      <c r="BA471" s="1">
        <f t="shared" si="62"/>
        <v>0</v>
      </c>
      <c r="BB471" s="1">
        <f t="shared" si="63"/>
        <v>51858.475752721359</v>
      </c>
      <c r="BC471" s="1">
        <f t="shared" si="64"/>
        <v>2000.088666666667</v>
      </c>
      <c r="BD471" s="1">
        <f t="shared" si="65"/>
        <v>1681.2743396000649</v>
      </c>
      <c r="BE471" s="1">
        <f t="shared" si="66"/>
        <v>0.84059990320432354</v>
      </c>
      <c r="BF471" s="1">
        <f t="shared" si="67"/>
        <v>0.16075781318434443</v>
      </c>
      <c r="BG471" s="1">
        <v>6</v>
      </c>
      <c r="BH471" s="1">
        <v>0.5</v>
      </c>
      <c r="BI471" s="1" t="s">
        <v>347</v>
      </c>
      <c r="BJ471" s="1">
        <v>2</v>
      </c>
      <c r="BK471" s="1" t="b">
        <v>1</v>
      </c>
      <c r="BL471" s="1">
        <v>1659883769.166666</v>
      </c>
      <c r="BM471" s="1">
        <v>230.79213333333331</v>
      </c>
      <c r="BN471" s="1">
        <v>271.86959999999999</v>
      </c>
      <c r="BO471" s="1">
        <v>27.483599999999999</v>
      </c>
      <c r="BP471" s="1">
        <v>24.361113333333329</v>
      </c>
      <c r="BQ471" s="1">
        <v>229.80386666666669</v>
      </c>
      <c r="BR471" s="1">
        <v>27.474013333333328</v>
      </c>
      <c r="BS471" s="1">
        <v>500.13740000000001</v>
      </c>
      <c r="BT471" s="1">
        <v>99.254100000000008</v>
      </c>
      <c r="BU471" s="1">
        <v>0.1000675133333333</v>
      </c>
      <c r="BV471" s="1">
        <v>31.016413333333329</v>
      </c>
      <c r="BW471" s="1">
        <v>31.694853333333331</v>
      </c>
      <c r="BX471" s="1">
        <v>999.89999999999986</v>
      </c>
      <c r="BY471" s="1">
        <v>0</v>
      </c>
      <c r="BZ471" s="1">
        <v>0</v>
      </c>
      <c r="CA471" s="1">
        <v>10013.90866666667</v>
      </c>
      <c r="CB471" s="1">
        <v>0</v>
      </c>
      <c r="CC471" s="1">
        <v>191.86313333333331</v>
      </c>
      <c r="CD471" s="1">
        <v>-41.077606666666661</v>
      </c>
      <c r="CE471" s="1">
        <v>237.31419999999989</v>
      </c>
      <c r="CF471" s="1">
        <v>278.6574</v>
      </c>
      <c r="CG471" s="1">
        <v>3.122474</v>
      </c>
      <c r="CH471" s="1">
        <v>271.86959999999999</v>
      </c>
      <c r="CI471" s="1">
        <v>24.361113333333329</v>
      </c>
      <c r="CJ471" s="1">
        <v>2.727859333333333</v>
      </c>
      <c r="CK471" s="1">
        <v>2.417942</v>
      </c>
      <c r="CL471" s="1">
        <v>22.453913333333329</v>
      </c>
      <c r="CM471" s="1">
        <v>20.48442</v>
      </c>
      <c r="CN471" s="1">
        <v>2000.088666666667</v>
      </c>
      <c r="CO471" s="1">
        <v>0.9800036000000002</v>
      </c>
      <c r="CP471" s="1">
        <v>1.9996753333333339E-2</v>
      </c>
      <c r="CQ471" s="1">
        <v>0</v>
      </c>
      <c r="CR471" s="1">
        <v>2.627466666666666</v>
      </c>
      <c r="CS471" s="1">
        <v>0</v>
      </c>
      <c r="CT471" s="1">
        <v>14711.806666666669</v>
      </c>
      <c r="CU471" s="1">
        <v>17413.12</v>
      </c>
      <c r="CV471" s="1">
        <v>42.682866666666669</v>
      </c>
      <c r="CW471" s="1">
        <v>44.3874</v>
      </c>
      <c r="CX471" s="1">
        <v>42.678733333333327</v>
      </c>
      <c r="CY471" s="1">
        <v>42.774800000000013</v>
      </c>
      <c r="CZ471" s="1">
        <v>42.828800000000001</v>
      </c>
      <c r="DA471" s="1">
        <v>1960.0940000000001</v>
      </c>
      <c r="DB471" s="1">
        <v>39.995333333333328</v>
      </c>
      <c r="DC471" s="1">
        <v>0</v>
      </c>
      <c r="DD471" s="1">
        <v>1659883775.9000001</v>
      </c>
      <c r="DE471" s="1">
        <v>0</v>
      </c>
      <c r="DF471" s="1">
        <v>1659883469</v>
      </c>
      <c r="DG471" s="1" t="s">
        <v>1116</v>
      </c>
      <c r="DH471" s="1">
        <v>1659883467</v>
      </c>
      <c r="DI471" s="1">
        <v>1659883469</v>
      </c>
      <c r="DJ471" s="1">
        <v>2</v>
      </c>
      <c r="DK471" s="1">
        <v>0.127</v>
      </c>
      <c r="DL471" s="1">
        <v>-8.9999999999999993E-3</v>
      </c>
      <c r="DM471" s="1">
        <v>1.3560000000000001</v>
      </c>
      <c r="DN471" s="1">
        <v>1.4999999999999999E-2</v>
      </c>
      <c r="DO471" s="1">
        <v>400</v>
      </c>
      <c r="DP471" s="1">
        <v>25</v>
      </c>
      <c r="DQ471" s="1">
        <v>0.21</v>
      </c>
      <c r="DR471" s="1">
        <v>0.05</v>
      </c>
      <c r="DS471" s="1">
        <v>3.5580832064099579</v>
      </c>
      <c r="DT471" s="1">
        <v>6.9325136919520283</v>
      </c>
      <c r="DU471" s="1">
        <v>0.51427246112623548</v>
      </c>
      <c r="DV471" s="1">
        <v>0</v>
      </c>
      <c r="DW471" s="1">
        <v>-41.062635483870963</v>
      </c>
      <c r="DX471" s="1">
        <v>-13.49668548387093</v>
      </c>
      <c r="DY471" s="1">
        <v>1.0076688436278629</v>
      </c>
      <c r="DZ471" s="1">
        <v>0</v>
      </c>
      <c r="EA471" s="1">
        <v>178.89642413855211</v>
      </c>
      <c r="EB471" s="1">
        <v>200.4051840141002</v>
      </c>
      <c r="EC471" s="1">
        <v>14.523295363123649</v>
      </c>
      <c r="ED471" s="1">
        <v>0</v>
      </c>
      <c r="EE471" s="1">
        <v>3.1056114634146339</v>
      </c>
      <c r="EF471" s="1">
        <v>0.43370027874565659</v>
      </c>
      <c r="EG471" s="1">
        <v>4.4044119541104473E-2</v>
      </c>
      <c r="EH471" s="1">
        <v>0</v>
      </c>
      <c r="EI471" s="1">
        <v>1.9628585016176909</v>
      </c>
      <c r="EJ471" s="1">
        <v>-6.1106180298122009E-2</v>
      </c>
      <c r="EK471" s="1">
        <v>4.4675785386781644E-3</v>
      </c>
      <c r="EL471" s="1">
        <v>1</v>
      </c>
      <c r="EM471" s="1">
        <v>1</v>
      </c>
      <c r="EN471" s="1">
        <v>5</v>
      </c>
      <c r="EO471" s="1" t="s">
        <v>371</v>
      </c>
      <c r="EP471" s="1">
        <v>2.9420700000000002</v>
      </c>
      <c r="EQ471" s="1">
        <v>2.8013499999999998</v>
      </c>
      <c r="ER471" s="1">
        <v>6.3692100000000001E-2</v>
      </c>
      <c r="ES471" s="1">
        <v>7.1987700000000002E-2</v>
      </c>
      <c r="ET471" s="1">
        <v>0.118226</v>
      </c>
      <c r="EU471" s="1">
        <v>0.108441</v>
      </c>
      <c r="EV471" s="1">
        <v>19191.400000000001</v>
      </c>
      <c r="EW471" s="1">
        <v>19945.5</v>
      </c>
      <c r="EX471" s="1">
        <v>23839.8</v>
      </c>
      <c r="EY471" s="1">
        <v>25016.1</v>
      </c>
      <c r="EZ471" s="1">
        <v>33646.1</v>
      </c>
      <c r="FA471" s="1">
        <v>35612.300000000003</v>
      </c>
      <c r="FB471" s="1">
        <v>43467.8</v>
      </c>
      <c r="FC471" s="1">
        <v>46243.1</v>
      </c>
      <c r="FD471" s="1">
        <v>1.9423699999999999</v>
      </c>
      <c r="FE471" s="1">
        <v>1.8412500000000001</v>
      </c>
      <c r="FF471" s="1">
        <v>9.9949499999999997E-2</v>
      </c>
      <c r="FG471" s="1">
        <v>0</v>
      </c>
      <c r="FH471" s="1">
        <v>30.046099999999999</v>
      </c>
      <c r="FI471" s="1">
        <v>999.9</v>
      </c>
      <c r="FJ471" s="1">
        <v>59.7</v>
      </c>
      <c r="FK471" s="1">
        <v>35.4</v>
      </c>
      <c r="FL471" s="1">
        <v>34.733400000000003</v>
      </c>
      <c r="FM471" s="1">
        <v>63.959800000000001</v>
      </c>
      <c r="FN471" s="1">
        <v>25.965499999999999</v>
      </c>
      <c r="FO471" s="1">
        <v>1</v>
      </c>
      <c r="FP471" s="1">
        <v>0.43692300000000001</v>
      </c>
      <c r="FQ471" s="1">
        <v>3.1826300000000001</v>
      </c>
      <c r="FR471" s="1">
        <v>20.290299999999998</v>
      </c>
      <c r="FS471" s="1">
        <v>5.2120499999999996</v>
      </c>
      <c r="FT471" s="1">
        <v>11.9077</v>
      </c>
      <c r="FU471" s="1">
        <v>5.0026000000000002</v>
      </c>
      <c r="FV471" s="1">
        <v>3.2895500000000002</v>
      </c>
      <c r="FW471" s="1">
        <v>9999</v>
      </c>
      <c r="FX471" s="1">
        <v>9999</v>
      </c>
      <c r="FY471" s="1">
        <v>9999</v>
      </c>
      <c r="FZ471" s="1">
        <v>999.9</v>
      </c>
      <c r="GA471" s="1">
        <v>1.8595900000000001</v>
      </c>
      <c r="GB471" s="1">
        <v>1.8545199999999999</v>
      </c>
      <c r="GC471" s="1">
        <v>1.8577600000000001</v>
      </c>
      <c r="GD471" s="1">
        <v>1.8561099999999999</v>
      </c>
      <c r="GE471" s="1">
        <v>1.8548899999999999</v>
      </c>
      <c r="GF471" s="1">
        <v>1.8545499999999999</v>
      </c>
      <c r="GG471" s="1">
        <v>1.8532900000000001</v>
      </c>
      <c r="GH471" s="1">
        <v>1.8563799999999999</v>
      </c>
      <c r="GI471" s="1">
        <v>0</v>
      </c>
      <c r="GJ471" s="1">
        <v>0</v>
      </c>
      <c r="GK471" s="1">
        <v>0</v>
      </c>
      <c r="GL471" s="1">
        <v>0</v>
      </c>
      <c r="GM471" s="1" t="s">
        <v>350</v>
      </c>
      <c r="GN471" s="1" t="s">
        <v>351</v>
      </c>
      <c r="GO471" s="1" t="s">
        <v>352</v>
      </c>
      <c r="GP471" s="1" t="s">
        <v>352</v>
      </c>
      <c r="GQ471" s="1" t="s">
        <v>352</v>
      </c>
      <c r="GR471" s="1" t="s">
        <v>352</v>
      </c>
      <c r="GS471" s="1">
        <v>0</v>
      </c>
      <c r="GT471" s="1">
        <v>100</v>
      </c>
      <c r="GU471" s="1">
        <v>100</v>
      </c>
      <c r="GV471" s="1">
        <v>1.0780000000000001</v>
      </c>
      <c r="GW471" s="1">
        <v>9.5999999999999992E-3</v>
      </c>
      <c r="GX471" s="1">
        <v>0.36794396410256031</v>
      </c>
      <c r="GY471" s="1">
        <v>3.036990343597491E-3</v>
      </c>
      <c r="GZ471" s="1">
        <v>-1.538114387597119E-6</v>
      </c>
      <c r="HA471" s="1">
        <v>3.3909691194327332E-10</v>
      </c>
      <c r="HB471" s="1">
        <v>-6.1192808482915917E-2</v>
      </c>
      <c r="HC471" s="1">
        <v>9.7621983196103414E-3</v>
      </c>
      <c r="HD471" s="1">
        <v>-3.3387782167185642E-4</v>
      </c>
      <c r="HE471" s="1">
        <v>2.632278881966732E-6</v>
      </c>
      <c r="HF471" s="1">
        <v>6</v>
      </c>
      <c r="HG471" s="1">
        <v>2134</v>
      </c>
      <c r="HH471" s="1">
        <v>2</v>
      </c>
      <c r="HI471" s="1">
        <v>31</v>
      </c>
      <c r="HJ471" s="1">
        <v>5.2</v>
      </c>
      <c r="HK471" s="1">
        <v>5.0999999999999996</v>
      </c>
      <c r="HL471" s="1">
        <v>0.88256800000000002</v>
      </c>
      <c r="HM471" s="1">
        <v>2.3290999999999999</v>
      </c>
      <c r="HN471" s="1">
        <v>1.4978</v>
      </c>
      <c r="HO471" s="1">
        <v>2.3071299999999999</v>
      </c>
      <c r="HP471" s="1">
        <v>1.5478499999999999</v>
      </c>
      <c r="HQ471" s="1">
        <v>2.4352999999999998</v>
      </c>
      <c r="HR471" s="1">
        <v>39.316899999999997</v>
      </c>
      <c r="HS471" s="1">
        <v>15.086399999999999</v>
      </c>
      <c r="HT471" s="1">
        <v>18</v>
      </c>
      <c r="HU471" s="1">
        <v>491.74599999999998</v>
      </c>
      <c r="HV471" s="1">
        <v>489.95100000000002</v>
      </c>
      <c r="HW471" s="1">
        <v>25.643799999999999</v>
      </c>
      <c r="HX471" s="1">
        <v>32.578699999999998</v>
      </c>
      <c r="HY471" s="1">
        <v>30.000399999999999</v>
      </c>
      <c r="HZ471" s="1">
        <v>32.283299999999997</v>
      </c>
      <c r="IA471" s="1">
        <v>32.376199999999997</v>
      </c>
      <c r="IB471" s="1">
        <v>17.853899999999999</v>
      </c>
      <c r="IC471" s="1">
        <v>32.487299999999998</v>
      </c>
      <c r="ID471" s="1">
        <v>16.140699999999999</v>
      </c>
      <c r="IE471" s="1">
        <v>25.648299999999999</v>
      </c>
      <c r="IF471" s="1">
        <v>350.98599999999999</v>
      </c>
      <c r="IG471" s="1">
        <v>24.1938</v>
      </c>
      <c r="IH471" s="1">
        <v>100.514</v>
      </c>
      <c r="II471" s="1">
        <v>100.221</v>
      </c>
      <c r="IJ471" s="1" t="s">
        <v>1117</v>
      </c>
    </row>
    <row r="472" spans="1:244" ht="15.75" customHeight="1" x14ac:dyDescent="0.3">
      <c r="A472" s="1">
        <v>456</v>
      </c>
      <c r="B472" s="1">
        <v>1659883778.0999999</v>
      </c>
      <c r="C472" s="1">
        <v>3521</v>
      </c>
      <c r="D472" s="1" t="s">
        <v>1238</v>
      </c>
      <c r="E472" s="1" t="s">
        <v>1239</v>
      </c>
      <c r="F472" s="1">
        <v>1</v>
      </c>
      <c r="G472" s="1" t="s">
        <v>1105</v>
      </c>
      <c r="H472" s="1" t="s">
        <v>345</v>
      </c>
      <c r="I472" s="1" t="s">
        <v>1102</v>
      </c>
      <c r="J472" s="1" t="s">
        <v>1113</v>
      </c>
      <c r="K472" s="1" t="s">
        <v>1114</v>
      </c>
      <c r="L472" s="1" t="s">
        <v>1115</v>
      </c>
      <c r="M472" s="1" t="s">
        <v>346</v>
      </c>
      <c r="N472" s="1">
        <v>1659883770.2</v>
      </c>
      <c r="O472" s="1">
        <f t="shared" si="34"/>
        <v>2.7231600191677517E-3</v>
      </c>
      <c r="P472" s="1">
        <f t="shared" si="35"/>
        <v>2.7231600191677519</v>
      </c>
      <c r="Q472" s="1">
        <f t="shared" si="36"/>
        <v>4.6294329034035604</v>
      </c>
      <c r="R472" s="1">
        <f t="shared" si="37"/>
        <v>235.75086666666661</v>
      </c>
      <c r="S472" s="1">
        <f t="shared" si="38"/>
        <v>173.47661896112709</v>
      </c>
      <c r="T472" s="1">
        <f t="shared" si="39"/>
        <v>17.235660645747622</v>
      </c>
      <c r="U472" s="1">
        <f t="shared" si="40"/>
        <v>23.42287945857462</v>
      </c>
      <c r="V472" s="1">
        <f t="shared" si="41"/>
        <v>0.13621192619067357</v>
      </c>
      <c r="W472" s="1">
        <f t="shared" si="42"/>
        <v>2.9189998909269277</v>
      </c>
      <c r="X472" s="1">
        <f t="shared" si="43"/>
        <v>0.1327767633766358</v>
      </c>
      <c r="Y472" s="1">
        <f t="shared" si="44"/>
        <v>8.328689720558867E-2</v>
      </c>
      <c r="Z472" s="1">
        <f t="shared" si="45"/>
        <v>321.53236602811762</v>
      </c>
      <c r="AA472" s="1">
        <f t="shared" si="46"/>
        <v>32.20286842865238</v>
      </c>
      <c r="AB472" s="1">
        <f t="shared" si="47"/>
        <v>31.691120000000002</v>
      </c>
      <c r="AC472" s="1">
        <f t="shared" si="48"/>
        <v>4.6922340580434918</v>
      </c>
      <c r="AD472" s="1">
        <f t="shared" si="49"/>
        <v>60.47915068521629</v>
      </c>
      <c r="AE472" s="1">
        <f t="shared" si="50"/>
        <v>2.7306635261707983</v>
      </c>
      <c r="AF472" s="1">
        <f t="shared" si="51"/>
        <v>4.5150493934404574</v>
      </c>
      <c r="AG472" s="1">
        <f t="shared" si="52"/>
        <v>1.9615705318726935</v>
      </c>
      <c r="AH472" s="1">
        <f t="shared" si="53"/>
        <v>-120.09135684529785</v>
      </c>
      <c r="AI472" s="1">
        <f t="shared" si="54"/>
        <v>-106.51581487042672</v>
      </c>
      <c r="AJ472" s="1">
        <f t="shared" si="55"/>
        <v>-8.2228659088866873</v>
      </c>
      <c r="AK472" s="1">
        <f t="shared" si="56"/>
        <v>86.702328403506371</v>
      </c>
      <c r="AL472" s="1">
        <f t="shared" si="57"/>
        <v>33.798642652911873</v>
      </c>
      <c r="AM472" s="1">
        <f t="shared" si="58"/>
        <v>2.6829925457375641</v>
      </c>
      <c r="AN472" s="1">
        <f t="shared" si="59"/>
        <v>4.6294329034035604</v>
      </c>
      <c r="AO472" s="1">
        <v>310.58188251852812</v>
      </c>
      <c r="AP472" s="1">
        <v>279.11393939393929</v>
      </c>
      <c r="AQ472" s="1">
        <v>4.9810234569326646</v>
      </c>
      <c r="AR472" s="1">
        <v>65.940295061858151</v>
      </c>
      <c r="AS472" s="1">
        <f t="shared" si="60"/>
        <v>2.7231600191677519</v>
      </c>
      <c r="AT472" s="1">
        <v>24.30661476526393</v>
      </c>
      <c r="AU472" s="1">
        <v>27.48377454545453</v>
      </c>
      <c r="AV472" s="1">
        <v>-1.189700147550579E-5</v>
      </c>
      <c r="AW472" s="1">
        <v>81.189635881585644</v>
      </c>
      <c r="AX472" s="1">
        <v>5</v>
      </c>
      <c r="AY472" s="1">
        <v>1</v>
      </c>
      <c r="AZ472" s="1">
        <f t="shared" si="61"/>
        <v>1</v>
      </c>
      <c r="BA472" s="1">
        <f t="shared" si="62"/>
        <v>0</v>
      </c>
      <c r="BB472" s="1">
        <f t="shared" si="63"/>
        <v>51862.69073515846</v>
      </c>
      <c r="BC472" s="1">
        <f t="shared" si="64"/>
        <v>2000.104</v>
      </c>
      <c r="BD472" s="1">
        <f t="shared" si="65"/>
        <v>1681.287239600061</v>
      </c>
      <c r="BE472" s="1">
        <f t="shared" si="66"/>
        <v>0.84059990860478306</v>
      </c>
      <c r="BF472" s="1">
        <f t="shared" si="67"/>
        <v>0.16075782360723123</v>
      </c>
      <c r="BG472" s="1">
        <v>6</v>
      </c>
      <c r="BH472" s="1">
        <v>0.5</v>
      </c>
      <c r="BI472" s="1" t="s">
        <v>347</v>
      </c>
      <c r="BJ472" s="1">
        <v>2</v>
      </c>
      <c r="BK472" s="1" t="b">
        <v>1</v>
      </c>
      <c r="BL472" s="1">
        <v>1659883770.2</v>
      </c>
      <c r="BM472" s="1">
        <v>235.75086666666661</v>
      </c>
      <c r="BN472" s="1">
        <v>277.0566</v>
      </c>
      <c r="BO472" s="1">
        <v>27.484079999999999</v>
      </c>
      <c r="BP472" s="1">
        <v>24.353860000000001</v>
      </c>
      <c r="BQ472" s="1">
        <v>234.75080000000011</v>
      </c>
      <c r="BR472" s="1">
        <v>27.474499999999999</v>
      </c>
      <c r="BS472" s="1">
        <v>500.1411333333333</v>
      </c>
      <c r="BT472" s="1">
        <v>99.254320000000007</v>
      </c>
      <c r="BU472" s="1">
        <v>0.1000526466666667</v>
      </c>
      <c r="BV472" s="1">
        <v>31.014266666666671</v>
      </c>
      <c r="BW472" s="1">
        <v>31.691120000000002</v>
      </c>
      <c r="BX472" s="1">
        <v>999.89999999999986</v>
      </c>
      <c r="BY472" s="1">
        <v>0</v>
      </c>
      <c r="BZ472" s="1">
        <v>0</v>
      </c>
      <c r="CA472" s="1">
        <v>10014.66066666667</v>
      </c>
      <c r="CB472" s="1">
        <v>0</v>
      </c>
      <c r="CC472" s="1">
        <v>191.05513333333329</v>
      </c>
      <c r="CD472" s="1">
        <v>-41.30586000000001</v>
      </c>
      <c r="CE472" s="1">
        <v>242.41319999999999</v>
      </c>
      <c r="CF472" s="1">
        <v>283.97166666666658</v>
      </c>
      <c r="CG472" s="1">
        <v>3.1302140000000001</v>
      </c>
      <c r="CH472" s="1">
        <v>277.0566</v>
      </c>
      <c r="CI472" s="1">
        <v>24.353860000000001</v>
      </c>
      <c r="CJ472" s="1">
        <v>2.7279140000000002</v>
      </c>
      <c r="CK472" s="1">
        <v>2.4172273333333338</v>
      </c>
      <c r="CL472" s="1">
        <v>22.454239999999999</v>
      </c>
      <c r="CM472" s="1">
        <v>20.479626666666661</v>
      </c>
      <c r="CN472" s="1">
        <v>2000.104</v>
      </c>
      <c r="CO472" s="1">
        <v>0.9800034000000003</v>
      </c>
      <c r="CP472" s="1">
        <v>1.9996946666666671E-2</v>
      </c>
      <c r="CQ472" s="1">
        <v>0</v>
      </c>
      <c r="CR472" s="1">
        <v>2.606933333333334</v>
      </c>
      <c r="CS472" s="1">
        <v>0</v>
      </c>
      <c r="CT472" s="1">
        <v>14710.333333333339</v>
      </c>
      <c r="CU472" s="1">
        <v>17413.25333333333</v>
      </c>
      <c r="CV472" s="1">
        <v>42.682866666666669</v>
      </c>
      <c r="CW472" s="1">
        <v>44.391533333333342</v>
      </c>
      <c r="CX472" s="1">
        <v>42.678733333333327</v>
      </c>
      <c r="CY472" s="1">
        <v>42.778933333333342</v>
      </c>
      <c r="CZ472" s="1">
        <v>42.828800000000001</v>
      </c>
      <c r="DA472" s="1">
        <v>1960.108666666667</v>
      </c>
      <c r="DB472" s="1">
        <v>39.996000000000002</v>
      </c>
      <c r="DC472" s="1">
        <v>0</v>
      </c>
      <c r="DD472" s="1">
        <v>1659883777.0999999</v>
      </c>
      <c r="DE472" s="1">
        <v>0</v>
      </c>
      <c r="DF472" s="1">
        <v>1659883469</v>
      </c>
      <c r="DG472" s="1" t="s">
        <v>1116</v>
      </c>
      <c r="DH472" s="1">
        <v>1659883467</v>
      </c>
      <c r="DI472" s="1">
        <v>1659883469</v>
      </c>
      <c r="DJ472" s="1">
        <v>2</v>
      </c>
      <c r="DK472" s="1">
        <v>0.127</v>
      </c>
      <c r="DL472" s="1">
        <v>-8.9999999999999993E-3</v>
      </c>
      <c r="DM472" s="1">
        <v>1.3560000000000001</v>
      </c>
      <c r="DN472" s="1">
        <v>1.4999999999999999E-2</v>
      </c>
      <c r="DO472" s="1">
        <v>400</v>
      </c>
      <c r="DP472" s="1">
        <v>25</v>
      </c>
      <c r="DQ472" s="1">
        <v>0.21</v>
      </c>
      <c r="DR472" s="1">
        <v>0.05</v>
      </c>
      <c r="DS472" s="1">
        <v>3.5580832064099579</v>
      </c>
      <c r="DT472" s="1">
        <v>6.9325136919520283</v>
      </c>
      <c r="DU472" s="1">
        <v>0.51427246112623548</v>
      </c>
      <c r="DV472" s="1">
        <v>0</v>
      </c>
      <c r="DW472" s="1">
        <v>-41.062635483870963</v>
      </c>
      <c r="DX472" s="1">
        <v>-13.49668548387093</v>
      </c>
      <c r="DY472" s="1">
        <v>1.0076688436278629</v>
      </c>
      <c r="DZ472" s="1">
        <v>0</v>
      </c>
      <c r="EA472" s="1">
        <v>178.89642413855211</v>
      </c>
      <c r="EB472" s="1">
        <v>200.4051840141002</v>
      </c>
      <c r="EC472" s="1">
        <v>14.523295363123649</v>
      </c>
      <c r="ED472" s="1">
        <v>0</v>
      </c>
      <c r="EE472" s="1">
        <v>3.1056114634146339</v>
      </c>
      <c r="EF472" s="1">
        <v>0.43370027874565659</v>
      </c>
      <c r="EG472" s="1">
        <v>4.4044119541104473E-2</v>
      </c>
      <c r="EH472" s="1">
        <v>0</v>
      </c>
      <c r="EI472" s="1">
        <v>1.9628585016176909</v>
      </c>
      <c r="EJ472" s="1">
        <v>-6.1106180298122009E-2</v>
      </c>
      <c r="EK472" s="1">
        <v>4.4675785386781644E-3</v>
      </c>
      <c r="EL472" s="1">
        <v>1</v>
      </c>
      <c r="EM472" s="1">
        <v>1</v>
      </c>
      <c r="EN472" s="1">
        <v>5</v>
      </c>
      <c r="EO472" s="1" t="s">
        <v>371</v>
      </c>
      <c r="EP472" s="1">
        <v>2.9420600000000001</v>
      </c>
      <c r="EQ472" s="1">
        <v>2.8011499999999998</v>
      </c>
      <c r="ER472" s="1">
        <v>6.4661300000000005E-2</v>
      </c>
      <c r="ES472" s="1">
        <v>7.2939599999999993E-2</v>
      </c>
      <c r="ET472" s="1">
        <v>0.11822100000000001</v>
      </c>
      <c r="EU472" s="1">
        <v>0.10843899999999999</v>
      </c>
      <c r="EV472" s="1">
        <v>19171.5</v>
      </c>
      <c r="EW472" s="1">
        <v>19925</v>
      </c>
      <c r="EX472" s="1">
        <v>23839.8</v>
      </c>
      <c r="EY472" s="1">
        <v>25016.1</v>
      </c>
      <c r="EZ472" s="1">
        <v>33646.400000000001</v>
      </c>
      <c r="FA472" s="1">
        <v>35612.5</v>
      </c>
      <c r="FB472" s="1">
        <v>43467.8</v>
      </c>
      <c r="FC472" s="1">
        <v>46243.1</v>
      </c>
      <c r="FD472" s="1">
        <v>1.9423999999999999</v>
      </c>
      <c r="FE472" s="1">
        <v>1.84127</v>
      </c>
      <c r="FF472" s="1">
        <v>9.9614300000000003E-2</v>
      </c>
      <c r="FG472" s="1">
        <v>0</v>
      </c>
      <c r="FH472" s="1">
        <v>30.045500000000001</v>
      </c>
      <c r="FI472" s="1">
        <v>999.9</v>
      </c>
      <c r="FJ472" s="1">
        <v>59.7</v>
      </c>
      <c r="FK472" s="1">
        <v>35.4</v>
      </c>
      <c r="FL472" s="1">
        <v>34.735100000000003</v>
      </c>
      <c r="FM472" s="1">
        <v>63.8598</v>
      </c>
      <c r="FN472" s="1">
        <v>26.053699999999999</v>
      </c>
      <c r="FO472" s="1">
        <v>1</v>
      </c>
      <c r="FP472" s="1">
        <v>0.43710399999999999</v>
      </c>
      <c r="FQ472" s="1">
        <v>3.1804100000000002</v>
      </c>
      <c r="FR472" s="1">
        <v>20.290199999999999</v>
      </c>
      <c r="FS472" s="1">
        <v>5.2115999999999998</v>
      </c>
      <c r="FT472" s="1">
        <v>11.9078</v>
      </c>
      <c r="FU472" s="1">
        <v>5.0023999999999997</v>
      </c>
      <c r="FV472" s="1">
        <v>3.2894999999999999</v>
      </c>
      <c r="FW472" s="1">
        <v>9999</v>
      </c>
      <c r="FX472" s="1">
        <v>9999</v>
      </c>
      <c r="FY472" s="1">
        <v>9999</v>
      </c>
      <c r="FZ472" s="1">
        <v>999.9</v>
      </c>
      <c r="GA472" s="1">
        <v>1.8595900000000001</v>
      </c>
      <c r="GB472" s="1">
        <v>1.85453</v>
      </c>
      <c r="GC472" s="1">
        <v>1.8577600000000001</v>
      </c>
      <c r="GD472" s="1">
        <v>1.8561099999999999</v>
      </c>
      <c r="GE472" s="1">
        <v>1.8549100000000001</v>
      </c>
      <c r="GF472" s="1">
        <v>1.8545499999999999</v>
      </c>
      <c r="GG472" s="1">
        <v>1.85328</v>
      </c>
      <c r="GH472" s="1">
        <v>1.8563799999999999</v>
      </c>
      <c r="GI472" s="1">
        <v>0</v>
      </c>
      <c r="GJ472" s="1">
        <v>0</v>
      </c>
      <c r="GK472" s="1">
        <v>0</v>
      </c>
      <c r="GL472" s="1">
        <v>0</v>
      </c>
      <c r="GM472" s="1" t="s">
        <v>350</v>
      </c>
      <c r="GN472" s="1" t="s">
        <v>351</v>
      </c>
      <c r="GO472" s="1" t="s">
        <v>352</v>
      </c>
      <c r="GP472" s="1" t="s">
        <v>352</v>
      </c>
      <c r="GQ472" s="1" t="s">
        <v>352</v>
      </c>
      <c r="GR472" s="1" t="s">
        <v>352</v>
      </c>
      <c r="GS472" s="1">
        <v>0</v>
      </c>
      <c r="GT472" s="1">
        <v>100</v>
      </c>
      <c r="GU472" s="1">
        <v>100</v>
      </c>
      <c r="GV472" s="1">
        <v>1.089</v>
      </c>
      <c r="GW472" s="1">
        <v>9.5999999999999992E-3</v>
      </c>
      <c r="GX472" s="1">
        <v>0.36794396410256031</v>
      </c>
      <c r="GY472" s="1">
        <v>3.036990343597491E-3</v>
      </c>
      <c r="GZ472" s="1">
        <v>-1.538114387597119E-6</v>
      </c>
      <c r="HA472" s="1">
        <v>3.3909691194327332E-10</v>
      </c>
      <c r="HB472" s="1">
        <v>-6.1192808482915917E-2</v>
      </c>
      <c r="HC472" s="1">
        <v>9.7621983196103414E-3</v>
      </c>
      <c r="HD472" s="1">
        <v>-3.3387782167185642E-4</v>
      </c>
      <c r="HE472" s="1">
        <v>2.632278881966732E-6</v>
      </c>
      <c r="HF472" s="1">
        <v>6</v>
      </c>
      <c r="HG472" s="1">
        <v>2134</v>
      </c>
      <c r="HH472" s="1">
        <v>2</v>
      </c>
      <c r="HI472" s="1">
        <v>31</v>
      </c>
      <c r="HJ472" s="1">
        <v>5.2</v>
      </c>
      <c r="HK472" s="1">
        <v>5.2</v>
      </c>
      <c r="HL472" s="1">
        <v>0.89599600000000001</v>
      </c>
      <c r="HM472" s="1">
        <v>2.34497</v>
      </c>
      <c r="HN472" s="1">
        <v>1.4978</v>
      </c>
      <c r="HO472" s="1">
        <v>2.3071299999999999</v>
      </c>
      <c r="HP472" s="1">
        <v>1.5478499999999999</v>
      </c>
      <c r="HQ472" s="1">
        <v>2.2790499999999998</v>
      </c>
      <c r="HR472" s="1">
        <v>39.316899999999997</v>
      </c>
      <c r="HS472" s="1">
        <v>15.0777</v>
      </c>
      <c r="HT472" s="1">
        <v>18</v>
      </c>
      <c r="HU472" s="1">
        <v>491.77100000000002</v>
      </c>
      <c r="HV472" s="1">
        <v>489.97899999999998</v>
      </c>
      <c r="HW472" s="1">
        <v>25.6417</v>
      </c>
      <c r="HX472" s="1">
        <v>32.5809</v>
      </c>
      <c r="HY472" s="1">
        <v>30.000499999999999</v>
      </c>
      <c r="HZ472" s="1">
        <v>32.284799999999997</v>
      </c>
      <c r="IA472" s="1">
        <v>32.377600000000001</v>
      </c>
      <c r="IB472" s="1">
        <v>18.017199999999999</v>
      </c>
      <c r="IC472" s="1">
        <v>32.487299999999998</v>
      </c>
      <c r="ID472" s="1">
        <v>16.140699999999999</v>
      </c>
      <c r="IE472" s="1">
        <v>25.648299999999999</v>
      </c>
      <c r="IF472" s="1">
        <v>350.98599999999999</v>
      </c>
      <c r="IG472" s="1">
        <v>24.1919</v>
      </c>
      <c r="IH472" s="1">
        <v>100.514</v>
      </c>
      <c r="II472" s="1">
        <v>100.221</v>
      </c>
      <c r="IJ472" s="1" t="s">
        <v>1117</v>
      </c>
    </row>
    <row r="473" spans="1:244" ht="15.75" customHeight="1" x14ac:dyDescent="0.3">
      <c r="A473" s="1">
        <v>457</v>
      </c>
      <c r="B473" s="1">
        <v>1659883779.0999999</v>
      </c>
      <c r="C473" s="1">
        <v>3522</v>
      </c>
      <c r="D473" s="1" t="s">
        <v>1240</v>
      </c>
      <c r="E473" s="1" t="s">
        <v>1241</v>
      </c>
      <c r="F473" s="1">
        <v>1</v>
      </c>
      <c r="G473" s="1" t="s">
        <v>1105</v>
      </c>
      <c r="H473" s="1" t="s">
        <v>345</v>
      </c>
      <c r="I473" s="1" t="s">
        <v>1102</v>
      </c>
      <c r="J473" s="1" t="s">
        <v>1113</v>
      </c>
      <c r="K473" s="1" t="s">
        <v>1114</v>
      </c>
      <c r="L473" s="1" t="s">
        <v>1115</v>
      </c>
      <c r="M473" s="1" t="s">
        <v>346</v>
      </c>
      <c r="N473" s="1">
        <v>1659883771.2333331</v>
      </c>
      <c r="O473" s="1">
        <f t="shared" si="34"/>
        <v>2.7336601500565186E-3</v>
      </c>
      <c r="P473" s="1">
        <f t="shared" si="35"/>
        <v>2.7336601500565187</v>
      </c>
      <c r="Q473" s="1">
        <f t="shared" si="36"/>
        <v>4.5712590056637108</v>
      </c>
      <c r="R473" s="1">
        <f t="shared" si="37"/>
        <v>240.72226666666671</v>
      </c>
      <c r="S473" s="1">
        <f t="shared" si="38"/>
        <v>179.21495033328546</v>
      </c>
      <c r="T473" s="1">
        <f t="shared" si="39"/>
        <v>17.805826085436209</v>
      </c>
      <c r="U473" s="1">
        <f t="shared" si="40"/>
        <v>23.916859654775028</v>
      </c>
      <c r="V473" s="1">
        <f t="shared" si="41"/>
        <v>0.136823139517708</v>
      </c>
      <c r="W473" s="1">
        <f t="shared" si="42"/>
        <v>2.9190260339213752</v>
      </c>
      <c r="X473" s="1">
        <f t="shared" si="43"/>
        <v>0.13335753146276158</v>
      </c>
      <c r="Y473" s="1">
        <f t="shared" si="44"/>
        <v>8.3652516972041707E-2</v>
      </c>
      <c r="Z473" s="1">
        <f t="shared" si="45"/>
        <v>321.52870982812169</v>
      </c>
      <c r="AA473" s="1">
        <f t="shared" si="46"/>
        <v>32.198026473920144</v>
      </c>
      <c r="AB473" s="1">
        <f t="shared" si="47"/>
        <v>31.687519999999999</v>
      </c>
      <c r="AC473" s="1">
        <f t="shared" si="48"/>
        <v>4.6912758765371523</v>
      </c>
      <c r="AD473" s="1">
        <f t="shared" si="49"/>
        <v>60.487212085638454</v>
      </c>
      <c r="AE473" s="1">
        <f t="shared" si="50"/>
        <v>2.7307036626938106</v>
      </c>
      <c r="AF473" s="1">
        <f t="shared" si="51"/>
        <v>4.5145140080644657</v>
      </c>
      <c r="AG473" s="1">
        <f t="shared" si="52"/>
        <v>1.9605722138433417</v>
      </c>
      <c r="AH473" s="1">
        <f t="shared" si="53"/>
        <v>-120.55441261749247</v>
      </c>
      <c r="AI473" s="1">
        <f t="shared" si="54"/>
        <v>-106.27756563386686</v>
      </c>
      <c r="AJ473" s="1">
        <f t="shared" si="55"/>
        <v>-8.204170218879808</v>
      </c>
      <c r="AK473" s="1">
        <f t="shared" si="56"/>
        <v>86.492561357882551</v>
      </c>
      <c r="AL473" s="1">
        <f t="shared" si="57"/>
        <v>33.982742429512079</v>
      </c>
      <c r="AM473" s="1">
        <f t="shared" si="58"/>
        <v>2.6895605226709121</v>
      </c>
      <c r="AN473" s="1">
        <f t="shared" si="59"/>
        <v>4.5712590056637108</v>
      </c>
      <c r="AO473" s="1">
        <v>315.78141690730291</v>
      </c>
      <c r="AP473" s="1">
        <v>284.18238181818191</v>
      </c>
      <c r="AQ473" s="1">
        <v>5.0201451414533134</v>
      </c>
      <c r="AR473" s="1">
        <v>65.940295061858151</v>
      </c>
      <c r="AS473" s="1">
        <f t="shared" si="60"/>
        <v>2.7336601500565187</v>
      </c>
      <c r="AT473" s="1">
        <v>24.293118812879019</v>
      </c>
      <c r="AU473" s="1">
        <v>27.482581212121211</v>
      </c>
      <c r="AV473" s="1">
        <v>-1.974538037639242E-5</v>
      </c>
      <c r="AW473" s="1">
        <v>81.189635881585644</v>
      </c>
      <c r="AX473" s="1">
        <v>5</v>
      </c>
      <c r="AY473" s="1">
        <v>1</v>
      </c>
      <c r="AZ473" s="1">
        <f t="shared" si="61"/>
        <v>1</v>
      </c>
      <c r="BA473" s="1">
        <f t="shared" si="62"/>
        <v>0</v>
      </c>
      <c r="BB473" s="1">
        <f t="shared" si="63"/>
        <v>51863.792938191335</v>
      </c>
      <c r="BC473" s="1">
        <f t="shared" si="64"/>
        <v>2000.0813333333331</v>
      </c>
      <c r="BD473" s="1">
        <f t="shared" si="65"/>
        <v>1681.2681796000627</v>
      </c>
      <c r="BE473" s="1">
        <f t="shared" si="66"/>
        <v>0.84059990540387841</v>
      </c>
      <c r="BF473" s="1">
        <f t="shared" si="67"/>
        <v>0.16075781742948539</v>
      </c>
      <c r="BG473" s="1">
        <v>6</v>
      </c>
      <c r="BH473" s="1">
        <v>0.5</v>
      </c>
      <c r="BI473" s="1" t="s">
        <v>347</v>
      </c>
      <c r="BJ473" s="1">
        <v>2</v>
      </c>
      <c r="BK473" s="1" t="b">
        <v>1</v>
      </c>
      <c r="BL473" s="1">
        <v>1659883771.2333331</v>
      </c>
      <c r="BM473" s="1">
        <v>240.72226666666671</v>
      </c>
      <c r="BN473" s="1">
        <v>282.26673333333332</v>
      </c>
      <c r="BO473" s="1">
        <v>27.484426666666671</v>
      </c>
      <c r="BP473" s="1">
        <v>24.346546666666669</v>
      </c>
      <c r="BQ473" s="1">
        <v>239.71046666666669</v>
      </c>
      <c r="BR473" s="1">
        <v>27.474853333333328</v>
      </c>
      <c r="BS473" s="1">
        <v>500.14139999999992</v>
      </c>
      <c r="BT473" s="1">
        <v>99.254546666666656</v>
      </c>
      <c r="BU473" s="1">
        <v>0.10003314000000001</v>
      </c>
      <c r="BV473" s="1">
        <v>31.012186666666661</v>
      </c>
      <c r="BW473" s="1">
        <v>31.687519999999999</v>
      </c>
      <c r="BX473" s="1">
        <v>999.89999999999986</v>
      </c>
      <c r="BY473" s="1">
        <v>0</v>
      </c>
      <c r="BZ473" s="1">
        <v>0</v>
      </c>
      <c r="CA473" s="1">
        <v>10014.78733333333</v>
      </c>
      <c r="CB473" s="1">
        <v>0</v>
      </c>
      <c r="CC473" s="1">
        <v>190.30973333333341</v>
      </c>
      <c r="CD473" s="1">
        <v>-41.544546666666662</v>
      </c>
      <c r="CE473" s="1">
        <v>247.52513333333329</v>
      </c>
      <c r="CF473" s="1">
        <v>289.30959999999999</v>
      </c>
      <c r="CG473" s="1">
        <v>3.1378766666666662</v>
      </c>
      <c r="CH473" s="1">
        <v>282.26673333333332</v>
      </c>
      <c r="CI473" s="1">
        <v>24.346546666666669</v>
      </c>
      <c r="CJ473" s="1">
        <v>2.7279546666666672</v>
      </c>
      <c r="CK473" s="1">
        <v>2.4165066666666659</v>
      </c>
      <c r="CL473" s="1">
        <v>22.45448</v>
      </c>
      <c r="CM473" s="1">
        <v>20.474793333333331</v>
      </c>
      <c r="CN473" s="1">
        <v>2000.0813333333331</v>
      </c>
      <c r="CO473" s="1">
        <v>0.9800034000000003</v>
      </c>
      <c r="CP473" s="1">
        <v>1.9996946666666671E-2</v>
      </c>
      <c r="CQ473" s="1">
        <v>0</v>
      </c>
      <c r="CR473" s="1">
        <v>2.6545999999999998</v>
      </c>
      <c r="CS473" s="1">
        <v>0</v>
      </c>
      <c r="CT473" s="1">
        <v>14708.58</v>
      </c>
      <c r="CU473" s="1">
        <v>17413.05333333333</v>
      </c>
      <c r="CV473" s="1">
        <v>42.682866666666669</v>
      </c>
      <c r="CW473" s="1">
        <v>44.395666666666671</v>
      </c>
      <c r="CX473" s="1">
        <v>42.682866666666669</v>
      </c>
      <c r="CY473" s="1">
        <v>42.78306666666667</v>
      </c>
      <c r="CZ473" s="1">
        <v>42.832999999999998</v>
      </c>
      <c r="DA473" s="1">
        <v>1960.086666666667</v>
      </c>
      <c r="DB473" s="1">
        <v>39.995333333333328</v>
      </c>
      <c r="DC473" s="1">
        <v>0</v>
      </c>
      <c r="DD473" s="1">
        <v>1659883777.7</v>
      </c>
      <c r="DE473" s="1">
        <v>0</v>
      </c>
      <c r="DF473" s="1">
        <v>1659883469</v>
      </c>
      <c r="DG473" s="1" t="s">
        <v>1116</v>
      </c>
      <c r="DH473" s="1">
        <v>1659883467</v>
      </c>
      <c r="DI473" s="1">
        <v>1659883469</v>
      </c>
      <c r="DJ473" s="1">
        <v>2</v>
      </c>
      <c r="DK473" s="1">
        <v>0.127</v>
      </c>
      <c r="DL473" s="1">
        <v>-8.9999999999999993E-3</v>
      </c>
      <c r="DM473" s="1">
        <v>1.3560000000000001</v>
      </c>
      <c r="DN473" s="1">
        <v>1.4999999999999999E-2</v>
      </c>
      <c r="DO473" s="1">
        <v>400</v>
      </c>
      <c r="DP473" s="1">
        <v>25</v>
      </c>
      <c r="DQ473" s="1">
        <v>0.21</v>
      </c>
      <c r="DR473" s="1">
        <v>0.05</v>
      </c>
      <c r="DS473" s="1">
        <v>3.712171150598</v>
      </c>
      <c r="DT473" s="1">
        <v>7.1984610139320209</v>
      </c>
      <c r="DU473" s="1">
        <v>0.54950461787665095</v>
      </c>
      <c r="DV473" s="1">
        <v>0</v>
      </c>
      <c r="DW473" s="1">
        <v>-41.450423333333333</v>
      </c>
      <c r="DX473" s="1">
        <v>-13.77157107897661</v>
      </c>
      <c r="DY473" s="1">
        <v>0.9942542913102711</v>
      </c>
      <c r="DZ473" s="1">
        <v>0</v>
      </c>
      <c r="EA473" s="1">
        <v>183.0054588827598</v>
      </c>
      <c r="EB473" s="1">
        <v>199.04259005583449</v>
      </c>
      <c r="EC473" s="1">
        <v>14.902708042047649</v>
      </c>
      <c r="ED473" s="1">
        <v>0</v>
      </c>
      <c r="EE473" s="1">
        <v>3.119977</v>
      </c>
      <c r="EF473" s="1">
        <v>0.43617365853658269</v>
      </c>
      <c r="EG473" s="1">
        <v>4.3359010032518047E-2</v>
      </c>
      <c r="EH473" s="1">
        <v>0</v>
      </c>
      <c r="EI473" s="1">
        <v>1.9616632016686999</v>
      </c>
      <c r="EJ473" s="1">
        <v>-5.7129493972661143E-2</v>
      </c>
      <c r="EK473" s="1">
        <v>4.3225455153083148E-3</v>
      </c>
      <c r="EL473" s="1">
        <v>1</v>
      </c>
      <c r="EM473" s="1">
        <v>1</v>
      </c>
      <c r="EN473" s="1">
        <v>5</v>
      </c>
      <c r="EO473" s="1" t="s">
        <v>371</v>
      </c>
      <c r="EP473" s="1">
        <v>2.9420700000000002</v>
      </c>
      <c r="EQ473" s="1">
        <v>2.8009300000000001</v>
      </c>
      <c r="ER473" s="1">
        <v>6.5619499999999997E-2</v>
      </c>
      <c r="ES473" s="1">
        <v>7.3902800000000005E-2</v>
      </c>
      <c r="ET473" s="1">
        <v>0.118219</v>
      </c>
      <c r="EU473" s="1">
        <v>0.108445</v>
      </c>
      <c r="EV473" s="1">
        <v>19151.900000000001</v>
      </c>
      <c r="EW473" s="1">
        <v>19904.400000000001</v>
      </c>
      <c r="EX473" s="1">
        <v>23839.8</v>
      </c>
      <c r="EY473" s="1">
        <v>25016.2</v>
      </c>
      <c r="EZ473" s="1">
        <v>33646.699999999997</v>
      </c>
      <c r="FA473" s="1">
        <v>35612.400000000001</v>
      </c>
      <c r="FB473" s="1">
        <v>43468.1</v>
      </c>
      <c r="FC473" s="1">
        <v>46243.3</v>
      </c>
      <c r="FD473" s="1">
        <v>1.9422999999999999</v>
      </c>
      <c r="FE473" s="1">
        <v>1.8412999999999999</v>
      </c>
      <c r="FF473" s="1">
        <v>9.9688799999999994E-2</v>
      </c>
      <c r="FG473" s="1">
        <v>0</v>
      </c>
      <c r="FH473" s="1">
        <v>30.044799999999999</v>
      </c>
      <c r="FI473" s="1">
        <v>999.9</v>
      </c>
      <c r="FJ473" s="1">
        <v>59.7</v>
      </c>
      <c r="FK473" s="1">
        <v>35.4</v>
      </c>
      <c r="FL473" s="1">
        <v>34.7361</v>
      </c>
      <c r="FM473" s="1">
        <v>63.7898</v>
      </c>
      <c r="FN473" s="1">
        <v>25.8934</v>
      </c>
      <c r="FO473" s="1">
        <v>1</v>
      </c>
      <c r="FP473" s="1">
        <v>0.43712099999999998</v>
      </c>
      <c r="FQ473" s="1">
        <v>3.1640299999999999</v>
      </c>
      <c r="FR473" s="1">
        <v>20.290400000000002</v>
      </c>
      <c r="FS473" s="1">
        <v>5.2110000000000003</v>
      </c>
      <c r="FT473" s="1">
        <v>11.907500000000001</v>
      </c>
      <c r="FU473" s="1">
        <v>5.0025500000000003</v>
      </c>
      <c r="FV473" s="1">
        <v>3.28938</v>
      </c>
      <c r="FW473" s="1">
        <v>9999</v>
      </c>
      <c r="FX473" s="1">
        <v>9999</v>
      </c>
      <c r="FY473" s="1">
        <v>9999</v>
      </c>
      <c r="FZ473" s="1">
        <v>999.9</v>
      </c>
      <c r="GA473" s="1">
        <v>1.8595900000000001</v>
      </c>
      <c r="GB473" s="1">
        <v>1.8545400000000001</v>
      </c>
      <c r="GC473" s="1">
        <v>1.8577600000000001</v>
      </c>
      <c r="GD473" s="1">
        <v>1.85612</v>
      </c>
      <c r="GE473" s="1">
        <v>1.8549199999999999</v>
      </c>
      <c r="GF473" s="1">
        <v>1.8545499999999999</v>
      </c>
      <c r="GG473" s="1">
        <v>1.85328</v>
      </c>
      <c r="GH473" s="1">
        <v>1.8563799999999999</v>
      </c>
      <c r="GI473" s="1">
        <v>0</v>
      </c>
      <c r="GJ473" s="1">
        <v>0</v>
      </c>
      <c r="GK473" s="1">
        <v>0</v>
      </c>
      <c r="GL473" s="1">
        <v>0</v>
      </c>
      <c r="GM473" s="1" t="s">
        <v>350</v>
      </c>
      <c r="GN473" s="1" t="s">
        <v>351</v>
      </c>
      <c r="GO473" s="1" t="s">
        <v>352</v>
      </c>
      <c r="GP473" s="1" t="s">
        <v>352</v>
      </c>
      <c r="GQ473" s="1" t="s">
        <v>352</v>
      </c>
      <c r="GR473" s="1" t="s">
        <v>352</v>
      </c>
      <c r="GS473" s="1">
        <v>0</v>
      </c>
      <c r="GT473" s="1">
        <v>100</v>
      </c>
      <c r="GU473" s="1">
        <v>100</v>
      </c>
      <c r="GV473" s="1">
        <v>1.1000000000000001</v>
      </c>
      <c r="GW473" s="1">
        <v>9.5999999999999992E-3</v>
      </c>
      <c r="GX473" s="1">
        <v>0.36794396410256031</v>
      </c>
      <c r="GY473" s="1">
        <v>3.036990343597491E-3</v>
      </c>
      <c r="GZ473" s="1">
        <v>-1.538114387597119E-6</v>
      </c>
      <c r="HA473" s="1">
        <v>3.3909691194327332E-10</v>
      </c>
      <c r="HB473" s="1">
        <v>-6.1192808482915917E-2</v>
      </c>
      <c r="HC473" s="1">
        <v>9.7621983196103414E-3</v>
      </c>
      <c r="HD473" s="1">
        <v>-3.3387782167185642E-4</v>
      </c>
      <c r="HE473" s="1">
        <v>2.632278881966732E-6</v>
      </c>
      <c r="HF473" s="1">
        <v>6</v>
      </c>
      <c r="HG473" s="1">
        <v>2134</v>
      </c>
      <c r="HH473" s="1">
        <v>2</v>
      </c>
      <c r="HI473" s="1">
        <v>31</v>
      </c>
      <c r="HJ473" s="1">
        <v>5.2</v>
      </c>
      <c r="HK473" s="1">
        <v>5.2</v>
      </c>
      <c r="HL473" s="1">
        <v>0.90332000000000001</v>
      </c>
      <c r="HM473" s="1">
        <v>2.3303199999999999</v>
      </c>
      <c r="HN473" s="1">
        <v>1.4978</v>
      </c>
      <c r="HO473" s="1">
        <v>2.3071299999999999</v>
      </c>
      <c r="HP473" s="1">
        <v>1.5478499999999999</v>
      </c>
      <c r="HQ473" s="1">
        <v>2.4389599999999998</v>
      </c>
      <c r="HR473" s="1">
        <v>39.316899999999997</v>
      </c>
      <c r="HS473" s="1">
        <v>15.086399999999999</v>
      </c>
      <c r="HT473" s="1">
        <v>18</v>
      </c>
      <c r="HU473" s="1">
        <v>491.721</v>
      </c>
      <c r="HV473" s="1">
        <v>490.00599999999997</v>
      </c>
      <c r="HW473" s="1">
        <v>25.639700000000001</v>
      </c>
      <c r="HX473" s="1">
        <v>32.582999999999998</v>
      </c>
      <c r="HY473" s="1">
        <v>30.000399999999999</v>
      </c>
      <c r="HZ473" s="1">
        <v>32.286200000000001</v>
      </c>
      <c r="IA473" s="1">
        <v>32.379100000000001</v>
      </c>
      <c r="IB473" s="1">
        <v>18.2698</v>
      </c>
      <c r="IC473" s="1">
        <v>32.763599999999997</v>
      </c>
      <c r="ID473" s="1">
        <v>16.140699999999999</v>
      </c>
      <c r="IE473" s="1">
        <v>25.645199999999999</v>
      </c>
      <c r="IF473" s="1">
        <v>361.01900000000001</v>
      </c>
      <c r="IG473" s="1">
        <v>24.184799999999999</v>
      </c>
      <c r="IH473" s="1">
        <v>100.514</v>
      </c>
      <c r="II473" s="1">
        <v>100.22199999999999</v>
      </c>
      <c r="IJ473" s="1" t="s">
        <v>1117</v>
      </c>
    </row>
    <row r="474" spans="1:244" ht="15.75" customHeight="1" x14ac:dyDescent="0.3">
      <c r="A474" s="1">
        <v>458</v>
      </c>
      <c r="B474" s="1">
        <v>1659883780.0999999</v>
      </c>
      <c r="C474" s="1">
        <v>3523</v>
      </c>
      <c r="D474" s="1" t="s">
        <v>1242</v>
      </c>
      <c r="E474" s="1" t="s">
        <v>1243</v>
      </c>
      <c r="F474" s="1">
        <v>1</v>
      </c>
      <c r="G474" s="1" t="s">
        <v>1105</v>
      </c>
      <c r="H474" s="1" t="s">
        <v>345</v>
      </c>
      <c r="I474" s="1" t="s">
        <v>1102</v>
      </c>
      <c r="J474" s="1" t="s">
        <v>1113</v>
      </c>
      <c r="K474" s="1" t="s">
        <v>1114</v>
      </c>
      <c r="L474" s="1" t="s">
        <v>1115</v>
      </c>
      <c r="M474" s="1" t="s">
        <v>346</v>
      </c>
      <c r="N474" s="1">
        <v>1659883772.2666659</v>
      </c>
      <c r="O474" s="1">
        <f t="shared" si="34"/>
        <v>2.738745339029262E-3</v>
      </c>
      <c r="P474" s="1">
        <f t="shared" si="35"/>
        <v>2.7387453390292622</v>
      </c>
      <c r="Q474" s="1">
        <f t="shared" si="36"/>
        <v>4.6685581012741642</v>
      </c>
      <c r="R474" s="1">
        <f t="shared" si="37"/>
        <v>245.7046</v>
      </c>
      <c r="S474" s="1">
        <f t="shared" si="38"/>
        <v>183.0233614111194</v>
      </c>
      <c r="T474" s="1">
        <f t="shared" si="39"/>
        <v>18.184221481617218</v>
      </c>
      <c r="U474" s="1">
        <f t="shared" si="40"/>
        <v>24.411893820570604</v>
      </c>
      <c r="V474" s="1">
        <f t="shared" si="41"/>
        <v>0.13714868149458431</v>
      </c>
      <c r="W474" s="1">
        <f t="shared" si="42"/>
        <v>2.9190057708654216</v>
      </c>
      <c r="X474" s="1">
        <f t="shared" si="43"/>
        <v>0.13366676494692767</v>
      </c>
      <c r="Y474" s="1">
        <f t="shared" si="44"/>
        <v>8.3847201692335518E-2</v>
      </c>
      <c r="Z474" s="1">
        <f t="shared" si="45"/>
        <v>321.5236026281093</v>
      </c>
      <c r="AA474" s="1">
        <f t="shared" si="46"/>
        <v>32.194709071267319</v>
      </c>
      <c r="AB474" s="1">
        <f t="shared" si="47"/>
        <v>31.6843</v>
      </c>
      <c r="AC474" s="1">
        <f t="shared" si="48"/>
        <v>4.6904189807576877</v>
      </c>
      <c r="AD474" s="1">
        <f t="shared" si="49"/>
        <v>60.494689532796784</v>
      </c>
      <c r="AE474" s="1">
        <f t="shared" si="50"/>
        <v>2.7307339935115365</v>
      </c>
      <c r="AF474" s="1">
        <f t="shared" si="51"/>
        <v>4.514006129465443</v>
      </c>
      <c r="AG474" s="1">
        <f t="shared" si="52"/>
        <v>1.9596849872461513</v>
      </c>
      <c r="AH474" s="1">
        <f t="shared" si="53"/>
        <v>-120.77866945119045</v>
      </c>
      <c r="AI474" s="1">
        <f t="shared" si="54"/>
        <v>-106.080640650859</v>
      </c>
      <c r="AJ474" s="1">
        <f t="shared" si="55"/>
        <v>-8.1888156666811511</v>
      </c>
      <c r="AK474" s="1">
        <f t="shared" si="56"/>
        <v>86.475476859378702</v>
      </c>
      <c r="AL474" s="1">
        <f t="shared" si="57"/>
        <v>34.170241221087366</v>
      </c>
      <c r="AM474" s="1">
        <f t="shared" si="58"/>
        <v>2.6961598269177585</v>
      </c>
      <c r="AN474" s="1">
        <f t="shared" si="59"/>
        <v>4.6685581012741642</v>
      </c>
      <c r="AO474" s="1">
        <v>321.02594541035182</v>
      </c>
      <c r="AP474" s="1">
        <v>289.22105454545448</v>
      </c>
      <c r="AQ474" s="1">
        <v>5.0367993652804008</v>
      </c>
      <c r="AR474" s="1">
        <v>65.940295061858151</v>
      </c>
      <c r="AS474" s="1">
        <f t="shared" si="60"/>
        <v>2.7387453390292622</v>
      </c>
      <c r="AT474" s="1">
        <v>24.286832165623991</v>
      </c>
      <c r="AU474" s="1">
        <v>27.482203030303008</v>
      </c>
      <c r="AV474" s="1">
        <v>-1.759582117456609E-5</v>
      </c>
      <c r="AW474" s="1">
        <v>81.189635881585644</v>
      </c>
      <c r="AX474" s="1">
        <v>5</v>
      </c>
      <c r="AY474" s="1">
        <v>1</v>
      </c>
      <c r="AZ474" s="1">
        <f t="shared" si="61"/>
        <v>1</v>
      </c>
      <c r="BA474" s="1">
        <f t="shared" si="62"/>
        <v>0</v>
      </c>
      <c r="BB474" s="1">
        <f t="shared" si="63"/>
        <v>51863.556391212165</v>
      </c>
      <c r="BC474" s="1">
        <f t="shared" si="64"/>
        <v>2000.0493333333329</v>
      </c>
      <c r="BD474" s="1">
        <f t="shared" si="65"/>
        <v>1681.2412996000562</v>
      </c>
      <c r="BE474" s="1">
        <f t="shared" si="66"/>
        <v>0.84059991500212494</v>
      </c>
      <c r="BF474" s="1">
        <f t="shared" si="67"/>
        <v>0.16075783595410115</v>
      </c>
      <c r="BG474" s="1">
        <v>6</v>
      </c>
      <c r="BH474" s="1">
        <v>0.5</v>
      </c>
      <c r="BI474" s="1" t="s">
        <v>347</v>
      </c>
      <c r="BJ474" s="1">
        <v>2</v>
      </c>
      <c r="BK474" s="1" t="b">
        <v>1</v>
      </c>
      <c r="BL474" s="1">
        <v>1659883772.2666659</v>
      </c>
      <c r="BM474" s="1">
        <v>245.7046</v>
      </c>
      <c r="BN474" s="1">
        <v>287.49186666666662</v>
      </c>
      <c r="BO474" s="1">
        <v>27.484713333333339</v>
      </c>
      <c r="BP474" s="1">
        <v>24.339146666666672</v>
      </c>
      <c r="BQ474" s="1">
        <v>244.68119999999999</v>
      </c>
      <c r="BR474" s="1">
        <v>27.47514</v>
      </c>
      <c r="BS474" s="1">
        <v>500.14326666666659</v>
      </c>
      <c r="BT474" s="1">
        <v>99.254653333333351</v>
      </c>
      <c r="BU474" s="1">
        <v>9.9993753333333324E-2</v>
      </c>
      <c r="BV474" s="1">
        <v>31.01021333333334</v>
      </c>
      <c r="BW474" s="1">
        <v>31.6843</v>
      </c>
      <c r="BX474" s="1">
        <v>999.89999999999986</v>
      </c>
      <c r="BY474" s="1">
        <v>0</v>
      </c>
      <c r="BZ474" s="1">
        <v>0</v>
      </c>
      <c r="CA474" s="1">
        <v>10014.66066666667</v>
      </c>
      <c r="CB474" s="1">
        <v>0</v>
      </c>
      <c r="CC474" s="1">
        <v>189.62666666666669</v>
      </c>
      <c r="CD474" s="1">
        <v>-41.787273333333331</v>
      </c>
      <c r="CE474" s="1">
        <v>252.64840000000001</v>
      </c>
      <c r="CF474" s="1">
        <v>294.66286666666662</v>
      </c>
      <c r="CG474" s="1">
        <v>3.1455673333333332</v>
      </c>
      <c r="CH474" s="1">
        <v>287.49186666666662</v>
      </c>
      <c r="CI474" s="1">
        <v>24.339146666666672</v>
      </c>
      <c r="CJ474" s="1">
        <v>2.7279866666666668</v>
      </c>
      <c r="CK474" s="1">
        <v>2.4157746666666671</v>
      </c>
      <c r="CL474" s="1">
        <v>22.454673333333339</v>
      </c>
      <c r="CM474" s="1">
        <v>20.469886666666671</v>
      </c>
      <c r="CN474" s="1">
        <v>2000.0493333333329</v>
      </c>
      <c r="CO474" s="1">
        <v>0.9800032000000003</v>
      </c>
      <c r="CP474" s="1">
        <v>1.999714E-2</v>
      </c>
      <c r="CQ474" s="1">
        <v>0</v>
      </c>
      <c r="CR474" s="1">
        <v>2.5775333333333341</v>
      </c>
      <c r="CS474" s="1">
        <v>0</v>
      </c>
      <c r="CT474" s="1">
        <v>14706.886666666671</v>
      </c>
      <c r="CU474" s="1">
        <v>17412.773333333331</v>
      </c>
      <c r="CV474" s="1">
        <v>42.682866666666669</v>
      </c>
      <c r="CW474" s="1">
        <v>44.399800000000013</v>
      </c>
      <c r="CX474" s="1">
        <v>42.686999999999998</v>
      </c>
      <c r="CY474" s="1">
        <v>42.787200000000013</v>
      </c>
      <c r="CZ474" s="1">
        <v>42.837200000000003</v>
      </c>
      <c r="DA474" s="1">
        <v>1960.054666666666</v>
      </c>
      <c r="DB474" s="1">
        <v>39.995333333333328</v>
      </c>
      <c r="DC474" s="1">
        <v>0</v>
      </c>
      <c r="DD474" s="1">
        <v>1659883778.9000001</v>
      </c>
      <c r="DE474" s="1">
        <v>0</v>
      </c>
      <c r="DF474" s="1">
        <v>1659883469</v>
      </c>
      <c r="DG474" s="1" t="s">
        <v>1116</v>
      </c>
      <c r="DH474" s="1">
        <v>1659883467</v>
      </c>
      <c r="DI474" s="1">
        <v>1659883469</v>
      </c>
      <c r="DJ474" s="1">
        <v>2</v>
      </c>
      <c r="DK474" s="1">
        <v>0.127</v>
      </c>
      <c r="DL474" s="1">
        <v>-8.9999999999999993E-3</v>
      </c>
      <c r="DM474" s="1">
        <v>1.3560000000000001</v>
      </c>
      <c r="DN474" s="1">
        <v>1.4999999999999999E-2</v>
      </c>
      <c r="DO474" s="1">
        <v>400</v>
      </c>
      <c r="DP474" s="1">
        <v>25</v>
      </c>
      <c r="DQ474" s="1">
        <v>0.21</v>
      </c>
      <c r="DR474" s="1">
        <v>0.05</v>
      </c>
      <c r="DS474" s="1">
        <v>3.9028051617078381</v>
      </c>
      <c r="DT474" s="1">
        <v>6.9777666073296203</v>
      </c>
      <c r="DU474" s="1">
        <v>0.51980975531229368</v>
      </c>
      <c r="DV474" s="1">
        <v>0</v>
      </c>
      <c r="DW474" s="1">
        <v>-41.743387096774192</v>
      </c>
      <c r="DX474" s="1">
        <v>-13.80015483870957</v>
      </c>
      <c r="DY474" s="1">
        <v>1.0294971449433019</v>
      </c>
      <c r="DZ474" s="1">
        <v>0</v>
      </c>
      <c r="EA474" s="1">
        <v>189.07883428860109</v>
      </c>
      <c r="EB474" s="1">
        <v>204.3511542088423</v>
      </c>
      <c r="EC474" s="1">
        <v>14.824626450878441</v>
      </c>
      <c r="ED474" s="1">
        <v>0</v>
      </c>
      <c r="EE474" s="1">
        <v>3.1286536585365852</v>
      </c>
      <c r="EF474" s="1">
        <v>0.43627965156794279</v>
      </c>
      <c r="EG474" s="1">
        <v>4.4355139760804248E-2</v>
      </c>
      <c r="EH474" s="1">
        <v>0</v>
      </c>
      <c r="EI474" s="1">
        <v>1.959978962536812</v>
      </c>
      <c r="EJ474" s="1">
        <v>-5.118590923567088E-2</v>
      </c>
      <c r="EK474" s="1">
        <v>3.74367791197971E-3</v>
      </c>
      <c r="EL474" s="1">
        <v>1</v>
      </c>
      <c r="EM474" s="1">
        <v>1</v>
      </c>
      <c r="EN474" s="1">
        <v>5</v>
      </c>
      <c r="EO474" s="1" t="s">
        <v>371</v>
      </c>
      <c r="EP474" s="1">
        <v>2.9420999999999999</v>
      </c>
      <c r="EQ474" s="1">
        <v>2.8010199999999998</v>
      </c>
      <c r="ER474" s="1">
        <v>6.6572699999999999E-2</v>
      </c>
      <c r="ES474" s="1">
        <v>7.4835700000000005E-2</v>
      </c>
      <c r="ET474" s="1">
        <v>0.118218</v>
      </c>
      <c r="EU474" s="1">
        <v>0.108446</v>
      </c>
      <c r="EV474" s="1">
        <v>19132.3</v>
      </c>
      <c r="EW474" s="1">
        <v>19884.3</v>
      </c>
      <c r="EX474" s="1">
        <v>23839.8</v>
      </c>
      <c r="EY474" s="1">
        <v>25016.1</v>
      </c>
      <c r="EZ474" s="1">
        <v>33646.800000000003</v>
      </c>
      <c r="FA474" s="1">
        <v>35612.199999999997</v>
      </c>
      <c r="FB474" s="1">
        <v>43468.1</v>
      </c>
      <c r="FC474" s="1">
        <v>46243.1</v>
      </c>
      <c r="FD474" s="1">
        <v>1.9422999999999999</v>
      </c>
      <c r="FE474" s="1">
        <v>1.8411999999999999</v>
      </c>
      <c r="FF474" s="1">
        <v>9.9614300000000003E-2</v>
      </c>
      <c r="FG474" s="1">
        <v>0</v>
      </c>
      <c r="FH474" s="1">
        <v>30.0442</v>
      </c>
      <c r="FI474" s="1">
        <v>999.9</v>
      </c>
      <c r="FJ474" s="1">
        <v>59.7</v>
      </c>
      <c r="FK474" s="1">
        <v>35.4</v>
      </c>
      <c r="FL474" s="1">
        <v>34.735599999999998</v>
      </c>
      <c r="FM474" s="1">
        <v>64.139799999999994</v>
      </c>
      <c r="FN474" s="1">
        <v>26.25</v>
      </c>
      <c r="FO474" s="1">
        <v>1</v>
      </c>
      <c r="FP474" s="1">
        <v>0.43714900000000001</v>
      </c>
      <c r="FQ474" s="1">
        <v>3.15293</v>
      </c>
      <c r="FR474" s="1">
        <v>20.290800000000001</v>
      </c>
      <c r="FS474" s="1">
        <v>5.2119</v>
      </c>
      <c r="FT474" s="1">
        <v>11.907400000000001</v>
      </c>
      <c r="FU474" s="1">
        <v>5.0028499999999996</v>
      </c>
      <c r="FV474" s="1">
        <v>3.2895300000000001</v>
      </c>
      <c r="FW474" s="1">
        <v>9999</v>
      </c>
      <c r="FX474" s="1">
        <v>9999</v>
      </c>
      <c r="FY474" s="1">
        <v>9999</v>
      </c>
      <c r="FZ474" s="1">
        <v>999.9</v>
      </c>
      <c r="GA474" s="1">
        <v>1.8595900000000001</v>
      </c>
      <c r="GB474" s="1">
        <v>1.8545499999999999</v>
      </c>
      <c r="GC474" s="1">
        <v>1.8577600000000001</v>
      </c>
      <c r="GD474" s="1">
        <v>1.8561099999999999</v>
      </c>
      <c r="GE474" s="1">
        <v>1.8549199999999999</v>
      </c>
      <c r="GF474" s="1">
        <v>1.8545499999999999</v>
      </c>
      <c r="GG474" s="1">
        <v>1.85328</v>
      </c>
      <c r="GH474" s="1">
        <v>1.8563799999999999</v>
      </c>
      <c r="GI474" s="1">
        <v>0</v>
      </c>
      <c r="GJ474" s="1">
        <v>0</v>
      </c>
      <c r="GK474" s="1">
        <v>0</v>
      </c>
      <c r="GL474" s="1">
        <v>0</v>
      </c>
      <c r="GM474" s="1" t="s">
        <v>350</v>
      </c>
      <c r="GN474" s="1" t="s">
        <v>351</v>
      </c>
      <c r="GO474" s="1" t="s">
        <v>352</v>
      </c>
      <c r="GP474" s="1" t="s">
        <v>352</v>
      </c>
      <c r="GQ474" s="1" t="s">
        <v>352</v>
      </c>
      <c r="GR474" s="1" t="s">
        <v>352</v>
      </c>
      <c r="GS474" s="1">
        <v>0</v>
      </c>
      <c r="GT474" s="1">
        <v>100</v>
      </c>
      <c r="GU474" s="1">
        <v>100</v>
      </c>
      <c r="GV474" s="1">
        <v>1.111</v>
      </c>
      <c r="GW474" s="1">
        <v>9.4999999999999998E-3</v>
      </c>
      <c r="GX474" s="1">
        <v>0.36794396410256031</v>
      </c>
      <c r="GY474" s="1">
        <v>3.036990343597491E-3</v>
      </c>
      <c r="GZ474" s="1">
        <v>-1.538114387597119E-6</v>
      </c>
      <c r="HA474" s="1">
        <v>3.3909691194327332E-10</v>
      </c>
      <c r="HB474" s="1">
        <v>-6.1192808482915917E-2</v>
      </c>
      <c r="HC474" s="1">
        <v>9.7621983196103414E-3</v>
      </c>
      <c r="HD474" s="1">
        <v>-3.3387782167185642E-4</v>
      </c>
      <c r="HE474" s="1">
        <v>2.632278881966732E-6</v>
      </c>
      <c r="HF474" s="1">
        <v>6</v>
      </c>
      <c r="HG474" s="1">
        <v>2134</v>
      </c>
      <c r="HH474" s="1">
        <v>2</v>
      </c>
      <c r="HI474" s="1">
        <v>31</v>
      </c>
      <c r="HJ474" s="1">
        <v>5.2</v>
      </c>
      <c r="HK474" s="1">
        <v>5.2</v>
      </c>
      <c r="HL474" s="1">
        <v>0.91674800000000001</v>
      </c>
      <c r="HM474" s="1">
        <v>2.34131</v>
      </c>
      <c r="HN474" s="1">
        <v>1.4978</v>
      </c>
      <c r="HO474" s="1">
        <v>2.3071299999999999</v>
      </c>
      <c r="HP474" s="1">
        <v>1.5478499999999999</v>
      </c>
      <c r="HQ474" s="1">
        <v>2.2802699999999998</v>
      </c>
      <c r="HR474" s="1">
        <v>39.316899999999997</v>
      </c>
      <c r="HS474" s="1">
        <v>15.0777</v>
      </c>
      <c r="HT474" s="1">
        <v>18</v>
      </c>
      <c r="HU474" s="1">
        <v>491.73099999999999</v>
      </c>
      <c r="HV474" s="1">
        <v>489.95100000000002</v>
      </c>
      <c r="HW474" s="1">
        <v>25.638300000000001</v>
      </c>
      <c r="HX474" s="1">
        <v>32.584499999999998</v>
      </c>
      <c r="HY474" s="1">
        <v>30.000399999999999</v>
      </c>
      <c r="HZ474" s="1">
        <v>32.287599999999998</v>
      </c>
      <c r="IA474" s="1">
        <v>32.380499999999998</v>
      </c>
      <c r="IB474" s="1">
        <v>18.4346</v>
      </c>
      <c r="IC474" s="1">
        <v>32.763599999999997</v>
      </c>
      <c r="ID474" s="1">
        <v>15.757199999999999</v>
      </c>
      <c r="IE474" s="1">
        <v>25.645199999999999</v>
      </c>
      <c r="IF474" s="1">
        <v>361.01900000000001</v>
      </c>
      <c r="IG474" s="1">
        <v>24.182099999999998</v>
      </c>
      <c r="IH474" s="1">
        <v>100.514</v>
      </c>
      <c r="II474" s="1">
        <v>100.221</v>
      </c>
      <c r="IJ474" s="1" t="s">
        <v>1117</v>
      </c>
    </row>
    <row r="475" spans="1:244" ht="15.75" customHeight="1" x14ac:dyDescent="0.3">
      <c r="A475" s="1">
        <v>459</v>
      </c>
      <c r="B475" s="1">
        <v>1659883781.0999999</v>
      </c>
      <c r="C475" s="1">
        <v>3524</v>
      </c>
      <c r="D475" s="1" t="s">
        <v>1244</v>
      </c>
      <c r="E475" s="1" t="s">
        <v>1245</v>
      </c>
      <c r="F475" s="1">
        <v>1</v>
      </c>
      <c r="G475" s="1" t="s">
        <v>1105</v>
      </c>
      <c r="H475" s="1" t="s">
        <v>345</v>
      </c>
      <c r="I475" s="1" t="s">
        <v>1102</v>
      </c>
      <c r="J475" s="1" t="s">
        <v>1113</v>
      </c>
      <c r="K475" s="1" t="s">
        <v>1114</v>
      </c>
      <c r="L475" s="1" t="s">
        <v>1115</v>
      </c>
      <c r="M475" s="1" t="s">
        <v>346</v>
      </c>
      <c r="N475" s="1">
        <v>1659883773.299999</v>
      </c>
      <c r="O475" s="1">
        <f t="shared" si="34"/>
        <v>2.7398793076870293E-3</v>
      </c>
      <c r="P475" s="1">
        <f t="shared" si="35"/>
        <v>2.7398793076870294</v>
      </c>
      <c r="Q475" s="1">
        <f t="shared" si="36"/>
        <v>4.8780339283520222</v>
      </c>
      <c r="R475" s="1">
        <f t="shared" si="37"/>
        <v>250.69533333333331</v>
      </c>
      <c r="S475" s="1">
        <f t="shared" si="38"/>
        <v>185.44638970520558</v>
      </c>
      <c r="T475" s="1">
        <f t="shared" si="39"/>
        <v>18.424960319542333</v>
      </c>
      <c r="U475" s="1">
        <f t="shared" si="40"/>
        <v>24.90774598687938</v>
      </c>
      <c r="V475" s="1">
        <f t="shared" si="41"/>
        <v>0.13726637836788375</v>
      </c>
      <c r="W475" s="1">
        <f t="shared" si="42"/>
        <v>2.9187077353087836</v>
      </c>
      <c r="X475" s="1">
        <f t="shared" si="43"/>
        <v>0.13377821854979732</v>
      </c>
      <c r="Y475" s="1">
        <f t="shared" si="44"/>
        <v>8.3917401033259661E-2</v>
      </c>
      <c r="Z475" s="1">
        <f t="shared" si="45"/>
        <v>321.52441522812427</v>
      </c>
      <c r="AA475" s="1">
        <f t="shared" si="46"/>
        <v>32.192799189791586</v>
      </c>
      <c r="AB475" s="1">
        <f t="shared" si="47"/>
        <v>31.681319999999999</v>
      </c>
      <c r="AC475" s="1">
        <f t="shared" si="48"/>
        <v>4.6896260744128568</v>
      </c>
      <c r="AD475" s="1">
        <f t="shared" si="49"/>
        <v>60.501136804183943</v>
      </c>
      <c r="AE475" s="1">
        <f t="shared" si="50"/>
        <v>2.7307551472092593</v>
      </c>
      <c r="AF475" s="1">
        <f t="shared" si="51"/>
        <v>4.5135600609415567</v>
      </c>
      <c r="AG475" s="1">
        <f t="shared" si="52"/>
        <v>1.9588709272035976</v>
      </c>
      <c r="AH475" s="1">
        <f t="shared" si="53"/>
        <v>-120.82867746899799</v>
      </c>
      <c r="AI475" s="1">
        <f t="shared" si="54"/>
        <v>-105.87364243024786</v>
      </c>
      <c r="AJ475" s="1">
        <f t="shared" si="55"/>
        <v>-8.1734812298134312</v>
      </c>
      <c r="AK475" s="1">
        <f t="shared" si="56"/>
        <v>86.648614099064986</v>
      </c>
      <c r="AL475" s="1">
        <f t="shared" si="57"/>
        <v>34.357353182825683</v>
      </c>
      <c r="AM475" s="1">
        <f t="shared" si="58"/>
        <v>2.7025023133447053</v>
      </c>
      <c r="AN475" s="1">
        <f t="shared" si="59"/>
        <v>4.8780339283520222</v>
      </c>
      <c r="AO475" s="1">
        <v>326.3134407081817</v>
      </c>
      <c r="AP475" s="1">
        <v>294.24612121212118</v>
      </c>
      <c r="AQ475" s="1">
        <v>5.0376761939498476</v>
      </c>
      <c r="AR475" s="1">
        <v>65.940295061858151</v>
      </c>
      <c r="AS475" s="1">
        <f t="shared" si="60"/>
        <v>2.7398793076870294</v>
      </c>
      <c r="AT475" s="1">
        <v>24.285705877870129</v>
      </c>
      <c r="AU475" s="1">
        <v>27.482406666666659</v>
      </c>
      <c r="AV475" s="1">
        <v>-1.5445804566640791E-5</v>
      </c>
      <c r="AW475" s="1">
        <v>81.189635881585644</v>
      </c>
      <c r="AX475" s="1">
        <v>5</v>
      </c>
      <c r="AY475" s="1">
        <v>1</v>
      </c>
      <c r="AZ475" s="1">
        <f t="shared" si="61"/>
        <v>1</v>
      </c>
      <c r="BA475" s="1">
        <f t="shared" si="62"/>
        <v>0</v>
      </c>
      <c r="BB475" s="1">
        <f t="shared" si="63"/>
        <v>51855.388230764642</v>
      </c>
      <c r="BC475" s="1">
        <f t="shared" si="64"/>
        <v>2000.0546666666669</v>
      </c>
      <c r="BD475" s="1">
        <f t="shared" si="65"/>
        <v>1681.2457596000645</v>
      </c>
      <c r="BE475" s="1">
        <f t="shared" si="66"/>
        <v>0.84059990340267243</v>
      </c>
      <c r="BF475" s="1">
        <f t="shared" si="67"/>
        <v>0.16075781356715796</v>
      </c>
      <c r="BG475" s="1">
        <v>6</v>
      </c>
      <c r="BH475" s="1">
        <v>0.5</v>
      </c>
      <c r="BI475" s="1" t="s">
        <v>347</v>
      </c>
      <c r="BJ475" s="1">
        <v>2</v>
      </c>
      <c r="BK475" s="1" t="b">
        <v>1</v>
      </c>
      <c r="BL475" s="1">
        <v>1659883773.299999</v>
      </c>
      <c r="BM475" s="1">
        <v>250.69533333333331</v>
      </c>
      <c r="BN475" s="1">
        <v>292.72539999999998</v>
      </c>
      <c r="BO475" s="1">
        <v>27.48492666666667</v>
      </c>
      <c r="BP475" s="1">
        <v>24.331939999999999</v>
      </c>
      <c r="BQ475" s="1">
        <v>249.6603333333334</v>
      </c>
      <c r="BR475" s="1">
        <v>27.475353333333331</v>
      </c>
      <c r="BS475" s="1">
        <v>500.13993333333332</v>
      </c>
      <c r="BT475" s="1">
        <v>99.254673333333329</v>
      </c>
      <c r="BU475" s="1">
        <v>9.9972226666666664E-2</v>
      </c>
      <c r="BV475" s="1">
        <v>31.008479999999999</v>
      </c>
      <c r="BW475" s="1">
        <v>31.681319999999999</v>
      </c>
      <c r="BX475" s="1">
        <v>999.89999999999986</v>
      </c>
      <c r="BY475" s="1">
        <v>0</v>
      </c>
      <c r="BZ475" s="1">
        <v>0</v>
      </c>
      <c r="CA475" s="1">
        <v>10012.954</v>
      </c>
      <c r="CB475" s="1">
        <v>0</v>
      </c>
      <c r="CC475" s="1">
        <v>188.9976666666667</v>
      </c>
      <c r="CD475" s="1">
        <v>-42.030073333333327</v>
      </c>
      <c r="CE475" s="1">
        <v>257.78026666666671</v>
      </c>
      <c r="CF475" s="1">
        <v>300.02480000000003</v>
      </c>
      <c r="CG475" s="1">
        <v>3.1529873333333329</v>
      </c>
      <c r="CH475" s="1">
        <v>292.72539999999998</v>
      </c>
      <c r="CI475" s="1">
        <v>24.331939999999999</v>
      </c>
      <c r="CJ475" s="1">
        <v>2.7280086666666672</v>
      </c>
      <c r="CK475" s="1">
        <v>2.41506</v>
      </c>
      <c r="CL475" s="1">
        <v>22.45480666666667</v>
      </c>
      <c r="CM475" s="1">
        <v>20.465093333333339</v>
      </c>
      <c r="CN475" s="1">
        <v>2000.0546666666669</v>
      </c>
      <c r="CO475" s="1">
        <v>0.9800034000000003</v>
      </c>
      <c r="CP475" s="1">
        <v>1.9996946666666671E-2</v>
      </c>
      <c r="CQ475" s="1">
        <v>0</v>
      </c>
      <c r="CR475" s="1">
        <v>2.654866666666666</v>
      </c>
      <c r="CS475" s="1">
        <v>0</v>
      </c>
      <c r="CT475" s="1">
        <v>14705.36666666667</v>
      </c>
      <c r="CU475" s="1">
        <v>17412.82</v>
      </c>
      <c r="CV475" s="1">
        <v>42.686999999999998</v>
      </c>
      <c r="CW475" s="1">
        <v>44.403933333333342</v>
      </c>
      <c r="CX475" s="1">
        <v>42.686999999999998</v>
      </c>
      <c r="CY475" s="1">
        <v>42.791333333333341</v>
      </c>
      <c r="CZ475" s="1">
        <v>42.8414</v>
      </c>
      <c r="DA475" s="1">
        <v>1960.060666666667</v>
      </c>
      <c r="DB475" s="1">
        <v>39.994666666666667</v>
      </c>
      <c r="DC475" s="1">
        <v>0</v>
      </c>
      <c r="DD475" s="1">
        <v>1659883780.0999999</v>
      </c>
      <c r="DE475" s="1">
        <v>0</v>
      </c>
      <c r="DF475" s="1">
        <v>1659883469</v>
      </c>
      <c r="DG475" s="1" t="s">
        <v>1116</v>
      </c>
      <c r="DH475" s="1">
        <v>1659883467</v>
      </c>
      <c r="DI475" s="1">
        <v>1659883469</v>
      </c>
      <c r="DJ475" s="1">
        <v>2</v>
      </c>
      <c r="DK475" s="1">
        <v>0.127</v>
      </c>
      <c r="DL475" s="1">
        <v>-8.9999999999999993E-3</v>
      </c>
      <c r="DM475" s="1">
        <v>1.3560000000000001</v>
      </c>
      <c r="DN475" s="1">
        <v>1.4999999999999999E-2</v>
      </c>
      <c r="DO475" s="1">
        <v>400</v>
      </c>
      <c r="DP475" s="1">
        <v>25</v>
      </c>
      <c r="DQ475" s="1">
        <v>0.21</v>
      </c>
      <c r="DR475" s="1">
        <v>0.05</v>
      </c>
      <c r="DS475" s="1">
        <v>3.9028051617078381</v>
      </c>
      <c r="DT475" s="1">
        <v>6.9777666073296203</v>
      </c>
      <c r="DU475" s="1">
        <v>0.51980975531229368</v>
      </c>
      <c r="DV475" s="1">
        <v>0</v>
      </c>
      <c r="DW475" s="1">
        <v>-41.743387096774192</v>
      </c>
      <c r="DX475" s="1">
        <v>-13.80015483870957</v>
      </c>
      <c r="DY475" s="1">
        <v>1.0294971449433019</v>
      </c>
      <c r="DZ475" s="1">
        <v>0</v>
      </c>
      <c r="EA475" s="1">
        <v>189.07883428860109</v>
      </c>
      <c r="EB475" s="1">
        <v>204.3511542088423</v>
      </c>
      <c r="EC475" s="1">
        <v>14.824626450878441</v>
      </c>
      <c r="ED475" s="1">
        <v>0</v>
      </c>
      <c r="EE475" s="1">
        <v>3.1286536585365852</v>
      </c>
      <c r="EF475" s="1">
        <v>0.43627965156794279</v>
      </c>
      <c r="EG475" s="1">
        <v>4.4355139760804248E-2</v>
      </c>
      <c r="EH475" s="1">
        <v>0</v>
      </c>
      <c r="EI475" s="1">
        <v>1.959978962536812</v>
      </c>
      <c r="EJ475" s="1">
        <v>-5.118590923567088E-2</v>
      </c>
      <c r="EK475" s="1">
        <v>3.74367791197971E-3</v>
      </c>
      <c r="EL475" s="1">
        <v>1</v>
      </c>
      <c r="EM475" s="1">
        <v>1</v>
      </c>
      <c r="EN475" s="1">
        <v>5</v>
      </c>
      <c r="EO475" s="1" t="s">
        <v>371</v>
      </c>
      <c r="EP475" s="1">
        <v>2.9420999999999999</v>
      </c>
      <c r="EQ475" s="1">
        <v>2.80105</v>
      </c>
      <c r="ER475" s="1">
        <v>6.7518400000000006E-2</v>
      </c>
      <c r="ES475" s="1">
        <v>7.5773400000000005E-2</v>
      </c>
      <c r="ET475" s="1">
        <v>0.118216</v>
      </c>
      <c r="EU475" s="1">
        <v>0.10845399999999999</v>
      </c>
      <c r="EV475" s="1">
        <v>19113</v>
      </c>
      <c r="EW475" s="1">
        <v>19864.099999999999</v>
      </c>
      <c r="EX475" s="1">
        <v>23839.9</v>
      </c>
      <c r="EY475" s="1">
        <v>25016.1</v>
      </c>
      <c r="EZ475" s="1">
        <v>33646.9</v>
      </c>
      <c r="FA475" s="1">
        <v>35612</v>
      </c>
      <c r="FB475" s="1">
        <v>43468.1</v>
      </c>
      <c r="FC475" s="1">
        <v>46243.1</v>
      </c>
      <c r="FD475" s="1">
        <v>1.94218</v>
      </c>
      <c r="FE475" s="1">
        <v>1.8412299999999999</v>
      </c>
      <c r="FF475" s="1">
        <v>9.9614300000000003E-2</v>
      </c>
      <c r="FG475" s="1">
        <v>0</v>
      </c>
      <c r="FH475" s="1">
        <v>30.043500000000002</v>
      </c>
      <c r="FI475" s="1">
        <v>999.9</v>
      </c>
      <c r="FJ475" s="1">
        <v>59.7</v>
      </c>
      <c r="FK475" s="1">
        <v>35.4</v>
      </c>
      <c r="FL475" s="1">
        <v>34.730600000000003</v>
      </c>
      <c r="FM475" s="1">
        <v>63.919800000000002</v>
      </c>
      <c r="FN475" s="1">
        <v>25.813300000000002</v>
      </c>
      <c r="FO475" s="1">
        <v>1</v>
      </c>
      <c r="FP475" s="1">
        <v>0.43718800000000002</v>
      </c>
      <c r="FQ475" s="1">
        <v>3.1446700000000001</v>
      </c>
      <c r="FR475" s="1">
        <v>20.291</v>
      </c>
      <c r="FS475" s="1">
        <v>5.2125000000000004</v>
      </c>
      <c r="FT475" s="1">
        <v>11.907500000000001</v>
      </c>
      <c r="FU475" s="1">
        <v>5.0030000000000001</v>
      </c>
      <c r="FV475" s="1">
        <v>3.2896299999999998</v>
      </c>
      <c r="FW475" s="1">
        <v>9999</v>
      </c>
      <c r="FX475" s="1">
        <v>9999</v>
      </c>
      <c r="FY475" s="1">
        <v>9999</v>
      </c>
      <c r="FZ475" s="1">
        <v>999.9</v>
      </c>
      <c r="GA475" s="1">
        <v>1.8595900000000001</v>
      </c>
      <c r="GB475" s="1">
        <v>1.8545400000000001</v>
      </c>
      <c r="GC475" s="1">
        <v>1.8577600000000001</v>
      </c>
      <c r="GD475" s="1">
        <v>1.8561000000000001</v>
      </c>
      <c r="GE475" s="1">
        <v>1.8549199999999999</v>
      </c>
      <c r="GF475" s="1">
        <v>1.8545499999999999</v>
      </c>
      <c r="GG475" s="1">
        <v>1.8532599999999999</v>
      </c>
      <c r="GH475" s="1">
        <v>1.8563799999999999</v>
      </c>
      <c r="GI475" s="1">
        <v>0</v>
      </c>
      <c r="GJ475" s="1">
        <v>0</v>
      </c>
      <c r="GK475" s="1">
        <v>0</v>
      </c>
      <c r="GL475" s="1">
        <v>0</v>
      </c>
      <c r="GM475" s="1" t="s">
        <v>350</v>
      </c>
      <c r="GN475" s="1" t="s">
        <v>351</v>
      </c>
      <c r="GO475" s="1" t="s">
        <v>352</v>
      </c>
      <c r="GP475" s="1" t="s">
        <v>352</v>
      </c>
      <c r="GQ475" s="1" t="s">
        <v>352</v>
      </c>
      <c r="GR475" s="1" t="s">
        <v>352</v>
      </c>
      <c r="GS475" s="1">
        <v>0</v>
      </c>
      <c r="GT475" s="1">
        <v>100</v>
      </c>
      <c r="GU475" s="1">
        <v>100</v>
      </c>
      <c r="GV475" s="1">
        <v>1.1220000000000001</v>
      </c>
      <c r="GW475" s="1">
        <v>9.5999999999999992E-3</v>
      </c>
      <c r="GX475" s="1">
        <v>0.36794396410256031</v>
      </c>
      <c r="GY475" s="1">
        <v>3.036990343597491E-3</v>
      </c>
      <c r="GZ475" s="1">
        <v>-1.538114387597119E-6</v>
      </c>
      <c r="HA475" s="1">
        <v>3.3909691194327332E-10</v>
      </c>
      <c r="HB475" s="1">
        <v>-6.1192808482915917E-2</v>
      </c>
      <c r="HC475" s="1">
        <v>9.7621983196103414E-3</v>
      </c>
      <c r="HD475" s="1">
        <v>-3.3387782167185642E-4</v>
      </c>
      <c r="HE475" s="1">
        <v>2.632278881966732E-6</v>
      </c>
      <c r="HF475" s="1">
        <v>6</v>
      </c>
      <c r="HG475" s="1">
        <v>2134</v>
      </c>
      <c r="HH475" s="1">
        <v>2</v>
      </c>
      <c r="HI475" s="1">
        <v>31</v>
      </c>
      <c r="HJ475" s="1">
        <v>5.2</v>
      </c>
      <c r="HK475" s="1">
        <v>5.2</v>
      </c>
      <c r="HL475" s="1">
        <v>0.924072</v>
      </c>
      <c r="HM475" s="1">
        <v>2.3315399999999999</v>
      </c>
      <c r="HN475" s="1">
        <v>1.4978</v>
      </c>
      <c r="HO475" s="1">
        <v>2.3071299999999999</v>
      </c>
      <c r="HP475" s="1">
        <v>1.5478499999999999</v>
      </c>
      <c r="HQ475" s="1">
        <v>2.4523899999999998</v>
      </c>
      <c r="HR475" s="1">
        <v>39.316899999999997</v>
      </c>
      <c r="HS475" s="1">
        <v>15.0952</v>
      </c>
      <c r="HT475" s="1">
        <v>18</v>
      </c>
      <c r="HU475" s="1">
        <v>491.66699999999997</v>
      </c>
      <c r="HV475" s="1">
        <v>489.98200000000003</v>
      </c>
      <c r="HW475" s="1">
        <v>25.637599999999999</v>
      </c>
      <c r="HX475" s="1">
        <v>32.586599999999997</v>
      </c>
      <c r="HY475" s="1">
        <v>30.000399999999999</v>
      </c>
      <c r="HZ475" s="1">
        <v>32.289000000000001</v>
      </c>
      <c r="IA475" s="1">
        <v>32.3825</v>
      </c>
      <c r="IB475" s="1">
        <v>18.690899999999999</v>
      </c>
      <c r="IC475" s="1">
        <v>32.763599999999997</v>
      </c>
      <c r="ID475" s="1">
        <v>15.757199999999999</v>
      </c>
      <c r="IE475" s="1">
        <v>25.645199999999999</v>
      </c>
      <c r="IF475" s="1">
        <v>371.60300000000001</v>
      </c>
      <c r="IG475" s="1">
        <v>24.178999999999998</v>
      </c>
      <c r="IH475" s="1">
        <v>100.515</v>
      </c>
      <c r="II475" s="1">
        <v>100.221</v>
      </c>
      <c r="IJ475" s="1" t="s">
        <v>1117</v>
      </c>
    </row>
    <row r="476" spans="1:244" ht="15.75" customHeight="1" x14ac:dyDescent="0.3">
      <c r="A476" s="1">
        <v>460</v>
      </c>
      <c r="B476" s="1">
        <v>1659883782.0999999</v>
      </c>
      <c r="C476" s="1">
        <v>3525</v>
      </c>
      <c r="D476" s="1" t="s">
        <v>1246</v>
      </c>
      <c r="E476" s="1" t="s">
        <v>1247</v>
      </c>
      <c r="F476" s="1">
        <v>1</v>
      </c>
      <c r="G476" s="1" t="s">
        <v>1105</v>
      </c>
      <c r="H476" s="1" t="s">
        <v>345</v>
      </c>
      <c r="I476" s="1" t="s">
        <v>1102</v>
      </c>
      <c r="J476" s="1" t="s">
        <v>1113</v>
      </c>
      <c r="K476" s="1" t="s">
        <v>1114</v>
      </c>
      <c r="L476" s="1" t="s">
        <v>1115</v>
      </c>
      <c r="M476" s="1" t="s">
        <v>346</v>
      </c>
      <c r="N476" s="1">
        <v>1659883774.333333</v>
      </c>
      <c r="O476" s="1">
        <f t="shared" si="34"/>
        <v>2.7382891302188748E-3</v>
      </c>
      <c r="P476" s="1">
        <f t="shared" si="35"/>
        <v>2.7382891302188748</v>
      </c>
      <c r="Q476" s="1">
        <f t="shared" si="36"/>
        <v>5.049156619864128</v>
      </c>
      <c r="R476" s="1">
        <f t="shared" si="37"/>
        <v>255.6978</v>
      </c>
      <c r="S476" s="1">
        <f t="shared" si="38"/>
        <v>188.27203958467356</v>
      </c>
      <c r="T476" s="1">
        <f t="shared" si="39"/>
        <v>18.705725509173455</v>
      </c>
      <c r="U476" s="1">
        <f t="shared" si="40"/>
        <v>25.404796541487606</v>
      </c>
      <c r="V476" s="1">
        <f t="shared" si="41"/>
        <v>0.13723782184516653</v>
      </c>
      <c r="W476" s="1">
        <f t="shared" si="42"/>
        <v>2.9180544426082049</v>
      </c>
      <c r="X476" s="1">
        <f t="shared" si="43"/>
        <v>0.13375033411561707</v>
      </c>
      <c r="Y476" s="1">
        <f t="shared" si="44"/>
        <v>8.3899914186479158E-2</v>
      </c>
      <c r="Z476" s="1">
        <f t="shared" si="45"/>
        <v>321.52522860000005</v>
      </c>
      <c r="AA476" s="1">
        <f t="shared" si="46"/>
        <v>32.192105233306066</v>
      </c>
      <c r="AB476" s="1">
        <f t="shared" si="47"/>
        <v>31.67863333333333</v>
      </c>
      <c r="AC476" s="1">
        <f t="shared" si="48"/>
        <v>4.6889113170590795</v>
      </c>
      <c r="AD476" s="1">
        <f t="shared" si="49"/>
        <v>60.505919700132459</v>
      </c>
      <c r="AE476" s="1">
        <f t="shared" si="50"/>
        <v>2.7307592763398207</v>
      </c>
      <c r="AF476" s="1">
        <f t="shared" si="51"/>
        <v>4.5132100955963859</v>
      </c>
      <c r="AG476" s="1">
        <f t="shared" si="52"/>
        <v>1.9581520407192587</v>
      </c>
      <c r="AH476" s="1">
        <f t="shared" si="53"/>
        <v>-120.75855064265238</v>
      </c>
      <c r="AI476" s="1">
        <f t="shared" si="54"/>
        <v>-105.64123604564111</v>
      </c>
      <c r="AJ476" s="1">
        <f t="shared" si="55"/>
        <v>-8.157202503826257</v>
      </c>
      <c r="AK476" s="1">
        <f t="shared" si="56"/>
        <v>86.968239407880276</v>
      </c>
      <c r="AL476" s="1">
        <f t="shared" si="57"/>
        <v>34.540836535086306</v>
      </c>
      <c r="AM476" s="1">
        <f t="shared" si="58"/>
        <v>2.7082545041770136</v>
      </c>
      <c r="AN476" s="1">
        <f t="shared" si="59"/>
        <v>5.049156619864128</v>
      </c>
      <c r="AO476" s="1">
        <v>331.58694844844462</v>
      </c>
      <c r="AP476" s="1">
        <v>299.29213333333331</v>
      </c>
      <c r="AQ476" s="1">
        <v>5.0409134941721874</v>
      </c>
      <c r="AR476" s="1">
        <v>65.940295061858151</v>
      </c>
      <c r="AS476" s="1">
        <f t="shared" si="60"/>
        <v>2.7382891302188748</v>
      </c>
      <c r="AT476" s="1">
        <v>24.28720382479241</v>
      </c>
      <c r="AU476" s="1">
        <v>27.482043030303021</v>
      </c>
      <c r="AV476" s="1">
        <v>-1.0722153787852129E-5</v>
      </c>
      <c r="AW476" s="1">
        <v>81.189635881585644</v>
      </c>
      <c r="AX476" s="1">
        <v>5</v>
      </c>
      <c r="AY476" s="1">
        <v>1</v>
      </c>
      <c r="AZ476" s="1">
        <f t="shared" si="61"/>
        <v>1</v>
      </c>
      <c r="BA476" s="1">
        <f t="shared" si="62"/>
        <v>0</v>
      </c>
      <c r="BB476" s="1">
        <f t="shared" si="63"/>
        <v>51837.070924093008</v>
      </c>
      <c r="BC476" s="1">
        <f t="shared" si="64"/>
        <v>2000.06</v>
      </c>
      <c r="BD476" s="1">
        <f t="shared" si="65"/>
        <v>1681.2502199999997</v>
      </c>
      <c r="BE476" s="1">
        <f t="shared" si="66"/>
        <v>0.84059989200323981</v>
      </c>
      <c r="BF476" s="1">
        <f t="shared" si="67"/>
        <v>0.16075779156625303</v>
      </c>
      <c r="BG476" s="1">
        <v>6</v>
      </c>
      <c r="BH476" s="1">
        <v>0.5</v>
      </c>
      <c r="BI476" s="1" t="s">
        <v>347</v>
      </c>
      <c r="BJ476" s="1">
        <v>2</v>
      </c>
      <c r="BK476" s="1" t="b">
        <v>1</v>
      </c>
      <c r="BL476" s="1">
        <v>1659883774.333333</v>
      </c>
      <c r="BM476" s="1">
        <v>255.6978</v>
      </c>
      <c r="BN476" s="1">
        <v>297.96626666666668</v>
      </c>
      <c r="BO476" s="1">
        <v>27.484933333333341</v>
      </c>
      <c r="BP476" s="1">
        <v>24.32521333333333</v>
      </c>
      <c r="BQ476" s="1">
        <v>254.65126666666669</v>
      </c>
      <c r="BR476" s="1">
        <v>27.475353333333331</v>
      </c>
      <c r="BS476" s="1">
        <v>500.13639999999998</v>
      </c>
      <c r="BT476" s="1">
        <v>99.254793333333325</v>
      </c>
      <c r="BU476" s="1">
        <v>9.9978360000000002E-2</v>
      </c>
      <c r="BV476" s="1">
        <v>31.00712</v>
      </c>
      <c r="BW476" s="1">
        <v>31.67863333333333</v>
      </c>
      <c r="BX476" s="1">
        <v>999.89999999999986</v>
      </c>
      <c r="BY476" s="1">
        <v>0</v>
      </c>
      <c r="BZ476" s="1">
        <v>0</v>
      </c>
      <c r="CA476" s="1">
        <v>10009.206</v>
      </c>
      <c r="CB476" s="1">
        <v>0</v>
      </c>
      <c r="CC476" s="1">
        <v>188.41493333333329</v>
      </c>
      <c r="CD476" s="1">
        <v>-42.268406666666657</v>
      </c>
      <c r="CE476" s="1">
        <v>262.92413333333332</v>
      </c>
      <c r="CF476" s="1">
        <v>305.39426666666662</v>
      </c>
      <c r="CG476" s="1">
        <v>3.1597213333333332</v>
      </c>
      <c r="CH476" s="1">
        <v>297.96626666666668</v>
      </c>
      <c r="CI476" s="1">
        <v>24.32521333333333</v>
      </c>
      <c r="CJ476" s="1">
        <v>2.7280126666666669</v>
      </c>
      <c r="CK476" s="1">
        <v>2.414394666666666</v>
      </c>
      <c r="CL476" s="1">
        <v>22.45483333333334</v>
      </c>
      <c r="CM476" s="1">
        <v>20.46063333333333</v>
      </c>
      <c r="CN476" s="1">
        <v>2000.06</v>
      </c>
      <c r="CO476" s="1">
        <v>0.9800036000000002</v>
      </c>
      <c r="CP476" s="1">
        <v>1.9996753333333329E-2</v>
      </c>
      <c r="CQ476" s="1">
        <v>0</v>
      </c>
      <c r="CR476" s="1">
        <v>2.6701999999999999</v>
      </c>
      <c r="CS476" s="1">
        <v>0</v>
      </c>
      <c r="CT476" s="1">
        <v>14704.04</v>
      </c>
      <c r="CU476" s="1">
        <v>17412.866666666661</v>
      </c>
      <c r="CV476" s="1">
        <v>42.686999999999998</v>
      </c>
      <c r="CW476" s="1">
        <v>44.40806666666667</v>
      </c>
      <c r="CX476" s="1">
        <v>42.691200000000002</v>
      </c>
      <c r="CY476" s="1">
        <v>42.79546666666667</v>
      </c>
      <c r="CZ476" s="1">
        <v>42.845599999999997</v>
      </c>
      <c r="DA476" s="1">
        <v>1960.066</v>
      </c>
      <c r="DB476" s="1">
        <v>39.994000000000007</v>
      </c>
      <c r="DC476" s="1">
        <v>0</v>
      </c>
      <c r="DD476" s="1">
        <v>1659883780.7</v>
      </c>
      <c r="DE476" s="1">
        <v>0</v>
      </c>
      <c r="DF476" s="1">
        <v>1659883469</v>
      </c>
      <c r="DG476" s="1" t="s">
        <v>1116</v>
      </c>
      <c r="DH476" s="1">
        <v>1659883467</v>
      </c>
      <c r="DI476" s="1">
        <v>1659883469</v>
      </c>
      <c r="DJ476" s="1">
        <v>2</v>
      </c>
      <c r="DK476" s="1">
        <v>0.127</v>
      </c>
      <c r="DL476" s="1">
        <v>-8.9999999999999993E-3</v>
      </c>
      <c r="DM476" s="1">
        <v>1.3560000000000001</v>
      </c>
      <c r="DN476" s="1">
        <v>1.4999999999999999E-2</v>
      </c>
      <c r="DO476" s="1">
        <v>400</v>
      </c>
      <c r="DP476" s="1">
        <v>25</v>
      </c>
      <c r="DQ476" s="1">
        <v>0.21</v>
      </c>
      <c r="DR476" s="1">
        <v>0.05</v>
      </c>
      <c r="DS476" s="1">
        <v>4.0372130067008332</v>
      </c>
      <c r="DT476" s="1">
        <v>6.8324557772863752</v>
      </c>
      <c r="DU476" s="1">
        <v>0.52516568589685286</v>
      </c>
      <c r="DV476" s="1">
        <v>0</v>
      </c>
      <c r="DW476" s="1">
        <v>-42.153783333333323</v>
      </c>
      <c r="DX476" s="1">
        <v>-13.59754838709685</v>
      </c>
      <c r="DY476" s="1">
        <v>0.98137201545704444</v>
      </c>
      <c r="DZ476" s="1">
        <v>0</v>
      </c>
      <c r="EA476" s="1">
        <v>193.49311974670201</v>
      </c>
      <c r="EB476" s="1">
        <v>207.8927987668738</v>
      </c>
      <c r="EC476" s="1">
        <v>15.58022831885263</v>
      </c>
      <c r="ED476" s="1">
        <v>0</v>
      </c>
      <c r="EE476" s="1">
        <v>3.1387687500000001</v>
      </c>
      <c r="EF476" s="1">
        <v>0.44387921200750408</v>
      </c>
      <c r="EG476" s="1">
        <v>4.3992402366062042E-2</v>
      </c>
      <c r="EH476" s="1">
        <v>0</v>
      </c>
      <c r="EI476" s="1">
        <v>1.9589980287341151</v>
      </c>
      <c r="EJ476" s="1">
        <v>-4.7283946965446182E-2</v>
      </c>
      <c r="EK476" s="1">
        <v>3.584764113620598E-3</v>
      </c>
      <c r="EL476" s="1">
        <v>1</v>
      </c>
      <c r="EM476" s="1">
        <v>1</v>
      </c>
      <c r="EN476" s="1">
        <v>5</v>
      </c>
      <c r="EO476" s="1" t="s">
        <v>371</v>
      </c>
      <c r="EP476" s="1">
        <v>2.94197</v>
      </c>
      <c r="EQ476" s="1">
        <v>2.8012899999999998</v>
      </c>
      <c r="ER476" s="1">
        <v>6.8462700000000001E-2</v>
      </c>
      <c r="ES476" s="1">
        <v>7.66844E-2</v>
      </c>
      <c r="ET476" s="1">
        <v>0.118218</v>
      </c>
      <c r="EU476" s="1">
        <v>0.10843899999999999</v>
      </c>
      <c r="EV476" s="1">
        <v>19093.599999999999</v>
      </c>
      <c r="EW476" s="1">
        <v>19844.400000000001</v>
      </c>
      <c r="EX476" s="1">
        <v>23839.8</v>
      </c>
      <c r="EY476" s="1">
        <v>25015.9</v>
      </c>
      <c r="EZ476" s="1">
        <v>33646.699999999997</v>
      </c>
      <c r="FA476" s="1">
        <v>35612.400000000001</v>
      </c>
      <c r="FB476" s="1">
        <v>43467.8</v>
      </c>
      <c r="FC476" s="1">
        <v>46242.8</v>
      </c>
      <c r="FD476" s="1">
        <v>1.94208</v>
      </c>
      <c r="FE476" s="1">
        <v>1.8411999999999999</v>
      </c>
      <c r="FF476" s="1">
        <v>9.9651500000000004E-2</v>
      </c>
      <c r="FG476" s="1">
        <v>0</v>
      </c>
      <c r="FH476" s="1">
        <v>30.042899999999999</v>
      </c>
      <c r="FI476" s="1">
        <v>999.9</v>
      </c>
      <c r="FJ476" s="1">
        <v>59.7</v>
      </c>
      <c r="FK476" s="1">
        <v>35.4</v>
      </c>
      <c r="FL476" s="1">
        <v>34.732999999999997</v>
      </c>
      <c r="FM476" s="1">
        <v>64.119799999999998</v>
      </c>
      <c r="FN476" s="1">
        <v>26.3141</v>
      </c>
      <c r="FO476" s="1">
        <v>1</v>
      </c>
      <c r="FP476" s="1">
        <v>0.43716500000000003</v>
      </c>
      <c r="FQ476" s="1">
        <v>3.1384699999999999</v>
      </c>
      <c r="FR476" s="1">
        <v>20.2911</v>
      </c>
      <c r="FS476" s="1">
        <v>5.2123499999999998</v>
      </c>
      <c r="FT476" s="1">
        <v>11.907400000000001</v>
      </c>
      <c r="FU476" s="1">
        <v>5.0029500000000002</v>
      </c>
      <c r="FV476" s="1">
        <v>3.2896000000000001</v>
      </c>
      <c r="FW476" s="1">
        <v>9999</v>
      </c>
      <c r="FX476" s="1">
        <v>9999</v>
      </c>
      <c r="FY476" s="1">
        <v>9999</v>
      </c>
      <c r="FZ476" s="1">
        <v>999.9</v>
      </c>
      <c r="GA476" s="1">
        <v>1.8595900000000001</v>
      </c>
      <c r="GB476" s="1">
        <v>1.8545499999999999</v>
      </c>
      <c r="GC476" s="1">
        <v>1.8577600000000001</v>
      </c>
      <c r="GD476" s="1">
        <v>1.8561000000000001</v>
      </c>
      <c r="GE476" s="1">
        <v>1.8549</v>
      </c>
      <c r="GF476" s="1">
        <v>1.8545499999999999</v>
      </c>
      <c r="GG476" s="1">
        <v>1.8532500000000001</v>
      </c>
      <c r="GH476" s="1">
        <v>1.8563799999999999</v>
      </c>
      <c r="GI476" s="1">
        <v>0</v>
      </c>
      <c r="GJ476" s="1">
        <v>0</v>
      </c>
      <c r="GK476" s="1">
        <v>0</v>
      </c>
      <c r="GL476" s="1">
        <v>0</v>
      </c>
      <c r="GM476" s="1" t="s">
        <v>350</v>
      </c>
      <c r="GN476" s="1" t="s">
        <v>351</v>
      </c>
      <c r="GO476" s="1" t="s">
        <v>352</v>
      </c>
      <c r="GP476" s="1" t="s">
        <v>352</v>
      </c>
      <c r="GQ476" s="1" t="s">
        <v>352</v>
      </c>
      <c r="GR476" s="1" t="s">
        <v>352</v>
      </c>
      <c r="GS476" s="1">
        <v>0</v>
      </c>
      <c r="GT476" s="1">
        <v>100</v>
      </c>
      <c r="GU476" s="1">
        <v>100</v>
      </c>
      <c r="GV476" s="1">
        <v>1.133</v>
      </c>
      <c r="GW476" s="1">
        <v>9.5999999999999992E-3</v>
      </c>
      <c r="GX476" s="1">
        <v>0.36794396410256031</v>
      </c>
      <c r="GY476" s="1">
        <v>3.036990343597491E-3</v>
      </c>
      <c r="GZ476" s="1">
        <v>-1.538114387597119E-6</v>
      </c>
      <c r="HA476" s="1">
        <v>3.3909691194327332E-10</v>
      </c>
      <c r="HB476" s="1">
        <v>-6.1192808482915917E-2</v>
      </c>
      <c r="HC476" s="1">
        <v>9.7621983196103414E-3</v>
      </c>
      <c r="HD476" s="1">
        <v>-3.3387782167185642E-4</v>
      </c>
      <c r="HE476" s="1">
        <v>2.632278881966732E-6</v>
      </c>
      <c r="HF476" s="1">
        <v>6</v>
      </c>
      <c r="HG476" s="1">
        <v>2134</v>
      </c>
      <c r="HH476" s="1">
        <v>2</v>
      </c>
      <c r="HI476" s="1">
        <v>31</v>
      </c>
      <c r="HJ476" s="1">
        <v>5.3</v>
      </c>
      <c r="HK476" s="1">
        <v>5.2</v>
      </c>
      <c r="HL476" s="1">
        <v>0.9375</v>
      </c>
      <c r="HM476" s="1">
        <v>2.34131</v>
      </c>
      <c r="HN476" s="1">
        <v>1.4978</v>
      </c>
      <c r="HO476" s="1">
        <v>2.3071299999999999</v>
      </c>
      <c r="HP476" s="1">
        <v>1.5478499999999999</v>
      </c>
      <c r="HQ476" s="1">
        <v>2.2509800000000002</v>
      </c>
      <c r="HR476" s="1">
        <v>39.316899999999997</v>
      </c>
      <c r="HS476" s="1">
        <v>15.0777</v>
      </c>
      <c r="HT476" s="1">
        <v>18</v>
      </c>
      <c r="HU476" s="1">
        <v>491.61700000000002</v>
      </c>
      <c r="HV476" s="1">
        <v>489.97800000000001</v>
      </c>
      <c r="HW476" s="1">
        <v>25.6373</v>
      </c>
      <c r="HX476" s="1">
        <v>32.588099999999997</v>
      </c>
      <c r="HY476" s="1">
        <v>30.000399999999999</v>
      </c>
      <c r="HZ476" s="1">
        <v>32.290399999999998</v>
      </c>
      <c r="IA476" s="1">
        <v>32.384</v>
      </c>
      <c r="IB476" s="1">
        <v>18.8645</v>
      </c>
      <c r="IC476" s="1">
        <v>32.763599999999997</v>
      </c>
      <c r="ID476" s="1">
        <v>15.757199999999999</v>
      </c>
      <c r="IE476" s="1">
        <v>25.645199999999999</v>
      </c>
      <c r="IF476" s="1">
        <v>371.60300000000001</v>
      </c>
      <c r="IG476" s="1">
        <v>24.169599999999999</v>
      </c>
      <c r="IH476" s="1">
        <v>100.514</v>
      </c>
      <c r="II476" s="1">
        <v>100.221</v>
      </c>
      <c r="IJ476" s="1" t="s">
        <v>1117</v>
      </c>
    </row>
    <row r="477" spans="1:244" ht="15.75" customHeight="1" x14ac:dyDescent="0.3">
      <c r="A477" s="1">
        <v>461</v>
      </c>
      <c r="B477" s="1">
        <v>1659883783.0999999</v>
      </c>
      <c r="C477" s="1">
        <v>3526</v>
      </c>
      <c r="D477" s="1" t="s">
        <v>1248</v>
      </c>
      <c r="E477" s="1" t="s">
        <v>1249</v>
      </c>
      <c r="F477" s="1">
        <v>1</v>
      </c>
      <c r="G477" s="1" t="s">
        <v>1105</v>
      </c>
      <c r="H477" s="1" t="s">
        <v>345</v>
      </c>
      <c r="I477" s="1" t="s">
        <v>1102</v>
      </c>
      <c r="J477" s="1" t="s">
        <v>1113</v>
      </c>
      <c r="K477" s="1" t="s">
        <v>1114</v>
      </c>
      <c r="L477" s="1" t="s">
        <v>1115</v>
      </c>
      <c r="M477" s="1" t="s">
        <v>346</v>
      </c>
      <c r="N477" s="1">
        <v>1659883775.3666661</v>
      </c>
      <c r="O477" s="1">
        <f t="shared" si="34"/>
        <v>2.7365891518224116E-3</v>
      </c>
      <c r="P477" s="1">
        <f t="shared" si="35"/>
        <v>2.7365891518224115</v>
      </c>
      <c r="Q477" s="1">
        <f t="shared" si="36"/>
        <v>5.2003642626848778</v>
      </c>
      <c r="R477" s="1">
        <f t="shared" si="37"/>
        <v>260.71113333333341</v>
      </c>
      <c r="S477" s="1">
        <f t="shared" si="38"/>
        <v>191.33896987493011</v>
      </c>
      <c r="T477" s="1">
        <f t="shared" si="39"/>
        <v>19.01047504015883</v>
      </c>
      <c r="U477" s="1">
        <f t="shared" si="40"/>
        <v>25.902943327041712</v>
      </c>
      <c r="V477" s="1">
        <f t="shared" si="41"/>
        <v>0.13720445105440532</v>
      </c>
      <c r="W477" s="1">
        <f t="shared" si="42"/>
        <v>2.9173144554190182</v>
      </c>
      <c r="X477" s="1">
        <f t="shared" si="43"/>
        <v>0.13371777596781292</v>
      </c>
      <c r="Y477" s="1">
        <f t="shared" si="44"/>
        <v>8.3879493976484615E-2</v>
      </c>
      <c r="Z477" s="1">
        <f t="shared" si="45"/>
        <v>321.52433880000001</v>
      </c>
      <c r="AA477" s="1">
        <f t="shared" si="46"/>
        <v>32.191602685800675</v>
      </c>
      <c r="AB477" s="1">
        <f t="shared" si="47"/>
        <v>31.675866666666671</v>
      </c>
      <c r="AC477" s="1">
        <f t="shared" si="48"/>
        <v>4.6881753757411699</v>
      </c>
      <c r="AD477" s="1">
        <f t="shared" si="49"/>
        <v>60.509947568871034</v>
      </c>
      <c r="AE477" s="1">
        <f t="shared" si="50"/>
        <v>2.7307511100602881</v>
      </c>
      <c r="AF477" s="1">
        <f t="shared" si="51"/>
        <v>4.5128961762067465</v>
      </c>
      <c r="AG477" s="1">
        <f t="shared" si="52"/>
        <v>1.9574242656808818</v>
      </c>
      <c r="AH477" s="1">
        <f t="shared" si="53"/>
        <v>-120.68358159536835</v>
      </c>
      <c r="AI477" s="1">
        <f t="shared" si="54"/>
        <v>-105.37118952820522</v>
      </c>
      <c r="AJ477" s="1">
        <f t="shared" si="55"/>
        <v>-8.1382544284356833</v>
      </c>
      <c r="AK477" s="1">
        <f t="shared" si="56"/>
        <v>87.331313247990735</v>
      </c>
      <c r="AL477" s="1">
        <f t="shared" si="57"/>
        <v>34.712231391539234</v>
      </c>
      <c r="AM477" s="1">
        <f t="shared" si="58"/>
        <v>2.7138693805429415</v>
      </c>
      <c r="AN477" s="1">
        <f t="shared" si="59"/>
        <v>5.2003642626848778</v>
      </c>
      <c r="AO477" s="1">
        <v>336.84742148906707</v>
      </c>
      <c r="AP477" s="1">
        <v>304.34656363636338</v>
      </c>
      <c r="AQ477" s="1">
        <v>5.0447901675148632</v>
      </c>
      <c r="AR477" s="1">
        <v>65.940295061858151</v>
      </c>
      <c r="AS477" s="1">
        <f t="shared" si="60"/>
        <v>2.7365891518224115</v>
      </c>
      <c r="AT477" s="1">
        <v>24.289962371588079</v>
      </c>
      <c r="AU477" s="1">
        <v>27.482764242424238</v>
      </c>
      <c r="AV477" s="1">
        <v>-3.35910114122815E-6</v>
      </c>
      <c r="AW477" s="1">
        <v>81.189635881585644</v>
      </c>
      <c r="AX477" s="1">
        <v>5</v>
      </c>
      <c r="AY477" s="1">
        <v>1</v>
      </c>
      <c r="AZ477" s="1">
        <f t="shared" si="61"/>
        <v>1</v>
      </c>
      <c r="BA477" s="1">
        <f t="shared" si="62"/>
        <v>0</v>
      </c>
      <c r="BB477" s="1">
        <f t="shared" si="63"/>
        <v>51816.271991618843</v>
      </c>
      <c r="BC477" s="1">
        <f t="shared" si="64"/>
        <v>2000.0546666666669</v>
      </c>
      <c r="BD477" s="1">
        <f t="shared" si="65"/>
        <v>1681.2457200000001</v>
      </c>
      <c r="BE477" s="1">
        <f t="shared" si="66"/>
        <v>0.8405998836031815</v>
      </c>
      <c r="BF477" s="1">
        <f t="shared" si="67"/>
        <v>0.16075777535414032</v>
      </c>
      <c r="BG477" s="1">
        <v>6</v>
      </c>
      <c r="BH477" s="1">
        <v>0.5</v>
      </c>
      <c r="BI477" s="1" t="s">
        <v>347</v>
      </c>
      <c r="BJ477" s="1">
        <v>2</v>
      </c>
      <c r="BK477" s="1" t="b">
        <v>1</v>
      </c>
      <c r="BL477" s="1">
        <v>1659883775.3666661</v>
      </c>
      <c r="BM477" s="1">
        <v>260.71113333333341</v>
      </c>
      <c r="BN477" s="1">
        <v>303.20319999999998</v>
      </c>
      <c r="BO477" s="1">
        <v>27.4848</v>
      </c>
      <c r="BP477" s="1">
        <v>24.318533333333331</v>
      </c>
      <c r="BQ477" s="1">
        <v>259.65306666666669</v>
      </c>
      <c r="BR477" s="1">
        <v>27.475213333333329</v>
      </c>
      <c r="BS477" s="1">
        <v>500.1371333333334</v>
      </c>
      <c r="BT477" s="1">
        <v>99.254966666666675</v>
      </c>
      <c r="BU477" s="1">
        <v>9.9989893333333343E-2</v>
      </c>
      <c r="BV477" s="1">
        <v>31.0059</v>
      </c>
      <c r="BW477" s="1">
        <v>31.675866666666671</v>
      </c>
      <c r="BX477" s="1">
        <v>999.89999999999986</v>
      </c>
      <c r="BY477" s="1">
        <v>0</v>
      </c>
      <c r="BZ477" s="1">
        <v>0</v>
      </c>
      <c r="CA477" s="1">
        <v>10004.958000000001</v>
      </c>
      <c r="CB477" s="1">
        <v>0</v>
      </c>
      <c r="CC477" s="1">
        <v>187.83320000000001</v>
      </c>
      <c r="CD477" s="1">
        <v>-42.491999999999997</v>
      </c>
      <c r="CE477" s="1">
        <v>268.07913333333329</v>
      </c>
      <c r="CF477" s="1">
        <v>310.75966666666659</v>
      </c>
      <c r="CG477" s="1">
        <v>3.166262666666666</v>
      </c>
      <c r="CH477" s="1">
        <v>303.20319999999998</v>
      </c>
      <c r="CI477" s="1">
        <v>24.318533333333331</v>
      </c>
      <c r="CJ477" s="1">
        <v>2.7280039999999999</v>
      </c>
      <c r="CK477" s="1">
        <v>2.4137360000000001</v>
      </c>
      <c r="CL477" s="1">
        <v>22.45478</v>
      </c>
      <c r="CM477" s="1">
        <v>20.456213333333331</v>
      </c>
      <c r="CN477" s="1">
        <v>2000.0546666666669</v>
      </c>
      <c r="CO477" s="1">
        <v>0.9800038000000002</v>
      </c>
      <c r="CP477" s="1">
        <v>1.999656E-2</v>
      </c>
      <c r="CQ477" s="1">
        <v>0</v>
      </c>
      <c r="CR477" s="1">
        <v>2.7103333333333328</v>
      </c>
      <c r="CS477" s="1">
        <v>0</v>
      </c>
      <c r="CT477" s="1">
        <v>14702.74666666667</v>
      </c>
      <c r="CU477" s="1">
        <v>17412.82</v>
      </c>
      <c r="CV477" s="1">
        <v>42.686999999999998</v>
      </c>
      <c r="CW477" s="1">
        <v>44.412200000000013</v>
      </c>
      <c r="CX477" s="1">
        <v>42.691200000000002</v>
      </c>
      <c r="CY477" s="1">
        <v>42.79546666666667</v>
      </c>
      <c r="CZ477" s="1">
        <v>42.849799999999988</v>
      </c>
      <c r="DA477" s="1">
        <v>1960.061333333334</v>
      </c>
      <c r="DB477" s="1">
        <v>39.993333333333339</v>
      </c>
      <c r="DC477" s="1">
        <v>0</v>
      </c>
      <c r="DD477" s="1">
        <v>1659883781.9000001</v>
      </c>
      <c r="DE477" s="1">
        <v>0</v>
      </c>
      <c r="DF477" s="1">
        <v>1659883469</v>
      </c>
      <c r="DG477" s="1" t="s">
        <v>1116</v>
      </c>
      <c r="DH477" s="1">
        <v>1659883467</v>
      </c>
      <c r="DI477" s="1">
        <v>1659883469</v>
      </c>
      <c r="DJ477" s="1">
        <v>2</v>
      </c>
      <c r="DK477" s="1">
        <v>0.127</v>
      </c>
      <c r="DL477" s="1">
        <v>-8.9999999999999993E-3</v>
      </c>
      <c r="DM477" s="1">
        <v>1.3560000000000001</v>
      </c>
      <c r="DN477" s="1">
        <v>1.4999999999999999E-2</v>
      </c>
      <c r="DO477" s="1">
        <v>400</v>
      </c>
      <c r="DP477" s="1">
        <v>25</v>
      </c>
      <c r="DQ477" s="1">
        <v>0.21</v>
      </c>
      <c r="DR477" s="1">
        <v>0.05</v>
      </c>
      <c r="DS477" s="1">
        <v>4.24178215129451</v>
      </c>
      <c r="DT477" s="1">
        <v>6.8692622409154183</v>
      </c>
      <c r="DU477" s="1">
        <v>0.51296019488362643</v>
      </c>
      <c r="DV477" s="1">
        <v>0</v>
      </c>
      <c r="DW477" s="1">
        <v>-42.429619354838692</v>
      </c>
      <c r="DX477" s="1">
        <v>-13.3505516129032</v>
      </c>
      <c r="DY477" s="1">
        <v>0.99610192263169084</v>
      </c>
      <c r="DZ477" s="1">
        <v>0</v>
      </c>
      <c r="EA477" s="1">
        <v>199.47901737671009</v>
      </c>
      <c r="EB477" s="1">
        <v>208.89209704095609</v>
      </c>
      <c r="EC477" s="1">
        <v>15.155841865566771</v>
      </c>
      <c r="ED477" s="1">
        <v>0</v>
      </c>
      <c r="EE477" s="1">
        <v>3.1457775609756098</v>
      </c>
      <c r="EF477" s="1">
        <v>0.43254041811846627</v>
      </c>
      <c r="EG477" s="1">
        <v>4.4079721557511532E-2</v>
      </c>
      <c r="EH477" s="1">
        <v>0</v>
      </c>
      <c r="EI477" s="1">
        <v>1.9577457835433729</v>
      </c>
      <c r="EJ477" s="1">
        <v>-4.1890541255873139E-2</v>
      </c>
      <c r="EK477" s="1">
        <v>3.116560025582916E-3</v>
      </c>
      <c r="EL477" s="1">
        <v>1</v>
      </c>
      <c r="EM477" s="1">
        <v>1</v>
      </c>
      <c r="EN477" s="1">
        <v>5</v>
      </c>
      <c r="EO477" s="1" t="s">
        <v>371</v>
      </c>
      <c r="EP477" s="1">
        <v>2.9422999999999999</v>
      </c>
      <c r="EQ477" s="1">
        <v>2.8013499999999998</v>
      </c>
      <c r="ER477" s="1">
        <v>6.9399100000000005E-2</v>
      </c>
      <c r="ES477" s="1">
        <v>7.7589400000000003E-2</v>
      </c>
      <c r="ET477" s="1">
        <v>0.11822299999999999</v>
      </c>
      <c r="EU477" s="1">
        <v>0.108399</v>
      </c>
      <c r="EV477" s="1">
        <v>19074.3</v>
      </c>
      <c r="EW477" s="1">
        <v>19824.8</v>
      </c>
      <c r="EX477" s="1">
        <v>23839.7</v>
      </c>
      <c r="EY477" s="1">
        <v>25015.8</v>
      </c>
      <c r="EZ477" s="1">
        <v>33646.300000000003</v>
      </c>
      <c r="FA477" s="1">
        <v>35613.800000000003</v>
      </c>
      <c r="FB477" s="1">
        <v>43467.5</v>
      </c>
      <c r="FC477" s="1">
        <v>46242.5</v>
      </c>
      <c r="FD477" s="1">
        <v>1.9421999999999999</v>
      </c>
      <c r="FE477" s="1">
        <v>1.8410500000000001</v>
      </c>
      <c r="FF477" s="1">
        <v>9.9353499999999997E-2</v>
      </c>
      <c r="FG477" s="1">
        <v>0</v>
      </c>
      <c r="FH477" s="1">
        <v>30.0427</v>
      </c>
      <c r="FI477" s="1">
        <v>999.9</v>
      </c>
      <c r="FJ477" s="1">
        <v>59.7</v>
      </c>
      <c r="FK477" s="1">
        <v>35.4</v>
      </c>
      <c r="FL477" s="1">
        <v>34.733600000000003</v>
      </c>
      <c r="FM477" s="1">
        <v>64.139799999999994</v>
      </c>
      <c r="FN477" s="1">
        <v>25.625</v>
      </c>
      <c r="FO477" s="1">
        <v>1</v>
      </c>
      <c r="FP477" s="1">
        <v>0.43733499999999997</v>
      </c>
      <c r="FQ477" s="1">
        <v>3.13368</v>
      </c>
      <c r="FR477" s="1">
        <v>20.2912</v>
      </c>
      <c r="FS477" s="1">
        <v>5.2122000000000002</v>
      </c>
      <c r="FT477" s="1">
        <v>11.907500000000001</v>
      </c>
      <c r="FU477" s="1">
        <v>5.0027999999999997</v>
      </c>
      <c r="FV477" s="1">
        <v>3.28965</v>
      </c>
      <c r="FW477" s="1">
        <v>9999</v>
      </c>
      <c r="FX477" s="1">
        <v>9999</v>
      </c>
      <c r="FY477" s="1">
        <v>9999</v>
      </c>
      <c r="FZ477" s="1">
        <v>999.9</v>
      </c>
      <c r="GA477" s="1">
        <v>1.85958</v>
      </c>
      <c r="GB477" s="1">
        <v>1.8545499999999999</v>
      </c>
      <c r="GC477" s="1">
        <v>1.8577600000000001</v>
      </c>
      <c r="GD477" s="1">
        <v>1.85609</v>
      </c>
      <c r="GE477" s="1">
        <v>1.8549</v>
      </c>
      <c r="GF477" s="1">
        <v>1.8545499999999999</v>
      </c>
      <c r="GG477" s="1">
        <v>1.85324</v>
      </c>
      <c r="GH477" s="1">
        <v>1.8563799999999999</v>
      </c>
      <c r="GI477" s="1">
        <v>0</v>
      </c>
      <c r="GJ477" s="1">
        <v>0</v>
      </c>
      <c r="GK477" s="1">
        <v>0</v>
      </c>
      <c r="GL477" s="1">
        <v>0</v>
      </c>
      <c r="GM477" s="1" t="s">
        <v>350</v>
      </c>
      <c r="GN477" s="1" t="s">
        <v>351</v>
      </c>
      <c r="GO477" s="1" t="s">
        <v>352</v>
      </c>
      <c r="GP477" s="1" t="s">
        <v>352</v>
      </c>
      <c r="GQ477" s="1" t="s">
        <v>352</v>
      </c>
      <c r="GR477" s="1" t="s">
        <v>352</v>
      </c>
      <c r="GS477" s="1">
        <v>0</v>
      </c>
      <c r="GT477" s="1">
        <v>100</v>
      </c>
      <c r="GU477" s="1">
        <v>100</v>
      </c>
      <c r="GV477" s="1">
        <v>1.1439999999999999</v>
      </c>
      <c r="GW477" s="1">
        <v>9.5999999999999992E-3</v>
      </c>
      <c r="GX477" s="1">
        <v>0.36794396410256031</v>
      </c>
      <c r="GY477" s="1">
        <v>3.036990343597491E-3</v>
      </c>
      <c r="GZ477" s="1">
        <v>-1.538114387597119E-6</v>
      </c>
      <c r="HA477" s="1">
        <v>3.3909691194327332E-10</v>
      </c>
      <c r="HB477" s="1">
        <v>-6.1192808482915917E-2</v>
      </c>
      <c r="HC477" s="1">
        <v>9.7621983196103414E-3</v>
      </c>
      <c r="HD477" s="1">
        <v>-3.3387782167185642E-4</v>
      </c>
      <c r="HE477" s="1">
        <v>2.632278881966732E-6</v>
      </c>
      <c r="HF477" s="1">
        <v>6</v>
      </c>
      <c r="HG477" s="1">
        <v>2134</v>
      </c>
      <c r="HH477" s="1">
        <v>2</v>
      </c>
      <c r="HI477" s="1">
        <v>31</v>
      </c>
      <c r="HJ477" s="1">
        <v>5.3</v>
      </c>
      <c r="HK477" s="1">
        <v>5.2</v>
      </c>
      <c r="HL477" s="1">
        <v>0.94604500000000002</v>
      </c>
      <c r="HM477" s="1">
        <v>2.3327599999999999</v>
      </c>
      <c r="HN477" s="1">
        <v>1.4978</v>
      </c>
      <c r="HO477" s="1">
        <v>2.3071299999999999</v>
      </c>
      <c r="HP477" s="1">
        <v>1.5478499999999999</v>
      </c>
      <c r="HQ477" s="1">
        <v>2.4279799999999998</v>
      </c>
      <c r="HR477" s="1">
        <v>39.316899999999997</v>
      </c>
      <c r="HS477" s="1">
        <v>15.086399999999999</v>
      </c>
      <c r="HT477" s="1">
        <v>18</v>
      </c>
      <c r="HU477" s="1">
        <v>491.702</v>
      </c>
      <c r="HV477" s="1">
        <v>489.89299999999997</v>
      </c>
      <c r="HW477" s="1">
        <v>25.6372</v>
      </c>
      <c r="HX477" s="1">
        <v>32.589599999999997</v>
      </c>
      <c r="HY477" s="1">
        <v>30.000399999999999</v>
      </c>
      <c r="HZ477" s="1">
        <v>32.291899999999998</v>
      </c>
      <c r="IA477" s="1">
        <v>32.386000000000003</v>
      </c>
      <c r="IB477" s="1">
        <v>19.118500000000001</v>
      </c>
      <c r="IC477" s="1">
        <v>32.763599999999997</v>
      </c>
      <c r="ID477" s="1">
        <v>15.757199999999999</v>
      </c>
      <c r="IE477" s="1">
        <v>25.645199999999999</v>
      </c>
      <c r="IF477" s="1">
        <v>381.738</v>
      </c>
      <c r="IG477" s="1">
        <v>24.157</v>
      </c>
      <c r="IH477" s="1">
        <v>100.51300000000001</v>
      </c>
      <c r="II477" s="1">
        <v>100.22</v>
      </c>
      <c r="IJ477" s="1" t="s">
        <v>1117</v>
      </c>
    </row>
    <row r="478" spans="1:244" ht="15.75" customHeight="1" x14ac:dyDescent="0.3">
      <c r="A478" s="1">
        <v>462</v>
      </c>
      <c r="B478" s="1">
        <v>1659883784.0999999</v>
      </c>
      <c r="C478" s="1">
        <v>3527</v>
      </c>
      <c r="D478" s="1" t="s">
        <v>1250</v>
      </c>
      <c r="E478" s="1" t="s">
        <v>1251</v>
      </c>
      <c r="F478" s="1">
        <v>1</v>
      </c>
      <c r="G478" s="1" t="s">
        <v>1105</v>
      </c>
      <c r="H478" s="1" t="s">
        <v>345</v>
      </c>
      <c r="I478" s="1" t="s">
        <v>1102</v>
      </c>
      <c r="J478" s="1" t="s">
        <v>1113</v>
      </c>
      <c r="K478" s="1" t="s">
        <v>1114</v>
      </c>
      <c r="L478" s="1" t="s">
        <v>1115</v>
      </c>
      <c r="M478" s="1" t="s">
        <v>346</v>
      </c>
      <c r="N478" s="1">
        <v>1659883776.3999989</v>
      </c>
      <c r="O478" s="1">
        <f t="shared" si="34"/>
        <v>2.7385229588417158E-3</v>
      </c>
      <c r="P478" s="1">
        <f t="shared" si="35"/>
        <v>2.7385229588417159</v>
      </c>
      <c r="Q478" s="1">
        <f t="shared" si="36"/>
        <v>5.2860988140143741</v>
      </c>
      <c r="R478" s="1">
        <f t="shared" si="37"/>
        <v>265.73480000000001</v>
      </c>
      <c r="S478" s="1">
        <f t="shared" si="38"/>
        <v>195.2684169620332</v>
      </c>
      <c r="T478" s="1">
        <f t="shared" si="39"/>
        <v>19.400913099311666</v>
      </c>
      <c r="U478" s="1">
        <f t="shared" si="40"/>
        <v>26.402107634566271</v>
      </c>
      <c r="V478" s="1">
        <f t="shared" si="41"/>
        <v>0.13736288416892381</v>
      </c>
      <c r="W478" s="1">
        <f t="shared" si="42"/>
        <v>2.9166826235813343</v>
      </c>
      <c r="X478" s="1">
        <f t="shared" si="43"/>
        <v>0.13386752631560686</v>
      </c>
      <c r="Y478" s="1">
        <f t="shared" si="44"/>
        <v>8.3973839805306372E-2</v>
      </c>
      <c r="Z478" s="1">
        <f t="shared" si="45"/>
        <v>321.52451299999996</v>
      </c>
      <c r="AA478" s="1">
        <f t="shared" si="46"/>
        <v>32.190286180471524</v>
      </c>
      <c r="AB478" s="1">
        <f t="shared" si="47"/>
        <v>31.672879999999999</v>
      </c>
      <c r="AC478" s="1">
        <f t="shared" si="48"/>
        <v>4.687381026678481</v>
      </c>
      <c r="AD478" s="1">
        <f t="shared" si="49"/>
        <v>60.513639695370181</v>
      </c>
      <c r="AE478" s="1">
        <f t="shared" si="50"/>
        <v>2.7307537284782613</v>
      </c>
      <c r="AF478" s="1">
        <f t="shared" si="51"/>
        <v>4.5126251572786948</v>
      </c>
      <c r="AG478" s="1">
        <f t="shared" si="52"/>
        <v>1.9566272982002197</v>
      </c>
      <c r="AH478" s="1">
        <f t="shared" si="53"/>
        <v>-120.76886248491967</v>
      </c>
      <c r="AI478" s="1">
        <f t="shared" si="54"/>
        <v>-105.04436279960089</v>
      </c>
      <c r="AJ478" s="1">
        <f t="shared" si="55"/>
        <v>-8.1146081040042546</v>
      </c>
      <c r="AK478" s="1">
        <f t="shared" si="56"/>
        <v>87.596679611475111</v>
      </c>
      <c r="AL478" s="1">
        <f t="shared" si="57"/>
        <v>34.87569671471033</v>
      </c>
      <c r="AM478" s="1">
        <f t="shared" si="58"/>
        <v>2.7195146468530367</v>
      </c>
      <c r="AN478" s="1">
        <f t="shared" si="59"/>
        <v>5.2860988140143741</v>
      </c>
      <c r="AO478" s="1">
        <v>342.04498709943653</v>
      </c>
      <c r="AP478" s="1">
        <v>309.40503636363633</v>
      </c>
      <c r="AQ478" s="1">
        <v>5.0512422211809254</v>
      </c>
      <c r="AR478" s="1">
        <v>65.940295061858151</v>
      </c>
      <c r="AS478" s="1">
        <f t="shared" si="60"/>
        <v>2.7385229588417159</v>
      </c>
      <c r="AT478" s="1">
        <v>24.29007939000974</v>
      </c>
      <c r="AU478" s="1">
        <v>27.485143636363631</v>
      </c>
      <c r="AV478" s="1">
        <v>-2.350856281821267E-6</v>
      </c>
      <c r="AW478" s="1">
        <v>81.189635881585644</v>
      </c>
      <c r="AX478" s="1">
        <v>5</v>
      </c>
      <c r="AY478" s="1">
        <v>1</v>
      </c>
      <c r="AZ478" s="1">
        <f t="shared" si="61"/>
        <v>1</v>
      </c>
      <c r="BA478" s="1">
        <f t="shared" si="62"/>
        <v>0</v>
      </c>
      <c r="BB478" s="1">
        <f t="shared" si="63"/>
        <v>51798.516914431391</v>
      </c>
      <c r="BC478" s="1">
        <f t="shared" si="64"/>
        <v>2000.056</v>
      </c>
      <c r="BD478" s="1">
        <f t="shared" si="65"/>
        <v>1681.2468199999998</v>
      </c>
      <c r="BE478" s="1">
        <f t="shared" si="66"/>
        <v>0.84059987320355023</v>
      </c>
      <c r="BF478" s="1">
        <f t="shared" si="67"/>
        <v>0.16075775528285205</v>
      </c>
      <c r="BG478" s="1">
        <v>6</v>
      </c>
      <c r="BH478" s="1">
        <v>0.5</v>
      </c>
      <c r="BI478" s="1" t="s">
        <v>347</v>
      </c>
      <c r="BJ478" s="1">
        <v>2</v>
      </c>
      <c r="BK478" s="1" t="b">
        <v>1</v>
      </c>
      <c r="BL478" s="1">
        <v>1659883776.3999989</v>
      </c>
      <c r="BM478" s="1">
        <v>265.73480000000001</v>
      </c>
      <c r="BN478" s="1">
        <v>308.44139999999999</v>
      </c>
      <c r="BO478" s="1">
        <v>27.484786666666661</v>
      </c>
      <c r="BP478" s="1">
        <v>24.311913333333329</v>
      </c>
      <c r="BQ478" s="1">
        <v>264.66520000000003</v>
      </c>
      <c r="BR478" s="1">
        <v>27.475200000000001</v>
      </c>
      <c r="BS478" s="1">
        <v>500.13393333333329</v>
      </c>
      <c r="BT478" s="1">
        <v>99.255086666666685</v>
      </c>
      <c r="BU478" s="1">
        <v>0.10001336</v>
      </c>
      <c r="BV478" s="1">
        <v>31.004846666666669</v>
      </c>
      <c r="BW478" s="1">
        <v>31.672879999999999</v>
      </c>
      <c r="BX478" s="1">
        <v>999.89999999999986</v>
      </c>
      <c r="BY478" s="1">
        <v>0</v>
      </c>
      <c r="BZ478" s="1">
        <v>0</v>
      </c>
      <c r="CA478" s="1">
        <v>10001.334666666669</v>
      </c>
      <c r="CB478" s="1">
        <v>0</v>
      </c>
      <c r="CC478" s="1">
        <v>187.26079999999999</v>
      </c>
      <c r="CD478" s="1">
        <v>-42.706513333333341</v>
      </c>
      <c r="CE478" s="1">
        <v>273.24480000000011</v>
      </c>
      <c r="CF478" s="1">
        <v>316.12626666666648</v>
      </c>
      <c r="CG478" s="1">
        <v>3.1728713333333332</v>
      </c>
      <c r="CH478" s="1">
        <v>308.44139999999999</v>
      </c>
      <c r="CI478" s="1">
        <v>24.311913333333329</v>
      </c>
      <c r="CJ478" s="1">
        <v>2.7280053333333329</v>
      </c>
      <c r="CK478" s="1">
        <v>2.413081333333333</v>
      </c>
      <c r="CL478" s="1">
        <v>22.454786666666671</v>
      </c>
      <c r="CM478" s="1">
        <v>20.451820000000001</v>
      </c>
      <c r="CN478" s="1">
        <v>2000.056</v>
      </c>
      <c r="CO478" s="1">
        <v>0.98000400000000021</v>
      </c>
      <c r="CP478" s="1">
        <v>1.9996366666666661E-2</v>
      </c>
      <c r="CQ478" s="1">
        <v>0</v>
      </c>
      <c r="CR478" s="1">
        <v>2.804666666666666</v>
      </c>
      <c r="CS478" s="1">
        <v>0</v>
      </c>
      <c r="CT478" s="1">
        <v>14701.546666666671</v>
      </c>
      <c r="CU478" s="1">
        <v>17412.826666666671</v>
      </c>
      <c r="CV478" s="1">
        <v>42.686999999999998</v>
      </c>
      <c r="CW478" s="1">
        <v>44.416333333333327</v>
      </c>
      <c r="CX478" s="1">
        <v>42.691200000000002</v>
      </c>
      <c r="CY478" s="1">
        <v>42.799600000000012</v>
      </c>
      <c r="CZ478" s="1">
        <v>42.853999999999999</v>
      </c>
      <c r="DA478" s="1">
        <v>1960.063333333333</v>
      </c>
      <c r="DB478" s="1">
        <v>39.992666666666672</v>
      </c>
      <c r="DC478" s="1">
        <v>0</v>
      </c>
      <c r="DD478" s="1">
        <v>1659883783.0999999</v>
      </c>
      <c r="DE478" s="1">
        <v>0</v>
      </c>
      <c r="DF478" s="1">
        <v>1659883469</v>
      </c>
      <c r="DG478" s="1" t="s">
        <v>1116</v>
      </c>
      <c r="DH478" s="1">
        <v>1659883467</v>
      </c>
      <c r="DI478" s="1">
        <v>1659883469</v>
      </c>
      <c r="DJ478" s="1">
        <v>2</v>
      </c>
      <c r="DK478" s="1">
        <v>0.127</v>
      </c>
      <c r="DL478" s="1">
        <v>-8.9999999999999993E-3</v>
      </c>
      <c r="DM478" s="1">
        <v>1.3560000000000001</v>
      </c>
      <c r="DN478" s="1">
        <v>1.4999999999999999E-2</v>
      </c>
      <c r="DO478" s="1">
        <v>400</v>
      </c>
      <c r="DP478" s="1">
        <v>25</v>
      </c>
      <c r="DQ478" s="1">
        <v>0.21</v>
      </c>
      <c r="DR478" s="1">
        <v>0.05</v>
      </c>
      <c r="DS478" s="1">
        <v>4.24178215129451</v>
      </c>
      <c r="DT478" s="1">
        <v>6.8692622409154183</v>
      </c>
      <c r="DU478" s="1">
        <v>0.51296019488362643</v>
      </c>
      <c r="DV478" s="1">
        <v>0</v>
      </c>
      <c r="DW478" s="1">
        <v>-42.429619354838692</v>
      </c>
      <c r="DX478" s="1">
        <v>-13.3505516129032</v>
      </c>
      <c r="DY478" s="1">
        <v>0.99610192263169084</v>
      </c>
      <c r="DZ478" s="1">
        <v>0</v>
      </c>
      <c r="EA478" s="1">
        <v>199.47901737671009</v>
      </c>
      <c r="EB478" s="1">
        <v>208.89209704095609</v>
      </c>
      <c r="EC478" s="1">
        <v>15.155841865566771</v>
      </c>
      <c r="ED478" s="1">
        <v>0</v>
      </c>
      <c r="EE478" s="1">
        <v>3.1457775609756098</v>
      </c>
      <c r="EF478" s="1">
        <v>0.43254041811846627</v>
      </c>
      <c r="EG478" s="1">
        <v>4.4079721557511532E-2</v>
      </c>
      <c r="EH478" s="1">
        <v>0</v>
      </c>
      <c r="EI478" s="1">
        <v>1.9577457835433729</v>
      </c>
      <c r="EJ478" s="1">
        <v>-4.1890541255873139E-2</v>
      </c>
      <c r="EK478" s="1">
        <v>3.116560025582916E-3</v>
      </c>
      <c r="EL478" s="1">
        <v>1</v>
      </c>
      <c r="EM478" s="1">
        <v>1</v>
      </c>
      <c r="EN478" s="1">
        <v>5</v>
      </c>
      <c r="EO478" s="1" t="s">
        <v>371</v>
      </c>
      <c r="EP478" s="1">
        <v>2.9419300000000002</v>
      </c>
      <c r="EQ478" s="1">
        <v>2.8014000000000001</v>
      </c>
      <c r="ER478" s="1">
        <v>7.0332500000000006E-2</v>
      </c>
      <c r="ES478" s="1">
        <v>7.8493599999999997E-2</v>
      </c>
      <c r="ET478" s="1">
        <v>0.118229</v>
      </c>
      <c r="EU478" s="1">
        <v>0.108359</v>
      </c>
      <c r="EV478" s="1">
        <v>19055.2</v>
      </c>
      <c r="EW478" s="1">
        <v>19805.3</v>
      </c>
      <c r="EX478" s="1">
        <v>23839.599999999999</v>
      </c>
      <c r="EY478" s="1">
        <v>25015.7</v>
      </c>
      <c r="EZ478" s="1">
        <v>33646.1</v>
      </c>
      <c r="FA478" s="1">
        <v>35615.4</v>
      </c>
      <c r="FB478" s="1">
        <v>43467.5</v>
      </c>
      <c r="FC478" s="1">
        <v>46242.5</v>
      </c>
      <c r="FD478" s="1">
        <v>1.9421999999999999</v>
      </c>
      <c r="FE478" s="1">
        <v>1.8411500000000001</v>
      </c>
      <c r="FF478" s="1">
        <v>9.9092700000000006E-2</v>
      </c>
      <c r="FG478" s="1">
        <v>0</v>
      </c>
      <c r="FH478" s="1">
        <v>30.0427</v>
      </c>
      <c r="FI478" s="1">
        <v>999.9</v>
      </c>
      <c r="FJ478" s="1">
        <v>59.7</v>
      </c>
      <c r="FK478" s="1">
        <v>35.4</v>
      </c>
      <c r="FL478" s="1">
        <v>34.732100000000003</v>
      </c>
      <c r="FM478" s="1">
        <v>64.129800000000003</v>
      </c>
      <c r="FN478" s="1">
        <v>26.4543</v>
      </c>
      <c r="FO478" s="1">
        <v>1</v>
      </c>
      <c r="FP478" s="1">
        <v>0.43748999999999999</v>
      </c>
      <c r="FQ478" s="1">
        <v>3.1265800000000001</v>
      </c>
      <c r="FR478" s="1">
        <v>20.2912</v>
      </c>
      <c r="FS478" s="1">
        <v>5.2119</v>
      </c>
      <c r="FT478" s="1">
        <v>11.9077</v>
      </c>
      <c r="FU478" s="1">
        <v>5.0026999999999999</v>
      </c>
      <c r="FV478" s="1">
        <v>3.2895500000000002</v>
      </c>
      <c r="FW478" s="1">
        <v>9999</v>
      </c>
      <c r="FX478" s="1">
        <v>9999</v>
      </c>
      <c r="FY478" s="1">
        <v>9999</v>
      </c>
      <c r="FZ478" s="1">
        <v>999.9</v>
      </c>
      <c r="GA478" s="1">
        <v>1.85958</v>
      </c>
      <c r="GB478" s="1">
        <v>1.8545400000000001</v>
      </c>
      <c r="GC478" s="1">
        <v>1.8577399999999999</v>
      </c>
      <c r="GD478" s="1">
        <v>1.85608</v>
      </c>
      <c r="GE478" s="1">
        <v>1.8548899999999999</v>
      </c>
      <c r="GF478" s="1">
        <v>1.8545499999999999</v>
      </c>
      <c r="GG478" s="1">
        <v>1.85324</v>
      </c>
      <c r="GH478" s="1">
        <v>1.8563799999999999</v>
      </c>
      <c r="GI478" s="1">
        <v>0</v>
      </c>
      <c r="GJ478" s="1">
        <v>0</v>
      </c>
      <c r="GK478" s="1">
        <v>0</v>
      </c>
      <c r="GL478" s="1">
        <v>0</v>
      </c>
      <c r="GM478" s="1" t="s">
        <v>350</v>
      </c>
      <c r="GN478" s="1" t="s">
        <v>351</v>
      </c>
      <c r="GO478" s="1" t="s">
        <v>352</v>
      </c>
      <c r="GP478" s="1" t="s">
        <v>352</v>
      </c>
      <c r="GQ478" s="1" t="s">
        <v>352</v>
      </c>
      <c r="GR478" s="1" t="s">
        <v>352</v>
      </c>
      <c r="GS478" s="1">
        <v>0</v>
      </c>
      <c r="GT478" s="1">
        <v>100</v>
      </c>
      <c r="GU478" s="1">
        <v>100</v>
      </c>
      <c r="GV478" s="1">
        <v>1.155</v>
      </c>
      <c r="GW478" s="1">
        <v>9.5999999999999992E-3</v>
      </c>
      <c r="GX478" s="1">
        <v>0.36794396410256031</v>
      </c>
      <c r="GY478" s="1">
        <v>3.036990343597491E-3</v>
      </c>
      <c r="GZ478" s="1">
        <v>-1.538114387597119E-6</v>
      </c>
      <c r="HA478" s="1">
        <v>3.3909691194327332E-10</v>
      </c>
      <c r="HB478" s="1">
        <v>-6.1192808482915917E-2</v>
      </c>
      <c r="HC478" s="1">
        <v>9.7621983196103414E-3</v>
      </c>
      <c r="HD478" s="1">
        <v>-3.3387782167185642E-4</v>
      </c>
      <c r="HE478" s="1">
        <v>2.632278881966732E-6</v>
      </c>
      <c r="HF478" s="1">
        <v>6</v>
      </c>
      <c r="HG478" s="1">
        <v>2134</v>
      </c>
      <c r="HH478" s="1">
        <v>2</v>
      </c>
      <c r="HI478" s="1">
        <v>31</v>
      </c>
      <c r="HJ478" s="1">
        <v>5.3</v>
      </c>
      <c r="HK478" s="1">
        <v>5.3</v>
      </c>
      <c r="HL478" s="1">
        <v>0.95825199999999999</v>
      </c>
      <c r="HM478" s="1">
        <v>2.34375</v>
      </c>
      <c r="HN478" s="1">
        <v>1.4978</v>
      </c>
      <c r="HO478" s="1">
        <v>2.3071299999999999</v>
      </c>
      <c r="HP478" s="1">
        <v>1.5478499999999999</v>
      </c>
      <c r="HQ478" s="1">
        <v>2.2497600000000002</v>
      </c>
      <c r="HR478" s="1">
        <v>39.316899999999997</v>
      </c>
      <c r="HS478" s="1">
        <v>15.0777</v>
      </c>
      <c r="HT478" s="1">
        <v>18</v>
      </c>
      <c r="HU478" s="1">
        <v>491.71199999999999</v>
      </c>
      <c r="HV478" s="1">
        <v>489.97199999999998</v>
      </c>
      <c r="HW478" s="1">
        <v>25.6372</v>
      </c>
      <c r="HX478" s="1">
        <v>32.591700000000003</v>
      </c>
      <c r="HY478" s="1">
        <v>30.000499999999999</v>
      </c>
      <c r="HZ478" s="1">
        <v>32.293300000000002</v>
      </c>
      <c r="IA478" s="1">
        <v>32.387599999999999</v>
      </c>
      <c r="IB478" s="1">
        <v>19.2881</v>
      </c>
      <c r="IC478" s="1">
        <v>32.763599999999997</v>
      </c>
      <c r="ID478" s="1">
        <v>15.757199999999999</v>
      </c>
      <c r="IE478" s="1">
        <v>26.3431</v>
      </c>
      <c r="IF478" s="1">
        <v>381.738</v>
      </c>
      <c r="IG478" s="1">
        <v>24.154199999999999</v>
      </c>
      <c r="IH478" s="1">
        <v>100.51300000000001</v>
      </c>
      <c r="II478" s="1">
        <v>100.22</v>
      </c>
      <c r="IJ478" s="1" t="s">
        <v>1117</v>
      </c>
    </row>
    <row r="479" spans="1:244" ht="15.75" customHeight="1" x14ac:dyDescent="0.3">
      <c r="A479" s="1">
        <v>463</v>
      </c>
      <c r="B479" s="1">
        <v>1659883785.0999999</v>
      </c>
      <c r="C479" s="1">
        <v>3528</v>
      </c>
      <c r="D479" s="1" t="s">
        <v>1252</v>
      </c>
      <c r="E479" s="1" t="s">
        <v>1253</v>
      </c>
      <c r="F479" s="1">
        <v>1</v>
      </c>
      <c r="G479" s="1" t="s">
        <v>1105</v>
      </c>
      <c r="H479" s="1" t="s">
        <v>345</v>
      </c>
      <c r="I479" s="1" t="s">
        <v>1102</v>
      </c>
      <c r="J479" s="1" t="s">
        <v>1113</v>
      </c>
      <c r="K479" s="1" t="s">
        <v>1114</v>
      </c>
      <c r="L479" s="1" t="s">
        <v>1115</v>
      </c>
      <c r="M479" s="1" t="s">
        <v>346</v>
      </c>
      <c r="N479" s="1">
        <v>1659883777.4333329</v>
      </c>
      <c r="O479" s="1">
        <f t="shared" si="34"/>
        <v>2.7451557056822891E-3</v>
      </c>
      <c r="P479" s="1">
        <f t="shared" si="35"/>
        <v>2.7451557056822891</v>
      </c>
      <c r="Q479" s="1">
        <f t="shared" si="36"/>
        <v>5.2957381585751229</v>
      </c>
      <c r="R479" s="1">
        <f t="shared" si="37"/>
        <v>270.77013333333332</v>
      </c>
      <c r="S479" s="1">
        <f t="shared" si="38"/>
        <v>200.20996871905291</v>
      </c>
      <c r="T479" s="1">
        <f t="shared" si="39"/>
        <v>19.891915784405946</v>
      </c>
      <c r="U479" s="1">
        <f t="shared" si="40"/>
        <v>26.902440091568053</v>
      </c>
      <c r="V479" s="1">
        <f t="shared" si="41"/>
        <v>0.13776585281881523</v>
      </c>
      <c r="W479" s="1">
        <f t="shared" si="42"/>
        <v>2.9163572697324884</v>
      </c>
      <c r="X479" s="1">
        <f t="shared" si="43"/>
        <v>0.13424985811019949</v>
      </c>
      <c r="Y479" s="1">
        <f t="shared" si="44"/>
        <v>8.4214585499683928E-2</v>
      </c>
      <c r="Z479" s="1">
        <f t="shared" si="45"/>
        <v>321.52408739999998</v>
      </c>
      <c r="AA479" s="1">
        <f t="shared" si="46"/>
        <v>32.1876932357222</v>
      </c>
      <c r="AB479" s="1">
        <f t="shared" si="47"/>
        <v>31.669753333333329</v>
      </c>
      <c r="AC479" s="1">
        <f t="shared" si="48"/>
        <v>4.6865495680648399</v>
      </c>
      <c r="AD479" s="1">
        <f t="shared" si="49"/>
        <v>60.517119059495116</v>
      </c>
      <c r="AE479" s="1">
        <f t="shared" si="50"/>
        <v>2.7307571146337426</v>
      </c>
      <c r="AF479" s="1">
        <f t="shared" si="51"/>
        <v>4.5123713043066411</v>
      </c>
      <c r="AG479" s="1">
        <f t="shared" si="52"/>
        <v>1.9557924534310973</v>
      </c>
      <c r="AH479" s="1">
        <f t="shared" si="53"/>
        <v>-121.06136662058894</v>
      </c>
      <c r="AI479" s="1">
        <f t="shared" si="54"/>
        <v>-104.69618013879405</v>
      </c>
      <c r="AJ479" s="1">
        <f t="shared" si="55"/>
        <v>-8.0884494557093216</v>
      </c>
      <c r="AK479" s="1">
        <f t="shared" si="56"/>
        <v>87.678091184907643</v>
      </c>
      <c r="AL479" s="1">
        <f t="shared" si="57"/>
        <v>35.032633538953114</v>
      </c>
      <c r="AM479" s="1">
        <f t="shared" si="58"/>
        <v>2.725551401870228</v>
      </c>
      <c r="AN479" s="1">
        <f t="shared" si="59"/>
        <v>5.2957381585751229</v>
      </c>
      <c r="AO479" s="1">
        <v>347.19785391044718</v>
      </c>
      <c r="AP479" s="1">
        <v>314.48379999999992</v>
      </c>
      <c r="AQ479" s="1">
        <v>5.0632359632874806</v>
      </c>
      <c r="AR479" s="1">
        <v>65.940295061858151</v>
      </c>
      <c r="AS479" s="1">
        <f t="shared" si="60"/>
        <v>2.7451557056822891</v>
      </c>
      <c r="AT479" s="1">
        <v>24.284395952041489</v>
      </c>
      <c r="AU479" s="1">
        <v>27.48711696969697</v>
      </c>
      <c r="AV479" s="1">
        <v>1.1057668803585249E-5</v>
      </c>
      <c r="AW479" s="1">
        <v>81.189635881585644</v>
      </c>
      <c r="AX479" s="1">
        <v>5</v>
      </c>
      <c r="AY479" s="1">
        <v>1</v>
      </c>
      <c r="AZ479" s="1">
        <f t="shared" si="61"/>
        <v>1</v>
      </c>
      <c r="BA479" s="1">
        <f t="shared" si="62"/>
        <v>0</v>
      </c>
      <c r="BB479" s="1">
        <f t="shared" si="63"/>
        <v>51789.452705534568</v>
      </c>
      <c r="BC479" s="1">
        <f t="shared" si="64"/>
        <v>2000.0533333333331</v>
      </c>
      <c r="BD479" s="1">
        <f t="shared" si="65"/>
        <v>1681.2445799999998</v>
      </c>
      <c r="BE479" s="1">
        <f t="shared" si="66"/>
        <v>0.84059987400335989</v>
      </c>
      <c r="BF479" s="1">
        <f t="shared" si="67"/>
        <v>0.16075775682648463</v>
      </c>
      <c r="BG479" s="1">
        <v>6</v>
      </c>
      <c r="BH479" s="1">
        <v>0.5</v>
      </c>
      <c r="BI479" s="1" t="s">
        <v>347</v>
      </c>
      <c r="BJ479" s="1">
        <v>2</v>
      </c>
      <c r="BK479" s="1" t="b">
        <v>1</v>
      </c>
      <c r="BL479" s="1">
        <v>1659883777.4333329</v>
      </c>
      <c r="BM479" s="1">
        <v>270.77013333333332</v>
      </c>
      <c r="BN479" s="1">
        <v>313.68353333333329</v>
      </c>
      <c r="BO479" s="1">
        <v>27.48477333333333</v>
      </c>
      <c r="BP479" s="1">
        <v>24.30484666666667</v>
      </c>
      <c r="BQ479" s="1">
        <v>269.68900000000002</v>
      </c>
      <c r="BR479" s="1">
        <v>27.475186666666669</v>
      </c>
      <c r="BS479" s="1">
        <v>500.13233333333329</v>
      </c>
      <c r="BT479" s="1">
        <v>99.255240000000001</v>
      </c>
      <c r="BU479" s="1">
        <v>0.1000314266666667</v>
      </c>
      <c r="BV479" s="1">
        <v>31.00386</v>
      </c>
      <c r="BW479" s="1">
        <v>31.669753333333329</v>
      </c>
      <c r="BX479" s="1">
        <v>999.89999999999986</v>
      </c>
      <c r="BY479" s="1">
        <v>0</v>
      </c>
      <c r="BZ479" s="1">
        <v>0</v>
      </c>
      <c r="CA479" s="1">
        <v>9999.4600000000009</v>
      </c>
      <c r="CB479" s="1">
        <v>0</v>
      </c>
      <c r="CC479" s="1">
        <v>186.7106666666667</v>
      </c>
      <c r="CD479" s="1">
        <v>-42.913406666666667</v>
      </c>
      <c r="CE479" s="1">
        <v>278.42239999999998</v>
      </c>
      <c r="CF479" s="1">
        <v>321.49673333333328</v>
      </c>
      <c r="CG479" s="1">
        <v>3.1799266666666668</v>
      </c>
      <c r="CH479" s="1">
        <v>313.68353333333329</v>
      </c>
      <c r="CI479" s="1">
        <v>24.30484666666667</v>
      </c>
      <c r="CJ479" s="1">
        <v>2.728008</v>
      </c>
      <c r="CK479" s="1">
        <v>2.412383333333334</v>
      </c>
      <c r="CL479" s="1">
        <v>22.45480666666667</v>
      </c>
      <c r="CM479" s="1">
        <v>20.44713333333333</v>
      </c>
      <c r="CN479" s="1">
        <v>2000.0533333333331</v>
      </c>
      <c r="CO479" s="1">
        <v>0.98000400000000021</v>
      </c>
      <c r="CP479" s="1">
        <v>1.9996366666666661E-2</v>
      </c>
      <c r="CQ479" s="1">
        <v>0</v>
      </c>
      <c r="CR479" s="1">
        <v>2.7500666666666671</v>
      </c>
      <c r="CS479" s="1">
        <v>0</v>
      </c>
      <c r="CT479" s="1">
        <v>14700.57333333333</v>
      </c>
      <c r="CU479" s="1">
        <v>17412.806666666671</v>
      </c>
      <c r="CV479" s="1">
        <v>42.686999999999998</v>
      </c>
      <c r="CW479" s="1">
        <v>44.42046666666667</v>
      </c>
      <c r="CX479" s="1">
        <v>42.695399999999999</v>
      </c>
      <c r="CY479" s="1">
        <v>42.807933333333338</v>
      </c>
      <c r="CZ479" s="1">
        <v>42.858199999999997</v>
      </c>
      <c r="DA479" s="1">
        <v>1960.060666666667</v>
      </c>
      <c r="DB479" s="1">
        <v>39.992666666666672</v>
      </c>
      <c r="DC479" s="1">
        <v>0</v>
      </c>
      <c r="DD479" s="1">
        <v>1659883783.7</v>
      </c>
      <c r="DE479" s="1">
        <v>0</v>
      </c>
      <c r="DF479" s="1">
        <v>1659883469</v>
      </c>
      <c r="DG479" s="1" t="s">
        <v>1116</v>
      </c>
      <c r="DH479" s="1">
        <v>1659883467</v>
      </c>
      <c r="DI479" s="1">
        <v>1659883469</v>
      </c>
      <c r="DJ479" s="1">
        <v>2</v>
      </c>
      <c r="DK479" s="1">
        <v>0.127</v>
      </c>
      <c r="DL479" s="1">
        <v>-8.9999999999999993E-3</v>
      </c>
      <c r="DM479" s="1">
        <v>1.3560000000000001</v>
      </c>
      <c r="DN479" s="1">
        <v>1.4999999999999999E-2</v>
      </c>
      <c r="DO479" s="1">
        <v>400</v>
      </c>
      <c r="DP479" s="1">
        <v>25</v>
      </c>
      <c r="DQ479" s="1">
        <v>0.21</v>
      </c>
      <c r="DR479" s="1">
        <v>0.05</v>
      </c>
      <c r="DS479" s="1">
        <v>4.385997096219473</v>
      </c>
      <c r="DT479" s="1">
        <v>7.1145315880405029</v>
      </c>
      <c r="DU479" s="1">
        <v>0.54476044952108971</v>
      </c>
      <c r="DV479" s="1">
        <v>0</v>
      </c>
      <c r="DW479" s="1">
        <v>-42.793956666666674</v>
      </c>
      <c r="DX479" s="1">
        <v>-12.92564449388216</v>
      </c>
      <c r="DY479" s="1">
        <v>0.93533064445443925</v>
      </c>
      <c r="DZ479" s="1">
        <v>0</v>
      </c>
      <c r="EA479" s="1">
        <v>203.81035530927829</v>
      </c>
      <c r="EB479" s="1">
        <v>206.4919774666956</v>
      </c>
      <c r="EC479" s="1">
        <v>15.47450828858566</v>
      </c>
      <c r="ED479" s="1">
        <v>0</v>
      </c>
      <c r="EE479" s="1">
        <v>3.1576857500000002</v>
      </c>
      <c r="EF479" s="1">
        <v>0.42784739212006723</v>
      </c>
      <c r="EG479" s="1">
        <v>4.2688251831592972E-2</v>
      </c>
      <c r="EH479" s="1">
        <v>0</v>
      </c>
      <c r="EI479" s="1">
        <v>1.956844804925721</v>
      </c>
      <c r="EJ479" s="1">
        <v>-3.9091633705504031E-2</v>
      </c>
      <c r="EK479" s="1">
        <v>2.9921395889811742E-3</v>
      </c>
      <c r="EL479" s="1">
        <v>1</v>
      </c>
      <c r="EM479" s="1">
        <v>1</v>
      </c>
      <c r="EN479" s="1">
        <v>5</v>
      </c>
      <c r="EO479" s="1" t="s">
        <v>371</v>
      </c>
      <c r="EP479" s="1">
        <v>2.9421300000000001</v>
      </c>
      <c r="EQ479" s="1">
        <v>2.8014399999999999</v>
      </c>
      <c r="ER479" s="1">
        <v>7.1263599999999996E-2</v>
      </c>
      <c r="ES479" s="1">
        <v>7.9397800000000004E-2</v>
      </c>
      <c r="ET479" s="1">
        <v>0.11823400000000001</v>
      </c>
      <c r="EU479" s="1">
        <v>0.10831499999999999</v>
      </c>
      <c r="EV479" s="1">
        <v>19035.900000000001</v>
      </c>
      <c r="EW479" s="1">
        <v>19785.8</v>
      </c>
      <c r="EX479" s="1">
        <v>23839.5</v>
      </c>
      <c r="EY479" s="1">
        <v>25015.599999999999</v>
      </c>
      <c r="EZ479" s="1">
        <v>33645.800000000003</v>
      </c>
      <c r="FA479" s="1">
        <v>35617.1</v>
      </c>
      <c r="FB479" s="1">
        <v>43467.3</v>
      </c>
      <c r="FC479" s="1">
        <v>46242.3</v>
      </c>
      <c r="FD479" s="1">
        <v>1.94225</v>
      </c>
      <c r="FE479" s="1">
        <v>1.84107</v>
      </c>
      <c r="FF479" s="1">
        <v>9.8869200000000004E-2</v>
      </c>
      <c r="FG479" s="1">
        <v>0</v>
      </c>
      <c r="FH479" s="1">
        <v>30.0427</v>
      </c>
      <c r="FI479" s="1">
        <v>999.9</v>
      </c>
      <c r="FJ479" s="1">
        <v>59.7</v>
      </c>
      <c r="FK479" s="1">
        <v>35.4</v>
      </c>
      <c r="FL479" s="1">
        <v>34.735100000000003</v>
      </c>
      <c r="FM479" s="1">
        <v>64.149799999999999</v>
      </c>
      <c r="FN479" s="1">
        <v>25.673100000000002</v>
      </c>
      <c r="FO479" s="1">
        <v>1</v>
      </c>
      <c r="FP479" s="1">
        <v>0.43754300000000002</v>
      </c>
      <c r="FQ479" s="1">
        <v>2.2616900000000002</v>
      </c>
      <c r="FR479" s="1">
        <v>20.297000000000001</v>
      </c>
      <c r="FS479" s="1">
        <v>5.2119</v>
      </c>
      <c r="FT479" s="1">
        <v>11.9078</v>
      </c>
      <c r="FU479" s="1">
        <v>5.0028499999999996</v>
      </c>
      <c r="FV479" s="1">
        <v>3.2895500000000002</v>
      </c>
      <c r="FW479" s="1">
        <v>9999</v>
      </c>
      <c r="FX479" s="1">
        <v>9999</v>
      </c>
      <c r="FY479" s="1">
        <v>9999</v>
      </c>
      <c r="FZ479" s="1">
        <v>999.9</v>
      </c>
      <c r="GA479" s="1">
        <v>1.85958</v>
      </c>
      <c r="GB479" s="1">
        <v>1.85453</v>
      </c>
      <c r="GC479" s="1">
        <v>1.8577399999999999</v>
      </c>
      <c r="GD479" s="1">
        <v>1.85609</v>
      </c>
      <c r="GE479" s="1">
        <v>1.8548899999999999</v>
      </c>
      <c r="GF479" s="1">
        <v>1.8545499999999999</v>
      </c>
      <c r="GG479" s="1">
        <v>1.8532599999999999</v>
      </c>
      <c r="GH479" s="1">
        <v>1.8563799999999999</v>
      </c>
      <c r="GI479" s="1">
        <v>0</v>
      </c>
      <c r="GJ479" s="1">
        <v>0</v>
      </c>
      <c r="GK479" s="1">
        <v>0</v>
      </c>
      <c r="GL479" s="1">
        <v>0</v>
      </c>
      <c r="GM479" s="1" t="s">
        <v>350</v>
      </c>
      <c r="GN479" s="1" t="s">
        <v>351</v>
      </c>
      <c r="GO479" s="1" t="s">
        <v>352</v>
      </c>
      <c r="GP479" s="1" t="s">
        <v>352</v>
      </c>
      <c r="GQ479" s="1" t="s">
        <v>352</v>
      </c>
      <c r="GR479" s="1" t="s">
        <v>352</v>
      </c>
      <c r="GS479" s="1">
        <v>0</v>
      </c>
      <c r="GT479" s="1">
        <v>100</v>
      </c>
      <c r="GU479" s="1">
        <v>100</v>
      </c>
      <c r="GV479" s="1">
        <v>1.1659999999999999</v>
      </c>
      <c r="GW479" s="1">
        <v>9.5999999999999992E-3</v>
      </c>
      <c r="GX479" s="1">
        <v>0.36794396410256031</v>
      </c>
      <c r="GY479" s="1">
        <v>3.036990343597491E-3</v>
      </c>
      <c r="GZ479" s="1">
        <v>-1.538114387597119E-6</v>
      </c>
      <c r="HA479" s="1">
        <v>3.3909691194327332E-10</v>
      </c>
      <c r="HB479" s="1">
        <v>-6.1192808482915917E-2</v>
      </c>
      <c r="HC479" s="1">
        <v>9.7621983196103414E-3</v>
      </c>
      <c r="HD479" s="1">
        <v>-3.3387782167185642E-4</v>
      </c>
      <c r="HE479" s="1">
        <v>2.632278881966732E-6</v>
      </c>
      <c r="HF479" s="1">
        <v>6</v>
      </c>
      <c r="HG479" s="1">
        <v>2134</v>
      </c>
      <c r="HH479" s="1">
        <v>2</v>
      </c>
      <c r="HI479" s="1">
        <v>31</v>
      </c>
      <c r="HJ479" s="1">
        <v>5.3</v>
      </c>
      <c r="HK479" s="1">
        <v>5.3</v>
      </c>
      <c r="HL479" s="1">
        <v>0.96679700000000002</v>
      </c>
      <c r="HM479" s="1">
        <v>2.34131</v>
      </c>
      <c r="HN479" s="1">
        <v>1.4978</v>
      </c>
      <c r="HO479" s="1">
        <v>2.3071299999999999</v>
      </c>
      <c r="HP479" s="1">
        <v>1.5478499999999999</v>
      </c>
      <c r="HQ479" s="1">
        <v>2.4291999999999998</v>
      </c>
      <c r="HR479" s="1">
        <v>39.341799999999999</v>
      </c>
      <c r="HS479" s="1">
        <v>15.103899999999999</v>
      </c>
      <c r="HT479" s="1">
        <v>18</v>
      </c>
      <c r="HU479" s="1">
        <v>491.75200000000001</v>
      </c>
      <c r="HV479" s="1">
        <v>489.93299999999999</v>
      </c>
      <c r="HW479" s="1">
        <v>25.641999999999999</v>
      </c>
      <c r="HX479" s="1">
        <v>32.593200000000003</v>
      </c>
      <c r="HY479" s="1">
        <v>30.000399999999999</v>
      </c>
      <c r="HZ479" s="1">
        <v>32.294699999999999</v>
      </c>
      <c r="IA479" s="1">
        <v>32.389000000000003</v>
      </c>
      <c r="IB479" s="1">
        <v>19.541399999999999</v>
      </c>
      <c r="IC479" s="1">
        <v>32.763599999999997</v>
      </c>
      <c r="ID479" s="1">
        <v>15.757199999999999</v>
      </c>
      <c r="IE479" s="1">
        <v>26.3431</v>
      </c>
      <c r="IF479" s="1">
        <v>391.80799999999999</v>
      </c>
      <c r="IG479" s="1">
        <v>24.148099999999999</v>
      </c>
      <c r="IH479" s="1">
        <v>100.51300000000001</v>
      </c>
      <c r="II479" s="1">
        <v>100.21899999999999</v>
      </c>
      <c r="IJ479" s="1" t="s">
        <v>1117</v>
      </c>
    </row>
    <row r="480" spans="1:244" ht="15.75" customHeight="1" x14ac:dyDescent="0.3">
      <c r="A480" s="1">
        <v>464</v>
      </c>
      <c r="B480" s="1">
        <v>1659883786.0999999</v>
      </c>
      <c r="C480" s="1">
        <v>3529</v>
      </c>
      <c r="D480" s="1" t="s">
        <v>1254</v>
      </c>
      <c r="E480" s="1" t="s">
        <v>1255</v>
      </c>
      <c r="F480" s="1">
        <v>1</v>
      </c>
      <c r="G480" s="1" t="s">
        <v>1105</v>
      </c>
      <c r="H480" s="1" t="s">
        <v>345</v>
      </c>
      <c r="I480" s="1" t="s">
        <v>1102</v>
      </c>
      <c r="J480" s="1" t="s">
        <v>1113</v>
      </c>
      <c r="K480" s="1" t="s">
        <v>1114</v>
      </c>
      <c r="L480" s="1" t="s">
        <v>1115</v>
      </c>
      <c r="M480" s="1" t="s">
        <v>346</v>
      </c>
      <c r="N480" s="1">
        <v>1659883778.466666</v>
      </c>
      <c r="O480" s="1">
        <f t="shared" si="34"/>
        <v>2.7556207299972977E-3</v>
      </c>
      <c r="P480" s="1">
        <f t="shared" si="35"/>
        <v>2.7556207299972977</v>
      </c>
      <c r="Q480" s="1">
        <f t="shared" si="36"/>
        <v>5.3063535634116548</v>
      </c>
      <c r="R480" s="1">
        <f t="shared" si="37"/>
        <v>275.81273333333343</v>
      </c>
      <c r="S480" s="1">
        <f t="shared" si="38"/>
        <v>205.2304252690345</v>
      </c>
      <c r="T480" s="1">
        <f t="shared" si="39"/>
        <v>20.390752327404595</v>
      </c>
      <c r="U480" s="1">
        <f t="shared" si="40"/>
        <v>27.4034862363707</v>
      </c>
      <c r="V480" s="1">
        <f t="shared" si="41"/>
        <v>0.13836023432224959</v>
      </c>
      <c r="W480" s="1">
        <f t="shared" si="42"/>
        <v>2.9163302175892234</v>
      </c>
      <c r="X480" s="1">
        <f t="shared" si="43"/>
        <v>0.13481422367240906</v>
      </c>
      <c r="Y480" s="1">
        <f t="shared" si="44"/>
        <v>8.4569915281148531E-2</v>
      </c>
      <c r="Z480" s="1">
        <f t="shared" si="45"/>
        <v>321.52323619999993</v>
      </c>
      <c r="AA480" s="1">
        <f t="shared" si="46"/>
        <v>32.183987102773649</v>
      </c>
      <c r="AB480" s="1">
        <f t="shared" si="47"/>
        <v>31.666966666666671</v>
      </c>
      <c r="AC480" s="1">
        <f t="shared" si="48"/>
        <v>4.6858086321604482</v>
      </c>
      <c r="AD480" s="1">
        <f t="shared" si="49"/>
        <v>60.520782033441691</v>
      </c>
      <c r="AE480" s="1">
        <f t="shared" si="50"/>
        <v>2.7307687753429812</v>
      </c>
      <c r="AF480" s="1">
        <f t="shared" si="51"/>
        <v>4.5121174637731105</v>
      </c>
      <c r="AG480" s="1">
        <f t="shared" si="52"/>
        <v>1.9550398568174669</v>
      </c>
      <c r="AH480" s="1">
        <f t="shared" si="53"/>
        <v>-121.52287419288083</v>
      </c>
      <c r="AI480" s="1">
        <f t="shared" si="54"/>
        <v>-104.41220362611067</v>
      </c>
      <c r="AJ480" s="1">
        <f t="shared" si="55"/>
        <v>-8.0664352077892172</v>
      </c>
      <c r="AK480" s="1">
        <f t="shared" si="56"/>
        <v>87.521723173219229</v>
      </c>
      <c r="AL480" s="1">
        <f t="shared" si="57"/>
        <v>35.184751642826534</v>
      </c>
      <c r="AM480" s="1">
        <f t="shared" si="58"/>
        <v>2.7323562252856526</v>
      </c>
      <c r="AN480" s="1">
        <f t="shared" si="59"/>
        <v>5.3063535634116548</v>
      </c>
      <c r="AO480" s="1">
        <v>352.34668946226179</v>
      </c>
      <c r="AP480" s="1">
        <v>319.57009696969692</v>
      </c>
      <c r="AQ480" s="1">
        <v>5.0728104280051518</v>
      </c>
      <c r="AR480" s="1">
        <v>65.940295061858151</v>
      </c>
      <c r="AS480" s="1">
        <f t="shared" si="60"/>
        <v>2.7556207299972977</v>
      </c>
      <c r="AT480" s="1">
        <v>24.273238503972419</v>
      </c>
      <c r="AU480" s="1">
        <v>27.4880606060606</v>
      </c>
      <c r="AV480" s="1">
        <v>2.5650225543371811E-5</v>
      </c>
      <c r="AW480" s="1">
        <v>81.189635881585644</v>
      </c>
      <c r="AX480" s="1">
        <v>5</v>
      </c>
      <c r="AY480" s="1">
        <v>1</v>
      </c>
      <c r="AZ480" s="1">
        <f t="shared" si="61"/>
        <v>1</v>
      </c>
      <c r="BA480" s="1">
        <f t="shared" si="62"/>
        <v>0</v>
      </c>
      <c r="BB480" s="1">
        <f t="shared" si="63"/>
        <v>51788.855466804984</v>
      </c>
      <c r="BC480" s="1">
        <f t="shared" si="64"/>
        <v>2000.048</v>
      </c>
      <c r="BD480" s="1">
        <f t="shared" si="65"/>
        <v>1681.2400999999998</v>
      </c>
      <c r="BE480" s="1">
        <f t="shared" si="66"/>
        <v>0.84059987560298544</v>
      </c>
      <c r="BF480" s="1">
        <f t="shared" si="67"/>
        <v>0.16075775991376204</v>
      </c>
      <c r="BG480" s="1">
        <v>6</v>
      </c>
      <c r="BH480" s="1">
        <v>0.5</v>
      </c>
      <c r="BI480" s="1" t="s">
        <v>347</v>
      </c>
      <c r="BJ480" s="1">
        <v>2</v>
      </c>
      <c r="BK480" s="1" t="b">
        <v>1</v>
      </c>
      <c r="BL480" s="1">
        <v>1659883778.466666</v>
      </c>
      <c r="BM480" s="1">
        <v>275.81273333333343</v>
      </c>
      <c r="BN480" s="1">
        <v>318.92720000000003</v>
      </c>
      <c r="BO480" s="1">
        <v>27.48485333333333</v>
      </c>
      <c r="BP480" s="1">
        <v>24.297000000000001</v>
      </c>
      <c r="BQ480" s="1">
        <v>274.72013333333331</v>
      </c>
      <c r="BR480" s="1">
        <v>27.475260000000009</v>
      </c>
      <c r="BS480" s="1">
        <v>500.13426666666669</v>
      </c>
      <c r="BT480" s="1">
        <v>99.255360000000024</v>
      </c>
      <c r="BU480" s="1">
        <v>0.10004649333333331</v>
      </c>
      <c r="BV480" s="1">
        <v>31.00287333333333</v>
      </c>
      <c r="BW480" s="1">
        <v>31.666966666666671</v>
      </c>
      <c r="BX480" s="1">
        <v>999.89999999999986</v>
      </c>
      <c r="BY480" s="1">
        <v>0</v>
      </c>
      <c r="BZ480" s="1">
        <v>0</v>
      </c>
      <c r="CA480" s="1">
        <v>9999.2933333333349</v>
      </c>
      <c r="CB480" s="1">
        <v>0</v>
      </c>
      <c r="CC480" s="1">
        <v>186.19460000000001</v>
      </c>
      <c r="CD480" s="1">
        <v>-43.114500000000007</v>
      </c>
      <c r="CE480" s="1">
        <v>283.60759999999999</v>
      </c>
      <c r="CF480" s="1">
        <v>326.86840000000012</v>
      </c>
      <c r="CG480" s="1">
        <v>3.1878500000000001</v>
      </c>
      <c r="CH480" s="1">
        <v>318.92720000000003</v>
      </c>
      <c r="CI480" s="1">
        <v>24.297000000000001</v>
      </c>
      <c r="CJ480" s="1">
        <v>2.7280193333333331</v>
      </c>
      <c r="CK480" s="1">
        <v>2.4116080000000002</v>
      </c>
      <c r="CL480" s="1">
        <v>22.454873333333339</v>
      </c>
      <c r="CM480" s="1">
        <v>20.441926666666671</v>
      </c>
      <c r="CN480" s="1">
        <v>2000.048</v>
      </c>
      <c r="CO480" s="1">
        <v>0.98000400000000021</v>
      </c>
      <c r="CP480" s="1">
        <v>1.9996366666666661E-2</v>
      </c>
      <c r="CQ480" s="1">
        <v>0</v>
      </c>
      <c r="CR480" s="1">
        <v>2.7271333333333332</v>
      </c>
      <c r="CS480" s="1">
        <v>0</v>
      </c>
      <c r="CT480" s="1">
        <v>14699.373333333329</v>
      </c>
      <c r="CU480" s="1">
        <v>17412.75333333333</v>
      </c>
      <c r="CV480" s="1">
        <v>42.686999999999998</v>
      </c>
      <c r="CW480" s="1">
        <v>44.424600000000012</v>
      </c>
      <c r="CX480" s="1">
        <v>42.695399999999999</v>
      </c>
      <c r="CY480" s="1">
        <v>42.816266666666671</v>
      </c>
      <c r="CZ480" s="1">
        <v>42.862400000000001</v>
      </c>
      <c r="DA480" s="1">
        <v>1960.055333333333</v>
      </c>
      <c r="DB480" s="1">
        <v>39.992666666666672</v>
      </c>
      <c r="DC480" s="1">
        <v>0</v>
      </c>
      <c r="DD480" s="1">
        <v>1659883784.9000001</v>
      </c>
      <c r="DE480" s="1">
        <v>0</v>
      </c>
      <c r="DF480" s="1">
        <v>1659883469</v>
      </c>
      <c r="DG480" s="1" t="s">
        <v>1116</v>
      </c>
      <c r="DH480" s="1">
        <v>1659883467</v>
      </c>
      <c r="DI480" s="1">
        <v>1659883469</v>
      </c>
      <c r="DJ480" s="1">
        <v>2</v>
      </c>
      <c r="DK480" s="1">
        <v>0.127</v>
      </c>
      <c r="DL480" s="1">
        <v>-8.9999999999999993E-3</v>
      </c>
      <c r="DM480" s="1">
        <v>1.3560000000000001</v>
      </c>
      <c r="DN480" s="1">
        <v>1.4999999999999999E-2</v>
      </c>
      <c r="DO480" s="1">
        <v>400</v>
      </c>
      <c r="DP480" s="1">
        <v>25</v>
      </c>
      <c r="DQ480" s="1">
        <v>0.21</v>
      </c>
      <c r="DR480" s="1">
        <v>0.05</v>
      </c>
      <c r="DS480" s="1">
        <v>4.5706714401387218</v>
      </c>
      <c r="DT480" s="1">
        <v>7.2387746396545429</v>
      </c>
      <c r="DU480" s="1">
        <v>0.53682037299659846</v>
      </c>
      <c r="DV480" s="1">
        <v>0</v>
      </c>
      <c r="DW480" s="1">
        <v>-43.036029032258057</v>
      </c>
      <c r="DX480" s="1">
        <v>-12.388006451612769</v>
      </c>
      <c r="DY480" s="1">
        <v>0.92896517459415096</v>
      </c>
      <c r="DZ480" s="1">
        <v>0</v>
      </c>
      <c r="EA480" s="1">
        <v>210.0996239534424</v>
      </c>
      <c r="EB480" s="1">
        <v>205.78224198165589</v>
      </c>
      <c r="EC480" s="1">
        <v>14.93274238847911</v>
      </c>
      <c r="ED480" s="1">
        <v>0</v>
      </c>
      <c r="EE480" s="1">
        <v>3.1674653658536589</v>
      </c>
      <c r="EF480" s="1">
        <v>0.42630397212543231</v>
      </c>
      <c r="EG480" s="1">
        <v>4.3472775394215499E-2</v>
      </c>
      <c r="EH480" s="1">
        <v>0</v>
      </c>
      <c r="EI480" s="1">
        <v>1.955509765560048</v>
      </c>
      <c r="EJ480" s="1">
        <v>-3.7139048570705178E-2</v>
      </c>
      <c r="EK480" s="1">
        <v>2.7327417566194042E-3</v>
      </c>
      <c r="EL480" s="1">
        <v>1</v>
      </c>
      <c r="EM480" s="1">
        <v>1</v>
      </c>
      <c r="EN480" s="1">
        <v>5</v>
      </c>
      <c r="EO480" s="1" t="s">
        <v>371</v>
      </c>
      <c r="EP480" s="1">
        <v>2.9420500000000001</v>
      </c>
      <c r="EQ480" s="1">
        <v>2.8013599999999999</v>
      </c>
      <c r="ER480" s="1">
        <v>7.2185600000000003E-2</v>
      </c>
      <c r="ES480" s="1">
        <v>8.0309599999999995E-2</v>
      </c>
      <c r="ET480" s="1">
        <v>0.118232</v>
      </c>
      <c r="EU480" s="1">
        <v>0.108283</v>
      </c>
      <c r="EV480" s="1">
        <v>19017</v>
      </c>
      <c r="EW480" s="1">
        <v>19766.099999999999</v>
      </c>
      <c r="EX480" s="1">
        <v>23839.4</v>
      </c>
      <c r="EY480" s="1">
        <v>25015.5</v>
      </c>
      <c r="EZ480" s="1">
        <v>33645.800000000003</v>
      </c>
      <c r="FA480" s="1">
        <v>35618.199999999997</v>
      </c>
      <c r="FB480" s="1">
        <v>43467.199999999997</v>
      </c>
      <c r="FC480" s="1">
        <v>46242.1</v>
      </c>
      <c r="FD480" s="1">
        <v>1.9423999999999999</v>
      </c>
      <c r="FE480" s="1">
        <v>1.8410200000000001</v>
      </c>
      <c r="FF480" s="1">
        <v>9.8608399999999999E-2</v>
      </c>
      <c r="FG480" s="1">
        <v>0</v>
      </c>
      <c r="FH480" s="1">
        <v>30.0427</v>
      </c>
      <c r="FI480" s="1">
        <v>999.9</v>
      </c>
      <c r="FJ480" s="1">
        <v>59.7</v>
      </c>
      <c r="FK480" s="1">
        <v>35.4</v>
      </c>
      <c r="FL480" s="1">
        <v>34.7346</v>
      </c>
      <c r="FM480" s="1">
        <v>64.169799999999995</v>
      </c>
      <c r="FN480" s="1">
        <v>26.482399999999998</v>
      </c>
      <c r="FO480" s="1">
        <v>1</v>
      </c>
      <c r="FP480" s="1">
        <v>0.436913</v>
      </c>
      <c r="FQ480" s="1">
        <v>1.43719</v>
      </c>
      <c r="FR480" s="1">
        <v>20.3035</v>
      </c>
      <c r="FS480" s="1">
        <v>5.2115999999999998</v>
      </c>
      <c r="FT480" s="1">
        <v>11.9077</v>
      </c>
      <c r="FU480" s="1">
        <v>5.0028499999999996</v>
      </c>
      <c r="FV480" s="1">
        <v>3.2894999999999999</v>
      </c>
      <c r="FW480" s="1">
        <v>9999</v>
      </c>
      <c r="FX480" s="1">
        <v>9999</v>
      </c>
      <c r="FY480" s="1">
        <v>9999</v>
      </c>
      <c r="FZ480" s="1">
        <v>999.9</v>
      </c>
      <c r="GA480" s="1">
        <v>1.85958</v>
      </c>
      <c r="GB480" s="1">
        <v>1.85453</v>
      </c>
      <c r="GC480" s="1">
        <v>1.8577399999999999</v>
      </c>
      <c r="GD480" s="1">
        <v>1.85608</v>
      </c>
      <c r="GE480" s="1">
        <v>1.8548899999999999</v>
      </c>
      <c r="GF480" s="1">
        <v>1.8545499999999999</v>
      </c>
      <c r="GG480" s="1">
        <v>1.8532599999999999</v>
      </c>
      <c r="GH480" s="1">
        <v>1.8563799999999999</v>
      </c>
      <c r="GI480" s="1">
        <v>0</v>
      </c>
      <c r="GJ480" s="1">
        <v>0</v>
      </c>
      <c r="GK480" s="1">
        <v>0</v>
      </c>
      <c r="GL480" s="1">
        <v>0</v>
      </c>
      <c r="GM480" s="1" t="s">
        <v>350</v>
      </c>
      <c r="GN480" s="1" t="s">
        <v>351</v>
      </c>
      <c r="GO480" s="1" t="s">
        <v>352</v>
      </c>
      <c r="GP480" s="1" t="s">
        <v>352</v>
      </c>
      <c r="GQ480" s="1" t="s">
        <v>352</v>
      </c>
      <c r="GR480" s="1" t="s">
        <v>352</v>
      </c>
      <c r="GS480" s="1">
        <v>0</v>
      </c>
      <c r="GT480" s="1">
        <v>100</v>
      </c>
      <c r="GU480" s="1">
        <v>100</v>
      </c>
      <c r="GV480" s="1">
        <v>1.1759999999999999</v>
      </c>
      <c r="GW480" s="1">
        <v>9.5999999999999992E-3</v>
      </c>
      <c r="GX480" s="1">
        <v>0.36794396410256031</v>
      </c>
      <c r="GY480" s="1">
        <v>3.036990343597491E-3</v>
      </c>
      <c r="GZ480" s="1">
        <v>-1.538114387597119E-6</v>
      </c>
      <c r="HA480" s="1">
        <v>3.3909691194327332E-10</v>
      </c>
      <c r="HB480" s="1">
        <v>-6.1192808482915917E-2</v>
      </c>
      <c r="HC480" s="1">
        <v>9.7621983196103414E-3</v>
      </c>
      <c r="HD480" s="1">
        <v>-3.3387782167185642E-4</v>
      </c>
      <c r="HE480" s="1">
        <v>2.632278881966732E-6</v>
      </c>
      <c r="HF480" s="1">
        <v>6</v>
      </c>
      <c r="HG480" s="1">
        <v>2134</v>
      </c>
      <c r="HH480" s="1">
        <v>2</v>
      </c>
      <c r="HI480" s="1">
        <v>31</v>
      </c>
      <c r="HJ480" s="1">
        <v>5.3</v>
      </c>
      <c r="HK480" s="1">
        <v>5.3</v>
      </c>
      <c r="HL480" s="1">
        <v>0.97900399999999999</v>
      </c>
      <c r="HM480" s="1">
        <v>2.33887</v>
      </c>
      <c r="HN480" s="1">
        <v>1.4978</v>
      </c>
      <c r="HO480" s="1">
        <v>2.3071299999999999</v>
      </c>
      <c r="HP480" s="1">
        <v>1.5478499999999999</v>
      </c>
      <c r="HQ480" s="1">
        <v>2.2680699999999998</v>
      </c>
      <c r="HR480" s="1">
        <v>39.341799999999999</v>
      </c>
      <c r="HS480" s="1">
        <v>15.086399999999999</v>
      </c>
      <c r="HT480" s="1">
        <v>18</v>
      </c>
      <c r="HU480" s="1">
        <v>491.85199999999998</v>
      </c>
      <c r="HV480" s="1">
        <v>489.911</v>
      </c>
      <c r="HW480" s="1">
        <v>25.688700000000001</v>
      </c>
      <c r="HX480" s="1">
        <v>32.595399999999998</v>
      </c>
      <c r="HY480" s="1">
        <v>29.9998</v>
      </c>
      <c r="HZ480" s="1">
        <v>32.296100000000003</v>
      </c>
      <c r="IA480" s="1">
        <v>32.3904</v>
      </c>
      <c r="IB480" s="1">
        <v>19.7058</v>
      </c>
      <c r="IC480" s="1">
        <v>32.763599999999997</v>
      </c>
      <c r="ID480" s="1">
        <v>15.757199999999999</v>
      </c>
      <c r="IE480" s="1">
        <v>26.3431</v>
      </c>
      <c r="IF480" s="1">
        <v>391.80799999999999</v>
      </c>
      <c r="IG480" s="1">
        <v>24.145499999999998</v>
      </c>
      <c r="IH480" s="1">
        <v>100.512</v>
      </c>
      <c r="II480" s="1">
        <v>100.21899999999999</v>
      </c>
      <c r="IJ480" s="1" t="s">
        <v>1117</v>
      </c>
    </row>
    <row r="481" spans="1:244" ht="15.75" customHeight="1" x14ac:dyDescent="0.3">
      <c r="A481" s="1">
        <v>465</v>
      </c>
      <c r="B481" s="1">
        <v>1659883787.0999999</v>
      </c>
      <c r="C481" s="1">
        <v>3530</v>
      </c>
      <c r="D481" s="1" t="s">
        <v>1256</v>
      </c>
      <c r="E481" s="1" t="s">
        <v>1257</v>
      </c>
      <c r="F481" s="1">
        <v>1</v>
      </c>
      <c r="G481" s="1" t="s">
        <v>1105</v>
      </c>
      <c r="H481" s="1" t="s">
        <v>345</v>
      </c>
      <c r="I481" s="1" t="s">
        <v>1102</v>
      </c>
      <c r="J481" s="1" t="s">
        <v>1113</v>
      </c>
      <c r="K481" s="1" t="s">
        <v>1114</v>
      </c>
      <c r="L481" s="1" t="s">
        <v>1115</v>
      </c>
      <c r="M481" s="1" t="s">
        <v>346</v>
      </c>
      <c r="N481" s="1">
        <v>1659883779.5</v>
      </c>
      <c r="O481" s="1">
        <f t="shared" si="34"/>
        <v>2.7678485468208332E-3</v>
      </c>
      <c r="P481" s="1">
        <f t="shared" si="35"/>
        <v>2.7678485468208334</v>
      </c>
      <c r="Q481" s="1">
        <f t="shared" si="36"/>
        <v>5.4053064566682973</v>
      </c>
      <c r="R481" s="1">
        <f t="shared" si="37"/>
        <v>280.85733333333332</v>
      </c>
      <c r="S481" s="1">
        <f t="shared" si="38"/>
        <v>209.26842076058344</v>
      </c>
      <c r="T481" s="1">
        <f t="shared" si="39"/>
        <v>20.791973507847018</v>
      </c>
      <c r="U481" s="1">
        <f t="shared" si="40"/>
        <v>27.90472739712639</v>
      </c>
      <c r="V481" s="1">
        <f t="shared" si="41"/>
        <v>0.13904550491786308</v>
      </c>
      <c r="W481" s="1">
        <f t="shared" si="42"/>
        <v>2.9165951805725272</v>
      </c>
      <c r="X481" s="1">
        <f t="shared" si="43"/>
        <v>0.13546508773011534</v>
      </c>
      <c r="Y481" s="1">
        <f t="shared" si="44"/>
        <v>8.4979687023464534E-2</v>
      </c>
      <c r="Z481" s="1">
        <f t="shared" si="45"/>
        <v>321.52270419999985</v>
      </c>
      <c r="AA481" s="1">
        <f t="shared" si="46"/>
        <v>32.179754167786349</v>
      </c>
      <c r="AB481" s="1">
        <f t="shared" si="47"/>
        <v>31.664246666666671</v>
      </c>
      <c r="AC481" s="1">
        <f t="shared" si="48"/>
        <v>4.6850855203622164</v>
      </c>
      <c r="AD481" s="1">
        <f t="shared" si="49"/>
        <v>60.524648582312011</v>
      </c>
      <c r="AE481" s="1">
        <f t="shared" si="50"/>
        <v>2.7307958380455646</v>
      </c>
      <c r="AF481" s="1">
        <f t="shared" si="51"/>
        <v>4.511873925763898</v>
      </c>
      <c r="AG481" s="1">
        <f t="shared" si="52"/>
        <v>1.9542896823166518</v>
      </c>
      <c r="AH481" s="1">
        <f t="shared" si="53"/>
        <v>-122.06212091479874</v>
      </c>
      <c r="AI481" s="1">
        <f t="shared" si="54"/>
        <v>-104.14285197966745</v>
      </c>
      <c r="AJ481" s="1">
        <f t="shared" si="55"/>
        <v>-8.0447499072685886</v>
      </c>
      <c r="AK481" s="1">
        <f t="shared" si="56"/>
        <v>87.272981398265074</v>
      </c>
      <c r="AL481" s="1">
        <f t="shared" si="57"/>
        <v>35.343976981973121</v>
      </c>
      <c r="AM481" s="1">
        <f t="shared" si="58"/>
        <v>2.7396841798583695</v>
      </c>
      <c r="AN481" s="1">
        <f t="shared" si="59"/>
        <v>5.4053064566682973</v>
      </c>
      <c r="AO481" s="1">
        <v>357.52264972292153</v>
      </c>
      <c r="AP481" s="1">
        <v>324.62877575757568</v>
      </c>
      <c r="AQ481" s="1">
        <v>5.0719169863844806</v>
      </c>
      <c r="AR481" s="1">
        <v>65.940295061858151</v>
      </c>
      <c r="AS481" s="1">
        <f t="shared" si="60"/>
        <v>2.7678485468208334</v>
      </c>
      <c r="AT481" s="1">
        <v>24.25945053023716</v>
      </c>
      <c r="AU481" s="1">
        <v>27.488553333333339</v>
      </c>
      <c r="AV481" s="1">
        <v>2.595575327705923E-5</v>
      </c>
      <c r="AW481" s="1">
        <v>81.189635881585644</v>
      </c>
      <c r="AX481" s="1">
        <v>5</v>
      </c>
      <c r="AY481" s="1">
        <v>1</v>
      </c>
      <c r="AZ481" s="1">
        <f t="shared" si="61"/>
        <v>1</v>
      </c>
      <c r="BA481" s="1">
        <f t="shared" si="62"/>
        <v>0</v>
      </c>
      <c r="BB481" s="1">
        <f t="shared" si="63"/>
        <v>51796.540294779086</v>
      </c>
      <c r="BC481" s="1">
        <f t="shared" si="64"/>
        <v>2000.044666666666</v>
      </c>
      <c r="BD481" s="1">
        <f t="shared" si="65"/>
        <v>1681.2372999999991</v>
      </c>
      <c r="BE481" s="1">
        <f t="shared" si="66"/>
        <v>0.8405998766027557</v>
      </c>
      <c r="BF481" s="1">
        <f t="shared" si="67"/>
        <v>0.1607577618433188</v>
      </c>
      <c r="BG481" s="1">
        <v>6</v>
      </c>
      <c r="BH481" s="1">
        <v>0.5</v>
      </c>
      <c r="BI481" s="1" t="s">
        <v>347</v>
      </c>
      <c r="BJ481" s="1">
        <v>2</v>
      </c>
      <c r="BK481" s="1" t="b">
        <v>1</v>
      </c>
      <c r="BL481" s="1">
        <v>1659883779.5</v>
      </c>
      <c r="BM481" s="1">
        <v>280.85733333333332</v>
      </c>
      <c r="BN481" s="1">
        <v>324.18206666666663</v>
      </c>
      <c r="BO481" s="1">
        <v>27.485093333333332</v>
      </c>
      <c r="BP481" s="1">
        <v>24.288673333333339</v>
      </c>
      <c r="BQ481" s="1">
        <v>279.75333333333327</v>
      </c>
      <c r="BR481" s="1">
        <v>27.4755</v>
      </c>
      <c r="BS481" s="1">
        <v>500.13146666666671</v>
      </c>
      <c r="BT481" s="1">
        <v>99.255466666666663</v>
      </c>
      <c r="BU481" s="1">
        <v>0.10005688666666671</v>
      </c>
      <c r="BV481" s="1">
        <v>31.00192666666667</v>
      </c>
      <c r="BW481" s="1">
        <v>31.664246666666671</v>
      </c>
      <c r="BX481" s="1">
        <v>999.89999999999986</v>
      </c>
      <c r="BY481" s="1">
        <v>0</v>
      </c>
      <c r="BZ481" s="1">
        <v>0</v>
      </c>
      <c r="CA481" s="1">
        <v>10000.796666666671</v>
      </c>
      <c r="CB481" s="1">
        <v>0</v>
      </c>
      <c r="CC481" s="1">
        <v>185.69346666666669</v>
      </c>
      <c r="CD481" s="1">
        <v>-43.324719999999992</v>
      </c>
      <c r="CE481" s="1">
        <v>288.79486666666668</v>
      </c>
      <c r="CF481" s="1">
        <v>332.25126666666682</v>
      </c>
      <c r="CG481" s="1">
        <v>3.1964153333333329</v>
      </c>
      <c r="CH481" s="1">
        <v>324.18206666666663</v>
      </c>
      <c r="CI481" s="1">
        <v>24.288673333333339</v>
      </c>
      <c r="CJ481" s="1">
        <v>2.728046</v>
      </c>
      <c r="CK481" s="1">
        <v>2.4107846666666659</v>
      </c>
      <c r="CL481" s="1">
        <v>22.45503333333334</v>
      </c>
      <c r="CM481" s="1">
        <v>20.436393333333331</v>
      </c>
      <c r="CN481" s="1">
        <v>2000.044666666666</v>
      </c>
      <c r="CO481" s="1">
        <v>0.98000400000000021</v>
      </c>
      <c r="CP481" s="1">
        <v>1.9996366666666661E-2</v>
      </c>
      <c r="CQ481" s="1">
        <v>0</v>
      </c>
      <c r="CR481" s="1">
        <v>2.776266666666666</v>
      </c>
      <c r="CS481" s="1">
        <v>0</v>
      </c>
      <c r="CT481" s="1">
        <v>14698.493333333339</v>
      </c>
      <c r="CU481" s="1">
        <v>17412.72</v>
      </c>
      <c r="CV481" s="1">
        <v>42.691200000000002</v>
      </c>
      <c r="CW481" s="1">
        <v>44.428733333333327</v>
      </c>
      <c r="CX481" s="1">
        <v>42.699599999999997</v>
      </c>
      <c r="CY481" s="1">
        <v>42.824599999999997</v>
      </c>
      <c r="CZ481" s="1">
        <v>42.862400000000001</v>
      </c>
      <c r="DA481" s="1">
        <v>1960.0519999999999</v>
      </c>
      <c r="DB481" s="1">
        <v>39.992666666666672</v>
      </c>
      <c r="DC481" s="1">
        <v>0</v>
      </c>
      <c r="DD481" s="1">
        <v>1659883786.0999999</v>
      </c>
      <c r="DE481" s="1">
        <v>0</v>
      </c>
      <c r="DF481" s="1">
        <v>1659883469</v>
      </c>
      <c r="DG481" s="1" t="s">
        <v>1116</v>
      </c>
      <c r="DH481" s="1">
        <v>1659883467</v>
      </c>
      <c r="DI481" s="1">
        <v>1659883469</v>
      </c>
      <c r="DJ481" s="1">
        <v>2</v>
      </c>
      <c r="DK481" s="1">
        <v>0.127</v>
      </c>
      <c r="DL481" s="1">
        <v>-8.9999999999999993E-3</v>
      </c>
      <c r="DM481" s="1">
        <v>1.3560000000000001</v>
      </c>
      <c r="DN481" s="1">
        <v>1.4999999999999999E-2</v>
      </c>
      <c r="DO481" s="1">
        <v>400</v>
      </c>
      <c r="DP481" s="1">
        <v>25</v>
      </c>
      <c r="DQ481" s="1">
        <v>0.21</v>
      </c>
      <c r="DR481" s="1">
        <v>0.05</v>
      </c>
      <c r="DS481" s="1">
        <v>4.5706714401387218</v>
      </c>
      <c r="DT481" s="1">
        <v>7.2387746396545429</v>
      </c>
      <c r="DU481" s="1">
        <v>0.53682037299659846</v>
      </c>
      <c r="DV481" s="1">
        <v>0</v>
      </c>
      <c r="DW481" s="1">
        <v>-43.036029032258057</v>
      </c>
      <c r="DX481" s="1">
        <v>-12.388006451612769</v>
      </c>
      <c r="DY481" s="1">
        <v>0.92896517459415096</v>
      </c>
      <c r="DZ481" s="1">
        <v>0</v>
      </c>
      <c r="EA481" s="1">
        <v>210.0996239534424</v>
      </c>
      <c r="EB481" s="1">
        <v>205.78224198165589</v>
      </c>
      <c r="EC481" s="1">
        <v>14.93274238847911</v>
      </c>
      <c r="ED481" s="1">
        <v>0</v>
      </c>
      <c r="EE481" s="1">
        <v>3.1674653658536589</v>
      </c>
      <c r="EF481" s="1">
        <v>0.42630397212543231</v>
      </c>
      <c r="EG481" s="1">
        <v>4.3472775394215499E-2</v>
      </c>
      <c r="EH481" s="1">
        <v>0</v>
      </c>
      <c r="EI481" s="1">
        <v>1.955509765560048</v>
      </c>
      <c r="EJ481" s="1">
        <v>-3.7139048570705178E-2</v>
      </c>
      <c r="EK481" s="1">
        <v>2.7327417566194042E-3</v>
      </c>
      <c r="EL481" s="1">
        <v>1</v>
      </c>
      <c r="EM481" s="1">
        <v>1</v>
      </c>
      <c r="EN481" s="1">
        <v>5</v>
      </c>
      <c r="EO481" s="1" t="s">
        <v>371</v>
      </c>
      <c r="EP481" s="1">
        <v>2.9420099999999998</v>
      </c>
      <c r="EQ481" s="1">
        <v>2.8014100000000002</v>
      </c>
      <c r="ER481" s="1">
        <v>7.3097899999999993E-2</v>
      </c>
      <c r="ES481" s="1">
        <v>8.1216300000000005E-2</v>
      </c>
      <c r="ET481" s="1">
        <v>0.11823400000000001</v>
      </c>
      <c r="EU481" s="1">
        <v>0.108282</v>
      </c>
      <c r="EV481" s="1">
        <v>18998.3</v>
      </c>
      <c r="EW481" s="1">
        <v>19746.599999999999</v>
      </c>
      <c r="EX481" s="1">
        <v>23839.4</v>
      </c>
      <c r="EY481" s="1">
        <v>25015.5</v>
      </c>
      <c r="EZ481" s="1">
        <v>33645.699999999997</v>
      </c>
      <c r="FA481" s="1">
        <v>35618.300000000003</v>
      </c>
      <c r="FB481" s="1">
        <v>43467.199999999997</v>
      </c>
      <c r="FC481" s="1">
        <v>46242.1</v>
      </c>
      <c r="FD481" s="1">
        <v>1.94245</v>
      </c>
      <c r="FE481" s="1">
        <v>1.841</v>
      </c>
      <c r="FF481" s="1">
        <v>9.8645700000000003E-2</v>
      </c>
      <c r="FG481" s="1">
        <v>0</v>
      </c>
      <c r="FH481" s="1">
        <v>30.0427</v>
      </c>
      <c r="FI481" s="1">
        <v>999.9</v>
      </c>
      <c r="FJ481" s="1">
        <v>59.7</v>
      </c>
      <c r="FK481" s="1">
        <v>35.4</v>
      </c>
      <c r="FL481" s="1">
        <v>34.732799999999997</v>
      </c>
      <c r="FM481" s="1">
        <v>63.889800000000001</v>
      </c>
      <c r="FN481" s="1">
        <v>25.588899999999999</v>
      </c>
      <c r="FO481" s="1">
        <v>1</v>
      </c>
      <c r="FP481" s="1">
        <v>0.43551600000000001</v>
      </c>
      <c r="FQ481" s="1">
        <v>0.76993699999999998</v>
      </c>
      <c r="FR481" s="1">
        <v>20.310300000000002</v>
      </c>
      <c r="FS481" s="1">
        <v>5.2117500000000003</v>
      </c>
      <c r="FT481" s="1">
        <v>11.907500000000001</v>
      </c>
      <c r="FU481" s="1">
        <v>5.0029500000000002</v>
      </c>
      <c r="FV481" s="1">
        <v>3.2895300000000001</v>
      </c>
      <c r="FW481" s="1">
        <v>9999</v>
      </c>
      <c r="FX481" s="1">
        <v>9999</v>
      </c>
      <c r="FY481" s="1">
        <v>9999</v>
      </c>
      <c r="FZ481" s="1">
        <v>999.9</v>
      </c>
      <c r="GA481" s="1">
        <v>1.8595900000000001</v>
      </c>
      <c r="GB481" s="1">
        <v>1.85453</v>
      </c>
      <c r="GC481" s="1">
        <v>1.8577399999999999</v>
      </c>
      <c r="GD481" s="1">
        <v>1.85608</v>
      </c>
      <c r="GE481" s="1">
        <v>1.8548800000000001</v>
      </c>
      <c r="GF481" s="1">
        <v>1.8545499999999999</v>
      </c>
      <c r="GG481" s="1">
        <v>1.85327</v>
      </c>
      <c r="GH481" s="1">
        <v>1.8563799999999999</v>
      </c>
      <c r="GI481" s="1">
        <v>0</v>
      </c>
      <c r="GJ481" s="1">
        <v>0</v>
      </c>
      <c r="GK481" s="1">
        <v>0</v>
      </c>
      <c r="GL481" s="1">
        <v>0</v>
      </c>
      <c r="GM481" s="1" t="s">
        <v>350</v>
      </c>
      <c r="GN481" s="1" t="s">
        <v>351</v>
      </c>
      <c r="GO481" s="1" t="s">
        <v>352</v>
      </c>
      <c r="GP481" s="1" t="s">
        <v>352</v>
      </c>
      <c r="GQ481" s="1" t="s">
        <v>352</v>
      </c>
      <c r="GR481" s="1" t="s">
        <v>352</v>
      </c>
      <c r="GS481" s="1">
        <v>0</v>
      </c>
      <c r="GT481" s="1">
        <v>100</v>
      </c>
      <c r="GU481" s="1">
        <v>100</v>
      </c>
      <c r="GV481" s="1">
        <v>1.1870000000000001</v>
      </c>
      <c r="GW481" s="1">
        <v>9.5999999999999992E-3</v>
      </c>
      <c r="GX481" s="1">
        <v>0.36794396410256031</v>
      </c>
      <c r="GY481" s="1">
        <v>3.036990343597491E-3</v>
      </c>
      <c r="GZ481" s="1">
        <v>-1.538114387597119E-6</v>
      </c>
      <c r="HA481" s="1">
        <v>3.3909691194327332E-10</v>
      </c>
      <c r="HB481" s="1">
        <v>-6.1192808482915917E-2</v>
      </c>
      <c r="HC481" s="1">
        <v>9.7621983196103414E-3</v>
      </c>
      <c r="HD481" s="1">
        <v>-3.3387782167185642E-4</v>
      </c>
      <c r="HE481" s="1">
        <v>2.632278881966732E-6</v>
      </c>
      <c r="HF481" s="1">
        <v>6</v>
      </c>
      <c r="HG481" s="1">
        <v>2134</v>
      </c>
      <c r="HH481" s="1">
        <v>2</v>
      </c>
      <c r="HI481" s="1">
        <v>31</v>
      </c>
      <c r="HJ481" s="1">
        <v>5.3</v>
      </c>
      <c r="HK481" s="1">
        <v>5.3</v>
      </c>
      <c r="HL481" s="1">
        <v>0.98754900000000001</v>
      </c>
      <c r="HM481" s="1">
        <v>2.33643</v>
      </c>
      <c r="HN481" s="1">
        <v>1.4978</v>
      </c>
      <c r="HO481" s="1">
        <v>2.3071299999999999</v>
      </c>
      <c r="HP481" s="1">
        <v>1.5478499999999999</v>
      </c>
      <c r="HQ481" s="1">
        <v>2.4352999999999998</v>
      </c>
      <c r="HR481" s="1">
        <v>39.341799999999999</v>
      </c>
      <c r="HS481" s="1">
        <v>15.1127</v>
      </c>
      <c r="HT481" s="1">
        <v>18</v>
      </c>
      <c r="HU481" s="1">
        <v>491.89600000000002</v>
      </c>
      <c r="HV481" s="1">
        <v>489.90499999999997</v>
      </c>
      <c r="HW481" s="1">
        <v>25.788900000000002</v>
      </c>
      <c r="HX481" s="1">
        <v>32.597499999999997</v>
      </c>
      <c r="HY481" s="1">
        <v>29.998699999999999</v>
      </c>
      <c r="HZ481" s="1">
        <v>32.298200000000001</v>
      </c>
      <c r="IA481" s="1">
        <v>32.391800000000003</v>
      </c>
      <c r="IB481" s="1">
        <v>19.9602</v>
      </c>
      <c r="IC481" s="1">
        <v>32.763599999999997</v>
      </c>
      <c r="ID481" s="1">
        <v>15.757199999999999</v>
      </c>
      <c r="IE481" s="1">
        <v>26.3431</v>
      </c>
      <c r="IF481" s="1">
        <v>401.83199999999999</v>
      </c>
      <c r="IG481" s="1">
        <v>24.1374</v>
      </c>
      <c r="IH481" s="1">
        <v>100.512</v>
      </c>
      <c r="II481" s="1">
        <v>100.21899999999999</v>
      </c>
      <c r="IJ481" s="1" t="s">
        <v>1117</v>
      </c>
    </row>
    <row r="482" spans="1:244" ht="15.75" customHeight="1" x14ac:dyDescent="0.3">
      <c r="A482" s="1">
        <v>466</v>
      </c>
      <c r="B482" s="1">
        <v>1659883788.0999999</v>
      </c>
      <c r="C482" s="1">
        <v>3531</v>
      </c>
      <c r="D482" s="1" t="s">
        <v>1258</v>
      </c>
      <c r="E482" s="1" t="s">
        <v>1259</v>
      </c>
      <c r="F482" s="1">
        <v>1</v>
      </c>
      <c r="G482" s="1" t="s">
        <v>1105</v>
      </c>
      <c r="H482" s="1" t="s">
        <v>345</v>
      </c>
      <c r="I482" s="1" t="s">
        <v>1102</v>
      </c>
      <c r="J482" s="1" t="s">
        <v>1113</v>
      </c>
      <c r="K482" s="1" t="s">
        <v>1114</v>
      </c>
      <c r="L482" s="1" t="s">
        <v>1115</v>
      </c>
      <c r="M482" s="1" t="s">
        <v>346</v>
      </c>
      <c r="N482" s="1">
        <v>1659883780.5333331</v>
      </c>
      <c r="O482" s="1">
        <f t="shared" si="34"/>
        <v>2.7801268471650993E-3</v>
      </c>
      <c r="P482" s="1">
        <f t="shared" si="35"/>
        <v>2.7801268471650995</v>
      </c>
      <c r="Q482" s="1">
        <f t="shared" si="36"/>
        <v>5.5735913461514546</v>
      </c>
      <c r="R482" s="1">
        <f t="shared" si="37"/>
        <v>285.90826666666658</v>
      </c>
      <c r="S482" s="1">
        <f t="shared" si="38"/>
        <v>212.51961602552529</v>
      </c>
      <c r="T482" s="1">
        <f t="shared" si="39"/>
        <v>21.115028635756772</v>
      </c>
      <c r="U482" s="1">
        <f t="shared" si="40"/>
        <v>28.40660712063945</v>
      </c>
      <c r="V482" s="1">
        <f t="shared" si="41"/>
        <v>0.13972704917952614</v>
      </c>
      <c r="W482" s="1">
        <f t="shared" si="42"/>
        <v>2.9166559785534303</v>
      </c>
      <c r="X482" s="1">
        <f t="shared" si="43"/>
        <v>0.13611201117330435</v>
      </c>
      <c r="Y482" s="1">
        <f t="shared" si="44"/>
        <v>8.5387013665334216E-2</v>
      </c>
      <c r="Z482" s="1">
        <f t="shared" si="45"/>
        <v>321.52206580000001</v>
      </c>
      <c r="AA482" s="1">
        <f t="shared" si="46"/>
        <v>32.175650959485317</v>
      </c>
      <c r="AB482" s="1">
        <f t="shared" si="47"/>
        <v>31.661913333333342</v>
      </c>
      <c r="AC482" s="1">
        <f t="shared" si="48"/>
        <v>4.6844652812967338</v>
      </c>
      <c r="AD482" s="1">
        <f t="shared" si="49"/>
        <v>60.528376047787255</v>
      </c>
      <c r="AE482" s="1">
        <f t="shared" si="50"/>
        <v>2.7308269941596168</v>
      </c>
      <c r="AF482" s="1">
        <f t="shared" si="51"/>
        <v>4.5116475485871685</v>
      </c>
      <c r="AG482" s="1">
        <f t="shared" si="52"/>
        <v>1.953638287137117</v>
      </c>
      <c r="AH482" s="1">
        <f t="shared" si="53"/>
        <v>-122.60359395998088</v>
      </c>
      <c r="AI482" s="1">
        <f t="shared" si="54"/>
        <v>-103.91649675257919</v>
      </c>
      <c r="AJ482" s="1">
        <f t="shared" si="55"/>
        <v>-8.0269700838555806</v>
      </c>
      <c r="AK482" s="1">
        <f t="shared" si="56"/>
        <v>86.975005003584343</v>
      </c>
      <c r="AL482" s="1">
        <f t="shared" si="57"/>
        <v>35.502775922311422</v>
      </c>
      <c r="AM482" s="1">
        <f t="shared" si="58"/>
        <v>2.7466829202086296</v>
      </c>
      <c r="AN482" s="1">
        <f t="shared" si="59"/>
        <v>5.5735913461514546</v>
      </c>
      <c r="AO482" s="1">
        <v>362.75815525379318</v>
      </c>
      <c r="AP482" s="1">
        <v>329.68586666666658</v>
      </c>
      <c r="AQ482" s="1">
        <v>5.0664345588569466</v>
      </c>
      <c r="AR482" s="1">
        <v>65.940295061858151</v>
      </c>
      <c r="AS482" s="1">
        <f t="shared" si="60"/>
        <v>2.7801268471650995</v>
      </c>
      <c r="AT482" s="1">
        <v>24.24639505702747</v>
      </c>
      <c r="AU482" s="1">
        <v>27.489860606060599</v>
      </c>
      <c r="AV482" s="1">
        <v>1.6525855308235429E-5</v>
      </c>
      <c r="AW482" s="1">
        <v>81.189635881585644</v>
      </c>
      <c r="AX482" s="1">
        <v>5</v>
      </c>
      <c r="AY482" s="1">
        <v>1</v>
      </c>
      <c r="AZ482" s="1">
        <f t="shared" si="61"/>
        <v>1</v>
      </c>
      <c r="BA482" s="1">
        <f t="shared" si="62"/>
        <v>0</v>
      </c>
      <c r="BB482" s="1">
        <f t="shared" si="63"/>
        <v>51798.419107471884</v>
      </c>
      <c r="BC482" s="1">
        <f t="shared" si="64"/>
        <v>2000.040666666667</v>
      </c>
      <c r="BD482" s="1">
        <f t="shared" si="65"/>
        <v>1681.2339400000001</v>
      </c>
      <c r="BE482" s="1">
        <f t="shared" si="66"/>
        <v>0.84059987780248457</v>
      </c>
      <c r="BF482" s="1">
        <f t="shared" si="67"/>
        <v>0.16075776415879542</v>
      </c>
      <c r="BG482" s="1">
        <v>6</v>
      </c>
      <c r="BH482" s="1">
        <v>0.5</v>
      </c>
      <c r="BI482" s="1" t="s">
        <v>347</v>
      </c>
      <c r="BJ482" s="1">
        <v>2</v>
      </c>
      <c r="BK482" s="1" t="b">
        <v>1</v>
      </c>
      <c r="BL482" s="1">
        <v>1659883780.5333331</v>
      </c>
      <c r="BM482" s="1">
        <v>285.90826666666658</v>
      </c>
      <c r="BN482" s="1">
        <v>329.44226666666668</v>
      </c>
      <c r="BO482" s="1">
        <v>27.485366666666661</v>
      </c>
      <c r="BP482" s="1">
        <v>24.280799999999999</v>
      </c>
      <c r="BQ482" s="1">
        <v>284.79293333333328</v>
      </c>
      <c r="BR482" s="1">
        <v>27.47578</v>
      </c>
      <c r="BS482" s="1">
        <v>500.13426666666658</v>
      </c>
      <c r="BT482" s="1">
        <v>99.255606666666679</v>
      </c>
      <c r="BU482" s="1">
        <v>0.10006238000000001</v>
      </c>
      <c r="BV482" s="1">
        <v>31.00104666666666</v>
      </c>
      <c r="BW482" s="1">
        <v>31.661913333333342</v>
      </c>
      <c r="BX482" s="1">
        <v>999.89999999999986</v>
      </c>
      <c r="BY482" s="1">
        <v>0</v>
      </c>
      <c r="BZ482" s="1">
        <v>0</v>
      </c>
      <c r="CA482" s="1">
        <v>10001.129999999999</v>
      </c>
      <c r="CB482" s="1">
        <v>0</v>
      </c>
      <c r="CC482" s="1">
        <v>185.16839999999999</v>
      </c>
      <c r="CD482" s="1">
        <v>-43.533966666666657</v>
      </c>
      <c r="CE482" s="1">
        <v>293.98873333333341</v>
      </c>
      <c r="CF482" s="1">
        <v>337.63973333333331</v>
      </c>
      <c r="CG482" s="1">
        <v>3.2045686666666668</v>
      </c>
      <c r="CH482" s="1">
        <v>329.44226666666668</v>
      </c>
      <c r="CI482" s="1">
        <v>24.280799999999999</v>
      </c>
      <c r="CJ482" s="1">
        <v>2.7280773333333328</v>
      </c>
      <c r="CK482" s="1">
        <v>2.4100060000000001</v>
      </c>
      <c r="CL482" s="1">
        <v>22.455220000000001</v>
      </c>
      <c r="CM482" s="1">
        <v>20.43116666666667</v>
      </c>
      <c r="CN482" s="1">
        <v>2000.040666666667</v>
      </c>
      <c r="CO482" s="1">
        <v>0.98000400000000021</v>
      </c>
      <c r="CP482" s="1">
        <v>1.9996366666666661E-2</v>
      </c>
      <c r="CQ482" s="1">
        <v>0</v>
      </c>
      <c r="CR482" s="1">
        <v>2.7459333333333329</v>
      </c>
      <c r="CS482" s="1">
        <v>0</v>
      </c>
      <c r="CT482" s="1">
        <v>14697.853333333331</v>
      </c>
      <c r="CU482" s="1">
        <v>17412.686666666668</v>
      </c>
      <c r="CV482" s="1">
        <v>42.691200000000002</v>
      </c>
      <c r="CW482" s="1">
        <v>44.432866666666669</v>
      </c>
      <c r="CX482" s="1">
        <v>42.703800000000001</v>
      </c>
      <c r="CY482" s="1">
        <v>42.828800000000001</v>
      </c>
      <c r="CZ482" s="1">
        <v>42.866599999999998</v>
      </c>
      <c r="DA482" s="1">
        <v>1960.048</v>
      </c>
      <c r="DB482" s="1">
        <v>39.992666666666672</v>
      </c>
      <c r="DC482" s="1">
        <v>0</v>
      </c>
      <c r="DD482" s="1">
        <v>1659883786.7</v>
      </c>
      <c r="DE482" s="1">
        <v>0</v>
      </c>
      <c r="DF482" s="1">
        <v>1659883469</v>
      </c>
      <c r="DG482" s="1" t="s">
        <v>1116</v>
      </c>
      <c r="DH482" s="1">
        <v>1659883467</v>
      </c>
      <c r="DI482" s="1">
        <v>1659883469</v>
      </c>
      <c r="DJ482" s="1">
        <v>2</v>
      </c>
      <c r="DK482" s="1">
        <v>0.127</v>
      </c>
      <c r="DL482" s="1">
        <v>-8.9999999999999993E-3</v>
      </c>
      <c r="DM482" s="1">
        <v>1.3560000000000001</v>
      </c>
      <c r="DN482" s="1">
        <v>1.4999999999999999E-2</v>
      </c>
      <c r="DO482" s="1">
        <v>400</v>
      </c>
      <c r="DP482" s="1">
        <v>25</v>
      </c>
      <c r="DQ482" s="1">
        <v>0.21</v>
      </c>
      <c r="DR482" s="1">
        <v>0.05</v>
      </c>
      <c r="DS482" s="1">
        <v>4.7022420583588733</v>
      </c>
      <c r="DT482" s="1">
        <v>6.7629724680712826</v>
      </c>
      <c r="DU482" s="1">
        <v>0.52079562149735226</v>
      </c>
      <c r="DV482" s="1">
        <v>0</v>
      </c>
      <c r="DW482" s="1">
        <v>-43.393286666666661</v>
      </c>
      <c r="DX482" s="1">
        <v>-11.841391768631761</v>
      </c>
      <c r="DY482" s="1">
        <v>0.86014790539508734</v>
      </c>
      <c r="DZ482" s="1">
        <v>0</v>
      </c>
      <c r="EA482" s="1">
        <v>214.63200762124839</v>
      </c>
      <c r="EB482" s="1">
        <v>212.65031859920671</v>
      </c>
      <c r="EC482" s="1">
        <v>15.94609590235136</v>
      </c>
      <c r="ED482" s="1">
        <v>0</v>
      </c>
      <c r="EE482" s="1">
        <v>3.1809859999999999</v>
      </c>
      <c r="EF482" s="1">
        <v>0.4206914071294488</v>
      </c>
      <c r="EG482" s="1">
        <v>4.1956514976818571E-2</v>
      </c>
      <c r="EH482" s="1">
        <v>0</v>
      </c>
      <c r="EI482" s="1">
        <v>1.9545828493646129</v>
      </c>
      <c r="EJ482" s="1">
        <v>-3.9060284040161111E-2</v>
      </c>
      <c r="EK482" s="1">
        <v>2.9773419959683218E-3</v>
      </c>
      <c r="EL482" s="1">
        <v>1</v>
      </c>
      <c r="EM482" s="1">
        <v>1</v>
      </c>
      <c r="EN482" s="1">
        <v>5</v>
      </c>
      <c r="EO482" s="1" t="s">
        <v>371</v>
      </c>
      <c r="EP482" s="1">
        <v>2.94211</v>
      </c>
      <c r="EQ482" s="1">
        <v>2.8013300000000001</v>
      </c>
      <c r="ER482" s="1">
        <v>7.4008699999999997E-2</v>
      </c>
      <c r="ES482" s="1">
        <v>8.2115099999999996E-2</v>
      </c>
      <c r="ET482" s="1">
        <v>0.118253</v>
      </c>
      <c r="EU482" s="1">
        <v>0.108293</v>
      </c>
      <c r="EV482" s="1">
        <v>18979.5</v>
      </c>
      <c r="EW482" s="1">
        <v>19727.400000000001</v>
      </c>
      <c r="EX482" s="1">
        <v>23839.3</v>
      </c>
      <c r="EY482" s="1">
        <v>25015.599999999999</v>
      </c>
      <c r="EZ482" s="1">
        <v>33644.9</v>
      </c>
      <c r="FA482" s="1">
        <v>35618</v>
      </c>
      <c r="FB482" s="1">
        <v>43466.9</v>
      </c>
      <c r="FC482" s="1">
        <v>46242.2</v>
      </c>
      <c r="FD482" s="1">
        <v>1.9424999999999999</v>
      </c>
      <c r="FE482" s="1">
        <v>1.8408500000000001</v>
      </c>
      <c r="FF482" s="1">
        <v>9.8645700000000003E-2</v>
      </c>
      <c r="FG482" s="1">
        <v>0</v>
      </c>
      <c r="FH482" s="1">
        <v>30.0427</v>
      </c>
      <c r="FI482" s="1">
        <v>999.9</v>
      </c>
      <c r="FJ482" s="1">
        <v>59.7</v>
      </c>
      <c r="FK482" s="1">
        <v>35.4</v>
      </c>
      <c r="FL482" s="1">
        <v>34.733499999999999</v>
      </c>
      <c r="FM482" s="1">
        <v>64.059799999999996</v>
      </c>
      <c r="FN482" s="1">
        <v>26.494399999999999</v>
      </c>
      <c r="FO482" s="1">
        <v>1</v>
      </c>
      <c r="FP482" s="1">
        <v>0.43378</v>
      </c>
      <c r="FQ482" s="1">
        <v>0.22090099999999999</v>
      </c>
      <c r="FR482" s="1">
        <v>20.316700000000001</v>
      </c>
      <c r="FS482" s="1">
        <v>5.2114500000000001</v>
      </c>
      <c r="FT482" s="1">
        <v>11.907400000000001</v>
      </c>
      <c r="FU482" s="1">
        <v>5.0028499999999996</v>
      </c>
      <c r="FV482" s="1">
        <v>3.2895300000000001</v>
      </c>
      <c r="FW482" s="1">
        <v>9999</v>
      </c>
      <c r="FX482" s="1">
        <v>9999</v>
      </c>
      <c r="FY482" s="1">
        <v>9999</v>
      </c>
      <c r="FZ482" s="1">
        <v>999.9</v>
      </c>
      <c r="GA482" s="1">
        <v>1.8595900000000001</v>
      </c>
      <c r="GB482" s="1">
        <v>1.85453</v>
      </c>
      <c r="GC482" s="1">
        <v>1.8577600000000001</v>
      </c>
      <c r="GD482" s="1">
        <v>1.8561000000000001</v>
      </c>
      <c r="GE482" s="1">
        <v>1.8549</v>
      </c>
      <c r="GF482" s="1">
        <v>1.8545499999999999</v>
      </c>
      <c r="GG482" s="1">
        <v>1.85327</v>
      </c>
      <c r="GH482" s="1">
        <v>1.8563799999999999</v>
      </c>
      <c r="GI482" s="1">
        <v>0</v>
      </c>
      <c r="GJ482" s="1">
        <v>0</v>
      </c>
      <c r="GK482" s="1">
        <v>0</v>
      </c>
      <c r="GL482" s="1">
        <v>0</v>
      </c>
      <c r="GM482" s="1" t="s">
        <v>350</v>
      </c>
      <c r="GN482" s="1" t="s">
        <v>351</v>
      </c>
      <c r="GO482" s="1" t="s">
        <v>352</v>
      </c>
      <c r="GP482" s="1" t="s">
        <v>352</v>
      </c>
      <c r="GQ482" s="1" t="s">
        <v>352</v>
      </c>
      <c r="GR482" s="1" t="s">
        <v>352</v>
      </c>
      <c r="GS482" s="1">
        <v>0</v>
      </c>
      <c r="GT482" s="1">
        <v>100</v>
      </c>
      <c r="GU482" s="1">
        <v>100</v>
      </c>
      <c r="GV482" s="1">
        <v>1.198</v>
      </c>
      <c r="GW482" s="1">
        <v>9.5999999999999992E-3</v>
      </c>
      <c r="GX482" s="1">
        <v>0.36794396410256031</v>
      </c>
      <c r="GY482" s="1">
        <v>3.036990343597491E-3</v>
      </c>
      <c r="GZ482" s="1">
        <v>-1.538114387597119E-6</v>
      </c>
      <c r="HA482" s="1">
        <v>3.3909691194327332E-10</v>
      </c>
      <c r="HB482" s="1">
        <v>-6.1192808482915917E-2</v>
      </c>
      <c r="HC482" s="1">
        <v>9.7621983196103414E-3</v>
      </c>
      <c r="HD482" s="1">
        <v>-3.3387782167185642E-4</v>
      </c>
      <c r="HE482" s="1">
        <v>2.632278881966732E-6</v>
      </c>
      <c r="HF482" s="1">
        <v>6</v>
      </c>
      <c r="HG482" s="1">
        <v>2134</v>
      </c>
      <c r="HH482" s="1">
        <v>2</v>
      </c>
      <c r="HI482" s="1">
        <v>31</v>
      </c>
      <c r="HJ482" s="1">
        <v>5.4</v>
      </c>
      <c r="HK482" s="1">
        <v>5.3</v>
      </c>
      <c r="HL482" s="1">
        <v>0.99975599999999998</v>
      </c>
      <c r="HM482" s="1">
        <v>2.34009</v>
      </c>
      <c r="HN482" s="1">
        <v>1.4978</v>
      </c>
      <c r="HO482" s="1">
        <v>2.3071299999999999</v>
      </c>
      <c r="HP482" s="1">
        <v>1.5478499999999999</v>
      </c>
      <c r="HQ482" s="1">
        <v>2.2912599999999999</v>
      </c>
      <c r="HR482" s="1">
        <v>39.341799999999999</v>
      </c>
      <c r="HS482" s="1">
        <v>15.0952</v>
      </c>
      <c r="HT482" s="1">
        <v>18</v>
      </c>
      <c r="HU482" s="1">
        <v>491.93599999999998</v>
      </c>
      <c r="HV482" s="1">
        <v>489.82</v>
      </c>
      <c r="HW482" s="1">
        <v>25.9253</v>
      </c>
      <c r="HX482" s="1">
        <v>32.598999999999997</v>
      </c>
      <c r="HY482" s="1">
        <v>29.997399999999999</v>
      </c>
      <c r="HZ482" s="1">
        <v>32.299700000000001</v>
      </c>
      <c r="IA482" s="1">
        <v>32.393799999999999</v>
      </c>
      <c r="IB482" s="1">
        <v>20.125</v>
      </c>
      <c r="IC482" s="1">
        <v>33.068899999999999</v>
      </c>
      <c r="ID482" s="1">
        <v>15.3614</v>
      </c>
      <c r="IE482" s="1">
        <v>26.3431</v>
      </c>
      <c r="IF482" s="1">
        <v>401.83199999999999</v>
      </c>
      <c r="IG482" s="1">
        <v>24.1068</v>
      </c>
      <c r="IH482" s="1">
        <v>100.512</v>
      </c>
      <c r="II482" s="1">
        <v>100.21899999999999</v>
      </c>
      <c r="IJ482" s="1" t="s">
        <v>1117</v>
      </c>
    </row>
    <row r="483" spans="1:244" ht="15.75" customHeight="1" x14ac:dyDescent="0.3">
      <c r="A483" s="1">
        <v>467</v>
      </c>
      <c r="B483" s="1">
        <v>1659883789.0999999</v>
      </c>
      <c r="C483" s="1">
        <v>3532</v>
      </c>
      <c r="D483" s="1" t="s">
        <v>1260</v>
      </c>
      <c r="E483" s="1" t="s">
        <v>1261</v>
      </c>
      <c r="F483" s="1">
        <v>1</v>
      </c>
      <c r="G483" s="1" t="s">
        <v>1105</v>
      </c>
      <c r="H483" s="1" t="s">
        <v>345</v>
      </c>
      <c r="I483" s="1" t="s">
        <v>1102</v>
      </c>
      <c r="J483" s="1" t="s">
        <v>1113</v>
      </c>
      <c r="K483" s="1" t="s">
        <v>1114</v>
      </c>
      <c r="L483" s="1" t="s">
        <v>1115</v>
      </c>
      <c r="M483" s="1" t="s">
        <v>346</v>
      </c>
      <c r="N483" s="1">
        <v>1659883781.5666659</v>
      </c>
      <c r="O483" s="1">
        <f t="shared" si="34"/>
        <v>2.7947254954395939E-3</v>
      </c>
      <c r="P483" s="1">
        <f t="shared" si="35"/>
        <v>2.7947254954395939</v>
      </c>
      <c r="Q483" s="1">
        <f t="shared" si="36"/>
        <v>5.7800018611988531</v>
      </c>
      <c r="R483" s="1">
        <f t="shared" si="37"/>
        <v>290.9629333333333</v>
      </c>
      <c r="S483" s="1">
        <f t="shared" si="38"/>
        <v>215.4066237140843</v>
      </c>
      <c r="T483" s="1">
        <f t="shared" si="39"/>
        <v>21.401912189817853</v>
      </c>
      <c r="U483" s="1">
        <f t="shared" si="40"/>
        <v>28.908874956219201</v>
      </c>
      <c r="V483" s="1">
        <f t="shared" si="41"/>
        <v>0.14052588665982171</v>
      </c>
      <c r="W483" s="1">
        <f t="shared" si="42"/>
        <v>2.9165647752662069</v>
      </c>
      <c r="X483" s="1">
        <f t="shared" si="43"/>
        <v>0.13686986650773059</v>
      </c>
      <c r="Y483" s="1">
        <f t="shared" si="44"/>
        <v>8.5864222981365534E-2</v>
      </c>
      <c r="Z483" s="1">
        <f t="shared" si="45"/>
        <v>321.52121459999989</v>
      </c>
      <c r="AA483" s="1">
        <f t="shared" si="46"/>
        <v>32.171258828430261</v>
      </c>
      <c r="AB483" s="1">
        <f t="shared" si="47"/>
        <v>31.659993333333329</v>
      </c>
      <c r="AC483" s="1">
        <f t="shared" si="48"/>
        <v>4.6839549667721272</v>
      </c>
      <c r="AD483" s="1">
        <f t="shared" si="49"/>
        <v>60.532663450540134</v>
      </c>
      <c r="AE483" s="1">
        <f t="shared" si="50"/>
        <v>2.7309238848893296</v>
      </c>
      <c r="AF483" s="1">
        <f t="shared" si="51"/>
        <v>4.5114880615169124</v>
      </c>
      <c r="AG483" s="1">
        <f t="shared" si="52"/>
        <v>1.9530310818827976</v>
      </c>
      <c r="AH483" s="1">
        <f t="shared" si="53"/>
        <v>-123.24739434888609</v>
      </c>
      <c r="AI483" s="1">
        <f t="shared" si="54"/>
        <v>-103.70883811093458</v>
      </c>
      <c r="AJ483" s="1">
        <f t="shared" si="55"/>
        <v>-8.0110797889622702</v>
      </c>
      <c r="AK483" s="1">
        <f t="shared" si="56"/>
        <v>86.553902351216976</v>
      </c>
      <c r="AL483" s="1">
        <f t="shared" si="57"/>
        <v>35.659593507435559</v>
      </c>
      <c r="AM483" s="1">
        <f t="shared" si="58"/>
        <v>2.7534181541721088</v>
      </c>
      <c r="AN483" s="1">
        <f t="shared" si="59"/>
        <v>5.7800018611988531</v>
      </c>
      <c r="AO483" s="1">
        <v>368.04463369271951</v>
      </c>
      <c r="AP483" s="1">
        <v>334.74525454545449</v>
      </c>
      <c r="AQ483" s="1">
        <v>5.0612956117817909</v>
      </c>
      <c r="AR483" s="1">
        <v>65.940295061858151</v>
      </c>
      <c r="AS483" s="1">
        <f t="shared" si="60"/>
        <v>2.7947254954395939</v>
      </c>
      <c r="AT483" s="1">
        <v>24.238634791095059</v>
      </c>
      <c r="AU483" s="1">
        <v>27.499149696969681</v>
      </c>
      <c r="AV483" s="1">
        <v>6.5623759237400112E-6</v>
      </c>
      <c r="AW483" s="1">
        <v>81.189635881585644</v>
      </c>
      <c r="AX483" s="1">
        <v>5</v>
      </c>
      <c r="AY483" s="1">
        <v>1</v>
      </c>
      <c r="AZ483" s="1">
        <f t="shared" si="61"/>
        <v>1</v>
      </c>
      <c r="BA483" s="1">
        <f t="shared" si="62"/>
        <v>0</v>
      </c>
      <c r="BB483" s="1">
        <f t="shared" si="63"/>
        <v>51795.939723173331</v>
      </c>
      <c r="BC483" s="1">
        <f t="shared" si="64"/>
        <v>2000.035333333333</v>
      </c>
      <c r="BD483" s="1">
        <f t="shared" si="65"/>
        <v>1681.2294599999996</v>
      </c>
      <c r="BE483" s="1">
        <f t="shared" si="66"/>
        <v>0.84059987940213043</v>
      </c>
      <c r="BF483" s="1">
        <f t="shared" si="67"/>
        <v>0.16075776724611196</v>
      </c>
      <c r="BG483" s="1">
        <v>6</v>
      </c>
      <c r="BH483" s="1">
        <v>0.5</v>
      </c>
      <c r="BI483" s="1" t="s">
        <v>347</v>
      </c>
      <c r="BJ483" s="1">
        <v>2</v>
      </c>
      <c r="BK483" s="1" t="b">
        <v>1</v>
      </c>
      <c r="BL483" s="1">
        <v>1659883781.5666659</v>
      </c>
      <c r="BM483" s="1">
        <v>290.9629333333333</v>
      </c>
      <c r="BN483" s="1">
        <v>334.70386666666673</v>
      </c>
      <c r="BO483" s="1">
        <v>27.486286666666661</v>
      </c>
      <c r="BP483" s="1">
        <v>24.273879999999998</v>
      </c>
      <c r="BQ483" s="1">
        <v>289.8363333333333</v>
      </c>
      <c r="BR483" s="1">
        <v>27.476706666666669</v>
      </c>
      <c r="BS483" s="1">
        <v>500.13659999999999</v>
      </c>
      <c r="BT483" s="1">
        <v>99.255793333333344</v>
      </c>
      <c r="BU483" s="1">
        <v>0.1000752133333333</v>
      </c>
      <c r="BV483" s="1">
        <v>31.000426666666669</v>
      </c>
      <c r="BW483" s="1">
        <v>31.659993333333329</v>
      </c>
      <c r="BX483" s="1">
        <v>999.89999999999986</v>
      </c>
      <c r="BY483" s="1">
        <v>0</v>
      </c>
      <c r="BZ483" s="1">
        <v>0</v>
      </c>
      <c r="CA483" s="1">
        <v>10000.59</v>
      </c>
      <c r="CB483" s="1">
        <v>0</v>
      </c>
      <c r="CC483" s="1">
        <v>184.6223333333333</v>
      </c>
      <c r="CD483" s="1">
        <v>-43.740866666666669</v>
      </c>
      <c r="CE483" s="1">
        <v>299.18659999999988</v>
      </c>
      <c r="CF483" s="1">
        <v>343.0299333333333</v>
      </c>
      <c r="CG483" s="1">
        <v>3.2124146666666671</v>
      </c>
      <c r="CH483" s="1">
        <v>334.70386666666673</v>
      </c>
      <c r="CI483" s="1">
        <v>24.273879999999998</v>
      </c>
      <c r="CJ483" s="1">
        <v>2.7281740000000001</v>
      </c>
      <c r="CK483" s="1">
        <v>2.409323333333333</v>
      </c>
      <c r="CL483" s="1">
        <v>22.4558</v>
      </c>
      <c r="CM483" s="1">
        <v>20.426580000000001</v>
      </c>
      <c r="CN483" s="1">
        <v>2000.035333333333</v>
      </c>
      <c r="CO483" s="1">
        <v>0.98000400000000021</v>
      </c>
      <c r="CP483" s="1">
        <v>1.9996366666666661E-2</v>
      </c>
      <c r="CQ483" s="1">
        <v>0</v>
      </c>
      <c r="CR483" s="1">
        <v>2.6558666666666659</v>
      </c>
      <c r="CS483" s="1">
        <v>0</v>
      </c>
      <c r="CT483" s="1">
        <v>14696.96</v>
      </c>
      <c r="CU483" s="1">
        <v>17412.64</v>
      </c>
      <c r="CV483" s="1">
        <v>42.691200000000002</v>
      </c>
      <c r="CW483" s="1">
        <v>44.436999999999998</v>
      </c>
      <c r="CX483" s="1">
        <v>42.707999999999998</v>
      </c>
      <c r="CY483" s="1">
        <v>42.832999999999998</v>
      </c>
      <c r="CZ483" s="1">
        <v>42.866599999999998</v>
      </c>
      <c r="DA483" s="1">
        <v>1960.0426666666669</v>
      </c>
      <c r="DB483" s="1">
        <v>39.992666666666672</v>
      </c>
      <c r="DC483" s="1">
        <v>0</v>
      </c>
      <c r="DD483" s="1">
        <v>1659883787.9000001</v>
      </c>
      <c r="DE483" s="1">
        <v>0</v>
      </c>
      <c r="DF483" s="1">
        <v>1659883469</v>
      </c>
      <c r="DG483" s="1" t="s">
        <v>1116</v>
      </c>
      <c r="DH483" s="1">
        <v>1659883467</v>
      </c>
      <c r="DI483" s="1">
        <v>1659883469</v>
      </c>
      <c r="DJ483" s="1">
        <v>2</v>
      </c>
      <c r="DK483" s="1">
        <v>0.127</v>
      </c>
      <c r="DL483" s="1">
        <v>-8.9999999999999993E-3</v>
      </c>
      <c r="DM483" s="1">
        <v>1.3560000000000001</v>
      </c>
      <c r="DN483" s="1">
        <v>1.4999999999999999E-2</v>
      </c>
      <c r="DO483" s="1">
        <v>400</v>
      </c>
      <c r="DP483" s="1">
        <v>25</v>
      </c>
      <c r="DQ483" s="1">
        <v>0.21</v>
      </c>
      <c r="DR483" s="1">
        <v>0.05</v>
      </c>
      <c r="DS483" s="1">
        <v>4.9178220272081017</v>
      </c>
      <c r="DT483" s="1">
        <v>5.8607905216112153</v>
      </c>
      <c r="DU483" s="1">
        <v>0.43408503010500121</v>
      </c>
      <c r="DV483" s="1">
        <v>0</v>
      </c>
      <c r="DW483" s="1">
        <v>-43.642635483870961</v>
      </c>
      <c r="DX483" s="1">
        <v>-11.53567258064507</v>
      </c>
      <c r="DY483" s="1">
        <v>0.86494568225815471</v>
      </c>
      <c r="DZ483" s="1">
        <v>0</v>
      </c>
      <c r="EA483" s="1">
        <v>220.63817002347011</v>
      </c>
      <c r="EB483" s="1">
        <v>225.20985087410961</v>
      </c>
      <c r="EC483" s="1">
        <v>16.29400990919158</v>
      </c>
      <c r="ED483" s="1">
        <v>0</v>
      </c>
      <c r="EE483" s="1">
        <v>3.1896665853658539</v>
      </c>
      <c r="EF483" s="1">
        <v>0.41998013937282291</v>
      </c>
      <c r="EG483" s="1">
        <v>4.2829755362806303E-2</v>
      </c>
      <c r="EH483" s="1">
        <v>0</v>
      </c>
      <c r="EI483" s="1">
        <v>1.953497967547339</v>
      </c>
      <c r="EJ483" s="1">
        <v>-4.1805892947499791E-2</v>
      </c>
      <c r="EK483" s="1">
        <v>3.0661711641101772E-3</v>
      </c>
      <c r="EL483" s="1">
        <v>1</v>
      </c>
      <c r="EM483" s="1">
        <v>1</v>
      </c>
      <c r="EN483" s="1">
        <v>5</v>
      </c>
      <c r="EO483" s="1" t="s">
        <v>371</v>
      </c>
      <c r="EP483" s="1">
        <v>2.9422999999999999</v>
      </c>
      <c r="EQ483" s="1">
        <v>2.80125</v>
      </c>
      <c r="ER483" s="1">
        <v>7.4911900000000003E-2</v>
      </c>
      <c r="ES483" s="1">
        <v>8.2999900000000001E-2</v>
      </c>
      <c r="ET483" s="1">
        <v>0.118293</v>
      </c>
      <c r="EU483" s="1">
        <v>0.108302</v>
      </c>
      <c r="EV483" s="1">
        <v>18960.900000000001</v>
      </c>
      <c r="EW483" s="1">
        <v>19708.400000000001</v>
      </c>
      <c r="EX483" s="1">
        <v>23839.200000000001</v>
      </c>
      <c r="EY483" s="1">
        <v>25015.7</v>
      </c>
      <c r="EZ483" s="1">
        <v>33643.4</v>
      </c>
      <c r="FA483" s="1">
        <v>35617.800000000003</v>
      </c>
      <c r="FB483" s="1">
        <v>43466.9</v>
      </c>
      <c r="FC483" s="1">
        <v>46242.400000000001</v>
      </c>
      <c r="FD483" s="1">
        <v>1.94275</v>
      </c>
      <c r="FE483" s="1">
        <v>1.8406499999999999</v>
      </c>
      <c r="FF483" s="1">
        <v>9.8854300000000006E-2</v>
      </c>
      <c r="FG483" s="1">
        <v>0</v>
      </c>
      <c r="FH483" s="1">
        <v>30.0427</v>
      </c>
      <c r="FI483" s="1">
        <v>999.9</v>
      </c>
      <c r="FJ483" s="1">
        <v>59.7</v>
      </c>
      <c r="FK483" s="1">
        <v>35.4</v>
      </c>
      <c r="FL483" s="1">
        <v>34.734900000000003</v>
      </c>
      <c r="FM483" s="1">
        <v>64.259799999999998</v>
      </c>
      <c r="FN483" s="1">
        <v>25.609000000000002</v>
      </c>
      <c r="FO483" s="1">
        <v>1</v>
      </c>
      <c r="FP483" s="1">
        <v>0.432477</v>
      </c>
      <c r="FQ483" s="1">
        <v>0.49248599999999998</v>
      </c>
      <c r="FR483" s="1">
        <v>20.3171</v>
      </c>
      <c r="FS483" s="1">
        <v>5.2112999999999996</v>
      </c>
      <c r="FT483" s="1">
        <v>11.9072</v>
      </c>
      <c r="FU483" s="1">
        <v>5.0027499999999998</v>
      </c>
      <c r="FV483" s="1">
        <v>3.2895300000000001</v>
      </c>
      <c r="FW483" s="1">
        <v>9999</v>
      </c>
      <c r="FX483" s="1">
        <v>9999</v>
      </c>
      <c r="FY483" s="1">
        <v>9999</v>
      </c>
      <c r="FZ483" s="1">
        <v>999.9</v>
      </c>
      <c r="GA483" s="1">
        <v>1.8595900000000001</v>
      </c>
      <c r="GB483" s="1">
        <v>1.8545400000000001</v>
      </c>
      <c r="GC483" s="1">
        <v>1.8577600000000001</v>
      </c>
      <c r="GD483" s="1">
        <v>1.8561000000000001</v>
      </c>
      <c r="GE483" s="1">
        <v>1.8549</v>
      </c>
      <c r="GF483" s="1">
        <v>1.8545499999999999</v>
      </c>
      <c r="GG483" s="1">
        <v>1.85327</v>
      </c>
      <c r="GH483" s="1">
        <v>1.8563799999999999</v>
      </c>
      <c r="GI483" s="1">
        <v>0</v>
      </c>
      <c r="GJ483" s="1">
        <v>0</v>
      </c>
      <c r="GK483" s="1">
        <v>0</v>
      </c>
      <c r="GL483" s="1">
        <v>0</v>
      </c>
      <c r="GM483" s="1" t="s">
        <v>350</v>
      </c>
      <c r="GN483" s="1" t="s">
        <v>351</v>
      </c>
      <c r="GO483" s="1" t="s">
        <v>352</v>
      </c>
      <c r="GP483" s="1" t="s">
        <v>352</v>
      </c>
      <c r="GQ483" s="1" t="s">
        <v>352</v>
      </c>
      <c r="GR483" s="1" t="s">
        <v>352</v>
      </c>
      <c r="GS483" s="1">
        <v>0</v>
      </c>
      <c r="GT483" s="1">
        <v>100</v>
      </c>
      <c r="GU483" s="1">
        <v>100</v>
      </c>
      <c r="GV483" s="1">
        <v>1.208</v>
      </c>
      <c r="GW483" s="1">
        <v>9.4999999999999998E-3</v>
      </c>
      <c r="GX483" s="1">
        <v>0.36794396410256031</v>
      </c>
      <c r="GY483" s="1">
        <v>3.036990343597491E-3</v>
      </c>
      <c r="GZ483" s="1">
        <v>-1.538114387597119E-6</v>
      </c>
      <c r="HA483" s="1">
        <v>3.3909691194327332E-10</v>
      </c>
      <c r="HB483" s="1">
        <v>-6.1192808482915917E-2</v>
      </c>
      <c r="HC483" s="1">
        <v>9.7621983196103414E-3</v>
      </c>
      <c r="HD483" s="1">
        <v>-3.3387782167185642E-4</v>
      </c>
      <c r="HE483" s="1">
        <v>2.632278881966732E-6</v>
      </c>
      <c r="HF483" s="1">
        <v>6</v>
      </c>
      <c r="HG483" s="1">
        <v>2134</v>
      </c>
      <c r="HH483" s="1">
        <v>2</v>
      </c>
      <c r="HI483" s="1">
        <v>31</v>
      </c>
      <c r="HJ483" s="1">
        <v>5.4</v>
      </c>
      <c r="HK483" s="1">
        <v>5.3</v>
      </c>
      <c r="HL483" s="1">
        <v>1.0083</v>
      </c>
      <c r="HM483" s="1">
        <v>2.33521</v>
      </c>
      <c r="HN483" s="1">
        <v>1.4978</v>
      </c>
      <c r="HO483" s="1">
        <v>2.3071299999999999</v>
      </c>
      <c r="HP483" s="1">
        <v>1.5478499999999999</v>
      </c>
      <c r="HQ483" s="1">
        <v>2.4279799999999998</v>
      </c>
      <c r="HR483" s="1">
        <v>39.341799999999999</v>
      </c>
      <c r="HS483" s="1">
        <v>15.103899999999999</v>
      </c>
      <c r="HT483" s="1">
        <v>18</v>
      </c>
      <c r="HU483" s="1">
        <v>492.09699999999998</v>
      </c>
      <c r="HV483" s="1">
        <v>489.69799999999998</v>
      </c>
      <c r="HW483" s="1">
        <v>26.040199999999999</v>
      </c>
      <c r="HX483" s="1">
        <v>32.600700000000003</v>
      </c>
      <c r="HY483" s="1">
        <v>29.996600000000001</v>
      </c>
      <c r="HZ483" s="1">
        <v>32.301400000000001</v>
      </c>
      <c r="IA483" s="1">
        <v>32.395099999999999</v>
      </c>
      <c r="IB483" s="1">
        <v>20.3748</v>
      </c>
      <c r="IC483" s="1">
        <v>33.068899999999999</v>
      </c>
      <c r="ID483" s="1">
        <v>15.3614</v>
      </c>
      <c r="IE483" s="1">
        <v>26.3432</v>
      </c>
      <c r="IF483" s="1">
        <v>411.90199999999999</v>
      </c>
      <c r="IG483" s="1">
        <v>24.077400000000001</v>
      </c>
      <c r="IH483" s="1">
        <v>100.512</v>
      </c>
      <c r="II483" s="1">
        <v>100.22</v>
      </c>
      <c r="IJ483" s="1" t="s">
        <v>1117</v>
      </c>
    </row>
    <row r="484" spans="1:244" ht="15.75" customHeight="1" x14ac:dyDescent="0.3">
      <c r="A484" s="1">
        <v>468</v>
      </c>
      <c r="B484" s="1">
        <v>1659883790.0999999</v>
      </c>
      <c r="C484" s="1">
        <v>3533</v>
      </c>
      <c r="D484" s="1" t="s">
        <v>1262</v>
      </c>
      <c r="E484" s="1" t="s">
        <v>1263</v>
      </c>
      <c r="F484" s="1">
        <v>1</v>
      </c>
      <c r="G484" s="1" t="s">
        <v>1105</v>
      </c>
      <c r="H484" s="1" t="s">
        <v>345</v>
      </c>
      <c r="I484" s="1" t="s">
        <v>1102</v>
      </c>
      <c r="J484" s="1" t="s">
        <v>1113</v>
      </c>
      <c r="K484" s="1" t="s">
        <v>1114</v>
      </c>
      <c r="L484" s="1" t="s">
        <v>1115</v>
      </c>
      <c r="M484" s="1" t="s">
        <v>346</v>
      </c>
      <c r="N484" s="1">
        <v>1659883782.599999</v>
      </c>
      <c r="O484" s="1">
        <f t="shared" si="34"/>
        <v>2.8117843285690278E-3</v>
      </c>
      <c r="P484" s="1">
        <f t="shared" si="35"/>
        <v>2.8117843285690278</v>
      </c>
      <c r="Q484" s="1">
        <f t="shared" si="36"/>
        <v>5.9341534793140713</v>
      </c>
      <c r="R484" s="1">
        <f t="shared" si="37"/>
        <v>296.02773333333329</v>
      </c>
      <c r="S484" s="1">
        <f t="shared" si="38"/>
        <v>218.98446850091361</v>
      </c>
      <c r="T484" s="1">
        <f t="shared" si="39"/>
        <v>21.757419215832844</v>
      </c>
      <c r="U484" s="1">
        <f t="shared" si="40"/>
        <v>29.412129260752735</v>
      </c>
      <c r="V484" s="1">
        <f t="shared" si="41"/>
        <v>0.14145917186196011</v>
      </c>
      <c r="W484" s="1">
        <f t="shared" si="42"/>
        <v>2.9165237257063761</v>
      </c>
      <c r="X484" s="1">
        <f t="shared" si="43"/>
        <v>0.13775506706849858</v>
      </c>
      <c r="Y484" s="1">
        <f t="shared" si="44"/>
        <v>8.6421637411995961E-2</v>
      </c>
      <c r="Z484" s="1">
        <f t="shared" si="45"/>
        <v>321.51606879999991</v>
      </c>
      <c r="AA484" s="1">
        <f t="shared" si="46"/>
        <v>32.166414940938537</v>
      </c>
      <c r="AB484" s="1">
        <f t="shared" si="47"/>
        <v>31.65814</v>
      </c>
      <c r="AC484" s="1">
        <f t="shared" si="48"/>
        <v>4.6834624174157229</v>
      </c>
      <c r="AD484" s="1">
        <f t="shared" si="49"/>
        <v>60.538595683088111</v>
      </c>
      <c r="AE484" s="1">
        <f t="shared" si="50"/>
        <v>2.7311313036104714</v>
      </c>
      <c r="AF484" s="1">
        <f t="shared" si="51"/>
        <v>4.5113885989486739</v>
      </c>
      <c r="AG484" s="1">
        <f t="shared" si="52"/>
        <v>1.9523311138052515</v>
      </c>
      <c r="AH484" s="1">
        <f t="shared" si="53"/>
        <v>-123.99968888989413</v>
      </c>
      <c r="AI484" s="1">
        <f t="shared" si="54"/>
        <v>-103.47676619469586</v>
      </c>
      <c r="AJ484" s="1">
        <f t="shared" si="55"/>
        <v>-7.9931774012429395</v>
      </c>
      <c r="AK484" s="1">
        <f t="shared" si="56"/>
        <v>86.046436314167025</v>
      </c>
      <c r="AL484" s="1">
        <f t="shared" si="57"/>
        <v>35.81321056741109</v>
      </c>
      <c r="AM484" s="1">
        <f t="shared" si="58"/>
        <v>2.7597336842990097</v>
      </c>
      <c r="AN484" s="1">
        <f t="shared" si="59"/>
        <v>5.9341534793140713</v>
      </c>
      <c r="AO484" s="1">
        <v>373.3269099798066</v>
      </c>
      <c r="AP484" s="1">
        <v>339.81909090909102</v>
      </c>
      <c r="AQ484" s="1">
        <v>5.064933977484988</v>
      </c>
      <c r="AR484" s="1">
        <v>65.940295061858151</v>
      </c>
      <c r="AS484" s="1">
        <f t="shared" si="60"/>
        <v>2.8117843285690278</v>
      </c>
      <c r="AT484" s="1">
        <v>24.23724837172152</v>
      </c>
      <c r="AU484" s="1">
        <v>27.51743636363636</v>
      </c>
      <c r="AV484" s="1">
        <v>3.3667880074789867E-5</v>
      </c>
      <c r="AW484" s="1">
        <v>81.189635881585644</v>
      </c>
      <c r="AX484" s="1">
        <v>5</v>
      </c>
      <c r="AY484" s="1">
        <v>1</v>
      </c>
      <c r="AZ484" s="1">
        <f t="shared" si="61"/>
        <v>1</v>
      </c>
      <c r="BA484" s="1">
        <f t="shared" si="62"/>
        <v>0</v>
      </c>
      <c r="BB484" s="1">
        <f t="shared" si="63"/>
        <v>51794.842895356844</v>
      </c>
      <c r="BC484" s="1">
        <f t="shared" si="64"/>
        <v>2000.0033333333331</v>
      </c>
      <c r="BD484" s="1">
        <f t="shared" si="65"/>
        <v>1681.2025599999997</v>
      </c>
      <c r="BE484" s="1">
        <f t="shared" si="66"/>
        <v>0.84059987900020161</v>
      </c>
      <c r="BF484" s="1">
        <f t="shared" si="67"/>
        <v>0.1607577664703892</v>
      </c>
      <c r="BG484" s="1">
        <v>6</v>
      </c>
      <c r="BH484" s="1">
        <v>0.5</v>
      </c>
      <c r="BI484" s="1" t="s">
        <v>347</v>
      </c>
      <c r="BJ484" s="1">
        <v>2</v>
      </c>
      <c r="BK484" s="1" t="b">
        <v>1</v>
      </c>
      <c r="BL484" s="1">
        <v>1659883782.599999</v>
      </c>
      <c r="BM484" s="1">
        <v>296.02773333333329</v>
      </c>
      <c r="BN484" s="1">
        <v>339.97199999999998</v>
      </c>
      <c r="BO484" s="1">
        <v>27.48833999999999</v>
      </c>
      <c r="BP484" s="1">
        <v>24.268566666666668</v>
      </c>
      <c r="BQ484" s="1">
        <v>294.88986666666659</v>
      </c>
      <c r="BR484" s="1">
        <v>27.478766666666669</v>
      </c>
      <c r="BS484" s="1">
        <v>500.13580000000002</v>
      </c>
      <c r="BT484" s="1">
        <v>99.255913333333339</v>
      </c>
      <c r="BU484" s="1">
        <v>0.1000791933333333</v>
      </c>
      <c r="BV484" s="1">
        <v>31.000039999999998</v>
      </c>
      <c r="BW484" s="1">
        <v>31.65814</v>
      </c>
      <c r="BX484" s="1">
        <v>999.89999999999986</v>
      </c>
      <c r="BY484" s="1">
        <v>0</v>
      </c>
      <c r="BZ484" s="1">
        <v>0</v>
      </c>
      <c r="CA484" s="1">
        <v>10000.343333333331</v>
      </c>
      <c r="CB484" s="1">
        <v>0</v>
      </c>
      <c r="CC484" s="1">
        <v>184.06326666666661</v>
      </c>
      <c r="CD484" s="1">
        <v>-43.944180000000003</v>
      </c>
      <c r="CE484" s="1">
        <v>304.39533333333333</v>
      </c>
      <c r="CF484" s="1">
        <v>348.42733333333331</v>
      </c>
      <c r="CG484" s="1">
        <v>3.2197779999999998</v>
      </c>
      <c r="CH484" s="1">
        <v>339.97199999999998</v>
      </c>
      <c r="CI484" s="1">
        <v>24.268566666666668</v>
      </c>
      <c r="CJ484" s="1">
        <v>2.7283806666666668</v>
      </c>
      <c r="CK484" s="1">
        <v>2.408799333333334</v>
      </c>
      <c r="CL484" s="1">
        <v>22.457053333333342</v>
      </c>
      <c r="CM484" s="1">
        <v>20.42306</v>
      </c>
      <c r="CN484" s="1">
        <v>2000.0033333333331</v>
      </c>
      <c r="CO484" s="1">
        <v>0.98000400000000021</v>
      </c>
      <c r="CP484" s="1">
        <v>1.9996366666666661E-2</v>
      </c>
      <c r="CQ484" s="1">
        <v>0</v>
      </c>
      <c r="CR484" s="1">
        <v>2.5943333333333332</v>
      </c>
      <c r="CS484" s="1">
        <v>0</v>
      </c>
      <c r="CT484" s="1">
        <v>14695.96</v>
      </c>
      <c r="CU484" s="1">
        <v>17412.366666666661</v>
      </c>
      <c r="CV484" s="1">
        <v>42.695399999999999</v>
      </c>
      <c r="CW484" s="1">
        <v>44.441200000000002</v>
      </c>
      <c r="CX484" s="1">
        <v>42.712200000000003</v>
      </c>
      <c r="CY484" s="1">
        <v>42.837200000000003</v>
      </c>
      <c r="CZ484" s="1">
        <v>42.870800000000003</v>
      </c>
      <c r="DA484" s="1">
        <v>1960.0113333333329</v>
      </c>
      <c r="DB484" s="1">
        <v>39.991999999999997</v>
      </c>
      <c r="DC484" s="1">
        <v>0</v>
      </c>
      <c r="DD484" s="1">
        <v>1659883789.0999999</v>
      </c>
      <c r="DE484" s="1">
        <v>0</v>
      </c>
      <c r="DF484" s="1">
        <v>1659883469</v>
      </c>
      <c r="DG484" s="1" t="s">
        <v>1116</v>
      </c>
      <c r="DH484" s="1">
        <v>1659883467</v>
      </c>
      <c r="DI484" s="1">
        <v>1659883469</v>
      </c>
      <c r="DJ484" s="1">
        <v>2</v>
      </c>
      <c r="DK484" s="1">
        <v>0.127</v>
      </c>
      <c r="DL484" s="1">
        <v>-8.9999999999999993E-3</v>
      </c>
      <c r="DM484" s="1">
        <v>1.3560000000000001</v>
      </c>
      <c r="DN484" s="1">
        <v>1.4999999999999999E-2</v>
      </c>
      <c r="DO484" s="1">
        <v>400</v>
      </c>
      <c r="DP484" s="1">
        <v>25</v>
      </c>
      <c r="DQ484" s="1">
        <v>0.21</v>
      </c>
      <c r="DR484" s="1">
        <v>0.05</v>
      </c>
      <c r="DS484" s="1">
        <v>4.9178220272081017</v>
      </c>
      <c r="DT484" s="1">
        <v>5.8607905216112153</v>
      </c>
      <c r="DU484" s="1">
        <v>0.43408503010500121</v>
      </c>
      <c r="DV484" s="1">
        <v>0</v>
      </c>
      <c r="DW484" s="1">
        <v>-43.642635483870961</v>
      </c>
      <c r="DX484" s="1">
        <v>-11.53567258064507</v>
      </c>
      <c r="DY484" s="1">
        <v>0.86494568225815471</v>
      </c>
      <c r="DZ484" s="1">
        <v>0</v>
      </c>
      <c r="EA484" s="1">
        <v>220.63817002347011</v>
      </c>
      <c r="EB484" s="1">
        <v>225.20985087410961</v>
      </c>
      <c r="EC484" s="1">
        <v>16.29400990919158</v>
      </c>
      <c r="ED484" s="1">
        <v>0</v>
      </c>
      <c r="EE484" s="1">
        <v>3.1896665853658539</v>
      </c>
      <c r="EF484" s="1">
        <v>0.41998013937282291</v>
      </c>
      <c r="EG484" s="1">
        <v>4.2829755362806303E-2</v>
      </c>
      <c r="EH484" s="1">
        <v>0</v>
      </c>
      <c r="EI484" s="1">
        <v>1.953497967547339</v>
      </c>
      <c r="EJ484" s="1">
        <v>-4.1805892947499791E-2</v>
      </c>
      <c r="EK484" s="1">
        <v>3.0661711641101772E-3</v>
      </c>
      <c r="EL484" s="1">
        <v>1</v>
      </c>
      <c r="EM484" s="1">
        <v>1</v>
      </c>
      <c r="EN484" s="1">
        <v>5</v>
      </c>
      <c r="EO484" s="1" t="s">
        <v>371</v>
      </c>
      <c r="EP484" s="1">
        <v>2.94204</v>
      </c>
      <c r="EQ484" s="1">
        <v>2.8012700000000001</v>
      </c>
      <c r="ER484" s="1">
        <v>7.5811500000000004E-2</v>
      </c>
      <c r="ES484" s="1">
        <v>8.38758E-2</v>
      </c>
      <c r="ET484" s="1">
        <v>0.118358</v>
      </c>
      <c r="EU484" s="1">
        <v>0.108322</v>
      </c>
      <c r="EV484" s="1">
        <v>18942.5</v>
      </c>
      <c r="EW484" s="1">
        <v>19689.599999999999</v>
      </c>
      <c r="EX484" s="1">
        <v>23839.3</v>
      </c>
      <c r="EY484" s="1">
        <v>25015.7</v>
      </c>
      <c r="EZ484" s="1">
        <v>33641.1</v>
      </c>
      <c r="FA484" s="1">
        <v>35617.4</v>
      </c>
      <c r="FB484" s="1">
        <v>43467.1</v>
      </c>
      <c r="FC484" s="1">
        <v>46242.8</v>
      </c>
      <c r="FD484" s="1">
        <v>1.9426300000000001</v>
      </c>
      <c r="FE484" s="1">
        <v>1.8407</v>
      </c>
      <c r="FF484" s="1">
        <v>9.9241700000000002E-2</v>
      </c>
      <c r="FG484" s="1">
        <v>0</v>
      </c>
      <c r="FH484" s="1">
        <v>30.043199999999999</v>
      </c>
      <c r="FI484" s="1">
        <v>999.9</v>
      </c>
      <c r="FJ484" s="1">
        <v>59.7</v>
      </c>
      <c r="FK484" s="1">
        <v>35.5</v>
      </c>
      <c r="FL484" s="1">
        <v>34.924700000000001</v>
      </c>
      <c r="FM484" s="1">
        <v>64.009799999999998</v>
      </c>
      <c r="FN484" s="1">
        <v>26.522400000000001</v>
      </c>
      <c r="FO484" s="1">
        <v>1</v>
      </c>
      <c r="FP484" s="1">
        <v>0.43113600000000002</v>
      </c>
      <c r="FQ484" s="1">
        <v>0.987761</v>
      </c>
      <c r="FR484" s="1">
        <v>20.316500000000001</v>
      </c>
      <c r="FS484" s="1">
        <v>5.2111499999999999</v>
      </c>
      <c r="FT484" s="1">
        <v>11.907400000000001</v>
      </c>
      <c r="FU484" s="1">
        <v>5.0026999999999999</v>
      </c>
      <c r="FV484" s="1">
        <v>3.2894999999999999</v>
      </c>
      <c r="FW484" s="1">
        <v>9999</v>
      </c>
      <c r="FX484" s="1">
        <v>9999</v>
      </c>
      <c r="FY484" s="1">
        <v>9999</v>
      </c>
      <c r="FZ484" s="1">
        <v>999.9</v>
      </c>
      <c r="GA484" s="1">
        <v>1.8595900000000001</v>
      </c>
      <c r="GB484" s="1">
        <v>1.8545499999999999</v>
      </c>
      <c r="GC484" s="1">
        <v>1.8577600000000001</v>
      </c>
      <c r="GD484" s="1">
        <v>1.8561000000000001</v>
      </c>
      <c r="GE484" s="1">
        <v>1.8549100000000001</v>
      </c>
      <c r="GF484" s="1">
        <v>1.8545499999999999</v>
      </c>
      <c r="GG484" s="1">
        <v>1.8532599999999999</v>
      </c>
      <c r="GH484" s="1">
        <v>1.8563799999999999</v>
      </c>
      <c r="GI484" s="1">
        <v>0</v>
      </c>
      <c r="GJ484" s="1">
        <v>0</v>
      </c>
      <c r="GK484" s="1">
        <v>0</v>
      </c>
      <c r="GL484" s="1">
        <v>0</v>
      </c>
      <c r="GM484" s="1" t="s">
        <v>350</v>
      </c>
      <c r="GN484" s="1" t="s">
        <v>351</v>
      </c>
      <c r="GO484" s="1" t="s">
        <v>352</v>
      </c>
      <c r="GP484" s="1" t="s">
        <v>352</v>
      </c>
      <c r="GQ484" s="1" t="s">
        <v>352</v>
      </c>
      <c r="GR484" s="1" t="s">
        <v>352</v>
      </c>
      <c r="GS484" s="1">
        <v>0</v>
      </c>
      <c r="GT484" s="1">
        <v>100</v>
      </c>
      <c r="GU484" s="1">
        <v>100</v>
      </c>
      <c r="GV484" s="1">
        <v>1.218</v>
      </c>
      <c r="GW484" s="1">
        <v>9.4999999999999998E-3</v>
      </c>
      <c r="GX484" s="1">
        <v>0.36794396410256031</v>
      </c>
      <c r="GY484" s="1">
        <v>3.036990343597491E-3</v>
      </c>
      <c r="GZ484" s="1">
        <v>-1.538114387597119E-6</v>
      </c>
      <c r="HA484" s="1">
        <v>3.3909691194327332E-10</v>
      </c>
      <c r="HB484" s="1">
        <v>-6.1192808482915917E-2</v>
      </c>
      <c r="HC484" s="1">
        <v>9.7621983196103414E-3</v>
      </c>
      <c r="HD484" s="1">
        <v>-3.3387782167185642E-4</v>
      </c>
      <c r="HE484" s="1">
        <v>2.632278881966732E-6</v>
      </c>
      <c r="HF484" s="1">
        <v>6</v>
      </c>
      <c r="HG484" s="1">
        <v>2134</v>
      </c>
      <c r="HH484" s="1">
        <v>2</v>
      </c>
      <c r="HI484" s="1">
        <v>31</v>
      </c>
      <c r="HJ484" s="1">
        <v>5.4</v>
      </c>
      <c r="HK484" s="1">
        <v>5.4</v>
      </c>
      <c r="HL484" s="1">
        <v>1.02051</v>
      </c>
      <c r="HM484" s="1">
        <v>2.3315399999999999</v>
      </c>
      <c r="HN484" s="1">
        <v>1.4978</v>
      </c>
      <c r="HO484" s="1">
        <v>2.3071299999999999</v>
      </c>
      <c r="HP484" s="1">
        <v>1.5478499999999999</v>
      </c>
      <c r="HQ484" s="1">
        <v>2.3120099999999999</v>
      </c>
      <c r="HR484" s="1">
        <v>39.341799999999999</v>
      </c>
      <c r="HS484" s="1">
        <v>15.103899999999999</v>
      </c>
      <c r="HT484" s="1">
        <v>18</v>
      </c>
      <c r="HU484" s="1">
        <v>492.036</v>
      </c>
      <c r="HV484" s="1">
        <v>489.74799999999999</v>
      </c>
      <c r="HW484" s="1">
        <v>26.200299999999999</v>
      </c>
      <c r="HX484" s="1">
        <v>32.603299999999997</v>
      </c>
      <c r="HY484" s="1">
        <v>29.996300000000002</v>
      </c>
      <c r="HZ484" s="1">
        <v>32.303199999999997</v>
      </c>
      <c r="IA484" s="1">
        <v>32.397399999999998</v>
      </c>
      <c r="IB484" s="1">
        <v>20.540800000000001</v>
      </c>
      <c r="IC484" s="1">
        <v>33.068899999999999</v>
      </c>
      <c r="ID484" s="1">
        <v>15.3614</v>
      </c>
      <c r="IE484" s="1">
        <v>26.3432</v>
      </c>
      <c r="IF484" s="1">
        <v>411.90199999999999</v>
      </c>
      <c r="IG484" s="1">
        <v>24.046099999999999</v>
      </c>
      <c r="IH484" s="1">
        <v>100.512</v>
      </c>
      <c r="II484" s="1">
        <v>100.22</v>
      </c>
      <c r="IJ484" s="1" t="s">
        <v>1117</v>
      </c>
    </row>
    <row r="485" spans="1:244" ht="15.75" customHeight="1" x14ac:dyDescent="0.3">
      <c r="A485" s="1">
        <v>469</v>
      </c>
      <c r="B485" s="1">
        <v>1659883791.0999999</v>
      </c>
      <c r="C485" s="1">
        <v>3534</v>
      </c>
      <c r="D485" s="1" t="s">
        <v>1264</v>
      </c>
      <c r="E485" s="1" t="s">
        <v>1265</v>
      </c>
      <c r="F485" s="1">
        <v>1</v>
      </c>
      <c r="G485" s="1" t="s">
        <v>1105</v>
      </c>
      <c r="H485" s="1" t="s">
        <v>345</v>
      </c>
      <c r="I485" s="1" t="s">
        <v>1102</v>
      </c>
      <c r="J485" s="1" t="s">
        <v>1113</v>
      </c>
      <c r="K485" s="1" t="s">
        <v>1114</v>
      </c>
      <c r="L485" s="1" t="s">
        <v>1115</v>
      </c>
      <c r="M485" s="1" t="s">
        <v>346</v>
      </c>
      <c r="N485" s="1">
        <v>1659883783.0999999</v>
      </c>
      <c r="O485" s="1">
        <f t="shared" si="34"/>
        <v>2.8716878975782421E-3</v>
      </c>
      <c r="P485" s="1">
        <f t="shared" si="35"/>
        <v>2.8716878975782421</v>
      </c>
      <c r="Q485" s="1">
        <f t="shared" si="36"/>
        <v>6.0162446581491755</v>
      </c>
      <c r="R485" s="1">
        <f t="shared" si="37"/>
        <v>298.48950000000002</v>
      </c>
      <c r="S485" s="1">
        <f t="shared" si="38"/>
        <v>221.88314277405945</v>
      </c>
      <c r="T485" s="1">
        <f t="shared" si="39"/>
        <v>22.045444276481586</v>
      </c>
      <c r="U485" s="1">
        <f t="shared" si="40"/>
        <v>29.656753357173756</v>
      </c>
      <c r="V485" s="1">
        <f t="shared" si="41"/>
        <v>0.14458561442574847</v>
      </c>
      <c r="W485" s="1">
        <f t="shared" si="42"/>
        <v>2.9167068830153351</v>
      </c>
      <c r="X485" s="1">
        <f t="shared" si="43"/>
        <v>0.14071861478423955</v>
      </c>
      <c r="Y485" s="1">
        <f t="shared" si="44"/>
        <v>8.8287954333135604E-2</v>
      </c>
      <c r="Z485" s="1">
        <f t="shared" si="45"/>
        <v>321.51582881249993</v>
      </c>
      <c r="AA485" s="1">
        <f t="shared" si="46"/>
        <v>32.151174764809397</v>
      </c>
      <c r="AB485" s="1">
        <f t="shared" si="47"/>
        <v>31.657900000000001</v>
      </c>
      <c r="AC485" s="1">
        <f t="shared" si="48"/>
        <v>4.6833986373441334</v>
      </c>
      <c r="AD485" s="1">
        <f t="shared" si="49"/>
        <v>60.544554918622993</v>
      </c>
      <c r="AE485" s="1">
        <f t="shared" si="50"/>
        <v>2.7314669211479692</v>
      </c>
      <c r="AF485" s="1">
        <f t="shared" si="51"/>
        <v>4.511498886760819</v>
      </c>
      <c r="AG485" s="1">
        <f t="shared" si="52"/>
        <v>1.9519317161961642</v>
      </c>
      <c r="AH485" s="1">
        <f t="shared" si="53"/>
        <v>-126.64143628320048</v>
      </c>
      <c r="AI485" s="1">
        <f t="shared" si="54"/>
        <v>-103.37810659298196</v>
      </c>
      <c r="AJ485" s="1">
        <f t="shared" si="55"/>
        <v>-7.9850622803753346</v>
      </c>
      <c r="AK485" s="1">
        <f t="shared" si="56"/>
        <v>83.511223655942132</v>
      </c>
      <c r="AL485" s="1">
        <f t="shared" si="57"/>
        <v>35.878641999779454</v>
      </c>
      <c r="AM485" s="1">
        <f t="shared" si="58"/>
        <v>2.7637403210553106</v>
      </c>
      <c r="AN485" s="1">
        <f t="shared" si="59"/>
        <v>6.0162446581491755</v>
      </c>
      <c r="AO485" s="1">
        <v>378.56830666625592</v>
      </c>
      <c r="AP485" s="1">
        <v>344.90860606060602</v>
      </c>
      <c r="AQ485" s="1">
        <v>5.0748057879326431</v>
      </c>
      <c r="AR485" s="1">
        <v>65.940295061858151</v>
      </c>
      <c r="AS485" s="1">
        <f t="shared" si="60"/>
        <v>2.8716878975782421</v>
      </c>
      <c r="AT485" s="1">
        <v>24.24015840334744</v>
      </c>
      <c r="AU485" s="1">
        <v>27.542632121212112</v>
      </c>
      <c r="AV485" s="1">
        <v>7.4886534858180018E-3</v>
      </c>
      <c r="AW485" s="1">
        <v>81.189635881585644</v>
      </c>
      <c r="AX485" s="1">
        <v>5</v>
      </c>
      <c r="AY485" s="1">
        <v>1</v>
      </c>
      <c r="AZ485" s="1">
        <f t="shared" si="61"/>
        <v>1</v>
      </c>
      <c r="BA485" s="1">
        <f t="shared" si="62"/>
        <v>0</v>
      </c>
      <c r="BB485" s="1">
        <f t="shared" si="63"/>
        <v>51799.971701143142</v>
      </c>
      <c r="BC485" s="1">
        <f t="shared" si="64"/>
        <v>2000.0018749999999</v>
      </c>
      <c r="BD485" s="1">
        <f t="shared" si="65"/>
        <v>1681.2013312499998</v>
      </c>
      <c r="BE485" s="1">
        <f t="shared" si="66"/>
        <v>0.84059987756261478</v>
      </c>
      <c r="BF485" s="1">
        <f t="shared" si="67"/>
        <v>0.16075776369584652</v>
      </c>
      <c r="BG485" s="1">
        <v>6</v>
      </c>
      <c r="BH485" s="1">
        <v>0.5</v>
      </c>
      <c r="BI485" s="1" t="s">
        <v>347</v>
      </c>
      <c r="BJ485" s="1">
        <v>2</v>
      </c>
      <c r="BK485" s="1" t="b">
        <v>1</v>
      </c>
      <c r="BL485" s="1">
        <v>1659883783.0999999</v>
      </c>
      <c r="BM485" s="1">
        <v>298.48950000000002</v>
      </c>
      <c r="BN485" s="1">
        <v>342.52168749999998</v>
      </c>
      <c r="BO485" s="1">
        <v>27.491687500000001</v>
      </c>
      <c r="BP485" s="1">
        <v>24.267262500000001</v>
      </c>
      <c r="BQ485" s="1">
        <v>297.34625</v>
      </c>
      <c r="BR485" s="1">
        <v>27.482125</v>
      </c>
      <c r="BS485" s="1">
        <v>500.13762500000001</v>
      </c>
      <c r="BT485" s="1">
        <v>99.256031250000007</v>
      </c>
      <c r="BU485" s="1">
        <v>0.10007125</v>
      </c>
      <c r="BV485" s="1">
        <v>31.00046875</v>
      </c>
      <c r="BW485" s="1">
        <v>31.657900000000001</v>
      </c>
      <c r="BX485" s="1">
        <v>999.9</v>
      </c>
      <c r="BY485" s="1">
        <v>0</v>
      </c>
      <c r="BZ485" s="1">
        <v>0</v>
      </c>
      <c r="CA485" s="1">
        <v>10001.378124999999</v>
      </c>
      <c r="CB485" s="1">
        <v>0</v>
      </c>
      <c r="CC485" s="1">
        <v>183.76150000000001</v>
      </c>
      <c r="CD485" s="1">
        <v>-44.032125000000001</v>
      </c>
      <c r="CE485" s="1">
        <v>306.92781250000002</v>
      </c>
      <c r="CF485" s="1">
        <v>351.03993750000001</v>
      </c>
      <c r="CG485" s="1">
        <v>3.2244337500000002</v>
      </c>
      <c r="CH485" s="1">
        <v>342.52168749999998</v>
      </c>
      <c r="CI485" s="1">
        <v>24.267262500000001</v>
      </c>
      <c r="CJ485" s="1">
        <v>2.7287162500000002</v>
      </c>
      <c r="CK485" s="1">
        <v>2.4086725000000002</v>
      </c>
      <c r="CL485" s="1">
        <v>22.459074999999999</v>
      </c>
      <c r="CM485" s="1">
        <v>20.422206249999999</v>
      </c>
      <c r="CN485" s="1">
        <v>2000.0018749999999</v>
      </c>
      <c r="CO485" s="1">
        <v>0.98000406250000005</v>
      </c>
      <c r="CP485" s="1">
        <v>1.9996306249999998E-2</v>
      </c>
      <c r="CQ485" s="1">
        <v>0</v>
      </c>
      <c r="CR485" s="1">
        <v>2.5975625</v>
      </c>
      <c r="CS485" s="1">
        <v>0</v>
      </c>
      <c r="CT485" s="1">
        <v>14695.5625</v>
      </c>
      <c r="CU485" s="1">
        <v>17412.349999999999</v>
      </c>
      <c r="CV485" s="1">
        <v>42.698812500000003</v>
      </c>
      <c r="CW485" s="1">
        <v>44.440937499999997</v>
      </c>
      <c r="CX485" s="1">
        <v>42.7145625</v>
      </c>
      <c r="CY485" s="1">
        <v>42.8395625</v>
      </c>
      <c r="CZ485" s="1">
        <v>42.871062500000001</v>
      </c>
      <c r="DA485" s="1">
        <v>1960.01</v>
      </c>
      <c r="DB485" s="1">
        <v>39.991875000000007</v>
      </c>
      <c r="DC485" s="1">
        <v>0</v>
      </c>
      <c r="DD485" s="1">
        <v>1659883789.7</v>
      </c>
      <c r="DE485" s="1">
        <v>0</v>
      </c>
      <c r="DF485" s="1">
        <v>1659883469</v>
      </c>
      <c r="DG485" s="1" t="s">
        <v>1116</v>
      </c>
      <c r="DH485" s="1">
        <v>1659883467</v>
      </c>
      <c r="DI485" s="1">
        <v>1659883469</v>
      </c>
      <c r="DJ485" s="1">
        <v>2</v>
      </c>
      <c r="DK485" s="1">
        <v>0.127</v>
      </c>
      <c r="DL485" s="1">
        <v>-8.9999999999999993E-3</v>
      </c>
      <c r="DM485" s="1">
        <v>1.3560000000000001</v>
      </c>
      <c r="DN485" s="1">
        <v>1.4999999999999999E-2</v>
      </c>
      <c r="DO485" s="1">
        <v>400</v>
      </c>
      <c r="DP485" s="1">
        <v>25</v>
      </c>
      <c r="DQ485" s="1">
        <v>0.21</v>
      </c>
      <c r="DR485" s="1">
        <v>0.05</v>
      </c>
      <c r="DS485" s="1">
        <v>5.0641403046718274</v>
      </c>
      <c r="DT485" s="1">
        <v>5.8848195365861784</v>
      </c>
      <c r="DU485" s="1">
        <v>0.4475550900990487</v>
      </c>
      <c r="DV485" s="1">
        <v>0</v>
      </c>
      <c r="DW485" s="1">
        <v>-43.989873333333328</v>
      </c>
      <c r="DX485" s="1">
        <v>-11.00681112347055</v>
      </c>
      <c r="DY485" s="1">
        <v>0.79767424843868595</v>
      </c>
      <c r="DZ485" s="1">
        <v>0</v>
      </c>
      <c r="EA485" s="1">
        <v>225.10998656310349</v>
      </c>
      <c r="EB485" s="1">
        <v>226.7599224896689</v>
      </c>
      <c r="EC485" s="1">
        <v>16.938803657126549</v>
      </c>
      <c r="ED485" s="1">
        <v>0</v>
      </c>
      <c r="EE485" s="1">
        <v>3.2021787499999999</v>
      </c>
      <c r="EF485" s="1">
        <v>0.43133054409005661</v>
      </c>
      <c r="EG485" s="1">
        <v>4.2954466134937593E-2</v>
      </c>
      <c r="EH485" s="1">
        <v>0</v>
      </c>
      <c r="EI485" s="1">
        <v>1.952665507394822</v>
      </c>
      <c r="EJ485" s="1">
        <v>-4.0835217928311643E-2</v>
      </c>
      <c r="EK485" s="1">
        <v>3.093594027917142E-3</v>
      </c>
      <c r="EL485" s="1">
        <v>1</v>
      </c>
      <c r="EM485" s="1">
        <v>1</v>
      </c>
      <c r="EN485" s="1">
        <v>5</v>
      </c>
      <c r="EO485" s="1" t="s">
        <v>371</v>
      </c>
      <c r="EP485" s="1">
        <v>2.9420799999999998</v>
      </c>
      <c r="EQ485" s="1">
        <v>2.8012999999999999</v>
      </c>
      <c r="ER485" s="1">
        <v>7.6708299999999993E-2</v>
      </c>
      <c r="ES485" s="1">
        <v>8.47464E-2</v>
      </c>
      <c r="ET485" s="1">
        <v>0.118435</v>
      </c>
      <c r="EU485" s="1">
        <v>0.10829900000000001</v>
      </c>
      <c r="EV485" s="1">
        <v>18924.2</v>
      </c>
      <c r="EW485" s="1">
        <v>19670.900000000001</v>
      </c>
      <c r="EX485" s="1">
        <v>23839.200000000001</v>
      </c>
      <c r="EY485" s="1">
        <v>25015.7</v>
      </c>
      <c r="EZ485" s="1">
        <v>33638.1</v>
      </c>
      <c r="FA485" s="1">
        <v>35618.400000000001</v>
      </c>
      <c r="FB485" s="1">
        <v>43467.1</v>
      </c>
      <c r="FC485" s="1">
        <v>46242.9</v>
      </c>
      <c r="FD485" s="1">
        <v>1.9427000000000001</v>
      </c>
      <c r="FE485" s="1">
        <v>1.8406</v>
      </c>
      <c r="FF485" s="1">
        <v>9.9062899999999995E-2</v>
      </c>
      <c r="FG485" s="1">
        <v>0</v>
      </c>
      <c r="FH485" s="1">
        <v>30.043800000000001</v>
      </c>
      <c r="FI485" s="1">
        <v>999.9</v>
      </c>
      <c r="FJ485" s="1">
        <v>59.7</v>
      </c>
      <c r="FK485" s="1">
        <v>35.5</v>
      </c>
      <c r="FL485" s="1">
        <v>34.923900000000003</v>
      </c>
      <c r="FM485" s="1">
        <v>63.819800000000001</v>
      </c>
      <c r="FN485" s="1">
        <v>26.490400000000001</v>
      </c>
      <c r="FO485" s="1">
        <v>1</v>
      </c>
      <c r="FP485" s="1">
        <v>0.43095499999999998</v>
      </c>
      <c r="FQ485" s="1">
        <v>1.2598800000000001</v>
      </c>
      <c r="FR485" s="1">
        <v>20.315300000000001</v>
      </c>
      <c r="FS485" s="1">
        <v>5.2111499999999999</v>
      </c>
      <c r="FT485" s="1">
        <v>11.9071</v>
      </c>
      <c r="FU485" s="1">
        <v>5.0026999999999999</v>
      </c>
      <c r="FV485" s="1">
        <v>3.2894999999999999</v>
      </c>
      <c r="FW485" s="1">
        <v>9999</v>
      </c>
      <c r="FX485" s="1">
        <v>9999</v>
      </c>
      <c r="FY485" s="1">
        <v>9999</v>
      </c>
      <c r="FZ485" s="1">
        <v>999.9</v>
      </c>
      <c r="GA485" s="1">
        <v>1.8595900000000001</v>
      </c>
      <c r="GB485" s="1">
        <v>1.8545499999999999</v>
      </c>
      <c r="GC485" s="1">
        <v>1.8577600000000001</v>
      </c>
      <c r="GD485" s="1">
        <v>1.8561099999999999</v>
      </c>
      <c r="GE485" s="1">
        <v>1.8549100000000001</v>
      </c>
      <c r="GF485" s="1">
        <v>1.8545499999999999</v>
      </c>
      <c r="GG485" s="1">
        <v>1.8532599999999999</v>
      </c>
      <c r="GH485" s="1">
        <v>1.8563799999999999</v>
      </c>
      <c r="GI485" s="1">
        <v>0</v>
      </c>
      <c r="GJ485" s="1">
        <v>0</v>
      </c>
      <c r="GK485" s="1">
        <v>0</v>
      </c>
      <c r="GL485" s="1">
        <v>0</v>
      </c>
      <c r="GM485" s="1" t="s">
        <v>350</v>
      </c>
      <c r="GN485" s="1" t="s">
        <v>351</v>
      </c>
      <c r="GO485" s="1" t="s">
        <v>352</v>
      </c>
      <c r="GP485" s="1" t="s">
        <v>352</v>
      </c>
      <c r="GQ485" s="1" t="s">
        <v>352</v>
      </c>
      <c r="GR485" s="1" t="s">
        <v>352</v>
      </c>
      <c r="GS485" s="1">
        <v>0</v>
      </c>
      <c r="GT485" s="1">
        <v>100</v>
      </c>
      <c r="GU485" s="1">
        <v>100</v>
      </c>
      <c r="GV485" s="1">
        <v>1.2290000000000001</v>
      </c>
      <c r="GW485" s="1">
        <v>9.2999999999999992E-3</v>
      </c>
      <c r="GX485" s="1">
        <v>0.36794396410256031</v>
      </c>
      <c r="GY485" s="1">
        <v>3.036990343597491E-3</v>
      </c>
      <c r="GZ485" s="1">
        <v>-1.538114387597119E-6</v>
      </c>
      <c r="HA485" s="1">
        <v>3.3909691194327332E-10</v>
      </c>
      <c r="HB485" s="1">
        <v>-6.1192808482915917E-2</v>
      </c>
      <c r="HC485" s="1">
        <v>9.7621983196103414E-3</v>
      </c>
      <c r="HD485" s="1">
        <v>-3.3387782167185642E-4</v>
      </c>
      <c r="HE485" s="1">
        <v>2.632278881966732E-6</v>
      </c>
      <c r="HF485" s="1">
        <v>6</v>
      </c>
      <c r="HG485" s="1">
        <v>2134</v>
      </c>
      <c r="HH485" s="1">
        <v>2</v>
      </c>
      <c r="HI485" s="1">
        <v>31</v>
      </c>
      <c r="HJ485" s="1">
        <v>5.4</v>
      </c>
      <c r="HK485" s="1">
        <v>5.4</v>
      </c>
      <c r="HL485" s="1">
        <v>1.02905</v>
      </c>
      <c r="HM485" s="1">
        <v>2.33887</v>
      </c>
      <c r="HN485" s="1">
        <v>1.4978</v>
      </c>
      <c r="HO485" s="1">
        <v>2.3071299999999999</v>
      </c>
      <c r="HP485" s="1">
        <v>1.5478499999999999</v>
      </c>
      <c r="HQ485" s="1">
        <v>2.4133300000000002</v>
      </c>
      <c r="HR485" s="1">
        <v>39.341799999999999</v>
      </c>
      <c r="HS485" s="1">
        <v>15.103899999999999</v>
      </c>
      <c r="HT485" s="1">
        <v>18</v>
      </c>
      <c r="HU485" s="1">
        <v>492.089</v>
      </c>
      <c r="HV485" s="1">
        <v>489.69200000000001</v>
      </c>
      <c r="HW485" s="1">
        <v>26.279</v>
      </c>
      <c r="HX485" s="1">
        <v>32.604500000000002</v>
      </c>
      <c r="HY485" s="1">
        <v>29.9968</v>
      </c>
      <c r="HZ485" s="1">
        <v>32.304299999999998</v>
      </c>
      <c r="IA485" s="1">
        <v>32.398699999999998</v>
      </c>
      <c r="IB485" s="1">
        <v>20.793600000000001</v>
      </c>
      <c r="IC485" s="1">
        <v>33.341999999999999</v>
      </c>
      <c r="ID485" s="1">
        <v>15.3614</v>
      </c>
      <c r="IE485" s="1">
        <v>26.3432</v>
      </c>
      <c r="IF485" s="1">
        <v>421.99</v>
      </c>
      <c r="IG485" s="1">
        <v>24.0183</v>
      </c>
      <c r="IH485" s="1">
        <v>100.512</v>
      </c>
      <c r="II485" s="1">
        <v>100.22</v>
      </c>
      <c r="IJ485" s="1" t="s">
        <v>1117</v>
      </c>
    </row>
    <row r="486" spans="1:244" ht="15.75" customHeight="1" x14ac:dyDescent="0.3">
      <c r="A486" s="1">
        <v>470</v>
      </c>
      <c r="B486" s="1">
        <v>1659883792.0999999</v>
      </c>
      <c r="C486" s="1">
        <v>3535</v>
      </c>
      <c r="D486" s="1" t="s">
        <v>1266</v>
      </c>
      <c r="E486" s="1" t="s">
        <v>1267</v>
      </c>
      <c r="F486" s="1">
        <v>1</v>
      </c>
      <c r="G486" s="1" t="s">
        <v>1105</v>
      </c>
      <c r="H486" s="1" t="s">
        <v>345</v>
      </c>
      <c r="I486" s="1" t="s">
        <v>1102</v>
      </c>
      <c r="J486" s="1" t="s">
        <v>1113</v>
      </c>
      <c r="K486" s="1" t="s">
        <v>1114</v>
      </c>
      <c r="L486" s="1" t="s">
        <v>1115</v>
      </c>
      <c r="M486" s="1" t="s">
        <v>346</v>
      </c>
      <c r="N486" s="1">
        <v>1659883784.599999</v>
      </c>
      <c r="O486" s="1">
        <f t="shared" si="34"/>
        <v>2.9330349369841636E-3</v>
      </c>
      <c r="P486" s="1">
        <f t="shared" si="35"/>
        <v>2.9330349369841637</v>
      </c>
      <c r="Q486" s="1">
        <f t="shared" si="36"/>
        <v>6.1184174923646504</v>
      </c>
      <c r="R486" s="1">
        <f t="shared" si="37"/>
        <v>305.85826666666668</v>
      </c>
      <c r="S486" s="1">
        <f t="shared" si="38"/>
        <v>229.35409303488748</v>
      </c>
      <c r="T486" s="1">
        <f t="shared" si="39"/>
        <v>22.787754150576646</v>
      </c>
      <c r="U486" s="1">
        <f t="shared" si="40"/>
        <v>30.388919131525238</v>
      </c>
      <c r="V486" s="1">
        <f t="shared" si="41"/>
        <v>0.1478498958659894</v>
      </c>
      <c r="W486" s="1">
        <f t="shared" si="42"/>
        <v>2.9167686251609242</v>
      </c>
      <c r="X486" s="1">
        <f t="shared" si="43"/>
        <v>0.14380902681735278</v>
      </c>
      <c r="Y486" s="1">
        <f t="shared" si="44"/>
        <v>9.0234498845070399E-2</v>
      </c>
      <c r="Z486" s="1">
        <f t="shared" si="45"/>
        <v>321.51492760000002</v>
      </c>
      <c r="AA486" s="1">
        <f t="shared" si="46"/>
        <v>32.135349880159978</v>
      </c>
      <c r="AB486" s="1">
        <f t="shared" si="47"/>
        <v>31.655826666666659</v>
      </c>
      <c r="AC486" s="1">
        <f t="shared" si="48"/>
        <v>4.6828476798787664</v>
      </c>
      <c r="AD486" s="1">
        <f t="shared" si="49"/>
        <v>60.557043732855284</v>
      </c>
      <c r="AE486" s="1">
        <f t="shared" si="50"/>
        <v>2.7320580686299012</v>
      </c>
      <c r="AF486" s="1">
        <f t="shared" si="51"/>
        <v>4.5115446531410193</v>
      </c>
      <c r="AG486" s="1">
        <f t="shared" si="52"/>
        <v>1.9507896112488652</v>
      </c>
      <c r="AH486" s="1">
        <f t="shared" si="53"/>
        <v>-129.34684072100163</v>
      </c>
      <c r="AI486" s="1">
        <f t="shared" si="54"/>
        <v>-103.0262885178077</v>
      </c>
      <c r="AJ486" s="1">
        <f t="shared" si="55"/>
        <v>-7.9576445260356525</v>
      </c>
      <c r="AK486" s="1">
        <f t="shared" si="56"/>
        <v>81.18415383515503</v>
      </c>
      <c r="AL486" s="1">
        <f t="shared" si="57"/>
        <v>36.092240061155806</v>
      </c>
      <c r="AM486" s="1">
        <f t="shared" si="58"/>
        <v>2.7737579002572352</v>
      </c>
      <c r="AN486" s="1">
        <f t="shared" si="59"/>
        <v>6.1184174923646504</v>
      </c>
      <c r="AO486" s="1">
        <v>383.78771828228702</v>
      </c>
      <c r="AP486" s="1">
        <v>349.98691515151489</v>
      </c>
      <c r="AQ486" s="1">
        <v>5.0777738786296238</v>
      </c>
      <c r="AR486" s="1">
        <v>65.940295061858151</v>
      </c>
      <c r="AS486" s="1">
        <f t="shared" si="60"/>
        <v>2.9330349369841637</v>
      </c>
      <c r="AT486" s="1">
        <v>24.246214733718741</v>
      </c>
      <c r="AU486" s="1">
        <v>27.56922727272725</v>
      </c>
      <c r="AV486" s="1">
        <v>1.54848503161712E-2</v>
      </c>
      <c r="AW486" s="1">
        <v>81.189635881585644</v>
      </c>
      <c r="AX486" s="1">
        <v>5</v>
      </c>
      <c r="AY486" s="1">
        <v>1</v>
      </c>
      <c r="AZ486" s="1">
        <f t="shared" si="61"/>
        <v>1</v>
      </c>
      <c r="BA486" s="1">
        <f t="shared" si="62"/>
        <v>0</v>
      </c>
      <c r="BB486" s="1">
        <f t="shared" si="63"/>
        <v>51801.696872229135</v>
      </c>
      <c r="BC486" s="1">
        <f t="shared" si="64"/>
        <v>1999.9966666666669</v>
      </c>
      <c r="BD486" s="1">
        <f t="shared" si="65"/>
        <v>1681.1969200000003</v>
      </c>
      <c r="BE486" s="1">
        <f t="shared" si="66"/>
        <v>0.84059986099976836</v>
      </c>
      <c r="BF486" s="1">
        <f t="shared" si="67"/>
        <v>0.16075773172955288</v>
      </c>
      <c r="BG486" s="1">
        <v>6</v>
      </c>
      <c r="BH486" s="1">
        <v>0.5</v>
      </c>
      <c r="BI486" s="1" t="s">
        <v>347</v>
      </c>
      <c r="BJ486" s="1">
        <v>2</v>
      </c>
      <c r="BK486" s="1" t="b">
        <v>1</v>
      </c>
      <c r="BL486" s="1">
        <v>1659883784.599999</v>
      </c>
      <c r="BM486" s="1">
        <v>305.85826666666668</v>
      </c>
      <c r="BN486" s="1">
        <v>350.17500000000001</v>
      </c>
      <c r="BO486" s="1">
        <v>27.49760666666667</v>
      </c>
      <c r="BP486" s="1">
        <v>24.261500000000009</v>
      </c>
      <c r="BQ486" s="1">
        <v>304.69879999999989</v>
      </c>
      <c r="BR486" s="1">
        <v>27.488060000000001</v>
      </c>
      <c r="BS486" s="1">
        <v>500.13546666666667</v>
      </c>
      <c r="BT486" s="1">
        <v>99.256160000000008</v>
      </c>
      <c r="BU486" s="1">
        <v>0.10005313333333329</v>
      </c>
      <c r="BV486" s="1">
        <v>31.000646666666668</v>
      </c>
      <c r="BW486" s="1">
        <v>31.655826666666659</v>
      </c>
      <c r="BX486" s="1">
        <v>999.89999999999986</v>
      </c>
      <c r="BY486" s="1">
        <v>0</v>
      </c>
      <c r="BZ486" s="1">
        <v>0</v>
      </c>
      <c r="CA486" s="1">
        <v>10001.718000000001</v>
      </c>
      <c r="CB486" s="1">
        <v>0</v>
      </c>
      <c r="CC486" s="1">
        <v>182.99726666666669</v>
      </c>
      <c r="CD486" s="1">
        <v>-44.31666666666667</v>
      </c>
      <c r="CE486" s="1">
        <v>314.50700000000001</v>
      </c>
      <c r="CF486" s="1">
        <v>358.88159999999999</v>
      </c>
      <c r="CG486" s="1">
        <v>3.2361126666666671</v>
      </c>
      <c r="CH486" s="1">
        <v>350.17500000000001</v>
      </c>
      <c r="CI486" s="1">
        <v>24.261500000000009</v>
      </c>
      <c r="CJ486" s="1">
        <v>2.7293080000000001</v>
      </c>
      <c r="CK486" s="1">
        <v>2.4081039999999998</v>
      </c>
      <c r="CL486" s="1">
        <v>22.462633333333329</v>
      </c>
      <c r="CM486" s="1">
        <v>20.418379999999999</v>
      </c>
      <c r="CN486" s="1">
        <v>1999.9966666666669</v>
      </c>
      <c r="CO486" s="1">
        <v>0.98000440000000011</v>
      </c>
      <c r="CP486" s="1">
        <v>1.999598E-2</v>
      </c>
      <c r="CQ486" s="1">
        <v>0</v>
      </c>
      <c r="CR486" s="1">
        <v>2.6802000000000001</v>
      </c>
      <c r="CS486" s="1">
        <v>0</v>
      </c>
      <c r="CT486" s="1">
        <v>14694.566666666669</v>
      </c>
      <c r="CU486" s="1">
        <v>17412.3</v>
      </c>
      <c r="CV486" s="1">
        <v>42.703800000000001</v>
      </c>
      <c r="CW486" s="1">
        <v>44.441200000000002</v>
      </c>
      <c r="CX486" s="1">
        <v>42.720599999999997</v>
      </c>
      <c r="CY486" s="1">
        <v>42.845599999999997</v>
      </c>
      <c r="CZ486" s="1">
        <v>42.870800000000003</v>
      </c>
      <c r="DA486" s="1">
        <v>1960.0060000000001</v>
      </c>
      <c r="DB486" s="1">
        <v>39.990666666666677</v>
      </c>
      <c r="DC486" s="1">
        <v>0</v>
      </c>
      <c r="DD486" s="1">
        <v>1659883790.9000001</v>
      </c>
      <c r="DE486" s="1">
        <v>0</v>
      </c>
      <c r="DF486" s="1">
        <v>1659883469</v>
      </c>
      <c r="DG486" s="1" t="s">
        <v>1116</v>
      </c>
      <c r="DH486" s="1">
        <v>1659883467</v>
      </c>
      <c r="DI486" s="1">
        <v>1659883469</v>
      </c>
      <c r="DJ486" s="1">
        <v>2</v>
      </c>
      <c r="DK486" s="1">
        <v>0.127</v>
      </c>
      <c r="DL486" s="1">
        <v>-8.9999999999999993E-3</v>
      </c>
      <c r="DM486" s="1">
        <v>1.3560000000000001</v>
      </c>
      <c r="DN486" s="1">
        <v>1.4999999999999999E-2</v>
      </c>
      <c r="DO486" s="1">
        <v>400</v>
      </c>
      <c r="DP486" s="1">
        <v>25</v>
      </c>
      <c r="DQ486" s="1">
        <v>0.21</v>
      </c>
      <c r="DR486" s="1">
        <v>0.05</v>
      </c>
      <c r="DS486" s="1">
        <v>5.1887507858879776</v>
      </c>
      <c r="DT486" s="1">
        <v>6.2397826430160546</v>
      </c>
      <c r="DU486" s="1">
        <v>0.45916596649571811</v>
      </c>
      <c r="DV486" s="1">
        <v>0</v>
      </c>
      <c r="DW486" s="1">
        <v>-44.176603333333333</v>
      </c>
      <c r="DX486" s="1">
        <v>-10.704419132369329</v>
      </c>
      <c r="DY486" s="1">
        <v>0.77526588750068315</v>
      </c>
      <c r="DZ486" s="1">
        <v>0</v>
      </c>
      <c r="EA486" s="1">
        <v>228.89925804101011</v>
      </c>
      <c r="EB486" s="1">
        <v>226.23765999593039</v>
      </c>
      <c r="EC486" s="1">
        <v>16.900130532854039</v>
      </c>
      <c r="ED486" s="1">
        <v>0</v>
      </c>
      <c r="EE486" s="1">
        <v>3.2111179999999999</v>
      </c>
      <c r="EF486" s="1">
        <v>0.44571016885553411</v>
      </c>
      <c r="EG486" s="1">
        <v>4.460917406767357E-2</v>
      </c>
      <c r="EH486" s="1">
        <v>0</v>
      </c>
      <c r="EI486" s="1">
        <v>1.951976967822034</v>
      </c>
      <c r="EJ486" s="1">
        <v>-4.1507699853556401E-2</v>
      </c>
      <c r="EK486" s="1">
        <v>3.147478684635184E-3</v>
      </c>
      <c r="EL486" s="1">
        <v>1</v>
      </c>
      <c r="EM486" s="1">
        <v>1</v>
      </c>
      <c r="EN486" s="1">
        <v>5</v>
      </c>
      <c r="EO486" s="1" t="s">
        <v>371</v>
      </c>
      <c r="EP486" s="1">
        <v>2.9421499999999998</v>
      </c>
      <c r="EQ486" s="1">
        <v>2.80124</v>
      </c>
      <c r="ER486" s="1">
        <v>7.7597700000000006E-2</v>
      </c>
      <c r="ES486" s="1">
        <v>8.5620000000000002E-2</v>
      </c>
      <c r="ET486" s="1">
        <v>0.118503</v>
      </c>
      <c r="EU486" s="1">
        <v>0.108234</v>
      </c>
      <c r="EV486" s="1">
        <v>18905.900000000001</v>
      </c>
      <c r="EW486" s="1">
        <v>19652.099999999999</v>
      </c>
      <c r="EX486" s="1">
        <v>23839.200000000001</v>
      </c>
      <c r="EY486" s="1">
        <v>25015.7</v>
      </c>
      <c r="EZ486" s="1">
        <v>33635.5</v>
      </c>
      <c r="FA486" s="1">
        <v>35621.1</v>
      </c>
      <c r="FB486" s="1">
        <v>43467.1</v>
      </c>
      <c r="FC486" s="1">
        <v>46242.9</v>
      </c>
      <c r="FD486" s="1">
        <v>1.94265</v>
      </c>
      <c r="FE486" s="1">
        <v>1.8404499999999999</v>
      </c>
      <c r="FF486" s="1">
        <v>9.9428000000000002E-2</v>
      </c>
      <c r="FG486" s="1">
        <v>0</v>
      </c>
      <c r="FH486" s="1">
        <v>30.044599999999999</v>
      </c>
      <c r="FI486" s="1">
        <v>999.9</v>
      </c>
      <c r="FJ486" s="1">
        <v>59.6</v>
      </c>
      <c r="FK486" s="1">
        <v>35.5</v>
      </c>
      <c r="FL486" s="1">
        <v>34.863100000000003</v>
      </c>
      <c r="FM486" s="1">
        <v>63.989800000000002</v>
      </c>
      <c r="FN486" s="1">
        <v>26.3582</v>
      </c>
      <c r="FO486" s="1">
        <v>1</v>
      </c>
      <c r="FP486" s="1">
        <v>0.43115300000000001</v>
      </c>
      <c r="FQ486" s="1">
        <v>1.44319</v>
      </c>
      <c r="FR486" s="1">
        <v>20.3142</v>
      </c>
      <c r="FS486" s="1">
        <v>5.2115999999999998</v>
      </c>
      <c r="FT486" s="1">
        <v>11.9069</v>
      </c>
      <c r="FU486" s="1">
        <v>5.0029500000000002</v>
      </c>
      <c r="FV486" s="1">
        <v>3.2896000000000001</v>
      </c>
      <c r="FW486" s="1">
        <v>9999</v>
      </c>
      <c r="FX486" s="1">
        <v>9999</v>
      </c>
      <c r="FY486" s="1">
        <v>9999</v>
      </c>
      <c r="FZ486" s="1">
        <v>999.9</v>
      </c>
      <c r="GA486" s="1">
        <v>1.8595900000000001</v>
      </c>
      <c r="GB486" s="1">
        <v>1.8545400000000001</v>
      </c>
      <c r="GC486" s="1">
        <v>1.8577600000000001</v>
      </c>
      <c r="GD486" s="1">
        <v>1.8561000000000001</v>
      </c>
      <c r="GE486" s="1">
        <v>1.8549</v>
      </c>
      <c r="GF486" s="1">
        <v>1.8545499999999999</v>
      </c>
      <c r="GG486" s="1">
        <v>1.85324</v>
      </c>
      <c r="GH486" s="1">
        <v>1.8563799999999999</v>
      </c>
      <c r="GI486" s="1">
        <v>0</v>
      </c>
      <c r="GJ486" s="1">
        <v>0</v>
      </c>
      <c r="GK486" s="1">
        <v>0</v>
      </c>
      <c r="GL486" s="1">
        <v>0</v>
      </c>
      <c r="GM486" s="1" t="s">
        <v>350</v>
      </c>
      <c r="GN486" s="1" t="s">
        <v>351</v>
      </c>
      <c r="GO486" s="1" t="s">
        <v>352</v>
      </c>
      <c r="GP486" s="1" t="s">
        <v>352</v>
      </c>
      <c r="GQ486" s="1" t="s">
        <v>352</v>
      </c>
      <c r="GR486" s="1" t="s">
        <v>352</v>
      </c>
      <c r="GS486" s="1">
        <v>0</v>
      </c>
      <c r="GT486" s="1">
        <v>100</v>
      </c>
      <c r="GU486" s="1">
        <v>100</v>
      </c>
      <c r="GV486" s="1">
        <v>1.2390000000000001</v>
      </c>
      <c r="GW486" s="1">
        <v>9.2999999999999992E-3</v>
      </c>
      <c r="GX486" s="1">
        <v>0.36794396410256031</v>
      </c>
      <c r="GY486" s="1">
        <v>3.036990343597491E-3</v>
      </c>
      <c r="GZ486" s="1">
        <v>-1.538114387597119E-6</v>
      </c>
      <c r="HA486" s="1">
        <v>3.3909691194327332E-10</v>
      </c>
      <c r="HB486" s="1">
        <v>-6.1192808482915917E-2</v>
      </c>
      <c r="HC486" s="1">
        <v>9.7621983196103414E-3</v>
      </c>
      <c r="HD486" s="1">
        <v>-3.3387782167185642E-4</v>
      </c>
      <c r="HE486" s="1">
        <v>2.632278881966732E-6</v>
      </c>
      <c r="HF486" s="1">
        <v>6</v>
      </c>
      <c r="HG486" s="1">
        <v>2134</v>
      </c>
      <c r="HH486" s="1">
        <v>2</v>
      </c>
      <c r="HI486" s="1">
        <v>31</v>
      </c>
      <c r="HJ486" s="1">
        <v>5.4</v>
      </c>
      <c r="HK486" s="1">
        <v>5.4</v>
      </c>
      <c r="HL486" s="1">
        <v>1.0412600000000001</v>
      </c>
      <c r="HM486" s="1">
        <v>2.32178</v>
      </c>
      <c r="HN486" s="1">
        <v>1.4978</v>
      </c>
      <c r="HO486" s="1">
        <v>2.3071299999999999</v>
      </c>
      <c r="HP486" s="1">
        <v>1.5478499999999999</v>
      </c>
      <c r="HQ486" s="1">
        <v>2.34863</v>
      </c>
      <c r="HR486" s="1">
        <v>39.341799999999999</v>
      </c>
      <c r="HS486" s="1">
        <v>15.0952</v>
      </c>
      <c r="HT486" s="1">
        <v>18</v>
      </c>
      <c r="HU486" s="1">
        <v>492.07600000000002</v>
      </c>
      <c r="HV486" s="1">
        <v>489.60599999999999</v>
      </c>
      <c r="HW486" s="1">
        <v>26.325900000000001</v>
      </c>
      <c r="HX486" s="1">
        <v>32.606900000000003</v>
      </c>
      <c r="HY486" s="1">
        <v>29.997599999999998</v>
      </c>
      <c r="HZ486" s="1">
        <v>32.306699999999999</v>
      </c>
      <c r="IA486" s="1">
        <v>32.400399999999998</v>
      </c>
      <c r="IB486" s="1">
        <v>20.9541</v>
      </c>
      <c r="IC486" s="1">
        <v>33.341999999999999</v>
      </c>
      <c r="ID486" s="1">
        <v>15.3614</v>
      </c>
      <c r="IE486" s="1">
        <v>26.3432</v>
      </c>
      <c r="IF486" s="1">
        <v>421.99</v>
      </c>
      <c r="IG486" s="1">
        <v>23.998799999999999</v>
      </c>
      <c r="IH486" s="1">
        <v>100.512</v>
      </c>
      <c r="II486" s="1">
        <v>100.221</v>
      </c>
      <c r="IJ486" s="1" t="s">
        <v>1117</v>
      </c>
    </row>
    <row r="487" spans="1:244" ht="15.75" customHeight="1" x14ac:dyDescent="0.3">
      <c r="A487" s="1">
        <v>471</v>
      </c>
      <c r="B487" s="1">
        <v>1659883793.0999999</v>
      </c>
      <c r="C487" s="1">
        <v>3536</v>
      </c>
      <c r="D487" s="1" t="s">
        <v>1268</v>
      </c>
      <c r="E487" s="1" t="s">
        <v>1269</v>
      </c>
      <c r="F487" s="1">
        <v>1</v>
      </c>
      <c r="G487" s="1" t="s">
        <v>1105</v>
      </c>
      <c r="H487" s="1" t="s">
        <v>345</v>
      </c>
      <c r="I487" s="1" t="s">
        <v>1102</v>
      </c>
      <c r="J487" s="1" t="s">
        <v>1113</v>
      </c>
      <c r="K487" s="1" t="s">
        <v>1114</v>
      </c>
      <c r="L487" s="1" t="s">
        <v>1115</v>
      </c>
      <c r="M487" s="1" t="s">
        <v>346</v>
      </c>
      <c r="N487" s="1">
        <v>1659883785.0999999</v>
      </c>
      <c r="O487" s="1">
        <f t="shared" si="34"/>
        <v>2.9851438510834186E-3</v>
      </c>
      <c r="P487" s="1">
        <f t="shared" si="35"/>
        <v>2.9851438510834187</v>
      </c>
      <c r="Q487" s="1">
        <f t="shared" si="36"/>
        <v>6.2139600267432273</v>
      </c>
      <c r="R487" s="1">
        <f t="shared" si="37"/>
        <v>308.32125000000002</v>
      </c>
      <c r="S487" s="1">
        <f t="shared" si="38"/>
        <v>231.90166898972817</v>
      </c>
      <c r="T487" s="1">
        <f t="shared" si="39"/>
        <v>23.040899737276295</v>
      </c>
      <c r="U487" s="1">
        <f t="shared" si="40"/>
        <v>30.633669171377818</v>
      </c>
      <c r="V487" s="1">
        <f t="shared" si="41"/>
        <v>0.1505865448216735</v>
      </c>
      <c r="W487" s="1">
        <f t="shared" si="42"/>
        <v>2.9169501350830744</v>
      </c>
      <c r="X487" s="1">
        <f t="shared" si="43"/>
        <v>0.14639723639618571</v>
      </c>
      <c r="Y487" s="1">
        <f t="shared" si="44"/>
        <v>9.1864957859659882E-2</v>
      </c>
      <c r="Z487" s="1">
        <f t="shared" si="45"/>
        <v>321.51465918749994</v>
      </c>
      <c r="AA487" s="1">
        <f t="shared" si="46"/>
        <v>32.122860576415171</v>
      </c>
      <c r="AB487" s="1">
        <f t="shared" si="47"/>
        <v>31.656268749999999</v>
      </c>
      <c r="AC487" s="1">
        <f t="shared" si="48"/>
        <v>4.6829651522088129</v>
      </c>
      <c r="AD487" s="1">
        <f t="shared" si="49"/>
        <v>60.56561189627773</v>
      </c>
      <c r="AE487" s="1">
        <f t="shared" si="50"/>
        <v>2.7326233419154908</v>
      </c>
      <c r="AF487" s="1">
        <f t="shared" si="51"/>
        <v>4.511839732743514</v>
      </c>
      <c r="AG487" s="1">
        <f t="shared" si="52"/>
        <v>1.9503418102933221</v>
      </c>
      <c r="AH487" s="1">
        <f t="shared" si="53"/>
        <v>-131.64484383277875</v>
      </c>
      <c r="AI487" s="1">
        <f t="shared" si="54"/>
        <v>-102.92183249886845</v>
      </c>
      <c r="AJ487" s="1">
        <f t="shared" si="55"/>
        <v>-7.949144024924669</v>
      </c>
      <c r="AK487" s="1">
        <f t="shared" si="56"/>
        <v>78.998838830928051</v>
      </c>
      <c r="AL487" s="1">
        <f t="shared" si="57"/>
        <v>36.156956054801896</v>
      </c>
      <c r="AM487" s="1">
        <f t="shared" si="58"/>
        <v>2.7813525968717432</v>
      </c>
      <c r="AN487" s="1">
        <f t="shared" si="59"/>
        <v>6.2139600267432273</v>
      </c>
      <c r="AO487" s="1">
        <v>388.99097648844901</v>
      </c>
      <c r="AP487" s="1">
        <v>355.06332121212108</v>
      </c>
      <c r="AQ487" s="1">
        <v>5.0796133827609324</v>
      </c>
      <c r="AR487" s="1">
        <v>65.940295061858151</v>
      </c>
      <c r="AS487" s="1">
        <f t="shared" si="60"/>
        <v>2.9851438510834187</v>
      </c>
      <c r="AT487" s="1">
        <v>24.248672778283279</v>
      </c>
      <c r="AU487" s="1">
        <v>27.59001878787878</v>
      </c>
      <c r="AV487" s="1">
        <v>2.2135556981210999E-2</v>
      </c>
      <c r="AW487" s="1">
        <v>81.189635881585644</v>
      </c>
      <c r="AX487" s="1">
        <v>5</v>
      </c>
      <c r="AY487" s="1">
        <v>1</v>
      </c>
      <c r="AZ487" s="1">
        <f t="shared" si="61"/>
        <v>1</v>
      </c>
      <c r="BA487" s="1">
        <f t="shared" si="62"/>
        <v>0</v>
      </c>
      <c r="BB487" s="1">
        <f t="shared" si="63"/>
        <v>51806.65709589309</v>
      </c>
      <c r="BC487" s="1">
        <f t="shared" si="64"/>
        <v>1999.9949999999999</v>
      </c>
      <c r="BD487" s="1">
        <f t="shared" si="65"/>
        <v>1681.19551875</v>
      </c>
      <c r="BE487" s="1">
        <f t="shared" si="66"/>
        <v>0.84059986087465222</v>
      </c>
      <c r="BF487" s="1">
        <f t="shared" si="67"/>
        <v>0.1607577314880787</v>
      </c>
      <c r="BG487" s="1">
        <v>6</v>
      </c>
      <c r="BH487" s="1">
        <v>0.5</v>
      </c>
      <c r="BI487" s="1" t="s">
        <v>347</v>
      </c>
      <c r="BJ487" s="1">
        <v>2</v>
      </c>
      <c r="BK487" s="1" t="b">
        <v>1</v>
      </c>
      <c r="BL487" s="1">
        <v>1659883785.0999999</v>
      </c>
      <c r="BM487" s="1">
        <v>308.32125000000002</v>
      </c>
      <c r="BN487" s="1">
        <v>352.7265625</v>
      </c>
      <c r="BO487" s="1">
        <v>27.503262500000002</v>
      </c>
      <c r="BP487" s="1">
        <v>24.258318750000001</v>
      </c>
      <c r="BQ487" s="1">
        <v>307.15649999999999</v>
      </c>
      <c r="BR487" s="1">
        <v>27.49373125</v>
      </c>
      <c r="BS487" s="1">
        <v>500.13618750000001</v>
      </c>
      <c r="BT487" s="1">
        <v>99.256293749999998</v>
      </c>
      <c r="BU487" s="1">
        <v>0.1000405</v>
      </c>
      <c r="BV487" s="1">
        <v>31.001793750000001</v>
      </c>
      <c r="BW487" s="1">
        <v>31.656268749999999</v>
      </c>
      <c r="BX487" s="1">
        <v>999.9</v>
      </c>
      <c r="BY487" s="1">
        <v>0</v>
      </c>
      <c r="BZ487" s="1">
        <v>0</v>
      </c>
      <c r="CA487" s="1">
        <v>10002.741875</v>
      </c>
      <c r="CB487" s="1">
        <v>0</v>
      </c>
      <c r="CC487" s="1">
        <v>182.75375</v>
      </c>
      <c r="CD487" s="1">
        <v>-44.405268749999998</v>
      </c>
      <c r="CE487" s="1">
        <v>317.04168750000002</v>
      </c>
      <c r="CF487" s="1">
        <v>361.49537500000002</v>
      </c>
      <c r="CG487" s="1">
        <v>3.2449474999999999</v>
      </c>
      <c r="CH487" s="1">
        <v>352.7265625</v>
      </c>
      <c r="CI487" s="1">
        <v>24.258318750000001</v>
      </c>
      <c r="CJ487" s="1">
        <v>2.7298731250000001</v>
      </c>
      <c r="CK487" s="1">
        <v>2.407791875</v>
      </c>
      <c r="CL487" s="1">
        <v>22.466037499999999</v>
      </c>
      <c r="CM487" s="1">
        <v>20.416274999999999</v>
      </c>
      <c r="CN487" s="1">
        <v>1999.9949999999999</v>
      </c>
      <c r="CO487" s="1">
        <v>0.98000443749999999</v>
      </c>
      <c r="CP487" s="1">
        <v>1.9995943749999998E-2</v>
      </c>
      <c r="CQ487" s="1">
        <v>0</v>
      </c>
      <c r="CR487" s="1">
        <v>2.6279374999999998</v>
      </c>
      <c r="CS487" s="1">
        <v>0</v>
      </c>
      <c r="CT487" s="1">
        <v>14694.3</v>
      </c>
      <c r="CU487" s="1">
        <v>17412.287499999999</v>
      </c>
      <c r="CV487" s="1">
        <v>42.706687500000001</v>
      </c>
      <c r="CW487" s="1">
        <v>44.444875000000003</v>
      </c>
      <c r="CX487" s="1">
        <v>42.722437499999998</v>
      </c>
      <c r="CY487" s="1">
        <v>42.847437499999998</v>
      </c>
      <c r="CZ487" s="1">
        <v>42.871062500000001</v>
      </c>
      <c r="DA487" s="1">
        <v>1960.004375</v>
      </c>
      <c r="DB487" s="1">
        <v>39.990625000000009</v>
      </c>
      <c r="DC487" s="1">
        <v>0</v>
      </c>
      <c r="DD487" s="1">
        <v>1659883792.0999999</v>
      </c>
      <c r="DE487" s="1">
        <v>0</v>
      </c>
      <c r="DF487" s="1">
        <v>1659883469</v>
      </c>
      <c r="DG487" s="1" t="s">
        <v>1116</v>
      </c>
      <c r="DH487" s="1">
        <v>1659883467</v>
      </c>
      <c r="DI487" s="1">
        <v>1659883469</v>
      </c>
      <c r="DJ487" s="1">
        <v>2</v>
      </c>
      <c r="DK487" s="1">
        <v>0.127</v>
      </c>
      <c r="DL487" s="1">
        <v>-8.9999999999999993E-3</v>
      </c>
      <c r="DM487" s="1">
        <v>1.3560000000000001</v>
      </c>
      <c r="DN487" s="1">
        <v>1.4999999999999999E-2</v>
      </c>
      <c r="DO487" s="1">
        <v>400</v>
      </c>
      <c r="DP487" s="1">
        <v>25</v>
      </c>
      <c r="DQ487" s="1">
        <v>0.21</v>
      </c>
      <c r="DR487" s="1">
        <v>0.05</v>
      </c>
      <c r="DS487" s="1">
        <v>5.3378264638850181</v>
      </c>
      <c r="DT487" s="1">
        <v>6.7077372715413928</v>
      </c>
      <c r="DU487" s="1">
        <v>0.49125050923202801</v>
      </c>
      <c r="DV487" s="1">
        <v>0</v>
      </c>
      <c r="DW487" s="1">
        <v>-44.404361290322583</v>
      </c>
      <c r="DX487" s="1">
        <v>-10.487211290322479</v>
      </c>
      <c r="DY487" s="1">
        <v>0.78406161240679795</v>
      </c>
      <c r="DZ487" s="1">
        <v>0</v>
      </c>
      <c r="EA487" s="1">
        <v>235.877734167862</v>
      </c>
      <c r="EB487" s="1">
        <v>226.15881662344211</v>
      </c>
      <c r="EC487" s="1">
        <v>16.354840780724171</v>
      </c>
      <c r="ED487" s="1">
        <v>0</v>
      </c>
      <c r="EE487" s="1">
        <v>3.225777073170732</v>
      </c>
      <c r="EF487" s="1">
        <v>0.51321658536585624</v>
      </c>
      <c r="EG487" s="1">
        <v>5.4365297766036109E-2</v>
      </c>
      <c r="EH487" s="1">
        <v>0</v>
      </c>
      <c r="EI487" s="1">
        <v>1.9505891754499021</v>
      </c>
      <c r="EJ487" s="1">
        <v>-4.6076323498767627E-2</v>
      </c>
      <c r="EK487" s="1">
        <v>3.4086664414416492E-3</v>
      </c>
      <c r="EL487" s="1">
        <v>1</v>
      </c>
      <c r="EM487" s="1">
        <v>1</v>
      </c>
      <c r="EN487" s="1">
        <v>5</v>
      </c>
      <c r="EO487" s="1" t="s">
        <v>371</v>
      </c>
      <c r="EP487" s="1">
        <v>2.94211</v>
      </c>
      <c r="EQ487" s="1">
        <v>2.8012299999999999</v>
      </c>
      <c r="ER487" s="1">
        <v>7.8476400000000002E-2</v>
      </c>
      <c r="ES487" s="1">
        <v>8.6486999999999994E-2</v>
      </c>
      <c r="ET487" s="1">
        <v>0.118558</v>
      </c>
      <c r="EU487" s="1">
        <v>0.10815900000000001</v>
      </c>
      <c r="EV487" s="1">
        <v>18887.7</v>
      </c>
      <c r="EW487" s="1">
        <v>19633.5</v>
      </c>
      <c r="EX487" s="1">
        <v>23839</v>
      </c>
      <c r="EY487" s="1">
        <v>25015.8</v>
      </c>
      <c r="EZ487" s="1">
        <v>33633.199999999997</v>
      </c>
      <c r="FA487" s="1">
        <v>35624.1</v>
      </c>
      <c r="FB487" s="1">
        <v>43466.7</v>
      </c>
      <c r="FC487" s="1">
        <v>46242.9</v>
      </c>
      <c r="FD487" s="1">
        <v>1.9423999999999999</v>
      </c>
      <c r="FE487" s="1">
        <v>1.8404799999999999</v>
      </c>
      <c r="FF487" s="1">
        <v>9.9576999999999999E-2</v>
      </c>
      <c r="FG487" s="1">
        <v>0</v>
      </c>
      <c r="FH487" s="1">
        <v>30.045500000000001</v>
      </c>
      <c r="FI487" s="1">
        <v>999.9</v>
      </c>
      <c r="FJ487" s="1">
        <v>59.6</v>
      </c>
      <c r="FK487" s="1">
        <v>35.5</v>
      </c>
      <c r="FL487" s="1">
        <v>34.867699999999999</v>
      </c>
      <c r="FM487" s="1">
        <v>64.069800000000001</v>
      </c>
      <c r="FN487" s="1">
        <v>25.576899999999998</v>
      </c>
      <c r="FO487" s="1">
        <v>1</v>
      </c>
      <c r="FP487" s="1">
        <v>0.43160599999999999</v>
      </c>
      <c r="FQ487" s="1">
        <v>1.5994299999999999</v>
      </c>
      <c r="FR487" s="1">
        <v>20.312899999999999</v>
      </c>
      <c r="FS487" s="1">
        <v>5.2115999999999998</v>
      </c>
      <c r="FT487" s="1">
        <v>11.9069</v>
      </c>
      <c r="FU487" s="1">
        <v>5.0030000000000001</v>
      </c>
      <c r="FV487" s="1">
        <v>3.2896000000000001</v>
      </c>
      <c r="FW487" s="1">
        <v>9999</v>
      </c>
      <c r="FX487" s="1">
        <v>9999</v>
      </c>
      <c r="FY487" s="1">
        <v>9999</v>
      </c>
      <c r="FZ487" s="1">
        <v>999.9</v>
      </c>
      <c r="GA487" s="1">
        <v>1.8595900000000001</v>
      </c>
      <c r="GB487" s="1">
        <v>1.8545400000000001</v>
      </c>
      <c r="GC487" s="1">
        <v>1.85775</v>
      </c>
      <c r="GD487" s="1">
        <v>1.8561000000000001</v>
      </c>
      <c r="GE487" s="1">
        <v>1.8549</v>
      </c>
      <c r="GF487" s="1">
        <v>1.8545499999999999</v>
      </c>
      <c r="GG487" s="1">
        <v>1.8532299999999999</v>
      </c>
      <c r="GH487" s="1">
        <v>1.8563799999999999</v>
      </c>
      <c r="GI487" s="1">
        <v>0</v>
      </c>
      <c r="GJ487" s="1">
        <v>0</v>
      </c>
      <c r="GK487" s="1">
        <v>0</v>
      </c>
      <c r="GL487" s="1">
        <v>0</v>
      </c>
      <c r="GM487" s="1" t="s">
        <v>350</v>
      </c>
      <c r="GN487" s="1" t="s">
        <v>351</v>
      </c>
      <c r="GO487" s="1" t="s">
        <v>352</v>
      </c>
      <c r="GP487" s="1" t="s">
        <v>352</v>
      </c>
      <c r="GQ487" s="1" t="s">
        <v>352</v>
      </c>
      <c r="GR487" s="1" t="s">
        <v>352</v>
      </c>
      <c r="GS487" s="1">
        <v>0</v>
      </c>
      <c r="GT487" s="1">
        <v>100</v>
      </c>
      <c r="GU487" s="1">
        <v>100</v>
      </c>
      <c r="GV487" s="1">
        <v>1.2490000000000001</v>
      </c>
      <c r="GW487" s="1">
        <v>9.2999999999999992E-3</v>
      </c>
      <c r="GX487" s="1">
        <v>0.36794396410256031</v>
      </c>
      <c r="GY487" s="1">
        <v>3.036990343597491E-3</v>
      </c>
      <c r="GZ487" s="1">
        <v>-1.538114387597119E-6</v>
      </c>
      <c r="HA487" s="1">
        <v>3.3909691194327332E-10</v>
      </c>
      <c r="HB487" s="1">
        <v>-6.1192808482915917E-2</v>
      </c>
      <c r="HC487" s="1">
        <v>9.7621983196103414E-3</v>
      </c>
      <c r="HD487" s="1">
        <v>-3.3387782167185642E-4</v>
      </c>
      <c r="HE487" s="1">
        <v>2.632278881966732E-6</v>
      </c>
      <c r="HF487" s="1">
        <v>6</v>
      </c>
      <c r="HG487" s="1">
        <v>2134</v>
      </c>
      <c r="HH487" s="1">
        <v>2</v>
      </c>
      <c r="HI487" s="1">
        <v>31</v>
      </c>
      <c r="HJ487" s="1">
        <v>5.4</v>
      </c>
      <c r="HK487" s="1">
        <v>5.4</v>
      </c>
      <c r="HL487" s="1">
        <v>1.0498000000000001</v>
      </c>
      <c r="HM487" s="1">
        <v>2.33765</v>
      </c>
      <c r="HN487" s="1">
        <v>1.4978</v>
      </c>
      <c r="HO487" s="1">
        <v>2.3083499999999999</v>
      </c>
      <c r="HP487" s="1">
        <v>1.5478499999999999</v>
      </c>
      <c r="HQ487" s="1">
        <v>2.3596200000000001</v>
      </c>
      <c r="HR487" s="1">
        <v>39.366700000000002</v>
      </c>
      <c r="HS487" s="1">
        <v>15.0952</v>
      </c>
      <c r="HT487" s="1">
        <v>18</v>
      </c>
      <c r="HU487" s="1">
        <v>491.935</v>
      </c>
      <c r="HV487" s="1">
        <v>489.63099999999997</v>
      </c>
      <c r="HW487" s="1">
        <v>26.359400000000001</v>
      </c>
      <c r="HX487" s="1">
        <v>32.608600000000003</v>
      </c>
      <c r="HY487" s="1">
        <v>29.9984</v>
      </c>
      <c r="HZ487" s="1">
        <v>32.307899999999997</v>
      </c>
      <c r="IA487" s="1">
        <v>32.401499999999999</v>
      </c>
      <c r="IB487" s="1">
        <v>21.203900000000001</v>
      </c>
      <c r="IC487" s="1">
        <v>33.341999999999999</v>
      </c>
      <c r="ID487" s="1">
        <v>15.3614</v>
      </c>
      <c r="IE487" s="1">
        <v>26.3432</v>
      </c>
      <c r="IF487" s="1">
        <v>432.06400000000002</v>
      </c>
      <c r="IG487" s="1">
        <v>23.976800000000001</v>
      </c>
      <c r="IH487" s="1">
        <v>100.511</v>
      </c>
      <c r="II487" s="1">
        <v>100.221</v>
      </c>
      <c r="IJ487" s="1" t="s">
        <v>1117</v>
      </c>
    </row>
    <row r="488" spans="1:244" ht="15.75" customHeight="1" x14ac:dyDescent="0.3">
      <c r="A488" s="1">
        <v>472</v>
      </c>
      <c r="B488" s="1">
        <v>1659883794.0999999</v>
      </c>
      <c r="C488" s="1">
        <v>3537</v>
      </c>
      <c r="D488" s="1" t="s">
        <v>1270</v>
      </c>
      <c r="E488" s="1" t="s">
        <v>1271</v>
      </c>
      <c r="F488" s="1">
        <v>1</v>
      </c>
      <c r="G488" s="1" t="s">
        <v>1105</v>
      </c>
      <c r="H488" s="1" t="s">
        <v>345</v>
      </c>
      <c r="I488" s="1" t="s">
        <v>1102</v>
      </c>
      <c r="J488" s="1" t="s">
        <v>1113</v>
      </c>
      <c r="K488" s="1" t="s">
        <v>1114</v>
      </c>
      <c r="L488" s="1" t="s">
        <v>1115</v>
      </c>
      <c r="M488" s="1" t="s">
        <v>346</v>
      </c>
      <c r="N488" s="1">
        <v>1659883786.599999</v>
      </c>
      <c r="O488" s="1">
        <f t="shared" si="34"/>
        <v>3.0172944256069453E-3</v>
      </c>
      <c r="P488" s="1">
        <f t="shared" si="35"/>
        <v>3.0172944256069454</v>
      </c>
      <c r="Q488" s="1">
        <f t="shared" si="36"/>
        <v>6.3754895187339171</v>
      </c>
      <c r="R488" s="1">
        <f t="shared" si="37"/>
        <v>315.70126666666658</v>
      </c>
      <c r="S488" s="1">
        <f t="shared" si="38"/>
        <v>238.08775320109518</v>
      </c>
      <c r="T488" s="1">
        <f t="shared" si="39"/>
        <v>23.655583201172821</v>
      </c>
      <c r="U488" s="1">
        <f t="shared" si="40"/>
        <v>31.366995907770303</v>
      </c>
      <c r="V488" s="1">
        <f t="shared" si="41"/>
        <v>0.1523395188185544</v>
      </c>
      <c r="W488" s="1">
        <f t="shared" si="42"/>
        <v>2.9170225015322102</v>
      </c>
      <c r="X488" s="1">
        <f t="shared" si="43"/>
        <v>0.1480537051044262</v>
      </c>
      <c r="Y488" s="1">
        <f t="shared" si="44"/>
        <v>9.2908585864203891E-2</v>
      </c>
      <c r="Z488" s="1">
        <f t="shared" si="45"/>
        <v>321.51297380000005</v>
      </c>
      <c r="AA488" s="1">
        <f t="shared" si="46"/>
        <v>32.116311625636037</v>
      </c>
      <c r="AB488" s="1">
        <f t="shared" si="47"/>
        <v>31.65583333333332</v>
      </c>
      <c r="AC488" s="1">
        <f t="shared" si="48"/>
        <v>4.682849451355735</v>
      </c>
      <c r="AD488" s="1">
        <f t="shared" si="49"/>
        <v>60.579984387962305</v>
      </c>
      <c r="AE488" s="1">
        <f t="shared" si="50"/>
        <v>2.733561621097786</v>
      </c>
      <c r="AF488" s="1">
        <f t="shared" si="51"/>
        <v>4.5123181339758895</v>
      </c>
      <c r="AG488" s="1">
        <f t="shared" si="52"/>
        <v>1.9492878302579491</v>
      </c>
      <c r="AH488" s="1">
        <f t="shared" si="53"/>
        <v>-133.06268416926628</v>
      </c>
      <c r="AI488" s="1">
        <f t="shared" si="54"/>
        <v>-102.56346840397515</v>
      </c>
      <c r="AJ488" s="1">
        <f t="shared" si="55"/>
        <v>-7.92132487792591</v>
      </c>
      <c r="AK488" s="1">
        <f t="shared" si="56"/>
        <v>77.965496348832744</v>
      </c>
      <c r="AL488" s="1">
        <f t="shared" si="57"/>
        <v>36.358240915730939</v>
      </c>
      <c r="AM488" s="1">
        <f t="shared" si="58"/>
        <v>2.7967966306294998</v>
      </c>
      <c r="AN488" s="1">
        <f t="shared" si="59"/>
        <v>6.3754895187339171</v>
      </c>
      <c r="AO488" s="1">
        <v>394.20170821347438</v>
      </c>
      <c r="AP488" s="1">
        <v>360.11958181818159</v>
      </c>
      <c r="AQ488" s="1">
        <v>5.0710588395838041</v>
      </c>
      <c r="AR488" s="1">
        <v>65.940295061858151</v>
      </c>
      <c r="AS488" s="1">
        <f t="shared" si="60"/>
        <v>3.0172944256069454</v>
      </c>
      <c r="AT488" s="1">
        <v>24.240837300419301</v>
      </c>
      <c r="AU488" s="1">
        <v>27.604698181818168</v>
      </c>
      <c r="AV488" s="1">
        <v>2.4484773525181872E-2</v>
      </c>
      <c r="AW488" s="1">
        <v>81.189635881585644</v>
      </c>
      <c r="AX488" s="1">
        <v>5</v>
      </c>
      <c r="AY488" s="1">
        <v>1</v>
      </c>
      <c r="AZ488" s="1">
        <f t="shared" si="61"/>
        <v>1</v>
      </c>
      <c r="BA488" s="1">
        <f t="shared" si="62"/>
        <v>0</v>
      </c>
      <c r="BB488" s="1">
        <f t="shared" si="63"/>
        <v>51808.399749813107</v>
      </c>
      <c r="BC488" s="1">
        <f t="shared" si="64"/>
        <v>1999.984666666667</v>
      </c>
      <c r="BD488" s="1">
        <f t="shared" si="65"/>
        <v>1681.1868200000001</v>
      </c>
      <c r="BE488" s="1">
        <f t="shared" si="66"/>
        <v>0.8405998545988852</v>
      </c>
      <c r="BF488" s="1">
        <f t="shared" si="67"/>
        <v>0.16075771937584854</v>
      </c>
      <c r="BG488" s="1">
        <v>6</v>
      </c>
      <c r="BH488" s="1">
        <v>0.5</v>
      </c>
      <c r="BI488" s="1" t="s">
        <v>347</v>
      </c>
      <c r="BJ488" s="1">
        <v>2</v>
      </c>
      <c r="BK488" s="1" t="b">
        <v>1</v>
      </c>
      <c r="BL488" s="1">
        <v>1659883786.599999</v>
      </c>
      <c r="BM488" s="1">
        <v>315.70126666666658</v>
      </c>
      <c r="BN488" s="1">
        <v>360.37893333333341</v>
      </c>
      <c r="BO488" s="1">
        <v>27.512640000000001</v>
      </c>
      <c r="BP488" s="1">
        <v>24.249680000000001</v>
      </c>
      <c r="BQ488" s="1">
        <v>314.5204</v>
      </c>
      <c r="BR488" s="1">
        <v>27.50312666666667</v>
      </c>
      <c r="BS488" s="1">
        <v>500.1316666666666</v>
      </c>
      <c r="BT488" s="1">
        <v>99.256533333333351</v>
      </c>
      <c r="BU488" s="1">
        <v>0.10003954</v>
      </c>
      <c r="BV488" s="1">
        <v>31.003653333333329</v>
      </c>
      <c r="BW488" s="1">
        <v>31.65583333333332</v>
      </c>
      <c r="BX488" s="1">
        <v>999.89999999999986</v>
      </c>
      <c r="BY488" s="1">
        <v>0</v>
      </c>
      <c r="BZ488" s="1">
        <v>0</v>
      </c>
      <c r="CA488" s="1">
        <v>10003.131333333329</v>
      </c>
      <c r="CB488" s="1">
        <v>0</v>
      </c>
      <c r="CC488" s="1">
        <v>181.92939999999999</v>
      </c>
      <c r="CD488" s="1">
        <v>-44.677699999999987</v>
      </c>
      <c r="CE488" s="1">
        <v>324.63373333333328</v>
      </c>
      <c r="CF488" s="1">
        <v>369.33473333333342</v>
      </c>
      <c r="CG488" s="1">
        <v>3.262958666666667</v>
      </c>
      <c r="CH488" s="1">
        <v>360.37893333333341</v>
      </c>
      <c r="CI488" s="1">
        <v>24.249680000000001</v>
      </c>
      <c r="CJ488" s="1">
        <v>2.73081</v>
      </c>
      <c r="CK488" s="1">
        <v>2.406940666666666</v>
      </c>
      <c r="CL488" s="1">
        <v>22.47168666666667</v>
      </c>
      <c r="CM488" s="1">
        <v>20.410540000000001</v>
      </c>
      <c r="CN488" s="1">
        <v>1999.984666666667</v>
      </c>
      <c r="CO488" s="1">
        <v>0.98000480000000012</v>
      </c>
      <c r="CP488" s="1">
        <v>1.9995593333333329E-2</v>
      </c>
      <c r="CQ488" s="1">
        <v>0</v>
      </c>
      <c r="CR488" s="1">
        <v>2.6009333333333329</v>
      </c>
      <c r="CS488" s="1">
        <v>0</v>
      </c>
      <c r="CT488" s="1">
        <v>14694.006666666661</v>
      </c>
      <c r="CU488" s="1">
        <v>17412.2</v>
      </c>
      <c r="CV488" s="1">
        <v>42.712200000000003</v>
      </c>
      <c r="CW488" s="1">
        <v>44.449599999999997</v>
      </c>
      <c r="CX488" s="1">
        <v>42.728999999999999</v>
      </c>
      <c r="CY488" s="1">
        <v>42.853999999999999</v>
      </c>
      <c r="CZ488" s="1">
        <v>42.875</v>
      </c>
      <c r="DA488" s="1">
        <v>1959.9946666666669</v>
      </c>
      <c r="DB488" s="1">
        <v>39.99</v>
      </c>
      <c r="DC488" s="1">
        <v>0</v>
      </c>
      <c r="DD488" s="1">
        <v>1659883792.7</v>
      </c>
      <c r="DE488" s="1">
        <v>0</v>
      </c>
      <c r="DF488" s="1">
        <v>1659883469</v>
      </c>
      <c r="DG488" s="1" t="s">
        <v>1116</v>
      </c>
      <c r="DH488" s="1">
        <v>1659883467</v>
      </c>
      <c r="DI488" s="1">
        <v>1659883469</v>
      </c>
      <c r="DJ488" s="1">
        <v>2</v>
      </c>
      <c r="DK488" s="1">
        <v>0.127</v>
      </c>
      <c r="DL488" s="1">
        <v>-8.9999999999999993E-3</v>
      </c>
      <c r="DM488" s="1">
        <v>1.3560000000000001</v>
      </c>
      <c r="DN488" s="1">
        <v>1.4999999999999999E-2</v>
      </c>
      <c r="DO488" s="1">
        <v>400</v>
      </c>
      <c r="DP488" s="1">
        <v>25</v>
      </c>
      <c r="DQ488" s="1">
        <v>0.21</v>
      </c>
      <c r="DR488" s="1">
        <v>0.05</v>
      </c>
      <c r="DS488" s="1">
        <v>5.3378264638850181</v>
      </c>
      <c r="DT488" s="1">
        <v>6.7077372715413928</v>
      </c>
      <c r="DU488" s="1">
        <v>0.49125050923202801</v>
      </c>
      <c r="DV488" s="1">
        <v>0</v>
      </c>
      <c r="DW488" s="1">
        <v>-44.404361290322583</v>
      </c>
      <c r="DX488" s="1">
        <v>-10.487211290322479</v>
      </c>
      <c r="DY488" s="1">
        <v>0.78406161240679795</v>
      </c>
      <c r="DZ488" s="1">
        <v>0</v>
      </c>
      <c r="EA488" s="1">
        <v>235.877734167862</v>
      </c>
      <c r="EB488" s="1">
        <v>226.15881662344211</v>
      </c>
      <c r="EC488" s="1">
        <v>16.354840780724171</v>
      </c>
      <c r="ED488" s="1">
        <v>0</v>
      </c>
      <c r="EE488" s="1">
        <v>3.225777073170732</v>
      </c>
      <c r="EF488" s="1">
        <v>0.51321658536585624</v>
      </c>
      <c r="EG488" s="1">
        <v>5.4365297766036109E-2</v>
      </c>
      <c r="EH488" s="1">
        <v>0</v>
      </c>
      <c r="EI488" s="1">
        <v>1.9505891754499021</v>
      </c>
      <c r="EJ488" s="1">
        <v>-4.6076323498767627E-2</v>
      </c>
      <c r="EK488" s="1">
        <v>3.4086664414416492E-3</v>
      </c>
      <c r="EL488" s="1">
        <v>1</v>
      </c>
      <c r="EM488" s="1">
        <v>1</v>
      </c>
      <c r="EN488" s="1">
        <v>5</v>
      </c>
      <c r="EO488" s="1" t="s">
        <v>371</v>
      </c>
      <c r="EP488" s="1">
        <v>2.9421400000000002</v>
      </c>
      <c r="EQ488" s="1">
        <v>2.8011499999999998</v>
      </c>
      <c r="ER488" s="1">
        <v>7.9355099999999998E-2</v>
      </c>
      <c r="ES488" s="1">
        <v>8.7349899999999994E-2</v>
      </c>
      <c r="ET488" s="1">
        <v>0.11859599999999999</v>
      </c>
      <c r="EU488" s="1">
        <v>0.108061</v>
      </c>
      <c r="EV488" s="1">
        <v>18869.599999999999</v>
      </c>
      <c r="EW488" s="1">
        <v>19614.900000000001</v>
      </c>
      <c r="EX488" s="1">
        <v>23838.9</v>
      </c>
      <c r="EY488" s="1">
        <v>25015.8</v>
      </c>
      <c r="EZ488" s="1">
        <v>33631.599999999999</v>
      </c>
      <c r="FA488" s="1">
        <v>35628.1</v>
      </c>
      <c r="FB488" s="1">
        <v>43466.400000000001</v>
      </c>
      <c r="FC488" s="1">
        <v>46242.9</v>
      </c>
      <c r="FD488" s="1">
        <v>1.9424300000000001</v>
      </c>
      <c r="FE488" s="1">
        <v>1.8403</v>
      </c>
      <c r="FF488" s="1">
        <v>9.9986800000000001E-2</v>
      </c>
      <c r="FG488" s="1">
        <v>0</v>
      </c>
      <c r="FH488" s="1">
        <v>30.046500000000002</v>
      </c>
      <c r="FI488" s="1">
        <v>999.9</v>
      </c>
      <c r="FJ488" s="1">
        <v>59.6</v>
      </c>
      <c r="FK488" s="1">
        <v>35.5</v>
      </c>
      <c r="FL488" s="1">
        <v>34.869700000000002</v>
      </c>
      <c r="FM488" s="1">
        <v>63.939799999999998</v>
      </c>
      <c r="FN488" s="1">
        <v>26.277999999999999</v>
      </c>
      <c r="FO488" s="1">
        <v>1</v>
      </c>
      <c r="FP488" s="1">
        <v>0.43206800000000001</v>
      </c>
      <c r="FQ488" s="1">
        <v>1.7335199999999999</v>
      </c>
      <c r="FR488" s="1">
        <v>20.311699999999998</v>
      </c>
      <c r="FS488" s="1">
        <v>5.2123499999999998</v>
      </c>
      <c r="FT488" s="1">
        <v>11.9069</v>
      </c>
      <c r="FU488" s="1">
        <v>5.0031999999999996</v>
      </c>
      <c r="FV488" s="1">
        <v>3.2896999999999998</v>
      </c>
      <c r="FW488" s="1">
        <v>9999</v>
      </c>
      <c r="FX488" s="1">
        <v>9999</v>
      </c>
      <c r="FY488" s="1">
        <v>9999</v>
      </c>
      <c r="FZ488" s="1">
        <v>999.9</v>
      </c>
      <c r="GA488" s="1">
        <v>1.8595900000000001</v>
      </c>
      <c r="GB488" s="1">
        <v>1.8545400000000001</v>
      </c>
      <c r="GC488" s="1">
        <v>1.85775</v>
      </c>
      <c r="GD488" s="1">
        <v>1.8561099999999999</v>
      </c>
      <c r="GE488" s="1">
        <v>1.8548899999999999</v>
      </c>
      <c r="GF488" s="1">
        <v>1.8545499999999999</v>
      </c>
      <c r="GG488" s="1">
        <v>1.8532500000000001</v>
      </c>
      <c r="GH488" s="1">
        <v>1.8563799999999999</v>
      </c>
      <c r="GI488" s="1">
        <v>0</v>
      </c>
      <c r="GJ488" s="1">
        <v>0</v>
      </c>
      <c r="GK488" s="1">
        <v>0</v>
      </c>
      <c r="GL488" s="1">
        <v>0</v>
      </c>
      <c r="GM488" s="1" t="s">
        <v>350</v>
      </c>
      <c r="GN488" s="1" t="s">
        <v>351</v>
      </c>
      <c r="GO488" s="1" t="s">
        <v>352</v>
      </c>
      <c r="GP488" s="1" t="s">
        <v>352</v>
      </c>
      <c r="GQ488" s="1" t="s">
        <v>352</v>
      </c>
      <c r="GR488" s="1" t="s">
        <v>352</v>
      </c>
      <c r="GS488" s="1">
        <v>0</v>
      </c>
      <c r="GT488" s="1">
        <v>100</v>
      </c>
      <c r="GU488" s="1">
        <v>100</v>
      </c>
      <c r="GV488" s="1">
        <v>1.26</v>
      </c>
      <c r="GW488" s="1">
        <v>9.1999999999999998E-3</v>
      </c>
      <c r="GX488" s="1">
        <v>0.36794396410256031</v>
      </c>
      <c r="GY488" s="1">
        <v>3.036990343597491E-3</v>
      </c>
      <c r="GZ488" s="1">
        <v>-1.538114387597119E-6</v>
      </c>
      <c r="HA488" s="1">
        <v>3.3909691194327332E-10</v>
      </c>
      <c r="HB488" s="1">
        <v>-6.1192808482915917E-2</v>
      </c>
      <c r="HC488" s="1">
        <v>9.7621983196103414E-3</v>
      </c>
      <c r="HD488" s="1">
        <v>-3.3387782167185642E-4</v>
      </c>
      <c r="HE488" s="1">
        <v>2.632278881966732E-6</v>
      </c>
      <c r="HF488" s="1">
        <v>6</v>
      </c>
      <c r="HG488" s="1">
        <v>2134</v>
      </c>
      <c r="HH488" s="1">
        <v>2</v>
      </c>
      <c r="HI488" s="1">
        <v>31</v>
      </c>
      <c r="HJ488" s="1">
        <v>5.5</v>
      </c>
      <c r="HK488" s="1">
        <v>5.4</v>
      </c>
      <c r="HL488" s="1">
        <v>1.0620099999999999</v>
      </c>
      <c r="HM488" s="1">
        <v>2.31812</v>
      </c>
      <c r="HN488" s="1">
        <v>1.4978</v>
      </c>
      <c r="HO488" s="1">
        <v>2.3071299999999999</v>
      </c>
      <c r="HP488" s="1">
        <v>1.5478499999999999</v>
      </c>
      <c r="HQ488" s="1">
        <v>2.3925800000000002</v>
      </c>
      <c r="HR488" s="1">
        <v>39.341799999999999</v>
      </c>
      <c r="HS488" s="1">
        <v>15.103899999999999</v>
      </c>
      <c r="HT488" s="1">
        <v>18</v>
      </c>
      <c r="HU488" s="1">
        <v>491.96600000000001</v>
      </c>
      <c r="HV488" s="1">
        <v>489.52800000000002</v>
      </c>
      <c r="HW488" s="1">
        <v>26.3827</v>
      </c>
      <c r="HX488" s="1">
        <v>32.610500000000002</v>
      </c>
      <c r="HY488" s="1">
        <v>29.998999999999999</v>
      </c>
      <c r="HZ488" s="1">
        <v>32.310299999999998</v>
      </c>
      <c r="IA488" s="1">
        <v>32.403199999999998</v>
      </c>
      <c r="IB488" s="1">
        <v>21.3675</v>
      </c>
      <c r="IC488" s="1">
        <v>33.341999999999999</v>
      </c>
      <c r="ID488" s="1">
        <v>15.3614</v>
      </c>
      <c r="IE488" s="1">
        <v>26.3629</v>
      </c>
      <c r="IF488" s="1">
        <v>432.06400000000002</v>
      </c>
      <c r="IG488" s="1">
        <v>23.9588</v>
      </c>
      <c r="IH488" s="1">
        <v>100.511</v>
      </c>
      <c r="II488" s="1">
        <v>100.221</v>
      </c>
      <c r="IJ488" s="1" t="s">
        <v>1117</v>
      </c>
    </row>
    <row r="489" spans="1:244" ht="15.75" customHeight="1" x14ac:dyDescent="0.3">
      <c r="A489" s="1">
        <v>473</v>
      </c>
      <c r="B489" s="1">
        <v>1659883795.0999999</v>
      </c>
      <c r="C489" s="1">
        <v>3538</v>
      </c>
      <c r="D489" s="1" t="s">
        <v>1272</v>
      </c>
      <c r="E489" s="1" t="s">
        <v>1273</v>
      </c>
      <c r="F489" s="1">
        <v>1</v>
      </c>
      <c r="G489" s="1" t="s">
        <v>1105</v>
      </c>
      <c r="H489" s="1" t="s">
        <v>345</v>
      </c>
      <c r="I489" s="1" t="s">
        <v>1102</v>
      </c>
      <c r="J489" s="1" t="s">
        <v>1113</v>
      </c>
      <c r="K489" s="1" t="s">
        <v>1114</v>
      </c>
      <c r="L489" s="1" t="s">
        <v>1115</v>
      </c>
      <c r="M489" s="1" t="s">
        <v>346</v>
      </c>
      <c r="N489" s="1">
        <v>1659883787.0999999</v>
      </c>
      <c r="O489" s="1">
        <f t="shared" si="34"/>
        <v>3.0286091318698829E-3</v>
      </c>
      <c r="P489" s="1">
        <f t="shared" si="35"/>
        <v>3.0286091318698829</v>
      </c>
      <c r="Q489" s="1">
        <f t="shared" si="36"/>
        <v>6.4750211221773464</v>
      </c>
      <c r="R489" s="1">
        <f t="shared" si="37"/>
        <v>318.16606250000001</v>
      </c>
      <c r="S489" s="1">
        <f t="shared" si="38"/>
        <v>239.68841862448252</v>
      </c>
      <c r="T489" s="1">
        <f t="shared" si="39"/>
        <v>23.814631767342096</v>
      </c>
      <c r="U489" s="1">
        <f t="shared" si="40"/>
        <v>31.61190541781443</v>
      </c>
      <c r="V489" s="1">
        <f t="shared" si="41"/>
        <v>0.15295061381503439</v>
      </c>
      <c r="W489" s="1">
        <f t="shared" si="42"/>
        <v>2.9169686559913703</v>
      </c>
      <c r="X489" s="1">
        <f t="shared" si="43"/>
        <v>0.14863079449833111</v>
      </c>
      <c r="Y489" s="1">
        <f t="shared" si="44"/>
        <v>9.3272202739447418E-2</v>
      </c>
      <c r="Z489" s="1">
        <f t="shared" si="45"/>
        <v>321.51322649999992</v>
      </c>
      <c r="AA489" s="1">
        <f t="shared" si="46"/>
        <v>32.115162566996553</v>
      </c>
      <c r="AB489" s="1">
        <f t="shared" si="47"/>
        <v>31.657074999999999</v>
      </c>
      <c r="AC489" s="1">
        <f t="shared" si="48"/>
        <v>4.6831793991160673</v>
      </c>
      <c r="AD489" s="1">
        <f t="shared" si="49"/>
        <v>60.587711642989859</v>
      </c>
      <c r="AE489" s="1">
        <f t="shared" si="50"/>
        <v>2.734187447474631</v>
      </c>
      <c r="AF489" s="1">
        <f t="shared" si="51"/>
        <v>4.512775566744784</v>
      </c>
      <c r="AG489" s="1">
        <f t="shared" si="52"/>
        <v>1.9489919516414362</v>
      </c>
      <c r="AH489" s="1">
        <f t="shared" si="53"/>
        <v>-133.56166271546184</v>
      </c>
      <c r="AI489" s="1">
        <f t="shared" si="54"/>
        <v>-102.47724470898544</v>
      </c>
      <c r="AJ489" s="1">
        <f t="shared" si="55"/>
        <v>-7.9149294119553728</v>
      </c>
      <c r="AK489" s="1">
        <f t="shared" si="56"/>
        <v>77.559389663597273</v>
      </c>
      <c r="AL489" s="1">
        <f t="shared" si="57"/>
        <v>36.420468974106605</v>
      </c>
      <c r="AM489" s="1">
        <f t="shared" si="58"/>
        <v>2.807394997697561</v>
      </c>
      <c r="AN489" s="1">
        <f t="shared" si="59"/>
        <v>6.4750211221773464</v>
      </c>
      <c r="AO489" s="1">
        <v>399.44156163962072</v>
      </c>
      <c r="AP489" s="1">
        <v>365.2115878787879</v>
      </c>
      <c r="AQ489" s="1">
        <v>5.0760376391720783</v>
      </c>
      <c r="AR489" s="1">
        <v>65.940295061858151</v>
      </c>
      <c r="AS489" s="1">
        <f t="shared" si="60"/>
        <v>3.0286091318698829</v>
      </c>
      <c r="AT489" s="1">
        <v>24.22202923174439</v>
      </c>
      <c r="AU489" s="1">
        <v>27.61354484848485</v>
      </c>
      <c r="AV489" s="1">
        <v>2.2209633360633758E-2</v>
      </c>
      <c r="AW489" s="1">
        <v>81.189635881585644</v>
      </c>
      <c r="AX489" s="1">
        <v>5</v>
      </c>
      <c r="AY489" s="1">
        <v>1</v>
      </c>
      <c r="AZ489" s="1">
        <f t="shared" si="61"/>
        <v>1</v>
      </c>
      <c r="BA489" s="1">
        <f t="shared" si="62"/>
        <v>0</v>
      </c>
      <c r="BB489" s="1">
        <f t="shared" si="63"/>
        <v>51806.569283173681</v>
      </c>
      <c r="BC489" s="1">
        <f t="shared" si="64"/>
        <v>1999.9862499999999</v>
      </c>
      <c r="BD489" s="1">
        <f t="shared" si="65"/>
        <v>1681.1881499999997</v>
      </c>
      <c r="BE489" s="1">
        <f t="shared" si="66"/>
        <v>0.84059985412399696</v>
      </c>
      <c r="BF489" s="1">
        <f t="shared" si="67"/>
        <v>0.16075771845931439</v>
      </c>
      <c r="BG489" s="1">
        <v>6</v>
      </c>
      <c r="BH489" s="1">
        <v>0.5</v>
      </c>
      <c r="BI489" s="1" t="s">
        <v>347</v>
      </c>
      <c r="BJ489" s="1">
        <v>2</v>
      </c>
      <c r="BK489" s="1" t="b">
        <v>1</v>
      </c>
      <c r="BL489" s="1">
        <v>1659883787.0999999</v>
      </c>
      <c r="BM489" s="1">
        <v>318.16606250000001</v>
      </c>
      <c r="BN489" s="1">
        <v>362.93056250000001</v>
      </c>
      <c r="BO489" s="1">
        <v>27.518924999999999</v>
      </c>
      <c r="BP489" s="1">
        <v>24.24363125</v>
      </c>
      <c r="BQ489" s="1">
        <v>316.97993750000001</v>
      </c>
      <c r="BR489" s="1">
        <v>27.509431249999999</v>
      </c>
      <c r="BS489" s="1">
        <v>500.13318750000002</v>
      </c>
      <c r="BT489" s="1">
        <v>99.256587499999995</v>
      </c>
      <c r="BU489" s="1">
        <v>0.10003516875</v>
      </c>
      <c r="BV489" s="1">
        <v>31.005431250000001</v>
      </c>
      <c r="BW489" s="1">
        <v>31.657074999999999</v>
      </c>
      <c r="BX489" s="1">
        <v>999.9</v>
      </c>
      <c r="BY489" s="1">
        <v>0</v>
      </c>
      <c r="BZ489" s="1">
        <v>0</v>
      </c>
      <c r="CA489" s="1">
        <v>10002.818125</v>
      </c>
      <c r="CB489" s="1">
        <v>0</v>
      </c>
      <c r="CC489" s="1">
        <v>181.64806250000001</v>
      </c>
      <c r="CD489" s="1">
        <v>-44.764556249999998</v>
      </c>
      <c r="CE489" s="1">
        <v>327.17056250000002</v>
      </c>
      <c r="CF489" s="1">
        <v>371.94725000000011</v>
      </c>
      <c r="CG489" s="1">
        <v>3.2752949999999998</v>
      </c>
      <c r="CH489" s="1">
        <v>362.93056250000001</v>
      </c>
      <c r="CI489" s="1">
        <v>24.24363125</v>
      </c>
      <c r="CJ489" s="1">
        <v>2.731435625</v>
      </c>
      <c r="CK489" s="1">
        <v>2.4063412500000001</v>
      </c>
      <c r="CL489" s="1">
        <v>22.475449999999999</v>
      </c>
      <c r="CM489" s="1">
        <v>20.406500000000001</v>
      </c>
      <c r="CN489" s="1">
        <v>1999.9862499999999</v>
      </c>
      <c r="CO489" s="1">
        <v>0.98000481250000004</v>
      </c>
      <c r="CP489" s="1">
        <v>1.9995581250000002E-2</v>
      </c>
      <c r="CQ489" s="1">
        <v>0</v>
      </c>
      <c r="CR489" s="1">
        <v>2.6579999999999999</v>
      </c>
      <c r="CS489" s="1">
        <v>0</v>
      </c>
      <c r="CT489" s="1">
        <v>14694.36875</v>
      </c>
      <c r="CU489" s="1">
        <v>17412.21875</v>
      </c>
      <c r="CV489" s="1">
        <v>42.7145625</v>
      </c>
      <c r="CW489" s="1">
        <v>44.452749999999988</v>
      </c>
      <c r="CX489" s="1">
        <v>42.730312499999997</v>
      </c>
      <c r="CY489" s="1">
        <v>42.855312499999997</v>
      </c>
      <c r="CZ489" s="1">
        <v>42.875</v>
      </c>
      <c r="DA489" s="1">
        <v>1959.9962499999999</v>
      </c>
      <c r="DB489" s="1">
        <v>39.99</v>
      </c>
      <c r="DC489" s="1">
        <v>0</v>
      </c>
      <c r="DD489" s="1">
        <v>1659883793.9000001</v>
      </c>
      <c r="DE489" s="1">
        <v>0</v>
      </c>
      <c r="DF489" s="1">
        <v>1659883469</v>
      </c>
      <c r="DG489" s="1" t="s">
        <v>1116</v>
      </c>
      <c r="DH489" s="1">
        <v>1659883467</v>
      </c>
      <c r="DI489" s="1">
        <v>1659883469</v>
      </c>
      <c r="DJ489" s="1">
        <v>2</v>
      </c>
      <c r="DK489" s="1">
        <v>0.127</v>
      </c>
      <c r="DL489" s="1">
        <v>-8.9999999999999993E-3</v>
      </c>
      <c r="DM489" s="1">
        <v>1.3560000000000001</v>
      </c>
      <c r="DN489" s="1">
        <v>1.4999999999999999E-2</v>
      </c>
      <c r="DO489" s="1">
        <v>400</v>
      </c>
      <c r="DP489" s="1">
        <v>25</v>
      </c>
      <c r="DQ489" s="1">
        <v>0.21</v>
      </c>
      <c r="DR489" s="1">
        <v>0.05</v>
      </c>
      <c r="DS489" s="1">
        <v>5.4782329957909761</v>
      </c>
      <c r="DT489" s="1">
        <v>6.8799475745801582</v>
      </c>
      <c r="DU489" s="1">
        <v>0.51879910811299723</v>
      </c>
      <c r="DV489" s="1">
        <v>0</v>
      </c>
      <c r="DW489" s="1">
        <v>-44.71862333333334</v>
      </c>
      <c r="DX489" s="1">
        <v>-10.40764137931038</v>
      </c>
      <c r="DY489" s="1">
        <v>0.75286485271631265</v>
      </c>
      <c r="DZ489" s="1">
        <v>0</v>
      </c>
      <c r="EA489" s="1">
        <v>240.84187183374991</v>
      </c>
      <c r="EB489" s="1">
        <v>232.29542657979141</v>
      </c>
      <c r="EC489" s="1">
        <v>17.366044962517542</v>
      </c>
      <c r="ED489" s="1">
        <v>0</v>
      </c>
      <c r="EE489" s="1">
        <v>3.2482772500000001</v>
      </c>
      <c r="EF489" s="1">
        <v>0.64078367729831287</v>
      </c>
      <c r="EG489" s="1">
        <v>6.9109113978819789E-2</v>
      </c>
      <c r="EH489" s="1">
        <v>0</v>
      </c>
      <c r="EI489" s="1">
        <v>1.949621833122495</v>
      </c>
      <c r="EJ489" s="1">
        <v>-4.9643496658092277E-2</v>
      </c>
      <c r="EK489" s="1">
        <v>3.7651446861871512E-3</v>
      </c>
      <c r="EL489" s="1">
        <v>1</v>
      </c>
      <c r="EM489" s="1">
        <v>1</v>
      </c>
      <c r="EN489" s="1">
        <v>5</v>
      </c>
      <c r="EO489" s="1" t="s">
        <v>371</v>
      </c>
      <c r="EP489" s="1">
        <v>2.9420299999999999</v>
      </c>
      <c r="EQ489" s="1">
        <v>2.8012000000000001</v>
      </c>
      <c r="ER489" s="1">
        <v>8.0235600000000004E-2</v>
      </c>
      <c r="ES489" s="1">
        <v>8.8213E-2</v>
      </c>
      <c r="ET489" s="1">
        <v>0.118612</v>
      </c>
      <c r="EU489" s="1">
        <v>0.10797900000000001</v>
      </c>
      <c r="EV489" s="1">
        <v>18851.599999999999</v>
      </c>
      <c r="EW489" s="1">
        <v>19596.5</v>
      </c>
      <c r="EX489" s="1">
        <v>23838.9</v>
      </c>
      <c r="EY489" s="1">
        <v>25015.8</v>
      </c>
      <c r="EZ489" s="1">
        <v>33630.9</v>
      </c>
      <c r="FA489" s="1">
        <v>35631.300000000003</v>
      </c>
      <c r="FB489" s="1">
        <v>43466.3</v>
      </c>
      <c r="FC489" s="1">
        <v>46242.7</v>
      </c>
      <c r="FD489" s="1">
        <v>1.9422999999999999</v>
      </c>
      <c r="FE489" s="1">
        <v>1.8403499999999999</v>
      </c>
      <c r="FF489" s="1">
        <v>0.100285</v>
      </c>
      <c r="FG489" s="1">
        <v>0</v>
      </c>
      <c r="FH489" s="1">
        <v>30.0474</v>
      </c>
      <c r="FI489" s="1">
        <v>999.9</v>
      </c>
      <c r="FJ489" s="1">
        <v>59.6</v>
      </c>
      <c r="FK489" s="1">
        <v>35.5</v>
      </c>
      <c r="FL489" s="1">
        <v>34.869999999999997</v>
      </c>
      <c r="FM489" s="1">
        <v>64.199799999999996</v>
      </c>
      <c r="FN489" s="1">
        <v>25.709099999999999</v>
      </c>
      <c r="FO489" s="1">
        <v>1</v>
      </c>
      <c r="FP489" s="1">
        <v>0.43224800000000002</v>
      </c>
      <c r="FQ489" s="1">
        <v>1.8183400000000001</v>
      </c>
      <c r="FR489" s="1">
        <v>20.3109</v>
      </c>
      <c r="FS489" s="1">
        <v>5.2123499999999998</v>
      </c>
      <c r="FT489" s="1">
        <v>11.907400000000001</v>
      </c>
      <c r="FU489" s="1">
        <v>5.0031999999999996</v>
      </c>
      <c r="FV489" s="1">
        <v>3.2896999999999998</v>
      </c>
      <c r="FW489" s="1">
        <v>9999</v>
      </c>
      <c r="FX489" s="1">
        <v>9999</v>
      </c>
      <c r="FY489" s="1">
        <v>9999</v>
      </c>
      <c r="FZ489" s="1">
        <v>999.9</v>
      </c>
      <c r="GA489" s="1">
        <v>1.8595900000000001</v>
      </c>
      <c r="GB489" s="1">
        <v>1.8545400000000001</v>
      </c>
      <c r="GC489" s="1">
        <v>1.85775</v>
      </c>
      <c r="GD489" s="1">
        <v>1.8561099999999999</v>
      </c>
      <c r="GE489" s="1">
        <v>1.8549</v>
      </c>
      <c r="GF489" s="1">
        <v>1.8545499999999999</v>
      </c>
      <c r="GG489" s="1">
        <v>1.8532599999999999</v>
      </c>
      <c r="GH489" s="1">
        <v>1.8563799999999999</v>
      </c>
      <c r="GI489" s="1">
        <v>0</v>
      </c>
      <c r="GJ489" s="1">
        <v>0</v>
      </c>
      <c r="GK489" s="1">
        <v>0</v>
      </c>
      <c r="GL489" s="1">
        <v>0</v>
      </c>
      <c r="GM489" s="1" t="s">
        <v>350</v>
      </c>
      <c r="GN489" s="1" t="s">
        <v>351</v>
      </c>
      <c r="GO489" s="1" t="s">
        <v>352</v>
      </c>
      <c r="GP489" s="1" t="s">
        <v>352</v>
      </c>
      <c r="GQ489" s="1" t="s">
        <v>352</v>
      </c>
      <c r="GR489" s="1" t="s">
        <v>352</v>
      </c>
      <c r="GS489" s="1">
        <v>0</v>
      </c>
      <c r="GT489" s="1">
        <v>100</v>
      </c>
      <c r="GU489" s="1">
        <v>100</v>
      </c>
      <c r="GV489" s="1">
        <v>1.27</v>
      </c>
      <c r="GW489" s="1">
        <v>9.1999999999999998E-3</v>
      </c>
      <c r="GX489" s="1">
        <v>0.36794396410256031</v>
      </c>
      <c r="GY489" s="1">
        <v>3.036990343597491E-3</v>
      </c>
      <c r="GZ489" s="1">
        <v>-1.538114387597119E-6</v>
      </c>
      <c r="HA489" s="1">
        <v>3.3909691194327332E-10</v>
      </c>
      <c r="HB489" s="1">
        <v>-6.1192808482915917E-2</v>
      </c>
      <c r="HC489" s="1">
        <v>9.7621983196103414E-3</v>
      </c>
      <c r="HD489" s="1">
        <v>-3.3387782167185642E-4</v>
      </c>
      <c r="HE489" s="1">
        <v>2.632278881966732E-6</v>
      </c>
      <c r="HF489" s="1">
        <v>6</v>
      </c>
      <c r="HG489" s="1">
        <v>2134</v>
      </c>
      <c r="HH489" s="1">
        <v>2</v>
      </c>
      <c r="HI489" s="1">
        <v>31</v>
      </c>
      <c r="HJ489" s="1">
        <v>5.5</v>
      </c>
      <c r="HK489" s="1">
        <v>5.4</v>
      </c>
      <c r="HL489" s="1">
        <v>1.07056</v>
      </c>
      <c r="HM489" s="1">
        <v>2.33521</v>
      </c>
      <c r="HN489" s="1">
        <v>1.4978</v>
      </c>
      <c r="HO489" s="1">
        <v>2.3071299999999999</v>
      </c>
      <c r="HP489" s="1">
        <v>1.5478499999999999</v>
      </c>
      <c r="HQ489" s="1">
        <v>2.34985</v>
      </c>
      <c r="HR489" s="1">
        <v>39.366700000000002</v>
      </c>
      <c r="HS489" s="1">
        <v>15.0952</v>
      </c>
      <c r="HT489" s="1">
        <v>18</v>
      </c>
      <c r="HU489" s="1">
        <v>491.9</v>
      </c>
      <c r="HV489" s="1">
        <v>489.57</v>
      </c>
      <c r="HW489" s="1">
        <v>26.397500000000001</v>
      </c>
      <c r="HX489" s="1">
        <v>32.612200000000001</v>
      </c>
      <c r="HY489" s="1">
        <v>29.999400000000001</v>
      </c>
      <c r="HZ489" s="1">
        <v>32.311399999999999</v>
      </c>
      <c r="IA489" s="1">
        <v>32.404400000000003</v>
      </c>
      <c r="IB489" s="1">
        <v>21.611599999999999</v>
      </c>
      <c r="IC489" s="1">
        <v>33.341999999999999</v>
      </c>
      <c r="ID489" s="1">
        <v>14.968</v>
      </c>
      <c r="IE489" s="1">
        <v>26.3629</v>
      </c>
      <c r="IF489" s="1">
        <v>442.11599999999999</v>
      </c>
      <c r="IG489" s="1">
        <v>23.947700000000001</v>
      </c>
      <c r="IH489" s="1">
        <v>100.51</v>
      </c>
      <c r="II489" s="1">
        <v>100.22</v>
      </c>
      <c r="IJ489" s="1" t="s">
        <v>1117</v>
      </c>
    </row>
    <row r="490" spans="1:244" ht="15.75" customHeight="1" x14ac:dyDescent="0.3">
      <c r="A490" s="1">
        <v>474</v>
      </c>
      <c r="B490" s="1">
        <v>1659883796.0999999</v>
      </c>
      <c r="C490" s="1">
        <v>3539</v>
      </c>
      <c r="D490" s="1" t="s">
        <v>1274</v>
      </c>
      <c r="E490" s="1" t="s">
        <v>1275</v>
      </c>
      <c r="F490" s="1">
        <v>1</v>
      </c>
      <c r="G490" s="1" t="s">
        <v>1105</v>
      </c>
      <c r="H490" s="1" t="s">
        <v>345</v>
      </c>
      <c r="I490" s="1" t="s">
        <v>1102</v>
      </c>
      <c r="J490" s="1" t="s">
        <v>1113</v>
      </c>
      <c r="K490" s="1" t="s">
        <v>1114</v>
      </c>
      <c r="L490" s="1" t="s">
        <v>1115</v>
      </c>
      <c r="M490" s="1" t="s">
        <v>346</v>
      </c>
      <c r="N490" s="1">
        <v>1659883788.599999</v>
      </c>
      <c r="O490" s="1">
        <f t="shared" si="34"/>
        <v>3.0263310292241983E-3</v>
      </c>
      <c r="P490" s="1">
        <f t="shared" si="35"/>
        <v>3.0263310292241985</v>
      </c>
      <c r="Q490" s="1">
        <f t="shared" si="36"/>
        <v>6.4536112487111534</v>
      </c>
      <c r="R490" s="1">
        <f t="shared" si="37"/>
        <v>325.55833333333328</v>
      </c>
      <c r="S490" s="1">
        <f t="shared" si="38"/>
        <v>247.05780878073287</v>
      </c>
      <c r="T490" s="1">
        <f t="shared" si="39"/>
        <v>24.546911974836057</v>
      </c>
      <c r="U490" s="1">
        <f t="shared" si="40"/>
        <v>32.346485182745987</v>
      </c>
      <c r="V490" s="1">
        <f t="shared" si="41"/>
        <v>0.15291142982876563</v>
      </c>
      <c r="W490" s="1">
        <f t="shared" si="42"/>
        <v>2.9167668543049161</v>
      </c>
      <c r="X490" s="1">
        <f t="shared" si="43"/>
        <v>0.14859350031426896</v>
      </c>
      <c r="Y490" s="1">
        <f t="shared" si="44"/>
        <v>9.324873037203027E-2</v>
      </c>
      <c r="Z490" s="1">
        <f t="shared" si="45"/>
        <v>321.51542099999995</v>
      </c>
      <c r="AA490" s="1">
        <f t="shared" si="46"/>
        <v>32.119172832985114</v>
      </c>
      <c r="AB490" s="1">
        <f t="shared" si="47"/>
        <v>31.657673333333332</v>
      </c>
      <c r="AC490" s="1">
        <f t="shared" si="48"/>
        <v>4.6833384013042716</v>
      </c>
      <c r="AD490" s="1">
        <f t="shared" si="49"/>
        <v>60.601507242283603</v>
      </c>
      <c r="AE490" s="1">
        <f t="shared" si="50"/>
        <v>2.7353301330823192</v>
      </c>
      <c r="AF490" s="1">
        <f t="shared" si="51"/>
        <v>4.5136338311628528</v>
      </c>
      <c r="AG490" s="1">
        <f t="shared" si="52"/>
        <v>1.9480082682219524</v>
      </c>
      <c r="AH490" s="1">
        <f t="shared" si="53"/>
        <v>-133.46119838878715</v>
      </c>
      <c r="AI490" s="1">
        <f t="shared" si="54"/>
        <v>-102.03975223881899</v>
      </c>
      <c r="AJ490" s="1">
        <f t="shared" si="55"/>
        <v>-7.8818372689178755</v>
      </c>
      <c r="AK490" s="1">
        <f t="shared" si="56"/>
        <v>78.132633103475925</v>
      </c>
      <c r="AL490" s="1">
        <f t="shared" si="57"/>
        <v>36.601585513304379</v>
      </c>
      <c r="AM490" s="1">
        <f t="shared" si="58"/>
        <v>2.8286806912092097</v>
      </c>
      <c r="AN490" s="1">
        <f t="shared" si="59"/>
        <v>6.4536112487111534</v>
      </c>
      <c r="AO490" s="1">
        <v>404.67491294125199</v>
      </c>
      <c r="AP490" s="1">
        <v>370.34951515151499</v>
      </c>
      <c r="AQ490" s="1">
        <v>5.0995752830601742</v>
      </c>
      <c r="AR490" s="1">
        <v>65.940295061858151</v>
      </c>
      <c r="AS490" s="1">
        <f t="shared" si="60"/>
        <v>3.0263310292241985</v>
      </c>
      <c r="AT490" s="1">
        <v>24.195221037507981</v>
      </c>
      <c r="AU490" s="1">
        <v>27.617093939393939</v>
      </c>
      <c r="AV490" s="1">
        <v>1.7030498615365802E-2</v>
      </c>
      <c r="AW490" s="1">
        <v>81.189635881585644</v>
      </c>
      <c r="AX490" s="1">
        <v>5</v>
      </c>
      <c r="AY490" s="1">
        <v>1</v>
      </c>
      <c r="AZ490" s="1">
        <f t="shared" si="61"/>
        <v>1</v>
      </c>
      <c r="BA490" s="1">
        <f t="shared" si="62"/>
        <v>0</v>
      </c>
      <c r="BB490" s="1">
        <f t="shared" si="63"/>
        <v>51800.278222358909</v>
      </c>
      <c r="BC490" s="1">
        <f t="shared" si="64"/>
        <v>2000</v>
      </c>
      <c r="BD490" s="1">
        <f t="shared" si="65"/>
        <v>1681.1996999999999</v>
      </c>
      <c r="BE490" s="1">
        <f t="shared" si="66"/>
        <v>0.84059984999999993</v>
      </c>
      <c r="BF490" s="1">
        <f t="shared" si="67"/>
        <v>0.16075771049999998</v>
      </c>
      <c r="BG490" s="1">
        <v>6</v>
      </c>
      <c r="BH490" s="1">
        <v>0.5</v>
      </c>
      <c r="BI490" s="1" t="s">
        <v>347</v>
      </c>
      <c r="BJ490" s="1">
        <v>2</v>
      </c>
      <c r="BK490" s="1" t="b">
        <v>1</v>
      </c>
      <c r="BL490" s="1">
        <v>1659883788.599999</v>
      </c>
      <c r="BM490" s="1">
        <v>325.55833333333328</v>
      </c>
      <c r="BN490" s="1">
        <v>370.57366666666661</v>
      </c>
      <c r="BO490" s="1">
        <v>27.530333333333331</v>
      </c>
      <c r="BP490" s="1">
        <v>24.23022000000001</v>
      </c>
      <c r="BQ490" s="1">
        <v>324.35613333333328</v>
      </c>
      <c r="BR490" s="1">
        <v>27.520873333333331</v>
      </c>
      <c r="BS490" s="1">
        <v>500.12939999999992</v>
      </c>
      <c r="BT490" s="1">
        <v>99.256873333333317</v>
      </c>
      <c r="BU490" s="1">
        <v>0.10008322666666671</v>
      </c>
      <c r="BV490" s="1">
        <v>31.00876666666667</v>
      </c>
      <c r="BW490" s="1">
        <v>31.657673333333332</v>
      </c>
      <c r="BX490" s="1">
        <v>999.89999999999986</v>
      </c>
      <c r="BY490" s="1">
        <v>0</v>
      </c>
      <c r="BZ490" s="1">
        <v>0</v>
      </c>
      <c r="CA490" s="1">
        <v>10001.636</v>
      </c>
      <c r="CB490" s="1">
        <v>0</v>
      </c>
      <c r="CC490" s="1">
        <v>180.68226666666669</v>
      </c>
      <c r="CD490" s="1">
        <v>-45.015500000000003</v>
      </c>
      <c r="CE490" s="1">
        <v>334.77593333333328</v>
      </c>
      <c r="CF490" s="1">
        <v>379.77499999999998</v>
      </c>
      <c r="CG490" s="1">
        <v>3.3001153333333328</v>
      </c>
      <c r="CH490" s="1">
        <v>370.57366666666661</v>
      </c>
      <c r="CI490" s="1">
        <v>24.23022000000001</v>
      </c>
      <c r="CJ490" s="1">
        <v>2.732575333333334</v>
      </c>
      <c r="CK490" s="1">
        <v>2.405016666666667</v>
      </c>
      <c r="CL490" s="1">
        <v>22.48231333333333</v>
      </c>
      <c r="CM490" s="1">
        <v>20.397580000000001</v>
      </c>
      <c r="CN490" s="1">
        <v>2000</v>
      </c>
      <c r="CO490" s="1">
        <v>0.98000500000000013</v>
      </c>
      <c r="CP490" s="1">
        <v>1.99954E-2</v>
      </c>
      <c r="CQ490" s="1">
        <v>0</v>
      </c>
      <c r="CR490" s="1">
        <v>2.575200000000001</v>
      </c>
      <c r="CS490" s="1">
        <v>0</v>
      </c>
      <c r="CT490" s="1">
        <v>14694.146666666669</v>
      </c>
      <c r="CU490" s="1">
        <v>17412.34</v>
      </c>
      <c r="CV490" s="1">
        <v>42.720599999999997</v>
      </c>
      <c r="CW490" s="1">
        <v>44.457999999999998</v>
      </c>
      <c r="CX490" s="1">
        <v>42.737400000000001</v>
      </c>
      <c r="CY490" s="1">
        <v>42.862399999999987</v>
      </c>
      <c r="CZ490" s="1">
        <v>42.879133333333343</v>
      </c>
      <c r="DA490" s="1">
        <v>1960.01</v>
      </c>
      <c r="DB490" s="1">
        <v>39.99</v>
      </c>
      <c r="DC490" s="1">
        <v>0</v>
      </c>
      <c r="DD490" s="1">
        <v>1659883795.0999999</v>
      </c>
      <c r="DE490" s="1">
        <v>0</v>
      </c>
      <c r="DF490" s="1">
        <v>1659883469</v>
      </c>
      <c r="DG490" s="1" t="s">
        <v>1116</v>
      </c>
      <c r="DH490" s="1">
        <v>1659883467</v>
      </c>
      <c r="DI490" s="1">
        <v>1659883469</v>
      </c>
      <c r="DJ490" s="1">
        <v>2</v>
      </c>
      <c r="DK490" s="1">
        <v>0.127</v>
      </c>
      <c r="DL490" s="1">
        <v>-8.9999999999999993E-3</v>
      </c>
      <c r="DM490" s="1">
        <v>1.3560000000000001</v>
      </c>
      <c r="DN490" s="1">
        <v>1.4999999999999999E-2</v>
      </c>
      <c r="DO490" s="1">
        <v>400</v>
      </c>
      <c r="DP490" s="1">
        <v>25</v>
      </c>
      <c r="DQ490" s="1">
        <v>0.21</v>
      </c>
      <c r="DR490" s="1">
        <v>0.05</v>
      </c>
      <c r="DS490" s="1">
        <v>5.5996850196372447</v>
      </c>
      <c r="DT490" s="1">
        <v>6.8429826789416133</v>
      </c>
      <c r="DU490" s="1">
        <v>0.51564829200742579</v>
      </c>
      <c r="DV490" s="1">
        <v>0</v>
      </c>
      <c r="DW490" s="1">
        <v>-44.891006666666662</v>
      </c>
      <c r="DX490" s="1">
        <v>-10.49501045606233</v>
      </c>
      <c r="DY490" s="1">
        <v>0.75909161719049956</v>
      </c>
      <c r="DZ490" s="1">
        <v>0</v>
      </c>
      <c r="EA490" s="1">
        <v>244.68369967129101</v>
      </c>
      <c r="EB490" s="1">
        <v>238.22120515947211</v>
      </c>
      <c r="EC490" s="1">
        <v>17.79768620058098</v>
      </c>
      <c r="ED490" s="1">
        <v>0</v>
      </c>
      <c r="EE490" s="1">
        <v>3.262856999999999</v>
      </c>
      <c r="EF490" s="1">
        <v>0.75957433395871465</v>
      </c>
      <c r="EG490" s="1">
        <v>8.1851600509702957E-2</v>
      </c>
      <c r="EH490" s="1">
        <v>0</v>
      </c>
      <c r="EI490" s="1">
        <v>1.948940499330543</v>
      </c>
      <c r="EJ490" s="1">
        <v>-4.9147619915218821E-2</v>
      </c>
      <c r="EK490" s="1">
        <v>3.7374959619424632E-3</v>
      </c>
      <c r="EL490" s="1">
        <v>1</v>
      </c>
      <c r="EM490" s="1">
        <v>1</v>
      </c>
      <c r="EN490" s="1">
        <v>5</v>
      </c>
      <c r="EO490" s="1" t="s">
        <v>371</v>
      </c>
      <c r="EP490" s="1">
        <v>2.94198</v>
      </c>
      <c r="EQ490" s="1">
        <v>2.80139</v>
      </c>
      <c r="ER490" s="1">
        <v>8.1109700000000007E-2</v>
      </c>
      <c r="ES490" s="1">
        <v>8.9054599999999998E-2</v>
      </c>
      <c r="ET490" s="1">
        <v>0.118619</v>
      </c>
      <c r="EU490" s="1">
        <v>0.107927</v>
      </c>
      <c r="EV490" s="1">
        <v>18833.599999999999</v>
      </c>
      <c r="EW490" s="1">
        <v>19578.2</v>
      </c>
      <c r="EX490" s="1">
        <v>23838.799999999999</v>
      </c>
      <c r="EY490" s="1">
        <v>25015.7</v>
      </c>
      <c r="EZ490" s="1">
        <v>33630.5</v>
      </c>
      <c r="FA490" s="1">
        <v>35633.199999999997</v>
      </c>
      <c r="FB490" s="1">
        <v>43466</v>
      </c>
      <c r="FC490" s="1">
        <v>46242.5</v>
      </c>
      <c r="FD490" s="1">
        <v>1.9422299999999999</v>
      </c>
      <c r="FE490" s="1">
        <v>1.8404799999999999</v>
      </c>
      <c r="FF490" s="1">
        <v>0.100248</v>
      </c>
      <c r="FG490" s="1">
        <v>0</v>
      </c>
      <c r="FH490" s="1">
        <v>30.048999999999999</v>
      </c>
      <c r="FI490" s="1">
        <v>999.9</v>
      </c>
      <c r="FJ490" s="1">
        <v>59.6</v>
      </c>
      <c r="FK490" s="1">
        <v>35.5</v>
      </c>
      <c r="FL490" s="1">
        <v>34.866900000000001</v>
      </c>
      <c r="FM490" s="1">
        <v>64.069800000000001</v>
      </c>
      <c r="FN490" s="1">
        <v>26.157900000000001</v>
      </c>
      <c r="FO490" s="1">
        <v>1</v>
      </c>
      <c r="FP490" s="1">
        <v>0.43271799999999999</v>
      </c>
      <c r="FQ490" s="1">
        <v>1.93849</v>
      </c>
      <c r="FR490" s="1">
        <v>20.3095</v>
      </c>
      <c r="FS490" s="1">
        <v>5.21265</v>
      </c>
      <c r="FT490" s="1">
        <v>11.907400000000001</v>
      </c>
      <c r="FU490" s="1">
        <v>5.0031999999999996</v>
      </c>
      <c r="FV490" s="1">
        <v>3.2896800000000002</v>
      </c>
      <c r="FW490" s="1">
        <v>9999</v>
      </c>
      <c r="FX490" s="1">
        <v>9999</v>
      </c>
      <c r="FY490" s="1">
        <v>9999</v>
      </c>
      <c r="FZ490" s="1">
        <v>999.9</v>
      </c>
      <c r="GA490" s="1">
        <v>1.8595900000000001</v>
      </c>
      <c r="GB490" s="1">
        <v>1.8545499999999999</v>
      </c>
      <c r="GC490" s="1">
        <v>1.8577600000000001</v>
      </c>
      <c r="GD490" s="1">
        <v>1.8561300000000001</v>
      </c>
      <c r="GE490" s="1">
        <v>1.8549199999999999</v>
      </c>
      <c r="GF490" s="1">
        <v>1.8545499999999999</v>
      </c>
      <c r="GG490" s="1">
        <v>1.8532900000000001</v>
      </c>
      <c r="GH490" s="1">
        <v>1.8563799999999999</v>
      </c>
      <c r="GI490" s="1">
        <v>0</v>
      </c>
      <c r="GJ490" s="1">
        <v>0</v>
      </c>
      <c r="GK490" s="1">
        <v>0</v>
      </c>
      <c r="GL490" s="1">
        <v>0</v>
      </c>
      <c r="GM490" s="1" t="s">
        <v>350</v>
      </c>
      <c r="GN490" s="1" t="s">
        <v>351</v>
      </c>
      <c r="GO490" s="1" t="s">
        <v>352</v>
      </c>
      <c r="GP490" s="1" t="s">
        <v>352</v>
      </c>
      <c r="GQ490" s="1" t="s">
        <v>352</v>
      </c>
      <c r="GR490" s="1" t="s">
        <v>352</v>
      </c>
      <c r="GS490" s="1">
        <v>0</v>
      </c>
      <c r="GT490" s="1">
        <v>100</v>
      </c>
      <c r="GU490" s="1">
        <v>100</v>
      </c>
      <c r="GV490" s="1">
        <v>1.2809999999999999</v>
      </c>
      <c r="GW490" s="1">
        <v>9.2999999999999992E-3</v>
      </c>
      <c r="GX490" s="1">
        <v>0.36794396410256031</v>
      </c>
      <c r="GY490" s="1">
        <v>3.036990343597491E-3</v>
      </c>
      <c r="GZ490" s="1">
        <v>-1.538114387597119E-6</v>
      </c>
      <c r="HA490" s="1">
        <v>3.3909691194327332E-10</v>
      </c>
      <c r="HB490" s="1">
        <v>-6.1192808482915917E-2</v>
      </c>
      <c r="HC490" s="1">
        <v>9.7621983196103414E-3</v>
      </c>
      <c r="HD490" s="1">
        <v>-3.3387782167185642E-4</v>
      </c>
      <c r="HE490" s="1">
        <v>2.632278881966732E-6</v>
      </c>
      <c r="HF490" s="1">
        <v>6</v>
      </c>
      <c r="HG490" s="1">
        <v>2134</v>
      </c>
      <c r="HH490" s="1">
        <v>2</v>
      </c>
      <c r="HI490" s="1">
        <v>31</v>
      </c>
      <c r="HJ490" s="1">
        <v>5.5</v>
      </c>
      <c r="HK490" s="1">
        <v>5.5</v>
      </c>
      <c r="HL490" s="1">
        <v>1.0827599999999999</v>
      </c>
      <c r="HM490" s="1">
        <v>2.32544</v>
      </c>
      <c r="HN490" s="1">
        <v>1.4978</v>
      </c>
      <c r="HO490" s="1">
        <v>2.3083499999999999</v>
      </c>
      <c r="HP490" s="1">
        <v>1.5478499999999999</v>
      </c>
      <c r="HQ490" s="1">
        <v>2.4255399999999998</v>
      </c>
      <c r="HR490" s="1">
        <v>39.366700000000002</v>
      </c>
      <c r="HS490" s="1">
        <v>15.0952</v>
      </c>
      <c r="HT490" s="1">
        <v>18</v>
      </c>
      <c r="HU490" s="1">
        <v>491.86799999999999</v>
      </c>
      <c r="HV490" s="1">
        <v>489.666</v>
      </c>
      <c r="HW490" s="1">
        <v>26.415400000000002</v>
      </c>
      <c r="HX490" s="1">
        <v>32.614800000000002</v>
      </c>
      <c r="HY490" s="1">
        <v>30</v>
      </c>
      <c r="HZ490" s="1">
        <v>32.313099999999999</v>
      </c>
      <c r="IA490" s="1">
        <v>32.406100000000002</v>
      </c>
      <c r="IB490" s="1">
        <v>21.776399999999999</v>
      </c>
      <c r="IC490" s="1">
        <v>33.653799999999997</v>
      </c>
      <c r="ID490" s="1">
        <v>14.968</v>
      </c>
      <c r="IE490" s="1">
        <v>26.3629</v>
      </c>
      <c r="IF490" s="1">
        <v>442.11599999999999</v>
      </c>
      <c r="IG490" s="1">
        <v>23.935199999999998</v>
      </c>
      <c r="IH490" s="1">
        <v>100.51</v>
      </c>
      <c r="II490" s="1">
        <v>100.22</v>
      </c>
      <c r="IJ490" s="1" t="s">
        <v>1117</v>
      </c>
    </row>
    <row r="491" spans="1:244" ht="15.75" customHeight="1" x14ac:dyDescent="0.3">
      <c r="A491" s="1">
        <v>475</v>
      </c>
      <c r="B491" s="1">
        <v>1659883797.0999999</v>
      </c>
      <c r="C491" s="1">
        <v>3540</v>
      </c>
      <c r="D491" s="1" t="s">
        <v>1276</v>
      </c>
      <c r="E491" s="1" t="s">
        <v>1277</v>
      </c>
      <c r="F491" s="1">
        <v>1</v>
      </c>
      <c r="G491" s="1" t="s">
        <v>1105</v>
      </c>
      <c r="H491" s="1" t="s">
        <v>345</v>
      </c>
      <c r="I491" s="1" t="s">
        <v>1102</v>
      </c>
      <c r="J491" s="1" t="s">
        <v>1113</v>
      </c>
      <c r="K491" s="1" t="s">
        <v>1114</v>
      </c>
      <c r="L491" s="1" t="s">
        <v>1115</v>
      </c>
      <c r="M491" s="1" t="s">
        <v>346</v>
      </c>
      <c r="N491" s="1">
        <v>1659883789.0999999</v>
      </c>
      <c r="O491" s="1">
        <f t="shared" si="34"/>
        <v>3.0202082648682861E-3</v>
      </c>
      <c r="P491" s="1">
        <f t="shared" si="35"/>
        <v>3.0202082648682862</v>
      </c>
      <c r="Q491" s="1">
        <f t="shared" si="36"/>
        <v>6.5148822947596097</v>
      </c>
      <c r="R491" s="1">
        <f t="shared" si="37"/>
        <v>328.02831250000003</v>
      </c>
      <c r="S491" s="1">
        <f t="shared" si="38"/>
        <v>248.66890396352539</v>
      </c>
      <c r="T491" s="1">
        <f t="shared" si="39"/>
        <v>24.706974787460521</v>
      </c>
      <c r="U491" s="1">
        <f t="shared" si="40"/>
        <v>32.591880678814178</v>
      </c>
      <c r="V491" s="1">
        <f t="shared" si="41"/>
        <v>0.15260647072745687</v>
      </c>
      <c r="W491" s="1">
        <f t="shared" si="42"/>
        <v>2.916645304203441</v>
      </c>
      <c r="X491" s="1">
        <f t="shared" si="43"/>
        <v>0.14830531236500966</v>
      </c>
      <c r="Y491" s="1">
        <f t="shared" si="44"/>
        <v>9.3067164696796559E-2</v>
      </c>
      <c r="Z491" s="1">
        <f t="shared" si="45"/>
        <v>321.51512174999999</v>
      </c>
      <c r="AA491" s="1">
        <f t="shared" si="46"/>
        <v>32.122958844389323</v>
      </c>
      <c r="AB491" s="1">
        <f t="shared" si="47"/>
        <v>31.659068749999999</v>
      </c>
      <c r="AC491" s="1">
        <f t="shared" si="48"/>
        <v>4.6837092401314289</v>
      </c>
      <c r="AD491" s="1">
        <f t="shared" si="49"/>
        <v>60.606132904327282</v>
      </c>
      <c r="AE491" s="1">
        <f t="shared" si="50"/>
        <v>2.735874583364533</v>
      </c>
      <c r="AF491" s="1">
        <f t="shared" si="51"/>
        <v>4.5141876774803951</v>
      </c>
      <c r="AG491" s="1">
        <f t="shared" si="52"/>
        <v>1.9478346567668958</v>
      </c>
      <c r="AH491" s="1">
        <f t="shared" si="53"/>
        <v>-133.19118448069142</v>
      </c>
      <c r="AI491" s="1">
        <f t="shared" si="54"/>
        <v>-101.91652003010611</v>
      </c>
      <c r="AJ491" s="1">
        <f t="shared" si="55"/>
        <v>-7.8727841753147709</v>
      </c>
      <c r="AK491" s="1">
        <f t="shared" si="56"/>
        <v>78.534633063887668</v>
      </c>
      <c r="AL491" s="1">
        <f t="shared" si="57"/>
        <v>36.658898846313839</v>
      </c>
      <c r="AM491" s="1">
        <f t="shared" si="58"/>
        <v>2.8393805070232414</v>
      </c>
      <c r="AN491" s="1">
        <f t="shared" si="59"/>
        <v>6.5148822947596097</v>
      </c>
      <c r="AO491" s="1">
        <v>409.91301839381993</v>
      </c>
      <c r="AP491" s="1">
        <v>375.46057575757578</v>
      </c>
      <c r="AQ491" s="1">
        <v>5.1096363022372104</v>
      </c>
      <c r="AR491" s="1">
        <v>65.940295061858151</v>
      </c>
      <c r="AS491" s="1">
        <f t="shared" si="60"/>
        <v>3.0202082648682862</v>
      </c>
      <c r="AT491" s="1">
        <v>24.166464424815111</v>
      </c>
      <c r="AU491" s="1">
        <v>27.617639393939388</v>
      </c>
      <c r="AV491" s="1">
        <v>1.130922153823241E-2</v>
      </c>
      <c r="AW491" s="1">
        <v>81.189635881585644</v>
      </c>
      <c r="AX491" s="1">
        <v>5</v>
      </c>
      <c r="AY491" s="1">
        <v>1</v>
      </c>
      <c r="AZ491" s="1">
        <f t="shared" si="61"/>
        <v>1</v>
      </c>
      <c r="BA491" s="1">
        <f t="shared" si="62"/>
        <v>0</v>
      </c>
      <c r="BB491" s="1">
        <f t="shared" si="63"/>
        <v>51796.459795587405</v>
      </c>
      <c r="BC491" s="1">
        <f t="shared" si="64"/>
        <v>1999.9981250000001</v>
      </c>
      <c r="BD491" s="1">
        <f t="shared" si="65"/>
        <v>1681.1981249999999</v>
      </c>
      <c r="BE491" s="1">
        <f t="shared" si="66"/>
        <v>0.84059985056235986</v>
      </c>
      <c r="BF491" s="1">
        <f t="shared" si="67"/>
        <v>0.1607577115853546</v>
      </c>
      <c r="BG491" s="1">
        <v>6</v>
      </c>
      <c r="BH491" s="1">
        <v>0.5</v>
      </c>
      <c r="BI491" s="1" t="s">
        <v>347</v>
      </c>
      <c r="BJ491" s="1">
        <v>2</v>
      </c>
      <c r="BK491" s="1" t="b">
        <v>1</v>
      </c>
      <c r="BL491" s="1">
        <v>1659883789.0999999</v>
      </c>
      <c r="BM491" s="1">
        <v>328.02831250000003</v>
      </c>
      <c r="BN491" s="1">
        <v>373.12487499999997</v>
      </c>
      <c r="BO491" s="1">
        <v>27.535824999999999</v>
      </c>
      <c r="BP491" s="1">
        <v>24.223256249999999</v>
      </c>
      <c r="BQ491" s="1">
        <v>326.82093750000001</v>
      </c>
      <c r="BR491" s="1">
        <v>27.52638125</v>
      </c>
      <c r="BS491" s="1">
        <v>500.13074999999998</v>
      </c>
      <c r="BT491" s="1">
        <v>99.256812499999995</v>
      </c>
      <c r="BU491" s="1">
        <v>0.100101025</v>
      </c>
      <c r="BV491" s="1">
        <v>31.010918749999998</v>
      </c>
      <c r="BW491" s="1">
        <v>31.659068749999999</v>
      </c>
      <c r="BX491" s="1">
        <v>999.9</v>
      </c>
      <c r="BY491" s="1">
        <v>0</v>
      </c>
      <c r="BZ491" s="1">
        <v>0</v>
      </c>
      <c r="CA491" s="1">
        <v>10000.9475</v>
      </c>
      <c r="CB491" s="1">
        <v>0</v>
      </c>
      <c r="CC491" s="1">
        <v>180.3551875</v>
      </c>
      <c r="CD491" s="1">
        <v>-45.096699999999998</v>
      </c>
      <c r="CE491" s="1">
        <v>337.31793750000003</v>
      </c>
      <c r="CF491" s="1">
        <v>382.38662499999998</v>
      </c>
      <c r="CG491" s="1">
        <v>3.3125737499999999</v>
      </c>
      <c r="CH491" s="1">
        <v>373.12487499999997</v>
      </c>
      <c r="CI491" s="1">
        <v>24.223256249999999</v>
      </c>
      <c r="CJ491" s="1">
        <v>2.73311875</v>
      </c>
      <c r="CK491" s="1">
        <v>2.4043237500000001</v>
      </c>
      <c r="CL491" s="1">
        <v>22.485581249999999</v>
      </c>
      <c r="CM491" s="1">
        <v>20.392906249999999</v>
      </c>
      <c r="CN491" s="1">
        <v>1999.9981250000001</v>
      </c>
      <c r="CO491" s="1">
        <v>0.98000500000000001</v>
      </c>
      <c r="CP491" s="1">
        <v>1.99954E-2</v>
      </c>
      <c r="CQ491" s="1">
        <v>0</v>
      </c>
      <c r="CR491" s="1">
        <v>2.586875</v>
      </c>
      <c r="CS491" s="1">
        <v>0</v>
      </c>
      <c r="CT491" s="1">
        <v>14694.387500000001</v>
      </c>
      <c r="CU491" s="1">
        <v>17412.325000000001</v>
      </c>
      <c r="CV491" s="1">
        <v>42.722437499999998</v>
      </c>
      <c r="CW491" s="1">
        <v>44.460624999999993</v>
      </c>
      <c r="CX491" s="1">
        <v>42.738187500000002</v>
      </c>
      <c r="CY491" s="1">
        <v>42.863187500000002</v>
      </c>
      <c r="CZ491" s="1">
        <v>42.878875000000001</v>
      </c>
      <c r="DA491" s="1">
        <v>1960.0081250000001</v>
      </c>
      <c r="DB491" s="1">
        <v>39.99</v>
      </c>
      <c r="DC491" s="1">
        <v>0</v>
      </c>
      <c r="DD491" s="1">
        <v>1659883796.3</v>
      </c>
      <c r="DE491" s="1">
        <v>0</v>
      </c>
      <c r="DF491" s="1">
        <v>1659883469</v>
      </c>
      <c r="DG491" s="1" t="s">
        <v>1116</v>
      </c>
      <c r="DH491" s="1">
        <v>1659883467</v>
      </c>
      <c r="DI491" s="1">
        <v>1659883469</v>
      </c>
      <c r="DJ491" s="1">
        <v>2</v>
      </c>
      <c r="DK491" s="1">
        <v>0.127</v>
      </c>
      <c r="DL491" s="1">
        <v>-8.9999999999999993E-3</v>
      </c>
      <c r="DM491" s="1">
        <v>1.3560000000000001</v>
      </c>
      <c r="DN491" s="1">
        <v>1.4999999999999999E-2</v>
      </c>
      <c r="DO491" s="1">
        <v>400</v>
      </c>
      <c r="DP491" s="1">
        <v>25</v>
      </c>
      <c r="DQ491" s="1">
        <v>0.21</v>
      </c>
      <c r="DR491" s="1">
        <v>0.05</v>
      </c>
      <c r="DS491" s="1">
        <v>5.7646290169682386</v>
      </c>
      <c r="DT491" s="1">
        <v>6.5437208138699381</v>
      </c>
      <c r="DU491" s="1">
        <v>0.49371639791452498</v>
      </c>
      <c r="DV491" s="1">
        <v>0</v>
      </c>
      <c r="DW491" s="1">
        <v>-45.096490322580642</v>
      </c>
      <c r="DX491" s="1">
        <v>-10.5007741935484</v>
      </c>
      <c r="DY491" s="1">
        <v>0.78450932696807085</v>
      </c>
      <c r="DZ491" s="1">
        <v>0</v>
      </c>
      <c r="EA491" s="1">
        <v>251.62708360172749</v>
      </c>
      <c r="EB491" s="1">
        <v>248.50221041484241</v>
      </c>
      <c r="EC491" s="1">
        <v>17.950969899280111</v>
      </c>
      <c r="ED491" s="1">
        <v>0</v>
      </c>
      <c r="EE491" s="1">
        <v>3.283234878048781</v>
      </c>
      <c r="EF491" s="1">
        <v>0.91325728222996694</v>
      </c>
      <c r="EG491" s="1">
        <v>9.8582244582563386E-2</v>
      </c>
      <c r="EH491" s="1">
        <v>0</v>
      </c>
      <c r="EI491" s="1">
        <v>1.9478125559801891</v>
      </c>
      <c r="EJ491" s="1">
        <v>-4.3902696041284842E-2</v>
      </c>
      <c r="EK491" s="1">
        <v>3.3351629454875832E-3</v>
      </c>
      <c r="EL491" s="1">
        <v>1</v>
      </c>
      <c r="EM491" s="1">
        <v>1</v>
      </c>
      <c r="EN491" s="1">
        <v>5</v>
      </c>
      <c r="EO491" s="1" t="s">
        <v>371</v>
      </c>
      <c r="EP491" s="1">
        <v>2.9418899999999999</v>
      </c>
      <c r="EQ491" s="1">
        <v>2.80152</v>
      </c>
      <c r="ER491" s="1">
        <v>8.1978499999999996E-2</v>
      </c>
      <c r="ES491" s="1">
        <v>8.98954E-2</v>
      </c>
      <c r="ET491" s="1">
        <v>0.118613</v>
      </c>
      <c r="EU491" s="1">
        <v>0.107886</v>
      </c>
      <c r="EV491" s="1">
        <v>18815.7</v>
      </c>
      <c r="EW491" s="1">
        <v>19560</v>
      </c>
      <c r="EX491" s="1">
        <v>23838.7</v>
      </c>
      <c r="EY491" s="1">
        <v>25015.5</v>
      </c>
      <c r="EZ491" s="1">
        <v>33630.699999999997</v>
      </c>
      <c r="FA491" s="1">
        <v>35634.6</v>
      </c>
      <c r="FB491" s="1">
        <v>43465.9</v>
      </c>
      <c r="FC491" s="1">
        <v>46242.2</v>
      </c>
      <c r="FD491" s="1">
        <v>1.94232</v>
      </c>
      <c r="FE491" s="1">
        <v>1.8403499999999999</v>
      </c>
      <c r="FF491" s="1">
        <v>0.100337</v>
      </c>
      <c r="FG491" s="1">
        <v>0</v>
      </c>
      <c r="FH491" s="1">
        <v>30.05</v>
      </c>
      <c r="FI491" s="1">
        <v>999.9</v>
      </c>
      <c r="FJ491" s="1">
        <v>59.6</v>
      </c>
      <c r="FK491" s="1">
        <v>35.5</v>
      </c>
      <c r="FL491" s="1">
        <v>34.8688</v>
      </c>
      <c r="FM491" s="1">
        <v>64.1798</v>
      </c>
      <c r="FN491" s="1">
        <v>26.225999999999999</v>
      </c>
      <c r="FO491" s="1">
        <v>1</v>
      </c>
      <c r="FP491" s="1">
        <v>0.43306099999999997</v>
      </c>
      <c r="FQ491" s="1">
        <v>2.0125600000000001</v>
      </c>
      <c r="FR491" s="1">
        <v>20.308700000000002</v>
      </c>
      <c r="FS491" s="1">
        <v>5.2123499999999998</v>
      </c>
      <c r="FT491" s="1">
        <v>11.907500000000001</v>
      </c>
      <c r="FU491" s="1">
        <v>5.0032500000000004</v>
      </c>
      <c r="FV491" s="1">
        <v>3.2896800000000002</v>
      </c>
      <c r="FW491" s="1">
        <v>9999</v>
      </c>
      <c r="FX491" s="1">
        <v>9999</v>
      </c>
      <c r="FY491" s="1">
        <v>9999</v>
      </c>
      <c r="FZ491" s="1">
        <v>999.9</v>
      </c>
      <c r="GA491" s="1">
        <v>1.8595900000000001</v>
      </c>
      <c r="GB491" s="1">
        <v>1.8545499999999999</v>
      </c>
      <c r="GC491" s="1">
        <v>1.8577600000000001</v>
      </c>
      <c r="GD491" s="1">
        <v>1.8561399999999999</v>
      </c>
      <c r="GE491" s="1">
        <v>1.8549199999999999</v>
      </c>
      <c r="GF491" s="1">
        <v>1.8545499999999999</v>
      </c>
      <c r="GG491" s="1">
        <v>1.8532999999999999</v>
      </c>
      <c r="GH491" s="1">
        <v>1.8563799999999999</v>
      </c>
      <c r="GI491" s="1">
        <v>0</v>
      </c>
      <c r="GJ491" s="1">
        <v>0</v>
      </c>
      <c r="GK491" s="1">
        <v>0</v>
      </c>
      <c r="GL491" s="1">
        <v>0</v>
      </c>
      <c r="GM491" s="1" t="s">
        <v>350</v>
      </c>
      <c r="GN491" s="1" t="s">
        <v>351</v>
      </c>
      <c r="GO491" s="1" t="s">
        <v>352</v>
      </c>
      <c r="GP491" s="1" t="s">
        <v>352</v>
      </c>
      <c r="GQ491" s="1" t="s">
        <v>352</v>
      </c>
      <c r="GR491" s="1" t="s">
        <v>352</v>
      </c>
      <c r="GS491" s="1">
        <v>0</v>
      </c>
      <c r="GT491" s="1">
        <v>100</v>
      </c>
      <c r="GU491" s="1">
        <v>100</v>
      </c>
      <c r="GV491" s="1">
        <v>1.2909999999999999</v>
      </c>
      <c r="GW491" s="1">
        <v>9.1999999999999998E-3</v>
      </c>
      <c r="GX491" s="1">
        <v>0.36794396410256031</v>
      </c>
      <c r="GY491" s="1">
        <v>3.036990343597491E-3</v>
      </c>
      <c r="GZ491" s="1">
        <v>-1.538114387597119E-6</v>
      </c>
      <c r="HA491" s="1">
        <v>3.3909691194327332E-10</v>
      </c>
      <c r="HB491" s="1">
        <v>-6.1192808482915917E-2</v>
      </c>
      <c r="HC491" s="1">
        <v>9.7621983196103414E-3</v>
      </c>
      <c r="HD491" s="1">
        <v>-3.3387782167185642E-4</v>
      </c>
      <c r="HE491" s="1">
        <v>2.632278881966732E-6</v>
      </c>
      <c r="HF491" s="1">
        <v>6</v>
      </c>
      <c r="HG491" s="1">
        <v>2134</v>
      </c>
      <c r="HH491" s="1">
        <v>2</v>
      </c>
      <c r="HI491" s="1">
        <v>31</v>
      </c>
      <c r="HJ491" s="1">
        <v>5.5</v>
      </c>
      <c r="HK491" s="1">
        <v>5.5</v>
      </c>
      <c r="HL491" s="1">
        <v>1.09009</v>
      </c>
      <c r="HM491" s="1">
        <v>2.33521</v>
      </c>
      <c r="HN491" s="1">
        <v>1.4978</v>
      </c>
      <c r="HO491" s="1">
        <v>2.3071299999999999</v>
      </c>
      <c r="HP491" s="1">
        <v>1.5478499999999999</v>
      </c>
      <c r="HQ491" s="1">
        <v>2.31934</v>
      </c>
      <c r="HR491" s="1">
        <v>39.366700000000002</v>
      </c>
      <c r="HS491" s="1">
        <v>15.086399999999999</v>
      </c>
      <c r="HT491" s="1">
        <v>18</v>
      </c>
      <c r="HU491" s="1">
        <v>491.93900000000002</v>
      </c>
      <c r="HV491" s="1">
        <v>489.59100000000001</v>
      </c>
      <c r="HW491" s="1">
        <v>26.424800000000001</v>
      </c>
      <c r="HX491" s="1">
        <v>32.616599999999998</v>
      </c>
      <c r="HY491" s="1">
        <v>30.000299999999999</v>
      </c>
      <c r="HZ491" s="1">
        <v>32.314799999999998</v>
      </c>
      <c r="IA491" s="1">
        <v>32.407200000000003</v>
      </c>
      <c r="IB491" s="1">
        <v>22.0227</v>
      </c>
      <c r="IC491" s="1">
        <v>33.653799999999997</v>
      </c>
      <c r="ID491" s="1">
        <v>14.968</v>
      </c>
      <c r="IE491" s="1">
        <v>26.3629</v>
      </c>
      <c r="IF491" s="1">
        <v>452.16699999999997</v>
      </c>
      <c r="IG491" s="1">
        <v>23.926300000000001</v>
      </c>
      <c r="IH491" s="1">
        <v>100.51</v>
      </c>
      <c r="II491" s="1">
        <v>100.21899999999999</v>
      </c>
      <c r="IJ491" s="1" t="s">
        <v>1117</v>
      </c>
    </row>
    <row r="492" spans="1:244" ht="15.75" customHeight="1" x14ac:dyDescent="0.3">
      <c r="A492" s="1">
        <v>476</v>
      </c>
      <c r="B492" s="1">
        <v>1659883798.0999999</v>
      </c>
      <c r="C492" s="1">
        <v>3541</v>
      </c>
      <c r="D492" s="1" t="s">
        <v>1278</v>
      </c>
      <c r="E492" s="1" t="s">
        <v>1279</v>
      </c>
      <c r="F492" s="1">
        <v>1</v>
      </c>
      <c r="G492" s="1" t="s">
        <v>1105</v>
      </c>
      <c r="H492" s="1" t="s">
        <v>345</v>
      </c>
      <c r="I492" s="1" t="s">
        <v>1102</v>
      </c>
      <c r="J492" s="1" t="s">
        <v>1113</v>
      </c>
      <c r="K492" s="1" t="s">
        <v>1114</v>
      </c>
      <c r="L492" s="1" t="s">
        <v>1115</v>
      </c>
      <c r="M492" s="1" t="s">
        <v>346</v>
      </c>
      <c r="N492" s="1">
        <v>1659883790.599999</v>
      </c>
      <c r="O492" s="1">
        <f t="shared" si="34"/>
        <v>3.0086407183867528E-3</v>
      </c>
      <c r="P492" s="1">
        <f t="shared" si="35"/>
        <v>3.008640718386753</v>
      </c>
      <c r="Q492" s="1">
        <f t="shared" si="36"/>
        <v>6.6003198950436888</v>
      </c>
      <c r="R492" s="1">
        <f t="shared" si="37"/>
        <v>335.43040000000002</v>
      </c>
      <c r="S492" s="1">
        <f t="shared" si="38"/>
        <v>254.69745645454933</v>
      </c>
      <c r="T492" s="1">
        <f t="shared" si="39"/>
        <v>25.305976495193534</v>
      </c>
      <c r="U492" s="1">
        <f t="shared" si="40"/>
        <v>33.327359983620866</v>
      </c>
      <c r="V492" s="1">
        <f t="shared" si="41"/>
        <v>0.15207488814082037</v>
      </c>
      <c r="W492" s="1">
        <f t="shared" si="42"/>
        <v>2.9169127874384713</v>
      </c>
      <c r="X492" s="1">
        <f t="shared" si="43"/>
        <v>0.14780357081319501</v>
      </c>
      <c r="Y492" s="1">
        <f t="shared" si="44"/>
        <v>9.2750999965953387E-2</v>
      </c>
      <c r="Z492" s="1">
        <f t="shared" si="45"/>
        <v>321.51488899999993</v>
      </c>
      <c r="AA492" s="1">
        <f t="shared" si="46"/>
        <v>32.130039443150089</v>
      </c>
      <c r="AB492" s="1">
        <f t="shared" si="47"/>
        <v>31.66035999999999</v>
      </c>
      <c r="AC492" s="1">
        <f t="shared" si="48"/>
        <v>4.6840524189314134</v>
      </c>
      <c r="AD492" s="1">
        <f t="shared" si="49"/>
        <v>60.618990654760175</v>
      </c>
      <c r="AE492" s="1">
        <f t="shared" si="50"/>
        <v>2.7371053247886432</v>
      </c>
      <c r="AF492" s="1">
        <f t="shared" si="51"/>
        <v>4.5152604740272242</v>
      </c>
      <c r="AG492" s="1">
        <f t="shared" si="52"/>
        <v>1.9469470941427702</v>
      </c>
      <c r="AH492" s="1">
        <f t="shared" si="53"/>
        <v>-132.68105568085579</v>
      </c>
      <c r="AI492" s="1">
        <f t="shared" si="54"/>
        <v>-101.4734918879321</v>
      </c>
      <c r="AJ492" s="1">
        <f t="shared" si="55"/>
        <v>-7.8380534256708252</v>
      </c>
      <c r="AK492" s="1">
        <f t="shared" si="56"/>
        <v>79.522288005541228</v>
      </c>
      <c r="AL492" s="1">
        <f t="shared" si="57"/>
        <v>36.830485226309428</v>
      </c>
      <c r="AM492" s="1">
        <f t="shared" si="58"/>
        <v>2.8636020292519935</v>
      </c>
      <c r="AN492" s="1">
        <f t="shared" si="59"/>
        <v>6.6003198950436888</v>
      </c>
      <c r="AO492" s="1">
        <v>415.13822464483951</v>
      </c>
      <c r="AP492" s="1">
        <v>380.5656484848484</v>
      </c>
      <c r="AQ492" s="1">
        <v>5.112679100074053</v>
      </c>
      <c r="AR492" s="1">
        <v>65.940295061858151</v>
      </c>
      <c r="AS492" s="1">
        <f t="shared" si="60"/>
        <v>3.008640718386753</v>
      </c>
      <c r="AT492" s="1">
        <v>24.142330158850211</v>
      </c>
      <c r="AU492" s="1">
        <v>27.614769696969681</v>
      </c>
      <c r="AV492" s="1">
        <v>5.8529688324489779E-3</v>
      </c>
      <c r="AW492" s="1">
        <v>81.189635881585644</v>
      </c>
      <c r="AX492" s="1">
        <v>5</v>
      </c>
      <c r="AY492" s="1">
        <v>1</v>
      </c>
      <c r="AZ492" s="1">
        <f t="shared" si="61"/>
        <v>1</v>
      </c>
      <c r="BA492" s="1">
        <f t="shared" si="62"/>
        <v>0</v>
      </c>
      <c r="BB492" s="1">
        <f t="shared" si="63"/>
        <v>51803.344462136236</v>
      </c>
      <c r="BC492" s="1">
        <f t="shared" si="64"/>
        <v>1999.996666666666</v>
      </c>
      <c r="BD492" s="1">
        <f t="shared" si="65"/>
        <v>1681.1968999999995</v>
      </c>
      <c r="BE492" s="1">
        <f t="shared" si="66"/>
        <v>0.84059985099975165</v>
      </c>
      <c r="BF492" s="1">
        <f t="shared" si="67"/>
        <v>0.16075771242952072</v>
      </c>
      <c r="BG492" s="1">
        <v>6</v>
      </c>
      <c r="BH492" s="1">
        <v>0.5</v>
      </c>
      <c r="BI492" s="1" t="s">
        <v>347</v>
      </c>
      <c r="BJ492" s="1">
        <v>2</v>
      </c>
      <c r="BK492" s="1" t="b">
        <v>1</v>
      </c>
      <c r="BL492" s="1">
        <v>1659883790.599999</v>
      </c>
      <c r="BM492" s="1">
        <v>335.43040000000002</v>
      </c>
      <c r="BN492" s="1">
        <v>380.7675333333334</v>
      </c>
      <c r="BO492" s="1">
        <v>27.54818666666667</v>
      </c>
      <c r="BP492" s="1">
        <v>24.207419999999999</v>
      </c>
      <c r="BQ492" s="1">
        <v>334.20713333333327</v>
      </c>
      <c r="BR492" s="1">
        <v>27.538779999999999</v>
      </c>
      <c r="BS492" s="1">
        <v>500.13339999999988</v>
      </c>
      <c r="BT492" s="1">
        <v>99.256893333333338</v>
      </c>
      <c r="BU492" s="1">
        <v>0.1001118266666667</v>
      </c>
      <c r="BV492" s="1">
        <v>31.015086666666669</v>
      </c>
      <c r="BW492" s="1">
        <v>31.66035999999999</v>
      </c>
      <c r="BX492" s="1">
        <v>999.89999999999986</v>
      </c>
      <c r="BY492" s="1">
        <v>0</v>
      </c>
      <c r="BZ492" s="1">
        <v>0</v>
      </c>
      <c r="CA492" s="1">
        <v>10002.468000000001</v>
      </c>
      <c r="CB492" s="1">
        <v>0</v>
      </c>
      <c r="CC492" s="1">
        <v>179.3758666666667</v>
      </c>
      <c r="CD492" s="1">
        <v>-45.337286666666678</v>
      </c>
      <c r="CE492" s="1">
        <v>344.93393333333341</v>
      </c>
      <c r="CF492" s="1">
        <v>390.21266666666662</v>
      </c>
      <c r="CG492" s="1">
        <v>3.3407680000000002</v>
      </c>
      <c r="CH492" s="1">
        <v>380.7675333333334</v>
      </c>
      <c r="CI492" s="1">
        <v>24.207419999999999</v>
      </c>
      <c r="CJ492" s="1">
        <v>2.734347333333333</v>
      </c>
      <c r="CK492" s="1">
        <v>2.4027539999999998</v>
      </c>
      <c r="CL492" s="1">
        <v>22.492979999999999</v>
      </c>
      <c r="CM492" s="1">
        <v>20.382326666666671</v>
      </c>
      <c r="CN492" s="1">
        <v>1999.996666666666</v>
      </c>
      <c r="CO492" s="1">
        <v>0.98000500000000013</v>
      </c>
      <c r="CP492" s="1">
        <v>1.99954E-2</v>
      </c>
      <c r="CQ492" s="1">
        <v>0</v>
      </c>
      <c r="CR492" s="1">
        <v>2.5771999999999999</v>
      </c>
      <c r="CS492" s="1">
        <v>0</v>
      </c>
      <c r="CT492" s="1">
        <v>14694.433333333331</v>
      </c>
      <c r="CU492" s="1">
        <v>17412.313333333339</v>
      </c>
      <c r="CV492" s="1">
        <v>42.728999999999999</v>
      </c>
      <c r="CW492" s="1">
        <v>44.4664</v>
      </c>
      <c r="CX492" s="1">
        <v>42.741599999999998</v>
      </c>
      <c r="CY492" s="1">
        <v>42.870800000000003</v>
      </c>
      <c r="CZ492" s="1">
        <v>42.879133333333343</v>
      </c>
      <c r="DA492" s="1">
        <v>1960.0066666666669</v>
      </c>
      <c r="DB492" s="1">
        <v>39.99</v>
      </c>
      <c r="DC492" s="1">
        <v>0</v>
      </c>
      <c r="DD492" s="1">
        <v>1659883796.9000001</v>
      </c>
      <c r="DE492" s="1">
        <v>0</v>
      </c>
      <c r="DF492" s="1">
        <v>1659883469</v>
      </c>
      <c r="DG492" s="1" t="s">
        <v>1116</v>
      </c>
      <c r="DH492" s="1">
        <v>1659883467</v>
      </c>
      <c r="DI492" s="1">
        <v>1659883469</v>
      </c>
      <c r="DJ492" s="1">
        <v>2</v>
      </c>
      <c r="DK492" s="1">
        <v>0.127</v>
      </c>
      <c r="DL492" s="1">
        <v>-8.9999999999999993E-3</v>
      </c>
      <c r="DM492" s="1">
        <v>1.3560000000000001</v>
      </c>
      <c r="DN492" s="1">
        <v>1.4999999999999999E-2</v>
      </c>
      <c r="DO492" s="1">
        <v>400</v>
      </c>
      <c r="DP492" s="1">
        <v>25</v>
      </c>
      <c r="DQ492" s="1">
        <v>0.21</v>
      </c>
      <c r="DR492" s="1">
        <v>0.05</v>
      </c>
      <c r="DS492" s="1">
        <v>5.7646290169682386</v>
      </c>
      <c r="DT492" s="1">
        <v>6.5437208138699381</v>
      </c>
      <c r="DU492" s="1">
        <v>0.49371639791452498</v>
      </c>
      <c r="DV492" s="1">
        <v>0</v>
      </c>
      <c r="DW492" s="1">
        <v>-45.096490322580642</v>
      </c>
      <c r="DX492" s="1">
        <v>-10.5007741935484</v>
      </c>
      <c r="DY492" s="1">
        <v>0.78450932696807085</v>
      </c>
      <c r="DZ492" s="1">
        <v>0</v>
      </c>
      <c r="EA492" s="1">
        <v>251.62708360172749</v>
      </c>
      <c r="EB492" s="1">
        <v>248.50221041484241</v>
      </c>
      <c r="EC492" s="1">
        <v>17.950969899280111</v>
      </c>
      <c r="ED492" s="1">
        <v>0</v>
      </c>
      <c r="EE492" s="1">
        <v>3.283234878048781</v>
      </c>
      <c r="EF492" s="1">
        <v>0.91325728222996694</v>
      </c>
      <c r="EG492" s="1">
        <v>9.8582244582563386E-2</v>
      </c>
      <c r="EH492" s="1">
        <v>0</v>
      </c>
      <c r="EI492" s="1">
        <v>1.9478125559801891</v>
      </c>
      <c r="EJ492" s="1">
        <v>-4.3902696041284842E-2</v>
      </c>
      <c r="EK492" s="1">
        <v>3.3351629454875832E-3</v>
      </c>
      <c r="EL492" s="1">
        <v>1</v>
      </c>
      <c r="EM492" s="1">
        <v>1</v>
      </c>
      <c r="EN492" s="1">
        <v>5</v>
      </c>
      <c r="EO492" s="1" t="s">
        <v>371</v>
      </c>
      <c r="EP492" s="1">
        <v>2.9420999999999999</v>
      </c>
      <c r="EQ492" s="1">
        <v>2.8015400000000001</v>
      </c>
      <c r="ER492" s="1">
        <v>8.2843600000000003E-2</v>
      </c>
      <c r="ES492" s="1">
        <v>9.07274E-2</v>
      </c>
      <c r="ET492" s="1">
        <v>0.118599</v>
      </c>
      <c r="EU492" s="1">
        <v>0.107861</v>
      </c>
      <c r="EV492" s="1">
        <v>18797.900000000001</v>
      </c>
      <c r="EW492" s="1">
        <v>19542.099999999999</v>
      </c>
      <c r="EX492" s="1">
        <v>23838.7</v>
      </c>
      <c r="EY492" s="1">
        <v>25015.4</v>
      </c>
      <c r="EZ492" s="1">
        <v>33631.1</v>
      </c>
      <c r="FA492" s="1">
        <v>35635.599999999999</v>
      </c>
      <c r="FB492" s="1">
        <v>43465.8</v>
      </c>
      <c r="FC492" s="1">
        <v>46242</v>
      </c>
      <c r="FD492" s="1">
        <v>1.94228</v>
      </c>
      <c r="FE492" s="1">
        <v>1.84015</v>
      </c>
      <c r="FF492" s="1">
        <v>0.10032199999999999</v>
      </c>
      <c r="FG492" s="1">
        <v>0</v>
      </c>
      <c r="FH492" s="1">
        <v>30.052099999999999</v>
      </c>
      <c r="FI492" s="1">
        <v>999.9</v>
      </c>
      <c r="FJ492" s="1">
        <v>59.6</v>
      </c>
      <c r="FK492" s="1">
        <v>35.5</v>
      </c>
      <c r="FL492" s="1">
        <v>34.869700000000002</v>
      </c>
      <c r="FM492" s="1">
        <v>64.229799999999997</v>
      </c>
      <c r="FN492" s="1">
        <v>25.993600000000001</v>
      </c>
      <c r="FO492" s="1">
        <v>1</v>
      </c>
      <c r="FP492" s="1">
        <v>0.43363800000000002</v>
      </c>
      <c r="FQ492" s="1">
        <v>2.1128399999999998</v>
      </c>
      <c r="FR492" s="1">
        <v>20.307300000000001</v>
      </c>
      <c r="FS492" s="1">
        <v>5.2120499999999996</v>
      </c>
      <c r="FT492" s="1">
        <v>11.9077</v>
      </c>
      <c r="FU492" s="1">
        <v>5.0030000000000001</v>
      </c>
      <c r="FV492" s="1">
        <v>3.2896299999999998</v>
      </c>
      <c r="FW492" s="1">
        <v>9999</v>
      </c>
      <c r="FX492" s="1">
        <v>9999</v>
      </c>
      <c r="FY492" s="1">
        <v>9999</v>
      </c>
      <c r="FZ492" s="1">
        <v>999.9</v>
      </c>
      <c r="GA492" s="1">
        <v>1.8595900000000001</v>
      </c>
      <c r="GB492" s="1">
        <v>1.8545499999999999</v>
      </c>
      <c r="GC492" s="1">
        <v>1.8577600000000001</v>
      </c>
      <c r="GD492" s="1">
        <v>1.85615</v>
      </c>
      <c r="GE492" s="1">
        <v>1.85493</v>
      </c>
      <c r="GF492" s="1">
        <v>1.8545499999999999</v>
      </c>
      <c r="GG492" s="1">
        <v>1.85331</v>
      </c>
      <c r="GH492" s="1">
        <v>1.8563799999999999</v>
      </c>
      <c r="GI492" s="1">
        <v>0</v>
      </c>
      <c r="GJ492" s="1">
        <v>0</v>
      </c>
      <c r="GK492" s="1">
        <v>0</v>
      </c>
      <c r="GL492" s="1">
        <v>0</v>
      </c>
      <c r="GM492" s="1" t="s">
        <v>350</v>
      </c>
      <c r="GN492" s="1" t="s">
        <v>351</v>
      </c>
      <c r="GO492" s="1" t="s">
        <v>352</v>
      </c>
      <c r="GP492" s="1" t="s">
        <v>352</v>
      </c>
      <c r="GQ492" s="1" t="s">
        <v>352</v>
      </c>
      <c r="GR492" s="1" t="s">
        <v>352</v>
      </c>
      <c r="GS492" s="1">
        <v>0</v>
      </c>
      <c r="GT492" s="1">
        <v>100</v>
      </c>
      <c r="GU492" s="1">
        <v>100</v>
      </c>
      <c r="GV492" s="1">
        <v>1.3009999999999999</v>
      </c>
      <c r="GW492" s="1">
        <v>9.2999999999999992E-3</v>
      </c>
      <c r="GX492" s="1">
        <v>0.36794396410256031</v>
      </c>
      <c r="GY492" s="1">
        <v>3.036990343597491E-3</v>
      </c>
      <c r="GZ492" s="1">
        <v>-1.538114387597119E-6</v>
      </c>
      <c r="HA492" s="1">
        <v>3.3909691194327332E-10</v>
      </c>
      <c r="HB492" s="1">
        <v>-6.1192808482915917E-2</v>
      </c>
      <c r="HC492" s="1">
        <v>9.7621983196103414E-3</v>
      </c>
      <c r="HD492" s="1">
        <v>-3.3387782167185642E-4</v>
      </c>
      <c r="HE492" s="1">
        <v>2.632278881966732E-6</v>
      </c>
      <c r="HF492" s="1">
        <v>6</v>
      </c>
      <c r="HG492" s="1">
        <v>2134</v>
      </c>
      <c r="HH492" s="1">
        <v>2</v>
      </c>
      <c r="HI492" s="1">
        <v>31</v>
      </c>
      <c r="HJ492" s="1">
        <v>5.5</v>
      </c>
      <c r="HK492" s="1">
        <v>5.5</v>
      </c>
      <c r="HL492" s="1">
        <v>1.1035200000000001</v>
      </c>
      <c r="HM492" s="1">
        <v>2.31934</v>
      </c>
      <c r="HN492" s="1">
        <v>1.4978</v>
      </c>
      <c r="HO492" s="1">
        <v>2.3071299999999999</v>
      </c>
      <c r="HP492" s="1">
        <v>1.5478499999999999</v>
      </c>
      <c r="HQ492" s="1">
        <v>2.4230999999999998</v>
      </c>
      <c r="HR492" s="1">
        <v>39.366700000000002</v>
      </c>
      <c r="HS492" s="1">
        <v>15.0952</v>
      </c>
      <c r="HT492" s="1">
        <v>18</v>
      </c>
      <c r="HU492" s="1">
        <v>491.923</v>
      </c>
      <c r="HV492" s="1">
        <v>489.47199999999998</v>
      </c>
      <c r="HW492" s="1">
        <v>26.435300000000002</v>
      </c>
      <c r="HX492" s="1">
        <v>32.619199999999999</v>
      </c>
      <c r="HY492" s="1">
        <v>30.000800000000002</v>
      </c>
      <c r="HZ492" s="1">
        <v>32.316699999999997</v>
      </c>
      <c r="IA492" s="1">
        <v>32.408900000000003</v>
      </c>
      <c r="IB492" s="1">
        <v>22.184699999999999</v>
      </c>
      <c r="IC492" s="1">
        <v>33.653799999999997</v>
      </c>
      <c r="ID492" s="1">
        <v>14.968</v>
      </c>
      <c r="IE492" s="1">
        <v>26.3629</v>
      </c>
      <c r="IF492" s="1">
        <v>452.16699999999997</v>
      </c>
      <c r="IG492" s="1">
        <v>23.9145</v>
      </c>
      <c r="IH492" s="1">
        <v>100.509</v>
      </c>
      <c r="II492" s="1">
        <v>100.21899999999999</v>
      </c>
      <c r="IJ492" s="1" t="s">
        <v>1117</v>
      </c>
    </row>
    <row r="493" spans="1:244" ht="15.75" customHeight="1" x14ac:dyDescent="0.3">
      <c r="A493" s="1">
        <v>477</v>
      </c>
      <c r="B493" s="1">
        <v>1659883799.0999999</v>
      </c>
      <c r="C493" s="1">
        <v>3542</v>
      </c>
      <c r="D493" s="1" t="s">
        <v>1280</v>
      </c>
      <c r="E493" s="1" t="s">
        <v>1281</v>
      </c>
      <c r="F493" s="1">
        <v>1</v>
      </c>
      <c r="G493" s="1" t="s">
        <v>1105</v>
      </c>
      <c r="H493" s="1" t="s">
        <v>345</v>
      </c>
      <c r="I493" s="1" t="s">
        <v>1102</v>
      </c>
      <c r="J493" s="1" t="s">
        <v>1113</v>
      </c>
      <c r="K493" s="1" t="s">
        <v>1114</v>
      </c>
      <c r="L493" s="1" t="s">
        <v>1115</v>
      </c>
      <c r="M493" s="1" t="s">
        <v>346</v>
      </c>
      <c r="N493" s="1">
        <v>1659883791.0999999</v>
      </c>
      <c r="O493" s="1">
        <f t="shared" si="34"/>
        <v>2.9930054484513858E-3</v>
      </c>
      <c r="P493" s="1">
        <f t="shared" si="35"/>
        <v>2.9930054484513859</v>
      </c>
      <c r="Q493" s="1">
        <f t="shared" si="36"/>
        <v>6.7012692602987594</v>
      </c>
      <c r="R493" s="1">
        <f t="shared" si="37"/>
        <v>337.90412500000002</v>
      </c>
      <c r="S493" s="1">
        <f t="shared" si="38"/>
        <v>255.6463828151046</v>
      </c>
      <c r="T493" s="1">
        <f t="shared" si="39"/>
        <v>25.400244306228004</v>
      </c>
      <c r="U493" s="1">
        <f t="shared" si="40"/>
        <v>33.573122500582073</v>
      </c>
      <c r="V493" s="1">
        <f t="shared" si="41"/>
        <v>0.15125865659132454</v>
      </c>
      <c r="W493" s="1">
        <f t="shared" si="42"/>
        <v>2.91689760580915</v>
      </c>
      <c r="X493" s="1">
        <f t="shared" si="43"/>
        <v>0.14703235973561829</v>
      </c>
      <c r="Y493" s="1">
        <f t="shared" si="44"/>
        <v>9.2265104908304071E-2</v>
      </c>
      <c r="Z493" s="1">
        <f t="shared" si="45"/>
        <v>321.51482249999998</v>
      </c>
      <c r="AA493" s="1">
        <f t="shared" si="46"/>
        <v>32.136477109012262</v>
      </c>
      <c r="AB493" s="1">
        <f t="shared" si="47"/>
        <v>31.661925</v>
      </c>
      <c r="AC493" s="1">
        <f t="shared" si="48"/>
        <v>4.6844683823142041</v>
      </c>
      <c r="AD493" s="1">
        <f t="shared" si="49"/>
        <v>60.619329931713075</v>
      </c>
      <c r="AE493" s="1">
        <f t="shared" si="50"/>
        <v>2.7374894558869598</v>
      </c>
      <c r="AF493" s="1">
        <f t="shared" si="51"/>
        <v>4.5158688803896512</v>
      </c>
      <c r="AG493" s="1">
        <f t="shared" si="52"/>
        <v>1.9469789264272443</v>
      </c>
      <c r="AH493" s="1">
        <f t="shared" si="53"/>
        <v>-131.9915402767061</v>
      </c>
      <c r="AI493" s="1">
        <f t="shared" si="54"/>
        <v>-101.34742121577165</v>
      </c>
      <c r="AJ493" s="1">
        <f t="shared" si="55"/>
        <v>-7.8285077213200731</v>
      </c>
      <c r="AK493" s="1">
        <f t="shared" si="56"/>
        <v>80.34735328620215</v>
      </c>
      <c r="AL493" s="1">
        <f t="shared" si="57"/>
        <v>36.880960162167277</v>
      </c>
      <c r="AM493" s="1">
        <f t="shared" si="58"/>
        <v>2.8727258199393062</v>
      </c>
      <c r="AN493" s="1">
        <f t="shared" si="59"/>
        <v>6.7012692602987594</v>
      </c>
      <c r="AO493" s="1">
        <v>420.33338696957702</v>
      </c>
      <c r="AP493" s="1">
        <v>385.66459393939391</v>
      </c>
      <c r="AQ493" s="1">
        <v>5.1073630873589249</v>
      </c>
      <c r="AR493" s="1">
        <v>65.940295061858151</v>
      </c>
      <c r="AS493" s="1">
        <f t="shared" si="60"/>
        <v>2.9930054484513859</v>
      </c>
      <c r="AT493" s="1">
        <v>24.125417690941191</v>
      </c>
      <c r="AU493" s="1">
        <v>27.609818787878769</v>
      </c>
      <c r="AV493" s="1">
        <v>1.114313751122112E-3</v>
      </c>
      <c r="AW493" s="1">
        <v>81.189635881585644</v>
      </c>
      <c r="AX493" s="1">
        <v>5</v>
      </c>
      <c r="AY493" s="1">
        <v>1</v>
      </c>
      <c r="AZ493" s="1">
        <f t="shared" si="61"/>
        <v>1</v>
      </c>
      <c r="BA493" s="1">
        <f t="shared" si="62"/>
        <v>0</v>
      </c>
      <c r="BB493" s="1">
        <f t="shared" si="63"/>
        <v>51802.509196956438</v>
      </c>
      <c r="BC493" s="1">
        <f t="shared" si="64"/>
        <v>1999.9962499999999</v>
      </c>
      <c r="BD493" s="1">
        <f t="shared" si="65"/>
        <v>1681.1965499999999</v>
      </c>
      <c r="BE493" s="1">
        <f t="shared" si="66"/>
        <v>0.8405998511247208</v>
      </c>
      <c r="BF493" s="1">
        <f t="shared" si="67"/>
        <v>0.16075771267071126</v>
      </c>
      <c r="BG493" s="1">
        <v>6</v>
      </c>
      <c r="BH493" s="1">
        <v>0.5</v>
      </c>
      <c r="BI493" s="1" t="s">
        <v>347</v>
      </c>
      <c r="BJ493" s="1">
        <v>2</v>
      </c>
      <c r="BK493" s="1" t="b">
        <v>1</v>
      </c>
      <c r="BL493" s="1">
        <v>1659883791.0999999</v>
      </c>
      <c r="BM493" s="1">
        <v>337.90412500000002</v>
      </c>
      <c r="BN493" s="1">
        <v>383.313875</v>
      </c>
      <c r="BO493" s="1">
        <v>27.55206875</v>
      </c>
      <c r="BP493" s="1">
        <v>24.200681249999999</v>
      </c>
      <c r="BQ493" s="1">
        <v>336.67568749999998</v>
      </c>
      <c r="BR493" s="1">
        <v>27.542668750000001</v>
      </c>
      <c r="BS493" s="1">
        <v>500.13487500000002</v>
      </c>
      <c r="BT493" s="1">
        <v>99.256818749999994</v>
      </c>
      <c r="BU493" s="1">
        <v>0.100129025</v>
      </c>
      <c r="BV493" s="1">
        <v>31.01745</v>
      </c>
      <c r="BW493" s="1">
        <v>31.661925</v>
      </c>
      <c r="BX493" s="1">
        <v>999.9</v>
      </c>
      <c r="BY493" s="1">
        <v>0</v>
      </c>
      <c r="BZ493" s="1">
        <v>0</v>
      </c>
      <c r="CA493" s="1">
        <v>10002.38875</v>
      </c>
      <c r="CB493" s="1">
        <v>0</v>
      </c>
      <c r="CC493" s="1">
        <v>179.0619375</v>
      </c>
      <c r="CD493" s="1">
        <v>-45.4099</v>
      </c>
      <c r="CE493" s="1">
        <v>347.47918750000002</v>
      </c>
      <c r="CF493" s="1">
        <v>392.81925000000001</v>
      </c>
      <c r="CG493" s="1">
        <v>3.3513893750000001</v>
      </c>
      <c r="CH493" s="1">
        <v>383.313875</v>
      </c>
      <c r="CI493" s="1">
        <v>24.200681249999999</v>
      </c>
      <c r="CJ493" s="1">
        <v>2.7347306250000001</v>
      </c>
      <c r="CK493" s="1">
        <v>2.4020831249999999</v>
      </c>
      <c r="CL493" s="1">
        <v>22.4952875</v>
      </c>
      <c r="CM493" s="1">
        <v>20.377793749999999</v>
      </c>
      <c r="CN493" s="1">
        <v>1999.9962499999999</v>
      </c>
      <c r="CO493" s="1">
        <v>0.98000500000000001</v>
      </c>
      <c r="CP493" s="1">
        <v>1.99954E-2</v>
      </c>
      <c r="CQ493" s="1">
        <v>0</v>
      </c>
      <c r="CR493" s="1">
        <v>2.5358749999999999</v>
      </c>
      <c r="CS493" s="1">
        <v>0</v>
      </c>
      <c r="CT493" s="1">
        <v>14694.6875</v>
      </c>
      <c r="CU493" s="1">
        <v>17412.306250000001</v>
      </c>
      <c r="CV493" s="1">
        <v>42.730312499999997</v>
      </c>
      <c r="CW493" s="1">
        <v>44.468499999999999</v>
      </c>
      <c r="CX493" s="1">
        <v>42.742125000000001</v>
      </c>
      <c r="CY493" s="1">
        <v>42.871062500000001</v>
      </c>
      <c r="CZ493" s="1">
        <v>42.878875000000001</v>
      </c>
      <c r="DA493" s="1">
        <v>1960.0062499999999</v>
      </c>
      <c r="DB493" s="1">
        <v>39.99</v>
      </c>
      <c r="DC493" s="1">
        <v>0</v>
      </c>
      <c r="DD493" s="1">
        <v>1659883798.0999999</v>
      </c>
      <c r="DE493" s="1">
        <v>0</v>
      </c>
      <c r="DF493" s="1">
        <v>1659883469</v>
      </c>
      <c r="DG493" s="1" t="s">
        <v>1116</v>
      </c>
      <c r="DH493" s="1">
        <v>1659883467</v>
      </c>
      <c r="DI493" s="1">
        <v>1659883469</v>
      </c>
      <c r="DJ493" s="1">
        <v>2</v>
      </c>
      <c r="DK493" s="1">
        <v>0.127</v>
      </c>
      <c r="DL493" s="1">
        <v>-8.9999999999999993E-3</v>
      </c>
      <c r="DM493" s="1">
        <v>1.3560000000000001</v>
      </c>
      <c r="DN493" s="1">
        <v>1.4999999999999999E-2</v>
      </c>
      <c r="DO493" s="1">
        <v>400</v>
      </c>
      <c r="DP493" s="1">
        <v>25</v>
      </c>
      <c r="DQ493" s="1">
        <v>0.21</v>
      </c>
      <c r="DR493" s="1">
        <v>0.05</v>
      </c>
      <c r="DS493" s="1">
        <v>5.9111501352805238</v>
      </c>
      <c r="DT493" s="1">
        <v>6.3743959516648534</v>
      </c>
      <c r="DU493" s="1">
        <v>0.48254334518088121</v>
      </c>
      <c r="DV493" s="1">
        <v>0</v>
      </c>
      <c r="DW493" s="1">
        <v>-45.378803333333323</v>
      </c>
      <c r="DX493" s="1">
        <v>-10.243773971078889</v>
      </c>
      <c r="DY493" s="1">
        <v>0.74238596542200008</v>
      </c>
      <c r="DZ493" s="1">
        <v>0</v>
      </c>
      <c r="EA493" s="1">
        <v>256.81141861090668</v>
      </c>
      <c r="EB493" s="1">
        <v>251.15286027570639</v>
      </c>
      <c r="EC493" s="1">
        <v>18.743483504831069</v>
      </c>
      <c r="ED493" s="1">
        <v>0</v>
      </c>
      <c r="EE493" s="1">
        <v>3.3084757499999999</v>
      </c>
      <c r="EF493" s="1">
        <v>1.0930476923076911</v>
      </c>
      <c r="EG493" s="1">
        <v>0.1110047419682488</v>
      </c>
      <c r="EH493" s="1">
        <v>0</v>
      </c>
      <c r="EI493" s="1">
        <v>1.947196814482373</v>
      </c>
      <c r="EJ493" s="1">
        <v>-3.4254701511811182E-2</v>
      </c>
      <c r="EK493" s="1">
        <v>2.8902245167048771E-3</v>
      </c>
      <c r="EL493" s="1">
        <v>1</v>
      </c>
      <c r="EM493" s="1">
        <v>1</v>
      </c>
      <c r="EN493" s="1">
        <v>5</v>
      </c>
      <c r="EO493" s="1" t="s">
        <v>371</v>
      </c>
      <c r="EP493" s="1">
        <v>2.94197</v>
      </c>
      <c r="EQ493" s="1">
        <v>2.8015699999999999</v>
      </c>
      <c r="ER493" s="1">
        <v>8.3697400000000005E-2</v>
      </c>
      <c r="ES493" s="1">
        <v>9.1546699999999995E-2</v>
      </c>
      <c r="ET493" s="1">
        <v>0.118585</v>
      </c>
      <c r="EU493" s="1">
        <v>0.107816</v>
      </c>
      <c r="EV493" s="1">
        <v>18780.400000000001</v>
      </c>
      <c r="EW493" s="1">
        <v>19524.3</v>
      </c>
      <c r="EX493" s="1">
        <v>23838.6</v>
      </c>
      <c r="EY493" s="1">
        <v>25015.3</v>
      </c>
      <c r="EZ493" s="1">
        <v>33631.699999999997</v>
      </c>
      <c r="FA493" s="1">
        <v>35637.300000000003</v>
      </c>
      <c r="FB493" s="1">
        <v>43465.9</v>
      </c>
      <c r="FC493" s="1">
        <v>46241.9</v>
      </c>
      <c r="FD493" s="1">
        <v>1.9422999999999999</v>
      </c>
      <c r="FE493" s="1">
        <v>1.84005</v>
      </c>
      <c r="FF493" s="1">
        <v>0.100471</v>
      </c>
      <c r="FG493" s="1">
        <v>0</v>
      </c>
      <c r="FH493" s="1">
        <v>30.053599999999999</v>
      </c>
      <c r="FI493" s="1">
        <v>999.9</v>
      </c>
      <c r="FJ493" s="1">
        <v>59.6</v>
      </c>
      <c r="FK493" s="1">
        <v>35.5</v>
      </c>
      <c r="FL493" s="1">
        <v>34.866199999999999</v>
      </c>
      <c r="FM493" s="1">
        <v>63.919800000000002</v>
      </c>
      <c r="FN493" s="1">
        <v>26.3782</v>
      </c>
      <c r="FO493" s="1">
        <v>1</v>
      </c>
      <c r="FP493" s="1">
        <v>0.43410599999999999</v>
      </c>
      <c r="FQ493" s="1">
        <v>2.1908099999999999</v>
      </c>
      <c r="FR493" s="1">
        <v>20.3063</v>
      </c>
      <c r="FS493" s="1">
        <v>5.2120499999999996</v>
      </c>
      <c r="FT493" s="1">
        <v>11.9077</v>
      </c>
      <c r="FU493" s="1">
        <v>5.0029000000000003</v>
      </c>
      <c r="FV493" s="1">
        <v>3.2896299999999998</v>
      </c>
      <c r="FW493" s="1">
        <v>9999</v>
      </c>
      <c r="FX493" s="1">
        <v>9999</v>
      </c>
      <c r="FY493" s="1">
        <v>9999</v>
      </c>
      <c r="FZ493" s="1">
        <v>999.9</v>
      </c>
      <c r="GA493" s="1">
        <v>1.8595900000000001</v>
      </c>
      <c r="GB493" s="1">
        <v>1.8545499999999999</v>
      </c>
      <c r="GC493" s="1">
        <v>1.8577600000000001</v>
      </c>
      <c r="GD493" s="1">
        <v>1.85615</v>
      </c>
      <c r="GE493" s="1">
        <v>1.85494</v>
      </c>
      <c r="GF493" s="1">
        <v>1.8545499999999999</v>
      </c>
      <c r="GG493" s="1">
        <v>1.85331</v>
      </c>
      <c r="GH493" s="1">
        <v>1.8563799999999999</v>
      </c>
      <c r="GI493" s="1">
        <v>0</v>
      </c>
      <c r="GJ493" s="1">
        <v>0</v>
      </c>
      <c r="GK493" s="1">
        <v>0</v>
      </c>
      <c r="GL493" s="1">
        <v>0</v>
      </c>
      <c r="GM493" s="1" t="s">
        <v>350</v>
      </c>
      <c r="GN493" s="1" t="s">
        <v>351</v>
      </c>
      <c r="GO493" s="1" t="s">
        <v>352</v>
      </c>
      <c r="GP493" s="1" t="s">
        <v>352</v>
      </c>
      <c r="GQ493" s="1" t="s">
        <v>352</v>
      </c>
      <c r="GR493" s="1" t="s">
        <v>352</v>
      </c>
      <c r="GS493" s="1">
        <v>0</v>
      </c>
      <c r="GT493" s="1">
        <v>100</v>
      </c>
      <c r="GU493" s="1">
        <v>100</v>
      </c>
      <c r="GV493" s="1">
        <v>1.31</v>
      </c>
      <c r="GW493" s="1">
        <v>9.2999999999999992E-3</v>
      </c>
      <c r="GX493" s="1">
        <v>0.36794396410256031</v>
      </c>
      <c r="GY493" s="1">
        <v>3.036990343597491E-3</v>
      </c>
      <c r="GZ493" s="1">
        <v>-1.538114387597119E-6</v>
      </c>
      <c r="HA493" s="1">
        <v>3.3909691194327332E-10</v>
      </c>
      <c r="HB493" s="1">
        <v>-6.1192808482915917E-2</v>
      </c>
      <c r="HC493" s="1">
        <v>9.7621983196103414E-3</v>
      </c>
      <c r="HD493" s="1">
        <v>-3.3387782167185642E-4</v>
      </c>
      <c r="HE493" s="1">
        <v>2.632278881966732E-6</v>
      </c>
      <c r="HF493" s="1">
        <v>6</v>
      </c>
      <c r="HG493" s="1">
        <v>2134</v>
      </c>
      <c r="HH493" s="1">
        <v>2</v>
      </c>
      <c r="HI493" s="1">
        <v>31</v>
      </c>
      <c r="HJ493" s="1">
        <v>5.5</v>
      </c>
      <c r="HK493" s="1">
        <v>5.5</v>
      </c>
      <c r="HL493" s="1">
        <v>1.11084</v>
      </c>
      <c r="HM493" s="1">
        <v>2.33521</v>
      </c>
      <c r="HN493" s="1">
        <v>1.4978</v>
      </c>
      <c r="HO493" s="1">
        <v>2.3071299999999999</v>
      </c>
      <c r="HP493" s="1">
        <v>1.5478499999999999</v>
      </c>
      <c r="HQ493" s="1">
        <v>2.2863799999999999</v>
      </c>
      <c r="HR493" s="1">
        <v>39.366700000000002</v>
      </c>
      <c r="HS493" s="1">
        <v>15.086399999999999</v>
      </c>
      <c r="HT493" s="1">
        <v>18</v>
      </c>
      <c r="HU493" s="1">
        <v>491.95</v>
      </c>
      <c r="HV493" s="1">
        <v>489.41699999999997</v>
      </c>
      <c r="HW493" s="1">
        <v>26.440100000000001</v>
      </c>
      <c r="HX493" s="1">
        <v>32.620899999999999</v>
      </c>
      <c r="HY493" s="1">
        <v>30.001000000000001</v>
      </c>
      <c r="HZ493" s="1">
        <v>32.318399999999997</v>
      </c>
      <c r="IA493" s="1">
        <v>32.410499999999999</v>
      </c>
      <c r="IB493" s="1">
        <v>22.4343</v>
      </c>
      <c r="IC493" s="1">
        <v>33.653799999999997</v>
      </c>
      <c r="ID493" s="1">
        <v>14.968</v>
      </c>
      <c r="IE493" s="1">
        <v>26.319299999999998</v>
      </c>
      <c r="IF493" s="1">
        <v>462.18599999999998</v>
      </c>
      <c r="IG493" s="1">
        <v>23.904800000000002</v>
      </c>
      <c r="IH493" s="1">
        <v>100.509</v>
      </c>
      <c r="II493" s="1">
        <v>100.218</v>
      </c>
      <c r="IJ493" s="1" t="s">
        <v>1117</v>
      </c>
    </row>
    <row r="494" spans="1:244" ht="15.75" customHeight="1" x14ac:dyDescent="0.3">
      <c r="A494" s="1">
        <v>478</v>
      </c>
      <c r="B494" s="1">
        <v>1659883800.0999999</v>
      </c>
      <c r="C494" s="1">
        <v>3543</v>
      </c>
      <c r="D494" s="1" t="s">
        <v>1282</v>
      </c>
      <c r="E494" s="1" t="s">
        <v>1283</v>
      </c>
      <c r="F494" s="1">
        <v>1</v>
      </c>
      <c r="G494" s="1" t="s">
        <v>1105</v>
      </c>
      <c r="H494" s="1" t="s">
        <v>345</v>
      </c>
      <c r="I494" s="1" t="s">
        <v>1102</v>
      </c>
      <c r="J494" s="1" t="s">
        <v>1113</v>
      </c>
      <c r="K494" s="1" t="s">
        <v>1114</v>
      </c>
      <c r="L494" s="1" t="s">
        <v>1115</v>
      </c>
      <c r="M494" s="1" t="s">
        <v>346</v>
      </c>
      <c r="N494" s="1">
        <v>1659883792.599999</v>
      </c>
      <c r="O494" s="1">
        <f t="shared" si="34"/>
        <v>2.9871287223940399E-3</v>
      </c>
      <c r="P494" s="1">
        <f t="shared" si="35"/>
        <v>2.9871287223940399</v>
      </c>
      <c r="Q494" s="1">
        <f t="shared" si="36"/>
        <v>6.8428178474816814</v>
      </c>
      <c r="R494" s="1">
        <f t="shared" si="37"/>
        <v>345.31079999999997</v>
      </c>
      <c r="S494" s="1">
        <f t="shared" si="38"/>
        <v>261.18065531460314</v>
      </c>
      <c r="T494" s="1">
        <f t="shared" si="39"/>
        <v>25.950099318741948</v>
      </c>
      <c r="U494" s="1">
        <f t="shared" si="40"/>
        <v>34.309009390609397</v>
      </c>
      <c r="V494" s="1">
        <f t="shared" si="41"/>
        <v>0.15098602983811793</v>
      </c>
      <c r="W494" s="1">
        <f t="shared" si="42"/>
        <v>2.91738410343256</v>
      </c>
      <c r="X494" s="1">
        <f t="shared" si="43"/>
        <v>0.14677540691835225</v>
      </c>
      <c r="Y494" s="1">
        <f t="shared" si="44"/>
        <v>9.2103156359543081E-2</v>
      </c>
      <c r="Z494" s="1">
        <f t="shared" si="45"/>
        <v>321.51499539999992</v>
      </c>
      <c r="AA494" s="1">
        <f t="shared" si="46"/>
        <v>32.142907493290807</v>
      </c>
      <c r="AB494" s="1">
        <f t="shared" si="47"/>
        <v>31.664893333333339</v>
      </c>
      <c r="AC494" s="1">
        <f t="shared" si="48"/>
        <v>4.6852574278429451</v>
      </c>
      <c r="AD494" s="1">
        <f t="shared" si="49"/>
        <v>60.629055895804044</v>
      </c>
      <c r="AE494" s="1">
        <f t="shared" si="50"/>
        <v>2.7387211844149242</v>
      </c>
      <c r="AF494" s="1">
        <f t="shared" si="51"/>
        <v>4.5171760370500227</v>
      </c>
      <c r="AG494" s="1">
        <f t="shared" si="52"/>
        <v>1.9465362434280209</v>
      </c>
      <c r="AH494" s="1">
        <f t="shared" si="53"/>
        <v>-131.73237665757716</v>
      </c>
      <c r="AI494" s="1">
        <f t="shared" si="54"/>
        <v>-101.0327216364802</v>
      </c>
      <c r="AJ494" s="1">
        <f t="shared" si="55"/>
        <v>-7.8032069103273969</v>
      </c>
      <c r="AK494" s="1">
        <f t="shared" si="56"/>
        <v>80.946690195615162</v>
      </c>
      <c r="AL494" s="1">
        <f t="shared" si="57"/>
        <v>37.056466914003458</v>
      </c>
      <c r="AM494" s="1">
        <f t="shared" si="58"/>
        <v>2.8970773879656981</v>
      </c>
      <c r="AN494" s="1">
        <f t="shared" si="59"/>
        <v>6.8428178474816814</v>
      </c>
      <c r="AO494" s="1">
        <v>425.50791977489268</v>
      </c>
      <c r="AP494" s="1">
        <v>390.73829090909089</v>
      </c>
      <c r="AQ494" s="1">
        <v>5.0933601231710819</v>
      </c>
      <c r="AR494" s="1">
        <v>65.940295061858151</v>
      </c>
      <c r="AS494" s="1">
        <f t="shared" si="60"/>
        <v>2.9871287223940399</v>
      </c>
      <c r="AT494" s="1">
        <v>24.11485327099987</v>
      </c>
      <c r="AU494" s="1">
        <v>27.605263030303021</v>
      </c>
      <c r="AV494" s="1">
        <v>-9.0429607343366471E-4</v>
      </c>
      <c r="AW494" s="1">
        <v>81.189635881585644</v>
      </c>
      <c r="AX494" s="1">
        <v>5</v>
      </c>
      <c r="AY494" s="1">
        <v>1</v>
      </c>
      <c r="AZ494" s="1">
        <f t="shared" si="61"/>
        <v>1</v>
      </c>
      <c r="BA494" s="1">
        <f t="shared" si="62"/>
        <v>0</v>
      </c>
      <c r="BB494" s="1">
        <f t="shared" si="63"/>
        <v>51815.454453680548</v>
      </c>
      <c r="BC494" s="1">
        <f t="shared" si="64"/>
        <v>1999.997333333333</v>
      </c>
      <c r="BD494" s="1">
        <f t="shared" si="65"/>
        <v>1681.1974599999996</v>
      </c>
      <c r="BE494" s="1">
        <f t="shared" si="66"/>
        <v>0.84059985079980104</v>
      </c>
      <c r="BF494" s="1">
        <f t="shared" si="67"/>
        <v>0.16075771204361605</v>
      </c>
      <c r="BG494" s="1">
        <v>6</v>
      </c>
      <c r="BH494" s="1">
        <v>0.5</v>
      </c>
      <c r="BI494" s="1" t="s">
        <v>347</v>
      </c>
      <c r="BJ494" s="1">
        <v>2</v>
      </c>
      <c r="BK494" s="1" t="b">
        <v>1</v>
      </c>
      <c r="BL494" s="1">
        <v>1659883792.599999</v>
      </c>
      <c r="BM494" s="1">
        <v>345.31079999999997</v>
      </c>
      <c r="BN494" s="1">
        <v>390.96653333333342</v>
      </c>
      <c r="BO494" s="1">
        <v>27.56448</v>
      </c>
      <c r="BP494" s="1">
        <v>24.184740000000001</v>
      </c>
      <c r="BQ494" s="1">
        <v>344.06666666666672</v>
      </c>
      <c r="BR494" s="1">
        <v>27.555119999999999</v>
      </c>
      <c r="BS494" s="1">
        <v>500.13686666666672</v>
      </c>
      <c r="BT494" s="1">
        <v>99.256786666666656</v>
      </c>
      <c r="BU494" s="1">
        <v>0.10010976000000001</v>
      </c>
      <c r="BV494" s="1">
        <v>31.022526666666671</v>
      </c>
      <c r="BW494" s="1">
        <v>31.664893333333339</v>
      </c>
      <c r="BX494" s="1">
        <v>999.89999999999986</v>
      </c>
      <c r="BY494" s="1">
        <v>0</v>
      </c>
      <c r="BZ494" s="1">
        <v>0</v>
      </c>
      <c r="CA494" s="1">
        <v>10005.17266666666</v>
      </c>
      <c r="CB494" s="1">
        <v>0</v>
      </c>
      <c r="CC494" s="1">
        <v>178.18613333333329</v>
      </c>
      <c r="CD494" s="1">
        <v>-45.655833333333341</v>
      </c>
      <c r="CE494" s="1">
        <v>355.10006666666669</v>
      </c>
      <c r="CF494" s="1">
        <v>400.65506666666658</v>
      </c>
      <c r="CG494" s="1">
        <v>3.3797459999999999</v>
      </c>
      <c r="CH494" s="1">
        <v>390.96653333333342</v>
      </c>
      <c r="CI494" s="1">
        <v>24.184740000000001</v>
      </c>
      <c r="CJ494" s="1">
        <v>2.7359626666666661</v>
      </c>
      <c r="CK494" s="1">
        <v>2.400500000000001</v>
      </c>
      <c r="CL494" s="1">
        <v>22.502700000000001</v>
      </c>
      <c r="CM494" s="1">
        <v>20.367113333333329</v>
      </c>
      <c r="CN494" s="1">
        <v>1999.997333333333</v>
      </c>
      <c r="CO494" s="1">
        <v>0.98000500000000013</v>
      </c>
      <c r="CP494" s="1">
        <v>1.99954E-2</v>
      </c>
      <c r="CQ494" s="1">
        <v>0</v>
      </c>
      <c r="CR494" s="1">
        <v>2.485866666666666</v>
      </c>
      <c r="CS494" s="1">
        <v>0</v>
      </c>
      <c r="CT494" s="1">
        <v>14695.093333333331</v>
      </c>
      <c r="CU494" s="1">
        <v>17412.313333333339</v>
      </c>
      <c r="CV494" s="1">
        <v>42.737399999999987</v>
      </c>
      <c r="CW494" s="1">
        <v>44.474799999999988</v>
      </c>
      <c r="CX494" s="1">
        <v>42.745800000000003</v>
      </c>
      <c r="CY494" s="1">
        <v>42.875</v>
      </c>
      <c r="CZ494" s="1">
        <v>42.879133333333343</v>
      </c>
      <c r="DA494" s="1">
        <v>1960.007333333333</v>
      </c>
      <c r="DB494" s="1">
        <v>39.99</v>
      </c>
      <c r="DC494" s="1">
        <v>0</v>
      </c>
      <c r="DD494" s="1">
        <v>1659883798.7</v>
      </c>
      <c r="DE494" s="1">
        <v>0</v>
      </c>
      <c r="DF494" s="1">
        <v>1659883469</v>
      </c>
      <c r="DG494" s="1" t="s">
        <v>1116</v>
      </c>
      <c r="DH494" s="1">
        <v>1659883467</v>
      </c>
      <c r="DI494" s="1">
        <v>1659883469</v>
      </c>
      <c r="DJ494" s="1">
        <v>2</v>
      </c>
      <c r="DK494" s="1">
        <v>0.127</v>
      </c>
      <c r="DL494" s="1">
        <v>-8.9999999999999993E-3</v>
      </c>
      <c r="DM494" s="1">
        <v>1.3560000000000001</v>
      </c>
      <c r="DN494" s="1">
        <v>1.4999999999999999E-2</v>
      </c>
      <c r="DO494" s="1">
        <v>400</v>
      </c>
      <c r="DP494" s="1">
        <v>25</v>
      </c>
      <c r="DQ494" s="1">
        <v>0.21</v>
      </c>
      <c r="DR494" s="1">
        <v>0.05</v>
      </c>
      <c r="DS494" s="1">
        <v>6.0285676997391464</v>
      </c>
      <c r="DT494" s="1">
        <v>6.4248448919833629</v>
      </c>
      <c r="DU494" s="1">
        <v>0.47014992763176799</v>
      </c>
      <c r="DV494" s="1">
        <v>0</v>
      </c>
      <c r="DW494" s="1">
        <v>-45.537066666666668</v>
      </c>
      <c r="DX494" s="1">
        <v>-9.7832275862068787</v>
      </c>
      <c r="DY494" s="1">
        <v>0.71113830456685578</v>
      </c>
      <c r="DZ494" s="1">
        <v>0</v>
      </c>
      <c r="EA494" s="1">
        <v>260.95174493472803</v>
      </c>
      <c r="EB494" s="1">
        <v>250.46059120082029</v>
      </c>
      <c r="EC494" s="1">
        <v>18.692565103839321</v>
      </c>
      <c r="ED494" s="1">
        <v>0</v>
      </c>
      <c r="EE494" s="1">
        <v>3.3243990000000001</v>
      </c>
      <c r="EF494" s="1">
        <v>1.1620570356472779</v>
      </c>
      <c r="EG494" s="1">
        <v>0.1163664746780618</v>
      </c>
      <c r="EH494" s="1">
        <v>0</v>
      </c>
      <c r="EI494" s="1">
        <v>1.94681665222177</v>
      </c>
      <c r="EJ494" s="1">
        <v>-2.5592721672110481E-2</v>
      </c>
      <c r="EK494" s="1">
        <v>2.4858839190162831E-3</v>
      </c>
      <c r="EL494" s="1">
        <v>1</v>
      </c>
      <c r="EM494" s="1">
        <v>1</v>
      </c>
      <c r="EN494" s="1">
        <v>5</v>
      </c>
      <c r="EO494" s="1" t="s">
        <v>371</v>
      </c>
      <c r="EP494" s="1">
        <v>2.9421900000000001</v>
      </c>
      <c r="EQ494" s="1">
        <v>2.80138</v>
      </c>
      <c r="ER494" s="1">
        <v>8.4543699999999999E-2</v>
      </c>
      <c r="ES494" s="1">
        <v>9.2382199999999998E-2</v>
      </c>
      <c r="ET494" s="1">
        <v>0.11856800000000001</v>
      </c>
      <c r="EU494" s="1">
        <v>0.10775</v>
      </c>
      <c r="EV494" s="1">
        <v>18763.099999999999</v>
      </c>
      <c r="EW494" s="1">
        <v>19506.3</v>
      </c>
      <c r="EX494" s="1">
        <v>23838.7</v>
      </c>
      <c r="EY494" s="1">
        <v>25015.3</v>
      </c>
      <c r="EZ494" s="1">
        <v>33632.5</v>
      </c>
      <c r="FA494" s="1">
        <v>35639.9</v>
      </c>
      <c r="FB494" s="1">
        <v>43466</v>
      </c>
      <c r="FC494" s="1">
        <v>46241.8</v>
      </c>
      <c r="FD494" s="1">
        <v>1.94228</v>
      </c>
      <c r="FE494" s="1">
        <v>1.8399000000000001</v>
      </c>
      <c r="FF494" s="1">
        <v>0.100508</v>
      </c>
      <c r="FG494" s="1">
        <v>0</v>
      </c>
      <c r="FH494" s="1">
        <v>30.056000000000001</v>
      </c>
      <c r="FI494" s="1">
        <v>999.9</v>
      </c>
      <c r="FJ494" s="1">
        <v>59.6</v>
      </c>
      <c r="FK494" s="1">
        <v>35.5</v>
      </c>
      <c r="FL494" s="1">
        <v>34.868299999999998</v>
      </c>
      <c r="FM494" s="1">
        <v>64.089799999999997</v>
      </c>
      <c r="FN494" s="1">
        <v>25.805299999999999</v>
      </c>
      <c r="FO494" s="1">
        <v>1</v>
      </c>
      <c r="FP494" s="1">
        <v>0.43472300000000003</v>
      </c>
      <c r="FQ494" s="1">
        <v>2.3454600000000001</v>
      </c>
      <c r="FR494" s="1">
        <v>20.304099999999998</v>
      </c>
      <c r="FS494" s="1">
        <v>5.2112999999999996</v>
      </c>
      <c r="FT494" s="1">
        <v>11.907999999999999</v>
      </c>
      <c r="FU494" s="1">
        <v>5.0027499999999998</v>
      </c>
      <c r="FV494" s="1">
        <v>3.2895799999999999</v>
      </c>
      <c r="FW494" s="1">
        <v>9999</v>
      </c>
      <c r="FX494" s="1">
        <v>9999</v>
      </c>
      <c r="FY494" s="1">
        <v>9999</v>
      </c>
      <c r="FZ494" s="1">
        <v>999.9</v>
      </c>
      <c r="GA494" s="1">
        <v>1.8595900000000001</v>
      </c>
      <c r="GB494" s="1">
        <v>1.8545499999999999</v>
      </c>
      <c r="GC494" s="1">
        <v>1.8577600000000001</v>
      </c>
      <c r="GD494" s="1">
        <v>1.8561399999999999</v>
      </c>
      <c r="GE494" s="1">
        <v>1.85493</v>
      </c>
      <c r="GF494" s="1">
        <v>1.8545499999999999</v>
      </c>
      <c r="GG494" s="1">
        <v>1.8532999999999999</v>
      </c>
      <c r="GH494" s="1">
        <v>1.8563799999999999</v>
      </c>
      <c r="GI494" s="1">
        <v>0</v>
      </c>
      <c r="GJ494" s="1">
        <v>0</v>
      </c>
      <c r="GK494" s="1">
        <v>0</v>
      </c>
      <c r="GL494" s="1">
        <v>0</v>
      </c>
      <c r="GM494" s="1" t="s">
        <v>350</v>
      </c>
      <c r="GN494" s="1" t="s">
        <v>351</v>
      </c>
      <c r="GO494" s="1" t="s">
        <v>352</v>
      </c>
      <c r="GP494" s="1" t="s">
        <v>352</v>
      </c>
      <c r="GQ494" s="1" t="s">
        <v>352</v>
      </c>
      <c r="GR494" s="1" t="s">
        <v>352</v>
      </c>
      <c r="GS494" s="1">
        <v>0</v>
      </c>
      <c r="GT494" s="1">
        <v>100</v>
      </c>
      <c r="GU494" s="1">
        <v>100</v>
      </c>
      <c r="GV494" s="1">
        <v>1.321</v>
      </c>
      <c r="GW494" s="1">
        <v>9.2999999999999992E-3</v>
      </c>
      <c r="GX494" s="1">
        <v>0.36794396410256031</v>
      </c>
      <c r="GY494" s="1">
        <v>3.036990343597491E-3</v>
      </c>
      <c r="GZ494" s="1">
        <v>-1.538114387597119E-6</v>
      </c>
      <c r="HA494" s="1">
        <v>3.3909691194327332E-10</v>
      </c>
      <c r="HB494" s="1">
        <v>-6.1192808482915917E-2</v>
      </c>
      <c r="HC494" s="1">
        <v>9.7621983196103414E-3</v>
      </c>
      <c r="HD494" s="1">
        <v>-3.3387782167185642E-4</v>
      </c>
      <c r="HE494" s="1">
        <v>2.632278881966732E-6</v>
      </c>
      <c r="HF494" s="1">
        <v>6</v>
      </c>
      <c r="HG494" s="1">
        <v>2134</v>
      </c>
      <c r="HH494" s="1">
        <v>2</v>
      </c>
      <c r="HI494" s="1">
        <v>31</v>
      </c>
      <c r="HJ494" s="1">
        <v>5.6</v>
      </c>
      <c r="HK494" s="1">
        <v>5.5</v>
      </c>
      <c r="HL494" s="1">
        <v>1.1242700000000001</v>
      </c>
      <c r="HM494" s="1">
        <v>2.32178</v>
      </c>
      <c r="HN494" s="1">
        <v>1.4978</v>
      </c>
      <c r="HO494" s="1">
        <v>2.3083499999999999</v>
      </c>
      <c r="HP494" s="1">
        <v>1.5478499999999999</v>
      </c>
      <c r="HQ494" s="1">
        <v>2.4291999999999998</v>
      </c>
      <c r="HR494" s="1">
        <v>39.366700000000002</v>
      </c>
      <c r="HS494" s="1">
        <v>15.0952</v>
      </c>
      <c r="HT494" s="1">
        <v>18</v>
      </c>
      <c r="HU494" s="1">
        <v>491.94799999999998</v>
      </c>
      <c r="HV494" s="1">
        <v>489.33300000000003</v>
      </c>
      <c r="HW494" s="1">
        <v>26.4434</v>
      </c>
      <c r="HX494" s="1">
        <v>32.623600000000003</v>
      </c>
      <c r="HY494" s="1">
        <v>30.0014</v>
      </c>
      <c r="HZ494" s="1">
        <v>32.3202</v>
      </c>
      <c r="IA494" s="1">
        <v>32.412500000000001</v>
      </c>
      <c r="IB494" s="1">
        <v>22.589700000000001</v>
      </c>
      <c r="IC494" s="1">
        <v>33.653799999999997</v>
      </c>
      <c r="ID494" s="1">
        <v>14.968</v>
      </c>
      <c r="IE494" s="1">
        <v>26.319299999999998</v>
      </c>
      <c r="IF494" s="1">
        <v>462.18599999999998</v>
      </c>
      <c r="IG494" s="1">
        <v>23.8992</v>
      </c>
      <c r="IH494" s="1">
        <v>100.51</v>
      </c>
      <c r="II494" s="1">
        <v>100.218</v>
      </c>
      <c r="IJ494" s="1" t="s">
        <v>1117</v>
      </c>
    </row>
    <row r="495" spans="1:244" ht="15.75" customHeight="1" x14ac:dyDescent="0.3">
      <c r="A495" s="1">
        <v>479</v>
      </c>
      <c r="B495" s="1">
        <v>1659883801.0999999</v>
      </c>
      <c r="C495" s="1">
        <v>3544</v>
      </c>
      <c r="D495" s="1" t="s">
        <v>1284</v>
      </c>
      <c r="E495" s="1" t="s">
        <v>1285</v>
      </c>
      <c r="F495" s="1">
        <v>1</v>
      </c>
      <c r="G495" s="1" t="s">
        <v>1105</v>
      </c>
      <c r="H495" s="1" t="s">
        <v>345</v>
      </c>
      <c r="I495" s="1" t="s">
        <v>1102</v>
      </c>
      <c r="J495" s="1" t="s">
        <v>1113</v>
      </c>
      <c r="K495" s="1" t="s">
        <v>1114</v>
      </c>
      <c r="L495" s="1" t="s">
        <v>1115</v>
      </c>
      <c r="M495" s="1" t="s">
        <v>346</v>
      </c>
      <c r="N495" s="1">
        <v>1659883793.0999999</v>
      </c>
      <c r="O495" s="1">
        <f t="shared" si="34"/>
        <v>2.986710674000536E-3</v>
      </c>
      <c r="P495" s="1">
        <f t="shared" si="35"/>
        <v>2.9867106740005358</v>
      </c>
      <c r="Q495" s="1">
        <f t="shared" si="36"/>
        <v>6.9509084643357637</v>
      </c>
      <c r="R495" s="1">
        <f t="shared" si="37"/>
        <v>347.78506249999998</v>
      </c>
      <c r="S495" s="1">
        <f t="shared" si="38"/>
        <v>262.39873684766036</v>
      </c>
      <c r="T495" s="1">
        <f t="shared" si="39"/>
        <v>26.071101431373034</v>
      </c>
      <c r="U495" s="1">
        <f t="shared" si="40"/>
        <v>34.554814362608681</v>
      </c>
      <c r="V495" s="1">
        <f t="shared" si="41"/>
        <v>0.15094233360459122</v>
      </c>
      <c r="W495" s="1">
        <f t="shared" si="42"/>
        <v>2.9174014612761709</v>
      </c>
      <c r="X495" s="1">
        <f t="shared" si="43"/>
        <v>0.14673413520410961</v>
      </c>
      <c r="Y495" s="1">
        <f t="shared" si="44"/>
        <v>9.2077152138555191E-2</v>
      </c>
      <c r="Z495" s="1">
        <f t="shared" si="45"/>
        <v>321.51522149999994</v>
      </c>
      <c r="AA495" s="1">
        <f t="shared" si="46"/>
        <v>32.145432892381663</v>
      </c>
      <c r="AB495" s="1">
        <f t="shared" si="47"/>
        <v>31.666687499999998</v>
      </c>
      <c r="AC495" s="1">
        <f t="shared" si="48"/>
        <v>4.6857344112480153</v>
      </c>
      <c r="AD495" s="1">
        <f t="shared" si="49"/>
        <v>60.625345258181518</v>
      </c>
      <c r="AE495" s="1">
        <f t="shared" si="50"/>
        <v>2.7389319214325014</v>
      </c>
      <c r="AF495" s="1">
        <f t="shared" si="51"/>
        <v>4.5178001210028187</v>
      </c>
      <c r="AG495" s="1">
        <f t="shared" si="52"/>
        <v>1.9468024898155138</v>
      </c>
      <c r="AH495" s="1">
        <f t="shared" si="53"/>
        <v>-131.71394072342363</v>
      </c>
      <c r="AI495" s="1">
        <f t="shared" si="54"/>
        <v>-100.93436557282588</v>
      </c>
      <c r="AJ495" s="1">
        <f t="shared" si="55"/>
        <v>-7.7957260783438276</v>
      </c>
      <c r="AK495" s="1">
        <f t="shared" si="56"/>
        <v>81.071189125406605</v>
      </c>
      <c r="AL495" s="1">
        <f t="shared" si="57"/>
        <v>37.105614791499086</v>
      </c>
      <c r="AM495" s="1">
        <f t="shared" si="58"/>
        <v>2.9057304167790874</v>
      </c>
      <c r="AN495" s="1">
        <f t="shared" si="59"/>
        <v>6.9509084643357637</v>
      </c>
      <c r="AO495" s="1">
        <v>430.66643287150708</v>
      </c>
      <c r="AP495" s="1">
        <v>395.81269696969679</v>
      </c>
      <c r="AQ495" s="1">
        <v>5.0839963335968106</v>
      </c>
      <c r="AR495" s="1">
        <v>65.940295061858151</v>
      </c>
      <c r="AS495" s="1">
        <f t="shared" si="60"/>
        <v>2.9867106740005358</v>
      </c>
      <c r="AT495" s="1">
        <v>24.104993164281669</v>
      </c>
      <c r="AU495" s="1">
        <v>27.599259393939391</v>
      </c>
      <c r="AV495" s="1">
        <v>-1.5830943714963319E-3</v>
      </c>
      <c r="AW495" s="1">
        <v>81.189635881585644</v>
      </c>
      <c r="AX495" s="1">
        <v>5</v>
      </c>
      <c r="AY495" s="1">
        <v>1</v>
      </c>
      <c r="AZ495" s="1">
        <f t="shared" si="61"/>
        <v>1</v>
      </c>
      <c r="BA495" s="1">
        <f t="shared" si="62"/>
        <v>0</v>
      </c>
      <c r="BB495" s="1">
        <f t="shared" si="63"/>
        <v>51815.532373114089</v>
      </c>
      <c r="BC495" s="1">
        <f t="shared" si="64"/>
        <v>1999.99875</v>
      </c>
      <c r="BD495" s="1">
        <f t="shared" si="65"/>
        <v>1681.19865</v>
      </c>
      <c r="BE495" s="1">
        <f t="shared" si="66"/>
        <v>0.84059985037490648</v>
      </c>
      <c r="BF495" s="1">
        <f t="shared" si="67"/>
        <v>0.16075771122356949</v>
      </c>
      <c r="BG495" s="1">
        <v>6</v>
      </c>
      <c r="BH495" s="1">
        <v>0.5</v>
      </c>
      <c r="BI495" s="1" t="s">
        <v>347</v>
      </c>
      <c r="BJ495" s="1">
        <v>2</v>
      </c>
      <c r="BK495" s="1" t="b">
        <v>1</v>
      </c>
      <c r="BL495" s="1">
        <v>1659883793.0999999</v>
      </c>
      <c r="BM495" s="1">
        <v>347.78506249999998</v>
      </c>
      <c r="BN495" s="1">
        <v>393.51193749999999</v>
      </c>
      <c r="BO495" s="1">
        <v>27.566624999999998</v>
      </c>
      <c r="BP495" s="1">
        <v>24.1768</v>
      </c>
      <c r="BQ495" s="1">
        <v>346.53587499999998</v>
      </c>
      <c r="BR495" s="1">
        <v>27.557275000000001</v>
      </c>
      <c r="BS495" s="1">
        <v>500.13718749999998</v>
      </c>
      <c r="BT495" s="1">
        <v>99.256699999999995</v>
      </c>
      <c r="BU495" s="1">
        <v>0.1001099625</v>
      </c>
      <c r="BV495" s="1">
        <v>31.02495</v>
      </c>
      <c r="BW495" s="1">
        <v>31.666687499999998</v>
      </c>
      <c r="BX495" s="1">
        <v>999.9</v>
      </c>
      <c r="BY495" s="1">
        <v>0</v>
      </c>
      <c r="BZ495" s="1">
        <v>0</v>
      </c>
      <c r="CA495" s="1">
        <v>10005.280624999999</v>
      </c>
      <c r="CB495" s="1">
        <v>0</v>
      </c>
      <c r="CC495" s="1">
        <v>177.9081875</v>
      </c>
      <c r="CD495" s="1">
        <v>-45.726943749999997</v>
      </c>
      <c r="CE495" s="1">
        <v>357.64531249999999</v>
      </c>
      <c r="CF495" s="1">
        <v>403.26</v>
      </c>
      <c r="CG495" s="1">
        <v>3.3898299999999999</v>
      </c>
      <c r="CH495" s="1">
        <v>393.51193749999999</v>
      </c>
      <c r="CI495" s="1">
        <v>24.1768</v>
      </c>
      <c r="CJ495" s="1">
        <v>2.7361731250000001</v>
      </c>
      <c r="CK495" s="1">
        <v>2.3997099999999998</v>
      </c>
      <c r="CL495" s="1">
        <v>22.503968749999999</v>
      </c>
      <c r="CM495" s="1">
        <v>20.361775000000002</v>
      </c>
      <c r="CN495" s="1">
        <v>1999.99875</v>
      </c>
      <c r="CO495" s="1">
        <v>0.98000500000000001</v>
      </c>
      <c r="CP495" s="1">
        <v>1.99954E-2</v>
      </c>
      <c r="CQ495" s="1">
        <v>0</v>
      </c>
      <c r="CR495" s="1">
        <v>2.3958750000000002</v>
      </c>
      <c r="CS495" s="1">
        <v>0</v>
      </c>
      <c r="CT495" s="1">
        <v>14695.4</v>
      </c>
      <c r="CU495" s="1">
        <v>17412.325000000001</v>
      </c>
      <c r="CV495" s="1">
        <v>42.738187500000002</v>
      </c>
      <c r="CW495" s="1">
        <v>44.476374999999997</v>
      </c>
      <c r="CX495" s="1">
        <v>42.746062500000001</v>
      </c>
      <c r="CY495" s="1">
        <v>42.875</v>
      </c>
      <c r="CZ495" s="1">
        <v>42.878875000000001</v>
      </c>
      <c r="DA495" s="1">
        <v>1960.00875</v>
      </c>
      <c r="DB495" s="1">
        <v>39.99</v>
      </c>
      <c r="DC495" s="1">
        <v>0</v>
      </c>
      <c r="DD495" s="1">
        <v>1659883799.9000001</v>
      </c>
      <c r="DE495" s="1">
        <v>0</v>
      </c>
      <c r="DF495" s="1">
        <v>1659883469</v>
      </c>
      <c r="DG495" s="1" t="s">
        <v>1116</v>
      </c>
      <c r="DH495" s="1">
        <v>1659883467</v>
      </c>
      <c r="DI495" s="1">
        <v>1659883469</v>
      </c>
      <c r="DJ495" s="1">
        <v>2</v>
      </c>
      <c r="DK495" s="1">
        <v>0.127</v>
      </c>
      <c r="DL495" s="1">
        <v>-8.9999999999999993E-3</v>
      </c>
      <c r="DM495" s="1">
        <v>1.3560000000000001</v>
      </c>
      <c r="DN495" s="1">
        <v>1.4999999999999999E-2</v>
      </c>
      <c r="DO495" s="1">
        <v>400</v>
      </c>
      <c r="DP495" s="1">
        <v>25</v>
      </c>
      <c r="DQ495" s="1">
        <v>0.21</v>
      </c>
      <c r="DR495" s="1">
        <v>0.05</v>
      </c>
      <c r="DS495" s="1">
        <v>6.1834382218622661</v>
      </c>
      <c r="DT495" s="1">
        <v>6.2280009836868437</v>
      </c>
      <c r="DU495" s="1">
        <v>0.45775425085944837</v>
      </c>
      <c r="DV495" s="1">
        <v>0</v>
      </c>
      <c r="DW495" s="1">
        <v>-45.732258064516138</v>
      </c>
      <c r="DX495" s="1">
        <v>-9.2125209677419075</v>
      </c>
      <c r="DY495" s="1">
        <v>0.69213739815070963</v>
      </c>
      <c r="DZ495" s="1">
        <v>0</v>
      </c>
      <c r="EA495" s="1">
        <v>268.02578835654202</v>
      </c>
      <c r="EB495" s="1">
        <v>247.8135047562497</v>
      </c>
      <c r="EC495" s="1">
        <v>17.906449375949489</v>
      </c>
      <c r="ED495" s="1">
        <v>0</v>
      </c>
      <c r="EE495" s="1">
        <v>3.345964390243902</v>
      </c>
      <c r="EF495" s="1">
        <v>1.210772822299653</v>
      </c>
      <c r="EG495" s="1">
        <v>0.1228742531734003</v>
      </c>
      <c r="EH495" s="1">
        <v>0</v>
      </c>
      <c r="EI495" s="1">
        <v>1.946455119886114</v>
      </c>
      <c r="EJ495" s="1">
        <v>-9.3448072946488506E-3</v>
      </c>
      <c r="EK495" s="1">
        <v>2.0854732994836172E-3</v>
      </c>
      <c r="EL495" s="1">
        <v>1</v>
      </c>
      <c r="EM495" s="1">
        <v>1</v>
      </c>
      <c r="EN495" s="1">
        <v>5</v>
      </c>
      <c r="EO495" s="1" t="s">
        <v>371</v>
      </c>
      <c r="EP495" s="1">
        <v>2.9422000000000001</v>
      </c>
      <c r="EQ495" s="1">
        <v>2.80132</v>
      </c>
      <c r="ER495" s="1">
        <v>8.5391300000000003E-2</v>
      </c>
      <c r="ES495" s="1">
        <v>9.3213500000000005E-2</v>
      </c>
      <c r="ET495" s="1">
        <v>0.118543</v>
      </c>
      <c r="EU495" s="1">
        <v>0.107667</v>
      </c>
      <c r="EV495" s="1">
        <v>18745.7</v>
      </c>
      <c r="EW495" s="1">
        <v>19488.400000000001</v>
      </c>
      <c r="EX495" s="1">
        <v>23838.7</v>
      </c>
      <c r="EY495" s="1">
        <v>25015.200000000001</v>
      </c>
      <c r="EZ495" s="1">
        <v>33633.4</v>
      </c>
      <c r="FA495" s="1">
        <v>35643.199999999997</v>
      </c>
      <c r="FB495" s="1">
        <v>43465.9</v>
      </c>
      <c r="FC495" s="1">
        <v>46241.7</v>
      </c>
      <c r="FD495" s="1">
        <v>1.94225</v>
      </c>
      <c r="FE495" s="1">
        <v>1.84002</v>
      </c>
      <c r="FF495" s="1">
        <v>0.100896</v>
      </c>
      <c r="FG495" s="1">
        <v>0</v>
      </c>
      <c r="FH495" s="1">
        <v>30.0581</v>
      </c>
      <c r="FI495" s="1">
        <v>999.9</v>
      </c>
      <c r="FJ495" s="1">
        <v>59.6</v>
      </c>
      <c r="FK495" s="1">
        <v>35.5</v>
      </c>
      <c r="FL495" s="1">
        <v>34.8688</v>
      </c>
      <c r="FM495" s="1">
        <v>63.9298</v>
      </c>
      <c r="FN495" s="1">
        <v>25.773199999999999</v>
      </c>
      <c r="FO495" s="1">
        <v>1</v>
      </c>
      <c r="FP495" s="1">
        <v>0.43522100000000002</v>
      </c>
      <c r="FQ495" s="1">
        <v>2.4485700000000001</v>
      </c>
      <c r="FR495" s="1">
        <v>20.302600000000002</v>
      </c>
      <c r="FS495" s="1">
        <v>5.2115999999999998</v>
      </c>
      <c r="FT495" s="1">
        <v>11.9077</v>
      </c>
      <c r="FU495" s="1">
        <v>5.0027999999999997</v>
      </c>
      <c r="FV495" s="1">
        <v>3.2895799999999999</v>
      </c>
      <c r="FW495" s="1">
        <v>9999</v>
      </c>
      <c r="FX495" s="1">
        <v>9999</v>
      </c>
      <c r="FY495" s="1">
        <v>9999</v>
      </c>
      <c r="FZ495" s="1">
        <v>999.9</v>
      </c>
      <c r="GA495" s="1">
        <v>1.8595900000000001</v>
      </c>
      <c r="GB495" s="1">
        <v>1.8545499999999999</v>
      </c>
      <c r="GC495" s="1">
        <v>1.8577600000000001</v>
      </c>
      <c r="GD495" s="1">
        <v>1.8561300000000001</v>
      </c>
      <c r="GE495" s="1">
        <v>1.85493</v>
      </c>
      <c r="GF495" s="1">
        <v>1.8545499999999999</v>
      </c>
      <c r="GG495" s="1">
        <v>1.8532999999999999</v>
      </c>
      <c r="GH495" s="1">
        <v>1.8563799999999999</v>
      </c>
      <c r="GI495" s="1">
        <v>0</v>
      </c>
      <c r="GJ495" s="1">
        <v>0</v>
      </c>
      <c r="GK495" s="1">
        <v>0</v>
      </c>
      <c r="GL495" s="1">
        <v>0</v>
      </c>
      <c r="GM495" s="1" t="s">
        <v>350</v>
      </c>
      <c r="GN495" s="1" t="s">
        <v>351</v>
      </c>
      <c r="GO495" s="1" t="s">
        <v>352</v>
      </c>
      <c r="GP495" s="1" t="s">
        <v>352</v>
      </c>
      <c r="GQ495" s="1" t="s">
        <v>352</v>
      </c>
      <c r="GR495" s="1" t="s">
        <v>352</v>
      </c>
      <c r="GS495" s="1">
        <v>0</v>
      </c>
      <c r="GT495" s="1">
        <v>100</v>
      </c>
      <c r="GU495" s="1">
        <v>100</v>
      </c>
      <c r="GV495" s="1">
        <v>1.331</v>
      </c>
      <c r="GW495" s="1">
        <v>9.2999999999999992E-3</v>
      </c>
      <c r="GX495" s="1">
        <v>0.36794396410256031</v>
      </c>
      <c r="GY495" s="1">
        <v>3.036990343597491E-3</v>
      </c>
      <c r="GZ495" s="1">
        <v>-1.538114387597119E-6</v>
      </c>
      <c r="HA495" s="1">
        <v>3.3909691194327332E-10</v>
      </c>
      <c r="HB495" s="1">
        <v>-6.1192808482915917E-2</v>
      </c>
      <c r="HC495" s="1">
        <v>9.7621983196103414E-3</v>
      </c>
      <c r="HD495" s="1">
        <v>-3.3387782167185642E-4</v>
      </c>
      <c r="HE495" s="1">
        <v>2.632278881966732E-6</v>
      </c>
      <c r="HF495" s="1">
        <v>6</v>
      </c>
      <c r="HG495" s="1">
        <v>2134</v>
      </c>
      <c r="HH495" s="1">
        <v>2</v>
      </c>
      <c r="HI495" s="1">
        <v>31</v>
      </c>
      <c r="HJ495" s="1">
        <v>5.6</v>
      </c>
      <c r="HK495" s="1">
        <v>5.5</v>
      </c>
      <c r="HL495" s="1">
        <v>1.1315900000000001</v>
      </c>
      <c r="HM495" s="1">
        <v>2.33643</v>
      </c>
      <c r="HN495" s="1">
        <v>1.4978</v>
      </c>
      <c r="HO495" s="1">
        <v>2.3071299999999999</v>
      </c>
      <c r="HP495" s="1">
        <v>1.5478499999999999</v>
      </c>
      <c r="HQ495" s="1">
        <v>2.2570800000000002</v>
      </c>
      <c r="HR495" s="1">
        <v>39.3917</v>
      </c>
      <c r="HS495" s="1">
        <v>15.0777</v>
      </c>
      <c r="HT495" s="1">
        <v>18</v>
      </c>
      <c r="HU495" s="1">
        <v>491.94400000000002</v>
      </c>
      <c r="HV495" s="1">
        <v>489.43200000000002</v>
      </c>
      <c r="HW495" s="1">
        <v>26.441199999999998</v>
      </c>
      <c r="HX495" s="1">
        <v>32.6252</v>
      </c>
      <c r="HY495" s="1">
        <v>30.0016</v>
      </c>
      <c r="HZ495" s="1">
        <v>32.321800000000003</v>
      </c>
      <c r="IA495" s="1">
        <v>32.414700000000003</v>
      </c>
      <c r="IB495" s="1">
        <v>22.833600000000001</v>
      </c>
      <c r="IC495" s="1">
        <v>33.653799999999997</v>
      </c>
      <c r="ID495" s="1">
        <v>14.968</v>
      </c>
      <c r="IE495" s="1">
        <v>26.319299999999998</v>
      </c>
      <c r="IF495" s="1">
        <v>472.245</v>
      </c>
      <c r="IG495" s="1">
        <v>23.901299999999999</v>
      </c>
      <c r="IH495" s="1">
        <v>100.51</v>
      </c>
      <c r="II495" s="1">
        <v>100.218</v>
      </c>
      <c r="IJ495" s="1" t="s">
        <v>1117</v>
      </c>
    </row>
    <row r="496" spans="1:244" ht="15.75" customHeight="1" x14ac:dyDescent="0.3">
      <c r="A496" s="1">
        <v>480</v>
      </c>
      <c r="B496" s="1">
        <v>1659883802.0999999</v>
      </c>
      <c r="C496" s="1">
        <v>3545</v>
      </c>
      <c r="D496" s="1" t="s">
        <v>1286</v>
      </c>
      <c r="E496" s="1" t="s">
        <v>1287</v>
      </c>
      <c r="F496" s="1">
        <v>1</v>
      </c>
      <c r="G496" s="1" t="s">
        <v>1105</v>
      </c>
      <c r="H496" s="1" t="s">
        <v>345</v>
      </c>
      <c r="I496" s="1" t="s">
        <v>1102</v>
      </c>
      <c r="J496" s="1" t="s">
        <v>1113</v>
      </c>
      <c r="K496" s="1" t="s">
        <v>1114</v>
      </c>
      <c r="L496" s="1" t="s">
        <v>1115</v>
      </c>
      <c r="M496" s="1" t="s">
        <v>346</v>
      </c>
      <c r="N496" s="1">
        <v>1659883794.599999</v>
      </c>
      <c r="O496" s="1">
        <f t="shared" si="34"/>
        <v>2.991173949000385E-3</v>
      </c>
      <c r="P496" s="1">
        <f t="shared" si="35"/>
        <v>2.9911739490003848</v>
      </c>
      <c r="Q496" s="1">
        <f t="shared" si="36"/>
        <v>7.0146916185686479</v>
      </c>
      <c r="R496" s="1">
        <f t="shared" si="37"/>
        <v>355.19600000000003</v>
      </c>
      <c r="S496" s="1">
        <f t="shared" si="38"/>
        <v>268.99965889588123</v>
      </c>
      <c r="T496" s="1">
        <f t="shared" si="39"/>
        <v>26.726949620154159</v>
      </c>
      <c r="U496" s="1">
        <f t="shared" si="40"/>
        <v>35.291143625407898</v>
      </c>
      <c r="V496" s="1">
        <f t="shared" si="41"/>
        <v>0.15116636822262747</v>
      </c>
      <c r="W496" s="1">
        <f t="shared" si="42"/>
        <v>2.91769581881017</v>
      </c>
      <c r="X496" s="1">
        <f t="shared" si="43"/>
        <v>0.14694626965022994</v>
      </c>
      <c r="Y496" s="1">
        <f t="shared" si="44"/>
        <v>9.2210764560783615E-2</v>
      </c>
      <c r="Z496" s="1">
        <f t="shared" si="45"/>
        <v>321.51531460000012</v>
      </c>
      <c r="AA496" s="1">
        <f t="shared" si="46"/>
        <v>32.150238479334035</v>
      </c>
      <c r="AB496" s="1">
        <f t="shared" si="47"/>
        <v>31.67144</v>
      </c>
      <c r="AC496" s="1">
        <f t="shared" si="48"/>
        <v>4.6869980788259591</v>
      </c>
      <c r="AD496" s="1">
        <f t="shared" si="49"/>
        <v>60.630766242343384</v>
      </c>
      <c r="AE496" s="1">
        <f t="shared" si="50"/>
        <v>2.7401258607456702</v>
      </c>
      <c r="AF496" s="1">
        <f t="shared" si="51"/>
        <v>4.5193653825737368</v>
      </c>
      <c r="AG496" s="1">
        <f t="shared" si="52"/>
        <v>1.9468722180802889</v>
      </c>
      <c r="AH496" s="1">
        <f t="shared" si="53"/>
        <v>-131.91077115091699</v>
      </c>
      <c r="AI496" s="1">
        <f t="shared" si="54"/>
        <v>-100.73625971391704</v>
      </c>
      <c r="AJ496" s="1">
        <f t="shared" si="55"/>
        <v>-7.7800555018609163</v>
      </c>
      <c r="AK496" s="1">
        <f t="shared" si="56"/>
        <v>81.088228233305159</v>
      </c>
      <c r="AL496" s="1">
        <f t="shared" si="57"/>
        <v>37.278535552710608</v>
      </c>
      <c r="AM496" s="1">
        <f t="shared" si="58"/>
        <v>2.9314455526707892</v>
      </c>
      <c r="AN496" s="1">
        <f t="shared" si="59"/>
        <v>7.0146916185686479</v>
      </c>
      <c r="AO496" s="1">
        <v>435.85062472333482</v>
      </c>
      <c r="AP496" s="1">
        <v>400.91189090909091</v>
      </c>
      <c r="AQ496" s="1">
        <v>5.0853770899557489</v>
      </c>
      <c r="AR496" s="1">
        <v>65.940295061858151</v>
      </c>
      <c r="AS496" s="1">
        <f t="shared" si="60"/>
        <v>2.9911739490003848</v>
      </c>
      <c r="AT496" s="1">
        <v>24.090555730024789</v>
      </c>
      <c r="AU496" s="1">
        <v>27.590012121212101</v>
      </c>
      <c r="AV496" s="1">
        <v>-1.573507857753735E-3</v>
      </c>
      <c r="AW496" s="1">
        <v>81.189635881585644</v>
      </c>
      <c r="AX496" s="1">
        <v>5</v>
      </c>
      <c r="AY496" s="1">
        <v>1</v>
      </c>
      <c r="AZ496" s="1">
        <f t="shared" si="61"/>
        <v>1</v>
      </c>
      <c r="BA496" s="1">
        <f t="shared" si="62"/>
        <v>0</v>
      </c>
      <c r="BB496" s="1">
        <f t="shared" si="63"/>
        <v>51822.85419440925</v>
      </c>
      <c r="BC496" s="1">
        <f t="shared" si="64"/>
        <v>1999.9993333333341</v>
      </c>
      <c r="BD496" s="1">
        <f t="shared" si="65"/>
        <v>1681.1991400000006</v>
      </c>
      <c r="BE496" s="1">
        <f t="shared" si="66"/>
        <v>0.84059985019995009</v>
      </c>
      <c r="BF496" s="1">
        <f t="shared" si="67"/>
        <v>0.16075771088590363</v>
      </c>
      <c r="BG496" s="1">
        <v>6</v>
      </c>
      <c r="BH496" s="1">
        <v>0.5</v>
      </c>
      <c r="BI496" s="1" t="s">
        <v>347</v>
      </c>
      <c r="BJ496" s="1">
        <v>2</v>
      </c>
      <c r="BK496" s="1" t="b">
        <v>1</v>
      </c>
      <c r="BL496" s="1">
        <v>1659883794.599999</v>
      </c>
      <c r="BM496" s="1">
        <v>355.19600000000003</v>
      </c>
      <c r="BN496" s="1">
        <v>401.16726666666671</v>
      </c>
      <c r="BO496" s="1">
        <v>27.57864</v>
      </c>
      <c r="BP496" s="1">
        <v>24.158846666666658</v>
      </c>
      <c r="BQ496" s="1">
        <v>353.93133333333333</v>
      </c>
      <c r="BR496" s="1">
        <v>27.569326666666669</v>
      </c>
      <c r="BS496" s="1">
        <v>500.13553333333329</v>
      </c>
      <c r="BT496" s="1">
        <v>99.256726666666665</v>
      </c>
      <c r="BU496" s="1">
        <v>0.10008936</v>
      </c>
      <c r="BV496" s="1">
        <v>31.031026666666669</v>
      </c>
      <c r="BW496" s="1">
        <v>31.67144</v>
      </c>
      <c r="BX496" s="1">
        <v>999.89999999999986</v>
      </c>
      <c r="BY496" s="1">
        <v>0</v>
      </c>
      <c r="BZ496" s="1">
        <v>0</v>
      </c>
      <c r="CA496" s="1">
        <v>10006.96066666667</v>
      </c>
      <c r="CB496" s="1">
        <v>0</v>
      </c>
      <c r="CC496" s="1">
        <v>177.0511333333333</v>
      </c>
      <c r="CD496" s="1">
        <v>-45.971353333333333</v>
      </c>
      <c r="CE496" s="1">
        <v>365.27053333333328</v>
      </c>
      <c r="CF496" s="1">
        <v>411.09739999999988</v>
      </c>
      <c r="CG496" s="1">
        <v>3.4198019999999998</v>
      </c>
      <c r="CH496" s="1">
        <v>401.16726666666671</v>
      </c>
      <c r="CI496" s="1">
        <v>24.158846666666658</v>
      </c>
      <c r="CJ496" s="1">
        <v>2.7373666666666669</v>
      </c>
      <c r="CK496" s="1">
        <v>2.3979279999999989</v>
      </c>
      <c r="CL496" s="1">
        <v>22.51116</v>
      </c>
      <c r="CM496" s="1">
        <v>20.349733333333329</v>
      </c>
      <c r="CN496" s="1">
        <v>1999.9993333333341</v>
      </c>
      <c r="CO496" s="1">
        <v>0.98000500000000013</v>
      </c>
      <c r="CP496" s="1">
        <v>1.99954E-2</v>
      </c>
      <c r="CQ496" s="1">
        <v>0</v>
      </c>
      <c r="CR496" s="1">
        <v>2.397933333333333</v>
      </c>
      <c r="CS496" s="1">
        <v>0</v>
      </c>
      <c r="CT496" s="1">
        <v>14695.933333333331</v>
      </c>
      <c r="CU496" s="1">
        <v>17412.333333333339</v>
      </c>
      <c r="CV496" s="1">
        <v>42.741599999999998</v>
      </c>
      <c r="CW496" s="1">
        <v>44.483199999999997</v>
      </c>
      <c r="CX496" s="1">
        <v>42.75</v>
      </c>
      <c r="CY496" s="1">
        <v>42.875</v>
      </c>
      <c r="CZ496" s="1">
        <v>42.883266666666671</v>
      </c>
      <c r="DA496" s="1">
        <v>1960.009333333333</v>
      </c>
      <c r="DB496" s="1">
        <v>39.99</v>
      </c>
      <c r="DC496" s="1">
        <v>0</v>
      </c>
      <c r="DD496" s="1">
        <v>1659883801.0999999</v>
      </c>
      <c r="DE496" s="1">
        <v>0</v>
      </c>
      <c r="DF496" s="1">
        <v>1659883469</v>
      </c>
      <c r="DG496" s="1" t="s">
        <v>1116</v>
      </c>
      <c r="DH496" s="1">
        <v>1659883467</v>
      </c>
      <c r="DI496" s="1">
        <v>1659883469</v>
      </c>
      <c r="DJ496" s="1">
        <v>2</v>
      </c>
      <c r="DK496" s="1">
        <v>0.127</v>
      </c>
      <c r="DL496" s="1">
        <v>-8.9999999999999993E-3</v>
      </c>
      <c r="DM496" s="1">
        <v>1.3560000000000001</v>
      </c>
      <c r="DN496" s="1">
        <v>1.4999999999999999E-2</v>
      </c>
      <c r="DO496" s="1">
        <v>400</v>
      </c>
      <c r="DP496" s="1">
        <v>25</v>
      </c>
      <c r="DQ496" s="1">
        <v>0.21</v>
      </c>
      <c r="DR496" s="1">
        <v>0.05</v>
      </c>
      <c r="DS496" s="1">
        <v>6.1834382218622661</v>
      </c>
      <c r="DT496" s="1">
        <v>6.2280009836868437</v>
      </c>
      <c r="DU496" s="1">
        <v>0.45775425085944837</v>
      </c>
      <c r="DV496" s="1">
        <v>0</v>
      </c>
      <c r="DW496" s="1">
        <v>-45.732258064516138</v>
      </c>
      <c r="DX496" s="1">
        <v>-9.2125209677419075</v>
      </c>
      <c r="DY496" s="1">
        <v>0.69213739815070963</v>
      </c>
      <c r="DZ496" s="1">
        <v>0</v>
      </c>
      <c r="EA496" s="1">
        <v>268.02578835654202</v>
      </c>
      <c r="EB496" s="1">
        <v>247.8135047562497</v>
      </c>
      <c r="EC496" s="1">
        <v>17.906449375949489</v>
      </c>
      <c r="ED496" s="1">
        <v>0</v>
      </c>
      <c r="EE496" s="1">
        <v>3.345964390243902</v>
      </c>
      <c r="EF496" s="1">
        <v>1.210772822299653</v>
      </c>
      <c r="EG496" s="1">
        <v>0.1228742531734003</v>
      </c>
      <c r="EH496" s="1">
        <v>0</v>
      </c>
      <c r="EI496" s="1">
        <v>1.946455119886114</v>
      </c>
      <c r="EJ496" s="1">
        <v>-9.3448072946488506E-3</v>
      </c>
      <c r="EK496" s="1">
        <v>2.0854732994836172E-3</v>
      </c>
      <c r="EL496" s="1">
        <v>1</v>
      </c>
      <c r="EM496" s="1">
        <v>1</v>
      </c>
      <c r="EN496" s="1">
        <v>5</v>
      </c>
      <c r="EO496" s="1" t="s">
        <v>371</v>
      </c>
      <c r="EP496" s="1">
        <v>2.9422199999999998</v>
      </c>
      <c r="EQ496" s="1">
        <v>2.8012100000000002</v>
      </c>
      <c r="ER496" s="1">
        <v>8.62319E-2</v>
      </c>
      <c r="ES496" s="1">
        <v>9.40468E-2</v>
      </c>
      <c r="ET496" s="1">
        <v>0.11851200000000001</v>
      </c>
      <c r="EU496" s="1">
        <v>0.10759000000000001</v>
      </c>
      <c r="EV496" s="1">
        <v>18728.400000000001</v>
      </c>
      <c r="EW496" s="1">
        <v>19470.5</v>
      </c>
      <c r="EX496" s="1">
        <v>23838.7</v>
      </c>
      <c r="EY496" s="1">
        <v>25015.3</v>
      </c>
      <c r="EZ496" s="1">
        <v>33634.5</v>
      </c>
      <c r="FA496" s="1">
        <v>35646.300000000003</v>
      </c>
      <c r="FB496" s="1">
        <v>43465.7</v>
      </c>
      <c r="FC496" s="1">
        <v>46241.599999999999</v>
      </c>
      <c r="FD496" s="1">
        <v>1.94217</v>
      </c>
      <c r="FE496" s="1">
        <v>1.8399300000000001</v>
      </c>
      <c r="FF496" s="1">
        <v>0.10069500000000001</v>
      </c>
      <c r="FG496" s="1">
        <v>0</v>
      </c>
      <c r="FH496" s="1">
        <v>30.059899999999999</v>
      </c>
      <c r="FI496" s="1">
        <v>999.9</v>
      </c>
      <c r="FJ496" s="1">
        <v>59.6</v>
      </c>
      <c r="FK496" s="1">
        <v>35.5</v>
      </c>
      <c r="FL496" s="1">
        <v>34.865299999999998</v>
      </c>
      <c r="FM496" s="1">
        <v>63.919800000000002</v>
      </c>
      <c r="FN496" s="1">
        <v>25.620999999999999</v>
      </c>
      <c r="FO496" s="1">
        <v>1</v>
      </c>
      <c r="FP496" s="1">
        <v>0.436031</v>
      </c>
      <c r="FQ496" s="1">
        <v>2.57199</v>
      </c>
      <c r="FR496" s="1">
        <v>20.3005</v>
      </c>
      <c r="FS496" s="1">
        <v>5.2110000000000003</v>
      </c>
      <c r="FT496" s="1">
        <v>11.907500000000001</v>
      </c>
      <c r="FU496" s="1">
        <v>5.0027499999999998</v>
      </c>
      <c r="FV496" s="1">
        <v>3.2895500000000002</v>
      </c>
      <c r="FW496" s="1">
        <v>9999</v>
      </c>
      <c r="FX496" s="1">
        <v>9999</v>
      </c>
      <c r="FY496" s="1">
        <v>9999</v>
      </c>
      <c r="FZ496" s="1">
        <v>999.9</v>
      </c>
      <c r="GA496" s="1">
        <v>1.8595900000000001</v>
      </c>
      <c r="GB496" s="1">
        <v>1.8545499999999999</v>
      </c>
      <c r="GC496" s="1">
        <v>1.8577600000000001</v>
      </c>
      <c r="GD496" s="1">
        <v>1.8561300000000001</v>
      </c>
      <c r="GE496" s="1">
        <v>1.85494</v>
      </c>
      <c r="GF496" s="1">
        <v>1.8545499999999999</v>
      </c>
      <c r="GG496" s="1">
        <v>1.8532999999999999</v>
      </c>
      <c r="GH496" s="1">
        <v>1.8563799999999999</v>
      </c>
      <c r="GI496" s="1">
        <v>0</v>
      </c>
      <c r="GJ496" s="1">
        <v>0</v>
      </c>
      <c r="GK496" s="1">
        <v>0</v>
      </c>
      <c r="GL496" s="1">
        <v>0</v>
      </c>
      <c r="GM496" s="1" t="s">
        <v>350</v>
      </c>
      <c r="GN496" s="1" t="s">
        <v>351</v>
      </c>
      <c r="GO496" s="1" t="s">
        <v>352</v>
      </c>
      <c r="GP496" s="1" t="s">
        <v>352</v>
      </c>
      <c r="GQ496" s="1" t="s">
        <v>352</v>
      </c>
      <c r="GR496" s="1" t="s">
        <v>352</v>
      </c>
      <c r="GS496" s="1">
        <v>0</v>
      </c>
      <c r="GT496" s="1">
        <v>100</v>
      </c>
      <c r="GU496" s="1">
        <v>100</v>
      </c>
      <c r="GV496" s="1">
        <v>1.34</v>
      </c>
      <c r="GW496" s="1">
        <v>9.4000000000000004E-3</v>
      </c>
      <c r="GX496" s="1">
        <v>0.36794396410256031</v>
      </c>
      <c r="GY496" s="1">
        <v>3.036990343597491E-3</v>
      </c>
      <c r="GZ496" s="1">
        <v>-1.538114387597119E-6</v>
      </c>
      <c r="HA496" s="1">
        <v>3.3909691194327332E-10</v>
      </c>
      <c r="HB496" s="1">
        <v>-6.1192808482915917E-2</v>
      </c>
      <c r="HC496" s="1">
        <v>9.7621983196103414E-3</v>
      </c>
      <c r="HD496" s="1">
        <v>-3.3387782167185642E-4</v>
      </c>
      <c r="HE496" s="1">
        <v>2.632278881966732E-6</v>
      </c>
      <c r="HF496" s="1">
        <v>6</v>
      </c>
      <c r="HG496" s="1">
        <v>2134</v>
      </c>
      <c r="HH496" s="1">
        <v>2</v>
      </c>
      <c r="HI496" s="1">
        <v>31</v>
      </c>
      <c r="HJ496" s="1">
        <v>5.6</v>
      </c>
      <c r="HK496" s="1">
        <v>5.6</v>
      </c>
      <c r="HL496" s="1">
        <v>1.1437999999999999</v>
      </c>
      <c r="HM496" s="1">
        <v>2.32422</v>
      </c>
      <c r="HN496" s="1">
        <v>1.4978</v>
      </c>
      <c r="HO496" s="1">
        <v>2.3071299999999999</v>
      </c>
      <c r="HP496" s="1">
        <v>1.5478499999999999</v>
      </c>
      <c r="HQ496" s="1">
        <v>2.4352999999999998</v>
      </c>
      <c r="HR496" s="1">
        <v>39.3917</v>
      </c>
      <c r="HS496" s="1">
        <v>15.0952</v>
      </c>
      <c r="HT496" s="1">
        <v>18</v>
      </c>
      <c r="HU496" s="1">
        <v>491.90800000000002</v>
      </c>
      <c r="HV496" s="1">
        <v>489.37700000000001</v>
      </c>
      <c r="HW496" s="1">
        <v>26.4313</v>
      </c>
      <c r="HX496" s="1">
        <v>32.627200000000002</v>
      </c>
      <c r="HY496" s="1">
        <v>30.001999999999999</v>
      </c>
      <c r="HZ496" s="1">
        <v>32.323099999999997</v>
      </c>
      <c r="IA496" s="1">
        <v>32.415999999999997</v>
      </c>
      <c r="IB496" s="1">
        <v>22.989599999999999</v>
      </c>
      <c r="IC496" s="1">
        <v>33.653799999999997</v>
      </c>
      <c r="ID496" s="1">
        <v>14.968</v>
      </c>
      <c r="IE496" s="1">
        <v>26.319299999999998</v>
      </c>
      <c r="IF496" s="1">
        <v>472.245</v>
      </c>
      <c r="IG496" s="1">
        <v>23.900200000000002</v>
      </c>
      <c r="IH496" s="1">
        <v>100.509</v>
      </c>
      <c r="II496" s="1">
        <v>100.218</v>
      </c>
      <c r="IJ496" s="1" t="s">
        <v>1117</v>
      </c>
    </row>
    <row r="497" spans="1:244" ht="15.75" customHeight="1" x14ac:dyDescent="0.3">
      <c r="A497" s="1">
        <v>481</v>
      </c>
      <c r="B497" s="1">
        <v>1659883803.0999999</v>
      </c>
      <c r="C497" s="1">
        <v>3546</v>
      </c>
      <c r="D497" s="1" t="s">
        <v>1288</v>
      </c>
      <c r="E497" s="1" t="s">
        <v>1289</v>
      </c>
      <c r="F497" s="1">
        <v>1</v>
      </c>
      <c r="G497" s="1" t="s">
        <v>1105</v>
      </c>
      <c r="H497" s="1" t="s">
        <v>345</v>
      </c>
      <c r="I497" s="1" t="s">
        <v>1102</v>
      </c>
      <c r="J497" s="1" t="s">
        <v>1113</v>
      </c>
      <c r="K497" s="1" t="s">
        <v>1114</v>
      </c>
      <c r="L497" s="1" t="s">
        <v>1115</v>
      </c>
      <c r="M497" s="1" t="s">
        <v>346</v>
      </c>
      <c r="N497" s="1">
        <v>1659883795.0999999</v>
      </c>
      <c r="O497" s="1">
        <f t="shared" si="34"/>
        <v>2.9743244082834413E-3</v>
      </c>
      <c r="P497" s="1">
        <f t="shared" si="35"/>
        <v>2.9743244082834415</v>
      </c>
      <c r="Q497" s="1">
        <f t="shared" si="36"/>
        <v>7.139997394059785</v>
      </c>
      <c r="R497" s="1">
        <f t="shared" si="37"/>
        <v>357.67062499999997</v>
      </c>
      <c r="S497" s="1">
        <f t="shared" si="38"/>
        <v>269.60358259305292</v>
      </c>
      <c r="T497" s="1">
        <f t="shared" si="39"/>
        <v>26.786942296059234</v>
      </c>
      <c r="U497" s="1">
        <f t="shared" si="40"/>
        <v>35.536999548452286</v>
      </c>
      <c r="V497" s="1">
        <f t="shared" si="41"/>
        <v>0.15025340624960806</v>
      </c>
      <c r="W497" s="1">
        <f t="shared" si="42"/>
        <v>2.9177418045069072</v>
      </c>
      <c r="X497" s="1">
        <f t="shared" si="43"/>
        <v>0.1460834345983987</v>
      </c>
      <c r="Y497" s="1">
        <f t="shared" si="44"/>
        <v>9.1667162500148877E-2</v>
      </c>
      <c r="Z497" s="1">
        <f t="shared" si="45"/>
        <v>321.51522149999994</v>
      </c>
      <c r="AA497" s="1">
        <f t="shared" si="46"/>
        <v>32.156960422099516</v>
      </c>
      <c r="AB497" s="1">
        <f t="shared" si="47"/>
        <v>31.6731625</v>
      </c>
      <c r="AC497" s="1">
        <f t="shared" si="48"/>
        <v>4.6874561567973867</v>
      </c>
      <c r="AD497" s="1">
        <f t="shared" si="49"/>
        <v>60.622542945327808</v>
      </c>
      <c r="AE497" s="1">
        <f t="shared" si="50"/>
        <v>2.7401219766354612</v>
      </c>
      <c r="AF497" s="1">
        <f t="shared" si="51"/>
        <v>4.519972016196399</v>
      </c>
      <c r="AG497" s="1">
        <f t="shared" si="52"/>
        <v>1.9473341801619255</v>
      </c>
      <c r="AH497" s="1">
        <f t="shared" si="53"/>
        <v>-131.16770640529975</v>
      </c>
      <c r="AI497" s="1">
        <f t="shared" si="54"/>
        <v>-100.63841988679268</v>
      </c>
      <c r="AJ497" s="1">
        <f t="shared" si="55"/>
        <v>-7.7725328051582823</v>
      </c>
      <c r="AK497" s="1">
        <f t="shared" si="56"/>
        <v>81.936562402749232</v>
      </c>
      <c r="AL497" s="1">
        <f t="shared" si="57"/>
        <v>37.332949001817212</v>
      </c>
      <c r="AM497" s="1">
        <f t="shared" si="58"/>
        <v>2.9395004588588551</v>
      </c>
      <c r="AN497" s="1">
        <f t="shared" si="59"/>
        <v>7.139997394059785</v>
      </c>
      <c r="AO497" s="1">
        <v>441.07629100355308</v>
      </c>
      <c r="AP497" s="1">
        <v>405.99109696969691</v>
      </c>
      <c r="AQ497" s="1">
        <v>5.0839975975842782</v>
      </c>
      <c r="AR497" s="1">
        <v>65.940295061858151</v>
      </c>
      <c r="AS497" s="1">
        <f t="shared" si="60"/>
        <v>2.9743244082834415</v>
      </c>
      <c r="AT497" s="1">
        <v>24.06910203554526</v>
      </c>
      <c r="AU497" s="1">
        <v>27.578112121212101</v>
      </c>
      <c r="AV497" s="1">
        <v>-6.1539208666983834E-3</v>
      </c>
      <c r="AW497" s="1">
        <v>81.189635881585644</v>
      </c>
      <c r="AX497" s="1">
        <v>5</v>
      </c>
      <c r="AY497" s="1">
        <v>1</v>
      </c>
      <c r="AZ497" s="1">
        <f t="shared" si="61"/>
        <v>1</v>
      </c>
      <c r="BA497" s="1">
        <f t="shared" si="62"/>
        <v>0</v>
      </c>
      <c r="BB497" s="1">
        <f t="shared" si="63"/>
        <v>51823.757999530302</v>
      </c>
      <c r="BC497" s="1">
        <f t="shared" si="64"/>
        <v>1999.99875</v>
      </c>
      <c r="BD497" s="1">
        <f t="shared" si="65"/>
        <v>1681.19865</v>
      </c>
      <c r="BE497" s="1">
        <f t="shared" si="66"/>
        <v>0.84059985037490648</v>
      </c>
      <c r="BF497" s="1">
        <f t="shared" si="67"/>
        <v>0.16075771122356949</v>
      </c>
      <c r="BG497" s="1">
        <v>6</v>
      </c>
      <c r="BH497" s="1">
        <v>0.5</v>
      </c>
      <c r="BI497" s="1" t="s">
        <v>347</v>
      </c>
      <c r="BJ497" s="1">
        <v>2</v>
      </c>
      <c r="BK497" s="1" t="b">
        <v>1</v>
      </c>
      <c r="BL497" s="1">
        <v>1659883795.0999999</v>
      </c>
      <c r="BM497" s="1">
        <v>357.67062499999997</v>
      </c>
      <c r="BN497" s="1">
        <v>403.71912500000002</v>
      </c>
      <c r="BO497" s="1">
        <v>27.578612499999998</v>
      </c>
      <c r="BP497" s="1">
        <v>24.149437500000001</v>
      </c>
      <c r="BQ497" s="1">
        <v>356.4009375</v>
      </c>
      <c r="BR497" s="1">
        <v>27.56929375</v>
      </c>
      <c r="BS497" s="1">
        <v>500.13774999999998</v>
      </c>
      <c r="BT497" s="1">
        <v>99.256706250000008</v>
      </c>
      <c r="BU497" s="1">
        <v>0.1000680125</v>
      </c>
      <c r="BV497" s="1">
        <v>31.033381250000001</v>
      </c>
      <c r="BW497" s="1">
        <v>31.6731625</v>
      </c>
      <c r="BX497" s="1">
        <v>999.9</v>
      </c>
      <c r="BY497" s="1">
        <v>0</v>
      </c>
      <c r="BZ497" s="1">
        <v>0</v>
      </c>
      <c r="CA497" s="1">
        <v>10007.225624999999</v>
      </c>
      <c r="CB497" s="1">
        <v>0</v>
      </c>
      <c r="CC497" s="1">
        <v>176.79662500000001</v>
      </c>
      <c r="CD497" s="1">
        <v>-46.048606250000013</v>
      </c>
      <c r="CE497" s="1">
        <v>367.81524999999999</v>
      </c>
      <c r="CF497" s="1">
        <v>413.70818750000001</v>
      </c>
      <c r="CG497" s="1">
        <v>3.4291787500000002</v>
      </c>
      <c r="CH497" s="1">
        <v>403.71912500000002</v>
      </c>
      <c r="CI497" s="1">
        <v>24.149437500000001</v>
      </c>
      <c r="CJ497" s="1">
        <v>2.7373631249999999</v>
      </c>
      <c r="CK497" s="1">
        <v>2.39699375</v>
      </c>
      <c r="CL497" s="1">
        <v>22.5111375</v>
      </c>
      <c r="CM497" s="1">
        <v>20.343412499999999</v>
      </c>
      <c r="CN497" s="1">
        <v>1999.99875</v>
      </c>
      <c r="CO497" s="1">
        <v>0.98000500000000001</v>
      </c>
      <c r="CP497" s="1">
        <v>1.99954E-2</v>
      </c>
      <c r="CQ497" s="1">
        <v>0</v>
      </c>
      <c r="CR497" s="1">
        <v>2.3980625</v>
      </c>
      <c r="CS497" s="1">
        <v>0</v>
      </c>
      <c r="CT497" s="1">
        <v>14696.21875</v>
      </c>
      <c r="CU497" s="1">
        <v>17412.331249999999</v>
      </c>
      <c r="CV497" s="1">
        <v>42.742125000000001</v>
      </c>
      <c r="CW497" s="1">
        <v>44.484250000000003</v>
      </c>
      <c r="CX497" s="1">
        <v>42.75</v>
      </c>
      <c r="CY497" s="1">
        <v>42.878875000000001</v>
      </c>
      <c r="CZ497" s="1">
        <v>42.882750000000001</v>
      </c>
      <c r="DA497" s="1">
        <v>1960.00875</v>
      </c>
      <c r="DB497" s="1">
        <v>39.99</v>
      </c>
      <c r="DC497" s="1">
        <v>0</v>
      </c>
      <c r="DD497" s="1">
        <v>1659883802.3</v>
      </c>
      <c r="DE497" s="1">
        <v>0</v>
      </c>
      <c r="DF497" s="1">
        <v>1659883469</v>
      </c>
      <c r="DG497" s="1" t="s">
        <v>1116</v>
      </c>
      <c r="DH497" s="1">
        <v>1659883467</v>
      </c>
      <c r="DI497" s="1">
        <v>1659883469</v>
      </c>
      <c r="DJ497" s="1">
        <v>2</v>
      </c>
      <c r="DK497" s="1">
        <v>0.127</v>
      </c>
      <c r="DL497" s="1">
        <v>-8.9999999999999993E-3</v>
      </c>
      <c r="DM497" s="1">
        <v>1.3560000000000001</v>
      </c>
      <c r="DN497" s="1">
        <v>1.4999999999999999E-2</v>
      </c>
      <c r="DO497" s="1">
        <v>400</v>
      </c>
      <c r="DP497" s="1">
        <v>25</v>
      </c>
      <c r="DQ497" s="1">
        <v>0.21</v>
      </c>
      <c r="DR497" s="1">
        <v>0.05</v>
      </c>
      <c r="DS497" s="1">
        <v>6.3170466921703721</v>
      </c>
      <c r="DT497" s="1">
        <v>5.912767727084363</v>
      </c>
      <c r="DU497" s="1">
        <v>0.44697358514233632</v>
      </c>
      <c r="DV497" s="1">
        <v>0</v>
      </c>
      <c r="DW497" s="1">
        <v>-46.011060000000008</v>
      </c>
      <c r="DX497" s="1">
        <v>-8.6919083426029253</v>
      </c>
      <c r="DY497" s="1">
        <v>0.63036823026968347</v>
      </c>
      <c r="DZ497" s="1">
        <v>0</v>
      </c>
      <c r="EA497" s="1">
        <v>272.91717882690841</v>
      </c>
      <c r="EB497" s="1">
        <v>245.84379653505789</v>
      </c>
      <c r="EC497" s="1">
        <v>18.35905155170467</v>
      </c>
      <c r="ED497" s="1">
        <v>0</v>
      </c>
      <c r="EE497" s="1">
        <v>3.3770915000000001</v>
      </c>
      <c r="EF497" s="1">
        <v>1.2655958724202629</v>
      </c>
      <c r="EG497" s="1">
        <v>0.124606550922293</v>
      </c>
      <c r="EH497" s="1">
        <v>0</v>
      </c>
      <c r="EI497" s="1">
        <v>1.946806647705829</v>
      </c>
      <c r="EJ497" s="1">
        <v>7.1180616268236487E-3</v>
      </c>
      <c r="EK497" s="1">
        <v>2.558388658017541E-3</v>
      </c>
      <c r="EL497" s="1">
        <v>1</v>
      </c>
      <c r="EM497" s="1">
        <v>1</v>
      </c>
      <c r="EN497" s="1">
        <v>5</v>
      </c>
      <c r="EO497" s="1" t="s">
        <v>371</v>
      </c>
      <c r="EP497" s="1">
        <v>2.9422899999999998</v>
      </c>
      <c r="EQ497" s="1">
        <v>2.8009599999999999</v>
      </c>
      <c r="ER497" s="1">
        <v>8.7064799999999998E-2</v>
      </c>
      <c r="ES497" s="1">
        <v>9.4867599999999996E-2</v>
      </c>
      <c r="ET497" s="1">
        <v>0.118477</v>
      </c>
      <c r="EU497" s="1">
        <v>0.107546</v>
      </c>
      <c r="EV497" s="1">
        <v>18711.3</v>
      </c>
      <c r="EW497" s="1">
        <v>19452.8</v>
      </c>
      <c r="EX497" s="1">
        <v>23838.5</v>
      </c>
      <c r="EY497" s="1">
        <v>25015.200000000001</v>
      </c>
      <c r="EZ497" s="1">
        <v>33635.599999999999</v>
      </c>
      <c r="FA497" s="1">
        <v>35647.9</v>
      </c>
      <c r="FB497" s="1">
        <v>43465.4</v>
      </c>
      <c r="FC497" s="1">
        <v>46241.4</v>
      </c>
      <c r="FD497" s="1">
        <v>1.9422299999999999</v>
      </c>
      <c r="FE497" s="1">
        <v>1.8398300000000001</v>
      </c>
      <c r="FF497" s="1">
        <v>0.100896</v>
      </c>
      <c r="FG497" s="1">
        <v>0</v>
      </c>
      <c r="FH497" s="1">
        <v>30.061599999999999</v>
      </c>
      <c r="FI497" s="1">
        <v>999.9</v>
      </c>
      <c r="FJ497" s="1">
        <v>59.6</v>
      </c>
      <c r="FK497" s="1">
        <v>35.5</v>
      </c>
      <c r="FL497" s="1">
        <v>34.866500000000002</v>
      </c>
      <c r="FM497" s="1">
        <v>64.119799999999998</v>
      </c>
      <c r="FN497" s="1">
        <v>25.552900000000001</v>
      </c>
      <c r="FO497" s="1">
        <v>1</v>
      </c>
      <c r="FP497" s="1">
        <v>0.43669000000000002</v>
      </c>
      <c r="FQ497" s="1">
        <v>2.6423899999999998</v>
      </c>
      <c r="FR497" s="1">
        <v>20.299399999999999</v>
      </c>
      <c r="FS497" s="1">
        <v>5.2114500000000001</v>
      </c>
      <c r="FT497" s="1">
        <v>11.907500000000001</v>
      </c>
      <c r="FU497" s="1">
        <v>5.0027999999999997</v>
      </c>
      <c r="FV497" s="1">
        <v>3.2895500000000002</v>
      </c>
      <c r="FW497" s="1">
        <v>9999</v>
      </c>
      <c r="FX497" s="1">
        <v>9999</v>
      </c>
      <c r="FY497" s="1">
        <v>9999</v>
      </c>
      <c r="FZ497" s="1">
        <v>999.9</v>
      </c>
      <c r="GA497" s="1">
        <v>1.8595900000000001</v>
      </c>
      <c r="GB497" s="1">
        <v>1.8545499999999999</v>
      </c>
      <c r="GC497" s="1">
        <v>1.8577600000000001</v>
      </c>
      <c r="GD497" s="1">
        <v>1.8561300000000001</v>
      </c>
      <c r="GE497" s="1">
        <v>1.85493</v>
      </c>
      <c r="GF497" s="1">
        <v>1.8545499999999999</v>
      </c>
      <c r="GG497" s="1">
        <v>1.8532900000000001</v>
      </c>
      <c r="GH497" s="1">
        <v>1.8563799999999999</v>
      </c>
      <c r="GI497" s="1">
        <v>0</v>
      </c>
      <c r="GJ497" s="1">
        <v>0</v>
      </c>
      <c r="GK497" s="1">
        <v>0</v>
      </c>
      <c r="GL497" s="1">
        <v>0</v>
      </c>
      <c r="GM497" s="1" t="s">
        <v>350</v>
      </c>
      <c r="GN497" s="1" t="s">
        <v>351</v>
      </c>
      <c r="GO497" s="1" t="s">
        <v>352</v>
      </c>
      <c r="GP497" s="1" t="s">
        <v>352</v>
      </c>
      <c r="GQ497" s="1" t="s">
        <v>352</v>
      </c>
      <c r="GR497" s="1" t="s">
        <v>352</v>
      </c>
      <c r="GS497" s="1">
        <v>0</v>
      </c>
      <c r="GT497" s="1">
        <v>100</v>
      </c>
      <c r="GU497" s="1">
        <v>100</v>
      </c>
      <c r="GV497" s="1">
        <v>1.351</v>
      </c>
      <c r="GW497" s="1">
        <v>9.4000000000000004E-3</v>
      </c>
      <c r="GX497" s="1">
        <v>0.36794396410256031</v>
      </c>
      <c r="GY497" s="1">
        <v>3.036990343597491E-3</v>
      </c>
      <c r="GZ497" s="1">
        <v>-1.538114387597119E-6</v>
      </c>
      <c r="HA497" s="1">
        <v>3.3909691194327332E-10</v>
      </c>
      <c r="HB497" s="1">
        <v>-6.1192808482915917E-2</v>
      </c>
      <c r="HC497" s="1">
        <v>9.7621983196103414E-3</v>
      </c>
      <c r="HD497" s="1">
        <v>-3.3387782167185642E-4</v>
      </c>
      <c r="HE497" s="1">
        <v>2.632278881966732E-6</v>
      </c>
      <c r="HF497" s="1">
        <v>6</v>
      </c>
      <c r="HG497" s="1">
        <v>2134</v>
      </c>
      <c r="HH497" s="1">
        <v>2</v>
      </c>
      <c r="HI497" s="1">
        <v>31</v>
      </c>
      <c r="HJ497" s="1">
        <v>5.6</v>
      </c>
      <c r="HK497" s="1">
        <v>5.6</v>
      </c>
      <c r="HL497" s="1">
        <v>1.1511199999999999</v>
      </c>
      <c r="HM497" s="1">
        <v>2.3327599999999999</v>
      </c>
      <c r="HN497" s="1">
        <v>1.4978</v>
      </c>
      <c r="HO497" s="1">
        <v>2.3071299999999999</v>
      </c>
      <c r="HP497" s="1">
        <v>1.5478499999999999</v>
      </c>
      <c r="HQ497" s="1">
        <v>2.2338900000000002</v>
      </c>
      <c r="HR497" s="1">
        <v>39.3917</v>
      </c>
      <c r="HS497" s="1">
        <v>15.086399999999999</v>
      </c>
      <c r="HT497" s="1">
        <v>18</v>
      </c>
      <c r="HU497" s="1">
        <v>491.947</v>
      </c>
      <c r="HV497" s="1">
        <v>489.32</v>
      </c>
      <c r="HW497" s="1">
        <v>26.421199999999999</v>
      </c>
      <c r="HX497" s="1">
        <v>32.629100000000001</v>
      </c>
      <c r="HY497" s="1">
        <v>30.002300000000002</v>
      </c>
      <c r="HZ497" s="1">
        <v>32.324300000000001</v>
      </c>
      <c r="IA497" s="1">
        <v>32.417299999999997</v>
      </c>
      <c r="IB497" s="1">
        <v>23.238800000000001</v>
      </c>
      <c r="IC497" s="1">
        <v>33.943600000000004</v>
      </c>
      <c r="ID497" s="1">
        <v>14.5732</v>
      </c>
      <c r="IE497" s="1">
        <v>26.319299999999998</v>
      </c>
      <c r="IF497" s="1">
        <v>482.28300000000002</v>
      </c>
      <c r="IG497" s="1">
        <v>23.894400000000001</v>
      </c>
      <c r="IH497" s="1">
        <v>100.508</v>
      </c>
      <c r="II497" s="1">
        <v>100.218</v>
      </c>
      <c r="IJ497" s="1" t="s">
        <v>1117</v>
      </c>
    </row>
    <row r="498" spans="1:244" ht="15.75" customHeight="1" x14ac:dyDescent="0.3">
      <c r="A498" s="1">
        <v>482</v>
      </c>
      <c r="B498" s="1">
        <v>1659883804.0999999</v>
      </c>
      <c r="C498" s="1">
        <v>3547</v>
      </c>
      <c r="D498" s="1" t="s">
        <v>1290</v>
      </c>
      <c r="E498" s="1" t="s">
        <v>1291</v>
      </c>
      <c r="F498" s="1">
        <v>1</v>
      </c>
      <c r="G498" s="1" t="s">
        <v>1105</v>
      </c>
      <c r="H498" s="1" t="s">
        <v>345</v>
      </c>
      <c r="I498" s="1" t="s">
        <v>1102</v>
      </c>
      <c r="J498" s="1" t="s">
        <v>1113</v>
      </c>
      <c r="K498" s="1" t="s">
        <v>1114</v>
      </c>
      <c r="L498" s="1" t="s">
        <v>1115</v>
      </c>
      <c r="M498" s="1" t="s">
        <v>346</v>
      </c>
      <c r="N498" s="1">
        <v>1659883796.599999</v>
      </c>
      <c r="O498" s="1">
        <f t="shared" si="34"/>
        <v>2.9727752525978688E-3</v>
      </c>
      <c r="P498" s="1">
        <f t="shared" si="35"/>
        <v>2.9727752525978688</v>
      </c>
      <c r="Q498" s="1">
        <f t="shared" si="36"/>
        <v>7.326984913422196</v>
      </c>
      <c r="R498" s="1">
        <f t="shared" si="37"/>
        <v>365.08633333333341</v>
      </c>
      <c r="S498" s="1">
        <f t="shared" si="38"/>
        <v>274.7111153720889</v>
      </c>
      <c r="T498" s="1">
        <f t="shared" si="39"/>
        <v>27.294401073915086</v>
      </c>
      <c r="U498" s="1">
        <f t="shared" si="40"/>
        <v>36.273788176018954</v>
      </c>
      <c r="V498" s="1">
        <f t="shared" si="41"/>
        <v>0.15013349118511718</v>
      </c>
      <c r="W498" s="1">
        <f t="shared" si="42"/>
        <v>2.9175411804250833</v>
      </c>
      <c r="X498" s="1">
        <f t="shared" si="43"/>
        <v>0.14596979581991548</v>
      </c>
      <c r="Y498" s="1">
        <f t="shared" si="44"/>
        <v>9.1595595687142817E-2</v>
      </c>
      <c r="Z498" s="1">
        <f t="shared" si="45"/>
        <v>321.51542099999995</v>
      </c>
      <c r="AA498" s="1">
        <f t="shared" si="46"/>
        <v>32.164403184215843</v>
      </c>
      <c r="AB498" s="1">
        <f t="shared" si="47"/>
        <v>31.678740000000001</v>
      </c>
      <c r="AC498" s="1">
        <f t="shared" si="48"/>
        <v>4.6889396927139773</v>
      </c>
      <c r="AD498" s="1">
        <f t="shared" si="49"/>
        <v>60.620760858999134</v>
      </c>
      <c r="AE498" s="1">
        <f t="shared" si="50"/>
        <v>2.7411305999664006</v>
      </c>
      <c r="AF498" s="1">
        <f t="shared" si="51"/>
        <v>4.521768716070941</v>
      </c>
      <c r="AG498" s="1">
        <f t="shared" si="52"/>
        <v>1.9478090927475766</v>
      </c>
      <c r="AH498" s="1">
        <f t="shared" si="53"/>
        <v>-131.099388639566</v>
      </c>
      <c r="AI498" s="1">
        <f t="shared" si="54"/>
        <v>-100.4121453016165</v>
      </c>
      <c r="AJ498" s="1">
        <f t="shared" si="55"/>
        <v>-7.7560700406142926</v>
      </c>
      <c r="AK498" s="1">
        <f t="shared" si="56"/>
        <v>82.247817018203136</v>
      </c>
      <c r="AL498" s="1">
        <f t="shared" si="57"/>
        <v>37.496566276276319</v>
      </c>
      <c r="AM498" s="1">
        <f t="shared" si="58"/>
        <v>2.9667700560667143</v>
      </c>
      <c r="AN498" s="1">
        <f t="shared" si="59"/>
        <v>7.326984913422196</v>
      </c>
      <c r="AO498" s="1">
        <v>446.34327896800528</v>
      </c>
      <c r="AP498" s="1">
        <v>411.05663030303009</v>
      </c>
      <c r="AQ498" s="1">
        <v>5.0786438633175672</v>
      </c>
      <c r="AR498" s="1">
        <v>65.940295061858151</v>
      </c>
      <c r="AS498" s="1">
        <f t="shared" si="60"/>
        <v>2.9727752525978688</v>
      </c>
      <c r="AT498" s="1">
        <v>24.042130834877149</v>
      </c>
      <c r="AU498" s="1">
        <v>27.56499272727272</v>
      </c>
      <c r="AV498" s="1">
        <v>-8.6031174335977796E-3</v>
      </c>
      <c r="AW498" s="1">
        <v>81.189635881585644</v>
      </c>
      <c r="AX498" s="1">
        <v>5</v>
      </c>
      <c r="AY498" s="1">
        <v>1</v>
      </c>
      <c r="AZ498" s="1">
        <f t="shared" si="61"/>
        <v>1</v>
      </c>
      <c r="BA498" s="1">
        <f t="shared" si="62"/>
        <v>0</v>
      </c>
      <c r="BB498" s="1">
        <f t="shared" si="63"/>
        <v>51816.873476503111</v>
      </c>
      <c r="BC498" s="1">
        <f t="shared" si="64"/>
        <v>2000</v>
      </c>
      <c r="BD498" s="1">
        <f t="shared" si="65"/>
        <v>1681.1996999999999</v>
      </c>
      <c r="BE498" s="1">
        <f t="shared" si="66"/>
        <v>0.84059984999999993</v>
      </c>
      <c r="BF498" s="1">
        <f t="shared" si="67"/>
        <v>0.16075771049999998</v>
      </c>
      <c r="BG498" s="1">
        <v>6</v>
      </c>
      <c r="BH498" s="1">
        <v>0.5</v>
      </c>
      <c r="BI498" s="1" t="s">
        <v>347</v>
      </c>
      <c r="BJ498" s="1">
        <v>2</v>
      </c>
      <c r="BK498" s="1" t="b">
        <v>1</v>
      </c>
      <c r="BL498" s="1">
        <v>1659883796.599999</v>
      </c>
      <c r="BM498" s="1">
        <v>365.08633333333341</v>
      </c>
      <c r="BN498" s="1">
        <v>411.36933333333332</v>
      </c>
      <c r="BO498" s="1">
        <v>27.588773333333329</v>
      </c>
      <c r="BP498" s="1">
        <v>24.127813333333339</v>
      </c>
      <c r="BQ498" s="1">
        <v>363.80133333333328</v>
      </c>
      <c r="BR498" s="1">
        <v>27.57948</v>
      </c>
      <c r="BS498" s="1">
        <v>500.13646666666671</v>
      </c>
      <c r="BT498" s="1">
        <v>99.256686666666667</v>
      </c>
      <c r="BU498" s="1">
        <v>0.1000540933333333</v>
      </c>
      <c r="BV498" s="1">
        <v>31.040353333333339</v>
      </c>
      <c r="BW498" s="1">
        <v>31.678740000000001</v>
      </c>
      <c r="BX498" s="1">
        <v>999.89999999999986</v>
      </c>
      <c r="BY498" s="1">
        <v>0</v>
      </c>
      <c r="BZ498" s="1">
        <v>0</v>
      </c>
      <c r="CA498" s="1">
        <v>10006.08066666667</v>
      </c>
      <c r="CB498" s="1">
        <v>0</v>
      </c>
      <c r="CC498" s="1">
        <v>176.05459999999999</v>
      </c>
      <c r="CD498" s="1">
        <v>-46.283140000000003</v>
      </c>
      <c r="CE498" s="1">
        <v>375.44466666666659</v>
      </c>
      <c r="CF498" s="1">
        <v>421.53846666666658</v>
      </c>
      <c r="CG498" s="1">
        <v>3.4609613333333331</v>
      </c>
      <c r="CH498" s="1">
        <v>411.36933333333332</v>
      </c>
      <c r="CI498" s="1">
        <v>24.127813333333339</v>
      </c>
      <c r="CJ498" s="1">
        <v>2.7383713333333328</v>
      </c>
      <c r="CK498" s="1">
        <v>2.3948473333333329</v>
      </c>
      <c r="CL498" s="1">
        <v>22.51720666666667</v>
      </c>
      <c r="CM498" s="1">
        <v>20.328900000000001</v>
      </c>
      <c r="CN498" s="1">
        <v>2000</v>
      </c>
      <c r="CO498" s="1">
        <v>0.98000500000000013</v>
      </c>
      <c r="CP498" s="1">
        <v>1.99954E-2</v>
      </c>
      <c r="CQ498" s="1">
        <v>0</v>
      </c>
      <c r="CR498" s="1">
        <v>2.5055333333333332</v>
      </c>
      <c r="CS498" s="1">
        <v>0</v>
      </c>
      <c r="CT498" s="1">
        <v>14696.86</v>
      </c>
      <c r="CU498" s="1">
        <v>17412.34</v>
      </c>
      <c r="CV498" s="1">
        <v>42.75</v>
      </c>
      <c r="CW498" s="1">
        <v>44.491599999999998</v>
      </c>
      <c r="CX498" s="1">
        <v>42.75</v>
      </c>
      <c r="CY498" s="1">
        <v>42.883266666666671</v>
      </c>
      <c r="CZ498" s="1">
        <v>42.8874</v>
      </c>
      <c r="DA498" s="1">
        <v>1960.01</v>
      </c>
      <c r="DB498" s="1">
        <v>39.99</v>
      </c>
      <c r="DC498" s="1">
        <v>0</v>
      </c>
      <c r="DD498" s="1">
        <v>1659883802.9000001</v>
      </c>
      <c r="DE498" s="1">
        <v>0</v>
      </c>
      <c r="DF498" s="1">
        <v>1659883469</v>
      </c>
      <c r="DG498" s="1" t="s">
        <v>1116</v>
      </c>
      <c r="DH498" s="1">
        <v>1659883467</v>
      </c>
      <c r="DI498" s="1">
        <v>1659883469</v>
      </c>
      <c r="DJ498" s="1">
        <v>2</v>
      </c>
      <c r="DK498" s="1">
        <v>0.127</v>
      </c>
      <c r="DL498" s="1">
        <v>-8.9999999999999993E-3</v>
      </c>
      <c r="DM498" s="1">
        <v>1.3560000000000001</v>
      </c>
      <c r="DN498" s="1">
        <v>1.4999999999999999E-2</v>
      </c>
      <c r="DO498" s="1">
        <v>400</v>
      </c>
      <c r="DP498" s="1">
        <v>25</v>
      </c>
      <c r="DQ498" s="1">
        <v>0.21</v>
      </c>
      <c r="DR498" s="1">
        <v>0.05</v>
      </c>
      <c r="DS498" s="1">
        <v>6.4240151108850689</v>
      </c>
      <c r="DT498" s="1">
        <v>5.6423973708310946</v>
      </c>
      <c r="DU498" s="1">
        <v>0.42476724950744588</v>
      </c>
      <c r="DV498" s="1">
        <v>0</v>
      </c>
      <c r="DW498" s="1">
        <v>-46.165679999999988</v>
      </c>
      <c r="DX498" s="1">
        <v>-8.6915506117908858</v>
      </c>
      <c r="DY498" s="1">
        <v>0.63033135857261613</v>
      </c>
      <c r="DZ498" s="1">
        <v>0</v>
      </c>
      <c r="EA498" s="1">
        <v>276.81918277724441</v>
      </c>
      <c r="EB498" s="1">
        <v>243.7010713642745</v>
      </c>
      <c r="EC498" s="1">
        <v>18.206567388152351</v>
      </c>
      <c r="ED498" s="1">
        <v>0</v>
      </c>
      <c r="EE498" s="1">
        <v>3.3951202499999988</v>
      </c>
      <c r="EF498" s="1">
        <v>1.2680736585365791</v>
      </c>
      <c r="EG498" s="1">
        <v>0.1248137542798769</v>
      </c>
      <c r="EH498" s="1">
        <v>0</v>
      </c>
      <c r="EI498" s="1">
        <v>1.947104346532365</v>
      </c>
      <c r="EJ498" s="1">
        <v>2.0201312706306481E-2</v>
      </c>
      <c r="EK498" s="1">
        <v>3.0271439396141971E-3</v>
      </c>
      <c r="EL498" s="1">
        <v>1</v>
      </c>
      <c r="EM498" s="1">
        <v>1</v>
      </c>
      <c r="EN498" s="1">
        <v>5</v>
      </c>
      <c r="EO498" s="1" t="s">
        <v>371</v>
      </c>
      <c r="EP498" s="1">
        <v>2.9420299999999999</v>
      </c>
      <c r="EQ498" s="1">
        <v>2.8009900000000001</v>
      </c>
      <c r="ER498" s="1">
        <v>8.7894899999999998E-2</v>
      </c>
      <c r="ES498" s="1">
        <v>9.56814E-2</v>
      </c>
      <c r="ET498" s="1">
        <v>0.118436</v>
      </c>
      <c r="EU498" s="1">
        <v>0.10755000000000001</v>
      </c>
      <c r="EV498" s="1">
        <v>18694.099999999999</v>
      </c>
      <c r="EW498" s="1">
        <v>19435.5</v>
      </c>
      <c r="EX498" s="1">
        <v>23838.3</v>
      </c>
      <c r="EY498" s="1">
        <v>25015.3</v>
      </c>
      <c r="EZ498" s="1">
        <v>33636.800000000003</v>
      </c>
      <c r="FA498" s="1">
        <v>35648.199999999997</v>
      </c>
      <c r="FB498" s="1">
        <v>43464.9</v>
      </c>
      <c r="FC498" s="1">
        <v>46241.9</v>
      </c>
      <c r="FD498" s="1">
        <v>1.9420500000000001</v>
      </c>
      <c r="FE498" s="1">
        <v>1.8398699999999999</v>
      </c>
      <c r="FF498" s="1">
        <v>0.101142</v>
      </c>
      <c r="FG498" s="1">
        <v>0</v>
      </c>
      <c r="FH498" s="1">
        <v>30.064299999999999</v>
      </c>
      <c r="FI498" s="1">
        <v>999.9</v>
      </c>
      <c r="FJ498" s="1">
        <v>59.6</v>
      </c>
      <c r="FK498" s="1">
        <v>35.5</v>
      </c>
      <c r="FL498" s="1">
        <v>34.867100000000001</v>
      </c>
      <c r="FM498" s="1">
        <v>64.019800000000004</v>
      </c>
      <c r="FN498" s="1">
        <v>25.637</v>
      </c>
      <c r="FO498" s="1">
        <v>1</v>
      </c>
      <c r="FP498" s="1">
        <v>0.43753300000000001</v>
      </c>
      <c r="FQ498" s="1">
        <v>2.67788</v>
      </c>
      <c r="FR498" s="1">
        <v>20.2986</v>
      </c>
      <c r="FS498" s="1">
        <v>5.2115999999999998</v>
      </c>
      <c r="FT498" s="1">
        <v>11.9077</v>
      </c>
      <c r="FU498" s="1">
        <v>5.0029000000000003</v>
      </c>
      <c r="FV498" s="1">
        <v>3.2895300000000001</v>
      </c>
      <c r="FW498" s="1">
        <v>9999</v>
      </c>
      <c r="FX498" s="1">
        <v>9999</v>
      </c>
      <c r="FY498" s="1">
        <v>9999</v>
      </c>
      <c r="FZ498" s="1">
        <v>999.9</v>
      </c>
      <c r="GA498" s="1">
        <v>1.8595900000000001</v>
      </c>
      <c r="GB498" s="1">
        <v>1.8545499999999999</v>
      </c>
      <c r="GC498" s="1">
        <v>1.8577600000000001</v>
      </c>
      <c r="GD498" s="1">
        <v>1.8561300000000001</v>
      </c>
      <c r="GE498" s="1">
        <v>1.85493</v>
      </c>
      <c r="GF498" s="1">
        <v>1.8545499999999999</v>
      </c>
      <c r="GG498" s="1">
        <v>1.8532900000000001</v>
      </c>
      <c r="GH498" s="1">
        <v>1.8563799999999999</v>
      </c>
      <c r="GI498" s="1">
        <v>0</v>
      </c>
      <c r="GJ498" s="1">
        <v>0</v>
      </c>
      <c r="GK498" s="1">
        <v>0</v>
      </c>
      <c r="GL498" s="1">
        <v>0</v>
      </c>
      <c r="GM498" s="1" t="s">
        <v>350</v>
      </c>
      <c r="GN498" s="1" t="s">
        <v>351</v>
      </c>
      <c r="GO498" s="1" t="s">
        <v>352</v>
      </c>
      <c r="GP498" s="1" t="s">
        <v>352</v>
      </c>
      <c r="GQ498" s="1" t="s">
        <v>352</v>
      </c>
      <c r="GR498" s="1" t="s">
        <v>352</v>
      </c>
      <c r="GS498" s="1">
        <v>0</v>
      </c>
      <c r="GT498" s="1">
        <v>100</v>
      </c>
      <c r="GU498" s="1">
        <v>100</v>
      </c>
      <c r="GV498" s="1">
        <v>1.36</v>
      </c>
      <c r="GW498" s="1">
        <v>9.4000000000000004E-3</v>
      </c>
      <c r="GX498" s="1">
        <v>0.36794396410256031</v>
      </c>
      <c r="GY498" s="1">
        <v>3.036990343597491E-3</v>
      </c>
      <c r="GZ498" s="1">
        <v>-1.538114387597119E-6</v>
      </c>
      <c r="HA498" s="1">
        <v>3.3909691194327332E-10</v>
      </c>
      <c r="HB498" s="1">
        <v>-6.1192808482915917E-2</v>
      </c>
      <c r="HC498" s="1">
        <v>9.7621983196103414E-3</v>
      </c>
      <c r="HD498" s="1">
        <v>-3.3387782167185642E-4</v>
      </c>
      <c r="HE498" s="1">
        <v>2.632278881966732E-6</v>
      </c>
      <c r="HF498" s="1">
        <v>6</v>
      </c>
      <c r="HG498" s="1">
        <v>2134</v>
      </c>
      <c r="HH498" s="1">
        <v>2</v>
      </c>
      <c r="HI498" s="1">
        <v>31</v>
      </c>
      <c r="HJ498" s="1">
        <v>5.6</v>
      </c>
      <c r="HK498" s="1">
        <v>5.6</v>
      </c>
      <c r="HL498" s="1">
        <v>1.16333</v>
      </c>
      <c r="HM498" s="1">
        <v>2.3290999999999999</v>
      </c>
      <c r="HN498" s="1">
        <v>1.4978</v>
      </c>
      <c r="HO498" s="1">
        <v>2.3071299999999999</v>
      </c>
      <c r="HP498" s="1">
        <v>1.5478499999999999</v>
      </c>
      <c r="HQ498" s="1">
        <v>2.4316399999999998</v>
      </c>
      <c r="HR498" s="1">
        <v>39.3917</v>
      </c>
      <c r="HS498" s="1">
        <v>15.086399999999999</v>
      </c>
      <c r="HT498" s="1">
        <v>18</v>
      </c>
      <c r="HU498" s="1">
        <v>491.85399999999998</v>
      </c>
      <c r="HV498" s="1">
        <v>489.36500000000001</v>
      </c>
      <c r="HW498" s="1">
        <v>26.4039</v>
      </c>
      <c r="HX498" s="1">
        <v>32.630800000000001</v>
      </c>
      <c r="HY498" s="1">
        <v>30.002500000000001</v>
      </c>
      <c r="HZ498" s="1">
        <v>32.325899999999997</v>
      </c>
      <c r="IA498" s="1">
        <v>32.418900000000001</v>
      </c>
      <c r="IB498" s="1">
        <v>23.3932</v>
      </c>
      <c r="IC498" s="1">
        <v>33.943600000000004</v>
      </c>
      <c r="ID498" s="1">
        <v>14.5732</v>
      </c>
      <c r="IE498" s="1">
        <v>26.253599999999999</v>
      </c>
      <c r="IF498" s="1">
        <v>482.28300000000002</v>
      </c>
      <c r="IG498" s="1">
        <v>23.8947</v>
      </c>
      <c r="IH498" s="1">
        <v>100.50700000000001</v>
      </c>
      <c r="II498" s="1">
        <v>100.21899999999999</v>
      </c>
      <c r="IJ498" s="1" t="s">
        <v>1117</v>
      </c>
    </row>
    <row r="499" spans="1:244" ht="15.75" customHeight="1" x14ac:dyDescent="0.3">
      <c r="A499" s="1">
        <v>483</v>
      </c>
      <c r="B499" s="1">
        <v>1659883805.0999999</v>
      </c>
      <c r="C499" s="1">
        <v>3548</v>
      </c>
      <c r="D499" s="1" t="s">
        <v>1292</v>
      </c>
      <c r="E499" s="1" t="s">
        <v>1293</v>
      </c>
      <c r="F499" s="1">
        <v>1</v>
      </c>
      <c r="G499" s="1" t="s">
        <v>1105</v>
      </c>
      <c r="H499" s="1" t="s">
        <v>345</v>
      </c>
      <c r="I499" s="1" t="s">
        <v>1102</v>
      </c>
      <c r="J499" s="1" t="s">
        <v>1113</v>
      </c>
      <c r="K499" s="1" t="s">
        <v>1114</v>
      </c>
      <c r="L499" s="1" t="s">
        <v>1115</v>
      </c>
      <c r="M499" s="1" t="s">
        <v>346</v>
      </c>
      <c r="N499" s="1">
        <v>1659883797.0999999</v>
      </c>
      <c r="O499" s="1">
        <f t="shared" si="34"/>
        <v>2.9692362571022944E-3</v>
      </c>
      <c r="P499" s="1">
        <f t="shared" si="35"/>
        <v>2.9692362571022946</v>
      </c>
      <c r="Q499" s="1">
        <f t="shared" si="36"/>
        <v>7.5371809598101427</v>
      </c>
      <c r="R499" s="1">
        <f t="shared" si="37"/>
        <v>367.55918750000001</v>
      </c>
      <c r="S499" s="1">
        <f t="shared" si="38"/>
        <v>274.71710492561368</v>
      </c>
      <c r="T499" s="1">
        <f t="shared" si="39"/>
        <v>27.294984865641915</v>
      </c>
      <c r="U499" s="1">
        <f t="shared" si="40"/>
        <v>36.519467773063084</v>
      </c>
      <c r="V499" s="1">
        <f t="shared" si="41"/>
        <v>0.14989462999498948</v>
      </c>
      <c r="W499" s="1">
        <f t="shared" si="42"/>
        <v>2.9175158194634943</v>
      </c>
      <c r="X499" s="1">
        <f t="shared" si="43"/>
        <v>0.14574394069056773</v>
      </c>
      <c r="Y499" s="1">
        <f t="shared" si="44"/>
        <v>9.1453312459691474E-2</v>
      </c>
      <c r="Z499" s="1">
        <f t="shared" si="45"/>
        <v>321.51572024999996</v>
      </c>
      <c r="AA499" s="1">
        <f t="shared" si="46"/>
        <v>32.167511517929718</v>
      </c>
      <c r="AB499" s="1">
        <f t="shared" si="47"/>
        <v>31.680499999999999</v>
      </c>
      <c r="AC499" s="1">
        <f t="shared" si="48"/>
        <v>4.6894079126067432</v>
      </c>
      <c r="AD499" s="1">
        <f t="shared" si="49"/>
        <v>60.6082710029062</v>
      </c>
      <c r="AE499" s="1">
        <f t="shared" si="50"/>
        <v>2.7409060770880589</v>
      </c>
      <c r="AF499" s="1">
        <f t="shared" si="51"/>
        <v>4.522330090816534</v>
      </c>
      <c r="AG499" s="1">
        <f t="shared" si="52"/>
        <v>1.9485018355186843</v>
      </c>
      <c r="AH499" s="1">
        <f t="shared" si="53"/>
        <v>-130.94331893821118</v>
      </c>
      <c r="AI499" s="1">
        <f t="shared" si="54"/>
        <v>-100.34553871921132</v>
      </c>
      <c r="AJ499" s="1">
        <f t="shared" si="55"/>
        <v>-7.7511429853392118</v>
      </c>
      <c r="AK499" s="1">
        <f t="shared" si="56"/>
        <v>82.475719607238275</v>
      </c>
      <c r="AL499" s="1">
        <f t="shared" si="57"/>
        <v>37.551263886475859</v>
      </c>
      <c r="AM499" s="1">
        <f t="shared" si="58"/>
        <v>2.9712744740612029</v>
      </c>
      <c r="AN499" s="1">
        <f t="shared" si="59"/>
        <v>7.5371809598101427</v>
      </c>
      <c r="AO499" s="1">
        <v>451.61516367145458</v>
      </c>
      <c r="AP499" s="1">
        <v>416.11664242424263</v>
      </c>
      <c r="AQ499" s="1">
        <v>5.0696617457080686</v>
      </c>
      <c r="AR499" s="1">
        <v>65.940295061858151</v>
      </c>
      <c r="AS499" s="1">
        <f t="shared" si="60"/>
        <v>2.9692362571022946</v>
      </c>
      <c r="AT499" s="1">
        <v>24.01938554422162</v>
      </c>
      <c r="AU499" s="1">
        <v>27.552039999999991</v>
      </c>
      <c r="AV499" s="1">
        <v>-1.077763653950941E-2</v>
      </c>
      <c r="AW499" s="1">
        <v>81.189635881585644</v>
      </c>
      <c r="AX499" s="1">
        <v>5</v>
      </c>
      <c r="AY499" s="1">
        <v>1</v>
      </c>
      <c r="AZ499" s="1">
        <f t="shared" si="61"/>
        <v>1</v>
      </c>
      <c r="BA499" s="1">
        <f t="shared" si="62"/>
        <v>0</v>
      </c>
      <c r="BB499" s="1">
        <f t="shared" si="63"/>
        <v>51815.781810717577</v>
      </c>
      <c r="BC499" s="1">
        <f t="shared" si="64"/>
        <v>2000.0018749999999</v>
      </c>
      <c r="BD499" s="1">
        <f t="shared" si="65"/>
        <v>1681.2012749999997</v>
      </c>
      <c r="BE499" s="1">
        <f t="shared" si="66"/>
        <v>0.84059984943764099</v>
      </c>
      <c r="BF499" s="1">
        <f t="shared" si="67"/>
        <v>0.1607577094146474</v>
      </c>
      <c r="BG499" s="1">
        <v>6</v>
      </c>
      <c r="BH499" s="1">
        <v>0.5</v>
      </c>
      <c r="BI499" s="1" t="s">
        <v>347</v>
      </c>
      <c r="BJ499" s="1">
        <v>2</v>
      </c>
      <c r="BK499" s="1" t="b">
        <v>1</v>
      </c>
      <c r="BL499" s="1">
        <v>1659883797.0999999</v>
      </c>
      <c r="BM499" s="1">
        <v>367.55918750000001</v>
      </c>
      <c r="BN499" s="1">
        <v>413.91887500000001</v>
      </c>
      <c r="BO499" s="1">
        <v>27.586525000000002</v>
      </c>
      <c r="BP499" s="1">
        <v>24.120281250000001</v>
      </c>
      <c r="BQ499" s="1">
        <v>366.26918749999999</v>
      </c>
      <c r="BR499" s="1">
        <v>27.577224999999999</v>
      </c>
      <c r="BS499" s="1">
        <v>500.13343750000001</v>
      </c>
      <c r="BT499" s="1">
        <v>99.256662500000004</v>
      </c>
      <c r="BU499" s="1">
        <v>0.1000370875</v>
      </c>
      <c r="BV499" s="1">
        <v>31.04253125</v>
      </c>
      <c r="BW499" s="1">
        <v>31.680499999999999</v>
      </c>
      <c r="BX499" s="1">
        <v>999.9</v>
      </c>
      <c r="BY499" s="1">
        <v>0</v>
      </c>
      <c r="BZ499" s="1">
        <v>0</v>
      </c>
      <c r="CA499" s="1">
        <v>10005.938125000001</v>
      </c>
      <c r="CB499" s="1">
        <v>0</v>
      </c>
      <c r="CC499" s="1">
        <v>175.8313125</v>
      </c>
      <c r="CD499" s="1">
        <v>-46.3598</v>
      </c>
      <c r="CE499" s="1">
        <v>377.98668750000002</v>
      </c>
      <c r="CF499" s="1">
        <v>424.14756249999999</v>
      </c>
      <c r="CG499" s="1">
        <v>3.4662437499999998</v>
      </c>
      <c r="CH499" s="1">
        <v>413.91887500000001</v>
      </c>
      <c r="CI499" s="1">
        <v>24.120281250000001</v>
      </c>
      <c r="CJ499" s="1">
        <v>2.7381475000000002</v>
      </c>
      <c r="CK499" s="1">
        <v>2.3940987499999999</v>
      </c>
      <c r="CL499" s="1">
        <v>22.515856249999999</v>
      </c>
      <c r="CM499" s="1">
        <v>20.3238375</v>
      </c>
      <c r="CN499" s="1">
        <v>2000.0018749999999</v>
      </c>
      <c r="CO499" s="1">
        <v>0.98000500000000001</v>
      </c>
      <c r="CP499" s="1">
        <v>1.99954E-2</v>
      </c>
      <c r="CQ499" s="1">
        <v>0</v>
      </c>
      <c r="CR499" s="1">
        <v>2.5459999999999998</v>
      </c>
      <c r="CS499" s="1">
        <v>0</v>
      </c>
      <c r="CT499" s="1">
        <v>14697.0625</v>
      </c>
      <c r="CU499" s="1">
        <v>17412.356250000001</v>
      </c>
      <c r="CV499" s="1">
        <v>42.75</v>
      </c>
      <c r="CW499" s="1">
        <v>44.492125000000001</v>
      </c>
      <c r="CX499" s="1">
        <v>42.75</v>
      </c>
      <c r="CY499" s="1">
        <v>42.882750000000001</v>
      </c>
      <c r="CZ499" s="1">
        <v>42.886625000000002</v>
      </c>
      <c r="DA499" s="1">
        <v>1960.0118749999999</v>
      </c>
      <c r="DB499" s="1">
        <v>39.99</v>
      </c>
      <c r="DC499" s="1">
        <v>0</v>
      </c>
      <c r="DD499" s="1">
        <v>1659883804.0999999</v>
      </c>
      <c r="DE499" s="1">
        <v>0</v>
      </c>
      <c r="DF499" s="1">
        <v>1659883469</v>
      </c>
      <c r="DG499" s="1" t="s">
        <v>1116</v>
      </c>
      <c r="DH499" s="1">
        <v>1659883467</v>
      </c>
      <c r="DI499" s="1">
        <v>1659883469</v>
      </c>
      <c r="DJ499" s="1">
        <v>2</v>
      </c>
      <c r="DK499" s="1">
        <v>0.127</v>
      </c>
      <c r="DL499" s="1">
        <v>-8.9999999999999993E-3</v>
      </c>
      <c r="DM499" s="1">
        <v>1.3560000000000001</v>
      </c>
      <c r="DN499" s="1">
        <v>1.4999999999999999E-2</v>
      </c>
      <c r="DO499" s="1">
        <v>400</v>
      </c>
      <c r="DP499" s="1">
        <v>25</v>
      </c>
      <c r="DQ499" s="1">
        <v>0.21</v>
      </c>
      <c r="DR499" s="1">
        <v>0.05</v>
      </c>
      <c r="DS499" s="1">
        <v>6.5854312436418319</v>
      </c>
      <c r="DT499" s="1">
        <v>5.6606786936460267</v>
      </c>
      <c r="DU499" s="1">
        <v>0.42644303078420498</v>
      </c>
      <c r="DV499" s="1">
        <v>0</v>
      </c>
      <c r="DW499" s="1">
        <v>-46.358832258064517</v>
      </c>
      <c r="DX499" s="1">
        <v>-8.79081290322579</v>
      </c>
      <c r="DY499" s="1">
        <v>0.65870711656321923</v>
      </c>
      <c r="DZ499" s="1">
        <v>0</v>
      </c>
      <c r="EA499" s="1">
        <v>283.68572638710941</v>
      </c>
      <c r="EB499" s="1">
        <v>232.21699324971519</v>
      </c>
      <c r="EC499" s="1">
        <v>16.81103413688249</v>
      </c>
      <c r="ED499" s="1">
        <v>0</v>
      </c>
      <c r="EE499" s="1">
        <v>3.4150743902439031</v>
      </c>
      <c r="EF499" s="1">
        <v>1.208141602787461</v>
      </c>
      <c r="EG499" s="1">
        <v>0.1230262599580363</v>
      </c>
      <c r="EH499" s="1">
        <v>0</v>
      </c>
      <c r="EI499" s="1">
        <v>1.9479239711239369</v>
      </c>
      <c r="EJ499" s="1">
        <v>4.8885652137461343E-2</v>
      </c>
      <c r="EK499" s="1">
        <v>4.317521053942926E-3</v>
      </c>
      <c r="EL499" s="1">
        <v>1</v>
      </c>
      <c r="EM499" s="1">
        <v>1</v>
      </c>
      <c r="EN499" s="1">
        <v>5</v>
      </c>
      <c r="EO499" s="1" t="s">
        <v>371</v>
      </c>
      <c r="EP499" s="1">
        <v>2.9420500000000001</v>
      </c>
      <c r="EQ499" s="1">
        <v>2.8010299999999999</v>
      </c>
      <c r="ER499" s="1">
        <v>8.8720300000000002E-2</v>
      </c>
      <c r="ES499" s="1">
        <v>9.6479099999999998E-2</v>
      </c>
      <c r="ET499" s="1">
        <v>0.11840299999999999</v>
      </c>
      <c r="EU499" s="1">
        <v>0.107554</v>
      </c>
      <c r="EV499" s="1">
        <v>18676.900000000001</v>
      </c>
      <c r="EW499" s="1">
        <v>19418.3</v>
      </c>
      <c r="EX499" s="1">
        <v>23838.1</v>
      </c>
      <c r="EY499" s="1">
        <v>25015.3</v>
      </c>
      <c r="EZ499" s="1">
        <v>33638</v>
      </c>
      <c r="FA499" s="1">
        <v>35648.1</v>
      </c>
      <c r="FB499" s="1">
        <v>43464.7</v>
      </c>
      <c r="FC499" s="1">
        <v>46241.9</v>
      </c>
      <c r="FD499" s="1">
        <v>1.9420200000000001</v>
      </c>
      <c r="FE499" s="1">
        <v>1.8398300000000001</v>
      </c>
      <c r="FF499" s="1">
        <v>0.100907</v>
      </c>
      <c r="FG499" s="1">
        <v>0</v>
      </c>
      <c r="FH499" s="1">
        <v>30.066700000000001</v>
      </c>
      <c r="FI499" s="1">
        <v>999.9</v>
      </c>
      <c r="FJ499" s="1">
        <v>59.6</v>
      </c>
      <c r="FK499" s="1">
        <v>35.5</v>
      </c>
      <c r="FL499" s="1">
        <v>34.868099999999998</v>
      </c>
      <c r="FM499" s="1">
        <v>63.769799999999996</v>
      </c>
      <c r="FN499" s="1">
        <v>25.961500000000001</v>
      </c>
      <c r="FO499" s="1">
        <v>1</v>
      </c>
      <c r="FP499" s="1">
        <v>0.437975</v>
      </c>
      <c r="FQ499" s="1">
        <v>2.75508</v>
      </c>
      <c r="FR499" s="1">
        <v>20.2973</v>
      </c>
      <c r="FS499" s="1">
        <v>5.2117500000000003</v>
      </c>
      <c r="FT499" s="1">
        <v>11.9078</v>
      </c>
      <c r="FU499" s="1">
        <v>5.0027499999999998</v>
      </c>
      <c r="FV499" s="1">
        <v>3.2895300000000001</v>
      </c>
      <c r="FW499" s="1">
        <v>9999</v>
      </c>
      <c r="FX499" s="1">
        <v>9999</v>
      </c>
      <c r="FY499" s="1">
        <v>9999</v>
      </c>
      <c r="FZ499" s="1">
        <v>999.9</v>
      </c>
      <c r="GA499" s="1">
        <v>1.8595900000000001</v>
      </c>
      <c r="GB499" s="1">
        <v>1.8545499999999999</v>
      </c>
      <c r="GC499" s="1">
        <v>1.8577600000000001</v>
      </c>
      <c r="GD499" s="1">
        <v>1.8561300000000001</v>
      </c>
      <c r="GE499" s="1">
        <v>1.8549199999999999</v>
      </c>
      <c r="GF499" s="1">
        <v>1.8545499999999999</v>
      </c>
      <c r="GG499" s="1">
        <v>1.8532900000000001</v>
      </c>
      <c r="GH499" s="1">
        <v>1.8563799999999999</v>
      </c>
      <c r="GI499" s="1">
        <v>0</v>
      </c>
      <c r="GJ499" s="1">
        <v>0</v>
      </c>
      <c r="GK499" s="1">
        <v>0</v>
      </c>
      <c r="GL499" s="1">
        <v>0</v>
      </c>
      <c r="GM499" s="1" t="s">
        <v>350</v>
      </c>
      <c r="GN499" s="1" t="s">
        <v>351</v>
      </c>
      <c r="GO499" s="1" t="s">
        <v>352</v>
      </c>
      <c r="GP499" s="1" t="s">
        <v>352</v>
      </c>
      <c r="GQ499" s="1" t="s">
        <v>352</v>
      </c>
      <c r="GR499" s="1" t="s">
        <v>352</v>
      </c>
      <c r="GS499" s="1">
        <v>0</v>
      </c>
      <c r="GT499" s="1">
        <v>100</v>
      </c>
      <c r="GU499" s="1">
        <v>100</v>
      </c>
      <c r="GV499" s="1">
        <v>1.369</v>
      </c>
      <c r="GW499" s="1">
        <v>9.4000000000000004E-3</v>
      </c>
      <c r="GX499" s="1">
        <v>0.36794396410256031</v>
      </c>
      <c r="GY499" s="1">
        <v>3.036990343597491E-3</v>
      </c>
      <c r="GZ499" s="1">
        <v>-1.538114387597119E-6</v>
      </c>
      <c r="HA499" s="1">
        <v>3.3909691194327332E-10</v>
      </c>
      <c r="HB499" s="1">
        <v>-6.1192808482915917E-2</v>
      </c>
      <c r="HC499" s="1">
        <v>9.7621983196103414E-3</v>
      </c>
      <c r="HD499" s="1">
        <v>-3.3387782167185642E-4</v>
      </c>
      <c r="HE499" s="1">
        <v>2.632278881966732E-6</v>
      </c>
      <c r="HF499" s="1">
        <v>6</v>
      </c>
      <c r="HG499" s="1">
        <v>2134</v>
      </c>
      <c r="HH499" s="1">
        <v>2</v>
      </c>
      <c r="HI499" s="1">
        <v>31</v>
      </c>
      <c r="HJ499" s="1">
        <v>5.6</v>
      </c>
      <c r="HK499" s="1">
        <v>5.6</v>
      </c>
      <c r="HL499" s="1">
        <v>1.17065</v>
      </c>
      <c r="HM499" s="1">
        <v>2.3303199999999999</v>
      </c>
      <c r="HN499" s="1">
        <v>1.4978</v>
      </c>
      <c r="HO499" s="1">
        <v>2.3071299999999999</v>
      </c>
      <c r="HP499" s="1">
        <v>1.5478499999999999</v>
      </c>
      <c r="HQ499" s="1">
        <v>2.2827099999999998</v>
      </c>
      <c r="HR499" s="1">
        <v>39.3917</v>
      </c>
      <c r="HS499" s="1">
        <v>15.068899999999999</v>
      </c>
      <c r="HT499" s="1">
        <v>18</v>
      </c>
      <c r="HU499" s="1">
        <v>491.84800000000001</v>
      </c>
      <c r="HV499" s="1">
        <v>489.34199999999998</v>
      </c>
      <c r="HW499" s="1">
        <v>26.392299999999999</v>
      </c>
      <c r="HX499" s="1">
        <v>32.6327</v>
      </c>
      <c r="HY499" s="1">
        <v>30.002500000000001</v>
      </c>
      <c r="HZ499" s="1">
        <v>32.327199999999998</v>
      </c>
      <c r="IA499" s="1">
        <v>32.420099999999998</v>
      </c>
      <c r="IB499" s="1">
        <v>23.6373</v>
      </c>
      <c r="IC499" s="1">
        <v>33.943600000000004</v>
      </c>
      <c r="ID499" s="1">
        <v>14.5732</v>
      </c>
      <c r="IE499" s="1">
        <v>26.253599999999999</v>
      </c>
      <c r="IF499" s="1">
        <v>492.30500000000001</v>
      </c>
      <c r="IG499" s="1">
        <v>23.8935</v>
      </c>
      <c r="IH499" s="1">
        <v>100.50700000000001</v>
      </c>
      <c r="II499" s="1">
        <v>100.21899999999999</v>
      </c>
      <c r="IJ499" s="1" t="s">
        <v>1117</v>
      </c>
    </row>
    <row r="500" spans="1:244" ht="15.75" customHeight="1" x14ac:dyDescent="0.3">
      <c r="A500" s="1">
        <v>484</v>
      </c>
      <c r="B500" s="1">
        <v>1659883806.0999999</v>
      </c>
      <c r="C500" s="1">
        <v>3549</v>
      </c>
      <c r="D500" s="1" t="s">
        <v>1294</v>
      </c>
      <c r="E500" s="1" t="s">
        <v>1295</v>
      </c>
      <c r="F500" s="1">
        <v>1</v>
      </c>
      <c r="G500" s="1" t="s">
        <v>1105</v>
      </c>
      <c r="H500" s="1" t="s">
        <v>345</v>
      </c>
      <c r="I500" s="1" t="s">
        <v>1102</v>
      </c>
      <c r="J500" s="1" t="s">
        <v>1113</v>
      </c>
      <c r="K500" s="1" t="s">
        <v>1114</v>
      </c>
      <c r="L500" s="1" t="s">
        <v>1115</v>
      </c>
      <c r="M500" s="1" t="s">
        <v>346</v>
      </c>
      <c r="N500" s="1">
        <v>1659883798.599999</v>
      </c>
      <c r="O500" s="1">
        <f t="shared" si="34"/>
        <v>2.9593321723256089E-3</v>
      </c>
      <c r="P500" s="1">
        <f t="shared" si="35"/>
        <v>2.9593321723256087</v>
      </c>
      <c r="Q500" s="1">
        <f t="shared" si="36"/>
        <v>7.6961821140378177</v>
      </c>
      <c r="R500" s="1">
        <f t="shared" si="37"/>
        <v>374.97586666666672</v>
      </c>
      <c r="S500" s="1">
        <f t="shared" si="38"/>
        <v>279.85649316108521</v>
      </c>
      <c r="T500" s="1">
        <f t="shared" si="39"/>
        <v>27.805564424010097</v>
      </c>
      <c r="U500" s="1">
        <f t="shared" si="40"/>
        <v>37.256293396228564</v>
      </c>
      <c r="V500" s="1">
        <f t="shared" si="41"/>
        <v>0.14929732431808188</v>
      </c>
      <c r="W500" s="1">
        <f t="shared" si="42"/>
        <v>2.9171875370379743</v>
      </c>
      <c r="X500" s="1">
        <f t="shared" si="43"/>
        <v>0.14517870976306108</v>
      </c>
      <c r="Y500" s="1">
        <f t="shared" si="44"/>
        <v>9.1097271035836258E-2</v>
      </c>
      <c r="Z500" s="1">
        <f t="shared" si="45"/>
        <v>321.5163786</v>
      </c>
      <c r="AA500" s="1">
        <f t="shared" si="46"/>
        <v>32.177594417538785</v>
      </c>
      <c r="AB500" s="1">
        <f t="shared" si="47"/>
        <v>31.686033333333331</v>
      </c>
      <c r="AC500" s="1">
        <f t="shared" si="48"/>
        <v>4.6908802327706036</v>
      </c>
      <c r="AD500" s="1">
        <f t="shared" si="49"/>
        <v>60.592346204300526</v>
      </c>
      <c r="AE500" s="1">
        <f t="shared" si="50"/>
        <v>2.7413401647173399</v>
      </c>
      <c r="AF500" s="1">
        <f t="shared" si="51"/>
        <v>4.5242350502063475</v>
      </c>
      <c r="AG500" s="1">
        <f t="shared" si="52"/>
        <v>1.9495400680532637</v>
      </c>
      <c r="AH500" s="1">
        <f t="shared" si="53"/>
        <v>-130.50654879955934</v>
      </c>
      <c r="AI500" s="1">
        <f t="shared" si="54"/>
        <v>-100.04244371360181</v>
      </c>
      <c r="AJ500" s="1">
        <f t="shared" si="55"/>
        <v>-7.7290923417405146</v>
      </c>
      <c r="AK500" s="1">
        <f t="shared" si="56"/>
        <v>83.238293745098332</v>
      </c>
      <c r="AL500" s="1">
        <f t="shared" si="57"/>
        <v>37.71018421567868</v>
      </c>
      <c r="AM500" s="1">
        <f t="shared" si="58"/>
        <v>2.9960885471576755</v>
      </c>
      <c r="AN500" s="1">
        <f t="shared" si="59"/>
        <v>7.6961821140378177</v>
      </c>
      <c r="AO500" s="1">
        <v>456.85326997125861</v>
      </c>
      <c r="AP500" s="1">
        <v>421.1814242424241</v>
      </c>
      <c r="AQ500" s="1">
        <v>5.065592230980748</v>
      </c>
      <c r="AR500" s="1">
        <v>65.940295061858151</v>
      </c>
      <c r="AS500" s="1">
        <f t="shared" si="60"/>
        <v>2.9593321723256087</v>
      </c>
      <c r="AT500" s="1">
        <v>24.008565273925011</v>
      </c>
      <c r="AU500" s="1">
        <v>27.540341818181808</v>
      </c>
      <c r="AV500" s="1">
        <v>-1.244967234940372E-2</v>
      </c>
      <c r="AW500" s="1">
        <v>81.189635881585644</v>
      </c>
      <c r="AX500" s="1">
        <v>5</v>
      </c>
      <c r="AY500" s="1">
        <v>1</v>
      </c>
      <c r="AZ500" s="1">
        <f t="shared" si="61"/>
        <v>1</v>
      </c>
      <c r="BA500" s="1">
        <f t="shared" si="62"/>
        <v>0</v>
      </c>
      <c r="BB500" s="1">
        <f t="shared" si="63"/>
        <v>51805.199541341724</v>
      </c>
      <c r="BC500" s="1">
        <f t="shared" si="64"/>
        <v>2000.0060000000001</v>
      </c>
      <c r="BD500" s="1">
        <f t="shared" si="65"/>
        <v>1681.2047399999999</v>
      </c>
      <c r="BE500" s="1">
        <f t="shared" si="66"/>
        <v>0.8405998482004553</v>
      </c>
      <c r="BF500" s="1">
        <f t="shared" si="67"/>
        <v>0.16075770702687892</v>
      </c>
      <c r="BG500" s="1">
        <v>6</v>
      </c>
      <c r="BH500" s="1">
        <v>0.5</v>
      </c>
      <c r="BI500" s="1" t="s">
        <v>347</v>
      </c>
      <c r="BJ500" s="1">
        <v>2</v>
      </c>
      <c r="BK500" s="1" t="b">
        <v>1</v>
      </c>
      <c r="BL500" s="1">
        <v>1659883798.599999</v>
      </c>
      <c r="BM500" s="1">
        <v>374.97586666666672</v>
      </c>
      <c r="BN500" s="1">
        <v>421.56360000000001</v>
      </c>
      <c r="BO500" s="1">
        <v>27.59094666666666</v>
      </c>
      <c r="BP500" s="1">
        <v>24.095786666666669</v>
      </c>
      <c r="BQ500" s="1">
        <v>373.67066666666659</v>
      </c>
      <c r="BR500" s="1">
        <v>27.581659999999999</v>
      </c>
      <c r="BS500" s="1">
        <v>500.13566666666668</v>
      </c>
      <c r="BT500" s="1">
        <v>99.256473333333332</v>
      </c>
      <c r="BU500" s="1">
        <v>0.1000365333333333</v>
      </c>
      <c r="BV500" s="1">
        <v>31.04992</v>
      </c>
      <c r="BW500" s="1">
        <v>31.686033333333331</v>
      </c>
      <c r="BX500" s="1">
        <v>999.89999999999986</v>
      </c>
      <c r="BY500" s="1">
        <v>0</v>
      </c>
      <c r="BZ500" s="1">
        <v>0</v>
      </c>
      <c r="CA500" s="1">
        <v>10004.08066666667</v>
      </c>
      <c r="CB500" s="1">
        <v>0</v>
      </c>
      <c r="CC500" s="1">
        <v>175.1224666666667</v>
      </c>
      <c r="CD500" s="1">
        <v>-46.587853333333328</v>
      </c>
      <c r="CE500" s="1">
        <v>385.61506666666662</v>
      </c>
      <c r="CF500" s="1">
        <v>431.97073333333333</v>
      </c>
      <c r="CG500" s="1">
        <v>3.4951546666666662</v>
      </c>
      <c r="CH500" s="1">
        <v>421.56360000000001</v>
      </c>
      <c r="CI500" s="1">
        <v>24.095786666666669</v>
      </c>
      <c r="CJ500" s="1">
        <v>2.7385813333333329</v>
      </c>
      <c r="CK500" s="1">
        <v>2.3916633333333328</v>
      </c>
      <c r="CL500" s="1">
        <v>22.518466666666669</v>
      </c>
      <c r="CM500" s="1">
        <v>20.307380000000009</v>
      </c>
      <c r="CN500" s="1">
        <v>2000.0060000000001</v>
      </c>
      <c r="CO500" s="1">
        <v>0.98000500000000013</v>
      </c>
      <c r="CP500" s="1">
        <v>1.99954E-2</v>
      </c>
      <c r="CQ500" s="1">
        <v>0</v>
      </c>
      <c r="CR500" s="1">
        <v>2.610466666666666</v>
      </c>
      <c r="CS500" s="1">
        <v>0</v>
      </c>
      <c r="CT500" s="1">
        <v>14698.25333333333</v>
      </c>
      <c r="CU500" s="1">
        <v>17412.39333333333</v>
      </c>
      <c r="CV500" s="1">
        <v>42.75</v>
      </c>
      <c r="CW500" s="1">
        <v>44.499933333333338</v>
      </c>
      <c r="CX500" s="1">
        <v>42.75</v>
      </c>
      <c r="CY500" s="1">
        <v>42.8874</v>
      </c>
      <c r="CZ500" s="1">
        <v>42.891533333333342</v>
      </c>
      <c r="DA500" s="1">
        <v>1960.0160000000001</v>
      </c>
      <c r="DB500" s="1">
        <v>39.99</v>
      </c>
      <c r="DC500" s="1">
        <v>0</v>
      </c>
      <c r="DD500" s="1">
        <v>1659883804.7</v>
      </c>
      <c r="DE500" s="1">
        <v>0</v>
      </c>
      <c r="DF500" s="1">
        <v>1659883469</v>
      </c>
      <c r="DG500" s="1" t="s">
        <v>1116</v>
      </c>
      <c r="DH500" s="1">
        <v>1659883467</v>
      </c>
      <c r="DI500" s="1">
        <v>1659883469</v>
      </c>
      <c r="DJ500" s="1">
        <v>2</v>
      </c>
      <c r="DK500" s="1">
        <v>0.127</v>
      </c>
      <c r="DL500" s="1">
        <v>-8.9999999999999993E-3</v>
      </c>
      <c r="DM500" s="1">
        <v>1.3560000000000001</v>
      </c>
      <c r="DN500" s="1">
        <v>1.4999999999999999E-2</v>
      </c>
      <c r="DO500" s="1">
        <v>400</v>
      </c>
      <c r="DP500" s="1">
        <v>25</v>
      </c>
      <c r="DQ500" s="1">
        <v>0.21</v>
      </c>
      <c r="DR500" s="1">
        <v>0.05</v>
      </c>
      <c r="DS500" s="1">
        <v>6.7170043573416711</v>
      </c>
      <c r="DT500" s="1">
        <v>5.9839908700630859</v>
      </c>
      <c r="DU500" s="1">
        <v>0.43973877307561571</v>
      </c>
      <c r="DV500" s="1">
        <v>0</v>
      </c>
      <c r="DW500" s="1">
        <v>-46.508919354838717</v>
      </c>
      <c r="DX500" s="1">
        <v>-8.78199193548385</v>
      </c>
      <c r="DY500" s="1">
        <v>0.65804876935619061</v>
      </c>
      <c r="DZ500" s="1">
        <v>0</v>
      </c>
      <c r="EA500" s="1">
        <v>287.50647528481358</v>
      </c>
      <c r="EB500" s="1">
        <v>221.18789069518081</v>
      </c>
      <c r="EC500" s="1">
        <v>16.009595491473291</v>
      </c>
      <c r="ED500" s="1">
        <v>0</v>
      </c>
      <c r="EE500" s="1">
        <v>3.4296785365853659</v>
      </c>
      <c r="EF500" s="1">
        <v>1.1468905923344981</v>
      </c>
      <c r="EG500" s="1">
        <v>0.11871671243970899</v>
      </c>
      <c r="EH500" s="1">
        <v>0</v>
      </c>
      <c r="EI500" s="1">
        <v>1.9486743156128901</v>
      </c>
      <c r="EJ500" s="1">
        <v>6.5504681968021228E-2</v>
      </c>
      <c r="EK500" s="1">
        <v>5.1393828989732982E-3</v>
      </c>
      <c r="EL500" s="1">
        <v>1</v>
      </c>
      <c r="EM500" s="1">
        <v>1</v>
      </c>
      <c r="EN500" s="1">
        <v>5</v>
      </c>
      <c r="EO500" s="1" t="s">
        <v>371</v>
      </c>
      <c r="EP500" s="1">
        <v>2.9421499999999998</v>
      </c>
      <c r="EQ500" s="1">
        <v>2.8010000000000002</v>
      </c>
      <c r="ER500" s="1">
        <v>8.9532600000000004E-2</v>
      </c>
      <c r="ES500" s="1">
        <v>9.7273499999999999E-2</v>
      </c>
      <c r="ET500" s="1">
        <v>0.118365</v>
      </c>
      <c r="EU500" s="1">
        <v>0.107529</v>
      </c>
      <c r="EV500" s="1">
        <v>18660.099999999999</v>
      </c>
      <c r="EW500" s="1">
        <v>19401.2</v>
      </c>
      <c r="EX500" s="1">
        <v>23837.8</v>
      </c>
      <c r="EY500" s="1">
        <v>25015.3</v>
      </c>
      <c r="EZ500" s="1">
        <v>33639.199999999997</v>
      </c>
      <c r="FA500" s="1">
        <v>35648.9</v>
      </c>
      <c r="FB500" s="1">
        <v>43464.4</v>
      </c>
      <c r="FC500" s="1">
        <v>46241.599999999999</v>
      </c>
      <c r="FD500" s="1">
        <v>1.9420999999999999</v>
      </c>
      <c r="FE500" s="1">
        <v>1.83985</v>
      </c>
      <c r="FF500" s="1">
        <v>0.101142</v>
      </c>
      <c r="FG500" s="1">
        <v>0</v>
      </c>
      <c r="FH500" s="1">
        <v>30.069500000000001</v>
      </c>
      <c r="FI500" s="1">
        <v>999.9</v>
      </c>
      <c r="FJ500" s="1">
        <v>59.6</v>
      </c>
      <c r="FK500" s="1">
        <v>35.5</v>
      </c>
      <c r="FL500" s="1">
        <v>34.866</v>
      </c>
      <c r="FM500" s="1">
        <v>63.939799999999998</v>
      </c>
      <c r="FN500" s="1">
        <v>25.464700000000001</v>
      </c>
      <c r="FO500" s="1">
        <v>1</v>
      </c>
      <c r="FP500" s="1">
        <v>0.438473</v>
      </c>
      <c r="FQ500" s="1">
        <v>2.8581300000000001</v>
      </c>
      <c r="FR500" s="1">
        <v>20.2956</v>
      </c>
      <c r="FS500" s="1">
        <v>5.2123499999999998</v>
      </c>
      <c r="FT500" s="1">
        <v>11.907999999999999</v>
      </c>
      <c r="FU500" s="1">
        <v>5.0029500000000002</v>
      </c>
      <c r="FV500" s="1">
        <v>3.2895799999999999</v>
      </c>
      <c r="FW500" s="1">
        <v>9999</v>
      </c>
      <c r="FX500" s="1">
        <v>9999</v>
      </c>
      <c r="FY500" s="1">
        <v>9999</v>
      </c>
      <c r="FZ500" s="1">
        <v>999.9</v>
      </c>
      <c r="GA500" s="1">
        <v>1.8595900000000001</v>
      </c>
      <c r="GB500" s="1">
        <v>1.8545499999999999</v>
      </c>
      <c r="GC500" s="1">
        <v>1.85775</v>
      </c>
      <c r="GD500" s="1">
        <v>1.85612</v>
      </c>
      <c r="GE500" s="1">
        <v>1.8549100000000001</v>
      </c>
      <c r="GF500" s="1">
        <v>1.8545499999999999</v>
      </c>
      <c r="GG500" s="1">
        <v>1.8532900000000001</v>
      </c>
      <c r="GH500" s="1">
        <v>1.8563799999999999</v>
      </c>
      <c r="GI500" s="1">
        <v>0</v>
      </c>
      <c r="GJ500" s="1">
        <v>0</v>
      </c>
      <c r="GK500" s="1">
        <v>0</v>
      </c>
      <c r="GL500" s="1">
        <v>0</v>
      </c>
      <c r="GM500" s="1" t="s">
        <v>350</v>
      </c>
      <c r="GN500" s="1" t="s">
        <v>351</v>
      </c>
      <c r="GO500" s="1" t="s">
        <v>352</v>
      </c>
      <c r="GP500" s="1" t="s">
        <v>352</v>
      </c>
      <c r="GQ500" s="1" t="s">
        <v>352</v>
      </c>
      <c r="GR500" s="1" t="s">
        <v>352</v>
      </c>
      <c r="GS500" s="1">
        <v>0</v>
      </c>
      <c r="GT500" s="1">
        <v>100</v>
      </c>
      <c r="GU500" s="1">
        <v>100</v>
      </c>
      <c r="GV500" s="1">
        <v>1.379</v>
      </c>
      <c r="GW500" s="1">
        <v>9.4000000000000004E-3</v>
      </c>
      <c r="GX500" s="1">
        <v>0.36794396410256031</v>
      </c>
      <c r="GY500" s="1">
        <v>3.036990343597491E-3</v>
      </c>
      <c r="GZ500" s="1">
        <v>-1.538114387597119E-6</v>
      </c>
      <c r="HA500" s="1">
        <v>3.3909691194327332E-10</v>
      </c>
      <c r="HB500" s="1">
        <v>-6.1192808482915917E-2</v>
      </c>
      <c r="HC500" s="1">
        <v>9.7621983196103414E-3</v>
      </c>
      <c r="HD500" s="1">
        <v>-3.3387782167185642E-4</v>
      </c>
      <c r="HE500" s="1">
        <v>2.632278881966732E-6</v>
      </c>
      <c r="HF500" s="1">
        <v>6</v>
      </c>
      <c r="HG500" s="1">
        <v>2134</v>
      </c>
      <c r="HH500" s="1">
        <v>2</v>
      </c>
      <c r="HI500" s="1">
        <v>31</v>
      </c>
      <c r="HJ500" s="1">
        <v>5.7</v>
      </c>
      <c r="HK500" s="1">
        <v>5.6</v>
      </c>
      <c r="HL500" s="1">
        <v>1.18408</v>
      </c>
      <c r="HM500" s="1">
        <v>2.32544</v>
      </c>
      <c r="HN500" s="1">
        <v>1.4978</v>
      </c>
      <c r="HO500" s="1">
        <v>2.3071299999999999</v>
      </c>
      <c r="HP500" s="1">
        <v>1.5478499999999999</v>
      </c>
      <c r="HQ500" s="1">
        <v>2.4060100000000002</v>
      </c>
      <c r="HR500" s="1">
        <v>39.3917</v>
      </c>
      <c r="HS500" s="1">
        <v>15.0777</v>
      </c>
      <c r="HT500" s="1">
        <v>18</v>
      </c>
      <c r="HU500" s="1">
        <v>491.904</v>
      </c>
      <c r="HV500" s="1">
        <v>489.37400000000002</v>
      </c>
      <c r="HW500" s="1">
        <v>26.3752</v>
      </c>
      <c r="HX500" s="1">
        <v>32.635100000000001</v>
      </c>
      <c r="HY500" s="1">
        <v>30.002400000000002</v>
      </c>
      <c r="HZ500" s="1">
        <v>32.328699999999998</v>
      </c>
      <c r="IA500" s="1">
        <v>32.4223</v>
      </c>
      <c r="IB500" s="1">
        <v>23.7941</v>
      </c>
      <c r="IC500" s="1">
        <v>33.943600000000004</v>
      </c>
      <c r="ID500" s="1">
        <v>14.5732</v>
      </c>
      <c r="IE500" s="1">
        <v>26.253599999999999</v>
      </c>
      <c r="IF500" s="1">
        <v>492.30500000000001</v>
      </c>
      <c r="IG500" s="1">
        <v>23.893899999999999</v>
      </c>
      <c r="IH500" s="1">
        <v>100.506</v>
      </c>
      <c r="II500" s="1">
        <v>100.218</v>
      </c>
      <c r="IJ500" s="1" t="s">
        <v>1117</v>
      </c>
    </row>
    <row r="501" spans="1:244" ht="15.75" customHeight="1" x14ac:dyDescent="0.3">
      <c r="A501" s="1">
        <v>485</v>
      </c>
      <c r="B501" s="1">
        <v>1659883807.0999999</v>
      </c>
      <c r="C501" s="1">
        <v>3550</v>
      </c>
      <c r="D501" s="1" t="s">
        <v>1296</v>
      </c>
      <c r="E501" s="1" t="s">
        <v>1297</v>
      </c>
      <c r="F501" s="1">
        <v>1</v>
      </c>
      <c r="G501" s="1" t="s">
        <v>1105</v>
      </c>
      <c r="H501" s="1" t="s">
        <v>345</v>
      </c>
      <c r="I501" s="1" t="s">
        <v>1102</v>
      </c>
      <c r="J501" s="1" t="s">
        <v>1113</v>
      </c>
      <c r="K501" s="1" t="s">
        <v>1114</v>
      </c>
      <c r="L501" s="1" t="s">
        <v>1115</v>
      </c>
      <c r="M501" s="1" t="s">
        <v>346</v>
      </c>
      <c r="N501" s="1">
        <v>1659883799.0999999</v>
      </c>
      <c r="O501" s="1">
        <f t="shared" si="34"/>
        <v>2.9488391697785133E-3</v>
      </c>
      <c r="P501" s="1">
        <f t="shared" si="35"/>
        <v>2.9488391697785135</v>
      </c>
      <c r="Q501" s="1">
        <f t="shared" si="36"/>
        <v>7.9159166607559488</v>
      </c>
      <c r="R501" s="1">
        <f t="shared" si="37"/>
        <v>377.44406249999997</v>
      </c>
      <c r="S501" s="1">
        <f t="shared" si="38"/>
        <v>279.52320263722532</v>
      </c>
      <c r="T501" s="1">
        <f t="shared" si="39"/>
        <v>27.772424174152004</v>
      </c>
      <c r="U501" s="1">
        <f t="shared" si="40"/>
        <v>37.501490061881306</v>
      </c>
      <c r="V501" s="1">
        <f t="shared" si="41"/>
        <v>0.14868454395521333</v>
      </c>
      <c r="W501" s="1">
        <f t="shared" si="42"/>
        <v>2.917025273734021</v>
      </c>
      <c r="X501" s="1">
        <f t="shared" si="43"/>
        <v>0.14459895049830307</v>
      </c>
      <c r="Y501" s="1">
        <f t="shared" si="44"/>
        <v>9.0732067463011934E-2</v>
      </c>
      <c r="Z501" s="1">
        <f t="shared" si="45"/>
        <v>321.51611924999992</v>
      </c>
      <c r="AA501" s="1">
        <f t="shared" si="46"/>
        <v>32.182280415296304</v>
      </c>
      <c r="AB501" s="1">
        <f t="shared" si="47"/>
        <v>31.687862500000001</v>
      </c>
      <c r="AC501" s="1">
        <f t="shared" si="48"/>
        <v>4.6913670295272034</v>
      </c>
      <c r="AD501" s="1">
        <f t="shared" si="49"/>
        <v>60.577245269226765</v>
      </c>
      <c r="AE501" s="1">
        <f t="shared" si="50"/>
        <v>2.7409535772818976</v>
      </c>
      <c r="AF501" s="1">
        <f t="shared" si="51"/>
        <v>4.5247246967076959</v>
      </c>
      <c r="AG501" s="1">
        <f t="shared" si="52"/>
        <v>1.9504134522453058</v>
      </c>
      <c r="AH501" s="1">
        <f t="shared" si="53"/>
        <v>-130.04380738723245</v>
      </c>
      <c r="AI501" s="1">
        <f t="shared" si="54"/>
        <v>-100.02593617226316</v>
      </c>
      <c r="AJ501" s="1">
        <f t="shared" si="55"/>
        <v>-7.7283888526907667</v>
      </c>
      <c r="AK501" s="1">
        <f t="shared" si="56"/>
        <v>83.717986837813527</v>
      </c>
      <c r="AL501" s="1">
        <f t="shared" si="57"/>
        <v>37.762416621966331</v>
      </c>
      <c r="AM501" s="1">
        <f t="shared" si="58"/>
        <v>2.9979902754797831</v>
      </c>
      <c r="AN501" s="1">
        <f t="shared" si="59"/>
        <v>7.9159166607559488</v>
      </c>
      <c r="AO501" s="1">
        <v>462.05558151831463</v>
      </c>
      <c r="AP501" s="1">
        <v>426.20126666666653</v>
      </c>
      <c r="AQ501" s="1">
        <v>5.0486731136346394</v>
      </c>
      <c r="AR501" s="1">
        <v>65.940295061858151</v>
      </c>
      <c r="AS501" s="1">
        <f t="shared" si="60"/>
        <v>2.9488391697785135</v>
      </c>
      <c r="AT501" s="1">
        <v>24.007927108299558</v>
      </c>
      <c r="AU501" s="1">
        <v>27.529111515151499</v>
      </c>
      <c r="AV501" s="1">
        <v>-1.2700229213301609E-2</v>
      </c>
      <c r="AW501" s="1">
        <v>81.189635881585644</v>
      </c>
      <c r="AX501" s="1">
        <v>5</v>
      </c>
      <c r="AY501" s="1">
        <v>1</v>
      </c>
      <c r="AZ501" s="1">
        <f t="shared" si="61"/>
        <v>1</v>
      </c>
      <c r="BA501" s="1">
        <f t="shared" si="62"/>
        <v>0</v>
      </c>
      <c r="BB501" s="1">
        <f t="shared" si="63"/>
        <v>51800.268257014417</v>
      </c>
      <c r="BC501" s="1">
        <f t="shared" si="64"/>
        <v>2000.004375</v>
      </c>
      <c r="BD501" s="1">
        <f t="shared" si="65"/>
        <v>1681.2033749999998</v>
      </c>
      <c r="BE501" s="1">
        <f t="shared" si="66"/>
        <v>0.84059984868783089</v>
      </c>
      <c r="BF501" s="1">
        <f t="shared" si="67"/>
        <v>0.16075770796751379</v>
      </c>
      <c r="BG501" s="1">
        <v>6</v>
      </c>
      <c r="BH501" s="1">
        <v>0.5</v>
      </c>
      <c r="BI501" s="1" t="s">
        <v>347</v>
      </c>
      <c r="BJ501" s="1">
        <v>2</v>
      </c>
      <c r="BK501" s="1" t="b">
        <v>1</v>
      </c>
      <c r="BL501" s="1">
        <v>1659883799.0999999</v>
      </c>
      <c r="BM501" s="1">
        <v>377.44406249999997</v>
      </c>
      <c r="BN501" s="1">
        <v>424.104375</v>
      </c>
      <c r="BO501" s="1">
        <v>27.587081250000001</v>
      </c>
      <c r="BP501" s="1">
        <v>24.089675</v>
      </c>
      <c r="BQ501" s="1">
        <v>376.1339375</v>
      </c>
      <c r="BR501" s="1">
        <v>27.577781250000001</v>
      </c>
      <c r="BS501" s="1">
        <v>500.13368750000001</v>
      </c>
      <c r="BT501" s="1">
        <v>99.256387500000017</v>
      </c>
      <c r="BU501" s="1">
        <v>0.10003054375000001</v>
      </c>
      <c r="BV501" s="1">
        <v>31.051818749999999</v>
      </c>
      <c r="BW501" s="1">
        <v>31.687862500000001</v>
      </c>
      <c r="BX501" s="1">
        <v>999.9</v>
      </c>
      <c r="BY501" s="1">
        <v>0</v>
      </c>
      <c r="BZ501" s="1">
        <v>0</v>
      </c>
      <c r="CA501" s="1">
        <v>10003.161875</v>
      </c>
      <c r="CB501" s="1">
        <v>0</v>
      </c>
      <c r="CC501" s="1">
        <v>174.93350000000001</v>
      </c>
      <c r="CD501" s="1">
        <v>-46.660431250000002</v>
      </c>
      <c r="CE501" s="1">
        <v>388.15156250000001</v>
      </c>
      <c r="CF501" s="1">
        <v>434.57137499999999</v>
      </c>
      <c r="CG501" s="1">
        <v>3.497401875</v>
      </c>
      <c r="CH501" s="1">
        <v>424.104375</v>
      </c>
      <c r="CI501" s="1">
        <v>24.089675</v>
      </c>
      <c r="CJ501" s="1">
        <v>2.7381950000000002</v>
      </c>
      <c r="CK501" s="1">
        <v>2.391054375</v>
      </c>
      <c r="CL501" s="1">
        <v>22.516143750000001</v>
      </c>
      <c r="CM501" s="1">
        <v>20.30325625</v>
      </c>
      <c r="CN501" s="1">
        <v>2000.004375</v>
      </c>
      <c r="CO501" s="1">
        <v>0.98000500000000001</v>
      </c>
      <c r="CP501" s="1">
        <v>1.99954E-2</v>
      </c>
      <c r="CQ501" s="1">
        <v>0</v>
      </c>
      <c r="CR501" s="1">
        <v>2.63775</v>
      </c>
      <c r="CS501" s="1">
        <v>0</v>
      </c>
      <c r="CT501" s="1">
        <v>14698.393749999999</v>
      </c>
      <c r="CU501" s="1">
        <v>17412.381249999999</v>
      </c>
      <c r="CV501" s="1">
        <v>42.75</v>
      </c>
      <c r="CW501" s="1">
        <v>44.503812500000002</v>
      </c>
      <c r="CX501" s="1">
        <v>42.75</v>
      </c>
      <c r="CY501" s="1">
        <v>42.890500000000003</v>
      </c>
      <c r="CZ501" s="1">
        <v>42.894374999999997</v>
      </c>
      <c r="DA501" s="1">
        <v>1960.014375</v>
      </c>
      <c r="DB501" s="1">
        <v>39.99</v>
      </c>
      <c r="DC501" s="1">
        <v>0</v>
      </c>
      <c r="DD501" s="1">
        <v>1659883805.9000001</v>
      </c>
      <c r="DE501" s="1">
        <v>0</v>
      </c>
      <c r="DF501" s="1">
        <v>1659883469</v>
      </c>
      <c r="DG501" s="1" t="s">
        <v>1116</v>
      </c>
      <c r="DH501" s="1">
        <v>1659883467</v>
      </c>
      <c r="DI501" s="1">
        <v>1659883469</v>
      </c>
      <c r="DJ501" s="1">
        <v>2</v>
      </c>
      <c r="DK501" s="1">
        <v>0.127</v>
      </c>
      <c r="DL501" s="1">
        <v>-8.9999999999999993E-3</v>
      </c>
      <c r="DM501" s="1">
        <v>1.3560000000000001</v>
      </c>
      <c r="DN501" s="1">
        <v>1.4999999999999999E-2</v>
      </c>
      <c r="DO501" s="1">
        <v>400</v>
      </c>
      <c r="DP501" s="1">
        <v>25</v>
      </c>
      <c r="DQ501" s="1">
        <v>0.21</v>
      </c>
      <c r="DR501" s="1">
        <v>0.05</v>
      </c>
      <c r="DS501" s="1">
        <v>6.7170043573416711</v>
      </c>
      <c r="DT501" s="1">
        <v>5.9839908700630859</v>
      </c>
      <c r="DU501" s="1">
        <v>0.43973877307561571</v>
      </c>
      <c r="DV501" s="1">
        <v>0</v>
      </c>
      <c r="DW501" s="1">
        <v>-46.508919354838717</v>
      </c>
      <c r="DX501" s="1">
        <v>-8.78199193548385</v>
      </c>
      <c r="DY501" s="1">
        <v>0.65804876935619061</v>
      </c>
      <c r="DZ501" s="1">
        <v>0</v>
      </c>
      <c r="EA501" s="1">
        <v>287.50647528481358</v>
      </c>
      <c r="EB501" s="1">
        <v>221.18789069518081</v>
      </c>
      <c r="EC501" s="1">
        <v>16.009595491473291</v>
      </c>
      <c r="ED501" s="1">
        <v>0</v>
      </c>
      <c r="EE501" s="1">
        <v>3.4296785365853659</v>
      </c>
      <c r="EF501" s="1">
        <v>1.1468905923344981</v>
      </c>
      <c r="EG501" s="1">
        <v>0.11871671243970899</v>
      </c>
      <c r="EH501" s="1">
        <v>0</v>
      </c>
      <c r="EI501" s="1">
        <v>1.9486743156128901</v>
      </c>
      <c r="EJ501" s="1">
        <v>6.5504681968021228E-2</v>
      </c>
      <c r="EK501" s="1">
        <v>5.1393828989732982E-3</v>
      </c>
      <c r="EL501" s="1">
        <v>1</v>
      </c>
      <c r="EM501" s="1">
        <v>1</v>
      </c>
      <c r="EN501" s="1">
        <v>5</v>
      </c>
      <c r="EO501" s="1" t="s">
        <v>371</v>
      </c>
      <c r="EP501" s="1">
        <v>2.94191</v>
      </c>
      <c r="EQ501" s="1">
        <v>2.80104</v>
      </c>
      <c r="ER501" s="1">
        <v>9.0343400000000004E-2</v>
      </c>
      <c r="ES501" s="1">
        <v>9.8065600000000003E-2</v>
      </c>
      <c r="ET501" s="1">
        <v>0.11833</v>
      </c>
      <c r="EU501" s="1">
        <v>0.10749</v>
      </c>
      <c r="EV501" s="1">
        <v>18643.2</v>
      </c>
      <c r="EW501" s="1">
        <v>19384.2</v>
      </c>
      <c r="EX501" s="1">
        <v>23837.5</v>
      </c>
      <c r="EY501" s="1">
        <v>25015.3</v>
      </c>
      <c r="EZ501" s="1">
        <v>33640.300000000003</v>
      </c>
      <c r="FA501" s="1">
        <v>35650.400000000001</v>
      </c>
      <c r="FB501" s="1">
        <v>43464</v>
      </c>
      <c r="FC501" s="1">
        <v>46241.5</v>
      </c>
      <c r="FD501" s="1">
        <v>1.9420999999999999</v>
      </c>
      <c r="FE501" s="1">
        <v>1.8398300000000001</v>
      </c>
      <c r="FF501" s="1">
        <v>0.101242</v>
      </c>
      <c r="FG501" s="1">
        <v>0</v>
      </c>
      <c r="FH501" s="1">
        <v>30.071899999999999</v>
      </c>
      <c r="FI501" s="1">
        <v>999.9</v>
      </c>
      <c r="FJ501" s="1">
        <v>59.6</v>
      </c>
      <c r="FK501" s="1">
        <v>35.5</v>
      </c>
      <c r="FL501" s="1">
        <v>34.864899999999999</v>
      </c>
      <c r="FM501" s="1">
        <v>64.079800000000006</v>
      </c>
      <c r="FN501" s="1">
        <v>26.414300000000001</v>
      </c>
      <c r="FO501" s="1">
        <v>1</v>
      </c>
      <c r="FP501" s="1">
        <v>0.43890000000000001</v>
      </c>
      <c r="FQ501" s="1">
        <v>2.9228200000000002</v>
      </c>
      <c r="FR501" s="1">
        <v>20.2944</v>
      </c>
      <c r="FS501" s="1">
        <v>5.2122000000000002</v>
      </c>
      <c r="FT501" s="1">
        <v>11.9077</v>
      </c>
      <c r="FU501" s="1">
        <v>5.0030000000000001</v>
      </c>
      <c r="FV501" s="1">
        <v>3.2895799999999999</v>
      </c>
      <c r="FW501" s="1">
        <v>9999</v>
      </c>
      <c r="FX501" s="1">
        <v>9999</v>
      </c>
      <c r="FY501" s="1">
        <v>9999</v>
      </c>
      <c r="FZ501" s="1">
        <v>999.9</v>
      </c>
      <c r="GA501" s="1">
        <v>1.8595900000000001</v>
      </c>
      <c r="GB501" s="1">
        <v>1.8545499999999999</v>
      </c>
      <c r="GC501" s="1">
        <v>1.85775</v>
      </c>
      <c r="GD501" s="1">
        <v>1.8561099999999999</v>
      </c>
      <c r="GE501" s="1">
        <v>1.8549100000000001</v>
      </c>
      <c r="GF501" s="1">
        <v>1.8545499999999999</v>
      </c>
      <c r="GG501" s="1">
        <v>1.8532900000000001</v>
      </c>
      <c r="GH501" s="1">
        <v>1.8563799999999999</v>
      </c>
      <c r="GI501" s="1">
        <v>0</v>
      </c>
      <c r="GJ501" s="1">
        <v>0</v>
      </c>
      <c r="GK501" s="1">
        <v>0</v>
      </c>
      <c r="GL501" s="1">
        <v>0</v>
      </c>
      <c r="GM501" s="1" t="s">
        <v>350</v>
      </c>
      <c r="GN501" s="1" t="s">
        <v>351</v>
      </c>
      <c r="GO501" s="1" t="s">
        <v>352</v>
      </c>
      <c r="GP501" s="1" t="s">
        <v>352</v>
      </c>
      <c r="GQ501" s="1" t="s">
        <v>352</v>
      </c>
      <c r="GR501" s="1" t="s">
        <v>352</v>
      </c>
      <c r="GS501" s="1">
        <v>0</v>
      </c>
      <c r="GT501" s="1">
        <v>100</v>
      </c>
      <c r="GU501" s="1">
        <v>100</v>
      </c>
      <c r="GV501" s="1">
        <v>1.389</v>
      </c>
      <c r="GW501" s="1">
        <v>9.4000000000000004E-3</v>
      </c>
      <c r="GX501" s="1">
        <v>0.36794396410256031</v>
      </c>
      <c r="GY501" s="1">
        <v>3.036990343597491E-3</v>
      </c>
      <c r="GZ501" s="1">
        <v>-1.538114387597119E-6</v>
      </c>
      <c r="HA501" s="1">
        <v>3.3909691194327332E-10</v>
      </c>
      <c r="HB501" s="1">
        <v>-6.1192808482915917E-2</v>
      </c>
      <c r="HC501" s="1">
        <v>9.7621983196103414E-3</v>
      </c>
      <c r="HD501" s="1">
        <v>-3.3387782167185642E-4</v>
      </c>
      <c r="HE501" s="1">
        <v>2.632278881966732E-6</v>
      </c>
      <c r="HF501" s="1">
        <v>6</v>
      </c>
      <c r="HG501" s="1">
        <v>2134</v>
      </c>
      <c r="HH501" s="1">
        <v>2</v>
      </c>
      <c r="HI501" s="1">
        <v>31</v>
      </c>
      <c r="HJ501" s="1">
        <v>5.7</v>
      </c>
      <c r="HK501" s="1">
        <v>5.6</v>
      </c>
      <c r="HL501" s="1">
        <v>1.1901900000000001</v>
      </c>
      <c r="HM501" s="1">
        <v>2.3290999999999999</v>
      </c>
      <c r="HN501" s="1">
        <v>1.4978</v>
      </c>
      <c r="HO501" s="1">
        <v>2.3071299999999999</v>
      </c>
      <c r="HP501" s="1">
        <v>1.5478499999999999</v>
      </c>
      <c r="HQ501" s="1">
        <v>2.2997999999999998</v>
      </c>
      <c r="HR501" s="1">
        <v>39.3917</v>
      </c>
      <c r="HS501" s="1">
        <v>15.0777</v>
      </c>
      <c r="HT501" s="1">
        <v>18</v>
      </c>
      <c r="HU501" s="1">
        <v>491.91300000000001</v>
      </c>
      <c r="HV501" s="1">
        <v>489.36900000000003</v>
      </c>
      <c r="HW501" s="1">
        <v>26.360700000000001</v>
      </c>
      <c r="HX501" s="1">
        <v>32.636400000000002</v>
      </c>
      <c r="HY501" s="1">
        <v>30.002400000000002</v>
      </c>
      <c r="HZ501" s="1">
        <v>32.33</v>
      </c>
      <c r="IA501" s="1">
        <v>32.423699999999997</v>
      </c>
      <c r="IB501" s="1">
        <v>24.039100000000001</v>
      </c>
      <c r="IC501" s="1">
        <v>33.943600000000004</v>
      </c>
      <c r="ID501" s="1">
        <v>14.5732</v>
      </c>
      <c r="IE501" s="1">
        <v>26.253599999999999</v>
      </c>
      <c r="IF501" s="1">
        <v>502.34800000000001</v>
      </c>
      <c r="IG501" s="1">
        <v>23.895</v>
      </c>
      <c r="IH501" s="1">
        <v>100.505</v>
      </c>
      <c r="II501" s="1">
        <v>100.218</v>
      </c>
      <c r="IJ501" s="1" t="s">
        <v>1117</v>
      </c>
    </row>
    <row r="502" spans="1:244" ht="15.75" customHeight="1" x14ac:dyDescent="0.3">
      <c r="A502" s="1">
        <v>486</v>
      </c>
      <c r="B502" s="1">
        <v>1659883808.0999999</v>
      </c>
      <c r="C502" s="1">
        <v>3551</v>
      </c>
      <c r="D502" s="1" t="s">
        <v>1298</v>
      </c>
      <c r="E502" s="1" t="s">
        <v>1299</v>
      </c>
      <c r="F502" s="1">
        <v>1</v>
      </c>
      <c r="G502" s="1" t="s">
        <v>1105</v>
      </c>
      <c r="H502" s="1" t="s">
        <v>345</v>
      </c>
      <c r="I502" s="1" t="s">
        <v>1102</v>
      </c>
      <c r="J502" s="1" t="s">
        <v>1113</v>
      </c>
      <c r="K502" s="1" t="s">
        <v>1114</v>
      </c>
      <c r="L502" s="1" t="s">
        <v>1115</v>
      </c>
      <c r="M502" s="1" t="s">
        <v>346</v>
      </c>
      <c r="N502" s="1">
        <v>1659883800.599999</v>
      </c>
      <c r="O502" s="1">
        <f t="shared" si="34"/>
        <v>2.9424829542478558E-3</v>
      </c>
      <c r="P502" s="1">
        <f t="shared" si="35"/>
        <v>2.9424829542478559</v>
      </c>
      <c r="Q502" s="1">
        <f t="shared" si="36"/>
        <v>8.0968652532117442</v>
      </c>
      <c r="R502" s="1">
        <f t="shared" si="37"/>
        <v>384.85773333333327</v>
      </c>
      <c r="S502" s="1">
        <f t="shared" si="38"/>
        <v>284.44938272788755</v>
      </c>
      <c r="T502" s="1">
        <f t="shared" si="39"/>
        <v>28.261788591465482</v>
      </c>
      <c r="U502" s="1">
        <f t="shared" si="40"/>
        <v>38.237973283500821</v>
      </c>
      <c r="V502" s="1">
        <f t="shared" si="41"/>
        <v>0.1482057750604508</v>
      </c>
      <c r="W502" s="1">
        <f t="shared" si="42"/>
        <v>2.9165611966252185</v>
      </c>
      <c r="X502" s="1">
        <f t="shared" si="43"/>
        <v>0.1441454369962536</v>
      </c>
      <c r="Y502" s="1">
        <f t="shared" si="44"/>
        <v>9.0446437856361528E-2</v>
      </c>
      <c r="Z502" s="1">
        <f t="shared" si="45"/>
        <v>321.51627220000006</v>
      </c>
      <c r="AA502" s="1">
        <f t="shared" si="46"/>
        <v>32.190939315715852</v>
      </c>
      <c r="AB502" s="1">
        <f t="shared" si="47"/>
        <v>31.693713333333331</v>
      </c>
      <c r="AC502" s="1">
        <f t="shared" si="48"/>
        <v>4.6929244091952409</v>
      </c>
      <c r="AD502" s="1">
        <f t="shared" si="49"/>
        <v>60.546044586435997</v>
      </c>
      <c r="AE502" s="1">
        <f t="shared" si="50"/>
        <v>2.7406102235352163</v>
      </c>
      <c r="AF502" s="1">
        <f t="shared" si="51"/>
        <v>4.5264892896887758</v>
      </c>
      <c r="AG502" s="1">
        <f t="shared" si="52"/>
        <v>1.9523141856600246</v>
      </c>
      <c r="AH502" s="1">
        <f t="shared" si="53"/>
        <v>-129.76349828233043</v>
      </c>
      <c r="AI502" s="1">
        <f t="shared" si="54"/>
        <v>-99.854292000463474</v>
      </c>
      <c r="AJ502" s="1">
        <f t="shared" si="55"/>
        <v>-7.7168372143095745</v>
      </c>
      <c r="AK502" s="1">
        <f t="shared" si="56"/>
        <v>84.181644702896577</v>
      </c>
      <c r="AL502" s="1">
        <f t="shared" si="57"/>
        <v>37.913204248311246</v>
      </c>
      <c r="AM502" s="1">
        <f t="shared" si="58"/>
        <v>3.0165617212200306</v>
      </c>
      <c r="AN502" s="1">
        <f t="shared" si="59"/>
        <v>8.0968652532117442</v>
      </c>
      <c r="AO502" s="1">
        <v>467.22130836702257</v>
      </c>
      <c r="AP502" s="1">
        <v>431.22149696969689</v>
      </c>
      <c r="AQ502" s="1">
        <v>5.0339883417551281</v>
      </c>
      <c r="AR502" s="1">
        <v>65.940295061858151</v>
      </c>
      <c r="AS502" s="1">
        <f t="shared" si="60"/>
        <v>2.9424829542478559</v>
      </c>
      <c r="AT502" s="1">
        <v>24.008100518100541</v>
      </c>
      <c r="AU502" s="1">
        <v>27.517893939393939</v>
      </c>
      <c r="AV502" s="1">
        <v>-1.207088047216044E-2</v>
      </c>
      <c r="AW502" s="1">
        <v>81.189635881585644</v>
      </c>
      <c r="AX502" s="1">
        <v>5</v>
      </c>
      <c r="AY502" s="1">
        <v>1</v>
      </c>
      <c r="AZ502" s="1">
        <f t="shared" si="61"/>
        <v>1</v>
      </c>
      <c r="BA502" s="1">
        <f t="shared" si="62"/>
        <v>0</v>
      </c>
      <c r="BB502" s="1">
        <f t="shared" si="63"/>
        <v>51785.924309511094</v>
      </c>
      <c r="BC502" s="1">
        <f t="shared" si="64"/>
        <v>2000.005333333334</v>
      </c>
      <c r="BD502" s="1">
        <f t="shared" si="65"/>
        <v>1681.2041800000002</v>
      </c>
      <c r="BE502" s="1">
        <f t="shared" si="66"/>
        <v>0.84059984840040414</v>
      </c>
      <c r="BF502" s="1">
        <f t="shared" si="67"/>
        <v>0.1607577074127802</v>
      </c>
      <c r="BG502" s="1">
        <v>6</v>
      </c>
      <c r="BH502" s="1">
        <v>0.5</v>
      </c>
      <c r="BI502" s="1" t="s">
        <v>347</v>
      </c>
      <c r="BJ502" s="1">
        <v>2</v>
      </c>
      <c r="BK502" s="1" t="b">
        <v>1</v>
      </c>
      <c r="BL502" s="1">
        <v>1659883800.599999</v>
      </c>
      <c r="BM502" s="1">
        <v>384.85773333333327</v>
      </c>
      <c r="BN502" s="1">
        <v>431.73413333333338</v>
      </c>
      <c r="BO502" s="1">
        <v>27.583706666666661</v>
      </c>
      <c r="BP502" s="1">
        <v>24.064626666666658</v>
      </c>
      <c r="BQ502" s="1">
        <v>383.53253333333339</v>
      </c>
      <c r="BR502" s="1">
        <v>27.574406666666668</v>
      </c>
      <c r="BS502" s="1">
        <v>500.13420000000002</v>
      </c>
      <c r="BT502" s="1">
        <v>99.256080000000011</v>
      </c>
      <c r="BU502" s="1">
        <v>0.10004558</v>
      </c>
      <c r="BV502" s="1">
        <v>31.05866</v>
      </c>
      <c r="BW502" s="1">
        <v>31.693713333333331</v>
      </c>
      <c r="BX502" s="1">
        <v>999.89999999999986</v>
      </c>
      <c r="BY502" s="1">
        <v>0</v>
      </c>
      <c r="BZ502" s="1">
        <v>0</v>
      </c>
      <c r="CA502" s="1">
        <v>10000.540666666669</v>
      </c>
      <c r="CB502" s="1">
        <v>0</v>
      </c>
      <c r="CC502" s="1">
        <v>174.1492666666667</v>
      </c>
      <c r="CD502" s="1">
        <v>-46.876553333333341</v>
      </c>
      <c r="CE502" s="1">
        <v>395.77386666666661</v>
      </c>
      <c r="CF502" s="1">
        <v>442.37846666666672</v>
      </c>
      <c r="CG502" s="1">
        <v>3.519083999999999</v>
      </c>
      <c r="CH502" s="1">
        <v>431.73413333333338</v>
      </c>
      <c r="CI502" s="1">
        <v>24.064626666666658</v>
      </c>
      <c r="CJ502" s="1">
        <v>2.737851333333333</v>
      </c>
      <c r="CK502" s="1">
        <v>2.38856</v>
      </c>
      <c r="CL502" s="1">
        <v>22.51408</v>
      </c>
      <c r="CM502" s="1">
        <v>20.286386666666669</v>
      </c>
      <c r="CN502" s="1">
        <v>2000.005333333334</v>
      </c>
      <c r="CO502" s="1">
        <v>0.98000500000000013</v>
      </c>
      <c r="CP502" s="1">
        <v>1.99954E-2</v>
      </c>
      <c r="CQ502" s="1">
        <v>0</v>
      </c>
      <c r="CR502" s="1">
        <v>2.6004</v>
      </c>
      <c r="CS502" s="1">
        <v>0</v>
      </c>
      <c r="CT502" s="1">
        <v>14699.56</v>
      </c>
      <c r="CU502" s="1">
        <v>17412.39333333333</v>
      </c>
      <c r="CV502" s="1">
        <v>42.75</v>
      </c>
      <c r="CW502" s="1">
        <v>44.5124</v>
      </c>
      <c r="CX502" s="1">
        <v>42.75</v>
      </c>
      <c r="CY502" s="1">
        <v>42.895666666666671</v>
      </c>
      <c r="CZ502" s="1">
        <v>42.899800000000013</v>
      </c>
      <c r="DA502" s="1">
        <v>1960.015333333333</v>
      </c>
      <c r="DB502" s="1">
        <v>39.99</v>
      </c>
      <c r="DC502" s="1">
        <v>0</v>
      </c>
      <c r="DD502" s="1">
        <v>1659883807.0999999</v>
      </c>
      <c r="DE502" s="1">
        <v>0</v>
      </c>
      <c r="DF502" s="1">
        <v>1659883469</v>
      </c>
      <c r="DG502" s="1" t="s">
        <v>1116</v>
      </c>
      <c r="DH502" s="1">
        <v>1659883467</v>
      </c>
      <c r="DI502" s="1">
        <v>1659883469</v>
      </c>
      <c r="DJ502" s="1">
        <v>2</v>
      </c>
      <c r="DK502" s="1">
        <v>0.127</v>
      </c>
      <c r="DL502" s="1">
        <v>-8.9999999999999993E-3</v>
      </c>
      <c r="DM502" s="1">
        <v>1.3560000000000001</v>
      </c>
      <c r="DN502" s="1">
        <v>1.4999999999999999E-2</v>
      </c>
      <c r="DO502" s="1">
        <v>400</v>
      </c>
      <c r="DP502" s="1">
        <v>25</v>
      </c>
      <c r="DQ502" s="1">
        <v>0.21</v>
      </c>
      <c r="DR502" s="1">
        <v>0.05</v>
      </c>
      <c r="DS502" s="1">
        <v>6.8918054143571474</v>
      </c>
      <c r="DT502" s="1">
        <v>6.6459753038618601</v>
      </c>
      <c r="DU502" s="1">
        <v>0.49048355596041432</v>
      </c>
      <c r="DV502" s="1">
        <v>0</v>
      </c>
      <c r="DW502" s="1">
        <v>-46.770546666666661</v>
      </c>
      <c r="DX502" s="1">
        <v>-8.6331764182425719</v>
      </c>
      <c r="DY502" s="1">
        <v>0.62615172108860528</v>
      </c>
      <c r="DZ502" s="1">
        <v>0</v>
      </c>
      <c r="EA502" s="1">
        <v>291.86434672548069</v>
      </c>
      <c r="EB502" s="1">
        <v>208.5277507590352</v>
      </c>
      <c r="EC502" s="1">
        <v>15.61151620957024</v>
      </c>
      <c r="ED502" s="1">
        <v>0</v>
      </c>
      <c r="EE502" s="1">
        <v>3.45539825</v>
      </c>
      <c r="EF502" s="1">
        <v>1.0086737335834861</v>
      </c>
      <c r="EG502" s="1">
        <v>0.10661204579895039</v>
      </c>
      <c r="EH502" s="1">
        <v>0</v>
      </c>
      <c r="EI502" s="1">
        <v>1.9502219151736511</v>
      </c>
      <c r="EJ502" s="1">
        <v>8.1669257851997495E-2</v>
      </c>
      <c r="EK502" s="1">
        <v>6.3617507498318314E-3</v>
      </c>
      <c r="EL502" s="1">
        <v>1</v>
      </c>
      <c r="EM502" s="1">
        <v>1</v>
      </c>
      <c r="EN502" s="1">
        <v>5</v>
      </c>
      <c r="EO502" s="1" t="s">
        <v>371</v>
      </c>
      <c r="EP502" s="1">
        <v>2.9420500000000001</v>
      </c>
      <c r="EQ502" s="1">
        <v>2.8011699999999999</v>
      </c>
      <c r="ER502" s="1">
        <v>9.1148999999999994E-2</v>
      </c>
      <c r="ES502" s="1">
        <v>9.88459E-2</v>
      </c>
      <c r="ET502" s="1">
        <v>0.118296</v>
      </c>
      <c r="EU502" s="1">
        <v>0.107422</v>
      </c>
      <c r="EV502" s="1">
        <v>18626.599999999999</v>
      </c>
      <c r="EW502" s="1">
        <v>19367.2</v>
      </c>
      <c r="EX502" s="1">
        <v>23837.3</v>
      </c>
      <c r="EY502" s="1">
        <v>25015</v>
      </c>
      <c r="EZ502" s="1">
        <v>33641.4</v>
      </c>
      <c r="FA502" s="1">
        <v>35652.699999999997</v>
      </c>
      <c r="FB502" s="1">
        <v>43463.8</v>
      </c>
      <c r="FC502" s="1">
        <v>46240.9</v>
      </c>
      <c r="FD502" s="1">
        <v>1.9420500000000001</v>
      </c>
      <c r="FE502" s="1">
        <v>1.8398000000000001</v>
      </c>
      <c r="FF502" s="1">
        <v>0.10144</v>
      </c>
      <c r="FG502" s="1">
        <v>0</v>
      </c>
      <c r="FH502" s="1">
        <v>30.0747</v>
      </c>
      <c r="FI502" s="1">
        <v>999.9</v>
      </c>
      <c r="FJ502" s="1">
        <v>59.6</v>
      </c>
      <c r="FK502" s="1">
        <v>35.5</v>
      </c>
      <c r="FL502" s="1">
        <v>34.869199999999999</v>
      </c>
      <c r="FM502" s="1">
        <v>64.0398</v>
      </c>
      <c r="FN502" s="1">
        <v>25.584900000000001</v>
      </c>
      <c r="FO502" s="1">
        <v>1</v>
      </c>
      <c r="FP502" s="1">
        <v>0.43959300000000001</v>
      </c>
      <c r="FQ502" s="1">
        <v>2.99776</v>
      </c>
      <c r="FR502" s="1">
        <v>20.293099999999999</v>
      </c>
      <c r="FS502" s="1">
        <v>5.2123499999999998</v>
      </c>
      <c r="FT502" s="1">
        <v>11.9072</v>
      </c>
      <c r="FU502" s="1">
        <v>5.0027999999999997</v>
      </c>
      <c r="FV502" s="1">
        <v>3.2896000000000001</v>
      </c>
      <c r="FW502" s="1">
        <v>9999</v>
      </c>
      <c r="FX502" s="1">
        <v>9999</v>
      </c>
      <c r="FY502" s="1">
        <v>9999</v>
      </c>
      <c r="FZ502" s="1">
        <v>999.9</v>
      </c>
      <c r="GA502" s="1">
        <v>1.8595900000000001</v>
      </c>
      <c r="GB502" s="1">
        <v>1.8545499999999999</v>
      </c>
      <c r="GC502" s="1">
        <v>1.85775</v>
      </c>
      <c r="GD502" s="1">
        <v>1.8561099999999999</v>
      </c>
      <c r="GE502" s="1">
        <v>1.8549</v>
      </c>
      <c r="GF502" s="1">
        <v>1.8545499999999999</v>
      </c>
      <c r="GG502" s="1">
        <v>1.8532900000000001</v>
      </c>
      <c r="GH502" s="1">
        <v>1.8563799999999999</v>
      </c>
      <c r="GI502" s="1">
        <v>0</v>
      </c>
      <c r="GJ502" s="1">
        <v>0</v>
      </c>
      <c r="GK502" s="1">
        <v>0</v>
      </c>
      <c r="GL502" s="1">
        <v>0</v>
      </c>
      <c r="GM502" s="1" t="s">
        <v>350</v>
      </c>
      <c r="GN502" s="1" t="s">
        <v>351</v>
      </c>
      <c r="GO502" s="1" t="s">
        <v>352</v>
      </c>
      <c r="GP502" s="1" t="s">
        <v>352</v>
      </c>
      <c r="GQ502" s="1" t="s">
        <v>352</v>
      </c>
      <c r="GR502" s="1" t="s">
        <v>352</v>
      </c>
      <c r="GS502" s="1">
        <v>0</v>
      </c>
      <c r="GT502" s="1">
        <v>100</v>
      </c>
      <c r="GU502" s="1">
        <v>100</v>
      </c>
      <c r="GV502" s="1">
        <v>1.3979999999999999</v>
      </c>
      <c r="GW502" s="1">
        <v>9.4999999999999998E-3</v>
      </c>
      <c r="GX502" s="1">
        <v>0.36794396410256031</v>
      </c>
      <c r="GY502" s="1">
        <v>3.036990343597491E-3</v>
      </c>
      <c r="GZ502" s="1">
        <v>-1.538114387597119E-6</v>
      </c>
      <c r="HA502" s="1">
        <v>3.3909691194327332E-10</v>
      </c>
      <c r="HB502" s="1">
        <v>-6.1192808482915917E-2</v>
      </c>
      <c r="HC502" s="1">
        <v>9.7621983196103414E-3</v>
      </c>
      <c r="HD502" s="1">
        <v>-3.3387782167185642E-4</v>
      </c>
      <c r="HE502" s="1">
        <v>2.632278881966732E-6</v>
      </c>
      <c r="HF502" s="1">
        <v>6</v>
      </c>
      <c r="HG502" s="1">
        <v>2134</v>
      </c>
      <c r="HH502" s="1">
        <v>2</v>
      </c>
      <c r="HI502" s="1">
        <v>31</v>
      </c>
      <c r="HJ502" s="1">
        <v>5.7</v>
      </c>
      <c r="HK502" s="1">
        <v>5.7</v>
      </c>
      <c r="HL502" s="1">
        <v>1.2048300000000001</v>
      </c>
      <c r="HM502" s="1">
        <v>2.3278799999999999</v>
      </c>
      <c r="HN502" s="1">
        <v>1.4978</v>
      </c>
      <c r="HO502" s="1">
        <v>2.3083499999999999</v>
      </c>
      <c r="HP502" s="1">
        <v>1.5478499999999999</v>
      </c>
      <c r="HQ502" s="1">
        <v>2.4133300000000002</v>
      </c>
      <c r="HR502" s="1">
        <v>39.3917</v>
      </c>
      <c r="HS502" s="1">
        <v>15.0777</v>
      </c>
      <c r="HT502" s="1">
        <v>18</v>
      </c>
      <c r="HU502" s="1">
        <v>491.89499999999998</v>
      </c>
      <c r="HV502" s="1">
        <v>489.36799999999999</v>
      </c>
      <c r="HW502" s="1">
        <v>26.337499999999999</v>
      </c>
      <c r="HX502" s="1">
        <v>32.638800000000003</v>
      </c>
      <c r="HY502" s="1">
        <v>30.002500000000001</v>
      </c>
      <c r="HZ502" s="1">
        <v>32.331600000000002</v>
      </c>
      <c r="IA502" s="1">
        <v>32.425800000000002</v>
      </c>
      <c r="IB502" s="1">
        <v>24.192599999999999</v>
      </c>
      <c r="IC502" s="1">
        <v>33.943600000000004</v>
      </c>
      <c r="ID502" s="1">
        <v>14.5732</v>
      </c>
      <c r="IE502" s="1">
        <v>26.253599999999999</v>
      </c>
      <c r="IF502" s="1">
        <v>502.34800000000001</v>
      </c>
      <c r="IG502" s="1">
        <v>23.897500000000001</v>
      </c>
      <c r="IH502" s="1">
        <v>100.504</v>
      </c>
      <c r="II502" s="1">
        <v>100.217</v>
      </c>
      <c r="IJ502" s="1" t="s">
        <v>1117</v>
      </c>
    </row>
    <row r="503" spans="1:244" ht="15.75" customHeight="1" x14ac:dyDescent="0.3">
      <c r="A503" s="1">
        <v>487</v>
      </c>
      <c r="B503" s="1">
        <v>1659883809.0999999</v>
      </c>
      <c r="C503" s="1">
        <v>3552</v>
      </c>
      <c r="D503" s="1" t="s">
        <v>1300</v>
      </c>
      <c r="E503" s="1" t="s">
        <v>1301</v>
      </c>
      <c r="F503" s="1">
        <v>1</v>
      </c>
      <c r="G503" s="1" t="s">
        <v>1105</v>
      </c>
      <c r="H503" s="1" t="s">
        <v>345</v>
      </c>
      <c r="I503" s="1" t="s">
        <v>1102</v>
      </c>
      <c r="J503" s="1" t="s">
        <v>1113</v>
      </c>
      <c r="K503" s="1" t="s">
        <v>1114</v>
      </c>
      <c r="L503" s="1" t="s">
        <v>1115</v>
      </c>
      <c r="M503" s="1" t="s">
        <v>346</v>
      </c>
      <c r="N503" s="1">
        <v>1659883801.0999999</v>
      </c>
      <c r="O503" s="1">
        <f t="shared" si="34"/>
        <v>2.9399649258567504E-3</v>
      </c>
      <c r="P503" s="1">
        <f t="shared" si="35"/>
        <v>2.9399649258567506</v>
      </c>
      <c r="Q503" s="1">
        <f t="shared" si="36"/>
        <v>8.1381786075531917</v>
      </c>
      <c r="R503" s="1">
        <f t="shared" si="37"/>
        <v>387.32218749999998</v>
      </c>
      <c r="S503" s="1">
        <f t="shared" si="38"/>
        <v>286.25702032115095</v>
      </c>
      <c r="T503" s="1">
        <f t="shared" si="39"/>
        <v>28.44136797964201</v>
      </c>
      <c r="U503" s="1">
        <f t="shared" si="40"/>
        <v>38.482804191172704</v>
      </c>
      <c r="V503" s="1">
        <f t="shared" si="41"/>
        <v>0.14799573482274028</v>
      </c>
      <c r="W503" s="1">
        <f t="shared" si="42"/>
        <v>2.9164857351395299</v>
      </c>
      <c r="X503" s="1">
        <f t="shared" si="43"/>
        <v>0.14394662642061939</v>
      </c>
      <c r="Y503" s="1">
        <f t="shared" si="44"/>
        <v>9.0321210415549094E-2</v>
      </c>
      <c r="Z503" s="1">
        <f t="shared" si="45"/>
        <v>321.51591974999997</v>
      </c>
      <c r="AA503" s="1">
        <f t="shared" si="46"/>
        <v>32.193202643971176</v>
      </c>
      <c r="AB503" s="1">
        <f t="shared" si="47"/>
        <v>31.695743749999998</v>
      </c>
      <c r="AC503" s="1">
        <f t="shared" si="48"/>
        <v>4.6934649723906352</v>
      </c>
      <c r="AD503" s="1">
        <f t="shared" si="49"/>
        <v>60.529959152027722</v>
      </c>
      <c r="AE503" s="1">
        <f t="shared" si="50"/>
        <v>2.7401294367441333</v>
      </c>
      <c r="AF503" s="1">
        <f t="shared" si="51"/>
        <v>4.5268978785562926</v>
      </c>
      <c r="AG503" s="1">
        <f t="shared" si="52"/>
        <v>1.9533355356465019</v>
      </c>
      <c r="AH503" s="1">
        <f t="shared" si="53"/>
        <v>-129.6524532302827</v>
      </c>
      <c r="AI503" s="1">
        <f t="shared" si="54"/>
        <v>-99.921939424530819</v>
      </c>
      <c r="AJ503" s="1">
        <f t="shared" si="55"/>
        <v>-7.7224024288570767</v>
      </c>
      <c r="AK503" s="1">
        <f t="shared" si="56"/>
        <v>84.21912466632935</v>
      </c>
      <c r="AL503" s="1">
        <f t="shared" si="57"/>
        <v>37.964297748676742</v>
      </c>
      <c r="AM503" s="1">
        <f t="shared" si="58"/>
        <v>3.0180363941239023</v>
      </c>
      <c r="AN503" s="1">
        <f t="shared" si="59"/>
        <v>8.1381786075531917</v>
      </c>
      <c r="AO503" s="1">
        <v>472.35454959785039</v>
      </c>
      <c r="AP503" s="1">
        <v>436.28058181818159</v>
      </c>
      <c r="AQ503" s="1">
        <v>5.0385460476268156</v>
      </c>
      <c r="AR503" s="1">
        <v>65.940295061858151</v>
      </c>
      <c r="AS503" s="1">
        <f t="shared" si="60"/>
        <v>2.9399649258567506</v>
      </c>
      <c r="AT503" s="1">
        <v>24.001492160208091</v>
      </c>
      <c r="AU503" s="1">
        <v>27.506838181818178</v>
      </c>
      <c r="AV503" s="1">
        <v>-1.18277033554216E-2</v>
      </c>
      <c r="AW503" s="1">
        <v>81.189635881585644</v>
      </c>
      <c r="AX503" s="1">
        <v>5</v>
      </c>
      <c r="AY503" s="1">
        <v>1</v>
      </c>
      <c r="AZ503" s="1">
        <f t="shared" si="61"/>
        <v>1</v>
      </c>
      <c r="BA503" s="1">
        <f t="shared" si="62"/>
        <v>0</v>
      </c>
      <c r="BB503" s="1">
        <f t="shared" si="63"/>
        <v>51783.511450690457</v>
      </c>
      <c r="BC503" s="1">
        <f t="shared" si="64"/>
        <v>2000.003125</v>
      </c>
      <c r="BD503" s="1">
        <f t="shared" si="65"/>
        <v>1681.2023249999997</v>
      </c>
      <c r="BE503" s="1">
        <f t="shared" si="66"/>
        <v>0.84059984906273577</v>
      </c>
      <c r="BF503" s="1">
        <f t="shared" si="67"/>
        <v>0.16075770869108016</v>
      </c>
      <c r="BG503" s="1">
        <v>6</v>
      </c>
      <c r="BH503" s="1">
        <v>0.5</v>
      </c>
      <c r="BI503" s="1" t="s">
        <v>347</v>
      </c>
      <c r="BJ503" s="1">
        <v>2</v>
      </c>
      <c r="BK503" s="1" t="b">
        <v>1</v>
      </c>
      <c r="BL503" s="1">
        <v>1659883801.0999999</v>
      </c>
      <c r="BM503" s="1">
        <v>387.32218749999998</v>
      </c>
      <c r="BN503" s="1">
        <v>434.26949999999999</v>
      </c>
      <c r="BO503" s="1">
        <v>27.5788875</v>
      </c>
      <c r="BP503" s="1">
        <v>24.05806875</v>
      </c>
      <c r="BQ503" s="1">
        <v>385.9921875</v>
      </c>
      <c r="BR503" s="1">
        <v>27.569568749999998</v>
      </c>
      <c r="BS503" s="1">
        <v>500.13406250000003</v>
      </c>
      <c r="BT503" s="1">
        <v>99.256012499999997</v>
      </c>
      <c r="BU503" s="1">
        <v>0.1000415375</v>
      </c>
      <c r="BV503" s="1">
        <v>31.060243750000001</v>
      </c>
      <c r="BW503" s="1">
        <v>31.695743749999998</v>
      </c>
      <c r="BX503" s="1">
        <v>999.9</v>
      </c>
      <c r="BY503" s="1">
        <v>0</v>
      </c>
      <c r="BZ503" s="1">
        <v>0</v>
      </c>
      <c r="CA503" s="1">
        <v>10000.116249999999</v>
      </c>
      <c r="CB503" s="1">
        <v>0</v>
      </c>
      <c r="CC503" s="1">
        <v>173.981875</v>
      </c>
      <c r="CD503" s="1">
        <v>-46.947425000000003</v>
      </c>
      <c r="CE503" s="1">
        <v>398.30612500000001</v>
      </c>
      <c r="CF503" s="1">
        <v>444.97318749999999</v>
      </c>
      <c r="CG503" s="1">
        <v>3.52082125</v>
      </c>
      <c r="CH503" s="1">
        <v>434.26949999999999</v>
      </c>
      <c r="CI503" s="1">
        <v>24.05806875</v>
      </c>
      <c r="CJ503" s="1">
        <v>2.7373706250000001</v>
      </c>
      <c r="CK503" s="1">
        <v>2.3879074999999998</v>
      </c>
      <c r="CL503" s="1">
        <v>22.511187499999998</v>
      </c>
      <c r="CM503" s="1">
        <v>20.28195625</v>
      </c>
      <c r="CN503" s="1">
        <v>2000.003125</v>
      </c>
      <c r="CO503" s="1">
        <v>0.98000500000000001</v>
      </c>
      <c r="CP503" s="1">
        <v>1.99954E-2</v>
      </c>
      <c r="CQ503" s="1">
        <v>0</v>
      </c>
      <c r="CR503" s="1">
        <v>2.5989374999999999</v>
      </c>
      <c r="CS503" s="1">
        <v>0</v>
      </c>
      <c r="CT503" s="1">
        <v>14699.55625</v>
      </c>
      <c r="CU503" s="1">
        <v>17412.368750000001</v>
      </c>
      <c r="CV503" s="1">
        <v>42.75</v>
      </c>
      <c r="CW503" s="1">
        <v>44.515500000000003</v>
      </c>
      <c r="CX503" s="1">
        <v>42.753875000000001</v>
      </c>
      <c r="CY503" s="1">
        <v>42.898249999999997</v>
      </c>
      <c r="CZ503" s="1">
        <v>42.902124999999998</v>
      </c>
      <c r="DA503" s="1">
        <v>1960.0131249999999</v>
      </c>
      <c r="DB503" s="1">
        <v>39.99</v>
      </c>
      <c r="DC503" s="1">
        <v>0</v>
      </c>
      <c r="DD503" s="1">
        <v>1659883808.3</v>
      </c>
      <c r="DE503" s="1">
        <v>0</v>
      </c>
      <c r="DF503" s="1">
        <v>1659883469</v>
      </c>
      <c r="DG503" s="1" t="s">
        <v>1116</v>
      </c>
      <c r="DH503" s="1">
        <v>1659883467</v>
      </c>
      <c r="DI503" s="1">
        <v>1659883469</v>
      </c>
      <c r="DJ503" s="1">
        <v>2</v>
      </c>
      <c r="DK503" s="1">
        <v>0.127</v>
      </c>
      <c r="DL503" s="1">
        <v>-8.9999999999999993E-3</v>
      </c>
      <c r="DM503" s="1">
        <v>1.3560000000000001</v>
      </c>
      <c r="DN503" s="1">
        <v>1.4999999999999999E-2</v>
      </c>
      <c r="DO503" s="1">
        <v>400</v>
      </c>
      <c r="DP503" s="1">
        <v>25</v>
      </c>
      <c r="DQ503" s="1">
        <v>0.21</v>
      </c>
      <c r="DR503" s="1">
        <v>0.05</v>
      </c>
      <c r="DS503" s="1">
        <v>7.0520594949086739</v>
      </c>
      <c r="DT503" s="1">
        <v>7.3021160016493258</v>
      </c>
      <c r="DU503" s="1">
        <v>0.55806441528556883</v>
      </c>
      <c r="DV503" s="1">
        <v>0</v>
      </c>
      <c r="DW503" s="1">
        <v>-46.9464258064516</v>
      </c>
      <c r="DX503" s="1">
        <v>-8.5947387096772445</v>
      </c>
      <c r="DY503" s="1">
        <v>0.64390755696347635</v>
      </c>
      <c r="DZ503" s="1">
        <v>0</v>
      </c>
      <c r="EA503" s="1">
        <v>297.78895602213748</v>
      </c>
      <c r="EB503" s="1">
        <v>192.9103018810934</v>
      </c>
      <c r="EC503" s="1">
        <v>13.987957599050659</v>
      </c>
      <c r="ED503" s="1">
        <v>0</v>
      </c>
      <c r="EE503" s="1">
        <v>3.471717560975609</v>
      </c>
      <c r="EF503" s="1">
        <v>0.8606502439024466</v>
      </c>
      <c r="EG503" s="1">
        <v>9.6990572279600076E-2</v>
      </c>
      <c r="EH503" s="1">
        <v>0</v>
      </c>
      <c r="EI503" s="1">
        <v>1.952664151120052</v>
      </c>
      <c r="EJ503" s="1">
        <v>0.1005521345807168</v>
      </c>
      <c r="EK503" s="1">
        <v>7.4078950674061157E-3</v>
      </c>
      <c r="EL503" s="1">
        <v>1</v>
      </c>
      <c r="EM503" s="1">
        <v>1</v>
      </c>
      <c r="EN503" s="1">
        <v>5</v>
      </c>
      <c r="EO503" s="1" t="s">
        <v>371</v>
      </c>
      <c r="EP503" s="1">
        <v>2.9420000000000002</v>
      </c>
      <c r="EQ503" s="1">
        <v>2.8011499999999998</v>
      </c>
      <c r="ER503" s="1">
        <v>9.1952599999999995E-2</v>
      </c>
      <c r="ES503" s="1">
        <v>9.9633299999999994E-2</v>
      </c>
      <c r="ET503" s="1">
        <v>0.118259</v>
      </c>
      <c r="EU503" s="1">
        <v>0.10736999999999999</v>
      </c>
      <c r="EV503" s="1">
        <v>18610.099999999999</v>
      </c>
      <c r="EW503" s="1">
        <v>19350.2</v>
      </c>
      <c r="EX503" s="1">
        <v>23837.3</v>
      </c>
      <c r="EY503" s="1">
        <v>25015</v>
      </c>
      <c r="EZ503" s="1">
        <v>33642.800000000003</v>
      </c>
      <c r="FA503" s="1">
        <v>35654.6</v>
      </c>
      <c r="FB503" s="1">
        <v>43463.7</v>
      </c>
      <c r="FC503" s="1">
        <v>46240.7</v>
      </c>
      <c r="FD503" s="1">
        <v>1.9420999999999999</v>
      </c>
      <c r="FE503" s="1">
        <v>1.8396699999999999</v>
      </c>
      <c r="FF503" s="1">
        <v>0.101641</v>
      </c>
      <c r="FG503" s="1">
        <v>0</v>
      </c>
      <c r="FH503" s="1">
        <v>30.077100000000002</v>
      </c>
      <c r="FI503" s="1">
        <v>999.9</v>
      </c>
      <c r="FJ503" s="1">
        <v>59.6</v>
      </c>
      <c r="FK503" s="1">
        <v>35.5</v>
      </c>
      <c r="FL503" s="1">
        <v>34.868200000000002</v>
      </c>
      <c r="FM503" s="1">
        <v>63.879800000000003</v>
      </c>
      <c r="FN503" s="1">
        <v>26.514399999999998</v>
      </c>
      <c r="FO503" s="1">
        <v>1</v>
      </c>
      <c r="FP503" s="1">
        <v>0.43997000000000003</v>
      </c>
      <c r="FQ503" s="1">
        <v>2.9746800000000002</v>
      </c>
      <c r="FR503" s="1">
        <v>20.293399999999998</v>
      </c>
      <c r="FS503" s="1">
        <v>5.2123499999999998</v>
      </c>
      <c r="FT503" s="1">
        <v>11.9072</v>
      </c>
      <c r="FU503" s="1">
        <v>5.0029000000000003</v>
      </c>
      <c r="FV503" s="1">
        <v>3.2896000000000001</v>
      </c>
      <c r="FW503" s="1">
        <v>9999</v>
      </c>
      <c r="FX503" s="1">
        <v>9999</v>
      </c>
      <c r="FY503" s="1">
        <v>9999</v>
      </c>
      <c r="FZ503" s="1">
        <v>999.9</v>
      </c>
      <c r="GA503" s="1">
        <v>1.8595900000000001</v>
      </c>
      <c r="GB503" s="1">
        <v>1.8545499999999999</v>
      </c>
      <c r="GC503" s="1">
        <v>1.8577600000000001</v>
      </c>
      <c r="GD503" s="1">
        <v>1.8561300000000001</v>
      </c>
      <c r="GE503" s="1">
        <v>1.8549100000000001</v>
      </c>
      <c r="GF503" s="1">
        <v>1.8545499999999999</v>
      </c>
      <c r="GG503" s="1">
        <v>1.8532999999999999</v>
      </c>
      <c r="GH503" s="1">
        <v>1.8563799999999999</v>
      </c>
      <c r="GI503" s="1">
        <v>0</v>
      </c>
      <c r="GJ503" s="1">
        <v>0</v>
      </c>
      <c r="GK503" s="1">
        <v>0</v>
      </c>
      <c r="GL503" s="1">
        <v>0</v>
      </c>
      <c r="GM503" s="1" t="s">
        <v>350</v>
      </c>
      <c r="GN503" s="1" t="s">
        <v>351</v>
      </c>
      <c r="GO503" s="1" t="s">
        <v>352</v>
      </c>
      <c r="GP503" s="1" t="s">
        <v>352</v>
      </c>
      <c r="GQ503" s="1" t="s">
        <v>352</v>
      </c>
      <c r="GR503" s="1" t="s">
        <v>352</v>
      </c>
      <c r="GS503" s="1">
        <v>0</v>
      </c>
      <c r="GT503" s="1">
        <v>100</v>
      </c>
      <c r="GU503" s="1">
        <v>100</v>
      </c>
      <c r="GV503" s="1">
        <v>1.4079999999999999</v>
      </c>
      <c r="GW503" s="1">
        <v>9.4999999999999998E-3</v>
      </c>
      <c r="GX503" s="1">
        <v>0.36794396410256031</v>
      </c>
      <c r="GY503" s="1">
        <v>3.036990343597491E-3</v>
      </c>
      <c r="GZ503" s="1">
        <v>-1.538114387597119E-6</v>
      </c>
      <c r="HA503" s="1">
        <v>3.3909691194327332E-10</v>
      </c>
      <c r="HB503" s="1">
        <v>-6.1192808482915917E-2</v>
      </c>
      <c r="HC503" s="1">
        <v>9.7621983196103414E-3</v>
      </c>
      <c r="HD503" s="1">
        <v>-3.3387782167185642E-4</v>
      </c>
      <c r="HE503" s="1">
        <v>2.632278881966732E-6</v>
      </c>
      <c r="HF503" s="1">
        <v>6</v>
      </c>
      <c r="HG503" s="1">
        <v>2134</v>
      </c>
      <c r="HH503" s="1">
        <v>2</v>
      </c>
      <c r="HI503" s="1">
        <v>31</v>
      </c>
      <c r="HJ503" s="1">
        <v>5.7</v>
      </c>
      <c r="HK503" s="1">
        <v>5.7</v>
      </c>
      <c r="HL503" s="1">
        <v>1.2109399999999999</v>
      </c>
      <c r="HM503" s="1">
        <v>2.3156699999999999</v>
      </c>
      <c r="HN503" s="1">
        <v>1.4978</v>
      </c>
      <c r="HO503" s="1">
        <v>2.3083499999999999</v>
      </c>
      <c r="HP503" s="1">
        <v>1.5478499999999999</v>
      </c>
      <c r="HQ503" s="1">
        <v>2.3327599999999999</v>
      </c>
      <c r="HR503" s="1">
        <v>39.416600000000003</v>
      </c>
      <c r="HS503" s="1">
        <v>15.0777</v>
      </c>
      <c r="HT503" s="1">
        <v>18</v>
      </c>
      <c r="HU503" s="1">
        <v>491.93400000000003</v>
      </c>
      <c r="HV503" s="1">
        <v>489.29700000000003</v>
      </c>
      <c r="HW503" s="1">
        <v>26.319800000000001</v>
      </c>
      <c r="HX503" s="1">
        <v>32.640700000000002</v>
      </c>
      <c r="HY503" s="1">
        <v>30.002500000000001</v>
      </c>
      <c r="HZ503" s="1">
        <v>32.332799999999999</v>
      </c>
      <c r="IA503" s="1">
        <v>32.427199999999999</v>
      </c>
      <c r="IB503" s="1">
        <v>24.436699999999998</v>
      </c>
      <c r="IC503" s="1">
        <v>33.943600000000004</v>
      </c>
      <c r="ID503" s="1">
        <v>14.5732</v>
      </c>
      <c r="IE503" s="1">
        <v>26.173200000000001</v>
      </c>
      <c r="IF503" s="1">
        <v>512.37599999999998</v>
      </c>
      <c r="IG503" s="1">
        <v>23.903400000000001</v>
      </c>
      <c r="IH503" s="1">
        <v>100.504</v>
      </c>
      <c r="II503" s="1">
        <v>100.21599999999999</v>
      </c>
      <c r="IJ503" s="1" t="s">
        <v>1117</v>
      </c>
    </row>
    <row r="504" spans="1:244" ht="15.75" customHeight="1" x14ac:dyDescent="0.3">
      <c r="A504" s="1">
        <v>488</v>
      </c>
      <c r="B504" s="1">
        <v>1659883810.0999999</v>
      </c>
      <c r="C504" s="1">
        <v>3553</v>
      </c>
      <c r="D504" s="1" t="s">
        <v>1302</v>
      </c>
      <c r="E504" s="1" t="s">
        <v>1303</v>
      </c>
      <c r="F504" s="1">
        <v>1</v>
      </c>
      <c r="G504" s="1" t="s">
        <v>1105</v>
      </c>
      <c r="H504" s="1" t="s">
        <v>345</v>
      </c>
      <c r="I504" s="1" t="s">
        <v>1102</v>
      </c>
      <c r="J504" s="1" t="s">
        <v>1113</v>
      </c>
      <c r="K504" s="1" t="s">
        <v>1114</v>
      </c>
      <c r="L504" s="1" t="s">
        <v>1115</v>
      </c>
      <c r="M504" s="1" t="s">
        <v>346</v>
      </c>
      <c r="N504" s="1">
        <v>1659883802.599999</v>
      </c>
      <c r="O504" s="1">
        <f t="shared" si="34"/>
        <v>2.9458874880440478E-3</v>
      </c>
      <c r="P504" s="1">
        <f t="shared" si="35"/>
        <v>2.9458874880440478</v>
      </c>
      <c r="Q504" s="1">
        <f t="shared" si="36"/>
        <v>8.200216349392436</v>
      </c>
      <c r="R504" s="1">
        <f t="shared" si="37"/>
        <v>394.73433333333332</v>
      </c>
      <c r="S504" s="1">
        <f t="shared" si="38"/>
        <v>292.81211423651297</v>
      </c>
      <c r="T504" s="1">
        <f t="shared" si="39"/>
        <v>29.092582767377692</v>
      </c>
      <c r="U504" s="1">
        <f t="shared" si="40"/>
        <v>39.219146699476433</v>
      </c>
      <c r="V504" s="1">
        <f t="shared" si="41"/>
        <v>0.14811448491741686</v>
      </c>
      <c r="W504" s="1">
        <f t="shared" si="42"/>
        <v>2.9162487116025169</v>
      </c>
      <c r="X504" s="1">
        <f t="shared" si="43"/>
        <v>0.14405865196423459</v>
      </c>
      <c r="Y504" s="1">
        <f t="shared" si="44"/>
        <v>9.0391807298791663E-2</v>
      </c>
      <c r="Z504" s="1">
        <f t="shared" si="45"/>
        <v>321.51542099999995</v>
      </c>
      <c r="AA504" s="1">
        <f t="shared" si="46"/>
        <v>32.197594346805531</v>
      </c>
      <c r="AB504" s="1">
        <f t="shared" si="47"/>
        <v>31.701166666666669</v>
      </c>
      <c r="AC504" s="1">
        <f t="shared" si="48"/>
        <v>4.6949089956016294</v>
      </c>
      <c r="AD504" s="1">
        <f t="shared" si="49"/>
        <v>60.488586699269142</v>
      </c>
      <c r="AE504" s="1">
        <f t="shared" si="50"/>
        <v>2.7391706047768514</v>
      </c>
      <c r="AF504" s="1">
        <f t="shared" si="51"/>
        <v>4.5284090011809575</v>
      </c>
      <c r="AG504" s="1">
        <f t="shared" si="52"/>
        <v>1.9557383908247781</v>
      </c>
      <c r="AH504" s="1">
        <f t="shared" si="53"/>
        <v>-129.91363822274252</v>
      </c>
      <c r="AI504" s="1">
        <f t="shared" si="54"/>
        <v>-99.845689729549221</v>
      </c>
      <c r="AJ504" s="1">
        <f t="shared" si="55"/>
        <v>-7.7175656448402741</v>
      </c>
      <c r="AK504" s="1">
        <f t="shared" si="56"/>
        <v>84.038527402867956</v>
      </c>
      <c r="AL504" s="1">
        <f t="shared" si="57"/>
        <v>38.107765097530198</v>
      </c>
      <c r="AM504" s="1">
        <f t="shared" si="58"/>
        <v>3.0287735818835944</v>
      </c>
      <c r="AN504" s="1">
        <f t="shared" si="59"/>
        <v>8.200216349392436</v>
      </c>
      <c r="AO504" s="1">
        <v>477.49303655267897</v>
      </c>
      <c r="AP504" s="1">
        <v>441.32732727272702</v>
      </c>
      <c r="AQ504" s="1">
        <v>5.0417053956352644</v>
      </c>
      <c r="AR504" s="1">
        <v>65.940295061858151</v>
      </c>
      <c r="AS504" s="1">
        <f t="shared" si="60"/>
        <v>2.9458874880440478</v>
      </c>
      <c r="AT504" s="1">
        <v>23.986550494142509</v>
      </c>
      <c r="AU504" s="1">
        <v>27.494470909090911</v>
      </c>
      <c r="AV504" s="1">
        <v>-1.114153482141563E-2</v>
      </c>
      <c r="AW504" s="1">
        <v>81.189635881585644</v>
      </c>
      <c r="AX504" s="1">
        <v>5</v>
      </c>
      <c r="AY504" s="1">
        <v>1</v>
      </c>
      <c r="AZ504" s="1">
        <f t="shared" si="61"/>
        <v>1</v>
      </c>
      <c r="BA504" s="1">
        <f t="shared" si="62"/>
        <v>0</v>
      </c>
      <c r="BB504" s="1">
        <f t="shared" si="63"/>
        <v>51775.781665030023</v>
      </c>
      <c r="BC504" s="1">
        <f t="shared" si="64"/>
        <v>2000</v>
      </c>
      <c r="BD504" s="1">
        <f t="shared" si="65"/>
        <v>1681.1996999999999</v>
      </c>
      <c r="BE504" s="1">
        <f t="shared" si="66"/>
        <v>0.84059984999999993</v>
      </c>
      <c r="BF504" s="1">
        <f t="shared" si="67"/>
        <v>0.16075771049999998</v>
      </c>
      <c r="BG504" s="1">
        <v>6</v>
      </c>
      <c r="BH504" s="1">
        <v>0.5</v>
      </c>
      <c r="BI504" s="1" t="s">
        <v>347</v>
      </c>
      <c r="BJ504" s="1">
        <v>2</v>
      </c>
      <c r="BK504" s="1" t="b">
        <v>1</v>
      </c>
      <c r="BL504" s="1">
        <v>1659883802.599999</v>
      </c>
      <c r="BM504" s="1">
        <v>394.73433333333332</v>
      </c>
      <c r="BN504" s="1">
        <v>441.88560000000001</v>
      </c>
      <c r="BO504" s="1">
        <v>27.56930666666667</v>
      </c>
      <c r="BP504" s="1">
        <v>24.035933333333329</v>
      </c>
      <c r="BQ504" s="1">
        <v>393.38953333333319</v>
      </c>
      <c r="BR504" s="1">
        <v>27.559966666666671</v>
      </c>
      <c r="BS504" s="1">
        <v>500.13493333333332</v>
      </c>
      <c r="BT504" s="1">
        <v>99.255740000000003</v>
      </c>
      <c r="BU504" s="1">
        <v>0.1000631</v>
      </c>
      <c r="BV504" s="1">
        <v>31.066099999999999</v>
      </c>
      <c r="BW504" s="1">
        <v>31.701166666666669</v>
      </c>
      <c r="BX504" s="1">
        <v>999.89999999999986</v>
      </c>
      <c r="BY504" s="1">
        <v>0</v>
      </c>
      <c r="BZ504" s="1">
        <v>0</v>
      </c>
      <c r="CA504" s="1">
        <v>9998.7893333333359</v>
      </c>
      <c r="CB504" s="1">
        <v>0</v>
      </c>
      <c r="CC504" s="1">
        <v>173.28960000000001</v>
      </c>
      <c r="CD504" s="1">
        <v>-47.151339999999998</v>
      </c>
      <c r="CE504" s="1">
        <v>405.92439999999999</v>
      </c>
      <c r="CF504" s="1">
        <v>452.76706666666672</v>
      </c>
      <c r="CG504" s="1">
        <v>3.5333786666666658</v>
      </c>
      <c r="CH504" s="1">
        <v>441.88560000000001</v>
      </c>
      <c r="CI504" s="1">
        <v>24.035933333333329</v>
      </c>
      <c r="CJ504" s="1">
        <v>2.7364120000000001</v>
      </c>
      <c r="CK504" s="1">
        <v>2.385704</v>
      </c>
      <c r="CL504" s="1">
        <v>22.505420000000001</v>
      </c>
      <c r="CM504" s="1">
        <v>20.26702666666667</v>
      </c>
      <c r="CN504" s="1">
        <v>2000</v>
      </c>
      <c r="CO504" s="1">
        <v>0.98000500000000013</v>
      </c>
      <c r="CP504" s="1">
        <v>1.99954E-2</v>
      </c>
      <c r="CQ504" s="1">
        <v>0</v>
      </c>
      <c r="CR504" s="1">
        <v>2.550533333333334</v>
      </c>
      <c r="CS504" s="1">
        <v>0</v>
      </c>
      <c r="CT504" s="1">
        <v>14699.58666666667</v>
      </c>
      <c r="CU504" s="1">
        <v>17412.34</v>
      </c>
      <c r="CV504" s="1">
        <v>42.75</v>
      </c>
      <c r="CW504" s="1">
        <v>44.520666666666671</v>
      </c>
      <c r="CX504" s="1">
        <v>42.758266666666671</v>
      </c>
      <c r="CY504" s="1">
        <v>42.903933333333342</v>
      </c>
      <c r="CZ504" s="1">
        <v>42.90806666666667</v>
      </c>
      <c r="DA504" s="1">
        <v>1960.01</v>
      </c>
      <c r="DB504" s="1">
        <v>39.99</v>
      </c>
      <c r="DC504" s="1">
        <v>0</v>
      </c>
      <c r="DD504" s="1">
        <v>1659883808.9000001</v>
      </c>
      <c r="DE504" s="1">
        <v>0</v>
      </c>
      <c r="DF504" s="1">
        <v>1659883469</v>
      </c>
      <c r="DG504" s="1" t="s">
        <v>1116</v>
      </c>
      <c r="DH504" s="1">
        <v>1659883467</v>
      </c>
      <c r="DI504" s="1">
        <v>1659883469</v>
      </c>
      <c r="DJ504" s="1">
        <v>2</v>
      </c>
      <c r="DK504" s="1">
        <v>0.127</v>
      </c>
      <c r="DL504" s="1">
        <v>-8.9999999999999993E-3</v>
      </c>
      <c r="DM504" s="1">
        <v>1.3560000000000001</v>
      </c>
      <c r="DN504" s="1">
        <v>1.4999999999999999E-2</v>
      </c>
      <c r="DO504" s="1">
        <v>400</v>
      </c>
      <c r="DP504" s="1">
        <v>25</v>
      </c>
      <c r="DQ504" s="1">
        <v>0.21</v>
      </c>
      <c r="DR504" s="1">
        <v>0.05</v>
      </c>
      <c r="DS504" s="1">
        <v>7.0520594949086739</v>
      </c>
      <c r="DT504" s="1">
        <v>7.3021160016493258</v>
      </c>
      <c r="DU504" s="1">
        <v>0.55806441528556883</v>
      </c>
      <c r="DV504" s="1">
        <v>0</v>
      </c>
      <c r="DW504" s="1">
        <v>-46.9464258064516</v>
      </c>
      <c r="DX504" s="1">
        <v>-8.5947387096772445</v>
      </c>
      <c r="DY504" s="1">
        <v>0.64390755696347635</v>
      </c>
      <c r="DZ504" s="1">
        <v>0</v>
      </c>
      <c r="EA504" s="1">
        <v>297.78895602213748</v>
      </c>
      <c r="EB504" s="1">
        <v>192.9103018810934</v>
      </c>
      <c r="EC504" s="1">
        <v>13.987957599050659</v>
      </c>
      <c r="ED504" s="1">
        <v>0</v>
      </c>
      <c r="EE504" s="1">
        <v>3.471717560975609</v>
      </c>
      <c r="EF504" s="1">
        <v>0.8606502439024466</v>
      </c>
      <c r="EG504" s="1">
        <v>9.6990572279600076E-2</v>
      </c>
      <c r="EH504" s="1">
        <v>0</v>
      </c>
      <c r="EI504" s="1">
        <v>1.952664151120052</v>
      </c>
      <c r="EJ504" s="1">
        <v>0.1005521345807168</v>
      </c>
      <c r="EK504" s="1">
        <v>7.4078950674061157E-3</v>
      </c>
      <c r="EL504" s="1">
        <v>1</v>
      </c>
      <c r="EM504" s="1">
        <v>1</v>
      </c>
      <c r="EN504" s="1">
        <v>5</v>
      </c>
      <c r="EO504" s="1" t="s">
        <v>371</v>
      </c>
      <c r="EP504" s="1">
        <v>2.94197</v>
      </c>
      <c r="EQ504" s="1">
        <v>2.8012800000000002</v>
      </c>
      <c r="ER504" s="1">
        <v>9.2750899999999997E-2</v>
      </c>
      <c r="ES504" s="1">
        <v>0.10041</v>
      </c>
      <c r="ET504" s="1">
        <v>0.11822299999999999</v>
      </c>
      <c r="EU504" s="1">
        <v>0.10734299999999999</v>
      </c>
      <c r="EV504" s="1">
        <v>18593.5</v>
      </c>
      <c r="EW504" s="1">
        <v>19333.3</v>
      </c>
      <c r="EX504" s="1">
        <v>23837.1</v>
      </c>
      <c r="EY504" s="1">
        <v>25014.7</v>
      </c>
      <c r="EZ504" s="1">
        <v>33644.1</v>
      </c>
      <c r="FA504" s="1">
        <v>35655.4</v>
      </c>
      <c r="FB504" s="1">
        <v>43463.6</v>
      </c>
      <c r="FC504" s="1">
        <v>46240.2</v>
      </c>
      <c r="FD504" s="1">
        <v>1.94217</v>
      </c>
      <c r="FE504" s="1">
        <v>1.8395999999999999</v>
      </c>
      <c r="FF504" s="1">
        <v>0.101589</v>
      </c>
      <c r="FG504" s="1">
        <v>0</v>
      </c>
      <c r="FH504" s="1">
        <v>30.079899999999999</v>
      </c>
      <c r="FI504" s="1">
        <v>999.9</v>
      </c>
      <c r="FJ504" s="1">
        <v>59.6</v>
      </c>
      <c r="FK504" s="1">
        <v>35.5</v>
      </c>
      <c r="FL504" s="1">
        <v>34.867100000000001</v>
      </c>
      <c r="FM504" s="1">
        <v>64.049800000000005</v>
      </c>
      <c r="FN504" s="1">
        <v>25.620999999999999</v>
      </c>
      <c r="FO504" s="1">
        <v>1</v>
      </c>
      <c r="FP504" s="1">
        <v>0.44035600000000003</v>
      </c>
      <c r="FQ504" s="1">
        <v>3.0246900000000001</v>
      </c>
      <c r="FR504" s="1">
        <v>20.292400000000001</v>
      </c>
      <c r="FS504" s="1">
        <v>5.2119</v>
      </c>
      <c r="FT504" s="1">
        <v>11.9071</v>
      </c>
      <c r="FU504" s="1">
        <v>5.0026999999999999</v>
      </c>
      <c r="FV504" s="1">
        <v>3.2895300000000001</v>
      </c>
      <c r="FW504" s="1">
        <v>9999</v>
      </c>
      <c r="FX504" s="1">
        <v>9999</v>
      </c>
      <c r="FY504" s="1">
        <v>9999</v>
      </c>
      <c r="FZ504" s="1">
        <v>999.9</v>
      </c>
      <c r="GA504" s="1">
        <v>1.8595900000000001</v>
      </c>
      <c r="GB504" s="1">
        <v>1.8545499999999999</v>
      </c>
      <c r="GC504" s="1">
        <v>1.8577600000000001</v>
      </c>
      <c r="GD504" s="1">
        <v>1.8561399999999999</v>
      </c>
      <c r="GE504" s="1">
        <v>1.85493</v>
      </c>
      <c r="GF504" s="1">
        <v>1.8545499999999999</v>
      </c>
      <c r="GG504" s="1">
        <v>1.8532900000000001</v>
      </c>
      <c r="GH504" s="1">
        <v>1.8563799999999999</v>
      </c>
      <c r="GI504" s="1">
        <v>0</v>
      </c>
      <c r="GJ504" s="1">
        <v>0</v>
      </c>
      <c r="GK504" s="1">
        <v>0</v>
      </c>
      <c r="GL504" s="1">
        <v>0</v>
      </c>
      <c r="GM504" s="1" t="s">
        <v>350</v>
      </c>
      <c r="GN504" s="1" t="s">
        <v>351</v>
      </c>
      <c r="GO504" s="1" t="s">
        <v>352</v>
      </c>
      <c r="GP504" s="1" t="s">
        <v>352</v>
      </c>
      <c r="GQ504" s="1" t="s">
        <v>352</v>
      </c>
      <c r="GR504" s="1" t="s">
        <v>352</v>
      </c>
      <c r="GS504" s="1">
        <v>0</v>
      </c>
      <c r="GT504" s="1">
        <v>100</v>
      </c>
      <c r="GU504" s="1">
        <v>100</v>
      </c>
      <c r="GV504" s="1">
        <v>1.417</v>
      </c>
      <c r="GW504" s="1">
        <v>9.5999999999999992E-3</v>
      </c>
      <c r="GX504" s="1">
        <v>0.36794396410256031</v>
      </c>
      <c r="GY504" s="1">
        <v>3.036990343597491E-3</v>
      </c>
      <c r="GZ504" s="1">
        <v>-1.538114387597119E-6</v>
      </c>
      <c r="HA504" s="1">
        <v>3.3909691194327332E-10</v>
      </c>
      <c r="HB504" s="1">
        <v>-6.1192808482915917E-2</v>
      </c>
      <c r="HC504" s="1">
        <v>9.7621983196103414E-3</v>
      </c>
      <c r="HD504" s="1">
        <v>-3.3387782167185642E-4</v>
      </c>
      <c r="HE504" s="1">
        <v>2.632278881966732E-6</v>
      </c>
      <c r="HF504" s="1">
        <v>6</v>
      </c>
      <c r="HG504" s="1">
        <v>2134</v>
      </c>
      <c r="HH504" s="1">
        <v>2</v>
      </c>
      <c r="HI504" s="1">
        <v>31</v>
      </c>
      <c r="HJ504" s="1">
        <v>5.7</v>
      </c>
      <c r="HK504" s="1">
        <v>5.7</v>
      </c>
      <c r="HL504" s="1">
        <v>1.22437</v>
      </c>
      <c r="HM504" s="1">
        <v>2.3278799999999999</v>
      </c>
      <c r="HN504" s="1">
        <v>1.4978</v>
      </c>
      <c r="HO504" s="1">
        <v>2.3071299999999999</v>
      </c>
      <c r="HP504" s="1">
        <v>1.5478499999999999</v>
      </c>
      <c r="HQ504" s="1">
        <v>2.3584000000000001</v>
      </c>
      <c r="HR504" s="1">
        <v>39.416600000000003</v>
      </c>
      <c r="HS504" s="1">
        <v>15.068899999999999</v>
      </c>
      <c r="HT504" s="1">
        <v>18</v>
      </c>
      <c r="HU504" s="1">
        <v>491.98899999999998</v>
      </c>
      <c r="HV504" s="1">
        <v>489.25900000000001</v>
      </c>
      <c r="HW504" s="1">
        <v>26.298300000000001</v>
      </c>
      <c r="HX504" s="1">
        <v>32.642400000000002</v>
      </c>
      <c r="HY504" s="1">
        <v>30.002300000000002</v>
      </c>
      <c r="HZ504" s="1">
        <v>32.334400000000002</v>
      </c>
      <c r="IA504" s="1">
        <v>32.428800000000003</v>
      </c>
      <c r="IB504" s="1">
        <v>24.592099999999999</v>
      </c>
      <c r="IC504" s="1">
        <v>33.943600000000004</v>
      </c>
      <c r="ID504" s="1">
        <v>14.5732</v>
      </c>
      <c r="IE504" s="1">
        <v>26.173200000000001</v>
      </c>
      <c r="IF504" s="1">
        <v>512.37599999999998</v>
      </c>
      <c r="IG504" s="1">
        <v>23.9068</v>
      </c>
      <c r="IH504" s="1">
        <v>100.504</v>
      </c>
      <c r="II504" s="1">
        <v>100.215</v>
      </c>
      <c r="IJ504" s="1" t="s">
        <v>1117</v>
      </c>
    </row>
    <row r="505" spans="1:244" ht="15.75" customHeight="1" x14ac:dyDescent="0.3">
      <c r="A505" s="1">
        <v>489</v>
      </c>
      <c r="B505" s="1">
        <v>1659883811.0999999</v>
      </c>
      <c r="C505" s="1">
        <v>3554</v>
      </c>
      <c r="D505" s="1" t="s">
        <v>1304</v>
      </c>
      <c r="E505" s="1" t="s">
        <v>1305</v>
      </c>
      <c r="F505" s="1">
        <v>1</v>
      </c>
      <c r="G505" s="1" t="s">
        <v>1105</v>
      </c>
      <c r="H505" s="1" t="s">
        <v>345</v>
      </c>
      <c r="I505" s="1" t="s">
        <v>1102</v>
      </c>
      <c r="J505" s="1" t="s">
        <v>1113</v>
      </c>
      <c r="K505" s="1" t="s">
        <v>1114</v>
      </c>
      <c r="L505" s="1" t="s">
        <v>1115</v>
      </c>
      <c r="M505" s="1" t="s">
        <v>346</v>
      </c>
      <c r="N505" s="1">
        <v>1659883803.0999999</v>
      </c>
      <c r="O505" s="1">
        <f t="shared" si="34"/>
        <v>2.9505802347980169E-3</v>
      </c>
      <c r="P505" s="1">
        <f t="shared" si="35"/>
        <v>2.950580234798017</v>
      </c>
      <c r="Q505" s="1">
        <f t="shared" si="36"/>
        <v>8.2339830769078528</v>
      </c>
      <c r="R505" s="1">
        <f t="shared" si="37"/>
        <v>397.1964375</v>
      </c>
      <c r="S505" s="1">
        <f t="shared" si="38"/>
        <v>294.91968175622554</v>
      </c>
      <c r="T505" s="1">
        <f t="shared" si="39"/>
        <v>29.301961129367797</v>
      </c>
      <c r="U505" s="1">
        <f t="shared" si="40"/>
        <v>39.463743155564025</v>
      </c>
      <c r="V505" s="1">
        <f t="shared" si="41"/>
        <v>0.14827995412449113</v>
      </c>
      <c r="W505" s="1">
        <f t="shared" si="42"/>
        <v>2.91610317975546</v>
      </c>
      <c r="X505" s="1">
        <f t="shared" si="43"/>
        <v>0.14421499102568222</v>
      </c>
      <c r="Y505" s="1">
        <f t="shared" si="44"/>
        <v>9.0490308188158133E-2</v>
      </c>
      <c r="Z505" s="1">
        <f t="shared" si="45"/>
        <v>321.51462299999992</v>
      </c>
      <c r="AA505" s="1">
        <f t="shared" si="46"/>
        <v>32.197750060699761</v>
      </c>
      <c r="AB505" s="1">
        <f t="shared" si="47"/>
        <v>31.702862499999998</v>
      </c>
      <c r="AC505" s="1">
        <f t="shared" si="48"/>
        <v>4.6953606442949569</v>
      </c>
      <c r="AD505" s="1">
        <f t="shared" si="49"/>
        <v>60.472079701868019</v>
      </c>
      <c r="AE505" s="1">
        <f t="shared" si="50"/>
        <v>2.7386308652812534</v>
      </c>
      <c r="AF505" s="1">
        <f t="shared" si="51"/>
        <v>4.5287525727292879</v>
      </c>
      <c r="AG505" s="1">
        <f t="shared" si="52"/>
        <v>1.9567297790137035</v>
      </c>
      <c r="AH505" s="1">
        <f t="shared" si="53"/>
        <v>-130.12058835459254</v>
      </c>
      <c r="AI505" s="1">
        <f t="shared" si="54"/>
        <v>-99.898024274812855</v>
      </c>
      <c r="AJ505" s="1">
        <f t="shared" si="55"/>
        <v>-7.7221113992768604</v>
      </c>
      <c r="AK505" s="1">
        <f t="shared" si="56"/>
        <v>83.773898971317664</v>
      </c>
      <c r="AL505" s="1">
        <f t="shared" si="57"/>
        <v>38.156000460494269</v>
      </c>
      <c r="AM505" s="1">
        <f t="shared" si="58"/>
        <v>3.0291139475552313</v>
      </c>
      <c r="AN505" s="1">
        <f t="shared" si="59"/>
        <v>8.2339830769078528</v>
      </c>
      <c r="AO505" s="1">
        <v>482.64468794801718</v>
      </c>
      <c r="AP505" s="1">
        <v>446.38941212121222</v>
      </c>
      <c r="AQ505" s="1">
        <v>5.0509753316918129</v>
      </c>
      <c r="AR505" s="1">
        <v>65.940295061858151</v>
      </c>
      <c r="AS505" s="1">
        <f t="shared" si="60"/>
        <v>2.950580234798017</v>
      </c>
      <c r="AT505" s="1">
        <v>23.96723771646014</v>
      </c>
      <c r="AU505" s="1">
        <v>27.482406060606049</v>
      </c>
      <c r="AV505" s="1">
        <v>-1.140871579011917E-2</v>
      </c>
      <c r="AW505" s="1">
        <v>81.189635881585644</v>
      </c>
      <c r="AX505" s="1">
        <v>5</v>
      </c>
      <c r="AY505" s="1">
        <v>1</v>
      </c>
      <c r="AZ505" s="1">
        <f t="shared" si="61"/>
        <v>1</v>
      </c>
      <c r="BA505" s="1">
        <f t="shared" si="62"/>
        <v>0</v>
      </c>
      <c r="BB505" s="1">
        <f t="shared" si="63"/>
        <v>51771.42325327079</v>
      </c>
      <c r="BC505" s="1">
        <f t="shared" si="64"/>
        <v>1999.9949999999999</v>
      </c>
      <c r="BD505" s="1">
        <f t="shared" si="65"/>
        <v>1681.1954999999998</v>
      </c>
      <c r="BE505" s="1">
        <f t="shared" si="66"/>
        <v>0.84059985149962868</v>
      </c>
      <c r="BF505" s="1">
        <f t="shared" si="67"/>
        <v>0.16075771339428346</v>
      </c>
      <c r="BG505" s="1">
        <v>6</v>
      </c>
      <c r="BH505" s="1">
        <v>0.5</v>
      </c>
      <c r="BI505" s="1" t="s">
        <v>347</v>
      </c>
      <c r="BJ505" s="1">
        <v>2</v>
      </c>
      <c r="BK505" s="1" t="b">
        <v>1</v>
      </c>
      <c r="BL505" s="1">
        <v>1659883803.0999999</v>
      </c>
      <c r="BM505" s="1">
        <v>397.1964375</v>
      </c>
      <c r="BN505" s="1">
        <v>444.41506249999998</v>
      </c>
      <c r="BO505" s="1">
        <v>27.563893749999998</v>
      </c>
      <c r="BP505" s="1">
        <v>24.030075</v>
      </c>
      <c r="BQ505" s="1">
        <v>395.84687500000001</v>
      </c>
      <c r="BR505" s="1">
        <v>27.554537499999999</v>
      </c>
      <c r="BS505" s="1">
        <v>500.130875</v>
      </c>
      <c r="BT505" s="1">
        <v>99.255656250000001</v>
      </c>
      <c r="BU505" s="1">
        <v>0.10007665625000001</v>
      </c>
      <c r="BV505" s="1">
        <v>31.067431249999998</v>
      </c>
      <c r="BW505" s="1">
        <v>31.702862499999998</v>
      </c>
      <c r="BX505" s="1">
        <v>999.9</v>
      </c>
      <c r="BY505" s="1">
        <v>0</v>
      </c>
      <c r="BZ505" s="1">
        <v>0</v>
      </c>
      <c r="CA505" s="1">
        <v>9997.9662500000013</v>
      </c>
      <c r="CB505" s="1">
        <v>0</v>
      </c>
      <c r="CC505" s="1">
        <v>173.1771875</v>
      </c>
      <c r="CD505" s="1">
        <v>-47.218674999999998</v>
      </c>
      <c r="CE505" s="1">
        <v>408.45387499999998</v>
      </c>
      <c r="CF505" s="1">
        <v>455.35593749999998</v>
      </c>
      <c r="CG505" s="1">
        <v>3.5338250000000002</v>
      </c>
      <c r="CH505" s="1">
        <v>444.41506249999998</v>
      </c>
      <c r="CI505" s="1">
        <v>24.030075</v>
      </c>
      <c r="CJ505" s="1">
        <v>2.7358725000000002</v>
      </c>
      <c r="CK505" s="1">
        <v>2.3851206249999999</v>
      </c>
      <c r="CL505" s="1">
        <v>22.502168749999999</v>
      </c>
      <c r="CM505" s="1">
        <v>20.2630625</v>
      </c>
      <c r="CN505" s="1">
        <v>1999.9949999999999</v>
      </c>
      <c r="CO505" s="1">
        <v>0.98000500000000001</v>
      </c>
      <c r="CP505" s="1">
        <v>1.99954E-2</v>
      </c>
      <c r="CQ505" s="1">
        <v>0</v>
      </c>
      <c r="CR505" s="1">
        <v>2.5298124999999998</v>
      </c>
      <c r="CS505" s="1">
        <v>0</v>
      </c>
      <c r="CT505" s="1">
        <v>14699.4375</v>
      </c>
      <c r="CU505" s="1">
        <v>17412.3</v>
      </c>
      <c r="CV505" s="1">
        <v>42.75</v>
      </c>
      <c r="CW505" s="1">
        <v>44.523249999999997</v>
      </c>
      <c r="CX505" s="1">
        <v>42.761625000000002</v>
      </c>
      <c r="CY505" s="1">
        <v>42.905999999999999</v>
      </c>
      <c r="CZ505" s="1">
        <v>42.909875</v>
      </c>
      <c r="DA505" s="1">
        <v>1960.0050000000001</v>
      </c>
      <c r="DB505" s="1">
        <v>39.99</v>
      </c>
      <c r="DC505" s="1">
        <v>0</v>
      </c>
      <c r="DD505" s="1">
        <v>1659883810.0999999</v>
      </c>
      <c r="DE505" s="1">
        <v>0</v>
      </c>
      <c r="DF505" s="1">
        <v>1659883469</v>
      </c>
      <c r="DG505" s="1" t="s">
        <v>1116</v>
      </c>
      <c r="DH505" s="1">
        <v>1659883467</v>
      </c>
      <c r="DI505" s="1">
        <v>1659883469</v>
      </c>
      <c r="DJ505" s="1">
        <v>2</v>
      </c>
      <c r="DK505" s="1">
        <v>0.127</v>
      </c>
      <c r="DL505" s="1">
        <v>-8.9999999999999993E-3</v>
      </c>
      <c r="DM505" s="1">
        <v>1.3560000000000001</v>
      </c>
      <c r="DN505" s="1">
        <v>1.4999999999999999E-2</v>
      </c>
      <c r="DO505" s="1">
        <v>400</v>
      </c>
      <c r="DP505" s="1">
        <v>25</v>
      </c>
      <c r="DQ505" s="1">
        <v>0.21</v>
      </c>
      <c r="DR505" s="1">
        <v>0.05</v>
      </c>
      <c r="DS505" s="1">
        <v>7.2246648433422473</v>
      </c>
      <c r="DT505" s="1">
        <v>7.8957655503508306</v>
      </c>
      <c r="DU505" s="1">
        <v>0.5976507105625265</v>
      </c>
      <c r="DV505" s="1">
        <v>0</v>
      </c>
      <c r="DW505" s="1">
        <v>-47.184336666666667</v>
      </c>
      <c r="DX505" s="1">
        <v>-8.7672320355951836</v>
      </c>
      <c r="DY505" s="1">
        <v>0.63514786072920781</v>
      </c>
      <c r="DZ505" s="1">
        <v>0</v>
      </c>
      <c r="EA505" s="1">
        <v>301.89160355105503</v>
      </c>
      <c r="EB505" s="1">
        <v>186.63627868035499</v>
      </c>
      <c r="EC505" s="1">
        <v>13.96063545252178</v>
      </c>
      <c r="ED505" s="1">
        <v>0</v>
      </c>
      <c r="EE505" s="1">
        <v>3.497659249999999</v>
      </c>
      <c r="EF505" s="1">
        <v>0.61984581613508138</v>
      </c>
      <c r="EG505" s="1">
        <v>7.2789583162273283E-2</v>
      </c>
      <c r="EH505" s="1">
        <v>0</v>
      </c>
      <c r="EI505" s="1">
        <v>1.954904630486481</v>
      </c>
      <c r="EJ505" s="1">
        <v>0.1117684719759757</v>
      </c>
      <c r="EK505" s="1">
        <v>8.4540753359019088E-3</v>
      </c>
      <c r="EL505" s="1">
        <v>1</v>
      </c>
      <c r="EM505" s="1">
        <v>1</v>
      </c>
      <c r="EN505" s="1">
        <v>5</v>
      </c>
      <c r="EO505" s="1" t="s">
        <v>371</v>
      </c>
      <c r="EP505" s="1">
        <v>2.94211</v>
      </c>
      <c r="EQ505" s="1">
        <v>2.8013599999999999</v>
      </c>
      <c r="ER505" s="1">
        <v>9.3553999999999998E-2</v>
      </c>
      <c r="ES505" s="1">
        <v>0.10118199999999999</v>
      </c>
      <c r="ET505" s="1">
        <v>0.118187</v>
      </c>
      <c r="EU505" s="1">
        <v>0.107336</v>
      </c>
      <c r="EV505" s="1">
        <v>18577.099999999999</v>
      </c>
      <c r="EW505" s="1">
        <v>19316.400000000001</v>
      </c>
      <c r="EX505" s="1">
        <v>23837.1</v>
      </c>
      <c r="EY505" s="1">
        <v>25014.400000000001</v>
      </c>
      <c r="EZ505" s="1">
        <v>33645.4</v>
      </c>
      <c r="FA505" s="1">
        <v>35655.5</v>
      </c>
      <c r="FB505" s="1">
        <v>43463.5</v>
      </c>
      <c r="FC505" s="1">
        <v>46240</v>
      </c>
      <c r="FD505" s="1">
        <v>1.94208</v>
      </c>
      <c r="FE505" s="1">
        <v>1.8396300000000001</v>
      </c>
      <c r="FF505" s="1">
        <v>0.10115300000000001</v>
      </c>
      <c r="FG505" s="1">
        <v>0</v>
      </c>
      <c r="FH505" s="1">
        <v>30.082699999999999</v>
      </c>
      <c r="FI505" s="1">
        <v>999.9</v>
      </c>
      <c r="FJ505" s="1">
        <v>59.6</v>
      </c>
      <c r="FK505" s="1">
        <v>35.5</v>
      </c>
      <c r="FL505" s="1">
        <v>34.868099999999998</v>
      </c>
      <c r="FM505" s="1">
        <v>63.979799999999997</v>
      </c>
      <c r="FN505" s="1">
        <v>25.564900000000002</v>
      </c>
      <c r="FO505" s="1">
        <v>1</v>
      </c>
      <c r="FP505" s="1">
        <v>0.44075500000000001</v>
      </c>
      <c r="FQ505" s="1">
        <v>3.1004499999999999</v>
      </c>
      <c r="FR505" s="1">
        <v>20.291</v>
      </c>
      <c r="FS505" s="1">
        <v>5.2122000000000002</v>
      </c>
      <c r="FT505" s="1">
        <v>11.907400000000001</v>
      </c>
      <c r="FU505" s="1">
        <v>5.0028499999999996</v>
      </c>
      <c r="FV505" s="1">
        <v>3.2895300000000001</v>
      </c>
      <c r="FW505" s="1">
        <v>9999</v>
      </c>
      <c r="FX505" s="1">
        <v>9999</v>
      </c>
      <c r="FY505" s="1">
        <v>9999</v>
      </c>
      <c r="FZ505" s="1">
        <v>999.9</v>
      </c>
      <c r="GA505" s="1">
        <v>1.85958</v>
      </c>
      <c r="GB505" s="1">
        <v>1.8545499999999999</v>
      </c>
      <c r="GC505" s="1">
        <v>1.8577600000000001</v>
      </c>
      <c r="GD505" s="1">
        <v>1.85615</v>
      </c>
      <c r="GE505" s="1">
        <v>1.8549199999999999</v>
      </c>
      <c r="GF505" s="1">
        <v>1.8545499999999999</v>
      </c>
      <c r="GG505" s="1">
        <v>1.8532900000000001</v>
      </c>
      <c r="GH505" s="1">
        <v>1.8563799999999999</v>
      </c>
      <c r="GI505" s="1">
        <v>0</v>
      </c>
      <c r="GJ505" s="1">
        <v>0</v>
      </c>
      <c r="GK505" s="1">
        <v>0</v>
      </c>
      <c r="GL505" s="1">
        <v>0</v>
      </c>
      <c r="GM505" s="1" t="s">
        <v>350</v>
      </c>
      <c r="GN505" s="1" t="s">
        <v>351</v>
      </c>
      <c r="GO505" s="1" t="s">
        <v>352</v>
      </c>
      <c r="GP505" s="1" t="s">
        <v>352</v>
      </c>
      <c r="GQ505" s="1" t="s">
        <v>352</v>
      </c>
      <c r="GR505" s="1" t="s">
        <v>352</v>
      </c>
      <c r="GS505" s="1">
        <v>0</v>
      </c>
      <c r="GT505" s="1">
        <v>100</v>
      </c>
      <c r="GU505" s="1">
        <v>100</v>
      </c>
      <c r="GV505" s="1">
        <v>1.4259999999999999</v>
      </c>
      <c r="GW505" s="1">
        <v>9.5999999999999992E-3</v>
      </c>
      <c r="GX505" s="1">
        <v>0.36794396410256031</v>
      </c>
      <c r="GY505" s="1">
        <v>3.036990343597491E-3</v>
      </c>
      <c r="GZ505" s="1">
        <v>-1.538114387597119E-6</v>
      </c>
      <c r="HA505" s="1">
        <v>3.3909691194327332E-10</v>
      </c>
      <c r="HB505" s="1">
        <v>-6.1192808482915917E-2</v>
      </c>
      <c r="HC505" s="1">
        <v>9.7621983196103414E-3</v>
      </c>
      <c r="HD505" s="1">
        <v>-3.3387782167185642E-4</v>
      </c>
      <c r="HE505" s="1">
        <v>2.632278881966732E-6</v>
      </c>
      <c r="HF505" s="1">
        <v>6</v>
      </c>
      <c r="HG505" s="1">
        <v>2134</v>
      </c>
      <c r="HH505" s="1">
        <v>2</v>
      </c>
      <c r="HI505" s="1">
        <v>31</v>
      </c>
      <c r="HJ505" s="1">
        <v>5.7</v>
      </c>
      <c r="HK505" s="1">
        <v>5.7</v>
      </c>
      <c r="HL505" s="1">
        <v>1.23047</v>
      </c>
      <c r="HM505" s="1">
        <v>2.3107899999999999</v>
      </c>
      <c r="HN505" s="1">
        <v>1.4978</v>
      </c>
      <c r="HO505" s="1">
        <v>2.3071299999999999</v>
      </c>
      <c r="HP505" s="1">
        <v>1.5478499999999999</v>
      </c>
      <c r="HQ505" s="1">
        <v>2.3840300000000001</v>
      </c>
      <c r="HR505" s="1">
        <v>39.416600000000003</v>
      </c>
      <c r="HS505" s="1">
        <v>15.0777</v>
      </c>
      <c r="HT505" s="1">
        <v>18</v>
      </c>
      <c r="HU505" s="1">
        <v>491.93799999999999</v>
      </c>
      <c r="HV505" s="1">
        <v>489.286</v>
      </c>
      <c r="HW505" s="1">
        <v>26.278400000000001</v>
      </c>
      <c r="HX505" s="1">
        <v>32.644300000000001</v>
      </c>
      <c r="HY505" s="1">
        <v>30.002199999999998</v>
      </c>
      <c r="HZ505" s="1">
        <v>32.335700000000003</v>
      </c>
      <c r="IA505" s="1">
        <v>32.430100000000003</v>
      </c>
      <c r="IB505" s="1">
        <v>24.838000000000001</v>
      </c>
      <c r="IC505" s="1">
        <v>33.943600000000004</v>
      </c>
      <c r="ID505" s="1">
        <v>14.1934</v>
      </c>
      <c r="IE505" s="1">
        <v>26.173200000000001</v>
      </c>
      <c r="IF505" s="1">
        <v>522.39800000000002</v>
      </c>
      <c r="IG505" s="1">
        <v>23.9087</v>
      </c>
      <c r="IH505" s="1">
        <v>100.503</v>
      </c>
      <c r="II505" s="1">
        <v>100.215</v>
      </c>
      <c r="IJ505" s="1" t="s">
        <v>1117</v>
      </c>
    </row>
    <row r="506" spans="1:244" ht="15.75" customHeight="1" x14ac:dyDescent="0.3">
      <c r="A506" s="1">
        <v>490</v>
      </c>
      <c r="B506" s="1">
        <v>1659883812.0999999</v>
      </c>
      <c r="C506" s="1">
        <v>3555</v>
      </c>
      <c r="D506" s="1" t="s">
        <v>1306</v>
      </c>
      <c r="E506" s="1" t="s">
        <v>1307</v>
      </c>
      <c r="F506" s="1">
        <v>1</v>
      </c>
      <c r="G506" s="1" t="s">
        <v>1105</v>
      </c>
      <c r="H506" s="1" t="s">
        <v>345</v>
      </c>
      <c r="I506" s="1" t="s">
        <v>1102</v>
      </c>
      <c r="J506" s="1" t="s">
        <v>1113</v>
      </c>
      <c r="K506" s="1" t="s">
        <v>1114</v>
      </c>
      <c r="L506" s="1" t="s">
        <v>1115</v>
      </c>
      <c r="M506" s="1" t="s">
        <v>346</v>
      </c>
      <c r="N506" s="1">
        <v>1659883804.599999</v>
      </c>
      <c r="O506" s="1">
        <f t="shared" si="34"/>
        <v>2.9511720168757635E-3</v>
      </c>
      <c r="P506" s="1">
        <f t="shared" si="35"/>
        <v>2.9511720168757636</v>
      </c>
      <c r="Q506" s="1">
        <f t="shared" si="36"/>
        <v>8.2033430631262956</v>
      </c>
      <c r="R506" s="1">
        <f t="shared" si="37"/>
        <v>404.60146666666662</v>
      </c>
      <c r="S506" s="1">
        <f t="shared" si="38"/>
        <v>302.30385017426909</v>
      </c>
      <c r="T506" s="1">
        <f t="shared" si="39"/>
        <v>30.035566238324034</v>
      </c>
      <c r="U506" s="1">
        <f t="shared" si="40"/>
        <v>40.199402505737872</v>
      </c>
      <c r="V506" s="1">
        <f t="shared" si="41"/>
        <v>0.14810741407265435</v>
      </c>
      <c r="W506" s="1">
        <f t="shared" si="42"/>
        <v>2.9163464523178435</v>
      </c>
      <c r="X506" s="1">
        <f t="shared" si="43"/>
        <v>0.14405209455462814</v>
      </c>
      <c r="Y506" s="1">
        <f t="shared" si="44"/>
        <v>9.0387664688495406E-2</v>
      </c>
      <c r="Z506" s="1">
        <f t="shared" si="45"/>
        <v>321.51446339999995</v>
      </c>
      <c r="AA506" s="1">
        <f t="shared" si="46"/>
        <v>32.202605476482923</v>
      </c>
      <c r="AB506" s="1">
        <f t="shared" si="47"/>
        <v>31.70763333333333</v>
      </c>
      <c r="AC506" s="1">
        <f t="shared" si="48"/>
        <v>4.6966314559496585</v>
      </c>
      <c r="AD506" s="1">
        <f t="shared" si="49"/>
        <v>60.425102014145203</v>
      </c>
      <c r="AE506" s="1">
        <f t="shared" si="50"/>
        <v>2.7372991399036741</v>
      </c>
      <c r="AF506" s="1">
        <f t="shared" si="51"/>
        <v>4.5300695384227678</v>
      </c>
      <c r="AG506" s="1">
        <f t="shared" si="52"/>
        <v>1.9593323160459843</v>
      </c>
      <c r="AH506" s="1">
        <f t="shared" si="53"/>
        <v>-130.14668594422116</v>
      </c>
      <c r="AI506" s="1">
        <f t="shared" si="54"/>
        <v>-99.854277017217285</v>
      </c>
      <c r="AJ506" s="1">
        <f t="shared" si="55"/>
        <v>-7.7184613746187685</v>
      </c>
      <c r="AK506" s="1">
        <f t="shared" si="56"/>
        <v>83.795039063942752</v>
      </c>
      <c r="AL506" s="1">
        <f t="shared" si="57"/>
        <v>38.297666967100859</v>
      </c>
      <c r="AM506" s="1">
        <f t="shared" si="58"/>
        <v>3.033662509002252</v>
      </c>
      <c r="AN506" s="1">
        <f t="shared" si="59"/>
        <v>8.2033430631262956</v>
      </c>
      <c r="AO506" s="1">
        <v>487.81219547898382</v>
      </c>
      <c r="AP506" s="1">
        <v>451.49130303030307</v>
      </c>
      <c r="AQ506" s="1">
        <v>5.0711606943754024</v>
      </c>
      <c r="AR506" s="1">
        <v>65.940295061858151</v>
      </c>
      <c r="AS506" s="1">
        <f t="shared" si="60"/>
        <v>2.9511720168757636</v>
      </c>
      <c r="AT506" s="1">
        <v>23.95191496015584</v>
      </c>
      <c r="AU506" s="1">
        <v>27.47108666666665</v>
      </c>
      <c r="AV506" s="1">
        <v>-1.1930034477197491E-2</v>
      </c>
      <c r="AW506" s="1">
        <v>81.189635881585644</v>
      </c>
      <c r="AX506" s="1">
        <v>5</v>
      </c>
      <c r="AY506" s="1">
        <v>1</v>
      </c>
      <c r="AZ506" s="1">
        <f t="shared" si="61"/>
        <v>1</v>
      </c>
      <c r="BA506" s="1">
        <f t="shared" si="62"/>
        <v>0</v>
      </c>
      <c r="BB506" s="1">
        <f t="shared" si="63"/>
        <v>51777.454717834582</v>
      </c>
      <c r="BC506" s="1">
        <f t="shared" si="64"/>
        <v>1999.9939999999999</v>
      </c>
      <c r="BD506" s="1">
        <f t="shared" si="65"/>
        <v>1681.1946599999997</v>
      </c>
      <c r="BE506" s="1">
        <f t="shared" si="66"/>
        <v>0.84059985179955532</v>
      </c>
      <c r="BF506" s="1">
        <f t="shared" si="67"/>
        <v>0.1607577139731419</v>
      </c>
      <c r="BG506" s="1">
        <v>6</v>
      </c>
      <c r="BH506" s="1">
        <v>0.5</v>
      </c>
      <c r="BI506" s="1" t="s">
        <v>347</v>
      </c>
      <c r="BJ506" s="1">
        <v>2</v>
      </c>
      <c r="BK506" s="1" t="b">
        <v>1</v>
      </c>
      <c r="BL506" s="1">
        <v>1659883804.599999</v>
      </c>
      <c r="BM506" s="1">
        <v>404.60146666666662</v>
      </c>
      <c r="BN506" s="1">
        <v>452.01853333333338</v>
      </c>
      <c r="BO506" s="1">
        <v>27.550540000000002</v>
      </c>
      <c r="BP506" s="1">
        <v>24.01141333333333</v>
      </c>
      <c r="BQ506" s="1">
        <v>403.2372666666667</v>
      </c>
      <c r="BR506" s="1">
        <v>27.54114666666667</v>
      </c>
      <c r="BS506" s="1">
        <v>500.13753333333329</v>
      </c>
      <c r="BT506" s="1">
        <v>99.255493333333334</v>
      </c>
      <c r="BU506" s="1">
        <v>0.1000597666666667</v>
      </c>
      <c r="BV506" s="1">
        <v>31.072533333333329</v>
      </c>
      <c r="BW506" s="1">
        <v>31.70763333333333</v>
      </c>
      <c r="BX506" s="1">
        <v>999.89999999999986</v>
      </c>
      <c r="BY506" s="1">
        <v>0</v>
      </c>
      <c r="BZ506" s="1">
        <v>0</v>
      </c>
      <c r="CA506" s="1">
        <v>9999.3726666666662</v>
      </c>
      <c r="CB506" s="1">
        <v>0</v>
      </c>
      <c r="CC506" s="1">
        <v>172.71279999999999</v>
      </c>
      <c r="CD506" s="1">
        <v>-47.417106666666662</v>
      </c>
      <c r="CE506" s="1">
        <v>416.0630666666666</v>
      </c>
      <c r="CF506" s="1">
        <v>463.13793333333342</v>
      </c>
      <c r="CG506" s="1">
        <v>3.5391293333333329</v>
      </c>
      <c r="CH506" s="1">
        <v>452.01853333333338</v>
      </c>
      <c r="CI506" s="1">
        <v>24.01141333333333</v>
      </c>
      <c r="CJ506" s="1">
        <v>2.734542666666667</v>
      </c>
      <c r="CK506" s="1">
        <v>2.3832646666666668</v>
      </c>
      <c r="CL506" s="1">
        <v>22.494160000000001</v>
      </c>
      <c r="CM506" s="1">
        <v>20.250473333333328</v>
      </c>
      <c r="CN506" s="1">
        <v>1999.9939999999999</v>
      </c>
      <c r="CO506" s="1">
        <v>0.98000500000000013</v>
      </c>
      <c r="CP506" s="1">
        <v>1.99954E-2</v>
      </c>
      <c r="CQ506" s="1">
        <v>0</v>
      </c>
      <c r="CR506" s="1">
        <v>2.5697999999999999</v>
      </c>
      <c r="CS506" s="1">
        <v>0</v>
      </c>
      <c r="CT506" s="1">
        <v>14699.706666666671</v>
      </c>
      <c r="CU506" s="1">
        <v>17412.28666666667</v>
      </c>
      <c r="CV506" s="1">
        <v>42.754133333333343</v>
      </c>
      <c r="CW506" s="1">
        <v>44.528933333333342</v>
      </c>
      <c r="CX506" s="1">
        <v>42.766533333333342</v>
      </c>
      <c r="CY506" s="1">
        <v>42.912200000000013</v>
      </c>
      <c r="CZ506" s="1">
        <v>42.912200000000013</v>
      </c>
      <c r="DA506" s="1">
        <v>1960.0039999999999</v>
      </c>
      <c r="DB506" s="1">
        <v>39.99</v>
      </c>
      <c r="DC506" s="1">
        <v>0</v>
      </c>
      <c r="DD506" s="1">
        <v>1659883810.7</v>
      </c>
      <c r="DE506" s="1">
        <v>0</v>
      </c>
      <c r="DF506" s="1">
        <v>1659883469</v>
      </c>
      <c r="DG506" s="1" t="s">
        <v>1116</v>
      </c>
      <c r="DH506" s="1">
        <v>1659883467</v>
      </c>
      <c r="DI506" s="1">
        <v>1659883469</v>
      </c>
      <c r="DJ506" s="1">
        <v>2</v>
      </c>
      <c r="DK506" s="1">
        <v>0.127</v>
      </c>
      <c r="DL506" s="1">
        <v>-8.9999999999999993E-3</v>
      </c>
      <c r="DM506" s="1">
        <v>1.3560000000000001</v>
      </c>
      <c r="DN506" s="1">
        <v>1.4999999999999999E-2</v>
      </c>
      <c r="DO506" s="1">
        <v>400</v>
      </c>
      <c r="DP506" s="1">
        <v>25</v>
      </c>
      <c r="DQ506" s="1">
        <v>0.21</v>
      </c>
      <c r="DR506" s="1">
        <v>0.05</v>
      </c>
      <c r="DS506" s="1">
        <v>7.3377282751541637</v>
      </c>
      <c r="DT506" s="1">
        <v>8.1188476387596218</v>
      </c>
      <c r="DU506" s="1">
        <v>0.61131098719516674</v>
      </c>
      <c r="DV506" s="1">
        <v>0</v>
      </c>
      <c r="DW506" s="1">
        <v>-47.317829999999987</v>
      </c>
      <c r="DX506" s="1">
        <v>-8.7238985539488727</v>
      </c>
      <c r="DY506" s="1">
        <v>0.63232487122259184</v>
      </c>
      <c r="DZ506" s="1">
        <v>0</v>
      </c>
      <c r="EA506" s="1">
        <v>305.23816752320869</v>
      </c>
      <c r="EB506" s="1">
        <v>184.16944666850341</v>
      </c>
      <c r="EC506" s="1">
        <v>13.762154917797289</v>
      </c>
      <c r="ED506" s="1">
        <v>0</v>
      </c>
      <c r="EE506" s="1">
        <v>3.5093644999999989</v>
      </c>
      <c r="EF506" s="1">
        <v>0.47085455909942853</v>
      </c>
      <c r="EG506" s="1">
        <v>5.7974344539201098E-2</v>
      </c>
      <c r="EH506" s="1">
        <v>0</v>
      </c>
      <c r="EI506" s="1">
        <v>1.9566466928170561</v>
      </c>
      <c r="EJ506" s="1">
        <v>0.1188512285534897</v>
      </c>
      <c r="EK506" s="1">
        <v>8.9276692094020973E-3</v>
      </c>
      <c r="EL506" s="1">
        <v>1</v>
      </c>
      <c r="EM506" s="1">
        <v>1</v>
      </c>
      <c r="EN506" s="1">
        <v>5</v>
      </c>
      <c r="EO506" s="1" t="s">
        <v>371</v>
      </c>
      <c r="EP506" s="1">
        <v>2.9421900000000001</v>
      </c>
      <c r="EQ506" s="1">
        <v>2.8012700000000001</v>
      </c>
      <c r="ER506" s="1">
        <v>9.4347500000000001E-2</v>
      </c>
      <c r="ES506" s="1">
        <v>0.101947</v>
      </c>
      <c r="ET506" s="1">
        <v>0.118157</v>
      </c>
      <c r="EU506" s="1">
        <v>0.10734</v>
      </c>
      <c r="EV506" s="1">
        <v>18560.8</v>
      </c>
      <c r="EW506" s="1">
        <v>19299.8</v>
      </c>
      <c r="EX506" s="1">
        <v>23837.1</v>
      </c>
      <c r="EY506" s="1">
        <v>25014.1</v>
      </c>
      <c r="EZ506" s="1">
        <v>33646.699999999997</v>
      </c>
      <c r="FA506" s="1">
        <v>35655.1</v>
      </c>
      <c r="FB506" s="1">
        <v>43463.6</v>
      </c>
      <c r="FC506" s="1">
        <v>46239.6</v>
      </c>
      <c r="FD506" s="1">
        <v>1.94228</v>
      </c>
      <c r="FE506" s="1">
        <v>1.83958</v>
      </c>
      <c r="FF506" s="1">
        <v>0.10102999999999999</v>
      </c>
      <c r="FG506" s="1">
        <v>0</v>
      </c>
      <c r="FH506" s="1">
        <v>30.086300000000001</v>
      </c>
      <c r="FI506" s="1">
        <v>999.9</v>
      </c>
      <c r="FJ506" s="1">
        <v>59.6</v>
      </c>
      <c r="FK506" s="1">
        <v>35.5</v>
      </c>
      <c r="FL506" s="1">
        <v>34.868899999999996</v>
      </c>
      <c r="FM506" s="1">
        <v>63.909799999999997</v>
      </c>
      <c r="FN506" s="1">
        <v>25.769200000000001</v>
      </c>
      <c r="FO506" s="1">
        <v>1</v>
      </c>
      <c r="FP506" s="1">
        <v>0.44117400000000001</v>
      </c>
      <c r="FQ506" s="1">
        <v>3.15265</v>
      </c>
      <c r="FR506" s="1">
        <v>20.29</v>
      </c>
      <c r="FS506" s="1">
        <v>5.2120499999999996</v>
      </c>
      <c r="FT506" s="1">
        <v>11.907500000000001</v>
      </c>
      <c r="FU506" s="1">
        <v>5.0027999999999997</v>
      </c>
      <c r="FV506" s="1">
        <v>3.2894999999999999</v>
      </c>
      <c r="FW506" s="1">
        <v>9999</v>
      </c>
      <c r="FX506" s="1">
        <v>9999</v>
      </c>
      <c r="FY506" s="1">
        <v>9999</v>
      </c>
      <c r="FZ506" s="1">
        <v>999.9</v>
      </c>
      <c r="GA506" s="1">
        <v>1.8595900000000001</v>
      </c>
      <c r="GB506" s="1">
        <v>1.8545499999999999</v>
      </c>
      <c r="GC506" s="1">
        <v>1.8577600000000001</v>
      </c>
      <c r="GD506" s="1">
        <v>1.85615</v>
      </c>
      <c r="GE506" s="1">
        <v>1.8549199999999999</v>
      </c>
      <c r="GF506" s="1">
        <v>1.8545499999999999</v>
      </c>
      <c r="GG506" s="1">
        <v>1.85327</v>
      </c>
      <c r="GH506" s="1">
        <v>1.8563799999999999</v>
      </c>
      <c r="GI506" s="1">
        <v>0</v>
      </c>
      <c r="GJ506" s="1">
        <v>0</v>
      </c>
      <c r="GK506" s="1">
        <v>0</v>
      </c>
      <c r="GL506" s="1">
        <v>0</v>
      </c>
      <c r="GM506" s="1" t="s">
        <v>350</v>
      </c>
      <c r="GN506" s="1" t="s">
        <v>351</v>
      </c>
      <c r="GO506" s="1" t="s">
        <v>352</v>
      </c>
      <c r="GP506" s="1" t="s">
        <v>352</v>
      </c>
      <c r="GQ506" s="1" t="s">
        <v>352</v>
      </c>
      <c r="GR506" s="1" t="s">
        <v>352</v>
      </c>
      <c r="GS506" s="1">
        <v>0</v>
      </c>
      <c r="GT506" s="1">
        <v>100</v>
      </c>
      <c r="GU506" s="1">
        <v>100</v>
      </c>
      <c r="GV506" s="1">
        <v>1.4350000000000001</v>
      </c>
      <c r="GW506" s="1">
        <v>9.7000000000000003E-3</v>
      </c>
      <c r="GX506" s="1">
        <v>0.36794396410256031</v>
      </c>
      <c r="GY506" s="1">
        <v>3.036990343597491E-3</v>
      </c>
      <c r="GZ506" s="1">
        <v>-1.538114387597119E-6</v>
      </c>
      <c r="HA506" s="1">
        <v>3.3909691194327332E-10</v>
      </c>
      <c r="HB506" s="1">
        <v>-6.1192808482915917E-2</v>
      </c>
      <c r="HC506" s="1">
        <v>9.7621983196103414E-3</v>
      </c>
      <c r="HD506" s="1">
        <v>-3.3387782167185642E-4</v>
      </c>
      <c r="HE506" s="1">
        <v>2.632278881966732E-6</v>
      </c>
      <c r="HF506" s="1">
        <v>6</v>
      </c>
      <c r="HG506" s="1">
        <v>2134</v>
      </c>
      <c r="HH506" s="1">
        <v>2</v>
      </c>
      <c r="HI506" s="1">
        <v>31</v>
      </c>
      <c r="HJ506" s="1">
        <v>5.8</v>
      </c>
      <c r="HK506" s="1">
        <v>5.7</v>
      </c>
      <c r="HL506" s="1">
        <v>1.2439</v>
      </c>
      <c r="HM506" s="1">
        <v>2.32422</v>
      </c>
      <c r="HN506" s="1">
        <v>1.4978</v>
      </c>
      <c r="HO506" s="1">
        <v>2.3083499999999999</v>
      </c>
      <c r="HP506" s="1">
        <v>1.5478499999999999</v>
      </c>
      <c r="HQ506" s="1">
        <v>2.34741</v>
      </c>
      <c r="HR506" s="1">
        <v>39.416600000000003</v>
      </c>
      <c r="HS506" s="1">
        <v>15.068899999999999</v>
      </c>
      <c r="HT506" s="1">
        <v>18</v>
      </c>
      <c r="HU506" s="1">
        <v>492.07299999999998</v>
      </c>
      <c r="HV506" s="1">
        <v>489.26400000000001</v>
      </c>
      <c r="HW506" s="1">
        <v>26.259899999999998</v>
      </c>
      <c r="HX506" s="1">
        <v>32.646000000000001</v>
      </c>
      <c r="HY506" s="1">
        <v>30.002199999999998</v>
      </c>
      <c r="HZ506" s="1">
        <v>32.338000000000001</v>
      </c>
      <c r="IA506" s="1">
        <v>32.431699999999999</v>
      </c>
      <c r="IB506" s="1">
        <v>24.9938</v>
      </c>
      <c r="IC506" s="1">
        <v>33.943600000000004</v>
      </c>
      <c r="ID506" s="1">
        <v>14.1934</v>
      </c>
      <c r="IE506" s="1">
        <v>26.173200000000001</v>
      </c>
      <c r="IF506" s="1">
        <v>522.39800000000002</v>
      </c>
      <c r="IG506" s="1">
        <v>23.905799999999999</v>
      </c>
      <c r="IH506" s="1">
        <v>100.504</v>
      </c>
      <c r="II506" s="1">
        <v>100.214</v>
      </c>
      <c r="IJ506" s="1" t="s">
        <v>1117</v>
      </c>
    </row>
    <row r="507" spans="1:244" ht="15.75" customHeight="1" x14ac:dyDescent="0.3">
      <c r="A507" s="1">
        <v>491</v>
      </c>
      <c r="B507" s="1">
        <v>1659883813.0999999</v>
      </c>
      <c r="C507" s="1">
        <v>3556</v>
      </c>
      <c r="D507" s="1" t="s">
        <v>1308</v>
      </c>
      <c r="E507" s="1" t="s">
        <v>1309</v>
      </c>
      <c r="F507" s="1">
        <v>1</v>
      </c>
      <c r="G507" s="1" t="s">
        <v>1105</v>
      </c>
      <c r="H507" s="1" t="s">
        <v>345</v>
      </c>
      <c r="I507" s="1" t="s">
        <v>1102</v>
      </c>
      <c r="J507" s="1" t="s">
        <v>1113</v>
      </c>
      <c r="K507" s="1" t="s">
        <v>1114</v>
      </c>
      <c r="L507" s="1" t="s">
        <v>1115</v>
      </c>
      <c r="M507" s="1" t="s">
        <v>346</v>
      </c>
      <c r="N507" s="1">
        <v>1659883805.0999999</v>
      </c>
      <c r="O507" s="1">
        <f t="shared" si="34"/>
        <v>2.9499612482867649E-3</v>
      </c>
      <c r="P507" s="1">
        <f t="shared" si="35"/>
        <v>2.949961248286765</v>
      </c>
      <c r="Q507" s="1">
        <f t="shared" si="36"/>
        <v>8.2266392912371753</v>
      </c>
      <c r="R507" s="1">
        <f t="shared" si="37"/>
        <v>407.06562500000001</v>
      </c>
      <c r="S507" s="1">
        <f t="shared" si="38"/>
        <v>304.3529796460266</v>
      </c>
      <c r="T507" s="1">
        <f t="shared" si="39"/>
        <v>30.239149421784173</v>
      </c>
      <c r="U507" s="1">
        <f t="shared" si="40"/>
        <v>40.444218003592866</v>
      </c>
      <c r="V507" s="1">
        <f t="shared" si="41"/>
        <v>0.14797682325856804</v>
      </c>
      <c r="W507" s="1">
        <f t="shared" si="42"/>
        <v>2.9164205846841895</v>
      </c>
      <c r="X507" s="1">
        <f t="shared" si="43"/>
        <v>0.14392864660982102</v>
      </c>
      <c r="Y507" s="1">
        <f t="shared" si="44"/>
        <v>9.0309892387425955E-2</v>
      </c>
      <c r="Z507" s="1">
        <f t="shared" si="45"/>
        <v>321.51352574999999</v>
      </c>
      <c r="AA507" s="1">
        <f t="shared" si="46"/>
        <v>32.204154227502571</v>
      </c>
      <c r="AB507" s="1">
        <f t="shared" si="47"/>
        <v>31.70885625</v>
      </c>
      <c r="AC507" s="1">
        <f t="shared" si="48"/>
        <v>4.6969572537041007</v>
      </c>
      <c r="AD507" s="1">
        <f t="shared" si="49"/>
        <v>60.408558675455851</v>
      </c>
      <c r="AE507" s="1">
        <f t="shared" si="50"/>
        <v>2.736747255759076</v>
      </c>
      <c r="AF507" s="1">
        <f t="shared" si="51"/>
        <v>4.5303965460626419</v>
      </c>
      <c r="AG507" s="1">
        <f t="shared" si="52"/>
        <v>1.9602099979450247</v>
      </c>
      <c r="AH507" s="1">
        <f t="shared" si="53"/>
        <v>-130.09329104944632</v>
      </c>
      <c r="AI507" s="1">
        <f t="shared" si="54"/>
        <v>-99.849936457793063</v>
      </c>
      <c r="AJ507" s="1">
        <f t="shared" si="55"/>
        <v>-7.718024360296126</v>
      </c>
      <c r="AK507" s="1">
        <f t="shared" si="56"/>
        <v>83.852273882464488</v>
      </c>
      <c r="AL507" s="1">
        <f t="shared" si="57"/>
        <v>38.336888926138201</v>
      </c>
      <c r="AM507" s="1">
        <f t="shared" si="58"/>
        <v>3.0325263228116817</v>
      </c>
      <c r="AN507" s="1">
        <f t="shared" si="59"/>
        <v>8.2266392912371753</v>
      </c>
      <c r="AO507" s="1">
        <v>492.96408633605068</v>
      </c>
      <c r="AP507" s="1">
        <v>456.5741212121211</v>
      </c>
      <c r="AQ507" s="1">
        <v>5.0789755301984494</v>
      </c>
      <c r="AR507" s="1">
        <v>65.940295061858151</v>
      </c>
      <c r="AS507" s="1">
        <f t="shared" si="60"/>
        <v>2.949961248286765</v>
      </c>
      <c r="AT507" s="1">
        <v>23.9437398177243</v>
      </c>
      <c r="AU507" s="1">
        <v>27.461674545454539</v>
      </c>
      <c r="AV507" s="1">
        <v>-1.1949909647382189E-2</v>
      </c>
      <c r="AW507" s="1">
        <v>81.189635881585644</v>
      </c>
      <c r="AX507" s="1">
        <v>5</v>
      </c>
      <c r="AY507" s="1">
        <v>1</v>
      </c>
      <c r="AZ507" s="1">
        <f t="shared" si="61"/>
        <v>1</v>
      </c>
      <c r="BA507" s="1">
        <f t="shared" si="62"/>
        <v>0</v>
      </c>
      <c r="BB507" s="1">
        <f t="shared" si="63"/>
        <v>51779.342173520687</v>
      </c>
      <c r="BC507" s="1">
        <f t="shared" si="64"/>
        <v>1999.9881250000001</v>
      </c>
      <c r="BD507" s="1">
        <f t="shared" si="65"/>
        <v>1681.189725</v>
      </c>
      <c r="BE507" s="1">
        <f t="shared" si="66"/>
        <v>0.84059985356163047</v>
      </c>
      <c r="BF507" s="1">
        <f t="shared" si="67"/>
        <v>0.1607577173739469</v>
      </c>
      <c r="BG507" s="1">
        <v>6</v>
      </c>
      <c r="BH507" s="1">
        <v>0.5</v>
      </c>
      <c r="BI507" s="1" t="s">
        <v>347</v>
      </c>
      <c r="BJ507" s="1">
        <v>2</v>
      </c>
      <c r="BK507" s="1" t="b">
        <v>1</v>
      </c>
      <c r="BL507" s="1">
        <v>1659883805.0999999</v>
      </c>
      <c r="BM507" s="1">
        <v>407.06562500000001</v>
      </c>
      <c r="BN507" s="1">
        <v>454.53837499999997</v>
      </c>
      <c r="BO507" s="1">
        <v>27.54499375</v>
      </c>
      <c r="BP507" s="1">
        <v>24.007156250000001</v>
      </c>
      <c r="BQ507" s="1">
        <v>405.6966875</v>
      </c>
      <c r="BR507" s="1">
        <v>27.535587499999998</v>
      </c>
      <c r="BS507" s="1">
        <v>500.13524999999998</v>
      </c>
      <c r="BT507" s="1">
        <v>99.255462499999993</v>
      </c>
      <c r="BU507" s="1">
        <v>0.10006034375</v>
      </c>
      <c r="BV507" s="1">
        <v>31.073799999999999</v>
      </c>
      <c r="BW507" s="1">
        <v>31.70885625</v>
      </c>
      <c r="BX507" s="1">
        <v>999.9</v>
      </c>
      <c r="BY507" s="1">
        <v>0</v>
      </c>
      <c r="BZ507" s="1">
        <v>0</v>
      </c>
      <c r="CA507" s="1">
        <v>9999.7993750000005</v>
      </c>
      <c r="CB507" s="1">
        <v>0</v>
      </c>
      <c r="CC507" s="1">
        <v>172.67925</v>
      </c>
      <c r="CD507" s="1">
        <v>-47.47276875</v>
      </c>
      <c r="CE507" s="1">
        <v>418.59449999999998</v>
      </c>
      <c r="CF507" s="1">
        <v>465.717625</v>
      </c>
      <c r="CG507" s="1">
        <v>3.5378443750000002</v>
      </c>
      <c r="CH507" s="1">
        <v>454.53837499999997</v>
      </c>
      <c r="CI507" s="1">
        <v>24.007156250000001</v>
      </c>
      <c r="CJ507" s="1">
        <v>2.7339912499999999</v>
      </c>
      <c r="CK507" s="1">
        <v>2.3828412499999998</v>
      </c>
      <c r="CL507" s="1">
        <v>22.490837500000001</v>
      </c>
      <c r="CM507" s="1">
        <v>20.247599999999998</v>
      </c>
      <c r="CN507" s="1">
        <v>1999.9881250000001</v>
      </c>
      <c r="CO507" s="1">
        <v>0.98000500000000001</v>
      </c>
      <c r="CP507" s="1">
        <v>1.99954E-2</v>
      </c>
      <c r="CQ507" s="1">
        <v>0</v>
      </c>
      <c r="CR507" s="1">
        <v>2.5606874999999998</v>
      </c>
      <c r="CS507" s="1">
        <v>0</v>
      </c>
      <c r="CT507" s="1">
        <v>14699.643749999999</v>
      </c>
      <c r="CU507" s="1">
        <v>17412.237499999999</v>
      </c>
      <c r="CV507" s="1">
        <v>42.753875000000001</v>
      </c>
      <c r="CW507" s="1">
        <v>44.530999999999999</v>
      </c>
      <c r="CX507" s="1">
        <v>42.769374999999997</v>
      </c>
      <c r="CY507" s="1">
        <v>42.913749999999993</v>
      </c>
      <c r="CZ507" s="1">
        <v>42.913749999999993</v>
      </c>
      <c r="DA507" s="1">
        <v>1959.9981250000001</v>
      </c>
      <c r="DB507" s="1">
        <v>39.99</v>
      </c>
      <c r="DC507" s="1">
        <v>0</v>
      </c>
      <c r="DD507" s="1">
        <v>1659883811.9000001</v>
      </c>
      <c r="DE507" s="1">
        <v>0</v>
      </c>
      <c r="DF507" s="1">
        <v>1659883469</v>
      </c>
      <c r="DG507" s="1" t="s">
        <v>1116</v>
      </c>
      <c r="DH507" s="1">
        <v>1659883467</v>
      </c>
      <c r="DI507" s="1">
        <v>1659883469</v>
      </c>
      <c r="DJ507" s="1">
        <v>2</v>
      </c>
      <c r="DK507" s="1">
        <v>0.127</v>
      </c>
      <c r="DL507" s="1">
        <v>-8.9999999999999993E-3</v>
      </c>
      <c r="DM507" s="1">
        <v>1.3560000000000001</v>
      </c>
      <c r="DN507" s="1">
        <v>1.4999999999999999E-2</v>
      </c>
      <c r="DO507" s="1">
        <v>400</v>
      </c>
      <c r="DP507" s="1">
        <v>25</v>
      </c>
      <c r="DQ507" s="1">
        <v>0.21</v>
      </c>
      <c r="DR507" s="1">
        <v>0.05</v>
      </c>
      <c r="DS507" s="1">
        <v>7.5047827855257276</v>
      </c>
      <c r="DT507" s="1">
        <v>7.7797835853231021</v>
      </c>
      <c r="DU507" s="1">
        <v>0.59046964430228754</v>
      </c>
      <c r="DV507" s="1">
        <v>0</v>
      </c>
      <c r="DW507" s="1">
        <v>-47.475748387096758</v>
      </c>
      <c r="DX507" s="1">
        <v>-8.3449112903226048</v>
      </c>
      <c r="DY507" s="1">
        <v>0.62766562644964985</v>
      </c>
      <c r="DZ507" s="1">
        <v>0</v>
      </c>
      <c r="EA507" s="1">
        <v>311.09144081619951</v>
      </c>
      <c r="EB507" s="1">
        <v>188.67815231303749</v>
      </c>
      <c r="EC507" s="1">
        <v>13.67714164649718</v>
      </c>
      <c r="ED507" s="1">
        <v>0</v>
      </c>
      <c r="EE507" s="1">
        <v>3.5184429268292692</v>
      </c>
      <c r="EF507" s="1">
        <v>0.30732982578397522</v>
      </c>
      <c r="EG507" s="1">
        <v>4.3594138744756553E-2</v>
      </c>
      <c r="EH507" s="1">
        <v>0</v>
      </c>
      <c r="EI507" s="1">
        <v>1.9597653358733089</v>
      </c>
      <c r="EJ507" s="1">
        <v>0.12325774378900101</v>
      </c>
      <c r="EK507" s="1">
        <v>8.9262200361912274E-3</v>
      </c>
      <c r="EL507" s="1">
        <v>1</v>
      </c>
      <c r="EM507" s="1">
        <v>1</v>
      </c>
      <c r="EN507" s="1">
        <v>5</v>
      </c>
      <c r="EO507" s="1" t="s">
        <v>371</v>
      </c>
      <c r="EP507" s="1">
        <v>2.9421599999999999</v>
      </c>
      <c r="EQ507" s="1">
        <v>2.8012600000000001</v>
      </c>
      <c r="ER507" s="1">
        <v>9.5139399999999999E-2</v>
      </c>
      <c r="ES507" s="1">
        <v>0.102702</v>
      </c>
      <c r="ET507" s="1">
        <v>0.118131</v>
      </c>
      <c r="EU507" s="1">
        <v>0.10735</v>
      </c>
      <c r="EV507" s="1">
        <v>18544.599999999999</v>
      </c>
      <c r="EW507" s="1">
        <v>19283.400000000001</v>
      </c>
      <c r="EX507" s="1">
        <v>23837.1</v>
      </c>
      <c r="EY507" s="1">
        <v>25013.9</v>
      </c>
      <c r="EZ507" s="1">
        <v>33647.800000000003</v>
      </c>
      <c r="FA507" s="1">
        <v>35654.800000000003</v>
      </c>
      <c r="FB507" s="1">
        <v>43463.7</v>
      </c>
      <c r="FC507" s="1">
        <v>46239.6</v>
      </c>
      <c r="FD507" s="1">
        <v>1.94217</v>
      </c>
      <c r="FE507" s="1">
        <v>1.83965</v>
      </c>
      <c r="FF507" s="1">
        <v>0.100762</v>
      </c>
      <c r="FG507" s="1">
        <v>0</v>
      </c>
      <c r="FH507" s="1">
        <v>30.089300000000001</v>
      </c>
      <c r="FI507" s="1">
        <v>999.9</v>
      </c>
      <c r="FJ507" s="1">
        <v>59.6</v>
      </c>
      <c r="FK507" s="1">
        <v>35.5</v>
      </c>
      <c r="FL507" s="1">
        <v>34.8705</v>
      </c>
      <c r="FM507" s="1">
        <v>63.989800000000002</v>
      </c>
      <c r="FN507" s="1">
        <v>25.524799999999999</v>
      </c>
      <c r="FO507" s="1">
        <v>1</v>
      </c>
      <c r="FP507" s="1">
        <v>0.44166899999999998</v>
      </c>
      <c r="FQ507" s="1">
        <v>3.194</v>
      </c>
      <c r="FR507" s="1">
        <v>20.289200000000001</v>
      </c>
      <c r="FS507" s="1">
        <v>5.2119</v>
      </c>
      <c r="FT507" s="1">
        <v>11.907500000000001</v>
      </c>
      <c r="FU507" s="1">
        <v>5.0027999999999997</v>
      </c>
      <c r="FV507" s="1">
        <v>3.2894999999999999</v>
      </c>
      <c r="FW507" s="1">
        <v>9999</v>
      </c>
      <c r="FX507" s="1">
        <v>9999</v>
      </c>
      <c r="FY507" s="1">
        <v>9999</v>
      </c>
      <c r="FZ507" s="1">
        <v>999.9</v>
      </c>
      <c r="GA507" s="1">
        <v>1.8595900000000001</v>
      </c>
      <c r="GB507" s="1">
        <v>1.8545499999999999</v>
      </c>
      <c r="GC507" s="1">
        <v>1.85775</v>
      </c>
      <c r="GD507" s="1">
        <v>1.8561300000000001</v>
      </c>
      <c r="GE507" s="1">
        <v>1.8549199999999999</v>
      </c>
      <c r="GF507" s="1">
        <v>1.8545499999999999</v>
      </c>
      <c r="GG507" s="1">
        <v>1.8532599999999999</v>
      </c>
      <c r="GH507" s="1">
        <v>1.8563799999999999</v>
      </c>
      <c r="GI507" s="1">
        <v>0</v>
      </c>
      <c r="GJ507" s="1">
        <v>0</v>
      </c>
      <c r="GK507" s="1">
        <v>0</v>
      </c>
      <c r="GL507" s="1">
        <v>0</v>
      </c>
      <c r="GM507" s="1" t="s">
        <v>350</v>
      </c>
      <c r="GN507" s="1" t="s">
        <v>351</v>
      </c>
      <c r="GO507" s="1" t="s">
        <v>352</v>
      </c>
      <c r="GP507" s="1" t="s">
        <v>352</v>
      </c>
      <c r="GQ507" s="1" t="s">
        <v>352</v>
      </c>
      <c r="GR507" s="1" t="s">
        <v>352</v>
      </c>
      <c r="GS507" s="1">
        <v>0</v>
      </c>
      <c r="GT507" s="1">
        <v>100</v>
      </c>
      <c r="GU507" s="1">
        <v>100</v>
      </c>
      <c r="GV507" s="1">
        <v>1.4450000000000001</v>
      </c>
      <c r="GW507" s="1">
        <v>9.5999999999999992E-3</v>
      </c>
      <c r="GX507" s="1">
        <v>0.36794396410256031</v>
      </c>
      <c r="GY507" s="1">
        <v>3.036990343597491E-3</v>
      </c>
      <c r="GZ507" s="1">
        <v>-1.538114387597119E-6</v>
      </c>
      <c r="HA507" s="1">
        <v>3.3909691194327332E-10</v>
      </c>
      <c r="HB507" s="1">
        <v>-6.1192808482915917E-2</v>
      </c>
      <c r="HC507" s="1">
        <v>9.7621983196103414E-3</v>
      </c>
      <c r="HD507" s="1">
        <v>-3.3387782167185642E-4</v>
      </c>
      <c r="HE507" s="1">
        <v>2.632278881966732E-6</v>
      </c>
      <c r="HF507" s="1">
        <v>6</v>
      </c>
      <c r="HG507" s="1">
        <v>2134</v>
      </c>
      <c r="HH507" s="1">
        <v>2</v>
      </c>
      <c r="HI507" s="1">
        <v>31</v>
      </c>
      <c r="HJ507" s="1">
        <v>5.8</v>
      </c>
      <c r="HK507" s="1">
        <v>5.7</v>
      </c>
      <c r="HL507" s="1">
        <v>1.25122</v>
      </c>
      <c r="HM507" s="1">
        <v>2.3144499999999999</v>
      </c>
      <c r="HN507" s="1">
        <v>1.4978</v>
      </c>
      <c r="HO507" s="1">
        <v>2.3083499999999999</v>
      </c>
      <c r="HP507" s="1">
        <v>1.5478499999999999</v>
      </c>
      <c r="HQ507" s="1">
        <v>2.4194300000000002</v>
      </c>
      <c r="HR507" s="1">
        <v>39.416600000000003</v>
      </c>
      <c r="HS507" s="1">
        <v>15.0777</v>
      </c>
      <c r="HT507" s="1">
        <v>18</v>
      </c>
      <c r="HU507" s="1">
        <v>492.02300000000002</v>
      </c>
      <c r="HV507" s="1">
        <v>489.32400000000001</v>
      </c>
      <c r="HW507" s="1">
        <v>26.2409</v>
      </c>
      <c r="HX507" s="1">
        <v>32.647300000000001</v>
      </c>
      <c r="HY507" s="1">
        <v>30.002300000000002</v>
      </c>
      <c r="HZ507" s="1">
        <v>32.339300000000001</v>
      </c>
      <c r="IA507" s="1">
        <v>32.433</v>
      </c>
      <c r="IB507" s="1">
        <v>25.240400000000001</v>
      </c>
      <c r="IC507" s="1">
        <v>33.943600000000004</v>
      </c>
      <c r="ID507" s="1">
        <v>14.1934</v>
      </c>
      <c r="IE507" s="1">
        <v>26.173200000000001</v>
      </c>
      <c r="IF507" s="1">
        <v>532.43299999999999</v>
      </c>
      <c r="IG507" s="1">
        <v>23.911000000000001</v>
      </c>
      <c r="IH507" s="1">
        <v>100.504</v>
      </c>
      <c r="II507" s="1">
        <v>100.21299999999999</v>
      </c>
      <c r="IJ507" s="1" t="s">
        <v>1117</v>
      </c>
    </row>
    <row r="508" spans="1:244" ht="15.75" customHeight="1" x14ac:dyDescent="0.3">
      <c r="A508" s="1">
        <v>492</v>
      </c>
      <c r="B508" s="1">
        <v>1659883814.0999999</v>
      </c>
      <c r="C508" s="1">
        <v>3557</v>
      </c>
      <c r="D508" s="1" t="s">
        <v>1310</v>
      </c>
      <c r="E508" s="1" t="s">
        <v>1311</v>
      </c>
      <c r="F508" s="1">
        <v>1</v>
      </c>
      <c r="G508" s="1" t="s">
        <v>1105</v>
      </c>
      <c r="H508" s="1" t="s">
        <v>345</v>
      </c>
      <c r="I508" s="1" t="s">
        <v>1102</v>
      </c>
      <c r="J508" s="1" t="s">
        <v>1113</v>
      </c>
      <c r="K508" s="1" t="s">
        <v>1114</v>
      </c>
      <c r="L508" s="1" t="s">
        <v>1115</v>
      </c>
      <c r="M508" s="1" t="s">
        <v>346</v>
      </c>
      <c r="N508" s="1">
        <v>1659883806.599999</v>
      </c>
      <c r="O508" s="1">
        <f t="shared" si="34"/>
        <v>2.948792816899669E-3</v>
      </c>
      <c r="P508" s="1">
        <f t="shared" si="35"/>
        <v>2.9487928168996689</v>
      </c>
      <c r="Q508" s="1">
        <f t="shared" si="36"/>
        <v>8.2928588969661501</v>
      </c>
      <c r="R508" s="1">
        <f t="shared" si="37"/>
        <v>414.4631333333333</v>
      </c>
      <c r="S508" s="1">
        <f t="shared" si="38"/>
        <v>310.61227370636237</v>
      </c>
      <c r="T508" s="1">
        <f t="shared" si="39"/>
        <v>30.861003242925886</v>
      </c>
      <c r="U508" s="1">
        <f t="shared" si="40"/>
        <v>41.179145785993533</v>
      </c>
      <c r="V508" s="1">
        <f t="shared" si="41"/>
        <v>0.14770450487483466</v>
      </c>
      <c r="W508" s="1">
        <f t="shared" si="42"/>
        <v>2.9164538896927517</v>
      </c>
      <c r="X508" s="1">
        <f t="shared" si="43"/>
        <v>0.14367104008889747</v>
      </c>
      <c r="Y508" s="1">
        <f t="shared" si="44"/>
        <v>9.0147616558865856E-2</v>
      </c>
      <c r="Z508" s="1">
        <f t="shared" si="45"/>
        <v>321.51467620000011</v>
      </c>
      <c r="AA508" s="1">
        <f t="shared" si="46"/>
        <v>32.208976363611455</v>
      </c>
      <c r="AB508" s="1">
        <f t="shared" si="47"/>
        <v>31.713493333333339</v>
      </c>
      <c r="AC508" s="1">
        <f t="shared" si="48"/>
        <v>4.6981927998425386</v>
      </c>
      <c r="AD508" s="1">
        <f t="shared" si="49"/>
        <v>60.359847080679529</v>
      </c>
      <c r="AE508" s="1">
        <f t="shared" si="50"/>
        <v>2.7352459072517572</v>
      </c>
      <c r="AF508" s="1">
        <f t="shared" si="51"/>
        <v>4.5315653361343209</v>
      </c>
      <c r="AG508" s="1">
        <f t="shared" si="52"/>
        <v>1.9629468925907814</v>
      </c>
      <c r="AH508" s="1">
        <f t="shared" si="53"/>
        <v>-130.04176322527539</v>
      </c>
      <c r="AI508" s="1">
        <f t="shared" si="54"/>
        <v>-99.868437744559174</v>
      </c>
      <c r="AJ508" s="1">
        <f t="shared" si="55"/>
        <v>-7.719714883408261</v>
      </c>
      <c r="AK508" s="1">
        <f t="shared" si="56"/>
        <v>83.884760346757304</v>
      </c>
      <c r="AL508" s="1">
        <f t="shared" si="57"/>
        <v>38.477621610653571</v>
      </c>
      <c r="AM508" s="1">
        <f t="shared" si="58"/>
        <v>3.0340668172330809</v>
      </c>
      <c r="AN508" s="1">
        <f t="shared" si="59"/>
        <v>8.2928588969661501</v>
      </c>
      <c r="AO508" s="1">
        <v>498.10287206020229</v>
      </c>
      <c r="AP508" s="1">
        <v>461.6368121212119</v>
      </c>
      <c r="AQ508" s="1">
        <v>5.0780838468417127</v>
      </c>
      <c r="AR508" s="1">
        <v>65.940295061858151</v>
      </c>
      <c r="AS508" s="1">
        <f t="shared" si="60"/>
        <v>2.9487928168996689</v>
      </c>
      <c r="AT508" s="1">
        <v>23.9414980423511</v>
      </c>
      <c r="AU508" s="1">
        <v>27.453914545454541</v>
      </c>
      <c r="AV508" s="1">
        <v>-1.1295030317549269E-2</v>
      </c>
      <c r="AW508" s="1">
        <v>81.189635881585644</v>
      </c>
      <c r="AX508" s="1">
        <v>5</v>
      </c>
      <c r="AY508" s="1">
        <v>1</v>
      </c>
      <c r="AZ508" s="1">
        <f t="shared" si="61"/>
        <v>1</v>
      </c>
      <c r="BA508" s="1">
        <f t="shared" si="62"/>
        <v>0</v>
      </c>
      <c r="BB508" s="1">
        <f t="shared" si="63"/>
        <v>51779.514759125443</v>
      </c>
      <c r="BC508" s="1">
        <f t="shared" si="64"/>
        <v>1999.995333333334</v>
      </c>
      <c r="BD508" s="1">
        <f t="shared" si="65"/>
        <v>1681.1957800000005</v>
      </c>
      <c r="BE508" s="1">
        <f t="shared" si="66"/>
        <v>0.84059985139965321</v>
      </c>
      <c r="BF508" s="1">
        <f t="shared" si="67"/>
        <v>0.16075771320133081</v>
      </c>
      <c r="BG508" s="1">
        <v>6</v>
      </c>
      <c r="BH508" s="1">
        <v>0.5</v>
      </c>
      <c r="BI508" s="1" t="s">
        <v>347</v>
      </c>
      <c r="BJ508" s="1">
        <v>2</v>
      </c>
      <c r="BK508" s="1" t="b">
        <v>1</v>
      </c>
      <c r="BL508" s="1">
        <v>1659883806.599999</v>
      </c>
      <c r="BM508" s="1">
        <v>414.4631333333333</v>
      </c>
      <c r="BN508" s="1">
        <v>462.13226666666668</v>
      </c>
      <c r="BO508" s="1">
        <v>27.529920000000001</v>
      </c>
      <c r="BP508" s="1">
        <v>23.99024</v>
      </c>
      <c r="BQ508" s="1">
        <v>413.07973333333331</v>
      </c>
      <c r="BR508" s="1">
        <v>27.520473333333332</v>
      </c>
      <c r="BS508" s="1">
        <v>500.13659999999987</v>
      </c>
      <c r="BT508" s="1">
        <v>99.255380000000002</v>
      </c>
      <c r="BU508" s="1">
        <v>0.1000088733333333</v>
      </c>
      <c r="BV508" s="1">
        <v>31.078326666666669</v>
      </c>
      <c r="BW508" s="1">
        <v>31.713493333333339</v>
      </c>
      <c r="BX508" s="1">
        <v>999.89999999999986</v>
      </c>
      <c r="BY508" s="1">
        <v>0</v>
      </c>
      <c r="BZ508" s="1">
        <v>0</v>
      </c>
      <c r="CA508" s="1">
        <v>9999.9979999999996</v>
      </c>
      <c r="CB508" s="1">
        <v>0</v>
      </c>
      <c r="CC508" s="1">
        <v>172.42786666666669</v>
      </c>
      <c r="CD508" s="1">
        <v>-47.669153333333327</v>
      </c>
      <c r="CE508" s="1">
        <v>426.19506666666649</v>
      </c>
      <c r="CF508" s="1">
        <v>473.4904666666668</v>
      </c>
      <c r="CG508" s="1">
        <v>3.539686666666666</v>
      </c>
      <c r="CH508" s="1">
        <v>462.13226666666668</v>
      </c>
      <c r="CI508" s="1">
        <v>23.99024</v>
      </c>
      <c r="CJ508" s="1">
        <v>2.7324926666666669</v>
      </c>
      <c r="CK508" s="1">
        <v>2.3811606666666658</v>
      </c>
      <c r="CL508" s="1">
        <v>22.481813333333331</v>
      </c>
      <c r="CM508" s="1">
        <v>20.2362</v>
      </c>
      <c r="CN508" s="1">
        <v>1999.995333333334</v>
      </c>
      <c r="CO508" s="1">
        <v>0.98000500000000013</v>
      </c>
      <c r="CP508" s="1">
        <v>1.99954E-2</v>
      </c>
      <c r="CQ508" s="1">
        <v>0</v>
      </c>
      <c r="CR508" s="1">
        <v>2.4994000000000001</v>
      </c>
      <c r="CS508" s="1">
        <v>0</v>
      </c>
      <c r="CT508" s="1">
        <v>14699.82</v>
      </c>
      <c r="CU508" s="1">
        <v>17412.3</v>
      </c>
      <c r="CV508" s="1">
        <v>42.754133333333343</v>
      </c>
      <c r="CW508" s="1">
        <v>44.537200000000013</v>
      </c>
      <c r="CX508" s="1">
        <v>42.774800000000013</v>
      </c>
      <c r="CY508" s="1">
        <v>42.92046666666667</v>
      </c>
      <c r="CZ508" s="1">
        <v>42.92046666666667</v>
      </c>
      <c r="DA508" s="1">
        <v>1960.0053333333331</v>
      </c>
      <c r="DB508" s="1">
        <v>39.99</v>
      </c>
      <c r="DC508" s="1">
        <v>0</v>
      </c>
      <c r="DD508" s="1">
        <v>1659883813.0999999</v>
      </c>
      <c r="DE508" s="1">
        <v>0</v>
      </c>
      <c r="DF508" s="1">
        <v>1659883469</v>
      </c>
      <c r="DG508" s="1" t="s">
        <v>1116</v>
      </c>
      <c r="DH508" s="1">
        <v>1659883467</v>
      </c>
      <c r="DI508" s="1">
        <v>1659883469</v>
      </c>
      <c r="DJ508" s="1">
        <v>2</v>
      </c>
      <c r="DK508" s="1">
        <v>0.127</v>
      </c>
      <c r="DL508" s="1">
        <v>-8.9999999999999993E-3</v>
      </c>
      <c r="DM508" s="1">
        <v>1.3560000000000001</v>
      </c>
      <c r="DN508" s="1">
        <v>1.4999999999999999E-2</v>
      </c>
      <c r="DO508" s="1">
        <v>400</v>
      </c>
      <c r="DP508" s="1">
        <v>25</v>
      </c>
      <c r="DQ508" s="1">
        <v>0.21</v>
      </c>
      <c r="DR508" s="1">
        <v>0.05</v>
      </c>
      <c r="DS508" s="1">
        <v>7.5047827855257276</v>
      </c>
      <c r="DT508" s="1">
        <v>7.7797835853231021</v>
      </c>
      <c r="DU508" s="1">
        <v>0.59046964430228754</v>
      </c>
      <c r="DV508" s="1">
        <v>0</v>
      </c>
      <c r="DW508" s="1">
        <v>-47.475748387096758</v>
      </c>
      <c r="DX508" s="1">
        <v>-8.3449112903226048</v>
      </c>
      <c r="DY508" s="1">
        <v>0.62766562644964985</v>
      </c>
      <c r="DZ508" s="1">
        <v>0</v>
      </c>
      <c r="EA508" s="1">
        <v>311.09144081619951</v>
      </c>
      <c r="EB508" s="1">
        <v>188.67815231303749</v>
      </c>
      <c r="EC508" s="1">
        <v>13.67714164649718</v>
      </c>
      <c r="ED508" s="1">
        <v>0</v>
      </c>
      <c r="EE508" s="1">
        <v>3.5184429268292692</v>
      </c>
      <c r="EF508" s="1">
        <v>0.30732982578397522</v>
      </c>
      <c r="EG508" s="1">
        <v>4.3594138744756553E-2</v>
      </c>
      <c r="EH508" s="1">
        <v>0</v>
      </c>
      <c r="EI508" s="1">
        <v>1.9597653358733089</v>
      </c>
      <c r="EJ508" s="1">
        <v>0.12325774378900101</v>
      </c>
      <c r="EK508" s="1">
        <v>8.9262200361912274E-3</v>
      </c>
      <c r="EL508" s="1">
        <v>1</v>
      </c>
      <c r="EM508" s="1">
        <v>1</v>
      </c>
      <c r="EN508" s="1">
        <v>5</v>
      </c>
      <c r="EO508" s="1" t="s">
        <v>371</v>
      </c>
      <c r="EP508" s="1">
        <v>2.9418600000000001</v>
      </c>
      <c r="EQ508" s="1">
        <v>2.8010799999999998</v>
      </c>
      <c r="ER508" s="1">
        <v>9.5922599999999997E-2</v>
      </c>
      <c r="ES508" s="1">
        <v>0.103465</v>
      </c>
      <c r="ET508" s="1">
        <v>0.118107</v>
      </c>
      <c r="EU508" s="1">
        <v>0.10735500000000001</v>
      </c>
      <c r="EV508" s="1">
        <v>18528.599999999999</v>
      </c>
      <c r="EW508" s="1">
        <v>19266.900000000001</v>
      </c>
      <c r="EX508" s="1">
        <v>23837.200000000001</v>
      </c>
      <c r="EY508" s="1">
        <v>25013.9</v>
      </c>
      <c r="EZ508" s="1">
        <v>33648.800000000003</v>
      </c>
      <c r="FA508" s="1">
        <v>35654.5</v>
      </c>
      <c r="FB508" s="1">
        <v>43463.8</v>
      </c>
      <c r="FC508" s="1">
        <v>46239.5</v>
      </c>
      <c r="FD508" s="1">
        <v>1.94197</v>
      </c>
      <c r="FE508" s="1">
        <v>1.83975</v>
      </c>
      <c r="FF508" s="1">
        <v>0.10069500000000001</v>
      </c>
      <c r="FG508" s="1">
        <v>0</v>
      </c>
      <c r="FH508" s="1">
        <v>30.093399999999999</v>
      </c>
      <c r="FI508" s="1">
        <v>999.9</v>
      </c>
      <c r="FJ508" s="1">
        <v>59.6</v>
      </c>
      <c r="FK508" s="1">
        <v>35.5</v>
      </c>
      <c r="FL508" s="1">
        <v>34.866100000000003</v>
      </c>
      <c r="FM508" s="1">
        <v>64.189800000000005</v>
      </c>
      <c r="FN508" s="1">
        <v>25.997599999999998</v>
      </c>
      <c r="FO508" s="1">
        <v>1</v>
      </c>
      <c r="FP508" s="1">
        <v>0.442193</v>
      </c>
      <c r="FQ508" s="1">
        <v>3.1523300000000001</v>
      </c>
      <c r="FR508" s="1">
        <v>20.29</v>
      </c>
      <c r="FS508" s="1">
        <v>5.2117500000000003</v>
      </c>
      <c r="FT508" s="1">
        <v>11.9072</v>
      </c>
      <c r="FU508" s="1">
        <v>5.0025500000000003</v>
      </c>
      <c r="FV508" s="1">
        <v>3.2895500000000002</v>
      </c>
      <c r="FW508" s="1">
        <v>9999</v>
      </c>
      <c r="FX508" s="1">
        <v>9999</v>
      </c>
      <c r="FY508" s="1">
        <v>9999</v>
      </c>
      <c r="FZ508" s="1">
        <v>999.9</v>
      </c>
      <c r="GA508" s="1">
        <v>1.85958</v>
      </c>
      <c r="GB508" s="1">
        <v>1.8545499999999999</v>
      </c>
      <c r="GC508" s="1">
        <v>1.85775</v>
      </c>
      <c r="GD508" s="1">
        <v>1.8561300000000001</v>
      </c>
      <c r="GE508" s="1">
        <v>1.8549100000000001</v>
      </c>
      <c r="GF508" s="1">
        <v>1.8545499999999999</v>
      </c>
      <c r="GG508" s="1">
        <v>1.8532599999999999</v>
      </c>
      <c r="GH508" s="1">
        <v>1.8563799999999999</v>
      </c>
      <c r="GI508" s="1">
        <v>0</v>
      </c>
      <c r="GJ508" s="1">
        <v>0</v>
      </c>
      <c r="GK508" s="1">
        <v>0</v>
      </c>
      <c r="GL508" s="1">
        <v>0</v>
      </c>
      <c r="GM508" s="1" t="s">
        <v>350</v>
      </c>
      <c r="GN508" s="1" t="s">
        <v>351</v>
      </c>
      <c r="GO508" s="1" t="s">
        <v>352</v>
      </c>
      <c r="GP508" s="1" t="s">
        <v>352</v>
      </c>
      <c r="GQ508" s="1" t="s">
        <v>352</v>
      </c>
      <c r="GR508" s="1" t="s">
        <v>352</v>
      </c>
      <c r="GS508" s="1">
        <v>0</v>
      </c>
      <c r="GT508" s="1">
        <v>100</v>
      </c>
      <c r="GU508" s="1">
        <v>100</v>
      </c>
      <c r="GV508" s="1">
        <v>1.454</v>
      </c>
      <c r="GW508" s="1">
        <v>9.7000000000000003E-3</v>
      </c>
      <c r="GX508" s="1">
        <v>0.36794396410256031</v>
      </c>
      <c r="GY508" s="1">
        <v>3.036990343597491E-3</v>
      </c>
      <c r="GZ508" s="1">
        <v>-1.538114387597119E-6</v>
      </c>
      <c r="HA508" s="1">
        <v>3.3909691194327332E-10</v>
      </c>
      <c r="HB508" s="1">
        <v>-6.1192808482915917E-2</v>
      </c>
      <c r="HC508" s="1">
        <v>9.7621983196103414E-3</v>
      </c>
      <c r="HD508" s="1">
        <v>-3.3387782167185642E-4</v>
      </c>
      <c r="HE508" s="1">
        <v>2.632278881966732E-6</v>
      </c>
      <c r="HF508" s="1">
        <v>6</v>
      </c>
      <c r="HG508" s="1">
        <v>2134</v>
      </c>
      <c r="HH508" s="1">
        <v>2</v>
      </c>
      <c r="HI508" s="1">
        <v>31</v>
      </c>
      <c r="HJ508" s="1">
        <v>5.8</v>
      </c>
      <c r="HK508" s="1">
        <v>5.8</v>
      </c>
      <c r="HL508" s="1">
        <v>1.2646500000000001</v>
      </c>
      <c r="HM508" s="1">
        <v>2.3278799999999999</v>
      </c>
      <c r="HN508" s="1">
        <v>1.4978</v>
      </c>
      <c r="HO508" s="1">
        <v>2.3083499999999999</v>
      </c>
      <c r="HP508" s="1">
        <v>1.5478499999999999</v>
      </c>
      <c r="HQ508" s="1">
        <v>2.32666</v>
      </c>
      <c r="HR508" s="1">
        <v>39.416600000000003</v>
      </c>
      <c r="HS508" s="1">
        <v>15.068899999999999</v>
      </c>
      <c r="HT508" s="1">
        <v>18</v>
      </c>
      <c r="HU508" s="1">
        <v>491.92</v>
      </c>
      <c r="HV508" s="1">
        <v>489.40199999999999</v>
      </c>
      <c r="HW508" s="1">
        <v>26.214300000000001</v>
      </c>
      <c r="HX508" s="1">
        <v>32.6496</v>
      </c>
      <c r="HY508" s="1">
        <v>30.002300000000002</v>
      </c>
      <c r="HZ508" s="1">
        <v>32.341500000000003</v>
      </c>
      <c r="IA508" s="1">
        <v>32.4345</v>
      </c>
      <c r="IB508" s="1">
        <v>25.390999999999998</v>
      </c>
      <c r="IC508" s="1">
        <v>33.943600000000004</v>
      </c>
      <c r="ID508" s="1">
        <v>14.1934</v>
      </c>
      <c r="IE508" s="1">
        <v>26.0825</v>
      </c>
      <c r="IF508" s="1">
        <v>532.43299999999999</v>
      </c>
      <c r="IG508" s="1">
        <v>23.913900000000002</v>
      </c>
      <c r="IH508" s="1">
        <v>100.504</v>
      </c>
      <c r="II508" s="1">
        <v>100.21299999999999</v>
      </c>
      <c r="IJ508" s="1" t="s">
        <v>1117</v>
      </c>
    </row>
    <row r="509" spans="1:244" ht="15.75" customHeight="1" x14ac:dyDescent="0.3">
      <c r="A509" s="1">
        <v>493</v>
      </c>
      <c r="B509" s="1">
        <v>1659883815.0999999</v>
      </c>
      <c r="C509" s="1">
        <v>3558</v>
      </c>
      <c r="D509" s="1" t="s">
        <v>1312</v>
      </c>
      <c r="E509" s="1" t="s">
        <v>1313</v>
      </c>
      <c r="F509" s="1">
        <v>1</v>
      </c>
      <c r="G509" s="1" t="s">
        <v>1105</v>
      </c>
      <c r="H509" s="1" t="s">
        <v>345</v>
      </c>
      <c r="I509" s="1" t="s">
        <v>1102</v>
      </c>
      <c r="J509" s="1" t="s">
        <v>1113</v>
      </c>
      <c r="K509" s="1" t="s">
        <v>1114</v>
      </c>
      <c r="L509" s="1" t="s">
        <v>1115</v>
      </c>
      <c r="M509" s="1" t="s">
        <v>346</v>
      </c>
      <c r="N509" s="1">
        <v>1659883807.0999999</v>
      </c>
      <c r="O509" s="1">
        <f t="shared" si="34"/>
        <v>2.9487560402083456E-3</v>
      </c>
      <c r="P509" s="1">
        <f t="shared" si="35"/>
        <v>2.9487560402083455</v>
      </c>
      <c r="Q509" s="1">
        <f t="shared" si="36"/>
        <v>8.3687273534102093</v>
      </c>
      <c r="R509" s="1">
        <f t="shared" si="37"/>
        <v>416.92668750000001</v>
      </c>
      <c r="S509" s="1">
        <f t="shared" si="38"/>
        <v>312.12358834301665</v>
      </c>
      <c r="T509" s="1">
        <f t="shared" si="39"/>
        <v>31.011146574218024</v>
      </c>
      <c r="U509" s="1">
        <f t="shared" si="40"/>
        <v>41.423894571392047</v>
      </c>
      <c r="V509" s="1">
        <f t="shared" si="41"/>
        <v>0.14763851087285745</v>
      </c>
      <c r="W509" s="1">
        <f t="shared" si="42"/>
        <v>2.9163984742176079</v>
      </c>
      <c r="X509" s="1">
        <f t="shared" si="43"/>
        <v>0.1436085222948098</v>
      </c>
      <c r="Y509" s="1">
        <f t="shared" si="44"/>
        <v>9.0108242328965263E-2</v>
      </c>
      <c r="Z509" s="1">
        <f t="shared" si="45"/>
        <v>321.51362549999999</v>
      </c>
      <c r="AA509" s="1">
        <f t="shared" si="46"/>
        <v>32.210140854958375</v>
      </c>
      <c r="AB509" s="1">
        <f t="shared" si="47"/>
        <v>31.714668750000001</v>
      </c>
      <c r="AC509" s="1">
        <f t="shared" si="48"/>
        <v>4.6985060333715074</v>
      </c>
      <c r="AD509" s="1">
        <f t="shared" si="49"/>
        <v>60.344488743135472</v>
      </c>
      <c r="AE509" s="1">
        <f t="shared" si="50"/>
        <v>2.7347279073067683</v>
      </c>
      <c r="AF509" s="1">
        <f t="shared" si="51"/>
        <v>4.5318602647335533</v>
      </c>
      <c r="AG509" s="1">
        <f t="shared" si="52"/>
        <v>1.9637781260647391</v>
      </c>
      <c r="AH509" s="1">
        <f t="shared" si="53"/>
        <v>-130.04014137318805</v>
      </c>
      <c r="AI509" s="1">
        <f t="shared" si="54"/>
        <v>-99.87178110909106</v>
      </c>
      <c r="AJ509" s="1">
        <f t="shared" si="55"/>
        <v>-7.7202081776118625</v>
      </c>
      <c r="AK509" s="1">
        <f t="shared" si="56"/>
        <v>83.881494840108999</v>
      </c>
      <c r="AL509" s="1">
        <f t="shared" si="57"/>
        <v>38.515459868007063</v>
      </c>
      <c r="AM509" s="1">
        <f t="shared" si="58"/>
        <v>3.0318631976796078</v>
      </c>
      <c r="AN509" s="1">
        <f t="shared" si="59"/>
        <v>8.3687273534102093</v>
      </c>
      <c r="AO509" s="1">
        <v>503.19333988548573</v>
      </c>
      <c r="AP509" s="1">
        <v>466.69007878787852</v>
      </c>
      <c r="AQ509" s="1">
        <v>5.0672326020861123</v>
      </c>
      <c r="AR509" s="1">
        <v>65.940295061858151</v>
      </c>
      <c r="AS509" s="1">
        <f t="shared" si="60"/>
        <v>2.9487560402083455</v>
      </c>
      <c r="AT509" s="1">
        <v>23.94285884135434</v>
      </c>
      <c r="AU509" s="1">
        <v>27.447004848484848</v>
      </c>
      <c r="AV509" s="1">
        <v>-9.9962607904601677E-3</v>
      </c>
      <c r="AW509" s="1">
        <v>81.189635881585644</v>
      </c>
      <c r="AX509" s="1">
        <v>5</v>
      </c>
      <c r="AY509" s="1">
        <v>1</v>
      </c>
      <c r="AZ509" s="1">
        <f t="shared" si="61"/>
        <v>1</v>
      </c>
      <c r="BA509" s="1">
        <f t="shared" si="62"/>
        <v>0</v>
      </c>
      <c r="BB509" s="1">
        <f t="shared" si="63"/>
        <v>51777.746757162466</v>
      </c>
      <c r="BC509" s="1">
        <f t="shared" si="64"/>
        <v>1999.98875</v>
      </c>
      <c r="BD509" s="1">
        <f t="shared" si="65"/>
        <v>1681.1902499999999</v>
      </c>
      <c r="BE509" s="1">
        <f t="shared" si="66"/>
        <v>0.8405998533741752</v>
      </c>
      <c r="BF509" s="1">
        <f t="shared" si="67"/>
        <v>0.16075771701215819</v>
      </c>
      <c r="BG509" s="1">
        <v>6</v>
      </c>
      <c r="BH509" s="1">
        <v>0.5</v>
      </c>
      <c r="BI509" s="1" t="s">
        <v>347</v>
      </c>
      <c r="BJ509" s="1">
        <v>2</v>
      </c>
      <c r="BK509" s="1" t="b">
        <v>1</v>
      </c>
      <c r="BL509" s="1">
        <v>1659883807.0999999</v>
      </c>
      <c r="BM509" s="1">
        <v>416.92668750000001</v>
      </c>
      <c r="BN509" s="1">
        <v>464.64937500000002</v>
      </c>
      <c r="BO509" s="1">
        <v>27.524718750000002</v>
      </c>
      <c r="BP509" s="1">
        <v>23.987568750000001</v>
      </c>
      <c r="BQ509" s="1">
        <v>415.53862500000002</v>
      </c>
      <c r="BR509" s="1">
        <v>27.51525625</v>
      </c>
      <c r="BS509" s="1">
        <v>500.13350000000003</v>
      </c>
      <c r="BT509" s="1">
        <v>99.255337499999996</v>
      </c>
      <c r="BU509" s="1">
        <v>0.10000676875</v>
      </c>
      <c r="BV509" s="1">
        <v>31.07946875</v>
      </c>
      <c r="BW509" s="1">
        <v>31.714668750000001</v>
      </c>
      <c r="BX509" s="1">
        <v>999.9</v>
      </c>
      <c r="BY509" s="1">
        <v>0</v>
      </c>
      <c r="BZ509" s="1">
        <v>0</v>
      </c>
      <c r="CA509" s="1">
        <v>9999.6856250000001</v>
      </c>
      <c r="CB509" s="1">
        <v>0</v>
      </c>
      <c r="CC509" s="1">
        <v>172.46731249999999</v>
      </c>
      <c r="CD509" s="1">
        <v>-47.72265625</v>
      </c>
      <c r="CE509" s="1">
        <v>428.726</v>
      </c>
      <c r="CF509" s="1">
        <v>476.0680625</v>
      </c>
      <c r="CG509" s="1">
        <v>3.5371575000000002</v>
      </c>
      <c r="CH509" s="1">
        <v>464.64937500000002</v>
      </c>
      <c r="CI509" s="1">
        <v>23.987568750000001</v>
      </c>
      <c r="CJ509" s="1">
        <v>2.7319749999999998</v>
      </c>
      <c r="CK509" s="1">
        <v>2.380894375</v>
      </c>
      <c r="CL509" s="1">
        <v>22.478693750000001</v>
      </c>
      <c r="CM509" s="1">
        <v>20.2343875</v>
      </c>
      <c r="CN509" s="1">
        <v>1999.98875</v>
      </c>
      <c r="CO509" s="1">
        <v>0.98000500000000001</v>
      </c>
      <c r="CP509" s="1">
        <v>1.99954E-2</v>
      </c>
      <c r="CQ509" s="1">
        <v>0</v>
      </c>
      <c r="CR509" s="1">
        <v>2.5703125</v>
      </c>
      <c r="CS509" s="1">
        <v>0</v>
      </c>
      <c r="CT509" s="1">
        <v>14699.5375</v>
      </c>
      <c r="CU509" s="1">
        <v>17412.243750000001</v>
      </c>
      <c r="CV509" s="1">
        <v>42.757750000000001</v>
      </c>
      <c r="CW509" s="1">
        <v>44.538749999999993</v>
      </c>
      <c r="CX509" s="1">
        <v>42.777124999999998</v>
      </c>
      <c r="CY509" s="1">
        <v>42.921499999999988</v>
      </c>
      <c r="CZ509" s="1">
        <v>42.921499999999988</v>
      </c>
      <c r="DA509" s="1">
        <v>1959.99875</v>
      </c>
      <c r="DB509" s="1">
        <v>39.99</v>
      </c>
      <c r="DC509" s="1">
        <v>0</v>
      </c>
      <c r="DD509" s="1">
        <v>1659883814.3</v>
      </c>
      <c r="DE509" s="1">
        <v>0</v>
      </c>
      <c r="DF509" s="1">
        <v>1659883469</v>
      </c>
      <c r="DG509" s="1" t="s">
        <v>1116</v>
      </c>
      <c r="DH509" s="1">
        <v>1659883467</v>
      </c>
      <c r="DI509" s="1">
        <v>1659883469</v>
      </c>
      <c r="DJ509" s="1">
        <v>2</v>
      </c>
      <c r="DK509" s="1">
        <v>0.127</v>
      </c>
      <c r="DL509" s="1">
        <v>-8.9999999999999993E-3</v>
      </c>
      <c r="DM509" s="1">
        <v>1.3560000000000001</v>
      </c>
      <c r="DN509" s="1">
        <v>1.4999999999999999E-2</v>
      </c>
      <c r="DO509" s="1">
        <v>400</v>
      </c>
      <c r="DP509" s="1">
        <v>25</v>
      </c>
      <c r="DQ509" s="1">
        <v>0.21</v>
      </c>
      <c r="DR509" s="1">
        <v>0.05</v>
      </c>
      <c r="DS509" s="1">
        <v>7.6655564952866939</v>
      </c>
      <c r="DT509" s="1">
        <v>7.0826963399576863</v>
      </c>
      <c r="DU509" s="1">
        <v>0.54629664563813229</v>
      </c>
      <c r="DV509" s="1">
        <v>0</v>
      </c>
      <c r="DW509" s="1">
        <v>-47.701126666666667</v>
      </c>
      <c r="DX509" s="1">
        <v>-7.429962180200155</v>
      </c>
      <c r="DY509" s="1">
        <v>0.54515898716694489</v>
      </c>
      <c r="DZ509" s="1">
        <v>0</v>
      </c>
      <c r="EA509" s="1">
        <v>315.44624399161791</v>
      </c>
      <c r="EB509" s="1">
        <v>197.6799046438496</v>
      </c>
      <c r="EC509" s="1">
        <v>14.83720110201388</v>
      </c>
      <c r="ED509" s="1">
        <v>0</v>
      </c>
      <c r="EE509" s="1">
        <v>3.52846225</v>
      </c>
      <c r="EF509" s="1">
        <v>9.9978574108801815E-2</v>
      </c>
      <c r="EG509" s="1">
        <v>2.4972650789163341E-2</v>
      </c>
      <c r="EH509" s="1">
        <v>1</v>
      </c>
      <c r="EI509" s="1">
        <v>1.961995053190825</v>
      </c>
      <c r="EJ509" s="1">
        <v>0.1186493408583541</v>
      </c>
      <c r="EK509" s="1">
        <v>8.9098669137217101E-3</v>
      </c>
      <c r="EL509" s="1">
        <v>1</v>
      </c>
      <c r="EM509" s="1">
        <v>2</v>
      </c>
      <c r="EN509" s="1">
        <v>5</v>
      </c>
      <c r="EO509" s="1" t="s">
        <v>386</v>
      </c>
      <c r="EP509" s="1">
        <v>2.9420299999999999</v>
      </c>
      <c r="EQ509" s="1">
        <v>2.80104</v>
      </c>
      <c r="ER509" s="1">
        <v>9.6701200000000001E-2</v>
      </c>
      <c r="ES509" s="1">
        <v>0.10423399999999999</v>
      </c>
      <c r="ET509" s="1">
        <v>0.118085</v>
      </c>
      <c r="EU509" s="1">
        <v>0.10735699999999999</v>
      </c>
      <c r="EV509" s="1">
        <v>18512.5</v>
      </c>
      <c r="EW509" s="1">
        <v>19250.400000000001</v>
      </c>
      <c r="EX509" s="1">
        <v>23837.1</v>
      </c>
      <c r="EY509" s="1">
        <v>25013.8</v>
      </c>
      <c r="EZ509" s="1">
        <v>33649.699999999997</v>
      </c>
      <c r="FA509" s="1">
        <v>35654.400000000001</v>
      </c>
      <c r="FB509" s="1">
        <v>43463.9</v>
      </c>
      <c r="FC509" s="1">
        <v>46239.4</v>
      </c>
      <c r="FD509" s="1">
        <v>1.94208</v>
      </c>
      <c r="FE509" s="1">
        <v>1.8396999999999999</v>
      </c>
      <c r="FF509" s="1">
        <v>0.100795</v>
      </c>
      <c r="FG509" s="1">
        <v>0</v>
      </c>
      <c r="FH509" s="1">
        <v>30.096399999999999</v>
      </c>
      <c r="FI509" s="1">
        <v>999.9</v>
      </c>
      <c r="FJ509" s="1">
        <v>59.6</v>
      </c>
      <c r="FK509" s="1">
        <v>35.5</v>
      </c>
      <c r="FL509" s="1">
        <v>34.867899999999999</v>
      </c>
      <c r="FM509" s="1">
        <v>64.059799999999996</v>
      </c>
      <c r="FN509" s="1">
        <v>25.540900000000001</v>
      </c>
      <c r="FO509" s="1">
        <v>1</v>
      </c>
      <c r="FP509" s="1">
        <v>0.44236999999999999</v>
      </c>
      <c r="FQ509" s="1">
        <v>3.1931699999999998</v>
      </c>
      <c r="FR509" s="1">
        <v>20.289200000000001</v>
      </c>
      <c r="FS509" s="1">
        <v>5.2111499999999999</v>
      </c>
      <c r="FT509" s="1">
        <v>11.9072</v>
      </c>
      <c r="FU509" s="1">
        <v>5.0025000000000004</v>
      </c>
      <c r="FV509" s="1">
        <v>3.2895500000000002</v>
      </c>
      <c r="FW509" s="1">
        <v>9999</v>
      </c>
      <c r="FX509" s="1">
        <v>9999</v>
      </c>
      <c r="FY509" s="1">
        <v>9999</v>
      </c>
      <c r="FZ509" s="1">
        <v>999.9</v>
      </c>
      <c r="GA509" s="1">
        <v>1.85958</v>
      </c>
      <c r="GB509" s="1">
        <v>1.8545499999999999</v>
      </c>
      <c r="GC509" s="1">
        <v>1.85775</v>
      </c>
      <c r="GD509" s="1">
        <v>1.85612</v>
      </c>
      <c r="GE509" s="1">
        <v>1.8549100000000001</v>
      </c>
      <c r="GF509" s="1">
        <v>1.8545499999999999</v>
      </c>
      <c r="GG509" s="1">
        <v>1.8532599999999999</v>
      </c>
      <c r="GH509" s="1">
        <v>1.8563799999999999</v>
      </c>
      <c r="GI509" s="1">
        <v>0</v>
      </c>
      <c r="GJ509" s="1">
        <v>0</v>
      </c>
      <c r="GK509" s="1">
        <v>0</v>
      </c>
      <c r="GL509" s="1">
        <v>0</v>
      </c>
      <c r="GM509" s="1" t="s">
        <v>350</v>
      </c>
      <c r="GN509" s="1" t="s">
        <v>351</v>
      </c>
      <c r="GO509" s="1" t="s">
        <v>352</v>
      </c>
      <c r="GP509" s="1" t="s">
        <v>352</v>
      </c>
      <c r="GQ509" s="1" t="s">
        <v>352</v>
      </c>
      <c r="GR509" s="1" t="s">
        <v>352</v>
      </c>
      <c r="GS509" s="1">
        <v>0</v>
      </c>
      <c r="GT509" s="1">
        <v>100</v>
      </c>
      <c r="GU509" s="1">
        <v>100</v>
      </c>
      <c r="GV509" s="1">
        <v>1.4630000000000001</v>
      </c>
      <c r="GW509" s="1">
        <v>9.7000000000000003E-3</v>
      </c>
      <c r="GX509" s="1">
        <v>0.36794396410256031</v>
      </c>
      <c r="GY509" s="1">
        <v>3.036990343597491E-3</v>
      </c>
      <c r="GZ509" s="1">
        <v>-1.538114387597119E-6</v>
      </c>
      <c r="HA509" s="1">
        <v>3.3909691194327332E-10</v>
      </c>
      <c r="HB509" s="1">
        <v>-6.1192808482915917E-2</v>
      </c>
      <c r="HC509" s="1">
        <v>9.7621983196103414E-3</v>
      </c>
      <c r="HD509" s="1">
        <v>-3.3387782167185642E-4</v>
      </c>
      <c r="HE509" s="1">
        <v>2.632278881966732E-6</v>
      </c>
      <c r="HF509" s="1">
        <v>6</v>
      </c>
      <c r="HG509" s="1">
        <v>2134</v>
      </c>
      <c r="HH509" s="1">
        <v>2</v>
      </c>
      <c r="HI509" s="1">
        <v>31</v>
      </c>
      <c r="HJ509" s="1">
        <v>5.8</v>
      </c>
      <c r="HK509" s="1">
        <v>5.8</v>
      </c>
      <c r="HL509" s="1">
        <v>1.27075</v>
      </c>
      <c r="HM509" s="1">
        <v>2.31812</v>
      </c>
      <c r="HN509" s="1">
        <v>1.4978</v>
      </c>
      <c r="HO509" s="1">
        <v>2.3083499999999999</v>
      </c>
      <c r="HP509" s="1">
        <v>1.5478499999999999</v>
      </c>
      <c r="HQ509" s="1">
        <v>2.4475099999999999</v>
      </c>
      <c r="HR509" s="1">
        <v>39.441600000000001</v>
      </c>
      <c r="HS509" s="1">
        <v>15.068899999999999</v>
      </c>
      <c r="HT509" s="1">
        <v>18</v>
      </c>
      <c r="HU509" s="1">
        <v>491.98899999999998</v>
      </c>
      <c r="HV509" s="1">
        <v>489.38200000000001</v>
      </c>
      <c r="HW509" s="1">
        <v>26.197099999999999</v>
      </c>
      <c r="HX509" s="1">
        <v>32.6509</v>
      </c>
      <c r="HY509" s="1">
        <v>30.002099999999999</v>
      </c>
      <c r="HZ509" s="1">
        <v>32.342799999999997</v>
      </c>
      <c r="IA509" s="1">
        <v>32.436300000000003</v>
      </c>
      <c r="IB509" s="1">
        <v>25.634</v>
      </c>
      <c r="IC509" s="1">
        <v>33.943600000000004</v>
      </c>
      <c r="ID509" s="1">
        <v>14.1934</v>
      </c>
      <c r="IE509" s="1">
        <v>26.0825</v>
      </c>
      <c r="IF509" s="1">
        <v>542.46299999999997</v>
      </c>
      <c r="IG509" s="1">
        <v>23.9176</v>
      </c>
      <c r="IH509" s="1">
        <v>100.504</v>
      </c>
      <c r="II509" s="1">
        <v>100.21299999999999</v>
      </c>
      <c r="IJ509" s="1" t="s">
        <v>1117</v>
      </c>
    </row>
    <row r="510" spans="1:244" ht="15.75" customHeight="1" x14ac:dyDescent="0.3">
      <c r="A510" s="1">
        <v>494</v>
      </c>
      <c r="B510" s="1">
        <v>1659883816.0999999</v>
      </c>
      <c r="C510" s="1">
        <v>3559</v>
      </c>
      <c r="D510" s="1" t="s">
        <v>1314</v>
      </c>
      <c r="E510" s="1" t="s">
        <v>1315</v>
      </c>
      <c r="F510" s="1">
        <v>1</v>
      </c>
      <c r="G510" s="1" t="s">
        <v>1105</v>
      </c>
      <c r="H510" s="1" t="s">
        <v>345</v>
      </c>
      <c r="I510" s="1" t="s">
        <v>1102</v>
      </c>
      <c r="J510" s="1" t="s">
        <v>1113</v>
      </c>
      <c r="K510" s="1" t="s">
        <v>1114</v>
      </c>
      <c r="L510" s="1" t="s">
        <v>1115</v>
      </c>
      <c r="M510" s="1" t="s">
        <v>346</v>
      </c>
      <c r="N510" s="1">
        <v>1659883808.599999</v>
      </c>
      <c r="O510" s="1">
        <f t="shared" si="34"/>
        <v>2.9491728005017238E-3</v>
      </c>
      <c r="P510" s="1">
        <f t="shared" si="35"/>
        <v>2.9491728005017239</v>
      </c>
      <c r="Q510" s="1">
        <f t="shared" si="36"/>
        <v>8.4075996656989656</v>
      </c>
      <c r="R510" s="1">
        <f t="shared" si="37"/>
        <v>424.32093333333341</v>
      </c>
      <c r="S510" s="1">
        <f t="shared" si="38"/>
        <v>318.71937412107906</v>
      </c>
      <c r="T510" s="1">
        <f t="shared" si="39"/>
        <v>31.666440764742312</v>
      </c>
      <c r="U510" s="1">
        <f t="shared" si="40"/>
        <v>42.158509308366234</v>
      </c>
      <c r="V510" s="1">
        <f t="shared" si="41"/>
        <v>0.14744364930137904</v>
      </c>
      <c r="W510" s="1">
        <f t="shared" si="42"/>
        <v>2.9160212388567142</v>
      </c>
      <c r="X510" s="1">
        <f t="shared" si="43"/>
        <v>0.14342363104707098</v>
      </c>
      <c r="Y510" s="1">
        <f t="shared" si="44"/>
        <v>8.9991822742013741E-2</v>
      </c>
      <c r="Z510" s="1">
        <f t="shared" si="45"/>
        <v>321.51137780000005</v>
      </c>
      <c r="AA510" s="1">
        <f t="shared" si="46"/>
        <v>32.214009678523198</v>
      </c>
      <c r="AB510" s="1">
        <f t="shared" si="47"/>
        <v>31.71922</v>
      </c>
      <c r="AC510" s="1">
        <f t="shared" si="48"/>
        <v>4.6997190548824257</v>
      </c>
      <c r="AD510" s="1">
        <f t="shared" si="49"/>
        <v>60.295963524931537</v>
      </c>
      <c r="AE510" s="1">
        <f t="shared" si="50"/>
        <v>2.7331295902849995</v>
      </c>
      <c r="AF510" s="1">
        <f t="shared" si="51"/>
        <v>4.5328566466226023</v>
      </c>
      <c r="AG510" s="1">
        <f t="shared" si="52"/>
        <v>1.9665894645974262</v>
      </c>
      <c r="AH510" s="1">
        <f t="shared" si="53"/>
        <v>-130.05852050212602</v>
      </c>
      <c r="AI510" s="1">
        <f t="shared" si="54"/>
        <v>-99.967860639981424</v>
      </c>
      <c r="AJ510" s="1">
        <f t="shared" si="55"/>
        <v>-7.7289552225742355</v>
      </c>
      <c r="AK510" s="1">
        <f t="shared" si="56"/>
        <v>83.756041435318352</v>
      </c>
      <c r="AL510" s="1">
        <f t="shared" si="57"/>
        <v>38.662082978138002</v>
      </c>
      <c r="AM510" s="1">
        <f t="shared" si="58"/>
        <v>3.0296005237434778</v>
      </c>
      <c r="AN510" s="1">
        <f t="shared" si="59"/>
        <v>8.4075996656989656</v>
      </c>
      <c r="AO510" s="1">
        <v>508.30399994681869</v>
      </c>
      <c r="AP510" s="1">
        <v>471.75971515151502</v>
      </c>
      <c r="AQ510" s="1">
        <v>5.0659730359712842</v>
      </c>
      <c r="AR510" s="1">
        <v>65.940295061858151</v>
      </c>
      <c r="AS510" s="1">
        <f t="shared" si="60"/>
        <v>2.9491728005017239</v>
      </c>
      <c r="AT510" s="1">
        <v>23.945223859488621</v>
      </c>
      <c r="AU510" s="1">
        <v>27.439488484848489</v>
      </c>
      <c r="AV510" s="1">
        <v>-8.3608540796390254E-3</v>
      </c>
      <c r="AW510" s="1">
        <v>81.189635881585644</v>
      </c>
      <c r="AX510" s="1">
        <v>5</v>
      </c>
      <c r="AY510" s="1">
        <v>1</v>
      </c>
      <c r="AZ510" s="1">
        <f t="shared" si="61"/>
        <v>1</v>
      </c>
      <c r="BA510" s="1">
        <f t="shared" si="62"/>
        <v>0</v>
      </c>
      <c r="BB510" s="1">
        <f t="shared" si="63"/>
        <v>51766.383395414057</v>
      </c>
      <c r="BC510" s="1">
        <f t="shared" si="64"/>
        <v>1999.974666666667</v>
      </c>
      <c r="BD510" s="1">
        <f t="shared" si="65"/>
        <v>1681.1784200000002</v>
      </c>
      <c r="BE510" s="1">
        <f t="shared" si="66"/>
        <v>0.84059985759819622</v>
      </c>
      <c r="BF510" s="1">
        <f t="shared" si="67"/>
        <v>0.16075772516451875</v>
      </c>
      <c r="BG510" s="1">
        <v>6</v>
      </c>
      <c r="BH510" s="1">
        <v>0.5</v>
      </c>
      <c r="BI510" s="1" t="s">
        <v>347</v>
      </c>
      <c r="BJ510" s="1">
        <v>2</v>
      </c>
      <c r="BK510" s="1" t="b">
        <v>1</v>
      </c>
      <c r="BL510" s="1">
        <v>1659883808.599999</v>
      </c>
      <c r="BM510" s="1">
        <v>424.32093333333341</v>
      </c>
      <c r="BN510" s="1">
        <v>472.24560000000008</v>
      </c>
      <c r="BO510" s="1">
        <v>27.508659999999999</v>
      </c>
      <c r="BP510" s="1">
        <v>23.974066666666669</v>
      </c>
      <c r="BQ510" s="1">
        <v>422.91860000000003</v>
      </c>
      <c r="BR510" s="1">
        <v>27.499146666666661</v>
      </c>
      <c r="BS510" s="1">
        <v>500.12999999999988</v>
      </c>
      <c r="BT510" s="1">
        <v>99.255259999999979</v>
      </c>
      <c r="BU510" s="1">
        <v>9.9982686666666667E-2</v>
      </c>
      <c r="BV510" s="1">
        <v>31.083326666666672</v>
      </c>
      <c r="BW510" s="1">
        <v>31.71922</v>
      </c>
      <c r="BX510" s="1">
        <v>999.89999999999986</v>
      </c>
      <c r="BY510" s="1">
        <v>0</v>
      </c>
      <c r="BZ510" s="1">
        <v>0</v>
      </c>
      <c r="CA510" s="1">
        <v>9997.5380000000005</v>
      </c>
      <c r="CB510" s="1">
        <v>0</v>
      </c>
      <c r="CC510" s="1">
        <v>172.3562666666667</v>
      </c>
      <c r="CD510" s="1">
        <v>-47.924639999999997</v>
      </c>
      <c r="CE510" s="1">
        <v>436.32246666666663</v>
      </c>
      <c r="CF510" s="1">
        <v>483.84466666666668</v>
      </c>
      <c r="CG510" s="1">
        <v>3.5346026666666659</v>
      </c>
      <c r="CH510" s="1">
        <v>472.24560000000008</v>
      </c>
      <c r="CI510" s="1">
        <v>23.974066666666669</v>
      </c>
      <c r="CJ510" s="1">
        <v>2.7303786666666672</v>
      </c>
      <c r="CK510" s="1">
        <v>2.3795519999999999</v>
      </c>
      <c r="CL510" s="1">
        <v>22.469080000000002</v>
      </c>
      <c r="CM510" s="1">
        <v>20.22527333333333</v>
      </c>
      <c r="CN510" s="1">
        <v>1999.974666666667</v>
      </c>
      <c r="CO510" s="1">
        <v>0.98000500000000013</v>
      </c>
      <c r="CP510" s="1">
        <v>1.99954E-2</v>
      </c>
      <c r="CQ510" s="1">
        <v>0</v>
      </c>
      <c r="CR510" s="1">
        <v>2.6851333333333329</v>
      </c>
      <c r="CS510" s="1">
        <v>0</v>
      </c>
      <c r="CT510" s="1">
        <v>14699.04</v>
      </c>
      <c r="CU510" s="1">
        <v>17412.12</v>
      </c>
      <c r="CV510" s="1">
        <v>42.7624</v>
      </c>
      <c r="CW510" s="1">
        <v>44.54546666666667</v>
      </c>
      <c r="CX510" s="1">
        <v>42.78306666666667</v>
      </c>
      <c r="CY510" s="1">
        <v>42.928733333333327</v>
      </c>
      <c r="CZ510" s="1">
        <v>42.928733333333327</v>
      </c>
      <c r="DA510" s="1">
        <v>1959.984666666667</v>
      </c>
      <c r="DB510" s="1">
        <v>39.99</v>
      </c>
      <c r="DC510" s="1">
        <v>0</v>
      </c>
      <c r="DD510" s="1">
        <v>1659883814.9000001</v>
      </c>
      <c r="DE510" s="1">
        <v>0</v>
      </c>
      <c r="DF510" s="1">
        <v>1659883469</v>
      </c>
      <c r="DG510" s="1" t="s">
        <v>1116</v>
      </c>
      <c r="DH510" s="1">
        <v>1659883467</v>
      </c>
      <c r="DI510" s="1">
        <v>1659883469</v>
      </c>
      <c r="DJ510" s="1">
        <v>2</v>
      </c>
      <c r="DK510" s="1">
        <v>0.127</v>
      </c>
      <c r="DL510" s="1">
        <v>-8.9999999999999993E-3</v>
      </c>
      <c r="DM510" s="1">
        <v>1.3560000000000001</v>
      </c>
      <c r="DN510" s="1">
        <v>1.4999999999999999E-2</v>
      </c>
      <c r="DO510" s="1">
        <v>400</v>
      </c>
      <c r="DP510" s="1">
        <v>25</v>
      </c>
      <c r="DQ510" s="1">
        <v>0.21</v>
      </c>
      <c r="DR510" s="1">
        <v>0.05</v>
      </c>
      <c r="DS510" s="1">
        <v>7.7697737678288767</v>
      </c>
      <c r="DT510" s="1">
        <v>6.5554254849696543</v>
      </c>
      <c r="DU510" s="1">
        <v>0.51145649232927592</v>
      </c>
      <c r="DV510" s="1">
        <v>0</v>
      </c>
      <c r="DW510" s="1">
        <v>-47.828733333333354</v>
      </c>
      <c r="DX510" s="1">
        <v>-6.9575439377085928</v>
      </c>
      <c r="DY510" s="1">
        <v>0.50947490113732707</v>
      </c>
      <c r="DZ510" s="1">
        <v>0</v>
      </c>
      <c r="EA510" s="1">
        <v>318.92569404624811</v>
      </c>
      <c r="EB510" s="1">
        <v>204.05642904314001</v>
      </c>
      <c r="EC510" s="1">
        <v>15.327561234565829</v>
      </c>
      <c r="ED510" s="1">
        <v>0</v>
      </c>
      <c r="EE510" s="1">
        <v>3.5299542499999998</v>
      </c>
      <c r="EF510" s="1">
        <v>1.51342964352741E-2</v>
      </c>
      <c r="EG510" s="1">
        <v>2.1936366824009401E-2</v>
      </c>
      <c r="EH510" s="1">
        <v>1</v>
      </c>
      <c r="EI510" s="1">
        <v>1.963801714098516</v>
      </c>
      <c r="EJ510" s="1">
        <v>0.1150645927100938</v>
      </c>
      <c r="EK510" s="1">
        <v>8.6640482691195033E-3</v>
      </c>
      <c r="EL510" s="1">
        <v>1</v>
      </c>
      <c r="EM510" s="1">
        <v>2</v>
      </c>
      <c r="EN510" s="1">
        <v>5</v>
      </c>
      <c r="EO510" s="1" t="s">
        <v>386</v>
      </c>
      <c r="EP510" s="1">
        <v>2.94184</v>
      </c>
      <c r="EQ510" s="1">
        <v>2.80098</v>
      </c>
      <c r="ER510" s="1">
        <v>9.7482799999999994E-2</v>
      </c>
      <c r="ES510" s="1">
        <v>0.105002</v>
      </c>
      <c r="ET510" s="1">
        <v>0.118059</v>
      </c>
      <c r="EU510" s="1">
        <v>0.10735599999999999</v>
      </c>
      <c r="EV510" s="1">
        <v>18496.5</v>
      </c>
      <c r="EW510" s="1">
        <v>19233.8</v>
      </c>
      <c r="EX510" s="1">
        <v>23837</v>
      </c>
      <c r="EY510" s="1">
        <v>25013.7</v>
      </c>
      <c r="EZ510" s="1">
        <v>33650.699999999997</v>
      </c>
      <c r="FA510" s="1">
        <v>35654.199999999997</v>
      </c>
      <c r="FB510" s="1">
        <v>43463.7</v>
      </c>
      <c r="FC510" s="1">
        <v>46239</v>
      </c>
      <c r="FD510" s="1">
        <v>1.94197</v>
      </c>
      <c r="FE510" s="1">
        <v>1.83948</v>
      </c>
      <c r="FF510" s="1">
        <v>0.10069500000000001</v>
      </c>
      <c r="FG510" s="1">
        <v>0</v>
      </c>
      <c r="FH510" s="1">
        <v>30.1</v>
      </c>
      <c r="FI510" s="1">
        <v>999.9</v>
      </c>
      <c r="FJ510" s="1">
        <v>59.6</v>
      </c>
      <c r="FK510" s="1">
        <v>35.5</v>
      </c>
      <c r="FL510" s="1">
        <v>34.867100000000001</v>
      </c>
      <c r="FM510" s="1">
        <v>63.989800000000002</v>
      </c>
      <c r="FN510" s="1">
        <v>26.105799999999999</v>
      </c>
      <c r="FO510" s="1">
        <v>1</v>
      </c>
      <c r="FP510" s="1">
        <v>0.44260699999999997</v>
      </c>
      <c r="FQ510" s="1">
        <v>3.2603</v>
      </c>
      <c r="FR510" s="1">
        <v>20.2879</v>
      </c>
      <c r="FS510" s="1">
        <v>5.2112999999999996</v>
      </c>
      <c r="FT510" s="1">
        <v>11.9068</v>
      </c>
      <c r="FU510" s="1">
        <v>5.0027999999999997</v>
      </c>
      <c r="FV510" s="1">
        <v>3.2896299999999998</v>
      </c>
      <c r="FW510" s="1">
        <v>9999</v>
      </c>
      <c r="FX510" s="1">
        <v>9999</v>
      </c>
      <c r="FY510" s="1">
        <v>9999</v>
      </c>
      <c r="FZ510" s="1">
        <v>999.9</v>
      </c>
      <c r="GA510" s="1">
        <v>1.85958</v>
      </c>
      <c r="GB510" s="1">
        <v>1.8545499999999999</v>
      </c>
      <c r="GC510" s="1">
        <v>1.8577600000000001</v>
      </c>
      <c r="GD510" s="1">
        <v>1.8561099999999999</v>
      </c>
      <c r="GE510" s="1">
        <v>1.8549100000000001</v>
      </c>
      <c r="GF510" s="1">
        <v>1.8545499999999999</v>
      </c>
      <c r="GG510" s="1">
        <v>1.85327</v>
      </c>
      <c r="GH510" s="1">
        <v>1.8563799999999999</v>
      </c>
      <c r="GI510" s="1">
        <v>0</v>
      </c>
      <c r="GJ510" s="1">
        <v>0</v>
      </c>
      <c r="GK510" s="1">
        <v>0</v>
      </c>
      <c r="GL510" s="1">
        <v>0</v>
      </c>
      <c r="GM510" s="1" t="s">
        <v>350</v>
      </c>
      <c r="GN510" s="1" t="s">
        <v>351</v>
      </c>
      <c r="GO510" s="1" t="s">
        <v>352</v>
      </c>
      <c r="GP510" s="1" t="s">
        <v>352</v>
      </c>
      <c r="GQ510" s="1" t="s">
        <v>352</v>
      </c>
      <c r="GR510" s="1" t="s">
        <v>352</v>
      </c>
      <c r="GS510" s="1">
        <v>0</v>
      </c>
      <c r="GT510" s="1">
        <v>100</v>
      </c>
      <c r="GU510" s="1">
        <v>100</v>
      </c>
      <c r="GV510" s="1">
        <v>1.472</v>
      </c>
      <c r="GW510" s="1">
        <v>9.7000000000000003E-3</v>
      </c>
      <c r="GX510" s="1">
        <v>0.36794396410256031</v>
      </c>
      <c r="GY510" s="1">
        <v>3.036990343597491E-3</v>
      </c>
      <c r="GZ510" s="1">
        <v>-1.538114387597119E-6</v>
      </c>
      <c r="HA510" s="1">
        <v>3.3909691194327332E-10</v>
      </c>
      <c r="HB510" s="1">
        <v>-6.1192808482915917E-2</v>
      </c>
      <c r="HC510" s="1">
        <v>9.7621983196103414E-3</v>
      </c>
      <c r="HD510" s="1">
        <v>-3.3387782167185642E-4</v>
      </c>
      <c r="HE510" s="1">
        <v>2.632278881966732E-6</v>
      </c>
      <c r="HF510" s="1">
        <v>6</v>
      </c>
      <c r="HG510" s="1">
        <v>2134</v>
      </c>
      <c r="HH510" s="1">
        <v>2</v>
      </c>
      <c r="HI510" s="1">
        <v>31</v>
      </c>
      <c r="HJ510" s="1">
        <v>5.8</v>
      </c>
      <c r="HK510" s="1">
        <v>5.8</v>
      </c>
      <c r="HL510" s="1">
        <v>1.2841800000000001</v>
      </c>
      <c r="HM510" s="1">
        <v>2.3303199999999999</v>
      </c>
      <c r="HN510" s="1">
        <v>1.4978</v>
      </c>
      <c r="HO510" s="1">
        <v>2.3071299999999999</v>
      </c>
      <c r="HP510" s="1">
        <v>1.5478499999999999</v>
      </c>
      <c r="HQ510" s="1">
        <v>2.2802699999999998</v>
      </c>
      <c r="HR510" s="1">
        <v>39.441600000000001</v>
      </c>
      <c r="HS510" s="1">
        <v>15.0602</v>
      </c>
      <c r="HT510" s="1">
        <v>18</v>
      </c>
      <c r="HU510" s="1">
        <v>491.94</v>
      </c>
      <c r="HV510" s="1">
        <v>489.24700000000001</v>
      </c>
      <c r="HW510" s="1">
        <v>26.175000000000001</v>
      </c>
      <c r="HX510" s="1">
        <v>32.653199999999998</v>
      </c>
      <c r="HY510" s="1">
        <v>30.001899999999999</v>
      </c>
      <c r="HZ510" s="1">
        <v>32.3444</v>
      </c>
      <c r="IA510" s="1">
        <v>32.438099999999999</v>
      </c>
      <c r="IB510" s="1">
        <v>25.787500000000001</v>
      </c>
      <c r="IC510" s="1">
        <v>33.943600000000004</v>
      </c>
      <c r="ID510" s="1">
        <v>14.1934</v>
      </c>
      <c r="IE510" s="1">
        <v>26.0825</v>
      </c>
      <c r="IF510" s="1">
        <v>542.46299999999997</v>
      </c>
      <c r="IG510" s="1">
        <v>23.920999999999999</v>
      </c>
      <c r="IH510" s="1">
        <v>100.504</v>
      </c>
      <c r="II510" s="1">
        <v>100.212</v>
      </c>
      <c r="IJ510" s="1" t="s">
        <v>1117</v>
      </c>
    </row>
    <row r="511" spans="1:244" ht="15.75" customHeight="1" x14ac:dyDescent="0.3">
      <c r="A511" s="1">
        <v>495</v>
      </c>
      <c r="B511" s="1">
        <v>1659883817.0999999</v>
      </c>
      <c r="C511" s="1">
        <v>3560</v>
      </c>
      <c r="D511" s="1" t="s">
        <v>1316</v>
      </c>
      <c r="E511" s="1" t="s">
        <v>1317</v>
      </c>
      <c r="F511" s="1">
        <v>1</v>
      </c>
      <c r="G511" s="1" t="s">
        <v>1105</v>
      </c>
      <c r="H511" s="1" t="s">
        <v>345</v>
      </c>
      <c r="I511" s="1" t="s">
        <v>1102</v>
      </c>
      <c r="J511" s="1" t="s">
        <v>1113</v>
      </c>
      <c r="K511" s="1" t="s">
        <v>1114</v>
      </c>
      <c r="L511" s="1" t="s">
        <v>1115</v>
      </c>
      <c r="M511" s="1" t="s">
        <v>346</v>
      </c>
      <c r="N511" s="1">
        <v>1659883809.0999999</v>
      </c>
      <c r="O511" s="1">
        <f t="shared" si="34"/>
        <v>2.9452861201166333E-3</v>
      </c>
      <c r="P511" s="1">
        <f t="shared" si="35"/>
        <v>2.9452861201166334</v>
      </c>
      <c r="Q511" s="1">
        <f t="shared" si="36"/>
        <v>8.4562943309209064</v>
      </c>
      <c r="R511" s="1">
        <f t="shared" si="37"/>
        <v>426.78625</v>
      </c>
      <c r="S511" s="1">
        <f t="shared" si="38"/>
        <v>320.41046201245786</v>
      </c>
      <c r="T511" s="1">
        <f t="shared" si="39"/>
        <v>31.834421290281004</v>
      </c>
      <c r="U511" s="1">
        <f t="shared" si="40"/>
        <v>42.403400931617945</v>
      </c>
      <c r="V511" s="1">
        <f t="shared" si="41"/>
        <v>0.14718683966748131</v>
      </c>
      <c r="W511" s="1">
        <f t="shared" si="42"/>
        <v>2.9157793007605468</v>
      </c>
      <c r="X511" s="1">
        <f t="shared" si="43"/>
        <v>0.14318028538565972</v>
      </c>
      <c r="Y511" s="1">
        <f t="shared" si="44"/>
        <v>8.9838567254454937E-2</v>
      </c>
      <c r="Z511" s="1">
        <f t="shared" si="45"/>
        <v>321.51312674999997</v>
      </c>
      <c r="AA511" s="1">
        <f t="shared" si="46"/>
        <v>32.215985851878891</v>
      </c>
      <c r="AB511" s="1">
        <f t="shared" si="47"/>
        <v>31.720224999999999</v>
      </c>
      <c r="AC511" s="1">
        <f t="shared" si="48"/>
        <v>4.6999869491702837</v>
      </c>
      <c r="AD511" s="1">
        <f t="shared" si="49"/>
        <v>60.282438674325235</v>
      </c>
      <c r="AE511" s="1">
        <f t="shared" si="50"/>
        <v>2.7326515411856853</v>
      </c>
      <c r="AF511" s="1">
        <f t="shared" si="51"/>
        <v>4.5330806139890676</v>
      </c>
      <c r="AG511" s="1">
        <f t="shared" si="52"/>
        <v>1.9673354079845984</v>
      </c>
      <c r="AH511" s="1">
        <f t="shared" si="53"/>
        <v>-129.88711789714353</v>
      </c>
      <c r="AI511" s="1">
        <f t="shared" si="54"/>
        <v>-99.981246328591965</v>
      </c>
      <c r="AJ511" s="1">
        <f t="shared" si="55"/>
        <v>-7.7307028479585069</v>
      </c>
      <c r="AK511" s="1">
        <f t="shared" si="56"/>
        <v>83.914059676305953</v>
      </c>
      <c r="AL511" s="1">
        <f t="shared" si="57"/>
        <v>38.7061819084104</v>
      </c>
      <c r="AM511" s="1">
        <f t="shared" si="58"/>
        <v>3.0268624160661539</v>
      </c>
      <c r="AN511" s="1">
        <f t="shared" si="59"/>
        <v>8.4562943309209064</v>
      </c>
      <c r="AO511" s="1">
        <v>513.48904478349289</v>
      </c>
      <c r="AP511" s="1">
        <v>476.84898181818153</v>
      </c>
      <c r="AQ511" s="1">
        <v>5.0729230552032174</v>
      </c>
      <c r="AR511" s="1">
        <v>65.940295061858151</v>
      </c>
      <c r="AS511" s="1">
        <f t="shared" si="60"/>
        <v>2.9452861201166334</v>
      </c>
      <c r="AT511" s="1">
        <v>23.94731273114693</v>
      </c>
      <c r="AU511" s="1">
        <v>27.431835151515148</v>
      </c>
      <c r="AV511" s="1">
        <v>-7.5378210524641269E-3</v>
      </c>
      <c r="AW511" s="1">
        <v>81.189635881585644</v>
      </c>
      <c r="AX511" s="1">
        <v>5</v>
      </c>
      <c r="AY511" s="1">
        <v>1</v>
      </c>
      <c r="AZ511" s="1">
        <f t="shared" si="61"/>
        <v>1</v>
      </c>
      <c r="BA511" s="1">
        <f t="shared" si="62"/>
        <v>0</v>
      </c>
      <c r="BB511" s="1">
        <f t="shared" si="63"/>
        <v>51759.368187770604</v>
      </c>
      <c r="BC511" s="1">
        <f t="shared" si="64"/>
        <v>1999.985625</v>
      </c>
      <c r="BD511" s="1">
        <f t="shared" si="65"/>
        <v>1681.187625</v>
      </c>
      <c r="BE511" s="1">
        <f t="shared" si="66"/>
        <v>0.8405998543114529</v>
      </c>
      <c r="BF511" s="1">
        <f t="shared" si="67"/>
        <v>0.16075771882110401</v>
      </c>
      <c r="BG511" s="1">
        <v>6</v>
      </c>
      <c r="BH511" s="1">
        <v>0.5</v>
      </c>
      <c r="BI511" s="1" t="s">
        <v>347</v>
      </c>
      <c r="BJ511" s="1">
        <v>2</v>
      </c>
      <c r="BK511" s="1" t="b">
        <v>1</v>
      </c>
      <c r="BL511" s="1">
        <v>1659883809.0999999</v>
      </c>
      <c r="BM511" s="1">
        <v>426.78625</v>
      </c>
      <c r="BN511" s="1">
        <v>474.7715</v>
      </c>
      <c r="BO511" s="1">
        <v>27.503881249999999</v>
      </c>
      <c r="BP511" s="1">
        <v>23.97245625</v>
      </c>
      <c r="BQ511" s="1">
        <v>425.37925000000001</v>
      </c>
      <c r="BR511" s="1">
        <v>27.494356249999999</v>
      </c>
      <c r="BS511" s="1">
        <v>500.12875000000003</v>
      </c>
      <c r="BT511" s="1">
        <v>99.255137499999989</v>
      </c>
      <c r="BU511" s="1">
        <v>9.9986831249999991E-2</v>
      </c>
      <c r="BV511" s="1">
        <v>31.084193750000001</v>
      </c>
      <c r="BW511" s="1">
        <v>31.720224999999999</v>
      </c>
      <c r="BX511" s="1">
        <v>999.9</v>
      </c>
      <c r="BY511" s="1">
        <v>0</v>
      </c>
      <c r="BZ511" s="1">
        <v>0</v>
      </c>
      <c r="CA511" s="1">
        <v>9996.1681250000001</v>
      </c>
      <c r="CB511" s="1">
        <v>0</v>
      </c>
      <c r="CC511" s="1">
        <v>172.47774999999999</v>
      </c>
      <c r="CD511" s="1">
        <v>-47.985249999999994</v>
      </c>
      <c r="CE511" s="1">
        <v>438.85525000000001</v>
      </c>
      <c r="CF511" s="1">
        <v>486.43181249999998</v>
      </c>
      <c r="CG511" s="1">
        <v>3.5314299999999998</v>
      </c>
      <c r="CH511" s="1">
        <v>474.7715</v>
      </c>
      <c r="CI511" s="1">
        <v>23.97245625</v>
      </c>
      <c r="CJ511" s="1">
        <v>2.729900625</v>
      </c>
      <c r="CK511" s="1">
        <v>2.3793893750000001</v>
      </c>
      <c r="CL511" s="1">
        <v>22.466200000000001</v>
      </c>
      <c r="CM511" s="1">
        <v>20.22416875</v>
      </c>
      <c r="CN511" s="1">
        <v>1999.985625</v>
      </c>
      <c r="CO511" s="1">
        <v>0.98000518749999999</v>
      </c>
      <c r="CP511" s="1">
        <v>1.9995218750000002E-2</v>
      </c>
      <c r="CQ511" s="1">
        <v>0</v>
      </c>
      <c r="CR511" s="1">
        <v>2.6591874999999998</v>
      </c>
      <c r="CS511" s="1">
        <v>0</v>
      </c>
      <c r="CT511" s="1">
        <v>14698.80625</v>
      </c>
      <c r="CU511" s="1">
        <v>17412.21875</v>
      </c>
      <c r="CV511" s="1">
        <v>42.765500000000003</v>
      </c>
      <c r="CW511" s="1">
        <v>44.546499999999988</v>
      </c>
      <c r="CX511" s="1">
        <v>42.784875</v>
      </c>
      <c r="CY511" s="1">
        <v>42.929250000000003</v>
      </c>
      <c r="CZ511" s="1">
        <v>42.929250000000003</v>
      </c>
      <c r="DA511" s="1">
        <v>1959.995625</v>
      </c>
      <c r="DB511" s="1">
        <v>39.99</v>
      </c>
      <c r="DC511" s="1">
        <v>0</v>
      </c>
      <c r="DD511" s="1">
        <v>1659883816.0999999</v>
      </c>
      <c r="DE511" s="1">
        <v>0</v>
      </c>
      <c r="DF511" s="1">
        <v>1659883469</v>
      </c>
      <c r="DG511" s="1" t="s">
        <v>1116</v>
      </c>
      <c r="DH511" s="1">
        <v>1659883467</v>
      </c>
      <c r="DI511" s="1">
        <v>1659883469</v>
      </c>
      <c r="DJ511" s="1">
        <v>2</v>
      </c>
      <c r="DK511" s="1">
        <v>0.127</v>
      </c>
      <c r="DL511" s="1">
        <v>-8.9999999999999993E-3</v>
      </c>
      <c r="DM511" s="1">
        <v>1.3560000000000001</v>
      </c>
      <c r="DN511" s="1">
        <v>1.4999999999999999E-2</v>
      </c>
      <c r="DO511" s="1">
        <v>400</v>
      </c>
      <c r="DP511" s="1">
        <v>25</v>
      </c>
      <c r="DQ511" s="1">
        <v>0.21</v>
      </c>
      <c r="DR511" s="1">
        <v>0.05</v>
      </c>
      <c r="DS511" s="1">
        <v>7.9156176548380097</v>
      </c>
      <c r="DT511" s="1">
        <v>5.7298176382609451</v>
      </c>
      <c r="DU511" s="1">
        <v>0.45624145866825899</v>
      </c>
      <c r="DV511" s="1">
        <v>0</v>
      </c>
      <c r="DW511" s="1">
        <v>-47.986383870967749</v>
      </c>
      <c r="DX511" s="1">
        <v>-6.6917903225805384</v>
      </c>
      <c r="DY511" s="1">
        <v>0.50364561023362053</v>
      </c>
      <c r="DZ511" s="1">
        <v>0</v>
      </c>
      <c r="EA511" s="1">
        <v>325.0685479524173</v>
      </c>
      <c r="EB511" s="1">
        <v>216.36647980276041</v>
      </c>
      <c r="EC511" s="1">
        <v>15.733653542161591</v>
      </c>
      <c r="ED511" s="1">
        <v>0</v>
      </c>
      <c r="EE511" s="1">
        <v>3.5288004878048782</v>
      </c>
      <c r="EF511" s="1">
        <v>-7.4365296167247741E-2</v>
      </c>
      <c r="EG511" s="1">
        <v>2.2840810069699711E-2</v>
      </c>
      <c r="EH511" s="1">
        <v>1</v>
      </c>
      <c r="EI511" s="1">
        <v>1.9670087436777339</v>
      </c>
      <c r="EJ511" s="1">
        <v>0.1079183677171676</v>
      </c>
      <c r="EK511" s="1">
        <v>7.8940128343950571E-3</v>
      </c>
      <c r="EL511" s="1">
        <v>1</v>
      </c>
      <c r="EM511" s="1">
        <v>2</v>
      </c>
      <c r="EN511" s="1">
        <v>5</v>
      </c>
      <c r="EO511" s="1" t="s">
        <v>386</v>
      </c>
      <c r="EP511" s="1">
        <v>2.9420099999999998</v>
      </c>
      <c r="EQ511" s="1">
        <v>2.80111</v>
      </c>
      <c r="ER511" s="1">
        <v>9.82542E-2</v>
      </c>
      <c r="ES511" s="1">
        <v>0.10577</v>
      </c>
      <c r="ET511" s="1">
        <v>0.11804099999999999</v>
      </c>
      <c r="EU511" s="1">
        <v>0.107354</v>
      </c>
      <c r="EV511" s="1">
        <v>18480.5</v>
      </c>
      <c r="EW511" s="1">
        <v>19217.2</v>
      </c>
      <c r="EX511" s="1">
        <v>23836.799999999999</v>
      </c>
      <c r="EY511" s="1">
        <v>25013.599999999999</v>
      </c>
      <c r="EZ511" s="1">
        <v>33651.199999999997</v>
      </c>
      <c r="FA511" s="1">
        <v>35654</v>
      </c>
      <c r="FB511" s="1">
        <v>43463.5</v>
      </c>
      <c r="FC511" s="1">
        <v>46238.6</v>
      </c>
      <c r="FD511" s="1">
        <v>1.9419999999999999</v>
      </c>
      <c r="FE511" s="1">
        <v>1.8392999999999999</v>
      </c>
      <c r="FF511" s="1">
        <v>0.100393</v>
      </c>
      <c r="FG511" s="1">
        <v>0</v>
      </c>
      <c r="FH511" s="1">
        <v>30.103400000000001</v>
      </c>
      <c r="FI511" s="1">
        <v>999.9</v>
      </c>
      <c r="FJ511" s="1">
        <v>59.6</v>
      </c>
      <c r="FK511" s="1">
        <v>35.5</v>
      </c>
      <c r="FL511" s="1">
        <v>34.866300000000003</v>
      </c>
      <c r="FM511" s="1">
        <v>64.189800000000005</v>
      </c>
      <c r="FN511" s="1">
        <v>26.181899999999999</v>
      </c>
      <c r="FO511" s="1">
        <v>1</v>
      </c>
      <c r="FP511" s="1">
        <v>0.44301299999999999</v>
      </c>
      <c r="FQ511" s="1">
        <v>3.31488</v>
      </c>
      <c r="FR511" s="1">
        <v>20.286799999999999</v>
      </c>
      <c r="FS511" s="1">
        <v>5.2117500000000003</v>
      </c>
      <c r="FT511" s="1">
        <v>11.9068</v>
      </c>
      <c r="FU511" s="1">
        <v>5.0028499999999996</v>
      </c>
      <c r="FV511" s="1">
        <v>3.2896299999999998</v>
      </c>
      <c r="FW511" s="1">
        <v>9999</v>
      </c>
      <c r="FX511" s="1">
        <v>9999</v>
      </c>
      <c r="FY511" s="1">
        <v>9999</v>
      </c>
      <c r="FZ511" s="1">
        <v>999.9</v>
      </c>
      <c r="GA511" s="1">
        <v>1.85958</v>
      </c>
      <c r="GB511" s="1">
        <v>1.8545499999999999</v>
      </c>
      <c r="GC511" s="1">
        <v>1.8577600000000001</v>
      </c>
      <c r="GD511" s="1">
        <v>1.85612</v>
      </c>
      <c r="GE511" s="1">
        <v>1.8549199999999999</v>
      </c>
      <c r="GF511" s="1">
        <v>1.8545499999999999</v>
      </c>
      <c r="GG511" s="1">
        <v>1.85328</v>
      </c>
      <c r="GH511" s="1">
        <v>1.8563799999999999</v>
      </c>
      <c r="GI511" s="1">
        <v>0</v>
      </c>
      <c r="GJ511" s="1">
        <v>0</v>
      </c>
      <c r="GK511" s="1">
        <v>0</v>
      </c>
      <c r="GL511" s="1">
        <v>0</v>
      </c>
      <c r="GM511" s="1" t="s">
        <v>350</v>
      </c>
      <c r="GN511" s="1" t="s">
        <v>351</v>
      </c>
      <c r="GO511" s="1" t="s">
        <v>352</v>
      </c>
      <c r="GP511" s="1" t="s">
        <v>352</v>
      </c>
      <c r="GQ511" s="1" t="s">
        <v>352</v>
      </c>
      <c r="GR511" s="1" t="s">
        <v>352</v>
      </c>
      <c r="GS511" s="1">
        <v>0</v>
      </c>
      <c r="GT511" s="1">
        <v>100</v>
      </c>
      <c r="GU511" s="1">
        <v>100</v>
      </c>
      <c r="GV511" s="1">
        <v>1.4810000000000001</v>
      </c>
      <c r="GW511" s="1">
        <v>9.7000000000000003E-3</v>
      </c>
      <c r="GX511" s="1">
        <v>0.36794396410256031</v>
      </c>
      <c r="GY511" s="1">
        <v>3.036990343597491E-3</v>
      </c>
      <c r="GZ511" s="1">
        <v>-1.538114387597119E-6</v>
      </c>
      <c r="HA511" s="1">
        <v>3.3909691194327332E-10</v>
      </c>
      <c r="HB511" s="1">
        <v>-6.1192808482915917E-2</v>
      </c>
      <c r="HC511" s="1">
        <v>9.7621983196103414E-3</v>
      </c>
      <c r="HD511" s="1">
        <v>-3.3387782167185642E-4</v>
      </c>
      <c r="HE511" s="1">
        <v>2.632278881966732E-6</v>
      </c>
      <c r="HF511" s="1">
        <v>6</v>
      </c>
      <c r="HG511" s="1">
        <v>2134</v>
      </c>
      <c r="HH511" s="1">
        <v>2</v>
      </c>
      <c r="HI511" s="1">
        <v>31</v>
      </c>
      <c r="HJ511" s="1">
        <v>5.8</v>
      </c>
      <c r="HK511" s="1">
        <v>5.8</v>
      </c>
      <c r="HL511" s="1">
        <v>1.2902800000000001</v>
      </c>
      <c r="HM511" s="1">
        <v>2.3168899999999999</v>
      </c>
      <c r="HN511" s="1">
        <v>1.4978</v>
      </c>
      <c r="HO511" s="1">
        <v>2.3083499999999999</v>
      </c>
      <c r="HP511" s="1">
        <v>1.5478499999999999</v>
      </c>
      <c r="HQ511" s="1">
        <v>2.4426299999999999</v>
      </c>
      <c r="HR511" s="1">
        <v>39.441600000000001</v>
      </c>
      <c r="HS511" s="1">
        <v>15.0777</v>
      </c>
      <c r="HT511" s="1">
        <v>18</v>
      </c>
      <c r="HU511" s="1">
        <v>491.96499999999997</v>
      </c>
      <c r="HV511" s="1">
        <v>489.14400000000001</v>
      </c>
      <c r="HW511" s="1">
        <v>26.1508</v>
      </c>
      <c r="HX511" s="1">
        <v>32.655200000000001</v>
      </c>
      <c r="HY511" s="1">
        <v>30.001899999999999</v>
      </c>
      <c r="HZ511" s="1">
        <v>32.345599999999997</v>
      </c>
      <c r="IA511" s="1">
        <v>32.439900000000002</v>
      </c>
      <c r="IB511" s="1">
        <v>26.028400000000001</v>
      </c>
      <c r="IC511" s="1">
        <v>33.943600000000004</v>
      </c>
      <c r="ID511" s="1">
        <v>14.1934</v>
      </c>
      <c r="IE511" s="1">
        <v>26.0825</v>
      </c>
      <c r="IF511" s="1">
        <v>552.48400000000004</v>
      </c>
      <c r="IG511" s="1">
        <v>23.921900000000001</v>
      </c>
      <c r="IH511" s="1">
        <v>100.503</v>
      </c>
      <c r="II511" s="1">
        <v>100.212</v>
      </c>
      <c r="IJ511" s="1" t="s">
        <v>1117</v>
      </c>
    </row>
    <row r="512" spans="1:244" ht="15.75" customHeight="1" x14ac:dyDescent="0.3">
      <c r="A512" s="1">
        <v>496</v>
      </c>
      <c r="B512" s="1">
        <v>1659883818.0999999</v>
      </c>
      <c r="C512" s="1">
        <v>3561</v>
      </c>
      <c r="D512" s="1" t="s">
        <v>1318</v>
      </c>
      <c r="E512" s="1" t="s">
        <v>1319</v>
      </c>
      <c r="F512" s="1">
        <v>1</v>
      </c>
      <c r="G512" s="1" t="s">
        <v>1105</v>
      </c>
      <c r="H512" s="1" t="s">
        <v>345</v>
      </c>
      <c r="I512" s="1" t="s">
        <v>1102</v>
      </c>
      <c r="J512" s="1" t="s">
        <v>1113</v>
      </c>
      <c r="K512" s="1" t="s">
        <v>1114</v>
      </c>
      <c r="L512" s="1" t="s">
        <v>1115</v>
      </c>
      <c r="M512" s="1" t="s">
        <v>346</v>
      </c>
      <c r="N512" s="1">
        <v>1659883810.599999</v>
      </c>
      <c r="O512" s="1">
        <f t="shared" si="34"/>
        <v>2.9397155474993174E-3</v>
      </c>
      <c r="P512" s="1">
        <f t="shared" si="35"/>
        <v>2.9397155474993175</v>
      </c>
      <c r="Q512" s="1">
        <f t="shared" si="36"/>
        <v>8.6005240319310783</v>
      </c>
      <c r="R512" s="1">
        <f t="shared" si="37"/>
        <v>434.1753333333333</v>
      </c>
      <c r="S512" s="1">
        <f t="shared" si="38"/>
        <v>325.65758252474666</v>
      </c>
      <c r="T512" s="1">
        <f t="shared" si="39"/>
        <v>32.355679400919428</v>
      </c>
      <c r="U512" s="1">
        <f t="shared" si="40"/>
        <v>43.137450632070419</v>
      </c>
      <c r="V512" s="1">
        <f t="shared" si="41"/>
        <v>0.14669737039261746</v>
      </c>
      <c r="W512" s="1">
        <f t="shared" si="42"/>
        <v>2.9152206081721044</v>
      </c>
      <c r="X512" s="1">
        <f t="shared" si="43"/>
        <v>0.14271629082944876</v>
      </c>
      <c r="Y512" s="1">
        <f t="shared" si="44"/>
        <v>8.954636709340133E-2</v>
      </c>
      <c r="Z512" s="1">
        <f t="shared" si="45"/>
        <v>321.5146762</v>
      </c>
      <c r="AA512" s="1">
        <f t="shared" si="46"/>
        <v>32.220851269949215</v>
      </c>
      <c r="AB512" s="1">
        <f t="shared" si="47"/>
        <v>31.724293333333328</v>
      </c>
      <c r="AC512" s="1">
        <f t="shared" si="48"/>
        <v>4.7010715459826837</v>
      </c>
      <c r="AD512" s="1">
        <f t="shared" si="49"/>
        <v>60.236595978660681</v>
      </c>
      <c r="AE512" s="1">
        <f t="shared" si="50"/>
        <v>2.7310723687405427</v>
      </c>
      <c r="AF512" s="1">
        <f t="shared" si="51"/>
        <v>4.5339088711255329</v>
      </c>
      <c r="AG512" s="1">
        <f t="shared" si="52"/>
        <v>1.969999177242141</v>
      </c>
      <c r="AH512" s="1">
        <f t="shared" si="53"/>
        <v>-129.64145564471991</v>
      </c>
      <c r="AI512" s="1">
        <f t="shared" si="54"/>
        <v>-100.09757856699281</v>
      </c>
      <c r="AJ512" s="1">
        <f t="shared" si="55"/>
        <v>-7.7414586459048476</v>
      </c>
      <c r="AK512" s="1">
        <f t="shared" si="56"/>
        <v>84.03418334238242</v>
      </c>
      <c r="AL512" s="1">
        <f t="shared" si="57"/>
        <v>38.847290837969084</v>
      </c>
      <c r="AM512" s="1">
        <f t="shared" si="58"/>
        <v>3.0200536042220238</v>
      </c>
      <c r="AN512" s="1">
        <f t="shared" si="59"/>
        <v>8.6005240319310783</v>
      </c>
      <c r="AO512" s="1">
        <v>518.72930714013262</v>
      </c>
      <c r="AP512" s="1">
        <v>481.91427272727248</v>
      </c>
      <c r="AQ512" s="1">
        <v>5.0725425554146044</v>
      </c>
      <c r="AR512" s="1">
        <v>65.940295061858151</v>
      </c>
      <c r="AS512" s="1">
        <f t="shared" si="60"/>
        <v>2.9397155474993175</v>
      </c>
      <c r="AT512" s="1">
        <v>23.948114128501221</v>
      </c>
      <c r="AU512" s="1">
        <v>27.42634787878788</v>
      </c>
      <c r="AV512" s="1">
        <v>-7.5667437057164236E-3</v>
      </c>
      <c r="AW512" s="1">
        <v>81.189635881585644</v>
      </c>
      <c r="AX512" s="1">
        <v>5</v>
      </c>
      <c r="AY512" s="1">
        <v>1</v>
      </c>
      <c r="AZ512" s="1">
        <f t="shared" si="61"/>
        <v>1</v>
      </c>
      <c r="BA512" s="1">
        <f t="shared" si="62"/>
        <v>0</v>
      </c>
      <c r="BB512" s="1">
        <f t="shared" si="63"/>
        <v>51742.966056436395</v>
      </c>
      <c r="BC512" s="1">
        <f t="shared" si="64"/>
        <v>1999.9953333333331</v>
      </c>
      <c r="BD512" s="1">
        <f t="shared" si="65"/>
        <v>1681.1957799999996</v>
      </c>
      <c r="BE512" s="1">
        <f t="shared" si="66"/>
        <v>0.84059985139965321</v>
      </c>
      <c r="BF512" s="1">
        <f t="shared" si="67"/>
        <v>0.16075771320133081</v>
      </c>
      <c r="BG512" s="1">
        <v>6</v>
      </c>
      <c r="BH512" s="1">
        <v>0.5</v>
      </c>
      <c r="BI512" s="1" t="s">
        <v>347</v>
      </c>
      <c r="BJ512" s="1">
        <v>2</v>
      </c>
      <c r="BK512" s="1" t="b">
        <v>1</v>
      </c>
      <c r="BL512" s="1">
        <v>1659883810.599999</v>
      </c>
      <c r="BM512" s="1">
        <v>434.1753333333333</v>
      </c>
      <c r="BN512" s="1">
        <v>482.35326666666668</v>
      </c>
      <c r="BO512" s="1">
        <v>27.488046666666669</v>
      </c>
      <c r="BP512" s="1">
        <v>23.964500000000001</v>
      </c>
      <c r="BQ512" s="1">
        <v>432.75426666666658</v>
      </c>
      <c r="BR512" s="1">
        <v>27.478480000000001</v>
      </c>
      <c r="BS512" s="1">
        <v>500.12759999999992</v>
      </c>
      <c r="BT512" s="1">
        <v>99.254900000000006</v>
      </c>
      <c r="BU512" s="1">
        <v>0.10000876666666671</v>
      </c>
      <c r="BV512" s="1">
        <v>31.087399999999999</v>
      </c>
      <c r="BW512" s="1">
        <v>31.724293333333328</v>
      </c>
      <c r="BX512" s="1">
        <v>999.89999999999986</v>
      </c>
      <c r="BY512" s="1">
        <v>0</v>
      </c>
      <c r="BZ512" s="1">
        <v>0</v>
      </c>
      <c r="CA512" s="1">
        <v>9993.0006666666668</v>
      </c>
      <c r="CB512" s="1">
        <v>0</v>
      </c>
      <c r="CC512" s="1">
        <v>172.56020000000001</v>
      </c>
      <c r="CD512" s="1">
        <v>-48.177853333333339</v>
      </c>
      <c r="CE512" s="1">
        <v>446.44633333333331</v>
      </c>
      <c r="CF512" s="1">
        <v>494.19593333333341</v>
      </c>
      <c r="CG512" s="1">
        <v>3.5235526666666672</v>
      </c>
      <c r="CH512" s="1">
        <v>482.35326666666668</v>
      </c>
      <c r="CI512" s="1">
        <v>23.964500000000001</v>
      </c>
      <c r="CJ512" s="1">
        <v>2.7283226666666671</v>
      </c>
      <c r="CK512" s="1">
        <v>2.3785940000000001</v>
      </c>
      <c r="CL512" s="1">
        <v>22.456686666666659</v>
      </c>
      <c r="CM512" s="1">
        <v>20.21876</v>
      </c>
      <c r="CN512" s="1">
        <v>1999.9953333333331</v>
      </c>
      <c r="CO512" s="1">
        <v>0.98000540000000003</v>
      </c>
      <c r="CP512" s="1">
        <v>1.9995013333333339E-2</v>
      </c>
      <c r="CQ512" s="1">
        <v>0</v>
      </c>
      <c r="CR512" s="1">
        <v>2.5749333333333331</v>
      </c>
      <c r="CS512" s="1">
        <v>0</v>
      </c>
      <c r="CT512" s="1">
        <v>14698.353333333331</v>
      </c>
      <c r="CU512" s="1">
        <v>17412.3</v>
      </c>
      <c r="CV512" s="1">
        <v>42.770666666666671</v>
      </c>
      <c r="CW512" s="1">
        <v>44.557933333333338</v>
      </c>
      <c r="CX512" s="1">
        <v>42.791333333333327</v>
      </c>
      <c r="CY512" s="1">
        <v>42.932866666666669</v>
      </c>
      <c r="CZ512" s="1">
        <v>42.932866666666669</v>
      </c>
      <c r="DA512" s="1">
        <v>1960.005333333334</v>
      </c>
      <c r="DB512" s="1">
        <v>39.99</v>
      </c>
      <c r="DC512" s="1">
        <v>0</v>
      </c>
      <c r="DD512" s="1">
        <v>1659883816.7</v>
      </c>
      <c r="DE512" s="1">
        <v>0</v>
      </c>
      <c r="DF512" s="1">
        <v>1659883469</v>
      </c>
      <c r="DG512" s="1" t="s">
        <v>1116</v>
      </c>
      <c r="DH512" s="1">
        <v>1659883467</v>
      </c>
      <c r="DI512" s="1">
        <v>1659883469</v>
      </c>
      <c r="DJ512" s="1">
        <v>2</v>
      </c>
      <c r="DK512" s="1">
        <v>0.127</v>
      </c>
      <c r="DL512" s="1">
        <v>-8.9999999999999993E-3</v>
      </c>
      <c r="DM512" s="1">
        <v>1.3560000000000001</v>
      </c>
      <c r="DN512" s="1">
        <v>1.4999999999999999E-2</v>
      </c>
      <c r="DO512" s="1">
        <v>400</v>
      </c>
      <c r="DP512" s="1">
        <v>25</v>
      </c>
      <c r="DQ512" s="1">
        <v>0.21</v>
      </c>
      <c r="DR512" s="1">
        <v>0.05</v>
      </c>
      <c r="DS512" s="1">
        <v>7.9156176548380097</v>
      </c>
      <c r="DT512" s="1">
        <v>5.7298176382609451</v>
      </c>
      <c r="DU512" s="1">
        <v>0.45624145866825899</v>
      </c>
      <c r="DV512" s="1">
        <v>0</v>
      </c>
      <c r="DW512" s="1">
        <v>-47.986383870967749</v>
      </c>
      <c r="DX512" s="1">
        <v>-6.6917903225805384</v>
      </c>
      <c r="DY512" s="1">
        <v>0.50364561023362053</v>
      </c>
      <c r="DZ512" s="1">
        <v>0</v>
      </c>
      <c r="EA512" s="1">
        <v>325.0685479524173</v>
      </c>
      <c r="EB512" s="1">
        <v>216.36647980276041</v>
      </c>
      <c r="EC512" s="1">
        <v>15.733653542161591</v>
      </c>
      <c r="ED512" s="1">
        <v>0</v>
      </c>
      <c r="EE512" s="1">
        <v>3.5288004878048782</v>
      </c>
      <c r="EF512" s="1">
        <v>-7.4365296167247741E-2</v>
      </c>
      <c r="EG512" s="1">
        <v>2.2840810069699711E-2</v>
      </c>
      <c r="EH512" s="1">
        <v>1</v>
      </c>
      <c r="EI512" s="1">
        <v>1.9670087436777339</v>
      </c>
      <c r="EJ512" s="1">
        <v>0.1079183677171676</v>
      </c>
      <c r="EK512" s="1">
        <v>7.8940128343950571E-3</v>
      </c>
      <c r="EL512" s="1">
        <v>1</v>
      </c>
      <c r="EM512" s="1">
        <v>2</v>
      </c>
      <c r="EN512" s="1">
        <v>5</v>
      </c>
      <c r="EO512" s="1" t="s">
        <v>386</v>
      </c>
      <c r="EP512" s="1">
        <v>2.9419400000000002</v>
      </c>
      <c r="EQ512" s="1">
        <v>2.8010700000000002</v>
      </c>
      <c r="ER512" s="1">
        <v>9.9024200000000007E-2</v>
      </c>
      <c r="ES512" s="1">
        <v>0.106526</v>
      </c>
      <c r="ET512" s="1">
        <v>0.11802600000000001</v>
      </c>
      <c r="EU512" s="1">
        <v>0.107358</v>
      </c>
      <c r="EV512" s="1">
        <v>18464.599999999999</v>
      </c>
      <c r="EW512" s="1">
        <v>19200.900000000001</v>
      </c>
      <c r="EX512" s="1">
        <v>23836.7</v>
      </c>
      <c r="EY512" s="1">
        <v>25013.599999999999</v>
      </c>
      <c r="EZ512" s="1">
        <v>33651.5</v>
      </c>
      <c r="FA512" s="1">
        <v>35653.800000000003</v>
      </c>
      <c r="FB512" s="1">
        <v>43463.1</v>
      </c>
      <c r="FC512" s="1">
        <v>46238.5</v>
      </c>
      <c r="FD512" s="1">
        <v>1.9420999999999999</v>
      </c>
      <c r="FE512" s="1">
        <v>1.8391999999999999</v>
      </c>
      <c r="FF512" s="1">
        <v>0.100434</v>
      </c>
      <c r="FG512" s="1">
        <v>0</v>
      </c>
      <c r="FH512" s="1">
        <v>30.107199999999999</v>
      </c>
      <c r="FI512" s="1">
        <v>999.9</v>
      </c>
      <c r="FJ512" s="1">
        <v>59.6</v>
      </c>
      <c r="FK512" s="1">
        <v>35.5</v>
      </c>
      <c r="FL512" s="1">
        <v>34.865499999999997</v>
      </c>
      <c r="FM512" s="1">
        <v>64.149799999999999</v>
      </c>
      <c r="FN512" s="1">
        <v>26.3261</v>
      </c>
      <c r="FO512" s="1">
        <v>1</v>
      </c>
      <c r="FP512" s="1">
        <v>0.44340200000000002</v>
      </c>
      <c r="FQ512" s="1">
        <v>3.35053</v>
      </c>
      <c r="FR512" s="1">
        <v>20.286100000000001</v>
      </c>
      <c r="FS512" s="1">
        <v>5.2120499999999996</v>
      </c>
      <c r="FT512" s="1">
        <v>11.907400000000001</v>
      </c>
      <c r="FU512" s="1">
        <v>5.0032500000000004</v>
      </c>
      <c r="FV512" s="1">
        <v>3.28965</v>
      </c>
      <c r="FW512" s="1">
        <v>9999</v>
      </c>
      <c r="FX512" s="1">
        <v>9999</v>
      </c>
      <c r="FY512" s="1">
        <v>9999</v>
      </c>
      <c r="FZ512" s="1">
        <v>999.9</v>
      </c>
      <c r="GA512" s="1">
        <v>1.8595900000000001</v>
      </c>
      <c r="GB512" s="1">
        <v>1.8545499999999999</v>
      </c>
      <c r="GC512" s="1">
        <v>1.8577600000000001</v>
      </c>
      <c r="GD512" s="1">
        <v>1.8561099999999999</v>
      </c>
      <c r="GE512" s="1">
        <v>1.8549199999999999</v>
      </c>
      <c r="GF512" s="1">
        <v>1.8545499999999999</v>
      </c>
      <c r="GG512" s="1">
        <v>1.85328</v>
      </c>
      <c r="GH512" s="1">
        <v>1.8563799999999999</v>
      </c>
      <c r="GI512" s="1">
        <v>0</v>
      </c>
      <c r="GJ512" s="1">
        <v>0</v>
      </c>
      <c r="GK512" s="1">
        <v>0</v>
      </c>
      <c r="GL512" s="1">
        <v>0</v>
      </c>
      <c r="GM512" s="1" t="s">
        <v>350</v>
      </c>
      <c r="GN512" s="1" t="s">
        <v>351</v>
      </c>
      <c r="GO512" s="1" t="s">
        <v>352</v>
      </c>
      <c r="GP512" s="1" t="s">
        <v>352</v>
      </c>
      <c r="GQ512" s="1" t="s">
        <v>352</v>
      </c>
      <c r="GR512" s="1" t="s">
        <v>352</v>
      </c>
      <c r="GS512" s="1">
        <v>0</v>
      </c>
      <c r="GT512" s="1">
        <v>100</v>
      </c>
      <c r="GU512" s="1">
        <v>100</v>
      </c>
      <c r="GV512" s="1">
        <v>1.49</v>
      </c>
      <c r="GW512" s="1">
        <v>9.7000000000000003E-3</v>
      </c>
      <c r="GX512" s="1">
        <v>0.36794396410256031</v>
      </c>
      <c r="GY512" s="1">
        <v>3.036990343597491E-3</v>
      </c>
      <c r="GZ512" s="1">
        <v>-1.538114387597119E-6</v>
      </c>
      <c r="HA512" s="1">
        <v>3.3909691194327332E-10</v>
      </c>
      <c r="HB512" s="1">
        <v>-6.1192808482915917E-2</v>
      </c>
      <c r="HC512" s="1">
        <v>9.7621983196103414E-3</v>
      </c>
      <c r="HD512" s="1">
        <v>-3.3387782167185642E-4</v>
      </c>
      <c r="HE512" s="1">
        <v>2.632278881966732E-6</v>
      </c>
      <c r="HF512" s="1">
        <v>6</v>
      </c>
      <c r="HG512" s="1">
        <v>2134</v>
      </c>
      <c r="HH512" s="1">
        <v>2</v>
      </c>
      <c r="HI512" s="1">
        <v>31</v>
      </c>
      <c r="HJ512" s="1">
        <v>5.9</v>
      </c>
      <c r="HK512" s="1">
        <v>5.8</v>
      </c>
      <c r="HL512" s="1">
        <v>1.3037099999999999</v>
      </c>
      <c r="HM512" s="1">
        <v>2.3339799999999999</v>
      </c>
      <c r="HN512" s="1">
        <v>1.4978</v>
      </c>
      <c r="HO512" s="1">
        <v>2.3083499999999999</v>
      </c>
      <c r="HP512" s="1">
        <v>1.5478499999999999</v>
      </c>
      <c r="HQ512" s="1">
        <v>2.2570800000000002</v>
      </c>
      <c r="HR512" s="1">
        <v>39.441600000000001</v>
      </c>
      <c r="HS512" s="1">
        <v>15.051399999999999</v>
      </c>
      <c r="HT512" s="1">
        <v>18</v>
      </c>
      <c r="HU512" s="1">
        <v>492.036</v>
      </c>
      <c r="HV512" s="1">
        <v>489.09199999999998</v>
      </c>
      <c r="HW512" s="1">
        <v>26.13</v>
      </c>
      <c r="HX512" s="1">
        <v>32.6569</v>
      </c>
      <c r="HY512" s="1">
        <v>30.001899999999999</v>
      </c>
      <c r="HZ512" s="1">
        <v>32.347200000000001</v>
      </c>
      <c r="IA512" s="1">
        <v>32.441600000000001</v>
      </c>
      <c r="IB512" s="1">
        <v>26.180099999999999</v>
      </c>
      <c r="IC512" s="1">
        <v>33.943600000000004</v>
      </c>
      <c r="ID512" s="1">
        <v>14.1934</v>
      </c>
      <c r="IE512" s="1">
        <v>26.0825</v>
      </c>
      <c r="IF512" s="1">
        <v>552.48400000000004</v>
      </c>
      <c r="IG512" s="1">
        <v>23.9239</v>
      </c>
      <c r="IH512" s="1">
        <v>100.502</v>
      </c>
      <c r="II512" s="1">
        <v>100.211</v>
      </c>
      <c r="IJ512" s="1" t="s">
        <v>1117</v>
      </c>
    </row>
    <row r="513" spans="1:244" ht="15.75" customHeight="1" x14ac:dyDescent="0.3">
      <c r="A513" s="1">
        <v>497</v>
      </c>
      <c r="B513" s="1">
        <v>1659883819.0999999</v>
      </c>
      <c r="C513" s="1">
        <v>3562</v>
      </c>
      <c r="D513" s="1" t="s">
        <v>1320</v>
      </c>
      <c r="E513" s="1" t="s">
        <v>1321</v>
      </c>
      <c r="F513" s="1">
        <v>1</v>
      </c>
      <c r="G513" s="1" t="s">
        <v>1105</v>
      </c>
      <c r="H513" s="1" t="s">
        <v>345</v>
      </c>
      <c r="I513" s="1" t="s">
        <v>1102</v>
      </c>
      <c r="J513" s="1" t="s">
        <v>1113</v>
      </c>
      <c r="K513" s="1" t="s">
        <v>1114</v>
      </c>
      <c r="L513" s="1" t="s">
        <v>1115</v>
      </c>
      <c r="M513" s="1" t="s">
        <v>346</v>
      </c>
      <c r="N513" s="1">
        <v>1659883811.0999999</v>
      </c>
      <c r="O513" s="1">
        <f t="shared" si="34"/>
        <v>2.9379791344063466E-3</v>
      </c>
      <c r="P513" s="1">
        <f t="shared" si="35"/>
        <v>2.9379791344063464</v>
      </c>
      <c r="Q513" s="1">
        <f t="shared" si="36"/>
        <v>8.7972924166934785</v>
      </c>
      <c r="R513" s="1">
        <f t="shared" si="37"/>
        <v>436.64043750000002</v>
      </c>
      <c r="S513" s="1">
        <f t="shared" si="38"/>
        <v>325.7859454381088</v>
      </c>
      <c r="T513" s="1">
        <f t="shared" si="39"/>
        <v>32.368400235247883</v>
      </c>
      <c r="U513" s="1">
        <f t="shared" si="40"/>
        <v>43.382327070271735</v>
      </c>
      <c r="V513" s="1">
        <f t="shared" si="41"/>
        <v>0.14655617493948842</v>
      </c>
      <c r="W513" s="1">
        <f t="shared" si="42"/>
        <v>2.9152681896310622</v>
      </c>
      <c r="X513" s="1">
        <f t="shared" si="43"/>
        <v>0.1425827064167951</v>
      </c>
      <c r="Y513" s="1">
        <f t="shared" si="44"/>
        <v>8.9462218756575895E-2</v>
      </c>
      <c r="Z513" s="1">
        <f t="shared" si="45"/>
        <v>321.51392475</v>
      </c>
      <c r="AA513" s="1">
        <f t="shared" si="46"/>
        <v>32.22193772899454</v>
      </c>
      <c r="AB513" s="1">
        <f t="shared" si="47"/>
        <v>31.7252875</v>
      </c>
      <c r="AC513" s="1">
        <f t="shared" si="48"/>
        <v>4.7013366188505632</v>
      </c>
      <c r="AD513" s="1">
        <f t="shared" si="49"/>
        <v>60.225182549194422</v>
      </c>
      <c r="AE513" s="1">
        <f t="shared" si="50"/>
        <v>2.7306570015680172</v>
      </c>
      <c r="AF513" s="1">
        <f t="shared" si="51"/>
        <v>4.5340784136893291</v>
      </c>
      <c r="AG513" s="1">
        <f t="shared" si="52"/>
        <v>1.970679617282546</v>
      </c>
      <c r="AH513" s="1">
        <f t="shared" si="53"/>
        <v>-129.56487982731988</v>
      </c>
      <c r="AI513" s="1">
        <f t="shared" si="54"/>
        <v>-100.15232199910156</v>
      </c>
      <c r="AJ513" s="1">
        <f t="shared" si="55"/>
        <v>-7.7456290347634127</v>
      </c>
      <c r="AK513" s="1">
        <f t="shared" si="56"/>
        <v>84.05109388881516</v>
      </c>
      <c r="AL513" s="1">
        <f t="shared" si="57"/>
        <v>38.893878942201596</v>
      </c>
      <c r="AM513" s="1">
        <f t="shared" si="58"/>
        <v>3.0172591855415583</v>
      </c>
      <c r="AN513" s="1">
        <f t="shared" si="59"/>
        <v>8.7972924166934785</v>
      </c>
      <c r="AO513" s="1">
        <v>523.99594565234656</v>
      </c>
      <c r="AP513" s="1">
        <v>486.96721818181823</v>
      </c>
      <c r="AQ513" s="1">
        <v>5.067131904586927</v>
      </c>
      <c r="AR513" s="1">
        <v>65.940295061858151</v>
      </c>
      <c r="AS513" s="1">
        <f t="shared" si="60"/>
        <v>2.9379791344063464</v>
      </c>
      <c r="AT513" s="1">
        <v>23.94811897472913</v>
      </c>
      <c r="AU513" s="1">
        <v>27.42175454545453</v>
      </c>
      <c r="AV513" s="1">
        <v>-7.1616280298274042E-3</v>
      </c>
      <c r="AW513" s="1">
        <v>81.189635881585644</v>
      </c>
      <c r="AX513" s="1">
        <v>5</v>
      </c>
      <c r="AY513" s="1">
        <v>1</v>
      </c>
      <c r="AZ513" s="1">
        <f t="shared" si="61"/>
        <v>1</v>
      </c>
      <c r="BA513" s="1">
        <f t="shared" si="62"/>
        <v>0</v>
      </c>
      <c r="BB513" s="1">
        <f t="shared" si="63"/>
        <v>51744.202313461697</v>
      </c>
      <c r="BC513" s="1">
        <f t="shared" si="64"/>
        <v>1999.9906249999999</v>
      </c>
      <c r="BD513" s="1">
        <f t="shared" si="65"/>
        <v>1681.1918249999999</v>
      </c>
      <c r="BE513" s="1">
        <f t="shared" si="66"/>
        <v>0.84059985281181004</v>
      </c>
      <c r="BF513" s="1">
        <f t="shared" si="67"/>
        <v>0.16075771592679342</v>
      </c>
      <c r="BG513" s="1">
        <v>6</v>
      </c>
      <c r="BH513" s="1">
        <v>0.5</v>
      </c>
      <c r="BI513" s="1" t="s">
        <v>347</v>
      </c>
      <c r="BJ513" s="1">
        <v>2</v>
      </c>
      <c r="BK513" s="1" t="b">
        <v>1</v>
      </c>
      <c r="BL513" s="1">
        <v>1659883811.0999999</v>
      </c>
      <c r="BM513" s="1">
        <v>436.64043750000002</v>
      </c>
      <c r="BN513" s="1">
        <v>484.88162499999999</v>
      </c>
      <c r="BO513" s="1">
        <v>27.48389375</v>
      </c>
      <c r="BP513" s="1">
        <v>23.9636</v>
      </c>
      <c r="BQ513" s="1">
        <v>435.21474999999998</v>
      </c>
      <c r="BR513" s="1">
        <v>27.474318749999998</v>
      </c>
      <c r="BS513" s="1">
        <v>500.12868750000001</v>
      </c>
      <c r="BT513" s="1">
        <v>99.254806250000001</v>
      </c>
      <c r="BU513" s="1">
        <v>0.10000229375</v>
      </c>
      <c r="BV513" s="1">
        <v>31.088056250000001</v>
      </c>
      <c r="BW513" s="1">
        <v>31.7252875</v>
      </c>
      <c r="BX513" s="1">
        <v>999.9</v>
      </c>
      <c r="BY513" s="1">
        <v>0</v>
      </c>
      <c r="BZ513" s="1">
        <v>0</v>
      </c>
      <c r="CA513" s="1">
        <v>9993.2818750000006</v>
      </c>
      <c r="CB513" s="1">
        <v>0</v>
      </c>
      <c r="CC513" s="1">
        <v>172.78187500000001</v>
      </c>
      <c r="CD513" s="1">
        <v>-48.2411125</v>
      </c>
      <c r="CE513" s="1">
        <v>448.9790625</v>
      </c>
      <c r="CF513" s="1">
        <v>496.78587499999998</v>
      </c>
      <c r="CG513" s="1">
        <v>3.5203018749999999</v>
      </c>
      <c r="CH513" s="1">
        <v>484.88162499999999</v>
      </c>
      <c r="CI513" s="1">
        <v>23.9636</v>
      </c>
      <c r="CJ513" s="1">
        <v>2.7279081249999999</v>
      </c>
      <c r="CK513" s="1">
        <v>2.3785025000000002</v>
      </c>
      <c r="CL513" s="1">
        <v>22.454181250000001</v>
      </c>
      <c r="CM513" s="1">
        <v>20.218137500000001</v>
      </c>
      <c r="CN513" s="1">
        <v>1999.9906249999999</v>
      </c>
      <c r="CO513" s="1">
        <v>0.98000537499999996</v>
      </c>
      <c r="CP513" s="1">
        <v>1.99950375E-2</v>
      </c>
      <c r="CQ513" s="1">
        <v>0</v>
      </c>
      <c r="CR513" s="1">
        <v>2.5336875000000001</v>
      </c>
      <c r="CS513" s="1">
        <v>0</v>
      </c>
      <c r="CT513" s="1">
        <v>14697.8375</v>
      </c>
      <c r="CU513" s="1">
        <v>17412.262500000001</v>
      </c>
      <c r="CV513" s="1">
        <v>42.773249999999997</v>
      </c>
      <c r="CW513" s="1">
        <v>44.562124999999988</v>
      </c>
      <c r="CX513" s="1">
        <v>42.792625000000001</v>
      </c>
      <c r="CY513" s="1">
        <v>42.933124999999997</v>
      </c>
      <c r="CZ513" s="1">
        <v>42.933124999999997</v>
      </c>
      <c r="DA513" s="1">
        <v>1960.0006249999999</v>
      </c>
      <c r="DB513" s="1">
        <v>39.99</v>
      </c>
      <c r="DC513" s="1">
        <v>0</v>
      </c>
      <c r="DD513" s="1">
        <v>1659883817.9000001</v>
      </c>
      <c r="DE513" s="1">
        <v>0</v>
      </c>
      <c r="DF513" s="1">
        <v>1659883469</v>
      </c>
      <c r="DG513" s="1" t="s">
        <v>1116</v>
      </c>
      <c r="DH513" s="1">
        <v>1659883467</v>
      </c>
      <c r="DI513" s="1">
        <v>1659883469</v>
      </c>
      <c r="DJ513" s="1">
        <v>2</v>
      </c>
      <c r="DK513" s="1">
        <v>0.127</v>
      </c>
      <c r="DL513" s="1">
        <v>-8.9999999999999993E-3</v>
      </c>
      <c r="DM513" s="1">
        <v>1.3560000000000001</v>
      </c>
      <c r="DN513" s="1">
        <v>1.4999999999999999E-2</v>
      </c>
      <c r="DO513" s="1">
        <v>400</v>
      </c>
      <c r="DP513" s="1">
        <v>25</v>
      </c>
      <c r="DQ513" s="1">
        <v>0.21</v>
      </c>
      <c r="DR513" s="1">
        <v>0.05</v>
      </c>
      <c r="DS513" s="1">
        <v>8.0916570247556905</v>
      </c>
      <c r="DT513" s="1">
        <v>4.5375352024210587</v>
      </c>
      <c r="DU513" s="1">
        <v>0.3519727463585095</v>
      </c>
      <c r="DV513" s="1">
        <v>0</v>
      </c>
      <c r="DW513" s="1">
        <v>-48.208316666666661</v>
      </c>
      <c r="DX513" s="1">
        <v>-6.6951377085651851</v>
      </c>
      <c r="DY513" s="1">
        <v>0.48839439942416307</v>
      </c>
      <c r="DZ513" s="1">
        <v>0</v>
      </c>
      <c r="EA513" s="1">
        <v>329.58869047246708</v>
      </c>
      <c r="EB513" s="1">
        <v>225.80290087647751</v>
      </c>
      <c r="EC513" s="1">
        <v>16.92571289439875</v>
      </c>
      <c r="ED513" s="1">
        <v>0</v>
      </c>
      <c r="EE513" s="1">
        <v>3.5274355000000002</v>
      </c>
      <c r="EF513" s="1">
        <v>-0.19215512195121601</v>
      </c>
      <c r="EG513" s="1">
        <v>2.5801967749572899E-2</v>
      </c>
      <c r="EH513" s="1">
        <v>0</v>
      </c>
      <c r="EI513" s="1">
        <v>1.9690771483527689</v>
      </c>
      <c r="EJ513" s="1">
        <v>9.9287518928909607E-2</v>
      </c>
      <c r="EK513" s="1">
        <v>7.5277736449526492E-3</v>
      </c>
      <c r="EL513" s="1">
        <v>1</v>
      </c>
      <c r="EM513" s="1">
        <v>1</v>
      </c>
      <c r="EN513" s="1">
        <v>5</v>
      </c>
      <c r="EO513" s="1" t="s">
        <v>371</v>
      </c>
      <c r="EP513" s="1">
        <v>2.9420700000000002</v>
      </c>
      <c r="EQ513" s="1">
        <v>2.8011300000000001</v>
      </c>
      <c r="ER513" s="1">
        <v>9.9787600000000004E-2</v>
      </c>
      <c r="ES513" s="1">
        <v>0.107269</v>
      </c>
      <c r="ET513" s="1">
        <v>0.118011</v>
      </c>
      <c r="EU513" s="1">
        <v>0.107367</v>
      </c>
      <c r="EV513" s="1">
        <v>18448.900000000001</v>
      </c>
      <c r="EW513" s="1">
        <v>19184.8</v>
      </c>
      <c r="EX513" s="1">
        <v>23836.6</v>
      </c>
      <c r="EY513" s="1">
        <v>25013.5</v>
      </c>
      <c r="EZ513" s="1">
        <v>33651.9</v>
      </c>
      <c r="FA513" s="1">
        <v>35653.300000000003</v>
      </c>
      <c r="FB513" s="1">
        <v>43462.9</v>
      </c>
      <c r="FC513" s="1">
        <v>46238.3</v>
      </c>
      <c r="FD513" s="1">
        <v>1.9420999999999999</v>
      </c>
      <c r="FE513" s="1">
        <v>1.83908</v>
      </c>
      <c r="FF513" s="1">
        <v>0.100367</v>
      </c>
      <c r="FG513" s="1">
        <v>0</v>
      </c>
      <c r="FH513" s="1">
        <v>30.110099999999999</v>
      </c>
      <c r="FI513" s="1">
        <v>999.9</v>
      </c>
      <c r="FJ513" s="1">
        <v>59.6</v>
      </c>
      <c r="FK513" s="1">
        <v>35.5</v>
      </c>
      <c r="FL513" s="1">
        <v>34.866100000000003</v>
      </c>
      <c r="FM513" s="1">
        <v>64.109800000000007</v>
      </c>
      <c r="FN513" s="1">
        <v>25.4968</v>
      </c>
      <c r="FO513" s="1">
        <v>1</v>
      </c>
      <c r="FP513" s="1">
        <v>0.44379099999999999</v>
      </c>
      <c r="FQ513" s="1">
        <v>3.28382</v>
      </c>
      <c r="FR513" s="1">
        <v>20.287400000000002</v>
      </c>
      <c r="FS513" s="1">
        <v>5.2123499999999998</v>
      </c>
      <c r="FT513" s="1">
        <v>11.907400000000001</v>
      </c>
      <c r="FU513" s="1">
        <v>5.0031499999999998</v>
      </c>
      <c r="FV513" s="1">
        <v>3.28965</v>
      </c>
      <c r="FW513" s="1">
        <v>9999</v>
      </c>
      <c r="FX513" s="1">
        <v>9999</v>
      </c>
      <c r="FY513" s="1">
        <v>9999</v>
      </c>
      <c r="FZ513" s="1">
        <v>999.9</v>
      </c>
      <c r="GA513" s="1">
        <v>1.8595900000000001</v>
      </c>
      <c r="GB513" s="1">
        <v>1.8545499999999999</v>
      </c>
      <c r="GC513" s="1">
        <v>1.8577600000000001</v>
      </c>
      <c r="GD513" s="1">
        <v>1.8561099999999999</v>
      </c>
      <c r="GE513" s="1">
        <v>1.8549199999999999</v>
      </c>
      <c r="GF513" s="1">
        <v>1.8545499999999999</v>
      </c>
      <c r="GG513" s="1">
        <v>1.8532900000000001</v>
      </c>
      <c r="GH513" s="1">
        <v>1.8563799999999999</v>
      </c>
      <c r="GI513" s="1">
        <v>0</v>
      </c>
      <c r="GJ513" s="1">
        <v>0</v>
      </c>
      <c r="GK513" s="1">
        <v>0</v>
      </c>
      <c r="GL513" s="1">
        <v>0</v>
      </c>
      <c r="GM513" s="1" t="s">
        <v>350</v>
      </c>
      <c r="GN513" s="1" t="s">
        <v>351</v>
      </c>
      <c r="GO513" s="1" t="s">
        <v>352</v>
      </c>
      <c r="GP513" s="1" t="s">
        <v>352</v>
      </c>
      <c r="GQ513" s="1" t="s">
        <v>352</v>
      </c>
      <c r="GR513" s="1" t="s">
        <v>352</v>
      </c>
      <c r="GS513" s="1">
        <v>0</v>
      </c>
      <c r="GT513" s="1">
        <v>100</v>
      </c>
      <c r="GU513" s="1">
        <v>100</v>
      </c>
      <c r="GV513" s="1">
        <v>1.4990000000000001</v>
      </c>
      <c r="GW513" s="1">
        <v>9.7000000000000003E-3</v>
      </c>
      <c r="GX513" s="1">
        <v>0.36794396410256031</v>
      </c>
      <c r="GY513" s="1">
        <v>3.036990343597491E-3</v>
      </c>
      <c r="GZ513" s="1">
        <v>-1.538114387597119E-6</v>
      </c>
      <c r="HA513" s="1">
        <v>3.3909691194327332E-10</v>
      </c>
      <c r="HB513" s="1">
        <v>-6.1192808482915917E-2</v>
      </c>
      <c r="HC513" s="1">
        <v>9.7621983196103414E-3</v>
      </c>
      <c r="HD513" s="1">
        <v>-3.3387782167185642E-4</v>
      </c>
      <c r="HE513" s="1">
        <v>2.632278881966732E-6</v>
      </c>
      <c r="HF513" s="1">
        <v>6</v>
      </c>
      <c r="HG513" s="1">
        <v>2134</v>
      </c>
      <c r="HH513" s="1">
        <v>2</v>
      </c>
      <c r="HI513" s="1">
        <v>31</v>
      </c>
      <c r="HJ513" s="1">
        <v>5.9</v>
      </c>
      <c r="HK513" s="1">
        <v>5.8</v>
      </c>
      <c r="HL513" s="1">
        <v>1.31104</v>
      </c>
      <c r="HM513" s="1">
        <v>2.323</v>
      </c>
      <c r="HN513" s="1">
        <v>1.4978</v>
      </c>
      <c r="HO513" s="1">
        <v>2.3083499999999999</v>
      </c>
      <c r="HP513" s="1">
        <v>1.5478499999999999</v>
      </c>
      <c r="HQ513" s="1">
        <v>2.4548299999999998</v>
      </c>
      <c r="HR513" s="1">
        <v>39.441600000000001</v>
      </c>
      <c r="HS513" s="1">
        <v>15.0777</v>
      </c>
      <c r="HT513" s="1">
        <v>18</v>
      </c>
      <c r="HU513" s="1">
        <v>492.04899999999998</v>
      </c>
      <c r="HV513" s="1">
        <v>489.01900000000001</v>
      </c>
      <c r="HW513" s="1">
        <v>26.108799999999999</v>
      </c>
      <c r="HX513" s="1">
        <v>32.658799999999999</v>
      </c>
      <c r="HY513" s="1">
        <v>30.001899999999999</v>
      </c>
      <c r="HZ513" s="1">
        <v>32.349200000000003</v>
      </c>
      <c r="IA513" s="1">
        <v>32.442900000000002</v>
      </c>
      <c r="IB513" s="1">
        <v>26.422699999999999</v>
      </c>
      <c r="IC513" s="1">
        <v>33.943600000000004</v>
      </c>
      <c r="ID513" s="1">
        <v>13.8155</v>
      </c>
      <c r="IE513" s="1">
        <v>25.985099999999999</v>
      </c>
      <c r="IF513" s="1">
        <v>562.62300000000005</v>
      </c>
      <c r="IG513" s="1">
        <v>23.9255</v>
      </c>
      <c r="IH513" s="1">
        <v>100.502</v>
      </c>
      <c r="II513" s="1">
        <v>100.211</v>
      </c>
      <c r="IJ513" s="1" t="s">
        <v>1117</v>
      </c>
    </row>
    <row r="514" spans="1:244" ht="15.75" customHeight="1" x14ac:dyDescent="0.3">
      <c r="A514" s="1">
        <v>498</v>
      </c>
      <c r="B514" s="1">
        <v>1659883820.0999999</v>
      </c>
      <c r="C514" s="1">
        <v>3563</v>
      </c>
      <c r="D514" s="1" t="s">
        <v>1322</v>
      </c>
      <c r="E514" s="1" t="s">
        <v>1323</v>
      </c>
      <c r="F514" s="1">
        <v>1</v>
      </c>
      <c r="G514" s="1" t="s">
        <v>1105</v>
      </c>
      <c r="H514" s="1" t="s">
        <v>345</v>
      </c>
      <c r="I514" s="1" t="s">
        <v>1102</v>
      </c>
      <c r="J514" s="1" t="s">
        <v>1113</v>
      </c>
      <c r="K514" s="1" t="s">
        <v>1114</v>
      </c>
      <c r="L514" s="1" t="s">
        <v>1115</v>
      </c>
      <c r="M514" s="1" t="s">
        <v>346</v>
      </c>
      <c r="N514" s="1">
        <v>1659883812.599999</v>
      </c>
      <c r="O514" s="1">
        <f t="shared" si="34"/>
        <v>2.9411309311005041E-3</v>
      </c>
      <c r="P514" s="1">
        <f t="shared" si="35"/>
        <v>2.9411309311005041</v>
      </c>
      <c r="Q514" s="1">
        <f t="shared" si="36"/>
        <v>8.9928675753964598</v>
      </c>
      <c r="R514" s="1">
        <f t="shared" si="37"/>
        <v>444.0254666666666</v>
      </c>
      <c r="S514" s="1">
        <f t="shared" si="38"/>
        <v>330.75439425557062</v>
      </c>
      <c r="T514" s="1">
        <f t="shared" si="39"/>
        <v>32.861953454937542</v>
      </c>
      <c r="U514" s="1">
        <f t="shared" si="40"/>
        <v>44.115949695084552</v>
      </c>
      <c r="V514" s="1">
        <f t="shared" si="41"/>
        <v>0.14653775834065089</v>
      </c>
      <c r="W514" s="1">
        <f t="shared" si="42"/>
        <v>2.9151988535202271</v>
      </c>
      <c r="X514" s="1">
        <f t="shared" si="43"/>
        <v>0.14256518208694458</v>
      </c>
      <c r="Y514" s="1">
        <f t="shared" si="44"/>
        <v>8.94511887863082E-2</v>
      </c>
      <c r="Z514" s="1">
        <f t="shared" si="45"/>
        <v>321.51488900000004</v>
      </c>
      <c r="AA514" s="1">
        <f t="shared" si="46"/>
        <v>32.22378901303577</v>
      </c>
      <c r="AB514" s="1">
        <f t="shared" si="47"/>
        <v>31.728739999999998</v>
      </c>
      <c r="AC514" s="1">
        <f t="shared" si="48"/>
        <v>4.7022572537783951</v>
      </c>
      <c r="AD514" s="1">
        <f t="shared" si="49"/>
        <v>60.184446308697879</v>
      </c>
      <c r="AE514" s="1">
        <f t="shared" si="50"/>
        <v>2.7292210905360714</v>
      </c>
      <c r="AF514" s="1">
        <f t="shared" si="51"/>
        <v>4.534761483951117</v>
      </c>
      <c r="AG514" s="1">
        <f t="shared" si="52"/>
        <v>1.9730361632423237</v>
      </c>
      <c r="AH514" s="1">
        <f t="shared" si="53"/>
        <v>-129.70387406153222</v>
      </c>
      <c r="AI514" s="1">
        <f t="shared" si="54"/>
        <v>-100.27704654507163</v>
      </c>
      <c r="AJ514" s="1">
        <f t="shared" si="55"/>
        <v>-7.7556924943073993</v>
      </c>
      <c r="AK514" s="1">
        <f t="shared" si="56"/>
        <v>83.778275899088769</v>
      </c>
      <c r="AL514" s="1">
        <f t="shared" si="57"/>
        <v>39.023256403710526</v>
      </c>
      <c r="AM514" s="1">
        <f t="shared" si="58"/>
        <v>3.0103089466953663</v>
      </c>
      <c r="AN514" s="1">
        <f t="shared" si="59"/>
        <v>8.9928675753964598</v>
      </c>
      <c r="AO514" s="1">
        <v>529.22985065503963</v>
      </c>
      <c r="AP514" s="1">
        <v>492.01390909090901</v>
      </c>
      <c r="AQ514" s="1">
        <v>5.0569598179691226</v>
      </c>
      <c r="AR514" s="1">
        <v>65.940295061858151</v>
      </c>
      <c r="AS514" s="1">
        <f t="shared" si="60"/>
        <v>2.9411309311005041</v>
      </c>
      <c r="AT514" s="1">
        <v>23.94790132529652</v>
      </c>
      <c r="AU514" s="1">
        <v>27.418007272727269</v>
      </c>
      <c r="AV514" s="1">
        <v>-6.030816512047568E-3</v>
      </c>
      <c r="AW514" s="1">
        <v>81.189635881585644</v>
      </c>
      <c r="AX514" s="1">
        <v>5</v>
      </c>
      <c r="AY514" s="1">
        <v>1</v>
      </c>
      <c r="AZ514" s="1">
        <f t="shared" si="61"/>
        <v>1</v>
      </c>
      <c r="BA514" s="1">
        <f t="shared" si="62"/>
        <v>0</v>
      </c>
      <c r="BB514" s="1">
        <f t="shared" si="63"/>
        <v>51741.779437394383</v>
      </c>
      <c r="BC514" s="1">
        <f t="shared" si="64"/>
        <v>1999.9966666666669</v>
      </c>
      <c r="BD514" s="1">
        <f t="shared" si="65"/>
        <v>1681.1969000000001</v>
      </c>
      <c r="BE514" s="1">
        <f t="shared" si="66"/>
        <v>0.84059985099975165</v>
      </c>
      <c r="BF514" s="1">
        <f t="shared" si="67"/>
        <v>0.16075771242952072</v>
      </c>
      <c r="BG514" s="1">
        <v>6</v>
      </c>
      <c r="BH514" s="1">
        <v>0.5</v>
      </c>
      <c r="BI514" s="1" t="s">
        <v>347</v>
      </c>
      <c r="BJ514" s="1">
        <v>2</v>
      </c>
      <c r="BK514" s="1" t="b">
        <v>1</v>
      </c>
      <c r="BL514" s="1">
        <v>1659883812.599999</v>
      </c>
      <c r="BM514" s="1">
        <v>444.0254666666666</v>
      </c>
      <c r="BN514" s="1">
        <v>492.44466666666659</v>
      </c>
      <c r="BO514" s="1">
        <v>27.469513333333339</v>
      </c>
      <c r="BP514" s="1">
        <v>23.95729333333334</v>
      </c>
      <c r="BQ514" s="1">
        <v>442.58586666666667</v>
      </c>
      <c r="BR514" s="1">
        <v>27.459893333333341</v>
      </c>
      <c r="BS514" s="1">
        <v>500.13106666666658</v>
      </c>
      <c r="BT514" s="1">
        <v>99.254526666666663</v>
      </c>
      <c r="BU514" s="1">
        <v>0.10002168</v>
      </c>
      <c r="BV514" s="1">
        <v>31.090699999999991</v>
      </c>
      <c r="BW514" s="1">
        <v>31.728739999999998</v>
      </c>
      <c r="BX514" s="1">
        <v>999.89999999999986</v>
      </c>
      <c r="BY514" s="1">
        <v>0</v>
      </c>
      <c r="BZ514" s="1">
        <v>0</v>
      </c>
      <c r="CA514" s="1">
        <v>9992.9139999999989</v>
      </c>
      <c r="CB514" s="1">
        <v>0</v>
      </c>
      <c r="CC514" s="1">
        <v>173.08913333333331</v>
      </c>
      <c r="CD514" s="1">
        <v>-48.419159999999998</v>
      </c>
      <c r="CE514" s="1">
        <v>456.56626666666682</v>
      </c>
      <c r="CF514" s="1">
        <v>504.53153333333353</v>
      </c>
      <c r="CG514" s="1">
        <v>3.5122273333333331</v>
      </c>
      <c r="CH514" s="1">
        <v>492.44466666666659</v>
      </c>
      <c r="CI514" s="1">
        <v>23.95729333333334</v>
      </c>
      <c r="CJ514" s="1">
        <v>2.726472666666667</v>
      </c>
      <c r="CK514" s="1">
        <v>2.3778700000000002</v>
      </c>
      <c r="CL514" s="1">
        <v>22.44553333333333</v>
      </c>
      <c r="CM514" s="1">
        <v>20.21383333333333</v>
      </c>
      <c r="CN514" s="1">
        <v>1999.9966666666669</v>
      </c>
      <c r="CO514" s="1">
        <v>0.98000560000000003</v>
      </c>
      <c r="CP514" s="1">
        <v>1.999482E-2</v>
      </c>
      <c r="CQ514" s="1">
        <v>0</v>
      </c>
      <c r="CR514" s="1">
        <v>2.396266666666667</v>
      </c>
      <c r="CS514" s="1">
        <v>0</v>
      </c>
      <c r="CT514" s="1">
        <v>14696.966666666671</v>
      </c>
      <c r="CU514" s="1">
        <v>17412.32</v>
      </c>
      <c r="CV514" s="1">
        <v>42.778933333333342</v>
      </c>
      <c r="CW514" s="1">
        <v>44.574599999999997</v>
      </c>
      <c r="CX514" s="1">
        <v>42.799600000000012</v>
      </c>
      <c r="CY514" s="1">
        <v>42.941200000000002</v>
      </c>
      <c r="CZ514" s="1">
        <v>42.936999999999998</v>
      </c>
      <c r="DA514" s="1">
        <v>1960.0066666666669</v>
      </c>
      <c r="DB514" s="1">
        <v>39.99</v>
      </c>
      <c r="DC514" s="1">
        <v>0</v>
      </c>
      <c r="DD514" s="1">
        <v>1659883819.0999999</v>
      </c>
      <c r="DE514" s="1">
        <v>0</v>
      </c>
      <c r="DF514" s="1">
        <v>1659883469</v>
      </c>
      <c r="DG514" s="1" t="s">
        <v>1116</v>
      </c>
      <c r="DH514" s="1">
        <v>1659883467</v>
      </c>
      <c r="DI514" s="1">
        <v>1659883469</v>
      </c>
      <c r="DJ514" s="1">
        <v>2</v>
      </c>
      <c r="DK514" s="1">
        <v>0.127</v>
      </c>
      <c r="DL514" s="1">
        <v>-8.9999999999999993E-3</v>
      </c>
      <c r="DM514" s="1">
        <v>1.3560000000000001</v>
      </c>
      <c r="DN514" s="1">
        <v>1.4999999999999999E-2</v>
      </c>
      <c r="DO514" s="1">
        <v>400</v>
      </c>
      <c r="DP514" s="1">
        <v>25</v>
      </c>
      <c r="DQ514" s="1">
        <v>0.21</v>
      </c>
      <c r="DR514" s="1">
        <v>0.05</v>
      </c>
      <c r="DS514" s="1">
        <v>8.1609038211291338</v>
      </c>
      <c r="DT514" s="1">
        <v>4.3937689240801134</v>
      </c>
      <c r="DU514" s="1">
        <v>0.34776773927580518</v>
      </c>
      <c r="DV514" s="1">
        <v>0</v>
      </c>
      <c r="DW514" s="1">
        <v>-48.328653333333328</v>
      </c>
      <c r="DX514" s="1">
        <v>-6.8748387096774888</v>
      </c>
      <c r="DY514" s="1">
        <v>0.50202850366178309</v>
      </c>
      <c r="DZ514" s="1">
        <v>0</v>
      </c>
      <c r="EA514" s="1">
        <v>333.11386187049891</v>
      </c>
      <c r="EB514" s="1">
        <v>230.81646836449869</v>
      </c>
      <c r="EC514" s="1">
        <v>17.270160043932741</v>
      </c>
      <c r="ED514" s="1">
        <v>0</v>
      </c>
      <c r="EE514" s="1">
        <v>3.525212999999999</v>
      </c>
      <c r="EF514" s="1">
        <v>-0.2546186116322719</v>
      </c>
      <c r="EG514" s="1">
        <v>2.862329472649856E-2</v>
      </c>
      <c r="EH514" s="1">
        <v>0</v>
      </c>
      <c r="EI514" s="1">
        <v>1.9707394821021229</v>
      </c>
      <c r="EJ514" s="1">
        <v>9.2808045665532246E-2</v>
      </c>
      <c r="EK514" s="1">
        <v>7.0346411932285498E-3</v>
      </c>
      <c r="EL514" s="1">
        <v>1</v>
      </c>
      <c r="EM514" s="1">
        <v>1</v>
      </c>
      <c r="EN514" s="1">
        <v>5</v>
      </c>
      <c r="EO514" s="1" t="s">
        <v>371</v>
      </c>
      <c r="EP514" s="1">
        <v>2.94184</v>
      </c>
      <c r="EQ514" s="1">
        <v>2.8011400000000002</v>
      </c>
      <c r="ER514" s="1">
        <v>0.100549</v>
      </c>
      <c r="ES514" s="1">
        <v>0.108014</v>
      </c>
      <c r="ET514" s="1">
        <v>0.118003</v>
      </c>
      <c r="EU514" s="1">
        <v>0.10738</v>
      </c>
      <c r="EV514" s="1">
        <v>18433.099999999999</v>
      </c>
      <c r="EW514" s="1">
        <v>19168.8</v>
      </c>
      <c r="EX514" s="1">
        <v>23836.3</v>
      </c>
      <c r="EY514" s="1">
        <v>25013.4</v>
      </c>
      <c r="EZ514" s="1">
        <v>33651.9</v>
      </c>
      <c r="FA514" s="1">
        <v>35652.699999999997</v>
      </c>
      <c r="FB514" s="1">
        <v>43462.400000000001</v>
      </c>
      <c r="FC514" s="1">
        <v>46238.1</v>
      </c>
      <c r="FD514" s="1">
        <v>1.9418500000000001</v>
      </c>
      <c r="FE514" s="1">
        <v>1.83917</v>
      </c>
      <c r="FF514" s="1">
        <v>9.9763299999999999E-2</v>
      </c>
      <c r="FG514" s="1">
        <v>0</v>
      </c>
      <c r="FH514" s="1">
        <v>30.1142</v>
      </c>
      <c r="FI514" s="1">
        <v>999.9</v>
      </c>
      <c r="FJ514" s="1">
        <v>59.6</v>
      </c>
      <c r="FK514" s="1">
        <v>35.5</v>
      </c>
      <c r="FL514" s="1">
        <v>34.869799999999998</v>
      </c>
      <c r="FM514" s="1">
        <v>64.0398</v>
      </c>
      <c r="FN514" s="1">
        <v>26.470400000000001</v>
      </c>
      <c r="FO514" s="1">
        <v>1</v>
      </c>
      <c r="FP514" s="1">
        <v>0.44401200000000002</v>
      </c>
      <c r="FQ514" s="1">
        <v>3.2985000000000002</v>
      </c>
      <c r="FR514" s="1">
        <v>20.286999999999999</v>
      </c>
      <c r="FS514" s="1">
        <v>5.2123499999999998</v>
      </c>
      <c r="FT514" s="1">
        <v>11.9077</v>
      </c>
      <c r="FU514" s="1">
        <v>5.0029500000000002</v>
      </c>
      <c r="FV514" s="1">
        <v>3.28965</v>
      </c>
      <c r="FW514" s="1">
        <v>9999</v>
      </c>
      <c r="FX514" s="1">
        <v>9999</v>
      </c>
      <c r="FY514" s="1">
        <v>9999</v>
      </c>
      <c r="FZ514" s="1">
        <v>999.9</v>
      </c>
      <c r="GA514" s="1">
        <v>1.8595900000000001</v>
      </c>
      <c r="GB514" s="1">
        <v>1.8545499999999999</v>
      </c>
      <c r="GC514" s="1">
        <v>1.8577600000000001</v>
      </c>
      <c r="GD514" s="1">
        <v>1.8561300000000001</v>
      </c>
      <c r="GE514" s="1">
        <v>1.85493</v>
      </c>
      <c r="GF514" s="1">
        <v>1.8545499999999999</v>
      </c>
      <c r="GG514" s="1">
        <v>1.8532999999999999</v>
      </c>
      <c r="GH514" s="1">
        <v>1.8563799999999999</v>
      </c>
      <c r="GI514" s="1">
        <v>0</v>
      </c>
      <c r="GJ514" s="1">
        <v>0</v>
      </c>
      <c r="GK514" s="1">
        <v>0</v>
      </c>
      <c r="GL514" s="1">
        <v>0</v>
      </c>
      <c r="GM514" s="1" t="s">
        <v>350</v>
      </c>
      <c r="GN514" s="1" t="s">
        <v>351</v>
      </c>
      <c r="GO514" s="1" t="s">
        <v>352</v>
      </c>
      <c r="GP514" s="1" t="s">
        <v>352</v>
      </c>
      <c r="GQ514" s="1" t="s">
        <v>352</v>
      </c>
      <c r="GR514" s="1" t="s">
        <v>352</v>
      </c>
      <c r="GS514" s="1">
        <v>0</v>
      </c>
      <c r="GT514" s="1">
        <v>100</v>
      </c>
      <c r="GU514" s="1">
        <v>100</v>
      </c>
      <c r="GV514" s="1">
        <v>1.508</v>
      </c>
      <c r="GW514" s="1">
        <v>9.7999999999999997E-3</v>
      </c>
      <c r="GX514" s="1">
        <v>0.36794396410256031</v>
      </c>
      <c r="GY514" s="1">
        <v>3.036990343597491E-3</v>
      </c>
      <c r="GZ514" s="1">
        <v>-1.538114387597119E-6</v>
      </c>
      <c r="HA514" s="1">
        <v>3.3909691194327332E-10</v>
      </c>
      <c r="HB514" s="1">
        <v>-6.1192808482915917E-2</v>
      </c>
      <c r="HC514" s="1">
        <v>9.7621983196103414E-3</v>
      </c>
      <c r="HD514" s="1">
        <v>-3.3387782167185642E-4</v>
      </c>
      <c r="HE514" s="1">
        <v>2.632278881966732E-6</v>
      </c>
      <c r="HF514" s="1">
        <v>6</v>
      </c>
      <c r="HG514" s="1">
        <v>2134</v>
      </c>
      <c r="HH514" s="1">
        <v>2</v>
      </c>
      <c r="HI514" s="1">
        <v>31</v>
      </c>
      <c r="HJ514" s="1">
        <v>5.9</v>
      </c>
      <c r="HK514" s="1">
        <v>5.9</v>
      </c>
      <c r="HL514" s="1">
        <v>1.32324</v>
      </c>
      <c r="HM514" s="1">
        <v>2.32544</v>
      </c>
      <c r="HN514" s="1">
        <v>1.4978</v>
      </c>
      <c r="HO514" s="1">
        <v>2.3083499999999999</v>
      </c>
      <c r="HP514" s="1">
        <v>1.5478499999999999</v>
      </c>
      <c r="HQ514" s="1">
        <v>2.2485400000000002</v>
      </c>
      <c r="HR514" s="1">
        <v>39.441600000000001</v>
      </c>
      <c r="HS514" s="1">
        <v>15.051399999999999</v>
      </c>
      <c r="HT514" s="1">
        <v>18</v>
      </c>
      <c r="HU514" s="1">
        <v>491.91199999999998</v>
      </c>
      <c r="HV514" s="1">
        <v>489.101</v>
      </c>
      <c r="HW514" s="1">
        <v>26.0867</v>
      </c>
      <c r="HX514" s="1">
        <v>32.661200000000001</v>
      </c>
      <c r="HY514" s="1">
        <v>30.001799999999999</v>
      </c>
      <c r="HZ514" s="1">
        <v>32.3508</v>
      </c>
      <c r="IA514" s="1">
        <v>32.445</v>
      </c>
      <c r="IB514" s="1">
        <v>26.575199999999999</v>
      </c>
      <c r="IC514" s="1">
        <v>33.943600000000004</v>
      </c>
      <c r="ID514" s="1">
        <v>13.8155</v>
      </c>
      <c r="IE514" s="1">
        <v>25.985099999999999</v>
      </c>
      <c r="IF514" s="1">
        <v>562.62300000000005</v>
      </c>
      <c r="IG514" s="1">
        <v>23.925699999999999</v>
      </c>
      <c r="IH514" s="1">
        <v>100.501</v>
      </c>
      <c r="II514" s="1">
        <v>100.211</v>
      </c>
      <c r="IJ514" s="1" t="s">
        <v>1117</v>
      </c>
    </row>
    <row r="515" spans="1:244" ht="15.75" customHeight="1" x14ac:dyDescent="0.3">
      <c r="A515" s="1">
        <v>499</v>
      </c>
      <c r="B515" s="1">
        <v>1659883821.0999999</v>
      </c>
      <c r="C515" s="1">
        <v>3564</v>
      </c>
      <c r="D515" s="1" t="s">
        <v>1324</v>
      </c>
      <c r="E515" s="1" t="s">
        <v>1325</v>
      </c>
      <c r="F515" s="1">
        <v>1</v>
      </c>
      <c r="G515" s="1" t="s">
        <v>1105</v>
      </c>
      <c r="H515" s="1" t="s">
        <v>345</v>
      </c>
      <c r="I515" s="1" t="s">
        <v>1102</v>
      </c>
      <c r="J515" s="1" t="s">
        <v>1113</v>
      </c>
      <c r="K515" s="1" t="s">
        <v>1114</v>
      </c>
      <c r="L515" s="1" t="s">
        <v>1115</v>
      </c>
      <c r="M515" s="1" t="s">
        <v>346</v>
      </c>
      <c r="N515" s="1">
        <v>1659883813.0999999</v>
      </c>
      <c r="O515" s="1">
        <f t="shared" si="34"/>
        <v>2.9482146625930284E-3</v>
      </c>
      <c r="P515" s="1">
        <f t="shared" si="35"/>
        <v>2.9482146625930286</v>
      </c>
      <c r="Q515" s="1">
        <f t="shared" si="36"/>
        <v>9.1006217433103362</v>
      </c>
      <c r="R515" s="1">
        <f t="shared" si="37"/>
        <v>446.48931249999998</v>
      </c>
      <c r="S515" s="1">
        <f t="shared" si="38"/>
        <v>332.16762710149163</v>
      </c>
      <c r="T515" s="1">
        <f t="shared" si="39"/>
        <v>33.002341909175655</v>
      </c>
      <c r="U515" s="1">
        <f t="shared" si="40"/>
        <v>44.360713530387279</v>
      </c>
      <c r="V515" s="1">
        <f t="shared" si="41"/>
        <v>0.14686377637145906</v>
      </c>
      <c r="W515" s="1">
        <f t="shared" si="42"/>
        <v>2.9153716620414198</v>
      </c>
      <c r="X515" s="1">
        <f t="shared" si="43"/>
        <v>0.14287399277487919</v>
      </c>
      <c r="Y515" s="1">
        <f t="shared" si="44"/>
        <v>8.9645683675999455E-2</v>
      </c>
      <c r="Z515" s="1">
        <f t="shared" si="45"/>
        <v>321.513825</v>
      </c>
      <c r="AA515" s="1">
        <f t="shared" si="46"/>
        <v>32.222362180966094</v>
      </c>
      <c r="AB515" s="1">
        <f t="shared" si="47"/>
        <v>31.7292375</v>
      </c>
      <c r="AC515" s="1">
        <f t="shared" si="48"/>
        <v>4.7023899288098274</v>
      </c>
      <c r="AD515" s="1">
        <f t="shared" si="49"/>
        <v>60.17515914694124</v>
      </c>
      <c r="AE515" s="1">
        <f t="shared" si="50"/>
        <v>2.728875740146083</v>
      </c>
      <c r="AF515" s="1">
        <f t="shared" si="51"/>
        <v>4.5348874499566563</v>
      </c>
      <c r="AG515" s="1">
        <f t="shared" si="52"/>
        <v>1.9735141886637444</v>
      </c>
      <c r="AH515" s="1">
        <f t="shared" si="53"/>
        <v>-130.01626662035255</v>
      </c>
      <c r="AI515" s="1">
        <f t="shared" si="54"/>
        <v>-100.28456254990951</v>
      </c>
      <c r="AJ515" s="1">
        <f t="shared" si="55"/>
        <v>-7.7558516936166066</v>
      </c>
      <c r="AK515" s="1">
        <f t="shared" si="56"/>
        <v>83.457144136121343</v>
      </c>
      <c r="AL515" s="1">
        <f t="shared" si="57"/>
        <v>39.071995558588419</v>
      </c>
      <c r="AM515" s="1">
        <f t="shared" si="58"/>
        <v>3.0072914968059492</v>
      </c>
      <c r="AN515" s="1">
        <f t="shared" si="59"/>
        <v>9.1006217433103362</v>
      </c>
      <c r="AO515" s="1">
        <v>534.41603520028661</v>
      </c>
      <c r="AP515" s="1">
        <v>497.07303030303018</v>
      </c>
      <c r="AQ515" s="1">
        <v>5.0559423569078827</v>
      </c>
      <c r="AR515" s="1">
        <v>65.940295061858151</v>
      </c>
      <c r="AS515" s="1">
        <f t="shared" si="60"/>
        <v>2.9482146625930286</v>
      </c>
      <c r="AT515" s="1">
        <v>23.949291700368619</v>
      </c>
      <c r="AU515" s="1">
        <v>27.414644242424231</v>
      </c>
      <c r="AV515" s="1">
        <v>-3.9860944914959619E-3</v>
      </c>
      <c r="AW515" s="1">
        <v>81.189635881585644</v>
      </c>
      <c r="AX515" s="1">
        <v>5</v>
      </c>
      <c r="AY515" s="1">
        <v>1</v>
      </c>
      <c r="AZ515" s="1">
        <f t="shared" si="61"/>
        <v>1</v>
      </c>
      <c r="BA515" s="1">
        <f t="shared" si="62"/>
        <v>0</v>
      </c>
      <c r="BB515" s="1">
        <f t="shared" si="63"/>
        <v>51746.597921320717</v>
      </c>
      <c r="BC515" s="1">
        <f t="shared" si="64"/>
        <v>1999.99</v>
      </c>
      <c r="BD515" s="1">
        <f t="shared" si="65"/>
        <v>1681.1913</v>
      </c>
      <c r="BE515" s="1">
        <f t="shared" si="66"/>
        <v>0.84059985299926498</v>
      </c>
      <c r="BF515" s="1">
        <f t="shared" si="67"/>
        <v>0.16075771628858143</v>
      </c>
      <c r="BG515" s="1">
        <v>6</v>
      </c>
      <c r="BH515" s="1">
        <v>0.5</v>
      </c>
      <c r="BI515" s="1" t="s">
        <v>347</v>
      </c>
      <c r="BJ515" s="1">
        <v>2</v>
      </c>
      <c r="BK515" s="1" t="b">
        <v>1</v>
      </c>
      <c r="BL515" s="1">
        <v>1659883813.0999999</v>
      </c>
      <c r="BM515" s="1">
        <v>446.48931249999998</v>
      </c>
      <c r="BN515" s="1">
        <v>494.97418750000003</v>
      </c>
      <c r="BO515" s="1">
        <v>27.466056250000001</v>
      </c>
      <c r="BP515" s="1">
        <v>23.957350000000002</v>
      </c>
      <c r="BQ515" s="1">
        <v>445.0451875</v>
      </c>
      <c r="BR515" s="1">
        <v>27.456424999999999</v>
      </c>
      <c r="BS515" s="1">
        <v>500.13187499999998</v>
      </c>
      <c r="BT515" s="1">
        <v>99.254468750000001</v>
      </c>
      <c r="BU515" s="1">
        <v>0.10001138750000001</v>
      </c>
      <c r="BV515" s="1">
        <v>31.0911875</v>
      </c>
      <c r="BW515" s="1">
        <v>31.7292375</v>
      </c>
      <c r="BX515" s="1">
        <v>999.9</v>
      </c>
      <c r="BY515" s="1">
        <v>0</v>
      </c>
      <c r="BZ515" s="1">
        <v>0</v>
      </c>
      <c r="CA515" s="1">
        <v>9993.9068750000006</v>
      </c>
      <c r="CB515" s="1">
        <v>0</v>
      </c>
      <c r="CC515" s="1">
        <v>173.40243749999999</v>
      </c>
      <c r="CD515" s="1">
        <v>-48.484806249999991</v>
      </c>
      <c r="CE515" s="1">
        <v>459.09800000000001</v>
      </c>
      <c r="CF515" s="1">
        <v>507.12318749999997</v>
      </c>
      <c r="CG515" s="1">
        <v>3.5087074999999999</v>
      </c>
      <c r="CH515" s="1">
        <v>494.97418750000003</v>
      </c>
      <c r="CI515" s="1">
        <v>23.957350000000002</v>
      </c>
      <c r="CJ515" s="1">
        <v>2.7261275</v>
      </c>
      <c r="CK515" s="1">
        <v>2.3778743750000002</v>
      </c>
      <c r="CL515" s="1">
        <v>22.443449999999999</v>
      </c>
      <c r="CM515" s="1">
        <v>20.213862500000001</v>
      </c>
      <c r="CN515" s="1">
        <v>1999.99</v>
      </c>
      <c r="CO515" s="1">
        <v>0.98000556249999993</v>
      </c>
      <c r="CP515" s="1">
        <v>1.9994856250000002E-2</v>
      </c>
      <c r="CQ515" s="1">
        <v>0</v>
      </c>
      <c r="CR515" s="1">
        <v>2.4450625000000001</v>
      </c>
      <c r="CS515" s="1">
        <v>0</v>
      </c>
      <c r="CT515" s="1">
        <v>14696.168750000001</v>
      </c>
      <c r="CU515" s="1">
        <v>17412.262500000001</v>
      </c>
      <c r="CV515" s="1">
        <v>42.780999999999999</v>
      </c>
      <c r="CW515" s="1">
        <v>44.577749999999988</v>
      </c>
      <c r="CX515" s="1">
        <v>42.800375000000003</v>
      </c>
      <c r="CY515" s="1">
        <v>42.944875000000003</v>
      </c>
      <c r="CZ515" s="1">
        <v>42.936999999999998</v>
      </c>
      <c r="DA515" s="1">
        <v>1960</v>
      </c>
      <c r="DB515" s="1">
        <v>39.99</v>
      </c>
      <c r="DC515" s="1">
        <v>0</v>
      </c>
      <c r="DD515" s="1">
        <v>1659883820.3</v>
      </c>
      <c r="DE515" s="1">
        <v>0</v>
      </c>
      <c r="DF515" s="1">
        <v>1659883469</v>
      </c>
      <c r="DG515" s="1" t="s">
        <v>1116</v>
      </c>
      <c r="DH515" s="1">
        <v>1659883467</v>
      </c>
      <c r="DI515" s="1">
        <v>1659883469</v>
      </c>
      <c r="DJ515" s="1">
        <v>2</v>
      </c>
      <c r="DK515" s="1">
        <v>0.127</v>
      </c>
      <c r="DL515" s="1">
        <v>-8.9999999999999993E-3</v>
      </c>
      <c r="DM515" s="1">
        <v>1.3560000000000001</v>
      </c>
      <c r="DN515" s="1">
        <v>1.4999999999999999E-2</v>
      </c>
      <c r="DO515" s="1">
        <v>400</v>
      </c>
      <c r="DP515" s="1">
        <v>25</v>
      </c>
      <c r="DQ515" s="1">
        <v>0.21</v>
      </c>
      <c r="DR515" s="1">
        <v>0.05</v>
      </c>
      <c r="DS515" s="1">
        <v>8.3103484014048643</v>
      </c>
      <c r="DT515" s="1">
        <v>4.2659580832153328</v>
      </c>
      <c r="DU515" s="1">
        <v>0.33517901532109712</v>
      </c>
      <c r="DV515" s="1">
        <v>0</v>
      </c>
      <c r="DW515" s="1">
        <v>-48.484032258064509</v>
      </c>
      <c r="DX515" s="1">
        <v>-7.1261758064515002</v>
      </c>
      <c r="DY515" s="1">
        <v>0.53764574221387418</v>
      </c>
      <c r="DZ515" s="1">
        <v>0</v>
      </c>
      <c r="EA515" s="1">
        <v>339.32501186203962</v>
      </c>
      <c r="EB515" s="1">
        <v>235.49173476661699</v>
      </c>
      <c r="EC515" s="1">
        <v>17.029976319683911</v>
      </c>
      <c r="ED515" s="1">
        <v>0</v>
      </c>
      <c r="EE515" s="1">
        <v>3.520297073170731</v>
      </c>
      <c r="EF515" s="1">
        <v>-0.31147275261323598</v>
      </c>
      <c r="EG515" s="1">
        <v>3.2938492586527042E-2</v>
      </c>
      <c r="EH515" s="1">
        <v>0</v>
      </c>
      <c r="EI515" s="1">
        <v>1.973368223151138</v>
      </c>
      <c r="EJ515" s="1">
        <v>7.9182879614312779E-2</v>
      </c>
      <c r="EK515" s="1">
        <v>5.8343582985684412E-3</v>
      </c>
      <c r="EL515" s="1">
        <v>1</v>
      </c>
      <c r="EM515" s="1">
        <v>1</v>
      </c>
      <c r="EN515" s="1">
        <v>5</v>
      </c>
      <c r="EO515" s="1" t="s">
        <v>371</v>
      </c>
      <c r="EP515" s="1">
        <v>2.9420500000000001</v>
      </c>
      <c r="EQ515" s="1">
        <v>2.8011900000000001</v>
      </c>
      <c r="ER515" s="1">
        <v>0.10130599999999999</v>
      </c>
      <c r="ES515" s="1">
        <v>0.10875600000000001</v>
      </c>
      <c r="ET515" s="1">
        <v>0.117988</v>
      </c>
      <c r="EU515" s="1">
        <v>0.107388</v>
      </c>
      <c r="EV515" s="1">
        <v>18417.5</v>
      </c>
      <c r="EW515" s="1">
        <v>19152.7</v>
      </c>
      <c r="EX515" s="1">
        <v>23836.3</v>
      </c>
      <c r="EY515" s="1">
        <v>25013.3</v>
      </c>
      <c r="EZ515" s="1">
        <v>33652.300000000003</v>
      </c>
      <c r="FA515" s="1">
        <v>35652.300000000003</v>
      </c>
      <c r="FB515" s="1">
        <v>43462.2</v>
      </c>
      <c r="FC515" s="1">
        <v>46238</v>
      </c>
      <c r="FD515" s="1">
        <v>1.94173</v>
      </c>
      <c r="FE515" s="1">
        <v>1.8391299999999999</v>
      </c>
      <c r="FF515" s="1">
        <v>9.9696199999999999E-2</v>
      </c>
      <c r="FG515" s="1">
        <v>0</v>
      </c>
      <c r="FH515" s="1">
        <v>30.1173</v>
      </c>
      <c r="FI515" s="1">
        <v>999.9</v>
      </c>
      <c r="FJ515" s="1">
        <v>59.6</v>
      </c>
      <c r="FK515" s="1">
        <v>35.5</v>
      </c>
      <c r="FL515" s="1">
        <v>34.867199999999997</v>
      </c>
      <c r="FM515" s="1">
        <v>63.819800000000001</v>
      </c>
      <c r="FN515" s="1">
        <v>26.286100000000001</v>
      </c>
      <c r="FO515" s="1">
        <v>1</v>
      </c>
      <c r="FP515" s="1">
        <v>0.44410100000000002</v>
      </c>
      <c r="FQ515" s="1">
        <v>3.3622000000000001</v>
      </c>
      <c r="FR515" s="1">
        <v>20.285799999999998</v>
      </c>
      <c r="FS515" s="1">
        <v>5.2119</v>
      </c>
      <c r="FT515" s="1">
        <v>11.907500000000001</v>
      </c>
      <c r="FU515" s="1">
        <v>5.0030000000000001</v>
      </c>
      <c r="FV515" s="1">
        <v>3.28965</v>
      </c>
      <c r="FW515" s="1">
        <v>9999</v>
      </c>
      <c r="FX515" s="1">
        <v>9999</v>
      </c>
      <c r="FY515" s="1">
        <v>9999</v>
      </c>
      <c r="FZ515" s="1">
        <v>999.9</v>
      </c>
      <c r="GA515" s="1">
        <v>1.8595900000000001</v>
      </c>
      <c r="GB515" s="1">
        <v>1.8545499999999999</v>
      </c>
      <c r="GC515" s="1">
        <v>1.8577600000000001</v>
      </c>
      <c r="GD515" s="1">
        <v>1.8561300000000001</v>
      </c>
      <c r="GE515" s="1">
        <v>1.85493</v>
      </c>
      <c r="GF515" s="1">
        <v>1.8545499999999999</v>
      </c>
      <c r="GG515" s="1">
        <v>1.85331</v>
      </c>
      <c r="GH515" s="1">
        <v>1.8563799999999999</v>
      </c>
      <c r="GI515" s="1">
        <v>0</v>
      </c>
      <c r="GJ515" s="1">
        <v>0</v>
      </c>
      <c r="GK515" s="1">
        <v>0</v>
      </c>
      <c r="GL515" s="1">
        <v>0</v>
      </c>
      <c r="GM515" s="1" t="s">
        <v>350</v>
      </c>
      <c r="GN515" s="1" t="s">
        <v>351</v>
      </c>
      <c r="GO515" s="1" t="s">
        <v>352</v>
      </c>
      <c r="GP515" s="1" t="s">
        <v>352</v>
      </c>
      <c r="GQ515" s="1" t="s">
        <v>352</v>
      </c>
      <c r="GR515" s="1" t="s">
        <v>352</v>
      </c>
      <c r="GS515" s="1">
        <v>0</v>
      </c>
      <c r="GT515" s="1">
        <v>100</v>
      </c>
      <c r="GU515" s="1">
        <v>100</v>
      </c>
      <c r="GV515" s="1">
        <v>1.516</v>
      </c>
      <c r="GW515" s="1">
        <v>9.7000000000000003E-3</v>
      </c>
      <c r="GX515" s="1">
        <v>0.36794396410256031</v>
      </c>
      <c r="GY515" s="1">
        <v>3.036990343597491E-3</v>
      </c>
      <c r="GZ515" s="1">
        <v>-1.538114387597119E-6</v>
      </c>
      <c r="HA515" s="1">
        <v>3.3909691194327332E-10</v>
      </c>
      <c r="HB515" s="1">
        <v>-6.1192808482915917E-2</v>
      </c>
      <c r="HC515" s="1">
        <v>9.7621983196103414E-3</v>
      </c>
      <c r="HD515" s="1">
        <v>-3.3387782167185642E-4</v>
      </c>
      <c r="HE515" s="1">
        <v>2.632278881966732E-6</v>
      </c>
      <c r="HF515" s="1">
        <v>6</v>
      </c>
      <c r="HG515" s="1">
        <v>2134</v>
      </c>
      <c r="HH515" s="1">
        <v>2</v>
      </c>
      <c r="HI515" s="1">
        <v>31</v>
      </c>
      <c r="HJ515" s="1">
        <v>5.9</v>
      </c>
      <c r="HK515" s="1">
        <v>5.9</v>
      </c>
      <c r="HL515" s="1">
        <v>1.33057</v>
      </c>
      <c r="HM515" s="1">
        <v>2.3278799999999999</v>
      </c>
      <c r="HN515" s="1">
        <v>1.4978</v>
      </c>
      <c r="HO515" s="1">
        <v>2.3083499999999999</v>
      </c>
      <c r="HP515" s="1">
        <v>1.5478499999999999</v>
      </c>
      <c r="HQ515" s="1">
        <v>2.4279799999999998</v>
      </c>
      <c r="HR515" s="1">
        <v>39.441600000000001</v>
      </c>
      <c r="HS515" s="1">
        <v>15.068899999999999</v>
      </c>
      <c r="HT515" s="1">
        <v>18</v>
      </c>
      <c r="HU515" s="1">
        <v>491.85</v>
      </c>
      <c r="HV515" s="1">
        <v>489.07900000000001</v>
      </c>
      <c r="HW515" s="1">
        <v>26.065799999999999</v>
      </c>
      <c r="HX515" s="1">
        <v>32.662500000000001</v>
      </c>
      <c r="HY515" s="1">
        <v>30.0015</v>
      </c>
      <c r="HZ515" s="1">
        <v>32.352699999999999</v>
      </c>
      <c r="IA515" s="1">
        <v>32.4465</v>
      </c>
      <c r="IB515" s="1">
        <v>26.814900000000002</v>
      </c>
      <c r="IC515" s="1">
        <v>33.943600000000004</v>
      </c>
      <c r="ID515" s="1">
        <v>13.8155</v>
      </c>
      <c r="IE515" s="1">
        <v>25.985099999999999</v>
      </c>
      <c r="IF515" s="1">
        <v>572.64300000000003</v>
      </c>
      <c r="IG515" s="1">
        <v>23.930800000000001</v>
      </c>
      <c r="IH515" s="1">
        <v>100.5</v>
      </c>
      <c r="II515" s="1">
        <v>100.21</v>
      </c>
      <c r="IJ515" s="1" t="s">
        <v>1117</v>
      </c>
    </row>
    <row r="516" spans="1:244" ht="15.75" customHeight="1" x14ac:dyDescent="0.3">
      <c r="A516" s="1">
        <v>500</v>
      </c>
      <c r="B516" s="1">
        <v>1659883822.0999999</v>
      </c>
      <c r="C516" s="1">
        <v>3565</v>
      </c>
      <c r="D516" s="1" t="s">
        <v>1326</v>
      </c>
      <c r="E516" s="1" t="s">
        <v>1327</v>
      </c>
      <c r="F516" s="1">
        <v>1</v>
      </c>
      <c r="G516" s="1" t="s">
        <v>1105</v>
      </c>
      <c r="H516" s="1" t="s">
        <v>345</v>
      </c>
      <c r="I516" s="1" t="s">
        <v>1102</v>
      </c>
      <c r="J516" s="1" t="s">
        <v>1113</v>
      </c>
      <c r="K516" s="1" t="s">
        <v>1114</v>
      </c>
      <c r="L516" s="1" t="s">
        <v>1115</v>
      </c>
      <c r="M516" s="1" t="s">
        <v>346</v>
      </c>
      <c r="N516" s="1">
        <v>1659883814.599999</v>
      </c>
      <c r="O516" s="1">
        <f t="shared" si="34"/>
        <v>2.950707622585536E-3</v>
      </c>
      <c r="P516" s="1">
        <f t="shared" si="35"/>
        <v>2.950707622585536</v>
      </c>
      <c r="Q516" s="1">
        <f t="shared" si="36"/>
        <v>9.1268720320176691</v>
      </c>
      <c r="R516" s="1">
        <f t="shared" si="37"/>
        <v>453.87880000000001</v>
      </c>
      <c r="S516" s="1">
        <f t="shared" si="38"/>
        <v>339.00250990354994</v>
      </c>
      <c r="T516" s="1">
        <f t="shared" si="39"/>
        <v>33.681351745110852</v>
      </c>
      <c r="U516" s="1">
        <f t="shared" si="40"/>
        <v>45.094803329916985</v>
      </c>
      <c r="V516" s="1">
        <f t="shared" si="41"/>
        <v>0.14684131070008924</v>
      </c>
      <c r="W516" s="1">
        <f t="shared" si="42"/>
        <v>2.9157058123170176</v>
      </c>
      <c r="X516" s="1">
        <f t="shared" si="43"/>
        <v>0.14285317352733995</v>
      </c>
      <c r="Y516" s="1">
        <f t="shared" si="44"/>
        <v>8.9632529792193064E-2</v>
      </c>
      <c r="Z516" s="1">
        <f t="shared" si="45"/>
        <v>321.51244179999992</v>
      </c>
      <c r="AA516" s="1">
        <f t="shared" si="46"/>
        <v>32.223668478281802</v>
      </c>
      <c r="AB516" s="1">
        <f t="shared" si="47"/>
        <v>31.731780000000001</v>
      </c>
      <c r="AC516" s="1">
        <f t="shared" si="48"/>
        <v>4.7030680224516335</v>
      </c>
      <c r="AD516" s="1">
        <f t="shared" si="49"/>
        <v>60.139769804508028</v>
      </c>
      <c r="AE516" s="1">
        <f t="shared" si="50"/>
        <v>2.727595024647425</v>
      </c>
      <c r="AF516" s="1">
        <f t="shared" si="51"/>
        <v>4.5354264466156415</v>
      </c>
      <c r="AG516" s="1">
        <f t="shared" si="52"/>
        <v>1.9754729978042085</v>
      </c>
      <c r="AH516" s="1">
        <f t="shared" si="53"/>
        <v>-130.12620615602214</v>
      </c>
      <c r="AI516" s="1">
        <f t="shared" si="54"/>
        <v>-100.36784096824181</v>
      </c>
      <c r="AJ516" s="1">
        <f t="shared" si="55"/>
        <v>-7.7615797533260178</v>
      </c>
      <c r="AK516" s="1">
        <f t="shared" si="56"/>
        <v>83.256814922409944</v>
      </c>
      <c r="AL516" s="1">
        <f t="shared" si="57"/>
        <v>39.199689941995985</v>
      </c>
      <c r="AM516" s="1">
        <f t="shared" si="58"/>
        <v>3.0011661894556902</v>
      </c>
      <c r="AN516" s="1">
        <f t="shared" si="59"/>
        <v>9.1268720320176691</v>
      </c>
      <c r="AO516" s="1">
        <v>539.5803961122283</v>
      </c>
      <c r="AP516" s="1">
        <v>502.15821818181831</v>
      </c>
      <c r="AQ516" s="1">
        <v>5.0649962606494716</v>
      </c>
      <c r="AR516" s="1">
        <v>65.940295061858151</v>
      </c>
      <c r="AS516" s="1">
        <f t="shared" si="60"/>
        <v>2.950707622585536</v>
      </c>
      <c r="AT516" s="1">
        <v>23.952524411210739</v>
      </c>
      <c r="AU516" s="1">
        <v>27.410672727272729</v>
      </c>
      <c r="AV516" s="1">
        <v>-2.3910141001071668E-3</v>
      </c>
      <c r="AW516" s="1">
        <v>81.189635881585644</v>
      </c>
      <c r="AX516" s="1">
        <v>5</v>
      </c>
      <c r="AY516" s="1">
        <v>1</v>
      </c>
      <c r="AZ516" s="1">
        <f t="shared" si="61"/>
        <v>1</v>
      </c>
      <c r="BA516" s="1">
        <f t="shared" si="62"/>
        <v>0</v>
      </c>
      <c r="BB516" s="1">
        <f t="shared" si="63"/>
        <v>51755.719290202163</v>
      </c>
      <c r="BC516" s="1">
        <f t="shared" si="64"/>
        <v>1999.9813333333329</v>
      </c>
      <c r="BD516" s="1">
        <f t="shared" si="65"/>
        <v>1681.1840199999997</v>
      </c>
      <c r="BE516" s="1">
        <f t="shared" si="66"/>
        <v>0.84059985559865225</v>
      </c>
      <c r="BF516" s="1">
        <f t="shared" si="67"/>
        <v>0.16075772130539884</v>
      </c>
      <c r="BG516" s="1">
        <v>6</v>
      </c>
      <c r="BH516" s="1">
        <v>0.5</v>
      </c>
      <c r="BI516" s="1" t="s">
        <v>347</v>
      </c>
      <c r="BJ516" s="1">
        <v>2</v>
      </c>
      <c r="BK516" s="1" t="b">
        <v>1</v>
      </c>
      <c r="BL516" s="1">
        <v>1659883814.599999</v>
      </c>
      <c r="BM516" s="1">
        <v>453.87880000000001</v>
      </c>
      <c r="BN516" s="1">
        <v>502.54066666666671</v>
      </c>
      <c r="BO516" s="1">
        <v>27.453220000000002</v>
      </c>
      <c r="BP516" s="1">
        <v>23.95158</v>
      </c>
      <c r="BQ516" s="1">
        <v>452.42093333333338</v>
      </c>
      <c r="BR516" s="1">
        <v>27.443559999999991</v>
      </c>
      <c r="BS516" s="1">
        <v>500.12700000000001</v>
      </c>
      <c r="BT516" s="1">
        <v>99.25427333333333</v>
      </c>
      <c r="BU516" s="1">
        <v>0.10001096</v>
      </c>
      <c r="BV516" s="1">
        <v>31.093273333333329</v>
      </c>
      <c r="BW516" s="1">
        <v>31.731780000000001</v>
      </c>
      <c r="BX516" s="1">
        <v>999.89999999999986</v>
      </c>
      <c r="BY516" s="1">
        <v>0</v>
      </c>
      <c r="BZ516" s="1">
        <v>0</v>
      </c>
      <c r="CA516" s="1">
        <v>9995.8353333333307</v>
      </c>
      <c r="CB516" s="1">
        <v>0</v>
      </c>
      <c r="CC516" s="1">
        <v>173.9366</v>
      </c>
      <c r="CD516" s="1">
        <v>-48.661833333333327</v>
      </c>
      <c r="CE516" s="1">
        <v>466.69026666666667</v>
      </c>
      <c r="CF516" s="1">
        <v>514.87266666666676</v>
      </c>
      <c r="CG516" s="1">
        <v>3.501647333333334</v>
      </c>
      <c r="CH516" s="1">
        <v>502.54066666666671</v>
      </c>
      <c r="CI516" s="1">
        <v>23.95158</v>
      </c>
      <c r="CJ516" s="1">
        <v>2.724848666666666</v>
      </c>
      <c r="CK516" s="1">
        <v>2.3772966666666671</v>
      </c>
      <c r="CL516" s="1">
        <v>22.43572666666666</v>
      </c>
      <c r="CM516" s="1">
        <v>20.209933333333328</v>
      </c>
      <c r="CN516" s="1">
        <v>1999.9813333333329</v>
      </c>
      <c r="CO516" s="1">
        <v>0.98000560000000003</v>
      </c>
      <c r="CP516" s="1">
        <v>1.999482E-2</v>
      </c>
      <c r="CQ516" s="1">
        <v>0</v>
      </c>
      <c r="CR516" s="1">
        <v>2.301733333333333</v>
      </c>
      <c r="CS516" s="1">
        <v>0</v>
      </c>
      <c r="CT516" s="1">
        <v>14694.74666666667</v>
      </c>
      <c r="CU516" s="1">
        <v>17412.186666666668</v>
      </c>
      <c r="CV516" s="1">
        <v>42.787200000000013</v>
      </c>
      <c r="CW516" s="1">
        <v>44.582999999999998</v>
      </c>
      <c r="CX516" s="1">
        <v>42.807866666666669</v>
      </c>
      <c r="CY516" s="1">
        <v>42.949599999999997</v>
      </c>
      <c r="CZ516" s="1">
        <v>42.936999999999998</v>
      </c>
      <c r="DA516" s="1">
        <v>1959.9913333333341</v>
      </c>
      <c r="DB516" s="1">
        <v>39.99</v>
      </c>
      <c r="DC516" s="1">
        <v>0</v>
      </c>
      <c r="DD516" s="1">
        <v>1659883820.9000001</v>
      </c>
      <c r="DE516" s="1">
        <v>0</v>
      </c>
      <c r="DF516" s="1">
        <v>1659883469</v>
      </c>
      <c r="DG516" s="1" t="s">
        <v>1116</v>
      </c>
      <c r="DH516" s="1">
        <v>1659883467</v>
      </c>
      <c r="DI516" s="1">
        <v>1659883469</v>
      </c>
      <c r="DJ516" s="1">
        <v>2</v>
      </c>
      <c r="DK516" s="1">
        <v>0.127</v>
      </c>
      <c r="DL516" s="1">
        <v>-8.9999999999999993E-3</v>
      </c>
      <c r="DM516" s="1">
        <v>1.3560000000000001</v>
      </c>
      <c r="DN516" s="1">
        <v>1.4999999999999999E-2</v>
      </c>
      <c r="DO516" s="1">
        <v>400</v>
      </c>
      <c r="DP516" s="1">
        <v>25</v>
      </c>
      <c r="DQ516" s="1">
        <v>0.21</v>
      </c>
      <c r="DR516" s="1">
        <v>0.05</v>
      </c>
      <c r="DS516" s="1">
        <v>8.3103484014048643</v>
      </c>
      <c r="DT516" s="1">
        <v>4.2659580832153328</v>
      </c>
      <c r="DU516" s="1">
        <v>0.33517901532109712</v>
      </c>
      <c r="DV516" s="1">
        <v>0</v>
      </c>
      <c r="DW516" s="1">
        <v>-48.484032258064509</v>
      </c>
      <c r="DX516" s="1">
        <v>-7.1261758064515002</v>
      </c>
      <c r="DY516" s="1">
        <v>0.53764574221387418</v>
      </c>
      <c r="DZ516" s="1">
        <v>0</v>
      </c>
      <c r="EA516" s="1">
        <v>339.32501186203962</v>
      </c>
      <c r="EB516" s="1">
        <v>235.49173476661699</v>
      </c>
      <c r="EC516" s="1">
        <v>17.029976319683911</v>
      </c>
      <c r="ED516" s="1">
        <v>0</v>
      </c>
      <c r="EE516" s="1">
        <v>3.520297073170731</v>
      </c>
      <c r="EF516" s="1">
        <v>-0.31147275261323598</v>
      </c>
      <c r="EG516" s="1">
        <v>3.2938492586527042E-2</v>
      </c>
      <c r="EH516" s="1">
        <v>0</v>
      </c>
      <c r="EI516" s="1">
        <v>1.973368223151138</v>
      </c>
      <c r="EJ516" s="1">
        <v>7.9182879614312779E-2</v>
      </c>
      <c r="EK516" s="1">
        <v>5.8343582985684412E-3</v>
      </c>
      <c r="EL516" s="1">
        <v>1</v>
      </c>
      <c r="EM516" s="1">
        <v>1</v>
      </c>
      <c r="EN516" s="1">
        <v>5</v>
      </c>
      <c r="EO516" s="1" t="s">
        <v>371</v>
      </c>
      <c r="EP516" s="1">
        <v>2.94197</v>
      </c>
      <c r="EQ516" s="1">
        <v>2.8012600000000001</v>
      </c>
      <c r="ER516" s="1">
        <v>0.10206800000000001</v>
      </c>
      <c r="ES516" s="1">
        <v>0.109491</v>
      </c>
      <c r="ET516" s="1">
        <v>0.117979</v>
      </c>
      <c r="EU516" s="1">
        <v>0.10739899999999999</v>
      </c>
      <c r="EV516" s="1">
        <v>18401.900000000001</v>
      </c>
      <c r="EW516" s="1">
        <v>19136.8</v>
      </c>
      <c r="EX516" s="1">
        <v>23836.3</v>
      </c>
      <c r="EY516" s="1">
        <v>25013.200000000001</v>
      </c>
      <c r="EZ516" s="1">
        <v>33652.6</v>
      </c>
      <c r="FA516" s="1">
        <v>35651.599999999999</v>
      </c>
      <c r="FB516" s="1">
        <v>43462</v>
      </c>
      <c r="FC516" s="1">
        <v>46237.7</v>
      </c>
      <c r="FD516" s="1">
        <v>1.94173</v>
      </c>
      <c r="FE516" s="1">
        <v>1.839</v>
      </c>
      <c r="FF516" s="1">
        <v>9.9129999999999996E-2</v>
      </c>
      <c r="FG516" s="1">
        <v>0</v>
      </c>
      <c r="FH516" s="1">
        <v>30.120899999999999</v>
      </c>
      <c r="FI516" s="1">
        <v>999.9</v>
      </c>
      <c r="FJ516" s="1">
        <v>59.6</v>
      </c>
      <c r="FK516" s="1">
        <v>35.5</v>
      </c>
      <c r="FL516" s="1">
        <v>34.868400000000001</v>
      </c>
      <c r="FM516" s="1">
        <v>63.629800000000003</v>
      </c>
      <c r="FN516" s="1">
        <v>26.490400000000001</v>
      </c>
      <c r="FO516" s="1">
        <v>1</v>
      </c>
      <c r="FP516" s="1">
        <v>0.44428400000000001</v>
      </c>
      <c r="FQ516" s="1">
        <v>3.4039000000000001</v>
      </c>
      <c r="FR516" s="1">
        <v>20.285</v>
      </c>
      <c r="FS516" s="1">
        <v>5.2122000000000002</v>
      </c>
      <c r="FT516" s="1">
        <v>11.9072</v>
      </c>
      <c r="FU516" s="1">
        <v>5.0028499999999996</v>
      </c>
      <c r="FV516" s="1">
        <v>3.2896800000000002</v>
      </c>
      <c r="FW516" s="1">
        <v>9999</v>
      </c>
      <c r="FX516" s="1">
        <v>9999</v>
      </c>
      <c r="FY516" s="1">
        <v>9999</v>
      </c>
      <c r="FZ516" s="1">
        <v>999.9</v>
      </c>
      <c r="GA516" s="1">
        <v>1.8595900000000001</v>
      </c>
      <c r="GB516" s="1">
        <v>1.8545499999999999</v>
      </c>
      <c r="GC516" s="1">
        <v>1.8577600000000001</v>
      </c>
      <c r="GD516" s="1">
        <v>1.8561099999999999</v>
      </c>
      <c r="GE516" s="1">
        <v>1.85494</v>
      </c>
      <c r="GF516" s="1">
        <v>1.8545499999999999</v>
      </c>
      <c r="GG516" s="1">
        <v>1.85331</v>
      </c>
      <c r="GH516" s="1">
        <v>1.8563799999999999</v>
      </c>
      <c r="GI516" s="1">
        <v>0</v>
      </c>
      <c r="GJ516" s="1">
        <v>0</v>
      </c>
      <c r="GK516" s="1">
        <v>0</v>
      </c>
      <c r="GL516" s="1">
        <v>0</v>
      </c>
      <c r="GM516" s="1" t="s">
        <v>350</v>
      </c>
      <c r="GN516" s="1" t="s">
        <v>351</v>
      </c>
      <c r="GO516" s="1" t="s">
        <v>352</v>
      </c>
      <c r="GP516" s="1" t="s">
        <v>352</v>
      </c>
      <c r="GQ516" s="1" t="s">
        <v>352</v>
      </c>
      <c r="GR516" s="1" t="s">
        <v>352</v>
      </c>
      <c r="GS516" s="1">
        <v>0</v>
      </c>
      <c r="GT516" s="1">
        <v>100</v>
      </c>
      <c r="GU516" s="1">
        <v>100</v>
      </c>
      <c r="GV516" s="1">
        <v>1.526</v>
      </c>
      <c r="GW516" s="1">
        <v>9.7999999999999997E-3</v>
      </c>
      <c r="GX516" s="1">
        <v>0.36794396410256031</v>
      </c>
      <c r="GY516" s="1">
        <v>3.036990343597491E-3</v>
      </c>
      <c r="GZ516" s="1">
        <v>-1.538114387597119E-6</v>
      </c>
      <c r="HA516" s="1">
        <v>3.3909691194327332E-10</v>
      </c>
      <c r="HB516" s="1">
        <v>-6.1192808482915917E-2</v>
      </c>
      <c r="HC516" s="1">
        <v>9.7621983196103414E-3</v>
      </c>
      <c r="HD516" s="1">
        <v>-3.3387782167185642E-4</v>
      </c>
      <c r="HE516" s="1">
        <v>2.632278881966732E-6</v>
      </c>
      <c r="HF516" s="1">
        <v>6</v>
      </c>
      <c r="HG516" s="1">
        <v>2134</v>
      </c>
      <c r="HH516" s="1">
        <v>2</v>
      </c>
      <c r="HI516" s="1">
        <v>31</v>
      </c>
      <c r="HJ516" s="1">
        <v>5.9</v>
      </c>
      <c r="HK516" s="1">
        <v>5.9</v>
      </c>
      <c r="HL516" s="1">
        <v>1.34277</v>
      </c>
      <c r="HM516" s="1">
        <v>2.31934</v>
      </c>
      <c r="HN516" s="1">
        <v>1.4978</v>
      </c>
      <c r="HO516" s="1">
        <v>2.3083499999999999</v>
      </c>
      <c r="HP516" s="1">
        <v>1.5478499999999999</v>
      </c>
      <c r="HQ516" s="1">
        <v>2.2936999999999999</v>
      </c>
      <c r="HR516" s="1">
        <v>39.441600000000001</v>
      </c>
      <c r="HS516" s="1">
        <v>15.051399999999999</v>
      </c>
      <c r="HT516" s="1">
        <v>18</v>
      </c>
      <c r="HU516" s="1">
        <v>491.86200000000002</v>
      </c>
      <c r="HV516" s="1">
        <v>489.012</v>
      </c>
      <c r="HW516" s="1">
        <v>26.048400000000001</v>
      </c>
      <c r="HX516" s="1">
        <v>32.664900000000003</v>
      </c>
      <c r="HY516" s="1">
        <v>30.0014</v>
      </c>
      <c r="HZ516" s="1">
        <v>32.354300000000002</v>
      </c>
      <c r="IA516" s="1">
        <v>32.448599999999999</v>
      </c>
      <c r="IB516" s="1">
        <v>26.967300000000002</v>
      </c>
      <c r="IC516" s="1">
        <v>33.943600000000004</v>
      </c>
      <c r="ID516" s="1">
        <v>13.8155</v>
      </c>
      <c r="IE516" s="1">
        <v>25.985099999999999</v>
      </c>
      <c r="IF516" s="1">
        <v>572.64300000000003</v>
      </c>
      <c r="IG516" s="1">
        <v>23.930399999999999</v>
      </c>
      <c r="IH516" s="1">
        <v>100.5</v>
      </c>
      <c r="II516" s="1">
        <v>100.21</v>
      </c>
      <c r="IJ516" s="1" t="s">
        <v>1117</v>
      </c>
    </row>
    <row r="517" spans="1:244" ht="15.75" customHeight="1" x14ac:dyDescent="0.3">
      <c r="A517" s="1">
        <v>501</v>
      </c>
      <c r="B517" s="1">
        <v>1659883823.0999999</v>
      </c>
      <c r="C517" s="1">
        <v>3566</v>
      </c>
      <c r="D517" s="1" t="s">
        <v>1328</v>
      </c>
      <c r="E517" s="1" t="s">
        <v>1329</v>
      </c>
      <c r="F517" s="1">
        <v>1</v>
      </c>
      <c r="G517" s="1" t="s">
        <v>1105</v>
      </c>
      <c r="H517" s="1" t="s">
        <v>345</v>
      </c>
      <c r="I517" s="1" t="s">
        <v>1102</v>
      </c>
      <c r="J517" s="1" t="s">
        <v>1113</v>
      </c>
      <c r="K517" s="1" t="s">
        <v>1114</v>
      </c>
      <c r="L517" s="1" t="s">
        <v>1115</v>
      </c>
      <c r="M517" s="1" t="s">
        <v>346</v>
      </c>
      <c r="N517" s="1">
        <v>1659883815.0999999</v>
      </c>
      <c r="O517" s="1">
        <f t="shared" si="34"/>
        <v>2.9497387711259308E-3</v>
      </c>
      <c r="P517" s="1">
        <f t="shared" si="35"/>
        <v>2.9497387711259306</v>
      </c>
      <c r="Q517" s="1">
        <f t="shared" si="36"/>
        <v>9.0741659552952214</v>
      </c>
      <c r="R517" s="1">
        <f t="shared" si="37"/>
        <v>456.34724999999997</v>
      </c>
      <c r="S517" s="1">
        <f t="shared" si="38"/>
        <v>341.92242965017289</v>
      </c>
      <c r="T517" s="1">
        <f t="shared" si="39"/>
        <v>33.971443168901622</v>
      </c>
      <c r="U517" s="1">
        <f t="shared" si="40"/>
        <v>45.340034242622558</v>
      </c>
      <c r="V517" s="1">
        <f t="shared" si="41"/>
        <v>0.14677234875419864</v>
      </c>
      <c r="W517" s="1">
        <f t="shared" si="42"/>
        <v>2.9160451319622132</v>
      </c>
      <c r="X517" s="1">
        <f t="shared" si="43"/>
        <v>0.14278835200704895</v>
      </c>
      <c r="Y517" s="1">
        <f t="shared" si="44"/>
        <v>8.959165883671763E-2</v>
      </c>
      <c r="Z517" s="1">
        <f t="shared" si="45"/>
        <v>321.51123150000001</v>
      </c>
      <c r="AA517" s="1">
        <f t="shared" si="46"/>
        <v>32.224142923342626</v>
      </c>
      <c r="AB517" s="1">
        <f t="shared" si="47"/>
        <v>31.731681250000001</v>
      </c>
      <c r="AC517" s="1">
        <f t="shared" si="48"/>
        <v>4.7030416838922307</v>
      </c>
      <c r="AD517" s="1">
        <f t="shared" si="49"/>
        <v>60.132470104954194</v>
      </c>
      <c r="AE517" s="1">
        <f t="shared" si="50"/>
        <v>2.72731859998148</v>
      </c>
      <c r="AF517" s="1">
        <f t="shared" si="51"/>
        <v>4.5355173256998498</v>
      </c>
      <c r="AG517" s="1">
        <f t="shared" si="52"/>
        <v>1.9757230839107507</v>
      </c>
      <c r="AH517" s="1">
        <f t="shared" si="53"/>
        <v>-130.08347980665354</v>
      </c>
      <c r="AI517" s="1">
        <f t="shared" si="54"/>
        <v>-100.3087115011385</v>
      </c>
      <c r="AJ517" s="1">
        <f t="shared" si="55"/>
        <v>-7.7561142180423097</v>
      </c>
      <c r="AK517" s="1">
        <f t="shared" si="56"/>
        <v>83.362925974165677</v>
      </c>
      <c r="AL517" s="1">
        <f t="shared" si="57"/>
        <v>39.246446111302532</v>
      </c>
      <c r="AM517" s="1">
        <f t="shared" si="58"/>
        <v>2.9981446995385408</v>
      </c>
      <c r="AN517" s="1">
        <f t="shared" si="59"/>
        <v>9.0741659552952214</v>
      </c>
      <c r="AO517" s="1">
        <v>544.76073834127487</v>
      </c>
      <c r="AP517" s="1">
        <v>507.28298181818133</v>
      </c>
      <c r="AQ517" s="1">
        <v>5.0883047609156602</v>
      </c>
      <c r="AR517" s="1">
        <v>65.940295061858151</v>
      </c>
      <c r="AS517" s="1">
        <f t="shared" si="60"/>
        <v>2.9497387711259306</v>
      </c>
      <c r="AT517" s="1">
        <v>23.95598101556816</v>
      </c>
      <c r="AU517" s="1">
        <v>27.408304848484839</v>
      </c>
      <c r="AV517" s="1">
        <v>-1.6556497665346909E-3</v>
      </c>
      <c r="AW517" s="1">
        <v>81.189635881585644</v>
      </c>
      <c r="AX517" s="1">
        <v>5</v>
      </c>
      <c r="AY517" s="1">
        <v>1</v>
      </c>
      <c r="AZ517" s="1">
        <f t="shared" si="61"/>
        <v>1</v>
      </c>
      <c r="BA517" s="1">
        <f t="shared" si="62"/>
        <v>0</v>
      </c>
      <c r="BB517" s="1">
        <f t="shared" si="63"/>
        <v>51765.286623584572</v>
      </c>
      <c r="BC517" s="1">
        <f t="shared" si="64"/>
        <v>1999.9737500000001</v>
      </c>
      <c r="BD517" s="1">
        <f t="shared" si="65"/>
        <v>1681.1776499999999</v>
      </c>
      <c r="BE517" s="1">
        <f t="shared" si="66"/>
        <v>0.84059985787313451</v>
      </c>
      <c r="BF517" s="1">
        <f t="shared" si="67"/>
        <v>0.16075772569514973</v>
      </c>
      <c r="BG517" s="1">
        <v>6</v>
      </c>
      <c r="BH517" s="1">
        <v>0.5</v>
      </c>
      <c r="BI517" s="1" t="s">
        <v>347</v>
      </c>
      <c r="BJ517" s="1">
        <v>2</v>
      </c>
      <c r="BK517" s="1" t="b">
        <v>1</v>
      </c>
      <c r="BL517" s="1">
        <v>1659883815.0999999</v>
      </c>
      <c r="BM517" s="1">
        <v>456.34724999999997</v>
      </c>
      <c r="BN517" s="1">
        <v>505.07218749999998</v>
      </c>
      <c r="BO517" s="1">
        <v>27.45045</v>
      </c>
      <c r="BP517" s="1">
        <v>23.952343750000001</v>
      </c>
      <c r="BQ517" s="1">
        <v>454.88487500000002</v>
      </c>
      <c r="BR517" s="1">
        <v>27.440787499999999</v>
      </c>
      <c r="BS517" s="1">
        <v>500.12962499999998</v>
      </c>
      <c r="BT517" s="1">
        <v>99.254243750000001</v>
      </c>
      <c r="BU517" s="1">
        <v>9.9996343749999994E-2</v>
      </c>
      <c r="BV517" s="1">
        <v>31.093624999999999</v>
      </c>
      <c r="BW517" s="1">
        <v>31.731681250000001</v>
      </c>
      <c r="BX517" s="1">
        <v>999.9</v>
      </c>
      <c r="BY517" s="1">
        <v>0</v>
      </c>
      <c r="BZ517" s="1">
        <v>0</v>
      </c>
      <c r="CA517" s="1">
        <v>9997.7768750000014</v>
      </c>
      <c r="CB517" s="1">
        <v>0</v>
      </c>
      <c r="CC517" s="1">
        <v>174.3275625</v>
      </c>
      <c r="CD517" s="1">
        <v>-48.724906249999997</v>
      </c>
      <c r="CE517" s="1">
        <v>469.22699999999998</v>
      </c>
      <c r="CF517" s="1">
        <v>517.46675000000005</v>
      </c>
      <c r="CG517" s="1">
        <v>3.4981156250000001</v>
      </c>
      <c r="CH517" s="1">
        <v>505.07218749999998</v>
      </c>
      <c r="CI517" s="1">
        <v>23.952343750000001</v>
      </c>
      <c r="CJ517" s="1">
        <v>2.724573125</v>
      </c>
      <c r="CK517" s="1">
        <v>2.3773718750000001</v>
      </c>
      <c r="CL517" s="1">
        <v>22.4340625</v>
      </c>
      <c r="CM517" s="1">
        <v>20.21044375</v>
      </c>
      <c r="CN517" s="1">
        <v>1999.9737500000001</v>
      </c>
      <c r="CO517" s="1">
        <v>0.98000556249999993</v>
      </c>
      <c r="CP517" s="1">
        <v>1.9994856250000002E-2</v>
      </c>
      <c r="CQ517" s="1">
        <v>0</v>
      </c>
      <c r="CR517" s="1">
        <v>2.3238750000000001</v>
      </c>
      <c r="CS517" s="1">
        <v>0</v>
      </c>
      <c r="CT517" s="1">
        <v>14693.96875</v>
      </c>
      <c r="CU517" s="1">
        <v>17412.118750000001</v>
      </c>
      <c r="CV517" s="1">
        <v>42.788749999999993</v>
      </c>
      <c r="CW517" s="1">
        <v>44.585624999999993</v>
      </c>
      <c r="CX517" s="1">
        <v>42.808124999999997</v>
      </c>
      <c r="CY517" s="1">
        <v>42.952749999999988</v>
      </c>
      <c r="CZ517" s="1">
        <v>42.936999999999998</v>
      </c>
      <c r="DA517" s="1">
        <v>1959.9837500000001</v>
      </c>
      <c r="DB517" s="1">
        <v>39.99</v>
      </c>
      <c r="DC517" s="1">
        <v>0</v>
      </c>
      <c r="DD517" s="1">
        <v>1659883822.0999999</v>
      </c>
      <c r="DE517" s="1">
        <v>0</v>
      </c>
      <c r="DF517" s="1">
        <v>1659883469</v>
      </c>
      <c r="DG517" s="1" t="s">
        <v>1116</v>
      </c>
      <c r="DH517" s="1">
        <v>1659883467</v>
      </c>
      <c r="DI517" s="1">
        <v>1659883469</v>
      </c>
      <c r="DJ517" s="1">
        <v>2</v>
      </c>
      <c r="DK517" s="1">
        <v>0.127</v>
      </c>
      <c r="DL517" s="1">
        <v>-8.9999999999999993E-3</v>
      </c>
      <c r="DM517" s="1">
        <v>1.3560000000000001</v>
      </c>
      <c r="DN517" s="1">
        <v>1.4999999999999999E-2</v>
      </c>
      <c r="DO517" s="1">
        <v>400</v>
      </c>
      <c r="DP517" s="1">
        <v>25</v>
      </c>
      <c r="DQ517" s="1">
        <v>0.21</v>
      </c>
      <c r="DR517" s="1">
        <v>0.05</v>
      </c>
      <c r="DS517" s="1">
        <v>8.4638882944635068</v>
      </c>
      <c r="DT517" s="1">
        <v>4.4417514966035903</v>
      </c>
      <c r="DU517" s="1">
        <v>0.34040373869448198</v>
      </c>
      <c r="DV517" s="1">
        <v>0</v>
      </c>
      <c r="DW517" s="1">
        <v>-48.692956666666667</v>
      </c>
      <c r="DX517" s="1">
        <v>-7.4407715239154317</v>
      </c>
      <c r="DY517" s="1">
        <v>0.54311257254417833</v>
      </c>
      <c r="DZ517" s="1">
        <v>0</v>
      </c>
      <c r="EA517" s="1">
        <v>343.95940223868251</v>
      </c>
      <c r="EB517" s="1">
        <v>233.78848779230671</v>
      </c>
      <c r="EC517" s="1">
        <v>17.471352309898979</v>
      </c>
      <c r="ED517" s="1">
        <v>0</v>
      </c>
      <c r="EE517" s="1">
        <v>3.5117265</v>
      </c>
      <c r="EF517" s="1">
        <v>-0.35894949343339611</v>
      </c>
      <c r="EG517" s="1">
        <v>3.5966685804366273E-2</v>
      </c>
      <c r="EH517" s="1">
        <v>0</v>
      </c>
      <c r="EI517" s="1">
        <v>1.974832702281458</v>
      </c>
      <c r="EJ517" s="1">
        <v>6.8133367718649904E-2</v>
      </c>
      <c r="EK517" s="1">
        <v>5.2258934720595162E-3</v>
      </c>
      <c r="EL517" s="1">
        <v>1</v>
      </c>
      <c r="EM517" s="1">
        <v>1</v>
      </c>
      <c r="EN517" s="1">
        <v>5</v>
      </c>
      <c r="EO517" s="1" t="s">
        <v>371</v>
      </c>
      <c r="EP517" s="1">
        <v>2.9420099999999998</v>
      </c>
      <c r="EQ517" s="1">
        <v>2.8011699999999999</v>
      </c>
      <c r="ER517" s="1">
        <v>0.10281800000000001</v>
      </c>
      <c r="ES517" s="1">
        <v>0.110226</v>
      </c>
      <c r="ET517" s="1">
        <v>0.117975</v>
      </c>
      <c r="EU517" s="1">
        <v>0.107402</v>
      </c>
      <c r="EV517" s="1">
        <v>18386.400000000001</v>
      </c>
      <c r="EW517" s="1">
        <v>19120.900000000001</v>
      </c>
      <c r="EX517" s="1">
        <v>23836.2</v>
      </c>
      <c r="EY517" s="1">
        <v>25013.1</v>
      </c>
      <c r="EZ517" s="1">
        <v>33652.699999999997</v>
      </c>
      <c r="FA517" s="1">
        <v>35651.4</v>
      </c>
      <c r="FB517" s="1">
        <v>43462</v>
      </c>
      <c r="FC517" s="1">
        <v>46237.5</v>
      </c>
      <c r="FD517" s="1">
        <v>1.9416</v>
      </c>
      <c r="FE517" s="1">
        <v>1.83897</v>
      </c>
      <c r="FF517" s="1">
        <v>9.8761199999999993E-2</v>
      </c>
      <c r="FG517" s="1">
        <v>0</v>
      </c>
      <c r="FH517" s="1">
        <v>30.124300000000002</v>
      </c>
      <c r="FI517" s="1">
        <v>999.9</v>
      </c>
      <c r="FJ517" s="1">
        <v>59.6</v>
      </c>
      <c r="FK517" s="1">
        <v>35.5</v>
      </c>
      <c r="FL517" s="1">
        <v>34.869399999999999</v>
      </c>
      <c r="FM517" s="1">
        <v>63.949800000000003</v>
      </c>
      <c r="FN517" s="1">
        <v>26.3582</v>
      </c>
      <c r="FO517" s="1">
        <v>1</v>
      </c>
      <c r="FP517" s="1">
        <v>0.44458300000000001</v>
      </c>
      <c r="FQ517" s="1">
        <v>3.4412099999999999</v>
      </c>
      <c r="FR517" s="1">
        <v>20.284300000000002</v>
      </c>
      <c r="FS517" s="1">
        <v>5.2125000000000004</v>
      </c>
      <c r="FT517" s="1">
        <v>11.9068</v>
      </c>
      <c r="FU517" s="1">
        <v>5.0029000000000003</v>
      </c>
      <c r="FV517" s="1">
        <v>3.2896800000000002</v>
      </c>
      <c r="FW517" s="1">
        <v>9999</v>
      </c>
      <c r="FX517" s="1">
        <v>9999</v>
      </c>
      <c r="FY517" s="1">
        <v>9999</v>
      </c>
      <c r="FZ517" s="1">
        <v>999.9</v>
      </c>
      <c r="GA517" s="1">
        <v>1.8595900000000001</v>
      </c>
      <c r="GB517" s="1">
        <v>1.8545499999999999</v>
      </c>
      <c r="GC517" s="1">
        <v>1.8577600000000001</v>
      </c>
      <c r="GD517" s="1">
        <v>1.85612</v>
      </c>
      <c r="GE517" s="1">
        <v>1.8549599999999999</v>
      </c>
      <c r="GF517" s="1">
        <v>1.8545499999999999</v>
      </c>
      <c r="GG517" s="1">
        <v>1.85331</v>
      </c>
      <c r="GH517" s="1">
        <v>1.8563799999999999</v>
      </c>
      <c r="GI517" s="1">
        <v>0</v>
      </c>
      <c r="GJ517" s="1">
        <v>0</v>
      </c>
      <c r="GK517" s="1">
        <v>0</v>
      </c>
      <c r="GL517" s="1">
        <v>0</v>
      </c>
      <c r="GM517" s="1" t="s">
        <v>350</v>
      </c>
      <c r="GN517" s="1" t="s">
        <v>351</v>
      </c>
      <c r="GO517" s="1" t="s">
        <v>352</v>
      </c>
      <c r="GP517" s="1" t="s">
        <v>352</v>
      </c>
      <c r="GQ517" s="1" t="s">
        <v>352</v>
      </c>
      <c r="GR517" s="1" t="s">
        <v>352</v>
      </c>
      <c r="GS517" s="1">
        <v>0</v>
      </c>
      <c r="GT517" s="1">
        <v>100</v>
      </c>
      <c r="GU517" s="1">
        <v>100</v>
      </c>
      <c r="GV517" s="1">
        <v>1.534</v>
      </c>
      <c r="GW517" s="1">
        <v>9.7999999999999997E-3</v>
      </c>
      <c r="GX517" s="1">
        <v>0.36794396410256031</v>
      </c>
      <c r="GY517" s="1">
        <v>3.036990343597491E-3</v>
      </c>
      <c r="GZ517" s="1">
        <v>-1.538114387597119E-6</v>
      </c>
      <c r="HA517" s="1">
        <v>3.3909691194327332E-10</v>
      </c>
      <c r="HB517" s="1">
        <v>-6.1192808482915917E-2</v>
      </c>
      <c r="HC517" s="1">
        <v>9.7621983196103414E-3</v>
      </c>
      <c r="HD517" s="1">
        <v>-3.3387782167185642E-4</v>
      </c>
      <c r="HE517" s="1">
        <v>2.632278881966732E-6</v>
      </c>
      <c r="HF517" s="1">
        <v>6</v>
      </c>
      <c r="HG517" s="1">
        <v>2134</v>
      </c>
      <c r="HH517" s="1">
        <v>2</v>
      </c>
      <c r="HI517" s="1">
        <v>31</v>
      </c>
      <c r="HJ517" s="1">
        <v>5.9</v>
      </c>
      <c r="HK517" s="1">
        <v>5.9</v>
      </c>
      <c r="HL517" s="1">
        <v>1.3501000000000001</v>
      </c>
      <c r="HM517" s="1">
        <v>2.32422</v>
      </c>
      <c r="HN517" s="1">
        <v>1.4978</v>
      </c>
      <c r="HO517" s="1">
        <v>2.3083499999999999</v>
      </c>
      <c r="HP517" s="1">
        <v>1.5478499999999999</v>
      </c>
      <c r="HQ517" s="1">
        <v>2.4121100000000002</v>
      </c>
      <c r="HR517" s="1">
        <v>39.441600000000001</v>
      </c>
      <c r="HS517" s="1">
        <v>15.0777</v>
      </c>
      <c r="HT517" s="1">
        <v>18</v>
      </c>
      <c r="HU517" s="1">
        <v>491.79599999999999</v>
      </c>
      <c r="HV517" s="1">
        <v>489.00700000000001</v>
      </c>
      <c r="HW517" s="1">
        <v>26.028099999999998</v>
      </c>
      <c r="HX517" s="1">
        <v>32.666800000000002</v>
      </c>
      <c r="HY517" s="1">
        <v>30.0015</v>
      </c>
      <c r="HZ517" s="1">
        <v>32.355600000000003</v>
      </c>
      <c r="IA517" s="1">
        <v>32.450000000000003</v>
      </c>
      <c r="IB517" s="1">
        <v>27.209800000000001</v>
      </c>
      <c r="IC517" s="1">
        <v>33.943600000000004</v>
      </c>
      <c r="ID517" s="1">
        <v>13.8155</v>
      </c>
      <c r="IE517" s="1">
        <v>25.985099999999999</v>
      </c>
      <c r="IF517" s="1">
        <v>582.69299999999998</v>
      </c>
      <c r="IG517" s="1">
        <v>23.93</v>
      </c>
      <c r="IH517" s="1">
        <v>100.5</v>
      </c>
      <c r="II517" s="1">
        <v>100.209</v>
      </c>
      <c r="IJ517" s="1" t="s">
        <v>1117</v>
      </c>
    </row>
    <row r="518" spans="1:244" ht="15.75" customHeight="1" x14ac:dyDescent="0.3">
      <c r="A518" s="1">
        <v>502</v>
      </c>
      <c r="B518" s="1">
        <v>1659883824.0999999</v>
      </c>
      <c r="C518" s="1">
        <v>3567</v>
      </c>
      <c r="D518" s="1" t="s">
        <v>1330</v>
      </c>
      <c r="E518" s="1" t="s">
        <v>1331</v>
      </c>
      <c r="F518" s="1">
        <v>1</v>
      </c>
      <c r="G518" s="1" t="s">
        <v>1105</v>
      </c>
      <c r="H518" s="1" t="s">
        <v>345</v>
      </c>
      <c r="I518" s="1" t="s">
        <v>1102</v>
      </c>
      <c r="J518" s="1" t="s">
        <v>1113</v>
      </c>
      <c r="K518" s="1" t="s">
        <v>1114</v>
      </c>
      <c r="L518" s="1" t="s">
        <v>1115</v>
      </c>
      <c r="M518" s="1" t="s">
        <v>346</v>
      </c>
      <c r="N518" s="1">
        <v>1659883816.599999</v>
      </c>
      <c r="O518" s="1">
        <f t="shared" si="34"/>
        <v>2.9477407767933396E-3</v>
      </c>
      <c r="P518" s="1">
        <f t="shared" si="35"/>
        <v>2.9477407767933395</v>
      </c>
      <c r="Q518" s="1">
        <f t="shared" si="36"/>
        <v>9.1816345142582918</v>
      </c>
      <c r="R518" s="1">
        <f t="shared" si="37"/>
        <v>463.74753333333331</v>
      </c>
      <c r="S518" s="1">
        <f t="shared" si="38"/>
        <v>347.75598224081989</v>
      </c>
      <c r="T518" s="1">
        <f t="shared" si="39"/>
        <v>34.550952609901131</v>
      </c>
      <c r="U518" s="1">
        <f t="shared" si="40"/>
        <v>46.075178761591296</v>
      </c>
      <c r="V518" s="1">
        <f t="shared" si="41"/>
        <v>0.14656688021174266</v>
      </c>
      <c r="W518" s="1">
        <f t="shared" si="42"/>
        <v>2.9162783591840946</v>
      </c>
      <c r="X518" s="1">
        <f t="shared" si="43"/>
        <v>0.14259417604239885</v>
      </c>
      <c r="Y518" s="1">
        <f t="shared" si="44"/>
        <v>8.9469322706666049E-2</v>
      </c>
      <c r="Z518" s="1">
        <f t="shared" si="45"/>
        <v>321.51244179999992</v>
      </c>
      <c r="AA518" s="1">
        <f t="shared" si="46"/>
        <v>32.226333388500301</v>
      </c>
      <c r="AB518" s="1">
        <f t="shared" si="47"/>
        <v>31.73259333333333</v>
      </c>
      <c r="AC518" s="1">
        <f t="shared" si="48"/>
        <v>4.703284959268955</v>
      </c>
      <c r="AD518" s="1">
        <f t="shared" si="49"/>
        <v>60.101979092942983</v>
      </c>
      <c r="AE518" s="1">
        <f t="shared" si="50"/>
        <v>2.7262072364612022</v>
      </c>
      <c r="AF518" s="1">
        <f t="shared" si="51"/>
        <v>4.5359691604253785</v>
      </c>
      <c r="AG518" s="1">
        <f t="shared" si="52"/>
        <v>1.9770777228077527</v>
      </c>
      <c r="AH518" s="1">
        <f t="shared" si="53"/>
        <v>-129.99536825658629</v>
      </c>
      <c r="AI518" s="1">
        <f t="shared" si="54"/>
        <v>-100.18525702727001</v>
      </c>
      <c r="AJ518" s="1">
        <f t="shared" si="55"/>
        <v>-7.7460504126531697</v>
      </c>
      <c r="AK518" s="1">
        <f t="shared" si="56"/>
        <v>83.585766103490442</v>
      </c>
      <c r="AL518" s="1">
        <f t="shared" si="57"/>
        <v>39.374059012254826</v>
      </c>
      <c r="AM518" s="1">
        <f t="shared" si="58"/>
        <v>2.9898466271104471</v>
      </c>
      <c r="AN518" s="1">
        <f t="shared" si="59"/>
        <v>9.1816345142582918</v>
      </c>
      <c r="AO518" s="1">
        <v>549.95223495196524</v>
      </c>
      <c r="AP518" s="1">
        <v>512.34922424242416</v>
      </c>
      <c r="AQ518" s="1">
        <v>5.0870907245709702</v>
      </c>
      <c r="AR518" s="1">
        <v>65.940295061858151</v>
      </c>
      <c r="AS518" s="1">
        <f t="shared" si="60"/>
        <v>2.9477407767933395</v>
      </c>
      <c r="AT518" s="1">
        <v>23.95951594183369</v>
      </c>
      <c r="AU518" s="1">
        <v>27.407463030303031</v>
      </c>
      <c r="AV518" s="1">
        <v>-1.3388874410912061E-3</v>
      </c>
      <c r="AW518" s="1">
        <v>81.189635881585644</v>
      </c>
      <c r="AX518" s="1">
        <v>5</v>
      </c>
      <c r="AY518" s="1">
        <v>1</v>
      </c>
      <c r="AZ518" s="1">
        <f t="shared" si="61"/>
        <v>1</v>
      </c>
      <c r="BA518" s="1">
        <f t="shared" si="62"/>
        <v>0</v>
      </c>
      <c r="BB518" s="1">
        <f t="shared" si="63"/>
        <v>51771.602461089817</v>
      </c>
      <c r="BC518" s="1">
        <f t="shared" si="64"/>
        <v>1999.9813333333329</v>
      </c>
      <c r="BD518" s="1">
        <f t="shared" si="65"/>
        <v>1681.1840199999997</v>
      </c>
      <c r="BE518" s="1">
        <f t="shared" si="66"/>
        <v>0.84059985559865225</v>
      </c>
      <c r="BF518" s="1">
        <f t="shared" si="67"/>
        <v>0.16075772130539884</v>
      </c>
      <c r="BG518" s="1">
        <v>6</v>
      </c>
      <c r="BH518" s="1">
        <v>0.5</v>
      </c>
      <c r="BI518" s="1" t="s">
        <v>347</v>
      </c>
      <c r="BJ518" s="1">
        <v>2</v>
      </c>
      <c r="BK518" s="1" t="b">
        <v>1</v>
      </c>
      <c r="BL518" s="1">
        <v>1659883816.599999</v>
      </c>
      <c r="BM518" s="1">
        <v>463.74753333333331</v>
      </c>
      <c r="BN518" s="1">
        <v>512.64713333333339</v>
      </c>
      <c r="BO518" s="1">
        <v>27.43932666666667</v>
      </c>
      <c r="BP518" s="1">
        <v>23.95089333333333</v>
      </c>
      <c r="BQ518" s="1">
        <v>462.27146666666681</v>
      </c>
      <c r="BR518" s="1">
        <v>27.429633333333339</v>
      </c>
      <c r="BS518" s="1">
        <v>500.13406666666668</v>
      </c>
      <c r="BT518" s="1">
        <v>99.254033333333325</v>
      </c>
      <c r="BU518" s="1">
        <v>9.9980326666666688E-2</v>
      </c>
      <c r="BV518" s="1">
        <v>31.095373333333331</v>
      </c>
      <c r="BW518" s="1">
        <v>31.73259333333333</v>
      </c>
      <c r="BX518" s="1">
        <v>999.89999999999986</v>
      </c>
      <c r="BY518" s="1">
        <v>0</v>
      </c>
      <c r="BZ518" s="1">
        <v>0</v>
      </c>
      <c r="CA518" s="1">
        <v>9999.130666666666</v>
      </c>
      <c r="CB518" s="1">
        <v>0</v>
      </c>
      <c r="CC518" s="1">
        <v>175.18793333333329</v>
      </c>
      <c r="CD518" s="1">
        <v>-48.899540000000002</v>
      </c>
      <c r="CE518" s="1">
        <v>476.83093333333341</v>
      </c>
      <c r="CF518" s="1">
        <v>525.22693333333336</v>
      </c>
      <c r="CG518" s="1">
        <v>3.4884393333333339</v>
      </c>
      <c r="CH518" s="1">
        <v>512.64713333333339</v>
      </c>
      <c r="CI518" s="1">
        <v>23.95089333333333</v>
      </c>
      <c r="CJ518" s="1">
        <v>2.723463333333334</v>
      </c>
      <c r="CK518" s="1">
        <v>2.3772233333333328</v>
      </c>
      <c r="CL518" s="1">
        <v>22.427360000000011</v>
      </c>
      <c r="CM518" s="1">
        <v>20.20943333333333</v>
      </c>
      <c r="CN518" s="1">
        <v>1999.9813333333329</v>
      </c>
      <c r="CO518" s="1">
        <v>0.98000580000000004</v>
      </c>
      <c r="CP518" s="1">
        <v>1.9994626666666671E-2</v>
      </c>
      <c r="CQ518" s="1">
        <v>0</v>
      </c>
      <c r="CR518" s="1">
        <v>2.2970666666666659</v>
      </c>
      <c r="CS518" s="1">
        <v>0</v>
      </c>
      <c r="CT518" s="1">
        <v>14692.44</v>
      </c>
      <c r="CU518" s="1">
        <v>17412.19333333334</v>
      </c>
      <c r="CV518" s="1">
        <v>42.79546666666667</v>
      </c>
      <c r="CW518" s="1">
        <v>44.5914</v>
      </c>
      <c r="CX518" s="1">
        <v>42.811999999999998</v>
      </c>
      <c r="CY518" s="1">
        <v>42.957999999999998</v>
      </c>
      <c r="CZ518" s="1">
        <v>42.941200000000002</v>
      </c>
      <c r="DA518" s="1">
        <v>1959.9913333333341</v>
      </c>
      <c r="DB518" s="1">
        <v>39.99</v>
      </c>
      <c r="DC518" s="1">
        <v>0</v>
      </c>
      <c r="DD518" s="1">
        <v>1659883822.7</v>
      </c>
      <c r="DE518" s="1">
        <v>0</v>
      </c>
      <c r="DF518" s="1">
        <v>1659883469</v>
      </c>
      <c r="DG518" s="1" t="s">
        <v>1116</v>
      </c>
      <c r="DH518" s="1">
        <v>1659883467</v>
      </c>
      <c r="DI518" s="1">
        <v>1659883469</v>
      </c>
      <c r="DJ518" s="1">
        <v>2</v>
      </c>
      <c r="DK518" s="1">
        <v>0.127</v>
      </c>
      <c r="DL518" s="1">
        <v>-8.9999999999999993E-3</v>
      </c>
      <c r="DM518" s="1">
        <v>1.3560000000000001</v>
      </c>
      <c r="DN518" s="1">
        <v>1.4999999999999999E-2</v>
      </c>
      <c r="DO518" s="1">
        <v>400</v>
      </c>
      <c r="DP518" s="1">
        <v>25</v>
      </c>
      <c r="DQ518" s="1">
        <v>0.21</v>
      </c>
      <c r="DR518" s="1">
        <v>0.05</v>
      </c>
      <c r="DS518" s="1">
        <v>8.5187669296675814</v>
      </c>
      <c r="DT518" s="1">
        <v>4.5267403196649134</v>
      </c>
      <c r="DU518" s="1">
        <v>0.3561509838929926</v>
      </c>
      <c r="DV518" s="1">
        <v>0</v>
      </c>
      <c r="DW518" s="1">
        <v>-48.813903333333343</v>
      </c>
      <c r="DX518" s="1">
        <v>-7.5625601779755254</v>
      </c>
      <c r="DY518" s="1">
        <v>0.55150826556715249</v>
      </c>
      <c r="DZ518" s="1">
        <v>0</v>
      </c>
      <c r="EA518" s="1">
        <v>347.88972725925993</v>
      </c>
      <c r="EB518" s="1">
        <v>233.42250251067921</v>
      </c>
      <c r="EC518" s="1">
        <v>17.443822769344902</v>
      </c>
      <c r="ED518" s="1">
        <v>0</v>
      </c>
      <c r="EE518" s="1">
        <v>3.5055700000000001</v>
      </c>
      <c r="EF518" s="1">
        <v>-0.36318889305816499</v>
      </c>
      <c r="EG518" s="1">
        <v>3.6368056794390348E-2</v>
      </c>
      <c r="EH518" s="1">
        <v>0</v>
      </c>
      <c r="EI518" s="1">
        <v>1.975840408039226</v>
      </c>
      <c r="EJ518" s="1">
        <v>5.7653983910287698E-2</v>
      </c>
      <c r="EK518" s="1">
        <v>4.5030712385488794E-3</v>
      </c>
      <c r="EL518" s="1">
        <v>1</v>
      </c>
      <c r="EM518" s="1">
        <v>1</v>
      </c>
      <c r="EN518" s="1">
        <v>5</v>
      </c>
      <c r="EO518" s="1" t="s">
        <v>371</v>
      </c>
      <c r="EP518" s="1">
        <v>2.9420199999999999</v>
      </c>
      <c r="EQ518" s="1">
        <v>2.8009599999999999</v>
      </c>
      <c r="ER518" s="1">
        <v>0.103565</v>
      </c>
      <c r="ES518" s="1">
        <v>0.110955</v>
      </c>
      <c r="ET518" s="1">
        <v>0.11797000000000001</v>
      </c>
      <c r="EU518" s="1">
        <v>0.107406</v>
      </c>
      <c r="EV518" s="1">
        <v>18371.2</v>
      </c>
      <c r="EW518" s="1">
        <v>19105.2</v>
      </c>
      <c r="EX518" s="1">
        <v>23836.400000000001</v>
      </c>
      <c r="EY518" s="1">
        <v>25013</v>
      </c>
      <c r="EZ518" s="1">
        <v>33653.199999999997</v>
      </c>
      <c r="FA518" s="1">
        <v>35651.199999999997</v>
      </c>
      <c r="FB518" s="1">
        <v>43462.3</v>
      </c>
      <c r="FC518" s="1">
        <v>46237.4</v>
      </c>
      <c r="FD518" s="1">
        <v>1.94173</v>
      </c>
      <c r="FE518" s="1">
        <v>1.8388199999999999</v>
      </c>
      <c r="FF518" s="1">
        <v>9.8459400000000002E-2</v>
      </c>
      <c r="FG518" s="1">
        <v>0</v>
      </c>
      <c r="FH518" s="1">
        <v>30.1281</v>
      </c>
      <c r="FI518" s="1">
        <v>999.9</v>
      </c>
      <c r="FJ518" s="1">
        <v>59.6</v>
      </c>
      <c r="FK518" s="1">
        <v>35.5</v>
      </c>
      <c r="FL518" s="1">
        <v>34.870399999999997</v>
      </c>
      <c r="FM518" s="1">
        <v>64.089799999999997</v>
      </c>
      <c r="FN518" s="1">
        <v>26.522400000000001</v>
      </c>
      <c r="FO518" s="1">
        <v>1</v>
      </c>
      <c r="FP518" s="1">
        <v>0.444936</v>
      </c>
      <c r="FQ518" s="1">
        <v>3.3804799999999999</v>
      </c>
      <c r="FR518" s="1">
        <v>20.285499999999999</v>
      </c>
      <c r="FS518" s="1">
        <v>5.21265</v>
      </c>
      <c r="FT518" s="1">
        <v>11.9063</v>
      </c>
      <c r="FU518" s="1">
        <v>5.0030000000000001</v>
      </c>
      <c r="FV518" s="1">
        <v>3.2896299999999998</v>
      </c>
      <c r="FW518" s="1">
        <v>9999</v>
      </c>
      <c r="FX518" s="1">
        <v>9999</v>
      </c>
      <c r="FY518" s="1">
        <v>9999</v>
      </c>
      <c r="FZ518" s="1">
        <v>999.9</v>
      </c>
      <c r="GA518" s="1">
        <v>1.8595900000000001</v>
      </c>
      <c r="GB518" s="1">
        <v>1.8545499999999999</v>
      </c>
      <c r="GC518" s="1">
        <v>1.8577600000000001</v>
      </c>
      <c r="GD518" s="1">
        <v>1.8561099999999999</v>
      </c>
      <c r="GE518" s="1">
        <v>1.8549500000000001</v>
      </c>
      <c r="GF518" s="1">
        <v>1.8545499999999999</v>
      </c>
      <c r="GG518" s="1">
        <v>1.8533200000000001</v>
      </c>
      <c r="GH518" s="1">
        <v>1.8563799999999999</v>
      </c>
      <c r="GI518" s="1">
        <v>0</v>
      </c>
      <c r="GJ518" s="1">
        <v>0</v>
      </c>
      <c r="GK518" s="1">
        <v>0</v>
      </c>
      <c r="GL518" s="1">
        <v>0</v>
      </c>
      <c r="GM518" s="1" t="s">
        <v>350</v>
      </c>
      <c r="GN518" s="1" t="s">
        <v>351</v>
      </c>
      <c r="GO518" s="1" t="s">
        <v>352</v>
      </c>
      <c r="GP518" s="1" t="s">
        <v>352</v>
      </c>
      <c r="GQ518" s="1" t="s">
        <v>352</v>
      </c>
      <c r="GR518" s="1" t="s">
        <v>352</v>
      </c>
      <c r="GS518" s="1">
        <v>0</v>
      </c>
      <c r="GT518" s="1">
        <v>100</v>
      </c>
      <c r="GU518" s="1">
        <v>100</v>
      </c>
      <c r="GV518" s="1">
        <v>1.5429999999999999</v>
      </c>
      <c r="GW518" s="1">
        <v>9.7999999999999997E-3</v>
      </c>
      <c r="GX518" s="1">
        <v>0.36794396410256031</v>
      </c>
      <c r="GY518" s="1">
        <v>3.036990343597491E-3</v>
      </c>
      <c r="GZ518" s="1">
        <v>-1.538114387597119E-6</v>
      </c>
      <c r="HA518" s="1">
        <v>3.3909691194327332E-10</v>
      </c>
      <c r="HB518" s="1">
        <v>-6.1192808482915917E-2</v>
      </c>
      <c r="HC518" s="1">
        <v>9.7621983196103414E-3</v>
      </c>
      <c r="HD518" s="1">
        <v>-3.3387782167185642E-4</v>
      </c>
      <c r="HE518" s="1">
        <v>2.632278881966732E-6</v>
      </c>
      <c r="HF518" s="1">
        <v>6</v>
      </c>
      <c r="HG518" s="1">
        <v>2134</v>
      </c>
      <c r="HH518" s="1">
        <v>2</v>
      </c>
      <c r="HI518" s="1">
        <v>31</v>
      </c>
      <c r="HJ518" s="1">
        <v>6</v>
      </c>
      <c r="HK518" s="1">
        <v>5.9</v>
      </c>
      <c r="HL518" s="1">
        <v>1.3623000000000001</v>
      </c>
      <c r="HM518" s="1">
        <v>2.3168899999999999</v>
      </c>
      <c r="HN518" s="1">
        <v>1.4978</v>
      </c>
      <c r="HO518" s="1">
        <v>2.3083499999999999</v>
      </c>
      <c r="HP518" s="1">
        <v>1.5478499999999999</v>
      </c>
      <c r="HQ518" s="1">
        <v>2.3559600000000001</v>
      </c>
      <c r="HR518" s="1">
        <v>39.4666</v>
      </c>
      <c r="HS518" s="1">
        <v>15.0602</v>
      </c>
      <c r="HT518" s="1">
        <v>18</v>
      </c>
      <c r="HU518" s="1">
        <v>491.88600000000002</v>
      </c>
      <c r="HV518" s="1">
        <v>488.91899999999998</v>
      </c>
      <c r="HW518" s="1">
        <v>26.002199999999998</v>
      </c>
      <c r="HX518" s="1">
        <v>32.668500000000002</v>
      </c>
      <c r="HY518" s="1">
        <v>30.0015</v>
      </c>
      <c r="HZ518" s="1">
        <v>32.357900000000001</v>
      </c>
      <c r="IA518" s="1">
        <v>32.451599999999999</v>
      </c>
      <c r="IB518" s="1">
        <v>27.357700000000001</v>
      </c>
      <c r="IC518" s="1">
        <v>33.943600000000004</v>
      </c>
      <c r="ID518" s="1">
        <v>13.8155</v>
      </c>
      <c r="IE518" s="1">
        <v>25.886399999999998</v>
      </c>
      <c r="IF518" s="1">
        <v>582.69299999999998</v>
      </c>
      <c r="IG518" s="1">
        <v>23.9269</v>
      </c>
      <c r="IH518" s="1">
        <v>100.501</v>
      </c>
      <c r="II518" s="1">
        <v>100.209</v>
      </c>
      <c r="IJ518" s="1" t="s">
        <v>1117</v>
      </c>
    </row>
    <row r="519" spans="1:244" ht="15.75" customHeight="1" x14ac:dyDescent="0.3">
      <c r="A519" s="1">
        <v>503</v>
      </c>
      <c r="B519" s="1">
        <v>1659883825.0999999</v>
      </c>
      <c r="C519" s="1">
        <v>3568</v>
      </c>
      <c r="D519" s="1" t="s">
        <v>1332</v>
      </c>
      <c r="E519" s="1" t="s">
        <v>1333</v>
      </c>
      <c r="F519" s="1">
        <v>1</v>
      </c>
      <c r="G519" s="1" t="s">
        <v>1105</v>
      </c>
      <c r="H519" s="1" t="s">
        <v>345</v>
      </c>
      <c r="I519" s="1" t="s">
        <v>1102</v>
      </c>
      <c r="J519" s="1" t="s">
        <v>1113</v>
      </c>
      <c r="K519" s="1" t="s">
        <v>1114</v>
      </c>
      <c r="L519" s="1" t="s">
        <v>1115</v>
      </c>
      <c r="M519" s="1" t="s">
        <v>346</v>
      </c>
      <c r="N519" s="1">
        <v>1659883817.0999999</v>
      </c>
      <c r="O519" s="1">
        <f t="shared" si="34"/>
        <v>2.9482919187471058E-3</v>
      </c>
      <c r="P519" s="1">
        <f t="shared" si="35"/>
        <v>2.9482919187471057</v>
      </c>
      <c r="Q519" s="1">
        <f t="shared" si="36"/>
        <v>9.2541451869658751</v>
      </c>
      <c r="R519" s="1">
        <f t="shared" si="37"/>
        <v>466.21731249999999</v>
      </c>
      <c r="S519" s="1">
        <f t="shared" si="38"/>
        <v>349.36059649334555</v>
      </c>
      <c r="T519" s="1">
        <f t="shared" si="39"/>
        <v>34.710347060932072</v>
      </c>
      <c r="U519" s="1">
        <f t="shared" si="40"/>
        <v>46.320520645774259</v>
      </c>
      <c r="V519" s="1">
        <f t="shared" si="41"/>
        <v>0.1465860696734762</v>
      </c>
      <c r="W519" s="1">
        <f t="shared" si="42"/>
        <v>2.9162523820501765</v>
      </c>
      <c r="X519" s="1">
        <f t="shared" si="43"/>
        <v>0.14261230599543831</v>
      </c>
      <c r="Y519" s="1">
        <f t="shared" si="44"/>
        <v>8.948074550946046E-2</v>
      </c>
      <c r="Z519" s="1">
        <f t="shared" si="45"/>
        <v>321.51113175</v>
      </c>
      <c r="AA519" s="1">
        <f t="shared" si="46"/>
        <v>32.22643669543217</v>
      </c>
      <c r="AB519" s="1">
        <f t="shared" si="47"/>
        <v>31.732275000000001</v>
      </c>
      <c r="AC519" s="1">
        <f t="shared" si="48"/>
        <v>4.7032000505835345</v>
      </c>
      <c r="AD519" s="1">
        <f t="shared" si="49"/>
        <v>60.096633262863008</v>
      </c>
      <c r="AE519" s="1">
        <f t="shared" si="50"/>
        <v>2.7260028693401388</v>
      </c>
      <c r="AF519" s="1">
        <f t="shared" si="51"/>
        <v>4.53603258840905</v>
      </c>
      <c r="AG519" s="1">
        <f t="shared" si="52"/>
        <v>1.9771971812433957</v>
      </c>
      <c r="AH519" s="1">
        <f t="shared" si="53"/>
        <v>-130.01967361674735</v>
      </c>
      <c r="AI519" s="1">
        <f t="shared" si="54"/>
        <v>-100.09573127602675</v>
      </c>
      <c r="AJ519" s="1">
        <f t="shared" si="55"/>
        <v>-7.7391946683714403</v>
      </c>
      <c r="AK519" s="1">
        <f t="shared" si="56"/>
        <v>83.656532188854442</v>
      </c>
      <c r="AL519" s="1">
        <f t="shared" si="57"/>
        <v>39.417992472896096</v>
      </c>
      <c r="AM519" s="1">
        <f t="shared" si="58"/>
        <v>2.987267965708547</v>
      </c>
      <c r="AN519" s="1">
        <f t="shared" si="59"/>
        <v>9.2541451869658751</v>
      </c>
      <c r="AO519" s="1">
        <v>555.1247488881321</v>
      </c>
      <c r="AP519" s="1">
        <v>517.43197575757597</v>
      </c>
      <c r="AQ519" s="1">
        <v>5.0872344764775406</v>
      </c>
      <c r="AR519" s="1">
        <v>65.940295061858151</v>
      </c>
      <c r="AS519" s="1">
        <f t="shared" si="60"/>
        <v>2.9482919187471057</v>
      </c>
      <c r="AT519" s="1">
        <v>23.961948211653581</v>
      </c>
      <c r="AU519" s="1">
        <v>27.40693878787879</v>
      </c>
      <c r="AV519" s="1">
        <v>-7.7457618904858117E-4</v>
      </c>
      <c r="AW519" s="1">
        <v>81.189635881585644</v>
      </c>
      <c r="AX519" s="1">
        <v>5</v>
      </c>
      <c r="AY519" s="1">
        <v>1</v>
      </c>
      <c r="AZ519" s="1">
        <f t="shared" si="61"/>
        <v>1</v>
      </c>
      <c r="BA519" s="1">
        <f t="shared" si="62"/>
        <v>0</v>
      </c>
      <c r="BB519" s="1">
        <f t="shared" si="63"/>
        <v>51770.821907811747</v>
      </c>
      <c r="BC519" s="1">
        <f t="shared" si="64"/>
        <v>1999.973125</v>
      </c>
      <c r="BD519" s="1">
        <f t="shared" si="65"/>
        <v>1681.1771249999999</v>
      </c>
      <c r="BE519" s="1">
        <f t="shared" si="66"/>
        <v>0.84059985806059268</v>
      </c>
      <c r="BF519" s="1">
        <f t="shared" si="67"/>
        <v>0.16075772605694388</v>
      </c>
      <c r="BG519" s="1">
        <v>6</v>
      </c>
      <c r="BH519" s="1">
        <v>0.5</v>
      </c>
      <c r="BI519" s="1" t="s">
        <v>347</v>
      </c>
      <c r="BJ519" s="1">
        <v>2</v>
      </c>
      <c r="BK519" s="1" t="b">
        <v>1</v>
      </c>
      <c r="BL519" s="1">
        <v>1659883817.0999999</v>
      </c>
      <c r="BM519" s="1">
        <v>466.21731249999999</v>
      </c>
      <c r="BN519" s="1">
        <v>515.17693750000012</v>
      </c>
      <c r="BO519" s="1">
        <v>27.437293749999998</v>
      </c>
      <c r="BP519" s="1">
        <v>23.951868749999999</v>
      </c>
      <c r="BQ519" s="1">
        <v>464.73681249999998</v>
      </c>
      <c r="BR519" s="1">
        <v>27.42759375</v>
      </c>
      <c r="BS519" s="1">
        <v>500.1350625</v>
      </c>
      <c r="BT519" s="1">
        <v>99.253956249999987</v>
      </c>
      <c r="BU519" s="1">
        <v>9.9970349999999999E-2</v>
      </c>
      <c r="BV519" s="1">
        <v>31.09561875</v>
      </c>
      <c r="BW519" s="1">
        <v>31.732275000000001</v>
      </c>
      <c r="BX519" s="1">
        <v>999.9</v>
      </c>
      <c r="BY519" s="1">
        <v>0</v>
      </c>
      <c r="BZ519" s="1">
        <v>0</v>
      </c>
      <c r="CA519" s="1">
        <v>9998.9900000000016</v>
      </c>
      <c r="CB519" s="1">
        <v>0</v>
      </c>
      <c r="CC519" s="1">
        <v>175.71431250000001</v>
      </c>
      <c r="CD519" s="1">
        <v>-48.959531249999998</v>
      </c>
      <c r="CE519" s="1">
        <v>479.36937499999999</v>
      </c>
      <c r="CF519" s="1">
        <v>527.81937500000004</v>
      </c>
      <c r="CG519" s="1">
        <v>3.4854281249999999</v>
      </c>
      <c r="CH519" s="1">
        <v>515.17693750000012</v>
      </c>
      <c r="CI519" s="1">
        <v>23.951868749999999</v>
      </c>
      <c r="CJ519" s="1">
        <v>2.723259375</v>
      </c>
      <c r="CK519" s="1">
        <v>2.3773181249999999</v>
      </c>
      <c r="CL519" s="1">
        <v>22.426124999999999</v>
      </c>
      <c r="CM519" s="1">
        <v>20.210081250000002</v>
      </c>
      <c r="CN519" s="1">
        <v>1999.973125</v>
      </c>
      <c r="CO519" s="1">
        <v>0.98000575000000001</v>
      </c>
      <c r="CP519" s="1">
        <v>1.9994675E-2</v>
      </c>
      <c r="CQ519" s="1">
        <v>0</v>
      </c>
      <c r="CR519" s="1">
        <v>2.4054375000000001</v>
      </c>
      <c r="CS519" s="1">
        <v>0</v>
      </c>
      <c r="CT519" s="1">
        <v>14691.65625</v>
      </c>
      <c r="CU519" s="1">
        <v>17412.118750000001</v>
      </c>
      <c r="CV519" s="1">
        <v>42.796499999999988</v>
      </c>
      <c r="CW519" s="1">
        <v>44.593499999999999</v>
      </c>
      <c r="CX519" s="1">
        <v>42.811999999999998</v>
      </c>
      <c r="CY519" s="1">
        <v>42.960624999999993</v>
      </c>
      <c r="CZ519" s="1">
        <v>42.940937499999997</v>
      </c>
      <c r="DA519" s="1">
        <v>1959.983125</v>
      </c>
      <c r="DB519" s="1">
        <v>39.99</v>
      </c>
      <c r="DC519" s="1">
        <v>0</v>
      </c>
      <c r="DD519" s="1">
        <v>1659883825.0999999</v>
      </c>
      <c r="DE519" s="1">
        <v>0</v>
      </c>
      <c r="DF519" s="1">
        <v>1659883469</v>
      </c>
      <c r="DG519" s="1" t="s">
        <v>1116</v>
      </c>
      <c r="DH519" s="1">
        <v>1659883467</v>
      </c>
      <c r="DI519" s="1">
        <v>1659883469</v>
      </c>
      <c r="DJ519" s="1">
        <v>2</v>
      </c>
      <c r="DK519" s="1">
        <v>0.127</v>
      </c>
      <c r="DL519" s="1">
        <v>-8.9999999999999993E-3</v>
      </c>
      <c r="DM519" s="1">
        <v>1.3560000000000001</v>
      </c>
      <c r="DN519" s="1">
        <v>1.4999999999999999E-2</v>
      </c>
      <c r="DO519" s="1">
        <v>400</v>
      </c>
      <c r="DP519" s="1">
        <v>25</v>
      </c>
      <c r="DQ519" s="1">
        <v>0.21</v>
      </c>
      <c r="DR519" s="1">
        <v>0.05</v>
      </c>
      <c r="DS519" s="1">
        <v>8.621261619003258</v>
      </c>
      <c r="DT519" s="1">
        <v>4.9120356454472276</v>
      </c>
      <c r="DU519" s="1">
        <v>0.37988418850001737</v>
      </c>
      <c r="DV519" s="1">
        <v>0</v>
      </c>
      <c r="DW519" s="1">
        <v>-48.96061612903226</v>
      </c>
      <c r="DX519" s="1">
        <v>-7.6657693548386856</v>
      </c>
      <c r="DY519" s="1">
        <v>0.57623167053447422</v>
      </c>
      <c r="DZ519" s="1">
        <v>0</v>
      </c>
      <c r="EA519" s="1">
        <v>354.89687729044351</v>
      </c>
      <c r="EB519" s="1">
        <v>228.39359125484381</v>
      </c>
      <c r="EC519" s="1">
        <v>16.509936375889382</v>
      </c>
      <c r="ED519" s="1">
        <v>0</v>
      </c>
      <c r="EE519" s="1">
        <v>3.4984643902439019</v>
      </c>
      <c r="EF519" s="1">
        <v>-0.36853254355400072</v>
      </c>
      <c r="EG519" s="1">
        <v>3.7636369867766493E-2</v>
      </c>
      <c r="EH519" s="1">
        <v>0</v>
      </c>
      <c r="EI519" s="1">
        <v>1.977227288069989</v>
      </c>
      <c r="EJ519" s="1">
        <v>4.1854809345183097E-2</v>
      </c>
      <c r="EK519" s="1">
        <v>3.399066559270923E-3</v>
      </c>
      <c r="EL519" s="1">
        <v>1</v>
      </c>
      <c r="EM519" s="1">
        <v>1</v>
      </c>
      <c r="EN519" s="1">
        <v>5</v>
      </c>
      <c r="EO519" s="1" t="s">
        <v>371</v>
      </c>
      <c r="EP519" s="1">
        <v>2.9419300000000002</v>
      </c>
      <c r="EQ519" s="1">
        <v>2.80091</v>
      </c>
      <c r="ER519" s="1">
        <v>0.104314</v>
      </c>
      <c r="ES519" s="1">
        <v>0.111675</v>
      </c>
      <c r="ET519" s="1">
        <v>0.11797100000000001</v>
      </c>
      <c r="EU519" s="1">
        <v>0.107414</v>
      </c>
      <c r="EV519" s="1">
        <v>18355.900000000001</v>
      </c>
      <c r="EW519" s="1">
        <v>19089.599999999999</v>
      </c>
      <c r="EX519" s="1">
        <v>23836.400000000001</v>
      </c>
      <c r="EY519" s="1">
        <v>25012.799999999999</v>
      </c>
      <c r="EZ519" s="1">
        <v>33653.199999999997</v>
      </c>
      <c r="FA519" s="1">
        <v>35650.800000000003</v>
      </c>
      <c r="FB519" s="1">
        <v>43462.400000000001</v>
      </c>
      <c r="FC519" s="1">
        <v>46237.3</v>
      </c>
      <c r="FD519" s="1">
        <v>1.9416</v>
      </c>
      <c r="FE519" s="1">
        <v>1.8389</v>
      </c>
      <c r="FF519" s="1">
        <v>9.8224699999999998E-2</v>
      </c>
      <c r="FG519" s="1">
        <v>0</v>
      </c>
      <c r="FH519" s="1">
        <v>30.131</v>
      </c>
      <c r="FI519" s="1">
        <v>999.9</v>
      </c>
      <c r="FJ519" s="1">
        <v>59.6</v>
      </c>
      <c r="FK519" s="1">
        <v>35.5</v>
      </c>
      <c r="FL519" s="1">
        <v>34.867899999999999</v>
      </c>
      <c r="FM519" s="1">
        <v>64.079800000000006</v>
      </c>
      <c r="FN519" s="1">
        <v>26.310099999999998</v>
      </c>
      <c r="FO519" s="1">
        <v>1</v>
      </c>
      <c r="FP519" s="1">
        <v>0.44514500000000001</v>
      </c>
      <c r="FQ519" s="1">
        <v>3.4135599999999999</v>
      </c>
      <c r="FR519" s="1">
        <v>20.284800000000001</v>
      </c>
      <c r="FS519" s="1">
        <v>5.2129500000000002</v>
      </c>
      <c r="FT519" s="1">
        <v>11.9063</v>
      </c>
      <c r="FU519" s="1">
        <v>5.0029000000000003</v>
      </c>
      <c r="FV519" s="1">
        <v>3.2896299999999998</v>
      </c>
      <c r="FW519" s="1">
        <v>9999</v>
      </c>
      <c r="FX519" s="1">
        <v>9999</v>
      </c>
      <c r="FY519" s="1">
        <v>9999</v>
      </c>
      <c r="FZ519" s="1">
        <v>999.9</v>
      </c>
      <c r="GA519" s="1">
        <v>1.8595900000000001</v>
      </c>
      <c r="GB519" s="1">
        <v>1.8545400000000001</v>
      </c>
      <c r="GC519" s="1">
        <v>1.8577600000000001</v>
      </c>
      <c r="GD519" s="1">
        <v>1.8561099999999999</v>
      </c>
      <c r="GE519" s="1">
        <v>1.85494</v>
      </c>
      <c r="GF519" s="1">
        <v>1.8545499999999999</v>
      </c>
      <c r="GG519" s="1">
        <v>1.85331</v>
      </c>
      <c r="GH519" s="1">
        <v>1.8563799999999999</v>
      </c>
      <c r="GI519" s="1">
        <v>0</v>
      </c>
      <c r="GJ519" s="1">
        <v>0</v>
      </c>
      <c r="GK519" s="1">
        <v>0</v>
      </c>
      <c r="GL519" s="1">
        <v>0</v>
      </c>
      <c r="GM519" s="1" t="s">
        <v>350</v>
      </c>
      <c r="GN519" s="1" t="s">
        <v>351</v>
      </c>
      <c r="GO519" s="1" t="s">
        <v>352</v>
      </c>
      <c r="GP519" s="1" t="s">
        <v>352</v>
      </c>
      <c r="GQ519" s="1" t="s">
        <v>352</v>
      </c>
      <c r="GR519" s="1" t="s">
        <v>352</v>
      </c>
      <c r="GS519" s="1">
        <v>0</v>
      </c>
      <c r="GT519" s="1">
        <v>100</v>
      </c>
      <c r="GU519" s="1">
        <v>100</v>
      </c>
      <c r="GV519" s="1">
        <v>1.5509999999999999</v>
      </c>
      <c r="GW519" s="1">
        <v>9.7000000000000003E-3</v>
      </c>
      <c r="GX519" s="1">
        <v>0.36794396410256031</v>
      </c>
      <c r="GY519" s="1">
        <v>3.036990343597491E-3</v>
      </c>
      <c r="GZ519" s="1">
        <v>-1.538114387597119E-6</v>
      </c>
      <c r="HA519" s="1">
        <v>3.3909691194327332E-10</v>
      </c>
      <c r="HB519" s="1">
        <v>-6.1192808482915917E-2</v>
      </c>
      <c r="HC519" s="1">
        <v>9.7621983196103414E-3</v>
      </c>
      <c r="HD519" s="1">
        <v>-3.3387782167185642E-4</v>
      </c>
      <c r="HE519" s="1">
        <v>2.632278881966732E-6</v>
      </c>
      <c r="HF519" s="1">
        <v>6</v>
      </c>
      <c r="HG519" s="1">
        <v>2134</v>
      </c>
      <c r="HH519" s="1">
        <v>2</v>
      </c>
      <c r="HI519" s="1">
        <v>31</v>
      </c>
      <c r="HJ519" s="1">
        <v>6</v>
      </c>
      <c r="HK519" s="1">
        <v>5.9</v>
      </c>
      <c r="HL519" s="1">
        <v>1.3684099999999999</v>
      </c>
      <c r="HM519" s="1">
        <v>2.3071299999999999</v>
      </c>
      <c r="HN519" s="1">
        <v>1.4978</v>
      </c>
      <c r="HO519" s="1">
        <v>2.3083499999999999</v>
      </c>
      <c r="HP519" s="1">
        <v>1.5478499999999999</v>
      </c>
      <c r="HQ519" s="1">
        <v>2.36328</v>
      </c>
      <c r="HR519" s="1">
        <v>39.4666</v>
      </c>
      <c r="HS519" s="1">
        <v>15.068899999999999</v>
      </c>
      <c r="HT519" s="1">
        <v>18</v>
      </c>
      <c r="HU519" s="1">
        <v>491.82100000000003</v>
      </c>
      <c r="HV519" s="1">
        <v>488.98200000000003</v>
      </c>
      <c r="HW519" s="1">
        <v>25.984100000000002</v>
      </c>
      <c r="HX519" s="1">
        <v>32.670400000000001</v>
      </c>
      <c r="HY519" s="1">
        <v>30.0015</v>
      </c>
      <c r="HZ519" s="1">
        <v>32.359200000000001</v>
      </c>
      <c r="IA519" s="1">
        <v>32.453400000000002</v>
      </c>
      <c r="IB519" s="1">
        <v>27.602</v>
      </c>
      <c r="IC519" s="1">
        <v>33.943600000000004</v>
      </c>
      <c r="ID519" s="1">
        <v>13.8155</v>
      </c>
      <c r="IE519" s="1">
        <v>25.886399999999998</v>
      </c>
      <c r="IF519" s="1">
        <v>592.71100000000001</v>
      </c>
      <c r="IG519" s="1">
        <v>23.926400000000001</v>
      </c>
      <c r="IH519" s="1">
        <v>100.501</v>
      </c>
      <c r="II519" s="1">
        <v>100.209</v>
      </c>
      <c r="IJ519" s="1" t="s">
        <v>1117</v>
      </c>
    </row>
    <row r="520" spans="1:244" ht="15.75" customHeight="1" x14ac:dyDescent="0.3">
      <c r="A520" s="1">
        <v>504</v>
      </c>
      <c r="B520" s="1">
        <v>1659883826.5999999</v>
      </c>
      <c r="C520" s="1">
        <v>3569.5</v>
      </c>
      <c r="D520" s="1" t="s">
        <v>1334</v>
      </c>
      <c r="E520" s="1" t="s">
        <v>1335</v>
      </c>
      <c r="F520" s="1">
        <v>1</v>
      </c>
      <c r="G520" s="1" t="s">
        <v>1105</v>
      </c>
      <c r="H520" s="1" t="s">
        <v>345</v>
      </c>
      <c r="I520" s="1" t="s">
        <v>1102</v>
      </c>
      <c r="J520" s="1" t="s">
        <v>1113</v>
      </c>
      <c r="K520" s="1" t="s">
        <v>1114</v>
      </c>
      <c r="L520" s="1" t="s">
        <v>1115</v>
      </c>
      <c r="M520" s="1" t="s">
        <v>346</v>
      </c>
      <c r="N520" s="1">
        <v>1659883819.0687499</v>
      </c>
      <c r="O520" s="1">
        <f t="shared" si="34"/>
        <v>2.9486630708138294E-3</v>
      </c>
      <c r="P520" s="1">
        <f t="shared" si="35"/>
        <v>2.9486630708138293</v>
      </c>
      <c r="Q520" s="1">
        <f t="shared" si="36"/>
        <v>9.3346019470172426</v>
      </c>
      <c r="R520" s="1">
        <f t="shared" si="37"/>
        <v>475.941125</v>
      </c>
      <c r="S520" s="1">
        <f t="shared" si="38"/>
        <v>357.84289176581888</v>
      </c>
      <c r="T520" s="1">
        <f t="shared" si="39"/>
        <v>35.552984574692715</v>
      </c>
      <c r="U520" s="1">
        <f t="shared" si="40"/>
        <v>47.286470864595223</v>
      </c>
      <c r="V520" s="1">
        <f t="shared" si="41"/>
        <v>0.14653456597734127</v>
      </c>
      <c r="W520" s="1">
        <f t="shared" si="42"/>
        <v>2.9160702229686759</v>
      </c>
      <c r="X520" s="1">
        <f t="shared" si="43"/>
        <v>0.14256331265959002</v>
      </c>
      <c r="Y520" s="1">
        <f t="shared" si="44"/>
        <v>8.9449907313226718E-2</v>
      </c>
      <c r="Z520" s="1">
        <f t="shared" si="45"/>
        <v>321.51482249999998</v>
      </c>
      <c r="AA520" s="1">
        <f t="shared" si="46"/>
        <v>32.228051115641264</v>
      </c>
      <c r="AB520" s="1">
        <f t="shared" si="47"/>
        <v>31.731925</v>
      </c>
      <c r="AC520" s="1">
        <f t="shared" si="48"/>
        <v>4.7031066970247624</v>
      </c>
      <c r="AD520" s="1">
        <f t="shared" si="49"/>
        <v>60.06843159350813</v>
      </c>
      <c r="AE520" s="1">
        <f t="shared" si="50"/>
        <v>2.7249759204698978</v>
      </c>
      <c r="AF520" s="1">
        <f t="shared" si="51"/>
        <v>4.536452589456986</v>
      </c>
      <c r="AG520" s="1">
        <f t="shared" si="52"/>
        <v>1.9781307765548646</v>
      </c>
      <c r="AH520" s="1">
        <f t="shared" si="53"/>
        <v>-130.03604142288987</v>
      </c>
      <c r="AI520" s="1">
        <f t="shared" si="54"/>
        <v>-99.778986878593287</v>
      </c>
      <c r="AJ520" s="1">
        <f t="shared" si="55"/>
        <v>-7.7152349833132341</v>
      </c>
      <c r="AK520" s="1">
        <f t="shared" si="56"/>
        <v>83.984559215203603</v>
      </c>
      <c r="AL520" s="1">
        <f t="shared" si="57"/>
        <v>39.578912886181946</v>
      </c>
      <c r="AM520" s="1">
        <f t="shared" si="58"/>
        <v>2.975642905866708</v>
      </c>
      <c r="AN520" s="1">
        <f t="shared" si="59"/>
        <v>9.3346019470172426</v>
      </c>
      <c r="AO520" s="1">
        <v>562.88048034346036</v>
      </c>
      <c r="AP520" s="1">
        <v>525.07707878787858</v>
      </c>
      <c r="AQ520" s="1">
        <v>5.0894264360041879</v>
      </c>
      <c r="AR520" s="1">
        <v>65.940295061858151</v>
      </c>
      <c r="AS520" s="1">
        <f t="shared" si="60"/>
        <v>2.9486630708138293</v>
      </c>
      <c r="AT520" s="1">
        <v>23.964632280790529</v>
      </c>
      <c r="AU520" s="1">
        <v>27.406704848484829</v>
      </c>
      <c r="AV520" s="1">
        <v>-2.4025917218669309E-4</v>
      </c>
      <c r="AW520" s="1">
        <v>81.189635881585644</v>
      </c>
      <c r="AX520" s="1">
        <v>5</v>
      </c>
      <c r="AY520" s="1">
        <v>1</v>
      </c>
      <c r="AZ520" s="1">
        <f t="shared" si="61"/>
        <v>1</v>
      </c>
      <c r="BA520" s="1">
        <f t="shared" si="62"/>
        <v>0</v>
      </c>
      <c r="BB520" s="1">
        <f t="shared" si="63"/>
        <v>51765.371122823606</v>
      </c>
      <c r="BC520" s="1">
        <f t="shared" si="64"/>
        <v>1999.9962499999999</v>
      </c>
      <c r="BD520" s="1">
        <f t="shared" si="65"/>
        <v>1681.1965499999999</v>
      </c>
      <c r="BE520" s="1">
        <f t="shared" si="66"/>
        <v>0.8405998511247208</v>
      </c>
      <c r="BF520" s="1">
        <f t="shared" si="67"/>
        <v>0.16075771267071126</v>
      </c>
      <c r="BG520" s="1">
        <v>6</v>
      </c>
      <c r="BH520" s="1">
        <v>0.5</v>
      </c>
      <c r="BI520" s="1" t="s">
        <v>347</v>
      </c>
      <c r="BJ520" s="1">
        <v>2</v>
      </c>
      <c r="BK520" s="1" t="b">
        <v>1</v>
      </c>
      <c r="BL520" s="1">
        <v>1659883819.0687499</v>
      </c>
      <c r="BM520" s="1">
        <v>475.941125</v>
      </c>
      <c r="BN520" s="1">
        <v>525.12275</v>
      </c>
      <c r="BO520" s="1">
        <v>27.427043749999999</v>
      </c>
      <c r="BP520" s="1">
        <v>23.95509375</v>
      </c>
      <c r="BQ520" s="1">
        <v>474.44293750000003</v>
      </c>
      <c r="BR520" s="1">
        <v>27.417312500000001</v>
      </c>
      <c r="BS520" s="1">
        <v>500.12756250000001</v>
      </c>
      <c r="BT520" s="1">
        <v>99.253706249999993</v>
      </c>
      <c r="BU520" s="1">
        <v>9.9907843750000003E-2</v>
      </c>
      <c r="BV520" s="1">
        <v>31.097243750000001</v>
      </c>
      <c r="BW520" s="1">
        <v>31.731925</v>
      </c>
      <c r="BX520" s="1">
        <v>999.9</v>
      </c>
      <c r="BY520" s="1">
        <v>0</v>
      </c>
      <c r="BZ520" s="1">
        <v>0</v>
      </c>
      <c r="CA520" s="1">
        <v>9997.9743750000016</v>
      </c>
      <c r="CB520" s="1">
        <v>0</v>
      </c>
      <c r="CC520" s="1">
        <v>177.37943749999999</v>
      </c>
      <c r="CD520" s="1">
        <v>-49.181487500000003</v>
      </c>
      <c r="CE520" s="1">
        <v>489.36250000000001</v>
      </c>
      <c r="CF520" s="1">
        <v>538.01099999999997</v>
      </c>
      <c r="CG520" s="1">
        <v>3.4719506249999998</v>
      </c>
      <c r="CH520" s="1">
        <v>525.12275</v>
      </c>
      <c r="CI520" s="1">
        <v>23.95509375</v>
      </c>
      <c r="CJ520" s="1">
        <v>2.722235</v>
      </c>
      <c r="CK520" s="1">
        <v>2.3776318750000001</v>
      </c>
      <c r="CL520" s="1">
        <v>22.4199375</v>
      </c>
      <c r="CM520" s="1">
        <v>20.212218750000002</v>
      </c>
      <c r="CN520" s="1">
        <v>1999.9962499999999</v>
      </c>
      <c r="CO520" s="1">
        <v>0.98000612499999995</v>
      </c>
      <c r="CP520" s="1">
        <v>1.99943125E-2</v>
      </c>
      <c r="CQ520" s="1">
        <v>0</v>
      </c>
      <c r="CR520" s="1">
        <v>2.4755625000000001</v>
      </c>
      <c r="CS520" s="1">
        <v>0</v>
      </c>
      <c r="CT520" s="1">
        <v>14689.168750000001</v>
      </c>
      <c r="CU520" s="1">
        <v>17412.306250000001</v>
      </c>
      <c r="CV520" s="1">
        <v>42.804250000000003</v>
      </c>
      <c r="CW520" s="1">
        <v>44.601374999999997</v>
      </c>
      <c r="CX520" s="1">
        <v>42.811999999999998</v>
      </c>
      <c r="CY520" s="1">
        <v>42.968499999999999</v>
      </c>
      <c r="CZ520" s="1">
        <v>42.948812500000003</v>
      </c>
      <c r="DA520" s="1">
        <v>1960.0062499999999</v>
      </c>
      <c r="DB520" s="1">
        <v>39.99</v>
      </c>
      <c r="DC520" s="1">
        <v>0</v>
      </c>
      <c r="DD520" s="1">
        <v>1659883825.7</v>
      </c>
      <c r="DE520" s="1">
        <v>0</v>
      </c>
      <c r="DF520" s="1">
        <v>1659883469</v>
      </c>
      <c r="DG520" s="1" t="s">
        <v>1116</v>
      </c>
      <c r="DH520" s="1">
        <v>1659883467</v>
      </c>
      <c r="DI520" s="1">
        <v>1659883469</v>
      </c>
      <c r="DJ520" s="1">
        <v>2</v>
      </c>
      <c r="DK520" s="1">
        <v>0.127</v>
      </c>
      <c r="DL520" s="1">
        <v>-8.9999999999999993E-3</v>
      </c>
      <c r="DM520" s="1">
        <v>1.3560000000000001</v>
      </c>
      <c r="DN520" s="1">
        <v>1.4999999999999999E-2</v>
      </c>
      <c r="DO520" s="1">
        <v>400</v>
      </c>
      <c r="DP520" s="1">
        <v>25</v>
      </c>
      <c r="DQ520" s="1">
        <v>0.21</v>
      </c>
      <c r="DR520" s="1">
        <v>0.05</v>
      </c>
      <c r="DS520" s="1">
        <v>8.6721630437187649</v>
      </c>
      <c r="DT520" s="1">
        <v>5.1580815198442744</v>
      </c>
      <c r="DU520" s="1">
        <v>0.38288523753805742</v>
      </c>
      <c r="DV520" s="1">
        <v>0</v>
      </c>
      <c r="DW520" s="1">
        <v>-49.045126666666668</v>
      </c>
      <c r="DX520" s="1">
        <v>-7.7943403781979361</v>
      </c>
      <c r="DY520" s="1">
        <v>0.56654497316825803</v>
      </c>
      <c r="DZ520" s="1">
        <v>0</v>
      </c>
      <c r="EA520" s="1">
        <v>355.87087370267949</v>
      </c>
      <c r="EB520" s="1">
        <v>228.8966113500116</v>
      </c>
      <c r="EC520" s="1">
        <v>17.09518150782764</v>
      </c>
      <c r="ED520" s="1">
        <v>0</v>
      </c>
      <c r="EE520" s="1">
        <v>3.4947992499999998</v>
      </c>
      <c r="EF520" s="1">
        <v>-0.38145782363977138</v>
      </c>
      <c r="EG520" s="1">
        <v>3.7814921286940438E-2</v>
      </c>
      <c r="EH520" s="1">
        <v>0</v>
      </c>
      <c r="EI520" s="1">
        <v>1.977284123146688</v>
      </c>
      <c r="EJ520" s="1">
        <v>3.9209710194798311E-2</v>
      </c>
      <c r="EK520" s="1">
        <v>3.358252782844504E-3</v>
      </c>
      <c r="EL520" s="1">
        <v>1</v>
      </c>
      <c r="EM520" s="1">
        <v>1</v>
      </c>
      <c r="EN520" s="1">
        <v>5</v>
      </c>
      <c r="EO520" s="1" t="s">
        <v>371</v>
      </c>
      <c r="EP520" s="1">
        <v>2.9416600000000002</v>
      </c>
      <c r="EQ520" s="1">
        <v>2.8005300000000002</v>
      </c>
      <c r="ER520" s="1">
        <v>0.10542600000000001</v>
      </c>
      <c r="ES520" s="1">
        <v>0.11276</v>
      </c>
      <c r="ET520" s="1">
        <v>0.117965</v>
      </c>
      <c r="EU520" s="1">
        <v>0.10742400000000001</v>
      </c>
      <c r="EV520" s="1">
        <v>18333</v>
      </c>
      <c r="EW520" s="1">
        <v>19066.3</v>
      </c>
      <c r="EX520" s="1">
        <v>23836.3</v>
      </c>
      <c r="EY520" s="1">
        <v>25012.9</v>
      </c>
      <c r="EZ520" s="1">
        <v>33653.4</v>
      </c>
      <c r="FA520" s="1">
        <v>35650.5</v>
      </c>
      <c r="FB520" s="1">
        <v>43462.2</v>
      </c>
      <c r="FC520" s="1">
        <v>46237.4</v>
      </c>
      <c r="FD520" s="1">
        <v>1.9413499999999999</v>
      </c>
      <c r="FE520" s="1">
        <v>1.839</v>
      </c>
      <c r="FF520" s="1">
        <v>9.7829799999999995E-2</v>
      </c>
      <c r="FG520" s="1">
        <v>0</v>
      </c>
      <c r="FH520" s="1">
        <v>30.134599999999999</v>
      </c>
      <c r="FI520" s="1">
        <v>999.9</v>
      </c>
      <c r="FJ520" s="1">
        <v>59.6</v>
      </c>
      <c r="FK520" s="1">
        <v>35.5</v>
      </c>
      <c r="FL520" s="1">
        <v>34.865200000000002</v>
      </c>
      <c r="FM520" s="1">
        <v>64.369799999999998</v>
      </c>
      <c r="FN520" s="1">
        <v>25.677099999999999</v>
      </c>
      <c r="FO520" s="1">
        <v>1</v>
      </c>
      <c r="FP520" s="1">
        <v>0.44541700000000001</v>
      </c>
      <c r="FQ520" s="1">
        <v>3.4753099999999999</v>
      </c>
      <c r="FR520" s="1">
        <v>20.283100000000001</v>
      </c>
      <c r="FS520" s="1">
        <v>5.2119</v>
      </c>
      <c r="FT520" s="1">
        <v>11.9062</v>
      </c>
      <c r="FU520" s="1">
        <v>5.0023999999999997</v>
      </c>
      <c r="FV520" s="1">
        <v>3.2894000000000001</v>
      </c>
      <c r="FW520" s="1">
        <v>9999</v>
      </c>
      <c r="FX520" s="1">
        <v>9999</v>
      </c>
      <c r="FY520" s="1">
        <v>9999</v>
      </c>
      <c r="FZ520" s="1">
        <v>999.9</v>
      </c>
      <c r="GA520" s="1">
        <v>1.8595900000000001</v>
      </c>
      <c r="GB520" s="1">
        <v>1.8545400000000001</v>
      </c>
      <c r="GC520" s="1">
        <v>1.8577600000000001</v>
      </c>
      <c r="GD520" s="1">
        <v>1.8561300000000001</v>
      </c>
      <c r="GE520" s="1">
        <v>1.85493</v>
      </c>
      <c r="GF520" s="1">
        <v>1.8545499999999999</v>
      </c>
      <c r="GG520" s="1">
        <v>1.85331</v>
      </c>
      <c r="GH520" s="1">
        <v>1.8563799999999999</v>
      </c>
      <c r="GI520" s="1">
        <v>0</v>
      </c>
      <c r="GJ520" s="1">
        <v>0</v>
      </c>
      <c r="GK520" s="1">
        <v>0</v>
      </c>
      <c r="GL520" s="1">
        <v>0</v>
      </c>
      <c r="GM520" s="1" t="s">
        <v>350</v>
      </c>
      <c r="GN520" s="1" t="s">
        <v>351</v>
      </c>
      <c r="GO520" s="1" t="s">
        <v>352</v>
      </c>
      <c r="GP520" s="1" t="s">
        <v>352</v>
      </c>
      <c r="GQ520" s="1" t="s">
        <v>352</v>
      </c>
      <c r="GR520" s="1" t="s">
        <v>352</v>
      </c>
      <c r="GS520" s="1">
        <v>0</v>
      </c>
      <c r="GT520" s="1">
        <v>100</v>
      </c>
      <c r="GU520" s="1">
        <v>100</v>
      </c>
      <c r="GV520" s="1">
        <v>1.5649999999999999</v>
      </c>
      <c r="GW520" s="1">
        <v>9.7000000000000003E-3</v>
      </c>
      <c r="GX520" s="1">
        <v>0.36794396410256031</v>
      </c>
      <c r="GY520" s="1">
        <v>3.036990343597491E-3</v>
      </c>
      <c r="GZ520" s="1">
        <v>-1.538114387597119E-6</v>
      </c>
      <c r="HA520" s="1">
        <v>3.3909691194327332E-10</v>
      </c>
      <c r="HB520" s="1">
        <v>-6.1192808482915917E-2</v>
      </c>
      <c r="HC520" s="1">
        <v>9.7621983196103414E-3</v>
      </c>
      <c r="HD520" s="1">
        <v>-3.3387782167185642E-4</v>
      </c>
      <c r="HE520" s="1">
        <v>2.632278881966732E-6</v>
      </c>
      <c r="HF520" s="1">
        <v>6</v>
      </c>
      <c r="HG520" s="1">
        <v>2134</v>
      </c>
      <c r="HH520" s="1">
        <v>2</v>
      </c>
      <c r="HI520" s="1">
        <v>31</v>
      </c>
      <c r="HJ520" s="1">
        <v>6</v>
      </c>
      <c r="HK520" s="1">
        <v>6</v>
      </c>
      <c r="HL520" s="1">
        <v>1.3855</v>
      </c>
      <c r="HM520" s="1">
        <v>2.32544</v>
      </c>
      <c r="HN520" s="1">
        <v>1.4978</v>
      </c>
      <c r="HO520" s="1">
        <v>2.3083499999999999</v>
      </c>
      <c r="HP520" s="1">
        <v>1.5478499999999999</v>
      </c>
      <c r="HQ520" s="1">
        <v>2.4365199999999998</v>
      </c>
      <c r="HR520" s="1">
        <v>39.4666</v>
      </c>
      <c r="HS520" s="1">
        <v>15.0602</v>
      </c>
      <c r="HT520" s="1">
        <v>18</v>
      </c>
      <c r="HU520" s="1">
        <v>491.68799999999999</v>
      </c>
      <c r="HV520" s="1">
        <v>489.06200000000001</v>
      </c>
      <c r="HW520" s="1">
        <v>25.957599999999999</v>
      </c>
      <c r="HX520" s="1">
        <v>32.672899999999998</v>
      </c>
      <c r="HY520" s="1">
        <v>30.0014</v>
      </c>
      <c r="HZ520" s="1">
        <v>32.361499999999999</v>
      </c>
      <c r="IA520" s="1">
        <v>32.455100000000002</v>
      </c>
      <c r="IB520" s="1">
        <v>27.814800000000002</v>
      </c>
      <c r="IC520" s="1">
        <v>33.943600000000004</v>
      </c>
      <c r="ID520" s="1">
        <v>13.8155</v>
      </c>
      <c r="IE520" s="1">
        <v>25.886399999999998</v>
      </c>
      <c r="IF520" s="1">
        <v>592.71100000000001</v>
      </c>
      <c r="IG520" s="1">
        <v>23.927</v>
      </c>
      <c r="IH520" s="1">
        <v>100.5</v>
      </c>
      <c r="II520" s="1">
        <v>100.209</v>
      </c>
      <c r="IJ520" s="1" t="s">
        <v>1117</v>
      </c>
    </row>
    <row r="521" spans="1:244" ht="15.75" customHeight="1" x14ac:dyDescent="0.3">
      <c r="A521" s="1">
        <v>505</v>
      </c>
      <c r="B521" s="1">
        <v>1659883827.0999999</v>
      </c>
      <c r="C521" s="1">
        <v>3570</v>
      </c>
      <c r="D521" s="1" t="s">
        <v>1336</v>
      </c>
      <c r="E521" s="1" t="s">
        <v>1337</v>
      </c>
      <c r="F521" s="1">
        <v>1</v>
      </c>
      <c r="G521" s="1" t="s">
        <v>1105</v>
      </c>
      <c r="H521" s="1" t="s">
        <v>345</v>
      </c>
      <c r="I521" s="1" t="s">
        <v>1102</v>
      </c>
      <c r="J521" s="1" t="s">
        <v>1113</v>
      </c>
      <c r="K521" s="1" t="s">
        <v>1114</v>
      </c>
      <c r="L521" s="1" t="s">
        <v>1115</v>
      </c>
      <c r="M521" s="1" t="s">
        <v>346</v>
      </c>
      <c r="N521" s="1">
        <v>1659883819.0687499</v>
      </c>
      <c r="O521" s="1">
        <f t="shared" si="34"/>
        <v>2.9478526461577644E-3</v>
      </c>
      <c r="P521" s="1">
        <f t="shared" si="35"/>
        <v>2.9478526461577643</v>
      </c>
      <c r="Q521" s="1">
        <f t="shared" si="36"/>
        <v>9.3541363311049448</v>
      </c>
      <c r="R521" s="1">
        <f t="shared" si="37"/>
        <v>475.941125</v>
      </c>
      <c r="S521" s="1">
        <f t="shared" si="38"/>
        <v>357.59964157437037</v>
      </c>
      <c r="T521" s="1">
        <f t="shared" si="39"/>
        <v>35.528816789043312</v>
      </c>
      <c r="U521" s="1">
        <f t="shared" si="40"/>
        <v>47.286470864595223</v>
      </c>
      <c r="V521" s="1">
        <f t="shared" si="41"/>
        <v>0.14649317261895392</v>
      </c>
      <c r="W521" s="1">
        <f t="shared" si="42"/>
        <v>2.9160702229686759</v>
      </c>
      <c r="X521" s="1">
        <f t="shared" si="43"/>
        <v>0.14252412987713745</v>
      </c>
      <c r="Y521" s="1">
        <f t="shared" si="44"/>
        <v>8.9425226910974556E-2</v>
      </c>
      <c r="Z521" s="1">
        <f t="shared" si="45"/>
        <v>321.51482249999998</v>
      </c>
      <c r="AA521" s="1">
        <f t="shared" si="46"/>
        <v>32.228262182093047</v>
      </c>
      <c r="AB521" s="1">
        <f t="shared" si="47"/>
        <v>31.731925</v>
      </c>
      <c r="AC521" s="1">
        <f t="shared" si="48"/>
        <v>4.7031066970247624</v>
      </c>
      <c r="AD521" s="1">
        <f t="shared" si="49"/>
        <v>60.06843159350813</v>
      </c>
      <c r="AE521" s="1">
        <f t="shared" si="50"/>
        <v>2.7249759204698978</v>
      </c>
      <c r="AF521" s="1">
        <f t="shared" si="51"/>
        <v>4.536452589456986</v>
      </c>
      <c r="AG521" s="1">
        <f t="shared" si="52"/>
        <v>1.9781307765548646</v>
      </c>
      <c r="AH521" s="1">
        <f t="shared" si="53"/>
        <v>-130.0003016955574</v>
      </c>
      <c r="AI521" s="1">
        <f t="shared" si="54"/>
        <v>-99.778986878593287</v>
      </c>
      <c r="AJ521" s="1">
        <f t="shared" si="55"/>
        <v>-7.7152349833132341</v>
      </c>
      <c r="AK521" s="1">
        <f t="shared" si="56"/>
        <v>84.020298942536073</v>
      </c>
      <c r="AL521" s="1">
        <f t="shared" si="57"/>
        <v>39.578912886181946</v>
      </c>
      <c r="AM521" s="1">
        <f t="shared" si="58"/>
        <v>2.975642905866708</v>
      </c>
      <c r="AN521" s="1">
        <f t="shared" si="59"/>
        <v>9.3541363311049448</v>
      </c>
      <c r="AO521" s="1">
        <v>565.45513488541224</v>
      </c>
      <c r="AP521" s="1">
        <v>527.62091515151508</v>
      </c>
      <c r="AQ521" s="1">
        <v>5.0907423325921082</v>
      </c>
      <c r="AR521" s="1">
        <v>65.940295061858151</v>
      </c>
      <c r="AS521" s="1">
        <f t="shared" si="60"/>
        <v>2.9478526461577643</v>
      </c>
      <c r="AT521" s="1">
        <v>23.965530299579459</v>
      </c>
      <c r="AU521" s="1">
        <v>27.406237575757569</v>
      </c>
      <c r="AV521" s="1">
        <v>-1.7411501762793871E-4</v>
      </c>
      <c r="AW521" s="1">
        <v>81.189635881585644</v>
      </c>
      <c r="AX521" s="1">
        <v>5</v>
      </c>
      <c r="AY521" s="1">
        <v>1</v>
      </c>
      <c r="AZ521" s="1">
        <f t="shared" si="61"/>
        <v>1</v>
      </c>
      <c r="BA521" s="1">
        <f t="shared" si="62"/>
        <v>0</v>
      </c>
      <c r="BB521" s="1">
        <f t="shared" si="63"/>
        <v>51765.371122823606</v>
      </c>
      <c r="BC521" s="1">
        <f t="shared" si="64"/>
        <v>1999.9962499999999</v>
      </c>
      <c r="BD521" s="1">
        <f t="shared" si="65"/>
        <v>1681.1965499999999</v>
      </c>
      <c r="BE521" s="1">
        <f t="shared" si="66"/>
        <v>0.8405998511247208</v>
      </c>
      <c r="BF521" s="1">
        <f t="shared" si="67"/>
        <v>0.16075771267071126</v>
      </c>
      <c r="BG521" s="1">
        <v>6</v>
      </c>
      <c r="BH521" s="1">
        <v>0.5</v>
      </c>
      <c r="BI521" s="1" t="s">
        <v>347</v>
      </c>
      <c r="BJ521" s="1">
        <v>2</v>
      </c>
      <c r="BK521" s="1" t="b">
        <v>1</v>
      </c>
      <c r="BL521" s="1">
        <v>1659883819.0687499</v>
      </c>
      <c r="BM521" s="1">
        <v>475.941125</v>
      </c>
      <c r="BN521" s="1">
        <v>525.12275</v>
      </c>
      <c r="BO521" s="1">
        <v>27.427043749999999</v>
      </c>
      <c r="BP521" s="1">
        <v>23.95509375</v>
      </c>
      <c r="BQ521" s="1">
        <v>474.44293750000003</v>
      </c>
      <c r="BR521" s="1">
        <v>27.417312500000001</v>
      </c>
      <c r="BS521" s="1">
        <v>500.12756250000001</v>
      </c>
      <c r="BT521" s="1">
        <v>99.253706249999993</v>
      </c>
      <c r="BU521" s="1">
        <v>9.9907843750000003E-2</v>
      </c>
      <c r="BV521" s="1">
        <v>31.097243750000001</v>
      </c>
      <c r="BW521" s="1">
        <v>31.731925</v>
      </c>
      <c r="BX521" s="1">
        <v>999.9</v>
      </c>
      <c r="BY521" s="1">
        <v>0</v>
      </c>
      <c r="BZ521" s="1">
        <v>0</v>
      </c>
      <c r="CA521" s="1">
        <v>9997.9743750000016</v>
      </c>
      <c r="CB521" s="1">
        <v>0</v>
      </c>
      <c r="CC521" s="1">
        <v>177.37943749999999</v>
      </c>
      <c r="CD521" s="1">
        <v>-49.181487500000003</v>
      </c>
      <c r="CE521" s="1">
        <v>489.36250000000001</v>
      </c>
      <c r="CF521" s="1">
        <v>538.01099999999997</v>
      </c>
      <c r="CG521" s="1">
        <v>3.4719506249999998</v>
      </c>
      <c r="CH521" s="1">
        <v>525.12275</v>
      </c>
      <c r="CI521" s="1">
        <v>23.95509375</v>
      </c>
      <c r="CJ521" s="1">
        <v>2.722235</v>
      </c>
      <c r="CK521" s="1">
        <v>2.3776318750000001</v>
      </c>
      <c r="CL521" s="1">
        <v>22.4199375</v>
      </c>
      <c r="CM521" s="1">
        <v>20.212218750000002</v>
      </c>
      <c r="CN521" s="1">
        <v>1999.9962499999999</v>
      </c>
      <c r="CO521" s="1">
        <v>0.98000612499999995</v>
      </c>
      <c r="CP521" s="1">
        <v>1.99943125E-2</v>
      </c>
      <c r="CQ521" s="1">
        <v>0</v>
      </c>
      <c r="CR521" s="1">
        <v>2.4755625000000001</v>
      </c>
      <c r="CS521" s="1">
        <v>0</v>
      </c>
      <c r="CT521" s="1">
        <v>14689.168750000001</v>
      </c>
      <c r="CU521" s="1">
        <v>17412.306250000001</v>
      </c>
      <c r="CV521" s="1">
        <v>42.804250000000003</v>
      </c>
      <c r="CW521" s="1">
        <v>44.601374999999997</v>
      </c>
      <c r="CX521" s="1">
        <v>42.811999999999998</v>
      </c>
      <c r="CY521" s="1">
        <v>42.968499999999999</v>
      </c>
      <c r="CZ521" s="1">
        <v>42.948812500000003</v>
      </c>
      <c r="DA521" s="1">
        <v>1960.0062499999999</v>
      </c>
      <c r="DB521" s="1">
        <v>39.99</v>
      </c>
      <c r="DC521" s="1">
        <v>0</v>
      </c>
      <c r="DD521" s="1">
        <v>1659883826.9000001</v>
      </c>
      <c r="DE521" s="1">
        <v>0</v>
      </c>
      <c r="DF521" s="1">
        <v>1659883469</v>
      </c>
      <c r="DG521" s="1" t="s">
        <v>1116</v>
      </c>
      <c r="DH521" s="1">
        <v>1659883467</v>
      </c>
      <c r="DI521" s="1">
        <v>1659883469</v>
      </c>
      <c r="DJ521" s="1">
        <v>2</v>
      </c>
      <c r="DK521" s="1">
        <v>0.127</v>
      </c>
      <c r="DL521" s="1">
        <v>-8.9999999999999993E-3</v>
      </c>
      <c r="DM521" s="1">
        <v>1.3560000000000001</v>
      </c>
      <c r="DN521" s="1">
        <v>1.4999999999999999E-2</v>
      </c>
      <c r="DO521" s="1">
        <v>400</v>
      </c>
      <c r="DP521" s="1">
        <v>25</v>
      </c>
      <c r="DQ521" s="1">
        <v>0.21</v>
      </c>
      <c r="DR521" s="1">
        <v>0.05</v>
      </c>
      <c r="DS521" s="1">
        <v>8.6721630437187649</v>
      </c>
      <c r="DT521" s="1">
        <v>5.1580815198442744</v>
      </c>
      <c r="DU521" s="1">
        <v>0.38288523753805742</v>
      </c>
      <c r="DV521" s="1">
        <v>0</v>
      </c>
      <c r="DW521" s="1">
        <v>-49.045126666666668</v>
      </c>
      <c r="DX521" s="1">
        <v>-7.7943403781979361</v>
      </c>
      <c r="DY521" s="1">
        <v>0.56654497316825803</v>
      </c>
      <c r="DZ521" s="1">
        <v>0</v>
      </c>
      <c r="EA521" s="1">
        <v>355.87087370267949</v>
      </c>
      <c r="EB521" s="1">
        <v>228.8966113500116</v>
      </c>
      <c r="EC521" s="1">
        <v>17.09518150782764</v>
      </c>
      <c r="ED521" s="1">
        <v>0</v>
      </c>
      <c r="EE521" s="1">
        <v>3.4947992499999998</v>
      </c>
      <c r="EF521" s="1">
        <v>-0.38145782363977138</v>
      </c>
      <c r="EG521" s="1">
        <v>3.7814921286940438E-2</v>
      </c>
      <c r="EH521" s="1">
        <v>0</v>
      </c>
      <c r="EI521" s="1">
        <v>1.977284123146688</v>
      </c>
      <c r="EJ521" s="1">
        <v>3.9209710194798311E-2</v>
      </c>
      <c r="EK521" s="1">
        <v>3.358252782844504E-3</v>
      </c>
      <c r="EL521" s="1">
        <v>1</v>
      </c>
      <c r="EM521" s="1">
        <v>1</v>
      </c>
      <c r="EN521" s="1">
        <v>5</v>
      </c>
      <c r="EO521" s="1" t="s">
        <v>371</v>
      </c>
      <c r="EP521" s="1">
        <v>2.9414199999999999</v>
      </c>
      <c r="EQ521" s="1">
        <v>2.8005499999999999</v>
      </c>
      <c r="ER521" s="1">
        <v>0.10580100000000001</v>
      </c>
      <c r="ES521" s="1">
        <v>0.113111</v>
      </c>
      <c r="ET521" s="1">
        <v>0.117963</v>
      </c>
      <c r="EU521" s="1">
        <v>0.107431</v>
      </c>
      <c r="EV521" s="1">
        <v>18325.400000000001</v>
      </c>
      <c r="EW521" s="1">
        <v>19058.7</v>
      </c>
      <c r="EX521" s="1">
        <v>23836.400000000001</v>
      </c>
      <c r="EY521" s="1">
        <v>25012.9</v>
      </c>
      <c r="EZ521" s="1">
        <v>33653.4</v>
      </c>
      <c r="FA521" s="1">
        <v>35650.300000000003</v>
      </c>
      <c r="FB521" s="1">
        <v>43462.2</v>
      </c>
      <c r="FC521" s="1">
        <v>46237.4</v>
      </c>
      <c r="FD521" s="1">
        <v>1.94123</v>
      </c>
      <c r="FE521" s="1">
        <v>1.8391</v>
      </c>
      <c r="FF521" s="1">
        <v>9.7740400000000005E-2</v>
      </c>
      <c r="FG521" s="1">
        <v>0</v>
      </c>
      <c r="FH521" s="1">
        <v>30.135999999999999</v>
      </c>
      <c r="FI521" s="1">
        <v>999.9</v>
      </c>
      <c r="FJ521" s="1">
        <v>59.6</v>
      </c>
      <c r="FK521" s="1">
        <v>35.5</v>
      </c>
      <c r="FL521" s="1">
        <v>34.868600000000001</v>
      </c>
      <c r="FM521" s="1">
        <v>63.9998</v>
      </c>
      <c r="FN521" s="1">
        <v>26.222000000000001</v>
      </c>
      <c r="FO521" s="1">
        <v>1</v>
      </c>
      <c r="FP521" s="1">
        <v>0.44551299999999999</v>
      </c>
      <c r="FQ521" s="1">
        <v>3.4907599999999999</v>
      </c>
      <c r="FR521" s="1">
        <v>20.282699999999998</v>
      </c>
      <c r="FS521" s="1">
        <v>5.2108499999999998</v>
      </c>
      <c r="FT521" s="1">
        <v>11.906000000000001</v>
      </c>
      <c r="FU521" s="1">
        <v>5.0021000000000004</v>
      </c>
      <c r="FV521" s="1">
        <v>3.28925</v>
      </c>
      <c r="FW521" s="1">
        <v>9999</v>
      </c>
      <c r="FX521" s="1">
        <v>9999</v>
      </c>
      <c r="FY521" s="1">
        <v>9999</v>
      </c>
      <c r="FZ521" s="1">
        <v>999.9</v>
      </c>
      <c r="GA521" s="1">
        <v>1.8595900000000001</v>
      </c>
      <c r="GB521" s="1">
        <v>1.8545400000000001</v>
      </c>
      <c r="GC521" s="1">
        <v>1.8577600000000001</v>
      </c>
      <c r="GD521" s="1">
        <v>1.8561300000000001</v>
      </c>
      <c r="GE521" s="1">
        <v>1.85494</v>
      </c>
      <c r="GF521" s="1">
        <v>1.8545499999999999</v>
      </c>
      <c r="GG521" s="1">
        <v>1.85331</v>
      </c>
      <c r="GH521" s="1">
        <v>1.8563799999999999</v>
      </c>
      <c r="GI521" s="1">
        <v>0</v>
      </c>
      <c r="GJ521" s="1">
        <v>0</v>
      </c>
      <c r="GK521" s="1">
        <v>0</v>
      </c>
      <c r="GL521" s="1">
        <v>0</v>
      </c>
      <c r="GM521" s="1" t="s">
        <v>350</v>
      </c>
      <c r="GN521" s="1" t="s">
        <v>351</v>
      </c>
      <c r="GO521" s="1" t="s">
        <v>352</v>
      </c>
      <c r="GP521" s="1" t="s">
        <v>352</v>
      </c>
      <c r="GQ521" s="1" t="s">
        <v>352</v>
      </c>
      <c r="GR521" s="1" t="s">
        <v>352</v>
      </c>
      <c r="GS521" s="1">
        <v>0</v>
      </c>
      <c r="GT521" s="1">
        <v>100</v>
      </c>
      <c r="GU521" s="1">
        <v>100</v>
      </c>
      <c r="GV521" s="1">
        <v>1.569</v>
      </c>
      <c r="GW521" s="1">
        <v>9.7999999999999997E-3</v>
      </c>
      <c r="GX521" s="1">
        <v>0.36794396410256031</v>
      </c>
      <c r="GY521" s="1">
        <v>3.036990343597491E-3</v>
      </c>
      <c r="GZ521" s="1">
        <v>-1.538114387597119E-6</v>
      </c>
      <c r="HA521" s="1">
        <v>3.3909691194327332E-10</v>
      </c>
      <c r="HB521" s="1">
        <v>-6.1192808482915917E-2</v>
      </c>
      <c r="HC521" s="1">
        <v>9.7621983196103414E-3</v>
      </c>
      <c r="HD521" s="1">
        <v>-3.3387782167185642E-4</v>
      </c>
      <c r="HE521" s="1">
        <v>2.632278881966732E-6</v>
      </c>
      <c r="HF521" s="1">
        <v>6</v>
      </c>
      <c r="HG521" s="1">
        <v>2134</v>
      </c>
      <c r="HH521" s="1">
        <v>2</v>
      </c>
      <c r="HI521" s="1">
        <v>31</v>
      </c>
      <c r="HJ521" s="1">
        <v>6</v>
      </c>
      <c r="HK521" s="1">
        <v>6</v>
      </c>
      <c r="HL521" s="1">
        <v>1.38916</v>
      </c>
      <c r="HM521" s="1">
        <v>2.3095699999999999</v>
      </c>
      <c r="HN521" s="1">
        <v>1.4978</v>
      </c>
      <c r="HO521" s="1">
        <v>2.3083499999999999</v>
      </c>
      <c r="HP521" s="1">
        <v>1.5478499999999999</v>
      </c>
      <c r="HQ521" s="1">
        <v>2.4182100000000002</v>
      </c>
      <c r="HR521" s="1">
        <v>39.4666</v>
      </c>
      <c r="HS521" s="1">
        <v>15.0777</v>
      </c>
      <c r="HT521" s="1">
        <v>18</v>
      </c>
      <c r="HU521" s="1">
        <v>491.62</v>
      </c>
      <c r="HV521" s="1">
        <v>489.13400000000001</v>
      </c>
      <c r="HW521" s="1">
        <v>25.948599999999999</v>
      </c>
      <c r="HX521" s="1">
        <v>32.6738</v>
      </c>
      <c r="HY521" s="1">
        <v>30.001300000000001</v>
      </c>
      <c r="HZ521" s="1">
        <v>32.362400000000001</v>
      </c>
      <c r="IA521" s="1">
        <v>32.4559</v>
      </c>
      <c r="IB521" s="1">
        <v>27.998000000000001</v>
      </c>
      <c r="IC521" s="1">
        <v>33.943600000000004</v>
      </c>
      <c r="ID521" s="1">
        <v>13.435499999999999</v>
      </c>
      <c r="IE521" s="1">
        <v>25.886399999999998</v>
      </c>
      <c r="IF521" s="1">
        <v>602.726</v>
      </c>
      <c r="IG521" s="1">
        <v>23.930099999999999</v>
      </c>
      <c r="IH521" s="1">
        <v>100.5</v>
      </c>
      <c r="II521" s="1">
        <v>100.209</v>
      </c>
      <c r="IJ521" s="1" t="s">
        <v>1117</v>
      </c>
    </row>
    <row r="522" spans="1:244" ht="15.75" customHeight="1" x14ac:dyDescent="0.3">
      <c r="A522" s="1">
        <v>506</v>
      </c>
      <c r="B522" s="1">
        <v>1659883828.5999999</v>
      </c>
      <c r="C522" s="1">
        <v>3571.5</v>
      </c>
      <c r="D522" s="1" t="s">
        <v>1338</v>
      </c>
      <c r="E522" s="1" t="s">
        <v>1339</v>
      </c>
      <c r="F522" s="1">
        <v>1</v>
      </c>
      <c r="G522" s="1" t="s">
        <v>1105</v>
      </c>
      <c r="H522" s="1" t="s">
        <v>345</v>
      </c>
      <c r="I522" s="1" t="s">
        <v>1102</v>
      </c>
      <c r="J522" s="1" t="s">
        <v>1113</v>
      </c>
      <c r="K522" s="1" t="s">
        <v>1114</v>
      </c>
      <c r="L522" s="1" t="s">
        <v>1115</v>
      </c>
      <c r="M522" s="1" t="s">
        <v>346</v>
      </c>
      <c r="N522" s="1">
        <v>1659883821.0374999</v>
      </c>
      <c r="O522" s="1">
        <f t="shared" si="34"/>
        <v>2.9437617478667555E-3</v>
      </c>
      <c r="P522" s="1">
        <f t="shared" si="35"/>
        <v>2.9437617478667555</v>
      </c>
      <c r="Q522" s="1">
        <f t="shared" si="36"/>
        <v>9.4381103259680064</v>
      </c>
      <c r="R522" s="1">
        <f t="shared" si="37"/>
        <v>485.66756249999997</v>
      </c>
      <c r="S522" s="1">
        <f t="shared" si="38"/>
        <v>365.90196140340305</v>
      </c>
      <c r="T522" s="1">
        <f t="shared" si="39"/>
        <v>36.353551381714546</v>
      </c>
      <c r="U522" s="1">
        <f t="shared" si="40"/>
        <v>48.252653853119256</v>
      </c>
      <c r="V522" s="1">
        <f t="shared" si="41"/>
        <v>0.14623364274218084</v>
      </c>
      <c r="W522" s="1">
        <f t="shared" si="42"/>
        <v>2.9159157276367371</v>
      </c>
      <c r="X522" s="1">
        <f t="shared" si="43"/>
        <v>0.14227824289462856</v>
      </c>
      <c r="Y522" s="1">
        <f t="shared" si="44"/>
        <v>8.9270367477241902E-2</v>
      </c>
      <c r="Z522" s="1">
        <f t="shared" si="45"/>
        <v>321.51492225000004</v>
      </c>
      <c r="AA522" s="1">
        <f t="shared" si="46"/>
        <v>32.230058351364278</v>
      </c>
      <c r="AB522" s="1">
        <f t="shared" si="47"/>
        <v>31.73153125</v>
      </c>
      <c r="AC522" s="1">
        <f t="shared" si="48"/>
        <v>4.7030016761996007</v>
      </c>
      <c r="AD522" s="1">
        <f t="shared" si="49"/>
        <v>60.049028310657619</v>
      </c>
      <c r="AE522" s="1">
        <f t="shared" si="50"/>
        <v>2.7242004684415226</v>
      </c>
      <c r="AF522" s="1">
        <f t="shared" si="51"/>
        <v>4.5366270613874802</v>
      </c>
      <c r="AG522" s="1">
        <f t="shared" si="52"/>
        <v>1.9788012077580781</v>
      </c>
      <c r="AH522" s="1">
        <f t="shared" si="53"/>
        <v>-129.81989308092392</v>
      </c>
      <c r="AI522" s="1">
        <f t="shared" si="54"/>
        <v>-99.605689977220266</v>
      </c>
      <c r="AJ522" s="1">
        <f t="shared" si="55"/>
        <v>-7.7022538206457112</v>
      </c>
      <c r="AK522" s="1">
        <f t="shared" si="56"/>
        <v>84.387085371210162</v>
      </c>
      <c r="AL522" s="1">
        <f t="shared" si="57"/>
        <v>39.693438992411608</v>
      </c>
      <c r="AM522" s="1">
        <f t="shared" si="58"/>
        <v>2.9650783486348513</v>
      </c>
      <c r="AN522" s="1">
        <f t="shared" si="59"/>
        <v>9.4381103259680064</v>
      </c>
      <c r="AO522" s="1">
        <v>573.25793434353147</v>
      </c>
      <c r="AP522" s="1">
        <v>535.27788484848475</v>
      </c>
      <c r="AQ522" s="1">
        <v>5.0985051971286062</v>
      </c>
      <c r="AR522" s="1">
        <v>65.940295061858151</v>
      </c>
      <c r="AS522" s="1">
        <f t="shared" si="60"/>
        <v>2.9437617478667555</v>
      </c>
      <c r="AT522" s="1">
        <v>23.968961063041931</v>
      </c>
      <c r="AU522" s="1">
        <v>27.404532727272741</v>
      </c>
      <c r="AV522" s="1">
        <v>-8.0369450918084178E-5</v>
      </c>
      <c r="AW522" s="1">
        <v>81.189635881585644</v>
      </c>
      <c r="AX522" s="1">
        <v>5</v>
      </c>
      <c r="AY522" s="1">
        <v>1</v>
      </c>
      <c r="AZ522" s="1">
        <f t="shared" si="61"/>
        <v>1</v>
      </c>
      <c r="BA522" s="1">
        <f t="shared" si="62"/>
        <v>0</v>
      </c>
      <c r="BB522" s="1">
        <f t="shared" si="63"/>
        <v>51760.866959472609</v>
      </c>
      <c r="BC522" s="1">
        <f t="shared" si="64"/>
        <v>1999.996875</v>
      </c>
      <c r="BD522" s="1">
        <f t="shared" si="65"/>
        <v>1681.197075</v>
      </c>
      <c r="BE522" s="1">
        <f t="shared" si="66"/>
        <v>0.84059985093726708</v>
      </c>
      <c r="BF522" s="1">
        <f t="shared" si="67"/>
        <v>0.16075771230892549</v>
      </c>
      <c r="BG522" s="1">
        <v>6</v>
      </c>
      <c r="BH522" s="1">
        <v>0.5</v>
      </c>
      <c r="BI522" s="1" t="s">
        <v>347</v>
      </c>
      <c r="BJ522" s="1">
        <v>2</v>
      </c>
      <c r="BK522" s="1" t="b">
        <v>1</v>
      </c>
      <c r="BL522" s="1">
        <v>1659883821.0374999</v>
      </c>
      <c r="BM522" s="1">
        <v>485.66756249999997</v>
      </c>
      <c r="BN522" s="1">
        <v>535.0184375</v>
      </c>
      <c r="BO522" s="1">
        <v>27.419337500000001</v>
      </c>
      <c r="BP522" s="1">
        <v>23.959456249999999</v>
      </c>
      <c r="BQ522" s="1">
        <v>484.15193749999997</v>
      </c>
      <c r="BR522" s="1">
        <v>27.409587500000001</v>
      </c>
      <c r="BS522" s="1">
        <v>500.09424999999999</v>
      </c>
      <c r="BT522" s="1">
        <v>99.253443750000002</v>
      </c>
      <c r="BU522" s="1">
        <v>9.9812631249999992E-2</v>
      </c>
      <c r="BV522" s="1">
        <v>31.097918750000002</v>
      </c>
      <c r="BW522" s="1">
        <v>31.73153125</v>
      </c>
      <c r="BX522" s="1">
        <v>999.9</v>
      </c>
      <c r="BY522" s="1">
        <v>0</v>
      </c>
      <c r="BZ522" s="1">
        <v>0</v>
      </c>
      <c r="CA522" s="1">
        <v>9997.1181250000009</v>
      </c>
      <c r="CB522" s="1">
        <v>0</v>
      </c>
      <c r="CC522" s="1">
        <v>179.23706250000001</v>
      </c>
      <c r="CD522" s="1">
        <v>-49.350731250000003</v>
      </c>
      <c r="CE522" s="1">
        <v>499.359375</v>
      </c>
      <c r="CF522" s="1">
        <v>548.15206250000006</v>
      </c>
      <c r="CG522" s="1">
        <v>3.4598806249999998</v>
      </c>
      <c r="CH522" s="1">
        <v>535.0184375</v>
      </c>
      <c r="CI522" s="1">
        <v>23.959456249999999</v>
      </c>
      <c r="CJ522" s="1">
        <v>2.7214631250000001</v>
      </c>
      <c r="CK522" s="1">
        <v>2.3780587500000001</v>
      </c>
      <c r="CL522" s="1">
        <v>22.415275000000001</v>
      </c>
      <c r="CM522" s="1">
        <v>20.2151125</v>
      </c>
      <c r="CN522" s="1">
        <v>1999.996875</v>
      </c>
      <c r="CO522" s="1">
        <v>0.98000612500000006</v>
      </c>
      <c r="CP522" s="1">
        <v>1.99943125E-2</v>
      </c>
      <c r="CQ522" s="1">
        <v>0</v>
      </c>
      <c r="CR522" s="1">
        <v>2.4768124999999999</v>
      </c>
      <c r="CS522" s="1">
        <v>0</v>
      </c>
      <c r="CT522" s="1">
        <v>14686.44375</v>
      </c>
      <c r="CU522" s="1">
        <v>17412.318749999999</v>
      </c>
      <c r="CV522" s="1">
        <v>42.808124999999997</v>
      </c>
      <c r="CW522" s="1">
        <v>44.609250000000003</v>
      </c>
      <c r="CX522" s="1">
        <v>42.811999999999998</v>
      </c>
      <c r="CY522" s="1">
        <v>42.976374999999997</v>
      </c>
      <c r="CZ522" s="1">
        <v>42.956687500000001</v>
      </c>
      <c r="DA522" s="1">
        <v>1960.006875</v>
      </c>
      <c r="DB522" s="1">
        <v>39.99</v>
      </c>
      <c r="DC522" s="1">
        <v>0</v>
      </c>
      <c r="DD522" s="1">
        <v>1659883827.5</v>
      </c>
      <c r="DE522" s="1">
        <v>0</v>
      </c>
      <c r="DF522" s="1">
        <v>1659883469</v>
      </c>
      <c r="DG522" s="1" t="s">
        <v>1116</v>
      </c>
      <c r="DH522" s="1">
        <v>1659883467</v>
      </c>
      <c r="DI522" s="1">
        <v>1659883469</v>
      </c>
      <c r="DJ522" s="1">
        <v>2</v>
      </c>
      <c r="DK522" s="1">
        <v>0.127</v>
      </c>
      <c r="DL522" s="1">
        <v>-8.9999999999999993E-3</v>
      </c>
      <c r="DM522" s="1">
        <v>1.3560000000000001</v>
      </c>
      <c r="DN522" s="1">
        <v>1.4999999999999999E-2</v>
      </c>
      <c r="DO522" s="1">
        <v>400</v>
      </c>
      <c r="DP522" s="1">
        <v>25</v>
      </c>
      <c r="DQ522" s="1">
        <v>0.21</v>
      </c>
      <c r="DR522" s="1">
        <v>0.05</v>
      </c>
      <c r="DS522" s="1">
        <v>8.8188948566767245</v>
      </c>
      <c r="DT522" s="1">
        <v>5.1998757068516568</v>
      </c>
      <c r="DU522" s="1">
        <v>0.39130077741323449</v>
      </c>
      <c r="DV522" s="1">
        <v>0</v>
      </c>
      <c r="DW522" s="1">
        <v>-49.274070000000002</v>
      </c>
      <c r="DX522" s="1">
        <v>-7.5800676307008361</v>
      </c>
      <c r="DY522" s="1">
        <v>0.55297890324435839</v>
      </c>
      <c r="DZ522" s="1">
        <v>0</v>
      </c>
      <c r="EA522" s="1">
        <v>363.81133601058087</v>
      </c>
      <c r="EB522" s="1">
        <v>227.54783517334309</v>
      </c>
      <c r="EC522" s="1">
        <v>16.98944502524779</v>
      </c>
      <c r="ED522" s="1">
        <v>0</v>
      </c>
      <c r="EE522" s="1">
        <v>3.4849442499999999</v>
      </c>
      <c r="EF522" s="1">
        <v>-0.40224641651032128</v>
      </c>
      <c r="EG522" s="1">
        <v>3.9279754892787989E-2</v>
      </c>
      <c r="EH522" s="1">
        <v>0</v>
      </c>
      <c r="EI522" s="1">
        <v>1.978206937485093</v>
      </c>
      <c r="EJ522" s="1">
        <v>2.2876583618840401E-2</v>
      </c>
      <c r="EK522" s="1">
        <v>2.5063156099910302E-3</v>
      </c>
      <c r="EL522" s="1">
        <v>1</v>
      </c>
      <c r="EM522" s="1">
        <v>1</v>
      </c>
      <c r="EN522" s="1">
        <v>5</v>
      </c>
      <c r="EO522" s="1" t="s">
        <v>371</v>
      </c>
      <c r="EP522" s="1">
        <v>2.9417499999999999</v>
      </c>
      <c r="EQ522" s="1">
        <v>2.8007599999999999</v>
      </c>
      <c r="ER522" s="1">
        <v>0.106896</v>
      </c>
      <c r="ES522" s="1">
        <v>0.11407100000000001</v>
      </c>
      <c r="ET522" s="1">
        <v>0.117964</v>
      </c>
      <c r="EU522" s="1">
        <v>0.107448</v>
      </c>
      <c r="EV522" s="1">
        <v>18302.8</v>
      </c>
      <c r="EW522" s="1">
        <v>19038.099999999999</v>
      </c>
      <c r="EX522" s="1">
        <v>23836.3</v>
      </c>
      <c r="EY522" s="1">
        <v>25012.9</v>
      </c>
      <c r="EZ522" s="1">
        <v>33653.300000000003</v>
      </c>
      <c r="FA522" s="1">
        <v>35649.5</v>
      </c>
      <c r="FB522" s="1">
        <v>43462</v>
      </c>
      <c r="FC522" s="1">
        <v>46237.2</v>
      </c>
      <c r="FD522" s="1">
        <v>1.9411799999999999</v>
      </c>
      <c r="FE522" s="1">
        <v>1.8392299999999999</v>
      </c>
      <c r="FF522" s="1">
        <v>9.7531800000000002E-2</v>
      </c>
      <c r="FG522" s="1">
        <v>0</v>
      </c>
      <c r="FH522" s="1">
        <v>30.139800000000001</v>
      </c>
      <c r="FI522" s="1">
        <v>999.9</v>
      </c>
      <c r="FJ522" s="1">
        <v>59.6</v>
      </c>
      <c r="FK522" s="1">
        <v>35.5</v>
      </c>
      <c r="FL522" s="1">
        <v>34.871000000000002</v>
      </c>
      <c r="FM522" s="1">
        <v>63.899799999999999</v>
      </c>
      <c r="FN522" s="1">
        <v>25.6571</v>
      </c>
      <c r="FO522" s="1">
        <v>1</v>
      </c>
      <c r="FP522" s="1">
        <v>0.44592500000000002</v>
      </c>
      <c r="FQ522" s="1">
        <v>3.5351300000000001</v>
      </c>
      <c r="FR522" s="1">
        <v>20.281400000000001</v>
      </c>
      <c r="FS522" s="1">
        <v>5.20756</v>
      </c>
      <c r="FT522" s="1">
        <v>11.906000000000001</v>
      </c>
      <c r="FU522" s="1">
        <v>5.0008499999999998</v>
      </c>
      <c r="FV522" s="1">
        <v>3.2887499999999998</v>
      </c>
      <c r="FW522" s="1">
        <v>9999</v>
      </c>
      <c r="FX522" s="1">
        <v>9999</v>
      </c>
      <c r="FY522" s="1">
        <v>9999</v>
      </c>
      <c r="FZ522" s="1">
        <v>999.9</v>
      </c>
      <c r="GA522" s="1">
        <v>1.8595900000000001</v>
      </c>
      <c r="GB522" s="1">
        <v>1.8545499999999999</v>
      </c>
      <c r="GC522" s="1">
        <v>1.8577600000000001</v>
      </c>
      <c r="GD522" s="1">
        <v>1.8561300000000001</v>
      </c>
      <c r="GE522" s="1">
        <v>1.8549500000000001</v>
      </c>
      <c r="GF522" s="1">
        <v>1.85456</v>
      </c>
      <c r="GG522" s="1">
        <v>1.85331</v>
      </c>
      <c r="GH522" s="1">
        <v>1.8563799999999999</v>
      </c>
      <c r="GI522" s="1">
        <v>0</v>
      </c>
      <c r="GJ522" s="1">
        <v>0</v>
      </c>
      <c r="GK522" s="1">
        <v>0</v>
      </c>
      <c r="GL522" s="1">
        <v>0</v>
      </c>
      <c r="GM522" s="1" t="s">
        <v>350</v>
      </c>
      <c r="GN522" s="1" t="s">
        <v>351</v>
      </c>
      <c r="GO522" s="1" t="s">
        <v>352</v>
      </c>
      <c r="GP522" s="1" t="s">
        <v>352</v>
      </c>
      <c r="GQ522" s="1" t="s">
        <v>352</v>
      </c>
      <c r="GR522" s="1" t="s">
        <v>352</v>
      </c>
      <c r="GS522" s="1">
        <v>0</v>
      </c>
      <c r="GT522" s="1">
        <v>100</v>
      </c>
      <c r="GU522" s="1">
        <v>100</v>
      </c>
      <c r="GV522" s="1">
        <v>1.581</v>
      </c>
      <c r="GW522" s="1">
        <v>9.7999999999999997E-3</v>
      </c>
      <c r="GX522" s="1">
        <v>0.36794396410256031</v>
      </c>
      <c r="GY522" s="1">
        <v>3.036990343597491E-3</v>
      </c>
      <c r="GZ522" s="1">
        <v>-1.538114387597119E-6</v>
      </c>
      <c r="HA522" s="1">
        <v>3.3909691194327332E-10</v>
      </c>
      <c r="HB522" s="1">
        <v>-6.1192808482915917E-2</v>
      </c>
      <c r="HC522" s="1">
        <v>9.7621983196103414E-3</v>
      </c>
      <c r="HD522" s="1">
        <v>-3.3387782167185642E-4</v>
      </c>
      <c r="HE522" s="1">
        <v>2.632278881966732E-6</v>
      </c>
      <c r="HF522" s="1">
        <v>6</v>
      </c>
      <c r="HG522" s="1">
        <v>2134</v>
      </c>
      <c r="HH522" s="1">
        <v>2</v>
      </c>
      <c r="HI522" s="1">
        <v>31</v>
      </c>
      <c r="HJ522" s="1">
        <v>6</v>
      </c>
      <c r="HK522" s="1">
        <v>6</v>
      </c>
      <c r="HL522" s="1">
        <v>1.40747</v>
      </c>
      <c r="HM522" s="1">
        <v>2.32544</v>
      </c>
      <c r="HN522" s="1">
        <v>1.4978</v>
      </c>
      <c r="HO522" s="1">
        <v>2.3083499999999999</v>
      </c>
      <c r="HP522" s="1">
        <v>1.5478499999999999</v>
      </c>
      <c r="HQ522" s="1">
        <v>2.4304199999999998</v>
      </c>
      <c r="HR522" s="1">
        <v>39.4666</v>
      </c>
      <c r="HS522" s="1">
        <v>15.068899999999999</v>
      </c>
      <c r="HT522" s="1">
        <v>18</v>
      </c>
      <c r="HU522" s="1">
        <v>491.60399999999998</v>
      </c>
      <c r="HV522" s="1">
        <v>489.23599999999999</v>
      </c>
      <c r="HW522" s="1">
        <v>25.916799999999999</v>
      </c>
      <c r="HX522" s="1">
        <v>32.676099999999998</v>
      </c>
      <c r="HY522" s="1">
        <v>30.001300000000001</v>
      </c>
      <c r="HZ522" s="1">
        <v>32.364400000000003</v>
      </c>
      <c r="IA522" s="1">
        <v>32.458399999999997</v>
      </c>
      <c r="IB522" s="1">
        <v>28.244499999999999</v>
      </c>
      <c r="IC522" s="1">
        <v>33.943600000000004</v>
      </c>
      <c r="ID522" s="1">
        <v>13.435499999999999</v>
      </c>
      <c r="IE522" s="1">
        <v>25.886399999999998</v>
      </c>
      <c r="IF522" s="1">
        <v>602.726</v>
      </c>
      <c r="IG522" s="1">
        <v>23.923400000000001</v>
      </c>
      <c r="IH522" s="1">
        <v>100.5</v>
      </c>
      <c r="II522" s="1">
        <v>100.209</v>
      </c>
      <c r="IJ522" s="1" t="s">
        <v>1117</v>
      </c>
    </row>
    <row r="523" spans="1:244" ht="15.75" customHeight="1" x14ac:dyDescent="0.3">
      <c r="A523" s="1">
        <v>507</v>
      </c>
      <c r="B523" s="1">
        <v>1659883829.0999999</v>
      </c>
      <c r="C523" s="1">
        <v>3572</v>
      </c>
      <c r="D523" s="1" t="s">
        <v>1340</v>
      </c>
      <c r="E523" s="1" t="s">
        <v>1341</v>
      </c>
      <c r="F523" s="1">
        <v>1</v>
      </c>
      <c r="G523" s="1" t="s">
        <v>1105</v>
      </c>
      <c r="H523" s="1" t="s">
        <v>345</v>
      </c>
      <c r="I523" s="1" t="s">
        <v>1102</v>
      </c>
      <c r="J523" s="1" t="s">
        <v>1113</v>
      </c>
      <c r="K523" s="1" t="s">
        <v>1114</v>
      </c>
      <c r="L523" s="1" t="s">
        <v>1115</v>
      </c>
      <c r="M523" s="1" t="s">
        <v>346</v>
      </c>
      <c r="N523" s="1">
        <v>1659883821.0374999</v>
      </c>
      <c r="O523" s="1">
        <f t="shared" si="34"/>
        <v>2.9426030035707676E-3</v>
      </c>
      <c r="P523" s="1">
        <f t="shared" si="35"/>
        <v>2.9426030035707678</v>
      </c>
      <c r="Q523" s="1">
        <f t="shared" si="36"/>
        <v>9.5013347301081819</v>
      </c>
      <c r="R523" s="1">
        <f t="shared" si="37"/>
        <v>485.66756249999997</v>
      </c>
      <c r="S523" s="1">
        <f t="shared" si="38"/>
        <v>365.16380147800982</v>
      </c>
      <c r="T523" s="1">
        <f t="shared" si="39"/>
        <v>36.280212789396586</v>
      </c>
      <c r="U523" s="1">
        <f t="shared" si="40"/>
        <v>48.252653853119256</v>
      </c>
      <c r="V523" s="1">
        <f t="shared" si="41"/>
        <v>0.14617448514602119</v>
      </c>
      <c r="W523" s="1">
        <f t="shared" si="42"/>
        <v>2.9159157276367371</v>
      </c>
      <c r="X523" s="1">
        <f t="shared" si="43"/>
        <v>0.14222223832750736</v>
      </c>
      <c r="Y523" s="1">
        <f t="shared" si="44"/>
        <v>8.9235091938191374E-2</v>
      </c>
      <c r="Z523" s="1">
        <f t="shared" si="45"/>
        <v>321.51492225000004</v>
      </c>
      <c r="AA523" s="1">
        <f t="shared" si="46"/>
        <v>32.230360148649872</v>
      </c>
      <c r="AB523" s="1">
        <f t="shared" si="47"/>
        <v>31.73153125</v>
      </c>
      <c r="AC523" s="1">
        <f t="shared" si="48"/>
        <v>4.7030016761996007</v>
      </c>
      <c r="AD523" s="1">
        <f t="shared" si="49"/>
        <v>60.049028310657619</v>
      </c>
      <c r="AE523" s="1">
        <f t="shared" si="50"/>
        <v>2.7242004684415226</v>
      </c>
      <c r="AF523" s="1">
        <f t="shared" si="51"/>
        <v>4.5366270613874802</v>
      </c>
      <c r="AG523" s="1">
        <f t="shared" si="52"/>
        <v>1.9788012077580781</v>
      </c>
      <c r="AH523" s="1">
        <f t="shared" si="53"/>
        <v>-129.76879245747085</v>
      </c>
      <c r="AI523" s="1">
        <f t="shared" si="54"/>
        <v>-99.605689977220266</v>
      </c>
      <c r="AJ523" s="1">
        <f t="shared" si="55"/>
        <v>-7.7022538206457112</v>
      </c>
      <c r="AK523" s="1">
        <f t="shared" si="56"/>
        <v>84.438185994663229</v>
      </c>
      <c r="AL523" s="1">
        <f t="shared" si="57"/>
        <v>39.693438992411608</v>
      </c>
      <c r="AM523" s="1">
        <f t="shared" si="58"/>
        <v>2.9650783486348513</v>
      </c>
      <c r="AN523" s="1">
        <f t="shared" si="59"/>
        <v>9.5013347301081819</v>
      </c>
      <c r="AO523" s="1">
        <v>575.80347830916855</v>
      </c>
      <c r="AP523" s="1">
        <v>537.79955757575738</v>
      </c>
      <c r="AQ523" s="1">
        <v>5.0880977333112458</v>
      </c>
      <c r="AR523" s="1">
        <v>65.940295061858151</v>
      </c>
      <c r="AS523" s="1">
        <f t="shared" si="60"/>
        <v>2.9426030035707678</v>
      </c>
      <c r="AT523" s="1">
        <v>23.9705508828817</v>
      </c>
      <c r="AU523" s="1">
        <v>27.405111515151511</v>
      </c>
      <c r="AV523" s="1">
        <v>-1.3423605383128519E-4</v>
      </c>
      <c r="AW523" s="1">
        <v>81.189635881585644</v>
      </c>
      <c r="AX523" s="1">
        <v>5</v>
      </c>
      <c r="AY523" s="1">
        <v>1</v>
      </c>
      <c r="AZ523" s="1">
        <f t="shared" si="61"/>
        <v>1</v>
      </c>
      <c r="BA523" s="1">
        <f t="shared" si="62"/>
        <v>0</v>
      </c>
      <c r="BB523" s="1">
        <f t="shared" si="63"/>
        <v>51760.866959472609</v>
      </c>
      <c r="BC523" s="1">
        <f t="shared" si="64"/>
        <v>1999.996875</v>
      </c>
      <c r="BD523" s="1">
        <f t="shared" si="65"/>
        <v>1681.197075</v>
      </c>
      <c r="BE523" s="1">
        <f t="shared" si="66"/>
        <v>0.84059985093726708</v>
      </c>
      <c r="BF523" s="1">
        <f t="shared" si="67"/>
        <v>0.16075771230892549</v>
      </c>
      <c r="BG523" s="1">
        <v>6</v>
      </c>
      <c r="BH523" s="1">
        <v>0.5</v>
      </c>
      <c r="BI523" s="1" t="s">
        <v>347</v>
      </c>
      <c r="BJ523" s="1">
        <v>2</v>
      </c>
      <c r="BK523" s="1" t="b">
        <v>1</v>
      </c>
      <c r="BL523" s="1">
        <v>1659883821.0374999</v>
      </c>
      <c r="BM523" s="1">
        <v>485.66756249999997</v>
      </c>
      <c r="BN523" s="1">
        <v>535.0184375</v>
      </c>
      <c r="BO523" s="1">
        <v>27.419337500000001</v>
      </c>
      <c r="BP523" s="1">
        <v>23.959456249999999</v>
      </c>
      <c r="BQ523" s="1">
        <v>484.15193749999997</v>
      </c>
      <c r="BR523" s="1">
        <v>27.409587500000001</v>
      </c>
      <c r="BS523" s="1">
        <v>500.09424999999999</v>
      </c>
      <c r="BT523" s="1">
        <v>99.253443750000002</v>
      </c>
      <c r="BU523" s="1">
        <v>9.9812631249999992E-2</v>
      </c>
      <c r="BV523" s="1">
        <v>31.097918750000002</v>
      </c>
      <c r="BW523" s="1">
        <v>31.73153125</v>
      </c>
      <c r="BX523" s="1">
        <v>999.9</v>
      </c>
      <c r="BY523" s="1">
        <v>0</v>
      </c>
      <c r="BZ523" s="1">
        <v>0</v>
      </c>
      <c r="CA523" s="1">
        <v>9997.1181250000009</v>
      </c>
      <c r="CB523" s="1">
        <v>0</v>
      </c>
      <c r="CC523" s="1">
        <v>179.23706250000001</v>
      </c>
      <c r="CD523" s="1">
        <v>-49.350731250000003</v>
      </c>
      <c r="CE523" s="1">
        <v>499.359375</v>
      </c>
      <c r="CF523" s="1">
        <v>548.15206250000006</v>
      </c>
      <c r="CG523" s="1">
        <v>3.4598806249999998</v>
      </c>
      <c r="CH523" s="1">
        <v>535.0184375</v>
      </c>
      <c r="CI523" s="1">
        <v>23.959456249999999</v>
      </c>
      <c r="CJ523" s="1">
        <v>2.7214631250000001</v>
      </c>
      <c r="CK523" s="1">
        <v>2.3780587500000001</v>
      </c>
      <c r="CL523" s="1">
        <v>22.415275000000001</v>
      </c>
      <c r="CM523" s="1">
        <v>20.2151125</v>
      </c>
      <c r="CN523" s="1">
        <v>1999.996875</v>
      </c>
      <c r="CO523" s="1">
        <v>0.98000612500000006</v>
      </c>
      <c r="CP523" s="1">
        <v>1.99943125E-2</v>
      </c>
      <c r="CQ523" s="1">
        <v>0</v>
      </c>
      <c r="CR523" s="1">
        <v>2.4768124999999999</v>
      </c>
      <c r="CS523" s="1">
        <v>0</v>
      </c>
      <c r="CT523" s="1">
        <v>14686.44375</v>
      </c>
      <c r="CU523" s="1">
        <v>17412.318749999999</v>
      </c>
      <c r="CV523" s="1">
        <v>42.808124999999997</v>
      </c>
      <c r="CW523" s="1">
        <v>44.609250000000003</v>
      </c>
      <c r="CX523" s="1">
        <v>42.811999999999998</v>
      </c>
      <c r="CY523" s="1">
        <v>42.976374999999997</v>
      </c>
      <c r="CZ523" s="1">
        <v>42.956687500000001</v>
      </c>
      <c r="DA523" s="1">
        <v>1960.006875</v>
      </c>
      <c r="DB523" s="1">
        <v>39.99</v>
      </c>
      <c r="DC523" s="1">
        <v>0</v>
      </c>
      <c r="DD523" s="1">
        <v>1659883828.0999999</v>
      </c>
      <c r="DE523" s="1">
        <v>0</v>
      </c>
      <c r="DF523" s="1">
        <v>1659883469</v>
      </c>
      <c r="DG523" s="1" t="s">
        <v>1116</v>
      </c>
      <c r="DH523" s="1">
        <v>1659883467</v>
      </c>
      <c r="DI523" s="1">
        <v>1659883469</v>
      </c>
      <c r="DJ523" s="1">
        <v>2</v>
      </c>
      <c r="DK523" s="1">
        <v>0.127</v>
      </c>
      <c r="DL523" s="1">
        <v>-8.9999999999999993E-3</v>
      </c>
      <c r="DM523" s="1">
        <v>1.3560000000000001</v>
      </c>
      <c r="DN523" s="1">
        <v>1.4999999999999999E-2</v>
      </c>
      <c r="DO523" s="1">
        <v>400</v>
      </c>
      <c r="DP523" s="1">
        <v>25</v>
      </c>
      <c r="DQ523" s="1">
        <v>0.21</v>
      </c>
      <c r="DR523" s="1">
        <v>0.05</v>
      </c>
      <c r="DS523" s="1">
        <v>8.8188948566767245</v>
      </c>
      <c r="DT523" s="1">
        <v>5.1998757068516568</v>
      </c>
      <c r="DU523" s="1">
        <v>0.39130077741323449</v>
      </c>
      <c r="DV523" s="1">
        <v>0</v>
      </c>
      <c r="DW523" s="1">
        <v>-49.274070000000002</v>
      </c>
      <c r="DX523" s="1">
        <v>-7.5800676307008361</v>
      </c>
      <c r="DY523" s="1">
        <v>0.55297890324435839</v>
      </c>
      <c r="DZ523" s="1">
        <v>0</v>
      </c>
      <c r="EA523" s="1">
        <v>363.81133601058087</v>
      </c>
      <c r="EB523" s="1">
        <v>227.54783517334309</v>
      </c>
      <c r="EC523" s="1">
        <v>16.98944502524779</v>
      </c>
      <c r="ED523" s="1">
        <v>0</v>
      </c>
      <c r="EE523" s="1">
        <v>3.4849442499999999</v>
      </c>
      <c r="EF523" s="1">
        <v>-0.40224641651032128</v>
      </c>
      <c r="EG523" s="1">
        <v>3.9279754892787989E-2</v>
      </c>
      <c r="EH523" s="1">
        <v>0</v>
      </c>
      <c r="EI523" s="1">
        <v>1.978206937485093</v>
      </c>
      <c r="EJ523" s="1">
        <v>2.2876583618840401E-2</v>
      </c>
      <c r="EK523" s="1">
        <v>2.5063156099910302E-3</v>
      </c>
      <c r="EL523" s="1">
        <v>1</v>
      </c>
      <c r="EM523" s="1">
        <v>1</v>
      </c>
      <c r="EN523" s="1">
        <v>5</v>
      </c>
      <c r="EO523" s="1" t="s">
        <v>371</v>
      </c>
      <c r="EP523" s="1">
        <v>2.9417599999999999</v>
      </c>
      <c r="EQ523" s="1">
        <v>2.8006500000000001</v>
      </c>
      <c r="ER523" s="1">
        <v>0.107256</v>
      </c>
      <c r="ES523" s="1">
        <v>0.114413</v>
      </c>
      <c r="ET523" s="1">
        <v>0.117962</v>
      </c>
      <c r="EU523" s="1">
        <v>0.107456</v>
      </c>
      <c r="EV523" s="1">
        <v>18295.400000000001</v>
      </c>
      <c r="EW523" s="1">
        <v>19030.8</v>
      </c>
      <c r="EX523" s="1">
        <v>23836.2</v>
      </c>
      <c r="EY523" s="1">
        <v>25013</v>
      </c>
      <c r="EZ523" s="1">
        <v>33653.4</v>
      </c>
      <c r="FA523" s="1">
        <v>35649.199999999997</v>
      </c>
      <c r="FB523" s="1">
        <v>43462</v>
      </c>
      <c r="FC523" s="1">
        <v>46237.2</v>
      </c>
      <c r="FD523" s="1">
        <v>1.9413</v>
      </c>
      <c r="FE523" s="1">
        <v>1.8391299999999999</v>
      </c>
      <c r="FF523" s="1">
        <v>9.7543000000000005E-2</v>
      </c>
      <c r="FG523" s="1">
        <v>0</v>
      </c>
      <c r="FH523" s="1">
        <v>30.141400000000001</v>
      </c>
      <c r="FI523" s="1">
        <v>999.9</v>
      </c>
      <c r="FJ523" s="1">
        <v>59.6</v>
      </c>
      <c r="FK523" s="1">
        <v>35.5</v>
      </c>
      <c r="FL523" s="1">
        <v>34.868600000000001</v>
      </c>
      <c r="FM523" s="1">
        <v>63.979799999999997</v>
      </c>
      <c r="FN523" s="1">
        <v>26.398199999999999</v>
      </c>
      <c r="FO523" s="1">
        <v>1</v>
      </c>
      <c r="FP523" s="1">
        <v>0.446108</v>
      </c>
      <c r="FQ523" s="1">
        <v>3.50101</v>
      </c>
      <c r="FR523" s="1">
        <v>20.2821</v>
      </c>
      <c r="FS523" s="1">
        <v>5.2087500000000002</v>
      </c>
      <c r="FT523" s="1">
        <v>11.9063</v>
      </c>
      <c r="FU523" s="1">
        <v>5.0010500000000002</v>
      </c>
      <c r="FV523" s="1">
        <v>3.28898</v>
      </c>
      <c r="FW523" s="1">
        <v>9999</v>
      </c>
      <c r="FX523" s="1">
        <v>9999</v>
      </c>
      <c r="FY523" s="1">
        <v>9999</v>
      </c>
      <c r="FZ523" s="1">
        <v>999.9</v>
      </c>
      <c r="GA523" s="1">
        <v>1.8595900000000001</v>
      </c>
      <c r="GB523" s="1">
        <v>1.8545499999999999</v>
      </c>
      <c r="GC523" s="1">
        <v>1.8577600000000001</v>
      </c>
      <c r="GD523" s="1">
        <v>1.8561399999999999</v>
      </c>
      <c r="GE523" s="1">
        <v>1.8549599999999999</v>
      </c>
      <c r="GF523" s="1">
        <v>1.85456</v>
      </c>
      <c r="GG523" s="1">
        <v>1.85331</v>
      </c>
      <c r="GH523" s="1">
        <v>1.8563799999999999</v>
      </c>
      <c r="GI523" s="1">
        <v>0</v>
      </c>
      <c r="GJ523" s="1">
        <v>0</v>
      </c>
      <c r="GK523" s="1">
        <v>0</v>
      </c>
      <c r="GL523" s="1">
        <v>0</v>
      </c>
      <c r="GM523" s="1" t="s">
        <v>350</v>
      </c>
      <c r="GN523" s="1" t="s">
        <v>351</v>
      </c>
      <c r="GO523" s="1" t="s">
        <v>352</v>
      </c>
      <c r="GP523" s="1" t="s">
        <v>352</v>
      </c>
      <c r="GQ523" s="1" t="s">
        <v>352</v>
      </c>
      <c r="GR523" s="1" t="s">
        <v>352</v>
      </c>
      <c r="GS523" s="1">
        <v>0</v>
      </c>
      <c r="GT523" s="1">
        <v>100</v>
      </c>
      <c r="GU523" s="1">
        <v>100</v>
      </c>
      <c r="GV523" s="1">
        <v>1.585</v>
      </c>
      <c r="GW523" s="1">
        <v>9.7999999999999997E-3</v>
      </c>
      <c r="GX523" s="1">
        <v>0.36794396410256031</v>
      </c>
      <c r="GY523" s="1">
        <v>3.036990343597491E-3</v>
      </c>
      <c r="GZ523" s="1">
        <v>-1.538114387597119E-6</v>
      </c>
      <c r="HA523" s="1">
        <v>3.3909691194327332E-10</v>
      </c>
      <c r="HB523" s="1">
        <v>-6.1192808482915917E-2</v>
      </c>
      <c r="HC523" s="1">
        <v>9.7621983196103414E-3</v>
      </c>
      <c r="HD523" s="1">
        <v>-3.3387782167185642E-4</v>
      </c>
      <c r="HE523" s="1">
        <v>2.632278881966732E-6</v>
      </c>
      <c r="HF523" s="1">
        <v>6</v>
      </c>
      <c r="HG523" s="1">
        <v>2134</v>
      </c>
      <c r="HH523" s="1">
        <v>2</v>
      </c>
      <c r="HI523" s="1">
        <v>31</v>
      </c>
      <c r="HJ523" s="1">
        <v>6</v>
      </c>
      <c r="HK523" s="1">
        <v>6</v>
      </c>
      <c r="HL523" s="1">
        <v>1.40991</v>
      </c>
      <c r="HM523" s="1">
        <v>2.32422</v>
      </c>
      <c r="HN523" s="1">
        <v>1.4978</v>
      </c>
      <c r="HO523" s="1">
        <v>2.3083499999999999</v>
      </c>
      <c r="HP523" s="1">
        <v>1.5478499999999999</v>
      </c>
      <c r="HQ523" s="1">
        <v>2.3034699999999999</v>
      </c>
      <c r="HR523" s="1">
        <v>39.4666</v>
      </c>
      <c r="HS523" s="1">
        <v>15.068899999999999</v>
      </c>
      <c r="HT523" s="1">
        <v>18</v>
      </c>
      <c r="HU523" s="1">
        <v>491.68400000000003</v>
      </c>
      <c r="HV523" s="1">
        <v>489.178</v>
      </c>
      <c r="HW523" s="1">
        <v>25.905999999999999</v>
      </c>
      <c r="HX523" s="1">
        <v>32.677399999999999</v>
      </c>
      <c r="HY523" s="1">
        <v>30.0014</v>
      </c>
      <c r="HZ523" s="1">
        <v>32.365200000000002</v>
      </c>
      <c r="IA523" s="1">
        <v>32.459499999999998</v>
      </c>
      <c r="IB523" s="1">
        <v>28.4192</v>
      </c>
      <c r="IC523" s="1">
        <v>33.943600000000004</v>
      </c>
      <c r="ID523" s="1">
        <v>13.435499999999999</v>
      </c>
      <c r="IE523" s="1">
        <v>25.788699999999999</v>
      </c>
      <c r="IF523" s="1">
        <v>612.745</v>
      </c>
      <c r="IG523" s="1">
        <v>23.928599999999999</v>
      </c>
      <c r="IH523" s="1">
        <v>100.5</v>
      </c>
      <c r="II523" s="1">
        <v>100.209</v>
      </c>
      <c r="IJ523" s="1" t="s">
        <v>1117</v>
      </c>
    </row>
    <row r="524" spans="1:244" ht="15.75" customHeight="1" x14ac:dyDescent="0.3">
      <c r="A524" s="1">
        <v>508</v>
      </c>
      <c r="B524" s="1">
        <v>1659883830.5999999</v>
      </c>
      <c r="C524" s="1">
        <v>3573.5</v>
      </c>
      <c r="D524" s="1" t="s">
        <v>1342</v>
      </c>
      <c r="E524" s="1" t="s">
        <v>1343</v>
      </c>
      <c r="F524" s="1">
        <v>1</v>
      </c>
      <c r="G524" s="1" t="s">
        <v>1105</v>
      </c>
      <c r="H524" s="1" t="s">
        <v>345</v>
      </c>
      <c r="I524" s="1" t="s">
        <v>1102</v>
      </c>
      <c r="J524" s="1" t="s">
        <v>1113</v>
      </c>
      <c r="K524" s="1" t="s">
        <v>1114</v>
      </c>
      <c r="L524" s="1" t="s">
        <v>1115</v>
      </c>
      <c r="M524" s="1" t="s">
        <v>346</v>
      </c>
      <c r="N524" s="1">
        <v>1659883823.0062499</v>
      </c>
      <c r="O524" s="1">
        <f t="shared" si="34"/>
        <v>2.9397227289897558E-3</v>
      </c>
      <c r="P524" s="1">
        <f t="shared" si="35"/>
        <v>2.9397227289897558</v>
      </c>
      <c r="Q524" s="1">
        <f t="shared" si="36"/>
        <v>9.6921726895455134</v>
      </c>
      <c r="R524" s="1">
        <f t="shared" si="37"/>
        <v>495.37549999999999</v>
      </c>
      <c r="S524" s="1">
        <f t="shared" si="38"/>
        <v>372.31503474044524</v>
      </c>
      <c r="T524" s="1">
        <f t="shared" si="39"/>
        <v>36.99055195277289</v>
      </c>
      <c r="U524" s="1">
        <f t="shared" si="40"/>
        <v>49.216957305136333</v>
      </c>
      <c r="V524" s="1">
        <f t="shared" si="41"/>
        <v>0.14598664541585413</v>
      </c>
      <c r="W524" s="1">
        <f t="shared" si="42"/>
        <v>2.916258725085211</v>
      </c>
      <c r="X524" s="1">
        <f t="shared" si="43"/>
        <v>0.14204485232713662</v>
      </c>
      <c r="Y524" s="1">
        <f t="shared" si="44"/>
        <v>8.912332209833615E-2</v>
      </c>
      <c r="Z524" s="1">
        <f t="shared" si="45"/>
        <v>321.51182999999997</v>
      </c>
      <c r="AA524" s="1">
        <f t="shared" si="46"/>
        <v>32.230624843069265</v>
      </c>
      <c r="AB524" s="1">
        <f t="shared" si="47"/>
        <v>31.73143125</v>
      </c>
      <c r="AC524" s="1">
        <f t="shared" si="48"/>
        <v>4.7029750045691365</v>
      </c>
      <c r="AD524" s="1">
        <f t="shared" si="49"/>
        <v>60.037955496678372</v>
      </c>
      <c r="AE524" s="1">
        <f t="shared" si="50"/>
        <v>2.7236447911359729</v>
      </c>
      <c r="AF524" s="1">
        <f t="shared" si="51"/>
        <v>4.5365382092111046</v>
      </c>
      <c r="AG524" s="1">
        <f t="shared" si="52"/>
        <v>1.9793302134331636</v>
      </c>
      <c r="AH524" s="1">
        <f t="shared" si="53"/>
        <v>-129.64177234844823</v>
      </c>
      <c r="AI524" s="1">
        <f t="shared" si="54"/>
        <v>-99.655729237546865</v>
      </c>
      <c r="AJ524" s="1">
        <f t="shared" si="55"/>
        <v>-7.7052000272598979</v>
      </c>
      <c r="AK524" s="1">
        <f t="shared" si="56"/>
        <v>84.509128386745004</v>
      </c>
      <c r="AL524" s="1">
        <f t="shared" si="57"/>
        <v>39.735124175803989</v>
      </c>
      <c r="AM524" s="1">
        <f t="shared" si="58"/>
        <v>2.9561737577063272</v>
      </c>
      <c r="AN524" s="1">
        <f t="shared" si="59"/>
        <v>9.6921726895455134</v>
      </c>
      <c r="AO524" s="1">
        <v>583.09756698852198</v>
      </c>
      <c r="AP524" s="1">
        <v>545.22988484848486</v>
      </c>
      <c r="AQ524" s="1">
        <v>5.0161939366328099</v>
      </c>
      <c r="AR524" s="1">
        <v>65.940295061858151</v>
      </c>
      <c r="AS524" s="1">
        <f t="shared" si="60"/>
        <v>2.9397227289897558</v>
      </c>
      <c r="AT524" s="1">
        <v>23.97586669225085</v>
      </c>
      <c r="AU524" s="1">
        <v>27.406970303030299</v>
      </c>
      <c r="AV524" s="1">
        <v>-1.032249488452658E-4</v>
      </c>
      <c r="AW524" s="1">
        <v>81.189635881585644</v>
      </c>
      <c r="AX524" s="1">
        <v>5</v>
      </c>
      <c r="AY524" s="1">
        <v>1</v>
      </c>
      <c r="AZ524" s="1">
        <f t="shared" si="61"/>
        <v>1</v>
      </c>
      <c r="BA524" s="1">
        <f t="shared" si="62"/>
        <v>0</v>
      </c>
      <c r="BB524" s="1">
        <f t="shared" si="63"/>
        <v>51770.650745264575</v>
      </c>
      <c r="BC524" s="1">
        <f t="shared" si="64"/>
        <v>1999.9775</v>
      </c>
      <c r="BD524" s="1">
        <f t="shared" si="65"/>
        <v>1681.1807999999999</v>
      </c>
      <c r="BE524" s="1">
        <f t="shared" si="66"/>
        <v>0.84059985674838833</v>
      </c>
      <c r="BF524" s="1">
        <f t="shared" si="67"/>
        <v>0.16075772352438963</v>
      </c>
      <c r="BG524" s="1">
        <v>6</v>
      </c>
      <c r="BH524" s="1">
        <v>0.5</v>
      </c>
      <c r="BI524" s="1" t="s">
        <v>347</v>
      </c>
      <c r="BJ524" s="1">
        <v>2</v>
      </c>
      <c r="BK524" s="1" t="b">
        <v>1</v>
      </c>
      <c r="BL524" s="1">
        <v>1659883823.0062499</v>
      </c>
      <c r="BM524" s="1">
        <v>495.37549999999999</v>
      </c>
      <c r="BN524" s="1">
        <v>544.80718750000005</v>
      </c>
      <c r="BO524" s="1">
        <v>27.4138625</v>
      </c>
      <c r="BP524" s="1">
        <v>23.964243750000001</v>
      </c>
      <c r="BQ524" s="1">
        <v>493.842625</v>
      </c>
      <c r="BR524" s="1">
        <v>27.4041</v>
      </c>
      <c r="BS524" s="1">
        <v>500.07850000000002</v>
      </c>
      <c r="BT524" s="1">
        <v>99.253106250000002</v>
      </c>
      <c r="BU524" s="1">
        <v>9.9722674999999997E-2</v>
      </c>
      <c r="BV524" s="1">
        <v>31.097574999999999</v>
      </c>
      <c r="BW524" s="1">
        <v>31.73143125</v>
      </c>
      <c r="BX524" s="1">
        <v>999.9</v>
      </c>
      <c r="BY524" s="1">
        <v>0</v>
      </c>
      <c r="BZ524" s="1">
        <v>0</v>
      </c>
      <c r="CA524" s="1">
        <v>9999.1118750000005</v>
      </c>
      <c r="CB524" s="1">
        <v>0</v>
      </c>
      <c r="CC524" s="1">
        <v>181.0786875</v>
      </c>
      <c r="CD524" s="1">
        <v>-49.431637499999987</v>
      </c>
      <c r="CE524" s="1">
        <v>509.3381875</v>
      </c>
      <c r="CF524" s="1">
        <v>558.18393749999996</v>
      </c>
      <c r="CG524" s="1">
        <v>3.4496162500000001</v>
      </c>
      <c r="CH524" s="1">
        <v>544.80718750000005</v>
      </c>
      <c r="CI524" s="1">
        <v>23.964243750000001</v>
      </c>
      <c r="CJ524" s="1">
        <v>2.7209106250000001</v>
      </c>
      <c r="CK524" s="1">
        <v>2.378525625</v>
      </c>
      <c r="CL524" s="1">
        <v>22.411937500000001</v>
      </c>
      <c r="CM524" s="1">
        <v>20.218293750000001</v>
      </c>
      <c r="CN524" s="1">
        <v>1999.9775</v>
      </c>
      <c r="CO524" s="1">
        <v>0.98000612499999995</v>
      </c>
      <c r="CP524" s="1">
        <v>1.99943125E-2</v>
      </c>
      <c r="CQ524" s="1">
        <v>0</v>
      </c>
      <c r="CR524" s="1">
        <v>2.3871250000000002</v>
      </c>
      <c r="CS524" s="1">
        <v>0</v>
      </c>
      <c r="CT524" s="1">
        <v>14683.5375</v>
      </c>
      <c r="CU524" s="1">
        <v>17412.150000000001</v>
      </c>
      <c r="CV524" s="1">
        <v>42.811999999999998</v>
      </c>
      <c r="CW524" s="1">
        <v>44.617125000000001</v>
      </c>
      <c r="CX524" s="1">
        <v>42.811999999999998</v>
      </c>
      <c r="CY524" s="1">
        <v>42.984250000000003</v>
      </c>
      <c r="CZ524" s="1">
        <v>42.9645625</v>
      </c>
      <c r="DA524" s="1">
        <v>1959.9875</v>
      </c>
      <c r="DB524" s="1">
        <v>39.99</v>
      </c>
      <c r="DC524" s="1">
        <v>0</v>
      </c>
      <c r="DD524" s="1">
        <v>1659883829.3</v>
      </c>
      <c r="DE524" s="1">
        <v>0</v>
      </c>
      <c r="DF524" s="1">
        <v>1659883469</v>
      </c>
      <c r="DG524" s="1" t="s">
        <v>1116</v>
      </c>
      <c r="DH524" s="1">
        <v>1659883467</v>
      </c>
      <c r="DI524" s="1">
        <v>1659883469</v>
      </c>
      <c r="DJ524" s="1">
        <v>2</v>
      </c>
      <c r="DK524" s="1">
        <v>0.127</v>
      </c>
      <c r="DL524" s="1">
        <v>-8.9999999999999993E-3</v>
      </c>
      <c r="DM524" s="1">
        <v>1.3560000000000001</v>
      </c>
      <c r="DN524" s="1">
        <v>1.4999999999999999E-2</v>
      </c>
      <c r="DO524" s="1">
        <v>400</v>
      </c>
      <c r="DP524" s="1">
        <v>25</v>
      </c>
      <c r="DQ524" s="1">
        <v>0.21</v>
      </c>
      <c r="DR524" s="1">
        <v>0.05</v>
      </c>
      <c r="DS524" s="1">
        <v>8.9726139678741603</v>
      </c>
      <c r="DT524" s="1">
        <v>4.7254564280918094</v>
      </c>
      <c r="DU524" s="1">
        <v>0.36362694310386018</v>
      </c>
      <c r="DV524" s="1">
        <v>0</v>
      </c>
      <c r="DW524" s="1">
        <v>-49.428716666666659</v>
      </c>
      <c r="DX524" s="1">
        <v>-4.856812458286992</v>
      </c>
      <c r="DY524" s="1">
        <v>0.42410983489605047</v>
      </c>
      <c r="DZ524" s="1">
        <v>0</v>
      </c>
      <c r="EA524" s="1">
        <v>371.63853786855219</v>
      </c>
      <c r="EB524" s="1">
        <v>232.6089598921892</v>
      </c>
      <c r="EC524" s="1">
        <v>17.3737858473811</v>
      </c>
      <c r="ED524" s="1">
        <v>0</v>
      </c>
      <c r="EE524" s="1">
        <v>3.4730587499999999</v>
      </c>
      <c r="EF524" s="1">
        <v>-0.37885744840525271</v>
      </c>
      <c r="EG524" s="1">
        <v>3.7206417201035388E-2</v>
      </c>
      <c r="EH524" s="1">
        <v>0</v>
      </c>
      <c r="EI524" s="1">
        <v>1.9788716113149289</v>
      </c>
      <c r="EJ524" s="1">
        <v>5.7739935183514007E-3</v>
      </c>
      <c r="EK524" s="1">
        <v>1.576712231512971E-3</v>
      </c>
      <c r="EL524" s="1">
        <v>1</v>
      </c>
      <c r="EM524" s="1">
        <v>1</v>
      </c>
      <c r="EN524" s="1">
        <v>5</v>
      </c>
      <c r="EO524" s="1" t="s">
        <v>371</v>
      </c>
      <c r="EP524" s="1">
        <v>2.9420500000000001</v>
      </c>
      <c r="EQ524" s="1">
        <v>2.8012899999999998</v>
      </c>
      <c r="ER524" s="1">
        <v>0.10831399999999999</v>
      </c>
      <c r="ES524" s="1">
        <v>0.11537</v>
      </c>
      <c r="ET524" s="1">
        <v>0.117969</v>
      </c>
      <c r="EU524" s="1">
        <v>0.107477</v>
      </c>
      <c r="EV524" s="1">
        <v>18273.599999999999</v>
      </c>
      <c r="EW524" s="1">
        <v>19010</v>
      </c>
      <c r="EX524" s="1">
        <v>23836</v>
      </c>
      <c r="EY524" s="1">
        <v>25012.7</v>
      </c>
      <c r="EZ524" s="1">
        <v>33653</v>
      </c>
      <c r="FA524" s="1">
        <v>35648.1</v>
      </c>
      <c r="FB524" s="1">
        <v>43461.8</v>
      </c>
      <c r="FC524" s="1">
        <v>46236.800000000003</v>
      </c>
      <c r="FD524" s="1">
        <v>1.9412799999999999</v>
      </c>
      <c r="FE524" s="1">
        <v>1.8390200000000001</v>
      </c>
      <c r="FF524" s="1">
        <v>9.7438700000000003E-2</v>
      </c>
      <c r="FG524" s="1">
        <v>0</v>
      </c>
      <c r="FH524" s="1">
        <v>30.147500000000001</v>
      </c>
      <c r="FI524" s="1">
        <v>999.9</v>
      </c>
      <c r="FJ524" s="1">
        <v>59.6</v>
      </c>
      <c r="FK524" s="1">
        <v>35.5</v>
      </c>
      <c r="FL524" s="1">
        <v>34.870199999999997</v>
      </c>
      <c r="FM524" s="1">
        <v>63.969799999999999</v>
      </c>
      <c r="FN524" s="1">
        <v>25.661100000000001</v>
      </c>
      <c r="FO524" s="1">
        <v>1</v>
      </c>
      <c r="FP524" s="1">
        <v>0.44651400000000002</v>
      </c>
      <c r="FQ524" s="1">
        <v>3.4898899999999999</v>
      </c>
      <c r="FR524" s="1">
        <v>20.282499999999999</v>
      </c>
      <c r="FS524" s="1">
        <v>5.2062099999999996</v>
      </c>
      <c r="FT524" s="1">
        <v>11.9062</v>
      </c>
      <c r="FU524" s="1">
        <v>5.0006000000000004</v>
      </c>
      <c r="FV524" s="1">
        <v>3.2885300000000002</v>
      </c>
      <c r="FW524" s="1">
        <v>9999</v>
      </c>
      <c r="FX524" s="1">
        <v>9999</v>
      </c>
      <c r="FY524" s="1">
        <v>9999</v>
      </c>
      <c r="FZ524" s="1">
        <v>999.9</v>
      </c>
      <c r="GA524" s="1">
        <v>1.8595900000000001</v>
      </c>
      <c r="GB524" s="1">
        <v>1.8545499999999999</v>
      </c>
      <c r="GC524" s="1">
        <v>1.8577600000000001</v>
      </c>
      <c r="GD524" s="1">
        <v>1.8561300000000001</v>
      </c>
      <c r="GE524" s="1">
        <v>1.8549500000000001</v>
      </c>
      <c r="GF524" s="1">
        <v>1.85456</v>
      </c>
      <c r="GG524" s="1">
        <v>1.85331</v>
      </c>
      <c r="GH524" s="1">
        <v>1.8563799999999999</v>
      </c>
      <c r="GI524" s="1">
        <v>0</v>
      </c>
      <c r="GJ524" s="1">
        <v>0</v>
      </c>
      <c r="GK524" s="1">
        <v>0</v>
      </c>
      <c r="GL524" s="1">
        <v>0</v>
      </c>
      <c r="GM524" s="1" t="s">
        <v>350</v>
      </c>
      <c r="GN524" s="1" t="s">
        <v>351</v>
      </c>
      <c r="GO524" s="1" t="s">
        <v>352</v>
      </c>
      <c r="GP524" s="1" t="s">
        <v>352</v>
      </c>
      <c r="GQ524" s="1" t="s">
        <v>352</v>
      </c>
      <c r="GR524" s="1" t="s">
        <v>352</v>
      </c>
      <c r="GS524" s="1">
        <v>0</v>
      </c>
      <c r="GT524" s="1">
        <v>100</v>
      </c>
      <c r="GU524" s="1">
        <v>100</v>
      </c>
      <c r="GV524" s="1">
        <v>1.5980000000000001</v>
      </c>
      <c r="GW524" s="1">
        <v>9.7999999999999997E-3</v>
      </c>
      <c r="GX524" s="1">
        <v>0.36794396410256031</v>
      </c>
      <c r="GY524" s="1">
        <v>3.036990343597491E-3</v>
      </c>
      <c r="GZ524" s="1">
        <v>-1.538114387597119E-6</v>
      </c>
      <c r="HA524" s="1">
        <v>3.3909691194327332E-10</v>
      </c>
      <c r="HB524" s="1">
        <v>-6.1192808482915917E-2</v>
      </c>
      <c r="HC524" s="1">
        <v>9.7621983196103414E-3</v>
      </c>
      <c r="HD524" s="1">
        <v>-3.3387782167185642E-4</v>
      </c>
      <c r="HE524" s="1">
        <v>2.632278881966732E-6</v>
      </c>
      <c r="HF524" s="1">
        <v>6</v>
      </c>
      <c r="HG524" s="1">
        <v>2134</v>
      </c>
      <c r="HH524" s="1">
        <v>2</v>
      </c>
      <c r="HI524" s="1">
        <v>31</v>
      </c>
      <c r="HJ524" s="1">
        <v>6.1</v>
      </c>
      <c r="HK524" s="1">
        <v>6</v>
      </c>
      <c r="HL524" s="1">
        <v>1.42822</v>
      </c>
      <c r="HM524" s="1">
        <v>2.3315399999999999</v>
      </c>
      <c r="HN524" s="1">
        <v>1.4978</v>
      </c>
      <c r="HO524" s="1">
        <v>2.3083499999999999</v>
      </c>
      <c r="HP524" s="1">
        <v>1.5478499999999999</v>
      </c>
      <c r="HQ524" s="1">
        <v>2.4218799999999998</v>
      </c>
      <c r="HR524" s="1">
        <v>39.4666</v>
      </c>
      <c r="HS524" s="1">
        <v>15.068899999999999</v>
      </c>
      <c r="HT524" s="1">
        <v>18</v>
      </c>
      <c r="HU524" s="1">
        <v>491.69299999999998</v>
      </c>
      <c r="HV524" s="1">
        <v>489.137</v>
      </c>
      <c r="HW524" s="1">
        <v>25.872399999999999</v>
      </c>
      <c r="HX524" s="1">
        <v>32.680799999999998</v>
      </c>
      <c r="HY524" s="1">
        <v>30.001300000000001</v>
      </c>
      <c r="HZ524" s="1">
        <v>32.368499999999997</v>
      </c>
      <c r="IA524" s="1">
        <v>32.462899999999998</v>
      </c>
      <c r="IB524" s="1">
        <v>28.656099999999999</v>
      </c>
      <c r="IC524" s="1">
        <v>33.943600000000004</v>
      </c>
      <c r="ID524" s="1">
        <v>13.435499999999999</v>
      </c>
      <c r="IE524" s="1">
        <v>25.788699999999999</v>
      </c>
      <c r="IF524" s="1">
        <v>612.745</v>
      </c>
      <c r="IG524" s="1">
        <v>23.921500000000002</v>
      </c>
      <c r="IH524" s="1">
        <v>100.499</v>
      </c>
      <c r="II524" s="1">
        <v>100.208</v>
      </c>
      <c r="IJ524" s="1" t="s">
        <v>1117</v>
      </c>
    </row>
    <row r="525" spans="1:244" ht="15.75" customHeight="1" x14ac:dyDescent="0.3">
      <c r="A525" s="1">
        <v>509</v>
      </c>
      <c r="B525" s="1">
        <v>1659883831.5999999</v>
      </c>
      <c r="C525" s="1">
        <v>3574.5</v>
      </c>
      <c r="D525" s="1" t="s">
        <v>1344</v>
      </c>
      <c r="E525" s="1" t="s">
        <v>1345</v>
      </c>
      <c r="F525" s="1">
        <v>1</v>
      </c>
      <c r="G525" s="1" t="s">
        <v>1105</v>
      </c>
      <c r="H525" s="1" t="s">
        <v>345</v>
      </c>
      <c r="I525" s="1" t="s">
        <v>1102</v>
      </c>
      <c r="J525" s="1" t="s">
        <v>1113</v>
      </c>
      <c r="K525" s="1" t="s">
        <v>1114</v>
      </c>
      <c r="L525" s="1" t="s">
        <v>1115</v>
      </c>
      <c r="M525" s="1" t="s">
        <v>346</v>
      </c>
      <c r="N525" s="1">
        <v>1659883823.9749999</v>
      </c>
      <c r="O525" s="1">
        <f t="shared" si="34"/>
        <v>2.9390023841192906E-3</v>
      </c>
      <c r="P525" s="1">
        <f t="shared" si="35"/>
        <v>2.9390023841192905</v>
      </c>
      <c r="Q525" s="1">
        <f t="shared" si="36"/>
        <v>9.7624739595458152</v>
      </c>
      <c r="R525" s="1">
        <f t="shared" si="37"/>
        <v>500.13806249999999</v>
      </c>
      <c r="S525" s="1">
        <f t="shared" si="38"/>
        <v>376.11304280004913</v>
      </c>
      <c r="T525" s="1">
        <f t="shared" si="39"/>
        <v>37.367842471047403</v>
      </c>
      <c r="U525" s="1">
        <f t="shared" si="40"/>
        <v>49.690061780735519</v>
      </c>
      <c r="V525" s="1">
        <f t="shared" si="41"/>
        <v>0.14594044398350436</v>
      </c>
      <c r="W525" s="1">
        <f t="shared" si="42"/>
        <v>2.9165021750358724</v>
      </c>
      <c r="X525" s="1">
        <f t="shared" si="43"/>
        <v>0.14200142849521954</v>
      </c>
      <c r="Y525" s="1">
        <f t="shared" si="44"/>
        <v>8.9095942335352812E-2</v>
      </c>
      <c r="Z525" s="1">
        <f t="shared" si="45"/>
        <v>321.51442350000002</v>
      </c>
      <c r="AA525" s="1">
        <f t="shared" si="46"/>
        <v>32.230440165856557</v>
      </c>
      <c r="AB525" s="1">
        <f t="shared" si="47"/>
        <v>31.731175</v>
      </c>
      <c r="AC525" s="1">
        <f t="shared" si="48"/>
        <v>4.7029066591172111</v>
      </c>
      <c r="AD525" s="1">
        <f t="shared" si="49"/>
        <v>60.034832302729043</v>
      </c>
      <c r="AE525" s="1">
        <f t="shared" si="50"/>
        <v>2.7234565537519115</v>
      </c>
      <c r="AF525" s="1">
        <f t="shared" si="51"/>
        <v>4.5364606667321521</v>
      </c>
      <c r="AG525" s="1">
        <f t="shared" si="52"/>
        <v>1.9794501053652995</v>
      </c>
      <c r="AH525" s="1">
        <f t="shared" si="53"/>
        <v>-129.61000513966073</v>
      </c>
      <c r="AI525" s="1">
        <f t="shared" si="54"/>
        <v>-99.67092752865257</v>
      </c>
      <c r="AJ525" s="1">
        <f t="shared" si="55"/>
        <v>-7.7057107356722403</v>
      </c>
      <c r="AK525" s="1">
        <f t="shared" si="56"/>
        <v>84.527780096014467</v>
      </c>
      <c r="AL525" s="1">
        <f t="shared" si="57"/>
        <v>39.748303165156045</v>
      </c>
      <c r="AM525" s="1">
        <f t="shared" si="58"/>
        <v>2.9523640462907608</v>
      </c>
      <c r="AN525" s="1">
        <f t="shared" si="59"/>
        <v>9.7624739595458152</v>
      </c>
      <c r="AO525" s="1">
        <v>587.72463250441388</v>
      </c>
      <c r="AP525" s="1">
        <v>550.10933939393908</v>
      </c>
      <c r="AQ525" s="1">
        <v>4.9507954720742582</v>
      </c>
      <c r="AR525" s="1">
        <v>65.940295061858151</v>
      </c>
      <c r="AS525" s="1">
        <f t="shared" si="60"/>
        <v>2.9390023841192905</v>
      </c>
      <c r="AT525" s="1">
        <v>23.979980566230601</v>
      </c>
      <c r="AU525" s="1">
        <v>27.409291515151509</v>
      </c>
      <c r="AV525" s="1">
        <v>3.8348248833652813E-5</v>
      </c>
      <c r="AW525" s="1">
        <v>81.189635881585644</v>
      </c>
      <c r="AX525" s="1">
        <v>5</v>
      </c>
      <c r="AY525" s="1">
        <v>1</v>
      </c>
      <c r="AZ525" s="1">
        <f t="shared" si="61"/>
        <v>1</v>
      </c>
      <c r="BA525" s="1">
        <f t="shared" si="62"/>
        <v>0</v>
      </c>
      <c r="BB525" s="1">
        <f t="shared" si="63"/>
        <v>51777.606891107003</v>
      </c>
      <c r="BC525" s="1">
        <f t="shared" si="64"/>
        <v>1999.9937500000001</v>
      </c>
      <c r="BD525" s="1">
        <f t="shared" si="65"/>
        <v>1681.19445</v>
      </c>
      <c r="BE525" s="1">
        <f t="shared" si="66"/>
        <v>0.84059985187453701</v>
      </c>
      <c r="BF525" s="1">
        <f t="shared" si="67"/>
        <v>0.16075771411785661</v>
      </c>
      <c r="BG525" s="1">
        <v>6</v>
      </c>
      <c r="BH525" s="1">
        <v>0.5</v>
      </c>
      <c r="BI525" s="1" t="s">
        <v>347</v>
      </c>
      <c r="BJ525" s="1">
        <v>2</v>
      </c>
      <c r="BK525" s="1" t="b">
        <v>1</v>
      </c>
      <c r="BL525" s="1">
        <v>1659883823.9749999</v>
      </c>
      <c r="BM525" s="1">
        <v>500.13806249999999</v>
      </c>
      <c r="BN525" s="1">
        <v>549.59956250000005</v>
      </c>
      <c r="BO525" s="1">
        <v>27.412006250000001</v>
      </c>
      <c r="BP525" s="1">
        <v>23.96686875</v>
      </c>
      <c r="BQ525" s="1">
        <v>498.59674999999999</v>
      </c>
      <c r="BR525" s="1">
        <v>27.40224375</v>
      </c>
      <c r="BS525" s="1">
        <v>500.08462500000002</v>
      </c>
      <c r="BT525" s="1">
        <v>99.252956250000011</v>
      </c>
      <c r="BU525" s="1">
        <v>9.9733550000000004E-2</v>
      </c>
      <c r="BV525" s="1">
        <v>31.097275</v>
      </c>
      <c r="BW525" s="1">
        <v>31.731175</v>
      </c>
      <c r="BX525" s="1">
        <v>999.9</v>
      </c>
      <c r="BY525" s="1">
        <v>0</v>
      </c>
      <c r="BZ525" s="1">
        <v>0</v>
      </c>
      <c r="CA525" s="1">
        <v>10000.518125000001</v>
      </c>
      <c r="CB525" s="1">
        <v>0</v>
      </c>
      <c r="CC525" s="1">
        <v>181.90437499999999</v>
      </c>
      <c r="CD525" s="1">
        <v>-49.461524999999988</v>
      </c>
      <c r="CE525" s="1">
        <v>514.23406249999994</v>
      </c>
      <c r="CF525" s="1">
        <v>563.09556250000003</v>
      </c>
      <c r="CG525" s="1">
        <v>3.4451381250000002</v>
      </c>
      <c r="CH525" s="1">
        <v>549.59956250000005</v>
      </c>
      <c r="CI525" s="1">
        <v>23.96686875</v>
      </c>
      <c r="CJ525" s="1">
        <v>2.7207224999999999</v>
      </c>
      <c r="CK525" s="1">
        <v>2.3787824999999998</v>
      </c>
      <c r="CL525" s="1">
        <v>22.410799999999998</v>
      </c>
      <c r="CM525" s="1">
        <v>20.2200375</v>
      </c>
      <c r="CN525" s="1">
        <v>1999.9937500000001</v>
      </c>
      <c r="CO525" s="1">
        <v>0.98000631250000003</v>
      </c>
      <c r="CP525" s="1">
        <v>1.9994131250000002E-2</v>
      </c>
      <c r="CQ525" s="1">
        <v>0</v>
      </c>
      <c r="CR525" s="1">
        <v>2.3635625</v>
      </c>
      <c r="CS525" s="1">
        <v>0</v>
      </c>
      <c r="CT525" s="1">
        <v>14682.4</v>
      </c>
      <c r="CU525" s="1">
        <v>17412.293750000001</v>
      </c>
      <c r="CV525" s="1">
        <v>42.811999999999998</v>
      </c>
      <c r="CW525" s="1">
        <v>44.621062500000001</v>
      </c>
      <c r="CX525" s="1">
        <v>42.811999999999998</v>
      </c>
      <c r="CY525" s="1">
        <v>42.988187500000002</v>
      </c>
      <c r="CZ525" s="1">
        <v>42.968499999999999</v>
      </c>
      <c r="DA525" s="1">
        <v>1960.0037500000001</v>
      </c>
      <c r="DB525" s="1">
        <v>39.99</v>
      </c>
      <c r="DC525" s="1">
        <v>0</v>
      </c>
      <c r="DD525" s="1">
        <v>1659883830.5</v>
      </c>
      <c r="DE525" s="1">
        <v>0</v>
      </c>
      <c r="DF525" s="1">
        <v>1659883469</v>
      </c>
      <c r="DG525" s="1" t="s">
        <v>1116</v>
      </c>
      <c r="DH525" s="1">
        <v>1659883467</v>
      </c>
      <c r="DI525" s="1">
        <v>1659883469</v>
      </c>
      <c r="DJ525" s="1">
        <v>2</v>
      </c>
      <c r="DK525" s="1">
        <v>0.127</v>
      </c>
      <c r="DL525" s="1">
        <v>-8.9999999999999993E-3</v>
      </c>
      <c r="DM525" s="1">
        <v>1.3560000000000001</v>
      </c>
      <c r="DN525" s="1">
        <v>1.4999999999999999E-2</v>
      </c>
      <c r="DO525" s="1">
        <v>400</v>
      </c>
      <c r="DP525" s="1">
        <v>25</v>
      </c>
      <c r="DQ525" s="1">
        <v>0.21</v>
      </c>
      <c r="DR525" s="1">
        <v>0.05</v>
      </c>
      <c r="DS525" s="1">
        <v>9.0749888846158715</v>
      </c>
      <c r="DT525" s="1">
        <v>4.6237716935617277</v>
      </c>
      <c r="DU525" s="1">
        <v>0.36409204698028452</v>
      </c>
      <c r="DV525" s="1">
        <v>0</v>
      </c>
      <c r="DW525" s="1">
        <v>-49.447216129032263</v>
      </c>
      <c r="DX525" s="1">
        <v>-2.2560629032258159</v>
      </c>
      <c r="DY525" s="1">
        <v>0.37600417730758939</v>
      </c>
      <c r="DZ525" s="1">
        <v>0</v>
      </c>
      <c r="EA525" s="1">
        <v>378.32353206574328</v>
      </c>
      <c r="EB525" s="1">
        <v>235.49125501700851</v>
      </c>
      <c r="EC525" s="1">
        <v>17.020288195544929</v>
      </c>
      <c r="ED525" s="1">
        <v>0</v>
      </c>
      <c r="EE525" s="1">
        <v>3.465584634146341</v>
      </c>
      <c r="EF525" s="1">
        <v>-0.34807024390243468</v>
      </c>
      <c r="EG525" s="1">
        <v>3.5077701561210817E-2</v>
      </c>
      <c r="EH525" s="1">
        <v>0</v>
      </c>
      <c r="EI525" s="1">
        <v>1.9793360079221991</v>
      </c>
      <c r="EJ525" s="1">
        <v>-4.288811389884419E-3</v>
      </c>
      <c r="EK525" s="1">
        <v>9.5756522669791409E-4</v>
      </c>
      <c r="EL525" s="1">
        <v>1</v>
      </c>
      <c r="EM525" s="1">
        <v>1</v>
      </c>
      <c r="EN525" s="1">
        <v>5</v>
      </c>
      <c r="EO525" s="1" t="s">
        <v>371</v>
      </c>
      <c r="EP525" s="1">
        <v>2.94198</v>
      </c>
      <c r="EQ525" s="1">
        <v>2.80124</v>
      </c>
      <c r="ER525" s="1">
        <v>0.10900899999999999</v>
      </c>
      <c r="ES525" s="1">
        <v>0.116123</v>
      </c>
      <c r="ET525" s="1">
        <v>0.117977</v>
      </c>
      <c r="EU525" s="1">
        <v>0.107486</v>
      </c>
      <c r="EV525" s="1">
        <v>18259.2</v>
      </c>
      <c r="EW525" s="1">
        <v>18993.599999999999</v>
      </c>
      <c r="EX525" s="1">
        <v>23835.9</v>
      </c>
      <c r="EY525" s="1">
        <v>25012.5</v>
      </c>
      <c r="EZ525" s="1">
        <v>33652.5</v>
      </c>
      <c r="FA525" s="1">
        <v>35647.599999999999</v>
      </c>
      <c r="FB525" s="1">
        <v>43461.5</v>
      </c>
      <c r="FC525" s="1">
        <v>46236.6</v>
      </c>
      <c r="FD525" s="1">
        <v>1.94153</v>
      </c>
      <c r="FE525" s="1">
        <v>1.8387500000000001</v>
      </c>
      <c r="FF525" s="1">
        <v>9.7241300000000003E-2</v>
      </c>
      <c r="FG525" s="1">
        <v>0</v>
      </c>
      <c r="FH525" s="1">
        <v>30.151299999999999</v>
      </c>
      <c r="FI525" s="1">
        <v>999.9</v>
      </c>
      <c r="FJ525" s="1">
        <v>59.6</v>
      </c>
      <c r="FK525" s="1">
        <v>35.5</v>
      </c>
      <c r="FL525" s="1">
        <v>34.869599999999998</v>
      </c>
      <c r="FM525" s="1">
        <v>64.019800000000004</v>
      </c>
      <c r="FN525" s="1">
        <v>26.4543</v>
      </c>
      <c r="FO525" s="1">
        <v>1</v>
      </c>
      <c r="FP525" s="1">
        <v>0.446712</v>
      </c>
      <c r="FQ525" s="1">
        <v>3.53701</v>
      </c>
      <c r="FR525" s="1">
        <v>20.281700000000001</v>
      </c>
      <c r="FS525" s="1">
        <v>5.2069599999999996</v>
      </c>
      <c r="FT525" s="1">
        <v>11.9063</v>
      </c>
      <c r="FU525" s="1">
        <v>5.00075</v>
      </c>
      <c r="FV525" s="1">
        <v>3.2887300000000002</v>
      </c>
      <c r="FW525" s="1">
        <v>9999</v>
      </c>
      <c r="FX525" s="1">
        <v>9999</v>
      </c>
      <c r="FY525" s="1">
        <v>9999</v>
      </c>
      <c r="FZ525" s="1">
        <v>999.9</v>
      </c>
      <c r="GA525" s="1">
        <v>1.8595900000000001</v>
      </c>
      <c r="GB525" s="1">
        <v>1.8545499999999999</v>
      </c>
      <c r="GC525" s="1">
        <v>1.8577600000000001</v>
      </c>
      <c r="GD525" s="1">
        <v>1.8561300000000001</v>
      </c>
      <c r="GE525" s="1">
        <v>1.8549500000000001</v>
      </c>
      <c r="GF525" s="1">
        <v>1.8545499999999999</v>
      </c>
      <c r="GG525" s="1">
        <v>1.85331</v>
      </c>
      <c r="GH525" s="1">
        <v>1.8563799999999999</v>
      </c>
      <c r="GI525" s="1">
        <v>0</v>
      </c>
      <c r="GJ525" s="1">
        <v>0</v>
      </c>
      <c r="GK525" s="1">
        <v>0</v>
      </c>
      <c r="GL525" s="1">
        <v>0</v>
      </c>
      <c r="GM525" s="1" t="s">
        <v>350</v>
      </c>
      <c r="GN525" s="1" t="s">
        <v>351</v>
      </c>
      <c r="GO525" s="1" t="s">
        <v>352</v>
      </c>
      <c r="GP525" s="1" t="s">
        <v>352</v>
      </c>
      <c r="GQ525" s="1" t="s">
        <v>352</v>
      </c>
      <c r="GR525" s="1" t="s">
        <v>352</v>
      </c>
      <c r="GS525" s="1">
        <v>0</v>
      </c>
      <c r="GT525" s="1">
        <v>100</v>
      </c>
      <c r="GU525" s="1">
        <v>100</v>
      </c>
      <c r="GV525" s="1">
        <v>1.6060000000000001</v>
      </c>
      <c r="GW525" s="1">
        <v>9.7000000000000003E-3</v>
      </c>
      <c r="GX525" s="1">
        <v>0.36794396410256031</v>
      </c>
      <c r="GY525" s="1">
        <v>3.036990343597491E-3</v>
      </c>
      <c r="GZ525" s="1">
        <v>-1.538114387597119E-6</v>
      </c>
      <c r="HA525" s="1">
        <v>3.3909691194327332E-10</v>
      </c>
      <c r="HB525" s="1">
        <v>-6.1192808482915917E-2</v>
      </c>
      <c r="HC525" s="1">
        <v>9.7621983196103414E-3</v>
      </c>
      <c r="HD525" s="1">
        <v>-3.3387782167185642E-4</v>
      </c>
      <c r="HE525" s="1">
        <v>2.632278881966732E-6</v>
      </c>
      <c r="HF525" s="1">
        <v>6</v>
      </c>
      <c r="HG525" s="1">
        <v>2134</v>
      </c>
      <c r="HH525" s="1">
        <v>2</v>
      </c>
      <c r="HI525" s="1">
        <v>31</v>
      </c>
      <c r="HJ525" s="1">
        <v>6.1</v>
      </c>
      <c r="HK525" s="1">
        <v>6</v>
      </c>
      <c r="HL525" s="1">
        <v>1.43066</v>
      </c>
      <c r="HM525" s="1">
        <v>2.3144499999999999</v>
      </c>
      <c r="HN525" s="1">
        <v>1.4978</v>
      </c>
      <c r="HO525" s="1">
        <v>2.3083499999999999</v>
      </c>
      <c r="HP525" s="1">
        <v>1.5478499999999999</v>
      </c>
      <c r="HQ525" s="1">
        <v>2.33887</v>
      </c>
      <c r="HR525" s="1">
        <v>39.4666</v>
      </c>
      <c r="HS525" s="1">
        <v>15.051399999999999</v>
      </c>
      <c r="HT525" s="1">
        <v>18</v>
      </c>
      <c r="HU525" s="1">
        <v>491.85500000000002</v>
      </c>
      <c r="HV525" s="1">
        <v>488.97199999999998</v>
      </c>
      <c r="HW525" s="1">
        <v>25.854800000000001</v>
      </c>
      <c r="HX525" s="1">
        <v>32.683</v>
      </c>
      <c r="HY525" s="1">
        <v>30.001300000000001</v>
      </c>
      <c r="HZ525" s="1">
        <v>32.370199999999997</v>
      </c>
      <c r="IA525" s="1">
        <v>32.4651</v>
      </c>
      <c r="IB525" s="1">
        <v>28.9024</v>
      </c>
      <c r="IC525" s="1">
        <v>33.943600000000004</v>
      </c>
      <c r="ID525" s="1">
        <v>13.435499999999999</v>
      </c>
      <c r="IE525" s="1">
        <v>25.788699999999999</v>
      </c>
      <c r="IF525" s="1">
        <v>622.76400000000001</v>
      </c>
      <c r="IG525" s="1">
        <v>23.92</v>
      </c>
      <c r="IH525" s="1">
        <v>100.499</v>
      </c>
      <c r="II525" s="1">
        <v>100.20699999999999</v>
      </c>
      <c r="IJ525" s="1" t="s">
        <v>1117</v>
      </c>
    </row>
    <row r="526" spans="1:244" ht="15.75" customHeight="1" x14ac:dyDescent="0.3">
      <c r="A526" s="1">
        <v>510</v>
      </c>
      <c r="B526" s="1">
        <v>1659883832.5999999</v>
      </c>
      <c r="C526" s="1">
        <v>3575.5</v>
      </c>
      <c r="D526" s="1" t="s">
        <v>1346</v>
      </c>
      <c r="E526" s="1" t="s">
        <v>1347</v>
      </c>
      <c r="F526" s="1">
        <v>1</v>
      </c>
      <c r="G526" s="1" t="s">
        <v>1105</v>
      </c>
      <c r="H526" s="1" t="s">
        <v>345</v>
      </c>
      <c r="I526" s="1" t="s">
        <v>1102</v>
      </c>
      <c r="J526" s="1" t="s">
        <v>1113</v>
      </c>
      <c r="K526" s="1" t="s">
        <v>1114</v>
      </c>
      <c r="L526" s="1" t="s">
        <v>1115</v>
      </c>
      <c r="M526" s="1" t="s">
        <v>346</v>
      </c>
      <c r="N526" s="1">
        <v>1659883824.9437499</v>
      </c>
      <c r="O526" s="1">
        <f t="shared" si="34"/>
        <v>2.93808891001489E-3</v>
      </c>
      <c r="P526" s="1">
        <f t="shared" si="35"/>
        <v>2.9380889100148901</v>
      </c>
      <c r="Q526" s="1">
        <f t="shared" si="36"/>
        <v>9.6903660871564838</v>
      </c>
      <c r="R526" s="1">
        <f t="shared" si="37"/>
        <v>504.89187500000003</v>
      </c>
      <c r="S526" s="1">
        <f t="shared" si="38"/>
        <v>381.47120749495434</v>
      </c>
      <c r="T526" s="1">
        <f t="shared" si="39"/>
        <v>37.900167347659831</v>
      </c>
      <c r="U526" s="1">
        <f t="shared" si="40"/>
        <v>50.162335135678227</v>
      </c>
      <c r="V526" s="1">
        <f t="shared" si="41"/>
        <v>0.14588852460075877</v>
      </c>
      <c r="W526" s="1">
        <f t="shared" si="42"/>
        <v>2.9166580120121037</v>
      </c>
      <c r="X526" s="1">
        <f t="shared" si="43"/>
        <v>0.14195247478214112</v>
      </c>
      <c r="Y526" s="1">
        <f t="shared" si="44"/>
        <v>8.9065089995317134E-2</v>
      </c>
      <c r="Z526" s="1">
        <f t="shared" si="45"/>
        <v>321.51123150000001</v>
      </c>
      <c r="AA526" s="1">
        <f t="shared" si="46"/>
        <v>32.230278225711871</v>
      </c>
      <c r="AB526" s="1">
        <f t="shared" si="47"/>
        <v>31.730943750000002</v>
      </c>
      <c r="AC526" s="1">
        <f t="shared" si="48"/>
        <v>4.7028449822565932</v>
      </c>
      <c r="AD526" s="1">
        <f t="shared" si="49"/>
        <v>60.033087464977598</v>
      </c>
      <c r="AE526" s="1">
        <f t="shared" si="50"/>
        <v>2.72332697024946</v>
      </c>
      <c r="AF526" s="1">
        <f t="shared" si="51"/>
        <v>4.5363766636826872</v>
      </c>
      <c r="AG526" s="1">
        <f t="shared" si="52"/>
        <v>1.9795180120071332</v>
      </c>
      <c r="AH526" s="1">
        <f t="shared" si="53"/>
        <v>-129.56972093165666</v>
      </c>
      <c r="AI526" s="1">
        <f t="shared" si="54"/>
        <v>-99.690994747523362</v>
      </c>
      <c r="AJ526" s="1">
        <f t="shared" si="55"/>
        <v>-7.7068292426223426</v>
      </c>
      <c r="AK526" s="1">
        <f t="shared" si="56"/>
        <v>84.543686578197637</v>
      </c>
      <c r="AL526" s="1">
        <f t="shared" si="57"/>
        <v>39.803528960602243</v>
      </c>
      <c r="AM526" s="1">
        <f t="shared" si="58"/>
        <v>2.9488653062924164</v>
      </c>
      <c r="AN526" s="1">
        <f t="shared" si="59"/>
        <v>9.6903660871564838</v>
      </c>
      <c r="AO526" s="1">
        <v>592.36825165326627</v>
      </c>
      <c r="AP526" s="1">
        <v>555.01453333333313</v>
      </c>
      <c r="AQ526" s="1">
        <v>4.917487131115216</v>
      </c>
      <c r="AR526" s="1">
        <v>65.940295061858151</v>
      </c>
      <c r="AS526" s="1">
        <f t="shared" si="60"/>
        <v>2.9380889100148901</v>
      </c>
      <c r="AT526" s="1">
        <v>23.984507814519731</v>
      </c>
      <c r="AU526" s="1">
        <v>27.411858181818189</v>
      </c>
      <c r="AV526" s="1">
        <v>1.6808640643342209E-4</v>
      </c>
      <c r="AW526" s="1">
        <v>81.189635881585644</v>
      </c>
      <c r="AX526" s="1">
        <v>5</v>
      </c>
      <c r="AY526" s="1">
        <v>1</v>
      </c>
      <c r="AZ526" s="1">
        <f t="shared" si="61"/>
        <v>1</v>
      </c>
      <c r="BA526" s="1">
        <f t="shared" si="62"/>
        <v>0</v>
      </c>
      <c r="BB526" s="1">
        <f t="shared" si="63"/>
        <v>51782.082805811937</v>
      </c>
      <c r="BC526" s="1">
        <f t="shared" si="64"/>
        <v>1999.9737500000001</v>
      </c>
      <c r="BD526" s="1">
        <f t="shared" si="65"/>
        <v>1681.1776499999999</v>
      </c>
      <c r="BE526" s="1">
        <f t="shared" si="66"/>
        <v>0.84059985787313451</v>
      </c>
      <c r="BF526" s="1">
        <f t="shared" si="67"/>
        <v>0.16075772569514973</v>
      </c>
      <c r="BG526" s="1">
        <v>6</v>
      </c>
      <c r="BH526" s="1">
        <v>0.5</v>
      </c>
      <c r="BI526" s="1" t="s">
        <v>347</v>
      </c>
      <c r="BJ526" s="1">
        <v>2</v>
      </c>
      <c r="BK526" s="1" t="b">
        <v>1</v>
      </c>
      <c r="BL526" s="1">
        <v>1659883824.9437499</v>
      </c>
      <c r="BM526" s="1">
        <v>504.89187500000003</v>
      </c>
      <c r="BN526" s="1">
        <v>554.43349999999998</v>
      </c>
      <c r="BO526" s="1">
        <v>27.410718750000001</v>
      </c>
      <c r="BP526" s="1">
        <v>23.969718749999998</v>
      </c>
      <c r="BQ526" s="1">
        <v>503.34224999999998</v>
      </c>
      <c r="BR526" s="1">
        <v>27.40095625</v>
      </c>
      <c r="BS526" s="1">
        <v>500.09325000000001</v>
      </c>
      <c r="BT526" s="1">
        <v>99.252875000000003</v>
      </c>
      <c r="BU526" s="1">
        <v>9.9753987500000002E-2</v>
      </c>
      <c r="BV526" s="1">
        <v>31.09695</v>
      </c>
      <c r="BW526" s="1">
        <v>31.730943750000002</v>
      </c>
      <c r="BX526" s="1">
        <v>999.9</v>
      </c>
      <c r="BY526" s="1">
        <v>0</v>
      </c>
      <c r="BZ526" s="1">
        <v>0</v>
      </c>
      <c r="CA526" s="1">
        <v>10001.416875000001</v>
      </c>
      <c r="CB526" s="1">
        <v>0</v>
      </c>
      <c r="CC526" s="1">
        <v>182.5855</v>
      </c>
      <c r="CD526" s="1">
        <v>-49.541662500000001</v>
      </c>
      <c r="CE526" s="1">
        <v>519.12118750000002</v>
      </c>
      <c r="CF526" s="1">
        <v>568.04987499999993</v>
      </c>
      <c r="CG526" s="1">
        <v>3.4410081250000002</v>
      </c>
      <c r="CH526" s="1">
        <v>554.43349999999998</v>
      </c>
      <c r="CI526" s="1">
        <v>23.969718749999998</v>
      </c>
      <c r="CJ526" s="1">
        <v>2.7205931250000002</v>
      </c>
      <c r="CK526" s="1">
        <v>2.3790631250000001</v>
      </c>
      <c r="CL526" s="1">
        <v>22.410012500000001</v>
      </c>
      <c r="CM526" s="1">
        <v>20.221943750000001</v>
      </c>
      <c r="CN526" s="1">
        <v>1999.9737500000001</v>
      </c>
      <c r="CO526" s="1">
        <v>0.98000612500000006</v>
      </c>
      <c r="CP526" s="1">
        <v>1.99943125E-2</v>
      </c>
      <c r="CQ526" s="1">
        <v>0</v>
      </c>
      <c r="CR526" s="1">
        <v>2.4223750000000002</v>
      </c>
      <c r="CS526" s="1">
        <v>0</v>
      </c>
      <c r="CT526" s="1">
        <v>14680.924999999999</v>
      </c>
      <c r="CU526" s="1">
        <v>17412.112499999999</v>
      </c>
      <c r="CV526" s="1">
        <v>42.811999999999998</v>
      </c>
      <c r="CW526" s="1">
        <v>44.625</v>
      </c>
      <c r="CX526" s="1">
        <v>42.811999999999998</v>
      </c>
      <c r="CY526" s="1">
        <v>42.992125000000001</v>
      </c>
      <c r="CZ526" s="1">
        <v>42.972437499999998</v>
      </c>
      <c r="DA526" s="1">
        <v>1959.9837500000001</v>
      </c>
      <c r="DB526" s="1">
        <v>39.99</v>
      </c>
      <c r="DC526" s="1">
        <v>0</v>
      </c>
      <c r="DD526" s="1">
        <v>1659883831.7</v>
      </c>
      <c r="DE526" s="1">
        <v>0</v>
      </c>
      <c r="DF526" s="1">
        <v>1659883469</v>
      </c>
      <c r="DG526" s="1" t="s">
        <v>1116</v>
      </c>
      <c r="DH526" s="1">
        <v>1659883467</v>
      </c>
      <c r="DI526" s="1">
        <v>1659883469</v>
      </c>
      <c r="DJ526" s="1">
        <v>2</v>
      </c>
      <c r="DK526" s="1">
        <v>0.127</v>
      </c>
      <c r="DL526" s="1">
        <v>-8.9999999999999993E-3</v>
      </c>
      <c r="DM526" s="1">
        <v>1.3560000000000001</v>
      </c>
      <c r="DN526" s="1">
        <v>1.4999999999999999E-2</v>
      </c>
      <c r="DO526" s="1">
        <v>400</v>
      </c>
      <c r="DP526" s="1">
        <v>25</v>
      </c>
      <c r="DQ526" s="1">
        <v>0.21</v>
      </c>
      <c r="DR526" s="1">
        <v>0.05</v>
      </c>
      <c r="DS526" s="1">
        <v>9.2296657194253502</v>
      </c>
      <c r="DT526" s="1">
        <v>4.2384779414468774</v>
      </c>
      <c r="DU526" s="1">
        <v>0.32055107669922639</v>
      </c>
      <c r="DV526" s="1">
        <v>0</v>
      </c>
      <c r="DW526" s="1">
        <v>-49.548633333333328</v>
      </c>
      <c r="DX526" s="1">
        <v>-0.80298820912129243</v>
      </c>
      <c r="DY526" s="1">
        <v>0.32731083120211879</v>
      </c>
      <c r="DZ526" s="1">
        <v>1</v>
      </c>
      <c r="EA526" s="1">
        <v>383.04637832915449</v>
      </c>
      <c r="EB526" s="1">
        <v>236.76839456143719</v>
      </c>
      <c r="EC526" s="1">
        <v>17.67485831844423</v>
      </c>
      <c r="ED526" s="1">
        <v>0</v>
      </c>
      <c r="EE526" s="1">
        <v>3.4553432499999999</v>
      </c>
      <c r="EF526" s="1">
        <v>-0.30058030018761589</v>
      </c>
      <c r="EG526" s="1">
        <v>2.9519935923668611E-2</v>
      </c>
      <c r="EH526" s="1">
        <v>0</v>
      </c>
      <c r="EI526" s="1">
        <v>1.979449782355883</v>
      </c>
      <c r="EJ526" s="1">
        <v>-4.9288206553597357E-3</v>
      </c>
      <c r="EK526" s="1">
        <v>8.9358677546665327E-4</v>
      </c>
      <c r="EL526" s="1">
        <v>1</v>
      </c>
      <c r="EM526" s="1">
        <v>2</v>
      </c>
      <c r="EN526" s="1">
        <v>5</v>
      </c>
      <c r="EO526" s="1" t="s">
        <v>386</v>
      </c>
      <c r="EP526" s="1">
        <v>2.9422100000000002</v>
      </c>
      <c r="EQ526" s="1">
        <v>2.8016700000000001</v>
      </c>
      <c r="ER526" s="1">
        <v>0.109711</v>
      </c>
      <c r="ES526" s="1">
        <v>0.11694300000000001</v>
      </c>
      <c r="ET526" s="1">
        <v>0.117982</v>
      </c>
      <c r="EU526" s="1">
        <v>0.10749599999999999</v>
      </c>
      <c r="EV526" s="1">
        <v>18244.599999999999</v>
      </c>
      <c r="EW526" s="1">
        <v>18975.900000000001</v>
      </c>
      <c r="EX526" s="1">
        <v>23835.7</v>
      </c>
      <c r="EY526" s="1">
        <v>25012.400000000001</v>
      </c>
      <c r="EZ526" s="1">
        <v>33651.9</v>
      </c>
      <c r="FA526" s="1">
        <v>35647.1</v>
      </c>
      <c r="FB526" s="1">
        <v>43460.9</v>
      </c>
      <c r="FC526" s="1">
        <v>46236.3</v>
      </c>
      <c r="FD526" s="1">
        <v>1.9414199999999999</v>
      </c>
      <c r="FE526" s="1">
        <v>1.8386</v>
      </c>
      <c r="FF526" s="1">
        <v>9.7155599999999995E-2</v>
      </c>
      <c r="FG526" s="1">
        <v>0</v>
      </c>
      <c r="FH526" s="1">
        <v>30.154499999999999</v>
      </c>
      <c r="FI526" s="1">
        <v>999.9</v>
      </c>
      <c r="FJ526" s="1">
        <v>59.6</v>
      </c>
      <c r="FK526" s="1">
        <v>35.6</v>
      </c>
      <c r="FL526" s="1">
        <v>35.059800000000003</v>
      </c>
      <c r="FM526" s="1">
        <v>63.979799999999997</v>
      </c>
      <c r="FN526" s="1">
        <v>25.649000000000001</v>
      </c>
      <c r="FO526" s="1">
        <v>1</v>
      </c>
      <c r="FP526" s="1">
        <v>0.44701000000000002</v>
      </c>
      <c r="FQ526" s="1">
        <v>3.5792199999999998</v>
      </c>
      <c r="FR526" s="1">
        <v>20.281400000000001</v>
      </c>
      <c r="FS526" s="1">
        <v>5.2102500000000003</v>
      </c>
      <c r="FT526" s="1">
        <v>11.9072</v>
      </c>
      <c r="FU526" s="1">
        <v>5.0021500000000003</v>
      </c>
      <c r="FV526" s="1">
        <v>3.28925</v>
      </c>
      <c r="FW526" s="1">
        <v>9999</v>
      </c>
      <c r="FX526" s="1">
        <v>9999</v>
      </c>
      <c r="FY526" s="1">
        <v>9999</v>
      </c>
      <c r="FZ526" s="1">
        <v>999.9</v>
      </c>
      <c r="GA526" s="1">
        <v>1.8595900000000001</v>
      </c>
      <c r="GB526" s="1">
        <v>1.8545499999999999</v>
      </c>
      <c r="GC526" s="1">
        <v>1.8577600000000001</v>
      </c>
      <c r="GD526" s="1">
        <v>1.85612</v>
      </c>
      <c r="GE526" s="1">
        <v>1.8549500000000001</v>
      </c>
      <c r="GF526" s="1">
        <v>1.8545499999999999</v>
      </c>
      <c r="GG526" s="1">
        <v>1.8532999999999999</v>
      </c>
      <c r="GH526" s="1">
        <v>1.8563799999999999</v>
      </c>
      <c r="GI526" s="1">
        <v>0</v>
      </c>
      <c r="GJ526" s="1">
        <v>0</v>
      </c>
      <c r="GK526" s="1">
        <v>0</v>
      </c>
      <c r="GL526" s="1">
        <v>0</v>
      </c>
      <c r="GM526" s="1" t="s">
        <v>350</v>
      </c>
      <c r="GN526" s="1" t="s">
        <v>351</v>
      </c>
      <c r="GO526" s="1" t="s">
        <v>352</v>
      </c>
      <c r="GP526" s="1" t="s">
        <v>352</v>
      </c>
      <c r="GQ526" s="1" t="s">
        <v>352</v>
      </c>
      <c r="GR526" s="1" t="s">
        <v>352</v>
      </c>
      <c r="GS526" s="1">
        <v>0</v>
      </c>
      <c r="GT526" s="1">
        <v>100</v>
      </c>
      <c r="GU526" s="1">
        <v>100</v>
      </c>
      <c r="GV526" s="1">
        <v>1.613</v>
      </c>
      <c r="GW526" s="1">
        <v>9.7000000000000003E-3</v>
      </c>
      <c r="GX526" s="1">
        <v>0.36794396410256031</v>
      </c>
      <c r="GY526" s="1">
        <v>3.036990343597491E-3</v>
      </c>
      <c r="GZ526" s="1">
        <v>-1.538114387597119E-6</v>
      </c>
      <c r="HA526" s="1">
        <v>3.3909691194327332E-10</v>
      </c>
      <c r="HB526" s="1">
        <v>-6.1192808482915917E-2</v>
      </c>
      <c r="HC526" s="1">
        <v>9.7621983196103414E-3</v>
      </c>
      <c r="HD526" s="1">
        <v>-3.3387782167185642E-4</v>
      </c>
      <c r="HE526" s="1">
        <v>2.632278881966732E-6</v>
      </c>
      <c r="HF526" s="1">
        <v>6</v>
      </c>
      <c r="HG526" s="1">
        <v>2134</v>
      </c>
      <c r="HH526" s="1">
        <v>2</v>
      </c>
      <c r="HI526" s="1">
        <v>31</v>
      </c>
      <c r="HJ526" s="1">
        <v>6.1</v>
      </c>
      <c r="HK526" s="1">
        <v>6.1</v>
      </c>
      <c r="HL526" s="1">
        <v>1.4465300000000001</v>
      </c>
      <c r="HM526" s="1">
        <v>2.31934</v>
      </c>
      <c r="HN526" s="1">
        <v>1.4978</v>
      </c>
      <c r="HO526" s="1">
        <v>2.3083499999999999</v>
      </c>
      <c r="HP526" s="1">
        <v>1.5478499999999999</v>
      </c>
      <c r="HQ526" s="1">
        <v>2.3901400000000002</v>
      </c>
      <c r="HR526" s="1">
        <v>39.491599999999998</v>
      </c>
      <c r="HS526" s="1">
        <v>15.068899999999999</v>
      </c>
      <c r="HT526" s="1">
        <v>18</v>
      </c>
      <c r="HU526" s="1">
        <v>491.80900000000003</v>
      </c>
      <c r="HV526" s="1">
        <v>488.887</v>
      </c>
      <c r="HW526" s="1">
        <v>25.835000000000001</v>
      </c>
      <c r="HX526" s="1">
        <v>32.685200000000002</v>
      </c>
      <c r="HY526" s="1">
        <v>30.001300000000001</v>
      </c>
      <c r="HZ526" s="1">
        <v>32.372199999999999</v>
      </c>
      <c r="IA526" s="1">
        <v>32.466900000000003</v>
      </c>
      <c r="IB526" s="1">
        <v>29.0137</v>
      </c>
      <c r="IC526" s="1">
        <v>33.943600000000004</v>
      </c>
      <c r="ID526" s="1">
        <v>13.435499999999999</v>
      </c>
      <c r="IE526" s="1">
        <v>25.788699999999999</v>
      </c>
      <c r="IF526" s="1">
        <v>622.76400000000001</v>
      </c>
      <c r="IG526" s="1">
        <v>23.920400000000001</v>
      </c>
      <c r="IH526" s="1">
        <v>100.498</v>
      </c>
      <c r="II526" s="1">
        <v>100.20699999999999</v>
      </c>
      <c r="IJ526" s="1" t="s">
        <v>1117</v>
      </c>
    </row>
    <row r="527" spans="1:244" ht="15.75" customHeight="1" x14ac:dyDescent="0.3">
      <c r="A527" s="1">
        <v>511</v>
      </c>
      <c r="B527" s="1">
        <v>1659883833.0999999</v>
      </c>
      <c r="C527" s="1">
        <v>3576</v>
      </c>
      <c r="D527" s="1" t="s">
        <v>1348</v>
      </c>
      <c r="E527" s="1" t="s">
        <v>1349</v>
      </c>
      <c r="F527" s="1">
        <v>1</v>
      </c>
      <c r="G527" s="1" t="s">
        <v>1105</v>
      </c>
      <c r="H527" s="1" t="s">
        <v>345</v>
      </c>
      <c r="I527" s="1" t="s">
        <v>1102</v>
      </c>
      <c r="J527" s="1" t="s">
        <v>1113</v>
      </c>
      <c r="K527" s="1" t="s">
        <v>1114</v>
      </c>
      <c r="L527" s="1" t="s">
        <v>1115</v>
      </c>
      <c r="M527" s="1" t="s">
        <v>346</v>
      </c>
      <c r="N527" s="1">
        <v>1659883824.9437499</v>
      </c>
      <c r="O527" s="1">
        <f t="shared" ref="O527:O781" si="68">(P527)/1000</f>
        <v>2.9368313082043115E-3</v>
      </c>
      <c r="P527" s="1">
        <f t="shared" ref="P527:P781" si="69">IF(BK527, AS527, AM527)</f>
        <v>2.9368313082043116</v>
      </c>
      <c r="Q527" s="1">
        <f t="shared" ref="Q527:Q781" si="70">IF(BK527, AN527, AL527)</f>
        <v>9.6737215079978771</v>
      </c>
      <c r="R527" s="1">
        <f t="shared" ref="R527:R781" si="71">BM527 - IF(AZ527&gt;1, Q527*BG527*100/(BB527*CA527), 0)</f>
        <v>504.89187500000003</v>
      </c>
      <c r="S527" s="1">
        <f t="shared" ref="S527:S781" si="72">((Y527-O527/2)*R527-Q527)/(Y527+O527/2)</f>
        <v>381.60909949364833</v>
      </c>
      <c r="T527" s="1">
        <f t="shared" ref="T527:T781" si="73">S527*(BT527+BU527)/1000</f>
        <v>37.913867280246414</v>
      </c>
      <c r="U527" s="1">
        <f t="shared" ref="U527:U781" si="74">(BM527 - IF(AZ527&gt;1, Q527*BG527*100/(BB527*CA527), 0))*(BT527+BU527)/1000</f>
        <v>50.162335135678227</v>
      </c>
      <c r="V527" s="1">
        <f t="shared" ref="V527:V781" si="75">2/((1/X527-1/W527)+SIGN(X527)*SQRT((1/X527-1/W527)*(1/X527-1/W527) + 4*BH527/((BH527+1)*(BH527+1))*(2*1/X527*1/W527-1/W527*1/W527)))</f>
        <v>0.14582435243298783</v>
      </c>
      <c r="W527" s="1">
        <f t="shared" ref="W527:W781" si="76">IF(LEFT(BI527,1)&lt;&gt;"0",IF(LEFT(BI527,1)="1",3,BJ527),$D$5+$E$5*(CA527*BT527/($K$5*1000))+$F$5*(CA527*BT527/($K$5*1000))*MAX(MIN(BG527,$J$5),$I$5)*MAX(MIN(BG527,$J$5),$I$5)+$G$5*MAX(MIN(BG527,$J$5),$I$5)*(CA527*BT527/($K$5*1000))+$H$5*(CA527*BT527/($K$5*1000))*(CA527*BT527/($K$5*1000)))</f>
        <v>2.9166580120121037</v>
      </c>
      <c r="X527" s="1">
        <f t="shared" ref="X527:X781" si="77">O527*(1000-(1000*0.61365*EXP(17.502*AB527/(240.97+AB527))/(BT527+BU527)+BO527)/2)/(1000*0.61365*EXP(17.502*AB527/(240.97+AB527))/(BT527+BU527)-BO527)</f>
        <v>0.14189171430321429</v>
      </c>
      <c r="Y527" s="1">
        <f t="shared" ref="Y527:Y781" si="78">1/((BH527+1)/(V527/1.6)+1/(W527/1.37)) + BH527/((BH527+1)/(V527/1.6) + BH527/(W527/1.37))</f>
        <v>8.9026819612409658E-2</v>
      </c>
      <c r="Z527" s="1">
        <f t="shared" ref="Z527:Z781" si="79">(BC527*BF527)</f>
        <v>321.51123150000001</v>
      </c>
      <c r="AA527" s="1">
        <f t="shared" ref="AA527:AA781" si="80">(BV527+(Z527+2*0.95*0.0000000567*(((BV527+$B$7)+273)^4-(BV527+273)^4)-44100*O527)/(1.84*29.3*W527+8*0.95*0.0000000567*(BV527+273)^3))</f>
        <v>32.230605693465129</v>
      </c>
      <c r="AB527" s="1">
        <f t="shared" ref="AB527:AB781" si="81">($C$7*BW527+$D$7*BX527+$E$7*AA527)</f>
        <v>31.730943750000002</v>
      </c>
      <c r="AC527" s="1">
        <f t="shared" ref="AC527:AC781" si="82">0.61365*EXP(17.502*AB527/(240.97+AB527))</f>
        <v>4.7028449822565932</v>
      </c>
      <c r="AD527" s="1">
        <f t="shared" ref="AD527:AD781" si="83">(AE527/AF527*100)</f>
        <v>60.033087464977598</v>
      </c>
      <c r="AE527" s="1">
        <f t="shared" ref="AE527:AE781" si="84">BO527*(BT527+BU527)/1000</f>
        <v>2.72332697024946</v>
      </c>
      <c r="AF527" s="1">
        <f t="shared" ref="AF527:AF781" si="85">0.61365*EXP(17.502*BV527/(240.97+BV527))</f>
        <v>4.5363766636826872</v>
      </c>
      <c r="AG527" s="1">
        <f t="shared" ref="AG527:AG781" si="86">(AC527-BO527*(BT527+BU527)/1000)</f>
        <v>1.9795180120071332</v>
      </c>
      <c r="AH527" s="1">
        <f t="shared" ref="AH527:AH781" si="87">(-O527*44100)</f>
        <v>-129.51426069181014</v>
      </c>
      <c r="AI527" s="1">
        <f t="shared" ref="AI527:AI781" si="88">2*29.3*W527*0.92*(BV527-AB527)</f>
        <v>-99.690994747523362</v>
      </c>
      <c r="AJ527" s="1">
        <f t="shared" ref="AJ527:AJ781" si="89">2*0.95*0.0000000567*(((BV527+$B$7)+273)^4-(AB527+273)^4)</f>
        <v>-7.7068292426223426</v>
      </c>
      <c r="AK527" s="1">
        <f t="shared" ref="AK527:AK781" si="90">Z527+AJ527+AH527+AI527</f>
        <v>84.599146818044161</v>
      </c>
      <c r="AL527" s="1">
        <f t="shared" ref="AL527:AL781" si="91">BS527*AZ527*(BN527-BM527*(1000-AZ527*BP527)/(1000-AZ527*BO527))/(100*BG527)</f>
        <v>39.803528960602243</v>
      </c>
      <c r="AM527" s="1">
        <f t="shared" ref="AM527:AM781" si="92">1000*BS527*AZ527*(BO527-BP527)/(100*BG527*(1000-AZ527*BO527))</f>
        <v>2.9488653062924164</v>
      </c>
      <c r="AN527" s="1">
        <f t="shared" ref="AN527:AN781" si="93">(AO527 - AP527 - BT527*1000/(8.314*(BV527+273.15)) * AR527/BS527 * AQ527) * BS527/(100*BG527) * (1000 - BP527)/1000</f>
        <v>9.6737215079978771</v>
      </c>
      <c r="AO527" s="1">
        <v>594.8116075713765</v>
      </c>
      <c r="AP527" s="1">
        <v>557.48815757575744</v>
      </c>
      <c r="AQ527" s="1">
        <v>4.9155913883223663</v>
      </c>
      <c r="AR527" s="1">
        <v>65.940295061858151</v>
      </c>
      <c r="AS527" s="1">
        <f t="shared" ref="AS527:AS781" si="94">(AU527 - AT527 + BT527*1000/(8.314*(BV527+273.15)) * AW527/BS527 * AV527) * BS527/(100*BG527) * 1000/(1000 - AU527)</f>
        <v>2.9368313082043116</v>
      </c>
      <c r="AT527" s="1">
        <v>23.986781227780249</v>
      </c>
      <c r="AU527" s="1">
        <v>27.412349696969681</v>
      </c>
      <c r="AV527" s="1">
        <v>2.1717170370839919E-4</v>
      </c>
      <c r="AW527" s="1">
        <v>81.189635881585644</v>
      </c>
      <c r="AX527" s="1">
        <v>5</v>
      </c>
      <c r="AY527" s="1">
        <v>1</v>
      </c>
      <c r="AZ527" s="1">
        <f t="shared" ref="AZ527:AZ781" si="95">IF(AX527*$H$13&gt;=BB527,1,(BB527/(BB527-AX527*$H$13)))</f>
        <v>1</v>
      </c>
      <c r="BA527" s="1">
        <f t="shared" ref="BA527:BA781" si="96">(AZ527-1)*100</f>
        <v>0</v>
      </c>
      <c r="BB527" s="1">
        <f t="shared" ref="BB527:BB781" si="97">MAX(0,($B$13+$C$13*CA527)/(1+$D$13*CA527)*BT527/(BV527+273)*$E$13)</f>
        <v>51782.082805811937</v>
      </c>
      <c r="BC527" s="1">
        <f t="shared" ref="BC527:BC781" si="98">$B$11*CB527+$C$11*CC527+$F$11*CN527*(1-CQ527)</f>
        <v>1999.9737500000001</v>
      </c>
      <c r="BD527" s="1">
        <f t="shared" ref="BD527:BD781" si="99">BC527*BE527</f>
        <v>1681.1776499999999</v>
      </c>
      <c r="BE527" s="1">
        <f t="shared" ref="BE527:BE781" si="100">($B$11*$D$9+$C$11*$D$9+$F$11*((DA527+CS527)/MAX(DA527+CS527+DB527, 0.1)*$I$9+DB527/MAX(DA527+CS527+DB527, 0.1)*$J$9))/($B$11+$C$11+$F$11)</f>
        <v>0.84059985787313451</v>
      </c>
      <c r="BF527" s="1">
        <f t="shared" ref="BF527:BF781" si="101">($B$11*$K$9+$C$11*$K$9+$F$11*((DA527+CS527)/MAX(DA527+CS527+DB527, 0.1)*$P$9+DB527/MAX(DA527+CS527+DB527, 0.1)*$Q$9))/($B$11+$C$11+$F$11)</f>
        <v>0.16075772569514973</v>
      </c>
      <c r="BG527" s="1">
        <v>6</v>
      </c>
      <c r="BH527" s="1">
        <v>0.5</v>
      </c>
      <c r="BI527" s="1" t="s">
        <v>347</v>
      </c>
      <c r="BJ527" s="1">
        <v>2</v>
      </c>
      <c r="BK527" s="1" t="b">
        <v>1</v>
      </c>
      <c r="BL527" s="1">
        <v>1659883824.9437499</v>
      </c>
      <c r="BM527" s="1">
        <v>504.89187500000003</v>
      </c>
      <c r="BN527" s="1">
        <v>554.43349999999998</v>
      </c>
      <c r="BO527" s="1">
        <v>27.410718750000001</v>
      </c>
      <c r="BP527" s="1">
        <v>23.969718749999998</v>
      </c>
      <c r="BQ527" s="1">
        <v>503.34224999999998</v>
      </c>
      <c r="BR527" s="1">
        <v>27.40095625</v>
      </c>
      <c r="BS527" s="1">
        <v>500.09325000000001</v>
      </c>
      <c r="BT527" s="1">
        <v>99.252875000000003</v>
      </c>
      <c r="BU527" s="1">
        <v>9.9753987500000002E-2</v>
      </c>
      <c r="BV527" s="1">
        <v>31.09695</v>
      </c>
      <c r="BW527" s="1">
        <v>31.730943750000002</v>
      </c>
      <c r="BX527" s="1">
        <v>999.9</v>
      </c>
      <c r="BY527" s="1">
        <v>0</v>
      </c>
      <c r="BZ527" s="1">
        <v>0</v>
      </c>
      <c r="CA527" s="1">
        <v>10001.416875000001</v>
      </c>
      <c r="CB527" s="1">
        <v>0</v>
      </c>
      <c r="CC527" s="1">
        <v>182.5855</v>
      </c>
      <c r="CD527" s="1">
        <v>-49.541662500000001</v>
      </c>
      <c r="CE527" s="1">
        <v>519.12118750000002</v>
      </c>
      <c r="CF527" s="1">
        <v>568.04987499999993</v>
      </c>
      <c r="CG527" s="1">
        <v>3.4410081250000002</v>
      </c>
      <c r="CH527" s="1">
        <v>554.43349999999998</v>
      </c>
      <c r="CI527" s="1">
        <v>23.969718749999998</v>
      </c>
      <c r="CJ527" s="1">
        <v>2.7205931250000002</v>
      </c>
      <c r="CK527" s="1">
        <v>2.3790631250000001</v>
      </c>
      <c r="CL527" s="1">
        <v>22.410012500000001</v>
      </c>
      <c r="CM527" s="1">
        <v>20.221943750000001</v>
      </c>
      <c r="CN527" s="1">
        <v>1999.9737500000001</v>
      </c>
      <c r="CO527" s="1">
        <v>0.98000612500000006</v>
      </c>
      <c r="CP527" s="1">
        <v>1.99943125E-2</v>
      </c>
      <c r="CQ527" s="1">
        <v>0</v>
      </c>
      <c r="CR527" s="1">
        <v>2.4223750000000002</v>
      </c>
      <c r="CS527" s="1">
        <v>0</v>
      </c>
      <c r="CT527" s="1">
        <v>14680.924999999999</v>
      </c>
      <c r="CU527" s="1">
        <v>17412.112499999999</v>
      </c>
      <c r="CV527" s="1">
        <v>42.811999999999998</v>
      </c>
      <c r="CW527" s="1">
        <v>44.625</v>
      </c>
      <c r="CX527" s="1">
        <v>42.811999999999998</v>
      </c>
      <c r="CY527" s="1">
        <v>42.992125000000001</v>
      </c>
      <c r="CZ527" s="1">
        <v>42.972437499999998</v>
      </c>
      <c r="DA527" s="1">
        <v>1959.9837500000001</v>
      </c>
      <c r="DB527" s="1">
        <v>39.99</v>
      </c>
      <c r="DC527" s="1">
        <v>0</v>
      </c>
      <c r="DD527" s="1">
        <v>1659883832.3</v>
      </c>
      <c r="DE527" s="1">
        <v>0</v>
      </c>
      <c r="DF527" s="1">
        <v>1659883469</v>
      </c>
      <c r="DG527" s="1" t="s">
        <v>1116</v>
      </c>
      <c r="DH527" s="1">
        <v>1659883467</v>
      </c>
      <c r="DI527" s="1">
        <v>1659883469</v>
      </c>
      <c r="DJ527" s="1">
        <v>2</v>
      </c>
      <c r="DK527" s="1">
        <v>0.127</v>
      </c>
      <c r="DL527" s="1">
        <v>-8.9999999999999993E-3</v>
      </c>
      <c r="DM527" s="1">
        <v>1.3560000000000001</v>
      </c>
      <c r="DN527" s="1">
        <v>1.4999999999999999E-2</v>
      </c>
      <c r="DO527" s="1">
        <v>400</v>
      </c>
      <c r="DP527" s="1">
        <v>25</v>
      </c>
      <c r="DQ527" s="1">
        <v>0.21</v>
      </c>
      <c r="DR527" s="1">
        <v>0.05</v>
      </c>
      <c r="DS527" s="1">
        <v>9.2296657194253502</v>
      </c>
      <c r="DT527" s="1">
        <v>4.2384779414468774</v>
      </c>
      <c r="DU527" s="1">
        <v>0.32055107669922639</v>
      </c>
      <c r="DV527" s="1">
        <v>0</v>
      </c>
      <c r="DW527" s="1">
        <v>-49.548633333333328</v>
      </c>
      <c r="DX527" s="1">
        <v>-0.80298820912129243</v>
      </c>
      <c r="DY527" s="1">
        <v>0.32731083120211879</v>
      </c>
      <c r="DZ527" s="1">
        <v>1</v>
      </c>
      <c r="EA527" s="1">
        <v>383.04637832915449</v>
      </c>
      <c r="EB527" s="1">
        <v>236.76839456143719</v>
      </c>
      <c r="EC527" s="1">
        <v>17.67485831844423</v>
      </c>
      <c r="ED527" s="1">
        <v>0</v>
      </c>
      <c r="EE527" s="1">
        <v>3.4553432499999999</v>
      </c>
      <c r="EF527" s="1">
        <v>-0.30058030018761589</v>
      </c>
      <c r="EG527" s="1">
        <v>2.9519935923668611E-2</v>
      </c>
      <c r="EH527" s="1">
        <v>0</v>
      </c>
      <c r="EI527" s="1">
        <v>1.979449782355883</v>
      </c>
      <c r="EJ527" s="1">
        <v>-4.9288206553597357E-3</v>
      </c>
      <c r="EK527" s="1">
        <v>8.9358677546665327E-4</v>
      </c>
      <c r="EL527" s="1">
        <v>1</v>
      </c>
      <c r="EM527" s="1">
        <v>2</v>
      </c>
      <c r="EN527" s="1">
        <v>5</v>
      </c>
      <c r="EO527" s="1" t="s">
        <v>386</v>
      </c>
      <c r="EP527" s="1">
        <v>2.9420600000000001</v>
      </c>
      <c r="EQ527" s="1">
        <v>2.8016999999999999</v>
      </c>
      <c r="ER527" s="1">
        <v>0.11006299999999999</v>
      </c>
      <c r="ES527" s="1">
        <v>0.117338</v>
      </c>
      <c r="ET527" s="1">
        <v>0.11798699999999999</v>
      </c>
      <c r="EU527" s="1">
        <v>0.107497</v>
      </c>
      <c r="EV527" s="1">
        <v>18237.400000000001</v>
      </c>
      <c r="EW527" s="1">
        <v>18967.3</v>
      </c>
      <c r="EX527" s="1">
        <v>23835.7</v>
      </c>
      <c r="EY527" s="1">
        <v>25012.3</v>
      </c>
      <c r="EZ527" s="1">
        <v>33651.699999999997</v>
      </c>
      <c r="FA527" s="1">
        <v>35646.9</v>
      </c>
      <c r="FB527" s="1">
        <v>43460.9</v>
      </c>
      <c r="FC527" s="1">
        <v>46236.2</v>
      </c>
      <c r="FD527" s="1">
        <v>1.9414199999999999</v>
      </c>
      <c r="FE527" s="1">
        <v>1.8385499999999999</v>
      </c>
      <c r="FF527" s="1">
        <v>9.7021499999999997E-2</v>
      </c>
      <c r="FG527" s="1">
        <v>0</v>
      </c>
      <c r="FH527" s="1">
        <v>30.156199999999998</v>
      </c>
      <c r="FI527" s="1">
        <v>999.9</v>
      </c>
      <c r="FJ527" s="1">
        <v>59.6</v>
      </c>
      <c r="FK527" s="1">
        <v>35.6</v>
      </c>
      <c r="FL527" s="1">
        <v>35.062100000000001</v>
      </c>
      <c r="FM527" s="1">
        <v>64.089799999999997</v>
      </c>
      <c r="FN527" s="1">
        <v>26.1538</v>
      </c>
      <c r="FO527" s="1">
        <v>1</v>
      </c>
      <c r="FP527" s="1">
        <v>0.44710100000000003</v>
      </c>
      <c r="FQ527" s="1">
        <v>3.5960899999999998</v>
      </c>
      <c r="FR527" s="1">
        <v>20.281099999999999</v>
      </c>
      <c r="FS527" s="1">
        <v>5.2108499999999998</v>
      </c>
      <c r="FT527" s="1">
        <v>11.907400000000001</v>
      </c>
      <c r="FU527" s="1">
        <v>5.0023499999999999</v>
      </c>
      <c r="FV527" s="1">
        <v>3.28938</v>
      </c>
      <c r="FW527" s="1">
        <v>9999</v>
      </c>
      <c r="FX527" s="1">
        <v>9999</v>
      </c>
      <c r="FY527" s="1">
        <v>9999</v>
      </c>
      <c r="FZ527" s="1">
        <v>999.9</v>
      </c>
      <c r="GA527" s="1">
        <v>1.8595900000000001</v>
      </c>
      <c r="GB527" s="1">
        <v>1.8545499999999999</v>
      </c>
      <c r="GC527" s="1">
        <v>1.8577600000000001</v>
      </c>
      <c r="GD527" s="1">
        <v>1.85612</v>
      </c>
      <c r="GE527" s="1">
        <v>1.8549500000000001</v>
      </c>
      <c r="GF527" s="1">
        <v>1.8545499999999999</v>
      </c>
      <c r="GG527" s="1">
        <v>1.8532999999999999</v>
      </c>
      <c r="GH527" s="1">
        <v>1.8563799999999999</v>
      </c>
      <c r="GI527" s="1">
        <v>0</v>
      </c>
      <c r="GJ527" s="1">
        <v>0</v>
      </c>
      <c r="GK527" s="1">
        <v>0</v>
      </c>
      <c r="GL527" s="1">
        <v>0</v>
      </c>
      <c r="GM527" s="1" t="s">
        <v>350</v>
      </c>
      <c r="GN527" s="1" t="s">
        <v>351</v>
      </c>
      <c r="GO527" s="1" t="s">
        <v>352</v>
      </c>
      <c r="GP527" s="1" t="s">
        <v>352</v>
      </c>
      <c r="GQ527" s="1" t="s">
        <v>352</v>
      </c>
      <c r="GR527" s="1" t="s">
        <v>352</v>
      </c>
      <c r="GS527" s="1">
        <v>0</v>
      </c>
      <c r="GT527" s="1">
        <v>100</v>
      </c>
      <c r="GU527" s="1">
        <v>100</v>
      </c>
      <c r="GV527" s="1">
        <v>1.617</v>
      </c>
      <c r="GW527" s="1">
        <v>9.7999999999999997E-3</v>
      </c>
      <c r="GX527" s="1">
        <v>0.36794396410256031</v>
      </c>
      <c r="GY527" s="1">
        <v>3.036990343597491E-3</v>
      </c>
      <c r="GZ527" s="1">
        <v>-1.538114387597119E-6</v>
      </c>
      <c r="HA527" s="1">
        <v>3.3909691194327332E-10</v>
      </c>
      <c r="HB527" s="1">
        <v>-6.1192808482915917E-2</v>
      </c>
      <c r="HC527" s="1">
        <v>9.7621983196103414E-3</v>
      </c>
      <c r="HD527" s="1">
        <v>-3.3387782167185642E-4</v>
      </c>
      <c r="HE527" s="1">
        <v>2.632278881966732E-6</v>
      </c>
      <c r="HF527" s="1">
        <v>6</v>
      </c>
      <c r="HG527" s="1">
        <v>2134</v>
      </c>
      <c r="HH527" s="1">
        <v>2</v>
      </c>
      <c r="HI527" s="1">
        <v>31</v>
      </c>
      <c r="HJ527" s="1">
        <v>6.1</v>
      </c>
      <c r="HK527" s="1">
        <v>6.1</v>
      </c>
      <c r="HL527" s="1">
        <v>1.4489700000000001</v>
      </c>
      <c r="HM527" s="1">
        <v>2.33521</v>
      </c>
      <c r="HN527" s="1">
        <v>1.4978</v>
      </c>
      <c r="HO527" s="1">
        <v>2.3071299999999999</v>
      </c>
      <c r="HP527" s="1">
        <v>1.5478499999999999</v>
      </c>
      <c r="HQ527" s="1">
        <v>2.2534200000000002</v>
      </c>
      <c r="HR527" s="1">
        <v>39.491599999999998</v>
      </c>
      <c r="HS527" s="1">
        <v>15.0602</v>
      </c>
      <c r="HT527" s="1">
        <v>18</v>
      </c>
      <c r="HU527" s="1">
        <v>491.81599999999997</v>
      </c>
      <c r="HV527" s="1">
        <v>488.85899999999998</v>
      </c>
      <c r="HW527" s="1">
        <v>25.8263</v>
      </c>
      <c r="HX527" s="1">
        <v>32.686300000000003</v>
      </c>
      <c r="HY527" s="1">
        <v>30.001300000000001</v>
      </c>
      <c r="HZ527" s="1">
        <v>32.373199999999997</v>
      </c>
      <c r="IA527" s="1">
        <v>32.467599999999997</v>
      </c>
      <c r="IB527" s="1">
        <v>29.181699999999999</v>
      </c>
      <c r="IC527" s="1">
        <v>33.943600000000004</v>
      </c>
      <c r="ID527" s="1">
        <v>13.435499999999999</v>
      </c>
      <c r="IE527" s="1">
        <v>25.788699999999999</v>
      </c>
      <c r="IF527" s="1">
        <v>632.78300000000002</v>
      </c>
      <c r="IG527" s="1">
        <v>23.915400000000002</v>
      </c>
      <c r="IH527" s="1">
        <v>100.497</v>
      </c>
      <c r="II527" s="1">
        <v>100.206</v>
      </c>
      <c r="IJ527" s="1" t="s">
        <v>1117</v>
      </c>
    </row>
    <row r="528" spans="1:244" ht="15.75" customHeight="1" x14ac:dyDescent="0.3">
      <c r="A528" s="1">
        <v>512</v>
      </c>
      <c r="B528" s="1">
        <v>1659883834.5999999</v>
      </c>
      <c r="C528" s="1">
        <v>3577.5</v>
      </c>
      <c r="D528" s="1" t="s">
        <v>1350</v>
      </c>
      <c r="E528" s="1" t="s">
        <v>1351</v>
      </c>
      <c r="F528" s="1">
        <v>1</v>
      </c>
      <c r="G528" s="1" t="s">
        <v>1105</v>
      </c>
      <c r="H528" s="1" t="s">
        <v>345</v>
      </c>
      <c r="I528" s="1" t="s">
        <v>1102</v>
      </c>
      <c r="J528" s="1" t="s">
        <v>1113</v>
      </c>
      <c r="K528" s="1" t="s">
        <v>1114</v>
      </c>
      <c r="L528" s="1" t="s">
        <v>1115</v>
      </c>
      <c r="M528" s="1" t="s">
        <v>346</v>
      </c>
      <c r="N528" s="1">
        <v>1659883826.9124999</v>
      </c>
      <c r="O528" s="1">
        <f t="shared" si="68"/>
        <v>2.9356105313292106E-3</v>
      </c>
      <c r="P528" s="1">
        <f t="shared" si="69"/>
        <v>2.9356105313292105</v>
      </c>
      <c r="Q528" s="1">
        <f t="shared" si="70"/>
        <v>10.024145428224431</v>
      </c>
      <c r="R528" s="1">
        <f t="shared" si="71"/>
        <v>514.53600000000006</v>
      </c>
      <c r="S528" s="1">
        <f t="shared" si="72"/>
        <v>387.04066311526265</v>
      </c>
      <c r="T528" s="1">
        <f t="shared" si="73"/>
        <v>38.453588340607332</v>
      </c>
      <c r="U528" s="1">
        <f t="shared" si="74"/>
        <v>51.120611904621605</v>
      </c>
      <c r="V528" s="1">
        <f t="shared" si="75"/>
        <v>0.14578465642432811</v>
      </c>
      <c r="W528" s="1">
        <f t="shared" si="76"/>
        <v>2.9166397649832629</v>
      </c>
      <c r="X528" s="1">
        <f t="shared" si="77"/>
        <v>0.14185410412268498</v>
      </c>
      <c r="Y528" s="1">
        <f t="shared" si="78"/>
        <v>8.9003132812646074E-2</v>
      </c>
      <c r="Z528" s="1">
        <f t="shared" si="79"/>
        <v>321.50933624999999</v>
      </c>
      <c r="AA528" s="1">
        <f t="shared" si="80"/>
        <v>32.229963483841658</v>
      </c>
      <c r="AB528" s="1">
        <f t="shared" si="81"/>
        <v>31.729475000000001</v>
      </c>
      <c r="AC528" s="1">
        <f t="shared" si="82"/>
        <v>4.702453267285768</v>
      </c>
      <c r="AD528" s="1">
        <f t="shared" si="83"/>
        <v>60.034089189269515</v>
      </c>
      <c r="AE528" s="1">
        <f t="shared" si="84"/>
        <v>2.7232240350067123</v>
      </c>
      <c r="AF528" s="1">
        <f t="shared" si="85"/>
        <v>4.5361295087216229</v>
      </c>
      <c r="AG528" s="1">
        <f t="shared" si="86"/>
        <v>1.9792292322790557</v>
      </c>
      <c r="AH528" s="1">
        <f t="shared" si="87"/>
        <v>-129.46042443161818</v>
      </c>
      <c r="AI528" s="1">
        <f t="shared" si="88"/>
        <v>-99.609784601387574</v>
      </c>
      <c r="AJ528" s="1">
        <f t="shared" si="89"/>
        <v>-7.700507262654182</v>
      </c>
      <c r="AK528" s="1">
        <f t="shared" si="90"/>
        <v>84.738619954340052</v>
      </c>
      <c r="AL528" s="1">
        <f t="shared" si="91"/>
        <v>40.074805263543787</v>
      </c>
      <c r="AM528" s="1">
        <f t="shared" si="92"/>
        <v>2.9430028608256129</v>
      </c>
      <c r="AN528" s="1">
        <f t="shared" si="93"/>
        <v>10.024145428224431</v>
      </c>
      <c r="AO528" s="1">
        <v>603.0351586724521</v>
      </c>
      <c r="AP528" s="1">
        <v>565.01867878787868</v>
      </c>
      <c r="AQ528" s="1">
        <v>4.9664101079194829</v>
      </c>
      <c r="AR528" s="1">
        <v>65.940295061858151</v>
      </c>
      <c r="AS528" s="1">
        <f t="shared" si="94"/>
        <v>2.9356105313292105</v>
      </c>
      <c r="AT528" s="1">
        <v>23.992227610030209</v>
      </c>
      <c r="AU528" s="1">
        <v>27.41597272727272</v>
      </c>
      <c r="AV528" s="1">
        <v>2.6595569701483079E-4</v>
      </c>
      <c r="AW528" s="1">
        <v>81.189635881585644</v>
      </c>
      <c r="AX528" s="1">
        <v>5</v>
      </c>
      <c r="AY528" s="1">
        <v>1</v>
      </c>
      <c r="AZ528" s="1">
        <f t="shared" si="95"/>
        <v>1</v>
      </c>
      <c r="BA528" s="1">
        <f t="shared" si="96"/>
        <v>0</v>
      </c>
      <c r="BB528" s="1">
        <f t="shared" si="97"/>
        <v>51781.730485579275</v>
      </c>
      <c r="BC528" s="1">
        <f t="shared" si="98"/>
        <v>1999.961875</v>
      </c>
      <c r="BD528" s="1">
        <f t="shared" si="99"/>
        <v>1681.1676749999999</v>
      </c>
      <c r="BE528" s="1">
        <f t="shared" si="100"/>
        <v>0.84059986143485854</v>
      </c>
      <c r="BF528" s="1">
        <f t="shared" si="101"/>
        <v>0.16075773256927711</v>
      </c>
      <c r="BG528" s="1">
        <v>6</v>
      </c>
      <c r="BH528" s="1">
        <v>0.5</v>
      </c>
      <c r="BI528" s="1" t="s">
        <v>347</v>
      </c>
      <c r="BJ528" s="1">
        <v>2</v>
      </c>
      <c r="BK528" s="1" t="b">
        <v>1</v>
      </c>
      <c r="BL528" s="1">
        <v>1659883826.9124999</v>
      </c>
      <c r="BM528" s="1">
        <v>514.53600000000006</v>
      </c>
      <c r="BN528" s="1">
        <v>564.4325</v>
      </c>
      <c r="BO528" s="1">
        <v>27.409624999999998</v>
      </c>
      <c r="BP528" s="1">
        <v>23.975537500000002</v>
      </c>
      <c r="BQ528" s="1">
        <v>512.96962499999995</v>
      </c>
      <c r="BR528" s="1">
        <v>27.399862500000001</v>
      </c>
      <c r="BS528" s="1">
        <v>500.10424999999998</v>
      </c>
      <c r="BT528" s="1">
        <v>99.253</v>
      </c>
      <c r="BU528" s="1">
        <v>9.9838099999999999E-2</v>
      </c>
      <c r="BV528" s="1">
        <v>31.095993750000002</v>
      </c>
      <c r="BW528" s="1">
        <v>31.729475000000001</v>
      </c>
      <c r="BX528" s="1">
        <v>999.9</v>
      </c>
      <c r="BY528" s="1">
        <v>0</v>
      </c>
      <c r="BZ528" s="1">
        <v>0</v>
      </c>
      <c r="CA528" s="1">
        <v>10001.299999999999</v>
      </c>
      <c r="CB528" s="1">
        <v>0</v>
      </c>
      <c r="CC528" s="1">
        <v>183.18731249999999</v>
      </c>
      <c r="CD528" s="1">
        <v>-49.896574999999999</v>
      </c>
      <c r="CE528" s="1">
        <v>529.03656249999995</v>
      </c>
      <c r="CF528" s="1">
        <v>578.29793749999999</v>
      </c>
      <c r="CG528" s="1">
        <v>3.4341006250000001</v>
      </c>
      <c r="CH528" s="1">
        <v>564.4325</v>
      </c>
      <c r="CI528" s="1">
        <v>23.975537500000002</v>
      </c>
      <c r="CJ528" s="1">
        <v>2.7204881250000001</v>
      </c>
      <c r="CK528" s="1">
        <v>2.3796431249999999</v>
      </c>
      <c r="CL528" s="1">
        <v>22.409387500000001</v>
      </c>
      <c r="CM528" s="1">
        <v>20.225893750000001</v>
      </c>
      <c r="CN528" s="1">
        <v>1999.961875</v>
      </c>
      <c r="CO528" s="1">
        <v>0.98000612499999995</v>
      </c>
      <c r="CP528" s="1">
        <v>1.99943125E-2</v>
      </c>
      <c r="CQ528" s="1">
        <v>0</v>
      </c>
      <c r="CR528" s="1">
        <v>2.5384375000000001</v>
      </c>
      <c r="CS528" s="1">
        <v>0</v>
      </c>
      <c r="CT528" s="1">
        <v>14677.268749999999</v>
      </c>
      <c r="CU528" s="1">
        <v>17412.012500000001</v>
      </c>
      <c r="CV528" s="1">
        <v>42.819875000000003</v>
      </c>
      <c r="CW528" s="1">
        <v>44.632750000000001</v>
      </c>
      <c r="CX528" s="1">
        <v>42.819875000000003</v>
      </c>
      <c r="CY528" s="1">
        <v>43</v>
      </c>
      <c r="CZ528" s="1">
        <v>42.980312499999997</v>
      </c>
      <c r="DA528" s="1">
        <v>1959.971875</v>
      </c>
      <c r="DB528" s="1">
        <v>39.99</v>
      </c>
      <c r="DC528" s="1">
        <v>0</v>
      </c>
      <c r="DD528" s="1">
        <v>1659883833.5</v>
      </c>
      <c r="DE528" s="1">
        <v>0</v>
      </c>
      <c r="DF528" s="1">
        <v>1659883469</v>
      </c>
      <c r="DG528" s="1" t="s">
        <v>1116</v>
      </c>
      <c r="DH528" s="1">
        <v>1659883467</v>
      </c>
      <c r="DI528" s="1">
        <v>1659883469</v>
      </c>
      <c r="DJ528" s="1">
        <v>2</v>
      </c>
      <c r="DK528" s="1">
        <v>0.127</v>
      </c>
      <c r="DL528" s="1">
        <v>-8.9999999999999993E-3</v>
      </c>
      <c r="DM528" s="1">
        <v>1.3560000000000001</v>
      </c>
      <c r="DN528" s="1">
        <v>1.4999999999999999E-2</v>
      </c>
      <c r="DO528" s="1">
        <v>400</v>
      </c>
      <c r="DP528" s="1">
        <v>25</v>
      </c>
      <c r="DQ528" s="1">
        <v>0.21</v>
      </c>
      <c r="DR528" s="1">
        <v>0.05</v>
      </c>
      <c r="DS528" s="1">
        <v>9.3043337790217358</v>
      </c>
      <c r="DT528" s="1">
        <v>3.8234540759616791</v>
      </c>
      <c r="DU528" s="1">
        <v>0.28671543871265431</v>
      </c>
      <c r="DV528" s="1">
        <v>0</v>
      </c>
      <c r="DW528" s="1">
        <v>-49.666713333333327</v>
      </c>
      <c r="DX528" s="1">
        <v>-2.1125072302557188</v>
      </c>
      <c r="DY528" s="1">
        <v>0.45368112791058668</v>
      </c>
      <c r="DZ528" s="1">
        <v>0</v>
      </c>
      <c r="EA528" s="1">
        <v>386.92689196024202</v>
      </c>
      <c r="EB528" s="1">
        <v>240.89167967995371</v>
      </c>
      <c r="EC528" s="1">
        <v>17.974060884589761</v>
      </c>
      <c r="ED528" s="1">
        <v>0</v>
      </c>
      <c r="EE528" s="1">
        <v>3.4504562499999998</v>
      </c>
      <c r="EF528" s="1">
        <v>-0.27570923076924131</v>
      </c>
      <c r="EG528" s="1">
        <v>2.713864953230908E-2</v>
      </c>
      <c r="EH528" s="1">
        <v>0</v>
      </c>
      <c r="EI528" s="1">
        <v>1.9795270159402709</v>
      </c>
      <c r="EJ528" s="1">
        <v>-5.7834212877294899E-3</v>
      </c>
      <c r="EK528" s="1">
        <v>8.6954710254754579E-4</v>
      </c>
      <c r="EL528" s="1">
        <v>1</v>
      </c>
      <c r="EM528" s="1">
        <v>1</v>
      </c>
      <c r="EN528" s="1">
        <v>5</v>
      </c>
      <c r="EO528" s="1" t="s">
        <v>371</v>
      </c>
      <c r="EP528" s="1">
        <v>2.94217</v>
      </c>
      <c r="EQ528" s="1">
        <v>2.80166</v>
      </c>
      <c r="ER528" s="1">
        <v>0.111138</v>
      </c>
      <c r="ES528" s="1">
        <v>0.11856999999999999</v>
      </c>
      <c r="ET528" s="1">
        <v>0.117996</v>
      </c>
      <c r="EU528" s="1">
        <v>0.107506</v>
      </c>
      <c r="EV528" s="1">
        <v>18215.3</v>
      </c>
      <c r="EW528" s="1">
        <v>18940.7</v>
      </c>
      <c r="EX528" s="1">
        <v>23835.5</v>
      </c>
      <c r="EY528" s="1">
        <v>25012.1</v>
      </c>
      <c r="EZ528" s="1">
        <v>33651.199999999997</v>
      </c>
      <c r="FA528" s="1">
        <v>35646.5</v>
      </c>
      <c r="FB528" s="1">
        <v>43460.7</v>
      </c>
      <c r="FC528" s="1">
        <v>46236.1</v>
      </c>
      <c r="FD528" s="1">
        <v>1.9415</v>
      </c>
      <c r="FE528" s="1">
        <v>1.8385800000000001</v>
      </c>
      <c r="FF528" s="1">
        <v>9.6172099999999996E-2</v>
      </c>
      <c r="FG528" s="1">
        <v>0</v>
      </c>
      <c r="FH528" s="1">
        <v>30.159700000000001</v>
      </c>
      <c r="FI528" s="1">
        <v>999.9</v>
      </c>
      <c r="FJ528" s="1">
        <v>59.6</v>
      </c>
      <c r="FK528" s="1">
        <v>35.5</v>
      </c>
      <c r="FL528" s="1">
        <v>34.865499999999997</v>
      </c>
      <c r="FM528" s="1">
        <v>64.199799999999996</v>
      </c>
      <c r="FN528" s="1">
        <v>25.817299999999999</v>
      </c>
      <c r="FO528" s="1">
        <v>1</v>
      </c>
      <c r="FP528" s="1">
        <v>0.44755099999999998</v>
      </c>
      <c r="FQ528" s="1">
        <v>3.5710299999999999</v>
      </c>
      <c r="FR528" s="1">
        <v>20.2818</v>
      </c>
      <c r="FS528" s="1">
        <v>5.2115999999999998</v>
      </c>
      <c r="FT528" s="1">
        <v>11.907999999999999</v>
      </c>
      <c r="FU528" s="1">
        <v>5.0030000000000001</v>
      </c>
      <c r="FV528" s="1">
        <v>3.2895799999999999</v>
      </c>
      <c r="FW528" s="1">
        <v>9999</v>
      </c>
      <c r="FX528" s="1">
        <v>9999</v>
      </c>
      <c r="FY528" s="1">
        <v>9999</v>
      </c>
      <c r="FZ528" s="1">
        <v>999.9</v>
      </c>
      <c r="GA528" s="1">
        <v>1.8595900000000001</v>
      </c>
      <c r="GB528" s="1">
        <v>1.8545499999999999</v>
      </c>
      <c r="GC528" s="1">
        <v>1.8577600000000001</v>
      </c>
      <c r="GD528" s="1">
        <v>1.85612</v>
      </c>
      <c r="GE528" s="1">
        <v>1.8549500000000001</v>
      </c>
      <c r="GF528" s="1">
        <v>1.8545499999999999</v>
      </c>
      <c r="GG528" s="1">
        <v>1.85331</v>
      </c>
      <c r="GH528" s="1">
        <v>1.8563799999999999</v>
      </c>
      <c r="GI528" s="1">
        <v>0</v>
      </c>
      <c r="GJ528" s="1">
        <v>0</v>
      </c>
      <c r="GK528" s="1">
        <v>0</v>
      </c>
      <c r="GL528" s="1">
        <v>0</v>
      </c>
      <c r="GM528" s="1" t="s">
        <v>350</v>
      </c>
      <c r="GN528" s="1" t="s">
        <v>351</v>
      </c>
      <c r="GO528" s="1" t="s">
        <v>352</v>
      </c>
      <c r="GP528" s="1" t="s">
        <v>352</v>
      </c>
      <c r="GQ528" s="1" t="s">
        <v>352</v>
      </c>
      <c r="GR528" s="1" t="s">
        <v>352</v>
      </c>
      <c r="GS528" s="1">
        <v>0</v>
      </c>
      <c r="GT528" s="1">
        <v>100</v>
      </c>
      <c r="GU528" s="1">
        <v>100</v>
      </c>
      <c r="GV528" s="1">
        <v>1.63</v>
      </c>
      <c r="GW528" s="1">
        <v>9.7000000000000003E-3</v>
      </c>
      <c r="GX528" s="1">
        <v>0.36794396410256031</v>
      </c>
      <c r="GY528" s="1">
        <v>3.036990343597491E-3</v>
      </c>
      <c r="GZ528" s="1">
        <v>-1.538114387597119E-6</v>
      </c>
      <c r="HA528" s="1">
        <v>3.3909691194327332E-10</v>
      </c>
      <c r="HB528" s="1">
        <v>-6.1192808482915917E-2</v>
      </c>
      <c r="HC528" s="1">
        <v>9.7621983196103414E-3</v>
      </c>
      <c r="HD528" s="1">
        <v>-3.3387782167185642E-4</v>
      </c>
      <c r="HE528" s="1">
        <v>2.632278881966732E-6</v>
      </c>
      <c r="HF528" s="1">
        <v>6</v>
      </c>
      <c r="HG528" s="1">
        <v>2134</v>
      </c>
      <c r="HH528" s="1">
        <v>2</v>
      </c>
      <c r="HI528" s="1">
        <v>31</v>
      </c>
      <c r="HJ528" s="1">
        <v>6.1</v>
      </c>
      <c r="HK528" s="1">
        <v>6.1</v>
      </c>
      <c r="HL528" s="1">
        <v>1.4636199999999999</v>
      </c>
      <c r="HM528" s="1">
        <v>2.3278799999999999</v>
      </c>
      <c r="HN528" s="1">
        <v>1.4978</v>
      </c>
      <c r="HO528" s="1">
        <v>2.3071299999999999</v>
      </c>
      <c r="HP528" s="1">
        <v>1.5478499999999999</v>
      </c>
      <c r="HQ528" s="1">
        <v>2.35229</v>
      </c>
      <c r="HR528" s="1">
        <v>39.491599999999998</v>
      </c>
      <c r="HS528" s="1">
        <v>15.0602</v>
      </c>
      <c r="HT528" s="1">
        <v>18</v>
      </c>
      <c r="HU528" s="1">
        <v>491.88099999999997</v>
      </c>
      <c r="HV528" s="1">
        <v>488.89400000000001</v>
      </c>
      <c r="HW528" s="1">
        <v>25.792000000000002</v>
      </c>
      <c r="HX528" s="1">
        <v>32.689599999999999</v>
      </c>
      <c r="HY528" s="1">
        <v>30.001300000000001</v>
      </c>
      <c r="HZ528" s="1">
        <v>32.375900000000001</v>
      </c>
      <c r="IA528" s="1">
        <v>32.470100000000002</v>
      </c>
      <c r="IB528" s="1">
        <v>29.374400000000001</v>
      </c>
      <c r="IC528" s="1">
        <v>33.943600000000004</v>
      </c>
      <c r="ID528" s="1">
        <v>13.435499999999999</v>
      </c>
      <c r="IE528" s="1">
        <v>25.696899999999999</v>
      </c>
      <c r="IF528" s="1">
        <v>632.78300000000002</v>
      </c>
      <c r="IG528" s="1">
        <v>23.915900000000001</v>
      </c>
      <c r="IH528" s="1">
        <v>100.497</v>
      </c>
      <c r="II528" s="1">
        <v>100.206</v>
      </c>
      <c r="IJ528" s="1" t="s">
        <v>1117</v>
      </c>
    </row>
    <row r="529" spans="1:244" ht="15.75" customHeight="1" x14ac:dyDescent="0.3">
      <c r="A529" s="1">
        <v>513</v>
      </c>
      <c r="B529" s="1">
        <v>1659883835.0999999</v>
      </c>
      <c r="C529" s="1">
        <v>3578</v>
      </c>
      <c r="D529" s="1" t="s">
        <v>1352</v>
      </c>
      <c r="E529" s="1" t="s">
        <v>1353</v>
      </c>
      <c r="F529" s="1">
        <v>1</v>
      </c>
      <c r="G529" s="1" t="s">
        <v>1105</v>
      </c>
      <c r="H529" s="1" t="s">
        <v>345</v>
      </c>
      <c r="I529" s="1" t="s">
        <v>1102</v>
      </c>
      <c r="J529" s="1" t="s">
        <v>1113</v>
      </c>
      <c r="K529" s="1" t="s">
        <v>1114</v>
      </c>
      <c r="L529" s="1" t="s">
        <v>1115</v>
      </c>
      <c r="M529" s="1" t="s">
        <v>346</v>
      </c>
      <c r="N529" s="1">
        <v>1659883826.9124999</v>
      </c>
      <c r="O529" s="1">
        <f t="shared" si="68"/>
        <v>2.9353468876495712E-3</v>
      </c>
      <c r="P529" s="1">
        <f t="shared" si="69"/>
        <v>2.9353468876495712</v>
      </c>
      <c r="Q529" s="1">
        <f t="shared" si="70"/>
        <v>10.167387574874382</v>
      </c>
      <c r="R529" s="1">
        <f t="shared" si="71"/>
        <v>514.53600000000006</v>
      </c>
      <c r="S529" s="1">
        <f t="shared" si="72"/>
        <v>385.4472305288084</v>
      </c>
      <c r="T529" s="1">
        <f t="shared" si="73"/>
        <v>38.295276290822073</v>
      </c>
      <c r="U529" s="1">
        <f t="shared" si="74"/>
        <v>51.120611904621605</v>
      </c>
      <c r="V529" s="1">
        <f t="shared" si="75"/>
        <v>0.14577120172667457</v>
      </c>
      <c r="W529" s="1">
        <f t="shared" si="76"/>
        <v>2.9166397649832629</v>
      </c>
      <c r="X529" s="1">
        <f t="shared" si="77"/>
        <v>0.14184136437482547</v>
      </c>
      <c r="Y529" s="1">
        <f t="shared" si="78"/>
        <v>8.8995108631606812E-2</v>
      </c>
      <c r="Z529" s="1">
        <f t="shared" si="79"/>
        <v>321.50933624999999</v>
      </c>
      <c r="AA529" s="1">
        <f t="shared" si="80"/>
        <v>32.230032134635941</v>
      </c>
      <c r="AB529" s="1">
        <f t="shared" si="81"/>
        <v>31.729475000000001</v>
      </c>
      <c r="AC529" s="1">
        <f t="shared" si="82"/>
        <v>4.702453267285768</v>
      </c>
      <c r="AD529" s="1">
        <f t="shared" si="83"/>
        <v>60.034089189269515</v>
      </c>
      <c r="AE529" s="1">
        <f t="shared" si="84"/>
        <v>2.7232240350067123</v>
      </c>
      <c r="AF529" s="1">
        <f t="shared" si="85"/>
        <v>4.5361295087216229</v>
      </c>
      <c r="AG529" s="1">
        <f t="shared" si="86"/>
        <v>1.9792292322790557</v>
      </c>
      <c r="AH529" s="1">
        <f t="shared" si="87"/>
        <v>-129.4487977453461</v>
      </c>
      <c r="AI529" s="1">
        <f t="shared" si="88"/>
        <v>-99.609784601387574</v>
      </c>
      <c r="AJ529" s="1">
        <f t="shared" si="89"/>
        <v>-7.700507262654182</v>
      </c>
      <c r="AK529" s="1">
        <f t="shared" si="90"/>
        <v>84.750246640612133</v>
      </c>
      <c r="AL529" s="1">
        <f t="shared" si="91"/>
        <v>40.074805263543787</v>
      </c>
      <c r="AM529" s="1">
        <f t="shared" si="92"/>
        <v>2.9430028608256129</v>
      </c>
      <c r="AN529" s="1">
        <f t="shared" si="93"/>
        <v>10.167387574874382</v>
      </c>
      <c r="AO529" s="1">
        <v>606.02529033037649</v>
      </c>
      <c r="AP529" s="1">
        <v>567.60381818181781</v>
      </c>
      <c r="AQ529" s="1">
        <v>5.010656416832763</v>
      </c>
      <c r="AR529" s="1">
        <v>65.940295061858151</v>
      </c>
      <c r="AS529" s="1">
        <f t="shared" si="94"/>
        <v>2.9353468876495712</v>
      </c>
      <c r="AT529" s="1">
        <v>23.993267776964469</v>
      </c>
      <c r="AU529" s="1">
        <v>27.41667515151515</v>
      </c>
      <c r="AV529" s="1">
        <v>2.7029380762190312E-4</v>
      </c>
      <c r="AW529" s="1">
        <v>81.189635881585644</v>
      </c>
      <c r="AX529" s="1">
        <v>5</v>
      </c>
      <c r="AY529" s="1">
        <v>1</v>
      </c>
      <c r="AZ529" s="1">
        <f t="shared" si="95"/>
        <v>1</v>
      </c>
      <c r="BA529" s="1">
        <f t="shared" si="96"/>
        <v>0</v>
      </c>
      <c r="BB529" s="1">
        <f t="shared" si="97"/>
        <v>51781.730485579275</v>
      </c>
      <c r="BC529" s="1">
        <f t="shared" si="98"/>
        <v>1999.961875</v>
      </c>
      <c r="BD529" s="1">
        <f t="shared" si="99"/>
        <v>1681.1676749999999</v>
      </c>
      <c r="BE529" s="1">
        <f t="shared" si="100"/>
        <v>0.84059986143485854</v>
      </c>
      <c r="BF529" s="1">
        <f t="shared" si="101"/>
        <v>0.16075773256927711</v>
      </c>
      <c r="BG529" s="1">
        <v>6</v>
      </c>
      <c r="BH529" s="1">
        <v>0.5</v>
      </c>
      <c r="BI529" s="1" t="s">
        <v>347</v>
      </c>
      <c r="BJ529" s="1">
        <v>2</v>
      </c>
      <c r="BK529" s="1" t="b">
        <v>1</v>
      </c>
      <c r="BL529" s="1">
        <v>1659883826.9124999</v>
      </c>
      <c r="BM529" s="1">
        <v>514.53600000000006</v>
      </c>
      <c r="BN529" s="1">
        <v>564.4325</v>
      </c>
      <c r="BO529" s="1">
        <v>27.409624999999998</v>
      </c>
      <c r="BP529" s="1">
        <v>23.975537500000002</v>
      </c>
      <c r="BQ529" s="1">
        <v>512.96962499999995</v>
      </c>
      <c r="BR529" s="1">
        <v>27.399862500000001</v>
      </c>
      <c r="BS529" s="1">
        <v>500.10424999999998</v>
      </c>
      <c r="BT529" s="1">
        <v>99.253</v>
      </c>
      <c r="BU529" s="1">
        <v>9.9838099999999999E-2</v>
      </c>
      <c r="BV529" s="1">
        <v>31.095993750000002</v>
      </c>
      <c r="BW529" s="1">
        <v>31.729475000000001</v>
      </c>
      <c r="BX529" s="1">
        <v>999.9</v>
      </c>
      <c r="BY529" s="1">
        <v>0</v>
      </c>
      <c r="BZ529" s="1">
        <v>0</v>
      </c>
      <c r="CA529" s="1">
        <v>10001.299999999999</v>
      </c>
      <c r="CB529" s="1">
        <v>0</v>
      </c>
      <c r="CC529" s="1">
        <v>183.18731249999999</v>
      </c>
      <c r="CD529" s="1">
        <v>-49.896574999999999</v>
      </c>
      <c r="CE529" s="1">
        <v>529.03656249999995</v>
      </c>
      <c r="CF529" s="1">
        <v>578.29793749999999</v>
      </c>
      <c r="CG529" s="1">
        <v>3.4341006250000001</v>
      </c>
      <c r="CH529" s="1">
        <v>564.4325</v>
      </c>
      <c r="CI529" s="1">
        <v>23.975537500000002</v>
      </c>
      <c r="CJ529" s="1">
        <v>2.7204881250000001</v>
      </c>
      <c r="CK529" s="1">
        <v>2.3796431249999999</v>
      </c>
      <c r="CL529" s="1">
        <v>22.409387500000001</v>
      </c>
      <c r="CM529" s="1">
        <v>20.225893750000001</v>
      </c>
      <c r="CN529" s="1">
        <v>1999.961875</v>
      </c>
      <c r="CO529" s="1">
        <v>0.98000612499999995</v>
      </c>
      <c r="CP529" s="1">
        <v>1.99943125E-2</v>
      </c>
      <c r="CQ529" s="1">
        <v>0</v>
      </c>
      <c r="CR529" s="1">
        <v>2.5384375000000001</v>
      </c>
      <c r="CS529" s="1">
        <v>0</v>
      </c>
      <c r="CT529" s="1">
        <v>14677.268749999999</v>
      </c>
      <c r="CU529" s="1">
        <v>17412.012500000001</v>
      </c>
      <c r="CV529" s="1">
        <v>42.819875000000003</v>
      </c>
      <c r="CW529" s="1">
        <v>44.632750000000001</v>
      </c>
      <c r="CX529" s="1">
        <v>42.819875000000003</v>
      </c>
      <c r="CY529" s="1">
        <v>43</v>
      </c>
      <c r="CZ529" s="1">
        <v>42.980312499999997</v>
      </c>
      <c r="DA529" s="1">
        <v>1959.971875</v>
      </c>
      <c r="DB529" s="1">
        <v>39.99</v>
      </c>
      <c r="DC529" s="1">
        <v>0</v>
      </c>
      <c r="DD529" s="1">
        <v>1659883834.0999999</v>
      </c>
      <c r="DE529" s="1">
        <v>0</v>
      </c>
      <c r="DF529" s="1">
        <v>1659883469</v>
      </c>
      <c r="DG529" s="1" t="s">
        <v>1116</v>
      </c>
      <c r="DH529" s="1">
        <v>1659883467</v>
      </c>
      <c r="DI529" s="1">
        <v>1659883469</v>
      </c>
      <c r="DJ529" s="1">
        <v>2</v>
      </c>
      <c r="DK529" s="1">
        <v>0.127</v>
      </c>
      <c r="DL529" s="1">
        <v>-8.9999999999999993E-3</v>
      </c>
      <c r="DM529" s="1">
        <v>1.3560000000000001</v>
      </c>
      <c r="DN529" s="1">
        <v>1.4999999999999999E-2</v>
      </c>
      <c r="DO529" s="1">
        <v>400</v>
      </c>
      <c r="DP529" s="1">
        <v>25</v>
      </c>
      <c r="DQ529" s="1">
        <v>0.21</v>
      </c>
      <c r="DR529" s="1">
        <v>0.05</v>
      </c>
      <c r="DS529" s="1">
        <v>9.3936679228779063</v>
      </c>
      <c r="DT529" s="1">
        <v>3.745664835260198</v>
      </c>
      <c r="DU529" s="1">
        <v>0.28790297229225498</v>
      </c>
      <c r="DV529" s="1">
        <v>0</v>
      </c>
      <c r="DW529" s="1">
        <v>-49.938867741935489</v>
      </c>
      <c r="DX529" s="1">
        <v>-6.3739887096774357</v>
      </c>
      <c r="DY529" s="1">
        <v>0.86052544840144896</v>
      </c>
      <c r="DZ529" s="1">
        <v>0</v>
      </c>
      <c r="EA529" s="1">
        <v>393.82322492159108</v>
      </c>
      <c r="EB529" s="1">
        <v>241.58682961956421</v>
      </c>
      <c r="EC529" s="1">
        <v>17.445738134055301</v>
      </c>
      <c r="ED529" s="1">
        <v>0</v>
      </c>
      <c r="EE529" s="1">
        <v>3.4455119512195118</v>
      </c>
      <c r="EF529" s="1">
        <v>-0.24403986062717539</v>
      </c>
      <c r="EG529" s="1">
        <v>2.4889464145719051E-2</v>
      </c>
      <c r="EH529" s="1">
        <v>0</v>
      </c>
      <c r="EI529" s="1">
        <v>1.9792877967121449</v>
      </c>
      <c r="EJ529" s="1">
        <v>-5.352288045726422E-3</v>
      </c>
      <c r="EK529" s="1">
        <v>8.5384791366135829E-4</v>
      </c>
      <c r="EL529" s="1">
        <v>1</v>
      </c>
      <c r="EM529" s="1">
        <v>1</v>
      </c>
      <c r="EN529" s="1">
        <v>5</v>
      </c>
      <c r="EO529" s="1" t="s">
        <v>371</v>
      </c>
      <c r="EP529" s="1">
        <v>2.9419599999999999</v>
      </c>
      <c r="EQ529" s="1">
        <v>2.80165</v>
      </c>
      <c r="ER529" s="1">
        <v>0.111511</v>
      </c>
      <c r="ES529" s="1">
        <v>0.11894100000000001</v>
      </c>
      <c r="ET529" s="1">
        <v>0.117996</v>
      </c>
      <c r="EU529" s="1">
        <v>0.107511</v>
      </c>
      <c r="EV529" s="1">
        <v>18207.599999999999</v>
      </c>
      <c r="EW529" s="1">
        <v>18932.7</v>
      </c>
      <c r="EX529" s="1">
        <v>23835.5</v>
      </c>
      <c r="EY529" s="1">
        <v>25012.1</v>
      </c>
      <c r="EZ529" s="1">
        <v>33651.1</v>
      </c>
      <c r="FA529" s="1">
        <v>35646.300000000003</v>
      </c>
      <c r="FB529" s="1">
        <v>43460.6</v>
      </c>
      <c r="FC529" s="1">
        <v>46236.1</v>
      </c>
      <c r="FD529" s="1">
        <v>1.9413199999999999</v>
      </c>
      <c r="FE529" s="1">
        <v>1.8385800000000001</v>
      </c>
      <c r="FF529" s="1">
        <v>9.5963499999999993E-2</v>
      </c>
      <c r="FG529" s="1">
        <v>0</v>
      </c>
      <c r="FH529" s="1">
        <v>30.160699999999999</v>
      </c>
      <c r="FI529" s="1">
        <v>999.9</v>
      </c>
      <c r="FJ529" s="1">
        <v>59.6</v>
      </c>
      <c r="FK529" s="1">
        <v>35.5</v>
      </c>
      <c r="FL529" s="1">
        <v>34.867699999999999</v>
      </c>
      <c r="FM529" s="1">
        <v>64.0398</v>
      </c>
      <c r="FN529" s="1">
        <v>26.386199999999999</v>
      </c>
      <c r="FO529" s="1">
        <v>1</v>
      </c>
      <c r="FP529" s="1">
        <v>0.44767800000000002</v>
      </c>
      <c r="FQ529" s="1">
        <v>3.5833699999999999</v>
      </c>
      <c r="FR529" s="1">
        <v>20.281500000000001</v>
      </c>
      <c r="FS529" s="1">
        <v>5.2114500000000001</v>
      </c>
      <c r="FT529" s="1">
        <v>11.9078</v>
      </c>
      <c r="FU529" s="1">
        <v>5.0030000000000001</v>
      </c>
      <c r="FV529" s="1">
        <v>3.2895500000000002</v>
      </c>
      <c r="FW529" s="1">
        <v>9999</v>
      </c>
      <c r="FX529" s="1">
        <v>9999</v>
      </c>
      <c r="FY529" s="1">
        <v>9999</v>
      </c>
      <c r="FZ529" s="1">
        <v>999.9</v>
      </c>
      <c r="GA529" s="1">
        <v>1.8595900000000001</v>
      </c>
      <c r="GB529" s="1">
        <v>1.8545499999999999</v>
      </c>
      <c r="GC529" s="1">
        <v>1.8577600000000001</v>
      </c>
      <c r="GD529" s="1">
        <v>1.85612</v>
      </c>
      <c r="GE529" s="1">
        <v>1.85494</v>
      </c>
      <c r="GF529" s="1">
        <v>1.8545499999999999</v>
      </c>
      <c r="GG529" s="1">
        <v>1.85331</v>
      </c>
      <c r="GH529" s="1">
        <v>1.8563799999999999</v>
      </c>
      <c r="GI529" s="1">
        <v>0</v>
      </c>
      <c r="GJ529" s="1">
        <v>0</v>
      </c>
      <c r="GK529" s="1">
        <v>0</v>
      </c>
      <c r="GL529" s="1">
        <v>0</v>
      </c>
      <c r="GM529" s="1" t="s">
        <v>350</v>
      </c>
      <c r="GN529" s="1" t="s">
        <v>351</v>
      </c>
      <c r="GO529" s="1" t="s">
        <v>352</v>
      </c>
      <c r="GP529" s="1" t="s">
        <v>352</v>
      </c>
      <c r="GQ529" s="1" t="s">
        <v>352</v>
      </c>
      <c r="GR529" s="1" t="s">
        <v>352</v>
      </c>
      <c r="GS529" s="1">
        <v>0</v>
      </c>
      <c r="GT529" s="1">
        <v>100</v>
      </c>
      <c r="GU529" s="1">
        <v>100</v>
      </c>
      <c r="GV529" s="1">
        <v>1.635</v>
      </c>
      <c r="GW529" s="1">
        <v>9.7000000000000003E-3</v>
      </c>
      <c r="GX529" s="1">
        <v>0.36794396410256031</v>
      </c>
      <c r="GY529" s="1">
        <v>3.036990343597491E-3</v>
      </c>
      <c r="GZ529" s="1">
        <v>-1.538114387597119E-6</v>
      </c>
      <c r="HA529" s="1">
        <v>3.3909691194327332E-10</v>
      </c>
      <c r="HB529" s="1">
        <v>-6.1192808482915917E-2</v>
      </c>
      <c r="HC529" s="1">
        <v>9.7621983196103414E-3</v>
      </c>
      <c r="HD529" s="1">
        <v>-3.3387782167185642E-4</v>
      </c>
      <c r="HE529" s="1">
        <v>2.632278881966732E-6</v>
      </c>
      <c r="HF529" s="1">
        <v>6</v>
      </c>
      <c r="HG529" s="1">
        <v>2134</v>
      </c>
      <c r="HH529" s="1">
        <v>2</v>
      </c>
      <c r="HI529" s="1">
        <v>31</v>
      </c>
      <c r="HJ529" s="1">
        <v>6.1</v>
      </c>
      <c r="HK529" s="1">
        <v>6.1</v>
      </c>
      <c r="HL529" s="1">
        <v>1.4660599999999999</v>
      </c>
      <c r="HM529" s="1">
        <v>2.3303199999999999</v>
      </c>
      <c r="HN529" s="1">
        <v>1.4978</v>
      </c>
      <c r="HO529" s="1">
        <v>2.3083499999999999</v>
      </c>
      <c r="HP529" s="1">
        <v>1.5478499999999999</v>
      </c>
      <c r="HQ529" s="1">
        <v>2.2644000000000002</v>
      </c>
      <c r="HR529" s="1">
        <v>39.491599999999998</v>
      </c>
      <c r="HS529" s="1">
        <v>15.051399999999999</v>
      </c>
      <c r="HT529" s="1">
        <v>18</v>
      </c>
      <c r="HU529" s="1">
        <v>491.78199999999998</v>
      </c>
      <c r="HV529" s="1">
        <v>488.90199999999999</v>
      </c>
      <c r="HW529" s="1">
        <v>25.783799999999999</v>
      </c>
      <c r="HX529" s="1">
        <v>32.6907</v>
      </c>
      <c r="HY529" s="1">
        <v>30.001300000000001</v>
      </c>
      <c r="HZ529" s="1">
        <v>32.376800000000003</v>
      </c>
      <c r="IA529" s="1">
        <v>32.4711</v>
      </c>
      <c r="IB529" s="1">
        <v>29.547899999999998</v>
      </c>
      <c r="IC529" s="1">
        <v>33.943600000000004</v>
      </c>
      <c r="ID529" s="1">
        <v>13.048299999999999</v>
      </c>
      <c r="IE529" s="1">
        <v>25.696899999999999</v>
      </c>
      <c r="IF529" s="1">
        <v>642.80200000000002</v>
      </c>
      <c r="IG529" s="1">
        <v>23.917300000000001</v>
      </c>
      <c r="IH529" s="1">
        <v>100.497</v>
      </c>
      <c r="II529" s="1">
        <v>100.206</v>
      </c>
      <c r="IJ529" s="1" t="s">
        <v>1117</v>
      </c>
    </row>
    <row r="530" spans="1:244" ht="15.75" customHeight="1" x14ac:dyDescent="0.3">
      <c r="A530" s="1">
        <v>514</v>
      </c>
      <c r="B530" s="1">
        <v>1659883836.5999999</v>
      </c>
      <c r="C530" s="1">
        <v>3579.5</v>
      </c>
      <c r="D530" s="1" t="s">
        <v>1354</v>
      </c>
      <c r="E530" s="1" t="s">
        <v>1355</v>
      </c>
      <c r="F530" s="1">
        <v>1</v>
      </c>
      <c r="G530" s="1" t="s">
        <v>1105</v>
      </c>
      <c r="H530" s="1" t="s">
        <v>345</v>
      </c>
      <c r="I530" s="1" t="s">
        <v>1102</v>
      </c>
      <c r="J530" s="1" t="s">
        <v>1113</v>
      </c>
      <c r="K530" s="1" t="s">
        <v>1114</v>
      </c>
      <c r="L530" s="1" t="s">
        <v>1115</v>
      </c>
      <c r="M530" s="1" t="s">
        <v>346</v>
      </c>
      <c r="N530" s="1">
        <v>1659883828.8812499</v>
      </c>
      <c r="O530" s="1">
        <f t="shared" si="68"/>
        <v>2.9344859987221151E-3</v>
      </c>
      <c r="P530" s="1">
        <f t="shared" si="69"/>
        <v>2.9344859987221152</v>
      </c>
      <c r="Q530" s="1">
        <f t="shared" si="70"/>
        <v>10.34694606357445</v>
      </c>
      <c r="R530" s="1">
        <f t="shared" si="71"/>
        <v>524.22499999999991</v>
      </c>
      <c r="S530" s="1">
        <f t="shared" si="72"/>
        <v>392.85067567903371</v>
      </c>
      <c r="T530" s="1">
        <f t="shared" si="73"/>
        <v>39.030908082056229</v>
      </c>
      <c r="U530" s="1">
        <f t="shared" si="74"/>
        <v>52.083346309509523</v>
      </c>
      <c r="V530" s="1">
        <f t="shared" si="75"/>
        <v>0.14578243530975421</v>
      </c>
      <c r="W530" s="1">
        <f t="shared" si="76"/>
        <v>2.9162788534826407</v>
      </c>
      <c r="X530" s="1">
        <f t="shared" si="77"/>
        <v>0.1418515287406788</v>
      </c>
      <c r="Y530" s="1">
        <f t="shared" si="78"/>
        <v>8.9001553302244449E-2</v>
      </c>
      <c r="Z530" s="1">
        <f t="shared" si="79"/>
        <v>321.51033375000003</v>
      </c>
      <c r="AA530" s="1">
        <f t="shared" si="80"/>
        <v>32.228906213723988</v>
      </c>
      <c r="AB530" s="1">
        <f t="shared" si="81"/>
        <v>31.726918749999999</v>
      </c>
      <c r="AC530" s="1">
        <f t="shared" si="82"/>
        <v>4.7017715842947618</v>
      </c>
      <c r="AD530" s="1">
        <f t="shared" si="83"/>
        <v>60.039832228783816</v>
      </c>
      <c r="AE530" s="1">
        <f t="shared" si="84"/>
        <v>2.723253729609334</v>
      </c>
      <c r="AF530" s="1">
        <f t="shared" si="85"/>
        <v>4.5357450687608241</v>
      </c>
      <c r="AG530" s="1">
        <f t="shared" si="86"/>
        <v>1.9785178546854278</v>
      </c>
      <c r="AH530" s="1">
        <f t="shared" si="87"/>
        <v>-129.41083254364528</v>
      </c>
      <c r="AI530" s="1">
        <f t="shared" si="88"/>
        <v>-99.429427197479384</v>
      </c>
      <c r="AJ530" s="1">
        <f t="shared" si="89"/>
        <v>-7.6873624851005289</v>
      </c>
      <c r="AK530" s="1">
        <f t="shared" si="90"/>
        <v>84.98271152377481</v>
      </c>
      <c r="AL530" s="1">
        <f t="shared" si="91"/>
        <v>40.395358398933567</v>
      </c>
      <c r="AM530" s="1">
        <f t="shared" si="92"/>
        <v>2.9384180435107319</v>
      </c>
      <c r="AN530" s="1">
        <f t="shared" si="93"/>
        <v>10.34694606357445</v>
      </c>
      <c r="AO530" s="1">
        <v>615.14399259674565</v>
      </c>
      <c r="AP530" s="1">
        <v>575.58048484848484</v>
      </c>
      <c r="AQ530" s="1">
        <v>5.188798380707806</v>
      </c>
      <c r="AR530" s="1">
        <v>65.940295061858151</v>
      </c>
      <c r="AS530" s="1">
        <f t="shared" si="94"/>
        <v>2.9344859987221152</v>
      </c>
      <c r="AT530" s="1">
        <v>23.995717899987248</v>
      </c>
      <c r="AU530" s="1">
        <v>27.418304242424242</v>
      </c>
      <c r="AV530" s="1">
        <v>2.3286354766779261E-4</v>
      </c>
      <c r="AW530" s="1">
        <v>81.189635881585644</v>
      </c>
      <c r="AX530" s="1">
        <v>5</v>
      </c>
      <c r="AY530" s="1">
        <v>1</v>
      </c>
      <c r="AZ530" s="1">
        <f t="shared" si="95"/>
        <v>1</v>
      </c>
      <c r="BA530" s="1">
        <f t="shared" si="96"/>
        <v>0</v>
      </c>
      <c r="BB530" s="1">
        <f t="shared" si="97"/>
        <v>51771.744750993261</v>
      </c>
      <c r="BC530" s="1">
        <f t="shared" si="98"/>
        <v>1999.9681250000001</v>
      </c>
      <c r="BD530" s="1">
        <f t="shared" si="99"/>
        <v>1681.1729250000001</v>
      </c>
      <c r="BE530" s="1">
        <f t="shared" si="100"/>
        <v>0.84059985956026173</v>
      </c>
      <c r="BF530" s="1">
        <f t="shared" si="101"/>
        <v>0.16075772895130516</v>
      </c>
      <c r="BG530" s="1">
        <v>6</v>
      </c>
      <c r="BH530" s="1">
        <v>0.5</v>
      </c>
      <c r="BI530" s="1" t="s">
        <v>347</v>
      </c>
      <c r="BJ530" s="1">
        <v>2</v>
      </c>
      <c r="BK530" s="1" t="b">
        <v>1</v>
      </c>
      <c r="BL530" s="1">
        <v>1659883828.8812499</v>
      </c>
      <c r="BM530" s="1">
        <v>524.22499999999991</v>
      </c>
      <c r="BN530" s="1">
        <v>574.53668749999997</v>
      </c>
      <c r="BO530" s="1">
        <v>27.409868750000001</v>
      </c>
      <c r="BP530" s="1">
        <v>23.981181249999999</v>
      </c>
      <c r="BQ530" s="1">
        <v>522.64200000000005</v>
      </c>
      <c r="BR530" s="1">
        <v>27.400112499999999</v>
      </c>
      <c r="BS530" s="1">
        <v>500.11143750000002</v>
      </c>
      <c r="BT530" s="1">
        <v>99.253124999999997</v>
      </c>
      <c r="BU530" s="1">
        <v>9.9912931250000003E-2</v>
      </c>
      <c r="BV530" s="1">
        <v>31.094506249999998</v>
      </c>
      <c r="BW530" s="1">
        <v>31.726918749999999</v>
      </c>
      <c r="BX530" s="1">
        <v>999.9</v>
      </c>
      <c r="BY530" s="1">
        <v>0</v>
      </c>
      <c r="BZ530" s="1">
        <v>0</v>
      </c>
      <c r="CA530" s="1">
        <v>9999.2249999999985</v>
      </c>
      <c r="CB530" s="1">
        <v>0</v>
      </c>
      <c r="CC530" s="1">
        <v>182.50568749999999</v>
      </c>
      <c r="CD530" s="1">
        <v>-50.311799999999998</v>
      </c>
      <c r="CE530" s="1">
        <v>538.99881249999999</v>
      </c>
      <c r="CF530" s="1">
        <v>588.65374999999995</v>
      </c>
      <c r="CG530" s="1">
        <v>3.4287093749999999</v>
      </c>
      <c r="CH530" s="1">
        <v>574.53668749999997</v>
      </c>
      <c r="CI530" s="1">
        <v>23.981181249999999</v>
      </c>
      <c r="CJ530" s="1">
        <v>2.7205168749999999</v>
      </c>
      <c r="CK530" s="1">
        <v>2.3802062500000001</v>
      </c>
      <c r="CL530" s="1">
        <v>22.409556250000001</v>
      </c>
      <c r="CM530" s="1">
        <v>20.229724999999998</v>
      </c>
      <c r="CN530" s="1">
        <v>1999.9681250000001</v>
      </c>
      <c r="CO530" s="1">
        <v>0.98000631250000003</v>
      </c>
      <c r="CP530" s="1">
        <v>1.9994131250000002E-2</v>
      </c>
      <c r="CQ530" s="1">
        <v>0</v>
      </c>
      <c r="CR530" s="1">
        <v>2.6167500000000001</v>
      </c>
      <c r="CS530" s="1">
        <v>0</v>
      </c>
      <c r="CT530" s="1">
        <v>14673.35</v>
      </c>
      <c r="CU530" s="1">
        <v>17412.068749999999</v>
      </c>
      <c r="CV530" s="1">
        <v>42.827749999999988</v>
      </c>
      <c r="CW530" s="1">
        <v>44.632750000000001</v>
      </c>
      <c r="CX530" s="1">
        <v>42.827749999999988</v>
      </c>
      <c r="CY530" s="1">
        <v>43.007750000000001</v>
      </c>
      <c r="CZ530" s="1">
        <v>42.988187500000002</v>
      </c>
      <c r="DA530" s="1">
        <v>1959.9781250000001</v>
      </c>
      <c r="DB530" s="1">
        <v>39.99</v>
      </c>
      <c r="DC530" s="1">
        <v>0</v>
      </c>
      <c r="DD530" s="1">
        <v>1659883835.3</v>
      </c>
      <c r="DE530" s="1">
        <v>0</v>
      </c>
      <c r="DF530" s="1">
        <v>1659883469</v>
      </c>
      <c r="DG530" s="1" t="s">
        <v>1116</v>
      </c>
      <c r="DH530" s="1">
        <v>1659883467</v>
      </c>
      <c r="DI530" s="1">
        <v>1659883469</v>
      </c>
      <c r="DJ530" s="1">
        <v>2</v>
      </c>
      <c r="DK530" s="1">
        <v>0.127</v>
      </c>
      <c r="DL530" s="1">
        <v>-8.9999999999999993E-3</v>
      </c>
      <c r="DM530" s="1">
        <v>1.3560000000000001</v>
      </c>
      <c r="DN530" s="1">
        <v>1.4999999999999999E-2</v>
      </c>
      <c r="DO530" s="1">
        <v>400</v>
      </c>
      <c r="DP530" s="1">
        <v>25</v>
      </c>
      <c r="DQ530" s="1">
        <v>0.21</v>
      </c>
      <c r="DR530" s="1">
        <v>0.05</v>
      </c>
      <c r="DS530" s="1">
        <v>9.5133871596854327</v>
      </c>
      <c r="DT530" s="1">
        <v>4.4164776985032947</v>
      </c>
      <c r="DU530" s="1">
        <v>0.34273313900512842</v>
      </c>
      <c r="DV530" s="1">
        <v>0</v>
      </c>
      <c r="DW530" s="1">
        <v>-50.283610000000003</v>
      </c>
      <c r="DX530" s="1">
        <v>-11.168187764182459</v>
      </c>
      <c r="DY530" s="1">
        <v>1.1745286141966349</v>
      </c>
      <c r="DZ530" s="1">
        <v>0</v>
      </c>
      <c r="EA530" s="1">
        <v>398.61936928651392</v>
      </c>
      <c r="EB530" s="1">
        <v>233.67642460646789</v>
      </c>
      <c r="EC530" s="1">
        <v>17.450411343657329</v>
      </c>
      <c r="ED530" s="1">
        <v>0</v>
      </c>
      <c r="EE530" s="1">
        <v>3.4386362500000001</v>
      </c>
      <c r="EF530" s="1">
        <v>-0.20459493433396669</v>
      </c>
      <c r="EG530" s="1">
        <v>2.0590535652029521E-2</v>
      </c>
      <c r="EH530" s="1">
        <v>0</v>
      </c>
      <c r="EI530" s="1">
        <v>1.978894524923094</v>
      </c>
      <c r="EJ530" s="1">
        <v>-9.9621614992072595E-3</v>
      </c>
      <c r="EK530" s="1">
        <v>1.256029363892085E-3</v>
      </c>
      <c r="EL530" s="1">
        <v>1</v>
      </c>
      <c r="EM530" s="1">
        <v>1</v>
      </c>
      <c r="EN530" s="1">
        <v>5</v>
      </c>
      <c r="EO530" s="1" t="s">
        <v>371</v>
      </c>
      <c r="EP530" s="1">
        <v>2.94198</v>
      </c>
      <c r="EQ530" s="1">
        <v>2.8014700000000001</v>
      </c>
      <c r="ER530" s="1">
        <v>0.112609</v>
      </c>
      <c r="ES530" s="1">
        <v>0.119976</v>
      </c>
      <c r="ET530" s="1">
        <v>0.118007</v>
      </c>
      <c r="EU530" s="1">
        <v>0.10752399999999999</v>
      </c>
      <c r="EV530" s="1">
        <v>18185</v>
      </c>
      <c r="EW530" s="1">
        <v>18910.400000000001</v>
      </c>
      <c r="EX530" s="1">
        <v>23835.4</v>
      </c>
      <c r="EY530" s="1">
        <v>25012</v>
      </c>
      <c r="EZ530" s="1">
        <v>33650.9</v>
      </c>
      <c r="FA530" s="1">
        <v>35645.699999999997</v>
      </c>
      <c r="FB530" s="1">
        <v>43460.800000000003</v>
      </c>
      <c r="FC530" s="1">
        <v>46235.9</v>
      </c>
      <c r="FD530" s="1">
        <v>1.9415800000000001</v>
      </c>
      <c r="FE530" s="1">
        <v>1.83853</v>
      </c>
      <c r="FF530" s="1">
        <v>9.5430799999999996E-2</v>
      </c>
      <c r="FG530" s="1">
        <v>0</v>
      </c>
      <c r="FH530" s="1">
        <v>30.163699999999999</v>
      </c>
      <c r="FI530" s="1">
        <v>999.9</v>
      </c>
      <c r="FJ530" s="1">
        <v>59.6</v>
      </c>
      <c r="FK530" s="1">
        <v>35.6</v>
      </c>
      <c r="FL530" s="1">
        <v>35.060400000000001</v>
      </c>
      <c r="FM530" s="1">
        <v>63.9998</v>
      </c>
      <c r="FN530" s="1">
        <v>25.961500000000001</v>
      </c>
      <c r="FO530" s="1">
        <v>1</v>
      </c>
      <c r="FP530" s="1">
        <v>0.44801800000000003</v>
      </c>
      <c r="FQ530" s="1">
        <v>3.64107</v>
      </c>
      <c r="FR530" s="1">
        <v>20.280200000000001</v>
      </c>
      <c r="FS530" s="1">
        <v>5.2112999999999996</v>
      </c>
      <c r="FT530" s="1">
        <v>11.9078</v>
      </c>
      <c r="FU530" s="1">
        <v>5.0028499999999996</v>
      </c>
      <c r="FV530" s="1">
        <v>3.2895500000000002</v>
      </c>
      <c r="FW530" s="1">
        <v>9999</v>
      </c>
      <c r="FX530" s="1">
        <v>9999</v>
      </c>
      <c r="FY530" s="1">
        <v>9999</v>
      </c>
      <c r="FZ530" s="1">
        <v>999.9</v>
      </c>
      <c r="GA530" s="1">
        <v>1.8595900000000001</v>
      </c>
      <c r="GB530" s="1">
        <v>1.8545400000000001</v>
      </c>
      <c r="GC530" s="1">
        <v>1.8577600000000001</v>
      </c>
      <c r="GD530" s="1">
        <v>1.8561099999999999</v>
      </c>
      <c r="GE530" s="1">
        <v>1.8549199999999999</v>
      </c>
      <c r="GF530" s="1">
        <v>1.8545499999999999</v>
      </c>
      <c r="GG530" s="1">
        <v>1.8532999999999999</v>
      </c>
      <c r="GH530" s="1">
        <v>1.8563799999999999</v>
      </c>
      <c r="GI530" s="1">
        <v>0</v>
      </c>
      <c r="GJ530" s="1">
        <v>0</v>
      </c>
      <c r="GK530" s="1">
        <v>0</v>
      </c>
      <c r="GL530" s="1">
        <v>0</v>
      </c>
      <c r="GM530" s="1" t="s">
        <v>350</v>
      </c>
      <c r="GN530" s="1" t="s">
        <v>351</v>
      </c>
      <c r="GO530" s="1" t="s">
        <v>352</v>
      </c>
      <c r="GP530" s="1" t="s">
        <v>352</v>
      </c>
      <c r="GQ530" s="1" t="s">
        <v>352</v>
      </c>
      <c r="GR530" s="1" t="s">
        <v>352</v>
      </c>
      <c r="GS530" s="1">
        <v>0</v>
      </c>
      <c r="GT530" s="1">
        <v>100</v>
      </c>
      <c r="GU530" s="1">
        <v>100</v>
      </c>
      <c r="GV530" s="1">
        <v>1.647</v>
      </c>
      <c r="GW530" s="1">
        <v>9.7999999999999997E-3</v>
      </c>
      <c r="GX530" s="1">
        <v>0.36794396410256031</v>
      </c>
      <c r="GY530" s="1">
        <v>3.036990343597491E-3</v>
      </c>
      <c r="GZ530" s="1">
        <v>-1.538114387597119E-6</v>
      </c>
      <c r="HA530" s="1">
        <v>3.3909691194327332E-10</v>
      </c>
      <c r="HB530" s="1">
        <v>-6.1192808482915917E-2</v>
      </c>
      <c r="HC530" s="1">
        <v>9.7621983196103414E-3</v>
      </c>
      <c r="HD530" s="1">
        <v>-3.3387782167185642E-4</v>
      </c>
      <c r="HE530" s="1">
        <v>2.632278881966732E-6</v>
      </c>
      <c r="HF530" s="1">
        <v>6</v>
      </c>
      <c r="HG530" s="1">
        <v>2134</v>
      </c>
      <c r="HH530" s="1">
        <v>2</v>
      </c>
      <c r="HI530" s="1">
        <v>31</v>
      </c>
      <c r="HJ530" s="1">
        <v>6.2</v>
      </c>
      <c r="HK530" s="1">
        <v>6.1</v>
      </c>
      <c r="HL530" s="1">
        <v>1.48315</v>
      </c>
      <c r="HM530" s="1">
        <v>2.3278799999999999</v>
      </c>
      <c r="HN530" s="1">
        <v>1.4978</v>
      </c>
      <c r="HO530" s="1">
        <v>2.3083499999999999</v>
      </c>
      <c r="HP530" s="1">
        <v>1.5478499999999999</v>
      </c>
      <c r="HQ530" s="1">
        <v>2.3071299999999999</v>
      </c>
      <c r="HR530" s="1">
        <v>39.491599999999998</v>
      </c>
      <c r="HS530" s="1">
        <v>15.051399999999999</v>
      </c>
      <c r="HT530" s="1">
        <v>18</v>
      </c>
      <c r="HU530" s="1">
        <v>491.95100000000002</v>
      </c>
      <c r="HV530" s="1">
        <v>488.88799999999998</v>
      </c>
      <c r="HW530" s="1">
        <v>25.753699999999998</v>
      </c>
      <c r="HX530" s="1">
        <v>32.693899999999999</v>
      </c>
      <c r="HY530" s="1">
        <v>30.001300000000001</v>
      </c>
      <c r="HZ530" s="1">
        <v>32.3795</v>
      </c>
      <c r="IA530" s="1">
        <v>32.473599999999998</v>
      </c>
      <c r="IB530" s="1">
        <v>29.749199999999998</v>
      </c>
      <c r="IC530" s="1">
        <v>33.943600000000004</v>
      </c>
      <c r="ID530" s="1">
        <v>13.048299999999999</v>
      </c>
      <c r="IE530" s="1">
        <v>25.696899999999999</v>
      </c>
      <c r="IF530" s="1">
        <v>642.80200000000002</v>
      </c>
      <c r="IG530" s="1">
        <v>23.904399999999999</v>
      </c>
      <c r="IH530" s="1">
        <v>100.497</v>
      </c>
      <c r="II530" s="1">
        <v>100.205</v>
      </c>
      <c r="IJ530" s="1" t="s">
        <v>1117</v>
      </c>
    </row>
    <row r="531" spans="1:244" ht="15.75" customHeight="1" x14ac:dyDescent="0.3">
      <c r="A531" s="1">
        <v>515</v>
      </c>
      <c r="B531" s="1">
        <v>1659883837.0999999</v>
      </c>
      <c r="C531" s="1">
        <v>3580</v>
      </c>
      <c r="D531" s="1" t="s">
        <v>1356</v>
      </c>
      <c r="E531" s="1" t="s">
        <v>1357</v>
      </c>
      <c r="F531" s="1">
        <v>1</v>
      </c>
      <c r="G531" s="1" t="s">
        <v>1105</v>
      </c>
      <c r="H531" s="1" t="s">
        <v>345</v>
      </c>
      <c r="I531" s="1" t="s">
        <v>1102</v>
      </c>
      <c r="J531" s="1" t="s">
        <v>1113</v>
      </c>
      <c r="K531" s="1" t="s">
        <v>1114</v>
      </c>
      <c r="L531" s="1" t="s">
        <v>1115</v>
      </c>
      <c r="M531" s="1" t="s">
        <v>346</v>
      </c>
      <c r="N531" s="1">
        <v>1659883828.8812499</v>
      </c>
      <c r="O531" s="1">
        <f t="shared" si="68"/>
        <v>2.9348240978003372E-3</v>
      </c>
      <c r="P531" s="1">
        <f t="shared" si="69"/>
        <v>2.934824097800337</v>
      </c>
      <c r="Q531" s="1">
        <f t="shared" si="70"/>
        <v>10.450388907997322</v>
      </c>
      <c r="R531" s="1">
        <f t="shared" si="71"/>
        <v>524.22499999999991</v>
      </c>
      <c r="S531" s="1">
        <f t="shared" si="72"/>
        <v>391.72063215751945</v>
      </c>
      <c r="T531" s="1">
        <f t="shared" si="73"/>
        <v>38.918634825199263</v>
      </c>
      <c r="U531" s="1">
        <f t="shared" si="74"/>
        <v>52.083346309509523</v>
      </c>
      <c r="V531" s="1">
        <f t="shared" si="75"/>
        <v>0.14579969623465544</v>
      </c>
      <c r="W531" s="1">
        <f t="shared" si="76"/>
        <v>2.9162788534826407</v>
      </c>
      <c r="X531" s="1">
        <f t="shared" si="77"/>
        <v>0.14186787227448081</v>
      </c>
      <c r="Y531" s="1">
        <f t="shared" si="78"/>
        <v>8.9011847358751589E-2</v>
      </c>
      <c r="Z531" s="1">
        <f t="shared" si="79"/>
        <v>321.51033375000003</v>
      </c>
      <c r="AA531" s="1">
        <f t="shared" si="80"/>
        <v>32.228818165106141</v>
      </c>
      <c r="AB531" s="1">
        <f t="shared" si="81"/>
        <v>31.726918749999999</v>
      </c>
      <c r="AC531" s="1">
        <f t="shared" si="82"/>
        <v>4.7017715842947618</v>
      </c>
      <c r="AD531" s="1">
        <f t="shared" si="83"/>
        <v>60.039832228783816</v>
      </c>
      <c r="AE531" s="1">
        <f t="shared" si="84"/>
        <v>2.723253729609334</v>
      </c>
      <c r="AF531" s="1">
        <f t="shared" si="85"/>
        <v>4.5357450687608241</v>
      </c>
      <c r="AG531" s="1">
        <f t="shared" si="86"/>
        <v>1.9785178546854278</v>
      </c>
      <c r="AH531" s="1">
        <f t="shared" si="87"/>
        <v>-129.42574271299486</v>
      </c>
      <c r="AI531" s="1">
        <f t="shared" si="88"/>
        <v>-99.429427197479384</v>
      </c>
      <c r="AJ531" s="1">
        <f t="shared" si="89"/>
        <v>-7.6873624851005289</v>
      </c>
      <c r="AK531" s="1">
        <f t="shared" si="90"/>
        <v>84.967801354425234</v>
      </c>
      <c r="AL531" s="1">
        <f t="shared" si="91"/>
        <v>40.395358398933567</v>
      </c>
      <c r="AM531" s="1">
        <f t="shared" si="92"/>
        <v>2.9384180435107319</v>
      </c>
      <c r="AN531" s="1">
        <f t="shared" si="93"/>
        <v>10.450388907997322</v>
      </c>
      <c r="AO531" s="1">
        <v>618.09980775275744</v>
      </c>
      <c r="AP531" s="1">
        <v>578.21780606060588</v>
      </c>
      <c r="AQ531" s="1">
        <v>5.2257822471493203</v>
      </c>
      <c r="AR531" s="1">
        <v>65.940295061858151</v>
      </c>
      <c r="AS531" s="1">
        <f t="shared" si="94"/>
        <v>2.934824097800337</v>
      </c>
      <c r="AT531" s="1">
        <v>23.996692844524201</v>
      </c>
      <c r="AU531" s="1">
        <v>27.419773939393931</v>
      </c>
      <c r="AV531" s="1">
        <v>2.1631425563917761E-4</v>
      </c>
      <c r="AW531" s="1">
        <v>81.189635881585644</v>
      </c>
      <c r="AX531" s="1">
        <v>5</v>
      </c>
      <c r="AY531" s="1">
        <v>1</v>
      </c>
      <c r="AZ531" s="1">
        <f t="shared" si="95"/>
        <v>1</v>
      </c>
      <c r="BA531" s="1">
        <f t="shared" si="96"/>
        <v>0</v>
      </c>
      <c r="BB531" s="1">
        <f t="shared" si="97"/>
        <v>51771.744750993261</v>
      </c>
      <c r="BC531" s="1">
        <f t="shared" si="98"/>
        <v>1999.9681250000001</v>
      </c>
      <c r="BD531" s="1">
        <f t="shared" si="99"/>
        <v>1681.1729250000001</v>
      </c>
      <c r="BE531" s="1">
        <f t="shared" si="100"/>
        <v>0.84059985956026173</v>
      </c>
      <c r="BF531" s="1">
        <f t="shared" si="101"/>
        <v>0.16075772895130516</v>
      </c>
      <c r="BG531" s="1">
        <v>6</v>
      </c>
      <c r="BH531" s="1">
        <v>0.5</v>
      </c>
      <c r="BI531" s="1" t="s">
        <v>347</v>
      </c>
      <c r="BJ531" s="1">
        <v>2</v>
      </c>
      <c r="BK531" s="1" t="b">
        <v>1</v>
      </c>
      <c r="BL531" s="1">
        <v>1659883828.8812499</v>
      </c>
      <c r="BM531" s="1">
        <v>524.22499999999991</v>
      </c>
      <c r="BN531" s="1">
        <v>574.53668749999997</v>
      </c>
      <c r="BO531" s="1">
        <v>27.409868750000001</v>
      </c>
      <c r="BP531" s="1">
        <v>23.981181249999999</v>
      </c>
      <c r="BQ531" s="1">
        <v>522.64200000000005</v>
      </c>
      <c r="BR531" s="1">
        <v>27.400112499999999</v>
      </c>
      <c r="BS531" s="1">
        <v>500.11143750000002</v>
      </c>
      <c r="BT531" s="1">
        <v>99.253124999999997</v>
      </c>
      <c r="BU531" s="1">
        <v>9.9912931250000003E-2</v>
      </c>
      <c r="BV531" s="1">
        <v>31.094506249999998</v>
      </c>
      <c r="BW531" s="1">
        <v>31.726918749999999</v>
      </c>
      <c r="BX531" s="1">
        <v>999.9</v>
      </c>
      <c r="BY531" s="1">
        <v>0</v>
      </c>
      <c r="BZ531" s="1">
        <v>0</v>
      </c>
      <c r="CA531" s="1">
        <v>9999.2249999999985</v>
      </c>
      <c r="CB531" s="1">
        <v>0</v>
      </c>
      <c r="CC531" s="1">
        <v>182.50568749999999</v>
      </c>
      <c r="CD531" s="1">
        <v>-50.311799999999998</v>
      </c>
      <c r="CE531" s="1">
        <v>538.99881249999999</v>
      </c>
      <c r="CF531" s="1">
        <v>588.65374999999995</v>
      </c>
      <c r="CG531" s="1">
        <v>3.4287093749999999</v>
      </c>
      <c r="CH531" s="1">
        <v>574.53668749999997</v>
      </c>
      <c r="CI531" s="1">
        <v>23.981181249999999</v>
      </c>
      <c r="CJ531" s="1">
        <v>2.7205168749999999</v>
      </c>
      <c r="CK531" s="1">
        <v>2.3802062500000001</v>
      </c>
      <c r="CL531" s="1">
        <v>22.409556250000001</v>
      </c>
      <c r="CM531" s="1">
        <v>20.229724999999998</v>
      </c>
      <c r="CN531" s="1">
        <v>1999.9681250000001</v>
      </c>
      <c r="CO531" s="1">
        <v>0.98000631250000003</v>
      </c>
      <c r="CP531" s="1">
        <v>1.9994131250000002E-2</v>
      </c>
      <c r="CQ531" s="1">
        <v>0</v>
      </c>
      <c r="CR531" s="1">
        <v>2.6167500000000001</v>
      </c>
      <c r="CS531" s="1">
        <v>0</v>
      </c>
      <c r="CT531" s="1">
        <v>14673.35</v>
      </c>
      <c r="CU531" s="1">
        <v>17412.068749999999</v>
      </c>
      <c r="CV531" s="1">
        <v>42.827749999999988</v>
      </c>
      <c r="CW531" s="1">
        <v>44.632750000000001</v>
      </c>
      <c r="CX531" s="1">
        <v>42.827749999999988</v>
      </c>
      <c r="CY531" s="1">
        <v>43.007750000000001</v>
      </c>
      <c r="CZ531" s="1">
        <v>42.988187500000002</v>
      </c>
      <c r="DA531" s="1">
        <v>1959.9781250000001</v>
      </c>
      <c r="DB531" s="1">
        <v>39.99</v>
      </c>
      <c r="DC531" s="1">
        <v>0</v>
      </c>
      <c r="DD531" s="1">
        <v>1659883835.9000001</v>
      </c>
      <c r="DE531" s="1">
        <v>0</v>
      </c>
      <c r="DF531" s="1">
        <v>1659883469</v>
      </c>
      <c r="DG531" s="1" t="s">
        <v>1116</v>
      </c>
      <c r="DH531" s="1">
        <v>1659883467</v>
      </c>
      <c r="DI531" s="1">
        <v>1659883469</v>
      </c>
      <c r="DJ531" s="1">
        <v>2</v>
      </c>
      <c r="DK531" s="1">
        <v>0.127</v>
      </c>
      <c r="DL531" s="1">
        <v>-8.9999999999999993E-3</v>
      </c>
      <c r="DM531" s="1">
        <v>1.3560000000000001</v>
      </c>
      <c r="DN531" s="1">
        <v>1.4999999999999999E-2</v>
      </c>
      <c r="DO531" s="1">
        <v>400</v>
      </c>
      <c r="DP531" s="1">
        <v>25</v>
      </c>
      <c r="DQ531" s="1">
        <v>0.21</v>
      </c>
      <c r="DR531" s="1">
        <v>0.05</v>
      </c>
      <c r="DS531" s="1">
        <v>9.5133871596854327</v>
      </c>
      <c r="DT531" s="1">
        <v>4.4164776985032947</v>
      </c>
      <c r="DU531" s="1">
        <v>0.34273313900512842</v>
      </c>
      <c r="DV531" s="1">
        <v>0</v>
      </c>
      <c r="DW531" s="1">
        <v>-50.283610000000003</v>
      </c>
      <c r="DX531" s="1">
        <v>-11.168187764182459</v>
      </c>
      <c r="DY531" s="1">
        <v>1.1745286141966349</v>
      </c>
      <c r="DZ531" s="1">
        <v>0</v>
      </c>
      <c r="EA531" s="1">
        <v>398.61936928651392</v>
      </c>
      <c r="EB531" s="1">
        <v>233.67642460646789</v>
      </c>
      <c r="EC531" s="1">
        <v>17.450411343657329</v>
      </c>
      <c r="ED531" s="1">
        <v>0</v>
      </c>
      <c r="EE531" s="1">
        <v>3.4386362500000001</v>
      </c>
      <c r="EF531" s="1">
        <v>-0.20459493433396669</v>
      </c>
      <c r="EG531" s="1">
        <v>2.0590535652029521E-2</v>
      </c>
      <c r="EH531" s="1">
        <v>0</v>
      </c>
      <c r="EI531" s="1">
        <v>1.978894524923094</v>
      </c>
      <c r="EJ531" s="1">
        <v>-9.9621614992072595E-3</v>
      </c>
      <c r="EK531" s="1">
        <v>1.256029363892085E-3</v>
      </c>
      <c r="EL531" s="1">
        <v>1</v>
      </c>
      <c r="EM531" s="1">
        <v>1</v>
      </c>
      <c r="EN531" s="1">
        <v>5</v>
      </c>
      <c r="EO531" s="1" t="s">
        <v>371</v>
      </c>
      <c r="EP531" s="1">
        <v>2.9420899999999999</v>
      </c>
      <c r="EQ531" s="1">
        <v>2.8014899999999998</v>
      </c>
      <c r="ER531" s="1">
        <v>0.11297699999999999</v>
      </c>
      <c r="ES531" s="1">
        <v>0.120297</v>
      </c>
      <c r="ET531" s="1">
        <v>0.118009</v>
      </c>
      <c r="EU531" s="1">
        <v>0.107532</v>
      </c>
      <c r="EV531" s="1">
        <v>18177.400000000001</v>
      </c>
      <c r="EW531" s="1">
        <v>18903.400000000001</v>
      </c>
      <c r="EX531" s="1">
        <v>23835.3</v>
      </c>
      <c r="EY531" s="1">
        <v>25011.9</v>
      </c>
      <c r="EZ531" s="1">
        <v>33650.800000000003</v>
      </c>
      <c r="FA531" s="1">
        <v>35645.4</v>
      </c>
      <c r="FB531" s="1">
        <v>43460.7</v>
      </c>
      <c r="FC531" s="1">
        <v>46235.8</v>
      </c>
      <c r="FD531" s="1">
        <v>1.94147</v>
      </c>
      <c r="FE531" s="1">
        <v>1.8386</v>
      </c>
      <c r="FF531" s="1">
        <v>9.52929E-2</v>
      </c>
      <c r="FG531" s="1">
        <v>0</v>
      </c>
      <c r="FH531" s="1">
        <v>30.1646</v>
      </c>
      <c r="FI531" s="1">
        <v>999.9</v>
      </c>
      <c r="FJ531" s="1">
        <v>59.6</v>
      </c>
      <c r="FK531" s="1">
        <v>35.6</v>
      </c>
      <c r="FL531" s="1">
        <v>35.059699999999999</v>
      </c>
      <c r="FM531" s="1">
        <v>64.139799999999994</v>
      </c>
      <c r="FN531" s="1">
        <v>25.6571</v>
      </c>
      <c r="FO531" s="1">
        <v>1</v>
      </c>
      <c r="FP531" s="1">
        <v>0.44814300000000001</v>
      </c>
      <c r="FQ531" s="1">
        <v>3.6549800000000001</v>
      </c>
      <c r="FR531" s="1">
        <v>20.28</v>
      </c>
      <c r="FS531" s="1">
        <v>5.2112999999999996</v>
      </c>
      <c r="FT531" s="1">
        <v>11.9077</v>
      </c>
      <c r="FU531" s="1">
        <v>5.0029500000000002</v>
      </c>
      <c r="FV531" s="1">
        <v>3.2895500000000002</v>
      </c>
      <c r="FW531" s="1">
        <v>9999</v>
      </c>
      <c r="FX531" s="1">
        <v>9999</v>
      </c>
      <c r="FY531" s="1">
        <v>9999</v>
      </c>
      <c r="FZ531" s="1">
        <v>999.9</v>
      </c>
      <c r="GA531" s="1">
        <v>1.8595900000000001</v>
      </c>
      <c r="GB531" s="1">
        <v>1.8545400000000001</v>
      </c>
      <c r="GC531" s="1">
        <v>1.8577600000000001</v>
      </c>
      <c r="GD531" s="1">
        <v>1.8561000000000001</v>
      </c>
      <c r="GE531" s="1">
        <v>1.8549100000000001</v>
      </c>
      <c r="GF531" s="1">
        <v>1.8545499999999999</v>
      </c>
      <c r="GG531" s="1">
        <v>1.8532999999999999</v>
      </c>
      <c r="GH531" s="1">
        <v>1.8563799999999999</v>
      </c>
      <c r="GI531" s="1">
        <v>0</v>
      </c>
      <c r="GJ531" s="1">
        <v>0</v>
      </c>
      <c r="GK531" s="1">
        <v>0</v>
      </c>
      <c r="GL531" s="1">
        <v>0</v>
      </c>
      <c r="GM531" s="1" t="s">
        <v>350</v>
      </c>
      <c r="GN531" s="1" t="s">
        <v>351</v>
      </c>
      <c r="GO531" s="1" t="s">
        <v>352</v>
      </c>
      <c r="GP531" s="1" t="s">
        <v>352</v>
      </c>
      <c r="GQ531" s="1" t="s">
        <v>352</v>
      </c>
      <c r="GR531" s="1" t="s">
        <v>352</v>
      </c>
      <c r="GS531" s="1">
        <v>0</v>
      </c>
      <c r="GT531" s="1">
        <v>100</v>
      </c>
      <c r="GU531" s="1">
        <v>100</v>
      </c>
      <c r="GV531" s="1">
        <v>1.651</v>
      </c>
      <c r="GW531" s="1">
        <v>9.7000000000000003E-3</v>
      </c>
      <c r="GX531" s="1">
        <v>0.36794396410256031</v>
      </c>
      <c r="GY531" s="1">
        <v>3.036990343597491E-3</v>
      </c>
      <c r="GZ531" s="1">
        <v>-1.538114387597119E-6</v>
      </c>
      <c r="HA531" s="1">
        <v>3.3909691194327332E-10</v>
      </c>
      <c r="HB531" s="1">
        <v>-6.1192808482915917E-2</v>
      </c>
      <c r="HC531" s="1">
        <v>9.7621983196103414E-3</v>
      </c>
      <c r="HD531" s="1">
        <v>-3.3387782167185642E-4</v>
      </c>
      <c r="HE531" s="1">
        <v>2.632278881966732E-6</v>
      </c>
      <c r="HF531" s="1">
        <v>6</v>
      </c>
      <c r="HG531" s="1">
        <v>2134</v>
      </c>
      <c r="HH531" s="1">
        <v>2</v>
      </c>
      <c r="HI531" s="1">
        <v>31</v>
      </c>
      <c r="HJ531" s="1">
        <v>6.2</v>
      </c>
      <c r="HK531" s="1">
        <v>6.1</v>
      </c>
      <c r="HL531" s="1">
        <v>1.48438</v>
      </c>
      <c r="HM531" s="1">
        <v>2.32422</v>
      </c>
      <c r="HN531" s="1">
        <v>1.4978</v>
      </c>
      <c r="HO531" s="1">
        <v>2.3083499999999999</v>
      </c>
      <c r="HP531" s="1">
        <v>1.5478499999999999</v>
      </c>
      <c r="HQ531" s="1">
        <v>2.3095699999999999</v>
      </c>
      <c r="HR531" s="1">
        <v>39.491599999999998</v>
      </c>
      <c r="HS531" s="1">
        <v>15.0602</v>
      </c>
      <c r="HT531" s="1">
        <v>18</v>
      </c>
      <c r="HU531" s="1">
        <v>491.89699999999999</v>
      </c>
      <c r="HV531" s="1">
        <v>488.94600000000003</v>
      </c>
      <c r="HW531" s="1">
        <v>25.744800000000001</v>
      </c>
      <c r="HX531" s="1">
        <v>32.695</v>
      </c>
      <c r="HY531" s="1">
        <v>30.001300000000001</v>
      </c>
      <c r="HZ531" s="1">
        <v>32.380200000000002</v>
      </c>
      <c r="IA531" s="1">
        <v>32.474699999999999</v>
      </c>
      <c r="IB531" s="1">
        <v>29.9284</v>
      </c>
      <c r="IC531" s="1">
        <v>33.943600000000004</v>
      </c>
      <c r="ID531" s="1">
        <v>13.048299999999999</v>
      </c>
      <c r="IE531" s="1">
        <v>25.696899999999999</v>
      </c>
      <c r="IF531" s="1">
        <v>652.82000000000005</v>
      </c>
      <c r="IG531" s="1">
        <v>23.906300000000002</v>
      </c>
      <c r="IH531" s="1">
        <v>100.497</v>
      </c>
      <c r="II531" s="1">
        <v>100.205</v>
      </c>
      <c r="IJ531" s="1" t="s">
        <v>1117</v>
      </c>
    </row>
    <row r="532" spans="1:244" ht="15.75" customHeight="1" x14ac:dyDescent="0.3">
      <c r="A532" s="1">
        <v>516</v>
      </c>
      <c r="B532" s="1">
        <v>1659883838.5999999</v>
      </c>
      <c r="C532" s="1">
        <v>3581.5</v>
      </c>
      <c r="D532" s="1" t="s">
        <v>1358</v>
      </c>
      <c r="E532" s="1" t="s">
        <v>1359</v>
      </c>
      <c r="F532" s="1">
        <v>1</v>
      </c>
      <c r="G532" s="1" t="s">
        <v>1105</v>
      </c>
      <c r="H532" s="1" t="s">
        <v>345</v>
      </c>
      <c r="I532" s="1" t="s">
        <v>1102</v>
      </c>
      <c r="J532" s="1" t="s">
        <v>1113</v>
      </c>
      <c r="K532" s="1" t="s">
        <v>1114</v>
      </c>
      <c r="L532" s="1" t="s">
        <v>1115</v>
      </c>
      <c r="M532" s="1" t="s">
        <v>346</v>
      </c>
      <c r="N532" s="1">
        <v>1659883830.8499999</v>
      </c>
      <c r="O532" s="1">
        <f t="shared" si="68"/>
        <v>2.9332258896031505E-3</v>
      </c>
      <c r="P532" s="1">
        <f t="shared" si="69"/>
        <v>2.9332258896031504</v>
      </c>
      <c r="Q532" s="1">
        <f t="shared" si="70"/>
        <v>10.328316597722463</v>
      </c>
      <c r="R532" s="1">
        <f t="shared" si="71"/>
        <v>533.96600000000001</v>
      </c>
      <c r="S532" s="1">
        <f t="shared" si="72"/>
        <v>402.48704379643743</v>
      </c>
      <c r="T532" s="1">
        <f t="shared" si="73"/>
        <v>39.988378929301682</v>
      </c>
      <c r="U532" s="1">
        <f t="shared" si="74"/>
        <v>53.051234996182252</v>
      </c>
      <c r="V532" s="1">
        <f t="shared" si="75"/>
        <v>0.14578187230649292</v>
      </c>
      <c r="W532" s="1">
        <f t="shared" si="76"/>
        <v>2.9156713012493496</v>
      </c>
      <c r="X532" s="1">
        <f t="shared" si="77"/>
        <v>0.14185020035230089</v>
      </c>
      <c r="Y532" s="1">
        <f t="shared" si="78"/>
        <v>8.9000788353049615E-2</v>
      </c>
      <c r="Z532" s="1">
        <f t="shared" si="79"/>
        <v>321.51502199999999</v>
      </c>
      <c r="AA532" s="1">
        <f t="shared" si="80"/>
        <v>32.227327068718452</v>
      </c>
      <c r="AB532" s="1">
        <f t="shared" si="81"/>
        <v>31.724399999999999</v>
      </c>
      <c r="AC532" s="1">
        <f t="shared" si="82"/>
        <v>4.7010999857007185</v>
      </c>
      <c r="AD532" s="1">
        <f t="shared" si="83"/>
        <v>60.050529486553557</v>
      </c>
      <c r="AE532" s="1">
        <f t="shared" si="84"/>
        <v>2.7234043127692829</v>
      </c>
      <c r="AF532" s="1">
        <f t="shared" si="85"/>
        <v>4.5351878427301866</v>
      </c>
      <c r="AG532" s="1">
        <f t="shared" si="86"/>
        <v>1.9776956729314357</v>
      </c>
      <c r="AH532" s="1">
        <f t="shared" si="87"/>
        <v>-129.35526173149893</v>
      </c>
      <c r="AI532" s="1">
        <f t="shared" si="88"/>
        <v>-99.35173167750709</v>
      </c>
      <c r="AJ532" s="1">
        <f t="shared" si="89"/>
        <v>-7.6827790799004809</v>
      </c>
      <c r="AK532" s="1">
        <f t="shared" si="90"/>
        <v>85.125249511093514</v>
      </c>
      <c r="AL532" s="1">
        <f t="shared" si="91"/>
        <v>40.616996794857421</v>
      </c>
      <c r="AM532" s="1">
        <f t="shared" si="92"/>
        <v>2.934538406816587</v>
      </c>
      <c r="AN532" s="1">
        <f t="shared" si="93"/>
        <v>10.328316597722463</v>
      </c>
      <c r="AO532" s="1">
        <v>626.29611882108441</v>
      </c>
      <c r="AP532" s="1">
        <v>586.17996363636382</v>
      </c>
      <c r="AQ532" s="1">
        <v>5.3000546640203687</v>
      </c>
      <c r="AR532" s="1">
        <v>65.940295061858151</v>
      </c>
      <c r="AS532" s="1">
        <f t="shared" si="94"/>
        <v>2.9332258896031504</v>
      </c>
      <c r="AT532" s="1">
        <v>24.000669533576978</v>
      </c>
      <c r="AU532" s="1">
        <v>27.422189090909079</v>
      </c>
      <c r="AV532" s="1">
        <v>1.625980930626507E-4</v>
      </c>
      <c r="AW532" s="1">
        <v>81.189635881585644</v>
      </c>
      <c r="AX532" s="1">
        <v>5</v>
      </c>
      <c r="AY532" s="1">
        <v>1</v>
      </c>
      <c r="AZ532" s="1">
        <f t="shared" si="95"/>
        <v>1</v>
      </c>
      <c r="BA532" s="1">
        <f t="shared" si="96"/>
        <v>0</v>
      </c>
      <c r="BB532" s="1">
        <f t="shared" si="97"/>
        <v>51754.87524149505</v>
      </c>
      <c r="BC532" s="1">
        <f t="shared" si="98"/>
        <v>1999.9974999999999</v>
      </c>
      <c r="BD532" s="1">
        <f t="shared" si="99"/>
        <v>1681.1975999999997</v>
      </c>
      <c r="BE532" s="1">
        <f t="shared" si="100"/>
        <v>0.84059985074981336</v>
      </c>
      <c r="BF532" s="1">
        <f t="shared" si="101"/>
        <v>0.16075771194713992</v>
      </c>
      <c r="BG532" s="1">
        <v>6</v>
      </c>
      <c r="BH532" s="1">
        <v>0.5</v>
      </c>
      <c r="BI532" s="1" t="s">
        <v>347</v>
      </c>
      <c r="BJ532" s="1">
        <v>2</v>
      </c>
      <c r="BK532" s="1" t="b">
        <v>1</v>
      </c>
      <c r="BL532" s="1">
        <v>1659883830.8499999</v>
      </c>
      <c r="BM532" s="1">
        <v>533.96600000000001</v>
      </c>
      <c r="BN532" s="1">
        <v>584.57500000000005</v>
      </c>
      <c r="BO532" s="1">
        <v>27.411337499999998</v>
      </c>
      <c r="BP532" s="1">
        <v>23.987212499999998</v>
      </c>
      <c r="BQ532" s="1">
        <v>532.36649999999997</v>
      </c>
      <c r="BR532" s="1">
        <v>27.401575000000001</v>
      </c>
      <c r="BS532" s="1">
        <v>500.11587500000002</v>
      </c>
      <c r="BT532" s="1">
        <v>99.253237500000012</v>
      </c>
      <c r="BU532" s="1">
        <v>9.9970375E-2</v>
      </c>
      <c r="BV532" s="1">
        <v>31.09235</v>
      </c>
      <c r="BW532" s="1">
        <v>31.724399999999999</v>
      </c>
      <c r="BX532" s="1">
        <v>999.9</v>
      </c>
      <c r="BY532" s="1">
        <v>0</v>
      </c>
      <c r="BZ532" s="1">
        <v>0</v>
      </c>
      <c r="CA532" s="1">
        <v>9995.7425000000003</v>
      </c>
      <c r="CB532" s="1">
        <v>0</v>
      </c>
      <c r="CC532" s="1">
        <v>180.58775</v>
      </c>
      <c r="CD532" s="1">
        <v>-50.6090625</v>
      </c>
      <c r="CE532" s="1">
        <v>549.01524999999992</v>
      </c>
      <c r="CF532" s="1">
        <v>598.94237500000008</v>
      </c>
      <c r="CG532" s="1">
        <v>3.4241368749999999</v>
      </c>
      <c r="CH532" s="1">
        <v>584.57500000000005</v>
      </c>
      <c r="CI532" s="1">
        <v>23.987212499999998</v>
      </c>
      <c r="CJ532" s="1">
        <v>2.7206649999999999</v>
      </c>
      <c r="CK532" s="1">
        <v>2.3808075</v>
      </c>
      <c r="CL532" s="1">
        <v>22.410456249999999</v>
      </c>
      <c r="CM532" s="1">
        <v>20.233812499999999</v>
      </c>
      <c r="CN532" s="1">
        <v>1999.9974999999999</v>
      </c>
      <c r="CO532" s="1">
        <v>0.98000668749999997</v>
      </c>
      <c r="CP532" s="1">
        <v>1.9993768750000002E-2</v>
      </c>
      <c r="CQ532" s="1">
        <v>0</v>
      </c>
      <c r="CR532" s="1">
        <v>2.7542499999999999</v>
      </c>
      <c r="CS532" s="1">
        <v>0</v>
      </c>
      <c r="CT532" s="1">
        <v>14671.2875</v>
      </c>
      <c r="CU532" s="1">
        <v>17412.325000000001</v>
      </c>
      <c r="CV532" s="1">
        <v>42.835624999999993</v>
      </c>
      <c r="CW532" s="1">
        <v>44.640500000000003</v>
      </c>
      <c r="CX532" s="1">
        <v>42.835624999999993</v>
      </c>
      <c r="CY532" s="1">
        <v>43.015500000000003</v>
      </c>
      <c r="CZ532" s="1">
        <v>42.996062500000001</v>
      </c>
      <c r="DA532" s="1">
        <v>1960.0074999999999</v>
      </c>
      <c r="DB532" s="1">
        <v>39.99</v>
      </c>
      <c r="DC532" s="1">
        <v>0</v>
      </c>
      <c r="DD532" s="1">
        <v>1659883837.7</v>
      </c>
      <c r="DE532" s="1">
        <v>0</v>
      </c>
      <c r="DF532" s="1">
        <v>1659883469</v>
      </c>
      <c r="DG532" s="1" t="s">
        <v>1116</v>
      </c>
      <c r="DH532" s="1">
        <v>1659883467</v>
      </c>
      <c r="DI532" s="1">
        <v>1659883469</v>
      </c>
      <c r="DJ532" s="1">
        <v>2</v>
      </c>
      <c r="DK532" s="1">
        <v>0.127</v>
      </c>
      <c r="DL532" s="1">
        <v>-8.9999999999999993E-3</v>
      </c>
      <c r="DM532" s="1">
        <v>1.3560000000000001</v>
      </c>
      <c r="DN532" s="1">
        <v>1.4999999999999999E-2</v>
      </c>
      <c r="DO532" s="1">
        <v>400</v>
      </c>
      <c r="DP532" s="1">
        <v>25</v>
      </c>
      <c r="DQ532" s="1">
        <v>0.21</v>
      </c>
      <c r="DR532" s="1">
        <v>0.05</v>
      </c>
      <c r="DS532" s="1">
        <v>9.6122961959381996</v>
      </c>
      <c r="DT532" s="1">
        <v>5.2095393886817449</v>
      </c>
      <c r="DU532" s="1">
        <v>0.38543793733317361</v>
      </c>
      <c r="DV532" s="1">
        <v>0</v>
      </c>
      <c r="DW532" s="1">
        <v>-50.47654</v>
      </c>
      <c r="DX532" s="1">
        <v>-13.235100333704089</v>
      </c>
      <c r="DY532" s="1">
        <v>1.276767327693918</v>
      </c>
      <c r="DZ532" s="1">
        <v>0</v>
      </c>
      <c r="EA532" s="1">
        <v>402.4619547857634</v>
      </c>
      <c r="EB532" s="1">
        <v>227.2284115703238</v>
      </c>
      <c r="EC532" s="1">
        <v>16.97059737502288</v>
      </c>
      <c r="ED532" s="1">
        <v>0</v>
      </c>
      <c r="EE532" s="1">
        <v>3.4352974999999999</v>
      </c>
      <c r="EF532" s="1">
        <v>-0.18269988742963711</v>
      </c>
      <c r="EG532" s="1">
        <v>1.8514425963286001E-2</v>
      </c>
      <c r="EH532" s="1">
        <v>0</v>
      </c>
      <c r="EI532" s="1">
        <v>1.978475454163847</v>
      </c>
      <c r="EJ532" s="1">
        <v>-1.3171782589042219E-2</v>
      </c>
      <c r="EK532" s="1">
        <v>1.572230689622658E-3</v>
      </c>
      <c r="EL532" s="1">
        <v>1</v>
      </c>
      <c r="EM532" s="1">
        <v>1</v>
      </c>
      <c r="EN532" s="1">
        <v>5</v>
      </c>
      <c r="EO532" s="1" t="s">
        <v>371</v>
      </c>
      <c r="EP532" s="1">
        <v>2.9418700000000002</v>
      </c>
      <c r="EQ532" s="1">
        <v>2.8012999999999999</v>
      </c>
      <c r="ER532" s="1">
        <v>0.11407299999999999</v>
      </c>
      <c r="ES532" s="1">
        <v>0.121257</v>
      </c>
      <c r="ET532" s="1">
        <v>0.11801499999999999</v>
      </c>
      <c r="EU532" s="1">
        <v>0.10755000000000001</v>
      </c>
      <c r="EV532" s="1">
        <v>18155</v>
      </c>
      <c r="EW532" s="1">
        <v>18882.8</v>
      </c>
      <c r="EX532" s="1">
        <v>23835.5</v>
      </c>
      <c r="EY532" s="1">
        <v>25012</v>
      </c>
      <c r="EZ532" s="1">
        <v>33650.800000000003</v>
      </c>
      <c r="FA532" s="1">
        <v>35644.699999999997</v>
      </c>
      <c r="FB532" s="1">
        <v>43460.9</v>
      </c>
      <c r="FC532" s="1">
        <v>46235.8</v>
      </c>
      <c r="FD532" s="1">
        <v>1.9415</v>
      </c>
      <c r="FE532" s="1">
        <v>1.8384499999999999</v>
      </c>
      <c r="FF532" s="1">
        <v>9.5013500000000001E-2</v>
      </c>
      <c r="FG532" s="1">
        <v>0</v>
      </c>
      <c r="FH532" s="1">
        <v>30.167899999999999</v>
      </c>
      <c r="FI532" s="1">
        <v>999.9</v>
      </c>
      <c r="FJ532" s="1">
        <v>59.6</v>
      </c>
      <c r="FK532" s="1">
        <v>35.6</v>
      </c>
      <c r="FL532" s="1">
        <v>35.061399999999999</v>
      </c>
      <c r="FM532" s="1">
        <v>64.189800000000005</v>
      </c>
      <c r="FN532" s="1">
        <v>26.193899999999999</v>
      </c>
      <c r="FO532" s="1">
        <v>1</v>
      </c>
      <c r="FP532" s="1">
        <v>0.44849800000000001</v>
      </c>
      <c r="FQ532" s="1">
        <v>3.6451500000000001</v>
      </c>
      <c r="FR532" s="1">
        <v>20.2803</v>
      </c>
      <c r="FS532" s="1">
        <v>5.2117500000000003</v>
      </c>
      <c r="FT532" s="1">
        <v>11.907500000000001</v>
      </c>
      <c r="FU532" s="1">
        <v>5.0029500000000002</v>
      </c>
      <c r="FV532" s="1">
        <v>3.2895799999999999</v>
      </c>
      <c r="FW532" s="1">
        <v>9999</v>
      </c>
      <c r="FX532" s="1">
        <v>9999</v>
      </c>
      <c r="FY532" s="1">
        <v>9999</v>
      </c>
      <c r="FZ532" s="1">
        <v>999.9</v>
      </c>
      <c r="GA532" s="1">
        <v>1.8595900000000001</v>
      </c>
      <c r="GB532" s="1">
        <v>1.8545400000000001</v>
      </c>
      <c r="GC532" s="1">
        <v>1.85775</v>
      </c>
      <c r="GD532" s="1">
        <v>1.8561000000000001</v>
      </c>
      <c r="GE532" s="1">
        <v>1.8549</v>
      </c>
      <c r="GF532" s="1">
        <v>1.8545499999999999</v>
      </c>
      <c r="GG532" s="1">
        <v>1.85328</v>
      </c>
      <c r="GH532" s="1">
        <v>1.8563799999999999</v>
      </c>
      <c r="GI532" s="1">
        <v>0</v>
      </c>
      <c r="GJ532" s="1">
        <v>0</v>
      </c>
      <c r="GK532" s="1">
        <v>0</v>
      </c>
      <c r="GL532" s="1">
        <v>0</v>
      </c>
      <c r="GM532" s="1" t="s">
        <v>350</v>
      </c>
      <c r="GN532" s="1" t="s">
        <v>351</v>
      </c>
      <c r="GO532" s="1" t="s">
        <v>352</v>
      </c>
      <c r="GP532" s="1" t="s">
        <v>352</v>
      </c>
      <c r="GQ532" s="1" t="s">
        <v>352</v>
      </c>
      <c r="GR532" s="1" t="s">
        <v>352</v>
      </c>
      <c r="GS532" s="1">
        <v>0</v>
      </c>
      <c r="GT532" s="1">
        <v>100</v>
      </c>
      <c r="GU532" s="1">
        <v>100</v>
      </c>
      <c r="GV532" s="1">
        <v>1.663</v>
      </c>
      <c r="GW532" s="1">
        <v>9.7000000000000003E-3</v>
      </c>
      <c r="GX532" s="1">
        <v>0.36794396410256031</v>
      </c>
      <c r="GY532" s="1">
        <v>3.036990343597491E-3</v>
      </c>
      <c r="GZ532" s="1">
        <v>-1.538114387597119E-6</v>
      </c>
      <c r="HA532" s="1">
        <v>3.3909691194327332E-10</v>
      </c>
      <c r="HB532" s="1">
        <v>-6.1192808482915917E-2</v>
      </c>
      <c r="HC532" s="1">
        <v>9.7621983196103414E-3</v>
      </c>
      <c r="HD532" s="1">
        <v>-3.3387782167185642E-4</v>
      </c>
      <c r="HE532" s="1">
        <v>2.632278881966732E-6</v>
      </c>
      <c r="HF532" s="1">
        <v>6</v>
      </c>
      <c r="HG532" s="1">
        <v>2134</v>
      </c>
      <c r="HH532" s="1">
        <v>2</v>
      </c>
      <c r="HI532" s="1">
        <v>31</v>
      </c>
      <c r="HJ532" s="1">
        <v>6.2</v>
      </c>
      <c r="HK532" s="1">
        <v>6.2</v>
      </c>
      <c r="HL532" s="1">
        <v>1.50146</v>
      </c>
      <c r="HM532" s="1">
        <v>2.3290999999999999</v>
      </c>
      <c r="HN532" s="1">
        <v>1.4978</v>
      </c>
      <c r="HO532" s="1">
        <v>2.3083499999999999</v>
      </c>
      <c r="HP532" s="1">
        <v>1.5478499999999999</v>
      </c>
      <c r="HQ532" s="1">
        <v>2.2973599999999998</v>
      </c>
      <c r="HR532" s="1">
        <v>39.516599999999997</v>
      </c>
      <c r="HS532" s="1">
        <v>15.0602</v>
      </c>
      <c r="HT532" s="1">
        <v>18</v>
      </c>
      <c r="HU532" s="1">
        <v>491.93</v>
      </c>
      <c r="HV532" s="1">
        <v>488.86799999999999</v>
      </c>
      <c r="HW532" s="1">
        <v>25.710799999999999</v>
      </c>
      <c r="HX532" s="1">
        <v>32.698300000000003</v>
      </c>
      <c r="HY532" s="1">
        <v>30.001300000000001</v>
      </c>
      <c r="HZ532" s="1">
        <v>32.382899999999999</v>
      </c>
      <c r="IA532" s="1">
        <v>32.477499999999999</v>
      </c>
      <c r="IB532" s="1">
        <v>30.1356</v>
      </c>
      <c r="IC532" s="1">
        <v>34.230400000000003</v>
      </c>
      <c r="ID532" s="1">
        <v>13.048299999999999</v>
      </c>
      <c r="IE532" s="1">
        <v>25.696899999999999</v>
      </c>
      <c r="IF532" s="1">
        <v>652.82000000000005</v>
      </c>
      <c r="IG532" s="1">
        <v>23.902699999999999</v>
      </c>
      <c r="IH532" s="1">
        <v>100.497</v>
      </c>
      <c r="II532" s="1">
        <v>100.205</v>
      </c>
      <c r="IJ532" s="1" t="s">
        <v>1117</v>
      </c>
    </row>
    <row r="533" spans="1:244" ht="15.75" customHeight="1" x14ac:dyDescent="0.3">
      <c r="A533" s="1">
        <v>517</v>
      </c>
      <c r="B533" s="1">
        <v>1659883839.0999999</v>
      </c>
      <c r="C533" s="1">
        <v>3582</v>
      </c>
      <c r="D533" s="1" t="s">
        <v>1360</v>
      </c>
      <c r="E533" s="1" t="s">
        <v>1361</v>
      </c>
      <c r="F533" s="1">
        <v>1</v>
      </c>
      <c r="G533" s="1" t="s">
        <v>1105</v>
      </c>
      <c r="H533" s="1" t="s">
        <v>345</v>
      </c>
      <c r="I533" s="1" t="s">
        <v>1102</v>
      </c>
      <c r="J533" s="1" t="s">
        <v>1113</v>
      </c>
      <c r="K533" s="1" t="s">
        <v>1114</v>
      </c>
      <c r="L533" s="1" t="s">
        <v>1115</v>
      </c>
      <c r="M533" s="1" t="s">
        <v>346</v>
      </c>
      <c r="N533" s="1">
        <v>1659883830.8499999</v>
      </c>
      <c r="O533" s="1">
        <f t="shared" si="68"/>
        <v>2.9323715607892024E-3</v>
      </c>
      <c r="P533" s="1">
        <f t="shared" si="69"/>
        <v>2.9323715607892025</v>
      </c>
      <c r="Q533" s="1">
        <f t="shared" si="70"/>
        <v>10.281819614340987</v>
      </c>
      <c r="R533" s="1">
        <f t="shared" si="71"/>
        <v>533.96600000000001</v>
      </c>
      <c r="S533" s="1">
        <f t="shared" si="72"/>
        <v>402.96775062928873</v>
      </c>
      <c r="T533" s="1">
        <f t="shared" si="73"/>
        <v>40.036138695192889</v>
      </c>
      <c r="U533" s="1">
        <f t="shared" si="74"/>
        <v>53.051234996182252</v>
      </c>
      <c r="V533" s="1">
        <f t="shared" si="75"/>
        <v>0.14573823805871666</v>
      </c>
      <c r="W533" s="1">
        <f t="shared" si="76"/>
        <v>2.9156713012493496</v>
      </c>
      <c r="X533" s="1">
        <f t="shared" si="77"/>
        <v>0.14180888518668242</v>
      </c>
      <c r="Y533" s="1">
        <f t="shared" si="78"/>
        <v>8.8974765790201443E-2</v>
      </c>
      <c r="Z533" s="1">
        <f t="shared" si="79"/>
        <v>321.51502199999999</v>
      </c>
      <c r="AA533" s="1">
        <f t="shared" si="80"/>
        <v>32.227549598572111</v>
      </c>
      <c r="AB533" s="1">
        <f t="shared" si="81"/>
        <v>31.724399999999999</v>
      </c>
      <c r="AC533" s="1">
        <f t="shared" si="82"/>
        <v>4.7010999857007185</v>
      </c>
      <c r="AD533" s="1">
        <f t="shared" si="83"/>
        <v>60.050529486553557</v>
      </c>
      <c r="AE533" s="1">
        <f t="shared" si="84"/>
        <v>2.7234043127692829</v>
      </c>
      <c r="AF533" s="1">
        <f t="shared" si="85"/>
        <v>4.5351878427301866</v>
      </c>
      <c r="AG533" s="1">
        <f t="shared" si="86"/>
        <v>1.9776956729314357</v>
      </c>
      <c r="AH533" s="1">
        <f t="shared" si="87"/>
        <v>-129.31758583080384</v>
      </c>
      <c r="AI533" s="1">
        <f t="shared" si="88"/>
        <v>-99.35173167750709</v>
      </c>
      <c r="AJ533" s="1">
        <f t="shared" si="89"/>
        <v>-7.6827790799004809</v>
      </c>
      <c r="AK533" s="1">
        <f t="shared" si="90"/>
        <v>85.162925411788606</v>
      </c>
      <c r="AL533" s="1">
        <f t="shared" si="91"/>
        <v>40.616996794857421</v>
      </c>
      <c r="AM533" s="1">
        <f t="shared" si="92"/>
        <v>2.934538406816587</v>
      </c>
      <c r="AN533" s="1">
        <f t="shared" si="93"/>
        <v>10.281819614340987</v>
      </c>
      <c r="AO533" s="1">
        <v>628.82392110889077</v>
      </c>
      <c r="AP533" s="1">
        <v>588.80031515151495</v>
      </c>
      <c r="AQ533" s="1">
        <v>5.2932132760656909</v>
      </c>
      <c r="AR533" s="1">
        <v>65.940295061858151</v>
      </c>
      <c r="AS533" s="1">
        <f t="shared" si="94"/>
        <v>2.9323715607892025</v>
      </c>
      <c r="AT533" s="1">
        <v>24.002599956801639</v>
      </c>
      <c r="AU533" s="1">
        <v>27.422984848484841</v>
      </c>
      <c r="AV533" s="1">
        <v>1.837933768349962E-4</v>
      </c>
      <c r="AW533" s="1">
        <v>81.189635881585644</v>
      </c>
      <c r="AX533" s="1">
        <v>5</v>
      </c>
      <c r="AY533" s="1">
        <v>1</v>
      </c>
      <c r="AZ533" s="1">
        <f t="shared" si="95"/>
        <v>1</v>
      </c>
      <c r="BA533" s="1">
        <f t="shared" si="96"/>
        <v>0</v>
      </c>
      <c r="BB533" s="1">
        <f t="shared" si="97"/>
        <v>51754.87524149505</v>
      </c>
      <c r="BC533" s="1">
        <f t="shared" si="98"/>
        <v>1999.9974999999999</v>
      </c>
      <c r="BD533" s="1">
        <f t="shared" si="99"/>
        <v>1681.1975999999997</v>
      </c>
      <c r="BE533" s="1">
        <f t="shared" si="100"/>
        <v>0.84059985074981336</v>
      </c>
      <c r="BF533" s="1">
        <f t="shared" si="101"/>
        <v>0.16075771194713992</v>
      </c>
      <c r="BG533" s="1">
        <v>6</v>
      </c>
      <c r="BH533" s="1">
        <v>0.5</v>
      </c>
      <c r="BI533" s="1" t="s">
        <v>347</v>
      </c>
      <c r="BJ533" s="1">
        <v>2</v>
      </c>
      <c r="BK533" s="1" t="b">
        <v>1</v>
      </c>
      <c r="BL533" s="1">
        <v>1659883830.8499999</v>
      </c>
      <c r="BM533" s="1">
        <v>533.96600000000001</v>
      </c>
      <c r="BN533" s="1">
        <v>584.57500000000005</v>
      </c>
      <c r="BO533" s="1">
        <v>27.411337499999998</v>
      </c>
      <c r="BP533" s="1">
        <v>23.987212499999998</v>
      </c>
      <c r="BQ533" s="1">
        <v>532.36649999999997</v>
      </c>
      <c r="BR533" s="1">
        <v>27.401575000000001</v>
      </c>
      <c r="BS533" s="1">
        <v>500.11587500000002</v>
      </c>
      <c r="BT533" s="1">
        <v>99.253237500000012</v>
      </c>
      <c r="BU533" s="1">
        <v>9.9970375E-2</v>
      </c>
      <c r="BV533" s="1">
        <v>31.09235</v>
      </c>
      <c r="BW533" s="1">
        <v>31.724399999999999</v>
      </c>
      <c r="BX533" s="1">
        <v>999.9</v>
      </c>
      <c r="BY533" s="1">
        <v>0</v>
      </c>
      <c r="BZ533" s="1">
        <v>0</v>
      </c>
      <c r="CA533" s="1">
        <v>9995.7425000000003</v>
      </c>
      <c r="CB533" s="1">
        <v>0</v>
      </c>
      <c r="CC533" s="1">
        <v>180.58775</v>
      </c>
      <c r="CD533" s="1">
        <v>-50.6090625</v>
      </c>
      <c r="CE533" s="1">
        <v>549.01524999999992</v>
      </c>
      <c r="CF533" s="1">
        <v>598.94237500000008</v>
      </c>
      <c r="CG533" s="1">
        <v>3.4241368749999999</v>
      </c>
      <c r="CH533" s="1">
        <v>584.57500000000005</v>
      </c>
      <c r="CI533" s="1">
        <v>23.987212499999998</v>
      </c>
      <c r="CJ533" s="1">
        <v>2.7206649999999999</v>
      </c>
      <c r="CK533" s="1">
        <v>2.3808075</v>
      </c>
      <c r="CL533" s="1">
        <v>22.410456249999999</v>
      </c>
      <c r="CM533" s="1">
        <v>20.233812499999999</v>
      </c>
      <c r="CN533" s="1">
        <v>1999.9974999999999</v>
      </c>
      <c r="CO533" s="1">
        <v>0.98000668749999997</v>
      </c>
      <c r="CP533" s="1">
        <v>1.9993768750000002E-2</v>
      </c>
      <c r="CQ533" s="1">
        <v>0</v>
      </c>
      <c r="CR533" s="1">
        <v>2.7542499999999999</v>
      </c>
      <c r="CS533" s="1">
        <v>0</v>
      </c>
      <c r="CT533" s="1">
        <v>14671.2875</v>
      </c>
      <c r="CU533" s="1">
        <v>17412.325000000001</v>
      </c>
      <c r="CV533" s="1">
        <v>42.835624999999993</v>
      </c>
      <c r="CW533" s="1">
        <v>44.640500000000003</v>
      </c>
      <c r="CX533" s="1">
        <v>42.835624999999993</v>
      </c>
      <c r="CY533" s="1">
        <v>43.015500000000003</v>
      </c>
      <c r="CZ533" s="1">
        <v>42.996062500000001</v>
      </c>
      <c r="DA533" s="1">
        <v>1960.0074999999999</v>
      </c>
      <c r="DB533" s="1">
        <v>39.99</v>
      </c>
      <c r="DC533" s="1">
        <v>0</v>
      </c>
      <c r="DD533" s="1">
        <v>1659883838.3</v>
      </c>
      <c r="DE533" s="1">
        <v>0</v>
      </c>
      <c r="DF533" s="1">
        <v>1659883469</v>
      </c>
      <c r="DG533" s="1" t="s">
        <v>1116</v>
      </c>
      <c r="DH533" s="1">
        <v>1659883467</v>
      </c>
      <c r="DI533" s="1">
        <v>1659883469</v>
      </c>
      <c r="DJ533" s="1">
        <v>2</v>
      </c>
      <c r="DK533" s="1">
        <v>0.127</v>
      </c>
      <c r="DL533" s="1">
        <v>-8.9999999999999993E-3</v>
      </c>
      <c r="DM533" s="1">
        <v>1.3560000000000001</v>
      </c>
      <c r="DN533" s="1">
        <v>1.4999999999999999E-2</v>
      </c>
      <c r="DO533" s="1">
        <v>400</v>
      </c>
      <c r="DP533" s="1">
        <v>25</v>
      </c>
      <c r="DQ533" s="1">
        <v>0.21</v>
      </c>
      <c r="DR533" s="1">
        <v>0.05</v>
      </c>
      <c r="DS533" s="1">
        <v>9.7269261568538585</v>
      </c>
      <c r="DT533" s="1">
        <v>5.6172990254903636</v>
      </c>
      <c r="DU533" s="1">
        <v>0.42429626122093023</v>
      </c>
      <c r="DV533" s="1">
        <v>0</v>
      </c>
      <c r="DW533" s="1">
        <v>-50.664738709677422</v>
      </c>
      <c r="DX533" s="1">
        <v>-13.629227419355001</v>
      </c>
      <c r="DY533" s="1">
        <v>1.3049019136732141</v>
      </c>
      <c r="DZ533" s="1">
        <v>0</v>
      </c>
      <c r="EA533" s="1">
        <v>409.14637033898651</v>
      </c>
      <c r="EB533" s="1">
        <v>222.54018830612341</v>
      </c>
      <c r="EC533" s="1">
        <v>16.08710861358891</v>
      </c>
      <c r="ED533" s="1">
        <v>0</v>
      </c>
      <c r="EE533" s="1">
        <v>3.4315141463414629</v>
      </c>
      <c r="EF533" s="1">
        <v>-0.16134689895470061</v>
      </c>
      <c r="EG533" s="1">
        <v>1.6723539999800419E-2</v>
      </c>
      <c r="EH533" s="1">
        <v>0</v>
      </c>
      <c r="EI533" s="1">
        <v>1.9778030143578409</v>
      </c>
      <c r="EJ533" s="1">
        <v>-2.0521199713495801E-2</v>
      </c>
      <c r="EK533" s="1">
        <v>2.083767423624368E-3</v>
      </c>
      <c r="EL533" s="1">
        <v>1</v>
      </c>
      <c r="EM533" s="1">
        <v>1</v>
      </c>
      <c r="EN533" s="1">
        <v>5</v>
      </c>
      <c r="EO533" s="1" t="s">
        <v>371</v>
      </c>
      <c r="EP533" s="1">
        <v>2.94204</v>
      </c>
      <c r="EQ533" s="1">
        <v>2.80124</v>
      </c>
      <c r="ER533" s="1">
        <v>0.114426</v>
      </c>
      <c r="ES533" s="1">
        <v>0.121583</v>
      </c>
      <c r="ET533" s="1">
        <v>0.11802</v>
      </c>
      <c r="EU533" s="1">
        <v>0.107553</v>
      </c>
      <c r="EV533" s="1">
        <v>18147.8</v>
      </c>
      <c r="EW533" s="1">
        <v>18875.7</v>
      </c>
      <c r="EX533" s="1">
        <v>23835.5</v>
      </c>
      <c r="EY533" s="1">
        <v>25011.9</v>
      </c>
      <c r="EZ533" s="1">
        <v>33650.6</v>
      </c>
      <c r="FA533" s="1">
        <v>35644.6</v>
      </c>
      <c r="FB533" s="1">
        <v>43461</v>
      </c>
      <c r="FC533" s="1">
        <v>46235.8</v>
      </c>
      <c r="FD533" s="1">
        <v>1.9415</v>
      </c>
      <c r="FE533" s="1">
        <v>1.8384</v>
      </c>
      <c r="FF533" s="1">
        <v>9.4860799999999995E-2</v>
      </c>
      <c r="FG533" s="1">
        <v>0</v>
      </c>
      <c r="FH533" s="1">
        <v>30.1692</v>
      </c>
      <c r="FI533" s="1">
        <v>999.9</v>
      </c>
      <c r="FJ533" s="1">
        <v>59.6</v>
      </c>
      <c r="FK533" s="1">
        <v>35.6</v>
      </c>
      <c r="FL533" s="1">
        <v>35.061999999999998</v>
      </c>
      <c r="FM533" s="1">
        <v>63.9998</v>
      </c>
      <c r="FN533" s="1">
        <v>25.5929</v>
      </c>
      <c r="FO533" s="1">
        <v>1</v>
      </c>
      <c r="FP533" s="1">
        <v>0.44863799999999998</v>
      </c>
      <c r="FQ533" s="1">
        <v>3.6056599999999999</v>
      </c>
      <c r="FR533" s="1">
        <v>20.281199999999998</v>
      </c>
      <c r="FS533" s="1">
        <v>5.2114500000000001</v>
      </c>
      <c r="FT533" s="1">
        <v>11.9077</v>
      </c>
      <c r="FU533" s="1">
        <v>5.0028499999999996</v>
      </c>
      <c r="FV533" s="1">
        <v>3.2895799999999999</v>
      </c>
      <c r="FW533" s="1">
        <v>9999</v>
      </c>
      <c r="FX533" s="1">
        <v>9999</v>
      </c>
      <c r="FY533" s="1">
        <v>9999</v>
      </c>
      <c r="FZ533" s="1">
        <v>999.9</v>
      </c>
      <c r="GA533" s="1">
        <v>1.8595900000000001</v>
      </c>
      <c r="GB533" s="1">
        <v>1.8545400000000001</v>
      </c>
      <c r="GC533" s="1">
        <v>1.85775</v>
      </c>
      <c r="GD533" s="1">
        <v>1.8561000000000001</v>
      </c>
      <c r="GE533" s="1">
        <v>1.8549100000000001</v>
      </c>
      <c r="GF533" s="1">
        <v>1.8545499999999999</v>
      </c>
      <c r="GG533" s="1">
        <v>1.85328</v>
      </c>
      <c r="GH533" s="1">
        <v>1.8563799999999999</v>
      </c>
      <c r="GI533" s="1">
        <v>0</v>
      </c>
      <c r="GJ533" s="1">
        <v>0</v>
      </c>
      <c r="GK533" s="1">
        <v>0</v>
      </c>
      <c r="GL533" s="1">
        <v>0</v>
      </c>
      <c r="GM533" s="1" t="s">
        <v>350</v>
      </c>
      <c r="GN533" s="1" t="s">
        <v>351</v>
      </c>
      <c r="GO533" s="1" t="s">
        <v>352</v>
      </c>
      <c r="GP533" s="1" t="s">
        <v>352</v>
      </c>
      <c r="GQ533" s="1" t="s">
        <v>352</v>
      </c>
      <c r="GR533" s="1" t="s">
        <v>352</v>
      </c>
      <c r="GS533" s="1">
        <v>0</v>
      </c>
      <c r="GT533" s="1">
        <v>100</v>
      </c>
      <c r="GU533" s="1">
        <v>100</v>
      </c>
      <c r="GV533" s="1">
        <v>1.6679999999999999</v>
      </c>
      <c r="GW533" s="1">
        <v>9.7000000000000003E-3</v>
      </c>
      <c r="GX533" s="1">
        <v>0.36794396410256031</v>
      </c>
      <c r="GY533" s="1">
        <v>3.036990343597491E-3</v>
      </c>
      <c r="GZ533" s="1">
        <v>-1.538114387597119E-6</v>
      </c>
      <c r="HA533" s="1">
        <v>3.3909691194327332E-10</v>
      </c>
      <c r="HB533" s="1">
        <v>-6.1192808482915917E-2</v>
      </c>
      <c r="HC533" s="1">
        <v>9.7621983196103414E-3</v>
      </c>
      <c r="HD533" s="1">
        <v>-3.3387782167185642E-4</v>
      </c>
      <c r="HE533" s="1">
        <v>2.632278881966732E-6</v>
      </c>
      <c r="HF533" s="1">
        <v>6</v>
      </c>
      <c r="HG533" s="1">
        <v>2134</v>
      </c>
      <c r="HH533" s="1">
        <v>2</v>
      </c>
      <c r="HI533" s="1">
        <v>31</v>
      </c>
      <c r="HJ533" s="1">
        <v>6.2</v>
      </c>
      <c r="HK533" s="1">
        <v>6.2</v>
      </c>
      <c r="HL533" s="1">
        <v>1.5039100000000001</v>
      </c>
      <c r="HM533" s="1">
        <v>2.3168899999999999</v>
      </c>
      <c r="HN533" s="1">
        <v>1.4978</v>
      </c>
      <c r="HO533" s="1">
        <v>2.3083499999999999</v>
      </c>
      <c r="HP533" s="1">
        <v>1.5478499999999999</v>
      </c>
      <c r="HQ533" s="1">
        <v>2.3327599999999999</v>
      </c>
      <c r="HR533" s="1">
        <v>39.516599999999997</v>
      </c>
      <c r="HS533" s="1">
        <v>15.068899999999999</v>
      </c>
      <c r="HT533" s="1">
        <v>18</v>
      </c>
      <c r="HU533" s="1">
        <v>491.93700000000001</v>
      </c>
      <c r="HV533" s="1">
        <v>488.84100000000001</v>
      </c>
      <c r="HW533" s="1">
        <v>25.701499999999999</v>
      </c>
      <c r="HX533" s="1">
        <v>32.699199999999998</v>
      </c>
      <c r="HY533" s="1">
        <v>30.001300000000001</v>
      </c>
      <c r="HZ533" s="1">
        <v>32.383800000000001</v>
      </c>
      <c r="IA533" s="1">
        <v>32.478200000000001</v>
      </c>
      <c r="IB533" s="1">
        <v>30.308399999999999</v>
      </c>
      <c r="IC533" s="1">
        <v>34.230400000000003</v>
      </c>
      <c r="ID533" s="1">
        <v>13.048299999999999</v>
      </c>
      <c r="IE533" s="1">
        <v>25.6129</v>
      </c>
      <c r="IF533" s="1">
        <v>662.84</v>
      </c>
      <c r="IG533" s="1">
        <v>23.901299999999999</v>
      </c>
      <c r="IH533" s="1">
        <v>100.497</v>
      </c>
      <c r="II533" s="1">
        <v>100.205</v>
      </c>
      <c r="IJ533" s="1" t="s">
        <v>1117</v>
      </c>
    </row>
    <row r="534" spans="1:244" ht="15.75" customHeight="1" x14ac:dyDescent="0.3">
      <c r="A534" s="1">
        <v>518</v>
      </c>
      <c r="B534" s="1">
        <v>1659883840.5999999</v>
      </c>
      <c r="C534" s="1">
        <v>3583.5</v>
      </c>
      <c r="D534" s="1" t="s">
        <v>1362</v>
      </c>
      <c r="E534" s="1" t="s">
        <v>1363</v>
      </c>
      <c r="F534" s="1">
        <v>1</v>
      </c>
      <c r="G534" s="1" t="s">
        <v>1105</v>
      </c>
      <c r="H534" s="1" t="s">
        <v>345</v>
      </c>
      <c r="I534" s="1" t="s">
        <v>1102</v>
      </c>
      <c r="J534" s="1" t="s">
        <v>1113</v>
      </c>
      <c r="K534" s="1" t="s">
        <v>1114</v>
      </c>
      <c r="L534" s="1" t="s">
        <v>1115</v>
      </c>
      <c r="M534" s="1" t="s">
        <v>346</v>
      </c>
      <c r="N534" s="1">
        <v>1659883832.8187499</v>
      </c>
      <c r="O534" s="1">
        <f t="shared" si="68"/>
        <v>2.9297291171497988E-3</v>
      </c>
      <c r="P534" s="1">
        <f t="shared" si="69"/>
        <v>2.9297291171497988</v>
      </c>
      <c r="Q534" s="1">
        <f t="shared" si="70"/>
        <v>10.349572623457526</v>
      </c>
      <c r="R534" s="1">
        <f t="shared" si="71"/>
        <v>543.72637499999996</v>
      </c>
      <c r="S534" s="1">
        <f t="shared" si="72"/>
        <v>411.62253860933322</v>
      </c>
      <c r="T534" s="1">
        <f t="shared" si="73"/>
        <v>40.896159030170431</v>
      </c>
      <c r="U534" s="1">
        <f t="shared" si="74"/>
        <v>54.021143681838929</v>
      </c>
      <c r="V534" s="1">
        <f t="shared" si="75"/>
        <v>0.14567638291722151</v>
      </c>
      <c r="W534" s="1">
        <f t="shared" si="76"/>
        <v>2.9156151040928937</v>
      </c>
      <c r="X534" s="1">
        <f t="shared" si="77"/>
        <v>0.14175024292026703</v>
      </c>
      <c r="Y534" s="1">
        <f t="shared" si="78"/>
        <v>8.8937836395090161E-2</v>
      </c>
      <c r="Z534" s="1">
        <f t="shared" si="79"/>
        <v>321.51332624999998</v>
      </c>
      <c r="AA534" s="1">
        <f t="shared" si="80"/>
        <v>32.225525380918093</v>
      </c>
      <c r="AB534" s="1">
        <f t="shared" si="81"/>
        <v>31.721724999999999</v>
      </c>
      <c r="AC534" s="1">
        <f t="shared" si="82"/>
        <v>4.7003868161225952</v>
      </c>
      <c r="AD534" s="1">
        <f t="shared" si="83"/>
        <v>60.065139430023336</v>
      </c>
      <c r="AE534" s="1">
        <f t="shared" si="84"/>
        <v>2.7236439709693903</v>
      </c>
      <c r="AF534" s="1">
        <f t="shared" si="85"/>
        <v>4.5344837235289708</v>
      </c>
      <c r="AG534" s="1">
        <f t="shared" si="86"/>
        <v>1.976742845153205</v>
      </c>
      <c r="AH534" s="1">
        <f t="shared" si="87"/>
        <v>-129.20105406630614</v>
      </c>
      <c r="AI534" s="1">
        <f t="shared" si="88"/>
        <v>-99.357676087001877</v>
      </c>
      <c r="AJ534" s="1">
        <f t="shared" si="89"/>
        <v>-7.6831824027098659</v>
      </c>
      <c r="AK534" s="1">
        <f t="shared" si="90"/>
        <v>85.271413693982097</v>
      </c>
      <c r="AL534" s="1">
        <f t="shared" si="91"/>
        <v>40.773247970840842</v>
      </c>
      <c r="AM534" s="1">
        <f t="shared" si="92"/>
        <v>2.9311926682328941</v>
      </c>
      <c r="AN534" s="1">
        <f t="shared" si="93"/>
        <v>10.349572623457526</v>
      </c>
      <c r="AO534" s="1">
        <v>636.12392116910803</v>
      </c>
      <c r="AP534" s="1">
        <v>596.47137575757563</v>
      </c>
      <c r="AQ534" s="1">
        <v>5.2052048832302784</v>
      </c>
      <c r="AR534" s="1">
        <v>65.940295061858151</v>
      </c>
      <c r="AS534" s="1">
        <f t="shared" si="94"/>
        <v>2.9297291171497988</v>
      </c>
      <c r="AT534" s="1">
        <v>24.00891150843588</v>
      </c>
      <c r="AU534" s="1">
        <v>27.42645090909091</v>
      </c>
      <c r="AV534" s="1">
        <v>1.5233036547837521E-4</v>
      </c>
      <c r="AW534" s="1">
        <v>81.189635881585644</v>
      </c>
      <c r="AX534" s="1">
        <v>5</v>
      </c>
      <c r="AY534" s="1">
        <v>1</v>
      </c>
      <c r="AZ534" s="1">
        <f t="shared" si="95"/>
        <v>1</v>
      </c>
      <c r="BA534" s="1">
        <f t="shared" si="96"/>
        <v>0</v>
      </c>
      <c r="BB534" s="1">
        <f t="shared" si="97"/>
        <v>51753.751068015401</v>
      </c>
      <c r="BC534" s="1">
        <f t="shared" si="98"/>
        <v>1999.9868750000001</v>
      </c>
      <c r="BD534" s="1">
        <f t="shared" si="99"/>
        <v>1681.1886750000001</v>
      </c>
      <c r="BE534" s="1">
        <f t="shared" si="100"/>
        <v>0.84059985393654146</v>
      </c>
      <c r="BF534" s="1">
        <f t="shared" si="101"/>
        <v>0.16075771809752501</v>
      </c>
      <c r="BG534" s="1">
        <v>6</v>
      </c>
      <c r="BH534" s="1">
        <v>0.5</v>
      </c>
      <c r="BI534" s="1" t="s">
        <v>347</v>
      </c>
      <c r="BJ534" s="1">
        <v>2</v>
      </c>
      <c r="BK534" s="1" t="b">
        <v>1</v>
      </c>
      <c r="BL534" s="1">
        <v>1659883832.8187499</v>
      </c>
      <c r="BM534" s="1">
        <v>543.72637499999996</v>
      </c>
      <c r="BN534" s="1">
        <v>594.55574999999999</v>
      </c>
      <c r="BO534" s="1">
        <v>27.413656249999999</v>
      </c>
      <c r="BP534" s="1">
        <v>23.993393749999999</v>
      </c>
      <c r="BQ534" s="1">
        <v>542.11056250000001</v>
      </c>
      <c r="BR534" s="1">
        <v>27.403906249999999</v>
      </c>
      <c r="BS534" s="1">
        <v>500.10862500000002</v>
      </c>
      <c r="BT534" s="1">
        <v>99.253543749999992</v>
      </c>
      <c r="BU534" s="1">
        <v>0.10000275</v>
      </c>
      <c r="BV534" s="1">
        <v>31.089625000000002</v>
      </c>
      <c r="BW534" s="1">
        <v>31.721724999999999</v>
      </c>
      <c r="BX534" s="1">
        <v>999.9</v>
      </c>
      <c r="BY534" s="1">
        <v>0</v>
      </c>
      <c r="BZ534" s="1">
        <v>0</v>
      </c>
      <c r="CA534" s="1">
        <v>9995.390625</v>
      </c>
      <c r="CB534" s="1">
        <v>0</v>
      </c>
      <c r="CC534" s="1">
        <v>177.81587500000001</v>
      </c>
      <c r="CD534" s="1">
        <v>-50.829462500000012</v>
      </c>
      <c r="CE534" s="1">
        <v>559.05206249999992</v>
      </c>
      <c r="CF534" s="1">
        <v>609.17225000000008</v>
      </c>
      <c r="CG534" s="1">
        <v>3.4202775000000001</v>
      </c>
      <c r="CH534" s="1">
        <v>594.55574999999999</v>
      </c>
      <c r="CI534" s="1">
        <v>23.993393749999999</v>
      </c>
      <c r="CJ534" s="1">
        <v>2.7209043749999999</v>
      </c>
      <c r="CK534" s="1">
        <v>2.3814281249999998</v>
      </c>
      <c r="CL534" s="1">
        <v>22.411906250000001</v>
      </c>
      <c r="CM534" s="1">
        <v>20.238031249999999</v>
      </c>
      <c r="CN534" s="1">
        <v>1999.9868750000001</v>
      </c>
      <c r="CO534" s="1">
        <v>0.9800065</v>
      </c>
      <c r="CP534" s="1">
        <v>1.999395E-2</v>
      </c>
      <c r="CQ534" s="1">
        <v>0</v>
      </c>
      <c r="CR534" s="1">
        <v>2.7060624999999998</v>
      </c>
      <c r="CS534" s="1">
        <v>0</v>
      </c>
      <c r="CT534" s="1">
        <v>14671.475</v>
      </c>
      <c r="CU534" s="1">
        <v>17412.224999999999</v>
      </c>
      <c r="CV534" s="1">
        <v>42.843499999999999</v>
      </c>
      <c r="CW534" s="1">
        <v>44.648249999999997</v>
      </c>
      <c r="CX534" s="1">
        <v>42.843499999999999</v>
      </c>
      <c r="CY534" s="1">
        <v>43.023249999999997</v>
      </c>
      <c r="CZ534" s="1">
        <v>43</v>
      </c>
      <c r="DA534" s="1">
        <v>1959.996875</v>
      </c>
      <c r="DB534" s="1">
        <v>39.99</v>
      </c>
      <c r="DC534" s="1">
        <v>0</v>
      </c>
      <c r="DD534" s="1">
        <v>1659883839.5</v>
      </c>
      <c r="DE534" s="1">
        <v>0</v>
      </c>
      <c r="DF534" s="1">
        <v>1659883469</v>
      </c>
      <c r="DG534" s="1" t="s">
        <v>1116</v>
      </c>
      <c r="DH534" s="1">
        <v>1659883467</v>
      </c>
      <c r="DI534" s="1">
        <v>1659883469</v>
      </c>
      <c r="DJ534" s="1">
        <v>2</v>
      </c>
      <c r="DK534" s="1">
        <v>0.127</v>
      </c>
      <c r="DL534" s="1">
        <v>-8.9999999999999993E-3</v>
      </c>
      <c r="DM534" s="1">
        <v>1.3560000000000001</v>
      </c>
      <c r="DN534" s="1">
        <v>1.4999999999999999E-2</v>
      </c>
      <c r="DO534" s="1">
        <v>400</v>
      </c>
      <c r="DP534" s="1">
        <v>25</v>
      </c>
      <c r="DQ534" s="1">
        <v>0.21</v>
      </c>
      <c r="DR534" s="1">
        <v>0.05</v>
      </c>
      <c r="DS534" s="1">
        <v>9.8341590633851244</v>
      </c>
      <c r="DT534" s="1">
        <v>5.4421641730579893</v>
      </c>
      <c r="DU534" s="1">
        <v>0.41318364829384852</v>
      </c>
      <c r="DV534" s="1">
        <v>0</v>
      </c>
      <c r="DW534" s="1">
        <v>-50.867776666666671</v>
      </c>
      <c r="DX534" s="1">
        <v>-13.99968053392659</v>
      </c>
      <c r="DY534" s="1">
        <v>1.3080194941675081</v>
      </c>
      <c r="DZ534" s="1">
        <v>0</v>
      </c>
      <c r="EA534" s="1">
        <v>414.17683418612597</v>
      </c>
      <c r="EB534" s="1">
        <v>227.14955285219699</v>
      </c>
      <c r="EC534" s="1">
        <v>16.982455629368172</v>
      </c>
      <c r="ED534" s="1">
        <v>0</v>
      </c>
      <c r="EE534" s="1">
        <v>3.426557250000001</v>
      </c>
      <c r="EF534" s="1">
        <v>-0.13074405253284099</v>
      </c>
      <c r="EG534" s="1">
        <v>1.3177130375673571E-2</v>
      </c>
      <c r="EH534" s="1">
        <v>1</v>
      </c>
      <c r="EI534" s="1">
        <v>1.9772097230017109</v>
      </c>
      <c r="EJ534" s="1">
        <v>-2.7139266864978528E-2</v>
      </c>
      <c r="EK534" s="1">
        <v>2.5308943048174262E-3</v>
      </c>
      <c r="EL534" s="1">
        <v>1</v>
      </c>
      <c r="EM534" s="1">
        <v>2</v>
      </c>
      <c r="EN534" s="1">
        <v>5</v>
      </c>
      <c r="EO534" s="1" t="s">
        <v>386</v>
      </c>
      <c r="EP534" s="1">
        <v>2.9418600000000001</v>
      </c>
      <c r="EQ534" s="1">
        <v>2.8012199999999998</v>
      </c>
      <c r="ER534" s="1">
        <v>0.11548700000000001</v>
      </c>
      <c r="ES534" s="1">
        <v>0.122585</v>
      </c>
      <c r="ET534" s="1">
        <v>0.11802799999999999</v>
      </c>
      <c r="EU534" s="1">
        <v>0.10755099999999999</v>
      </c>
      <c r="EV534" s="1">
        <v>18126.099999999999</v>
      </c>
      <c r="EW534" s="1">
        <v>18854.2</v>
      </c>
      <c r="EX534" s="1">
        <v>23835.5</v>
      </c>
      <c r="EY534" s="1">
        <v>25011.9</v>
      </c>
      <c r="EZ534" s="1">
        <v>33650.400000000001</v>
      </c>
      <c r="FA534" s="1">
        <v>35644.699999999997</v>
      </c>
      <c r="FB534" s="1">
        <v>43461</v>
      </c>
      <c r="FC534" s="1">
        <v>46235.9</v>
      </c>
      <c r="FD534" s="1">
        <v>1.9414499999999999</v>
      </c>
      <c r="FE534" s="1">
        <v>1.83832</v>
      </c>
      <c r="FF534" s="1">
        <v>9.4108300000000006E-2</v>
      </c>
      <c r="FG534" s="1">
        <v>0</v>
      </c>
      <c r="FH534" s="1">
        <v>30.172799999999999</v>
      </c>
      <c r="FI534" s="1">
        <v>999.9</v>
      </c>
      <c r="FJ534" s="1">
        <v>59.6</v>
      </c>
      <c r="FK534" s="1">
        <v>35.6</v>
      </c>
      <c r="FL534" s="1">
        <v>35.057699999999997</v>
      </c>
      <c r="FM534" s="1">
        <v>64.229799999999997</v>
      </c>
      <c r="FN534" s="1">
        <v>26.310099999999998</v>
      </c>
      <c r="FO534" s="1">
        <v>1</v>
      </c>
      <c r="FP534" s="1">
        <v>0.44882899999999998</v>
      </c>
      <c r="FQ534" s="1">
        <v>3.6144599999999998</v>
      </c>
      <c r="FR534" s="1">
        <v>20.280999999999999</v>
      </c>
      <c r="FS534" s="1">
        <v>5.2114500000000001</v>
      </c>
      <c r="FT534" s="1">
        <v>11.907500000000001</v>
      </c>
      <c r="FU534" s="1">
        <v>5.0029500000000002</v>
      </c>
      <c r="FV534" s="1">
        <v>3.2895300000000001</v>
      </c>
      <c r="FW534" s="1">
        <v>9999</v>
      </c>
      <c r="FX534" s="1">
        <v>9999</v>
      </c>
      <c r="FY534" s="1">
        <v>9999</v>
      </c>
      <c r="FZ534" s="1">
        <v>999.9</v>
      </c>
      <c r="GA534" s="1">
        <v>1.8595900000000001</v>
      </c>
      <c r="GB534" s="1">
        <v>1.8545499999999999</v>
      </c>
      <c r="GC534" s="1">
        <v>1.85775</v>
      </c>
      <c r="GD534" s="1">
        <v>1.85612</v>
      </c>
      <c r="GE534" s="1">
        <v>1.85494</v>
      </c>
      <c r="GF534" s="1">
        <v>1.8545499999999999</v>
      </c>
      <c r="GG534" s="1">
        <v>1.8532900000000001</v>
      </c>
      <c r="GH534" s="1">
        <v>1.8563799999999999</v>
      </c>
      <c r="GI534" s="1">
        <v>0</v>
      </c>
      <c r="GJ534" s="1">
        <v>0</v>
      </c>
      <c r="GK534" s="1">
        <v>0</v>
      </c>
      <c r="GL534" s="1">
        <v>0</v>
      </c>
      <c r="GM534" s="1" t="s">
        <v>350</v>
      </c>
      <c r="GN534" s="1" t="s">
        <v>351</v>
      </c>
      <c r="GO534" s="1" t="s">
        <v>352</v>
      </c>
      <c r="GP534" s="1" t="s">
        <v>352</v>
      </c>
      <c r="GQ534" s="1" t="s">
        <v>352</v>
      </c>
      <c r="GR534" s="1" t="s">
        <v>352</v>
      </c>
      <c r="GS534" s="1">
        <v>0</v>
      </c>
      <c r="GT534" s="1">
        <v>100</v>
      </c>
      <c r="GU534" s="1">
        <v>100</v>
      </c>
      <c r="GV534" s="1">
        <v>1.68</v>
      </c>
      <c r="GW534" s="1">
        <v>9.7000000000000003E-3</v>
      </c>
      <c r="GX534" s="1">
        <v>0.36794396410256031</v>
      </c>
      <c r="GY534" s="1">
        <v>3.036990343597491E-3</v>
      </c>
      <c r="GZ534" s="1">
        <v>-1.538114387597119E-6</v>
      </c>
      <c r="HA534" s="1">
        <v>3.3909691194327332E-10</v>
      </c>
      <c r="HB534" s="1">
        <v>-6.1192808482915917E-2</v>
      </c>
      <c r="HC534" s="1">
        <v>9.7621983196103414E-3</v>
      </c>
      <c r="HD534" s="1">
        <v>-3.3387782167185642E-4</v>
      </c>
      <c r="HE534" s="1">
        <v>2.632278881966732E-6</v>
      </c>
      <c r="HF534" s="1">
        <v>6</v>
      </c>
      <c r="HG534" s="1">
        <v>2134</v>
      </c>
      <c r="HH534" s="1">
        <v>2</v>
      </c>
      <c r="HI534" s="1">
        <v>31</v>
      </c>
      <c r="HJ534" s="1">
        <v>6.2</v>
      </c>
      <c r="HK534" s="1">
        <v>6.2</v>
      </c>
      <c r="HL534" s="1">
        <v>1.5197799999999999</v>
      </c>
      <c r="HM534" s="1">
        <v>2.3327599999999999</v>
      </c>
      <c r="HN534" s="1">
        <v>1.4978</v>
      </c>
      <c r="HO534" s="1">
        <v>2.3083499999999999</v>
      </c>
      <c r="HP534" s="1">
        <v>1.5478499999999999</v>
      </c>
      <c r="HQ534" s="1">
        <v>2.2509800000000002</v>
      </c>
      <c r="HR534" s="1">
        <v>39.516599999999997</v>
      </c>
      <c r="HS534" s="1">
        <v>15.051399999999999</v>
      </c>
      <c r="HT534" s="1">
        <v>18</v>
      </c>
      <c r="HU534" s="1">
        <v>491.92399999999998</v>
      </c>
      <c r="HV534" s="1">
        <v>488.81299999999999</v>
      </c>
      <c r="HW534" s="1">
        <v>25.675899999999999</v>
      </c>
      <c r="HX534" s="1">
        <v>32.701900000000002</v>
      </c>
      <c r="HY534" s="1">
        <v>30.001100000000001</v>
      </c>
      <c r="HZ534" s="1">
        <v>32.386400000000002</v>
      </c>
      <c r="IA534" s="1">
        <v>32.481099999999998</v>
      </c>
      <c r="IB534" s="1">
        <v>30.506799999999998</v>
      </c>
      <c r="IC534" s="1">
        <v>34.230400000000003</v>
      </c>
      <c r="ID534" s="1">
        <v>13.048299999999999</v>
      </c>
      <c r="IE534" s="1">
        <v>25.6129</v>
      </c>
      <c r="IF534" s="1">
        <v>662.84</v>
      </c>
      <c r="IG534" s="1">
        <v>23.896000000000001</v>
      </c>
      <c r="IH534" s="1">
        <v>100.497</v>
      </c>
      <c r="II534" s="1">
        <v>100.205</v>
      </c>
      <c r="IJ534" s="1" t="s">
        <v>1117</v>
      </c>
    </row>
    <row r="535" spans="1:244" ht="15.75" customHeight="1" x14ac:dyDescent="0.3">
      <c r="A535" s="1">
        <v>519</v>
      </c>
      <c r="B535" s="1">
        <v>1659883841.0999999</v>
      </c>
      <c r="C535" s="1">
        <v>3584</v>
      </c>
      <c r="D535" s="1" t="s">
        <v>1364</v>
      </c>
      <c r="E535" s="1" t="s">
        <v>1365</v>
      </c>
      <c r="F535" s="1">
        <v>1</v>
      </c>
      <c r="G535" s="1" t="s">
        <v>1105</v>
      </c>
      <c r="H535" s="1" t="s">
        <v>345</v>
      </c>
      <c r="I535" s="1" t="s">
        <v>1102</v>
      </c>
      <c r="J535" s="1" t="s">
        <v>1113</v>
      </c>
      <c r="K535" s="1" t="s">
        <v>1114</v>
      </c>
      <c r="L535" s="1" t="s">
        <v>1115</v>
      </c>
      <c r="M535" s="1" t="s">
        <v>346</v>
      </c>
      <c r="N535" s="1">
        <v>1659883832.8187499</v>
      </c>
      <c r="O535" s="1">
        <f t="shared" si="68"/>
        <v>2.9286726565367427E-3</v>
      </c>
      <c r="P535" s="1">
        <f t="shared" si="69"/>
        <v>2.9286726565367429</v>
      </c>
      <c r="Q535" s="1">
        <f t="shared" si="70"/>
        <v>10.32925939276925</v>
      </c>
      <c r="R535" s="1">
        <f t="shared" si="71"/>
        <v>543.72637499999996</v>
      </c>
      <c r="S535" s="1">
        <f t="shared" si="72"/>
        <v>411.80583839950407</v>
      </c>
      <c r="T535" s="1">
        <f t="shared" si="73"/>
        <v>40.914370514396609</v>
      </c>
      <c r="U535" s="1">
        <f t="shared" si="74"/>
        <v>54.021143681838929</v>
      </c>
      <c r="V535" s="1">
        <f t="shared" si="75"/>
        <v>0.1456224007404788</v>
      </c>
      <c r="W535" s="1">
        <f t="shared" si="76"/>
        <v>2.9156151040928937</v>
      </c>
      <c r="X535" s="1">
        <f t="shared" si="77"/>
        <v>0.14169912776847368</v>
      </c>
      <c r="Y535" s="1">
        <f t="shared" si="78"/>
        <v>8.8905641440794006E-2</v>
      </c>
      <c r="Z535" s="1">
        <f t="shared" si="79"/>
        <v>321.51332624999998</v>
      </c>
      <c r="AA535" s="1">
        <f t="shared" si="80"/>
        <v>32.225800566164274</v>
      </c>
      <c r="AB535" s="1">
        <f t="shared" si="81"/>
        <v>31.721724999999999</v>
      </c>
      <c r="AC535" s="1">
        <f t="shared" si="82"/>
        <v>4.7003868161225952</v>
      </c>
      <c r="AD535" s="1">
        <f t="shared" si="83"/>
        <v>60.065139430023336</v>
      </c>
      <c r="AE535" s="1">
        <f t="shared" si="84"/>
        <v>2.7236439709693903</v>
      </c>
      <c r="AF535" s="1">
        <f t="shared" si="85"/>
        <v>4.5344837235289708</v>
      </c>
      <c r="AG535" s="1">
        <f t="shared" si="86"/>
        <v>1.976742845153205</v>
      </c>
      <c r="AH535" s="1">
        <f t="shared" si="87"/>
        <v>-129.15446415327037</v>
      </c>
      <c r="AI535" s="1">
        <f t="shared" si="88"/>
        <v>-99.357676087001877</v>
      </c>
      <c r="AJ535" s="1">
        <f t="shared" si="89"/>
        <v>-7.6831824027098659</v>
      </c>
      <c r="AK535" s="1">
        <f t="shared" si="90"/>
        <v>85.318003607017872</v>
      </c>
      <c r="AL535" s="1">
        <f t="shared" si="91"/>
        <v>40.773247970840842</v>
      </c>
      <c r="AM535" s="1">
        <f t="shared" si="92"/>
        <v>2.9311926682328941</v>
      </c>
      <c r="AN535" s="1">
        <f t="shared" si="93"/>
        <v>10.32925939276925</v>
      </c>
      <c r="AO535" s="1">
        <v>638.54786280376152</v>
      </c>
      <c r="AP535" s="1">
        <v>599.03928484848495</v>
      </c>
      <c r="AQ535" s="1">
        <v>5.1822046604077876</v>
      </c>
      <c r="AR535" s="1">
        <v>65.940295061858151</v>
      </c>
      <c r="AS535" s="1">
        <f t="shared" si="94"/>
        <v>2.9286726565367429</v>
      </c>
      <c r="AT535" s="1">
        <v>24.011166390309679</v>
      </c>
      <c r="AU535" s="1">
        <v>27.427627272727261</v>
      </c>
      <c r="AV535" s="1">
        <v>1.274757590448513E-4</v>
      </c>
      <c r="AW535" s="1">
        <v>81.189635881585644</v>
      </c>
      <c r="AX535" s="1">
        <v>5</v>
      </c>
      <c r="AY535" s="1">
        <v>1</v>
      </c>
      <c r="AZ535" s="1">
        <f t="shared" si="95"/>
        <v>1</v>
      </c>
      <c r="BA535" s="1">
        <f t="shared" si="96"/>
        <v>0</v>
      </c>
      <c r="BB535" s="1">
        <f t="shared" si="97"/>
        <v>51753.751068015401</v>
      </c>
      <c r="BC535" s="1">
        <f t="shared" si="98"/>
        <v>1999.9868750000001</v>
      </c>
      <c r="BD535" s="1">
        <f t="shared" si="99"/>
        <v>1681.1886750000001</v>
      </c>
      <c r="BE535" s="1">
        <f t="shared" si="100"/>
        <v>0.84059985393654146</v>
      </c>
      <c r="BF535" s="1">
        <f t="shared" si="101"/>
        <v>0.16075771809752501</v>
      </c>
      <c r="BG535" s="1">
        <v>6</v>
      </c>
      <c r="BH535" s="1">
        <v>0.5</v>
      </c>
      <c r="BI535" s="1" t="s">
        <v>347</v>
      </c>
      <c r="BJ535" s="1">
        <v>2</v>
      </c>
      <c r="BK535" s="1" t="b">
        <v>1</v>
      </c>
      <c r="BL535" s="1">
        <v>1659883832.8187499</v>
      </c>
      <c r="BM535" s="1">
        <v>543.72637499999996</v>
      </c>
      <c r="BN535" s="1">
        <v>594.55574999999999</v>
      </c>
      <c r="BO535" s="1">
        <v>27.413656249999999</v>
      </c>
      <c r="BP535" s="1">
        <v>23.993393749999999</v>
      </c>
      <c r="BQ535" s="1">
        <v>542.11056250000001</v>
      </c>
      <c r="BR535" s="1">
        <v>27.403906249999999</v>
      </c>
      <c r="BS535" s="1">
        <v>500.10862500000002</v>
      </c>
      <c r="BT535" s="1">
        <v>99.253543749999992</v>
      </c>
      <c r="BU535" s="1">
        <v>0.10000275</v>
      </c>
      <c r="BV535" s="1">
        <v>31.089625000000002</v>
      </c>
      <c r="BW535" s="1">
        <v>31.721724999999999</v>
      </c>
      <c r="BX535" s="1">
        <v>999.9</v>
      </c>
      <c r="BY535" s="1">
        <v>0</v>
      </c>
      <c r="BZ535" s="1">
        <v>0</v>
      </c>
      <c r="CA535" s="1">
        <v>9995.390625</v>
      </c>
      <c r="CB535" s="1">
        <v>0</v>
      </c>
      <c r="CC535" s="1">
        <v>177.81587500000001</v>
      </c>
      <c r="CD535" s="1">
        <v>-50.829462500000012</v>
      </c>
      <c r="CE535" s="1">
        <v>559.05206249999992</v>
      </c>
      <c r="CF535" s="1">
        <v>609.17225000000008</v>
      </c>
      <c r="CG535" s="1">
        <v>3.4202775000000001</v>
      </c>
      <c r="CH535" s="1">
        <v>594.55574999999999</v>
      </c>
      <c r="CI535" s="1">
        <v>23.993393749999999</v>
      </c>
      <c r="CJ535" s="1">
        <v>2.7209043749999999</v>
      </c>
      <c r="CK535" s="1">
        <v>2.3814281249999998</v>
      </c>
      <c r="CL535" s="1">
        <v>22.411906250000001</v>
      </c>
      <c r="CM535" s="1">
        <v>20.238031249999999</v>
      </c>
      <c r="CN535" s="1">
        <v>1999.9868750000001</v>
      </c>
      <c r="CO535" s="1">
        <v>0.9800065</v>
      </c>
      <c r="CP535" s="1">
        <v>1.999395E-2</v>
      </c>
      <c r="CQ535" s="1">
        <v>0</v>
      </c>
      <c r="CR535" s="1">
        <v>2.7060624999999998</v>
      </c>
      <c r="CS535" s="1">
        <v>0</v>
      </c>
      <c r="CT535" s="1">
        <v>14671.475</v>
      </c>
      <c r="CU535" s="1">
        <v>17412.224999999999</v>
      </c>
      <c r="CV535" s="1">
        <v>42.843499999999999</v>
      </c>
      <c r="CW535" s="1">
        <v>44.648249999999997</v>
      </c>
      <c r="CX535" s="1">
        <v>42.843499999999999</v>
      </c>
      <c r="CY535" s="1">
        <v>43.023249999999997</v>
      </c>
      <c r="CZ535" s="1">
        <v>43</v>
      </c>
      <c r="DA535" s="1">
        <v>1959.996875</v>
      </c>
      <c r="DB535" s="1">
        <v>39.99</v>
      </c>
      <c r="DC535" s="1">
        <v>0</v>
      </c>
      <c r="DD535" s="1">
        <v>1659883840.0999999</v>
      </c>
      <c r="DE535" s="1">
        <v>0</v>
      </c>
      <c r="DF535" s="1">
        <v>1659883469</v>
      </c>
      <c r="DG535" s="1" t="s">
        <v>1116</v>
      </c>
      <c r="DH535" s="1">
        <v>1659883467</v>
      </c>
      <c r="DI535" s="1">
        <v>1659883469</v>
      </c>
      <c r="DJ535" s="1">
        <v>2</v>
      </c>
      <c r="DK535" s="1">
        <v>0.127</v>
      </c>
      <c r="DL535" s="1">
        <v>-8.9999999999999993E-3</v>
      </c>
      <c r="DM535" s="1">
        <v>1.3560000000000001</v>
      </c>
      <c r="DN535" s="1">
        <v>1.4999999999999999E-2</v>
      </c>
      <c r="DO535" s="1">
        <v>400</v>
      </c>
      <c r="DP535" s="1">
        <v>25</v>
      </c>
      <c r="DQ535" s="1">
        <v>0.21</v>
      </c>
      <c r="DR535" s="1">
        <v>0.05</v>
      </c>
      <c r="DS535" s="1">
        <v>9.8341590633851244</v>
      </c>
      <c r="DT535" s="1">
        <v>5.4421641730579893</v>
      </c>
      <c r="DU535" s="1">
        <v>0.41318364829384852</v>
      </c>
      <c r="DV535" s="1">
        <v>0</v>
      </c>
      <c r="DW535" s="1">
        <v>-50.867776666666671</v>
      </c>
      <c r="DX535" s="1">
        <v>-13.99968053392659</v>
      </c>
      <c r="DY535" s="1">
        <v>1.3080194941675081</v>
      </c>
      <c r="DZ535" s="1">
        <v>0</v>
      </c>
      <c r="EA535" s="1">
        <v>414.17683418612597</v>
      </c>
      <c r="EB535" s="1">
        <v>227.14955285219699</v>
      </c>
      <c r="EC535" s="1">
        <v>16.982455629368172</v>
      </c>
      <c r="ED535" s="1">
        <v>0</v>
      </c>
      <c r="EE535" s="1">
        <v>3.426557250000001</v>
      </c>
      <c r="EF535" s="1">
        <v>-0.13074405253284099</v>
      </c>
      <c r="EG535" s="1">
        <v>1.3177130375673571E-2</v>
      </c>
      <c r="EH535" s="1">
        <v>1</v>
      </c>
      <c r="EI535" s="1">
        <v>1.9772097230017109</v>
      </c>
      <c r="EJ535" s="1">
        <v>-2.7139266864978528E-2</v>
      </c>
      <c r="EK535" s="1">
        <v>2.5308943048174262E-3</v>
      </c>
      <c r="EL535" s="1">
        <v>1</v>
      </c>
      <c r="EM535" s="1">
        <v>2</v>
      </c>
      <c r="EN535" s="1">
        <v>5</v>
      </c>
      <c r="EO535" s="1" t="s">
        <v>386</v>
      </c>
      <c r="EP535" s="1">
        <v>2.9419499999999998</v>
      </c>
      <c r="EQ535" s="1">
        <v>2.80125</v>
      </c>
      <c r="ER535" s="1">
        <v>0.11583</v>
      </c>
      <c r="ES535" s="1">
        <v>0.12292500000000001</v>
      </c>
      <c r="ET535" s="1">
        <v>0.118031</v>
      </c>
      <c r="EU535" s="1">
        <v>0.107529</v>
      </c>
      <c r="EV535" s="1">
        <v>18119</v>
      </c>
      <c r="EW535" s="1">
        <v>18846.900000000001</v>
      </c>
      <c r="EX535" s="1">
        <v>23835.5</v>
      </c>
      <c r="EY535" s="1">
        <v>25011.9</v>
      </c>
      <c r="EZ535" s="1">
        <v>33650.300000000003</v>
      </c>
      <c r="FA535" s="1">
        <v>35645.699999999997</v>
      </c>
      <c r="FB535" s="1">
        <v>43461</v>
      </c>
      <c r="FC535" s="1">
        <v>46235.9</v>
      </c>
      <c r="FD535" s="1">
        <v>1.94147</v>
      </c>
      <c r="FE535" s="1">
        <v>1.83823</v>
      </c>
      <c r="FF535" s="1">
        <v>9.3877299999999997E-2</v>
      </c>
      <c r="FG535" s="1">
        <v>0</v>
      </c>
      <c r="FH535" s="1">
        <v>30.1738</v>
      </c>
      <c r="FI535" s="1">
        <v>999.9</v>
      </c>
      <c r="FJ535" s="1">
        <v>59.6</v>
      </c>
      <c r="FK535" s="1">
        <v>35.6</v>
      </c>
      <c r="FL535" s="1">
        <v>35.063800000000001</v>
      </c>
      <c r="FM535" s="1">
        <v>64.249799999999993</v>
      </c>
      <c r="FN535" s="1">
        <v>25.520800000000001</v>
      </c>
      <c r="FO535" s="1">
        <v>1</v>
      </c>
      <c r="FP535" s="1">
        <v>0.44888</v>
      </c>
      <c r="FQ535" s="1">
        <v>3.63089</v>
      </c>
      <c r="FR535" s="1">
        <v>20.2807</v>
      </c>
      <c r="FS535" s="1">
        <v>5.2112999999999996</v>
      </c>
      <c r="FT535" s="1">
        <v>11.9077</v>
      </c>
      <c r="FU535" s="1">
        <v>5.0029500000000002</v>
      </c>
      <c r="FV535" s="1">
        <v>3.2895300000000001</v>
      </c>
      <c r="FW535" s="1">
        <v>9999</v>
      </c>
      <c r="FX535" s="1">
        <v>9999</v>
      </c>
      <c r="FY535" s="1">
        <v>9999</v>
      </c>
      <c r="FZ535" s="1">
        <v>999.9</v>
      </c>
      <c r="GA535" s="1">
        <v>1.8595900000000001</v>
      </c>
      <c r="GB535" s="1">
        <v>1.8545499999999999</v>
      </c>
      <c r="GC535" s="1">
        <v>1.85775</v>
      </c>
      <c r="GD535" s="1">
        <v>1.85612</v>
      </c>
      <c r="GE535" s="1">
        <v>1.85494</v>
      </c>
      <c r="GF535" s="1">
        <v>1.8545499999999999</v>
      </c>
      <c r="GG535" s="1">
        <v>1.8532900000000001</v>
      </c>
      <c r="GH535" s="1">
        <v>1.8563799999999999</v>
      </c>
      <c r="GI535" s="1">
        <v>0</v>
      </c>
      <c r="GJ535" s="1">
        <v>0</v>
      </c>
      <c r="GK535" s="1">
        <v>0</v>
      </c>
      <c r="GL535" s="1">
        <v>0</v>
      </c>
      <c r="GM535" s="1" t="s">
        <v>350</v>
      </c>
      <c r="GN535" s="1" t="s">
        <v>351</v>
      </c>
      <c r="GO535" s="1" t="s">
        <v>352</v>
      </c>
      <c r="GP535" s="1" t="s">
        <v>352</v>
      </c>
      <c r="GQ535" s="1" t="s">
        <v>352</v>
      </c>
      <c r="GR535" s="1" t="s">
        <v>352</v>
      </c>
      <c r="GS535" s="1">
        <v>0</v>
      </c>
      <c r="GT535" s="1">
        <v>100</v>
      </c>
      <c r="GU535" s="1">
        <v>100</v>
      </c>
      <c r="GV535" s="1">
        <v>1.6830000000000001</v>
      </c>
      <c r="GW535" s="1">
        <v>9.7000000000000003E-3</v>
      </c>
      <c r="GX535" s="1">
        <v>0.36794396410256031</v>
      </c>
      <c r="GY535" s="1">
        <v>3.036990343597491E-3</v>
      </c>
      <c r="GZ535" s="1">
        <v>-1.538114387597119E-6</v>
      </c>
      <c r="HA535" s="1">
        <v>3.3909691194327332E-10</v>
      </c>
      <c r="HB535" s="1">
        <v>-6.1192808482915917E-2</v>
      </c>
      <c r="HC535" s="1">
        <v>9.7621983196103414E-3</v>
      </c>
      <c r="HD535" s="1">
        <v>-3.3387782167185642E-4</v>
      </c>
      <c r="HE535" s="1">
        <v>2.632278881966732E-6</v>
      </c>
      <c r="HF535" s="1">
        <v>6</v>
      </c>
      <c r="HG535" s="1">
        <v>2134</v>
      </c>
      <c r="HH535" s="1">
        <v>2</v>
      </c>
      <c r="HI535" s="1">
        <v>31</v>
      </c>
      <c r="HJ535" s="1">
        <v>6.2</v>
      </c>
      <c r="HK535" s="1">
        <v>6.2</v>
      </c>
      <c r="HL535" s="1">
        <v>1.5234399999999999</v>
      </c>
      <c r="HM535" s="1">
        <v>2.3083499999999999</v>
      </c>
      <c r="HN535" s="1">
        <v>1.4978</v>
      </c>
      <c r="HO535" s="1">
        <v>2.3083499999999999</v>
      </c>
      <c r="HP535" s="1">
        <v>1.5478499999999999</v>
      </c>
      <c r="HQ535" s="1">
        <v>2.3864700000000001</v>
      </c>
      <c r="HR535" s="1">
        <v>39.516599999999997</v>
      </c>
      <c r="HS535" s="1">
        <v>15.0602</v>
      </c>
      <c r="HT535" s="1">
        <v>18</v>
      </c>
      <c r="HU535" s="1">
        <v>491.947</v>
      </c>
      <c r="HV535" s="1">
        <v>488.75200000000001</v>
      </c>
      <c r="HW535" s="1">
        <v>25.669599999999999</v>
      </c>
      <c r="HX535" s="1">
        <v>32.703000000000003</v>
      </c>
      <c r="HY535" s="1">
        <v>30.001100000000001</v>
      </c>
      <c r="HZ535" s="1">
        <v>32.387500000000003</v>
      </c>
      <c r="IA535" s="1">
        <v>32.4818</v>
      </c>
      <c r="IB535" s="1">
        <v>30.682200000000002</v>
      </c>
      <c r="IC535" s="1">
        <v>34.230400000000003</v>
      </c>
      <c r="ID535" s="1">
        <v>13.048299999999999</v>
      </c>
      <c r="IE535" s="1">
        <v>25.6129</v>
      </c>
      <c r="IF535" s="1">
        <v>672.85900000000004</v>
      </c>
      <c r="IG535" s="1">
        <v>23.8904</v>
      </c>
      <c r="IH535" s="1">
        <v>100.497</v>
      </c>
      <c r="II535" s="1">
        <v>100.205</v>
      </c>
      <c r="IJ535" s="1" t="s">
        <v>1117</v>
      </c>
    </row>
    <row r="536" spans="1:244" ht="15.75" customHeight="1" x14ac:dyDescent="0.3">
      <c r="A536" s="1">
        <v>520</v>
      </c>
      <c r="B536" s="1">
        <v>1659883842.5999999</v>
      </c>
      <c r="C536" s="1">
        <v>3585.5</v>
      </c>
      <c r="D536" s="1" t="s">
        <v>1366</v>
      </c>
      <c r="E536" s="1" t="s">
        <v>1367</v>
      </c>
      <c r="F536" s="1">
        <v>1</v>
      </c>
      <c r="G536" s="1" t="s">
        <v>1105</v>
      </c>
      <c r="H536" s="1" t="s">
        <v>345</v>
      </c>
      <c r="I536" s="1" t="s">
        <v>1102</v>
      </c>
      <c r="J536" s="1" t="s">
        <v>1113</v>
      </c>
      <c r="K536" s="1" t="s">
        <v>1114</v>
      </c>
      <c r="L536" s="1" t="s">
        <v>1115</v>
      </c>
      <c r="M536" s="1" t="s">
        <v>346</v>
      </c>
      <c r="N536" s="1">
        <v>1659883834.8187499</v>
      </c>
      <c r="O536" s="1">
        <f t="shared" si="68"/>
        <v>2.9288248375117175E-3</v>
      </c>
      <c r="P536" s="1">
        <f t="shared" si="69"/>
        <v>2.9288248375117174</v>
      </c>
      <c r="Q536" s="1">
        <f t="shared" si="70"/>
        <v>10.343260056906633</v>
      </c>
      <c r="R536" s="1">
        <f t="shared" si="71"/>
        <v>553.65156249999995</v>
      </c>
      <c r="S536" s="1">
        <f t="shared" si="72"/>
        <v>421.3491238739237</v>
      </c>
      <c r="T536" s="1">
        <f t="shared" si="73"/>
        <v>41.862649437326759</v>
      </c>
      <c r="U536" s="1">
        <f t="shared" si="74"/>
        <v>55.007403500145479</v>
      </c>
      <c r="V536" s="1">
        <f t="shared" si="75"/>
        <v>0.14573122673568195</v>
      </c>
      <c r="W536" s="1">
        <f t="shared" si="76"/>
        <v>2.9160770138954115</v>
      </c>
      <c r="X536" s="1">
        <f t="shared" si="77"/>
        <v>0.14180277720976486</v>
      </c>
      <c r="Y536" s="1">
        <f t="shared" si="78"/>
        <v>8.8970870775832128E-2</v>
      </c>
      <c r="Z536" s="1">
        <f t="shared" si="79"/>
        <v>321.50674275</v>
      </c>
      <c r="AA536" s="1">
        <f t="shared" si="80"/>
        <v>32.222282585776902</v>
      </c>
      <c r="AB536" s="1">
        <f t="shared" si="81"/>
        <v>31.717918749999999</v>
      </c>
      <c r="AC536" s="1">
        <f t="shared" si="82"/>
        <v>4.6993722115073879</v>
      </c>
      <c r="AD536" s="1">
        <f t="shared" si="83"/>
        <v>60.083287267016019</v>
      </c>
      <c r="AE536" s="1">
        <f t="shared" si="84"/>
        <v>2.7239585115707889</v>
      </c>
      <c r="AF536" s="1">
        <f t="shared" si="85"/>
        <v>4.5336376145087574</v>
      </c>
      <c r="AG536" s="1">
        <f t="shared" si="86"/>
        <v>1.975413699936599</v>
      </c>
      <c r="AH536" s="1">
        <f t="shared" si="87"/>
        <v>-129.16117533426674</v>
      </c>
      <c r="AI536" s="1">
        <f t="shared" si="88"/>
        <v>-99.289898312679327</v>
      </c>
      <c r="AJ536" s="1">
        <f t="shared" si="89"/>
        <v>-7.6764571723474218</v>
      </c>
      <c r="AK536" s="1">
        <f t="shared" si="90"/>
        <v>85.379211930706532</v>
      </c>
      <c r="AL536" s="1">
        <f t="shared" si="91"/>
        <v>40.92767927546921</v>
      </c>
      <c r="AM536" s="1">
        <f t="shared" si="92"/>
        <v>2.9314546038553235</v>
      </c>
      <c r="AN536" s="1">
        <f t="shared" si="93"/>
        <v>10.343260056906633</v>
      </c>
      <c r="AO536" s="1">
        <v>646.00247212484862</v>
      </c>
      <c r="AP536" s="1">
        <v>606.73607272727281</v>
      </c>
      <c r="AQ536" s="1">
        <v>5.132122014038206</v>
      </c>
      <c r="AR536" s="1">
        <v>65.940295061858151</v>
      </c>
      <c r="AS536" s="1">
        <f t="shared" si="94"/>
        <v>2.9288248375117174</v>
      </c>
      <c r="AT536" s="1">
        <v>24.015702461143562</v>
      </c>
      <c r="AU536" s="1">
        <v>27.431891515151509</v>
      </c>
      <c r="AV536" s="1">
        <v>1.866869565653124E-4</v>
      </c>
      <c r="AW536" s="1">
        <v>81.189635881585644</v>
      </c>
      <c r="AX536" s="1">
        <v>5</v>
      </c>
      <c r="AY536" s="1">
        <v>1</v>
      </c>
      <c r="AZ536" s="1">
        <f t="shared" si="95"/>
        <v>1</v>
      </c>
      <c r="BA536" s="1">
        <f t="shared" si="96"/>
        <v>0</v>
      </c>
      <c r="BB536" s="1">
        <f t="shared" si="97"/>
        <v>51767.419754244089</v>
      </c>
      <c r="BC536" s="1">
        <f t="shared" si="98"/>
        <v>1999.9456250000001</v>
      </c>
      <c r="BD536" s="1">
        <f t="shared" si="99"/>
        <v>1681.154025</v>
      </c>
      <c r="BE536" s="1">
        <f t="shared" si="100"/>
        <v>0.8405998663088653</v>
      </c>
      <c r="BF536" s="1">
        <f t="shared" si="101"/>
        <v>0.16075774197610998</v>
      </c>
      <c r="BG536" s="1">
        <v>6</v>
      </c>
      <c r="BH536" s="1">
        <v>0.5</v>
      </c>
      <c r="BI536" s="1" t="s">
        <v>347</v>
      </c>
      <c r="BJ536" s="1">
        <v>2</v>
      </c>
      <c r="BK536" s="1" t="b">
        <v>1</v>
      </c>
      <c r="BL536" s="1">
        <v>1659883834.8187499</v>
      </c>
      <c r="BM536" s="1">
        <v>553.65156249999995</v>
      </c>
      <c r="BN536" s="1">
        <v>604.70043749999991</v>
      </c>
      <c r="BO536" s="1">
        <v>27.416743749999998</v>
      </c>
      <c r="BP536" s="1">
        <v>23.996243750000001</v>
      </c>
      <c r="BQ536" s="1">
        <v>552.01931250000007</v>
      </c>
      <c r="BR536" s="1">
        <v>27.407006249999998</v>
      </c>
      <c r="BS536" s="1">
        <v>500.11700000000002</v>
      </c>
      <c r="BT536" s="1">
        <v>99.253775000000005</v>
      </c>
      <c r="BU536" s="1">
        <v>0.10005550625</v>
      </c>
      <c r="BV536" s="1">
        <v>31.086349999999999</v>
      </c>
      <c r="BW536" s="1">
        <v>31.717918749999999</v>
      </c>
      <c r="BX536" s="1">
        <v>999.9</v>
      </c>
      <c r="BY536" s="1">
        <v>0</v>
      </c>
      <c r="BZ536" s="1">
        <v>0</v>
      </c>
      <c r="CA536" s="1">
        <v>9998.0062499999985</v>
      </c>
      <c r="CB536" s="1">
        <v>0</v>
      </c>
      <c r="CC536" s="1">
        <v>174.80206250000001</v>
      </c>
      <c r="CD536" s="1">
        <v>-51.049018750000002</v>
      </c>
      <c r="CE536" s="1">
        <v>569.25887499999999</v>
      </c>
      <c r="CF536" s="1">
        <v>619.56799999999998</v>
      </c>
      <c r="CG536" s="1">
        <v>3.4205162499999999</v>
      </c>
      <c r="CH536" s="1">
        <v>604.70043749999991</v>
      </c>
      <c r="CI536" s="1">
        <v>23.996243750000001</v>
      </c>
      <c r="CJ536" s="1">
        <v>2.7212174999999998</v>
      </c>
      <c r="CK536" s="1">
        <v>2.381716875</v>
      </c>
      <c r="CL536" s="1">
        <v>22.413799999999998</v>
      </c>
      <c r="CM536" s="1">
        <v>20.23999375</v>
      </c>
      <c r="CN536" s="1">
        <v>1999.9456250000001</v>
      </c>
      <c r="CO536" s="1">
        <v>0.98000612500000006</v>
      </c>
      <c r="CP536" s="1">
        <v>1.99943125E-2</v>
      </c>
      <c r="CQ536" s="1">
        <v>0</v>
      </c>
      <c r="CR536" s="1">
        <v>2.6363124999999998</v>
      </c>
      <c r="CS536" s="1">
        <v>0</v>
      </c>
      <c r="CT536" s="1">
        <v>14674.9</v>
      </c>
      <c r="CU536" s="1">
        <v>17411.875</v>
      </c>
      <c r="CV536" s="1">
        <v>42.851374999999997</v>
      </c>
      <c r="CW536" s="1">
        <v>44.655999999999999</v>
      </c>
      <c r="CX536" s="1">
        <v>42.851374999999997</v>
      </c>
      <c r="CY536" s="1">
        <v>43.030999999999999</v>
      </c>
      <c r="CZ536" s="1">
        <v>43</v>
      </c>
      <c r="DA536" s="1">
        <v>1959.9556250000001</v>
      </c>
      <c r="DB536" s="1">
        <v>39.99</v>
      </c>
      <c r="DC536" s="1">
        <v>0</v>
      </c>
      <c r="DD536" s="1">
        <v>1659883841.3</v>
      </c>
      <c r="DE536" s="1">
        <v>0</v>
      </c>
      <c r="DF536" s="1">
        <v>1659883469</v>
      </c>
      <c r="DG536" s="1" t="s">
        <v>1116</v>
      </c>
      <c r="DH536" s="1">
        <v>1659883467</v>
      </c>
      <c r="DI536" s="1">
        <v>1659883469</v>
      </c>
      <c r="DJ536" s="1">
        <v>2</v>
      </c>
      <c r="DK536" s="1">
        <v>0.127</v>
      </c>
      <c r="DL536" s="1">
        <v>-8.9999999999999993E-3</v>
      </c>
      <c r="DM536" s="1">
        <v>1.3560000000000001</v>
      </c>
      <c r="DN536" s="1">
        <v>1.4999999999999999E-2</v>
      </c>
      <c r="DO536" s="1">
        <v>400</v>
      </c>
      <c r="DP536" s="1">
        <v>25</v>
      </c>
      <c r="DQ536" s="1">
        <v>0.21</v>
      </c>
      <c r="DR536" s="1">
        <v>0.05</v>
      </c>
      <c r="DS536" s="1">
        <v>9.8836711810599205</v>
      </c>
      <c r="DT536" s="1">
        <v>5.2151216314119937</v>
      </c>
      <c r="DU536" s="1">
        <v>0.41021622700712851</v>
      </c>
      <c r="DV536" s="1">
        <v>0</v>
      </c>
      <c r="DW536" s="1">
        <v>-50.975630000000002</v>
      </c>
      <c r="DX536" s="1">
        <v>-13.474873414905421</v>
      </c>
      <c r="DY536" s="1">
        <v>1.294437913317334</v>
      </c>
      <c r="DZ536" s="1">
        <v>0</v>
      </c>
      <c r="EA536" s="1">
        <v>418.20742893581883</v>
      </c>
      <c r="EB536" s="1">
        <v>230.64232220071401</v>
      </c>
      <c r="EC536" s="1">
        <v>17.256782959739979</v>
      </c>
      <c r="ED536" s="1">
        <v>0</v>
      </c>
      <c r="EE536" s="1">
        <v>3.424785</v>
      </c>
      <c r="EF536" s="1">
        <v>-0.11061388367729991</v>
      </c>
      <c r="EG536" s="1">
        <v>1.1621132259810121E-2</v>
      </c>
      <c r="EH536" s="1">
        <v>1</v>
      </c>
      <c r="EI536" s="1">
        <v>1.976668569487037</v>
      </c>
      <c r="EJ536" s="1">
        <v>-3.3824352190935561E-2</v>
      </c>
      <c r="EK536" s="1">
        <v>2.970389224857629E-3</v>
      </c>
      <c r="EL536" s="1">
        <v>1</v>
      </c>
      <c r="EM536" s="1">
        <v>2</v>
      </c>
      <c r="EN536" s="1">
        <v>5</v>
      </c>
      <c r="EO536" s="1" t="s">
        <v>386</v>
      </c>
      <c r="EP536" s="1">
        <v>2.94197</v>
      </c>
      <c r="EQ536" s="1">
        <v>2.8014700000000001</v>
      </c>
      <c r="ER536" s="1">
        <v>0.11687699999999999</v>
      </c>
      <c r="ES536" s="1">
        <v>0.12395299999999999</v>
      </c>
      <c r="ET536" s="1">
        <v>0.11804000000000001</v>
      </c>
      <c r="EU536" s="1">
        <v>0.107436</v>
      </c>
      <c r="EV536" s="1">
        <v>18097.400000000001</v>
      </c>
      <c r="EW536" s="1">
        <v>18824.599999999999</v>
      </c>
      <c r="EX536" s="1">
        <v>23835.3</v>
      </c>
      <c r="EY536" s="1">
        <v>25011.7</v>
      </c>
      <c r="EZ536" s="1">
        <v>33649.699999999997</v>
      </c>
      <c r="FA536" s="1">
        <v>35649.1</v>
      </c>
      <c r="FB536" s="1">
        <v>43460.7</v>
      </c>
      <c r="FC536" s="1">
        <v>46235.5</v>
      </c>
      <c r="FD536" s="1">
        <v>1.9413800000000001</v>
      </c>
      <c r="FE536" s="1">
        <v>1.83815</v>
      </c>
      <c r="FF536" s="1">
        <v>9.3214199999999997E-2</v>
      </c>
      <c r="FG536" s="1">
        <v>0</v>
      </c>
      <c r="FH536" s="1">
        <v>30.1767</v>
      </c>
      <c r="FI536" s="1">
        <v>999.9</v>
      </c>
      <c r="FJ536" s="1">
        <v>59.6</v>
      </c>
      <c r="FK536" s="1">
        <v>35.6</v>
      </c>
      <c r="FL536" s="1">
        <v>35.059800000000003</v>
      </c>
      <c r="FM536" s="1">
        <v>64.119799999999998</v>
      </c>
      <c r="FN536" s="1">
        <v>26.430299999999999</v>
      </c>
      <c r="FO536" s="1">
        <v>1</v>
      </c>
      <c r="FP536" s="1">
        <v>0.449266</v>
      </c>
      <c r="FQ536" s="1">
        <v>3.6834699999999998</v>
      </c>
      <c r="FR536" s="1">
        <v>20.279499999999999</v>
      </c>
      <c r="FS536" s="1">
        <v>5.2115999999999998</v>
      </c>
      <c r="FT536" s="1">
        <v>11.9077</v>
      </c>
      <c r="FU536" s="1">
        <v>5.0029000000000003</v>
      </c>
      <c r="FV536" s="1">
        <v>3.2895300000000001</v>
      </c>
      <c r="FW536" s="1">
        <v>9999</v>
      </c>
      <c r="FX536" s="1">
        <v>9999</v>
      </c>
      <c r="FY536" s="1">
        <v>9999</v>
      </c>
      <c r="FZ536" s="1">
        <v>999.9</v>
      </c>
      <c r="GA536" s="1">
        <v>1.8595900000000001</v>
      </c>
      <c r="GB536" s="1">
        <v>1.8545499999999999</v>
      </c>
      <c r="GC536" s="1">
        <v>1.8577600000000001</v>
      </c>
      <c r="GD536" s="1">
        <v>1.85612</v>
      </c>
      <c r="GE536" s="1">
        <v>1.8549500000000001</v>
      </c>
      <c r="GF536" s="1">
        <v>1.8545499999999999</v>
      </c>
      <c r="GG536" s="1">
        <v>1.85331</v>
      </c>
      <c r="GH536" s="1">
        <v>1.8563799999999999</v>
      </c>
      <c r="GI536" s="1">
        <v>0</v>
      </c>
      <c r="GJ536" s="1">
        <v>0</v>
      </c>
      <c r="GK536" s="1">
        <v>0</v>
      </c>
      <c r="GL536" s="1">
        <v>0</v>
      </c>
      <c r="GM536" s="1" t="s">
        <v>350</v>
      </c>
      <c r="GN536" s="1" t="s">
        <v>351</v>
      </c>
      <c r="GO536" s="1" t="s">
        <v>352</v>
      </c>
      <c r="GP536" s="1" t="s">
        <v>352</v>
      </c>
      <c r="GQ536" s="1" t="s">
        <v>352</v>
      </c>
      <c r="GR536" s="1" t="s">
        <v>352</v>
      </c>
      <c r="GS536" s="1">
        <v>0</v>
      </c>
      <c r="GT536" s="1">
        <v>100</v>
      </c>
      <c r="GU536" s="1">
        <v>100</v>
      </c>
      <c r="GV536" s="1">
        <v>1.696</v>
      </c>
      <c r="GW536" s="1">
        <v>9.7000000000000003E-3</v>
      </c>
      <c r="GX536" s="1">
        <v>0.36794396410256031</v>
      </c>
      <c r="GY536" s="1">
        <v>3.036990343597491E-3</v>
      </c>
      <c r="GZ536" s="1">
        <v>-1.538114387597119E-6</v>
      </c>
      <c r="HA536" s="1">
        <v>3.3909691194327332E-10</v>
      </c>
      <c r="HB536" s="1">
        <v>-6.1192808482915917E-2</v>
      </c>
      <c r="HC536" s="1">
        <v>9.7621983196103414E-3</v>
      </c>
      <c r="HD536" s="1">
        <v>-3.3387782167185642E-4</v>
      </c>
      <c r="HE536" s="1">
        <v>2.632278881966732E-6</v>
      </c>
      <c r="HF536" s="1">
        <v>6</v>
      </c>
      <c r="HG536" s="1">
        <v>2134</v>
      </c>
      <c r="HH536" s="1">
        <v>2</v>
      </c>
      <c r="HI536" s="1">
        <v>31</v>
      </c>
      <c r="HJ536" s="1">
        <v>6.3</v>
      </c>
      <c r="HK536" s="1">
        <v>6.2</v>
      </c>
      <c r="HL536" s="1">
        <v>1.53809</v>
      </c>
      <c r="HM536" s="1">
        <v>2.3278799999999999</v>
      </c>
      <c r="HN536" s="1">
        <v>1.4978</v>
      </c>
      <c r="HO536" s="1">
        <v>2.3083499999999999</v>
      </c>
      <c r="HP536" s="1">
        <v>1.5478499999999999</v>
      </c>
      <c r="HQ536" s="1">
        <v>2.2717299999999998</v>
      </c>
      <c r="HR536" s="1">
        <v>39.516599999999997</v>
      </c>
      <c r="HS536" s="1">
        <v>15.051399999999999</v>
      </c>
      <c r="HT536" s="1">
        <v>18</v>
      </c>
      <c r="HU536" s="1">
        <v>491.90699999999998</v>
      </c>
      <c r="HV536" s="1">
        <v>488.721</v>
      </c>
      <c r="HW536" s="1">
        <v>25.643999999999998</v>
      </c>
      <c r="HX536" s="1">
        <v>32.706299999999999</v>
      </c>
      <c r="HY536" s="1">
        <v>30.001100000000001</v>
      </c>
      <c r="HZ536" s="1">
        <v>32.3902</v>
      </c>
      <c r="IA536" s="1">
        <v>32.484299999999998</v>
      </c>
      <c r="IB536" s="1">
        <v>30.881</v>
      </c>
      <c r="IC536" s="1">
        <v>34.230400000000003</v>
      </c>
      <c r="ID536" s="1">
        <v>12.6578</v>
      </c>
      <c r="IE536" s="1">
        <v>25.6129</v>
      </c>
      <c r="IF536" s="1">
        <v>672.85900000000004</v>
      </c>
      <c r="IG536" s="1">
        <v>23.892700000000001</v>
      </c>
      <c r="IH536" s="1">
        <v>100.497</v>
      </c>
      <c r="II536" s="1">
        <v>100.205</v>
      </c>
      <c r="IJ536" s="1" t="s">
        <v>1117</v>
      </c>
    </row>
    <row r="537" spans="1:244" ht="15.75" customHeight="1" x14ac:dyDescent="0.3">
      <c r="A537" s="1">
        <v>521</v>
      </c>
      <c r="B537" s="1">
        <v>1659883843.0999999</v>
      </c>
      <c r="C537" s="1">
        <v>3586</v>
      </c>
      <c r="D537" s="1" t="s">
        <v>1368</v>
      </c>
      <c r="E537" s="1" t="s">
        <v>1369</v>
      </c>
      <c r="F537" s="1">
        <v>1</v>
      </c>
      <c r="G537" s="1" t="s">
        <v>1105</v>
      </c>
      <c r="H537" s="1" t="s">
        <v>345</v>
      </c>
      <c r="I537" s="1" t="s">
        <v>1102</v>
      </c>
      <c r="J537" s="1" t="s">
        <v>1113</v>
      </c>
      <c r="K537" s="1" t="s">
        <v>1114</v>
      </c>
      <c r="L537" s="1" t="s">
        <v>1115</v>
      </c>
      <c r="M537" s="1" t="s">
        <v>346</v>
      </c>
      <c r="N537" s="1">
        <v>1659883834.8187499</v>
      </c>
      <c r="O537" s="1">
        <f t="shared" si="68"/>
        <v>2.9306562307627577E-3</v>
      </c>
      <c r="P537" s="1">
        <f t="shared" si="69"/>
        <v>2.9306562307627577</v>
      </c>
      <c r="Q537" s="1">
        <f t="shared" si="70"/>
        <v>10.324771706816696</v>
      </c>
      <c r="R537" s="1">
        <f t="shared" si="71"/>
        <v>553.65156249999995</v>
      </c>
      <c r="S537" s="1">
        <f t="shared" si="72"/>
        <v>421.62521963966577</v>
      </c>
      <c r="T537" s="1">
        <f t="shared" si="73"/>
        <v>41.890080609239781</v>
      </c>
      <c r="U537" s="1">
        <f t="shared" si="74"/>
        <v>55.007403500145479</v>
      </c>
      <c r="V537" s="1">
        <f t="shared" si="75"/>
        <v>0.1458248730256812</v>
      </c>
      <c r="W537" s="1">
        <f t="shared" si="76"/>
        <v>2.9160770138954115</v>
      </c>
      <c r="X537" s="1">
        <f t="shared" si="77"/>
        <v>0.14189144644181814</v>
      </c>
      <c r="Y537" s="1">
        <f t="shared" si="78"/>
        <v>8.9026719526713052E-2</v>
      </c>
      <c r="Z537" s="1">
        <f t="shared" si="79"/>
        <v>321.50674275</v>
      </c>
      <c r="AA537" s="1">
        <f t="shared" si="80"/>
        <v>32.221805616314626</v>
      </c>
      <c r="AB537" s="1">
        <f t="shared" si="81"/>
        <v>31.717918749999999</v>
      </c>
      <c r="AC537" s="1">
        <f t="shared" si="82"/>
        <v>4.6993722115073879</v>
      </c>
      <c r="AD537" s="1">
        <f t="shared" si="83"/>
        <v>60.083287267016019</v>
      </c>
      <c r="AE537" s="1">
        <f t="shared" si="84"/>
        <v>2.7239585115707889</v>
      </c>
      <c r="AF537" s="1">
        <f t="shared" si="85"/>
        <v>4.5336376145087574</v>
      </c>
      <c r="AG537" s="1">
        <f t="shared" si="86"/>
        <v>1.975413699936599</v>
      </c>
      <c r="AH537" s="1">
        <f t="shared" si="87"/>
        <v>-129.24193977663762</v>
      </c>
      <c r="AI537" s="1">
        <f t="shared" si="88"/>
        <v>-99.289898312679327</v>
      </c>
      <c r="AJ537" s="1">
        <f t="shared" si="89"/>
        <v>-7.6764571723474218</v>
      </c>
      <c r="AK537" s="1">
        <f t="shared" si="90"/>
        <v>85.298447488335654</v>
      </c>
      <c r="AL537" s="1">
        <f t="shared" si="91"/>
        <v>40.92767927546921</v>
      </c>
      <c r="AM537" s="1">
        <f t="shared" si="92"/>
        <v>2.9314546038553235</v>
      </c>
      <c r="AN537" s="1">
        <f t="shared" si="93"/>
        <v>10.324771706816696</v>
      </c>
      <c r="AO537" s="1">
        <v>648.55910085515734</v>
      </c>
      <c r="AP537" s="1">
        <v>609.30844848484855</v>
      </c>
      <c r="AQ537" s="1">
        <v>5.1334709677892754</v>
      </c>
      <c r="AR537" s="1">
        <v>65.940295061858151</v>
      </c>
      <c r="AS537" s="1">
        <f t="shared" si="94"/>
        <v>2.9306562307627577</v>
      </c>
      <c r="AT537" s="1">
        <v>24.014385793442919</v>
      </c>
      <c r="AU537" s="1">
        <v>27.43270484848486</v>
      </c>
      <c r="AV537" s="1">
        <v>1.8731878455512281E-4</v>
      </c>
      <c r="AW537" s="1">
        <v>81.189635881585644</v>
      </c>
      <c r="AX537" s="1">
        <v>5</v>
      </c>
      <c r="AY537" s="1">
        <v>1</v>
      </c>
      <c r="AZ537" s="1">
        <f t="shared" si="95"/>
        <v>1</v>
      </c>
      <c r="BA537" s="1">
        <f t="shared" si="96"/>
        <v>0</v>
      </c>
      <c r="BB537" s="1">
        <f t="shared" si="97"/>
        <v>51767.419754244089</v>
      </c>
      <c r="BC537" s="1">
        <f t="shared" si="98"/>
        <v>1999.9456250000001</v>
      </c>
      <c r="BD537" s="1">
        <f t="shared" si="99"/>
        <v>1681.154025</v>
      </c>
      <c r="BE537" s="1">
        <f t="shared" si="100"/>
        <v>0.8405998663088653</v>
      </c>
      <c r="BF537" s="1">
        <f t="shared" si="101"/>
        <v>0.16075774197610998</v>
      </c>
      <c r="BG537" s="1">
        <v>6</v>
      </c>
      <c r="BH537" s="1">
        <v>0.5</v>
      </c>
      <c r="BI537" s="1" t="s">
        <v>347</v>
      </c>
      <c r="BJ537" s="1">
        <v>2</v>
      </c>
      <c r="BK537" s="1" t="b">
        <v>1</v>
      </c>
      <c r="BL537" s="1">
        <v>1659883834.8187499</v>
      </c>
      <c r="BM537" s="1">
        <v>553.65156249999995</v>
      </c>
      <c r="BN537" s="1">
        <v>604.70043749999991</v>
      </c>
      <c r="BO537" s="1">
        <v>27.416743749999998</v>
      </c>
      <c r="BP537" s="1">
        <v>23.996243750000001</v>
      </c>
      <c r="BQ537" s="1">
        <v>552.01931250000007</v>
      </c>
      <c r="BR537" s="1">
        <v>27.407006249999998</v>
      </c>
      <c r="BS537" s="1">
        <v>500.11700000000002</v>
      </c>
      <c r="BT537" s="1">
        <v>99.253775000000005</v>
      </c>
      <c r="BU537" s="1">
        <v>0.10005550625</v>
      </c>
      <c r="BV537" s="1">
        <v>31.086349999999999</v>
      </c>
      <c r="BW537" s="1">
        <v>31.717918749999999</v>
      </c>
      <c r="BX537" s="1">
        <v>999.9</v>
      </c>
      <c r="BY537" s="1">
        <v>0</v>
      </c>
      <c r="BZ537" s="1">
        <v>0</v>
      </c>
      <c r="CA537" s="1">
        <v>9998.0062499999985</v>
      </c>
      <c r="CB537" s="1">
        <v>0</v>
      </c>
      <c r="CC537" s="1">
        <v>174.80206250000001</v>
      </c>
      <c r="CD537" s="1">
        <v>-51.049018750000002</v>
      </c>
      <c r="CE537" s="1">
        <v>569.25887499999999</v>
      </c>
      <c r="CF537" s="1">
        <v>619.56799999999998</v>
      </c>
      <c r="CG537" s="1">
        <v>3.4205162499999999</v>
      </c>
      <c r="CH537" s="1">
        <v>604.70043749999991</v>
      </c>
      <c r="CI537" s="1">
        <v>23.996243750000001</v>
      </c>
      <c r="CJ537" s="1">
        <v>2.7212174999999998</v>
      </c>
      <c r="CK537" s="1">
        <v>2.381716875</v>
      </c>
      <c r="CL537" s="1">
        <v>22.413799999999998</v>
      </c>
      <c r="CM537" s="1">
        <v>20.23999375</v>
      </c>
      <c r="CN537" s="1">
        <v>1999.9456250000001</v>
      </c>
      <c r="CO537" s="1">
        <v>0.98000612500000006</v>
      </c>
      <c r="CP537" s="1">
        <v>1.99943125E-2</v>
      </c>
      <c r="CQ537" s="1">
        <v>0</v>
      </c>
      <c r="CR537" s="1">
        <v>2.6363124999999998</v>
      </c>
      <c r="CS537" s="1">
        <v>0</v>
      </c>
      <c r="CT537" s="1">
        <v>14674.9</v>
      </c>
      <c r="CU537" s="1">
        <v>17411.875</v>
      </c>
      <c r="CV537" s="1">
        <v>42.851374999999997</v>
      </c>
      <c r="CW537" s="1">
        <v>44.655999999999999</v>
      </c>
      <c r="CX537" s="1">
        <v>42.851374999999997</v>
      </c>
      <c r="CY537" s="1">
        <v>43.030999999999999</v>
      </c>
      <c r="CZ537" s="1">
        <v>43</v>
      </c>
      <c r="DA537" s="1">
        <v>1959.9556250000001</v>
      </c>
      <c r="DB537" s="1">
        <v>39.99</v>
      </c>
      <c r="DC537" s="1">
        <v>0</v>
      </c>
      <c r="DD537" s="1">
        <v>1659883841.9000001</v>
      </c>
      <c r="DE537" s="1">
        <v>0</v>
      </c>
      <c r="DF537" s="1">
        <v>1659883469</v>
      </c>
      <c r="DG537" s="1" t="s">
        <v>1116</v>
      </c>
      <c r="DH537" s="1">
        <v>1659883467</v>
      </c>
      <c r="DI537" s="1">
        <v>1659883469</v>
      </c>
      <c r="DJ537" s="1">
        <v>2</v>
      </c>
      <c r="DK537" s="1">
        <v>0.127</v>
      </c>
      <c r="DL537" s="1">
        <v>-8.9999999999999993E-3</v>
      </c>
      <c r="DM537" s="1">
        <v>1.3560000000000001</v>
      </c>
      <c r="DN537" s="1">
        <v>1.4999999999999999E-2</v>
      </c>
      <c r="DO537" s="1">
        <v>400</v>
      </c>
      <c r="DP537" s="1">
        <v>25</v>
      </c>
      <c r="DQ537" s="1">
        <v>0.21</v>
      </c>
      <c r="DR537" s="1">
        <v>0.05</v>
      </c>
      <c r="DS537" s="1">
        <v>10.002031206057969</v>
      </c>
      <c r="DT537" s="1">
        <v>4.677350065956154</v>
      </c>
      <c r="DU537" s="1">
        <v>0.37362289227513101</v>
      </c>
      <c r="DV537" s="1">
        <v>0</v>
      </c>
      <c r="DW537" s="1">
        <v>-51.111016129032272</v>
      </c>
      <c r="DX537" s="1">
        <v>-12.2410306451611</v>
      </c>
      <c r="DY537" s="1">
        <v>1.2651638221339681</v>
      </c>
      <c r="DZ537" s="1">
        <v>0</v>
      </c>
      <c r="EA537" s="1">
        <v>425.24442484322032</v>
      </c>
      <c r="EB537" s="1">
        <v>240.05437069282411</v>
      </c>
      <c r="EC537" s="1">
        <v>17.404195903344441</v>
      </c>
      <c r="ED537" s="1">
        <v>0</v>
      </c>
      <c r="EE537" s="1">
        <v>3.425064634146342</v>
      </c>
      <c r="EF537" s="1">
        <v>-5.7585156794432699E-2</v>
      </c>
      <c r="EG537" s="1">
        <v>1.175201842498865E-2</v>
      </c>
      <c r="EH537" s="1">
        <v>1</v>
      </c>
      <c r="EI537" s="1">
        <v>1.975605257746333</v>
      </c>
      <c r="EJ537" s="1">
        <v>-4.8573777558798568E-2</v>
      </c>
      <c r="EK537" s="1">
        <v>3.787505631724144E-3</v>
      </c>
      <c r="EL537" s="1">
        <v>1</v>
      </c>
      <c r="EM537" s="1">
        <v>2</v>
      </c>
      <c r="EN537" s="1">
        <v>5</v>
      </c>
      <c r="EO537" s="1" t="s">
        <v>386</v>
      </c>
      <c r="EP537" s="1">
        <v>2.9421499999999998</v>
      </c>
      <c r="EQ537" s="1">
        <v>2.8014600000000001</v>
      </c>
      <c r="ER537" s="1">
        <v>0.11722</v>
      </c>
      <c r="ES537" s="1">
        <v>0.124283</v>
      </c>
      <c r="ET537" s="1">
        <v>0.11804099999999999</v>
      </c>
      <c r="EU537" s="1">
        <v>0.107405</v>
      </c>
      <c r="EV537" s="1">
        <v>18090.3</v>
      </c>
      <c r="EW537" s="1">
        <v>18817.3</v>
      </c>
      <c r="EX537" s="1">
        <v>23835.3</v>
      </c>
      <c r="EY537" s="1">
        <v>25011.5</v>
      </c>
      <c r="EZ537" s="1">
        <v>33649.699999999997</v>
      </c>
      <c r="FA537" s="1">
        <v>35650.199999999997</v>
      </c>
      <c r="FB537" s="1">
        <v>43460.7</v>
      </c>
      <c r="FC537" s="1">
        <v>46235.199999999997</v>
      </c>
      <c r="FD537" s="1">
        <v>1.9414199999999999</v>
      </c>
      <c r="FE537" s="1">
        <v>1.83815</v>
      </c>
      <c r="FF537" s="1">
        <v>9.3057799999999996E-2</v>
      </c>
      <c r="FG537" s="1">
        <v>0</v>
      </c>
      <c r="FH537" s="1">
        <v>30.177700000000002</v>
      </c>
      <c r="FI537" s="1">
        <v>999.9</v>
      </c>
      <c r="FJ537" s="1">
        <v>59.6</v>
      </c>
      <c r="FK537" s="1">
        <v>35.6</v>
      </c>
      <c r="FL537" s="1">
        <v>35.059800000000003</v>
      </c>
      <c r="FM537" s="1">
        <v>64.019800000000004</v>
      </c>
      <c r="FN537" s="1">
        <v>25.5288</v>
      </c>
      <c r="FO537" s="1">
        <v>1</v>
      </c>
      <c r="FP537" s="1">
        <v>0.44932699999999998</v>
      </c>
      <c r="FQ537" s="1">
        <v>3.69598</v>
      </c>
      <c r="FR537" s="1">
        <v>20.279199999999999</v>
      </c>
      <c r="FS537" s="1">
        <v>5.2120499999999996</v>
      </c>
      <c r="FT537" s="1">
        <v>11.907500000000001</v>
      </c>
      <c r="FU537" s="1">
        <v>5.0029500000000002</v>
      </c>
      <c r="FV537" s="1">
        <v>3.2895300000000001</v>
      </c>
      <c r="FW537" s="1">
        <v>9999</v>
      </c>
      <c r="FX537" s="1">
        <v>9999</v>
      </c>
      <c r="FY537" s="1">
        <v>9999</v>
      </c>
      <c r="FZ537" s="1">
        <v>999.9</v>
      </c>
      <c r="GA537" s="1">
        <v>1.8595900000000001</v>
      </c>
      <c r="GB537" s="1">
        <v>1.8545499999999999</v>
      </c>
      <c r="GC537" s="1">
        <v>1.8577600000000001</v>
      </c>
      <c r="GD537" s="1">
        <v>1.8561099999999999</v>
      </c>
      <c r="GE537" s="1">
        <v>1.8549500000000001</v>
      </c>
      <c r="GF537" s="1">
        <v>1.8545499999999999</v>
      </c>
      <c r="GG537" s="1">
        <v>1.85331</v>
      </c>
      <c r="GH537" s="1">
        <v>1.8563799999999999</v>
      </c>
      <c r="GI537" s="1">
        <v>0</v>
      </c>
      <c r="GJ537" s="1">
        <v>0</v>
      </c>
      <c r="GK537" s="1">
        <v>0</v>
      </c>
      <c r="GL537" s="1">
        <v>0</v>
      </c>
      <c r="GM537" s="1" t="s">
        <v>350</v>
      </c>
      <c r="GN537" s="1" t="s">
        <v>351</v>
      </c>
      <c r="GO537" s="1" t="s">
        <v>352</v>
      </c>
      <c r="GP537" s="1" t="s">
        <v>352</v>
      </c>
      <c r="GQ537" s="1" t="s">
        <v>352</v>
      </c>
      <c r="GR537" s="1" t="s">
        <v>352</v>
      </c>
      <c r="GS537" s="1">
        <v>0</v>
      </c>
      <c r="GT537" s="1">
        <v>100</v>
      </c>
      <c r="GU537" s="1">
        <v>100</v>
      </c>
      <c r="GV537" s="1">
        <v>1.6990000000000001</v>
      </c>
      <c r="GW537" s="1">
        <v>9.7000000000000003E-3</v>
      </c>
      <c r="GX537" s="1">
        <v>0.36794396410256031</v>
      </c>
      <c r="GY537" s="1">
        <v>3.036990343597491E-3</v>
      </c>
      <c r="GZ537" s="1">
        <v>-1.538114387597119E-6</v>
      </c>
      <c r="HA537" s="1">
        <v>3.3909691194327332E-10</v>
      </c>
      <c r="HB537" s="1">
        <v>-6.1192808482915917E-2</v>
      </c>
      <c r="HC537" s="1">
        <v>9.7621983196103414E-3</v>
      </c>
      <c r="HD537" s="1">
        <v>-3.3387782167185642E-4</v>
      </c>
      <c r="HE537" s="1">
        <v>2.632278881966732E-6</v>
      </c>
      <c r="HF537" s="1">
        <v>6</v>
      </c>
      <c r="HG537" s="1">
        <v>2134</v>
      </c>
      <c r="HH537" s="1">
        <v>2</v>
      </c>
      <c r="HI537" s="1">
        <v>31</v>
      </c>
      <c r="HJ537" s="1">
        <v>6.3</v>
      </c>
      <c r="HK537" s="1">
        <v>6.2</v>
      </c>
      <c r="HL537" s="1">
        <v>1.54175</v>
      </c>
      <c r="HM537" s="1">
        <v>2.3107899999999999</v>
      </c>
      <c r="HN537" s="1">
        <v>1.4978</v>
      </c>
      <c r="HO537" s="1">
        <v>2.3083499999999999</v>
      </c>
      <c r="HP537" s="1">
        <v>1.5478499999999999</v>
      </c>
      <c r="HQ537" s="1">
        <v>2.4218799999999998</v>
      </c>
      <c r="HR537" s="1">
        <v>39.516599999999997</v>
      </c>
      <c r="HS537" s="1">
        <v>15.068899999999999</v>
      </c>
      <c r="HT537" s="1">
        <v>18</v>
      </c>
      <c r="HU537" s="1">
        <v>491.94299999999998</v>
      </c>
      <c r="HV537" s="1">
        <v>488.72899999999998</v>
      </c>
      <c r="HW537" s="1">
        <v>25.636099999999999</v>
      </c>
      <c r="HX537" s="1">
        <v>32.7074</v>
      </c>
      <c r="HY537" s="1">
        <v>30.001100000000001</v>
      </c>
      <c r="HZ537" s="1">
        <v>32.390999999999998</v>
      </c>
      <c r="IA537" s="1">
        <v>32.485399999999998</v>
      </c>
      <c r="IB537" s="1">
        <v>31.061199999999999</v>
      </c>
      <c r="IC537" s="1">
        <v>34.230400000000003</v>
      </c>
      <c r="ID537" s="1">
        <v>12.6578</v>
      </c>
      <c r="IE537" s="1">
        <v>25.6129</v>
      </c>
      <c r="IF537" s="1">
        <v>682.87900000000002</v>
      </c>
      <c r="IG537" s="1">
        <v>23.890999999999998</v>
      </c>
      <c r="IH537" s="1">
        <v>100.497</v>
      </c>
      <c r="II537" s="1">
        <v>100.20399999999999</v>
      </c>
      <c r="IJ537" s="1" t="s">
        <v>1117</v>
      </c>
    </row>
    <row r="538" spans="1:244" ht="15.75" customHeight="1" x14ac:dyDescent="0.3">
      <c r="A538" s="1">
        <v>522</v>
      </c>
      <c r="B538" s="1">
        <v>1659883844.5999999</v>
      </c>
      <c r="C538" s="1">
        <v>3587.5</v>
      </c>
      <c r="D538" s="1" t="s">
        <v>1370</v>
      </c>
      <c r="E538" s="1" t="s">
        <v>1371</v>
      </c>
      <c r="F538" s="1">
        <v>1</v>
      </c>
      <c r="G538" s="1" t="s">
        <v>1105</v>
      </c>
      <c r="H538" s="1" t="s">
        <v>345</v>
      </c>
      <c r="I538" s="1" t="s">
        <v>1102</v>
      </c>
      <c r="J538" s="1" t="s">
        <v>1113</v>
      </c>
      <c r="K538" s="1" t="s">
        <v>1114</v>
      </c>
      <c r="L538" s="1" t="s">
        <v>1115</v>
      </c>
      <c r="M538" s="1" t="s">
        <v>346</v>
      </c>
      <c r="N538" s="1">
        <v>1659883836.8187499</v>
      </c>
      <c r="O538" s="1">
        <f t="shared" si="68"/>
        <v>2.9454284355254832E-3</v>
      </c>
      <c r="P538" s="1">
        <f t="shared" si="69"/>
        <v>2.9454284355254834</v>
      </c>
      <c r="Q538" s="1">
        <f t="shared" si="70"/>
        <v>10.407323391096901</v>
      </c>
      <c r="R538" s="1">
        <f t="shared" si="71"/>
        <v>563.58581249999997</v>
      </c>
      <c r="S538" s="1">
        <f t="shared" si="72"/>
        <v>431.00310364414167</v>
      </c>
      <c r="T538" s="1">
        <f t="shared" si="73"/>
        <v>42.821967657668026</v>
      </c>
      <c r="U538" s="1">
        <f t="shared" si="74"/>
        <v>55.994616352279699</v>
      </c>
      <c r="V538" s="1">
        <f t="shared" si="75"/>
        <v>0.14669334718560403</v>
      </c>
      <c r="W538" s="1">
        <f t="shared" si="76"/>
        <v>2.9161352419423072</v>
      </c>
      <c r="X538" s="1">
        <f t="shared" si="77"/>
        <v>0.14271369489764285</v>
      </c>
      <c r="Y538" s="1">
        <f t="shared" si="78"/>
        <v>8.9544622607151028E-2</v>
      </c>
      <c r="Z538" s="1">
        <f t="shared" si="79"/>
        <v>321.51023399999997</v>
      </c>
      <c r="AA538" s="1">
        <f t="shared" si="80"/>
        <v>32.214342112088502</v>
      </c>
      <c r="AB538" s="1">
        <f t="shared" si="81"/>
        <v>31.713718750000002</v>
      </c>
      <c r="AC538" s="1">
        <f t="shared" si="82"/>
        <v>4.6982528690960113</v>
      </c>
      <c r="AD538" s="1">
        <f t="shared" si="83"/>
        <v>60.103325393751682</v>
      </c>
      <c r="AE538" s="1">
        <f t="shared" si="84"/>
        <v>2.7243051468278501</v>
      </c>
      <c r="AF538" s="1">
        <f t="shared" si="85"/>
        <v>4.5327028562567149</v>
      </c>
      <c r="AG538" s="1">
        <f t="shared" si="86"/>
        <v>1.9739477222681612</v>
      </c>
      <c r="AH538" s="1">
        <f t="shared" si="87"/>
        <v>-129.89339400667382</v>
      </c>
      <c r="AI538" s="1">
        <f t="shared" si="88"/>
        <v>-99.200499892688583</v>
      </c>
      <c r="AJ538" s="1">
        <f t="shared" si="89"/>
        <v>-7.6690968182496402</v>
      </c>
      <c r="AK538" s="1">
        <f t="shared" si="90"/>
        <v>84.747243282387956</v>
      </c>
      <c r="AL538" s="1">
        <f t="shared" si="91"/>
        <v>41.117565839851643</v>
      </c>
      <c r="AM538" s="1">
        <f t="shared" si="92"/>
        <v>2.9373176539423493</v>
      </c>
      <c r="AN538" s="1">
        <f t="shared" si="93"/>
        <v>10.407323391096901</v>
      </c>
      <c r="AO538" s="1">
        <v>656.37058317353478</v>
      </c>
      <c r="AP538" s="1">
        <v>617.01518787878774</v>
      </c>
      <c r="AQ538" s="1">
        <v>5.1345866753024527</v>
      </c>
      <c r="AR538" s="1">
        <v>65.940295061858151</v>
      </c>
      <c r="AS538" s="1">
        <f t="shared" si="94"/>
        <v>2.9454284355254834</v>
      </c>
      <c r="AT538" s="1">
        <v>23.996358174101289</v>
      </c>
      <c r="AU538" s="1">
        <v>27.43163818181818</v>
      </c>
      <c r="AV538" s="1">
        <v>1.921147125690935E-4</v>
      </c>
      <c r="AW538" s="1">
        <v>81.189635881585644</v>
      </c>
      <c r="AX538" s="1">
        <v>5</v>
      </c>
      <c r="AY538" s="1">
        <v>1</v>
      </c>
      <c r="AZ538" s="1">
        <f t="shared" si="95"/>
        <v>1</v>
      </c>
      <c r="BA538" s="1">
        <f t="shared" si="96"/>
        <v>0</v>
      </c>
      <c r="BB538" s="1">
        <f t="shared" si="97"/>
        <v>51769.69370071841</v>
      </c>
      <c r="BC538" s="1">
        <f t="shared" si="98"/>
        <v>1999.9675</v>
      </c>
      <c r="BD538" s="1">
        <f t="shared" si="99"/>
        <v>1681.1723999999999</v>
      </c>
      <c r="BE538" s="1">
        <f t="shared" si="100"/>
        <v>0.84059985974772089</v>
      </c>
      <c r="BF538" s="1">
        <f t="shared" si="101"/>
        <v>0.16075772931310134</v>
      </c>
      <c r="BG538" s="1">
        <v>6</v>
      </c>
      <c r="BH538" s="1">
        <v>0.5</v>
      </c>
      <c r="BI538" s="1" t="s">
        <v>347</v>
      </c>
      <c r="BJ538" s="1">
        <v>2</v>
      </c>
      <c r="BK538" s="1" t="b">
        <v>1</v>
      </c>
      <c r="BL538" s="1">
        <v>1659883836.8187499</v>
      </c>
      <c r="BM538" s="1">
        <v>563.58581249999997</v>
      </c>
      <c r="BN538" s="1">
        <v>614.89768750000007</v>
      </c>
      <c r="BO538" s="1">
        <v>27.420131250000001</v>
      </c>
      <c r="BP538" s="1">
        <v>23.99305</v>
      </c>
      <c r="BQ538" s="1">
        <v>561.93731249999996</v>
      </c>
      <c r="BR538" s="1">
        <v>27.410399999999999</v>
      </c>
      <c r="BS538" s="1">
        <v>500.15318750000012</v>
      </c>
      <c r="BT538" s="1">
        <v>99.254037499999995</v>
      </c>
      <c r="BU538" s="1">
        <v>0.10016040625</v>
      </c>
      <c r="BV538" s="1">
        <v>31.082731249999998</v>
      </c>
      <c r="BW538" s="1">
        <v>31.713718750000002</v>
      </c>
      <c r="BX538" s="1">
        <v>999.9</v>
      </c>
      <c r="BY538" s="1">
        <v>0</v>
      </c>
      <c r="BZ538" s="1">
        <v>0</v>
      </c>
      <c r="CA538" s="1">
        <v>9998.3125</v>
      </c>
      <c r="CB538" s="1">
        <v>0</v>
      </c>
      <c r="CC538" s="1">
        <v>171.75687500000001</v>
      </c>
      <c r="CD538" s="1">
        <v>-51.31201875</v>
      </c>
      <c r="CE538" s="1">
        <v>579.47524999999996</v>
      </c>
      <c r="CF538" s="1">
        <v>630.01362500000005</v>
      </c>
      <c r="CG538" s="1">
        <v>3.4270918749999999</v>
      </c>
      <c r="CH538" s="1">
        <v>614.89768750000007</v>
      </c>
      <c r="CI538" s="1">
        <v>23.99305</v>
      </c>
      <c r="CJ538" s="1">
        <v>2.721560625</v>
      </c>
      <c r="CK538" s="1">
        <v>2.3814068750000001</v>
      </c>
      <c r="CL538" s="1">
        <v>22.415881250000002</v>
      </c>
      <c r="CM538" s="1">
        <v>20.237887499999999</v>
      </c>
      <c r="CN538" s="1">
        <v>1999.9675</v>
      </c>
      <c r="CO538" s="1">
        <v>0.9800065</v>
      </c>
      <c r="CP538" s="1">
        <v>1.999395E-2</v>
      </c>
      <c r="CQ538" s="1">
        <v>0</v>
      </c>
      <c r="CR538" s="1">
        <v>2.6583749999999999</v>
      </c>
      <c r="CS538" s="1">
        <v>0</v>
      </c>
      <c r="CT538" s="1">
        <v>14681.45</v>
      </c>
      <c r="CU538" s="1">
        <v>17412.0625</v>
      </c>
      <c r="CV538" s="1">
        <v>42.859250000000003</v>
      </c>
      <c r="CW538" s="1">
        <v>44.663749999999993</v>
      </c>
      <c r="CX538" s="1">
        <v>42.859250000000003</v>
      </c>
      <c r="CY538" s="1">
        <v>43.038749999999993</v>
      </c>
      <c r="CZ538" s="1">
        <v>43.007750000000001</v>
      </c>
      <c r="DA538" s="1">
        <v>1959.9775</v>
      </c>
      <c r="DB538" s="1">
        <v>39.99</v>
      </c>
      <c r="DC538" s="1">
        <v>0</v>
      </c>
      <c r="DD538" s="1">
        <v>1659883843.7</v>
      </c>
      <c r="DE538" s="1">
        <v>0</v>
      </c>
      <c r="DF538" s="1">
        <v>1659883469</v>
      </c>
      <c r="DG538" s="1" t="s">
        <v>1116</v>
      </c>
      <c r="DH538" s="1">
        <v>1659883467</v>
      </c>
      <c r="DI538" s="1">
        <v>1659883469</v>
      </c>
      <c r="DJ538" s="1">
        <v>2</v>
      </c>
      <c r="DK538" s="1">
        <v>0.127</v>
      </c>
      <c r="DL538" s="1">
        <v>-8.9999999999999993E-3</v>
      </c>
      <c r="DM538" s="1">
        <v>1.3560000000000001</v>
      </c>
      <c r="DN538" s="1">
        <v>1.4999999999999999E-2</v>
      </c>
      <c r="DO538" s="1">
        <v>400</v>
      </c>
      <c r="DP538" s="1">
        <v>25</v>
      </c>
      <c r="DQ538" s="1">
        <v>0.21</v>
      </c>
      <c r="DR538" s="1">
        <v>0.05</v>
      </c>
      <c r="DS538" s="1">
        <v>10.09887811468889</v>
      </c>
      <c r="DT538" s="1">
        <v>3.8113278522250211</v>
      </c>
      <c r="DU538" s="1">
        <v>0.32389029219266641</v>
      </c>
      <c r="DV538" s="1">
        <v>0</v>
      </c>
      <c r="DW538" s="1">
        <v>-51.390133333333338</v>
      </c>
      <c r="DX538" s="1">
        <v>-9.1701570634038383</v>
      </c>
      <c r="DY538" s="1">
        <v>1.1296502377088029</v>
      </c>
      <c r="DZ538" s="1">
        <v>0</v>
      </c>
      <c r="EA538" s="1">
        <v>430.49212027951449</v>
      </c>
      <c r="EB538" s="1">
        <v>250.48456640186009</v>
      </c>
      <c r="EC538" s="1">
        <v>18.76308383477669</v>
      </c>
      <c r="ED538" s="1">
        <v>0</v>
      </c>
      <c r="EE538" s="1">
        <v>3.42699775</v>
      </c>
      <c r="EF538" s="1">
        <v>3.819095684802442E-2</v>
      </c>
      <c r="EG538" s="1">
        <v>1.7279018271808711E-2</v>
      </c>
      <c r="EH538" s="1">
        <v>1</v>
      </c>
      <c r="EI538" s="1">
        <v>1.9745543387074871</v>
      </c>
      <c r="EJ538" s="1">
        <v>-5.8286876628794948E-2</v>
      </c>
      <c r="EK538" s="1">
        <v>4.5092084448937926E-3</v>
      </c>
      <c r="EL538" s="1">
        <v>1</v>
      </c>
      <c r="EM538" s="1">
        <v>2</v>
      </c>
      <c r="EN538" s="1">
        <v>5</v>
      </c>
      <c r="EO538" s="1" t="s">
        <v>386</v>
      </c>
      <c r="EP538" s="1">
        <v>2.9419300000000002</v>
      </c>
      <c r="EQ538" s="1">
        <v>2.8014199999999998</v>
      </c>
      <c r="ER538" s="1">
        <v>0.118254</v>
      </c>
      <c r="ES538" s="1">
        <v>0.12526599999999999</v>
      </c>
      <c r="ET538" s="1">
        <v>0.118031</v>
      </c>
      <c r="EU538" s="1">
        <v>0.10731599999999999</v>
      </c>
      <c r="EV538" s="1">
        <v>18069</v>
      </c>
      <c r="EW538" s="1">
        <v>18796</v>
      </c>
      <c r="EX538" s="1">
        <v>23835.1</v>
      </c>
      <c r="EY538" s="1">
        <v>25011.200000000001</v>
      </c>
      <c r="EZ538" s="1">
        <v>33649.800000000003</v>
      </c>
      <c r="FA538" s="1">
        <v>35653.4</v>
      </c>
      <c r="FB538" s="1">
        <v>43460.2</v>
      </c>
      <c r="FC538" s="1">
        <v>46234.7</v>
      </c>
      <c r="FD538" s="1">
        <v>1.9413</v>
      </c>
      <c r="FE538" s="1">
        <v>1.83815</v>
      </c>
      <c r="FF538" s="1">
        <v>9.2849100000000004E-2</v>
      </c>
      <c r="FG538" s="1">
        <v>0</v>
      </c>
      <c r="FH538" s="1">
        <v>30.18</v>
      </c>
      <c r="FI538" s="1">
        <v>999.9</v>
      </c>
      <c r="FJ538" s="1">
        <v>59.6</v>
      </c>
      <c r="FK538" s="1">
        <v>35.6</v>
      </c>
      <c r="FL538" s="1">
        <v>35.0593</v>
      </c>
      <c r="FM538" s="1">
        <v>64.189800000000005</v>
      </c>
      <c r="FN538" s="1">
        <v>26.446300000000001</v>
      </c>
      <c r="FO538" s="1">
        <v>1</v>
      </c>
      <c r="FP538" s="1">
        <v>0.44975900000000002</v>
      </c>
      <c r="FQ538" s="1">
        <v>3.6431900000000002</v>
      </c>
      <c r="FR538" s="1">
        <v>20.2805</v>
      </c>
      <c r="FS538" s="1">
        <v>5.2123499999999998</v>
      </c>
      <c r="FT538" s="1">
        <v>11.907500000000001</v>
      </c>
      <c r="FU538" s="1">
        <v>5.0028499999999996</v>
      </c>
      <c r="FV538" s="1">
        <v>3.2894999999999999</v>
      </c>
      <c r="FW538" s="1">
        <v>9999</v>
      </c>
      <c r="FX538" s="1">
        <v>9999</v>
      </c>
      <c r="FY538" s="1">
        <v>9999</v>
      </c>
      <c r="FZ538" s="1">
        <v>999.9</v>
      </c>
      <c r="GA538" s="1">
        <v>1.8595900000000001</v>
      </c>
      <c r="GB538" s="1">
        <v>1.8545499999999999</v>
      </c>
      <c r="GC538" s="1">
        <v>1.8577600000000001</v>
      </c>
      <c r="GD538" s="1">
        <v>1.8561000000000001</v>
      </c>
      <c r="GE538" s="1">
        <v>1.8549199999999999</v>
      </c>
      <c r="GF538" s="1">
        <v>1.8545499999999999</v>
      </c>
      <c r="GG538" s="1">
        <v>1.85331</v>
      </c>
      <c r="GH538" s="1">
        <v>1.8563799999999999</v>
      </c>
      <c r="GI538" s="1">
        <v>0</v>
      </c>
      <c r="GJ538" s="1">
        <v>0</v>
      </c>
      <c r="GK538" s="1">
        <v>0</v>
      </c>
      <c r="GL538" s="1">
        <v>0</v>
      </c>
      <c r="GM538" s="1" t="s">
        <v>350</v>
      </c>
      <c r="GN538" s="1" t="s">
        <v>351</v>
      </c>
      <c r="GO538" s="1" t="s">
        <v>352</v>
      </c>
      <c r="GP538" s="1" t="s">
        <v>352</v>
      </c>
      <c r="GQ538" s="1" t="s">
        <v>352</v>
      </c>
      <c r="GR538" s="1" t="s">
        <v>352</v>
      </c>
      <c r="GS538" s="1">
        <v>0</v>
      </c>
      <c r="GT538" s="1">
        <v>100</v>
      </c>
      <c r="GU538" s="1">
        <v>100</v>
      </c>
      <c r="GV538" s="1">
        <v>1.7110000000000001</v>
      </c>
      <c r="GW538" s="1">
        <v>9.7999999999999997E-3</v>
      </c>
      <c r="GX538" s="1">
        <v>0.36794396410256031</v>
      </c>
      <c r="GY538" s="1">
        <v>3.036990343597491E-3</v>
      </c>
      <c r="GZ538" s="1">
        <v>-1.538114387597119E-6</v>
      </c>
      <c r="HA538" s="1">
        <v>3.3909691194327332E-10</v>
      </c>
      <c r="HB538" s="1">
        <v>-6.1192808482915917E-2</v>
      </c>
      <c r="HC538" s="1">
        <v>9.7621983196103414E-3</v>
      </c>
      <c r="HD538" s="1">
        <v>-3.3387782167185642E-4</v>
      </c>
      <c r="HE538" s="1">
        <v>2.632278881966732E-6</v>
      </c>
      <c r="HF538" s="1">
        <v>6</v>
      </c>
      <c r="HG538" s="1">
        <v>2134</v>
      </c>
      <c r="HH538" s="1">
        <v>2</v>
      </c>
      <c r="HI538" s="1">
        <v>31</v>
      </c>
      <c r="HJ538" s="1">
        <v>6.3</v>
      </c>
      <c r="HK538" s="1">
        <v>6.3</v>
      </c>
      <c r="HL538" s="1">
        <v>1.55762</v>
      </c>
      <c r="HM538" s="1">
        <v>2.3156699999999999</v>
      </c>
      <c r="HN538" s="1">
        <v>1.4978</v>
      </c>
      <c r="HO538" s="1">
        <v>2.3083499999999999</v>
      </c>
      <c r="HP538" s="1">
        <v>1.5478499999999999</v>
      </c>
      <c r="HQ538" s="1">
        <v>2.3120099999999999</v>
      </c>
      <c r="HR538" s="1">
        <v>39.541600000000003</v>
      </c>
      <c r="HS538" s="1">
        <v>15.051399999999999</v>
      </c>
      <c r="HT538" s="1">
        <v>18</v>
      </c>
      <c r="HU538" s="1">
        <v>491.88799999999998</v>
      </c>
      <c r="HV538" s="1">
        <v>488.74799999999999</v>
      </c>
      <c r="HW538" s="1">
        <v>25.607199999999999</v>
      </c>
      <c r="HX538" s="1">
        <v>32.710599999999999</v>
      </c>
      <c r="HY538" s="1">
        <v>30.001200000000001</v>
      </c>
      <c r="HZ538" s="1">
        <v>32.393799999999999</v>
      </c>
      <c r="IA538" s="1">
        <v>32.487900000000003</v>
      </c>
      <c r="IB538" s="1">
        <v>31.263000000000002</v>
      </c>
      <c r="IC538" s="1">
        <v>34.230400000000003</v>
      </c>
      <c r="ID538" s="1">
        <v>12.6578</v>
      </c>
      <c r="IE538" s="1">
        <v>25.540099999999999</v>
      </c>
      <c r="IF538" s="1">
        <v>682.87900000000002</v>
      </c>
      <c r="IG538" s="1">
        <v>23.895199999999999</v>
      </c>
      <c r="IH538" s="1">
        <v>100.496</v>
      </c>
      <c r="II538" s="1">
        <v>100.203</v>
      </c>
      <c r="IJ538" s="1" t="s">
        <v>1117</v>
      </c>
    </row>
    <row r="539" spans="1:244" ht="15.75" customHeight="1" x14ac:dyDescent="0.3">
      <c r="A539" s="1">
        <v>523</v>
      </c>
      <c r="B539" s="1">
        <v>1659883845.0999999</v>
      </c>
      <c r="C539" s="1">
        <v>3588</v>
      </c>
      <c r="D539" s="1" t="s">
        <v>1372</v>
      </c>
      <c r="E539" s="1" t="s">
        <v>1373</v>
      </c>
      <c r="F539" s="1">
        <v>1</v>
      </c>
      <c r="G539" s="1" t="s">
        <v>1105</v>
      </c>
      <c r="H539" s="1" t="s">
        <v>345</v>
      </c>
      <c r="I539" s="1" t="s">
        <v>1102</v>
      </c>
      <c r="J539" s="1" t="s">
        <v>1113</v>
      </c>
      <c r="K539" s="1" t="s">
        <v>1114</v>
      </c>
      <c r="L539" s="1" t="s">
        <v>1115</v>
      </c>
      <c r="M539" s="1" t="s">
        <v>346</v>
      </c>
      <c r="N539" s="1">
        <v>1659883836.8187499</v>
      </c>
      <c r="O539" s="1">
        <f t="shared" si="68"/>
        <v>2.9520579459746637E-3</v>
      </c>
      <c r="P539" s="1">
        <f t="shared" si="69"/>
        <v>2.9520579459746639</v>
      </c>
      <c r="Q539" s="1">
        <f t="shared" si="70"/>
        <v>10.485559499928213</v>
      </c>
      <c r="R539" s="1">
        <f t="shared" si="71"/>
        <v>563.58581249999997</v>
      </c>
      <c r="S539" s="1">
        <f t="shared" si="72"/>
        <v>430.40339424320439</v>
      </c>
      <c r="T539" s="1">
        <f t="shared" si="73"/>
        <v>42.762384011161068</v>
      </c>
      <c r="U539" s="1">
        <f t="shared" si="74"/>
        <v>55.994616352279699</v>
      </c>
      <c r="V539" s="1">
        <f t="shared" si="75"/>
        <v>0.14703272961159822</v>
      </c>
      <c r="W539" s="1">
        <f t="shared" si="76"/>
        <v>2.9161352419423072</v>
      </c>
      <c r="X539" s="1">
        <f t="shared" si="77"/>
        <v>0.14303491198109111</v>
      </c>
      <c r="Y539" s="1">
        <f t="shared" si="78"/>
        <v>8.9746954022649275E-2</v>
      </c>
      <c r="Z539" s="1">
        <f t="shared" si="79"/>
        <v>321.51023399999997</v>
      </c>
      <c r="AA539" s="1">
        <f t="shared" si="80"/>
        <v>32.212615544902981</v>
      </c>
      <c r="AB539" s="1">
        <f t="shared" si="81"/>
        <v>31.713718750000002</v>
      </c>
      <c r="AC539" s="1">
        <f t="shared" si="82"/>
        <v>4.6982528690960113</v>
      </c>
      <c r="AD539" s="1">
        <f t="shared" si="83"/>
        <v>60.103325393751682</v>
      </c>
      <c r="AE539" s="1">
        <f t="shared" si="84"/>
        <v>2.7243051468278501</v>
      </c>
      <c r="AF539" s="1">
        <f t="shared" si="85"/>
        <v>4.5327028562567149</v>
      </c>
      <c r="AG539" s="1">
        <f t="shared" si="86"/>
        <v>1.9739477222681612</v>
      </c>
      <c r="AH539" s="1">
        <f t="shared" si="87"/>
        <v>-130.18575541748268</v>
      </c>
      <c r="AI539" s="1">
        <f t="shared" si="88"/>
        <v>-99.200499892688583</v>
      </c>
      <c r="AJ539" s="1">
        <f t="shared" si="89"/>
        <v>-7.6690968182496402</v>
      </c>
      <c r="AK539" s="1">
        <f t="shared" si="90"/>
        <v>84.45488187157909</v>
      </c>
      <c r="AL539" s="1">
        <f t="shared" si="91"/>
        <v>41.117565839851643</v>
      </c>
      <c r="AM539" s="1">
        <f t="shared" si="92"/>
        <v>2.9373176539423493</v>
      </c>
      <c r="AN539" s="1">
        <f t="shared" si="93"/>
        <v>10.485559499928213</v>
      </c>
      <c r="AO539" s="1">
        <v>658.96698671103104</v>
      </c>
      <c r="AP539" s="1">
        <v>619.55895757575763</v>
      </c>
      <c r="AQ539" s="1">
        <v>5.1261729535918086</v>
      </c>
      <c r="AR539" s="1">
        <v>65.940295061858151</v>
      </c>
      <c r="AS539" s="1">
        <f t="shared" si="94"/>
        <v>2.9520579459746639</v>
      </c>
      <c r="AT539" s="1">
        <v>23.98659566958225</v>
      </c>
      <c r="AU539" s="1">
        <v>27.429707272727271</v>
      </c>
      <c r="AV539" s="1">
        <v>1.779943752829048E-4</v>
      </c>
      <c r="AW539" s="1">
        <v>81.189635881585644</v>
      </c>
      <c r="AX539" s="1">
        <v>5</v>
      </c>
      <c r="AY539" s="1">
        <v>1</v>
      </c>
      <c r="AZ539" s="1">
        <f t="shared" si="95"/>
        <v>1</v>
      </c>
      <c r="BA539" s="1">
        <f t="shared" si="96"/>
        <v>0</v>
      </c>
      <c r="BB539" s="1">
        <f t="shared" si="97"/>
        <v>51769.69370071841</v>
      </c>
      <c r="BC539" s="1">
        <f t="shared" si="98"/>
        <v>1999.9675</v>
      </c>
      <c r="BD539" s="1">
        <f t="shared" si="99"/>
        <v>1681.1723999999999</v>
      </c>
      <c r="BE539" s="1">
        <f t="shared" si="100"/>
        <v>0.84059985974772089</v>
      </c>
      <c r="BF539" s="1">
        <f t="shared" si="101"/>
        <v>0.16075772931310134</v>
      </c>
      <c r="BG539" s="1">
        <v>6</v>
      </c>
      <c r="BH539" s="1">
        <v>0.5</v>
      </c>
      <c r="BI539" s="1" t="s">
        <v>347</v>
      </c>
      <c r="BJ539" s="1">
        <v>2</v>
      </c>
      <c r="BK539" s="1" t="b">
        <v>1</v>
      </c>
      <c r="BL539" s="1">
        <v>1659883836.8187499</v>
      </c>
      <c r="BM539" s="1">
        <v>563.58581249999997</v>
      </c>
      <c r="BN539" s="1">
        <v>614.89768750000007</v>
      </c>
      <c r="BO539" s="1">
        <v>27.420131250000001</v>
      </c>
      <c r="BP539" s="1">
        <v>23.99305</v>
      </c>
      <c r="BQ539" s="1">
        <v>561.93731249999996</v>
      </c>
      <c r="BR539" s="1">
        <v>27.410399999999999</v>
      </c>
      <c r="BS539" s="1">
        <v>500.15318750000012</v>
      </c>
      <c r="BT539" s="1">
        <v>99.254037499999995</v>
      </c>
      <c r="BU539" s="1">
        <v>0.10016040625</v>
      </c>
      <c r="BV539" s="1">
        <v>31.082731249999998</v>
      </c>
      <c r="BW539" s="1">
        <v>31.713718750000002</v>
      </c>
      <c r="BX539" s="1">
        <v>999.9</v>
      </c>
      <c r="BY539" s="1">
        <v>0</v>
      </c>
      <c r="BZ539" s="1">
        <v>0</v>
      </c>
      <c r="CA539" s="1">
        <v>9998.3125</v>
      </c>
      <c r="CB539" s="1">
        <v>0</v>
      </c>
      <c r="CC539" s="1">
        <v>171.75687500000001</v>
      </c>
      <c r="CD539" s="1">
        <v>-51.31201875</v>
      </c>
      <c r="CE539" s="1">
        <v>579.47524999999996</v>
      </c>
      <c r="CF539" s="1">
        <v>630.01362500000005</v>
      </c>
      <c r="CG539" s="1">
        <v>3.4270918749999999</v>
      </c>
      <c r="CH539" s="1">
        <v>614.89768750000007</v>
      </c>
      <c r="CI539" s="1">
        <v>23.99305</v>
      </c>
      <c r="CJ539" s="1">
        <v>2.721560625</v>
      </c>
      <c r="CK539" s="1">
        <v>2.3814068750000001</v>
      </c>
      <c r="CL539" s="1">
        <v>22.415881250000002</v>
      </c>
      <c r="CM539" s="1">
        <v>20.237887499999999</v>
      </c>
      <c r="CN539" s="1">
        <v>1999.9675</v>
      </c>
      <c r="CO539" s="1">
        <v>0.9800065</v>
      </c>
      <c r="CP539" s="1">
        <v>1.999395E-2</v>
      </c>
      <c r="CQ539" s="1">
        <v>0</v>
      </c>
      <c r="CR539" s="1">
        <v>2.6583749999999999</v>
      </c>
      <c r="CS539" s="1">
        <v>0</v>
      </c>
      <c r="CT539" s="1">
        <v>14681.45</v>
      </c>
      <c r="CU539" s="1">
        <v>17412.0625</v>
      </c>
      <c r="CV539" s="1">
        <v>42.859250000000003</v>
      </c>
      <c r="CW539" s="1">
        <v>44.663749999999993</v>
      </c>
      <c r="CX539" s="1">
        <v>42.859250000000003</v>
      </c>
      <c r="CY539" s="1">
        <v>43.038749999999993</v>
      </c>
      <c r="CZ539" s="1">
        <v>43.007750000000001</v>
      </c>
      <c r="DA539" s="1">
        <v>1959.9775</v>
      </c>
      <c r="DB539" s="1">
        <v>39.99</v>
      </c>
      <c r="DC539" s="1">
        <v>0</v>
      </c>
      <c r="DD539" s="1">
        <v>1659883844.3</v>
      </c>
      <c r="DE539" s="1">
        <v>0</v>
      </c>
      <c r="DF539" s="1">
        <v>1659883469</v>
      </c>
      <c r="DG539" s="1" t="s">
        <v>1116</v>
      </c>
      <c r="DH539" s="1">
        <v>1659883467</v>
      </c>
      <c r="DI539" s="1">
        <v>1659883469</v>
      </c>
      <c r="DJ539" s="1">
        <v>2</v>
      </c>
      <c r="DK539" s="1">
        <v>0.127</v>
      </c>
      <c r="DL539" s="1">
        <v>-8.9999999999999993E-3</v>
      </c>
      <c r="DM539" s="1">
        <v>1.3560000000000001</v>
      </c>
      <c r="DN539" s="1">
        <v>1.4999999999999999E-2</v>
      </c>
      <c r="DO539" s="1">
        <v>400</v>
      </c>
      <c r="DP539" s="1">
        <v>25</v>
      </c>
      <c r="DQ539" s="1">
        <v>0.21</v>
      </c>
      <c r="DR539" s="1">
        <v>0.05</v>
      </c>
      <c r="DS539" s="1">
        <v>10.09887811468889</v>
      </c>
      <c r="DT539" s="1">
        <v>3.8113278522250211</v>
      </c>
      <c r="DU539" s="1">
        <v>0.32389029219266641</v>
      </c>
      <c r="DV539" s="1">
        <v>0</v>
      </c>
      <c r="DW539" s="1">
        <v>-51.390133333333338</v>
      </c>
      <c r="DX539" s="1">
        <v>-9.1701570634038383</v>
      </c>
      <c r="DY539" s="1">
        <v>1.1296502377088029</v>
      </c>
      <c r="DZ539" s="1">
        <v>0</v>
      </c>
      <c r="EA539" s="1">
        <v>430.49212027951449</v>
      </c>
      <c r="EB539" s="1">
        <v>250.48456640186009</v>
      </c>
      <c r="EC539" s="1">
        <v>18.76308383477669</v>
      </c>
      <c r="ED539" s="1">
        <v>0</v>
      </c>
      <c r="EE539" s="1">
        <v>3.42699775</v>
      </c>
      <c r="EF539" s="1">
        <v>3.819095684802442E-2</v>
      </c>
      <c r="EG539" s="1">
        <v>1.7279018271808711E-2</v>
      </c>
      <c r="EH539" s="1">
        <v>1</v>
      </c>
      <c r="EI539" s="1">
        <v>1.9745543387074871</v>
      </c>
      <c r="EJ539" s="1">
        <v>-5.8286876628794948E-2</v>
      </c>
      <c r="EK539" s="1">
        <v>4.5092084448937926E-3</v>
      </c>
      <c r="EL539" s="1">
        <v>1</v>
      </c>
      <c r="EM539" s="1">
        <v>2</v>
      </c>
      <c r="EN539" s="1">
        <v>5</v>
      </c>
      <c r="EO539" s="1" t="s">
        <v>386</v>
      </c>
      <c r="EP539" s="1">
        <v>2.9421400000000002</v>
      </c>
      <c r="EQ539" s="1">
        <v>2.80138</v>
      </c>
      <c r="ER539" s="1">
        <v>0.118602</v>
      </c>
      <c r="ES539" s="1">
        <v>0.12559400000000001</v>
      </c>
      <c r="ET539" s="1">
        <v>0.11802600000000001</v>
      </c>
      <c r="EU539" s="1">
        <v>0.10730199999999999</v>
      </c>
      <c r="EV539" s="1">
        <v>18061.900000000001</v>
      </c>
      <c r="EW539" s="1">
        <v>18788.900000000001</v>
      </c>
      <c r="EX539" s="1">
        <v>23835.1</v>
      </c>
      <c r="EY539" s="1">
        <v>25011.1</v>
      </c>
      <c r="EZ539" s="1">
        <v>33649.9</v>
      </c>
      <c r="FA539" s="1">
        <v>35653.9</v>
      </c>
      <c r="FB539" s="1">
        <v>43460.1</v>
      </c>
      <c r="FC539" s="1">
        <v>46234.6</v>
      </c>
      <c r="FD539" s="1">
        <v>1.9413199999999999</v>
      </c>
      <c r="FE539" s="1">
        <v>1.83812</v>
      </c>
      <c r="FF539" s="1">
        <v>9.2700099999999994E-2</v>
      </c>
      <c r="FG539" s="1">
        <v>0</v>
      </c>
      <c r="FH539" s="1">
        <v>30.181000000000001</v>
      </c>
      <c r="FI539" s="1">
        <v>999.9</v>
      </c>
      <c r="FJ539" s="1">
        <v>59.6</v>
      </c>
      <c r="FK539" s="1">
        <v>35.6</v>
      </c>
      <c r="FL539" s="1">
        <v>35.062199999999997</v>
      </c>
      <c r="FM539" s="1">
        <v>63.9998</v>
      </c>
      <c r="FN539" s="1">
        <v>26.061699999999998</v>
      </c>
      <c r="FO539" s="1">
        <v>1</v>
      </c>
      <c r="FP539" s="1">
        <v>0.44983000000000001</v>
      </c>
      <c r="FQ539" s="1">
        <v>3.6556299999999999</v>
      </c>
      <c r="FR539" s="1">
        <v>20.2803</v>
      </c>
      <c r="FS539" s="1">
        <v>5.2125000000000004</v>
      </c>
      <c r="FT539" s="1">
        <v>11.907500000000001</v>
      </c>
      <c r="FU539" s="1">
        <v>5.0028499999999996</v>
      </c>
      <c r="FV539" s="1">
        <v>3.2894999999999999</v>
      </c>
      <c r="FW539" s="1">
        <v>9999</v>
      </c>
      <c r="FX539" s="1">
        <v>9999</v>
      </c>
      <c r="FY539" s="1">
        <v>9999</v>
      </c>
      <c r="FZ539" s="1">
        <v>999.9</v>
      </c>
      <c r="GA539" s="1">
        <v>1.8595900000000001</v>
      </c>
      <c r="GB539" s="1">
        <v>1.8545499999999999</v>
      </c>
      <c r="GC539" s="1">
        <v>1.8577600000000001</v>
      </c>
      <c r="GD539" s="1">
        <v>1.85609</v>
      </c>
      <c r="GE539" s="1">
        <v>1.8549199999999999</v>
      </c>
      <c r="GF539" s="1">
        <v>1.8545499999999999</v>
      </c>
      <c r="GG539" s="1">
        <v>1.85331</v>
      </c>
      <c r="GH539" s="1">
        <v>1.8563799999999999</v>
      </c>
      <c r="GI539" s="1">
        <v>0</v>
      </c>
      <c r="GJ539" s="1">
        <v>0</v>
      </c>
      <c r="GK539" s="1">
        <v>0</v>
      </c>
      <c r="GL539" s="1">
        <v>0</v>
      </c>
      <c r="GM539" s="1" t="s">
        <v>350</v>
      </c>
      <c r="GN539" s="1" t="s">
        <v>351</v>
      </c>
      <c r="GO539" s="1" t="s">
        <v>352</v>
      </c>
      <c r="GP539" s="1" t="s">
        <v>352</v>
      </c>
      <c r="GQ539" s="1" t="s">
        <v>352</v>
      </c>
      <c r="GR539" s="1" t="s">
        <v>352</v>
      </c>
      <c r="GS539" s="1">
        <v>0</v>
      </c>
      <c r="GT539" s="1">
        <v>100</v>
      </c>
      <c r="GU539" s="1">
        <v>100</v>
      </c>
      <c r="GV539" s="1">
        <v>1.714</v>
      </c>
      <c r="GW539" s="1">
        <v>9.7000000000000003E-3</v>
      </c>
      <c r="GX539" s="1">
        <v>0.36794396410256031</v>
      </c>
      <c r="GY539" s="1">
        <v>3.036990343597491E-3</v>
      </c>
      <c r="GZ539" s="1">
        <v>-1.538114387597119E-6</v>
      </c>
      <c r="HA539" s="1">
        <v>3.3909691194327332E-10</v>
      </c>
      <c r="HB539" s="1">
        <v>-6.1192808482915917E-2</v>
      </c>
      <c r="HC539" s="1">
        <v>9.7621983196103414E-3</v>
      </c>
      <c r="HD539" s="1">
        <v>-3.3387782167185642E-4</v>
      </c>
      <c r="HE539" s="1">
        <v>2.632278881966732E-6</v>
      </c>
      <c r="HF539" s="1">
        <v>6</v>
      </c>
      <c r="HG539" s="1">
        <v>2134</v>
      </c>
      <c r="HH539" s="1">
        <v>2</v>
      </c>
      <c r="HI539" s="1">
        <v>31</v>
      </c>
      <c r="HJ539" s="1">
        <v>6.3</v>
      </c>
      <c r="HK539" s="1">
        <v>6.3</v>
      </c>
      <c r="HL539" s="1">
        <v>1.56128</v>
      </c>
      <c r="HM539" s="1">
        <v>2.3278799999999999</v>
      </c>
      <c r="HN539" s="1">
        <v>1.4978</v>
      </c>
      <c r="HO539" s="1">
        <v>2.3083499999999999</v>
      </c>
      <c r="HP539" s="1">
        <v>1.5478499999999999</v>
      </c>
      <c r="HQ539" s="1">
        <v>2.4072300000000002</v>
      </c>
      <c r="HR539" s="1">
        <v>39.541600000000003</v>
      </c>
      <c r="HS539" s="1">
        <v>15.051399999999999</v>
      </c>
      <c r="HT539" s="1">
        <v>18</v>
      </c>
      <c r="HU539" s="1">
        <v>491.90800000000002</v>
      </c>
      <c r="HV539" s="1">
        <v>488.74</v>
      </c>
      <c r="HW539" s="1">
        <v>25.596499999999999</v>
      </c>
      <c r="HX539" s="1">
        <v>32.7117</v>
      </c>
      <c r="HY539" s="1">
        <v>30.001100000000001</v>
      </c>
      <c r="HZ539" s="1">
        <v>32.394500000000001</v>
      </c>
      <c r="IA539" s="1">
        <v>32.488900000000001</v>
      </c>
      <c r="IB539" s="1">
        <v>31.439299999999999</v>
      </c>
      <c r="IC539" s="1">
        <v>34.230400000000003</v>
      </c>
      <c r="ID539" s="1">
        <v>12.6578</v>
      </c>
      <c r="IE539" s="1">
        <v>25.540099999999999</v>
      </c>
      <c r="IF539" s="1">
        <v>692.89800000000002</v>
      </c>
      <c r="IG539" s="1">
        <v>23.8934</v>
      </c>
      <c r="IH539" s="1">
        <v>100.496</v>
      </c>
      <c r="II539" s="1">
        <v>100.202</v>
      </c>
      <c r="IJ539" s="1" t="s">
        <v>1117</v>
      </c>
    </row>
    <row r="540" spans="1:244" ht="15.75" customHeight="1" x14ac:dyDescent="0.3">
      <c r="A540" s="1">
        <v>524</v>
      </c>
      <c r="B540" s="1">
        <v>1659883846.5999999</v>
      </c>
      <c r="C540" s="1">
        <v>3589.5</v>
      </c>
      <c r="D540" s="1" t="s">
        <v>1374</v>
      </c>
      <c r="E540" s="1" t="s">
        <v>1375</v>
      </c>
      <c r="F540" s="1">
        <v>1</v>
      </c>
      <c r="G540" s="1" t="s">
        <v>1105</v>
      </c>
      <c r="H540" s="1" t="s">
        <v>345</v>
      </c>
      <c r="I540" s="1" t="s">
        <v>1102</v>
      </c>
      <c r="J540" s="1" t="s">
        <v>1113</v>
      </c>
      <c r="K540" s="1" t="s">
        <v>1114</v>
      </c>
      <c r="L540" s="1" t="s">
        <v>1115</v>
      </c>
      <c r="M540" s="1" t="s">
        <v>346</v>
      </c>
      <c r="N540" s="1">
        <v>1659883838.8187499</v>
      </c>
      <c r="O540" s="1">
        <f t="shared" si="68"/>
        <v>2.9728446249210946E-3</v>
      </c>
      <c r="P540" s="1">
        <f t="shared" si="69"/>
        <v>2.9728446249210947</v>
      </c>
      <c r="Q540" s="1">
        <f t="shared" si="70"/>
        <v>10.542295383735555</v>
      </c>
      <c r="R540" s="1">
        <f t="shared" si="71"/>
        <v>573.54643749999991</v>
      </c>
      <c r="S540" s="1">
        <f t="shared" si="72"/>
        <v>440.34767497931932</v>
      </c>
      <c r="T540" s="1">
        <f t="shared" si="73"/>
        <v>43.750584411411737</v>
      </c>
      <c r="U540" s="1">
        <f t="shared" si="74"/>
        <v>56.984499416027816</v>
      </c>
      <c r="V540" s="1">
        <f t="shared" si="75"/>
        <v>0.14823167751725935</v>
      </c>
      <c r="W540" s="1">
        <f t="shared" si="76"/>
        <v>2.9161555226682658</v>
      </c>
      <c r="X540" s="1">
        <f t="shared" si="77"/>
        <v>0.14416939262825013</v>
      </c>
      <c r="Y540" s="1">
        <f t="shared" si="78"/>
        <v>9.0461577772739443E-2</v>
      </c>
      <c r="Z540" s="1">
        <f t="shared" si="79"/>
        <v>321.51143099999996</v>
      </c>
      <c r="AA540" s="1">
        <f t="shared" si="80"/>
        <v>32.203467207889318</v>
      </c>
      <c r="AB540" s="1">
        <f t="shared" si="81"/>
        <v>31.70819375</v>
      </c>
      <c r="AC540" s="1">
        <f t="shared" si="82"/>
        <v>4.6967807543520594</v>
      </c>
      <c r="AD540" s="1">
        <f t="shared" si="83"/>
        <v>60.121628819855644</v>
      </c>
      <c r="AE540" s="1">
        <f t="shared" si="84"/>
        <v>2.7245544589323458</v>
      </c>
      <c r="AF540" s="1">
        <f t="shared" si="85"/>
        <v>4.5317375999509517</v>
      </c>
      <c r="AG540" s="1">
        <f t="shared" si="86"/>
        <v>1.9722262954197136</v>
      </c>
      <c r="AH540" s="1">
        <f t="shared" si="87"/>
        <v>-131.10244795902028</v>
      </c>
      <c r="AI540" s="1">
        <f t="shared" si="88"/>
        <v>-98.920166597767334</v>
      </c>
      <c r="AJ540" s="1">
        <f t="shared" si="89"/>
        <v>-7.6470222390685176</v>
      </c>
      <c r="AK540" s="1">
        <f t="shared" si="90"/>
        <v>83.841794204143824</v>
      </c>
      <c r="AL540" s="1">
        <f t="shared" si="91"/>
        <v>41.359156170034751</v>
      </c>
      <c r="AM540" s="1">
        <f t="shared" si="92"/>
        <v>2.9454629564046426</v>
      </c>
      <c r="AN540" s="1">
        <f t="shared" si="93"/>
        <v>10.542295383735555</v>
      </c>
      <c r="AO540" s="1">
        <v>666.62487874153203</v>
      </c>
      <c r="AP540" s="1">
        <v>627.21315151515125</v>
      </c>
      <c r="AQ540" s="1">
        <v>5.1136255595979376</v>
      </c>
      <c r="AR540" s="1">
        <v>65.940295061858151</v>
      </c>
      <c r="AS540" s="1">
        <f t="shared" si="94"/>
        <v>2.9728446249210947</v>
      </c>
      <c r="AT540" s="1">
        <v>23.955604695530411</v>
      </c>
      <c r="AU540" s="1">
        <v>27.42434424242424</v>
      </c>
      <c r="AV540" s="1">
        <v>-5.4957693355881582E-5</v>
      </c>
      <c r="AW540" s="1">
        <v>81.189635881585644</v>
      </c>
      <c r="AX540" s="1">
        <v>5</v>
      </c>
      <c r="AY540" s="1">
        <v>1</v>
      </c>
      <c r="AZ540" s="1">
        <f t="shared" si="95"/>
        <v>1</v>
      </c>
      <c r="BA540" s="1">
        <f t="shared" si="96"/>
        <v>0</v>
      </c>
      <c r="BB540" s="1">
        <f t="shared" si="97"/>
        <v>51770.912838696131</v>
      </c>
      <c r="BC540" s="1">
        <f t="shared" si="98"/>
        <v>1999.9749999999999</v>
      </c>
      <c r="BD540" s="1">
        <f t="shared" si="99"/>
        <v>1681.1786999999997</v>
      </c>
      <c r="BE540" s="1">
        <f t="shared" si="100"/>
        <v>0.84059985749821864</v>
      </c>
      <c r="BF540" s="1">
        <f t="shared" si="101"/>
        <v>0.16075772497156213</v>
      </c>
      <c r="BG540" s="1">
        <v>6</v>
      </c>
      <c r="BH540" s="1">
        <v>0.5</v>
      </c>
      <c r="BI540" s="1" t="s">
        <v>347</v>
      </c>
      <c r="BJ540" s="1">
        <v>2</v>
      </c>
      <c r="BK540" s="1" t="b">
        <v>1</v>
      </c>
      <c r="BL540" s="1">
        <v>1659883838.8187499</v>
      </c>
      <c r="BM540" s="1">
        <v>573.54643749999991</v>
      </c>
      <c r="BN540" s="1">
        <v>625.1869375</v>
      </c>
      <c r="BO540" s="1">
        <v>27.422518749999998</v>
      </c>
      <c r="BP540" s="1">
        <v>23.986068750000001</v>
      </c>
      <c r="BQ540" s="1">
        <v>571.88187500000004</v>
      </c>
      <c r="BR540" s="1">
        <v>27.412793749999999</v>
      </c>
      <c r="BS540" s="1">
        <v>500.17156249999999</v>
      </c>
      <c r="BT540" s="1">
        <v>99.254381249999994</v>
      </c>
      <c r="BU540" s="1">
        <v>0.10025804375</v>
      </c>
      <c r="BV540" s="1">
        <v>31.078993749999999</v>
      </c>
      <c r="BW540" s="1">
        <v>31.70819375</v>
      </c>
      <c r="BX540" s="1">
        <v>999.9</v>
      </c>
      <c r="BY540" s="1">
        <v>0</v>
      </c>
      <c r="BZ540" s="1">
        <v>0</v>
      </c>
      <c r="CA540" s="1">
        <v>9998.3937499999993</v>
      </c>
      <c r="CB540" s="1">
        <v>0</v>
      </c>
      <c r="CC540" s="1">
        <v>168.7566875</v>
      </c>
      <c r="CD540" s="1">
        <v>-51.640593750000008</v>
      </c>
      <c r="CE540" s="1">
        <v>589.7181250000001</v>
      </c>
      <c r="CF540" s="1">
        <v>640.55087500000002</v>
      </c>
      <c r="CG540" s="1">
        <v>3.4364675</v>
      </c>
      <c r="CH540" s="1">
        <v>625.1869375</v>
      </c>
      <c r="CI540" s="1">
        <v>23.986068750000001</v>
      </c>
      <c r="CJ540" s="1">
        <v>2.7218075000000002</v>
      </c>
      <c r="CK540" s="1">
        <v>2.3807218749999999</v>
      </c>
      <c r="CL540" s="1">
        <v>22.417368750000001</v>
      </c>
      <c r="CM540" s="1">
        <v>20.233225000000001</v>
      </c>
      <c r="CN540" s="1">
        <v>1999.9749999999999</v>
      </c>
      <c r="CO540" s="1">
        <v>0.98000668749999997</v>
      </c>
      <c r="CP540" s="1">
        <v>1.9993768750000002E-2</v>
      </c>
      <c r="CQ540" s="1">
        <v>0</v>
      </c>
      <c r="CR540" s="1">
        <v>2.7282500000000001</v>
      </c>
      <c r="CS540" s="1">
        <v>0</v>
      </c>
      <c r="CT540" s="1">
        <v>14690.237499999999</v>
      </c>
      <c r="CU540" s="1">
        <v>17412.131249999999</v>
      </c>
      <c r="CV540" s="1">
        <v>42.867125000000001</v>
      </c>
      <c r="CW540" s="1">
        <v>44.671499999999988</v>
      </c>
      <c r="CX540" s="1">
        <v>42.867125000000001</v>
      </c>
      <c r="CY540" s="1">
        <v>43.046499999999988</v>
      </c>
      <c r="CZ540" s="1">
        <v>43.015500000000003</v>
      </c>
      <c r="DA540" s="1">
        <v>1959.9849999999999</v>
      </c>
      <c r="DB540" s="1">
        <v>39.99</v>
      </c>
      <c r="DC540" s="1">
        <v>0</v>
      </c>
      <c r="DD540" s="1">
        <v>1659883845.5</v>
      </c>
      <c r="DE540" s="1">
        <v>0</v>
      </c>
      <c r="DF540" s="1">
        <v>1659883469</v>
      </c>
      <c r="DG540" s="1" t="s">
        <v>1116</v>
      </c>
      <c r="DH540" s="1">
        <v>1659883467</v>
      </c>
      <c r="DI540" s="1">
        <v>1659883469</v>
      </c>
      <c r="DJ540" s="1">
        <v>2</v>
      </c>
      <c r="DK540" s="1">
        <v>0.127</v>
      </c>
      <c r="DL540" s="1">
        <v>-8.9999999999999993E-3</v>
      </c>
      <c r="DM540" s="1">
        <v>1.3560000000000001</v>
      </c>
      <c r="DN540" s="1">
        <v>1.4999999999999999E-2</v>
      </c>
      <c r="DO540" s="1">
        <v>400</v>
      </c>
      <c r="DP540" s="1">
        <v>25</v>
      </c>
      <c r="DQ540" s="1">
        <v>0.21</v>
      </c>
      <c r="DR540" s="1">
        <v>0.05</v>
      </c>
      <c r="DS540" s="1">
        <v>10.1766955110586</v>
      </c>
      <c r="DT540" s="1">
        <v>3.2568444321109449</v>
      </c>
      <c r="DU540" s="1">
        <v>0.28296400762917873</v>
      </c>
      <c r="DV540" s="1">
        <v>0</v>
      </c>
      <c r="DW540" s="1">
        <v>-51.567113333333332</v>
      </c>
      <c r="DX540" s="1">
        <v>-5.7522153503892612</v>
      </c>
      <c r="DY540" s="1">
        <v>0.94715685527207649</v>
      </c>
      <c r="DZ540" s="1">
        <v>0</v>
      </c>
      <c r="EA540" s="1">
        <v>434.71617706159378</v>
      </c>
      <c r="EB540" s="1">
        <v>257.70026491723621</v>
      </c>
      <c r="EC540" s="1">
        <v>19.296963822774309</v>
      </c>
      <c r="ED540" s="1">
        <v>0</v>
      </c>
      <c r="EE540" s="1">
        <v>3.4296012500000002</v>
      </c>
      <c r="EF540" s="1">
        <v>0.10578675422138489</v>
      </c>
      <c r="EG540" s="1">
        <v>2.222495738887928E-2</v>
      </c>
      <c r="EH540" s="1">
        <v>1</v>
      </c>
      <c r="EI540" s="1">
        <v>1.973770353160194</v>
      </c>
      <c r="EJ540" s="1">
        <v>-6.3171344772474131E-2</v>
      </c>
      <c r="EK540" s="1">
        <v>4.7825159419808078E-3</v>
      </c>
      <c r="EL540" s="1">
        <v>1</v>
      </c>
      <c r="EM540" s="1">
        <v>2</v>
      </c>
      <c r="EN540" s="1">
        <v>5</v>
      </c>
      <c r="EO540" s="1" t="s">
        <v>386</v>
      </c>
      <c r="EP540" s="1">
        <v>2.9419499999999998</v>
      </c>
      <c r="EQ540" s="1">
        <v>2.8012299999999999</v>
      </c>
      <c r="ER540" s="1">
        <v>0.119617</v>
      </c>
      <c r="ES540" s="1">
        <v>0.12656899999999999</v>
      </c>
      <c r="ET540" s="1">
        <v>0.11801200000000001</v>
      </c>
      <c r="EU540" s="1">
        <v>0.107279</v>
      </c>
      <c r="EV540" s="1">
        <v>18040.900000000001</v>
      </c>
      <c r="EW540" s="1">
        <v>18767.8</v>
      </c>
      <c r="EX540" s="1">
        <v>23835</v>
      </c>
      <c r="EY540" s="1">
        <v>25011</v>
      </c>
      <c r="EZ540" s="1">
        <v>33650.300000000003</v>
      </c>
      <c r="FA540" s="1">
        <v>35654.800000000003</v>
      </c>
      <c r="FB540" s="1">
        <v>43459.9</v>
      </c>
      <c r="FC540" s="1">
        <v>46234.6</v>
      </c>
      <c r="FD540" s="1">
        <v>1.9414199999999999</v>
      </c>
      <c r="FE540" s="1">
        <v>1.8380300000000001</v>
      </c>
      <c r="FF540" s="1">
        <v>9.2279200000000006E-2</v>
      </c>
      <c r="FG540" s="1">
        <v>0</v>
      </c>
      <c r="FH540" s="1">
        <v>30.183599999999998</v>
      </c>
      <c r="FI540" s="1">
        <v>999.9</v>
      </c>
      <c r="FJ540" s="1">
        <v>59.6</v>
      </c>
      <c r="FK540" s="1">
        <v>35.6</v>
      </c>
      <c r="FL540" s="1">
        <v>35.058599999999998</v>
      </c>
      <c r="FM540" s="1">
        <v>64.049800000000005</v>
      </c>
      <c r="FN540" s="1">
        <v>26.398199999999999</v>
      </c>
      <c r="FO540" s="1">
        <v>1</v>
      </c>
      <c r="FP540" s="1">
        <v>0.44999499999999998</v>
      </c>
      <c r="FQ540" s="1">
        <v>3.6858200000000001</v>
      </c>
      <c r="FR540" s="1">
        <v>20.279599999999999</v>
      </c>
      <c r="FS540" s="1">
        <v>5.2119</v>
      </c>
      <c r="FT540" s="1">
        <v>11.9077</v>
      </c>
      <c r="FU540" s="1">
        <v>5.0028499999999996</v>
      </c>
      <c r="FV540" s="1">
        <v>3.2895300000000001</v>
      </c>
      <c r="FW540" s="1">
        <v>9999</v>
      </c>
      <c r="FX540" s="1">
        <v>9999</v>
      </c>
      <c r="FY540" s="1">
        <v>9999</v>
      </c>
      <c r="FZ540" s="1">
        <v>999.9</v>
      </c>
      <c r="GA540" s="1">
        <v>1.8595900000000001</v>
      </c>
      <c r="GB540" s="1">
        <v>1.8545499999999999</v>
      </c>
      <c r="GC540" s="1">
        <v>1.8577600000000001</v>
      </c>
      <c r="GD540" s="1">
        <v>1.8561000000000001</v>
      </c>
      <c r="GE540" s="1">
        <v>1.85494</v>
      </c>
      <c r="GF540" s="1">
        <v>1.8545499999999999</v>
      </c>
      <c r="GG540" s="1">
        <v>1.85331</v>
      </c>
      <c r="GH540" s="1">
        <v>1.8563799999999999</v>
      </c>
      <c r="GI540" s="1">
        <v>0</v>
      </c>
      <c r="GJ540" s="1">
        <v>0</v>
      </c>
      <c r="GK540" s="1">
        <v>0</v>
      </c>
      <c r="GL540" s="1">
        <v>0</v>
      </c>
      <c r="GM540" s="1" t="s">
        <v>350</v>
      </c>
      <c r="GN540" s="1" t="s">
        <v>351</v>
      </c>
      <c r="GO540" s="1" t="s">
        <v>352</v>
      </c>
      <c r="GP540" s="1" t="s">
        <v>352</v>
      </c>
      <c r="GQ540" s="1" t="s">
        <v>352</v>
      </c>
      <c r="GR540" s="1" t="s">
        <v>352</v>
      </c>
      <c r="GS540" s="1">
        <v>0</v>
      </c>
      <c r="GT540" s="1">
        <v>100</v>
      </c>
      <c r="GU540" s="1">
        <v>100</v>
      </c>
      <c r="GV540" s="1">
        <v>1.726</v>
      </c>
      <c r="GW540" s="1">
        <v>9.7999999999999997E-3</v>
      </c>
      <c r="GX540" s="1">
        <v>0.36794396410256031</v>
      </c>
      <c r="GY540" s="1">
        <v>3.036990343597491E-3</v>
      </c>
      <c r="GZ540" s="1">
        <v>-1.538114387597119E-6</v>
      </c>
      <c r="HA540" s="1">
        <v>3.3909691194327332E-10</v>
      </c>
      <c r="HB540" s="1">
        <v>-6.1192808482915917E-2</v>
      </c>
      <c r="HC540" s="1">
        <v>9.7621983196103414E-3</v>
      </c>
      <c r="HD540" s="1">
        <v>-3.3387782167185642E-4</v>
      </c>
      <c r="HE540" s="1">
        <v>2.632278881966732E-6</v>
      </c>
      <c r="HF540" s="1">
        <v>6</v>
      </c>
      <c r="HG540" s="1">
        <v>2134</v>
      </c>
      <c r="HH540" s="1">
        <v>2</v>
      </c>
      <c r="HI540" s="1">
        <v>31</v>
      </c>
      <c r="HJ540" s="1">
        <v>6.3</v>
      </c>
      <c r="HK540" s="1">
        <v>6.3</v>
      </c>
      <c r="HL540" s="1">
        <v>1.5759300000000001</v>
      </c>
      <c r="HM540" s="1">
        <v>2.3156699999999999</v>
      </c>
      <c r="HN540" s="1">
        <v>1.4978</v>
      </c>
      <c r="HO540" s="1">
        <v>2.3083499999999999</v>
      </c>
      <c r="HP540" s="1">
        <v>1.5478499999999999</v>
      </c>
      <c r="HQ540" s="1">
        <v>2.35107</v>
      </c>
      <c r="HR540" s="1">
        <v>39.541600000000003</v>
      </c>
      <c r="HS540" s="1">
        <v>15.0602</v>
      </c>
      <c r="HT540" s="1">
        <v>18</v>
      </c>
      <c r="HU540" s="1">
        <v>491.98500000000001</v>
      </c>
      <c r="HV540" s="1">
        <v>488.69</v>
      </c>
      <c r="HW540" s="1">
        <v>25.577300000000001</v>
      </c>
      <c r="HX540" s="1">
        <v>32.715000000000003</v>
      </c>
      <c r="HY540" s="1">
        <v>30.001000000000001</v>
      </c>
      <c r="HZ540" s="1">
        <v>32.397100000000002</v>
      </c>
      <c r="IA540" s="1">
        <v>32.491100000000003</v>
      </c>
      <c r="IB540" s="1">
        <v>31.6419</v>
      </c>
      <c r="IC540" s="1">
        <v>34.230400000000003</v>
      </c>
      <c r="ID540" s="1">
        <v>12.6578</v>
      </c>
      <c r="IE540" s="1">
        <v>25.540099999999999</v>
      </c>
      <c r="IF540" s="1">
        <v>692.89800000000002</v>
      </c>
      <c r="IG540" s="1">
        <v>23.896100000000001</v>
      </c>
      <c r="IH540" s="1">
        <v>100.495</v>
      </c>
      <c r="II540" s="1">
        <v>100.202</v>
      </c>
      <c r="IJ540" s="1" t="s">
        <v>1117</v>
      </c>
    </row>
    <row r="541" spans="1:244" ht="15.75" customHeight="1" x14ac:dyDescent="0.3">
      <c r="A541" s="1">
        <v>525</v>
      </c>
      <c r="B541" s="1">
        <v>1659883847.0999999</v>
      </c>
      <c r="C541" s="1">
        <v>3590</v>
      </c>
      <c r="D541" s="1" t="s">
        <v>1376</v>
      </c>
      <c r="E541" s="1" t="s">
        <v>1377</v>
      </c>
      <c r="F541" s="1">
        <v>1</v>
      </c>
      <c r="G541" s="1" t="s">
        <v>1105</v>
      </c>
      <c r="H541" s="1" t="s">
        <v>345</v>
      </c>
      <c r="I541" s="1" t="s">
        <v>1102</v>
      </c>
      <c r="J541" s="1" t="s">
        <v>1113</v>
      </c>
      <c r="K541" s="1" t="s">
        <v>1114</v>
      </c>
      <c r="L541" s="1" t="s">
        <v>1115</v>
      </c>
      <c r="M541" s="1" t="s">
        <v>346</v>
      </c>
      <c r="N541" s="1">
        <v>1659883838.8187499</v>
      </c>
      <c r="O541" s="1">
        <f t="shared" si="68"/>
        <v>2.9786503003040874E-3</v>
      </c>
      <c r="P541" s="1">
        <f t="shared" si="69"/>
        <v>2.9786503003040874</v>
      </c>
      <c r="Q541" s="1">
        <f t="shared" si="70"/>
        <v>10.598773443139542</v>
      </c>
      <c r="R541" s="1">
        <f t="shared" si="71"/>
        <v>573.54643749999991</v>
      </c>
      <c r="S541" s="1">
        <f t="shared" si="72"/>
        <v>439.95911571683217</v>
      </c>
      <c r="T541" s="1">
        <f t="shared" si="73"/>
        <v>43.711979246043079</v>
      </c>
      <c r="U541" s="1">
        <f t="shared" si="74"/>
        <v>56.984499416027816</v>
      </c>
      <c r="V541" s="1">
        <f t="shared" si="75"/>
        <v>0.14852931444543774</v>
      </c>
      <c r="W541" s="1">
        <f t="shared" si="76"/>
        <v>2.9161555226682658</v>
      </c>
      <c r="X541" s="1">
        <f t="shared" si="77"/>
        <v>0.1444509413801581</v>
      </c>
      <c r="Y541" s="1">
        <f t="shared" si="78"/>
        <v>9.0638936328236136E-2</v>
      </c>
      <c r="Z541" s="1">
        <f t="shared" si="79"/>
        <v>321.51143099999996</v>
      </c>
      <c r="AA541" s="1">
        <f t="shared" si="80"/>
        <v>32.201955203284207</v>
      </c>
      <c r="AB541" s="1">
        <f t="shared" si="81"/>
        <v>31.70819375</v>
      </c>
      <c r="AC541" s="1">
        <f t="shared" si="82"/>
        <v>4.6967807543520594</v>
      </c>
      <c r="AD541" s="1">
        <f t="shared" si="83"/>
        <v>60.121628819855644</v>
      </c>
      <c r="AE541" s="1">
        <f t="shared" si="84"/>
        <v>2.7245544589323458</v>
      </c>
      <c r="AF541" s="1">
        <f t="shared" si="85"/>
        <v>4.5317375999509517</v>
      </c>
      <c r="AG541" s="1">
        <f t="shared" si="86"/>
        <v>1.9722262954197136</v>
      </c>
      <c r="AH541" s="1">
        <f t="shared" si="87"/>
        <v>-131.35847824341025</v>
      </c>
      <c r="AI541" s="1">
        <f t="shared" si="88"/>
        <v>-98.920166597767334</v>
      </c>
      <c r="AJ541" s="1">
        <f t="shared" si="89"/>
        <v>-7.6470222390685176</v>
      </c>
      <c r="AK541" s="1">
        <f t="shared" si="90"/>
        <v>83.585763919753859</v>
      </c>
      <c r="AL541" s="1">
        <f t="shared" si="91"/>
        <v>41.359156170034751</v>
      </c>
      <c r="AM541" s="1">
        <f t="shared" si="92"/>
        <v>2.9454629564046426</v>
      </c>
      <c r="AN541" s="1">
        <f t="shared" si="93"/>
        <v>10.598773443139542</v>
      </c>
      <c r="AO541" s="1">
        <v>669.14818027178046</v>
      </c>
      <c r="AP541" s="1">
        <v>629.73843636363642</v>
      </c>
      <c r="AQ541" s="1">
        <v>5.0998242712947661</v>
      </c>
      <c r="AR541" s="1">
        <v>65.940295061858151</v>
      </c>
      <c r="AS541" s="1">
        <f t="shared" si="94"/>
        <v>2.9786503003040874</v>
      </c>
      <c r="AT541" s="1">
        <v>23.946984025395611</v>
      </c>
      <c r="AU541" s="1">
        <v>27.422940606060589</v>
      </c>
      <c r="AV541" s="1">
        <v>-1.238134544352661E-4</v>
      </c>
      <c r="AW541" s="1">
        <v>81.189635881585644</v>
      </c>
      <c r="AX541" s="1">
        <v>5</v>
      </c>
      <c r="AY541" s="1">
        <v>1</v>
      </c>
      <c r="AZ541" s="1">
        <f t="shared" si="95"/>
        <v>1</v>
      </c>
      <c r="BA541" s="1">
        <f t="shared" si="96"/>
        <v>0</v>
      </c>
      <c r="BB541" s="1">
        <f t="shared" si="97"/>
        <v>51770.912838696131</v>
      </c>
      <c r="BC541" s="1">
        <f t="shared" si="98"/>
        <v>1999.9749999999999</v>
      </c>
      <c r="BD541" s="1">
        <f t="shared" si="99"/>
        <v>1681.1786999999997</v>
      </c>
      <c r="BE541" s="1">
        <f t="shared" si="100"/>
        <v>0.84059985749821864</v>
      </c>
      <c r="BF541" s="1">
        <f t="shared" si="101"/>
        <v>0.16075772497156213</v>
      </c>
      <c r="BG541" s="1">
        <v>6</v>
      </c>
      <c r="BH541" s="1">
        <v>0.5</v>
      </c>
      <c r="BI541" s="1" t="s">
        <v>347</v>
      </c>
      <c r="BJ541" s="1">
        <v>2</v>
      </c>
      <c r="BK541" s="1" t="b">
        <v>1</v>
      </c>
      <c r="BL541" s="1">
        <v>1659883838.8187499</v>
      </c>
      <c r="BM541" s="1">
        <v>573.54643749999991</v>
      </c>
      <c r="BN541" s="1">
        <v>625.1869375</v>
      </c>
      <c r="BO541" s="1">
        <v>27.422518749999998</v>
      </c>
      <c r="BP541" s="1">
        <v>23.986068750000001</v>
      </c>
      <c r="BQ541" s="1">
        <v>571.88187500000004</v>
      </c>
      <c r="BR541" s="1">
        <v>27.412793749999999</v>
      </c>
      <c r="BS541" s="1">
        <v>500.17156249999999</v>
      </c>
      <c r="BT541" s="1">
        <v>99.254381249999994</v>
      </c>
      <c r="BU541" s="1">
        <v>0.10025804375</v>
      </c>
      <c r="BV541" s="1">
        <v>31.078993749999999</v>
      </c>
      <c r="BW541" s="1">
        <v>31.70819375</v>
      </c>
      <c r="BX541" s="1">
        <v>999.9</v>
      </c>
      <c r="BY541" s="1">
        <v>0</v>
      </c>
      <c r="BZ541" s="1">
        <v>0</v>
      </c>
      <c r="CA541" s="1">
        <v>9998.3937499999993</v>
      </c>
      <c r="CB541" s="1">
        <v>0</v>
      </c>
      <c r="CC541" s="1">
        <v>168.7566875</v>
      </c>
      <c r="CD541" s="1">
        <v>-51.640593750000008</v>
      </c>
      <c r="CE541" s="1">
        <v>589.7181250000001</v>
      </c>
      <c r="CF541" s="1">
        <v>640.55087500000002</v>
      </c>
      <c r="CG541" s="1">
        <v>3.4364675</v>
      </c>
      <c r="CH541" s="1">
        <v>625.1869375</v>
      </c>
      <c r="CI541" s="1">
        <v>23.986068750000001</v>
      </c>
      <c r="CJ541" s="1">
        <v>2.7218075000000002</v>
      </c>
      <c r="CK541" s="1">
        <v>2.3807218749999999</v>
      </c>
      <c r="CL541" s="1">
        <v>22.417368750000001</v>
      </c>
      <c r="CM541" s="1">
        <v>20.233225000000001</v>
      </c>
      <c r="CN541" s="1">
        <v>1999.9749999999999</v>
      </c>
      <c r="CO541" s="1">
        <v>0.98000668749999997</v>
      </c>
      <c r="CP541" s="1">
        <v>1.9993768750000002E-2</v>
      </c>
      <c r="CQ541" s="1">
        <v>0</v>
      </c>
      <c r="CR541" s="1">
        <v>2.7282500000000001</v>
      </c>
      <c r="CS541" s="1">
        <v>0</v>
      </c>
      <c r="CT541" s="1">
        <v>14690.237499999999</v>
      </c>
      <c r="CU541" s="1">
        <v>17412.131249999999</v>
      </c>
      <c r="CV541" s="1">
        <v>42.867125000000001</v>
      </c>
      <c r="CW541" s="1">
        <v>44.671499999999988</v>
      </c>
      <c r="CX541" s="1">
        <v>42.867125000000001</v>
      </c>
      <c r="CY541" s="1">
        <v>43.046499999999988</v>
      </c>
      <c r="CZ541" s="1">
        <v>43.015500000000003</v>
      </c>
      <c r="DA541" s="1">
        <v>1959.9849999999999</v>
      </c>
      <c r="DB541" s="1">
        <v>39.99</v>
      </c>
      <c r="DC541" s="1">
        <v>0</v>
      </c>
      <c r="DD541" s="1">
        <v>1659883846.0999999</v>
      </c>
      <c r="DE541" s="1">
        <v>0</v>
      </c>
      <c r="DF541" s="1">
        <v>1659883469</v>
      </c>
      <c r="DG541" s="1" t="s">
        <v>1116</v>
      </c>
      <c r="DH541" s="1">
        <v>1659883467</v>
      </c>
      <c r="DI541" s="1">
        <v>1659883469</v>
      </c>
      <c r="DJ541" s="1">
        <v>2</v>
      </c>
      <c r="DK541" s="1">
        <v>0.127</v>
      </c>
      <c r="DL541" s="1">
        <v>-8.9999999999999993E-3</v>
      </c>
      <c r="DM541" s="1">
        <v>1.3560000000000001</v>
      </c>
      <c r="DN541" s="1">
        <v>1.4999999999999999E-2</v>
      </c>
      <c r="DO541" s="1">
        <v>400</v>
      </c>
      <c r="DP541" s="1">
        <v>25</v>
      </c>
      <c r="DQ541" s="1">
        <v>0.21</v>
      </c>
      <c r="DR541" s="1">
        <v>0.05</v>
      </c>
      <c r="DS541" s="1">
        <v>10.239880765880759</v>
      </c>
      <c r="DT541" s="1">
        <v>2.9176024854261988</v>
      </c>
      <c r="DU541" s="1">
        <v>0.26669487959417809</v>
      </c>
      <c r="DV541" s="1">
        <v>0</v>
      </c>
      <c r="DW541" s="1">
        <v>-51.741577419354833</v>
      </c>
      <c r="DX541" s="1">
        <v>-1.5554951612902019</v>
      </c>
      <c r="DY541" s="1">
        <v>0.66540983621770766</v>
      </c>
      <c r="DZ541" s="1">
        <v>0</v>
      </c>
      <c r="EA541" s="1">
        <v>442.29006900223311</v>
      </c>
      <c r="EB541" s="1">
        <v>268.05616226389373</v>
      </c>
      <c r="EC541" s="1">
        <v>19.41934123194843</v>
      </c>
      <c r="ED541" s="1">
        <v>0</v>
      </c>
      <c r="EE541" s="1">
        <v>3.4340948780487799</v>
      </c>
      <c r="EF541" s="1">
        <v>0.18388076655052829</v>
      </c>
      <c r="EG541" s="1">
        <v>2.7944329947319161E-2</v>
      </c>
      <c r="EH541" s="1">
        <v>0</v>
      </c>
      <c r="EI541" s="1">
        <v>1.9721959555421891</v>
      </c>
      <c r="EJ541" s="1">
        <v>-6.5398869839193463E-2</v>
      </c>
      <c r="EK541" s="1">
        <v>4.7681038046049106E-3</v>
      </c>
      <c r="EL541" s="1">
        <v>1</v>
      </c>
      <c r="EM541" s="1">
        <v>1</v>
      </c>
      <c r="EN541" s="1">
        <v>5</v>
      </c>
      <c r="EO541" s="1" t="s">
        <v>371</v>
      </c>
      <c r="EP541" s="1">
        <v>2.9418799999999998</v>
      </c>
      <c r="EQ541" s="1">
        <v>2.8013300000000001</v>
      </c>
      <c r="ER541" s="1">
        <v>0.11995599999999999</v>
      </c>
      <c r="ES541" s="1">
        <v>0.12690000000000001</v>
      </c>
      <c r="ET541" s="1">
        <v>0.118005</v>
      </c>
      <c r="EU541" s="1">
        <v>0.10727299999999999</v>
      </c>
      <c r="EV541" s="1">
        <v>18033.900000000001</v>
      </c>
      <c r="EW541" s="1">
        <v>18760.7</v>
      </c>
      <c r="EX541" s="1">
        <v>23834.9</v>
      </c>
      <c r="EY541" s="1">
        <v>25011.1</v>
      </c>
      <c r="EZ541" s="1">
        <v>33650.400000000001</v>
      </c>
      <c r="FA541" s="1">
        <v>35655</v>
      </c>
      <c r="FB541" s="1">
        <v>43459.7</v>
      </c>
      <c r="FC541" s="1">
        <v>46234.5</v>
      </c>
      <c r="FD541" s="1">
        <v>1.9414</v>
      </c>
      <c r="FE541" s="1">
        <v>1.8380799999999999</v>
      </c>
      <c r="FF541" s="1">
        <v>9.2081700000000002E-2</v>
      </c>
      <c r="FG541" s="1">
        <v>0</v>
      </c>
      <c r="FH541" s="1">
        <v>30.1843</v>
      </c>
      <c r="FI541" s="1">
        <v>999.9</v>
      </c>
      <c r="FJ541" s="1">
        <v>59.6</v>
      </c>
      <c r="FK541" s="1">
        <v>35.6</v>
      </c>
      <c r="FL541" s="1">
        <v>35.060899999999997</v>
      </c>
      <c r="FM541" s="1">
        <v>64.0398</v>
      </c>
      <c r="FN541" s="1">
        <v>26.238</v>
      </c>
      <c r="FO541" s="1">
        <v>1</v>
      </c>
      <c r="FP541" s="1">
        <v>0.45007599999999998</v>
      </c>
      <c r="FQ541" s="1">
        <v>3.6951900000000002</v>
      </c>
      <c r="FR541" s="1">
        <v>20.279499999999999</v>
      </c>
      <c r="FS541" s="1">
        <v>5.2117500000000003</v>
      </c>
      <c r="FT541" s="1">
        <v>11.9078</v>
      </c>
      <c r="FU541" s="1">
        <v>5.0028499999999996</v>
      </c>
      <c r="FV541" s="1">
        <v>3.2895300000000001</v>
      </c>
      <c r="FW541" s="1">
        <v>9999</v>
      </c>
      <c r="FX541" s="1">
        <v>9999</v>
      </c>
      <c r="FY541" s="1">
        <v>9999</v>
      </c>
      <c r="FZ541" s="1">
        <v>999.9</v>
      </c>
      <c r="GA541" s="1">
        <v>1.8595900000000001</v>
      </c>
      <c r="GB541" s="1">
        <v>1.8545499999999999</v>
      </c>
      <c r="GC541" s="1">
        <v>1.8577600000000001</v>
      </c>
      <c r="GD541" s="1">
        <v>1.8561000000000001</v>
      </c>
      <c r="GE541" s="1">
        <v>1.85494</v>
      </c>
      <c r="GF541" s="1">
        <v>1.8545499999999999</v>
      </c>
      <c r="GG541" s="1">
        <v>1.8532999999999999</v>
      </c>
      <c r="GH541" s="1">
        <v>1.8563799999999999</v>
      </c>
      <c r="GI541" s="1">
        <v>0</v>
      </c>
      <c r="GJ541" s="1">
        <v>0</v>
      </c>
      <c r="GK541" s="1">
        <v>0</v>
      </c>
      <c r="GL541" s="1">
        <v>0</v>
      </c>
      <c r="GM541" s="1" t="s">
        <v>350</v>
      </c>
      <c r="GN541" s="1" t="s">
        <v>351</v>
      </c>
      <c r="GO541" s="1" t="s">
        <v>352</v>
      </c>
      <c r="GP541" s="1" t="s">
        <v>352</v>
      </c>
      <c r="GQ541" s="1" t="s">
        <v>352</v>
      </c>
      <c r="GR541" s="1" t="s">
        <v>352</v>
      </c>
      <c r="GS541" s="1">
        <v>0</v>
      </c>
      <c r="GT541" s="1">
        <v>100</v>
      </c>
      <c r="GU541" s="1">
        <v>100</v>
      </c>
      <c r="GV541" s="1">
        <v>1.73</v>
      </c>
      <c r="GW541" s="1">
        <v>9.7999999999999997E-3</v>
      </c>
      <c r="GX541" s="1">
        <v>0.36794396410256031</v>
      </c>
      <c r="GY541" s="1">
        <v>3.036990343597491E-3</v>
      </c>
      <c r="GZ541" s="1">
        <v>-1.538114387597119E-6</v>
      </c>
      <c r="HA541" s="1">
        <v>3.3909691194327332E-10</v>
      </c>
      <c r="HB541" s="1">
        <v>-6.1192808482915917E-2</v>
      </c>
      <c r="HC541" s="1">
        <v>9.7621983196103414E-3</v>
      </c>
      <c r="HD541" s="1">
        <v>-3.3387782167185642E-4</v>
      </c>
      <c r="HE541" s="1">
        <v>2.632278881966732E-6</v>
      </c>
      <c r="HF541" s="1">
        <v>6</v>
      </c>
      <c r="HG541" s="1">
        <v>2134</v>
      </c>
      <c r="HH541" s="1">
        <v>2</v>
      </c>
      <c r="HI541" s="1">
        <v>31</v>
      </c>
      <c r="HJ541" s="1">
        <v>6.3</v>
      </c>
      <c r="HK541" s="1">
        <v>6.3</v>
      </c>
      <c r="HL541" s="1">
        <v>1.57959</v>
      </c>
      <c r="HM541" s="1">
        <v>2.3156699999999999</v>
      </c>
      <c r="HN541" s="1">
        <v>1.4978</v>
      </c>
      <c r="HO541" s="1">
        <v>2.3083499999999999</v>
      </c>
      <c r="HP541" s="1">
        <v>1.5478499999999999</v>
      </c>
      <c r="HQ541" s="1">
        <v>2.4401899999999999</v>
      </c>
      <c r="HR541" s="1">
        <v>39.541600000000003</v>
      </c>
      <c r="HS541" s="1">
        <v>15.068899999999999</v>
      </c>
      <c r="HT541" s="1">
        <v>18</v>
      </c>
      <c r="HU541" s="1">
        <v>491.97699999999998</v>
      </c>
      <c r="HV541" s="1">
        <v>488.72899999999998</v>
      </c>
      <c r="HW541" s="1">
        <v>25.5702</v>
      </c>
      <c r="HX541" s="1">
        <v>32.716099999999997</v>
      </c>
      <c r="HY541" s="1">
        <v>30.001000000000001</v>
      </c>
      <c r="HZ541" s="1">
        <v>32.398000000000003</v>
      </c>
      <c r="IA541" s="1">
        <v>32.491799999999998</v>
      </c>
      <c r="IB541" s="1">
        <v>31.816600000000001</v>
      </c>
      <c r="IC541" s="1">
        <v>34.230400000000003</v>
      </c>
      <c r="ID541" s="1">
        <v>12.6578</v>
      </c>
      <c r="IE541" s="1">
        <v>25.540099999999999</v>
      </c>
      <c r="IF541" s="1">
        <v>702.91700000000003</v>
      </c>
      <c r="IG541" s="1">
        <v>23.897200000000002</v>
      </c>
      <c r="IH541" s="1">
        <v>100.495</v>
      </c>
      <c r="II541" s="1">
        <v>100.202</v>
      </c>
      <c r="IJ541" s="1" t="s">
        <v>1117</v>
      </c>
    </row>
    <row r="542" spans="1:244" ht="15.75" customHeight="1" x14ac:dyDescent="0.3">
      <c r="A542" s="1">
        <v>526</v>
      </c>
      <c r="B542" s="1">
        <v>1659883848.5999999</v>
      </c>
      <c r="C542" s="1">
        <v>3591.5</v>
      </c>
      <c r="D542" s="1" t="s">
        <v>1378</v>
      </c>
      <c r="E542" s="1" t="s">
        <v>1379</v>
      </c>
      <c r="F542" s="1">
        <v>1</v>
      </c>
      <c r="G542" s="1" t="s">
        <v>1105</v>
      </c>
      <c r="H542" s="1" t="s">
        <v>345</v>
      </c>
      <c r="I542" s="1" t="s">
        <v>1102</v>
      </c>
      <c r="J542" s="1" t="s">
        <v>1113</v>
      </c>
      <c r="K542" s="1" t="s">
        <v>1114</v>
      </c>
      <c r="L542" s="1" t="s">
        <v>1115</v>
      </c>
      <c r="M542" s="1" t="s">
        <v>346</v>
      </c>
      <c r="N542" s="1">
        <v>1659883840.8499999</v>
      </c>
      <c r="O542" s="1">
        <f t="shared" si="68"/>
        <v>2.9877678408454385E-3</v>
      </c>
      <c r="P542" s="1">
        <f t="shared" si="69"/>
        <v>2.9877678408454384</v>
      </c>
      <c r="Q542" s="1">
        <f t="shared" si="70"/>
        <v>10.651807813642659</v>
      </c>
      <c r="R542" s="1">
        <f t="shared" si="71"/>
        <v>583.69899999999996</v>
      </c>
      <c r="S542" s="1">
        <f t="shared" si="72"/>
        <v>449.69807130809761</v>
      </c>
      <c r="T542" s="1">
        <f t="shared" si="73"/>
        <v>44.679697368599186</v>
      </c>
      <c r="U542" s="1">
        <f t="shared" si="74"/>
        <v>57.99334339703308</v>
      </c>
      <c r="V542" s="1">
        <f t="shared" si="75"/>
        <v>0.14915362664171092</v>
      </c>
      <c r="W542" s="1">
        <f t="shared" si="76"/>
        <v>2.9165354293168182</v>
      </c>
      <c r="X542" s="1">
        <f t="shared" si="77"/>
        <v>0.14504192716314912</v>
      </c>
      <c r="Y542" s="1">
        <f t="shared" si="78"/>
        <v>9.1011183287558389E-2</v>
      </c>
      <c r="Z542" s="1">
        <f t="shared" si="79"/>
        <v>321.51352574999999</v>
      </c>
      <c r="AA542" s="1">
        <f t="shared" si="80"/>
        <v>32.195423209016866</v>
      </c>
      <c r="AB542" s="1">
        <f t="shared" si="81"/>
        <v>31.701125000000001</v>
      </c>
      <c r="AC542" s="1">
        <f t="shared" si="82"/>
        <v>4.6948978990582733</v>
      </c>
      <c r="AD542" s="1">
        <f t="shared" si="83"/>
        <v>60.138061382941565</v>
      </c>
      <c r="AE542" s="1">
        <f t="shared" si="84"/>
        <v>2.7246721798962374</v>
      </c>
      <c r="AF542" s="1">
        <f t="shared" si="85"/>
        <v>4.530695066051968</v>
      </c>
      <c r="AG542" s="1">
        <f t="shared" si="86"/>
        <v>1.9702257191620358</v>
      </c>
      <c r="AH542" s="1">
        <f t="shared" si="87"/>
        <v>-131.76056178128383</v>
      </c>
      <c r="AI542" s="1">
        <f t="shared" si="88"/>
        <v>-98.456431167444279</v>
      </c>
      <c r="AJ542" s="1">
        <f t="shared" si="89"/>
        <v>-7.609765175971182</v>
      </c>
      <c r="AK542" s="1">
        <f t="shared" si="90"/>
        <v>83.686767625300703</v>
      </c>
      <c r="AL542" s="1">
        <f t="shared" si="91"/>
        <v>41.549407981932646</v>
      </c>
      <c r="AM542" s="1">
        <f t="shared" si="92"/>
        <v>2.953536153327629</v>
      </c>
      <c r="AN542" s="1">
        <f t="shared" si="93"/>
        <v>10.651807813642659</v>
      </c>
      <c r="AO542" s="1">
        <v>676.73243343775823</v>
      </c>
      <c r="AP542" s="1">
        <v>637.35294545454542</v>
      </c>
      <c r="AQ542" s="1">
        <v>5.0810874214334074</v>
      </c>
      <c r="AR542" s="1">
        <v>65.940295061858151</v>
      </c>
      <c r="AS542" s="1">
        <f t="shared" si="94"/>
        <v>2.9877678408454384</v>
      </c>
      <c r="AT542" s="1">
        <v>23.931451221488061</v>
      </c>
      <c r="AU542" s="1">
        <v>27.41867454545454</v>
      </c>
      <c r="AV542" s="1">
        <v>-2.0373104754655021E-4</v>
      </c>
      <c r="AW542" s="1">
        <v>81.189635881585644</v>
      </c>
      <c r="AX542" s="1">
        <v>5</v>
      </c>
      <c r="AY542" s="1">
        <v>1</v>
      </c>
      <c r="AZ542" s="1">
        <f t="shared" si="95"/>
        <v>1</v>
      </c>
      <c r="BA542" s="1">
        <f t="shared" si="96"/>
        <v>0</v>
      </c>
      <c r="BB542" s="1">
        <f t="shared" si="97"/>
        <v>51782.38717761881</v>
      </c>
      <c r="BC542" s="1">
        <f t="shared" si="98"/>
        <v>1999.9881250000001</v>
      </c>
      <c r="BD542" s="1">
        <f t="shared" si="99"/>
        <v>1681.189725</v>
      </c>
      <c r="BE542" s="1">
        <f t="shared" si="100"/>
        <v>0.84059985356163047</v>
      </c>
      <c r="BF542" s="1">
        <f t="shared" si="101"/>
        <v>0.1607577173739469</v>
      </c>
      <c r="BG542" s="1">
        <v>6</v>
      </c>
      <c r="BH542" s="1">
        <v>0.5</v>
      </c>
      <c r="BI542" s="1" t="s">
        <v>347</v>
      </c>
      <c r="BJ542" s="1">
        <v>2</v>
      </c>
      <c r="BK542" s="1" t="b">
        <v>1</v>
      </c>
      <c r="BL542" s="1">
        <v>1659883840.8499999</v>
      </c>
      <c r="BM542" s="1">
        <v>583.69899999999996</v>
      </c>
      <c r="BN542" s="1">
        <v>635.61081250000007</v>
      </c>
      <c r="BO542" s="1">
        <v>27.423637500000002</v>
      </c>
      <c r="BP542" s="1">
        <v>23.977668749999999</v>
      </c>
      <c r="BQ542" s="1">
        <v>582.01818750000007</v>
      </c>
      <c r="BR542" s="1">
        <v>27.413900000000002</v>
      </c>
      <c r="BS542" s="1">
        <v>500.15650000000011</v>
      </c>
      <c r="BT542" s="1">
        <v>99.254649999999998</v>
      </c>
      <c r="BU542" s="1">
        <v>0.10022879375</v>
      </c>
      <c r="BV542" s="1">
        <v>31.07495625</v>
      </c>
      <c r="BW542" s="1">
        <v>31.701125000000001</v>
      </c>
      <c r="BX542" s="1">
        <v>999.9</v>
      </c>
      <c r="BY542" s="1">
        <v>0</v>
      </c>
      <c r="BZ542" s="1">
        <v>0</v>
      </c>
      <c r="CA542" s="1">
        <v>10000.5375</v>
      </c>
      <c r="CB542" s="1">
        <v>0</v>
      </c>
      <c r="CC542" s="1">
        <v>166.004625</v>
      </c>
      <c r="CD542" s="1">
        <v>-51.91185625</v>
      </c>
      <c r="CE542" s="1">
        <v>600.15756250000004</v>
      </c>
      <c r="CF542" s="1">
        <v>651.22506249999992</v>
      </c>
      <c r="CG542" s="1">
        <v>3.44597</v>
      </c>
      <c r="CH542" s="1">
        <v>635.61081250000007</v>
      </c>
      <c r="CI542" s="1">
        <v>23.977668749999999</v>
      </c>
      <c r="CJ542" s="1">
        <v>2.7219250000000001</v>
      </c>
      <c r="CK542" s="1">
        <v>2.3798949999999999</v>
      </c>
      <c r="CL542" s="1">
        <v>22.418075000000002</v>
      </c>
      <c r="CM542" s="1">
        <v>20.227606250000001</v>
      </c>
      <c r="CN542" s="1">
        <v>1999.9881250000001</v>
      </c>
      <c r="CO542" s="1">
        <v>0.98000687499999994</v>
      </c>
      <c r="CP542" s="1">
        <v>1.99935875E-2</v>
      </c>
      <c r="CQ542" s="1">
        <v>0</v>
      </c>
      <c r="CR542" s="1">
        <v>2.6691250000000002</v>
      </c>
      <c r="CS542" s="1">
        <v>0</v>
      </c>
      <c r="CT542" s="1">
        <v>14700.512500000001</v>
      </c>
      <c r="CU542" s="1">
        <v>17412.243750000001</v>
      </c>
      <c r="CV542" s="1">
        <v>42.875</v>
      </c>
      <c r="CW542" s="1">
        <v>44.679250000000003</v>
      </c>
      <c r="CX542" s="1">
        <v>42.875</v>
      </c>
      <c r="CY542" s="1">
        <v>43.054250000000003</v>
      </c>
      <c r="CZ542" s="1">
        <v>43.023249999999997</v>
      </c>
      <c r="DA542" s="1">
        <v>1959.9981250000001</v>
      </c>
      <c r="DB542" s="1">
        <v>39.99</v>
      </c>
      <c r="DC542" s="1">
        <v>0</v>
      </c>
      <c r="DD542" s="1">
        <v>1659883847.3</v>
      </c>
      <c r="DE542" s="1">
        <v>0</v>
      </c>
      <c r="DF542" s="1">
        <v>1659883469</v>
      </c>
      <c r="DG542" s="1" t="s">
        <v>1116</v>
      </c>
      <c r="DH542" s="1">
        <v>1659883467</v>
      </c>
      <c r="DI542" s="1">
        <v>1659883469</v>
      </c>
      <c r="DJ542" s="1">
        <v>2</v>
      </c>
      <c r="DK542" s="1">
        <v>0.127</v>
      </c>
      <c r="DL542" s="1">
        <v>-8.9999999999999993E-3</v>
      </c>
      <c r="DM542" s="1">
        <v>1.3560000000000001</v>
      </c>
      <c r="DN542" s="1">
        <v>1.4999999999999999E-2</v>
      </c>
      <c r="DO542" s="1">
        <v>400</v>
      </c>
      <c r="DP542" s="1">
        <v>25</v>
      </c>
      <c r="DQ542" s="1">
        <v>0.21</v>
      </c>
      <c r="DR542" s="1">
        <v>0.05</v>
      </c>
      <c r="DS542" s="1">
        <v>10.32334277159458</v>
      </c>
      <c r="DT542" s="1">
        <v>2.4256592546768561</v>
      </c>
      <c r="DU542" s="1">
        <v>0.22997754122578939</v>
      </c>
      <c r="DV542" s="1">
        <v>0</v>
      </c>
      <c r="DW542" s="1">
        <v>-51.929403333333333</v>
      </c>
      <c r="DX542" s="1">
        <v>3.1002313681868019</v>
      </c>
      <c r="DY542" s="1">
        <v>0.37550576425520987</v>
      </c>
      <c r="DZ542" s="1">
        <v>0</v>
      </c>
      <c r="EA542" s="1">
        <v>447.84065042279099</v>
      </c>
      <c r="EB542" s="1">
        <v>275.32202790639758</v>
      </c>
      <c r="EC542" s="1">
        <v>20.584949180167509</v>
      </c>
      <c r="ED542" s="1">
        <v>0</v>
      </c>
      <c r="EE542" s="1">
        <v>3.4390095000000001</v>
      </c>
      <c r="EF542" s="1">
        <v>0.26618431519699709</v>
      </c>
      <c r="EG542" s="1">
        <v>3.237026358789806E-2</v>
      </c>
      <c r="EH542" s="1">
        <v>0</v>
      </c>
      <c r="EI542" s="1">
        <v>1.9710042308153291</v>
      </c>
      <c r="EJ542" s="1">
        <v>-6.2423772208058607E-2</v>
      </c>
      <c r="EK542" s="1">
        <v>4.7213535169515616E-3</v>
      </c>
      <c r="EL542" s="1">
        <v>1</v>
      </c>
      <c r="EM542" s="1">
        <v>1</v>
      </c>
      <c r="EN542" s="1">
        <v>5</v>
      </c>
      <c r="EO542" s="1" t="s">
        <v>371</v>
      </c>
      <c r="EP542" s="1">
        <v>2.9419900000000001</v>
      </c>
      <c r="EQ542" s="1">
        <v>2.8012800000000002</v>
      </c>
      <c r="ER542" s="1">
        <v>0.120964</v>
      </c>
      <c r="ES542" s="1">
        <v>0.127886</v>
      </c>
      <c r="ET542" s="1">
        <v>0.117992</v>
      </c>
      <c r="EU542" s="1">
        <v>0.107268</v>
      </c>
      <c r="EV542" s="1">
        <v>18013.099999999999</v>
      </c>
      <c r="EW542" s="1">
        <v>18739.5</v>
      </c>
      <c r="EX542" s="1">
        <v>23834.799999999999</v>
      </c>
      <c r="EY542" s="1">
        <v>25011.1</v>
      </c>
      <c r="EZ542" s="1">
        <v>33650.800000000003</v>
      </c>
      <c r="FA542" s="1">
        <v>35655.199999999997</v>
      </c>
      <c r="FB542" s="1">
        <v>43459.4</v>
      </c>
      <c r="FC542" s="1">
        <v>46234.3</v>
      </c>
      <c r="FD542" s="1">
        <v>1.9414199999999999</v>
      </c>
      <c r="FE542" s="1">
        <v>1.8379700000000001</v>
      </c>
      <c r="FF542" s="1">
        <v>9.1291999999999998E-2</v>
      </c>
      <c r="FG542" s="1">
        <v>0</v>
      </c>
      <c r="FH542" s="1">
        <v>30.186900000000001</v>
      </c>
      <c r="FI542" s="1">
        <v>999.9</v>
      </c>
      <c r="FJ542" s="1">
        <v>59.6</v>
      </c>
      <c r="FK542" s="1">
        <v>35.6</v>
      </c>
      <c r="FL542" s="1">
        <v>35.060299999999998</v>
      </c>
      <c r="FM542" s="1">
        <v>64.029799999999994</v>
      </c>
      <c r="FN542" s="1">
        <v>26.197900000000001</v>
      </c>
      <c r="FO542" s="1">
        <v>1</v>
      </c>
      <c r="FP542" s="1">
        <v>0.450521</v>
      </c>
      <c r="FQ542" s="1">
        <v>3.68282</v>
      </c>
      <c r="FR542" s="1">
        <v>20.279599999999999</v>
      </c>
      <c r="FS542" s="1">
        <v>5.2111499999999999</v>
      </c>
      <c r="FT542" s="1">
        <v>11.908099999999999</v>
      </c>
      <c r="FU542" s="1">
        <v>5.0028499999999996</v>
      </c>
      <c r="FV542" s="1">
        <v>3.2896000000000001</v>
      </c>
      <c r="FW542" s="1">
        <v>9999</v>
      </c>
      <c r="FX542" s="1">
        <v>9999</v>
      </c>
      <c r="FY542" s="1">
        <v>9999</v>
      </c>
      <c r="FZ542" s="1">
        <v>999.9</v>
      </c>
      <c r="GA542" s="1">
        <v>1.8595900000000001</v>
      </c>
      <c r="GB542" s="1">
        <v>1.8545499999999999</v>
      </c>
      <c r="GC542" s="1">
        <v>1.8577600000000001</v>
      </c>
      <c r="GD542" s="1">
        <v>1.8561000000000001</v>
      </c>
      <c r="GE542" s="1">
        <v>1.8549500000000001</v>
      </c>
      <c r="GF542" s="1">
        <v>1.8545499999999999</v>
      </c>
      <c r="GG542" s="1">
        <v>1.8532999999999999</v>
      </c>
      <c r="GH542" s="1">
        <v>1.8563799999999999</v>
      </c>
      <c r="GI542" s="1">
        <v>0</v>
      </c>
      <c r="GJ542" s="1">
        <v>0</v>
      </c>
      <c r="GK542" s="1">
        <v>0</v>
      </c>
      <c r="GL542" s="1">
        <v>0</v>
      </c>
      <c r="GM542" s="1" t="s">
        <v>350</v>
      </c>
      <c r="GN542" s="1" t="s">
        <v>351</v>
      </c>
      <c r="GO542" s="1" t="s">
        <v>352</v>
      </c>
      <c r="GP542" s="1" t="s">
        <v>352</v>
      </c>
      <c r="GQ542" s="1" t="s">
        <v>352</v>
      </c>
      <c r="GR542" s="1" t="s">
        <v>352</v>
      </c>
      <c r="GS542" s="1">
        <v>0</v>
      </c>
      <c r="GT542" s="1">
        <v>100</v>
      </c>
      <c r="GU542" s="1">
        <v>100</v>
      </c>
      <c r="GV542" s="1">
        <v>1.742</v>
      </c>
      <c r="GW542" s="1">
        <v>9.7999999999999997E-3</v>
      </c>
      <c r="GX542" s="1">
        <v>0.36794396410256031</v>
      </c>
      <c r="GY542" s="1">
        <v>3.036990343597491E-3</v>
      </c>
      <c r="GZ542" s="1">
        <v>-1.538114387597119E-6</v>
      </c>
      <c r="HA542" s="1">
        <v>3.3909691194327332E-10</v>
      </c>
      <c r="HB542" s="1">
        <v>-6.1192808482915917E-2</v>
      </c>
      <c r="HC542" s="1">
        <v>9.7621983196103414E-3</v>
      </c>
      <c r="HD542" s="1">
        <v>-3.3387782167185642E-4</v>
      </c>
      <c r="HE542" s="1">
        <v>2.632278881966732E-6</v>
      </c>
      <c r="HF542" s="1">
        <v>6</v>
      </c>
      <c r="HG542" s="1">
        <v>2134</v>
      </c>
      <c r="HH542" s="1">
        <v>2</v>
      </c>
      <c r="HI542" s="1">
        <v>31</v>
      </c>
      <c r="HJ542" s="1">
        <v>6.4</v>
      </c>
      <c r="HK542" s="1">
        <v>6.3</v>
      </c>
      <c r="HL542" s="1">
        <v>1.5954600000000001</v>
      </c>
      <c r="HM542" s="1">
        <v>2.3071299999999999</v>
      </c>
      <c r="HN542" s="1">
        <v>1.4978</v>
      </c>
      <c r="HO542" s="1">
        <v>2.3083499999999999</v>
      </c>
      <c r="HP542" s="1">
        <v>1.5478499999999999</v>
      </c>
      <c r="HQ542" s="1">
        <v>2.3901400000000002</v>
      </c>
      <c r="HR542" s="1">
        <v>39.541600000000003</v>
      </c>
      <c r="HS542" s="1">
        <v>15.0602</v>
      </c>
      <c r="HT542" s="1">
        <v>18</v>
      </c>
      <c r="HU542" s="1">
        <v>492.01</v>
      </c>
      <c r="HV542" s="1">
        <v>488.68400000000003</v>
      </c>
      <c r="HW542" s="1">
        <v>25.544799999999999</v>
      </c>
      <c r="HX542" s="1">
        <v>32.719299999999997</v>
      </c>
      <c r="HY542" s="1">
        <v>30.001100000000001</v>
      </c>
      <c r="HZ542" s="1">
        <v>32.400599999999997</v>
      </c>
      <c r="IA542" s="1">
        <v>32.494599999999998</v>
      </c>
      <c r="IB542" s="1">
        <v>32.017000000000003</v>
      </c>
      <c r="IC542" s="1">
        <v>34.230400000000003</v>
      </c>
      <c r="ID542" s="1">
        <v>12.6578</v>
      </c>
      <c r="IE542" s="1">
        <v>25.540099999999999</v>
      </c>
      <c r="IF542" s="1">
        <v>702.91700000000003</v>
      </c>
      <c r="IG542" s="1">
        <v>23.8977</v>
      </c>
      <c r="IH542" s="1">
        <v>100.494</v>
      </c>
      <c r="II542" s="1">
        <v>100.202</v>
      </c>
      <c r="IJ542" s="1" t="s">
        <v>1117</v>
      </c>
    </row>
    <row r="543" spans="1:244" ht="15.75" customHeight="1" x14ac:dyDescent="0.3">
      <c r="A543" s="1">
        <v>527</v>
      </c>
      <c r="B543" s="1">
        <v>1659883849.0999999</v>
      </c>
      <c r="C543" s="1">
        <v>3592</v>
      </c>
      <c r="D543" s="1" t="s">
        <v>1380</v>
      </c>
      <c r="E543" s="1" t="s">
        <v>1381</v>
      </c>
      <c r="F543" s="1">
        <v>1</v>
      </c>
      <c r="G543" s="1" t="s">
        <v>1105</v>
      </c>
      <c r="H543" s="1" t="s">
        <v>345</v>
      </c>
      <c r="I543" s="1" t="s">
        <v>1102</v>
      </c>
      <c r="J543" s="1" t="s">
        <v>1113</v>
      </c>
      <c r="K543" s="1" t="s">
        <v>1114</v>
      </c>
      <c r="L543" s="1" t="s">
        <v>1115</v>
      </c>
      <c r="M543" s="1" t="s">
        <v>346</v>
      </c>
      <c r="N543" s="1">
        <v>1659883840.8499999</v>
      </c>
      <c r="O543" s="1">
        <f t="shared" si="68"/>
        <v>2.9889217311479914E-3</v>
      </c>
      <c r="P543" s="1">
        <f t="shared" si="69"/>
        <v>2.9889217311479914</v>
      </c>
      <c r="Q543" s="1">
        <f t="shared" si="70"/>
        <v>10.657702341732644</v>
      </c>
      <c r="R543" s="1">
        <f t="shared" si="71"/>
        <v>583.69899999999996</v>
      </c>
      <c r="S543" s="1">
        <f t="shared" si="72"/>
        <v>449.67902984757637</v>
      </c>
      <c r="T543" s="1">
        <f t="shared" si="73"/>
        <v>44.677805506597039</v>
      </c>
      <c r="U543" s="1">
        <f t="shared" si="74"/>
        <v>57.99334339703308</v>
      </c>
      <c r="V543" s="1">
        <f t="shared" si="75"/>
        <v>0.14921286045207222</v>
      </c>
      <c r="W543" s="1">
        <f t="shared" si="76"/>
        <v>2.9165354293168182</v>
      </c>
      <c r="X543" s="1">
        <f t="shared" si="77"/>
        <v>0.14509794305264667</v>
      </c>
      <c r="Y543" s="1">
        <f t="shared" si="78"/>
        <v>9.104647130428524E-2</v>
      </c>
      <c r="Z543" s="1">
        <f t="shared" si="79"/>
        <v>321.51352574999999</v>
      </c>
      <c r="AA543" s="1">
        <f t="shared" si="80"/>
        <v>32.195122730381009</v>
      </c>
      <c r="AB543" s="1">
        <f t="shared" si="81"/>
        <v>31.701125000000001</v>
      </c>
      <c r="AC543" s="1">
        <f t="shared" si="82"/>
        <v>4.6948978990582733</v>
      </c>
      <c r="AD543" s="1">
        <f t="shared" si="83"/>
        <v>60.138061382941565</v>
      </c>
      <c r="AE543" s="1">
        <f t="shared" si="84"/>
        <v>2.7246721798962374</v>
      </c>
      <c r="AF543" s="1">
        <f t="shared" si="85"/>
        <v>4.530695066051968</v>
      </c>
      <c r="AG543" s="1">
        <f t="shared" si="86"/>
        <v>1.9702257191620358</v>
      </c>
      <c r="AH543" s="1">
        <f t="shared" si="87"/>
        <v>-131.81144834362641</v>
      </c>
      <c r="AI543" s="1">
        <f t="shared" si="88"/>
        <v>-98.456431167444279</v>
      </c>
      <c r="AJ543" s="1">
        <f t="shared" si="89"/>
        <v>-7.609765175971182</v>
      </c>
      <c r="AK543" s="1">
        <f t="shared" si="90"/>
        <v>83.63588106295812</v>
      </c>
      <c r="AL543" s="1">
        <f t="shared" si="91"/>
        <v>41.549407981932646</v>
      </c>
      <c r="AM543" s="1">
        <f t="shared" si="92"/>
        <v>2.953536153327629</v>
      </c>
      <c r="AN543" s="1">
        <f t="shared" si="93"/>
        <v>10.657702341732644</v>
      </c>
      <c r="AO543" s="1">
        <v>679.28002386857224</v>
      </c>
      <c r="AP543" s="1">
        <v>639.89549090909077</v>
      </c>
      <c r="AQ543" s="1">
        <v>5.0806621913530003</v>
      </c>
      <c r="AR543" s="1">
        <v>65.940295061858151</v>
      </c>
      <c r="AS543" s="1">
        <f t="shared" si="94"/>
        <v>2.9889217311479914</v>
      </c>
      <c r="AT543" s="1">
        <v>23.929029022823102</v>
      </c>
      <c r="AU543" s="1">
        <v>27.417644848484841</v>
      </c>
      <c r="AV543" s="1">
        <v>-2.1040739014542049E-4</v>
      </c>
      <c r="AW543" s="1">
        <v>81.189635881585644</v>
      </c>
      <c r="AX543" s="1">
        <v>5</v>
      </c>
      <c r="AY543" s="1">
        <v>1</v>
      </c>
      <c r="AZ543" s="1">
        <f t="shared" si="95"/>
        <v>1</v>
      </c>
      <c r="BA543" s="1">
        <f t="shared" si="96"/>
        <v>0</v>
      </c>
      <c r="BB543" s="1">
        <f t="shared" si="97"/>
        <v>51782.38717761881</v>
      </c>
      <c r="BC543" s="1">
        <f t="shared" si="98"/>
        <v>1999.9881250000001</v>
      </c>
      <c r="BD543" s="1">
        <f t="shared" si="99"/>
        <v>1681.189725</v>
      </c>
      <c r="BE543" s="1">
        <f t="shared" si="100"/>
        <v>0.84059985356163047</v>
      </c>
      <c r="BF543" s="1">
        <f t="shared" si="101"/>
        <v>0.1607577173739469</v>
      </c>
      <c r="BG543" s="1">
        <v>6</v>
      </c>
      <c r="BH543" s="1">
        <v>0.5</v>
      </c>
      <c r="BI543" s="1" t="s">
        <v>347</v>
      </c>
      <c r="BJ543" s="1">
        <v>2</v>
      </c>
      <c r="BK543" s="1" t="b">
        <v>1</v>
      </c>
      <c r="BL543" s="1">
        <v>1659883840.8499999</v>
      </c>
      <c r="BM543" s="1">
        <v>583.69899999999996</v>
      </c>
      <c r="BN543" s="1">
        <v>635.61081250000007</v>
      </c>
      <c r="BO543" s="1">
        <v>27.423637500000002</v>
      </c>
      <c r="BP543" s="1">
        <v>23.977668749999999</v>
      </c>
      <c r="BQ543" s="1">
        <v>582.01818750000007</v>
      </c>
      <c r="BR543" s="1">
        <v>27.413900000000002</v>
      </c>
      <c r="BS543" s="1">
        <v>500.15650000000011</v>
      </c>
      <c r="BT543" s="1">
        <v>99.254649999999998</v>
      </c>
      <c r="BU543" s="1">
        <v>0.10022879375</v>
      </c>
      <c r="BV543" s="1">
        <v>31.07495625</v>
      </c>
      <c r="BW543" s="1">
        <v>31.701125000000001</v>
      </c>
      <c r="BX543" s="1">
        <v>999.9</v>
      </c>
      <c r="BY543" s="1">
        <v>0</v>
      </c>
      <c r="BZ543" s="1">
        <v>0</v>
      </c>
      <c r="CA543" s="1">
        <v>10000.5375</v>
      </c>
      <c r="CB543" s="1">
        <v>0</v>
      </c>
      <c r="CC543" s="1">
        <v>166.004625</v>
      </c>
      <c r="CD543" s="1">
        <v>-51.91185625</v>
      </c>
      <c r="CE543" s="1">
        <v>600.15756250000004</v>
      </c>
      <c r="CF543" s="1">
        <v>651.22506249999992</v>
      </c>
      <c r="CG543" s="1">
        <v>3.44597</v>
      </c>
      <c r="CH543" s="1">
        <v>635.61081250000007</v>
      </c>
      <c r="CI543" s="1">
        <v>23.977668749999999</v>
      </c>
      <c r="CJ543" s="1">
        <v>2.7219250000000001</v>
      </c>
      <c r="CK543" s="1">
        <v>2.3798949999999999</v>
      </c>
      <c r="CL543" s="1">
        <v>22.418075000000002</v>
      </c>
      <c r="CM543" s="1">
        <v>20.227606250000001</v>
      </c>
      <c r="CN543" s="1">
        <v>1999.9881250000001</v>
      </c>
      <c r="CO543" s="1">
        <v>0.98000687499999994</v>
      </c>
      <c r="CP543" s="1">
        <v>1.99935875E-2</v>
      </c>
      <c r="CQ543" s="1">
        <v>0</v>
      </c>
      <c r="CR543" s="1">
        <v>2.6691250000000002</v>
      </c>
      <c r="CS543" s="1">
        <v>0</v>
      </c>
      <c r="CT543" s="1">
        <v>14700.512500000001</v>
      </c>
      <c r="CU543" s="1">
        <v>17412.243750000001</v>
      </c>
      <c r="CV543" s="1">
        <v>42.875</v>
      </c>
      <c r="CW543" s="1">
        <v>44.679250000000003</v>
      </c>
      <c r="CX543" s="1">
        <v>42.875</v>
      </c>
      <c r="CY543" s="1">
        <v>43.054250000000003</v>
      </c>
      <c r="CZ543" s="1">
        <v>43.023249999999997</v>
      </c>
      <c r="DA543" s="1">
        <v>1959.9981250000001</v>
      </c>
      <c r="DB543" s="1">
        <v>39.99</v>
      </c>
      <c r="DC543" s="1">
        <v>0</v>
      </c>
      <c r="DD543" s="1">
        <v>1659883847.9000001</v>
      </c>
      <c r="DE543" s="1">
        <v>0</v>
      </c>
      <c r="DF543" s="1">
        <v>1659883469</v>
      </c>
      <c r="DG543" s="1" t="s">
        <v>1116</v>
      </c>
      <c r="DH543" s="1">
        <v>1659883467</v>
      </c>
      <c r="DI543" s="1">
        <v>1659883469</v>
      </c>
      <c r="DJ543" s="1">
        <v>2</v>
      </c>
      <c r="DK543" s="1">
        <v>0.127</v>
      </c>
      <c r="DL543" s="1">
        <v>-8.9999999999999993E-3</v>
      </c>
      <c r="DM543" s="1">
        <v>1.3560000000000001</v>
      </c>
      <c r="DN543" s="1">
        <v>1.4999999999999999E-2</v>
      </c>
      <c r="DO543" s="1">
        <v>400</v>
      </c>
      <c r="DP543" s="1">
        <v>25</v>
      </c>
      <c r="DQ543" s="1">
        <v>0.21</v>
      </c>
      <c r="DR543" s="1">
        <v>0.05</v>
      </c>
      <c r="DS543" s="1">
        <v>10.32334277159458</v>
      </c>
      <c r="DT543" s="1">
        <v>2.4256592546768561</v>
      </c>
      <c r="DU543" s="1">
        <v>0.22997754122578939</v>
      </c>
      <c r="DV543" s="1">
        <v>0</v>
      </c>
      <c r="DW543" s="1">
        <v>-51.929403333333333</v>
      </c>
      <c r="DX543" s="1">
        <v>3.1002313681868019</v>
      </c>
      <c r="DY543" s="1">
        <v>0.37550576425520987</v>
      </c>
      <c r="DZ543" s="1">
        <v>0</v>
      </c>
      <c r="EA543" s="1">
        <v>447.84065042279099</v>
      </c>
      <c r="EB543" s="1">
        <v>275.32202790639758</v>
      </c>
      <c r="EC543" s="1">
        <v>20.584949180167509</v>
      </c>
      <c r="ED543" s="1">
        <v>0</v>
      </c>
      <c r="EE543" s="1">
        <v>3.4390095000000001</v>
      </c>
      <c r="EF543" s="1">
        <v>0.26618431519699709</v>
      </c>
      <c r="EG543" s="1">
        <v>3.237026358789806E-2</v>
      </c>
      <c r="EH543" s="1">
        <v>0</v>
      </c>
      <c r="EI543" s="1">
        <v>1.9710042308153291</v>
      </c>
      <c r="EJ543" s="1">
        <v>-6.2423772208058607E-2</v>
      </c>
      <c r="EK543" s="1">
        <v>4.7213535169515616E-3</v>
      </c>
      <c r="EL543" s="1">
        <v>1</v>
      </c>
      <c r="EM543" s="1">
        <v>1</v>
      </c>
      <c r="EN543" s="1">
        <v>5</v>
      </c>
      <c r="EO543" s="1" t="s">
        <v>371</v>
      </c>
      <c r="EP543" s="1">
        <v>2.9420799999999998</v>
      </c>
      <c r="EQ543" s="1">
        <v>2.80125</v>
      </c>
      <c r="ER543" s="1">
        <v>0.121298</v>
      </c>
      <c r="ES543" s="1">
        <v>0.128217</v>
      </c>
      <c r="ET543" s="1">
        <v>0.11798699999999999</v>
      </c>
      <c r="EU543" s="1">
        <v>0.10727200000000001</v>
      </c>
      <c r="EV543" s="1">
        <v>18006.2</v>
      </c>
      <c r="EW543" s="1">
        <v>18732.400000000001</v>
      </c>
      <c r="EX543" s="1">
        <v>23834.7</v>
      </c>
      <c r="EY543" s="1">
        <v>25011.1</v>
      </c>
      <c r="EZ543" s="1">
        <v>33650.800000000003</v>
      </c>
      <c r="FA543" s="1">
        <v>35654.9</v>
      </c>
      <c r="FB543" s="1">
        <v>43459.3</v>
      </c>
      <c r="FC543" s="1">
        <v>46234.2</v>
      </c>
      <c r="FD543" s="1">
        <v>1.9413499999999999</v>
      </c>
      <c r="FE543" s="1">
        <v>1.8379700000000001</v>
      </c>
      <c r="FF543" s="1">
        <v>9.1075900000000001E-2</v>
      </c>
      <c r="FG543" s="1">
        <v>0</v>
      </c>
      <c r="FH543" s="1">
        <v>30.1875</v>
      </c>
      <c r="FI543" s="1">
        <v>999.9</v>
      </c>
      <c r="FJ543" s="1">
        <v>59.6</v>
      </c>
      <c r="FK543" s="1">
        <v>35.6</v>
      </c>
      <c r="FL543" s="1">
        <v>35.061700000000002</v>
      </c>
      <c r="FM543" s="1">
        <v>63.959800000000001</v>
      </c>
      <c r="FN543" s="1">
        <v>26.005600000000001</v>
      </c>
      <c r="FO543" s="1">
        <v>1</v>
      </c>
      <c r="FP543" s="1">
        <v>0.45063500000000001</v>
      </c>
      <c r="FQ543" s="1">
        <v>3.6492300000000002</v>
      </c>
      <c r="FR543" s="1">
        <v>20.2803</v>
      </c>
      <c r="FS543" s="1">
        <v>5.2111499999999999</v>
      </c>
      <c r="FT543" s="1">
        <v>11.908099999999999</v>
      </c>
      <c r="FU543" s="1">
        <v>5.0027499999999998</v>
      </c>
      <c r="FV543" s="1">
        <v>3.2896000000000001</v>
      </c>
      <c r="FW543" s="1">
        <v>9999</v>
      </c>
      <c r="FX543" s="1">
        <v>9999</v>
      </c>
      <c r="FY543" s="1">
        <v>9999</v>
      </c>
      <c r="FZ543" s="1">
        <v>999.9</v>
      </c>
      <c r="GA543" s="1">
        <v>1.8595900000000001</v>
      </c>
      <c r="GB543" s="1">
        <v>1.8545499999999999</v>
      </c>
      <c r="GC543" s="1">
        <v>1.8577600000000001</v>
      </c>
      <c r="GD543" s="1">
        <v>1.8561099999999999</v>
      </c>
      <c r="GE543" s="1">
        <v>1.8549500000000001</v>
      </c>
      <c r="GF543" s="1">
        <v>1.8545499999999999</v>
      </c>
      <c r="GG543" s="1">
        <v>1.85331</v>
      </c>
      <c r="GH543" s="1">
        <v>1.8563799999999999</v>
      </c>
      <c r="GI543" s="1">
        <v>0</v>
      </c>
      <c r="GJ543" s="1">
        <v>0</v>
      </c>
      <c r="GK543" s="1">
        <v>0</v>
      </c>
      <c r="GL543" s="1">
        <v>0</v>
      </c>
      <c r="GM543" s="1" t="s">
        <v>350</v>
      </c>
      <c r="GN543" s="1" t="s">
        <v>351</v>
      </c>
      <c r="GO543" s="1" t="s">
        <v>352</v>
      </c>
      <c r="GP543" s="1" t="s">
        <v>352</v>
      </c>
      <c r="GQ543" s="1" t="s">
        <v>352</v>
      </c>
      <c r="GR543" s="1" t="s">
        <v>352</v>
      </c>
      <c r="GS543" s="1">
        <v>0</v>
      </c>
      <c r="GT543" s="1">
        <v>100</v>
      </c>
      <c r="GU543" s="1">
        <v>100</v>
      </c>
      <c r="GV543" s="1">
        <v>1.7450000000000001</v>
      </c>
      <c r="GW543" s="1">
        <v>9.7999999999999997E-3</v>
      </c>
      <c r="GX543" s="1">
        <v>0.36794396410256031</v>
      </c>
      <c r="GY543" s="1">
        <v>3.036990343597491E-3</v>
      </c>
      <c r="GZ543" s="1">
        <v>-1.538114387597119E-6</v>
      </c>
      <c r="HA543" s="1">
        <v>3.3909691194327332E-10</v>
      </c>
      <c r="HB543" s="1">
        <v>-6.1192808482915917E-2</v>
      </c>
      <c r="HC543" s="1">
        <v>9.7621983196103414E-3</v>
      </c>
      <c r="HD543" s="1">
        <v>-3.3387782167185642E-4</v>
      </c>
      <c r="HE543" s="1">
        <v>2.632278881966732E-6</v>
      </c>
      <c r="HF543" s="1">
        <v>6</v>
      </c>
      <c r="HG543" s="1">
        <v>2134</v>
      </c>
      <c r="HH543" s="1">
        <v>2</v>
      </c>
      <c r="HI543" s="1">
        <v>31</v>
      </c>
      <c r="HJ543" s="1">
        <v>6.4</v>
      </c>
      <c r="HK543" s="1">
        <v>6.3</v>
      </c>
      <c r="HL543" s="1">
        <v>1.5991200000000001</v>
      </c>
      <c r="HM543" s="1">
        <v>2.3278799999999999</v>
      </c>
      <c r="HN543" s="1">
        <v>1.4978</v>
      </c>
      <c r="HO543" s="1">
        <v>2.3083499999999999</v>
      </c>
      <c r="HP543" s="1">
        <v>1.5478499999999999</v>
      </c>
      <c r="HQ543" s="1">
        <v>2.33765</v>
      </c>
      <c r="HR543" s="1">
        <v>39.541600000000003</v>
      </c>
      <c r="HS543" s="1">
        <v>15.051399999999999</v>
      </c>
      <c r="HT543" s="1">
        <v>18</v>
      </c>
      <c r="HU543" s="1">
        <v>491.97300000000001</v>
      </c>
      <c r="HV543" s="1">
        <v>488.69</v>
      </c>
      <c r="HW543" s="1">
        <v>25.537500000000001</v>
      </c>
      <c r="HX543" s="1">
        <v>32.720399999999998</v>
      </c>
      <c r="HY543" s="1">
        <v>30.001100000000001</v>
      </c>
      <c r="HZ543" s="1">
        <v>32.401699999999998</v>
      </c>
      <c r="IA543" s="1">
        <v>32.495399999999997</v>
      </c>
      <c r="IB543" s="1">
        <v>32.191299999999998</v>
      </c>
      <c r="IC543" s="1">
        <v>34.230400000000003</v>
      </c>
      <c r="ID543" s="1">
        <v>12.6578</v>
      </c>
      <c r="IE543" s="1">
        <v>25.478300000000001</v>
      </c>
      <c r="IF543" s="1">
        <v>712.93600000000004</v>
      </c>
      <c r="IG543" s="1">
        <v>23.8978</v>
      </c>
      <c r="IH543" s="1">
        <v>100.494</v>
      </c>
      <c r="II543" s="1">
        <v>100.202</v>
      </c>
      <c r="IJ543" s="1" t="s">
        <v>1117</v>
      </c>
    </row>
    <row r="544" spans="1:244" ht="15.75" customHeight="1" x14ac:dyDescent="0.3">
      <c r="A544" s="1">
        <v>528</v>
      </c>
      <c r="B544" s="1">
        <v>1659883850.5999999</v>
      </c>
      <c r="C544" s="1">
        <v>3593.5</v>
      </c>
      <c r="D544" s="1" t="s">
        <v>1382</v>
      </c>
      <c r="E544" s="1" t="s">
        <v>1383</v>
      </c>
      <c r="F544" s="1">
        <v>1</v>
      </c>
      <c r="G544" s="1" t="s">
        <v>1105</v>
      </c>
      <c r="H544" s="1" t="s">
        <v>345</v>
      </c>
      <c r="I544" s="1" t="s">
        <v>1102</v>
      </c>
      <c r="J544" s="1" t="s">
        <v>1113</v>
      </c>
      <c r="K544" s="1" t="s">
        <v>1114</v>
      </c>
      <c r="L544" s="1" t="s">
        <v>1115</v>
      </c>
      <c r="M544" s="1" t="s">
        <v>346</v>
      </c>
      <c r="N544" s="1">
        <v>1659883842.8499999</v>
      </c>
      <c r="O544" s="1">
        <f t="shared" si="68"/>
        <v>2.9883198684727179E-3</v>
      </c>
      <c r="P544" s="1">
        <f t="shared" si="69"/>
        <v>2.9883198684727179</v>
      </c>
      <c r="Q544" s="1">
        <f t="shared" si="70"/>
        <v>10.742269591865714</v>
      </c>
      <c r="R544" s="1">
        <f t="shared" si="71"/>
        <v>593.72793749999994</v>
      </c>
      <c r="S544" s="1">
        <f t="shared" si="72"/>
        <v>458.58883554464364</v>
      </c>
      <c r="T544" s="1">
        <f t="shared" si="73"/>
        <v>45.562926250233524</v>
      </c>
      <c r="U544" s="1">
        <f t="shared" si="74"/>
        <v>58.989622363761733</v>
      </c>
      <c r="V544" s="1">
        <f t="shared" si="75"/>
        <v>0.14934440424100476</v>
      </c>
      <c r="W544" s="1">
        <f t="shared" si="76"/>
        <v>2.9172432702219218</v>
      </c>
      <c r="X544" s="1">
        <f t="shared" si="77"/>
        <v>0.14522330672055295</v>
      </c>
      <c r="Y544" s="1">
        <f t="shared" si="78"/>
        <v>9.1125358790249286E-2</v>
      </c>
      <c r="Z544" s="1">
        <f t="shared" si="79"/>
        <v>321.51582000000002</v>
      </c>
      <c r="AA544" s="1">
        <f t="shared" si="80"/>
        <v>32.191031281097764</v>
      </c>
      <c r="AB544" s="1">
        <f t="shared" si="81"/>
        <v>31.693212500000001</v>
      </c>
      <c r="AC544" s="1">
        <f t="shared" si="82"/>
        <v>4.6927910793483347</v>
      </c>
      <c r="AD544" s="1">
        <f t="shared" si="83"/>
        <v>60.151227699546659</v>
      </c>
      <c r="AE544" s="1">
        <f t="shared" si="84"/>
        <v>2.7246456160591603</v>
      </c>
      <c r="AF544" s="1">
        <f t="shared" si="85"/>
        <v>4.5296591944368494</v>
      </c>
      <c r="AG544" s="1">
        <f t="shared" si="86"/>
        <v>1.9681454632891744</v>
      </c>
      <c r="AH544" s="1">
        <f t="shared" si="87"/>
        <v>-131.78490619964685</v>
      </c>
      <c r="AI544" s="1">
        <f t="shared" si="88"/>
        <v>-97.8669562327308</v>
      </c>
      <c r="AJ544" s="1">
        <f t="shared" si="89"/>
        <v>-7.5619243760252868</v>
      </c>
      <c r="AK544" s="1">
        <f t="shared" si="90"/>
        <v>84.30203319159709</v>
      </c>
      <c r="AL544" s="1">
        <f t="shared" si="91"/>
        <v>41.520127032475365</v>
      </c>
      <c r="AM544" s="1">
        <f t="shared" si="92"/>
        <v>2.9605178203354807</v>
      </c>
      <c r="AN544" s="1">
        <f t="shared" si="93"/>
        <v>10.742269591865714</v>
      </c>
      <c r="AO544" s="1">
        <v>686.99943969993853</v>
      </c>
      <c r="AP544" s="1">
        <v>647.51966666666624</v>
      </c>
      <c r="AQ544" s="1">
        <v>5.0787136346151396</v>
      </c>
      <c r="AR544" s="1">
        <v>65.940295061858151</v>
      </c>
      <c r="AS544" s="1">
        <f t="shared" si="94"/>
        <v>2.9883198684727179</v>
      </c>
      <c r="AT544" s="1">
        <v>23.925425821717489</v>
      </c>
      <c r="AU544" s="1">
        <v>27.41327090909089</v>
      </c>
      <c r="AV544" s="1">
        <v>-1.8076524122354051E-4</v>
      </c>
      <c r="AW544" s="1">
        <v>81.189635881585644</v>
      </c>
      <c r="AX544" s="1">
        <v>5</v>
      </c>
      <c r="AY544" s="1">
        <v>1</v>
      </c>
      <c r="AZ544" s="1">
        <f t="shared" si="95"/>
        <v>1</v>
      </c>
      <c r="BA544" s="1">
        <f t="shared" si="96"/>
        <v>0</v>
      </c>
      <c r="BB544" s="1">
        <f t="shared" si="97"/>
        <v>51803.157697616305</v>
      </c>
      <c r="BC544" s="1">
        <f t="shared" si="98"/>
        <v>2000.0025000000001</v>
      </c>
      <c r="BD544" s="1">
        <f t="shared" si="99"/>
        <v>1681.2018</v>
      </c>
      <c r="BE544" s="1">
        <f t="shared" si="100"/>
        <v>0.84059984925018849</v>
      </c>
      <c r="BF544" s="1">
        <f t="shared" si="101"/>
        <v>0.16075770905286368</v>
      </c>
      <c r="BG544" s="1">
        <v>6</v>
      </c>
      <c r="BH544" s="1">
        <v>0.5</v>
      </c>
      <c r="BI544" s="1" t="s">
        <v>347</v>
      </c>
      <c r="BJ544" s="1">
        <v>2</v>
      </c>
      <c r="BK544" s="1" t="b">
        <v>1</v>
      </c>
      <c r="BL544" s="1">
        <v>1659883842.8499999</v>
      </c>
      <c r="BM544" s="1">
        <v>593.72793749999994</v>
      </c>
      <c r="BN544" s="1">
        <v>645.6466875000001</v>
      </c>
      <c r="BO544" s="1">
        <v>27.423437499999999</v>
      </c>
      <c r="BP544" s="1">
        <v>23.96921875</v>
      </c>
      <c r="BQ544" s="1">
        <v>592.03125</v>
      </c>
      <c r="BR544" s="1">
        <v>27.413699999999999</v>
      </c>
      <c r="BS544" s="1">
        <v>500.14150000000001</v>
      </c>
      <c r="BT544" s="1">
        <v>99.254512500000004</v>
      </c>
      <c r="BU544" s="1">
        <v>0.1001222375</v>
      </c>
      <c r="BV544" s="1">
        <v>31.070943750000001</v>
      </c>
      <c r="BW544" s="1">
        <v>31.693212500000001</v>
      </c>
      <c r="BX544" s="1">
        <v>999.9</v>
      </c>
      <c r="BY544" s="1">
        <v>0</v>
      </c>
      <c r="BZ544" s="1">
        <v>0</v>
      </c>
      <c r="CA544" s="1">
        <v>10004.596874999999</v>
      </c>
      <c r="CB544" s="1">
        <v>0</v>
      </c>
      <c r="CC544" s="1">
        <v>164.00331249999999</v>
      </c>
      <c r="CD544" s="1">
        <v>-51.918806250000003</v>
      </c>
      <c r="CE544" s="1">
        <v>610.46912500000008</v>
      </c>
      <c r="CF544" s="1">
        <v>661.50162499999999</v>
      </c>
      <c r="CG544" s="1">
        <v>3.4542168750000002</v>
      </c>
      <c r="CH544" s="1">
        <v>645.6466875000001</v>
      </c>
      <c r="CI544" s="1">
        <v>23.96921875</v>
      </c>
      <c r="CJ544" s="1">
        <v>2.721900625</v>
      </c>
      <c r="CK544" s="1">
        <v>2.379053125</v>
      </c>
      <c r="CL544" s="1">
        <v>22.417925</v>
      </c>
      <c r="CM544" s="1">
        <v>20.221875000000001</v>
      </c>
      <c r="CN544" s="1">
        <v>2000.0025000000001</v>
      </c>
      <c r="CO544" s="1">
        <v>0.98000706250000003</v>
      </c>
      <c r="CP544" s="1">
        <v>1.9993406250000002E-2</v>
      </c>
      <c r="CQ544" s="1">
        <v>0</v>
      </c>
      <c r="CR544" s="1">
        <v>2.6170624999999998</v>
      </c>
      <c r="CS544" s="1">
        <v>0</v>
      </c>
      <c r="CT544" s="1">
        <v>14713.7875</v>
      </c>
      <c r="CU544" s="1">
        <v>17412.368750000001</v>
      </c>
      <c r="CV544" s="1">
        <v>42.875</v>
      </c>
      <c r="CW544" s="1">
        <v>44.679250000000003</v>
      </c>
      <c r="CX544" s="1">
        <v>42.875</v>
      </c>
      <c r="CY544" s="1">
        <v>43.061999999999998</v>
      </c>
      <c r="CZ544" s="1">
        <v>43.030999999999999</v>
      </c>
      <c r="DA544" s="1">
        <v>1960.0125</v>
      </c>
      <c r="DB544" s="1">
        <v>39.99</v>
      </c>
      <c r="DC544" s="1">
        <v>0</v>
      </c>
      <c r="DD544" s="1">
        <v>1659883849.7</v>
      </c>
      <c r="DE544" s="1">
        <v>0</v>
      </c>
      <c r="DF544" s="1">
        <v>1659883469</v>
      </c>
      <c r="DG544" s="1" t="s">
        <v>1116</v>
      </c>
      <c r="DH544" s="1">
        <v>1659883467</v>
      </c>
      <c r="DI544" s="1">
        <v>1659883469</v>
      </c>
      <c r="DJ544" s="1">
        <v>2</v>
      </c>
      <c r="DK544" s="1">
        <v>0.127</v>
      </c>
      <c r="DL544" s="1">
        <v>-8.9999999999999993E-3</v>
      </c>
      <c r="DM544" s="1">
        <v>1.3560000000000001</v>
      </c>
      <c r="DN544" s="1">
        <v>1.4999999999999999E-2</v>
      </c>
      <c r="DO544" s="1">
        <v>400</v>
      </c>
      <c r="DP544" s="1">
        <v>25</v>
      </c>
      <c r="DQ544" s="1">
        <v>0.21</v>
      </c>
      <c r="DR544" s="1">
        <v>0.05</v>
      </c>
      <c r="DS544" s="1">
        <v>10.403633117521791</v>
      </c>
      <c r="DT544" s="1">
        <v>1.621543422713539</v>
      </c>
      <c r="DU544" s="1">
        <v>0.14499505613361691</v>
      </c>
      <c r="DV544" s="1">
        <v>0</v>
      </c>
      <c r="DW544" s="1">
        <v>-51.928009999999993</v>
      </c>
      <c r="DX544" s="1">
        <v>2.96819132369302</v>
      </c>
      <c r="DY544" s="1">
        <v>0.36715250450823173</v>
      </c>
      <c r="DZ544" s="1">
        <v>0</v>
      </c>
      <c r="EA544" s="1">
        <v>452.21434050611811</v>
      </c>
      <c r="EB544" s="1">
        <v>282.79524675756602</v>
      </c>
      <c r="EC544" s="1">
        <v>21.107589622023351</v>
      </c>
      <c r="ED544" s="1">
        <v>0</v>
      </c>
      <c r="EE544" s="1">
        <v>3.442345</v>
      </c>
      <c r="EF544" s="1">
        <v>0.29749801125703051</v>
      </c>
      <c r="EG544" s="1">
        <v>3.4113920325872821E-2</v>
      </c>
      <c r="EH544" s="1">
        <v>0</v>
      </c>
      <c r="EI544" s="1">
        <v>1.969918317653184</v>
      </c>
      <c r="EJ544" s="1">
        <v>-5.9635144419600883E-2</v>
      </c>
      <c r="EK544" s="1">
        <v>4.502448968988864E-3</v>
      </c>
      <c r="EL544" s="1">
        <v>1</v>
      </c>
      <c r="EM544" s="1">
        <v>1</v>
      </c>
      <c r="EN544" s="1">
        <v>5</v>
      </c>
      <c r="EO544" s="1" t="s">
        <v>371</v>
      </c>
      <c r="EP544" s="1">
        <v>2.9421300000000001</v>
      </c>
      <c r="EQ544" s="1">
        <v>2.8010899999999999</v>
      </c>
      <c r="ER544" s="1">
        <v>0.122299</v>
      </c>
      <c r="ES544" s="1">
        <v>0.12919</v>
      </c>
      <c r="ET544" s="1">
        <v>0.11797299999999999</v>
      </c>
      <c r="EU544" s="1">
        <v>0.107283</v>
      </c>
      <c r="EV544" s="1">
        <v>17985.5</v>
      </c>
      <c r="EW544" s="1">
        <v>18711.3</v>
      </c>
      <c r="EX544" s="1">
        <v>23834.400000000001</v>
      </c>
      <c r="EY544" s="1">
        <v>25010.799999999999</v>
      </c>
      <c r="EZ544" s="1">
        <v>33651</v>
      </c>
      <c r="FA544" s="1">
        <v>35654.1</v>
      </c>
      <c r="FB544" s="1">
        <v>43458.8</v>
      </c>
      <c r="FC544" s="1">
        <v>46233.7</v>
      </c>
      <c r="FD544" s="1">
        <v>1.9412799999999999</v>
      </c>
      <c r="FE544" s="1">
        <v>1.8379700000000001</v>
      </c>
      <c r="FF544" s="1">
        <v>9.0487300000000007E-2</v>
      </c>
      <c r="FG544" s="1">
        <v>0</v>
      </c>
      <c r="FH544" s="1">
        <v>30.189499999999999</v>
      </c>
      <c r="FI544" s="1">
        <v>999.9</v>
      </c>
      <c r="FJ544" s="1">
        <v>59.6</v>
      </c>
      <c r="FK544" s="1">
        <v>35.6</v>
      </c>
      <c r="FL544" s="1">
        <v>35.0608</v>
      </c>
      <c r="FM544" s="1">
        <v>64.0398</v>
      </c>
      <c r="FN544" s="1">
        <v>25.973600000000001</v>
      </c>
      <c r="FO544" s="1">
        <v>1</v>
      </c>
      <c r="FP544" s="1">
        <v>0.45062200000000002</v>
      </c>
      <c r="FQ544" s="1">
        <v>3.6438899999999999</v>
      </c>
      <c r="FR544" s="1">
        <v>20.2806</v>
      </c>
      <c r="FS544" s="1">
        <v>5.2114500000000001</v>
      </c>
      <c r="FT544" s="1">
        <v>11.908099999999999</v>
      </c>
      <c r="FU544" s="1">
        <v>5.00265</v>
      </c>
      <c r="FV544" s="1">
        <v>3.2895500000000002</v>
      </c>
      <c r="FW544" s="1">
        <v>9999</v>
      </c>
      <c r="FX544" s="1">
        <v>9999</v>
      </c>
      <c r="FY544" s="1">
        <v>9999</v>
      </c>
      <c r="FZ544" s="1">
        <v>999.9</v>
      </c>
      <c r="GA544" s="1">
        <v>1.8595900000000001</v>
      </c>
      <c r="GB544" s="1">
        <v>1.8545400000000001</v>
      </c>
      <c r="GC544" s="1">
        <v>1.8577600000000001</v>
      </c>
      <c r="GD544" s="1">
        <v>1.8561099999999999</v>
      </c>
      <c r="GE544" s="1">
        <v>1.85493</v>
      </c>
      <c r="GF544" s="1">
        <v>1.8545499999999999</v>
      </c>
      <c r="GG544" s="1">
        <v>1.8532900000000001</v>
      </c>
      <c r="GH544" s="1">
        <v>1.8563799999999999</v>
      </c>
      <c r="GI544" s="1">
        <v>0</v>
      </c>
      <c r="GJ544" s="1">
        <v>0</v>
      </c>
      <c r="GK544" s="1">
        <v>0</v>
      </c>
      <c r="GL544" s="1">
        <v>0</v>
      </c>
      <c r="GM544" s="1" t="s">
        <v>350</v>
      </c>
      <c r="GN544" s="1" t="s">
        <v>351</v>
      </c>
      <c r="GO544" s="1" t="s">
        <v>352</v>
      </c>
      <c r="GP544" s="1" t="s">
        <v>352</v>
      </c>
      <c r="GQ544" s="1" t="s">
        <v>352</v>
      </c>
      <c r="GR544" s="1" t="s">
        <v>352</v>
      </c>
      <c r="GS544" s="1">
        <v>0</v>
      </c>
      <c r="GT544" s="1">
        <v>100</v>
      </c>
      <c r="GU544" s="1">
        <v>100</v>
      </c>
      <c r="GV544" s="1">
        <v>1.756</v>
      </c>
      <c r="GW544" s="1">
        <v>9.7000000000000003E-3</v>
      </c>
      <c r="GX544" s="1">
        <v>0.36794396410256031</v>
      </c>
      <c r="GY544" s="1">
        <v>3.036990343597491E-3</v>
      </c>
      <c r="GZ544" s="1">
        <v>-1.538114387597119E-6</v>
      </c>
      <c r="HA544" s="1">
        <v>3.3909691194327332E-10</v>
      </c>
      <c r="HB544" s="1">
        <v>-6.1192808482915917E-2</v>
      </c>
      <c r="HC544" s="1">
        <v>9.7621983196103414E-3</v>
      </c>
      <c r="HD544" s="1">
        <v>-3.3387782167185642E-4</v>
      </c>
      <c r="HE544" s="1">
        <v>2.632278881966732E-6</v>
      </c>
      <c r="HF544" s="1">
        <v>6</v>
      </c>
      <c r="HG544" s="1">
        <v>2134</v>
      </c>
      <c r="HH544" s="1">
        <v>2</v>
      </c>
      <c r="HI544" s="1">
        <v>31</v>
      </c>
      <c r="HJ544" s="1">
        <v>6.4</v>
      </c>
      <c r="HK544" s="1">
        <v>6.4</v>
      </c>
      <c r="HL544" s="1">
        <v>1.6137699999999999</v>
      </c>
      <c r="HM544" s="1">
        <v>2.3120099999999999</v>
      </c>
      <c r="HN544" s="1">
        <v>1.4978</v>
      </c>
      <c r="HO544" s="1">
        <v>2.3083499999999999</v>
      </c>
      <c r="HP544" s="1">
        <v>1.5478499999999999</v>
      </c>
      <c r="HQ544" s="1">
        <v>2.4377399999999998</v>
      </c>
      <c r="HR544" s="1">
        <v>39.541600000000003</v>
      </c>
      <c r="HS544" s="1">
        <v>15.0602</v>
      </c>
      <c r="HT544" s="1">
        <v>18</v>
      </c>
      <c r="HU544" s="1">
        <v>491.94799999999998</v>
      </c>
      <c r="HV544" s="1">
        <v>488.71300000000002</v>
      </c>
      <c r="HW544" s="1">
        <v>25.5183</v>
      </c>
      <c r="HX544" s="1">
        <v>32.723700000000001</v>
      </c>
      <c r="HY544" s="1">
        <v>30.000800000000002</v>
      </c>
      <c r="HZ544" s="1">
        <v>32.404400000000003</v>
      </c>
      <c r="IA544" s="1">
        <v>32.498600000000003</v>
      </c>
      <c r="IB544" s="1">
        <v>32.397399999999998</v>
      </c>
      <c r="IC544" s="1">
        <v>34.230400000000003</v>
      </c>
      <c r="ID544" s="1">
        <v>12.2643</v>
      </c>
      <c r="IE544" s="1">
        <v>25.478300000000001</v>
      </c>
      <c r="IF544" s="1">
        <v>712.93600000000004</v>
      </c>
      <c r="IG544" s="1">
        <v>23.896999999999998</v>
      </c>
      <c r="IH544" s="1">
        <v>100.49299999999999</v>
      </c>
      <c r="II544" s="1">
        <v>100.20099999999999</v>
      </c>
      <c r="IJ544" s="1" t="s">
        <v>1117</v>
      </c>
    </row>
    <row r="545" spans="1:244" ht="15.75" customHeight="1" x14ac:dyDescent="0.3">
      <c r="A545" s="1">
        <v>529</v>
      </c>
      <c r="B545" s="1">
        <v>1659883851.0999999</v>
      </c>
      <c r="C545" s="1">
        <v>3594</v>
      </c>
      <c r="D545" s="1" t="s">
        <v>1384</v>
      </c>
      <c r="E545" s="1" t="s">
        <v>1385</v>
      </c>
      <c r="F545" s="1">
        <v>1</v>
      </c>
      <c r="G545" s="1" t="s">
        <v>1105</v>
      </c>
      <c r="H545" s="1" t="s">
        <v>345</v>
      </c>
      <c r="I545" s="1" t="s">
        <v>1102</v>
      </c>
      <c r="J545" s="1" t="s">
        <v>1113</v>
      </c>
      <c r="K545" s="1" t="s">
        <v>1114</v>
      </c>
      <c r="L545" s="1" t="s">
        <v>1115</v>
      </c>
      <c r="M545" s="1" t="s">
        <v>346</v>
      </c>
      <c r="N545" s="1">
        <v>1659883842.8499999</v>
      </c>
      <c r="O545" s="1">
        <f t="shared" si="68"/>
        <v>2.9875182987832271E-3</v>
      </c>
      <c r="P545" s="1">
        <f t="shared" si="69"/>
        <v>2.9875182987832272</v>
      </c>
      <c r="Q545" s="1">
        <f t="shared" si="70"/>
        <v>10.783705080065408</v>
      </c>
      <c r="R545" s="1">
        <f t="shared" si="71"/>
        <v>593.72793749999994</v>
      </c>
      <c r="S545" s="1">
        <f t="shared" si="72"/>
        <v>458.11008175023659</v>
      </c>
      <c r="T545" s="1">
        <f t="shared" si="73"/>
        <v>45.515359841861027</v>
      </c>
      <c r="U545" s="1">
        <f t="shared" si="74"/>
        <v>58.989622363761733</v>
      </c>
      <c r="V545" s="1">
        <f t="shared" si="75"/>
        <v>0.14930321103110189</v>
      </c>
      <c r="W545" s="1">
        <f t="shared" si="76"/>
        <v>2.9172432702219218</v>
      </c>
      <c r="X545" s="1">
        <f t="shared" si="77"/>
        <v>0.14518435285818268</v>
      </c>
      <c r="Y545" s="1">
        <f t="shared" si="78"/>
        <v>9.1100819111866543E-2</v>
      </c>
      <c r="Z545" s="1">
        <f t="shared" si="79"/>
        <v>321.51582000000002</v>
      </c>
      <c r="AA545" s="1">
        <f t="shared" si="80"/>
        <v>32.191239967302174</v>
      </c>
      <c r="AB545" s="1">
        <f t="shared" si="81"/>
        <v>31.693212500000001</v>
      </c>
      <c r="AC545" s="1">
        <f t="shared" si="82"/>
        <v>4.6927910793483347</v>
      </c>
      <c r="AD545" s="1">
        <f t="shared" si="83"/>
        <v>60.151227699546659</v>
      </c>
      <c r="AE545" s="1">
        <f t="shared" si="84"/>
        <v>2.7246456160591603</v>
      </c>
      <c r="AF545" s="1">
        <f t="shared" si="85"/>
        <v>4.5296591944368494</v>
      </c>
      <c r="AG545" s="1">
        <f t="shared" si="86"/>
        <v>1.9681454632891744</v>
      </c>
      <c r="AH545" s="1">
        <f t="shared" si="87"/>
        <v>-131.7495569763403</v>
      </c>
      <c r="AI545" s="1">
        <f t="shared" si="88"/>
        <v>-97.8669562327308</v>
      </c>
      <c r="AJ545" s="1">
        <f t="shared" si="89"/>
        <v>-7.5619243760252868</v>
      </c>
      <c r="AK545" s="1">
        <f t="shared" si="90"/>
        <v>84.337382414903644</v>
      </c>
      <c r="AL545" s="1">
        <f t="shared" si="91"/>
        <v>41.520127032475365</v>
      </c>
      <c r="AM545" s="1">
        <f t="shared" si="92"/>
        <v>2.9605178203354807</v>
      </c>
      <c r="AN545" s="1">
        <f t="shared" si="93"/>
        <v>10.783705080065408</v>
      </c>
      <c r="AO545" s="1">
        <v>689.58895530877203</v>
      </c>
      <c r="AP545" s="1">
        <v>650.05732727272698</v>
      </c>
      <c r="AQ545" s="1">
        <v>5.0788925652144279</v>
      </c>
      <c r="AR545" s="1">
        <v>65.940295061858151</v>
      </c>
      <c r="AS545" s="1">
        <f t="shared" si="94"/>
        <v>2.9875182987832272</v>
      </c>
      <c r="AT545" s="1">
        <v>23.92523855081183</v>
      </c>
      <c r="AU545" s="1">
        <v>27.412096363636351</v>
      </c>
      <c r="AV545" s="1">
        <v>-1.7193776212441619E-4</v>
      </c>
      <c r="AW545" s="1">
        <v>81.189635881585644</v>
      </c>
      <c r="AX545" s="1">
        <v>5</v>
      </c>
      <c r="AY545" s="1">
        <v>1</v>
      </c>
      <c r="AZ545" s="1">
        <f t="shared" si="95"/>
        <v>1</v>
      </c>
      <c r="BA545" s="1">
        <f t="shared" si="96"/>
        <v>0</v>
      </c>
      <c r="BB545" s="1">
        <f t="shared" si="97"/>
        <v>51803.157697616305</v>
      </c>
      <c r="BC545" s="1">
        <f t="shared" si="98"/>
        <v>2000.0025000000001</v>
      </c>
      <c r="BD545" s="1">
        <f t="shared" si="99"/>
        <v>1681.2018</v>
      </c>
      <c r="BE545" s="1">
        <f t="shared" si="100"/>
        <v>0.84059984925018849</v>
      </c>
      <c r="BF545" s="1">
        <f t="shared" si="101"/>
        <v>0.16075770905286368</v>
      </c>
      <c r="BG545" s="1">
        <v>6</v>
      </c>
      <c r="BH545" s="1">
        <v>0.5</v>
      </c>
      <c r="BI545" s="1" t="s">
        <v>347</v>
      </c>
      <c r="BJ545" s="1">
        <v>2</v>
      </c>
      <c r="BK545" s="1" t="b">
        <v>1</v>
      </c>
      <c r="BL545" s="1">
        <v>1659883842.8499999</v>
      </c>
      <c r="BM545" s="1">
        <v>593.72793749999994</v>
      </c>
      <c r="BN545" s="1">
        <v>645.6466875000001</v>
      </c>
      <c r="BO545" s="1">
        <v>27.423437499999999</v>
      </c>
      <c r="BP545" s="1">
        <v>23.96921875</v>
      </c>
      <c r="BQ545" s="1">
        <v>592.03125</v>
      </c>
      <c r="BR545" s="1">
        <v>27.413699999999999</v>
      </c>
      <c r="BS545" s="1">
        <v>500.14150000000001</v>
      </c>
      <c r="BT545" s="1">
        <v>99.254512500000004</v>
      </c>
      <c r="BU545" s="1">
        <v>0.1001222375</v>
      </c>
      <c r="BV545" s="1">
        <v>31.070943750000001</v>
      </c>
      <c r="BW545" s="1">
        <v>31.693212500000001</v>
      </c>
      <c r="BX545" s="1">
        <v>999.9</v>
      </c>
      <c r="BY545" s="1">
        <v>0</v>
      </c>
      <c r="BZ545" s="1">
        <v>0</v>
      </c>
      <c r="CA545" s="1">
        <v>10004.596874999999</v>
      </c>
      <c r="CB545" s="1">
        <v>0</v>
      </c>
      <c r="CC545" s="1">
        <v>164.00331249999999</v>
      </c>
      <c r="CD545" s="1">
        <v>-51.918806250000003</v>
      </c>
      <c r="CE545" s="1">
        <v>610.46912500000008</v>
      </c>
      <c r="CF545" s="1">
        <v>661.50162499999999</v>
      </c>
      <c r="CG545" s="1">
        <v>3.4542168750000002</v>
      </c>
      <c r="CH545" s="1">
        <v>645.6466875000001</v>
      </c>
      <c r="CI545" s="1">
        <v>23.96921875</v>
      </c>
      <c r="CJ545" s="1">
        <v>2.721900625</v>
      </c>
      <c r="CK545" s="1">
        <v>2.379053125</v>
      </c>
      <c r="CL545" s="1">
        <v>22.417925</v>
      </c>
      <c r="CM545" s="1">
        <v>20.221875000000001</v>
      </c>
      <c r="CN545" s="1">
        <v>2000.0025000000001</v>
      </c>
      <c r="CO545" s="1">
        <v>0.98000706250000003</v>
      </c>
      <c r="CP545" s="1">
        <v>1.9993406250000002E-2</v>
      </c>
      <c r="CQ545" s="1">
        <v>0</v>
      </c>
      <c r="CR545" s="1">
        <v>2.6170624999999998</v>
      </c>
      <c r="CS545" s="1">
        <v>0</v>
      </c>
      <c r="CT545" s="1">
        <v>14713.7875</v>
      </c>
      <c r="CU545" s="1">
        <v>17412.368750000001</v>
      </c>
      <c r="CV545" s="1">
        <v>42.875</v>
      </c>
      <c r="CW545" s="1">
        <v>44.679250000000003</v>
      </c>
      <c r="CX545" s="1">
        <v>42.875</v>
      </c>
      <c r="CY545" s="1">
        <v>43.061999999999998</v>
      </c>
      <c r="CZ545" s="1">
        <v>43.030999999999999</v>
      </c>
      <c r="DA545" s="1">
        <v>1960.0125</v>
      </c>
      <c r="DB545" s="1">
        <v>39.99</v>
      </c>
      <c r="DC545" s="1">
        <v>0</v>
      </c>
      <c r="DD545" s="1">
        <v>1659883850.3</v>
      </c>
      <c r="DE545" s="1">
        <v>0</v>
      </c>
      <c r="DF545" s="1">
        <v>1659883469</v>
      </c>
      <c r="DG545" s="1" t="s">
        <v>1116</v>
      </c>
      <c r="DH545" s="1">
        <v>1659883467</v>
      </c>
      <c r="DI545" s="1">
        <v>1659883469</v>
      </c>
      <c r="DJ545" s="1">
        <v>2</v>
      </c>
      <c r="DK545" s="1">
        <v>0.127</v>
      </c>
      <c r="DL545" s="1">
        <v>-8.9999999999999993E-3</v>
      </c>
      <c r="DM545" s="1">
        <v>1.3560000000000001</v>
      </c>
      <c r="DN545" s="1">
        <v>1.4999999999999999E-2</v>
      </c>
      <c r="DO545" s="1">
        <v>400</v>
      </c>
      <c r="DP545" s="1">
        <v>25</v>
      </c>
      <c r="DQ545" s="1">
        <v>0.21</v>
      </c>
      <c r="DR545" s="1">
        <v>0.05</v>
      </c>
      <c r="DS545" s="1">
        <v>10.4507177861933</v>
      </c>
      <c r="DT545" s="1">
        <v>1.5707086598393489</v>
      </c>
      <c r="DU545" s="1">
        <v>0.14160274474798509</v>
      </c>
      <c r="DV545" s="1">
        <v>0</v>
      </c>
      <c r="DW545" s="1">
        <v>-51.894974193548393</v>
      </c>
      <c r="DX545" s="1">
        <v>1.285272580645094</v>
      </c>
      <c r="DY545" s="1">
        <v>0.31415638181843952</v>
      </c>
      <c r="DZ545" s="1">
        <v>0</v>
      </c>
      <c r="EA545" s="1">
        <v>460.24472017709411</v>
      </c>
      <c r="EB545" s="1">
        <v>288.30443648592382</v>
      </c>
      <c r="EC545" s="1">
        <v>20.80604030106344</v>
      </c>
      <c r="ED545" s="1">
        <v>0</v>
      </c>
      <c r="EE545" s="1">
        <v>3.44645731707317</v>
      </c>
      <c r="EF545" s="1">
        <v>0.30702083623693588</v>
      </c>
      <c r="EG545" s="1">
        <v>3.5008635382409399E-2</v>
      </c>
      <c r="EH545" s="1">
        <v>0</v>
      </c>
      <c r="EI545" s="1">
        <v>1.968121928854021</v>
      </c>
      <c r="EJ545" s="1">
        <v>-5.7863607815916068E-2</v>
      </c>
      <c r="EK545" s="1">
        <v>4.2293109403164402E-3</v>
      </c>
      <c r="EL545" s="1">
        <v>1</v>
      </c>
      <c r="EM545" s="1">
        <v>1</v>
      </c>
      <c r="EN545" s="1">
        <v>5</v>
      </c>
      <c r="EO545" s="1" t="s">
        <v>371</v>
      </c>
      <c r="EP545" s="1">
        <v>2.9421300000000001</v>
      </c>
      <c r="EQ545" s="1">
        <v>2.8009400000000002</v>
      </c>
      <c r="ER545" s="1">
        <v>0.122632</v>
      </c>
      <c r="ES545" s="1">
        <v>0.12951599999999999</v>
      </c>
      <c r="ET545" s="1">
        <v>0.11797100000000001</v>
      </c>
      <c r="EU545" s="1">
        <v>0.107291</v>
      </c>
      <c r="EV545" s="1">
        <v>17978.5</v>
      </c>
      <c r="EW545" s="1">
        <v>18704.2</v>
      </c>
      <c r="EX545" s="1">
        <v>23834.3</v>
      </c>
      <c r="EY545" s="1">
        <v>25010.799999999999</v>
      </c>
      <c r="EZ545" s="1">
        <v>33650.9</v>
      </c>
      <c r="FA545" s="1">
        <v>35653.800000000003</v>
      </c>
      <c r="FB545" s="1">
        <v>43458.5</v>
      </c>
      <c r="FC545" s="1">
        <v>46233.7</v>
      </c>
      <c r="FD545" s="1">
        <v>1.9412</v>
      </c>
      <c r="FE545" s="1">
        <v>1.8379700000000001</v>
      </c>
      <c r="FF545" s="1">
        <v>9.0405299999999994E-2</v>
      </c>
      <c r="FG545" s="1">
        <v>0</v>
      </c>
      <c r="FH545" s="1">
        <v>30.190200000000001</v>
      </c>
      <c r="FI545" s="1">
        <v>999.9</v>
      </c>
      <c r="FJ545" s="1">
        <v>59.6</v>
      </c>
      <c r="FK545" s="1">
        <v>35.6</v>
      </c>
      <c r="FL545" s="1">
        <v>35.058599999999998</v>
      </c>
      <c r="FM545" s="1">
        <v>64.239800000000002</v>
      </c>
      <c r="FN545" s="1">
        <v>25.793299999999999</v>
      </c>
      <c r="FO545" s="1">
        <v>1</v>
      </c>
      <c r="FP545" s="1">
        <v>0.45063999999999999</v>
      </c>
      <c r="FQ545" s="1">
        <v>3.6530399999999998</v>
      </c>
      <c r="FR545" s="1">
        <v>20.2804</v>
      </c>
      <c r="FS545" s="1">
        <v>5.2112999999999996</v>
      </c>
      <c r="FT545" s="1">
        <v>11.908099999999999</v>
      </c>
      <c r="FU545" s="1">
        <v>5.00265</v>
      </c>
      <c r="FV545" s="1">
        <v>3.2895500000000002</v>
      </c>
      <c r="FW545" s="1">
        <v>9999</v>
      </c>
      <c r="FX545" s="1">
        <v>9999</v>
      </c>
      <c r="FY545" s="1">
        <v>9999</v>
      </c>
      <c r="FZ545" s="1">
        <v>999.9</v>
      </c>
      <c r="GA545" s="1">
        <v>1.8595900000000001</v>
      </c>
      <c r="GB545" s="1">
        <v>1.8545400000000001</v>
      </c>
      <c r="GC545" s="1">
        <v>1.8577600000000001</v>
      </c>
      <c r="GD545" s="1">
        <v>1.8561099999999999</v>
      </c>
      <c r="GE545" s="1">
        <v>1.8549199999999999</v>
      </c>
      <c r="GF545" s="1">
        <v>1.8545499999999999</v>
      </c>
      <c r="GG545" s="1">
        <v>1.8532900000000001</v>
      </c>
      <c r="GH545" s="1">
        <v>1.8563799999999999</v>
      </c>
      <c r="GI545" s="1">
        <v>0</v>
      </c>
      <c r="GJ545" s="1">
        <v>0</v>
      </c>
      <c r="GK545" s="1">
        <v>0</v>
      </c>
      <c r="GL545" s="1">
        <v>0</v>
      </c>
      <c r="GM545" s="1" t="s">
        <v>350</v>
      </c>
      <c r="GN545" s="1" t="s">
        <v>351</v>
      </c>
      <c r="GO545" s="1" t="s">
        <v>352</v>
      </c>
      <c r="GP545" s="1" t="s">
        <v>352</v>
      </c>
      <c r="GQ545" s="1" t="s">
        <v>352</v>
      </c>
      <c r="GR545" s="1" t="s">
        <v>352</v>
      </c>
      <c r="GS545" s="1">
        <v>0</v>
      </c>
      <c r="GT545" s="1">
        <v>100</v>
      </c>
      <c r="GU545" s="1">
        <v>100</v>
      </c>
      <c r="GV545" s="1">
        <v>1.76</v>
      </c>
      <c r="GW545" s="1">
        <v>9.7999999999999997E-3</v>
      </c>
      <c r="GX545" s="1">
        <v>0.36794396410256031</v>
      </c>
      <c r="GY545" s="1">
        <v>3.036990343597491E-3</v>
      </c>
      <c r="GZ545" s="1">
        <v>-1.538114387597119E-6</v>
      </c>
      <c r="HA545" s="1">
        <v>3.3909691194327332E-10</v>
      </c>
      <c r="HB545" s="1">
        <v>-6.1192808482915917E-2</v>
      </c>
      <c r="HC545" s="1">
        <v>9.7621983196103414E-3</v>
      </c>
      <c r="HD545" s="1">
        <v>-3.3387782167185642E-4</v>
      </c>
      <c r="HE545" s="1">
        <v>2.632278881966732E-6</v>
      </c>
      <c r="HF545" s="1">
        <v>6</v>
      </c>
      <c r="HG545" s="1">
        <v>2134</v>
      </c>
      <c r="HH545" s="1">
        <v>2</v>
      </c>
      <c r="HI545" s="1">
        <v>31</v>
      </c>
      <c r="HJ545" s="1">
        <v>6.4</v>
      </c>
      <c r="HK545" s="1">
        <v>6.4</v>
      </c>
      <c r="HL545" s="1">
        <v>1.6174299999999999</v>
      </c>
      <c r="HM545" s="1">
        <v>2.3290999999999999</v>
      </c>
      <c r="HN545" s="1">
        <v>1.4978</v>
      </c>
      <c r="HO545" s="1">
        <v>2.3083499999999999</v>
      </c>
      <c r="HP545" s="1">
        <v>1.5478499999999999</v>
      </c>
      <c r="HQ545" s="1">
        <v>2.2973599999999998</v>
      </c>
      <c r="HR545" s="1">
        <v>39.541600000000003</v>
      </c>
      <c r="HS545" s="1">
        <v>15.051399999999999</v>
      </c>
      <c r="HT545" s="1">
        <v>18</v>
      </c>
      <c r="HU545" s="1">
        <v>491.90899999999999</v>
      </c>
      <c r="HV545" s="1">
        <v>488.72199999999998</v>
      </c>
      <c r="HW545" s="1">
        <v>25.513400000000001</v>
      </c>
      <c r="HX545" s="1">
        <v>32.724800000000002</v>
      </c>
      <c r="HY545" s="1">
        <v>30.000699999999998</v>
      </c>
      <c r="HZ545" s="1">
        <v>32.405299999999997</v>
      </c>
      <c r="IA545" s="1">
        <v>32.499600000000001</v>
      </c>
      <c r="IB545" s="1">
        <v>32.569600000000001</v>
      </c>
      <c r="IC545" s="1">
        <v>34.230400000000003</v>
      </c>
      <c r="ID545" s="1">
        <v>12.2643</v>
      </c>
      <c r="IE545" s="1">
        <v>25.478300000000001</v>
      </c>
      <c r="IF545" s="1">
        <v>722.95399999999995</v>
      </c>
      <c r="IG545" s="1">
        <v>23.899699999999999</v>
      </c>
      <c r="IH545" s="1">
        <v>100.492</v>
      </c>
      <c r="II545" s="1">
        <v>100.20099999999999</v>
      </c>
      <c r="IJ545" s="1" t="s">
        <v>1117</v>
      </c>
    </row>
    <row r="546" spans="1:244" ht="15.75" customHeight="1" x14ac:dyDescent="0.3">
      <c r="A546" s="1">
        <v>530</v>
      </c>
      <c r="B546" s="1">
        <v>1659883852.5999999</v>
      </c>
      <c r="C546" s="1">
        <v>3595.5</v>
      </c>
      <c r="D546" s="1" t="s">
        <v>1386</v>
      </c>
      <c r="E546" s="1" t="s">
        <v>1387</v>
      </c>
      <c r="F546" s="1">
        <v>1</v>
      </c>
      <c r="G546" s="1" t="s">
        <v>1105</v>
      </c>
      <c r="H546" s="1" t="s">
        <v>345</v>
      </c>
      <c r="I546" s="1" t="s">
        <v>1102</v>
      </c>
      <c r="J546" s="1" t="s">
        <v>1113</v>
      </c>
      <c r="K546" s="1" t="s">
        <v>1114</v>
      </c>
      <c r="L546" s="1" t="s">
        <v>1115</v>
      </c>
      <c r="M546" s="1" t="s">
        <v>346</v>
      </c>
      <c r="N546" s="1">
        <v>1659883844.8499999</v>
      </c>
      <c r="O546" s="1">
        <f t="shared" si="68"/>
        <v>2.9838610625841557E-3</v>
      </c>
      <c r="P546" s="1">
        <f t="shared" si="69"/>
        <v>2.9838610625841557</v>
      </c>
      <c r="Q546" s="1">
        <f t="shared" si="70"/>
        <v>10.970146296459754</v>
      </c>
      <c r="R546" s="1">
        <f t="shared" si="71"/>
        <v>603.71343749999994</v>
      </c>
      <c r="S546" s="1">
        <f t="shared" si="72"/>
        <v>465.73545198013829</v>
      </c>
      <c r="T546" s="1">
        <f t="shared" si="73"/>
        <v>46.272845854192866</v>
      </c>
      <c r="U546" s="1">
        <f t="shared" si="74"/>
        <v>59.981559734760602</v>
      </c>
      <c r="V546" s="1">
        <f t="shared" si="75"/>
        <v>0.14925156350365612</v>
      </c>
      <c r="W546" s="1">
        <f t="shared" si="76"/>
        <v>2.9175135216638739</v>
      </c>
      <c r="X546" s="1">
        <f t="shared" si="77"/>
        <v>0.14513588211368988</v>
      </c>
      <c r="Y546" s="1">
        <f t="shared" si="78"/>
        <v>9.1070250801152497E-2</v>
      </c>
      <c r="Z546" s="1">
        <f t="shared" si="79"/>
        <v>321.51143099999996</v>
      </c>
      <c r="AA546" s="1">
        <f t="shared" si="80"/>
        <v>32.1880104882231</v>
      </c>
      <c r="AB546" s="1">
        <f t="shared" si="81"/>
        <v>31.686306250000001</v>
      </c>
      <c r="AC546" s="1">
        <f t="shared" si="82"/>
        <v>4.6909528613857185</v>
      </c>
      <c r="AD546" s="1">
        <f t="shared" si="83"/>
        <v>60.162957083867298</v>
      </c>
      <c r="AE546" s="1">
        <f t="shared" si="84"/>
        <v>2.7245460667685895</v>
      </c>
      <c r="AF546" s="1">
        <f t="shared" si="85"/>
        <v>4.5286106249241804</v>
      </c>
      <c r="AG546" s="1">
        <f t="shared" si="86"/>
        <v>1.9664067946171291</v>
      </c>
      <c r="AH546" s="1">
        <f t="shared" si="87"/>
        <v>-131.58827285996128</v>
      </c>
      <c r="AI546" s="1">
        <f t="shared" si="88"/>
        <v>-97.428731998901014</v>
      </c>
      <c r="AJ546" s="1">
        <f t="shared" si="89"/>
        <v>-7.5269596528765197</v>
      </c>
      <c r="AK546" s="1">
        <f t="shared" si="90"/>
        <v>84.967466488261124</v>
      </c>
      <c r="AL546" s="1">
        <f t="shared" si="91"/>
        <v>41.437801379977749</v>
      </c>
      <c r="AM546" s="1">
        <f t="shared" si="92"/>
        <v>2.9668579368271168</v>
      </c>
      <c r="AN546" s="1">
        <f t="shared" si="93"/>
        <v>10.970146296459754</v>
      </c>
      <c r="AO546" s="1">
        <v>697.32646496015809</v>
      </c>
      <c r="AP546" s="1">
        <v>657.63766666666663</v>
      </c>
      <c r="AQ546" s="1">
        <v>5.0647083747068908</v>
      </c>
      <c r="AR546" s="1">
        <v>65.940295061858151</v>
      </c>
      <c r="AS546" s="1">
        <f t="shared" si="94"/>
        <v>2.9838610625841557</v>
      </c>
      <c r="AT546" s="1">
        <v>23.92778118719399</v>
      </c>
      <c r="AU546" s="1">
        <v>27.41044484848484</v>
      </c>
      <c r="AV546" s="1">
        <v>-1.6580083896597771E-4</v>
      </c>
      <c r="AW546" s="1">
        <v>81.189635881585644</v>
      </c>
      <c r="AX546" s="1">
        <v>5</v>
      </c>
      <c r="AY546" s="1">
        <v>1</v>
      </c>
      <c r="AZ546" s="1">
        <f t="shared" si="95"/>
        <v>1</v>
      </c>
      <c r="BA546" s="1">
        <f t="shared" si="96"/>
        <v>0</v>
      </c>
      <c r="BB546" s="1">
        <f t="shared" si="97"/>
        <v>51811.517338887468</v>
      </c>
      <c r="BC546" s="1">
        <f t="shared" si="98"/>
        <v>1999.9749999999999</v>
      </c>
      <c r="BD546" s="1">
        <f t="shared" si="99"/>
        <v>1681.1786999999997</v>
      </c>
      <c r="BE546" s="1">
        <f t="shared" si="100"/>
        <v>0.84059985749821864</v>
      </c>
      <c r="BF546" s="1">
        <f t="shared" si="101"/>
        <v>0.16075772497156213</v>
      </c>
      <c r="BG546" s="1">
        <v>6</v>
      </c>
      <c r="BH546" s="1">
        <v>0.5</v>
      </c>
      <c r="BI546" s="1" t="s">
        <v>347</v>
      </c>
      <c r="BJ546" s="1">
        <v>2</v>
      </c>
      <c r="BK546" s="1" t="b">
        <v>1</v>
      </c>
      <c r="BL546" s="1">
        <v>1659883844.8499999</v>
      </c>
      <c r="BM546" s="1">
        <v>603.71343749999994</v>
      </c>
      <c r="BN546" s="1">
        <v>655.57506250000006</v>
      </c>
      <c r="BO546" s="1">
        <v>27.4225125</v>
      </c>
      <c r="BP546" s="1">
        <v>23.960787499999999</v>
      </c>
      <c r="BQ546" s="1">
        <v>602.00118750000001</v>
      </c>
      <c r="BR546" s="1">
        <v>27.412775</v>
      </c>
      <c r="BS546" s="1">
        <v>500.12625000000003</v>
      </c>
      <c r="BT546" s="1">
        <v>99.254337499999991</v>
      </c>
      <c r="BU546" s="1">
        <v>0.10001840625</v>
      </c>
      <c r="BV546" s="1">
        <v>31.066881250000002</v>
      </c>
      <c r="BW546" s="1">
        <v>31.686306250000001</v>
      </c>
      <c r="BX546" s="1">
        <v>999.9</v>
      </c>
      <c r="BY546" s="1">
        <v>0</v>
      </c>
      <c r="BZ546" s="1">
        <v>0</v>
      </c>
      <c r="CA546" s="1">
        <v>10006.159374999999</v>
      </c>
      <c r="CB546" s="1">
        <v>0</v>
      </c>
      <c r="CC546" s="1">
        <v>162.97624999999999</v>
      </c>
      <c r="CD546" s="1">
        <v>-51.861637500000001</v>
      </c>
      <c r="CE546" s="1">
        <v>620.73562500000003</v>
      </c>
      <c r="CF546" s="1">
        <v>671.66806249999991</v>
      </c>
      <c r="CG546" s="1">
        <v>3.4617156250000001</v>
      </c>
      <c r="CH546" s="1">
        <v>655.57506250000006</v>
      </c>
      <c r="CI546" s="1">
        <v>23.960787499999999</v>
      </c>
      <c r="CJ546" s="1">
        <v>2.7218037499999999</v>
      </c>
      <c r="CK546" s="1">
        <v>2.3782125000000001</v>
      </c>
      <c r="CL546" s="1">
        <v>22.417337499999999</v>
      </c>
      <c r="CM546" s="1">
        <v>20.216156250000001</v>
      </c>
      <c r="CN546" s="1">
        <v>1999.9749999999999</v>
      </c>
      <c r="CO546" s="1">
        <v>0.98000668749999997</v>
      </c>
      <c r="CP546" s="1">
        <v>1.9993768750000002E-2</v>
      </c>
      <c r="CQ546" s="1">
        <v>0</v>
      </c>
      <c r="CR546" s="1">
        <v>2.5775000000000001</v>
      </c>
      <c r="CS546" s="1">
        <v>0</v>
      </c>
      <c r="CT546" s="1">
        <v>14729.00625</v>
      </c>
      <c r="CU546" s="1">
        <v>17412.125</v>
      </c>
      <c r="CV546" s="1">
        <v>42.875</v>
      </c>
      <c r="CW546" s="1">
        <v>44.686999999999998</v>
      </c>
      <c r="CX546" s="1">
        <v>42.875</v>
      </c>
      <c r="CY546" s="1">
        <v>43.069875000000003</v>
      </c>
      <c r="CZ546" s="1">
        <v>43.038749999999993</v>
      </c>
      <c r="DA546" s="1">
        <v>1959.9849999999999</v>
      </c>
      <c r="DB546" s="1">
        <v>39.99</v>
      </c>
      <c r="DC546" s="1">
        <v>0</v>
      </c>
      <c r="DD546" s="1">
        <v>1659883851.5</v>
      </c>
      <c r="DE546" s="1">
        <v>0</v>
      </c>
      <c r="DF546" s="1">
        <v>1659883469</v>
      </c>
      <c r="DG546" s="1" t="s">
        <v>1116</v>
      </c>
      <c r="DH546" s="1">
        <v>1659883467</v>
      </c>
      <c r="DI546" s="1">
        <v>1659883469</v>
      </c>
      <c r="DJ546" s="1">
        <v>2</v>
      </c>
      <c r="DK546" s="1">
        <v>0.127</v>
      </c>
      <c r="DL546" s="1">
        <v>-8.9999999999999993E-3</v>
      </c>
      <c r="DM546" s="1">
        <v>1.3560000000000001</v>
      </c>
      <c r="DN546" s="1">
        <v>1.4999999999999999E-2</v>
      </c>
      <c r="DO546" s="1">
        <v>400</v>
      </c>
      <c r="DP546" s="1">
        <v>25</v>
      </c>
      <c r="DQ546" s="1">
        <v>0.21</v>
      </c>
      <c r="DR546" s="1">
        <v>0.05</v>
      </c>
      <c r="DS546" s="1">
        <v>10.504296931159571</v>
      </c>
      <c r="DT546" s="1">
        <v>1.915290954676925</v>
      </c>
      <c r="DU546" s="1">
        <v>0.16778842697340221</v>
      </c>
      <c r="DV546" s="1">
        <v>0</v>
      </c>
      <c r="DW546" s="1">
        <v>-51.83424333333334</v>
      </c>
      <c r="DX546" s="1">
        <v>-1.8904124582869739</v>
      </c>
      <c r="DY546" s="1">
        <v>0.2017541452417331</v>
      </c>
      <c r="DZ546" s="1">
        <v>0</v>
      </c>
      <c r="EA546" s="1">
        <v>466.03859425555652</v>
      </c>
      <c r="EB546" s="1">
        <v>284.02096364978019</v>
      </c>
      <c r="EC546" s="1">
        <v>21.187700671496959</v>
      </c>
      <c r="ED546" s="1">
        <v>0</v>
      </c>
      <c r="EE546" s="1">
        <v>3.451570750000001</v>
      </c>
      <c r="EF546" s="1">
        <v>0.31372581613507999</v>
      </c>
      <c r="EG546" s="1">
        <v>3.4976346820923113E-2</v>
      </c>
      <c r="EH546" s="1">
        <v>0</v>
      </c>
      <c r="EI546" s="1">
        <v>1.966945036058686</v>
      </c>
      <c r="EJ546" s="1">
        <v>-5.6836863827899271E-2</v>
      </c>
      <c r="EK546" s="1">
        <v>4.2940982781566918E-3</v>
      </c>
      <c r="EL546" s="1">
        <v>1</v>
      </c>
      <c r="EM546" s="1">
        <v>1</v>
      </c>
      <c r="EN546" s="1">
        <v>5</v>
      </c>
      <c r="EO546" s="1" t="s">
        <v>371</v>
      </c>
      <c r="EP546" s="1">
        <v>2.9418700000000002</v>
      </c>
      <c r="EQ546" s="1">
        <v>2.80098</v>
      </c>
      <c r="ER546" s="1">
        <v>0.12361800000000001</v>
      </c>
      <c r="ES546" s="1">
        <v>0.13048799999999999</v>
      </c>
      <c r="ET546" s="1">
        <v>0.11797000000000001</v>
      </c>
      <c r="EU546" s="1">
        <v>0.107303</v>
      </c>
      <c r="EV546" s="1">
        <v>17958.099999999999</v>
      </c>
      <c r="EW546" s="1">
        <v>18683.099999999999</v>
      </c>
      <c r="EX546" s="1">
        <v>23834</v>
      </c>
      <c r="EY546" s="1">
        <v>25010.6</v>
      </c>
      <c r="EZ546" s="1">
        <v>33650.6</v>
      </c>
      <c r="FA546" s="1">
        <v>35653.1</v>
      </c>
      <c r="FB546" s="1">
        <v>43458</v>
      </c>
      <c r="FC546" s="1">
        <v>46233.3</v>
      </c>
      <c r="FD546" s="1">
        <v>1.9408799999999999</v>
      </c>
      <c r="FE546" s="1">
        <v>1.8380000000000001</v>
      </c>
      <c r="FF546" s="1">
        <v>9.0550599999999995E-2</v>
      </c>
      <c r="FG546" s="1">
        <v>0</v>
      </c>
      <c r="FH546" s="1">
        <v>30.1921</v>
      </c>
      <c r="FI546" s="1">
        <v>999.9</v>
      </c>
      <c r="FJ546" s="1">
        <v>59.6</v>
      </c>
      <c r="FK546" s="1">
        <v>35.6</v>
      </c>
      <c r="FL546" s="1">
        <v>35.060600000000001</v>
      </c>
      <c r="FM546" s="1">
        <v>64.169799999999995</v>
      </c>
      <c r="FN546" s="1">
        <v>25.865400000000001</v>
      </c>
      <c r="FO546" s="1">
        <v>1</v>
      </c>
      <c r="FP546" s="1">
        <v>0.45075500000000002</v>
      </c>
      <c r="FQ546" s="1">
        <v>3.68181</v>
      </c>
      <c r="FR546" s="1">
        <v>20.279900000000001</v>
      </c>
      <c r="FS546" s="1">
        <v>5.2112999999999996</v>
      </c>
      <c r="FT546" s="1">
        <v>11.908099999999999</v>
      </c>
      <c r="FU546" s="1">
        <v>5.0026999999999999</v>
      </c>
      <c r="FV546" s="1">
        <v>3.2895500000000002</v>
      </c>
      <c r="FW546" s="1">
        <v>9999</v>
      </c>
      <c r="FX546" s="1">
        <v>9999</v>
      </c>
      <c r="FY546" s="1">
        <v>9999</v>
      </c>
      <c r="FZ546" s="1">
        <v>999.9</v>
      </c>
      <c r="GA546" s="1">
        <v>1.8595900000000001</v>
      </c>
      <c r="GB546" s="1">
        <v>1.8545400000000001</v>
      </c>
      <c r="GC546" s="1">
        <v>1.8577600000000001</v>
      </c>
      <c r="GD546" s="1">
        <v>1.85612</v>
      </c>
      <c r="GE546" s="1">
        <v>1.85493</v>
      </c>
      <c r="GF546" s="1">
        <v>1.8545499999999999</v>
      </c>
      <c r="GG546" s="1">
        <v>1.8532999999999999</v>
      </c>
      <c r="GH546" s="1">
        <v>1.8563799999999999</v>
      </c>
      <c r="GI546" s="1">
        <v>0</v>
      </c>
      <c r="GJ546" s="1">
        <v>0</v>
      </c>
      <c r="GK546" s="1">
        <v>0</v>
      </c>
      <c r="GL546" s="1">
        <v>0</v>
      </c>
      <c r="GM546" s="1" t="s">
        <v>350</v>
      </c>
      <c r="GN546" s="1" t="s">
        <v>351</v>
      </c>
      <c r="GO546" s="1" t="s">
        <v>352</v>
      </c>
      <c r="GP546" s="1" t="s">
        <v>352</v>
      </c>
      <c r="GQ546" s="1" t="s">
        <v>352</v>
      </c>
      <c r="GR546" s="1" t="s">
        <v>352</v>
      </c>
      <c r="GS546" s="1">
        <v>0</v>
      </c>
      <c r="GT546" s="1">
        <v>100</v>
      </c>
      <c r="GU546" s="1">
        <v>100</v>
      </c>
      <c r="GV546" s="1">
        <v>1.7709999999999999</v>
      </c>
      <c r="GW546" s="1">
        <v>9.7999999999999997E-3</v>
      </c>
      <c r="GX546" s="1">
        <v>0.36794396410256031</v>
      </c>
      <c r="GY546" s="1">
        <v>3.036990343597491E-3</v>
      </c>
      <c r="GZ546" s="1">
        <v>-1.538114387597119E-6</v>
      </c>
      <c r="HA546" s="1">
        <v>3.3909691194327332E-10</v>
      </c>
      <c r="HB546" s="1">
        <v>-6.1192808482915917E-2</v>
      </c>
      <c r="HC546" s="1">
        <v>9.7621983196103414E-3</v>
      </c>
      <c r="HD546" s="1">
        <v>-3.3387782167185642E-4</v>
      </c>
      <c r="HE546" s="1">
        <v>2.632278881966732E-6</v>
      </c>
      <c r="HF546" s="1">
        <v>6</v>
      </c>
      <c r="HG546" s="1">
        <v>2134</v>
      </c>
      <c r="HH546" s="1">
        <v>2</v>
      </c>
      <c r="HI546" s="1">
        <v>31</v>
      </c>
      <c r="HJ546" s="1">
        <v>6.4</v>
      </c>
      <c r="HK546" s="1">
        <v>6.4</v>
      </c>
      <c r="HL546" s="1">
        <v>1.6333</v>
      </c>
      <c r="HM546" s="1">
        <v>2.3132299999999999</v>
      </c>
      <c r="HN546" s="1">
        <v>1.4978</v>
      </c>
      <c r="HO546" s="1">
        <v>2.3083499999999999</v>
      </c>
      <c r="HP546" s="1">
        <v>1.5478499999999999</v>
      </c>
      <c r="HQ546" s="1">
        <v>2.4414099999999999</v>
      </c>
      <c r="HR546" s="1">
        <v>39.541600000000003</v>
      </c>
      <c r="HS546" s="1">
        <v>15.0602</v>
      </c>
      <c r="HT546" s="1">
        <v>18</v>
      </c>
      <c r="HU546" s="1">
        <v>491.73500000000001</v>
      </c>
      <c r="HV546" s="1">
        <v>488.75700000000001</v>
      </c>
      <c r="HW546" s="1">
        <v>25.494800000000001</v>
      </c>
      <c r="HX546" s="1">
        <v>32.728099999999998</v>
      </c>
      <c r="HY546" s="1">
        <v>30.000699999999998</v>
      </c>
      <c r="HZ546" s="1">
        <v>32.408000000000001</v>
      </c>
      <c r="IA546" s="1">
        <v>32.502099999999999</v>
      </c>
      <c r="IB546" s="1">
        <v>32.770200000000003</v>
      </c>
      <c r="IC546" s="1">
        <v>34.230400000000003</v>
      </c>
      <c r="ID546" s="1">
        <v>12.2643</v>
      </c>
      <c r="IE546" s="1">
        <v>25.478300000000001</v>
      </c>
      <c r="IF546" s="1">
        <v>722.95399999999995</v>
      </c>
      <c r="IG546" s="1">
        <v>23.893699999999999</v>
      </c>
      <c r="IH546" s="1">
        <v>100.491</v>
      </c>
      <c r="II546" s="1">
        <v>100.2</v>
      </c>
      <c r="IJ546" s="1" t="s">
        <v>1117</v>
      </c>
    </row>
    <row r="547" spans="1:244" ht="15.75" customHeight="1" x14ac:dyDescent="0.3">
      <c r="A547" s="1">
        <v>531</v>
      </c>
      <c r="B547" s="1">
        <v>1659883853.0999999</v>
      </c>
      <c r="C547" s="1">
        <v>3596</v>
      </c>
      <c r="D547" s="1" t="s">
        <v>1388</v>
      </c>
      <c r="E547" s="1" t="s">
        <v>1389</v>
      </c>
      <c r="F547" s="1">
        <v>1</v>
      </c>
      <c r="G547" s="1" t="s">
        <v>1105</v>
      </c>
      <c r="H547" s="1" t="s">
        <v>345</v>
      </c>
      <c r="I547" s="1" t="s">
        <v>1102</v>
      </c>
      <c r="J547" s="1" t="s">
        <v>1113</v>
      </c>
      <c r="K547" s="1" t="s">
        <v>1114</v>
      </c>
      <c r="L547" s="1" t="s">
        <v>1115</v>
      </c>
      <c r="M547" s="1" t="s">
        <v>346</v>
      </c>
      <c r="N547" s="1">
        <v>1659883844.8499999</v>
      </c>
      <c r="O547" s="1">
        <f t="shared" si="68"/>
        <v>2.9829993834908797E-3</v>
      </c>
      <c r="P547" s="1">
        <f t="shared" si="69"/>
        <v>2.9829993834908799</v>
      </c>
      <c r="Q547" s="1">
        <f t="shared" si="70"/>
        <v>11.045606476110878</v>
      </c>
      <c r="R547" s="1">
        <f t="shared" si="71"/>
        <v>603.71343749999994</v>
      </c>
      <c r="S547" s="1">
        <f t="shared" si="72"/>
        <v>464.88558767576222</v>
      </c>
      <c r="T547" s="1">
        <f t="shared" si="73"/>
        <v>46.188408133623867</v>
      </c>
      <c r="U547" s="1">
        <f t="shared" si="74"/>
        <v>59.981559734760602</v>
      </c>
      <c r="V547" s="1">
        <f t="shared" si="75"/>
        <v>0.14920724352209561</v>
      </c>
      <c r="W547" s="1">
        <f t="shared" si="76"/>
        <v>2.9175135216638739</v>
      </c>
      <c r="X547" s="1">
        <f t="shared" si="77"/>
        <v>0.14509396978845807</v>
      </c>
      <c r="Y547" s="1">
        <f t="shared" si="78"/>
        <v>9.1043847533200883E-2</v>
      </c>
      <c r="Z547" s="1">
        <f t="shared" si="79"/>
        <v>321.51143099999996</v>
      </c>
      <c r="AA547" s="1">
        <f t="shared" si="80"/>
        <v>32.188234805074707</v>
      </c>
      <c r="AB547" s="1">
        <f t="shared" si="81"/>
        <v>31.686306250000001</v>
      </c>
      <c r="AC547" s="1">
        <f t="shared" si="82"/>
        <v>4.6909528613857185</v>
      </c>
      <c r="AD547" s="1">
        <f t="shared" si="83"/>
        <v>60.162957083867298</v>
      </c>
      <c r="AE547" s="1">
        <f t="shared" si="84"/>
        <v>2.7245460667685895</v>
      </c>
      <c r="AF547" s="1">
        <f t="shared" si="85"/>
        <v>4.5286106249241804</v>
      </c>
      <c r="AG547" s="1">
        <f t="shared" si="86"/>
        <v>1.9664067946171291</v>
      </c>
      <c r="AH547" s="1">
        <f t="shared" si="87"/>
        <v>-131.55027281194779</v>
      </c>
      <c r="AI547" s="1">
        <f t="shared" si="88"/>
        <v>-97.428731998901014</v>
      </c>
      <c r="AJ547" s="1">
        <f t="shared" si="89"/>
        <v>-7.5269596528765197</v>
      </c>
      <c r="AK547" s="1">
        <f t="shared" si="90"/>
        <v>85.005466536274611</v>
      </c>
      <c r="AL547" s="1">
        <f t="shared" si="91"/>
        <v>41.437801379977749</v>
      </c>
      <c r="AM547" s="1">
        <f t="shared" si="92"/>
        <v>2.9668579368271168</v>
      </c>
      <c r="AN547" s="1">
        <f t="shared" si="93"/>
        <v>11.045606476110878</v>
      </c>
      <c r="AO547" s="1">
        <v>699.90324324519474</v>
      </c>
      <c r="AP547" s="1">
        <v>660.15876969696978</v>
      </c>
      <c r="AQ547" s="1">
        <v>5.0575424636030908</v>
      </c>
      <c r="AR547" s="1">
        <v>65.940295061858151</v>
      </c>
      <c r="AS547" s="1">
        <f t="shared" si="94"/>
        <v>2.9829993834908799</v>
      </c>
      <c r="AT547" s="1">
        <v>23.92917082642947</v>
      </c>
      <c r="AU547" s="1">
        <v>27.410759393939379</v>
      </c>
      <c r="AV547" s="1">
        <v>-1.5504040934066781E-4</v>
      </c>
      <c r="AW547" s="1">
        <v>81.189635881585644</v>
      </c>
      <c r="AX547" s="1">
        <v>5</v>
      </c>
      <c r="AY547" s="1">
        <v>1</v>
      </c>
      <c r="AZ547" s="1">
        <f t="shared" si="95"/>
        <v>1</v>
      </c>
      <c r="BA547" s="1">
        <f t="shared" si="96"/>
        <v>0</v>
      </c>
      <c r="BB547" s="1">
        <f t="shared" si="97"/>
        <v>51811.517338887468</v>
      </c>
      <c r="BC547" s="1">
        <f t="shared" si="98"/>
        <v>1999.9749999999999</v>
      </c>
      <c r="BD547" s="1">
        <f t="shared" si="99"/>
        <v>1681.1786999999997</v>
      </c>
      <c r="BE547" s="1">
        <f t="shared" si="100"/>
        <v>0.84059985749821864</v>
      </c>
      <c r="BF547" s="1">
        <f t="shared" si="101"/>
        <v>0.16075772497156213</v>
      </c>
      <c r="BG547" s="1">
        <v>6</v>
      </c>
      <c r="BH547" s="1">
        <v>0.5</v>
      </c>
      <c r="BI547" s="1" t="s">
        <v>347</v>
      </c>
      <c r="BJ547" s="1">
        <v>2</v>
      </c>
      <c r="BK547" s="1" t="b">
        <v>1</v>
      </c>
      <c r="BL547" s="1">
        <v>1659883844.8499999</v>
      </c>
      <c r="BM547" s="1">
        <v>603.71343749999994</v>
      </c>
      <c r="BN547" s="1">
        <v>655.57506250000006</v>
      </c>
      <c r="BO547" s="1">
        <v>27.4225125</v>
      </c>
      <c r="BP547" s="1">
        <v>23.960787499999999</v>
      </c>
      <c r="BQ547" s="1">
        <v>602.00118750000001</v>
      </c>
      <c r="BR547" s="1">
        <v>27.412775</v>
      </c>
      <c r="BS547" s="1">
        <v>500.12625000000003</v>
      </c>
      <c r="BT547" s="1">
        <v>99.254337499999991</v>
      </c>
      <c r="BU547" s="1">
        <v>0.10001840625</v>
      </c>
      <c r="BV547" s="1">
        <v>31.066881250000002</v>
      </c>
      <c r="BW547" s="1">
        <v>31.686306250000001</v>
      </c>
      <c r="BX547" s="1">
        <v>999.9</v>
      </c>
      <c r="BY547" s="1">
        <v>0</v>
      </c>
      <c r="BZ547" s="1">
        <v>0</v>
      </c>
      <c r="CA547" s="1">
        <v>10006.159374999999</v>
      </c>
      <c r="CB547" s="1">
        <v>0</v>
      </c>
      <c r="CC547" s="1">
        <v>162.97624999999999</v>
      </c>
      <c r="CD547" s="1">
        <v>-51.861637500000001</v>
      </c>
      <c r="CE547" s="1">
        <v>620.73562500000003</v>
      </c>
      <c r="CF547" s="1">
        <v>671.66806249999991</v>
      </c>
      <c r="CG547" s="1">
        <v>3.4617156250000001</v>
      </c>
      <c r="CH547" s="1">
        <v>655.57506250000006</v>
      </c>
      <c r="CI547" s="1">
        <v>23.960787499999999</v>
      </c>
      <c r="CJ547" s="1">
        <v>2.7218037499999999</v>
      </c>
      <c r="CK547" s="1">
        <v>2.3782125000000001</v>
      </c>
      <c r="CL547" s="1">
        <v>22.417337499999999</v>
      </c>
      <c r="CM547" s="1">
        <v>20.216156250000001</v>
      </c>
      <c r="CN547" s="1">
        <v>1999.9749999999999</v>
      </c>
      <c r="CO547" s="1">
        <v>0.98000668749999997</v>
      </c>
      <c r="CP547" s="1">
        <v>1.9993768750000002E-2</v>
      </c>
      <c r="CQ547" s="1">
        <v>0</v>
      </c>
      <c r="CR547" s="1">
        <v>2.5775000000000001</v>
      </c>
      <c r="CS547" s="1">
        <v>0</v>
      </c>
      <c r="CT547" s="1">
        <v>14729.00625</v>
      </c>
      <c r="CU547" s="1">
        <v>17412.125</v>
      </c>
      <c r="CV547" s="1">
        <v>42.875</v>
      </c>
      <c r="CW547" s="1">
        <v>44.686999999999998</v>
      </c>
      <c r="CX547" s="1">
        <v>42.875</v>
      </c>
      <c r="CY547" s="1">
        <v>43.069875000000003</v>
      </c>
      <c r="CZ547" s="1">
        <v>43.038749999999993</v>
      </c>
      <c r="DA547" s="1">
        <v>1959.9849999999999</v>
      </c>
      <c r="DB547" s="1">
        <v>39.99</v>
      </c>
      <c r="DC547" s="1">
        <v>0</v>
      </c>
      <c r="DD547" s="1">
        <v>1659883852.0999999</v>
      </c>
      <c r="DE547" s="1">
        <v>0</v>
      </c>
      <c r="DF547" s="1">
        <v>1659883469</v>
      </c>
      <c r="DG547" s="1" t="s">
        <v>1116</v>
      </c>
      <c r="DH547" s="1">
        <v>1659883467</v>
      </c>
      <c r="DI547" s="1">
        <v>1659883469</v>
      </c>
      <c r="DJ547" s="1">
        <v>2</v>
      </c>
      <c r="DK547" s="1">
        <v>0.127</v>
      </c>
      <c r="DL547" s="1">
        <v>-8.9999999999999993E-3</v>
      </c>
      <c r="DM547" s="1">
        <v>1.3560000000000001</v>
      </c>
      <c r="DN547" s="1">
        <v>1.4999999999999999E-2</v>
      </c>
      <c r="DO547" s="1">
        <v>400</v>
      </c>
      <c r="DP547" s="1">
        <v>25</v>
      </c>
      <c r="DQ547" s="1">
        <v>0.21</v>
      </c>
      <c r="DR547" s="1">
        <v>0.05</v>
      </c>
      <c r="DS547" s="1">
        <v>10.504296931159571</v>
      </c>
      <c r="DT547" s="1">
        <v>1.915290954676925</v>
      </c>
      <c r="DU547" s="1">
        <v>0.16778842697340221</v>
      </c>
      <c r="DV547" s="1">
        <v>0</v>
      </c>
      <c r="DW547" s="1">
        <v>-51.83424333333334</v>
      </c>
      <c r="DX547" s="1">
        <v>-1.8904124582869739</v>
      </c>
      <c r="DY547" s="1">
        <v>0.2017541452417331</v>
      </c>
      <c r="DZ547" s="1">
        <v>0</v>
      </c>
      <c r="EA547" s="1">
        <v>466.03859425555652</v>
      </c>
      <c r="EB547" s="1">
        <v>284.02096364978019</v>
      </c>
      <c r="EC547" s="1">
        <v>21.187700671496959</v>
      </c>
      <c r="ED547" s="1">
        <v>0</v>
      </c>
      <c r="EE547" s="1">
        <v>3.451570750000001</v>
      </c>
      <c r="EF547" s="1">
        <v>0.31372581613507999</v>
      </c>
      <c r="EG547" s="1">
        <v>3.4976346820923113E-2</v>
      </c>
      <c r="EH547" s="1">
        <v>0</v>
      </c>
      <c r="EI547" s="1">
        <v>1.966945036058686</v>
      </c>
      <c r="EJ547" s="1">
        <v>-5.6836863827899271E-2</v>
      </c>
      <c r="EK547" s="1">
        <v>4.2940982781566918E-3</v>
      </c>
      <c r="EL547" s="1">
        <v>1</v>
      </c>
      <c r="EM547" s="1">
        <v>1</v>
      </c>
      <c r="EN547" s="1">
        <v>5</v>
      </c>
      <c r="EO547" s="1" t="s">
        <v>371</v>
      </c>
      <c r="EP547" s="1">
        <v>2.9417</v>
      </c>
      <c r="EQ547" s="1">
        <v>2.80098</v>
      </c>
      <c r="ER547" s="1">
        <v>0.12395100000000001</v>
      </c>
      <c r="ES547" s="1">
        <v>0.130804</v>
      </c>
      <c r="ET547" s="1">
        <v>0.11797000000000001</v>
      </c>
      <c r="EU547" s="1">
        <v>0.107306</v>
      </c>
      <c r="EV547" s="1">
        <v>17951.2</v>
      </c>
      <c r="EW547" s="1">
        <v>18676.3</v>
      </c>
      <c r="EX547" s="1">
        <v>23834</v>
      </c>
      <c r="EY547" s="1">
        <v>25010.5</v>
      </c>
      <c r="EZ547" s="1">
        <v>33650.6</v>
      </c>
      <c r="FA547" s="1">
        <v>35653</v>
      </c>
      <c r="FB547" s="1">
        <v>43458</v>
      </c>
      <c r="FC547" s="1">
        <v>46233.3</v>
      </c>
      <c r="FD547" s="1">
        <v>1.94085</v>
      </c>
      <c r="FE547" s="1">
        <v>1.8380300000000001</v>
      </c>
      <c r="FF547" s="1">
        <v>9.0532000000000001E-2</v>
      </c>
      <c r="FG547" s="1">
        <v>0</v>
      </c>
      <c r="FH547" s="1">
        <v>30.192799999999998</v>
      </c>
      <c r="FI547" s="1">
        <v>999.9</v>
      </c>
      <c r="FJ547" s="1">
        <v>59.6</v>
      </c>
      <c r="FK547" s="1">
        <v>35.6</v>
      </c>
      <c r="FL547" s="1">
        <v>35.059399999999997</v>
      </c>
      <c r="FM547" s="1">
        <v>64.069800000000001</v>
      </c>
      <c r="FN547" s="1">
        <v>26.113800000000001</v>
      </c>
      <c r="FO547" s="1">
        <v>1</v>
      </c>
      <c r="FP547" s="1">
        <v>0.45086900000000002</v>
      </c>
      <c r="FQ547" s="1">
        <v>3.6891400000000001</v>
      </c>
      <c r="FR547" s="1">
        <v>20.279699999999998</v>
      </c>
      <c r="FS547" s="1">
        <v>5.2114500000000001</v>
      </c>
      <c r="FT547" s="1">
        <v>11.908099999999999</v>
      </c>
      <c r="FU547" s="1">
        <v>5.0028499999999996</v>
      </c>
      <c r="FV547" s="1">
        <v>3.2895500000000002</v>
      </c>
      <c r="FW547" s="1">
        <v>9999</v>
      </c>
      <c r="FX547" s="1">
        <v>9999</v>
      </c>
      <c r="FY547" s="1">
        <v>9999</v>
      </c>
      <c r="FZ547" s="1">
        <v>999.9</v>
      </c>
      <c r="GA547" s="1">
        <v>1.8595900000000001</v>
      </c>
      <c r="GB547" s="1">
        <v>1.8545400000000001</v>
      </c>
      <c r="GC547" s="1">
        <v>1.8577600000000001</v>
      </c>
      <c r="GD547" s="1">
        <v>1.85612</v>
      </c>
      <c r="GE547" s="1">
        <v>1.8549199999999999</v>
      </c>
      <c r="GF547" s="1">
        <v>1.8545499999999999</v>
      </c>
      <c r="GG547" s="1">
        <v>1.8532900000000001</v>
      </c>
      <c r="GH547" s="1">
        <v>1.8563799999999999</v>
      </c>
      <c r="GI547" s="1">
        <v>0</v>
      </c>
      <c r="GJ547" s="1">
        <v>0</v>
      </c>
      <c r="GK547" s="1">
        <v>0</v>
      </c>
      <c r="GL547" s="1">
        <v>0</v>
      </c>
      <c r="GM547" s="1" t="s">
        <v>350</v>
      </c>
      <c r="GN547" s="1" t="s">
        <v>351</v>
      </c>
      <c r="GO547" s="1" t="s">
        <v>352</v>
      </c>
      <c r="GP547" s="1" t="s">
        <v>352</v>
      </c>
      <c r="GQ547" s="1" t="s">
        <v>352</v>
      </c>
      <c r="GR547" s="1" t="s">
        <v>352</v>
      </c>
      <c r="GS547" s="1">
        <v>0</v>
      </c>
      <c r="GT547" s="1">
        <v>100</v>
      </c>
      <c r="GU547" s="1">
        <v>100</v>
      </c>
      <c r="GV547" s="1">
        <v>1.774</v>
      </c>
      <c r="GW547" s="1">
        <v>9.7999999999999997E-3</v>
      </c>
      <c r="GX547" s="1">
        <v>0.36794396410256031</v>
      </c>
      <c r="GY547" s="1">
        <v>3.036990343597491E-3</v>
      </c>
      <c r="GZ547" s="1">
        <v>-1.538114387597119E-6</v>
      </c>
      <c r="HA547" s="1">
        <v>3.3909691194327332E-10</v>
      </c>
      <c r="HB547" s="1">
        <v>-6.1192808482915917E-2</v>
      </c>
      <c r="HC547" s="1">
        <v>9.7621983196103414E-3</v>
      </c>
      <c r="HD547" s="1">
        <v>-3.3387782167185642E-4</v>
      </c>
      <c r="HE547" s="1">
        <v>2.632278881966732E-6</v>
      </c>
      <c r="HF547" s="1">
        <v>6</v>
      </c>
      <c r="HG547" s="1">
        <v>2134</v>
      </c>
      <c r="HH547" s="1">
        <v>2</v>
      </c>
      <c r="HI547" s="1">
        <v>31</v>
      </c>
      <c r="HJ547" s="1">
        <v>6.4</v>
      </c>
      <c r="HK547" s="1">
        <v>6.4</v>
      </c>
      <c r="HL547" s="1">
        <v>1.63574</v>
      </c>
      <c r="HM547" s="1">
        <v>2.3290999999999999</v>
      </c>
      <c r="HN547" s="1">
        <v>1.4978</v>
      </c>
      <c r="HO547" s="1">
        <v>2.3083499999999999</v>
      </c>
      <c r="HP547" s="1">
        <v>1.5478499999999999</v>
      </c>
      <c r="HQ547" s="1">
        <v>2.3828100000000001</v>
      </c>
      <c r="HR547" s="1">
        <v>39.566600000000001</v>
      </c>
      <c r="HS547" s="1">
        <v>15.0602</v>
      </c>
      <c r="HT547" s="1">
        <v>18</v>
      </c>
      <c r="HU547" s="1">
        <v>491.72500000000002</v>
      </c>
      <c r="HV547" s="1">
        <v>488.78199999999998</v>
      </c>
      <c r="HW547" s="1">
        <v>25.488600000000002</v>
      </c>
      <c r="HX547" s="1">
        <v>32.729199999999999</v>
      </c>
      <c r="HY547" s="1">
        <v>30.000699999999998</v>
      </c>
      <c r="HZ547" s="1">
        <v>32.408700000000003</v>
      </c>
      <c r="IA547" s="1">
        <v>32.5032</v>
      </c>
      <c r="IB547" s="1">
        <v>32.948099999999997</v>
      </c>
      <c r="IC547" s="1">
        <v>34.230400000000003</v>
      </c>
      <c r="ID547" s="1">
        <v>12.2643</v>
      </c>
      <c r="IE547" s="1">
        <v>25.478300000000001</v>
      </c>
      <c r="IF547" s="1">
        <v>732.97299999999996</v>
      </c>
      <c r="IG547" s="1">
        <v>23.893699999999999</v>
      </c>
      <c r="IH547" s="1">
        <v>100.491</v>
      </c>
      <c r="II547" s="1">
        <v>100.2</v>
      </c>
      <c r="IJ547" s="1" t="s">
        <v>1117</v>
      </c>
    </row>
    <row r="548" spans="1:244" ht="15.75" customHeight="1" x14ac:dyDescent="0.3">
      <c r="A548" s="1">
        <v>532</v>
      </c>
      <c r="B548" s="1">
        <v>1659883854.5999999</v>
      </c>
      <c r="C548" s="1">
        <v>3597.5</v>
      </c>
      <c r="D548" s="1" t="s">
        <v>1390</v>
      </c>
      <c r="E548" s="1" t="s">
        <v>1391</v>
      </c>
      <c r="F548" s="1">
        <v>1</v>
      </c>
      <c r="G548" s="1" t="s">
        <v>1105</v>
      </c>
      <c r="H548" s="1" t="s">
        <v>345</v>
      </c>
      <c r="I548" s="1" t="s">
        <v>1102</v>
      </c>
      <c r="J548" s="1" t="s">
        <v>1113</v>
      </c>
      <c r="K548" s="1" t="s">
        <v>1114</v>
      </c>
      <c r="L548" s="1" t="s">
        <v>1115</v>
      </c>
      <c r="M548" s="1" t="s">
        <v>346</v>
      </c>
      <c r="N548" s="1">
        <v>1659883846.8499999</v>
      </c>
      <c r="O548" s="1">
        <f t="shared" si="68"/>
        <v>2.9807285144831468E-3</v>
      </c>
      <c r="P548" s="1">
        <f t="shared" si="69"/>
        <v>2.9807285144831468</v>
      </c>
      <c r="Q548" s="1">
        <f t="shared" si="70"/>
        <v>11.098354717310455</v>
      </c>
      <c r="R548" s="1">
        <f t="shared" si="71"/>
        <v>613.64162499999998</v>
      </c>
      <c r="S548" s="1">
        <f t="shared" si="72"/>
        <v>473.93797607535129</v>
      </c>
      <c r="T548" s="1">
        <f t="shared" si="73"/>
        <v>47.087700672047589</v>
      </c>
      <c r="U548" s="1">
        <f t="shared" si="74"/>
        <v>60.967836756164203</v>
      </c>
      <c r="V548" s="1">
        <f t="shared" si="75"/>
        <v>0.14920828962275742</v>
      </c>
      <c r="W548" s="1">
        <f t="shared" si="76"/>
        <v>2.9175106559836346</v>
      </c>
      <c r="X548" s="1">
        <f t="shared" si="77"/>
        <v>0.14509495514788734</v>
      </c>
      <c r="Y548" s="1">
        <f t="shared" si="78"/>
        <v>9.1044468627433803E-2</v>
      </c>
      <c r="Z548" s="1">
        <f t="shared" si="79"/>
        <v>321.51043205284014</v>
      </c>
      <c r="AA548" s="1">
        <f t="shared" si="80"/>
        <v>32.184518254807863</v>
      </c>
      <c r="AB548" s="1">
        <f t="shared" si="81"/>
        <v>31.680206250000001</v>
      </c>
      <c r="AC548" s="1">
        <f t="shared" si="82"/>
        <v>4.6893297622802983</v>
      </c>
      <c r="AD548" s="1">
        <f t="shared" si="83"/>
        <v>60.174933062337701</v>
      </c>
      <c r="AE548" s="1">
        <f t="shared" si="84"/>
        <v>2.7244197165435207</v>
      </c>
      <c r="AF548" s="1">
        <f t="shared" si="85"/>
        <v>4.5274993720743844</v>
      </c>
      <c r="AG548" s="1">
        <f t="shared" si="86"/>
        <v>1.9649100457367776</v>
      </c>
      <c r="AH548" s="1">
        <f t="shared" si="87"/>
        <v>-131.45012748870678</v>
      </c>
      <c r="AI548" s="1">
        <f t="shared" si="88"/>
        <v>-97.146499454254723</v>
      </c>
      <c r="AJ548" s="1">
        <f t="shared" si="89"/>
        <v>-7.5047779250986242</v>
      </c>
      <c r="AK548" s="1">
        <f t="shared" si="90"/>
        <v>85.40902718478003</v>
      </c>
      <c r="AL548" s="1">
        <f t="shared" si="91"/>
        <v>41.448596289679521</v>
      </c>
      <c r="AM548" s="1">
        <f t="shared" si="92"/>
        <v>2.9733705929700447</v>
      </c>
      <c r="AN548" s="1">
        <f t="shared" si="93"/>
        <v>11.098354717310455</v>
      </c>
      <c r="AO548" s="1">
        <v>707.63411197277173</v>
      </c>
      <c r="AP548" s="1">
        <v>667.77917575757601</v>
      </c>
      <c r="AQ548" s="1">
        <v>5.066176222981734</v>
      </c>
      <c r="AR548" s="1">
        <v>65.940295061858151</v>
      </c>
      <c r="AS548" s="1">
        <f t="shared" si="94"/>
        <v>2.9807285144831468</v>
      </c>
      <c r="AT548" s="1">
        <v>23.933750155426448</v>
      </c>
      <c r="AU548" s="1">
        <v>27.412090909090889</v>
      </c>
      <c r="AV548" s="1">
        <v>-5.1593287469655968E-5</v>
      </c>
      <c r="AW548" s="1">
        <v>81.189635881585644</v>
      </c>
      <c r="AX548" s="1">
        <v>5</v>
      </c>
      <c r="AY548" s="1">
        <v>1</v>
      </c>
      <c r="AZ548" s="1">
        <f t="shared" si="95"/>
        <v>1</v>
      </c>
      <c r="BA548" s="1">
        <f t="shared" si="96"/>
        <v>0</v>
      </c>
      <c r="BB548" s="1">
        <f t="shared" si="97"/>
        <v>51812.166285895823</v>
      </c>
      <c r="BC548" s="1">
        <f t="shared" si="98"/>
        <v>1999.96875</v>
      </c>
      <c r="BD548" s="1">
        <f t="shared" si="99"/>
        <v>1681.1734492501762</v>
      </c>
      <c r="BE548" s="1">
        <f t="shared" si="100"/>
        <v>0.84059985899788492</v>
      </c>
      <c r="BF548" s="1">
        <f t="shared" si="101"/>
        <v>0.16075772786591797</v>
      </c>
      <c r="BG548" s="1">
        <v>6</v>
      </c>
      <c r="BH548" s="1">
        <v>0.5</v>
      </c>
      <c r="BI548" s="1" t="s">
        <v>347</v>
      </c>
      <c r="BJ548" s="1">
        <v>2</v>
      </c>
      <c r="BK548" s="1" t="b">
        <v>1</v>
      </c>
      <c r="BL548" s="1">
        <v>1659883846.8499999</v>
      </c>
      <c r="BM548" s="1">
        <v>613.64162499999998</v>
      </c>
      <c r="BN548" s="1">
        <v>665.55731250000008</v>
      </c>
      <c r="BO548" s="1">
        <v>27.421299999999999</v>
      </c>
      <c r="BP548" s="1">
        <v>23.95190625</v>
      </c>
      <c r="BQ548" s="1">
        <v>611.9140625</v>
      </c>
      <c r="BR548" s="1">
        <v>27.41155625</v>
      </c>
      <c r="BS548" s="1">
        <v>500.11681249999998</v>
      </c>
      <c r="BT548" s="1">
        <v>99.254174999999989</v>
      </c>
      <c r="BU548" s="1">
        <v>9.9966362500000003E-2</v>
      </c>
      <c r="BV548" s="1">
        <v>31.062574999999999</v>
      </c>
      <c r="BW548" s="1">
        <v>31.680206250000001</v>
      </c>
      <c r="BX548" s="1">
        <v>999.9</v>
      </c>
      <c r="BY548" s="1">
        <v>0</v>
      </c>
      <c r="BZ548" s="1">
        <v>0</v>
      </c>
      <c r="CA548" s="1">
        <v>10006.159374999999</v>
      </c>
      <c r="CB548" s="1">
        <v>0</v>
      </c>
      <c r="CC548" s="1">
        <v>162.79693750000001</v>
      </c>
      <c r="CD548" s="1">
        <v>-51.915724999999988</v>
      </c>
      <c r="CE548" s="1">
        <v>630.94293749999997</v>
      </c>
      <c r="CF548" s="1">
        <v>681.88937499999997</v>
      </c>
      <c r="CG548" s="1">
        <v>3.4693787500000002</v>
      </c>
      <c r="CH548" s="1">
        <v>665.55731250000008</v>
      </c>
      <c r="CI548" s="1">
        <v>23.95190625</v>
      </c>
      <c r="CJ548" s="1">
        <v>2.7216781249999999</v>
      </c>
      <c r="CK548" s="1">
        <v>2.3773274999999998</v>
      </c>
      <c r="CL548" s="1">
        <v>22.41658125</v>
      </c>
      <c r="CM548" s="1">
        <v>20.21014375</v>
      </c>
      <c r="CN548" s="1">
        <v>1999.96875</v>
      </c>
      <c r="CO548" s="1">
        <v>0.98000668749999997</v>
      </c>
      <c r="CP548" s="1">
        <v>1.9993768750000002E-2</v>
      </c>
      <c r="CQ548" s="1">
        <v>0</v>
      </c>
      <c r="CR548" s="1">
        <v>2.6419999999999999</v>
      </c>
      <c r="CS548" s="1">
        <v>0</v>
      </c>
      <c r="CT548" s="1">
        <v>14745.1875</v>
      </c>
      <c r="CU548" s="1">
        <v>17412.075000000001</v>
      </c>
      <c r="CV548" s="1">
        <v>42.882750000000001</v>
      </c>
      <c r="CW548" s="1">
        <v>44.686999999999998</v>
      </c>
      <c r="CX548" s="1">
        <v>42.882750000000001</v>
      </c>
      <c r="CY548" s="1">
        <v>43.077749999999988</v>
      </c>
      <c r="CZ548" s="1">
        <v>43.046499999999988</v>
      </c>
      <c r="DA548" s="1">
        <v>1959.98</v>
      </c>
      <c r="DB548" s="1">
        <v>39.99</v>
      </c>
      <c r="DC548" s="1">
        <v>0</v>
      </c>
      <c r="DD548" s="1">
        <v>1659883853.3</v>
      </c>
      <c r="DE548" s="1">
        <v>0</v>
      </c>
      <c r="DF548" s="1">
        <v>1659883469</v>
      </c>
      <c r="DG548" s="1" t="s">
        <v>1116</v>
      </c>
      <c r="DH548" s="1">
        <v>1659883467</v>
      </c>
      <c r="DI548" s="1">
        <v>1659883469</v>
      </c>
      <c r="DJ548" s="1">
        <v>2</v>
      </c>
      <c r="DK548" s="1">
        <v>0.127</v>
      </c>
      <c r="DL548" s="1">
        <v>-8.9999999999999993E-3</v>
      </c>
      <c r="DM548" s="1">
        <v>1.3560000000000001</v>
      </c>
      <c r="DN548" s="1">
        <v>1.4999999999999999E-2</v>
      </c>
      <c r="DO548" s="1">
        <v>400</v>
      </c>
      <c r="DP548" s="1">
        <v>25</v>
      </c>
      <c r="DQ548" s="1">
        <v>0.21</v>
      </c>
      <c r="DR548" s="1">
        <v>0.05</v>
      </c>
      <c r="DS548" s="1">
        <v>10.539641728993489</v>
      </c>
      <c r="DT548" s="1">
        <v>2.802833300638842</v>
      </c>
      <c r="DU548" s="1">
        <v>0.21095416619260449</v>
      </c>
      <c r="DV548" s="1">
        <v>0</v>
      </c>
      <c r="DW548" s="1">
        <v>-51.85664666666667</v>
      </c>
      <c r="DX548" s="1">
        <v>-2.9217370411568102</v>
      </c>
      <c r="DY548" s="1">
        <v>0.23211993844179449</v>
      </c>
      <c r="DZ548" s="1">
        <v>0</v>
      </c>
      <c r="EA548" s="1">
        <v>470.67302761317347</v>
      </c>
      <c r="EB548" s="1">
        <v>276.05258613209668</v>
      </c>
      <c r="EC548" s="1">
        <v>20.59868453121133</v>
      </c>
      <c r="ED548" s="1">
        <v>0</v>
      </c>
      <c r="EE548" s="1">
        <v>3.4543750000000002</v>
      </c>
      <c r="EF548" s="1">
        <v>0.30083909943713838</v>
      </c>
      <c r="EG548" s="1">
        <v>3.4398675555898928E-2</v>
      </c>
      <c r="EH548" s="1">
        <v>0</v>
      </c>
      <c r="EI548" s="1">
        <v>1.966143047041282</v>
      </c>
      <c r="EJ548" s="1">
        <v>-5.3563907034973143E-2</v>
      </c>
      <c r="EK548" s="1">
        <v>4.0860206925630504E-3</v>
      </c>
      <c r="EL548" s="1">
        <v>1</v>
      </c>
      <c r="EM548" s="1">
        <v>1</v>
      </c>
      <c r="EN548" s="1">
        <v>5</v>
      </c>
      <c r="EO548" s="1" t="s">
        <v>371</v>
      </c>
      <c r="EP548" s="1">
        <v>2.9420000000000002</v>
      </c>
      <c r="EQ548" s="1">
        <v>2.8009599999999999</v>
      </c>
      <c r="ER548" s="1">
        <v>0.12493</v>
      </c>
      <c r="ES548" s="1">
        <v>0.131767</v>
      </c>
      <c r="ET548" s="1">
        <v>0.11797199999999999</v>
      </c>
      <c r="EU548" s="1">
        <v>0.10731400000000001</v>
      </c>
      <c r="EV548" s="1">
        <v>17931.099999999999</v>
      </c>
      <c r="EW548" s="1">
        <v>18655.5</v>
      </c>
      <c r="EX548" s="1">
        <v>23833.9</v>
      </c>
      <c r="EY548" s="1">
        <v>25010.400000000001</v>
      </c>
      <c r="EZ548" s="1">
        <v>33650.6</v>
      </c>
      <c r="FA548" s="1">
        <v>35652.5</v>
      </c>
      <c r="FB548" s="1">
        <v>43458.1</v>
      </c>
      <c r="FC548" s="1">
        <v>46233.1</v>
      </c>
      <c r="FD548" s="1">
        <v>1.9410000000000001</v>
      </c>
      <c r="FE548" s="1">
        <v>1.8377300000000001</v>
      </c>
      <c r="FF548" s="1">
        <v>9.0491000000000002E-2</v>
      </c>
      <c r="FG548" s="1">
        <v>0</v>
      </c>
      <c r="FH548" s="1">
        <v>30.194700000000001</v>
      </c>
      <c r="FI548" s="1">
        <v>999.9</v>
      </c>
      <c r="FJ548" s="1">
        <v>59.6</v>
      </c>
      <c r="FK548" s="1">
        <v>35.6</v>
      </c>
      <c r="FL548" s="1">
        <v>35.058799999999998</v>
      </c>
      <c r="FM548" s="1">
        <v>64.029799999999994</v>
      </c>
      <c r="FN548" s="1">
        <v>25.5809</v>
      </c>
      <c r="FO548" s="1">
        <v>1</v>
      </c>
      <c r="FP548" s="1">
        <v>0.451268</v>
      </c>
      <c r="FQ548" s="1">
        <v>3.6448999999999998</v>
      </c>
      <c r="FR548" s="1">
        <v>20.280799999999999</v>
      </c>
      <c r="FS548" s="1">
        <v>5.2115999999999998</v>
      </c>
      <c r="FT548" s="1">
        <v>11.907999999999999</v>
      </c>
      <c r="FU548" s="1">
        <v>5.0029500000000002</v>
      </c>
      <c r="FV548" s="1">
        <v>3.2896299999999998</v>
      </c>
      <c r="FW548" s="1">
        <v>9999</v>
      </c>
      <c r="FX548" s="1">
        <v>9999</v>
      </c>
      <c r="FY548" s="1">
        <v>9999</v>
      </c>
      <c r="FZ548" s="1">
        <v>999.9</v>
      </c>
      <c r="GA548" s="1">
        <v>1.8595900000000001</v>
      </c>
      <c r="GB548" s="1">
        <v>1.8545400000000001</v>
      </c>
      <c r="GC548" s="1">
        <v>1.8577600000000001</v>
      </c>
      <c r="GD548" s="1">
        <v>1.8561099999999999</v>
      </c>
      <c r="GE548" s="1">
        <v>1.85494</v>
      </c>
      <c r="GF548" s="1">
        <v>1.8545499999999999</v>
      </c>
      <c r="GG548" s="1">
        <v>1.8532999999999999</v>
      </c>
      <c r="GH548" s="1">
        <v>1.8563799999999999</v>
      </c>
      <c r="GI548" s="1">
        <v>0</v>
      </c>
      <c r="GJ548" s="1">
        <v>0</v>
      </c>
      <c r="GK548" s="1">
        <v>0</v>
      </c>
      <c r="GL548" s="1">
        <v>0</v>
      </c>
      <c r="GM548" s="1" t="s">
        <v>350</v>
      </c>
      <c r="GN548" s="1" t="s">
        <v>351</v>
      </c>
      <c r="GO548" s="1" t="s">
        <v>352</v>
      </c>
      <c r="GP548" s="1" t="s">
        <v>352</v>
      </c>
      <c r="GQ548" s="1" t="s">
        <v>352</v>
      </c>
      <c r="GR548" s="1" t="s">
        <v>352</v>
      </c>
      <c r="GS548" s="1">
        <v>0</v>
      </c>
      <c r="GT548" s="1">
        <v>100</v>
      </c>
      <c r="GU548" s="1">
        <v>100</v>
      </c>
      <c r="GV548" s="1">
        <v>1.786</v>
      </c>
      <c r="GW548" s="1">
        <v>9.7000000000000003E-3</v>
      </c>
      <c r="GX548" s="1">
        <v>0.36794396410256031</v>
      </c>
      <c r="GY548" s="1">
        <v>3.036990343597491E-3</v>
      </c>
      <c r="GZ548" s="1">
        <v>-1.538114387597119E-6</v>
      </c>
      <c r="HA548" s="1">
        <v>3.3909691194327332E-10</v>
      </c>
      <c r="HB548" s="1">
        <v>-6.1192808482915917E-2</v>
      </c>
      <c r="HC548" s="1">
        <v>9.7621983196103414E-3</v>
      </c>
      <c r="HD548" s="1">
        <v>-3.3387782167185642E-4</v>
      </c>
      <c r="HE548" s="1">
        <v>2.632278881966732E-6</v>
      </c>
      <c r="HF548" s="1">
        <v>6</v>
      </c>
      <c r="HG548" s="1">
        <v>2134</v>
      </c>
      <c r="HH548" s="1">
        <v>2</v>
      </c>
      <c r="HI548" s="1">
        <v>31</v>
      </c>
      <c r="HJ548" s="1">
        <v>6.5</v>
      </c>
      <c r="HK548" s="1">
        <v>6.4</v>
      </c>
      <c r="HL548" s="1">
        <v>1.65283</v>
      </c>
      <c r="HM548" s="1">
        <v>2.3168899999999999</v>
      </c>
      <c r="HN548" s="1">
        <v>1.4978</v>
      </c>
      <c r="HO548" s="1">
        <v>2.3083499999999999</v>
      </c>
      <c r="HP548" s="1">
        <v>1.5478499999999999</v>
      </c>
      <c r="HQ548" s="1">
        <v>2.4328599999999998</v>
      </c>
      <c r="HR548" s="1">
        <v>39.566600000000001</v>
      </c>
      <c r="HS548" s="1">
        <v>15.068899999999999</v>
      </c>
      <c r="HT548" s="1">
        <v>18</v>
      </c>
      <c r="HU548" s="1">
        <v>491.83199999999999</v>
      </c>
      <c r="HV548" s="1">
        <v>488.6</v>
      </c>
      <c r="HW548" s="1">
        <v>25.468399999999999</v>
      </c>
      <c r="HX548" s="1">
        <v>32.731900000000003</v>
      </c>
      <c r="HY548" s="1">
        <v>30.000900000000001</v>
      </c>
      <c r="HZ548" s="1">
        <v>32.411299999999997</v>
      </c>
      <c r="IA548" s="1">
        <v>32.505400000000002</v>
      </c>
      <c r="IB548" s="1">
        <v>33.151200000000003</v>
      </c>
      <c r="IC548" s="1">
        <v>34.230400000000003</v>
      </c>
      <c r="ID548" s="1">
        <v>12.2643</v>
      </c>
      <c r="IE548" s="1">
        <v>25.425000000000001</v>
      </c>
      <c r="IF548" s="1">
        <v>732.97299999999996</v>
      </c>
      <c r="IG548" s="1">
        <v>23.894300000000001</v>
      </c>
      <c r="IH548" s="1">
        <v>100.491</v>
      </c>
      <c r="II548" s="1">
        <v>100.199</v>
      </c>
      <c r="IJ548" s="1" t="s">
        <v>1117</v>
      </c>
    </row>
    <row r="549" spans="1:244" ht="15.75" customHeight="1" x14ac:dyDescent="0.3">
      <c r="A549" s="1">
        <v>533</v>
      </c>
      <c r="B549" s="1">
        <v>1659883855.0999999</v>
      </c>
      <c r="C549" s="1">
        <v>3598</v>
      </c>
      <c r="D549" s="1" t="s">
        <v>1392</v>
      </c>
      <c r="E549" s="1" t="s">
        <v>1393</v>
      </c>
      <c r="F549" s="1">
        <v>1</v>
      </c>
      <c r="G549" s="1" t="s">
        <v>1105</v>
      </c>
      <c r="H549" s="1" t="s">
        <v>345</v>
      </c>
      <c r="I549" s="1" t="s">
        <v>1102</v>
      </c>
      <c r="J549" s="1" t="s">
        <v>1113</v>
      </c>
      <c r="K549" s="1" t="s">
        <v>1114</v>
      </c>
      <c r="L549" s="1" t="s">
        <v>1115</v>
      </c>
      <c r="M549" s="1" t="s">
        <v>346</v>
      </c>
      <c r="N549" s="1">
        <v>1659883846.8499999</v>
      </c>
      <c r="O549" s="1">
        <f t="shared" si="68"/>
        <v>2.9797231361389617E-3</v>
      </c>
      <c r="P549" s="1">
        <f t="shared" si="69"/>
        <v>2.9797231361389618</v>
      </c>
      <c r="Q549" s="1">
        <f t="shared" si="70"/>
        <v>11.15295950629134</v>
      </c>
      <c r="R549" s="1">
        <f t="shared" si="71"/>
        <v>613.64162499999998</v>
      </c>
      <c r="S549" s="1">
        <f t="shared" si="72"/>
        <v>473.30702540227952</v>
      </c>
      <c r="T549" s="1">
        <f t="shared" si="73"/>
        <v>47.025013109682455</v>
      </c>
      <c r="U549" s="1">
        <f t="shared" si="74"/>
        <v>60.967836756164203</v>
      </c>
      <c r="V549" s="1">
        <f t="shared" si="75"/>
        <v>0.14915653969500831</v>
      </c>
      <c r="W549" s="1">
        <f t="shared" si="76"/>
        <v>2.9175106559836346</v>
      </c>
      <c r="X549" s="1">
        <f t="shared" si="77"/>
        <v>0.14504601566042732</v>
      </c>
      <c r="Y549" s="1">
        <f t="shared" si="78"/>
        <v>9.1013638572409142E-2</v>
      </c>
      <c r="Z549" s="1">
        <f t="shared" si="79"/>
        <v>321.51043205284014</v>
      </c>
      <c r="AA549" s="1">
        <f t="shared" si="80"/>
        <v>32.184779981241157</v>
      </c>
      <c r="AB549" s="1">
        <f t="shared" si="81"/>
        <v>31.680206250000001</v>
      </c>
      <c r="AC549" s="1">
        <f t="shared" si="82"/>
        <v>4.6893297622802983</v>
      </c>
      <c r="AD549" s="1">
        <f t="shared" si="83"/>
        <v>60.174933062337701</v>
      </c>
      <c r="AE549" s="1">
        <f t="shared" si="84"/>
        <v>2.7244197165435207</v>
      </c>
      <c r="AF549" s="1">
        <f t="shared" si="85"/>
        <v>4.5274993720743844</v>
      </c>
      <c r="AG549" s="1">
        <f t="shared" si="86"/>
        <v>1.9649100457367776</v>
      </c>
      <c r="AH549" s="1">
        <f t="shared" si="87"/>
        <v>-131.40579030372822</v>
      </c>
      <c r="AI549" s="1">
        <f t="shared" si="88"/>
        <v>-97.146499454254723</v>
      </c>
      <c r="AJ549" s="1">
        <f t="shared" si="89"/>
        <v>-7.5047779250986242</v>
      </c>
      <c r="AK549" s="1">
        <f t="shared" si="90"/>
        <v>85.453364369758589</v>
      </c>
      <c r="AL549" s="1">
        <f t="shared" si="91"/>
        <v>41.448596289679521</v>
      </c>
      <c r="AM549" s="1">
        <f t="shared" si="92"/>
        <v>2.9733705929700447</v>
      </c>
      <c r="AN549" s="1">
        <f t="shared" si="93"/>
        <v>11.15295950629134</v>
      </c>
      <c r="AO549" s="1">
        <v>710.20872657560176</v>
      </c>
      <c r="AP549" s="1">
        <v>670.30581212121206</v>
      </c>
      <c r="AQ549" s="1">
        <v>5.0624771189875366</v>
      </c>
      <c r="AR549" s="1">
        <v>65.940295061858151</v>
      </c>
      <c r="AS549" s="1">
        <f t="shared" si="94"/>
        <v>2.9797231361389618</v>
      </c>
      <c r="AT549" s="1">
        <v>23.93520267271769</v>
      </c>
      <c r="AU549" s="1">
        <v>27.412195151515139</v>
      </c>
      <c r="AV549" s="1">
        <v>-2.4156387926030261E-5</v>
      </c>
      <c r="AW549" s="1">
        <v>81.189635881585644</v>
      </c>
      <c r="AX549" s="1">
        <v>5</v>
      </c>
      <c r="AY549" s="1">
        <v>1</v>
      </c>
      <c r="AZ549" s="1">
        <f t="shared" si="95"/>
        <v>1</v>
      </c>
      <c r="BA549" s="1">
        <f t="shared" si="96"/>
        <v>0</v>
      </c>
      <c r="BB549" s="1">
        <f t="shared" si="97"/>
        <v>51812.166285895823</v>
      </c>
      <c r="BC549" s="1">
        <f t="shared" si="98"/>
        <v>1999.96875</v>
      </c>
      <c r="BD549" s="1">
        <f t="shared" si="99"/>
        <v>1681.1734492501762</v>
      </c>
      <c r="BE549" s="1">
        <f t="shared" si="100"/>
        <v>0.84059985899788492</v>
      </c>
      <c r="BF549" s="1">
        <f t="shared" si="101"/>
        <v>0.16075772786591797</v>
      </c>
      <c r="BG549" s="1">
        <v>6</v>
      </c>
      <c r="BH549" s="1">
        <v>0.5</v>
      </c>
      <c r="BI549" s="1" t="s">
        <v>347</v>
      </c>
      <c r="BJ549" s="1">
        <v>2</v>
      </c>
      <c r="BK549" s="1" t="b">
        <v>1</v>
      </c>
      <c r="BL549" s="1">
        <v>1659883846.8499999</v>
      </c>
      <c r="BM549" s="1">
        <v>613.64162499999998</v>
      </c>
      <c r="BN549" s="1">
        <v>665.55731250000008</v>
      </c>
      <c r="BO549" s="1">
        <v>27.421299999999999</v>
      </c>
      <c r="BP549" s="1">
        <v>23.95190625</v>
      </c>
      <c r="BQ549" s="1">
        <v>611.9140625</v>
      </c>
      <c r="BR549" s="1">
        <v>27.41155625</v>
      </c>
      <c r="BS549" s="1">
        <v>500.11681249999998</v>
      </c>
      <c r="BT549" s="1">
        <v>99.254174999999989</v>
      </c>
      <c r="BU549" s="1">
        <v>9.9966362500000003E-2</v>
      </c>
      <c r="BV549" s="1">
        <v>31.062574999999999</v>
      </c>
      <c r="BW549" s="1">
        <v>31.680206250000001</v>
      </c>
      <c r="BX549" s="1">
        <v>999.9</v>
      </c>
      <c r="BY549" s="1">
        <v>0</v>
      </c>
      <c r="BZ549" s="1">
        <v>0</v>
      </c>
      <c r="CA549" s="1">
        <v>10006.159374999999</v>
      </c>
      <c r="CB549" s="1">
        <v>0</v>
      </c>
      <c r="CC549" s="1">
        <v>162.79693750000001</v>
      </c>
      <c r="CD549" s="1">
        <v>-51.915724999999988</v>
      </c>
      <c r="CE549" s="1">
        <v>630.94293749999997</v>
      </c>
      <c r="CF549" s="1">
        <v>681.88937499999997</v>
      </c>
      <c r="CG549" s="1">
        <v>3.4693787500000002</v>
      </c>
      <c r="CH549" s="1">
        <v>665.55731250000008</v>
      </c>
      <c r="CI549" s="1">
        <v>23.95190625</v>
      </c>
      <c r="CJ549" s="1">
        <v>2.7216781249999999</v>
      </c>
      <c r="CK549" s="1">
        <v>2.3773274999999998</v>
      </c>
      <c r="CL549" s="1">
        <v>22.41658125</v>
      </c>
      <c r="CM549" s="1">
        <v>20.21014375</v>
      </c>
      <c r="CN549" s="1">
        <v>1999.96875</v>
      </c>
      <c r="CO549" s="1">
        <v>0.98000668749999997</v>
      </c>
      <c r="CP549" s="1">
        <v>1.9993768750000002E-2</v>
      </c>
      <c r="CQ549" s="1">
        <v>0</v>
      </c>
      <c r="CR549" s="1">
        <v>2.6419999999999999</v>
      </c>
      <c r="CS549" s="1">
        <v>0</v>
      </c>
      <c r="CT549" s="1">
        <v>14745.1875</v>
      </c>
      <c r="CU549" s="1">
        <v>17412.075000000001</v>
      </c>
      <c r="CV549" s="1">
        <v>42.882750000000001</v>
      </c>
      <c r="CW549" s="1">
        <v>44.686999999999998</v>
      </c>
      <c r="CX549" s="1">
        <v>42.882750000000001</v>
      </c>
      <c r="CY549" s="1">
        <v>43.077749999999988</v>
      </c>
      <c r="CZ549" s="1">
        <v>43.046499999999988</v>
      </c>
      <c r="DA549" s="1">
        <v>1959.98</v>
      </c>
      <c r="DB549" s="1">
        <v>39.99</v>
      </c>
      <c r="DC549" s="1">
        <v>0</v>
      </c>
      <c r="DD549" s="1">
        <v>1659883853.9000001</v>
      </c>
      <c r="DE549" s="1">
        <v>0</v>
      </c>
      <c r="DF549" s="1">
        <v>1659883469</v>
      </c>
      <c r="DG549" s="1" t="s">
        <v>1116</v>
      </c>
      <c r="DH549" s="1">
        <v>1659883467</v>
      </c>
      <c r="DI549" s="1">
        <v>1659883469</v>
      </c>
      <c r="DJ549" s="1">
        <v>2</v>
      </c>
      <c r="DK549" s="1">
        <v>0.127</v>
      </c>
      <c r="DL549" s="1">
        <v>-8.9999999999999993E-3</v>
      </c>
      <c r="DM549" s="1">
        <v>1.3560000000000001</v>
      </c>
      <c r="DN549" s="1">
        <v>1.4999999999999999E-2</v>
      </c>
      <c r="DO549" s="1">
        <v>400</v>
      </c>
      <c r="DP549" s="1">
        <v>25</v>
      </c>
      <c r="DQ549" s="1">
        <v>0.21</v>
      </c>
      <c r="DR549" s="1">
        <v>0.05</v>
      </c>
      <c r="DS549" s="1">
        <v>10.606922083816331</v>
      </c>
      <c r="DT549" s="1">
        <v>3.2618268284617402</v>
      </c>
      <c r="DU549" s="1">
        <v>0.25086171012995567</v>
      </c>
      <c r="DV549" s="1">
        <v>0</v>
      </c>
      <c r="DW549" s="1">
        <v>-51.926338709677417</v>
      </c>
      <c r="DX549" s="1">
        <v>-3.562819354838576</v>
      </c>
      <c r="DY549" s="1">
        <v>0.28151134243741521</v>
      </c>
      <c r="DZ549" s="1">
        <v>0</v>
      </c>
      <c r="EA549" s="1">
        <v>478.53018769448698</v>
      </c>
      <c r="EB549" s="1">
        <v>266.16899649207488</v>
      </c>
      <c r="EC549" s="1">
        <v>19.22768045572132</v>
      </c>
      <c r="ED549" s="1">
        <v>0</v>
      </c>
      <c r="EE549" s="1">
        <v>3.457379756097561</v>
      </c>
      <c r="EF549" s="1">
        <v>0.26943554006968512</v>
      </c>
      <c r="EG549" s="1">
        <v>3.3316446571260157E-2</v>
      </c>
      <c r="EH549" s="1">
        <v>0</v>
      </c>
      <c r="EI549" s="1">
        <v>1.96474425844348</v>
      </c>
      <c r="EJ549" s="1">
        <v>-4.3724969942359457E-2</v>
      </c>
      <c r="EK549" s="1">
        <v>3.3066403701284709E-3</v>
      </c>
      <c r="EL549" s="1">
        <v>1</v>
      </c>
      <c r="EM549" s="1">
        <v>1</v>
      </c>
      <c r="EN549" s="1">
        <v>5</v>
      </c>
      <c r="EO549" s="1" t="s">
        <v>371</v>
      </c>
      <c r="EP549" s="1">
        <v>2.94171</v>
      </c>
      <c r="EQ549" s="1">
        <v>2.80104</v>
      </c>
      <c r="ER549" s="1">
        <v>0.125254</v>
      </c>
      <c r="ES549" s="1">
        <v>0.13208600000000001</v>
      </c>
      <c r="ET549" s="1">
        <v>0.11797299999999999</v>
      </c>
      <c r="EU549" s="1">
        <v>0.10731499999999999</v>
      </c>
      <c r="EV549" s="1">
        <v>17924.5</v>
      </c>
      <c r="EW549" s="1">
        <v>18648.599999999999</v>
      </c>
      <c r="EX549" s="1">
        <v>23834</v>
      </c>
      <c r="EY549" s="1">
        <v>25010.400000000001</v>
      </c>
      <c r="EZ549" s="1">
        <v>33650.800000000003</v>
      </c>
      <c r="FA549" s="1">
        <v>35652.400000000001</v>
      </c>
      <c r="FB549" s="1">
        <v>43458.3</v>
      </c>
      <c r="FC549" s="1">
        <v>46232.9</v>
      </c>
      <c r="FD549" s="1">
        <v>1.9410000000000001</v>
      </c>
      <c r="FE549" s="1">
        <v>1.8376999999999999</v>
      </c>
      <c r="FF549" s="1">
        <v>9.0368100000000007E-2</v>
      </c>
      <c r="FG549" s="1">
        <v>0</v>
      </c>
      <c r="FH549" s="1">
        <v>30.195399999999999</v>
      </c>
      <c r="FI549" s="1">
        <v>999.9</v>
      </c>
      <c r="FJ549" s="1">
        <v>59.6</v>
      </c>
      <c r="FK549" s="1">
        <v>35.6</v>
      </c>
      <c r="FL549" s="1">
        <v>35.059199999999997</v>
      </c>
      <c r="FM549" s="1">
        <v>63.989800000000002</v>
      </c>
      <c r="FN549" s="1">
        <v>26.262</v>
      </c>
      <c r="FO549" s="1">
        <v>1</v>
      </c>
      <c r="FP549" s="1">
        <v>0.45128800000000002</v>
      </c>
      <c r="FQ549" s="1">
        <v>3.64933</v>
      </c>
      <c r="FR549" s="1">
        <v>20.2807</v>
      </c>
      <c r="FS549" s="1">
        <v>5.2120499999999996</v>
      </c>
      <c r="FT549" s="1">
        <v>11.907999999999999</v>
      </c>
      <c r="FU549" s="1">
        <v>5.0030000000000001</v>
      </c>
      <c r="FV549" s="1">
        <v>3.2896299999999998</v>
      </c>
      <c r="FW549" s="1">
        <v>9999</v>
      </c>
      <c r="FX549" s="1">
        <v>9999</v>
      </c>
      <c r="FY549" s="1">
        <v>9999</v>
      </c>
      <c r="FZ549" s="1">
        <v>999.9</v>
      </c>
      <c r="GA549" s="1">
        <v>1.8595900000000001</v>
      </c>
      <c r="GB549" s="1">
        <v>1.8545400000000001</v>
      </c>
      <c r="GC549" s="1">
        <v>1.8577600000000001</v>
      </c>
      <c r="GD549" s="1">
        <v>1.8561099999999999</v>
      </c>
      <c r="GE549" s="1">
        <v>1.8549500000000001</v>
      </c>
      <c r="GF549" s="1">
        <v>1.8545499999999999</v>
      </c>
      <c r="GG549" s="1">
        <v>1.85331</v>
      </c>
      <c r="GH549" s="1">
        <v>1.8563799999999999</v>
      </c>
      <c r="GI549" s="1">
        <v>0</v>
      </c>
      <c r="GJ549" s="1">
        <v>0</v>
      </c>
      <c r="GK549" s="1">
        <v>0</v>
      </c>
      <c r="GL549" s="1">
        <v>0</v>
      </c>
      <c r="GM549" s="1" t="s">
        <v>350</v>
      </c>
      <c r="GN549" s="1" t="s">
        <v>351</v>
      </c>
      <c r="GO549" s="1" t="s">
        <v>352</v>
      </c>
      <c r="GP549" s="1" t="s">
        <v>352</v>
      </c>
      <c r="GQ549" s="1" t="s">
        <v>352</v>
      </c>
      <c r="GR549" s="1" t="s">
        <v>352</v>
      </c>
      <c r="GS549" s="1">
        <v>0</v>
      </c>
      <c r="GT549" s="1">
        <v>100</v>
      </c>
      <c r="GU549" s="1">
        <v>100</v>
      </c>
      <c r="GV549" s="1">
        <v>1.7889999999999999</v>
      </c>
      <c r="GW549" s="1">
        <v>9.7000000000000003E-3</v>
      </c>
      <c r="GX549" s="1">
        <v>0.36794396410256031</v>
      </c>
      <c r="GY549" s="1">
        <v>3.036990343597491E-3</v>
      </c>
      <c r="GZ549" s="1">
        <v>-1.538114387597119E-6</v>
      </c>
      <c r="HA549" s="1">
        <v>3.3909691194327332E-10</v>
      </c>
      <c r="HB549" s="1">
        <v>-6.1192808482915917E-2</v>
      </c>
      <c r="HC549" s="1">
        <v>9.7621983196103414E-3</v>
      </c>
      <c r="HD549" s="1">
        <v>-3.3387782167185642E-4</v>
      </c>
      <c r="HE549" s="1">
        <v>2.632278881966732E-6</v>
      </c>
      <c r="HF549" s="1">
        <v>6</v>
      </c>
      <c r="HG549" s="1">
        <v>2134</v>
      </c>
      <c r="HH549" s="1">
        <v>2</v>
      </c>
      <c r="HI549" s="1">
        <v>31</v>
      </c>
      <c r="HJ549" s="1">
        <v>6.5</v>
      </c>
      <c r="HK549" s="1">
        <v>6.4</v>
      </c>
      <c r="HL549" s="1">
        <v>1.65527</v>
      </c>
      <c r="HM549" s="1">
        <v>2.3290999999999999</v>
      </c>
      <c r="HN549" s="1">
        <v>1.4978</v>
      </c>
      <c r="HO549" s="1">
        <v>2.3083499999999999</v>
      </c>
      <c r="HP549" s="1">
        <v>1.5478499999999999</v>
      </c>
      <c r="HQ549" s="1">
        <v>2.2644000000000002</v>
      </c>
      <c r="HR549" s="1">
        <v>39.566600000000001</v>
      </c>
      <c r="HS549" s="1">
        <v>15.051399999999999</v>
      </c>
      <c r="HT549" s="1">
        <v>18</v>
      </c>
      <c r="HU549" s="1">
        <v>491.84</v>
      </c>
      <c r="HV549" s="1">
        <v>488.589</v>
      </c>
      <c r="HW549" s="1">
        <v>25.4634</v>
      </c>
      <c r="HX549" s="1">
        <v>32.732799999999997</v>
      </c>
      <c r="HY549" s="1">
        <v>30.000900000000001</v>
      </c>
      <c r="HZ549" s="1">
        <v>32.412300000000002</v>
      </c>
      <c r="IA549" s="1">
        <v>32.506100000000004</v>
      </c>
      <c r="IB549" s="1">
        <v>33.323099999999997</v>
      </c>
      <c r="IC549" s="1">
        <v>34.230400000000003</v>
      </c>
      <c r="ID549" s="1">
        <v>12.2643</v>
      </c>
      <c r="IE549" s="1">
        <v>25.425000000000001</v>
      </c>
      <c r="IF549" s="1">
        <v>743.01800000000003</v>
      </c>
      <c r="IG549" s="1">
        <v>23.895</v>
      </c>
      <c r="IH549" s="1">
        <v>100.491</v>
      </c>
      <c r="II549" s="1">
        <v>100.199</v>
      </c>
      <c r="IJ549" s="1" t="s">
        <v>1117</v>
      </c>
    </row>
    <row r="550" spans="1:244" ht="15.75" customHeight="1" x14ac:dyDescent="0.3">
      <c r="A550" s="1">
        <v>534</v>
      </c>
      <c r="B550" s="1">
        <v>1659883856.0999999</v>
      </c>
      <c r="C550" s="1">
        <v>3599</v>
      </c>
      <c r="D550" s="1" t="s">
        <v>1394</v>
      </c>
      <c r="E550" s="1" t="s">
        <v>1395</v>
      </c>
      <c r="F550" s="1">
        <v>1</v>
      </c>
      <c r="G550" s="1" t="s">
        <v>1105</v>
      </c>
      <c r="H550" s="1" t="s">
        <v>345</v>
      </c>
      <c r="I550" s="1" t="s">
        <v>1102</v>
      </c>
      <c r="J550" s="1" t="s">
        <v>1113</v>
      </c>
      <c r="K550" s="1" t="s">
        <v>1114</v>
      </c>
      <c r="L550" s="1" t="s">
        <v>1115</v>
      </c>
      <c r="M550" s="1" t="s">
        <v>346</v>
      </c>
      <c r="N550" s="1">
        <v>1659883848.3666661</v>
      </c>
      <c r="O550" s="1">
        <f t="shared" si="68"/>
        <v>2.9783016791301601E-3</v>
      </c>
      <c r="P550" s="1">
        <f t="shared" si="69"/>
        <v>2.9783016791301602</v>
      </c>
      <c r="Q550" s="1">
        <f t="shared" si="70"/>
        <v>11.22305084064363</v>
      </c>
      <c r="R550" s="1">
        <f t="shared" si="71"/>
        <v>621.15953333333323</v>
      </c>
      <c r="S550" s="1">
        <f t="shared" si="72"/>
        <v>479.85336808713458</v>
      </c>
      <c r="T550" s="1">
        <f t="shared" si="73"/>
        <v>47.675299264101298</v>
      </c>
      <c r="U550" s="1">
        <f t="shared" si="74"/>
        <v>61.714616613962562</v>
      </c>
      <c r="V550" s="1">
        <f t="shared" si="75"/>
        <v>0.14917786879593678</v>
      </c>
      <c r="W550" s="1">
        <f t="shared" si="76"/>
        <v>2.9179068240807418</v>
      </c>
      <c r="X550" s="1">
        <f t="shared" si="77"/>
        <v>0.14506672821334507</v>
      </c>
      <c r="Y550" s="1">
        <f t="shared" si="78"/>
        <v>9.1026637831090135E-2</v>
      </c>
      <c r="Z550" s="1">
        <f t="shared" si="79"/>
        <v>321.50988665636027</v>
      </c>
      <c r="AA550" s="1">
        <f t="shared" si="80"/>
        <v>32.181606315770118</v>
      </c>
      <c r="AB550" s="1">
        <f t="shared" si="81"/>
        <v>31.675213333333328</v>
      </c>
      <c r="AC550" s="1">
        <f t="shared" si="82"/>
        <v>4.6880016018689394</v>
      </c>
      <c r="AD550" s="1">
        <f t="shared" si="83"/>
        <v>60.183946401744329</v>
      </c>
      <c r="AE550" s="1">
        <f t="shared" si="84"/>
        <v>2.7242995898533717</v>
      </c>
      <c r="AF550" s="1">
        <f t="shared" si="85"/>
        <v>4.5266217201310228</v>
      </c>
      <c r="AG550" s="1">
        <f t="shared" si="86"/>
        <v>1.9637020120155677</v>
      </c>
      <c r="AH550" s="1">
        <f t="shared" si="87"/>
        <v>-131.34310404964006</v>
      </c>
      <c r="AI550" s="1">
        <f t="shared" si="88"/>
        <v>-96.909371110809744</v>
      </c>
      <c r="AJ550" s="1">
        <f t="shared" si="89"/>
        <v>-7.4851330906773894</v>
      </c>
      <c r="AK550" s="1">
        <f t="shared" si="90"/>
        <v>85.772278405233081</v>
      </c>
      <c r="AL550" s="1">
        <f t="shared" si="91"/>
        <v>41.49527788589932</v>
      </c>
      <c r="AM550" s="1">
        <f t="shared" si="92"/>
        <v>2.9801622466665969</v>
      </c>
      <c r="AN550" s="1">
        <f t="shared" si="93"/>
        <v>11.22305084064363</v>
      </c>
      <c r="AO550" s="1">
        <v>715.34502182798178</v>
      </c>
      <c r="AP550" s="1">
        <v>675.35872121212105</v>
      </c>
      <c r="AQ550" s="1">
        <v>5.0618680616650478</v>
      </c>
      <c r="AR550" s="1">
        <v>65.940295061858151</v>
      </c>
      <c r="AS550" s="1">
        <f t="shared" si="94"/>
        <v>2.9783016791301602</v>
      </c>
      <c r="AT550" s="1">
        <v>23.937692779382509</v>
      </c>
      <c r="AU550" s="1">
        <v>27.412770303030289</v>
      </c>
      <c r="AV550" s="1">
        <v>1.9554528368504469E-5</v>
      </c>
      <c r="AW550" s="1">
        <v>81.189635881585644</v>
      </c>
      <c r="AX550" s="1">
        <v>5</v>
      </c>
      <c r="AY550" s="1">
        <v>1</v>
      </c>
      <c r="AZ550" s="1">
        <f t="shared" si="95"/>
        <v>1</v>
      </c>
      <c r="BA550" s="1">
        <f t="shared" si="96"/>
        <v>0</v>
      </c>
      <c r="BB550" s="1">
        <f t="shared" si="97"/>
        <v>51823.987763579084</v>
      </c>
      <c r="BC550" s="1">
        <f t="shared" si="98"/>
        <v>1999.9653333333331</v>
      </c>
      <c r="BD550" s="1">
        <f t="shared" si="99"/>
        <v>1681.1705792001865</v>
      </c>
      <c r="BE550" s="1">
        <f t="shared" si="100"/>
        <v>0.84059985999766662</v>
      </c>
      <c r="BF550" s="1">
        <f t="shared" si="101"/>
        <v>0.1607577297954966</v>
      </c>
      <c r="BG550" s="1">
        <v>6</v>
      </c>
      <c r="BH550" s="1">
        <v>0.5</v>
      </c>
      <c r="BI550" s="1" t="s">
        <v>347</v>
      </c>
      <c r="BJ550" s="1">
        <v>2</v>
      </c>
      <c r="BK550" s="1" t="b">
        <v>1</v>
      </c>
      <c r="BL550" s="1">
        <v>1659883848.3666661</v>
      </c>
      <c r="BM550" s="1">
        <v>621.15953333333323</v>
      </c>
      <c r="BN550" s="1">
        <v>673.16346666666664</v>
      </c>
      <c r="BO550" s="1">
        <v>27.420159999999999</v>
      </c>
      <c r="BP550" s="1">
        <v>23.94281333333333</v>
      </c>
      <c r="BQ550" s="1">
        <v>619.42040000000009</v>
      </c>
      <c r="BR550" s="1">
        <v>27.410413333333331</v>
      </c>
      <c r="BS550" s="1">
        <v>500.1133333333334</v>
      </c>
      <c r="BT550" s="1">
        <v>99.253953333333342</v>
      </c>
      <c r="BU550" s="1">
        <v>9.9937740000000011E-2</v>
      </c>
      <c r="BV550" s="1">
        <v>31.05917333333333</v>
      </c>
      <c r="BW550" s="1">
        <v>31.675213333333328</v>
      </c>
      <c r="BX550" s="1">
        <v>999.89999999999986</v>
      </c>
      <c r="BY550" s="1">
        <v>0</v>
      </c>
      <c r="BZ550" s="1">
        <v>0</v>
      </c>
      <c r="CA550" s="1">
        <v>10008.44666666667</v>
      </c>
      <c r="CB550" s="1">
        <v>0</v>
      </c>
      <c r="CC550" s="1">
        <v>163.06786666666659</v>
      </c>
      <c r="CD550" s="1">
        <v>-52.00398666666667</v>
      </c>
      <c r="CE550" s="1">
        <v>638.67206666666652</v>
      </c>
      <c r="CF550" s="1">
        <v>689.67606666666677</v>
      </c>
      <c r="CG550" s="1">
        <v>3.477332666666666</v>
      </c>
      <c r="CH550" s="1">
        <v>673.16346666666664</v>
      </c>
      <c r="CI550" s="1">
        <v>23.94281333333333</v>
      </c>
      <c r="CJ550" s="1">
        <v>2.7215586666666671</v>
      </c>
      <c r="CK550" s="1">
        <v>2.37642</v>
      </c>
      <c r="CL550" s="1">
        <v>22.415859999999999</v>
      </c>
      <c r="CM550" s="1">
        <v>20.20397333333333</v>
      </c>
      <c r="CN550" s="1">
        <v>1999.9653333333331</v>
      </c>
      <c r="CO550" s="1">
        <v>0.98000679999999996</v>
      </c>
      <c r="CP550" s="1">
        <v>1.999366E-2</v>
      </c>
      <c r="CQ550" s="1">
        <v>0</v>
      </c>
      <c r="CR550" s="1">
        <v>2.6204000000000001</v>
      </c>
      <c r="CS550" s="1">
        <v>0</v>
      </c>
      <c r="CT550" s="1">
        <v>14758.07333333333</v>
      </c>
      <c r="CU550" s="1">
        <v>17412.05333333333</v>
      </c>
      <c r="CV550" s="1">
        <v>42.8874</v>
      </c>
      <c r="CW550" s="1">
        <v>44.691200000000002</v>
      </c>
      <c r="CX550" s="1">
        <v>42.8874</v>
      </c>
      <c r="CY550" s="1">
        <v>43.082999999999998</v>
      </c>
      <c r="CZ550" s="1">
        <v>43.053733333333327</v>
      </c>
      <c r="DA550" s="1">
        <v>1959.976666666666</v>
      </c>
      <c r="DB550" s="1">
        <v>39.99</v>
      </c>
      <c r="DC550" s="1">
        <v>0</v>
      </c>
      <c r="DD550" s="1">
        <v>1659883855.0999999</v>
      </c>
      <c r="DE550" s="1">
        <v>0</v>
      </c>
      <c r="DF550" s="1">
        <v>1659883469</v>
      </c>
      <c r="DG550" s="1" t="s">
        <v>1116</v>
      </c>
      <c r="DH550" s="1">
        <v>1659883467</v>
      </c>
      <c r="DI550" s="1">
        <v>1659883469</v>
      </c>
      <c r="DJ550" s="1">
        <v>2</v>
      </c>
      <c r="DK550" s="1">
        <v>0.127</v>
      </c>
      <c r="DL550" s="1">
        <v>-8.9999999999999993E-3</v>
      </c>
      <c r="DM550" s="1">
        <v>1.3560000000000001</v>
      </c>
      <c r="DN550" s="1">
        <v>1.4999999999999999E-2</v>
      </c>
      <c r="DO550" s="1">
        <v>400</v>
      </c>
      <c r="DP550" s="1">
        <v>25</v>
      </c>
      <c r="DQ550" s="1">
        <v>0.21</v>
      </c>
      <c r="DR550" s="1">
        <v>0.05</v>
      </c>
      <c r="DS550" s="1">
        <v>10.606922083816331</v>
      </c>
      <c r="DT550" s="1">
        <v>3.2618268284617402</v>
      </c>
      <c r="DU550" s="1">
        <v>0.25086171012995567</v>
      </c>
      <c r="DV550" s="1">
        <v>0</v>
      </c>
      <c r="DW550" s="1">
        <v>-51.926338709677417</v>
      </c>
      <c r="DX550" s="1">
        <v>-3.562819354838576</v>
      </c>
      <c r="DY550" s="1">
        <v>0.28151134243741521</v>
      </c>
      <c r="DZ550" s="1">
        <v>0</v>
      </c>
      <c r="EA550" s="1">
        <v>478.53018769448698</v>
      </c>
      <c r="EB550" s="1">
        <v>266.16899649207488</v>
      </c>
      <c r="EC550" s="1">
        <v>19.22768045572132</v>
      </c>
      <c r="ED550" s="1">
        <v>0</v>
      </c>
      <c r="EE550" s="1">
        <v>3.457379756097561</v>
      </c>
      <c r="EF550" s="1">
        <v>0.26943554006968512</v>
      </c>
      <c r="EG550" s="1">
        <v>3.3316446571260157E-2</v>
      </c>
      <c r="EH550" s="1">
        <v>0</v>
      </c>
      <c r="EI550" s="1">
        <v>1.96474425844348</v>
      </c>
      <c r="EJ550" s="1">
        <v>-4.3724969942359457E-2</v>
      </c>
      <c r="EK550" s="1">
        <v>3.3066403701284709E-3</v>
      </c>
      <c r="EL550" s="1">
        <v>1</v>
      </c>
      <c r="EM550" s="1">
        <v>1</v>
      </c>
      <c r="EN550" s="1">
        <v>5</v>
      </c>
      <c r="EO550" s="1" t="s">
        <v>371</v>
      </c>
      <c r="EP550" s="1">
        <v>2.9420600000000001</v>
      </c>
      <c r="EQ550" s="1">
        <v>2.80111</v>
      </c>
      <c r="ER550" s="1">
        <v>0.12590999999999999</v>
      </c>
      <c r="ES550" s="1">
        <v>0.13272</v>
      </c>
      <c r="ET550" s="1">
        <v>0.117976</v>
      </c>
      <c r="EU550" s="1">
        <v>0.107317</v>
      </c>
      <c r="EV550" s="1">
        <v>17911.2</v>
      </c>
      <c r="EW550" s="1">
        <v>18635.099999999999</v>
      </c>
      <c r="EX550" s="1">
        <v>23834.1</v>
      </c>
      <c r="EY550" s="1">
        <v>25010.5</v>
      </c>
      <c r="EZ550" s="1">
        <v>33650.9</v>
      </c>
      <c r="FA550" s="1">
        <v>35652.400000000001</v>
      </c>
      <c r="FB550" s="1">
        <v>43458.5</v>
      </c>
      <c r="FC550" s="1">
        <v>46233</v>
      </c>
      <c r="FD550" s="1">
        <v>1.9411499999999999</v>
      </c>
      <c r="FE550" s="1">
        <v>1.8374999999999999</v>
      </c>
      <c r="FF550" s="1">
        <v>8.9660299999999998E-2</v>
      </c>
      <c r="FG550" s="1">
        <v>0</v>
      </c>
      <c r="FH550" s="1">
        <v>30.1967</v>
      </c>
      <c r="FI550" s="1">
        <v>999.9</v>
      </c>
      <c r="FJ550" s="1">
        <v>59.6</v>
      </c>
      <c r="FK550" s="1">
        <v>35.6</v>
      </c>
      <c r="FL550" s="1">
        <v>35.06</v>
      </c>
      <c r="FM550" s="1">
        <v>64.069800000000001</v>
      </c>
      <c r="FN550" s="1">
        <v>26.069700000000001</v>
      </c>
      <c r="FO550" s="1">
        <v>1</v>
      </c>
      <c r="FP550" s="1">
        <v>0.45145099999999999</v>
      </c>
      <c r="FQ550" s="1">
        <v>3.6634099999999998</v>
      </c>
      <c r="FR550" s="1">
        <v>20.2804</v>
      </c>
      <c r="FS550" s="1">
        <v>5.21265</v>
      </c>
      <c r="FT550" s="1">
        <v>11.907999999999999</v>
      </c>
      <c r="FU550" s="1">
        <v>5.0031999999999996</v>
      </c>
      <c r="FV550" s="1">
        <v>3.28973</v>
      </c>
      <c r="FW550" s="1">
        <v>9999</v>
      </c>
      <c r="FX550" s="1">
        <v>9999</v>
      </c>
      <c r="FY550" s="1">
        <v>9999</v>
      </c>
      <c r="FZ550" s="1">
        <v>999.9</v>
      </c>
      <c r="GA550" s="1">
        <v>1.8595900000000001</v>
      </c>
      <c r="GB550" s="1">
        <v>1.8545400000000001</v>
      </c>
      <c r="GC550" s="1">
        <v>1.8577600000000001</v>
      </c>
      <c r="GD550" s="1">
        <v>1.8561099999999999</v>
      </c>
      <c r="GE550" s="1">
        <v>1.85494</v>
      </c>
      <c r="GF550" s="1">
        <v>1.8545499999999999</v>
      </c>
      <c r="GG550" s="1">
        <v>1.8532999999999999</v>
      </c>
      <c r="GH550" s="1">
        <v>1.8563799999999999</v>
      </c>
      <c r="GI550" s="1">
        <v>0</v>
      </c>
      <c r="GJ550" s="1">
        <v>0</v>
      </c>
      <c r="GK550" s="1">
        <v>0</v>
      </c>
      <c r="GL550" s="1">
        <v>0</v>
      </c>
      <c r="GM550" s="1" t="s">
        <v>350</v>
      </c>
      <c r="GN550" s="1" t="s">
        <v>351</v>
      </c>
      <c r="GO550" s="1" t="s">
        <v>352</v>
      </c>
      <c r="GP550" s="1" t="s">
        <v>352</v>
      </c>
      <c r="GQ550" s="1" t="s">
        <v>352</v>
      </c>
      <c r="GR550" s="1" t="s">
        <v>352</v>
      </c>
      <c r="GS550" s="1">
        <v>0</v>
      </c>
      <c r="GT550" s="1">
        <v>100</v>
      </c>
      <c r="GU550" s="1">
        <v>100</v>
      </c>
      <c r="GV550" s="1">
        <v>1.796</v>
      </c>
      <c r="GW550" s="1">
        <v>9.7000000000000003E-3</v>
      </c>
      <c r="GX550" s="1">
        <v>0.36794396410256031</v>
      </c>
      <c r="GY550" s="1">
        <v>3.036990343597491E-3</v>
      </c>
      <c r="GZ550" s="1">
        <v>-1.538114387597119E-6</v>
      </c>
      <c r="HA550" s="1">
        <v>3.3909691194327332E-10</v>
      </c>
      <c r="HB550" s="1">
        <v>-6.1192808482915917E-2</v>
      </c>
      <c r="HC550" s="1">
        <v>9.7621983196103414E-3</v>
      </c>
      <c r="HD550" s="1">
        <v>-3.3387782167185642E-4</v>
      </c>
      <c r="HE550" s="1">
        <v>2.632278881966732E-6</v>
      </c>
      <c r="HF550" s="1">
        <v>6</v>
      </c>
      <c r="HG550" s="1">
        <v>2134</v>
      </c>
      <c r="HH550" s="1">
        <v>2</v>
      </c>
      <c r="HI550" s="1">
        <v>31</v>
      </c>
      <c r="HJ550" s="1">
        <v>6.5</v>
      </c>
      <c r="HK550" s="1">
        <v>6.5</v>
      </c>
      <c r="HL550" s="1">
        <v>1.6674800000000001</v>
      </c>
      <c r="HM550" s="1">
        <v>2.3059099999999999</v>
      </c>
      <c r="HN550" s="1">
        <v>1.4978</v>
      </c>
      <c r="HO550" s="1">
        <v>2.3083499999999999</v>
      </c>
      <c r="HP550" s="1">
        <v>1.5478499999999999</v>
      </c>
      <c r="HQ550" s="1">
        <v>2.4133300000000002</v>
      </c>
      <c r="HR550" s="1">
        <v>39.566600000000001</v>
      </c>
      <c r="HS550" s="1">
        <v>15.051399999999999</v>
      </c>
      <c r="HT550" s="1">
        <v>18</v>
      </c>
      <c r="HU550" s="1">
        <v>491.94</v>
      </c>
      <c r="HV550" s="1">
        <v>488.47199999999998</v>
      </c>
      <c r="HW550" s="1">
        <v>25.4528</v>
      </c>
      <c r="HX550" s="1">
        <v>32.734999999999999</v>
      </c>
      <c r="HY550" s="1">
        <v>30.000800000000002</v>
      </c>
      <c r="HZ550" s="1">
        <v>32.413800000000002</v>
      </c>
      <c r="IA550" s="1">
        <v>32.508200000000002</v>
      </c>
      <c r="IB550" s="1">
        <v>33.465299999999999</v>
      </c>
      <c r="IC550" s="1">
        <v>34.230400000000003</v>
      </c>
      <c r="ID550" s="1">
        <v>12.2643</v>
      </c>
      <c r="IE550" s="1">
        <v>25.425000000000001</v>
      </c>
      <c r="IF550" s="1">
        <v>743.01800000000003</v>
      </c>
      <c r="IG550" s="1">
        <v>23.891300000000001</v>
      </c>
      <c r="IH550" s="1">
        <v>100.492</v>
      </c>
      <c r="II550" s="1">
        <v>100.199</v>
      </c>
      <c r="IJ550" s="1" t="s">
        <v>1117</v>
      </c>
    </row>
    <row r="551" spans="1:244" ht="15.75" customHeight="1" x14ac:dyDescent="0.3">
      <c r="A551" s="1">
        <v>535</v>
      </c>
      <c r="B551" s="1">
        <v>1659883857.0999999</v>
      </c>
      <c r="C551" s="1">
        <v>3600</v>
      </c>
      <c r="D551" s="1" t="s">
        <v>1396</v>
      </c>
      <c r="E551" s="1" t="s">
        <v>1397</v>
      </c>
      <c r="F551" s="1">
        <v>1</v>
      </c>
      <c r="G551" s="1" t="s">
        <v>1105</v>
      </c>
      <c r="H551" s="1" t="s">
        <v>345</v>
      </c>
      <c r="I551" s="1" t="s">
        <v>1102</v>
      </c>
      <c r="J551" s="1" t="s">
        <v>1113</v>
      </c>
      <c r="K551" s="1" t="s">
        <v>1114</v>
      </c>
      <c r="L551" s="1" t="s">
        <v>1115</v>
      </c>
      <c r="M551" s="1" t="s">
        <v>346</v>
      </c>
      <c r="N551" s="1">
        <v>1659883848.8812499</v>
      </c>
      <c r="O551" s="1">
        <f t="shared" si="68"/>
        <v>2.9775850805411615E-3</v>
      </c>
      <c r="P551" s="1">
        <f t="shared" si="69"/>
        <v>2.9775850805411617</v>
      </c>
      <c r="Q551" s="1">
        <f t="shared" si="70"/>
        <v>11.20239954047088</v>
      </c>
      <c r="R551" s="1">
        <f t="shared" si="71"/>
        <v>623.69974999999999</v>
      </c>
      <c r="S551" s="1">
        <f t="shared" si="72"/>
        <v>482.53133043991346</v>
      </c>
      <c r="T551" s="1">
        <f t="shared" si="73"/>
        <v>47.941320885093617</v>
      </c>
      <c r="U551" s="1">
        <f t="shared" si="74"/>
        <v>61.966939687507086</v>
      </c>
      <c r="V551" s="1">
        <f t="shared" si="75"/>
        <v>0.14916888177319465</v>
      </c>
      <c r="W551" s="1">
        <f t="shared" si="76"/>
        <v>2.9180733780799817</v>
      </c>
      <c r="X551" s="1">
        <f t="shared" si="77"/>
        <v>0.14505845682779736</v>
      </c>
      <c r="Y551" s="1">
        <f t="shared" si="78"/>
        <v>9.1021406635328428E-2</v>
      </c>
      <c r="Z551" s="1">
        <f t="shared" si="79"/>
        <v>321.5111303028433</v>
      </c>
      <c r="AA551" s="1">
        <f t="shared" si="80"/>
        <v>32.180480852930813</v>
      </c>
      <c r="AB551" s="1">
        <f t="shared" si="81"/>
        <v>31.673693750000002</v>
      </c>
      <c r="AC551" s="1">
        <f t="shared" si="82"/>
        <v>4.6875974441528694</v>
      </c>
      <c r="AD551" s="1">
        <f t="shared" si="83"/>
        <v>60.18724704768713</v>
      </c>
      <c r="AE551" s="1">
        <f t="shared" si="84"/>
        <v>2.7242532292656159</v>
      </c>
      <c r="AF551" s="1">
        <f t="shared" si="85"/>
        <v>4.5262964546412219</v>
      </c>
      <c r="AG551" s="1">
        <f t="shared" si="86"/>
        <v>1.9633442148872535</v>
      </c>
      <c r="AH551" s="1">
        <f t="shared" si="87"/>
        <v>-131.31150205186523</v>
      </c>
      <c r="AI551" s="1">
        <f t="shared" si="88"/>
        <v>-96.874196357907721</v>
      </c>
      <c r="AJ551" s="1">
        <f t="shared" si="89"/>
        <v>-7.4818866457156483</v>
      </c>
      <c r="AK551" s="1">
        <f t="shared" si="90"/>
        <v>85.843545247354712</v>
      </c>
      <c r="AL551" s="1">
        <f t="shared" si="91"/>
        <v>41.521058304290676</v>
      </c>
      <c r="AM551" s="1">
        <f t="shared" si="92"/>
        <v>2.9797969026425557</v>
      </c>
      <c r="AN551" s="1">
        <f t="shared" si="93"/>
        <v>11.20239954047088</v>
      </c>
      <c r="AO551" s="1">
        <v>720.46842521288636</v>
      </c>
      <c r="AP551" s="1">
        <v>680.4535212121209</v>
      </c>
      <c r="AQ551" s="1">
        <v>5.0723749684261641</v>
      </c>
      <c r="AR551" s="1">
        <v>65.940295061858151</v>
      </c>
      <c r="AS551" s="1">
        <f t="shared" si="94"/>
        <v>2.9775850805411617</v>
      </c>
      <c r="AT551" s="1">
        <v>23.93929781956599</v>
      </c>
      <c r="AU551" s="1">
        <v>27.413424848484851</v>
      </c>
      <c r="AV551" s="1">
        <v>3.0751265519529592E-5</v>
      </c>
      <c r="AW551" s="1">
        <v>81.189635881585644</v>
      </c>
      <c r="AX551" s="1">
        <v>5</v>
      </c>
      <c r="AY551" s="1">
        <v>1</v>
      </c>
      <c r="AZ551" s="1">
        <f t="shared" si="95"/>
        <v>1</v>
      </c>
      <c r="BA551" s="1">
        <f t="shared" si="96"/>
        <v>0</v>
      </c>
      <c r="BB551" s="1">
        <f t="shared" si="97"/>
        <v>51828.929624026037</v>
      </c>
      <c r="BC551" s="1">
        <f t="shared" si="98"/>
        <v>1999.973125</v>
      </c>
      <c r="BD551" s="1">
        <f t="shared" si="99"/>
        <v>1681.1771242501779</v>
      </c>
      <c r="BE551" s="1">
        <f t="shared" si="100"/>
        <v>0.84059985768567658</v>
      </c>
      <c r="BF551" s="1">
        <f t="shared" si="101"/>
        <v>0.16075772533335581</v>
      </c>
      <c r="BG551" s="1">
        <v>6</v>
      </c>
      <c r="BH551" s="1">
        <v>0.5</v>
      </c>
      <c r="BI551" s="1" t="s">
        <v>347</v>
      </c>
      <c r="BJ551" s="1">
        <v>2</v>
      </c>
      <c r="BK551" s="1" t="b">
        <v>1</v>
      </c>
      <c r="BL551" s="1">
        <v>1659883848.8812499</v>
      </c>
      <c r="BM551" s="1">
        <v>623.69974999999999</v>
      </c>
      <c r="BN551" s="1">
        <v>675.74281250000001</v>
      </c>
      <c r="BO551" s="1">
        <v>27.419718750000001</v>
      </c>
      <c r="BP551" s="1">
        <v>23.9428375</v>
      </c>
      <c r="BQ551" s="1">
        <v>621.95681250000007</v>
      </c>
      <c r="BR551" s="1">
        <v>27.409968750000001</v>
      </c>
      <c r="BS551" s="1">
        <v>500.11918750000001</v>
      </c>
      <c r="BT551" s="1">
        <v>99.253881249999992</v>
      </c>
      <c r="BU551" s="1">
        <v>9.991789375E-2</v>
      </c>
      <c r="BV551" s="1">
        <v>31.0579125</v>
      </c>
      <c r="BW551" s="1">
        <v>31.673693750000002</v>
      </c>
      <c r="BX551" s="1">
        <v>999.9</v>
      </c>
      <c r="BY551" s="1">
        <v>0</v>
      </c>
      <c r="BZ551" s="1">
        <v>0</v>
      </c>
      <c r="CA551" s="1">
        <v>10009.40625</v>
      </c>
      <c r="CB551" s="1">
        <v>0</v>
      </c>
      <c r="CC551" s="1">
        <v>163.03125</v>
      </c>
      <c r="CD551" s="1">
        <v>-52.043149999999997</v>
      </c>
      <c r="CE551" s="1">
        <v>641.28356250000002</v>
      </c>
      <c r="CF551" s="1">
        <v>692.31874999999991</v>
      </c>
      <c r="CG551" s="1">
        <v>3.4768668749999998</v>
      </c>
      <c r="CH551" s="1">
        <v>675.74281250000001</v>
      </c>
      <c r="CI551" s="1">
        <v>23.9428375</v>
      </c>
      <c r="CJ551" s="1">
        <v>2.7215124999999998</v>
      </c>
      <c r="CK551" s="1">
        <v>2.3764206250000002</v>
      </c>
      <c r="CL551" s="1">
        <v>22.415581249999999</v>
      </c>
      <c r="CM551" s="1">
        <v>20.203975</v>
      </c>
      <c r="CN551" s="1">
        <v>1999.973125</v>
      </c>
      <c r="CO551" s="1">
        <v>0.98000662500000002</v>
      </c>
      <c r="CP551" s="1">
        <v>1.9993825E-2</v>
      </c>
      <c r="CQ551" s="1">
        <v>0</v>
      </c>
      <c r="CR551" s="1">
        <v>2.5951875000000002</v>
      </c>
      <c r="CS551" s="1">
        <v>0</v>
      </c>
      <c r="CT551" s="1">
        <v>14762.28125</v>
      </c>
      <c r="CU551" s="1">
        <v>17412.118750000001</v>
      </c>
      <c r="CV551" s="1">
        <v>42.890500000000003</v>
      </c>
      <c r="CW551" s="1">
        <v>44.694875000000003</v>
      </c>
      <c r="CX551" s="1">
        <v>42.890500000000003</v>
      </c>
      <c r="CY551" s="1">
        <v>43.085624999999993</v>
      </c>
      <c r="CZ551" s="1">
        <v>43.054250000000003</v>
      </c>
      <c r="DA551" s="1">
        <v>1959.984375</v>
      </c>
      <c r="DB551" s="1">
        <v>39.99</v>
      </c>
      <c r="DC551" s="1">
        <v>0</v>
      </c>
      <c r="DD551" s="1">
        <v>1659883856.3</v>
      </c>
      <c r="DE551" s="1">
        <v>0</v>
      </c>
      <c r="DF551" s="1">
        <v>1659883469</v>
      </c>
      <c r="DG551" s="1" t="s">
        <v>1116</v>
      </c>
      <c r="DH551" s="1">
        <v>1659883467</v>
      </c>
      <c r="DI551" s="1">
        <v>1659883469</v>
      </c>
      <c r="DJ551" s="1">
        <v>2</v>
      </c>
      <c r="DK551" s="1">
        <v>0.127</v>
      </c>
      <c r="DL551" s="1">
        <v>-8.9999999999999993E-3</v>
      </c>
      <c r="DM551" s="1">
        <v>1.3560000000000001</v>
      </c>
      <c r="DN551" s="1">
        <v>1.4999999999999999E-2</v>
      </c>
      <c r="DO551" s="1">
        <v>400</v>
      </c>
      <c r="DP551" s="1">
        <v>25</v>
      </c>
      <c r="DQ551" s="1">
        <v>0.21</v>
      </c>
      <c r="DR551" s="1">
        <v>0.05</v>
      </c>
      <c r="DS551" s="1">
        <v>10.691837968236911</v>
      </c>
      <c r="DT551" s="1">
        <v>3.7355944015179858</v>
      </c>
      <c r="DU551" s="1">
        <v>0.2840335542470917</v>
      </c>
      <c r="DV551" s="1">
        <v>0</v>
      </c>
      <c r="DW551" s="1">
        <v>-52.037829999999992</v>
      </c>
      <c r="DX551" s="1">
        <v>-4.0042117908787507</v>
      </c>
      <c r="DY551" s="1">
        <v>0.30440690328352649</v>
      </c>
      <c r="DZ551" s="1">
        <v>0</v>
      </c>
      <c r="EA551" s="1">
        <v>483.90828361815278</v>
      </c>
      <c r="EB551" s="1">
        <v>258.84836689067311</v>
      </c>
      <c r="EC551" s="1">
        <v>19.327210053739719</v>
      </c>
      <c r="ED551" s="1">
        <v>0</v>
      </c>
      <c r="EE551" s="1">
        <v>3.462474250000001</v>
      </c>
      <c r="EF551" s="1">
        <v>0.2288275046904284</v>
      </c>
      <c r="EG551" s="1">
        <v>3.1088524642341891E-2</v>
      </c>
      <c r="EH551" s="1">
        <v>0</v>
      </c>
      <c r="EI551" s="1">
        <v>1.9639564477956131</v>
      </c>
      <c r="EJ551" s="1">
        <v>-3.6386149000211122E-2</v>
      </c>
      <c r="EK551" s="1">
        <v>2.896376582592348E-3</v>
      </c>
      <c r="EL551" s="1">
        <v>1</v>
      </c>
      <c r="EM551" s="1">
        <v>1</v>
      </c>
      <c r="EN551" s="1">
        <v>5</v>
      </c>
      <c r="EO551" s="1" t="s">
        <v>371</v>
      </c>
      <c r="EP551" s="1">
        <v>2.9420600000000001</v>
      </c>
      <c r="EQ551" s="1">
        <v>2.8010600000000001</v>
      </c>
      <c r="ER551" s="1">
        <v>0.126556</v>
      </c>
      <c r="ES551" s="1">
        <v>0.13336400000000001</v>
      </c>
      <c r="ET551" s="1">
        <v>0.117975</v>
      </c>
      <c r="EU551" s="1">
        <v>0.107325</v>
      </c>
      <c r="EV551" s="1">
        <v>17898</v>
      </c>
      <c r="EW551" s="1">
        <v>18621.3</v>
      </c>
      <c r="EX551" s="1">
        <v>23834.3</v>
      </c>
      <c r="EY551" s="1">
        <v>25010.7</v>
      </c>
      <c r="EZ551" s="1">
        <v>33651</v>
      </c>
      <c r="FA551" s="1">
        <v>35652.199999999997</v>
      </c>
      <c r="FB551" s="1">
        <v>43458.6</v>
      </c>
      <c r="FC551" s="1">
        <v>46233.1</v>
      </c>
      <c r="FD551" s="1">
        <v>1.9412</v>
      </c>
      <c r="FE551" s="1">
        <v>1.83748</v>
      </c>
      <c r="FF551" s="1">
        <v>8.9250499999999997E-2</v>
      </c>
      <c r="FG551" s="1">
        <v>0</v>
      </c>
      <c r="FH551" s="1">
        <v>30.198</v>
      </c>
      <c r="FI551" s="1">
        <v>999.9</v>
      </c>
      <c r="FJ551" s="1">
        <v>59.5</v>
      </c>
      <c r="FK551" s="1">
        <v>35.6</v>
      </c>
      <c r="FL551" s="1">
        <v>34.999000000000002</v>
      </c>
      <c r="FM551" s="1">
        <v>64.029799999999994</v>
      </c>
      <c r="FN551" s="1">
        <v>25.705100000000002</v>
      </c>
      <c r="FO551" s="1">
        <v>1</v>
      </c>
      <c r="FP551" s="1">
        <v>0.45160099999999997</v>
      </c>
      <c r="FQ551" s="1">
        <v>3.6772800000000001</v>
      </c>
      <c r="FR551" s="1">
        <v>20.280100000000001</v>
      </c>
      <c r="FS551" s="1">
        <v>5.2125000000000004</v>
      </c>
      <c r="FT551" s="1">
        <v>11.907999999999999</v>
      </c>
      <c r="FU551" s="1">
        <v>5.0031499999999998</v>
      </c>
      <c r="FV551" s="1">
        <v>3.28973</v>
      </c>
      <c r="FW551" s="1">
        <v>9999</v>
      </c>
      <c r="FX551" s="1">
        <v>9999</v>
      </c>
      <c r="FY551" s="1">
        <v>9999</v>
      </c>
      <c r="FZ551" s="1">
        <v>999.9</v>
      </c>
      <c r="GA551" s="1">
        <v>1.8595900000000001</v>
      </c>
      <c r="GB551" s="1">
        <v>1.85453</v>
      </c>
      <c r="GC551" s="1">
        <v>1.85775</v>
      </c>
      <c r="GD551" s="1">
        <v>1.8561099999999999</v>
      </c>
      <c r="GE551" s="1">
        <v>1.8549199999999999</v>
      </c>
      <c r="GF551" s="1">
        <v>1.8545499999999999</v>
      </c>
      <c r="GG551" s="1">
        <v>1.8532900000000001</v>
      </c>
      <c r="GH551" s="1">
        <v>1.8563799999999999</v>
      </c>
      <c r="GI551" s="1">
        <v>0</v>
      </c>
      <c r="GJ551" s="1">
        <v>0</v>
      </c>
      <c r="GK551" s="1">
        <v>0</v>
      </c>
      <c r="GL551" s="1">
        <v>0</v>
      </c>
      <c r="GM551" s="1" t="s">
        <v>350</v>
      </c>
      <c r="GN551" s="1" t="s">
        <v>351</v>
      </c>
      <c r="GO551" s="1" t="s">
        <v>352</v>
      </c>
      <c r="GP551" s="1" t="s">
        <v>352</v>
      </c>
      <c r="GQ551" s="1" t="s">
        <v>352</v>
      </c>
      <c r="GR551" s="1" t="s">
        <v>352</v>
      </c>
      <c r="GS551" s="1">
        <v>0</v>
      </c>
      <c r="GT551" s="1">
        <v>100</v>
      </c>
      <c r="GU551" s="1">
        <v>100</v>
      </c>
      <c r="GV551" s="1">
        <v>1.8029999999999999</v>
      </c>
      <c r="GW551" s="1">
        <v>9.7999999999999997E-3</v>
      </c>
      <c r="GX551" s="1">
        <v>0.36794396410256031</v>
      </c>
      <c r="GY551" s="1">
        <v>3.036990343597491E-3</v>
      </c>
      <c r="GZ551" s="1">
        <v>-1.538114387597119E-6</v>
      </c>
      <c r="HA551" s="1">
        <v>3.3909691194327332E-10</v>
      </c>
      <c r="HB551" s="1">
        <v>-6.1192808482915917E-2</v>
      </c>
      <c r="HC551" s="1">
        <v>9.7621983196103414E-3</v>
      </c>
      <c r="HD551" s="1">
        <v>-3.3387782167185642E-4</v>
      </c>
      <c r="HE551" s="1">
        <v>2.632278881966732E-6</v>
      </c>
      <c r="HF551" s="1">
        <v>6</v>
      </c>
      <c r="HG551" s="1">
        <v>2134</v>
      </c>
      <c r="HH551" s="1">
        <v>2</v>
      </c>
      <c r="HI551" s="1">
        <v>31</v>
      </c>
      <c r="HJ551" s="1">
        <v>6.5</v>
      </c>
      <c r="HK551" s="1">
        <v>6.5</v>
      </c>
      <c r="HL551" s="1">
        <v>1.6735800000000001</v>
      </c>
      <c r="HM551" s="1">
        <v>2.32056</v>
      </c>
      <c r="HN551" s="1">
        <v>1.4978</v>
      </c>
      <c r="HO551" s="1">
        <v>2.3083499999999999</v>
      </c>
      <c r="HP551" s="1">
        <v>1.5478499999999999</v>
      </c>
      <c r="HQ551" s="1">
        <v>2.3095699999999999</v>
      </c>
      <c r="HR551" s="1">
        <v>39.566600000000001</v>
      </c>
      <c r="HS551" s="1">
        <v>15.0602</v>
      </c>
      <c r="HT551" s="1">
        <v>18</v>
      </c>
      <c r="HU551" s="1">
        <v>491.98500000000001</v>
      </c>
      <c r="HV551" s="1">
        <v>488.46699999999998</v>
      </c>
      <c r="HW551" s="1">
        <v>25.4422</v>
      </c>
      <c r="HX551" s="1">
        <v>32.737099999999998</v>
      </c>
      <c r="HY551" s="1">
        <v>30.000800000000002</v>
      </c>
      <c r="HZ551" s="1">
        <v>32.415999999999997</v>
      </c>
      <c r="IA551" s="1">
        <v>32.509599999999999</v>
      </c>
      <c r="IB551" s="1">
        <v>33.695900000000002</v>
      </c>
      <c r="IC551" s="1">
        <v>34.230400000000003</v>
      </c>
      <c r="ID551" s="1">
        <v>12.2643</v>
      </c>
      <c r="IE551" s="1">
        <v>25.425000000000001</v>
      </c>
      <c r="IF551" s="1">
        <v>753.09100000000001</v>
      </c>
      <c r="IG551" s="1">
        <v>23.888999999999999</v>
      </c>
      <c r="IH551" s="1">
        <v>100.492</v>
      </c>
      <c r="II551" s="1">
        <v>100.2</v>
      </c>
      <c r="IJ551" s="1" t="s">
        <v>1117</v>
      </c>
    </row>
    <row r="552" spans="1:244" ht="15.75" customHeight="1" x14ac:dyDescent="0.3">
      <c r="A552" s="1">
        <v>536</v>
      </c>
      <c r="B552" s="1">
        <v>1659883858.0999999</v>
      </c>
      <c r="C552" s="1">
        <v>3601</v>
      </c>
      <c r="D552" s="1" t="s">
        <v>1398</v>
      </c>
      <c r="E552" s="1" t="s">
        <v>1399</v>
      </c>
      <c r="F552" s="1">
        <v>1</v>
      </c>
      <c r="G552" s="1" t="s">
        <v>1105</v>
      </c>
      <c r="H552" s="1" t="s">
        <v>345</v>
      </c>
      <c r="I552" s="1" t="s">
        <v>1102</v>
      </c>
      <c r="J552" s="1" t="s">
        <v>1113</v>
      </c>
      <c r="K552" s="1" t="s">
        <v>1114</v>
      </c>
      <c r="L552" s="1" t="s">
        <v>1115</v>
      </c>
      <c r="M552" s="1" t="s">
        <v>346</v>
      </c>
      <c r="N552" s="1">
        <v>1659883850.3999989</v>
      </c>
      <c r="O552" s="1">
        <f t="shared" si="68"/>
        <v>2.9769293425060167E-3</v>
      </c>
      <c r="P552" s="1">
        <f t="shared" si="69"/>
        <v>2.9769293425060166</v>
      </c>
      <c r="Q552" s="1">
        <f t="shared" si="70"/>
        <v>11.375904257099387</v>
      </c>
      <c r="R552" s="1">
        <f t="shared" si="71"/>
        <v>631.2102666666666</v>
      </c>
      <c r="S552" s="1">
        <f t="shared" si="72"/>
        <v>487.97674113347858</v>
      </c>
      <c r="T552" s="1">
        <f t="shared" si="73"/>
        <v>48.482263954220919</v>
      </c>
      <c r="U552" s="1">
        <f t="shared" si="74"/>
        <v>62.71303564195216</v>
      </c>
      <c r="V552" s="1">
        <f t="shared" si="75"/>
        <v>0.14922070706014035</v>
      </c>
      <c r="W552" s="1">
        <f t="shared" si="76"/>
        <v>2.9184068429596572</v>
      </c>
      <c r="X552" s="1">
        <f t="shared" si="77"/>
        <v>0.14510792391806943</v>
      </c>
      <c r="Y552" s="1">
        <f t="shared" si="78"/>
        <v>9.1052527892385188E-2</v>
      </c>
      <c r="Z552" s="1">
        <f t="shared" si="79"/>
        <v>321.51584505638914</v>
      </c>
      <c r="AA552" s="1">
        <f t="shared" si="80"/>
        <v>32.177143776905687</v>
      </c>
      <c r="AB552" s="1">
        <f t="shared" si="81"/>
        <v>31.668859999999999</v>
      </c>
      <c r="AC552" s="1">
        <f t="shared" si="82"/>
        <v>4.6863120320490914</v>
      </c>
      <c r="AD552" s="1">
        <f t="shared" si="83"/>
        <v>60.194651521559372</v>
      </c>
      <c r="AE552" s="1">
        <f t="shared" si="84"/>
        <v>2.7240574834392399</v>
      </c>
      <c r="AF552" s="1">
        <f t="shared" si="85"/>
        <v>4.5254144921224251</v>
      </c>
      <c r="AG552" s="1">
        <f t="shared" si="86"/>
        <v>1.9622545486098515</v>
      </c>
      <c r="AH552" s="1">
        <f t="shared" si="87"/>
        <v>-131.28258400451534</v>
      </c>
      <c r="AI552" s="1">
        <f t="shared" si="88"/>
        <v>-96.662700214861758</v>
      </c>
      <c r="AJ552" s="1">
        <f t="shared" si="89"/>
        <v>-7.4643954862628403</v>
      </c>
      <c r="AK552" s="1">
        <f t="shared" si="90"/>
        <v>86.106165350749194</v>
      </c>
      <c r="AL552" s="1">
        <f t="shared" si="91"/>
        <v>41.577606572170538</v>
      </c>
      <c r="AM552" s="1">
        <f t="shared" si="92"/>
        <v>2.9837004493282548</v>
      </c>
      <c r="AN552" s="1">
        <f t="shared" si="93"/>
        <v>11.375904257099387</v>
      </c>
      <c r="AO552" s="1">
        <v>725.5948912238963</v>
      </c>
      <c r="AP552" s="1">
        <v>685.46576363636325</v>
      </c>
      <c r="AQ552" s="1">
        <v>5.0532079000300074</v>
      </c>
      <c r="AR552" s="1">
        <v>65.940295061858151</v>
      </c>
      <c r="AS552" s="1">
        <f t="shared" si="94"/>
        <v>2.9769293425060166</v>
      </c>
      <c r="AT552" s="1">
        <v>23.940566317421951</v>
      </c>
      <c r="AU552" s="1">
        <v>27.413936969696959</v>
      </c>
      <c r="AV552" s="1">
        <v>2.8639901904254671E-5</v>
      </c>
      <c r="AW552" s="1">
        <v>81.189635881585644</v>
      </c>
      <c r="AX552" s="1">
        <v>5</v>
      </c>
      <c r="AY552" s="1">
        <v>1</v>
      </c>
      <c r="AZ552" s="1">
        <f t="shared" si="95"/>
        <v>1</v>
      </c>
      <c r="BA552" s="1">
        <f t="shared" si="96"/>
        <v>0</v>
      </c>
      <c r="BB552" s="1">
        <f t="shared" si="97"/>
        <v>51838.97761855783</v>
      </c>
      <c r="BC552" s="1">
        <f t="shared" si="98"/>
        <v>2000.002666666667</v>
      </c>
      <c r="BD552" s="1">
        <f t="shared" si="99"/>
        <v>1681.2019392002019</v>
      </c>
      <c r="BE552" s="1">
        <f t="shared" si="100"/>
        <v>0.84059984880030236</v>
      </c>
      <c r="BF552" s="1">
        <f t="shared" si="101"/>
        <v>0.16075770818458363</v>
      </c>
      <c r="BG552" s="1">
        <v>6</v>
      </c>
      <c r="BH552" s="1">
        <v>0.5</v>
      </c>
      <c r="BI552" s="1" t="s">
        <v>347</v>
      </c>
      <c r="BJ552" s="1">
        <v>2</v>
      </c>
      <c r="BK552" s="1" t="b">
        <v>1</v>
      </c>
      <c r="BL552" s="1">
        <v>1659883850.3999989</v>
      </c>
      <c r="BM552" s="1">
        <v>631.2102666666666</v>
      </c>
      <c r="BN552" s="1">
        <v>683.35093333333327</v>
      </c>
      <c r="BO552" s="1">
        <v>27.417793333333329</v>
      </c>
      <c r="BP552" s="1">
        <v>23.936353333333329</v>
      </c>
      <c r="BQ552" s="1">
        <v>629.45593333333329</v>
      </c>
      <c r="BR552" s="1">
        <v>27.40804</v>
      </c>
      <c r="BS552" s="1">
        <v>500.11959999999999</v>
      </c>
      <c r="BT552" s="1">
        <v>99.25376</v>
      </c>
      <c r="BU552" s="1">
        <v>9.9876899999999991E-2</v>
      </c>
      <c r="BV552" s="1">
        <v>31.05449333333333</v>
      </c>
      <c r="BW552" s="1">
        <v>31.668859999999999</v>
      </c>
      <c r="BX552" s="1">
        <v>999.89999999999986</v>
      </c>
      <c r="BY552" s="1">
        <v>0</v>
      </c>
      <c r="BZ552" s="1">
        <v>0</v>
      </c>
      <c r="CA552" s="1">
        <v>10011.32533333333</v>
      </c>
      <c r="CB552" s="1">
        <v>0</v>
      </c>
      <c r="CC552" s="1">
        <v>163.32893333333331</v>
      </c>
      <c r="CD552" s="1">
        <v>-52.140720000000009</v>
      </c>
      <c r="CE552" s="1">
        <v>649.00459999999998</v>
      </c>
      <c r="CF552" s="1">
        <v>700.10913333333338</v>
      </c>
      <c r="CG552" s="1">
        <v>3.4814253333333331</v>
      </c>
      <c r="CH552" s="1">
        <v>683.35093333333327</v>
      </c>
      <c r="CI552" s="1">
        <v>23.936353333333329</v>
      </c>
      <c r="CJ552" s="1">
        <v>2.721318000000001</v>
      </c>
      <c r="CK552" s="1">
        <v>2.3757739999999998</v>
      </c>
      <c r="CL552" s="1">
        <v>22.414406666666661</v>
      </c>
      <c r="CM552" s="1">
        <v>20.199580000000001</v>
      </c>
      <c r="CN552" s="1">
        <v>2000.002666666667</v>
      </c>
      <c r="CO552" s="1">
        <v>0.98000693333333333</v>
      </c>
      <c r="CP552" s="1">
        <v>1.9993526666666671E-2</v>
      </c>
      <c r="CQ552" s="1">
        <v>0</v>
      </c>
      <c r="CR552" s="1">
        <v>2.622733333333334</v>
      </c>
      <c r="CS552" s="1">
        <v>0</v>
      </c>
      <c r="CT552" s="1">
        <v>14774.273333333331</v>
      </c>
      <c r="CU552" s="1">
        <v>17412.38</v>
      </c>
      <c r="CV552" s="1">
        <v>42.895666666666671</v>
      </c>
      <c r="CW552" s="1">
        <v>44.699599999999997</v>
      </c>
      <c r="CX552" s="1">
        <v>42.895666666666671</v>
      </c>
      <c r="CY552" s="1">
        <v>43.0914</v>
      </c>
      <c r="CZ552" s="1">
        <v>43.061999999999998</v>
      </c>
      <c r="DA552" s="1">
        <v>1960.0139999999999</v>
      </c>
      <c r="DB552" s="1">
        <v>39.99</v>
      </c>
      <c r="DC552" s="1">
        <v>0</v>
      </c>
      <c r="DD552" s="1">
        <v>1659883856.9000001</v>
      </c>
      <c r="DE552" s="1">
        <v>0</v>
      </c>
      <c r="DF552" s="1">
        <v>1659883469</v>
      </c>
      <c r="DG552" s="1" t="s">
        <v>1116</v>
      </c>
      <c r="DH552" s="1">
        <v>1659883467</v>
      </c>
      <c r="DI552" s="1">
        <v>1659883469</v>
      </c>
      <c r="DJ552" s="1">
        <v>2</v>
      </c>
      <c r="DK552" s="1">
        <v>0.127</v>
      </c>
      <c r="DL552" s="1">
        <v>-8.9999999999999993E-3</v>
      </c>
      <c r="DM552" s="1">
        <v>1.3560000000000001</v>
      </c>
      <c r="DN552" s="1">
        <v>1.4999999999999999E-2</v>
      </c>
      <c r="DO552" s="1">
        <v>400</v>
      </c>
      <c r="DP552" s="1">
        <v>25</v>
      </c>
      <c r="DQ552" s="1">
        <v>0.21</v>
      </c>
      <c r="DR552" s="1">
        <v>0.05</v>
      </c>
      <c r="DS552" s="1">
        <v>10.7606214049885</v>
      </c>
      <c r="DT552" s="1">
        <v>3.976379046345127</v>
      </c>
      <c r="DU552" s="1">
        <v>0.29065295645505812</v>
      </c>
      <c r="DV552" s="1">
        <v>0</v>
      </c>
      <c r="DW552" s="1">
        <v>-52.104279999999989</v>
      </c>
      <c r="DX552" s="1">
        <v>-4.4321406006672754</v>
      </c>
      <c r="DY552" s="1">
        <v>0.33258408701158998</v>
      </c>
      <c r="DZ552" s="1">
        <v>0</v>
      </c>
      <c r="EA552" s="1">
        <v>488.27104796965023</v>
      </c>
      <c r="EB552" s="1">
        <v>254.80870281019881</v>
      </c>
      <c r="EC552" s="1">
        <v>19.020831160629609</v>
      </c>
      <c r="ED552" s="1">
        <v>0</v>
      </c>
      <c r="EE552" s="1">
        <v>3.4651665</v>
      </c>
      <c r="EF552" s="1">
        <v>0.1907144465290728</v>
      </c>
      <c r="EG552" s="1">
        <v>2.9197326465791332E-2</v>
      </c>
      <c r="EH552" s="1">
        <v>0</v>
      </c>
      <c r="EI552" s="1">
        <v>1.9632263908090399</v>
      </c>
      <c r="EJ552" s="1">
        <v>-3.5235328027869731E-2</v>
      </c>
      <c r="EK552" s="1">
        <v>2.7974819488026052E-3</v>
      </c>
      <c r="EL552" s="1">
        <v>1</v>
      </c>
      <c r="EM552" s="1">
        <v>1</v>
      </c>
      <c r="EN552" s="1">
        <v>5</v>
      </c>
      <c r="EO552" s="1" t="s">
        <v>371</v>
      </c>
      <c r="EP552" s="1">
        <v>2.9420099999999998</v>
      </c>
      <c r="EQ552" s="1">
        <v>2.8011400000000002</v>
      </c>
      <c r="ER552" s="1">
        <v>0.127193</v>
      </c>
      <c r="ES552" s="1">
        <v>0.13399900000000001</v>
      </c>
      <c r="ET552" s="1">
        <v>0.11798</v>
      </c>
      <c r="EU552" s="1">
        <v>0.107334</v>
      </c>
      <c r="EV552" s="1">
        <v>17884.900000000001</v>
      </c>
      <c r="EW552" s="1">
        <v>18607.7</v>
      </c>
      <c r="EX552" s="1">
        <v>23834.2</v>
      </c>
      <c r="EY552" s="1">
        <v>25010.7</v>
      </c>
      <c r="EZ552" s="1">
        <v>33650.9</v>
      </c>
      <c r="FA552" s="1">
        <v>35651.699999999997</v>
      </c>
      <c r="FB552" s="1">
        <v>43458.7</v>
      </c>
      <c r="FC552" s="1">
        <v>46233</v>
      </c>
      <c r="FD552" s="1">
        <v>1.9410499999999999</v>
      </c>
      <c r="FE552" s="1">
        <v>1.8375999999999999</v>
      </c>
      <c r="FF552" s="1">
        <v>8.8907799999999995E-2</v>
      </c>
      <c r="FG552" s="1">
        <v>0</v>
      </c>
      <c r="FH552" s="1">
        <v>30.199300000000001</v>
      </c>
      <c r="FI552" s="1">
        <v>999.9</v>
      </c>
      <c r="FJ552" s="1">
        <v>59.6</v>
      </c>
      <c r="FK552" s="1">
        <v>35.6</v>
      </c>
      <c r="FL552" s="1">
        <v>35.059699999999999</v>
      </c>
      <c r="FM552" s="1">
        <v>64.139799999999994</v>
      </c>
      <c r="FN552" s="1">
        <v>25.825299999999999</v>
      </c>
      <c r="FO552" s="1">
        <v>1</v>
      </c>
      <c r="FP552" s="1">
        <v>0.45181900000000003</v>
      </c>
      <c r="FQ552" s="1">
        <v>3.69008</v>
      </c>
      <c r="FR552" s="1">
        <v>20.279800000000002</v>
      </c>
      <c r="FS552" s="1">
        <v>5.2123499999999998</v>
      </c>
      <c r="FT552" s="1">
        <v>11.908099999999999</v>
      </c>
      <c r="FU552" s="1">
        <v>5.0031999999999996</v>
      </c>
      <c r="FV552" s="1">
        <v>3.2897799999999999</v>
      </c>
      <c r="FW552" s="1">
        <v>9999</v>
      </c>
      <c r="FX552" s="1">
        <v>9999</v>
      </c>
      <c r="FY552" s="1">
        <v>9999</v>
      </c>
      <c r="FZ552" s="1">
        <v>999.9</v>
      </c>
      <c r="GA552" s="1">
        <v>1.8595900000000001</v>
      </c>
      <c r="GB552" s="1">
        <v>1.8545400000000001</v>
      </c>
      <c r="GC552" s="1">
        <v>1.85775</v>
      </c>
      <c r="GD552" s="1">
        <v>1.85612</v>
      </c>
      <c r="GE552" s="1">
        <v>1.8549199999999999</v>
      </c>
      <c r="GF552" s="1">
        <v>1.8545499999999999</v>
      </c>
      <c r="GG552" s="1">
        <v>1.8532900000000001</v>
      </c>
      <c r="GH552" s="1">
        <v>1.8563799999999999</v>
      </c>
      <c r="GI552" s="1">
        <v>0</v>
      </c>
      <c r="GJ552" s="1">
        <v>0</v>
      </c>
      <c r="GK552" s="1">
        <v>0</v>
      </c>
      <c r="GL552" s="1">
        <v>0</v>
      </c>
      <c r="GM552" s="1" t="s">
        <v>350</v>
      </c>
      <c r="GN552" s="1" t="s">
        <v>351</v>
      </c>
      <c r="GO552" s="1" t="s">
        <v>352</v>
      </c>
      <c r="GP552" s="1" t="s">
        <v>352</v>
      </c>
      <c r="GQ552" s="1" t="s">
        <v>352</v>
      </c>
      <c r="GR552" s="1" t="s">
        <v>352</v>
      </c>
      <c r="GS552" s="1">
        <v>0</v>
      </c>
      <c r="GT552" s="1">
        <v>100</v>
      </c>
      <c r="GU552" s="1">
        <v>100</v>
      </c>
      <c r="GV552" s="1">
        <v>1.8109999999999999</v>
      </c>
      <c r="GW552" s="1">
        <v>9.7999999999999997E-3</v>
      </c>
      <c r="GX552" s="1">
        <v>0.36794396410256031</v>
      </c>
      <c r="GY552" s="1">
        <v>3.036990343597491E-3</v>
      </c>
      <c r="GZ552" s="1">
        <v>-1.538114387597119E-6</v>
      </c>
      <c r="HA552" s="1">
        <v>3.3909691194327332E-10</v>
      </c>
      <c r="HB552" s="1">
        <v>-6.1192808482915917E-2</v>
      </c>
      <c r="HC552" s="1">
        <v>9.7621983196103414E-3</v>
      </c>
      <c r="HD552" s="1">
        <v>-3.3387782167185642E-4</v>
      </c>
      <c r="HE552" s="1">
        <v>2.632278881966732E-6</v>
      </c>
      <c r="HF552" s="1">
        <v>6</v>
      </c>
      <c r="HG552" s="1">
        <v>2134</v>
      </c>
      <c r="HH552" s="1">
        <v>2</v>
      </c>
      <c r="HI552" s="1">
        <v>31</v>
      </c>
      <c r="HJ552" s="1">
        <v>6.5</v>
      </c>
      <c r="HK552" s="1">
        <v>6.5</v>
      </c>
      <c r="HL552" s="1">
        <v>1.6870099999999999</v>
      </c>
      <c r="HM552" s="1">
        <v>2.3144499999999999</v>
      </c>
      <c r="HN552" s="1">
        <v>1.4978</v>
      </c>
      <c r="HO552" s="1">
        <v>2.3083499999999999</v>
      </c>
      <c r="HP552" s="1">
        <v>1.5478499999999999</v>
      </c>
      <c r="HQ552" s="1">
        <v>2.4352999999999998</v>
      </c>
      <c r="HR552" s="1">
        <v>39.566600000000001</v>
      </c>
      <c r="HS552" s="1">
        <v>15.0602</v>
      </c>
      <c r="HT552" s="1">
        <v>18</v>
      </c>
      <c r="HU552" s="1">
        <v>491.91</v>
      </c>
      <c r="HV552" s="1">
        <v>488.56599999999997</v>
      </c>
      <c r="HW552" s="1">
        <v>25.430499999999999</v>
      </c>
      <c r="HX552" s="1">
        <v>32.7395</v>
      </c>
      <c r="HY552" s="1">
        <v>30.000900000000001</v>
      </c>
      <c r="HZ552" s="1">
        <v>32.417999999999999</v>
      </c>
      <c r="IA552" s="1">
        <v>32.511800000000001</v>
      </c>
      <c r="IB552" s="1">
        <v>33.837299999999999</v>
      </c>
      <c r="IC552" s="1">
        <v>34.230400000000003</v>
      </c>
      <c r="ID552" s="1">
        <v>11.8728</v>
      </c>
      <c r="IE552" s="1">
        <v>25.425000000000001</v>
      </c>
      <c r="IF552" s="1">
        <v>753.09100000000001</v>
      </c>
      <c r="IG552" s="1">
        <v>23.888000000000002</v>
      </c>
      <c r="IH552" s="1">
        <v>100.492</v>
      </c>
      <c r="II552" s="1">
        <v>100.199</v>
      </c>
      <c r="IJ552" s="1" t="s">
        <v>1117</v>
      </c>
    </row>
    <row r="553" spans="1:244" ht="15.75" customHeight="1" x14ac:dyDescent="0.3">
      <c r="A553" s="1">
        <v>537</v>
      </c>
      <c r="B553" s="1">
        <v>1659883859.0999999</v>
      </c>
      <c r="C553" s="1">
        <v>3602</v>
      </c>
      <c r="D553" s="1" t="s">
        <v>1400</v>
      </c>
      <c r="E553" s="1" t="s">
        <v>1401</v>
      </c>
      <c r="F553" s="1">
        <v>1</v>
      </c>
      <c r="G553" s="1" t="s">
        <v>1105</v>
      </c>
      <c r="H553" s="1" t="s">
        <v>345</v>
      </c>
      <c r="I553" s="1" t="s">
        <v>1102</v>
      </c>
      <c r="J553" s="1" t="s">
        <v>1113</v>
      </c>
      <c r="K553" s="1" t="s">
        <v>1114</v>
      </c>
      <c r="L553" s="1" t="s">
        <v>1115</v>
      </c>
      <c r="M553" s="1" t="s">
        <v>346</v>
      </c>
      <c r="N553" s="1">
        <v>1659883850.9124999</v>
      </c>
      <c r="O553" s="1">
        <f t="shared" si="68"/>
        <v>2.9775717568325906E-3</v>
      </c>
      <c r="P553" s="1">
        <f t="shared" si="69"/>
        <v>2.9775717568325906</v>
      </c>
      <c r="Q553" s="1">
        <f t="shared" si="70"/>
        <v>11.520812743363734</v>
      </c>
      <c r="R553" s="1">
        <f t="shared" si="71"/>
        <v>633.73368749999997</v>
      </c>
      <c r="S553" s="1">
        <f t="shared" si="72"/>
        <v>488.90965030593628</v>
      </c>
      <c r="T553" s="1">
        <f t="shared" si="73"/>
        <v>48.5749303308205</v>
      </c>
      <c r="U553" s="1">
        <f t="shared" si="74"/>
        <v>62.963718755282457</v>
      </c>
      <c r="V553" s="1">
        <f t="shared" si="75"/>
        <v>0.14928554188704704</v>
      </c>
      <c r="W553" s="1">
        <f t="shared" si="76"/>
        <v>2.9184046353743769</v>
      </c>
      <c r="X553" s="1">
        <f t="shared" si="77"/>
        <v>0.14516923410623006</v>
      </c>
      <c r="Y553" s="1">
        <f t="shared" si="78"/>
        <v>9.1091151350171637E-2</v>
      </c>
      <c r="Z553" s="1">
        <f t="shared" si="79"/>
        <v>321.51621682930028</v>
      </c>
      <c r="AA553" s="1">
        <f t="shared" si="80"/>
        <v>32.175862120721796</v>
      </c>
      <c r="AB553" s="1">
        <f t="shared" si="81"/>
        <v>31.667306249999999</v>
      </c>
      <c r="AC553" s="1">
        <f t="shared" si="82"/>
        <v>4.685898917187572</v>
      </c>
      <c r="AD553" s="1">
        <f t="shared" si="83"/>
        <v>60.198243069823398</v>
      </c>
      <c r="AE553" s="1">
        <f t="shared" si="84"/>
        <v>2.7240463813807683</v>
      </c>
      <c r="AF553" s="1">
        <f t="shared" si="85"/>
        <v>4.5251260542955904</v>
      </c>
      <c r="AG553" s="1">
        <f t="shared" si="86"/>
        <v>1.9618525358068037</v>
      </c>
      <c r="AH553" s="1">
        <f t="shared" si="87"/>
        <v>-131.31091447631724</v>
      </c>
      <c r="AI553" s="1">
        <f t="shared" si="88"/>
        <v>-96.594119930353557</v>
      </c>
      <c r="AJ553" s="1">
        <f t="shared" si="89"/>
        <v>-7.4590070479299602</v>
      </c>
      <c r="AK553" s="1">
        <f t="shared" si="90"/>
        <v>86.152175374699524</v>
      </c>
      <c r="AL553" s="1">
        <f t="shared" si="91"/>
        <v>41.61638681148353</v>
      </c>
      <c r="AM553" s="1">
        <f t="shared" si="92"/>
        <v>2.982918013842712</v>
      </c>
      <c r="AN553" s="1">
        <f t="shared" si="93"/>
        <v>11.520812743363734</v>
      </c>
      <c r="AO553" s="1">
        <v>730.74092111017922</v>
      </c>
      <c r="AP553" s="1">
        <v>690.49241818181815</v>
      </c>
      <c r="AQ553" s="1">
        <v>5.0418013031869133</v>
      </c>
      <c r="AR553" s="1">
        <v>65.940295061858151</v>
      </c>
      <c r="AS553" s="1">
        <f t="shared" si="94"/>
        <v>2.9775717568325906</v>
      </c>
      <c r="AT553" s="1">
        <v>23.941807281321751</v>
      </c>
      <c r="AU553" s="1">
        <v>27.415906666666661</v>
      </c>
      <c r="AV553" s="1">
        <v>3.3370654798167457E-5</v>
      </c>
      <c r="AW553" s="1">
        <v>81.189635881585644</v>
      </c>
      <c r="AX553" s="1">
        <v>5</v>
      </c>
      <c r="AY553" s="1">
        <v>1</v>
      </c>
      <c r="AZ553" s="1">
        <f t="shared" si="95"/>
        <v>1</v>
      </c>
      <c r="BA553" s="1">
        <f t="shared" si="96"/>
        <v>0</v>
      </c>
      <c r="BB553" s="1">
        <f t="shared" si="97"/>
        <v>51839.104585356639</v>
      </c>
      <c r="BC553" s="1">
        <f t="shared" si="98"/>
        <v>2000.0050000000001</v>
      </c>
      <c r="BD553" s="1">
        <f t="shared" si="99"/>
        <v>1681.2038988752852</v>
      </c>
      <c r="BE553" s="1">
        <f t="shared" si="100"/>
        <v>0.84059984793802267</v>
      </c>
      <c r="BF553" s="1">
        <f t="shared" si="101"/>
        <v>0.16075770652038382</v>
      </c>
      <c r="BG553" s="1">
        <v>6</v>
      </c>
      <c r="BH553" s="1">
        <v>0.5</v>
      </c>
      <c r="BI553" s="1" t="s">
        <v>347</v>
      </c>
      <c r="BJ553" s="1">
        <v>2</v>
      </c>
      <c r="BK553" s="1" t="b">
        <v>1</v>
      </c>
      <c r="BL553" s="1">
        <v>1659883850.9124999</v>
      </c>
      <c r="BM553" s="1">
        <v>633.73368749999997</v>
      </c>
      <c r="BN553" s="1">
        <v>685.92956249999997</v>
      </c>
      <c r="BO553" s="1">
        <v>27.417693750000002</v>
      </c>
      <c r="BP553" s="1">
        <v>23.937149999999999</v>
      </c>
      <c r="BQ553" s="1">
        <v>631.97568750000005</v>
      </c>
      <c r="BR553" s="1">
        <v>27.407943750000001</v>
      </c>
      <c r="BS553" s="1">
        <v>500.11725000000001</v>
      </c>
      <c r="BT553" s="1">
        <v>99.253712499999992</v>
      </c>
      <c r="BU553" s="1">
        <v>9.9880337499999999E-2</v>
      </c>
      <c r="BV553" s="1">
        <v>31.053374999999999</v>
      </c>
      <c r="BW553" s="1">
        <v>31.667306249999999</v>
      </c>
      <c r="BX553" s="1">
        <v>999.9</v>
      </c>
      <c r="BY553" s="1">
        <v>0</v>
      </c>
      <c r="BZ553" s="1">
        <v>0</v>
      </c>
      <c r="CA553" s="1">
        <v>10011.317499999999</v>
      </c>
      <c r="CB553" s="1">
        <v>0</v>
      </c>
      <c r="CC553" s="1">
        <v>163.30687499999999</v>
      </c>
      <c r="CD553" s="1">
        <v>-52.195868750000002</v>
      </c>
      <c r="CE553" s="1">
        <v>651.59912499999996</v>
      </c>
      <c r="CF553" s="1">
        <v>702.75156249999998</v>
      </c>
      <c r="CG553" s="1">
        <v>3.4805312499999999</v>
      </c>
      <c r="CH553" s="1">
        <v>685.92956249999997</v>
      </c>
      <c r="CI553" s="1">
        <v>23.937149999999999</v>
      </c>
      <c r="CJ553" s="1">
        <v>2.7213068749999998</v>
      </c>
      <c r="CK553" s="1">
        <v>2.3758518749999999</v>
      </c>
      <c r="CL553" s="1">
        <v>22.41434375</v>
      </c>
      <c r="CM553" s="1">
        <v>20.200112499999999</v>
      </c>
      <c r="CN553" s="1">
        <v>2000.0050000000001</v>
      </c>
      <c r="CO553" s="1">
        <v>0.98000699999999996</v>
      </c>
      <c r="CP553" s="1">
        <v>1.99934625E-2</v>
      </c>
      <c r="CQ553" s="1">
        <v>0</v>
      </c>
      <c r="CR553" s="1">
        <v>2.656625</v>
      </c>
      <c r="CS553" s="1">
        <v>0</v>
      </c>
      <c r="CT553" s="1">
        <v>14778.1625</v>
      </c>
      <c r="CU553" s="1">
        <v>17412.400000000001</v>
      </c>
      <c r="CV553" s="1">
        <v>42.898249999999997</v>
      </c>
      <c r="CW553" s="1">
        <v>44.702749999999988</v>
      </c>
      <c r="CX553" s="1">
        <v>42.898249999999997</v>
      </c>
      <c r="CY553" s="1">
        <v>43.093499999999999</v>
      </c>
      <c r="CZ553" s="1">
        <v>43.061999999999998</v>
      </c>
      <c r="DA553" s="1">
        <v>1960.016875</v>
      </c>
      <c r="DB553" s="1">
        <v>39.99</v>
      </c>
      <c r="DC553" s="1">
        <v>0</v>
      </c>
      <c r="DD553" s="1">
        <v>1659883858.0999999</v>
      </c>
      <c r="DE553" s="1">
        <v>0</v>
      </c>
      <c r="DF553" s="1">
        <v>1659883469</v>
      </c>
      <c r="DG553" s="1" t="s">
        <v>1116</v>
      </c>
      <c r="DH553" s="1">
        <v>1659883467</v>
      </c>
      <c r="DI553" s="1">
        <v>1659883469</v>
      </c>
      <c r="DJ553" s="1">
        <v>2</v>
      </c>
      <c r="DK553" s="1">
        <v>0.127</v>
      </c>
      <c r="DL553" s="1">
        <v>-8.9999999999999993E-3</v>
      </c>
      <c r="DM553" s="1">
        <v>1.3560000000000001</v>
      </c>
      <c r="DN553" s="1">
        <v>1.4999999999999999E-2</v>
      </c>
      <c r="DO553" s="1">
        <v>400</v>
      </c>
      <c r="DP553" s="1">
        <v>25</v>
      </c>
      <c r="DQ553" s="1">
        <v>0.21</v>
      </c>
      <c r="DR553" s="1">
        <v>0.05</v>
      </c>
      <c r="DS553" s="1">
        <v>10.84686921272014</v>
      </c>
      <c r="DT553" s="1">
        <v>4.1438497643003416</v>
      </c>
      <c r="DU553" s="1">
        <v>0.3144042550170883</v>
      </c>
      <c r="DV553" s="1">
        <v>0</v>
      </c>
      <c r="DW553" s="1">
        <v>-52.203770967741931</v>
      </c>
      <c r="DX553" s="1">
        <v>-5.2372016129031378</v>
      </c>
      <c r="DY553" s="1">
        <v>0.39834515929193998</v>
      </c>
      <c r="DZ553" s="1">
        <v>0</v>
      </c>
      <c r="EA553" s="1">
        <v>495.71694376067597</v>
      </c>
      <c r="EB553" s="1">
        <v>246.71290240056331</v>
      </c>
      <c r="EC553" s="1">
        <v>17.81879981298151</v>
      </c>
      <c r="ED553" s="1">
        <v>0</v>
      </c>
      <c r="EE553" s="1">
        <v>3.4680146341463409</v>
      </c>
      <c r="EF553" s="1">
        <v>0.13209658536585259</v>
      </c>
      <c r="EG553" s="1">
        <v>2.6121520246495999E-2</v>
      </c>
      <c r="EH553" s="1">
        <v>1</v>
      </c>
      <c r="EI553" s="1">
        <v>1.962012684710438</v>
      </c>
      <c r="EJ553" s="1">
        <v>-3.8417383344871062E-2</v>
      </c>
      <c r="EK553" s="1">
        <v>2.968795737627834E-3</v>
      </c>
      <c r="EL553" s="1">
        <v>1</v>
      </c>
      <c r="EM553" s="1">
        <v>2</v>
      </c>
      <c r="EN553" s="1">
        <v>5</v>
      </c>
      <c r="EO553" s="1" t="s">
        <v>386</v>
      </c>
      <c r="EP553" s="1">
        <v>2.94177</v>
      </c>
      <c r="EQ553" s="1">
        <v>2.8012199999999998</v>
      </c>
      <c r="ER553" s="1">
        <v>0.12784100000000001</v>
      </c>
      <c r="ES553" s="1">
        <v>0.134631</v>
      </c>
      <c r="ET553" s="1">
        <v>0.11798699999999999</v>
      </c>
      <c r="EU553" s="1">
        <v>0.10735</v>
      </c>
      <c r="EV553" s="1">
        <v>17871.7</v>
      </c>
      <c r="EW553" s="1">
        <v>18593.900000000001</v>
      </c>
      <c r="EX553" s="1">
        <v>23834.3</v>
      </c>
      <c r="EY553" s="1">
        <v>25010.400000000001</v>
      </c>
      <c r="EZ553" s="1">
        <v>33650.6</v>
      </c>
      <c r="FA553" s="1">
        <v>35651</v>
      </c>
      <c r="FB553" s="1">
        <v>43458.6</v>
      </c>
      <c r="FC553" s="1">
        <v>46232.800000000003</v>
      </c>
      <c r="FD553" s="1">
        <v>1.9411</v>
      </c>
      <c r="FE553" s="1">
        <v>1.8375999999999999</v>
      </c>
      <c r="FF553" s="1">
        <v>8.8900300000000002E-2</v>
      </c>
      <c r="FG553" s="1">
        <v>0</v>
      </c>
      <c r="FH553" s="1">
        <v>30.200600000000001</v>
      </c>
      <c r="FI553" s="1">
        <v>999.9</v>
      </c>
      <c r="FJ553" s="1">
        <v>59.6</v>
      </c>
      <c r="FK553" s="1">
        <v>35.6</v>
      </c>
      <c r="FL553" s="1">
        <v>35.060699999999997</v>
      </c>
      <c r="FM553" s="1">
        <v>64.009799999999998</v>
      </c>
      <c r="FN553" s="1">
        <v>26.2821</v>
      </c>
      <c r="FO553" s="1">
        <v>1</v>
      </c>
      <c r="FP553" s="1">
        <v>0.452017</v>
      </c>
      <c r="FQ553" s="1">
        <v>3.6360800000000002</v>
      </c>
      <c r="FR553" s="1">
        <v>20.280999999999999</v>
      </c>
      <c r="FS553" s="1">
        <v>5.2123499999999998</v>
      </c>
      <c r="FT553" s="1">
        <v>11.908099999999999</v>
      </c>
      <c r="FU553" s="1">
        <v>5.0030999999999999</v>
      </c>
      <c r="FV553" s="1">
        <v>3.2897799999999999</v>
      </c>
      <c r="FW553" s="1">
        <v>9999</v>
      </c>
      <c r="FX553" s="1">
        <v>9999</v>
      </c>
      <c r="FY553" s="1">
        <v>9999</v>
      </c>
      <c r="FZ553" s="1">
        <v>999.9</v>
      </c>
      <c r="GA553" s="1">
        <v>1.8595900000000001</v>
      </c>
      <c r="GB553" s="1">
        <v>1.8545400000000001</v>
      </c>
      <c r="GC553" s="1">
        <v>1.85775</v>
      </c>
      <c r="GD553" s="1">
        <v>1.8561099999999999</v>
      </c>
      <c r="GE553" s="1">
        <v>1.8549100000000001</v>
      </c>
      <c r="GF553" s="1">
        <v>1.8545499999999999</v>
      </c>
      <c r="GG553" s="1">
        <v>1.85328</v>
      </c>
      <c r="GH553" s="1">
        <v>1.8563799999999999</v>
      </c>
      <c r="GI553" s="1">
        <v>0</v>
      </c>
      <c r="GJ553" s="1">
        <v>0</v>
      </c>
      <c r="GK553" s="1">
        <v>0</v>
      </c>
      <c r="GL553" s="1">
        <v>0</v>
      </c>
      <c r="GM553" s="1" t="s">
        <v>350</v>
      </c>
      <c r="GN553" s="1" t="s">
        <v>351</v>
      </c>
      <c r="GO553" s="1" t="s">
        <v>352</v>
      </c>
      <c r="GP553" s="1" t="s">
        <v>352</v>
      </c>
      <c r="GQ553" s="1" t="s">
        <v>352</v>
      </c>
      <c r="GR553" s="1" t="s">
        <v>352</v>
      </c>
      <c r="GS553" s="1">
        <v>0</v>
      </c>
      <c r="GT553" s="1">
        <v>100</v>
      </c>
      <c r="GU553" s="1">
        <v>100</v>
      </c>
      <c r="GV553" s="1">
        <v>1.8169999999999999</v>
      </c>
      <c r="GW553" s="1">
        <v>9.7999999999999997E-3</v>
      </c>
      <c r="GX553" s="1">
        <v>0.36794396410256031</v>
      </c>
      <c r="GY553" s="1">
        <v>3.036990343597491E-3</v>
      </c>
      <c r="GZ553" s="1">
        <v>-1.538114387597119E-6</v>
      </c>
      <c r="HA553" s="1">
        <v>3.3909691194327332E-10</v>
      </c>
      <c r="HB553" s="1">
        <v>-6.1192808482915917E-2</v>
      </c>
      <c r="HC553" s="1">
        <v>9.7621983196103414E-3</v>
      </c>
      <c r="HD553" s="1">
        <v>-3.3387782167185642E-4</v>
      </c>
      <c r="HE553" s="1">
        <v>2.632278881966732E-6</v>
      </c>
      <c r="HF553" s="1">
        <v>6</v>
      </c>
      <c r="HG553" s="1">
        <v>2134</v>
      </c>
      <c r="HH553" s="1">
        <v>2</v>
      </c>
      <c r="HI553" s="1">
        <v>31</v>
      </c>
      <c r="HJ553" s="1">
        <v>6.5</v>
      </c>
      <c r="HK553" s="1">
        <v>6.5</v>
      </c>
      <c r="HL553" s="1">
        <v>1.6918899999999999</v>
      </c>
      <c r="HM553" s="1">
        <v>2.32544</v>
      </c>
      <c r="HN553" s="1">
        <v>1.4978</v>
      </c>
      <c r="HO553" s="1">
        <v>2.3083499999999999</v>
      </c>
      <c r="HP553" s="1">
        <v>1.5478499999999999</v>
      </c>
      <c r="HQ553" s="1">
        <v>2.2717299999999998</v>
      </c>
      <c r="HR553" s="1">
        <v>39.591700000000003</v>
      </c>
      <c r="HS553" s="1">
        <v>15.0602</v>
      </c>
      <c r="HT553" s="1">
        <v>18</v>
      </c>
      <c r="HU553" s="1">
        <v>491.95100000000002</v>
      </c>
      <c r="HV553" s="1">
        <v>488.58199999999999</v>
      </c>
      <c r="HW553" s="1">
        <v>25.418900000000001</v>
      </c>
      <c r="HX553" s="1">
        <v>32.742199999999997</v>
      </c>
      <c r="HY553" s="1">
        <v>30.000900000000001</v>
      </c>
      <c r="HZ553" s="1">
        <v>32.419499999999999</v>
      </c>
      <c r="IA553" s="1">
        <v>32.5139</v>
      </c>
      <c r="IB553" s="1">
        <v>34.077100000000002</v>
      </c>
      <c r="IC553" s="1">
        <v>34.230400000000003</v>
      </c>
      <c r="ID553" s="1">
        <v>11.8728</v>
      </c>
      <c r="IE553" s="1">
        <v>25.3858</v>
      </c>
      <c r="IF553" s="1">
        <v>763.16399999999999</v>
      </c>
      <c r="IG553" s="1">
        <v>23.883099999999999</v>
      </c>
      <c r="IH553" s="1">
        <v>100.492</v>
      </c>
      <c r="II553" s="1">
        <v>100.199</v>
      </c>
      <c r="IJ553" s="1" t="s">
        <v>1117</v>
      </c>
    </row>
    <row r="554" spans="1:244" ht="15.75" customHeight="1" x14ac:dyDescent="0.3">
      <c r="A554" s="1">
        <v>538</v>
      </c>
      <c r="B554" s="1">
        <v>1659883860.0999999</v>
      </c>
      <c r="C554" s="1">
        <v>3603</v>
      </c>
      <c r="D554" s="1" t="s">
        <v>1402</v>
      </c>
      <c r="E554" s="1" t="s">
        <v>1403</v>
      </c>
      <c r="F554" s="1">
        <v>1</v>
      </c>
      <c r="G554" s="1" t="s">
        <v>1105</v>
      </c>
      <c r="H554" s="1" t="s">
        <v>345</v>
      </c>
      <c r="I554" s="1" t="s">
        <v>1102</v>
      </c>
      <c r="J554" s="1" t="s">
        <v>1113</v>
      </c>
      <c r="K554" s="1" t="s">
        <v>1114</v>
      </c>
      <c r="L554" s="1" t="s">
        <v>1115</v>
      </c>
      <c r="M554" s="1" t="s">
        <v>346</v>
      </c>
      <c r="N554" s="1">
        <v>1659883852.4333329</v>
      </c>
      <c r="O554" s="1">
        <f t="shared" si="68"/>
        <v>2.9781907803051949E-3</v>
      </c>
      <c r="P554" s="1">
        <f t="shared" si="69"/>
        <v>2.9781907803051948</v>
      </c>
      <c r="Q554" s="1">
        <f t="shared" si="70"/>
        <v>11.558122517667272</v>
      </c>
      <c r="R554" s="1">
        <f t="shared" si="71"/>
        <v>641.23780000000011</v>
      </c>
      <c r="S554" s="1">
        <f t="shared" si="72"/>
        <v>495.86761096540158</v>
      </c>
      <c r="T554" s="1">
        <f t="shared" si="73"/>
        <v>49.266121853012507</v>
      </c>
      <c r="U554" s="1">
        <f t="shared" si="74"/>
        <v>63.709141095246693</v>
      </c>
      <c r="V554" s="1">
        <f t="shared" si="75"/>
        <v>0.14939434868037538</v>
      </c>
      <c r="W554" s="1">
        <f t="shared" si="76"/>
        <v>2.9185928585533611</v>
      </c>
      <c r="X554" s="1">
        <f t="shared" si="77"/>
        <v>0.1452723855255649</v>
      </c>
      <c r="Y554" s="1">
        <f t="shared" si="78"/>
        <v>9.1156110006155144E-2</v>
      </c>
      <c r="Z554" s="1">
        <f t="shared" si="79"/>
        <v>321.51180108455503</v>
      </c>
      <c r="AA554" s="1">
        <f t="shared" si="80"/>
        <v>32.172581816802911</v>
      </c>
      <c r="AB554" s="1">
        <f t="shared" si="81"/>
        <v>31.66292</v>
      </c>
      <c r="AC554" s="1">
        <f t="shared" si="82"/>
        <v>4.684732861381355</v>
      </c>
      <c r="AD554" s="1">
        <f t="shared" si="83"/>
        <v>60.204432936609479</v>
      </c>
      <c r="AE554" s="1">
        <f t="shared" si="84"/>
        <v>2.7238562960647483</v>
      </c>
      <c r="AF554" s="1">
        <f t="shared" si="85"/>
        <v>4.5243450742784246</v>
      </c>
      <c r="AG554" s="1">
        <f t="shared" si="86"/>
        <v>1.9608765653166067</v>
      </c>
      <c r="AH554" s="1">
        <f t="shared" si="87"/>
        <v>-131.33821341145909</v>
      </c>
      <c r="AI554" s="1">
        <f t="shared" si="88"/>
        <v>-96.386685434643169</v>
      </c>
      <c r="AJ554" s="1">
        <f t="shared" si="89"/>
        <v>-7.4422369376517965</v>
      </c>
      <c r="AK554" s="1">
        <f t="shared" si="90"/>
        <v>86.344665300800983</v>
      </c>
      <c r="AL554" s="1">
        <f t="shared" si="91"/>
        <v>41.693956599368157</v>
      </c>
      <c r="AM554" s="1">
        <f t="shared" si="92"/>
        <v>2.9819441733461352</v>
      </c>
      <c r="AN554" s="1">
        <f t="shared" si="93"/>
        <v>11.558122517667272</v>
      </c>
      <c r="AO554" s="1">
        <v>735.93390526992971</v>
      </c>
      <c r="AP554" s="1">
        <v>695.5843454545452</v>
      </c>
      <c r="AQ554" s="1">
        <v>5.0522972390346821</v>
      </c>
      <c r="AR554" s="1">
        <v>65.940295061858151</v>
      </c>
      <c r="AS554" s="1">
        <f t="shared" si="94"/>
        <v>2.9781907803051948</v>
      </c>
      <c r="AT554" s="1">
        <v>23.943868316065171</v>
      </c>
      <c r="AU554" s="1">
        <v>27.41872303030302</v>
      </c>
      <c r="AV554" s="1">
        <v>3.5893742556138678E-5</v>
      </c>
      <c r="AW554" s="1">
        <v>81.189635881585644</v>
      </c>
      <c r="AX554" s="1">
        <v>5</v>
      </c>
      <c r="AY554" s="1">
        <v>1</v>
      </c>
      <c r="AZ554" s="1">
        <f t="shared" si="95"/>
        <v>1</v>
      </c>
      <c r="BA554" s="1">
        <f t="shared" si="96"/>
        <v>0</v>
      </c>
      <c r="BB554" s="1">
        <f t="shared" si="97"/>
        <v>51844.961472870389</v>
      </c>
      <c r="BC554" s="1">
        <f t="shared" si="98"/>
        <v>1999.977333333333</v>
      </c>
      <c r="BD554" s="1">
        <f t="shared" si="99"/>
        <v>1681.1806588002871</v>
      </c>
      <c r="BE554" s="1">
        <f t="shared" si="100"/>
        <v>0.84059985619851396</v>
      </c>
      <c r="BF554" s="1">
        <f t="shared" si="101"/>
        <v>0.16075772246313211</v>
      </c>
      <c r="BG554" s="1">
        <v>6</v>
      </c>
      <c r="BH554" s="1">
        <v>0.5</v>
      </c>
      <c r="BI554" s="1" t="s">
        <v>347</v>
      </c>
      <c r="BJ554" s="1">
        <v>2</v>
      </c>
      <c r="BK554" s="1" t="b">
        <v>1</v>
      </c>
      <c r="BL554" s="1">
        <v>1659883852.4333329</v>
      </c>
      <c r="BM554" s="1">
        <v>641.23780000000011</v>
      </c>
      <c r="BN554" s="1">
        <v>693.55373333333341</v>
      </c>
      <c r="BO554" s="1">
        <v>27.415839999999999</v>
      </c>
      <c r="BP554" s="1">
        <v>23.936366666666661</v>
      </c>
      <c r="BQ554" s="1">
        <v>639.46853333333343</v>
      </c>
      <c r="BR554" s="1">
        <v>27.406079999999989</v>
      </c>
      <c r="BS554" s="1">
        <v>500.10873333333342</v>
      </c>
      <c r="BT554" s="1">
        <v>99.253533333333309</v>
      </c>
      <c r="BU554" s="1">
        <v>9.9843986666666676E-2</v>
      </c>
      <c r="BV554" s="1">
        <v>31.05034666666667</v>
      </c>
      <c r="BW554" s="1">
        <v>31.66292</v>
      </c>
      <c r="BX554" s="1">
        <v>999.89999999999986</v>
      </c>
      <c r="BY554" s="1">
        <v>0</v>
      </c>
      <c r="BZ554" s="1">
        <v>0</v>
      </c>
      <c r="CA554" s="1">
        <v>10012.412</v>
      </c>
      <c r="CB554" s="1">
        <v>0</v>
      </c>
      <c r="CC554" s="1">
        <v>163.39959999999999</v>
      </c>
      <c r="CD554" s="1">
        <v>-52.315926666666662</v>
      </c>
      <c r="CE554" s="1">
        <v>659.31360000000006</v>
      </c>
      <c r="CF554" s="1">
        <v>710.56220000000008</v>
      </c>
      <c r="CG554" s="1">
        <v>3.479464666666666</v>
      </c>
      <c r="CH554" s="1">
        <v>693.55373333333341</v>
      </c>
      <c r="CI554" s="1">
        <v>23.936366666666661</v>
      </c>
      <c r="CJ554" s="1">
        <v>2.7211180000000001</v>
      </c>
      <c r="CK554" s="1">
        <v>2.3757686666666671</v>
      </c>
      <c r="CL554" s="1">
        <v>22.4132</v>
      </c>
      <c r="CM554" s="1">
        <v>20.199553333333331</v>
      </c>
      <c r="CN554" s="1">
        <v>1999.977333333333</v>
      </c>
      <c r="CO554" s="1">
        <v>0.98000673333333321</v>
      </c>
      <c r="CP554" s="1">
        <v>1.999372E-2</v>
      </c>
      <c r="CQ554" s="1">
        <v>0</v>
      </c>
      <c r="CR554" s="1">
        <v>2.6919333333333331</v>
      </c>
      <c r="CS554" s="1">
        <v>0</v>
      </c>
      <c r="CT554" s="1">
        <v>14789.10666666667</v>
      </c>
      <c r="CU554" s="1">
        <v>17412.153333333328</v>
      </c>
      <c r="CV554" s="1">
        <v>42.903933333333342</v>
      </c>
      <c r="CW554" s="1">
        <v>44.707999999999998</v>
      </c>
      <c r="CX554" s="1">
        <v>42.903933333333342</v>
      </c>
      <c r="CY554" s="1">
        <v>43.099799999999988</v>
      </c>
      <c r="CZ554" s="1">
        <v>43.061999999999998</v>
      </c>
      <c r="DA554" s="1">
        <v>1959.989333333333</v>
      </c>
      <c r="DB554" s="1">
        <v>39.99</v>
      </c>
      <c r="DC554" s="1">
        <v>0</v>
      </c>
      <c r="DD554" s="1">
        <v>1659883858.7</v>
      </c>
      <c r="DE554" s="1">
        <v>0</v>
      </c>
      <c r="DF554" s="1">
        <v>1659883469</v>
      </c>
      <c r="DG554" s="1" t="s">
        <v>1116</v>
      </c>
      <c r="DH554" s="1">
        <v>1659883467</v>
      </c>
      <c r="DI554" s="1">
        <v>1659883469</v>
      </c>
      <c r="DJ554" s="1">
        <v>2</v>
      </c>
      <c r="DK554" s="1">
        <v>0.127</v>
      </c>
      <c r="DL554" s="1">
        <v>-8.9999999999999993E-3</v>
      </c>
      <c r="DM554" s="1">
        <v>1.3560000000000001</v>
      </c>
      <c r="DN554" s="1">
        <v>1.4999999999999999E-2</v>
      </c>
      <c r="DO554" s="1">
        <v>400</v>
      </c>
      <c r="DP554" s="1">
        <v>25</v>
      </c>
      <c r="DQ554" s="1">
        <v>0.21</v>
      </c>
      <c r="DR554" s="1">
        <v>0.05</v>
      </c>
      <c r="DS554" s="1">
        <v>10.936681139462459</v>
      </c>
      <c r="DT554" s="1">
        <v>4.3938027090477458</v>
      </c>
      <c r="DU554" s="1">
        <v>0.32304702949737718</v>
      </c>
      <c r="DV554" s="1">
        <v>0</v>
      </c>
      <c r="DW554" s="1">
        <v>-52.288503225806451</v>
      </c>
      <c r="DX554" s="1">
        <v>-5.7288532258063913</v>
      </c>
      <c r="DY554" s="1">
        <v>0.43174355103528939</v>
      </c>
      <c r="DZ554" s="1">
        <v>0</v>
      </c>
      <c r="EA554" s="1">
        <v>496.6944319966189</v>
      </c>
      <c r="EB554" s="1">
        <v>245.57705310922381</v>
      </c>
      <c r="EC554" s="1">
        <v>18.328444513714452</v>
      </c>
      <c r="ED554" s="1">
        <v>0</v>
      </c>
      <c r="EE554" s="1">
        <v>3.4706217073170729</v>
      </c>
      <c r="EF554" s="1">
        <v>7.8550452961678868E-2</v>
      </c>
      <c r="EG554" s="1">
        <v>2.2793784765026089E-2</v>
      </c>
      <c r="EH554" s="1">
        <v>1</v>
      </c>
      <c r="EI554" s="1">
        <v>1.961813118968128</v>
      </c>
      <c r="EJ554" s="1">
        <v>-3.9305982858262263E-2</v>
      </c>
      <c r="EK554" s="1">
        <v>3.118369484362202E-3</v>
      </c>
      <c r="EL554" s="1">
        <v>1</v>
      </c>
      <c r="EM554" s="1">
        <v>2</v>
      </c>
      <c r="EN554" s="1">
        <v>5</v>
      </c>
      <c r="EO554" s="1" t="s">
        <v>386</v>
      </c>
      <c r="EP554" s="1">
        <v>2.94198</v>
      </c>
      <c r="EQ554" s="1">
        <v>2.80124</v>
      </c>
      <c r="ER554" s="1">
        <v>0.12847700000000001</v>
      </c>
      <c r="ES554" s="1">
        <v>0.13526299999999999</v>
      </c>
      <c r="ET554" s="1">
        <v>0.117992</v>
      </c>
      <c r="EU554" s="1">
        <v>0.107367</v>
      </c>
      <c r="EV554" s="1">
        <v>17858.599999999999</v>
      </c>
      <c r="EW554" s="1">
        <v>18580.099999999999</v>
      </c>
      <c r="EX554" s="1">
        <v>23834.3</v>
      </c>
      <c r="EY554" s="1">
        <v>25010.2</v>
      </c>
      <c r="EZ554" s="1">
        <v>33650.5</v>
      </c>
      <c r="FA554" s="1">
        <v>35650.1</v>
      </c>
      <c r="FB554" s="1">
        <v>43458.8</v>
      </c>
      <c r="FC554" s="1">
        <v>46232.4</v>
      </c>
      <c r="FD554" s="1">
        <v>1.9410499999999999</v>
      </c>
      <c r="FE554" s="1">
        <v>1.83768</v>
      </c>
      <c r="FF554" s="1">
        <v>8.9086600000000002E-2</v>
      </c>
      <c r="FG554" s="1">
        <v>0</v>
      </c>
      <c r="FH554" s="1">
        <v>30.2013</v>
      </c>
      <c r="FI554" s="1">
        <v>999.9</v>
      </c>
      <c r="FJ554" s="1">
        <v>59.5</v>
      </c>
      <c r="FK554" s="1">
        <v>35.6</v>
      </c>
      <c r="FL554" s="1">
        <v>35.002299999999998</v>
      </c>
      <c r="FM554" s="1">
        <v>64.089799999999997</v>
      </c>
      <c r="FN554" s="1">
        <v>25.697099999999999</v>
      </c>
      <c r="FO554" s="1">
        <v>1</v>
      </c>
      <c r="FP554" s="1">
        <v>0.45201200000000002</v>
      </c>
      <c r="FQ554" s="1">
        <v>3.6185499999999999</v>
      </c>
      <c r="FR554" s="1">
        <v>20.281500000000001</v>
      </c>
      <c r="FS554" s="1">
        <v>5.2120499999999996</v>
      </c>
      <c r="FT554" s="1">
        <v>11.907999999999999</v>
      </c>
      <c r="FU554" s="1">
        <v>5.0029000000000003</v>
      </c>
      <c r="FV554" s="1">
        <v>3.2896999999999998</v>
      </c>
      <c r="FW554" s="1">
        <v>9999</v>
      </c>
      <c r="FX554" s="1">
        <v>9999</v>
      </c>
      <c r="FY554" s="1">
        <v>9999</v>
      </c>
      <c r="FZ554" s="1">
        <v>999.9</v>
      </c>
      <c r="GA554" s="1">
        <v>1.8595900000000001</v>
      </c>
      <c r="GB554" s="1">
        <v>1.8545400000000001</v>
      </c>
      <c r="GC554" s="1">
        <v>1.85775</v>
      </c>
      <c r="GD554" s="1">
        <v>1.8561000000000001</v>
      </c>
      <c r="GE554" s="1">
        <v>1.8549100000000001</v>
      </c>
      <c r="GF554" s="1">
        <v>1.8545400000000001</v>
      </c>
      <c r="GG554" s="1">
        <v>1.8532599999999999</v>
      </c>
      <c r="GH554" s="1">
        <v>1.8563799999999999</v>
      </c>
      <c r="GI554" s="1">
        <v>0</v>
      </c>
      <c r="GJ554" s="1">
        <v>0</v>
      </c>
      <c r="GK554" s="1">
        <v>0</v>
      </c>
      <c r="GL554" s="1">
        <v>0</v>
      </c>
      <c r="GM554" s="1" t="s">
        <v>350</v>
      </c>
      <c r="GN554" s="1" t="s">
        <v>351</v>
      </c>
      <c r="GO554" s="1" t="s">
        <v>352</v>
      </c>
      <c r="GP554" s="1" t="s">
        <v>352</v>
      </c>
      <c r="GQ554" s="1" t="s">
        <v>352</v>
      </c>
      <c r="GR554" s="1" t="s">
        <v>352</v>
      </c>
      <c r="GS554" s="1">
        <v>0</v>
      </c>
      <c r="GT554" s="1">
        <v>100</v>
      </c>
      <c r="GU554" s="1">
        <v>100</v>
      </c>
      <c r="GV554" s="1">
        <v>1.825</v>
      </c>
      <c r="GW554" s="1">
        <v>9.7999999999999997E-3</v>
      </c>
      <c r="GX554" s="1">
        <v>0.36794396410256031</v>
      </c>
      <c r="GY554" s="1">
        <v>3.036990343597491E-3</v>
      </c>
      <c r="GZ554" s="1">
        <v>-1.538114387597119E-6</v>
      </c>
      <c r="HA554" s="1">
        <v>3.3909691194327332E-10</v>
      </c>
      <c r="HB554" s="1">
        <v>-6.1192808482915917E-2</v>
      </c>
      <c r="HC554" s="1">
        <v>9.7621983196103414E-3</v>
      </c>
      <c r="HD554" s="1">
        <v>-3.3387782167185642E-4</v>
      </c>
      <c r="HE554" s="1">
        <v>2.632278881966732E-6</v>
      </c>
      <c r="HF554" s="1">
        <v>6</v>
      </c>
      <c r="HG554" s="1">
        <v>2134</v>
      </c>
      <c r="HH554" s="1">
        <v>2</v>
      </c>
      <c r="HI554" s="1">
        <v>31</v>
      </c>
      <c r="HJ554" s="1">
        <v>6.6</v>
      </c>
      <c r="HK554" s="1">
        <v>6.5</v>
      </c>
      <c r="HL554" s="1">
        <v>1.7053199999999999</v>
      </c>
      <c r="HM554" s="1">
        <v>2.3156699999999999</v>
      </c>
      <c r="HN554" s="1">
        <v>1.4978</v>
      </c>
      <c r="HO554" s="1">
        <v>2.3083499999999999</v>
      </c>
      <c r="HP554" s="1">
        <v>1.5478499999999999</v>
      </c>
      <c r="HQ554" s="1">
        <v>2.4377399999999998</v>
      </c>
      <c r="HR554" s="1">
        <v>39.591700000000003</v>
      </c>
      <c r="HS554" s="1">
        <v>15.051399999999999</v>
      </c>
      <c r="HT554" s="1">
        <v>18</v>
      </c>
      <c r="HU554" s="1">
        <v>491.93599999999998</v>
      </c>
      <c r="HV554" s="1">
        <v>488.64299999999997</v>
      </c>
      <c r="HW554" s="1">
        <v>25.409800000000001</v>
      </c>
      <c r="HX554" s="1">
        <v>32.744399999999999</v>
      </c>
      <c r="HY554" s="1">
        <v>30.000800000000002</v>
      </c>
      <c r="HZ554" s="1">
        <v>32.421700000000001</v>
      </c>
      <c r="IA554" s="1">
        <v>32.5154</v>
      </c>
      <c r="IB554" s="1">
        <v>34.215699999999998</v>
      </c>
      <c r="IC554" s="1">
        <v>34.230400000000003</v>
      </c>
      <c r="ID554" s="1">
        <v>11.8728</v>
      </c>
      <c r="IE554" s="1">
        <v>25.3858</v>
      </c>
      <c r="IF554" s="1">
        <v>763.16399999999999</v>
      </c>
      <c r="IG554" s="1">
        <v>23.8796</v>
      </c>
      <c r="IH554" s="1">
        <v>100.492</v>
      </c>
      <c r="II554" s="1">
        <v>100.19799999999999</v>
      </c>
      <c r="IJ554" s="1" t="s">
        <v>1117</v>
      </c>
    </row>
    <row r="555" spans="1:244" ht="15.75" customHeight="1" x14ac:dyDescent="0.3">
      <c r="A555" s="1">
        <v>539</v>
      </c>
      <c r="B555" s="1">
        <v>1659883861.0999999</v>
      </c>
      <c r="C555" s="1">
        <v>3604</v>
      </c>
      <c r="D555" s="1" t="s">
        <v>1404</v>
      </c>
      <c r="E555" s="1" t="s">
        <v>1405</v>
      </c>
      <c r="F555" s="1">
        <v>1</v>
      </c>
      <c r="G555" s="1" t="s">
        <v>1105</v>
      </c>
      <c r="H555" s="1" t="s">
        <v>345</v>
      </c>
      <c r="I555" s="1" t="s">
        <v>1102</v>
      </c>
      <c r="J555" s="1" t="s">
        <v>1113</v>
      </c>
      <c r="K555" s="1" t="s">
        <v>1114</v>
      </c>
      <c r="L555" s="1" t="s">
        <v>1115</v>
      </c>
      <c r="M555" s="1" t="s">
        <v>346</v>
      </c>
      <c r="N555" s="1">
        <v>1659883852.9437499</v>
      </c>
      <c r="O555" s="1">
        <f t="shared" si="68"/>
        <v>2.9775099164139614E-3</v>
      </c>
      <c r="P555" s="1">
        <f t="shared" si="69"/>
        <v>2.9775099164139616</v>
      </c>
      <c r="Q555" s="1">
        <f t="shared" si="70"/>
        <v>11.573151346344059</v>
      </c>
      <c r="R555" s="1">
        <f t="shared" si="71"/>
        <v>643.75206249999997</v>
      </c>
      <c r="S555" s="1">
        <f t="shared" si="72"/>
        <v>498.13005841855403</v>
      </c>
      <c r="T555" s="1">
        <f t="shared" si="73"/>
        <v>49.490889068225428</v>
      </c>
      <c r="U555" s="1">
        <f t="shared" si="74"/>
        <v>63.95892272346785</v>
      </c>
      <c r="V555" s="1">
        <f t="shared" si="75"/>
        <v>0.14938062684800707</v>
      </c>
      <c r="W555" s="1">
        <f t="shared" si="76"/>
        <v>2.9184903941104774</v>
      </c>
      <c r="X555" s="1">
        <f t="shared" si="77"/>
        <v>0.14525926922242605</v>
      </c>
      <c r="Y555" s="1">
        <f t="shared" si="78"/>
        <v>9.1147859825674693E-2</v>
      </c>
      <c r="Z555" s="1">
        <f t="shared" si="79"/>
        <v>321.51262582927586</v>
      </c>
      <c r="AA555" s="1">
        <f t="shared" si="80"/>
        <v>32.171954464443985</v>
      </c>
      <c r="AB555" s="1">
        <f t="shared" si="81"/>
        <v>31.662025</v>
      </c>
      <c r="AC555" s="1">
        <f t="shared" si="82"/>
        <v>4.684494962537312</v>
      </c>
      <c r="AD555" s="1">
        <f t="shared" si="83"/>
        <v>60.20804252443854</v>
      </c>
      <c r="AE555" s="1">
        <f t="shared" si="84"/>
        <v>2.7238881560162831</v>
      </c>
      <c r="AF555" s="1">
        <f t="shared" si="85"/>
        <v>4.5241267475365143</v>
      </c>
      <c r="AG555" s="1">
        <f t="shared" si="86"/>
        <v>1.9606068065210289</v>
      </c>
      <c r="AH555" s="1">
        <f t="shared" si="87"/>
        <v>-131.30818731385568</v>
      </c>
      <c r="AI555" s="1">
        <f t="shared" si="88"/>
        <v>-96.375696694314925</v>
      </c>
      <c r="AJ555" s="1">
        <f t="shared" si="89"/>
        <v>-7.4415858516908786</v>
      </c>
      <c r="AK555" s="1">
        <f t="shared" si="90"/>
        <v>86.387155969414366</v>
      </c>
      <c r="AL555" s="1">
        <f t="shared" si="91"/>
        <v>41.733255004718252</v>
      </c>
      <c r="AM555" s="1">
        <f t="shared" si="92"/>
        <v>2.9810378574278968</v>
      </c>
      <c r="AN555" s="1">
        <f t="shared" si="93"/>
        <v>11.573151346344059</v>
      </c>
      <c r="AO555" s="1">
        <v>741.12328015143146</v>
      </c>
      <c r="AP555" s="1">
        <v>700.67424242424249</v>
      </c>
      <c r="AQ555" s="1">
        <v>5.0679549158745836</v>
      </c>
      <c r="AR555" s="1">
        <v>65.940295061858151</v>
      </c>
      <c r="AS555" s="1">
        <f t="shared" si="94"/>
        <v>2.9775099164139616</v>
      </c>
      <c r="AT555" s="1">
        <v>23.947404101486569</v>
      </c>
      <c r="AU555" s="1">
        <v>27.42115272727272</v>
      </c>
      <c r="AV555" s="1">
        <v>8.2131158112938097E-5</v>
      </c>
      <c r="AW555" s="1">
        <v>81.189635881585644</v>
      </c>
      <c r="AX555" s="1">
        <v>5</v>
      </c>
      <c r="AY555" s="1">
        <v>1</v>
      </c>
      <c r="AZ555" s="1">
        <f t="shared" si="95"/>
        <v>1</v>
      </c>
      <c r="BA555" s="1">
        <f t="shared" si="96"/>
        <v>0</v>
      </c>
      <c r="BB555" s="1">
        <f t="shared" si="97"/>
        <v>51842.195573562596</v>
      </c>
      <c r="BC555" s="1">
        <f t="shared" si="98"/>
        <v>1999.9825000000001</v>
      </c>
      <c r="BD555" s="1">
        <f t="shared" si="99"/>
        <v>1681.1849988752724</v>
      </c>
      <c r="BE555" s="1">
        <f t="shared" si="100"/>
        <v>0.84059985468636467</v>
      </c>
      <c r="BF555" s="1">
        <f t="shared" si="101"/>
        <v>0.16075771954468393</v>
      </c>
      <c r="BG555" s="1">
        <v>6</v>
      </c>
      <c r="BH555" s="1">
        <v>0.5</v>
      </c>
      <c r="BI555" s="1" t="s">
        <v>347</v>
      </c>
      <c r="BJ555" s="1">
        <v>2</v>
      </c>
      <c r="BK555" s="1" t="b">
        <v>1</v>
      </c>
      <c r="BL555" s="1">
        <v>1659883852.9437499</v>
      </c>
      <c r="BM555" s="1">
        <v>643.75206249999997</v>
      </c>
      <c r="BN555" s="1">
        <v>696.12331249999988</v>
      </c>
      <c r="BO555" s="1">
        <v>27.416168750000001</v>
      </c>
      <c r="BP555" s="1">
        <v>23.937762500000002</v>
      </c>
      <c r="BQ555" s="1">
        <v>641.97912500000007</v>
      </c>
      <c r="BR555" s="1">
        <v>27.40640625</v>
      </c>
      <c r="BS555" s="1">
        <v>500.1099375</v>
      </c>
      <c r="BT555" s="1">
        <v>99.25349374999999</v>
      </c>
      <c r="BU555" s="1">
        <v>9.9854299999999993E-2</v>
      </c>
      <c r="BV555" s="1">
        <v>31.049499999999998</v>
      </c>
      <c r="BW555" s="1">
        <v>31.662025</v>
      </c>
      <c r="BX555" s="1">
        <v>999.9</v>
      </c>
      <c r="BY555" s="1">
        <v>0</v>
      </c>
      <c r="BZ555" s="1">
        <v>0</v>
      </c>
      <c r="CA555" s="1">
        <v>10011.83</v>
      </c>
      <c r="CB555" s="1">
        <v>0</v>
      </c>
      <c r="CC555" s="1">
        <v>163.3649375</v>
      </c>
      <c r="CD555" s="1">
        <v>-52.371225000000003</v>
      </c>
      <c r="CE555" s="1">
        <v>661.899</v>
      </c>
      <c r="CF555" s="1">
        <v>713.195875</v>
      </c>
      <c r="CG555" s="1">
        <v>3.4783962499999999</v>
      </c>
      <c r="CH555" s="1">
        <v>696.12331249999988</v>
      </c>
      <c r="CI555" s="1">
        <v>23.937762500000002</v>
      </c>
      <c r="CJ555" s="1">
        <v>2.721149375</v>
      </c>
      <c r="CK555" s="1">
        <v>2.3759062499999999</v>
      </c>
      <c r="CL555" s="1">
        <v>22.413387499999999</v>
      </c>
      <c r="CM555" s="1">
        <v>20.200487500000001</v>
      </c>
      <c r="CN555" s="1">
        <v>1999.9825000000001</v>
      </c>
      <c r="CO555" s="1">
        <v>0.98000681249999999</v>
      </c>
      <c r="CP555" s="1">
        <v>1.9993643750000002E-2</v>
      </c>
      <c r="CQ555" s="1">
        <v>0</v>
      </c>
      <c r="CR555" s="1">
        <v>2.7576874999999998</v>
      </c>
      <c r="CS555" s="1">
        <v>0</v>
      </c>
      <c r="CT555" s="1">
        <v>14792.918750000001</v>
      </c>
      <c r="CU555" s="1">
        <v>17412.2</v>
      </c>
      <c r="CV555" s="1">
        <v>42.905999999999999</v>
      </c>
      <c r="CW555" s="1">
        <v>44.710624999999993</v>
      </c>
      <c r="CX555" s="1">
        <v>42.905999999999999</v>
      </c>
      <c r="CY555" s="1">
        <v>43.101374999999997</v>
      </c>
      <c r="CZ555" s="1">
        <v>43.061999999999998</v>
      </c>
      <c r="DA555" s="1">
        <v>1959.994375</v>
      </c>
      <c r="DB555" s="1">
        <v>39.99</v>
      </c>
      <c r="DC555" s="1">
        <v>0</v>
      </c>
      <c r="DD555" s="1">
        <v>1659883860.5</v>
      </c>
      <c r="DE555" s="1">
        <v>0</v>
      </c>
      <c r="DF555" s="1">
        <v>1659883469</v>
      </c>
      <c r="DG555" s="1" t="s">
        <v>1116</v>
      </c>
      <c r="DH555" s="1">
        <v>1659883467</v>
      </c>
      <c r="DI555" s="1">
        <v>1659883469</v>
      </c>
      <c r="DJ555" s="1">
        <v>2</v>
      </c>
      <c r="DK555" s="1">
        <v>0.127</v>
      </c>
      <c r="DL555" s="1">
        <v>-8.9999999999999993E-3</v>
      </c>
      <c r="DM555" s="1">
        <v>1.3560000000000001</v>
      </c>
      <c r="DN555" s="1">
        <v>1.4999999999999999E-2</v>
      </c>
      <c r="DO555" s="1">
        <v>400</v>
      </c>
      <c r="DP555" s="1">
        <v>25</v>
      </c>
      <c r="DQ555" s="1">
        <v>0.21</v>
      </c>
      <c r="DR555" s="1">
        <v>0.05</v>
      </c>
      <c r="DS555" s="1">
        <v>10.936681139462459</v>
      </c>
      <c r="DT555" s="1">
        <v>4.3938027090477458</v>
      </c>
      <c r="DU555" s="1">
        <v>0.32304702949737718</v>
      </c>
      <c r="DV555" s="1">
        <v>0</v>
      </c>
      <c r="DW555" s="1">
        <v>-52.288503225806451</v>
      </c>
      <c r="DX555" s="1">
        <v>-5.7288532258063913</v>
      </c>
      <c r="DY555" s="1">
        <v>0.43174355103528939</v>
      </c>
      <c r="DZ555" s="1">
        <v>0</v>
      </c>
      <c r="EA555" s="1">
        <v>496.6944319966189</v>
      </c>
      <c r="EB555" s="1">
        <v>245.57705310922381</v>
      </c>
      <c r="EC555" s="1">
        <v>18.328444513714452</v>
      </c>
      <c r="ED555" s="1">
        <v>0</v>
      </c>
      <c r="EE555" s="1">
        <v>3.4706217073170729</v>
      </c>
      <c r="EF555" s="1">
        <v>7.8550452961678868E-2</v>
      </c>
      <c r="EG555" s="1">
        <v>2.2793784765026089E-2</v>
      </c>
      <c r="EH555" s="1">
        <v>1</v>
      </c>
      <c r="EI555" s="1">
        <v>1.961813118968128</v>
      </c>
      <c r="EJ555" s="1">
        <v>-3.9305982858262263E-2</v>
      </c>
      <c r="EK555" s="1">
        <v>3.118369484362202E-3</v>
      </c>
      <c r="EL555" s="1">
        <v>1</v>
      </c>
      <c r="EM555" s="1">
        <v>2</v>
      </c>
      <c r="EN555" s="1">
        <v>5</v>
      </c>
      <c r="EO555" s="1" t="s">
        <v>386</v>
      </c>
      <c r="EP555" s="1">
        <v>2.94184</v>
      </c>
      <c r="EQ555" s="1">
        <v>2.8012800000000002</v>
      </c>
      <c r="ER555" s="1">
        <v>0.12912199999999999</v>
      </c>
      <c r="ES555" s="1">
        <v>0.135883</v>
      </c>
      <c r="ET555" s="1">
        <v>0.11799999999999999</v>
      </c>
      <c r="EU555" s="1">
        <v>0.107376</v>
      </c>
      <c r="EV555" s="1">
        <v>17845.3</v>
      </c>
      <c r="EW555" s="1">
        <v>18566.5</v>
      </c>
      <c r="EX555" s="1">
        <v>23834.2</v>
      </c>
      <c r="EY555" s="1">
        <v>25009.8</v>
      </c>
      <c r="EZ555" s="1">
        <v>33650.199999999997</v>
      </c>
      <c r="FA555" s="1">
        <v>35649.300000000003</v>
      </c>
      <c r="FB555" s="1">
        <v>43458.8</v>
      </c>
      <c r="FC555" s="1">
        <v>46231.8</v>
      </c>
      <c r="FD555" s="1">
        <v>1.94112</v>
      </c>
      <c r="FE555" s="1">
        <v>1.8375699999999999</v>
      </c>
      <c r="FF555" s="1">
        <v>8.8959899999999995E-2</v>
      </c>
      <c r="FG555" s="1">
        <v>0</v>
      </c>
      <c r="FH555" s="1">
        <v>30.2026</v>
      </c>
      <c r="FI555" s="1">
        <v>999.9</v>
      </c>
      <c r="FJ555" s="1">
        <v>59.6</v>
      </c>
      <c r="FK555" s="1">
        <v>35.6</v>
      </c>
      <c r="FL555" s="1">
        <v>35.064100000000003</v>
      </c>
      <c r="FM555" s="1">
        <v>63.989800000000002</v>
      </c>
      <c r="FN555" s="1">
        <v>26.442299999999999</v>
      </c>
      <c r="FO555" s="1">
        <v>1</v>
      </c>
      <c r="FP555" s="1">
        <v>0.45202700000000001</v>
      </c>
      <c r="FQ555" s="1">
        <v>3.62561</v>
      </c>
      <c r="FR555" s="1">
        <v>20.281400000000001</v>
      </c>
      <c r="FS555" s="1">
        <v>5.2114500000000001</v>
      </c>
      <c r="FT555" s="1">
        <v>11.907999999999999</v>
      </c>
      <c r="FU555" s="1">
        <v>5.0028499999999996</v>
      </c>
      <c r="FV555" s="1">
        <v>3.2896299999999998</v>
      </c>
      <c r="FW555" s="1">
        <v>9999</v>
      </c>
      <c r="FX555" s="1">
        <v>9999</v>
      </c>
      <c r="FY555" s="1">
        <v>9999</v>
      </c>
      <c r="FZ555" s="1">
        <v>999.9</v>
      </c>
      <c r="GA555" s="1">
        <v>1.8595900000000001</v>
      </c>
      <c r="GB555" s="1">
        <v>1.8545400000000001</v>
      </c>
      <c r="GC555" s="1">
        <v>1.85775</v>
      </c>
      <c r="GD555" s="1">
        <v>1.8561000000000001</v>
      </c>
      <c r="GE555" s="1">
        <v>1.8549199999999999</v>
      </c>
      <c r="GF555" s="1">
        <v>1.8545400000000001</v>
      </c>
      <c r="GG555" s="1">
        <v>1.8532599999999999</v>
      </c>
      <c r="GH555" s="1">
        <v>1.8563799999999999</v>
      </c>
      <c r="GI555" s="1">
        <v>0</v>
      </c>
      <c r="GJ555" s="1">
        <v>0</v>
      </c>
      <c r="GK555" s="1">
        <v>0</v>
      </c>
      <c r="GL555" s="1">
        <v>0</v>
      </c>
      <c r="GM555" s="1" t="s">
        <v>350</v>
      </c>
      <c r="GN555" s="1" t="s">
        <v>351</v>
      </c>
      <c r="GO555" s="1" t="s">
        <v>352</v>
      </c>
      <c r="GP555" s="1" t="s">
        <v>352</v>
      </c>
      <c r="GQ555" s="1" t="s">
        <v>352</v>
      </c>
      <c r="GR555" s="1" t="s">
        <v>352</v>
      </c>
      <c r="GS555" s="1">
        <v>0</v>
      </c>
      <c r="GT555" s="1">
        <v>100</v>
      </c>
      <c r="GU555" s="1">
        <v>100</v>
      </c>
      <c r="GV555" s="1">
        <v>1.8320000000000001</v>
      </c>
      <c r="GW555" s="1">
        <v>9.7000000000000003E-3</v>
      </c>
      <c r="GX555" s="1">
        <v>0.36794396410256031</v>
      </c>
      <c r="GY555" s="1">
        <v>3.036990343597491E-3</v>
      </c>
      <c r="GZ555" s="1">
        <v>-1.538114387597119E-6</v>
      </c>
      <c r="HA555" s="1">
        <v>3.3909691194327332E-10</v>
      </c>
      <c r="HB555" s="1">
        <v>-6.1192808482915917E-2</v>
      </c>
      <c r="HC555" s="1">
        <v>9.7621983196103414E-3</v>
      </c>
      <c r="HD555" s="1">
        <v>-3.3387782167185642E-4</v>
      </c>
      <c r="HE555" s="1">
        <v>2.632278881966732E-6</v>
      </c>
      <c r="HF555" s="1">
        <v>6</v>
      </c>
      <c r="HG555" s="1">
        <v>2134</v>
      </c>
      <c r="HH555" s="1">
        <v>2</v>
      </c>
      <c r="HI555" s="1">
        <v>31</v>
      </c>
      <c r="HJ555" s="1">
        <v>6.6</v>
      </c>
      <c r="HK555" s="1">
        <v>6.5</v>
      </c>
      <c r="HL555" s="1">
        <v>1.71143</v>
      </c>
      <c r="HM555" s="1">
        <v>2.3059099999999999</v>
      </c>
      <c r="HN555" s="1">
        <v>1.4978</v>
      </c>
      <c r="HO555" s="1">
        <v>2.3083499999999999</v>
      </c>
      <c r="HP555" s="1">
        <v>1.5478499999999999</v>
      </c>
      <c r="HQ555" s="1">
        <v>2.3901400000000002</v>
      </c>
      <c r="HR555" s="1">
        <v>39.591700000000003</v>
      </c>
      <c r="HS555" s="1">
        <v>15.0602</v>
      </c>
      <c r="HT555" s="1">
        <v>18</v>
      </c>
      <c r="HU555" s="1">
        <v>491.995</v>
      </c>
      <c r="HV555" s="1">
        <v>488.59199999999998</v>
      </c>
      <c r="HW555" s="1">
        <v>25.402899999999999</v>
      </c>
      <c r="HX555" s="1">
        <v>32.746600000000001</v>
      </c>
      <c r="HY555" s="1">
        <v>30.000599999999999</v>
      </c>
      <c r="HZ555" s="1">
        <v>32.423699999999997</v>
      </c>
      <c r="IA555" s="1">
        <v>32.517499999999998</v>
      </c>
      <c r="IB555" s="1">
        <v>34.451500000000003</v>
      </c>
      <c r="IC555" s="1">
        <v>34.230400000000003</v>
      </c>
      <c r="ID555" s="1">
        <v>11.8728</v>
      </c>
      <c r="IE555" s="1">
        <v>25.3858</v>
      </c>
      <c r="IF555" s="1">
        <v>773.23400000000004</v>
      </c>
      <c r="IG555" s="1">
        <v>23.872699999999998</v>
      </c>
      <c r="IH555" s="1">
        <v>100.492</v>
      </c>
      <c r="II555" s="1">
        <v>100.197</v>
      </c>
      <c r="IJ555" s="1" t="s">
        <v>1117</v>
      </c>
    </row>
    <row r="556" spans="1:244" ht="15.75" customHeight="1" x14ac:dyDescent="0.3">
      <c r="A556" s="1">
        <v>540</v>
      </c>
      <c r="B556" s="1">
        <v>1659883862.0999999</v>
      </c>
      <c r="C556" s="1">
        <v>3605</v>
      </c>
      <c r="D556" s="1" t="s">
        <v>1406</v>
      </c>
      <c r="E556" s="1" t="s">
        <v>1407</v>
      </c>
      <c r="F556" s="1">
        <v>1</v>
      </c>
      <c r="G556" s="1" t="s">
        <v>1105</v>
      </c>
      <c r="H556" s="1" t="s">
        <v>345</v>
      </c>
      <c r="I556" s="1" t="s">
        <v>1102</v>
      </c>
      <c r="J556" s="1" t="s">
        <v>1113</v>
      </c>
      <c r="K556" s="1" t="s">
        <v>1114</v>
      </c>
      <c r="L556" s="1" t="s">
        <v>1115</v>
      </c>
      <c r="M556" s="1" t="s">
        <v>346</v>
      </c>
      <c r="N556" s="1">
        <v>1659883854.466666</v>
      </c>
      <c r="O556" s="1">
        <f t="shared" si="68"/>
        <v>2.9761611411605257E-3</v>
      </c>
      <c r="P556" s="1">
        <f t="shared" si="69"/>
        <v>2.9761611411605258</v>
      </c>
      <c r="Q556" s="1">
        <f t="shared" si="70"/>
        <v>11.473574117244995</v>
      </c>
      <c r="R556" s="1">
        <f t="shared" si="71"/>
        <v>651.26426666666669</v>
      </c>
      <c r="S556" s="1">
        <f t="shared" si="72"/>
        <v>506.49327296330983</v>
      </c>
      <c r="T556" s="1">
        <f t="shared" si="73"/>
        <v>50.321659614422565</v>
      </c>
      <c r="U556" s="1">
        <f t="shared" si="74"/>
        <v>64.705101717334301</v>
      </c>
      <c r="V556" s="1">
        <f t="shared" si="75"/>
        <v>0.14939049672250598</v>
      </c>
      <c r="W556" s="1">
        <f t="shared" si="76"/>
        <v>2.9184265800702174</v>
      </c>
      <c r="X556" s="1">
        <f t="shared" si="77"/>
        <v>0.145268515106345</v>
      </c>
      <c r="Y556" s="1">
        <f t="shared" si="78"/>
        <v>9.1153692323555455E-2</v>
      </c>
      <c r="Z556" s="1">
        <f t="shared" si="79"/>
        <v>321.51478028457672</v>
      </c>
      <c r="AA556" s="1">
        <f t="shared" si="80"/>
        <v>32.169616483131335</v>
      </c>
      <c r="AB556" s="1">
        <f t="shared" si="81"/>
        <v>31.657933333333329</v>
      </c>
      <c r="AC556" s="1">
        <f t="shared" si="82"/>
        <v>4.6834074956421841</v>
      </c>
      <c r="AD556" s="1">
        <f t="shared" si="83"/>
        <v>60.215614173429174</v>
      </c>
      <c r="AE556" s="1">
        <f t="shared" si="84"/>
        <v>2.7238073593957322</v>
      </c>
      <c r="AF556" s="1">
        <f t="shared" si="85"/>
        <v>4.5234236946430464</v>
      </c>
      <c r="AG556" s="1">
        <f t="shared" si="86"/>
        <v>1.9596001362464519</v>
      </c>
      <c r="AH556" s="1">
        <f t="shared" si="87"/>
        <v>-131.24870632517917</v>
      </c>
      <c r="AI556" s="1">
        <f t="shared" si="88"/>
        <v>-96.158822736684812</v>
      </c>
      <c r="AJ556" s="1">
        <f t="shared" si="89"/>
        <v>-7.4247528843977362</v>
      </c>
      <c r="AK556" s="1">
        <f t="shared" si="90"/>
        <v>86.682498338315014</v>
      </c>
      <c r="AL556" s="1">
        <f t="shared" si="91"/>
        <v>41.832361855565566</v>
      </c>
      <c r="AM556" s="1">
        <f t="shared" si="92"/>
        <v>2.9779871838523557</v>
      </c>
      <c r="AN556" s="1">
        <f t="shared" si="93"/>
        <v>11.473574117244995</v>
      </c>
      <c r="AO556" s="1">
        <v>746.30492294449402</v>
      </c>
      <c r="AP556" s="1">
        <v>705.80966060606045</v>
      </c>
      <c r="AQ556" s="1">
        <v>5.1004481252407299</v>
      </c>
      <c r="AR556" s="1">
        <v>65.940295061858151</v>
      </c>
      <c r="AS556" s="1">
        <f t="shared" si="94"/>
        <v>2.9761611411605258</v>
      </c>
      <c r="AT556" s="1">
        <v>23.95214656544702</v>
      </c>
      <c r="AU556" s="1">
        <v>27.424185454545441</v>
      </c>
      <c r="AV556" s="1">
        <v>1.055491903429122E-4</v>
      </c>
      <c r="AW556" s="1">
        <v>81.189635881585644</v>
      </c>
      <c r="AX556" s="1">
        <v>5</v>
      </c>
      <c r="AY556" s="1">
        <v>1</v>
      </c>
      <c r="AZ556" s="1">
        <f t="shared" si="95"/>
        <v>1</v>
      </c>
      <c r="BA556" s="1">
        <f t="shared" si="96"/>
        <v>0</v>
      </c>
      <c r="BB556" s="1">
        <f t="shared" si="97"/>
        <v>51840.8428045158</v>
      </c>
      <c r="BC556" s="1">
        <f t="shared" si="98"/>
        <v>1999.9960000000001</v>
      </c>
      <c r="BD556" s="1">
        <f t="shared" si="99"/>
        <v>1681.1963388002989</v>
      </c>
      <c r="BE556" s="1">
        <f t="shared" si="100"/>
        <v>0.84059985059985065</v>
      </c>
      <c r="BF556" s="1">
        <f t="shared" si="101"/>
        <v>0.16075771165771166</v>
      </c>
      <c r="BG556" s="1">
        <v>6</v>
      </c>
      <c r="BH556" s="1">
        <v>0.5</v>
      </c>
      <c r="BI556" s="1" t="s">
        <v>347</v>
      </c>
      <c r="BJ556" s="1">
        <v>2</v>
      </c>
      <c r="BK556" s="1" t="b">
        <v>1</v>
      </c>
      <c r="BL556" s="1">
        <v>1659883854.466666</v>
      </c>
      <c r="BM556" s="1">
        <v>651.26426666666669</v>
      </c>
      <c r="BN556" s="1">
        <v>703.77926666666656</v>
      </c>
      <c r="BO556" s="1">
        <v>27.41543333333334</v>
      </c>
      <c r="BP556" s="1">
        <v>23.940560000000001</v>
      </c>
      <c r="BQ556" s="1">
        <v>649.48020000000008</v>
      </c>
      <c r="BR556" s="1">
        <v>27.405673333333329</v>
      </c>
      <c r="BS556" s="1">
        <v>500.10646666666668</v>
      </c>
      <c r="BT556" s="1">
        <v>99.253226666666649</v>
      </c>
      <c r="BU556" s="1">
        <v>9.9839406666666672E-2</v>
      </c>
      <c r="BV556" s="1">
        <v>31.046773333333331</v>
      </c>
      <c r="BW556" s="1">
        <v>31.657933333333329</v>
      </c>
      <c r="BX556" s="1">
        <v>999.89999999999986</v>
      </c>
      <c r="BY556" s="1">
        <v>0</v>
      </c>
      <c r="BZ556" s="1">
        <v>0</v>
      </c>
      <c r="CA556" s="1">
        <v>10011.492</v>
      </c>
      <c r="CB556" s="1">
        <v>0</v>
      </c>
      <c r="CC556" s="1">
        <v>163.29060000000001</v>
      </c>
      <c r="CD556" s="1">
        <v>-52.514946666666667</v>
      </c>
      <c r="CE556" s="1">
        <v>669.62253333333331</v>
      </c>
      <c r="CF556" s="1">
        <v>721.04166666666663</v>
      </c>
      <c r="CG556" s="1">
        <v>3.4748566666666671</v>
      </c>
      <c r="CH556" s="1">
        <v>703.77926666666656</v>
      </c>
      <c r="CI556" s="1">
        <v>23.940560000000001</v>
      </c>
      <c r="CJ556" s="1">
        <v>2.721068666666667</v>
      </c>
      <c r="CK556" s="1">
        <v>2.3761779999999999</v>
      </c>
      <c r="CL556" s="1">
        <v>22.4129</v>
      </c>
      <c r="CM556" s="1">
        <v>20.20234</v>
      </c>
      <c r="CN556" s="1">
        <v>1999.9960000000001</v>
      </c>
      <c r="CO556" s="1">
        <v>0.98000693333333322</v>
      </c>
      <c r="CP556" s="1">
        <v>1.9993526666666671E-2</v>
      </c>
      <c r="CQ556" s="1">
        <v>0</v>
      </c>
      <c r="CR556" s="1">
        <v>2.694</v>
      </c>
      <c r="CS556" s="1">
        <v>0</v>
      </c>
      <c r="CT556" s="1">
        <v>14804.04</v>
      </c>
      <c r="CU556" s="1">
        <v>17412.32</v>
      </c>
      <c r="CV556" s="1">
        <v>42.912200000000013</v>
      </c>
      <c r="CW556" s="1">
        <v>44.7164</v>
      </c>
      <c r="CX556" s="1">
        <v>42.912200000000013</v>
      </c>
      <c r="CY556" s="1">
        <v>43.108199999999997</v>
      </c>
      <c r="CZ556" s="1">
        <v>43.061999999999998</v>
      </c>
      <c r="DA556" s="1">
        <v>1960.008</v>
      </c>
      <c r="DB556" s="1">
        <v>39.99</v>
      </c>
      <c r="DC556" s="1">
        <v>0</v>
      </c>
      <c r="DD556" s="1">
        <v>1659883861.0999999</v>
      </c>
      <c r="DE556" s="1">
        <v>0</v>
      </c>
      <c r="DF556" s="1">
        <v>1659883469</v>
      </c>
      <c r="DG556" s="1" t="s">
        <v>1116</v>
      </c>
      <c r="DH556" s="1">
        <v>1659883467</v>
      </c>
      <c r="DI556" s="1">
        <v>1659883469</v>
      </c>
      <c r="DJ556" s="1">
        <v>2</v>
      </c>
      <c r="DK556" s="1">
        <v>0.127</v>
      </c>
      <c r="DL556" s="1">
        <v>-8.9999999999999993E-3</v>
      </c>
      <c r="DM556" s="1">
        <v>1.3560000000000001</v>
      </c>
      <c r="DN556" s="1">
        <v>1.4999999999999999E-2</v>
      </c>
      <c r="DO556" s="1">
        <v>400</v>
      </c>
      <c r="DP556" s="1">
        <v>25</v>
      </c>
      <c r="DQ556" s="1">
        <v>0.21</v>
      </c>
      <c r="DR556" s="1">
        <v>0.05</v>
      </c>
      <c r="DS556" s="1">
        <v>11.02786636741971</v>
      </c>
      <c r="DT556" s="1">
        <v>4.5703468020798486</v>
      </c>
      <c r="DU556" s="1">
        <v>0.34613624342988591</v>
      </c>
      <c r="DV556" s="1">
        <v>0</v>
      </c>
      <c r="DW556" s="1">
        <v>-52.4542</v>
      </c>
      <c r="DX556" s="1">
        <v>-6.2347034482758534</v>
      </c>
      <c r="DY556" s="1">
        <v>0.45231178774528169</v>
      </c>
      <c r="DZ556" s="1">
        <v>0</v>
      </c>
      <c r="EA556" s="1">
        <v>504.91152074713318</v>
      </c>
      <c r="EB556" s="1">
        <v>238.30001377712509</v>
      </c>
      <c r="EC556" s="1">
        <v>17.77630852818703</v>
      </c>
      <c r="ED556" s="1">
        <v>0</v>
      </c>
      <c r="EE556" s="1">
        <v>3.4755372499999999</v>
      </c>
      <c r="EF556" s="1">
        <v>-3.7031482176362977E-2</v>
      </c>
      <c r="EG556" s="1">
        <v>1.4196940689370351E-2</v>
      </c>
      <c r="EH556" s="1">
        <v>1</v>
      </c>
      <c r="EI556" s="1">
        <v>1.9605350229989431</v>
      </c>
      <c r="EJ556" s="1">
        <v>-3.7739850070905308E-2</v>
      </c>
      <c r="EK556" s="1">
        <v>3.016140499142261E-3</v>
      </c>
      <c r="EL556" s="1">
        <v>1</v>
      </c>
      <c r="EM556" s="1">
        <v>2</v>
      </c>
      <c r="EN556" s="1">
        <v>5</v>
      </c>
      <c r="EO556" s="1" t="s">
        <v>386</v>
      </c>
      <c r="EP556" s="1">
        <v>2.94204</v>
      </c>
      <c r="EQ556" s="1">
        <v>2.8012899999999998</v>
      </c>
      <c r="ER556" s="1">
        <v>0.129771</v>
      </c>
      <c r="ES556" s="1">
        <v>0.13650699999999999</v>
      </c>
      <c r="ET556" s="1">
        <v>0.118008</v>
      </c>
      <c r="EU556" s="1">
        <v>0.10738399999999999</v>
      </c>
      <c r="EV556" s="1">
        <v>17832</v>
      </c>
      <c r="EW556" s="1">
        <v>18552.900000000001</v>
      </c>
      <c r="EX556" s="1">
        <v>23834.2</v>
      </c>
      <c r="EY556" s="1">
        <v>25009.599999999999</v>
      </c>
      <c r="EZ556" s="1">
        <v>33649.9</v>
      </c>
      <c r="FA556" s="1">
        <v>35648.6</v>
      </c>
      <c r="FB556" s="1">
        <v>43458.7</v>
      </c>
      <c r="FC556" s="1">
        <v>46231.3</v>
      </c>
      <c r="FD556" s="1">
        <v>1.9411</v>
      </c>
      <c r="FE556" s="1">
        <v>1.83755</v>
      </c>
      <c r="FF556" s="1">
        <v>8.8684299999999994E-2</v>
      </c>
      <c r="FG556" s="1">
        <v>0</v>
      </c>
      <c r="FH556" s="1">
        <v>30.203199999999999</v>
      </c>
      <c r="FI556" s="1">
        <v>999.9</v>
      </c>
      <c r="FJ556" s="1">
        <v>59.6</v>
      </c>
      <c r="FK556" s="1">
        <v>35.6</v>
      </c>
      <c r="FL556" s="1">
        <v>35.061500000000002</v>
      </c>
      <c r="FM556" s="1">
        <v>64.009799999999998</v>
      </c>
      <c r="FN556" s="1">
        <v>25.605</v>
      </c>
      <c r="FO556" s="1">
        <v>1</v>
      </c>
      <c r="FP556" s="1">
        <v>0.45213399999999998</v>
      </c>
      <c r="FQ556" s="1">
        <v>3.6348199999999999</v>
      </c>
      <c r="FR556" s="1">
        <v>20.281300000000002</v>
      </c>
      <c r="FS556" s="1">
        <v>5.2115999999999998</v>
      </c>
      <c r="FT556" s="1">
        <v>11.9078</v>
      </c>
      <c r="FU556" s="1">
        <v>5.0029000000000003</v>
      </c>
      <c r="FV556" s="1">
        <v>3.2896299999999998</v>
      </c>
      <c r="FW556" s="1">
        <v>9999</v>
      </c>
      <c r="FX556" s="1">
        <v>9999</v>
      </c>
      <c r="FY556" s="1">
        <v>9999</v>
      </c>
      <c r="FZ556" s="1">
        <v>999.9</v>
      </c>
      <c r="GA556" s="1">
        <v>1.8595900000000001</v>
      </c>
      <c r="GB556" s="1">
        <v>1.85453</v>
      </c>
      <c r="GC556" s="1">
        <v>1.85775</v>
      </c>
      <c r="GD556" s="1">
        <v>1.8561000000000001</v>
      </c>
      <c r="GE556" s="1">
        <v>1.8549</v>
      </c>
      <c r="GF556" s="1">
        <v>1.8545400000000001</v>
      </c>
      <c r="GG556" s="1">
        <v>1.8532599999999999</v>
      </c>
      <c r="GH556" s="1">
        <v>1.8563799999999999</v>
      </c>
      <c r="GI556" s="1">
        <v>0</v>
      </c>
      <c r="GJ556" s="1">
        <v>0</v>
      </c>
      <c r="GK556" s="1">
        <v>0</v>
      </c>
      <c r="GL556" s="1">
        <v>0</v>
      </c>
      <c r="GM556" s="1" t="s">
        <v>350</v>
      </c>
      <c r="GN556" s="1" t="s">
        <v>351</v>
      </c>
      <c r="GO556" s="1" t="s">
        <v>352</v>
      </c>
      <c r="GP556" s="1" t="s">
        <v>352</v>
      </c>
      <c r="GQ556" s="1" t="s">
        <v>352</v>
      </c>
      <c r="GR556" s="1" t="s">
        <v>352</v>
      </c>
      <c r="GS556" s="1">
        <v>0</v>
      </c>
      <c r="GT556" s="1">
        <v>100</v>
      </c>
      <c r="GU556" s="1">
        <v>100</v>
      </c>
      <c r="GV556" s="1">
        <v>1.839</v>
      </c>
      <c r="GW556" s="1">
        <v>9.7999999999999997E-3</v>
      </c>
      <c r="GX556" s="1">
        <v>0.36794396410256031</v>
      </c>
      <c r="GY556" s="1">
        <v>3.036990343597491E-3</v>
      </c>
      <c r="GZ556" s="1">
        <v>-1.538114387597119E-6</v>
      </c>
      <c r="HA556" s="1">
        <v>3.3909691194327332E-10</v>
      </c>
      <c r="HB556" s="1">
        <v>-6.1192808482915917E-2</v>
      </c>
      <c r="HC556" s="1">
        <v>9.7621983196103414E-3</v>
      </c>
      <c r="HD556" s="1">
        <v>-3.3387782167185642E-4</v>
      </c>
      <c r="HE556" s="1">
        <v>2.632278881966732E-6</v>
      </c>
      <c r="HF556" s="1">
        <v>6</v>
      </c>
      <c r="HG556" s="1">
        <v>2134</v>
      </c>
      <c r="HH556" s="1">
        <v>2</v>
      </c>
      <c r="HI556" s="1">
        <v>31</v>
      </c>
      <c r="HJ556" s="1">
        <v>6.6</v>
      </c>
      <c r="HK556" s="1">
        <v>6.6</v>
      </c>
      <c r="HL556" s="1">
        <v>1.72363</v>
      </c>
      <c r="HM556" s="1">
        <v>2.32178</v>
      </c>
      <c r="HN556" s="1">
        <v>1.4978</v>
      </c>
      <c r="HO556" s="1">
        <v>2.3083499999999999</v>
      </c>
      <c r="HP556" s="1">
        <v>1.5478499999999999</v>
      </c>
      <c r="HQ556" s="1">
        <v>2.4291999999999998</v>
      </c>
      <c r="HR556" s="1">
        <v>39.591700000000003</v>
      </c>
      <c r="HS556" s="1">
        <v>15.051399999999999</v>
      </c>
      <c r="HT556" s="1">
        <v>18</v>
      </c>
      <c r="HU556" s="1">
        <v>491.99099999999999</v>
      </c>
      <c r="HV556" s="1">
        <v>488.59199999999998</v>
      </c>
      <c r="HW556" s="1">
        <v>25.395800000000001</v>
      </c>
      <c r="HX556" s="1">
        <v>32.748800000000003</v>
      </c>
      <c r="HY556" s="1">
        <v>30.000599999999999</v>
      </c>
      <c r="HZ556" s="1">
        <v>32.425199999999997</v>
      </c>
      <c r="IA556" s="1">
        <v>32.519599999999997</v>
      </c>
      <c r="IB556" s="1">
        <v>34.592100000000002</v>
      </c>
      <c r="IC556" s="1">
        <v>34.230400000000003</v>
      </c>
      <c r="ID556" s="1">
        <v>11.8728</v>
      </c>
      <c r="IE556" s="1">
        <v>25.3858</v>
      </c>
      <c r="IF556" s="1">
        <v>773.23400000000004</v>
      </c>
      <c r="IG556" s="1">
        <v>23.871500000000001</v>
      </c>
      <c r="IH556" s="1">
        <v>100.492</v>
      </c>
      <c r="II556" s="1">
        <v>100.196</v>
      </c>
      <c r="IJ556" s="1" t="s">
        <v>1117</v>
      </c>
    </row>
    <row r="557" spans="1:244" ht="15.75" customHeight="1" x14ac:dyDescent="0.3">
      <c r="A557" s="1">
        <v>541</v>
      </c>
      <c r="B557" s="1">
        <v>1659883863.0999999</v>
      </c>
      <c r="C557" s="1">
        <v>3606</v>
      </c>
      <c r="D557" s="1" t="s">
        <v>1408</v>
      </c>
      <c r="E557" s="1" t="s">
        <v>1409</v>
      </c>
      <c r="F557" s="1">
        <v>1</v>
      </c>
      <c r="G557" s="1" t="s">
        <v>1105</v>
      </c>
      <c r="H557" s="1" t="s">
        <v>345</v>
      </c>
      <c r="I557" s="1" t="s">
        <v>1102</v>
      </c>
      <c r="J557" s="1" t="s">
        <v>1113</v>
      </c>
      <c r="K557" s="1" t="s">
        <v>1114</v>
      </c>
      <c r="L557" s="1" t="s">
        <v>1115</v>
      </c>
      <c r="M557" s="1" t="s">
        <v>346</v>
      </c>
      <c r="N557" s="1">
        <v>1659883854.9749999</v>
      </c>
      <c r="O557" s="1">
        <f t="shared" si="68"/>
        <v>2.9748349804004526E-3</v>
      </c>
      <c r="P557" s="1">
        <f t="shared" si="69"/>
        <v>2.9748349804004528</v>
      </c>
      <c r="Q557" s="1">
        <f t="shared" si="70"/>
        <v>11.265987135125117</v>
      </c>
      <c r="R557" s="1">
        <f t="shared" si="71"/>
        <v>653.77925000000005</v>
      </c>
      <c r="S557" s="1">
        <f t="shared" si="72"/>
        <v>511.14115906329647</v>
      </c>
      <c r="T557" s="1">
        <f t="shared" si="73"/>
        <v>50.783409240819097</v>
      </c>
      <c r="U557" s="1">
        <f t="shared" si="74"/>
        <v>64.954931954118692</v>
      </c>
      <c r="V557" s="1">
        <f t="shared" si="75"/>
        <v>0.14935192701018121</v>
      </c>
      <c r="W557" s="1">
        <f t="shared" si="76"/>
        <v>2.9184156996412973</v>
      </c>
      <c r="X557" s="1">
        <f t="shared" si="77"/>
        <v>0.14523202704273985</v>
      </c>
      <c r="Y557" s="1">
        <f t="shared" si="78"/>
        <v>9.1130707379036086E-2</v>
      </c>
      <c r="Z557" s="1">
        <f t="shared" si="79"/>
        <v>321.51511885572467</v>
      </c>
      <c r="AA557" s="1">
        <f t="shared" si="80"/>
        <v>32.169201031443514</v>
      </c>
      <c r="AB557" s="1">
        <f t="shared" si="81"/>
        <v>31.656781250000002</v>
      </c>
      <c r="AC557" s="1">
        <f t="shared" si="82"/>
        <v>4.6831013391770879</v>
      </c>
      <c r="AD557" s="1">
        <f t="shared" si="83"/>
        <v>60.219879183857451</v>
      </c>
      <c r="AE557" s="1">
        <f t="shared" si="84"/>
        <v>2.7238811869177311</v>
      </c>
      <c r="AF557" s="1">
        <f t="shared" si="85"/>
        <v>4.5232259244516966</v>
      </c>
      <c r="AG557" s="1">
        <f t="shared" si="86"/>
        <v>1.9592201522593569</v>
      </c>
      <c r="AH557" s="1">
        <f t="shared" si="87"/>
        <v>-131.19022263565995</v>
      </c>
      <c r="AI557" s="1">
        <f t="shared" si="88"/>
        <v>-96.097889252506917</v>
      </c>
      <c r="AJ557" s="1">
        <f t="shared" si="89"/>
        <v>-7.4200054715084676</v>
      </c>
      <c r="AK557" s="1">
        <f t="shared" si="90"/>
        <v>86.80700149604931</v>
      </c>
      <c r="AL557" s="1">
        <f t="shared" si="91"/>
        <v>41.861542996999702</v>
      </c>
      <c r="AM557" s="1">
        <f t="shared" si="92"/>
        <v>2.9773383464198302</v>
      </c>
      <c r="AN557" s="1">
        <f t="shared" si="93"/>
        <v>11.265987135125117</v>
      </c>
      <c r="AO557" s="1">
        <v>751.45270759286939</v>
      </c>
      <c r="AP557" s="1">
        <v>711.0075333333333</v>
      </c>
      <c r="AQ557" s="1">
        <v>5.1401099965082642</v>
      </c>
      <c r="AR557" s="1">
        <v>65.940295061858151</v>
      </c>
      <c r="AS557" s="1">
        <f t="shared" si="94"/>
        <v>2.9748349804004528</v>
      </c>
      <c r="AT557" s="1">
        <v>23.957254136569421</v>
      </c>
      <c r="AU557" s="1">
        <v>27.427661818181821</v>
      </c>
      <c r="AV557" s="1">
        <v>1.136528835871563E-4</v>
      </c>
      <c r="AW557" s="1">
        <v>81.189635881585644</v>
      </c>
      <c r="AX557" s="1">
        <v>5</v>
      </c>
      <c r="AY557" s="1">
        <v>1</v>
      </c>
      <c r="AZ557" s="1">
        <f t="shared" si="95"/>
        <v>1</v>
      </c>
      <c r="BA557" s="1">
        <f t="shared" si="96"/>
        <v>0</v>
      </c>
      <c r="BB557" s="1">
        <f t="shared" si="97"/>
        <v>51840.663277145861</v>
      </c>
      <c r="BC557" s="1">
        <f t="shared" si="98"/>
        <v>1999.9981250000001</v>
      </c>
      <c r="BD557" s="1">
        <f t="shared" si="99"/>
        <v>1681.1981235003757</v>
      </c>
      <c r="BE557" s="1">
        <f t="shared" si="100"/>
        <v>0.84059984981254698</v>
      </c>
      <c r="BF557" s="1">
        <f t="shared" si="101"/>
        <v>0.16075771013821558</v>
      </c>
      <c r="BG557" s="1">
        <v>6</v>
      </c>
      <c r="BH557" s="1">
        <v>0.5</v>
      </c>
      <c r="BI557" s="1" t="s">
        <v>347</v>
      </c>
      <c r="BJ557" s="1">
        <v>2</v>
      </c>
      <c r="BK557" s="1" t="b">
        <v>1</v>
      </c>
      <c r="BL557" s="1">
        <v>1659883854.9749999</v>
      </c>
      <c r="BM557" s="1">
        <v>653.77925000000005</v>
      </c>
      <c r="BN557" s="1">
        <v>706.33743749999996</v>
      </c>
      <c r="BO557" s="1">
        <v>27.416193750000001</v>
      </c>
      <c r="BP557" s="1">
        <v>23.9421</v>
      </c>
      <c r="BQ557" s="1">
        <v>651.99156249999999</v>
      </c>
      <c r="BR557" s="1">
        <v>27.406431250000001</v>
      </c>
      <c r="BS557" s="1">
        <v>500.10931249999999</v>
      </c>
      <c r="BT557" s="1">
        <v>99.253162500000002</v>
      </c>
      <c r="BU557" s="1">
        <v>9.984075625000001E-2</v>
      </c>
      <c r="BV557" s="1">
        <v>31.046006250000001</v>
      </c>
      <c r="BW557" s="1">
        <v>31.656781250000002</v>
      </c>
      <c r="BX557" s="1">
        <v>999.9</v>
      </c>
      <c r="BY557" s="1">
        <v>0</v>
      </c>
      <c r="BZ557" s="1">
        <v>0</v>
      </c>
      <c r="CA557" s="1">
        <v>10011.436250000001</v>
      </c>
      <c r="CB557" s="1">
        <v>0</v>
      </c>
      <c r="CC557" s="1">
        <v>163.25550000000001</v>
      </c>
      <c r="CD557" s="1">
        <v>-52.558131250000002</v>
      </c>
      <c r="CE557" s="1">
        <v>672.20893750000005</v>
      </c>
      <c r="CF557" s="1">
        <v>723.66374999999994</v>
      </c>
      <c r="CG557" s="1">
        <v>3.47407625</v>
      </c>
      <c r="CH557" s="1">
        <v>706.33743749999996</v>
      </c>
      <c r="CI557" s="1">
        <v>23.9421</v>
      </c>
      <c r="CJ557" s="1">
        <v>2.7211425</v>
      </c>
      <c r="CK557" s="1">
        <v>2.3763293750000001</v>
      </c>
      <c r="CL557" s="1">
        <v>22.413343749999999</v>
      </c>
      <c r="CM557" s="1">
        <v>20.203368749999999</v>
      </c>
      <c r="CN557" s="1">
        <v>1999.9981250000001</v>
      </c>
      <c r="CO557" s="1">
        <v>0.98000699999999996</v>
      </c>
      <c r="CP557" s="1">
        <v>1.99934625E-2</v>
      </c>
      <c r="CQ557" s="1">
        <v>0</v>
      </c>
      <c r="CR557" s="1">
        <v>2.7657500000000002</v>
      </c>
      <c r="CS557" s="1">
        <v>0</v>
      </c>
      <c r="CT557" s="1">
        <v>14808.293750000001</v>
      </c>
      <c r="CU557" s="1">
        <v>17412.34375</v>
      </c>
      <c r="CV557" s="1">
        <v>42.913749999999993</v>
      </c>
      <c r="CW557" s="1">
        <v>44.718499999999999</v>
      </c>
      <c r="CX557" s="1">
        <v>42.913749999999993</v>
      </c>
      <c r="CY557" s="1">
        <v>43.109250000000003</v>
      </c>
      <c r="CZ557" s="1">
        <v>43.061999999999998</v>
      </c>
      <c r="DA557" s="1">
        <v>1960.0106249999999</v>
      </c>
      <c r="DB557" s="1">
        <v>39.99</v>
      </c>
      <c r="DC557" s="1">
        <v>0</v>
      </c>
      <c r="DD557" s="1">
        <v>1659883861.7</v>
      </c>
      <c r="DE557" s="1">
        <v>0</v>
      </c>
      <c r="DF557" s="1">
        <v>1659883469</v>
      </c>
      <c r="DG557" s="1" t="s">
        <v>1116</v>
      </c>
      <c r="DH557" s="1">
        <v>1659883467</v>
      </c>
      <c r="DI557" s="1">
        <v>1659883469</v>
      </c>
      <c r="DJ557" s="1">
        <v>2</v>
      </c>
      <c r="DK557" s="1">
        <v>0.127</v>
      </c>
      <c r="DL557" s="1">
        <v>-8.9999999999999993E-3</v>
      </c>
      <c r="DM557" s="1">
        <v>1.3560000000000001</v>
      </c>
      <c r="DN557" s="1">
        <v>1.4999999999999999E-2</v>
      </c>
      <c r="DO557" s="1">
        <v>400</v>
      </c>
      <c r="DP557" s="1">
        <v>25</v>
      </c>
      <c r="DQ557" s="1">
        <v>0.21</v>
      </c>
      <c r="DR557" s="1">
        <v>0.05</v>
      </c>
      <c r="DS557" s="1">
        <v>11.116601661642999</v>
      </c>
      <c r="DT557" s="1">
        <v>4.2955501130108882</v>
      </c>
      <c r="DU557" s="1">
        <v>0.33110756787612738</v>
      </c>
      <c r="DV557" s="1">
        <v>0</v>
      </c>
      <c r="DW557" s="1">
        <v>-52.571493548387089</v>
      </c>
      <c r="DX557" s="1">
        <v>-6.0444822580644422</v>
      </c>
      <c r="DY557" s="1">
        <v>0.45415702623047183</v>
      </c>
      <c r="DZ557" s="1">
        <v>0</v>
      </c>
      <c r="EA557" s="1">
        <v>512.22153726601357</v>
      </c>
      <c r="EB557" s="1">
        <v>239.3881209277462</v>
      </c>
      <c r="EC557" s="1">
        <v>17.291285189019419</v>
      </c>
      <c r="ED557" s="1">
        <v>0</v>
      </c>
      <c r="EE557" s="1">
        <v>3.4763051219512202</v>
      </c>
      <c r="EF557" s="1">
        <v>-8.4046829268297443E-2</v>
      </c>
      <c r="EG557" s="1">
        <v>1.1972823723414501E-2</v>
      </c>
      <c r="EH557" s="1">
        <v>1</v>
      </c>
      <c r="EI557" s="1">
        <v>1.9593885087938929</v>
      </c>
      <c r="EJ557" s="1">
        <v>-3.4139504759954427E-2</v>
      </c>
      <c r="EK557" s="1">
        <v>2.6800308314904289E-3</v>
      </c>
      <c r="EL557" s="1">
        <v>1</v>
      </c>
      <c r="EM557" s="1">
        <v>2</v>
      </c>
      <c r="EN557" s="1">
        <v>5</v>
      </c>
      <c r="EO557" s="1" t="s">
        <v>386</v>
      </c>
      <c r="EP557" s="1">
        <v>2.9418600000000001</v>
      </c>
      <c r="EQ557" s="1">
        <v>2.80124</v>
      </c>
      <c r="ER557" s="1">
        <v>0.130414</v>
      </c>
      <c r="ES557" s="1">
        <v>0.13713700000000001</v>
      </c>
      <c r="ET557" s="1">
        <v>0.11801499999999999</v>
      </c>
      <c r="EU557" s="1">
        <v>0.107388</v>
      </c>
      <c r="EV557" s="1">
        <v>17818.7</v>
      </c>
      <c r="EW557" s="1">
        <v>18539.3</v>
      </c>
      <c r="EX557" s="1">
        <v>23834.1</v>
      </c>
      <c r="EY557" s="1">
        <v>25009.599999999999</v>
      </c>
      <c r="EZ557" s="1">
        <v>33649.5</v>
      </c>
      <c r="FA557" s="1">
        <v>35648.199999999997</v>
      </c>
      <c r="FB557" s="1">
        <v>43458.6</v>
      </c>
      <c r="FC557" s="1">
        <v>46230.9</v>
      </c>
      <c r="FD557" s="1">
        <v>1.94095</v>
      </c>
      <c r="FE557" s="1">
        <v>1.83755</v>
      </c>
      <c r="FF557" s="1">
        <v>8.8065900000000003E-2</v>
      </c>
      <c r="FG557" s="1">
        <v>0</v>
      </c>
      <c r="FH557" s="1">
        <v>30.203900000000001</v>
      </c>
      <c r="FI557" s="1">
        <v>999.9</v>
      </c>
      <c r="FJ557" s="1">
        <v>59.6</v>
      </c>
      <c r="FK557" s="1">
        <v>35.6</v>
      </c>
      <c r="FL557" s="1">
        <v>35.061799999999998</v>
      </c>
      <c r="FM557" s="1">
        <v>64.119799999999998</v>
      </c>
      <c r="FN557" s="1">
        <v>26.514399999999998</v>
      </c>
      <c r="FO557" s="1">
        <v>1</v>
      </c>
      <c r="FP557" s="1">
        <v>0.45232699999999998</v>
      </c>
      <c r="FQ557" s="1">
        <v>3.6429</v>
      </c>
      <c r="FR557" s="1">
        <v>20.281099999999999</v>
      </c>
      <c r="FS557" s="1">
        <v>5.2111499999999999</v>
      </c>
      <c r="FT557" s="1">
        <v>11.9077</v>
      </c>
      <c r="FU557" s="1">
        <v>5.0029000000000003</v>
      </c>
      <c r="FV557" s="1">
        <v>3.2895799999999999</v>
      </c>
      <c r="FW557" s="1">
        <v>9999</v>
      </c>
      <c r="FX557" s="1">
        <v>9999</v>
      </c>
      <c r="FY557" s="1">
        <v>9999</v>
      </c>
      <c r="FZ557" s="1">
        <v>999.9</v>
      </c>
      <c r="GA557" s="1">
        <v>1.8595900000000001</v>
      </c>
      <c r="GB557" s="1">
        <v>1.8545400000000001</v>
      </c>
      <c r="GC557" s="1">
        <v>1.85775</v>
      </c>
      <c r="GD557" s="1">
        <v>1.85609</v>
      </c>
      <c r="GE557" s="1">
        <v>1.8548899999999999</v>
      </c>
      <c r="GF557" s="1">
        <v>1.8545400000000001</v>
      </c>
      <c r="GG557" s="1">
        <v>1.8532500000000001</v>
      </c>
      <c r="GH557" s="1">
        <v>1.8563799999999999</v>
      </c>
      <c r="GI557" s="1">
        <v>0</v>
      </c>
      <c r="GJ557" s="1">
        <v>0</v>
      </c>
      <c r="GK557" s="1">
        <v>0</v>
      </c>
      <c r="GL557" s="1">
        <v>0</v>
      </c>
      <c r="GM557" s="1" t="s">
        <v>350</v>
      </c>
      <c r="GN557" s="1" t="s">
        <v>351</v>
      </c>
      <c r="GO557" s="1" t="s">
        <v>352</v>
      </c>
      <c r="GP557" s="1" t="s">
        <v>352</v>
      </c>
      <c r="GQ557" s="1" t="s">
        <v>352</v>
      </c>
      <c r="GR557" s="1" t="s">
        <v>352</v>
      </c>
      <c r="GS557" s="1">
        <v>0</v>
      </c>
      <c r="GT557" s="1">
        <v>100</v>
      </c>
      <c r="GU557" s="1">
        <v>100</v>
      </c>
      <c r="GV557" s="1">
        <v>1.845</v>
      </c>
      <c r="GW557" s="1">
        <v>9.7999999999999997E-3</v>
      </c>
      <c r="GX557" s="1">
        <v>0.36794396410256031</v>
      </c>
      <c r="GY557" s="1">
        <v>3.036990343597491E-3</v>
      </c>
      <c r="GZ557" s="1">
        <v>-1.538114387597119E-6</v>
      </c>
      <c r="HA557" s="1">
        <v>3.3909691194327332E-10</v>
      </c>
      <c r="HB557" s="1">
        <v>-6.1192808482915917E-2</v>
      </c>
      <c r="HC557" s="1">
        <v>9.7621983196103414E-3</v>
      </c>
      <c r="HD557" s="1">
        <v>-3.3387782167185642E-4</v>
      </c>
      <c r="HE557" s="1">
        <v>2.632278881966732E-6</v>
      </c>
      <c r="HF557" s="1">
        <v>6</v>
      </c>
      <c r="HG557" s="1">
        <v>2134</v>
      </c>
      <c r="HH557" s="1">
        <v>2</v>
      </c>
      <c r="HI557" s="1">
        <v>31</v>
      </c>
      <c r="HJ557" s="1">
        <v>6.6</v>
      </c>
      <c r="HK557" s="1">
        <v>6.6</v>
      </c>
      <c r="HL557" s="1">
        <v>1.7297400000000001</v>
      </c>
      <c r="HM557" s="1">
        <v>2.31934</v>
      </c>
      <c r="HN557" s="1">
        <v>1.4978</v>
      </c>
      <c r="HO557" s="1">
        <v>2.3083499999999999</v>
      </c>
      <c r="HP557" s="1">
        <v>1.5478499999999999</v>
      </c>
      <c r="HQ557" s="1">
        <v>2.2949199999999998</v>
      </c>
      <c r="HR557" s="1">
        <v>39.591700000000003</v>
      </c>
      <c r="HS557" s="1">
        <v>15.051399999999999</v>
      </c>
      <c r="HT557" s="1">
        <v>18</v>
      </c>
      <c r="HU557" s="1">
        <v>491.916</v>
      </c>
      <c r="HV557" s="1">
        <v>488.60399999999998</v>
      </c>
      <c r="HW557" s="1">
        <v>25.388000000000002</v>
      </c>
      <c r="HX557" s="1">
        <v>32.750999999999998</v>
      </c>
      <c r="HY557" s="1">
        <v>30.000699999999998</v>
      </c>
      <c r="HZ557" s="1">
        <v>32.427399999999999</v>
      </c>
      <c r="IA557" s="1">
        <v>32.521099999999997</v>
      </c>
      <c r="IB557" s="1">
        <v>34.704799999999999</v>
      </c>
      <c r="IC557" s="1">
        <v>34.230400000000003</v>
      </c>
      <c r="ID557" s="1">
        <v>11.8728</v>
      </c>
      <c r="IE557" s="1">
        <v>25.3858</v>
      </c>
      <c r="IF557" s="1">
        <v>773.23400000000004</v>
      </c>
      <c r="IG557" s="1">
        <v>23.870100000000001</v>
      </c>
      <c r="IH557" s="1">
        <v>100.492</v>
      </c>
      <c r="II557" s="1">
        <v>100.19499999999999</v>
      </c>
      <c r="IJ557" s="1" t="s">
        <v>1117</v>
      </c>
    </row>
    <row r="558" spans="1:244" ht="15.75" customHeight="1" x14ac:dyDescent="0.3">
      <c r="A558" s="1">
        <v>542</v>
      </c>
      <c r="B558" s="1">
        <v>1659883864.0999999</v>
      </c>
      <c r="C558" s="1">
        <v>3607</v>
      </c>
      <c r="D558" s="1" t="s">
        <v>1410</v>
      </c>
      <c r="E558" s="1" t="s">
        <v>1411</v>
      </c>
      <c r="F558" s="1">
        <v>1</v>
      </c>
      <c r="G558" s="1" t="s">
        <v>1105</v>
      </c>
      <c r="H558" s="1" t="s">
        <v>345</v>
      </c>
      <c r="I558" s="1" t="s">
        <v>1102</v>
      </c>
      <c r="J558" s="1" t="s">
        <v>1113</v>
      </c>
      <c r="K558" s="1" t="s">
        <v>1114</v>
      </c>
      <c r="L558" s="1" t="s">
        <v>1115</v>
      </c>
      <c r="M558" s="1" t="s">
        <v>346</v>
      </c>
      <c r="N558" s="1">
        <v>1659883856.5</v>
      </c>
      <c r="O558" s="1">
        <f t="shared" si="68"/>
        <v>2.9743046889586073E-3</v>
      </c>
      <c r="P558" s="1">
        <f t="shared" si="69"/>
        <v>2.9743046889586071</v>
      </c>
      <c r="Q558" s="1">
        <f t="shared" si="70"/>
        <v>11.189809750664827</v>
      </c>
      <c r="R558" s="1">
        <f t="shared" si="71"/>
        <v>661.31179999999995</v>
      </c>
      <c r="S558" s="1">
        <f t="shared" si="72"/>
        <v>519.31585446119902</v>
      </c>
      <c r="T558" s="1">
        <f t="shared" si="73"/>
        <v>51.595482843732434</v>
      </c>
      <c r="U558" s="1">
        <f t="shared" si="74"/>
        <v>65.703177243950591</v>
      </c>
      <c r="V558" s="1">
        <f t="shared" si="75"/>
        <v>0.14941584102797859</v>
      </c>
      <c r="W558" s="1">
        <f t="shared" si="76"/>
        <v>2.9182775541382413</v>
      </c>
      <c r="X558" s="1">
        <f t="shared" si="77"/>
        <v>0.14529227717010315</v>
      </c>
      <c r="Y558" s="1">
        <f t="shared" si="78"/>
        <v>9.1168680104436267E-2</v>
      </c>
      <c r="Z558" s="1">
        <f t="shared" si="79"/>
        <v>321.51392754095343</v>
      </c>
      <c r="AA558" s="1">
        <f t="shared" si="80"/>
        <v>32.166650635210154</v>
      </c>
      <c r="AB558" s="1">
        <f t="shared" si="81"/>
        <v>31.652619999999999</v>
      </c>
      <c r="AC558" s="1">
        <f t="shared" si="82"/>
        <v>4.6819956670932887</v>
      </c>
      <c r="AD558" s="1">
        <f t="shared" si="83"/>
        <v>60.230350395254398</v>
      </c>
      <c r="AE558" s="1">
        <f t="shared" si="84"/>
        <v>2.7239304752954534</v>
      </c>
      <c r="AF558" s="1">
        <f t="shared" si="85"/>
        <v>4.5225213823595398</v>
      </c>
      <c r="AG558" s="1">
        <f t="shared" si="86"/>
        <v>1.9580651917978353</v>
      </c>
      <c r="AH558" s="1">
        <f t="shared" si="87"/>
        <v>-131.16683678307459</v>
      </c>
      <c r="AI558" s="1">
        <f t="shared" si="88"/>
        <v>-95.868620443603461</v>
      </c>
      <c r="AJ558" s="1">
        <f t="shared" si="89"/>
        <v>-7.4024017923021841</v>
      </c>
      <c r="AK558" s="1">
        <f t="shared" si="90"/>
        <v>87.076068521973227</v>
      </c>
      <c r="AL558" s="1">
        <f t="shared" si="91"/>
        <v>41.960757610716527</v>
      </c>
      <c r="AM558" s="1">
        <f t="shared" si="92"/>
        <v>2.9744462583841855</v>
      </c>
      <c r="AN558" s="1">
        <f t="shared" si="93"/>
        <v>11.189809750664827</v>
      </c>
      <c r="AO558" s="1">
        <v>756.59527610576799</v>
      </c>
      <c r="AP558" s="1">
        <v>716.15685454545439</v>
      </c>
      <c r="AQ558" s="1">
        <v>5.156936834977647</v>
      </c>
      <c r="AR558" s="1">
        <v>65.940295061858151</v>
      </c>
      <c r="AS558" s="1">
        <f t="shared" si="94"/>
        <v>2.9743046889586071</v>
      </c>
      <c r="AT558" s="1">
        <v>23.96117549629103</v>
      </c>
      <c r="AU558" s="1">
        <v>27.43080242424243</v>
      </c>
      <c r="AV558" s="1">
        <v>1.3148867823053331E-4</v>
      </c>
      <c r="AW558" s="1">
        <v>81.189635881585644</v>
      </c>
      <c r="AX558" s="1">
        <v>5</v>
      </c>
      <c r="AY558" s="1">
        <v>1</v>
      </c>
      <c r="AZ558" s="1">
        <f t="shared" si="95"/>
        <v>1</v>
      </c>
      <c r="BA558" s="1">
        <f t="shared" si="96"/>
        <v>0</v>
      </c>
      <c r="BB558" s="1">
        <f t="shared" si="97"/>
        <v>51837.202717888125</v>
      </c>
      <c r="BC558" s="1">
        <f t="shared" si="98"/>
        <v>1999.990666666667</v>
      </c>
      <c r="BD558" s="1">
        <f t="shared" si="99"/>
        <v>1681.1918580004942</v>
      </c>
      <c r="BE558" s="1">
        <f t="shared" si="100"/>
        <v>0.84059985179955532</v>
      </c>
      <c r="BF558" s="1">
        <f t="shared" si="101"/>
        <v>0.1607577139731419</v>
      </c>
      <c r="BG558" s="1">
        <v>6</v>
      </c>
      <c r="BH558" s="1">
        <v>0.5</v>
      </c>
      <c r="BI558" s="1" t="s">
        <v>347</v>
      </c>
      <c r="BJ558" s="1">
        <v>2</v>
      </c>
      <c r="BK558" s="1" t="b">
        <v>1</v>
      </c>
      <c r="BL558" s="1">
        <v>1659883856.5</v>
      </c>
      <c r="BM558" s="1">
        <v>661.31179999999995</v>
      </c>
      <c r="BN558" s="1">
        <v>714.01306666666665</v>
      </c>
      <c r="BO558" s="1">
        <v>27.416746666666668</v>
      </c>
      <c r="BP558" s="1">
        <v>23.94606666666666</v>
      </c>
      <c r="BQ558" s="1">
        <v>659.51313333333337</v>
      </c>
      <c r="BR558" s="1">
        <v>27.406986666666661</v>
      </c>
      <c r="BS558" s="1">
        <v>500.11466666666672</v>
      </c>
      <c r="BT558" s="1">
        <v>99.252973333333316</v>
      </c>
      <c r="BU558" s="1">
        <v>9.9824006666666673E-2</v>
      </c>
      <c r="BV558" s="1">
        <v>31.043273333333321</v>
      </c>
      <c r="BW558" s="1">
        <v>31.652619999999999</v>
      </c>
      <c r="BX558" s="1">
        <v>999.89999999999986</v>
      </c>
      <c r="BY558" s="1">
        <v>0</v>
      </c>
      <c r="BZ558" s="1">
        <v>0</v>
      </c>
      <c r="CA558" s="1">
        <v>10010.665333333331</v>
      </c>
      <c r="CB558" s="1">
        <v>0</v>
      </c>
      <c r="CC558" s="1">
        <v>163.13079999999999</v>
      </c>
      <c r="CD558" s="1">
        <v>-52.70115333333333</v>
      </c>
      <c r="CE558" s="1">
        <v>679.95433333333324</v>
      </c>
      <c r="CF558" s="1">
        <v>731.53053333333332</v>
      </c>
      <c r="CG558" s="1">
        <v>3.4706686666666662</v>
      </c>
      <c r="CH558" s="1">
        <v>714.01306666666665</v>
      </c>
      <c r="CI558" s="1">
        <v>23.94606666666666</v>
      </c>
      <c r="CJ558" s="1">
        <v>2.7211919999999998</v>
      </c>
      <c r="CK558" s="1">
        <v>2.3767179999999999</v>
      </c>
      <c r="CL558" s="1">
        <v>22.413646666666668</v>
      </c>
      <c r="CM558" s="1">
        <v>20.206013333333331</v>
      </c>
      <c r="CN558" s="1">
        <v>1999.990666666667</v>
      </c>
      <c r="CO558" s="1">
        <v>0.98000693333333333</v>
      </c>
      <c r="CP558" s="1">
        <v>1.9993526666666671E-2</v>
      </c>
      <c r="CQ558" s="1">
        <v>0</v>
      </c>
      <c r="CR558" s="1">
        <v>2.8714666666666662</v>
      </c>
      <c r="CS558" s="1">
        <v>0</v>
      </c>
      <c r="CT558" s="1">
        <v>14819.99333333333</v>
      </c>
      <c r="CU558" s="1">
        <v>17412.28666666667</v>
      </c>
      <c r="CV558" s="1">
        <v>42.92046666666667</v>
      </c>
      <c r="CW558" s="1">
        <v>44.724799999999988</v>
      </c>
      <c r="CX558" s="1">
        <v>42.92046666666667</v>
      </c>
      <c r="CY558" s="1">
        <v>43.116599999999998</v>
      </c>
      <c r="CZ558" s="1">
        <v>43.066200000000002</v>
      </c>
      <c r="DA558" s="1">
        <v>1960.0039999999999</v>
      </c>
      <c r="DB558" s="1">
        <v>39.99</v>
      </c>
      <c r="DC558" s="1">
        <v>0</v>
      </c>
      <c r="DD558" s="1">
        <v>1659883862.9000001</v>
      </c>
      <c r="DE558" s="1">
        <v>0</v>
      </c>
      <c r="DF558" s="1">
        <v>1659883469</v>
      </c>
      <c r="DG558" s="1" t="s">
        <v>1116</v>
      </c>
      <c r="DH558" s="1">
        <v>1659883467</v>
      </c>
      <c r="DI558" s="1">
        <v>1659883469</v>
      </c>
      <c r="DJ558" s="1">
        <v>2</v>
      </c>
      <c r="DK558" s="1">
        <v>0.127</v>
      </c>
      <c r="DL558" s="1">
        <v>-8.9999999999999993E-3</v>
      </c>
      <c r="DM558" s="1">
        <v>1.3560000000000001</v>
      </c>
      <c r="DN558" s="1">
        <v>1.4999999999999999E-2</v>
      </c>
      <c r="DO558" s="1">
        <v>400</v>
      </c>
      <c r="DP558" s="1">
        <v>25</v>
      </c>
      <c r="DQ558" s="1">
        <v>0.21</v>
      </c>
      <c r="DR558" s="1">
        <v>0.05</v>
      </c>
      <c r="DS558" s="1">
        <v>11.116601661642999</v>
      </c>
      <c r="DT558" s="1">
        <v>4.2955501130108882</v>
      </c>
      <c r="DU558" s="1">
        <v>0.33110756787612738</v>
      </c>
      <c r="DV558" s="1">
        <v>0</v>
      </c>
      <c r="DW558" s="1">
        <v>-52.571493548387089</v>
      </c>
      <c r="DX558" s="1">
        <v>-6.0444822580644422</v>
      </c>
      <c r="DY558" s="1">
        <v>0.45415702623047183</v>
      </c>
      <c r="DZ558" s="1">
        <v>0</v>
      </c>
      <c r="EA558" s="1">
        <v>512.22153726601357</v>
      </c>
      <c r="EB558" s="1">
        <v>239.3881209277462</v>
      </c>
      <c r="EC558" s="1">
        <v>17.291285189019419</v>
      </c>
      <c r="ED558" s="1">
        <v>0</v>
      </c>
      <c r="EE558" s="1">
        <v>3.4763051219512202</v>
      </c>
      <c r="EF558" s="1">
        <v>-8.4046829268297443E-2</v>
      </c>
      <c r="EG558" s="1">
        <v>1.1972823723414501E-2</v>
      </c>
      <c r="EH558" s="1">
        <v>1</v>
      </c>
      <c r="EI558" s="1">
        <v>1.9593885087938929</v>
      </c>
      <c r="EJ558" s="1">
        <v>-3.4139504759954427E-2</v>
      </c>
      <c r="EK558" s="1">
        <v>2.6800308314904289E-3</v>
      </c>
      <c r="EL558" s="1">
        <v>1</v>
      </c>
      <c r="EM558" s="1">
        <v>2</v>
      </c>
      <c r="EN558" s="1">
        <v>5</v>
      </c>
      <c r="EO558" s="1" t="s">
        <v>386</v>
      </c>
      <c r="EP558" s="1">
        <v>2.9420299999999999</v>
      </c>
      <c r="EQ558" s="1">
        <v>2.8012100000000002</v>
      </c>
      <c r="ER558" s="1">
        <v>0.13105800000000001</v>
      </c>
      <c r="ES558" s="1">
        <v>0.137765</v>
      </c>
      <c r="ET558" s="1">
        <v>0.11802600000000001</v>
      </c>
      <c r="EU558" s="1">
        <v>0.10739600000000001</v>
      </c>
      <c r="EV558" s="1">
        <v>17805.5</v>
      </c>
      <c r="EW558" s="1">
        <v>18525.7</v>
      </c>
      <c r="EX558" s="1">
        <v>23834</v>
      </c>
      <c r="EY558" s="1">
        <v>25009.4</v>
      </c>
      <c r="EZ558" s="1">
        <v>33649</v>
      </c>
      <c r="FA558" s="1">
        <v>35647.699999999997</v>
      </c>
      <c r="FB558" s="1">
        <v>43458.400000000001</v>
      </c>
      <c r="FC558" s="1">
        <v>46230.6</v>
      </c>
      <c r="FD558" s="1">
        <v>1.9407700000000001</v>
      </c>
      <c r="FE558" s="1">
        <v>1.83765</v>
      </c>
      <c r="FF558" s="1">
        <v>8.7544300000000005E-2</v>
      </c>
      <c r="FG558" s="1">
        <v>0</v>
      </c>
      <c r="FH558" s="1">
        <v>30.204499999999999</v>
      </c>
      <c r="FI558" s="1">
        <v>999.9</v>
      </c>
      <c r="FJ558" s="1">
        <v>59.6</v>
      </c>
      <c r="FK558" s="1">
        <v>35.6</v>
      </c>
      <c r="FL558" s="1">
        <v>35.060699999999997</v>
      </c>
      <c r="FM558" s="1">
        <v>64.2898</v>
      </c>
      <c r="FN558" s="1">
        <v>25.568899999999999</v>
      </c>
      <c r="FO558" s="1">
        <v>1</v>
      </c>
      <c r="FP558" s="1">
        <v>0.45259100000000002</v>
      </c>
      <c r="FQ558" s="1">
        <v>3.6152299999999999</v>
      </c>
      <c r="FR558" s="1">
        <v>20.281600000000001</v>
      </c>
      <c r="FS558" s="1">
        <v>5.2112999999999996</v>
      </c>
      <c r="FT558" s="1">
        <v>11.9077</v>
      </c>
      <c r="FU558" s="1">
        <v>5.00305</v>
      </c>
      <c r="FV558" s="1">
        <v>3.2895799999999999</v>
      </c>
      <c r="FW558" s="1">
        <v>9999</v>
      </c>
      <c r="FX558" s="1">
        <v>9999</v>
      </c>
      <c r="FY558" s="1">
        <v>9999</v>
      </c>
      <c r="FZ558" s="1">
        <v>999.9</v>
      </c>
      <c r="GA558" s="1">
        <v>1.8595900000000001</v>
      </c>
      <c r="GB558" s="1">
        <v>1.85453</v>
      </c>
      <c r="GC558" s="1">
        <v>1.85775</v>
      </c>
      <c r="GD558" s="1">
        <v>1.8561000000000001</v>
      </c>
      <c r="GE558" s="1">
        <v>1.8548800000000001</v>
      </c>
      <c r="GF558" s="1">
        <v>1.8545400000000001</v>
      </c>
      <c r="GG558" s="1">
        <v>1.8532500000000001</v>
      </c>
      <c r="GH558" s="1">
        <v>1.8563799999999999</v>
      </c>
      <c r="GI558" s="1">
        <v>0</v>
      </c>
      <c r="GJ558" s="1">
        <v>0</v>
      </c>
      <c r="GK558" s="1">
        <v>0</v>
      </c>
      <c r="GL558" s="1">
        <v>0</v>
      </c>
      <c r="GM558" s="1" t="s">
        <v>350</v>
      </c>
      <c r="GN558" s="1" t="s">
        <v>351</v>
      </c>
      <c r="GO558" s="1" t="s">
        <v>352</v>
      </c>
      <c r="GP558" s="1" t="s">
        <v>352</v>
      </c>
      <c r="GQ558" s="1" t="s">
        <v>352</v>
      </c>
      <c r="GR558" s="1" t="s">
        <v>352</v>
      </c>
      <c r="GS558" s="1">
        <v>0</v>
      </c>
      <c r="GT558" s="1">
        <v>100</v>
      </c>
      <c r="GU558" s="1">
        <v>100</v>
      </c>
      <c r="GV558" s="1">
        <v>1.8520000000000001</v>
      </c>
      <c r="GW558" s="1">
        <v>9.7000000000000003E-3</v>
      </c>
      <c r="GX558" s="1">
        <v>0.36794396410256031</v>
      </c>
      <c r="GY558" s="1">
        <v>3.036990343597491E-3</v>
      </c>
      <c r="GZ558" s="1">
        <v>-1.538114387597119E-6</v>
      </c>
      <c r="HA558" s="1">
        <v>3.3909691194327332E-10</v>
      </c>
      <c r="HB558" s="1">
        <v>-6.1192808482915917E-2</v>
      </c>
      <c r="HC558" s="1">
        <v>9.7621983196103414E-3</v>
      </c>
      <c r="HD558" s="1">
        <v>-3.3387782167185642E-4</v>
      </c>
      <c r="HE558" s="1">
        <v>2.632278881966732E-6</v>
      </c>
      <c r="HF558" s="1">
        <v>6</v>
      </c>
      <c r="HG558" s="1">
        <v>2134</v>
      </c>
      <c r="HH558" s="1">
        <v>2</v>
      </c>
      <c r="HI558" s="1">
        <v>31</v>
      </c>
      <c r="HJ558" s="1">
        <v>6.6</v>
      </c>
      <c r="HK558" s="1">
        <v>6.6</v>
      </c>
      <c r="HL558" s="1">
        <v>1.74072</v>
      </c>
      <c r="HM558" s="1">
        <v>2.31934</v>
      </c>
      <c r="HN558" s="1">
        <v>1.4978</v>
      </c>
      <c r="HO558" s="1">
        <v>2.3083499999999999</v>
      </c>
      <c r="HP558" s="1">
        <v>1.5478499999999999</v>
      </c>
      <c r="HQ558" s="1">
        <v>2.4133300000000002</v>
      </c>
      <c r="HR558" s="1">
        <v>39.591700000000003</v>
      </c>
      <c r="HS558" s="1">
        <v>15.0602</v>
      </c>
      <c r="HT558" s="1">
        <v>18</v>
      </c>
      <c r="HU558" s="1">
        <v>491.827</v>
      </c>
      <c r="HV558" s="1">
        <v>488.685</v>
      </c>
      <c r="HW558" s="1">
        <v>25.379799999999999</v>
      </c>
      <c r="HX558" s="1">
        <v>32.7532</v>
      </c>
      <c r="HY558" s="1">
        <v>30.000800000000002</v>
      </c>
      <c r="HZ558" s="1">
        <v>32.429400000000001</v>
      </c>
      <c r="IA558" s="1">
        <v>32.523200000000003</v>
      </c>
      <c r="IB558" s="1">
        <v>34.922800000000002</v>
      </c>
      <c r="IC558" s="1">
        <v>34.230400000000003</v>
      </c>
      <c r="ID558" s="1">
        <v>11.8728</v>
      </c>
      <c r="IE558" s="1">
        <v>25.3508</v>
      </c>
      <c r="IF558" s="1">
        <v>783.31</v>
      </c>
      <c r="IG558" s="1">
        <v>23.8642</v>
      </c>
      <c r="IH558" s="1">
        <v>100.491</v>
      </c>
      <c r="II558" s="1">
        <v>100.194</v>
      </c>
      <c r="IJ558" s="1" t="s">
        <v>1117</v>
      </c>
    </row>
    <row r="559" spans="1:244" ht="15.75" customHeight="1" x14ac:dyDescent="0.3">
      <c r="A559" s="1">
        <v>543</v>
      </c>
      <c r="B559" s="1">
        <v>1659883865.0999999</v>
      </c>
      <c r="C559" s="1">
        <v>3608</v>
      </c>
      <c r="D559" s="1" t="s">
        <v>1412</v>
      </c>
      <c r="E559" s="1" t="s">
        <v>1413</v>
      </c>
      <c r="F559" s="1">
        <v>1</v>
      </c>
      <c r="G559" s="1" t="s">
        <v>1105</v>
      </c>
      <c r="H559" s="1" t="s">
        <v>345</v>
      </c>
      <c r="I559" s="1" t="s">
        <v>1102</v>
      </c>
      <c r="J559" s="1" t="s">
        <v>1113</v>
      </c>
      <c r="K559" s="1" t="s">
        <v>1114</v>
      </c>
      <c r="L559" s="1" t="s">
        <v>1115</v>
      </c>
      <c r="M559" s="1" t="s">
        <v>346</v>
      </c>
      <c r="N559" s="1">
        <v>1659883857.0062499</v>
      </c>
      <c r="O559" s="1">
        <f t="shared" si="68"/>
        <v>2.9747730315355112E-3</v>
      </c>
      <c r="P559" s="1">
        <f t="shared" si="69"/>
        <v>2.974773031535511</v>
      </c>
      <c r="Q559" s="1">
        <f t="shared" si="70"/>
        <v>11.444378912886753</v>
      </c>
      <c r="R559" s="1">
        <f t="shared" si="71"/>
        <v>663.81512500000008</v>
      </c>
      <c r="S559" s="1">
        <f t="shared" si="72"/>
        <v>519.05327588339708</v>
      </c>
      <c r="T559" s="1">
        <f t="shared" si="73"/>
        <v>51.569386838709768</v>
      </c>
      <c r="U559" s="1">
        <f t="shared" si="74"/>
        <v>65.951879240622816</v>
      </c>
      <c r="V559" s="1">
        <f t="shared" si="75"/>
        <v>0.14948575947963152</v>
      </c>
      <c r="W559" s="1">
        <f t="shared" si="76"/>
        <v>2.9181399138051929</v>
      </c>
      <c r="X559" s="1">
        <f t="shared" si="77"/>
        <v>0.14535820402249389</v>
      </c>
      <c r="Y559" s="1">
        <f t="shared" si="78"/>
        <v>9.1210229096017545E-2</v>
      </c>
      <c r="Z559" s="1">
        <f t="shared" si="79"/>
        <v>321.51172663211855</v>
      </c>
      <c r="AA559" s="1">
        <f t="shared" si="80"/>
        <v>32.165729774088476</v>
      </c>
      <c r="AB559" s="1">
        <f t="shared" si="81"/>
        <v>31.65085625</v>
      </c>
      <c r="AC559" s="1">
        <f t="shared" si="82"/>
        <v>4.6815270954596322</v>
      </c>
      <c r="AD559" s="1">
        <f t="shared" si="83"/>
        <v>60.235607025988834</v>
      </c>
      <c r="AE559" s="1">
        <f t="shared" si="84"/>
        <v>2.7240384253658272</v>
      </c>
      <c r="AF559" s="1">
        <f t="shared" si="85"/>
        <v>4.5223059247838782</v>
      </c>
      <c r="AG559" s="1">
        <f t="shared" si="86"/>
        <v>1.957488670093805</v>
      </c>
      <c r="AH559" s="1">
        <f t="shared" si="87"/>
        <v>-131.18749069071603</v>
      </c>
      <c r="AI559" s="1">
        <f t="shared" si="88"/>
        <v>-95.718116397449265</v>
      </c>
      <c r="AJ559" s="1">
        <f t="shared" si="89"/>
        <v>-7.3910346526713271</v>
      </c>
      <c r="AK559" s="1">
        <f t="shared" si="90"/>
        <v>87.215084891281904</v>
      </c>
      <c r="AL559" s="1">
        <f t="shared" si="91"/>
        <v>41.994814204240647</v>
      </c>
      <c r="AM559" s="1">
        <f t="shared" si="92"/>
        <v>2.9740731090169295</v>
      </c>
      <c r="AN559" s="1">
        <f t="shared" si="93"/>
        <v>11.444378912886753</v>
      </c>
      <c r="AO559" s="1">
        <v>761.76574510017088</v>
      </c>
      <c r="AP559" s="1">
        <v>721.1992545454541</v>
      </c>
      <c r="AQ559" s="1">
        <v>5.1211357749483586</v>
      </c>
      <c r="AR559" s="1">
        <v>65.940295061858151</v>
      </c>
      <c r="AS559" s="1">
        <f t="shared" si="94"/>
        <v>2.974773031535511</v>
      </c>
      <c r="AT559" s="1">
        <v>23.963970523830771</v>
      </c>
      <c r="AU559" s="1">
        <v>27.434138181818181</v>
      </c>
      <c r="AV559" s="1">
        <v>1.3492234936128349E-4</v>
      </c>
      <c r="AW559" s="1">
        <v>81.189635881585644</v>
      </c>
      <c r="AX559" s="1">
        <v>5</v>
      </c>
      <c r="AY559" s="1">
        <v>1</v>
      </c>
      <c r="AZ559" s="1">
        <f t="shared" si="95"/>
        <v>1</v>
      </c>
      <c r="BA559" s="1">
        <f t="shared" si="96"/>
        <v>0</v>
      </c>
      <c r="BB559" s="1">
        <f t="shared" si="97"/>
        <v>51833.436569617559</v>
      </c>
      <c r="BC559" s="1">
        <f t="shared" si="98"/>
        <v>1999.9768750000001</v>
      </c>
      <c r="BD559" s="1">
        <f t="shared" si="99"/>
        <v>1681.1802731254502</v>
      </c>
      <c r="BE559" s="1">
        <f t="shared" si="100"/>
        <v>0.84059985599856002</v>
      </c>
      <c r="BF559" s="1">
        <f t="shared" si="101"/>
        <v>0.16075772207722078</v>
      </c>
      <c r="BG559" s="1">
        <v>6</v>
      </c>
      <c r="BH559" s="1">
        <v>0.5</v>
      </c>
      <c r="BI559" s="1" t="s">
        <v>347</v>
      </c>
      <c r="BJ559" s="1">
        <v>2</v>
      </c>
      <c r="BK559" s="1" t="b">
        <v>1</v>
      </c>
      <c r="BL559" s="1">
        <v>1659883857.0062499</v>
      </c>
      <c r="BM559" s="1">
        <v>663.81512500000008</v>
      </c>
      <c r="BN559" s="1">
        <v>716.56631249999998</v>
      </c>
      <c r="BO559" s="1">
        <v>27.417837500000001</v>
      </c>
      <c r="BP559" s="1">
        <v>23.947568749999999</v>
      </c>
      <c r="BQ559" s="1">
        <v>662.01293750000002</v>
      </c>
      <c r="BR559" s="1">
        <v>27.408081249999999</v>
      </c>
      <c r="BS559" s="1">
        <v>500.11062500000003</v>
      </c>
      <c r="BT559" s="1">
        <v>99.25294375</v>
      </c>
      <c r="BU559" s="1">
        <v>9.983800625E-2</v>
      </c>
      <c r="BV559" s="1">
        <v>31.042437499999998</v>
      </c>
      <c r="BW559" s="1">
        <v>31.65085625</v>
      </c>
      <c r="BX559" s="1">
        <v>999.9</v>
      </c>
      <c r="BY559" s="1">
        <v>0</v>
      </c>
      <c r="BZ559" s="1">
        <v>0</v>
      </c>
      <c r="CA559" s="1">
        <v>10009.88125</v>
      </c>
      <c r="CB559" s="1">
        <v>0</v>
      </c>
      <c r="CC559" s="1">
        <v>163.12518750000001</v>
      </c>
      <c r="CD559" s="1">
        <v>-52.751056249999998</v>
      </c>
      <c r="CE559" s="1">
        <v>682.52906250000001</v>
      </c>
      <c r="CF559" s="1">
        <v>734.14762500000006</v>
      </c>
      <c r="CG559" s="1">
        <v>3.4702606249999999</v>
      </c>
      <c r="CH559" s="1">
        <v>716.56631249999998</v>
      </c>
      <c r="CI559" s="1">
        <v>23.947568749999999</v>
      </c>
      <c r="CJ559" s="1">
        <v>2.7212993750000001</v>
      </c>
      <c r="CK559" s="1">
        <v>2.37686625</v>
      </c>
      <c r="CL559" s="1">
        <v>22.414300000000001</v>
      </c>
      <c r="CM559" s="1">
        <v>20.207025000000002</v>
      </c>
      <c r="CN559" s="1">
        <v>1999.9768750000001</v>
      </c>
      <c r="CO559" s="1">
        <v>0.98000681249999999</v>
      </c>
      <c r="CP559" s="1">
        <v>1.9993643750000002E-2</v>
      </c>
      <c r="CQ559" s="1">
        <v>0</v>
      </c>
      <c r="CR559" s="1">
        <v>2.7774375</v>
      </c>
      <c r="CS559" s="1">
        <v>0</v>
      </c>
      <c r="CT559" s="1">
        <v>14824.125</v>
      </c>
      <c r="CU559" s="1">
        <v>17412.162499999999</v>
      </c>
      <c r="CV559" s="1">
        <v>42.921499999999988</v>
      </c>
      <c r="CW559" s="1">
        <v>44.726374999999997</v>
      </c>
      <c r="CX559" s="1">
        <v>42.921499999999988</v>
      </c>
      <c r="CY559" s="1">
        <v>43.117125000000001</v>
      </c>
      <c r="CZ559" s="1">
        <v>43.065937499999997</v>
      </c>
      <c r="DA559" s="1">
        <v>1959.99</v>
      </c>
      <c r="DB559" s="1">
        <v>39.99</v>
      </c>
      <c r="DC559" s="1">
        <v>0</v>
      </c>
      <c r="DD559" s="1">
        <v>1659883864.0999999</v>
      </c>
      <c r="DE559" s="1">
        <v>0</v>
      </c>
      <c r="DF559" s="1">
        <v>1659883469</v>
      </c>
      <c r="DG559" s="1" t="s">
        <v>1116</v>
      </c>
      <c r="DH559" s="1">
        <v>1659883467</v>
      </c>
      <c r="DI559" s="1">
        <v>1659883469</v>
      </c>
      <c r="DJ559" s="1">
        <v>2</v>
      </c>
      <c r="DK559" s="1">
        <v>0.127</v>
      </c>
      <c r="DL559" s="1">
        <v>-8.9999999999999993E-3</v>
      </c>
      <c r="DM559" s="1">
        <v>1.3560000000000001</v>
      </c>
      <c r="DN559" s="1">
        <v>1.4999999999999999E-2</v>
      </c>
      <c r="DO559" s="1">
        <v>400</v>
      </c>
      <c r="DP559" s="1">
        <v>25</v>
      </c>
      <c r="DQ559" s="1">
        <v>0.21</v>
      </c>
      <c r="DR559" s="1">
        <v>0.05</v>
      </c>
      <c r="DS559" s="1">
        <v>11.17569932978112</v>
      </c>
      <c r="DT559" s="1">
        <v>3.33720743177174</v>
      </c>
      <c r="DU559" s="1">
        <v>0.28951176961901842</v>
      </c>
      <c r="DV559" s="1">
        <v>0</v>
      </c>
      <c r="DW559" s="1">
        <v>-52.733523333333324</v>
      </c>
      <c r="DX559" s="1">
        <v>-5.8450892102336276</v>
      </c>
      <c r="DY559" s="1">
        <v>0.42676043293892918</v>
      </c>
      <c r="DZ559" s="1">
        <v>0</v>
      </c>
      <c r="EA559" s="1">
        <v>517.7760659018345</v>
      </c>
      <c r="EB559" s="1">
        <v>251.07826879833709</v>
      </c>
      <c r="EC559" s="1">
        <v>18.795301871038252</v>
      </c>
      <c r="ED559" s="1">
        <v>0</v>
      </c>
      <c r="EE559" s="1">
        <v>3.475926250000001</v>
      </c>
      <c r="EF559" s="1">
        <v>-0.11915763602252021</v>
      </c>
      <c r="EG559" s="1">
        <v>1.199294202593759E-2</v>
      </c>
      <c r="EH559" s="1">
        <v>1</v>
      </c>
      <c r="EI559" s="1">
        <v>1.9584136978615321</v>
      </c>
      <c r="EJ559" s="1">
        <v>-3.8804661355445122E-2</v>
      </c>
      <c r="EK559" s="1">
        <v>3.1507136397312262E-3</v>
      </c>
      <c r="EL559" s="1">
        <v>1</v>
      </c>
      <c r="EM559" s="1">
        <v>2</v>
      </c>
      <c r="EN559" s="1">
        <v>5</v>
      </c>
      <c r="EO559" s="1" t="s">
        <v>386</v>
      </c>
      <c r="EP559" s="1">
        <v>2.9418500000000001</v>
      </c>
      <c r="EQ559" s="1">
        <v>2.8012199999999998</v>
      </c>
      <c r="ER559" s="1">
        <v>0.131685</v>
      </c>
      <c r="ES559" s="1">
        <v>0.13838300000000001</v>
      </c>
      <c r="ET559" s="1">
        <v>0.118035</v>
      </c>
      <c r="EU559" s="1">
        <v>0.107409</v>
      </c>
      <c r="EV559" s="1">
        <v>17792.599999999999</v>
      </c>
      <c r="EW559" s="1">
        <v>18512.3</v>
      </c>
      <c r="EX559" s="1">
        <v>23834</v>
      </c>
      <c r="EY559" s="1">
        <v>25009.3</v>
      </c>
      <c r="EZ559" s="1">
        <v>33648.699999999997</v>
      </c>
      <c r="FA559" s="1">
        <v>35647</v>
      </c>
      <c r="FB559" s="1">
        <v>43458.400000000001</v>
      </c>
      <c r="FC559" s="1">
        <v>46230.400000000001</v>
      </c>
      <c r="FD559" s="1">
        <v>1.94055</v>
      </c>
      <c r="FE559" s="1">
        <v>1.83765</v>
      </c>
      <c r="FF559" s="1">
        <v>8.7231400000000001E-2</v>
      </c>
      <c r="FG559" s="1">
        <v>0</v>
      </c>
      <c r="FH559" s="1">
        <v>30.205200000000001</v>
      </c>
      <c r="FI559" s="1">
        <v>999.9</v>
      </c>
      <c r="FJ559" s="1">
        <v>59.6</v>
      </c>
      <c r="FK559" s="1">
        <v>35.6</v>
      </c>
      <c r="FL559" s="1">
        <v>35.060699999999997</v>
      </c>
      <c r="FM559" s="1">
        <v>64.159800000000004</v>
      </c>
      <c r="FN559" s="1">
        <v>26.406199999999998</v>
      </c>
      <c r="FO559" s="1">
        <v>1</v>
      </c>
      <c r="FP559" s="1">
        <v>0.452683</v>
      </c>
      <c r="FQ559" s="1">
        <v>3.6164499999999999</v>
      </c>
      <c r="FR559" s="1">
        <v>20.281600000000001</v>
      </c>
      <c r="FS559" s="1">
        <v>5.2117500000000003</v>
      </c>
      <c r="FT559" s="1">
        <v>11.9077</v>
      </c>
      <c r="FU559" s="1">
        <v>5.0029500000000002</v>
      </c>
      <c r="FV559" s="1">
        <v>3.2895799999999999</v>
      </c>
      <c r="FW559" s="1">
        <v>9999</v>
      </c>
      <c r="FX559" s="1">
        <v>9999</v>
      </c>
      <c r="FY559" s="1">
        <v>9999</v>
      </c>
      <c r="FZ559" s="1">
        <v>999.9</v>
      </c>
      <c r="GA559" s="1">
        <v>1.8595900000000001</v>
      </c>
      <c r="GB559" s="1">
        <v>1.85453</v>
      </c>
      <c r="GC559" s="1">
        <v>1.8577600000000001</v>
      </c>
      <c r="GD559" s="1">
        <v>1.85609</v>
      </c>
      <c r="GE559" s="1">
        <v>1.85487</v>
      </c>
      <c r="GF559" s="1">
        <v>1.8545400000000001</v>
      </c>
      <c r="GG559" s="1">
        <v>1.85324</v>
      </c>
      <c r="GH559" s="1">
        <v>1.8563799999999999</v>
      </c>
      <c r="GI559" s="1">
        <v>0</v>
      </c>
      <c r="GJ559" s="1">
        <v>0</v>
      </c>
      <c r="GK559" s="1">
        <v>0</v>
      </c>
      <c r="GL559" s="1">
        <v>0</v>
      </c>
      <c r="GM559" s="1" t="s">
        <v>350</v>
      </c>
      <c r="GN559" s="1" t="s">
        <v>351</v>
      </c>
      <c r="GO559" s="1" t="s">
        <v>352</v>
      </c>
      <c r="GP559" s="1" t="s">
        <v>352</v>
      </c>
      <c r="GQ559" s="1" t="s">
        <v>352</v>
      </c>
      <c r="GR559" s="1" t="s">
        <v>352</v>
      </c>
      <c r="GS559" s="1">
        <v>0</v>
      </c>
      <c r="GT559" s="1">
        <v>100</v>
      </c>
      <c r="GU559" s="1">
        <v>100</v>
      </c>
      <c r="GV559" s="1">
        <v>1.859</v>
      </c>
      <c r="GW559" s="1">
        <v>9.7999999999999997E-3</v>
      </c>
      <c r="GX559" s="1">
        <v>0.36794396410256031</v>
      </c>
      <c r="GY559" s="1">
        <v>3.036990343597491E-3</v>
      </c>
      <c r="GZ559" s="1">
        <v>-1.538114387597119E-6</v>
      </c>
      <c r="HA559" s="1">
        <v>3.3909691194327332E-10</v>
      </c>
      <c r="HB559" s="1">
        <v>-6.1192808482915917E-2</v>
      </c>
      <c r="HC559" s="1">
        <v>9.7621983196103414E-3</v>
      </c>
      <c r="HD559" s="1">
        <v>-3.3387782167185642E-4</v>
      </c>
      <c r="HE559" s="1">
        <v>2.632278881966732E-6</v>
      </c>
      <c r="HF559" s="1">
        <v>6</v>
      </c>
      <c r="HG559" s="1">
        <v>2134</v>
      </c>
      <c r="HH559" s="1">
        <v>2</v>
      </c>
      <c r="HI559" s="1">
        <v>31</v>
      </c>
      <c r="HJ559" s="1">
        <v>6.6</v>
      </c>
      <c r="HK559" s="1">
        <v>6.6</v>
      </c>
      <c r="HL559" s="1">
        <v>1.7456100000000001</v>
      </c>
      <c r="HM559" s="1">
        <v>2.3059099999999999</v>
      </c>
      <c r="HN559" s="1">
        <v>1.4978</v>
      </c>
      <c r="HO559" s="1">
        <v>2.3083499999999999</v>
      </c>
      <c r="HP559" s="1">
        <v>1.5478499999999999</v>
      </c>
      <c r="HQ559" s="1">
        <v>2.3596200000000001</v>
      </c>
      <c r="HR559" s="1">
        <v>39.591700000000003</v>
      </c>
      <c r="HS559" s="1">
        <v>15.0602</v>
      </c>
      <c r="HT559" s="1">
        <v>18</v>
      </c>
      <c r="HU559" s="1">
        <v>491.702</v>
      </c>
      <c r="HV559" s="1">
        <v>488.702</v>
      </c>
      <c r="HW559" s="1">
        <v>25.372499999999999</v>
      </c>
      <c r="HX559" s="1">
        <v>32.755299999999998</v>
      </c>
      <c r="HY559" s="1">
        <v>30.000800000000002</v>
      </c>
      <c r="HZ559" s="1">
        <v>32.430900000000001</v>
      </c>
      <c r="IA559" s="1">
        <v>32.525300000000001</v>
      </c>
      <c r="IB559" s="1">
        <v>35.041200000000003</v>
      </c>
      <c r="IC559" s="1">
        <v>34.501800000000003</v>
      </c>
      <c r="ID559" s="1">
        <v>11.8728</v>
      </c>
      <c r="IE559" s="1">
        <v>25.3508</v>
      </c>
      <c r="IF559" s="1">
        <v>783.31</v>
      </c>
      <c r="IG559" s="1">
        <v>23.8583</v>
      </c>
      <c r="IH559" s="1">
        <v>100.491</v>
      </c>
      <c r="II559" s="1">
        <v>100.194</v>
      </c>
      <c r="IJ559" s="1" t="s">
        <v>1117</v>
      </c>
    </row>
    <row r="560" spans="1:244" ht="15.75" customHeight="1" x14ac:dyDescent="0.3">
      <c r="A560" s="1">
        <v>544</v>
      </c>
      <c r="B560" s="1">
        <v>1659883866.0999999</v>
      </c>
      <c r="C560" s="1">
        <v>3609</v>
      </c>
      <c r="D560" s="1" t="s">
        <v>1414</v>
      </c>
      <c r="E560" s="1" t="s">
        <v>1415</v>
      </c>
      <c r="F560" s="1">
        <v>1</v>
      </c>
      <c r="G560" s="1" t="s">
        <v>1105</v>
      </c>
      <c r="H560" s="1" t="s">
        <v>345</v>
      </c>
      <c r="I560" s="1" t="s">
        <v>1102</v>
      </c>
      <c r="J560" s="1" t="s">
        <v>1113</v>
      </c>
      <c r="K560" s="1" t="s">
        <v>1114</v>
      </c>
      <c r="L560" s="1" t="s">
        <v>1115</v>
      </c>
      <c r="M560" s="1" t="s">
        <v>346</v>
      </c>
      <c r="N560" s="1">
        <v>1659883858.5333331</v>
      </c>
      <c r="O560" s="1">
        <f t="shared" si="68"/>
        <v>2.9757942053771037E-3</v>
      </c>
      <c r="P560" s="1">
        <f t="shared" si="69"/>
        <v>2.9757942053771038</v>
      </c>
      <c r="Q560" s="1">
        <f t="shared" si="70"/>
        <v>11.687796030840474</v>
      </c>
      <c r="R560" s="1">
        <f t="shared" si="71"/>
        <v>671.35406666666677</v>
      </c>
      <c r="S560" s="1">
        <f t="shared" si="72"/>
        <v>523.85281606289129</v>
      </c>
      <c r="T560" s="1">
        <f t="shared" si="73"/>
        <v>52.046204215995687</v>
      </c>
      <c r="U560" s="1">
        <f t="shared" si="74"/>
        <v>66.700855247054008</v>
      </c>
      <c r="V560" s="1">
        <f t="shared" si="75"/>
        <v>0.14962881326722263</v>
      </c>
      <c r="W560" s="1">
        <f t="shared" si="76"/>
        <v>2.917671240918553</v>
      </c>
      <c r="X560" s="1">
        <f t="shared" si="77"/>
        <v>0.14549282728089066</v>
      </c>
      <c r="Y560" s="1">
        <f t="shared" si="78"/>
        <v>9.1295096371355883E-2</v>
      </c>
      <c r="Z560" s="1">
        <f t="shared" si="79"/>
        <v>321.51052196909615</v>
      </c>
      <c r="AA560" s="1">
        <f t="shared" si="80"/>
        <v>32.162535987382157</v>
      </c>
      <c r="AB560" s="1">
        <f t="shared" si="81"/>
        <v>31.647273333333331</v>
      </c>
      <c r="AC560" s="1">
        <f t="shared" si="82"/>
        <v>4.6805753554880987</v>
      </c>
      <c r="AD560" s="1">
        <f t="shared" si="83"/>
        <v>60.250233725444744</v>
      </c>
      <c r="AE560" s="1">
        <f t="shared" si="84"/>
        <v>2.7242198973803413</v>
      </c>
      <c r="AF560" s="1">
        <f t="shared" si="85"/>
        <v>4.5215092605190259</v>
      </c>
      <c r="AG560" s="1">
        <f t="shared" si="86"/>
        <v>1.9563554581077574</v>
      </c>
      <c r="AH560" s="1">
        <f t="shared" si="87"/>
        <v>-131.23252445713027</v>
      </c>
      <c r="AI560" s="1">
        <f t="shared" si="88"/>
        <v>-95.625339950355581</v>
      </c>
      <c r="AJ560" s="1">
        <f t="shared" si="89"/>
        <v>-7.3848139339829801</v>
      </c>
      <c r="AK560" s="1">
        <f t="shared" si="90"/>
        <v>87.267843627627329</v>
      </c>
      <c r="AL560" s="1">
        <f t="shared" si="91"/>
        <v>42.092575696194999</v>
      </c>
      <c r="AM560" s="1">
        <f t="shared" si="92"/>
        <v>2.9719909627161241</v>
      </c>
      <c r="AN560" s="1">
        <f t="shared" si="93"/>
        <v>11.687796030840474</v>
      </c>
      <c r="AO560" s="1">
        <v>766.98194587685111</v>
      </c>
      <c r="AP560" s="1">
        <v>726.26542424242416</v>
      </c>
      <c r="AQ560" s="1">
        <v>5.0923223341237742</v>
      </c>
      <c r="AR560" s="1">
        <v>65.940295061858151</v>
      </c>
      <c r="AS560" s="1">
        <f t="shared" si="94"/>
        <v>2.9757942053771038</v>
      </c>
      <c r="AT560" s="1">
        <v>23.96602258853768</v>
      </c>
      <c r="AU560" s="1">
        <v>27.43732303030303</v>
      </c>
      <c r="AV560" s="1">
        <v>1.3722706652399011E-4</v>
      </c>
      <c r="AW560" s="1">
        <v>81.189635881585644</v>
      </c>
      <c r="AX560" s="1">
        <v>5</v>
      </c>
      <c r="AY560" s="1">
        <v>1</v>
      </c>
      <c r="AZ560" s="1">
        <f t="shared" si="95"/>
        <v>1</v>
      </c>
      <c r="BA560" s="1">
        <f t="shared" si="96"/>
        <v>0</v>
      </c>
      <c r="BB560" s="1">
        <f t="shared" si="97"/>
        <v>51820.655440317816</v>
      </c>
      <c r="BC560" s="1">
        <f t="shared" si="98"/>
        <v>1999.969333333333</v>
      </c>
      <c r="BD560" s="1">
        <f t="shared" si="99"/>
        <v>1681.1739376005676</v>
      </c>
      <c r="BE560" s="1">
        <f t="shared" si="100"/>
        <v>0.84059985799810655</v>
      </c>
      <c r="BF560" s="1">
        <f t="shared" si="101"/>
        <v>0.1607577259363458</v>
      </c>
      <c r="BG560" s="1">
        <v>6</v>
      </c>
      <c r="BH560" s="1">
        <v>0.5</v>
      </c>
      <c r="BI560" s="1" t="s">
        <v>347</v>
      </c>
      <c r="BJ560" s="1">
        <v>2</v>
      </c>
      <c r="BK560" s="1" t="b">
        <v>1</v>
      </c>
      <c r="BL560" s="1">
        <v>1659883858.5333331</v>
      </c>
      <c r="BM560" s="1">
        <v>671.35406666666677</v>
      </c>
      <c r="BN560" s="1">
        <v>724.24726666666663</v>
      </c>
      <c r="BO560" s="1">
        <v>27.41968</v>
      </c>
      <c r="BP560" s="1">
        <v>23.951879999999999</v>
      </c>
      <c r="BQ560" s="1">
        <v>669.54099999999994</v>
      </c>
      <c r="BR560" s="1">
        <v>27.409926666666671</v>
      </c>
      <c r="BS560" s="1">
        <v>500.11533333333341</v>
      </c>
      <c r="BT560" s="1">
        <v>99.252859999999998</v>
      </c>
      <c r="BU560" s="1">
        <v>9.9863933333333321E-2</v>
      </c>
      <c r="BV560" s="1">
        <v>31.03934666666666</v>
      </c>
      <c r="BW560" s="1">
        <v>31.647273333333331</v>
      </c>
      <c r="BX560" s="1">
        <v>999.89999999999986</v>
      </c>
      <c r="BY560" s="1">
        <v>0</v>
      </c>
      <c r="BZ560" s="1">
        <v>0</v>
      </c>
      <c r="CA560" s="1">
        <v>10007.209999999999</v>
      </c>
      <c r="CB560" s="1">
        <v>0</v>
      </c>
      <c r="CC560" s="1">
        <v>162.9564666666667</v>
      </c>
      <c r="CD560" s="1">
        <v>-52.893006666666658</v>
      </c>
      <c r="CE560" s="1">
        <v>690.28186666666659</v>
      </c>
      <c r="CF560" s="1">
        <v>742.02020000000005</v>
      </c>
      <c r="CG560" s="1">
        <v>3.467791333333333</v>
      </c>
      <c r="CH560" s="1">
        <v>724.24726666666663</v>
      </c>
      <c r="CI560" s="1">
        <v>23.951879999999999</v>
      </c>
      <c r="CJ560" s="1">
        <v>2.721480666666666</v>
      </c>
      <c r="CK560" s="1">
        <v>2.3772926666666669</v>
      </c>
      <c r="CL560" s="1">
        <v>22.415393333333331</v>
      </c>
      <c r="CM560" s="1">
        <v>20.209926666666661</v>
      </c>
      <c r="CN560" s="1">
        <v>1999.969333333333</v>
      </c>
      <c r="CO560" s="1">
        <v>0.98000673333333321</v>
      </c>
      <c r="CP560" s="1">
        <v>1.999372E-2</v>
      </c>
      <c r="CQ560" s="1">
        <v>0</v>
      </c>
      <c r="CR560" s="1">
        <v>2.8403999999999998</v>
      </c>
      <c r="CS560" s="1">
        <v>0</v>
      </c>
      <c r="CT560" s="1">
        <v>14836.24666666667</v>
      </c>
      <c r="CU560" s="1">
        <v>17412.093333333331</v>
      </c>
      <c r="CV560" s="1">
        <v>42.928733333333327</v>
      </c>
      <c r="CW560" s="1">
        <v>44.733199999999997</v>
      </c>
      <c r="CX560" s="1">
        <v>42.928733333333327</v>
      </c>
      <c r="CY560" s="1">
        <v>43.125</v>
      </c>
      <c r="CZ560" s="1">
        <v>43.070399999999999</v>
      </c>
      <c r="DA560" s="1">
        <v>1959.9833333333329</v>
      </c>
      <c r="DB560" s="1">
        <v>39.99</v>
      </c>
      <c r="DC560" s="1">
        <v>0</v>
      </c>
      <c r="DD560" s="1">
        <v>1659883864.7</v>
      </c>
      <c r="DE560" s="1">
        <v>0</v>
      </c>
      <c r="DF560" s="1">
        <v>1659883469</v>
      </c>
      <c r="DG560" s="1" t="s">
        <v>1116</v>
      </c>
      <c r="DH560" s="1">
        <v>1659883467</v>
      </c>
      <c r="DI560" s="1">
        <v>1659883469</v>
      </c>
      <c r="DJ560" s="1">
        <v>2</v>
      </c>
      <c r="DK560" s="1">
        <v>0.127</v>
      </c>
      <c r="DL560" s="1">
        <v>-8.9999999999999993E-3</v>
      </c>
      <c r="DM560" s="1">
        <v>1.3560000000000001</v>
      </c>
      <c r="DN560" s="1">
        <v>1.4999999999999999E-2</v>
      </c>
      <c r="DO560" s="1">
        <v>400</v>
      </c>
      <c r="DP560" s="1">
        <v>25</v>
      </c>
      <c r="DQ560" s="1">
        <v>0.21</v>
      </c>
      <c r="DR560" s="1">
        <v>0.05</v>
      </c>
      <c r="DS560" s="1">
        <v>11.236837843360471</v>
      </c>
      <c r="DT560" s="1">
        <v>2.5528258161245549</v>
      </c>
      <c r="DU560" s="1">
        <v>0.24258071035089979</v>
      </c>
      <c r="DV560" s="1">
        <v>0</v>
      </c>
      <c r="DW560" s="1">
        <v>-52.829713333333324</v>
      </c>
      <c r="DX560" s="1">
        <v>-5.7773793103449593</v>
      </c>
      <c r="DY560" s="1">
        <v>0.42199010551854838</v>
      </c>
      <c r="DZ560" s="1">
        <v>0</v>
      </c>
      <c r="EA560" s="1">
        <v>522.12690148204194</v>
      </c>
      <c r="EB560" s="1">
        <v>258.4829661136576</v>
      </c>
      <c r="EC560" s="1">
        <v>19.360500817779482</v>
      </c>
      <c r="ED560" s="1">
        <v>0</v>
      </c>
      <c r="EE560" s="1">
        <v>3.4745162500000002</v>
      </c>
      <c r="EF560" s="1">
        <v>-0.11466495309569349</v>
      </c>
      <c r="EG560" s="1">
        <v>1.1689104261554849E-2</v>
      </c>
      <c r="EH560" s="1">
        <v>1</v>
      </c>
      <c r="EI560" s="1">
        <v>1.9575723124238731</v>
      </c>
      <c r="EJ560" s="1">
        <v>-4.535233054584982E-2</v>
      </c>
      <c r="EK560" s="1">
        <v>3.688174877668246E-3</v>
      </c>
      <c r="EL560" s="1">
        <v>1</v>
      </c>
      <c r="EM560" s="1">
        <v>2</v>
      </c>
      <c r="EN560" s="1">
        <v>5</v>
      </c>
      <c r="EO560" s="1" t="s">
        <v>386</v>
      </c>
      <c r="EP560" s="1">
        <v>2.9419400000000002</v>
      </c>
      <c r="EQ560" s="1">
        <v>2.80124</v>
      </c>
      <c r="ER560" s="1">
        <v>0.13231599999999999</v>
      </c>
      <c r="ES560" s="1">
        <v>0.13897399999999999</v>
      </c>
      <c r="ET560" s="1">
        <v>0.118045</v>
      </c>
      <c r="EU560" s="1">
        <v>0.10742400000000001</v>
      </c>
      <c r="EV560" s="1">
        <v>17779.599999999999</v>
      </c>
      <c r="EW560" s="1">
        <v>18499.5</v>
      </c>
      <c r="EX560" s="1">
        <v>23833.9</v>
      </c>
      <c r="EY560" s="1">
        <v>25009.200000000001</v>
      </c>
      <c r="EZ560" s="1">
        <v>33648.199999999997</v>
      </c>
      <c r="FA560" s="1">
        <v>35646.5</v>
      </c>
      <c r="FB560" s="1">
        <v>43458.2</v>
      </c>
      <c r="FC560" s="1">
        <v>46230.400000000001</v>
      </c>
      <c r="FD560" s="1">
        <v>1.9408000000000001</v>
      </c>
      <c r="FE560" s="1">
        <v>1.8376999999999999</v>
      </c>
      <c r="FF560" s="1">
        <v>8.7179199999999998E-2</v>
      </c>
      <c r="FG560" s="1">
        <v>0</v>
      </c>
      <c r="FH560" s="1">
        <v>30.2058</v>
      </c>
      <c r="FI560" s="1">
        <v>999.9</v>
      </c>
      <c r="FJ560" s="1">
        <v>59.6</v>
      </c>
      <c r="FK560" s="1">
        <v>35.6</v>
      </c>
      <c r="FL560" s="1">
        <v>35.063699999999997</v>
      </c>
      <c r="FM560" s="1">
        <v>64.149799999999999</v>
      </c>
      <c r="FN560" s="1">
        <v>25.737200000000001</v>
      </c>
      <c r="FO560" s="1">
        <v>1</v>
      </c>
      <c r="FP560" s="1">
        <v>0.45283299999999999</v>
      </c>
      <c r="FQ560" s="1">
        <v>3.6231</v>
      </c>
      <c r="FR560" s="1">
        <v>20.281600000000001</v>
      </c>
      <c r="FS560" s="1">
        <v>5.2122000000000002</v>
      </c>
      <c r="FT560" s="1">
        <v>11.9077</v>
      </c>
      <c r="FU560" s="1">
        <v>5.00305</v>
      </c>
      <c r="FV560" s="1">
        <v>3.2896000000000001</v>
      </c>
      <c r="FW560" s="1">
        <v>9999</v>
      </c>
      <c r="FX560" s="1">
        <v>9999</v>
      </c>
      <c r="FY560" s="1">
        <v>9999</v>
      </c>
      <c r="FZ560" s="1">
        <v>999.9</v>
      </c>
      <c r="GA560" s="1">
        <v>1.8595900000000001</v>
      </c>
      <c r="GB560" s="1">
        <v>1.85453</v>
      </c>
      <c r="GC560" s="1">
        <v>1.8577600000000001</v>
      </c>
      <c r="GD560" s="1">
        <v>1.85609</v>
      </c>
      <c r="GE560" s="1">
        <v>1.85486</v>
      </c>
      <c r="GF560" s="1">
        <v>1.8545400000000001</v>
      </c>
      <c r="GG560" s="1">
        <v>1.85324</v>
      </c>
      <c r="GH560" s="1">
        <v>1.8563799999999999</v>
      </c>
      <c r="GI560" s="1">
        <v>0</v>
      </c>
      <c r="GJ560" s="1">
        <v>0</v>
      </c>
      <c r="GK560" s="1">
        <v>0</v>
      </c>
      <c r="GL560" s="1">
        <v>0</v>
      </c>
      <c r="GM560" s="1" t="s">
        <v>350</v>
      </c>
      <c r="GN560" s="1" t="s">
        <v>351</v>
      </c>
      <c r="GO560" s="1" t="s">
        <v>352</v>
      </c>
      <c r="GP560" s="1" t="s">
        <v>352</v>
      </c>
      <c r="GQ560" s="1" t="s">
        <v>352</v>
      </c>
      <c r="GR560" s="1" t="s">
        <v>352</v>
      </c>
      <c r="GS560" s="1">
        <v>0</v>
      </c>
      <c r="GT560" s="1">
        <v>100</v>
      </c>
      <c r="GU560" s="1">
        <v>100</v>
      </c>
      <c r="GV560" s="1">
        <v>1.8660000000000001</v>
      </c>
      <c r="GW560" s="1">
        <v>9.7000000000000003E-3</v>
      </c>
      <c r="GX560" s="1">
        <v>0.36794396410256031</v>
      </c>
      <c r="GY560" s="1">
        <v>3.036990343597491E-3</v>
      </c>
      <c r="GZ560" s="1">
        <v>-1.538114387597119E-6</v>
      </c>
      <c r="HA560" s="1">
        <v>3.3909691194327332E-10</v>
      </c>
      <c r="HB560" s="1">
        <v>-6.1192808482915917E-2</v>
      </c>
      <c r="HC560" s="1">
        <v>9.7621983196103414E-3</v>
      </c>
      <c r="HD560" s="1">
        <v>-3.3387782167185642E-4</v>
      </c>
      <c r="HE560" s="1">
        <v>2.632278881966732E-6</v>
      </c>
      <c r="HF560" s="1">
        <v>6</v>
      </c>
      <c r="HG560" s="1">
        <v>2134</v>
      </c>
      <c r="HH560" s="1">
        <v>2</v>
      </c>
      <c r="HI560" s="1">
        <v>31</v>
      </c>
      <c r="HJ560" s="1">
        <v>6.7</v>
      </c>
      <c r="HK560" s="1">
        <v>6.6</v>
      </c>
      <c r="HL560" s="1">
        <v>1.7578100000000001</v>
      </c>
      <c r="HM560" s="1">
        <v>2.32178</v>
      </c>
      <c r="HN560" s="1">
        <v>1.4978</v>
      </c>
      <c r="HO560" s="1">
        <v>2.3083499999999999</v>
      </c>
      <c r="HP560" s="1">
        <v>1.5478499999999999</v>
      </c>
      <c r="HQ560" s="1">
        <v>2.3584000000000001</v>
      </c>
      <c r="HR560" s="1">
        <v>39.616700000000002</v>
      </c>
      <c r="HS560" s="1">
        <v>15.051399999999999</v>
      </c>
      <c r="HT560" s="1">
        <v>18</v>
      </c>
      <c r="HU560" s="1">
        <v>491.86700000000002</v>
      </c>
      <c r="HV560" s="1">
        <v>488.74599999999998</v>
      </c>
      <c r="HW560" s="1">
        <v>25.3658</v>
      </c>
      <c r="HX560" s="1">
        <v>32.7575</v>
      </c>
      <c r="HY560" s="1">
        <v>30.000800000000002</v>
      </c>
      <c r="HZ560" s="1">
        <v>32.433100000000003</v>
      </c>
      <c r="IA560" s="1">
        <v>32.526800000000001</v>
      </c>
      <c r="IB560" s="1">
        <v>35.276699999999998</v>
      </c>
      <c r="IC560" s="1">
        <v>34.501800000000003</v>
      </c>
      <c r="ID560" s="1">
        <v>11.4855</v>
      </c>
      <c r="IE560" s="1">
        <v>25.3508</v>
      </c>
      <c r="IF560" s="1">
        <v>793.35500000000002</v>
      </c>
      <c r="IG560" s="1">
        <v>23.855799999999999</v>
      </c>
      <c r="IH560" s="1">
        <v>100.491</v>
      </c>
      <c r="II560" s="1">
        <v>100.194</v>
      </c>
      <c r="IJ560" s="1" t="s">
        <v>1117</v>
      </c>
    </row>
    <row r="561" spans="1:244" ht="15.75" customHeight="1" x14ac:dyDescent="0.3">
      <c r="A561" s="1">
        <v>545</v>
      </c>
      <c r="B561" s="1">
        <v>1659883867.0999999</v>
      </c>
      <c r="C561" s="1">
        <v>3610</v>
      </c>
      <c r="D561" s="1" t="s">
        <v>1416</v>
      </c>
      <c r="E561" s="1" t="s">
        <v>1417</v>
      </c>
      <c r="F561" s="1">
        <v>1</v>
      </c>
      <c r="G561" s="1" t="s">
        <v>1105</v>
      </c>
      <c r="H561" s="1" t="s">
        <v>345</v>
      </c>
      <c r="I561" s="1" t="s">
        <v>1102</v>
      </c>
      <c r="J561" s="1" t="s">
        <v>1113</v>
      </c>
      <c r="K561" s="1" t="s">
        <v>1114</v>
      </c>
      <c r="L561" s="1" t="s">
        <v>1115</v>
      </c>
      <c r="M561" s="1" t="s">
        <v>346</v>
      </c>
      <c r="N561" s="1">
        <v>1659883859.0374999</v>
      </c>
      <c r="O561" s="1">
        <f t="shared" si="68"/>
        <v>2.976291454944257E-3</v>
      </c>
      <c r="P561" s="1">
        <f t="shared" si="69"/>
        <v>2.9762914549442572</v>
      </c>
      <c r="Q561" s="1">
        <f t="shared" si="70"/>
        <v>11.826710559601837</v>
      </c>
      <c r="R561" s="1">
        <f t="shared" si="71"/>
        <v>673.84975000000009</v>
      </c>
      <c r="S561" s="1">
        <f t="shared" si="72"/>
        <v>524.83270519128644</v>
      </c>
      <c r="T561" s="1">
        <f t="shared" si="73"/>
        <v>52.143546112246064</v>
      </c>
      <c r="U561" s="1">
        <f t="shared" si="74"/>
        <v>66.948791804131346</v>
      </c>
      <c r="V561" s="1">
        <f t="shared" si="75"/>
        <v>0.14969667848944873</v>
      </c>
      <c r="W561" s="1">
        <f t="shared" si="76"/>
        <v>2.9174481442583113</v>
      </c>
      <c r="X561" s="1">
        <f t="shared" si="77"/>
        <v>0.14555668859273754</v>
      </c>
      <c r="Y561" s="1">
        <f t="shared" si="78"/>
        <v>9.1335355303561197E-2</v>
      </c>
      <c r="Z561" s="1">
        <f t="shared" si="79"/>
        <v>321.5112264349612</v>
      </c>
      <c r="AA561" s="1">
        <f t="shared" si="80"/>
        <v>32.161538281845473</v>
      </c>
      <c r="AB561" s="1">
        <f t="shared" si="81"/>
        <v>31.6457625</v>
      </c>
      <c r="AC561" s="1">
        <f t="shared" si="82"/>
        <v>4.6801740791912483</v>
      </c>
      <c r="AD561" s="1">
        <f t="shared" si="83"/>
        <v>60.256337415118125</v>
      </c>
      <c r="AE561" s="1">
        <f t="shared" si="84"/>
        <v>2.7243478925996341</v>
      </c>
      <c r="AF561" s="1">
        <f t="shared" si="85"/>
        <v>4.5212636702942115</v>
      </c>
      <c r="AG561" s="1">
        <f t="shared" si="86"/>
        <v>1.9558261865916142</v>
      </c>
      <c r="AH561" s="1">
        <f t="shared" si="87"/>
        <v>-131.25445316304175</v>
      </c>
      <c r="AI561" s="1">
        <f t="shared" si="88"/>
        <v>-95.530275877405359</v>
      </c>
      <c r="AJ561" s="1">
        <f t="shared" si="89"/>
        <v>-7.3779470143646693</v>
      </c>
      <c r="AK561" s="1">
        <f t="shared" si="90"/>
        <v>87.348550380149419</v>
      </c>
      <c r="AL561" s="1">
        <f t="shared" si="91"/>
        <v>42.107297829351431</v>
      </c>
      <c r="AM561" s="1">
        <f t="shared" si="92"/>
        <v>2.971631031787199</v>
      </c>
      <c r="AN561" s="1">
        <f t="shared" si="93"/>
        <v>11.826710559601837</v>
      </c>
      <c r="AO561" s="1">
        <v>772.18083936345624</v>
      </c>
      <c r="AP561" s="1">
        <v>731.35643030303015</v>
      </c>
      <c r="AQ561" s="1">
        <v>5.0801139641328188</v>
      </c>
      <c r="AR561" s="1">
        <v>65.940295061858151</v>
      </c>
      <c r="AS561" s="1">
        <f t="shared" si="94"/>
        <v>2.9762914549442572</v>
      </c>
      <c r="AT561" s="1">
        <v>23.96845131111775</v>
      </c>
      <c r="AU561" s="1">
        <v>27.44035393939394</v>
      </c>
      <c r="AV561" s="1">
        <v>1.3495909944758239E-4</v>
      </c>
      <c r="AW561" s="1">
        <v>81.189635881585644</v>
      </c>
      <c r="AX561" s="1">
        <v>5</v>
      </c>
      <c r="AY561" s="1">
        <v>1</v>
      </c>
      <c r="AZ561" s="1">
        <f t="shared" si="95"/>
        <v>1</v>
      </c>
      <c r="BA561" s="1">
        <f t="shared" si="96"/>
        <v>0</v>
      </c>
      <c r="BB561" s="1">
        <f t="shared" si="97"/>
        <v>51814.483277251464</v>
      </c>
      <c r="BC561" s="1">
        <f t="shared" si="98"/>
        <v>1999.9737500000001</v>
      </c>
      <c r="BD561" s="1">
        <f t="shared" si="99"/>
        <v>1681.1776473756277</v>
      </c>
      <c r="BE561" s="1">
        <f t="shared" si="100"/>
        <v>0.84059985656093117</v>
      </c>
      <c r="BF561" s="1">
        <f t="shared" si="101"/>
        <v>0.16075772316259709</v>
      </c>
      <c r="BG561" s="1">
        <v>6</v>
      </c>
      <c r="BH561" s="1">
        <v>0.5</v>
      </c>
      <c r="BI561" s="1" t="s">
        <v>347</v>
      </c>
      <c r="BJ561" s="1">
        <v>2</v>
      </c>
      <c r="BK561" s="1" t="b">
        <v>1</v>
      </c>
      <c r="BL561" s="1">
        <v>1659883859.0374999</v>
      </c>
      <c r="BM561" s="1">
        <v>673.84975000000009</v>
      </c>
      <c r="BN561" s="1">
        <v>726.76949999999999</v>
      </c>
      <c r="BO561" s="1">
        <v>27.420974999999999</v>
      </c>
      <c r="BP561" s="1">
        <v>23.953581249999999</v>
      </c>
      <c r="BQ561" s="1">
        <v>672.03318749999994</v>
      </c>
      <c r="BR561" s="1">
        <v>27.411225000000002</v>
      </c>
      <c r="BS561" s="1">
        <v>500.11268749999999</v>
      </c>
      <c r="BT561" s="1">
        <v>99.252812500000005</v>
      </c>
      <c r="BU561" s="1">
        <v>9.9887125000000007E-2</v>
      </c>
      <c r="BV561" s="1">
        <v>31.038393750000001</v>
      </c>
      <c r="BW561" s="1">
        <v>31.6457625</v>
      </c>
      <c r="BX561" s="1">
        <v>999.9</v>
      </c>
      <c r="BY561" s="1">
        <v>0</v>
      </c>
      <c r="BZ561" s="1">
        <v>0</v>
      </c>
      <c r="CA561" s="1">
        <v>10005.939375</v>
      </c>
      <c r="CB561" s="1">
        <v>0</v>
      </c>
      <c r="CC561" s="1">
        <v>162.96131249999999</v>
      </c>
      <c r="CD561" s="1">
        <v>-52.919581250000007</v>
      </c>
      <c r="CE561" s="1">
        <v>692.84887500000002</v>
      </c>
      <c r="CF561" s="1">
        <v>744.60568749999993</v>
      </c>
      <c r="CG561" s="1">
        <v>3.4673856249999999</v>
      </c>
      <c r="CH561" s="1">
        <v>726.76949999999999</v>
      </c>
      <c r="CI561" s="1">
        <v>23.953581249999999</v>
      </c>
      <c r="CJ561" s="1">
        <v>2.7216081249999999</v>
      </c>
      <c r="CK561" s="1">
        <v>2.3774606249999999</v>
      </c>
      <c r="CL561" s="1">
        <v>22.416162499999999</v>
      </c>
      <c r="CM561" s="1">
        <v>20.211068749999999</v>
      </c>
      <c r="CN561" s="1">
        <v>1999.9737500000001</v>
      </c>
      <c r="CO561" s="1">
        <v>0.98000681249999999</v>
      </c>
      <c r="CP561" s="1">
        <v>1.9993643750000002E-2</v>
      </c>
      <c r="CQ561" s="1">
        <v>0</v>
      </c>
      <c r="CR561" s="1">
        <v>2.8772500000000001</v>
      </c>
      <c r="CS561" s="1">
        <v>0</v>
      </c>
      <c r="CT561" s="1">
        <v>14840.231250000001</v>
      </c>
      <c r="CU561" s="1">
        <v>17412.131249999999</v>
      </c>
      <c r="CV561" s="1">
        <v>42.929250000000003</v>
      </c>
      <c r="CW561" s="1">
        <v>44.734250000000003</v>
      </c>
      <c r="CX561" s="1">
        <v>42.929250000000003</v>
      </c>
      <c r="CY561" s="1">
        <v>43.125</v>
      </c>
      <c r="CZ561" s="1">
        <v>43.073812500000003</v>
      </c>
      <c r="DA561" s="1">
        <v>1959.9881250000001</v>
      </c>
      <c r="DB561" s="1">
        <v>39.99</v>
      </c>
      <c r="DC561" s="1">
        <v>0</v>
      </c>
      <c r="DD561" s="1">
        <v>1659883865.9000001</v>
      </c>
      <c r="DE561" s="1">
        <v>0</v>
      </c>
      <c r="DF561" s="1">
        <v>1659883469</v>
      </c>
      <c r="DG561" s="1" t="s">
        <v>1116</v>
      </c>
      <c r="DH561" s="1">
        <v>1659883467</v>
      </c>
      <c r="DI561" s="1">
        <v>1659883469</v>
      </c>
      <c r="DJ561" s="1">
        <v>2</v>
      </c>
      <c r="DK561" s="1">
        <v>0.127</v>
      </c>
      <c r="DL561" s="1">
        <v>-8.9999999999999993E-3</v>
      </c>
      <c r="DM561" s="1">
        <v>1.3560000000000001</v>
      </c>
      <c r="DN561" s="1">
        <v>1.4999999999999999E-2</v>
      </c>
      <c r="DO561" s="1">
        <v>400</v>
      </c>
      <c r="DP561" s="1">
        <v>25</v>
      </c>
      <c r="DQ561" s="1">
        <v>0.21</v>
      </c>
      <c r="DR561" s="1">
        <v>0.05</v>
      </c>
      <c r="DS561" s="1">
        <v>11.308854122307601</v>
      </c>
      <c r="DT561" s="1">
        <v>2.434824357336713</v>
      </c>
      <c r="DU561" s="1">
        <v>0.2358570288334059</v>
      </c>
      <c r="DV561" s="1">
        <v>0</v>
      </c>
      <c r="DW561" s="1">
        <v>-52.927732258064509</v>
      </c>
      <c r="DX561" s="1">
        <v>-5.1992080645159104</v>
      </c>
      <c r="DY561" s="1">
        <v>0.3989802941104354</v>
      </c>
      <c r="DZ561" s="1">
        <v>0</v>
      </c>
      <c r="EA561" s="1">
        <v>529.37752637444498</v>
      </c>
      <c r="EB561" s="1">
        <v>265.71187569220621</v>
      </c>
      <c r="EC561" s="1">
        <v>19.239940293838131</v>
      </c>
      <c r="ED561" s="1">
        <v>0</v>
      </c>
      <c r="EE561" s="1">
        <v>3.472574634146341</v>
      </c>
      <c r="EF561" s="1">
        <v>-0.10172571428571241</v>
      </c>
      <c r="EG561" s="1">
        <v>1.0859278172472E-2</v>
      </c>
      <c r="EH561" s="1">
        <v>1</v>
      </c>
      <c r="EI561" s="1">
        <v>1.9561876420390909</v>
      </c>
      <c r="EJ561" s="1">
        <v>-5.8813600215827412E-2</v>
      </c>
      <c r="EK561" s="1">
        <v>4.4496096906618552E-3</v>
      </c>
      <c r="EL561" s="1">
        <v>1</v>
      </c>
      <c r="EM561" s="1">
        <v>2</v>
      </c>
      <c r="EN561" s="1">
        <v>5</v>
      </c>
      <c r="EO561" s="1" t="s">
        <v>386</v>
      </c>
      <c r="EP561" s="1">
        <v>2.9420999999999999</v>
      </c>
      <c r="EQ561" s="1">
        <v>2.8012100000000002</v>
      </c>
      <c r="ER561" s="1">
        <v>0.132936</v>
      </c>
      <c r="ES561" s="1">
        <v>0.13956299999999999</v>
      </c>
      <c r="ET561" s="1">
        <v>0.11805599999999999</v>
      </c>
      <c r="EU561" s="1">
        <v>0.107433</v>
      </c>
      <c r="EV561" s="1">
        <v>17766.8</v>
      </c>
      <c r="EW561" s="1">
        <v>18486.900000000001</v>
      </c>
      <c r="EX561" s="1">
        <v>23833.8</v>
      </c>
      <c r="EY561" s="1">
        <v>25009.200000000001</v>
      </c>
      <c r="EZ561" s="1">
        <v>33647.800000000003</v>
      </c>
      <c r="FA561" s="1">
        <v>35646.1</v>
      </c>
      <c r="FB561" s="1">
        <v>43458.2</v>
      </c>
      <c r="FC561" s="1">
        <v>46230.400000000001</v>
      </c>
      <c r="FD561" s="1">
        <v>1.9407000000000001</v>
      </c>
      <c r="FE561" s="1">
        <v>1.83755</v>
      </c>
      <c r="FF561" s="1">
        <v>8.7186700000000006E-2</v>
      </c>
      <c r="FG561" s="1">
        <v>0</v>
      </c>
      <c r="FH561" s="1">
        <v>30.206499999999998</v>
      </c>
      <c r="FI561" s="1">
        <v>999.9</v>
      </c>
      <c r="FJ561" s="1">
        <v>59.6</v>
      </c>
      <c r="FK561" s="1">
        <v>35.6</v>
      </c>
      <c r="FL561" s="1">
        <v>35.059800000000003</v>
      </c>
      <c r="FM561" s="1">
        <v>64.199799999999996</v>
      </c>
      <c r="FN561" s="1">
        <v>26.117799999999999</v>
      </c>
      <c r="FO561" s="1">
        <v>1</v>
      </c>
      <c r="FP561" s="1">
        <v>0.45300099999999999</v>
      </c>
      <c r="FQ561" s="1">
        <v>3.6300599999999998</v>
      </c>
      <c r="FR561" s="1">
        <v>20.281500000000001</v>
      </c>
      <c r="FS561" s="1">
        <v>5.2120499999999996</v>
      </c>
      <c r="FT561" s="1">
        <v>11.9078</v>
      </c>
      <c r="FU561" s="1">
        <v>5.00305</v>
      </c>
      <c r="FV561" s="1">
        <v>3.2895799999999999</v>
      </c>
      <c r="FW561" s="1">
        <v>9999</v>
      </c>
      <c r="FX561" s="1">
        <v>9999</v>
      </c>
      <c r="FY561" s="1">
        <v>9999</v>
      </c>
      <c r="FZ561" s="1">
        <v>999.9</v>
      </c>
      <c r="GA561" s="1">
        <v>1.8595900000000001</v>
      </c>
      <c r="GB561" s="1">
        <v>1.85453</v>
      </c>
      <c r="GC561" s="1">
        <v>1.8577600000000001</v>
      </c>
      <c r="GD561" s="1">
        <v>1.85609</v>
      </c>
      <c r="GE561" s="1">
        <v>1.85486</v>
      </c>
      <c r="GF561" s="1">
        <v>1.8545400000000001</v>
      </c>
      <c r="GG561" s="1">
        <v>1.8532500000000001</v>
      </c>
      <c r="GH561" s="1">
        <v>1.8563799999999999</v>
      </c>
      <c r="GI561" s="1">
        <v>0</v>
      </c>
      <c r="GJ561" s="1">
        <v>0</v>
      </c>
      <c r="GK561" s="1">
        <v>0</v>
      </c>
      <c r="GL561" s="1">
        <v>0</v>
      </c>
      <c r="GM561" s="1" t="s">
        <v>350</v>
      </c>
      <c r="GN561" s="1" t="s">
        <v>351</v>
      </c>
      <c r="GO561" s="1" t="s">
        <v>352</v>
      </c>
      <c r="GP561" s="1" t="s">
        <v>352</v>
      </c>
      <c r="GQ561" s="1" t="s">
        <v>352</v>
      </c>
      <c r="GR561" s="1" t="s">
        <v>352</v>
      </c>
      <c r="GS561" s="1">
        <v>0</v>
      </c>
      <c r="GT561" s="1">
        <v>100</v>
      </c>
      <c r="GU561" s="1">
        <v>100</v>
      </c>
      <c r="GV561" s="1">
        <v>1.873</v>
      </c>
      <c r="GW561" s="1">
        <v>9.7000000000000003E-3</v>
      </c>
      <c r="GX561" s="1">
        <v>0.36794396410256031</v>
      </c>
      <c r="GY561" s="1">
        <v>3.036990343597491E-3</v>
      </c>
      <c r="GZ561" s="1">
        <v>-1.538114387597119E-6</v>
      </c>
      <c r="HA561" s="1">
        <v>3.3909691194327332E-10</v>
      </c>
      <c r="HB561" s="1">
        <v>-6.1192808482915917E-2</v>
      </c>
      <c r="HC561" s="1">
        <v>9.7621983196103414E-3</v>
      </c>
      <c r="HD561" s="1">
        <v>-3.3387782167185642E-4</v>
      </c>
      <c r="HE561" s="1">
        <v>2.632278881966732E-6</v>
      </c>
      <c r="HF561" s="1">
        <v>6</v>
      </c>
      <c r="HG561" s="1">
        <v>2134</v>
      </c>
      <c r="HH561" s="1">
        <v>2</v>
      </c>
      <c r="HI561" s="1">
        <v>31</v>
      </c>
      <c r="HJ561" s="1">
        <v>6.7</v>
      </c>
      <c r="HK561" s="1">
        <v>6.6</v>
      </c>
      <c r="HL561" s="1">
        <v>1.7639199999999999</v>
      </c>
      <c r="HM561" s="1">
        <v>2.3083499999999999</v>
      </c>
      <c r="HN561" s="1">
        <v>1.4978</v>
      </c>
      <c r="HO561" s="1">
        <v>2.3083499999999999</v>
      </c>
      <c r="HP561" s="1">
        <v>1.5478499999999999</v>
      </c>
      <c r="HQ561" s="1">
        <v>2.4047900000000002</v>
      </c>
      <c r="HR561" s="1">
        <v>39.616700000000002</v>
      </c>
      <c r="HS561" s="1">
        <v>15.0602</v>
      </c>
      <c r="HT561" s="1">
        <v>18</v>
      </c>
      <c r="HU561" s="1">
        <v>491.822</v>
      </c>
      <c r="HV561" s="1">
        <v>488.66300000000001</v>
      </c>
      <c r="HW561" s="1">
        <v>25.358899999999998</v>
      </c>
      <c r="HX561" s="1">
        <v>32.759799999999998</v>
      </c>
      <c r="HY561" s="1">
        <v>30.000800000000002</v>
      </c>
      <c r="HZ561" s="1">
        <v>32.435099999999998</v>
      </c>
      <c r="IA561" s="1">
        <v>32.5289</v>
      </c>
      <c r="IB561" s="1">
        <v>35.3947</v>
      </c>
      <c r="IC561" s="1">
        <v>34.501800000000003</v>
      </c>
      <c r="ID561" s="1">
        <v>11.4855</v>
      </c>
      <c r="IE561" s="1">
        <v>25.3508</v>
      </c>
      <c r="IF561" s="1">
        <v>793.35500000000002</v>
      </c>
      <c r="IG561" s="1">
        <v>23.848400000000002</v>
      </c>
      <c r="IH561" s="1">
        <v>100.491</v>
      </c>
      <c r="II561" s="1">
        <v>100.194</v>
      </c>
      <c r="IJ561" s="1" t="s">
        <v>1117</v>
      </c>
    </row>
    <row r="562" spans="1:244" ht="15.75" customHeight="1" x14ac:dyDescent="0.3">
      <c r="A562" s="1">
        <v>546</v>
      </c>
      <c r="B562" s="1">
        <v>1659883868.0999999</v>
      </c>
      <c r="C562" s="1">
        <v>3611</v>
      </c>
      <c r="D562" s="1" t="s">
        <v>1418</v>
      </c>
      <c r="E562" s="1" t="s">
        <v>1419</v>
      </c>
      <c r="F562" s="1">
        <v>1</v>
      </c>
      <c r="G562" s="1" t="s">
        <v>1105</v>
      </c>
      <c r="H562" s="1" t="s">
        <v>345</v>
      </c>
      <c r="I562" s="1" t="s">
        <v>1102</v>
      </c>
      <c r="J562" s="1" t="s">
        <v>1113</v>
      </c>
      <c r="K562" s="1" t="s">
        <v>1114</v>
      </c>
      <c r="L562" s="1" t="s">
        <v>1115</v>
      </c>
      <c r="M562" s="1" t="s">
        <v>346</v>
      </c>
      <c r="N562" s="1">
        <v>1659883860.5666659</v>
      </c>
      <c r="O562" s="1">
        <f t="shared" si="68"/>
        <v>2.9756201286338158E-3</v>
      </c>
      <c r="P562" s="1">
        <f t="shared" si="69"/>
        <v>2.9756201286338158</v>
      </c>
      <c r="Q562" s="1">
        <f t="shared" si="70"/>
        <v>11.865318133037741</v>
      </c>
      <c r="R562" s="1">
        <f t="shared" si="71"/>
        <v>681.40373333333321</v>
      </c>
      <c r="S562" s="1">
        <f t="shared" si="72"/>
        <v>531.79549411906112</v>
      </c>
      <c r="T562" s="1">
        <f t="shared" si="73"/>
        <v>52.835322205391478</v>
      </c>
      <c r="U562" s="1">
        <f t="shared" si="74"/>
        <v>67.699305843616202</v>
      </c>
      <c r="V562" s="1">
        <f t="shared" si="75"/>
        <v>0.14976205157660968</v>
      </c>
      <c r="W562" s="1">
        <f t="shared" si="76"/>
        <v>2.9172758913180901</v>
      </c>
      <c r="X562" s="1">
        <f t="shared" si="77"/>
        <v>0.14561826151037111</v>
      </c>
      <c r="Y562" s="1">
        <f t="shared" si="78"/>
        <v>9.1374166459401857E-2</v>
      </c>
      <c r="Z562" s="1">
        <f t="shared" si="79"/>
        <v>321.51477719735277</v>
      </c>
      <c r="AA562" s="1">
        <f t="shared" si="80"/>
        <v>32.158537766927594</v>
      </c>
      <c r="AB562" s="1">
        <f t="shared" si="81"/>
        <v>31.642099999999999</v>
      </c>
      <c r="AC562" s="1">
        <f t="shared" si="82"/>
        <v>4.6792014460245053</v>
      </c>
      <c r="AD562" s="1">
        <f t="shared" si="83"/>
        <v>60.273912090763503</v>
      </c>
      <c r="AE562" s="1">
        <f t="shared" si="84"/>
        <v>2.724636067266323</v>
      </c>
      <c r="AF562" s="1">
        <f t="shared" si="85"/>
        <v>4.5204234680560109</v>
      </c>
      <c r="AG562" s="1">
        <f t="shared" si="86"/>
        <v>1.9545653787581823</v>
      </c>
      <c r="AH562" s="1">
        <f t="shared" si="87"/>
        <v>-131.22484767275128</v>
      </c>
      <c r="AI562" s="1">
        <f t="shared" si="88"/>
        <v>-95.461397417352231</v>
      </c>
      <c r="AJ562" s="1">
        <f t="shared" si="89"/>
        <v>-7.3728111690239393</v>
      </c>
      <c r="AK562" s="1">
        <f t="shared" si="90"/>
        <v>87.45572093822534</v>
      </c>
      <c r="AL562" s="1">
        <f t="shared" si="91"/>
        <v>42.169873627370812</v>
      </c>
      <c r="AM562" s="1">
        <f t="shared" si="92"/>
        <v>2.9705758481420541</v>
      </c>
      <c r="AN562" s="1">
        <f t="shared" si="93"/>
        <v>11.865318133037741</v>
      </c>
      <c r="AO562" s="1">
        <v>777.26323267226996</v>
      </c>
      <c r="AP562" s="1">
        <v>736.43078181818191</v>
      </c>
      <c r="AQ562" s="1">
        <v>5.0725070715199232</v>
      </c>
      <c r="AR562" s="1">
        <v>65.940295061858151</v>
      </c>
      <c r="AS562" s="1">
        <f t="shared" si="94"/>
        <v>2.9756201286338158</v>
      </c>
      <c r="AT562" s="1">
        <v>23.97290473669371</v>
      </c>
      <c r="AU562" s="1">
        <v>27.44403333333333</v>
      </c>
      <c r="AV562" s="1">
        <v>1.2637890423591641E-4</v>
      </c>
      <c r="AW562" s="1">
        <v>81.189635881585644</v>
      </c>
      <c r="AX562" s="1">
        <v>5</v>
      </c>
      <c r="AY562" s="1">
        <v>1</v>
      </c>
      <c r="AZ562" s="1">
        <f t="shared" si="95"/>
        <v>1</v>
      </c>
      <c r="BA562" s="1">
        <f t="shared" si="96"/>
        <v>0</v>
      </c>
      <c r="BB562" s="1">
        <f t="shared" si="97"/>
        <v>51810.147675244079</v>
      </c>
      <c r="BC562" s="1">
        <f t="shared" si="98"/>
        <v>1999.9960000000001</v>
      </c>
      <c r="BD562" s="1">
        <f t="shared" si="99"/>
        <v>1681.1963372007008</v>
      </c>
      <c r="BE562" s="1">
        <f t="shared" si="100"/>
        <v>0.84059984980004998</v>
      </c>
      <c r="BF562" s="1">
        <f t="shared" si="101"/>
        <v>0.16075771011409662</v>
      </c>
      <c r="BG562" s="1">
        <v>6</v>
      </c>
      <c r="BH562" s="1">
        <v>0.5</v>
      </c>
      <c r="BI562" s="1" t="s">
        <v>347</v>
      </c>
      <c r="BJ562" s="1">
        <v>2</v>
      </c>
      <c r="BK562" s="1" t="b">
        <v>1</v>
      </c>
      <c r="BL562" s="1">
        <v>1659883860.5666659</v>
      </c>
      <c r="BM562" s="1">
        <v>681.40373333333321</v>
      </c>
      <c r="BN562" s="1">
        <v>734.42413333333332</v>
      </c>
      <c r="BO562" s="1">
        <v>27.423873333333329</v>
      </c>
      <c r="BP562" s="1">
        <v>23.95775333333334</v>
      </c>
      <c r="BQ562" s="1">
        <v>679.5762666666667</v>
      </c>
      <c r="BR562" s="1">
        <v>27.414126666666672</v>
      </c>
      <c r="BS562" s="1">
        <v>500.11733333333342</v>
      </c>
      <c r="BT562" s="1">
        <v>99.252753333333345</v>
      </c>
      <c r="BU562" s="1">
        <v>9.995422000000001E-2</v>
      </c>
      <c r="BV562" s="1">
        <v>31.035133333333331</v>
      </c>
      <c r="BW562" s="1">
        <v>31.642099999999999</v>
      </c>
      <c r="BX562" s="1">
        <v>999.89999999999986</v>
      </c>
      <c r="BY562" s="1">
        <v>0</v>
      </c>
      <c r="BZ562" s="1">
        <v>0</v>
      </c>
      <c r="CA562" s="1">
        <v>10004.96066666667</v>
      </c>
      <c r="CB562" s="1">
        <v>0</v>
      </c>
      <c r="CC562" s="1">
        <v>162.82186666666669</v>
      </c>
      <c r="CD562" s="1">
        <v>-53.020273333333328</v>
      </c>
      <c r="CE562" s="1">
        <v>700.61779999999999</v>
      </c>
      <c r="CF562" s="1">
        <v>752.45133333333331</v>
      </c>
      <c r="CG562" s="1">
        <v>3.4661126666666671</v>
      </c>
      <c r="CH562" s="1">
        <v>734.42413333333332</v>
      </c>
      <c r="CI562" s="1">
        <v>23.95775333333334</v>
      </c>
      <c r="CJ562" s="1">
        <v>2.7218939999999998</v>
      </c>
      <c r="CK562" s="1">
        <v>2.3778733333333339</v>
      </c>
      <c r="CL562" s="1">
        <v>22.417893333333328</v>
      </c>
      <c r="CM562" s="1">
        <v>20.21388</v>
      </c>
      <c r="CN562" s="1">
        <v>1999.9960000000001</v>
      </c>
      <c r="CO562" s="1">
        <v>0.98000713333333322</v>
      </c>
      <c r="CP562" s="1">
        <v>1.9993333333333339E-2</v>
      </c>
      <c r="CQ562" s="1">
        <v>0</v>
      </c>
      <c r="CR562" s="1">
        <v>2.8620000000000001</v>
      </c>
      <c r="CS562" s="1">
        <v>0</v>
      </c>
      <c r="CT562" s="1">
        <v>14853.18</v>
      </c>
      <c r="CU562" s="1">
        <v>17412.326666666671</v>
      </c>
      <c r="CV562" s="1">
        <v>42.936999999999998</v>
      </c>
      <c r="CW562" s="1">
        <v>44.741599999999998</v>
      </c>
      <c r="CX562" s="1">
        <v>42.936999999999998</v>
      </c>
      <c r="CY562" s="1">
        <v>43.129133333333343</v>
      </c>
      <c r="CZ562" s="1">
        <v>43.078800000000001</v>
      </c>
      <c r="DA562" s="1">
        <v>1960.010666666667</v>
      </c>
      <c r="DB562" s="1">
        <v>39.99</v>
      </c>
      <c r="DC562" s="1">
        <v>0</v>
      </c>
      <c r="DD562" s="1">
        <v>1659883867.0999999</v>
      </c>
      <c r="DE562" s="1">
        <v>0</v>
      </c>
      <c r="DF562" s="1">
        <v>1659883469</v>
      </c>
      <c r="DG562" s="1" t="s">
        <v>1116</v>
      </c>
      <c r="DH562" s="1">
        <v>1659883467</v>
      </c>
      <c r="DI562" s="1">
        <v>1659883469</v>
      </c>
      <c r="DJ562" s="1">
        <v>2</v>
      </c>
      <c r="DK562" s="1">
        <v>0.127</v>
      </c>
      <c r="DL562" s="1">
        <v>-8.9999999999999993E-3</v>
      </c>
      <c r="DM562" s="1">
        <v>1.3560000000000001</v>
      </c>
      <c r="DN562" s="1">
        <v>1.4999999999999999E-2</v>
      </c>
      <c r="DO562" s="1">
        <v>400</v>
      </c>
      <c r="DP562" s="1">
        <v>25</v>
      </c>
      <c r="DQ562" s="1">
        <v>0.21</v>
      </c>
      <c r="DR562" s="1">
        <v>0.05</v>
      </c>
      <c r="DS562" s="1">
        <v>11.387096410232671</v>
      </c>
      <c r="DT562" s="1">
        <v>2.3958563887840669</v>
      </c>
      <c r="DU562" s="1">
        <v>0.2311051545120999</v>
      </c>
      <c r="DV562" s="1">
        <v>0</v>
      </c>
      <c r="DW562" s="1">
        <v>-52.98758387096774</v>
      </c>
      <c r="DX562" s="1">
        <v>-4.5061016129030884</v>
      </c>
      <c r="DY562" s="1">
        <v>0.36332464918801788</v>
      </c>
      <c r="DZ562" s="1">
        <v>0</v>
      </c>
      <c r="EA562" s="1">
        <v>533.54211454743563</v>
      </c>
      <c r="EB562" s="1">
        <v>265.31521920521197</v>
      </c>
      <c r="EC562" s="1">
        <v>19.21304956680844</v>
      </c>
      <c r="ED562" s="1">
        <v>0</v>
      </c>
      <c r="EE562" s="1">
        <v>3.4710778048780488</v>
      </c>
      <c r="EF562" s="1">
        <v>-8.7412891986060254E-2</v>
      </c>
      <c r="EG562" s="1">
        <v>9.6550882610041931E-3</v>
      </c>
      <c r="EH562" s="1">
        <v>1</v>
      </c>
      <c r="EI562" s="1">
        <v>1.955301997348724</v>
      </c>
      <c r="EJ562" s="1">
        <v>-6.3004683639166434E-2</v>
      </c>
      <c r="EK562" s="1">
        <v>4.7015343346543028E-3</v>
      </c>
      <c r="EL562" s="1">
        <v>1</v>
      </c>
      <c r="EM562" s="1">
        <v>2</v>
      </c>
      <c r="EN562" s="1">
        <v>5</v>
      </c>
      <c r="EO562" s="1" t="s">
        <v>386</v>
      </c>
      <c r="EP562" s="1">
        <v>2.9417800000000001</v>
      </c>
      <c r="EQ562" s="1">
        <v>2.8014199999999998</v>
      </c>
      <c r="ER562" s="1">
        <v>0.13356100000000001</v>
      </c>
      <c r="ES562" s="1">
        <v>0.140126</v>
      </c>
      <c r="ET562" s="1">
        <v>0.118065</v>
      </c>
      <c r="EU562" s="1">
        <v>0.107415</v>
      </c>
      <c r="EV562" s="1">
        <v>17754</v>
      </c>
      <c r="EW562" s="1">
        <v>18474.599999999999</v>
      </c>
      <c r="EX562" s="1">
        <v>23833.8</v>
      </c>
      <c r="EY562" s="1">
        <v>25009.1</v>
      </c>
      <c r="EZ562" s="1">
        <v>33647.300000000003</v>
      </c>
      <c r="FA562" s="1">
        <v>35646.800000000003</v>
      </c>
      <c r="FB562" s="1">
        <v>43458</v>
      </c>
      <c r="FC562" s="1">
        <v>46230.3</v>
      </c>
      <c r="FD562" s="1">
        <v>1.94075</v>
      </c>
      <c r="FE562" s="1">
        <v>1.8374200000000001</v>
      </c>
      <c r="FF562" s="1">
        <v>8.7141999999999997E-2</v>
      </c>
      <c r="FG562" s="1">
        <v>0</v>
      </c>
      <c r="FH562" s="1">
        <v>30.2072</v>
      </c>
      <c r="FI562" s="1">
        <v>999.9</v>
      </c>
      <c r="FJ562" s="1">
        <v>59.6</v>
      </c>
      <c r="FK562" s="1">
        <v>35.6</v>
      </c>
      <c r="FL562" s="1">
        <v>35.0608</v>
      </c>
      <c r="FM562" s="1">
        <v>64.0398</v>
      </c>
      <c r="FN562" s="1">
        <v>26.017600000000002</v>
      </c>
      <c r="FO562" s="1">
        <v>1</v>
      </c>
      <c r="FP562" s="1">
        <v>0.45319100000000001</v>
      </c>
      <c r="FQ562" s="1">
        <v>3.6365500000000002</v>
      </c>
      <c r="FR562" s="1">
        <v>20.281600000000001</v>
      </c>
      <c r="FS562" s="1">
        <v>5.2132500000000004</v>
      </c>
      <c r="FT562" s="1">
        <v>11.9078</v>
      </c>
      <c r="FU562" s="1">
        <v>5.0031999999999996</v>
      </c>
      <c r="FV562" s="1">
        <v>3.2898000000000001</v>
      </c>
      <c r="FW562" s="1">
        <v>9999</v>
      </c>
      <c r="FX562" s="1">
        <v>9999</v>
      </c>
      <c r="FY562" s="1">
        <v>9999</v>
      </c>
      <c r="FZ562" s="1">
        <v>999.9</v>
      </c>
      <c r="GA562" s="1">
        <v>1.8595900000000001</v>
      </c>
      <c r="GB562" s="1">
        <v>1.8545400000000001</v>
      </c>
      <c r="GC562" s="1">
        <v>1.8577600000000001</v>
      </c>
      <c r="GD562" s="1">
        <v>1.85608</v>
      </c>
      <c r="GE562" s="1">
        <v>1.8548800000000001</v>
      </c>
      <c r="GF562" s="1">
        <v>1.8545400000000001</v>
      </c>
      <c r="GG562" s="1">
        <v>1.8532599999999999</v>
      </c>
      <c r="GH562" s="1">
        <v>1.8563799999999999</v>
      </c>
      <c r="GI562" s="1">
        <v>0</v>
      </c>
      <c r="GJ562" s="1">
        <v>0</v>
      </c>
      <c r="GK562" s="1">
        <v>0</v>
      </c>
      <c r="GL562" s="1">
        <v>0</v>
      </c>
      <c r="GM562" s="1" t="s">
        <v>350</v>
      </c>
      <c r="GN562" s="1" t="s">
        <v>351</v>
      </c>
      <c r="GO562" s="1" t="s">
        <v>352</v>
      </c>
      <c r="GP562" s="1" t="s">
        <v>352</v>
      </c>
      <c r="GQ562" s="1" t="s">
        <v>352</v>
      </c>
      <c r="GR562" s="1" t="s">
        <v>352</v>
      </c>
      <c r="GS562" s="1">
        <v>0</v>
      </c>
      <c r="GT562" s="1">
        <v>100</v>
      </c>
      <c r="GU562" s="1">
        <v>100</v>
      </c>
      <c r="GV562" s="1">
        <v>1.88</v>
      </c>
      <c r="GW562" s="1">
        <v>9.7000000000000003E-3</v>
      </c>
      <c r="GX562" s="1">
        <v>0.36794396410256031</v>
      </c>
      <c r="GY562" s="1">
        <v>3.036990343597491E-3</v>
      </c>
      <c r="GZ562" s="1">
        <v>-1.538114387597119E-6</v>
      </c>
      <c r="HA562" s="1">
        <v>3.3909691194327332E-10</v>
      </c>
      <c r="HB562" s="1">
        <v>-6.1192808482915917E-2</v>
      </c>
      <c r="HC562" s="1">
        <v>9.7621983196103414E-3</v>
      </c>
      <c r="HD562" s="1">
        <v>-3.3387782167185642E-4</v>
      </c>
      <c r="HE562" s="1">
        <v>2.632278881966732E-6</v>
      </c>
      <c r="HF562" s="1">
        <v>6</v>
      </c>
      <c r="HG562" s="1">
        <v>2134</v>
      </c>
      <c r="HH562" s="1">
        <v>2</v>
      </c>
      <c r="HI562" s="1">
        <v>31</v>
      </c>
      <c r="HJ562" s="1">
        <v>6.7</v>
      </c>
      <c r="HK562" s="1">
        <v>6.7</v>
      </c>
      <c r="HL562" s="1">
        <v>1.7761199999999999</v>
      </c>
      <c r="HM562" s="1">
        <v>2.32422</v>
      </c>
      <c r="HN562" s="1">
        <v>1.4978</v>
      </c>
      <c r="HO562" s="1">
        <v>2.3083499999999999</v>
      </c>
      <c r="HP562" s="1">
        <v>1.5478499999999999</v>
      </c>
      <c r="HQ562" s="1">
        <v>2.3278799999999999</v>
      </c>
      <c r="HR562" s="1">
        <v>39.616700000000002</v>
      </c>
      <c r="HS562" s="1">
        <v>15.0426</v>
      </c>
      <c r="HT562" s="1">
        <v>18</v>
      </c>
      <c r="HU562" s="1">
        <v>491.86200000000002</v>
      </c>
      <c r="HV562" s="1">
        <v>488.596</v>
      </c>
      <c r="HW562" s="1">
        <v>25.351500000000001</v>
      </c>
      <c r="HX562" s="1">
        <v>32.762599999999999</v>
      </c>
      <c r="HY562" s="1">
        <v>30.000800000000002</v>
      </c>
      <c r="HZ562" s="1">
        <v>32.436599999999999</v>
      </c>
      <c r="IA562" s="1">
        <v>32.531100000000002</v>
      </c>
      <c r="IB562" s="1">
        <v>35.631900000000002</v>
      </c>
      <c r="IC562" s="1">
        <v>34.501800000000003</v>
      </c>
      <c r="ID562" s="1">
        <v>11.4855</v>
      </c>
      <c r="IE562" s="1">
        <v>25.3508</v>
      </c>
      <c r="IF562" s="1">
        <v>803.44500000000005</v>
      </c>
      <c r="IG562" s="1">
        <v>23.843299999999999</v>
      </c>
      <c r="IH562" s="1">
        <v>100.491</v>
      </c>
      <c r="II562" s="1">
        <v>100.193</v>
      </c>
      <c r="IJ562" s="1" t="s">
        <v>1117</v>
      </c>
    </row>
    <row r="563" spans="1:244" ht="15.75" customHeight="1" x14ac:dyDescent="0.3">
      <c r="A563" s="1">
        <v>547</v>
      </c>
      <c r="B563" s="1">
        <v>1659883869.0999999</v>
      </c>
      <c r="C563" s="1">
        <v>3612</v>
      </c>
      <c r="D563" s="1" t="s">
        <v>1420</v>
      </c>
      <c r="E563" s="1" t="s">
        <v>1421</v>
      </c>
      <c r="F563" s="1">
        <v>1</v>
      </c>
      <c r="G563" s="1" t="s">
        <v>1105</v>
      </c>
      <c r="H563" s="1" t="s">
        <v>345</v>
      </c>
      <c r="I563" s="1" t="s">
        <v>1102</v>
      </c>
      <c r="J563" s="1" t="s">
        <v>1113</v>
      </c>
      <c r="K563" s="1" t="s">
        <v>1114</v>
      </c>
      <c r="L563" s="1" t="s">
        <v>1115</v>
      </c>
      <c r="M563" s="1" t="s">
        <v>346</v>
      </c>
      <c r="N563" s="1">
        <v>1659883861.0687499</v>
      </c>
      <c r="O563" s="1">
        <f t="shared" si="68"/>
        <v>2.9750870082834021E-3</v>
      </c>
      <c r="P563" s="1">
        <f t="shared" si="69"/>
        <v>2.9750870082834022</v>
      </c>
      <c r="Q563" s="1">
        <f t="shared" si="70"/>
        <v>11.63588554298855</v>
      </c>
      <c r="R563" s="1">
        <f t="shared" si="71"/>
        <v>683.89343750000012</v>
      </c>
      <c r="S563" s="1">
        <f t="shared" si="72"/>
        <v>536.68552513767338</v>
      </c>
      <c r="T563" s="1">
        <f t="shared" si="73"/>
        <v>53.321141861870693</v>
      </c>
      <c r="U563" s="1">
        <f t="shared" si="74"/>
        <v>67.946641545783194</v>
      </c>
      <c r="V563" s="1">
        <f t="shared" si="75"/>
        <v>0.14976838783818461</v>
      </c>
      <c r="W563" s="1">
        <f t="shared" si="76"/>
        <v>2.9172209320175275</v>
      </c>
      <c r="X563" s="1">
        <f t="shared" si="77"/>
        <v>0.14562417660286647</v>
      </c>
      <c r="Y563" s="1">
        <f t="shared" si="78"/>
        <v>9.1377899694980835E-2</v>
      </c>
      <c r="Z563" s="1">
        <f t="shared" si="79"/>
        <v>321.51521571145832</v>
      </c>
      <c r="AA563" s="1">
        <f t="shared" si="80"/>
        <v>32.157672538617973</v>
      </c>
      <c r="AB563" s="1">
        <f t="shared" si="81"/>
        <v>31.64105</v>
      </c>
      <c r="AC563" s="1">
        <f t="shared" si="82"/>
        <v>4.6789226348499948</v>
      </c>
      <c r="AD563" s="1">
        <f t="shared" si="83"/>
        <v>60.280762370471642</v>
      </c>
      <c r="AE563" s="1">
        <f t="shared" si="84"/>
        <v>2.7247861965091782</v>
      </c>
      <c r="AF563" s="1">
        <f t="shared" si="85"/>
        <v>4.5201588190993203</v>
      </c>
      <c r="AG563" s="1">
        <f t="shared" si="86"/>
        <v>1.9541364383408166</v>
      </c>
      <c r="AH563" s="1">
        <f t="shared" si="87"/>
        <v>-131.20133706529802</v>
      </c>
      <c r="AI563" s="1">
        <f t="shared" si="88"/>
        <v>-95.455994818028373</v>
      </c>
      <c r="AJ563" s="1">
        <f t="shared" si="89"/>
        <v>-7.3724573252188543</v>
      </c>
      <c r="AK563" s="1">
        <f t="shared" si="90"/>
        <v>87.485426502913057</v>
      </c>
      <c r="AL563" s="1">
        <f t="shared" si="91"/>
        <v>42.147691562872325</v>
      </c>
      <c r="AM563" s="1">
        <f t="shared" si="92"/>
        <v>2.9712036166467923</v>
      </c>
      <c r="AN563" s="1">
        <f t="shared" si="93"/>
        <v>11.63588554298855</v>
      </c>
      <c r="AO563" s="1">
        <v>782.22648006740724</v>
      </c>
      <c r="AP563" s="1">
        <v>741.55588484848477</v>
      </c>
      <c r="AQ563" s="1">
        <v>5.0957176062202922</v>
      </c>
      <c r="AR563" s="1">
        <v>65.940295061858151</v>
      </c>
      <c r="AS563" s="1">
        <f t="shared" si="94"/>
        <v>2.9750870082834022</v>
      </c>
      <c r="AT563" s="1">
        <v>23.977523799278561</v>
      </c>
      <c r="AU563" s="1">
        <v>27.4480090909091</v>
      </c>
      <c r="AV563" s="1">
        <v>1.269668109404455E-4</v>
      </c>
      <c r="AW563" s="1">
        <v>81.189635881585644</v>
      </c>
      <c r="AX563" s="1">
        <v>5</v>
      </c>
      <c r="AY563" s="1">
        <v>1</v>
      </c>
      <c r="AZ563" s="1">
        <f t="shared" si="95"/>
        <v>1</v>
      </c>
      <c r="BA563" s="1">
        <f t="shared" si="96"/>
        <v>0</v>
      </c>
      <c r="BB563" s="1">
        <f t="shared" si="97"/>
        <v>51808.761653041576</v>
      </c>
      <c r="BC563" s="1">
        <f t="shared" si="98"/>
        <v>1999.99875</v>
      </c>
      <c r="BD563" s="1">
        <f t="shared" si="99"/>
        <v>1681.1986470007555</v>
      </c>
      <c r="BE563" s="1">
        <f t="shared" si="100"/>
        <v>0.84059984887528327</v>
      </c>
      <c r="BF563" s="1">
        <f t="shared" si="101"/>
        <v>0.16075770832929687</v>
      </c>
      <c r="BG563" s="1">
        <v>6</v>
      </c>
      <c r="BH563" s="1">
        <v>0.5</v>
      </c>
      <c r="BI563" s="1" t="s">
        <v>347</v>
      </c>
      <c r="BJ563" s="1">
        <v>2</v>
      </c>
      <c r="BK563" s="1" t="b">
        <v>1</v>
      </c>
      <c r="BL563" s="1">
        <v>1659883861.0687499</v>
      </c>
      <c r="BM563" s="1">
        <v>683.89343750000012</v>
      </c>
      <c r="BN563" s="1">
        <v>736.89656250000007</v>
      </c>
      <c r="BO563" s="1">
        <v>27.425393750000001</v>
      </c>
      <c r="BP563" s="1">
        <v>23.958549999999999</v>
      </c>
      <c r="BQ563" s="1">
        <v>682.0625</v>
      </c>
      <c r="BR563" s="1">
        <v>27.415649999999999</v>
      </c>
      <c r="BS563" s="1">
        <v>500.11781250000001</v>
      </c>
      <c r="BT563" s="1">
        <v>99.252712500000001</v>
      </c>
      <c r="BU563" s="1">
        <v>9.9961206250000004E-2</v>
      </c>
      <c r="BV563" s="1">
        <v>31.034106250000001</v>
      </c>
      <c r="BW563" s="1">
        <v>31.64105</v>
      </c>
      <c r="BX563" s="1">
        <v>999.9</v>
      </c>
      <c r="BY563" s="1">
        <v>0</v>
      </c>
      <c r="BZ563" s="1">
        <v>0</v>
      </c>
      <c r="CA563" s="1">
        <v>10004.650625</v>
      </c>
      <c r="CB563" s="1">
        <v>0</v>
      </c>
      <c r="CC563" s="1">
        <v>162.800625</v>
      </c>
      <c r="CD563" s="1">
        <v>-53.003</v>
      </c>
      <c r="CE563" s="1">
        <v>703.17887500000006</v>
      </c>
      <c r="CF563" s="1">
        <v>754.98512500000004</v>
      </c>
      <c r="CG563" s="1">
        <v>3.4668399999999999</v>
      </c>
      <c r="CH563" s="1">
        <v>736.89656250000007</v>
      </c>
      <c r="CI563" s="1">
        <v>23.958549999999999</v>
      </c>
      <c r="CJ563" s="1">
        <v>2.7220437500000001</v>
      </c>
      <c r="CK563" s="1">
        <v>2.3779512500000002</v>
      </c>
      <c r="CL563" s="1">
        <v>22.418800000000001</v>
      </c>
      <c r="CM563" s="1">
        <v>20.21440625</v>
      </c>
      <c r="CN563" s="1">
        <v>1999.99875</v>
      </c>
      <c r="CO563" s="1">
        <v>0.98000718750000004</v>
      </c>
      <c r="CP563" s="1">
        <v>1.9993281250000002E-2</v>
      </c>
      <c r="CQ563" s="1">
        <v>0</v>
      </c>
      <c r="CR563" s="1">
        <v>2.8285624999999999</v>
      </c>
      <c r="CS563" s="1">
        <v>0</v>
      </c>
      <c r="CT563" s="1">
        <v>14857.46875</v>
      </c>
      <c r="CU563" s="1">
        <v>17412.349999999999</v>
      </c>
      <c r="CV563" s="1">
        <v>42.936999999999998</v>
      </c>
      <c r="CW563" s="1">
        <v>44.742125000000001</v>
      </c>
      <c r="CX563" s="1">
        <v>42.936999999999998</v>
      </c>
      <c r="CY563" s="1">
        <v>43.128875000000001</v>
      </c>
      <c r="CZ563" s="1">
        <v>43.081687500000001</v>
      </c>
      <c r="DA563" s="1">
        <v>1960.0137500000001</v>
      </c>
      <c r="DB563" s="1">
        <v>39.99</v>
      </c>
      <c r="DC563" s="1">
        <v>0</v>
      </c>
      <c r="DD563" s="1">
        <v>1659883867.7</v>
      </c>
      <c r="DE563" s="1">
        <v>0</v>
      </c>
      <c r="DF563" s="1">
        <v>1659883469</v>
      </c>
      <c r="DG563" s="1" t="s">
        <v>1116</v>
      </c>
      <c r="DH563" s="1">
        <v>1659883467</v>
      </c>
      <c r="DI563" s="1">
        <v>1659883469</v>
      </c>
      <c r="DJ563" s="1">
        <v>2</v>
      </c>
      <c r="DK563" s="1">
        <v>0.127</v>
      </c>
      <c r="DL563" s="1">
        <v>-8.9999999999999993E-3</v>
      </c>
      <c r="DM563" s="1">
        <v>1.3560000000000001</v>
      </c>
      <c r="DN563" s="1">
        <v>1.4999999999999999E-2</v>
      </c>
      <c r="DO563" s="1">
        <v>400</v>
      </c>
      <c r="DP563" s="1">
        <v>25</v>
      </c>
      <c r="DQ563" s="1">
        <v>0.21</v>
      </c>
      <c r="DR563" s="1">
        <v>0.05</v>
      </c>
      <c r="DS563" s="1">
        <v>11.387096410232671</v>
      </c>
      <c r="DT563" s="1">
        <v>2.3958563887840669</v>
      </c>
      <c r="DU563" s="1">
        <v>0.2311051545120999</v>
      </c>
      <c r="DV563" s="1">
        <v>0</v>
      </c>
      <c r="DW563" s="1">
        <v>-52.98758387096774</v>
      </c>
      <c r="DX563" s="1">
        <v>-4.5061016129030884</v>
      </c>
      <c r="DY563" s="1">
        <v>0.36332464918801788</v>
      </c>
      <c r="DZ563" s="1">
        <v>0</v>
      </c>
      <c r="EA563" s="1">
        <v>533.54211454743563</v>
      </c>
      <c r="EB563" s="1">
        <v>265.31521920521197</v>
      </c>
      <c r="EC563" s="1">
        <v>19.21304956680844</v>
      </c>
      <c r="ED563" s="1">
        <v>0</v>
      </c>
      <c r="EE563" s="1">
        <v>3.4710778048780488</v>
      </c>
      <c r="EF563" s="1">
        <v>-8.7412891986060254E-2</v>
      </c>
      <c r="EG563" s="1">
        <v>9.6550882610041931E-3</v>
      </c>
      <c r="EH563" s="1">
        <v>1</v>
      </c>
      <c r="EI563" s="1">
        <v>1.955301997348724</v>
      </c>
      <c r="EJ563" s="1">
        <v>-6.3004683639166434E-2</v>
      </c>
      <c r="EK563" s="1">
        <v>4.7015343346543028E-3</v>
      </c>
      <c r="EL563" s="1">
        <v>1</v>
      </c>
      <c r="EM563" s="1">
        <v>2</v>
      </c>
      <c r="EN563" s="1">
        <v>5</v>
      </c>
      <c r="EO563" s="1" t="s">
        <v>386</v>
      </c>
      <c r="EP563" s="1">
        <v>2.9421200000000001</v>
      </c>
      <c r="EQ563" s="1">
        <v>2.8012299999999999</v>
      </c>
      <c r="ER563" s="1">
        <v>0.134182</v>
      </c>
      <c r="ES563" s="1">
        <v>0.14069699999999999</v>
      </c>
      <c r="ET563" s="1">
        <v>0.118079</v>
      </c>
      <c r="EU563" s="1">
        <v>0.10738300000000001</v>
      </c>
      <c r="EV563" s="1">
        <v>17741.2</v>
      </c>
      <c r="EW563" s="1">
        <v>18462.400000000001</v>
      </c>
      <c r="EX563" s="1">
        <v>23833.8</v>
      </c>
      <c r="EY563" s="1">
        <v>25009.200000000001</v>
      </c>
      <c r="EZ563" s="1">
        <v>33646.699999999997</v>
      </c>
      <c r="FA563" s="1">
        <v>35648.199999999997</v>
      </c>
      <c r="FB563" s="1">
        <v>43457.9</v>
      </c>
      <c r="FC563" s="1">
        <v>46230.400000000001</v>
      </c>
      <c r="FD563" s="1">
        <v>1.94103</v>
      </c>
      <c r="FE563" s="1">
        <v>1.8372999999999999</v>
      </c>
      <c r="FF563" s="1">
        <v>8.7328299999999998E-2</v>
      </c>
      <c r="FG563" s="1">
        <v>0</v>
      </c>
      <c r="FH563" s="1">
        <v>30.207799999999999</v>
      </c>
      <c r="FI563" s="1">
        <v>999.9</v>
      </c>
      <c r="FJ563" s="1">
        <v>59.6</v>
      </c>
      <c r="FK563" s="1">
        <v>35.6</v>
      </c>
      <c r="FL563" s="1">
        <v>35.059199999999997</v>
      </c>
      <c r="FM563" s="1">
        <v>64.089799999999997</v>
      </c>
      <c r="FN563" s="1">
        <v>25.849399999999999</v>
      </c>
      <c r="FO563" s="1">
        <v>1</v>
      </c>
      <c r="FP563" s="1">
        <v>0.45336599999999999</v>
      </c>
      <c r="FQ563" s="1">
        <v>3.59971</v>
      </c>
      <c r="FR563" s="1">
        <v>20.2822</v>
      </c>
      <c r="FS563" s="1">
        <v>5.2120499999999996</v>
      </c>
      <c r="FT563" s="1">
        <v>11.9077</v>
      </c>
      <c r="FU563" s="1">
        <v>5.0030999999999999</v>
      </c>
      <c r="FV563" s="1">
        <v>3.2895799999999999</v>
      </c>
      <c r="FW563" s="1">
        <v>9999</v>
      </c>
      <c r="FX563" s="1">
        <v>9999</v>
      </c>
      <c r="FY563" s="1">
        <v>9999</v>
      </c>
      <c r="FZ563" s="1">
        <v>999.9</v>
      </c>
      <c r="GA563" s="1">
        <v>1.8595900000000001</v>
      </c>
      <c r="GB563" s="1">
        <v>1.8545400000000001</v>
      </c>
      <c r="GC563" s="1">
        <v>1.8577600000000001</v>
      </c>
      <c r="GD563" s="1">
        <v>1.85609</v>
      </c>
      <c r="GE563" s="1">
        <v>1.8548800000000001</v>
      </c>
      <c r="GF563" s="1">
        <v>1.8545400000000001</v>
      </c>
      <c r="GG563" s="1">
        <v>1.85327</v>
      </c>
      <c r="GH563" s="1">
        <v>1.8563799999999999</v>
      </c>
      <c r="GI563" s="1">
        <v>0</v>
      </c>
      <c r="GJ563" s="1">
        <v>0</v>
      </c>
      <c r="GK563" s="1">
        <v>0</v>
      </c>
      <c r="GL563" s="1">
        <v>0</v>
      </c>
      <c r="GM563" s="1" t="s">
        <v>350</v>
      </c>
      <c r="GN563" s="1" t="s">
        <v>351</v>
      </c>
      <c r="GO563" s="1" t="s">
        <v>352</v>
      </c>
      <c r="GP563" s="1" t="s">
        <v>352</v>
      </c>
      <c r="GQ563" s="1" t="s">
        <v>352</v>
      </c>
      <c r="GR563" s="1" t="s">
        <v>352</v>
      </c>
      <c r="GS563" s="1">
        <v>0</v>
      </c>
      <c r="GT563" s="1">
        <v>100</v>
      </c>
      <c r="GU563" s="1">
        <v>100</v>
      </c>
      <c r="GV563" s="1">
        <v>1.8859999999999999</v>
      </c>
      <c r="GW563" s="1">
        <v>9.5999999999999992E-3</v>
      </c>
      <c r="GX563" s="1">
        <v>0.36794396410256031</v>
      </c>
      <c r="GY563" s="1">
        <v>3.036990343597491E-3</v>
      </c>
      <c r="GZ563" s="1">
        <v>-1.538114387597119E-6</v>
      </c>
      <c r="HA563" s="1">
        <v>3.3909691194327332E-10</v>
      </c>
      <c r="HB563" s="1">
        <v>-6.1192808482915917E-2</v>
      </c>
      <c r="HC563" s="1">
        <v>9.7621983196103414E-3</v>
      </c>
      <c r="HD563" s="1">
        <v>-3.3387782167185642E-4</v>
      </c>
      <c r="HE563" s="1">
        <v>2.632278881966732E-6</v>
      </c>
      <c r="HF563" s="1">
        <v>6</v>
      </c>
      <c r="HG563" s="1">
        <v>2134</v>
      </c>
      <c r="HH563" s="1">
        <v>2</v>
      </c>
      <c r="HI563" s="1">
        <v>31</v>
      </c>
      <c r="HJ563" s="1">
        <v>6.7</v>
      </c>
      <c r="HK563" s="1">
        <v>6.7</v>
      </c>
      <c r="HL563" s="1">
        <v>1.78223</v>
      </c>
      <c r="HM563" s="1">
        <v>2.3083499999999999</v>
      </c>
      <c r="HN563" s="1">
        <v>1.4978</v>
      </c>
      <c r="HO563" s="1">
        <v>2.3083499999999999</v>
      </c>
      <c r="HP563" s="1">
        <v>1.5478499999999999</v>
      </c>
      <c r="HQ563" s="1">
        <v>2.4426299999999999</v>
      </c>
      <c r="HR563" s="1">
        <v>39.616700000000002</v>
      </c>
      <c r="HS563" s="1">
        <v>15.068899999999999</v>
      </c>
      <c r="HT563" s="1">
        <v>18</v>
      </c>
      <c r="HU563" s="1">
        <v>492.04199999999997</v>
      </c>
      <c r="HV563" s="1">
        <v>488.52499999999998</v>
      </c>
      <c r="HW563" s="1">
        <v>25.344100000000001</v>
      </c>
      <c r="HX563" s="1">
        <v>32.764800000000001</v>
      </c>
      <c r="HY563" s="1">
        <v>30.000800000000002</v>
      </c>
      <c r="HZ563" s="1">
        <v>32.438800000000001</v>
      </c>
      <c r="IA563" s="1">
        <v>32.532499999999999</v>
      </c>
      <c r="IB563" s="1">
        <v>35.757100000000001</v>
      </c>
      <c r="IC563" s="1">
        <v>34.501800000000003</v>
      </c>
      <c r="ID563" s="1">
        <v>11.4855</v>
      </c>
      <c r="IE563" s="1">
        <v>25.327200000000001</v>
      </c>
      <c r="IF563" s="1">
        <v>803.44500000000005</v>
      </c>
      <c r="IG563" s="1">
        <v>23.834399999999999</v>
      </c>
      <c r="IH563" s="1">
        <v>100.49</v>
      </c>
      <c r="II563" s="1">
        <v>100.194</v>
      </c>
      <c r="IJ563" s="1" t="s">
        <v>1117</v>
      </c>
    </row>
    <row r="564" spans="1:244" ht="15.75" customHeight="1" x14ac:dyDescent="0.3">
      <c r="A564" s="1">
        <v>548</v>
      </c>
      <c r="B564" s="1">
        <v>1659883870.0999999</v>
      </c>
      <c r="C564" s="1">
        <v>3613</v>
      </c>
      <c r="D564" s="1" t="s">
        <v>1422</v>
      </c>
      <c r="E564" s="1" t="s">
        <v>1423</v>
      </c>
      <c r="F564" s="1">
        <v>1</v>
      </c>
      <c r="G564" s="1" t="s">
        <v>1105</v>
      </c>
      <c r="H564" s="1" t="s">
        <v>345</v>
      </c>
      <c r="I564" s="1" t="s">
        <v>1102</v>
      </c>
      <c r="J564" s="1" t="s">
        <v>1113</v>
      </c>
      <c r="K564" s="1" t="s">
        <v>1114</v>
      </c>
      <c r="L564" s="1" t="s">
        <v>1115</v>
      </c>
      <c r="M564" s="1" t="s">
        <v>346</v>
      </c>
      <c r="N564" s="1">
        <v>1659883862.599999</v>
      </c>
      <c r="O564" s="1">
        <f t="shared" si="68"/>
        <v>2.9779125147595606E-3</v>
      </c>
      <c r="P564" s="1">
        <f t="shared" si="69"/>
        <v>2.9779125147595606</v>
      </c>
      <c r="Q564" s="1">
        <f t="shared" si="70"/>
        <v>11.586375013917209</v>
      </c>
      <c r="R564" s="1">
        <f t="shared" si="71"/>
        <v>691.45859999999993</v>
      </c>
      <c r="S564" s="1">
        <f t="shared" si="72"/>
        <v>544.76388161962393</v>
      </c>
      <c r="T564" s="1">
        <f t="shared" si="73"/>
        <v>54.123720118760019</v>
      </c>
      <c r="U564" s="1">
        <f t="shared" si="74"/>
        <v>68.698225052740924</v>
      </c>
      <c r="V564" s="1">
        <f t="shared" si="75"/>
        <v>0.15002458340644939</v>
      </c>
      <c r="W564" s="1">
        <f t="shared" si="76"/>
        <v>2.9173697580284204</v>
      </c>
      <c r="X564" s="1">
        <f t="shared" si="77"/>
        <v>0.14586659950729935</v>
      </c>
      <c r="Y564" s="1">
        <f t="shared" si="78"/>
        <v>9.1530604248629216E-2</v>
      </c>
      <c r="Z564" s="1">
        <f t="shared" si="79"/>
        <v>321.51467079735107</v>
      </c>
      <c r="AA564" s="1">
        <f t="shared" si="80"/>
        <v>32.154069812157687</v>
      </c>
      <c r="AB564" s="1">
        <f t="shared" si="81"/>
        <v>31.637159999999991</v>
      </c>
      <c r="AC564" s="1">
        <f t="shared" si="82"/>
        <v>4.6778898318935775</v>
      </c>
      <c r="AD564" s="1">
        <f t="shared" si="83"/>
        <v>60.298310850464986</v>
      </c>
      <c r="AE564" s="1">
        <f t="shared" si="84"/>
        <v>2.725142411972985</v>
      </c>
      <c r="AF564" s="1">
        <f t="shared" si="85"/>
        <v>4.5194340828736008</v>
      </c>
      <c r="AG564" s="1">
        <f t="shared" si="86"/>
        <v>1.9527474199205925</v>
      </c>
      <c r="AH564" s="1">
        <f t="shared" si="87"/>
        <v>-131.32594190089662</v>
      </c>
      <c r="AI564" s="1">
        <f t="shared" si="88"/>
        <v>-95.291459635478915</v>
      </c>
      <c r="AJ564" s="1">
        <f t="shared" si="89"/>
        <v>-7.3591309967187239</v>
      </c>
      <c r="AK564" s="1">
        <f t="shared" si="90"/>
        <v>87.53813826425683</v>
      </c>
      <c r="AL564" s="1">
        <f t="shared" si="91"/>
        <v>42.168493557182813</v>
      </c>
      <c r="AM564" s="1">
        <f t="shared" si="92"/>
        <v>2.9720694027071275</v>
      </c>
      <c r="AN564" s="1">
        <f t="shared" si="93"/>
        <v>11.586375013917209</v>
      </c>
      <c r="AO564" s="1">
        <v>787.07104731119387</v>
      </c>
      <c r="AP564" s="1">
        <v>746.58183030303019</v>
      </c>
      <c r="AQ564" s="1">
        <v>5.0724986826648699</v>
      </c>
      <c r="AR564" s="1">
        <v>65.940295061858151</v>
      </c>
      <c r="AS564" s="1">
        <f t="shared" si="94"/>
        <v>2.9779125147595606</v>
      </c>
      <c r="AT564" s="1">
        <v>23.978653123397731</v>
      </c>
      <c r="AU564" s="1">
        <v>27.45232727272727</v>
      </c>
      <c r="AV564" s="1">
        <v>1.3291863029262369E-4</v>
      </c>
      <c r="AW564" s="1">
        <v>81.189635881585644</v>
      </c>
      <c r="AX564" s="1">
        <v>5</v>
      </c>
      <c r="AY564" s="1">
        <v>1</v>
      </c>
      <c r="AZ564" s="1">
        <f t="shared" si="95"/>
        <v>1</v>
      </c>
      <c r="BA564" s="1">
        <f t="shared" si="96"/>
        <v>0</v>
      </c>
      <c r="BB564" s="1">
        <f t="shared" si="97"/>
        <v>51813.46436175151</v>
      </c>
      <c r="BC564" s="1">
        <f t="shared" si="98"/>
        <v>1999.995333333334</v>
      </c>
      <c r="BD564" s="1">
        <f t="shared" si="99"/>
        <v>1681.1957772007004</v>
      </c>
      <c r="BE564" s="1">
        <f t="shared" si="100"/>
        <v>0.84059984999999993</v>
      </c>
      <c r="BF564" s="1">
        <f t="shared" si="101"/>
        <v>0.16075771049999998</v>
      </c>
      <c r="BG564" s="1">
        <v>6</v>
      </c>
      <c r="BH564" s="1">
        <v>0.5</v>
      </c>
      <c r="BI564" s="1" t="s">
        <v>347</v>
      </c>
      <c r="BJ564" s="1">
        <v>2</v>
      </c>
      <c r="BK564" s="1" t="b">
        <v>1</v>
      </c>
      <c r="BL564" s="1">
        <v>1659883862.599999</v>
      </c>
      <c r="BM564" s="1">
        <v>691.45859999999993</v>
      </c>
      <c r="BN564" s="1">
        <v>744.51353333333327</v>
      </c>
      <c r="BO564" s="1">
        <v>27.428993333333331</v>
      </c>
      <c r="BP564" s="1">
        <v>23.961206666666669</v>
      </c>
      <c r="BQ564" s="1">
        <v>689.61700000000008</v>
      </c>
      <c r="BR564" s="1">
        <v>27.419260000000001</v>
      </c>
      <c r="BS564" s="1">
        <v>500.12566666666669</v>
      </c>
      <c r="BT564" s="1">
        <v>99.25264</v>
      </c>
      <c r="BU564" s="1">
        <v>9.9982200000000007E-2</v>
      </c>
      <c r="BV564" s="1">
        <v>31.031293333333331</v>
      </c>
      <c r="BW564" s="1">
        <v>31.637159999999991</v>
      </c>
      <c r="BX564" s="1">
        <v>999.89999999999986</v>
      </c>
      <c r="BY564" s="1">
        <v>0</v>
      </c>
      <c r="BZ564" s="1">
        <v>0</v>
      </c>
      <c r="CA564" s="1">
        <v>10005.50866666667</v>
      </c>
      <c r="CB564" s="1">
        <v>0</v>
      </c>
      <c r="CC564" s="1">
        <v>162.76079999999999</v>
      </c>
      <c r="CD564" s="1">
        <v>-53.054806666666657</v>
      </c>
      <c r="CE564" s="1">
        <v>710.95999999999981</v>
      </c>
      <c r="CF564" s="1">
        <v>762.79106666666667</v>
      </c>
      <c r="CG564" s="1">
        <v>3.4677913333333339</v>
      </c>
      <c r="CH564" s="1">
        <v>744.51353333333327</v>
      </c>
      <c r="CI564" s="1">
        <v>23.961206666666669</v>
      </c>
      <c r="CJ564" s="1">
        <v>2.7223999999999999</v>
      </c>
      <c r="CK564" s="1">
        <v>2.3782126666666659</v>
      </c>
      <c r="CL564" s="1">
        <v>22.420946666666669</v>
      </c>
      <c r="CM564" s="1">
        <v>20.216180000000001</v>
      </c>
      <c r="CN564" s="1">
        <v>1999.995333333334</v>
      </c>
      <c r="CO564" s="1">
        <v>0.98000713333333322</v>
      </c>
      <c r="CP564" s="1">
        <v>1.9993333333333339E-2</v>
      </c>
      <c r="CQ564" s="1">
        <v>0</v>
      </c>
      <c r="CR564" s="1">
        <v>2.7361333333333331</v>
      </c>
      <c r="CS564" s="1">
        <v>0</v>
      </c>
      <c r="CT564" s="1">
        <v>14870.07333333333</v>
      </c>
      <c r="CU564" s="1">
        <v>17412.32</v>
      </c>
      <c r="CV564" s="1">
        <v>42.936999999999998</v>
      </c>
      <c r="CW564" s="1">
        <v>44.75</v>
      </c>
      <c r="CX564" s="1">
        <v>42.936999999999998</v>
      </c>
      <c r="CY564" s="1">
        <v>43.133266666666671</v>
      </c>
      <c r="CZ564" s="1">
        <v>43.087200000000003</v>
      </c>
      <c r="DA564" s="1">
        <v>1960.01</v>
      </c>
      <c r="DB564" s="1">
        <v>39.99</v>
      </c>
      <c r="DC564" s="1">
        <v>0</v>
      </c>
      <c r="DD564" s="1">
        <v>1659883868.9000001</v>
      </c>
      <c r="DE564" s="1">
        <v>0</v>
      </c>
      <c r="DF564" s="1">
        <v>1659883469</v>
      </c>
      <c r="DG564" s="1" t="s">
        <v>1116</v>
      </c>
      <c r="DH564" s="1">
        <v>1659883467</v>
      </c>
      <c r="DI564" s="1">
        <v>1659883469</v>
      </c>
      <c r="DJ564" s="1">
        <v>2</v>
      </c>
      <c r="DK564" s="1">
        <v>0.127</v>
      </c>
      <c r="DL564" s="1">
        <v>-8.9999999999999993E-3</v>
      </c>
      <c r="DM564" s="1">
        <v>1.3560000000000001</v>
      </c>
      <c r="DN564" s="1">
        <v>1.4999999999999999E-2</v>
      </c>
      <c r="DO564" s="1">
        <v>400</v>
      </c>
      <c r="DP564" s="1">
        <v>25</v>
      </c>
      <c r="DQ564" s="1">
        <v>0.21</v>
      </c>
      <c r="DR564" s="1">
        <v>0.05</v>
      </c>
      <c r="DS564" s="1">
        <v>11.44651110430109</v>
      </c>
      <c r="DT564" s="1">
        <v>2.392934126258782</v>
      </c>
      <c r="DU564" s="1">
        <v>0.2361165819424928</v>
      </c>
      <c r="DV564" s="1">
        <v>0</v>
      </c>
      <c r="DW564" s="1">
        <v>-53.050096666666647</v>
      </c>
      <c r="DX564" s="1">
        <v>-2.3564876529476622</v>
      </c>
      <c r="DY564" s="1">
        <v>0.29597232470095791</v>
      </c>
      <c r="DZ564" s="1">
        <v>0</v>
      </c>
      <c r="EA564" s="1">
        <v>538.95077550207986</v>
      </c>
      <c r="EB564" s="1">
        <v>265.80043709363821</v>
      </c>
      <c r="EC564" s="1">
        <v>19.88537388470526</v>
      </c>
      <c r="ED564" s="1">
        <v>0</v>
      </c>
      <c r="EE564" s="1">
        <v>3.469451499999999</v>
      </c>
      <c r="EF564" s="1">
        <v>-4.1606454033783477E-2</v>
      </c>
      <c r="EG564" s="1">
        <v>7.220287927084343E-3</v>
      </c>
      <c r="EH564" s="1">
        <v>1</v>
      </c>
      <c r="EI564" s="1">
        <v>1.9541441848529251</v>
      </c>
      <c r="EJ564" s="1">
        <v>-6.2950470985639495E-2</v>
      </c>
      <c r="EK564" s="1">
        <v>4.8389184889398341E-3</v>
      </c>
      <c r="EL564" s="1">
        <v>1</v>
      </c>
      <c r="EM564" s="1">
        <v>2</v>
      </c>
      <c r="EN564" s="1">
        <v>5</v>
      </c>
      <c r="EO564" s="1" t="s">
        <v>386</v>
      </c>
      <c r="EP564" s="1">
        <v>2.9418299999999999</v>
      </c>
      <c r="EQ564" s="1">
        <v>2.80118</v>
      </c>
      <c r="ER564" s="1">
        <v>0.134792</v>
      </c>
      <c r="ES564" s="1">
        <v>0.14127500000000001</v>
      </c>
      <c r="ET564" s="1">
        <v>0.11809</v>
      </c>
      <c r="EU564" s="1">
        <v>0.107349</v>
      </c>
      <c r="EV564" s="1">
        <v>17728.7</v>
      </c>
      <c r="EW564" s="1">
        <v>18449.900000000001</v>
      </c>
      <c r="EX564" s="1">
        <v>23833.8</v>
      </c>
      <c r="EY564" s="1">
        <v>25009.1</v>
      </c>
      <c r="EZ564" s="1">
        <v>33646.300000000003</v>
      </c>
      <c r="FA564" s="1">
        <v>35649.5</v>
      </c>
      <c r="FB564" s="1">
        <v>43457.9</v>
      </c>
      <c r="FC564" s="1">
        <v>46230.400000000001</v>
      </c>
      <c r="FD564" s="1">
        <v>1.9410000000000001</v>
      </c>
      <c r="FE564" s="1">
        <v>1.8371999999999999</v>
      </c>
      <c r="FF564" s="1">
        <v>8.7290999999999994E-2</v>
      </c>
      <c r="FG564" s="1">
        <v>0</v>
      </c>
      <c r="FH564" s="1">
        <v>30.208500000000001</v>
      </c>
      <c r="FI564" s="1">
        <v>999.9</v>
      </c>
      <c r="FJ564" s="1">
        <v>59.6</v>
      </c>
      <c r="FK564" s="1">
        <v>35.6</v>
      </c>
      <c r="FL564" s="1">
        <v>35.061</v>
      </c>
      <c r="FM564" s="1">
        <v>64.019800000000004</v>
      </c>
      <c r="FN564" s="1">
        <v>26.201899999999998</v>
      </c>
      <c r="FO564" s="1">
        <v>1</v>
      </c>
      <c r="FP564" s="1">
        <v>0.45338200000000001</v>
      </c>
      <c r="FQ564" s="1">
        <v>3.5936599999999999</v>
      </c>
      <c r="FR564" s="1">
        <v>20.282399999999999</v>
      </c>
      <c r="FS564" s="1">
        <v>5.2120499999999996</v>
      </c>
      <c r="FT564" s="1">
        <v>11.9077</v>
      </c>
      <c r="FU564" s="1">
        <v>5.0031499999999998</v>
      </c>
      <c r="FV564" s="1">
        <v>3.2896000000000001</v>
      </c>
      <c r="FW564" s="1">
        <v>9999</v>
      </c>
      <c r="FX564" s="1">
        <v>9999</v>
      </c>
      <c r="FY564" s="1">
        <v>9999</v>
      </c>
      <c r="FZ564" s="1">
        <v>999.9</v>
      </c>
      <c r="GA564" s="1">
        <v>1.8595900000000001</v>
      </c>
      <c r="GB564" s="1">
        <v>1.8545499999999999</v>
      </c>
      <c r="GC564" s="1">
        <v>1.8577600000000001</v>
      </c>
      <c r="GD564" s="1">
        <v>1.85609</v>
      </c>
      <c r="GE564" s="1">
        <v>1.8548899999999999</v>
      </c>
      <c r="GF564" s="1">
        <v>1.8545499999999999</v>
      </c>
      <c r="GG564" s="1">
        <v>1.85327</v>
      </c>
      <c r="GH564" s="1">
        <v>1.8563799999999999</v>
      </c>
      <c r="GI564" s="1">
        <v>0</v>
      </c>
      <c r="GJ564" s="1">
        <v>0</v>
      </c>
      <c r="GK564" s="1">
        <v>0</v>
      </c>
      <c r="GL564" s="1">
        <v>0</v>
      </c>
      <c r="GM564" s="1" t="s">
        <v>350</v>
      </c>
      <c r="GN564" s="1" t="s">
        <v>351</v>
      </c>
      <c r="GO564" s="1" t="s">
        <v>352</v>
      </c>
      <c r="GP564" s="1" t="s">
        <v>352</v>
      </c>
      <c r="GQ564" s="1" t="s">
        <v>352</v>
      </c>
      <c r="GR564" s="1" t="s">
        <v>352</v>
      </c>
      <c r="GS564" s="1">
        <v>0</v>
      </c>
      <c r="GT564" s="1">
        <v>100</v>
      </c>
      <c r="GU564" s="1">
        <v>100</v>
      </c>
      <c r="GV564" s="1">
        <v>1.8919999999999999</v>
      </c>
      <c r="GW564" s="1">
        <v>9.7000000000000003E-3</v>
      </c>
      <c r="GX564" s="1">
        <v>0.36794396410256031</v>
      </c>
      <c r="GY564" s="1">
        <v>3.036990343597491E-3</v>
      </c>
      <c r="GZ564" s="1">
        <v>-1.538114387597119E-6</v>
      </c>
      <c r="HA564" s="1">
        <v>3.3909691194327332E-10</v>
      </c>
      <c r="HB564" s="1">
        <v>-6.1192808482915917E-2</v>
      </c>
      <c r="HC564" s="1">
        <v>9.7621983196103414E-3</v>
      </c>
      <c r="HD564" s="1">
        <v>-3.3387782167185642E-4</v>
      </c>
      <c r="HE564" s="1">
        <v>2.632278881966732E-6</v>
      </c>
      <c r="HF564" s="1">
        <v>6</v>
      </c>
      <c r="HG564" s="1">
        <v>2134</v>
      </c>
      <c r="HH564" s="1">
        <v>2</v>
      </c>
      <c r="HI564" s="1">
        <v>31</v>
      </c>
      <c r="HJ564" s="1">
        <v>6.7</v>
      </c>
      <c r="HK564" s="1">
        <v>6.7</v>
      </c>
      <c r="HL564" s="1">
        <v>1.79321</v>
      </c>
      <c r="HM564" s="1">
        <v>2.32056</v>
      </c>
      <c r="HN564" s="1">
        <v>1.4978</v>
      </c>
      <c r="HO564" s="1">
        <v>2.3083499999999999</v>
      </c>
      <c r="HP564" s="1">
        <v>1.5478499999999999</v>
      </c>
      <c r="HQ564" s="1">
        <v>2.2729499999999998</v>
      </c>
      <c r="HR564" s="1">
        <v>39.616700000000002</v>
      </c>
      <c r="HS564" s="1">
        <v>15.0426</v>
      </c>
      <c r="HT564" s="1">
        <v>18</v>
      </c>
      <c r="HU564" s="1">
        <v>492.04199999999997</v>
      </c>
      <c r="HV564" s="1">
        <v>488.47500000000002</v>
      </c>
      <c r="HW564" s="1">
        <v>25.3384</v>
      </c>
      <c r="HX564" s="1">
        <v>32.767000000000003</v>
      </c>
      <c r="HY564" s="1">
        <v>30.000699999999998</v>
      </c>
      <c r="HZ564" s="1">
        <v>32.440800000000003</v>
      </c>
      <c r="IA564" s="1">
        <v>32.534700000000001</v>
      </c>
      <c r="IB564" s="1">
        <v>35.996600000000001</v>
      </c>
      <c r="IC564" s="1">
        <v>34.501800000000003</v>
      </c>
      <c r="ID564" s="1">
        <v>11.4855</v>
      </c>
      <c r="IE564" s="1">
        <v>25.327200000000001</v>
      </c>
      <c r="IF564" s="1">
        <v>813.49900000000002</v>
      </c>
      <c r="IG564" s="1">
        <v>23.831700000000001</v>
      </c>
      <c r="IH564" s="1">
        <v>100.49</v>
      </c>
      <c r="II564" s="1">
        <v>100.194</v>
      </c>
      <c r="IJ564" s="1" t="s">
        <v>1117</v>
      </c>
    </row>
    <row r="565" spans="1:244" ht="15.75" customHeight="1" x14ac:dyDescent="0.3">
      <c r="A565" s="1">
        <v>549</v>
      </c>
      <c r="B565" s="1">
        <v>1659883871.0999999</v>
      </c>
      <c r="C565" s="1">
        <v>3614</v>
      </c>
      <c r="D565" s="1" t="s">
        <v>1424</v>
      </c>
      <c r="E565" s="1" t="s">
        <v>1425</v>
      </c>
      <c r="F565" s="1">
        <v>1</v>
      </c>
      <c r="G565" s="1" t="s">
        <v>1105</v>
      </c>
      <c r="H565" s="1" t="s">
        <v>345</v>
      </c>
      <c r="I565" s="1" t="s">
        <v>1102</v>
      </c>
      <c r="J565" s="1" t="s">
        <v>1113</v>
      </c>
      <c r="K565" s="1" t="s">
        <v>1114</v>
      </c>
      <c r="L565" s="1" t="s">
        <v>1115</v>
      </c>
      <c r="M565" s="1" t="s">
        <v>346</v>
      </c>
      <c r="N565" s="1">
        <v>1659883863.0999999</v>
      </c>
      <c r="O565" s="1">
        <f t="shared" si="68"/>
        <v>2.9852260578084279E-3</v>
      </c>
      <c r="P565" s="1">
        <f t="shared" si="69"/>
        <v>2.9852260578084278</v>
      </c>
      <c r="Q565" s="1">
        <f t="shared" si="70"/>
        <v>11.717476645800142</v>
      </c>
      <c r="R565" s="1">
        <f t="shared" si="71"/>
        <v>693.92031250000002</v>
      </c>
      <c r="S565" s="1">
        <f t="shared" si="72"/>
        <v>546.07554989665891</v>
      </c>
      <c r="T565" s="1">
        <f t="shared" si="73"/>
        <v>54.254045002911319</v>
      </c>
      <c r="U565" s="1">
        <f t="shared" si="74"/>
        <v>68.942811795792551</v>
      </c>
      <c r="V565" s="1">
        <f t="shared" si="75"/>
        <v>0.15043318624305815</v>
      </c>
      <c r="W565" s="1">
        <f t="shared" si="76"/>
        <v>2.9174869339417406</v>
      </c>
      <c r="X565" s="1">
        <f t="shared" si="77"/>
        <v>0.1462530250171355</v>
      </c>
      <c r="Y565" s="1">
        <f t="shared" si="78"/>
        <v>9.1774036407388349E-2</v>
      </c>
      <c r="Z565" s="1">
        <f t="shared" si="79"/>
        <v>321.51511596145656</v>
      </c>
      <c r="AA565" s="1">
        <f t="shared" si="80"/>
        <v>32.151271448733958</v>
      </c>
      <c r="AB565" s="1">
        <f t="shared" si="81"/>
        <v>31.636368749999999</v>
      </c>
      <c r="AC565" s="1">
        <f t="shared" si="82"/>
        <v>4.6776797776968877</v>
      </c>
      <c r="AD565" s="1">
        <f t="shared" si="83"/>
        <v>60.3049165057976</v>
      </c>
      <c r="AE565" s="1">
        <f t="shared" si="84"/>
        <v>2.7253079888460978</v>
      </c>
      <c r="AF565" s="1">
        <f t="shared" si="85"/>
        <v>4.5192136010736235</v>
      </c>
      <c r="AG565" s="1">
        <f t="shared" si="86"/>
        <v>1.9523717888507899</v>
      </c>
      <c r="AH565" s="1">
        <f t="shared" si="87"/>
        <v>-131.64846914935166</v>
      </c>
      <c r="AI565" s="1">
        <f t="shared" si="88"/>
        <v>-95.305445163649594</v>
      </c>
      <c r="AJ565" s="1">
        <f t="shared" si="89"/>
        <v>-7.3598557081429599</v>
      </c>
      <c r="AK565" s="1">
        <f t="shared" si="90"/>
        <v>87.201345940312351</v>
      </c>
      <c r="AL565" s="1">
        <f t="shared" si="91"/>
        <v>42.139765022623784</v>
      </c>
      <c r="AM565" s="1">
        <f t="shared" si="92"/>
        <v>2.9741992817173468</v>
      </c>
      <c r="AN565" s="1">
        <f t="shared" si="93"/>
        <v>11.717476645800142</v>
      </c>
      <c r="AO565" s="1">
        <v>791.85547075305885</v>
      </c>
      <c r="AP565" s="1">
        <v>751.49652727272678</v>
      </c>
      <c r="AQ565" s="1">
        <v>5.016162027329667</v>
      </c>
      <c r="AR565" s="1">
        <v>65.940295061858151</v>
      </c>
      <c r="AS565" s="1">
        <f t="shared" si="94"/>
        <v>2.9852260578084278</v>
      </c>
      <c r="AT565" s="1">
        <v>23.973772771902411</v>
      </c>
      <c r="AU565" s="1">
        <v>27.455871515151522</v>
      </c>
      <c r="AV565" s="1">
        <v>1.4842427227462911E-4</v>
      </c>
      <c r="AW565" s="1">
        <v>81.189635881585644</v>
      </c>
      <c r="AX565" s="1">
        <v>5</v>
      </c>
      <c r="AY565" s="1">
        <v>1</v>
      </c>
      <c r="AZ565" s="1">
        <f t="shared" si="95"/>
        <v>1</v>
      </c>
      <c r="BA565" s="1">
        <f t="shared" si="96"/>
        <v>0</v>
      </c>
      <c r="BB565" s="1">
        <f t="shared" si="97"/>
        <v>51816.937096680209</v>
      </c>
      <c r="BC565" s="1">
        <f t="shared" si="98"/>
        <v>1999.9981250000001</v>
      </c>
      <c r="BD565" s="1">
        <f t="shared" si="99"/>
        <v>1681.1981220007547</v>
      </c>
      <c r="BE565" s="1">
        <f t="shared" si="100"/>
        <v>0.84059984906273577</v>
      </c>
      <c r="BF565" s="1">
        <f t="shared" si="101"/>
        <v>0.16075770869108016</v>
      </c>
      <c r="BG565" s="1">
        <v>6</v>
      </c>
      <c r="BH565" s="1">
        <v>0.5</v>
      </c>
      <c r="BI565" s="1" t="s">
        <v>347</v>
      </c>
      <c r="BJ565" s="1">
        <v>2</v>
      </c>
      <c r="BK565" s="1" t="b">
        <v>1</v>
      </c>
      <c r="BL565" s="1">
        <v>1659883863.0999999</v>
      </c>
      <c r="BM565" s="1">
        <v>693.92031250000002</v>
      </c>
      <c r="BN565" s="1">
        <v>746.9513750000001</v>
      </c>
      <c r="BO565" s="1">
        <v>27.430656249999998</v>
      </c>
      <c r="BP565" s="1">
        <v>23.9603875</v>
      </c>
      <c r="BQ565" s="1">
        <v>692.0753125</v>
      </c>
      <c r="BR565" s="1">
        <v>27.420925</v>
      </c>
      <c r="BS565" s="1">
        <v>500.12524999999999</v>
      </c>
      <c r="BT565" s="1">
        <v>99.252656250000001</v>
      </c>
      <c r="BU565" s="1">
        <v>9.9979137500000009E-2</v>
      </c>
      <c r="BV565" s="1">
        <v>31.030437500000001</v>
      </c>
      <c r="BW565" s="1">
        <v>31.636368749999999</v>
      </c>
      <c r="BX565" s="1">
        <v>999.9</v>
      </c>
      <c r="BY565" s="1">
        <v>0</v>
      </c>
      <c r="BZ565" s="1">
        <v>0</v>
      </c>
      <c r="CA565" s="1">
        <v>10006.176874999999</v>
      </c>
      <c r="CB565" s="1">
        <v>0</v>
      </c>
      <c r="CC565" s="1">
        <v>162.70931250000001</v>
      </c>
      <c r="CD565" s="1">
        <v>-53.030943750000013</v>
      </c>
      <c r="CE565" s="1">
        <v>713.49237500000004</v>
      </c>
      <c r="CF565" s="1">
        <v>765.28806250000002</v>
      </c>
      <c r="CG565" s="1">
        <v>3.47027375</v>
      </c>
      <c r="CH565" s="1">
        <v>746.9513750000001</v>
      </c>
      <c r="CI565" s="1">
        <v>23.9603875</v>
      </c>
      <c r="CJ565" s="1">
        <v>2.7225656250000001</v>
      </c>
      <c r="CK565" s="1">
        <v>2.3781318749999998</v>
      </c>
      <c r="CL565" s="1">
        <v>22.421943750000001</v>
      </c>
      <c r="CM565" s="1">
        <v>20.215631250000001</v>
      </c>
      <c r="CN565" s="1">
        <v>1999.9981250000001</v>
      </c>
      <c r="CO565" s="1">
        <v>0.98000718750000004</v>
      </c>
      <c r="CP565" s="1">
        <v>1.9993281250000002E-2</v>
      </c>
      <c r="CQ565" s="1">
        <v>0</v>
      </c>
      <c r="CR565" s="1">
        <v>2.7706249999999999</v>
      </c>
      <c r="CS565" s="1">
        <v>0</v>
      </c>
      <c r="CT565" s="1">
        <v>14873.86875</v>
      </c>
      <c r="CU565" s="1">
        <v>17412.34375</v>
      </c>
      <c r="CV565" s="1">
        <v>42.936999999999998</v>
      </c>
      <c r="CW565" s="1">
        <v>44.75</v>
      </c>
      <c r="CX565" s="1">
        <v>42.936999999999998</v>
      </c>
      <c r="CY565" s="1">
        <v>43.136625000000002</v>
      </c>
      <c r="CZ565" s="1">
        <v>43.0895625</v>
      </c>
      <c r="DA565" s="1">
        <v>1960.0131249999999</v>
      </c>
      <c r="DB565" s="1">
        <v>39.99</v>
      </c>
      <c r="DC565" s="1">
        <v>0</v>
      </c>
      <c r="DD565" s="1">
        <v>1659883870.0999999</v>
      </c>
      <c r="DE565" s="1">
        <v>0</v>
      </c>
      <c r="DF565" s="1">
        <v>1659883469</v>
      </c>
      <c r="DG565" s="1" t="s">
        <v>1116</v>
      </c>
      <c r="DH565" s="1">
        <v>1659883467</v>
      </c>
      <c r="DI565" s="1">
        <v>1659883469</v>
      </c>
      <c r="DJ565" s="1">
        <v>2</v>
      </c>
      <c r="DK565" s="1">
        <v>0.127</v>
      </c>
      <c r="DL565" s="1">
        <v>-8.9999999999999993E-3</v>
      </c>
      <c r="DM565" s="1">
        <v>1.3560000000000001</v>
      </c>
      <c r="DN565" s="1">
        <v>1.4999999999999999E-2</v>
      </c>
      <c r="DO565" s="1">
        <v>400</v>
      </c>
      <c r="DP565" s="1">
        <v>25</v>
      </c>
      <c r="DQ565" s="1">
        <v>0.21</v>
      </c>
      <c r="DR565" s="1">
        <v>0.05</v>
      </c>
      <c r="DS565" s="1">
        <v>11.493476106830631</v>
      </c>
      <c r="DT565" s="1">
        <v>1.8803935494211459</v>
      </c>
      <c r="DU565" s="1">
        <v>0.21234372332322271</v>
      </c>
      <c r="DV565" s="1">
        <v>0</v>
      </c>
      <c r="DW565" s="1">
        <v>-53.045416129032247</v>
      </c>
      <c r="DX565" s="1">
        <v>-0.48520161290307068</v>
      </c>
      <c r="DY565" s="1">
        <v>0.28684796928301548</v>
      </c>
      <c r="DZ565" s="1">
        <v>1</v>
      </c>
      <c r="EA565" s="1">
        <v>546.82075765619004</v>
      </c>
      <c r="EB565" s="1">
        <v>271.97928603804831</v>
      </c>
      <c r="EC565" s="1">
        <v>19.69692017040725</v>
      </c>
      <c r="ED565" s="1">
        <v>0</v>
      </c>
      <c r="EE565" s="1">
        <v>3.4709053658536591</v>
      </c>
      <c r="EF565" s="1">
        <v>1.2747386759587949E-2</v>
      </c>
      <c r="EG565" s="1">
        <v>1.0362242223116651E-2</v>
      </c>
      <c r="EH565" s="1">
        <v>1</v>
      </c>
      <c r="EI565" s="1">
        <v>1.952519304752349</v>
      </c>
      <c r="EJ565" s="1">
        <v>-5.6363824186120862E-2</v>
      </c>
      <c r="EK565" s="1">
        <v>4.2761346398863739E-3</v>
      </c>
      <c r="EL565" s="1">
        <v>1</v>
      </c>
      <c r="EM565" s="1">
        <v>3</v>
      </c>
      <c r="EN565" s="1">
        <v>5</v>
      </c>
      <c r="EO565" s="1" t="s">
        <v>368</v>
      </c>
      <c r="EP565" s="1">
        <v>2.94198</v>
      </c>
      <c r="EQ565" s="1">
        <v>2.8012899999999998</v>
      </c>
      <c r="ER565" s="1">
        <v>0.13539599999999999</v>
      </c>
      <c r="ES565" s="1">
        <v>0.14185300000000001</v>
      </c>
      <c r="ET565" s="1">
        <v>0.1181</v>
      </c>
      <c r="EU565" s="1">
        <v>0.107319</v>
      </c>
      <c r="EV565" s="1">
        <v>17716.3</v>
      </c>
      <c r="EW565" s="1">
        <v>18437.400000000001</v>
      </c>
      <c r="EX565" s="1">
        <v>23833.9</v>
      </c>
      <c r="EY565" s="1">
        <v>25009</v>
      </c>
      <c r="EZ565" s="1">
        <v>33646</v>
      </c>
      <c r="FA565" s="1">
        <v>35650.699999999997</v>
      </c>
      <c r="FB565" s="1">
        <v>43457.9</v>
      </c>
      <c r="FC565" s="1">
        <v>46230.3</v>
      </c>
      <c r="FD565" s="1">
        <v>1.9409000000000001</v>
      </c>
      <c r="FE565" s="1">
        <v>1.83725</v>
      </c>
      <c r="FF565" s="1">
        <v>8.7007899999999999E-2</v>
      </c>
      <c r="FG565" s="1">
        <v>0</v>
      </c>
      <c r="FH565" s="1">
        <v>30.209099999999999</v>
      </c>
      <c r="FI565" s="1">
        <v>999.9</v>
      </c>
      <c r="FJ565" s="1">
        <v>59.6</v>
      </c>
      <c r="FK565" s="1">
        <v>35.6</v>
      </c>
      <c r="FL565" s="1">
        <v>35.062100000000001</v>
      </c>
      <c r="FM565" s="1">
        <v>64.099800000000002</v>
      </c>
      <c r="FN565" s="1">
        <v>25.665099999999999</v>
      </c>
      <c r="FO565" s="1">
        <v>1</v>
      </c>
      <c r="FP565" s="1">
        <v>0.453488</v>
      </c>
      <c r="FQ565" s="1">
        <v>3.5938300000000001</v>
      </c>
      <c r="FR565" s="1">
        <v>20.282399999999999</v>
      </c>
      <c r="FS565" s="1">
        <v>5.2120499999999996</v>
      </c>
      <c r="FT565" s="1">
        <v>11.9077</v>
      </c>
      <c r="FU565" s="1">
        <v>5.0030999999999999</v>
      </c>
      <c r="FV565" s="1">
        <v>3.2896299999999998</v>
      </c>
      <c r="FW565" s="1">
        <v>9999</v>
      </c>
      <c r="FX565" s="1">
        <v>9999</v>
      </c>
      <c r="FY565" s="1">
        <v>9999</v>
      </c>
      <c r="FZ565" s="1">
        <v>999.9</v>
      </c>
      <c r="GA565" s="1">
        <v>1.8595900000000001</v>
      </c>
      <c r="GB565" s="1">
        <v>1.8545499999999999</v>
      </c>
      <c r="GC565" s="1">
        <v>1.8577600000000001</v>
      </c>
      <c r="GD565" s="1">
        <v>1.8561000000000001</v>
      </c>
      <c r="GE565" s="1">
        <v>1.8548899999999999</v>
      </c>
      <c r="GF565" s="1">
        <v>1.8545499999999999</v>
      </c>
      <c r="GG565" s="1">
        <v>1.85327</v>
      </c>
      <c r="GH565" s="1">
        <v>1.8563799999999999</v>
      </c>
      <c r="GI565" s="1">
        <v>0</v>
      </c>
      <c r="GJ565" s="1">
        <v>0</v>
      </c>
      <c r="GK565" s="1">
        <v>0</v>
      </c>
      <c r="GL565" s="1">
        <v>0</v>
      </c>
      <c r="GM565" s="1" t="s">
        <v>350</v>
      </c>
      <c r="GN565" s="1" t="s">
        <v>351</v>
      </c>
      <c r="GO565" s="1" t="s">
        <v>352</v>
      </c>
      <c r="GP565" s="1" t="s">
        <v>352</v>
      </c>
      <c r="GQ565" s="1" t="s">
        <v>352</v>
      </c>
      <c r="GR565" s="1" t="s">
        <v>352</v>
      </c>
      <c r="GS565" s="1">
        <v>0</v>
      </c>
      <c r="GT565" s="1">
        <v>100</v>
      </c>
      <c r="GU565" s="1">
        <v>100</v>
      </c>
      <c r="GV565" s="1">
        <v>1.899</v>
      </c>
      <c r="GW565" s="1">
        <v>9.5999999999999992E-3</v>
      </c>
      <c r="GX565" s="1">
        <v>0.36794396410256031</v>
      </c>
      <c r="GY565" s="1">
        <v>3.036990343597491E-3</v>
      </c>
      <c r="GZ565" s="1">
        <v>-1.538114387597119E-6</v>
      </c>
      <c r="HA565" s="1">
        <v>3.3909691194327332E-10</v>
      </c>
      <c r="HB565" s="1">
        <v>-6.1192808482915917E-2</v>
      </c>
      <c r="HC565" s="1">
        <v>9.7621983196103414E-3</v>
      </c>
      <c r="HD565" s="1">
        <v>-3.3387782167185642E-4</v>
      </c>
      <c r="HE565" s="1">
        <v>2.632278881966732E-6</v>
      </c>
      <c r="HF565" s="1">
        <v>6</v>
      </c>
      <c r="HG565" s="1">
        <v>2134</v>
      </c>
      <c r="HH565" s="1">
        <v>2</v>
      </c>
      <c r="HI565" s="1">
        <v>31</v>
      </c>
      <c r="HJ565" s="1">
        <v>6.7</v>
      </c>
      <c r="HK565" s="1">
        <v>6.7</v>
      </c>
      <c r="HL565" s="1">
        <v>1.80054</v>
      </c>
      <c r="HM565" s="1">
        <v>2.3120099999999999</v>
      </c>
      <c r="HN565" s="1">
        <v>1.4978</v>
      </c>
      <c r="HO565" s="1">
        <v>2.3083499999999999</v>
      </c>
      <c r="HP565" s="1">
        <v>1.5478499999999999</v>
      </c>
      <c r="HQ565" s="1">
        <v>2.4426299999999999</v>
      </c>
      <c r="HR565" s="1">
        <v>39.616700000000002</v>
      </c>
      <c r="HS565" s="1">
        <v>15.0602</v>
      </c>
      <c r="HT565" s="1">
        <v>18</v>
      </c>
      <c r="HU565" s="1">
        <v>491.99299999999999</v>
      </c>
      <c r="HV565" s="1">
        <v>488.524</v>
      </c>
      <c r="HW565" s="1">
        <v>25.3337</v>
      </c>
      <c r="HX565" s="1">
        <v>32.769199999999998</v>
      </c>
      <c r="HY565" s="1">
        <v>30.000699999999998</v>
      </c>
      <c r="HZ565" s="1">
        <v>32.442399999999999</v>
      </c>
      <c r="IA565" s="1">
        <v>32.536799999999999</v>
      </c>
      <c r="IB565" s="1">
        <v>36.123199999999997</v>
      </c>
      <c r="IC565" s="1">
        <v>34.501800000000003</v>
      </c>
      <c r="ID565" s="1">
        <v>11.4855</v>
      </c>
      <c r="IE565" s="1">
        <v>25.327200000000001</v>
      </c>
      <c r="IF565" s="1">
        <v>813.49900000000002</v>
      </c>
      <c r="IG565" s="1">
        <v>23.822399999999998</v>
      </c>
      <c r="IH565" s="1">
        <v>100.49</v>
      </c>
      <c r="II565" s="1">
        <v>100.193</v>
      </c>
      <c r="IJ565" s="1" t="s">
        <v>1117</v>
      </c>
    </row>
    <row r="566" spans="1:244" ht="15.75" customHeight="1" x14ac:dyDescent="0.3">
      <c r="A566" s="1">
        <v>550</v>
      </c>
      <c r="B566" s="1">
        <v>1659883872.0999999</v>
      </c>
      <c r="C566" s="1">
        <v>3615</v>
      </c>
      <c r="D566" s="1" t="s">
        <v>1426</v>
      </c>
      <c r="E566" s="1" t="s">
        <v>1427</v>
      </c>
      <c r="F566" s="1">
        <v>1</v>
      </c>
      <c r="G566" s="1" t="s">
        <v>1105</v>
      </c>
      <c r="H566" s="1" t="s">
        <v>345</v>
      </c>
      <c r="I566" s="1" t="s">
        <v>1102</v>
      </c>
      <c r="J566" s="1" t="s">
        <v>1113</v>
      </c>
      <c r="K566" s="1" t="s">
        <v>1114</v>
      </c>
      <c r="L566" s="1" t="s">
        <v>1115</v>
      </c>
      <c r="M566" s="1" t="s">
        <v>346</v>
      </c>
      <c r="N566" s="1">
        <v>1659883864.599999</v>
      </c>
      <c r="O566" s="1">
        <f t="shared" si="68"/>
        <v>2.9967480169439311E-3</v>
      </c>
      <c r="P566" s="1">
        <f t="shared" si="69"/>
        <v>2.9967480169439309</v>
      </c>
      <c r="Q566" s="1">
        <f t="shared" si="70"/>
        <v>11.7875394443542</v>
      </c>
      <c r="R566" s="1">
        <f t="shared" si="71"/>
        <v>701.31640000000004</v>
      </c>
      <c r="S566" s="1">
        <f t="shared" si="72"/>
        <v>553.07011163502602</v>
      </c>
      <c r="T566" s="1">
        <f t="shared" si="73"/>
        <v>54.948950265870813</v>
      </c>
      <c r="U566" s="1">
        <f t="shared" si="74"/>
        <v>69.677603568767921</v>
      </c>
      <c r="V566" s="1">
        <f t="shared" si="75"/>
        <v>0.15113490160699714</v>
      </c>
      <c r="W566" s="1">
        <f t="shared" si="76"/>
        <v>2.9172800655157114</v>
      </c>
      <c r="X566" s="1">
        <f t="shared" si="77"/>
        <v>0.14691595025145529</v>
      </c>
      <c r="Y566" s="1">
        <f t="shared" si="78"/>
        <v>9.2191715156593745E-2</v>
      </c>
      <c r="Z566" s="1">
        <f t="shared" si="79"/>
        <v>321.51711645379493</v>
      </c>
      <c r="AA566" s="1">
        <f t="shared" si="80"/>
        <v>32.1462281464349</v>
      </c>
      <c r="AB566" s="1">
        <f t="shared" si="81"/>
        <v>31.633046666666662</v>
      </c>
      <c r="AC566" s="1">
        <f t="shared" si="82"/>
        <v>4.6767979494120935</v>
      </c>
      <c r="AD566" s="1">
        <f t="shared" si="83"/>
        <v>60.321591771928517</v>
      </c>
      <c r="AE566" s="1">
        <f t="shared" si="84"/>
        <v>2.7257304687311783</v>
      </c>
      <c r="AF566" s="1">
        <f t="shared" si="85"/>
        <v>4.5186646914706161</v>
      </c>
      <c r="AG566" s="1">
        <f t="shared" si="86"/>
        <v>1.9510674806809152</v>
      </c>
      <c r="AH566" s="1">
        <f t="shared" si="87"/>
        <v>-132.15658754722736</v>
      </c>
      <c r="AI566" s="1">
        <f t="shared" si="88"/>
        <v>-95.111331884957124</v>
      </c>
      <c r="AJ566" s="1">
        <f t="shared" si="89"/>
        <v>-7.3451889194921209</v>
      </c>
      <c r="AK566" s="1">
        <f t="shared" si="90"/>
        <v>86.90400810211834</v>
      </c>
      <c r="AL566" s="1">
        <f t="shared" si="91"/>
        <v>42.146874595227182</v>
      </c>
      <c r="AM566" s="1">
        <f t="shared" si="92"/>
        <v>2.976720933590947</v>
      </c>
      <c r="AN566" s="1">
        <f t="shared" si="93"/>
        <v>11.7875394443542</v>
      </c>
      <c r="AO566" s="1">
        <v>796.67056926433213</v>
      </c>
      <c r="AP566" s="1">
        <v>756.441103030303</v>
      </c>
      <c r="AQ566" s="1">
        <v>4.97446814949613</v>
      </c>
      <c r="AR566" s="1">
        <v>65.940295061858151</v>
      </c>
      <c r="AS566" s="1">
        <f t="shared" si="94"/>
        <v>2.9967480169439309</v>
      </c>
      <c r="AT566" s="1">
        <v>23.963759292667259</v>
      </c>
      <c r="AU566" s="1">
        <v>27.459261212121209</v>
      </c>
      <c r="AV566" s="1">
        <v>1.52435081994856E-4</v>
      </c>
      <c r="AW566" s="1">
        <v>81.189635881585644</v>
      </c>
      <c r="AX566" s="1">
        <v>5</v>
      </c>
      <c r="AY566" s="1">
        <v>1</v>
      </c>
      <c r="AZ566" s="1">
        <f t="shared" si="95"/>
        <v>1</v>
      </c>
      <c r="BA566" s="1">
        <f t="shared" si="96"/>
        <v>0</v>
      </c>
      <c r="BB566" s="1">
        <f t="shared" si="97"/>
        <v>51811.425812972506</v>
      </c>
      <c r="BC566" s="1">
        <f t="shared" si="98"/>
        <v>2000.010666666667</v>
      </c>
      <c r="BD566" s="1">
        <f t="shared" si="99"/>
        <v>1681.2086564009301</v>
      </c>
      <c r="BE566" s="1">
        <f t="shared" si="100"/>
        <v>0.84059984500129159</v>
      </c>
      <c r="BF566" s="1">
        <f t="shared" si="101"/>
        <v>0.16075770085249289</v>
      </c>
      <c r="BG566" s="1">
        <v>6</v>
      </c>
      <c r="BH566" s="1">
        <v>0.5</v>
      </c>
      <c r="BI566" s="1" t="s">
        <v>347</v>
      </c>
      <c r="BJ566" s="1">
        <v>2</v>
      </c>
      <c r="BK566" s="1" t="b">
        <v>1</v>
      </c>
      <c r="BL566" s="1">
        <v>1659883864.599999</v>
      </c>
      <c r="BM566" s="1">
        <v>701.31640000000004</v>
      </c>
      <c r="BN566" s="1">
        <v>754.38446666666675</v>
      </c>
      <c r="BO566" s="1">
        <v>27.434920000000002</v>
      </c>
      <c r="BP566" s="1">
        <v>23.961726666666671</v>
      </c>
      <c r="BQ566" s="1">
        <v>699.46113333333358</v>
      </c>
      <c r="BR566" s="1">
        <v>27.4252</v>
      </c>
      <c r="BS566" s="1">
        <v>500.12560000000002</v>
      </c>
      <c r="BT566" s="1">
        <v>99.252579999999995</v>
      </c>
      <c r="BU566" s="1">
        <v>0.10001402</v>
      </c>
      <c r="BV566" s="1">
        <v>31.028306666666669</v>
      </c>
      <c r="BW566" s="1">
        <v>31.633046666666662</v>
      </c>
      <c r="BX566" s="1">
        <v>999.89999999999986</v>
      </c>
      <c r="BY566" s="1">
        <v>0</v>
      </c>
      <c r="BZ566" s="1">
        <v>0</v>
      </c>
      <c r="CA566" s="1">
        <v>10005.002</v>
      </c>
      <c r="CB566" s="1">
        <v>0</v>
      </c>
      <c r="CC566" s="1">
        <v>162.68986666666669</v>
      </c>
      <c r="CD566" s="1">
        <v>-53.067893333333338</v>
      </c>
      <c r="CE566" s="1">
        <v>721.10026666666658</v>
      </c>
      <c r="CF566" s="1">
        <v>772.90453333333357</v>
      </c>
      <c r="CG566" s="1">
        <v>3.473202666666666</v>
      </c>
      <c r="CH566" s="1">
        <v>754.38446666666675</v>
      </c>
      <c r="CI566" s="1">
        <v>23.961726666666671</v>
      </c>
      <c r="CJ566" s="1">
        <v>2.7229873333333341</v>
      </c>
      <c r="CK566" s="1">
        <v>2.3782626666666671</v>
      </c>
      <c r="CL566" s="1">
        <v>22.42448666666667</v>
      </c>
      <c r="CM566" s="1">
        <v>20.21652666666667</v>
      </c>
      <c r="CN566" s="1">
        <v>2000.010666666667</v>
      </c>
      <c r="CO566" s="1">
        <v>0.98000759999999998</v>
      </c>
      <c r="CP566" s="1">
        <v>1.9992886666666671E-2</v>
      </c>
      <c r="CQ566" s="1">
        <v>0</v>
      </c>
      <c r="CR566" s="1">
        <v>2.7575999999999992</v>
      </c>
      <c r="CS566" s="1">
        <v>0</v>
      </c>
      <c r="CT566" s="1">
        <v>14885.613333333329</v>
      </c>
      <c r="CU566" s="1">
        <v>17412.453333333331</v>
      </c>
      <c r="CV566" s="1">
        <v>42.936999999999998</v>
      </c>
      <c r="CW566" s="1">
        <v>44.754133333333343</v>
      </c>
      <c r="CX566" s="1">
        <v>42.936999999999998</v>
      </c>
      <c r="CY566" s="1">
        <v>43.141533333333342</v>
      </c>
      <c r="CZ566" s="1">
        <v>43.095599999999997</v>
      </c>
      <c r="DA566" s="1">
        <v>1960.0266666666671</v>
      </c>
      <c r="DB566" s="1">
        <v>39.99</v>
      </c>
      <c r="DC566" s="1">
        <v>0</v>
      </c>
      <c r="DD566" s="1">
        <v>1659883870.7</v>
      </c>
      <c r="DE566" s="1">
        <v>0</v>
      </c>
      <c r="DF566" s="1">
        <v>1659883469</v>
      </c>
      <c r="DG566" s="1" t="s">
        <v>1116</v>
      </c>
      <c r="DH566" s="1">
        <v>1659883467</v>
      </c>
      <c r="DI566" s="1">
        <v>1659883469</v>
      </c>
      <c r="DJ566" s="1">
        <v>2</v>
      </c>
      <c r="DK566" s="1">
        <v>0.127</v>
      </c>
      <c r="DL566" s="1">
        <v>-8.9999999999999993E-3</v>
      </c>
      <c r="DM566" s="1">
        <v>1.3560000000000001</v>
      </c>
      <c r="DN566" s="1">
        <v>1.4999999999999999E-2</v>
      </c>
      <c r="DO566" s="1">
        <v>400</v>
      </c>
      <c r="DP566" s="1">
        <v>25</v>
      </c>
      <c r="DQ566" s="1">
        <v>0.21</v>
      </c>
      <c r="DR566" s="1">
        <v>0.05</v>
      </c>
      <c r="DS566" s="1">
        <v>11.52630997441608</v>
      </c>
      <c r="DT566" s="1">
        <v>1.748653189757061</v>
      </c>
      <c r="DU566" s="1">
        <v>0.20547104733109439</v>
      </c>
      <c r="DV566" s="1">
        <v>0</v>
      </c>
      <c r="DW566" s="1">
        <v>-53.05124838709677</v>
      </c>
      <c r="DX566" s="1">
        <v>0.82179677419370634</v>
      </c>
      <c r="DY566" s="1">
        <v>0.2779647736685788</v>
      </c>
      <c r="DZ566" s="1">
        <v>1</v>
      </c>
      <c r="EA566" s="1">
        <v>551.32199063939197</v>
      </c>
      <c r="EB566" s="1">
        <v>274.25408360117541</v>
      </c>
      <c r="EC566" s="1">
        <v>19.858512944607359</v>
      </c>
      <c r="ED566" s="1">
        <v>0</v>
      </c>
      <c r="EE566" s="1">
        <v>3.4725573170731709</v>
      </c>
      <c r="EF566" s="1">
        <v>5.6340000000004983E-2</v>
      </c>
      <c r="EG566" s="1">
        <v>1.3828233759213949E-2</v>
      </c>
      <c r="EH566" s="1">
        <v>1</v>
      </c>
      <c r="EI566" s="1">
        <v>1.951664075396232</v>
      </c>
      <c r="EJ566" s="1">
        <v>-5.3877924249097119E-2</v>
      </c>
      <c r="EK566" s="1">
        <v>4.1166827184154096E-3</v>
      </c>
      <c r="EL566" s="1">
        <v>1</v>
      </c>
      <c r="EM566" s="1">
        <v>3</v>
      </c>
      <c r="EN566" s="1">
        <v>5</v>
      </c>
      <c r="EO566" s="1" t="s">
        <v>368</v>
      </c>
      <c r="EP566" s="1">
        <v>2.9418799999999998</v>
      </c>
      <c r="EQ566" s="1">
        <v>2.8012600000000001</v>
      </c>
      <c r="ER566" s="1">
        <v>0.135993</v>
      </c>
      <c r="ES566" s="1">
        <v>0.14244100000000001</v>
      </c>
      <c r="ET566" s="1">
        <v>0.118108</v>
      </c>
      <c r="EU566" s="1">
        <v>0.107317</v>
      </c>
      <c r="EV566" s="1">
        <v>17703.900000000001</v>
      </c>
      <c r="EW566" s="1">
        <v>18424.7</v>
      </c>
      <c r="EX566" s="1">
        <v>23833.7</v>
      </c>
      <c r="EY566" s="1">
        <v>25009</v>
      </c>
      <c r="EZ566" s="1">
        <v>33645.599999999999</v>
      </c>
      <c r="FA566" s="1">
        <v>35650.699999999997</v>
      </c>
      <c r="FB566" s="1">
        <v>43457.8</v>
      </c>
      <c r="FC566" s="1">
        <v>46230.2</v>
      </c>
      <c r="FD566" s="1">
        <v>1.9411</v>
      </c>
      <c r="FE566" s="1">
        <v>1.837</v>
      </c>
      <c r="FF566" s="1">
        <v>8.6881200000000006E-2</v>
      </c>
      <c r="FG566" s="1">
        <v>0</v>
      </c>
      <c r="FH566" s="1">
        <v>30.209800000000001</v>
      </c>
      <c r="FI566" s="1">
        <v>999.9</v>
      </c>
      <c r="FJ566" s="1">
        <v>59.6</v>
      </c>
      <c r="FK566" s="1">
        <v>35.700000000000003</v>
      </c>
      <c r="FL566" s="1">
        <v>35.257800000000003</v>
      </c>
      <c r="FM566" s="1">
        <v>63.939799999999998</v>
      </c>
      <c r="FN566" s="1">
        <v>26.398199999999999</v>
      </c>
      <c r="FO566" s="1">
        <v>1</v>
      </c>
      <c r="FP566" s="1">
        <v>0.45364100000000002</v>
      </c>
      <c r="FQ566" s="1">
        <v>3.5950000000000002</v>
      </c>
      <c r="FR566" s="1">
        <v>20.282299999999999</v>
      </c>
      <c r="FS566" s="1">
        <v>5.2120499999999996</v>
      </c>
      <c r="FT566" s="1">
        <v>11.907400000000001</v>
      </c>
      <c r="FU566" s="1">
        <v>5.0030999999999999</v>
      </c>
      <c r="FV566" s="1">
        <v>3.2896299999999998</v>
      </c>
      <c r="FW566" s="1">
        <v>9999</v>
      </c>
      <c r="FX566" s="1">
        <v>9999</v>
      </c>
      <c r="FY566" s="1">
        <v>9999</v>
      </c>
      <c r="FZ566" s="1">
        <v>999.9</v>
      </c>
      <c r="GA566" s="1">
        <v>1.8595900000000001</v>
      </c>
      <c r="GB566" s="1">
        <v>1.8545499999999999</v>
      </c>
      <c r="GC566" s="1">
        <v>1.85775</v>
      </c>
      <c r="GD566" s="1">
        <v>1.8561000000000001</v>
      </c>
      <c r="GE566" s="1">
        <v>1.85487</v>
      </c>
      <c r="GF566" s="1">
        <v>1.8545499999999999</v>
      </c>
      <c r="GG566" s="1">
        <v>1.85327</v>
      </c>
      <c r="GH566" s="1">
        <v>1.8563799999999999</v>
      </c>
      <c r="GI566" s="1">
        <v>0</v>
      </c>
      <c r="GJ566" s="1">
        <v>0</v>
      </c>
      <c r="GK566" s="1">
        <v>0</v>
      </c>
      <c r="GL566" s="1">
        <v>0</v>
      </c>
      <c r="GM566" s="1" t="s">
        <v>350</v>
      </c>
      <c r="GN566" s="1" t="s">
        <v>351</v>
      </c>
      <c r="GO566" s="1" t="s">
        <v>352</v>
      </c>
      <c r="GP566" s="1" t="s">
        <v>352</v>
      </c>
      <c r="GQ566" s="1" t="s">
        <v>352</v>
      </c>
      <c r="GR566" s="1" t="s">
        <v>352</v>
      </c>
      <c r="GS566" s="1">
        <v>0</v>
      </c>
      <c r="GT566" s="1">
        <v>100</v>
      </c>
      <c r="GU566" s="1">
        <v>100</v>
      </c>
      <c r="GV566" s="1">
        <v>1.905</v>
      </c>
      <c r="GW566" s="1">
        <v>9.7000000000000003E-3</v>
      </c>
      <c r="GX566" s="1">
        <v>0.36794396410256031</v>
      </c>
      <c r="GY566" s="1">
        <v>3.036990343597491E-3</v>
      </c>
      <c r="GZ566" s="1">
        <v>-1.538114387597119E-6</v>
      </c>
      <c r="HA566" s="1">
        <v>3.3909691194327332E-10</v>
      </c>
      <c r="HB566" s="1">
        <v>-6.1192808482915917E-2</v>
      </c>
      <c r="HC566" s="1">
        <v>9.7621983196103414E-3</v>
      </c>
      <c r="HD566" s="1">
        <v>-3.3387782167185642E-4</v>
      </c>
      <c r="HE566" s="1">
        <v>2.632278881966732E-6</v>
      </c>
      <c r="HF566" s="1">
        <v>6</v>
      </c>
      <c r="HG566" s="1">
        <v>2134</v>
      </c>
      <c r="HH566" s="1">
        <v>2</v>
      </c>
      <c r="HI566" s="1">
        <v>31</v>
      </c>
      <c r="HJ566" s="1">
        <v>6.8</v>
      </c>
      <c r="HK566" s="1">
        <v>6.7</v>
      </c>
      <c r="HL566" s="1">
        <v>1.81152</v>
      </c>
      <c r="HM566" s="1">
        <v>2.31934</v>
      </c>
      <c r="HN566" s="1">
        <v>1.4978</v>
      </c>
      <c r="HO566" s="1">
        <v>2.3083499999999999</v>
      </c>
      <c r="HP566" s="1">
        <v>1.5478499999999999</v>
      </c>
      <c r="HQ566" s="1">
        <v>2.2375500000000001</v>
      </c>
      <c r="HR566" s="1">
        <v>39.616700000000002</v>
      </c>
      <c r="HS566" s="1">
        <v>15.033899999999999</v>
      </c>
      <c r="HT566" s="1">
        <v>18</v>
      </c>
      <c r="HU566" s="1">
        <v>492.12799999999999</v>
      </c>
      <c r="HV566" s="1">
        <v>488.37</v>
      </c>
      <c r="HW566" s="1">
        <v>25.329000000000001</v>
      </c>
      <c r="HX566" s="1">
        <v>32.771500000000003</v>
      </c>
      <c r="HY566" s="1">
        <v>30.000800000000002</v>
      </c>
      <c r="HZ566" s="1">
        <v>32.444499999999998</v>
      </c>
      <c r="IA566" s="1">
        <v>32.538200000000003</v>
      </c>
      <c r="IB566" s="1">
        <v>36.361899999999999</v>
      </c>
      <c r="IC566" s="1">
        <v>34.793700000000001</v>
      </c>
      <c r="ID566" s="1">
        <v>11.1119</v>
      </c>
      <c r="IE566" s="1">
        <v>25.327200000000001</v>
      </c>
      <c r="IF566" s="1">
        <v>823.53200000000004</v>
      </c>
      <c r="IG566" s="1">
        <v>23.8202</v>
      </c>
      <c r="IH566" s="1">
        <v>100.49</v>
      </c>
      <c r="II566" s="1">
        <v>100.193</v>
      </c>
      <c r="IJ566" s="1" t="s">
        <v>1117</v>
      </c>
    </row>
    <row r="567" spans="1:244" ht="15.75" customHeight="1" x14ac:dyDescent="0.3">
      <c r="A567" s="1">
        <v>551</v>
      </c>
      <c r="B567" s="1">
        <v>1659883873.0999999</v>
      </c>
      <c r="C567" s="1">
        <v>3616</v>
      </c>
      <c r="D567" s="1" t="s">
        <v>1428</v>
      </c>
      <c r="E567" s="1" t="s">
        <v>1429</v>
      </c>
      <c r="F567" s="1">
        <v>1</v>
      </c>
      <c r="G567" s="1" t="s">
        <v>1105</v>
      </c>
      <c r="H567" s="1" t="s">
        <v>345</v>
      </c>
      <c r="I567" s="1" t="s">
        <v>1102</v>
      </c>
      <c r="J567" s="1" t="s">
        <v>1113</v>
      </c>
      <c r="K567" s="1" t="s">
        <v>1114</v>
      </c>
      <c r="L567" s="1" t="s">
        <v>1115</v>
      </c>
      <c r="M567" s="1" t="s">
        <v>346</v>
      </c>
      <c r="N567" s="1">
        <v>1659883865.0999999</v>
      </c>
      <c r="O567" s="1">
        <f t="shared" si="68"/>
        <v>3.0078602616993304E-3</v>
      </c>
      <c r="P567" s="1">
        <f t="shared" si="69"/>
        <v>3.0078602616993302</v>
      </c>
      <c r="Q567" s="1">
        <f t="shared" si="70"/>
        <v>11.731310115111901</v>
      </c>
      <c r="R567" s="1">
        <f t="shared" si="71"/>
        <v>703.76812500000005</v>
      </c>
      <c r="S567" s="1">
        <f t="shared" si="72"/>
        <v>556.53738805103706</v>
      </c>
      <c r="T567" s="1">
        <f t="shared" si="73"/>
        <v>55.293400050358905</v>
      </c>
      <c r="U567" s="1">
        <f t="shared" si="74"/>
        <v>69.921146923461365</v>
      </c>
      <c r="V567" s="1">
        <f t="shared" si="75"/>
        <v>0.15174247514716266</v>
      </c>
      <c r="W567" s="1">
        <f t="shared" si="76"/>
        <v>2.917401528390799</v>
      </c>
      <c r="X567" s="1">
        <f t="shared" si="77"/>
        <v>0.1474902201667336</v>
      </c>
      <c r="Y567" s="1">
        <f t="shared" si="78"/>
        <v>9.2553510446592158E-2</v>
      </c>
      <c r="Z567" s="1">
        <f t="shared" si="79"/>
        <v>321.51730901437497</v>
      </c>
      <c r="AA567" s="1">
        <f t="shared" si="80"/>
        <v>32.142568240957658</v>
      </c>
      <c r="AB567" s="1">
        <f t="shared" si="81"/>
        <v>31.632181249999999</v>
      </c>
      <c r="AC567" s="1">
        <f t="shared" si="82"/>
        <v>4.6765682532057031</v>
      </c>
      <c r="AD567" s="1">
        <f t="shared" si="83"/>
        <v>60.327647962111755</v>
      </c>
      <c r="AE567" s="1">
        <f t="shared" si="84"/>
        <v>2.7258914015607938</v>
      </c>
      <c r="AF567" s="1">
        <f t="shared" si="85"/>
        <v>4.518477835026431</v>
      </c>
      <c r="AG567" s="1">
        <f t="shared" si="86"/>
        <v>1.9506768516449093</v>
      </c>
      <c r="AH567" s="1">
        <f t="shared" si="87"/>
        <v>-132.64663754094047</v>
      </c>
      <c r="AI567" s="1">
        <f t="shared" si="88"/>
        <v>-95.093272294676098</v>
      </c>
      <c r="AJ567" s="1">
        <f t="shared" si="89"/>
        <v>-7.3434308922877012</v>
      </c>
      <c r="AK567" s="1">
        <f t="shared" si="90"/>
        <v>86.433968286470702</v>
      </c>
      <c r="AL567" s="1">
        <f t="shared" si="91"/>
        <v>42.122439182771664</v>
      </c>
      <c r="AM567" s="1">
        <f t="shared" si="92"/>
        <v>2.9790867892673645</v>
      </c>
      <c r="AN567" s="1">
        <f t="shared" si="93"/>
        <v>11.731310115111901</v>
      </c>
      <c r="AO567" s="1">
        <v>801.56218579702011</v>
      </c>
      <c r="AP567" s="1">
        <v>761.44385454545454</v>
      </c>
      <c r="AQ567" s="1">
        <v>4.9663788239039954</v>
      </c>
      <c r="AR567" s="1">
        <v>65.940295061858151</v>
      </c>
      <c r="AS567" s="1">
        <f t="shared" si="94"/>
        <v>3.0078602616993302</v>
      </c>
      <c r="AT567" s="1">
        <v>23.9529763483173</v>
      </c>
      <c r="AU567" s="1">
        <v>27.461495757575761</v>
      </c>
      <c r="AV567" s="1">
        <v>1.4033142005093489E-4</v>
      </c>
      <c r="AW567" s="1">
        <v>81.189635881585644</v>
      </c>
      <c r="AX567" s="1">
        <v>5</v>
      </c>
      <c r="AY567" s="1">
        <v>1</v>
      </c>
      <c r="AZ567" s="1">
        <f t="shared" si="95"/>
        <v>1</v>
      </c>
      <c r="BA567" s="1">
        <f t="shared" si="96"/>
        <v>0</v>
      </c>
      <c r="BB567" s="1">
        <f t="shared" si="97"/>
        <v>51814.996462421193</v>
      </c>
      <c r="BC567" s="1">
        <f t="shared" si="98"/>
        <v>2000.0118749999999</v>
      </c>
      <c r="BD567" s="1">
        <f t="shared" si="99"/>
        <v>1681.2096712509715</v>
      </c>
      <c r="BE567" s="1">
        <f t="shared" si="100"/>
        <v>0.84059984456390868</v>
      </c>
      <c r="BF567" s="1">
        <f t="shared" si="101"/>
        <v>0.16075770000834369</v>
      </c>
      <c r="BG567" s="1">
        <v>6</v>
      </c>
      <c r="BH567" s="1">
        <v>0.5</v>
      </c>
      <c r="BI567" s="1" t="s">
        <v>347</v>
      </c>
      <c r="BJ567" s="1">
        <v>2</v>
      </c>
      <c r="BK567" s="1" t="b">
        <v>1</v>
      </c>
      <c r="BL567" s="1">
        <v>1659883865.0999999</v>
      </c>
      <c r="BM567" s="1">
        <v>703.76812500000005</v>
      </c>
      <c r="BN567" s="1">
        <v>756.81737499999997</v>
      </c>
      <c r="BO567" s="1">
        <v>27.436556249999999</v>
      </c>
      <c r="BP567" s="1">
        <v>23.960625</v>
      </c>
      <c r="BQ567" s="1">
        <v>701.90949999999998</v>
      </c>
      <c r="BR567" s="1">
        <v>27.42684375</v>
      </c>
      <c r="BS567" s="1">
        <v>500.12799999999999</v>
      </c>
      <c r="BT567" s="1">
        <v>99.252524999999991</v>
      </c>
      <c r="BU567" s="1">
        <v>0.10000950625</v>
      </c>
      <c r="BV567" s="1">
        <v>31.027581250000001</v>
      </c>
      <c r="BW567" s="1">
        <v>31.632181249999999</v>
      </c>
      <c r="BX567" s="1">
        <v>999.9</v>
      </c>
      <c r="BY567" s="1">
        <v>0</v>
      </c>
      <c r="BZ567" s="1">
        <v>0</v>
      </c>
      <c r="CA567" s="1">
        <v>10005.701875000001</v>
      </c>
      <c r="CB567" s="1">
        <v>0</v>
      </c>
      <c r="CC567" s="1">
        <v>162.63556249999999</v>
      </c>
      <c r="CD567" s="1">
        <v>-53.049087499999999</v>
      </c>
      <c r="CE567" s="1">
        <v>723.62237499999992</v>
      </c>
      <c r="CF567" s="1">
        <v>775.39625000000001</v>
      </c>
      <c r="CG567" s="1">
        <v>3.47594</v>
      </c>
      <c r="CH567" s="1">
        <v>756.81737499999997</v>
      </c>
      <c r="CI567" s="1">
        <v>23.960625</v>
      </c>
      <c r="CJ567" s="1">
        <v>2.7231481249999998</v>
      </c>
      <c r="CK567" s="1">
        <v>2.3781518749999999</v>
      </c>
      <c r="CL567" s="1">
        <v>22.425462499999998</v>
      </c>
      <c r="CM567" s="1">
        <v>20.215775000000001</v>
      </c>
      <c r="CN567" s="1">
        <v>2000.0118749999999</v>
      </c>
      <c r="CO567" s="1">
        <v>0.98000762500000005</v>
      </c>
      <c r="CP567" s="1">
        <v>1.99928625E-2</v>
      </c>
      <c r="CQ567" s="1">
        <v>0</v>
      </c>
      <c r="CR567" s="1">
        <v>2.7155</v>
      </c>
      <c r="CS567" s="1">
        <v>0</v>
      </c>
      <c r="CT567" s="1">
        <v>14889.21875</v>
      </c>
      <c r="CU567" s="1">
        <v>17412.462500000001</v>
      </c>
      <c r="CV567" s="1">
        <v>42.936999999999998</v>
      </c>
      <c r="CW567" s="1">
        <v>44.757750000000001</v>
      </c>
      <c r="CX567" s="1">
        <v>42.936999999999998</v>
      </c>
      <c r="CY567" s="1">
        <v>43.144374999999997</v>
      </c>
      <c r="CZ567" s="1">
        <v>43.097437499999998</v>
      </c>
      <c r="DA567" s="1">
        <v>1960.028125</v>
      </c>
      <c r="DB567" s="1">
        <v>39.99</v>
      </c>
      <c r="DC567" s="1">
        <v>0</v>
      </c>
      <c r="DD567" s="1">
        <v>1659883871.9000001</v>
      </c>
      <c r="DE567" s="1">
        <v>0</v>
      </c>
      <c r="DF567" s="1">
        <v>1659883469</v>
      </c>
      <c r="DG567" s="1" t="s">
        <v>1116</v>
      </c>
      <c r="DH567" s="1">
        <v>1659883467</v>
      </c>
      <c r="DI567" s="1">
        <v>1659883469</v>
      </c>
      <c r="DJ567" s="1">
        <v>2</v>
      </c>
      <c r="DK567" s="1">
        <v>0.127</v>
      </c>
      <c r="DL567" s="1">
        <v>-8.9999999999999993E-3</v>
      </c>
      <c r="DM567" s="1">
        <v>1.3560000000000001</v>
      </c>
      <c r="DN567" s="1">
        <v>1.4999999999999999E-2</v>
      </c>
      <c r="DO567" s="1">
        <v>400</v>
      </c>
      <c r="DP567" s="1">
        <v>25</v>
      </c>
      <c r="DQ567" s="1">
        <v>0.21</v>
      </c>
      <c r="DR567" s="1">
        <v>0.05</v>
      </c>
      <c r="DS567" s="1">
        <v>11.52630997441608</v>
      </c>
      <c r="DT567" s="1">
        <v>1.748653189757061</v>
      </c>
      <c r="DU567" s="1">
        <v>0.20547104733109439</v>
      </c>
      <c r="DV567" s="1">
        <v>0</v>
      </c>
      <c r="DW567" s="1">
        <v>-53.05124838709677</v>
      </c>
      <c r="DX567" s="1">
        <v>0.82179677419370634</v>
      </c>
      <c r="DY567" s="1">
        <v>0.2779647736685788</v>
      </c>
      <c r="DZ567" s="1">
        <v>1</v>
      </c>
      <c r="EA567" s="1">
        <v>551.32199063939197</v>
      </c>
      <c r="EB567" s="1">
        <v>274.25408360117541</v>
      </c>
      <c r="EC567" s="1">
        <v>19.858512944607359</v>
      </c>
      <c r="ED567" s="1">
        <v>0</v>
      </c>
      <c r="EE567" s="1">
        <v>3.4725573170731709</v>
      </c>
      <c r="EF567" s="1">
        <v>5.6340000000004983E-2</v>
      </c>
      <c r="EG567" s="1">
        <v>1.3828233759213949E-2</v>
      </c>
      <c r="EH567" s="1">
        <v>1</v>
      </c>
      <c r="EI567" s="1">
        <v>1.951664075396232</v>
      </c>
      <c r="EJ567" s="1">
        <v>-5.3877924249097119E-2</v>
      </c>
      <c r="EK567" s="1">
        <v>4.1166827184154096E-3</v>
      </c>
      <c r="EL567" s="1">
        <v>1</v>
      </c>
      <c r="EM567" s="1">
        <v>3</v>
      </c>
      <c r="EN567" s="1">
        <v>5</v>
      </c>
      <c r="EO567" s="1" t="s">
        <v>368</v>
      </c>
      <c r="EP567" s="1">
        <v>2.9420099999999998</v>
      </c>
      <c r="EQ567" s="1">
        <v>2.80124</v>
      </c>
      <c r="ER567" s="1">
        <v>0.136599</v>
      </c>
      <c r="ES567" s="1">
        <v>0.143039</v>
      </c>
      <c r="ET567" s="1">
        <v>0.118108</v>
      </c>
      <c r="EU567" s="1">
        <v>0.107321</v>
      </c>
      <c r="EV567" s="1">
        <v>17691.5</v>
      </c>
      <c r="EW567" s="1">
        <v>18411.8</v>
      </c>
      <c r="EX567" s="1">
        <v>23833.599999999999</v>
      </c>
      <c r="EY567" s="1">
        <v>25008.9</v>
      </c>
      <c r="EZ567" s="1">
        <v>33645.4</v>
      </c>
      <c r="FA567" s="1">
        <v>35650.400000000001</v>
      </c>
      <c r="FB567" s="1">
        <v>43457.599999999999</v>
      </c>
      <c r="FC567" s="1">
        <v>46230</v>
      </c>
      <c r="FD567" s="1">
        <v>1.9410499999999999</v>
      </c>
      <c r="FE567" s="1">
        <v>1.8370299999999999</v>
      </c>
      <c r="FF567" s="1">
        <v>8.6545899999999995E-2</v>
      </c>
      <c r="FG567" s="1">
        <v>0</v>
      </c>
      <c r="FH567" s="1">
        <v>30.2105</v>
      </c>
      <c r="FI567" s="1">
        <v>999.9</v>
      </c>
      <c r="FJ567" s="1">
        <v>59.6</v>
      </c>
      <c r="FK567" s="1">
        <v>35.6</v>
      </c>
      <c r="FL567" s="1">
        <v>35.061999999999998</v>
      </c>
      <c r="FM567" s="1">
        <v>64.109800000000007</v>
      </c>
      <c r="FN567" s="1">
        <v>25.564900000000002</v>
      </c>
      <c r="FO567" s="1">
        <v>1</v>
      </c>
      <c r="FP567" s="1">
        <v>0.45386199999999999</v>
      </c>
      <c r="FQ567" s="1">
        <v>3.59633</v>
      </c>
      <c r="FR567" s="1">
        <v>20.2822</v>
      </c>
      <c r="FS567" s="1">
        <v>5.2122000000000002</v>
      </c>
      <c r="FT567" s="1">
        <v>11.906599999999999</v>
      </c>
      <c r="FU567" s="1">
        <v>5.0029500000000002</v>
      </c>
      <c r="FV567" s="1">
        <v>3.28965</v>
      </c>
      <c r="FW567" s="1">
        <v>9999</v>
      </c>
      <c r="FX567" s="1">
        <v>9999</v>
      </c>
      <c r="FY567" s="1">
        <v>9999</v>
      </c>
      <c r="FZ567" s="1">
        <v>999.9</v>
      </c>
      <c r="GA567" s="1">
        <v>1.8595900000000001</v>
      </c>
      <c r="GB567" s="1">
        <v>1.8545499999999999</v>
      </c>
      <c r="GC567" s="1">
        <v>1.8577399999999999</v>
      </c>
      <c r="GD567" s="1">
        <v>1.8561000000000001</v>
      </c>
      <c r="GE567" s="1">
        <v>1.85487</v>
      </c>
      <c r="GF567" s="1">
        <v>1.8545499999999999</v>
      </c>
      <c r="GG567" s="1">
        <v>1.8532599999999999</v>
      </c>
      <c r="GH567" s="1">
        <v>1.8563700000000001</v>
      </c>
      <c r="GI567" s="1">
        <v>0</v>
      </c>
      <c r="GJ567" s="1">
        <v>0</v>
      </c>
      <c r="GK567" s="1">
        <v>0</v>
      </c>
      <c r="GL567" s="1">
        <v>0</v>
      </c>
      <c r="GM567" s="1" t="s">
        <v>350</v>
      </c>
      <c r="GN567" s="1" t="s">
        <v>351</v>
      </c>
      <c r="GO567" s="1" t="s">
        <v>352</v>
      </c>
      <c r="GP567" s="1" t="s">
        <v>352</v>
      </c>
      <c r="GQ567" s="1" t="s">
        <v>352</v>
      </c>
      <c r="GR567" s="1" t="s">
        <v>352</v>
      </c>
      <c r="GS567" s="1">
        <v>0</v>
      </c>
      <c r="GT567" s="1">
        <v>100</v>
      </c>
      <c r="GU567" s="1">
        <v>100</v>
      </c>
      <c r="GV567" s="1">
        <v>1.9119999999999999</v>
      </c>
      <c r="GW567" s="1">
        <v>9.5999999999999992E-3</v>
      </c>
      <c r="GX567" s="1">
        <v>0.36794396410256031</v>
      </c>
      <c r="GY567" s="1">
        <v>3.036990343597491E-3</v>
      </c>
      <c r="GZ567" s="1">
        <v>-1.538114387597119E-6</v>
      </c>
      <c r="HA567" s="1">
        <v>3.3909691194327332E-10</v>
      </c>
      <c r="HB567" s="1">
        <v>-6.1192808482915917E-2</v>
      </c>
      <c r="HC567" s="1">
        <v>9.7621983196103414E-3</v>
      </c>
      <c r="HD567" s="1">
        <v>-3.3387782167185642E-4</v>
      </c>
      <c r="HE567" s="1">
        <v>2.632278881966732E-6</v>
      </c>
      <c r="HF567" s="1">
        <v>6</v>
      </c>
      <c r="HG567" s="1">
        <v>2134</v>
      </c>
      <c r="HH567" s="1">
        <v>2</v>
      </c>
      <c r="HI567" s="1">
        <v>31</v>
      </c>
      <c r="HJ567" s="1">
        <v>6.8</v>
      </c>
      <c r="HK567" s="1">
        <v>6.7</v>
      </c>
      <c r="HL567" s="1">
        <v>1.8188500000000001</v>
      </c>
      <c r="HM567" s="1">
        <v>2.3156699999999999</v>
      </c>
      <c r="HN567" s="1">
        <v>1.4978</v>
      </c>
      <c r="HO567" s="1">
        <v>2.3083499999999999</v>
      </c>
      <c r="HP567" s="1">
        <v>1.5478499999999999</v>
      </c>
      <c r="HQ567" s="1">
        <v>2.4401899999999999</v>
      </c>
      <c r="HR567" s="1">
        <v>39.641800000000003</v>
      </c>
      <c r="HS567" s="1">
        <v>15.068899999999999</v>
      </c>
      <c r="HT567" s="1">
        <v>18</v>
      </c>
      <c r="HU567" s="1">
        <v>492.11200000000002</v>
      </c>
      <c r="HV567" s="1">
        <v>488.40199999999999</v>
      </c>
      <c r="HW567" s="1">
        <v>25.324100000000001</v>
      </c>
      <c r="HX567" s="1">
        <v>32.774299999999997</v>
      </c>
      <c r="HY567" s="1">
        <v>30.000800000000002</v>
      </c>
      <c r="HZ567" s="1">
        <v>32.4465</v>
      </c>
      <c r="IA567" s="1">
        <v>32.540399999999998</v>
      </c>
      <c r="IB567" s="1">
        <v>36.482799999999997</v>
      </c>
      <c r="IC567" s="1">
        <v>34.793700000000001</v>
      </c>
      <c r="ID567" s="1">
        <v>11.1119</v>
      </c>
      <c r="IE567" s="1">
        <v>25.327200000000001</v>
      </c>
      <c r="IF567" s="1">
        <v>823.53200000000004</v>
      </c>
      <c r="IG567" s="1">
        <v>23.816500000000001</v>
      </c>
      <c r="IH567" s="1">
        <v>100.49</v>
      </c>
      <c r="II567" s="1">
        <v>100.193</v>
      </c>
      <c r="IJ567" s="1" t="s">
        <v>1117</v>
      </c>
    </row>
    <row r="568" spans="1:244" ht="15.75" customHeight="1" x14ac:dyDescent="0.3">
      <c r="A568" s="1">
        <v>552</v>
      </c>
      <c r="B568" s="1">
        <v>1659883874.0999999</v>
      </c>
      <c r="C568" s="1">
        <v>3617</v>
      </c>
      <c r="D568" s="1" t="s">
        <v>1430</v>
      </c>
      <c r="E568" s="1" t="s">
        <v>1431</v>
      </c>
      <c r="F568" s="1">
        <v>1</v>
      </c>
      <c r="G568" s="1" t="s">
        <v>1105</v>
      </c>
      <c r="H568" s="1" t="s">
        <v>345</v>
      </c>
      <c r="I568" s="1" t="s">
        <v>1102</v>
      </c>
      <c r="J568" s="1" t="s">
        <v>1113</v>
      </c>
      <c r="K568" s="1" t="s">
        <v>1114</v>
      </c>
      <c r="L568" s="1" t="s">
        <v>1115</v>
      </c>
      <c r="M568" s="1" t="s">
        <v>346</v>
      </c>
      <c r="N568" s="1">
        <v>1659883866.599999</v>
      </c>
      <c r="O568" s="1">
        <f t="shared" si="68"/>
        <v>3.0147416515229905E-3</v>
      </c>
      <c r="P568" s="1">
        <f t="shared" si="69"/>
        <v>3.0147416515229906</v>
      </c>
      <c r="Q568" s="1">
        <f t="shared" si="70"/>
        <v>11.585303958726863</v>
      </c>
      <c r="R568" s="1">
        <f t="shared" si="71"/>
        <v>711.16473333333329</v>
      </c>
      <c r="S568" s="1">
        <f t="shared" si="72"/>
        <v>565.62102234502015</v>
      </c>
      <c r="T568" s="1">
        <f t="shared" si="73"/>
        <v>56.195777025218902</v>
      </c>
      <c r="U568" s="1">
        <f t="shared" si="74"/>
        <v>70.655886545570354</v>
      </c>
      <c r="V568" s="1">
        <f t="shared" si="75"/>
        <v>0.15219650119343028</v>
      </c>
      <c r="W568" s="1">
        <f t="shared" si="76"/>
        <v>2.917216931700092</v>
      </c>
      <c r="X568" s="1">
        <f t="shared" si="77"/>
        <v>0.14791888564779346</v>
      </c>
      <c r="Y568" s="1">
        <f t="shared" si="78"/>
        <v>9.2823616120857863E-2</v>
      </c>
      <c r="Z568" s="1">
        <f t="shared" si="79"/>
        <v>321.51669008198655</v>
      </c>
      <c r="AA568" s="1">
        <f t="shared" si="80"/>
        <v>32.13879217043111</v>
      </c>
      <c r="AB568" s="1">
        <f t="shared" si="81"/>
        <v>31.62934666666666</v>
      </c>
      <c r="AC568" s="1">
        <f t="shared" si="82"/>
        <v>4.6758159756695683</v>
      </c>
      <c r="AD568" s="1">
        <f t="shared" si="83"/>
        <v>60.344687685793374</v>
      </c>
      <c r="AE568" s="1">
        <f t="shared" si="84"/>
        <v>2.7263430337887953</v>
      </c>
      <c r="AF568" s="1">
        <f t="shared" si="85"/>
        <v>4.5179503587531924</v>
      </c>
      <c r="AG568" s="1">
        <f t="shared" si="86"/>
        <v>1.949472941880773</v>
      </c>
      <c r="AH568" s="1">
        <f t="shared" si="87"/>
        <v>-132.9501068321639</v>
      </c>
      <c r="AI568" s="1">
        <f t="shared" si="88"/>
        <v>-94.963533903453069</v>
      </c>
      <c r="AJ568" s="1">
        <f t="shared" si="89"/>
        <v>-7.3336995836678183</v>
      </c>
      <c r="AK568" s="1">
        <f t="shared" si="90"/>
        <v>86.269349762701793</v>
      </c>
      <c r="AL568" s="1">
        <f t="shared" si="91"/>
        <v>42.10221301214635</v>
      </c>
      <c r="AM568" s="1">
        <f t="shared" si="92"/>
        <v>2.9822551732817386</v>
      </c>
      <c r="AN568" s="1">
        <f t="shared" si="93"/>
        <v>11.585303958726863</v>
      </c>
      <c r="AO568" s="1">
        <v>806.52745215515233</v>
      </c>
      <c r="AP568" s="1">
        <v>766.47293939393955</v>
      </c>
      <c r="AQ568" s="1">
        <v>4.9888464493562994</v>
      </c>
      <c r="AR568" s="1">
        <v>65.940295061858151</v>
      </c>
      <c r="AS568" s="1">
        <f t="shared" si="94"/>
        <v>3.0147416515229906</v>
      </c>
      <c r="AT568" s="1">
        <v>23.94580665929762</v>
      </c>
      <c r="AU568" s="1">
        <v>27.462411515151491</v>
      </c>
      <c r="AV568" s="1">
        <v>1.206265885340355E-4</v>
      </c>
      <c r="AW568" s="1">
        <v>81.189635881585644</v>
      </c>
      <c r="AX568" s="1">
        <v>5</v>
      </c>
      <c r="AY568" s="1">
        <v>1</v>
      </c>
      <c r="AZ568" s="1">
        <f t="shared" si="95"/>
        <v>1</v>
      </c>
      <c r="BA568" s="1">
        <f t="shared" si="96"/>
        <v>0</v>
      </c>
      <c r="BB568" s="1">
        <f t="shared" si="97"/>
        <v>51810.100312250426</v>
      </c>
      <c r="BC568" s="1">
        <f t="shared" si="98"/>
        <v>2000.008</v>
      </c>
      <c r="BD568" s="1">
        <f t="shared" si="99"/>
        <v>1681.2064160010293</v>
      </c>
      <c r="BE568" s="1">
        <f t="shared" si="100"/>
        <v>0.84059984560113221</v>
      </c>
      <c r="BF568" s="1">
        <f t="shared" si="101"/>
        <v>0.16075770201018524</v>
      </c>
      <c r="BG568" s="1">
        <v>6</v>
      </c>
      <c r="BH568" s="1">
        <v>0.5</v>
      </c>
      <c r="BI568" s="1" t="s">
        <v>347</v>
      </c>
      <c r="BJ568" s="1">
        <v>2</v>
      </c>
      <c r="BK568" s="1" t="b">
        <v>1</v>
      </c>
      <c r="BL568" s="1">
        <v>1659883866.599999</v>
      </c>
      <c r="BM568" s="1">
        <v>711.16473333333329</v>
      </c>
      <c r="BN568" s="1">
        <v>764.21786666666662</v>
      </c>
      <c r="BO568" s="1">
        <v>27.441153333333329</v>
      </c>
      <c r="BP568" s="1">
        <v>23.961606666666668</v>
      </c>
      <c r="BQ568" s="1">
        <v>709.29586666666671</v>
      </c>
      <c r="BR568" s="1">
        <v>27.43144666666667</v>
      </c>
      <c r="BS568" s="1">
        <v>500.13733333333329</v>
      </c>
      <c r="BT568" s="1">
        <v>99.252306666666669</v>
      </c>
      <c r="BU568" s="1">
        <v>0.10004200000000001</v>
      </c>
      <c r="BV568" s="1">
        <v>31.025533333333339</v>
      </c>
      <c r="BW568" s="1">
        <v>31.62934666666666</v>
      </c>
      <c r="BX568" s="1">
        <v>999.89999999999986</v>
      </c>
      <c r="BY568" s="1">
        <v>0</v>
      </c>
      <c r="BZ568" s="1">
        <v>0</v>
      </c>
      <c r="CA568" s="1">
        <v>10004.66866666667</v>
      </c>
      <c r="CB568" s="1">
        <v>0</v>
      </c>
      <c r="CC568" s="1">
        <v>162.55086666666659</v>
      </c>
      <c r="CD568" s="1">
        <v>-53.053093333333337</v>
      </c>
      <c r="CE568" s="1">
        <v>731.23099999999999</v>
      </c>
      <c r="CF568" s="1">
        <v>782.97920000000022</v>
      </c>
      <c r="CG568" s="1">
        <v>3.4795493333333321</v>
      </c>
      <c r="CH568" s="1">
        <v>764.21786666666662</v>
      </c>
      <c r="CI568" s="1">
        <v>23.961606666666668</v>
      </c>
      <c r="CJ568" s="1">
        <v>2.723598</v>
      </c>
      <c r="CK568" s="1">
        <v>2.3782446666666659</v>
      </c>
      <c r="CL568" s="1">
        <v>22.428173333333341</v>
      </c>
      <c r="CM568" s="1">
        <v>20.2164</v>
      </c>
      <c r="CN568" s="1">
        <v>2000.008</v>
      </c>
      <c r="CO568" s="1">
        <v>0.98000759999999998</v>
      </c>
      <c r="CP568" s="1">
        <v>1.9992886666666671E-2</v>
      </c>
      <c r="CQ568" s="1">
        <v>0</v>
      </c>
      <c r="CR568" s="1">
        <v>2.7273333333333341</v>
      </c>
      <c r="CS568" s="1">
        <v>0</v>
      </c>
      <c r="CT568" s="1">
        <v>14900.78666666666</v>
      </c>
      <c r="CU568" s="1">
        <v>17412.42666666667</v>
      </c>
      <c r="CV568" s="1">
        <v>42.936999999999998</v>
      </c>
      <c r="CW568" s="1">
        <v>44.7624</v>
      </c>
      <c r="CX568" s="1">
        <v>42.936999999999998</v>
      </c>
      <c r="CY568" s="1">
        <v>43.149800000000013</v>
      </c>
      <c r="CZ568" s="1">
        <v>43.103999999999999</v>
      </c>
      <c r="DA568" s="1">
        <v>1960.0246666666669</v>
      </c>
      <c r="DB568" s="1">
        <v>39.99</v>
      </c>
      <c r="DC568" s="1">
        <v>0</v>
      </c>
      <c r="DD568" s="1">
        <v>1659883873.0999999</v>
      </c>
      <c r="DE568" s="1">
        <v>0</v>
      </c>
      <c r="DF568" s="1">
        <v>1659883469</v>
      </c>
      <c r="DG568" s="1" t="s">
        <v>1116</v>
      </c>
      <c r="DH568" s="1">
        <v>1659883467</v>
      </c>
      <c r="DI568" s="1">
        <v>1659883469</v>
      </c>
      <c r="DJ568" s="1">
        <v>2</v>
      </c>
      <c r="DK568" s="1">
        <v>0.127</v>
      </c>
      <c r="DL568" s="1">
        <v>-8.9999999999999993E-3</v>
      </c>
      <c r="DM568" s="1">
        <v>1.3560000000000001</v>
      </c>
      <c r="DN568" s="1">
        <v>1.4999999999999999E-2</v>
      </c>
      <c r="DO568" s="1">
        <v>400</v>
      </c>
      <c r="DP568" s="1">
        <v>25</v>
      </c>
      <c r="DQ568" s="1">
        <v>0.21</v>
      </c>
      <c r="DR568" s="1">
        <v>0.05</v>
      </c>
      <c r="DS568" s="1">
        <v>11.569321941345709</v>
      </c>
      <c r="DT568" s="1">
        <v>1.582059812166517</v>
      </c>
      <c r="DU568" s="1">
        <v>0.1960707186651518</v>
      </c>
      <c r="DV568" s="1">
        <v>0</v>
      </c>
      <c r="DW568" s="1">
        <v>-53.057163333333328</v>
      </c>
      <c r="DX568" s="1">
        <v>2.4628618464962191</v>
      </c>
      <c r="DY568" s="1">
        <v>0.27840124698395691</v>
      </c>
      <c r="DZ568" s="1">
        <v>0</v>
      </c>
      <c r="EA568" s="1">
        <v>556.99103096718466</v>
      </c>
      <c r="EB568" s="1">
        <v>277.58298886797951</v>
      </c>
      <c r="EC568" s="1">
        <v>20.757554039086418</v>
      </c>
      <c r="ED568" s="1">
        <v>0</v>
      </c>
      <c r="EE568" s="1">
        <v>3.4755704999999999</v>
      </c>
      <c r="EF568" s="1">
        <v>0.1209289305816016</v>
      </c>
      <c r="EG568" s="1">
        <v>1.816168011914096E-2</v>
      </c>
      <c r="EH568" s="1">
        <v>1</v>
      </c>
      <c r="EI568" s="1">
        <v>1.950676522089466</v>
      </c>
      <c r="EJ568" s="1">
        <v>-5.2085590951287869E-2</v>
      </c>
      <c r="EK568" s="1">
        <v>4.1161577481167019E-3</v>
      </c>
      <c r="EL568" s="1">
        <v>1</v>
      </c>
      <c r="EM568" s="1">
        <v>2</v>
      </c>
      <c r="EN568" s="1">
        <v>5</v>
      </c>
      <c r="EO568" s="1" t="s">
        <v>386</v>
      </c>
      <c r="EP568" s="1">
        <v>2.9417599999999999</v>
      </c>
      <c r="EQ568" s="1">
        <v>2.8014299999999999</v>
      </c>
      <c r="ER568" s="1">
        <v>0.13719500000000001</v>
      </c>
      <c r="ES568" s="1">
        <v>0.14363000000000001</v>
      </c>
      <c r="ET568" s="1">
        <v>0.11811199999999999</v>
      </c>
      <c r="EU568" s="1">
        <v>0.107323</v>
      </c>
      <c r="EV568" s="1">
        <v>17679.2</v>
      </c>
      <c r="EW568" s="1">
        <v>18399</v>
      </c>
      <c r="EX568" s="1">
        <v>23833.599999999999</v>
      </c>
      <c r="EY568" s="1">
        <v>25008.799999999999</v>
      </c>
      <c r="EZ568" s="1">
        <v>33645.4</v>
      </c>
      <c r="FA568" s="1">
        <v>35650.199999999997</v>
      </c>
      <c r="FB568" s="1">
        <v>43457.7</v>
      </c>
      <c r="FC568" s="1">
        <v>46229.8</v>
      </c>
      <c r="FD568" s="1">
        <v>1.9408000000000001</v>
      </c>
      <c r="FE568" s="1">
        <v>1.8369500000000001</v>
      </c>
      <c r="FF568" s="1">
        <v>8.6292599999999997E-2</v>
      </c>
      <c r="FG568" s="1">
        <v>0</v>
      </c>
      <c r="FH568" s="1">
        <v>30.211099999999998</v>
      </c>
      <c r="FI568" s="1">
        <v>999.9</v>
      </c>
      <c r="FJ568" s="1">
        <v>59.6</v>
      </c>
      <c r="FK568" s="1">
        <v>35.6</v>
      </c>
      <c r="FL568" s="1">
        <v>35.061500000000002</v>
      </c>
      <c r="FM568" s="1">
        <v>63.979799999999997</v>
      </c>
      <c r="FN568" s="1">
        <v>26.450299999999999</v>
      </c>
      <c r="FO568" s="1">
        <v>1</v>
      </c>
      <c r="FP568" s="1">
        <v>0.45407999999999998</v>
      </c>
      <c r="FQ568" s="1">
        <v>3.5690499999999998</v>
      </c>
      <c r="FR568" s="1">
        <v>20.283000000000001</v>
      </c>
      <c r="FS568" s="1">
        <v>5.2134</v>
      </c>
      <c r="FT568" s="1">
        <v>11.9068</v>
      </c>
      <c r="FU568" s="1">
        <v>5.0031499999999998</v>
      </c>
      <c r="FV568" s="1">
        <v>3.2898499999999999</v>
      </c>
      <c r="FW568" s="1">
        <v>9999</v>
      </c>
      <c r="FX568" s="1">
        <v>9999</v>
      </c>
      <c r="FY568" s="1">
        <v>9999</v>
      </c>
      <c r="FZ568" s="1">
        <v>999.9</v>
      </c>
      <c r="GA568" s="1">
        <v>1.85958</v>
      </c>
      <c r="GB568" s="1">
        <v>1.8545499999999999</v>
      </c>
      <c r="GC568" s="1">
        <v>1.85772</v>
      </c>
      <c r="GD568" s="1">
        <v>1.8561000000000001</v>
      </c>
      <c r="GE568" s="1">
        <v>1.85487</v>
      </c>
      <c r="GF568" s="1">
        <v>1.8545499999999999</v>
      </c>
      <c r="GG568" s="1">
        <v>1.85324</v>
      </c>
      <c r="GH568" s="1">
        <v>1.8563700000000001</v>
      </c>
      <c r="GI568" s="1">
        <v>0</v>
      </c>
      <c r="GJ568" s="1">
        <v>0</v>
      </c>
      <c r="GK568" s="1">
        <v>0</v>
      </c>
      <c r="GL568" s="1">
        <v>0</v>
      </c>
      <c r="GM568" s="1" t="s">
        <v>350</v>
      </c>
      <c r="GN568" s="1" t="s">
        <v>351</v>
      </c>
      <c r="GO568" s="1" t="s">
        <v>352</v>
      </c>
      <c r="GP568" s="1" t="s">
        <v>352</v>
      </c>
      <c r="GQ568" s="1" t="s">
        <v>352</v>
      </c>
      <c r="GR568" s="1" t="s">
        <v>352</v>
      </c>
      <c r="GS568" s="1">
        <v>0</v>
      </c>
      <c r="GT568" s="1">
        <v>100</v>
      </c>
      <c r="GU568" s="1">
        <v>100</v>
      </c>
      <c r="GV568" s="1">
        <v>1.919</v>
      </c>
      <c r="GW568" s="1">
        <v>9.7000000000000003E-3</v>
      </c>
      <c r="GX568" s="1">
        <v>0.36794396410256031</v>
      </c>
      <c r="GY568" s="1">
        <v>3.036990343597491E-3</v>
      </c>
      <c r="GZ568" s="1">
        <v>-1.538114387597119E-6</v>
      </c>
      <c r="HA568" s="1">
        <v>3.3909691194327332E-10</v>
      </c>
      <c r="HB568" s="1">
        <v>-6.1192808482915917E-2</v>
      </c>
      <c r="HC568" s="1">
        <v>9.7621983196103414E-3</v>
      </c>
      <c r="HD568" s="1">
        <v>-3.3387782167185642E-4</v>
      </c>
      <c r="HE568" s="1">
        <v>2.632278881966732E-6</v>
      </c>
      <c r="HF568" s="1">
        <v>6</v>
      </c>
      <c r="HG568" s="1">
        <v>2134</v>
      </c>
      <c r="HH568" s="1">
        <v>2</v>
      </c>
      <c r="HI568" s="1">
        <v>31</v>
      </c>
      <c r="HJ568" s="1">
        <v>6.8</v>
      </c>
      <c r="HK568" s="1">
        <v>6.8</v>
      </c>
      <c r="HL568" s="1">
        <v>1.8298300000000001</v>
      </c>
      <c r="HM568" s="1">
        <v>2.32544</v>
      </c>
      <c r="HN568" s="1">
        <v>1.4978</v>
      </c>
      <c r="HO568" s="1">
        <v>2.3083499999999999</v>
      </c>
      <c r="HP568" s="1">
        <v>1.5478499999999999</v>
      </c>
      <c r="HQ568" s="1">
        <v>2.2863799999999999</v>
      </c>
      <c r="HR568" s="1">
        <v>39.641800000000003</v>
      </c>
      <c r="HS568" s="1">
        <v>15.0426</v>
      </c>
      <c r="HT568" s="1">
        <v>18</v>
      </c>
      <c r="HU568" s="1">
        <v>491.97300000000001</v>
      </c>
      <c r="HV568" s="1">
        <v>488.36900000000003</v>
      </c>
      <c r="HW568" s="1">
        <v>25.319299999999998</v>
      </c>
      <c r="HX568" s="1">
        <v>32.776400000000002</v>
      </c>
      <c r="HY568" s="1">
        <v>30.000900000000001</v>
      </c>
      <c r="HZ568" s="1">
        <v>32.448099999999997</v>
      </c>
      <c r="IA568" s="1">
        <v>32.542499999999997</v>
      </c>
      <c r="IB568" s="1">
        <v>36.724800000000002</v>
      </c>
      <c r="IC568" s="1">
        <v>34.793700000000001</v>
      </c>
      <c r="ID568" s="1">
        <v>11.1119</v>
      </c>
      <c r="IE568" s="1">
        <v>25.310400000000001</v>
      </c>
      <c r="IF568" s="1">
        <v>833.59400000000005</v>
      </c>
      <c r="IG568" s="1">
        <v>23.812899999999999</v>
      </c>
      <c r="IH568" s="1">
        <v>100.49</v>
      </c>
      <c r="II568" s="1">
        <v>100.19199999999999</v>
      </c>
      <c r="IJ568" s="1" t="s">
        <v>1117</v>
      </c>
    </row>
    <row r="569" spans="1:244" ht="15.75" customHeight="1" x14ac:dyDescent="0.3">
      <c r="A569" s="1">
        <v>553</v>
      </c>
      <c r="B569" s="1">
        <v>1659883875.0999999</v>
      </c>
      <c r="C569" s="1">
        <v>3618</v>
      </c>
      <c r="D569" s="1" t="s">
        <v>1432</v>
      </c>
      <c r="E569" s="1" t="s">
        <v>1433</v>
      </c>
      <c r="F569" s="1">
        <v>1</v>
      </c>
      <c r="G569" s="1" t="s">
        <v>1105</v>
      </c>
      <c r="H569" s="1" t="s">
        <v>345</v>
      </c>
      <c r="I569" s="1" t="s">
        <v>1102</v>
      </c>
      <c r="J569" s="1" t="s">
        <v>1113</v>
      </c>
      <c r="K569" s="1" t="s">
        <v>1114</v>
      </c>
      <c r="L569" s="1" t="s">
        <v>1115</v>
      </c>
      <c r="M569" s="1" t="s">
        <v>346</v>
      </c>
      <c r="N569" s="1">
        <v>1659883867.0999999</v>
      </c>
      <c r="O569" s="1">
        <f t="shared" si="68"/>
        <v>3.0160508392891197E-3</v>
      </c>
      <c r="P569" s="1">
        <f t="shared" si="69"/>
        <v>3.0160508392891199</v>
      </c>
      <c r="Q569" s="1">
        <f t="shared" si="70"/>
        <v>11.533484433238025</v>
      </c>
      <c r="R569" s="1">
        <f t="shared" si="71"/>
        <v>713.61200000000008</v>
      </c>
      <c r="S569" s="1">
        <f t="shared" si="72"/>
        <v>568.62147563233771</v>
      </c>
      <c r="T569" s="1">
        <f t="shared" si="73"/>
        <v>56.493838781638871</v>
      </c>
      <c r="U569" s="1">
        <f t="shared" si="74"/>
        <v>70.898977629733011</v>
      </c>
      <c r="V569" s="1">
        <f t="shared" si="75"/>
        <v>0.15229603545487128</v>
      </c>
      <c r="W569" s="1">
        <f t="shared" si="76"/>
        <v>2.9171372188113631</v>
      </c>
      <c r="X569" s="1">
        <f t="shared" si="77"/>
        <v>0.14801279436052028</v>
      </c>
      <c r="Y569" s="1">
        <f t="shared" si="78"/>
        <v>9.2882794700854171E-2</v>
      </c>
      <c r="Z569" s="1">
        <f t="shared" si="79"/>
        <v>321.51700904080741</v>
      </c>
      <c r="AA569" s="1">
        <f t="shared" si="80"/>
        <v>32.137786146828979</v>
      </c>
      <c r="AB569" s="1">
        <f t="shared" si="81"/>
        <v>31.628399999999999</v>
      </c>
      <c r="AC569" s="1">
        <f t="shared" si="82"/>
        <v>4.6755647607820272</v>
      </c>
      <c r="AD569" s="1">
        <f t="shared" si="83"/>
        <v>60.35017856734779</v>
      </c>
      <c r="AE569" s="1">
        <f t="shared" si="84"/>
        <v>2.7264829545269422</v>
      </c>
      <c r="AF569" s="1">
        <f t="shared" si="85"/>
        <v>4.5177711470800759</v>
      </c>
      <c r="AG569" s="1">
        <f t="shared" si="86"/>
        <v>1.949081806255085</v>
      </c>
      <c r="AH569" s="1">
        <f t="shared" si="87"/>
        <v>-133.00784201265017</v>
      </c>
      <c r="AI569" s="1">
        <f t="shared" si="88"/>
        <v>-94.921490794285489</v>
      </c>
      <c r="AJ569" s="1">
        <f t="shared" si="89"/>
        <v>-7.3305936994997065</v>
      </c>
      <c r="AK569" s="1">
        <f t="shared" si="90"/>
        <v>86.257082534372017</v>
      </c>
      <c r="AL569" s="1">
        <f t="shared" si="91"/>
        <v>42.087390579179079</v>
      </c>
      <c r="AM569" s="1">
        <f t="shared" si="92"/>
        <v>2.9844881912523262</v>
      </c>
      <c r="AN569" s="1">
        <f t="shared" si="93"/>
        <v>11.533484433238025</v>
      </c>
      <c r="AO569" s="1">
        <v>811.57195034484539</v>
      </c>
      <c r="AP569" s="1">
        <v>771.48932727272711</v>
      </c>
      <c r="AQ569" s="1">
        <v>5.0066044509978092</v>
      </c>
      <c r="AR569" s="1">
        <v>65.940295061858151</v>
      </c>
      <c r="AS569" s="1">
        <f t="shared" si="94"/>
        <v>3.0160508392891199</v>
      </c>
      <c r="AT569" s="1">
        <v>23.945300502285981</v>
      </c>
      <c r="AU569" s="1">
        <v>27.46362727272728</v>
      </c>
      <c r="AV569" s="1">
        <v>8.7919930017325992E-5</v>
      </c>
      <c r="AW569" s="1">
        <v>81.189635881585644</v>
      </c>
      <c r="AX569" s="1">
        <v>5</v>
      </c>
      <c r="AY569" s="1">
        <v>1</v>
      </c>
      <c r="AZ569" s="1">
        <f t="shared" si="95"/>
        <v>1</v>
      </c>
      <c r="BA569" s="1">
        <f t="shared" si="96"/>
        <v>0</v>
      </c>
      <c r="BB569" s="1">
        <f t="shared" si="97"/>
        <v>51807.954375696812</v>
      </c>
      <c r="BC569" s="1">
        <f t="shared" si="98"/>
        <v>2000.01</v>
      </c>
      <c r="BD569" s="1">
        <f t="shared" si="99"/>
        <v>1681.2080958760662</v>
      </c>
      <c r="BE569" s="1">
        <f t="shared" si="100"/>
        <v>0.84059984493880835</v>
      </c>
      <c r="BF569" s="1">
        <f t="shared" si="101"/>
        <v>0.16075770073190004</v>
      </c>
      <c r="BG569" s="1">
        <v>6</v>
      </c>
      <c r="BH569" s="1">
        <v>0.5</v>
      </c>
      <c r="BI569" s="1" t="s">
        <v>347</v>
      </c>
      <c r="BJ569" s="1">
        <v>2</v>
      </c>
      <c r="BK569" s="1" t="b">
        <v>1</v>
      </c>
      <c r="BL569" s="1">
        <v>1659883867.0999999</v>
      </c>
      <c r="BM569" s="1">
        <v>713.61200000000008</v>
      </c>
      <c r="BN569" s="1">
        <v>766.65787499999999</v>
      </c>
      <c r="BO569" s="1">
        <v>27.44258125</v>
      </c>
      <c r="BP569" s="1">
        <v>23.96044375</v>
      </c>
      <c r="BQ569" s="1">
        <v>711.73981249999997</v>
      </c>
      <c r="BR569" s="1">
        <v>27.432881250000001</v>
      </c>
      <c r="BS569" s="1">
        <v>500.1386875</v>
      </c>
      <c r="BT569" s="1">
        <v>99.252231249999994</v>
      </c>
      <c r="BU569" s="1">
        <v>0.1000465</v>
      </c>
      <c r="BV569" s="1">
        <v>31.0248375</v>
      </c>
      <c r="BW569" s="1">
        <v>31.628399999999999</v>
      </c>
      <c r="BX569" s="1">
        <v>999.9</v>
      </c>
      <c r="BY569" s="1">
        <v>0</v>
      </c>
      <c r="BZ569" s="1">
        <v>0</v>
      </c>
      <c r="CA569" s="1">
        <v>10004.220625</v>
      </c>
      <c r="CB569" s="1">
        <v>0</v>
      </c>
      <c r="CC569" s="1">
        <v>162.51112499999999</v>
      </c>
      <c r="CD569" s="1">
        <v>-53.045825000000001</v>
      </c>
      <c r="CE569" s="1">
        <v>733.7483749999999</v>
      </c>
      <c r="CF569" s="1">
        <v>785.47812500000009</v>
      </c>
      <c r="CG569" s="1">
        <v>3.4821381250000001</v>
      </c>
      <c r="CH569" s="1">
        <v>766.65787499999999</v>
      </c>
      <c r="CI569" s="1">
        <v>23.96044375</v>
      </c>
      <c r="CJ569" s="1">
        <v>2.7237374999999999</v>
      </c>
      <c r="CK569" s="1">
        <v>2.3781275000000002</v>
      </c>
      <c r="CL569" s="1">
        <v>22.429018750000001</v>
      </c>
      <c r="CM569" s="1">
        <v>20.21560625</v>
      </c>
      <c r="CN569" s="1">
        <v>2000.01</v>
      </c>
      <c r="CO569" s="1">
        <v>0.98000762500000005</v>
      </c>
      <c r="CP569" s="1">
        <v>1.99928625E-2</v>
      </c>
      <c r="CQ569" s="1">
        <v>0</v>
      </c>
      <c r="CR569" s="1">
        <v>2.6805625000000002</v>
      </c>
      <c r="CS569" s="1">
        <v>0</v>
      </c>
      <c r="CT569" s="1">
        <v>14905.05</v>
      </c>
      <c r="CU569" s="1">
        <v>17412.443749999999</v>
      </c>
      <c r="CV569" s="1">
        <v>42.940937499999997</v>
      </c>
      <c r="CW569" s="1">
        <v>44.765500000000003</v>
      </c>
      <c r="CX569" s="1">
        <v>42.936999999999998</v>
      </c>
      <c r="CY569" s="1">
        <v>43.152124999999998</v>
      </c>
      <c r="CZ569" s="1">
        <v>43.105312499999997</v>
      </c>
      <c r="DA569" s="1">
        <v>1960.026875</v>
      </c>
      <c r="DB569" s="1">
        <v>39.99</v>
      </c>
      <c r="DC569" s="1">
        <v>0</v>
      </c>
      <c r="DD569" s="1">
        <v>1659883873.7</v>
      </c>
      <c r="DE569" s="1">
        <v>0</v>
      </c>
      <c r="DF569" s="1">
        <v>1659883469</v>
      </c>
      <c r="DG569" s="1" t="s">
        <v>1116</v>
      </c>
      <c r="DH569" s="1">
        <v>1659883467</v>
      </c>
      <c r="DI569" s="1">
        <v>1659883469</v>
      </c>
      <c r="DJ569" s="1">
        <v>2</v>
      </c>
      <c r="DK569" s="1">
        <v>0.127</v>
      </c>
      <c r="DL569" s="1">
        <v>-8.9999999999999993E-3</v>
      </c>
      <c r="DM569" s="1">
        <v>1.3560000000000001</v>
      </c>
      <c r="DN569" s="1">
        <v>1.4999999999999999E-2</v>
      </c>
      <c r="DO569" s="1">
        <v>400</v>
      </c>
      <c r="DP569" s="1">
        <v>25</v>
      </c>
      <c r="DQ569" s="1">
        <v>0.21</v>
      </c>
      <c r="DR569" s="1">
        <v>0.05</v>
      </c>
      <c r="DS569" s="1">
        <v>11.5942098164881</v>
      </c>
      <c r="DT569" s="1">
        <v>1.3545012283033659</v>
      </c>
      <c r="DU569" s="1">
        <v>0.18823921757850051</v>
      </c>
      <c r="DV569" s="1">
        <v>0</v>
      </c>
      <c r="DW569" s="1">
        <v>-53.05019333333334</v>
      </c>
      <c r="DX569" s="1">
        <v>2.7276974416018192</v>
      </c>
      <c r="DY569" s="1">
        <v>0.28081071315429229</v>
      </c>
      <c r="DZ569" s="1">
        <v>0</v>
      </c>
      <c r="EA569" s="1">
        <v>561.78536371607788</v>
      </c>
      <c r="EB569" s="1">
        <v>281.06368451052617</v>
      </c>
      <c r="EC569" s="1">
        <v>21.02350807857194</v>
      </c>
      <c r="ED569" s="1">
        <v>0</v>
      </c>
      <c r="EE569" s="1">
        <v>3.4777080000000011</v>
      </c>
      <c r="EF569" s="1">
        <v>0.15205418386490549</v>
      </c>
      <c r="EG569" s="1">
        <v>2.0091538169089991E-2</v>
      </c>
      <c r="EH569" s="1">
        <v>0</v>
      </c>
      <c r="EI569" s="1">
        <v>1.949880585210324</v>
      </c>
      <c r="EJ569" s="1">
        <v>-5.2867401865262863E-2</v>
      </c>
      <c r="EK569" s="1">
        <v>4.1663029321074114E-3</v>
      </c>
      <c r="EL569" s="1">
        <v>1</v>
      </c>
      <c r="EM569" s="1">
        <v>1</v>
      </c>
      <c r="EN569" s="1">
        <v>5</v>
      </c>
      <c r="EO569" s="1" t="s">
        <v>371</v>
      </c>
      <c r="EP569" s="1">
        <v>2.94198</v>
      </c>
      <c r="EQ569" s="1">
        <v>2.8012899999999998</v>
      </c>
      <c r="ER569" s="1">
        <v>0.137796</v>
      </c>
      <c r="ES569" s="1">
        <v>0.14422699999999999</v>
      </c>
      <c r="ET569" s="1">
        <v>0.118115</v>
      </c>
      <c r="EU569" s="1">
        <v>0.10728600000000001</v>
      </c>
      <c r="EV569" s="1">
        <v>17666.8</v>
      </c>
      <c r="EW569" s="1">
        <v>18386.099999999999</v>
      </c>
      <c r="EX569" s="1">
        <v>23833.5</v>
      </c>
      <c r="EY569" s="1">
        <v>25008.799999999999</v>
      </c>
      <c r="EZ569" s="1">
        <v>33645.1</v>
      </c>
      <c r="FA569" s="1">
        <v>35651.699999999997</v>
      </c>
      <c r="FB569" s="1">
        <v>43457.4</v>
      </c>
      <c r="FC569" s="1">
        <v>46229.7</v>
      </c>
      <c r="FD569" s="1">
        <v>1.9407700000000001</v>
      </c>
      <c r="FE569" s="1">
        <v>1.8368500000000001</v>
      </c>
      <c r="FF569" s="1">
        <v>8.6352200000000004E-2</v>
      </c>
      <c r="FG569" s="1">
        <v>0</v>
      </c>
      <c r="FH569" s="1">
        <v>30.2118</v>
      </c>
      <c r="FI569" s="1">
        <v>999.9</v>
      </c>
      <c r="FJ569" s="1">
        <v>59.6</v>
      </c>
      <c r="FK569" s="1">
        <v>35.700000000000003</v>
      </c>
      <c r="FL569" s="1">
        <v>35.258099999999999</v>
      </c>
      <c r="FM569" s="1">
        <v>63.819800000000001</v>
      </c>
      <c r="FN569" s="1">
        <v>25.544899999999998</v>
      </c>
      <c r="FO569" s="1">
        <v>1</v>
      </c>
      <c r="FP569" s="1">
        <v>0.45419700000000002</v>
      </c>
      <c r="FQ569" s="1">
        <v>3.5641500000000002</v>
      </c>
      <c r="FR569" s="1">
        <v>20.282900000000001</v>
      </c>
      <c r="FS569" s="1">
        <v>5.2123499999999998</v>
      </c>
      <c r="FT569" s="1">
        <v>11.9068</v>
      </c>
      <c r="FU569" s="1">
        <v>5.00305</v>
      </c>
      <c r="FV569" s="1">
        <v>3.28965</v>
      </c>
      <c r="FW569" s="1">
        <v>9999</v>
      </c>
      <c r="FX569" s="1">
        <v>9999</v>
      </c>
      <c r="FY569" s="1">
        <v>9999</v>
      </c>
      <c r="FZ569" s="1">
        <v>999.9</v>
      </c>
      <c r="GA569" s="1">
        <v>1.85958</v>
      </c>
      <c r="GB569" s="1">
        <v>1.8545400000000001</v>
      </c>
      <c r="GC569" s="1">
        <v>1.85772</v>
      </c>
      <c r="GD569" s="1">
        <v>1.85609</v>
      </c>
      <c r="GE569" s="1">
        <v>1.8548899999999999</v>
      </c>
      <c r="GF569" s="1">
        <v>1.8545499999999999</v>
      </c>
      <c r="GG569" s="1">
        <v>1.8532500000000001</v>
      </c>
      <c r="GH569" s="1">
        <v>1.8563700000000001</v>
      </c>
      <c r="GI569" s="1">
        <v>0</v>
      </c>
      <c r="GJ569" s="1">
        <v>0</v>
      </c>
      <c r="GK569" s="1">
        <v>0</v>
      </c>
      <c r="GL569" s="1">
        <v>0</v>
      </c>
      <c r="GM569" s="1" t="s">
        <v>350</v>
      </c>
      <c r="GN569" s="1" t="s">
        <v>351</v>
      </c>
      <c r="GO569" s="1" t="s">
        <v>352</v>
      </c>
      <c r="GP569" s="1" t="s">
        <v>352</v>
      </c>
      <c r="GQ569" s="1" t="s">
        <v>352</v>
      </c>
      <c r="GR569" s="1" t="s">
        <v>352</v>
      </c>
      <c r="GS569" s="1">
        <v>0</v>
      </c>
      <c r="GT569" s="1">
        <v>100</v>
      </c>
      <c r="GU569" s="1">
        <v>100</v>
      </c>
      <c r="GV569" s="1">
        <v>1.9239999999999999</v>
      </c>
      <c r="GW569" s="1">
        <v>9.5999999999999992E-3</v>
      </c>
      <c r="GX569" s="1">
        <v>0.36794396410256031</v>
      </c>
      <c r="GY569" s="1">
        <v>3.036990343597491E-3</v>
      </c>
      <c r="GZ569" s="1">
        <v>-1.538114387597119E-6</v>
      </c>
      <c r="HA569" s="1">
        <v>3.3909691194327332E-10</v>
      </c>
      <c r="HB569" s="1">
        <v>-6.1192808482915917E-2</v>
      </c>
      <c r="HC569" s="1">
        <v>9.7621983196103414E-3</v>
      </c>
      <c r="HD569" s="1">
        <v>-3.3387782167185642E-4</v>
      </c>
      <c r="HE569" s="1">
        <v>2.632278881966732E-6</v>
      </c>
      <c r="HF569" s="1">
        <v>6</v>
      </c>
      <c r="HG569" s="1">
        <v>2134</v>
      </c>
      <c r="HH569" s="1">
        <v>2</v>
      </c>
      <c r="HI569" s="1">
        <v>31</v>
      </c>
      <c r="HJ569" s="1">
        <v>6.8</v>
      </c>
      <c r="HK569" s="1">
        <v>6.8</v>
      </c>
      <c r="HL569" s="1">
        <v>1.8371599999999999</v>
      </c>
      <c r="HM569" s="1">
        <v>2.31812</v>
      </c>
      <c r="HN569" s="1">
        <v>1.4978</v>
      </c>
      <c r="HO569" s="1">
        <v>2.3083499999999999</v>
      </c>
      <c r="HP569" s="1">
        <v>1.5478499999999999</v>
      </c>
      <c r="HQ569" s="1">
        <v>2.4182100000000002</v>
      </c>
      <c r="HR569" s="1">
        <v>39.641800000000003</v>
      </c>
      <c r="HS569" s="1">
        <v>15.051399999999999</v>
      </c>
      <c r="HT569" s="1">
        <v>18</v>
      </c>
      <c r="HU569" s="1">
        <v>491.97399999999999</v>
      </c>
      <c r="HV569" s="1">
        <v>488.31400000000002</v>
      </c>
      <c r="HW569" s="1">
        <v>25.3157</v>
      </c>
      <c r="HX569" s="1">
        <v>32.778599999999997</v>
      </c>
      <c r="HY569" s="1">
        <v>30.000800000000002</v>
      </c>
      <c r="HZ569" s="1">
        <v>32.450200000000002</v>
      </c>
      <c r="IA569" s="1">
        <v>32.543900000000001</v>
      </c>
      <c r="IB569" s="1">
        <v>36.848700000000001</v>
      </c>
      <c r="IC569" s="1">
        <v>34.793700000000001</v>
      </c>
      <c r="ID569" s="1">
        <v>11.1119</v>
      </c>
      <c r="IE569" s="1">
        <v>25.310400000000001</v>
      </c>
      <c r="IF569" s="1">
        <v>833.59400000000005</v>
      </c>
      <c r="IG569" s="1">
        <v>23.803699999999999</v>
      </c>
      <c r="IH569" s="1">
        <v>100.489</v>
      </c>
      <c r="II569" s="1">
        <v>100.19199999999999</v>
      </c>
      <c r="IJ569" s="1" t="s">
        <v>1117</v>
      </c>
    </row>
    <row r="570" spans="1:244" ht="15.75" customHeight="1" x14ac:dyDescent="0.3">
      <c r="A570" s="1">
        <v>554</v>
      </c>
      <c r="B570" s="1">
        <v>1659883876.0999999</v>
      </c>
      <c r="C570" s="1">
        <v>3619</v>
      </c>
      <c r="D570" s="1" t="s">
        <v>1434</v>
      </c>
      <c r="E570" s="1" t="s">
        <v>1435</v>
      </c>
      <c r="F570" s="1">
        <v>1</v>
      </c>
      <c r="G570" s="1" t="s">
        <v>1105</v>
      </c>
      <c r="H570" s="1" t="s">
        <v>345</v>
      </c>
      <c r="I570" s="1" t="s">
        <v>1102</v>
      </c>
      <c r="J570" s="1" t="s">
        <v>1113</v>
      </c>
      <c r="K570" s="1" t="s">
        <v>1114</v>
      </c>
      <c r="L570" s="1" t="s">
        <v>1115</v>
      </c>
      <c r="M570" s="1" t="s">
        <v>346</v>
      </c>
      <c r="N570" s="1">
        <v>1659883868.599999</v>
      </c>
      <c r="O570" s="1">
        <f t="shared" si="68"/>
        <v>3.0148204520913232E-3</v>
      </c>
      <c r="P570" s="1">
        <f t="shared" si="69"/>
        <v>3.0148204520913233</v>
      </c>
      <c r="Q570" s="1">
        <f t="shared" si="70"/>
        <v>11.752516008141614</v>
      </c>
      <c r="R570" s="1">
        <f t="shared" si="71"/>
        <v>720.99259999999992</v>
      </c>
      <c r="S570" s="1">
        <f t="shared" si="72"/>
        <v>573.49783972918374</v>
      </c>
      <c r="T570" s="1">
        <f t="shared" si="73"/>
        <v>56.978216389524889</v>
      </c>
      <c r="U570" s="1">
        <f t="shared" si="74"/>
        <v>71.632130990145143</v>
      </c>
      <c r="V570" s="1">
        <f t="shared" si="75"/>
        <v>0.15234303614896355</v>
      </c>
      <c r="W570" s="1">
        <f t="shared" si="76"/>
        <v>2.917073437422852</v>
      </c>
      <c r="X570" s="1">
        <f t="shared" si="77"/>
        <v>0.14805710009421919</v>
      </c>
      <c r="Y570" s="1">
        <f t="shared" si="78"/>
        <v>9.291071838312083E-2</v>
      </c>
      <c r="Z570" s="1">
        <f t="shared" si="79"/>
        <v>321.51878810995885</v>
      </c>
      <c r="AA570" s="1">
        <f t="shared" si="80"/>
        <v>32.135823920702812</v>
      </c>
      <c r="AB570" s="1">
        <f t="shared" si="81"/>
        <v>31.62489999999999</v>
      </c>
      <c r="AC570" s="1">
        <f t="shared" si="82"/>
        <v>4.6746360753884524</v>
      </c>
      <c r="AD570" s="1">
        <f t="shared" si="83"/>
        <v>60.368072702700545</v>
      </c>
      <c r="AE570" s="1">
        <f t="shared" si="84"/>
        <v>2.726931077773687</v>
      </c>
      <c r="AF570" s="1">
        <f t="shared" si="85"/>
        <v>4.5171743202789019</v>
      </c>
      <c r="AG570" s="1">
        <f t="shared" si="86"/>
        <v>1.9477049976147653</v>
      </c>
      <c r="AH570" s="1">
        <f t="shared" si="87"/>
        <v>-132.95358193722734</v>
      </c>
      <c r="AI570" s="1">
        <f t="shared" si="88"/>
        <v>-94.733449221319688</v>
      </c>
      <c r="AJ570" s="1">
        <f t="shared" si="89"/>
        <v>-7.3160217847034588</v>
      </c>
      <c r="AK570" s="1">
        <f t="shared" si="90"/>
        <v>86.515735166708339</v>
      </c>
      <c r="AL570" s="1">
        <f t="shared" si="91"/>
        <v>42.058261497340574</v>
      </c>
      <c r="AM570" s="1">
        <f t="shared" si="92"/>
        <v>2.98996418389327</v>
      </c>
      <c r="AN570" s="1">
        <f t="shared" si="93"/>
        <v>11.752516008141614</v>
      </c>
      <c r="AO570" s="1">
        <v>816.66278440422582</v>
      </c>
      <c r="AP570" s="1">
        <v>776.4192666666662</v>
      </c>
      <c r="AQ570" s="1">
        <v>4.9857001019790266</v>
      </c>
      <c r="AR570" s="1">
        <v>65.940295061858151</v>
      </c>
      <c r="AS570" s="1">
        <f t="shared" si="94"/>
        <v>3.0148204520913233</v>
      </c>
      <c r="AT570" s="1">
        <v>23.948114252001801</v>
      </c>
      <c r="AU570" s="1">
        <v>27.465212121212119</v>
      </c>
      <c r="AV570" s="1">
        <v>5.086012668327443E-5</v>
      </c>
      <c r="AW570" s="1">
        <v>81.189635881585644</v>
      </c>
      <c r="AX570" s="1">
        <v>5</v>
      </c>
      <c r="AY570" s="1">
        <v>1</v>
      </c>
      <c r="AZ570" s="1">
        <f t="shared" si="95"/>
        <v>1</v>
      </c>
      <c r="BA570" s="1">
        <f t="shared" si="96"/>
        <v>0</v>
      </c>
      <c r="BB570" s="1">
        <f t="shared" si="97"/>
        <v>51806.534585156114</v>
      </c>
      <c r="BC570" s="1">
        <f t="shared" si="98"/>
        <v>2000.020666666667</v>
      </c>
      <c r="BD570" s="1">
        <f t="shared" si="99"/>
        <v>1681.217095601015</v>
      </c>
      <c r="BE570" s="1">
        <f t="shared" si="100"/>
        <v>0.84059986160193745</v>
      </c>
      <c r="BF570" s="1">
        <f t="shared" si="101"/>
        <v>0.1607577328917395</v>
      </c>
      <c r="BG570" s="1">
        <v>6</v>
      </c>
      <c r="BH570" s="1">
        <v>0.5</v>
      </c>
      <c r="BI570" s="1" t="s">
        <v>347</v>
      </c>
      <c r="BJ570" s="1">
        <v>2</v>
      </c>
      <c r="BK570" s="1" t="b">
        <v>1</v>
      </c>
      <c r="BL570" s="1">
        <v>1659883868.599999</v>
      </c>
      <c r="BM570" s="1">
        <v>720.99259999999992</v>
      </c>
      <c r="BN570" s="1">
        <v>774.03433333333328</v>
      </c>
      <c r="BO570" s="1">
        <v>27.447140000000001</v>
      </c>
      <c r="BP570" s="1">
        <v>23.958653333333331</v>
      </c>
      <c r="BQ570" s="1">
        <v>719.11039999999991</v>
      </c>
      <c r="BR570" s="1">
        <v>27.43745333333333</v>
      </c>
      <c r="BS570" s="1">
        <v>500.14206666666661</v>
      </c>
      <c r="BT570" s="1">
        <v>99.252039999999994</v>
      </c>
      <c r="BU570" s="1">
        <v>0.1000629066666667</v>
      </c>
      <c r="BV570" s="1">
        <v>31.02252</v>
      </c>
      <c r="BW570" s="1">
        <v>31.62489999999999</v>
      </c>
      <c r="BX570" s="1">
        <v>999.89999999999986</v>
      </c>
      <c r="BY570" s="1">
        <v>0</v>
      </c>
      <c r="BZ570" s="1">
        <v>0</v>
      </c>
      <c r="CA570" s="1">
        <v>10003.87533333333</v>
      </c>
      <c r="CB570" s="1">
        <v>0</v>
      </c>
      <c r="CC570" s="1">
        <v>162.42500000000001</v>
      </c>
      <c r="CD570" s="1">
        <v>-53.041713333333327</v>
      </c>
      <c r="CE570" s="1">
        <v>741.34059999999999</v>
      </c>
      <c r="CF570" s="1">
        <v>793.03413333333344</v>
      </c>
      <c r="CG570" s="1">
        <v>3.4884873333333331</v>
      </c>
      <c r="CH570" s="1">
        <v>774.03433333333328</v>
      </c>
      <c r="CI570" s="1">
        <v>23.958653333333331</v>
      </c>
      <c r="CJ570" s="1">
        <v>2.724184666666666</v>
      </c>
      <c r="CK570" s="1">
        <v>2.377946000000001</v>
      </c>
      <c r="CL570" s="1">
        <v>22.431719999999999</v>
      </c>
      <c r="CM570" s="1">
        <v>20.21436666666667</v>
      </c>
      <c r="CN570" s="1">
        <v>2000.020666666667</v>
      </c>
      <c r="CO570" s="1">
        <v>0.98000686666666659</v>
      </c>
      <c r="CP570" s="1">
        <v>1.999362E-2</v>
      </c>
      <c r="CQ570" s="1">
        <v>0</v>
      </c>
      <c r="CR570" s="1">
        <v>2.5145333333333331</v>
      </c>
      <c r="CS570" s="1">
        <v>0</v>
      </c>
      <c r="CT570" s="1">
        <v>14917.65333333333</v>
      </c>
      <c r="CU570" s="1">
        <v>17412.53333333334</v>
      </c>
      <c r="CV570" s="1">
        <v>42.945399999999999</v>
      </c>
      <c r="CW570" s="1">
        <v>44.770666666666671</v>
      </c>
      <c r="CX570" s="1">
        <v>42.936999999999998</v>
      </c>
      <c r="CY570" s="1">
        <v>43.15806666666667</v>
      </c>
      <c r="CZ570" s="1">
        <v>43.112399999999987</v>
      </c>
      <c r="DA570" s="1">
        <v>1960.0366666666671</v>
      </c>
      <c r="DB570" s="1">
        <v>39.991333333333337</v>
      </c>
      <c r="DC570" s="1">
        <v>0</v>
      </c>
      <c r="DD570" s="1">
        <v>1659883874.9000001</v>
      </c>
      <c r="DE570" s="1">
        <v>0</v>
      </c>
      <c r="DF570" s="1">
        <v>1659883469</v>
      </c>
      <c r="DG570" s="1" t="s">
        <v>1116</v>
      </c>
      <c r="DH570" s="1">
        <v>1659883467</v>
      </c>
      <c r="DI570" s="1">
        <v>1659883469</v>
      </c>
      <c r="DJ570" s="1">
        <v>2</v>
      </c>
      <c r="DK570" s="1">
        <v>0.127</v>
      </c>
      <c r="DL570" s="1">
        <v>-8.9999999999999993E-3</v>
      </c>
      <c r="DM570" s="1">
        <v>1.3560000000000001</v>
      </c>
      <c r="DN570" s="1">
        <v>1.4999999999999999E-2</v>
      </c>
      <c r="DO570" s="1">
        <v>400</v>
      </c>
      <c r="DP570" s="1">
        <v>25</v>
      </c>
      <c r="DQ570" s="1">
        <v>0.21</v>
      </c>
      <c r="DR570" s="1">
        <v>0.05</v>
      </c>
      <c r="DS570" s="1">
        <v>11.59569862788288</v>
      </c>
      <c r="DT570" s="1">
        <v>1.2200394515203301</v>
      </c>
      <c r="DU570" s="1">
        <v>0.18800773964124301</v>
      </c>
      <c r="DV570" s="1">
        <v>0</v>
      </c>
      <c r="DW570" s="1">
        <v>-53.047296774193548</v>
      </c>
      <c r="DX570" s="1">
        <v>2.2258258064517098</v>
      </c>
      <c r="DY570" s="1">
        <v>0.27727071955956339</v>
      </c>
      <c r="DZ570" s="1">
        <v>0</v>
      </c>
      <c r="EA570" s="1">
        <v>570.35584265292562</v>
      </c>
      <c r="EB570" s="1">
        <v>282.9584839904573</v>
      </c>
      <c r="EC570" s="1">
        <v>20.495882062459089</v>
      </c>
      <c r="ED570" s="1">
        <v>0</v>
      </c>
      <c r="EE570" s="1">
        <v>3.4818165853658538</v>
      </c>
      <c r="EF570" s="1">
        <v>0.1983967944250824</v>
      </c>
      <c r="EG570" s="1">
        <v>2.4055156194874021E-2</v>
      </c>
      <c r="EH570" s="1">
        <v>0</v>
      </c>
      <c r="EI570" s="1">
        <v>1.9483600592296579</v>
      </c>
      <c r="EJ570" s="1">
        <v>-4.9569475226557823E-2</v>
      </c>
      <c r="EK570" s="1">
        <v>3.818179883657383E-3</v>
      </c>
      <c r="EL570" s="1">
        <v>1</v>
      </c>
      <c r="EM570" s="1">
        <v>1</v>
      </c>
      <c r="EN570" s="1">
        <v>5</v>
      </c>
      <c r="EO570" s="1" t="s">
        <v>371</v>
      </c>
      <c r="EP570" s="1">
        <v>2.9419499999999998</v>
      </c>
      <c r="EQ570" s="1">
        <v>2.8013499999999998</v>
      </c>
      <c r="ER570" s="1">
        <v>0.13838400000000001</v>
      </c>
      <c r="ES570" s="1">
        <v>0.14480899999999999</v>
      </c>
      <c r="ET570" s="1">
        <v>0.118122</v>
      </c>
      <c r="EU570" s="1">
        <v>0.107221</v>
      </c>
      <c r="EV570" s="1">
        <v>17654.5</v>
      </c>
      <c r="EW570" s="1">
        <v>18373.400000000001</v>
      </c>
      <c r="EX570" s="1">
        <v>23833.200000000001</v>
      </c>
      <c r="EY570" s="1">
        <v>25008.5</v>
      </c>
      <c r="EZ570" s="1">
        <v>33644.699999999997</v>
      </c>
      <c r="FA570" s="1">
        <v>35654</v>
      </c>
      <c r="FB570" s="1">
        <v>43457.2</v>
      </c>
      <c r="FC570" s="1">
        <v>46229.4</v>
      </c>
      <c r="FD570" s="1">
        <v>1.94072</v>
      </c>
      <c r="FE570" s="1">
        <v>1.8369500000000001</v>
      </c>
      <c r="FF570" s="1">
        <v>8.6300100000000005E-2</v>
      </c>
      <c r="FG570" s="1">
        <v>0</v>
      </c>
      <c r="FH570" s="1">
        <v>30.212399999999999</v>
      </c>
      <c r="FI570" s="1">
        <v>999.9</v>
      </c>
      <c r="FJ570" s="1">
        <v>59.6</v>
      </c>
      <c r="FK570" s="1">
        <v>35.700000000000003</v>
      </c>
      <c r="FL570" s="1">
        <v>35.252899999999997</v>
      </c>
      <c r="FM570" s="1">
        <v>64.019800000000004</v>
      </c>
      <c r="FN570" s="1">
        <v>26.330100000000002</v>
      </c>
      <c r="FO570" s="1">
        <v>1</v>
      </c>
      <c r="FP570" s="1">
        <v>0.45426299999999997</v>
      </c>
      <c r="FQ570" s="1">
        <v>3.5639500000000002</v>
      </c>
      <c r="FR570" s="1">
        <v>20.283000000000001</v>
      </c>
      <c r="FS570" s="1">
        <v>5.2130999999999998</v>
      </c>
      <c r="FT570" s="1">
        <v>11.9072</v>
      </c>
      <c r="FU570" s="1">
        <v>5.0030999999999999</v>
      </c>
      <c r="FV570" s="1">
        <v>3.2896999999999998</v>
      </c>
      <c r="FW570" s="1">
        <v>9999</v>
      </c>
      <c r="FX570" s="1">
        <v>9999</v>
      </c>
      <c r="FY570" s="1">
        <v>9999</v>
      </c>
      <c r="FZ570" s="1">
        <v>999.9</v>
      </c>
      <c r="GA570" s="1">
        <v>1.85958</v>
      </c>
      <c r="GB570" s="1">
        <v>1.8545400000000001</v>
      </c>
      <c r="GC570" s="1">
        <v>1.8577300000000001</v>
      </c>
      <c r="GD570" s="1">
        <v>1.8561099999999999</v>
      </c>
      <c r="GE570" s="1">
        <v>1.8549</v>
      </c>
      <c r="GF570" s="1">
        <v>1.8545499999999999</v>
      </c>
      <c r="GG570" s="1">
        <v>1.8532599999999999</v>
      </c>
      <c r="GH570" s="1">
        <v>1.8563700000000001</v>
      </c>
      <c r="GI570" s="1">
        <v>0</v>
      </c>
      <c r="GJ570" s="1">
        <v>0</v>
      </c>
      <c r="GK570" s="1">
        <v>0</v>
      </c>
      <c r="GL570" s="1">
        <v>0</v>
      </c>
      <c r="GM570" s="1" t="s">
        <v>350</v>
      </c>
      <c r="GN570" s="1" t="s">
        <v>351</v>
      </c>
      <c r="GO570" s="1" t="s">
        <v>352</v>
      </c>
      <c r="GP570" s="1" t="s">
        <v>352</v>
      </c>
      <c r="GQ570" s="1" t="s">
        <v>352</v>
      </c>
      <c r="GR570" s="1" t="s">
        <v>352</v>
      </c>
      <c r="GS570" s="1">
        <v>0</v>
      </c>
      <c r="GT570" s="1">
        <v>100</v>
      </c>
      <c r="GU570" s="1">
        <v>100</v>
      </c>
      <c r="GV570" s="1">
        <v>1.931</v>
      </c>
      <c r="GW570" s="1">
        <v>9.5999999999999992E-3</v>
      </c>
      <c r="GX570" s="1">
        <v>0.36794396410256031</v>
      </c>
      <c r="GY570" s="1">
        <v>3.036990343597491E-3</v>
      </c>
      <c r="GZ570" s="1">
        <v>-1.538114387597119E-6</v>
      </c>
      <c r="HA570" s="1">
        <v>3.3909691194327332E-10</v>
      </c>
      <c r="HB570" s="1">
        <v>-6.1192808482915917E-2</v>
      </c>
      <c r="HC570" s="1">
        <v>9.7621983196103414E-3</v>
      </c>
      <c r="HD570" s="1">
        <v>-3.3387782167185642E-4</v>
      </c>
      <c r="HE570" s="1">
        <v>2.632278881966732E-6</v>
      </c>
      <c r="HF570" s="1">
        <v>6</v>
      </c>
      <c r="HG570" s="1">
        <v>2134</v>
      </c>
      <c r="HH570" s="1">
        <v>2</v>
      </c>
      <c r="HI570" s="1">
        <v>31</v>
      </c>
      <c r="HJ570" s="1">
        <v>6.8</v>
      </c>
      <c r="HK570" s="1">
        <v>6.8</v>
      </c>
      <c r="HL570" s="1">
        <v>1.8395999999999999</v>
      </c>
      <c r="HM570" s="1">
        <v>2.3059099999999999</v>
      </c>
      <c r="HN570" s="1">
        <v>1.4978</v>
      </c>
      <c r="HO570" s="1">
        <v>2.3083499999999999</v>
      </c>
      <c r="HP570" s="1">
        <v>1.5478499999999999</v>
      </c>
      <c r="HQ570" s="1">
        <v>2.34985</v>
      </c>
      <c r="HR570" s="1">
        <v>39.641800000000003</v>
      </c>
      <c r="HS570" s="1">
        <v>15.051399999999999</v>
      </c>
      <c r="HT570" s="1">
        <v>18</v>
      </c>
      <c r="HU570" s="1">
        <v>491.95800000000003</v>
      </c>
      <c r="HV570" s="1">
        <v>488.39600000000002</v>
      </c>
      <c r="HW570" s="1">
        <v>25.312799999999999</v>
      </c>
      <c r="HX570" s="1">
        <v>32.780799999999999</v>
      </c>
      <c r="HY570" s="1">
        <v>30.000699999999998</v>
      </c>
      <c r="HZ570" s="1">
        <v>32.452199999999998</v>
      </c>
      <c r="IA570" s="1">
        <v>32.546100000000003</v>
      </c>
      <c r="IB570" s="1">
        <v>37.128</v>
      </c>
      <c r="IC570" s="1">
        <v>34.793700000000001</v>
      </c>
      <c r="ID570" s="1">
        <v>11.1119</v>
      </c>
      <c r="IE570" s="1">
        <v>25.310400000000001</v>
      </c>
      <c r="IF570" s="1">
        <v>845.45</v>
      </c>
      <c r="IG570" s="1">
        <v>23.795100000000001</v>
      </c>
      <c r="IH570" s="1">
        <v>100.488</v>
      </c>
      <c r="II570" s="1">
        <v>100.191</v>
      </c>
      <c r="IJ570" s="1" t="s">
        <v>1117</v>
      </c>
    </row>
    <row r="571" spans="1:244" ht="15.75" customHeight="1" x14ac:dyDescent="0.3">
      <c r="A571" s="1">
        <v>555</v>
      </c>
      <c r="B571" s="1">
        <v>1659883877.0999999</v>
      </c>
      <c r="C571" s="1">
        <v>3620</v>
      </c>
      <c r="D571" s="1" t="s">
        <v>1436</v>
      </c>
      <c r="E571" s="1" t="s">
        <v>1437</v>
      </c>
      <c r="F571" s="1">
        <v>1</v>
      </c>
      <c r="G571" s="1" t="s">
        <v>1105</v>
      </c>
      <c r="H571" s="1" t="s">
        <v>345</v>
      </c>
      <c r="I571" s="1" t="s">
        <v>1102</v>
      </c>
      <c r="J571" s="1" t="s">
        <v>1113</v>
      </c>
      <c r="K571" s="1" t="s">
        <v>1114</v>
      </c>
      <c r="L571" s="1" t="s">
        <v>1115</v>
      </c>
      <c r="M571" s="1" t="s">
        <v>346</v>
      </c>
      <c r="N571" s="1">
        <v>1659883869.0999999</v>
      </c>
      <c r="O571" s="1">
        <f t="shared" si="68"/>
        <v>3.0186668963562819E-3</v>
      </c>
      <c r="P571" s="1">
        <f t="shared" si="69"/>
        <v>3.0186668963562817</v>
      </c>
      <c r="Q571" s="1">
        <f t="shared" si="70"/>
        <v>12.065238467244328</v>
      </c>
      <c r="R571" s="1">
        <f t="shared" si="71"/>
        <v>723.42287499999998</v>
      </c>
      <c r="S571" s="1">
        <f t="shared" si="72"/>
        <v>572.7267025799182</v>
      </c>
      <c r="T571" s="1">
        <f t="shared" si="73"/>
        <v>56.901577560822339</v>
      </c>
      <c r="U571" s="1">
        <f t="shared" si="74"/>
        <v>71.8735526834312</v>
      </c>
      <c r="V571" s="1">
        <f t="shared" si="75"/>
        <v>0.15256915213471597</v>
      </c>
      <c r="W571" s="1">
        <f t="shared" si="76"/>
        <v>2.9170030199411325</v>
      </c>
      <c r="X571" s="1">
        <f t="shared" si="77"/>
        <v>0.14827057644091984</v>
      </c>
      <c r="Y571" s="1">
        <f t="shared" si="78"/>
        <v>9.3045232359592084E-2</v>
      </c>
      <c r="Z571" s="1">
        <f t="shared" si="79"/>
        <v>321.51938447774023</v>
      </c>
      <c r="AA571" s="1">
        <f t="shared" si="80"/>
        <v>32.13436250866954</v>
      </c>
      <c r="AB571" s="1">
        <f t="shared" si="81"/>
        <v>31.62415</v>
      </c>
      <c r="AC571" s="1">
        <f t="shared" si="82"/>
        <v>4.6744370922732505</v>
      </c>
      <c r="AD571" s="1">
        <f t="shared" si="83"/>
        <v>60.372499867430726</v>
      </c>
      <c r="AE571" s="1">
        <f t="shared" si="84"/>
        <v>2.7270550761556898</v>
      </c>
      <c r="AF571" s="1">
        <f t="shared" si="85"/>
        <v>4.5170484610441974</v>
      </c>
      <c r="AG571" s="1">
        <f t="shared" si="86"/>
        <v>1.9473820161175608</v>
      </c>
      <c r="AH571" s="1">
        <f t="shared" si="87"/>
        <v>-133.12321012931204</v>
      </c>
      <c r="AI571" s="1">
        <f t="shared" si="88"/>
        <v>-94.690077819445591</v>
      </c>
      <c r="AJ571" s="1">
        <f t="shared" si="89"/>
        <v>-7.3128041963167405</v>
      </c>
      <c r="AK571" s="1">
        <f t="shared" si="90"/>
        <v>86.393292332665865</v>
      </c>
      <c r="AL571" s="1">
        <f t="shared" si="91"/>
        <v>42.059556139910889</v>
      </c>
      <c r="AM571" s="1">
        <f t="shared" si="92"/>
        <v>2.9938919678689802</v>
      </c>
      <c r="AN571" s="1">
        <f t="shared" si="93"/>
        <v>12.065238467244328</v>
      </c>
      <c r="AO571" s="1">
        <v>821.78712073767747</v>
      </c>
      <c r="AP571" s="1">
        <v>781.32756363636327</v>
      </c>
      <c r="AQ571" s="1">
        <v>4.9532062147133349</v>
      </c>
      <c r="AR571" s="1">
        <v>65.940295061858151</v>
      </c>
      <c r="AS571" s="1">
        <f t="shared" si="94"/>
        <v>3.0186668963562817</v>
      </c>
      <c r="AT571" s="1">
        <v>23.945782871669952</v>
      </c>
      <c r="AU571" s="1">
        <v>27.467361212121219</v>
      </c>
      <c r="AV571" s="1">
        <v>4.8427049241504458E-5</v>
      </c>
      <c r="AW571" s="1">
        <v>81.189635881585644</v>
      </c>
      <c r="AX571" s="1">
        <v>5</v>
      </c>
      <c r="AY571" s="1">
        <v>1</v>
      </c>
      <c r="AZ571" s="1">
        <f t="shared" si="95"/>
        <v>1</v>
      </c>
      <c r="BA571" s="1">
        <f t="shared" si="96"/>
        <v>0</v>
      </c>
      <c r="BB571" s="1">
        <f t="shared" si="97"/>
        <v>51804.618034796942</v>
      </c>
      <c r="BC571" s="1">
        <f t="shared" si="98"/>
        <v>2000.0237500000001</v>
      </c>
      <c r="BD571" s="1">
        <f t="shared" si="99"/>
        <v>1681.2197396257723</v>
      </c>
      <c r="BE571" s="1">
        <f t="shared" si="100"/>
        <v>0.84059988768921978</v>
      </c>
      <c r="BF571" s="1">
        <f t="shared" si="101"/>
        <v>0.16075778324019413</v>
      </c>
      <c r="BG571" s="1">
        <v>6</v>
      </c>
      <c r="BH571" s="1">
        <v>0.5</v>
      </c>
      <c r="BI571" s="1" t="s">
        <v>347</v>
      </c>
      <c r="BJ571" s="1">
        <v>2</v>
      </c>
      <c r="BK571" s="1" t="b">
        <v>1</v>
      </c>
      <c r="BL571" s="1">
        <v>1659883869.0999999</v>
      </c>
      <c r="BM571" s="1">
        <v>723.42287499999998</v>
      </c>
      <c r="BN571" s="1">
        <v>776.47806249999996</v>
      </c>
      <c r="BO571" s="1">
        <v>27.448399999999999</v>
      </c>
      <c r="BP571" s="1">
        <v>23.955349999999999</v>
      </c>
      <c r="BQ571" s="1">
        <v>721.53743750000001</v>
      </c>
      <c r="BR571" s="1">
        <v>27.43871875</v>
      </c>
      <c r="BS571" s="1">
        <v>500.14418749999999</v>
      </c>
      <c r="BT571" s="1">
        <v>99.251999999999995</v>
      </c>
      <c r="BU571" s="1">
        <v>0.100059725</v>
      </c>
      <c r="BV571" s="1">
        <v>31.022031250000001</v>
      </c>
      <c r="BW571" s="1">
        <v>31.62415</v>
      </c>
      <c r="BX571" s="1">
        <v>999.9</v>
      </c>
      <c r="BY571" s="1">
        <v>0</v>
      </c>
      <c r="BZ571" s="1">
        <v>0</v>
      </c>
      <c r="CA571" s="1">
        <v>10003.476875</v>
      </c>
      <c r="CB571" s="1">
        <v>0</v>
      </c>
      <c r="CC571" s="1">
        <v>162.4176875</v>
      </c>
      <c r="CD571" s="1">
        <v>-53.055168750000007</v>
      </c>
      <c r="CE571" s="1">
        <v>743.84043750000001</v>
      </c>
      <c r="CF571" s="1">
        <v>795.53506249999998</v>
      </c>
      <c r="CG571" s="1">
        <v>3.4930525000000001</v>
      </c>
      <c r="CH571" s="1">
        <v>776.47806249999996</v>
      </c>
      <c r="CI571" s="1">
        <v>23.955349999999999</v>
      </c>
      <c r="CJ571" s="1">
        <v>2.7243087500000001</v>
      </c>
      <c r="CK571" s="1">
        <v>2.3776168750000002</v>
      </c>
      <c r="CL571" s="1">
        <v>22.432468750000002</v>
      </c>
      <c r="CM571" s="1">
        <v>20.212125</v>
      </c>
      <c r="CN571" s="1">
        <v>2000.0237500000001</v>
      </c>
      <c r="CO571" s="1">
        <v>0.98000600000000004</v>
      </c>
      <c r="CP571" s="1">
        <v>1.9994462500000001E-2</v>
      </c>
      <c r="CQ571" s="1">
        <v>0</v>
      </c>
      <c r="CR571" s="1">
        <v>2.4626250000000001</v>
      </c>
      <c r="CS571" s="1">
        <v>0</v>
      </c>
      <c r="CT571" s="1">
        <v>14921.668750000001</v>
      </c>
      <c r="CU571" s="1">
        <v>17412.556250000001</v>
      </c>
      <c r="CV571" s="1">
        <v>42.948812500000003</v>
      </c>
      <c r="CW571" s="1">
        <v>44.773249999999997</v>
      </c>
      <c r="CX571" s="1">
        <v>42.940937499999997</v>
      </c>
      <c r="CY571" s="1">
        <v>43.159875</v>
      </c>
      <c r="CZ571" s="1">
        <v>43.113187500000002</v>
      </c>
      <c r="DA571" s="1">
        <v>1960.0374999999999</v>
      </c>
      <c r="DB571" s="1">
        <v>39.993125000000013</v>
      </c>
      <c r="DC571" s="1">
        <v>0</v>
      </c>
      <c r="DD571" s="1">
        <v>1659883876.0999999</v>
      </c>
      <c r="DE571" s="1">
        <v>0</v>
      </c>
      <c r="DF571" s="1">
        <v>1659883469</v>
      </c>
      <c r="DG571" s="1" t="s">
        <v>1116</v>
      </c>
      <c r="DH571" s="1">
        <v>1659883467</v>
      </c>
      <c r="DI571" s="1">
        <v>1659883469</v>
      </c>
      <c r="DJ571" s="1">
        <v>2</v>
      </c>
      <c r="DK571" s="1">
        <v>0.127</v>
      </c>
      <c r="DL571" s="1">
        <v>-8.9999999999999993E-3</v>
      </c>
      <c r="DM571" s="1">
        <v>1.3560000000000001</v>
      </c>
      <c r="DN571" s="1">
        <v>1.4999999999999999E-2</v>
      </c>
      <c r="DO571" s="1">
        <v>400</v>
      </c>
      <c r="DP571" s="1">
        <v>25</v>
      </c>
      <c r="DQ571" s="1">
        <v>0.21</v>
      </c>
      <c r="DR571" s="1">
        <v>0.05</v>
      </c>
      <c r="DS571" s="1">
        <v>11.59569862788288</v>
      </c>
      <c r="DT571" s="1">
        <v>1.2200394515203301</v>
      </c>
      <c r="DU571" s="1">
        <v>0.18800773964124301</v>
      </c>
      <c r="DV571" s="1">
        <v>0</v>
      </c>
      <c r="DW571" s="1">
        <v>-53.047296774193548</v>
      </c>
      <c r="DX571" s="1">
        <v>2.2258258064517098</v>
      </c>
      <c r="DY571" s="1">
        <v>0.27727071955956339</v>
      </c>
      <c r="DZ571" s="1">
        <v>0</v>
      </c>
      <c r="EA571" s="1">
        <v>570.35584265292562</v>
      </c>
      <c r="EB571" s="1">
        <v>282.9584839904573</v>
      </c>
      <c r="EC571" s="1">
        <v>20.495882062459089</v>
      </c>
      <c r="ED571" s="1">
        <v>0</v>
      </c>
      <c r="EE571" s="1">
        <v>3.4818165853658538</v>
      </c>
      <c r="EF571" s="1">
        <v>0.1983967944250824</v>
      </c>
      <c r="EG571" s="1">
        <v>2.4055156194874021E-2</v>
      </c>
      <c r="EH571" s="1">
        <v>0</v>
      </c>
      <c r="EI571" s="1">
        <v>1.9483600592296579</v>
      </c>
      <c r="EJ571" s="1">
        <v>-4.9569475226557823E-2</v>
      </c>
      <c r="EK571" s="1">
        <v>3.818179883657383E-3</v>
      </c>
      <c r="EL571" s="1">
        <v>1</v>
      </c>
      <c r="EM571" s="1">
        <v>1</v>
      </c>
      <c r="EN571" s="1">
        <v>5</v>
      </c>
      <c r="EO571" s="1" t="s">
        <v>371</v>
      </c>
      <c r="EP571" s="1">
        <v>2.9418899999999999</v>
      </c>
      <c r="EQ571" s="1">
        <v>2.8012600000000001</v>
      </c>
      <c r="ER571" s="1">
        <v>0.13897399999999999</v>
      </c>
      <c r="ES571" s="1">
        <v>0.14538699999999999</v>
      </c>
      <c r="ET571" s="1">
        <v>0.11812599999999999</v>
      </c>
      <c r="EU571" s="1">
        <v>0.10716000000000001</v>
      </c>
      <c r="EV571" s="1">
        <v>17642.3</v>
      </c>
      <c r="EW571" s="1">
        <v>18360.8</v>
      </c>
      <c r="EX571" s="1">
        <v>23833.1</v>
      </c>
      <c r="EY571" s="1">
        <v>25008.3</v>
      </c>
      <c r="EZ571" s="1">
        <v>33644.5</v>
      </c>
      <c r="FA571" s="1">
        <v>35656.5</v>
      </c>
      <c r="FB571" s="1">
        <v>43457.2</v>
      </c>
      <c r="FC571" s="1">
        <v>46229.4</v>
      </c>
      <c r="FD571" s="1">
        <v>1.94065</v>
      </c>
      <c r="FE571" s="1">
        <v>1.8369200000000001</v>
      </c>
      <c r="FF571" s="1">
        <v>8.6113800000000004E-2</v>
      </c>
      <c r="FG571" s="1">
        <v>0</v>
      </c>
      <c r="FH571" s="1">
        <v>30.213100000000001</v>
      </c>
      <c r="FI571" s="1">
        <v>999.9</v>
      </c>
      <c r="FJ571" s="1">
        <v>59.6</v>
      </c>
      <c r="FK571" s="1">
        <v>35.700000000000003</v>
      </c>
      <c r="FL571" s="1">
        <v>35.256500000000003</v>
      </c>
      <c r="FM571" s="1">
        <v>64.129800000000003</v>
      </c>
      <c r="FN571" s="1">
        <v>25.697099999999999</v>
      </c>
      <c r="FO571" s="1">
        <v>1</v>
      </c>
      <c r="FP571" s="1">
        <v>0.45443099999999997</v>
      </c>
      <c r="FQ571" s="1">
        <v>3.5655700000000001</v>
      </c>
      <c r="FR571" s="1">
        <v>20.282900000000001</v>
      </c>
      <c r="FS571" s="1">
        <v>5.21265</v>
      </c>
      <c r="FT571" s="1">
        <v>11.908099999999999</v>
      </c>
      <c r="FU571" s="1">
        <v>5.0029500000000002</v>
      </c>
      <c r="FV571" s="1">
        <v>3.28965</v>
      </c>
      <c r="FW571" s="1">
        <v>9999</v>
      </c>
      <c r="FX571" s="1">
        <v>9999</v>
      </c>
      <c r="FY571" s="1">
        <v>9999</v>
      </c>
      <c r="FZ571" s="1">
        <v>999.9</v>
      </c>
      <c r="GA571" s="1">
        <v>1.85958</v>
      </c>
      <c r="GB571" s="1">
        <v>1.8545400000000001</v>
      </c>
      <c r="GC571" s="1">
        <v>1.8577399999999999</v>
      </c>
      <c r="GD571" s="1">
        <v>1.8561099999999999</v>
      </c>
      <c r="GE571" s="1">
        <v>1.8549100000000001</v>
      </c>
      <c r="GF571" s="1">
        <v>1.8545499999999999</v>
      </c>
      <c r="GG571" s="1">
        <v>1.8532599999999999</v>
      </c>
      <c r="GH571" s="1">
        <v>1.8563799999999999</v>
      </c>
      <c r="GI571" s="1">
        <v>0</v>
      </c>
      <c r="GJ571" s="1">
        <v>0</v>
      </c>
      <c r="GK571" s="1">
        <v>0</v>
      </c>
      <c r="GL571" s="1">
        <v>0</v>
      </c>
      <c r="GM571" s="1" t="s">
        <v>350</v>
      </c>
      <c r="GN571" s="1" t="s">
        <v>351</v>
      </c>
      <c r="GO571" s="1" t="s">
        <v>352</v>
      </c>
      <c r="GP571" s="1" t="s">
        <v>352</v>
      </c>
      <c r="GQ571" s="1" t="s">
        <v>352</v>
      </c>
      <c r="GR571" s="1" t="s">
        <v>352</v>
      </c>
      <c r="GS571" s="1">
        <v>0</v>
      </c>
      <c r="GT571" s="1">
        <v>100</v>
      </c>
      <c r="GU571" s="1">
        <v>100</v>
      </c>
      <c r="GV571" s="1">
        <v>1.9370000000000001</v>
      </c>
      <c r="GW571" s="1">
        <v>9.7000000000000003E-3</v>
      </c>
      <c r="GX571" s="1">
        <v>0.36794396410256031</v>
      </c>
      <c r="GY571" s="1">
        <v>3.036990343597491E-3</v>
      </c>
      <c r="GZ571" s="1">
        <v>-1.538114387597119E-6</v>
      </c>
      <c r="HA571" s="1">
        <v>3.3909691194327332E-10</v>
      </c>
      <c r="HB571" s="1">
        <v>-6.1192808482915917E-2</v>
      </c>
      <c r="HC571" s="1">
        <v>9.7621983196103414E-3</v>
      </c>
      <c r="HD571" s="1">
        <v>-3.3387782167185642E-4</v>
      </c>
      <c r="HE571" s="1">
        <v>2.632278881966732E-6</v>
      </c>
      <c r="HF571" s="1">
        <v>6</v>
      </c>
      <c r="HG571" s="1">
        <v>2134</v>
      </c>
      <c r="HH571" s="1">
        <v>2</v>
      </c>
      <c r="HI571" s="1">
        <v>31</v>
      </c>
      <c r="HJ571" s="1">
        <v>6.8</v>
      </c>
      <c r="HK571" s="1">
        <v>6.8</v>
      </c>
      <c r="HL571" s="1">
        <v>1.85791</v>
      </c>
      <c r="HM571" s="1">
        <v>2.32544</v>
      </c>
      <c r="HN571" s="1">
        <v>1.4978</v>
      </c>
      <c r="HO571" s="1">
        <v>2.3083499999999999</v>
      </c>
      <c r="HP571" s="1">
        <v>1.5478499999999999</v>
      </c>
      <c r="HQ571" s="1">
        <v>2.36084</v>
      </c>
      <c r="HR571" s="1">
        <v>39.641800000000003</v>
      </c>
      <c r="HS571" s="1">
        <v>15.0602</v>
      </c>
      <c r="HT571" s="1">
        <v>18</v>
      </c>
      <c r="HU571" s="1">
        <v>491.92399999999998</v>
      </c>
      <c r="HV571" s="1">
        <v>488.39100000000002</v>
      </c>
      <c r="HW571" s="1">
        <v>25.31</v>
      </c>
      <c r="HX571" s="1">
        <v>32.783000000000001</v>
      </c>
      <c r="HY571" s="1">
        <v>30.000699999999998</v>
      </c>
      <c r="HZ571" s="1">
        <v>32.453800000000001</v>
      </c>
      <c r="IA571" s="1">
        <v>32.547499999999999</v>
      </c>
      <c r="IB571" s="1">
        <v>37.266399999999997</v>
      </c>
      <c r="IC571" s="1">
        <v>34.793700000000001</v>
      </c>
      <c r="ID571" s="1">
        <v>11.1119</v>
      </c>
      <c r="IE571" s="1">
        <v>25.310400000000001</v>
      </c>
      <c r="IF571" s="1">
        <v>845.45</v>
      </c>
      <c r="IG571" s="1">
        <v>23.795500000000001</v>
      </c>
      <c r="IH571" s="1">
        <v>100.488</v>
      </c>
      <c r="II571" s="1">
        <v>100.191</v>
      </c>
      <c r="IJ571" s="1" t="s">
        <v>1117</v>
      </c>
    </row>
    <row r="572" spans="1:244" ht="15.75" customHeight="1" x14ac:dyDescent="0.3">
      <c r="A572" s="1">
        <v>556</v>
      </c>
      <c r="B572" s="1">
        <v>1659883878.0999999</v>
      </c>
      <c r="C572" s="1">
        <v>3621</v>
      </c>
      <c r="D572" s="1" t="s">
        <v>1438</v>
      </c>
      <c r="E572" s="1" t="s">
        <v>1439</v>
      </c>
      <c r="F572" s="1">
        <v>1</v>
      </c>
      <c r="G572" s="1" t="s">
        <v>1105</v>
      </c>
      <c r="H572" s="1" t="s">
        <v>345</v>
      </c>
      <c r="I572" s="1" t="s">
        <v>1102</v>
      </c>
      <c r="J572" s="1" t="s">
        <v>1113</v>
      </c>
      <c r="K572" s="1" t="s">
        <v>1114</v>
      </c>
      <c r="L572" s="1" t="s">
        <v>1115</v>
      </c>
      <c r="M572" s="1" t="s">
        <v>346</v>
      </c>
      <c r="N572" s="1">
        <v>1659883870.599999</v>
      </c>
      <c r="O572" s="1">
        <f t="shared" si="68"/>
        <v>3.0291143411652508E-3</v>
      </c>
      <c r="P572" s="1">
        <f t="shared" si="69"/>
        <v>3.029114341165251</v>
      </c>
      <c r="Q572" s="1">
        <f t="shared" si="70"/>
        <v>12.145096908876214</v>
      </c>
      <c r="R572" s="1">
        <f t="shared" si="71"/>
        <v>730.76873333333344</v>
      </c>
      <c r="S572" s="1">
        <f t="shared" si="72"/>
        <v>579.53726374602127</v>
      </c>
      <c r="T572" s="1">
        <f t="shared" si="73"/>
        <v>57.578205993778987</v>
      </c>
      <c r="U572" s="1">
        <f t="shared" si="74"/>
        <v>72.603360118218944</v>
      </c>
      <c r="V572" s="1">
        <f t="shared" si="75"/>
        <v>0.15321689360286261</v>
      </c>
      <c r="W572" s="1">
        <f t="shared" si="76"/>
        <v>2.9167728411563609</v>
      </c>
      <c r="X572" s="1">
        <f t="shared" si="77"/>
        <v>0.14888196734537412</v>
      </c>
      <c r="Y572" s="1">
        <f t="shared" si="78"/>
        <v>9.343048963927808E-2</v>
      </c>
      <c r="Z572" s="1">
        <f t="shared" si="79"/>
        <v>321.51865328151558</v>
      </c>
      <c r="AA572" s="1">
        <f t="shared" si="80"/>
        <v>32.129476407853517</v>
      </c>
      <c r="AB572" s="1">
        <f t="shared" si="81"/>
        <v>31.620906666666659</v>
      </c>
      <c r="AC572" s="1">
        <f t="shared" si="82"/>
        <v>4.6735766857506134</v>
      </c>
      <c r="AD572" s="1">
        <f t="shared" si="83"/>
        <v>60.389537149172646</v>
      </c>
      <c r="AE572" s="1">
        <f t="shared" si="84"/>
        <v>2.7274756255980428</v>
      </c>
      <c r="AF572" s="1">
        <f t="shared" si="85"/>
        <v>4.516470492000467</v>
      </c>
      <c r="AG572" s="1">
        <f t="shared" si="86"/>
        <v>1.9461010601525706</v>
      </c>
      <c r="AH572" s="1">
        <f t="shared" si="87"/>
        <v>-133.58394244538755</v>
      </c>
      <c r="AI572" s="1">
        <f t="shared" si="88"/>
        <v>-94.525553391753533</v>
      </c>
      <c r="AJ572" s="1">
        <f t="shared" si="89"/>
        <v>-7.3004767547132676</v>
      </c>
      <c r="AK572" s="1">
        <f t="shared" si="90"/>
        <v>86.108680689661242</v>
      </c>
      <c r="AL572" s="1">
        <f t="shared" si="91"/>
        <v>42.030388871228098</v>
      </c>
      <c r="AM572" s="1">
        <f t="shared" si="92"/>
        <v>3.0025917766330958</v>
      </c>
      <c r="AN572" s="1">
        <f t="shared" si="93"/>
        <v>12.145096908876214</v>
      </c>
      <c r="AO572" s="1">
        <v>826.85849244373969</v>
      </c>
      <c r="AP572" s="1">
        <v>786.30315151515151</v>
      </c>
      <c r="AQ572" s="1">
        <v>4.9527124867550603</v>
      </c>
      <c r="AR572" s="1">
        <v>65.940295061858151</v>
      </c>
      <c r="AS572" s="1">
        <f t="shared" si="94"/>
        <v>3.029114341165251</v>
      </c>
      <c r="AT572" s="1">
        <v>23.933938674358149</v>
      </c>
      <c r="AU572" s="1">
        <v>27.467668484848499</v>
      </c>
      <c r="AV572" s="1">
        <v>5.5468730625838318E-5</v>
      </c>
      <c r="AW572" s="1">
        <v>81.189635881585644</v>
      </c>
      <c r="AX572" s="1">
        <v>5</v>
      </c>
      <c r="AY572" s="1">
        <v>1</v>
      </c>
      <c r="AZ572" s="1">
        <f t="shared" si="95"/>
        <v>1</v>
      </c>
      <c r="BA572" s="1">
        <f t="shared" si="96"/>
        <v>0</v>
      </c>
      <c r="BB572" s="1">
        <f t="shared" si="97"/>
        <v>51798.465608067505</v>
      </c>
      <c r="BC572" s="1">
        <f t="shared" si="98"/>
        <v>2000.019333333333</v>
      </c>
      <c r="BD572" s="1">
        <f t="shared" si="99"/>
        <v>1681.2160160007847</v>
      </c>
      <c r="BE572" s="1">
        <f t="shared" si="100"/>
        <v>0.84059988220153126</v>
      </c>
      <c r="BF572" s="1">
        <f t="shared" si="101"/>
        <v>0.16075777264895555</v>
      </c>
      <c r="BG572" s="1">
        <v>6</v>
      </c>
      <c r="BH572" s="1">
        <v>0.5</v>
      </c>
      <c r="BI572" s="1" t="s">
        <v>347</v>
      </c>
      <c r="BJ572" s="1">
        <v>2</v>
      </c>
      <c r="BK572" s="1" t="b">
        <v>1</v>
      </c>
      <c r="BL572" s="1">
        <v>1659883870.599999</v>
      </c>
      <c r="BM572" s="1">
        <v>730.76873333333344</v>
      </c>
      <c r="BN572" s="1">
        <v>783.82306666666659</v>
      </c>
      <c r="BO572" s="1">
        <v>27.452640000000009</v>
      </c>
      <c r="BP572" s="1">
        <v>23.94944666666667</v>
      </c>
      <c r="BQ572" s="1">
        <v>728.87339999999995</v>
      </c>
      <c r="BR572" s="1">
        <v>27.442966666666671</v>
      </c>
      <c r="BS572" s="1">
        <v>500.14299999999997</v>
      </c>
      <c r="BT572" s="1">
        <v>99.251960000000011</v>
      </c>
      <c r="BU572" s="1">
        <v>0.1000741066666667</v>
      </c>
      <c r="BV572" s="1">
        <v>31.019786666666668</v>
      </c>
      <c r="BW572" s="1">
        <v>31.620906666666659</v>
      </c>
      <c r="BX572" s="1">
        <v>999.89999999999986</v>
      </c>
      <c r="BY572" s="1">
        <v>0</v>
      </c>
      <c r="BZ572" s="1">
        <v>0</v>
      </c>
      <c r="CA572" s="1">
        <v>10002.165333333331</v>
      </c>
      <c r="CB572" s="1">
        <v>0</v>
      </c>
      <c r="CC572" s="1">
        <v>162.39840000000001</v>
      </c>
      <c r="CD572" s="1">
        <v>-53.054339999999989</v>
      </c>
      <c r="CE572" s="1">
        <v>751.3968666666666</v>
      </c>
      <c r="CF572" s="1">
        <v>803.05539999999985</v>
      </c>
      <c r="CG572" s="1">
        <v>3.5031993333333329</v>
      </c>
      <c r="CH572" s="1">
        <v>783.82306666666659</v>
      </c>
      <c r="CI572" s="1">
        <v>23.94944666666667</v>
      </c>
      <c r="CJ572" s="1">
        <v>2.724728666666667</v>
      </c>
      <c r="CK572" s="1">
        <v>2.37703</v>
      </c>
      <c r="CL572" s="1">
        <v>22.43500666666667</v>
      </c>
      <c r="CM572" s="1">
        <v>20.208126666666669</v>
      </c>
      <c r="CN572" s="1">
        <v>2000.019333333333</v>
      </c>
      <c r="CO572" s="1">
        <v>0.98000586666666656</v>
      </c>
      <c r="CP572" s="1">
        <v>1.9994593333333331E-2</v>
      </c>
      <c r="CQ572" s="1">
        <v>0</v>
      </c>
      <c r="CR572" s="1">
        <v>2.4342666666666659</v>
      </c>
      <c r="CS572" s="1">
        <v>0</v>
      </c>
      <c r="CT572" s="1">
        <v>14933.446666666659</v>
      </c>
      <c r="CU572" s="1">
        <v>17412.506666666672</v>
      </c>
      <c r="CV572" s="1">
        <v>42.953800000000001</v>
      </c>
      <c r="CW572" s="1">
        <v>44.778933333333342</v>
      </c>
      <c r="CX572" s="1">
        <v>42.945399999999999</v>
      </c>
      <c r="CY572" s="1">
        <v>43.166333333333327</v>
      </c>
      <c r="CZ572" s="1">
        <v>43.120800000000003</v>
      </c>
      <c r="DA572" s="1">
        <v>1960.033333333334</v>
      </c>
      <c r="DB572" s="1">
        <v>39.992666666666672</v>
      </c>
      <c r="DC572" s="1">
        <v>0</v>
      </c>
      <c r="DD572" s="1">
        <v>1659883876.7</v>
      </c>
      <c r="DE572" s="1">
        <v>0</v>
      </c>
      <c r="DF572" s="1">
        <v>1659883469</v>
      </c>
      <c r="DG572" s="1" t="s">
        <v>1116</v>
      </c>
      <c r="DH572" s="1">
        <v>1659883467</v>
      </c>
      <c r="DI572" s="1">
        <v>1659883469</v>
      </c>
      <c r="DJ572" s="1">
        <v>2</v>
      </c>
      <c r="DK572" s="1">
        <v>0.127</v>
      </c>
      <c r="DL572" s="1">
        <v>-8.9999999999999993E-3</v>
      </c>
      <c r="DM572" s="1">
        <v>1.3560000000000001</v>
      </c>
      <c r="DN572" s="1">
        <v>1.4999999999999999E-2</v>
      </c>
      <c r="DO572" s="1">
        <v>400</v>
      </c>
      <c r="DP572" s="1">
        <v>25</v>
      </c>
      <c r="DQ572" s="1">
        <v>0.21</v>
      </c>
      <c r="DR572" s="1">
        <v>0.05</v>
      </c>
      <c r="DS572" s="1">
        <v>11.62651839241078</v>
      </c>
      <c r="DT572" s="1">
        <v>1.616689720714013</v>
      </c>
      <c r="DU572" s="1">
        <v>0.20833411187840831</v>
      </c>
      <c r="DV572" s="1">
        <v>0</v>
      </c>
      <c r="DW572" s="1">
        <v>-53.050323333333338</v>
      </c>
      <c r="DX572" s="1">
        <v>1.4221535038931921</v>
      </c>
      <c r="DY572" s="1">
        <v>0.285981746134648</v>
      </c>
      <c r="DZ572" s="1">
        <v>0</v>
      </c>
      <c r="EA572" s="1">
        <v>576.15094347787704</v>
      </c>
      <c r="EB572" s="1">
        <v>277.48288125764788</v>
      </c>
      <c r="EC572" s="1">
        <v>20.769916724430999</v>
      </c>
      <c r="ED572" s="1">
        <v>0</v>
      </c>
      <c r="EE572" s="1">
        <v>3.4889257499999999</v>
      </c>
      <c r="EF572" s="1">
        <v>0.29223410881799411</v>
      </c>
      <c r="EG572" s="1">
        <v>3.1867910026192471E-2</v>
      </c>
      <c r="EH572" s="1">
        <v>0</v>
      </c>
      <c r="EI572" s="1">
        <v>1.947322204851198</v>
      </c>
      <c r="EJ572" s="1">
        <v>-4.2992863430973922E-2</v>
      </c>
      <c r="EK572" s="1">
        <v>3.4117671619858332E-3</v>
      </c>
      <c r="EL572" s="1">
        <v>1</v>
      </c>
      <c r="EM572" s="1">
        <v>1</v>
      </c>
      <c r="EN572" s="1">
        <v>5</v>
      </c>
      <c r="EO572" s="1" t="s">
        <v>371</v>
      </c>
      <c r="EP572" s="1">
        <v>2.9419300000000002</v>
      </c>
      <c r="EQ572" s="1">
        <v>2.8012199999999998</v>
      </c>
      <c r="ER572" s="1">
        <v>0.13956399999999999</v>
      </c>
      <c r="ES572" s="1">
        <v>0.14596400000000001</v>
      </c>
      <c r="ET572" s="1">
        <v>0.11812499999999999</v>
      </c>
      <c r="EU572" s="1">
        <v>0.107096</v>
      </c>
      <c r="EV572" s="1">
        <v>17630.099999999999</v>
      </c>
      <c r="EW572" s="1">
        <v>18348.400000000001</v>
      </c>
      <c r="EX572" s="1">
        <v>23832.9</v>
      </c>
      <c r="EY572" s="1">
        <v>25008.2</v>
      </c>
      <c r="EZ572" s="1">
        <v>33644.300000000003</v>
      </c>
      <c r="FA572" s="1">
        <v>35659</v>
      </c>
      <c r="FB572" s="1">
        <v>43456.800000000003</v>
      </c>
      <c r="FC572" s="1">
        <v>46229.3</v>
      </c>
      <c r="FD572" s="1">
        <v>1.94065</v>
      </c>
      <c r="FE572" s="1">
        <v>1.83683</v>
      </c>
      <c r="FF572" s="1">
        <v>8.6180900000000005E-2</v>
      </c>
      <c r="FG572" s="1">
        <v>0</v>
      </c>
      <c r="FH572" s="1">
        <v>30.213699999999999</v>
      </c>
      <c r="FI572" s="1">
        <v>999.9</v>
      </c>
      <c r="FJ572" s="1">
        <v>59.6</v>
      </c>
      <c r="FK572" s="1">
        <v>35.700000000000003</v>
      </c>
      <c r="FL572" s="1">
        <v>35.252000000000002</v>
      </c>
      <c r="FM572" s="1">
        <v>64.029799999999994</v>
      </c>
      <c r="FN572" s="1">
        <v>26.209900000000001</v>
      </c>
      <c r="FO572" s="1">
        <v>1</v>
      </c>
      <c r="FP572" s="1">
        <v>0.45465699999999998</v>
      </c>
      <c r="FQ572" s="1">
        <v>3.5683400000000001</v>
      </c>
      <c r="FR572" s="1">
        <v>20.282900000000001</v>
      </c>
      <c r="FS572" s="1">
        <v>5.2123499999999998</v>
      </c>
      <c r="FT572" s="1">
        <v>11.9078</v>
      </c>
      <c r="FU572" s="1">
        <v>5.0027999999999997</v>
      </c>
      <c r="FV572" s="1">
        <v>3.28965</v>
      </c>
      <c r="FW572" s="1">
        <v>9999</v>
      </c>
      <c r="FX572" s="1">
        <v>9999</v>
      </c>
      <c r="FY572" s="1">
        <v>9999</v>
      </c>
      <c r="FZ572" s="1">
        <v>999.9</v>
      </c>
      <c r="GA572" s="1">
        <v>1.8595900000000001</v>
      </c>
      <c r="GB572" s="1">
        <v>1.8545400000000001</v>
      </c>
      <c r="GC572" s="1">
        <v>1.85775</v>
      </c>
      <c r="GD572" s="1">
        <v>1.85612</v>
      </c>
      <c r="GE572" s="1">
        <v>1.8549100000000001</v>
      </c>
      <c r="GF572" s="1">
        <v>1.8545499999999999</v>
      </c>
      <c r="GG572" s="1">
        <v>1.8532900000000001</v>
      </c>
      <c r="GH572" s="1">
        <v>1.8563799999999999</v>
      </c>
      <c r="GI572" s="1">
        <v>0</v>
      </c>
      <c r="GJ572" s="1">
        <v>0</v>
      </c>
      <c r="GK572" s="1">
        <v>0</v>
      </c>
      <c r="GL572" s="1">
        <v>0</v>
      </c>
      <c r="GM572" s="1" t="s">
        <v>350</v>
      </c>
      <c r="GN572" s="1" t="s">
        <v>351</v>
      </c>
      <c r="GO572" s="1" t="s">
        <v>352</v>
      </c>
      <c r="GP572" s="1" t="s">
        <v>352</v>
      </c>
      <c r="GQ572" s="1" t="s">
        <v>352</v>
      </c>
      <c r="GR572" s="1" t="s">
        <v>352</v>
      </c>
      <c r="GS572" s="1">
        <v>0</v>
      </c>
      <c r="GT572" s="1">
        <v>100</v>
      </c>
      <c r="GU572" s="1">
        <v>100</v>
      </c>
      <c r="GV572" s="1">
        <v>1.9430000000000001</v>
      </c>
      <c r="GW572" s="1">
        <v>9.7000000000000003E-3</v>
      </c>
      <c r="GX572" s="1">
        <v>0.36794396410256031</v>
      </c>
      <c r="GY572" s="1">
        <v>3.036990343597491E-3</v>
      </c>
      <c r="GZ572" s="1">
        <v>-1.538114387597119E-6</v>
      </c>
      <c r="HA572" s="1">
        <v>3.3909691194327332E-10</v>
      </c>
      <c r="HB572" s="1">
        <v>-6.1192808482915917E-2</v>
      </c>
      <c r="HC572" s="1">
        <v>9.7621983196103414E-3</v>
      </c>
      <c r="HD572" s="1">
        <v>-3.3387782167185642E-4</v>
      </c>
      <c r="HE572" s="1">
        <v>2.632278881966732E-6</v>
      </c>
      <c r="HF572" s="1">
        <v>6</v>
      </c>
      <c r="HG572" s="1">
        <v>2134</v>
      </c>
      <c r="HH572" s="1">
        <v>2</v>
      </c>
      <c r="HI572" s="1">
        <v>31</v>
      </c>
      <c r="HJ572" s="1">
        <v>6.9</v>
      </c>
      <c r="HK572" s="1">
        <v>6.8</v>
      </c>
      <c r="HL572" s="1">
        <v>1.8603499999999999</v>
      </c>
      <c r="HM572" s="1">
        <v>2.3046899999999999</v>
      </c>
      <c r="HN572" s="1">
        <v>1.4978</v>
      </c>
      <c r="HO572" s="1">
        <v>2.3083499999999999</v>
      </c>
      <c r="HP572" s="1">
        <v>1.5478499999999999</v>
      </c>
      <c r="HQ572" s="1">
        <v>2.3974600000000001</v>
      </c>
      <c r="HR572" s="1">
        <v>39.641800000000003</v>
      </c>
      <c r="HS572" s="1">
        <v>15.051399999999999</v>
      </c>
      <c r="HT572" s="1">
        <v>18</v>
      </c>
      <c r="HU572" s="1">
        <v>491.93900000000002</v>
      </c>
      <c r="HV572" s="1">
        <v>488.33499999999998</v>
      </c>
      <c r="HW572" s="1">
        <v>25.307099999999998</v>
      </c>
      <c r="HX572" s="1">
        <v>32.785200000000003</v>
      </c>
      <c r="HY572" s="1">
        <v>30.000800000000002</v>
      </c>
      <c r="HZ572" s="1">
        <v>32.4559</v>
      </c>
      <c r="IA572" s="1">
        <v>32.548900000000003</v>
      </c>
      <c r="IB572" s="1">
        <v>37.53</v>
      </c>
      <c r="IC572" s="1">
        <v>34.793700000000001</v>
      </c>
      <c r="ID572" s="1">
        <v>11.1119</v>
      </c>
      <c r="IE572" s="1">
        <v>25.310400000000001</v>
      </c>
      <c r="IF572" s="1">
        <v>855.46900000000005</v>
      </c>
      <c r="IG572" s="1">
        <v>23.7911</v>
      </c>
      <c r="IH572" s="1">
        <v>100.48699999999999</v>
      </c>
      <c r="II572" s="1">
        <v>100.191</v>
      </c>
      <c r="IJ572" s="1" t="s">
        <v>1117</v>
      </c>
    </row>
    <row r="573" spans="1:244" ht="15.75" customHeight="1" x14ac:dyDescent="0.3">
      <c r="A573" s="1">
        <v>557</v>
      </c>
      <c r="B573" s="1">
        <v>1659883879.0999999</v>
      </c>
      <c r="C573" s="1">
        <v>3622</v>
      </c>
      <c r="D573" s="1" t="s">
        <v>1440</v>
      </c>
      <c r="E573" s="1" t="s">
        <v>1441</v>
      </c>
      <c r="F573" s="1">
        <v>1</v>
      </c>
      <c r="G573" s="1" t="s">
        <v>1105</v>
      </c>
      <c r="H573" s="1" t="s">
        <v>345</v>
      </c>
      <c r="I573" s="1" t="s">
        <v>1102</v>
      </c>
      <c r="J573" s="1" t="s">
        <v>1113</v>
      </c>
      <c r="K573" s="1" t="s">
        <v>1114</v>
      </c>
      <c r="L573" s="1" t="s">
        <v>1115</v>
      </c>
      <c r="M573" s="1" t="s">
        <v>346</v>
      </c>
      <c r="N573" s="1">
        <v>1659883871.0999999</v>
      </c>
      <c r="O573" s="1">
        <f t="shared" si="68"/>
        <v>3.0443105023639492E-3</v>
      </c>
      <c r="P573" s="1">
        <f t="shared" si="69"/>
        <v>3.0443105023639494</v>
      </c>
      <c r="Q573" s="1">
        <f t="shared" si="70"/>
        <v>12.146239673276551</v>
      </c>
      <c r="R573" s="1">
        <f t="shared" si="71"/>
        <v>733.19287499999996</v>
      </c>
      <c r="S573" s="1">
        <f t="shared" si="72"/>
        <v>582.52937200230008</v>
      </c>
      <c r="T573" s="1">
        <f t="shared" si="73"/>
        <v>57.875485702607769</v>
      </c>
      <c r="U573" s="1">
        <f t="shared" si="74"/>
        <v>72.844213174110706</v>
      </c>
      <c r="V573" s="1">
        <f t="shared" si="75"/>
        <v>0.1540248657298465</v>
      </c>
      <c r="W573" s="1">
        <f t="shared" si="76"/>
        <v>2.9166811860436113</v>
      </c>
      <c r="X573" s="1">
        <f t="shared" si="77"/>
        <v>0.14964466964553549</v>
      </c>
      <c r="Y573" s="1">
        <f t="shared" si="78"/>
        <v>9.3911086090066931E-2</v>
      </c>
      <c r="Z573" s="1">
        <f t="shared" si="79"/>
        <v>321.51865004034721</v>
      </c>
      <c r="AA573" s="1">
        <f t="shared" si="80"/>
        <v>32.125215238190179</v>
      </c>
      <c r="AB573" s="1">
        <f t="shared" si="81"/>
        <v>31.62044375</v>
      </c>
      <c r="AC573" s="1">
        <f t="shared" si="82"/>
        <v>4.673453892314777</v>
      </c>
      <c r="AD573" s="1">
        <f t="shared" si="83"/>
        <v>60.392513572978309</v>
      </c>
      <c r="AE573" s="1">
        <f t="shared" si="84"/>
        <v>2.7275577039908558</v>
      </c>
      <c r="AF573" s="1">
        <f t="shared" si="85"/>
        <v>4.5163838075639546</v>
      </c>
      <c r="AG573" s="1">
        <f t="shared" si="86"/>
        <v>1.9458961883239212</v>
      </c>
      <c r="AH573" s="1">
        <f t="shared" si="87"/>
        <v>-134.25409315425017</v>
      </c>
      <c r="AI573" s="1">
        <f t="shared" si="88"/>
        <v>-94.502731001566346</v>
      </c>
      <c r="AJ573" s="1">
        <f t="shared" si="89"/>
        <v>-7.2989147056185075</v>
      </c>
      <c r="AK573" s="1">
        <f t="shared" si="90"/>
        <v>85.462911178912165</v>
      </c>
      <c r="AL573" s="1">
        <f t="shared" si="91"/>
        <v>42.039479143954757</v>
      </c>
      <c r="AM573" s="1">
        <f t="shared" si="92"/>
        <v>3.0075734771286804</v>
      </c>
      <c r="AN573" s="1">
        <f t="shared" si="93"/>
        <v>12.146239673276551</v>
      </c>
      <c r="AO573" s="1">
        <v>831.88248492151592</v>
      </c>
      <c r="AP573" s="1">
        <v>791.289351515151</v>
      </c>
      <c r="AQ573" s="1">
        <v>4.9597586889728804</v>
      </c>
      <c r="AR573" s="1">
        <v>65.940295061858151</v>
      </c>
      <c r="AS573" s="1">
        <f t="shared" si="94"/>
        <v>3.0443105023639494</v>
      </c>
      <c r="AT573" s="1">
        <v>23.914850893187591</v>
      </c>
      <c r="AU573" s="1">
        <v>27.46631575757575</v>
      </c>
      <c r="AV573" s="1">
        <v>5.4944841724675191E-5</v>
      </c>
      <c r="AW573" s="1">
        <v>81.189635881585644</v>
      </c>
      <c r="AX573" s="1">
        <v>5</v>
      </c>
      <c r="AY573" s="1">
        <v>1</v>
      </c>
      <c r="AZ573" s="1">
        <f t="shared" si="95"/>
        <v>1</v>
      </c>
      <c r="BA573" s="1">
        <f t="shared" si="96"/>
        <v>0</v>
      </c>
      <c r="BB573" s="1">
        <f t="shared" si="97"/>
        <v>51795.921712736577</v>
      </c>
      <c r="BC573" s="1">
        <f t="shared" si="98"/>
        <v>2000.0193750000001</v>
      </c>
      <c r="BD573" s="1">
        <f t="shared" si="99"/>
        <v>1681.2160458758276</v>
      </c>
      <c r="BE573" s="1">
        <f t="shared" si="100"/>
        <v>0.84059987962657989</v>
      </c>
      <c r="BF573" s="1">
        <f t="shared" si="101"/>
        <v>0.1607577676792992</v>
      </c>
      <c r="BG573" s="1">
        <v>6</v>
      </c>
      <c r="BH573" s="1">
        <v>0.5</v>
      </c>
      <c r="BI573" s="1" t="s">
        <v>347</v>
      </c>
      <c r="BJ573" s="1">
        <v>2</v>
      </c>
      <c r="BK573" s="1" t="b">
        <v>1</v>
      </c>
      <c r="BL573" s="1">
        <v>1659883871.0999999</v>
      </c>
      <c r="BM573" s="1">
        <v>733.19287499999996</v>
      </c>
      <c r="BN573" s="1">
        <v>786.2711875</v>
      </c>
      <c r="BO573" s="1">
        <v>27.453462500000001</v>
      </c>
      <c r="BP573" s="1">
        <v>23.9444625</v>
      </c>
      <c r="BQ573" s="1">
        <v>731.29437500000006</v>
      </c>
      <c r="BR573" s="1">
        <v>27.443787499999999</v>
      </c>
      <c r="BS573" s="1">
        <v>500.14337499999999</v>
      </c>
      <c r="BT573" s="1">
        <v>99.25198125</v>
      </c>
      <c r="BU573" s="1">
        <v>0.10006601875</v>
      </c>
      <c r="BV573" s="1">
        <v>31.019449999999999</v>
      </c>
      <c r="BW573" s="1">
        <v>31.62044375</v>
      </c>
      <c r="BX573" s="1">
        <v>999.9</v>
      </c>
      <c r="BY573" s="1">
        <v>0</v>
      </c>
      <c r="BZ573" s="1">
        <v>0</v>
      </c>
      <c r="CA573" s="1">
        <v>10001.639375000001</v>
      </c>
      <c r="CB573" s="1">
        <v>0</v>
      </c>
      <c r="CC573" s="1">
        <v>162.4463125</v>
      </c>
      <c r="CD573" s="1">
        <v>-53.078343750000002</v>
      </c>
      <c r="CE573" s="1">
        <v>753.89006249999989</v>
      </c>
      <c r="CF573" s="1">
        <v>805.55931250000003</v>
      </c>
      <c r="CG573" s="1">
        <v>3.5090012499999998</v>
      </c>
      <c r="CH573" s="1">
        <v>786.2711875</v>
      </c>
      <c r="CI573" s="1">
        <v>23.9444625</v>
      </c>
      <c r="CJ573" s="1">
        <v>2.7248106249999999</v>
      </c>
      <c r="CK573" s="1">
        <v>2.37653625</v>
      </c>
      <c r="CL573" s="1">
        <v>22.435500000000001</v>
      </c>
      <c r="CM573" s="1">
        <v>20.204762500000001</v>
      </c>
      <c r="CN573" s="1">
        <v>2000.0193750000001</v>
      </c>
      <c r="CO573" s="1">
        <v>0.98000600000000004</v>
      </c>
      <c r="CP573" s="1">
        <v>1.9994462500000001E-2</v>
      </c>
      <c r="CQ573" s="1">
        <v>0</v>
      </c>
      <c r="CR573" s="1">
        <v>2.4889999999999999</v>
      </c>
      <c r="CS573" s="1">
        <v>0</v>
      </c>
      <c r="CT573" s="1">
        <v>14937.231250000001</v>
      </c>
      <c r="CU573" s="1">
        <v>17412.506249999999</v>
      </c>
      <c r="CV573" s="1">
        <v>42.956687500000001</v>
      </c>
      <c r="CW573" s="1">
        <v>44.780999999999999</v>
      </c>
      <c r="CX573" s="1">
        <v>42.948812500000003</v>
      </c>
      <c r="CY573" s="1">
        <v>43.167625000000001</v>
      </c>
      <c r="CZ573" s="1">
        <v>43.121062500000001</v>
      </c>
      <c r="DA573" s="1">
        <v>1960.0337500000001</v>
      </c>
      <c r="DB573" s="1">
        <v>39.9925</v>
      </c>
      <c r="DC573" s="1">
        <v>0</v>
      </c>
      <c r="DD573" s="1">
        <v>1659883877.9000001</v>
      </c>
      <c r="DE573" s="1">
        <v>0</v>
      </c>
      <c r="DF573" s="1">
        <v>1659883469</v>
      </c>
      <c r="DG573" s="1" t="s">
        <v>1116</v>
      </c>
      <c r="DH573" s="1">
        <v>1659883467</v>
      </c>
      <c r="DI573" s="1">
        <v>1659883469</v>
      </c>
      <c r="DJ573" s="1">
        <v>2</v>
      </c>
      <c r="DK573" s="1">
        <v>0.127</v>
      </c>
      <c r="DL573" s="1">
        <v>-8.9999999999999993E-3</v>
      </c>
      <c r="DM573" s="1">
        <v>1.3560000000000001</v>
      </c>
      <c r="DN573" s="1">
        <v>1.4999999999999999E-2</v>
      </c>
      <c r="DO573" s="1">
        <v>400</v>
      </c>
      <c r="DP573" s="1">
        <v>25</v>
      </c>
      <c r="DQ573" s="1">
        <v>0.21</v>
      </c>
      <c r="DR573" s="1">
        <v>0.05</v>
      </c>
      <c r="DS573" s="1">
        <v>11.70591576045374</v>
      </c>
      <c r="DT573" s="1">
        <v>2.197945716432574</v>
      </c>
      <c r="DU573" s="1">
        <v>0.24591286982464081</v>
      </c>
      <c r="DV573" s="1">
        <v>0</v>
      </c>
      <c r="DW573" s="1">
        <v>-53.070712903225811</v>
      </c>
      <c r="DX573" s="1">
        <v>0.28547903225836102</v>
      </c>
      <c r="DY573" s="1">
        <v>0.29586409777064182</v>
      </c>
      <c r="DZ573" s="1">
        <v>1</v>
      </c>
      <c r="EA573" s="1">
        <v>583.79621798279811</v>
      </c>
      <c r="EB573" s="1">
        <v>274.44922919487811</v>
      </c>
      <c r="EC573" s="1">
        <v>19.89885543428888</v>
      </c>
      <c r="ED573" s="1">
        <v>0</v>
      </c>
      <c r="EE573" s="1">
        <v>3.4973217073170728</v>
      </c>
      <c r="EF573" s="1">
        <v>0.37403874564459633</v>
      </c>
      <c r="EG573" s="1">
        <v>4.064941933419243E-2</v>
      </c>
      <c r="EH573" s="1">
        <v>0</v>
      </c>
      <c r="EI573" s="1">
        <v>1.945945610083718</v>
      </c>
      <c r="EJ573" s="1">
        <v>-3.2547371211356452E-2</v>
      </c>
      <c r="EK573" s="1">
        <v>2.4328823408109319E-3</v>
      </c>
      <c r="EL573" s="1">
        <v>1</v>
      </c>
      <c r="EM573" s="1">
        <v>2</v>
      </c>
      <c r="EN573" s="1">
        <v>5</v>
      </c>
      <c r="EO573" s="1" t="s">
        <v>386</v>
      </c>
      <c r="EP573" s="1">
        <v>2.9417200000000001</v>
      </c>
      <c r="EQ573" s="1">
        <v>2.8011499999999998</v>
      </c>
      <c r="ER573" s="1">
        <v>0.140157</v>
      </c>
      <c r="ES573" s="1">
        <v>0.146563</v>
      </c>
      <c r="ET573" s="1">
        <v>0.118119</v>
      </c>
      <c r="EU573" s="1">
        <v>0.10707</v>
      </c>
      <c r="EV573" s="1">
        <v>17617.8</v>
      </c>
      <c r="EW573" s="1">
        <v>18335.400000000001</v>
      </c>
      <c r="EX573" s="1">
        <v>23832.799999999999</v>
      </c>
      <c r="EY573" s="1">
        <v>25008.2</v>
      </c>
      <c r="EZ573" s="1">
        <v>33644.300000000003</v>
      </c>
      <c r="FA573" s="1">
        <v>35659.9</v>
      </c>
      <c r="FB573" s="1">
        <v>43456.5</v>
      </c>
      <c r="FC573" s="1">
        <v>46229</v>
      </c>
      <c r="FD573" s="1">
        <v>1.94065</v>
      </c>
      <c r="FE573" s="1">
        <v>1.83687</v>
      </c>
      <c r="FF573" s="1">
        <v>8.61064E-2</v>
      </c>
      <c r="FG573" s="1">
        <v>0</v>
      </c>
      <c r="FH573" s="1">
        <v>30.214400000000001</v>
      </c>
      <c r="FI573" s="1">
        <v>999.9</v>
      </c>
      <c r="FJ573" s="1">
        <v>59.6</v>
      </c>
      <c r="FK573" s="1">
        <v>35.700000000000003</v>
      </c>
      <c r="FL573" s="1">
        <v>35.252099999999999</v>
      </c>
      <c r="FM573" s="1">
        <v>63.899799999999999</v>
      </c>
      <c r="FN573" s="1">
        <v>25.933499999999999</v>
      </c>
      <c r="FO573" s="1">
        <v>1</v>
      </c>
      <c r="FP573" s="1">
        <v>0.454789</v>
      </c>
      <c r="FQ573" s="1">
        <v>3.5506500000000001</v>
      </c>
      <c r="FR573" s="1">
        <v>20.283100000000001</v>
      </c>
      <c r="FS573" s="1">
        <v>5.2114500000000001</v>
      </c>
      <c r="FT573" s="1">
        <v>11.9077</v>
      </c>
      <c r="FU573" s="1">
        <v>5.0023999999999997</v>
      </c>
      <c r="FV573" s="1">
        <v>3.2895500000000002</v>
      </c>
      <c r="FW573" s="1">
        <v>9999</v>
      </c>
      <c r="FX573" s="1">
        <v>9999</v>
      </c>
      <c r="FY573" s="1">
        <v>9999</v>
      </c>
      <c r="FZ573" s="1">
        <v>999.9</v>
      </c>
      <c r="GA573" s="1">
        <v>1.8595900000000001</v>
      </c>
      <c r="GB573" s="1">
        <v>1.8545499999999999</v>
      </c>
      <c r="GC573" s="1">
        <v>1.8577600000000001</v>
      </c>
      <c r="GD573" s="1">
        <v>1.8561300000000001</v>
      </c>
      <c r="GE573" s="1">
        <v>1.8548899999999999</v>
      </c>
      <c r="GF573" s="1">
        <v>1.8545499999999999</v>
      </c>
      <c r="GG573" s="1">
        <v>1.8532900000000001</v>
      </c>
      <c r="GH573" s="1">
        <v>1.8563799999999999</v>
      </c>
      <c r="GI573" s="1">
        <v>0</v>
      </c>
      <c r="GJ573" s="1">
        <v>0</v>
      </c>
      <c r="GK573" s="1">
        <v>0</v>
      </c>
      <c r="GL573" s="1">
        <v>0</v>
      </c>
      <c r="GM573" s="1" t="s">
        <v>350</v>
      </c>
      <c r="GN573" s="1" t="s">
        <v>351</v>
      </c>
      <c r="GO573" s="1" t="s">
        <v>352</v>
      </c>
      <c r="GP573" s="1" t="s">
        <v>352</v>
      </c>
      <c r="GQ573" s="1" t="s">
        <v>352</v>
      </c>
      <c r="GR573" s="1" t="s">
        <v>352</v>
      </c>
      <c r="GS573" s="1">
        <v>0</v>
      </c>
      <c r="GT573" s="1">
        <v>100</v>
      </c>
      <c r="GU573" s="1">
        <v>100</v>
      </c>
      <c r="GV573" s="1">
        <v>1.9490000000000001</v>
      </c>
      <c r="GW573" s="1">
        <v>9.7000000000000003E-3</v>
      </c>
      <c r="GX573" s="1">
        <v>0.36794396410256031</v>
      </c>
      <c r="GY573" s="1">
        <v>3.036990343597491E-3</v>
      </c>
      <c r="GZ573" s="1">
        <v>-1.538114387597119E-6</v>
      </c>
      <c r="HA573" s="1">
        <v>3.3909691194327332E-10</v>
      </c>
      <c r="HB573" s="1">
        <v>-6.1192808482915917E-2</v>
      </c>
      <c r="HC573" s="1">
        <v>9.7621983196103414E-3</v>
      </c>
      <c r="HD573" s="1">
        <v>-3.3387782167185642E-4</v>
      </c>
      <c r="HE573" s="1">
        <v>2.632278881966732E-6</v>
      </c>
      <c r="HF573" s="1">
        <v>6</v>
      </c>
      <c r="HG573" s="1">
        <v>2134</v>
      </c>
      <c r="HH573" s="1">
        <v>2</v>
      </c>
      <c r="HI573" s="1">
        <v>31</v>
      </c>
      <c r="HJ573" s="1">
        <v>6.9</v>
      </c>
      <c r="HK573" s="1">
        <v>6.8</v>
      </c>
      <c r="HL573" s="1">
        <v>1.87744</v>
      </c>
      <c r="HM573" s="1">
        <v>2.32056</v>
      </c>
      <c r="HN573" s="1">
        <v>1.4978</v>
      </c>
      <c r="HO573" s="1">
        <v>2.3083499999999999</v>
      </c>
      <c r="HP573" s="1">
        <v>1.5478499999999999</v>
      </c>
      <c r="HQ573" s="1">
        <v>2.3339799999999999</v>
      </c>
      <c r="HR573" s="1">
        <v>39.666899999999998</v>
      </c>
      <c r="HS573" s="1">
        <v>15.051399999999999</v>
      </c>
      <c r="HT573" s="1">
        <v>18</v>
      </c>
      <c r="HU573" s="1">
        <v>491.95400000000001</v>
      </c>
      <c r="HV573" s="1">
        <v>488.38400000000001</v>
      </c>
      <c r="HW573" s="1">
        <v>25.304200000000002</v>
      </c>
      <c r="HX573" s="1">
        <v>32.787399999999998</v>
      </c>
      <c r="HY573" s="1">
        <v>30.000800000000002</v>
      </c>
      <c r="HZ573" s="1">
        <v>32.457900000000002</v>
      </c>
      <c r="IA573" s="1">
        <v>32.551099999999998</v>
      </c>
      <c r="IB573" s="1">
        <v>37.653700000000001</v>
      </c>
      <c r="IC573" s="1">
        <v>34.793700000000001</v>
      </c>
      <c r="ID573" s="1">
        <v>11.1119</v>
      </c>
      <c r="IE573" s="1">
        <v>25.2959</v>
      </c>
      <c r="IF573" s="1">
        <v>855.46900000000005</v>
      </c>
      <c r="IG573" s="1">
        <v>23.788</v>
      </c>
      <c r="IH573" s="1">
        <v>100.48699999999999</v>
      </c>
      <c r="II573" s="1">
        <v>100.19</v>
      </c>
      <c r="IJ573" s="1" t="s">
        <v>1117</v>
      </c>
    </row>
    <row r="574" spans="1:244" ht="15.75" customHeight="1" x14ac:dyDescent="0.3">
      <c r="A574" s="1">
        <v>558</v>
      </c>
      <c r="B574" s="1">
        <v>1659883880.0999999</v>
      </c>
      <c r="C574" s="1">
        <v>3623</v>
      </c>
      <c r="D574" s="1" t="s">
        <v>1442</v>
      </c>
      <c r="E574" s="1" t="s">
        <v>1443</v>
      </c>
      <c r="F574" s="1">
        <v>1</v>
      </c>
      <c r="G574" s="1" t="s">
        <v>1105</v>
      </c>
      <c r="H574" s="1" t="s">
        <v>345</v>
      </c>
      <c r="I574" s="1" t="s">
        <v>1102</v>
      </c>
      <c r="J574" s="1" t="s">
        <v>1113</v>
      </c>
      <c r="K574" s="1" t="s">
        <v>1114</v>
      </c>
      <c r="L574" s="1" t="s">
        <v>1115</v>
      </c>
      <c r="M574" s="1" t="s">
        <v>346</v>
      </c>
      <c r="N574" s="1">
        <v>1659883872.599999</v>
      </c>
      <c r="O574" s="1">
        <f t="shared" si="68"/>
        <v>3.0600084919520151E-3</v>
      </c>
      <c r="P574" s="1">
        <f t="shared" si="69"/>
        <v>3.060008491952015</v>
      </c>
      <c r="Q574" s="1">
        <f t="shared" si="70"/>
        <v>12.000588112840767</v>
      </c>
      <c r="R574" s="1">
        <f t="shared" si="71"/>
        <v>740.51039999999989</v>
      </c>
      <c r="S574" s="1">
        <f t="shared" si="72"/>
        <v>591.8400577040311</v>
      </c>
      <c r="T574" s="1">
        <f t="shared" si="73"/>
        <v>58.800519450027842</v>
      </c>
      <c r="U574" s="1">
        <f t="shared" si="74"/>
        <v>73.571221838320866</v>
      </c>
      <c r="V574" s="1">
        <f t="shared" si="75"/>
        <v>0.15489902543616677</v>
      </c>
      <c r="W574" s="1">
        <f t="shared" si="76"/>
        <v>2.9167000543296044</v>
      </c>
      <c r="X574" s="1">
        <f t="shared" si="77"/>
        <v>0.15046976663512193</v>
      </c>
      <c r="Y574" s="1">
        <f t="shared" si="78"/>
        <v>9.4431005898320874E-2</v>
      </c>
      <c r="Z574" s="1">
        <f t="shared" si="79"/>
        <v>321.52120610973793</v>
      </c>
      <c r="AA574" s="1">
        <f t="shared" si="80"/>
        <v>32.119160780649125</v>
      </c>
      <c r="AB574" s="1">
        <f t="shared" si="81"/>
        <v>31.619119999999999</v>
      </c>
      <c r="AC574" s="1">
        <f t="shared" si="82"/>
        <v>4.6731027694321323</v>
      </c>
      <c r="AD574" s="1">
        <f t="shared" si="83"/>
        <v>60.406850941111244</v>
      </c>
      <c r="AE574" s="1">
        <f t="shared" si="84"/>
        <v>2.7278978120266348</v>
      </c>
      <c r="AF574" s="1">
        <f t="shared" si="85"/>
        <v>4.5158748875785255</v>
      </c>
      <c r="AG574" s="1">
        <f t="shared" si="86"/>
        <v>1.9452049574054975</v>
      </c>
      <c r="AH574" s="1">
        <f t="shared" si="87"/>
        <v>-134.94637449508386</v>
      </c>
      <c r="AI574" s="1">
        <f t="shared" si="88"/>
        <v>-94.60601031695802</v>
      </c>
      <c r="AJ574" s="1">
        <f t="shared" si="89"/>
        <v>-7.30672536052335</v>
      </c>
      <c r="AK574" s="1">
        <f t="shared" si="90"/>
        <v>84.662095937172722</v>
      </c>
      <c r="AL574" s="1">
        <f t="shared" si="91"/>
        <v>42.012601253761993</v>
      </c>
      <c r="AM574" s="1">
        <f t="shared" si="92"/>
        <v>3.0177499760739948</v>
      </c>
      <c r="AN574" s="1">
        <f t="shared" si="93"/>
        <v>12.000588112840767</v>
      </c>
      <c r="AO574" s="1">
        <v>836.84875645562397</v>
      </c>
      <c r="AP574" s="1">
        <v>796.29938181818159</v>
      </c>
      <c r="AQ574" s="1">
        <v>4.9858773512421566</v>
      </c>
      <c r="AR574" s="1">
        <v>65.940295061858151</v>
      </c>
      <c r="AS574" s="1">
        <f t="shared" si="94"/>
        <v>3.060008491952015</v>
      </c>
      <c r="AT574" s="1">
        <v>23.893357422814312</v>
      </c>
      <c r="AU574" s="1">
        <v>27.463336969696961</v>
      </c>
      <c r="AV574" s="1">
        <v>2.6252455350140171E-5</v>
      </c>
      <c r="AW574" s="1">
        <v>81.189635881585644</v>
      </c>
      <c r="AX574" s="1">
        <v>5</v>
      </c>
      <c r="AY574" s="1">
        <v>1</v>
      </c>
      <c r="AZ574" s="1">
        <f t="shared" si="95"/>
        <v>1</v>
      </c>
      <c r="BA574" s="1">
        <f t="shared" si="96"/>
        <v>0</v>
      </c>
      <c r="BB574" s="1">
        <f t="shared" si="97"/>
        <v>51796.794045710252</v>
      </c>
      <c r="BC574" s="1">
        <f t="shared" si="98"/>
        <v>2000.035333333333</v>
      </c>
      <c r="BD574" s="1">
        <f t="shared" si="99"/>
        <v>1681.2294556008999</v>
      </c>
      <c r="BE574" s="1">
        <f t="shared" si="100"/>
        <v>0.84059987720261953</v>
      </c>
      <c r="BF574" s="1">
        <f t="shared" si="101"/>
        <v>0.16075776300105596</v>
      </c>
      <c r="BG574" s="1">
        <v>6</v>
      </c>
      <c r="BH574" s="1">
        <v>0.5</v>
      </c>
      <c r="BI574" s="1" t="s">
        <v>347</v>
      </c>
      <c r="BJ574" s="1">
        <v>2</v>
      </c>
      <c r="BK574" s="1" t="b">
        <v>1</v>
      </c>
      <c r="BL574" s="1">
        <v>1659883872.599999</v>
      </c>
      <c r="BM574" s="1">
        <v>740.51039999999989</v>
      </c>
      <c r="BN574" s="1">
        <v>793.59199999999998</v>
      </c>
      <c r="BO574" s="1">
        <v>27.456886666666669</v>
      </c>
      <c r="BP574" s="1">
        <v>23.936019999999999</v>
      </c>
      <c r="BQ574" s="1">
        <v>738.60213333333331</v>
      </c>
      <c r="BR574" s="1">
        <v>27.447220000000002</v>
      </c>
      <c r="BS574" s="1">
        <v>500.14253333333329</v>
      </c>
      <c r="BT574" s="1">
        <v>99.251980000000017</v>
      </c>
      <c r="BU574" s="1">
        <v>0.1000639933333333</v>
      </c>
      <c r="BV574" s="1">
        <v>31.017473333333339</v>
      </c>
      <c r="BW574" s="1">
        <v>31.619119999999999</v>
      </c>
      <c r="BX574" s="1">
        <v>999.89999999999986</v>
      </c>
      <c r="BY574" s="1">
        <v>0</v>
      </c>
      <c r="BZ574" s="1">
        <v>0</v>
      </c>
      <c r="CA574" s="1">
        <v>10001.747333333329</v>
      </c>
      <c r="CB574" s="1">
        <v>0</v>
      </c>
      <c r="CC574" s="1">
        <v>162.42606666666671</v>
      </c>
      <c r="CD574" s="1">
        <v>-53.081619999999987</v>
      </c>
      <c r="CE574" s="1">
        <v>761.41666666666663</v>
      </c>
      <c r="CF574" s="1">
        <v>813.0526000000001</v>
      </c>
      <c r="CG574" s="1">
        <v>3.5208646666666659</v>
      </c>
      <c r="CH574" s="1">
        <v>793.59199999999998</v>
      </c>
      <c r="CI574" s="1">
        <v>23.936019999999999</v>
      </c>
      <c r="CJ574" s="1">
        <v>2.7251506666666661</v>
      </c>
      <c r="CK574" s="1">
        <v>2.3756986666666671</v>
      </c>
      <c r="CL574" s="1">
        <v>22.43755333333333</v>
      </c>
      <c r="CM574" s="1">
        <v>20.199053333333332</v>
      </c>
      <c r="CN574" s="1">
        <v>2000.035333333333</v>
      </c>
      <c r="CO574" s="1">
        <v>0.98000606666666656</v>
      </c>
      <c r="CP574" s="1">
        <v>1.9994400000000009E-2</v>
      </c>
      <c r="CQ574" s="1">
        <v>0</v>
      </c>
      <c r="CR574" s="1">
        <v>2.5453333333333341</v>
      </c>
      <c r="CS574" s="1">
        <v>0</v>
      </c>
      <c r="CT574" s="1">
        <v>14948.6</v>
      </c>
      <c r="CU574" s="1">
        <v>17412.646666666671</v>
      </c>
      <c r="CV574" s="1">
        <v>42.962200000000003</v>
      </c>
      <c r="CW574" s="1">
        <v>44.787200000000013</v>
      </c>
      <c r="CX574" s="1">
        <v>42.953800000000001</v>
      </c>
      <c r="CY574" s="1">
        <v>43.174600000000012</v>
      </c>
      <c r="CZ574" s="1">
        <v>43.125</v>
      </c>
      <c r="DA574" s="1">
        <v>1960.05</v>
      </c>
      <c r="DB574" s="1">
        <v>39.992666666666658</v>
      </c>
      <c r="DC574" s="1">
        <v>0</v>
      </c>
      <c r="DD574" s="1">
        <v>1659883879.0999999</v>
      </c>
      <c r="DE574" s="1">
        <v>0</v>
      </c>
      <c r="DF574" s="1">
        <v>1659883469</v>
      </c>
      <c r="DG574" s="1" t="s">
        <v>1116</v>
      </c>
      <c r="DH574" s="1">
        <v>1659883467</v>
      </c>
      <c r="DI574" s="1">
        <v>1659883469</v>
      </c>
      <c r="DJ574" s="1">
        <v>2</v>
      </c>
      <c r="DK574" s="1">
        <v>0.127</v>
      </c>
      <c r="DL574" s="1">
        <v>-8.9999999999999993E-3</v>
      </c>
      <c r="DM574" s="1">
        <v>1.3560000000000001</v>
      </c>
      <c r="DN574" s="1">
        <v>1.4999999999999999E-2</v>
      </c>
      <c r="DO574" s="1">
        <v>400</v>
      </c>
      <c r="DP574" s="1">
        <v>25</v>
      </c>
      <c r="DQ574" s="1">
        <v>0.21</v>
      </c>
      <c r="DR574" s="1">
        <v>0.05</v>
      </c>
      <c r="DS574" s="1">
        <v>11.764252434794489</v>
      </c>
      <c r="DT574" s="1">
        <v>1.995940194702108</v>
      </c>
      <c r="DU574" s="1">
        <v>0.22925842831966831</v>
      </c>
      <c r="DV574" s="1">
        <v>0</v>
      </c>
      <c r="DW574" s="1">
        <v>-53.094480645161291</v>
      </c>
      <c r="DX574" s="1">
        <v>-0.98473064516105158</v>
      </c>
      <c r="DY574" s="1">
        <v>0.32855838624782863</v>
      </c>
      <c r="DZ574" s="1">
        <v>1</v>
      </c>
      <c r="EA574" s="1">
        <v>588.09813845983922</v>
      </c>
      <c r="EB574" s="1">
        <v>278.88231030055317</v>
      </c>
      <c r="EC574" s="1">
        <v>20.19628566230385</v>
      </c>
      <c r="ED574" s="1">
        <v>0</v>
      </c>
      <c r="EE574" s="1">
        <v>3.5037097560975612</v>
      </c>
      <c r="EF574" s="1">
        <v>0.42765825783972711</v>
      </c>
      <c r="EG574" s="1">
        <v>4.5299697112421128E-2</v>
      </c>
      <c r="EH574" s="1">
        <v>0</v>
      </c>
      <c r="EI574" s="1">
        <v>1.945449030061376</v>
      </c>
      <c r="EJ574" s="1">
        <v>-2.9726808797256411E-2</v>
      </c>
      <c r="EK574" s="1">
        <v>2.2435536040805778E-3</v>
      </c>
      <c r="EL574" s="1">
        <v>1</v>
      </c>
      <c r="EM574" s="1">
        <v>2</v>
      </c>
      <c r="EN574" s="1">
        <v>5</v>
      </c>
      <c r="EO574" s="1" t="s">
        <v>386</v>
      </c>
      <c r="EP574" s="1">
        <v>2.94191</v>
      </c>
      <c r="EQ574" s="1">
        <v>2.8012700000000001</v>
      </c>
      <c r="ER574" s="1">
        <v>0.14076</v>
      </c>
      <c r="ES574" s="1">
        <v>0.14718800000000001</v>
      </c>
      <c r="ET574" s="1">
        <v>0.118106</v>
      </c>
      <c r="EU574" s="1">
        <v>0.107071</v>
      </c>
      <c r="EV574" s="1">
        <v>17605.400000000001</v>
      </c>
      <c r="EW574" s="1">
        <v>18322</v>
      </c>
      <c r="EX574" s="1">
        <v>23832.799999999999</v>
      </c>
      <c r="EY574" s="1">
        <v>25008.3</v>
      </c>
      <c r="EZ574" s="1">
        <v>33644.5</v>
      </c>
      <c r="FA574" s="1">
        <v>35659.9</v>
      </c>
      <c r="FB574" s="1">
        <v>43456.1</v>
      </c>
      <c r="FC574" s="1">
        <v>46229</v>
      </c>
      <c r="FD574" s="1">
        <v>1.9405300000000001</v>
      </c>
      <c r="FE574" s="1">
        <v>1.8368500000000001</v>
      </c>
      <c r="FF574" s="1">
        <v>8.6210700000000001E-2</v>
      </c>
      <c r="FG574" s="1">
        <v>0</v>
      </c>
      <c r="FH574" s="1">
        <v>30.215699999999998</v>
      </c>
      <c r="FI574" s="1">
        <v>999.9</v>
      </c>
      <c r="FJ574" s="1">
        <v>59.6</v>
      </c>
      <c r="FK574" s="1">
        <v>35.700000000000003</v>
      </c>
      <c r="FL574" s="1">
        <v>35.2532</v>
      </c>
      <c r="FM574" s="1">
        <v>63.829799999999999</v>
      </c>
      <c r="FN574" s="1">
        <v>25.909500000000001</v>
      </c>
      <c r="FO574" s="1">
        <v>1</v>
      </c>
      <c r="FP574" s="1">
        <v>0.45492899999999997</v>
      </c>
      <c r="FQ574" s="1">
        <v>3.55199</v>
      </c>
      <c r="FR574" s="1">
        <v>20.283100000000001</v>
      </c>
      <c r="FS574" s="1">
        <v>5.2111499999999999</v>
      </c>
      <c r="FT574" s="1">
        <v>11.907400000000001</v>
      </c>
      <c r="FU574" s="1">
        <v>5.0023499999999999</v>
      </c>
      <c r="FV574" s="1">
        <v>3.2895500000000002</v>
      </c>
      <c r="FW574" s="1">
        <v>9999</v>
      </c>
      <c r="FX574" s="1">
        <v>9999</v>
      </c>
      <c r="FY574" s="1">
        <v>9999</v>
      </c>
      <c r="FZ574" s="1">
        <v>999.9</v>
      </c>
      <c r="GA574" s="1">
        <v>1.8595900000000001</v>
      </c>
      <c r="GB574" s="1">
        <v>1.8545499999999999</v>
      </c>
      <c r="GC574" s="1">
        <v>1.8577600000000001</v>
      </c>
      <c r="GD574" s="1">
        <v>1.85612</v>
      </c>
      <c r="GE574" s="1">
        <v>1.8549</v>
      </c>
      <c r="GF574" s="1">
        <v>1.8545499999999999</v>
      </c>
      <c r="GG574" s="1">
        <v>1.8532900000000001</v>
      </c>
      <c r="GH574" s="1">
        <v>1.8563799999999999</v>
      </c>
      <c r="GI574" s="1">
        <v>0</v>
      </c>
      <c r="GJ574" s="1">
        <v>0</v>
      </c>
      <c r="GK574" s="1">
        <v>0</v>
      </c>
      <c r="GL574" s="1">
        <v>0</v>
      </c>
      <c r="GM574" s="1" t="s">
        <v>350</v>
      </c>
      <c r="GN574" s="1" t="s">
        <v>351</v>
      </c>
      <c r="GO574" s="1" t="s">
        <v>352</v>
      </c>
      <c r="GP574" s="1" t="s">
        <v>352</v>
      </c>
      <c r="GQ574" s="1" t="s">
        <v>352</v>
      </c>
      <c r="GR574" s="1" t="s">
        <v>352</v>
      </c>
      <c r="GS574" s="1">
        <v>0</v>
      </c>
      <c r="GT574" s="1">
        <v>100</v>
      </c>
      <c r="GU574" s="1">
        <v>100</v>
      </c>
      <c r="GV574" s="1">
        <v>1.9550000000000001</v>
      </c>
      <c r="GW574" s="1">
        <v>9.7000000000000003E-3</v>
      </c>
      <c r="GX574" s="1">
        <v>0.36794396410256031</v>
      </c>
      <c r="GY574" s="1">
        <v>3.036990343597491E-3</v>
      </c>
      <c r="GZ574" s="1">
        <v>-1.538114387597119E-6</v>
      </c>
      <c r="HA574" s="1">
        <v>3.3909691194327332E-10</v>
      </c>
      <c r="HB574" s="1">
        <v>-6.1192808482915917E-2</v>
      </c>
      <c r="HC574" s="1">
        <v>9.7621983196103414E-3</v>
      </c>
      <c r="HD574" s="1">
        <v>-3.3387782167185642E-4</v>
      </c>
      <c r="HE574" s="1">
        <v>2.632278881966732E-6</v>
      </c>
      <c r="HF574" s="1">
        <v>6</v>
      </c>
      <c r="HG574" s="1">
        <v>2134</v>
      </c>
      <c r="HH574" s="1">
        <v>2</v>
      </c>
      <c r="HI574" s="1">
        <v>31</v>
      </c>
      <c r="HJ574" s="1">
        <v>6.9</v>
      </c>
      <c r="HK574" s="1">
        <v>6.9</v>
      </c>
      <c r="HL574" s="1">
        <v>1.87988</v>
      </c>
      <c r="HM574" s="1">
        <v>2.3083499999999999</v>
      </c>
      <c r="HN574" s="1">
        <v>1.4978</v>
      </c>
      <c r="HO574" s="1">
        <v>2.3083499999999999</v>
      </c>
      <c r="HP574" s="1">
        <v>1.5478499999999999</v>
      </c>
      <c r="HQ574" s="1">
        <v>2.4194300000000002</v>
      </c>
      <c r="HR574" s="1">
        <v>39.666899999999998</v>
      </c>
      <c r="HS574" s="1">
        <v>15.0602</v>
      </c>
      <c r="HT574" s="1">
        <v>18</v>
      </c>
      <c r="HU574" s="1">
        <v>491.89</v>
      </c>
      <c r="HV574" s="1">
        <v>488.37900000000002</v>
      </c>
      <c r="HW574" s="1">
        <v>25.302</v>
      </c>
      <c r="HX574" s="1">
        <v>32.7896</v>
      </c>
      <c r="HY574" s="1">
        <v>30.000800000000002</v>
      </c>
      <c r="HZ574" s="1">
        <v>32.459499999999998</v>
      </c>
      <c r="IA574" s="1">
        <v>32.552500000000002</v>
      </c>
      <c r="IB574" s="1">
        <v>37.899299999999997</v>
      </c>
      <c r="IC574" s="1">
        <v>34.793700000000001</v>
      </c>
      <c r="ID574" s="1">
        <v>10.7194</v>
      </c>
      <c r="IE574" s="1">
        <v>25.2959</v>
      </c>
      <c r="IF574" s="1">
        <v>865.48900000000003</v>
      </c>
      <c r="IG574" s="1">
        <v>23.787800000000001</v>
      </c>
      <c r="IH574" s="1">
        <v>100.486</v>
      </c>
      <c r="II574" s="1">
        <v>100.191</v>
      </c>
      <c r="IJ574" s="1" t="s">
        <v>1117</v>
      </c>
    </row>
    <row r="575" spans="1:244" ht="15.75" customHeight="1" x14ac:dyDescent="0.3">
      <c r="A575" s="1">
        <v>559</v>
      </c>
      <c r="B575" s="1">
        <v>1659883881.0999999</v>
      </c>
      <c r="C575" s="1">
        <v>3624</v>
      </c>
      <c r="D575" s="1" t="s">
        <v>1444</v>
      </c>
      <c r="E575" s="1" t="s">
        <v>1445</v>
      </c>
      <c r="F575" s="1">
        <v>1</v>
      </c>
      <c r="G575" s="1" t="s">
        <v>1105</v>
      </c>
      <c r="H575" s="1" t="s">
        <v>345</v>
      </c>
      <c r="I575" s="1" t="s">
        <v>1102</v>
      </c>
      <c r="J575" s="1" t="s">
        <v>1113</v>
      </c>
      <c r="K575" s="1" t="s">
        <v>1114</v>
      </c>
      <c r="L575" s="1" t="s">
        <v>1115</v>
      </c>
      <c r="M575" s="1" t="s">
        <v>346</v>
      </c>
      <c r="N575" s="1">
        <v>1659883873.0999999</v>
      </c>
      <c r="O575" s="1">
        <f t="shared" si="68"/>
        <v>3.0712693048779937E-3</v>
      </c>
      <c r="P575" s="1">
        <f t="shared" si="69"/>
        <v>3.0712693048779935</v>
      </c>
      <c r="Q575" s="1">
        <f t="shared" si="70"/>
        <v>11.771908597128215</v>
      </c>
      <c r="R575" s="1">
        <f t="shared" si="71"/>
        <v>742.94018749999998</v>
      </c>
      <c r="S575" s="1">
        <f t="shared" si="72"/>
        <v>597.02968710974221</v>
      </c>
      <c r="T575" s="1">
        <f t="shared" si="73"/>
        <v>59.316152016219363</v>
      </c>
      <c r="U575" s="1">
        <f t="shared" si="74"/>
        <v>73.812666358428757</v>
      </c>
      <c r="V575" s="1">
        <f t="shared" si="75"/>
        <v>0.15548822442608209</v>
      </c>
      <c r="W575" s="1">
        <f t="shared" si="76"/>
        <v>2.9168591189788384</v>
      </c>
      <c r="X575" s="1">
        <f t="shared" si="77"/>
        <v>0.15102596428127588</v>
      </c>
      <c r="Y575" s="1">
        <f t="shared" si="78"/>
        <v>9.4781477226204225E-2</v>
      </c>
      <c r="Z575" s="1">
        <f t="shared" si="79"/>
        <v>321.52114306681295</v>
      </c>
      <c r="AA575" s="1">
        <f t="shared" si="80"/>
        <v>32.115799394446334</v>
      </c>
      <c r="AB575" s="1">
        <f t="shared" si="81"/>
        <v>31.619093750000001</v>
      </c>
      <c r="AC575" s="1">
        <f t="shared" si="82"/>
        <v>4.6730958068876962</v>
      </c>
      <c r="AD575" s="1">
        <f t="shared" si="83"/>
        <v>60.408666374782484</v>
      </c>
      <c r="AE575" s="1">
        <f t="shared" si="84"/>
        <v>2.7279217334414874</v>
      </c>
      <c r="AF575" s="1">
        <f t="shared" si="85"/>
        <v>4.5157787733917836</v>
      </c>
      <c r="AG575" s="1">
        <f t="shared" si="86"/>
        <v>1.9451740734462089</v>
      </c>
      <c r="AH575" s="1">
        <f t="shared" si="87"/>
        <v>-135.44297634511952</v>
      </c>
      <c r="AI575" s="1">
        <f t="shared" si="88"/>
        <v>-94.665749875397225</v>
      </c>
      <c r="AJ575" s="1">
        <f t="shared" si="89"/>
        <v>-7.3109261387642075</v>
      </c>
      <c r="AK575" s="1">
        <f t="shared" si="90"/>
        <v>84.101490707531994</v>
      </c>
      <c r="AL575" s="1">
        <f t="shared" si="91"/>
        <v>42.06579199695102</v>
      </c>
      <c r="AM575" s="1">
        <f t="shared" si="92"/>
        <v>3.0216163350026832</v>
      </c>
      <c r="AN575" s="1">
        <f t="shared" si="93"/>
        <v>11.771908597128215</v>
      </c>
      <c r="AO575" s="1">
        <v>841.90936152915424</v>
      </c>
      <c r="AP575" s="1">
        <v>801.40009090909064</v>
      </c>
      <c r="AQ575" s="1">
        <v>5.032478673293145</v>
      </c>
      <c r="AR575" s="1">
        <v>65.940295061858151</v>
      </c>
      <c r="AS575" s="1">
        <f t="shared" si="94"/>
        <v>3.0712693048779935</v>
      </c>
      <c r="AT575" s="1">
        <v>23.87657919021062</v>
      </c>
      <c r="AU575" s="1">
        <v>27.460047878787879</v>
      </c>
      <c r="AV575" s="1">
        <v>-2.9222352479661058E-5</v>
      </c>
      <c r="AW575" s="1">
        <v>81.189635881585644</v>
      </c>
      <c r="AX575" s="1">
        <v>5</v>
      </c>
      <c r="AY575" s="1">
        <v>1</v>
      </c>
      <c r="AZ575" s="1">
        <f t="shared" si="95"/>
        <v>1</v>
      </c>
      <c r="BA575" s="1">
        <f t="shared" si="96"/>
        <v>0</v>
      </c>
      <c r="BB575" s="1">
        <f t="shared" si="97"/>
        <v>51801.374155623598</v>
      </c>
      <c r="BC575" s="1">
        <f t="shared" si="98"/>
        <v>2000.0350000000001</v>
      </c>
      <c r="BD575" s="1">
        <f t="shared" si="99"/>
        <v>1681.2291705009395</v>
      </c>
      <c r="BE575" s="1">
        <f t="shared" si="100"/>
        <v>0.84059987475266151</v>
      </c>
      <c r="BF575" s="1">
        <f t="shared" si="101"/>
        <v>0.16075775827263669</v>
      </c>
      <c r="BG575" s="1">
        <v>6</v>
      </c>
      <c r="BH575" s="1">
        <v>0.5</v>
      </c>
      <c r="BI575" s="1" t="s">
        <v>347</v>
      </c>
      <c r="BJ575" s="1">
        <v>2</v>
      </c>
      <c r="BK575" s="1" t="b">
        <v>1</v>
      </c>
      <c r="BL575" s="1">
        <v>1659883873.0999999</v>
      </c>
      <c r="BM575" s="1">
        <v>742.94018749999998</v>
      </c>
      <c r="BN575" s="1">
        <v>796.09762499999999</v>
      </c>
      <c r="BO575" s="1">
        <v>27.457112500000001</v>
      </c>
      <c r="BP575" s="1">
        <v>23.931750000000001</v>
      </c>
      <c r="BQ575" s="1">
        <v>741.02875000000006</v>
      </c>
      <c r="BR575" s="1">
        <v>27.44745</v>
      </c>
      <c r="BS575" s="1">
        <v>500.14456250000001</v>
      </c>
      <c r="BT575" s="1">
        <v>99.2520375</v>
      </c>
      <c r="BU575" s="1">
        <v>0.10006055625</v>
      </c>
      <c r="BV575" s="1">
        <v>31.017099999999999</v>
      </c>
      <c r="BW575" s="1">
        <v>31.619093750000001</v>
      </c>
      <c r="BX575" s="1">
        <v>999.9</v>
      </c>
      <c r="BY575" s="1">
        <v>0</v>
      </c>
      <c r="BZ575" s="1">
        <v>0</v>
      </c>
      <c r="CA575" s="1">
        <v>10002.650625</v>
      </c>
      <c r="CB575" s="1">
        <v>0</v>
      </c>
      <c r="CC575" s="1">
        <v>162.4404375</v>
      </c>
      <c r="CD575" s="1">
        <v>-53.15749375</v>
      </c>
      <c r="CE575" s="1">
        <v>763.91525000000001</v>
      </c>
      <c r="CF575" s="1">
        <v>815.61599999999999</v>
      </c>
      <c r="CG575" s="1">
        <v>3.5253606249999998</v>
      </c>
      <c r="CH575" s="1">
        <v>796.09762499999999</v>
      </c>
      <c r="CI575" s="1">
        <v>23.931750000000001</v>
      </c>
      <c r="CJ575" s="1">
        <v>2.7251750000000001</v>
      </c>
      <c r="CK575" s="1">
        <v>2.3752762500000002</v>
      </c>
      <c r="CL575" s="1">
        <v>22.4377</v>
      </c>
      <c r="CM575" s="1">
        <v>20.196175</v>
      </c>
      <c r="CN575" s="1">
        <v>2000.0350000000001</v>
      </c>
      <c r="CO575" s="1">
        <v>0.98000618750000001</v>
      </c>
      <c r="CP575" s="1">
        <v>1.9994281249999999E-2</v>
      </c>
      <c r="CQ575" s="1">
        <v>0</v>
      </c>
      <c r="CR575" s="1">
        <v>2.5438749999999999</v>
      </c>
      <c r="CS575" s="1">
        <v>0</v>
      </c>
      <c r="CT575" s="1">
        <v>14952.49375</v>
      </c>
      <c r="CU575" s="1">
        <v>17412.643749999999</v>
      </c>
      <c r="CV575" s="1">
        <v>42.9645625</v>
      </c>
      <c r="CW575" s="1">
        <v>44.788749999999993</v>
      </c>
      <c r="CX575" s="1">
        <v>42.956687500000001</v>
      </c>
      <c r="CY575" s="1">
        <v>43.175375000000003</v>
      </c>
      <c r="CZ575" s="1">
        <v>43.125</v>
      </c>
      <c r="DA575" s="1">
        <v>1960.05</v>
      </c>
      <c r="DB575" s="1">
        <v>39.9925</v>
      </c>
      <c r="DC575" s="1">
        <v>0</v>
      </c>
      <c r="DD575" s="1">
        <v>1659883879.7</v>
      </c>
      <c r="DE575" s="1">
        <v>0</v>
      </c>
      <c r="DF575" s="1">
        <v>1659883469</v>
      </c>
      <c r="DG575" s="1" t="s">
        <v>1116</v>
      </c>
      <c r="DH575" s="1">
        <v>1659883467</v>
      </c>
      <c r="DI575" s="1">
        <v>1659883469</v>
      </c>
      <c r="DJ575" s="1">
        <v>2</v>
      </c>
      <c r="DK575" s="1">
        <v>0.127</v>
      </c>
      <c r="DL575" s="1">
        <v>-8.9999999999999993E-3</v>
      </c>
      <c r="DM575" s="1">
        <v>1.3560000000000001</v>
      </c>
      <c r="DN575" s="1">
        <v>1.4999999999999999E-2</v>
      </c>
      <c r="DO575" s="1">
        <v>400</v>
      </c>
      <c r="DP575" s="1">
        <v>25</v>
      </c>
      <c r="DQ575" s="1">
        <v>0.21</v>
      </c>
      <c r="DR575" s="1">
        <v>0.05</v>
      </c>
      <c r="DS575" s="1">
        <v>11.764252434794489</v>
      </c>
      <c r="DT575" s="1">
        <v>1.995940194702108</v>
      </c>
      <c r="DU575" s="1">
        <v>0.22925842831966831</v>
      </c>
      <c r="DV575" s="1">
        <v>0</v>
      </c>
      <c r="DW575" s="1">
        <v>-53.094480645161291</v>
      </c>
      <c r="DX575" s="1">
        <v>-0.98473064516105158</v>
      </c>
      <c r="DY575" s="1">
        <v>0.32855838624782863</v>
      </c>
      <c r="DZ575" s="1">
        <v>1</v>
      </c>
      <c r="EA575" s="1">
        <v>588.09813845983922</v>
      </c>
      <c r="EB575" s="1">
        <v>278.88231030055317</v>
      </c>
      <c r="EC575" s="1">
        <v>20.19628566230385</v>
      </c>
      <c r="ED575" s="1">
        <v>0</v>
      </c>
      <c r="EE575" s="1">
        <v>3.5037097560975612</v>
      </c>
      <c r="EF575" s="1">
        <v>0.42765825783972711</v>
      </c>
      <c r="EG575" s="1">
        <v>4.5299697112421128E-2</v>
      </c>
      <c r="EH575" s="1">
        <v>0</v>
      </c>
      <c r="EI575" s="1">
        <v>1.945449030061376</v>
      </c>
      <c r="EJ575" s="1">
        <v>-2.9726808797256411E-2</v>
      </c>
      <c r="EK575" s="1">
        <v>2.2435536040805778E-3</v>
      </c>
      <c r="EL575" s="1">
        <v>1</v>
      </c>
      <c r="EM575" s="1">
        <v>2</v>
      </c>
      <c r="EN575" s="1">
        <v>5</v>
      </c>
      <c r="EO575" s="1" t="s">
        <v>386</v>
      </c>
      <c r="EP575" s="1">
        <v>2.9418299999999999</v>
      </c>
      <c r="EQ575" s="1">
        <v>2.8012100000000002</v>
      </c>
      <c r="ER575" s="1">
        <v>0.14135400000000001</v>
      </c>
      <c r="ES575" s="1">
        <v>0.14783099999999999</v>
      </c>
      <c r="ET575" s="1">
        <v>0.118099</v>
      </c>
      <c r="EU575" s="1">
        <v>0.10707</v>
      </c>
      <c r="EV575" s="1">
        <v>17593.099999999999</v>
      </c>
      <c r="EW575" s="1">
        <v>18308.2</v>
      </c>
      <c r="EX575" s="1">
        <v>23832.6</v>
      </c>
      <c r="EY575" s="1">
        <v>25008.2</v>
      </c>
      <c r="EZ575" s="1">
        <v>33644.400000000001</v>
      </c>
      <c r="FA575" s="1">
        <v>35659.699999999997</v>
      </c>
      <c r="FB575" s="1">
        <v>43455.6</v>
      </c>
      <c r="FC575" s="1">
        <v>46228.7</v>
      </c>
      <c r="FD575" s="1">
        <v>1.9404999999999999</v>
      </c>
      <c r="FE575" s="1">
        <v>1.8367</v>
      </c>
      <c r="FF575" s="1">
        <v>8.6374599999999996E-2</v>
      </c>
      <c r="FG575" s="1">
        <v>0</v>
      </c>
      <c r="FH575" s="1">
        <v>30.2163</v>
      </c>
      <c r="FI575" s="1">
        <v>999.9</v>
      </c>
      <c r="FJ575" s="1">
        <v>59.6</v>
      </c>
      <c r="FK575" s="1">
        <v>35.700000000000003</v>
      </c>
      <c r="FL575" s="1">
        <v>35.252400000000002</v>
      </c>
      <c r="FM575" s="1">
        <v>63.879800000000003</v>
      </c>
      <c r="FN575" s="1">
        <v>26.157900000000001</v>
      </c>
      <c r="FO575" s="1">
        <v>1</v>
      </c>
      <c r="FP575" s="1">
        <v>0.45508900000000002</v>
      </c>
      <c r="FQ575" s="1">
        <v>3.5552299999999999</v>
      </c>
      <c r="FR575" s="1">
        <v>20.283200000000001</v>
      </c>
      <c r="FS575" s="1">
        <v>5.2112999999999996</v>
      </c>
      <c r="FT575" s="1">
        <v>11.907400000000001</v>
      </c>
      <c r="FU575" s="1">
        <v>5.0025000000000004</v>
      </c>
      <c r="FV575" s="1">
        <v>3.2895300000000001</v>
      </c>
      <c r="FW575" s="1">
        <v>9999</v>
      </c>
      <c r="FX575" s="1">
        <v>9999</v>
      </c>
      <c r="FY575" s="1">
        <v>9999</v>
      </c>
      <c r="FZ575" s="1">
        <v>999.9</v>
      </c>
      <c r="GA575" s="1">
        <v>1.8595900000000001</v>
      </c>
      <c r="GB575" s="1">
        <v>1.8545499999999999</v>
      </c>
      <c r="GC575" s="1">
        <v>1.8577600000000001</v>
      </c>
      <c r="GD575" s="1">
        <v>1.85612</v>
      </c>
      <c r="GE575" s="1">
        <v>1.8549199999999999</v>
      </c>
      <c r="GF575" s="1">
        <v>1.8545499999999999</v>
      </c>
      <c r="GG575" s="1">
        <v>1.8532999999999999</v>
      </c>
      <c r="GH575" s="1">
        <v>1.8563799999999999</v>
      </c>
      <c r="GI575" s="1">
        <v>0</v>
      </c>
      <c r="GJ575" s="1">
        <v>0</v>
      </c>
      <c r="GK575" s="1">
        <v>0</v>
      </c>
      <c r="GL575" s="1">
        <v>0</v>
      </c>
      <c r="GM575" s="1" t="s">
        <v>350</v>
      </c>
      <c r="GN575" s="1" t="s">
        <v>351</v>
      </c>
      <c r="GO575" s="1" t="s">
        <v>352</v>
      </c>
      <c r="GP575" s="1" t="s">
        <v>352</v>
      </c>
      <c r="GQ575" s="1" t="s">
        <v>352</v>
      </c>
      <c r="GR575" s="1" t="s">
        <v>352</v>
      </c>
      <c r="GS575" s="1">
        <v>0</v>
      </c>
      <c r="GT575" s="1">
        <v>100</v>
      </c>
      <c r="GU575" s="1">
        <v>100</v>
      </c>
      <c r="GV575" s="1">
        <v>1.962</v>
      </c>
      <c r="GW575" s="1">
        <v>9.5999999999999992E-3</v>
      </c>
      <c r="GX575" s="1">
        <v>0.36794396410256031</v>
      </c>
      <c r="GY575" s="1">
        <v>3.036990343597491E-3</v>
      </c>
      <c r="GZ575" s="1">
        <v>-1.538114387597119E-6</v>
      </c>
      <c r="HA575" s="1">
        <v>3.3909691194327332E-10</v>
      </c>
      <c r="HB575" s="1">
        <v>-6.1192808482915917E-2</v>
      </c>
      <c r="HC575" s="1">
        <v>9.7621983196103414E-3</v>
      </c>
      <c r="HD575" s="1">
        <v>-3.3387782167185642E-4</v>
      </c>
      <c r="HE575" s="1">
        <v>2.632278881966732E-6</v>
      </c>
      <c r="HF575" s="1">
        <v>6</v>
      </c>
      <c r="HG575" s="1">
        <v>2134</v>
      </c>
      <c r="HH575" s="1">
        <v>2</v>
      </c>
      <c r="HI575" s="1">
        <v>31</v>
      </c>
      <c r="HJ575" s="1">
        <v>6.9</v>
      </c>
      <c r="HK575" s="1">
        <v>6.9</v>
      </c>
      <c r="HL575" s="1">
        <v>1.89575</v>
      </c>
      <c r="HM575" s="1">
        <v>2.323</v>
      </c>
      <c r="HN575" s="1">
        <v>1.4978</v>
      </c>
      <c r="HO575" s="1">
        <v>2.3083499999999999</v>
      </c>
      <c r="HP575" s="1">
        <v>1.5478499999999999</v>
      </c>
      <c r="HQ575" s="1">
        <v>2.2729499999999998</v>
      </c>
      <c r="HR575" s="1">
        <v>39.666899999999998</v>
      </c>
      <c r="HS575" s="1">
        <v>15.0426</v>
      </c>
      <c r="HT575" s="1">
        <v>18</v>
      </c>
      <c r="HU575" s="1">
        <v>491.89</v>
      </c>
      <c r="HV575" s="1">
        <v>488.29500000000002</v>
      </c>
      <c r="HW575" s="1">
        <v>25.299900000000001</v>
      </c>
      <c r="HX575" s="1">
        <v>32.791899999999998</v>
      </c>
      <c r="HY575" s="1">
        <v>30.000800000000002</v>
      </c>
      <c r="HZ575" s="1">
        <v>32.461599999999997</v>
      </c>
      <c r="IA575" s="1">
        <v>32.554699999999997</v>
      </c>
      <c r="IB575" s="1">
        <v>38.018099999999997</v>
      </c>
      <c r="IC575" s="1">
        <v>34.793700000000001</v>
      </c>
      <c r="ID575" s="1">
        <v>10.7194</v>
      </c>
      <c r="IE575" s="1">
        <v>25.2959</v>
      </c>
      <c r="IF575" s="1">
        <v>865.48900000000003</v>
      </c>
      <c r="IG575" s="1">
        <v>23.785399999999999</v>
      </c>
      <c r="IH575" s="1">
        <v>100.485</v>
      </c>
      <c r="II575" s="1">
        <v>100.19</v>
      </c>
      <c r="IJ575" s="1" t="s">
        <v>1117</v>
      </c>
    </row>
    <row r="576" spans="1:244" ht="15.75" customHeight="1" x14ac:dyDescent="0.3">
      <c r="A576" s="1">
        <v>560</v>
      </c>
      <c r="B576" s="1">
        <v>1659883882.0999999</v>
      </c>
      <c r="C576" s="1">
        <v>3625</v>
      </c>
      <c r="D576" s="1" t="s">
        <v>1446</v>
      </c>
      <c r="E576" s="1" t="s">
        <v>1447</v>
      </c>
      <c r="F576" s="1">
        <v>1</v>
      </c>
      <c r="G576" s="1" t="s">
        <v>1105</v>
      </c>
      <c r="H576" s="1" t="s">
        <v>345</v>
      </c>
      <c r="I576" s="1" t="s">
        <v>1102</v>
      </c>
      <c r="J576" s="1" t="s">
        <v>1113</v>
      </c>
      <c r="K576" s="1" t="s">
        <v>1114</v>
      </c>
      <c r="L576" s="1" t="s">
        <v>1115</v>
      </c>
      <c r="M576" s="1" t="s">
        <v>346</v>
      </c>
      <c r="N576" s="1">
        <v>1659883874.599999</v>
      </c>
      <c r="O576" s="1">
        <f t="shared" si="68"/>
        <v>3.07635513404439E-3</v>
      </c>
      <c r="P576" s="1">
        <f t="shared" si="69"/>
        <v>3.0763551340443898</v>
      </c>
      <c r="Q576" s="1">
        <f t="shared" si="70"/>
        <v>11.875663552694045</v>
      </c>
      <c r="R576" s="1">
        <f t="shared" si="71"/>
        <v>750.24573333333342</v>
      </c>
      <c r="S576" s="1">
        <f t="shared" si="72"/>
        <v>603.25743891930813</v>
      </c>
      <c r="T576" s="1">
        <f t="shared" si="73"/>
        <v>59.934876932348637</v>
      </c>
      <c r="U576" s="1">
        <f t="shared" si="74"/>
        <v>74.538468645999799</v>
      </c>
      <c r="V576" s="1">
        <f t="shared" si="75"/>
        <v>0.15578313011771516</v>
      </c>
      <c r="W576" s="1">
        <f t="shared" si="76"/>
        <v>2.917304829759523</v>
      </c>
      <c r="X576" s="1">
        <f t="shared" si="77"/>
        <v>0.15130485289793869</v>
      </c>
      <c r="Y576" s="1">
        <f t="shared" si="78"/>
        <v>9.4957165295297366E-2</v>
      </c>
      <c r="Z576" s="1">
        <f t="shared" si="79"/>
        <v>321.52052988169055</v>
      </c>
      <c r="AA576" s="1">
        <f t="shared" si="80"/>
        <v>32.112663754695134</v>
      </c>
      <c r="AB576" s="1">
        <f t="shared" si="81"/>
        <v>31.618639999999999</v>
      </c>
      <c r="AC576" s="1">
        <f t="shared" si="82"/>
        <v>4.6729754557613798</v>
      </c>
      <c r="AD576" s="1">
        <f t="shared" si="83"/>
        <v>60.419935852147965</v>
      </c>
      <c r="AE576" s="1">
        <f t="shared" si="84"/>
        <v>2.7281734744731958</v>
      </c>
      <c r="AF576" s="1">
        <f t="shared" si="85"/>
        <v>4.5153531462682075</v>
      </c>
      <c r="AG576" s="1">
        <f t="shared" si="86"/>
        <v>1.944801981288184</v>
      </c>
      <c r="AH576" s="1">
        <f t="shared" si="87"/>
        <v>-135.6672614113576</v>
      </c>
      <c r="AI576" s="1">
        <f t="shared" si="88"/>
        <v>-94.868883032485883</v>
      </c>
      <c r="AJ576" s="1">
        <f t="shared" si="89"/>
        <v>-7.3254184514090817</v>
      </c>
      <c r="AK576" s="1">
        <f t="shared" si="90"/>
        <v>83.658966986438003</v>
      </c>
      <c r="AL576" s="1">
        <f t="shared" si="91"/>
        <v>42.108655630294422</v>
      </c>
      <c r="AM576" s="1">
        <f t="shared" si="92"/>
        <v>3.0325439931636895</v>
      </c>
      <c r="AN576" s="1">
        <f t="shared" si="93"/>
        <v>11.875663552694045</v>
      </c>
      <c r="AO576" s="1">
        <v>847.19144430473102</v>
      </c>
      <c r="AP576" s="1">
        <v>806.45771515151455</v>
      </c>
      <c r="AQ576" s="1">
        <v>5.0513091781655506</v>
      </c>
      <c r="AR576" s="1">
        <v>65.940295061858151</v>
      </c>
      <c r="AS576" s="1">
        <f t="shared" si="94"/>
        <v>3.0763551340443898</v>
      </c>
      <c r="AT576" s="1">
        <v>23.868734792683341</v>
      </c>
      <c r="AU576" s="1">
        <v>27.458358181818159</v>
      </c>
      <c r="AV576" s="1">
        <v>-6.9733236046276781E-5</v>
      </c>
      <c r="AW576" s="1">
        <v>81.189635881585644</v>
      </c>
      <c r="AX576" s="1">
        <v>5</v>
      </c>
      <c r="AY576" s="1">
        <v>1</v>
      </c>
      <c r="AZ576" s="1">
        <f t="shared" si="95"/>
        <v>1</v>
      </c>
      <c r="BA576" s="1">
        <f t="shared" si="96"/>
        <v>0</v>
      </c>
      <c r="BB576" s="1">
        <f t="shared" si="97"/>
        <v>51814.308812860101</v>
      </c>
      <c r="BC576" s="1">
        <f t="shared" si="98"/>
        <v>2000.0313333333329</v>
      </c>
      <c r="BD576" s="1">
        <f t="shared" si="99"/>
        <v>1681.2260760008758</v>
      </c>
      <c r="BE576" s="1">
        <f t="shared" si="100"/>
        <v>0.84059986860249658</v>
      </c>
      <c r="BF576" s="1">
        <f t="shared" si="101"/>
        <v>0.16075774640281834</v>
      </c>
      <c r="BG576" s="1">
        <v>6</v>
      </c>
      <c r="BH576" s="1">
        <v>0.5</v>
      </c>
      <c r="BI576" s="1" t="s">
        <v>347</v>
      </c>
      <c r="BJ576" s="1">
        <v>2</v>
      </c>
      <c r="BK576" s="1" t="b">
        <v>1</v>
      </c>
      <c r="BL576" s="1">
        <v>1659883874.599999</v>
      </c>
      <c r="BM576" s="1">
        <v>750.24573333333342</v>
      </c>
      <c r="BN576" s="1">
        <v>803.4902666666668</v>
      </c>
      <c r="BO576" s="1">
        <v>27.459653333333339</v>
      </c>
      <c r="BP576" s="1">
        <v>23.921593333333341</v>
      </c>
      <c r="BQ576" s="1">
        <v>748.32466666666676</v>
      </c>
      <c r="BR576" s="1">
        <v>27.45</v>
      </c>
      <c r="BS576" s="1">
        <v>500.15060000000011</v>
      </c>
      <c r="BT576" s="1">
        <v>99.252033333333344</v>
      </c>
      <c r="BU576" s="1">
        <v>0.10003937333333331</v>
      </c>
      <c r="BV576" s="1">
        <v>31.015446666666669</v>
      </c>
      <c r="BW576" s="1">
        <v>31.618639999999999</v>
      </c>
      <c r="BX576" s="1">
        <v>999.89999999999986</v>
      </c>
      <c r="BY576" s="1">
        <v>0</v>
      </c>
      <c r="BZ576" s="1">
        <v>0</v>
      </c>
      <c r="CA576" s="1">
        <v>10005.198666666671</v>
      </c>
      <c r="CB576" s="1">
        <v>0</v>
      </c>
      <c r="CC576" s="1">
        <v>162.31953333333331</v>
      </c>
      <c r="CD576" s="1">
        <v>-53.244546666666672</v>
      </c>
      <c r="CE576" s="1">
        <v>771.42899999999997</v>
      </c>
      <c r="CF576" s="1">
        <v>823.18139999999994</v>
      </c>
      <c r="CG576" s="1">
        <v>3.5380560000000001</v>
      </c>
      <c r="CH576" s="1">
        <v>803.4902666666668</v>
      </c>
      <c r="CI576" s="1">
        <v>23.921593333333341</v>
      </c>
      <c r="CJ576" s="1">
        <v>2.7254266666666669</v>
      </c>
      <c r="CK576" s="1">
        <v>2.3742679999999998</v>
      </c>
      <c r="CL576" s="1">
        <v>22.439219999999999</v>
      </c>
      <c r="CM576" s="1">
        <v>20.189306666666671</v>
      </c>
      <c r="CN576" s="1">
        <v>2000.0313333333329</v>
      </c>
      <c r="CO576" s="1">
        <v>0.98000606666666656</v>
      </c>
      <c r="CP576" s="1">
        <v>1.9994400000000009E-2</v>
      </c>
      <c r="CQ576" s="1">
        <v>0</v>
      </c>
      <c r="CR576" s="1">
        <v>2.5122</v>
      </c>
      <c r="CS576" s="1">
        <v>0</v>
      </c>
      <c r="CT576" s="1">
        <v>14964.033333333329</v>
      </c>
      <c r="CU576" s="1">
        <v>17412.60666666667</v>
      </c>
      <c r="CV576" s="1">
        <v>42.970599999999997</v>
      </c>
      <c r="CW576" s="1">
        <v>44.79546666666667</v>
      </c>
      <c r="CX576" s="1">
        <v>42.962200000000003</v>
      </c>
      <c r="CY576" s="1">
        <v>43.182866666666669</v>
      </c>
      <c r="CZ576" s="1">
        <v>43.125</v>
      </c>
      <c r="DA576" s="1">
        <v>1960.046</v>
      </c>
      <c r="DB576" s="1">
        <v>39.991999999999997</v>
      </c>
      <c r="DC576" s="1">
        <v>0</v>
      </c>
      <c r="DD576" s="1">
        <v>1659883880.9000001</v>
      </c>
      <c r="DE576" s="1">
        <v>0</v>
      </c>
      <c r="DF576" s="1">
        <v>1659883469</v>
      </c>
      <c r="DG576" s="1" t="s">
        <v>1116</v>
      </c>
      <c r="DH576" s="1">
        <v>1659883467</v>
      </c>
      <c r="DI576" s="1">
        <v>1659883469</v>
      </c>
      <c r="DJ576" s="1">
        <v>2</v>
      </c>
      <c r="DK576" s="1">
        <v>0.127</v>
      </c>
      <c r="DL576" s="1">
        <v>-8.9999999999999993E-3</v>
      </c>
      <c r="DM576" s="1">
        <v>1.3560000000000001</v>
      </c>
      <c r="DN576" s="1">
        <v>1.4999999999999999E-2</v>
      </c>
      <c r="DO576" s="1">
        <v>400</v>
      </c>
      <c r="DP576" s="1">
        <v>25</v>
      </c>
      <c r="DQ576" s="1">
        <v>0.21</v>
      </c>
      <c r="DR576" s="1">
        <v>0.05</v>
      </c>
      <c r="DS576" s="1">
        <v>11.809900970960641</v>
      </c>
      <c r="DT576" s="1">
        <v>1.300046853994818</v>
      </c>
      <c r="DU576" s="1">
        <v>0.1937939398614113</v>
      </c>
      <c r="DV576" s="1">
        <v>0</v>
      </c>
      <c r="DW576" s="1">
        <v>-53.168143333333333</v>
      </c>
      <c r="DX576" s="1">
        <v>-4.9786384872079799</v>
      </c>
      <c r="DY576" s="1">
        <v>0.48912378847849519</v>
      </c>
      <c r="DZ576" s="1">
        <v>0</v>
      </c>
      <c r="EA576" s="1">
        <v>594.05703056644268</v>
      </c>
      <c r="EB576" s="1">
        <v>285.5912577443882</v>
      </c>
      <c r="EC576" s="1">
        <v>21.36713889600642</v>
      </c>
      <c r="ED576" s="1">
        <v>0</v>
      </c>
      <c r="EE576" s="1">
        <v>3.5145080000000002</v>
      </c>
      <c r="EF576" s="1">
        <v>0.49012120075046728</v>
      </c>
      <c r="EG576" s="1">
        <v>4.9100989664160523E-2</v>
      </c>
      <c r="EH576" s="1">
        <v>0</v>
      </c>
      <c r="EI576" s="1">
        <v>1.9451147845957799</v>
      </c>
      <c r="EJ576" s="1">
        <v>-2.4737599957555329E-2</v>
      </c>
      <c r="EK576" s="1">
        <v>2.0850641445374408E-3</v>
      </c>
      <c r="EL576" s="1">
        <v>1</v>
      </c>
      <c r="EM576" s="1">
        <v>1</v>
      </c>
      <c r="EN576" s="1">
        <v>5</v>
      </c>
      <c r="EO576" s="1" t="s">
        <v>371</v>
      </c>
      <c r="EP576" s="1">
        <v>2.9421300000000001</v>
      </c>
      <c r="EQ576" s="1">
        <v>2.8011699999999999</v>
      </c>
      <c r="ER576" s="1">
        <v>0.141955</v>
      </c>
      <c r="ES576" s="1">
        <v>0.148477</v>
      </c>
      <c r="ET576" s="1">
        <v>0.118093</v>
      </c>
      <c r="EU576" s="1">
        <v>0.107083</v>
      </c>
      <c r="EV576" s="1">
        <v>17580.7</v>
      </c>
      <c r="EW576" s="1">
        <v>18294.2</v>
      </c>
      <c r="EX576" s="1">
        <v>23832.5</v>
      </c>
      <c r="EY576" s="1">
        <v>25008.2</v>
      </c>
      <c r="EZ576" s="1">
        <v>33644.5</v>
      </c>
      <c r="FA576" s="1">
        <v>35659</v>
      </c>
      <c r="FB576" s="1">
        <v>43455.4</v>
      </c>
      <c r="FC576" s="1">
        <v>46228.4</v>
      </c>
      <c r="FD576" s="1">
        <v>1.9406000000000001</v>
      </c>
      <c r="FE576" s="1">
        <v>1.83657</v>
      </c>
      <c r="FF576" s="1">
        <v>8.6344799999999999E-2</v>
      </c>
      <c r="FG576" s="1">
        <v>0</v>
      </c>
      <c r="FH576" s="1">
        <v>30.216999999999999</v>
      </c>
      <c r="FI576" s="1">
        <v>999.9</v>
      </c>
      <c r="FJ576" s="1">
        <v>59.6</v>
      </c>
      <c r="FK576" s="1">
        <v>35.700000000000003</v>
      </c>
      <c r="FL576" s="1">
        <v>35.254600000000003</v>
      </c>
      <c r="FM576" s="1">
        <v>63.9298</v>
      </c>
      <c r="FN576" s="1">
        <v>25.7212</v>
      </c>
      <c r="FO576" s="1">
        <v>1</v>
      </c>
      <c r="FP576" s="1">
        <v>0.45528999999999997</v>
      </c>
      <c r="FQ576" s="1">
        <v>3.5575399999999999</v>
      </c>
      <c r="FR576" s="1">
        <v>20.283100000000001</v>
      </c>
      <c r="FS576" s="1">
        <v>5.2117500000000003</v>
      </c>
      <c r="FT576" s="1">
        <v>11.907500000000001</v>
      </c>
      <c r="FU576" s="1">
        <v>5.0026999999999999</v>
      </c>
      <c r="FV576" s="1">
        <v>3.2895799999999999</v>
      </c>
      <c r="FW576" s="1">
        <v>9999</v>
      </c>
      <c r="FX576" s="1">
        <v>9999</v>
      </c>
      <c r="FY576" s="1">
        <v>9999</v>
      </c>
      <c r="FZ576" s="1">
        <v>999.9</v>
      </c>
      <c r="GA576" s="1">
        <v>1.8595900000000001</v>
      </c>
      <c r="GB576" s="1">
        <v>1.8545499999999999</v>
      </c>
      <c r="GC576" s="1">
        <v>1.8577600000000001</v>
      </c>
      <c r="GD576" s="1">
        <v>1.8561399999999999</v>
      </c>
      <c r="GE576" s="1">
        <v>1.8549500000000001</v>
      </c>
      <c r="GF576" s="1">
        <v>1.8545499999999999</v>
      </c>
      <c r="GG576" s="1">
        <v>1.85331</v>
      </c>
      <c r="GH576" s="1">
        <v>1.8563799999999999</v>
      </c>
      <c r="GI576" s="1">
        <v>0</v>
      </c>
      <c r="GJ576" s="1">
        <v>0</v>
      </c>
      <c r="GK576" s="1">
        <v>0</v>
      </c>
      <c r="GL576" s="1">
        <v>0</v>
      </c>
      <c r="GM576" s="1" t="s">
        <v>350</v>
      </c>
      <c r="GN576" s="1" t="s">
        <v>351</v>
      </c>
      <c r="GO576" s="1" t="s">
        <v>352</v>
      </c>
      <c r="GP576" s="1" t="s">
        <v>352</v>
      </c>
      <c r="GQ576" s="1" t="s">
        <v>352</v>
      </c>
      <c r="GR576" s="1" t="s">
        <v>352</v>
      </c>
      <c r="GS576" s="1">
        <v>0</v>
      </c>
      <c r="GT576" s="1">
        <v>100</v>
      </c>
      <c r="GU576" s="1">
        <v>100</v>
      </c>
      <c r="GV576" s="1">
        <v>1.968</v>
      </c>
      <c r="GW576" s="1">
        <v>9.7000000000000003E-3</v>
      </c>
      <c r="GX576" s="1">
        <v>0.36794396410256031</v>
      </c>
      <c r="GY576" s="1">
        <v>3.036990343597491E-3</v>
      </c>
      <c r="GZ576" s="1">
        <v>-1.538114387597119E-6</v>
      </c>
      <c r="HA576" s="1">
        <v>3.3909691194327332E-10</v>
      </c>
      <c r="HB576" s="1">
        <v>-6.1192808482915917E-2</v>
      </c>
      <c r="HC576" s="1">
        <v>9.7621983196103414E-3</v>
      </c>
      <c r="HD576" s="1">
        <v>-3.3387782167185642E-4</v>
      </c>
      <c r="HE576" s="1">
        <v>2.632278881966732E-6</v>
      </c>
      <c r="HF576" s="1">
        <v>6</v>
      </c>
      <c r="HG576" s="1">
        <v>2134</v>
      </c>
      <c r="HH576" s="1">
        <v>2</v>
      </c>
      <c r="HI576" s="1">
        <v>31</v>
      </c>
      <c r="HJ576" s="1">
        <v>6.9</v>
      </c>
      <c r="HK576" s="1">
        <v>6.9</v>
      </c>
      <c r="HL576" s="1">
        <v>1.89819</v>
      </c>
      <c r="HM576" s="1">
        <v>2.3107899999999999</v>
      </c>
      <c r="HN576" s="1">
        <v>1.4978</v>
      </c>
      <c r="HO576" s="1">
        <v>2.3083499999999999</v>
      </c>
      <c r="HP576" s="1">
        <v>1.5478499999999999</v>
      </c>
      <c r="HQ576" s="1">
        <v>2.4328599999999998</v>
      </c>
      <c r="HR576" s="1">
        <v>39.666899999999998</v>
      </c>
      <c r="HS576" s="1">
        <v>15.0602</v>
      </c>
      <c r="HT576" s="1">
        <v>18</v>
      </c>
      <c r="HU576" s="1">
        <v>491.964</v>
      </c>
      <c r="HV576" s="1">
        <v>488.22899999999998</v>
      </c>
      <c r="HW576" s="1">
        <v>25.2973</v>
      </c>
      <c r="HX576" s="1">
        <v>32.794800000000002</v>
      </c>
      <c r="HY576" s="1">
        <v>30.000800000000002</v>
      </c>
      <c r="HZ576" s="1">
        <v>32.4636</v>
      </c>
      <c r="IA576" s="1">
        <v>32.556800000000003</v>
      </c>
      <c r="IB576" s="1">
        <v>38.263500000000001</v>
      </c>
      <c r="IC576" s="1">
        <v>34.793700000000001</v>
      </c>
      <c r="ID576" s="1">
        <v>10.7194</v>
      </c>
      <c r="IE576" s="1">
        <v>25.2959</v>
      </c>
      <c r="IF576" s="1">
        <v>875.50699999999995</v>
      </c>
      <c r="IG576" s="1">
        <v>23.784600000000001</v>
      </c>
      <c r="IH576" s="1">
        <v>100.485</v>
      </c>
      <c r="II576" s="1">
        <v>100.19</v>
      </c>
      <c r="IJ576" s="1" t="s">
        <v>1117</v>
      </c>
    </row>
    <row r="577" spans="1:244" ht="15.75" customHeight="1" x14ac:dyDescent="0.3">
      <c r="A577" s="1">
        <v>561</v>
      </c>
      <c r="B577" s="1">
        <v>1659883883.0999999</v>
      </c>
      <c r="C577" s="1">
        <v>3626</v>
      </c>
      <c r="D577" s="1" t="s">
        <v>1448</v>
      </c>
      <c r="E577" s="1" t="s">
        <v>1449</v>
      </c>
      <c r="F577" s="1">
        <v>1</v>
      </c>
      <c r="G577" s="1" t="s">
        <v>1105</v>
      </c>
      <c r="H577" s="1" t="s">
        <v>345</v>
      </c>
      <c r="I577" s="1" t="s">
        <v>1102</v>
      </c>
      <c r="J577" s="1" t="s">
        <v>1113</v>
      </c>
      <c r="K577" s="1" t="s">
        <v>1114</v>
      </c>
      <c r="L577" s="1" t="s">
        <v>1115</v>
      </c>
      <c r="M577" s="1" t="s">
        <v>346</v>
      </c>
      <c r="N577" s="1">
        <v>1659883875.0999999</v>
      </c>
      <c r="O577" s="1">
        <f t="shared" si="68"/>
        <v>3.0770292171725176E-3</v>
      </c>
      <c r="P577" s="1">
        <f t="shared" si="69"/>
        <v>3.0770292171725178</v>
      </c>
      <c r="Q577" s="1">
        <f t="shared" si="70"/>
        <v>12.064807418022514</v>
      </c>
      <c r="R577" s="1">
        <f t="shared" si="71"/>
        <v>752.68643750000001</v>
      </c>
      <c r="S577" s="1">
        <f t="shared" si="72"/>
        <v>603.68266163021246</v>
      </c>
      <c r="T577" s="1">
        <f t="shared" si="73"/>
        <v>59.977106718758563</v>
      </c>
      <c r="U577" s="1">
        <f t="shared" si="74"/>
        <v>74.780936503610832</v>
      </c>
      <c r="V577" s="1">
        <f t="shared" si="75"/>
        <v>0.15581270961502364</v>
      </c>
      <c r="W577" s="1">
        <f t="shared" si="76"/>
        <v>2.917343837409637</v>
      </c>
      <c r="X577" s="1">
        <f t="shared" si="77"/>
        <v>0.15133281597317477</v>
      </c>
      <c r="Y577" s="1">
        <f t="shared" si="78"/>
        <v>9.4974781740002512E-2</v>
      </c>
      <c r="Z577" s="1">
        <f t="shared" si="79"/>
        <v>321.52030960301386</v>
      </c>
      <c r="AA577" s="1">
        <f t="shared" si="80"/>
        <v>32.111970807914602</v>
      </c>
      <c r="AB577" s="1">
        <f t="shared" si="81"/>
        <v>31.61884375</v>
      </c>
      <c r="AC577" s="1">
        <f t="shared" si="82"/>
        <v>4.6730294973933351</v>
      </c>
      <c r="AD577" s="1">
        <f t="shared" si="83"/>
        <v>60.421410008112851</v>
      </c>
      <c r="AE577" s="1">
        <f t="shared" si="84"/>
        <v>2.7281618151740297</v>
      </c>
      <c r="AF577" s="1">
        <f t="shared" si="85"/>
        <v>4.5152236844650204</v>
      </c>
      <c r="AG577" s="1">
        <f t="shared" si="86"/>
        <v>1.9448676822193054</v>
      </c>
      <c r="AH577" s="1">
        <f t="shared" si="87"/>
        <v>-135.69698847730803</v>
      </c>
      <c r="AI577" s="1">
        <f t="shared" si="88"/>
        <v>-94.981295957210392</v>
      </c>
      <c r="AJ577" s="1">
        <f t="shared" si="89"/>
        <v>-7.3339896930372985</v>
      </c>
      <c r="AK577" s="1">
        <f t="shared" si="90"/>
        <v>83.508035475458115</v>
      </c>
      <c r="AL577" s="1">
        <f t="shared" si="91"/>
        <v>42.21533924193352</v>
      </c>
      <c r="AM577" s="1">
        <f t="shared" si="92"/>
        <v>3.0350360518635591</v>
      </c>
      <c r="AN577" s="1">
        <f t="shared" si="93"/>
        <v>12.064807418022514</v>
      </c>
      <c r="AO577" s="1">
        <v>852.72692588877044</v>
      </c>
      <c r="AP577" s="1">
        <v>811.58275151515147</v>
      </c>
      <c r="AQ577" s="1">
        <v>5.0857462798813478</v>
      </c>
      <c r="AR577" s="1">
        <v>65.940295061858151</v>
      </c>
      <c r="AS577" s="1">
        <f t="shared" si="94"/>
        <v>3.0770292171725178</v>
      </c>
      <c r="AT577" s="1">
        <v>23.86704734007931</v>
      </c>
      <c r="AU577" s="1">
        <v>27.457543636363621</v>
      </c>
      <c r="AV577" s="1">
        <v>-8.56760399049305E-5</v>
      </c>
      <c r="AW577" s="1">
        <v>81.189635881585644</v>
      </c>
      <c r="AX577" s="1">
        <v>5</v>
      </c>
      <c r="AY577" s="1">
        <v>1</v>
      </c>
      <c r="AZ577" s="1">
        <f t="shared" si="95"/>
        <v>1</v>
      </c>
      <c r="BA577" s="1">
        <f t="shared" si="96"/>
        <v>0</v>
      </c>
      <c r="BB577" s="1">
        <f t="shared" si="97"/>
        <v>51815.501507298039</v>
      </c>
      <c r="BC577" s="1">
        <f t="shared" si="98"/>
        <v>2000.03</v>
      </c>
      <c r="BD577" s="1">
        <f t="shared" si="99"/>
        <v>1681.2249521259139</v>
      </c>
      <c r="BE577" s="1">
        <f t="shared" si="100"/>
        <v>0.84059986706495093</v>
      </c>
      <c r="BF577" s="1">
        <f t="shared" si="101"/>
        <v>0.1607577434353554</v>
      </c>
      <c r="BG577" s="1">
        <v>6</v>
      </c>
      <c r="BH577" s="1">
        <v>0.5</v>
      </c>
      <c r="BI577" s="1" t="s">
        <v>347</v>
      </c>
      <c r="BJ577" s="1">
        <v>2</v>
      </c>
      <c r="BK577" s="1" t="b">
        <v>1</v>
      </c>
      <c r="BL577" s="1">
        <v>1659883875.0999999</v>
      </c>
      <c r="BM577" s="1">
        <v>752.68643750000001</v>
      </c>
      <c r="BN577" s="1">
        <v>806.0698124999999</v>
      </c>
      <c r="BO577" s="1">
        <v>27.459543750000002</v>
      </c>
      <c r="BP577" s="1">
        <v>23.918593749999999</v>
      </c>
      <c r="BQ577" s="1">
        <v>750.76224999999999</v>
      </c>
      <c r="BR577" s="1">
        <v>27.449887499999999</v>
      </c>
      <c r="BS577" s="1">
        <v>500.15312499999987</v>
      </c>
      <c r="BT577" s="1">
        <v>99.252012500000006</v>
      </c>
      <c r="BU577" s="1">
        <v>0.10003209375</v>
      </c>
      <c r="BV577" s="1">
        <v>31.01494375</v>
      </c>
      <c r="BW577" s="1">
        <v>31.61884375</v>
      </c>
      <c r="BX577" s="1">
        <v>999.9</v>
      </c>
      <c r="BY577" s="1">
        <v>0</v>
      </c>
      <c r="BZ577" s="1">
        <v>0</v>
      </c>
      <c r="CA577" s="1">
        <v>10005.42375</v>
      </c>
      <c r="CB577" s="1">
        <v>0</v>
      </c>
      <c r="CC577" s="1">
        <v>162.24112500000001</v>
      </c>
      <c r="CD577" s="1">
        <v>-53.383349999999993</v>
      </c>
      <c r="CE577" s="1">
        <v>773.93856249999999</v>
      </c>
      <c r="CF577" s="1">
        <v>825.82156250000003</v>
      </c>
      <c r="CG577" s="1">
        <v>3.5409418750000001</v>
      </c>
      <c r="CH577" s="1">
        <v>806.0698124999999</v>
      </c>
      <c r="CI577" s="1">
        <v>23.918593749999999</v>
      </c>
      <c r="CJ577" s="1">
        <v>2.7254149999999999</v>
      </c>
      <c r="CK577" s="1">
        <v>2.3739699999999999</v>
      </c>
      <c r="CL577" s="1">
        <v>22.439150000000001</v>
      </c>
      <c r="CM577" s="1">
        <v>20.187275</v>
      </c>
      <c r="CN577" s="1">
        <v>2000.03</v>
      </c>
      <c r="CO577" s="1">
        <v>0.98000618750000001</v>
      </c>
      <c r="CP577" s="1">
        <v>1.9994281249999999E-2</v>
      </c>
      <c r="CQ577" s="1">
        <v>0</v>
      </c>
      <c r="CR577" s="1">
        <v>2.5753124999999999</v>
      </c>
      <c r="CS577" s="1">
        <v>0</v>
      </c>
      <c r="CT577" s="1">
        <v>14967.50625</v>
      </c>
      <c r="CU577" s="1">
        <v>17412.59375</v>
      </c>
      <c r="CV577" s="1">
        <v>42.972437499999998</v>
      </c>
      <c r="CW577" s="1">
        <v>44.796499999999988</v>
      </c>
      <c r="CX577" s="1">
        <v>42.9645625</v>
      </c>
      <c r="CY577" s="1">
        <v>43.187062500000003</v>
      </c>
      <c r="CZ577" s="1">
        <v>43.125</v>
      </c>
      <c r="DA577" s="1">
        <v>1960.0450000000001</v>
      </c>
      <c r="DB577" s="1">
        <v>39.991874999999993</v>
      </c>
      <c r="DC577" s="1">
        <v>0</v>
      </c>
      <c r="DD577" s="1">
        <v>1659883882.0999999</v>
      </c>
      <c r="DE577" s="1">
        <v>0</v>
      </c>
      <c r="DF577" s="1">
        <v>1659883469</v>
      </c>
      <c r="DG577" s="1" t="s">
        <v>1116</v>
      </c>
      <c r="DH577" s="1">
        <v>1659883467</v>
      </c>
      <c r="DI577" s="1">
        <v>1659883469</v>
      </c>
      <c r="DJ577" s="1">
        <v>2</v>
      </c>
      <c r="DK577" s="1">
        <v>0.127</v>
      </c>
      <c r="DL577" s="1">
        <v>-8.9999999999999993E-3</v>
      </c>
      <c r="DM577" s="1">
        <v>1.3560000000000001</v>
      </c>
      <c r="DN577" s="1">
        <v>1.4999999999999999E-2</v>
      </c>
      <c r="DO577" s="1">
        <v>400</v>
      </c>
      <c r="DP577" s="1">
        <v>25</v>
      </c>
      <c r="DQ577" s="1">
        <v>0.21</v>
      </c>
      <c r="DR577" s="1">
        <v>0.05</v>
      </c>
      <c r="DS577" s="1">
        <v>11.81678023015329</v>
      </c>
      <c r="DT577" s="1">
        <v>1.426854222092955</v>
      </c>
      <c r="DU577" s="1">
        <v>0.19674033310831471</v>
      </c>
      <c r="DV577" s="1">
        <v>0</v>
      </c>
      <c r="DW577" s="1">
        <v>-53.355090322580651</v>
      </c>
      <c r="DX577" s="1">
        <v>-8.8290096774192044</v>
      </c>
      <c r="DY577" s="1">
        <v>0.76993805253738334</v>
      </c>
      <c r="DZ577" s="1">
        <v>0</v>
      </c>
      <c r="EA577" s="1">
        <v>602.72029328103349</v>
      </c>
      <c r="EB577" s="1">
        <v>286.23473621611618</v>
      </c>
      <c r="EC577" s="1">
        <v>20.734030140298088</v>
      </c>
      <c r="ED577" s="1">
        <v>0</v>
      </c>
      <c r="EE577" s="1">
        <v>3.522390487804878</v>
      </c>
      <c r="EF577" s="1">
        <v>0.49306557491289382</v>
      </c>
      <c r="EG577" s="1">
        <v>5.0329628472710483E-2</v>
      </c>
      <c r="EH577" s="1">
        <v>0</v>
      </c>
      <c r="EI577" s="1">
        <v>1.944757549407248</v>
      </c>
      <c r="EJ577" s="1">
        <v>-1.704939077955913E-2</v>
      </c>
      <c r="EK577" s="1">
        <v>1.831563805200018E-3</v>
      </c>
      <c r="EL577" s="1">
        <v>1</v>
      </c>
      <c r="EM577" s="1">
        <v>1</v>
      </c>
      <c r="EN577" s="1">
        <v>5</v>
      </c>
      <c r="EO577" s="1" t="s">
        <v>371</v>
      </c>
      <c r="EP577" s="1">
        <v>2.94191</v>
      </c>
      <c r="EQ577" s="1">
        <v>2.8010600000000001</v>
      </c>
      <c r="ER577" s="1">
        <v>0.14255200000000001</v>
      </c>
      <c r="ES577" s="1">
        <v>0.14909600000000001</v>
      </c>
      <c r="ET577" s="1">
        <v>0.118088</v>
      </c>
      <c r="EU577" s="1">
        <v>0.10709299999999999</v>
      </c>
      <c r="EV577" s="1">
        <v>17568.3</v>
      </c>
      <c r="EW577" s="1">
        <v>18280.7</v>
      </c>
      <c r="EX577" s="1">
        <v>23832.3</v>
      </c>
      <c r="EY577" s="1">
        <v>25007.9</v>
      </c>
      <c r="EZ577" s="1">
        <v>33644.400000000001</v>
      </c>
      <c r="FA577" s="1">
        <v>35658.5</v>
      </c>
      <c r="FB577" s="1">
        <v>43455</v>
      </c>
      <c r="FC577" s="1">
        <v>46228.3</v>
      </c>
      <c r="FD577" s="1">
        <v>1.9406000000000001</v>
      </c>
      <c r="FE577" s="1">
        <v>1.8365499999999999</v>
      </c>
      <c r="FF577" s="1">
        <v>8.6456500000000006E-2</v>
      </c>
      <c r="FG577" s="1">
        <v>0</v>
      </c>
      <c r="FH577" s="1">
        <v>30.218299999999999</v>
      </c>
      <c r="FI577" s="1">
        <v>999.9</v>
      </c>
      <c r="FJ577" s="1">
        <v>59.6</v>
      </c>
      <c r="FK577" s="1">
        <v>35.700000000000003</v>
      </c>
      <c r="FL577" s="1">
        <v>35.253300000000003</v>
      </c>
      <c r="FM577" s="1">
        <v>63.949800000000003</v>
      </c>
      <c r="FN577" s="1">
        <v>26.4223</v>
      </c>
      <c r="FO577" s="1">
        <v>1</v>
      </c>
      <c r="FP577" s="1">
        <v>0.45552799999999999</v>
      </c>
      <c r="FQ577" s="1">
        <v>3.5600800000000001</v>
      </c>
      <c r="FR577" s="1">
        <v>20.283000000000001</v>
      </c>
      <c r="FS577" s="1">
        <v>5.2120499999999996</v>
      </c>
      <c r="FT577" s="1">
        <v>11.9077</v>
      </c>
      <c r="FU577" s="1">
        <v>5.0027999999999997</v>
      </c>
      <c r="FV577" s="1">
        <v>3.2895500000000002</v>
      </c>
      <c r="FW577" s="1">
        <v>9999</v>
      </c>
      <c r="FX577" s="1">
        <v>9999</v>
      </c>
      <c r="FY577" s="1">
        <v>9999</v>
      </c>
      <c r="FZ577" s="1">
        <v>999.9</v>
      </c>
      <c r="GA577" s="1">
        <v>1.8595900000000001</v>
      </c>
      <c r="GB577" s="1">
        <v>1.8545499999999999</v>
      </c>
      <c r="GC577" s="1">
        <v>1.8577600000000001</v>
      </c>
      <c r="GD577" s="1">
        <v>1.8561399999999999</v>
      </c>
      <c r="GE577" s="1">
        <v>1.8549599999999999</v>
      </c>
      <c r="GF577" s="1">
        <v>1.8545499999999999</v>
      </c>
      <c r="GG577" s="1">
        <v>1.85331</v>
      </c>
      <c r="GH577" s="1">
        <v>1.85639</v>
      </c>
      <c r="GI577" s="1">
        <v>0</v>
      </c>
      <c r="GJ577" s="1">
        <v>0</v>
      </c>
      <c r="GK577" s="1">
        <v>0</v>
      </c>
      <c r="GL577" s="1">
        <v>0</v>
      </c>
      <c r="GM577" s="1" t="s">
        <v>350</v>
      </c>
      <c r="GN577" s="1" t="s">
        <v>351</v>
      </c>
      <c r="GO577" s="1" t="s">
        <v>352</v>
      </c>
      <c r="GP577" s="1" t="s">
        <v>352</v>
      </c>
      <c r="GQ577" s="1" t="s">
        <v>352</v>
      </c>
      <c r="GR577" s="1" t="s">
        <v>352</v>
      </c>
      <c r="GS577" s="1">
        <v>0</v>
      </c>
      <c r="GT577" s="1">
        <v>100</v>
      </c>
      <c r="GU577" s="1">
        <v>100</v>
      </c>
      <c r="GV577" s="1">
        <v>1.974</v>
      </c>
      <c r="GW577" s="1">
        <v>9.7000000000000003E-3</v>
      </c>
      <c r="GX577" s="1">
        <v>0.36794396410256031</v>
      </c>
      <c r="GY577" s="1">
        <v>3.036990343597491E-3</v>
      </c>
      <c r="GZ577" s="1">
        <v>-1.538114387597119E-6</v>
      </c>
      <c r="HA577" s="1">
        <v>3.3909691194327332E-10</v>
      </c>
      <c r="HB577" s="1">
        <v>-6.1192808482915917E-2</v>
      </c>
      <c r="HC577" s="1">
        <v>9.7621983196103414E-3</v>
      </c>
      <c r="HD577" s="1">
        <v>-3.3387782167185642E-4</v>
      </c>
      <c r="HE577" s="1">
        <v>2.632278881966732E-6</v>
      </c>
      <c r="HF577" s="1">
        <v>6</v>
      </c>
      <c r="HG577" s="1">
        <v>2134</v>
      </c>
      <c r="HH577" s="1">
        <v>2</v>
      </c>
      <c r="HI577" s="1">
        <v>31</v>
      </c>
      <c r="HJ577" s="1">
        <v>6.9</v>
      </c>
      <c r="HK577" s="1">
        <v>6.9</v>
      </c>
      <c r="HL577" s="1">
        <v>1.9140600000000001</v>
      </c>
      <c r="HM577" s="1">
        <v>2.32422</v>
      </c>
      <c r="HN577" s="1">
        <v>1.4978</v>
      </c>
      <c r="HO577" s="1">
        <v>2.3083499999999999</v>
      </c>
      <c r="HP577" s="1">
        <v>1.5478499999999999</v>
      </c>
      <c r="HQ577" s="1">
        <v>2.2436500000000001</v>
      </c>
      <c r="HR577" s="1">
        <v>39.666899999999998</v>
      </c>
      <c r="HS577" s="1">
        <v>15.051399999999999</v>
      </c>
      <c r="HT577" s="1">
        <v>18</v>
      </c>
      <c r="HU577" s="1">
        <v>491.97500000000002</v>
      </c>
      <c r="HV577" s="1">
        <v>488.22899999999998</v>
      </c>
      <c r="HW577" s="1">
        <v>25.294499999999999</v>
      </c>
      <c r="HX577" s="1">
        <v>32.797600000000003</v>
      </c>
      <c r="HY577" s="1">
        <v>30.000900000000001</v>
      </c>
      <c r="HZ577" s="1">
        <v>32.465200000000003</v>
      </c>
      <c r="IA577" s="1">
        <v>32.558999999999997</v>
      </c>
      <c r="IB577" s="1">
        <v>38.389099999999999</v>
      </c>
      <c r="IC577" s="1">
        <v>34.793700000000001</v>
      </c>
      <c r="ID577" s="1">
        <v>10.7194</v>
      </c>
      <c r="IE577" s="1">
        <v>25.2959</v>
      </c>
      <c r="IF577" s="1">
        <v>875.50699999999995</v>
      </c>
      <c r="IG577" s="1">
        <v>23.7821</v>
      </c>
      <c r="IH577" s="1">
        <v>100.48399999999999</v>
      </c>
      <c r="II577" s="1">
        <v>100.18899999999999</v>
      </c>
      <c r="IJ577" s="1" t="s">
        <v>1117</v>
      </c>
    </row>
    <row r="578" spans="1:244" ht="15.75" customHeight="1" x14ac:dyDescent="0.3">
      <c r="A578" s="1">
        <v>562</v>
      </c>
      <c r="B578" s="1">
        <v>1659883884.0999999</v>
      </c>
      <c r="C578" s="1">
        <v>3627</v>
      </c>
      <c r="D578" s="1" t="s">
        <v>1450</v>
      </c>
      <c r="E578" s="1" t="s">
        <v>1451</v>
      </c>
      <c r="F578" s="1">
        <v>1</v>
      </c>
      <c r="G578" s="1" t="s">
        <v>1105</v>
      </c>
      <c r="H578" s="1" t="s">
        <v>345</v>
      </c>
      <c r="I578" s="1" t="s">
        <v>1102</v>
      </c>
      <c r="J578" s="1" t="s">
        <v>1113</v>
      </c>
      <c r="K578" s="1" t="s">
        <v>1114</v>
      </c>
      <c r="L578" s="1" t="s">
        <v>1115</v>
      </c>
      <c r="M578" s="1" t="s">
        <v>346</v>
      </c>
      <c r="N578" s="1">
        <v>1659883876.599999</v>
      </c>
      <c r="O578" s="1">
        <f t="shared" si="68"/>
        <v>3.0751512814227184E-3</v>
      </c>
      <c r="P578" s="1">
        <f t="shared" si="69"/>
        <v>3.0751512814227184</v>
      </c>
      <c r="Q578" s="1">
        <f t="shared" si="70"/>
        <v>12.324489887877601</v>
      </c>
      <c r="R578" s="1">
        <f t="shared" si="71"/>
        <v>759.99106666666682</v>
      </c>
      <c r="S578" s="1">
        <f t="shared" si="72"/>
        <v>608.00562929298417</v>
      </c>
      <c r="T578" s="1">
        <f t="shared" si="73"/>
        <v>60.40652386045381</v>
      </c>
      <c r="U578" s="1">
        <f t="shared" si="74"/>
        <v>75.50656818048887</v>
      </c>
      <c r="V578" s="1">
        <f t="shared" si="75"/>
        <v>0.15573617508948945</v>
      </c>
      <c r="W578" s="1">
        <f t="shared" si="76"/>
        <v>2.9175072648089242</v>
      </c>
      <c r="X578" s="1">
        <f t="shared" si="77"/>
        <v>0.15126085626745772</v>
      </c>
      <c r="Y578" s="1">
        <f t="shared" si="78"/>
        <v>9.4929412537632235E-2</v>
      </c>
      <c r="Z578" s="1">
        <f t="shared" si="79"/>
        <v>321.51942728179358</v>
      </c>
      <c r="AA578" s="1">
        <f t="shared" si="80"/>
        <v>32.111108015829053</v>
      </c>
      <c r="AB578" s="1">
        <f t="shared" si="81"/>
        <v>31.61844</v>
      </c>
      <c r="AC578" s="1">
        <f t="shared" si="82"/>
        <v>4.6729224092899404</v>
      </c>
      <c r="AD578" s="1">
        <f t="shared" si="83"/>
        <v>60.42936269604359</v>
      </c>
      <c r="AE578" s="1">
        <f t="shared" si="84"/>
        <v>2.7283201705303677</v>
      </c>
      <c r="AF578" s="1">
        <f t="shared" si="85"/>
        <v>4.5148915176446094</v>
      </c>
      <c r="AG578" s="1">
        <f t="shared" si="86"/>
        <v>1.9446022387595727</v>
      </c>
      <c r="AH578" s="1">
        <f t="shared" si="87"/>
        <v>-135.61417151074187</v>
      </c>
      <c r="AI578" s="1">
        <f t="shared" si="88"/>
        <v>-95.126079342175331</v>
      </c>
      <c r="AJ578" s="1">
        <f t="shared" si="89"/>
        <v>-7.3446963957427043</v>
      </c>
      <c r="AK578" s="1">
        <f t="shared" si="90"/>
        <v>83.434480033133696</v>
      </c>
      <c r="AL578" s="1">
        <f t="shared" si="91"/>
        <v>42.358152941772566</v>
      </c>
      <c r="AM578" s="1">
        <f t="shared" si="92"/>
        <v>3.0452435950046537</v>
      </c>
      <c r="AN578" s="1">
        <f t="shared" si="93"/>
        <v>12.324489887877601</v>
      </c>
      <c r="AO578" s="1">
        <v>858.42502124050122</v>
      </c>
      <c r="AP578" s="1">
        <v>816.76318181818169</v>
      </c>
      <c r="AQ578" s="1">
        <v>5.1242433541574286</v>
      </c>
      <c r="AR578" s="1">
        <v>65.940295061858151</v>
      </c>
      <c r="AS578" s="1">
        <f t="shared" si="94"/>
        <v>3.0751512814227184</v>
      </c>
      <c r="AT578" s="1">
        <v>23.86869987549429</v>
      </c>
      <c r="AU578" s="1">
        <v>27.456815757575761</v>
      </c>
      <c r="AV578" s="1">
        <v>-6.3937560588460995E-5</v>
      </c>
      <c r="AW578" s="1">
        <v>81.189635881585644</v>
      </c>
      <c r="AX578" s="1">
        <v>5</v>
      </c>
      <c r="AY578" s="1">
        <v>1</v>
      </c>
      <c r="AZ578" s="1">
        <f t="shared" si="95"/>
        <v>1</v>
      </c>
      <c r="BA578" s="1">
        <f t="shared" si="96"/>
        <v>0</v>
      </c>
      <c r="BB578" s="1">
        <f t="shared" si="97"/>
        <v>51820.359142293477</v>
      </c>
      <c r="BC578" s="1">
        <f t="shared" si="98"/>
        <v>2000.0246666666669</v>
      </c>
      <c r="BD578" s="1">
        <f t="shared" si="99"/>
        <v>1681.2204560009293</v>
      </c>
      <c r="BE578" s="1">
        <f t="shared" si="100"/>
        <v>0.84059986060218383</v>
      </c>
      <c r="BF578" s="1">
        <f t="shared" si="101"/>
        <v>0.16075773096221491</v>
      </c>
      <c r="BG578" s="1">
        <v>6</v>
      </c>
      <c r="BH578" s="1">
        <v>0.5</v>
      </c>
      <c r="BI578" s="1" t="s">
        <v>347</v>
      </c>
      <c r="BJ578" s="1">
        <v>2</v>
      </c>
      <c r="BK578" s="1" t="b">
        <v>1</v>
      </c>
      <c r="BL578" s="1">
        <v>1659883876.599999</v>
      </c>
      <c r="BM578" s="1">
        <v>759.99106666666682</v>
      </c>
      <c r="BN578" s="1">
        <v>813.58086666666679</v>
      </c>
      <c r="BO578" s="1">
        <v>27.461173333333338</v>
      </c>
      <c r="BP578" s="1">
        <v>23.90837333333333</v>
      </c>
      <c r="BQ578" s="1">
        <v>758.05746666666664</v>
      </c>
      <c r="BR578" s="1">
        <v>27.451519999999999</v>
      </c>
      <c r="BS578" s="1">
        <v>500.1606000000001</v>
      </c>
      <c r="BT578" s="1">
        <v>99.251913333333334</v>
      </c>
      <c r="BU578" s="1">
        <v>0.10000209333333331</v>
      </c>
      <c r="BV578" s="1">
        <v>31.01365333333333</v>
      </c>
      <c r="BW578" s="1">
        <v>31.61844</v>
      </c>
      <c r="BX578" s="1">
        <v>999.89999999999986</v>
      </c>
      <c r="BY578" s="1">
        <v>0</v>
      </c>
      <c r="BZ578" s="1">
        <v>0</v>
      </c>
      <c r="CA578" s="1">
        <v>10006.368</v>
      </c>
      <c r="CB578" s="1">
        <v>0</v>
      </c>
      <c r="CC578" s="1">
        <v>162.07300000000001</v>
      </c>
      <c r="CD578" s="1">
        <v>-53.589680000000023</v>
      </c>
      <c r="CE578" s="1">
        <v>781.45073333333335</v>
      </c>
      <c r="CF578" s="1">
        <v>833.50800000000004</v>
      </c>
      <c r="CG578" s="1">
        <v>3.5527880000000001</v>
      </c>
      <c r="CH578" s="1">
        <v>813.58086666666679</v>
      </c>
      <c r="CI578" s="1">
        <v>23.90837333333333</v>
      </c>
      <c r="CJ578" s="1">
        <v>2.7255739999999999</v>
      </c>
      <c r="CK578" s="1">
        <v>2.3729533333333328</v>
      </c>
      <c r="CL578" s="1">
        <v>22.440106666666669</v>
      </c>
      <c r="CM578" s="1">
        <v>20.18035333333334</v>
      </c>
      <c r="CN578" s="1">
        <v>2000.0246666666669</v>
      </c>
      <c r="CO578" s="1">
        <v>0.98000606666666656</v>
      </c>
      <c r="CP578" s="1">
        <v>1.9994400000000009E-2</v>
      </c>
      <c r="CQ578" s="1">
        <v>0</v>
      </c>
      <c r="CR578" s="1">
        <v>2.5284</v>
      </c>
      <c r="CS578" s="1">
        <v>0</v>
      </c>
      <c r="CT578" s="1">
        <v>14978.466666666671</v>
      </c>
      <c r="CU578" s="1">
        <v>17412.546666666669</v>
      </c>
      <c r="CV578" s="1">
        <v>42.978999999999999</v>
      </c>
      <c r="CW578" s="1">
        <v>44.803733333333327</v>
      </c>
      <c r="CX578" s="1">
        <v>42.970599999999997</v>
      </c>
      <c r="CY578" s="1">
        <v>43.191200000000002</v>
      </c>
      <c r="CZ578" s="1">
        <v>43.129133333333343</v>
      </c>
      <c r="DA578" s="1">
        <v>1960.04</v>
      </c>
      <c r="DB578" s="1">
        <v>39.991333333333337</v>
      </c>
      <c r="DC578" s="1">
        <v>0</v>
      </c>
      <c r="DD578" s="1">
        <v>1659883882.7</v>
      </c>
      <c r="DE578" s="1">
        <v>0</v>
      </c>
      <c r="DF578" s="1">
        <v>1659883469</v>
      </c>
      <c r="DG578" s="1" t="s">
        <v>1116</v>
      </c>
      <c r="DH578" s="1">
        <v>1659883467</v>
      </c>
      <c r="DI578" s="1">
        <v>1659883469</v>
      </c>
      <c r="DJ578" s="1">
        <v>2</v>
      </c>
      <c r="DK578" s="1">
        <v>0.127</v>
      </c>
      <c r="DL578" s="1">
        <v>-8.9999999999999993E-3</v>
      </c>
      <c r="DM578" s="1">
        <v>1.3560000000000001</v>
      </c>
      <c r="DN578" s="1">
        <v>1.4999999999999999E-2</v>
      </c>
      <c r="DO578" s="1">
        <v>400</v>
      </c>
      <c r="DP578" s="1">
        <v>25</v>
      </c>
      <c r="DQ578" s="1">
        <v>0.21</v>
      </c>
      <c r="DR578" s="1">
        <v>0.05</v>
      </c>
      <c r="DS578" s="1">
        <v>11.83575779761995</v>
      </c>
      <c r="DT578" s="1">
        <v>1.7807889950614759</v>
      </c>
      <c r="DU578" s="1">
        <v>0.2093362687231905</v>
      </c>
      <c r="DV578" s="1">
        <v>0</v>
      </c>
      <c r="DW578" s="1">
        <v>-53.51750645161291</v>
      </c>
      <c r="DX578" s="1">
        <v>-11.40315000000003</v>
      </c>
      <c r="DY578" s="1">
        <v>0.93301244604480349</v>
      </c>
      <c r="DZ578" s="1">
        <v>0</v>
      </c>
      <c r="EA578" s="1">
        <v>607.5216304803846</v>
      </c>
      <c r="EB578" s="1">
        <v>281.00591064669152</v>
      </c>
      <c r="EC578" s="1">
        <v>20.353311005166891</v>
      </c>
      <c r="ED578" s="1">
        <v>0</v>
      </c>
      <c r="EE578" s="1">
        <v>3.5281634146341472</v>
      </c>
      <c r="EF578" s="1">
        <v>0.48724620209059782</v>
      </c>
      <c r="EG578" s="1">
        <v>4.9938754275453981E-2</v>
      </c>
      <c r="EH578" s="1">
        <v>0</v>
      </c>
      <c r="EI578" s="1">
        <v>1.944670852483805</v>
      </c>
      <c r="EJ578" s="1">
        <v>-1.0495821807876711E-2</v>
      </c>
      <c r="EK578" s="1">
        <v>1.7334644597602031E-3</v>
      </c>
      <c r="EL578" s="1">
        <v>1</v>
      </c>
      <c r="EM578" s="1">
        <v>1</v>
      </c>
      <c r="EN578" s="1">
        <v>5</v>
      </c>
      <c r="EO578" s="1" t="s">
        <v>371</v>
      </c>
      <c r="EP578" s="1">
        <v>2.9420999999999999</v>
      </c>
      <c r="EQ578" s="1">
        <v>2.8008899999999999</v>
      </c>
      <c r="ER578" s="1">
        <v>0.14316000000000001</v>
      </c>
      <c r="ES578" s="1">
        <v>0.14968500000000001</v>
      </c>
      <c r="ET578" s="1">
        <v>0.11809</v>
      </c>
      <c r="EU578" s="1">
        <v>0.10709399999999999</v>
      </c>
      <c r="EV578" s="1">
        <v>17555.599999999999</v>
      </c>
      <c r="EW578" s="1">
        <v>18267.900000000001</v>
      </c>
      <c r="EX578" s="1">
        <v>23832</v>
      </c>
      <c r="EY578" s="1">
        <v>25007.7</v>
      </c>
      <c r="EZ578" s="1">
        <v>33644.1</v>
      </c>
      <c r="FA578" s="1">
        <v>35658.300000000003</v>
      </c>
      <c r="FB578" s="1">
        <v>43454.7</v>
      </c>
      <c r="FC578" s="1">
        <v>46228</v>
      </c>
      <c r="FD578" s="1">
        <v>1.94065</v>
      </c>
      <c r="FE578" s="1">
        <v>1.8365</v>
      </c>
      <c r="FF578" s="1">
        <v>8.6441599999999993E-2</v>
      </c>
      <c r="FG578" s="1">
        <v>0</v>
      </c>
      <c r="FH578" s="1">
        <v>30.218900000000001</v>
      </c>
      <c r="FI578" s="1">
        <v>999.9</v>
      </c>
      <c r="FJ578" s="1">
        <v>59.6</v>
      </c>
      <c r="FK578" s="1">
        <v>35.700000000000003</v>
      </c>
      <c r="FL578" s="1">
        <v>35.255499999999998</v>
      </c>
      <c r="FM578" s="1">
        <v>64.089799999999997</v>
      </c>
      <c r="FN578" s="1">
        <v>25.5168</v>
      </c>
      <c r="FO578" s="1">
        <v>1</v>
      </c>
      <c r="FP578" s="1">
        <v>0.45576499999999998</v>
      </c>
      <c r="FQ578" s="1">
        <v>3.54494</v>
      </c>
      <c r="FR578" s="1">
        <v>20.283300000000001</v>
      </c>
      <c r="FS578" s="1">
        <v>5.21265</v>
      </c>
      <c r="FT578" s="1">
        <v>11.907999999999999</v>
      </c>
      <c r="FU578" s="1">
        <v>5.0029000000000003</v>
      </c>
      <c r="FV578" s="1">
        <v>3.28965</v>
      </c>
      <c r="FW578" s="1">
        <v>9999</v>
      </c>
      <c r="FX578" s="1">
        <v>9999</v>
      </c>
      <c r="FY578" s="1">
        <v>9999</v>
      </c>
      <c r="FZ578" s="1">
        <v>999.9</v>
      </c>
      <c r="GA578" s="1">
        <v>1.8595900000000001</v>
      </c>
      <c r="GB578" s="1">
        <v>1.8545499999999999</v>
      </c>
      <c r="GC578" s="1">
        <v>1.8577600000000001</v>
      </c>
      <c r="GD578" s="1">
        <v>1.8561300000000001</v>
      </c>
      <c r="GE578" s="1">
        <v>1.85497</v>
      </c>
      <c r="GF578" s="1">
        <v>1.8545499999999999</v>
      </c>
      <c r="GG578" s="1">
        <v>1.8532900000000001</v>
      </c>
      <c r="GH578" s="1">
        <v>1.85639</v>
      </c>
      <c r="GI578" s="1">
        <v>0</v>
      </c>
      <c r="GJ578" s="1">
        <v>0</v>
      </c>
      <c r="GK578" s="1">
        <v>0</v>
      </c>
      <c r="GL578" s="1">
        <v>0</v>
      </c>
      <c r="GM578" s="1" t="s">
        <v>350</v>
      </c>
      <c r="GN578" s="1" t="s">
        <v>351</v>
      </c>
      <c r="GO578" s="1" t="s">
        <v>352</v>
      </c>
      <c r="GP578" s="1" t="s">
        <v>352</v>
      </c>
      <c r="GQ578" s="1" t="s">
        <v>352</v>
      </c>
      <c r="GR578" s="1" t="s">
        <v>352</v>
      </c>
      <c r="GS578" s="1">
        <v>0</v>
      </c>
      <c r="GT578" s="1">
        <v>100</v>
      </c>
      <c r="GU578" s="1">
        <v>100</v>
      </c>
      <c r="GV578" s="1">
        <v>1.98</v>
      </c>
      <c r="GW578" s="1">
        <v>9.7000000000000003E-3</v>
      </c>
      <c r="GX578" s="1">
        <v>0.36794396410256031</v>
      </c>
      <c r="GY578" s="1">
        <v>3.036990343597491E-3</v>
      </c>
      <c r="GZ578" s="1">
        <v>-1.538114387597119E-6</v>
      </c>
      <c r="HA578" s="1">
        <v>3.3909691194327332E-10</v>
      </c>
      <c r="HB578" s="1">
        <v>-6.1192808482915917E-2</v>
      </c>
      <c r="HC578" s="1">
        <v>9.7621983196103414E-3</v>
      </c>
      <c r="HD578" s="1">
        <v>-3.3387782167185642E-4</v>
      </c>
      <c r="HE578" s="1">
        <v>2.632278881966732E-6</v>
      </c>
      <c r="HF578" s="1">
        <v>6</v>
      </c>
      <c r="HG578" s="1">
        <v>2134</v>
      </c>
      <c r="HH578" s="1">
        <v>2</v>
      </c>
      <c r="HI578" s="1">
        <v>31</v>
      </c>
      <c r="HJ578" s="1">
        <v>7</v>
      </c>
      <c r="HK578" s="1">
        <v>6.9</v>
      </c>
      <c r="HL578" s="1">
        <v>1.9165000000000001</v>
      </c>
      <c r="HM578" s="1">
        <v>2.3168899999999999</v>
      </c>
      <c r="HN578" s="1">
        <v>1.4978</v>
      </c>
      <c r="HO578" s="1">
        <v>2.3083499999999999</v>
      </c>
      <c r="HP578" s="1">
        <v>1.5478499999999999</v>
      </c>
      <c r="HQ578" s="1">
        <v>2.4230999999999998</v>
      </c>
      <c r="HR578" s="1">
        <v>39.666899999999998</v>
      </c>
      <c r="HS578" s="1">
        <v>15.0602</v>
      </c>
      <c r="HT578" s="1">
        <v>18</v>
      </c>
      <c r="HU578" s="1">
        <v>492.02</v>
      </c>
      <c r="HV578" s="1">
        <v>488.21199999999999</v>
      </c>
      <c r="HW578" s="1">
        <v>25.291799999999999</v>
      </c>
      <c r="HX578" s="1">
        <v>32.799799999999998</v>
      </c>
      <c r="HY578" s="1">
        <v>30.001000000000001</v>
      </c>
      <c r="HZ578" s="1">
        <v>32.467300000000002</v>
      </c>
      <c r="IA578" s="1">
        <v>32.561100000000003</v>
      </c>
      <c r="IB578" s="1">
        <v>38.636200000000002</v>
      </c>
      <c r="IC578" s="1">
        <v>35.0685</v>
      </c>
      <c r="ID578" s="1">
        <v>10.7194</v>
      </c>
      <c r="IE578" s="1">
        <v>25.286899999999999</v>
      </c>
      <c r="IF578" s="1">
        <v>885.52599999999995</v>
      </c>
      <c r="IG578" s="1">
        <v>23.7728</v>
      </c>
      <c r="IH578" s="1">
        <v>100.483</v>
      </c>
      <c r="II578" s="1">
        <v>100.188</v>
      </c>
      <c r="IJ578" s="1" t="s">
        <v>1117</v>
      </c>
    </row>
    <row r="579" spans="1:244" ht="15.75" customHeight="1" x14ac:dyDescent="0.3">
      <c r="A579" s="1">
        <v>563</v>
      </c>
      <c r="B579" s="1">
        <v>1659883885.0999999</v>
      </c>
      <c r="C579" s="1">
        <v>3628</v>
      </c>
      <c r="D579" s="1" t="s">
        <v>1452</v>
      </c>
      <c r="E579" s="1" t="s">
        <v>1453</v>
      </c>
      <c r="F579" s="1">
        <v>1</v>
      </c>
      <c r="G579" s="1" t="s">
        <v>1105</v>
      </c>
      <c r="H579" s="1" t="s">
        <v>345</v>
      </c>
      <c r="I579" s="1" t="s">
        <v>1102</v>
      </c>
      <c r="J579" s="1" t="s">
        <v>1113</v>
      </c>
      <c r="K579" s="1" t="s">
        <v>1114</v>
      </c>
      <c r="L579" s="1" t="s">
        <v>1115</v>
      </c>
      <c r="M579" s="1" t="s">
        <v>346</v>
      </c>
      <c r="N579" s="1">
        <v>1659883877.0999999</v>
      </c>
      <c r="O579" s="1">
        <f t="shared" si="68"/>
        <v>3.072714188755691E-3</v>
      </c>
      <c r="P579" s="1">
        <f t="shared" si="69"/>
        <v>3.072714188755691</v>
      </c>
      <c r="Q579" s="1">
        <f t="shared" si="70"/>
        <v>12.437052774055529</v>
      </c>
      <c r="R579" s="1">
        <f t="shared" si="71"/>
        <v>762.45474999999999</v>
      </c>
      <c r="S579" s="1">
        <f t="shared" si="72"/>
        <v>609.11108692600033</v>
      </c>
      <c r="T579" s="1">
        <f t="shared" si="73"/>
        <v>60.516322109001656</v>
      </c>
      <c r="U579" s="1">
        <f t="shared" si="74"/>
        <v>75.751300928370568</v>
      </c>
      <c r="V579" s="1">
        <f t="shared" si="75"/>
        <v>0.15559880121712483</v>
      </c>
      <c r="W579" s="1">
        <f t="shared" si="76"/>
        <v>2.9172455242905606</v>
      </c>
      <c r="X579" s="1">
        <f t="shared" si="77"/>
        <v>0.15113086383868876</v>
      </c>
      <c r="Y579" s="1">
        <f t="shared" si="78"/>
        <v>9.4847529962841653E-2</v>
      </c>
      <c r="Z579" s="1">
        <f t="shared" si="79"/>
        <v>321.51894120179804</v>
      </c>
      <c r="AA579" s="1">
        <f t="shared" si="80"/>
        <v>32.111246957326983</v>
      </c>
      <c r="AB579" s="1">
        <f t="shared" si="81"/>
        <v>31.618818749999999</v>
      </c>
      <c r="AC579" s="1">
        <f t="shared" si="82"/>
        <v>4.673022866488961</v>
      </c>
      <c r="AD579" s="1">
        <f t="shared" si="83"/>
        <v>60.43075794661825</v>
      </c>
      <c r="AE579" s="1">
        <f t="shared" si="84"/>
        <v>2.7282922338794822</v>
      </c>
      <c r="AF579" s="1">
        <f t="shared" si="85"/>
        <v>4.5147410467522677</v>
      </c>
      <c r="AG579" s="1">
        <f t="shared" si="86"/>
        <v>1.9447306326094789</v>
      </c>
      <c r="AH579" s="1">
        <f t="shared" si="87"/>
        <v>-135.50669572412596</v>
      </c>
      <c r="AI579" s="1">
        <f t="shared" si="88"/>
        <v>-95.269053032388626</v>
      </c>
      <c r="AJ579" s="1">
        <f t="shared" si="89"/>
        <v>-7.3563879415182711</v>
      </c>
      <c r="AK579" s="1">
        <f t="shared" si="90"/>
        <v>83.386804503765177</v>
      </c>
      <c r="AL579" s="1">
        <f t="shared" si="91"/>
        <v>42.451375190624468</v>
      </c>
      <c r="AM579" s="1">
        <f t="shared" si="92"/>
        <v>3.0466979249431003</v>
      </c>
      <c r="AN579" s="1">
        <f t="shared" si="93"/>
        <v>12.437052774055529</v>
      </c>
      <c r="AO579" s="1">
        <v>864.04662308556783</v>
      </c>
      <c r="AP579" s="1">
        <v>821.9949757575763</v>
      </c>
      <c r="AQ579" s="1">
        <v>5.1727490306790678</v>
      </c>
      <c r="AR579" s="1">
        <v>65.940295061858151</v>
      </c>
      <c r="AS579" s="1">
        <f t="shared" si="94"/>
        <v>3.072714188755691</v>
      </c>
      <c r="AT579" s="1">
        <v>23.87189681605544</v>
      </c>
      <c r="AU579" s="1">
        <v>27.457080000000001</v>
      </c>
      <c r="AV579" s="1">
        <v>-4.3757993337715103E-5</v>
      </c>
      <c r="AW579" s="1">
        <v>81.189635881585644</v>
      </c>
      <c r="AX579" s="1">
        <v>5</v>
      </c>
      <c r="AY579" s="1">
        <v>1</v>
      </c>
      <c r="AZ579" s="1">
        <f t="shared" si="95"/>
        <v>1</v>
      </c>
      <c r="BA579" s="1">
        <f t="shared" si="96"/>
        <v>0</v>
      </c>
      <c r="BB579" s="1">
        <f t="shared" si="97"/>
        <v>51813.026896343232</v>
      </c>
      <c r="BC579" s="1">
        <f t="shared" si="98"/>
        <v>2000.0218749999999</v>
      </c>
      <c r="BD579" s="1">
        <f t="shared" si="99"/>
        <v>1681.2180900009316</v>
      </c>
      <c r="BE579" s="1">
        <f t="shared" si="100"/>
        <v>0.84059985093959622</v>
      </c>
      <c r="BF579" s="1">
        <f t="shared" si="101"/>
        <v>0.16075771231342059</v>
      </c>
      <c r="BG579" s="1">
        <v>6</v>
      </c>
      <c r="BH579" s="1">
        <v>0.5</v>
      </c>
      <c r="BI579" s="1" t="s">
        <v>347</v>
      </c>
      <c r="BJ579" s="1">
        <v>2</v>
      </c>
      <c r="BK579" s="1" t="b">
        <v>1</v>
      </c>
      <c r="BL579" s="1">
        <v>1659883877.0999999</v>
      </c>
      <c r="BM579" s="1">
        <v>762.45474999999999</v>
      </c>
      <c r="BN579" s="1">
        <v>816.16731249999998</v>
      </c>
      <c r="BO579" s="1">
        <v>27.460906250000001</v>
      </c>
      <c r="BP579" s="1">
        <v>23.906368749999999</v>
      </c>
      <c r="BQ579" s="1">
        <v>760.51800000000003</v>
      </c>
      <c r="BR579" s="1">
        <v>27.45125625</v>
      </c>
      <c r="BS579" s="1">
        <v>500.15499999999997</v>
      </c>
      <c r="BT579" s="1">
        <v>99.25186875</v>
      </c>
      <c r="BU579" s="1">
        <v>9.9995643750000002E-2</v>
      </c>
      <c r="BV579" s="1">
        <v>31.013068749999999</v>
      </c>
      <c r="BW579" s="1">
        <v>31.618818749999999</v>
      </c>
      <c r="BX579" s="1">
        <v>999.9</v>
      </c>
      <c r="BY579" s="1">
        <v>0</v>
      </c>
      <c r="BZ579" s="1">
        <v>0</v>
      </c>
      <c r="CA579" s="1">
        <v>10004.876249999999</v>
      </c>
      <c r="CB579" s="1">
        <v>0</v>
      </c>
      <c r="CC579" s="1">
        <v>161.96187499999999</v>
      </c>
      <c r="CD579" s="1">
        <v>-53.712449999999997</v>
      </c>
      <c r="CE579" s="1">
        <v>783.98374999999999</v>
      </c>
      <c r="CF579" s="1">
        <v>836.15606249999996</v>
      </c>
      <c r="CG579" s="1">
        <v>3.5545274999999998</v>
      </c>
      <c r="CH579" s="1">
        <v>816.16731249999998</v>
      </c>
      <c r="CI579" s="1">
        <v>23.906368749999999</v>
      </c>
      <c r="CJ579" s="1">
        <v>2.725546875</v>
      </c>
      <c r="CK579" s="1">
        <v>2.372753125</v>
      </c>
      <c r="CL579" s="1">
        <v>22.439943750000001</v>
      </c>
      <c r="CM579" s="1">
        <v>20.17899375</v>
      </c>
      <c r="CN579" s="1">
        <v>2000.0218749999999</v>
      </c>
      <c r="CO579" s="1">
        <v>0.98000618750000001</v>
      </c>
      <c r="CP579" s="1">
        <v>1.9994281249999999E-2</v>
      </c>
      <c r="CQ579" s="1">
        <v>0</v>
      </c>
      <c r="CR579" s="1">
        <v>2.5954999999999999</v>
      </c>
      <c r="CS579" s="1">
        <v>0</v>
      </c>
      <c r="CT579" s="1">
        <v>14981.7</v>
      </c>
      <c r="CU579" s="1">
        <v>17412.525000000001</v>
      </c>
      <c r="CV579" s="1">
        <v>42.980312499999997</v>
      </c>
      <c r="CW579" s="1">
        <v>44.804250000000003</v>
      </c>
      <c r="CX579" s="1">
        <v>42.972437499999998</v>
      </c>
      <c r="CY579" s="1">
        <v>43.190937499999997</v>
      </c>
      <c r="CZ579" s="1">
        <v>43.132750000000001</v>
      </c>
      <c r="DA579" s="1">
        <v>1960.0374999999999</v>
      </c>
      <c r="DB579" s="1">
        <v>39.990624999999987</v>
      </c>
      <c r="DC579" s="1">
        <v>0</v>
      </c>
      <c r="DD579" s="1">
        <v>1659883883.9000001</v>
      </c>
      <c r="DE579" s="1">
        <v>0</v>
      </c>
      <c r="DF579" s="1">
        <v>1659883469</v>
      </c>
      <c r="DG579" s="1" t="s">
        <v>1116</v>
      </c>
      <c r="DH579" s="1">
        <v>1659883467</v>
      </c>
      <c r="DI579" s="1">
        <v>1659883469</v>
      </c>
      <c r="DJ579" s="1">
        <v>2</v>
      </c>
      <c r="DK579" s="1">
        <v>0.127</v>
      </c>
      <c r="DL579" s="1">
        <v>-8.9999999999999993E-3</v>
      </c>
      <c r="DM579" s="1">
        <v>1.3560000000000001</v>
      </c>
      <c r="DN579" s="1">
        <v>1.4999999999999999E-2</v>
      </c>
      <c r="DO579" s="1">
        <v>400</v>
      </c>
      <c r="DP579" s="1">
        <v>25</v>
      </c>
      <c r="DQ579" s="1">
        <v>0.21</v>
      </c>
      <c r="DR579" s="1">
        <v>0.05</v>
      </c>
      <c r="DS579" s="1">
        <v>11.83575779761995</v>
      </c>
      <c r="DT579" s="1">
        <v>1.7807889950614759</v>
      </c>
      <c r="DU579" s="1">
        <v>0.2093362687231905</v>
      </c>
      <c r="DV579" s="1">
        <v>0</v>
      </c>
      <c r="DW579" s="1">
        <v>-53.51750645161291</v>
      </c>
      <c r="DX579" s="1">
        <v>-11.40315000000003</v>
      </c>
      <c r="DY579" s="1">
        <v>0.93301244604480349</v>
      </c>
      <c r="DZ579" s="1">
        <v>0</v>
      </c>
      <c r="EA579" s="1">
        <v>607.5216304803846</v>
      </c>
      <c r="EB579" s="1">
        <v>281.00591064669152</v>
      </c>
      <c r="EC579" s="1">
        <v>20.353311005166891</v>
      </c>
      <c r="ED579" s="1">
        <v>0</v>
      </c>
      <c r="EE579" s="1">
        <v>3.5281634146341472</v>
      </c>
      <c r="EF579" s="1">
        <v>0.48724620209059782</v>
      </c>
      <c r="EG579" s="1">
        <v>4.9938754275453981E-2</v>
      </c>
      <c r="EH579" s="1">
        <v>0</v>
      </c>
      <c r="EI579" s="1">
        <v>1.944670852483805</v>
      </c>
      <c r="EJ579" s="1">
        <v>-1.0495821807876711E-2</v>
      </c>
      <c r="EK579" s="1">
        <v>1.7334644597602031E-3</v>
      </c>
      <c r="EL579" s="1">
        <v>1</v>
      </c>
      <c r="EM579" s="1">
        <v>1</v>
      </c>
      <c r="EN579" s="1">
        <v>5</v>
      </c>
      <c r="EO579" s="1" t="s">
        <v>371</v>
      </c>
      <c r="EP579" s="1">
        <v>2.9416799999999999</v>
      </c>
      <c r="EQ579" s="1">
        <v>2.8010000000000002</v>
      </c>
      <c r="ER579" s="1">
        <v>0.143761</v>
      </c>
      <c r="ES579" s="1">
        <v>0.15026500000000001</v>
      </c>
      <c r="ET579" s="1">
        <v>0.118087</v>
      </c>
      <c r="EU579" s="1">
        <v>0.107097</v>
      </c>
      <c r="EV579" s="1">
        <v>17543.099999999999</v>
      </c>
      <c r="EW579" s="1">
        <v>18255.400000000001</v>
      </c>
      <c r="EX579" s="1">
        <v>23831.8</v>
      </c>
      <c r="EY579" s="1">
        <v>25007.7</v>
      </c>
      <c r="EZ579" s="1">
        <v>33644.1</v>
      </c>
      <c r="FA579" s="1">
        <v>35658.1</v>
      </c>
      <c r="FB579" s="1">
        <v>43454.5</v>
      </c>
      <c r="FC579" s="1">
        <v>46227.8</v>
      </c>
      <c r="FD579" s="1">
        <v>1.94048</v>
      </c>
      <c r="FE579" s="1">
        <v>1.83657</v>
      </c>
      <c r="FF579" s="1">
        <v>8.6411799999999997E-2</v>
      </c>
      <c r="FG579" s="1">
        <v>0</v>
      </c>
      <c r="FH579" s="1">
        <v>30.2196</v>
      </c>
      <c r="FI579" s="1">
        <v>999.9</v>
      </c>
      <c r="FJ579" s="1">
        <v>59.5</v>
      </c>
      <c r="FK579" s="1">
        <v>35.700000000000003</v>
      </c>
      <c r="FL579" s="1">
        <v>35.196199999999997</v>
      </c>
      <c r="FM579" s="1">
        <v>64.049800000000005</v>
      </c>
      <c r="FN579" s="1">
        <v>26.490400000000001</v>
      </c>
      <c r="FO579" s="1">
        <v>1</v>
      </c>
      <c r="FP579" s="1">
        <v>0.45583299999999999</v>
      </c>
      <c r="FQ579" s="1">
        <v>3.5417800000000002</v>
      </c>
      <c r="FR579" s="1">
        <v>20.283200000000001</v>
      </c>
      <c r="FS579" s="1">
        <v>5.2120499999999996</v>
      </c>
      <c r="FT579" s="1">
        <v>11.9078</v>
      </c>
      <c r="FU579" s="1">
        <v>5.0027999999999997</v>
      </c>
      <c r="FV579" s="1">
        <v>3.2896299999999998</v>
      </c>
      <c r="FW579" s="1">
        <v>9999</v>
      </c>
      <c r="FX579" s="1">
        <v>9999</v>
      </c>
      <c r="FY579" s="1">
        <v>9999</v>
      </c>
      <c r="FZ579" s="1">
        <v>999.9</v>
      </c>
      <c r="GA579" s="1">
        <v>1.8595900000000001</v>
      </c>
      <c r="GB579" s="1">
        <v>1.8545499999999999</v>
      </c>
      <c r="GC579" s="1">
        <v>1.8577600000000001</v>
      </c>
      <c r="GD579" s="1">
        <v>1.85612</v>
      </c>
      <c r="GE579" s="1">
        <v>1.8549599999999999</v>
      </c>
      <c r="GF579" s="1">
        <v>1.8545499999999999</v>
      </c>
      <c r="GG579" s="1">
        <v>1.85328</v>
      </c>
      <c r="GH579" s="1">
        <v>1.8564000000000001</v>
      </c>
      <c r="GI579" s="1">
        <v>0</v>
      </c>
      <c r="GJ579" s="1">
        <v>0</v>
      </c>
      <c r="GK579" s="1">
        <v>0</v>
      </c>
      <c r="GL579" s="1">
        <v>0</v>
      </c>
      <c r="GM579" s="1" t="s">
        <v>350</v>
      </c>
      <c r="GN579" s="1" t="s">
        <v>351</v>
      </c>
      <c r="GO579" s="1" t="s">
        <v>352</v>
      </c>
      <c r="GP579" s="1" t="s">
        <v>352</v>
      </c>
      <c r="GQ579" s="1" t="s">
        <v>352</v>
      </c>
      <c r="GR579" s="1" t="s">
        <v>352</v>
      </c>
      <c r="GS579" s="1">
        <v>0</v>
      </c>
      <c r="GT579" s="1">
        <v>100</v>
      </c>
      <c r="GU579" s="1">
        <v>100</v>
      </c>
      <c r="GV579" s="1">
        <v>1.9870000000000001</v>
      </c>
      <c r="GW579" s="1">
        <v>9.5999999999999992E-3</v>
      </c>
      <c r="GX579" s="1">
        <v>0.36794396410256031</v>
      </c>
      <c r="GY579" s="1">
        <v>3.036990343597491E-3</v>
      </c>
      <c r="GZ579" s="1">
        <v>-1.538114387597119E-6</v>
      </c>
      <c r="HA579" s="1">
        <v>3.3909691194327332E-10</v>
      </c>
      <c r="HB579" s="1">
        <v>-6.1192808482915917E-2</v>
      </c>
      <c r="HC579" s="1">
        <v>9.7621983196103414E-3</v>
      </c>
      <c r="HD579" s="1">
        <v>-3.3387782167185642E-4</v>
      </c>
      <c r="HE579" s="1">
        <v>2.632278881966732E-6</v>
      </c>
      <c r="HF579" s="1">
        <v>6</v>
      </c>
      <c r="HG579" s="1">
        <v>2134</v>
      </c>
      <c r="HH579" s="1">
        <v>2</v>
      </c>
      <c r="HI579" s="1">
        <v>31</v>
      </c>
      <c r="HJ579" s="1">
        <v>7</v>
      </c>
      <c r="HK579" s="1">
        <v>6.9</v>
      </c>
      <c r="HL579" s="1">
        <v>1.9323699999999999</v>
      </c>
      <c r="HM579" s="1">
        <v>2.3156699999999999</v>
      </c>
      <c r="HN579" s="1">
        <v>1.4978</v>
      </c>
      <c r="HO579" s="1">
        <v>2.3083499999999999</v>
      </c>
      <c r="HP579" s="1">
        <v>1.5478499999999999</v>
      </c>
      <c r="HQ579" s="1">
        <v>2.2888199999999999</v>
      </c>
      <c r="HR579" s="1">
        <v>39.666899999999998</v>
      </c>
      <c r="HS579" s="1">
        <v>15.051399999999999</v>
      </c>
      <c r="HT579" s="1">
        <v>18</v>
      </c>
      <c r="HU579" s="1">
        <v>491.93</v>
      </c>
      <c r="HV579" s="1">
        <v>488.27800000000002</v>
      </c>
      <c r="HW579" s="1">
        <v>25.2897</v>
      </c>
      <c r="HX579" s="1">
        <v>32.802</v>
      </c>
      <c r="HY579" s="1">
        <v>30.000900000000001</v>
      </c>
      <c r="HZ579" s="1">
        <v>32.469299999999997</v>
      </c>
      <c r="IA579" s="1">
        <v>32.563299999999998</v>
      </c>
      <c r="IB579" s="1">
        <v>38.755000000000003</v>
      </c>
      <c r="IC579" s="1">
        <v>35.0685</v>
      </c>
      <c r="ID579" s="1">
        <v>10.7194</v>
      </c>
      <c r="IE579" s="1">
        <v>25.286899999999999</v>
      </c>
      <c r="IF579" s="1">
        <v>885.52599999999995</v>
      </c>
      <c r="IG579" s="1">
        <v>23.773900000000001</v>
      </c>
      <c r="IH579" s="1">
        <v>100.482</v>
      </c>
      <c r="II579" s="1">
        <v>100.188</v>
      </c>
      <c r="IJ579" s="1" t="s">
        <v>1117</v>
      </c>
    </row>
    <row r="580" spans="1:244" ht="15.75" customHeight="1" x14ac:dyDescent="0.3">
      <c r="A580" s="1">
        <v>564</v>
      </c>
      <c r="B580" s="1">
        <v>1659883886.0999999</v>
      </c>
      <c r="C580" s="1">
        <v>3629</v>
      </c>
      <c r="D580" s="1" t="s">
        <v>1454</v>
      </c>
      <c r="E580" s="1" t="s">
        <v>1455</v>
      </c>
      <c r="F580" s="1">
        <v>1</v>
      </c>
      <c r="G580" s="1" t="s">
        <v>1105</v>
      </c>
      <c r="H580" s="1" t="s">
        <v>345</v>
      </c>
      <c r="I580" s="1" t="s">
        <v>1102</v>
      </c>
      <c r="J580" s="1" t="s">
        <v>1113</v>
      </c>
      <c r="K580" s="1" t="s">
        <v>1114</v>
      </c>
      <c r="L580" s="1" t="s">
        <v>1115</v>
      </c>
      <c r="M580" s="1" t="s">
        <v>346</v>
      </c>
      <c r="N580" s="1">
        <v>1659883878.599999</v>
      </c>
      <c r="O580" s="1">
        <f t="shared" si="68"/>
        <v>3.0701068088211949E-3</v>
      </c>
      <c r="P580" s="1">
        <f t="shared" si="69"/>
        <v>3.0701068088211949</v>
      </c>
      <c r="Q580" s="1">
        <f t="shared" si="70"/>
        <v>12.567096497487782</v>
      </c>
      <c r="R580" s="1">
        <f t="shared" si="71"/>
        <v>769.7872000000001</v>
      </c>
      <c r="S580" s="1">
        <f t="shared" si="72"/>
        <v>614.77134288815205</v>
      </c>
      <c r="T580" s="1">
        <f t="shared" si="73"/>
        <v>61.078615716802616</v>
      </c>
      <c r="U580" s="1">
        <f t="shared" si="74"/>
        <v>76.4797141513273</v>
      </c>
      <c r="V580" s="1">
        <f t="shared" si="75"/>
        <v>0.1554863106078602</v>
      </c>
      <c r="W580" s="1">
        <f t="shared" si="76"/>
        <v>2.9169579287428866</v>
      </c>
      <c r="X580" s="1">
        <f t="shared" si="77"/>
        <v>0.15102430509404011</v>
      </c>
      <c r="Y580" s="1">
        <f t="shared" si="78"/>
        <v>9.4780418442953235E-2</v>
      </c>
      <c r="Z580" s="1">
        <f t="shared" si="79"/>
        <v>321.51818122561389</v>
      </c>
      <c r="AA580" s="1">
        <f t="shared" si="80"/>
        <v>32.110774134667487</v>
      </c>
      <c r="AB580" s="1">
        <f t="shared" si="81"/>
        <v>31.617993333333331</v>
      </c>
      <c r="AC580" s="1">
        <f t="shared" si="82"/>
        <v>4.6728039407301738</v>
      </c>
      <c r="AD580" s="1">
        <f t="shared" si="83"/>
        <v>60.436407116579893</v>
      </c>
      <c r="AE580" s="1">
        <f t="shared" si="84"/>
        <v>2.728353029538555</v>
      </c>
      <c r="AF580" s="1">
        <f t="shared" si="85"/>
        <v>4.5144196349654759</v>
      </c>
      <c r="AG580" s="1">
        <f t="shared" si="86"/>
        <v>1.9444509111916188</v>
      </c>
      <c r="AH580" s="1">
        <f t="shared" si="87"/>
        <v>-135.39171026901468</v>
      </c>
      <c r="AI580" s="1">
        <f t="shared" si="88"/>
        <v>-95.326233960639257</v>
      </c>
      <c r="AJ580" s="1">
        <f t="shared" si="89"/>
        <v>-7.3614537613675672</v>
      </c>
      <c r="AK580" s="1">
        <f t="shared" si="90"/>
        <v>83.438783234592393</v>
      </c>
      <c r="AL580" s="1">
        <f t="shared" si="91"/>
        <v>42.645238406899431</v>
      </c>
      <c r="AM580" s="1">
        <f t="shared" si="92"/>
        <v>3.0542848446616366</v>
      </c>
      <c r="AN580" s="1">
        <f t="shared" si="93"/>
        <v>12.567096497487782</v>
      </c>
      <c r="AO580" s="1">
        <v>869.44310058176416</v>
      </c>
      <c r="AP580" s="1">
        <v>827.16320606060606</v>
      </c>
      <c r="AQ580" s="1">
        <v>5.1859506876992612</v>
      </c>
      <c r="AR580" s="1">
        <v>65.940295061858151</v>
      </c>
      <c r="AS580" s="1">
        <f t="shared" si="94"/>
        <v>3.0701068088211949</v>
      </c>
      <c r="AT580" s="1">
        <v>23.874617768282459</v>
      </c>
      <c r="AU580" s="1">
        <v>27.456632727272719</v>
      </c>
      <c r="AV580" s="1">
        <v>-2.158968385211373E-5</v>
      </c>
      <c r="AW580" s="1">
        <v>81.189635881585644</v>
      </c>
      <c r="AX580" s="1">
        <v>5</v>
      </c>
      <c r="AY580" s="1">
        <v>1</v>
      </c>
      <c r="AZ580" s="1">
        <f t="shared" si="95"/>
        <v>1</v>
      </c>
      <c r="BA580" s="1">
        <f t="shared" si="96"/>
        <v>0</v>
      </c>
      <c r="BB580" s="1">
        <f t="shared" si="97"/>
        <v>51805.073022523553</v>
      </c>
      <c r="BC580" s="1">
        <f t="shared" si="98"/>
        <v>2000.017333333333</v>
      </c>
      <c r="BD580" s="1">
        <f t="shared" si="99"/>
        <v>1681.2142568008358</v>
      </c>
      <c r="BE580" s="1">
        <f t="shared" si="100"/>
        <v>0.84059984320177694</v>
      </c>
      <c r="BF580" s="1">
        <f t="shared" si="101"/>
        <v>0.16075769737942969</v>
      </c>
      <c r="BG580" s="1">
        <v>6</v>
      </c>
      <c r="BH580" s="1">
        <v>0.5</v>
      </c>
      <c r="BI580" s="1" t="s">
        <v>347</v>
      </c>
      <c r="BJ580" s="1">
        <v>2</v>
      </c>
      <c r="BK580" s="1" t="b">
        <v>1</v>
      </c>
      <c r="BL580" s="1">
        <v>1659883878.599999</v>
      </c>
      <c r="BM580" s="1">
        <v>769.7872000000001</v>
      </c>
      <c r="BN580" s="1">
        <v>823.76633333333325</v>
      </c>
      <c r="BO580" s="1">
        <v>27.461546666666671</v>
      </c>
      <c r="BP580" s="1">
        <v>23.898146666666669</v>
      </c>
      <c r="BQ580" s="1">
        <v>767.84099999999989</v>
      </c>
      <c r="BR580" s="1">
        <v>27.45190666666667</v>
      </c>
      <c r="BS580" s="1">
        <v>500.15313333333341</v>
      </c>
      <c r="BT580" s="1">
        <v>99.251766666666668</v>
      </c>
      <c r="BU580" s="1">
        <v>9.9994639999999982E-2</v>
      </c>
      <c r="BV580" s="1">
        <v>31.01182</v>
      </c>
      <c r="BW580" s="1">
        <v>31.617993333333331</v>
      </c>
      <c r="BX580" s="1">
        <v>999.89999999999986</v>
      </c>
      <c r="BY580" s="1">
        <v>0</v>
      </c>
      <c r="BZ580" s="1">
        <v>0</v>
      </c>
      <c r="CA580" s="1">
        <v>10003.24266666666</v>
      </c>
      <c r="CB580" s="1">
        <v>0</v>
      </c>
      <c r="CC580" s="1">
        <v>161.84053333333341</v>
      </c>
      <c r="CD580" s="1">
        <v>-53.979013333333327</v>
      </c>
      <c r="CE580" s="1">
        <v>791.52373333333333</v>
      </c>
      <c r="CF580" s="1">
        <v>843.93426666666676</v>
      </c>
      <c r="CG580" s="1">
        <v>3.563387333333333</v>
      </c>
      <c r="CH580" s="1">
        <v>823.76633333333325</v>
      </c>
      <c r="CI580" s="1">
        <v>23.898146666666669</v>
      </c>
      <c r="CJ580" s="1">
        <v>2.7256073333333339</v>
      </c>
      <c r="CK580" s="1">
        <v>2.3719346666666672</v>
      </c>
      <c r="CL580" s="1">
        <v>22.440313333333329</v>
      </c>
      <c r="CM580" s="1">
        <v>20.17342</v>
      </c>
      <c r="CN580" s="1">
        <v>2000.017333333333</v>
      </c>
      <c r="CO580" s="1">
        <v>0.98000606666666656</v>
      </c>
      <c r="CP580" s="1">
        <v>1.9994400000000009E-2</v>
      </c>
      <c r="CQ580" s="1">
        <v>0</v>
      </c>
      <c r="CR580" s="1">
        <v>2.4936666666666669</v>
      </c>
      <c r="CS580" s="1">
        <v>0</v>
      </c>
      <c r="CT580" s="1">
        <v>14992.833333333339</v>
      </c>
      <c r="CU580" s="1">
        <v>17412.486666666671</v>
      </c>
      <c r="CV580" s="1">
        <v>42.987399999999987</v>
      </c>
      <c r="CW580" s="1">
        <v>44.811999999999998</v>
      </c>
      <c r="CX580" s="1">
        <v>42.978999999999999</v>
      </c>
      <c r="CY580" s="1">
        <v>43.195399999999999</v>
      </c>
      <c r="CZ580" s="1">
        <v>43.1374</v>
      </c>
      <c r="DA580" s="1">
        <v>1960.032666666666</v>
      </c>
      <c r="DB580" s="1">
        <v>39.990000000000009</v>
      </c>
      <c r="DC580" s="1">
        <v>0</v>
      </c>
      <c r="DD580" s="1">
        <v>1659883885.0999999</v>
      </c>
      <c r="DE580" s="1">
        <v>0</v>
      </c>
      <c r="DF580" s="1">
        <v>1659883469</v>
      </c>
      <c r="DG580" s="1" t="s">
        <v>1116</v>
      </c>
      <c r="DH580" s="1">
        <v>1659883467</v>
      </c>
      <c r="DI580" s="1">
        <v>1659883469</v>
      </c>
      <c r="DJ580" s="1">
        <v>2</v>
      </c>
      <c r="DK580" s="1">
        <v>0.127</v>
      </c>
      <c r="DL580" s="1">
        <v>-8.9999999999999993E-3</v>
      </c>
      <c r="DM580" s="1">
        <v>1.3560000000000001</v>
      </c>
      <c r="DN580" s="1">
        <v>1.4999999999999999E-2</v>
      </c>
      <c r="DO580" s="1">
        <v>400</v>
      </c>
      <c r="DP580" s="1">
        <v>25</v>
      </c>
      <c r="DQ580" s="1">
        <v>0.21</v>
      </c>
      <c r="DR580" s="1">
        <v>0.05</v>
      </c>
      <c r="DS580" s="1">
        <v>11.90238819353376</v>
      </c>
      <c r="DT580" s="1">
        <v>2.5256901525859989</v>
      </c>
      <c r="DU580" s="1">
        <v>0.25462350058593958</v>
      </c>
      <c r="DV580" s="1">
        <v>0</v>
      </c>
      <c r="DW580" s="1">
        <v>-53.831239999999987</v>
      </c>
      <c r="DX580" s="1">
        <v>-13.96598709677432</v>
      </c>
      <c r="DY580" s="1">
        <v>1.058656333156957</v>
      </c>
      <c r="DZ580" s="1">
        <v>0</v>
      </c>
      <c r="EA580" s="1">
        <v>613.07682474310366</v>
      </c>
      <c r="EB580" s="1">
        <v>274.35029726765941</v>
      </c>
      <c r="EC580" s="1">
        <v>20.545917126608501</v>
      </c>
      <c r="ED580" s="1">
        <v>0</v>
      </c>
      <c r="EE580" s="1">
        <v>3.5385339999999998</v>
      </c>
      <c r="EF580" s="1">
        <v>0.46222851782362778</v>
      </c>
      <c r="EG580" s="1">
        <v>4.7304402797202688E-2</v>
      </c>
      <c r="EH580" s="1">
        <v>0</v>
      </c>
      <c r="EI580" s="1">
        <v>1.944639584147239</v>
      </c>
      <c r="EJ580" s="1">
        <v>-8.9150426392102663E-4</v>
      </c>
      <c r="EK580" s="1">
        <v>1.605022906243073E-3</v>
      </c>
      <c r="EL580" s="1">
        <v>1</v>
      </c>
      <c r="EM580" s="1">
        <v>1</v>
      </c>
      <c r="EN580" s="1">
        <v>5</v>
      </c>
      <c r="EO580" s="1" t="s">
        <v>371</v>
      </c>
      <c r="EP580" s="1">
        <v>2.9418600000000001</v>
      </c>
      <c r="EQ580" s="1">
        <v>2.8011400000000002</v>
      </c>
      <c r="ER580" s="1">
        <v>0.14435600000000001</v>
      </c>
      <c r="ES580" s="1">
        <v>0.15085000000000001</v>
      </c>
      <c r="ET580" s="1">
        <v>0.118087</v>
      </c>
      <c r="EU580" s="1">
        <v>0.107095</v>
      </c>
      <c r="EV580" s="1">
        <v>17530.599999999999</v>
      </c>
      <c r="EW580" s="1">
        <v>18242.8</v>
      </c>
      <c r="EX580" s="1">
        <v>23831.4</v>
      </c>
      <c r="EY580" s="1">
        <v>25007.7</v>
      </c>
      <c r="EZ580" s="1">
        <v>33643.9</v>
      </c>
      <c r="FA580" s="1">
        <v>35658.1</v>
      </c>
      <c r="FB580" s="1">
        <v>43454.1</v>
      </c>
      <c r="FC580" s="1">
        <v>46227.8</v>
      </c>
      <c r="FD580" s="1">
        <v>1.9404999999999999</v>
      </c>
      <c r="FE580" s="1">
        <v>1.8366800000000001</v>
      </c>
      <c r="FF580" s="1">
        <v>8.5994600000000004E-2</v>
      </c>
      <c r="FG580" s="1">
        <v>0</v>
      </c>
      <c r="FH580" s="1">
        <v>30.2209</v>
      </c>
      <c r="FI580" s="1">
        <v>999.9</v>
      </c>
      <c r="FJ580" s="1">
        <v>59.5</v>
      </c>
      <c r="FK580" s="1">
        <v>35.700000000000003</v>
      </c>
      <c r="FL580" s="1">
        <v>35.197600000000001</v>
      </c>
      <c r="FM580" s="1">
        <v>64.129800000000003</v>
      </c>
      <c r="FN580" s="1">
        <v>25.588899999999999</v>
      </c>
      <c r="FO580" s="1">
        <v>1</v>
      </c>
      <c r="FP580" s="1">
        <v>0.45594800000000002</v>
      </c>
      <c r="FQ580" s="1">
        <v>3.5415899999999998</v>
      </c>
      <c r="FR580" s="1">
        <v>20.283200000000001</v>
      </c>
      <c r="FS580" s="1">
        <v>5.2122000000000002</v>
      </c>
      <c r="FT580" s="1">
        <v>11.9077</v>
      </c>
      <c r="FU580" s="1">
        <v>5.0029000000000003</v>
      </c>
      <c r="FV580" s="1">
        <v>3.28965</v>
      </c>
      <c r="FW580" s="1">
        <v>9999</v>
      </c>
      <c r="FX580" s="1">
        <v>9999</v>
      </c>
      <c r="FY580" s="1">
        <v>9999</v>
      </c>
      <c r="FZ580" s="1">
        <v>999.9</v>
      </c>
      <c r="GA580" s="1">
        <v>1.8595900000000001</v>
      </c>
      <c r="GB580" s="1">
        <v>1.8545499999999999</v>
      </c>
      <c r="GC580" s="1">
        <v>1.85775</v>
      </c>
      <c r="GD580" s="1">
        <v>1.8561099999999999</v>
      </c>
      <c r="GE580" s="1">
        <v>1.8549500000000001</v>
      </c>
      <c r="GF580" s="1">
        <v>1.8545499999999999</v>
      </c>
      <c r="GG580" s="1">
        <v>1.85327</v>
      </c>
      <c r="GH580" s="1">
        <v>1.8564000000000001</v>
      </c>
      <c r="GI580" s="1">
        <v>0</v>
      </c>
      <c r="GJ580" s="1">
        <v>0</v>
      </c>
      <c r="GK580" s="1">
        <v>0</v>
      </c>
      <c r="GL580" s="1">
        <v>0</v>
      </c>
      <c r="GM580" s="1" t="s">
        <v>350</v>
      </c>
      <c r="GN580" s="1" t="s">
        <v>351</v>
      </c>
      <c r="GO580" s="1" t="s">
        <v>352</v>
      </c>
      <c r="GP580" s="1" t="s">
        <v>352</v>
      </c>
      <c r="GQ580" s="1" t="s">
        <v>352</v>
      </c>
      <c r="GR580" s="1" t="s">
        <v>352</v>
      </c>
      <c r="GS580" s="1">
        <v>0</v>
      </c>
      <c r="GT580" s="1">
        <v>100</v>
      </c>
      <c r="GU580" s="1">
        <v>100</v>
      </c>
      <c r="GV580" s="1">
        <v>1.9930000000000001</v>
      </c>
      <c r="GW580" s="1">
        <v>9.5999999999999992E-3</v>
      </c>
      <c r="GX580" s="1">
        <v>0.36794396410256031</v>
      </c>
      <c r="GY580" s="1">
        <v>3.036990343597491E-3</v>
      </c>
      <c r="GZ580" s="1">
        <v>-1.538114387597119E-6</v>
      </c>
      <c r="HA580" s="1">
        <v>3.3909691194327332E-10</v>
      </c>
      <c r="HB580" s="1">
        <v>-6.1192808482915917E-2</v>
      </c>
      <c r="HC580" s="1">
        <v>9.7621983196103414E-3</v>
      </c>
      <c r="HD580" s="1">
        <v>-3.3387782167185642E-4</v>
      </c>
      <c r="HE580" s="1">
        <v>2.632278881966732E-6</v>
      </c>
      <c r="HF580" s="1">
        <v>6</v>
      </c>
      <c r="HG580" s="1">
        <v>2134</v>
      </c>
      <c r="HH580" s="1">
        <v>2</v>
      </c>
      <c r="HI580" s="1">
        <v>31</v>
      </c>
      <c r="HJ580" s="1">
        <v>7</v>
      </c>
      <c r="HK580" s="1">
        <v>7</v>
      </c>
      <c r="HL580" s="1">
        <v>1.93604</v>
      </c>
      <c r="HM580" s="1">
        <v>2.31934</v>
      </c>
      <c r="HN580" s="1">
        <v>1.4978</v>
      </c>
      <c r="HO580" s="1">
        <v>2.3083499999999999</v>
      </c>
      <c r="HP580" s="1">
        <v>1.5478499999999999</v>
      </c>
      <c r="HQ580" s="1">
        <v>2.4169900000000002</v>
      </c>
      <c r="HR580" s="1">
        <v>39.692</v>
      </c>
      <c r="HS580" s="1">
        <v>15.0602</v>
      </c>
      <c r="HT580" s="1">
        <v>18</v>
      </c>
      <c r="HU580" s="1">
        <v>491.95600000000002</v>
      </c>
      <c r="HV580" s="1">
        <v>488.36099999999999</v>
      </c>
      <c r="HW580" s="1">
        <v>25.2882</v>
      </c>
      <c r="HX580" s="1">
        <v>32.804099999999998</v>
      </c>
      <c r="HY580" s="1">
        <v>30.000800000000002</v>
      </c>
      <c r="HZ580" s="1">
        <v>32.4709</v>
      </c>
      <c r="IA580" s="1">
        <v>32.565399999999997</v>
      </c>
      <c r="IB580" s="1">
        <v>38.9953</v>
      </c>
      <c r="IC580" s="1">
        <v>35.0685</v>
      </c>
      <c r="ID580" s="1">
        <v>10.7194</v>
      </c>
      <c r="IE580" s="1">
        <v>25.286899999999999</v>
      </c>
      <c r="IF580" s="1">
        <v>895.54399999999998</v>
      </c>
      <c r="IG580" s="1">
        <v>23.770700000000001</v>
      </c>
      <c r="IH580" s="1">
        <v>100.48099999999999</v>
      </c>
      <c r="II580" s="1">
        <v>100.188</v>
      </c>
      <c r="IJ580" s="1" t="s">
        <v>1117</v>
      </c>
    </row>
    <row r="581" spans="1:244" ht="15.75" customHeight="1" x14ac:dyDescent="0.3">
      <c r="A581" s="1">
        <v>565</v>
      </c>
      <c r="B581" s="1">
        <v>1659883887.0999999</v>
      </c>
      <c r="C581" s="1">
        <v>3630</v>
      </c>
      <c r="D581" s="1" t="s">
        <v>1456</v>
      </c>
      <c r="E581" s="1" t="s">
        <v>1457</v>
      </c>
      <c r="F581" s="1">
        <v>1</v>
      </c>
      <c r="G581" s="1" t="s">
        <v>1105</v>
      </c>
      <c r="H581" s="1" t="s">
        <v>345</v>
      </c>
      <c r="I581" s="1" t="s">
        <v>1102</v>
      </c>
      <c r="J581" s="1" t="s">
        <v>1113</v>
      </c>
      <c r="K581" s="1" t="s">
        <v>1114</v>
      </c>
      <c r="L581" s="1" t="s">
        <v>1115</v>
      </c>
      <c r="M581" s="1" t="s">
        <v>346</v>
      </c>
      <c r="N581" s="1">
        <v>1659883879.0999999</v>
      </c>
      <c r="O581" s="1">
        <f t="shared" si="68"/>
        <v>3.0684581627037962E-3</v>
      </c>
      <c r="P581" s="1">
        <f t="shared" si="69"/>
        <v>3.0684581627037963</v>
      </c>
      <c r="Q581" s="1">
        <f t="shared" si="70"/>
        <v>12.572077299429177</v>
      </c>
      <c r="R581" s="1">
        <f t="shared" si="71"/>
        <v>772.27037500000006</v>
      </c>
      <c r="S581" s="1">
        <f t="shared" si="72"/>
        <v>617.05297163990065</v>
      </c>
      <c r="T581" s="1">
        <f t="shared" si="73"/>
        <v>61.305286188626241</v>
      </c>
      <c r="U581" s="1">
        <f t="shared" si="74"/>
        <v>76.726405236407871</v>
      </c>
      <c r="V581" s="1">
        <f t="shared" si="75"/>
        <v>0.15540011873023446</v>
      </c>
      <c r="W581" s="1">
        <f t="shared" si="76"/>
        <v>2.9169702902284431</v>
      </c>
      <c r="X581" s="1">
        <f t="shared" si="77"/>
        <v>0.15094300072191394</v>
      </c>
      <c r="Y581" s="1">
        <f t="shared" si="78"/>
        <v>9.4729181541153146E-2</v>
      </c>
      <c r="Z581" s="1">
        <f t="shared" si="79"/>
        <v>321.51810773795165</v>
      </c>
      <c r="AA581" s="1">
        <f t="shared" si="80"/>
        <v>32.110641584101728</v>
      </c>
      <c r="AB581" s="1">
        <f t="shared" si="81"/>
        <v>31.61788125</v>
      </c>
      <c r="AC581" s="1">
        <f t="shared" si="82"/>
        <v>4.6727742134889736</v>
      </c>
      <c r="AD581" s="1">
        <f t="shared" si="83"/>
        <v>60.437606984395345</v>
      </c>
      <c r="AE581" s="1">
        <f t="shared" si="84"/>
        <v>2.728320476670071</v>
      </c>
      <c r="AF581" s="1">
        <f t="shared" si="85"/>
        <v>4.5142761482507217</v>
      </c>
      <c r="AG581" s="1">
        <f t="shared" si="86"/>
        <v>1.9444537368189025</v>
      </c>
      <c r="AH581" s="1">
        <f t="shared" si="87"/>
        <v>-135.31900497523742</v>
      </c>
      <c r="AI581" s="1">
        <f t="shared" si="88"/>
        <v>-95.39668402658809</v>
      </c>
      <c r="AJ581" s="1">
        <f t="shared" si="89"/>
        <v>-7.3668386605298037</v>
      </c>
      <c r="AK581" s="1">
        <f t="shared" si="90"/>
        <v>83.43558007559632</v>
      </c>
      <c r="AL581" s="1">
        <f t="shared" si="91"/>
        <v>42.719447914957215</v>
      </c>
      <c r="AM581" s="1">
        <f t="shared" si="92"/>
        <v>3.0551161307522197</v>
      </c>
      <c r="AN581" s="1">
        <f t="shared" si="93"/>
        <v>12.572077299429177</v>
      </c>
      <c r="AO581" s="1">
        <v>874.64736535216696</v>
      </c>
      <c r="AP581" s="1">
        <v>832.34526666666659</v>
      </c>
      <c r="AQ581" s="1">
        <v>5.18894475932355</v>
      </c>
      <c r="AR581" s="1">
        <v>65.940295061858151</v>
      </c>
      <c r="AS581" s="1">
        <f t="shared" si="94"/>
        <v>3.0684581627037963</v>
      </c>
      <c r="AT581" s="1">
        <v>23.876319856444091</v>
      </c>
      <c r="AU581" s="1">
        <v>27.456387878787879</v>
      </c>
      <c r="AV581" s="1">
        <v>-1.024178344273294E-5</v>
      </c>
      <c r="AW581" s="1">
        <v>81.189635881585644</v>
      </c>
      <c r="AX581" s="1">
        <v>5</v>
      </c>
      <c r="AY581" s="1">
        <v>1</v>
      </c>
      <c r="AZ581" s="1">
        <f t="shared" si="95"/>
        <v>1</v>
      </c>
      <c r="BA581" s="1">
        <f t="shared" si="96"/>
        <v>0</v>
      </c>
      <c r="BB581" s="1">
        <f t="shared" si="97"/>
        <v>51805.518585957856</v>
      </c>
      <c r="BC581" s="1">
        <f t="shared" si="98"/>
        <v>2000.016875</v>
      </c>
      <c r="BD581" s="1">
        <f t="shared" si="99"/>
        <v>1681.2138716258817</v>
      </c>
      <c r="BE581" s="1">
        <f t="shared" si="100"/>
        <v>0.8405998432517634</v>
      </c>
      <c r="BF581" s="1">
        <f t="shared" si="101"/>
        <v>0.16075769747590338</v>
      </c>
      <c r="BG581" s="1">
        <v>6</v>
      </c>
      <c r="BH581" s="1">
        <v>0.5</v>
      </c>
      <c r="BI581" s="1" t="s">
        <v>347</v>
      </c>
      <c r="BJ581" s="1">
        <v>2</v>
      </c>
      <c r="BK581" s="1" t="b">
        <v>1</v>
      </c>
      <c r="BL581" s="1">
        <v>1659883879.0999999</v>
      </c>
      <c r="BM581" s="1">
        <v>772.27037500000006</v>
      </c>
      <c r="BN581" s="1">
        <v>826.34912499999996</v>
      </c>
      <c r="BO581" s="1">
        <v>27.461224999999999</v>
      </c>
      <c r="BP581" s="1">
        <v>23.896806250000001</v>
      </c>
      <c r="BQ581" s="1">
        <v>770.32106250000004</v>
      </c>
      <c r="BR581" s="1">
        <v>27.45158125</v>
      </c>
      <c r="BS581" s="1">
        <v>500.14643749999999</v>
      </c>
      <c r="BT581" s="1">
        <v>99.251750000000001</v>
      </c>
      <c r="BU581" s="1">
        <v>9.9989649999999999E-2</v>
      </c>
      <c r="BV581" s="1">
        <v>31.011262500000001</v>
      </c>
      <c r="BW581" s="1">
        <v>31.61788125</v>
      </c>
      <c r="BX581" s="1">
        <v>999.9</v>
      </c>
      <c r="BY581" s="1">
        <v>0</v>
      </c>
      <c r="BZ581" s="1">
        <v>0</v>
      </c>
      <c r="CA581" s="1">
        <v>10003.315000000001</v>
      </c>
      <c r="CB581" s="1">
        <v>0</v>
      </c>
      <c r="CC581" s="1">
        <v>161.74712500000001</v>
      </c>
      <c r="CD581" s="1">
        <v>-54.078618749999997</v>
      </c>
      <c r="CE581" s="1">
        <v>794.07674999999995</v>
      </c>
      <c r="CF581" s="1">
        <v>846.57906250000008</v>
      </c>
      <c r="CG581" s="1">
        <v>3.5644081249999999</v>
      </c>
      <c r="CH581" s="1">
        <v>826.34912499999996</v>
      </c>
      <c r="CI581" s="1">
        <v>23.896806250000001</v>
      </c>
      <c r="CJ581" s="1">
        <v>2.7255750000000001</v>
      </c>
      <c r="CK581" s="1">
        <v>2.3718012499999999</v>
      </c>
      <c r="CL581" s="1">
        <v>22.44011875</v>
      </c>
      <c r="CM581" s="1">
        <v>20.172506250000001</v>
      </c>
      <c r="CN581" s="1">
        <v>2000.016875</v>
      </c>
      <c r="CO581" s="1">
        <v>0.98000618750000001</v>
      </c>
      <c r="CP581" s="1">
        <v>1.9994281249999999E-2</v>
      </c>
      <c r="CQ581" s="1">
        <v>0</v>
      </c>
      <c r="CR581" s="1">
        <v>2.4781875000000002</v>
      </c>
      <c r="CS581" s="1">
        <v>0</v>
      </c>
      <c r="CT581" s="1">
        <v>14996.2125</v>
      </c>
      <c r="CU581" s="1">
        <v>17412.481250000001</v>
      </c>
      <c r="CV581" s="1">
        <v>42.988187500000002</v>
      </c>
      <c r="CW581" s="1">
        <v>44.811999999999998</v>
      </c>
      <c r="CX581" s="1">
        <v>42.980312499999997</v>
      </c>
      <c r="CY581" s="1">
        <v>43.198812500000003</v>
      </c>
      <c r="CZ581" s="1">
        <v>43.140500000000003</v>
      </c>
      <c r="DA581" s="1">
        <v>1960.0325</v>
      </c>
      <c r="DB581" s="1">
        <v>39.989999999999988</v>
      </c>
      <c r="DC581" s="1">
        <v>0</v>
      </c>
      <c r="DD581" s="1">
        <v>1659883885.7</v>
      </c>
      <c r="DE581" s="1">
        <v>0</v>
      </c>
      <c r="DF581" s="1">
        <v>1659883469</v>
      </c>
      <c r="DG581" s="1" t="s">
        <v>1116</v>
      </c>
      <c r="DH581" s="1">
        <v>1659883467</v>
      </c>
      <c r="DI581" s="1">
        <v>1659883469</v>
      </c>
      <c r="DJ581" s="1">
        <v>2</v>
      </c>
      <c r="DK581" s="1">
        <v>0.127</v>
      </c>
      <c r="DL581" s="1">
        <v>-8.9999999999999993E-3</v>
      </c>
      <c r="DM581" s="1">
        <v>1.3560000000000001</v>
      </c>
      <c r="DN581" s="1">
        <v>1.4999999999999999E-2</v>
      </c>
      <c r="DO581" s="1">
        <v>400</v>
      </c>
      <c r="DP581" s="1">
        <v>25</v>
      </c>
      <c r="DQ581" s="1">
        <v>0.21</v>
      </c>
      <c r="DR581" s="1">
        <v>0.05</v>
      </c>
      <c r="DS581" s="1">
        <v>11.97086804518584</v>
      </c>
      <c r="DT581" s="1">
        <v>3.0230501912180259</v>
      </c>
      <c r="DU581" s="1">
        <v>0.28470343179172453</v>
      </c>
      <c r="DV581" s="1">
        <v>0</v>
      </c>
      <c r="DW581" s="1">
        <v>-54.029443333333333</v>
      </c>
      <c r="DX581" s="1">
        <v>-14.61426740823144</v>
      </c>
      <c r="DY581" s="1">
        <v>1.0957249879062829</v>
      </c>
      <c r="DZ581" s="1">
        <v>0</v>
      </c>
      <c r="EA581" s="1">
        <v>617.437638966191</v>
      </c>
      <c r="EB581" s="1">
        <v>269.31308620084008</v>
      </c>
      <c r="EC581" s="1">
        <v>20.186460881368511</v>
      </c>
      <c r="ED581" s="1">
        <v>0</v>
      </c>
      <c r="EE581" s="1">
        <v>3.544343</v>
      </c>
      <c r="EF581" s="1">
        <v>0.42532007504689517</v>
      </c>
      <c r="EG581" s="1">
        <v>4.4714009225297592E-2</v>
      </c>
      <c r="EH581" s="1">
        <v>0</v>
      </c>
      <c r="EI581" s="1">
        <v>1.9445348837608381</v>
      </c>
      <c r="EJ581" s="1">
        <v>6.0245478895842733E-3</v>
      </c>
      <c r="EK581" s="1">
        <v>1.4493547573909251E-3</v>
      </c>
      <c r="EL581" s="1">
        <v>1</v>
      </c>
      <c r="EM581" s="1">
        <v>1</v>
      </c>
      <c r="EN581" s="1">
        <v>5</v>
      </c>
      <c r="EO581" s="1" t="s">
        <v>371</v>
      </c>
      <c r="EP581" s="1">
        <v>2.9417599999999999</v>
      </c>
      <c r="EQ581" s="1">
        <v>2.80124</v>
      </c>
      <c r="ER581" s="1">
        <v>0.14497399999999999</v>
      </c>
      <c r="ES581" s="1">
        <v>0.15143599999999999</v>
      </c>
      <c r="ET581" s="1">
        <v>0.118086</v>
      </c>
      <c r="EU581" s="1">
        <v>0.107087</v>
      </c>
      <c r="EV581" s="1">
        <v>17518</v>
      </c>
      <c r="EW581" s="1">
        <v>18230.3</v>
      </c>
      <c r="EX581" s="1">
        <v>23831.5</v>
      </c>
      <c r="EY581" s="1">
        <v>25007.8</v>
      </c>
      <c r="EZ581" s="1">
        <v>33643.9</v>
      </c>
      <c r="FA581" s="1">
        <v>35658.6</v>
      </c>
      <c r="FB581" s="1">
        <v>43454.1</v>
      </c>
      <c r="FC581" s="1">
        <v>46227.9</v>
      </c>
      <c r="FD581" s="1">
        <v>1.94045</v>
      </c>
      <c r="FE581" s="1">
        <v>1.8364499999999999</v>
      </c>
      <c r="FF581" s="1">
        <v>8.5704000000000002E-2</v>
      </c>
      <c r="FG581" s="1">
        <v>0</v>
      </c>
      <c r="FH581" s="1">
        <v>30.221599999999999</v>
      </c>
      <c r="FI581" s="1">
        <v>999.9</v>
      </c>
      <c r="FJ581" s="1">
        <v>59.6</v>
      </c>
      <c r="FK581" s="1">
        <v>35.700000000000003</v>
      </c>
      <c r="FL581" s="1">
        <v>35.258299999999998</v>
      </c>
      <c r="FM581" s="1">
        <v>64.059799999999996</v>
      </c>
      <c r="FN581" s="1">
        <v>26.354199999999999</v>
      </c>
      <c r="FO581" s="1">
        <v>1</v>
      </c>
      <c r="FP581" s="1">
        <v>0.45611299999999999</v>
      </c>
      <c r="FQ581" s="1">
        <v>3.5421200000000002</v>
      </c>
      <c r="FR581" s="1">
        <v>20.283200000000001</v>
      </c>
      <c r="FS581" s="1">
        <v>5.2120499999999996</v>
      </c>
      <c r="FT581" s="1">
        <v>11.907500000000001</v>
      </c>
      <c r="FU581" s="1">
        <v>5.0029000000000003</v>
      </c>
      <c r="FV581" s="1">
        <v>3.28965</v>
      </c>
      <c r="FW581" s="1">
        <v>9999</v>
      </c>
      <c r="FX581" s="1">
        <v>9999</v>
      </c>
      <c r="FY581" s="1">
        <v>9999</v>
      </c>
      <c r="FZ581" s="1">
        <v>999.9</v>
      </c>
      <c r="GA581" s="1">
        <v>1.8595900000000001</v>
      </c>
      <c r="GB581" s="1">
        <v>1.8545499999999999</v>
      </c>
      <c r="GC581" s="1">
        <v>1.8577600000000001</v>
      </c>
      <c r="GD581" s="1">
        <v>1.8561300000000001</v>
      </c>
      <c r="GE581" s="1">
        <v>1.8549599999999999</v>
      </c>
      <c r="GF581" s="1">
        <v>1.8545499999999999</v>
      </c>
      <c r="GG581" s="1">
        <v>1.85327</v>
      </c>
      <c r="GH581" s="1">
        <v>1.8564099999999999</v>
      </c>
      <c r="GI581" s="1">
        <v>0</v>
      </c>
      <c r="GJ581" s="1">
        <v>0</v>
      </c>
      <c r="GK581" s="1">
        <v>0</v>
      </c>
      <c r="GL581" s="1">
        <v>0</v>
      </c>
      <c r="GM581" s="1" t="s">
        <v>350</v>
      </c>
      <c r="GN581" s="1" t="s">
        <v>351</v>
      </c>
      <c r="GO581" s="1" t="s">
        <v>352</v>
      </c>
      <c r="GP581" s="1" t="s">
        <v>352</v>
      </c>
      <c r="GQ581" s="1" t="s">
        <v>352</v>
      </c>
      <c r="GR581" s="1" t="s">
        <v>352</v>
      </c>
      <c r="GS581" s="1">
        <v>0</v>
      </c>
      <c r="GT581" s="1">
        <v>100</v>
      </c>
      <c r="GU581" s="1">
        <v>100</v>
      </c>
      <c r="GV581" s="1">
        <v>1.9990000000000001</v>
      </c>
      <c r="GW581" s="1">
        <v>9.5999999999999992E-3</v>
      </c>
      <c r="GX581" s="1">
        <v>0.36794396410256031</v>
      </c>
      <c r="GY581" s="1">
        <v>3.036990343597491E-3</v>
      </c>
      <c r="GZ581" s="1">
        <v>-1.538114387597119E-6</v>
      </c>
      <c r="HA581" s="1">
        <v>3.3909691194327332E-10</v>
      </c>
      <c r="HB581" s="1">
        <v>-6.1192808482915917E-2</v>
      </c>
      <c r="HC581" s="1">
        <v>9.7621983196103414E-3</v>
      </c>
      <c r="HD581" s="1">
        <v>-3.3387782167185642E-4</v>
      </c>
      <c r="HE581" s="1">
        <v>2.632278881966732E-6</v>
      </c>
      <c r="HF581" s="1">
        <v>6</v>
      </c>
      <c r="HG581" s="1">
        <v>2134</v>
      </c>
      <c r="HH581" s="1">
        <v>2</v>
      </c>
      <c r="HI581" s="1">
        <v>31</v>
      </c>
      <c r="HJ581" s="1">
        <v>7</v>
      </c>
      <c r="HK581" s="1">
        <v>7</v>
      </c>
      <c r="HL581" s="1">
        <v>1.95068</v>
      </c>
      <c r="HM581" s="1">
        <v>2.3083499999999999</v>
      </c>
      <c r="HN581" s="1">
        <v>1.4978</v>
      </c>
      <c r="HO581" s="1">
        <v>2.3083499999999999</v>
      </c>
      <c r="HP581" s="1">
        <v>1.5478499999999999</v>
      </c>
      <c r="HQ581" s="1">
        <v>2.34131</v>
      </c>
      <c r="HR581" s="1">
        <v>39.692</v>
      </c>
      <c r="HS581" s="1">
        <v>15.0602</v>
      </c>
      <c r="HT581" s="1">
        <v>18</v>
      </c>
      <c r="HU581" s="1">
        <v>491.94099999999997</v>
      </c>
      <c r="HV581" s="1">
        <v>488.22300000000001</v>
      </c>
      <c r="HW581" s="1">
        <v>25.2866</v>
      </c>
      <c r="HX581" s="1">
        <v>32.8065</v>
      </c>
      <c r="HY581" s="1">
        <v>30.000900000000001</v>
      </c>
      <c r="HZ581" s="1">
        <v>32.473100000000002</v>
      </c>
      <c r="IA581" s="1">
        <v>32.566800000000001</v>
      </c>
      <c r="IB581" s="1">
        <v>39.113799999999998</v>
      </c>
      <c r="IC581" s="1">
        <v>35.0685</v>
      </c>
      <c r="ID581" s="1">
        <v>10.321400000000001</v>
      </c>
      <c r="IE581" s="1">
        <v>25.286899999999999</v>
      </c>
      <c r="IF581" s="1">
        <v>895.54399999999998</v>
      </c>
      <c r="IG581" s="1">
        <v>23.7668</v>
      </c>
      <c r="IH581" s="1">
        <v>100.48099999999999</v>
      </c>
      <c r="II581" s="1">
        <v>100.188</v>
      </c>
      <c r="IJ581" s="1" t="s">
        <v>1117</v>
      </c>
    </row>
    <row r="582" spans="1:244" ht="15.75" customHeight="1" x14ac:dyDescent="0.3">
      <c r="A582" s="1">
        <v>566</v>
      </c>
      <c r="B582" s="1">
        <v>1659883888.0999999</v>
      </c>
      <c r="C582" s="1">
        <v>3631</v>
      </c>
      <c r="D582" s="1" t="s">
        <v>1458</v>
      </c>
      <c r="E582" s="1" t="s">
        <v>1459</v>
      </c>
      <c r="F582" s="1">
        <v>1</v>
      </c>
      <c r="G582" s="1" t="s">
        <v>1105</v>
      </c>
      <c r="H582" s="1" t="s">
        <v>345</v>
      </c>
      <c r="I582" s="1" t="s">
        <v>1102</v>
      </c>
      <c r="J582" s="1" t="s">
        <v>1113</v>
      </c>
      <c r="K582" s="1" t="s">
        <v>1114</v>
      </c>
      <c r="L582" s="1" t="s">
        <v>1115</v>
      </c>
      <c r="M582" s="1" t="s">
        <v>346</v>
      </c>
      <c r="N582" s="1">
        <v>1659883880.599999</v>
      </c>
      <c r="O582" s="1">
        <f t="shared" si="68"/>
        <v>3.0674828208570116E-3</v>
      </c>
      <c r="P582" s="1">
        <f t="shared" si="69"/>
        <v>3.0674828208570117</v>
      </c>
      <c r="Q582" s="1">
        <f t="shared" si="70"/>
        <v>12.239175149188238</v>
      </c>
      <c r="R582" s="1">
        <f t="shared" si="71"/>
        <v>779.65140000000008</v>
      </c>
      <c r="S582" s="1">
        <f t="shared" si="72"/>
        <v>627.6310651773573</v>
      </c>
      <c r="T582" s="1">
        <f t="shared" si="73"/>
        <v>62.356219009623935</v>
      </c>
      <c r="U582" s="1">
        <f t="shared" si="74"/>
        <v>77.459699092207742</v>
      </c>
      <c r="V582" s="1">
        <f t="shared" si="75"/>
        <v>0.15536539329055896</v>
      </c>
      <c r="W582" s="1">
        <f t="shared" si="76"/>
        <v>2.9166362093270939</v>
      </c>
      <c r="X582" s="1">
        <f t="shared" si="77"/>
        <v>0.15090974172496732</v>
      </c>
      <c r="Y582" s="1">
        <f t="shared" si="78"/>
        <v>9.4708267541956465E-2</v>
      </c>
      <c r="Z582" s="1">
        <f t="shared" si="79"/>
        <v>321.51764922560369</v>
      </c>
      <c r="AA582" s="1">
        <f t="shared" si="80"/>
        <v>32.109655005468341</v>
      </c>
      <c r="AB582" s="1">
        <f t="shared" si="81"/>
        <v>31.617100000000001</v>
      </c>
      <c r="AC582" s="1">
        <f t="shared" si="82"/>
        <v>4.6725670114561826</v>
      </c>
      <c r="AD582" s="1">
        <f t="shared" si="83"/>
        <v>60.441853238589928</v>
      </c>
      <c r="AE582" s="1">
        <f t="shared" si="84"/>
        <v>2.7283012576634635</v>
      </c>
      <c r="AF582" s="1">
        <f t="shared" si="85"/>
        <v>4.5139272068539791</v>
      </c>
      <c r="AG582" s="1">
        <f t="shared" si="86"/>
        <v>1.944265753792719</v>
      </c>
      <c r="AH582" s="1">
        <f t="shared" si="87"/>
        <v>-135.27599239979421</v>
      </c>
      <c r="AI582" s="1">
        <f t="shared" si="88"/>
        <v>-95.476106689887075</v>
      </c>
      <c r="AJ582" s="1">
        <f t="shared" si="89"/>
        <v>-7.3737387969155463</v>
      </c>
      <c r="AK582" s="1">
        <f t="shared" si="90"/>
        <v>83.391811339006892</v>
      </c>
      <c r="AL582" s="1">
        <f t="shared" si="91"/>
        <v>42.928700338941674</v>
      </c>
      <c r="AM582" s="1">
        <f t="shared" si="92"/>
        <v>3.061789233599137</v>
      </c>
      <c r="AN582" s="1">
        <f t="shared" si="93"/>
        <v>12.239175149188238</v>
      </c>
      <c r="AO582" s="1">
        <v>879.81432808120337</v>
      </c>
      <c r="AP582" s="1">
        <v>837.67467878787863</v>
      </c>
      <c r="AQ582" s="1">
        <v>5.2366018351916663</v>
      </c>
      <c r="AR582" s="1">
        <v>65.940295061858151</v>
      </c>
      <c r="AS582" s="1">
        <f t="shared" si="94"/>
        <v>3.0674828208570117</v>
      </c>
      <c r="AT582" s="1">
        <v>23.877517518791311</v>
      </c>
      <c r="AU582" s="1">
        <v>27.456452121212109</v>
      </c>
      <c r="AV582" s="1">
        <v>-9.6735656683790697E-6</v>
      </c>
      <c r="AW582" s="1">
        <v>81.189635881585644</v>
      </c>
      <c r="AX582" s="1">
        <v>5</v>
      </c>
      <c r="AY582" s="1">
        <v>1</v>
      </c>
      <c r="AZ582" s="1">
        <f t="shared" si="95"/>
        <v>1</v>
      </c>
      <c r="BA582" s="1">
        <f t="shared" si="96"/>
        <v>0</v>
      </c>
      <c r="BB582" s="1">
        <f t="shared" si="97"/>
        <v>51796.265221800015</v>
      </c>
      <c r="BC582" s="1">
        <f t="shared" si="98"/>
        <v>2000.0139999999999</v>
      </c>
      <c r="BD582" s="1">
        <f t="shared" si="99"/>
        <v>1681.211456800831</v>
      </c>
      <c r="BE582" s="1">
        <f t="shared" si="100"/>
        <v>0.84059984420150613</v>
      </c>
      <c r="BF582" s="1">
        <f t="shared" si="101"/>
        <v>0.16075769930890668</v>
      </c>
      <c r="BG582" s="1">
        <v>6</v>
      </c>
      <c r="BH582" s="1">
        <v>0.5</v>
      </c>
      <c r="BI582" s="1" t="s">
        <v>347</v>
      </c>
      <c r="BJ582" s="1">
        <v>2</v>
      </c>
      <c r="BK582" s="1" t="b">
        <v>1</v>
      </c>
      <c r="BL582" s="1">
        <v>1659883880.599999</v>
      </c>
      <c r="BM582" s="1">
        <v>779.65140000000008</v>
      </c>
      <c r="BN582" s="1">
        <v>834.01460000000009</v>
      </c>
      <c r="BO582" s="1">
        <v>27.461040000000001</v>
      </c>
      <c r="BP582" s="1">
        <v>23.88882666666667</v>
      </c>
      <c r="BQ582" s="1">
        <v>777.69273333333342</v>
      </c>
      <c r="BR582" s="1">
        <v>27.451386666666671</v>
      </c>
      <c r="BS582" s="1">
        <v>500.14526666666671</v>
      </c>
      <c r="BT582" s="1">
        <v>99.251713333333328</v>
      </c>
      <c r="BU582" s="1">
        <v>9.9995766666666666E-2</v>
      </c>
      <c r="BV582" s="1">
        <v>31.009906666666669</v>
      </c>
      <c r="BW582" s="1">
        <v>31.617100000000001</v>
      </c>
      <c r="BX582" s="1">
        <v>999.89999999999986</v>
      </c>
      <c r="BY582" s="1">
        <v>0</v>
      </c>
      <c r="BZ582" s="1">
        <v>0</v>
      </c>
      <c r="CA582" s="1">
        <v>10001.409333333329</v>
      </c>
      <c r="CB582" s="1">
        <v>0</v>
      </c>
      <c r="CC582" s="1">
        <v>161.63586666666669</v>
      </c>
      <c r="CD582" s="1">
        <v>-54.363079999999997</v>
      </c>
      <c r="CE582" s="1">
        <v>801.66599999999994</v>
      </c>
      <c r="CF582" s="1">
        <v>854.4254000000002</v>
      </c>
      <c r="CG582" s="1">
        <v>3.5721973333333339</v>
      </c>
      <c r="CH582" s="1">
        <v>834.01460000000009</v>
      </c>
      <c r="CI582" s="1">
        <v>23.88882666666667</v>
      </c>
      <c r="CJ582" s="1">
        <v>2.7255553333333342</v>
      </c>
      <c r="CK582" s="1">
        <v>2.371008666666667</v>
      </c>
      <c r="CL582" s="1">
        <v>22.44</v>
      </c>
      <c r="CM582" s="1">
        <v>20.167100000000001</v>
      </c>
      <c r="CN582" s="1">
        <v>2000.0139999999999</v>
      </c>
      <c r="CO582" s="1">
        <v>0.98000606666666656</v>
      </c>
      <c r="CP582" s="1">
        <v>1.9994400000000009E-2</v>
      </c>
      <c r="CQ582" s="1">
        <v>0</v>
      </c>
      <c r="CR582" s="1">
        <v>2.583533333333333</v>
      </c>
      <c r="CS582" s="1">
        <v>0</v>
      </c>
      <c r="CT582" s="1">
        <v>15007.18666666667</v>
      </c>
      <c r="CU582" s="1">
        <v>17412.46</v>
      </c>
      <c r="CV582" s="1">
        <v>42.995800000000003</v>
      </c>
      <c r="CW582" s="1">
        <v>44.811999999999998</v>
      </c>
      <c r="CX582" s="1">
        <v>42.987399999999987</v>
      </c>
      <c r="CY582" s="1">
        <v>43.203800000000001</v>
      </c>
      <c r="CZ582" s="1">
        <v>43.145666666666671</v>
      </c>
      <c r="DA582" s="1">
        <v>1960.0293333333329</v>
      </c>
      <c r="DB582" s="1">
        <v>39.99</v>
      </c>
      <c r="DC582" s="1">
        <v>0</v>
      </c>
      <c r="DD582" s="1">
        <v>1659883886.9000001</v>
      </c>
      <c r="DE582" s="1">
        <v>0</v>
      </c>
      <c r="DF582" s="1">
        <v>1659883469</v>
      </c>
      <c r="DG582" s="1" t="s">
        <v>1116</v>
      </c>
      <c r="DH582" s="1">
        <v>1659883467</v>
      </c>
      <c r="DI582" s="1">
        <v>1659883469</v>
      </c>
      <c r="DJ582" s="1">
        <v>2</v>
      </c>
      <c r="DK582" s="1">
        <v>0.127</v>
      </c>
      <c r="DL582" s="1">
        <v>-8.9999999999999993E-3</v>
      </c>
      <c r="DM582" s="1">
        <v>1.3560000000000001</v>
      </c>
      <c r="DN582" s="1">
        <v>1.4999999999999999E-2</v>
      </c>
      <c r="DO582" s="1">
        <v>400</v>
      </c>
      <c r="DP582" s="1">
        <v>25</v>
      </c>
      <c r="DQ582" s="1">
        <v>0.21</v>
      </c>
      <c r="DR582" s="1">
        <v>0.05</v>
      </c>
      <c r="DS582" s="1">
        <v>12.037546303978329</v>
      </c>
      <c r="DT582" s="1">
        <v>3.4953956487680782</v>
      </c>
      <c r="DU582" s="1">
        <v>0.31801442678398878</v>
      </c>
      <c r="DV582" s="1">
        <v>0</v>
      </c>
      <c r="DW582" s="1">
        <v>-54.266019354838697</v>
      </c>
      <c r="DX582" s="1">
        <v>-14.30887741935476</v>
      </c>
      <c r="DY582" s="1">
        <v>1.1087104102600189</v>
      </c>
      <c r="DZ582" s="1">
        <v>0</v>
      </c>
      <c r="EA582" s="1">
        <v>625.28408755081387</v>
      </c>
      <c r="EB582" s="1">
        <v>260.3618910962079</v>
      </c>
      <c r="EC582" s="1">
        <v>18.901639766873039</v>
      </c>
      <c r="ED582" s="1">
        <v>0</v>
      </c>
      <c r="EE582" s="1">
        <v>3.5511302439024379</v>
      </c>
      <c r="EF582" s="1">
        <v>0.36614968641114531</v>
      </c>
      <c r="EG582" s="1">
        <v>4.097688810142975E-2</v>
      </c>
      <c r="EH582" s="1">
        <v>0</v>
      </c>
      <c r="EI582" s="1">
        <v>1.944325792562632</v>
      </c>
      <c r="EJ582" s="1">
        <v>1.224469164717998E-2</v>
      </c>
      <c r="EK582" s="1">
        <v>1.342153463918469E-3</v>
      </c>
      <c r="EL582" s="1">
        <v>1</v>
      </c>
      <c r="EM582" s="1">
        <v>1</v>
      </c>
      <c r="EN582" s="1">
        <v>5</v>
      </c>
      <c r="EO582" s="1" t="s">
        <v>371</v>
      </c>
      <c r="EP582" s="1">
        <v>2.9417300000000002</v>
      </c>
      <c r="EQ582" s="1">
        <v>2.8013499999999998</v>
      </c>
      <c r="ER582" s="1">
        <v>0.145561</v>
      </c>
      <c r="ES582" s="1">
        <v>0.15203800000000001</v>
      </c>
      <c r="ET582" s="1">
        <v>0.118085</v>
      </c>
      <c r="EU582" s="1">
        <v>0.107069</v>
      </c>
      <c r="EV582" s="1">
        <v>17505.8</v>
      </c>
      <c r="EW582" s="1">
        <v>18217.400000000001</v>
      </c>
      <c r="EX582" s="1">
        <v>23831.3</v>
      </c>
      <c r="EY582" s="1">
        <v>25007.9</v>
      </c>
      <c r="EZ582" s="1">
        <v>33643.9</v>
      </c>
      <c r="FA582" s="1">
        <v>35659.5</v>
      </c>
      <c r="FB582" s="1">
        <v>43454</v>
      </c>
      <c r="FC582" s="1">
        <v>46228.1</v>
      </c>
      <c r="FD582" s="1">
        <v>1.94035</v>
      </c>
      <c r="FE582" s="1">
        <v>1.8364799999999999</v>
      </c>
      <c r="FF582" s="1">
        <v>8.5383700000000007E-2</v>
      </c>
      <c r="FG582" s="1">
        <v>0</v>
      </c>
      <c r="FH582" s="1">
        <v>30.222200000000001</v>
      </c>
      <c r="FI582" s="1">
        <v>999.9</v>
      </c>
      <c r="FJ582" s="1">
        <v>59.5</v>
      </c>
      <c r="FK582" s="1">
        <v>35.700000000000003</v>
      </c>
      <c r="FL582" s="1">
        <v>35.1935</v>
      </c>
      <c r="FM582" s="1">
        <v>63.989800000000002</v>
      </c>
      <c r="FN582" s="1">
        <v>25.761199999999999</v>
      </c>
      <c r="FO582" s="1">
        <v>1</v>
      </c>
      <c r="FP582" s="1">
        <v>0.45635199999999998</v>
      </c>
      <c r="FQ582" s="1">
        <v>3.5426799999999998</v>
      </c>
      <c r="FR582" s="1">
        <v>20.283200000000001</v>
      </c>
      <c r="FS582" s="1">
        <v>5.2117500000000003</v>
      </c>
      <c r="FT582" s="1">
        <v>11.907500000000001</v>
      </c>
      <c r="FU582" s="1">
        <v>5.0031999999999996</v>
      </c>
      <c r="FV582" s="1">
        <v>3.28965</v>
      </c>
      <c r="FW582" s="1">
        <v>9999</v>
      </c>
      <c r="FX582" s="1">
        <v>9999</v>
      </c>
      <c r="FY582" s="1">
        <v>9999</v>
      </c>
      <c r="FZ582" s="1">
        <v>999.9</v>
      </c>
      <c r="GA582" s="1">
        <v>1.8595900000000001</v>
      </c>
      <c r="GB582" s="1">
        <v>1.8545499999999999</v>
      </c>
      <c r="GC582" s="1">
        <v>1.8577600000000001</v>
      </c>
      <c r="GD582" s="1">
        <v>1.8561399999999999</v>
      </c>
      <c r="GE582" s="1">
        <v>1.85497</v>
      </c>
      <c r="GF582" s="1">
        <v>1.8545499999999999</v>
      </c>
      <c r="GG582" s="1">
        <v>1.8532900000000001</v>
      </c>
      <c r="GH582" s="1">
        <v>1.8564099999999999</v>
      </c>
      <c r="GI582" s="1">
        <v>0</v>
      </c>
      <c r="GJ582" s="1">
        <v>0</v>
      </c>
      <c r="GK582" s="1">
        <v>0</v>
      </c>
      <c r="GL582" s="1">
        <v>0</v>
      </c>
      <c r="GM582" s="1" t="s">
        <v>350</v>
      </c>
      <c r="GN582" s="1" t="s">
        <v>351</v>
      </c>
      <c r="GO582" s="1" t="s">
        <v>352</v>
      </c>
      <c r="GP582" s="1" t="s">
        <v>352</v>
      </c>
      <c r="GQ582" s="1" t="s">
        <v>352</v>
      </c>
      <c r="GR582" s="1" t="s">
        <v>352</v>
      </c>
      <c r="GS582" s="1">
        <v>0</v>
      </c>
      <c r="GT582" s="1">
        <v>100</v>
      </c>
      <c r="GU582" s="1">
        <v>100</v>
      </c>
      <c r="GV582" s="1">
        <v>2.0059999999999998</v>
      </c>
      <c r="GW582" s="1">
        <v>9.5999999999999992E-3</v>
      </c>
      <c r="GX582" s="1">
        <v>0.36794396410256031</v>
      </c>
      <c r="GY582" s="1">
        <v>3.036990343597491E-3</v>
      </c>
      <c r="GZ582" s="1">
        <v>-1.538114387597119E-6</v>
      </c>
      <c r="HA582" s="1">
        <v>3.3909691194327332E-10</v>
      </c>
      <c r="HB582" s="1">
        <v>-6.1192808482915917E-2</v>
      </c>
      <c r="HC582" s="1">
        <v>9.7621983196103414E-3</v>
      </c>
      <c r="HD582" s="1">
        <v>-3.3387782167185642E-4</v>
      </c>
      <c r="HE582" s="1">
        <v>2.632278881966732E-6</v>
      </c>
      <c r="HF582" s="1">
        <v>6</v>
      </c>
      <c r="HG582" s="1">
        <v>2134</v>
      </c>
      <c r="HH582" s="1">
        <v>2</v>
      </c>
      <c r="HI582" s="1">
        <v>31</v>
      </c>
      <c r="HJ582" s="1">
        <v>7</v>
      </c>
      <c r="HK582" s="1">
        <v>7</v>
      </c>
      <c r="HL582" s="1">
        <v>1.95312</v>
      </c>
      <c r="HM582" s="1">
        <v>2.32422</v>
      </c>
      <c r="HN582" s="1">
        <v>1.4978</v>
      </c>
      <c r="HO582" s="1">
        <v>2.3083499999999999</v>
      </c>
      <c r="HP582" s="1">
        <v>1.5478499999999999</v>
      </c>
      <c r="HQ582" s="1">
        <v>2.3730500000000001</v>
      </c>
      <c r="HR582" s="1">
        <v>39.692</v>
      </c>
      <c r="HS582" s="1">
        <v>15.051399999999999</v>
      </c>
      <c r="HT582" s="1">
        <v>18</v>
      </c>
      <c r="HU582" s="1">
        <v>491.89600000000002</v>
      </c>
      <c r="HV582" s="1">
        <v>488.255</v>
      </c>
      <c r="HW582" s="1">
        <v>25.285</v>
      </c>
      <c r="HX582" s="1">
        <v>32.809399999999997</v>
      </c>
      <c r="HY582" s="1">
        <v>30.000900000000001</v>
      </c>
      <c r="HZ582" s="1">
        <v>32.475200000000001</v>
      </c>
      <c r="IA582" s="1">
        <v>32.569000000000003</v>
      </c>
      <c r="IB582" s="1">
        <v>39.349600000000002</v>
      </c>
      <c r="IC582" s="1">
        <v>35.0685</v>
      </c>
      <c r="ID582" s="1">
        <v>10.321400000000001</v>
      </c>
      <c r="IE582" s="1">
        <v>25.286899999999999</v>
      </c>
      <c r="IF582" s="1">
        <v>905.56299999999999</v>
      </c>
      <c r="IG582" s="1">
        <v>23.7593</v>
      </c>
      <c r="IH582" s="1">
        <v>100.48099999999999</v>
      </c>
      <c r="II582" s="1">
        <v>100.18899999999999</v>
      </c>
      <c r="IJ582" s="1" t="s">
        <v>1117</v>
      </c>
    </row>
    <row r="583" spans="1:244" ht="15.75" customHeight="1" x14ac:dyDescent="0.3">
      <c r="A583" s="1">
        <v>567</v>
      </c>
      <c r="B583" s="1">
        <v>1659883889.0999999</v>
      </c>
      <c r="C583" s="1">
        <v>3632</v>
      </c>
      <c r="D583" s="1" t="s">
        <v>1460</v>
      </c>
      <c r="E583" s="1" t="s">
        <v>1461</v>
      </c>
      <c r="F583" s="1">
        <v>1</v>
      </c>
      <c r="G583" s="1" t="s">
        <v>1105</v>
      </c>
      <c r="H583" s="1" t="s">
        <v>345</v>
      </c>
      <c r="I583" s="1" t="s">
        <v>1102</v>
      </c>
      <c r="J583" s="1" t="s">
        <v>1113</v>
      </c>
      <c r="K583" s="1" t="s">
        <v>1114</v>
      </c>
      <c r="L583" s="1" t="s">
        <v>1115</v>
      </c>
      <c r="M583" s="1" t="s">
        <v>346</v>
      </c>
      <c r="N583" s="1">
        <v>1659883881.0999999</v>
      </c>
      <c r="O583" s="1">
        <f t="shared" si="68"/>
        <v>3.0678888114918168E-3</v>
      </c>
      <c r="P583" s="1">
        <f t="shared" si="69"/>
        <v>3.0678888114918168</v>
      </c>
      <c r="Q583" s="1">
        <f t="shared" si="70"/>
        <v>12.405795594258246</v>
      </c>
      <c r="R583" s="1">
        <f t="shared" si="71"/>
        <v>782.15143749999993</v>
      </c>
      <c r="S583" s="1">
        <f t="shared" si="72"/>
        <v>628.35059890924117</v>
      </c>
      <c r="T583" s="1">
        <f t="shared" si="73"/>
        <v>62.427695543929637</v>
      </c>
      <c r="U583" s="1">
        <f t="shared" si="74"/>
        <v>77.708069180259656</v>
      </c>
      <c r="V583" s="1">
        <f t="shared" si="75"/>
        <v>0.15540051285856102</v>
      </c>
      <c r="W583" s="1">
        <f t="shared" si="76"/>
        <v>2.9166751324062581</v>
      </c>
      <c r="X583" s="1">
        <f t="shared" si="77"/>
        <v>0.15094293547345611</v>
      </c>
      <c r="Y583" s="1">
        <f t="shared" si="78"/>
        <v>9.4729179865322394E-2</v>
      </c>
      <c r="Z583" s="1">
        <f t="shared" si="79"/>
        <v>321.51737402408861</v>
      </c>
      <c r="AA583" s="1">
        <f t="shared" si="80"/>
        <v>32.109058983614965</v>
      </c>
      <c r="AB583" s="1">
        <f t="shared" si="81"/>
        <v>31.616368749999999</v>
      </c>
      <c r="AC583" s="1">
        <f t="shared" si="82"/>
        <v>4.6723730776020682</v>
      </c>
      <c r="AD583" s="1">
        <f t="shared" si="83"/>
        <v>60.442925737176182</v>
      </c>
      <c r="AE583" s="1">
        <f t="shared" si="84"/>
        <v>2.7282757180822923</v>
      </c>
      <c r="AF583" s="1">
        <f t="shared" si="85"/>
        <v>4.5138048577357868</v>
      </c>
      <c r="AG583" s="1">
        <f t="shared" si="86"/>
        <v>1.9440973595197759</v>
      </c>
      <c r="AH583" s="1">
        <f t="shared" si="87"/>
        <v>-135.29389658678912</v>
      </c>
      <c r="AI583" s="1">
        <f t="shared" si="88"/>
        <v>-95.43715263428119</v>
      </c>
      <c r="AJ583" s="1">
        <f t="shared" si="89"/>
        <v>-7.3705881188870093</v>
      </c>
      <c r="AK583" s="1">
        <f t="shared" si="90"/>
        <v>83.415736684131318</v>
      </c>
      <c r="AL583" s="1">
        <f t="shared" si="91"/>
        <v>43.000355696700815</v>
      </c>
      <c r="AM583" s="1">
        <f t="shared" si="92"/>
        <v>3.0628674224761641</v>
      </c>
      <c r="AN583" s="1">
        <f t="shared" si="93"/>
        <v>12.405795594258246</v>
      </c>
      <c r="AO583" s="1">
        <v>885.03336104015193</v>
      </c>
      <c r="AP583" s="1">
        <v>842.81243030303028</v>
      </c>
      <c r="AQ583" s="1">
        <v>5.2126558510800649</v>
      </c>
      <c r="AR583" s="1">
        <v>65.940295061858151</v>
      </c>
      <c r="AS583" s="1">
        <f t="shared" si="94"/>
        <v>3.0678888114918168</v>
      </c>
      <c r="AT583" s="1">
        <v>23.877358477846311</v>
      </c>
      <c r="AU583" s="1">
        <v>27.456773939393941</v>
      </c>
      <c r="AV583" s="1">
        <v>-5.6328080319711103E-6</v>
      </c>
      <c r="AW583" s="1">
        <v>81.189635881585644</v>
      </c>
      <c r="AX583" s="1">
        <v>5</v>
      </c>
      <c r="AY583" s="1">
        <v>1</v>
      </c>
      <c r="AZ583" s="1">
        <f t="shared" si="95"/>
        <v>1</v>
      </c>
      <c r="BA583" s="1">
        <f t="shared" si="96"/>
        <v>0</v>
      </c>
      <c r="BB583" s="1">
        <f t="shared" si="97"/>
        <v>51797.450687647826</v>
      </c>
      <c r="BC583" s="1">
        <f t="shared" si="98"/>
        <v>2000.0125</v>
      </c>
      <c r="BD583" s="1">
        <f t="shared" si="99"/>
        <v>1681.2101782508232</v>
      </c>
      <c r="BE583" s="1">
        <f t="shared" si="100"/>
        <v>0.84059983537644045</v>
      </c>
      <c r="BF583" s="1">
        <f t="shared" si="101"/>
        <v>0.16075768227653006</v>
      </c>
      <c r="BG583" s="1">
        <v>6</v>
      </c>
      <c r="BH583" s="1">
        <v>0.5</v>
      </c>
      <c r="BI583" s="1" t="s">
        <v>347</v>
      </c>
      <c r="BJ583" s="1">
        <v>2</v>
      </c>
      <c r="BK583" s="1" t="b">
        <v>1</v>
      </c>
      <c r="BL583" s="1">
        <v>1659883881.0999999</v>
      </c>
      <c r="BM583" s="1">
        <v>782.15143749999993</v>
      </c>
      <c r="BN583" s="1">
        <v>836.61131249999994</v>
      </c>
      <c r="BO583" s="1">
        <v>27.460787499999999</v>
      </c>
      <c r="BP583" s="1">
        <v>23.887281250000001</v>
      </c>
      <c r="BQ583" s="1">
        <v>780.18968749999999</v>
      </c>
      <c r="BR583" s="1">
        <v>27.45113125</v>
      </c>
      <c r="BS583" s="1">
        <v>500.14049999999997</v>
      </c>
      <c r="BT583" s="1">
        <v>99.251693750000001</v>
      </c>
      <c r="BU583" s="1">
        <v>9.9998843749999997E-2</v>
      </c>
      <c r="BV583" s="1">
        <v>31.009431249999999</v>
      </c>
      <c r="BW583" s="1">
        <v>31.616368749999999</v>
      </c>
      <c r="BX583" s="1">
        <v>999.9</v>
      </c>
      <c r="BY583" s="1">
        <v>0</v>
      </c>
      <c r="BZ583" s="1">
        <v>0</v>
      </c>
      <c r="CA583" s="1">
        <v>10001.633750000001</v>
      </c>
      <c r="CB583" s="1">
        <v>0</v>
      </c>
      <c r="CC583" s="1">
        <v>161.5475625</v>
      </c>
      <c r="CD583" s="1">
        <v>-54.459775</v>
      </c>
      <c r="CE583" s="1">
        <v>804.23637499999995</v>
      </c>
      <c r="CF583" s="1">
        <v>857.08431250000012</v>
      </c>
      <c r="CG583" s="1">
        <v>3.573485625</v>
      </c>
      <c r="CH583" s="1">
        <v>836.61131249999994</v>
      </c>
      <c r="CI583" s="1">
        <v>23.887281250000001</v>
      </c>
      <c r="CJ583" s="1">
        <v>2.7255293749999998</v>
      </c>
      <c r="CK583" s="1">
        <v>2.3708550000000002</v>
      </c>
      <c r="CL583" s="1">
        <v>22.439843750000001</v>
      </c>
      <c r="CM583" s="1">
        <v>20.166049999999998</v>
      </c>
      <c r="CN583" s="1">
        <v>2000.0125</v>
      </c>
      <c r="CO583" s="1">
        <v>0.98000618750000001</v>
      </c>
      <c r="CP583" s="1">
        <v>1.9994281249999999E-2</v>
      </c>
      <c r="CQ583" s="1">
        <v>0</v>
      </c>
      <c r="CR583" s="1">
        <v>2.5710625</v>
      </c>
      <c r="CS583" s="1">
        <v>0</v>
      </c>
      <c r="CT583" s="1">
        <v>15010.1875</v>
      </c>
      <c r="CU583" s="1">
        <v>17412.45</v>
      </c>
      <c r="CV583" s="1">
        <v>42.996062500000001</v>
      </c>
      <c r="CW583" s="1">
        <v>44.811999999999998</v>
      </c>
      <c r="CX583" s="1">
        <v>42.988187500000002</v>
      </c>
      <c r="CY583" s="1">
        <v>43.206687500000001</v>
      </c>
      <c r="CZ583" s="1">
        <v>43.148249999999997</v>
      </c>
      <c r="DA583" s="1">
        <v>1960.028125</v>
      </c>
      <c r="DB583" s="1">
        <v>39.989375000000003</v>
      </c>
      <c r="DC583" s="1">
        <v>0</v>
      </c>
      <c r="DD583" s="1">
        <v>1659883888.0999999</v>
      </c>
      <c r="DE583" s="1">
        <v>0</v>
      </c>
      <c r="DF583" s="1">
        <v>1659883469</v>
      </c>
      <c r="DG583" s="1" t="s">
        <v>1116</v>
      </c>
      <c r="DH583" s="1">
        <v>1659883467</v>
      </c>
      <c r="DI583" s="1">
        <v>1659883469</v>
      </c>
      <c r="DJ583" s="1">
        <v>2</v>
      </c>
      <c r="DK583" s="1">
        <v>0.127</v>
      </c>
      <c r="DL583" s="1">
        <v>-8.9999999999999993E-3</v>
      </c>
      <c r="DM583" s="1">
        <v>1.3560000000000001</v>
      </c>
      <c r="DN583" s="1">
        <v>1.4999999999999999E-2</v>
      </c>
      <c r="DO583" s="1">
        <v>400</v>
      </c>
      <c r="DP583" s="1">
        <v>25</v>
      </c>
      <c r="DQ583" s="1">
        <v>0.21</v>
      </c>
      <c r="DR583" s="1">
        <v>0.05</v>
      </c>
      <c r="DS583" s="1">
        <v>12.037546303978329</v>
      </c>
      <c r="DT583" s="1">
        <v>3.4953956487680782</v>
      </c>
      <c r="DU583" s="1">
        <v>0.31801442678398878</v>
      </c>
      <c r="DV583" s="1">
        <v>0</v>
      </c>
      <c r="DW583" s="1">
        <v>-54.266019354838697</v>
      </c>
      <c r="DX583" s="1">
        <v>-14.30887741935476</v>
      </c>
      <c r="DY583" s="1">
        <v>1.1087104102600189</v>
      </c>
      <c r="DZ583" s="1">
        <v>0</v>
      </c>
      <c r="EA583" s="1">
        <v>625.28408755081387</v>
      </c>
      <c r="EB583" s="1">
        <v>260.3618910962079</v>
      </c>
      <c r="EC583" s="1">
        <v>18.901639766873039</v>
      </c>
      <c r="ED583" s="1">
        <v>0</v>
      </c>
      <c r="EE583" s="1">
        <v>3.5511302439024379</v>
      </c>
      <c r="EF583" s="1">
        <v>0.36614968641114531</v>
      </c>
      <c r="EG583" s="1">
        <v>4.097688810142975E-2</v>
      </c>
      <c r="EH583" s="1">
        <v>0</v>
      </c>
      <c r="EI583" s="1">
        <v>1.944325792562632</v>
      </c>
      <c r="EJ583" s="1">
        <v>1.224469164717998E-2</v>
      </c>
      <c r="EK583" s="1">
        <v>1.342153463918469E-3</v>
      </c>
      <c r="EL583" s="1">
        <v>1</v>
      </c>
      <c r="EM583" s="1">
        <v>1</v>
      </c>
      <c r="EN583" s="1">
        <v>5</v>
      </c>
      <c r="EO583" s="1" t="s">
        <v>371</v>
      </c>
      <c r="EP583" s="1">
        <v>2.9419499999999998</v>
      </c>
      <c r="EQ583" s="1">
        <v>2.8012899999999998</v>
      </c>
      <c r="ER583" s="1">
        <v>0.14616199999999999</v>
      </c>
      <c r="ES583" s="1">
        <v>0.15262200000000001</v>
      </c>
      <c r="ET583" s="1">
        <v>0.11809</v>
      </c>
      <c r="EU583" s="1">
        <v>0.107044</v>
      </c>
      <c r="EV583" s="1">
        <v>17493.5</v>
      </c>
      <c r="EW583" s="1">
        <v>18204.7</v>
      </c>
      <c r="EX583" s="1">
        <v>23831.4</v>
      </c>
      <c r="EY583" s="1">
        <v>25007.8</v>
      </c>
      <c r="EZ583" s="1">
        <v>33643.800000000003</v>
      </c>
      <c r="FA583" s="1">
        <v>35660.5</v>
      </c>
      <c r="FB583" s="1">
        <v>43454.1</v>
      </c>
      <c r="FC583" s="1">
        <v>46228.1</v>
      </c>
      <c r="FD583" s="1">
        <v>1.94045</v>
      </c>
      <c r="FE583" s="1">
        <v>1.83643</v>
      </c>
      <c r="FF583" s="1">
        <v>8.50186E-2</v>
      </c>
      <c r="FG583" s="1">
        <v>0</v>
      </c>
      <c r="FH583" s="1">
        <v>30.222899999999999</v>
      </c>
      <c r="FI583" s="1">
        <v>999.9</v>
      </c>
      <c r="FJ583" s="1">
        <v>59.5</v>
      </c>
      <c r="FK583" s="1">
        <v>35.700000000000003</v>
      </c>
      <c r="FL583" s="1">
        <v>35.197099999999999</v>
      </c>
      <c r="FM583" s="1">
        <v>64.009799999999998</v>
      </c>
      <c r="FN583" s="1">
        <v>26.0777</v>
      </c>
      <c r="FO583" s="1">
        <v>1</v>
      </c>
      <c r="FP583" s="1">
        <v>0.45657300000000001</v>
      </c>
      <c r="FQ583" s="1">
        <v>3.5324900000000001</v>
      </c>
      <c r="FR583" s="1">
        <v>20.2835</v>
      </c>
      <c r="FS583" s="1">
        <v>5.2123499999999998</v>
      </c>
      <c r="FT583" s="1">
        <v>11.9077</v>
      </c>
      <c r="FU583" s="1">
        <v>5.0033000000000003</v>
      </c>
      <c r="FV583" s="1">
        <v>3.2896800000000002</v>
      </c>
      <c r="FW583" s="1">
        <v>9999</v>
      </c>
      <c r="FX583" s="1">
        <v>9999</v>
      </c>
      <c r="FY583" s="1">
        <v>9999</v>
      </c>
      <c r="FZ583" s="1">
        <v>999.9</v>
      </c>
      <c r="GA583" s="1">
        <v>1.8595900000000001</v>
      </c>
      <c r="GB583" s="1">
        <v>1.8545499999999999</v>
      </c>
      <c r="GC583" s="1">
        <v>1.8577600000000001</v>
      </c>
      <c r="GD583" s="1">
        <v>1.8561399999999999</v>
      </c>
      <c r="GE583" s="1">
        <v>1.8549599999999999</v>
      </c>
      <c r="GF583" s="1">
        <v>1.8545499999999999</v>
      </c>
      <c r="GG583" s="1">
        <v>1.8532900000000001</v>
      </c>
      <c r="GH583" s="1">
        <v>1.8564000000000001</v>
      </c>
      <c r="GI583" s="1">
        <v>0</v>
      </c>
      <c r="GJ583" s="1">
        <v>0</v>
      </c>
      <c r="GK583" s="1">
        <v>0</v>
      </c>
      <c r="GL583" s="1">
        <v>0</v>
      </c>
      <c r="GM583" s="1" t="s">
        <v>350</v>
      </c>
      <c r="GN583" s="1" t="s">
        <v>351</v>
      </c>
      <c r="GO583" s="1" t="s">
        <v>352</v>
      </c>
      <c r="GP583" s="1" t="s">
        <v>352</v>
      </c>
      <c r="GQ583" s="1" t="s">
        <v>352</v>
      </c>
      <c r="GR583" s="1" t="s">
        <v>352</v>
      </c>
      <c r="GS583" s="1">
        <v>0</v>
      </c>
      <c r="GT583" s="1">
        <v>100</v>
      </c>
      <c r="GU583" s="1">
        <v>100</v>
      </c>
      <c r="GV583" s="1">
        <v>2.0110000000000001</v>
      </c>
      <c r="GW583" s="1">
        <v>9.5999999999999992E-3</v>
      </c>
      <c r="GX583" s="1">
        <v>0.36794396410256031</v>
      </c>
      <c r="GY583" s="1">
        <v>3.036990343597491E-3</v>
      </c>
      <c r="GZ583" s="1">
        <v>-1.538114387597119E-6</v>
      </c>
      <c r="HA583" s="1">
        <v>3.3909691194327332E-10</v>
      </c>
      <c r="HB583" s="1">
        <v>-6.1192808482915917E-2</v>
      </c>
      <c r="HC583" s="1">
        <v>9.7621983196103414E-3</v>
      </c>
      <c r="HD583" s="1">
        <v>-3.3387782167185642E-4</v>
      </c>
      <c r="HE583" s="1">
        <v>2.632278881966732E-6</v>
      </c>
      <c r="HF583" s="1">
        <v>6</v>
      </c>
      <c r="HG583" s="1">
        <v>2134</v>
      </c>
      <c r="HH583" s="1">
        <v>2</v>
      </c>
      <c r="HI583" s="1">
        <v>31</v>
      </c>
      <c r="HJ583" s="1">
        <v>7</v>
      </c>
      <c r="HK583" s="1">
        <v>7</v>
      </c>
      <c r="HL583" s="1">
        <v>1.96777</v>
      </c>
      <c r="HM583" s="1">
        <v>2.2973599999999998</v>
      </c>
      <c r="HN583" s="1">
        <v>1.4978</v>
      </c>
      <c r="HO583" s="1">
        <v>2.3083499999999999</v>
      </c>
      <c r="HP583" s="1">
        <v>1.5478499999999999</v>
      </c>
      <c r="HQ583" s="1">
        <v>2.4035600000000001</v>
      </c>
      <c r="HR583" s="1">
        <v>39.692</v>
      </c>
      <c r="HS583" s="1">
        <v>15.0602</v>
      </c>
      <c r="HT583" s="1">
        <v>18</v>
      </c>
      <c r="HU583" s="1">
        <v>491.97199999999998</v>
      </c>
      <c r="HV583" s="1">
        <v>488.238</v>
      </c>
      <c r="HW583" s="1">
        <v>25.283300000000001</v>
      </c>
      <c r="HX583" s="1">
        <v>32.812100000000001</v>
      </c>
      <c r="HY583" s="1">
        <v>30.000900000000001</v>
      </c>
      <c r="HZ583" s="1">
        <v>32.4773</v>
      </c>
      <c r="IA583" s="1">
        <v>32.571100000000001</v>
      </c>
      <c r="IB583" s="1">
        <v>39.472099999999998</v>
      </c>
      <c r="IC583" s="1">
        <v>35.0685</v>
      </c>
      <c r="ID583" s="1">
        <v>10.321400000000001</v>
      </c>
      <c r="IE583" s="1">
        <v>25.283899999999999</v>
      </c>
      <c r="IF583" s="1">
        <v>905.56299999999999</v>
      </c>
      <c r="IG583" s="1">
        <v>23.754899999999999</v>
      </c>
      <c r="IH583" s="1">
        <v>100.48099999999999</v>
      </c>
      <c r="II583" s="1">
        <v>100.18899999999999</v>
      </c>
      <c r="IJ583" s="1" t="s">
        <v>1117</v>
      </c>
    </row>
    <row r="584" spans="1:244" ht="15.75" customHeight="1" x14ac:dyDescent="0.3">
      <c r="A584" s="1">
        <v>568</v>
      </c>
      <c r="B584" s="1">
        <v>1659883890.0999999</v>
      </c>
      <c r="C584" s="1">
        <v>3633</v>
      </c>
      <c r="D584" s="1" t="s">
        <v>1462</v>
      </c>
      <c r="E584" s="1" t="s">
        <v>1463</v>
      </c>
      <c r="F584" s="1">
        <v>1</v>
      </c>
      <c r="G584" s="1" t="s">
        <v>1105</v>
      </c>
      <c r="H584" s="1" t="s">
        <v>345</v>
      </c>
      <c r="I584" s="1" t="s">
        <v>1102</v>
      </c>
      <c r="J584" s="1" t="s">
        <v>1113</v>
      </c>
      <c r="K584" s="1" t="s">
        <v>1114</v>
      </c>
      <c r="L584" s="1" t="s">
        <v>1115</v>
      </c>
      <c r="M584" s="1" t="s">
        <v>346</v>
      </c>
      <c r="N584" s="1">
        <v>1659883882.599999</v>
      </c>
      <c r="O584" s="1">
        <f t="shared" si="68"/>
        <v>3.0719539689508368E-3</v>
      </c>
      <c r="P584" s="1">
        <f t="shared" si="69"/>
        <v>3.0719539689508366</v>
      </c>
      <c r="Q584" s="1">
        <f t="shared" si="70"/>
        <v>12.486996110320081</v>
      </c>
      <c r="R584" s="1">
        <f t="shared" si="71"/>
        <v>789.56386666666663</v>
      </c>
      <c r="S584" s="1">
        <f t="shared" si="72"/>
        <v>634.85880419067723</v>
      </c>
      <c r="T584" s="1">
        <f t="shared" si="73"/>
        <v>63.074344393928044</v>
      </c>
      <c r="U584" s="1">
        <f t="shared" si="74"/>
        <v>78.444565812742866</v>
      </c>
      <c r="V584" s="1">
        <f t="shared" si="75"/>
        <v>0.15561568073243853</v>
      </c>
      <c r="W584" s="1">
        <f t="shared" si="76"/>
        <v>2.9166888296821156</v>
      </c>
      <c r="X584" s="1">
        <f t="shared" si="77"/>
        <v>0.15114596233871269</v>
      </c>
      <c r="Y584" s="1">
        <f t="shared" si="78"/>
        <v>9.4857119179274058E-2</v>
      </c>
      <c r="Z584" s="1">
        <f t="shared" si="79"/>
        <v>321.51676019747691</v>
      </c>
      <c r="AA584" s="1">
        <f t="shared" si="80"/>
        <v>32.106701730993372</v>
      </c>
      <c r="AB584" s="1">
        <f t="shared" si="81"/>
        <v>31.61605333333333</v>
      </c>
      <c r="AC584" s="1">
        <f t="shared" si="82"/>
        <v>4.6722894285248717</v>
      </c>
      <c r="AD584" s="1">
        <f t="shared" si="83"/>
        <v>60.446318866836975</v>
      </c>
      <c r="AE584" s="1">
        <f t="shared" si="84"/>
        <v>2.7282280200513882</v>
      </c>
      <c r="AF584" s="1">
        <f t="shared" si="85"/>
        <v>4.5134725673893632</v>
      </c>
      <c r="AG584" s="1">
        <f t="shared" si="86"/>
        <v>1.9440614084734835</v>
      </c>
      <c r="AH584" s="1">
        <f t="shared" si="87"/>
        <v>-135.47317003073189</v>
      </c>
      <c r="AI584" s="1">
        <f t="shared" si="88"/>
        <v>-95.591045277869767</v>
      </c>
      <c r="AJ584" s="1">
        <f t="shared" si="89"/>
        <v>-7.3823800997454381</v>
      </c>
      <c r="AK584" s="1">
        <f t="shared" si="90"/>
        <v>83.070164789129819</v>
      </c>
      <c r="AL584" s="1">
        <f t="shared" si="91"/>
        <v>43.221109603646362</v>
      </c>
      <c r="AM584" s="1">
        <f t="shared" si="92"/>
        <v>3.0708414491382454</v>
      </c>
      <c r="AN584" s="1">
        <f t="shared" si="93"/>
        <v>12.486996110320081</v>
      </c>
      <c r="AO584" s="1">
        <v>890.35303808466995</v>
      </c>
      <c r="AP584" s="1">
        <v>848.02481212121165</v>
      </c>
      <c r="AQ584" s="1">
        <v>5.2140123415959163</v>
      </c>
      <c r="AR584" s="1">
        <v>65.940295061858151</v>
      </c>
      <c r="AS584" s="1">
        <f t="shared" si="94"/>
        <v>3.0719539689508366</v>
      </c>
      <c r="AT584" s="1">
        <v>23.874083461079181</v>
      </c>
      <c r="AU584" s="1">
        <v>27.45824848484849</v>
      </c>
      <c r="AV584" s="1">
        <v>-9.6758463477991852E-7</v>
      </c>
      <c r="AW584" s="1">
        <v>81.189635881585644</v>
      </c>
      <c r="AX584" s="1">
        <v>5</v>
      </c>
      <c r="AY584" s="1">
        <v>1</v>
      </c>
      <c r="AZ584" s="1">
        <f t="shared" si="95"/>
        <v>1</v>
      </c>
      <c r="BA584" s="1">
        <f t="shared" si="96"/>
        <v>0</v>
      </c>
      <c r="BB584" s="1">
        <f t="shared" si="97"/>
        <v>51798.061496529765</v>
      </c>
      <c r="BC584" s="1">
        <f t="shared" si="98"/>
        <v>2000.0086666666659</v>
      </c>
      <c r="BD584" s="1">
        <f t="shared" si="99"/>
        <v>1681.2069572007645</v>
      </c>
      <c r="BE584" s="1">
        <f t="shared" si="100"/>
        <v>0.84059983600109323</v>
      </c>
      <c r="BF584" s="1">
        <f t="shared" si="101"/>
        <v>0.16075768348211009</v>
      </c>
      <c r="BG584" s="1">
        <v>6</v>
      </c>
      <c r="BH584" s="1">
        <v>0.5</v>
      </c>
      <c r="BI584" s="1" t="s">
        <v>347</v>
      </c>
      <c r="BJ584" s="1">
        <v>2</v>
      </c>
      <c r="BK584" s="1" t="b">
        <v>1</v>
      </c>
      <c r="BL584" s="1">
        <v>1659883882.599999</v>
      </c>
      <c r="BM584" s="1">
        <v>789.56386666666663</v>
      </c>
      <c r="BN584" s="1">
        <v>844.32400000000007</v>
      </c>
      <c r="BO584" s="1">
        <v>27.460286666666661</v>
      </c>
      <c r="BP584" s="1">
        <v>23.87743333333334</v>
      </c>
      <c r="BQ584" s="1">
        <v>787.59280000000012</v>
      </c>
      <c r="BR584" s="1">
        <v>27.450620000000001</v>
      </c>
      <c r="BS584" s="1">
        <v>500.13466666666659</v>
      </c>
      <c r="BT584" s="1">
        <v>99.251786666666689</v>
      </c>
      <c r="BU584" s="1">
        <v>9.9980966666666671E-2</v>
      </c>
      <c r="BV584" s="1">
        <v>31.008140000000001</v>
      </c>
      <c r="BW584" s="1">
        <v>31.61605333333333</v>
      </c>
      <c r="BX584" s="1">
        <v>999.89999999999986</v>
      </c>
      <c r="BY584" s="1">
        <v>0</v>
      </c>
      <c r="BZ584" s="1">
        <v>0</v>
      </c>
      <c r="CA584" s="1">
        <v>10001.70266666667</v>
      </c>
      <c r="CB584" s="1">
        <v>0</v>
      </c>
      <c r="CC584" s="1">
        <v>161.39619999999999</v>
      </c>
      <c r="CD584" s="1">
        <v>-54.760019999999997</v>
      </c>
      <c r="CE584" s="1">
        <v>811.85773333333316</v>
      </c>
      <c r="CF584" s="1">
        <v>864.97720000000004</v>
      </c>
      <c r="CG584" s="1">
        <v>3.5828360000000008</v>
      </c>
      <c r="CH584" s="1">
        <v>844.32400000000007</v>
      </c>
      <c r="CI584" s="1">
        <v>23.87743333333334</v>
      </c>
      <c r="CJ584" s="1">
        <v>2.7254826666666672</v>
      </c>
      <c r="CK584" s="1">
        <v>2.3698793333333339</v>
      </c>
      <c r="CL584" s="1">
        <v>22.43956</v>
      </c>
      <c r="CM584" s="1">
        <v>20.159400000000002</v>
      </c>
      <c r="CN584" s="1">
        <v>2000.0086666666659</v>
      </c>
      <c r="CO584" s="1">
        <v>0.98000606666666656</v>
      </c>
      <c r="CP584" s="1">
        <v>1.9994400000000009E-2</v>
      </c>
      <c r="CQ584" s="1">
        <v>0</v>
      </c>
      <c r="CR584" s="1">
        <v>2.6129333333333329</v>
      </c>
      <c r="CS584" s="1">
        <v>0</v>
      </c>
      <c r="CT584" s="1">
        <v>15020.36</v>
      </c>
      <c r="CU584" s="1">
        <v>17412.419999999998</v>
      </c>
      <c r="CV584" s="1">
        <v>43</v>
      </c>
      <c r="CW584" s="1">
        <v>44.811999999999998</v>
      </c>
      <c r="CX584" s="1">
        <v>42.995800000000003</v>
      </c>
      <c r="CY584" s="1">
        <v>43.212200000000003</v>
      </c>
      <c r="CZ584" s="1">
        <v>43.153933333333342</v>
      </c>
      <c r="DA584" s="1">
        <v>1960.0239999999999</v>
      </c>
      <c r="DB584" s="1">
        <v>39.989333333333327</v>
      </c>
      <c r="DC584" s="1">
        <v>0</v>
      </c>
      <c r="DD584" s="1">
        <v>1659883888.7</v>
      </c>
      <c r="DE584" s="1">
        <v>0</v>
      </c>
      <c r="DF584" s="1">
        <v>1659883469</v>
      </c>
      <c r="DG584" s="1" t="s">
        <v>1116</v>
      </c>
      <c r="DH584" s="1">
        <v>1659883467</v>
      </c>
      <c r="DI584" s="1">
        <v>1659883469</v>
      </c>
      <c r="DJ584" s="1">
        <v>2</v>
      </c>
      <c r="DK584" s="1">
        <v>0.127</v>
      </c>
      <c r="DL584" s="1">
        <v>-8.9999999999999993E-3</v>
      </c>
      <c r="DM584" s="1">
        <v>1.3560000000000001</v>
      </c>
      <c r="DN584" s="1">
        <v>1.4999999999999999E-2</v>
      </c>
      <c r="DO584" s="1">
        <v>400</v>
      </c>
      <c r="DP584" s="1">
        <v>25</v>
      </c>
      <c r="DQ584" s="1">
        <v>0.21</v>
      </c>
      <c r="DR584" s="1">
        <v>0.05</v>
      </c>
      <c r="DS584" s="1">
        <v>12.0956466705741</v>
      </c>
      <c r="DT584" s="1">
        <v>3.314826039075577</v>
      </c>
      <c r="DU584" s="1">
        <v>0.30969086698712678</v>
      </c>
      <c r="DV584" s="1">
        <v>0</v>
      </c>
      <c r="DW584" s="1">
        <v>-54.616033333333327</v>
      </c>
      <c r="DX584" s="1">
        <v>-14.169866963292581</v>
      </c>
      <c r="DY584" s="1">
        <v>1.0704868678420221</v>
      </c>
      <c r="DZ584" s="1">
        <v>0</v>
      </c>
      <c r="EA584" s="1">
        <v>630.94660509942287</v>
      </c>
      <c r="EB584" s="1">
        <v>263.70438062633337</v>
      </c>
      <c r="EC584" s="1">
        <v>19.775272723256869</v>
      </c>
      <c r="ED584" s="1">
        <v>0</v>
      </c>
      <c r="EE584" s="1">
        <v>3.5618002500000001</v>
      </c>
      <c r="EF584" s="1">
        <v>0.29559298311443849</v>
      </c>
      <c r="EG584" s="1">
        <v>3.4044355221350547E-2</v>
      </c>
      <c r="EH584" s="1">
        <v>0</v>
      </c>
      <c r="EI584" s="1">
        <v>1.944150154354872</v>
      </c>
      <c r="EJ584" s="1">
        <v>7.8111139698458058E-3</v>
      </c>
      <c r="EK584" s="1">
        <v>1.4304786088339761E-3</v>
      </c>
      <c r="EL584" s="1">
        <v>1</v>
      </c>
      <c r="EM584" s="1">
        <v>1</v>
      </c>
      <c r="EN584" s="1">
        <v>5</v>
      </c>
      <c r="EO584" s="1" t="s">
        <v>371</v>
      </c>
      <c r="EP584" s="1">
        <v>2.9417800000000001</v>
      </c>
      <c r="EQ584" s="1">
        <v>2.8012299999999999</v>
      </c>
      <c r="ER584" s="1">
        <v>0.14676800000000001</v>
      </c>
      <c r="ES584" s="1">
        <v>0.153193</v>
      </c>
      <c r="ET584" s="1">
        <v>0.118093</v>
      </c>
      <c r="EU584" s="1">
        <v>0.107016</v>
      </c>
      <c r="EV584" s="1">
        <v>17481.2</v>
      </c>
      <c r="EW584" s="1">
        <v>18192.400000000001</v>
      </c>
      <c r="EX584" s="1">
        <v>23831.5</v>
      </c>
      <c r="EY584" s="1">
        <v>25007.7</v>
      </c>
      <c r="EZ584" s="1">
        <v>33643.699999999997</v>
      </c>
      <c r="FA584" s="1">
        <v>35661.699999999997</v>
      </c>
      <c r="FB584" s="1">
        <v>43454.2</v>
      </c>
      <c r="FC584" s="1">
        <v>46228.1</v>
      </c>
      <c r="FD584" s="1">
        <v>1.94048</v>
      </c>
      <c r="FE584" s="1">
        <v>1.8362799999999999</v>
      </c>
      <c r="FF584" s="1">
        <v>8.5294200000000001E-2</v>
      </c>
      <c r="FG584" s="1">
        <v>0</v>
      </c>
      <c r="FH584" s="1">
        <v>30.223500000000001</v>
      </c>
      <c r="FI584" s="1">
        <v>999.9</v>
      </c>
      <c r="FJ584" s="1">
        <v>59.5</v>
      </c>
      <c r="FK584" s="1">
        <v>35.700000000000003</v>
      </c>
      <c r="FL584" s="1">
        <v>35.197899999999997</v>
      </c>
      <c r="FM584" s="1">
        <v>63.9998</v>
      </c>
      <c r="FN584" s="1">
        <v>25.977599999999999</v>
      </c>
      <c r="FO584" s="1">
        <v>1</v>
      </c>
      <c r="FP584" s="1">
        <v>0.45672499999999999</v>
      </c>
      <c r="FQ584" s="1">
        <v>3.5267200000000001</v>
      </c>
      <c r="FR584" s="1">
        <v>20.2837</v>
      </c>
      <c r="FS584" s="1">
        <v>5.2123499999999998</v>
      </c>
      <c r="FT584" s="1">
        <v>11.9078</v>
      </c>
      <c r="FU584" s="1">
        <v>5.0031999999999996</v>
      </c>
      <c r="FV584" s="1">
        <v>3.2896800000000002</v>
      </c>
      <c r="FW584" s="1">
        <v>9999</v>
      </c>
      <c r="FX584" s="1">
        <v>9999</v>
      </c>
      <c r="FY584" s="1">
        <v>9999</v>
      </c>
      <c r="FZ584" s="1">
        <v>999.9</v>
      </c>
      <c r="GA584" s="1">
        <v>1.8595900000000001</v>
      </c>
      <c r="GB584" s="1">
        <v>1.8545499999999999</v>
      </c>
      <c r="GC584" s="1">
        <v>1.8577600000000001</v>
      </c>
      <c r="GD584" s="1">
        <v>1.85615</v>
      </c>
      <c r="GE584" s="1">
        <v>1.8549800000000001</v>
      </c>
      <c r="GF584" s="1">
        <v>1.8545499999999999</v>
      </c>
      <c r="GG584" s="1">
        <v>1.85331</v>
      </c>
      <c r="GH584" s="1">
        <v>1.8564000000000001</v>
      </c>
      <c r="GI584" s="1">
        <v>0</v>
      </c>
      <c r="GJ584" s="1">
        <v>0</v>
      </c>
      <c r="GK584" s="1">
        <v>0</v>
      </c>
      <c r="GL584" s="1">
        <v>0</v>
      </c>
      <c r="GM584" s="1" t="s">
        <v>350</v>
      </c>
      <c r="GN584" s="1" t="s">
        <v>351</v>
      </c>
      <c r="GO584" s="1" t="s">
        <v>352</v>
      </c>
      <c r="GP584" s="1" t="s">
        <v>352</v>
      </c>
      <c r="GQ584" s="1" t="s">
        <v>352</v>
      </c>
      <c r="GR584" s="1" t="s">
        <v>352</v>
      </c>
      <c r="GS584" s="1">
        <v>0</v>
      </c>
      <c r="GT584" s="1">
        <v>100</v>
      </c>
      <c r="GU584" s="1">
        <v>100</v>
      </c>
      <c r="GV584" s="1">
        <v>2.0179999999999998</v>
      </c>
      <c r="GW584" s="1">
        <v>9.7000000000000003E-3</v>
      </c>
      <c r="GX584" s="1">
        <v>0.36794396410256031</v>
      </c>
      <c r="GY584" s="1">
        <v>3.036990343597491E-3</v>
      </c>
      <c r="GZ584" s="1">
        <v>-1.538114387597119E-6</v>
      </c>
      <c r="HA584" s="1">
        <v>3.3909691194327332E-10</v>
      </c>
      <c r="HB584" s="1">
        <v>-6.1192808482915917E-2</v>
      </c>
      <c r="HC584" s="1">
        <v>9.7621983196103414E-3</v>
      </c>
      <c r="HD584" s="1">
        <v>-3.3387782167185642E-4</v>
      </c>
      <c r="HE584" s="1">
        <v>2.632278881966732E-6</v>
      </c>
      <c r="HF584" s="1">
        <v>6</v>
      </c>
      <c r="HG584" s="1">
        <v>2134</v>
      </c>
      <c r="HH584" s="1">
        <v>2</v>
      </c>
      <c r="HI584" s="1">
        <v>31</v>
      </c>
      <c r="HJ584" s="1">
        <v>7.1</v>
      </c>
      <c r="HK584" s="1">
        <v>7</v>
      </c>
      <c r="HL584" s="1">
        <v>1.9714400000000001</v>
      </c>
      <c r="HM584" s="1">
        <v>2.31812</v>
      </c>
      <c r="HN584" s="1">
        <v>1.4978</v>
      </c>
      <c r="HO584" s="1">
        <v>2.3083499999999999</v>
      </c>
      <c r="HP584" s="1">
        <v>1.5478499999999999</v>
      </c>
      <c r="HQ584" s="1">
        <v>2.32422</v>
      </c>
      <c r="HR584" s="1">
        <v>39.692</v>
      </c>
      <c r="HS584" s="1">
        <v>15.051399999999999</v>
      </c>
      <c r="HT584" s="1">
        <v>18</v>
      </c>
      <c r="HU584" s="1">
        <v>492.00200000000001</v>
      </c>
      <c r="HV584" s="1">
        <v>488.15100000000001</v>
      </c>
      <c r="HW584" s="1">
        <v>25.2821</v>
      </c>
      <c r="HX584" s="1">
        <v>32.814300000000003</v>
      </c>
      <c r="HY584" s="1">
        <v>30.000900000000001</v>
      </c>
      <c r="HZ584" s="1">
        <v>32.479500000000002</v>
      </c>
      <c r="IA584" s="1">
        <v>32.572600000000001</v>
      </c>
      <c r="IB584" s="1">
        <v>39.713299999999997</v>
      </c>
      <c r="IC584" s="1">
        <v>35.0685</v>
      </c>
      <c r="ID584" s="1">
        <v>10.321400000000001</v>
      </c>
      <c r="IE584" s="1">
        <v>25.283899999999999</v>
      </c>
      <c r="IF584" s="1">
        <v>915.57899999999995</v>
      </c>
      <c r="IG584" s="1">
        <v>23.753</v>
      </c>
      <c r="IH584" s="1">
        <v>100.48099999999999</v>
      </c>
      <c r="II584" s="1">
        <v>100.188</v>
      </c>
      <c r="IJ584" s="1" t="s">
        <v>1117</v>
      </c>
    </row>
    <row r="585" spans="1:244" ht="15.75" customHeight="1" x14ac:dyDescent="0.3">
      <c r="A585" s="1">
        <v>569</v>
      </c>
      <c r="B585" s="1">
        <v>1659883891.0999999</v>
      </c>
      <c r="C585" s="1">
        <v>3634</v>
      </c>
      <c r="D585" s="1" t="s">
        <v>1464</v>
      </c>
      <c r="E585" s="1" t="s">
        <v>1465</v>
      </c>
      <c r="F585" s="1">
        <v>1</v>
      </c>
      <c r="G585" s="1" t="s">
        <v>1105</v>
      </c>
      <c r="H585" s="1" t="s">
        <v>345</v>
      </c>
      <c r="I585" s="1" t="s">
        <v>1102</v>
      </c>
      <c r="J585" s="1" t="s">
        <v>1113</v>
      </c>
      <c r="K585" s="1" t="s">
        <v>1114</v>
      </c>
      <c r="L585" s="1" t="s">
        <v>1115</v>
      </c>
      <c r="M585" s="1" t="s">
        <v>346</v>
      </c>
      <c r="N585" s="1">
        <v>1659883883.0999999</v>
      </c>
      <c r="O585" s="1">
        <f t="shared" si="68"/>
        <v>3.0786161370679058E-3</v>
      </c>
      <c r="P585" s="1">
        <f t="shared" si="69"/>
        <v>3.0786161370679057</v>
      </c>
      <c r="Q585" s="1">
        <f t="shared" si="70"/>
        <v>12.409006440931845</v>
      </c>
      <c r="R585" s="1">
        <f t="shared" si="71"/>
        <v>792.08443749999992</v>
      </c>
      <c r="S585" s="1">
        <f t="shared" si="72"/>
        <v>638.39912514491539</v>
      </c>
      <c r="T585" s="1">
        <f t="shared" si="73"/>
        <v>63.426138019753516</v>
      </c>
      <c r="U585" s="1">
        <f t="shared" si="74"/>
        <v>78.695059058499965</v>
      </c>
      <c r="V585" s="1">
        <f t="shared" si="75"/>
        <v>0.15597483228718206</v>
      </c>
      <c r="W585" s="1">
        <f t="shared" si="76"/>
        <v>2.9166991069460728</v>
      </c>
      <c r="X585" s="1">
        <f t="shared" si="77"/>
        <v>0.15148479421168023</v>
      </c>
      <c r="Y585" s="1">
        <f t="shared" si="78"/>
        <v>9.5070642125242591E-2</v>
      </c>
      <c r="Z585" s="1">
        <f t="shared" si="79"/>
        <v>321.51664031020653</v>
      </c>
      <c r="AA585" s="1">
        <f t="shared" si="80"/>
        <v>32.104441729960357</v>
      </c>
      <c r="AB585" s="1">
        <f t="shared" si="81"/>
        <v>31.61553125</v>
      </c>
      <c r="AC585" s="1">
        <f t="shared" si="82"/>
        <v>4.6721509739349578</v>
      </c>
      <c r="AD585" s="1">
        <f t="shared" si="83"/>
        <v>60.4481159097218</v>
      </c>
      <c r="AE585" s="1">
        <f t="shared" si="84"/>
        <v>2.7282280485398527</v>
      </c>
      <c r="AF585" s="1">
        <f t="shared" si="85"/>
        <v>4.5133384349222947</v>
      </c>
      <c r="AG585" s="1">
        <f t="shared" si="86"/>
        <v>1.9439229253951051</v>
      </c>
      <c r="AH585" s="1">
        <f t="shared" si="87"/>
        <v>-135.76697164469465</v>
      </c>
      <c r="AI585" s="1">
        <f t="shared" si="88"/>
        <v>-95.591251065538415</v>
      </c>
      <c r="AJ585" s="1">
        <f t="shared" si="89"/>
        <v>-7.3823320143210962</v>
      </c>
      <c r="AK585" s="1">
        <f t="shared" si="90"/>
        <v>82.776085585652368</v>
      </c>
      <c r="AL585" s="1">
        <f t="shared" si="91"/>
        <v>43.262822734797425</v>
      </c>
      <c r="AM585" s="1">
        <f t="shared" si="92"/>
        <v>3.0724016328232224</v>
      </c>
      <c r="AN585" s="1">
        <f t="shared" si="93"/>
        <v>12.409006440931845</v>
      </c>
      <c r="AO585" s="1">
        <v>895.68478546470737</v>
      </c>
      <c r="AP585" s="1">
        <v>853.32824848484836</v>
      </c>
      <c r="AQ585" s="1">
        <v>5.237952290636561</v>
      </c>
      <c r="AR585" s="1">
        <v>65.940295061858151</v>
      </c>
      <c r="AS585" s="1">
        <f t="shared" si="94"/>
        <v>3.0786161370679057</v>
      </c>
      <c r="AT585" s="1">
        <v>23.868038377777651</v>
      </c>
      <c r="AU585" s="1">
        <v>27.459916363636349</v>
      </c>
      <c r="AV585" s="1">
        <v>1.063364742072881E-5</v>
      </c>
      <c r="AW585" s="1">
        <v>81.189635881585644</v>
      </c>
      <c r="AX585" s="1">
        <v>5</v>
      </c>
      <c r="AY585" s="1">
        <v>1</v>
      </c>
      <c r="AZ585" s="1">
        <f t="shared" si="95"/>
        <v>1</v>
      </c>
      <c r="BA585" s="1">
        <f t="shared" si="96"/>
        <v>0</v>
      </c>
      <c r="BB585" s="1">
        <f t="shared" si="97"/>
        <v>51798.443933587812</v>
      </c>
      <c r="BC585" s="1">
        <f t="shared" si="98"/>
        <v>2000.0081250000001</v>
      </c>
      <c r="BD585" s="1">
        <f t="shared" si="99"/>
        <v>1681.2064848757548</v>
      </c>
      <c r="BE585" s="1">
        <f t="shared" si="100"/>
        <v>0.84059982750107809</v>
      </c>
      <c r="BF585" s="1">
        <f t="shared" si="101"/>
        <v>0.16075766707708075</v>
      </c>
      <c r="BG585" s="1">
        <v>6</v>
      </c>
      <c r="BH585" s="1">
        <v>0.5</v>
      </c>
      <c r="BI585" s="1" t="s">
        <v>347</v>
      </c>
      <c r="BJ585" s="1">
        <v>2</v>
      </c>
      <c r="BK585" s="1" t="b">
        <v>1</v>
      </c>
      <c r="BL585" s="1">
        <v>1659883883.0999999</v>
      </c>
      <c r="BM585" s="1">
        <v>792.08443749999992</v>
      </c>
      <c r="BN585" s="1">
        <v>846.9056875</v>
      </c>
      <c r="BO585" s="1">
        <v>27.460262499999999</v>
      </c>
      <c r="BP585" s="1">
        <v>23.875568749999999</v>
      </c>
      <c r="BQ585" s="1">
        <v>790.11024999999995</v>
      </c>
      <c r="BR585" s="1">
        <v>27.450600000000001</v>
      </c>
      <c r="BS585" s="1">
        <v>500.13187499999998</v>
      </c>
      <c r="BT585" s="1">
        <v>99.251874999999998</v>
      </c>
      <c r="BU585" s="1">
        <v>9.9981106249999993E-2</v>
      </c>
      <c r="BV585" s="1">
        <v>31.007618749999999</v>
      </c>
      <c r="BW585" s="1">
        <v>31.61553125</v>
      </c>
      <c r="BX585" s="1">
        <v>999.9</v>
      </c>
      <c r="BY585" s="1">
        <v>0</v>
      </c>
      <c r="BZ585" s="1">
        <v>0</v>
      </c>
      <c r="CA585" s="1">
        <v>10001.752500000001</v>
      </c>
      <c r="CB585" s="1">
        <v>0</v>
      </c>
      <c r="CC585" s="1">
        <v>161.28881250000001</v>
      </c>
      <c r="CD585" s="1">
        <v>-54.821174999999997</v>
      </c>
      <c r="CE585" s="1">
        <v>814.44943749999993</v>
      </c>
      <c r="CF585" s="1">
        <v>867.62031250000007</v>
      </c>
      <c r="CG585" s="1">
        <v>3.5846806249999998</v>
      </c>
      <c r="CH585" s="1">
        <v>846.9056875</v>
      </c>
      <c r="CI585" s="1">
        <v>23.875568749999999</v>
      </c>
      <c r="CJ585" s="1">
        <v>2.7254831249999998</v>
      </c>
      <c r="CK585" s="1">
        <v>2.3696962500000001</v>
      </c>
      <c r="CL585" s="1">
        <v>22.439562500000001</v>
      </c>
      <c r="CM585" s="1">
        <v>20.158149999999999</v>
      </c>
      <c r="CN585" s="1">
        <v>2000.0081250000001</v>
      </c>
      <c r="CO585" s="1">
        <v>0.98000618750000001</v>
      </c>
      <c r="CP585" s="1">
        <v>1.9994281249999999E-2</v>
      </c>
      <c r="CQ585" s="1">
        <v>0</v>
      </c>
      <c r="CR585" s="1">
        <v>2.6565625000000002</v>
      </c>
      <c r="CS585" s="1">
        <v>0</v>
      </c>
      <c r="CT585" s="1">
        <v>15023.1625</v>
      </c>
      <c r="CU585" s="1">
        <v>17412.412499999999</v>
      </c>
      <c r="CV585" s="1">
        <v>43</v>
      </c>
      <c r="CW585" s="1">
        <v>44.815937499999997</v>
      </c>
      <c r="CX585" s="1">
        <v>42.996062500000001</v>
      </c>
      <c r="CY585" s="1">
        <v>43.2145625</v>
      </c>
      <c r="CZ585" s="1">
        <v>43.155999999999999</v>
      </c>
      <c r="DA585" s="1">
        <v>1960.0237500000001</v>
      </c>
      <c r="DB585" s="1">
        <v>39.988750000000003</v>
      </c>
      <c r="DC585" s="1">
        <v>0</v>
      </c>
      <c r="DD585" s="1">
        <v>1659883889.9000001</v>
      </c>
      <c r="DE585" s="1">
        <v>0</v>
      </c>
      <c r="DF585" s="1">
        <v>1659883469</v>
      </c>
      <c r="DG585" s="1" t="s">
        <v>1116</v>
      </c>
      <c r="DH585" s="1">
        <v>1659883467</v>
      </c>
      <c r="DI585" s="1">
        <v>1659883469</v>
      </c>
      <c r="DJ585" s="1">
        <v>2</v>
      </c>
      <c r="DK585" s="1">
        <v>0.127</v>
      </c>
      <c r="DL585" s="1">
        <v>-8.9999999999999993E-3</v>
      </c>
      <c r="DM585" s="1">
        <v>1.3560000000000001</v>
      </c>
      <c r="DN585" s="1">
        <v>1.4999999999999999E-2</v>
      </c>
      <c r="DO585" s="1">
        <v>400</v>
      </c>
      <c r="DP585" s="1">
        <v>25</v>
      </c>
      <c r="DQ585" s="1">
        <v>0.21</v>
      </c>
      <c r="DR585" s="1">
        <v>0.05</v>
      </c>
      <c r="DS585" s="1">
        <v>12.18209183768319</v>
      </c>
      <c r="DT585" s="1">
        <v>2.7716835467619432</v>
      </c>
      <c r="DU585" s="1">
        <v>0.27467911883478552</v>
      </c>
      <c r="DV585" s="1">
        <v>0</v>
      </c>
      <c r="DW585" s="1">
        <v>-54.831438709677421</v>
      </c>
      <c r="DX585" s="1">
        <v>-12.671554838709669</v>
      </c>
      <c r="DY585" s="1">
        <v>1.015768913800525</v>
      </c>
      <c r="DZ585" s="1">
        <v>0</v>
      </c>
      <c r="EA585" s="1">
        <v>638.53247338412211</v>
      </c>
      <c r="EB585" s="1">
        <v>271.58353232507659</v>
      </c>
      <c r="EC585" s="1">
        <v>19.699259014960941</v>
      </c>
      <c r="ED585" s="1">
        <v>0</v>
      </c>
      <c r="EE585" s="1">
        <v>3.5683112195121951</v>
      </c>
      <c r="EF585" s="1">
        <v>0.26987059233450172</v>
      </c>
      <c r="EG585" s="1">
        <v>3.2105264912443199E-2</v>
      </c>
      <c r="EH585" s="1">
        <v>0</v>
      </c>
      <c r="EI585" s="1">
        <v>1.9440423347089131</v>
      </c>
      <c r="EJ585" s="1">
        <v>8.0617521494747639E-4</v>
      </c>
      <c r="EK585" s="1">
        <v>1.587197552738632E-3</v>
      </c>
      <c r="EL585" s="1">
        <v>1</v>
      </c>
      <c r="EM585" s="1">
        <v>1</v>
      </c>
      <c r="EN585" s="1">
        <v>5</v>
      </c>
      <c r="EO585" s="1" t="s">
        <v>371</v>
      </c>
      <c r="EP585" s="1">
        <v>2.9419900000000001</v>
      </c>
      <c r="EQ585" s="1">
        <v>2.80118</v>
      </c>
      <c r="ER585" s="1">
        <v>0.147345</v>
      </c>
      <c r="ES585" s="1">
        <v>0.15376699999999999</v>
      </c>
      <c r="ET585" s="1">
        <v>0.11809799999999999</v>
      </c>
      <c r="EU585" s="1">
        <v>0.10699500000000001</v>
      </c>
      <c r="EV585" s="1">
        <v>17469.3</v>
      </c>
      <c r="EW585" s="1">
        <v>18180</v>
      </c>
      <c r="EX585" s="1">
        <v>23831.4</v>
      </c>
      <c r="EY585" s="1">
        <v>25007.7</v>
      </c>
      <c r="EZ585" s="1">
        <v>33643.699999999997</v>
      </c>
      <c r="FA585" s="1">
        <v>35662.5</v>
      </c>
      <c r="FB585" s="1">
        <v>43454.3</v>
      </c>
      <c r="FC585" s="1">
        <v>46228</v>
      </c>
      <c r="FD585" s="1">
        <v>1.9404999999999999</v>
      </c>
      <c r="FE585" s="1">
        <v>1.8363</v>
      </c>
      <c r="FF585" s="1">
        <v>8.5093100000000005E-2</v>
      </c>
      <c r="FG585" s="1">
        <v>0</v>
      </c>
      <c r="FH585" s="1">
        <v>30.2242</v>
      </c>
      <c r="FI585" s="1">
        <v>999.9</v>
      </c>
      <c r="FJ585" s="1">
        <v>59.5</v>
      </c>
      <c r="FK585" s="1">
        <v>35.700000000000003</v>
      </c>
      <c r="FL585" s="1">
        <v>35.194800000000001</v>
      </c>
      <c r="FM585" s="1">
        <v>63.869799999999998</v>
      </c>
      <c r="FN585" s="1">
        <v>25.845400000000001</v>
      </c>
      <c r="FO585" s="1">
        <v>1</v>
      </c>
      <c r="FP585" s="1">
        <v>0.456814</v>
      </c>
      <c r="FQ585" s="1">
        <v>3.52319</v>
      </c>
      <c r="FR585" s="1">
        <v>20.2837</v>
      </c>
      <c r="FS585" s="1">
        <v>5.2125000000000004</v>
      </c>
      <c r="FT585" s="1">
        <v>11.9077</v>
      </c>
      <c r="FU585" s="1">
        <v>5.0030999999999999</v>
      </c>
      <c r="FV585" s="1">
        <v>3.28973</v>
      </c>
      <c r="FW585" s="1">
        <v>9999</v>
      </c>
      <c r="FX585" s="1">
        <v>9999</v>
      </c>
      <c r="FY585" s="1">
        <v>9999</v>
      </c>
      <c r="FZ585" s="1">
        <v>999.9</v>
      </c>
      <c r="GA585" s="1">
        <v>1.8595900000000001</v>
      </c>
      <c r="GB585" s="1">
        <v>1.8545499999999999</v>
      </c>
      <c r="GC585" s="1">
        <v>1.8577600000000001</v>
      </c>
      <c r="GD585" s="1">
        <v>1.8561399999999999</v>
      </c>
      <c r="GE585" s="1">
        <v>1.85497</v>
      </c>
      <c r="GF585" s="1">
        <v>1.8545499999999999</v>
      </c>
      <c r="GG585" s="1">
        <v>1.85331</v>
      </c>
      <c r="GH585" s="1">
        <v>1.85639</v>
      </c>
      <c r="GI585" s="1">
        <v>0</v>
      </c>
      <c r="GJ585" s="1">
        <v>0</v>
      </c>
      <c r="GK585" s="1">
        <v>0</v>
      </c>
      <c r="GL585" s="1">
        <v>0</v>
      </c>
      <c r="GM585" s="1" t="s">
        <v>350</v>
      </c>
      <c r="GN585" s="1" t="s">
        <v>351</v>
      </c>
      <c r="GO585" s="1" t="s">
        <v>352</v>
      </c>
      <c r="GP585" s="1" t="s">
        <v>352</v>
      </c>
      <c r="GQ585" s="1" t="s">
        <v>352</v>
      </c>
      <c r="GR585" s="1" t="s">
        <v>352</v>
      </c>
      <c r="GS585" s="1">
        <v>0</v>
      </c>
      <c r="GT585" s="1">
        <v>100</v>
      </c>
      <c r="GU585" s="1">
        <v>100</v>
      </c>
      <c r="GV585" s="1">
        <v>2.0230000000000001</v>
      </c>
      <c r="GW585" s="1">
        <v>9.5999999999999992E-3</v>
      </c>
      <c r="GX585" s="1">
        <v>0.36794396410256031</v>
      </c>
      <c r="GY585" s="1">
        <v>3.036990343597491E-3</v>
      </c>
      <c r="GZ585" s="1">
        <v>-1.538114387597119E-6</v>
      </c>
      <c r="HA585" s="1">
        <v>3.3909691194327332E-10</v>
      </c>
      <c r="HB585" s="1">
        <v>-6.1192808482915917E-2</v>
      </c>
      <c r="HC585" s="1">
        <v>9.7621983196103414E-3</v>
      </c>
      <c r="HD585" s="1">
        <v>-3.3387782167185642E-4</v>
      </c>
      <c r="HE585" s="1">
        <v>2.632278881966732E-6</v>
      </c>
      <c r="HF585" s="1">
        <v>6</v>
      </c>
      <c r="HG585" s="1">
        <v>2134</v>
      </c>
      <c r="HH585" s="1">
        <v>2</v>
      </c>
      <c r="HI585" s="1">
        <v>31</v>
      </c>
      <c r="HJ585" s="1">
        <v>7.1</v>
      </c>
      <c r="HK585" s="1">
        <v>7</v>
      </c>
      <c r="HL585" s="1">
        <v>1.9860800000000001</v>
      </c>
      <c r="HM585" s="1">
        <v>2.3034699999999999</v>
      </c>
      <c r="HN585" s="1">
        <v>1.4978</v>
      </c>
      <c r="HO585" s="1">
        <v>2.3083499999999999</v>
      </c>
      <c r="HP585" s="1">
        <v>1.5478499999999999</v>
      </c>
      <c r="HQ585" s="1">
        <v>2.4340799999999998</v>
      </c>
      <c r="HR585" s="1">
        <v>39.692</v>
      </c>
      <c r="HS585" s="1">
        <v>15.0602</v>
      </c>
      <c r="HT585" s="1">
        <v>18</v>
      </c>
      <c r="HU585" s="1">
        <v>492.03199999999998</v>
      </c>
      <c r="HV585" s="1">
        <v>488.18299999999999</v>
      </c>
      <c r="HW585" s="1">
        <v>25.281400000000001</v>
      </c>
      <c r="HX585" s="1">
        <v>32.816499999999998</v>
      </c>
      <c r="HY585" s="1">
        <v>30.000800000000002</v>
      </c>
      <c r="HZ585" s="1">
        <v>32.4816</v>
      </c>
      <c r="IA585" s="1">
        <v>32.5747</v>
      </c>
      <c r="IB585" s="1">
        <v>39.826099999999997</v>
      </c>
      <c r="IC585" s="1">
        <v>35.0685</v>
      </c>
      <c r="ID585" s="1">
        <v>10.321400000000001</v>
      </c>
      <c r="IE585" s="1">
        <v>25.283899999999999</v>
      </c>
      <c r="IF585" s="1">
        <v>915.57899999999995</v>
      </c>
      <c r="IG585" s="1">
        <v>23.749400000000001</v>
      </c>
      <c r="IH585" s="1">
        <v>100.48099999999999</v>
      </c>
      <c r="II585" s="1">
        <v>100.188</v>
      </c>
      <c r="IJ585" s="1" t="s">
        <v>1117</v>
      </c>
    </row>
    <row r="586" spans="1:244" ht="15.75" customHeight="1" x14ac:dyDescent="0.3">
      <c r="A586" s="1">
        <v>570</v>
      </c>
      <c r="B586" s="1">
        <v>1659883891.5999999</v>
      </c>
      <c r="C586" s="1">
        <v>3634.5</v>
      </c>
      <c r="D586" s="1" t="s">
        <v>1464</v>
      </c>
      <c r="E586" s="1" t="s">
        <v>1465</v>
      </c>
      <c r="F586" s="1">
        <v>1</v>
      </c>
      <c r="G586" s="1" t="s">
        <v>1105</v>
      </c>
      <c r="H586" s="1" t="s">
        <v>345</v>
      </c>
      <c r="I586" s="1" t="s">
        <v>1102</v>
      </c>
      <c r="J586" s="1" t="s">
        <v>1113</v>
      </c>
      <c r="K586" s="1" t="s">
        <v>1114</v>
      </c>
      <c r="L586" s="1" t="s">
        <v>1115</v>
      </c>
      <c r="M586" s="1" t="s">
        <v>346</v>
      </c>
      <c r="N586" s="1">
        <v>1659883883.0999999</v>
      </c>
      <c r="O586" s="1">
        <f t="shared" si="68"/>
        <v>3.0826108483676803E-3</v>
      </c>
      <c r="P586" s="1">
        <f t="shared" si="69"/>
        <v>3.0826108483676804</v>
      </c>
      <c r="Q586" s="1">
        <f t="shared" si="70"/>
        <v>12.611714101063095</v>
      </c>
      <c r="R586" s="1">
        <f t="shared" si="71"/>
        <v>792.08443749999992</v>
      </c>
      <c r="S586" s="1">
        <f t="shared" si="72"/>
        <v>636.47090710357941</v>
      </c>
      <c r="T586" s="1">
        <f t="shared" si="73"/>
        <v>63.234565978369233</v>
      </c>
      <c r="U586" s="1">
        <f t="shared" si="74"/>
        <v>78.695059058499965</v>
      </c>
      <c r="V586" s="1">
        <f t="shared" si="75"/>
        <v>0.15618321286523495</v>
      </c>
      <c r="W586" s="1">
        <f t="shared" si="76"/>
        <v>2.9166991069460728</v>
      </c>
      <c r="X586" s="1">
        <f t="shared" si="77"/>
        <v>0.15168135591091103</v>
      </c>
      <c r="Y586" s="1">
        <f t="shared" si="78"/>
        <v>9.5194512743913356E-2</v>
      </c>
      <c r="Z586" s="1">
        <f t="shared" si="79"/>
        <v>321.51664031020653</v>
      </c>
      <c r="AA586" s="1">
        <f t="shared" si="80"/>
        <v>32.10340149252044</v>
      </c>
      <c r="AB586" s="1">
        <f t="shared" si="81"/>
        <v>31.61553125</v>
      </c>
      <c r="AC586" s="1">
        <f t="shared" si="82"/>
        <v>4.6721509739349578</v>
      </c>
      <c r="AD586" s="1">
        <f t="shared" si="83"/>
        <v>60.4481159097218</v>
      </c>
      <c r="AE586" s="1">
        <f t="shared" si="84"/>
        <v>2.7282280485398527</v>
      </c>
      <c r="AF586" s="1">
        <f t="shared" si="85"/>
        <v>4.5133384349222947</v>
      </c>
      <c r="AG586" s="1">
        <f t="shared" si="86"/>
        <v>1.9439229253951051</v>
      </c>
      <c r="AH586" s="1">
        <f t="shared" si="87"/>
        <v>-135.94313841301471</v>
      </c>
      <c r="AI586" s="1">
        <f t="shared" si="88"/>
        <v>-95.591251065538415</v>
      </c>
      <c r="AJ586" s="1">
        <f t="shared" si="89"/>
        <v>-7.3823320143210962</v>
      </c>
      <c r="AK586" s="1">
        <f t="shared" si="90"/>
        <v>82.599918817332309</v>
      </c>
      <c r="AL586" s="1">
        <f t="shared" si="91"/>
        <v>43.262822734797425</v>
      </c>
      <c r="AM586" s="1">
        <f t="shared" si="92"/>
        <v>3.0724016328232224</v>
      </c>
      <c r="AN586" s="1">
        <f t="shared" si="93"/>
        <v>12.611714101063095</v>
      </c>
      <c r="AO586" s="1">
        <v>898.30518745687027</v>
      </c>
      <c r="AP586" s="1">
        <v>855.85970909090918</v>
      </c>
      <c r="AQ586" s="1">
        <v>5.2069963430289334</v>
      </c>
      <c r="AR586" s="1">
        <v>65.940295061858151</v>
      </c>
      <c r="AS586" s="1">
        <f t="shared" si="94"/>
        <v>3.0826108483676804</v>
      </c>
      <c r="AT586" s="1">
        <v>23.86407728724291</v>
      </c>
      <c r="AU586" s="1">
        <v>27.460555757575751</v>
      </c>
      <c r="AV586" s="1">
        <v>1.9727473562312939E-5</v>
      </c>
      <c r="AW586" s="1">
        <v>81.189635881585644</v>
      </c>
      <c r="AX586" s="1">
        <v>5</v>
      </c>
      <c r="AY586" s="1">
        <v>1</v>
      </c>
      <c r="AZ586" s="1">
        <f t="shared" si="95"/>
        <v>1</v>
      </c>
      <c r="BA586" s="1">
        <f t="shared" si="96"/>
        <v>0</v>
      </c>
      <c r="BB586" s="1">
        <f t="shared" si="97"/>
        <v>51798.443933587812</v>
      </c>
      <c r="BC586" s="1">
        <f t="shared" si="98"/>
        <v>2000.0081250000001</v>
      </c>
      <c r="BD586" s="1">
        <f t="shared" si="99"/>
        <v>1681.2064848757548</v>
      </c>
      <c r="BE586" s="1">
        <f t="shared" si="100"/>
        <v>0.84059982750107809</v>
      </c>
      <c r="BF586" s="1">
        <f t="shared" si="101"/>
        <v>0.16075766707708075</v>
      </c>
      <c r="BG586" s="1">
        <v>6</v>
      </c>
      <c r="BH586" s="1">
        <v>0.5</v>
      </c>
      <c r="BI586" s="1" t="s">
        <v>347</v>
      </c>
      <c r="BJ586" s="1">
        <v>2</v>
      </c>
      <c r="BK586" s="1" t="b">
        <v>1</v>
      </c>
      <c r="BL586" s="1">
        <v>1659883883.0999999</v>
      </c>
      <c r="BM586" s="1">
        <v>792.08443749999992</v>
      </c>
      <c r="BN586" s="1">
        <v>846.9056875</v>
      </c>
      <c r="BO586" s="1">
        <v>27.460262499999999</v>
      </c>
      <c r="BP586" s="1">
        <v>23.875568749999999</v>
      </c>
      <c r="BQ586" s="1">
        <v>790.11024999999995</v>
      </c>
      <c r="BR586" s="1">
        <v>27.450600000000001</v>
      </c>
      <c r="BS586" s="1">
        <v>500.13187499999998</v>
      </c>
      <c r="BT586" s="1">
        <v>99.251874999999998</v>
      </c>
      <c r="BU586" s="1">
        <v>9.9981106249999993E-2</v>
      </c>
      <c r="BV586" s="1">
        <v>31.007618749999999</v>
      </c>
      <c r="BW586" s="1">
        <v>31.61553125</v>
      </c>
      <c r="BX586" s="1">
        <v>999.9</v>
      </c>
      <c r="BY586" s="1">
        <v>0</v>
      </c>
      <c r="BZ586" s="1">
        <v>0</v>
      </c>
      <c r="CA586" s="1">
        <v>10001.752500000001</v>
      </c>
      <c r="CB586" s="1">
        <v>0</v>
      </c>
      <c r="CC586" s="1">
        <v>161.28881250000001</v>
      </c>
      <c r="CD586" s="1">
        <v>-54.821174999999997</v>
      </c>
      <c r="CE586" s="1">
        <v>814.44943749999993</v>
      </c>
      <c r="CF586" s="1">
        <v>867.62031250000007</v>
      </c>
      <c r="CG586" s="1">
        <v>3.5846806249999998</v>
      </c>
      <c r="CH586" s="1">
        <v>846.9056875</v>
      </c>
      <c r="CI586" s="1">
        <v>23.875568749999999</v>
      </c>
      <c r="CJ586" s="1">
        <v>2.7254831249999998</v>
      </c>
      <c r="CK586" s="1">
        <v>2.3696962500000001</v>
      </c>
      <c r="CL586" s="1">
        <v>22.439562500000001</v>
      </c>
      <c r="CM586" s="1">
        <v>20.158149999999999</v>
      </c>
      <c r="CN586" s="1">
        <v>2000.0081250000001</v>
      </c>
      <c r="CO586" s="1">
        <v>0.98000618750000001</v>
      </c>
      <c r="CP586" s="1">
        <v>1.9994281249999999E-2</v>
      </c>
      <c r="CQ586" s="1">
        <v>0</v>
      </c>
      <c r="CR586" s="1">
        <v>2.6565625000000002</v>
      </c>
      <c r="CS586" s="1">
        <v>0</v>
      </c>
      <c r="CT586" s="1">
        <v>15023.1625</v>
      </c>
      <c r="CU586" s="1">
        <v>17412.412499999999</v>
      </c>
      <c r="CV586" s="1">
        <v>43</v>
      </c>
      <c r="CW586" s="1">
        <v>44.815937499999997</v>
      </c>
      <c r="CX586" s="1">
        <v>42.996062500000001</v>
      </c>
      <c r="CY586" s="1">
        <v>43.2145625</v>
      </c>
      <c r="CZ586" s="1">
        <v>43.155999999999999</v>
      </c>
      <c r="DA586" s="1">
        <v>1960.0237500000001</v>
      </c>
      <c r="DB586" s="1">
        <v>39.988750000000003</v>
      </c>
      <c r="DC586" s="1">
        <v>0</v>
      </c>
      <c r="DD586" s="1">
        <v>1659883890.5</v>
      </c>
      <c r="DE586" s="1">
        <v>0</v>
      </c>
      <c r="DF586" s="1">
        <v>1659883469</v>
      </c>
      <c r="DG586" s="1" t="s">
        <v>1116</v>
      </c>
      <c r="DH586" s="1">
        <v>1659883467</v>
      </c>
      <c r="DI586" s="1">
        <v>1659883469</v>
      </c>
      <c r="DJ586" s="1">
        <v>2</v>
      </c>
      <c r="DK586" s="1">
        <v>0.127</v>
      </c>
      <c r="DL586" s="1">
        <v>-8.9999999999999993E-3</v>
      </c>
      <c r="DM586" s="1">
        <v>1.3560000000000001</v>
      </c>
      <c r="DN586" s="1">
        <v>1.4999999999999999E-2</v>
      </c>
      <c r="DO586" s="1">
        <v>400</v>
      </c>
      <c r="DP586" s="1">
        <v>25</v>
      </c>
      <c r="DQ586" s="1">
        <v>0.21</v>
      </c>
      <c r="DR586" s="1">
        <v>0.05</v>
      </c>
      <c r="DS586" s="1">
        <v>12.18209183768319</v>
      </c>
      <c r="DT586" s="1">
        <v>2.7716835467619432</v>
      </c>
      <c r="DU586" s="1">
        <v>0.27467911883478552</v>
      </c>
      <c r="DV586" s="1">
        <v>0</v>
      </c>
      <c r="DW586" s="1">
        <v>-54.831438709677421</v>
      </c>
      <c r="DX586" s="1">
        <v>-12.671554838709669</v>
      </c>
      <c r="DY586" s="1">
        <v>1.015768913800525</v>
      </c>
      <c r="DZ586" s="1">
        <v>0</v>
      </c>
      <c r="EA586" s="1">
        <v>638.53247338412211</v>
      </c>
      <c r="EB586" s="1">
        <v>271.58353232507659</v>
      </c>
      <c r="EC586" s="1">
        <v>19.699259014960941</v>
      </c>
      <c r="ED586" s="1">
        <v>0</v>
      </c>
      <c r="EE586" s="1">
        <v>3.5683112195121951</v>
      </c>
      <c r="EF586" s="1">
        <v>0.26987059233450172</v>
      </c>
      <c r="EG586" s="1">
        <v>3.2105264912443199E-2</v>
      </c>
      <c r="EH586" s="1">
        <v>0</v>
      </c>
      <c r="EI586" s="1">
        <v>1.9440423347089131</v>
      </c>
      <c r="EJ586" s="1">
        <v>8.0617521494747639E-4</v>
      </c>
      <c r="EK586" s="1">
        <v>1.587197552738632E-3</v>
      </c>
      <c r="EL586" s="1">
        <v>1</v>
      </c>
      <c r="EM586" s="1">
        <v>1</v>
      </c>
      <c r="EN586" s="1">
        <v>5</v>
      </c>
      <c r="EO586" s="1" t="s">
        <v>371</v>
      </c>
      <c r="EP586" s="1">
        <v>2.9418799999999998</v>
      </c>
      <c r="EQ586" s="1">
        <v>2.8012199999999998</v>
      </c>
      <c r="ER586" s="1">
        <v>0.14765300000000001</v>
      </c>
      <c r="ES586" s="1">
        <v>0.15404499999999999</v>
      </c>
      <c r="ET586" s="1">
        <v>0.118099</v>
      </c>
      <c r="EU586" s="1">
        <v>0.106987</v>
      </c>
      <c r="EV586" s="1">
        <v>17463</v>
      </c>
      <c r="EW586" s="1">
        <v>18174</v>
      </c>
      <c r="EX586" s="1">
        <v>23831.4</v>
      </c>
      <c r="EY586" s="1">
        <v>25007.599999999999</v>
      </c>
      <c r="EZ586" s="1">
        <v>33643.699999999997</v>
      </c>
      <c r="FA586" s="1">
        <v>35662.6</v>
      </c>
      <c r="FB586" s="1">
        <v>43454.3</v>
      </c>
      <c r="FC586" s="1">
        <v>46227.8</v>
      </c>
      <c r="FD586" s="1">
        <v>1.94058</v>
      </c>
      <c r="FE586" s="1">
        <v>1.8362799999999999</v>
      </c>
      <c r="FF586" s="1">
        <v>8.5111699999999998E-2</v>
      </c>
      <c r="FG586" s="1">
        <v>0</v>
      </c>
      <c r="FH586" s="1">
        <v>30.224499999999999</v>
      </c>
      <c r="FI586" s="1">
        <v>999.9</v>
      </c>
      <c r="FJ586" s="1">
        <v>59.5</v>
      </c>
      <c r="FK586" s="1">
        <v>35.700000000000003</v>
      </c>
      <c r="FL586" s="1">
        <v>35.195300000000003</v>
      </c>
      <c r="FM586" s="1">
        <v>63.869799999999998</v>
      </c>
      <c r="FN586" s="1">
        <v>26.201899999999998</v>
      </c>
      <c r="FO586" s="1">
        <v>1</v>
      </c>
      <c r="FP586" s="1">
        <v>0.45685199999999998</v>
      </c>
      <c r="FQ586" s="1">
        <v>3.5220600000000002</v>
      </c>
      <c r="FR586" s="1">
        <v>20.283799999999999</v>
      </c>
      <c r="FS586" s="1">
        <v>5.2125000000000004</v>
      </c>
      <c r="FT586" s="1">
        <v>11.9077</v>
      </c>
      <c r="FU586" s="1">
        <v>5.0031499999999998</v>
      </c>
      <c r="FV586" s="1">
        <v>3.28973</v>
      </c>
      <c r="FW586" s="1">
        <v>9999</v>
      </c>
      <c r="FX586" s="1">
        <v>9999</v>
      </c>
      <c r="FY586" s="1">
        <v>9999</v>
      </c>
      <c r="FZ586" s="1">
        <v>999.9</v>
      </c>
      <c r="GA586" s="1">
        <v>1.8595900000000001</v>
      </c>
      <c r="GB586" s="1">
        <v>1.8545499999999999</v>
      </c>
      <c r="GC586" s="1">
        <v>1.8577600000000001</v>
      </c>
      <c r="GD586" s="1">
        <v>1.85615</v>
      </c>
      <c r="GE586" s="1">
        <v>1.85497</v>
      </c>
      <c r="GF586" s="1">
        <v>1.8545499999999999</v>
      </c>
      <c r="GG586" s="1">
        <v>1.85331</v>
      </c>
      <c r="GH586" s="1">
        <v>1.8563799999999999</v>
      </c>
      <c r="GI586" s="1">
        <v>0</v>
      </c>
      <c r="GJ586" s="1">
        <v>0</v>
      </c>
      <c r="GK586" s="1">
        <v>0</v>
      </c>
      <c r="GL586" s="1">
        <v>0</v>
      </c>
      <c r="GM586" s="1" t="s">
        <v>350</v>
      </c>
      <c r="GN586" s="1" t="s">
        <v>351</v>
      </c>
      <c r="GO586" s="1" t="s">
        <v>352</v>
      </c>
      <c r="GP586" s="1" t="s">
        <v>352</v>
      </c>
      <c r="GQ586" s="1" t="s">
        <v>352</v>
      </c>
      <c r="GR586" s="1" t="s">
        <v>352</v>
      </c>
      <c r="GS586" s="1">
        <v>0</v>
      </c>
      <c r="GT586" s="1">
        <v>100</v>
      </c>
      <c r="GU586" s="1">
        <v>100</v>
      </c>
      <c r="GV586" s="1">
        <v>2.0259999999999998</v>
      </c>
      <c r="GW586" s="1">
        <v>9.5999999999999992E-3</v>
      </c>
      <c r="GX586" s="1">
        <v>0.36794396410256031</v>
      </c>
      <c r="GY586" s="1">
        <v>3.036990343597491E-3</v>
      </c>
      <c r="GZ586" s="1">
        <v>-1.538114387597119E-6</v>
      </c>
      <c r="HA586" s="1">
        <v>3.3909691194327332E-10</v>
      </c>
      <c r="HB586" s="1">
        <v>-6.1192808482915917E-2</v>
      </c>
      <c r="HC586" s="1">
        <v>9.7621983196103414E-3</v>
      </c>
      <c r="HD586" s="1">
        <v>-3.3387782167185642E-4</v>
      </c>
      <c r="HE586" s="1">
        <v>2.632278881966732E-6</v>
      </c>
      <c r="HF586" s="1">
        <v>6</v>
      </c>
      <c r="HG586" s="1">
        <v>2134</v>
      </c>
      <c r="HH586" s="1">
        <v>2</v>
      </c>
      <c r="HI586" s="1">
        <v>31</v>
      </c>
      <c r="HJ586" s="1">
        <v>7.1</v>
      </c>
      <c r="HK586" s="1">
        <v>7</v>
      </c>
      <c r="HL586" s="1">
        <v>1.9897499999999999</v>
      </c>
      <c r="HM586" s="1">
        <v>2.32056</v>
      </c>
      <c r="HN586" s="1">
        <v>1.4978</v>
      </c>
      <c r="HO586" s="1">
        <v>2.3095699999999999</v>
      </c>
      <c r="HP586" s="1">
        <v>1.5478499999999999</v>
      </c>
      <c r="HQ586" s="1">
        <v>2.2741699999999998</v>
      </c>
      <c r="HR586" s="1">
        <v>39.692</v>
      </c>
      <c r="HS586" s="1">
        <v>15.051399999999999</v>
      </c>
      <c r="HT586" s="1">
        <v>18</v>
      </c>
      <c r="HU586" s="1">
        <v>492.08499999999998</v>
      </c>
      <c r="HV586" s="1">
        <v>488.17399999999998</v>
      </c>
      <c r="HW586" s="1">
        <v>25.281199999999998</v>
      </c>
      <c r="HX586" s="1">
        <v>32.817599999999999</v>
      </c>
      <c r="HY586" s="1">
        <v>30.000800000000002</v>
      </c>
      <c r="HZ586" s="1">
        <v>32.482700000000001</v>
      </c>
      <c r="IA586" s="1">
        <v>32.575800000000001</v>
      </c>
      <c r="IB586" s="1">
        <v>39.999699999999997</v>
      </c>
      <c r="IC586" s="1">
        <v>35.0685</v>
      </c>
      <c r="ID586" s="1">
        <v>10.321400000000001</v>
      </c>
      <c r="IE586" s="1">
        <v>25.283899999999999</v>
      </c>
      <c r="IF586" s="1">
        <v>925.59799999999996</v>
      </c>
      <c r="IG586" s="1">
        <v>23.747499999999999</v>
      </c>
      <c r="IH586" s="1">
        <v>100.48099999999999</v>
      </c>
      <c r="II586" s="1">
        <v>100.188</v>
      </c>
      <c r="IJ586" s="1" t="s">
        <v>1117</v>
      </c>
    </row>
    <row r="587" spans="1:244" ht="15.75" customHeight="1" x14ac:dyDescent="0.3">
      <c r="A587" s="1">
        <v>571</v>
      </c>
      <c r="B587" s="1">
        <v>1659883893.0999999</v>
      </c>
      <c r="C587" s="1">
        <v>3636</v>
      </c>
      <c r="D587" s="1" t="s">
        <v>1466</v>
      </c>
      <c r="E587" s="1" t="s">
        <v>1467</v>
      </c>
      <c r="F587" s="1">
        <v>1</v>
      </c>
      <c r="G587" s="1" t="s">
        <v>1105</v>
      </c>
      <c r="H587" s="1" t="s">
        <v>345</v>
      </c>
      <c r="I587" s="1" t="s">
        <v>1102</v>
      </c>
      <c r="J587" s="1" t="s">
        <v>1113</v>
      </c>
      <c r="K587" s="1" t="s">
        <v>1114</v>
      </c>
      <c r="L587" s="1" t="s">
        <v>1115</v>
      </c>
      <c r="M587" s="1" t="s">
        <v>346</v>
      </c>
      <c r="N587" s="1">
        <v>1659883885.1312499</v>
      </c>
      <c r="O587" s="1">
        <f t="shared" si="68"/>
        <v>3.0928422403642504E-3</v>
      </c>
      <c r="P587" s="1">
        <f t="shared" si="69"/>
        <v>3.0928422403642504</v>
      </c>
      <c r="Q587" s="1">
        <f t="shared" si="70"/>
        <v>12.606124154887631</v>
      </c>
      <c r="R587" s="1">
        <f t="shared" si="71"/>
        <v>802.2361249999999</v>
      </c>
      <c r="S587" s="1">
        <f t="shared" si="72"/>
        <v>646.79783432099987</v>
      </c>
      <c r="T587" s="1">
        <f t="shared" si="73"/>
        <v>64.260734498885299</v>
      </c>
      <c r="U587" s="1">
        <f t="shared" si="74"/>
        <v>79.703857833968286</v>
      </c>
      <c r="V587" s="1">
        <f t="shared" si="75"/>
        <v>0.15672527164756891</v>
      </c>
      <c r="W587" s="1">
        <f t="shared" si="76"/>
        <v>2.9166087000622194</v>
      </c>
      <c r="X587" s="1">
        <f t="shared" si="77"/>
        <v>0.15219246372544529</v>
      </c>
      <c r="Y587" s="1">
        <f t="shared" si="78"/>
        <v>9.5516624691296792E-2</v>
      </c>
      <c r="Z587" s="1">
        <f t="shared" si="79"/>
        <v>321.51558899824795</v>
      </c>
      <c r="AA587" s="1">
        <f t="shared" si="80"/>
        <v>32.098801467319504</v>
      </c>
      <c r="AB587" s="1">
        <f t="shared" si="81"/>
        <v>31.614899999999999</v>
      </c>
      <c r="AC587" s="1">
        <f t="shared" si="82"/>
        <v>4.6719835735155355</v>
      </c>
      <c r="AD587" s="1">
        <f t="shared" si="83"/>
        <v>60.453167721594838</v>
      </c>
      <c r="AE587" s="1">
        <f t="shared" si="84"/>
        <v>2.7281507799269096</v>
      </c>
      <c r="AF587" s="1">
        <f t="shared" si="85"/>
        <v>4.5128334589361323</v>
      </c>
      <c r="AG587" s="1">
        <f t="shared" si="86"/>
        <v>1.9438327935886259</v>
      </c>
      <c r="AH587" s="1">
        <f t="shared" si="87"/>
        <v>-136.39434280006344</v>
      </c>
      <c r="AI587" s="1">
        <f t="shared" si="88"/>
        <v>-95.797614117549969</v>
      </c>
      <c r="AJ587" s="1">
        <f t="shared" si="89"/>
        <v>-7.3984038126572971</v>
      </c>
      <c r="AK587" s="1">
        <f t="shared" si="90"/>
        <v>81.925228267977232</v>
      </c>
      <c r="AL587" s="1">
        <f t="shared" si="91"/>
        <v>43.47986870214136</v>
      </c>
      <c r="AM587" s="1">
        <f t="shared" si="92"/>
        <v>3.0794509452739329</v>
      </c>
      <c r="AN587" s="1">
        <f t="shared" si="93"/>
        <v>12.606124154887631</v>
      </c>
      <c r="AO587" s="1">
        <v>906.06577294034696</v>
      </c>
      <c r="AP587" s="1">
        <v>863.65263030303049</v>
      </c>
      <c r="AQ587" s="1">
        <v>5.2019481016607312</v>
      </c>
      <c r="AR587" s="1">
        <v>65.940295061858151</v>
      </c>
      <c r="AS587" s="1">
        <f t="shared" si="94"/>
        <v>3.0928422403642504</v>
      </c>
      <c r="AT587" s="1">
        <v>23.85128612452716</v>
      </c>
      <c r="AU587" s="1">
        <v>27.45964787878787</v>
      </c>
      <c r="AV587" s="1">
        <v>3.6175570632861742E-5</v>
      </c>
      <c r="AW587" s="1">
        <v>81.189635881585644</v>
      </c>
      <c r="AX587" s="1">
        <v>5</v>
      </c>
      <c r="AY587" s="1">
        <v>1</v>
      </c>
      <c r="AZ587" s="1">
        <f t="shared" si="95"/>
        <v>1</v>
      </c>
      <c r="BA587" s="1">
        <f t="shared" si="96"/>
        <v>0</v>
      </c>
      <c r="BB587" s="1">
        <f t="shared" si="97"/>
        <v>51796.217700764297</v>
      </c>
      <c r="BC587" s="1">
        <f t="shared" si="98"/>
        <v>2000.003125</v>
      </c>
      <c r="BD587" s="1">
        <f t="shared" si="99"/>
        <v>1681.2021536260349</v>
      </c>
      <c r="BE587" s="1">
        <f t="shared" si="100"/>
        <v>0.84059976337588727</v>
      </c>
      <c r="BF587" s="1">
        <f t="shared" si="101"/>
        <v>0.16075754331546255</v>
      </c>
      <c r="BG587" s="1">
        <v>6</v>
      </c>
      <c r="BH587" s="1">
        <v>0.5</v>
      </c>
      <c r="BI587" s="1" t="s">
        <v>347</v>
      </c>
      <c r="BJ587" s="1">
        <v>2</v>
      </c>
      <c r="BK587" s="1" t="b">
        <v>1</v>
      </c>
      <c r="BL587" s="1">
        <v>1659883885.1312499</v>
      </c>
      <c r="BM587" s="1">
        <v>802.2361249999999</v>
      </c>
      <c r="BN587" s="1">
        <v>857.36268749999999</v>
      </c>
      <c r="BO587" s="1">
        <v>27.459412499999999</v>
      </c>
      <c r="BP587" s="1">
        <v>23.866443749999998</v>
      </c>
      <c r="BQ587" s="1">
        <v>800.2494375</v>
      </c>
      <c r="BR587" s="1">
        <v>27.44974375</v>
      </c>
      <c r="BS587" s="1">
        <v>500.12531250000001</v>
      </c>
      <c r="BT587" s="1">
        <v>99.252143750000002</v>
      </c>
      <c r="BU587" s="1">
        <v>9.9973850000000003E-2</v>
      </c>
      <c r="BV587" s="1">
        <v>31.005656250000001</v>
      </c>
      <c r="BW587" s="1">
        <v>31.614899999999999</v>
      </c>
      <c r="BX587" s="1">
        <v>999.9</v>
      </c>
      <c r="BY587" s="1">
        <v>0</v>
      </c>
      <c r="BZ587" s="1">
        <v>0</v>
      </c>
      <c r="CA587" s="1">
        <v>10001.20875</v>
      </c>
      <c r="CB587" s="1">
        <v>0</v>
      </c>
      <c r="CC587" s="1">
        <v>160.935125</v>
      </c>
      <c r="CD587" s="1">
        <v>-55.126500000000007</v>
      </c>
      <c r="CE587" s="1">
        <v>824.88712499999997</v>
      </c>
      <c r="CF587" s="1">
        <v>878.32500000000005</v>
      </c>
      <c r="CG587" s="1">
        <v>3.5929531250000002</v>
      </c>
      <c r="CH587" s="1">
        <v>857.36268749999999</v>
      </c>
      <c r="CI587" s="1">
        <v>23.866443749999998</v>
      </c>
      <c r="CJ587" s="1">
        <v>2.7254056250000001</v>
      </c>
      <c r="CK587" s="1">
        <v>2.3687968750000001</v>
      </c>
      <c r="CL587" s="1">
        <v>22.4391</v>
      </c>
      <c r="CM587" s="1">
        <v>20.15201875</v>
      </c>
      <c r="CN587" s="1">
        <v>2000.003125</v>
      </c>
      <c r="CO587" s="1">
        <v>0.98000799999999999</v>
      </c>
      <c r="CP587" s="1">
        <v>1.99925E-2</v>
      </c>
      <c r="CQ587" s="1">
        <v>0</v>
      </c>
      <c r="CR587" s="1">
        <v>2.86225</v>
      </c>
      <c r="CS587" s="1">
        <v>0</v>
      </c>
      <c r="CT587" s="1">
        <v>15035.2875</v>
      </c>
      <c r="CU587" s="1">
        <v>17412.381249999999</v>
      </c>
      <c r="CV587" s="1">
        <v>43.003875000000001</v>
      </c>
      <c r="CW587" s="1">
        <v>44.823812500000003</v>
      </c>
      <c r="CX587" s="1">
        <v>43</v>
      </c>
      <c r="CY587" s="1">
        <v>43.222437499999998</v>
      </c>
      <c r="CZ587" s="1">
        <v>43.163749999999993</v>
      </c>
      <c r="DA587" s="1">
        <v>1960.0231249999999</v>
      </c>
      <c r="DB587" s="1">
        <v>39.984375</v>
      </c>
      <c r="DC587" s="1">
        <v>0</v>
      </c>
      <c r="DD587" s="1">
        <v>1659883891.7</v>
      </c>
      <c r="DE587" s="1">
        <v>0</v>
      </c>
      <c r="DF587" s="1">
        <v>1659883469</v>
      </c>
      <c r="DG587" s="1" t="s">
        <v>1116</v>
      </c>
      <c r="DH587" s="1">
        <v>1659883467</v>
      </c>
      <c r="DI587" s="1">
        <v>1659883469</v>
      </c>
      <c r="DJ587" s="1">
        <v>2</v>
      </c>
      <c r="DK587" s="1">
        <v>0.127</v>
      </c>
      <c r="DL587" s="1">
        <v>-8.9999999999999993E-3</v>
      </c>
      <c r="DM587" s="1">
        <v>1.3560000000000001</v>
      </c>
      <c r="DN587" s="1">
        <v>1.4999999999999999E-2</v>
      </c>
      <c r="DO587" s="1">
        <v>400</v>
      </c>
      <c r="DP587" s="1">
        <v>25</v>
      </c>
      <c r="DQ587" s="1">
        <v>0.21</v>
      </c>
      <c r="DR587" s="1">
        <v>0.05</v>
      </c>
      <c r="DS587" s="1">
        <v>12.235734856652989</v>
      </c>
      <c r="DT587" s="1">
        <v>2.4336561756834829</v>
      </c>
      <c r="DU587" s="1">
        <v>0.25197196919812181</v>
      </c>
      <c r="DV587" s="1">
        <v>0</v>
      </c>
      <c r="DW587" s="1">
        <v>-54.999577419354829</v>
      </c>
      <c r="DX587" s="1">
        <v>-11.503833870967631</v>
      </c>
      <c r="DY587" s="1">
        <v>0.94973334719827451</v>
      </c>
      <c r="DZ587" s="1">
        <v>0</v>
      </c>
      <c r="EA587" s="1">
        <v>643.08615191573801</v>
      </c>
      <c r="EB587" s="1">
        <v>272.89861705931258</v>
      </c>
      <c r="EC587" s="1">
        <v>19.794158803809069</v>
      </c>
      <c r="ED587" s="1">
        <v>0</v>
      </c>
      <c r="EE587" s="1">
        <v>3.573500000000001</v>
      </c>
      <c r="EF587" s="1">
        <v>0.25700132404182052</v>
      </c>
      <c r="EG587" s="1">
        <v>3.0866558508300571E-2</v>
      </c>
      <c r="EH587" s="1">
        <v>0</v>
      </c>
      <c r="EI587" s="1">
        <v>1.9439414839232909</v>
      </c>
      <c r="EJ587" s="1">
        <v>-4.045700612294042E-3</v>
      </c>
      <c r="EK587" s="1">
        <v>1.6805731000027889E-3</v>
      </c>
      <c r="EL587" s="1">
        <v>1</v>
      </c>
      <c r="EM587" s="1">
        <v>1</v>
      </c>
      <c r="EN587" s="1">
        <v>5</v>
      </c>
      <c r="EO587" s="1" t="s">
        <v>371</v>
      </c>
      <c r="EP587" s="1">
        <v>2.9419900000000001</v>
      </c>
      <c r="EQ587" s="1">
        <v>2.80118</v>
      </c>
      <c r="ER587" s="1">
        <v>0.14854300000000001</v>
      </c>
      <c r="ES587" s="1">
        <v>0.154889</v>
      </c>
      <c r="ET587" s="1">
        <v>0.11809500000000001</v>
      </c>
      <c r="EU587" s="1">
        <v>0.106979</v>
      </c>
      <c r="EV587" s="1">
        <v>17444.599999999999</v>
      </c>
      <c r="EW587" s="1">
        <v>18155.599999999999</v>
      </c>
      <c r="EX587" s="1">
        <v>23831.3</v>
      </c>
      <c r="EY587" s="1">
        <v>25007.4</v>
      </c>
      <c r="EZ587" s="1">
        <v>33643.599999999999</v>
      </c>
      <c r="FA587" s="1">
        <v>35662.699999999997</v>
      </c>
      <c r="FB587" s="1">
        <v>43454</v>
      </c>
      <c r="FC587" s="1">
        <v>46227.5</v>
      </c>
      <c r="FD587" s="1">
        <v>1.9405300000000001</v>
      </c>
      <c r="FE587" s="1">
        <v>1.8361000000000001</v>
      </c>
      <c r="FF587" s="1">
        <v>8.5130300000000006E-2</v>
      </c>
      <c r="FG587" s="1">
        <v>0</v>
      </c>
      <c r="FH587" s="1">
        <v>30.2255</v>
      </c>
      <c r="FI587" s="1">
        <v>999.9</v>
      </c>
      <c r="FJ587" s="1">
        <v>59.5</v>
      </c>
      <c r="FK587" s="1">
        <v>35.700000000000003</v>
      </c>
      <c r="FL587" s="1">
        <v>35.194000000000003</v>
      </c>
      <c r="FM587" s="1">
        <v>64.119799999999998</v>
      </c>
      <c r="FN587" s="1">
        <v>25.617000000000001</v>
      </c>
      <c r="FO587" s="1">
        <v>1</v>
      </c>
      <c r="FP587" s="1">
        <v>0.45711099999999999</v>
      </c>
      <c r="FQ587" s="1">
        <v>3.5191499999999998</v>
      </c>
      <c r="FR587" s="1">
        <v>20.283899999999999</v>
      </c>
      <c r="FS587" s="1">
        <v>5.2123499999999998</v>
      </c>
      <c r="FT587" s="1">
        <v>11.907500000000001</v>
      </c>
      <c r="FU587" s="1">
        <v>5.0029500000000002</v>
      </c>
      <c r="FV587" s="1">
        <v>3.2898000000000001</v>
      </c>
      <c r="FW587" s="1">
        <v>9999</v>
      </c>
      <c r="FX587" s="1">
        <v>9999</v>
      </c>
      <c r="FY587" s="1">
        <v>9999</v>
      </c>
      <c r="FZ587" s="1">
        <v>999.9</v>
      </c>
      <c r="GA587" s="1">
        <v>1.8595900000000001</v>
      </c>
      <c r="GB587" s="1">
        <v>1.8545499999999999</v>
      </c>
      <c r="GC587" s="1">
        <v>1.8577600000000001</v>
      </c>
      <c r="GD587" s="1">
        <v>1.8561700000000001</v>
      </c>
      <c r="GE587" s="1">
        <v>1.8549899999999999</v>
      </c>
      <c r="GF587" s="1">
        <v>1.8545499999999999</v>
      </c>
      <c r="GG587" s="1">
        <v>1.8533299999999999</v>
      </c>
      <c r="GH587" s="1">
        <v>1.8563799999999999</v>
      </c>
      <c r="GI587" s="1">
        <v>0</v>
      </c>
      <c r="GJ587" s="1">
        <v>0</v>
      </c>
      <c r="GK587" s="1">
        <v>0</v>
      </c>
      <c r="GL587" s="1">
        <v>0</v>
      </c>
      <c r="GM587" s="1" t="s">
        <v>350</v>
      </c>
      <c r="GN587" s="1" t="s">
        <v>351</v>
      </c>
      <c r="GO587" s="1" t="s">
        <v>352</v>
      </c>
      <c r="GP587" s="1" t="s">
        <v>352</v>
      </c>
      <c r="GQ587" s="1" t="s">
        <v>352</v>
      </c>
      <c r="GR587" s="1" t="s">
        <v>352</v>
      </c>
      <c r="GS587" s="1">
        <v>0</v>
      </c>
      <c r="GT587" s="1">
        <v>100</v>
      </c>
      <c r="GU587" s="1">
        <v>100</v>
      </c>
      <c r="GV587" s="1">
        <v>2.0350000000000001</v>
      </c>
      <c r="GW587" s="1">
        <v>9.5999999999999992E-3</v>
      </c>
      <c r="GX587" s="1">
        <v>0.36794396410256031</v>
      </c>
      <c r="GY587" s="1">
        <v>3.036990343597491E-3</v>
      </c>
      <c r="GZ587" s="1">
        <v>-1.538114387597119E-6</v>
      </c>
      <c r="HA587" s="1">
        <v>3.3909691194327332E-10</v>
      </c>
      <c r="HB587" s="1">
        <v>-6.1192808482915917E-2</v>
      </c>
      <c r="HC587" s="1">
        <v>9.7621983196103414E-3</v>
      </c>
      <c r="HD587" s="1">
        <v>-3.3387782167185642E-4</v>
      </c>
      <c r="HE587" s="1">
        <v>2.632278881966732E-6</v>
      </c>
      <c r="HF587" s="1">
        <v>6</v>
      </c>
      <c r="HG587" s="1">
        <v>2134</v>
      </c>
      <c r="HH587" s="1">
        <v>2</v>
      </c>
      <c r="HI587" s="1">
        <v>31</v>
      </c>
      <c r="HJ587" s="1">
        <v>7.1</v>
      </c>
      <c r="HK587" s="1">
        <v>7.1</v>
      </c>
      <c r="HL587" s="1">
        <v>2.0043899999999999</v>
      </c>
      <c r="HM587" s="1">
        <v>2.3046899999999999</v>
      </c>
      <c r="HN587" s="1">
        <v>1.4978</v>
      </c>
      <c r="HO587" s="1">
        <v>2.3083499999999999</v>
      </c>
      <c r="HP587" s="1">
        <v>1.5478499999999999</v>
      </c>
      <c r="HQ587" s="1">
        <v>2.4352999999999998</v>
      </c>
      <c r="HR587" s="1">
        <v>39.692</v>
      </c>
      <c r="HS587" s="1">
        <v>15.0602</v>
      </c>
      <c r="HT587" s="1">
        <v>18</v>
      </c>
      <c r="HU587" s="1">
        <v>492.072</v>
      </c>
      <c r="HV587" s="1">
        <v>488.07799999999997</v>
      </c>
      <c r="HW587" s="1">
        <v>25.2805</v>
      </c>
      <c r="HX587" s="1">
        <v>32.821100000000001</v>
      </c>
      <c r="HY587" s="1">
        <v>30.000800000000002</v>
      </c>
      <c r="HZ587" s="1">
        <v>32.485199999999999</v>
      </c>
      <c r="IA587" s="1">
        <v>32.578299999999999</v>
      </c>
      <c r="IB587" s="1">
        <v>40.186</v>
      </c>
      <c r="IC587" s="1">
        <v>35.0685</v>
      </c>
      <c r="ID587" s="1">
        <v>10.321400000000001</v>
      </c>
      <c r="IE587" s="1">
        <v>25.283899999999999</v>
      </c>
      <c r="IF587" s="1">
        <v>925.59799999999996</v>
      </c>
      <c r="IG587" s="1">
        <v>23.740200000000002</v>
      </c>
      <c r="IH587" s="1">
        <v>100.48099999999999</v>
      </c>
      <c r="II587" s="1">
        <v>100.187</v>
      </c>
      <c r="IJ587" s="1" t="s">
        <v>1117</v>
      </c>
    </row>
    <row r="588" spans="1:244" ht="15.75" customHeight="1" x14ac:dyDescent="0.3">
      <c r="A588" s="1">
        <v>572</v>
      </c>
      <c r="B588" s="1">
        <v>1659883893.5999999</v>
      </c>
      <c r="C588" s="1">
        <v>3636.5</v>
      </c>
      <c r="D588" s="1" t="s">
        <v>1466</v>
      </c>
      <c r="E588" s="1" t="s">
        <v>1467</v>
      </c>
      <c r="F588" s="1">
        <v>1</v>
      </c>
      <c r="G588" s="1" t="s">
        <v>1105</v>
      </c>
      <c r="H588" s="1" t="s">
        <v>345</v>
      </c>
      <c r="I588" s="1" t="s">
        <v>1102</v>
      </c>
      <c r="J588" s="1" t="s">
        <v>1113</v>
      </c>
      <c r="K588" s="1" t="s">
        <v>1114</v>
      </c>
      <c r="L588" s="1" t="s">
        <v>1115</v>
      </c>
      <c r="M588" s="1" t="s">
        <v>346</v>
      </c>
      <c r="N588" s="1">
        <v>1659883885.1312499</v>
      </c>
      <c r="O588" s="1">
        <f t="shared" si="68"/>
        <v>3.0952619861046322E-3</v>
      </c>
      <c r="P588" s="1">
        <f t="shared" si="69"/>
        <v>3.095261986104632</v>
      </c>
      <c r="Q588" s="1">
        <f t="shared" si="70"/>
        <v>12.454577801906899</v>
      </c>
      <c r="R588" s="1">
        <f t="shared" si="71"/>
        <v>802.2361249999999</v>
      </c>
      <c r="S588" s="1">
        <f t="shared" si="72"/>
        <v>648.45995498979062</v>
      </c>
      <c r="T588" s="1">
        <f t="shared" si="73"/>
        <v>64.425869707036384</v>
      </c>
      <c r="U588" s="1">
        <f t="shared" si="74"/>
        <v>79.703857833968286</v>
      </c>
      <c r="V588" s="1">
        <f t="shared" si="75"/>
        <v>0.15685153502984645</v>
      </c>
      <c r="W588" s="1">
        <f t="shared" si="76"/>
        <v>2.9166087000622194</v>
      </c>
      <c r="X588" s="1">
        <f t="shared" si="77"/>
        <v>0.15231153448211424</v>
      </c>
      <c r="Y588" s="1">
        <f t="shared" si="78"/>
        <v>9.5591664272966934E-2</v>
      </c>
      <c r="Z588" s="1">
        <f t="shared" si="79"/>
        <v>321.51558899824795</v>
      </c>
      <c r="AA588" s="1">
        <f t="shared" si="80"/>
        <v>32.098171337666606</v>
      </c>
      <c r="AB588" s="1">
        <f t="shared" si="81"/>
        <v>31.614899999999999</v>
      </c>
      <c r="AC588" s="1">
        <f t="shared" si="82"/>
        <v>4.6719835735155355</v>
      </c>
      <c r="AD588" s="1">
        <f t="shared" si="83"/>
        <v>60.453167721594838</v>
      </c>
      <c r="AE588" s="1">
        <f t="shared" si="84"/>
        <v>2.7281507799269096</v>
      </c>
      <c r="AF588" s="1">
        <f t="shared" si="85"/>
        <v>4.5128334589361323</v>
      </c>
      <c r="AG588" s="1">
        <f t="shared" si="86"/>
        <v>1.9438327935886259</v>
      </c>
      <c r="AH588" s="1">
        <f t="shared" si="87"/>
        <v>-136.50105358721427</v>
      </c>
      <c r="AI588" s="1">
        <f t="shared" si="88"/>
        <v>-95.797614117549969</v>
      </c>
      <c r="AJ588" s="1">
        <f t="shared" si="89"/>
        <v>-7.3984038126572971</v>
      </c>
      <c r="AK588" s="1">
        <f t="shared" si="90"/>
        <v>81.818517480826401</v>
      </c>
      <c r="AL588" s="1">
        <f t="shared" si="91"/>
        <v>43.47986870214136</v>
      </c>
      <c r="AM588" s="1">
        <f t="shared" si="92"/>
        <v>3.0794509452739329</v>
      </c>
      <c r="AN588" s="1">
        <f t="shared" si="93"/>
        <v>12.454577801906899</v>
      </c>
      <c r="AO588" s="1">
        <v>908.62205033963005</v>
      </c>
      <c r="AP588" s="1">
        <v>866.31230303030281</v>
      </c>
      <c r="AQ588" s="1">
        <v>5.2179598517169099</v>
      </c>
      <c r="AR588" s="1">
        <v>65.940295061858151</v>
      </c>
      <c r="AS588" s="1">
        <f t="shared" si="94"/>
        <v>3.095261986104632</v>
      </c>
      <c r="AT588" s="1">
        <v>23.848126530743791</v>
      </c>
      <c r="AU588" s="1">
        <v>27.459358181818171</v>
      </c>
      <c r="AV588" s="1">
        <v>2.9023924696799749E-5</v>
      </c>
      <c r="AW588" s="1">
        <v>81.189635881585644</v>
      </c>
      <c r="AX588" s="1">
        <v>5</v>
      </c>
      <c r="AY588" s="1">
        <v>1</v>
      </c>
      <c r="AZ588" s="1">
        <f t="shared" si="95"/>
        <v>1</v>
      </c>
      <c r="BA588" s="1">
        <f t="shared" si="96"/>
        <v>0</v>
      </c>
      <c r="BB588" s="1">
        <f t="shared" si="97"/>
        <v>51796.217700764297</v>
      </c>
      <c r="BC588" s="1">
        <f t="shared" si="98"/>
        <v>2000.003125</v>
      </c>
      <c r="BD588" s="1">
        <f t="shared" si="99"/>
        <v>1681.2021536260349</v>
      </c>
      <c r="BE588" s="1">
        <f t="shared" si="100"/>
        <v>0.84059976337588727</v>
      </c>
      <c r="BF588" s="1">
        <f t="shared" si="101"/>
        <v>0.16075754331546255</v>
      </c>
      <c r="BG588" s="1">
        <v>6</v>
      </c>
      <c r="BH588" s="1">
        <v>0.5</v>
      </c>
      <c r="BI588" s="1" t="s">
        <v>347</v>
      </c>
      <c r="BJ588" s="1">
        <v>2</v>
      </c>
      <c r="BK588" s="1" t="b">
        <v>1</v>
      </c>
      <c r="BL588" s="1">
        <v>1659883885.1312499</v>
      </c>
      <c r="BM588" s="1">
        <v>802.2361249999999</v>
      </c>
      <c r="BN588" s="1">
        <v>857.36268749999999</v>
      </c>
      <c r="BO588" s="1">
        <v>27.459412499999999</v>
      </c>
      <c r="BP588" s="1">
        <v>23.866443749999998</v>
      </c>
      <c r="BQ588" s="1">
        <v>800.2494375</v>
      </c>
      <c r="BR588" s="1">
        <v>27.44974375</v>
      </c>
      <c r="BS588" s="1">
        <v>500.12531250000001</v>
      </c>
      <c r="BT588" s="1">
        <v>99.252143750000002</v>
      </c>
      <c r="BU588" s="1">
        <v>9.9973850000000003E-2</v>
      </c>
      <c r="BV588" s="1">
        <v>31.005656250000001</v>
      </c>
      <c r="BW588" s="1">
        <v>31.614899999999999</v>
      </c>
      <c r="BX588" s="1">
        <v>999.9</v>
      </c>
      <c r="BY588" s="1">
        <v>0</v>
      </c>
      <c r="BZ588" s="1">
        <v>0</v>
      </c>
      <c r="CA588" s="1">
        <v>10001.20875</v>
      </c>
      <c r="CB588" s="1">
        <v>0</v>
      </c>
      <c r="CC588" s="1">
        <v>160.935125</v>
      </c>
      <c r="CD588" s="1">
        <v>-55.126500000000007</v>
      </c>
      <c r="CE588" s="1">
        <v>824.88712499999997</v>
      </c>
      <c r="CF588" s="1">
        <v>878.32500000000005</v>
      </c>
      <c r="CG588" s="1">
        <v>3.5929531250000002</v>
      </c>
      <c r="CH588" s="1">
        <v>857.36268749999999</v>
      </c>
      <c r="CI588" s="1">
        <v>23.866443749999998</v>
      </c>
      <c r="CJ588" s="1">
        <v>2.7254056250000001</v>
      </c>
      <c r="CK588" s="1">
        <v>2.3687968750000001</v>
      </c>
      <c r="CL588" s="1">
        <v>22.4391</v>
      </c>
      <c r="CM588" s="1">
        <v>20.15201875</v>
      </c>
      <c r="CN588" s="1">
        <v>2000.003125</v>
      </c>
      <c r="CO588" s="1">
        <v>0.98000799999999999</v>
      </c>
      <c r="CP588" s="1">
        <v>1.99925E-2</v>
      </c>
      <c r="CQ588" s="1">
        <v>0</v>
      </c>
      <c r="CR588" s="1">
        <v>2.86225</v>
      </c>
      <c r="CS588" s="1">
        <v>0</v>
      </c>
      <c r="CT588" s="1">
        <v>15035.2875</v>
      </c>
      <c r="CU588" s="1">
        <v>17412.381249999999</v>
      </c>
      <c r="CV588" s="1">
        <v>43.003875000000001</v>
      </c>
      <c r="CW588" s="1">
        <v>44.823812500000003</v>
      </c>
      <c r="CX588" s="1">
        <v>43</v>
      </c>
      <c r="CY588" s="1">
        <v>43.222437499999998</v>
      </c>
      <c r="CZ588" s="1">
        <v>43.163749999999993</v>
      </c>
      <c r="DA588" s="1">
        <v>1960.0231249999999</v>
      </c>
      <c r="DB588" s="1">
        <v>39.984375</v>
      </c>
      <c r="DC588" s="1">
        <v>0</v>
      </c>
      <c r="DD588" s="1">
        <v>1659883892.9000001</v>
      </c>
      <c r="DE588" s="1">
        <v>0</v>
      </c>
      <c r="DF588" s="1">
        <v>1659883469</v>
      </c>
      <c r="DG588" s="1" t="s">
        <v>1116</v>
      </c>
      <c r="DH588" s="1">
        <v>1659883467</v>
      </c>
      <c r="DI588" s="1">
        <v>1659883469</v>
      </c>
      <c r="DJ588" s="1">
        <v>2</v>
      </c>
      <c r="DK588" s="1">
        <v>0.127</v>
      </c>
      <c r="DL588" s="1">
        <v>-8.9999999999999993E-3</v>
      </c>
      <c r="DM588" s="1">
        <v>1.3560000000000001</v>
      </c>
      <c r="DN588" s="1">
        <v>1.4999999999999999E-2</v>
      </c>
      <c r="DO588" s="1">
        <v>400</v>
      </c>
      <c r="DP588" s="1">
        <v>25</v>
      </c>
      <c r="DQ588" s="1">
        <v>0.21</v>
      </c>
      <c r="DR588" s="1">
        <v>0.05</v>
      </c>
      <c r="DS588" s="1">
        <v>12.286587555270589</v>
      </c>
      <c r="DT588" s="1">
        <v>2.6905135358794712</v>
      </c>
      <c r="DU588" s="1">
        <v>0.26165837304302209</v>
      </c>
      <c r="DV588" s="1">
        <v>0</v>
      </c>
      <c r="DW588" s="1">
        <v>-55.287713333333343</v>
      </c>
      <c r="DX588" s="1">
        <v>-8.018322580645167</v>
      </c>
      <c r="DY588" s="1">
        <v>0.72011680243940701</v>
      </c>
      <c r="DZ588" s="1">
        <v>0</v>
      </c>
      <c r="EA588" s="1">
        <v>648.96133297539723</v>
      </c>
      <c r="EB588" s="1">
        <v>270.54669764889172</v>
      </c>
      <c r="EC588" s="1">
        <v>20.260957595703449</v>
      </c>
      <c r="ED588" s="1">
        <v>0</v>
      </c>
      <c r="EE588" s="1">
        <v>3.5825429999999998</v>
      </c>
      <c r="EF588" s="1">
        <v>0.21798326454034039</v>
      </c>
      <c r="EG588" s="1">
        <v>2.6646637048603362E-2</v>
      </c>
      <c r="EH588" s="1">
        <v>0</v>
      </c>
      <c r="EI588" s="1">
        <v>1.9438571654573089</v>
      </c>
      <c r="EJ588" s="1">
        <v>-9.8511395505795161E-3</v>
      </c>
      <c r="EK588" s="1">
        <v>1.7108151327759221E-3</v>
      </c>
      <c r="EL588" s="1">
        <v>1</v>
      </c>
      <c r="EM588" s="1">
        <v>1</v>
      </c>
      <c r="EN588" s="1">
        <v>5</v>
      </c>
      <c r="EO588" s="1" t="s">
        <v>371</v>
      </c>
      <c r="EP588" s="1">
        <v>2.9419300000000002</v>
      </c>
      <c r="EQ588" s="1">
        <v>2.80124</v>
      </c>
      <c r="ER588" s="1">
        <v>0.148841</v>
      </c>
      <c r="ES588" s="1">
        <v>0.15517</v>
      </c>
      <c r="ET588" s="1">
        <v>0.118087</v>
      </c>
      <c r="EU588" s="1">
        <v>0.106976</v>
      </c>
      <c r="EV588" s="1">
        <v>17438.400000000001</v>
      </c>
      <c r="EW588" s="1">
        <v>18149.599999999999</v>
      </c>
      <c r="EX588" s="1">
        <v>23831.200000000001</v>
      </c>
      <c r="EY588" s="1">
        <v>25007.3</v>
      </c>
      <c r="EZ588" s="1">
        <v>33643.599999999999</v>
      </c>
      <c r="FA588" s="1">
        <v>35662.800000000003</v>
      </c>
      <c r="FB588" s="1">
        <v>43453.7</v>
      </c>
      <c r="FC588" s="1">
        <v>46227.4</v>
      </c>
      <c r="FD588" s="1">
        <v>1.94055</v>
      </c>
      <c r="FE588" s="1">
        <v>1.8360799999999999</v>
      </c>
      <c r="FF588" s="1">
        <v>8.4869600000000003E-2</v>
      </c>
      <c r="FG588" s="1">
        <v>0</v>
      </c>
      <c r="FH588" s="1">
        <v>30.2255</v>
      </c>
      <c r="FI588" s="1">
        <v>999.9</v>
      </c>
      <c r="FJ588" s="1">
        <v>59.5</v>
      </c>
      <c r="FK588" s="1">
        <v>35.700000000000003</v>
      </c>
      <c r="FL588" s="1">
        <v>35.196899999999999</v>
      </c>
      <c r="FM588" s="1">
        <v>64.119799999999998</v>
      </c>
      <c r="FN588" s="1">
        <v>25.921500000000002</v>
      </c>
      <c r="FO588" s="1">
        <v>1</v>
      </c>
      <c r="FP588" s="1">
        <v>0.45719500000000002</v>
      </c>
      <c r="FQ588" s="1">
        <v>3.5168300000000001</v>
      </c>
      <c r="FR588" s="1">
        <v>20.283899999999999</v>
      </c>
      <c r="FS588" s="1">
        <v>5.2123499999999998</v>
      </c>
      <c r="FT588" s="1">
        <v>11.9077</v>
      </c>
      <c r="FU588" s="1">
        <v>5.00305</v>
      </c>
      <c r="FV588" s="1">
        <v>3.2898000000000001</v>
      </c>
      <c r="FW588" s="1">
        <v>9999</v>
      </c>
      <c r="FX588" s="1">
        <v>9999</v>
      </c>
      <c r="FY588" s="1">
        <v>9999</v>
      </c>
      <c r="FZ588" s="1">
        <v>999.9</v>
      </c>
      <c r="GA588" s="1">
        <v>1.8595900000000001</v>
      </c>
      <c r="GB588" s="1">
        <v>1.8545499999999999</v>
      </c>
      <c r="GC588" s="1">
        <v>1.8577600000000001</v>
      </c>
      <c r="GD588" s="1">
        <v>1.8561799999999999</v>
      </c>
      <c r="GE588" s="1">
        <v>1.8549899999999999</v>
      </c>
      <c r="GF588" s="1">
        <v>1.85456</v>
      </c>
      <c r="GG588" s="1">
        <v>1.8533299999999999</v>
      </c>
      <c r="GH588" s="1">
        <v>1.85639</v>
      </c>
      <c r="GI588" s="1">
        <v>0</v>
      </c>
      <c r="GJ588" s="1">
        <v>0</v>
      </c>
      <c r="GK588" s="1">
        <v>0</v>
      </c>
      <c r="GL588" s="1">
        <v>0</v>
      </c>
      <c r="GM588" s="1" t="s">
        <v>350</v>
      </c>
      <c r="GN588" s="1" t="s">
        <v>351</v>
      </c>
      <c r="GO588" s="1" t="s">
        <v>352</v>
      </c>
      <c r="GP588" s="1" t="s">
        <v>352</v>
      </c>
      <c r="GQ588" s="1" t="s">
        <v>352</v>
      </c>
      <c r="GR588" s="1" t="s">
        <v>352</v>
      </c>
      <c r="GS588" s="1">
        <v>0</v>
      </c>
      <c r="GT588" s="1">
        <v>100</v>
      </c>
      <c r="GU588" s="1">
        <v>100</v>
      </c>
      <c r="GV588" s="1">
        <v>2.0379999999999998</v>
      </c>
      <c r="GW588" s="1">
        <v>9.7000000000000003E-3</v>
      </c>
      <c r="GX588" s="1">
        <v>0.36794396410256031</v>
      </c>
      <c r="GY588" s="1">
        <v>3.036990343597491E-3</v>
      </c>
      <c r="GZ588" s="1">
        <v>-1.538114387597119E-6</v>
      </c>
      <c r="HA588" s="1">
        <v>3.3909691194327332E-10</v>
      </c>
      <c r="HB588" s="1">
        <v>-6.1192808482915917E-2</v>
      </c>
      <c r="HC588" s="1">
        <v>9.7621983196103414E-3</v>
      </c>
      <c r="HD588" s="1">
        <v>-3.3387782167185642E-4</v>
      </c>
      <c r="HE588" s="1">
        <v>2.632278881966732E-6</v>
      </c>
      <c r="HF588" s="1">
        <v>6</v>
      </c>
      <c r="HG588" s="1">
        <v>2134</v>
      </c>
      <c r="HH588" s="1">
        <v>2</v>
      </c>
      <c r="HI588" s="1">
        <v>31</v>
      </c>
      <c r="HJ588" s="1">
        <v>7.1</v>
      </c>
      <c r="HK588" s="1">
        <v>7.1</v>
      </c>
      <c r="HL588" s="1">
        <v>2.00684</v>
      </c>
      <c r="HM588" s="1">
        <v>2.323</v>
      </c>
      <c r="HN588" s="1">
        <v>1.4978</v>
      </c>
      <c r="HO588" s="1">
        <v>2.3083499999999999</v>
      </c>
      <c r="HP588" s="1">
        <v>1.5478499999999999</v>
      </c>
      <c r="HQ588" s="1">
        <v>2.3559600000000001</v>
      </c>
      <c r="HR588" s="1">
        <v>39.692</v>
      </c>
      <c r="HS588" s="1">
        <v>15.051399999999999</v>
      </c>
      <c r="HT588" s="1">
        <v>18</v>
      </c>
      <c r="HU588" s="1">
        <v>492.09500000000003</v>
      </c>
      <c r="HV588" s="1">
        <v>488.06900000000002</v>
      </c>
      <c r="HW588" s="1">
        <v>25.2803</v>
      </c>
      <c r="HX588" s="1">
        <v>32.822499999999998</v>
      </c>
      <c r="HY588" s="1">
        <v>30.000900000000001</v>
      </c>
      <c r="HZ588" s="1">
        <v>32.4863</v>
      </c>
      <c r="IA588" s="1">
        <v>32.5794</v>
      </c>
      <c r="IB588" s="1">
        <v>40.356000000000002</v>
      </c>
      <c r="IC588" s="1">
        <v>35.0685</v>
      </c>
      <c r="ID588" s="1">
        <v>10.321400000000001</v>
      </c>
      <c r="IE588" s="1">
        <v>25.283899999999999</v>
      </c>
      <c r="IF588" s="1">
        <v>935.61599999999999</v>
      </c>
      <c r="IG588" s="1">
        <v>23.751200000000001</v>
      </c>
      <c r="IH588" s="1">
        <v>100.48</v>
      </c>
      <c r="II588" s="1">
        <v>100.187</v>
      </c>
      <c r="IJ588" s="1" t="s">
        <v>1117</v>
      </c>
    </row>
    <row r="589" spans="1:244" ht="15.75" customHeight="1" x14ac:dyDescent="0.3">
      <c r="A589" s="1">
        <v>573</v>
      </c>
      <c r="B589" s="1">
        <v>1659883895.0999999</v>
      </c>
      <c r="C589" s="1">
        <v>3638</v>
      </c>
      <c r="D589" s="1" t="s">
        <v>1468</v>
      </c>
      <c r="E589" s="1" t="s">
        <v>1469</v>
      </c>
      <c r="F589" s="1">
        <v>1</v>
      </c>
      <c r="G589" s="1" t="s">
        <v>1105</v>
      </c>
      <c r="H589" s="1" t="s">
        <v>345</v>
      </c>
      <c r="I589" s="1" t="s">
        <v>1102</v>
      </c>
      <c r="J589" s="1" t="s">
        <v>1113</v>
      </c>
      <c r="K589" s="1" t="s">
        <v>1114</v>
      </c>
      <c r="L589" s="1" t="s">
        <v>1115</v>
      </c>
      <c r="M589" s="1" t="s">
        <v>346</v>
      </c>
      <c r="N589" s="1">
        <v>1659883887.1624999</v>
      </c>
      <c r="O589" s="1">
        <f t="shared" si="68"/>
        <v>3.0958714604541596E-3</v>
      </c>
      <c r="P589" s="1">
        <f t="shared" si="69"/>
        <v>3.0958714604541595</v>
      </c>
      <c r="Q589" s="1">
        <f t="shared" si="70"/>
        <v>12.213691701896028</v>
      </c>
      <c r="R589" s="1">
        <f t="shared" si="71"/>
        <v>812.45462499999996</v>
      </c>
      <c r="S589" s="1">
        <f t="shared" si="72"/>
        <v>660.87271439803828</v>
      </c>
      <c r="T589" s="1">
        <f t="shared" si="73"/>
        <v>65.659151656038276</v>
      </c>
      <c r="U589" s="1">
        <f t="shared" si="74"/>
        <v>80.719146477570249</v>
      </c>
      <c r="V589" s="1">
        <f t="shared" si="75"/>
        <v>0.15689984884276631</v>
      </c>
      <c r="W589" s="1">
        <f t="shared" si="76"/>
        <v>2.9165141060731257</v>
      </c>
      <c r="X589" s="1">
        <f t="shared" si="77"/>
        <v>0.15235695187917508</v>
      </c>
      <c r="Y589" s="1">
        <f t="shared" si="78"/>
        <v>9.5620299779247242E-2</v>
      </c>
      <c r="Z589" s="1">
        <f t="shared" si="79"/>
        <v>321.51455603426547</v>
      </c>
      <c r="AA589" s="1">
        <f t="shared" si="80"/>
        <v>32.096047206635205</v>
      </c>
      <c r="AB589" s="1">
        <f t="shared" si="81"/>
        <v>31.613668749999999</v>
      </c>
      <c r="AC589" s="1">
        <f t="shared" si="82"/>
        <v>4.6716570748537904</v>
      </c>
      <c r="AD589" s="1">
        <f t="shared" si="83"/>
        <v>60.457029337798119</v>
      </c>
      <c r="AE589" s="1">
        <f t="shared" si="84"/>
        <v>2.7280149238608686</v>
      </c>
      <c r="AF589" s="1">
        <f t="shared" si="85"/>
        <v>4.512320492325772</v>
      </c>
      <c r="AG589" s="1">
        <f t="shared" si="86"/>
        <v>1.9436421509929218</v>
      </c>
      <c r="AH589" s="1">
        <f t="shared" si="87"/>
        <v>-136.52793140602844</v>
      </c>
      <c r="AI589" s="1">
        <f t="shared" si="88"/>
        <v>-95.914398896262469</v>
      </c>
      <c r="AJ589" s="1">
        <f t="shared" si="89"/>
        <v>-7.4075455595104005</v>
      </c>
      <c r="AK589" s="1">
        <f t="shared" si="90"/>
        <v>81.664680172464131</v>
      </c>
      <c r="AL589" s="1">
        <f t="shared" si="91"/>
        <v>43.672793077884471</v>
      </c>
      <c r="AM589" s="1">
        <f t="shared" si="92"/>
        <v>3.0820437215455732</v>
      </c>
      <c r="AN589" s="1">
        <f t="shared" si="93"/>
        <v>12.213691701896028</v>
      </c>
      <c r="AO589" s="1">
        <v>916.29339927177944</v>
      </c>
      <c r="AP589" s="1">
        <v>874.18647878787817</v>
      </c>
      <c r="AQ589" s="1">
        <v>5.2359205123444132</v>
      </c>
      <c r="AR589" s="1">
        <v>65.940295061858151</v>
      </c>
      <c r="AS589" s="1">
        <f t="shared" si="94"/>
        <v>3.0958714604541595</v>
      </c>
      <c r="AT589" s="1">
        <v>23.842270428342189</v>
      </c>
      <c r="AU589" s="1">
        <v>27.454493333333328</v>
      </c>
      <c r="AV589" s="1">
        <v>-9.9820085090749198E-6</v>
      </c>
      <c r="AW589" s="1">
        <v>81.189635881585644</v>
      </c>
      <c r="AX589" s="1">
        <v>5</v>
      </c>
      <c r="AY589" s="1">
        <v>1</v>
      </c>
      <c r="AZ589" s="1">
        <f t="shared" si="95"/>
        <v>1</v>
      </c>
      <c r="BA589" s="1">
        <f t="shared" si="96"/>
        <v>0</v>
      </c>
      <c r="BB589" s="1">
        <f t="shared" si="97"/>
        <v>51793.873553359372</v>
      </c>
      <c r="BC589" s="1">
        <f t="shared" si="98"/>
        <v>1999.996875</v>
      </c>
      <c r="BD589" s="1">
        <f t="shared" si="99"/>
        <v>1681.1968852509144</v>
      </c>
      <c r="BE589" s="1">
        <f t="shared" si="100"/>
        <v>0.84059975606257609</v>
      </c>
      <c r="BF589" s="1">
        <f t="shared" si="101"/>
        <v>0.1607575292007721</v>
      </c>
      <c r="BG589" s="1">
        <v>6</v>
      </c>
      <c r="BH589" s="1">
        <v>0.5</v>
      </c>
      <c r="BI589" s="1" t="s">
        <v>347</v>
      </c>
      <c r="BJ589" s="1">
        <v>2</v>
      </c>
      <c r="BK589" s="1" t="b">
        <v>1</v>
      </c>
      <c r="BL589" s="1">
        <v>1659883887.1624999</v>
      </c>
      <c r="BM589" s="1">
        <v>812.45462499999996</v>
      </c>
      <c r="BN589" s="1">
        <v>867.85312500000009</v>
      </c>
      <c r="BO589" s="1">
        <v>27.458024999999999</v>
      </c>
      <c r="BP589" s="1">
        <v>23.862012499999999</v>
      </c>
      <c r="BQ589" s="1">
        <v>810.45550000000003</v>
      </c>
      <c r="BR589" s="1">
        <v>27.44835625</v>
      </c>
      <c r="BS589" s="1">
        <v>500.12343750000002</v>
      </c>
      <c r="BT589" s="1">
        <v>99.25220625</v>
      </c>
      <c r="BU589" s="1">
        <v>9.9984006249999993E-2</v>
      </c>
      <c r="BV589" s="1">
        <v>31.003662500000001</v>
      </c>
      <c r="BW589" s="1">
        <v>31.613668749999999</v>
      </c>
      <c r="BX589" s="1">
        <v>999.9</v>
      </c>
      <c r="BY589" s="1">
        <v>0</v>
      </c>
      <c r="BZ589" s="1">
        <v>0</v>
      </c>
      <c r="CA589" s="1">
        <v>10000.661875</v>
      </c>
      <c r="CB589" s="1">
        <v>0</v>
      </c>
      <c r="CC589" s="1">
        <v>160.44387499999999</v>
      </c>
      <c r="CD589" s="1">
        <v>-55.398487500000002</v>
      </c>
      <c r="CE589" s="1">
        <v>835.39293750000002</v>
      </c>
      <c r="CF589" s="1">
        <v>889.06787499999996</v>
      </c>
      <c r="CG589" s="1">
        <v>3.595996875</v>
      </c>
      <c r="CH589" s="1">
        <v>867.85312500000009</v>
      </c>
      <c r="CI589" s="1">
        <v>23.862012499999999</v>
      </c>
      <c r="CJ589" s="1">
        <v>2.7252693749999999</v>
      </c>
      <c r="CK589" s="1">
        <v>2.3683587500000001</v>
      </c>
      <c r="CL589" s="1">
        <v>22.438281249999999</v>
      </c>
      <c r="CM589" s="1">
        <v>20.149025000000002</v>
      </c>
      <c r="CN589" s="1">
        <v>1999.996875</v>
      </c>
      <c r="CO589" s="1">
        <v>0.98000799999999999</v>
      </c>
      <c r="CP589" s="1">
        <v>1.99925E-2</v>
      </c>
      <c r="CQ589" s="1">
        <v>0</v>
      </c>
      <c r="CR589" s="1">
        <v>2.8175625000000002</v>
      </c>
      <c r="CS589" s="1">
        <v>0</v>
      </c>
      <c r="CT589" s="1">
        <v>15047.15625</v>
      </c>
      <c r="CU589" s="1">
        <v>17412.337500000001</v>
      </c>
      <c r="CV589" s="1">
        <v>43.007750000000001</v>
      </c>
      <c r="CW589" s="1">
        <v>44.831687500000001</v>
      </c>
      <c r="CX589" s="1">
        <v>43</v>
      </c>
      <c r="CY589" s="1">
        <v>43.230312499999997</v>
      </c>
      <c r="CZ589" s="1">
        <v>43.171499999999988</v>
      </c>
      <c r="DA589" s="1">
        <v>1960.016875</v>
      </c>
      <c r="DB589" s="1">
        <v>39.983750000000001</v>
      </c>
      <c r="DC589" s="1">
        <v>0</v>
      </c>
      <c r="DD589" s="1">
        <v>1659883894.0999999</v>
      </c>
      <c r="DE589" s="1">
        <v>0</v>
      </c>
      <c r="DF589" s="1">
        <v>1659883469</v>
      </c>
      <c r="DG589" s="1" t="s">
        <v>1116</v>
      </c>
      <c r="DH589" s="1">
        <v>1659883467</v>
      </c>
      <c r="DI589" s="1">
        <v>1659883469</v>
      </c>
      <c r="DJ589" s="1">
        <v>2</v>
      </c>
      <c r="DK589" s="1">
        <v>0.127</v>
      </c>
      <c r="DL589" s="1">
        <v>-8.9999999999999993E-3</v>
      </c>
      <c r="DM589" s="1">
        <v>1.3560000000000001</v>
      </c>
      <c r="DN589" s="1">
        <v>1.4999999999999999E-2</v>
      </c>
      <c r="DO589" s="1">
        <v>400</v>
      </c>
      <c r="DP589" s="1">
        <v>25</v>
      </c>
      <c r="DQ589" s="1">
        <v>0.21</v>
      </c>
      <c r="DR589" s="1">
        <v>0.05</v>
      </c>
      <c r="DS589" s="1">
        <v>12.299772425807751</v>
      </c>
      <c r="DT589" s="1">
        <v>2.4040035771405379</v>
      </c>
      <c r="DU589" s="1">
        <v>0.26097188317561471</v>
      </c>
      <c r="DV589" s="1">
        <v>0</v>
      </c>
      <c r="DW589" s="1">
        <v>-55.427503225806447</v>
      </c>
      <c r="DX589" s="1">
        <v>-5.001449999999986</v>
      </c>
      <c r="DY589" s="1">
        <v>0.5373503449476893</v>
      </c>
      <c r="DZ589" s="1">
        <v>0</v>
      </c>
      <c r="EA589" s="1">
        <v>657.55216026333255</v>
      </c>
      <c r="EB589" s="1">
        <v>273.41768958287588</v>
      </c>
      <c r="EC589" s="1">
        <v>19.850583317746789</v>
      </c>
      <c r="ED589" s="1">
        <v>0</v>
      </c>
      <c r="EE589" s="1">
        <v>3.5881812195121952</v>
      </c>
      <c r="EF589" s="1">
        <v>0.18021010452962721</v>
      </c>
      <c r="EG589" s="1">
        <v>2.2726079914250241E-2</v>
      </c>
      <c r="EH589" s="1">
        <v>0</v>
      </c>
      <c r="EI589" s="1">
        <v>1.943758318560378</v>
      </c>
      <c r="EJ589" s="1">
        <v>-1.991021032403097E-2</v>
      </c>
      <c r="EK589" s="1">
        <v>1.860932550398726E-3</v>
      </c>
      <c r="EL589" s="1">
        <v>1</v>
      </c>
      <c r="EM589" s="1">
        <v>1</v>
      </c>
      <c r="EN589" s="1">
        <v>5</v>
      </c>
      <c r="EO589" s="1" t="s">
        <v>371</v>
      </c>
      <c r="EP589" s="1">
        <v>2.9419</v>
      </c>
      <c r="EQ589" s="1">
        <v>2.8011900000000001</v>
      </c>
      <c r="ER589" s="1">
        <v>0.149726</v>
      </c>
      <c r="ES589" s="1">
        <v>0.15601300000000001</v>
      </c>
      <c r="ET589" s="1">
        <v>0.118077</v>
      </c>
      <c r="EU589" s="1">
        <v>0.106988</v>
      </c>
      <c r="EV589" s="1">
        <v>17420.099999999999</v>
      </c>
      <c r="EW589" s="1">
        <v>18131.2</v>
      </c>
      <c r="EX589" s="1">
        <v>23831</v>
      </c>
      <c r="EY589" s="1">
        <v>25007.1</v>
      </c>
      <c r="EZ589" s="1">
        <v>33643.4</v>
      </c>
      <c r="FA589" s="1">
        <v>35661.9</v>
      </c>
      <c r="FB589" s="1">
        <v>43452.9</v>
      </c>
      <c r="FC589" s="1">
        <v>46226.7</v>
      </c>
      <c r="FD589" s="1">
        <v>1.94025</v>
      </c>
      <c r="FE589" s="1">
        <v>1.83613</v>
      </c>
      <c r="FF589" s="1">
        <v>8.4876999999999994E-2</v>
      </c>
      <c r="FG589" s="1">
        <v>0</v>
      </c>
      <c r="FH589" s="1">
        <v>30.2255</v>
      </c>
      <c r="FI589" s="1">
        <v>999.9</v>
      </c>
      <c r="FJ589" s="1">
        <v>59.5</v>
      </c>
      <c r="FK589" s="1">
        <v>35.700000000000003</v>
      </c>
      <c r="FL589" s="1">
        <v>35.195599999999999</v>
      </c>
      <c r="FM589" s="1">
        <v>64.099800000000002</v>
      </c>
      <c r="FN589" s="1">
        <v>25.613</v>
      </c>
      <c r="FO589" s="1">
        <v>1</v>
      </c>
      <c r="FP589" s="1">
        <v>0.45732699999999998</v>
      </c>
      <c r="FQ589" s="1">
        <v>2.8462999999999998</v>
      </c>
      <c r="FR589" s="1">
        <v>20.291699999999999</v>
      </c>
      <c r="FS589" s="1">
        <v>5.2125000000000004</v>
      </c>
      <c r="FT589" s="1">
        <v>11.907999999999999</v>
      </c>
      <c r="FU589" s="1">
        <v>5.0031999999999996</v>
      </c>
      <c r="FV589" s="1">
        <v>3.2898200000000002</v>
      </c>
      <c r="FW589" s="1">
        <v>9999</v>
      </c>
      <c r="FX589" s="1">
        <v>9999</v>
      </c>
      <c r="FY589" s="1">
        <v>9999</v>
      </c>
      <c r="FZ589" s="1">
        <v>999.9</v>
      </c>
      <c r="GA589" s="1">
        <v>1.8595999999999999</v>
      </c>
      <c r="GB589" s="1">
        <v>1.8545499999999999</v>
      </c>
      <c r="GC589" s="1">
        <v>1.8577600000000001</v>
      </c>
      <c r="GD589" s="1">
        <v>1.8562000000000001</v>
      </c>
      <c r="GE589" s="1">
        <v>1.8549800000000001</v>
      </c>
      <c r="GF589" s="1">
        <v>1.85456</v>
      </c>
      <c r="GG589" s="1">
        <v>1.8533299999999999</v>
      </c>
      <c r="GH589" s="1">
        <v>1.85639</v>
      </c>
      <c r="GI589" s="1">
        <v>0</v>
      </c>
      <c r="GJ589" s="1">
        <v>0</v>
      </c>
      <c r="GK589" s="1">
        <v>0</v>
      </c>
      <c r="GL589" s="1">
        <v>0</v>
      </c>
      <c r="GM589" s="1" t="s">
        <v>350</v>
      </c>
      <c r="GN589" s="1" t="s">
        <v>351</v>
      </c>
      <c r="GO589" s="1" t="s">
        <v>352</v>
      </c>
      <c r="GP589" s="1" t="s">
        <v>352</v>
      </c>
      <c r="GQ589" s="1" t="s">
        <v>352</v>
      </c>
      <c r="GR589" s="1" t="s">
        <v>352</v>
      </c>
      <c r="GS589" s="1">
        <v>0</v>
      </c>
      <c r="GT589" s="1">
        <v>100</v>
      </c>
      <c r="GU589" s="1">
        <v>100</v>
      </c>
      <c r="GV589" s="1">
        <v>2.048</v>
      </c>
      <c r="GW589" s="1">
        <v>9.7000000000000003E-3</v>
      </c>
      <c r="GX589" s="1">
        <v>0.36794396410256031</v>
      </c>
      <c r="GY589" s="1">
        <v>3.036990343597491E-3</v>
      </c>
      <c r="GZ589" s="1">
        <v>-1.538114387597119E-6</v>
      </c>
      <c r="HA589" s="1">
        <v>3.3909691194327332E-10</v>
      </c>
      <c r="HB589" s="1">
        <v>-6.1192808482915917E-2</v>
      </c>
      <c r="HC589" s="1">
        <v>9.7621983196103414E-3</v>
      </c>
      <c r="HD589" s="1">
        <v>-3.3387782167185642E-4</v>
      </c>
      <c r="HE589" s="1">
        <v>2.632278881966732E-6</v>
      </c>
      <c r="HF589" s="1">
        <v>6</v>
      </c>
      <c r="HG589" s="1">
        <v>2134</v>
      </c>
      <c r="HH589" s="1">
        <v>2</v>
      </c>
      <c r="HI589" s="1">
        <v>31</v>
      </c>
      <c r="HJ589" s="1">
        <v>7.1</v>
      </c>
      <c r="HK589" s="1">
        <v>7.1</v>
      </c>
      <c r="HL589" s="1">
        <v>2.02271</v>
      </c>
      <c r="HM589" s="1">
        <v>2.3095699999999999</v>
      </c>
      <c r="HN589" s="1">
        <v>1.4978</v>
      </c>
      <c r="HO589" s="1">
        <v>2.3083499999999999</v>
      </c>
      <c r="HP589" s="1">
        <v>1.5478499999999999</v>
      </c>
      <c r="HQ589" s="1">
        <v>2.4194300000000002</v>
      </c>
      <c r="HR589" s="1">
        <v>39.717100000000002</v>
      </c>
      <c r="HS589" s="1">
        <v>15.0777</v>
      </c>
      <c r="HT589" s="1">
        <v>18</v>
      </c>
      <c r="HU589" s="1">
        <v>491.93799999999999</v>
      </c>
      <c r="HV589" s="1">
        <v>488.12700000000001</v>
      </c>
      <c r="HW589" s="1">
        <v>25.2834</v>
      </c>
      <c r="HX589" s="1">
        <v>32.826900000000002</v>
      </c>
      <c r="HY589" s="1">
        <v>30.000699999999998</v>
      </c>
      <c r="HZ589" s="1">
        <v>32.4893</v>
      </c>
      <c r="IA589" s="1">
        <v>32.582599999999999</v>
      </c>
      <c r="IB589" s="1">
        <v>40.5443</v>
      </c>
      <c r="IC589" s="1">
        <v>35.350299999999997</v>
      </c>
      <c r="ID589" s="1">
        <v>9.9367599999999996</v>
      </c>
      <c r="IE589" s="1">
        <v>25.8215</v>
      </c>
      <c r="IF589" s="1">
        <v>935.61599999999999</v>
      </c>
      <c r="IG589" s="1">
        <v>23.738</v>
      </c>
      <c r="IH589" s="1">
        <v>100.479</v>
      </c>
      <c r="II589" s="1">
        <v>100.18600000000001</v>
      </c>
      <c r="IJ589" s="1" t="s">
        <v>1117</v>
      </c>
    </row>
    <row r="590" spans="1:244" ht="15.75" customHeight="1" x14ac:dyDescent="0.3">
      <c r="A590" s="1">
        <v>574</v>
      </c>
      <c r="B590" s="1">
        <v>1659883895.5999999</v>
      </c>
      <c r="C590" s="1">
        <v>3638.5</v>
      </c>
      <c r="D590" s="1" t="s">
        <v>1468</v>
      </c>
      <c r="E590" s="1" t="s">
        <v>1469</v>
      </c>
      <c r="F590" s="1">
        <v>1</v>
      </c>
      <c r="G590" s="1" t="s">
        <v>1105</v>
      </c>
      <c r="H590" s="1" t="s">
        <v>345</v>
      </c>
      <c r="I590" s="1" t="s">
        <v>1102</v>
      </c>
      <c r="J590" s="1" t="s">
        <v>1113</v>
      </c>
      <c r="K590" s="1" t="s">
        <v>1114</v>
      </c>
      <c r="L590" s="1" t="s">
        <v>1115</v>
      </c>
      <c r="M590" s="1" t="s">
        <v>346</v>
      </c>
      <c r="N590" s="1">
        <v>1659883887.1624999</v>
      </c>
      <c r="O590" s="1">
        <f t="shared" si="68"/>
        <v>3.0958496054132138E-3</v>
      </c>
      <c r="P590" s="1">
        <f t="shared" si="69"/>
        <v>3.0958496054132136</v>
      </c>
      <c r="Q590" s="1">
        <f t="shared" si="70"/>
        <v>12.105989895134991</v>
      </c>
      <c r="R590" s="1">
        <f t="shared" si="71"/>
        <v>812.45462499999996</v>
      </c>
      <c r="S590" s="1">
        <f t="shared" si="72"/>
        <v>661.98023603321019</v>
      </c>
      <c r="T590" s="1">
        <f t="shared" si="73"/>
        <v>65.769186356248781</v>
      </c>
      <c r="U590" s="1">
        <f t="shared" si="74"/>
        <v>80.719146477570249</v>
      </c>
      <c r="V590" s="1">
        <f t="shared" si="75"/>
        <v>0.15689870827318012</v>
      </c>
      <c r="W590" s="1">
        <f t="shared" si="76"/>
        <v>2.9165141060731257</v>
      </c>
      <c r="X590" s="1">
        <f t="shared" si="77"/>
        <v>0.15235587632824726</v>
      </c>
      <c r="Y590" s="1">
        <f t="shared" si="78"/>
        <v>9.5619621952272055E-2</v>
      </c>
      <c r="Z590" s="1">
        <f t="shared" si="79"/>
        <v>321.51455603426547</v>
      </c>
      <c r="AA590" s="1">
        <f t="shared" si="80"/>
        <v>32.096052898118913</v>
      </c>
      <c r="AB590" s="1">
        <f t="shared" si="81"/>
        <v>31.613668749999999</v>
      </c>
      <c r="AC590" s="1">
        <f t="shared" si="82"/>
        <v>4.6716570748537904</v>
      </c>
      <c r="AD590" s="1">
        <f t="shared" si="83"/>
        <v>60.457029337798119</v>
      </c>
      <c r="AE590" s="1">
        <f t="shared" si="84"/>
        <v>2.7280149238608686</v>
      </c>
      <c r="AF590" s="1">
        <f t="shared" si="85"/>
        <v>4.512320492325772</v>
      </c>
      <c r="AG590" s="1">
        <f t="shared" si="86"/>
        <v>1.9436421509929218</v>
      </c>
      <c r="AH590" s="1">
        <f t="shared" si="87"/>
        <v>-136.52696759872273</v>
      </c>
      <c r="AI590" s="1">
        <f t="shared" si="88"/>
        <v>-95.914398896262469</v>
      </c>
      <c r="AJ590" s="1">
        <f t="shared" si="89"/>
        <v>-7.4075455595104005</v>
      </c>
      <c r="AK590" s="1">
        <f t="shared" si="90"/>
        <v>81.66564397976984</v>
      </c>
      <c r="AL590" s="1">
        <f t="shared" si="91"/>
        <v>43.672793077884471</v>
      </c>
      <c r="AM590" s="1">
        <f t="shared" si="92"/>
        <v>3.0820437215455732</v>
      </c>
      <c r="AN590" s="1">
        <f t="shared" si="93"/>
        <v>12.105989895134991</v>
      </c>
      <c r="AO590" s="1">
        <v>918.86081753857297</v>
      </c>
      <c r="AP590" s="1">
        <v>876.82049090909061</v>
      </c>
      <c r="AQ590" s="1">
        <v>5.2486306453154272</v>
      </c>
      <c r="AR590" s="1">
        <v>65.940295061858151</v>
      </c>
      <c r="AS590" s="1">
        <f t="shared" si="94"/>
        <v>3.0958496054132136</v>
      </c>
      <c r="AT590" s="1">
        <v>23.841360982096681</v>
      </c>
      <c r="AU590" s="1">
        <v>27.453679999999991</v>
      </c>
      <c r="AV590" s="1">
        <v>-2.859406326074328E-5</v>
      </c>
      <c r="AW590" s="1">
        <v>81.189635881585644</v>
      </c>
      <c r="AX590" s="1">
        <v>5</v>
      </c>
      <c r="AY590" s="1">
        <v>1</v>
      </c>
      <c r="AZ590" s="1">
        <f t="shared" si="95"/>
        <v>1</v>
      </c>
      <c r="BA590" s="1">
        <f t="shared" si="96"/>
        <v>0</v>
      </c>
      <c r="BB590" s="1">
        <f t="shared" si="97"/>
        <v>51793.873553359372</v>
      </c>
      <c r="BC590" s="1">
        <f t="shared" si="98"/>
        <v>1999.996875</v>
      </c>
      <c r="BD590" s="1">
        <f t="shared" si="99"/>
        <v>1681.1968852509144</v>
      </c>
      <c r="BE590" s="1">
        <f t="shared" si="100"/>
        <v>0.84059975606257609</v>
      </c>
      <c r="BF590" s="1">
        <f t="shared" si="101"/>
        <v>0.1607575292007721</v>
      </c>
      <c r="BG590" s="1">
        <v>6</v>
      </c>
      <c r="BH590" s="1">
        <v>0.5</v>
      </c>
      <c r="BI590" s="1" t="s">
        <v>347</v>
      </c>
      <c r="BJ590" s="1">
        <v>2</v>
      </c>
      <c r="BK590" s="1" t="b">
        <v>1</v>
      </c>
      <c r="BL590" s="1">
        <v>1659883887.1624999</v>
      </c>
      <c r="BM590" s="1">
        <v>812.45462499999996</v>
      </c>
      <c r="BN590" s="1">
        <v>867.85312500000009</v>
      </c>
      <c r="BO590" s="1">
        <v>27.458024999999999</v>
      </c>
      <c r="BP590" s="1">
        <v>23.862012499999999</v>
      </c>
      <c r="BQ590" s="1">
        <v>810.45550000000003</v>
      </c>
      <c r="BR590" s="1">
        <v>27.44835625</v>
      </c>
      <c r="BS590" s="1">
        <v>500.12343750000002</v>
      </c>
      <c r="BT590" s="1">
        <v>99.25220625</v>
      </c>
      <c r="BU590" s="1">
        <v>9.9984006249999993E-2</v>
      </c>
      <c r="BV590" s="1">
        <v>31.003662500000001</v>
      </c>
      <c r="BW590" s="1">
        <v>31.613668749999999</v>
      </c>
      <c r="BX590" s="1">
        <v>999.9</v>
      </c>
      <c r="BY590" s="1">
        <v>0</v>
      </c>
      <c r="BZ590" s="1">
        <v>0</v>
      </c>
      <c r="CA590" s="1">
        <v>10000.661875</v>
      </c>
      <c r="CB590" s="1">
        <v>0</v>
      </c>
      <c r="CC590" s="1">
        <v>160.44387499999999</v>
      </c>
      <c r="CD590" s="1">
        <v>-55.398487500000002</v>
      </c>
      <c r="CE590" s="1">
        <v>835.39293750000002</v>
      </c>
      <c r="CF590" s="1">
        <v>889.06787499999996</v>
      </c>
      <c r="CG590" s="1">
        <v>3.595996875</v>
      </c>
      <c r="CH590" s="1">
        <v>867.85312500000009</v>
      </c>
      <c r="CI590" s="1">
        <v>23.862012499999999</v>
      </c>
      <c r="CJ590" s="1">
        <v>2.7252693749999999</v>
      </c>
      <c r="CK590" s="1">
        <v>2.3683587500000001</v>
      </c>
      <c r="CL590" s="1">
        <v>22.438281249999999</v>
      </c>
      <c r="CM590" s="1">
        <v>20.149025000000002</v>
      </c>
      <c r="CN590" s="1">
        <v>1999.996875</v>
      </c>
      <c r="CO590" s="1">
        <v>0.98000799999999999</v>
      </c>
      <c r="CP590" s="1">
        <v>1.99925E-2</v>
      </c>
      <c r="CQ590" s="1">
        <v>0</v>
      </c>
      <c r="CR590" s="1">
        <v>2.8175625000000002</v>
      </c>
      <c r="CS590" s="1">
        <v>0</v>
      </c>
      <c r="CT590" s="1">
        <v>15047.15625</v>
      </c>
      <c r="CU590" s="1">
        <v>17412.337500000001</v>
      </c>
      <c r="CV590" s="1">
        <v>43.007750000000001</v>
      </c>
      <c r="CW590" s="1">
        <v>44.831687500000001</v>
      </c>
      <c r="CX590" s="1">
        <v>43</v>
      </c>
      <c r="CY590" s="1">
        <v>43.230312499999997</v>
      </c>
      <c r="CZ590" s="1">
        <v>43.171499999999988</v>
      </c>
      <c r="DA590" s="1">
        <v>1960.016875</v>
      </c>
      <c r="DB590" s="1">
        <v>39.983750000000001</v>
      </c>
      <c r="DC590" s="1">
        <v>0</v>
      </c>
      <c r="DD590" s="1">
        <v>1659883894.7</v>
      </c>
      <c r="DE590" s="1">
        <v>0</v>
      </c>
      <c r="DF590" s="1">
        <v>1659883469</v>
      </c>
      <c r="DG590" s="1" t="s">
        <v>1116</v>
      </c>
      <c r="DH590" s="1">
        <v>1659883467</v>
      </c>
      <c r="DI590" s="1">
        <v>1659883469</v>
      </c>
      <c r="DJ590" s="1">
        <v>2</v>
      </c>
      <c r="DK590" s="1">
        <v>0.127</v>
      </c>
      <c r="DL590" s="1">
        <v>-8.9999999999999993E-3</v>
      </c>
      <c r="DM590" s="1">
        <v>1.3560000000000001</v>
      </c>
      <c r="DN590" s="1">
        <v>1.4999999999999999E-2</v>
      </c>
      <c r="DO590" s="1">
        <v>400</v>
      </c>
      <c r="DP590" s="1">
        <v>25</v>
      </c>
      <c r="DQ590" s="1">
        <v>0.21</v>
      </c>
      <c r="DR590" s="1">
        <v>0.05</v>
      </c>
      <c r="DS590" s="1">
        <v>12.299772425807751</v>
      </c>
      <c r="DT590" s="1">
        <v>2.4040035771405379</v>
      </c>
      <c r="DU590" s="1">
        <v>0.26097188317561471</v>
      </c>
      <c r="DV590" s="1">
        <v>0</v>
      </c>
      <c r="DW590" s="1">
        <v>-55.427503225806447</v>
      </c>
      <c r="DX590" s="1">
        <v>-5.001449999999986</v>
      </c>
      <c r="DY590" s="1">
        <v>0.5373503449476893</v>
      </c>
      <c r="DZ590" s="1">
        <v>0</v>
      </c>
      <c r="EA590" s="1">
        <v>657.55216026333255</v>
      </c>
      <c r="EB590" s="1">
        <v>273.41768958287588</v>
      </c>
      <c r="EC590" s="1">
        <v>19.850583317746789</v>
      </c>
      <c r="ED590" s="1">
        <v>0</v>
      </c>
      <c r="EE590" s="1">
        <v>3.5881812195121952</v>
      </c>
      <c r="EF590" s="1">
        <v>0.18021010452962721</v>
      </c>
      <c r="EG590" s="1">
        <v>2.2726079914250241E-2</v>
      </c>
      <c r="EH590" s="1">
        <v>0</v>
      </c>
      <c r="EI590" s="1">
        <v>1.943758318560378</v>
      </c>
      <c r="EJ590" s="1">
        <v>-1.991021032403097E-2</v>
      </c>
      <c r="EK590" s="1">
        <v>1.860932550398726E-3</v>
      </c>
      <c r="EL590" s="1">
        <v>1</v>
      </c>
      <c r="EM590" s="1">
        <v>1</v>
      </c>
      <c r="EN590" s="1">
        <v>5</v>
      </c>
      <c r="EO590" s="1" t="s">
        <v>371</v>
      </c>
      <c r="EP590" s="1">
        <v>2.94191</v>
      </c>
      <c r="EQ590" s="1">
        <v>2.8011699999999999</v>
      </c>
      <c r="ER590" s="1">
        <v>0.150002</v>
      </c>
      <c r="ES590" s="1">
        <v>0.15629499999999999</v>
      </c>
      <c r="ET590" s="1">
        <v>0.118075</v>
      </c>
      <c r="EU590" s="1">
        <v>0.106998</v>
      </c>
      <c r="EV590" s="1">
        <v>17414.3</v>
      </c>
      <c r="EW590" s="1">
        <v>18125.099999999999</v>
      </c>
      <c r="EX590" s="1">
        <v>23830.799999999999</v>
      </c>
      <c r="EY590" s="1">
        <v>25007</v>
      </c>
      <c r="EZ590" s="1">
        <v>33643.4</v>
      </c>
      <c r="FA590" s="1">
        <v>35661.5</v>
      </c>
      <c r="FB590" s="1">
        <v>43452.7</v>
      </c>
      <c r="FC590" s="1">
        <v>46226.7</v>
      </c>
      <c r="FD590" s="1">
        <v>1.94018</v>
      </c>
      <c r="FE590" s="1">
        <v>1.8361000000000001</v>
      </c>
      <c r="FF590" s="1">
        <v>8.4727999999999998E-2</v>
      </c>
      <c r="FG590" s="1">
        <v>0</v>
      </c>
      <c r="FH590" s="1">
        <v>30.225899999999999</v>
      </c>
      <c r="FI590" s="1">
        <v>999.9</v>
      </c>
      <c r="FJ590" s="1">
        <v>59.5</v>
      </c>
      <c r="FK590" s="1">
        <v>35.700000000000003</v>
      </c>
      <c r="FL590" s="1">
        <v>35.196399999999997</v>
      </c>
      <c r="FM590" s="1">
        <v>64.099800000000002</v>
      </c>
      <c r="FN590" s="1">
        <v>25.7212</v>
      </c>
      <c r="FO590" s="1">
        <v>1</v>
      </c>
      <c r="FP590" s="1">
        <v>0.45713900000000002</v>
      </c>
      <c r="FQ590" s="1">
        <v>2.5230600000000001</v>
      </c>
      <c r="FR590" s="1">
        <v>20.2956</v>
      </c>
      <c r="FS590" s="1">
        <v>5.2122000000000002</v>
      </c>
      <c r="FT590" s="1">
        <v>11.907999999999999</v>
      </c>
      <c r="FU590" s="1">
        <v>5.0030999999999999</v>
      </c>
      <c r="FV590" s="1">
        <v>3.2898200000000002</v>
      </c>
      <c r="FW590" s="1">
        <v>9999</v>
      </c>
      <c r="FX590" s="1">
        <v>9999</v>
      </c>
      <c r="FY590" s="1">
        <v>9999</v>
      </c>
      <c r="FZ590" s="1">
        <v>999.9</v>
      </c>
      <c r="GA590" s="1">
        <v>1.8595999999999999</v>
      </c>
      <c r="GB590" s="1">
        <v>1.8545499999999999</v>
      </c>
      <c r="GC590" s="1">
        <v>1.8577600000000001</v>
      </c>
      <c r="GD590" s="1">
        <v>1.8562000000000001</v>
      </c>
      <c r="GE590" s="1">
        <v>1.85497</v>
      </c>
      <c r="GF590" s="1">
        <v>1.85456</v>
      </c>
      <c r="GG590" s="1">
        <v>1.8533299999999999</v>
      </c>
      <c r="GH590" s="1">
        <v>1.85639</v>
      </c>
      <c r="GI590" s="1">
        <v>0</v>
      </c>
      <c r="GJ590" s="1">
        <v>0</v>
      </c>
      <c r="GK590" s="1">
        <v>0</v>
      </c>
      <c r="GL590" s="1">
        <v>0</v>
      </c>
      <c r="GM590" s="1" t="s">
        <v>350</v>
      </c>
      <c r="GN590" s="1" t="s">
        <v>351</v>
      </c>
      <c r="GO590" s="1" t="s">
        <v>352</v>
      </c>
      <c r="GP590" s="1" t="s">
        <v>352</v>
      </c>
      <c r="GQ590" s="1" t="s">
        <v>352</v>
      </c>
      <c r="GR590" s="1" t="s">
        <v>352</v>
      </c>
      <c r="GS590" s="1">
        <v>0</v>
      </c>
      <c r="GT590" s="1">
        <v>100</v>
      </c>
      <c r="GU590" s="1">
        <v>100</v>
      </c>
      <c r="GV590" s="1">
        <v>2.0499999999999998</v>
      </c>
      <c r="GW590" s="1">
        <v>9.7000000000000003E-3</v>
      </c>
      <c r="GX590" s="1">
        <v>0.36794396410256031</v>
      </c>
      <c r="GY590" s="1">
        <v>3.036990343597491E-3</v>
      </c>
      <c r="GZ590" s="1">
        <v>-1.538114387597119E-6</v>
      </c>
      <c r="HA590" s="1">
        <v>3.3909691194327332E-10</v>
      </c>
      <c r="HB590" s="1">
        <v>-6.1192808482915917E-2</v>
      </c>
      <c r="HC590" s="1">
        <v>9.7621983196103414E-3</v>
      </c>
      <c r="HD590" s="1">
        <v>-3.3387782167185642E-4</v>
      </c>
      <c r="HE590" s="1">
        <v>2.632278881966732E-6</v>
      </c>
      <c r="HF590" s="1">
        <v>6</v>
      </c>
      <c r="HG590" s="1">
        <v>2134</v>
      </c>
      <c r="HH590" s="1">
        <v>2</v>
      </c>
      <c r="HI590" s="1">
        <v>31</v>
      </c>
      <c r="HJ590" s="1">
        <v>7.1</v>
      </c>
      <c r="HK590" s="1">
        <v>7.1</v>
      </c>
      <c r="HL590" s="1">
        <v>2.02515</v>
      </c>
      <c r="HM590" s="1">
        <v>2.3144499999999999</v>
      </c>
      <c r="HN590" s="1">
        <v>1.4978</v>
      </c>
      <c r="HO590" s="1">
        <v>2.3095699999999999</v>
      </c>
      <c r="HP590" s="1">
        <v>1.5478499999999999</v>
      </c>
      <c r="HQ590" s="1">
        <v>2.3144499999999999</v>
      </c>
      <c r="HR590" s="1">
        <v>39.717100000000002</v>
      </c>
      <c r="HS590" s="1">
        <v>15.068899999999999</v>
      </c>
      <c r="HT590" s="1">
        <v>18</v>
      </c>
      <c r="HU590" s="1">
        <v>491.89800000000002</v>
      </c>
      <c r="HV590" s="1">
        <v>488.11599999999999</v>
      </c>
      <c r="HW590" s="1">
        <v>25.294899999999998</v>
      </c>
      <c r="HX590" s="1">
        <v>32.828400000000002</v>
      </c>
      <c r="HY590" s="1">
        <v>30.000499999999999</v>
      </c>
      <c r="HZ590" s="1">
        <v>32.490099999999998</v>
      </c>
      <c r="IA590" s="1">
        <v>32.583300000000001</v>
      </c>
      <c r="IB590" s="1">
        <v>40.714399999999998</v>
      </c>
      <c r="IC590" s="1">
        <v>35.350299999999997</v>
      </c>
      <c r="ID590" s="1">
        <v>9.9367599999999996</v>
      </c>
      <c r="IE590" s="1">
        <v>25.8215</v>
      </c>
      <c r="IF590" s="1">
        <v>945.64300000000003</v>
      </c>
      <c r="IG590" s="1">
        <v>23.738</v>
      </c>
      <c r="IH590" s="1">
        <v>100.47799999999999</v>
      </c>
      <c r="II590" s="1">
        <v>100.18600000000001</v>
      </c>
      <c r="IJ590" s="1" t="s">
        <v>1117</v>
      </c>
    </row>
    <row r="591" spans="1:244" ht="15.75" customHeight="1" x14ac:dyDescent="0.3">
      <c r="A591" s="1">
        <v>575</v>
      </c>
      <c r="B591" s="1">
        <v>1659883897.0999999</v>
      </c>
      <c r="C591" s="1">
        <v>3640</v>
      </c>
      <c r="D591" s="1" t="s">
        <v>1470</v>
      </c>
      <c r="E591" s="1" t="s">
        <v>1471</v>
      </c>
      <c r="F591" s="1">
        <v>1</v>
      </c>
      <c r="G591" s="1" t="s">
        <v>1105</v>
      </c>
      <c r="H591" s="1" t="s">
        <v>345</v>
      </c>
      <c r="I591" s="1" t="s">
        <v>1102</v>
      </c>
      <c r="J591" s="1" t="s">
        <v>1113</v>
      </c>
      <c r="K591" s="1" t="s">
        <v>1114</v>
      </c>
      <c r="L591" s="1" t="s">
        <v>1115</v>
      </c>
      <c r="M591" s="1" t="s">
        <v>346</v>
      </c>
      <c r="N591" s="1">
        <v>1659883889.1937499</v>
      </c>
      <c r="O591" s="1">
        <f t="shared" si="68"/>
        <v>3.0965852405149806E-3</v>
      </c>
      <c r="P591" s="1">
        <f t="shared" si="69"/>
        <v>3.0965852405149805</v>
      </c>
      <c r="Q591" s="1">
        <f t="shared" si="70"/>
        <v>12.318846676545308</v>
      </c>
      <c r="R591" s="1">
        <f t="shared" si="71"/>
        <v>822.71868749999999</v>
      </c>
      <c r="S591" s="1">
        <f t="shared" si="72"/>
        <v>669.79744374794473</v>
      </c>
      <c r="T591" s="1">
        <f t="shared" si="73"/>
        <v>66.545840757780766</v>
      </c>
      <c r="U591" s="1">
        <f t="shared" si="74"/>
        <v>81.738900734634811</v>
      </c>
      <c r="V591" s="1">
        <f t="shared" si="75"/>
        <v>0.15698064774484125</v>
      </c>
      <c r="W591" s="1">
        <f t="shared" si="76"/>
        <v>2.9163567186725423</v>
      </c>
      <c r="X591" s="1">
        <f t="shared" si="77"/>
        <v>0.15243290589739875</v>
      </c>
      <c r="Y591" s="1">
        <f t="shared" si="78"/>
        <v>9.5668188599696322E-2</v>
      </c>
      <c r="Z591" s="1">
        <f t="shared" si="79"/>
        <v>321.51378685625934</v>
      </c>
      <c r="AA591" s="1">
        <f t="shared" si="80"/>
        <v>32.094037955373672</v>
      </c>
      <c r="AB591" s="1">
        <f t="shared" si="81"/>
        <v>31.6114125</v>
      </c>
      <c r="AC591" s="1">
        <f t="shared" si="82"/>
        <v>4.6710588217609059</v>
      </c>
      <c r="AD591" s="1">
        <f t="shared" si="83"/>
        <v>60.461619065461626</v>
      </c>
      <c r="AE591" s="1">
        <f t="shared" si="84"/>
        <v>2.7279303799435048</v>
      </c>
      <c r="AF591" s="1">
        <f t="shared" si="85"/>
        <v>4.5118381249267943</v>
      </c>
      <c r="AG591" s="1">
        <f t="shared" si="86"/>
        <v>1.9431284418174011</v>
      </c>
      <c r="AH591" s="1">
        <f t="shared" si="87"/>
        <v>-136.55940910671063</v>
      </c>
      <c r="AI591" s="1">
        <f t="shared" si="88"/>
        <v>-95.849280300633993</v>
      </c>
      <c r="AJ591" s="1">
        <f t="shared" si="89"/>
        <v>-7.4027651314460474</v>
      </c>
      <c r="AK591" s="1">
        <f t="shared" si="90"/>
        <v>81.702332317468645</v>
      </c>
      <c r="AL591" s="1">
        <f t="shared" si="91"/>
        <v>43.792620766047733</v>
      </c>
      <c r="AM591" s="1">
        <f t="shared" si="92"/>
        <v>3.08336521272025</v>
      </c>
      <c r="AN591" s="1">
        <f t="shared" si="93"/>
        <v>12.318846676545308</v>
      </c>
      <c r="AO591" s="1">
        <v>926.61356428651584</v>
      </c>
      <c r="AP591" s="1">
        <v>884.55633333333299</v>
      </c>
      <c r="AQ591" s="1">
        <v>5.2012951229568491</v>
      </c>
      <c r="AR591" s="1">
        <v>65.940295061858151</v>
      </c>
      <c r="AS591" s="1">
        <f t="shared" si="94"/>
        <v>3.0965852405149805</v>
      </c>
      <c r="AT591" s="1">
        <v>23.841602154432859</v>
      </c>
      <c r="AU591" s="1">
        <v>27.455015151515141</v>
      </c>
      <c r="AV591" s="1">
        <v>-6.4585984272332996E-5</v>
      </c>
      <c r="AW591" s="1">
        <v>81.189635881585644</v>
      </c>
      <c r="AX591" s="1">
        <v>5</v>
      </c>
      <c r="AY591" s="1">
        <v>1</v>
      </c>
      <c r="AZ591" s="1">
        <f t="shared" si="95"/>
        <v>1</v>
      </c>
      <c r="BA591" s="1">
        <f t="shared" si="96"/>
        <v>0</v>
      </c>
      <c r="BB591" s="1">
        <f t="shared" si="97"/>
        <v>51789.725313220319</v>
      </c>
      <c r="BC591" s="1">
        <f t="shared" si="98"/>
        <v>1999.9925000000001</v>
      </c>
      <c r="BD591" s="1">
        <f t="shared" si="99"/>
        <v>1681.1931735006526</v>
      </c>
      <c r="BE591" s="1">
        <f t="shared" si="100"/>
        <v>0.84059973899934748</v>
      </c>
      <c r="BF591" s="1">
        <f t="shared" si="101"/>
        <v>0.16075749626874067</v>
      </c>
      <c r="BG591" s="1">
        <v>6</v>
      </c>
      <c r="BH591" s="1">
        <v>0.5</v>
      </c>
      <c r="BI591" s="1" t="s">
        <v>347</v>
      </c>
      <c r="BJ591" s="1">
        <v>2</v>
      </c>
      <c r="BK591" s="1" t="b">
        <v>1</v>
      </c>
      <c r="BL591" s="1">
        <v>1659883889.1937499</v>
      </c>
      <c r="BM591" s="1">
        <v>822.71868749999999</v>
      </c>
      <c r="BN591" s="1">
        <v>878.30037500000003</v>
      </c>
      <c r="BO591" s="1">
        <v>27.457174999999999</v>
      </c>
      <c r="BP591" s="1">
        <v>23.859606249999999</v>
      </c>
      <c r="BQ591" s="1">
        <v>820.70718749999992</v>
      </c>
      <c r="BR591" s="1">
        <v>27.447500000000002</v>
      </c>
      <c r="BS591" s="1">
        <v>500.12187499999999</v>
      </c>
      <c r="BT591" s="1">
        <v>99.252200000000002</v>
      </c>
      <c r="BU591" s="1">
        <v>9.9986812499999994E-2</v>
      </c>
      <c r="BV591" s="1">
        <v>31.001787499999999</v>
      </c>
      <c r="BW591" s="1">
        <v>31.6114125</v>
      </c>
      <c r="BX591" s="1">
        <v>999.9</v>
      </c>
      <c r="BY591" s="1">
        <v>0</v>
      </c>
      <c r="BZ591" s="1">
        <v>0</v>
      </c>
      <c r="CA591" s="1">
        <v>9999.7631249999995</v>
      </c>
      <c r="CB591" s="1">
        <v>0</v>
      </c>
      <c r="CC591" s="1">
        <v>159.98124999999999</v>
      </c>
      <c r="CD591" s="1">
        <v>-55.581706250000003</v>
      </c>
      <c r="CE591" s="1">
        <v>845.94600000000003</v>
      </c>
      <c r="CF591" s="1">
        <v>899.76824999999997</v>
      </c>
      <c r="CG591" s="1">
        <v>3.59755</v>
      </c>
      <c r="CH591" s="1">
        <v>878.30037500000003</v>
      </c>
      <c r="CI591" s="1">
        <v>23.859606249999999</v>
      </c>
      <c r="CJ591" s="1">
        <v>2.7251850000000002</v>
      </c>
      <c r="CK591" s="1">
        <v>2.3681199999999998</v>
      </c>
      <c r="CL591" s="1">
        <v>22.43776875</v>
      </c>
      <c r="CM591" s="1">
        <v>20.147400000000001</v>
      </c>
      <c r="CN591" s="1">
        <v>1999.9925000000001</v>
      </c>
      <c r="CO591" s="1">
        <v>0.98000799999999999</v>
      </c>
      <c r="CP591" s="1">
        <v>1.99925E-2</v>
      </c>
      <c r="CQ591" s="1">
        <v>0</v>
      </c>
      <c r="CR591" s="1">
        <v>2.8251249999999999</v>
      </c>
      <c r="CS591" s="1">
        <v>0</v>
      </c>
      <c r="CT591" s="1">
        <v>15058.862499999999</v>
      </c>
      <c r="CU591" s="1">
        <v>17412.3</v>
      </c>
      <c r="CV591" s="1">
        <v>43.015500000000003</v>
      </c>
      <c r="CW591" s="1">
        <v>44.8395625</v>
      </c>
      <c r="CX591" s="1">
        <v>43</v>
      </c>
      <c r="CY591" s="1">
        <v>43.238187500000002</v>
      </c>
      <c r="CZ591" s="1">
        <v>43.179250000000003</v>
      </c>
      <c r="DA591" s="1">
        <v>1960.0125</v>
      </c>
      <c r="DB591" s="1">
        <v>39.982500000000002</v>
      </c>
      <c r="DC591" s="1">
        <v>0</v>
      </c>
      <c r="DD591" s="1">
        <v>1659883895.9000001</v>
      </c>
      <c r="DE591" s="1">
        <v>0</v>
      </c>
      <c r="DF591" s="1">
        <v>1659883469</v>
      </c>
      <c r="DG591" s="1" t="s">
        <v>1116</v>
      </c>
      <c r="DH591" s="1">
        <v>1659883467</v>
      </c>
      <c r="DI591" s="1">
        <v>1659883469</v>
      </c>
      <c r="DJ591" s="1">
        <v>2</v>
      </c>
      <c r="DK591" s="1">
        <v>0.127</v>
      </c>
      <c r="DL591" s="1">
        <v>-8.9999999999999993E-3</v>
      </c>
      <c r="DM591" s="1">
        <v>1.3560000000000001</v>
      </c>
      <c r="DN591" s="1">
        <v>1.4999999999999999E-2</v>
      </c>
      <c r="DO591" s="1">
        <v>400</v>
      </c>
      <c r="DP591" s="1">
        <v>25</v>
      </c>
      <c r="DQ591" s="1">
        <v>0.21</v>
      </c>
      <c r="DR591" s="1">
        <v>0.05</v>
      </c>
      <c r="DS591" s="1">
        <v>12.307308340861359</v>
      </c>
      <c r="DT591" s="1">
        <v>1.8014948499098189</v>
      </c>
      <c r="DU591" s="1">
        <v>0.25517984853972508</v>
      </c>
      <c r="DV591" s="1">
        <v>0</v>
      </c>
      <c r="DW591" s="1">
        <v>-55.532119354838713</v>
      </c>
      <c r="DX591" s="1">
        <v>-2.6225758064516169</v>
      </c>
      <c r="DY591" s="1">
        <v>0.34991151546876542</v>
      </c>
      <c r="DZ591" s="1">
        <v>0</v>
      </c>
      <c r="EA591" s="1">
        <v>662.37772895475075</v>
      </c>
      <c r="EB591" s="1">
        <v>283.62980262077531</v>
      </c>
      <c r="EC591" s="1">
        <v>20.610231188506351</v>
      </c>
      <c r="ED591" s="1">
        <v>0</v>
      </c>
      <c r="EE591" s="1">
        <v>3.5922543902439021</v>
      </c>
      <c r="EF591" s="1">
        <v>0.13990390243903139</v>
      </c>
      <c r="EG591" s="1">
        <v>1.8026017653188869E-2</v>
      </c>
      <c r="EH591" s="1">
        <v>1</v>
      </c>
      <c r="EI591" s="1">
        <v>1.9436152552022781</v>
      </c>
      <c r="EJ591" s="1">
        <v>-2.3206028472730969E-2</v>
      </c>
      <c r="EK591" s="1">
        <v>1.9364474652408749E-3</v>
      </c>
      <c r="EL591" s="1">
        <v>1</v>
      </c>
      <c r="EM591" s="1">
        <v>2</v>
      </c>
      <c r="EN591" s="1">
        <v>5</v>
      </c>
      <c r="EO591" s="1" t="s">
        <v>386</v>
      </c>
      <c r="EP591" s="1">
        <v>2.9418700000000002</v>
      </c>
      <c r="EQ591" s="1">
        <v>2.8012100000000002</v>
      </c>
      <c r="ER591" s="1">
        <v>0.150868</v>
      </c>
      <c r="ES591" s="1">
        <v>0.15713099999999999</v>
      </c>
      <c r="ET591" s="1">
        <v>0.11808299999999999</v>
      </c>
      <c r="EU591" s="1">
        <v>0.10699500000000001</v>
      </c>
      <c r="EV591" s="1">
        <v>17396.3</v>
      </c>
      <c r="EW591" s="1">
        <v>18107.099999999999</v>
      </c>
      <c r="EX591" s="1">
        <v>23830.5</v>
      </c>
      <c r="EY591" s="1">
        <v>25007</v>
      </c>
      <c r="EZ591" s="1">
        <v>33642.800000000003</v>
      </c>
      <c r="FA591" s="1">
        <v>35661.5</v>
      </c>
      <c r="FB591" s="1">
        <v>43452.3</v>
      </c>
      <c r="FC591" s="1">
        <v>46226.5</v>
      </c>
      <c r="FD591" s="1">
        <v>1.94025</v>
      </c>
      <c r="FE591" s="1">
        <v>1.8360000000000001</v>
      </c>
      <c r="FF591" s="1">
        <v>8.4273500000000001E-2</v>
      </c>
      <c r="FG591" s="1">
        <v>0</v>
      </c>
      <c r="FH591" s="1">
        <v>30.226800000000001</v>
      </c>
      <c r="FI591" s="1">
        <v>999.9</v>
      </c>
      <c r="FJ591" s="1">
        <v>59.5</v>
      </c>
      <c r="FK591" s="1">
        <v>35.700000000000003</v>
      </c>
      <c r="FL591" s="1">
        <v>35.194299999999998</v>
      </c>
      <c r="FM591" s="1">
        <v>64.049800000000005</v>
      </c>
      <c r="FN591" s="1">
        <v>25.6571</v>
      </c>
      <c r="FO591" s="1">
        <v>1</v>
      </c>
      <c r="FP591" s="1">
        <v>0.455287</v>
      </c>
      <c r="FQ591" s="1">
        <v>1.6813800000000001</v>
      </c>
      <c r="FR591" s="1">
        <v>20.307099999999998</v>
      </c>
      <c r="FS591" s="1">
        <v>5.2120499999999996</v>
      </c>
      <c r="FT591" s="1">
        <v>11.907999999999999</v>
      </c>
      <c r="FU591" s="1">
        <v>5.0031999999999996</v>
      </c>
      <c r="FV591" s="1">
        <v>3.2897799999999999</v>
      </c>
      <c r="FW591" s="1">
        <v>9999</v>
      </c>
      <c r="FX591" s="1">
        <v>9999</v>
      </c>
      <c r="FY591" s="1">
        <v>9999</v>
      </c>
      <c r="FZ591" s="1">
        <v>999.9</v>
      </c>
      <c r="GA591" s="1">
        <v>1.8595900000000001</v>
      </c>
      <c r="GB591" s="1">
        <v>1.8545499999999999</v>
      </c>
      <c r="GC591" s="1">
        <v>1.8577600000000001</v>
      </c>
      <c r="GD591" s="1">
        <v>1.8562099999999999</v>
      </c>
      <c r="GE591" s="1">
        <v>1.8549500000000001</v>
      </c>
      <c r="GF591" s="1">
        <v>1.85456</v>
      </c>
      <c r="GG591" s="1">
        <v>1.85331</v>
      </c>
      <c r="GH591" s="1">
        <v>1.8564000000000001</v>
      </c>
      <c r="GI591" s="1">
        <v>0</v>
      </c>
      <c r="GJ591" s="1">
        <v>0</v>
      </c>
      <c r="GK591" s="1">
        <v>0</v>
      </c>
      <c r="GL591" s="1">
        <v>0</v>
      </c>
      <c r="GM591" s="1" t="s">
        <v>350</v>
      </c>
      <c r="GN591" s="1" t="s">
        <v>351</v>
      </c>
      <c r="GO591" s="1" t="s">
        <v>352</v>
      </c>
      <c r="GP591" s="1" t="s">
        <v>352</v>
      </c>
      <c r="GQ591" s="1" t="s">
        <v>352</v>
      </c>
      <c r="GR591" s="1" t="s">
        <v>352</v>
      </c>
      <c r="GS591" s="1">
        <v>0</v>
      </c>
      <c r="GT591" s="1">
        <v>100</v>
      </c>
      <c r="GU591" s="1">
        <v>100</v>
      </c>
      <c r="GV591" s="1">
        <v>2.0590000000000002</v>
      </c>
      <c r="GW591" s="1">
        <v>9.5999999999999992E-3</v>
      </c>
      <c r="GX591" s="1">
        <v>0.36794396410256031</v>
      </c>
      <c r="GY591" s="1">
        <v>3.036990343597491E-3</v>
      </c>
      <c r="GZ591" s="1">
        <v>-1.538114387597119E-6</v>
      </c>
      <c r="HA591" s="1">
        <v>3.3909691194327332E-10</v>
      </c>
      <c r="HB591" s="1">
        <v>-6.1192808482915917E-2</v>
      </c>
      <c r="HC591" s="1">
        <v>9.7621983196103414E-3</v>
      </c>
      <c r="HD591" s="1">
        <v>-3.3387782167185642E-4</v>
      </c>
      <c r="HE591" s="1">
        <v>2.632278881966732E-6</v>
      </c>
      <c r="HF591" s="1">
        <v>6</v>
      </c>
      <c r="HG591" s="1">
        <v>2134</v>
      </c>
      <c r="HH591" s="1">
        <v>2</v>
      </c>
      <c r="HI591" s="1">
        <v>31</v>
      </c>
      <c r="HJ591" s="1">
        <v>7.2</v>
      </c>
      <c r="HK591" s="1">
        <v>7.1</v>
      </c>
      <c r="HL591" s="1">
        <v>2.0410200000000001</v>
      </c>
      <c r="HM591" s="1">
        <v>2.32178</v>
      </c>
      <c r="HN591" s="1">
        <v>1.4978</v>
      </c>
      <c r="HO591" s="1">
        <v>2.3095699999999999</v>
      </c>
      <c r="HP591" s="1">
        <v>1.5478499999999999</v>
      </c>
      <c r="HQ591" s="1">
        <v>2.3913600000000002</v>
      </c>
      <c r="HR591" s="1">
        <v>39.717100000000002</v>
      </c>
      <c r="HS591" s="1">
        <v>15.0777</v>
      </c>
      <c r="HT591" s="1">
        <v>18</v>
      </c>
      <c r="HU591" s="1">
        <v>491.96300000000002</v>
      </c>
      <c r="HV591" s="1">
        <v>488.07100000000003</v>
      </c>
      <c r="HW591" s="1">
        <v>25.393599999999999</v>
      </c>
      <c r="HX591" s="1">
        <v>32.831899999999997</v>
      </c>
      <c r="HY591" s="1">
        <v>29.998899999999999</v>
      </c>
      <c r="HZ591" s="1">
        <v>32.493099999999998</v>
      </c>
      <c r="IA591" s="1">
        <v>32.586199999999998</v>
      </c>
      <c r="IB591" s="1">
        <v>40.901200000000003</v>
      </c>
      <c r="IC591" s="1">
        <v>35.350299999999997</v>
      </c>
      <c r="ID591" s="1">
        <v>9.9367599999999996</v>
      </c>
      <c r="IE591" s="1">
        <v>25.8215</v>
      </c>
      <c r="IF591" s="1">
        <v>945.64300000000003</v>
      </c>
      <c r="IG591" s="1">
        <v>23.715399999999999</v>
      </c>
      <c r="IH591" s="1">
        <v>100.477</v>
      </c>
      <c r="II591" s="1">
        <v>100.185</v>
      </c>
      <c r="IJ591" s="1" t="s">
        <v>1117</v>
      </c>
    </row>
    <row r="592" spans="1:244" ht="15.75" customHeight="1" x14ac:dyDescent="0.3">
      <c r="A592" s="1">
        <v>576</v>
      </c>
      <c r="B592" s="1">
        <v>1659883897.5999999</v>
      </c>
      <c r="C592" s="1">
        <v>3640.5</v>
      </c>
      <c r="D592" s="1" t="s">
        <v>1470</v>
      </c>
      <c r="E592" s="1" t="s">
        <v>1471</v>
      </c>
      <c r="F592" s="1">
        <v>1</v>
      </c>
      <c r="G592" s="1" t="s">
        <v>1105</v>
      </c>
      <c r="H592" s="1" t="s">
        <v>345</v>
      </c>
      <c r="I592" s="1" t="s">
        <v>1102</v>
      </c>
      <c r="J592" s="1" t="s">
        <v>1113</v>
      </c>
      <c r="K592" s="1" t="s">
        <v>1114</v>
      </c>
      <c r="L592" s="1" t="s">
        <v>1115</v>
      </c>
      <c r="M592" s="1" t="s">
        <v>346</v>
      </c>
      <c r="N592" s="1">
        <v>1659883889.1937499</v>
      </c>
      <c r="O592" s="1">
        <f t="shared" si="68"/>
        <v>3.0967366988302841E-3</v>
      </c>
      <c r="P592" s="1">
        <f t="shared" si="69"/>
        <v>3.0967366988302842</v>
      </c>
      <c r="Q592" s="1">
        <f t="shared" si="70"/>
        <v>12.457508835694787</v>
      </c>
      <c r="R592" s="1">
        <f t="shared" si="71"/>
        <v>822.71868749999999</v>
      </c>
      <c r="S592" s="1">
        <f t="shared" si="72"/>
        <v>668.37741833869904</v>
      </c>
      <c r="T592" s="1">
        <f t="shared" si="73"/>
        <v>66.4047581280429</v>
      </c>
      <c r="U592" s="1">
        <f t="shared" si="74"/>
        <v>81.738900734634811</v>
      </c>
      <c r="V592" s="1">
        <f t="shared" si="75"/>
        <v>0.15698855443251403</v>
      </c>
      <c r="W592" s="1">
        <f t="shared" si="76"/>
        <v>2.9163567186725423</v>
      </c>
      <c r="X592" s="1">
        <f t="shared" si="77"/>
        <v>0.15244036160403387</v>
      </c>
      <c r="Y592" s="1">
        <f t="shared" si="78"/>
        <v>9.5672887311037166E-2</v>
      </c>
      <c r="Z592" s="1">
        <f t="shared" si="79"/>
        <v>321.51378685625934</v>
      </c>
      <c r="AA592" s="1">
        <f t="shared" si="80"/>
        <v>32.093998510612536</v>
      </c>
      <c r="AB592" s="1">
        <f t="shared" si="81"/>
        <v>31.6114125</v>
      </c>
      <c r="AC592" s="1">
        <f t="shared" si="82"/>
        <v>4.6710588217609059</v>
      </c>
      <c r="AD592" s="1">
        <f t="shared" si="83"/>
        <v>60.461619065461626</v>
      </c>
      <c r="AE592" s="1">
        <f t="shared" si="84"/>
        <v>2.7279303799435048</v>
      </c>
      <c r="AF592" s="1">
        <f t="shared" si="85"/>
        <v>4.5118381249267943</v>
      </c>
      <c r="AG592" s="1">
        <f t="shared" si="86"/>
        <v>1.9431284418174011</v>
      </c>
      <c r="AH592" s="1">
        <f t="shared" si="87"/>
        <v>-136.56608841841552</v>
      </c>
      <c r="AI592" s="1">
        <f t="shared" si="88"/>
        <v>-95.849280300633993</v>
      </c>
      <c r="AJ592" s="1">
        <f t="shared" si="89"/>
        <v>-7.4027651314460474</v>
      </c>
      <c r="AK592" s="1">
        <f t="shared" si="90"/>
        <v>81.695653005763759</v>
      </c>
      <c r="AL592" s="1">
        <f t="shared" si="91"/>
        <v>43.792620766047733</v>
      </c>
      <c r="AM592" s="1">
        <f t="shared" si="92"/>
        <v>3.08336521272025</v>
      </c>
      <c r="AN592" s="1">
        <f t="shared" si="93"/>
        <v>12.457508835694787</v>
      </c>
      <c r="AO592" s="1">
        <v>929.19311196495187</v>
      </c>
      <c r="AP592" s="1">
        <v>887.10543636363639</v>
      </c>
      <c r="AQ592" s="1">
        <v>5.1742469828323561</v>
      </c>
      <c r="AR592" s="1">
        <v>65.940295061858151</v>
      </c>
      <c r="AS592" s="1">
        <f t="shared" si="94"/>
        <v>3.0967366988302842</v>
      </c>
      <c r="AT592" s="1">
        <v>23.843365764012859</v>
      </c>
      <c r="AU592" s="1">
        <v>27.456917575757569</v>
      </c>
      <c r="AV592" s="1">
        <v>-5.9746805403661448E-5</v>
      </c>
      <c r="AW592" s="1">
        <v>81.189635881585644</v>
      </c>
      <c r="AX592" s="1">
        <v>5</v>
      </c>
      <c r="AY592" s="1">
        <v>1</v>
      </c>
      <c r="AZ592" s="1">
        <f t="shared" si="95"/>
        <v>1</v>
      </c>
      <c r="BA592" s="1">
        <f t="shared" si="96"/>
        <v>0</v>
      </c>
      <c r="BB592" s="1">
        <f t="shared" si="97"/>
        <v>51789.725313220319</v>
      </c>
      <c r="BC592" s="1">
        <f t="shared" si="98"/>
        <v>1999.9925000000001</v>
      </c>
      <c r="BD592" s="1">
        <f t="shared" si="99"/>
        <v>1681.1931735006526</v>
      </c>
      <c r="BE592" s="1">
        <f t="shared" si="100"/>
        <v>0.84059973899934748</v>
      </c>
      <c r="BF592" s="1">
        <f t="shared" si="101"/>
        <v>0.16075749626874067</v>
      </c>
      <c r="BG592" s="1">
        <v>6</v>
      </c>
      <c r="BH592" s="1">
        <v>0.5</v>
      </c>
      <c r="BI592" s="1" t="s">
        <v>347</v>
      </c>
      <c r="BJ592" s="1">
        <v>2</v>
      </c>
      <c r="BK592" s="1" t="b">
        <v>1</v>
      </c>
      <c r="BL592" s="1">
        <v>1659883889.1937499</v>
      </c>
      <c r="BM592" s="1">
        <v>822.71868749999999</v>
      </c>
      <c r="BN592" s="1">
        <v>878.30037500000003</v>
      </c>
      <c r="BO592" s="1">
        <v>27.457174999999999</v>
      </c>
      <c r="BP592" s="1">
        <v>23.859606249999999</v>
      </c>
      <c r="BQ592" s="1">
        <v>820.70718749999992</v>
      </c>
      <c r="BR592" s="1">
        <v>27.447500000000002</v>
      </c>
      <c r="BS592" s="1">
        <v>500.12187499999999</v>
      </c>
      <c r="BT592" s="1">
        <v>99.252200000000002</v>
      </c>
      <c r="BU592" s="1">
        <v>9.9986812499999994E-2</v>
      </c>
      <c r="BV592" s="1">
        <v>31.001787499999999</v>
      </c>
      <c r="BW592" s="1">
        <v>31.6114125</v>
      </c>
      <c r="BX592" s="1">
        <v>999.9</v>
      </c>
      <c r="BY592" s="1">
        <v>0</v>
      </c>
      <c r="BZ592" s="1">
        <v>0</v>
      </c>
      <c r="CA592" s="1">
        <v>9999.7631249999995</v>
      </c>
      <c r="CB592" s="1">
        <v>0</v>
      </c>
      <c r="CC592" s="1">
        <v>159.98124999999999</v>
      </c>
      <c r="CD592" s="1">
        <v>-55.581706250000003</v>
      </c>
      <c r="CE592" s="1">
        <v>845.94600000000003</v>
      </c>
      <c r="CF592" s="1">
        <v>899.76824999999997</v>
      </c>
      <c r="CG592" s="1">
        <v>3.59755</v>
      </c>
      <c r="CH592" s="1">
        <v>878.30037500000003</v>
      </c>
      <c r="CI592" s="1">
        <v>23.859606249999999</v>
      </c>
      <c r="CJ592" s="1">
        <v>2.7251850000000002</v>
      </c>
      <c r="CK592" s="1">
        <v>2.3681199999999998</v>
      </c>
      <c r="CL592" s="1">
        <v>22.43776875</v>
      </c>
      <c r="CM592" s="1">
        <v>20.147400000000001</v>
      </c>
      <c r="CN592" s="1">
        <v>1999.9925000000001</v>
      </c>
      <c r="CO592" s="1">
        <v>0.98000799999999999</v>
      </c>
      <c r="CP592" s="1">
        <v>1.99925E-2</v>
      </c>
      <c r="CQ592" s="1">
        <v>0</v>
      </c>
      <c r="CR592" s="1">
        <v>2.8251249999999999</v>
      </c>
      <c r="CS592" s="1">
        <v>0</v>
      </c>
      <c r="CT592" s="1">
        <v>15058.862499999999</v>
      </c>
      <c r="CU592" s="1">
        <v>17412.3</v>
      </c>
      <c r="CV592" s="1">
        <v>43.015500000000003</v>
      </c>
      <c r="CW592" s="1">
        <v>44.8395625</v>
      </c>
      <c r="CX592" s="1">
        <v>43</v>
      </c>
      <c r="CY592" s="1">
        <v>43.238187500000002</v>
      </c>
      <c r="CZ592" s="1">
        <v>43.179250000000003</v>
      </c>
      <c r="DA592" s="1">
        <v>1960.0125</v>
      </c>
      <c r="DB592" s="1">
        <v>39.982500000000002</v>
      </c>
      <c r="DC592" s="1">
        <v>0</v>
      </c>
      <c r="DD592" s="1">
        <v>1659883896.5</v>
      </c>
      <c r="DE592" s="1">
        <v>0</v>
      </c>
      <c r="DF592" s="1">
        <v>1659883469</v>
      </c>
      <c r="DG592" s="1" t="s">
        <v>1116</v>
      </c>
      <c r="DH592" s="1">
        <v>1659883467</v>
      </c>
      <c r="DI592" s="1">
        <v>1659883469</v>
      </c>
      <c r="DJ592" s="1">
        <v>2</v>
      </c>
      <c r="DK592" s="1">
        <v>0.127</v>
      </c>
      <c r="DL592" s="1">
        <v>-8.9999999999999993E-3</v>
      </c>
      <c r="DM592" s="1">
        <v>1.3560000000000001</v>
      </c>
      <c r="DN592" s="1">
        <v>1.4999999999999999E-2</v>
      </c>
      <c r="DO592" s="1">
        <v>400</v>
      </c>
      <c r="DP592" s="1">
        <v>25</v>
      </c>
      <c r="DQ592" s="1">
        <v>0.21</v>
      </c>
      <c r="DR592" s="1">
        <v>0.05</v>
      </c>
      <c r="DS592" s="1">
        <v>12.35621114997531</v>
      </c>
      <c r="DT592" s="1">
        <v>0.48981136538052061</v>
      </c>
      <c r="DU592" s="1">
        <v>0.1909806541780123</v>
      </c>
      <c r="DV592" s="1">
        <v>1</v>
      </c>
      <c r="DW592" s="1">
        <v>-55.635863333333319</v>
      </c>
      <c r="DX592" s="1">
        <v>8.2531701890880091E-2</v>
      </c>
      <c r="DY592" s="1">
        <v>0.13610291322704651</v>
      </c>
      <c r="DZ592" s="1">
        <v>1</v>
      </c>
      <c r="EA592" s="1">
        <v>668.27202627532904</v>
      </c>
      <c r="EB592" s="1">
        <v>296.41232894421142</v>
      </c>
      <c r="EC592" s="1">
        <v>22.197979587352648</v>
      </c>
      <c r="ED592" s="1">
        <v>0</v>
      </c>
      <c r="EE592" s="1">
        <v>3.5970455000000001</v>
      </c>
      <c r="EF592" s="1">
        <v>9.8086153846142679E-2</v>
      </c>
      <c r="EG592" s="1">
        <v>1.3607332572918209E-2</v>
      </c>
      <c r="EH592" s="1">
        <v>1</v>
      </c>
      <c r="EI592" s="1">
        <v>1.943214770048334</v>
      </c>
      <c r="EJ592" s="1">
        <v>-2.565607774152466E-2</v>
      </c>
      <c r="EK592" s="1">
        <v>2.1037927616181428E-3</v>
      </c>
      <c r="EL592" s="1">
        <v>1</v>
      </c>
      <c r="EM592" s="1">
        <v>4</v>
      </c>
      <c r="EN592" s="1">
        <v>5</v>
      </c>
      <c r="EO592" s="1" t="s">
        <v>349</v>
      </c>
      <c r="EP592" s="1">
        <v>2.9417</v>
      </c>
      <c r="EQ592" s="1">
        <v>2.8010999999999999</v>
      </c>
      <c r="ER592" s="1">
        <v>0.15115400000000001</v>
      </c>
      <c r="ES592" s="1">
        <v>0.15739700000000001</v>
      </c>
      <c r="ET592" s="1">
        <v>0.11809799999999999</v>
      </c>
      <c r="EU592" s="1">
        <v>0.10698199999999999</v>
      </c>
      <c r="EV592" s="1">
        <v>17390.400000000001</v>
      </c>
      <c r="EW592" s="1">
        <v>18101.2</v>
      </c>
      <c r="EX592" s="1">
        <v>23830.400000000001</v>
      </c>
      <c r="EY592" s="1">
        <v>25006.7</v>
      </c>
      <c r="EZ592" s="1">
        <v>33642.300000000003</v>
      </c>
      <c r="FA592" s="1">
        <v>35662.1</v>
      </c>
      <c r="FB592" s="1">
        <v>43452.4</v>
      </c>
      <c r="FC592" s="1">
        <v>46226.6</v>
      </c>
      <c r="FD592" s="1">
        <v>1.9402999999999999</v>
      </c>
      <c r="FE592" s="1">
        <v>1.8359000000000001</v>
      </c>
      <c r="FF592" s="1">
        <v>8.4385299999999996E-2</v>
      </c>
      <c r="FG592" s="1">
        <v>0</v>
      </c>
      <c r="FH592" s="1">
        <v>30.2272</v>
      </c>
      <c r="FI592" s="1">
        <v>999.9</v>
      </c>
      <c r="FJ592" s="1">
        <v>59.5</v>
      </c>
      <c r="FK592" s="1">
        <v>35.700000000000003</v>
      </c>
      <c r="FL592" s="1">
        <v>35.194400000000002</v>
      </c>
      <c r="FM592" s="1">
        <v>64.049800000000005</v>
      </c>
      <c r="FN592" s="1">
        <v>26.330100000000002</v>
      </c>
      <c r="FO592" s="1">
        <v>1</v>
      </c>
      <c r="FP592" s="1">
        <v>0.45445099999999999</v>
      </c>
      <c r="FQ592" s="1">
        <v>1.4538599999999999</v>
      </c>
      <c r="FR592" s="1">
        <v>20.310500000000001</v>
      </c>
      <c r="FS592" s="1">
        <v>5.2120499999999996</v>
      </c>
      <c r="FT592" s="1">
        <v>11.9078</v>
      </c>
      <c r="FU592" s="1">
        <v>5.0030999999999999</v>
      </c>
      <c r="FV592" s="1">
        <v>3.2897799999999999</v>
      </c>
      <c r="FW592" s="1">
        <v>9999</v>
      </c>
      <c r="FX592" s="1">
        <v>9999</v>
      </c>
      <c r="FY592" s="1">
        <v>9999</v>
      </c>
      <c r="FZ592" s="1">
        <v>999.9</v>
      </c>
      <c r="GA592" s="1">
        <v>1.8595900000000001</v>
      </c>
      <c r="GB592" s="1">
        <v>1.8545499999999999</v>
      </c>
      <c r="GC592" s="1">
        <v>1.8577600000000001</v>
      </c>
      <c r="GD592" s="1">
        <v>1.8562099999999999</v>
      </c>
      <c r="GE592" s="1">
        <v>1.85494</v>
      </c>
      <c r="GF592" s="1">
        <v>1.8545499999999999</v>
      </c>
      <c r="GG592" s="1">
        <v>1.85331</v>
      </c>
      <c r="GH592" s="1">
        <v>1.85639</v>
      </c>
      <c r="GI592" s="1">
        <v>0</v>
      </c>
      <c r="GJ592" s="1">
        <v>0</v>
      </c>
      <c r="GK592" s="1">
        <v>0</v>
      </c>
      <c r="GL592" s="1">
        <v>0</v>
      </c>
      <c r="GM592" s="1" t="s">
        <v>350</v>
      </c>
      <c r="GN592" s="1" t="s">
        <v>351</v>
      </c>
      <c r="GO592" s="1" t="s">
        <v>352</v>
      </c>
      <c r="GP592" s="1" t="s">
        <v>352</v>
      </c>
      <c r="GQ592" s="1" t="s">
        <v>352</v>
      </c>
      <c r="GR592" s="1" t="s">
        <v>352</v>
      </c>
      <c r="GS592" s="1">
        <v>0</v>
      </c>
      <c r="GT592" s="1">
        <v>100</v>
      </c>
      <c r="GU592" s="1">
        <v>100</v>
      </c>
      <c r="GV592" s="1">
        <v>2.0609999999999999</v>
      </c>
      <c r="GW592" s="1">
        <v>9.7000000000000003E-3</v>
      </c>
      <c r="GX592" s="1">
        <v>0.36794396410256031</v>
      </c>
      <c r="GY592" s="1">
        <v>3.036990343597491E-3</v>
      </c>
      <c r="GZ592" s="1">
        <v>-1.538114387597119E-6</v>
      </c>
      <c r="HA592" s="1">
        <v>3.3909691194327332E-10</v>
      </c>
      <c r="HB592" s="1">
        <v>-6.1192808482915917E-2</v>
      </c>
      <c r="HC592" s="1">
        <v>9.7621983196103414E-3</v>
      </c>
      <c r="HD592" s="1">
        <v>-3.3387782167185642E-4</v>
      </c>
      <c r="HE592" s="1">
        <v>2.632278881966732E-6</v>
      </c>
      <c r="HF592" s="1">
        <v>6</v>
      </c>
      <c r="HG592" s="1">
        <v>2134</v>
      </c>
      <c r="HH592" s="1">
        <v>2</v>
      </c>
      <c r="HI592" s="1">
        <v>31</v>
      </c>
      <c r="HJ592" s="1">
        <v>7.2</v>
      </c>
      <c r="HK592" s="1">
        <v>7.1</v>
      </c>
      <c r="HL592" s="1">
        <v>2.0422400000000001</v>
      </c>
      <c r="HM592" s="1">
        <v>2.3034699999999999</v>
      </c>
      <c r="HN592" s="1">
        <v>1.4978</v>
      </c>
      <c r="HO592" s="1">
        <v>2.3095699999999999</v>
      </c>
      <c r="HP592" s="1">
        <v>1.5478499999999999</v>
      </c>
      <c r="HQ592" s="1">
        <v>2.3852500000000001</v>
      </c>
      <c r="HR592" s="1">
        <v>39.717100000000002</v>
      </c>
      <c r="HS592" s="1">
        <v>15.0777</v>
      </c>
      <c r="HT592" s="1">
        <v>18</v>
      </c>
      <c r="HU592" s="1">
        <v>492.00099999999998</v>
      </c>
      <c r="HV592" s="1">
        <v>488.01299999999998</v>
      </c>
      <c r="HW592" s="1">
        <v>25.442299999999999</v>
      </c>
      <c r="HX592" s="1">
        <v>32.832900000000002</v>
      </c>
      <c r="HY592" s="1">
        <v>29.998200000000001</v>
      </c>
      <c r="HZ592" s="1">
        <v>32.494100000000003</v>
      </c>
      <c r="IA592" s="1">
        <v>32.587299999999999</v>
      </c>
      <c r="IB592" s="1">
        <v>41.081800000000001</v>
      </c>
      <c r="IC592" s="1">
        <v>35.350299999999997</v>
      </c>
      <c r="ID592" s="1">
        <v>9.9367599999999996</v>
      </c>
      <c r="IE592" s="1">
        <v>25.8215</v>
      </c>
      <c r="IF592" s="1">
        <v>955.66</v>
      </c>
      <c r="IG592" s="1">
        <v>23.708500000000001</v>
      </c>
      <c r="IH592" s="1">
        <v>100.477</v>
      </c>
      <c r="II592" s="1">
        <v>100.185</v>
      </c>
      <c r="IJ592" s="1" t="s">
        <v>1117</v>
      </c>
    </row>
    <row r="593" spans="1:244" ht="15.75" customHeight="1" x14ac:dyDescent="0.3">
      <c r="A593" s="1">
        <v>577</v>
      </c>
      <c r="B593" s="1">
        <v>1659883899.0999999</v>
      </c>
      <c r="C593" s="1">
        <v>3642</v>
      </c>
      <c r="D593" s="1" t="s">
        <v>1472</v>
      </c>
      <c r="E593" s="1" t="s">
        <v>1473</v>
      </c>
      <c r="F593" s="1">
        <v>1</v>
      </c>
      <c r="G593" s="1" t="s">
        <v>1105</v>
      </c>
      <c r="H593" s="1" t="s">
        <v>345</v>
      </c>
      <c r="I593" s="1" t="s">
        <v>1102</v>
      </c>
      <c r="J593" s="1" t="s">
        <v>1113</v>
      </c>
      <c r="K593" s="1" t="s">
        <v>1114</v>
      </c>
      <c r="L593" s="1" t="s">
        <v>1115</v>
      </c>
      <c r="M593" s="1" t="s">
        <v>346</v>
      </c>
      <c r="N593" s="1">
        <v>1659883891.2249999</v>
      </c>
      <c r="O593" s="1">
        <f t="shared" si="68"/>
        <v>3.1061812494124052E-3</v>
      </c>
      <c r="P593" s="1">
        <f t="shared" si="69"/>
        <v>3.1061812494124053</v>
      </c>
      <c r="Q593" s="1">
        <f t="shared" si="70"/>
        <v>12.573441473948968</v>
      </c>
      <c r="R593" s="1">
        <f t="shared" si="71"/>
        <v>832.99493749999999</v>
      </c>
      <c r="S593" s="1">
        <f t="shared" si="72"/>
        <v>677.6037806098193</v>
      </c>
      <c r="T593" s="1">
        <f t="shared" si="73"/>
        <v>67.321430897258367</v>
      </c>
      <c r="U593" s="1">
        <f t="shared" si="74"/>
        <v>82.759885241790911</v>
      </c>
      <c r="V593" s="1">
        <f t="shared" si="75"/>
        <v>0.1575604733308571</v>
      </c>
      <c r="W593" s="1">
        <f t="shared" si="76"/>
        <v>2.9164262855085568</v>
      </c>
      <c r="X593" s="1">
        <f t="shared" si="77"/>
        <v>0.15297970785012546</v>
      </c>
      <c r="Y593" s="1">
        <f t="shared" si="78"/>
        <v>9.6012787853060305E-2</v>
      </c>
      <c r="Z593" s="1">
        <f t="shared" si="79"/>
        <v>321.51285364222161</v>
      </c>
      <c r="AA593" s="1">
        <f t="shared" si="80"/>
        <v>32.090085285590483</v>
      </c>
      <c r="AB593" s="1">
        <f t="shared" si="81"/>
        <v>31.608443749999999</v>
      </c>
      <c r="AC593" s="1">
        <f t="shared" si="82"/>
        <v>4.6702717482738825</v>
      </c>
      <c r="AD593" s="1">
        <f t="shared" si="83"/>
        <v>60.46988847173165</v>
      </c>
      <c r="AE593" s="1">
        <f t="shared" si="84"/>
        <v>2.7280818181916993</v>
      </c>
      <c r="AF593" s="1">
        <f t="shared" si="85"/>
        <v>4.5114715557430172</v>
      </c>
      <c r="AG593" s="1">
        <f t="shared" si="86"/>
        <v>1.9421899300821832</v>
      </c>
      <c r="AH593" s="1">
        <f t="shared" si="87"/>
        <v>-136.98259309908707</v>
      </c>
      <c r="AI593" s="1">
        <f t="shared" si="88"/>
        <v>-95.608842301716507</v>
      </c>
      <c r="AJ593" s="1">
        <f t="shared" si="89"/>
        <v>-7.3838591922873729</v>
      </c>
      <c r="AK593" s="1">
        <f t="shared" si="90"/>
        <v>81.53755904913065</v>
      </c>
      <c r="AL593" s="1">
        <f t="shared" si="91"/>
        <v>43.784129554936314</v>
      </c>
      <c r="AM593" s="1">
        <f t="shared" si="92"/>
        <v>3.0894243412847255</v>
      </c>
      <c r="AN593" s="1">
        <f t="shared" si="93"/>
        <v>12.573441473948968</v>
      </c>
      <c r="AO593" s="1">
        <v>936.91135327299094</v>
      </c>
      <c r="AP593" s="1">
        <v>894.81304848484842</v>
      </c>
      <c r="AQ593" s="1">
        <v>5.1486775552004262</v>
      </c>
      <c r="AR593" s="1">
        <v>65.940295061858151</v>
      </c>
      <c r="AS593" s="1">
        <f t="shared" si="94"/>
        <v>3.1061812494124053</v>
      </c>
      <c r="AT593" s="1">
        <v>23.849295561576589</v>
      </c>
      <c r="AU593" s="1">
        <v>27.473327272727261</v>
      </c>
      <c r="AV593" s="1">
        <v>2.1042060954428119E-5</v>
      </c>
      <c r="AW593" s="1">
        <v>81.189635881585644</v>
      </c>
      <c r="AX593" s="1">
        <v>5</v>
      </c>
      <c r="AY593" s="1">
        <v>1</v>
      </c>
      <c r="AZ593" s="1">
        <f t="shared" si="95"/>
        <v>1</v>
      </c>
      <c r="BA593" s="1">
        <f t="shared" si="96"/>
        <v>0</v>
      </c>
      <c r="BB593" s="1">
        <f t="shared" si="97"/>
        <v>51791.943573412282</v>
      </c>
      <c r="BC593" s="1">
        <f t="shared" si="98"/>
        <v>1999.9868750000001</v>
      </c>
      <c r="BD593" s="1">
        <f t="shared" si="99"/>
        <v>1681.1884301255034</v>
      </c>
      <c r="BE593" s="1">
        <f t="shared" si="100"/>
        <v>0.84059973149848966</v>
      </c>
      <c r="BF593" s="1">
        <f t="shared" si="101"/>
        <v>0.16075748179208507</v>
      </c>
      <c r="BG593" s="1">
        <v>6</v>
      </c>
      <c r="BH593" s="1">
        <v>0.5</v>
      </c>
      <c r="BI593" s="1" t="s">
        <v>347</v>
      </c>
      <c r="BJ593" s="1">
        <v>2</v>
      </c>
      <c r="BK593" s="1" t="b">
        <v>1</v>
      </c>
      <c r="BL593" s="1">
        <v>1659883891.2249999</v>
      </c>
      <c r="BM593" s="1">
        <v>832.99493749999999</v>
      </c>
      <c r="BN593" s="1">
        <v>888.61106250000012</v>
      </c>
      <c r="BO593" s="1">
        <v>27.458693749999998</v>
      </c>
      <c r="BP593" s="1">
        <v>23.854025</v>
      </c>
      <c r="BQ593" s="1">
        <v>830.97118750000004</v>
      </c>
      <c r="BR593" s="1">
        <v>27.449024999999999</v>
      </c>
      <c r="BS593" s="1">
        <v>500.11687500000011</v>
      </c>
      <c r="BT593" s="1">
        <v>99.252237500000007</v>
      </c>
      <c r="BU593" s="1">
        <v>9.9969237500000002E-2</v>
      </c>
      <c r="BV593" s="1">
        <v>31.000362500000001</v>
      </c>
      <c r="BW593" s="1">
        <v>31.608443749999999</v>
      </c>
      <c r="BX593" s="1">
        <v>999.9</v>
      </c>
      <c r="BY593" s="1">
        <v>0</v>
      </c>
      <c r="BZ593" s="1">
        <v>0</v>
      </c>
      <c r="CA593" s="1">
        <v>10000.156875000001</v>
      </c>
      <c r="CB593" s="1">
        <v>0</v>
      </c>
      <c r="CC593" s="1">
        <v>159.7301875</v>
      </c>
      <c r="CD593" s="1">
        <v>-55.616256250000013</v>
      </c>
      <c r="CE593" s="1">
        <v>856.51368750000006</v>
      </c>
      <c r="CF593" s="1">
        <v>910.32568749999996</v>
      </c>
      <c r="CG593" s="1">
        <v>3.6046649999999998</v>
      </c>
      <c r="CH593" s="1">
        <v>888.61106250000012</v>
      </c>
      <c r="CI593" s="1">
        <v>23.854025</v>
      </c>
      <c r="CJ593" s="1">
        <v>2.725336875</v>
      </c>
      <c r="CK593" s="1">
        <v>2.3675656250000001</v>
      </c>
      <c r="CL593" s="1">
        <v>22.4386875</v>
      </c>
      <c r="CM593" s="1">
        <v>20.143618750000002</v>
      </c>
      <c r="CN593" s="1">
        <v>1999.9868750000001</v>
      </c>
      <c r="CO593" s="1">
        <v>0.98000799999999999</v>
      </c>
      <c r="CP593" s="1">
        <v>1.99925E-2</v>
      </c>
      <c r="CQ593" s="1">
        <v>0</v>
      </c>
      <c r="CR593" s="1">
        <v>2.7157499999999999</v>
      </c>
      <c r="CS593" s="1">
        <v>0</v>
      </c>
      <c r="CT593" s="1">
        <v>15070.36875</v>
      </c>
      <c r="CU593" s="1">
        <v>17412.256249999999</v>
      </c>
      <c r="CV593" s="1">
        <v>43.023249999999997</v>
      </c>
      <c r="CW593" s="1">
        <v>44.847437499999998</v>
      </c>
      <c r="CX593" s="1">
        <v>43</v>
      </c>
      <c r="CY593" s="1">
        <v>43.249875000000003</v>
      </c>
      <c r="CZ593" s="1">
        <v>43.186999999999998</v>
      </c>
      <c r="DA593" s="1">
        <v>1960.006875</v>
      </c>
      <c r="DB593" s="1">
        <v>39.981875000000002</v>
      </c>
      <c r="DC593" s="1">
        <v>0</v>
      </c>
      <c r="DD593" s="1">
        <v>1659883897.7</v>
      </c>
      <c r="DE593" s="1">
        <v>0</v>
      </c>
      <c r="DF593" s="1">
        <v>1659883469</v>
      </c>
      <c r="DG593" s="1" t="s">
        <v>1116</v>
      </c>
      <c r="DH593" s="1">
        <v>1659883467</v>
      </c>
      <c r="DI593" s="1">
        <v>1659883469</v>
      </c>
      <c r="DJ593" s="1">
        <v>2</v>
      </c>
      <c r="DK593" s="1">
        <v>0.127</v>
      </c>
      <c r="DL593" s="1">
        <v>-8.9999999999999993E-3</v>
      </c>
      <c r="DM593" s="1">
        <v>1.3560000000000001</v>
      </c>
      <c r="DN593" s="1">
        <v>1.4999999999999999E-2</v>
      </c>
      <c r="DO593" s="1">
        <v>400</v>
      </c>
      <c r="DP593" s="1">
        <v>25</v>
      </c>
      <c r="DQ593" s="1">
        <v>0.21</v>
      </c>
      <c r="DR593" s="1">
        <v>0.05</v>
      </c>
      <c r="DS593" s="1">
        <v>12.41289650802681</v>
      </c>
      <c r="DT593" s="1">
        <v>-0.1203486083192648</v>
      </c>
      <c r="DU593" s="1">
        <v>0.14466070657609151</v>
      </c>
      <c r="DV593" s="1">
        <v>1</v>
      </c>
      <c r="DW593" s="1">
        <v>-55.628629032258068</v>
      </c>
      <c r="DX593" s="1">
        <v>0.64023870967740526</v>
      </c>
      <c r="DY593" s="1">
        <v>0.1389442686917651</v>
      </c>
      <c r="DZ593" s="1">
        <v>1</v>
      </c>
      <c r="EA593" s="1">
        <v>676.34260904181087</v>
      </c>
      <c r="EB593" s="1">
        <v>306.4913274736316</v>
      </c>
      <c r="EC593" s="1">
        <v>22.15853944413141</v>
      </c>
      <c r="ED593" s="1">
        <v>0</v>
      </c>
      <c r="EE593" s="1">
        <v>3.6003765853658538</v>
      </c>
      <c r="EF593" s="1">
        <v>0.12922578397212631</v>
      </c>
      <c r="EG593" s="1">
        <v>1.6951699333444242E-2</v>
      </c>
      <c r="EH593" s="1">
        <v>1</v>
      </c>
      <c r="EI593" s="1">
        <v>1.942464144754716</v>
      </c>
      <c r="EJ593" s="1">
        <v>-2.8635881576524809E-2</v>
      </c>
      <c r="EK593" s="1">
        <v>2.2271795830956769E-3</v>
      </c>
      <c r="EL593" s="1">
        <v>1</v>
      </c>
      <c r="EM593" s="1">
        <v>4</v>
      </c>
      <c r="EN593" s="1">
        <v>5</v>
      </c>
      <c r="EO593" s="1" t="s">
        <v>349</v>
      </c>
      <c r="EP593" s="1">
        <v>2.9417599999999999</v>
      </c>
      <c r="EQ593" s="1">
        <v>2.8011900000000001</v>
      </c>
      <c r="ER593" s="1">
        <v>0.15201200000000001</v>
      </c>
      <c r="ES593" s="1">
        <v>0.15823000000000001</v>
      </c>
      <c r="ET593" s="1">
        <v>0.11815199999999999</v>
      </c>
      <c r="EU593" s="1">
        <v>0.106876</v>
      </c>
      <c r="EV593" s="1">
        <v>17372.7</v>
      </c>
      <c r="EW593" s="1">
        <v>18083.2</v>
      </c>
      <c r="EX593" s="1">
        <v>23830.3</v>
      </c>
      <c r="EY593" s="1">
        <v>25006.6</v>
      </c>
      <c r="EZ593" s="1">
        <v>33640.5</v>
      </c>
      <c r="FA593" s="1">
        <v>35666.199999999997</v>
      </c>
      <c r="FB593" s="1">
        <v>43452.7</v>
      </c>
      <c r="FC593" s="1">
        <v>46226.400000000001</v>
      </c>
      <c r="FD593" s="1">
        <v>1.9405300000000001</v>
      </c>
      <c r="FE593" s="1">
        <v>1.83582</v>
      </c>
      <c r="FF593" s="1">
        <v>8.4020200000000003E-2</v>
      </c>
      <c r="FG593" s="1">
        <v>0</v>
      </c>
      <c r="FH593" s="1">
        <v>30.228100000000001</v>
      </c>
      <c r="FI593" s="1">
        <v>999.9</v>
      </c>
      <c r="FJ593" s="1">
        <v>59.5</v>
      </c>
      <c r="FK593" s="1">
        <v>35.700000000000003</v>
      </c>
      <c r="FL593" s="1">
        <v>35.199800000000003</v>
      </c>
      <c r="FM593" s="1">
        <v>64.059799999999996</v>
      </c>
      <c r="FN593" s="1">
        <v>25.9175</v>
      </c>
      <c r="FO593" s="1">
        <v>1</v>
      </c>
      <c r="FP593" s="1">
        <v>0.45201999999999998</v>
      </c>
      <c r="FQ593" s="1">
        <v>1.52502</v>
      </c>
      <c r="FR593" s="1">
        <v>20.312100000000001</v>
      </c>
      <c r="FS593" s="1">
        <v>5.2115999999999998</v>
      </c>
      <c r="FT593" s="1">
        <v>11.907500000000001</v>
      </c>
      <c r="FU593" s="1">
        <v>5.0030999999999999</v>
      </c>
      <c r="FV593" s="1">
        <v>3.2896999999999998</v>
      </c>
      <c r="FW593" s="1">
        <v>9999</v>
      </c>
      <c r="FX593" s="1">
        <v>9999</v>
      </c>
      <c r="FY593" s="1">
        <v>9999</v>
      </c>
      <c r="FZ593" s="1">
        <v>999.9</v>
      </c>
      <c r="GA593" s="1">
        <v>1.8595900000000001</v>
      </c>
      <c r="GB593" s="1">
        <v>1.8545499999999999</v>
      </c>
      <c r="GC593" s="1">
        <v>1.8577600000000001</v>
      </c>
      <c r="GD593" s="1">
        <v>1.85619</v>
      </c>
      <c r="GE593" s="1">
        <v>1.8549199999999999</v>
      </c>
      <c r="GF593" s="1">
        <v>1.8545499999999999</v>
      </c>
      <c r="GG593" s="1">
        <v>1.8532900000000001</v>
      </c>
      <c r="GH593" s="1">
        <v>1.85639</v>
      </c>
      <c r="GI593" s="1">
        <v>0</v>
      </c>
      <c r="GJ593" s="1">
        <v>0</v>
      </c>
      <c r="GK593" s="1">
        <v>0</v>
      </c>
      <c r="GL593" s="1">
        <v>0</v>
      </c>
      <c r="GM593" s="1" t="s">
        <v>350</v>
      </c>
      <c r="GN593" s="1" t="s">
        <v>351</v>
      </c>
      <c r="GO593" s="1" t="s">
        <v>352</v>
      </c>
      <c r="GP593" s="1" t="s">
        <v>352</v>
      </c>
      <c r="GQ593" s="1" t="s">
        <v>352</v>
      </c>
      <c r="GR593" s="1" t="s">
        <v>352</v>
      </c>
      <c r="GS593" s="1">
        <v>0</v>
      </c>
      <c r="GT593" s="1">
        <v>100</v>
      </c>
      <c r="GU593" s="1">
        <v>100</v>
      </c>
      <c r="GV593" s="1">
        <v>2.0699999999999998</v>
      </c>
      <c r="GW593" s="1">
        <v>9.4999999999999998E-3</v>
      </c>
      <c r="GX593" s="1">
        <v>0.36794396410256031</v>
      </c>
      <c r="GY593" s="1">
        <v>3.036990343597491E-3</v>
      </c>
      <c r="GZ593" s="1">
        <v>-1.538114387597119E-6</v>
      </c>
      <c r="HA593" s="1">
        <v>3.3909691194327332E-10</v>
      </c>
      <c r="HB593" s="1">
        <v>-6.1192808482915917E-2</v>
      </c>
      <c r="HC593" s="1">
        <v>9.7621983196103414E-3</v>
      </c>
      <c r="HD593" s="1">
        <v>-3.3387782167185642E-4</v>
      </c>
      <c r="HE593" s="1">
        <v>2.632278881966732E-6</v>
      </c>
      <c r="HF593" s="1">
        <v>6</v>
      </c>
      <c r="HG593" s="1">
        <v>2134</v>
      </c>
      <c r="HH593" s="1">
        <v>2</v>
      </c>
      <c r="HI593" s="1">
        <v>31</v>
      </c>
      <c r="HJ593" s="1">
        <v>7.2</v>
      </c>
      <c r="HK593" s="1">
        <v>7.2</v>
      </c>
      <c r="HL593" s="1">
        <v>2.0581100000000001</v>
      </c>
      <c r="HM593" s="1">
        <v>2.31812</v>
      </c>
      <c r="HN593" s="1">
        <v>1.4978</v>
      </c>
      <c r="HO593" s="1">
        <v>2.3095699999999999</v>
      </c>
      <c r="HP593" s="1">
        <v>1.5478499999999999</v>
      </c>
      <c r="HQ593" s="1">
        <v>2.34985</v>
      </c>
      <c r="HR593" s="1">
        <v>39.717100000000002</v>
      </c>
      <c r="HS593" s="1">
        <v>15.068899999999999</v>
      </c>
      <c r="HT593" s="1">
        <v>18</v>
      </c>
      <c r="HU593" s="1">
        <v>492.15800000000002</v>
      </c>
      <c r="HV593" s="1">
        <v>487.983</v>
      </c>
      <c r="HW593" s="1">
        <v>25.611799999999999</v>
      </c>
      <c r="HX593" s="1">
        <v>32.836199999999998</v>
      </c>
      <c r="HY593" s="1">
        <v>29.996700000000001</v>
      </c>
      <c r="HZ593" s="1">
        <v>32.497399999999999</v>
      </c>
      <c r="IA593" s="1">
        <v>32.589799999999997</v>
      </c>
      <c r="IB593" s="1">
        <v>41.260800000000003</v>
      </c>
      <c r="IC593" s="1">
        <v>35.350299999999997</v>
      </c>
      <c r="ID593" s="1">
        <v>9.9367599999999996</v>
      </c>
      <c r="IE593" s="1">
        <v>25.8232</v>
      </c>
      <c r="IF593" s="1">
        <v>955.66</v>
      </c>
      <c r="IG593" s="1">
        <v>23.678100000000001</v>
      </c>
      <c r="IH593" s="1">
        <v>100.477</v>
      </c>
      <c r="II593" s="1">
        <v>100.185</v>
      </c>
      <c r="IJ593" s="1" t="s">
        <v>1117</v>
      </c>
    </row>
    <row r="594" spans="1:244" ht="15.75" customHeight="1" x14ac:dyDescent="0.3">
      <c r="A594" s="1">
        <v>578</v>
      </c>
      <c r="B594" s="1">
        <v>1659883899.5999999</v>
      </c>
      <c r="C594" s="1">
        <v>3642.5</v>
      </c>
      <c r="D594" s="1" t="s">
        <v>1472</v>
      </c>
      <c r="E594" s="1" t="s">
        <v>1473</v>
      </c>
      <c r="F594" s="1">
        <v>1</v>
      </c>
      <c r="G594" s="1" t="s">
        <v>1105</v>
      </c>
      <c r="H594" s="1" t="s">
        <v>345</v>
      </c>
      <c r="I594" s="1" t="s">
        <v>1102</v>
      </c>
      <c r="J594" s="1" t="s">
        <v>1113</v>
      </c>
      <c r="K594" s="1" t="s">
        <v>1114</v>
      </c>
      <c r="L594" s="1" t="s">
        <v>1115</v>
      </c>
      <c r="M594" s="1" t="s">
        <v>346</v>
      </c>
      <c r="N594" s="1">
        <v>1659883891.2249999</v>
      </c>
      <c r="O594" s="1">
        <f t="shared" si="68"/>
        <v>3.1134391824353146E-3</v>
      </c>
      <c r="P594" s="1">
        <f t="shared" si="69"/>
        <v>3.1134391824353145</v>
      </c>
      <c r="Q594" s="1">
        <f t="shared" si="70"/>
        <v>12.55709785444083</v>
      </c>
      <c r="R594" s="1">
        <f t="shared" si="71"/>
        <v>832.99493749999999</v>
      </c>
      <c r="S594" s="1">
        <f t="shared" si="72"/>
        <v>678.07280936907193</v>
      </c>
      <c r="T594" s="1">
        <f t="shared" si="73"/>
        <v>67.368029939513463</v>
      </c>
      <c r="U594" s="1">
        <f t="shared" si="74"/>
        <v>82.759885241790911</v>
      </c>
      <c r="V594" s="1">
        <f t="shared" si="75"/>
        <v>0.15793965495903933</v>
      </c>
      <c r="W594" s="1">
        <f t="shared" si="76"/>
        <v>2.9164262855085568</v>
      </c>
      <c r="X594" s="1">
        <f t="shared" si="77"/>
        <v>0.15333716170883074</v>
      </c>
      <c r="Y594" s="1">
        <f t="shared" si="78"/>
        <v>9.6238070051869989E-2</v>
      </c>
      <c r="Z594" s="1">
        <f t="shared" si="79"/>
        <v>321.51285364222161</v>
      </c>
      <c r="AA594" s="1">
        <f t="shared" si="80"/>
        <v>32.088195119435127</v>
      </c>
      <c r="AB594" s="1">
        <f t="shared" si="81"/>
        <v>31.608443749999999</v>
      </c>
      <c r="AC594" s="1">
        <f t="shared" si="82"/>
        <v>4.6702717482738825</v>
      </c>
      <c r="AD594" s="1">
        <f t="shared" si="83"/>
        <v>60.46988847173165</v>
      </c>
      <c r="AE594" s="1">
        <f t="shared" si="84"/>
        <v>2.7280818181916993</v>
      </c>
      <c r="AF594" s="1">
        <f t="shared" si="85"/>
        <v>4.5114715557430172</v>
      </c>
      <c r="AG594" s="1">
        <f t="shared" si="86"/>
        <v>1.9421899300821832</v>
      </c>
      <c r="AH594" s="1">
        <f t="shared" si="87"/>
        <v>-137.30266794539739</v>
      </c>
      <c r="AI594" s="1">
        <f t="shared" si="88"/>
        <v>-95.608842301716507</v>
      </c>
      <c r="AJ594" s="1">
        <f t="shared" si="89"/>
        <v>-7.3838591922873729</v>
      </c>
      <c r="AK594" s="1">
        <f t="shared" si="90"/>
        <v>81.21748420282033</v>
      </c>
      <c r="AL594" s="1">
        <f t="shared" si="91"/>
        <v>43.784129554936314</v>
      </c>
      <c r="AM594" s="1">
        <f t="shared" si="92"/>
        <v>3.0894243412847255</v>
      </c>
      <c r="AN594" s="1">
        <f t="shared" si="93"/>
        <v>12.55709785444083</v>
      </c>
      <c r="AO594" s="1">
        <v>939.46250670893824</v>
      </c>
      <c r="AP594" s="1">
        <v>897.39867878787891</v>
      </c>
      <c r="AQ594" s="1">
        <v>5.1458969581487857</v>
      </c>
      <c r="AR594" s="1">
        <v>65.940295061858151</v>
      </c>
      <c r="AS594" s="1">
        <f t="shared" si="94"/>
        <v>3.1134391824353145</v>
      </c>
      <c r="AT594" s="1">
        <v>23.848663144905871</v>
      </c>
      <c r="AU594" s="1">
        <v>27.480850303030309</v>
      </c>
      <c r="AV594" s="1">
        <v>6.5724482543775455E-5</v>
      </c>
      <c r="AW594" s="1">
        <v>81.189635881585644</v>
      </c>
      <c r="AX594" s="1">
        <v>5</v>
      </c>
      <c r="AY594" s="1">
        <v>1</v>
      </c>
      <c r="AZ594" s="1">
        <f t="shared" si="95"/>
        <v>1</v>
      </c>
      <c r="BA594" s="1">
        <f t="shared" si="96"/>
        <v>0</v>
      </c>
      <c r="BB594" s="1">
        <f t="shared" si="97"/>
        <v>51791.943573412282</v>
      </c>
      <c r="BC594" s="1">
        <f t="shared" si="98"/>
        <v>1999.9868750000001</v>
      </c>
      <c r="BD594" s="1">
        <f t="shared" si="99"/>
        <v>1681.1884301255034</v>
      </c>
      <c r="BE594" s="1">
        <f t="shared" si="100"/>
        <v>0.84059973149848966</v>
      </c>
      <c r="BF594" s="1">
        <f t="shared" si="101"/>
        <v>0.16075748179208507</v>
      </c>
      <c r="BG594" s="1">
        <v>6</v>
      </c>
      <c r="BH594" s="1">
        <v>0.5</v>
      </c>
      <c r="BI594" s="1" t="s">
        <v>347</v>
      </c>
      <c r="BJ594" s="1">
        <v>2</v>
      </c>
      <c r="BK594" s="1" t="b">
        <v>1</v>
      </c>
      <c r="BL594" s="1">
        <v>1659883891.2249999</v>
      </c>
      <c r="BM594" s="1">
        <v>832.99493749999999</v>
      </c>
      <c r="BN594" s="1">
        <v>888.61106250000012</v>
      </c>
      <c r="BO594" s="1">
        <v>27.458693749999998</v>
      </c>
      <c r="BP594" s="1">
        <v>23.854025</v>
      </c>
      <c r="BQ594" s="1">
        <v>830.97118750000004</v>
      </c>
      <c r="BR594" s="1">
        <v>27.449024999999999</v>
      </c>
      <c r="BS594" s="1">
        <v>500.11687500000011</v>
      </c>
      <c r="BT594" s="1">
        <v>99.252237500000007</v>
      </c>
      <c r="BU594" s="1">
        <v>9.9969237500000002E-2</v>
      </c>
      <c r="BV594" s="1">
        <v>31.000362500000001</v>
      </c>
      <c r="BW594" s="1">
        <v>31.608443749999999</v>
      </c>
      <c r="BX594" s="1">
        <v>999.9</v>
      </c>
      <c r="BY594" s="1">
        <v>0</v>
      </c>
      <c r="BZ594" s="1">
        <v>0</v>
      </c>
      <c r="CA594" s="1">
        <v>10000.156875000001</v>
      </c>
      <c r="CB594" s="1">
        <v>0</v>
      </c>
      <c r="CC594" s="1">
        <v>159.7301875</v>
      </c>
      <c r="CD594" s="1">
        <v>-55.616256250000013</v>
      </c>
      <c r="CE594" s="1">
        <v>856.51368750000006</v>
      </c>
      <c r="CF594" s="1">
        <v>910.32568749999996</v>
      </c>
      <c r="CG594" s="1">
        <v>3.6046649999999998</v>
      </c>
      <c r="CH594" s="1">
        <v>888.61106250000012</v>
      </c>
      <c r="CI594" s="1">
        <v>23.854025</v>
      </c>
      <c r="CJ594" s="1">
        <v>2.725336875</v>
      </c>
      <c r="CK594" s="1">
        <v>2.3675656250000001</v>
      </c>
      <c r="CL594" s="1">
        <v>22.4386875</v>
      </c>
      <c r="CM594" s="1">
        <v>20.143618750000002</v>
      </c>
      <c r="CN594" s="1">
        <v>1999.9868750000001</v>
      </c>
      <c r="CO594" s="1">
        <v>0.98000799999999999</v>
      </c>
      <c r="CP594" s="1">
        <v>1.99925E-2</v>
      </c>
      <c r="CQ594" s="1">
        <v>0</v>
      </c>
      <c r="CR594" s="1">
        <v>2.7157499999999999</v>
      </c>
      <c r="CS594" s="1">
        <v>0</v>
      </c>
      <c r="CT594" s="1">
        <v>15070.36875</v>
      </c>
      <c r="CU594" s="1">
        <v>17412.256249999999</v>
      </c>
      <c r="CV594" s="1">
        <v>43.023249999999997</v>
      </c>
      <c r="CW594" s="1">
        <v>44.847437499999998</v>
      </c>
      <c r="CX594" s="1">
        <v>43</v>
      </c>
      <c r="CY594" s="1">
        <v>43.249875000000003</v>
      </c>
      <c r="CZ594" s="1">
        <v>43.186999999999998</v>
      </c>
      <c r="DA594" s="1">
        <v>1960.006875</v>
      </c>
      <c r="DB594" s="1">
        <v>39.981875000000002</v>
      </c>
      <c r="DC594" s="1">
        <v>0</v>
      </c>
      <c r="DD594" s="1">
        <v>1659883898.9000001</v>
      </c>
      <c r="DE594" s="1">
        <v>0</v>
      </c>
      <c r="DF594" s="1">
        <v>1659883469</v>
      </c>
      <c r="DG594" s="1" t="s">
        <v>1116</v>
      </c>
      <c r="DH594" s="1">
        <v>1659883467</v>
      </c>
      <c r="DI594" s="1">
        <v>1659883469</v>
      </c>
      <c r="DJ594" s="1">
        <v>2</v>
      </c>
      <c r="DK594" s="1">
        <v>0.127</v>
      </c>
      <c r="DL594" s="1">
        <v>-8.9999999999999993E-3</v>
      </c>
      <c r="DM594" s="1">
        <v>1.3560000000000001</v>
      </c>
      <c r="DN594" s="1">
        <v>1.4999999999999999E-2</v>
      </c>
      <c r="DO594" s="1">
        <v>400</v>
      </c>
      <c r="DP594" s="1">
        <v>25</v>
      </c>
      <c r="DQ594" s="1">
        <v>0.21</v>
      </c>
      <c r="DR594" s="1">
        <v>0.05</v>
      </c>
      <c r="DS594" s="1">
        <v>12.41289650802681</v>
      </c>
      <c r="DT594" s="1">
        <v>-0.1203486083192648</v>
      </c>
      <c r="DU594" s="1">
        <v>0.14466070657609151</v>
      </c>
      <c r="DV594" s="1">
        <v>1</v>
      </c>
      <c r="DW594" s="1">
        <v>-55.628629032258068</v>
      </c>
      <c r="DX594" s="1">
        <v>0.64023870967740526</v>
      </c>
      <c r="DY594" s="1">
        <v>0.1389442686917651</v>
      </c>
      <c r="DZ594" s="1">
        <v>1</v>
      </c>
      <c r="EA594" s="1">
        <v>676.34260904181087</v>
      </c>
      <c r="EB594" s="1">
        <v>306.4913274736316</v>
      </c>
      <c r="EC594" s="1">
        <v>22.15853944413141</v>
      </c>
      <c r="ED594" s="1">
        <v>0</v>
      </c>
      <c r="EE594" s="1">
        <v>3.6003765853658538</v>
      </c>
      <c r="EF594" s="1">
        <v>0.12922578397212631</v>
      </c>
      <c r="EG594" s="1">
        <v>1.6951699333444242E-2</v>
      </c>
      <c r="EH594" s="1">
        <v>1</v>
      </c>
      <c r="EI594" s="1">
        <v>1.942464144754716</v>
      </c>
      <c r="EJ594" s="1">
        <v>-2.8635881576524809E-2</v>
      </c>
      <c r="EK594" s="1">
        <v>2.2271795830956769E-3</v>
      </c>
      <c r="EL594" s="1">
        <v>1</v>
      </c>
      <c r="EM594" s="1">
        <v>4</v>
      </c>
      <c r="EN594" s="1">
        <v>5</v>
      </c>
      <c r="EO594" s="1" t="s">
        <v>349</v>
      </c>
      <c r="EP594" s="1">
        <v>2.9416799999999999</v>
      </c>
      <c r="EQ594" s="1">
        <v>2.8013400000000002</v>
      </c>
      <c r="ER594" s="1">
        <v>0.15230099999999999</v>
      </c>
      <c r="ES594" s="1">
        <v>0.15851199999999999</v>
      </c>
      <c r="ET594" s="1">
        <v>0.118176</v>
      </c>
      <c r="EU594" s="1">
        <v>0.106835</v>
      </c>
      <c r="EV594" s="1">
        <v>17366.900000000001</v>
      </c>
      <c r="EW594" s="1">
        <v>18077.099999999999</v>
      </c>
      <c r="EX594" s="1">
        <v>23830.5</v>
      </c>
      <c r="EY594" s="1">
        <v>25006.7</v>
      </c>
      <c r="EZ594" s="1">
        <v>33639.699999999997</v>
      </c>
      <c r="FA594" s="1">
        <v>35667.800000000003</v>
      </c>
      <c r="FB594" s="1">
        <v>43452.800000000003</v>
      </c>
      <c r="FC594" s="1">
        <v>46226.3</v>
      </c>
      <c r="FD594" s="1">
        <v>1.9404999999999999</v>
      </c>
      <c r="FE594" s="1">
        <v>1.83575</v>
      </c>
      <c r="FF594" s="1">
        <v>8.3964300000000006E-2</v>
      </c>
      <c r="FG594" s="1">
        <v>0</v>
      </c>
      <c r="FH594" s="1">
        <v>30.2285</v>
      </c>
      <c r="FI594" s="1">
        <v>999.9</v>
      </c>
      <c r="FJ594" s="1">
        <v>59.5</v>
      </c>
      <c r="FK594" s="1">
        <v>35.700000000000003</v>
      </c>
      <c r="FL594" s="1">
        <v>35.193100000000001</v>
      </c>
      <c r="FM594" s="1">
        <v>64.059799999999996</v>
      </c>
      <c r="FN594" s="1">
        <v>26.442299999999999</v>
      </c>
      <c r="FO594" s="1">
        <v>1</v>
      </c>
      <c r="FP594" s="1">
        <v>0.45142300000000002</v>
      </c>
      <c r="FQ594" s="1">
        <v>1.6794800000000001</v>
      </c>
      <c r="FR594" s="1">
        <v>20.311</v>
      </c>
      <c r="FS594" s="1">
        <v>5.2119</v>
      </c>
      <c r="FT594" s="1">
        <v>11.907500000000001</v>
      </c>
      <c r="FU594" s="1">
        <v>5.0031999999999996</v>
      </c>
      <c r="FV594" s="1">
        <v>3.2896999999999998</v>
      </c>
      <c r="FW594" s="1">
        <v>9999</v>
      </c>
      <c r="FX594" s="1">
        <v>9999</v>
      </c>
      <c r="FY594" s="1">
        <v>9999</v>
      </c>
      <c r="FZ594" s="1">
        <v>999.9</v>
      </c>
      <c r="GA594" s="1">
        <v>1.8595900000000001</v>
      </c>
      <c r="GB594" s="1">
        <v>1.8545499999999999</v>
      </c>
      <c r="GC594" s="1">
        <v>1.8577600000000001</v>
      </c>
      <c r="GD594" s="1">
        <v>1.8561799999999999</v>
      </c>
      <c r="GE594" s="1">
        <v>1.8549199999999999</v>
      </c>
      <c r="GF594" s="1">
        <v>1.8545499999999999</v>
      </c>
      <c r="GG594" s="1">
        <v>1.8532900000000001</v>
      </c>
      <c r="GH594" s="1">
        <v>1.8563799999999999</v>
      </c>
      <c r="GI594" s="1">
        <v>0</v>
      </c>
      <c r="GJ594" s="1">
        <v>0</v>
      </c>
      <c r="GK594" s="1">
        <v>0</v>
      </c>
      <c r="GL594" s="1">
        <v>0</v>
      </c>
      <c r="GM594" s="1" t="s">
        <v>350</v>
      </c>
      <c r="GN594" s="1" t="s">
        <v>351</v>
      </c>
      <c r="GO594" s="1" t="s">
        <v>352</v>
      </c>
      <c r="GP594" s="1" t="s">
        <v>352</v>
      </c>
      <c r="GQ594" s="1" t="s">
        <v>352</v>
      </c>
      <c r="GR594" s="1" t="s">
        <v>352</v>
      </c>
      <c r="GS594" s="1">
        <v>0</v>
      </c>
      <c r="GT594" s="1">
        <v>100</v>
      </c>
      <c r="GU594" s="1">
        <v>100</v>
      </c>
      <c r="GV594" s="1">
        <v>2.073</v>
      </c>
      <c r="GW594" s="1">
        <v>9.5999999999999992E-3</v>
      </c>
      <c r="GX594" s="1">
        <v>0.36794396410256031</v>
      </c>
      <c r="GY594" s="1">
        <v>3.036990343597491E-3</v>
      </c>
      <c r="GZ594" s="1">
        <v>-1.538114387597119E-6</v>
      </c>
      <c r="HA594" s="1">
        <v>3.3909691194327332E-10</v>
      </c>
      <c r="HB594" s="1">
        <v>-6.1192808482915917E-2</v>
      </c>
      <c r="HC594" s="1">
        <v>9.7621983196103414E-3</v>
      </c>
      <c r="HD594" s="1">
        <v>-3.3387782167185642E-4</v>
      </c>
      <c r="HE594" s="1">
        <v>2.632278881966732E-6</v>
      </c>
      <c r="HF594" s="1">
        <v>6</v>
      </c>
      <c r="HG594" s="1">
        <v>2134</v>
      </c>
      <c r="HH594" s="1">
        <v>2</v>
      </c>
      <c r="HI594" s="1">
        <v>31</v>
      </c>
      <c r="HJ594" s="1">
        <v>7.2</v>
      </c>
      <c r="HK594" s="1">
        <v>7.2</v>
      </c>
      <c r="HL594" s="1">
        <v>2.0605500000000001</v>
      </c>
      <c r="HM594" s="1">
        <v>2.2936999999999999</v>
      </c>
      <c r="HN594" s="1">
        <v>1.4978</v>
      </c>
      <c r="HO594" s="1">
        <v>2.3095699999999999</v>
      </c>
      <c r="HP594" s="1">
        <v>1.5478499999999999</v>
      </c>
      <c r="HQ594" s="1">
        <v>2.4182100000000002</v>
      </c>
      <c r="HR594" s="1">
        <v>39.717100000000002</v>
      </c>
      <c r="HS594" s="1">
        <v>15.0777</v>
      </c>
      <c r="HT594" s="1">
        <v>18</v>
      </c>
      <c r="HU594" s="1">
        <v>492.15100000000001</v>
      </c>
      <c r="HV594" s="1">
        <v>487.94099999999997</v>
      </c>
      <c r="HW594" s="1">
        <v>25.6633</v>
      </c>
      <c r="HX594" s="1">
        <v>32.837299999999999</v>
      </c>
      <c r="HY594" s="1">
        <v>29.996500000000001</v>
      </c>
      <c r="HZ594" s="1">
        <v>32.498399999999997</v>
      </c>
      <c r="IA594" s="1">
        <v>32.590800000000002</v>
      </c>
      <c r="IB594" s="1">
        <v>41.427199999999999</v>
      </c>
      <c r="IC594" s="1">
        <v>35.350299999999997</v>
      </c>
      <c r="ID594" s="1">
        <v>9.9367599999999996</v>
      </c>
      <c r="IE594" s="1">
        <v>25.8232</v>
      </c>
      <c r="IF594" s="1">
        <v>965.68600000000004</v>
      </c>
      <c r="IG594" s="1">
        <v>23.670100000000001</v>
      </c>
      <c r="IH594" s="1">
        <v>100.47799999999999</v>
      </c>
      <c r="II594" s="1">
        <v>100.184</v>
      </c>
      <c r="IJ594" s="1" t="s">
        <v>1117</v>
      </c>
    </row>
    <row r="595" spans="1:244" ht="15.75" customHeight="1" x14ac:dyDescent="0.3">
      <c r="A595" s="1">
        <v>579</v>
      </c>
      <c r="B595" s="1">
        <v>1659883901.0999999</v>
      </c>
      <c r="C595" s="1">
        <v>3644</v>
      </c>
      <c r="D595" s="1" t="s">
        <v>1474</v>
      </c>
      <c r="E595" s="1" t="s">
        <v>1475</v>
      </c>
      <c r="F595" s="1">
        <v>1</v>
      </c>
      <c r="G595" s="1" t="s">
        <v>1105</v>
      </c>
      <c r="H595" s="1" t="s">
        <v>345</v>
      </c>
      <c r="I595" s="1" t="s">
        <v>1102</v>
      </c>
      <c r="J595" s="1" t="s">
        <v>1113</v>
      </c>
      <c r="K595" s="1" t="s">
        <v>1114</v>
      </c>
      <c r="L595" s="1" t="s">
        <v>1115</v>
      </c>
      <c r="M595" s="1" t="s">
        <v>346</v>
      </c>
      <c r="N595" s="1">
        <v>1659883893.2562499</v>
      </c>
      <c r="O595" s="1">
        <f t="shared" si="68"/>
        <v>3.2057955163090233E-3</v>
      </c>
      <c r="P595" s="1">
        <f t="shared" si="69"/>
        <v>3.2057955163090233</v>
      </c>
      <c r="Q595" s="1">
        <f t="shared" si="70"/>
        <v>12.30881202641334</v>
      </c>
      <c r="R595" s="1">
        <f t="shared" si="71"/>
        <v>843.26418749999993</v>
      </c>
      <c r="S595" s="1">
        <f t="shared" si="72"/>
        <v>694.3137187052821</v>
      </c>
      <c r="T595" s="1">
        <f t="shared" si="73"/>
        <v>68.981731268672149</v>
      </c>
      <c r="U595" s="1">
        <f t="shared" si="74"/>
        <v>83.780317172894186</v>
      </c>
      <c r="V595" s="1">
        <f t="shared" si="75"/>
        <v>0.1629003482785564</v>
      </c>
      <c r="W595" s="1">
        <f t="shared" si="76"/>
        <v>2.9168664960470001</v>
      </c>
      <c r="X595" s="1">
        <f t="shared" si="77"/>
        <v>0.1580097312983022</v>
      </c>
      <c r="Y595" s="1">
        <f t="shared" si="78"/>
        <v>9.9183254170339366E-2</v>
      </c>
      <c r="Z595" s="1">
        <f t="shared" si="79"/>
        <v>321.51277151701601</v>
      </c>
      <c r="AA595" s="1">
        <f t="shared" si="80"/>
        <v>32.063581236309915</v>
      </c>
      <c r="AB595" s="1">
        <f t="shared" si="81"/>
        <v>31.604800000000001</v>
      </c>
      <c r="AC595" s="1">
        <f t="shared" si="82"/>
        <v>4.6693058769810687</v>
      </c>
      <c r="AD595" s="1">
        <f t="shared" si="83"/>
        <v>60.48351064094544</v>
      </c>
      <c r="AE595" s="1">
        <f t="shared" si="84"/>
        <v>2.7286322010667075</v>
      </c>
      <c r="AF595" s="1">
        <f t="shared" si="85"/>
        <v>4.5113654484525059</v>
      </c>
      <c r="AG595" s="1">
        <f t="shared" si="86"/>
        <v>1.9406736759143612</v>
      </c>
      <c r="AH595" s="1">
        <f t="shared" si="87"/>
        <v>-141.37558226922792</v>
      </c>
      <c r="AI595" s="1">
        <f t="shared" si="88"/>
        <v>-95.115146337626129</v>
      </c>
      <c r="AJ595" s="1">
        <f t="shared" si="89"/>
        <v>-7.3444755753455837</v>
      </c>
      <c r="AK595" s="1">
        <f t="shared" si="90"/>
        <v>77.677567334816359</v>
      </c>
      <c r="AL595" s="1">
        <f t="shared" si="91"/>
        <v>43.729167848329759</v>
      </c>
      <c r="AM595" s="1">
        <f t="shared" si="92"/>
        <v>3.1047469242271997</v>
      </c>
      <c r="AN595" s="1">
        <f t="shared" si="93"/>
        <v>12.30881202641334</v>
      </c>
      <c r="AO595" s="1">
        <v>947.0952560982488</v>
      </c>
      <c r="AP595" s="1">
        <v>905.19519393939424</v>
      </c>
      <c r="AQ595" s="1">
        <v>5.1733113577590153</v>
      </c>
      <c r="AR595" s="1">
        <v>65.940295061858151</v>
      </c>
      <c r="AS595" s="1">
        <f t="shared" si="94"/>
        <v>3.2057955163090233</v>
      </c>
      <c r="AT595" s="1">
        <v>23.830969791631318</v>
      </c>
      <c r="AU595" s="1">
        <v>27.505572727272721</v>
      </c>
      <c r="AV595" s="1">
        <v>1.030008749683816E-2</v>
      </c>
      <c r="AW595" s="1">
        <v>81.189635881585644</v>
      </c>
      <c r="AX595" s="1">
        <v>5</v>
      </c>
      <c r="AY595" s="1">
        <v>1</v>
      </c>
      <c r="AZ595" s="1">
        <f t="shared" si="95"/>
        <v>1</v>
      </c>
      <c r="BA595" s="1">
        <f t="shared" si="96"/>
        <v>0</v>
      </c>
      <c r="BB595" s="1">
        <f t="shared" si="97"/>
        <v>51804.513806606439</v>
      </c>
      <c r="BC595" s="1">
        <f t="shared" si="98"/>
        <v>1999.9849999999999</v>
      </c>
      <c r="BD595" s="1">
        <f t="shared" si="99"/>
        <v>1681.1869676253966</v>
      </c>
      <c r="BE595" s="1">
        <f t="shared" si="100"/>
        <v>0.84059978831111071</v>
      </c>
      <c r="BF595" s="1">
        <f t="shared" si="101"/>
        <v>0.16075759144044383</v>
      </c>
      <c r="BG595" s="1">
        <v>6</v>
      </c>
      <c r="BH595" s="1">
        <v>0.5</v>
      </c>
      <c r="BI595" s="1" t="s">
        <v>347</v>
      </c>
      <c r="BJ595" s="1">
        <v>2</v>
      </c>
      <c r="BK595" s="1" t="b">
        <v>1</v>
      </c>
      <c r="BL595" s="1">
        <v>1659883893.2562499</v>
      </c>
      <c r="BM595" s="1">
        <v>843.26418749999993</v>
      </c>
      <c r="BN595" s="1">
        <v>898.86743750000005</v>
      </c>
      <c r="BO595" s="1">
        <v>27.464181249999999</v>
      </c>
      <c r="BP595" s="1">
        <v>23.841687499999999</v>
      </c>
      <c r="BQ595" s="1">
        <v>841.22837500000003</v>
      </c>
      <c r="BR595" s="1">
        <v>27.454525</v>
      </c>
      <c r="BS595" s="1">
        <v>500.121375</v>
      </c>
      <c r="BT595" s="1">
        <v>99.252406250000007</v>
      </c>
      <c r="BU595" s="1">
        <v>9.9989374999999991E-2</v>
      </c>
      <c r="BV595" s="1">
        <v>30.999949999999998</v>
      </c>
      <c r="BW595" s="1">
        <v>31.604800000000001</v>
      </c>
      <c r="BX595" s="1">
        <v>999.9</v>
      </c>
      <c r="BY595" s="1">
        <v>0</v>
      </c>
      <c r="BZ595" s="1">
        <v>0</v>
      </c>
      <c r="CA595" s="1">
        <v>10002.655624999999</v>
      </c>
      <c r="CB595" s="1">
        <v>0</v>
      </c>
      <c r="CC595" s="1">
        <v>159.5413125</v>
      </c>
      <c r="CD595" s="1">
        <v>-55.603393750000002</v>
      </c>
      <c r="CE595" s="1">
        <v>867.07793749999996</v>
      </c>
      <c r="CF595" s="1">
        <v>920.820875</v>
      </c>
      <c r="CG595" s="1">
        <v>3.6224856249999999</v>
      </c>
      <c r="CH595" s="1">
        <v>898.86743750000005</v>
      </c>
      <c r="CI595" s="1">
        <v>23.841687499999999</v>
      </c>
      <c r="CJ595" s="1">
        <v>2.7258862499999998</v>
      </c>
      <c r="CK595" s="1">
        <v>2.3663462499999999</v>
      </c>
      <c r="CL595" s="1">
        <v>22.442</v>
      </c>
      <c r="CM595" s="1">
        <v>20.135281249999998</v>
      </c>
      <c r="CN595" s="1">
        <v>1999.9849999999999</v>
      </c>
      <c r="CO595" s="1">
        <v>0.98000612500000006</v>
      </c>
      <c r="CP595" s="1">
        <v>1.9994325E-2</v>
      </c>
      <c r="CQ595" s="1">
        <v>0</v>
      </c>
      <c r="CR595" s="1">
        <v>2.7564375000000001</v>
      </c>
      <c r="CS595" s="1">
        <v>0</v>
      </c>
      <c r="CT595" s="1">
        <v>15081.28125</v>
      </c>
      <c r="CU595" s="1">
        <v>17412.231250000001</v>
      </c>
      <c r="CV595" s="1">
        <v>43.030999999999999</v>
      </c>
      <c r="CW595" s="1">
        <v>44.855312499999997</v>
      </c>
      <c r="CX595" s="1">
        <v>43.003875000000001</v>
      </c>
      <c r="CY595" s="1">
        <v>43.261625000000002</v>
      </c>
      <c r="CZ595" s="1">
        <v>43.186999999999998</v>
      </c>
      <c r="DA595" s="1">
        <v>1960.00125</v>
      </c>
      <c r="DB595" s="1">
        <v>39.985624999999999</v>
      </c>
      <c r="DC595" s="1">
        <v>0</v>
      </c>
      <c r="DD595" s="1">
        <v>1659883900.0999999</v>
      </c>
      <c r="DE595" s="1">
        <v>0</v>
      </c>
      <c r="DF595" s="1">
        <v>1659883469</v>
      </c>
      <c r="DG595" s="1" t="s">
        <v>1116</v>
      </c>
      <c r="DH595" s="1">
        <v>1659883467</v>
      </c>
      <c r="DI595" s="1">
        <v>1659883469</v>
      </c>
      <c r="DJ595" s="1">
        <v>2</v>
      </c>
      <c r="DK595" s="1">
        <v>0.127</v>
      </c>
      <c r="DL595" s="1">
        <v>-8.9999999999999993E-3</v>
      </c>
      <c r="DM595" s="1">
        <v>1.3560000000000001</v>
      </c>
      <c r="DN595" s="1">
        <v>1.4999999999999999E-2</v>
      </c>
      <c r="DO595" s="1">
        <v>400</v>
      </c>
      <c r="DP595" s="1">
        <v>25</v>
      </c>
      <c r="DQ595" s="1">
        <v>0.21</v>
      </c>
      <c r="DR595" s="1">
        <v>0.05</v>
      </c>
      <c r="DS595" s="1">
        <v>12.432495122287721</v>
      </c>
      <c r="DT595" s="1">
        <v>-0.14473824157587101</v>
      </c>
      <c r="DU595" s="1">
        <v>0.14287281949015829</v>
      </c>
      <c r="DV595" s="1">
        <v>1</v>
      </c>
      <c r="DW595" s="1">
        <v>-55.625564516129039</v>
      </c>
      <c r="DX595" s="1">
        <v>0.91436612903235548</v>
      </c>
      <c r="DY595" s="1">
        <v>0.1409340741517964</v>
      </c>
      <c r="DZ595" s="1">
        <v>1</v>
      </c>
      <c r="EA595" s="1">
        <v>681.23747801247896</v>
      </c>
      <c r="EB595" s="1">
        <v>306.61516794918259</v>
      </c>
      <c r="EC595" s="1">
        <v>22.167115540402939</v>
      </c>
      <c r="ED595" s="1">
        <v>0</v>
      </c>
      <c r="EE595" s="1">
        <v>3.6044975609756098</v>
      </c>
      <c r="EF595" s="1">
        <v>0.1928644599303227</v>
      </c>
      <c r="EG595" s="1">
        <v>2.4449242172951888E-2</v>
      </c>
      <c r="EH595" s="1">
        <v>0</v>
      </c>
      <c r="EI595" s="1">
        <v>1.9418195862311529</v>
      </c>
      <c r="EJ595" s="1">
        <v>-3.073566663715107E-2</v>
      </c>
      <c r="EK595" s="1">
        <v>2.4118031668202301E-3</v>
      </c>
      <c r="EL595" s="1">
        <v>1</v>
      </c>
      <c r="EM595" s="1">
        <v>3</v>
      </c>
      <c r="EN595" s="1">
        <v>5</v>
      </c>
      <c r="EO595" s="1" t="s">
        <v>368</v>
      </c>
      <c r="EP595" s="1">
        <v>2.9417900000000001</v>
      </c>
      <c r="EQ595" s="1">
        <v>2.8013699999999999</v>
      </c>
      <c r="ER595" s="1">
        <v>0.15315899999999999</v>
      </c>
      <c r="ES595" s="1">
        <v>0.159333</v>
      </c>
      <c r="ET595" s="1">
        <v>0.118246</v>
      </c>
      <c r="EU595" s="1">
        <v>0.106729</v>
      </c>
      <c r="EV595" s="1">
        <v>17349.3</v>
      </c>
      <c r="EW595" s="1">
        <v>18059.3</v>
      </c>
      <c r="EX595" s="1">
        <v>23830.6</v>
      </c>
      <c r="EY595" s="1">
        <v>25006.400000000001</v>
      </c>
      <c r="EZ595" s="1">
        <v>33637.199999999997</v>
      </c>
      <c r="FA595" s="1">
        <v>35671.800000000003</v>
      </c>
      <c r="FB595" s="1">
        <v>43453.1</v>
      </c>
      <c r="FC595" s="1">
        <v>46225.9</v>
      </c>
      <c r="FD595" s="1">
        <v>1.94068</v>
      </c>
      <c r="FE595" s="1">
        <v>1.83552</v>
      </c>
      <c r="FF595" s="1">
        <v>8.41692E-2</v>
      </c>
      <c r="FG595" s="1">
        <v>0</v>
      </c>
      <c r="FH595" s="1">
        <v>30.229399999999998</v>
      </c>
      <c r="FI595" s="1">
        <v>999.9</v>
      </c>
      <c r="FJ595" s="1">
        <v>59.5</v>
      </c>
      <c r="FK595" s="1">
        <v>35.700000000000003</v>
      </c>
      <c r="FL595" s="1">
        <v>35.195300000000003</v>
      </c>
      <c r="FM595" s="1">
        <v>64.219800000000006</v>
      </c>
      <c r="FN595" s="1">
        <v>26.1538</v>
      </c>
      <c r="FO595" s="1">
        <v>1</v>
      </c>
      <c r="FP595" s="1">
        <v>0.45104899999999998</v>
      </c>
      <c r="FQ595" s="1">
        <v>2.0195500000000002</v>
      </c>
      <c r="FR595" s="1">
        <v>20.308</v>
      </c>
      <c r="FS595" s="1">
        <v>5.2122000000000002</v>
      </c>
      <c r="FT595" s="1">
        <v>11.907400000000001</v>
      </c>
      <c r="FU595" s="1">
        <v>5.0029000000000003</v>
      </c>
      <c r="FV595" s="1">
        <v>3.2897500000000002</v>
      </c>
      <c r="FW595" s="1">
        <v>9999</v>
      </c>
      <c r="FX595" s="1">
        <v>9999</v>
      </c>
      <c r="FY595" s="1">
        <v>9999</v>
      </c>
      <c r="FZ595" s="1">
        <v>999.9</v>
      </c>
      <c r="GA595" s="1">
        <v>1.8595900000000001</v>
      </c>
      <c r="GB595" s="1">
        <v>1.8545499999999999</v>
      </c>
      <c r="GC595" s="1">
        <v>1.8577600000000001</v>
      </c>
      <c r="GD595" s="1">
        <v>1.85616</v>
      </c>
      <c r="GE595" s="1">
        <v>1.8549199999999999</v>
      </c>
      <c r="GF595" s="1">
        <v>1.8545499999999999</v>
      </c>
      <c r="GG595" s="1">
        <v>1.85327</v>
      </c>
      <c r="GH595" s="1">
        <v>1.8563799999999999</v>
      </c>
      <c r="GI595" s="1">
        <v>0</v>
      </c>
      <c r="GJ595" s="1">
        <v>0</v>
      </c>
      <c r="GK595" s="1">
        <v>0</v>
      </c>
      <c r="GL595" s="1">
        <v>0</v>
      </c>
      <c r="GM595" s="1" t="s">
        <v>350</v>
      </c>
      <c r="GN595" s="1" t="s">
        <v>351</v>
      </c>
      <c r="GO595" s="1" t="s">
        <v>352</v>
      </c>
      <c r="GP595" s="1" t="s">
        <v>352</v>
      </c>
      <c r="GQ595" s="1" t="s">
        <v>352</v>
      </c>
      <c r="GR595" s="1" t="s">
        <v>352</v>
      </c>
      <c r="GS595" s="1">
        <v>0</v>
      </c>
      <c r="GT595" s="1">
        <v>100</v>
      </c>
      <c r="GU595" s="1">
        <v>100</v>
      </c>
      <c r="GV595" s="1">
        <v>2.081</v>
      </c>
      <c r="GW595" s="1">
        <v>9.4999999999999998E-3</v>
      </c>
      <c r="GX595" s="1">
        <v>0.36794396410256031</v>
      </c>
      <c r="GY595" s="1">
        <v>3.036990343597491E-3</v>
      </c>
      <c r="GZ595" s="1">
        <v>-1.538114387597119E-6</v>
      </c>
      <c r="HA595" s="1">
        <v>3.3909691194327332E-10</v>
      </c>
      <c r="HB595" s="1">
        <v>-6.1192808482915917E-2</v>
      </c>
      <c r="HC595" s="1">
        <v>9.7621983196103414E-3</v>
      </c>
      <c r="HD595" s="1">
        <v>-3.3387782167185642E-4</v>
      </c>
      <c r="HE595" s="1">
        <v>2.632278881966732E-6</v>
      </c>
      <c r="HF595" s="1">
        <v>6</v>
      </c>
      <c r="HG595" s="1">
        <v>2134</v>
      </c>
      <c r="HH595" s="1">
        <v>2</v>
      </c>
      <c r="HI595" s="1">
        <v>31</v>
      </c>
      <c r="HJ595" s="1">
        <v>7.2</v>
      </c>
      <c r="HK595" s="1">
        <v>7.2</v>
      </c>
      <c r="HL595" s="1">
        <v>2.0764200000000002</v>
      </c>
      <c r="HM595" s="1">
        <v>2.3168899999999999</v>
      </c>
      <c r="HN595" s="1">
        <v>1.4978</v>
      </c>
      <c r="HO595" s="1">
        <v>2.3095699999999999</v>
      </c>
      <c r="HP595" s="1">
        <v>1.5478499999999999</v>
      </c>
      <c r="HQ595" s="1">
        <v>2.2900399999999999</v>
      </c>
      <c r="HR595" s="1">
        <v>39.717100000000002</v>
      </c>
      <c r="HS595" s="1">
        <v>15.0602</v>
      </c>
      <c r="HT595" s="1">
        <v>18</v>
      </c>
      <c r="HU595" s="1">
        <v>492.27800000000002</v>
      </c>
      <c r="HV595" s="1">
        <v>487.81599999999997</v>
      </c>
      <c r="HW595" s="1">
        <v>25.7668</v>
      </c>
      <c r="HX595" s="1">
        <v>32.841500000000003</v>
      </c>
      <c r="HY595" s="1">
        <v>29.9971</v>
      </c>
      <c r="HZ595" s="1">
        <v>32.5017</v>
      </c>
      <c r="IA595" s="1">
        <v>32.594099999999997</v>
      </c>
      <c r="IB595" s="1">
        <v>41.619900000000001</v>
      </c>
      <c r="IC595" s="1">
        <v>35.350299999999997</v>
      </c>
      <c r="ID595" s="1">
        <v>9.9367599999999996</v>
      </c>
      <c r="IE595" s="1">
        <v>25.8232</v>
      </c>
      <c r="IF595" s="1">
        <v>965.68600000000004</v>
      </c>
      <c r="IG595" s="1">
        <v>23.6464</v>
      </c>
      <c r="IH595" s="1">
        <v>100.47799999999999</v>
      </c>
      <c r="II595" s="1">
        <v>100.184</v>
      </c>
      <c r="IJ595" s="1" t="s">
        <v>1117</v>
      </c>
    </row>
    <row r="596" spans="1:244" ht="15.75" customHeight="1" x14ac:dyDescent="0.3">
      <c r="A596" s="1">
        <v>580</v>
      </c>
      <c r="B596" s="1">
        <v>1659883901.5999999</v>
      </c>
      <c r="C596" s="1">
        <v>3644.5</v>
      </c>
      <c r="D596" s="1" t="s">
        <v>1474</v>
      </c>
      <c r="E596" s="1" t="s">
        <v>1475</v>
      </c>
      <c r="F596" s="1">
        <v>1</v>
      </c>
      <c r="G596" s="1" t="s">
        <v>1105</v>
      </c>
      <c r="H596" s="1" t="s">
        <v>345</v>
      </c>
      <c r="I596" s="1" t="s">
        <v>1102</v>
      </c>
      <c r="J596" s="1" t="s">
        <v>1113</v>
      </c>
      <c r="K596" s="1" t="s">
        <v>1114</v>
      </c>
      <c r="L596" s="1" t="s">
        <v>1115</v>
      </c>
      <c r="M596" s="1" t="s">
        <v>346</v>
      </c>
      <c r="N596" s="1">
        <v>1659883893.2562499</v>
      </c>
      <c r="O596" s="1">
        <f t="shared" si="68"/>
        <v>3.2342319653506655E-3</v>
      </c>
      <c r="P596" s="1">
        <f t="shared" si="69"/>
        <v>3.2342319653506655</v>
      </c>
      <c r="Q596" s="1">
        <f t="shared" si="70"/>
        <v>12.273321305470294</v>
      </c>
      <c r="R596" s="1">
        <f t="shared" si="71"/>
        <v>843.26418749999993</v>
      </c>
      <c r="S596" s="1">
        <f t="shared" si="72"/>
        <v>695.74209714515428</v>
      </c>
      <c r="T596" s="1">
        <f t="shared" si="73"/>
        <v>69.123644088532558</v>
      </c>
      <c r="U596" s="1">
        <f t="shared" si="74"/>
        <v>83.780317172894186</v>
      </c>
      <c r="V596" s="1">
        <f t="shared" si="75"/>
        <v>0.16439034930238203</v>
      </c>
      <c r="W596" s="1">
        <f t="shared" si="76"/>
        <v>2.9168664960470001</v>
      </c>
      <c r="X596" s="1">
        <f t="shared" si="77"/>
        <v>0.15941132901384239</v>
      </c>
      <c r="Y596" s="1">
        <f t="shared" si="78"/>
        <v>0.10006686408997771</v>
      </c>
      <c r="Z596" s="1">
        <f t="shared" si="79"/>
        <v>321.51277151701601</v>
      </c>
      <c r="AA596" s="1">
        <f t="shared" si="80"/>
        <v>32.056176635433587</v>
      </c>
      <c r="AB596" s="1">
        <f t="shared" si="81"/>
        <v>31.604800000000001</v>
      </c>
      <c r="AC596" s="1">
        <f t="shared" si="82"/>
        <v>4.6693058769810687</v>
      </c>
      <c r="AD596" s="1">
        <f t="shared" si="83"/>
        <v>60.48351064094544</v>
      </c>
      <c r="AE596" s="1">
        <f t="shared" si="84"/>
        <v>2.7286322010667075</v>
      </c>
      <c r="AF596" s="1">
        <f t="shared" si="85"/>
        <v>4.5113654484525059</v>
      </c>
      <c r="AG596" s="1">
        <f t="shared" si="86"/>
        <v>1.9406736759143612</v>
      </c>
      <c r="AH596" s="1">
        <f t="shared" si="87"/>
        <v>-142.62962967196435</v>
      </c>
      <c r="AI596" s="1">
        <f t="shared" si="88"/>
        <v>-95.115146337626129</v>
      </c>
      <c r="AJ596" s="1">
        <f t="shared" si="89"/>
        <v>-7.3444755753455837</v>
      </c>
      <c r="AK596" s="1">
        <f t="shared" si="90"/>
        <v>76.423519932079927</v>
      </c>
      <c r="AL596" s="1">
        <f t="shared" si="91"/>
        <v>43.729167848329759</v>
      </c>
      <c r="AM596" s="1">
        <f t="shared" si="92"/>
        <v>3.1047469242271997</v>
      </c>
      <c r="AN596" s="1">
        <f t="shared" si="93"/>
        <v>12.273321305470294</v>
      </c>
      <c r="AO596" s="1">
        <v>949.65143533541288</v>
      </c>
      <c r="AP596" s="1">
        <v>907.7731151515153</v>
      </c>
      <c r="AQ596" s="1">
        <v>5.1775386175573486</v>
      </c>
      <c r="AR596" s="1">
        <v>65.940295061858151</v>
      </c>
      <c r="AS596" s="1">
        <f t="shared" si="94"/>
        <v>3.2342319653506655</v>
      </c>
      <c r="AT596" s="1">
        <v>23.81984905890857</v>
      </c>
      <c r="AU596" s="1">
        <v>27.512804848484841</v>
      </c>
      <c r="AV596" s="1">
        <v>1.262218821876826E-2</v>
      </c>
      <c r="AW596" s="1">
        <v>81.189635881585644</v>
      </c>
      <c r="AX596" s="1">
        <v>5</v>
      </c>
      <c r="AY596" s="1">
        <v>1</v>
      </c>
      <c r="AZ596" s="1">
        <f t="shared" si="95"/>
        <v>1</v>
      </c>
      <c r="BA596" s="1">
        <f t="shared" si="96"/>
        <v>0</v>
      </c>
      <c r="BB596" s="1">
        <f t="shared" si="97"/>
        <v>51804.513806606439</v>
      </c>
      <c r="BC596" s="1">
        <f t="shared" si="98"/>
        <v>1999.9849999999999</v>
      </c>
      <c r="BD596" s="1">
        <f t="shared" si="99"/>
        <v>1681.1869676253966</v>
      </c>
      <c r="BE596" s="1">
        <f t="shared" si="100"/>
        <v>0.84059978831111071</v>
      </c>
      <c r="BF596" s="1">
        <f t="shared" si="101"/>
        <v>0.16075759144044383</v>
      </c>
      <c r="BG596" s="1">
        <v>6</v>
      </c>
      <c r="BH596" s="1">
        <v>0.5</v>
      </c>
      <c r="BI596" s="1" t="s">
        <v>347</v>
      </c>
      <c r="BJ596" s="1">
        <v>2</v>
      </c>
      <c r="BK596" s="1" t="b">
        <v>1</v>
      </c>
      <c r="BL596" s="1">
        <v>1659883893.2562499</v>
      </c>
      <c r="BM596" s="1">
        <v>843.26418749999993</v>
      </c>
      <c r="BN596" s="1">
        <v>898.86743750000005</v>
      </c>
      <c r="BO596" s="1">
        <v>27.464181249999999</v>
      </c>
      <c r="BP596" s="1">
        <v>23.841687499999999</v>
      </c>
      <c r="BQ596" s="1">
        <v>841.22837500000003</v>
      </c>
      <c r="BR596" s="1">
        <v>27.454525</v>
      </c>
      <c r="BS596" s="1">
        <v>500.121375</v>
      </c>
      <c r="BT596" s="1">
        <v>99.252406250000007</v>
      </c>
      <c r="BU596" s="1">
        <v>9.9989374999999991E-2</v>
      </c>
      <c r="BV596" s="1">
        <v>30.999949999999998</v>
      </c>
      <c r="BW596" s="1">
        <v>31.604800000000001</v>
      </c>
      <c r="BX596" s="1">
        <v>999.9</v>
      </c>
      <c r="BY596" s="1">
        <v>0</v>
      </c>
      <c r="BZ596" s="1">
        <v>0</v>
      </c>
      <c r="CA596" s="1">
        <v>10002.655624999999</v>
      </c>
      <c r="CB596" s="1">
        <v>0</v>
      </c>
      <c r="CC596" s="1">
        <v>159.5413125</v>
      </c>
      <c r="CD596" s="1">
        <v>-55.603393750000002</v>
      </c>
      <c r="CE596" s="1">
        <v>867.07793749999996</v>
      </c>
      <c r="CF596" s="1">
        <v>920.820875</v>
      </c>
      <c r="CG596" s="1">
        <v>3.6224856249999999</v>
      </c>
      <c r="CH596" s="1">
        <v>898.86743750000005</v>
      </c>
      <c r="CI596" s="1">
        <v>23.841687499999999</v>
      </c>
      <c r="CJ596" s="1">
        <v>2.7258862499999998</v>
      </c>
      <c r="CK596" s="1">
        <v>2.3663462499999999</v>
      </c>
      <c r="CL596" s="1">
        <v>22.442</v>
      </c>
      <c r="CM596" s="1">
        <v>20.135281249999998</v>
      </c>
      <c r="CN596" s="1">
        <v>1999.9849999999999</v>
      </c>
      <c r="CO596" s="1">
        <v>0.98000612500000006</v>
      </c>
      <c r="CP596" s="1">
        <v>1.9994325E-2</v>
      </c>
      <c r="CQ596" s="1">
        <v>0</v>
      </c>
      <c r="CR596" s="1">
        <v>2.7564375000000001</v>
      </c>
      <c r="CS596" s="1">
        <v>0</v>
      </c>
      <c r="CT596" s="1">
        <v>15081.28125</v>
      </c>
      <c r="CU596" s="1">
        <v>17412.231250000001</v>
      </c>
      <c r="CV596" s="1">
        <v>43.030999999999999</v>
      </c>
      <c r="CW596" s="1">
        <v>44.855312499999997</v>
      </c>
      <c r="CX596" s="1">
        <v>43.003875000000001</v>
      </c>
      <c r="CY596" s="1">
        <v>43.261625000000002</v>
      </c>
      <c r="CZ596" s="1">
        <v>43.186999999999998</v>
      </c>
      <c r="DA596" s="1">
        <v>1960.00125</v>
      </c>
      <c r="DB596" s="1">
        <v>39.985624999999999</v>
      </c>
      <c r="DC596" s="1">
        <v>0</v>
      </c>
      <c r="DD596" s="1">
        <v>1659883900.7</v>
      </c>
      <c r="DE596" s="1">
        <v>0</v>
      </c>
      <c r="DF596" s="1">
        <v>1659883469</v>
      </c>
      <c r="DG596" s="1" t="s">
        <v>1116</v>
      </c>
      <c r="DH596" s="1">
        <v>1659883467</v>
      </c>
      <c r="DI596" s="1">
        <v>1659883469</v>
      </c>
      <c r="DJ596" s="1">
        <v>2</v>
      </c>
      <c r="DK596" s="1">
        <v>0.127</v>
      </c>
      <c r="DL596" s="1">
        <v>-8.9999999999999993E-3</v>
      </c>
      <c r="DM596" s="1">
        <v>1.3560000000000001</v>
      </c>
      <c r="DN596" s="1">
        <v>1.4999999999999999E-2</v>
      </c>
      <c r="DO596" s="1">
        <v>400</v>
      </c>
      <c r="DP596" s="1">
        <v>25</v>
      </c>
      <c r="DQ596" s="1">
        <v>0.21</v>
      </c>
      <c r="DR596" s="1">
        <v>0.05</v>
      </c>
      <c r="DS596" s="1">
        <v>12.42985027595695</v>
      </c>
      <c r="DT596" s="1">
        <v>-0.2169613051679424</v>
      </c>
      <c r="DU596" s="1">
        <v>0.14389706964022761</v>
      </c>
      <c r="DV596" s="1">
        <v>1</v>
      </c>
      <c r="DW596" s="1">
        <v>-55.614466666666658</v>
      </c>
      <c r="DX596" s="1">
        <v>1.5292244716352701</v>
      </c>
      <c r="DY596" s="1">
        <v>0.15081217973212799</v>
      </c>
      <c r="DZ596" s="1">
        <v>0</v>
      </c>
      <c r="EA596" s="1">
        <v>687.87839688713655</v>
      </c>
      <c r="EB596" s="1">
        <v>312.65277195937898</v>
      </c>
      <c r="EC596" s="1">
        <v>23.365277802248521</v>
      </c>
      <c r="ED596" s="1">
        <v>0</v>
      </c>
      <c r="EE596" s="1">
        <v>3.61515275</v>
      </c>
      <c r="EF596" s="1">
        <v>0.34634600375233549</v>
      </c>
      <c r="EG596" s="1">
        <v>4.1494300330738212E-2</v>
      </c>
      <c r="EH596" s="1">
        <v>0</v>
      </c>
      <c r="EI596" s="1">
        <v>1.9408136957852229</v>
      </c>
      <c r="EJ596" s="1">
        <v>-3.500050196326504E-2</v>
      </c>
      <c r="EK596" s="1">
        <v>2.8692802593004679E-3</v>
      </c>
      <c r="EL596" s="1">
        <v>1</v>
      </c>
      <c r="EM596" s="1">
        <v>2</v>
      </c>
      <c r="EN596" s="1">
        <v>5</v>
      </c>
      <c r="EO596" s="1" t="s">
        <v>386</v>
      </c>
      <c r="EP596" s="1">
        <v>2.9419</v>
      </c>
      <c r="EQ596" s="1">
        <v>2.8015400000000001</v>
      </c>
      <c r="ER596" s="1">
        <v>0.153442</v>
      </c>
      <c r="ES596" s="1">
        <v>0.15961900000000001</v>
      </c>
      <c r="ET596" s="1">
        <v>0.118266</v>
      </c>
      <c r="EU596" s="1">
        <v>0.106709</v>
      </c>
      <c r="EV596" s="1">
        <v>17343.599999999999</v>
      </c>
      <c r="EW596" s="1">
        <v>18053.3</v>
      </c>
      <c r="EX596" s="1">
        <v>23830.7</v>
      </c>
      <c r="EY596" s="1">
        <v>25006.7</v>
      </c>
      <c r="EZ596" s="1">
        <v>33636.6</v>
      </c>
      <c r="FA596" s="1">
        <v>35672.400000000001</v>
      </c>
      <c r="FB596" s="1">
        <v>43453.2</v>
      </c>
      <c r="FC596" s="1">
        <v>46225.7</v>
      </c>
      <c r="FD596" s="1">
        <v>1.94065</v>
      </c>
      <c r="FE596" s="1">
        <v>1.83552</v>
      </c>
      <c r="FF596" s="1">
        <v>8.4113300000000002E-2</v>
      </c>
      <c r="FG596" s="1">
        <v>0</v>
      </c>
      <c r="FH596" s="1">
        <v>30.229800000000001</v>
      </c>
      <c r="FI596" s="1">
        <v>999.9</v>
      </c>
      <c r="FJ596" s="1">
        <v>59.5</v>
      </c>
      <c r="FK596" s="1">
        <v>35.700000000000003</v>
      </c>
      <c r="FL596" s="1">
        <v>35.197099999999999</v>
      </c>
      <c r="FM596" s="1">
        <v>64.219800000000006</v>
      </c>
      <c r="FN596" s="1">
        <v>26.3462</v>
      </c>
      <c r="FO596" s="1">
        <v>1</v>
      </c>
      <c r="FP596" s="1">
        <v>0.45116099999999998</v>
      </c>
      <c r="FQ596" s="1">
        <v>2.0985200000000002</v>
      </c>
      <c r="FR596" s="1">
        <v>20.307200000000002</v>
      </c>
      <c r="FS596" s="1">
        <v>5.2123499999999998</v>
      </c>
      <c r="FT596" s="1">
        <v>11.907500000000001</v>
      </c>
      <c r="FU596" s="1">
        <v>5.00305</v>
      </c>
      <c r="FV596" s="1">
        <v>3.2897500000000002</v>
      </c>
      <c r="FW596" s="1">
        <v>9999</v>
      </c>
      <c r="FX596" s="1">
        <v>9999</v>
      </c>
      <c r="FY596" s="1">
        <v>9999</v>
      </c>
      <c r="FZ596" s="1">
        <v>999.9</v>
      </c>
      <c r="GA596" s="1">
        <v>1.8595900000000001</v>
      </c>
      <c r="GB596" s="1">
        <v>1.8545499999999999</v>
      </c>
      <c r="GC596" s="1">
        <v>1.8577600000000001</v>
      </c>
      <c r="GD596" s="1">
        <v>1.8561700000000001</v>
      </c>
      <c r="GE596" s="1">
        <v>1.85494</v>
      </c>
      <c r="GF596" s="1">
        <v>1.8545499999999999</v>
      </c>
      <c r="GG596" s="1">
        <v>1.85327</v>
      </c>
      <c r="GH596" s="1">
        <v>1.8563799999999999</v>
      </c>
      <c r="GI596" s="1">
        <v>0</v>
      </c>
      <c r="GJ596" s="1">
        <v>0</v>
      </c>
      <c r="GK596" s="1">
        <v>0</v>
      </c>
      <c r="GL596" s="1">
        <v>0</v>
      </c>
      <c r="GM596" s="1" t="s">
        <v>350</v>
      </c>
      <c r="GN596" s="1" t="s">
        <v>351</v>
      </c>
      <c r="GO596" s="1" t="s">
        <v>352</v>
      </c>
      <c r="GP596" s="1" t="s">
        <v>352</v>
      </c>
      <c r="GQ596" s="1" t="s">
        <v>352</v>
      </c>
      <c r="GR596" s="1" t="s">
        <v>352</v>
      </c>
      <c r="GS596" s="1">
        <v>0</v>
      </c>
      <c r="GT596" s="1">
        <v>100</v>
      </c>
      <c r="GU596" s="1">
        <v>100</v>
      </c>
      <c r="GV596" s="1">
        <v>2.0840000000000001</v>
      </c>
      <c r="GW596" s="1">
        <v>9.4999999999999998E-3</v>
      </c>
      <c r="GX596" s="1">
        <v>0.36794396410256031</v>
      </c>
      <c r="GY596" s="1">
        <v>3.036990343597491E-3</v>
      </c>
      <c r="GZ596" s="1">
        <v>-1.538114387597119E-6</v>
      </c>
      <c r="HA596" s="1">
        <v>3.3909691194327332E-10</v>
      </c>
      <c r="HB596" s="1">
        <v>-6.1192808482915917E-2</v>
      </c>
      <c r="HC596" s="1">
        <v>9.7621983196103414E-3</v>
      </c>
      <c r="HD596" s="1">
        <v>-3.3387782167185642E-4</v>
      </c>
      <c r="HE596" s="1">
        <v>2.632278881966732E-6</v>
      </c>
      <c r="HF596" s="1">
        <v>6</v>
      </c>
      <c r="HG596" s="1">
        <v>2134</v>
      </c>
      <c r="HH596" s="1">
        <v>2</v>
      </c>
      <c r="HI596" s="1">
        <v>31</v>
      </c>
      <c r="HJ596" s="1">
        <v>7.2</v>
      </c>
      <c r="HK596" s="1">
        <v>7.2</v>
      </c>
      <c r="HL596" s="1">
        <v>2.0788600000000002</v>
      </c>
      <c r="HM596" s="1">
        <v>2.3059099999999999</v>
      </c>
      <c r="HN596" s="1">
        <v>1.4978</v>
      </c>
      <c r="HO596" s="1">
        <v>2.3095699999999999</v>
      </c>
      <c r="HP596" s="1">
        <v>1.5478499999999999</v>
      </c>
      <c r="HQ596" s="1">
        <v>2.4511699999999998</v>
      </c>
      <c r="HR596" s="1">
        <v>39.742199999999997</v>
      </c>
      <c r="HS596" s="1">
        <v>15.068899999999999</v>
      </c>
      <c r="HT596" s="1">
        <v>18</v>
      </c>
      <c r="HU596" s="1">
        <v>492.27100000000002</v>
      </c>
      <c r="HV596" s="1">
        <v>487.82499999999999</v>
      </c>
      <c r="HW596" s="1">
        <v>25.7883</v>
      </c>
      <c r="HX596" s="1">
        <v>32.8429</v>
      </c>
      <c r="HY596" s="1">
        <v>29.997499999999999</v>
      </c>
      <c r="HZ596" s="1">
        <v>32.502699999999997</v>
      </c>
      <c r="IA596" s="1">
        <v>32.595100000000002</v>
      </c>
      <c r="IB596" s="1">
        <v>41.788800000000002</v>
      </c>
      <c r="IC596" s="1">
        <v>35.350299999999997</v>
      </c>
      <c r="ID596" s="1">
        <v>9.5454100000000004</v>
      </c>
      <c r="IE596" s="1">
        <v>25.8232</v>
      </c>
      <c r="IF596" s="1">
        <v>975.70399999999995</v>
      </c>
      <c r="IG596" s="1">
        <v>23.64</v>
      </c>
      <c r="IH596" s="1">
        <v>100.479</v>
      </c>
      <c r="II596" s="1">
        <v>100.184</v>
      </c>
      <c r="IJ596" s="1" t="s">
        <v>1117</v>
      </c>
    </row>
    <row r="597" spans="1:244" ht="15.75" customHeight="1" x14ac:dyDescent="0.3">
      <c r="A597" s="1">
        <v>581</v>
      </c>
      <c r="B597" s="1">
        <v>1659883903.0999999</v>
      </c>
      <c r="C597" s="1">
        <v>3646</v>
      </c>
      <c r="D597" s="1" t="s">
        <v>1476</v>
      </c>
      <c r="E597" s="1" t="s">
        <v>1477</v>
      </c>
      <c r="F597" s="1">
        <v>1</v>
      </c>
      <c r="G597" s="1" t="s">
        <v>1105</v>
      </c>
      <c r="H597" s="1" t="s">
        <v>345</v>
      </c>
      <c r="I597" s="1" t="s">
        <v>1102</v>
      </c>
      <c r="J597" s="1" t="s">
        <v>1113</v>
      </c>
      <c r="K597" s="1" t="s">
        <v>1114</v>
      </c>
      <c r="L597" s="1" t="s">
        <v>1115</v>
      </c>
      <c r="M597" s="1" t="s">
        <v>346</v>
      </c>
      <c r="N597" s="1">
        <v>1659883895.2874999</v>
      </c>
      <c r="O597" s="1">
        <f t="shared" si="68"/>
        <v>3.2983271507978046E-3</v>
      </c>
      <c r="P597" s="1">
        <f t="shared" si="69"/>
        <v>3.2983271507978045</v>
      </c>
      <c r="Q597" s="1">
        <f t="shared" si="70"/>
        <v>12.282913572909861</v>
      </c>
      <c r="R597" s="1">
        <f t="shared" si="71"/>
        <v>853.52187500000002</v>
      </c>
      <c r="S597" s="1">
        <f t="shared" si="72"/>
        <v>708.05953467027678</v>
      </c>
      <c r="T597" s="1">
        <f t="shared" si="73"/>
        <v>70.347609302262043</v>
      </c>
      <c r="U597" s="1">
        <f t="shared" si="74"/>
        <v>84.799682023058381</v>
      </c>
      <c r="V597" s="1">
        <f t="shared" si="75"/>
        <v>0.16789707787454025</v>
      </c>
      <c r="W597" s="1">
        <f t="shared" si="76"/>
        <v>2.91682223693061</v>
      </c>
      <c r="X597" s="1">
        <f t="shared" si="77"/>
        <v>0.16270690339260488</v>
      </c>
      <c r="Y597" s="1">
        <f t="shared" si="78"/>
        <v>0.10214476626787833</v>
      </c>
      <c r="Z597" s="1">
        <f t="shared" si="79"/>
        <v>321.51185592789216</v>
      </c>
      <c r="AA597" s="1">
        <f t="shared" si="80"/>
        <v>32.040289221442656</v>
      </c>
      <c r="AB597" s="1">
        <f t="shared" si="81"/>
        <v>31.602037500000002</v>
      </c>
      <c r="AC597" s="1">
        <f t="shared" si="82"/>
        <v>4.6685737199886228</v>
      </c>
      <c r="AD597" s="1">
        <f t="shared" si="83"/>
        <v>60.500515676184165</v>
      </c>
      <c r="AE597" s="1">
        <f t="shared" si="84"/>
        <v>2.7295228891440204</v>
      </c>
      <c r="AF597" s="1">
        <f t="shared" si="85"/>
        <v>4.5115696265354126</v>
      </c>
      <c r="AG597" s="1">
        <f t="shared" si="86"/>
        <v>1.9390508308446024</v>
      </c>
      <c r="AH597" s="1">
        <f t="shared" si="87"/>
        <v>-145.45622735018318</v>
      </c>
      <c r="AI597" s="1">
        <f t="shared" si="88"/>
        <v>-94.554476675757712</v>
      </c>
      <c r="AJ597" s="1">
        <f t="shared" si="89"/>
        <v>-7.3012223729715515</v>
      </c>
      <c r="AK597" s="1">
        <f t="shared" si="90"/>
        <v>74.199929528979709</v>
      </c>
      <c r="AL597" s="1">
        <f t="shared" si="91"/>
        <v>43.679445183125765</v>
      </c>
      <c r="AM597" s="1">
        <f t="shared" si="92"/>
        <v>3.1255955891084404</v>
      </c>
      <c r="AN597" s="1">
        <f t="shared" si="93"/>
        <v>12.282913572909861</v>
      </c>
      <c r="AO597" s="1">
        <v>957.32947079155645</v>
      </c>
      <c r="AP597" s="1">
        <v>915.4995636363634</v>
      </c>
      <c r="AQ597" s="1">
        <v>5.1661574979329963</v>
      </c>
      <c r="AR597" s="1">
        <v>65.940295061858151</v>
      </c>
      <c r="AS597" s="1">
        <f t="shared" si="94"/>
        <v>3.2983271507978045</v>
      </c>
      <c r="AT597" s="1">
        <v>23.7820909590518</v>
      </c>
      <c r="AU597" s="1">
        <v>27.530616363636369</v>
      </c>
      <c r="AV597" s="1">
        <v>1.561113702989351E-2</v>
      </c>
      <c r="AW597" s="1">
        <v>81.189635881585644</v>
      </c>
      <c r="AX597" s="1">
        <v>4</v>
      </c>
      <c r="AY597" s="1">
        <v>1</v>
      </c>
      <c r="AZ597" s="1">
        <f t="shared" si="95"/>
        <v>1</v>
      </c>
      <c r="BA597" s="1">
        <f t="shared" si="96"/>
        <v>0</v>
      </c>
      <c r="BB597" s="1">
        <f t="shared" si="97"/>
        <v>51803.12677300378</v>
      </c>
      <c r="BC597" s="1">
        <f t="shared" si="98"/>
        <v>1999.9781250000001</v>
      </c>
      <c r="BD597" s="1">
        <f t="shared" si="99"/>
        <v>1681.1812867502033</v>
      </c>
      <c r="BE597" s="1">
        <f t="shared" si="100"/>
        <v>0.84059983743582356</v>
      </c>
      <c r="BF597" s="1">
        <f t="shared" si="101"/>
        <v>0.16075768625113945</v>
      </c>
      <c r="BG597" s="1">
        <v>6</v>
      </c>
      <c r="BH597" s="1">
        <v>0.5</v>
      </c>
      <c r="BI597" s="1" t="s">
        <v>347</v>
      </c>
      <c r="BJ597" s="1">
        <v>2</v>
      </c>
      <c r="BK597" s="1" t="b">
        <v>1</v>
      </c>
      <c r="BL597" s="1">
        <v>1659883895.2874999</v>
      </c>
      <c r="BM597" s="1">
        <v>853.52187500000002</v>
      </c>
      <c r="BN597" s="1">
        <v>909.12362500000006</v>
      </c>
      <c r="BO597" s="1">
        <v>27.473068749999999</v>
      </c>
      <c r="BP597" s="1">
        <v>23.826374999999999</v>
      </c>
      <c r="BQ597" s="1">
        <v>851.47418749999997</v>
      </c>
      <c r="BR597" s="1">
        <v>27.463431249999999</v>
      </c>
      <c r="BS597" s="1">
        <v>500.13400000000001</v>
      </c>
      <c r="BT597" s="1">
        <v>99.252624999999995</v>
      </c>
      <c r="BU597" s="1">
        <v>0.10005066875</v>
      </c>
      <c r="BV597" s="1">
        <v>31.000743750000002</v>
      </c>
      <c r="BW597" s="1">
        <v>31.602037500000002</v>
      </c>
      <c r="BX597" s="1">
        <v>999.9</v>
      </c>
      <c r="BY597" s="1">
        <v>0</v>
      </c>
      <c r="BZ597" s="1">
        <v>0</v>
      </c>
      <c r="CA597" s="1">
        <v>10002.380625</v>
      </c>
      <c r="CB597" s="1">
        <v>0</v>
      </c>
      <c r="CC597" s="1">
        <v>159.30799999999999</v>
      </c>
      <c r="CD597" s="1">
        <v>-55.601893750000002</v>
      </c>
      <c r="CE597" s="1">
        <v>877.63349999999991</v>
      </c>
      <c r="CF597" s="1">
        <v>931.31275000000005</v>
      </c>
      <c r="CG597" s="1">
        <v>3.6466824999999998</v>
      </c>
      <c r="CH597" s="1">
        <v>909.12362500000006</v>
      </c>
      <c r="CI597" s="1">
        <v>23.826374999999999</v>
      </c>
      <c r="CJ597" s="1">
        <v>2.72677375</v>
      </c>
      <c r="CK597" s="1">
        <v>2.3648318750000001</v>
      </c>
      <c r="CL597" s="1">
        <v>22.447356249999999</v>
      </c>
      <c r="CM597" s="1">
        <v>20.124931249999999</v>
      </c>
      <c r="CN597" s="1">
        <v>1999.9781250000001</v>
      </c>
      <c r="CO597" s="1">
        <v>0.98000425000000002</v>
      </c>
      <c r="CP597" s="1">
        <v>1.9996150000000001E-2</v>
      </c>
      <c r="CQ597" s="1">
        <v>0</v>
      </c>
      <c r="CR597" s="1">
        <v>2.7827500000000001</v>
      </c>
      <c r="CS597" s="1">
        <v>0</v>
      </c>
      <c r="CT597" s="1">
        <v>15091.262500000001</v>
      </c>
      <c r="CU597" s="1">
        <v>17412.15625</v>
      </c>
      <c r="CV597" s="1">
        <v>43.038749999999993</v>
      </c>
      <c r="CW597" s="1">
        <v>44.863187500000002</v>
      </c>
      <c r="CX597" s="1">
        <v>43.011625000000002</v>
      </c>
      <c r="CY597" s="1">
        <v>43.269374999999997</v>
      </c>
      <c r="CZ597" s="1">
        <v>43.186999999999998</v>
      </c>
      <c r="DA597" s="1">
        <v>1959.9906249999999</v>
      </c>
      <c r="DB597" s="1">
        <v>39.988750000000003</v>
      </c>
      <c r="DC597" s="1">
        <v>0</v>
      </c>
      <c r="DD597" s="1">
        <v>1659883901.9000001</v>
      </c>
      <c r="DE597" s="1">
        <v>0</v>
      </c>
      <c r="DF597" s="1">
        <v>1659883469</v>
      </c>
      <c r="DG597" s="1" t="s">
        <v>1116</v>
      </c>
      <c r="DH597" s="1">
        <v>1659883467</v>
      </c>
      <c r="DI597" s="1">
        <v>1659883469</v>
      </c>
      <c r="DJ597" s="1">
        <v>2</v>
      </c>
      <c r="DK597" s="1">
        <v>0.127</v>
      </c>
      <c r="DL597" s="1">
        <v>-8.9999999999999993E-3</v>
      </c>
      <c r="DM597" s="1">
        <v>1.3560000000000001</v>
      </c>
      <c r="DN597" s="1">
        <v>1.4999999999999999E-2</v>
      </c>
      <c r="DO597" s="1">
        <v>400</v>
      </c>
      <c r="DP597" s="1">
        <v>25</v>
      </c>
      <c r="DQ597" s="1">
        <v>0.21</v>
      </c>
      <c r="DR597" s="1">
        <v>0.05</v>
      </c>
      <c r="DS597" s="1">
        <v>12.39923886811021</v>
      </c>
      <c r="DT597" s="1">
        <v>-0.1623007567043912</v>
      </c>
      <c r="DU597" s="1">
        <v>0.140925163477083</v>
      </c>
      <c r="DV597" s="1">
        <v>1</v>
      </c>
      <c r="DW597" s="1">
        <v>-55.613558064516127</v>
      </c>
      <c r="DX597" s="1">
        <v>1.561291935484092</v>
      </c>
      <c r="DY597" s="1">
        <v>0.1484100982873921</v>
      </c>
      <c r="DZ597" s="1">
        <v>0</v>
      </c>
      <c r="EA597" s="1">
        <v>697.6238306370501</v>
      </c>
      <c r="EB597" s="1">
        <v>323.60623129025367</v>
      </c>
      <c r="EC597" s="1">
        <v>23.451167232544531</v>
      </c>
      <c r="ED597" s="1">
        <v>0</v>
      </c>
      <c r="EE597" s="1">
        <v>3.6277424390243902</v>
      </c>
      <c r="EF597" s="1">
        <v>0.48086801393728668</v>
      </c>
      <c r="EG597" s="1">
        <v>5.6748329159049662E-2</v>
      </c>
      <c r="EH597" s="1">
        <v>0</v>
      </c>
      <c r="EI597" s="1">
        <v>1.9395096098258611</v>
      </c>
      <c r="EJ597" s="1">
        <v>-4.0772358677510633E-2</v>
      </c>
      <c r="EK597" s="1">
        <v>3.2614458253949642E-3</v>
      </c>
      <c r="EL597" s="1">
        <v>1</v>
      </c>
      <c r="EM597" s="1">
        <v>2</v>
      </c>
      <c r="EN597" s="1">
        <v>5</v>
      </c>
      <c r="EO597" s="1" t="s">
        <v>386</v>
      </c>
      <c r="EP597" s="1">
        <v>2.9417800000000001</v>
      </c>
      <c r="EQ597" s="1">
        <v>2.8014399999999999</v>
      </c>
      <c r="ER597" s="1">
        <v>0.15429000000000001</v>
      </c>
      <c r="ES597" s="1">
        <v>0.160439</v>
      </c>
      <c r="ET597" s="1">
        <v>0.118313</v>
      </c>
      <c r="EU597" s="1">
        <v>0.10670300000000001</v>
      </c>
      <c r="EV597" s="1">
        <v>17326.2</v>
      </c>
      <c r="EW597" s="1">
        <v>18035.599999999999</v>
      </c>
      <c r="EX597" s="1">
        <v>23830.7</v>
      </c>
      <c r="EY597" s="1">
        <v>25006.6</v>
      </c>
      <c r="EZ597" s="1">
        <v>33634.800000000003</v>
      </c>
      <c r="FA597" s="1">
        <v>35672.699999999997</v>
      </c>
      <c r="FB597" s="1">
        <v>43453.1</v>
      </c>
      <c r="FC597" s="1">
        <v>46225.7</v>
      </c>
      <c r="FD597" s="1">
        <v>1.94068</v>
      </c>
      <c r="FE597" s="1">
        <v>1.8354699999999999</v>
      </c>
      <c r="FF597" s="1">
        <v>8.4057499999999993E-2</v>
      </c>
      <c r="FG597" s="1">
        <v>0</v>
      </c>
      <c r="FH597" s="1">
        <v>30.231400000000001</v>
      </c>
      <c r="FI597" s="1">
        <v>999.9</v>
      </c>
      <c r="FJ597" s="1">
        <v>59.5</v>
      </c>
      <c r="FK597" s="1">
        <v>35.700000000000003</v>
      </c>
      <c r="FL597" s="1">
        <v>35.195399999999999</v>
      </c>
      <c r="FM597" s="1">
        <v>63.899799999999999</v>
      </c>
      <c r="FN597" s="1">
        <v>26.458300000000001</v>
      </c>
      <c r="FO597" s="1">
        <v>1</v>
      </c>
      <c r="FP597" s="1">
        <v>0.45187500000000003</v>
      </c>
      <c r="FQ597" s="1">
        <v>2.2875700000000001</v>
      </c>
      <c r="FR597" s="1">
        <v>20.305099999999999</v>
      </c>
      <c r="FS597" s="1">
        <v>5.2122000000000002</v>
      </c>
      <c r="FT597" s="1">
        <v>11.9078</v>
      </c>
      <c r="FU597" s="1">
        <v>5.0027999999999997</v>
      </c>
      <c r="FV597" s="1">
        <v>3.2897500000000002</v>
      </c>
      <c r="FW597" s="1">
        <v>9999</v>
      </c>
      <c r="FX597" s="1">
        <v>9999</v>
      </c>
      <c r="FY597" s="1">
        <v>9999</v>
      </c>
      <c r="FZ597" s="1">
        <v>999.9</v>
      </c>
      <c r="GA597" s="1">
        <v>1.8595900000000001</v>
      </c>
      <c r="GB597" s="1">
        <v>1.8545499999999999</v>
      </c>
      <c r="GC597" s="1">
        <v>1.8577600000000001</v>
      </c>
      <c r="GD597" s="1">
        <v>1.85616</v>
      </c>
      <c r="GE597" s="1">
        <v>1.85494</v>
      </c>
      <c r="GF597" s="1">
        <v>1.8545499999999999</v>
      </c>
      <c r="GG597" s="1">
        <v>1.85327</v>
      </c>
      <c r="GH597" s="1">
        <v>1.8563799999999999</v>
      </c>
      <c r="GI597" s="1">
        <v>0</v>
      </c>
      <c r="GJ597" s="1">
        <v>0</v>
      </c>
      <c r="GK597" s="1">
        <v>0</v>
      </c>
      <c r="GL597" s="1">
        <v>0</v>
      </c>
      <c r="GM597" s="1" t="s">
        <v>350</v>
      </c>
      <c r="GN597" s="1" t="s">
        <v>351</v>
      </c>
      <c r="GO597" s="1" t="s">
        <v>352</v>
      </c>
      <c r="GP597" s="1" t="s">
        <v>352</v>
      </c>
      <c r="GQ597" s="1" t="s">
        <v>352</v>
      </c>
      <c r="GR597" s="1" t="s">
        <v>352</v>
      </c>
      <c r="GS597" s="1">
        <v>0</v>
      </c>
      <c r="GT597" s="1">
        <v>100</v>
      </c>
      <c r="GU597" s="1">
        <v>100</v>
      </c>
      <c r="GV597" s="1">
        <v>2.093</v>
      </c>
      <c r="GW597" s="1">
        <v>9.4999999999999998E-3</v>
      </c>
      <c r="GX597" s="1">
        <v>0.36794396410256031</v>
      </c>
      <c r="GY597" s="1">
        <v>3.036990343597491E-3</v>
      </c>
      <c r="GZ597" s="1">
        <v>-1.538114387597119E-6</v>
      </c>
      <c r="HA597" s="1">
        <v>3.3909691194327332E-10</v>
      </c>
      <c r="HB597" s="1">
        <v>-6.1192808482915917E-2</v>
      </c>
      <c r="HC597" s="1">
        <v>9.7621983196103414E-3</v>
      </c>
      <c r="HD597" s="1">
        <v>-3.3387782167185642E-4</v>
      </c>
      <c r="HE597" s="1">
        <v>2.632278881966732E-6</v>
      </c>
      <c r="HF597" s="1">
        <v>6</v>
      </c>
      <c r="HG597" s="1">
        <v>2134</v>
      </c>
      <c r="HH597" s="1">
        <v>2</v>
      </c>
      <c r="HI597" s="1">
        <v>31</v>
      </c>
      <c r="HJ597" s="1">
        <v>7.3</v>
      </c>
      <c r="HK597" s="1">
        <v>7.2</v>
      </c>
      <c r="HL597" s="1">
        <v>2.0935100000000002</v>
      </c>
      <c r="HM597" s="1">
        <v>2.323</v>
      </c>
      <c r="HN597" s="1">
        <v>1.4978</v>
      </c>
      <c r="HO597" s="1">
        <v>2.3095699999999999</v>
      </c>
      <c r="HP597" s="1">
        <v>1.5478499999999999</v>
      </c>
      <c r="HQ597" s="1">
        <v>2.2497600000000002</v>
      </c>
      <c r="HR597" s="1">
        <v>39.742199999999997</v>
      </c>
      <c r="HS597" s="1">
        <v>15.0602</v>
      </c>
      <c r="HT597" s="1">
        <v>18</v>
      </c>
      <c r="HU597" s="1">
        <v>492.30900000000003</v>
      </c>
      <c r="HV597" s="1">
        <v>487.81599999999997</v>
      </c>
      <c r="HW597" s="1">
        <v>25.8325</v>
      </c>
      <c r="HX597" s="1">
        <v>32.847200000000001</v>
      </c>
      <c r="HY597" s="1">
        <v>29.998699999999999</v>
      </c>
      <c r="HZ597" s="1">
        <v>32.506</v>
      </c>
      <c r="IA597" s="1">
        <v>32.598399999999998</v>
      </c>
      <c r="IB597" s="1">
        <v>41.9771</v>
      </c>
      <c r="IC597" s="1">
        <v>35.629300000000001</v>
      </c>
      <c r="ID597" s="1">
        <v>9.5454100000000004</v>
      </c>
      <c r="IE597" s="1">
        <v>25.8232</v>
      </c>
      <c r="IF597" s="1">
        <v>975.70399999999995</v>
      </c>
      <c r="IG597" s="1">
        <v>23.619599999999998</v>
      </c>
      <c r="IH597" s="1">
        <v>100.479</v>
      </c>
      <c r="II597" s="1">
        <v>100.184</v>
      </c>
      <c r="IJ597" s="1" t="s">
        <v>1117</v>
      </c>
    </row>
    <row r="598" spans="1:244" ht="15.75" customHeight="1" x14ac:dyDescent="0.3">
      <c r="A598" s="1">
        <v>582</v>
      </c>
      <c r="B598" s="1">
        <v>1659883903.5999999</v>
      </c>
      <c r="C598" s="1">
        <v>3646.5</v>
      </c>
      <c r="D598" s="1" t="s">
        <v>1476</v>
      </c>
      <c r="E598" s="1" t="s">
        <v>1477</v>
      </c>
      <c r="F598" s="1">
        <v>1</v>
      </c>
      <c r="G598" s="1" t="s">
        <v>1105</v>
      </c>
      <c r="H598" s="1" t="s">
        <v>345</v>
      </c>
      <c r="I598" s="1" t="s">
        <v>1102</v>
      </c>
      <c r="J598" s="1" t="s">
        <v>1113</v>
      </c>
      <c r="K598" s="1" t="s">
        <v>1114</v>
      </c>
      <c r="L598" s="1" t="s">
        <v>1115</v>
      </c>
      <c r="M598" s="1" t="s">
        <v>346</v>
      </c>
      <c r="N598" s="1">
        <v>1659883895.2874999</v>
      </c>
      <c r="O598" s="1">
        <f t="shared" si="68"/>
        <v>3.3099033394372833E-3</v>
      </c>
      <c r="P598" s="1">
        <f t="shared" si="69"/>
        <v>3.3099033394372834</v>
      </c>
      <c r="Q598" s="1">
        <f t="shared" si="70"/>
        <v>12.308960057798418</v>
      </c>
      <c r="R598" s="1">
        <f t="shared" si="71"/>
        <v>853.52187500000002</v>
      </c>
      <c r="S598" s="1">
        <f t="shared" si="72"/>
        <v>708.22557821447776</v>
      </c>
      <c r="T598" s="1">
        <f t="shared" si="73"/>
        <v>70.364106172655937</v>
      </c>
      <c r="U598" s="1">
        <f t="shared" si="74"/>
        <v>84.799682023058381</v>
      </c>
      <c r="V598" s="1">
        <f t="shared" si="75"/>
        <v>0.16850516633962886</v>
      </c>
      <c r="W598" s="1">
        <f t="shared" si="76"/>
        <v>2.91682223693061</v>
      </c>
      <c r="X598" s="1">
        <f t="shared" si="77"/>
        <v>0.16327795826997285</v>
      </c>
      <c r="Y598" s="1">
        <f t="shared" si="78"/>
        <v>0.10250486036240525</v>
      </c>
      <c r="Z598" s="1">
        <f t="shared" si="79"/>
        <v>321.51185592789216</v>
      </c>
      <c r="AA598" s="1">
        <f t="shared" si="80"/>
        <v>32.037274843096952</v>
      </c>
      <c r="AB598" s="1">
        <f t="shared" si="81"/>
        <v>31.602037500000002</v>
      </c>
      <c r="AC598" s="1">
        <f t="shared" si="82"/>
        <v>4.6685737199886228</v>
      </c>
      <c r="AD598" s="1">
        <f t="shared" si="83"/>
        <v>60.500515676184165</v>
      </c>
      <c r="AE598" s="1">
        <f t="shared" si="84"/>
        <v>2.7295228891440204</v>
      </c>
      <c r="AF598" s="1">
        <f t="shared" si="85"/>
        <v>4.5115696265354126</v>
      </c>
      <c r="AG598" s="1">
        <f t="shared" si="86"/>
        <v>1.9390508308446024</v>
      </c>
      <c r="AH598" s="1">
        <f t="shared" si="87"/>
        <v>-145.96673726918419</v>
      </c>
      <c r="AI598" s="1">
        <f t="shared" si="88"/>
        <v>-94.554476675757712</v>
      </c>
      <c r="AJ598" s="1">
        <f t="shared" si="89"/>
        <v>-7.3012223729715515</v>
      </c>
      <c r="AK598" s="1">
        <f t="shared" si="90"/>
        <v>73.6894196099787</v>
      </c>
      <c r="AL598" s="1">
        <f t="shared" si="91"/>
        <v>43.679445183125765</v>
      </c>
      <c r="AM598" s="1">
        <f t="shared" si="92"/>
        <v>3.1255955891084404</v>
      </c>
      <c r="AN598" s="1">
        <f t="shared" si="93"/>
        <v>12.308960057798418</v>
      </c>
      <c r="AO598" s="1">
        <v>959.90622574237716</v>
      </c>
      <c r="AP598" s="1">
        <v>918.06949696969616</v>
      </c>
      <c r="AQ598" s="1">
        <v>5.1612901290508022</v>
      </c>
      <c r="AR598" s="1">
        <v>65.940295061858151</v>
      </c>
      <c r="AS598" s="1">
        <f t="shared" si="94"/>
        <v>3.3099033394372834</v>
      </c>
      <c r="AT598" s="1">
        <v>23.77173380232033</v>
      </c>
      <c r="AU598" s="1">
        <v>27.534622424242421</v>
      </c>
      <c r="AV598" s="1">
        <v>1.547400670773779E-2</v>
      </c>
      <c r="AW598" s="1">
        <v>81.189635881585644</v>
      </c>
      <c r="AX598" s="1">
        <v>5</v>
      </c>
      <c r="AY598" s="1">
        <v>1</v>
      </c>
      <c r="AZ598" s="1">
        <f t="shared" si="95"/>
        <v>1</v>
      </c>
      <c r="BA598" s="1">
        <f t="shared" si="96"/>
        <v>0</v>
      </c>
      <c r="BB598" s="1">
        <f t="shared" si="97"/>
        <v>51803.12677300378</v>
      </c>
      <c r="BC598" s="1">
        <f t="shared" si="98"/>
        <v>1999.9781250000001</v>
      </c>
      <c r="BD598" s="1">
        <f t="shared" si="99"/>
        <v>1681.1812867502033</v>
      </c>
      <c r="BE598" s="1">
        <f t="shared" si="100"/>
        <v>0.84059983743582356</v>
      </c>
      <c r="BF598" s="1">
        <f t="shared" si="101"/>
        <v>0.16075768625113945</v>
      </c>
      <c r="BG598" s="1">
        <v>6</v>
      </c>
      <c r="BH598" s="1">
        <v>0.5</v>
      </c>
      <c r="BI598" s="1" t="s">
        <v>347</v>
      </c>
      <c r="BJ598" s="1">
        <v>2</v>
      </c>
      <c r="BK598" s="1" t="b">
        <v>1</v>
      </c>
      <c r="BL598" s="1">
        <v>1659883895.2874999</v>
      </c>
      <c r="BM598" s="1">
        <v>853.52187500000002</v>
      </c>
      <c r="BN598" s="1">
        <v>909.12362500000006</v>
      </c>
      <c r="BO598" s="1">
        <v>27.473068749999999</v>
      </c>
      <c r="BP598" s="1">
        <v>23.826374999999999</v>
      </c>
      <c r="BQ598" s="1">
        <v>851.47418749999997</v>
      </c>
      <c r="BR598" s="1">
        <v>27.463431249999999</v>
      </c>
      <c r="BS598" s="1">
        <v>500.13400000000001</v>
      </c>
      <c r="BT598" s="1">
        <v>99.252624999999995</v>
      </c>
      <c r="BU598" s="1">
        <v>0.10005066875</v>
      </c>
      <c r="BV598" s="1">
        <v>31.000743750000002</v>
      </c>
      <c r="BW598" s="1">
        <v>31.602037500000002</v>
      </c>
      <c r="BX598" s="1">
        <v>999.9</v>
      </c>
      <c r="BY598" s="1">
        <v>0</v>
      </c>
      <c r="BZ598" s="1">
        <v>0</v>
      </c>
      <c r="CA598" s="1">
        <v>10002.380625</v>
      </c>
      <c r="CB598" s="1">
        <v>0</v>
      </c>
      <c r="CC598" s="1">
        <v>159.30799999999999</v>
      </c>
      <c r="CD598" s="1">
        <v>-55.601893750000002</v>
      </c>
      <c r="CE598" s="1">
        <v>877.63349999999991</v>
      </c>
      <c r="CF598" s="1">
        <v>931.31275000000005</v>
      </c>
      <c r="CG598" s="1">
        <v>3.6466824999999998</v>
      </c>
      <c r="CH598" s="1">
        <v>909.12362500000006</v>
      </c>
      <c r="CI598" s="1">
        <v>23.826374999999999</v>
      </c>
      <c r="CJ598" s="1">
        <v>2.72677375</v>
      </c>
      <c r="CK598" s="1">
        <v>2.3648318750000001</v>
      </c>
      <c r="CL598" s="1">
        <v>22.447356249999999</v>
      </c>
      <c r="CM598" s="1">
        <v>20.124931249999999</v>
      </c>
      <c r="CN598" s="1">
        <v>1999.9781250000001</v>
      </c>
      <c r="CO598" s="1">
        <v>0.98000425000000002</v>
      </c>
      <c r="CP598" s="1">
        <v>1.9996150000000001E-2</v>
      </c>
      <c r="CQ598" s="1">
        <v>0</v>
      </c>
      <c r="CR598" s="1">
        <v>2.7827500000000001</v>
      </c>
      <c r="CS598" s="1">
        <v>0</v>
      </c>
      <c r="CT598" s="1">
        <v>15091.262500000001</v>
      </c>
      <c r="CU598" s="1">
        <v>17412.15625</v>
      </c>
      <c r="CV598" s="1">
        <v>43.038749999999993</v>
      </c>
      <c r="CW598" s="1">
        <v>44.863187500000002</v>
      </c>
      <c r="CX598" s="1">
        <v>43.011625000000002</v>
      </c>
      <c r="CY598" s="1">
        <v>43.269374999999997</v>
      </c>
      <c r="CZ598" s="1">
        <v>43.186999999999998</v>
      </c>
      <c r="DA598" s="1">
        <v>1959.9906249999999</v>
      </c>
      <c r="DB598" s="1">
        <v>39.988750000000003</v>
      </c>
      <c r="DC598" s="1">
        <v>0</v>
      </c>
      <c r="DD598" s="1">
        <v>1659883902.5</v>
      </c>
      <c r="DE598" s="1">
        <v>0</v>
      </c>
      <c r="DF598" s="1">
        <v>1659883469</v>
      </c>
      <c r="DG598" s="1" t="s">
        <v>1116</v>
      </c>
      <c r="DH598" s="1">
        <v>1659883467</v>
      </c>
      <c r="DI598" s="1">
        <v>1659883469</v>
      </c>
      <c r="DJ598" s="1">
        <v>2</v>
      </c>
      <c r="DK598" s="1">
        <v>0.127</v>
      </c>
      <c r="DL598" s="1">
        <v>-8.9999999999999993E-3</v>
      </c>
      <c r="DM598" s="1">
        <v>1.3560000000000001</v>
      </c>
      <c r="DN598" s="1">
        <v>1.4999999999999999E-2</v>
      </c>
      <c r="DO598" s="1">
        <v>400</v>
      </c>
      <c r="DP598" s="1">
        <v>25</v>
      </c>
      <c r="DQ598" s="1">
        <v>0.21</v>
      </c>
      <c r="DR598" s="1">
        <v>0.05</v>
      </c>
      <c r="DS598" s="1">
        <v>12.39923886811021</v>
      </c>
      <c r="DT598" s="1">
        <v>-0.1623007567043912</v>
      </c>
      <c r="DU598" s="1">
        <v>0.140925163477083</v>
      </c>
      <c r="DV598" s="1">
        <v>1</v>
      </c>
      <c r="DW598" s="1">
        <v>-55.613558064516127</v>
      </c>
      <c r="DX598" s="1">
        <v>1.561291935484092</v>
      </c>
      <c r="DY598" s="1">
        <v>0.1484100982873921</v>
      </c>
      <c r="DZ598" s="1">
        <v>0</v>
      </c>
      <c r="EA598" s="1">
        <v>697.6238306370501</v>
      </c>
      <c r="EB598" s="1">
        <v>323.60623129025367</v>
      </c>
      <c r="EC598" s="1">
        <v>23.451167232544531</v>
      </c>
      <c r="ED598" s="1">
        <v>0</v>
      </c>
      <c r="EE598" s="1">
        <v>3.6277424390243902</v>
      </c>
      <c r="EF598" s="1">
        <v>0.48086801393728668</v>
      </c>
      <c r="EG598" s="1">
        <v>5.6748329159049662E-2</v>
      </c>
      <c r="EH598" s="1">
        <v>0</v>
      </c>
      <c r="EI598" s="1">
        <v>1.9395096098258611</v>
      </c>
      <c r="EJ598" s="1">
        <v>-4.0772358677510633E-2</v>
      </c>
      <c r="EK598" s="1">
        <v>3.2614458253949642E-3</v>
      </c>
      <c r="EL598" s="1">
        <v>1</v>
      </c>
      <c r="EM598" s="1">
        <v>2</v>
      </c>
      <c r="EN598" s="1">
        <v>5</v>
      </c>
      <c r="EO598" s="1" t="s">
        <v>386</v>
      </c>
      <c r="EP598" s="1">
        <v>2.9420099999999998</v>
      </c>
      <c r="EQ598" s="1">
        <v>2.8012999999999999</v>
      </c>
      <c r="ER598" s="1">
        <v>0.15457199999999999</v>
      </c>
      <c r="ES598" s="1">
        <v>0.16070999999999999</v>
      </c>
      <c r="ET598" s="1">
        <v>0.118324</v>
      </c>
      <c r="EU598" s="1">
        <v>0.106709</v>
      </c>
      <c r="EV598" s="1">
        <v>17320.400000000001</v>
      </c>
      <c r="EW598" s="1">
        <v>18029.7</v>
      </c>
      <c r="EX598" s="1">
        <v>23830.7</v>
      </c>
      <c r="EY598" s="1">
        <v>25006.5</v>
      </c>
      <c r="EZ598" s="1">
        <v>33634.300000000003</v>
      </c>
      <c r="FA598" s="1">
        <v>35672.5</v>
      </c>
      <c r="FB598" s="1">
        <v>43453.1</v>
      </c>
      <c r="FC598" s="1">
        <v>46225.7</v>
      </c>
      <c r="FD598" s="1">
        <v>1.94072</v>
      </c>
      <c r="FE598" s="1">
        <v>1.83538</v>
      </c>
      <c r="FF598" s="1">
        <v>8.4094699999999994E-2</v>
      </c>
      <c r="FG598" s="1">
        <v>0</v>
      </c>
      <c r="FH598" s="1">
        <v>30.2317</v>
      </c>
      <c r="FI598" s="1">
        <v>999.9</v>
      </c>
      <c r="FJ598" s="1">
        <v>59.5</v>
      </c>
      <c r="FK598" s="1">
        <v>35.700000000000003</v>
      </c>
      <c r="FL598" s="1">
        <v>35.192500000000003</v>
      </c>
      <c r="FM598" s="1">
        <v>63.899799999999999</v>
      </c>
      <c r="FN598" s="1">
        <v>26.161899999999999</v>
      </c>
      <c r="FO598" s="1">
        <v>1</v>
      </c>
      <c r="FP598" s="1">
        <v>0.45209100000000002</v>
      </c>
      <c r="FQ598" s="1">
        <v>2.3444400000000001</v>
      </c>
      <c r="FR598" s="1">
        <v>20.304400000000001</v>
      </c>
      <c r="FS598" s="1">
        <v>5.2120499999999996</v>
      </c>
      <c r="FT598" s="1">
        <v>11.9078</v>
      </c>
      <c r="FU598" s="1">
        <v>5.00265</v>
      </c>
      <c r="FV598" s="1">
        <v>3.2897500000000002</v>
      </c>
      <c r="FW598" s="1">
        <v>9999</v>
      </c>
      <c r="FX598" s="1">
        <v>9999</v>
      </c>
      <c r="FY598" s="1">
        <v>9999</v>
      </c>
      <c r="FZ598" s="1">
        <v>999.9</v>
      </c>
      <c r="GA598" s="1">
        <v>1.8595900000000001</v>
      </c>
      <c r="GB598" s="1">
        <v>1.8545499999999999</v>
      </c>
      <c r="GC598" s="1">
        <v>1.8577600000000001</v>
      </c>
      <c r="GD598" s="1">
        <v>1.85616</v>
      </c>
      <c r="GE598" s="1">
        <v>1.8549500000000001</v>
      </c>
      <c r="GF598" s="1">
        <v>1.8545499999999999</v>
      </c>
      <c r="GG598" s="1">
        <v>1.85328</v>
      </c>
      <c r="GH598" s="1">
        <v>1.8563799999999999</v>
      </c>
      <c r="GI598" s="1">
        <v>0</v>
      </c>
      <c r="GJ598" s="1">
        <v>0</v>
      </c>
      <c r="GK598" s="1">
        <v>0</v>
      </c>
      <c r="GL598" s="1">
        <v>0</v>
      </c>
      <c r="GM598" s="1" t="s">
        <v>350</v>
      </c>
      <c r="GN598" s="1" t="s">
        <v>351</v>
      </c>
      <c r="GO598" s="1" t="s">
        <v>352</v>
      </c>
      <c r="GP598" s="1" t="s">
        <v>352</v>
      </c>
      <c r="GQ598" s="1" t="s">
        <v>352</v>
      </c>
      <c r="GR598" s="1" t="s">
        <v>352</v>
      </c>
      <c r="GS598" s="1">
        <v>0</v>
      </c>
      <c r="GT598" s="1">
        <v>100</v>
      </c>
      <c r="GU598" s="1">
        <v>100</v>
      </c>
      <c r="GV598" s="1">
        <v>2.0950000000000002</v>
      </c>
      <c r="GW598" s="1">
        <v>9.4000000000000004E-3</v>
      </c>
      <c r="GX598" s="1">
        <v>0.36794396410256031</v>
      </c>
      <c r="GY598" s="1">
        <v>3.036990343597491E-3</v>
      </c>
      <c r="GZ598" s="1">
        <v>-1.538114387597119E-6</v>
      </c>
      <c r="HA598" s="1">
        <v>3.3909691194327332E-10</v>
      </c>
      <c r="HB598" s="1">
        <v>-6.1192808482915917E-2</v>
      </c>
      <c r="HC598" s="1">
        <v>9.7621983196103414E-3</v>
      </c>
      <c r="HD598" s="1">
        <v>-3.3387782167185642E-4</v>
      </c>
      <c r="HE598" s="1">
        <v>2.632278881966732E-6</v>
      </c>
      <c r="HF598" s="1">
        <v>6</v>
      </c>
      <c r="HG598" s="1">
        <v>2134</v>
      </c>
      <c r="HH598" s="1">
        <v>2</v>
      </c>
      <c r="HI598" s="1">
        <v>31</v>
      </c>
      <c r="HJ598" s="1">
        <v>7.3</v>
      </c>
      <c r="HK598" s="1">
        <v>7.2</v>
      </c>
      <c r="HL598" s="1">
        <v>2.0971700000000002</v>
      </c>
      <c r="HM598" s="1">
        <v>2.3083499999999999</v>
      </c>
      <c r="HN598" s="1">
        <v>1.4978</v>
      </c>
      <c r="HO598" s="1">
        <v>2.3095699999999999</v>
      </c>
      <c r="HP598" s="1">
        <v>1.5478499999999999</v>
      </c>
      <c r="HQ598" s="1">
        <v>2.4133300000000002</v>
      </c>
      <c r="HR598" s="1">
        <v>39.742199999999997</v>
      </c>
      <c r="HS598" s="1">
        <v>15.0602</v>
      </c>
      <c r="HT598" s="1">
        <v>18</v>
      </c>
      <c r="HU598" s="1">
        <v>492.346</v>
      </c>
      <c r="HV598" s="1">
        <v>487.75799999999998</v>
      </c>
      <c r="HW598" s="1">
        <v>25.8432</v>
      </c>
      <c r="HX598" s="1">
        <v>32.848300000000002</v>
      </c>
      <c r="HY598" s="1">
        <v>29.999099999999999</v>
      </c>
      <c r="HZ598" s="1">
        <v>32.506999999999998</v>
      </c>
      <c r="IA598" s="1">
        <v>32.599400000000003</v>
      </c>
      <c r="IB598" s="1">
        <v>42.143599999999999</v>
      </c>
      <c r="IC598" s="1">
        <v>35.629300000000001</v>
      </c>
      <c r="ID598" s="1">
        <v>9.5454100000000004</v>
      </c>
      <c r="IE598" s="1">
        <v>25.8232</v>
      </c>
      <c r="IF598" s="1">
        <v>985.72</v>
      </c>
      <c r="IG598" s="1">
        <v>23.610600000000002</v>
      </c>
      <c r="IH598" s="1">
        <v>100.47799999999999</v>
      </c>
      <c r="II598" s="1">
        <v>100.18300000000001</v>
      </c>
      <c r="IJ598" s="1" t="s">
        <v>1117</v>
      </c>
    </row>
    <row r="599" spans="1:244" ht="15.75" customHeight="1" x14ac:dyDescent="0.3">
      <c r="A599" s="1">
        <v>583</v>
      </c>
      <c r="B599" s="1">
        <v>1659883905.0999999</v>
      </c>
      <c r="C599" s="1">
        <v>3648</v>
      </c>
      <c r="D599" s="1" t="s">
        <v>1478</v>
      </c>
      <c r="E599" s="1" t="s">
        <v>1479</v>
      </c>
      <c r="F599" s="1">
        <v>1</v>
      </c>
      <c r="G599" s="1" t="s">
        <v>1105</v>
      </c>
      <c r="H599" s="1" t="s">
        <v>345</v>
      </c>
      <c r="I599" s="1" t="s">
        <v>1102</v>
      </c>
      <c r="J599" s="1" t="s">
        <v>1113</v>
      </c>
      <c r="K599" s="1" t="s">
        <v>1114</v>
      </c>
      <c r="L599" s="1" t="s">
        <v>1115</v>
      </c>
      <c r="M599" s="1" t="s">
        <v>346</v>
      </c>
      <c r="N599" s="1">
        <v>1659883897.3187499</v>
      </c>
      <c r="O599" s="1">
        <f t="shared" si="68"/>
        <v>3.3125956561699419E-3</v>
      </c>
      <c r="P599" s="1">
        <f t="shared" si="69"/>
        <v>3.3125956561699419</v>
      </c>
      <c r="Q599" s="1">
        <f t="shared" si="70"/>
        <v>12.362088074447879</v>
      </c>
      <c r="R599" s="1">
        <f t="shared" si="71"/>
        <v>863.75693750000005</v>
      </c>
      <c r="S599" s="1">
        <f t="shared" si="72"/>
        <v>717.82849090379693</v>
      </c>
      <c r="T599" s="1">
        <f t="shared" si="73"/>
        <v>71.318304686621488</v>
      </c>
      <c r="U599" s="1">
        <f t="shared" si="74"/>
        <v>85.816711407271114</v>
      </c>
      <c r="V599" s="1">
        <f t="shared" si="75"/>
        <v>0.16877495674394682</v>
      </c>
      <c r="W599" s="1">
        <f t="shared" si="76"/>
        <v>2.9166677327581527</v>
      </c>
      <c r="X599" s="1">
        <f t="shared" si="77"/>
        <v>0.16353100876887156</v>
      </c>
      <c r="Y599" s="1">
        <f t="shared" si="78"/>
        <v>0.10266445599807919</v>
      </c>
      <c r="Z599" s="1">
        <f t="shared" si="79"/>
        <v>321.51074083888636</v>
      </c>
      <c r="AA599" s="1">
        <f t="shared" si="80"/>
        <v>32.038522998686581</v>
      </c>
      <c r="AB599" s="1">
        <f t="shared" si="81"/>
        <v>31.600693750000001</v>
      </c>
      <c r="AC599" s="1">
        <f t="shared" si="82"/>
        <v>4.6682176164154043</v>
      </c>
      <c r="AD599" s="1">
        <f t="shared" si="83"/>
        <v>60.517729654891241</v>
      </c>
      <c r="AE599" s="1">
        <f t="shared" si="84"/>
        <v>2.7305962777207133</v>
      </c>
      <c r="AF599" s="1">
        <f t="shared" si="85"/>
        <v>4.5120600083516482</v>
      </c>
      <c r="AG599" s="1">
        <f t="shared" si="86"/>
        <v>1.937621338694691</v>
      </c>
      <c r="AH599" s="1">
        <f t="shared" si="87"/>
        <v>-146.08546843709445</v>
      </c>
      <c r="AI599" s="1">
        <f t="shared" si="88"/>
        <v>-94.038427101805837</v>
      </c>
      <c r="AJ599" s="1">
        <f t="shared" si="89"/>
        <v>-7.2617792362230125</v>
      </c>
      <c r="AK599" s="1">
        <f t="shared" si="90"/>
        <v>74.125066063763086</v>
      </c>
      <c r="AL599" s="1">
        <f t="shared" si="91"/>
        <v>43.619396038326492</v>
      </c>
      <c r="AM599" s="1">
        <f t="shared" si="92"/>
        <v>3.1467207574122518</v>
      </c>
      <c r="AN599" s="1">
        <f t="shared" si="93"/>
        <v>12.362088074447879</v>
      </c>
      <c r="AO599" s="1">
        <v>967.63377103288929</v>
      </c>
      <c r="AP599" s="1">
        <v>925.7937575757569</v>
      </c>
      <c r="AQ599" s="1">
        <v>5.1494706045236969</v>
      </c>
      <c r="AR599" s="1">
        <v>65.940295061858151</v>
      </c>
      <c r="AS599" s="1">
        <f t="shared" si="94"/>
        <v>3.3125956561699419</v>
      </c>
      <c r="AT599" s="1">
        <v>23.756446790381979</v>
      </c>
      <c r="AU599" s="1">
        <v>27.543958181818169</v>
      </c>
      <c r="AV599" s="1">
        <v>1.2089687332201161E-2</v>
      </c>
      <c r="AW599" s="1">
        <v>81.189635881585644</v>
      </c>
      <c r="AX599" s="1">
        <v>4</v>
      </c>
      <c r="AY599" s="1">
        <v>1</v>
      </c>
      <c r="AZ599" s="1">
        <f t="shared" si="95"/>
        <v>1</v>
      </c>
      <c r="BA599" s="1">
        <f t="shared" si="96"/>
        <v>0</v>
      </c>
      <c r="BB599" s="1">
        <f t="shared" si="97"/>
        <v>51798.419274059022</v>
      </c>
      <c r="BC599" s="1">
        <f t="shared" si="98"/>
        <v>1999.97</v>
      </c>
      <c r="BD599" s="1">
        <f t="shared" si="99"/>
        <v>1681.1745558750708</v>
      </c>
      <c r="BE599" s="1">
        <f t="shared" si="100"/>
        <v>0.84059988693583942</v>
      </c>
      <c r="BF599" s="1">
        <f t="shared" si="101"/>
        <v>0.16075778178616998</v>
      </c>
      <c r="BG599" s="1">
        <v>6</v>
      </c>
      <c r="BH599" s="1">
        <v>0.5</v>
      </c>
      <c r="BI599" s="1" t="s">
        <v>347</v>
      </c>
      <c r="BJ599" s="1">
        <v>2</v>
      </c>
      <c r="BK599" s="1" t="b">
        <v>1</v>
      </c>
      <c r="BL599" s="1">
        <v>1659883897.3187499</v>
      </c>
      <c r="BM599" s="1">
        <v>863.75693750000005</v>
      </c>
      <c r="BN599" s="1">
        <v>919.34625000000005</v>
      </c>
      <c r="BO599" s="1">
        <v>27.483825</v>
      </c>
      <c r="BP599" s="1">
        <v>23.812568750000001</v>
      </c>
      <c r="BQ599" s="1">
        <v>861.69743750000009</v>
      </c>
      <c r="BR599" s="1">
        <v>27.474225000000001</v>
      </c>
      <c r="BS599" s="1">
        <v>500.14</v>
      </c>
      <c r="BT599" s="1">
        <v>99.252781249999998</v>
      </c>
      <c r="BU599" s="1">
        <v>0.10006638750000001</v>
      </c>
      <c r="BV599" s="1">
        <v>31.002649999999999</v>
      </c>
      <c r="BW599" s="1">
        <v>31.600693750000001</v>
      </c>
      <c r="BX599" s="1">
        <v>999.9</v>
      </c>
      <c r="BY599" s="1">
        <v>0</v>
      </c>
      <c r="BZ599" s="1">
        <v>0</v>
      </c>
      <c r="CA599" s="1">
        <v>10001.481874999999</v>
      </c>
      <c r="CB599" s="1">
        <v>0</v>
      </c>
      <c r="CC599" s="1">
        <v>159.10593750000001</v>
      </c>
      <c r="CD599" s="1">
        <v>-55.589443750000001</v>
      </c>
      <c r="CE599" s="1">
        <v>888.16781250000008</v>
      </c>
      <c r="CF599" s="1">
        <v>941.77143750000005</v>
      </c>
      <c r="CG599" s="1">
        <v>3.671248125</v>
      </c>
      <c r="CH599" s="1">
        <v>919.34625000000005</v>
      </c>
      <c r="CI599" s="1">
        <v>23.812568750000001</v>
      </c>
      <c r="CJ599" s="1">
        <v>2.7278462499999998</v>
      </c>
      <c r="CK599" s="1">
        <v>2.3634650000000001</v>
      </c>
      <c r="CL599" s="1">
        <v>22.45381875</v>
      </c>
      <c r="CM599" s="1">
        <v>20.115593749999999</v>
      </c>
      <c r="CN599" s="1">
        <v>1999.97</v>
      </c>
      <c r="CO599" s="1">
        <v>0.98000237499999998</v>
      </c>
      <c r="CP599" s="1">
        <v>1.9997975000000001E-2</v>
      </c>
      <c r="CQ599" s="1">
        <v>0</v>
      </c>
      <c r="CR599" s="1">
        <v>2.755125</v>
      </c>
      <c r="CS599" s="1">
        <v>0</v>
      </c>
      <c r="CT599" s="1">
        <v>15101.2</v>
      </c>
      <c r="CU599" s="1">
        <v>17412.075000000001</v>
      </c>
      <c r="CV599" s="1">
        <v>43.046499999999988</v>
      </c>
      <c r="CW599" s="1">
        <v>44.874937500000001</v>
      </c>
      <c r="CX599" s="1">
        <v>43.019374999999997</v>
      </c>
      <c r="CY599" s="1">
        <v>43.277124999999998</v>
      </c>
      <c r="CZ599" s="1">
        <v>43.186999999999998</v>
      </c>
      <c r="DA599" s="1">
        <v>1959.97875</v>
      </c>
      <c r="DB599" s="1">
        <v>39.991874999999993</v>
      </c>
      <c r="DC599" s="1">
        <v>0</v>
      </c>
      <c r="DD599" s="1">
        <v>1659883903.7</v>
      </c>
      <c r="DE599" s="1">
        <v>0</v>
      </c>
      <c r="DF599" s="1">
        <v>1659883469</v>
      </c>
      <c r="DG599" s="1" t="s">
        <v>1116</v>
      </c>
      <c r="DH599" s="1">
        <v>1659883467</v>
      </c>
      <c r="DI599" s="1">
        <v>1659883469</v>
      </c>
      <c r="DJ599" s="1">
        <v>2</v>
      </c>
      <c r="DK599" s="1">
        <v>0.127</v>
      </c>
      <c r="DL599" s="1">
        <v>-8.9999999999999993E-3</v>
      </c>
      <c r="DM599" s="1">
        <v>1.3560000000000001</v>
      </c>
      <c r="DN599" s="1">
        <v>1.4999999999999999E-2</v>
      </c>
      <c r="DO599" s="1">
        <v>400</v>
      </c>
      <c r="DP599" s="1">
        <v>25</v>
      </c>
      <c r="DQ599" s="1">
        <v>0.21</v>
      </c>
      <c r="DR599" s="1">
        <v>0.05</v>
      </c>
      <c r="DS599" s="1">
        <v>12.3991091671934</v>
      </c>
      <c r="DT599" s="1">
        <v>-0.4582611207283796</v>
      </c>
      <c r="DU599" s="1">
        <v>0.140218350001686</v>
      </c>
      <c r="DV599" s="1">
        <v>1</v>
      </c>
      <c r="DW599" s="1">
        <v>-55.600351612903232</v>
      </c>
      <c r="DX599" s="1">
        <v>1.421820967742035</v>
      </c>
      <c r="DY599" s="1">
        <v>0.14158916686956671</v>
      </c>
      <c r="DZ599" s="1">
        <v>0</v>
      </c>
      <c r="EA599" s="1">
        <v>703.16693447188106</v>
      </c>
      <c r="EB599" s="1">
        <v>334.90614144551972</v>
      </c>
      <c r="EC599" s="1">
        <v>24.270034758683291</v>
      </c>
      <c r="ED599" s="1">
        <v>0</v>
      </c>
      <c r="EE599" s="1">
        <v>3.6373943902439021</v>
      </c>
      <c r="EF599" s="1">
        <v>0.5646583275261271</v>
      </c>
      <c r="EG599" s="1">
        <v>6.4522509252492311E-2</v>
      </c>
      <c r="EH599" s="1">
        <v>0</v>
      </c>
      <c r="EI599" s="1">
        <v>1.9387532323474539</v>
      </c>
      <c r="EJ599" s="1">
        <v>-4.6083269924359141E-2</v>
      </c>
      <c r="EK599" s="1">
        <v>3.6254143030908098E-3</v>
      </c>
      <c r="EL599" s="1">
        <v>1</v>
      </c>
      <c r="EM599" s="1">
        <v>2</v>
      </c>
      <c r="EN599" s="1">
        <v>5</v>
      </c>
      <c r="EO599" s="1" t="s">
        <v>386</v>
      </c>
      <c r="EP599" s="1">
        <v>2.9417499999999999</v>
      </c>
      <c r="EQ599" s="1">
        <v>2.8012700000000001</v>
      </c>
      <c r="ER599" s="1">
        <v>0.15541099999999999</v>
      </c>
      <c r="ES599" s="1">
        <v>0.161551</v>
      </c>
      <c r="ET599" s="1">
        <v>0.11834600000000001</v>
      </c>
      <c r="EU599" s="1">
        <v>0.106724</v>
      </c>
      <c r="EV599" s="1">
        <v>17303.099999999999</v>
      </c>
      <c r="EW599" s="1">
        <v>18011.7</v>
      </c>
      <c r="EX599" s="1">
        <v>23830.6</v>
      </c>
      <c r="EY599" s="1">
        <v>25006.799999999999</v>
      </c>
      <c r="EZ599" s="1">
        <v>33633.300000000003</v>
      </c>
      <c r="FA599" s="1">
        <v>35672.400000000001</v>
      </c>
      <c r="FB599" s="1">
        <v>43452.800000000003</v>
      </c>
      <c r="FC599" s="1">
        <v>46226.3</v>
      </c>
      <c r="FD599" s="1">
        <v>1.94065</v>
      </c>
      <c r="FE599" s="1">
        <v>1.8352999999999999</v>
      </c>
      <c r="FF599" s="1">
        <v>8.4020200000000003E-2</v>
      </c>
      <c r="FG599" s="1">
        <v>0</v>
      </c>
      <c r="FH599" s="1">
        <v>30.2334</v>
      </c>
      <c r="FI599" s="1">
        <v>999.9</v>
      </c>
      <c r="FJ599" s="1">
        <v>59.5</v>
      </c>
      <c r="FK599" s="1">
        <v>35.700000000000003</v>
      </c>
      <c r="FL599" s="1">
        <v>35.196199999999997</v>
      </c>
      <c r="FM599" s="1">
        <v>63.909799999999997</v>
      </c>
      <c r="FN599" s="1">
        <v>26.450299999999999</v>
      </c>
      <c r="FO599" s="1">
        <v>1</v>
      </c>
      <c r="FP599" s="1">
        <v>0.45291399999999998</v>
      </c>
      <c r="FQ599" s="1">
        <v>2.4888300000000001</v>
      </c>
      <c r="FR599" s="1">
        <v>20.302299999999999</v>
      </c>
      <c r="FS599" s="1">
        <v>5.2110000000000003</v>
      </c>
      <c r="FT599" s="1">
        <v>11.908099999999999</v>
      </c>
      <c r="FU599" s="1">
        <v>5.0026999999999999</v>
      </c>
      <c r="FV599" s="1">
        <v>3.2895799999999999</v>
      </c>
      <c r="FW599" s="1">
        <v>9999</v>
      </c>
      <c r="FX599" s="1">
        <v>9999</v>
      </c>
      <c r="FY599" s="1">
        <v>9999</v>
      </c>
      <c r="FZ599" s="1">
        <v>999.9</v>
      </c>
      <c r="GA599" s="1">
        <v>1.8595900000000001</v>
      </c>
      <c r="GB599" s="1">
        <v>1.8545499999999999</v>
      </c>
      <c r="GC599" s="1">
        <v>1.8577600000000001</v>
      </c>
      <c r="GD599" s="1">
        <v>1.8561700000000001</v>
      </c>
      <c r="GE599" s="1">
        <v>1.8549500000000001</v>
      </c>
      <c r="GF599" s="1">
        <v>1.8545499999999999</v>
      </c>
      <c r="GG599" s="1">
        <v>1.8532900000000001</v>
      </c>
      <c r="GH599" s="1">
        <v>1.8563799999999999</v>
      </c>
      <c r="GI599" s="1">
        <v>0</v>
      </c>
      <c r="GJ599" s="1">
        <v>0</v>
      </c>
      <c r="GK599" s="1">
        <v>0</v>
      </c>
      <c r="GL599" s="1">
        <v>0</v>
      </c>
      <c r="GM599" s="1" t="s">
        <v>350</v>
      </c>
      <c r="GN599" s="1" t="s">
        <v>351</v>
      </c>
      <c r="GO599" s="1" t="s">
        <v>352</v>
      </c>
      <c r="GP599" s="1" t="s">
        <v>352</v>
      </c>
      <c r="GQ599" s="1" t="s">
        <v>352</v>
      </c>
      <c r="GR599" s="1" t="s">
        <v>352</v>
      </c>
      <c r="GS599" s="1">
        <v>0</v>
      </c>
      <c r="GT599" s="1">
        <v>100</v>
      </c>
      <c r="GU599" s="1">
        <v>100</v>
      </c>
      <c r="GV599" s="1">
        <v>2.1030000000000002</v>
      </c>
      <c r="GW599" s="1">
        <v>9.4000000000000004E-3</v>
      </c>
      <c r="GX599" s="1">
        <v>0.36794396410256031</v>
      </c>
      <c r="GY599" s="1">
        <v>3.036990343597491E-3</v>
      </c>
      <c r="GZ599" s="1">
        <v>-1.538114387597119E-6</v>
      </c>
      <c r="HA599" s="1">
        <v>3.3909691194327332E-10</v>
      </c>
      <c r="HB599" s="1">
        <v>-6.1192808482915917E-2</v>
      </c>
      <c r="HC599" s="1">
        <v>9.7621983196103414E-3</v>
      </c>
      <c r="HD599" s="1">
        <v>-3.3387782167185642E-4</v>
      </c>
      <c r="HE599" s="1">
        <v>2.632278881966732E-6</v>
      </c>
      <c r="HF599" s="1">
        <v>6</v>
      </c>
      <c r="HG599" s="1">
        <v>2134</v>
      </c>
      <c r="HH599" s="1">
        <v>2</v>
      </c>
      <c r="HI599" s="1">
        <v>31</v>
      </c>
      <c r="HJ599" s="1">
        <v>7.3</v>
      </c>
      <c r="HK599" s="1">
        <v>7.3</v>
      </c>
      <c r="HL599" s="1">
        <v>2.1105999999999998</v>
      </c>
      <c r="HM599" s="1">
        <v>2.3144499999999999</v>
      </c>
      <c r="HN599" s="1">
        <v>1.4978</v>
      </c>
      <c r="HO599" s="1">
        <v>2.3095699999999999</v>
      </c>
      <c r="HP599" s="1">
        <v>1.5478499999999999</v>
      </c>
      <c r="HQ599" s="1">
        <v>2.2912599999999999</v>
      </c>
      <c r="HR599" s="1">
        <v>39.742199999999997</v>
      </c>
      <c r="HS599" s="1">
        <v>15.051399999999999</v>
      </c>
      <c r="HT599" s="1">
        <v>18</v>
      </c>
      <c r="HU599" s="1">
        <v>492.32400000000001</v>
      </c>
      <c r="HV599" s="1">
        <v>487.733</v>
      </c>
      <c r="HW599" s="1">
        <v>25.867699999999999</v>
      </c>
      <c r="HX599" s="1">
        <v>32.851599999999998</v>
      </c>
      <c r="HY599" s="1">
        <v>30</v>
      </c>
      <c r="HZ599" s="1">
        <v>32.510300000000001</v>
      </c>
      <c r="IA599" s="1">
        <v>32.602699999999999</v>
      </c>
      <c r="IB599" s="1">
        <v>42.323099999999997</v>
      </c>
      <c r="IC599" s="1">
        <v>35.629300000000001</v>
      </c>
      <c r="ID599" s="1">
        <v>9.5454100000000004</v>
      </c>
      <c r="IE599" s="1">
        <v>25.8371</v>
      </c>
      <c r="IF599" s="1">
        <v>985.72</v>
      </c>
      <c r="IG599" s="1">
        <v>23.597300000000001</v>
      </c>
      <c r="IH599" s="1">
        <v>100.47799999999999</v>
      </c>
      <c r="II599" s="1">
        <v>100.185</v>
      </c>
      <c r="IJ599" s="1" t="s">
        <v>1117</v>
      </c>
    </row>
    <row r="600" spans="1:244" ht="15.75" customHeight="1" x14ac:dyDescent="0.3">
      <c r="A600" s="1">
        <v>584</v>
      </c>
      <c r="B600" s="1">
        <v>1659883905.5999999</v>
      </c>
      <c r="C600" s="1">
        <v>3648.5</v>
      </c>
      <c r="D600" s="1" t="s">
        <v>1478</v>
      </c>
      <c r="E600" s="1" t="s">
        <v>1479</v>
      </c>
      <c r="F600" s="1">
        <v>1</v>
      </c>
      <c r="G600" s="1" t="s">
        <v>1105</v>
      </c>
      <c r="H600" s="1" t="s">
        <v>345</v>
      </c>
      <c r="I600" s="1" t="s">
        <v>1102</v>
      </c>
      <c r="J600" s="1" t="s">
        <v>1113</v>
      </c>
      <c r="K600" s="1" t="s">
        <v>1114</v>
      </c>
      <c r="L600" s="1" t="s">
        <v>1115</v>
      </c>
      <c r="M600" s="1" t="s">
        <v>346</v>
      </c>
      <c r="N600" s="1">
        <v>1659883897.3187499</v>
      </c>
      <c r="O600" s="1">
        <f t="shared" si="68"/>
        <v>3.3077135195104506E-3</v>
      </c>
      <c r="P600" s="1">
        <f t="shared" si="69"/>
        <v>3.3077135195104508</v>
      </c>
      <c r="Q600" s="1">
        <f t="shared" si="70"/>
        <v>12.381876399684264</v>
      </c>
      <c r="R600" s="1">
        <f t="shared" si="71"/>
        <v>863.75693750000005</v>
      </c>
      <c r="S600" s="1">
        <f t="shared" si="72"/>
        <v>717.46267265095923</v>
      </c>
      <c r="T600" s="1">
        <f t="shared" si="73"/>
        <v>71.281959601484289</v>
      </c>
      <c r="U600" s="1">
        <f t="shared" si="74"/>
        <v>85.816711407271114</v>
      </c>
      <c r="V600" s="1">
        <f t="shared" si="75"/>
        <v>0.16851827034951164</v>
      </c>
      <c r="W600" s="1">
        <f t="shared" si="76"/>
        <v>2.9166677327581527</v>
      </c>
      <c r="X600" s="1">
        <f t="shared" si="77"/>
        <v>0.16328999513009945</v>
      </c>
      <c r="Y600" s="1">
        <f t="shared" si="78"/>
        <v>0.10251247481276962</v>
      </c>
      <c r="Z600" s="1">
        <f t="shared" si="79"/>
        <v>321.51074083888636</v>
      </c>
      <c r="AA600" s="1">
        <f t="shared" si="80"/>
        <v>32.03979434209181</v>
      </c>
      <c r="AB600" s="1">
        <f t="shared" si="81"/>
        <v>31.600693750000001</v>
      </c>
      <c r="AC600" s="1">
        <f t="shared" si="82"/>
        <v>4.6682176164154043</v>
      </c>
      <c r="AD600" s="1">
        <f t="shared" si="83"/>
        <v>60.517729654891241</v>
      </c>
      <c r="AE600" s="1">
        <f t="shared" si="84"/>
        <v>2.7305962777207133</v>
      </c>
      <c r="AF600" s="1">
        <f t="shared" si="85"/>
        <v>4.5120600083516482</v>
      </c>
      <c r="AG600" s="1">
        <f t="shared" si="86"/>
        <v>1.937621338694691</v>
      </c>
      <c r="AH600" s="1">
        <f t="shared" si="87"/>
        <v>-145.87016621041087</v>
      </c>
      <c r="AI600" s="1">
        <f t="shared" si="88"/>
        <v>-94.038427101805837</v>
      </c>
      <c r="AJ600" s="1">
        <f t="shared" si="89"/>
        <v>-7.2617792362230125</v>
      </c>
      <c r="AK600" s="1">
        <f t="shared" si="90"/>
        <v>74.340368290446662</v>
      </c>
      <c r="AL600" s="1">
        <f t="shared" si="91"/>
        <v>43.619396038326492</v>
      </c>
      <c r="AM600" s="1">
        <f t="shared" si="92"/>
        <v>3.1467207574122518</v>
      </c>
      <c r="AN600" s="1">
        <f t="shared" si="93"/>
        <v>12.381876399684264</v>
      </c>
      <c r="AO600" s="1">
        <v>970.20875787335592</v>
      </c>
      <c r="AP600" s="1">
        <v>928.36103636363657</v>
      </c>
      <c r="AQ600" s="1">
        <v>5.1462607963545182</v>
      </c>
      <c r="AR600" s="1">
        <v>65.940295061858151</v>
      </c>
      <c r="AS600" s="1">
        <f t="shared" si="94"/>
        <v>3.3077135195104508</v>
      </c>
      <c r="AT600" s="1">
        <v>23.75511854640067</v>
      </c>
      <c r="AU600" s="1">
        <v>27.54589575757576</v>
      </c>
      <c r="AV600" s="1">
        <v>1.068202249632279E-2</v>
      </c>
      <c r="AW600" s="1">
        <v>81.189635881585644</v>
      </c>
      <c r="AX600" s="1">
        <v>4</v>
      </c>
      <c r="AY600" s="1">
        <v>1</v>
      </c>
      <c r="AZ600" s="1">
        <f t="shared" si="95"/>
        <v>1</v>
      </c>
      <c r="BA600" s="1">
        <f t="shared" si="96"/>
        <v>0</v>
      </c>
      <c r="BB600" s="1">
        <f t="shared" si="97"/>
        <v>51798.419274059022</v>
      </c>
      <c r="BC600" s="1">
        <f t="shared" si="98"/>
        <v>1999.97</v>
      </c>
      <c r="BD600" s="1">
        <f t="shared" si="99"/>
        <v>1681.1745558750708</v>
      </c>
      <c r="BE600" s="1">
        <f t="shared" si="100"/>
        <v>0.84059988693583942</v>
      </c>
      <c r="BF600" s="1">
        <f t="shared" si="101"/>
        <v>0.16075778178616998</v>
      </c>
      <c r="BG600" s="1">
        <v>6</v>
      </c>
      <c r="BH600" s="1">
        <v>0.5</v>
      </c>
      <c r="BI600" s="1" t="s">
        <v>347</v>
      </c>
      <c r="BJ600" s="1">
        <v>2</v>
      </c>
      <c r="BK600" s="1" t="b">
        <v>1</v>
      </c>
      <c r="BL600" s="1">
        <v>1659883897.3187499</v>
      </c>
      <c r="BM600" s="1">
        <v>863.75693750000005</v>
      </c>
      <c r="BN600" s="1">
        <v>919.34625000000005</v>
      </c>
      <c r="BO600" s="1">
        <v>27.483825</v>
      </c>
      <c r="BP600" s="1">
        <v>23.812568750000001</v>
      </c>
      <c r="BQ600" s="1">
        <v>861.69743750000009</v>
      </c>
      <c r="BR600" s="1">
        <v>27.474225000000001</v>
      </c>
      <c r="BS600" s="1">
        <v>500.14</v>
      </c>
      <c r="BT600" s="1">
        <v>99.252781249999998</v>
      </c>
      <c r="BU600" s="1">
        <v>0.10006638750000001</v>
      </c>
      <c r="BV600" s="1">
        <v>31.002649999999999</v>
      </c>
      <c r="BW600" s="1">
        <v>31.600693750000001</v>
      </c>
      <c r="BX600" s="1">
        <v>999.9</v>
      </c>
      <c r="BY600" s="1">
        <v>0</v>
      </c>
      <c r="BZ600" s="1">
        <v>0</v>
      </c>
      <c r="CA600" s="1">
        <v>10001.481874999999</v>
      </c>
      <c r="CB600" s="1">
        <v>0</v>
      </c>
      <c r="CC600" s="1">
        <v>159.10593750000001</v>
      </c>
      <c r="CD600" s="1">
        <v>-55.589443750000001</v>
      </c>
      <c r="CE600" s="1">
        <v>888.16781250000008</v>
      </c>
      <c r="CF600" s="1">
        <v>941.77143750000005</v>
      </c>
      <c r="CG600" s="1">
        <v>3.671248125</v>
      </c>
      <c r="CH600" s="1">
        <v>919.34625000000005</v>
      </c>
      <c r="CI600" s="1">
        <v>23.812568750000001</v>
      </c>
      <c r="CJ600" s="1">
        <v>2.7278462499999998</v>
      </c>
      <c r="CK600" s="1">
        <v>2.3634650000000001</v>
      </c>
      <c r="CL600" s="1">
        <v>22.45381875</v>
      </c>
      <c r="CM600" s="1">
        <v>20.115593749999999</v>
      </c>
      <c r="CN600" s="1">
        <v>1999.97</v>
      </c>
      <c r="CO600" s="1">
        <v>0.98000237499999998</v>
      </c>
      <c r="CP600" s="1">
        <v>1.9997975000000001E-2</v>
      </c>
      <c r="CQ600" s="1">
        <v>0</v>
      </c>
      <c r="CR600" s="1">
        <v>2.755125</v>
      </c>
      <c r="CS600" s="1">
        <v>0</v>
      </c>
      <c r="CT600" s="1">
        <v>15101.2</v>
      </c>
      <c r="CU600" s="1">
        <v>17412.075000000001</v>
      </c>
      <c r="CV600" s="1">
        <v>43.046499999999988</v>
      </c>
      <c r="CW600" s="1">
        <v>44.874937500000001</v>
      </c>
      <c r="CX600" s="1">
        <v>43.019374999999997</v>
      </c>
      <c r="CY600" s="1">
        <v>43.277124999999998</v>
      </c>
      <c r="CZ600" s="1">
        <v>43.186999999999998</v>
      </c>
      <c r="DA600" s="1">
        <v>1959.97875</v>
      </c>
      <c r="DB600" s="1">
        <v>39.991874999999993</v>
      </c>
      <c r="DC600" s="1">
        <v>0</v>
      </c>
      <c r="DD600" s="1">
        <v>1659883904.9000001</v>
      </c>
      <c r="DE600" s="1">
        <v>0</v>
      </c>
      <c r="DF600" s="1">
        <v>1659883469</v>
      </c>
      <c r="DG600" s="1" t="s">
        <v>1116</v>
      </c>
      <c r="DH600" s="1">
        <v>1659883467</v>
      </c>
      <c r="DI600" s="1">
        <v>1659883469</v>
      </c>
      <c r="DJ600" s="1">
        <v>2</v>
      </c>
      <c r="DK600" s="1">
        <v>0.127</v>
      </c>
      <c r="DL600" s="1">
        <v>-8.9999999999999993E-3</v>
      </c>
      <c r="DM600" s="1">
        <v>1.3560000000000001</v>
      </c>
      <c r="DN600" s="1">
        <v>1.4999999999999999E-2</v>
      </c>
      <c r="DO600" s="1">
        <v>400</v>
      </c>
      <c r="DP600" s="1">
        <v>25</v>
      </c>
      <c r="DQ600" s="1">
        <v>0.21</v>
      </c>
      <c r="DR600" s="1">
        <v>0.05</v>
      </c>
      <c r="DS600" s="1">
        <v>12.39410068925887</v>
      </c>
      <c r="DT600" s="1">
        <v>-0.56443267666430974</v>
      </c>
      <c r="DU600" s="1">
        <v>0.1397951031138433</v>
      </c>
      <c r="DV600" s="1">
        <v>0</v>
      </c>
      <c r="DW600" s="1">
        <v>-55.57909333333334</v>
      </c>
      <c r="DX600" s="1">
        <v>0.35161201334813669</v>
      </c>
      <c r="DY600" s="1">
        <v>0.1160538436339883</v>
      </c>
      <c r="DZ600" s="1">
        <v>1</v>
      </c>
      <c r="EA600" s="1">
        <v>710.25143492097266</v>
      </c>
      <c r="EB600" s="1">
        <v>342.1541537350468</v>
      </c>
      <c r="EC600" s="1">
        <v>25.606980464546751</v>
      </c>
      <c r="ED600" s="1">
        <v>0</v>
      </c>
      <c r="EE600" s="1">
        <v>3.6541190000000001</v>
      </c>
      <c r="EF600" s="1">
        <v>0.67997133208253357</v>
      </c>
      <c r="EG600" s="1">
        <v>7.2767105576627134E-2</v>
      </c>
      <c r="EH600" s="1">
        <v>0</v>
      </c>
      <c r="EI600" s="1">
        <v>1.937855218721164</v>
      </c>
      <c r="EJ600" s="1">
        <v>-5.2828973446184771E-2</v>
      </c>
      <c r="EK600" s="1">
        <v>4.1146281123091398E-3</v>
      </c>
      <c r="EL600" s="1">
        <v>1</v>
      </c>
      <c r="EM600" s="1">
        <v>2</v>
      </c>
      <c r="EN600" s="1">
        <v>5</v>
      </c>
      <c r="EO600" s="1" t="s">
        <v>386</v>
      </c>
      <c r="EP600" s="1">
        <v>2.9418700000000002</v>
      </c>
      <c r="EQ600" s="1">
        <v>2.8011900000000001</v>
      </c>
      <c r="ER600" s="1">
        <v>0.15569</v>
      </c>
      <c r="ES600" s="1">
        <v>0.16183500000000001</v>
      </c>
      <c r="ET600" s="1">
        <v>0.118352</v>
      </c>
      <c r="EU600" s="1">
        <v>0.106709</v>
      </c>
      <c r="EV600" s="1">
        <v>17297.3</v>
      </c>
      <c r="EW600" s="1">
        <v>18005.8</v>
      </c>
      <c r="EX600" s="1">
        <v>23830.5</v>
      </c>
      <c r="EY600" s="1">
        <v>25006.9</v>
      </c>
      <c r="EZ600" s="1">
        <v>33633</v>
      </c>
      <c r="FA600" s="1">
        <v>35673.1</v>
      </c>
      <c r="FB600" s="1">
        <v>43452.800000000003</v>
      </c>
      <c r="FC600" s="1">
        <v>46226.400000000001</v>
      </c>
      <c r="FD600" s="1">
        <v>1.9407000000000001</v>
      </c>
      <c r="FE600" s="1">
        <v>1.8352200000000001</v>
      </c>
      <c r="FF600" s="1">
        <v>8.4150600000000006E-2</v>
      </c>
      <c r="FG600" s="1">
        <v>0</v>
      </c>
      <c r="FH600" s="1">
        <v>30.234000000000002</v>
      </c>
      <c r="FI600" s="1">
        <v>999.9</v>
      </c>
      <c r="FJ600" s="1">
        <v>59.5</v>
      </c>
      <c r="FK600" s="1">
        <v>35.700000000000003</v>
      </c>
      <c r="FL600" s="1">
        <v>35.195799999999998</v>
      </c>
      <c r="FM600" s="1">
        <v>63.909799999999997</v>
      </c>
      <c r="FN600" s="1">
        <v>25.837299999999999</v>
      </c>
      <c r="FO600" s="1">
        <v>1</v>
      </c>
      <c r="FP600" s="1">
        <v>0.453237</v>
      </c>
      <c r="FQ600" s="1">
        <v>2.5294099999999999</v>
      </c>
      <c r="FR600" s="1">
        <v>20.3017</v>
      </c>
      <c r="FS600" s="1">
        <v>5.2110000000000003</v>
      </c>
      <c r="FT600" s="1">
        <v>11.908099999999999</v>
      </c>
      <c r="FU600" s="1">
        <v>5.0024499999999996</v>
      </c>
      <c r="FV600" s="1">
        <v>3.2895799999999999</v>
      </c>
      <c r="FW600" s="1">
        <v>9999</v>
      </c>
      <c r="FX600" s="1">
        <v>9999</v>
      </c>
      <c r="FY600" s="1">
        <v>9999</v>
      </c>
      <c r="FZ600" s="1">
        <v>999.9</v>
      </c>
      <c r="GA600" s="1">
        <v>1.8595900000000001</v>
      </c>
      <c r="GB600" s="1">
        <v>1.8545499999999999</v>
      </c>
      <c r="GC600" s="1">
        <v>1.8577600000000001</v>
      </c>
      <c r="GD600" s="1">
        <v>1.8561700000000001</v>
      </c>
      <c r="GE600" s="1">
        <v>1.85494</v>
      </c>
      <c r="GF600" s="1">
        <v>1.8545499999999999</v>
      </c>
      <c r="GG600" s="1">
        <v>1.8532999999999999</v>
      </c>
      <c r="GH600" s="1">
        <v>1.8563799999999999</v>
      </c>
      <c r="GI600" s="1">
        <v>0</v>
      </c>
      <c r="GJ600" s="1">
        <v>0</v>
      </c>
      <c r="GK600" s="1">
        <v>0</v>
      </c>
      <c r="GL600" s="1">
        <v>0</v>
      </c>
      <c r="GM600" s="1" t="s">
        <v>350</v>
      </c>
      <c r="GN600" s="1" t="s">
        <v>351</v>
      </c>
      <c r="GO600" s="1" t="s">
        <v>352</v>
      </c>
      <c r="GP600" s="1" t="s">
        <v>352</v>
      </c>
      <c r="GQ600" s="1" t="s">
        <v>352</v>
      </c>
      <c r="GR600" s="1" t="s">
        <v>352</v>
      </c>
      <c r="GS600" s="1">
        <v>0</v>
      </c>
      <c r="GT600" s="1">
        <v>100</v>
      </c>
      <c r="GU600" s="1">
        <v>100</v>
      </c>
      <c r="GV600" s="1">
        <v>2.1059999999999999</v>
      </c>
      <c r="GW600" s="1">
        <v>9.4000000000000004E-3</v>
      </c>
      <c r="GX600" s="1">
        <v>0.36794396410256031</v>
      </c>
      <c r="GY600" s="1">
        <v>3.036990343597491E-3</v>
      </c>
      <c r="GZ600" s="1">
        <v>-1.538114387597119E-6</v>
      </c>
      <c r="HA600" s="1">
        <v>3.3909691194327332E-10</v>
      </c>
      <c r="HB600" s="1">
        <v>-6.1192808482915917E-2</v>
      </c>
      <c r="HC600" s="1">
        <v>9.7621983196103414E-3</v>
      </c>
      <c r="HD600" s="1">
        <v>-3.3387782167185642E-4</v>
      </c>
      <c r="HE600" s="1">
        <v>2.632278881966732E-6</v>
      </c>
      <c r="HF600" s="1">
        <v>6</v>
      </c>
      <c r="HG600" s="1">
        <v>2134</v>
      </c>
      <c r="HH600" s="1">
        <v>2</v>
      </c>
      <c r="HI600" s="1">
        <v>31</v>
      </c>
      <c r="HJ600" s="1">
        <v>7.3</v>
      </c>
      <c r="HK600" s="1">
        <v>7.3</v>
      </c>
      <c r="HL600" s="1">
        <v>2.1142599999999998</v>
      </c>
      <c r="HM600" s="1">
        <v>2.31934</v>
      </c>
      <c r="HN600" s="1">
        <v>1.4978</v>
      </c>
      <c r="HO600" s="1">
        <v>2.3095699999999999</v>
      </c>
      <c r="HP600" s="1">
        <v>1.5478499999999999</v>
      </c>
      <c r="HQ600" s="1">
        <v>2.4121100000000002</v>
      </c>
      <c r="HR600" s="1">
        <v>39.742199999999997</v>
      </c>
      <c r="HS600" s="1">
        <v>15.0602</v>
      </c>
      <c r="HT600" s="1">
        <v>18</v>
      </c>
      <c r="HU600" s="1">
        <v>492.36200000000002</v>
      </c>
      <c r="HV600" s="1">
        <v>487.68900000000002</v>
      </c>
      <c r="HW600" s="1">
        <v>25.873699999999999</v>
      </c>
      <c r="HX600" s="1">
        <v>32.852699999999999</v>
      </c>
      <c r="HY600" s="1">
        <v>30.000299999999999</v>
      </c>
      <c r="HZ600" s="1">
        <v>32.511299999999999</v>
      </c>
      <c r="IA600" s="1">
        <v>32.603400000000001</v>
      </c>
      <c r="IB600" s="1">
        <v>42.4848</v>
      </c>
      <c r="IC600" s="1">
        <v>35.629300000000001</v>
      </c>
      <c r="ID600" s="1">
        <v>9.5454100000000004</v>
      </c>
      <c r="IE600" s="1">
        <v>25.8371</v>
      </c>
      <c r="IF600" s="1">
        <v>995.73699999999997</v>
      </c>
      <c r="IG600" s="1">
        <v>23.587299999999999</v>
      </c>
      <c r="IH600" s="1">
        <v>100.47799999999999</v>
      </c>
      <c r="II600" s="1">
        <v>100.185</v>
      </c>
      <c r="IJ600" s="1" t="s">
        <v>1117</v>
      </c>
    </row>
    <row r="601" spans="1:244" ht="15.75" customHeight="1" x14ac:dyDescent="0.3">
      <c r="A601" s="1">
        <v>585</v>
      </c>
      <c r="B601" s="1">
        <v>1659883907.0999999</v>
      </c>
      <c r="C601" s="1">
        <v>3650</v>
      </c>
      <c r="D601" s="1" t="s">
        <v>1480</v>
      </c>
      <c r="E601" s="1" t="s">
        <v>1481</v>
      </c>
      <c r="F601" s="1">
        <v>1</v>
      </c>
      <c r="G601" s="1" t="s">
        <v>1105</v>
      </c>
      <c r="H601" s="1" t="s">
        <v>345</v>
      </c>
      <c r="I601" s="1" t="s">
        <v>1102</v>
      </c>
      <c r="J601" s="1" t="s">
        <v>1113</v>
      </c>
      <c r="K601" s="1" t="s">
        <v>1114</v>
      </c>
      <c r="L601" s="1" t="s">
        <v>1115</v>
      </c>
      <c r="M601" s="1" t="s">
        <v>346</v>
      </c>
      <c r="N601" s="1">
        <v>1659883899.3499999</v>
      </c>
      <c r="O601" s="1">
        <f t="shared" si="68"/>
        <v>3.2857227691852372E-3</v>
      </c>
      <c r="P601" s="1">
        <f t="shared" si="69"/>
        <v>3.2857227691852371</v>
      </c>
      <c r="Q601" s="1">
        <f t="shared" si="70"/>
        <v>12.454362886017954</v>
      </c>
      <c r="R601" s="1">
        <f t="shared" si="71"/>
        <v>873.97231250000004</v>
      </c>
      <c r="S601" s="1">
        <f t="shared" si="72"/>
        <v>725.94126266502963</v>
      </c>
      <c r="T601" s="1">
        <f t="shared" si="73"/>
        <v>72.124235235647717</v>
      </c>
      <c r="U601" s="1">
        <f t="shared" si="74"/>
        <v>86.831521912371315</v>
      </c>
      <c r="V601" s="1">
        <f t="shared" si="75"/>
        <v>0.16746573692177516</v>
      </c>
      <c r="W601" s="1">
        <f t="shared" si="76"/>
        <v>2.9169663698118997</v>
      </c>
      <c r="X601" s="1">
        <f t="shared" si="77"/>
        <v>0.16230200135801134</v>
      </c>
      <c r="Y601" s="1">
        <f t="shared" si="78"/>
        <v>0.10188942883372688</v>
      </c>
      <c r="Z601" s="1">
        <f t="shared" si="79"/>
        <v>321.51231899999999</v>
      </c>
      <c r="AA601" s="1">
        <f t="shared" si="80"/>
        <v>32.048528792577692</v>
      </c>
      <c r="AB601" s="1">
        <f t="shared" si="81"/>
        <v>31.600493749999998</v>
      </c>
      <c r="AC601" s="1">
        <f t="shared" si="82"/>
        <v>4.6681646169754716</v>
      </c>
      <c r="AD601" s="1">
        <f t="shared" si="83"/>
        <v>60.531982102958878</v>
      </c>
      <c r="AE601" s="1">
        <f t="shared" si="84"/>
        <v>2.7317221431863379</v>
      </c>
      <c r="AF601" s="1">
        <f t="shared" si="85"/>
        <v>4.5128575808734466</v>
      </c>
      <c r="AG601" s="1">
        <f t="shared" si="86"/>
        <v>1.9364424737891337</v>
      </c>
      <c r="AH601" s="1">
        <f t="shared" si="87"/>
        <v>-144.90037412106895</v>
      </c>
      <c r="AI601" s="1">
        <f t="shared" si="88"/>
        <v>-93.52909935838224</v>
      </c>
      <c r="AJ601" s="1">
        <f t="shared" si="89"/>
        <v>-7.2218119623074664</v>
      </c>
      <c r="AK601" s="1">
        <f t="shared" si="90"/>
        <v>75.861033558241331</v>
      </c>
      <c r="AL601" s="1">
        <f t="shared" si="91"/>
        <v>43.579267431201508</v>
      </c>
      <c r="AM601" s="1">
        <f t="shared" si="92"/>
        <v>3.1678110493785527</v>
      </c>
      <c r="AN601" s="1">
        <f t="shared" si="93"/>
        <v>12.454362886017954</v>
      </c>
      <c r="AO601" s="1">
        <v>978.0435234731973</v>
      </c>
      <c r="AP601" s="1">
        <v>936.09383030303013</v>
      </c>
      <c r="AQ601" s="1">
        <v>5.1488919548106313</v>
      </c>
      <c r="AR601" s="1">
        <v>65.940295061858151</v>
      </c>
      <c r="AS601" s="1">
        <f t="shared" si="94"/>
        <v>3.2857227691852371</v>
      </c>
      <c r="AT601" s="1">
        <v>23.75972919042572</v>
      </c>
      <c r="AU601" s="1">
        <v>27.55051393939393</v>
      </c>
      <c r="AV601" s="1">
        <v>6.6485928641740188E-3</v>
      </c>
      <c r="AW601" s="1">
        <v>81.189635881585644</v>
      </c>
      <c r="AX601" s="1">
        <v>4</v>
      </c>
      <c r="AY601" s="1">
        <v>1</v>
      </c>
      <c r="AZ601" s="1">
        <f t="shared" si="95"/>
        <v>1</v>
      </c>
      <c r="BA601" s="1">
        <f t="shared" si="96"/>
        <v>0</v>
      </c>
      <c r="BB601" s="1">
        <f t="shared" si="97"/>
        <v>51806.366178716708</v>
      </c>
      <c r="BC601" s="1">
        <f t="shared" si="98"/>
        <v>1999.97875</v>
      </c>
      <c r="BD601" s="1">
        <f t="shared" si="99"/>
        <v>1681.1819999999998</v>
      </c>
      <c r="BE601" s="1">
        <f t="shared" si="100"/>
        <v>0.8405999313742708</v>
      </c>
      <c r="BF601" s="1">
        <f t="shared" si="101"/>
        <v>0.16075786755234273</v>
      </c>
      <c r="BG601" s="1">
        <v>6</v>
      </c>
      <c r="BH601" s="1">
        <v>0.5</v>
      </c>
      <c r="BI601" s="1" t="s">
        <v>347</v>
      </c>
      <c r="BJ601" s="1">
        <v>2</v>
      </c>
      <c r="BK601" s="1" t="b">
        <v>1</v>
      </c>
      <c r="BL601" s="1">
        <v>1659883899.3499999</v>
      </c>
      <c r="BM601" s="1">
        <v>873.97231250000004</v>
      </c>
      <c r="BN601" s="1">
        <v>929.57387500000004</v>
      </c>
      <c r="BO601" s="1">
        <v>27.495193749999999</v>
      </c>
      <c r="BP601" s="1">
        <v>23.79939375</v>
      </c>
      <c r="BQ601" s="1">
        <v>871.90125000000012</v>
      </c>
      <c r="BR601" s="1">
        <v>27.485624999999999</v>
      </c>
      <c r="BS601" s="1">
        <v>500.1425625</v>
      </c>
      <c r="BT601" s="1">
        <v>99.2526625</v>
      </c>
      <c r="BU601" s="1">
        <v>0.10005230625</v>
      </c>
      <c r="BV601" s="1">
        <v>31.005749999999999</v>
      </c>
      <c r="BW601" s="1">
        <v>31.600493749999998</v>
      </c>
      <c r="BX601" s="1">
        <v>999.9</v>
      </c>
      <c r="BY601" s="1">
        <v>0</v>
      </c>
      <c r="BZ601" s="1">
        <v>0</v>
      </c>
      <c r="CA601" s="1">
        <v>10003.200624999999</v>
      </c>
      <c r="CB601" s="1">
        <v>0</v>
      </c>
      <c r="CC601" s="1">
        <v>158.952</v>
      </c>
      <c r="CD601" s="1">
        <v>-55.601687499999997</v>
      </c>
      <c r="CE601" s="1">
        <v>898.68256250000002</v>
      </c>
      <c r="CF601" s="1">
        <v>952.23568750000004</v>
      </c>
      <c r="CG601" s="1">
        <v>3.695788125</v>
      </c>
      <c r="CH601" s="1">
        <v>929.57387500000004</v>
      </c>
      <c r="CI601" s="1">
        <v>23.79939375</v>
      </c>
      <c r="CJ601" s="1">
        <v>2.7289699999999999</v>
      </c>
      <c r="CK601" s="1">
        <v>2.3621543749999998</v>
      </c>
      <c r="CL601" s="1">
        <v>22.460593750000001</v>
      </c>
      <c r="CM601" s="1">
        <v>20.10663125</v>
      </c>
      <c r="CN601" s="1">
        <v>1999.97875</v>
      </c>
      <c r="CO601" s="1">
        <v>0.98000068750000002</v>
      </c>
      <c r="CP601" s="1">
        <v>1.999961875E-2</v>
      </c>
      <c r="CQ601" s="1">
        <v>0</v>
      </c>
      <c r="CR601" s="1">
        <v>2.7530625</v>
      </c>
      <c r="CS601" s="1">
        <v>0</v>
      </c>
      <c r="CT601" s="1">
        <v>15110.862499999999</v>
      </c>
      <c r="CU601" s="1">
        <v>17412.137500000001</v>
      </c>
      <c r="CV601" s="1">
        <v>43.054250000000003</v>
      </c>
      <c r="CW601" s="1">
        <v>44.882750000000001</v>
      </c>
      <c r="CX601" s="1">
        <v>43.027124999999998</v>
      </c>
      <c r="CY601" s="1">
        <v>43.284875</v>
      </c>
      <c r="CZ601" s="1">
        <v>43.190937499999997</v>
      </c>
      <c r="DA601" s="1">
        <v>1959.9837500000001</v>
      </c>
      <c r="DB601" s="1">
        <v>39.994999999999997</v>
      </c>
      <c r="DC601" s="1">
        <v>0</v>
      </c>
      <c r="DD601" s="1">
        <v>1659883906.0999999</v>
      </c>
      <c r="DE601" s="1">
        <v>0</v>
      </c>
      <c r="DF601" s="1">
        <v>1659883469</v>
      </c>
      <c r="DG601" s="1" t="s">
        <v>1116</v>
      </c>
      <c r="DH601" s="1">
        <v>1659883467</v>
      </c>
      <c r="DI601" s="1">
        <v>1659883469</v>
      </c>
      <c r="DJ601" s="1">
        <v>2</v>
      </c>
      <c r="DK601" s="1">
        <v>0.127</v>
      </c>
      <c r="DL601" s="1">
        <v>-8.9999999999999993E-3</v>
      </c>
      <c r="DM601" s="1">
        <v>1.3560000000000001</v>
      </c>
      <c r="DN601" s="1">
        <v>1.4999999999999999E-2</v>
      </c>
      <c r="DO601" s="1">
        <v>400</v>
      </c>
      <c r="DP601" s="1">
        <v>25</v>
      </c>
      <c r="DQ601" s="1">
        <v>0.21</v>
      </c>
      <c r="DR601" s="1">
        <v>0.05</v>
      </c>
      <c r="DS601" s="1">
        <v>12.389773510388499</v>
      </c>
      <c r="DT601" s="1">
        <v>-0.42388226788434369</v>
      </c>
      <c r="DU601" s="1">
        <v>0.13856757147820881</v>
      </c>
      <c r="DV601" s="1">
        <v>1</v>
      </c>
      <c r="DW601" s="1">
        <v>-55.594664516129043</v>
      </c>
      <c r="DX601" s="1">
        <v>-0.74164838709669823</v>
      </c>
      <c r="DY601" s="1">
        <v>0.136629389339254</v>
      </c>
      <c r="DZ601" s="1">
        <v>1</v>
      </c>
      <c r="EA601" s="1">
        <v>719.96081645648906</v>
      </c>
      <c r="EB601" s="1">
        <v>344.50538803765608</v>
      </c>
      <c r="EC601" s="1">
        <v>24.953700874119519</v>
      </c>
      <c r="ED601" s="1">
        <v>0</v>
      </c>
      <c r="EE601" s="1">
        <v>3.668410487804878</v>
      </c>
      <c r="EF601" s="1">
        <v>0.73730780487805125</v>
      </c>
      <c r="EG601" s="1">
        <v>7.8953261473627662E-2</v>
      </c>
      <c r="EH601" s="1">
        <v>0</v>
      </c>
      <c r="EI601" s="1">
        <v>1.9366670358602871</v>
      </c>
      <c r="EJ601" s="1">
        <v>-5.6838584689193422E-2</v>
      </c>
      <c r="EK601" s="1">
        <v>4.2228557741133838E-3</v>
      </c>
      <c r="EL601" s="1">
        <v>1</v>
      </c>
      <c r="EM601" s="1">
        <v>3</v>
      </c>
      <c r="EN601" s="1">
        <v>5</v>
      </c>
      <c r="EO601" s="1" t="s">
        <v>368</v>
      </c>
      <c r="EP601" s="1">
        <v>2.9420099999999998</v>
      </c>
      <c r="EQ601" s="1">
        <v>2.80111</v>
      </c>
      <c r="ER601" s="1">
        <v>0.15653</v>
      </c>
      <c r="ES601" s="1">
        <v>0.16264200000000001</v>
      </c>
      <c r="ET601" s="1">
        <v>0.11836000000000001</v>
      </c>
      <c r="EU601" s="1">
        <v>0.106638</v>
      </c>
      <c r="EV601" s="1">
        <v>17280.099999999999</v>
      </c>
      <c r="EW601" s="1">
        <v>17988.2</v>
      </c>
      <c r="EX601" s="1">
        <v>23830.5</v>
      </c>
      <c r="EY601" s="1">
        <v>25006.7</v>
      </c>
      <c r="EZ601" s="1">
        <v>33632.699999999997</v>
      </c>
      <c r="FA601" s="1">
        <v>35675.699999999997</v>
      </c>
      <c r="FB601" s="1">
        <v>43452.7</v>
      </c>
      <c r="FC601" s="1">
        <v>46226</v>
      </c>
      <c r="FD601" s="1">
        <v>1.9408000000000001</v>
      </c>
      <c r="FE601" s="1">
        <v>1.8349800000000001</v>
      </c>
      <c r="FF601" s="1">
        <v>8.4645999999999999E-2</v>
      </c>
      <c r="FG601" s="1">
        <v>0</v>
      </c>
      <c r="FH601" s="1">
        <v>30.235299999999999</v>
      </c>
      <c r="FI601" s="1">
        <v>999.9</v>
      </c>
      <c r="FJ601" s="1">
        <v>59.5</v>
      </c>
      <c r="FK601" s="1">
        <v>35.700000000000003</v>
      </c>
      <c r="FL601" s="1">
        <v>35.196100000000001</v>
      </c>
      <c r="FM601" s="1">
        <v>64.0398</v>
      </c>
      <c r="FN601" s="1">
        <v>26.265999999999998</v>
      </c>
      <c r="FO601" s="1">
        <v>1</v>
      </c>
      <c r="FP601" s="1">
        <v>0.45407500000000001</v>
      </c>
      <c r="FQ601" s="1">
        <v>2.64316</v>
      </c>
      <c r="FR601" s="1">
        <v>20.3</v>
      </c>
      <c r="FS601" s="1">
        <v>5.2112999999999996</v>
      </c>
      <c r="FT601" s="1">
        <v>11.9078</v>
      </c>
      <c r="FU601" s="1">
        <v>5.00265</v>
      </c>
      <c r="FV601" s="1">
        <v>3.2895300000000001</v>
      </c>
      <c r="FW601" s="1">
        <v>9999</v>
      </c>
      <c r="FX601" s="1">
        <v>9999</v>
      </c>
      <c r="FY601" s="1">
        <v>9999</v>
      </c>
      <c r="FZ601" s="1">
        <v>999.9</v>
      </c>
      <c r="GA601" s="1">
        <v>1.8595900000000001</v>
      </c>
      <c r="GB601" s="1">
        <v>1.8545499999999999</v>
      </c>
      <c r="GC601" s="1">
        <v>1.8577600000000001</v>
      </c>
      <c r="GD601" s="1">
        <v>1.8561799999999999</v>
      </c>
      <c r="GE601" s="1">
        <v>1.85494</v>
      </c>
      <c r="GF601" s="1">
        <v>1.8545499999999999</v>
      </c>
      <c r="GG601" s="1">
        <v>1.8532900000000001</v>
      </c>
      <c r="GH601" s="1">
        <v>1.8563799999999999</v>
      </c>
      <c r="GI601" s="1">
        <v>0</v>
      </c>
      <c r="GJ601" s="1">
        <v>0</v>
      </c>
      <c r="GK601" s="1">
        <v>0</v>
      </c>
      <c r="GL601" s="1">
        <v>0</v>
      </c>
      <c r="GM601" s="1" t="s">
        <v>350</v>
      </c>
      <c r="GN601" s="1" t="s">
        <v>351</v>
      </c>
      <c r="GO601" s="1" t="s">
        <v>352</v>
      </c>
      <c r="GP601" s="1" t="s">
        <v>352</v>
      </c>
      <c r="GQ601" s="1" t="s">
        <v>352</v>
      </c>
      <c r="GR601" s="1" t="s">
        <v>352</v>
      </c>
      <c r="GS601" s="1">
        <v>0</v>
      </c>
      <c r="GT601" s="1">
        <v>100</v>
      </c>
      <c r="GU601" s="1">
        <v>100</v>
      </c>
      <c r="GV601" s="1">
        <v>2.1139999999999999</v>
      </c>
      <c r="GW601" s="1">
        <v>9.4000000000000004E-3</v>
      </c>
      <c r="GX601" s="1">
        <v>0.36794396410256031</v>
      </c>
      <c r="GY601" s="1">
        <v>3.036990343597491E-3</v>
      </c>
      <c r="GZ601" s="1">
        <v>-1.538114387597119E-6</v>
      </c>
      <c r="HA601" s="1">
        <v>3.3909691194327332E-10</v>
      </c>
      <c r="HB601" s="1">
        <v>-6.1192808482915917E-2</v>
      </c>
      <c r="HC601" s="1">
        <v>9.7621983196103414E-3</v>
      </c>
      <c r="HD601" s="1">
        <v>-3.3387782167185642E-4</v>
      </c>
      <c r="HE601" s="1">
        <v>2.632278881966732E-6</v>
      </c>
      <c r="HF601" s="1">
        <v>6</v>
      </c>
      <c r="HG601" s="1">
        <v>2134</v>
      </c>
      <c r="HH601" s="1">
        <v>2</v>
      </c>
      <c r="HI601" s="1">
        <v>31</v>
      </c>
      <c r="HJ601" s="1">
        <v>7.3</v>
      </c>
      <c r="HK601" s="1">
        <v>7.3</v>
      </c>
      <c r="HL601" s="1">
        <v>2.1289099999999999</v>
      </c>
      <c r="HM601" s="1">
        <v>2.3083499999999999</v>
      </c>
      <c r="HN601" s="1">
        <v>1.4978</v>
      </c>
      <c r="HO601" s="1">
        <v>2.3095699999999999</v>
      </c>
      <c r="HP601" s="1">
        <v>1.5478499999999999</v>
      </c>
      <c r="HQ601" s="1">
        <v>2.3645</v>
      </c>
      <c r="HR601" s="1">
        <v>39.742199999999997</v>
      </c>
      <c r="HS601" s="1">
        <v>15.0602</v>
      </c>
      <c r="HT601" s="1">
        <v>18</v>
      </c>
      <c r="HU601" s="1">
        <v>492.44</v>
      </c>
      <c r="HV601" s="1">
        <v>487.54500000000002</v>
      </c>
      <c r="HW601" s="1">
        <v>25.888100000000001</v>
      </c>
      <c r="HX601" s="1">
        <v>32.856099999999998</v>
      </c>
      <c r="HY601" s="1">
        <v>30.001000000000001</v>
      </c>
      <c r="HZ601" s="1">
        <v>32.513800000000003</v>
      </c>
      <c r="IA601" s="1">
        <v>32.606200000000001</v>
      </c>
      <c r="IB601" s="1">
        <v>42.681100000000001</v>
      </c>
      <c r="IC601" s="1">
        <v>35.629300000000001</v>
      </c>
      <c r="ID601" s="1">
        <v>9.5454100000000004</v>
      </c>
      <c r="IE601" s="1">
        <v>25.8371</v>
      </c>
      <c r="IF601" s="1">
        <v>995.73699999999997</v>
      </c>
      <c r="IG601" s="1">
        <v>23.5747</v>
      </c>
      <c r="IH601" s="1">
        <v>100.47799999999999</v>
      </c>
      <c r="II601" s="1">
        <v>100.184</v>
      </c>
      <c r="IJ601" s="1" t="s">
        <v>1117</v>
      </c>
    </row>
    <row r="602" spans="1:244" ht="15.75" customHeight="1" x14ac:dyDescent="0.3">
      <c r="A602" s="1">
        <v>586</v>
      </c>
      <c r="B602" s="1">
        <v>1659883908.0999999</v>
      </c>
      <c r="C602" s="1">
        <v>3651</v>
      </c>
      <c r="D602" s="1" t="s">
        <v>1482</v>
      </c>
      <c r="E602" s="1" t="s">
        <v>1483</v>
      </c>
      <c r="F602" s="1">
        <v>1</v>
      </c>
      <c r="G602" s="1" t="s">
        <v>1105</v>
      </c>
      <c r="H602" s="1" t="s">
        <v>345</v>
      </c>
      <c r="I602" s="1" t="s">
        <v>1102</v>
      </c>
      <c r="J602" s="1" t="s">
        <v>1113</v>
      </c>
      <c r="K602" s="1" t="s">
        <v>1114</v>
      </c>
      <c r="L602" s="1" t="s">
        <v>1115</v>
      </c>
      <c r="M602" s="1" t="s">
        <v>346</v>
      </c>
      <c r="N602" s="1">
        <v>1659883900.833333</v>
      </c>
      <c r="O602" s="1">
        <f t="shared" si="68"/>
        <v>3.2715228247751928E-3</v>
      </c>
      <c r="P602" s="1">
        <f t="shared" si="69"/>
        <v>3.2715228247751926</v>
      </c>
      <c r="Q602" s="1">
        <f t="shared" si="70"/>
        <v>12.491025514380834</v>
      </c>
      <c r="R602" s="1">
        <f t="shared" si="71"/>
        <v>881.43433333333326</v>
      </c>
      <c r="S602" s="1">
        <f t="shared" si="72"/>
        <v>732.35460991453158</v>
      </c>
      <c r="T602" s="1">
        <f t="shared" si="73"/>
        <v>72.76126650801578</v>
      </c>
      <c r="U602" s="1">
        <f t="shared" si="74"/>
        <v>87.572710772540333</v>
      </c>
      <c r="V602" s="1">
        <f t="shared" si="75"/>
        <v>0.16679942988668167</v>
      </c>
      <c r="W602" s="1">
        <f t="shared" si="76"/>
        <v>2.9169198823362241</v>
      </c>
      <c r="X602" s="1">
        <f t="shared" si="77"/>
        <v>0.16167594760553858</v>
      </c>
      <c r="Y602" s="1">
        <f t="shared" si="78"/>
        <v>0.1014946824993585</v>
      </c>
      <c r="Z602" s="1">
        <f t="shared" si="79"/>
        <v>321.51173459999984</v>
      </c>
      <c r="AA602" s="1">
        <f t="shared" si="80"/>
        <v>32.054719735488924</v>
      </c>
      <c r="AB602" s="1">
        <f t="shared" si="81"/>
        <v>31.600200000000001</v>
      </c>
      <c r="AC602" s="1">
        <f t="shared" si="82"/>
        <v>4.6680867749979678</v>
      </c>
      <c r="AD602" s="1">
        <f t="shared" si="83"/>
        <v>60.541951142901077</v>
      </c>
      <c r="AE602" s="1">
        <f t="shared" si="84"/>
        <v>2.7325588973757129</v>
      </c>
      <c r="AF602" s="1">
        <f t="shared" si="85"/>
        <v>4.5134965850801168</v>
      </c>
      <c r="AG602" s="1">
        <f t="shared" si="86"/>
        <v>1.9355278776222549</v>
      </c>
      <c r="AH602" s="1">
        <f t="shared" si="87"/>
        <v>-144.27415657258601</v>
      </c>
      <c r="AI602" s="1">
        <f t="shared" si="88"/>
        <v>-93.090893040843426</v>
      </c>
      <c r="AJ602" s="1">
        <f t="shared" si="89"/>
        <v>-7.1881681110774878</v>
      </c>
      <c r="AK602" s="1">
        <f t="shared" si="90"/>
        <v>76.95851687549289</v>
      </c>
      <c r="AL602" s="1">
        <f t="shared" si="91"/>
        <v>43.547452558844597</v>
      </c>
      <c r="AM602" s="1">
        <f t="shared" si="92"/>
        <v>3.1842099552380589</v>
      </c>
      <c r="AN602" s="1">
        <f t="shared" si="93"/>
        <v>12.491025514380834</v>
      </c>
      <c r="AO602" s="1">
        <v>983.31894942693134</v>
      </c>
      <c r="AP602" s="1">
        <v>941.27087878787836</v>
      </c>
      <c r="AQ602" s="1">
        <v>5.1594699698041957</v>
      </c>
      <c r="AR602" s="1">
        <v>65.940295061858151</v>
      </c>
      <c r="AS602" s="1">
        <f t="shared" si="94"/>
        <v>3.2715228247751926</v>
      </c>
      <c r="AT602" s="1">
        <v>23.758502408163171</v>
      </c>
      <c r="AU602" s="1">
        <v>27.551249090909089</v>
      </c>
      <c r="AV602" s="1">
        <v>3.7264352679608412E-3</v>
      </c>
      <c r="AW602" s="1">
        <v>81.189635881585644</v>
      </c>
      <c r="AX602" s="1">
        <v>4</v>
      </c>
      <c r="AY602" s="1">
        <v>1</v>
      </c>
      <c r="AZ602" s="1">
        <f t="shared" si="95"/>
        <v>1</v>
      </c>
      <c r="BA602" s="1">
        <f t="shared" si="96"/>
        <v>0</v>
      </c>
      <c r="BB602" s="1">
        <f t="shared" si="97"/>
        <v>51804.618962940127</v>
      </c>
      <c r="BC602" s="1">
        <f t="shared" si="98"/>
        <v>1999.973999999999</v>
      </c>
      <c r="BD602" s="1">
        <f t="shared" si="99"/>
        <v>1681.1780999999989</v>
      </c>
      <c r="BE602" s="1">
        <f t="shared" si="100"/>
        <v>0.8405999777997113</v>
      </c>
      <c r="BF602" s="1">
        <f t="shared" si="101"/>
        <v>0.16075795715344299</v>
      </c>
      <c r="BG602" s="1">
        <v>6</v>
      </c>
      <c r="BH602" s="1">
        <v>0.5</v>
      </c>
      <c r="BI602" s="1" t="s">
        <v>347</v>
      </c>
      <c r="BJ602" s="1">
        <v>2</v>
      </c>
      <c r="BK602" s="1" t="b">
        <v>1</v>
      </c>
      <c r="BL602" s="1">
        <v>1659883900.833333</v>
      </c>
      <c r="BM602" s="1">
        <v>881.43433333333326</v>
      </c>
      <c r="BN602" s="1">
        <v>937.04213333333314</v>
      </c>
      <c r="BO602" s="1">
        <v>27.503673333333332</v>
      </c>
      <c r="BP602" s="1">
        <v>23.78886</v>
      </c>
      <c r="BQ602" s="1">
        <v>879.35479999999984</v>
      </c>
      <c r="BR602" s="1">
        <v>27.49413333333333</v>
      </c>
      <c r="BS602" s="1">
        <v>500.1542</v>
      </c>
      <c r="BT602" s="1">
        <v>99.252459999999999</v>
      </c>
      <c r="BU602" s="1">
        <v>0.100047</v>
      </c>
      <c r="BV602" s="1">
        <v>31.00823333333334</v>
      </c>
      <c r="BW602" s="1">
        <v>31.600200000000001</v>
      </c>
      <c r="BX602" s="1">
        <v>999.89999999999986</v>
      </c>
      <c r="BY602" s="1">
        <v>0</v>
      </c>
      <c r="BZ602" s="1">
        <v>0</v>
      </c>
      <c r="CA602" s="1">
        <v>10002.95533333333</v>
      </c>
      <c r="CB602" s="1">
        <v>0</v>
      </c>
      <c r="CC602" s="1">
        <v>158.86240000000001</v>
      </c>
      <c r="CD602" s="1">
        <v>-55.607899999999987</v>
      </c>
      <c r="CE602" s="1">
        <v>906.36340000000007</v>
      </c>
      <c r="CF602" s="1">
        <v>959.87560000000008</v>
      </c>
      <c r="CG602" s="1">
        <v>3.714799333333334</v>
      </c>
      <c r="CH602" s="1">
        <v>937.04213333333314</v>
      </c>
      <c r="CI602" s="1">
        <v>23.78886</v>
      </c>
      <c r="CJ602" s="1">
        <v>2.7298066666666672</v>
      </c>
      <c r="CK602" s="1">
        <v>2.3611046666666669</v>
      </c>
      <c r="CL602" s="1">
        <v>22.465633333333329</v>
      </c>
      <c r="CM602" s="1">
        <v>20.099446666666669</v>
      </c>
      <c r="CN602" s="1">
        <v>1999.973999999999</v>
      </c>
      <c r="CO602" s="1">
        <v>0.97999920000000007</v>
      </c>
      <c r="CP602" s="1">
        <v>2.0001066666666671E-2</v>
      </c>
      <c r="CQ602" s="1">
        <v>0</v>
      </c>
      <c r="CR602" s="1">
        <v>2.6604000000000001</v>
      </c>
      <c r="CS602" s="1">
        <v>0</v>
      </c>
      <c r="CT602" s="1">
        <v>15117.7</v>
      </c>
      <c r="CU602" s="1">
        <v>17412.08666666667</v>
      </c>
      <c r="CV602" s="1">
        <v>43.057866666666669</v>
      </c>
      <c r="CW602" s="1">
        <v>44.8874</v>
      </c>
      <c r="CX602" s="1">
        <v>43.03306666666667</v>
      </c>
      <c r="CY602" s="1">
        <v>43.291333333333327</v>
      </c>
      <c r="CZ602" s="1">
        <v>43.191200000000002</v>
      </c>
      <c r="DA602" s="1">
        <v>1959.9760000000001</v>
      </c>
      <c r="DB602" s="1">
        <v>39.997999999999998</v>
      </c>
      <c r="DC602" s="1">
        <v>0</v>
      </c>
      <c r="DD602" s="1">
        <v>1659883906.7</v>
      </c>
      <c r="DE602" s="1">
        <v>0</v>
      </c>
      <c r="DF602" s="1">
        <v>1659883469</v>
      </c>
      <c r="DG602" s="1" t="s">
        <v>1116</v>
      </c>
      <c r="DH602" s="1">
        <v>1659883467</v>
      </c>
      <c r="DI602" s="1">
        <v>1659883469</v>
      </c>
      <c r="DJ602" s="1">
        <v>2</v>
      </c>
      <c r="DK602" s="1">
        <v>0.127</v>
      </c>
      <c r="DL602" s="1">
        <v>-8.9999999999999993E-3</v>
      </c>
      <c r="DM602" s="1">
        <v>1.3560000000000001</v>
      </c>
      <c r="DN602" s="1">
        <v>1.4999999999999999E-2</v>
      </c>
      <c r="DO602" s="1">
        <v>400</v>
      </c>
      <c r="DP602" s="1">
        <v>25</v>
      </c>
      <c r="DQ602" s="1">
        <v>0.21</v>
      </c>
      <c r="DR602" s="1">
        <v>0.05</v>
      </c>
      <c r="DS602" s="1">
        <v>12.389773510388499</v>
      </c>
      <c r="DT602" s="1">
        <v>-0.42388226788434369</v>
      </c>
      <c r="DU602" s="1">
        <v>0.13856757147820881</v>
      </c>
      <c r="DV602" s="1">
        <v>1</v>
      </c>
      <c r="DW602" s="1">
        <v>-55.594664516129043</v>
      </c>
      <c r="DX602" s="1">
        <v>-0.74164838709669823</v>
      </c>
      <c r="DY602" s="1">
        <v>0.136629389339254</v>
      </c>
      <c r="DZ602" s="1">
        <v>1</v>
      </c>
      <c r="EA602" s="1">
        <v>719.96081645648906</v>
      </c>
      <c r="EB602" s="1">
        <v>344.50538803765608</v>
      </c>
      <c r="EC602" s="1">
        <v>24.953700874119519</v>
      </c>
      <c r="ED602" s="1">
        <v>0</v>
      </c>
      <c r="EE602" s="1">
        <v>3.668410487804878</v>
      </c>
      <c r="EF602" s="1">
        <v>0.73730780487805125</v>
      </c>
      <c r="EG602" s="1">
        <v>7.8953261473627662E-2</v>
      </c>
      <c r="EH602" s="1">
        <v>0</v>
      </c>
      <c r="EI602" s="1">
        <v>1.9366670358602871</v>
      </c>
      <c r="EJ602" s="1">
        <v>-5.6838584689193422E-2</v>
      </c>
      <c r="EK602" s="1">
        <v>4.2228557741133838E-3</v>
      </c>
      <c r="EL602" s="1">
        <v>1</v>
      </c>
      <c r="EM602" s="1">
        <v>3</v>
      </c>
      <c r="EN602" s="1">
        <v>5</v>
      </c>
      <c r="EO602" s="1" t="s">
        <v>368</v>
      </c>
      <c r="EP602" s="1">
        <v>2.9417900000000001</v>
      </c>
      <c r="EQ602" s="1">
        <v>2.8009499999999998</v>
      </c>
      <c r="ER602" s="1">
        <v>0.15709200000000001</v>
      </c>
      <c r="ES602" s="1">
        <v>0.16317599999999999</v>
      </c>
      <c r="ET602" s="1">
        <v>0.118353</v>
      </c>
      <c r="EU602" s="1">
        <v>0.106588</v>
      </c>
      <c r="EV602" s="1">
        <v>17268.599999999999</v>
      </c>
      <c r="EW602" s="1">
        <v>17976.599999999999</v>
      </c>
      <c r="EX602" s="1">
        <v>23830.6</v>
      </c>
      <c r="EY602" s="1">
        <v>25006.5</v>
      </c>
      <c r="EZ602" s="1">
        <v>33633</v>
      </c>
      <c r="FA602" s="1">
        <v>35677.5</v>
      </c>
      <c r="FB602" s="1">
        <v>43452.7</v>
      </c>
      <c r="FC602" s="1">
        <v>46225.7</v>
      </c>
      <c r="FD602" s="1">
        <v>1.94068</v>
      </c>
      <c r="FE602" s="1">
        <v>1.8351200000000001</v>
      </c>
      <c r="FF602" s="1">
        <v>8.4876999999999994E-2</v>
      </c>
      <c r="FG602" s="1">
        <v>0</v>
      </c>
      <c r="FH602" s="1">
        <v>30.236699999999999</v>
      </c>
      <c r="FI602" s="1">
        <v>999.9</v>
      </c>
      <c r="FJ602" s="1">
        <v>59.5</v>
      </c>
      <c r="FK602" s="1">
        <v>35.700000000000003</v>
      </c>
      <c r="FL602" s="1">
        <v>35.196399999999997</v>
      </c>
      <c r="FM602" s="1">
        <v>63.939799999999998</v>
      </c>
      <c r="FN602" s="1">
        <v>25.8093</v>
      </c>
      <c r="FO602" s="1">
        <v>1</v>
      </c>
      <c r="FP602" s="1">
        <v>0.454677</v>
      </c>
      <c r="FQ602" s="1">
        <v>2.7100399999999998</v>
      </c>
      <c r="FR602" s="1">
        <v>20.2988</v>
      </c>
      <c r="FS602" s="1">
        <v>5.2114500000000001</v>
      </c>
      <c r="FT602" s="1">
        <v>11.9078</v>
      </c>
      <c r="FU602" s="1">
        <v>5.0026999999999999</v>
      </c>
      <c r="FV602" s="1">
        <v>3.2894999999999999</v>
      </c>
      <c r="FW602" s="1">
        <v>9999</v>
      </c>
      <c r="FX602" s="1">
        <v>9999</v>
      </c>
      <c r="FY602" s="1">
        <v>9999</v>
      </c>
      <c r="FZ602" s="1">
        <v>999.9</v>
      </c>
      <c r="GA602" s="1">
        <v>1.8595900000000001</v>
      </c>
      <c r="GB602" s="1">
        <v>1.8545499999999999</v>
      </c>
      <c r="GC602" s="1">
        <v>1.8577600000000001</v>
      </c>
      <c r="GD602" s="1">
        <v>1.8562000000000001</v>
      </c>
      <c r="GE602" s="1">
        <v>1.85494</v>
      </c>
      <c r="GF602" s="1">
        <v>1.8545499999999999</v>
      </c>
      <c r="GG602" s="1">
        <v>1.8532900000000001</v>
      </c>
      <c r="GH602" s="1">
        <v>1.8563799999999999</v>
      </c>
      <c r="GI602" s="1">
        <v>0</v>
      </c>
      <c r="GJ602" s="1">
        <v>0</v>
      </c>
      <c r="GK602" s="1">
        <v>0</v>
      </c>
      <c r="GL602" s="1">
        <v>0</v>
      </c>
      <c r="GM602" s="1" t="s">
        <v>350</v>
      </c>
      <c r="GN602" s="1" t="s">
        <v>351</v>
      </c>
      <c r="GO602" s="1" t="s">
        <v>352</v>
      </c>
      <c r="GP602" s="1" t="s">
        <v>352</v>
      </c>
      <c r="GQ602" s="1" t="s">
        <v>352</v>
      </c>
      <c r="GR602" s="1" t="s">
        <v>352</v>
      </c>
      <c r="GS602" s="1">
        <v>0</v>
      </c>
      <c r="GT602" s="1">
        <v>100</v>
      </c>
      <c r="GU602" s="1">
        <v>100</v>
      </c>
      <c r="GV602" s="1">
        <v>2.1190000000000002</v>
      </c>
      <c r="GW602" s="1">
        <v>9.4000000000000004E-3</v>
      </c>
      <c r="GX602" s="1">
        <v>0.36794396410256031</v>
      </c>
      <c r="GY602" s="1">
        <v>3.036990343597491E-3</v>
      </c>
      <c r="GZ602" s="1">
        <v>-1.538114387597119E-6</v>
      </c>
      <c r="HA602" s="1">
        <v>3.3909691194327332E-10</v>
      </c>
      <c r="HB602" s="1">
        <v>-6.1192808482915917E-2</v>
      </c>
      <c r="HC602" s="1">
        <v>9.7621983196103414E-3</v>
      </c>
      <c r="HD602" s="1">
        <v>-3.3387782167185642E-4</v>
      </c>
      <c r="HE602" s="1">
        <v>2.632278881966732E-6</v>
      </c>
      <c r="HF602" s="1">
        <v>6</v>
      </c>
      <c r="HG602" s="1">
        <v>2134</v>
      </c>
      <c r="HH602" s="1">
        <v>2</v>
      </c>
      <c r="HI602" s="1">
        <v>31</v>
      </c>
      <c r="HJ602" s="1">
        <v>7.4</v>
      </c>
      <c r="HK602" s="1">
        <v>7.3</v>
      </c>
      <c r="HL602" s="1">
        <v>2.1325699999999999</v>
      </c>
      <c r="HM602" s="1">
        <v>2.31812</v>
      </c>
      <c r="HN602" s="1">
        <v>1.4978</v>
      </c>
      <c r="HO602" s="1">
        <v>2.3095699999999999</v>
      </c>
      <c r="HP602" s="1">
        <v>1.5478499999999999</v>
      </c>
      <c r="HQ602" s="1">
        <v>2.34863</v>
      </c>
      <c r="HR602" s="1">
        <v>39.742199999999997</v>
      </c>
      <c r="HS602" s="1">
        <v>15.051399999999999</v>
      </c>
      <c r="HT602" s="1">
        <v>18</v>
      </c>
      <c r="HU602" s="1">
        <v>492.38</v>
      </c>
      <c r="HV602" s="1">
        <v>487.66</v>
      </c>
      <c r="HW602" s="1">
        <v>25.894500000000001</v>
      </c>
      <c r="HX602" s="1">
        <v>32.859000000000002</v>
      </c>
      <c r="HY602" s="1">
        <v>30.001300000000001</v>
      </c>
      <c r="HZ602" s="1">
        <v>32.515999999999998</v>
      </c>
      <c r="IA602" s="1">
        <v>32.608400000000003</v>
      </c>
      <c r="IB602" s="1">
        <v>42.881100000000004</v>
      </c>
      <c r="IC602" s="1">
        <v>35.9101</v>
      </c>
      <c r="ID602" s="1">
        <v>9.5454100000000004</v>
      </c>
      <c r="IE602" s="1">
        <v>25.8371</v>
      </c>
      <c r="IF602" s="1">
        <v>1005.76</v>
      </c>
      <c r="IG602" s="1">
        <v>23.5715</v>
      </c>
      <c r="IH602" s="1">
        <v>100.47799999999999</v>
      </c>
      <c r="II602" s="1">
        <v>100.18300000000001</v>
      </c>
      <c r="IJ602" s="1" t="s">
        <v>1117</v>
      </c>
    </row>
    <row r="603" spans="1:244" ht="15.75" customHeight="1" x14ac:dyDescent="0.3">
      <c r="A603" s="1">
        <v>587</v>
      </c>
      <c r="B603" s="1">
        <v>1659883909.0999999</v>
      </c>
      <c r="C603" s="1">
        <v>3652</v>
      </c>
      <c r="D603" s="1" t="s">
        <v>1484</v>
      </c>
      <c r="E603" s="1" t="s">
        <v>1485</v>
      </c>
      <c r="F603" s="1">
        <v>1</v>
      </c>
      <c r="G603" s="1" t="s">
        <v>1105</v>
      </c>
      <c r="H603" s="1" t="s">
        <v>345</v>
      </c>
      <c r="I603" s="1" t="s">
        <v>1102</v>
      </c>
      <c r="J603" s="1" t="s">
        <v>1113</v>
      </c>
      <c r="K603" s="1" t="s">
        <v>1114</v>
      </c>
      <c r="L603" s="1" t="s">
        <v>1115</v>
      </c>
      <c r="M603" s="1" t="s">
        <v>346</v>
      </c>
      <c r="N603" s="1">
        <v>1659883901.3187499</v>
      </c>
      <c r="O603" s="1">
        <f t="shared" si="68"/>
        <v>3.2662000504465327E-3</v>
      </c>
      <c r="P603" s="1">
        <f t="shared" si="69"/>
        <v>3.2662000504465327</v>
      </c>
      <c r="Q603" s="1">
        <f t="shared" si="70"/>
        <v>12.393387721079719</v>
      </c>
      <c r="R603" s="1">
        <f t="shared" si="71"/>
        <v>883.868875</v>
      </c>
      <c r="S603" s="1">
        <f t="shared" si="72"/>
        <v>735.45920574149523</v>
      </c>
      <c r="T603" s="1">
        <f t="shared" si="73"/>
        <v>73.069647447570617</v>
      </c>
      <c r="U603" s="1">
        <f t="shared" si="74"/>
        <v>87.81450634099663</v>
      </c>
      <c r="V603" s="1">
        <f t="shared" si="75"/>
        <v>0.16651658610638256</v>
      </c>
      <c r="W603" s="1">
        <f t="shared" si="76"/>
        <v>2.916845278673625</v>
      </c>
      <c r="X603" s="1">
        <f t="shared" si="77"/>
        <v>0.1614100523876055</v>
      </c>
      <c r="Y603" s="1">
        <f t="shared" si="78"/>
        <v>0.10132703971187942</v>
      </c>
      <c r="Z603" s="1">
        <f t="shared" si="79"/>
        <v>321.51123937499995</v>
      </c>
      <c r="AA603" s="1">
        <f t="shared" si="80"/>
        <v>32.057655704774248</v>
      </c>
      <c r="AB603" s="1">
        <f t="shared" si="81"/>
        <v>31.601331250000001</v>
      </c>
      <c r="AC603" s="1">
        <f t="shared" si="82"/>
        <v>4.6683865556269186</v>
      </c>
      <c r="AD603" s="1">
        <f t="shared" si="83"/>
        <v>60.542727955595467</v>
      </c>
      <c r="AE603" s="1">
        <f t="shared" si="84"/>
        <v>2.7328322065230624</v>
      </c>
      <c r="AF603" s="1">
        <f t="shared" si="85"/>
        <v>4.5138901050633766</v>
      </c>
      <c r="AG603" s="1">
        <f t="shared" si="86"/>
        <v>1.9355543491038563</v>
      </c>
      <c r="AH603" s="1">
        <f t="shared" si="87"/>
        <v>-144.03942222469209</v>
      </c>
      <c r="AI603" s="1">
        <f t="shared" si="88"/>
        <v>-93.025938556851941</v>
      </c>
      <c r="AJ603" s="1">
        <f t="shared" si="89"/>
        <v>-7.1834304578757147</v>
      </c>
      <c r="AK603" s="1">
        <f t="shared" si="90"/>
        <v>77.2624481355802</v>
      </c>
      <c r="AL603" s="1">
        <f t="shared" si="91"/>
        <v>43.537330444883899</v>
      </c>
      <c r="AM603" s="1">
        <f t="shared" si="92"/>
        <v>3.1903922794460908</v>
      </c>
      <c r="AN603" s="1">
        <f t="shared" si="93"/>
        <v>12.393387721079719</v>
      </c>
      <c r="AO603" s="1">
        <v>988.50002836396141</v>
      </c>
      <c r="AP603" s="1">
        <v>946.47439393939385</v>
      </c>
      <c r="AQ603" s="1">
        <v>5.1782748326991248</v>
      </c>
      <c r="AR603" s="1">
        <v>65.940295061858151</v>
      </c>
      <c r="AS603" s="1">
        <f t="shared" si="94"/>
        <v>3.2662000504465327</v>
      </c>
      <c r="AT603" s="1">
        <v>23.749244086262131</v>
      </c>
      <c r="AU603" s="1">
        <v>27.548403030303039</v>
      </c>
      <c r="AV603" s="1">
        <v>1.753745360678371E-3</v>
      </c>
      <c r="AW603" s="1">
        <v>81.189635881585644</v>
      </c>
      <c r="AX603" s="1">
        <v>5</v>
      </c>
      <c r="AY603" s="1">
        <v>1</v>
      </c>
      <c r="AZ603" s="1">
        <f t="shared" si="95"/>
        <v>1</v>
      </c>
      <c r="BA603" s="1">
        <f t="shared" si="96"/>
        <v>0</v>
      </c>
      <c r="BB603" s="1">
        <f t="shared" si="97"/>
        <v>51802.239005249852</v>
      </c>
      <c r="BC603" s="1">
        <f t="shared" si="98"/>
        <v>1999.9706249999999</v>
      </c>
      <c r="BD603" s="1">
        <f t="shared" si="99"/>
        <v>1681.1752874999997</v>
      </c>
      <c r="BE603" s="1">
        <f t="shared" si="100"/>
        <v>0.84059999006235397</v>
      </c>
      <c r="BF603" s="1">
        <f t="shared" si="101"/>
        <v>0.16075798082034329</v>
      </c>
      <c r="BG603" s="1">
        <v>6</v>
      </c>
      <c r="BH603" s="1">
        <v>0.5</v>
      </c>
      <c r="BI603" s="1" t="s">
        <v>347</v>
      </c>
      <c r="BJ603" s="1">
        <v>2</v>
      </c>
      <c r="BK603" s="1" t="b">
        <v>1</v>
      </c>
      <c r="BL603" s="1">
        <v>1659883901.3187499</v>
      </c>
      <c r="BM603" s="1">
        <v>883.868875</v>
      </c>
      <c r="BN603" s="1">
        <v>939.48099999999999</v>
      </c>
      <c r="BO603" s="1">
        <v>27.506450000000001</v>
      </c>
      <c r="BP603" s="1">
        <v>23.78439375</v>
      </c>
      <c r="BQ603" s="1">
        <v>881.78668749999997</v>
      </c>
      <c r="BR603" s="1">
        <v>27.496918749999999</v>
      </c>
      <c r="BS603" s="1">
        <v>500.14868749999999</v>
      </c>
      <c r="BT603" s="1">
        <v>99.252387499999998</v>
      </c>
      <c r="BU603" s="1">
        <v>0.10002644375</v>
      </c>
      <c r="BV603" s="1">
        <v>31.009762500000001</v>
      </c>
      <c r="BW603" s="1">
        <v>31.601331250000001</v>
      </c>
      <c r="BX603" s="1">
        <v>999.9</v>
      </c>
      <c r="BY603" s="1">
        <v>0</v>
      </c>
      <c r="BZ603" s="1">
        <v>0</v>
      </c>
      <c r="CA603" s="1">
        <v>10002.536249999999</v>
      </c>
      <c r="CB603" s="1">
        <v>0</v>
      </c>
      <c r="CC603" s="1">
        <v>158.82300000000001</v>
      </c>
      <c r="CD603" s="1">
        <v>-55.612200000000001</v>
      </c>
      <c r="CE603" s="1">
        <v>908.8694375</v>
      </c>
      <c r="CF603" s="1">
        <v>962.36937499999999</v>
      </c>
      <c r="CG603" s="1">
        <v>3.7220431249999999</v>
      </c>
      <c r="CH603" s="1">
        <v>939.48099999999999</v>
      </c>
      <c r="CI603" s="1">
        <v>23.78439375</v>
      </c>
      <c r="CJ603" s="1">
        <v>2.7300800000000001</v>
      </c>
      <c r="CK603" s="1">
        <v>2.360659375</v>
      </c>
      <c r="CL603" s="1">
        <v>22.467281249999999</v>
      </c>
      <c r="CM603" s="1">
        <v>20.096393750000001</v>
      </c>
      <c r="CN603" s="1">
        <v>1999.9706249999999</v>
      </c>
      <c r="CO603" s="1">
        <v>0.97999881250000009</v>
      </c>
      <c r="CP603" s="1">
        <v>2.000144375E-2</v>
      </c>
      <c r="CQ603" s="1">
        <v>0</v>
      </c>
      <c r="CR603" s="1">
        <v>2.6706875000000001</v>
      </c>
      <c r="CS603" s="1">
        <v>0</v>
      </c>
      <c r="CT603" s="1">
        <v>15119.65</v>
      </c>
      <c r="CU603" s="1">
        <v>17412.056250000001</v>
      </c>
      <c r="CV603" s="1">
        <v>43.058124999999997</v>
      </c>
      <c r="CW603" s="1">
        <v>44.890500000000003</v>
      </c>
      <c r="CX603" s="1">
        <v>43.034875</v>
      </c>
      <c r="CY603" s="1">
        <v>43.292625000000001</v>
      </c>
      <c r="CZ603" s="1">
        <v>43.190937499999997</v>
      </c>
      <c r="DA603" s="1">
        <v>1959.971875</v>
      </c>
      <c r="DB603" s="1">
        <v>39.998750000000001</v>
      </c>
      <c r="DC603" s="1">
        <v>0</v>
      </c>
      <c r="DD603" s="1">
        <v>1659883907.9000001</v>
      </c>
      <c r="DE603" s="1">
        <v>0</v>
      </c>
      <c r="DF603" s="1">
        <v>1659883469</v>
      </c>
      <c r="DG603" s="1" t="s">
        <v>1116</v>
      </c>
      <c r="DH603" s="1">
        <v>1659883467</v>
      </c>
      <c r="DI603" s="1">
        <v>1659883469</v>
      </c>
      <c r="DJ603" s="1">
        <v>2</v>
      </c>
      <c r="DK603" s="1">
        <v>0.127</v>
      </c>
      <c r="DL603" s="1">
        <v>-8.9999999999999993E-3</v>
      </c>
      <c r="DM603" s="1">
        <v>1.3560000000000001</v>
      </c>
      <c r="DN603" s="1">
        <v>1.4999999999999999E-2</v>
      </c>
      <c r="DO603" s="1">
        <v>400</v>
      </c>
      <c r="DP603" s="1">
        <v>25</v>
      </c>
      <c r="DQ603" s="1">
        <v>0.21</v>
      </c>
      <c r="DR603" s="1">
        <v>0.05</v>
      </c>
      <c r="DS603" s="1">
        <v>12.379708059919089</v>
      </c>
      <c r="DT603" s="1">
        <v>0.24215334574641739</v>
      </c>
      <c r="DU603" s="1">
        <v>0.1273491746710321</v>
      </c>
      <c r="DV603" s="1">
        <v>1</v>
      </c>
      <c r="DW603" s="1">
        <v>-55.608743333333337</v>
      </c>
      <c r="DX603" s="1">
        <v>-1.6448809788655541</v>
      </c>
      <c r="DY603" s="1">
        <v>0.15551005901727241</v>
      </c>
      <c r="DZ603" s="1">
        <v>0</v>
      </c>
      <c r="EA603" s="1">
        <v>726.73176511815893</v>
      </c>
      <c r="EB603" s="1">
        <v>336.53889011896467</v>
      </c>
      <c r="EC603" s="1">
        <v>25.207086946529468</v>
      </c>
      <c r="ED603" s="1">
        <v>0</v>
      </c>
      <c r="EE603" s="1">
        <v>3.6884584999999999</v>
      </c>
      <c r="EF603" s="1">
        <v>0.8187253283301994</v>
      </c>
      <c r="EG603" s="1">
        <v>8.3986709262537471E-2</v>
      </c>
      <c r="EH603" s="1">
        <v>0</v>
      </c>
      <c r="EI603" s="1">
        <v>1.9360350606971319</v>
      </c>
      <c r="EJ603" s="1">
        <v>-4.9272460898220738E-2</v>
      </c>
      <c r="EK603" s="1">
        <v>4.0016106322655924E-3</v>
      </c>
      <c r="EL603" s="1">
        <v>1</v>
      </c>
      <c r="EM603" s="1">
        <v>2</v>
      </c>
      <c r="EN603" s="1">
        <v>5</v>
      </c>
      <c r="EO603" s="1" t="s">
        <v>386</v>
      </c>
      <c r="EP603" s="1">
        <v>2.9417800000000001</v>
      </c>
      <c r="EQ603" s="1">
        <v>2.8008199999999999</v>
      </c>
      <c r="ER603" s="1">
        <v>0.15765100000000001</v>
      </c>
      <c r="ES603" s="1">
        <v>0.16369700000000001</v>
      </c>
      <c r="ET603" s="1">
        <v>0.118342</v>
      </c>
      <c r="EU603" s="1">
        <v>0.106547</v>
      </c>
      <c r="EV603" s="1">
        <v>17257</v>
      </c>
      <c r="EW603" s="1">
        <v>17965.2</v>
      </c>
      <c r="EX603" s="1">
        <v>23830.5</v>
      </c>
      <c r="EY603" s="1">
        <v>25006.2</v>
      </c>
      <c r="EZ603" s="1">
        <v>33633.300000000003</v>
      </c>
      <c r="FA603" s="1">
        <v>35678.6</v>
      </c>
      <c r="FB603" s="1">
        <v>43452.6</v>
      </c>
      <c r="FC603" s="1">
        <v>46225.1</v>
      </c>
      <c r="FD603" s="1">
        <v>1.9403300000000001</v>
      </c>
      <c r="FE603" s="1">
        <v>1.8352299999999999</v>
      </c>
      <c r="FF603" s="1">
        <v>8.5070699999999999E-2</v>
      </c>
      <c r="FG603" s="1">
        <v>0</v>
      </c>
      <c r="FH603" s="1">
        <v>30.237300000000001</v>
      </c>
      <c r="FI603" s="1">
        <v>999.9</v>
      </c>
      <c r="FJ603" s="1">
        <v>59.5</v>
      </c>
      <c r="FK603" s="1">
        <v>35.799999999999997</v>
      </c>
      <c r="FL603" s="1">
        <v>35.3932</v>
      </c>
      <c r="FM603" s="1">
        <v>63.959800000000001</v>
      </c>
      <c r="FN603" s="1">
        <v>26.021599999999999</v>
      </c>
      <c r="FO603" s="1">
        <v>1</v>
      </c>
      <c r="FP603" s="1">
        <v>0.45513500000000001</v>
      </c>
      <c r="FQ603" s="1">
        <v>2.78647</v>
      </c>
      <c r="FR603" s="1">
        <v>20.297499999999999</v>
      </c>
      <c r="FS603" s="1">
        <v>5.2114500000000001</v>
      </c>
      <c r="FT603" s="1">
        <v>11.9078</v>
      </c>
      <c r="FU603" s="1">
        <v>5.00265</v>
      </c>
      <c r="FV603" s="1">
        <v>3.2895799999999999</v>
      </c>
      <c r="FW603" s="1">
        <v>9999</v>
      </c>
      <c r="FX603" s="1">
        <v>9999</v>
      </c>
      <c r="FY603" s="1">
        <v>9999</v>
      </c>
      <c r="FZ603" s="1">
        <v>999.9</v>
      </c>
      <c r="GA603" s="1">
        <v>1.8595900000000001</v>
      </c>
      <c r="GB603" s="1">
        <v>1.8545499999999999</v>
      </c>
      <c r="GC603" s="1">
        <v>1.8577600000000001</v>
      </c>
      <c r="GD603" s="1">
        <v>1.8562000000000001</v>
      </c>
      <c r="GE603" s="1">
        <v>1.8549500000000001</v>
      </c>
      <c r="GF603" s="1">
        <v>1.8545499999999999</v>
      </c>
      <c r="GG603" s="1">
        <v>1.8532900000000001</v>
      </c>
      <c r="GH603" s="1">
        <v>1.8563799999999999</v>
      </c>
      <c r="GI603" s="1">
        <v>0</v>
      </c>
      <c r="GJ603" s="1">
        <v>0</v>
      </c>
      <c r="GK603" s="1">
        <v>0</v>
      </c>
      <c r="GL603" s="1">
        <v>0</v>
      </c>
      <c r="GM603" s="1" t="s">
        <v>350</v>
      </c>
      <c r="GN603" s="1" t="s">
        <v>351</v>
      </c>
      <c r="GO603" s="1" t="s">
        <v>352</v>
      </c>
      <c r="GP603" s="1" t="s">
        <v>352</v>
      </c>
      <c r="GQ603" s="1" t="s">
        <v>352</v>
      </c>
      <c r="GR603" s="1" t="s">
        <v>352</v>
      </c>
      <c r="GS603" s="1">
        <v>0</v>
      </c>
      <c r="GT603" s="1">
        <v>100</v>
      </c>
      <c r="GU603" s="1">
        <v>100</v>
      </c>
      <c r="GV603" s="1">
        <v>2.125</v>
      </c>
      <c r="GW603" s="1">
        <v>9.4999999999999998E-3</v>
      </c>
      <c r="GX603" s="1">
        <v>0.36794396410256031</v>
      </c>
      <c r="GY603" s="1">
        <v>3.036990343597491E-3</v>
      </c>
      <c r="GZ603" s="1">
        <v>-1.538114387597119E-6</v>
      </c>
      <c r="HA603" s="1">
        <v>3.3909691194327332E-10</v>
      </c>
      <c r="HB603" s="1">
        <v>-6.1192808482915917E-2</v>
      </c>
      <c r="HC603" s="1">
        <v>9.7621983196103414E-3</v>
      </c>
      <c r="HD603" s="1">
        <v>-3.3387782167185642E-4</v>
      </c>
      <c r="HE603" s="1">
        <v>2.632278881966732E-6</v>
      </c>
      <c r="HF603" s="1">
        <v>6</v>
      </c>
      <c r="HG603" s="1">
        <v>2134</v>
      </c>
      <c r="HH603" s="1">
        <v>2</v>
      </c>
      <c r="HI603" s="1">
        <v>31</v>
      </c>
      <c r="HJ603" s="1">
        <v>7.4</v>
      </c>
      <c r="HK603" s="1">
        <v>7.3</v>
      </c>
      <c r="HL603" s="1">
        <v>2.1447799999999999</v>
      </c>
      <c r="HM603" s="1">
        <v>2.2973599999999998</v>
      </c>
      <c r="HN603" s="1">
        <v>1.4978</v>
      </c>
      <c r="HO603" s="1">
        <v>2.3095699999999999</v>
      </c>
      <c r="HP603" s="1">
        <v>1.5478499999999999</v>
      </c>
      <c r="HQ603" s="1">
        <v>2.4023400000000001</v>
      </c>
      <c r="HR603" s="1">
        <v>39.742199999999997</v>
      </c>
      <c r="HS603" s="1">
        <v>15.0602</v>
      </c>
      <c r="HT603" s="1">
        <v>18</v>
      </c>
      <c r="HU603" s="1">
        <v>492.18599999999998</v>
      </c>
      <c r="HV603" s="1">
        <v>487.74299999999999</v>
      </c>
      <c r="HW603" s="1">
        <v>25.899100000000001</v>
      </c>
      <c r="HX603" s="1">
        <v>32.861899999999999</v>
      </c>
      <c r="HY603" s="1">
        <v>30.0015</v>
      </c>
      <c r="HZ603" s="1">
        <v>32.518099999999997</v>
      </c>
      <c r="IA603" s="1">
        <v>32.610500000000002</v>
      </c>
      <c r="IB603" s="1">
        <v>42.995800000000003</v>
      </c>
      <c r="IC603" s="1">
        <v>35.9101</v>
      </c>
      <c r="ID603" s="1">
        <v>9.1549600000000009</v>
      </c>
      <c r="IE603" s="1">
        <v>25.810400000000001</v>
      </c>
      <c r="IF603" s="1">
        <v>1005.76</v>
      </c>
      <c r="IG603" s="1">
        <v>23.569800000000001</v>
      </c>
      <c r="IH603" s="1">
        <v>100.477</v>
      </c>
      <c r="II603" s="1">
        <v>100.182</v>
      </c>
      <c r="IJ603" s="1" t="s">
        <v>1117</v>
      </c>
    </row>
    <row r="604" spans="1:244" ht="15.75" customHeight="1" x14ac:dyDescent="0.3">
      <c r="A604" s="1">
        <v>588</v>
      </c>
      <c r="B604" s="1">
        <v>1659883910.0999999</v>
      </c>
      <c r="C604" s="1">
        <v>3653</v>
      </c>
      <c r="D604" s="1" t="s">
        <v>1486</v>
      </c>
      <c r="E604" s="1" t="s">
        <v>1487</v>
      </c>
      <c r="F604" s="1">
        <v>1</v>
      </c>
      <c r="G604" s="1" t="s">
        <v>1105</v>
      </c>
      <c r="H604" s="1" t="s">
        <v>345</v>
      </c>
      <c r="I604" s="1" t="s">
        <v>1102</v>
      </c>
      <c r="J604" s="1" t="s">
        <v>1113</v>
      </c>
      <c r="K604" s="1" t="s">
        <v>1114</v>
      </c>
      <c r="L604" s="1" t="s">
        <v>1115</v>
      </c>
      <c r="M604" s="1" t="s">
        <v>346</v>
      </c>
      <c r="N604" s="1">
        <v>1659883902.799999</v>
      </c>
      <c r="O604" s="1">
        <f t="shared" si="68"/>
        <v>3.2665954978117729E-3</v>
      </c>
      <c r="P604" s="1">
        <f t="shared" si="69"/>
        <v>3.2665954978117728</v>
      </c>
      <c r="Q604" s="1">
        <f t="shared" si="70"/>
        <v>12.289070275947317</v>
      </c>
      <c r="R604" s="1">
        <f t="shared" si="71"/>
        <v>891.30299999999988</v>
      </c>
      <c r="S604" s="1">
        <f t="shared" si="72"/>
        <v>743.73548775255938</v>
      </c>
      <c r="T604" s="1">
        <f t="shared" si="73"/>
        <v>73.891838776859402</v>
      </c>
      <c r="U604" s="1">
        <f t="shared" si="74"/>
        <v>88.553012007466165</v>
      </c>
      <c r="V604" s="1">
        <f t="shared" si="75"/>
        <v>0.16659670421325803</v>
      </c>
      <c r="W604" s="1">
        <f t="shared" si="76"/>
        <v>2.9167784863996347</v>
      </c>
      <c r="X604" s="1">
        <f t="shared" si="77"/>
        <v>0.1614852233822929</v>
      </c>
      <c r="Y604" s="1">
        <f t="shared" si="78"/>
        <v>0.10137444705501253</v>
      </c>
      <c r="Z604" s="1">
        <f t="shared" si="79"/>
        <v>321.51349439999996</v>
      </c>
      <c r="AA604" s="1">
        <f t="shared" si="80"/>
        <v>32.060830095804384</v>
      </c>
      <c r="AB604" s="1">
        <f t="shared" si="81"/>
        <v>31.602239999999998</v>
      </c>
      <c r="AC604" s="1">
        <f t="shared" si="82"/>
        <v>4.668627386019728</v>
      </c>
      <c r="AD604" s="1">
        <f t="shared" si="83"/>
        <v>60.551940949790797</v>
      </c>
      <c r="AE604" s="1">
        <f t="shared" si="84"/>
        <v>2.733753656524375</v>
      </c>
      <c r="AF604" s="1">
        <f t="shared" si="85"/>
        <v>4.5147250668499339</v>
      </c>
      <c r="AG604" s="1">
        <f t="shared" si="86"/>
        <v>1.9348737294953531</v>
      </c>
      <c r="AH604" s="1">
        <f t="shared" si="87"/>
        <v>-144.05686145349918</v>
      </c>
      <c r="AI604" s="1">
        <f t="shared" si="88"/>
        <v>-92.656565593662748</v>
      </c>
      <c r="AJ604" s="1">
        <f t="shared" si="89"/>
        <v>-7.155217866970399</v>
      </c>
      <c r="AK604" s="1">
        <f t="shared" si="90"/>
        <v>77.64484948586761</v>
      </c>
      <c r="AL604" s="1">
        <f t="shared" si="91"/>
        <v>43.492700381767506</v>
      </c>
      <c r="AM604" s="1">
        <f t="shared" si="92"/>
        <v>3.2094200834922759</v>
      </c>
      <c r="AN604" s="1">
        <f t="shared" si="93"/>
        <v>12.289070275947317</v>
      </c>
      <c r="AO604" s="1">
        <v>993.5909979915732</v>
      </c>
      <c r="AP604" s="1">
        <v>951.65969090909039</v>
      </c>
      <c r="AQ604" s="1">
        <v>5.1849733749209301</v>
      </c>
      <c r="AR604" s="1">
        <v>65.940295061858151</v>
      </c>
      <c r="AS604" s="1">
        <f t="shared" si="94"/>
        <v>3.2665954978117728</v>
      </c>
      <c r="AT604" s="1">
        <v>23.73498450215925</v>
      </c>
      <c r="AU604" s="1">
        <v>27.543484848484841</v>
      </c>
      <c r="AV604" s="1">
        <v>3.5890254882466749E-4</v>
      </c>
      <c r="AW604" s="1">
        <v>81.189635881585644</v>
      </c>
      <c r="AX604" s="1">
        <v>5</v>
      </c>
      <c r="AY604" s="1">
        <v>1</v>
      </c>
      <c r="AZ604" s="1">
        <f t="shared" si="95"/>
        <v>1</v>
      </c>
      <c r="BA604" s="1">
        <f t="shared" si="96"/>
        <v>0</v>
      </c>
      <c r="BB604" s="1">
        <f t="shared" si="97"/>
        <v>51799.7883129865</v>
      </c>
      <c r="BC604" s="1">
        <f t="shared" si="98"/>
        <v>1999.9833333333329</v>
      </c>
      <c r="BD604" s="1">
        <f t="shared" si="99"/>
        <v>1681.1860799999997</v>
      </c>
      <c r="BE604" s="1">
        <f t="shared" si="100"/>
        <v>0.840600045000375</v>
      </c>
      <c r="BF604" s="1">
        <f t="shared" si="101"/>
        <v>0.16075808685072376</v>
      </c>
      <c r="BG604" s="1">
        <v>6</v>
      </c>
      <c r="BH604" s="1">
        <v>0.5</v>
      </c>
      <c r="BI604" s="1" t="s">
        <v>347</v>
      </c>
      <c r="BJ604" s="1">
        <v>2</v>
      </c>
      <c r="BK604" s="1" t="b">
        <v>1</v>
      </c>
      <c r="BL604" s="1">
        <v>1659883902.799999</v>
      </c>
      <c r="BM604" s="1">
        <v>891.30299999999988</v>
      </c>
      <c r="BN604" s="1">
        <v>946.90999999999985</v>
      </c>
      <c r="BO604" s="1">
        <v>27.51575333333334</v>
      </c>
      <c r="BP604" s="1">
        <v>23.771560000000001</v>
      </c>
      <c r="BQ604" s="1">
        <v>889.21253333333334</v>
      </c>
      <c r="BR604" s="1">
        <v>27.506253333333341</v>
      </c>
      <c r="BS604" s="1">
        <v>500.15213333333332</v>
      </c>
      <c r="BT604" s="1">
        <v>99.25230000000002</v>
      </c>
      <c r="BU604" s="1">
        <v>0.10001005333333331</v>
      </c>
      <c r="BV604" s="1">
        <v>31.013006666666669</v>
      </c>
      <c r="BW604" s="1">
        <v>31.602239999999998</v>
      </c>
      <c r="BX604" s="1">
        <v>999.89999999999986</v>
      </c>
      <c r="BY604" s="1">
        <v>0</v>
      </c>
      <c r="BZ604" s="1">
        <v>0</v>
      </c>
      <c r="CA604" s="1">
        <v>10002.16333333333</v>
      </c>
      <c r="CB604" s="1">
        <v>0</v>
      </c>
      <c r="CC604" s="1">
        <v>158.73886666666669</v>
      </c>
      <c r="CD604" s="1">
        <v>-55.606959999999987</v>
      </c>
      <c r="CE604" s="1">
        <v>916.52246666666667</v>
      </c>
      <c r="CF604" s="1">
        <v>969.96680000000003</v>
      </c>
      <c r="CG604" s="1">
        <v>3.7441879999999998</v>
      </c>
      <c r="CH604" s="1">
        <v>946.90999999999985</v>
      </c>
      <c r="CI604" s="1">
        <v>23.771560000000001</v>
      </c>
      <c r="CJ604" s="1">
        <v>2.7310013333333329</v>
      </c>
      <c r="CK604" s="1">
        <v>2.359382666666666</v>
      </c>
      <c r="CL604" s="1">
        <v>22.472840000000001</v>
      </c>
      <c r="CM604" s="1">
        <v>20.08766</v>
      </c>
      <c r="CN604" s="1">
        <v>1999.9833333333329</v>
      </c>
      <c r="CO604" s="1">
        <v>0.97999720000000012</v>
      </c>
      <c r="CP604" s="1">
        <v>2.000301333333333E-2</v>
      </c>
      <c r="CQ604" s="1">
        <v>0</v>
      </c>
      <c r="CR604" s="1">
        <v>2.678466666666667</v>
      </c>
      <c r="CS604" s="1">
        <v>0</v>
      </c>
      <c r="CT604" s="1">
        <v>15126.26</v>
      </c>
      <c r="CU604" s="1">
        <v>17412.153333333339</v>
      </c>
      <c r="CV604" s="1">
        <v>43.066200000000002</v>
      </c>
      <c r="CW604" s="1">
        <v>44.895666666666671</v>
      </c>
      <c r="CX604" s="1">
        <v>43.041333333333327</v>
      </c>
      <c r="CY604" s="1">
        <v>43.299600000000012</v>
      </c>
      <c r="CZ604" s="1">
        <v>43.195399999999999</v>
      </c>
      <c r="DA604" s="1">
        <v>1959.980666666667</v>
      </c>
      <c r="DB604" s="1">
        <v>40.002666666666663</v>
      </c>
      <c r="DC604" s="1">
        <v>0</v>
      </c>
      <c r="DD604" s="1">
        <v>1659883909.0999999</v>
      </c>
      <c r="DE604" s="1">
        <v>0</v>
      </c>
      <c r="DF604" s="1">
        <v>1659883469</v>
      </c>
      <c r="DG604" s="1" t="s">
        <v>1116</v>
      </c>
      <c r="DH604" s="1">
        <v>1659883467</v>
      </c>
      <c r="DI604" s="1">
        <v>1659883469</v>
      </c>
      <c r="DJ604" s="1">
        <v>2</v>
      </c>
      <c r="DK604" s="1">
        <v>0.127</v>
      </c>
      <c r="DL604" s="1">
        <v>-8.9999999999999993E-3</v>
      </c>
      <c r="DM604" s="1">
        <v>1.3560000000000001</v>
      </c>
      <c r="DN604" s="1">
        <v>1.4999999999999999E-2</v>
      </c>
      <c r="DO604" s="1">
        <v>400</v>
      </c>
      <c r="DP604" s="1">
        <v>25</v>
      </c>
      <c r="DQ604" s="1">
        <v>0.21</v>
      </c>
      <c r="DR604" s="1">
        <v>0.05</v>
      </c>
      <c r="DS604" s="1">
        <v>12.379119064623071</v>
      </c>
      <c r="DT604" s="1">
        <v>0.27195233250265188</v>
      </c>
      <c r="DU604" s="1">
        <v>0.1150981559422124</v>
      </c>
      <c r="DV604" s="1">
        <v>1</v>
      </c>
      <c r="DW604" s="1">
        <v>-55.610264516129043</v>
      </c>
      <c r="DX604" s="1">
        <v>-1.2879096774192991</v>
      </c>
      <c r="DY604" s="1">
        <v>0.15505950688809361</v>
      </c>
      <c r="DZ604" s="1">
        <v>0</v>
      </c>
      <c r="EA604" s="1">
        <v>736.10137793194656</v>
      </c>
      <c r="EB604" s="1">
        <v>331.87134519482441</v>
      </c>
      <c r="EC604" s="1">
        <v>24.08000349990802</v>
      </c>
      <c r="ED604" s="1">
        <v>0</v>
      </c>
      <c r="EE604" s="1">
        <v>3.7037714634146339</v>
      </c>
      <c r="EF604" s="1">
        <v>0.85124257839721196</v>
      </c>
      <c r="EG604" s="1">
        <v>8.831405789707919E-2</v>
      </c>
      <c r="EH604" s="1">
        <v>0</v>
      </c>
      <c r="EI604" s="1">
        <v>1.935261200837836</v>
      </c>
      <c r="EJ604" s="1">
        <v>-3.3987449359554417E-2</v>
      </c>
      <c r="EK604" s="1">
        <v>3.4140732837618791E-3</v>
      </c>
      <c r="EL604" s="1">
        <v>1</v>
      </c>
      <c r="EM604" s="1">
        <v>2</v>
      </c>
      <c r="EN604" s="1">
        <v>5</v>
      </c>
      <c r="EO604" s="1" t="s">
        <v>386</v>
      </c>
      <c r="EP604" s="1">
        <v>2.9417</v>
      </c>
      <c r="EQ604" s="1">
        <v>2.8007300000000002</v>
      </c>
      <c r="ER604" s="1">
        <v>0.15820300000000001</v>
      </c>
      <c r="ES604" s="1">
        <v>0.164212</v>
      </c>
      <c r="ET604" s="1">
        <v>0.118327</v>
      </c>
      <c r="EU604" s="1">
        <v>0.106547</v>
      </c>
      <c r="EV604" s="1">
        <v>17245.5</v>
      </c>
      <c r="EW604" s="1">
        <v>17953.900000000001</v>
      </c>
      <c r="EX604" s="1">
        <v>23830.2</v>
      </c>
      <c r="EY604" s="1">
        <v>25005.9</v>
      </c>
      <c r="EZ604" s="1">
        <v>33633.599999999999</v>
      </c>
      <c r="FA604" s="1">
        <v>35678.6</v>
      </c>
      <c r="FB604" s="1">
        <v>43452.1</v>
      </c>
      <c r="FC604" s="1">
        <v>46225</v>
      </c>
      <c r="FD604" s="1">
        <v>1.9402699999999999</v>
      </c>
      <c r="FE604" s="1">
        <v>1.83508</v>
      </c>
      <c r="FF604" s="1">
        <v>8.5063299999999994E-2</v>
      </c>
      <c r="FG604" s="1">
        <v>0</v>
      </c>
      <c r="FH604" s="1">
        <v>30.238600000000002</v>
      </c>
      <c r="FI604" s="1">
        <v>999.9</v>
      </c>
      <c r="FJ604" s="1">
        <v>59.5</v>
      </c>
      <c r="FK604" s="1">
        <v>35.799999999999997</v>
      </c>
      <c r="FL604" s="1">
        <v>35.390599999999999</v>
      </c>
      <c r="FM604" s="1">
        <v>64.099800000000002</v>
      </c>
      <c r="FN604" s="1">
        <v>26.101800000000001</v>
      </c>
      <c r="FO604" s="1">
        <v>1</v>
      </c>
      <c r="FP604" s="1">
        <v>0.45573399999999997</v>
      </c>
      <c r="FQ604" s="1">
        <v>2.8896199999999999</v>
      </c>
      <c r="FR604" s="1">
        <v>20.2957</v>
      </c>
      <c r="FS604" s="1">
        <v>5.2111499999999999</v>
      </c>
      <c r="FT604" s="1">
        <v>11.907500000000001</v>
      </c>
      <c r="FU604" s="1">
        <v>5.00265</v>
      </c>
      <c r="FV604" s="1">
        <v>3.2895500000000002</v>
      </c>
      <c r="FW604" s="1">
        <v>9999</v>
      </c>
      <c r="FX604" s="1">
        <v>9999</v>
      </c>
      <c r="FY604" s="1">
        <v>9999</v>
      </c>
      <c r="FZ604" s="1">
        <v>999.9</v>
      </c>
      <c r="GA604" s="1">
        <v>1.8595900000000001</v>
      </c>
      <c r="GB604" s="1">
        <v>1.8545499999999999</v>
      </c>
      <c r="GC604" s="1">
        <v>1.8577600000000001</v>
      </c>
      <c r="GD604" s="1">
        <v>1.8562000000000001</v>
      </c>
      <c r="GE604" s="1">
        <v>1.8549500000000001</v>
      </c>
      <c r="GF604" s="1">
        <v>1.8545499999999999</v>
      </c>
      <c r="GG604" s="1">
        <v>1.8532999999999999</v>
      </c>
      <c r="GH604" s="1">
        <v>1.8563799999999999</v>
      </c>
      <c r="GI604" s="1">
        <v>0</v>
      </c>
      <c r="GJ604" s="1">
        <v>0</v>
      </c>
      <c r="GK604" s="1">
        <v>0</v>
      </c>
      <c r="GL604" s="1">
        <v>0</v>
      </c>
      <c r="GM604" s="1" t="s">
        <v>350</v>
      </c>
      <c r="GN604" s="1" t="s">
        <v>351</v>
      </c>
      <c r="GO604" s="1" t="s">
        <v>352</v>
      </c>
      <c r="GP604" s="1" t="s">
        <v>352</v>
      </c>
      <c r="GQ604" s="1" t="s">
        <v>352</v>
      </c>
      <c r="GR604" s="1" t="s">
        <v>352</v>
      </c>
      <c r="GS604" s="1">
        <v>0</v>
      </c>
      <c r="GT604" s="1">
        <v>100</v>
      </c>
      <c r="GU604" s="1">
        <v>100</v>
      </c>
      <c r="GV604" s="1">
        <v>2.1309999999999998</v>
      </c>
      <c r="GW604" s="1">
        <v>9.4000000000000004E-3</v>
      </c>
      <c r="GX604" s="1">
        <v>0.36794396410256031</v>
      </c>
      <c r="GY604" s="1">
        <v>3.036990343597491E-3</v>
      </c>
      <c r="GZ604" s="1">
        <v>-1.538114387597119E-6</v>
      </c>
      <c r="HA604" s="1">
        <v>3.3909691194327332E-10</v>
      </c>
      <c r="HB604" s="1">
        <v>-6.1192808482915917E-2</v>
      </c>
      <c r="HC604" s="1">
        <v>9.7621983196103414E-3</v>
      </c>
      <c r="HD604" s="1">
        <v>-3.3387782167185642E-4</v>
      </c>
      <c r="HE604" s="1">
        <v>2.632278881966732E-6</v>
      </c>
      <c r="HF604" s="1">
        <v>6</v>
      </c>
      <c r="HG604" s="1">
        <v>2134</v>
      </c>
      <c r="HH604" s="1">
        <v>2</v>
      </c>
      <c r="HI604" s="1">
        <v>31</v>
      </c>
      <c r="HJ604" s="1">
        <v>7.4</v>
      </c>
      <c r="HK604" s="1">
        <v>7.4</v>
      </c>
      <c r="HL604" s="1">
        <v>2.1484399999999999</v>
      </c>
      <c r="HM604" s="1">
        <v>2.3168899999999999</v>
      </c>
      <c r="HN604" s="1">
        <v>1.4978</v>
      </c>
      <c r="HO604" s="1">
        <v>2.3095699999999999</v>
      </c>
      <c r="HP604" s="1">
        <v>1.5478499999999999</v>
      </c>
      <c r="HQ604" s="1">
        <v>2.2875999999999999</v>
      </c>
      <c r="HR604" s="1">
        <v>39.767299999999999</v>
      </c>
      <c r="HS604" s="1">
        <v>15.0426</v>
      </c>
      <c r="HT604" s="1">
        <v>18</v>
      </c>
      <c r="HU604" s="1">
        <v>492.17099999999999</v>
      </c>
      <c r="HV604" s="1">
        <v>487.66</v>
      </c>
      <c r="HW604" s="1">
        <v>25.901199999999999</v>
      </c>
      <c r="HX604" s="1">
        <v>32.864899999999999</v>
      </c>
      <c r="HY604" s="1">
        <v>30.0017</v>
      </c>
      <c r="HZ604" s="1">
        <v>32.520299999999999</v>
      </c>
      <c r="IA604" s="1">
        <v>32.612699999999997</v>
      </c>
      <c r="IB604" s="1">
        <v>43.207099999999997</v>
      </c>
      <c r="IC604" s="1">
        <v>35.9101</v>
      </c>
      <c r="ID604" s="1">
        <v>9.1549600000000009</v>
      </c>
      <c r="IE604" s="1">
        <v>25.810400000000001</v>
      </c>
      <c r="IF604" s="1">
        <v>1015.77</v>
      </c>
      <c r="IG604" s="1">
        <v>23.561900000000001</v>
      </c>
      <c r="IH604" s="1">
        <v>100.476</v>
      </c>
      <c r="II604" s="1">
        <v>100.182</v>
      </c>
      <c r="IJ604" s="1" t="s">
        <v>1117</v>
      </c>
    </row>
    <row r="605" spans="1:244" ht="15.75" customHeight="1" x14ac:dyDescent="0.3">
      <c r="A605" s="1">
        <v>589</v>
      </c>
      <c r="B605" s="1">
        <v>1659883911.0999999</v>
      </c>
      <c r="C605" s="1">
        <v>3654</v>
      </c>
      <c r="D605" s="1" t="s">
        <v>1488</v>
      </c>
      <c r="E605" s="1" t="s">
        <v>1489</v>
      </c>
      <c r="F605" s="1">
        <v>1</v>
      </c>
      <c r="G605" s="1" t="s">
        <v>1105</v>
      </c>
      <c r="H605" s="1" t="s">
        <v>345</v>
      </c>
      <c r="I605" s="1" t="s">
        <v>1102</v>
      </c>
      <c r="J605" s="1" t="s">
        <v>1113</v>
      </c>
      <c r="K605" s="1" t="s">
        <v>1114</v>
      </c>
      <c r="L605" s="1" t="s">
        <v>1115</v>
      </c>
      <c r="M605" s="1" t="s">
        <v>346</v>
      </c>
      <c r="N605" s="1">
        <v>1659883903.2874999</v>
      </c>
      <c r="O605" s="1">
        <f t="shared" si="68"/>
        <v>3.2686698911902324E-3</v>
      </c>
      <c r="P605" s="1">
        <f t="shared" si="69"/>
        <v>3.2686698911902323</v>
      </c>
      <c r="Q605" s="1">
        <f t="shared" si="70"/>
        <v>12.212058702390552</v>
      </c>
      <c r="R605" s="1">
        <f t="shared" si="71"/>
        <v>893.75137500000005</v>
      </c>
      <c r="S605" s="1">
        <f t="shared" si="72"/>
        <v>746.91266776515295</v>
      </c>
      <c r="T605" s="1">
        <f t="shared" si="73"/>
        <v>74.207439325772413</v>
      </c>
      <c r="U605" s="1">
        <f t="shared" si="74"/>
        <v>88.796192372910312</v>
      </c>
      <c r="V605" s="1">
        <f t="shared" si="75"/>
        <v>0.16668631766466147</v>
      </c>
      <c r="W605" s="1">
        <f t="shared" si="76"/>
        <v>2.9165143281360586</v>
      </c>
      <c r="X605" s="1">
        <f t="shared" si="77"/>
        <v>0.16156897912588108</v>
      </c>
      <c r="Y605" s="1">
        <f t="shared" si="78"/>
        <v>0.1014272977604134</v>
      </c>
      <c r="Z605" s="1">
        <f t="shared" si="79"/>
        <v>321.51288918749992</v>
      </c>
      <c r="AA605" s="1">
        <f t="shared" si="80"/>
        <v>32.062035286768172</v>
      </c>
      <c r="AB605" s="1">
        <f t="shared" si="81"/>
        <v>31.603574999999999</v>
      </c>
      <c r="AC605" s="1">
        <f t="shared" si="82"/>
        <v>4.6689811977428137</v>
      </c>
      <c r="AD605" s="1">
        <f t="shared" si="83"/>
        <v>60.549200519623682</v>
      </c>
      <c r="AE605" s="1">
        <f t="shared" si="84"/>
        <v>2.7338889800329813</v>
      </c>
      <c r="AF605" s="1">
        <f t="shared" si="85"/>
        <v>4.5151528947883337</v>
      </c>
      <c r="AG605" s="1">
        <f t="shared" si="86"/>
        <v>1.9350922177098324</v>
      </c>
      <c r="AH605" s="1">
        <f t="shared" si="87"/>
        <v>-144.14834220148924</v>
      </c>
      <c r="AI605" s="1">
        <f t="shared" si="88"/>
        <v>-92.596745157496699</v>
      </c>
      <c r="AJ605" s="1">
        <f t="shared" si="89"/>
        <v>-7.1513516470766536</v>
      </c>
      <c r="AK605" s="1">
        <f t="shared" si="90"/>
        <v>77.616450181437344</v>
      </c>
      <c r="AL605" s="1">
        <f t="shared" si="91"/>
        <v>43.461509978107991</v>
      </c>
      <c r="AM605" s="1">
        <f t="shared" si="92"/>
        <v>3.2140024143887618</v>
      </c>
      <c r="AN605" s="1">
        <f t="shared" si="93"/>
        <v>12.212058702390552</v>
      </c>
      <c r="AO605" s="1">
        <v>998.61290726415984</v>
      </c>
      <c r="AP605" s="1">
        <v>956.81553333333352</v>
      </c>
      <c r="AQ605" s="1">
        <v>5.1773206433554781</v>
      </c>
      <c r="AR605" s="1">
        <v>65.940295061858151</v>
      </c>
      <c r="AS605" s="1">
        <f t="shared" si="94"/>
        <v>3.2686698911902323</v>
      </c>
      <c r="AT605" s="1">
        <v>23.72036269880752</v>
      </c>
      <c r="AU605" s="1">
        <v>27.537695151515148</v>
      </c>
      <c r="AV605" s="1">
        <v>-6.3638767221464027E-4</v>
      </c>
      <c r="AW605" s="1">
        <v>81.189635881585644</v>
      </c>
      <c r="AX605" s="1">
        <v>5</v>
      </c>
      <c r="AY605" s="1">
        <v>1</v>
      </c>
      <c r="AZ605" s="1">
        <f t="shared" si="95"/>
        <v>1</v>
      </c>
      <c r="BA605" s="1">
        <f t="shared" si="96"/>
        <v>0</v>
      </c>
      <c r="BB605" s="1">
        <f t="shared" si="97"/>
        <v>51792.005295247611</v>
      </c>
      <c r="BC605" s="1">
        <f t="shared" si="98"/>
        <v>1999.9793749999999</v>
      </c>
      <c r="BD605" s="1">
        <f t="shared" si="99"/>
        <v>1681.1827687499999</v>
      </c>
      <c r="BE605" s="1">
        <f t="shared" si="100"/>
        <v>0.84060005306304719</v>
      </c>
      <c r="BF605" s="1">
        <f t="shared" si="101"/>
        <v>0.16075810241168109</v>
      </c>
      <c r="BG605" s="1">
        <v>6</v>
      </c>
      <c r="BH605" s="1">
        <v>0.5</v>
      </c>
      <c r="BI605" s="1" t="s">
        <v>347</v>
      </c>
      <c r="BJ605" s="1">
        <v>2</v>
      </c>
      <c r="BK605" s="1" t="b">
        <v>1</v>
      </c>
      <c r="BL605" s="1">
        <v>1659883903.2874999</v>
      </c>
      <c r="BM605" s="1">
        <v>893.75137500000005</v>
      </c>
      <c r="BN605" s="1">
        <v>949.33600000000001</v>
      </c>
      <c r="BO605" s="1">
        <v>27.5171375</v>
      </c>
      <c r="BP605" s="1">
        <v>23.767556249999998</v>
      </c>
      <c r="BQ605" s="1">
        <v>891.65825000000007</v>
      </c>
      <c r="BR605" s="1">
        <v>27.50764375</v>
      </c>
      <c r="BS605" s="1">
        <v>500.14581249999998</v>
      </c>
      <c r="BT605" s="1">
        <v>99.252231249999994</v>
      </c>
      <c r="BU605" s="1">
        <v>9.9998975000000004E-2</v>
      </c>
      <c r="BV605" s="1">
        <v>31.014668749999998</v>
      </c>
      <c r="BW605" s="1">
        <v>31.603574999999999</v>
      </c>
      <c r="BX605" s="1">
        <v>999.9</v>
      </c>
      <c r="BY605" s="1">
        <v>0</v>
      </c>
      <c r="BZ605" s="1">
        <v>0</v>
      </c>
      <c r="CA605" s="1">
        <v>10000.660625</v>
      </c>
      <c r="CB605" s="1">
        <v>0</v>
      </c>
      <c r="CC605" s="1">
        <v>158.67181249999999</v>
      </c>
      <c r="CD605" s="1">
        <v>-55.584575000000001</v>
      </c>
      <c r="CE605" s="1">
        <v>919.04143750000003</v>
      </c>
      <c r="CF605" s="1">
        <v>972.44762500000002</v>
      </c>
      <c r="CG605" s="1">
        <v>3.7495743749999999</v>
      </c>
      <c r="CH605" s="1">
        <v>949.33600000000001</v>
      </c>
      <c r="CI605" s="1">
        <v>23.767556249999998</v>
      </c>
      <c r="CJ605" s="1">
        <v>2.7311368749999998</v>
      </c>
      <c r="CK605" s="1">
        <v>2.3589837500000002</v>
      </c>
      <c r="CL605" s="1">
        <v>22.473656250000001</v>
      </c>
      <c r="CM605" s="1">
        <v>20.084924999999998</v>
      </c>
      <c r="CN605" s="1">
        <v>1999.9793749999999</v>
      </c>
      <c r="CO605" s="1">
        <v>0.97999693749999994</v>
      </c>
      <c r="CP605" s="1">
        <v>2.0003268750000001E-2</v>
      </c>
      <c r="CQ605" s="1">
        <v>0</v>
      </c>
      <c r="CR605" s="1">
        <v>2.585375</v>
      </c>
      <c r="CS605" s="1">
        <v>0</v>
      </c>
      <c r="CT605" s="1">
        <v>15128.168750000001</v>
      </c>
      <c r="CU605" s="1">
        <v>17412.118750000001</v>
      </c>
      <c r="CV605" s="1">
        <v>43.065937499999997</v>
      </c>
      <c r="CW605" s="1">
        <v>44.898249999999997</v>
      </c>
      <c r="CX605" s="1">
        <v>43.042625000000001</v>
      </c>
      <c r="CY605" s="1">
        <v>43.300375000000003</v>
      </c>
      <c r="CZ605" s="1">
        <v>43.198812500000003</v>
      </c>
      <c r="DA605" s="1">
        <v>1959.9762499999999</v>
      </c>
      <c r="DB605" s="1">
        <v>40.003124999999997</v>
      </c>
      <c r="DC605" s="1">
        <v>0</v>
      </c>
      <c r="DD605" s="1">
        <v>1659883909.7</v>
      </c>
      <c r="DE605" s="1">
        <v>0</v>
      </c>
      <c r="DF605" s="1">
        <v>1659883469</v>
      </c>
      <c r="DG605" s="1" t="s">
        <v>1116</v>
      </c>
      <c r="DH605" s="1">
        <v>1659883467</v>
      </c>
      <c r="DI605" s="1">
        <v>1659883469</v>
      </c>
      <c r="DJ605" s="1">
        <v>2</v>
      </c>
      <c r="DK605" s="1">
        <v>0.127</v>
      </c>
      <c r="DL605" s="1">
        <v>-8.9999999999999993E-3</v>
      </c>
      <c r="DM605" s="1">
        <v>1.3560000000000001</v>
      </c>
      <c r="DN605" s="1">
        <v>1.4999999999999999E-2</v>
      </c>
      <c r="DO605" s="1">
        <v>400</v>
      </c>
      <c r="DP605" s="1">
        <v>25</v>
      </c>
      <c r="DQ605" s="1">
        <v>0.21</v>
      </c>
      <c r="DR605" s="1">
        <v>0.05</v>
      </c>
      <c r="DS605" s="1">
        <v>12.379119064623071</v>
      </c>
      <c r="DT605" s="1">
        <v>0.27195233250265188</v>
      </c>
      <c r="DU605" s="1">
        <v>0.1150981559422124</v>
      </c>
      <c r="DV605" s="1">
        <v>1</v>
      </c>
      <c r="DW605" s="1">
        <v>-55.610264516129043</v>
      </c>
      <c r="DX605" s="1">
        <v>-1.2879096774192991</v>
      </c>
      <c r="DY605" s="1">
        <v>0.15505950688809361</v>
      </c>
      <c r="DZ605" s="1">
        <v>0</v>
      </c>
      <c r="EA605" s="1">
        <v>736.10137793194656</v>
      </c>
      <c r="EB605" s="1">
        <v>331.87134519482441</v>
      </c>
      <c r="EC605" s="1">
        <v>24.08000349990802</v>
      </c>
      <c r="ED605" s="1">
        <v>0</v>
      </c>
      <c r="EE605" s="1">
        <v>3.7037714634146339</v>
      </c>
      <c r="EF605" s="1">
        <v>0.85124257839721196</v>
      </c>
      <c r="EG605" s="1">
        <v>8.831405789707919E-2</v>
      </c>
      <c r="EH605" s="1">
        <v>0</v>
      </c>
      <c r="EI605" s="1">
        <v>1.935261200837836</v>
      </c>
      <c r="EJ605" s="1">
        <v>-3.3987449359554417E-2</v>
      </c>
      <c r="EK605" s="1">
        <v>3.4140732837618791E-3</v>
      </c>
      <c r="EL605" s="1">
        <v>1</v>
      </c>
      <c r="EM605" s="1">
        <v>2</v>
      </c>
      <c r="EN605" s="1">
        <v>5</v>
      </c>
      <c r="EO605" s="1" t="s">
        <v>386</v>
      </c>
      <c r="EP605" s="1">
        <v>2.9416500000000001</v>
      </c>
      <c r="EQ605" s="1">
        <v>2.8009599999999999</v>
      </c>
      <c r="ER605" s="1">
        <v>0.15875600000000001</v>
      </c>
      <c r="ES605" s="1">
        <v>0.16472000000000001</v>
      </c>
      <c r="ET605" s="1">
        <v>0.11830300000000001</v>
      </c>
      <c r="EU605" s="1">
        <v>0.106535</v>
      </c>
      <c r="EV605" s="1">
        <v>17234.099999999999</v>
      </c>
      <c r="EW605" s="1">
        <v>17942.8</v>
      </c>
      <c r="EX605" s="1">
        <v>23830.1</v>
      </c>
      <c r="EY605" s="1">
        <v>25005.8</v>
      </c>
      <c r="EZ605" s="1">
        <v>33634.300000000003</v>
      </c>
      <c r="FA605" s="1">
        <v>35679</v>
      </c>
      <c r="FB605" s="1">
        <v>43451.8</v>
      </c>
      <c r="FC605" s="1">
        <v>46224.9</v>
      </c>
      <c r="FD605" s="1">
        <v>1.93998</v>
      </c>
      <c r="FE605" s="1">
        <v>1.8351500000000001</v>
      </c>
      <c r="FF605" s="1">
        <v>8.5286799999999996E-2</v>
      </c>
      <c r="FG605" s="1">
        <v>0</v>
      </c>
      <c r="FH605" s="1">
        <v>30.239899999999999</v>
      </c>
      <c r="FI605" s="1">
        <v>999.9</v>
      </c>
      <c r="FJ605" s="1">
        <v>59.5</v>
      </c>
      <c r="FK605" s="1">
        <v>35.799999999999997</v>
      </c>
      <c r="FL605" s="1">
        <v>35.388500000000001</v>
      </c>
      <c r="FM605" s="1">
        <v>63.939799999999998</v>
      </c>
      <c r="FN605" s="1">
        <v>25.773199999999999</v>
      </c>
      <c r="FO605" s="1">
        <v>1</v>
      </c>
      <c r="FP605" s="1">
        <v>0.45642300000000002</v>
      </c>
      <c r="FQ605" s="1">
        <v>2.9809000000000001</v>
      </c>
      <c r="FR605" s="1">
        <v>20.294</v>
      </c>
      <c r="FS605" s="1">
        <v>5.2107000000000001</v>
      </c>
      <c r="FT605" s="1">
        <v>11.9077</v>
      </c>
      <c r="FU605" s="1">
        <v>5.0026999999999999</v>
      </c>
      <c r="FV605" s="1">
        <v>3.2895799999999999</v>
      </c>
      <c r="FW605" s="1">
        <v>9999</v>
      </c>
      <c r="FX605" s="1">
        <v>9999</v>
      </c>
      <c r="FY605" s="1">
        <v>9999</v>
      </c>
      <c r="FZ605" s="1">
        <v>999.9</v>
      </c>
      <c r="GA605" s="1">
        <v>1.8595900000000001</v>
      </c>
      <c r="GB605" s="1">
        <v>1.8545499999999999</v>
      </c>
      <c r="GC605" s="1">
        <v>1.8577600000000001</v>
      </c>
      <c r="GD605" s="1">
        <v>1.8562000000000001</v>
      </c>
      <c r="GE605" s="1">
        <v>1.85497</v>
      </c>
      <c r="GF605" s="1">
        <v>1.8545499999999999</v>
      </c>
      <c r="GG605" s="1">
        <v>1.8533200000000001</v>
      </c>
      <c r="GH605" s="1">
        <v>1.8563799999999999</v>
      </c>
      <c r="GI605" s="1">
        <v>0</v>
      </c>
      <c r="GJ605" s="1">
        <v>0</v>
      </c>
      <c r="GK605" s="1">
        <v>0</v>
      </c>
      <c r="GL605" s="1">
        <v>0</v>
      </c>
      <c r="GM605" s="1" t="s">
        <v>350</v>
      </c>
      <c r="GN605" s="1" t="s">
        <v>351</v>
      </c>
      <c r="GO605" s="1" t="s">
        <v>352</v>
      </c>
      <c r="GP605" s="1" t="s">
        <v>352</v>
      </c>
      <c r="GQ605" s="1" t="s">
        <v>352</v>
      </c>
      <c r="GR605" s="1" t="s">
        <v>352</v>
      </c>
      <c r="GS605" s="1">
        <v>0</v>
      </c>
      <c r="GT605" s="1">
        <v>100</v>
      </c>
      <c r="GU605" s="1">
        <v>100</v>
      </c>
      <c r="GV605" s="1">
        <v>2.1360000000000001</v>
      </c>
      <c r="GW605" s="1">
        <v>9.4000000000000004E-3</v>
      </c>
      <c r="GX605" s="1">
        <v>0.36794396410256031</v>
      </c>
      <c r="GY605" s="1">
        <v>3.036990343597491E-3</v>
      </c>
      <c r="GZ605" s="1">
        <v>-1.538114387597119E-6</v>
      </c>
      <c r="HA605" s="1">
        <v>3.3909691194327332E-10</v>
      </c>
      <c r="HB605" s="1">
        <v>-6.1192808482915917E-2</v>
      </c>
      <c r="HC605" s="1">
        <v>9.7621983196103414E-3</v>
      </c>
      <c r="HD605" s="1">
        <v>-3.3387782167185642E-4</v>
      </c>
      <c r="HE605" s="1">
        <v>2.632278881966732E-6</v>
      </c>
      <c r="HF605" s="1">
        <v>6</v>
      </c>
      <c r="HG605" s="1">
        <v>2134</v>
      </c>
      <c r="HH605" s="1">
        <v>2</v>
      </c>
      <c r="HI605" s="1">
        <v>31</v>
      </c>
      <c r="HJ605" s="1">
        <v>7.4</v>
      </c>
      <c r="HK605" s="1">
        <v>7.4</v>
      </c>
      <c r="HL605" s="1">
        <v>2.16187</v>
      </c>
      <c r="HM605" s="1">
        <v>2.3034699999999999</v>
      </c>
      <c r="HN605" s="1">
        <v>1.4978</v>
      </c>
      <c r="HO605" s="1">
        <v>2.3095699999999999</v>
      </c>
      <c r="HP605" s="1">
        <v>1.5478499999999999</v>
      </c>
      <c r="HQ605" s="1">
        <v>2.4548299999999998</v>
      </c>
      <c r="HR605" s="1">
        <v>39.767299999999999</v>
      </c>
      <c r="HS605" s="1">
        <v>15.0602</v>
      </c>
      <c r="HT605" s="1">
        <v>18</v>
      </c>
      <c r="HU605" s="1">
        <v>492.00700000000001</v>
      </c>
      <c r="HV605" s="1">
        <v>487.726</v>
      </c>
      <c r="HW605" s="1">
        <v>25.8994</v>
      </c>
      <c r="HX605" s="1">
        <v>32.867600000000003</v>
      </c>
      <c r="HY605" s="1">
        <v>30.001999999999999</v>
      </c>
      <c r="HZ605" s="1">
        <v>32.522399999999998</v>
      </c>
      <c r="IA605" s="1">
        <v>32.614800000000002</v>
      </c>
      <c r="IB605" s="1">
        <v>43.334299999999999</v>
      </c>
      <c r="IC605" s="1">
        <v>35.9101</v>
      </c>
      <c r="ID605" s="1">
        <v>9.1549600000000009</v>
      </c>
      <c r="IE605" s="1">
        <v>25.810400000000001</v>
      </c>
      <c r="IF605" s="1">
        <v>1015.77</v>
      </c>
      <c r="IG605" s="1">
        <v>23.564900000000002</v>
      </c>
      <c r="IH605" s="1">
        <v>100.476</v>
      </c>
      <c r="II605" s="1">
        <v>100.181</v>
      </c>
      <c r="IJ605" s="1" t="s">
        <v>1117</v>
      </c>
    </row>
    <row r="606" spans="1:244" ht="15.75" customHeight="1" x14ac:dyDescent="0.3">
      <c r="A606" s="1">
        <v>590</v>
      </c>
      <c r="B606" s="1">
        <v>1659883912.0999999</v>
      </c>
      <c r="C606" s="1">
        <v>3655</v>
      </c>
      <c r="D606" s="1" t="s">
        <v>1490</v>
      </c>
      <c r="E606" s="1" t="s">
        <v>1491</v>
      </c>
      <c r="F606" s="1">
        <v>1</v>
      </c>
      <c r="G606" s="1" t="s">
        <v>1105</v>
      </c>
      <c r="H606" s="1" t="s">
        <v>345</v>
      </c>
      <c r="I606" s="1" t="s">
        <v>1102</v>
      </c>
      <c r="J606" s="1" t="s">
        <v>1113</v>
      </c>
      <c r="K606" s="1" t="s">
        <v>1114</v>
      </c>
      <c r="L606" s="1" t="s">
        <v>1115</v>
      </c>
      <c r="M606" s="1" t="s">
        <v>346</v>
      </c>
      <c r="N606" s="1">
        <v>1659883904.7666659</v>
      </c>
      <c r="O606" s="1">
        <f t="shared" si="68"/>
        <v>3.2658826376699653E-3</v>
      </c>
      <c r="P606" s="1">
        <f t="shared" si="69"/>
        <v>3.2658826376699652</v>
      </c>
      <c r="Q606" s="1">
        <f t="shared" si="70"/>
        <v>12.186772431797317</v>
      </c>
      <c r="R606" s="1">
        <f t="shared" si="71"/>
        <v>901.16099999999994</v>
      </c>
      <c r="S606" s="1">
        <f t="shared" si="72"/>
        <v>754.25379720868386</v>
      </c>
      <c r="T606" s="1">
        <f t="shared" si="73"/>
        <v>74.936693063951907</v>
      </c>
      <c r="U606" s="1">
        <f t="shared" si="74"/>
        <v>89.532231071446674</v>
      </c>
      <c r="V606" s="1">
        <f t="shared" si="75"/>
        <v>0.16656655398469628</v>
      </c>
      <c r="W606" s="1">
        <f t="shared" si="76"/>
        <v>2.9164471573941944</v>
      </c>
      <c r="X606" s="1">
        <f t="shared" si="77"/>
        <v>0.16145633124634803</v>
      </c>
      <c r="Y606" s="1">
        <f t="shared" si="78"/>
        <v>0.10135628050260848</v>
      </c>
      <c r="Z606" s="1">
        <f t="shared" si="79"/>
        <v>321.5123428</v>
      </c>
      <c r="AA606" s="1">
        <f t="shared" si="80"/>
        <v>32.066935165351254</v>
      </c>
      <c r="AB606" s="1">
        <f t="shared" si="81"/>
        <v>31.60578666666667</v>
      </c>
      <c r="AC606" s="1">
        <f t="shared" si="82"/>
        <v>4.6695674016276474</v>
      </c>
      <c r="AD606" s="1">
        <f t="shared" si="83"/>
        <v>60.554892633763501</v>
      </c>
      <c r="AE606" s="1">
        <f t="shared" si="84"/>
        <v>2.7347941803727438</v>
      </c>
      <c r="AF606" s="1">
        <f t="shared" si="85"/>
        <v>4.516223316442491</v>
      </c>
      <c r="AG606" s="1">
        <f t="shared" si="86"/>
        <v>1.9347732212549036</v>
      </c>
      <c r="AH606" s="1">
        <f t="shared" si="87"/>
        <v>-144.02542432124548</v>
      </c>
      <c r="AI606" s="1">
        <f t="shared" si="88"/>
        <v>-92.28860074075304</v>
      </c>
      <c r="AJ606" s="1">
        <f t="shared" si="89"/>
        <v>-7.1279412106507909</v>
      </c>
      <c r="AK606" s="1">
        <f t="shared" si="90"/>
        <v>78.07037652735066</v>
      </c>
      <c r="AL606" s="1">
        <f t="shared" si="91"/>
        <v>43.399665269060257</v>
      </c>
      <c r="AM606" s="1">
        <f t="shared" si="92"/>
        <v>3.2349590922923475</v>
      </c>
      <c r="AN606" s="1">
        <f t="shared" si="93"/>
        <v>12.186772431797317</v>
      </c>
      <c r="AO606" s="1">
        <v>1003.568789456948</v>
      </c>
      <c r="AP606" s="1">
        <v>961.93095151515115</v>
      </c>
      <c r="AQ606" s="1">
        <v>5.1525776085479187</v>
      </c>
      <c r="AR606" s="1">
        <v>65.940295061858151</v>
      </c>
      <c r="AS606" s="1">
        <f t="shared" si="94"/>
        <v>3.2658826376699652</v>
      </c>
      <c r="AT606" s="1">
        <v>23.71204560533079</v>
      </c>
      <c r="AU606" s="1">
        <v>27.529870909090889</v>
      </c>
      <c r="AV606" s="1">
        <v>-1.21634163102892E-3</v>
      </c>
      <c r="AW606" s="1">
        <v>81.189635881585644</v>
      </c>
      <c r="AX606" s="1">
        <v>5</v>
      </c>
      <c r="AY606" s="1">
        <v>1</v>
      </c>
      <c r="AZ606" s="1">
        <f t="shared" si="95"/>
        <v>1</v>
      </c>
      <c r="BA606" s="1">
        <f t="shared" si="96"/>
        <v>0</v>
      </c>
      <c r="BB606" s="1">
        <f t="shared" si="97"/>
        <v>51789.387558607013</v>
      </c>
      <c r="BC606" s="1">
        <f t="shared" si="98"/>
        <v>1999.974666666667</v>
      </c>
      <c r="BD606" s="1">
        <f t="shared" si="99"/>
        <v>1681.1789200000001</v>
      </c>
      <c r="BE606" s="1">
        <f t="shared" si="100"/>
        <v>0.84060010760136283</v>
      </c>
      <c r="BF606" s="1">
        <f t="shared" si="101"/>
        <v>0.16075820767063048</v>
      </c>
      <c r="BG606" s="1">
        <v>6</v>
      </c>
      <c r="BH606" s="1">
        <v>0.5</v>
      </c>
      <c r="BI606" s="1" t="s">
        <v>347</v>
      </c>
      <c r="BJ606" s="1">
        <v>2</v>
      </c>
      <c r="BK606" s="1" t="b">
        <v>1</v>
      </c>
      <c r="BL606" s="1">
        <v>1659883904.7666659</v>
      </c>
      <c r="BM606" s="1">
        <v>901.16099999999994</v>
      </c>
      <c r="BN606" s="1">
        <v>956.72293333333323</v>
      </c>
      <c r="BO606" s="1">
        <v>27.526286666666671</v>
      </c>
      <c r="BP606" s="1">
        <v>23.752273333333331</v>
      </c>
      <c r="BQ606" s="1">
        <v>899.05966666666666</v>
      </c>
      <c r="BR606" s="1">
        <v>27.51682666666666</v>
      </c>
      <c r="BS606" s="1">
        <v>500.14333333333337</v>
      </c>
      <c r="BT606" s="1">
        <v>99.252099999999999</v>
      </c>
      <c r="BU606" s="1">
        <v>9.9992546666666654E-2</v>
      </c>
      <c r="BV606" s="1">
        <v>31.018826666666669</v>
      </c>
      <c r="BW606" s="1">
        <v>31.60578666666667</v>
      </c>
      <c r="BX606" s="1">
        <v>999.89999999999986</v>
      </c>
      <c r="BY606" s="1">
        <v>0</v>
      </c>
      <c r="BZ606" s="1">
        <v>0</v>
      </c>
      <c r="CA606" s="1">
        <v>10000.290000000001</v>
      </c>
      <c r="CB606" s="1">
        <v>0</v>
      </c>
      <c r="CC606" s="1">
        <v>158.52093333333329</v>
      </c>
      <c r="CD606" s="1">
        <v>-55.561893333333323</v>
      </c>
      <c r="CE606" s="1">
        <v>926.66920000000005</v>
      </c>
      <c r="CF606" s="1">
        <v>979.99940000000004</v>
      </c>
      <c r="CG606" s="1">
        <v>3.7740166666666668</v>
      </c>
      <c r="CH606" s="1">
        <v>956.72293333333323</v>
      </c>
      <c r="CI606" s="1">
        <v>23.752273333333331</v>
      </c>
      <c r="CJ606" s="1">
        <v>2.7320413333333331</v>
      </c>
      <c r="CK606" s="1">
        <v>2.357463333333333</v>
      </c>
      <c r="CL606" s="1">
        <v>22.479113333333331</v>
      </c>
      <c r="CM606" s="1">
        <v>20.074513333333339</v>
      </c>
      <c r="CN606" s="1">
        <v>1999.974666666667</v>
      </c>
      <c r="CO606" s="1">
        <v>0.97999520000000007</v>
      </c>
      <c r="CP606" s="1">
        <v>2.0004959999999999E-2</v>
      </c>
      <c r="CQ606" s="1">
        <v>0</v>
      </c>
      <c r="CR606" s="1">
        <v>2.5931333333333342</v>
      </c>
      <c r="CS606" s="1">
        <v>0</v>
      </c>
      <c r="CT606" s="1">
        <v>15134.126666666671</v>
      </c>
      <c r="CU606" s="1">
        <v>17412.073333333341</v>
      </c>
      <c r="CV606" s="1">
        <v>43.070399999999999</v>
      </c>
      <c r="CW606" s="1">
        <v>44.903933333333342</v>
      </c>
      <c r="CX606" s="1">
        <v>43.049600000000012</v>
      </c>
      <c r="CY606" s="1">
        <v>43.307866666666669</v>
      </c>
      <c r="CZ606" s="1">
        <v>43.203800000000001</v>
      </c>
      <c r="DA606" s="1">
        <v>1959.9680000000001</v>
      </c>
      <c r="DB606" s="1">
        <v>40.006666666666661</v>
      </c>
      <c r="DC606" s="1">
        <v>0</v>
      </c>
      <c r="DD606" s="1">
        <v>1659883910.9000001</v>
      </c>
      <c r="DE606" s="1">
        <v>0</v>
      </c>
      <c r="DF606" s="1">
        <v>1659883469</v>
      </c>
      <c r="DG606" s="1" t="s">
        <v>1116</v>
      </c>
      <c r="DH606" s="1">
        <v>1659883467</v>
      </c>
      <c r="DI606" s="1">
        <v>1659883469</v>
      </c>
      <c r="DJ606" s="1">
        <v>2</v>
      </c>
      <c r="DK606" s="1">
        <v>0.127</v>
      </c>
      <c r="DL606" s="1">
        <v>-8.9999999999999993E-3</v>
      </c>
      <c r="DM606" s="1">
        <v>1.3560000000000001</v>
      </c>
      <c r="DN606" s="1">
        <v>1.4999999999999999E-2</v>
      </c>
      <c r="DO606" s="1">
        <v>400</v>
      </c>
      <c r="DP606" s="1">
        <v>25</v>
      </c>
      <c r="DQ606" s="1">
        <v>0.21</v>
      </c>
      <c r="DR606" s="1">
        <v>0.05</v>
      </c>
      <c r="DS606" s="1">
        <v>12.38157307192821</v>
      </c>
      <c r="DT606" s="1">
        <v>-0.34876569234031501</v>
      </c>
      <c r="DU606" s="1">
        <v>0.1052623395519186</v>
      </c>
      <c r="DV606" s="1">
        <v>1</v>
      </c>
      <c r="DW606" s="1">
        <v>-55.587230000000012</v>
      </c>
      <c r="DX606" s="1">
        <v>-0.3881406006674139</v>
      </c>
      <c r="DY606" s="1">
        <v>0.18851042614844049</v>
      </c>
      <c r="DZ606" s="1">
        <v>1</v>
      </c>
      <c r="EA606" s="1">
        <v>742.65670717502451</v>
      </c>
      <c r="EB606" s="1">
        <v>330.12590429020588</v>
      </c>
      <c r="EC606" s="1">
        <v>24.74338707438973</v>
      </c>
      <c r="ED606" s="1">
        <v>0</v>
      </c>
      <c r="EE606" s="1">
        <v>3.7227654999999999</v>
      </c>
      <c r="EF606" s="1">
        <v>0.88760285178235065</v>
      </c>
      <c r="EG606" s="1">
        <v>8.9157772822956921E-2</v>
      </c>
      <c r="EH606" s="1">
        <v>0</v>
      </c>
      <c r="EI606" s="1">
        <v>1.935067668525202</v>
      </c>
      <c r="EJ606" s="1">
        <v>-1.610975211113121E-2</v>
      </c>
      <c r="EK606" s="1">
        <v>3.029570651585723E-3</v>
      </c>
      <c r="EL606" s="1">
        <v>1</v>
      </c>
      <c r="EM606" s="1">
        <v>3</v>
      </c>
      <c r="EN606" s="1">
        <v>5</v>
      </c>
      <c r="EO606" s="1" t="s">
        <v>368</v>
      </c>
      <c r="EP606" s="1">
        <v>2.9416199999999999</v>
      </c>
      <c r="EQ606" s="1">
        <v>2.8010600000000001</v>
      </c>
      <c r="ER606" s="1">
        <v>0.159302</v>
      </c>
      <c r="ES606" s="1">
        <v>0.165218</v>
      </c>
      <c r="ET606" s="1">
        <v>0.118282</v>
      </c>
      <c r="EU606" s="1">
        <v>0.106501</v>
      </c>
      <c r="EV606" s="1">
        <v>17222.7</v>
      </c>
      <c r="EW606" s="1">
        <v>17932.099999999999</v>
      </c>
      <c r="EX606" s="1">
        <v>23829.8</v>
      </c>
      <c r="EY606" s="1">
        <v>25005.7</v>
      </c>
      <c r="EZ606" s="1">
        <v>33634.9</v>
      </c>
      <c r="FA606" s="1">
        <v>35680.199999999997</v>
      </c>
      <c r="FB606" s="1">
        <v>43451.5</v>
      </c>
      <c r="FC606" s="1">
        <v>46224.6</v>
      </c>
      <c r="FD606" s="1">
        <v>1.9401299999999999</v>
      </c>
      <c r="FE606" s="1">
        <v>1.8349</v>
      </c>
      <c r="FF606" s="1">
        <v>8.5391099999999998E-2</v>
      </c>
      <c r="FG606" s="1">
        <v>0</v>
      </c>
      <c r="FH606" s="1">
        <v>30.241199999999999</v>
      </c>
      <c r="FI606" s="1">
        <v>999.9</v>
      </c>
      <c r="FJ606" s="1">
        <v>59.5</v>
      </c>
      <c r="FK606" s="1">
        <v>35.799999999999997</v>
      </c>
      <c r="FL606" s="1">
        <v>35.390700000000002</v>
      </c>
      <c r="FM606" s="1">
        <v>64.019800000000004</v>
      </c>
      <c r="FN606" s="1">
        <v>26.4223</v>
      </c>
      <c r="FO606" s="1">
        <v>1</v>
      </c>
      <c r="FP606" s="1">
        <v>0.457208</v>
      </c>
      <c r="FQ606" s="1">
        <v>3.05918</v>
      </c>
      <c r="FR606" s="1">
        <v>20.2925</v>
      </c>
      <c r="FS606" s="1">
        <v>5.2107000000000001</v>
      </c>
      <c r="FT606" s="1">
        <v>11.907500000000001</v>
      </c>
      <c r="FU606" s="1">
        <v>5.0027499999999998</v>
      </c>
      <c r="FV606" s="1">
        <v>3.2896000000000001</v>
      </c>
      <c r="FW606" s="1">
        <v>9999</v>
      </c>
      <c r="FX606" s="1">
        <v>9999</v>
      </c>
      <c r="FY606" s="1">
        <v>9999</v>
      </c>
      <c r="FZ606" s="1">
        <v>999.9</v>
      </c>
      <c r="GA606" s="1">
        <v>1.8595900000000001</v>
      </c>
      <c r="GB606" s="1">
        <v>1.8545499999999999</v>
      </c>
      <c r="GC606" s="1">
        <v>1.8577600000000001</v>
      </c>
      <c r="GD606" s="1">
        <v>1.8562000000000001</v>
      </c>
      <c r="GE606" s="1">
        <v>1.8549800000000001</v>
      </c>
      <c r="GF606" s="1">
        <v>1.8545499999999999</v>
      </c>
      <c r="GG606" s="1">
        <v>1.8533200000000001</v>
      </c>
      <c r="GH606" s="1">
        <v>1.8563799999999999</v>
      </c>
      <c r="GI606" s="1">
        <v>0</v>
      </c>
      <c r="GJ606" s="1">
        <v>0</v>
      </c>
      <c r="GK606" s="1">
        <v>0</v>
      </c>
      <c r="GL606" s="1">
        <v>0</v>
      </c>
      <c r="GM606" s="1" t="s">
        <v>350</v>
      </c>
      <c r="GN606" s="1" t="s">
        <v>351</v>
      </c>
      <c r="GO606" s="1" t="s">
        <v>352</v>
      </c>
      <c r="GP606" s="1" t="s">
        <v>352</v>
      </c>
      <c r="GQ606" s="1" t="s">
        <v>352</v>
      </c>
      <c r="GR606" s="1" t="s">
        <v>352</v>
      </c>
      <c r="GS606" s="1">
        <v>0</v>
      </c>
      <c r="GT606" s="1">
        <v>100</v>
      </c>
      <c r="GU606" s="1">
        <v>100</v>
      </c>
      <c r="GV606" s="1">
        <v>2.141</v>
      </c>
      <c r="GW606" s="1">
        <v>9.4999999999999998E-3</v>
      </c>
      <c r="GX606" s="1">
        <v>0.36794396410256031</v>
      </c>
      <c r="GY606" s="1">
        <v>3.036990343597491E-3</v>
      </c>
      <c r="GZ606" s="1">
        <v>-1.538114387597119E-6</v>
      </c>
      <c r="HA606" s="1">
        <v>3.3909691194327332E-10</v>
      </c>
      <c r="HB606" s="1">
        <v>-6.1192808482915917E-2</v>
      </c>
      <c r="HC606" s="1">
        <v>9.7621983196103414E-3</v>
      </c>
      <c r="HD606" s="1">
        <v>-3.3387782167185642E-4</v>
      </c>
      <c r="HE606" s="1">
        <v>2.632278881966732E-6</v>
      </c>
      <c r="HF606" s="1">
        <v>6</v>
      </c>
      <c r="HG606" s="1">
        <v>2134</v>
      </c>
      <c r="HH606" s="1">
        <v>2</v>
      </c>
      <c r="HI606" s="1">
        <v>31</v>
      </c>
      <c r="HJ606" s="1">
        <v>7.4</v>
      </c>
      <c r="HK606" s="1">
        <v>7.4</v>
      </c>
      <c r="HL606" s="1">
        <v>2.16431</v>
      </c>
      <c r="HM606" s="1">
        <v>2.3144499999999999</v>
      </c>
      <c r="HN606" s="1">
        <v>1.4978</v>
      </c>
      <c r="HO606" s="1">
        <v>2.3095699999999999</v>
      </c>
      <c r="HP606" s="1">
        <v>1.5478499999999999</v>
      </c>
      <c r="HQ606" s="1">
        <v>2.2436500000000001</v>
      </c>
      <c r="HR606" s="1">
        <v>39.767299999999999</v>
      </c>
      <c r="HS606" s="1">
        <v>15.033899999999999</v>
      </c>
      <c r="HT606" s="1">
        <v>18</v>
      </c>
      <c r="HU606" s="1">
        <v>492.11200000000002</v>
      </c>
      <c r="HV606" s="1">
        <v>487.577</v>
      </c>
      <c r="HW606" s="1">
        <v>25.894200000000001</v>
      </c>
      <c r="HX606" s="1">
        <v>32.869799999999998</v>
      </c>
      <c r="HY606" s="1">
        <v>30.002300000000002</v>
      </c>
      <c r="HZ606" s="1">
        <v>32.5246</v>
      </c>
      <c r="IA606" s="1">
        <v>32.616999999999997</v>
      </c>
      <c r="IB606" s="1">
        <v>43.551600000000001</v>
      </c>
      <c r="IC606" s="1">
        <v>35.9101</v>
      </c>
      <c r="ID606" s="1">
        <v>9.1549600000000009</v>
      </c>
      <c r="IE606" s="1">
        <v>25.810400000000001</v>
      </c>
      <c r="IF606" s="1">
        <v>1025.82</v>
      </c>
      <c r="IG606" s="1">
        <v>23.557700000000001</v>
      </c>
      <c r="IH606" s="1">
        <v>100.47499999999999</v>
      </c>
      <c r="II606" s="1">
        <v>100.181</v>
      </c>
      <c r="IJ606" s="1" t="s">
        <v>1117</v>
      </c>
    </row>
    <row r="607" spans="1:244" ht="15.75" customHeight="1" x14ac:dyDescent="0.3">
      <c r="A607" s="1">
        <v>591</v>
      </c>
      <c r="B607" s="1">
        <v>1659883913.0999999</v>
      </c>
      <c r="C607" s="1">
        <v>3656</v>
      </c>
      <c r="D607" s="1" t="s">
        <v>1492</v>
      </c>
      <c r="E607" s="1" t="s">
        <v>1493</v>
      </c>
      <c r="F607" s="1">
        <v>1</v>
      </c>
      <c r="G607" s="1" t="s">
        <v>1105</v>
      </c>
      <c r="H607" s="1" t="s">
        <v>345</v>
      </c>
      <c r="I607" s="1" t="s">
        <v>1102</v>
      </c>
      <c r="J607" s="1" t="s">
        <v>1113</v>
      </c>
      <c r="K607" s="1" t="s">
        <v>1114</v>
      </c>
      <c r="L607" s="1" t="s">
        <v>1115</v>
      </c>
      <c r="M607" s="1" t="s">
        <v>346</v>
      </c>
      <c r="N607" s="1">
        <v>1659883905.2562499</v>
      </c>
      <c r="O607" s="1">
        <f t="shared" si="68"/>
        <v>3.2389492117375243E-3</v>
      </c>
      <c r="P607" s="1">
        <f t="shared" si="69"/>
        <v>3.2389492117375243</v>
      </c>
      <c r="Q607" s="1">
        <f t="shared" si="70"/>
        <v>12.179778706537192</v>
      </c>
      <c r="R607" s="1">
        <f t="shared" si="71"/>
        <v>903.61400000000003</v>
      </c>
      <c r="S607" s="1">
        <f t="shared" si="72"/>
        <v>755.67398366667476</v>
      </c>
      <c r="T607" s="1">
        <f t="shared" si="73"/>
        <v>75.077749264027432</v>
      </c>
      <c r="U607" s="1">
        <f t="shared" si="74"/>
        <v>89.775891177682041</v>
      </c>
      <c r="V607" s="1">
        <f t="shared" si="75"/>
        <v>0.16511025846509816</v>
      </c>
      <c r="W607" s="1">
        <f t="shared" si="76"/>
        <v>2.9162856023866484</v>
      </c>
      <c r="X607" s="1">
        <f t="shared" si="77"/>
        <v>0.16008728327393118</v>
      </c>
      <c r="Y607" s="1">
        <f t="shared" si="78"/>
        <v>0.10049311760525742</v>
      </c>
      <c r="Z607" s="1">
        <f t="shared" si="79"/>
        <v>321.51220856250001</v>
      </c>
      <c r="AA607" s="1">
        <f t="shared" si="80"/>
        <v>32.075649819802628</v>
      </c>
      <c r="AB607" s="1">
        <f t="shared" si="81"/>
        <v>31.607399999999998</v>
      </c>
      <c r="AC607" s="1">
        <f t="shared" si="82"/>
        <v>4.6699950572441686</v>
      </c>
      <c r="AD607" s="1">
        <f t="shared" si="83"/>
        <v>60.548744068053082</v>
      </c>
      <c r="AE607" s="1">
        <f t="shared" si="84"/>
        <v>2.7347734730168791</v>
      </c>
      <c r="AF607" s="1">
        <f t="shared" si="85"/>
        <v>4.5166477275617165</v>
      </c>
      <c r="AG607" s="1">
        <f t="shared" si="86"/>
        <v>1.9352215842272895</v>
      </c>
      <c r="AH607" s="1">
        <f t="shared" si="87"/>
        <v>-142.83766023762482</v>
      </c>
      <c r="AI607" s="1">
        <f t="shared" si="88"/>
        <v>-92.277985666169982</v>
      </c>
      <c r="AJ607" s="1">
        <f t="shared" si="89"/>
        <v>-7.1276307671689132</v>
      </c>
      <c r="AK607" s="1">
        <f t="shared" si="90"/>
        <v>79.268931891536297</v>
      </c>
      <c r="AL607" s="1">
        <f t="shared" si="91"/>
        <v>43.344326653992695</v>
      </c>
      <c r="AM607" s="1">
        <f t="shared" si="92"/>
        <v>3.2381826909639138</v>
      </c>
      <c r="AN607" s="1">
        <f t="shared" si="93"/>
        <v>12.179778706537192</v>
      </c>
      <c r="AO607" s="1">
        <v>1008.5043612375611</v>
      </c>
      <c r="AP607" s="1">
        <v>967.01970303030305</v>
      </c>
      <c r="AQ607" s="1">
        <v>5.1246782479837822</v>
      </c>
      <c r="AR607" s="1">
        <v>65.940295061858151</v>
      </c>
      <c r="AS607" s="1">
        <f t="shared" si="94"/>
        <v>3.2389492117375243</v>
      </c>
      <c r="AT607" s="1">
        <v>23.70797257142484</v>
      </c>
      <c r="AU607" s="1">
        <v>27.52274909090908</v>
      </c>
      <c r="AV607" s="1">
        <v>-5.6652597654532882E-3</v>
      </c>
      <c r="AW607" s="1">
        <v>81.189635881585644</v>
      </c>
      <c r="AX607" s="1">
        <v>5</v>
      </c>
      <c r="AY607" s="1">
        <v>1</v>
      </c>
      <c r="AZ607" s="1">
        <f t="shared" si="95"/>
        <v>1</v>
      </c>
      <c r="BA607" s="1">
        <f t="shared" si="96"/>
        <v>0</v>
      </c>
      <c r="BB607" s="1">
        <f t="shared" si="97"/>
        <v>51784.519929638387</v>
      </c>
      <c r="BC607" s="1">
        <f t="shared" si="98"/>
        <v>1999.9737500000001</v>
      </c>
      <c r="BD607" s="1">
        <f t="shared" si="99"/>
        <v>1681.1781562500003</v>
      </c>
      <c r="BE607" s="1">
        <f t="shared" si="100"/>
        <v>0.84060011100145693</v>
      </c>
      <c r="BF607" s="1">
        <f t="shared" si="101"/>
        <v>0.16075821423281181</v>
      </c>
      <c r="BG607" s="1">
        <v>6</v>
      </c>
      <c r="BH607" s="1">
        <v>0.5</v>
      </c>
      <c r="BI607" s="1" t="s">
        <v>347</v>
      </c>
      <c r="BJ607" s="1">
        <v>2</v>
      </c>
      <c r="BK607" s="1" t="b">
        <v>1</v>
      </c>
      <c r="BL607" s="1">
        <v>1659883905.2562499</v>
      </c>
      <c r="BM607" s="1">
        <v>903.61400000000003</v>
      </c>
      <c r="BN607" s="1">
        <v>959.12256249999996</v>
      </c>
      <c r="BO607" s="1">
        <v>27.526093750000001</v>
      </c>
      <c r="BP607" s="1">
        <v>23.748318749999999</v>
      </c>
      <c r="BQ607" s="1">
        <v>901.5100625</v>
      </c>
      <c r="BR607" s="1">
        <v>27.51663125</v>
      </c>
      <c r="BS607" s="1">
        <v>500.14331249999998</v>
      </c>
      <c r="BT607" s="1">
        <v>99.2520375</v>
      </c>
      <c r="BU607" s="1">
        <v>9.9999074999999993E-2</v>
      </c>
      <c r="BV607" s="1">
        <v>31.020475000000001</v>
      </c>
      <c r="BW607" s="1">
        <v>31.607399999999998</v>
      </c>
      <c r="BX607" s="1">
        <v>999.9</v>
      </c>
      <c r="BY607" s="1">
        <v>0</v>
      </c>
      <c r="BZ607" s="1">
        <v>0</v>
      </c>
      <c r="CA607" s="1">
        <v>9999.3731249999983</v>
      </c>
      <c r="CB607" s="1">
        <v>0</v>
      </c>
      <c r="CC607" s="1">
        <v>158.44343749999999</v>
      </c>
      <c r="CD607" s="1">
        <v>-55.508531249999997</v>
      </c>
      <c r="CE607" s="1">
        <v>929.19143750000001</v>
      </c>
      <c r="CF607" s="1">
        <v>982.45318750000001</v>
      </c>
      <c r="CG607" s="1">
        <v>3.77777875</v>
      </c>
      <c r="CH607" s="1">
        <v>959.12256249999996</v>
      </c>
      <c r="CI607" s="1">
        <v>23.748318749999999</v>
      </c>
      <c r="CJ607" s="1">
        <v>2.7320206250000001</v>
      </c>
      <c r="CK607" s="1">
        <v>2.357069375</v>
      </c>
      <c r="CL607" s="1">
        <v>22.478987499999999</v>
      </c>
      <c r="CM607" s="1">
        <v>20.0718125</v>
      </c>
      <c r="CN607" s="1">
        <v>1999.9737500000001</v>
      </c>
      <c r="CO607" s="1">
        <v>0.97999506250000001</v>
      </c>
      <c r="CP607" s="1">
        <v>2.0005093750000001E-2</v>
      </c>
      <c r="CQ607" s="1">
        <v>0</v>
      </c>
      <c r="CR607" s="1">
        <v>2.5423125</v>
      </c>
      <c r="CS607" s="1">
        <v>0</v>
      </c>
      <c r="CT607" s="1">
        <v>15135.924999999999</v>
      </c>
      <c r="CU607" s="1">
        <v>17412.0625</v>
      </c>
      <c r="CV607" s="1">
        <v>43.069875000000003</v>
      </c>
      <c r="CW607" s="1">
        <v>44.905999999999999</v>
      </c>
      <c r="CX607" s="1">
        <v>43.050375000000003</v>
      </c>
      <c r="CY607" s="1">
        <v>43.312062500000003</v>
      </c>
      <c r="CZ607" s="1">
        <v>43.206687500000001</v>
      </c>
      <c r="DA607" s="1">
        <v>1959.9668750000001</v>
      </c>
      <c r="DB607" s="1">
        <v>40.006875000000001</v>
      </c>
      <c r="DC607" s="1">
        <v>0</v>
      </c>
      <c r="DD607" s="1">
        <v>1659883912.0999999</v>
      </c>
      <c r="DE607" s="1">
        <v>0</v>
      </c>
      <c r="DF607" s="1">
        <v>1659883469</v>
      </c>
      <c r="DG607" s="1" t="s">
        <v>1116</v>
      </c>
      <c r="DH607" s="1">
        <v>1659883467</v>
      </c>
      <c r="DI607" s="1">
        <v>1659883469</v>
      </c>
      <c r="DJ607" s="1">
        <v>2</v>
      </c>
      <c r="DK607" s="1">
        <v>0.127</v>
      </c>
      <c r="DL607" s="1">
        <v>-8.9999999999999993E-3</v>
      </c>
      <c r="DM607" s="1">
        <v>1.3560000000000001</v>
      </c>
      <c r="DN607" s="1">
        <v>1.4999999999999999E-2</v>
      </c>
      <c r="DO607" s="1">
        <v>400</v>
      </c>
      <c r="DP607" s="1">
        <v>25</v>
      </c>
      <c r="DQ607" s="1">
        <v>0.21</v>
      </c>
      <c r="DR607" s="1">
        <v>0.05</v>
      </c>
      <c r="DS607" s="1">
        <v>12.371777171925951</v>
      </c>
      <c r="DT607" s="1">
        <v>-0.96420985018966443</v>
      </c>
      <c r="DU607" s="1">
        <v>0.1168815860138939</v>
      </c>
      <c r="DV607" s="1">
        <v>0</v>
      </c>
      <c r="DW607" s="1">
        <v>-55.523383870967749</v>
      </c>
      <c r="DX607" s="1">
        <v>1.213853225806617</v>
      </c>
      <c r="DY607" s="1">
        <v>0.28328206972940689</v>
      </c>
      <c r="DZ607" s="1">
        <v>0</v>
      </c>
      <c r="EA607" s="1">
        <v>752.10889141748908</v>
      </c>
      <c r="EB607" s="1">
        <v>323.10858177481782</v>
      </c>
      <c r="EC607" s="1">
        <v>23.458190591793379</v>
      </c>
      <c r="ED607" s="1">
        <v>0</v>
      </c>
      <c r="EE607" s="1">
        <v>3.735956829268293</v>
      </c>
      <c r="EF607" s="1">
        <v>0.86038954703832549</v>
      </c>
      <c r="EG607" s="1">
        <v>8.9005412234423292E-2</v>
      </c>
      <c r="EH607" s="1">
        <v>0</v>
      </c>
      <c r="EI607" s="1">
        <v>1.9349076350154399</v>
      </c>
      <c r="EJ607" s="1">
        <v>1.1421402135593469E-2</v>
      </c>
      <c r="EK607" s="1">
        <v>2.9405236814303462E-3</v>
      </c>
      <c r="EL607" s="1">
        <v>1</v>
      </c>
      <c r="EM607" s="1">
        <v>1</v>
      </c>
      <c r="EN607" s="1">
        <v>5</v>
      </c>
      <c r="EO607" s="1" t="s">
        <v>371</v>
      </c>
      <c r="EP607" s="1">
        <v>2.9420299999999999</v>
      </c>
      <c r="EQ607" s="1">
        <v>2.8011499999999998</v>
      </c>
      <c r="ER607" s="1">
        <v>0.15983600000000001</v>
      </c>
      <c r="ES607" s="1">
        <v>0.16570599999999999</v>
      </c>
      <c r="ET607" s="1">
        <v>0.118259</v>
      </c>
      <c r="EU607" s="1">
        <v>0.106461</v>
      </c>
      <c r="EV607" s="1">
        <v>17211.599999999999</v>
      </c>
      <c r="EW607" s="1">
        <v>17921.5</v>
      </c>
      <c r="EX607" s="1">
        <v>23829.7</v>
      </c>
      <c r="EY607" s="1">
        <v>25005.7</v>
      </c>
      <c r="EZ607" s="1">
        <v>33635.699999999997</v>
      </c>
      <c r="FA607" s="1">
        <v>35681.800000000003</v>
      </c>
      <c r="FB607" s="1">
        <v>43451.5</v>
      </c>
      <c r="FC607" s="1">
        <v>46224.5</v>
      </c>
      <c r="FD607" s="1">
        <v>1.9401299999999999</v>
      </c>
      <c r="FE607" s="1">
        <v>1.83477</v>
      </c>
      <c r="FF607" s="1">
        <v>8.5666800000000001E-2</v>
      </c>
      <c r="FG607" s="1">
        <v>0</v>
      </c>
      <c r="FH607" s="1">
        <v>30.243200000000002</v>
      </c>
      <c r="FI607" s="1">
        <v>999.9</v>
      </c>
      <c r="FJ607" s="1">
        <v>59.5</v>
      </c>
      <c r="FK607" s="1">
        <v>35.799999999999997</v>
      </c>
      <c r="FL607" s="1">
        <v>35.389200000000002</v>
      </c>
      <c r="FM607" s="1">
        <v>64.099800000000002</v>
      </c>
      <c r="FN607" s="1">
        <v>25.572900000000001</v>
      </c>
      <c r="FO607" s="1">
        <v>1</v>
      </c>
      <c r="FP607" s="1">
        <v>0.45798800000000001</v>
      </c>
      <c r="FQ607" s="1">
        <v>3.1249799999999999</v>
      </c>
      <c r="FR607" s="1">
        <v>20.2912</v>
      </c>
      <c r="FS607" s="1">
        <v>5.2114500000000001</v>
      </c>
      <c r="FT607" s="1">
        <v>11.907500000000001</v>
      </c>
      <c r="FU607" s="1">
        <v>5.0028499999999996</v>
      </c>
      <c r="FV607" s="1">
        <v>3.2895300000000001</v>
      </c>
      <c r="FW607" s="1">
        <v>9999</v>
      </c>
      <c r="FX607" s="1">
        <v>9999</v>
      </c>
      <c r="FY607" s="1">
        <v>9999</v>
      </c>
      <c r="FZ607" s="1">
        <v>999.9</v>
      </c>
      <c r="GA607" s="1">
        <v>1.8595900000000001</v>
      </c>
      <c r="GB607" s="1">
        <v>1.8545499999999999</v>
      </c>
      <c r="GC607" s="1">
        <v>1.8577600000000001</v>
      </c>
      <c r="GD607" s="1">
        <v>1.8562000000000001</v>
      </c>
      <c r="GE607" s="1">
        <v>1.8549800000000001</v>
      </c>
      <c r="GF607" s="1">
        <v>1.8545499999999999</v>
      </c>
      <c r="GG607" s="1">
        <v>1.8533299999999999</v>
      </c>
      <c r="GH607" s="1">
        <v>1.8563799999999999</v>
      </c>
      <c r="GI607" s="1">
        <v>0</v>
      </c>
      <c r="GJ607" s="1">
        <v>0</v>
      </c>
      <c r="GK607" s="1">
        <v>0</v>
      </c>
      <c r="GL607" s="1">
        <v>0</v>
      </c>
      <c r="GM607" s="1" t="s">
        <v>350</v>
      </c>
      <c r="GN607" s="1" t="s">
        <v>351</v>
      </c>
      <c r="GO607" s="1" t="s">
        <v>352</v>
      </c>
      <c r="GP607" s="1" t="s">
        <v>352</v>
      </c>
      <c r="GQ607" s="1" t="s">
        <v>352</v>
      </c>
      <c r="GR607" s="1" t="s">
        <v>352</v>
      </c>
      <c r="GS607" s="1">
        <v>0</v>
      </c>
      <c r="GT607" s="1">
        <v>100</v>
      </c>
      <c r="GU607" s="1">
        <v>100</v>
      </c>
      <c r="GV607" s="1">
        <v>2.1459999999999999</v>
      </c>
      <c r="GW607" s="1">
        <v>9.4000000000000004E-3</v>
      </c>
      <c r="GX607" s="1">
        <v>0.36794396410256031</v>
      </c>
      <c r="GY607" s="1">
        <v>3.036990343597491E-3</v>
      </c>
      <c r="GZ607" s="1">
        <v>-1.538114387597119E-6</v>
      </c>
      <c r="HA607" s="1">
        <v>3.3909691194327332E-10</v>
      </c>
      <c r="HB607" s="1">
        <v>-6.1192808482915917E-2</v>
      </c>
      <c r="HC607" s="1">
        <v>9.7621983196103414E-3</v>
      </c>
      <c r="HD607" s="1">
        <v>-3.3387782167185642E-4</v>
      </c>
      <c r="HE607" s="1">
        <v>2.632278881966732E-6</v>
      </c>
      <c r="HF607" s="1">
        <v>6</v>
      </c>
      <c r="HG607" s="1">
        <v>2134</v>
      </c>
      <c r="HH607" s="1">
        <v>2</v>
      </c>
      <c r="HI607" s="1">
        <v>31</v>
      </c>
      <c r="HJ607" s="1">
        <v>7.4</v>
      </c>
      <c r="HK607" s="1">
        <v>7.4</v>
      </c>
      <c r="HL607" s="1">
        <v>2.17896</v>
      </c>
      <c r="HM607" s="1">
        <v>2.3132299999999999</v>
      </c>
      <c r="HN607" s="1">
        <v>1.4978</v>
      </c>
      <c r="HO607" s="1">
        <v>2.3095699999999999</v>
      </c>
      <c r="HP607" s="1">
        <v>1.5478499999999999</v>
      </c>
      <c r="HQ607" s="1">
        <v>2.4352999999999998</v>
      </c>
      <c r="HR607" s="1">
        <v>39.767299999999999</v>
      </c>
      <c r="HS607" s="1">
        <v>15.051399999999999</v>
      </c>
      <c r="HT607" s="1">
        <v>18</v>
      </c>
      <c r="HU607" s="1">
        <v>492.12599999999998</v>
      </c>
      <c r="HV607" s="1">
        <v>487.505</v>
      </c>
      <c r="HW607" s="1">
        <v>25.886199999999999</v>
      </c>
      <c r="HX607" s="1">
        <v>32.872</v>
      </c>
      <c r="HY607" s="1">
        <v>30.002600000000001</v>
      </c>
      <c r="HZ607" s="1">
        <v>32.526600000000002</v>
      </c>
      <c r="IA607" s="1">
        <v>32.618400000000001</v>
      </c>
      <c r="IB607" s="1">
        <v>43.679499999999997</v>
      </c>
      <c r="IC607" s="1">
        <v>35.9101</v>
      </c>
      <c r="ID607" s="1">
        <v>9.1549600000000009</v>
      </c>
      <c r="IE607" s="1">
        <v>25.810400000000001</v>
      </c>
      <c r="IF607" s="1">
        <v>1025.82</v>
      </c>
      <c r="IG607" s="1">
        <v>23.559799999999999</v>
      </c>
      <c r="IH607" s="1">
        <v>100.47499999999999</v>
      </c>
      <c r="II607" s="1">
        <v>100.181</v>
      </c>
      <c r="IJ607" s="1" t="s">
        <v>1117</v>
      </c>
    </row>
    <row r="608" spans="1:244" ht="15.75" customHeight="1" x14ac:dyDescent="0.3">
      <c r="A608" s="1">
        <v>592</v>
      </c>
      <c r="B608" s="1">
        <v>1659883914.0999999</v>
      </c>
      <c r="C608" s="1">
        <v>3657</v>
      </c>
      <c r="D608" s="1" t="s">
        <v>1494</v>
      </c>
      <c r="E608" s="1" t="s">
        <v>1495</v>
      </c>
      <c r="F608" s="1">
        <v>1</v>
      </c>
      <c r="G608" s="1" t="s">
        <v>1105</v>
      </c>
      <c r="H608" s="1" t="s">
        <v>345</v>
      </c>
      <c r="I608" s="1" t="s">
        <v>1102</v>
      </c>
      <c r="J608" s="1" t="s">
        <v>1113</v>
      </c>
      <c r="K608" s="1" t="s">
        <v>1114</v>
      </c>
      <c r="L608" s="1" t="s">
        <v>1115</v>
      </c>
      <c r="M608" s="1" t="s">
        <v>346</v>
      </c>
      <c r="N608" s="1">
        <v>1659883906.7333331</v>
      </c>
      <c r="O608" s="1">
        <f t="shared" si="68"/>
        <v>3.2296738169501991E-3</v>
      </c>
      <c r="P608" s="1">
        <f t="shared" si="69"/>
        <v>3.2296738169501991</v>
      </c>
      <c r="Q608" s="1">
        <f t="shared" si="70"/>
        <v>12.350657660671994</v>
      </c>
      <c r="R608" s="1">
        <f t="shared" si="71"/>
        <v>911.00459999999998</v>
      </c>
      <c r="S608" s="1">
        <f t="shared" si="72"/>
        <v>760.78456170574054</v>
      </c>
      <c r="T608" s="1">
        <f t="shared" si="73"/>
        <v>75.585426225607861</v>
      </c>
      <c r="U608" s="1">
        <f t="shared" si="74"/>
        <v>90.510079266202098</v>
      </c>
      <c r="V608" s="1">
        <f t="shared" si="75"/>
        <v>0.16459712460674913</v>
      </c>
      <c r="W608" s="1">
        <f t="shared" si="76"/>
        <v>2.9158307309681977</v>
      </c>
      <c r="X608" s="1">
        <f t="shared" si="77"/>
        <v>0.15960406047731565</v>
      </c>
      <c r="Y608" s="1">
        <f t="shared" si="78"/>
        <v>0.10018852792928759</v>
      </c>
      <c r="Z608" s="1">
        <f t="shared" si="79"/>
        <v>321.51512799999989</v>
      </c>
      <c r="AA608" s="1">
        <f t="shared" si="80"/>
        <v>32.083163876137874</v>
      </c>
      <c r="AB608" s="1">
        <f t="shared" si="81"/>
        <v>31.610946666666671</v>
      </c>
      <c r="AC608" s="1">
        <f t="shared" si="82"/>
        <v>4.6709353126258328</v>
      </c>
      <c r="AD608" s="1">
        <f t="shared" si="83"/>
        <v>60.546283510983876</v>
      </c>
      <c r="AE608" s="1">
        <f t="shared" si="84"/>
        <v>2.7354312808252925</v>
      </c>
      <c r="AF608" s="1">
        <f t="shared" si="85"/>
        <v>4.5179177353289566</v>
      </c>
      <c r="AG608" s="1">
        <f t="shared" si="86"/>
        <v>1.9355040318005403</v>
      </c>
      <c r="AH608" s="1">
        <f t="shared" si="87"/>
        <v>-142.42861532750379</v>
      </c>
      <c r="AI608" s="1">
        <f t="shared" si="88"/>
        <v>-92.045872889094085</v>
      </c>
      <c r="AJ608" s="1">
        <f t="shared" si="89"/>
        <v>-7.1111084338946267</v>
      </c>
      <c r="AK608" s="1">
        <f t="shared" si="90"/>
        <v>79.929531349507386</v>
      </c>
      <c r="AL608" s="1">
        <f t="shared" si="91"/>
        <v>43.253124953774758</v>
      </c>
      <c r="AM608" s="1">
        <f t="shared" si="92"/>
        <v>3.2569912254816118</v>
      </c>
      <c r="AN608" s="1">
        <f t="shared" si="93"/>
        <v>12.350657660671994</v>
      </c>
      <c r="AO608" s="1">
        <v>1013.361079047667</v>
      </c>
      <c r="AP608" s="1">
        <v>971.98916969697041</v>
      </c>
      <c r="AQ608" s="1">
        <v>5.0623972060227267</v>
      </c>
      <c r="AR608" s="1">
        <v>65.940295061858151</v>
      </c>
      <c r="AS608" s="1">
        <f t="shared" si="94"/>
        <v>3.2296738169501991</v>
      </c>
      <c r="AT608" s="1">
        <v>23.703462486345821</v>
      </c>
      <c r="AU608" s="1">
        <v>27.514984242424251</v>
      </c>
      <c r="AV608" s="1">
        <v>-6.8448336775530803E-3</v>
      </c>
      <c r="AW608" s="1">
        <v>81.189635881585644</v>
      </c>
      <c r="AX608" s="1">
        <v>5</v>
      </c>
      <c r="AY608" s="1">
        <v>1</v>
      </c>
      <c r="AZ608" s="1">
        <f t="shared" si="95"/>
        <v>1</v>
      </c>
      <c r="BA608" s="1">
        <f t="shared" si="96"/>
        <v>0</v>
      </c>
      <c r="BB608" s="1">
        <f t="shared" si="97"/>
        <v>51770.76762873157</v>
      </c>
      <c r="BC608" s="1">
        <f t="shared" si="98"/>
        <v>1999.9906666666659</v>
      </c>
      <c r="BD608" s="1">
        <f t="shared" si="99"/>
        <v>1681.1924799999995</v>
      </c>
      <c r="BE608" s="1">
        <f t="shared" si="100"/>
        <v>0.84060016280075978</v>
      </c>
      <c r="BF608" s="1">
        <f t="shared" si="101"/>
        <v>0.1607583142054663</v>
      </c>
      <c r="BG608" s="1">
        <v>6</v>
      </c>
      <c r="BH608" s="1">
        <v>0.5</v>
      </c>
      <c r="BI608" s="1" t="s">
        <v>347</v>
      </c>
      <c r="BJ608" s="1">
        <v>2</v>
      </c>
      <c r="BK608" s="1" t="b">
        <v>1</v>
      </c>
      <c r="BL608" s="1">
        <v>1659883906.7333331</v>
      </c>
      <c r="BM608" s="1">
        <v>911.00459999999998</v>
      </c>
      <c r="BN608" s="1">
        <v>966.45333333333326</v>
      </c>
      <c r="BO608" s="1">
        <v>27.53274</v>
      </c>
      <c r="BP608" s="1">
        <v>23.733026666666671</v>
      </c>
      <c r="BQ608" s="1">
        <v>908.8925999999999</v>
      </c>
      <c r="BR608" s="1">
        <v>27.523293333333331</v>
      </c>
      <c r="BS608" s="1">
        <v>500.14046666666673</v>
      </c>
      <c r="BT608" s="1">
        <v>99.251919999999984</v>
      </c>
      <c r="BU608" s="1">
        <v>0.1000253866666667</v>
      </c>
      <c r="BV608" s="1">
        <v>31.025406666666669</v>
      </c>
      <c r="BW608" s="1">
        <v>31.610946666666671</v>
      </c>
      <c r="BX608" s="1">
        <v>999.89999999999986</v>
      </c>
      <c r="BY608" s="1">
        <v>0</v>
      </c>
      <c r="BZ608" s="1">
        <v>0</v>
      </c>
      <c r="CA608" s="1">
        <v>9996.7859999999982</v>
      </c>
      <c r="CB608" s="1">
        <v>0</v>
      </c>
      <c r="CC608" s="1">
        <v>158.22020000000001</v>
      </c>
      <c r="CD608" s="1">
        <v>-55.448666666666668</v>
      </c>
      <c r="CE608" s="1">
        <v>936.79733333333343</v>
      </c>
      <c r="CF608" s="1">
        <v>989.94693333333339</v>
      </c>
      <c r="CG608" s="1">
        <v>3.7997040000000002</v>
      </c>
      <c r="CH608" s="1">
        <v>966.45333333333326</v>
      </c>
      <c r="CI608" s="1">
        <v>23.733026666666671</v>
      </c>
      <c r="CJ608" s="1">
        <v>2.7326773333333332</v>
      </c>
      <c r="CK608" s="1">
        <v>2.35555</v>
      </c>
      <c r="CL608" s="1">
        <v>22.48294666666666</v>
      </c>
      <c r="CM608" s="1">
        <v>20.061399999999999</v>
      </c>
      <c r="CN608" s="1">
        <v>1999.9906666666659</v>
      </c>
      <c r="CO608" s="1">
        <v>0.97999340000000013</v>
      </c>
      <c r="CP608" s="1">
        <v>2.0006713333333329E-2</v>
      </c>
      <c r="CQ608" s="1">
        <v>0</v>
      </c>
      <c r="CR608" s="1">
        <v>2.670066666666667</v>
      </c>
      <c r="CS608" s="1">
        <v>0</v>
      </c>
      <c r="CT608" s="1">
        <v>15141.33333333333</v>
      </c>
      <c r="CU608" s="1">
        <v>17412.2</v>
      </c>
      <c r="CV608" s="1">
        <v>43.074599999999997</v>
      </c>
      <c r="CW608" s="1">
        <v>44.912200000000013</v>
      </c>
      <c r="CX608" s="1">
        <v>43.057866666666669</v>
      </c>
      <c r="CY608" s="1">
        <v>43.312066666666666</v>
      </c>
      <c r="CZ608" s="1">
        <v>43.212200000000003</v>
      </c>
      <c r="DA608" s="1">
        <v>1959.98</v>
      </c>
      <c r="DB608" s="1">
        <v>40.010666666666673</v>
      </c>
      <c r="DC608" s="1">
        <v>0</v>
      </c>
      <c r="DD608" s="1">
        <v>1659883912.7</v>
      </c>
      <c r="DE608" s="1">
        <v>0</v>
      </c>
      <c r="DF608" s="1">
        <v>1659883469</v>
      </c>
      <c r="DG608" s="1" t="s">
        <v>1116</v>
      </c>
      <c r="DH608" s="1">
        <v>1659883467</v>
      </c>
      <c r="DI608" s="1">
        <v>1659883469</v>
      </c>
      <c r="DJ608" s="1">
        <v>2</v>
      </c>
      <c r="DK608" s="1">
        <v>0.127</v>
      </c>
      <c r="DL608" s="1">
        <v>-8.9999999999999993E-3</v>
      </c>
      <c r="DM608" s="1">
        <v>1.3560000000000001</v>
      </c>
      <c r="DN608" s="1">
        <v>1.4999999999999999E-2</v>
      </c>
      <c r="DO608" s="1">
        <v>400</v>
      </c>
      <c r="DP608" s="1">
        <v>25</v>
      </c>
      <c r="DQ608" s="1">
        <v>0.21</v>
      </c>
      <c r="DR608" s="1">
        <v>0.05</v>
      </c>
      <c r="DS608" s="1">
        <v>12.371777171925951</v>
      </c>
      <c r="DT608" s="1">
        <v>-0.96420985018966443</v>
      </c>
      <c r="DU608" s="1">
        <v>0.1168815860138939</v>
      </c>
      <c r="DV608" s="1">
        <v>0</v>
      </c>
      <c r="DW608" s="1">
        <v>-55.523383870967749</v>
      </c>
      <c r="DX608" s="1">
        <v>1.213853225806617</v>
      </c>
      <c r="DY608" s="1">
        <v>0.28328206972940689</v>
      </c>
      <c r="DZ608" s="1">
        <v>0</v>
      </c>
      <c r="EA608" s="1">
        <v>752.10889141748908</v>
      </c>
      <c r="EB608" s="1">
        <v>323.10858177481782</v>
      </c>
      <c r="EC608" s="1">
        <v>23.458190591793379</v>
      </c>
      <c r="ED608" s="1">
        <v>0</v>
      </c>
      <c r="EE608" s="1">
        <v>3.735956829268293</v>
      </c>
      <c r="EF608" s="1">
        <v>0.86038954703832549</v>
      </c>
      <c r="EG608" s="1">
        <v>8.9005412234423292E-2</v>
      </c>
      <c r="EH608" s="1">
        <v>0</v>
      </c>
      <c r="EI608" s="1">
        <v>1.9349076350154399</v>
      </c>
      <c r="EJ608" s="1">
        <v>1.1421402135593469E-2</v>
      </c>
      <c r="EK608" s="1">
        <v>2.9405236814303462E-3</v>
      </c>
      <c r="EL608" s="1">
        <v>1</v>
      </c>
      <c r="EM608" s="1">
        <v>1</v>
      </c>
      <c r="EN608" s="1">
        <v>5</v>
      </c>
      <c r="EO608" s="1" t="s">
        <v>371</v>
      </c>
      <c r="EP608" s="1">
        <v>2.9416500000000001</v>
      </c>
      <c r="EQ608" s="1">
        <v>2.8012700000000001</v>
      </c>
      <c r="ER608" s="1">
        <v>0.16037299999999999</v>
      </c>
      <c r="ES608" s="1">
        <v>0.16620499999999999</v>
      </c>
      <c r="ET608" s="1">
        <v>0.118233</v>
      </c>
      <c r="EU608" s="1">
        <v>0.106422</v>
      </c>
      <c r="EV608" s="1">
        <v>17200.599999999999</v>
      </c>
      <c r="EW608" s="1">
        <v>17910.8</v>
      </c>
      <c r="EX608" s="1">
        <v>23829.7</v>
      </c>
      <c r="EY608" s="1">
        <v>25005.7</v>
      </c>
      <c r="EZ608" s="1">
        <v>33636.699999999997</v>
      </c>
      <c r="FA608" s="1">
        <v>35683.199999999997</v>
      </c>
      <c r="FB608" s="1">
        <v>43451.4</v>
      </c>
      <c r="FC608" s="1">
        <v>46224.4</v>
      </c>
      <c r="FD608" s="1">
        <v>1.9399500000000001</v>
      </c>
      <c r="FE608" s="1">
        <v>1.83477</v>
      </c>
      <c r="FF608" s="1">
        <v>8.6031899999999994E-2</v>
      </c>
      <c r="FG608" s="1">
        <v>0</v>
      </c>
      <c r="FH608" s="1">
        <v>30.244499999999999</v>
      </c>
      <c r="FI608" s="1">
        <v>999.9</v>
      </c>
      <c r="FJ608" s="1">
        <v>59.5</v>
      </c>
      <c r="FK608" s="1">
        <v>35.799999999999997</v>
      </c>
      <c r="FL608" s="1">
        <v>35.391500000000001</v>
      </c>
      <c r="FM608" s="1">
        <v>63.909799999999997</v>
      </c>
      <c r="FN608" s="1">
        <v>26.470400000000001</v>
      </c>
      <c r="FO608" s="1">
        <v>1</v>
      </c>
      <c r="FP608" s="1">
        <v>0.458592</v>
      </c>
      <c r="FQ608" s="1">
        <v>3.14784</v>
      </c>
      <c r="FR608" s="1">
        <v>20.290700000000001</v>
      </c>
      <c r="FS608" s="1">
        <v>5.2120499999999996</v>
      </c>
      <c r="FT608" s="1">
        <v>11.9078</v>
      </c>
      <c r="FU608" s="1">
        <v>5.0030999999999999</v>
      </c>
      <c r="FV608" s="1">
        <v>3.2896000000000001</v>
      </c>
      <c r="FW608" s="1">
        <v>9999</v>
      </c>
      <c r="FX608" s="1">
        <v>9999</v>
      </c>
      <c r="FY608" s="1">
        <v>9999</v>
      </c>
      <c r="FZ608" s="1">
        <v>999.9</v>
      </c>
      <c r="GA608" s="1">
        <v>1.8595900000000001</v>
      </c>
      <c r="GB608" s="1">
        <v>1.8545499999999999</v>
      </c>
      <c r="GC608" s="1">
        <v>1.8577600000000001</v>
      </c>
      <c r="GD608" s="1">
        <v>1.85619</v>
      </c>
      <c r="GE608" s="1">
        <v>1.8549800000000001</v>
      </c>
      <c r="GF608" s="1">
        <v>1.8545499999999999</v>
      </c>
      <c r="GG608" s="1">
        <v>1.8533299999999999</v>
      </c>
      <c r="GH608" s="1">
        <v>1.8563799999999999</v>
      </c>
      <c r="GI608" s="1">
        <v>0</v>
      </c>
      <c r="GJ608" s="1">
        <v>0</v>
      </c>
      <c r="GK608" s="1">
        <v>0</v>
      </c>
      <c r="GL608" s="1">
        <v>0</v>
      </c>
      <c r="GM608" s="1" t="s">
        <v>350</v>
      </c>
      <c r="GN608" s="1" t="s">
        <v>351</v>
      </c>
      <c r="GO608" s="1" t="s">
        <v>352</v>
      </c>
      <c r="GP608" s="1" t="s">
        <v>352</v>
      </c>
      <c r="GQ608" s="1" t="s">
        <v>352</v>
      </c>
      <c r="GR608" s="1" t="s">
        <v>352</v>
      </c>
      <c r="GS608" s="1">
        <v>0</v>
      </c>
      <c r="GT608" s="1">
        <v>100</v>
      </c>
      <c r="GU608" s="1">
        <v>100</v>
      </c>
      <c r="GV608" s="1">
        <v>2.1509999999999998</v>
      </c>
      <c r="GW608" s="1">
        <v>9.4999999999999998E-3</v>
      </c>
      <c r="GX608" s="1">
        <v>0.36794396410256031</v>
      </c>
      <c r="GY608" s="1">
        <v>3.036990343597491E-3</v>
      </c>
      <c r="GZ608" s="1">
        <v>-1.538114387597119E-6</v>
      </c>
      <c r="HA608" s="1">
        <v>3.3909691194327332E-10</v>
      </c>
      <c r="HB608" s="1">
        <v>-6.1192808482915917E-2</v>
      </c>
      <c r="HC608" s="1">
        <v>9.7621983196103414E-3</v>
      </c>
      <c r="HD608" s="1">
        <v>-3.3387782167185642E-4</v>
      </c>
      <c r="HE608" s="1">
        <v>2.632278881966732E-6</v>
      </c>
      <c r="HF608" s="1">
        <v>6</v>
      </c>
      <c r="HG608" s="1">
        <v>2134</v>
      </c>
      <c r="HH608" s="1">
        <v>2</v>
      </c>
      <c r="HI608" s="1">
        <v>31</v>
      </c>
      <c r="HJ608" s="1">
        <v>7.5</v>
      </c>
      <c r="HK608" s="1">
        <v>7.4</v>
      </c>
      <c r="HL608" s="1">
        <v>2.18384</v>
      </c>
      <c r="HM608" s="1">
        <v>2.3120099999999999</v>
      </c>
      <c r="HN608" s="1">
        <v>1.4978</v>
      </c>
      <c r="HO608" s="1">
        <v>2.3095699999999999</v>
      </c>
      <c r="HP608" s="1">
        <v>1.5478499999999999</v>
      </c>
      <c r="HQ608" s="1">
        <v>2.2827099999999998</v>
      </c>
      <c r="HR608" s="1">
        <v>39.767299999999999</v>
      </c>
      <c r="HS608" s="1">
        <v>15.0426</v>
      </c>
      <c r="HT608" s="1">
        <v>18</v>
      </c>
      <c r="HU608" s="1">
        <v>492.03199999999998</v>
      </c>
      <c r="HV608" s="1">
        <v>487.52100000000002</v>
      </c>
      <c r="HW608" s="1">
        <v>25.876799999999999</v>
      </c>
      <c r="HX608" s="1">
        <v>32.874200000000002</v>
      </c>
      <c r="HY608" s="1">
        <v>30.002600000000001</v>
      </c>
      <c r="HZ608" s="1">
        <v>32.528199999999998</v>
      </c>
      <c r="IA608" s="1">
        <v>32.620600000000003</v>
      </c>
      <c r="IB608" s="1">
        <v>43.897500000000001</v>
      </c>
      <c r="IC608" s="1">
        <v>35.9101</v>
      </c>
      <c r="ID608" s="1">
        <v>9.1549600000000009</v>
      </c>
      <c r="IE608" s="1">
        <v>25.767499999999998</v>
      </c>
      <c r="IF608" s="1">
        <v>1035.8900000000001</v>
      </c>
      <c r="IG608" s="1">
        <v>23.554200000000002</v>
      </c>
      <c r="IH608" s="1">
        <v>100.474</v>
      </c>
      <c r="II608" s="1">
        <v>100.18</v>
      </c>
      <c r="IJ608" s="1" t="s">
        <v>1117</v>
      </c>
    </row>
    <row r="609" spans="1:244" ht="15.75" customHeight="1" x14ac:dyDescent="0.3">
      <c r="A609" s="1">
        <v>593</v>
      </c>
      <c r="B609" s="1">
        <v>1659883915.0999999</v>
      </c>
      <c r="C609" s="1">
        <v>3658</v>
      </c>
      <c r="D609" s="1" t="s">
        <v>1496</v>
      </c>
      <c r="E609" s="1" t="s">
        <v>1497</v>
      </c>
      <c r="F609" s="1">
        <v>1</v>
      </c>
      <c r="G609" s="1" t="s">
        <v>1105</v>
      </c>
      <c r="H609" s="1" t="s">
        <v>345</v>
      </c>
      <c r="I609" s="1" t="s">
        <v>1102</v>
      </c>
      <c r="J609" s="1" t="s">
        <v>1113</v>
      </c>
      <c r="K609" s="1" t="s">
        <v>1114</v>
      </c>
      <c r="L609" s="1" t="s">
        <v>1115</v>
      </c>
      <c r="M609" s="1" t="s">
        <v>346</v>
      </c>
      <c r="N609" s="1">
        <v>1659883907.2249999</v>
      </c>
      <c r="O609" s="1">
        <f t="shared" si="68"/>
        <v>3.2281214002792646E-3</v>
      </c>
      <c r="P609" s="1">
        <f t="shared" si="69"/>
        <v>3.2281214002792646</v>
      </c>
      <c r="Q609" s="1">
        <f t="shared" si="70"/>
        <v>12.349852337827782</v>
      </c>
      <c r="R609" s="1">
        <f t="shared" si="71"/>
        <v>913.44749999999999</v>
      </c>
      <c r="S609" s="1">
        <f t="shared" si="72"/>
        <v>763.04586147932594</v>
      </c>
      <c r="T609" s="1">
        <f t="shared" si="73"/>
        <v>75.810045385237345</v>
      </c>
      <c r="U609" s="1">
        <f t="shared" si="74"/>
        <v>90.752731818476448</v>
      </c>
      <c r="V609" s="1">
        <f t="shared" si="75"/>
        <v>0.16445483002905834</v>
      </c>
      <c r="W609" s="1">
        <f t="shared" si="76"/>
        <v>2.9157073410338077</v>
      </c>
      <c r="X609" s="1">
        <f t="shared" si="77"/>
        <v>0.15947005041838572</v>
      </c>
      <c r="Y609" s="1">
        <f t="shared" si="78"/>
        <v>0.1001040582717255</v>
      </c>
      <c r="Z609" s="1">
        <f t="shared" si="79"/>
        <v>321.51551793749996</v>
      </c>
      <c r="AA609" s="1">
        <f t="shared" si="80"/>
        <v>32.085054373786697</v>
      </c>
      <c r="AB609" s="1">
        <f t="shared" si="81"/>
        <v>31.612918749999999</v>
      </c>
      <c r="AC609" s="1">
        <f t="shared" si="82"/>
        <v>4.6714582021574094</v>
      </c>
      <c r="AD609" s="1">
        <f t="shared" si="83"/>
        <v>60.537590879177316</v>
      </c>
      <c r="AE609" s="1">
        <f t="shared" si="84"/>
        <v>2.7352636018433323</v>
      </c>
      <c r="AF609" s="1">
        <f t="shared" si="85"/>
        <v>4.5182894828148195</v>
      </c>
      <c r="AG609" s="1">
        <f t="shared" si="86"/>
        <v>1.9361946003140771</v>
      </c>
      <c r="AH609" s="1">
        <f t="shared" si="87"/>
        <v>-142.36015375231557</v>
      </c>
      <c r="AI609" s="1">
        <f t="shared" si="88"/>
        <v>-92.125092826985409</v>
      </c>
      <c r="AJ609" s="1">
        <f t="shared" si="89"/>
        <v>-7.1176496888804257</v>
      </c>
      <c r="AK609" s="1">
        <f t="shared" si="90"/>
        <v>79.912621669318568</v>
      </c>
      <c r="AL609" s="1">
        <f t="shared" si="91"/>
        <v>43.18857953707807</v>
      </c>
      <c r="AM609" s="1">
        <f t="shared" si="92"/>
        <v>3.2592577182044811</v>
      </c>
      <c r="AN609" s="1">
        <f t="shared" si="93"/>
        <v>12.349852337827782</v>
      </c>
      <c r="AO609" s="1">
        <v>1018.118977977014</v>
      </c>
      <c r="AP609" s="1">
        <v>976.97587272727287</v>
      </c>
      <c r="AQ609" s="1">
        <v>5.0184399889756648</v>
      </c>
      <c r="AR609" s="1">
        <v>65.940295061858151</v>
      </c>
      <c r="AS609" s="1">
        <f t="shared" si="94"/>
        <v>3.2281214002792646</v>
      </c>
      <c r="AT609" s="1">
        <v>23.693593892774022</v>
      </c>
      <c r="AU609" s="1">
        <v>27.506256363636361</v>
      </c>
      <c r="AV609" s="1">
        <v>-7.3050964161287093E-3</v>
      </c>
      <c r="AW609" s="1">
        <v>81.189635881585644</v>
      </c>
      <c r="AX609" s="1">
        <v>5</v>
      </c>
      <c r="AY609" s="1">
        <v>1</v>
      </c>
      <c r="AZ609" s="1">
        <f t="shared" si="95"/>
        <v>1</v>
      </c>
      <c r="BA609" s="1">
        <f t="shared" si="96"/>
        <v>0</v>
      </c>
      <c r="BB609" s="1">
        <f t="shared" si="97"/>
        <v>51767.018648812227</v>
      </c>
      <c r="BC609" s="1">
        <f t="shared" si="98"/>
        <v>1999.993125</v>
      </c>
      <c r="BD609" s="1">
        <f t="shared" si="99"/>
        <v>1681.1945437499999</v>
      </c>
      <c r="BE609" s="1">
        <f t="shared" si="100"/>
        <v>0.84060016143805494</v>
      </c>
      <c r="BF609" s="1">
        <f t="shared" si="101"/>
        <v>0.16075831157544604</v>
      </c>
      <c r="BG609" s="1">
        <v>6</v>
      </c>
      <c r="BH609" s="1">
        <v>0.5</v>
      </c>
      <c r="BI609" s="1" t="s">
        <v>347</v>
      </c>
      <c r="BJ609" s="1">
        <v>2</v>
      </c>
      <c r="BK609" s="1" t="b">
        <v>1</v>
      </c>
      <c r="BL609" s="1">
        <v>1659883907.2249999</v>
      </c>
      <c r="BM609" s="1">
        <v>913.44749999999999</v>
      </c>
      <c r="BN609" s="1">
        <v>968.83062500000005</v>
      </c>
      <c r="BO609" s="1">
        <v>27.531068749999999</v>
      </c>
      <c r="BP609" s="1">
        <v>23.728718749999999</v>
      </c>
      <c r="BQ609" s="1">
        <v>911.33287500000006</v>
      </c>
      <c r="BR609" s="1">
        <v>27.5216125</v>
      </c>
      <c r="BS609" s="1">
        <v>500.1423125</v>
      </c>
      <c r="BT609" s="1">
        <v>99.251850000000005</v>
      </c>
      <c r="BU609" s="1">
        <v>0.100035925</v>
      </c>
      <c r="BV609" s="1">
        <v>31.02685</v>
      </c>
      <c r="BW609" s="1">
        <v>31.612918749999999</v>
      </c>
      <c r="BX609" s="1">
        <v>999.9</v>
      </c>
      <c r="BY609" s="1">
        <v>0</v>
      </c>
      <c r="BZ609" s="1">
        <v>0</v>
      </c>
      <c r="CA609" s="1">
        <v>9996.0881249999984</v>
      </c>
      <c r="CB609" s="1">
        <v>0</v>
      </c>
      <c r="CC609" s="1">
        <v>158.15106249999999</v>
      </c>
      <c r="CD609" s="1">
        <v>-55.383249999999997</v>
      </c>
      <c r="CE609" s="1">
        <v>939.30768749999993</v>
      </c>
      <c r="CF609" s="1">
        <v>992.37774999999999</v>
      </c>
      <c r="CG609" s="1">
        <v>3.8023362500000002</v>
      </c>
      <c r="CH609" s="1">
        <v>968.83062500000005</v>
      </c>
      <c r="CI609" s="1">
        <v>23.728718749999999</v>
      </c>
      <c r="CJ609" s="1">
        <v>2.7325093749999998</v>
      </c>
      <c r="CK609" s="1">
        <v>2.3551206250000001</v>
      </c>
      <c r="CL609" s="1">
        <v>22.481931249999999</v>
      </c>
      <c r="CM609" s="1">
        <v>20.058450000000001</v>
      </c>
      <c r="CN609" s="1">
        <v>1999.993125</v>
      </c>
      <c r="CO609" s="1">
        <v>0.97999337500000006</v>
      </c>
      <c r="CP609" s="1">
        <v>2.00067375E-2</v>
      </c>
      <c r="CQ609" s="1">
        <v>0</v>
      </c>
      <c r="CR609" s="1">
        <v>2.6334374999999999</v>
      </c>
      <c r="CS609" s="1">
        <v>0</v>
      </c>
      <c r="CT609" s="1">
        <v>15143</v>
      </c>
      <c r="CU609" s="1">
        <v>17412.21875</v>
      </c>
      <c r="CV609" s="1">
        <v>43.077749999999988</v>
      </c>
      <c r="CW609" s="1">
        <v>44.913749999999993</v>
      </c>
      <c r="CX609" s="1">
        <v>43.058124999999997</v>
      </c>
      <c r="CY609" s="1">
        <v>43.316000000000003</v>
      </c>
      <c r="CZ609" s="1">
        <v>43.2145625</v>
      </c>
      <c r="DA609" s="1">
        <v>1959.9825000000001</v>
      </c>
      <c r="DB609" s="1">
        <v>40.010624999999997</v>
      </c>
      <c r="DC609" s="1">
        <v>0</v>
      </c>
      <c r="DD609" s="1">
        <v>1659883913.9000001</v>
      </c>
      <c r="DE609" s="1">
        <v>0</v>
      </c>
      <c r="DF609" s="1">
        <v>1659883469</v>
      </c>
      <c r="DG609" s="1" t="s">
        <v>1116</v>
      </c>
      <c r="DH609" s="1">
        <v>1659883467</v>
      </c>
      <c r="DI609" s="1">
        <v>1659883469</v>
      </c>
      <c r="DJ609" s="1">
        <v>2</v>
      </c>
      <c r="DK609" s="1">
        <v>0.127</v>
      </c>
      <c r="DL609" s="1">
        <v>-8.9999999999999993E-3</v>
      </c>
      <c r="DM609" s="1">
        <v>1.3560000000000001</v>
      </c>
      <c r="DN609" s="1">
        <v>1.4999999999999999E-2</v>
      </c>
      <c r="DO609" s="1">
        <v>400</v>
      </c>
      <c r="DP609" s="1">
        <v>25</v>
      </c>
      <c r="DQ609" s="1">
        <v>0.21</v>
      </c>
      <c r="DR609" s="1">
        <v>0.05</v>
      </c>
      <c r="DS609" s="1">
        <v>12.34561799379599</v>
      </c>
      <c r="DT609" s="1">
        <v>-0.74163727726894479</v>
      </c>
      <c r="DU609" s="1">
        <v>0.1059517061835738</v>
      </c>
      <c r="DV609" s="1">
        <v>0</v>
      </c>
      <c r="DW609" s="1">
        <v>-55.427503333333341</v>
      </c>
      <c r="DX609" s="1">
        <v>3.736073859844188</v>
      </c>
      <c r="DY609" s="1">
        <v>0.42267504183342602</v>
      </c>
      <c r="DZ609" s="1">
        <v>0</v>
      </c>
      <c r="EA609" s="1">
        <v>758.68425852948099</v>
      </c>
      <c r="EB609" s="1">
        <v>306.35413233022263</v>
      </c>
      <c r="EC609" s="1">
        <v>22.97019256004517</v>
      </c>
      <c r="ED609" s="1">
        <v>0</v>
      </c>
      <c r="EE609" s="1">
        <v>3.7556222500000001</v>
      </c>
      <c r="EF609" s="1">
        <v>0.82052994371481358</v>
      </c>
      <c r="EG609" s="1">
        <v>8.4399246189983818E-2</v>
      </c>
      <c r="EH609" s="1">
        <v>0</v>
      </c>
      <c r="EI609" s="1">
        <v>1.935470718761171</v>
      </c>
      <c r="EJ609" s="1">
        <v>3.4215210626294942E-2</v>
      </c>
      <c r="EK609" s="1">
        <v>3.7609872411952239E-3</v>
      </c>
      <c r="EL609" s="1">
        <v>1</v>
      </c>
      <c r="EM609" s="1">
        <v>1</v>
      </c>
      <c r="EN609" s="1">
        <v>5</v>
      </c>
      <c r="EO609" s="1" t="s">
        <v>371</v>
      </c>
      <c r="EP609" s="1">
        <v>2.9420500000000001</v>
      </c>
      <c r="EQ609" s="1">
        <v>2.8011499999999998</v>
      </c>
      <c r="ER609" s="1">
        <v>0.16089700000000001</v>
      </c>
      <c r="ES609" s="1">
        <v>0.166713</v>
      </c>
      <c r="ET609" s="1">
        <v>0.118203</v>
      </c>
      <c r="EU609" s="1">
        <v>0.10639999999999999</v>
      </c>
      <c r="EV609" s="1">
        <v>17189.599999999999</v>
      </c>
      <c r="EW609" s="1">
        <v>17899.8</v>
      </c>
      <c r="EX609" s="1">
        <v>23829.3</v>
      </c>
      <c r="EY609" s="1">
        <v>25005.599999999999</v>
      </c>
      <c r="EZ609" s="1">
        <v>33637.5</v>
      </c>
      <c r="FA609" s="1">
        <v>35683.9</v>
      </c>
      <c r="FB609" s="1">
        <v>43450.9</v>
      </c>
      <c r="FC609" s="1">
        <v>46224.1</v>
      </c>
      <c r="FD609" s="1">
        <v>1.9400500000000001</v>
      </c>
      <c r="FE609" s="1">
        <v>1.8346499999999999</v>
      </c>
      <c r="FF609" s="1">
        <v>8.59573E-2</v>
      </c>
      <c r="FG609" s="1">
        <v>0</v>
      </c>
      <c r="FH609" s="1">
        <v>30.246500000000001</v>
      </c>
      <c r="FI609" s="1">
        <v>999.9</v>
      </c>
      <c r="FJ609" s="1">
        <v>59.5</v>
      </c>
      <c r="FK609" s="1">
        <v>35.799999999999997</v>
      </c>
      <c r="FL609" s="1">
        <v>35.391500000000001</v>
      </c>
      <c r="FM609" s="1">
        <v>64.139799999999994</v>
      </c>
      <c r="FN609" s="1">
        <v>25.5489</v>
      </c>
      <c r="FO609" s="1">
        <v>1</v>
      </c>
      <c r="FP609" s="1">
        <v>0.45916899999999999</v>
      </c>
      <c r="FQ609" s="1">
        <v>3.2168199999999998</v>
      </c>
      <c r="FR609" s="1">
        <v>20.289300000000001</v>
      </c>
      <c r="FS609" s="1">
        <v>5.2119</v>
      </c>
      <c r="FT609" s="1">
        <v>11.9078</v>
      </c>
      <c r="FU609" s="1">
        <v>5.0030999999999999</v>
      </c>
      <c r="FV609" s="1">
        <v>3.2896000000000001</v>
      </c>
      <c r="FW609" s="1">
        <v>9999</v>
      </c>
      <c r="FX609" s="1">
        <v>9999</v>
      </c>
      <c r="FY609" s="1">
        <v>9999</v>
      </c>
      <c r="FZ609" s="1">
        <v>999.9</v>
      </c>
      <c r="GA609" s="1">
        <v>1.8595900000000001</v>
      </c>
      <c r="GB609" s="1">
        <v>1.8545499999999999</v>
      </c>
      <c r="GC609" s="1">
        <v>1.8577600000000001</v>
      </c>
      <c r="GD609" s="1">
        <v>1.8561799999999999</v>
      </c>
      <c r="GE609" s="1">
        <v>1.85497</v>
      </c>
      <c r="GF609" s="1">
        <v>1.8545499999999999</v>
      </c>
      <c r="GG609" s="1">
        <v>1.8533200000000001</v>
      </c>
      <c r="GH609" s="1">
        <v>1.8563799999999999</v>
      </c>
      <c r="GI609" s="1">
        <v>0</v>
      </c>
      <c r="GJ609" s="1">
        <v>0</v>
      </c>
      <c r="GK609" s="1">
        <v>0</v>
      </c>
      <c r="GL609" s="1">
        <v>0</v>
      </c>
      <c r="GM609" s="1" t="s">
        <v>350</v>
      </c>
      <c r="GN609" s="1" t="s">
        <v>351</v>
      </c>
      <c r="GO609" s="1" t="s">
        <v>352</v>
      </c>
      <c r="GP609" s="1" t="s">
        <v>352</v>
      </c>
      <c r="GQ609" s="1" t="s">
        <v>352</v>
      </c>
      <c r="GR609" s="1" t="s">
        <v>352</v>
      </c>
      <c r="GS609" s="1">
        <v>0</v>
      </c>
      <c r="GT609" s="1">
        <v>100</v>
      </c>
      <c r="GU609" s="1">
        <v>100</v>
      </c>
      <c r="GV609" s="1">
        <v>2.1560000000000001</v>
      </c>
      <c r="GW609" s="1">
        <v>9.4999999999999998E-3</v>
      </c>
      <c r="GX609" s="1">
        <v>0.36794396410256031</v>
      </c>
      <c r="GY609" s="1">
        <v>3.036990343597491E-3</v>
      </c>
      <c r="GZ609" s="1">
        <v>-1.538114387597119E-6</v>
      </c>
      <c r="HA609" s="1">
        <v>3.3909691194327332E-10</v>
      </c>
      <c r="HB609" s="1">
        <v>-6.1192808482915917E-2</v>
      </c>
      <c r="HC609" s="1">
        <v>9.7621983196103414E-3</v>
      </c>
      <c r="HD609" s="1">
        <v>-3.3387782167185642E-4</v>
      </c>
      <c r="HE609" s="1">
        <v>2.632278881966732E-6</v>
      </c>
      <c r="HF609" s="1">
        <v>6</v>
      </c>
      <c r="HG609" s="1">
        <v>2134</v>
      </c>
      <c r="HH609" s="1">
        <v>2</v>
      </c>
      <c r="HI609" s="1">
        <v>31</v>
      </c>
      <c r="HJ609" s="1">
        <v>7.5</v>
      </c>
      <c r="HK609" s="1">
        <v>7.4</v>
      </c>
      <c r="HL609" s="1">
        <v>2.19604</v>
      </c>
      <c r="HM609" s="1">
        <v>2.3132299999999999</v>
      </c>
      <c r="HN609" s="1">
        <v>1.4978</v>
      </c>
      <c r="HO609" s="1">
        <v>2.3095699999999999</v>
      </c>
      <c r="HP609" s="1">
        <v>1.5478499999999999</v>
      </c>
      <c r="HQ609" s="1">
        <v>2.4121100000000002</v>
      </c>
      <c r="HR609" s="1">
        <v>39.767299999999999</v>
      </c>
      <c r="HS609" s="1">
        <v>15.051399999999999</v>
      </c>
      <c r="HT609" s="1">
        <v>18</v>
      </c>
      <c r="HU609" s="1">
        <v>492.108</v>
      </c>
      <c r="HV609" s="1">
        <v>487.45499999999998</v>
      </c>
      <c r="HW609" s="1">
        <v>25.867599999999999</v>
      </c>
      <c r="HX609" s="1">
        <v>32.876600000000003</v>
      </c>
      <c r="HY609" s="1">
        <v>30.002700000000001</v>
      </c>
      <c r="HZ609" s="1">
        <v>32.530299999999997</v>
      </c>
      <c r="IA609" s="1">
        <v>32.622700000000002</v>
      </c>
      <c r="IB609" s="1">
        <v>44.025100000000002</v>
      </c>
      <c r="IC609" s="1">
        <v>35.9101</v>
      </c>
      <c r="ID609" s="1">
        <v>8.7817000000000007</v>
      </c>
      <c r="IE609" s="1">
        <v>25.767499999999998</v>
      </c>
      <c r="IF609" s="1">
        <v>1035.8900000000001</v>
      </c>
      <c r="IG609" s="1">
        <v>23.5639</v>
      </c>
      <c r="IH609" s="1">
        <v>100.473</v>
      </c>
      <c r="II609" s="1">
        <v>100.18</v>
      </c>
      <c r="IJ609" s="1" t="s">
        <v>1117</v>
      </c>
    </row>
    <row r="610" spans="1:244" ht="15.75" customHeight="1" x14ac:dyDescent="0.3">
      <c r="A610" s="1">
        <v>594</v>
      </c>
      <c r="B610" s="1">
        <v>1659883916.0999999</v>
      </c>
      <c r="C610" s="1">
        <v>3659</v>
      </c>
      <c r="D610" s="1" t="s">
        <v>1498</v>
      </c>
      <c r="E610" s="1" t="s">
        <v>1499</v>
      </c>
      <c r="F610" s="1">
        <v>1</v>
      </c>
      <c r="G610" s="1" t="s">
        <v>1105</v>
      </c>
      <c r="H610" s="1" t="s">
        <v>345</v>
      </c>
      <c r="I610" s="1" t="s">
        <v>1102</v>
      </c>
      <c r="J610" s="1" t="s">
        <v>1113</v>
      </c>
      <c r="K610" s="1" t="s">
        <v>1114</v>
      </c>
      <c r="L610" s="1" t="s">
        <v>1115</v>
      </c>
      <c r="M610" s="1" t="s">
        <v>346</v>
      </c>
      <c r="N610" s="1">
        <v>1659883908.7</v>
      </c>
      <c r="O610" s="1">
        <f t="shared" si="68"/>
        <v>3.2281423176414269E-3</v>
      </c>
      <c r="P610" s="1">
        <f t="shared" si="69"/>
        <v>3.228142317641427</v>
      </c>
      <c r="Q610" s="1">
        <f t="shared" si="70"/>
        <v>12.258238339573227</v>
      </c>
      <c r="R610" s="1">
        <f t="shared" si="71"/>
        <v>920.80466666666666</v>
      </c>
      <c r="S610" s="1">
        <f t="shared" si="72"/>
        <v>770.99001161957017</v>
      </c>
      <c r="T610" s="1">
        <f t="shared" si="73"/>
        <v>76.599174238067619</v>
      </c>
      <c r="U610" s="1">
        <f t="shared" si="74"/>
        <v>91.483516048491722</v>
      </c>
      <c r="V610" s="1">
        <f t="shared" si="75"/>
        <v>0.16436388799950719</v>
      </c>
      <c r="W610" s="1">
        <f t="shared" si="76"/>
        <v>2.9152430986150786</v>
      </c>
      <c r="X610" s="1">
        <f t="shared" si="77"/>
        <v>0.15938376301067794</v>
      </c>
      <c r="Y610" s="1">
        <f t="shared" si="78"/>
        <v>0.1000497269891882</v>
      </c>
      <c r="Z610" s="1">
        <f t="shared" si="79"/>
        <v>321.51555359999998</v>
      </c>
      <c r="AA610" s="1">
        <f t="shared" si="80"/>
        <v>32.09006529511273</v>
      </c>
      <c r="AB610" s="1">
        <f t="shared" si="81"/>
        <v>31.61745333333333</v>
      </c>
      <c r="AC610" s="1">
        <f t="shared" si="82"/>
        <v>4.6726607210379516</v>
      </c>
      <c r="AD610" s="1">
        <f t="shared" si="83"/>
        <v>60.524331319818813</v>
      </c>
      <c r="AE610" s="1">
        <f t="shared" si="84"/>
        <v>2.7354227483410831</v>
      </c>
      <c r="AF610" s="1">
        <f t="shared" si="85"/>
        <v>4.5195422876904443</v>
      </c>
      <c r="AG610" s="1">
        <f t="shared" si="86"/>
        <v>1.9372379726968685</v>
      </c>
      <c r="AH610" s="1">
        <f t="shared" si="87"/>
        <v>-142.36107620798691</v>
      </c>
      <c r="AI610" s="1">
        <f t="shared" si="88"/>
        <v>-92.058756044122234</v>
      </c>
      <c r="AJ610" s="1">
        <f t="shared" si="89"/>
        <v>-7.1139866275026824</v>
      </c>
      <c r="AK610" s="1">
        <f t="shared" si="90"/>
        <v>79.981734720388133</v>
      </c>
      <c r="AL610" s="1">
        <f t="shared" si="91"/>
        <v>43.087747455370966</v>
      </c>
      <c r="AM610" s="1">
        <f t="shared" si="92"/>
        <v>3.2700116760108462</v>
      </c>
      <c r="AN610" s="1">
        <f t="shared" si="93"/>
        <v>12.258238339573227</v>
      </c>
      <c r="AO610" s="1">
        <v>1022.8570903812</v>
      </c>
      <c r="AP610" s="1">
        <v>981.95978787878755</v>
      </c>
      <c r="AQ610" s="1">
        <v>4.9926817982594889</v>
      </c>
      <c r="AR610" s="1">
        <v>65.940295061858151</v>
      </c>
      <c r="AS610" s="1">
        <f t="shared" si="94"/>
        <v>3.228142317641427</v>
      </c>
      <c r="AT610" s="1">
        <v>23.680658653415371</v>
      </c>
      <c r="AU610" s="1">
        <v>27.49575939393938</v>
      </c>
      <c r="AV610" s="1">
        <v>-7.6677014515496213E-3</v>
      </c>
      <c r="AW610" s="1">
        <v>81.189635881585644</v>
      </c>
      <c r="AX610" s="1">
        <v>5</v>
      </c>
      <c r="AY610" s="1">
        <v>1</v>
      </c>
      <c r="AZ610" s="1">
        <f t="shared" si="95"/>
        <v>1</v>
      </c>
      <c r="BA610" s="1">
        <f t="shared" si="96"/>
        <v>0</v>
      </c>
      <c r="BB610" s="1">
        <f t="shared" si="97"/>
        <v>51753.01302336096</v>
      </c>
      <c r="BC610" s="1">
        <f t="shared" si="98"/>
        <v>1999.9933333333331</v>
      </c>
      <c r="BD610" s="1">
        <f t="shared" si="99"/>
        <v>1681.1947199999997</v>
      </c>
      <c r="BE610" s="1">
        <f t="shared" si="100"/>
        <v>0.84060016200054</v>
      </c>
      <c r="BF610" s="1">
        <f t="shared" si="101"/>
        <v>0.16075831266104221</v>
      </c>
      <c r="BG610" s="1">
        <v>6</v>
      </c>
      <c r="BH610" s="1">
        <v>0.5</v>
      </c>
      <c r="BI610" s="1" t="s">
        <v>347</v>
      </c>
      <c r="BJ610" s="1">
        <v>2</v>
      </c>
      <c r="BK610" s="1" t="b">
        <v>1</v>
      </c>
      <c r="BL610" s="1">
        <v>1659883908.7</v>
      </c>
      <c r="BM610" s="1">
        <v>920.80466666666666</v>
      </c>
      <c r="BN610" s="1">
        <v>976.10839999999996</v>
      </c>
      <c r="BO610" s="1">
        <v>27.532719999999991</v>
      </c>
      <c r="BP610" s="1">
        <v>23.71776666666667</v>
      </c>
      <c r="BQ610" s="1">
        <v>918.68213333333335</v>
      </c>
      <c r="BR610" s="1">
        <v>27.523266666666661</v>
      </c>
      <c r="BS610" s="1">
        <v>500.1339333333334</v>
      </c>
      <c r="BT610" s="1">
        <v>99.251673333333343</v>
      </c>
      <c r="BU610" s="1">
        <v>0.10003432</v>
      </c>
      <c r="BV610" s="1">
        <v>31.031713333333339</v>
      </c>
      <c r="BW610" s="1">
        <v>31.61745333333333</v>
      </c>
      <c r="BX610" s="1">
        <v>999.89999999999986</v>
      </c>
      <c r="BY610" s="1">
        <v>0</v>
      </c>
      <c r="BZ610" s="1">
        <v>0</v>
      </c>
      <c r="CA610" s="1">
        <v>9993.4539999999997</v>
      </c>
      <c r="CB610" s="1">
        <v>0</v>
      </c>
      <c r="CC610" s="1">
        <v>157.98439999999999</v>
      </c>
      <c r="CD610" s="1">
        <v>-55.303620000000002</v>
      </c>
      <c r="CE610" s="1">
        <v>946.87446666666654</v>
      </c>
      <c r="CF610" s="1">
        <v>999.82120000000009</v>
      </c>
      <c r="CG610" s="1">
        <v>3.814942666666667</v>
      </c>
      <c r="CH610" s="1">
        <v>976.10839999999996</v>
      </c>
      <c r="CI610" s="1">
        <v>23.71776666666667</v>
      </c>
      <c r="CJ610" s="1">
        <v>2.7326673333333331</v>
      </c>
      <c r="CK610" s="1">
        <v>2.3540286666666659</v>
      </c>
      <c r="CL610" s="1">
        <v>22.482886666666669</v>
      </c>
      <c r="CM610" s="1">
        <v>20.050953333333329</v>
      </c>
      <c r="CN610" s="1">
        <v>1999.9933333333331</v>
      </c>
      <c r="CO610" s="1">
        <v>0.97999340000000013</v>
      </c>
      <c r="CP610" s="1">
        <v>2.0006713333333329E-2</v>
      </c>
      <c r="CQ610" s="1">
        <v>0</v>
      </c>
      <c r="CR610" s="1">
        <v>2.6570666666666671</v>
      </c>
      <c r="CS610" s="1">
        <v>0</v>
      </c>
      <c r="CT610" s="1">
        <v>15148.36666666666</v>
      </c>
      <c r="CU610" s="1">
        <v>17412.22</v>
      </c>
      <c r="CV610" s="1">
        <v>43.082999999999998</v>
      </c>
      <c r="CW610" s="1">
        <v>44.92046666666667</v>
      </c>
      <c r="CX610" s="1">
        <v>43.061999999999998</v>
      </c>
      <c r="CY610" s="1">
        <v>43.324599999999997</v>
      </c>
      <c r="CZ610" s="1">
        <v>43.220599999999997</v>
      </c>
      <c r="DA610" s="1">
        <v>1959.982666666667</v>
      </c>
      <c r="DB610" s="1">
        <v>40.010666666666673</v>
      </c>
      <c r="DC610" s="1">
        <v>0</v>
      </c>
      <c r="DD610" s="1">
        <v>1659883915.0999999</v>
      </c>
      <c r="DE610" s="1">
        <v>0</v>
      </c>
      <c r="DF610" s="1">
        <v>1659883469</v>
      </c>
      <c r="DG610" s="1" t="s">
        <v>1116</v>
      </c>
      <c r="DH610" s="1">
        <v>1659883467</v>
      </c>
      <c r="DI610" s="1">
        <v>1659883469</v>
      </c>
      <c r="DJ610" s="1">
        <v>2</v>
      </c>
      <c r="DK610" s="1">
        <v>0.127</v>
      </c>
      <c r="DL610" s="1">
        <v>-8.9999999999999993E-3</v>
      </c>
      <c r="DM610" s="1">
        <v>1.3560000000000001</v>
      </c>
      <c r="DN610" s="1">
        <v>1.4999999999999999E-2</v>
      </c>
      <c r="DO610" s="1">
        <v>400</v>
      </c>
      <c r="DP610" s="1">
        <v>25</v>
      </c>
      <c r="DQ610" s="1">
        <v>0.21</v>
      </c>
      <c r="DR610" s="1">
        <v>0.05</v>
      </c>
      <c r="DS610" s="1">
        <v>12.32168300054426</v>
      </c>
      <c r="DT610" s="1">
        <v>-0.25617999075507503</v>
      </c>
      <c r="DU610" s="1">
        <v>8.3863754215375369E-2</v>
      </c>
      <c r="DV610" s="1">
        <v>1</v>
      </c>
      <c r="DW610" s="1">
        <v>-55.321512903225823</v>
      </c>
      <c r="DX610" s="1">
        <v>5.4235596774194503</v>
      </c>
      <c r="DY610" s="1">
        <v>0.5182437343765991</v>
      </c>
      <c r="DZ610" s="1">
        <v>0</v>
      </c>
      <c r="EA610" s="1">
        <v>767.81472607829755</v>
      </c>
      <c r="EB610" s="1">
        <v>280.76276108764199</v>
      </c>
      <c r="EC610" s="1">
        <v>20.288879474238058</v>
      </c>
      <c r="ED610" s="1">
        <v>0</v>
      </c>
      <c r="EE610" s="1">
        <v>3.7686924390243899</v>
      </c>
      <c r="EF610" s="1">
        <v>0.73040696864111443</v>
      </c>
      <c r="EG610" s="1">
        <v>7.9136077208832978E-2</v>
      </c>
      <c r="EH610" s="1">
        <v>0</v>
      </c>
      <c r="EI610" s="1">
        <v>1.936552908363155</v>
      </c>
      <c r="EJ610" s="1">
        <v>6.3011553877321505E-2</v>
      </c>
      <c r="EK610" s="1">
        <v>5.070194942415408E-3</v>
      </c>
      <c r="EL610" s="1">
        <v>1</v>
      </c>
      <c r="EM610" s="1">
        <v>2</v>
      </c>
      <c r="EN610" s="1">
        <v>5</v>
      </c>
      <c r="EO610" s="1" t="s">
        <v>386</v>
      </c>
      <c r="EP610" s="1">
        <v>2.9417900000000001</v>
      </c>
      <c r="EQ610" s="1">
        <v>2.8013400000000002</v>
      </c>
      <c r="ER610" s="1">
        <v>0.16141900000000001</v>
      </c>
      <c r="ES610" s="1">
        <v>0.16722699999999999</v>
      </c>
      <c r="ET610" s="1">
        <v>0.11817</v>
      </c>
      <c r="EU610" s="1">
        <v>0.10639899999999999</v>
      </c>
      <c r="EV610" s="1">
        <v>17178.8</v>
      </c>
      <c r="EW610" s="1">
        <v>17888.7</v>
      </c>
      <c r="EX610" s="1">
        <v>23829.200000000001</v>
      </c>
      <c r="EY610" s="1">
        <v>25005.599999999999</v>
      </c>
      <c r="EZ610" s="1">
        <v>33638.6</v>
      </c>
      <c r="FA610" s="1">
        <v>35683.9</v>
      </c>
      <c r="FB610" s="1">
        <v>43450.7</v>
      </c>
      <c r="FC610" s="1">
        <v>46224</v>
      </c>
      <c r="FD610" s="1">
        <v>1.9399500000000001</v>
      </c>
      <c r="FE610" s="1">
        <v>1.83463</v>
      </c>
      <c r="FF610" s="1">
        <v>8.6039299999999999E-2</v>
      </c>
      <c r="FG610" s="1">
        <v>0</v>
      </c>
      <c r="FH610" s="1">
        <v>30.247800000000002</v>
      </c>
      <c r="FI610" s="1">
        <v>999.9</v>
      </c>
      <c r="FJ610" s="1">
        <v>59.5</v>
      </c>
      <c r="FK610" s="1">
        <v>35.799999999999997</v>
      </c>
      <c r="FL610" s="1">
        <v>35.390700000000002</v>
      </c>
      <c r="FM610" s="1">
        <v>63.919800000000002</v>
      </c>
      <c r="FN610" s="1">
        <v>26.3141</v>
      </c>
      <c r="FO610" s="1">
        <v>1</v>
      </c>
      <c r="FP610" s="1">
        <v>0.45970299999999997</v>
      </c>
      <c r="FQ610" s="1">
        <v>3.2816299999999998</v>
      </c>
      <c r="FR610" s="1">
        <v>20.288</v>
      </c>
      <c r="FS610" s="1">
        <v>5.2122000000000002</v>
      </c>
      <c r="FT610" s="1">
        <v>11.9077</v>
      </c>
      <c r="FU610" s="1">
        <v>5.0031499999999998</v>
      </c>
      <c r="FV610" s="1">
        <v>3.2896800000000002</v>
      </c>
      <c r="FW610" s="1">
        <v>9999</v>
      </c>
      <c r="FX610" s="1">
        <v>9999</v>
      </c>
      <c r="FY610" s="1">
        <v>9999</v>
      </c>
      <c r="FZ610" s="1">
        <v>999.9</v>
      </c>
      <c r="GA610" s="1">
        <v>1.8595900000000001</v>
      </c>
      <c r="GB610" s="1">
        <v>1.8545499999999999</v>
      </c>
      <c r="GC610" s="1">
        <v>1.8577600000000001</v>
      </c>
      <c r="GD610" s="1">
        <v>1.8561700000000001</v>
      </c>
      <c r="GE610" s="1">
        <v>1.8549500000000001</v>
      </c>
      <c r="GF610" s="1">
        <v>1.8545499999999999</v>
      </c>
      <c r="GG610" s="1">
        <v>1.8533200000000001</v>
      </c>
      <c r="GH610" s="1">
        <v>1.8563799999999999</v>
      </c>
      <c r="GI610" s="1">
        <v>0</v>
      </c>
      <c r="GJ610" s="1">
        <v>0</v>
      </c>
      <c r="GK610" s="1">
        <v>0</v>
      </c>
      <c r="GL610" s="1">
        <v>0</v>
      </c>
      <c r="GM610" s="1" t="s">
        <v>350</v>
      </c>
      <c r="GN610" s="1" t="s">
        <v>351</v>
      </c>
      <c r="GO610" s="1" t="s">
        <v>352</v>
      </c>
      <c r="GP610" s="1" t="s">
        <v>352</v>
      </c>
      <c r="GQ610" s="1" t="s">
        <v>352</v>
      </c>
      <c r="GR610" s="1" t="s">
        <v>352</v>
      </c>
      <c r="GS610" s="1">
        <v>0</v>
      </c>
      <c r="GT610" s="1">
        <v>100</v>
      </c>
      <c r="GU610" s="1">
        <v>100</v>
      </c>
      <c r="GV610" s="1">
        <v>2.161</v>
      </c>
      <c r="GW610" s="1">
        <v>9.5999999999999992E-3</v>
      </c>
      <c r="GX610" s="1">
        <v>0.36794396410256031</v>
      </c>
      <c r="GY610" s="1">
        <v>3.036990343597491E-3</v>
      </c>
      <c r="GZ610" s="1">
        <v>-1.538114387597119E-6</v>
      </c>
      <c r="HA610" s="1">
        <v>3.3909691194327332E-10</v>
      </c>
      <c r="HB610" s="1">
        <v>-6.1192808482915917E-2</v>
      </c>
      <c r="HC610" s="1">
        <v>9.7621983196103414E-3</v>
      </c>
      <c r="HD610" s="1">
        <v>-3.3387782167185642E-4</v>
      </c>
      <c r="HE610" s="1">
        <v>2.632278881966732E-6</v>
      </c>
      <c r="HF610" s="1">
        <v>6</v>
      </c>
      <c r="HG610" s="1">
        <v>2134</v>
      </c>
      <c r="HH610" s="1">
        <v>2</v>
      </c>
      <c r="HI610" s="1">
        <v>31</v>
      </c>
      <c r="HJ610" s="1">
        <v>7.5</v>
      </c>
      <c r="HK610" s="1">
        <v>7.5</v>
      </c>
      <c r="HL610" s="1">
        <v>2.2021500000000001</v>
      </c>
      <c r="HM610" s="1">
        <v>2.3010299999999999</v>
      </c>
      <c r="HN610" s="1">
        <v>1.4978</v>
      </c>
      <c r="HO610" s="1">
        <v>2.3095699999999999</v>
      </c>
      <c r="HP610" s="1">
        <v>1.5478499999999999</v>
      </c>
      <c r="HQ610" s="1">
        <v>2.35107</v>
      </c>
      <c r="HR610" s="1">
        <v>39.792499999999997</v>
      </c>
      <c r="HS610" s="1">
        <v>15.0426</v>
      </c>
      <c r="HT610" s="1">
        <v>18</v>
      </c>
      <c r="HU610" s="1">
        <v>492.06200000000001</v>
      </c>
      <c r="HV610" s="1">
        <v>487.45</v>
      </c>
      <c r="HW610" s="1">
        <v>25.857199999999999</v>
      </c>
      <c r="HX610" s="1">
        <v>32.8795</v>
      </c>
      <c r="HY610" s="1">
        <v>30.002700000000001</v>
      </c>
      <c r="HZ610" s="1">
        <v>32.532299999999999</v>
      </c>
      <c r="IA610" s="1">
        <v>32.624200000000002</v>
      </c>
      <c r="IB610" s="1">
        <v>44.2455</v>
      </c>
      <c r="IC610" s="1">
        <v>35.9101</v>
      </c>
      <c r="ID610" s="1">
        <v>8.7817000000000007</v>
      </c>
      <c r="IE610" s="1">
        <v>25.767499999999998</v>
      </c>
      <c r="IF610" s="1">
        <v>1045.98</v>
      </c>
      <c r="IG610" s="1">
        <v>23.5639</v>
      </c>
      <c r="IH610" s="1">
        <v>100.473</v>
      </c>
      <c r="II610" s="1">
        <v>100.18</v>
      </c>
      <c r="IJ610" s="1" t="s">
        <v>1117</v>
      </c>
    </row>
    <row r="611" spans="1:244" ht="15.75" customHeight="1" x14ac:dyDescent="0.3">
      <c r="A611" s="1">
        <v>595</v>
      </c>
      <c r="B611" s="1">
        <v>1659883917.0999999</v>
      </c>
      <c r="C611" s="1">
        <v>3660</v>
      </c>
      <c r="D611" s="1" t="s">
        <v>1500</v>
      </c>
      <c r="E611" s="1" t="s">
        <v>1501</v>
      </c>
      <c r="F611" s="1">
        <v>1</v>
      </c>
      <c r="G611" s="1" t="s">
        <v>1105</v>
      </c>
      <c r="H611" s="1" t="s">
        <v>345</v>
      </c>
      <c r="I611" s="1" t="s">
        <v>1102</v>
      </c>
      <c r="J611" s="1" t="s">
        <v>1113</v>
      </c>
      <c r="K611" s="1" t="s">
        <v>1114</v>
      </c>
      <c r="L611" s="1" t="s">
        <v>1115</v>
      </c>
      <c r="M611" s="1" t="s">
        <v>346</v>
      </c>
      <c r="N611" s="1">
        <v>1659883909.1937499</v>
      </c>
      <c r="O611" s="1">
        <f t="shared" si="68"/>
        <v>3.2221593737911756E-3</v>
      </c>
      <c r="P611" s="1">
        <f t="shared" si="69"/>
        <v>3.2221593737911758</v>
      </c>
      <c r="Q611" s="1">
        <f t="shared" si="70"/>
        <v>12.296253768945604</v>
      </c>
      <c r="R611" s="1">
        <f t="shared" si="71"/>
        <v>923.23981250000008</v>
      </c>
      <c r="S611" s="1">
        <f t="shared" si="72"/>
        <v>772.68708211562955</v>
      </c>
      <c r="T611" s="1">
        <f t="shared" si="73"/>
        <v>76.767740540528948</v>
      </c>
      <c r="U611" s="1">
        <f t="shared" si="74"/>
        <v>91.725403495331676</v>
      </c>
      <c r="V611" s="1">
        <f t="shared" si="75"/>
        <v>0.16398026725356926</v>
      </c>
      <c r="W611" s="1">
        <f t="shared" si="76"/>
        <v>2.9153268930810903</v>
      </c>
      <c r="X611" s="1">
        <f t="shared" si="77"/>
        <v>0.15902312253918735</v>
      </c>
      <c r="Y611" s="1">
        <f t="shared" si="78"/>
        <v>9.9822348627965685E-2</v>
      </c>
      <c r="Z611" s="1">
        <f t="shared" si="79"/>
        <v>321.51705037500005</v>
      </c>
      <c r="AA611" s="1">
        <f t="shared" si="80"/>
        <v>32.09270911778637</v>
      </c>
      <c r="AB611" s="1">
        <f t="shared" si="81"/>
        <v>31.619325</v>
      </c>
      <c r="AC611" s="1">
        <f t="shared" si="82"/>
        <v>4.6731571438994033</v>
      </c>
      <c r="AD611" s="1">
        <f t="shared" si="83"/>
        <v>60.513984671857479</v>
      </c>
      <c r="AE611" s="1">
        <f t="shared" si="84"/>
        <v>2.7351274709496463</v>
      </c>
      <c r="AF611" s="1">
        <f t="shared" si="85"/>
        <v>4.5198270875420299</v>
      </c>
      <c r="AG611" s="1">
        <f t="shared" si="86"/>
        <v>1.938029672949757</v>
      </c>
      <c r="AH611" s="1">
        <f t="shared" si="87"/>
        <v>-142.09722838419086</v>
      </c>
      <c r="AI611" s="1">
        <f t="shared" si="88"/>
        <v>-92.18183449856204</v>
      </c>
      <c r="AJ611" s="1">
        <f t="shared" si="89"/>
        <v>-7.1233975059287493</v>
      </c>
      <c r="AK611" s="1">
        <f t="shared" si="90"/>
        <v>80.114589986318435</v>
      </c>
      <c r="AL611" s="1">
        <f t="shared" si="91"/>
        <v>43.036893871887266</v>
      </c>
      <c r="AM611" s="1">
        <f t="shared" si="92"/>
        <v>3.2704924055902018</v>
      </c>
      <c r="AN611" s="1">
        <f t="shared" si="93"/>
        <v>12.296253768945604</v>
      </c>
      <c r="AO611" s="1">
        <v>1027.6840985949</v>
      </c>
      <c r="AP611" s="1">
        <v>986.89239393939397</v>
      </c>
      <c r="AQ611" s="1">
        <v>4.9633305582200187</v>
      </c>
      <c r="AR611" s="1">
        <v>65.940295061858151</v>
      </c>
      <c r="AS611" s="1">
        <f t="shared" si="94"/>
        <v>3.2221593737911758</v>
      </c>
      <c r="AT611" s="1">
        <v>23.669453999001519</v>
      </c>
      <c r="AU611" s="1">
        <v>27.485038181818179</v>
      </c>
      <c r="AV611" s="1">
        <v>-8.8367874541244312E-3</v>
      </c>
      <c r="AW611" s="1">
        <v>81.189635881585644</v>
      </c>
      <c r="AX611" s="1">
        <v>5</v>
      </c>
      <c r="AY611" s="1">
        <v>1</v>
      </c>
      <c r="AZ611" s="1">
        <f t="shared" si="95"/>
        <v>1</v>
      </c>
      <c r="BA611" s="1">
        <f t="shared" si="96"/>
        <v>0</v>
      </c>
      <c r="BB611" s="1">
        <f t="shared" si="97"/>
        <v>51755.201424734973</v>
      </c>
      <c r="BC611" s="1">
        <f t="shared" si="98"/>
        <v>2000.0025000000001</v>
      </c>
      <c r="BD611" s="1">
        <f t="shared" si="99"/>
        <v>1681.2024375000001</v>
      </c>
      <c r="BE611" s="1">
        <f t="shared" si="100"/>
        <v>0.84060016799978998</v>
      </c>
      <c r="BF611" s="1">
        <f t="shared" si="101"/>
        <v>0.16075832423959471</v>
      </c>
      <c r="BG611" s="1">
        <v>6</v>
      </c>
      <c r="BH611" s="1">
        <v>0.5</v>
      </c>
      <c r="BI611" s="1" t="s">
        <v>347</v>
      </c>
      <c r="BJ611" s="1">
        <v>2</v>
      </c>
      <c r="BK611" s="1" t="b">
        <v>1</v>
      </c>
      <c r="BL611" s="1">
        <v>1659883909.1937499</v>
      </c>
      <c r="BM611" s="1">
        <v>923.23981250000008</v>
      </c>
      <c r="BN611" s="1">
        <v>978.49225000000001</v>
      </c>
      <c r="BO611" s="1">
        <v>27.5297625</v>
      </c>
      <c r="BP611" s="1">
        <v>23.7142625</v>
      </c>
      <c r="BQ611" s="1">
        <v>921.11468749999995</v>
      </c>
      <c r="BR611" s="1">
        <v>27.520299999999999</v>
      </c>
      <c r="BS611" s="1">
        <v>500.13731250000001</v>
      </c>
      <c r="BT611" s="1">
        <v>99.251618750000006</v>
      </c>
      <c r="BU611" s="1">
        <v>0.100036425</v>
      </c>
      <c r="BV611" s="1">
        <v>31.032818750000001</v>
      </c>
      <c r="BW611" s="1">
        <v>31.619325</v>
      </c>
      <c r="BX611" s="1">
        <v>999.9</v>
      </c>
      <c r="BY611" s="1">
        <v>0</v>
      </c>
      <c r="BZ611" s="1">
        <v>0</v>
      </c>
      <c r="CA611" s="1">
        <v>9993.9381250000006</v>
      </c>
      <c r="CB611" s="1">
        <v>0</v>
      </c>
      <c r="CC611" s="1">
        <v>157.9454375</v>
      </c>
      <c r="CD611" s="1">
        <v>-55.252256250000002</v>
      </c>
      <c r="CE611" s="1">
        <v>949.3755625</v>
      </c>
      <c r="CF611" s="1">
        <v>1002.25925</v>
      </c>
      <c r="CG611" s="1">
        <v>3.815485625</v>
      </c>
      <c r="CH611" s="1">
        <v>978.49225000000001</v>
      </c>
      <c r="CI611" s="1">
        <v>23.7142625</v>
      </c>
      <c r="CJ611" s="1">
        <v>2.7323718750000001</v>
      </c>
      <c r="CK611" s="1">
        <v>2.3536800000000002</v>
      </c>
      <c r="CL611" s="1">
        <v>22.48110625</v>
      </c>
      <c r="CM611" s="1">
        <v>20.048556250000001</v>
      </c>
      <c r="CN611" s="1">
        <v>2000.0025000000001</v>
      </c>
      <c r="CO611" s="1">
        <v>0.97999337500000006</v>
      </c>
      <c r="CP611" s="1">
        <v>2.00067375E-2</v>
      </c>
      <c r="CQ611" s="1">
        <v>0</v>
      </c>
      <c r="CR611" s="1">
        <v>2.6069374999999999</v>
      </c>
      <c r="CS611" s="1">
        <v>0</v>
      </c>
      <c r="CT611" s="1">
        <v>15150</v>
      </c>
      <c r="CU611" s="1">
        <v>17412.3</v>
      </c>
      <c r="CV611" s="1">
        <v>43.085624999999993</v>
      </c>
      <c r="CW611" s="1">
        <v>44.921499999999988</v>
      </c>
      <c r="CX611" s="1">
        <v>43.061999999999998</v>
      </c>
      <c r="CY611" s="1">
        <v>43.327749999999988</v>
      </c>
      <c r="CZ611" s="1">
        <v>43.222437499999998</v>
      </c>
      <c r="DA611" s="1">
        <v>1959.99125</v>
      </c>
      <c r="DB611" s="1">
        <v>40.011249999999997</v>
      </c>
      <c r="DC611" s="1">
        <v>0</v>
      </c>
      <c r="DD611" s="1">
        <v>1659883915.7</v>
      </c>
      <c r="DE611" s="1">
        <v>0</v>
      </c>
      <c r="DF611" s="1">
        <v>1659883469</v>
      </c>
      <c r="DG611" s="1" t="s">
        <v>1116</v>
      </c>
      <c r="DH611" s="1">
        <v>1659883467</v>
      </c>
      <c r="DI611" s="1">
        <v>1659883469</v>
      </c>
      <c r="DJ611" s="1">
        <v>2</v>
      </c>
      <c r="DK611" s="1">
        <v>0.127</v>
      </c>
      <c r="DL611" s="1">
        <v>-8.9999999999999993E-3</v>
      </c>
      <c r="DM611" s="1">
        <v>1.3560000000000001</v>
      </c>
      <c r="DN611" s="1">
        <v>1.4999999999999999E-2</v>
      </c>
      <c r="DO611" s="1">
        <v>400</v>
      </c>
      <c r="DP611" s="1">
        <v>25</v>
      </c>
      <c r="DQ611" s="1">
        <v>0.21</v>
      </c>
      <c r="DR611" s="1">
        <v>0.05</v>
      </c>
      <c r="DS611" s="1">
        <v>12.32168300054426</v>
      </c>
      <c r="DT611" s="1">
        <v>-0.25617999075507503</v>
      </c>
      <c r="DU611" s="1">
        <v>8.3863754215375369E-2</v>
      </c>
      <c r="DV611" s="1">
        <v>1</v>
      </c>
      <c r="DW611" s="1">
        <v>-55.321512903225823</v>
      </c>
      <c r="DX611" s="1">
        <v>5.4235596774194503</v>
      </c>
      <c r="DY611" s="1">
        <v>0.5182437343765991</v>
      </c>
      <c r="DZ611" s="1">
        <v>0</v>
      </c>
      <c r="EA611" s="1">
        <v>767.81472607829755</v>
      </c>
      <c r="EB611" s="1">
        <v>280.76276108764199</v>
      </c>
      <c r="EC611" s="1">
        <v>20.288879474238058</v>
      </c>
      <c r="ED611" s="1">
        <v>0</v>
      </c>
      <c r="EE611" s="1">
        <v>3.7686924390243899</v>
      </c>
      <c r="EF611" s="1">
        <v>0.73040696864111443</v>
      </c>
      <c r="EG611" s="1">
        <v>7.9136077208832978E-2</v>
      </c>
      <c r="EH611" s="1">
        <v>0</v>
      </c>
      <c r="EI611" s="1">
        <v>1.936552908363155</v>
      </c>
      <c r="EJ611" s="1">
        <v>6.3011553877321505E-2</v>
      </c>
      <c r="EK611" s="1">
        <v>5.070194942415408E-3</v>
      </c>
      <c r="EL611" s="1">
        <v>1</v>
      </c>
      <c r="EM611" s="1">
        <v>2</v>
      </c>
      <c r="EN611" s="1">
        <v>5</v>
      </c>
      <c r="EO611" s="1" t="s">
        <v>386</v>
      </c>
      <c r="EP611" s="1">
        <v>2.9418199999999999</v>
      </c>
      <c r="EQ611" s="1">
        <v>2.8012199999999998</v>
      </c>
      <c r="ER611" s="1">
        <v>0.16194500000000001</v>
      </c>
      <c r="ES611" s="1">
        <v>0.16775000000000001</v>
      </c>
      <c r="ET611" s="1">
        <v>0.11814</v>
      </c>
      <c r="EU611" s="1">
        <v>0.106396</v>
      </c>
      <c r="EV611" s="1">
        <v>17167.8</v>
      </c>
      <c r="EW611" s="1">
        <v>17877.3</v>
      </c>
      <c r="EX611" s="1">
        <v>23829</v>
      </c>
      <c r="EY611" s="1">
        <v>25005.4</v>
      </c>
      <c r="EZ611" s="1">
        <v>33639.599999999999</v>
      </c>
      <c r="FA611" s="1">
        <v>35683.699999999997</v>
      </c>
      <c r="FB611" s="1">
        <v>43450.5</v>
      </c>
      <c r="FC611" s="1">
        <v>46223.5</v>
      </c>
      <c r="FD611" s="1">
        <v>1.9401999999999999</v>
      </c>
      <c r="FE611" s="1">
        <v>1.8345</v>
      </c>
      <c r="FF611" s="1">
        <v>8.6024400000000001E-2</v>
      </c>
      <c r="FG611" s="1">
        <v>0</v>
      </c>
      <c r="FH611" s="1">
        <v>30.249099999999999</v>
      </c>
      <c r="FI611" s="1">
        <v>999.9</v>
      </c>
      <c r="FJ611" s="1">
        <v>59.5</v>
      </c>
      <c r="FK611" s="1">
        <v>35.799999999999997</v>
      </c>
      <c r="FL611" s="1">
        <v>35.391500000000001</v>
      </c>
      <c r="FM611" s="1">
        <v>63.969799999999999</v>
      </c>
      <c r="FN611" s="1">
        <v>25.737200000000001</v>
      </c>
      <c r="FO611" s="1">
        <v>1</v>
      </c>
      <c r="FP611" s="1">
        <v>0.46021299999999998</v>
      </c>
      <c r="FQ611" s="1">
        <v>3.3362400000000001</v>
      </c>
      <c r="FR611" s="1">
        <v>20.286899999999999</v>
      </c>
      <c r="FS611" s="1">
        <v>5.2117500000000003</v>
      </c>
      <c r="FT611" s="1">
        <v>11.907400000000001</v>
      </c>
      <c r="FU611" s="1">
        <v>5.00305</v>
      </c>
      <c r="FV611" s="1">
        <v>3.2896000000000001</v>
      </c>
      <c r="FW611" s="1">
        <v>9999</v>
      </c>
      <c r="FX611" s="1">
        <v>9999</v>
      </c>
      <c r="FY611" s="1">
        <v>9999</v>
      </c>
      <c r="FZ611" s="1">
        <v>999.9</v>
      </c>
      <c r="GA611" s="1">
        <v>1.8595900000000001</v>
      </c>
      <c r="GB611" s="1">
        <v>1.8545499999999999</v>
      </c>
      <c r="GC611" s="1">
        <v>1.8577600000000001</v>
      </c>
      <c r="GD611" s="1">
        <v>1.85615</v>
      </c>
      <c r="GE611" s="1">
        <v>1.8549599999999999</v>
      </c>
      <c r="GF611" s="1">
        <v>1.8545499999999999</v>
      </c>
      <c r="GG611" s="1">
        <v>1.8533200000000001</v>
      </c>
      <c r="GH611" s="1">
        <v>1.8563799999999999</v>
      </c>
      <c r="GI611" s="1">
        <v>0</v>
      </c>
      <c r="GJ611" s="1">
        <v>0</v>
      </c>
      <c r="GK611" s="1">
        <v>0</v>
      </c>
      <c r="GL611" s="1">
        <v>0</v>
      </c>
      <c r="GM611" s="1" t="s">
        <v>350</v>
      </c>
      <c r="GN611" s="1" t="s">
        <v>351</v>
      </c>
      <c r="GO611" s="1" t="s">
        <v>352</v>
      </c>
      <c r="GP611" s="1" t="s">
        <v>352</v>
      </c>
      <c r="GQ611" s="1" t="s">
        <v>352</v>
      </c>
      <c r="GR611" s="1" t="s">
        <v>352</v>
      </c>
      <c r="GS611" s="1">
        <v>0</v>
      </c>
      <c r="GT611" s="1">
        <v>100</v>
      </c>
      <c r="GU611" s="1">
        <v>100</v>
      </c>
      <c r="GV611" s="1">
        <v>2.1659999999999999</v>
      </c>
      <c r="GW611" s="1">
        <v>9.5999999999999992E-3</v>
      </c>
      <c r="GX611" s="1">
        <v>0.36794396410256031</v>
      </c>
      <c r="GY611" s="1">
        <v>3.036990343597491E-3</v>
      </c>
      <c r="GZ611" s="1">
        <v>-1.538114387597119E-6</v>
      </c>
      <c r="HA611" s="1">
        <v>3.3909691194327332E-10</v>
      </c>
      <c r="HB611" s="1">
        <v>-6.1192808482915917E-2</v>
      </c>
      <c r="HC611" s="1">
        <v>9.7621983196103414E-3</v>
      </c>
      <c r="HD611" s="1">
        <v>-3.3387782167185642E-4</v>
      </c>
      <c r="HE611" s="1">
        <v>2.632278881966732E-6</v>
      </c>
      <c r="HF611" s="1">
        <v>6</v>
      </c>
      <c r="HG611" s="1">
        <v>2134</v>
      </c>
      <c r="HH611" s="1">
        <v>2</v>
      </c>
      <c r="HI611" s="1">
        <v>31</v>
      </c>
      <c r="HJ611" s="1">
        <v>7.5</v>
      </c>
      <c r="HK611" s="1">
        <v>7.5</v>
      </c>
      <c r="HL611" s="1">
        <v>2.21313</v>
      </c>
      <c r="HM611" s="1">
        <v>2.3168899999999999</v>
      </c>
      <c r="HN611" s="1">
        <v>1.4978</v>
      </c>
      <c r="HO611" s="1">
        <v>2.3095699999999999</v>
      </c>
      <c r="HP611" s="1">
        <v>1.5478499999999999</v>
      </c>
      <c r="HQ611" s="1">
        <v>2.34863</v>
      </c>
      <c r="HR611" s="1">
        <v>39.792499999999997</v>
      </c>
      <c r="HS611" s="1">
        <v>15.0426</v>
      </c>
      <c r="HT611" s="1">
        <v>18</v>
      </c>
      <c r="HU611" s="1">
        <v>492.22300000000001</v>
      </c>
      <c r="HV611" s="1">
        <v>487.38299999999998</v>
      </c>
      <c r="HW611" s="1">
        <v>25.8447</v>
      </c>
      <c r="HX611" s="1">
        <v>32.882399999999997</v>
      </c>
      <c r="HY611" s="1">
        <v>30.002600000000001</v>
      </c>
      <c r="HZ611" s="1">
        <v>32.533900000000003</v>
      </c>
      <c r="IA611" s="1">
        <v>32.626300000000001</v>
      </c>
      <c r="IB611" s="1">
        <v>44.373800000000003</v>
      </c>
      <c r="IC611" s="1">
        <v>36.185299999999998</v>
      </c>
      <c r="ID611" s="1">
        <v>8.7817000000000007</v>
      </c>
      <c r="IE611" s="1">
        <v>25.767499999999998</v>
      </c>
      <c r="IF611" s="1">
        <v>1045.98</v>
      </c>
      <c r="IG611" s="1">
        <v>23.568300000000001</v>
      </c>
      <c r="IH611" s="1">
        <v>100.47199999999999</v>
      </c>
      <c r="II611" s="1">
        <v>100.179</v>
      </c>
      <c r="IJ611" s="1" t="s">
        <v>1117</v>
      </c>
    </row>
    <row r="612" spans="1:244" ht="15.75" customHeight="1" x14ac:dyDescent="0.3">
      <c r="A612" s="1">
        <v>596</v>
      </c>
      <c r="B612" s="1">
        <v>1659883918.0999999</v>
      </c>
      <c r="C612" s="1">
        <v>3661</v>
      </c>
      <c r="D612" s="1" t="s">
        <v>1502</v>
      </c>
      <c r="E612" s="1" t="s">
        <v>1503</v>
      </c>
      <c r="F612" s="1">
        <v>1</v>
      </c>
      <c r="G612" s="1" t="s">
        <v>1105</v>
      </c>
      <c r="H612" s="1" t="s">
        <v>345</v>
      </c>
      <c r="I612" s="1" t="s">
        <v>1102</v>
      </c>
      <c r="J612" s="1" t="s">
        <v>1113</v>
      </c>
      <c r="K612" s="1" t="s">
        <v>1114</v>
      </c>
      <c r="L612" s="1" t="s">
        <v>1115</v>
      </c>
      <c r="M612" s="1" t="s">
        <v>346</v>
      </c>
      <c r="N612" s="1">
        <v>1659883910.666666</v>
      </c>
      <c r="O612" s="1">
        <f t="shared" si="68"/>
        <v>3.2131345319757598E-3</v>
      </c>
      <c r="P612" s="1">
        <f t="shared" si="69"/>
        <v>3.2131345319757596</v>
      </c>
      <c r="Q612" s="1">
        <f t="shared" si="70"/>
        <v>12.285209118307169</v>
      </c>
      <c r="R612" s="1">
        <f t="shared" si="71"/>
        <v>930.55859999999996</v>
      </c>
      <c r="S612" s="1">
        <f t="shared" si="72"/>
        <v>779.41753501854078</v>
      </c>
      <c r="T612" s="1">
        <f t="shared" si="73"/>
        <v>77.436154741466908</v>
      </c>
      <c r="U612" s="1">
        <f t="shared" si="74"/>
        <v>92.452217852512987</v>
      </c>
      <c r="V612" s="1">
        <f t="shared" si="75"/>
        <v>0.16336822360976325</v>
      </c>
      <c r="W612" s="1">
        <f t="shared" si="76"/>
        <v>2.9153312926967931</v>
      </c>
      <c r="X612" s="1">
        <f t="shared" si="77"/>
        <v>0.15844742362937639</v>
      </c>
      <c r="Y612" s="1">
        <f t="shared" si="78"/>
        <v>9.945940770162276E-2</v>
      </c>
      <c r="Z612" s="1">
        <f t="shared" si="79"/>
        <v>321.52059300000002</v>
      </c>
      <c r="AA612" s="1">
        <f t="shared" si="80"/>
        <v>32.099277743480961</v>
      </c>
      <c r="AB612" s="1">
        <f t="shared" si="81"/>
        <v>31.62398</v>
      </c>
      <c r="AC612" s="1">
        <f t="shared" si="82"/>
        <v>4.6743919904591227</v>
      </c>
      <c r="AD612" s="1">
        <f t="shared" si="83"/>
        <v>60.491910597729259</v>
      </c>
      <c r="AE612" s="1">
        <f t="shared" si="84"/>
        <v>2.7347846184469553</v>
      </c>
      <c r="AF612" s="1">
        <f t="shared" si="85"/>
        <v>4.5209096413456864</v>
      </c>
      <c r="AG612" s="1">
        <f t="shared" si="86"/>
        <v>1.9396073720121674</v>
      </c>
      <c r="AH612" s="1">
        <f t="shared" si="87"/>
        <v>-141.69923286013102</v>
      </c>
      <c r="AI612" s="1">
        <f t="shared" si="88"/>
        <v>-92.253290109021549</v>
      </c>
      <c r="AJ612" s="1">
        <f t="shared" si="89"/>
        <v>-7.1292197197384759</v>
      </c>
      <c r="AK612" s="1">
        <f t="shared" si="90"/>
        <v>80.438850311108951</v>
      </c>
      <c r="AL612" s="1">
        <f t="shared" si="91"/>
        <v>42.934636497364636</v>
      </c>
      <c r="AM612" s="1">
        <f t="shared" si="92"/>
        <v>3.2751965199205837</v>
      </c>
      <c r="AN612" s="1">
        <f t="shared" si="93"/>
        <v>12.285209118307169</v>
      </c>
      <c r="AO612" s="1">
        <v>1032.6146866306831</v>
      </c>
      <c r="AP612" s="1">
        <v>991.85864848484869</v>
      </c>
      <c r="AQ612" s="1">
        <v>4.9590078757144136</v>
      </c>
      <c r="AR612" s="1">
        <v>65.940295061858151</v>
      </c>
      <c r="AS612" s="1">
        <f t="shared" si="94"/>
        <v>3.2131345319757596</v>
      </c>
      <c r="AT612" s="1">
        <v>23.663600069745939</v>
      </c>
      <c r="AU612" s="1">
        <v>27.474723636363649</v>
      </c>
      <c r="AV612" s="1">
        <v>-9.7709251725037593E-3</v>
      </c>
      <c r="AW612" s="1">
        <v>81.189635881585644</v>
      </c>
      <c r="AX612" s="1">
        <v>5</v>
      </c>
      <c r="AY612" s="1">
        <v>1</v>
      </c>
      <c r="AZ612" s="1">
        <f t="shared" si="95"/>
        <v>1</v>
      </c>
      <c r="BA612" s="1">
        <f t="shared" si="96"/>
        <v>0</v>
      </c>
      <c r="BB612" s="1">
        <f t="shared" si="97"/>
        <v>51754.604898577774</v>
      </c>
      <c r="BC612" s="1">
        <f t="shared" si="98"/>
        <v>2000.0246666666669</v>
      </c>
      <c r="BD612" s="1">
        <f t="shared" si="99"/>
        <v>1681.2210600000001</v>
      </c>
      <c r="BE612" s="1">
        <f t="shared" si="100"/>
        <v>0.84060016259799453</v>
      </c>
      <c r="BF612" s="1">
        <f t="shared" si="101"/>
        <v>0.16075831381412961</v>
      </c>
      <c r="BG612" s="1">
        <v>6</v>
      </c>
      <c r="BH612" s="1">
        <v>0.5</v>
      </c>
      <c r="BI612" s="1" t="s">
        <v>347</v>
      </c>
      <c r="BJ612" s="1">
        <v>2</v>
      </c>
      <c r="BK612" s="1" t="b">
        <v>1</v>
      </c>
      <c r="BL612" s="1">
        <v>1659883910.666666</v>
      </c>
      <c r="BM612" s="1">
        <v>930.55859999999996</v>
      </c>
      <c r="BN612" s="1">
        <v>985.7234666666667</v>
      </c>
      <c r="BO612" s="1">
        <v>27.52640666666667</v>
      </c>
      <c r="BP612" s="1">
        <v>23.705326666666672</v>
      </c>
      <c r="BQ612" s="1">
        <v>928.42566666666664</v>
      </c>
      <c r="BR612" s="1">
        <v>27.516940000000002</v>
      </c>
      <c r="BS612" s="1">
        <v>500.12700000000001</v>
      </c>
      <c r="BT612" s="1">
        <v>99.251326666666671</v>
      </c>
      <c r="BU612" s="1">
        <v>9.9985386666666676E-2</v>
      </c>
      <c r="BV612" s="1">
        <v>31.037019999999998</v>
      </c>
      <c r="BW612" s="1">
        <v>31.62398</v>
      </c>
      <c r="BX612" s="1">
        <v>999.89999999999986</v>
      </c>
      <c r="BY612" s="1">
        <v>0</v>
      </c>
      <c r="BZ612" s="1">
        <v>0</v>
      </c>
      <c r="CA612" s="1">
        <v>9993.9926666666652</v>
      </c>
      <c r="CB612" s="1">
        <v>0</v>
      </c>
      <c r="CC612" s="1">
        <v>157.84393333333341</v>
      </c>
      <c r="CD612" s="1">
        <v>-55.164813333333328</v>
      </c>
      <c r="CE612" s="1">
        <v>956.89813333333336</v>
      </c>
      <c r="CF612" s="1">
        <v>1009.656933333333</v>
      </c>
      <c r="CG612" s="1">
        <v>3.821069333333333</v>
      </c>
      <c r="CH612" s="1">
        <v>985.7234666666667</v>
      </c>
      <c r="CI612" s="1">
        <v>23.705326666666672</v>
      </c>
      <c r="CJ612" s="1">
        <v>2.732031333333333</v>
      </c>
      <c r="CK612" s="1">
        <v>2.352786</v>
      </c>
      <c r="CL612" s="1">
        <v>22.47905333333334</v>
      </c>
      <c r="CM612" s="1">
        <v>20.04242</v>
      </c>
      <c r="CN612" s="1">
        <v>2000.0246666666669</v>
      </c>
      <c r="CO612" s="1">
        <v>0.97999360000000013</v>
      </c>
      <c r="CP612" s="1">
        <v>2.000652E-2</v>
      </c>
      <c r="CQ612" s="1">
        <v>0</v>
      </c>
      <c r="CR612" s="1">
        <v>2.5449333333333328</v>
      </c>
      <c r="CS612" s="1">
        <v>0</v>
      </c>
      <c r="CT612" s="1">
        <v>15155.38</v>
      </c>
      <c r="CU612" s="1">
        <v>17412.5</v>
      </c>
      <c r="CV612" s="1">
        <v>43.0914</v>
      </c>
      <c r="CW612" s="1">
        <v>44.928733333333327</v>
      </c>
      <c r="CX612" s="1">
        <v>43.066200000000002</v>
      </c>
      <c r="CY612" s="1">
        <v>43.332999999999998</v>
      </c>
      <c r="CZ612" s="1">
        <v>43.228999999999999</v>
      </c>
      <c r="DA612" s="1">
        <v>1960.0133333333331</v>
      </c>
      <c r="DB612" s="1">
        <v>40.011333333333333</v>
      </c>
      <c r="DC612" s="1">
        <v>0</v>
      </c>
      <c r="DD612" s="1">
        <v>1659883916.9000001</v>
      </c>
      <c r="DE612" s="1">
        <v>0</v>
      </c>
      <c r="DF612" s="1">
        <v>1659883469</v>
      </c>
      <c r="DG612" s="1" t="s">
        <v>1116</v>
      </c>
      <c r="DH612" s="1">
        <v>1659883467</v>
      </c>
      <c r="DI612" s="1">
        <v>1659883469</v>
      </c>
      <c r="DJ612" s="1">
        <v>2</v>
      </c>
      <c r="DK612" s="1">
        <v>0.127</v>
      </c>
      <c r="DL612" s="1">
        <v>-8.9999999999999993E-3</v>
      </c>
      <c r="DM612" s="1">
        <v>1.3560000000000001</v>
      </c>
      <c r="DN612" s="1">
        <v>1.4999999999999999E-2</v>
      </c>
      <c r="DO612" s="1">
        <v>400</v>
      </c>
      <c r="DP612" s="1">
        <v>25</v>
      </c>
      <c r="DQ612" s="1">
        <v>0.21</v>
      </c>
      <c r="DR612" s="1">
        <v>0.05</v>
      </c>
      <c r="DS612" s="1">
        <v>12.31967313384094</v>
      </c>
      <c r="DT612" s="1">
        <v>-0.35401860599436158</v>
      </c>
      <c r="DU612" s="1">
        <v>8.3130452608024819E-2</v>
      </c>
      <c r="DV612" s="1">
        <v>1</v>
      </c>
      <c r="DW612" s="1">
        <v>-55.21376333333334</v>
      </c>
      <c r="DX612" s="1">
        <v>7.0877499443826473</v>
      </c>
      <c r="DY612" s="1">
        <v>0.5737803217744184</v>
      </c>
      <c r="DZ612" s="1">
        <v>0</v>
      </c>
      <c r="EA612" s="1">
        <v>773.69951856166108</v>
      </c>
      <c r="EB612" s="1">
        <v>274.08104885133969</v>
      </c>
      <c r="EC612" s="1">
        <v>20.452475599685648</v>
      </c>
      <c r="ED612" s="1">
        <v>0</v>
      </c>
      <c r="EE612" s="1">
        <v>3.7888850000000009</v>
      </c>
      <c r="EF612" s="1">
        <v>0.53562956848029464</v>
      </c>
      <c r="EG612" s="1">
        <v>6.0377069943812249E-2</v>
      </c>
      <c r="EH612" s="1">
        <v>0</v>
      </c>
      <c r="EI612" s="1">
        <v>1.9379185262559591</v>
      </c>
      <c r="EJ612" s="1">
        <v>7.8589955743454135E-2</v>
      </c>
      <c r="EK612" s="1">
        <v>6.1404872487701928E-3</v>
      </c>
      <c r="EL612" s="1">
        <v>1</v>
      </c>
      <c r="EM612" s="1">
        <v>2</v>
      </c>
      <c r="EN612" s="1">
        <v>5</v>
      </c>
      <c r="EO612" s="1" t="s">
        <v>386</v>
      </c>
      <c r="EP612" s="1">
        <v>2.9418899999999999</v>
      </c>
      <c r="EQ612" s="1">
        <v>2.8012199999999998</v>
      </c>
      <c r="ER612" s="1">
        <v>0.162467</v>
      </c>
      <c r="ES612" s="1">
        <v>0.168266</v>
      </c>
      <c r="ET612" s="1">
        <v>0.118108</v>
      </c>
      <c r="EU612" s="1">
        <v>0.10639899999999999</v>
      </c>
      <c r="EV612" s="1">
        <v>17157.099999999999</v>
      </c>
      <c r="EW612" s="1">
        <v>17865.900000000001</v>
      </c>
      <c r="EX612" s="1">
        <v>23829</v>
      </c>
      <c r="EY612" s="1">
        <v>25005.1</v>
      </c>
      <c r="EZ612" s="1">
        <v>33640.699999999997</v>
      </c>
      <c r="FA612" s="1">
        <v>35683.199999999997</v>
      </c>
      <c r="FB612" s="1">
        <v>43450.3</v>
      </c>
      <c r="FC612" s="1">
        <v>46223.1</v>
      </c>
      <c r="FD612" s="1">
        <v>1.9402699999999999</v>
      </c>
      <c r="FE612" s="1">
        <v>1.8342799999999999</v>
      </c>
      <c r="FF612" s="1">
        <v>8.5622100000000007E-2</v>
      </c>
      <c r="FG612" s="1">
        <v>0</v>
      </c>
      <c r="FH612" s="1">
        <v>30.250499999999999</v>
      </c>
      <c r="FI612" s="1">
        <v>999.9</v>
      </c>
      <c r="FJ612" s="1">
        <v>59.5</v>
      </c>
      <c r="FK612" s="1">
        <v>35.799999999999997</v>
      </c>
      <c r="FL612" s="1">
        <v>35.392099999999999</v>
      </c>
      <c r="FM612" s="1">
        <v>63.959800000000001</v>
      </c>
      <c r="FN612" s="1">
        <v>25.997599999999998</v>
      </c>
      <c r="FO612" s="1">
        <v>1</v>
      </c>
      <c r="FP612" s="1">
        <v>0.46075199999999999</v>
      </c>
      <c r="FQ612" s="1">
        <v>3.3810199999999999</v>
      </c>
      <c r="FR612" s="1">
        <v>20.286000000000001</v>
      </c>
      <c r="FS612" s="1">
        <v>5.2119</v>
      </c>
      <c r="FT612" s="1">
        <v>11.9071</v>
      </c>
      <c r="FU612" s="1">
        <v>5.0029500000000002</v>
      </c>
      <c r="FV612" s="1">
        <v>3.28965</v>
      </c>
      <c r="FW612" s="1">
        <v>9999</v>
      </c>
      <c r="FX612" s="1">
        <v>9999</v>
      </c>
      <c r="FY612" s="1">
        <v>9999</v>
      </c>
      <c r="FZ612" s="1">
        <v>999.9</v>
      </c>
      <c r="GA612" s="1">
        <v>1.8595900000000001</v>
      </c>
      <c r="GB612" s="1">
        <v>1.8545499999999999</v>
      </c>
      <c r="GC612" s="1">
        <v>1.8577600000000001</v>
      </c>
      <c r="GD612" s="1">
        <v>1.85616</v>
      </c>
      <c r="GE612" s="1">
        <v>1.8549599999999999</v>
      </c>
      <c r="GF612" s="1">
        <v>1.8545499999999999</v>
      </c>
      <c r="GG612" s="1">
        <v>1.85331</v>
      </c>
      <c r="GH612" s="1">
        <v>1.8563799999999999</v>
      </c>
      <c r="GI612" s="1">
        <v>0</v>
      </c>
      <c r="GJ612" s="1">
        <v>0</v>
      </c>
      <c r="GK612" s="1">
        <v>0</v>
      </c>
      <c r="GL612" s="1">
        <v>0</v>
      </c>
      <c r="GM612" s="1" t="s">
        <v>350</v>
      </c>
      <c r="GN612" s="1" t="s">
        <v>351</v>
      </c>
      <c r="GO612" s="1" t="s">
        <v>352</v>
      </c>
      <c r="GP612" s="1" t="s">
        <v>352</v>
      </c>
      <c r="GQ612" s="1" t="s">
        <v>352</v>
      </c>
      <c r="GR612" s="1" t="s">
        <v>352</v>
      </c>
      <c r="GS612" s="1">
        <v>0</v>
      </c>
      <c r="GT612" s="1">
        <v>100</v>
      </c>
      <c r="GU612" s="1">
        <v>100</v>
      </c>
      <c r="GV612" s="1">
        <v>2.1709999999999998</v>
      </c>
      <c r="GW612" s="1">
        <v>9.5999999999999992E-3</v>
      </c>
      <c r="GX612" s="1">
        <v>0.36794396410256031</v>
      </c>
      <c r="GY612" s="1">
        <v>3.036990343597491E-3</v>
      </c>
      <c r="GZ612" s="1">
        <v>-1.538114387597119E-6</v>
      </c>
      <c r="HA612" s="1">
        <v>3.3909691194327332E-10</v>
      </c>
      <c r="HB612" s="1">
        <v>-6.1192808482915917E-2</v>
      </c>
      <c r="HC612" s="1">
        <v>9.7621983196103414E-3</v>
      </c>
      <c r="HD612" s="1">
        <v>-3.3387782167185642E-4</v>
      </c>
      <c r="HE612" s="1">
        <v>2.632278881966732E-6</v>
      </c>
      <c r="HF612" s="1">
        <v>6</v>
      </c>
      <c r="HG612" s="1">
        <v>2134</v>
      </c>
      <c r="HH612" s="1">
        <v>2</v>
      </c>
      <c r="HI612" s="1">
        <v>31</v>
      </c>
      <c r="HJ612" s="1">
        <v>7.5</v>
      </c>
      <c r="HK612" s="1">
        <v>7.5</v>
      </c>
      <c r="HL612" s="1">
        <v>2.2192400000000001</v>
      </c>
      <c r="HM612" s="1">
        <v>2.2949199999999998</v>
      </c>
      <c r="HN612" s="1">
        <v>1.4978</v>
      </c>
      <c r="HO612" s="1">
        <v>2.3095699999999999</v>
      </c>
      <c r="HP612" s="1">
        <v>1.5478499999999999</v>
      </c>
      <c r="HQ612" s="1">
        <v>2.4304199999999998</v>
      </c>
      <c r="HR612" s="1">
        <v>39.792499999999997</v>
      </c>
      <c r="HS612" s="1">
        <v>15.0426</v>
      </c>
      <c r="HT612" s="1">
        <v>18</v>
      </c>
      <c r="HU612" s="1">
        <v>492.28300000000002</v>
      </c>
      <c r="HV612" s="1">
        <v>487.25</v>
      </c>
      <c r="HW612" s="1">
        <v>25.8306</v>
      </c>
      <c r="HX612" s="1">
        <v>32.885199999999998</v>
      </c>
      <c r="HY612" s="1">
        <v>30.002600000000001</v>
      </c>
      <c r="HZ612" s="1">
        <v>32.536000000000001</v>
      </c>
      <c r="IA612" s="1">
        <v>32.628500000000003</v>
      </c>
      <c r="IB612" s="1">
        <v>44.597799999999999</v>
      </c>
      <c r="IC612" s="1">
        <v>36.185299999999998</v>
      </c>
      <c r="ID612" s="1">
        <v>8.7817000000000007</v>
      </c>
      <c r="IE612" s="1">
        <v>25.767499999999998</v>
      </c>
      <c r="IF612" s="1">
        <v>1056.02</v>
      </c>
      <c r="IG612" s="1">
        <v>23.565999999999999</v>
      </c>
      <c r="IH612" s="1">
        <v>100.47199999999999</v>
      </c>
      <c r="II612" s="1">
        <v>100.178</v>
      </c>
      <c r="IJ612" s="1" t="s">
        <v>1117</v>
      </c>
    </row>
    <row r="613" spans="1:244" ht="15.75" customHeight="1" x14ac:dyDescent="0.3">
      <c r="A613" s="1">
        <v>597</v>
      </c>
      <c r="B613" s="1">
        <v>1659883919.0999999</v>
      </c>
      <c r="C613" s="1">
        <v>3662</v>
      </c>
      <c r="D613" s="1" t="s">
        <v>1504</v>
      </c>
      <c r="E613" s="1" t="s">
        <v>1505</v>
      </c>
      <c r="F613" s="1">
        <v>1</v>
      </c>
      <c r="G613" s="1" t="s">
        <v>1105</v>
      </c>
      <c r="H613" s="1" t="s">
        <v>345</v>
      </c>
      <c r="I613" s="1" t="s">
        <v>1102</v>
      </c>
      <c r="J613" s="1" t="s">
        <v>1113</v>
      </c>
      <c r="K613" s="1" t="s">
        <v>1114</v>
      </c>
      <c r="L613" s="1" t="s">
        <v>1115</v>
      </c>
      <c r="M613" s="1" t="s">
        <v>346</v>
      </c>
      <c r="N613" s="1">
        <v>1659883911.1624999</v>
      </c>
      <c r="O613" s="1">
        <f t="shared" si="68"/>
        <v>3.2025559011017277E-3</v>
      </c>
      <c r="P613" s="1">
        <f t="shared" si="69"/>
        <v>3.2025559011017277</v>
      </c>
      <c r="Q613" s="1">
        <f t="shared" si="70"/>
        <v>12.336518279111111</v>
      </c>
      <c r="R613" s="1">
        <f t="shared" si="71"/>
        <v>932.98887500000001</v>
      </c>
      <c r="S613" s="1">
        <f t="shared" si="72"/>
        <v>780.80376344521073</v>
      </c>
      <c r="T613" s="1">
        <f t="shared" si="73"/>
        <v>77.573871807747977</v>
      </c>
      <c r="U613" s="1">
        <f t="shared" si="74"/>
        <v>92.69366103969044</v>
      </c>
      <c r="V613" s="1">
        <f t="shared" si="75"/>
        <v>0.16275358683043026</v>
      </c>
      <c r="W613" s="1">
        <f t="shared" si="76"/>
        <v>2.9154450252074642</v>
      </c>
      <c r="X613" s="1">
        <f t="shared" si="77"/>
        <v>0.15786933254114488</v>
      </c>
      <c r="Y613" s="1">
        <f t="shared" si="78"/>
        <v>9.9094954091093645E-2</v>
      </c>
      <c r="Z613" s="1">
        <f t="shared" si="79"/>
        <v>321.51944437499998</v>
      </c>
      <c r="AA613" s="1">
        <f t="shared" si="80"/>
        <v>32.102848843708429</v>
      </c>
      <c r="AB613" s="1">
        <f t="shared" si="81"/>
        <v>31.62516875</v>
      </c>
      <c r="AC613" s="1">
        <f t="shared" si="82"/>
        <v>4.6747073794663256</v>
      </c>
      <c r="AD613" s="1">
        <f t="shared" si="83"/>
        <v>60.480570742556907</v>
      </c>
      <c r="AE613" s="1">
        <f t="shared" si="84"/>
        <v>2.734406190353539</v>
      </c>
      <c r="AF613" s="1">
        <f t="shared" si="85"/>
        <v>4.5211315911565721</v>
      </c>
      <c r="AG613" s="1">
        <f t="shared" si="86"/>
        <v>1.9403011891127866</v>
      </c>
      <c r="AH613" s="1">
        <f t="shared" si="87"/>
        <v>-141.2327152385862</v>
      </c>
      <c r="AI613" s="1">
        <f t="shared" si="88"/>
        <v>-92.308364704061077</v>
      </c>
      <c r="AJ613" s="1">
        <f t="shared" si="89"/>
        <v>-7.133269619201057</v>
      </c>
      <c r="AK613" s="1">
        <f t="shared" si="90"/>
        <v>80.845094813151675</v>
      </c>
      <c r="AL613" s="1">
        <f t="shared" si="91"/>
        <v>42.90357419682185</v>
      </c>
      <c r="AM613" s="1">
        <f t="shared" si="92"/>
        <v>3.2741906540640344</v>
      </c>
      <c r="AN613" s="1">
        <f t="shared" si="93"/>
        <v>12.336518279111111</v>
      </c>
      <c r="AO613" s="1">
        <v>1037.6366177631271</v>
      </c>
      <c r="AP613" s="1">
        <v>996.8197515151511</v>
      </c>
      <c r="AQ613" s="1">
        <v>4.958657948293788</v>
      </c>
      <c r="AR613" s="1">
        <v>65.940295061858151</v>
      </c>
      <c r="AS613" s="1">
        <f t="shared" si="94"/>
        <v>3.2025559011017277</v>
      </c>
      <c r="AT613" s="1">
        <v>23.66175825391716</v>
      </c>
      <c r="AU613" s="1">
        <v>27.465204848484831</v>
      </c>
      <c r="AV613" s="1">
        <v>-1.0501844164188029E-2</v>
      </c>
      <c r="AW613" s="1">
        <v>81.189635881585644</v>
      </c>
      <c r="AX613" s="1">
        <v>5</v>
      </c>
      <c r="AY613" s="1">
        <v>1</v>
      </c>
      <c r="AZ613" s="1">
        <f t="shared" si="95"/>
        <v>1</v>
      </c>
      <c r="BA613" s="1">
        <f t="shared" si="96"/>
        <v>0</v>
      </c>
      <c r="BB613" s="1">
        <f t="shared" si="97"/>
        <v>51757.685379604256</v>
      </c>
      <c r="BC613" s="1">
        <f t="shared" si="98"/>
        <v>2000.0174999999999</v>
      </c>
      <c r="BD613" s="1">
        <f t="shared" si="99"/>
        <v>1681.2150374999999</v>
      </c>
      <c r="BE613" s="1">
        <f t="shared" si="100"/>
        <v>0.84060016349856936</v>
      </c>
      <c r="BF613" s="1">
        <f t="shared" si="101"/>
        <v>0.16075831555223891</v>
      </c>
      <c r="BG613" s="1">
        <v>6</v>
      </c>
      <c r="BH613" s="1">
        <v>0.5</v>
      </c>
      <c r="BI613" s="1" t="s">
        <v>347</v>
      </c>
      <c r="BJ613" s="1">
        <v>2</v>
      </c>
      <c r="BK613" s="1" t="b">
        <v>1</v>
      </c>
      <c r="BL613" s="1">
        <v>1659883911.1624999</v>
      </c>
      <c r="BM613" s="1">
        <v>932.98887500000001</v>
      </c>
      <c r="BN613" s="1">
        <v>988.1244999999999</v>
      </c>
      <c r="BO613" s="1">
        <v>27.522600000000001</v>
      </c>
      <c r="BP613" s="1">
        <v>23.702706249999999</v>
      </c>
      <c r="BQ613" s="1">
        <v>930.85343750000004</v>
      </c>
      <c r="BR613" s="1">
        <v>27.513124999999999</v>
      </c>
      <c r="BS613" s="1">
        <v>500.13062500000001</v>
      </c>
      <c r="BT613" s="1">
        <v>99.25131875000001</v>
      </c>
      <c r="BU613" s="1">
        <v>9.9984918749999999E-2</v>
      </c>
      <c r="BV613" s="1">
        <v>31.037881250000002</v>
      </c>
      <c r="BW613" s="1">
        <v>31.62516875</v>
      </c>
      <c r="BX613" s="1">
        <v>999.9</v>
      </c>
      <c r="BY613" s="1">
        <v>0</v>
      </c>
      <c r="BZ613" s="1">
        <v>0</v>
      </c>
      <c r="CA613" s="1">
        <v>9994.6431249999987</v>
      </c>
      <c r="CB613" s="1">
        <v>0</v>
      </c>
      <c r="CC613" s="1">
        <v>157.8228125</v>
      </c>
      <c r="CD613" s="1">
        <v>-55.1358125</v>
      </c>
      <c r="CE613" s="1">
        <v>959.39337499999999</v>
      </c>
      <c r="CF613" s="1">
        <v>1012.114</v>
      </c>
      <c r="CG613" s="1">
        <v>3.819884375</v>
      </c>
      <c r="CH613" s="1">
        <v>988.1244999999999</v>
      </c>
      <c r="CI613" s="1">
        <v>23.702706249999999</v>
      </c>
      <c r="CJ613" s="1">
        <v>2.7316531249999998</v>
      </c>
      <c r="CK613" s="1">
        <v>2.3525256250000002</v>
      </c>
      <c r="CL613" s="1">
        <v>22.476775</v>
      </c>
      <c r="CM613" s="1">
        <v>20.040631250000001</v>
      </c>
      <c r="CN613" s="1">
        <v>2000.0174999999999</v>
      </c>
      <c r="CO613" s="1">
        <v>0.97999356250000003</v>
      </c>
      <c r="CP613" s="1">
        <v>2.0006556250000002E-2</v>
      </c>
      <c r="CQ613" s="1">
        <v>0</v>
      </c>
      <c r="CR613" s="1">
        <v>2.5545</v>
      </c>
      <c r="CS613" s="1">
        <v>0</v>
      </c>
      <c r="CT613" s="1">
        <v>15156.63125</v>
      </c>
      <c r="CU613" s="1">
        <v>17412.4375</v>
      </c>
      <c r="CV613" s="1">
        <v>43.093499999999999</v>
      </c>
      <c r="CW613" s="1">
        <v>44.929250000000003</v>
      </c>
      <c r="CX613" s="1">
        <v>43.069875000000003</v>
      </c>
      <c r="CY613" s="1">
        <v>43.335624999999993</v>
      </c>
      <c r="CZ613" s="1">
        <v>43.234187499999997</v>
      </c>
      <c r="DA613" s="1">
        <v>1960.0062499999999</v>
      </c>
      <c r="DB613" s="1">
        <v>40.011249999999997</v>
      </c>
      <c r="DC613" s="1">
        <v>0</v>
      </c>
      <c r="DD613" s="1">
        <v>1659883918.0999999</v>
      </c>
      <c r="DE613" s="1">
        <v>0</v>
      </c>
      <c r="DF613" s="1">
        <v>1659883469</v>
      </c>
      <c r="DG613" s="1" t="s">
        <v>1116</v>
      </c>
      <c r="DH613" s="1">
        <v>1659883467</v>
      </c>
      <c r="DI613" s="1">
        <v>1659883469</v>
      </c>
      <c r="DJ613" s="1">
        <v>2</v>
      </c>
      <c r="DK613" s="1">
        <v>0.127</v>
      </c>
      <c r="DL613" s="1">
        <v>-8.9999999999999993E-3</v>
      </c>
      <c r="DM613" s="1">
        <v>1.3560000000000001</v>
      </c>
      <c r="DN613" s="1">
        <v>1.4999999999999999E-2</v>
      </c>
      <c r="DO613" s="1">
        <v>400</v>
      </c>
      <c r="DP613" s="1">
        <v>25</v>
      </c>
      <c r="DQ613" s="1">
        <v>0.21</v>
      </c>
      <c r="DR613" s="1">
        <v>0.05</v>
      </c>
      <c r="DS613" s="1">
        <v>12.32278592510885</v>
      </c>
      <c r="DT613" s="1">
        <v>-0.57079224615702373</v>
      </c>
      <c r="DU613" s="1">
        <v>8.336894927396897E-2</v>
      </c>
      <c r="DV613" s="1">
        <v>0</v>
      </c>
      <c r="DW613" s="1">
        <v>-55.135103225806454</v>
      </c>
      <c r="DX613" s="1">
        <v>7.0053967741937253</v>
      </c>
      <c r="DY613" s="1">
        <v>0.5796691383794671</v>
      </c>
      <c r="DZ613" s="1">
        <v>0</v>
      </c>
      <c r="EA613" s="1">
        <v>781.6230496562514</v>
      </c>
      <c r="EB613" s="1">
        <v>270.33951166958099</v>
      </c>
      <c r="EC613" s="1">
        <v>19.52406705905171</v>
      </c>
      <c r="ED613" s="1">
        <v>0</v>
      </c>
      <c r="EE613" s="1">
        <v>3.798093170731708</v>
      </c>
      <c r="EF613" s="1">
        <v>0.37451331010453498</v>
      </c>
      <c r="EG613" s="1">
        <v>4.7253342606713371E-2</v>
      </c>
      <c r="EH613" s="1">
        <v>0</v>
      </c>
      <c r="EI613" s="1">
        <v>1.9398866955655949</v>
      </c>
      <c r="EJ613" s="1">
        <v>9.2408171927684746E-2</v>
      </c>
      <c r="EK613" s="1">
        <v>6.7403832363625502E-3</v>
      </c>
      <c r="EL613" s="1">
        <v>1</v>
      </c>
      <c r="EM613" s="1">
        <v>1</v>
      </c>
      <c r="EN613" s="1">
        <v>5</v>
      </c>
      <c r="EO613" s="1" t="s">
        <v>371</v>
      </c>
      <c r="EP613" s="1">
        <v>2.9415800000000001</v>
      </c>
      <c r="EQ613" s="1">
        <v>2.80125</v>
      </c>
      <c r="ER613" s="1">
        <v>0.162991</v>
      </c>
      <c r="ES613" s="1">
        <v>0.16878599999999999</v>
      </c>
      <c r="ET613" s="1">
        <v>0.11808299999999999</v>
      </c>
      <c r="EU613" s="1">
        <v>0.106393</v>
      </c>
      <c r="EV613" s="1">
        <v>17146.3</v>
      </c>
      <c r="EW613" s="1">
        <v>17854.599999999999</v>
      </c>
      <c r="EX613" s="1">
        <v>23829</v>
      </c>
      <c r="EY613" s="1">
        <v>25004.799999999999</v>
      </c>
      <c r="EZ613" s="1">
        <v>33641.599999999999</v>
      </c>
      <c r="FA613" s="1">
        <v>35683.300000000003</v>
      </c>
      <c r="FB613" s="1">
        <v>43450.2</v>
      </c>
      <c r="FC613" s="1">
        <v>46222.8</v>
      </c>
      <c r="FD613" s="1">
        <v>1.9401299999999999</v>
      </c>
      <c r="FE613" s="1">
        <v>1.8341700000000001</v>
      </c>
      <c r="FF613" s="1">
        <v>8.5711499999999996E-2</v>
      </c>
      <c r="FG613" s="1">
        <v>0</v>
      </c>
      <c r="FH613" s="1">
        <v>30.251799999999999</v>
      </c>
      <c r="FI613" s="1">
        <v>999.9</v>
      </c>
      <c r="FJ613" s="1">
        <v>59.5</v>
      </c>
      <c r="FK613" s="1">
        <v>35.799999999999997</v>
      </c>
      <c r="FL613" s="1">
        <v>35.395200000000003</v>
      </c>
      <c r="FM613" s="1">
        <v>64.009799999999998</v>
      </c>
      <c r="FN613" s="1">
        <v>26.157900000000001</v>
      </c>
      <c r="FO613" s="1">
        <v>1</v>
      </c>
      <c r="FP613" s="1">
        <v>0.46120899999999998</v>
      </c>
      <c r="FQ613" s="1">
        <v>3.3662200000000002</v>
      </c>
      <c r="FR613" s="1">
        <v>20.286300000000001</v>
      </c>
      <c r="FS613" s="1">
        <v>5.2117500000000003</v>
      </c>
      <c r="FT613" s="1">
        <v>11.9069</v>
      </c>
      <c r="FU613" s="1">
        <v>5.0028499999999996</v>
      </c>
      <c r="FV613" s="1">
        <v>3.28965</v>
      </c>
      <c r="FW613" s="1">
        <v>9999</v>
      </c>
      <c r="FX613" s="1">
        <v>9999</v>
      </c>
      <c r="FY613" s="1">
        <v>9999</v>
      </c>
      <c r="FZ613" s="1">
        <v>999.9</v>
      </c>
      <c r="GA613" s="1">
        <v>1.8595900000000001</v>
      </c>
      <c r="GB613" s="1">
        <v>1.8545499999999999</v>
      </c>
      <c r="GC613" s="1">
        <v>1.8577600000000001</v>
      </c>
      <c r="GD613" s="1">
        <v>1.8561700000000001</v>
      </c>
      <c r="GE613" s="1">
        <v>1.8549599999999999</v>
      </c>
      <c r="GF613" s="1">
        <v>1.85456</v>
      </c>
      <c r="GG613" s="1">
        <v>1.8533200000000001</v>
      </c>
      <c r="GH613" s="1">
        <v>1.85639</v>
      </c>
      <c r="GI613" s="1">
        <v>0</v>
      </c>
      <c r="GJ613" s="1">
        <v>0</v>
      </c>
      <c r="GK613" s="1">
        <v>0</v>
      </c>
      <c r="GL613" s="1">
        <v>0</v>
      </c>
      <c r="GM613" s="1" t="s">
        <v>350</v>
      </c>
      <c r="GN613" s="1" t="s">
        <v>351</v>
      </c>
      <c r="GO613" s="1" t="s">
        <v>352</v>
      </c>
      <c r="GP613" s="1" t="s">
        <v>352</v>
      </c>
      <c r="GQ613" s="1" t="s">
        <v>352</v>
      </c>
      <c r="GR613" s="1" t="s">
        <v>352</v>
      </c>
      <c r="GS613" s="1">
        <v>0</v>
      </c>
      <c r="GT613" s="1">
        <v>100</v>
      </c>
      <c r="GU613" s="1">
        <v>100</v>
      </c>
      <c r="GV613" s="1">
        <v>2.1760000000000002</v>
      </c>
      <c r="GW613" s="1">
        <v>9.7000000000000003E-3</v>
      </c>
      <c r="GX613" s="1">
        <v>0.36794396410256031</v>
      </c>
      <c r="GY613" s="1">
        <v>3.036990343597491E-3</v>
      </c>
      <c r="GZ613" s="1">
        <v>-1.538114387597119E-6</v>
      </c>
      <c r="HA613" s="1">
        <v>3.3909691194327332E-10</v>
      </c>
      <c r="HB613" s="1">
        <v>-6.1192808482915917E-2</v>
      </c>
      <c r="HC613" s="1">
        <v>9.7621983196103414E-3</v>
      </c>
      <c r="HD613" s="1">
        <v>-3.3387782167185642E-4</v>
      </c>
      <c r="HE613" s="1">
        <v>2.632278881966732E-6</v>
      </c>
      <c r="HF613" s="1">
        <v>6</v>
      </c>
      <c r="HG613" s="1">
        <v>2134</v>
      </c>
      <c r="HH613" s="1">
        <v>2</v>
      </c>
      <c r="HI613" s="1">
        <v>31</v>
      </c>
      <c r="HJ613" s="1">
        <v>7.5</v>
      </c>
      <c r="HK613" s="1">
        <v>7.5</v>
      </c>
      <c r="HL613" s="1">
        <v>2.2314500000000002</v>
      </c>
      <c r="HM613" s="1">
        <v>2.31812</v>
      </c>
      <c r="HN613" s="1">
        <v>1.4978</v>
      </c>
      <c r="HO613" s="1">
        <v>2.3095699999999999</v>
      </c>
      <c r="HP613" s="1">
        <v>1.5478499999999999</v>
      </c>
      <c r="HQ613" s="1">
        <v>2.2985799999999998</v>
      </c>
      <c r="HR613" s="1">
        <v>39.792499999999997</v>
      </c>
      <c r="HS613" s="1">
        <v>15.0426</v>
      </c>
      <c r="HT613" s="1">
        <v>18</v>
      </c>
      <c r="HU613" s="1">
        <v>492.20800000000003</v>
      </c>
      <c r="HV613" s="1">
        <v>487.2</v>
      </c>
      <c r="HW613" s="1">
        <v>25.816099999999999</v>
      </c>
      <c r="HX613" s="1">
        <v>32.8874</v>
      </c>
      <c r="HY613" s="1">
        <v>30.002600000000001</v>
      </c>
      <c r="HZ613" s="1">
        <v>32.538200000000003</v>
      </c>
      <c r="IA613" s="1">
        <v>32.630600000000001</v>
      </c>
      <c r="IB613" s="1">
        <v>44.725099999999998</v>
      </c>
      <c r="IC613" s="1">
        <v>36.185299999999998</v>
      </c>
      <c r="ID613" s="1">
        <v>8.7817000000000007</v>
      </c>
      <c r="IE613" s="1">
        <v>25.7178</v>
      </c>
      <c r="IF613" s="1">
        <v>1056.02</v>
      </c>
      <c r="IG613" s="1">
        <v>23.570799999999998</v>
      </c>
      <c r="IH613" s="1">
        <v>100.47199999999999</v>
      </c>
      <c r="II613" s="1">
        <v>100.17700000000001</v>
      </c>
      <c r="IJ613" s="1" t="s">
        <v>1117</v>
      </c>
    </row>
    <row r="614" spans="1:244" ht="15.75" customHeight="1" x14ac:dyDescent="0.3">
      <c r="A614" s="1">
        <v>598</v>
      </c>
      <c r="B614" s="1">
        <v>1659883920.0999999</v>
      </c>
      <c r="C614" s="1">
        <v>3663</v>
      </c>
      <c r="D614" s="1" t="s">
        <v>1506</v>
      </c>
      <c r="E614" s="1" t="s">
        <v>1507</v>
      </c>
      <c r="F614" s="1">
        <v>1</v>
      </c>
      <c r="G614" s="1" t="s">
        <v>1105</v>
      </c>
      <c r="H614" s="1" t="s">
        <v>345</v>
      </c>
      <c r="I614" s="1" t="s">
        <v>1102</v>
      </c>
      <c r="J614" s="1" t="s">
        <v>1113</v>
      </c>
      <c r="K614" s="1" t="s">
        <v>1114</v>
      </c>
      <c r="L614" s="1" t="s">
        <v>1115</v>
      </c>
      <c r="M614" s="1" t="s">
        <v>346</v>
      </c>
      <c r="N614" s="1">
        <v>1659883912.633333</v>
      </c>
      <c r="O614" s="1">
        <f t="shared" si="68"/>
        <v>3.1963116474335281E-3</v>
      </c>
      <c r="P614" s="1">
        <f t="shared" si="69"/>
        <v>3.1963116474335282</v>
      </c>
      <c r="Q614" s="1">
        <f t="shared" si="70"/>
        <v>12.316188437228766</v>
      </c>
      <c r="R614" s="1">
        <f t="shared" si="71"/>
        <v>940.26999999999987</v>
      </c>
      <c r="S614" s="1">
        <f t="shared" si="72"/>
        <v>787.65646152127897</v>
      </c>
      <c r="T614" s="1">
        <f t="shared" si="73"/>
        <v>78.254495162909762</v>
      </c>
      <c r="U614" s="1">
        <f t="shared" si="74"/>
        <v>93.416810197577931</v>
      </c>
      <c r="V614" s="1">
        <f t="shared" si="75"/>
        <v>0.16225054659263427</v>
      </c>
      <c r="W614" s="1">
        <f t="shared" si="76"/>
        <v>2.9154071234981886</v>
      </c>
      <c r="X614" s="1">
        <f t="shared" si="77"/>
        <v>0.15739589239837148</v>
      </c>
      <c r="Y614" s="1">
        <f t="shared" si="78"/>
        <v>9.879650472009463E-2</v>
      </c>
      <c r="Z614" s="1">
        <f t="shared" si="79"/>
        <v>321.52304019999997</v>
      </c>
      <c r="AA614" s="1">
        <f t="shared" si="80"/>
        <v>32.108192241900639</v>
      </c>
      <c r="AB614" s="1">
        <f t="shared" si="81"/>
        <v>31.630179999999999</v>
      </c>
      <c r="AC614" s="1">
        <f t="shared" si="82"/>
        <v>4.6760371252617183</v>
      </c>
      <c r="AD614" s="1">
        <f t="shared" si="83"/>
        <v>60.45237617802669</v>
      </c>
      <c r="AE614" s="1">
        <f t="shared" si="84"/>
        <v>2.7337056919913207</v>
      </c>
      <c r="AF614" s="1">
        <f t="shared" si="85"/>
        <v>4.5220814545664982</v>
      </c>
      <c r="AG614" s="1">
        <f t="shared" si="86"/>
        <v>1.9423314332703976</v>
      </c>
      <c r="AH614" s="1">
        <f t="shared" si="87"/>
        <v>-140.95734365181858</v>
      </c>
      <c r="AI614" s="1">
        <f t="shared" si="88"/>
        <v>-92.515553088806769</v>
      </c>
      <c r="AJ614" s="1">
        <f t="shared" si="89"/>
        <v>-7.1496798497902425</v>
      </c>
      <c r="AK614" s="1">
        <f t="shared" si="90"/>
        <v>80.900463609584392</v>
      </c>
      <c r="AL614" s="1">
        <f t="shared" si="91"/>
        <v>42.800433956706499</v>
      </c>
      <c r="AM614" s="1">
        <f t="shared" si="92"/>
        <v>3.2770560653354286</v>
      </c>
      <c r="AN614" s="1">
        <f t="shared" si="93"/>
        <v>12.316188437228766</v>
      </c>
      <c r="AO614" s="1">
        <v>1042.690399798779</v>
      </c>
      <c r="AP614" s="1">
        <v>1001.822109090909</v>
      </c>
      <c r="AQ614" s="1">
        <v>4.9734402981580326</v>
      </c>
      <c r="AR614" s="1">
        <v>65.940295061858151</v>
      </c>
      <c r="AS614" s="1">
        <f t="shared" si="94"/>
        <v>3.1963116474335282</v>
      </c>
      <c r="AT614" s="1">
        <v>23.662830093853209</v>
      </c>
      <c r="AU614" s="1">
        <v>27.457772727272719</v>
      </c>
      <c r="AV614" s="1">
        <v>-1.0299631691399681E-2</v>
      </c>
      <c r="AW614" s="1">
        <v>81.189635881585644</v>
      </c>
      <c r="AX614" s="1">
        <v>5</v>
      </c>
      <c r="AY614" s="1">
        <v>1</v>
      </c>
      <c r="AZ614" s="1">
        <f t="shared" si="95"/>
        <v>1</v>
      </c>
      <c r="BA614" s="1">
        <f t="shared" si="96"/>
        <v>0</v>
      </c>
      <c r="BB614" s="1">
        <f t="shared" si="97"/>
        <v>51755.977300777624</v>
      </c>
      <c r="BC614" s="1">
        <f t="shared" si="98"/>
        <v>2000.04</v>
      </c>
      <c r="BD614" s="1">
        <f t="shared" si="99"/>
        <v>1681.2339399999998</v>
      </c>
      <c r="BE614" s="1">
        <f t="shared" si="100"/>
        <v>0.84060015799683996</v>
      </c>
      <c r="BF614" s="1">
        <f t="shared" si="101"/>
        <v>0.16075830493390131</v>
      </c>
      <c r="BG614" s="1">
        <v>6</v>
      </c>
      <c r="BH614" s="1">
        <v>0.5</v>
      </c>
      <c r="BI614" s="1" t="s">
        <v>347</v>
      </c>
      <c r="BJ614" s="1">
        <v>2</v>
      </c>
      <c r="BK614" s="1" t="b">
        <v>1</v>
      </c>
      <c r="BL614" s="1">
        <v>1659883912.633333</v>
      </c>
      <c r="BM614" s="1">
        <v>940.26999999999987</v>
      </c>
      <c r="BN614" s="1">
        <v>995.31433333333337</v>
      </c>
      <c r="BO614" s="1">
        <v>27.515619999999998</v>
      </c>
      <c r="BP614" s="1">
        <v>23.692313333333331</v>
      </c>
      <c r="BQ614" s="1">
        <v>938.12693333333334</v>
      </c>
      <c r="BR614" s="1">
        <v>27.506119999999999</v>
      </c>
      <c r="BS614" s="1">
        <v>500.12506666666673</v>
      </c>
      <c r="BT614" s="1">
        <v>99.251073333333338</v>
      </c>
      <c r="BU614" s="1">
        <v>9.9974980000000019E-2</v>
      </c>
      <c r="BV614" s="1">
        <v>31.041566666666661</v>
      </c>
      <c r="BW614" s="1">
        <v>31.630179999999999</v>
      </c>
      <c r="BX614" s="1">
        <v>999.89999999999986</v>
      </c>
      <c r="BY614" s="1">
        <v>0</v>
      </c>
      <c r="BZ614" s="1">
        <v>0</v>
      </c>
      <c r="CA614" s="1">
        <v>9994.4513333333343</v>
      </c>
      <c r="CB614" s="1">
        <v>0</v>
      </c>
      <c r="CC614" s="1">
        <v>157.6899333333333</v>
      </c>
      <c r="CD614" s="1">
        <v>-55.044679999999993</v>
      </c>
      <c r="CE614" s="1">
        <v>966.87360000000001</v>
      </c>
      <c r="CF614" s="1">
        <v>1019.468</v>
      </c>
      <c r="CG614" s="1">
        <v>3.8232966666666659</v>
      </c>
      <c r="CH614" s="1">
        <v>995.31433333333337</v>
      </c>
      <c r="CI614" s="1">
        <v>23.692313333333331</v>
      </c>
      <c r="CJ614" s="1">
        <v>2.7309533333333329</v>
      </c>
      <c r="CK614" s="1">
        <v>2.351488666666667</v>
      </c>
      <c r="CL614" s="1">
        <v>22.472560000000001</v>
      </c>
      <c r="CM614" s="1">
        <v>20.033506666666661</v>
      </c>
      <c r="CN614" s="1">
        <v>2000.04</v>
      </c>
      <c r="CO614" s="1">
        <v>0.97999380000000014</v>
      </c>
      <c r="CP614" s="1">
        <v>2.0006326666666661E-2</v>
      </c>
      <c r="CQ614" s="1">
        <v>0</v>
      </c>
      <c r="CR614" s="1">
        <v>2.6381999999999999</v>
      </c>
      <c r="CS614" s="1">
        <v>0</v>
      </c>
      <c r="CT614" s="1">
        <v>15161.32666666667</v>
      </c>
      <c r="CU614" s="1">
        <v>17412.62666666666</v>
      </c>
      <c r="CV614" s="1">
        <v>43.099799999999988</v>
      </c>
      <c r="CW614" s="1">
        <v>44.932866666666669</v>
      </c>
      <c r="CX614" s="1">
        <v>43.070399999999999</v>
      </c>
      <c r="CY614" s="1">
        <v>43.3414</v>
      </c>
      <c r="CZ614" s="1">
        <v>43.241533333333329</v>
      </c>
      <c r="DA614" s="1">
        <v>1960.028666666667</v>
      </c>
      <c r="DB614" s="1">
        <v>40.011333333333333</v>
      </c>
      <c r="DC614" s="1">
        <v>0</v>
      </c>
      <c r="DD614" s="1">
        <v>1659883918.7</v>
      </c>
      <c r="DE614" s="1">
        <v>0</v>
      </c>
      <c r="DF614" s="1">
        <v>1659883469</v>
      </c>
      <c r="DG614" s="1" t="s">
        <v>1116</v>
      </c>
      <c r="DH614" s="1">
        <v>1659883467</v>
      </c>
      <c r="DI614" s="1">
        <v>1659883469</v>
      </c>
      <c r="DJ614" s="1">
        <v>2</v>
      </c>
      <c r="DK614" s="1">
        <v>0.127</v>
      </c>
      <c r="DL614" s="1">
        <v>-8.9999999999999993E-3</v>
      </c>
      <c r="DM614" s="1">
        <v>1.3560000000000001</v>
      </c>
      <c r="DN614" s="1">
        <v>1.4999999999999999E-2</v>
      </c>
      <c r="DO614" s="1">
        <v>400</v>
      </c>
      <c r="DP614" s="1">
        <v>25</v>
      </c>
      <c r="DQ614" s="1">
        <v>0.21</v>
      </c>
      <c r="DR614" s="1">
        <v>0.05</v>
      </c>
      <c r="DS614" s="1">
        <v>12.32278592510885</v>
      </c>
      <c r="DT614" s="1">
        <v>-0.57079224615702373</v>
      </c>
      <c r="DU614" s="1">
        <v>8.336894927396897E-2</v>
      </c>
      <c r="DV614" s="1">
        <v>0</v>
      </c>
      <c r="DW614" s="1">
        <v>-55.135103225806454</v>
      </c>
      <c r="DX614" s="1">
        <v>7.0053967741937253</v>
      </c>
      <c r="DY614" s="1">
        <v>0.5796691383794671</v>
      </c>
      <c r="DZ614" s="1">
        <v>0</v>
      </c>
      <c r="EA614" s="1">
        <v>781.6230496562514</v>
      </c>
      <c r="EB614" s="1">
        <v>270.33951166958099</v>
      </c>
      <c r="EC614" s="1">
        <v>19.52406705905171</v>
      </c>
      <c r="ED614" s="1">
        <v>0</v>
      </c>
      <c r="EE614" s="1">
        <v>3.798093170731708</v>
      </c>
      <c r="EF614" s="1">
        <v>0.37451331010453498</v>
      </c>
      <c r="EG614" s="1">
        <v>4.7253342606713371E-2</v>
      </c>
      <c r="EH614" s="1">
        <v>0</v>
      </c>
      <c r="EI614" s="1">
        <v>1.9398866955655949</v>
      </c>
      <c r="EJ614" s="1">
        <v>9.2408171927684746E-2</v>
      </c>
      <c r="EK614" s="1">
        <v>6.7403832363625502E-3</v>
      </c>
      <c r="EL614" s="1">
        <v>1</v>
      </c>
      <c r="EM614" s="1">
        <v>1</v>
      </c>
      <c r="EN614" s="1">
        <v>5</v>
      </c>
      <c r="EO614" s="1" t="s">
        <v>371</v>
      </c>
      <c r="EP614" s="1">
        <v>2.9419599999999999</v>
      </c>
      <c r="EQ614" s="1">
        <v>2.8012999999999999</v>
      </c>
      <c r="ER614" s="1">
        <v>0.16351299999999999</v>
      </c>
      <c r="ES614" s="1">
        <v>0.16931199999999999</v>
      </c>
      <c r="ET614" s="1">
        <v>0.11806</v>
      </c>
      <c r="EU614" s="1">
        <v>0.106347</v>
      </c>
      <c r="EV614" s="1">
        <v>17135.5</v>
      </c>
      <c r="EW614" s="1">
        <v>17843</v>
      </c>
      <c r="EX614" s="1">
        <v>23828.799999999999</v>
      </c>
      <c r="EY614" s="1">
        <v>25004.400000000001</v>
      </c>
      <c r="EZ614" s="1">
        <v>33642.400000000001</v>
      </c>
      <c r="FA614" s="1">
        <v>35684.800000000003</v>
      </c>
      <c r="FB614" s="1">
        <v>43450.1</v>
      </c>
      <c r="FC614" s="1">
        <v>46222.400000000001</v>
      </c>
      <c r="FD614" s="1">
        <v>1.94008</v>
      </c>
      <c r="FE614" s="1">
        <v>1.8340000000000001</v>
      </c>
      <c r="FF614" s="1">
        <v>8.5830699999999996E-2</v>
      </c>
      <c r="FG614" s="1">
        <v>0</v>
      </c>
      <c r="FH614" s="1">
        <v>30.2531</v>
      </c>
      <c r="FI614" s="1">
        <v>999.9</v>
      </c>
      <c r="FJ614" s="1">
        <v>59.5</v>
      </c>
      <c r="FK614" s="1">
        <v>35.799999999999997</v>
      </c>
      <c r="FL614" s="1">
        <v>35.388199999999998</v>
      </c>
      <c r="FM614" s="1">
        <v>64.029799999999994</v>
      </c>
      <c r="FN614" s="1">
        <v>25.717099999999999</v>
      </c>
      <c r="FO614" s="1">
        <v>1</v>
      </c>
      <c r="FP614" s="1">
        <v>0.46152199999999999</v>
      </c>
      <c r="FQ614" s="1">
        <v>3.40909</v>
      </c>
      <c r="FR614" s="1">
        <v>20.285399999999999</v>
      </c>
      <c r="FS614" s="1">
        <v>5.2122000000000002</v>
      </c>
      <c r="FT614" s="1">
        <v>11.9072</v>
      </c>
      <c r="FU614" s="1">
        <v>5.00305</v>
      </c>
      <c r="FV614" s="1">
        <v>3.28973</v>
      </c>
      <c r="FW614" s="1">
        <v>9999</v>
      </c>
      <c r="FX614" s="1">
        <v>9999</v>
      </c>
      <c r="FY614" s="1">
        <v>9999</v>
      </c>
      <c r="FZ614" s="1">
        <v>999.9</v>
      </c>
      <c r="GA614" s="1">
        <v>1.8595900000000001</v>
      </c>
      <c r="GB614" s="1">
        <v>1.8545499999999999</v>
      </c>
      <c r="GC614" s="1">
        <v>1.8577600000000001</v>
      </c>
      <c r="GD614" s="1">
        <v>1.8561799999999999</v>
      </c>
      <c r="GE614" s="1">
        <v>1.85497</v>
      </c>
      <c r="GF614" s="1">
        <v>1.85456</v>
      </c>
      <c r="GG614" s="1">
        <v>1.8533200000000001</v>
      </c>
      <c r="GH614" s="1">
        <v>1.8564000000000001</v>
      </c>
      <c r="GI614" s="1">
        <v>0</v>
      </c>
      <c r="GJ614" s="1">
        <v>0</v>
      </c>
      <c r="GK614" s="1">
        <v>0</v>
      </c>
      <c r="GL614" s="1">
        <v>0</v>
      </c>
      <c r="GM614" s="1" t="s">
        <v>350</v>
      </c>
      <c r="GN614" s="1" t="s">
        <v>351</v>
      </c>
      <c r="GO614" s="1" t="s">
        <v>352</v>
      </c>
      <c r="GP614" s="1" t="s">
        <v>352</v>
      </c>
      <c r="GQ614" s="1" t="s">
        <v>352</v>
      </c>
      <c r="GR614" s="1" t="s">
        <v>352</v>
      </c>
      <c r="GS614" s="1">
        <v>0</v>
      </c>
      <c r="GT614" s="1">
        <v>100</v>
      </c>
      <c r="GU614" s="1">
        <v>100</v>
      </c>
      <c r="GV614" s="1">
        <v>2.1800000000000002</v>
      </c>
      <c r="GW614" s="1">
        <v>9.7000000000000003E-3</v>
      </c>
      <c r="GX614" s="1">
        <v>0.36794396410256031</v>
      </c>
      <c r="GY614" s="1">
        <v>3.036990343597491E-3</v>
      </c>
      <c r="GZ614" s="1">
        <v>-1.538114387597119E-6</v>
      </c>
      <c r="HA614" s="1">
        <v>3.3909691194327332E-10</v>
      </c>
      <c r="HB614" s="1">
        <v>-6.1192808482915917E-2</v>
      </c>
      <c r="HC614" s="1">
        <v>9.7621983196103414E-3</v>
      </c>
      <c r="HD614" s="1">
        <v>-3.3387782167185642E-4</v>
      </c>
      <c r="HE614" s="1">
        <v>2.632278881966732E-6</v>
      </c>
      <c r="HF614" s="1">
        <v>6</v>
      </c>
      <c r="HG614" s="1">
        <v>2134</v>
      </c>
      <c r="HH614" s="1">
        <v>2</v>
      </c>
      <c r="HI614" s="1">
        <v>31</v>
      </c>
      <c r="HJ614" s="1">
        <v>7.6</v>
      </c>
      <c r="HK614" s="1">
        <v>7.5</v>
      </c>
      <c r="HL614" s="1">
        <v>2.2363300000000002</v>
      </c>
      <c r="HM614" s="1">
        <v>2.3059099999999999</v>
      </c>
      <c r="HN614" s="1">
        <v>1.4978</v>
      </c>
      <c r="HO614" s="1">
        <v>2.3095699999999999</v>
      </c>
      <c r="HP614" s="1">
        <v>1.5478499999999999</v>
      </c>
      <c r="HQ614" s="1">
        <v>2.4426299999999999</v>
      </c>
      <c r="HR614" s="1">
        <v>39.792499999999997</v>
      </c>
      <c r="HS614" s="1">
        <v>15.0426</v>
      </c>
      <c r="HT614" s="1">
        <v>18</v>
      </c>
      <c r="HU614" s="1">
        <v>492.19400000000002</v>
      </c>
      <c r="HV614" s="1">
        <v>487.101</v>
      </c>
      <c r="HW614" s="1">
        <v>25.8034</v>
      </c>
      <c r="HX614" s="1">
        <v>32.889600000000002</v>
      </c>
      <c r="HY614" s="1">
        <v>30.002400000000002</v>
      </c>
      <c r="HZ614" s="1">
        <v>32.540300000000002</v>
      </c>
      <c r="IA614" s="1">
        <v>32.632800000000003</v>
      </c>
      <c r="IB614" s="1">
        <v>44.9497</v>
      </c>
      <c r="IC614" s="1">
        <v>36.185299999999998</v>
      </c>
      <c r="ID614" s="1">
        <v>8.7817000000000007</v>
      </c>
      <c r="IE614" s="1">
        <v>25.7178</v>
      </c>
      <c r="IF614" s="1">
        <v>1066.5</v>
      </c>
      <c r="IG614" s="1">
        <v>23.574999999999999</v>
      </c>
      <c r="IH614" s="1">
        <v>100.471</v>
      </c>
      <c r="II614" s="1">
        <v>100.176</v>
      </c>
      <c r="IJ614" s="1" t="s">
        <v>1117</v>
      </c>
    </row>
    <row r="615" spans="1:244" ht="15.75" customHeight="1" x14ac:dyDescent="0.3">
      <c r="A615" s="1">
        <v>599</v>
      </c>
      <c r="B615" s="1">
        <v>1659883921.0999999</v>
      </c>
      <c r="C615" s="1">
        <v>3664</v>
      </c>
      <c r="D615" s="1" t="s">
        <v>1508</v>
      </c>
      <c r="E615" s="1" t="s">
        <v>1509</v>
      </c>
      <c r="F615" s="1">
        <v>1</v>
      </c>
      <c r="G615" s="1" t="s">
        <v>1105</v>
      </c>
      <c r="H615" s="1" t="s">
        <v>345</v>
      </c>
      <c r="I615" s="1" t="s">
        <v>1102</v>
      </c>
      <c r="J615" s="1" t="s">
        <v>1113</v>
      </c>
      <c r="K615" s="1" t="s">
        <v>1114</v>
      </c>
      <c r="L615" s="1" t="s">
        <v>1115</v>
      </c>
      <c r="M615" s="1" t="s">
        <v>346</v>
      </c>
      <c r="N615" s="1">
        <v>1659883913.1312499</v>
      </c>
      <c r="O615" s="1">
        <f t="shared" si="68"/>
        <v>3.1921859581139451E-3</v>
      </c>
      <c r="P615" s="1">
        <f t="shared" si="69"/>
        <v>3.1921859581139449</v>
      </c>
      <c r="Q615" s="1">
        <f t="shared" si="70"/>
        <v>12.390850216793286</v>
      </c>
      <c r="R615" s="1">
        <f t="shared" si="71"/>
        <v>942.70006250000006</v>
      </c>
      <c r="S615" s="1">
        <f t="shared" si="72"/>
        <v>789.04965332212623</v>
      </c>
      <c r="T615" s="1">
        <f t="shared" si="73"/>
        <v>78.392897835156816</v>
      </c>
      <c r="U615" s="1">
        <f t="shared" si="74"/>
        <v>93.658224647351418</v>
      </c>
      <c r="V615" s="1">
        <f t="shared" si="75"/>
        <v>0.16197386897718233</v>
      </c>
      <c r="W615" s="1">
        <f t="shared" si="76"/>
        <v>2.9152757240410101</v>
      </c>
      <c r="X615" s="1">
        <f t="shared" si="77"/>
        <v>0.15713528062677759</v>
      </c>
      <c r="Y615" s="1">
        <f t="shared" si="78"/>
        <v>9.8632238344102188E-2</v>
      </c>
      <c r="Z615" s="1">
        <f t="shared" si="79"/>
        <v>321.52163887499995</v>
      </c>
      <c r="AA615" s="1">
        <f t="shared" si="80"/>
        <v>32.110104884418483</v>
      </c>
      <c r="AB615" s="1">
        <f t="shared" si="81"/>
        <v>31.6313125</v>
      </c>
      <c r="AC615" s="1">
        <f t="shared" si="82"/>
        <v>4.6763376821561398</v>
      </c>
      <c r="AD615" s="1">
        <f t="shared" si="83"/>
        <v>60.440537839459154</v>
      </c>
      <c r="AE615" s="1">
        <f t="shared" si="84"/>
        <v>2.7332953126028929</v>
      </c>
      <c r="AF615" s="1">
        <f t="shared" si="85"/>
        <v>4.5222882030980811</v>
      </c>
      <c r="AG615" s="1">
        <f t="shared" si="86"/>
        <v>1.9430423695532468</v>
      </c>
      <c r="AH615" s="1">
        <f t="shared" si="87"/>
        <v>-140.77540075282499</v>
      </c>
      <c r="AI615" s="1">
        <f t="shared" si="88"/>
        <v>-92.56331438812272</v>
      </c>
      <c r="AJ615" s="1">
        <f t="shared" si="89"/>
        <v>-7.1537615241437695</v>
      </c>
      <c r="AK615" s="1">
        <f t="shared" si="90"/>
        <v>81.029162209908478</v>
      </c>
      <c r="AL615" s="1">
        <f t="shared" si="91"/>
        <v>42.792372502734338</v>
      </c>
      <c r="AM615" s="1">
        <f t="shared" si="92"/>
        <v>3.2765372960288404</v>
      </c>
      <c r="AN615" s="1">
        <f t="shared" si="93"/>
        <v>12.390850216793286</v>
      </c>
      <c r="AO615" s="1">
        <v>1047.7682484760001</v>
      </c>
      <c r="AP615" s="1">
        <v>1006.792509090909</v>
      </c>
      <c r="AQ615" s="1">
        <v>4.9765372468745834</v>
      </c>
      <c r="AR615" s="1">
        <v>65.940295061858151</v>
      </c>
      <c r="AS615" s="1">
        <f t="shared" si="94"/>
        <v>3.1921859581139449</v>
      </c>
      <c r="AT615" s="1">
        <v>23.664528330005471</v>
      </c>
      <c r="AU615" s="1">
        <v>27.450064242424229</v>
      </c>
      <c r="AV615" s="1">
        <v>-9.5768278775228803E-3</v>
      </c>
      <c r="AW615" s="1">
        <v>81.189635881585644</v>
      </c>
      <c r="AX615" s="1">
        <v>5</v>
      </c>
      <c r="AY615" s="1">
        <v>1</v>
      </c>
      <c r="AZ615" s="1">
        <f t="shared" si="95"/>
        <v>1</v>
      </c>
      <c r="BA615" s="1">
        <f t="shared" si="96"/>
        <v>0</v>
      </c>
      <c r="BB615" s="1">
        <f t="shared" si="97"/>
        <v>51752.111530825743</v>
      </c>
      <c r="BC615" s="1">
        <f t="shared" si="98"/>
        <v>2000.03125</v>
      </c>
      <c r="BD615" s="1">
        <f t="shared" si="99"/>
        <v>1681.2265874999998</v>
      </c>
      <c r="BE615" s="1">
        <f t="shared" si="100"/>
        <v>0.84060015937250976</v>
      </c>
      <c r="BF615" s="1">
        <f t="shared" si="101"/>
        <v>0.16075830758894391</v>
      </c>
      <c r="BG615" s="1">
        <v>6</v>
      </c>
      <c r="BH615" s="1">
        <v>0.5</v>
      </c>
      <c r="BI615" s="1" t="s">
        <v>347</v>
      </c>
      <c r="BJ615" s="1">
        <v>2</v>
      </c>
      <c r="BK615" s="1" t="b">
        <v>1</v>
      </c>
      <c r="BL615" s="1">
        <v>1659883913.1312499</v>
      </c>
      <c r="BM615" s="1">
        <v>942.70006250000006</v>
      </c>
      <c r="BN615" s="1">
        <v>997.74343750000003</v>
      </c>
      <c r="BO615" s="1">
        <v>27.51149375</v>
      </c>
      <c r="BP615" s="1">
        <v>23.688793749999999</v>
      </c>
      <c r="BQ615" s="1">
        <v>940.55449999999996</v>
      </c>
      <c r="BR615" s="1">
        <v>27.50198125</v>
      </c>
      <c r="BS615" s="1">
        <v>500.12737499999997</v>
      </c>
      <c r="BT615" s="1">
        <v>99.251037499999995</v>
      </c>
      <c r="BU615" s="1">
        <v>9.9995106249999993E-2</v>
      </c>
      <c r="BV615" s="1">
        <v>31.042368750000001</v>
      </c>
      <c r="BW615" s="1">
        <v>31.6313125</v>
      </c>
      <c r="BX615" s="1">
        <v>999.9</v>
      </c>
      <c r="BY615" s="1">
        <v>0</v>
      </c>
      <c r="BZ615" s="1">
        <v>0</v>
      </c>
      <c r="CA615" s="1">
        <v>9993.7043750000012</v>
      </c>
      <c r="CB615" s="1">
        <v>0</v>
      </c>
      <c r="CC615" s="1">
        <v>157.66481250000001</v>
      </c>
      <c r="CD615" s="1">
        <v>-55.043887499999997</v>
      </c>
      <c r="CE615" s="1">
        <v>969.36837500000001</v>
      </c>
      <c r="CF615" s="1">
        <v>1021.9525</v>
      </c>
      <c r="CG615" s="1">
        <v>3.8226906249999999</v>
      </c>
      <c r="CH615" s="1">
        <v>997.74343750000003</v>
      </c>
      <c r="CI615" s="1">
        <v>23.688793749999999</v>
      </c>
      <c r="CJ615" s="1">
        <v>2.7305424999999999</v>
      </c>
      <c r="CK615" s="1">
        <v>2.3511381249999999</v>
      </c>
      <c r="CL615" s="1">
        <v>22.47008125</v>
      </c>
      <c r="CM615" s="1">
        <v>20.031099999999999</v>
      </c>
      <c r="CN615" s="1">
        <v>2000.03125</v>
      </c>
      <c r="CO615" s="1">
        <v>0.97999375</v>
      </c>
      <c r="CP615" s="1">
        <v>2.0006375E-2</v>
      </c>
      <c r="CQ615" s="1">
        <v>0</v>
      </c>
      <c r="CR615" s="1">
        <v>2.6191874999999998</v>
      </c>
      <c r="CS615" s="1">
        <v>0</v>
      </c>
      <c r="CT615" s="1">
        <v>15162.5375</v>
      </c>
      <c r="CU615" s="1">
        <v>17412.55</v>
      </c>
      <c r="CV615" s="1">
        <v>43.101374999999997</v>
      </c>
      <c r="CW615" s="1">
        <v>44.933124999999997</v>
      </c>
      <c r="CX615" s="1">
        <v>43.073812500000003</v>
      </c>
      <c r="CY615" s="1">
        <v>43.343499999999999</v>
      </c>
      <c r="CZ615" s="1">
        <v>43.245937499999997</v>
      </c>
      <c r="DA615" s="1">
        <v>1960.02</v>
      </c>
      <c r="DB615" s="1">
        <v>40.011249999999997</v>
      </c>
      <c r="DC615" s="1">
        <v>0</v>
      </c>
      <c r="DD615" s="1">
        <v>1659883919.9000001</v>
      </c>
      <c r="DE615" s="1">
        <v>0</v>
      </c>
      <c r="DF615" s="1">
        <v>1659883469</v>
      </c>
      <c r="DG615" s="1" t="s">
        <v>1116</v>
      </c>
      <c r="DH615" s="1">
        <v>1659883467</v>
      </c>
      <c r="DI615" s="1">
        <v>1659883469</v>
      </c>
      <c r="DJ615" s="1">
        <v>2</v>
      </c>
      <c r="DK615" s="1">
        <v>0.127</v>
      </c>
      <c r="DL615" s="1">
        <v>-8.9999999999999993E-3</v>
      </c>
      <c r="DM615" s="1">
        <v>1.3560000000000001</v>
      </c>
      <c r="DN615" s="1">
        <v>1.4999999999999999E-2</v>
      </c>
      <c r="DO615" s="1">
        <v>400</v>
      </c>
      <c r="DP615" s="1">
        <v>25</v>
      </c>
      <c r="DQ615" s="1">
        <v>0.21</v>
      </c>
      <c r="DR615" s="1">
        <v>0.05</v>
      </c>
      <c r="DS615" s="1">
        <v>12.32168024446162</v>
      </c>
      <c r="DT615" s="1">
        <v>-0.48354511289671159</v>
      </c>
      <c r="DU615" s="1">
        <v>8.1837654145575839E-2</v>
      </c>
      <c r="DV615" s="1">
        <v>1</v>
      </c>
      <c r="DW615" s="1">
        <v>-55.034400000000012</v>
      </c>
      <c r="DX615" s="1">
        <v>6.3703154616239743</v>
      </c>
      <c r="DY615" s="1">
        <v>0.55172538700576979</v>
      </c>
      <c r="DZ615" s="1">
        <v>0</v>
      </c>
      <c r="EA615" s="1">
        <v>787.11930892102839</v>
      </c>
      <c r="EB615" s="1">
        <v>268.25675133050419</v>
      </c>
      <c r="EC615" s="1">
        <v>20.02060995695949</v>
      </c>
      <c r="ED615" s="1">
        <v>0</v>
      </c>
      <c r="EE615" s="1">
        <v>3.8100434999999999</v>
      </c>
      <c r="EF615" s="1">
        <v>0.17799377110693401</v>
      </c>
      <c r="EG615" s="1">
        <v>2.7467859085665909E-2</v>
      </c>
      <c r="EH615" s="1">
        <v>0</v>
      </c>
      <c r="EI615" s="1">
        <v>1.941559509917701</v>
      </c>
      <c r="EJ615" s="1">
        <v>9.3928112783069173E-2</v>
      </c>
      <c r="EK615" s="1">
        <v>7.0473581858351217E-3</v>
      </c>
      <c r="EL615" s="1">
        <v>1</v>
      </c>
      <c r="EM615" s="1">
        <v>2</v>
      </c>
      <c r="EN615" s="1">
        <v>5</v>
      </c>
      <c r="EO615" s="1" t="s">
        <v>386</v>
      </c>
      <c r="EP615" s="1">
        <v>2.9415200000000001</v>
      </c>
      <c r="EQ615" s="1">
        <v>2.8013499999999998</v>
      </c>
      <c r="ER615" s="1">
        <v>0.16403799999999999</v>
      </c>
      <c r="ES615" s="1">
        <v>0.16983300000000001</v>
      </c>
      <c r="ET615" s="1">
        <v>0.118033</v>
      </c>
      <c r="EU615" s="1">
        <v>0.106271</v>
      </c>
      <c r="EV615" s="1">
        <v>17124.7</v>
      </c>
      <c r="EW615" s="1">
        <v>17831.5</v>
      </c>
      <c r="EX615" s="1">
        <v>23828.7</v>
      </c>
      <c r="EY615" s="1">
        <v>25004.1</v>
      </c>
      <c r="EZ615" s="1">
        <v>33643.199999999997</v>
      </c>
      <c r="FA615" s="1">
        <v>35687.599999999999</v>
      </c>
      <c r="FB615" s="1">
        <v>43449.7</v>
      </c>
      <c r="FC615" s="1">
        <v>46222</v>
      </c>
      <c r="FD615" s="1">
        <v>1.9399500000000001</v>
      </c>
      <c r="FE615" s="1">
        <v>1.83405</v>
      </c>
      <c r="FF615" s="1">
        <v>8.5882799999999995E-2</v>
      </c>
      <c r="FG615" s="1">
        <v>0</v>
      </c>
      <c r="FH615" s="1">
        <v>30.2544</v>
      </c>
      <c r="FI615" s="1">
        <v>999.9</v>
      </c>
      <c r="FJ615" s="1">
        <v>59.5</v>
      </c>
      <c r="FK615" s="1">
        <v>35.799999999999997</v>
      </c>
      <c r="FL615" s="1">
        <v>35.392400000000002</v>
      </c>
      <c r="FM615" s="1">
        <v>64.169799999999995</v>
      </c>
      <c r="FN615" s="1">
        <v>26.4343</v>
      </c>
      <c r="FO615" s="1">
        <v>1</v>
      </c>
      <c r="FP615" s="1">
        <v>0.46191100000000002</v>
      </c>
      <c r="FQ615" s="1">
        <v>3.4529999999999998</v>
      </c>
      <c r="FR615" s="1">
        <v>20.284400000000002</v>
      </c>
      <c r="FS615" s="1">
        <v>5.2119</v>
      </c>
      <c r="FT615" s="1">
        <v>11.907400000000001</v>
      </c>
      <c r="FU615" s="1">
        <v>5.0030999999999999</v>
      </c>
      <c r="FV615" s="1">
        <v>3.28973</v>
      </c>
      <c r="FW615" s="1">
        <v>9999</v>
      </c>
      <c r="FX615" s="1">
        <v>9999</v>
      </c>
      <c r="FY615" s="1">
        <v>9999</v>
      </c>
      <c r="FZ615" s="1">
        <v>999.9</v>
      </c>
      <c r="GA615" s="1">
        <v>1.8595900000000001</v>
      </c>
      <c r="GB615" s="1">
        <v>1.8545499999999999</v>
      </c>
      <c r="GC615" s="1">
        <v>1.8577600000000001</v>
      </c>
      <c r="GD615" s="1">
        <v>1.8561799999999999</v>
      </c>
      <c r="GE615" s="1">
        <v>1.8549599999999999</v>
      </c>
      <c r="GF615" s="1">
        <v>1.85456</v>
      </c>
      <c r="GG615" s="1">
        <v>1.85331</v>
      </c>
      <c r="GH615" s="1">
        <v>1.8564000000000001</v>
      </c>
      <c r="GI615" s="1">
        <v>0</v>
      </c>
      <c r="GJ615" s="1">
        <v>0</v>
      </c>
      <c r="GK615" s="1">
        <v>0</v>
      </c>
      <c r="GL615" s="1">
        <v>0</v>
      </c>
      <c r="GM615" s="1" t="s">
        <v>350</v>
      </c>
      <c r="GN615" s="1" t="s">
        <v>351</v>
      </c>
      <c r="GO615" s="1" t="s">
        <v>352</v>
      </c>
      <c r="GP615" s="1" t="s">
        <v>352</v>
      </c>
      <c r="GQ615" s="1" t="s">
        <v>352</v>
      </c>
      <c r="GR615" s="1" t="s">
        <v>352</v>
      </c>
      <c r="GS615" s="1">
        <v>0</v>
      </c>
      <c r="GT615" s="1">
        <v>100</v>
      </c>
      <c r="GU615" s="1">
        <v>100</v>
      </c>
      <c r="GV615" s="1">
        <v>2.1859999999999999</v>
      </c>
      <c r="GW615" s="1">
        <v>9.7000000000000003E-3</v>
      </c>
      <c r="GX615" s="1">
        <v>0.36794396410256031</v>
      </c>
      <c r="GY615" s="1">
        <v>3.036990343597491E-3</v>
      </c>
      <c r="GZ615" s="1">
        <v>-1.538114387597119E-6</v>
      </c>
      <c r="HA615" s="1">
        <v>3.3909691194327332E-10</v>
      </c>
      <c r="HB615" s="1">
        <v>-6.1192808482915917E-2</v>
      </c>
      <c r="HC615" s="1">
        <v>9.7621983196103414E-3</v>
      </c>
      <c r="HD615" s="1">
        <v>-3.3387782167185642E-4</v>
      </c>
      <c r="HE615" s="1">
        <v>2.632278881966732E-6</v>
      </c>
      <c r="HF615" s="1">
        <v>6</v>
      </c>
      <c r="HG615" s="1">
        <v>2134</v>
      </c>
      <c r="HH615" s="1">
        <v>2</v>
      </c>
      <c r="HI615" s="1">
        <v>31</v>
      </c>
      <c r="HJ615" s="1">
        <v>7.6</v>
      </c>
      <c r="HK615" s="1">
        <v>7.5</v>
      </c>
      <c r="HL615" s="1">
        <v>2.2485400000000002</v>
      </c>
      <c r="HM615" s="1">
        <v>2.3168899999999999</v>
      </c>
      <c r="HN615" s="1">
        <v>1.4978</v>
      </c>
      <c r="HO615" s="1">
        <v>2.3095699999999999</v>
      </c>
      <c r="HP615" s="1">
        <v>1.5478499999999999</v>
      </c>
      <c r="HQ615" s="1">
        <v>2.2424300000000001</v>
      </c>
      <c r="HR615" s="1">
        <v>39.792499999999997</v>
      </c>
      <c r="HS615" s="1">
        <v>15.033899999999999</v>
      </c>
      <c r="HT615" s="1">
        <v>18</v>
      </c>
      <c r="HU615" s="1">
        <v>492.13400000000001</v>
      </c>
      <c r="HV615" s="1">
        <v>487.15</v>
      </c>
      <c r="HW615" s="1">
        <v>25.790800000000001</v>
      </c>
      <c r="HX615" s="1">
        <v>32.891800000000003</v>
      </c>
      <c r="HY615" s="1">
        <v>30.002300000000002</v>
      </c>
      <c r="HZ615" s="1">
        <v>32.542499999999997</v>
      </c>
      <c r="IA615" s="1">
        <v>32.634900000000002</v>
      </c>
      <c r="IB615" s="1">
        <v>45.081299999999999</v>
      </c>
      <c r="IC615" s="1">
        <v>36.185299999999998</v>
      </c>
      <c r="ID615" s="1">
        <v>8.7817000000000007</v>
      </c>
      <c r="IE615" s="1">
        <v>25.7178</v>
      </c>
      <c r="IF615" s="1">
        <v>1066.5</v>
      </c>
      <c r="IG615" s="1">
        <v>23.5823</v>
      </c>
      <c r="IH615" s="1">
        <v>100.47</v>
      </c>
      <c r="II615" s="1">
        <v>100.175</v>
      </c>
      <c r="IJ615" s="1" t="s">
        <v>1117</v>
      </c>
    </row>
    <row r="616" spans="1:244" ht="15.75" customHeight="1" x14ac:dyDescent="0.3">
      <c r="A616" s="1">
        <v>600</v>
      </c>
      <c r="B616" s="1">
        <v>1659883922.0999999</v>
      </c>
      <c r="C616" s="1">
        <v>3665</v>
      </c>
      <c r="D616" s="1" t="s">
        <v>1510</v>
      </c>
      <c r="E616" s="1" t="s">
        <v>1511</v>
      </c>
      <c r="F616" s="1">
        <v>1</v>
      </c>
      <c r="G616" s="1" t="s">
        <v>1105</v>
      </c>
      <c r="H616" s="1" t="s">
        <v>345</v>
      </c>
      <c r="I616" s="1" t="s">
        <v>1102</v>
      </c>
      <c r="J616" s="1" t="s">
        <v>1113</v>
      </c>
      <c r="K616" s="1" t="s">
        <v>1114</v>
      </c>
      <c r="L616" s="1" t="s">
        <v>1115</v>
      </c>
      <c r="M616" s="1" t="s">
        <v>346</v>
      </c>
      <c r="N616" s="1">
        <v>1659883914.599999</v>
      </c>
      <c r="O616" s="1">
        <f t="shared" si="68"/>
        <v>3.1946499127112416E-3</v>
      </c>
      <c r="P616" s="1">
        <f t="shared" si="69"/>
        <v>3.1946499127112418</v>
      </c>
      <c r="Q616" s="1">
        <f t="shared" si="70"/>
        <v>12.262740002238573</v>
      </c>
      <c r="R616" s="1">
        <f t="shared" si="71"/>
        <v>949.94659999999988</v>
      </c>
      <c r="S616" s="1">
        <f t="shared" si="72"/>
        <v>797.26331954323064</v>
      </c>
      <c r="T616" s="1">
        <f t="shared" si="73"/>
        <v>79.208879666735157</v>
      </c>
      <c r="U616" s="1">
        <f t="shared" si="74"/>
        <v>94.37811082583508</v>
      </c>
      <c r="V616" s="1">
        <f t="shared" si="75"/>
        <v>0.16190976404560981</v>
      </c>
      <c r="W616" s="1">
        <f t="shared" si="76"/>
        <v>2.9146387025413363</v>
      </c>
      <c r="X616" s="1">
        <f t="shared" si="77"/>
        <v>0.1570739206500269</v>
      </c>
      <c r="Y616" s="1">
        <f t="shared" si="78"/>
        <v>9.8593650632096186E-2</v>
      </c>
      <c r="Z616" s="1">
        <f t="shared" si="79"/>
        <v>321.52169559999993</v>
      </c>
      <c r="AA616" s="1">
        <f t="shared" si="80"/>
        <v>32.112822068622911</v>
      </c>
      <c r="AB616" s="1">
        <f t="shared" si="81"/>
        <v>31.636093333333331</v>
      </c>
      <c r="AC616" s="1">
        <f t="shared" si="82"/>
        <v>4.6776066643926137</v>
      </c>
      <c r="AD616" s="1">
        <f t="shared" si="83"/>
        <v>60.407902892178974</v>
      </c>
      <c r="AE616" s="1">
        <f t="shared" si="84"/>
        <v>2.7323091574968266</v>
      </c>
      <c r="AF616" s="1">
        <f t="shared" si="85"/>
        <v>4.5230988441589801</v>
      </c>
      <c r="AG616" s="1">
        <f t="shared" si="86"/>
        <v>1.9452975068957872</v>
      </c>
      <c r="AH616" s="1">
        <f t="shared" si="87"/>
        <v>-140.88406115056574</v>
      </c>
      <c r="AI616" s="1">
        <f t="shared" si="88"/>
        <v>-92.800198742535699</v>
      </c>
      <c r="AJ616" s="1">
        <f t="shared" si="89"/>
        <v>-7.1739169291697902</v>
      </c>
      <c r="AK616" s="1">
        <f t="shared" si="90"/>
        <v>80.663518777728726</v>
      </c>
      <c r="AL616" s="1">
        <f t="shared" si="91"/>
        <v>42.678333957683741</v>
      </c>
      <c r="AM616" s="1">
        <f t="shared" si="92"/>
        <v>3.2790419279061607</v>
      </c>
      <c r="AN616" s="1">
        <f t="shared" si="93"/>
        <v>12.262740002238573</v>
      </c>
      <c r="AO616" s="1">
        <v>1052.869853463121</v>
      </c>
      <c r="AP616" s="1">
        <v>1011.867563636364</v>
      </c>
      <c r="AQ616" s="1">
        <v>5.012231812039956</v>
      </c>
      <c r="AR616" s="1">
        <v>65.940295061858151</v>
      </c>
      <c r="AS616" s="1">
        <f t="shared" si="94"/>
        <v>3.1946499127112418</v>
      </c>
      <c r="AT616" s="1">
        <v>23.660244705225001</v>
      </c>
      <c r="AU616" s="1">
        <v>27.440498181818189</v>
      </c>
      <c r="AV616" s="1">
        <v>-8.2940302444558869E-3</v>
      </c>
      <c r="AW616" s="1">
        <v>81.189635881585644</v>
      </c>
      <c r="AX616" s="1">
        <v>5</v>
      </c>
      <c r="AY616" s="1">
        <v>1</v>
      </c>
      <c r="AZ616" s="1">
        <f t="shared" si="95"/>
        <v>1</v>
      </c>
      <c r="BA616" s="1">
        <f t="shared" si="96"/>
        <v>0</v>
      </c>
      <c r="BB616" s="1">
        <f t="shared" si="97"/>
        <v>51733.500224033502</v>
      </c>
      <c r="BC616" s="1">
        <f t="shared" si="98"/>
        <v>2000.0313333333329</v>
      </c>
      <c r="BD616" s="1">
        <f t="shared" si="99"/>
        <v>1681.2266799999995</v>
      </c>
      <c r="BE616" s="1">
        <f t="shared" si="100"/>
        <v>0.84060017059732728</v>
      </c>
      <c r="BF616" s="1">
        <f t="shared" si="101"/>
        <v>0.1607583292528417</v>
      </c>
      <c r="BG616" s="1">
        <v>6</v>
      </c>
      <c r="BH616" s="1">
        <v>0.5</v>
      </c>
      <c r="BI616" s="1" t="s">
        <v>347</v>
      </c>
      <c r="BJ616" s="1">
        <v>2</v>
      </c>
      <c r="BK616" s="1" t="b">
        <v>1</v>
      </c>
      <c r="BL616" s="1">
        <v>1659883914.599999</v>
      </c>
      <c r="BM616" s="1">
        <v>949.94659999999988</v>
      </c>
      <c r="BN616" s="1">
        <v>1004.8842</v>
      </c>
      <c r="BO616" s="1">
        <v>27.501586666666661</v>
      </c>
      <c r="BP616" s="1">
        <v>23.675946666666668</v>
      </c>
      <c r="BQ616" s="1">
        <v>947.79353333333336</v>
      </c>
      <c r="BR616" s="1">
        <v>27.492046666666671</v>
      </c>
      <c r="BS616" s="1">
        <v>500.13013333333328</v>
      </c>
      <c r="BT616" s="1">
        <v>99.250933333333336</v>
      </c>
      <c r="BU616" s="1">
        <v>0.1000310533333333</v>
      </c>
      <c r="BV616" s="1">
        <v>31.045513333333329</v>
      </c>
      <c r="BW616" s="1">
        <v>31.636093333333331</v>
      </c>
      <c r="BX616" s="1">
        <v>999.89999999999986</v>
      </c>
      <c r="BY616" s="1">
        <v>0</v>
      </c>
      <c r="BZ616" s="1">
        <v>0</v>
      </c>
      <c r="CA616" s="1">
        <v>9990.0766666666659</v>
      </c>
      <c r="CB616" s="1">
        <v>0</v>
      </c>
      <c r="CC616" s="1">
        <v>157.51900000000001</v>
      </c>
      <c r="CD616" s="1">
        <v>-54.937846666666672</v>
      </c>
      <c r="CE616" s="1">
        <v>976.81026666666651</v>
      </c>
      <c r="CF616" s="1">
        <v>1029.2529999999999</v>
      </c>
      <c r="CG616" s="1">
        <v>3.825629333333334</v>
      </c>
      <c r="CH616" s="1">
        <v>1004.8842</v>
      </c>
      <c r="CI616" s="1">
        <v>23.675946666666668</v>
      </c>
      <c r="CJ616" s="1">
        <v>2.7295566666666669</v>
      </c>
      <c r="CK616" s="1">
        <v>2.3498606666666659</v>
      </c>
      <c r="CL616" s="1">
        <v>22.46414</v>
      </c>
      <c r="CM616" s="1">
        <v>20.022320000000001</v>
      </c>
      <c r="CN616" s="1">
        <v>2000.0313333333329</v>
      </c>
      <c r="CO616" s="1">
        <v>0.97999360000000013</v>
      </c>
      <c r="CP616" s="1">
        <v>2.000652E-2</v>
      </c>
      <c r="CQ616" s="1">
        <v>0</v>
      </c>
      <c r="CR616" s="1">
        <v>2.5586666666666669</v>
      </c>
      <c r="CS616" s="1">
        <v>0</v>
      </c>
      <c r="CT616" s="1">
        <v>15166.84</v>
      </c>
      <c r="CU616" s="1">
        <v>17412.55333333333</v>
      </c>
      <c r="CV616" s="1">
        <v>43.108199999999997</v>
      </c>
      <c r="CW616" s="1">
        <v>44.936999999999998</v>
      </c>
      <c r="CX616" s="1">
        <v>43.078800000000001</v>
      </c>
      <c r="CY616" s="1">
        <v>43.349799999999988</v>
      </c>
      <c r="CZ616" s="1">
        <v>43.249866666666669</v>
      </c>
      <c r="DA616" s="1">
        <v>1960.019333333333</v>
      </c>
      <c r="DB616" s="1">
        <v>40.011999999999993</v>
      </c>
      <c r="DC616" s="1">
        <v>0</v>
      </c>
      <c r="DD616" s="1">
        <v>1659883921.0999999</v>
      </c>
      <c r="DE616" s="1">
        <v>0</v>
      </c>
      <c r="DF616" s="1">
        <v>1659883469</v>
      </c>
      <c r="DG616" s="1" t="s">
        <v>1116</v>
      </c>
      <c r="DH616" s="1">
        <v>1659883467</v>
      </c>
      <c r="DI616" s="1">
        <v>1659883469</v>
      </c>
      <c r="DJ616" s="1">
        <v>2</v>
      </c>
      <c r="DK616" s="1">
        <v>0.127</v>
      </c>
      <c r="DL616" s="1">
        <v>-8.9999999999999993E-3</v>
      </c>
      <c r="DM616" s="1">
        <v>1.3560000000000001</v>
      </c>
      <c r="DN616" s="1">
        <v>1.4999999999999999E-2</v>
      </c>
      <c r="DO616" s="1">
        <v>400</v>
      </c>
      <c r="DP616" s="1">
        <v>25</v>
      </c>
      <c r="DQ616" s="1">
        <v>0.21</v>
      </c>
      <c r="DR616" s="1">
        <v>0.05</v>
      </c>
      <c r="DS616" s="1">
        <v>12.316682906078849</v>
      </c>
      <c r="DT616" s="1">
        <v>-0.20163273546737001</v>
      </c>
      <c r="DU616" s="1">
        <v>8.0271462315180148E-2</v>
      </c>
      <c r="DV616" s="1">
        <v>1</v>
      </c>
      <c r="DW616" s="1">
        <v>-54.981829032258062</v>
      </c>
      <c r="DX616" s="1">
        <v>4.2703983870968028</v>
      </c>
      <c r="DY616" s="1">
        <v>0.49207397896051253</v>
      </c>
      <c r="DZ616" s="1">
        <v>0</v>
      </c>
      <c r="EA616" s="1">
        <v>794.84727055538463</v>
      </c>
      <c r="EB616" s="1">
        <v>264.62247874970961</v>
      </c>
      <c r="EC616" s="1">
        <v>19.11696924003715</v>
      </c>
      <c r="ED616" s="1">
        <v>0</v>
      </c>
      <c r="EE616" s="1">
        <v>3.814242682926829</v>
      </c>
      <c r="EF616" s="1">
        <v>0.1169772125435616</v>
      </c>
      <c r="EG616" s="1">
        <v>2.2259512849882809E-2</v>
      </c>
      <c r="EH616" s="1">
        <v>1</v>
      </c>
      <c r="EI616" s="1">
        <v>1.9441440862769681</v>
      </c>
      <c r="EJ616" s="1">
        <v>9.3022108466067399E-2</v>
      </c>
      <c r="EK616" s="1">
        <v>6.762748755787527E-3</v>
      </c>
      <c r="EL616" s="1">
        <v>1</v>
      </c>
      <c r="EM616" s="1">
        <v>3</v>
      </c>
      <c r="EN616" s="1">
        <v>5</v>
      </c>
      <c r="EO616" s="1" t="s">
        <v>368</v>
      </c>
      <c r="EP616" s="1">
        <v>2.9419499999999998</v>
      </c>
      <c r="EQ616" s="1">
        <v>2.8013599999999999</v>
      </c>
      <c r="ER616" s="1">
        <v>0.16456699999999999</v>
      </c>
      <c r="ES616" s="1">
        <v>0.17036699999999999</v>
      </c>
      <c r="ET616" s="1">
        <v>0.11800099999999999</v>
      </c>
      <c r="EU616" s="1">
        <v>0.10619000000000001</v>
      </c>
      <c r="EV616" s="1">
        <v>17113.7</v>
      </c>
      <c r="EW616" s="1">
        <v>17820</v>
      </c>
      <c r="EX616" s="1">
        <v>23828.6</v>
      </c>
      <c r="EY616" s="1">
        <v>25004.1</v>
      </c>
      <c r="EZ616" s="1">
        <v>33644.199999999997</v>
      </c>
      <c r="FA616" s="1">
        <v>35690.800000000003</v>
      </c>
      <c r="FB616" s="1">
        <v>43449.5</v>
      </c>
      <c r="FC616" s="1">
        <v>46221.8</v>
      </c>
      <c r="FD616" s="1">
        <v>1.9400999999999999</v>
      </c>
      <c r="FE616" s="1">
        <v>1.83412</v>
      </c>
      <c r="FF616" s="1">
        <v>8.61064E-2</v>
      </c>
      <c r="FG616" s="1">
        <v>0</v>
      </c>
      <c r="FH616" s="1">
        <v>30.2563</v>
      </c>
      <c r="FI616" s="1">
        <v>999.9</v>
      </c>
      <c r="FJ616" s="1">
        <v>59.5</v>
      </c>
      <c r="FK616" s="1">
        <v>35.799999999999997</v>
      </c>
      <c r="FL616" s="1">
        <v>35.392200000000003</v>
      </c>
      <c r="FM616" s="1">
        <v>64.189800000000005</v>
      </c>
      <c r="FN616" s="1">
        <v>25.568899999999999</v>
      </c>
      <c r="FO616" s="1">
        <v>1</v>
      </c>
      <c r="FP616" s="1">
        <v>0.46236500000000003</v>
      </c>
      <c r="FQ616" s="1">
        <v>3.4908899999999998</v>
      </c>
      <c r="FR616" s="1">
        <v>20.2836</v>
      </c>
      <c r="FS616" s="1">
        <v>5.2123499999999998</v>
      </c>
      <c r="FT616" s="1">
        <v>11.9077</v>
      </c>
      <c r="FU616" s="1">
        <v>5.0032500000000004</v>
      </c>
      <c r="FV616" s="1">
        <v>3.2897500000000002</v>
      </c>
      <c r="FW616" s="1">
        <v>9999</v>
      </c>
      <c r="FX616" s="1">
        <v>9999</v>
      </c>
      <c r="FY616" s="1">
        <v>9999</v>
      </c>
      <c r="FZ616" s="1">
        <v>999.9</v>
      </c>
      <c r="GA616" s="1">
        <v>1.8595900000000001</v>
      </c>
      <c r="GB616" s="1">
        <v>1.8545499999999999</v>
      </c>
      <c r="GC616" s="1">
        <v>1.8577600000000001</v>
      </c>
      <c r="GD616" s="1">
        <v>1.8561799999999999</v>
      </c>
      <c r="GE616" s="1">
        <v>1.8549500000000001</v>
      </c>
      <c r="GF616" s="1">
        <v>1.8545499999999999</v>
      </c>
      <c r="GG616" s="1">
        <v>1.8533200000000001</v>
      </c>
      <c r="GH616" s="1">
        <v>1.85639</v>
      </c>
      <c r="GI616" s="1">
        <v>0</v>
      </c>
      <c r="GJ616" s="1">
        <v>0</v>
      </c>
      <c r="GK616" s="1">
        <v>0</v>
      </c>
      <c r="GL616" s="1">
        <v>0</v>
      </c>
      <c r="GM616" s="1" t="s">
        <v>350</v>
      </c>
      <c r="GN616" s="1" t="s">
        <v>351</v>
      </c>
      <c r="GO616" s="1" t="s">
        <v>352</v>
      </c>
      <c r="GP616" s="1" t="s">
        <v>352</v>
      </c>
      <c r="GQ616" s="1" t="s">
        <v>352</v>
      </c>
      <c r="GR616" s="1" t="s">
        <v>352</v>
      </c>
      <c r="GS616" s="1">
        <v>0</v>
      </c>
      <c r="GT616" s="1">
        <v>100</v>
      </c>
      <c r="GU616" s="1">
        <v>100</v>
      </c>
      <c r="GV616" s="1">
        <v>2.19</v>
      </c>
      <c r="GW616" s="1">
        <v>9.7000000000000003E-3</v>
      </c>
      <c r="GX616" s="1">
        <v>0.36794396410256031</v>
      </c>
      <c r="GY616" s="1">
        <v>3.036990343597491E-3</v>
      </c>
      <c r="GZ616" s="1">
        <v>-1.538114387597119E-6</v>
      </c>
      <c r="HA616" s="1">
        <v>3.3909691194327332E-10</v>
      </c>
      <c r="HB616" s="1">
        <v>-6.1192808482915917E-2</v>
      </c>
      <c r="HC616" s="1">
        <v>9.7621983196103414E-3</v>
      </c>
      <c r="HD616" s="1">
        <v>-3.3387782167185642E-4</v>
      </c>
      <c r="HE616" s="1">
        <v>2.632278881966732E-6</v>
      </c>
      <c r="HF616" s="1">
        <v>6</v>
      </c>
      <c r="HG616" s="1">
        <v>2134</v>
      </c>
      <c r="HH616" s="1">
        <v>2</v>
      </c>
      <c r="HI616" s="1">
        <v>31</v>
      </c>
      <c r="HJ616" s="1">
        <v>7.6</v>
      </c>
      <c r="HK616" s="1">
        <v>7.6</v>
      </c>
      <c r="HL616" s="1">
        <v>2.2546400000000002</v>
      </c>
      <c r="HM616" s="1">
        <v>2.3095699999999999</v>
      </c>
      <c r="HN616" s="1">
        <v>1.4978</v>
      </c>
      <c r="HO616" s="1">
        <v>2.3095699999999999</v>
      </c>
      <c r="HP616" s="1">
        <v>1.5478499999999999</v>
      </c>
      <c r="HQ616" s="1">
        <v>2.4182100000000002</v>
      </c>
      <c r="HR616" s="1">
        <v>39.792499999999997</v>
      </c>
      <c r="HS616" s="1">
        <v>15.0426</v>
      </c>
      <c r="HT616" s="1">
        <v>18</v>
      </c>
      <c r="HU616" s="1">
        <v>492.23899999999998</v>
      </c>
      <c r="HV616" s="1">
        <v>487.21600000000001</v>
      </c>
      <c r="HW616" s="1">
        <v>25.777000000000001</v>
      </c>
      <c r="HX616" s="1">
        <v>32.894100000000002</v>
      </c>
      <c r="HY616" s="1">
        <v>30.002300000000002</v>
      </c>
      <c r="HZ616" s="1">
        <v>32.544600000000003</v>
      </c>
      <c r="IA616" s="1">
        <v>32.637099999999997</v>
      </c>
      <c r="IB616" s="1">
        <v>45.300899999999999</v>
      </c>
      <c r="IC616" s="1">
        <v>36.185299999999998</v>
      </c>
      <c r="ID616" s="1">
        <v>8.40137</v>
      </c>
      <c r="IE616" s="1">
        <v>25.7178</v>
      </c>
      <c r="IF616" s="1">
        <v>1076.55</v>
      </c>
      <c r="IG616" s="1">
        <v>23.588799999999999</v>
      </c>
      <c r="IH616" s="1">
        <v>100.47</v>
      </c>
      <c r="II616" s="1">
        <v>100.175</v>
      </c>
      <c r="IJ616" s="1" t="s">
        <v>1117</v>
      </c>
    </row>
    <row r="617" spans="1:244" ht="15.75" customHeight="1" x14ac:dyDescent="0.3">
      <c r="A617" s="1">
        <v>601</v>
      </c>
      <c r="B617" s="1">
        <v>1659883923.0999999</v>
      </c>
      <c r="C617" s="1">
        <v>3666</v>
      </c>
      <c r="D617" s="1" t="s">
        <v>1512</v>
      </c>
      <c r="E617" s="1" t="s">
        <v>1513</v>
      </c>
      <c r="F617" s="1">
        <v>1</v>
      </c>
      <c r="G617" s="1" t="s">
        <v>1105</v>
      </c>
      <c r="H617" s="1" t="s">
        <v>345</v>
      </c>
      <c r="I617" s="1" t="s">
        <v>1102</v>
      </c>
      <c r="J617" s="1" t="s">
        <v>1113</v>
      </c>
      <c r="K617" s="1" t="s">
        <v>1114</v>
      </c>
      <c r="L617" s="1" t="s">
        <v>1115</v>
      </c>
      <c r="M617" s="1" t="s">
        <v>346</v>
      </c>
      <c r="N617" s="1">
        <v>1659883915.0999999</v>
      </c>
      <c r="O617" s="1">
        <f t="shared" si="68"/>
        <v>3.1980857104921372E-3</v>
      </c>
      <c r="P617" s="1">
        <f t="shared" si="69"/>
        <v>3.198085710492137</v>
      </c>
      <c r="Q617" s="1">
        <f t="shared" si="70"/>
        <v>12.112924270218901</v>
      </c>
      <c r="R617" s="1">
        <f t="shared" si="71"/>
        <v>952.39274999999998</v>
      </c>
      <c r="S617" s="1">
        <f t="shared" si="72"/>
        <v>801.19605013540036</v>
      </c>
      <c r="T617" s="1">
        <f t="shared" si="73"/>
        <v>79.599558211660053</v>
      </c>
      <c r="U617" s="1">
        <f t="shared" si="74"/>
        <v>94.621088223258539</v>
      </c>
      <c r="V617" s="1">
        <f t="shared" si="75"/>
        <v>0.16202072969587875</v>
      </c>
      <c r="W617" s="1">
        <f t="shared" si="76"/>
        <v>2.914629829261989</v>
      </c>
      <c r="X617" s="1">
        <f t="shared" si="77"/>
        <v>0.15717834793440935</v>
      </c>
      <c r="Y617" s="1">
        <f t="shared" si="78"/>
        <v>9.8659480831747401E-2</v>
      </c>
      <c r="Z617" s="1">
        <f t="shared" si="79"/>
        <v>321.52057781249999</v>
      </c>
      <c r="AA617" s="1">
        <f t="shared" si="80"/>
        <v>32.112515690933868</v>
      </c>
      <c r="AB617" s="1">
        <f t="shared" si="81"/>
        <v>31.637381250000001</v>
      </c>
      <c r="AC617" s="1">
        <f t="shared" si="82"/>
        <v>4.6779485688966087</v>
      </c>
      <c r="AD617" s="1">
        <f t="shared" si="83"/>
        <v>60.395768876754708</v>
      </c>
      <c r="AE617" s="1">
        <f t="shared" si="84"/>
        <v>2.7318526461449246</v>
      </c>
      <c r="AF617" s="1">
        <f t="shared" si="85"/>
        <v>4.523251706124678</v>
      </c>
      <c r="AG617" s="1">
        <f t="shared" si="86"/>
        <v>1.9460959227516841</v>
      </c>
      <c r="AH617" s="1">
        <f t="shared" si="87"/>
        <v>-141.03557983270326</v>
      </c>
      <c r="AI617" s="1">
        <f t="shared" si="88"/>
        <v>-92.90912402182947</v>
      </c>
      <c r="AJ617" s="1">
        <f t="shared" si="89"/>
        <v>-7.1824258576979059</v>
      </c>
      <c r="AK617" s="1">
        <f t="shared" si="90"/>
        <v>80.393448100269339</v>
      </c>
      <c r="AL617" s="1">
        <f t="shared" si="91"/>
        <v>42.685596656921312</v>
      </c>
      <c r="AM617" s="1">
        <f t="shared" si="92"/>
        <v>3.2800249270594826</v>
      </c>
      <c r="AN617" s="1">
        <f t="shared" si="93"/>
        <v>12.112924270218901</v>
      </c>
      <c r="AO617" s="1">
        <v>1058.0017815516339</v>
      </c>
      <c r="AP617" s="1">
        <v>1016.971527272727</v>
      </c>
      <c r="AQ617" s="1">
        <v>5.0531911357323809</v>
      </c>
      <c r="AR617" s="1">
        <v>65.940295061858151</v>
      </c>
      <c r="AS617" s="1">
        <f t="shared" si="94"/>
        <v>3.198085710492137</v>
      </c>
      <c r="AT617" s="1">
        <v>23.64577650015584</v>
      </c>
      <c r="AU617" s="1">
        <v>27.428513939393941</v>
      </c>
      <c r="AV617" s="1">
        <v>-8.0433963415145089E-3</v>
      </c>
      <c r="AW617" s="1">
        <v>81.189635881585644</v>
      </c>
      <c r="AX617" s="1">
        <v>4</v>
      </c>
      <c r="AY617" s="1">
        <v>1</v>
      </c>
      <c r="AZ617" s="1">
        <f t="shared" si="95"/>
        <v>1</v>
      </c>
      <c r="BA617" s="1">
        <f t="shared" si="96"/>
        <v>0</v>
      </c>
      <c r="BB617" s="1">
        <f t="shared" si="97"/>
        <v>51733.146100580379</v>
      </c>
      <c r="BC617" s="1">
        <f t="shared" si="98"/>
        <v>2000.024375</v>
      </c>
      <c r="BD617" s="1">
        <f t="shared" si="99"/>
        <v>1681.2208312499999</v>
      </c>
      <c r="BE617" s="1">
        <f t="shared" si="100"/>
        <v>0.84060017081041827</v>
      </c>
      <c r="BF617" s="1">
        <f t="shared" si="101"/>
        <v>0.16075832966410722</v>
      </c>
      <c r="BG617" s="1">
        <v>6</v>
      </c>
      <c r="BH617" s="1">
        <v>0.5</v>
      </c>
      <c r="BI617" s="1" t="s">
        <v>347</v>
      </c>
      <c r="BJ617" s="1">
        <v>2</v>
      </c>
      <c r="BK617" s="1" t="b">
        <v>1</v>
      </c>
      <c r="BL617" s="1">
        <v>1659883915.0999999</v>
      </c>
      <c r="BM617" s="1">
        <v>952.39274999999998</v>
      </c>
      <c r="BN617" s="1">
        <v>1007.3501874999999</v>
      </c>
      <c r="BO617" s="1">
        <v>27.497006249999998</v>
      </c>
      <c r="BP617" s="1">
        <v>23.670175</v>
      </c>
      <c r="BQ617" s="1">
        <v>950.2371875</v>
      </c>
      <c r="BR617" s="1">
        <v>27.487456250000001</v>
      </c>
      <c r="BS617" s="1">
        <v>500.1266875</v>
      </c>
      <c r="BT617" s="1">
        <v>99.250862500000011</v>
      </c>
      <c r="BU617" s="1">
        <v>0.100049425</v>
      </c>
      <c r="BV617" s="1">
        <v>31.046106250000001</v>
      </c>
      <c r="BW617" s="1">
        <v>31.637381250000001</v>
      </c>
      <c r="BX617" s="1">
        <v>999.9</v>
      </c>
      <c r="BY617" s="1">
        <v>0</v>
      </c>
      <c r="BZ617" s="1">
        <v>0</v>
      </c>
      <c r="CA617" s="1">
        <v>9990.0331250000017</v>
      </c>
      <c r="CB617" s="1">
        <v>0</v>
      </c>
      <c r="CC617" s="1">
        <v>157.5054375</v>
      </c>
      <c r="CD617" s="1">
        <v>-54.957631249999999</v>
      </c>
      <c r="CE617" s="1">
        <v>979.320875</v>
      </c>
      <c r="CF617" s="1">
        <v>1031.7721875</v>
      </c>
      <c r="CG617" s="1">
        <v>3.8268243750000002</v>
      </c>
      <c r="CH617" s="1">
        <v>1007.3501874999999</v>
      </c>
      <c r="CI617" s="1">
        <v>23.670175</v>
      </c>
      <c r="CJ617" s="1">
        <v>2.7291006250000001</v>
      </c>
      <c r="CK617" s="1">
        <v>2.34928625</v>
      </c>
      <c r="CL617" s="1">
        <v>22.461387500000001</v>
      </c>
      <c r="CM617" s="1">
        <v>20.018362499999999</v>
      </c>
      <c r="CN617" s="1">
        <v>2000.024375</v>
      </c>
      <c r="CO617" s="1">
        <v>0.97999356250000003</v>
      </c>
      <c r="CP617" s="1">
        <v>2.0006556250000002E-2</v>
      </c>
      <c r="CQ617" s="1">
        <v>0</v>
      </c>
      <c r="CR617" s="1">
        <v>2.5163125000000002</v>
      </c>
      <c r="CS617" s="1">
        <v>0</v>
      </c>
      <c r="CT617" s="1">
        <v>15167.975</v>
      </c>
      <c r="CU617" s="1">
        <v>17412.493750000001</v>
      </c>
      <c r="CV617" s="1">
        <v>43.109250000000003</v>
      </c>
      <c r="CW617" s="1">
        <v>44.936999999999998</v>
      </c>
      <c r="CX617" s="1">
        <v>43.081687499999987</v>
      </c>
      <c r="CY617" s="1">
        <v>43.351374999999997</v>
      </c>
      <c r="CZ617" s="1">
        <v>43.253749999999997</v>
      </c>
      <c r="DA617" s="1">
        <v>1960.0125</v>
      </c>
      <c r="DB617" s="1">
        <v>40.011875000000003</v>
      </c>
      <c r="DC617" s="1">
        <v>0</v>
      </c>
      <c r="DD617" s="1">
        <v>1659883921.7</v>
      </c>
      <c r="DE617" s="1">
        <v>0</v>
      </c>
      <c r="DF617" s="1">
        <v>1659883469</v>
      </c>
      <c r="DG617" s="1" t="s">
        <v>1116</v>
      </c>
      <c r="DH617" s="1">
        <v>1659883467</v>
      </c>
      <c r="DI617" s="1">
        <v>1659883469</v>
      </c>
      <c r="DJ617" s="1">
        <v>2</v>
      </c>
      <c r="DK617" s="1">
        <v>0.127</v>
      </c>
      <c r="DL617" s="1">
        <v>-8.9999999999999993E-3</v>
      </c>
      <c r="DM617" s="1">
        <v>1.3560000000000001</v>
      </c>
      <c r="DN617" s="1">
        <v>1.4999999999999999E-2</v>
      </c>
      <c r="DO617" s="1">
        <v>400</v>
      </c>
      <c r="DP617" s="1">
        <v>25</v>
      </c>
      <c r="DQ617" s="1">
        <v>0.21</v>
      </c>
      <c r="DR617" s="1">
        <v>0.05</v>
      </c>
      <c r="DS617" s="1">
        <v>12.316682906078849</v>
      </c>
      <c r="DT617" s="1">
        <v>-0.20163273546737001</v>
      </c>
      <c r="DU617" s="1">
        <v>8.0271462315180148E-2</v>
      </c>
      <c r="DV617" s="1">
        <v>1</v>
      </c>
      <c r="DW617" s="1">
        <v>-54.981829032258062</v>
      </c>
      <c r="DX617" s="1">
        <v>4.2703983870968028</v>
      </c>
      <c r="DY617" s="1">
        <v>0.49207397896051253</v>
      </c>
      <c r="DZ617" s="1">
        <v>0</v>
      </c>
      <c r="EA617" s="1">
        <v>794.84727055538463</v>
      </c>
      <c r="EB617" s="1">
        <v>264.62247874970961</v>
      </c>
      <c r="EC617" s="1">
        <v>19.11696924003715</v>
      </c>
      <c r="ED617" s="1">
        <v>0</v>
      </c>
      <c r="EE617" s="1">
        <v>3.814242682926829</v>
      </c>
      <c r="EF617" s="1">
        <v>0.1169772125435616</v>
      </c>
      <c r="EG617" s="1">
        <v>2.2259512849882809E-2</v>
      </c>
      <c r="EH617" s="1">
        <v>1</v>
      </c>
      <c r="EI617" s="1">
        <v>1.9441440862769681</v>
      </c>
      <c r="EJ617" s="1">
        <v>9.3022108466067399E-2</v>
      </c>
      <c r="EK617" s="1">
        <v>6.762748755787527E-3</v>
      </c>
      <c r="EL617" s="1">
        <v>1</v>
      </c>
      <c r="EM617" s="1">
        <v>3</v>
      </c>
      <c r="EN617" s="1">
        <v>5</v>
      </c>
      <c r="EO617" s="1" t="s">
        <v>368</v>
      </c>
      <c r="EP617" s="1">
        <v>2.9416899999999999</v>
      </c>
      <c r="EQ617" s="1">
        <v>2.80138</v>
      </c>
      <c r="ER617" s="1">
        <v>0.16509499999999999</v>
      </c>
      <c r="ES617" s="1">
        <v>0.17088800000000001</v>
      </c>
      <c r="ET617" s="1">
        <v>0.117963</v>
      </c>
      <c r="EU617" s="1">
        <v>0.10610899999999999</v>
      </c>
      <c r="EV617" s="1">
        <v>17102.8</v>
      </c>
      <c r="EW617" s="1">
        <v>17808.7</v>
      </c>
      <c r="EX617" s="1">
        <v>23828.6</v>
      </c>
      <c r="EY617" s="1">
        <v>25004</v>
      </c>
      <c r="EZ617" s="1">
        <v>33645.599999999999</v>
      </c>
      <c r="FA617" s="1">
        <v>35694</v>
      </c>
      <c r="FB617" s="1">
        <v>43449.3</v>
      </c>
      <c r="FC617" s="1">
        <v>46221.7</v>
      </c>
      <c r="FD617" s="1">
        <v>1.9402699999999999</v>
      </c>
      <c r="FE617" s="1">
        <v>1.8340700000000001</v>
      </c>
      <c r="FF617" s="1">
        <v>8.6151099999999994E-2</v>
      </c>
      <c r="FG617" s="1">
        <v>0</v>
      </c>
      <c r="FH617" s="1">
        <v>30.2576</v>
      </c>
      <c r="FI617" s="1">
        <v>999.9</v>
      </c>
      <c r="FJ617" s="1">
        <v>59.5</v>
      </c>
      <c r="FK617" s="1">
        <v>35.799999999999997</v>
      </c>
      <c r="FL617" s="1">
        <v>35.387799999999999</v>
      </c>
      <c r="FM617" s="1">
        <v>63.939799999999998</v>
      </c>
      <c r="FN617" s="1">
        <v>26.510400000000001</v>
      </c>
      <c r="FO617" s="1">
        <v>1</v>
      </c>
      <c r="FP617" s="1">
        <v>0.46277200000000002</v>
      </c>
      <c r="FQ617" s="1">
        <v>3.5227499999999998</v>
      </c>
      <c r="FR617" s="1">
        <v>20.282900000000001</v>
      </c>
      <c r="FS617" s="1">
        <v>5.2123499999999998</v>
      </c>
      <c r="FT617" s="1">
        <v>11.9078</v>
      </c>
      <c r="FU617" s="1">
        <v>5.0032500000000004</v>
      </c>
      <c r="FV617" s="1">
        <v>3.2896800000000002</v>
      </c>
      <c r="FW617" s="1">
        <v>9999</v>
      </c>
      <c r="FX617" s="1">
        <v>9999</v>
      </c>
      <c r="FY617" s="1">
        <v>9999</v>
      </c>
      <c r="FZ617" s="1">
        <v>999.9</v>
      </c>
      <c r="GA617" s="1">
        <v>1.8595900000000001</v>
      </c>
      <c r="GB617" s="1">
        <v>1.8545499999999999</v>
      </c>
      <c r="GC617" s="1">
        <v>1.8577600000000001</v>
      </c>
      <c r="GD617" s="1">
        <v>1.8561799999999999</v>
      </c>
      <c r="GE617" s="1">
        <v>1.8549599999999999</v>
      </c>
      <c r="GF617" s="1">
        <v>1.8545499999999999</v>
      </c>
      <c r="GG617" s="1">
        <v>1.8533200000000001</v>
      </c>
      <c r="GH617" s="1">
        <v>1.8564000000000001</v>
      </c>
      <c r="GI617" s="1">
        <v>0</v>
      </c>
      <c r="GJ617" s="1">
        <v>0</v>
      </c>
      <c r="GK617" s="1">
        <v>0</v>
      </c>
      <c r="GL617" s="1">
        <v>0</v>
      </c>
      <c r="GM617" s="1" t="s">
        <v>350</v>
      </c>
      <c r="GN617" s="1" t="s">
        <v>351</v>
      </c>
      <c r="GO617" s="1" t="s">
        <v>352</v>
      </c>
      <c r="GP617" s="1" t="s">
        <v>352</v>
      </c>
      <c r="GQ617" s="1" t="s">
        <v>352</v>
      </c>
      <c r="GR617" s="1" t="s">
        <v>352</v>
      </c>
      <c r="GS617" s="1">
        <v>0</v>
      </c>
      <c r="GT617" s="1">
        <v>100</v>
      </c>
      <c r="GU617" s="1">
        <v>100</v>
      </c>
      <c r="GV617" s="1">
        <v>2.1960000000000002</v>
      </c>
      <c r="GW617" s="1">
        <v>9.7000000000000003E-3</v>
      </c>
      <c r="GX617" s="1">
        <v>0.36794396410256031</v>
      </c>
      <c r="GY617" s="1">
        <v>3.036990343597491E-3</v>
      </c>
      <c r="GZ617" s="1">
        <v>-1.538114387597119E-6</v>
      </c>
      <c r="HA617" s="1">
        <v>3.3909691194327332E-10</v>
      </c>
      <c r="HB617" s="1">
        <v>-6.1192808482915917E-2</v>
      </c>
      <c r="HC617" s="1">
        <v>9.7621983196103414E-3</v>
      </c>
      <c r="HD617" s="1">
        <v>-3.3387782167185642E-4</v>
      </c>
      <c r="HE617" s="1">
        <v>2.632278881966732E-6</v>
      </c>
      <c r="HF617" s="1">
        <v>6</v>
      </c>
      <c r="HG617" s="1">
        <v>2134</v>
      </c>
      <c r="HH617" s="1">
        <v>2</v>
      </c>
      <c r="HI617" s="1">
        <v>31</v>
      </c>
      <c r="HJ617" s="1">
        <v>7.6</v>
      </c>
      <c r="HK617" s="1">
        <v>7.6</v>
      </c>
      <c r="HL617" s="1">
        <v>2.2656200000000002</v>
      </c>
      <c r="HM617" s="1">
        <v>2.3095699999999999</v>
      </c>
      <c r="HN617" s="1">
        <v>1.4978</v>
      </c>
      <c r="HO617" s="1">
        <v>2.3095699999999999</v>
      </c>
      <c r="HP617" s="1">
        <v>1.5478499999999999</v>
      </c>
      <c r="HQ617" s="1">
        <v>2.2790499999999998</v>
      </c>
      <c r="HR617" s="1">
        <v>39.792499999999997</v>
      </c>
      <c r="HS617" s="1">
        <v>15.033899999999999</v>
      </c>
      <c r="HT617" s="1">
        <v>18</v>
      </c>
      <c r="HU617" s="1">
        <v>492.35899999999998</v>
      </c>
      <c r="HV617" s="1">
        <v>487.19499999999999</v>
      </c>
      <c r="HW617" s="1">
        <v>25.7623</v>
      </c>
      <c r="HX617" s="1">
        <v>32.897100000000002</v>
      </c>
      <c r="HY617" s="1">
        <v>30.002300000000002</v>
      </c>
      <c r="HZ617" s="1">
        <v>32.546599999999998</v>
      </c>
      <c r="IA617" s="1">
        <v>32.638500000000001</v>
      </c>
      <c r="IB617" s="1">
        <v>45.434399999999997</v>
      </c>
      <c r="IC617" s="1">
        <v>36.185299999999998</v>
      </c>
      <c r="ID617" s="1">
        <v>8.40137</v>
      </c>
      <c r="IE617" s="1">
        <v>25.7178</v>
      </c>
      <c r="IF617" s="1">
        <v>1076.55</v>
      </c>
      <c r="IG617" s="1">
        <v>23.596900000000002</v>
      </c>
      <c r="IH617" s="1">
        <v>100.47</v>
      </c>
      <c r="II617" s="1">
        <v>100.17400000000001</v>
      </c>
      <c r="IJ617" s="1" t="s">
        <v>1117</v>
      </c>
    </row>
    <row r="618" spans="1:244" ht="15.75" customHeight="1" x14ac:dyDescent="0.3">
      <c r="A618" s="1">
        <v>602</v>
      </c>
      <c r="B618" s="1">
        <v>1659883924.0999999</v>
      </c>
      <c r="C618" s="1">
        <v>3667</v>
      </c>
      <c r="D618" s="1" t="s">
        <v>1514</v>
      </c>
      <c r="E618" s="1" t="s">
        <v>1515</v>
      </c>
      <c r="F618" s="1">
        <v>1</v>
      </c>
      <c r="G618" s="1" t="s">
        <v>1105</v>
      </c>
      <c r="H618" s="1" t="s">
        <v>345</v>
      </c>
      <c r="I618" s="1" t="s">
        <v>1102</v>
      </c>
      <c r="J618" s="1" t="s">
        <v>1113</v>
      </c>
      <c r="K618" s="1" t="s">
        <v>1114</v>
      </c>
      <c r="L618" s="1" t="s">
        <v>1115</v>
      </c>
      <c r="M618" s="1" t="s">
        <v>346</v>
      </c>
      <c r="N618" s="1">
        <v>1659883916.599999</v>
      </c>
      <c r="O618" s="1">
        <f t="shared" si="68"/>
        <v>3.199047085225358E-3</v>
      </c>
      <c r="P618" s="1">
        <f t="shared" si="69"/>
        <v>3.1990470852253581</v>
      </c>
      <c r="Q618" s="1">
        <f t="shared" si="70"/>
        <v>12.110774831941381</v>
      </c>
      <c r="R618" s="1">
        <f t="shared" si="71"/>
        <v>959.77133333333347</v>
      </c>
      <c r="S618" s="1">
        <f t="shared" si="72"/>
        <v>808.21539925793741</v>
      </c>
      <c r="T618" s="1">
        <f t="shared" si="73"/>
        <v>80.296944966947848</v>
      </c>
      <c r="U618" s="1">
        <f t="shared" si="74"/>
        <v>95.354166728671089</v>
      </c>
      <c r="V618" s="1">
        <f t="shared" si="75"/>
        <v>0.16186801923263933</v>
      </c>
      <c r="W618" s="1">
        <f t="shared" si="76"/>
        <v>2.9147318499857153</v>
      </c>
      <c r="X618" s="1">
        <f t="shared" si="77"/>
        <v>0.15703477857151743</v>
      </c>
      <c r="Y618" s="1">
        <f t="shared" si="78"/>
        <v>9.8568962837946528E-2</v>
      </c>
      <c r="Z618" s="1">
        <f t="shared" si="79"/>
        <v>321.52148279999994</v>
      </c>
      <c r="AA618" s="1">
        <f t="shared" si="80"/>
        <v>32.11482102310454</v>
      </c>
      <c r="AB618" s="1">
        <f t="shared" si="81"/>
        <v>31.64162666666666</v>
      </c>
      <c r="AC618" s="1">
        <f t="shared" si="82"/>
        <v>4.6790757579265545</v>
      </c>
      <c r="AD618" s="1">
        <f t="shared" si="83"/>
        <v>60.359477650334462</v>
      </c>
      <c r="AE618" s="1">
        <f t="shared" si="84"/>
        <v>2.7306137231921053</v>
      </c>
      <c r="AF618" s="1">
        <f t="shared" si="85"/>
        <v>4.5239187439803406</v>
      </c>
      <c r="AG618" s="1">
        <f t="shared" si="86"/>
        <v>1.9484620347344492</v>
      </c>
      <c r="AH618" s="1">
        <f t="shared" si="87"/>
        <v>-141.07797645843829</v>
      </c>
      <c r="AI618" s="1">
        <f t="shared" si="88"/>
        <v>-93.172964998482811</v>
      </c>
      <c r="AJ618" s="1">
        <f t="shared" si="89"/>
        <v>-7.2028128055717531</v>
      </c>
      <c r="AK618" s="1">
        <f t="shared" si="90"/>
        <v>80.067728537507108</v>
      </c>
      <c r="AL618" s="1">
        <f t="shared" si="91"/>
        <v>42.593486397921048</v>
      </c>
      <c r="AM618" s="1">
        <f t="shared" si="92"/>
        <v>3.2814846408909366</v>
      </c>
      <c r="AN618" s="1">
        <f t="shared" si="93"/>
        <v>12.110774831941381</v>
      </c>
      <c r="AO618" s="1">
        <v>1063.164315528491</v>
      </c>
      <c r="AP618" s="1">
        <v>1022.0419393939389</v>
      </c>
      <c r="AQ618" s="1">
        <v>5.071599340964422</v>
      </c>
      <c r="AR618" s="1">
        <v>65.940295061858151</v>
      </c>
      <c r="AS618" s="1">
        <f t="shared" si="94"/>
        <v>3.1990470852253581</v>
      </c>
      <c r="AT618" s="1">
        <v>23.622485095968901</v>
      </c>
      <c r="AU618" s="1">
        <v>27.414899999999989</v>
      </c>
      <c r="AV618" s="1">
        <v>-9.3787787983032524E-3</v>
      </c>
      <c r="AW618" s="1">
        <v>81.189635881585644</v>
      </c>
      <c r="AX618" s="1">
        <v>5</v>
      </c>
      <c r="AY618" s="1">
        <v>1</v>
      </c>
      <c r="AZ618" s="1">
        <f t="shared" si="95"/>
        <v>1</v>
      </c>
      <c r="BA618" s="1">
        <f t="shared" si="96"/>
        <v>0</v>
      </c>
      <c r="BB618" s="1">
        <f t="shared" si="97"/>
        <v>51735.599668312258</v>
      </c>
      <c r="BC618" s="1">
        <f t="shared" si="98"/>
        <v>2000.03</v>
      </c>
      <c r="BD618" s="1">
        <f t="shared" si="99"/>
        <v>1681.2255599999999</v>
      </c>
      <c r="BE618" s="1">
        <f t="shared" si="100"/>
        <v>0.840600170997435</v>
      </c>
      <c r="BF618" s="1">
        <f t="shared" si="101"/>
        <v>0.16075833002504961</v>
      </c>
      <c r="BG618" s="1">
        <v>6</v>
      </c>
      <c r="BH618" s="1">
        <v>0.5</v>
      </c>
      <c r="BI618" s="1" t="s">
        <v>347</v>
      </c>
      <c r="BJ618" s="1">
        <v>2</v>
      </c>
      <c r="BK618" s="1" t="b">
        <v>1</v>
      </c>
      <c r="BL618" s="1">
        <v>1659883916.599999</v>
      </c>
      <c r="BM618" s="1">
        <v>959.77133333333347</v>
      </c>
      <c r="BN618" s="1">
        <v>1014.648933333333</v>
      </c>
      <c r="BO618" s="1">
        <v>27.484533333333331</v>
      </c>
      <c r="BP618" s="1">
        <v>23.65595333333334</v>
      </c>
      <c r="BQ618" s="1">
        <v>957.6081333333334</v>
      </c>
      <c r="BR618" s="1">
        <v>27.474946666666671</v>
      </c>
      <c r="BS618" s="1">
        <v>500.12713333333329</v>
      </c>
      <c r="BT618" s="1">
        <v>99.250833333333347</v>
      </c>
      <c r="BU618" s="1">
        <v>0.1000885133333333</v>
      </c>
      <c r="BV618" s="1">
        <v>31.048693333333329</v>
      </c>
      <c r="BW618" s="1">
        <v>31.64162666666666</v>
      </c>
      <c r="BX618" s="1">
        <v>999.89999999999986</v>
      </c>
      <c r="BY618" s="1">
        <v>0</v>
      </c>
      <c r="BZ618" s="1">
        <v>0</v>
      </c>
      <c r="CA618" s="1">
        <v>9990.6186666666672</v>
      </c>
      <c r="CB618" s="1">
        <v>0</v>
      </c>
      <c r="CC618" s="1">
        <v>157.38146666666671</v>
      </c>
      <c r="CD618" s="1">
        <v>-54.877633333333343</v>
      </c>
      <c r="CE618" s="1">
        <v>986.89553333333345</v>
      </c>
      <c r="CF618" s="1">
        <v>1039.232666666667</v>
      </c>
      <c r="CG618" s="1">
        <v>3.8285719999999999</v>
      </c>
      <c r="CH618" s="1">
        <v>1014.648933333333</v>
      </c>
      <c r="CI618" s="1">
        <v>23.65595333333334</v>
      </c>
      <c r="CJ618" s="1">
        <v>2.727862</v>
      </c>
      <c r="CK618" s="1">
        <v>2.347874</v>
      </c>
      <c r="CL618" s="1">
        <v>22.453913333333329</v>
      </c>
      <c r="CM618" s="1">
        <v>20.008646666666671</v>
      </c>
      <c r="CN618" s="1">
        <v>2000.03</v>
      </c>
      <c r="CO618" s="1">
        <v>0.97999360000000013</v>
      </c>
      <c r="CP618" s="1">
        <v>2.000652E-2</v>
      </c>
      <c r="CQ618" s="1">
        <v>0</v>
      </c>
      <c r="CR618" s="1">
        <v>2.5360666666666671</v>
      </c>
      <c r="CS618" s="1">
        <v>0</v>
      </c>
      <c r="CT618" s="1">
        <v>15171.78666666667</v>
      </c>
      <c r="CU618" s="1">
        <v>17412.546666666669</v>
      </c>
      <c r="CV618" s="1">
        <v>43.116599999999998</v>
      </c>
      <c r="CW618" s="1">
        <v>44.936999999999998</v>
      </c>
      <c r="CX618" s="1">
        <v>43.087200000000003</v>
      </c>
      <c r="CY618" s="1">
        <v>43.358199999999997</v>
      </c>
      <c r="CZ618" s="1">
        <v>43.266533333333342</v>
      </c>
      <c r="DA618" s="1">
        <v>1960.018</v>
      </c>
      <c r="DB618" s="1">
        <v>40.011999999999993</v>
      </c>
      <c r="DC618" s="1">
        <v>0</v>
      </c>
      <c r="DD618" s="1">
        <v>1659883922.9000001</v>
      </c>
      <c r="DE618" s="1">
        <v>0</v>
      </c>
      <c r="DF618" s="1">
        <v>1659883469</v>
      </c>
      <c r="DG618" s="1" t="s">
        <v>1116</v>
      </c>
      <c r="DH618" s="1">
        <v>1659883467</v>
      </c>
      <c r="DI618" s="1">
        <v>1659883469</v>
      </c>
      <c r="DJ618" s="1">
        <v>2</v>
      </c>
      <c r="DK618" s="1">
        <v>0.127</v>
      </c>
      <c r="DL618" s="1">
        <v>-8.9999999999999993E-3</v>
      </c>
      <c r="DM618" s="1">
        <v>1.3560000000000001</v>
      </c>
      <c r="DN618" s="1">
        <v>1.4999999999999999E-2</v>
      </c>
      <c r="DO618" s="1">
        <v>400</v>
      </c>
      <c r="DP618" s="1">
        <v>25</v>
      </c>
      <c r="DQ618" s="1">
        <v>0.21</v>
      </c>
      <c r="DR618" s="1">
        <v>0.05</v>
      </c>
      <c r="DS618" s="1">
        <v>12.28858040289197</v>
      </c>
      <c r="DT618" s="1">
        <v>-3.0119172372495021E-2</v>
      </c>
      <c r="DU618" s="1">
        <v>6.8728211132966871E-2</v>
      </c>
      <c r="DV618" s="1">
        <v>1</v>
      </c>
      <c r="DW618" s="1">
        <v>-54.895960000000002</v>
      </c>
      <c r="DX618" s="1">
        <v>0.87718798665184838</v>
      </c>
      <c r="DY618" s="1">
        <v>0.38816299462983272</v>
      </c>
      <c r="DZ618" s="1">
        <v>1</v>
      </c>
      <c r="EA618" s="1">
        <v>800.59310275632834</v>
      </c>
      <c r="EB618" s="1">
        <v>264.72082971640282</v>
      </c>
      <c r="EC618" s="1">
        <v>19.75908396331543</v>
      </c>
      <c r="ED618" s="1">
        <v>0</v>
      </c>
      <c r="EE618" s="1">
        <v>3.8207184999999999</v>
      </c>
      <c r="EF618" s="1">
        <v>7.807294559098342E-2</v>
      </c>
      <c r="EG618" s="1">
        <v>1.863932530297167E-2</v>
      </c>
      <c r="EH618" s="1">
        <v>1</v>
      </c>
      <c r="EI618" s="1">
        <v>1.9460912019416861</v>
      </c>
      <c r="EJ618" s="1">
        <v>9.3216498228567438E-2</v>
      </c>
      <c r="EK618" s="1">
        <v>6.9981918322740144E-3</v>
      </c>
      <c r="EL618" s="1">
        <v>1</v>
      </c>
      <c r="EM618" s="1">
        <v>4</v>
      </c>
      <c r="EN618" s="1">
        <v>5</v>
      </c>
      <c r="EO618" s="1" t="s">
        <v>349</v>
      </c>
      <c r="EP618" s="1">
        <v>2.94191</v>
      </c>
      <c r="EQ618" s="1">
        <v>2.80125</v>
      </c>
      <c r="ER618" s="1">
        <v>0.16562499999999999</v>
      </c>
      <c r="ES618" s="1">
        <v>0.171403</v>
      </c>
      <c r="ET618" s="1">
        <v>0.117921</v>
      </c>
      <c r="EU618" s="1">
        <v>0.106061</v>
      </c>
      <c r="EV618" s="1">
        <v>17091.8</v>
      </c>
      <c r="EW618" s="1">
        <v>17797.7</v>
      </c>
      <c r="EX618" s="1">
        <v>23828.400000000001</v>
      </c>
      <c r="EY618" s="1">
        <v>25004.1</v>
      </c>
      <c r="EZ618" s="1">
        <v>33646.800000000003</v>
      </c>
      <c r="FA618" s="1">
        <v>35695.9</v>
      </c>
      <c r="FB618" s="1">
        <v>43448.9</v>
      </c>
      <c r="FC618" s="1">
        <v>46221.7</v>
      </c>
      <c r="FD618" s="1">
        <v>1.94025</v>
      </c>
      <c r="FE618" s="1">
        <v>1.83403</v>
      </c>
      <c r="FF618" s="1">
        <v>8.6083999999999994E-2</v>
      </c>
      <c r="FG618" s="1">
        <v>0</v>
      </c>
      <c r="FH618" s="1">
        <v>30.259599999999999</v>
      </c>
      <c r="FI618" s="1">
        <v>999.9</v>
      </c>
      <c r="FJ618" s="1">
        <v>59.5</v>
      </c>
      <c r="FK618" s="1">
        <v>35.799999999999997</v>
      </c>
      <c r="FL618" s="1">
        <v>35.390300000000003</v>
      </c>
      <c r="FM618" s="1">
        <v>63.959800000000001</v>
      </c>
      <c r="FN618" s="1">
        <v>25.572900000000001</v>
      </c>
      <c r="FO618" s="1">
        <v>1</v>
      </c>
      <c r="FP618" s="1">
        <v>0.46315299999999998</v>
      </c>
      <c r="FQ618" s="1">
        <v>3.4870899999999998</v>
      </c>
      <c r="FR618" s="1">
        <v>20.2836</v>
      </c>
      <c r="FS618" s="1">
        <v>5.2127999999999997</v>
      </c>
      <c r="FT618" s="1">
        <v>11.9078</v>
      </c>
      <c r="FU618" s="1">
        <v>5.0031499999999998</v>
      </c>
      <c r="FV618" s="1">
        <v>3.2896800000000002</v>
      </c>
      <c r="FW618" s="1">
        <v>9999</v>
      </c>
      <c r="FX618" s="1">
        <v>9999</v>
      </c>
      <c r="FY618" s="1">
        <v>9999</v>
      </c>
      <c r="FZ618" s="1">
        <v>999.9</v>
      </c>
      <c r="GA618" s="1">
        <v>1.8595900000000001</v>
      </c>
      <c r="GB618" s="1">
        <v>1.8545499999999999</v>
      </c>
      <c r="GC618" s="1">
        <v>1.8577600000000001</v>
      </c>
      <c r="GD618" s="1">
        <v>1.8561799999999999</v>
      </c>
      <c r="GE618" s="1">
        <v>1.8549599999999999</v>
      </c>
      <c r="GF618" s="1">
        <v>1.85456</v>
      </c>
      <c r="GG618" s="1">
        <v>1.8533200000000001</v>
      </c>
      <c r="GH618" s="1">
        <v>1.85639</v>
      </c>
      <c r="GI618" s="1">
        <v>0</v>
      </c>
      <c r="GJ618" s="1">
        <v>0</v>
      </c>
      <c r="GK618" s="1">
        <v>0</v>
      </c>
      <c r="GL618" s="1">
        <v>0</v>
      </c>
      <c r="GM618" s="1" t="s">
        <v>350</v>
      </c>
      <c r="GN618" s="1" t="s">
        <v>351</v>
      </c>
      <c r="GO618" s="1" t="s">
        <v>352</v>
      </c>
      <c r="GP618" s="1" t="s">
        <v>352</v>
      </c>
      <c r="GQ618" s="1" t="s">
        <v>352</v>
      </c>
      <c r="GR618" s="1" t="s">
        <v>352</v>
      </c>
      <c r="GS618" s="1">
        <v>0</v>
      </c>
      <c r="GT618" s="1">
        <v>100</v>
      </c>
      <c r="GU618" s="1">
        <v>100</v>
      </c>
      <c r="GV618" s="1">
        <v>2.2000000000000002</v>
      </c>
      <c r="GW618" s="1">
        <v>9.7999999999999997E-3</v>
      </c>
      <c r="GX618" s="1">
        <v>0.36794396410256031</v>
      </c>
      <c r="GY618" s="1">
        <v>3.036990343597491E-3</v>
      </c>
      <c r="GZ618" s="1">
        <v>-1.538114387597119E-6</v>
      </c>
      <c r="HA618" s="1">
        <v>3.3909691194327332E-10</v>
      </c>
      <c r="HB618" s="1">
        <v>-6.1192808482915917E-2</v>
      </c>
      <c r="HC618" s="1">
        <v>9.7621983196103414E-3</v>
      </c>
      <c r="HD618" s="1">
        <v>-3.3387782167185642E-4</v>
      </c>
      <c r="HE618" s="1">
        <v>2.632278881966732E-6</v>
      </c>
      <c r="HF618" s="1">
        <v>6</v>
      </c>
      <c r="HG618" s="1">
        <v>2134</v>
      </c>
      <c r="HH618" s="1">
        <v>2</v>
      </c>
      <c r="HI618" s="1">
        <v>31</v>
      </c>
      <c r="HJ618" s="1">
        <v>7.6</v>
      </c>
      <c r="HK618" s="1">
        <v>7.6</v>
      </c>
      <c r="HL618" s="1">
        <v>2.2729499999999998</v>
      </c>
      <c r="HM618" s="1">
        <v>2.3120099999999999</v>
      </c>
      <c r="HN618" s="1">
        <v>1.4978</v>
      </c>
      <c r="HO618" s="1">
        <v>2.3095699999999999</v>
      </c>
      <c r="HP618" s="1">
        <v>1.5478499999999999</v>
      </c>
      <c r="HQ618" s="1">
        <v>2.4108900000000002</v>
      </c>
      <c r="HR618" s="1">
        <v>39.792499999999997</v>
      </c>
      <c r="HS618" s="1">
        <v>15.0426</v>
      </c>
      <c r="HT618" s="1">
        <v>18</v>
      </c>
      <c r="HU618" s="1">
        <v>492.35399999999998</v>
      </c>
      <c r="HV618" s="1">
        <v>487.17700000000002</v>
      </c>
      <c r="HW618" s="1">
        <v>25.7471</v>
      </c>
      <c r="HX618" s="1">
        <v>32.9</v>
      </c>
      <c r="HY618" s="1">
        <v>30.002199999999998</v>
      </c>
      <c r="HZ618" s="1">
        <v>32.548200000000001</v>
      </c>
      <c r="IA618" s="1">
        <v>32.640700000000002</v>
      </c>
      <c r="IB618" s="1">
        <v>45.658999999999999</v>
      </c>
      <c r="IC618" s="1">
        <v>36.185299999999998</v>
      </c>
      <c r="ID618" s="1">
        <v>8.40137</v>
      </c>
      <c r="IE618" s="1">
        <v>25.6633</v>
      </c>
      <c r="IF618" s="1">
        <v>1086.57</v>
      </c>
      <c r="IG618" s="1">
        <v>23.596900000000002</v>
      </c>
      <c r="IH618" s="1">
        <v>100.46899999999999</v>
      </c>
      <c r="II618" s="1">
        <v>100.17400000000001</v>
      </c>
      <c r="IJ618" s="1" t="s">
        <v>1117</v>
      </c>
    </row>
    <row r="619" spans="1:244" ht="15.75" customHeight="1" x14ac:dyDescent="0.3">
      <c r="A619" s="1">
        <v>603</v>
      </c>
      <c r="B619" s="1">
        <v>1659883925.0999999</v>
      </c>
      <c r="C619" s="1">
        <v>3668</v>
      </c>
      <c r="D619" s="1" t="s">
        <v>1516</v>
      </c>
      <c r="E619" s="1" t="s">
        <v>1517</v>
      </c>
      <c r="F619" s="1">
        <v>1</v>
      </c>
      <c r="G619" s="1" t="s">
        <v>1105</v>
      </c>
      <c r="H619" s="1" t="s">
        <v>345</v>
      </c>
      <c r="I619" s="1" t="s">
        <v>1102</v>
      </c>
      <c r="J619" s="1" t="s">
        <v>1113</v>
      </c>
      <c r="K619" s="1" t="s">
        <v>1114</v>
      </c>
      <c r="L619" s="1" t="s">
        <v>1115</v>
      </c>
      <c r="M619" s="1" t="s">
        <v>346</v>
      </c>
      <c r="N619" s="1">
        <v>1659883917.0999999</v>
      </c>
      <c r="O619" s="1">
        <f t="shared" si="68"/>
        <v>3.2006068026087841E-3</v>
      </c>
      <c r="P619" s="1">
        <f t="shared" si="69"/>
        <v>3.2006068026087839</v>
      </c>
      <c r="Q619" s="1">
        <f t="shared" si="70"/>
        <v>12.02362889351436</v>
      </c>
      <c r="R619" s="1">
        <f t="shared" si="71"/>
        <v>962.22556250000002</v>
      </c>
      <c r="S619" s="1">
        <f t="shared" si="72"/>
        <v>811.45867842549262</v>
      </c>
      <c r="T619" s="1">
        <f t="shared" si="73"/>
        <v>80.619111049151854</v>
      </c>
      <c r="U619" s="1">
        <f t="shared" si="74"/>
        <v>95.597929432512515</v>
      </c>
      <c r="V619" s="1">
        <f t="shared" si="75"/>
        <v>0.16188035256408428</v>
      </c>
      <c r="W619" s="1">
        <f t="shared" si="76"/>
        <v>2.9149088920650135</v>
      </c>
      <c r="X619" s="1">
        <f t="shared" si="77"/>
        <v>0.15704667135046579</v>
      </c>
      <c r="Y619" s="1">
        <f t="shared" si="78"/>
        <v>9.8576434131004115E-2</v>
      </c>
      <c r="Z619" s="1">
        <f t="shared" si="79"/>
        <v>321.52317131250004</v>
      </c>
      <c r="AA619" s="1">
        <f t="shared" si="80"/>
        <v>32.114708411276283</v>
      </c>
      <c r="AB619" s="1">
        <f t="shared" si="81"/>
        <v>31.642693749999999</v>
      </c>
      <c r="AC619" s="1">
        <f t="shared" si="82"/>
        <v>4.6793591135082639</v>
      </c>
      <c r="AD619" s="1">
        <f t="shared" si="83"/>
        <v>60.346799530045594</v>
      </c>
      <c r="AE619" s="1">
        <f t="shared" si="84"/>
        <v>2.7300937296768373</v>
      </c>
      <c r="AF619" s="1">
        <f t="shared" si="85"/>
        <v>4.5240074882804224</v>
      </c>
      <c r="AG619" s="1">
        <f t="shared" si="86"/>
        <v>1.9492653838314267</v>
      </c>
      <c r="AH619" s="1">
        <f t="shared" si="87"/>
        <v>-141.14675999504738</v>
      </c>
      <c r="AI619" s="1">
        <f t="shared" si="88"/>
        <v>-93.292229683956194</v>
      </c>
      <c r="AJ619" s="1">
        <f t="shared" si="89"/>
        <v>-7.211644802009479</v>
      </c>
      <c r="AK619" s="1">
        <f t="shared" si="90"/>
        <v>79.872536831487011</v>
      </c>
      <c r="AL619" s="1">
        <f t="shared" si="91"/>
        <v>42.608822397203696</v>
      </c>
      <c r="AM619" s="1">
        <f t="shared" si="92"/>
        <v>3.282462074017761</v>
      </c>
      <c r="AN619" s="1">
        <f t="shared" si="93"/>
        <v>12.02362889351436</v>
      </c>
      <c r="AO619" s="1">
        <v>1068.33481257484</v>
      </c>
      <c r="AP619" s="1">
        <v>1027.171575757576</v>
      </c>
      <c r="AQ619" s="1">
        <v>5.1001620650578978</v>
      </c>
      <c r="AR619" s="1">
        <v>65.940295061858151</v>
      </c>
      <c r="AS619" s="1">
        <f t="shared" si="94"/>
        <v>3.2006068026087839</v>
      </c>
      <c r="AT619" s="1">
        <v>23.595398012010289</v>
      </c>
      <c r="AU619" s="1">
        <v>27.400786666666669</v>
      </c>
      <c r="AV619" s="1">
        <v>-1.11167601096838E-2</v>
      </c>
      <c r="AW619" s="1">
        <v>81.189635881585644</v>
      </c>
      <c r="AX619" s="1">
        <v>5</v>
      </c>
      <c r="AY619" s="1">
        <v>1</v>
      </c>
      <c r="AZ619" s="1">
        <f t="shared" si="95"/>
        <v>1</v>
      </c>
      <c r="BA619" s="1">
        <f t="shared" si="96"/>
        <v>0</v>
      </c>
      <c r="BB619" s="1">
        <f t="shared" si="97"/>
        <v>51740.562642819554</v>
      </c>
      <c r="BC619" s="1">
        <f t="shared" si="98"/>
        <v>2000.0406250000001</v>
      </c>
      <c r="BD619" s="1">
        <f t="shared" si="99"/>
        <v>1681.23448125</v>
      </c>
      <c r="BE619" s="1">
        <f t="shared" si="100"/>
        <v>0.84060016593412945</v>
      </c>
      <c r="BF619" s="1">
        <f t="shared" si="101"/>
        <v>0.16075832025286987</v>
      </c>
      <c r="BG619" s="1">
        <v>6</v>
      </c>
      <c r="BH619" s="1">
        <v>0.5</v>
      </c>
      <c r="BI619" s="1" t="s">
        <v>347</v>
      </c>
      <c r="BJ619" s="1">
        <v>2</v>
      </c>
      <c r="BK619" s="1" t="b">
        <v>1</v>
      </c>
      <c r="BL619" s="1">
        <v>1659883917.0999999</v>
      </c>
      <c r="BM619" s="1">
        <v>962.22556250000002</v>
      </c>
      <c r="BN619" s="1">
        <v>1017.13275</v>
      </c>
      <c r="BO619" s="1">
        <v>27.479318750000001</v>
      </c>
      <c r="BP619" s="1">
        <v>23.649550000000001</v>
      </c>
      <c r="BQ619" s="1">
        <v>960.05987499999992</v>
      </c>
      <c r="BR619" s="1">
        <v>27.469718749999998</v>
      </c>
      <c r="BS619" s="1">
        <v>500.12349999999998</v>
      </c>
      <c r="BT619" s="1">
        <v>99.250768749999992</v>
      </c>
      <c r="BU619" s="1">
        <v>0.10008323125</v>
      </c>
      <c r="BV619" s="1">
        <v>31.049037500000001</v>
      </c>
      <c r="BW619" s="1">
        <v>31.642693749999999</v>
      </c>
      <c r="BX619" s="1">
        <v>999.9</v>
      </c>
      <c r="BY619" s="1">
        <v>0</v>
      </c>
      <c r="BZ619" s="1">
        <v>0</v>
      </c>
      <c r="CA619" s="1">
        <v>9991.6362499999996</v>
      </c>
      <c r="CB619" s="1">
        <v>0</v>
      </c>
      <c r="CC619" s="1">
        <v>157.357</v>
      </c>
      <c r="CD619" s="1">
        <v>-54.907112499999997</v>
      </c>
      <c r="CE619" s="1">
        <v>989.41393749999997</v>
      </c>
      <c r="CF619" s="1">
        <v>1041.7693750000001</v>
      </c>
      <c r="CG619" s="1">
        <v>3.8297593750000001</v>
      </c>
      <c r="CH619" s="1">
        <v>1017.13275</v>
      </c>
      <c r="CI619" s="1">
        <v>23.649550000000001</v>
      </c>
      <c r="CJ619" s="1">
        <v>2.727343125</v>
      </c>
      <c r="CK619" s="1">
        <v>2.3472368750000001</v>
      </c>
      <c r="CL619" s="1">
        <v>22.450781249999999</v>
      </c>
      <c r="CM619" s="1">
        <v>20.004262499999999</v>
      </c>
      <c r="CN619" s="1">
        <v>2000.0406250000001</v>
      </c>
      <c r="CO619" s="1">
        <v>0.97999375</v>
      </c>
      <c r="CP619" s="1">
        <v>2.0006375E-2</v>
      </c>
      <c r="CQ619" s="1">
        <v>0</v>
      </c>
      <c r="CR619" s="1">
        <v>2.5211874999999999</v>
      </c>
      <c r="CS619" s="1">
        <v>0</v>
      </c>
      <c r="CT619" s="1">
        <v>15172.825000000001</v>
      </c>
      <c r="CU619" s="1">
        <v>17412.643749999999</v>
      </c>
      <c r="CV619" s="1">
        <v>43.117125000000001</v>
      </c>
      <c r="CW619" s="1">
        <v>44.940937499999997</v>
      </c>
      <c r="CX619" s="1">
        <v>43.0895625</v>
      </c>
      <c r="CY619" s="1">
        <v>43.359250000000003</v>
      </c>
      <c r="CZ619" s="1">
        <v>43.269374999999997</v>
      </c>
      <c r="DA619" s="1">
        <v>1960.0287499999999</v>
      </c>
      <c r="DB619" s="1">
        <v>40.011875000000003</v>
      </c>
      <c r="DC619" s="1">
        <v>0</v>
      </c>
      <c r="DD619" s="1">
        <v>1659883924.0999999</v>
      </c>
      <c r="DE619" s="1">
        <v>0</v>
      </c>
      <c r="DF619" s="1">
        <v>1659883469</v>
      </c>
      <c r="DG619" s="1" t="s">
        <v>1116</v>
      </c>
      <c r="DH619" s="1">
        <v>1659883467</v>
      </c>
      <c r="DI619" s="1">
        <v>1659883469</v>
      </c>
      <c r="DJ619" s="1">
        <v>2</v>
      </c>
      <c r="DK619" s="1">
        <v>0.127</v>
      </c>
      <c r="DL619" s="1">
        <v>-8.9999999999999993E-3</v>
      </c>
      <c r="DM619" s="1">
        <v>1.3560000000000001</v>
      </c>
      <c r="DN619" s="1">
        <v>1.4999999999999999E-2</v>
      </c>
      <c r="DO619" s="1">
        <v>400</v>
      </c>
      <c r="DP619" s="1">
        <v>25</v>
      </c>
      <c r="DQ619" s="1">
        <v>0.21</v>
      </c>
      <c r="DR619" s="1">
        <v>0.05</v>
      </c>
      <c r="DS619" s="1">
        <v>12.26399894401654</v>
      </c>
      <c r="DT619" s="1">
        <v>-0.22177002086686159</v>
      </c>
      <c r="DU619" s="1">
        <v>7.9781870154344875E-2</v>
      </c>
      <c r="DV619" s="1">
        <v>1</v>
      </c>
      <c r="DW619" s="1">
        <v>-54.892329032258068</v>
      </c>
      <c r="DX619" s="1">
        <v>-1.321441935483914</v>
      </c>
      <c r="DY619" s="1">
        <v>0.36110118517019768</v>
      </c>
      <c r="DZ619" s="1">
        <v>0</v>
      </c>
      <c r="EA619" s="1">
        <v>808.72466212912298</v>
      </c>
      <c r="EB619" s="1">
        <v>265.40318633539943</v>
      </c>
      <c r="EC619" s="1">
        <v>19.177057611848142</v>
      </c>
      <c r="ED619" s="1">
        <v>0</v>
      </c>
      <c r="EE619" s="1">
        <v>3.8247743902439022</v>
      </c>
      <c r="EF619" s="1">
        <v>7.2816376306614528E-2</v>
      </c>
      <c r="EG619" s="1">
        <v>1.7712376277865299E-2</v>
      </c>
      <c r="EH619" s="1">
        <v>1</v>
      </c>
      <c r="EI619" s="1">
        <v>1.9488691703523651</v>
      </c>
      <c r="EJ619" s="1">
        <v>9.3616918746365879E-2</v>
      </c>
      <c r="EK619" s="1">
        <v>6.8065201020482578E-3</v>
      </c>
      <c r="EL619" s="1">
        <v>1</v>
      </c>
      <c r="EM619" s="1">
        <v>3</v>
      </c>
      <c r="EN619" s="1">
        <v>5</v>
      </c>
      <c r="EO619" s="1" t="s">
        <v>368</v>
      </c>
      <c r="EP619" s="1">
        <v>2.9418799999999998</v>
      </c>
      <c r="EQ619" s="1">
        <v>2.8012299999999999</v>
      </c>
      <c r="ER619" s="1">
        <v>0.16615199999999999</v>
      </c>
      <c r="ES619" s="1">
        <v>0.17192399999999999</v>
      </c>
      <c r="ET619" s="1">
        <v>0.11788</v>
      </c>
      <c r="EU619" s="1">
        <v>0.106043</v>
      </c>
      <c r="EV619" s="1">
        <v>17080.900000000001</v>
      </c>
      <c r="EW619" s="1">
        <v>17786.5</v>
      </c>
      <c r="EX619" s="1">
        <v>23828.3</v>
      </c>
      <c r="EY619" s="1">
        <v>25004.1</v>
      </c>
      <c r="EZ619" s="1">
        <v>33648.199999999997</v>
      </c>
      <c r="FA619" s="1">
        <v>35696.800000000003</v>
      </c>
      <c r="FB619" s="1">
        <v>43448.6</v>
      </c>
      <c r="FC619" s="1">
        <v>46221.9</v>
      </c>
      <c r="FD619" s="1">
        <v>1.94018</v>
      </c>
      <c r="FE619" s="1">
        <v>1.83395</v>
      </c>
      <c r="FF619" s="1">
        <v>8.6016999999999996E-2</v>
      </c>
      <c r="FG619" s="1">
        <v>0</v>
      </c>
      <c r="FH619" s="1">
        <v>30.260899999999999</v>
      </c>
      <c r="FI619" s="1">
        <v>999.9</v>
      </c>
      <c r="FJ619" s="1">
        <v>59.5</v>
      </c>
      <c r="FK619" s="1">
        <v>35.799999999999997</v>
      </c>
      <c r="FL619" s="1">
        <v>35.387799999999999</v>
      </c>
      <c r="FM619" s="1">
        <v>64.0398</v>
      </c>
      <c r="FN619" s="1">
        <v>26.354199999999999</v>
      </c>
      <c r="FO619" s="1">
        <v>1</v>
      </c>
      <c r="FP619" s="1">
        <v>0.46340199999999998</v>
      </c>
      <c r="FQ619" s="1">
        <v>3.5171000000000001</v>
      </c>
      <c r="FR619" s="1">
        <v>20.282900000000001</v>
      </c>
      <c r="FS619" s="1">
        <v>5.2127999999999997</v>
      </c>
      <c r="FT619" s="1">
        <v>11.907999999999999</v>
      </c>
      <c r="FU619" s="1">
        <v>5.0030999999999999</v>
      </c>
      <c r="FV619" s="1">
        <v>3.2896999999999998</v>
      </c>
      <c r="FW619" s="1">
        <v>9999</v>
      </c>
      <c r="FX619" s="1">
        <v>9999</v>
      </c>
      <c r="FY619" s="1">
        <v>9999</v>
      </c>
      <c r="FZ619" s="1">
        <v>999.9</v>
      </c>
      <c r="GA619" s="1">
        <v>1.8595900000000001</v>
      </c>
      <c r="GB619" s="1">
        <v>1.8545499999999999</v>
      </c>
      <c r="GC619" s="1">
        <v>1.8577600000000001</v>
      </c>
      <c r="GD619" s="1">
        <v>1.8562099999999999</v>
      </c>
      <c r="GE619" s="1">
        <v>1.85497</v>
      </c>
      <c r="GF619" s="1">
        <v>1.85456</v>
      </c>
      <c r="GG619" s="1">
        <v>1.8533299999999999</v>
      </c>
      <c r="GH619" s="1">
        <v>1.8564000000000001</v>
      </c>
      <c r="GI619" s="1">
        <v>0</v>
      </c>
      <c r="GJ619" s="1">
        <v>0</v>
      </c>
      <c r="GK619" s="1">
        <v>0</v>
      </c>
      <c r="GL619" s="1">
        <v>0</v>
      </c>
      <c r="GM619" s="1" t="s">
        <v>350</v>
      </c>
      <c r="GN619" s="1" t="s">
        <v>351</v>
      </c>
      <c r="GO619" s="1" t="s">
        <v>352</v>
      </c>
      <c r="GP619" s="1" t="s">
        <v>352</v>
      </c>
      <c r="GQ619" s="1" t="s">
        <v>352</v>
      </c>
      <c r="GR619" s="1" t="s">
        <v>352</v>
      </c>
      <c r="GS619" s="1">
        <v>0</v>
      </c>
      <c r="GT619" s="1">
        <v>100</v>
      </c>
      <c r="GU619" s="1">
        <v>100</v>
      </c>
      <c r="GV619" s="1">
        <v>2.206</v>
      </c>
      <c r="GW619" s="1">
        <v>9.7999999999999997E-3</v>
      </c>
      <c r="GX619" s="1">
        <v>0.36794396410256031</v>
      </c>
      <c r="GY619" s="1">
        <v>3.036990343597491E-3</v>
      </c>
      <c r="GZ619" s="1">
        <v>-1.538114387597119E-6</v>
      </c>
      <c r="HA619" s="1">
        <v>3.3909691194327332E-10</v>
      </c>
      <c r="HB619" s="1">
        <v>-6.1192808482915917E-2</v>
      </c>
      <c r="HC619" s="1">
        <v>9.7621983196103414E-3</v>
      </c>
      <c r="HD619" s="1">
        <v>-3.3387782167185642E-4</v>
      </c>
      <c r="HE619" s="1">
        <v>2.632278881966732E-6</v>
      </c>
      <c r="HF619" s="1">
        <v>6</v>
      </c>
      <c r="HG619" s="1">
        <v>2134</v>
      </c>
      <c r="HH619" s="1">
        <v>2</v>
      </c>
      <c r="HI619" s="1">
        <v>31</v>
      </c>
      <c r="HJ619" s="1">
        <v>7.6</v>
      </c>
      <c r="HK619" s="1">
        <v>7.6</v>
      </c>
      <c r="HL619" s="1">
        <v>2.2839399999999999</v>
      </c>
      <c r="HM619" s="1">
        <v>2.3022499999999999</v>
      </c>
      <c r="HN619" s="1">
        <v>1.4978</v>
      </c>
      <c r="HO619" s="1">
        <v>2.3095699999999999</v>
      </c>
      <c r="HP619" s="1">
        <v>1.5478499999999999</v>
      </c>
      <c r="HQ619" s="1">
        <v>2.3571800000000001</v>
      </c>
      <c r="HR619" s="1">
        <v>39.792499999999997</v>
      </c>
      <c r="HS619" s="1">
        <v>15.0426</v>
      </c>
      <c r="HT619" s="1">
        <v>18</v>
      </c>
      <c r="HU619" s="1">
        <v>492.32400000000001</v>
      </c>
      <c r="HV619" s="1">
        <v>487.14400000000001</v>
      </c>
      <c r="HW619" s="1">
        <v>25.734300000000001</v>
      </c>
      <c r="HX619" s="1">
        <v>32.902799999999999</v>
      </c>
      <c r="HY619" s="1">
        <v>30.001999999999999</v>
      </c>
      <c r="HZ619" s="1">
        <v>32.550400000000003</v>
      </c>
      <c r="IA619" s="1">
        <v>32.642800000000001</v>
      </c>
      <c r="IB619" s="1">
        <v>45.7866</v>
      </c>
      <c r="IC619" s="1">
        <v>36.185299999999998</v>
      </c>
      <c r="ID619" s="1">
        <v>8.40137</v>
      </c>
      <c r="IE619" s="1">
        <v>25.6633</v>
      </c>
      <c r="IF619" s="1">
        <v>1086.57</v>
      </c>
      <c r="IG619" s="1">
        <v>23.596900000000002</v>
      </c>
      <c r="IH619" s="1">
        <v>100.468</v>
      </c>
      <c r="II619" s="1">
        <v>100.175</v>
      </c>
      <c r="IJ619" s="1" t="s">
        <v>1117</v>
      </c>
    </row>
    <row r="620" spans="1:244" ht="15.75" customHeight="1" x14ac:dyDescent="0.3">
      <c r="A620" s="1">
        <v>604</v>
      </c>
      <c r="B620" s="1">
        <v>1659883925.5999999</v>
      </c>
      <c r="C620" s="1">
        <v>3668.5</v>
      </c>
      <c r="D620" s="1" t="s">
        <v>1516</v>
      </c>
      <c r="E620" s="1" t="s">
        <v>1517</v>
      </c>
      <c r="F620" s="1">
        <v>1</v>
      </c>
      <c r="G620" s="1" t="s">
        <v>1105</v>
      </c>
      <c r="H620" s="1" t="s">
        <v>345</v>
      </c>
      <c r="I620" s="1" t="s">
        <v>1102</v>
      </c>
      <c r="J620" s="1" t="s">
        <v>1113</v>
      </c>
      <c r="K620" s="1" t="s">
        <v>1114</v>
      </c>
      <c r="L620" s="1" t="s">
        <v>1115</v>
      </c>
      <c r="M620" s="1" t="s">
        <v>346</v>
      </c>
      <c r="N620" s="1">
        <v>1659883917.0999999</v>
      </c>
      <c r="O620" s="1">
        <f t="shared" si="68"/>
        <v>3.2003906865092097E-3</v>
      </c>
      <c r="P620" s="1">
        <f t="shared" si="69"/>
        <v>3.2003906865092095</v>
      </c>
      <c r="Q620" s="1">
        <f t="shared" si="70"/>
        <v>12.024827779010558</v>
      </c>
      <c r="R620" s="1">
        <f t="shared" si="71"/>
        <v>962.22556250000002</v>
      </c>
      <c r="S620" s="1">
        <f t="shared" si="72"/>
        <v>811.43856200650362</v>
      </c>
      <c r="T620" s="1">
        <f t="shared" si="73"/>
        <v>80.617112465786491</v>
      </c>
      <c r="U620" s="1">
        <f t="shared" si="74"/>
        <v>95.597929432512515</v>
      </c>
      <c r="V620" s="1">
        <f t="shared" si="75"/>
        <v>0.16186908624755419</v>
      </c>
      <c r="W620" s="1">
        <f t="shared" si="76"/>
        <v>2.9149088920650135</v>
      </c>
      <c r="X620" s="1">
        <f t="shared" si="77"/>
        <v>0.1570360670131771</v>
      </c>
      <c r="Y620" s="1">
        <f t="shared" si="78"/>
        <v>9.8569749400809037E-2</v>
      </c>
      <c r="Z620" s="1">
        <f t="shared" si="79"/>
        <v>321.52317131250004</v>
      </c>
      <c r="AA620" s="1">
        <f t="shared" si="80"/>
        <v>32.114764719143729</v>
      </c>
      <c r="AB620" s="1">
        <f t="shared" si="81"/>
        <v>31.642693749999999</v>
      </c>
      <c r="AC620" s="1">
        <f t="shared" si="82"/>
        <v>4.6793591135082639</v>
      </c>
      <c r="AD620" s="1">
        <f t="shared" si="83"/>
        <v>60.346799530045594</v>
      </c>
      <c r="AE620" s="1">
        <f t="shared" si="84"/>
        <v>2.7300937296768373</v>
      </c>
      <c r="AF620" s="1">
        <f t="shared" si="85"/>
        <v>4.5240074882804224</v>
      </c>
      <c r="AG620" s="1">
        <f t="shared" si="86"/>
        <v>1.9492653838314267</v>
      </c>
      <c r="AH620" s="1">
        <f t="shared" si="87"/>
        <v>-141.13722927505614</v>
      </c>
      <c r="AI620" s="1">
        <f t="shared" si="88"/>
        <v>-93.292229683956194</v>
      </c>
      <c r="AJ620" s="1">
        <f t="shared" si="89"/>
        <v>-7.211644802009479</v>
      </c>
      <c r="AK620" s="1">
        <f t="shared" si="90"/>
        <v>79.882067551478244</v>
      </c>
      <c r="AL620" s="1">
        <f t="shared" si="91"/>
        <v>42.608822397203696</v>
      </c>
      <c r="AM620" s="1">
        <f t="shared" si="92"/>
        <v>3.282462074017761</v>
      </c>
      <c r="AN620" s="1">
        <f t="shared" si="93"/>
        <v>12.024827779010558</v>
      </c>
      <c r="AO620" s="1">
        <v>1070.90509784255</v>
      </c>
      <c r="AP620" s="1">
        <v>1029.724303030303</v>
      </c>
      <c r="AQ620" s="1">
        <v>5.1032707543986868</v>
      </c>
      <c r="AR620" s="1">
        <v>65.940295061858151</v>
      </c>
      <c r="AS620" s="1">
        <f t="shared" si="94"/>
        <v>3.2003906865092095</v>
      </c>
      <c r="AT620" s="1">
        <v>23.582895547175742</v>
      </c>
      <c r="AU620" s="1">
        <v>27.39429696969697</v>
      </c>
      <c r="AV620" s="1">
        <v>-1.209624271724803E-2</v>
      </c>
      <c r="AW620" s="1">
        <v>81.189635881585644</v>
      </c>
      <c r="AX620" s="1">
        <v>5</v>
      </c>
      <c r="AY620" s="1">
        <v>1</v>
      </c>
      <c r="AZ620" s="1">
        <f t="shared" si="95"/>
        <v>1</v>
      </c>
      <c r="BA620" s="1">
        <f t="shared" si="96"/>
        <v>0</v>
      </c>
      <c r="BB620" s="1">
        <f t="shared" si="97"/>
        <v>51740.562642819554</v>
      </c>
      <c r="BC620" s="1">
        <f t="shared" si="98"/>
        <v>2000.0406250000001</v>
      </c>
      <c r="BD620" s="1">
        <f t="shared" si="99"/>
        <v>1681.23448125</v>
      </c>
      <c r="BE620" s="1">
        <f t="shared" si="100"/>
        <v>0.84060016593412945</v>
      </c>
      <c r="BF620" s="1">
        <f t="shared" si="101"/>
        <v>0.16075832025286987</v>
      </c>
      <c r="BG620" s="1">
        <v>6</v>
      </c>
      <c r="BH620" s="1">
        <v>0.5</v>
      </c>
      <c r="BI620" s="1" t="s">
        <v>347</v>
      </c>
      <c r="BJ620" s="1">
        <v>2</v>
      </c>
      <c r="BK620" s="1" t="b">
        <v>1</v>
      </c>
      <c r="BL620" s="1">
        <v>1659883917.0999999</v>
      </c>
      <c r="BM620" s="1">
        <v>962.22556250000002</v>
      </c>
      <c r="BN620" s="1">
        <v>1017.13275</v>
      </c>
      <c r="BO620" s="1">
        <v>27.479318750000001</v>
      </c>
      <c r="BP620" s="1">
        <v>23.649550000000001</v>
      </c>
      <c r="BQ620" s="1">
        <v>960.05987499999992</v>
      </c>
      <c r="BR620" s="1">
        <v>27.469718749999998</v>
      </c>
      <c r="BS620" s="1">
        <v>500.12349999999998</v>
      </c>
      <c r="BT620" s="1">
        <v>99.250768749999992</v>
      </c>
      <c r="BU620" s="1">
        <v>0.10008323125</v>
      </c>
      <c r="BV620" s="1">
        <v>31.049037500000001</v>
      </c>
      <c r="BW620" s="1">
        <v>31.642693749999999</v>
      </c>
      <c r="BX620" s="1">
        <v>999.9</v>
      </c>
      <c r="BY620" s="1">
        <v>0</v>
      </c>
      <c r="BZ620" s="1">
        <v>0</v>
      </c>
      <c r="CA620" s="1">
        <v>9991.6362499999996</v>
      </c>
      <c r="CB620" s="1">
        <v>0</v>
      </c>
      <c r="CC620" s="1">
        <v>157.357</v>
      </c>
      <c r="CD620" s="1">
        <v>-54.907112499999997</v>
      </c>
      <c r="CE620" s="1">
        <v>989.41393749999997</v>
      </c>
      <c r="CF620" s="1">
        <v>1041.7693750000001</v>
      </c>
      <c r="CG620" s="1">
        <v>3.8297593750000001</v>
      </c>
      <c r="CH620" s="1">
        <v>1017.13275</v>
      </c>
      <c r="CI620" s="1">
        <v>23.649550000000001</v>
      </c>
      <c r="CJ620" s="1">
        <v>2.727343125</v>
      </c>
      <c r="CK620" s="1">
        <v>2.3472368750000001</v>
      </c>
      <c r="CL620" s="1">
        <v>22.450781249999999</v>
      </c>
      <c r="CM620" s="1">
        <v>20.004262499999999</v>
      </c>
      <c r="CN620" s="1">
        <v>2000.0406250000001</v>
      </c>
      <c r="CO620" s="1">
        <v>0.97999375</v>
      </c>
      <c r="CP620" s="1">
        <v>2.0006375E-2</v>
      </c>
      <c r="CQ620" s="1">
        <v>0</v>
      </c>
      <c r="CR620" s="1">
        <v>2.5211874999999999</v>
      </c>
      <c r="CS620" s="1">
        <v>0</v>
      </c>
      <c r="CT620" s="1">
        <v>15172.825000000001</v>
      </c>
      <c r="CU620" s="1">
        <v>17412.643749999999</v>
      </c>
      <c r="CV620" s="1">
        <v>43.117125000000001</v>
      </c>
      <c r="CW620" s="1">
        <v>44.940937499999997</v>
      </c>
      <c r="CX620" s="1">
        <v>43.0895625</v>
      </c>
      <c r="CY620" s="1">
        <v>43.359250000000003</v>
      </c>
      <c r="CZ620" s="1">
        <v>43.269374999999997</v>
      </c>
      <c r="DA620" s="1">
        <v>1960.0287499999999</v>
      </c>
      <c r="DB620" s="1">
        <v>40.011875000000003</v>
      </c>
      <c r="DC620" s="1">
        <v>0</v>
      </c>
      <c r="DD620" s="1">
        <v>1659883924.7</v>
      </c>
      <c r="DE620" s="1">
        <v>0</v>
      </c>
      <c r="DF620" s="1">
        <v>1659883469</v>
      </c>
      <c r="DG620" s="1" t="s">
        <v>1116</v>
      </c>
      <c r="DH620" s="1">
        <v>1659883467</v>
      </c>
      <c r="DI620" s="1">
        <v>1659883469</v>
      </c>
      <c r="DJ620" s="1">
        <v>2</v>
      </c>
      <c r="DK620" s="1">
        <v>0.127</v>
      </c>
      <c r="DL620" s="1">
        <v>-8.9999999999999993E-3</v>
      </c>
      <c r="DM620" s="1">
        <v>1.3560000000000001</v>
      </c>
      <c r="DN620" s="1">
        <v>1.4999999999999999E-2</v>
      </c>
      <c r="DO620" s="1">
        <v>400</v>
      </c>
      <c r="DP620" s="1">
        <v>25</v>
      </c>
      <c r="DQ620" s="1">
        <v>0.21</v>
      </c>
      <c r="DR620" s="1">
        <v>0.05</v>
      </c>
      <c r="DS620" s="1">
        <v>12.26399894401654</v>
      </c>
      <c r="DT620" s="1">
        <v>-0.22177002086686159</v>
      </c>
      <c r="DU620" s="1">
        <v>7.9781870154344875E-2</v>
      </c>
      <c r="DV620" s="1">
        <v>1</v>
      </c>
      <c r="DW620" s="1">
        <v>-54.892329032258068</v>
      </c>
      <c r="DX620" s="1">
        <v>-1.321441935483914</v>
      </c>
      <c r="DY620" s="1">
        <v>0.36110118517019768</v>
      </c>
      <c r="DZ620" s="1">
        <v>0</v>
      </c>
      <c r="EA620" s="1">
        <v>808.72466212912298</v>
      </c>
      <c r="EB620" s="1">
        <v>265.40318633539943</v>
      </c>
      <c r="EC620" s="1">
        <v>19.177057611848142</v>
      </c>
      <c r="ED620" s="1">
        <v>0</v>
      </c>
      <c r="EE620" s="1">
        <v>3.8247743902439022</v>
      </c>
      <c r="EF620" s="1">
        <v>7.2816376306614528E-2</v>
      </c>
      <c r="EG620" s="1">
        <v>1.7712376277865299E-2</v>
      </c>
      <c r="EH620" s="1">
        <v>1</v>
      </c>
      <c r="EI620" s="1">
        <v>1.9488691703523651</v>
      </c>
      <c r="EJ620" s="1">
        <v>9.3616918746365879E-2</v>
      </c>
      <c r="EK620" s="1">
        <v>6.8065201020482578E-3</v>
      </c>
      <c r="EL620" s="1">
        <v>1</v>
      </c>
      <c r="EM620" s="1">
        <v>3</v>
      </c>
      <c r="EN620" s="1">
        <v>5</v>
      </c>
      <c r="EO620" s="1" t="s">
        <v>368</v>
      </c>
      <c r="EP620" s="1">
        <v>2.9418500000000001</v>
      </c>
      <c r="EQ620" s="1">
        <v>2.8012600000000001</v>
      </c>
      <c r="ER620" s="1">
        <v>0.16641300000000001</v>
      </c>
      <c r="ES620" s="1">
        <v>0.17218700000000001</v>
      </c>
      <c r="ET620" s="1">
        <v>0.11786099999999999</v>
      </c>
      <c r="EU620" s="1">
        <v>0.10603</v>
      </c>
      <c r="EV620" s="1">
        <v>17075.5</v>
      </c>
      <c r="EW620" s="1">
        <v>17780.900000000001</v>
      </c>
      <c r="EX620" s="1">
        <v>23828.2</v>
      </c>
      <c r="EY620" s="1">
        <v>25004.2</v>
      </c>
      <c r="EZ620" s="1">
        <v>33648.800000000003</v>
      </c>
      <c r="FA620" s="1">
        <v>35697.199999999997</v>
      </c>
      <c r="FB620" s="1">
        <v>43448.4</v>
      </c>
      <c r="FC620" s="1">
        <v>46221.8</v>
      </c>
      <c r="FD620" s="1">
        <v>1.9400500000000001</v>
      </c>
      <c r="FE620" s="1">
        <v>1.83405</v>
      </c>
      <c r="FF620" s="1">
        <v>8.5923799999999995E-2</v>
      </c>
      <c r="FG620" s="1">
        <v>0</v>
      </c>
      <c r="FH620" s="1">
        <v>30.261600000000001</v>
      </c>
      <c r="FI620" s="1">
        <v>999.9</v>
      </c>
      <c r="FJ620" s="1">
        <v>59.5</v>
      </c>
      <c r="FK620" s="1">
        <v>35.799999999999997</v>
      </c>
      <c r="FL620" s="1">
        <v>35.393599999999999</v>
      </c>
      <c r="FM620" s="1">
        <v>64.0398</v>
      </c>
      <c r="FN620" s="1">
        <v>25.629000000000001</v>
      </c>
      <c r="FO620" s="1">
        <v>1</v>
      </c>
      <c r="FP620" s="1">
        <v>0.463478</v>
      </c>
      <c r="FQ620" s="1">
        <v>3.5350100000000002</v>
      </c>
      <c r="FR620" s="1">
        <v>20.282599999999999</v>
      </c>
      <c r="FS620" s="1">
        <v>5.2127999999999997</v>
      </c>
      <c r="FT620" s="1">
        <v>11.907999999999999</v>
      </c>
      <c r="FU620" s="1">
        <v>5.0031499999999998</v>
      </c>
      <c r="FV620" s="1">
        <v>3.2896999999999998</v>
      </c>
      <c r="FW620" s="1">
        <v>9999</v>
      </c>
      <c r="FX620" s="1">
        <v>9999</v>
      </c>
      <c r="FY620" s="1">
        <v>9999</v>
      </c>
      <c r="FZ620" s="1">
        <v>999.9</v>
      </c>
      <c r="GA620" s="1">
        <v>1.8595900000000001</v>
      </c>
      <c r="GB620" s="1">
        <v>1.8545499999999999</v>
      </c>
      <c r="GC620" s="1">
        <v>1.8577600000000001</v>
      </c>
      <c r="GD620" s="1">
        <v>1.85622</v>
      </c>
      <c r="GE620" s="1">
        <v>1.85497</v>
      </c>
      <c r="GF620" s="1">
        <v>1.85456</v>
      </c>
      <c r="GG620" s="1">
        <v>1.8533299999999999</v>
      </c>
      <c r="GH620" s="1">
        <v>1.8564000000000001</v>
      </c>
      <c r="GI620" s="1">
        <v>0</v>
      </c>
      <c r="GJ620" s="1">
        <v>0</v>
      </c>
      <c r="GK620" s="1">
        <v>0</v>
      </c>
      <c r="GL620" s="1">
        <v>0</v>
      </c>
      <c r="GM620" s="1" t="s">
        <v>350</v>
      </c>
      <c r="GN620" s="1" t="s">
        <v>351</v>
      </c>
      <c r="GO620" s="1" t="s">
        <v>352</v>
      </c>
      <c r="GP620" s="1" t="s">
        <v>352</v>
      </c>
      <c r="GQ620" s="1" t="s">
        <v>352</v>
      </c>
      <c r="GR620" s="1" t="s">
        <v>352</v>
      </c>
      <c r="GS620" s="1">
        <v>0</v>
      </c>
      <c r="GT620" s="1">
        <v>100</v>
      </c>
      <c r="GU620" s="1">
        <v>100</v>
      </c>
      <c r="GV620" s="1">
        <v>2.21</v>
      </c>
      <c r="GW620" s="1">
        <v>9.9000000000000008E-3</v>
      </c>
      <c r="GX620" s="1">
        <v>0.36794396410256031</v>
      </c>
      <c r="GY620" s="1">
        <v>3.036990343597491E-3</v>
      </c>
      <c r="GZ620" s="1">
        <v>-1.538114387597119E-6</v>
      </c>
      <c r="HA620" s="1">
        <v>3.3909691194327332E-10</v>
      </c>
      <c r="HB620" s="1">
        <v>-6.1192808482915917E-2</v>
      </c>
      <c r="HC620" s="1">
        <v>9.7621983196103414E-3</v>
      </c>
      <c r="HD620" s="1">
        <v>-3.3387782167185642E-4</v>
      </c>
      <c r="HE620" s="1">
        <v>2.632278881966732E-6</v>
      </c>
      <c r="HF620" s="1">
        <v>6</v>
      </c>
      <c r="HG620" s="1">
        <v>2134</v>
      </c>
      <c r="HH620" s="1">
        <v>2</v>
      </c>
      <c r="HI620" s="1">
        <v>31</v>
      </c>
      <c r="HJ620" s="1">
        <v>7.6</v>
      </c>
      <c r="HK620" s="1">
        <v>7.6</v>
      </c>
      <c r="HL620" s="1">
        <v>2.2875999999999999</v>
      </c>
      <c r="HM620" s="1">
        <v>2.3022499999999999</v>
      </c>
      <c r="HN620" s="1">
        <v>1.4978</v>
      </c>
      <c r="HO620" s="1">
        <v>2.3095699999999999</v>
      </c>
      <c r="HP620" s="1">
        <v>1.5478499999999999</v>
      </c>
      <c r="HQ620" s="1">
        <v>2.4377399999999998</v>
      </c>
      <c r="HR620" s="1">
        <v>39.817700000000002</v>
      </c>
      <c r="HS620" s="1">
        <v>15.051399999999999</v>
      </c>
      <c r="HT620" s="1">
        <v>18</v>
      </c>
      <c r="HU620" s="1">
        <v>492.25700000000001</v>
      </c>
      <c r="HV620" s="1">
        <v>487.21600000000001</v>
      </c>
      <c r="HW620" s="1">
        <v>25.728200000000001</v>
      </c>
      <c r="HX620" s="1">
        <v>32.9039</v>
      </c>
      <c r="HY620" s="1">
        <v>30.001899999999999</v>
      </c>
      <c r="HZ620" s="1">
        <v>32.551400000000001</v>
      </c>
      <c r="IA620" s="1">
        <v>32.643500000000003</v>
      </c>
      <c r="IB620" s="1">
        <v>45.838000000000001</v>
      </c>
      <c r="IC620" s="1">
        <v>36.185299999999998</v>
      </c>
      <c r="ID620" s="1">
        <v>8.40137</v>
      </c>
      <c r="IE620" s="1">
        <v>25.6633</v>
      </c>
      <c r="IF620" s="1">
        <v>1086.57</v>
      </c>
      <c r="IG620" s="1">
        <v>23.596900000000002</v>
      </c>
      <c r="IH620" s="1">
        <v>100.468</v>
      </c>
      <c r="II620" s="1">
        <v>100.175</v>
      </c>
      <c r="IJ620" s="1" t="s">
        <v>1117</v>
      </c>
    </row>
    <row r="621" spans="1:244" ht="15.75" customHeight="1" x14ac:dyDescent="0.3">
      <c r="A621" s="1">
        <v>605</v>
      </c>
      <c r="B621" s="1">
        <v>1659883926.5999999</v>
      </c>
      <c r="C621" s="1">
        <v>3669.5</v>
      </c>
      <c r="D621" s="1" t="s">
        <v>1518</v>
      </c>
      <c r="E621" s="1" t="s">
        <v>1519</v>
      </c>
      <c r="F621" s="1">
        <v>1</v>
      </c>
      <c r="G621" s="1" t="s">
        <v>1105</v>
      </c>
      <c r="H621" s="1" t="s">
        <v>345</v>
      </c>
      <c r="I621" s="1" t="s">
        <v>1102</v>
      </c>
      <c r="J621" s="1" t="s">
        <v>1113</v>
      </c>
      <c r="K621" s="1" t="s">
        <v>1114</v>
      </c>
      <c r="L621" s="1" t="s">
        <v>1115</v>
      </c>
      <c r="M621" s="1" t="s">
        <v>346</v>
      </c>
      <c r="N621" s="1">
        <v>1659883918.633333</v>
      </c>
      <c r="O621" s="1">
        <f t="shared" si="68"/>
        <v>3.198848616619553E-3</v>
      </c>
      <c r="P621" s="1">
        <f t="shared" si="69"/>
        <v>3.1988486166195531</v>
      </c>
      <c r="Q621" s="1">
        <f t="shared" si="70"/>
        <v>12.0967409312708</v>
      </c>
      <c r="R621" s="1">
        <f t="shared" si="71"/>
        <v>969.74386666666692</v>
      </c>
      <c r="S621" s="1">
        <f t="shared" si="72"/>
        <v>817.75019444047985</v>
      </c>
      <c r="T621" s="1">
        <f t="shared" si="73"/>
        <v>81.244057928125343</v>
      </c>
      <c r="U621" s="1">
        <f t="shared" si="74"/>
        <v>96.344736344352413</v>
      </c>
      <c r="V621" s="1">
        <f t="shared" si="75"/>
        <v>0.16157676212069855</v>
      </c>
      <c r="W621" s="1">
        <f t="shared" si="76"/>
        <v>2.9155816546910218</v>
      </c>
      <c r="X621" s="1">
        <f t="shared" si="77"/>
        <v>0.15676197934730696</v>
      </c>
      <c r="Y621" s="1">
        <f t="shared" si="78"/>
        <v>9.8396875110095622E-2</v>
      </c>
      <c r="Z621" s="1">
        <f t="shared" si="79"/>
        <v>321.52186979999999</v>
      </c>
      <c r="AA621" s="1">
        <f t="shared" si="80"/>
        <v>32.116751532029582</v>
      </c>
      <c r="AB621" s="1">
        <f t="shared" si="81"/>
        <v>31.646466666666669</v>
      </c>
      <c r="AC621" s="1">
        <f t="shared" si="82"/>
        <v>4.680361101647561</v>
      </c>
      <c r="AD621" s="1">
        <f t="shared" si="83"/>
        <v>60.308106886647174</v>
      </c>
      <c r="AE621" s="1">
        <f t="shared" si="84"/>
        <v>2.7286266966557675</v>
      </c>
      <c r="AF621" s="1">
        <f t="shared" si="85"/>
        <v>4.5244774500787939</v>
      </c>
      <c r="AG621" s="1">
        <f t="shared" si="86"/>
        <v>1.9517344049917935</v>
      </c>
      <c r="AH621" s="1">
        <f t="shared" si="87"/>
        <v>-141.06922399292228</v>
      </c>
      <c r="AI621" s="1">
        <f t="shared" si="88"/>
        <v>-93.620337511604973</v>
      </c>
      <c r="AJ621" s="1">
        <f t="shared" si="89"/>
        <v>-7.2355377438238664</v>
      </c>
      <c r="AK621" s="1">
        <f t="shared" si="90"/>
        <v>79.596770551648902</v>
      </c>
      <c r="AL621" s="1">
        <f t="shared" si="91"/>
        <v>42.571029408110284</v>
      </c>
      <c r="AM621" s="1">
        <f t="shared" si="92"/>
        <v>3.2822671110900505</v>
      </c>
      <c r="AN621" s="1">
        <f t="shared" si="93"/>
        <v>12.0967409312708</v>
      </c>
      <c r="AO621" s="1">
        <v>1076.0327581278709</v>
      </c>
      <c r="AP621" s="1">
        <v>1034.795515151515</v>
      </c>
      <c r="AQ621" s="1">
        <v>5.0971690400505638</v>
      </c>
      <c r="AR621" s="1">
        <v>65.940295061858151</v>
      </c>
      <c r="AS621" s="1">
        <f t="shared" si="94"/>
        <v>3.1988486166195531</v>
      </c>
      <c r="AT621" s="1">
        <v>23.564454279363581</v>
      </c>
      <c r="AU621" s="1">
        <v>27.381461818181801</v>
      </c>
      <c r="AV621" s="1">
        <v>-1.3249874218260869E-2</v>
      </c>
      <c r="AW621" s="1">
        <v>81.189635881585644</v>
      </c>
      <c r="AX621" s="1">
        <v>5</v>
      </c>
      <c r="AY621" s="1">
        <v>1</v>
      </c>
      <c r="AZ621" s="1">
        <f t="shared" si="95"/>
        <v>1</v>
      </c>
      <c r="BA621" s="1">
        <f t="shared" si="96"/>
        <v>0</v>
      </c>
      <c r="BB621" s="1">
        <f t="shared" si="97"/>
        <v>51759.337681208606</v>
      </c>
      <c r="BC621" s="1">
        <f t="shared" si="98"/>
        <v>2000.032666666667</v>
      </c>
      <c r="BD621" s="1">
        <f t="shared" si="99"/>
        <v>1681.2277800000002</v>
      </c>
      <c r="BE621" s="1">
        <f t="shared" si="100"/>
        <v>0.84060016019738337</v>
      </c>
      <c r="BF621" s="1">
        <f t="shared" si="101"/>
        <v>0.16075830918095002</v>
      </c>
      <c r="BG621" s="1">
        <v>6</v>
      </c>
      <c r="BH621" s="1">
        <v>0.5</v>
      </c>
      <c r="BI621" s="1" t="s">
        <v>347</v>
      </c>
      <c r="BJ621" s="1">
        <v>2</v>
      </c>
      <c r="BK621" s="1" t="b">
        <v>1</v>
      </c>
      <c r="BL621" s="1">
        <v>1659883918.633333</v>
      </c>
      <c r="BM621" s="1">
        <v>969.74386666666692</v>
      </c>
      <c r="BN621" s="1">
        <v>1024.6351999999999</v>
      </c>
      <c r="BO621" s="1">
        <v>27.46459333333333</v>
      </c>
      <c r="BP621" s="1">
        <v>23.63498666666667</v>
      </c>
      <c r="BQ621" s="1">
        <v>967.57046666666668</v>
      </c>
      <c r="BR621" s="1">
        <v>27.454953333333339</v>
      </c>
      <c r="BS621" s="1">
        <v>500.12253333333342</v>
      </c>
      <c r="BT621" s="1">
        <v>99.25060000000002</v>
      </c>
      <c r="BU621" s="1">
        <v>0.1001045066666667</v>
      </c>
      <c r="BV621" s="1">
        <v>31.05086</v>
      </c>
      <c r="BW621" s="1">
        <v>31.646466666666669</v>
      </c>
      <c r="BX621" s="1">
        <v>999.89999999999986</v>
      </c>
      <c r="BY621" s="1">
        <v>0</v>
      </c>
      <c r="BZ621" s="1">
        <v>0</v>
      </c>
      <c r="CA621" s="1">
        <v>9995.496000000001</v>
      </c>
      <c r="CB621" s="1">
        <v>0</v>
      </c>
      <c r="CC621" s="1">
        <v>157.24613333333329</v>
      </c>
      <c r="CD621" s="1">
        <v>-54.891960000000012</v>
      </c>
      <c r="CE621" s="1">
        <v>997.12939999999992</v>
      </c>
      <c r="CF621" s="1">
        <v>1049.4380000000001</v>
      </c>
      <c r="CG621" s="1">
        <v>3.8295966666666672</v>
      </c>
      <c r="CH621" s="1">
        <v>1024.6351999999999</v>
      </c>
      <c r="CI621" s="1">
        <v>23.63498666666667</v>
      </c>
      <c r="CJ621" s="1">
        <v>2.7258766666666672</v>
      </c>
      <c r="CK621" s="1">
        <v>2.345787333333333</v>
      </c>
      <c r="CL621" s="1">
        <v>22.441933333333331</v>
      </c>
      <c r="CM621" s="1">
        <v>19.99428</v>
      </c>
      <c r="CN621" s="1">
        <v>2000.032666666667</v>
      </c>
      <c r="CO621" s="1">
        <v>0.97999380000000014</v>
      </c>
      <c r="CP621" s="1">
        <v>2.0006326666666671E-2</v>
      </c>
      <c r="CQ621" s="1">
        <v>0</v>
      </c>
      <c r="CR621" s="1">
        <v>2.5985999999999998</v>
      </c>
      <c r="CS621" s="1">
        <v>0</v>
      </c>
      <c r="CT621" s="1">
        <v>15176.16</v>
      </c>
      <c r="CU621" s="1">
        <v>17412.57333333333</v>
      </c>
      <c r="CV621" s="1">
        <v>43.120800000000003</v>
      </c>
      <c r="CW621" s="1">
        <v>44.945399999999999</v>
      </c>
      <c r="CX621" s="1">
        <v>43.095599999999997</v>
      </c>
      <c r="CY621" s="1">
        <v>43.366599999999998</v>
      </c>
      <c r="CZ621" s="1">
        <v>43.274800000000013</v>
      </c>
      <c r="DA621" s="1">
        <v>1960.0213333333329</v>
      </c>
      <c r="DB621" s="1">
        <v>40.011333333333333</v>
      </c>
      <c r="DC621" s="1">
        <v>0</v>
      </c>
      <c r="DD621" s="1">
        <v>1659883925.3</v>
      </c>
      <c r="DE621" s="1">
        <v>0</v>
      </c>
      <c r="DF621" s="1">
        <v>1659883469</v>
      </c>
      <c r="DG621" s="1" t="s">
        <v>1116</v>
      </c>
      <c r="DH621" s="1">
        <v>1659883467</v>
      </c>
      <c r="DI621" s="1">
        <v>1659883469</v>
      </c>
      <c r="DJ621" s="1">
        <v>2</v>
      </c>
      <c r="DK621" s="1">
        <v>0.127</v>
      </c>
      <c r="DL621" s="1">
        <v>-8.9999999999999993E-3</v>
      </c>
      <c r="DM621" s="1">
        <v>1.3560000000000001</v>
      </c>
      <c r="DN621" s="1">
        <v>1.4999999999999999E-2</v>
      </c>
      <c r="DO621" s="1">
        <v>400</v>
      </c>
      <c r="DP621" s="1">
        <v>25</v>
      </c>
      <c r="DQ621" s="1">
        <v>0.21</v>
      </c>
      <c r="DR621" s="1">
        <v>0.05</v>
      </c>
      <c r="DS621" s="1">
        <v>12.24508608844468</v>
      </c>
      <c r="DT621" s="1">
        <v>-0.51811857254597016</v>
      </c>
      <c r="DU621" s="1">
        <v>9.9487904472405478E-2</v>
      </c>
      <c r="DV621" s="1">
        <v>0</v>
      </c>
      <c r="DW621" s="1">
        <v>-54.895648387096792</v>
      </c>
      <c r="DX621" s="1">
        <v>-3.0124258064513389</v>
      </c>
      <c r="DY621" s="1">
        <v>0.36640712582076929</v>
      </c>
      <c r="DZ621" s="1">
        <v>0</v>
      </c>
      <c r="EA621" s="1">
        <v>813.35261873075365</v>
      </c>
      <c r="EB621" s="1">
        <v>270.40087498960139</v>
      </c>
      <c r="EC621" s="1">
        <v>19.549887243619661</v>
      </c>
      <c r="ED621" s="1">
        <v>0</v>
      </c>
      <c r="EE621" s="1">
        <v>3.8274921951219509</v>
      </c>
      <c r="EF621" s="1">
        <v>5.1533310104523167E-2</v>
      </c>
      <c r="EG621" s="1">
        <v>1.5686053540302749E-2</v>
      </c>
      <c r="EH621" s="1">
        <v>1</v>
      </c>
      <c r="EI621" s="1">
        <v>1.9505082750424201</v>
      </c>
      <c r="EJ621" s="1">
        <v>9.2461943814612618E-2</v>
      </c>
      <c r="EK621" s="1">
        <v>6.7190965753043171E-3</v>
      </c>
      <c r="EL621" s="1">
        <v>1</v>
      </c>
      <c r="EM621" s="1">
        <v>2</v>
      </c>
      <c r="EN621" s="1">
        <v>5</v>
      </c>
      <c r="EO621" s="1" t="s">
        <v>386</v>
      </c>
      <c r="EP621" s="1">
        <v>2.9417900000000001</v>
      </c>
      <c r="EQ621" s="1">
        <v>2.8011599999999999</v>
      </c>
      <c r="ER621" s="1">
        <v>0.166936</v>
      </c>
      <c r="ES621" s="1">
        <v>0.172707</v>
      </c>
      <c r="ET621" s="1">
        <v>0.11781999999999999</v>
      </c>
      <c r="EU621" s="1">
        <v>0.106018</v>
      </c>
      <c r="EV621" s="1">
        <v>17064.5</v>
      </c>
      <c r="EW621" s="1">
        <v>17769.599999999999</v>
      </c>
      <c r="EX621" s="1">
        <v>23827.9</v>
      </c>
      <c r="EY621" s="1">
        <v>25004</v>
      </c>
      <c r="EZ621" s="1">
        <v>33650.1</v>
      </c>
      <c r="FA621" s="1">
        <v>35697.599999999999</v>
      </c>
      <c r="FB621" s="1">
        <v>43448</v>
      </c>
      <c r="FC621" s="1">
        <v>46221.599999999999</v>
      </c>
      <c r="FD621" s="1">
        <v>1.9400200000000001</v>
      </c>
      <c r="FE621" s="1">
        <v>1.8337000000000001</v>
      </c>
      <c r="FF621" s="1">
        <v>8.5841899999999999E-2</v>
      </c>
      <c r="FG621" s="1">
        <v>0</v>
      </c>
      <c r="FH621" s="1">
        <v>30.262899999999998</v>
      </c>
      <c r="FI621" s="1">
        <v>999.9</v>
      </c>
      <c r="FJ621" s="1">
        <v>59.5</v>
      </c>
      <c r="FK621" s="1">
        <v>35.799999999999997</v>
      </c>
      <c r="FL621" s="1">
        <v>35.389800000000001</v>
      </c>
      <c r="FM621" s="1">
        <v>63.459800000000001</v>
      </c>
      <c r="FN621" s="1">
        <v>26.446300000000001</v>
      </c>
      <c r="FO621" s="1">
        <v>1</v>
      </c>
      <c r="FP621" s="1">
        <v>0.463694</v>
      </c>
      <c r="FQ621" s="1">
        <v>3.5653000000000001</v>
      </c>
      <c r="FR621" s="1">
        <v>20.2821</v>
      </c>
      <c r="FS621" s="1">
        <v>5.2132500000000004</v>
      </c>
      <c r="FT621" s="1">
        <v>11.908099999999999</v>
      </c>
      <c r="FU621" s="1">
        <v>5.0033500000000002</v>
      </c>
      <c r="FV621" s="1">
        <v>3.2898200000000002</v>
      </c>
      <c r="FW621" s="1">
        <v>9999</v>
      </c>
      <c r="FX621" s="1">
        <v>9999</v>
      </c>
      <c r="FY621" s="1">
        <v>9999</v>
      </c>
      <c r="FZ621" s="1">
        <v>999.9</v>
      </c>
      <c r="GA621" s="1">
        <v>1.8595900000000001</v>
      </c>
      <c r="GB621" s="1">
        <v>1.8545499999999999</v>
      </c>
      <c r="GC621" s="1">
        <v>1.8577600000000001</v>
      </c>
      <c r="GD621" s="1">
        <v>1.8562099999999999</v>
      </c>
      <c r="GE621" s="1">
        <v>1.8549800000000001</v>
      </c>
      <c r="GF621" s="1">
        <v>1.85456</v>
      </c>
      <c r="GG621" s="1">
        <v>1.8533299999999999</v>
      </c>
      <c r="GH621" s="1">
        <v>1.85639</v>
      </c>
      <c r="GI621" s="1">
        <v>0</v>
      </c>
      <c r="GJ621" s="1">
        <v>0</v>
      </c>
      <c r="GK621" s="1">
        <v>0</v>
      </c>
      <c r="GL621" s="1">
        <v>0</v>
      </c>
      <c r="GM621" s="1" t="s">
        <v>350</v>
      </c>
      <c r="GN621" s="1" t="s">
        <v>351</v>
      </c>
      <c r="GO621" s="1" t="s">
        <v>352</v>
      </c>
      <c r="GP621" s="1" t="s">
        <v>352</v>
      </c>
      <c r="GQ621" s="1" t="s">
        <v>352</v>
      </c>
      <c r="GR621" s="1" t="s">
        <v>352</v>
      </c>
      <c r="GS621" s="1">
        <v>0</v>
      </c>
      <c r="GT621" s="1">
        <v>100</v>
      </c>
      <c r="GU621" s="1">
        <v>100</v>
      </c>
      <c r="GV621" s="1">
        <v>2.21</v>
      </c>
      <c r="GW621" s="1">
        <v>9.9000000000000008E-3</v>
      </c>
      <c r="GX621" s="1">
        <v>0.36794396410256031</v>
      </c>
      <c r="GY621" s="1">
        <v>3.036990343597491E-3</v>
      </c>
      <c r="GZ621" s="1">
        <v>-1.538114387597119E-6</v>
      </c>
      <c r="HA621" s="1">
        <v>3.3909691194327332E-10</v>
      </c>
      <c r="HB621" s="1">
        <v>-6.1192808482915917E-2</v>
      </c>
      <c r="HC621" s="1">
        <v>9.7621983196103414E-3</v>
      </c>
      <c r="HD621" s="1">
        <v>-3.3387782167185642E-4</v>
      </c>
      <c r="HE621" s="1">
        <v>2.632278881966732E-6</v>
      </c>
      <c r="HF621" s="1">
        <v>6</v>
      </c>
      <c r="HG621" s="1">
        <v>2134</v>
      </c>
      <c r="HH621" s="1">
        <v>2</v>
      </c>
      <c r="HI621" s="1">
        <v>31</v>
      </c>
      <c r="HJ621" s="1">
        <v>7.7</v>
      </c>
      <c r="HK621" s="1">
        <v>7.6</v>
      </c>
      <c r="HL621" s="1">
        <v>2.2985799999999998</v>
      </c>
      <c r="HM621" s="1">
        <v>2.3132299999999999</v>
      </c>
      <c r="HN621" s="1">
        <v>1.4978</v>
      </c>
      <c r="HO621" s="1">
        <v>2.3095699999999999</v>
      </c>
      <c r="HP621" s="1">
        <v>1.5478499999999999</v>
      </c>
      <c r="HQ621" s="1">
        <v>2.2424300000000001</v>
      </c>
      <c r="HR621" s="1">
        <v>39.792499999999997</v>
      </c>
      <c r="HS621" s="1">
        <v>15.033899999999999</v>
      </c>
      <c r="HT621" s="1">
        <v>18</v>
      </c>
      <c r="HU621" s="1">
        <v>492.25400000000002</v>
      </c>
      <c r="HV621" s="1">
        <v>486.99700000000001</v>
      </c>
      <c r="HW621" s="1">
        <v>25.7149</v>
      </c>
      <c r="HX621" s="1">
        <v>32.906100000000002</v>
      </c>
      <c r="HY621" s="1">
        <v>30.001799999999999</v>
      </c>
      <c r="HZ621" s="1">
        <v>32.553100000000001</v>
      </c>
      <c r="IA621" s="1">
        <v>32.645299999999999</v>
      </c>
      <c r="IB621" s="1">
        <v>46.075499999999998</v>
      </c>
      <c r="IC621" s="1">
        <v>36.185299999999998</v>
      </c>
      <c r="ID621" s="1">
        <v>8.40137</v>
      </c>
      <c r="IE621" s="1">
        <v>25.6633</v>
      </c>
      <c r="IF621" s="1">
        <v>1096.6600000000001</v>
      </c>
      <c r="IG621" s="1">
        <v>23.596900000000002</v>
      </c>
      <c r="IH621" s="1">
        <v>100.467</v>
      </c>
      <c r="II621" s="1">
        <v>100.17400000000001</v>
      </c>
      <c r="IJ621" s="1" t="s">
        <v>1117</v>
      </c>
    </row>
    <row r="622" spans="1:244" ht="15.75" customHeight="1" x14ac:dyDescent="0.3">
      <c r="A622" s="1">
        <v>606</v>
      </c>
      <c r="B622" s="1">
        <v>1659883927.5999999</v>
      </c>
      <c r="C622" s="1">
        <v>3670.5</v>
      </c>
      <c r="D622" s="1" t="s">
        <v>1520</v>
      </c>
      <c r="E622" s="1" t="s">
        <v>1521</v>
      </c>
      <c r="F622" s="1">
        <v>1</v>
      </c>
      <c r="G622" s="1" t="s">
        <v>1105</v>
      </c>
      <c r="H622" s="1" t="s">
        <v>345</v>
      </c>
      <c r="I622" s="1" t="s">
        <v>1102</v>
      </c>
      <c r="J622" s="1" t="s">
        <v>1113</v>
      </c>
      <c r="K622" s="1" t="s">
        <v>1114</v>
      </c>
      <c r="L622" s="1" t="s">
        <v>1115</v>
      </c>
      <c r="M622" s="1" t="s">
        <v>346</v>
      </c>
      <c r="N622" s="1">
        <v>1659883919.666666</v>
      </c>
      <c r="O622" s="1">
        <f t="shared" si="68"/>
        <v>3.1964554456633018E-3</v>
      </c>
      <c r="P622" s="1">
        <f t="shared" si="69"/>
        <v>3.1964554456633016</v>
      </c>
      <c r="Q622" s="1">
        <f t="shared" si="70"/>
        <v>12.270707097865381</v>
      </c>
      <c r="R622" s="1">
        <f t="shared" si="71"/>
        <v>974.80606666666677</v>
      </c>
      <c r="S622" s="1">
        <f t="shared" si="72"/>
        <v>820.69441002422354</v>
      </c>
      <c r="T622" s="1">
        <f t="shared" si="73"/>
        <v>81.536444776612527</v>
      </c>
      <c r="U622" s="1">
        <f t="shared" si="74"/>
        <v>96.847523331281806</v>
      </c>
      <c r="V622" s="1">
        <f t="shared" si="75"/>
        <v>0.16131641828544682</v>
      </c>
      <c r="W622" s="1">
        <f t="shared" si="76"/>
        <v>2.915805692278802</v>
      </c>
      <c r="X622" s="1">
        <f t="shared" si="77"/>
        <v>0.15651724771925551</v>
      </c>
      <c r="Y622" s="1">
        <f t="shared" si="78"/>
        <v>9.8242573377804315E-2</v>
      </c>
      <c r="Z622" s="1">
        <f t="shared" si="79"/>
        <v>321.5245298000001</v>
      </c>
      <c r="AA622" s="1">
        <f t="shared" si="80"/>
        <v>32.11804067198841</v>
      </c>
      <c r="AB622" s="1">
        <f t="shared" si="81"/>
        <v>31.648446666666661</v>
      </c>
      <c r="AC622" s="1">
        <f t="shared" si="82"/>
        <v>4.6808870126828577</v>
      </c>
      <c r="AD622" s="1">
        <f t="shared" si="83"/>
        <v>60.282052840999881</v>
      </c>
      <c r="AE622" s="1">
        <f t="shared" si="84"/>
        <v>2.727560852720893</v>
      </c>
      <c r="AF622" s="1">
        <f t="shared" si="85"/>
        <v>4.5246648449665701</v>
      </c>
      <c r="AG622" s="1">
        <f t="shared" si="86"/>
        <v>1.9533261599619647</v>
      </c>
      <c r="AH622" s="1">
        <f t="shared" si="87"/>
        <v>-140.96368515375161</v>
      </c>
      <c r="AI622" s="1">
        <f t="shared" si="88"/>
        <v>-93.824551571527451</v>
      </c>
      <c r="AJ622" s="1">
        <f t="shared" si="89"/>
        <v>-7.250860218865677</v>
      </c>
      <c r="AK622" s="1">
        <f t="shared" si="90"/>
        <v>79.48543285585535</v>
      </c>
      <c r="AL622" s="1">
        <f t="shared" si="91"/>
        <v>42.592512387450491</v>
      </c>
      <c r="AM622" s="1">
        <f t="shared" si="92"/>
        <v>3.2820179778831315</v>
      </c>
      <c r="AN622" s="1">
        <f t="shared" si="93"/>
        <v>12.270707097865381</v>
      </c>
      <c r="AO622" s="1">
        <v>1081.1962872142949</v>
      </c>
      <c r="AP622" s="1">
        <v>1039.8390303030301</v>
      </c>
      <c r="AQ622" s="1">
        <v>5.0792774390730173</v>
      </c>
      <c r="AR622" s="1">
        <v>65.940295061858151</v>
      </c>
      <c r="AS622" s="1">
        <f t="shared" si="94"/>
        <v>3.1964554456633016</v>
      </c>
      <c r="AT622" s="1">
        <v>23.554119445502518</v>
      </c>
      <c r="AU622" s="1">
        <v>27.369461818181819</v>
      </c>
      <c r="AV622" s="1">
        <v>-1.3432907245441999E-2</v>
      </c>
      <c r="AW622" s="1">
        <v>81.189635881585644</v>
      </c>
      <c r="AX622" s="1">
        <v>5</v>
      </c>
      <c r="AY622" s="1">
        <v>1</v>
      </c>
      <c r="AZ622" s="1">
        <f t="shared" si="95"/>
        <v>1</v>
      </c>
      <c r="BA622" s="1">
        <f t="shared" si="96"/>
        <v>0</v>
      </c>
      <c r="BB622" s="1">
        <f t="shared" si="97"/>
        <v>51765.56851743313</v>
      </c>
      <c r="BC622" s="1">
        <f t="shared" si="98"/>
        <v>2000.0493333333341</v>
      </c>
      <c r="BD622" s="1">
        <f t="shared" si="99"/>
        <v>1681.2417800000005</v>
      </c>
      <c r="BE622" s="1">
        <f t="shared" si="100"/>
        <v>0.84060015519617182</v>
      </c>
      <c r="BF622" s="1">
        <f t="shared" si="101"/>
        <v>0.16075829952861162</v>
      </c>
      <c r="BG622" s="1">
        <v>6</v>
      </c>
      <c r="BH622" s="1">
        <v>0.5</v>
      </c>
      <c r="BI622" s="1" t="s">
        <v>347</v>
      </c>
      <c r="BJ622" s="1">
        <v>2</v>
      </c>
      <c r="BK622" s="1" t="b">
        <v>1</v>
      </c>
      <c r="BL622" s="1">
        <v>1659883919.666666</v>
      </c>
      <c r="BM622" s="1">
        <v>974.80606666666677</v>
      </c>
      <c r="BN622" s="1">
        <v>1029.7416000000001</v>
      </c>
      <c r="BO622" s="1">
        <v>27.453906666666668</v>
      </c>
      <c r="BP622" s="1">
        <v>23.624633333333328</v>
      </c>
      <c r="BQ622" s="1">
        <v>972.62726666666663</v>
      </c>
      <c r="BR622" s="1">
        <v>27.444240000000001</v>
      </c>
      <c r="BS622" s="1">
        <v>500.13360000000011</v>
      </c>
      <c r="BT622" s="1">
        <v>99.250466666666668</v>
      </c>
      <c r="BU622" s="1">
        <v>0.10008791333333331</v>
      </c>
      <c r="BV622" s="1">
        <v>31.051586666666658</v>
      </c>
      <c r="BW622" s="1">
        <v>31.648446666666661</v>
      </c>
      <c r="BX622" s="1">
        <v>999.89999999999986</v>
      </c>
      <c r="BY622" s="1">
        <v>0</v>
      </c>
      <c r="BZ622" s="1">
        <v>0</v>
      </c>
      <c r="CA622" s="1">
        <v>9996.7893333333323</v>
      </c>
      <c r="CB622" s="1">
        <v>0</v>
      </c>
      <c r="CC622" s="1">
        <v>157.1788</v>
      </c>
      <c r="CD622" s="1">
        <v>-54.936106666666667</v>
      </c>
      <c r="CE622" s="1">
        <v>1002.3234666666669</v>
      </c>
      <c r="CF622" s="1">
        <v>1054.6559999999999</v>
      </c>
      <c r="CG622" s="1">
        <v>3.8292593333333329</v>
      </c>
      <c r="CH622" s="1">
        <v>1029.7416000000001</v>
      </c>
      <c r="CI622" s="1">
        <v>23.624633333333328</v>
      </c>
      <c r="CJ622" s="1">
        <v>2.724812</v>
      </c>
      <c r="CK622" s="1">
        <v>2.3447573333333338</v>
      </c>
      <c r="CL622" s="1">
        <v>22.435506666666662</v>
      </c>
      <c r="CM622" s="1">
        <v>19.987179999999999</v>
      </c>
      <c r="CN622" s="1">
        <v>2000.0493333333341</v>
      </c>
      <c r="CO622" s="1">
        <v>0.97999400000000003</v>
      </c>
      <c r="CP622" s="1">
        <v>2.0006133333333339E-2</v>
      </c>
      <c r="CQ622" s="1">
        <v>0</v>
      </c>
      <c r="CR622" s="1">
        <v>2.5838666666666659</v>
      </c>
      <c r="CS622" s="1">
        <v>0</v>
      </c>
      <c r="CT622" s="1">
        <v>15178.44</v>
      </c>
      <c r="CU622" s="1">
        <v>17412.72</v>
      </c>
      <c r="CV622" s="1">
        <v>43.120800000000003</v>
      </c>
      <c r="CW622" s="1">
        <v>44.949599999999997</v>
      </c>
      <c r="CX622" s="1">
        <v>43.099799999999988</v>
      </c>
      <c r="CY622" s="1">
        <v>43.370800000000003</v>
      </c>
      <c r="CZ622" s="1">
        <v>43.278933333333342</v>
      </c>
      <c r="DA622" s="1">
        <v>1960.038</v>
      </c>
      <c r="DB622" s="1">
        <v>40.011333333333333</v>
      </c>
      <c r="DC622" s="1">
        <v>0</v>
      </c>
      <c r="DD622" s="1">
        <v>1659883926.5</v>
      </c>
      <c r="DE622" s="1">
        <v>0</v>
      </c>
      <c r="DF622" s="1">
        <v>1659883469</v>
      </c>
      <c r="DG622" s="1" t="s">
        <v>1116</v>
      </c>
      <c r="DH622" s="1">
        <v>1659883467</v>
      </c>
      <c r="DI622" s="1">
        <v>1659883469</v>
      </c>
      <c r="DJ622" s="1">
        <v>2</v>
      </c>
      <c r="DK622" s="1">
        <v>0.127</v>
      </c>
      <c r="DL622" s="1">
        <v>-8.9999999999999993E-3</v>
      </c>
      <c r="DM622" s="1">
        <v>1.3560000000000001</v>
      </c>
      <c r="DN622" s="1">
        <v>1.4999999999999999E-2</v>
      </c>
      <c r="DO622" s="1">
        <v>400</v>
      </c>
      <c r="DP622" s="1">
        <v>25</v>
      </c>
      <c r="DQ622" s="1">
        <v>0.21</v>
      </c>
      <c r="DR622" s="1">
        <v>0.05</v>
      </c>
      <c r="DS622" s="1">
        <v>12.23553776716091</v>
      </c>
      <c r="DT622" s="1">
        <v>-0.73282096657759821</v>
      </c>
      <c r="DU622" s="1">
        <v>0.1060467144002139</v>
      </c>
      <c r="DV622" s="1">
        <v>0</v>
      </c>
      <c r="DW622" s="1">
        <v>-54.921961290322592</v>
      </c>
      <c r="DX622" s="1">
        <v>-4.503532258064312</v>
      </c>
      <c r="DY622" s="1">
        <v>0.40041183531009589</v>
      </c>
      <c r="DZ622" s="1">
        <v>0</v>
      </c>
      <c r="EA622" s="1">
        <v>817.88892207833078</v>
      </c>
      <c r="EB622" s="1">
        <v>276.15292264087589</v>
      </c>
      <c r="EC622" s="1">
        <v>19.962199234569169</v>
      </c>
      <c r="ED622" s="1">
        <v>0</v>
      </c>
      <c r="EE622" s="1">
        <v>3.829323414634147</v>
      </c>
      <c r="EF622" s="1">
        <v>2.6701045296167521E-2</v>
      </c>
      <c r="EG622" s="1">
        <v>1.3878459992193211E-2</v>
      </c>
      <c r="EH622" s="1">
        <v>1</v>
      </c>
      <c r="EI622" s="1">
        <v>1.952089576095464</v>
      </c>
      <c r="EJ622" s="1">
        <v>9.0672726107713958E-2</v>
      </c>
      <c r="EK622" s="1">
        <v>6.5863224720515067E-3</v>
      </c>
      <c r="EL622" s="1">
        <v>1</v>
      </c>
      <c r="EM622" s="1">
        <v>2</v>
      </c>
      <c r="EN622" s="1">
        <v>5</v>
      </c>
      <c r="EO622" s="1" t="s">
        <v>386</v>
      </c>
      <c r="EP622" s="1">
        <v>2.9419</v>
      </c>
      <c r="EQ622" s="1">
        <v>2.8010100000000002</v>
      </c>
      <c r="ER622" s="1">
        <v>0.167462</v>
      </c>
      <c r="ES622" s="1">
        <v>0.17322799999999999</v>
      </c>
      <c r="ET622" s="1">
        <v>0.117785</v>
      </c>
      <c r="EU622" s="1">
        <v>0.10601099999999999</v>
      </c>
      <c r="EV622" s="1">
        <v>17053.599999999999</v>
      </c>
      <c r="EW622" s="1">
        <v>17758.2</v>
      </c>
      <c r="EX622" s="1">
        <v>23827.599999999999</v>
      </c>
      <c r="EY622" s="1">
        <v>25003.8</v>
      </c>
      <c r="EZ622" s="1">
        <v>33651.199999999997</v>
      </c>
      <c r="FA622" s="1">
        <v>35697.599999999999</v>
      </c>
      <c r="FB622" s="1">
        <v>43447.7</v>
      </c>
      <c r="FC622" s="1">
        <v>46221.3</v>
      </c>
      <c r="FD622" s="1">
        <v>1.9398299999999999</v>
      </c>
      <c r="FE622" s="1">
        <v>1.8338000000000001</v>
      </c>
      <c r="FF622" s="1">
        <v>8.5517800000000005E-2</v>
      </c>
      <c r="FG622" s="1">
        <v>0</v>
      </c>
      <c r="FH622" s="1">
        <v>30.264199999999999</v>
      </c>
      <c r="FI622" s="1">
        <v>999.9</v>
      </c>
      <c r="FJ622" s="1">
        <v>59.5</v>
      </c>
      <c r="FK622" s="1">
        <v>35.799999999999997</v>
      </c>
      <c r="FL622" s="1">
        <v>35.390099999999997</v>
      </c>
      <c r="FM622" s="1">
        <v>63.719799999999999</v>
      </c>
      <c r="FN622" s="1">
        <v>25.556899999999999</v>
      </c>
      <c r="FO622" s="1">
        <v>1</v>
      </c>
      <c r="FP622" s="1">
        <v>0.46411799999999998</v>
      </c>
      <c r="FQ622" s="1">
        <v>3.5895299999999999</v>
      </c>
      <c r="FR622" s="1">
        <v>20.281600000000001</v>
      </c>
      <c r="FS622" s="1">
        <v>5.2132500000000004</v>
      </c>
      <c r="FT622" s="1">
        <v>11.908099999999999</v>
      </c>
      <c r="FU622" s="1">
        <v>5.0032500000000004</v>
      </c>
      <c r="FV622" s="1">
        <v>3.2897500000000002</v>
      </c>
      <c r="FW622" s="1">
        <v>9999</v>
      </c>
      <c r="FX622" s="1">
        <v>9999</v>
      </c>
      <c r="FY622" s="1">
        <v>9999</v>
      </c>
      <c r="FZ622" s="1">
        <v>999.9</v>
      </c>
      <c r="GA622" s="1">
        <v>1.8595900000000001</v>
      </c>
      <c r="GB622" s="1">
        <v>1.8545499999999999</v>
      </c>
      <c r="GC622" s="1">
        <v>1.8577600000000001</v>
      </c>
      <c r="GD622" s="1">
        <v>1.85619</v>
      </c>
      <c r="GE622" s="1">
        <v>1.8549800000000001</v>
      </c>
      <c r="GF622" s="1">
        <v>1.8545499999999999</v>
      </c>
      <c r="GG622" s="1">
        <v>1.8533200000000001</v>
      </c>
      <c r="GH622" s="1">
        <v>1.8563799999999999</v>
      </c>
      <c r="GI622" s="1">
        <v>0</v>
      </c>
      <c r="GJ622" s="1">
        <v>0</v>
      </c>
      <c r="GK622" s="1">
        <v>0</v>
      </c>
      <c r="GL622" s="1">
        <v>0</v>
      </c>
      <c r="GM622" s="1" t="s">
        <v>350</v>
      </c>
      <c r="GN622" s="1" t="s">
        <v>351</v>
      </c>
      <c r="GO622" s="1" t="s">
        <v>352</v>
      </c>
      <c r="GP622" s="1" t="s">
        <v>352</v>
      </c>
      <c r="GQ622" s="1" t="s">
        <v>352</v>
      </c>
      <c r="GR622" s="1" t="s">
        <v>352</v>
      </c>
      <c r="GS622" s="1">
        <v>0</v>
      </c>
      <c r="GT622" s="1">
        <v>100</v>
      </c>
      <c r="GU622" s="1">
        <v>100</v>
      </c>
      <c r="GV622" s="1">
        <v>2.2200000000000002</v>
      </c>
      <c r="GW622" s="1">
        <v>9.9000000000000008E-3</v>
      </c>
      <c r="GX622" s="1">
        <v>0.36794396410256031</v>
      </c>
      <c r="GY622" s="1">
        <v>3.036990343597491E-3</v>
      </c>
      <c r="GZ622" s="1">
        <v>-1.538114387597119E-6</v>
      </c>
      <c r="HA622" s="1">
        <v>3.3909691194327332E-10</v>
      </c>
      <c r="HB622" s="1">
        <v>-6.1192808482915917E-2</v>
      </c>
      <c r="HC622" s="1">
        <v>9.7621983196103414E-3</v>
      </c>
      <c r="HD622" s="1">
        <v>-3.3387782167185642E-4</v>
      </c>
      <c r="HE622" s="1">
        <v>2.632278881966732E-6</v>
      </c>
      <c r="HF622" s="1">
        <v>6</v>
      </c>
      <c r="HG622" s="1">
        <v>2134</v>
      </c>
      <c r="HH622" s="1">
        <v>2</v>
      </c>
      <c r="HI622" s="1">
        <v>31</v>
      </c>
      <c r="HJ622" s="1">
        <v>7.7</v>
      </c>
      <c r="HK622" s="1">
        <v>7.6</v>
      </c>
      <c r="HL622" s="1">
        <v>2.3046899999999999</v>
      </c>
      <c r="HM622" s="1">
        <v>2.3071299999999999</v>
      </c>
      <c r="HN622" s="1">
        <v>1.4978</v>
      </c>
      <c r="HO622" s="1">
        <v>2.3095699999999999</v>
      </c>
      <c r="HP622" s="1">
        <v>1.5478499999999999</v>
      </c>
      <c r="HQ622" s="1">
        <v>2.4316399999999998</v>
      </c>
      <c r="HR622" s="1">
        <v>39.817700000000002</v>
      </c>
      <c r="HS622" s="1">
        <v>15.0426</v>
      </c>
      <c r="HT622" s="1">
        <v>18</v>
      </c>
      <c r="HU622" s="1">
        <v>492.14800000000002</v>
      </c>
      <c r="HV622" s="1">
        <v>487.08</v>
      </c>
      <c r="HW622" s="1">
        <v>25.700399999999998</v>
      </c>
      <c r="HX622" s="1">
        <v>32.908299999999997</v>
      </c>
      <c r="HY622" s="1">
        <v>30.001799999999999</v>
      </c>
      <c r="HZ622" s="1">
        <v>32.555</v>
      </c>
      <c r="IA622" s="1">
        <v>32.647500000000001</v>
      </c>
      <c r="IB622" s="1">
        <v>46.193100000000001</v>
      </c>
      <c r="IC622" s="1">
        <v>36.185299999999998</v>
      </c>
      <c r="ID622" s="1">
        <v>8.40137</v>
      </c>
      <c r="IE622" s="1">
        <v>25.6633</v>
      </c>
      <c r="IF622" s="1">
        <v>1096.6600000000001</v>
      </c>
      <c r="IG622" s="1">
        <v>23.596900000000002</v>
      </c>
      <c r="IH622" s="1">
        <v>100.46599999999999</v>
      </c>
      <c r="II622" s="1">
        <v>100.173</v>
      </c>
      <c r="IJ622" s="1" t="s">
        <v>1117</v>
      </c>
    </row>
    <row r="623" spans="1:244" ht="15.75" customHeight="1" x14ac:dyDescent="0.3">
      <c r="A623" s="1">
        <v>607</v>
      </c>
      <c r="B623" s="1">
        <v>1659883928.5999999</v>
      </c>
      <c r="C623" s="1">
        <v>3671.5</v>
      </c>
      <c r="D623" s="1" t="s">
        <v>1522</v>
      </c>
      <c r="E623" s="1" t="s">
        <v>1523</v>
      </c>
      <c r="F623" s="1">
        <v>1</v>
      </c>
      <c r="G623" s="1" t="s">
        <v>1105</v>
      </c>
      <c r="H623" s="1" t="s">
        <v>345</v>
      </c>
      <c r="I623" s="1" t="s">
        <v>1102</v>
      </c>
      <c r="J623" s="1" t="s">
        <v>1113</v>
      </c>
      <c r="K623" s="1" t="s">
        <v>1114</v>
      </c>
      <c r="L623" s="1" t="s">
        <v>1115</v>
      </c>
      <c r="M623" s="1" t="s">
        <v>346</v>
      </c>
      <c r="N623" s="1">
        <v>1659883920.7</v>
      </c>
      <c r="O623" s="1">
        <f t="shared" si="68"/>
        <v>3.1933202828469489E-3</v>
      </c>
      <c r="P623" s="1">
        <f t="shared" si="69"/>
        <v>3.1933202828469489</v>
      </c>
      <c r="Q623" s="1">
        <f t="shared" si="70"/>
        <v>12.057006893067657</v>
      </c>
      <c r="R623" s="1">
        <f t="shared" si="71"/>
        <v>979.88080000000025</v>
      </c>
      <c r="S623" s="1">
        <f t="shared" si="72"/>
        <v>827.51578739918102</v>
      </c>
      <c r="T623" s="1">
        <f t="shared" si="73"/>
        <v>82.214057375417767</v>
      </c>
      <c r="U623" s="1">
        <f t="shared" si="74"/>
        <v>97.351588379315558</v>
      </c>
      <c r="V623" s="1">
        <f t="shared" si="75"/>
        <v>0.16102936292282721</v>
      </c>
      <c r="W623" s="1">
        <f t="shared" si="76"/>
        <v>2.9160440658369091</v>
      </c>
      <c r="X623" s="1">
        <f t="shared" si="77"/>
        <v>0.15624736285835092</v>
      </c>
      <c r="Y623" s="1">
        <f t="shared" si="78"/>
        <v>9.807241655314497E-2</v>
      </c>
      <c r="Z623" s="1">
        <f t="shared" si="79"/>
        <v>321.52378500000003</v>
      </c>
      <c r="AA623" s="1">
        <f t="shared" si="80"/>
        <v>32.119264846321656</v>
      </c>
      <c r="AB623" s="1">
        <f t="shared" si="81"/>
        <v>31.64978</v>
      </c>
      <c r="AC623" s="1">
        <f t="shared" si="82"/>
        <v>4.6812411905187314</v>
      </c>
      <c r="AD623" s="1">
        <f t="shared" si="83"/>
        <v>60.255916015859114</v>
      </c>
      <c r="AE623" s="1">
        <f t="shared" si="84"/>
        <v>2.7264549102160891</v>
      </c>
      <c r="AF623" s="1">
        <f t="shared" si="85"/>
        <v>4.5247920710366385</v>
      </c>
      <c r="AG623" s="1">
        <f t="shared" si="86"/>
        <v>1.9547862803026423</v>
      </c>
      <c r="AH623" s="1">
        <f t="shared" si="87"/>
        <v>-140.82542447355044</v>
      </c>
      <c r="AI623" s="1">
        <f t="shared" si="88"/>
        <v>-93.964278140781616</v>
      </c>
      <c r="AJ623" s="1">
        <f t="shared" si="89"/>
        <v>-7.2611302169676692</v>
      </c>
      <c r="AK623" s="1">
        <f t="shared" si="90"/>
        <v>79.472952168700303</v>
      </c>
      <c r="AL623" s="1">
        <f t="shared" si="91"/>
        <v>42.632121872401946</v>
      </c>
      <c r="AM623" s="1">
        <f t="shared" si="92"/>
        <v>3.2808056829236758</v>
      </c>
      <c r="AN623" s="1">
        <f t="shared" si="93"/>
        <v>12.057006893067657</v>
      </c>
      <c r="AO623" s="1">
        <v>1086.3908782255471</v>
      </c>
      <c r="AP623" s="1">
        <v>1045.0658787878781</v>
      </c>
      <c r="AQ623" s="1">
        <v>5.1238253893873926</v>
      </c>
      <c r="AR623" s="1">
        <v>65.940295061858151</v>
      </c>
      <c r="AS623" s="1">
        <f t="shared" si="94"/>
        <v>3.1933202828469489</v>
      </c>
      <c r="AT623" s="1">
        <v>23.548514563659641</v>
      </c>
      <c r="AU623" s="1">
        <v>27.357129090909091</v>
      </c>
      <c r="AV623" s="1">
        <v>-1.294304420225632E-2</v>
      </c>
      <c r="AW623" s="1">
        <v>81.189635881585644</v>
      </c>
      <c r="AX623" s="1">
        <v>5</v>
      </c>
      <c r="AY623" s="1">
        <v>1</v>
      </c>
      <c r="AZ623" s="1">
        <f t="shared" si="95"/>
        <v>1</v>
      </c>
      <c r="BA623" s="1">
        <f t="shared" si="96"/>
        <v>0</v>
      </c>
      <c r="BB623" s="1">
        <f t="shared" si="97"/>
        <v>51772.246900917024</v>
      </c>
      <c r="BC623" s="1">
        <f t="shared" si="98"/>
        <v>2000.0446666666669</v>
      </c>
      <c r="BD623" s="1">
        <f t="shared" si="99"/>
        <v>1681.2378600000002</v>
      </c>
      <c r="BE623" s="1">
        <f t="shared" si="100"/>
        <v>0.84060015659650267</v>
      </c>
      <c r="BF623" s="1">
        <f t="shared" si="101"/>
        <v>0.16075830223125018</v>
      </c>
      <c r="BG623" s="1">
        <v>6</v>
      </c>
      <c r="BH623" s="1">
        <v>0.5</v>
      </c>
      <c r="BI623" s="1" t="s">
        <v>347</v>
      </c>
      <c r="BJ623" s="1">
        <v>2</v>
      </c>
      <c r="BK623" s="1" t="b">
        <v>1</v>
      </c>
      <c r="BL623" s="1">
        <v>1659883920.7</v>
      </c>
      <c r="BM623" s="1">
        <v>979.88080000000025</v>
      </c>
      <c r="BN623" s="1">
        <v>1034.8824666666669</v>
      </c>
      <c r="BO623" s="1">
        <v>27.442806666666669</v>
      </c>
      <c r="BP623" s="1">
        <v>23.614899999999999</v>
      </c>
      <c r="BQ623" s="1">
        <v>977.69686666666666</v>
      </c>
      <c r="BR623" s="1">
        <v>27.433113333333331</v>
      </c>
      <c r="BS623" s="1">
        <v>500.13306666666671</v>
      </c>
      <c r="BT623" s="1">
        <v>99.250366666666665</v>
      </c>
      <c r="BU623" s="1">
        <v>0.10007307999999999</v>
      </c>
      <c r="BV623" s="1">
        <v>31.05208</v>
      </c>
      <c r="BW623" s="1">
        <v>31.64978</v>
      </c>
      <c r="BX623" s="1">
        <v>999.89999999999986</v>
      </c>
      <c r="BY623" s="1">
        <v>0</v>
      </c>
      <c r="BZ623" s="1">
        <v>0</v>
      </c>
      <c r="CA623" s="1">
        <v>9998.1613333333335</v>
      </c>
      <c r="CB623" s="1">
        <v>0</v>
      </c>
      <c r="CC623" s="1">
        <v>157.1224</v>
      </c>
      <c r="CD623" s="1">
        <v>-55.002546666666667</v>
      </c>
      <c r="CE623" s="1">
        <v>1007.5298</v>
      </c>
      <c r="CF623" s="1">
        <v>1059.911333333333</v>
      </c>
      <c r="CG623" s="1">
        <v>3.82789</v>
      </c>
      <c r="CH623" s="1">
        <v>1034.8824666666669</v>
      </c>
      <c r="CI623" s="1">
        <v>23.614899999999999</v>
      </c>
      <c r="CJ623" s="1">
        <v>2.723707333333333</v>
      </c>
      <c r="CK623" s="1">
        <v>2.3437893333333339</v>
      </c>
      <c r="CL623" s="1">
        <v>22.42883333333333</v>
      </c>
      <c r="CM623" s="1">
        <v>19.98050666666667</v>
      </c>
      <c r="CN623" s="1">
        <v>2000.0446666666669</v>
      </c>
      <c r="CO623" s="1">
        <v>0.97999400000000003</v>
      </c>
      <c r="CP623" s="1">
        <v>2.0006133333333329E-2</v>
      </c>
      <c r="CQ623" s="1">
        <v>0</v>
      </c>
      <c r="CR623" s="1">
        <v>2.7233999999999989</v>
      </c>
      <c r="CS623" s="1">
        <v>0</v>
      </c>
      <c r="CT623" s="1">
        <v>15180.33333333333</v>
      </c>
      <c r="CU623" s="1">
        <v>17412.68</v>
      </c>
      <c r="CV623" s="1">
        <v>43.125</v>
      </c>
      <c r="CW623" s="1">
        <v>44.949599999999997</v>
      </c>
      <c r="CX623" s="1">
        <v>43.103999999999999</v>
      </c>
      <c r="CY623" s="1">
        <v>43.374933333333338</v>
      </c>
      <c r="CZ623" s="1">
        <v>43.28306666666667</v>
      </c>
      <c r="DA623" s="1">
        <v>1960.0333333333331</v>
      </c>
      <c r="DB623" s="1">
        <v>40.011333333333333</v>
      </c>
      <c r="DC623" s="1">
        <v>0</v>
      </c>
      <c r="DD623" s="1">
        <v>1659883927.7</v>
      </c>
      <c r="DE623" s="1">
        <v>0</v>
      </c>
      <c r="DF623" s="1">
        <v>1659883469</v>
      </c>
      <c r="DG623" s="1" t="s">
        <v>1116</v>
      </c>
      <c r="DH623" s="1">
        <v>1659883467</v>
      </c>
      <c r="DI623" s="1">
        <v>1659883469</v>
      </c>
      <c r="DJ623" s="1">
        <v>2</v>
      </c>
      <c r="DK623" s="1">
        <v>0.127</v>
      </c>
      <c r="DL623" s="1">
        <v>-8.9999999999999993E-3</v>
      </c>
      <c r="DM623" s="1">
        <v>1.3560000000000001</v>
      </c>
      <c r="DN623" s="1">
        <v>1.4999999999999999E-2</v>
      </c>
      <c r="DO623" s="1">
        <v>400</v>
      </c>
      <c r="DP623" s="1">
        <v>25</v>
      </c>
      <c r="DQ623" s="1">
        <v>0.21</v>
      </c>
      <c r="DR623" s="1">
        <v>0.05</v>
      </c>
      <c r="DS623" s="1">
        <v>12.241770035322</v>
      </c>
      <c r="DT623" s="1">
        <v>-0.96667497039565731</v>
      </c>
      <c r="DU623" s="1">
        <v>0.10750334176330981</v>
      </c>
      <c r="DV623" s="1">
        <v>0</v>
      </c>
      <c r="DW623" s="1">
        <v>-55.017829999999996</v>
      </c>
      <c r="DX623" s="1">
        <v>-6.3352177975528541</v>
      </c>
      <c r="DY623" s="1">
        <v>0.46396514103971231</v>
      </c>
      <c r="DZ623" s="1">
        <v>0</v>
      </c>
      <c r="EA623" s="1">
        <v>823.46146152223412</v>
      </c>
      <c r="EB623" s="1">
        <v>279.68077406932719</v>
      </c>
      <c r="EC623" s="1">
        <v>20.87514336613572</v>
      </c>
      <c r="ED623" s="1">
        <v>0</v>
      </c>
      <c r="EE623" s="1">
        <v>3.8296760000000001</v>
      </c>
      <c r="EF623" s="1">
        <v>-4.505065666046899E-3</v>
      </c>
      <c r="EG623" s="1">
        <v>1.371843427654919E-2</v>
      </c>
      <c r="EH623" s="1">
        <v>1</v>
      </c>
      <c r="EI623" s="1">
        <v>1.953969786815412</v>
      </c>
      <c r="EJ623" s="1">
        <v>8.7285277226943361E-2</v>
      </c>
      <c r="EK623" s="1">
        <v>6.547701886438809E-3</v>
      </c>
      <c r="EL623" s="1">
        <v>1</v>
      </c>
      <c r="EM623" s="1">
        <v>2</v>
      </c>
      <c r="EN623" s="1">
        <v>5</v>
      </c>
      <c r="EO623" s="1" t="s">
        <v>386</v>
      </c>
      <c r="EP623" s="1">
        <v>2.9418099999999998</v>
      </c>
      <c r="EQ623" s="1">
        <v>2.8010600000000001</v>
      </c>
      <c r="ER623" s="1">
        <v>0.167992</v>
      </c>
      <c r="ES623" s="1">
        <v>0.17374500000000001</v>
      </c>
      <c r="ET623" s="1">
        <v>0.117743</v>
      </c>
      <c r="EU623" s="1">
        <v>0.106013</v>
      </c>
      <c r="EV623" s="1">
        <v>17042.599999999999</v>
      </c>
      <c r="EW623" s="1">
        <v>17747</v>
      </c>
      <c r="EX623" s="1">
        <v>23827.5</v>
      </c>
      <c r="EY623" s="1">
        <v>25003.599999999999</v>
      </c>
      <c r="EZ623" s="1">
        <v>33652.5</v>
      </c>
      <c r="FA623" s="1">
        <v>35697.4</v>
      </c>
      <c r="FB623" s="1">
        <v>43447.3</v>
      </c>
      <c r="FC623" s="1">
        <v>46221</v>
      </c>
      <c r="FD623" s="1">
        <v>1.9398299999999999</v>
      </c>
      <c r="FE623" s="1">
        <v>1.83368</v>
      </c>
      <c r="FF623" s="1">
        <v>8.5175000000000001E-2</v>
      </c>
      <c r="FG623" s="1">
        <v>0</v>
      </c>
      <c r="FH623" s="1">
        <v>30.265499999999999</v>
      </c>
      <c r="FI623" s="1">
        <v>999.9</v>
      </c>
      <c r="FJ623" s="1">
        <v>59.5</v>
      </c>
      <c r="FK623" s="1">
        <v>35.799999999999997</v>
      </c>
      <c r="FL623" s="1">
        <v>35.391300000000001</v>
      </c>
      <c r="FM623" s="1">
        <v>63.769799999999996</v>
      </c>
      <c r="FN623" s="1">
        <v>26.414300000000001</v>
      </c>
      <c r="FO623" s="1">
        <v>1</v>
      </c>
      <c r="FP623" s="1">
        <v>0.464474</v>
      </c>
      <c r="FQ623" s="1">
        <v>3.5779700000000001</v>
      </c>
      <c r="FR623" s="1">
        <v>20.2819</v>
      </c>
      <c r="FS623" s="1">
        <v>5.2132500000000004</v>
      </c>
      <c r="FT623" s="1">
        <v>11.908099999999999</v>
      </c>
      <c r="FU623" s="1">
        <v>5.0031499999999998</v>
      </c>
      <c r="FV623" s="1">
        <v>3.2898000000000001</v>
      </c>
      <c r="FW623" s="1">
        <v>9999</v>
      </c>
      <c r="FX623" s="1">
        <v>9999</v>
      </c>
      <c r="FY623" s="1">
        <v>9999</v>
      </c>
      <c r="FZ623" s="1">
        <v>999.9</v>
      </c>
      <c r="GA623" s="1">
        <v>1.8595900000000001</v>
      </c>
      <c r="GB623" s="1">
        <v>1.8545499999999999</v>
      </c>
      <c r="GC623" s="1">
        <v>1.8577600000000001</v>
      </c>
      <c r="GD623" s="1">
        <v>1.8561799999999999</v>
      </c>
      <c r="GE623" s="1">
        <v>1.8549599999999999</v>
      </c>
      <c r="GF623" s="1">
        <v>1.8545499999999999</v>
      </c>
      <c r="GG623" s="1">
        <v>1.8533200000000001</v>
      </c>
      <c r="GH623" s="1">
        <v>1.8563799999999999</v>
      </c>
      <c r="GI623" s="1">
        <v>0</v>
      </c>
      <c r="GJ623" s="1">
        <v>0</v>
      </c>
      <c r="GK623" s="1">
        <v>0</v>
      </c>
      <c r="GL623" s="1">
        <v>0</v>
      </c>
      <c r="GM623" s="1" t="s">
        <v>350</v>
      </c>
      <c r="GN623" s="1" t="s">
        <v>351</v>
      </c>
      <c r="GO623" s="1" t="s">
        <v>352</v>
      </c>
      <c r="GP623" s="1" t="s">
        <v>352</v>
      </c>
      <c r="GQ623" s="1" t="s">
        <v>352</v>
      </c>
      <c r="GR623" s="1" t="s">
        <v>352</v>
      </c>
      <c r="GS623" s="1">
        <v>0</v>
      </c>
      <c r="GT623" s="1">
        <v>100</v>
      </c>
      <c r="GU623" s="1">
        <v>100</v>
      </c>
      <c r="GV623" s="1">
        <v>2.2200000000000002</v>
      </c>
      <c r="GW623" s="1">
        <v>0.01</v>
      </c>
      <c r="GX623" s="1">
        <v>0.36794396410256031</v>
      </c>
      <c r="GY623" s="1">
        <v>3.036990343597491E-3</v>
      </c>
      <c r="GZ623" s="1">
        <v>-1.538114387597119E-6</v>
      </c>
      <c r="HA623" s="1">
        <v>3.3909691194327332E-10</v>
      </c>
      <c r="HB623" s="1">
        <v>-6.1192808482915917E-2</v>
      </c>
      <c r="HC623" s="1">
        <v>9.7621983196103414E-3</v>
      </c>
      <c r="HD623" s="1">
        <v>-3.3387782167185642E-4</v>
      </c>
      <c r="HE623" s="1">
        <v>2.632278881966732E-6</v>
      </c>
      <c r="HF623" s="1">
        <v>6</v>
      </c>
      <c r="HG623" s="1">
        <v>2134</v>
      </c>
      <c r="HH623" s="1">
        <v>2</v>
      </c>
      <c r="HI623" s="1">
        <v>31</v>
      </c>
      <c r="HJ623" s="1">
        <v>7.7</v>
      </c>
      <c r="HK623" s="1">
        <v>7.7</v>
      </c>
      <c r="HL623" s="1">
        <v>2.3156699999999999</v>
      </c>
      <c r="HM623" s="1">
        <v>2.3107899999999999</v>
      </c>
      <c r="HN623" s="1">
        <v>1.4978</v>
      </c>
      <c r="HO623" s="1">
        <v>2.3095699999999999</v>
      </c>
      <c r="HP623" s="1">
        <v>1.5478499999999999</v>
      </c>
      <c r="HQ623" s="1">
        <v>2.3144499999999999</v>
      </c>
      <c r="HR623" s="1">
        <v>39.817700000000002</v>
      </c>
      <c r="HS623" s="1">
        <v>15.033899999999999</v>
      </c>
      <c r="HT623" s="1">
        <v>18</v>
      </c>
      <c r="HU623" s="1">
        <v>492.16300000000001</v>
      </c>
      <c r="HV623" s="1">
        <v>487.01299999999998</v>
      </c>
      <c r="HW623" s="1">
        <v>25.685300000000002</v>
      </c>
      <c r="HX623" s="1">
        <v>32.910499999999999</v>
      </c>
      <c r="HY623" s="1">
        <v>30.001799999999999</v>
      </c>
      <c r="HZ623" s="1">
        <v>32.557200000000002</v>
      </c>
      <c r="IA623" s="1">
        <v>32.649700000000003</v>
      </c>
      <c r="IB623" s="1">
        <v>46.43</v>
      </c>
      <c r="IC623" s="1">
        <v>36.185299999999998</v>
      </c>
      <c r="ID623" s="1">
        <v>8.0212400000000006</v>
      </c>
      <c r="IE623" s="1">
        <v>25.6633</v>
      </c>
      <c r="IF623" s="1">
        <v>1106.73</v>
      </c>
      <c r="IG623" s="1">
        <v>23.609200000000001</v>
      </c>
      <c r="IH623" s="1">
        <v>100.465</v>
      </c>
      <c r="II623" s="1">
        <v>100.173</v>
      </c>
      <c r="IJ623" s="1" t="s">
        <v>1117</v>
      </c>
    </row>
    <row r="624" spans="1:244" ht="15.75" customHeight="1" x14ac:dyDescent="0.3">
      <c r="A624" s="1">
        <v>608</v>
      </c>
      <c r="B624" s="1">
        <v>1659883929.5999999</v>
      </c>
      <c r="C624" s="1">
        <v>3672.5</v>
      </c>
      <c r="D624" s="1" t="s">
        <v>1524</v>
      </c>
      <c r="E624" s="1" t="s">
        <v>1525</v>
      </c>
      <c r="F624" s="1">
        <v>1</v>
      </c>
      <c r="G624" s="1" t="s">
        <v>1105</v>
      </c>
      <c r="H624" s="1" t="s">
        <v>345</v>
      </c>
      <c r="I624" s="1" t="s">
        <v>1102</v>
      </c>
      <c r="J624" s="1" t="s">
        <v>1113</v>
      </c>
      <c r="K624" s="1" t="s">
        <v>1114</v>
      </c>
      <c r="L624" s="1" t="s">
        <v>1115</v>
      </c>
      <c r="M624" s="1" t="s">
        <v>346</v>
      </c>
      <c r="N624" s="1">
        <v>1659883921.7333331</v>
      </c>
      <c r="O624" s="1">
        <f t="shared" si="68"/>
        <v>3.1868531454910193E-3</v>
      </c>
      <c r="P624" s="1">
        <f t="shared" si="69"/>
        <v>3.1868531454910194</v>
      </c>
      <c r="Q624" s="1">
        <f t="shared" si="70"/>
        <v>12.189121137892387</v>
      </c>
      <c r="R624" s="1">
        <f t="shared" si="71"/>
        <v>984.95680000000004</v>
      </c>
      <c r="S624" s="1">
        <f t="shared" si="72"/>
        <v>830.75404721416669</v>
      </c>
      <c r="T624" s="1">
        <f t="shared" si="73"/>
        <v>82.535729623738888</v>
      </c>
      <c r="U624" s="1">
        <f t="shared" si="74"/>
        <v>97.855831588751329</v>
      </c>
      <c r="V624" s="1">
        <f t="shared" si="75"/>
        <v>0.16058438092592542</v>
      </c>
      <c r="W624" s="1">
        <f t="shared" si="76"/>
        <v>2.9161529207783792</v>
      </c>
      <c r="X624" s="1">
        <f t="shared" si="77"/>
        <v>0.15582852480946804</v>
      </c>
      <c r="Y624" s="1">
        <f t="shared" si="78"/>
        <v>9.7808390432646858E-2</v>
      </c>
      <c r="Z624" s="1">
        <f t="shared" si="79"/>
        <v>321.52275960000003</v>
      </c>
      <c r="AA624" s="1">
        <f t="shared" si="80"/>
        <v>32.121099297832814</v>
      </c>
      <c r="AB624" s="1">
        <f t="shared" si="81"/>
        <v>31.65036666666666</v>
      </c>
      <c r="AC624" s="1">
        <f t="shared" si="82"/>
        <v>4.6813970361586303</v>
      </c>
      <c r="AD624" s="1">
        <f t="shared" si="83"/>
        <v>60.230111564502906</v>
      </c>
      <c r="AE624" s="1">
        <f t="shared" si="84"/>
        <v>2.7253173430091859</v>
      </c>
      <c r="AF624" s="1">
        <f t="shared" si="85"/>
        <v>4.5248419307517489</v>
      </c>
      <c r="AG624" s="1">
        <f t="shared" si="86"/>
        <v>1.9560796931494444</v>
      </c>
      <c r="AH624" s="1">
        <f t="shared" si="87"/>
        <v>-140.54022371615395</v>
      </c>
      <c r="AI624" s="1">
        <f t="shared" si="88"/>
        <v>-94.02962394585677</v>
      </c>
      <c r="AJ624" s="1">
        <f t="shared" si="89"/>
        <v>-7.2659365495723813</v>
      </c>
      <c r="AK624" s="1">
        <f t="shared" si="90"/>
        <v>79.686975388416954</v>
      </c>
      <c r="AL624" s="1">
        <f t="shared" si="91"/>
        <v>42.689940051148966</v>
      </c>
      <c r="AM624" s="1">
        <f t="shared" si="92"/>
        <v>3.2785008021477147</v>
      </c>
      <c r="AN624" s="1">
        <f t="shared" si="93"/>
        <v>12.189121137892387</v>
      </c>
      <c r="AO624" s="1">
        <v>1091.6184278754929</v>
      </c>
      <c r="AP624" s="1">
        <v>1050.151454545454</v>
      </c>
      <c r="AQ624" s="1">
        <v>5.1199832411536113</v>
      </c>
      <c r="AR624" s="1">
        <v>65.940295061858151</v>
      </c>
      <c r="AS624" s="1">
        <f t="shared" si="94"/>
        <v>3.1868531454910194</v>
      </c>
      <c r="AT624" s="1">
        <v>23.544831197627602</v>
      </c>
      <c r="AU624" s="1">
        <v>27.343480606060591</v>
      </c>
      <c r="AV624" s="1">
        <v>-1.2559698741913971E-2</v>
      </c>
      <c r="AW624" s="1">
        <v>81.189635881585644</v>
      </c>
      <c r="AX624" s="1">
        <v>5</v>
      </c>
      <c r="AY624" s="1">
        <v>1</v>
      </c>
      <c r="AZ624" s="1">
        <f t="shared" si="95"/>
        <v>1</v>
      </c>
      <c r="BA624" s="1">
        <f t="shared" si="96"/>
        <v>0</v>
      </c>
      <c r="BB624" s="1">
        <f t="shared" si="97"/>
        <v>51775.302442648739</v>
      </c>
      <c r="BC624" s="1">
        <f t="shared" si="98"/>
        <v>2000.038</v>
      </c>
      <c r="BD624" s="1">
        <f t="shared" si="99"/>
        <v>1681.2322799999999</v>
      </c>
      <c r="BE624" s="1">
        <f t="shared" si="100"/>
        <v>0.84060016859679665</v>
      </c>
      <c r="BF624" s="1">
        <f t="shared" si="101"/>
        <v>0.16075832539181756</v>
      </c>
      <c r="BG624" s="1">
        <v>6</v>
      </c>
      <c r="BH624" s="1">
        <v>0.5</v>
      </c>
      <c r="BI624" s="1" t="s">
        <v>347</v>
      </c>
      <c r="BJ624" s="1">
        <v>2</v>
      </c>
      <c r="BK624" s="1" t="b">
        <v>1</v>
      </c>
      <c r="BL624" s="1">
        <v>1659883921.7333331</v>
      </c>
      <c r="BM624" s="1">
        <v>984.95680000000004</v>
      </c>
      <c r="BN624" s="1">
        <v>1040.0446666666669</v>
      </c>
      <c r="BO624" s="1">
        <v>27.43137333333333</v>
      </c>
      <c r="BP624" s="1">
        <v>23.60614</v>
      </c>
      <c r="BQ624" s="1">
        <v>982.76746666666656</v>
      </c>
      <c r="BR624" s="1">
        <v>27.421646666666661</v>
      </c>
      <c r="BS624" s="1">
        <v>500.13686666666678</v>
      </c>
      <c r="BT624" s="1">
        <v>99.250333333333344</v>
      </c>
      <c r="BU624" s="1">
        <v>0.10004588</v>
      </c>
      <c r="BV624" s="1">
        <v>31.052273333333329</v>
      </c>
      <c r="BW624" s="1">
        <v>31.65036666666666</v>
      </c>
      <c r="BX624" s="1">
        <v>999.89999999999986</v>
      </c>
      <c r="BY624" s="1">
        <v>0</v>
      </c>
      <c r="BZ624" s="1">
        <v>0</v>
      </c>
      <c r="CA624" s="1">
        <v>9998.786666666665</v>
      </c>
      <c r="CB624" s="1">
        <v>0</v>
      </c>
      <c r="CC624" s="1">
        <v>157.07346666666669</v>
      </c>
      <c r="CD624" s="1">
        <v>-55.088526666666667</v>
      </c>
      <c r="CE624" s="1">
        <v>1012.736866666667</v>
      </c>
      <c r="CF624" s="1">
        <v>1065.1886666666669</v>
      </c>
      <c r="CG624" s="1">
        <v>3.8252193333333331</v>
      </c>
      <c r="CH624" s="1">
        <v>1040.0446666666669</v>
      </c>
      <c r="CI624" s="1">
        <v>23.60614</v>
      </c>
      <c r="CJ624" s="1">
        <v>2.7225713333333328</v>
      </c>
      <c r="CK624" s="1">
        <v>2.3429186666666668</v>
      </c>
      <c r="CL624" s="1">
        <v>22.421966666666659</v>
      </c>
      <c r="CM624" s="1">
        <v>19.97450666666667</v>
      </c>
      <c r="CN624" s="1">
        <v>2000.038</v>
      </c>
      <c r="CO624" s="1">
        <v>0.97999380000000014</v>
      </c>
      <c r="CP624" s="1">
        <v>2.0006326666666671E-2</v>
      </c>
      <c r="CQ624" s="1">
        <v>0</v>
      </c>
      <c r="CR624" s="1">
        <v>2.5937333333333341</v>
      </c>
      <c r="CS624" s="1">
        <v>0</v>
      </c>
      <c r="CT624" s="1">
        <v>15182.1</v>
      </c>
      <c r="CU624" s="1">
        <v>17412.626666666671</v>
      </c>
      <c r="CV624" s="1">
        <v>43.125</v>
      </c>
      <c r="CW624" s="1">
        <v>44.949599999999997</v>
      </c>
      <c r="CX624" s="1">
        <v>43.108199999999997</v>
      </c>
      <c r="CY624" s="1">
        <v>43.383266666666671</v>
      </c>
      <c r="CZ624" s="1">
        <v>43.287200000000013</v>
      </c>
      <c r="DA624" s="1">
        <v>1960.0260000000001</v>
      </c>
      <c r="DB624" s="1">
        <v>40.011999999999993</v>
      </c>
      <c r="DC624" s="1">
        <v>0</v>
      </c>
      <c r="DD624" s="1">
        <v>1659883928.3</v>
      </c>
      <c r="DE624" s="1">
        <v>0</v>
      </c>
      <c r="DF624" s="1">
        <v>1659883469</v>
      </c>
      <c r="DG624" s="1" t="s">
        <v>1116</v>
      </c>
      <c r="DH624" s="1">
        <v>1659883467</v>
      </c>
      <c r="DI624" s="1">
        <v>1659883469</v>
      </c>
      <c r="DJ624" s="1">
        <v>2</v>
      </c>
      <c r="DK624" s="1">
        <v>0.127</v>
      </c>
      <c r="DL624" s="1">
        <v>-8.9999999999999993E-3</v>
      </c>
      <c r="DM624" s="1">
        <v>1.3560000000000001</v>
      </c>
      <c r="DN624" s="1">
        <v>1.4999999999999999E-2</v>
      </c>
      <c r="DO624" s="1">
        <v>400</v>
      </c>
      <c r="DP624" s="1">
        <v>25</v>
      </c>
      <c r="DQ624" s="1">
        <v>0.21</v>
      </c>
      <c r="DR624" s="1">
        <v>0.05</v>
      </c>
      <c r="DS624" s="1">
        <v>12.241770035322</v>
      </c>
      <c r="DT624" s="1">
        <v>-0.96667497039565731</v>
      </c>
      <c r="DU624" s="1">
        <v>0.10750334176330981</v>
      </c>
      <c r="DV624" s="1">
        <v>0</v>
      </c>
      <c r="DW624" s="1">
        <v>-55.017829999999996</v>
      </c>
      <c r="DX624" s="1">
        <v>-6.3352177975528541</v>
      </c>
      <c r="DY624" s="1">
        <v>0.46396514103971231</v>
      </c>
      <c r="DZ624" s="1">
        <v>0</v>
      </c>
      <c r="EA624" s="1">
        <v>823.46146152223412</v>
      </c>
      <c r="EB624" s="1">
        <v>279.68077406932719</v>
      </c>
      <c r="EC624" s="1">
        <v>20.87514336613572</v>
      </c>
      <c r="ED624" s="1">
        <v>0</v>
      </c>
      <c r="EE624" s="1">
        <v>3.8296760000000001</v>
      </c>
      <c r="EF624" s="1">
        <v>-4.505065666046899E-3</v>
      </c>
      <c r="EG624" s="1">
        <v>1.371843427654919E-2</v>
      </c>
      <c r="EH624" s="1">
        <v>1</v>
      </c>
      <c r="EI624" s="1">
        <v>1.953969786815412</v>
      </c>
      <c r="EJ624" s="1">
        <v>8.7285277226943361E-2</v>
      </c>
      <c r="EK624" s="1">
        <v>6.547701886438809E-3</v>
      </c>
      <c r="EL624" s="1">
        <v>1</v>
      </c>
      <c r="EM624" s="1">
        <v>2</v>
      </c>
      <c r="EN624" s="1">
        <v>5</v>
      </c>
      <c r="EO624" s="1" t="s">
        <v>386</v>
      </c>
      <c r="EP624" s="1">
        <v>2.9418600000000001</v>
      </c>
      <c r="EQ624" s="1">
        <v>2.8008000000000002</v>
      </c>
      <c r="ER624" s="1">
        <v>0.16850000000000001</v>
      </c>
      <c r="ES624" s="1">
        <v>0.17424700000000001</v>
      </c>
      <c r="ET624" s="1">
        <v>0.117703</v>
      </c>
      <c r="EU624" s="1">
        <v>0.106018</v>
      </c>
      <c r="EV624" s="1">
        <v>17032</v>
      </c>
      <c r="EW624" s="1">
        <v>17736.099999999999</v>
      </c>
      <c r="EX624" s="1">
        <v>23827.3</v>
      </c>
      <c r="EY624" s="1">
        <v>25003.599999999999</v>
      </c>
      <c r="EZ624" s="1">
        <v>33653.800000000003</v>
      </c>
      <c r="FA624" s="1">
        <v>35697.1</v>
      </c>
      <c r="FB624" s="1">
        <v>43447</v>
      </c>
      <c r="FC624" s="1">
        <v>46220.800000000003</v>
      </c>
      <c r="FD624" s="1">
        <v>1.9397800000000001</v>
      </c>
      <c r="FE624" s="1">
        <v>1.8337699999999999</v>
      </c>
      <c r="FF624" s="1">
        <v>8.5059599999999999E-2</v>
      </c>
      <c r="FG624" s="1">
        <v>0</v>
      </c>
      <c r="FH624" s="1">
        <v>30.2668</v>
      </c>
      <c r="FI624" s="1">
        <v>999.9</v>
      </c>
      <c r="FJ624" s="1">
        <v>59.5</v>
      </c>
      <c r="FK624" s="1">
        <v>35.799999999999997</v>
      </c>
      <c r="FL624" s="1">
        <v>35.389000000000003</v>
      </c>
      <c r="FM624" s="1">
        <v>63.849800000000002</v>
      </c>
      <c r="FN624" s="1">
        <v>25.597000000000001</v>
      </c>
      <c r="FO624" s="1">
        <v>1</v>
      </c>
      <c r="FP624" s="1">
        <v>0.46478399999999997</v>
      </c>
      <c r="FQ624" s="1">
        <v>3.5611000000000002</v>
      </c>
      <c r="FR624" s="1">
        <v>20.2821</v>
      </c>
      <c r="FS624" s="1">
        <v>5.21265</v>
      </c>
      <c r="FT624" s="1">
        <v>11.908099999999999</v>
      </c>
      <c r="FU624" s="1">
        <v>5.0029500000000002</v>
      </c>
      <c r="FV624" s="1">
        <v>3.2896999999999998</v>
      </c>
      <c r="FW624" s="1">
        <v>9999</v>
      </c>
      <c r="FX624" s="1">
        <v>9999</v>
      </c>
      <c r="FY624" s="1">
        <v>9999</v>
      </c>
      <c r="FZ624" s="1">
        <v>999.9</v>
      </c>
      <c r="GA624" s="1">
        <v>1.8595900000000001</v>
      </c>
      <c r="GB624" s="1">
        <v>1.8545499999999999</v>
      </c>
      <c r="GC624" s="1">
        <v>1.8577600000000001</v>
      </c>
      <c r="GD624" s="1">
        <v>1.85616</v>
      </c>
      <c r="GE624" s="1">
        <v>1.8549500000000001</v>
      </c>
      <c r="GF624" s="1">
        <v>1.8545499999999999</v>
      </c>
      <c r="GG624" s="1">
        <v>1.85331</v>
      </c>
      <c r="GH624" s="1">
        <v>1.8563799999999999</v>
      </c>
      <c r="GI624" s="1">
        <v>0</v>
      </c>
      <c r="GJ624" s="1">
        <v>0</v>
      </c>
      <c r="GK624" s="1">
        <v>0</v>
      </c>
      <c r="GL624" s="1">
        <v>0</v>
      </c>
      <c r="GM624" s="1" t="s">
        <v>350</v>
      </c>
      <c r="GN624" s="1" t="s">
        <v>351</v>
      </c>
      <c r="GO624" s="1" t="s">
        <v>352</v>
      </c>
      <c r="GP624" s="1" t="s">
        <v>352</v>
      </c>
      <c r="GQ624" s="1" t="s">
        <v>352</v>
      </c>
      <c r="GR624" s="1" t="s">
        <v>352</v>
      </c>
      <c r="GS624" s="1">
        <v>0</v>
      </c>
      <c r="GT624" s="1">
        <v>100</v>
      </c>
      <c r="GU624" s="1">
        <v>100</v>
      </c>
      <c r="GV624" s="1">
        <v>2.23</v>
      </c>
      <c r="GW624" s="1">
        <v>0.01</v>
      </c>
      <c r="GX624" s="1">
        <v>0.36794396410256031</v>
      </c>
      <c r="GY624" s="1">
        <v>3.036990343597491E-3</v>
      </c>
      <c r="GZ624" s="1">
        <v>-1.538114387597119E-6</v>
      </c>
      <c r="HA624" s="1">
        <v>3.3909691194327332E-10</v>
      </c>
      <c r="HB624" s="1">
        <v>-6.1192808482915917E-2</v>
      </c>
      <c r="HC624" s="1">
        <v>9.7621983196103414E-3</v>
      </c>
      <c r="HD624" s="1">
        <v>-3.3387782167185642E-4</v>
      </c>
      <c r="HE624" s="1">
        <v>2.632278881966732E-6</v>
      </c>
      <c r="HF624" s="1">
        <v>6</v>
      </c>
      <c r="HG624" s="1">
        <v>2134</v>
      </c>
      <c r="HH624" s="1">
        <v>2</v>
      </c>
      <c r="HI624" s="1">
        <v>31</v>
      </c>
      <c r="HJ624" s="1">
        <v>7.7</v>
      </c>
      <c r="HK624" s="1">
        <v>7.7</v>
      </c>
      <c r="HL624" s="1">
        <v>2.323</v>
      </c>
      <c r="HM624" s="1">
        <v>2.31812</v>
      </c>
      <c r="HN624" s="1">
        <v>1.4978</v>
      </c>
      <c r="HO624" s="1">
        <v>2.3095699999999999</v>
      </c>
      <c r="HP624" s="1">
        <v>1.5478499999999999</v>
      </c>
      <c r="HQ624" s="1">
        <v>2.3962400000000001</v>
      </c>
      <c r="HR624" s="1">
        <v>39.817700000000002</v>
      </c>
      <c r="HS624" s="1">
        <v>15.0426</v>
      </c>
      <c r="HT624" s="1">
        <v>18</v>
      </c>
      <c r="HU624" s="1">
        <v>492.14800000000002</v>
      </c>
      <c r="HV624" s="1">
        <v>487.096</v>
      </c>
      <c r="HW624" s="1">
        <v>25.672000000000001</v>
      </c>
      <c r="HX624" s="1">
        <v>32.913200000000003</v>
      </c>
      <c r="HY624" s="1">
        <v>30.0017</v>
      </c>
      <c r="HZ624" s="1">
        <v>32.5593</v>
      </c>
      <c r="IA624" s="1">
        <v>32.651800000000001</v>
      </c>
      <c r="IB624" s="1">
        <v>46.547899999999998</v>
      </c>
      <c r="IC624" s="1">
        <v>36.185299999999998</v>
      </c>
      <c r="ID624" s="1">
        <v>8.0212400000000006</v>
      </c>
      <c r="IE624" s="1">
        <v>25.610199999999999</v>
      </c>
      <c r="IF624" s="1">
        <v>1106.73</v>
      </c>
      <c r="IG624" s="1">
        <v>23.619499999999999</v>
      </c>
      <c r="IH624" s="1">
        <v>100.464</v>
      </c>
      <c r="II624" s="1">
        <v>100.172</v>
      </c>
      <c r="IJ624" s="1" t="s">
        <v>1117</v>
      </c>
    </row>
    <row r="625" spans="1:244" ht="15.75" customHeight="1" x14ac:dyDescent="0.3">
      <c r="A625" s="1">
        <v>609</v>
      </c>
      <c r="B625" s="1">
        <v>1659883930.5999999</v>
      </c>
      <c r="C625" s="1">
        <v>3673.5</v>
      </c>
      <c r="D625" s="1" t="s">
        <v>1526</v>
      </c>
      <c r="E625" s="1" t="s">
        <v>1527</v>
      </c>
      <c r="F625" s="1">
        <v>1</v>
      </c>
      <c r="G625" s="1" t="s">
        <v>1105</v>
      </c>
      <c r="H625" s="1" t="s">
        <v>345</v>
      </c>
      <c r="I625" s="1" t="s">
        <v>1102</v>
      </c>
      <c r="J625" s="1" t="s">
        <v>1113</v>
      </c>
      <c r="K625" s="1" t="s">
        <v>1114</v>
      </c>
      <c r="L625" s="1" t="s">
        <v>1115</v>
      </c>
      <c r="M625" s="1" t="s">
        <v>346</v>
      </c>
      <c r="N625" s="1">
        <v>1659883922.7666659</v>
      </c>
      <c r="O625" s="1">
        <f t="shared" si="68"/>
        <v>3.1773927081624178E-3</v>
      </c>
      <c r="P625" s="1">
        <f t="shared" si="69"/>
        <v>3.1773927081624178</v>
      </c>
      <c r="Q625" s="1">
        <f t="shared" si="70"/>
        <v>12.7078348175746</v>
      </c>
      <c r="R625" s="1">
        <f t="shared" si="71"/>
        <v>990.03140000000008</v>
      </c>
      <c r="S625" s="1">
        <f t="shared" si="72"/>
        <v>829.96392213011052</v>
      </c>
      <c r="T625" s="1">
        <f t="shared" si="73"/>
        <v>82.457217571302792</v>
      </c>
      <c r="U625" s="1">
        <f t="shared" si="74"/>
        <v>98.359979723822079</v>
      </c>
      <c r="V625" s="1">
        <f t="shared" si="75"/>
        <v>0.15998786017337649</v>
      </c>
      <c r="W625" s="1">
        <f t="shared" si="76"/>
        <v>2.9161238696228655</v>
      </c>
      <c r="X625" s="1">
        <f t="shared" si="77"/>
        <v>0.15526666675368184</v>
      </c>
      <c r="Y625" s="1">
        <f t="shared" si="78"/>
        <v>9.7454242160093019E-2</v>
      </c>
      <c r="Z625" s="1">
        <f t="shared" si="79"/>
        <v>321.52116359999997</v>
      </c>
      <c r="AA625" s="1">
        <f t="shared" si="80"/>
        <v>32.12356366454997</v>
      </c>
      <c r="AB625" s="1">
        <f t="shared" si="81"/>
        <v>31.650746666666659</v>
      </c>
      <c r="AC625" s="1">
        <f t="shared" si="82"/>
        <v>4.681497984040667</v>
      </c>
      <c r="AD625" s="1">
        <f t="shared" si="83"/>
        <v>60.204471468409629</v>
      </c>
      <c r="AE625" s="1">
        <f t="shared" si="84"/>
        <v>2.7241571691900721</v>
      </c>
      <c r="AF625" s="1">
        <f t="shared" si="85"/>
        <v>4.5248419307517489</v>
      </c>
      <c r="AG625" s="1">
        <f t="shared" si="86"/>
        <v>1.9573408148505949</v>
      </c>
      <c r="AH625" s="1">
        <f t="shared" si="87"/>
        <v>-140.12301842996263</v>
      </c>
      <c r="AI625" s="1">
        <f t="shared" si="88"/>
        <v>-94.088428555174147</v>
      </c>
      <c r="AJ625" s="1">
        <f t="shared" si="89"/>
        <v>-7.270566604847521</v>
      </c>
      <c r="AK625" s="1">
        <f t="shared" si="90"/>
        <v>80.039150010015646</v>
      </c>
      <c r="AL625" s="1">
        <f t="shared" si="91"/>
        <v>42.761662278827615</v>
      </c>
      <c r="AM625" s="1">
        <f t="shared" si="92"/>
        <v>3.2752120772706954</v>
      </c>
      <c r="AN625" s="1">
        <f t="shared" si="93"/>
        <v>12.7078348175746</v>
      </c>
      <c r="AO625" s="1">
        <v>1096.8275736955311</v>
      </c>
      <c r="AP625" s="1">
        <v>1055.0687878787869</v>
      </c>
      <c r="AQ625" s="1">
        <v>5.0532310383483514</v>
      </c>
      <c r="AR625" s="1">
        <v>65.940295061858151</v>
      </c>
      <c r="AS625" s="1">
        <f t="shared" si="94"/>
        <v>3.1773927081624178</v>
      </c>
      <c r="AT625" s="1">
        <v>23.543260778432799</v>
      </c>
      <c r="AU625" s="1">
        <v>27.330361212121201</v>
      </c>
      <c r="AV625" s="1">
        <v>-1.247212521057854E-2</v>
      </c>
      <c r="AW625" s="1">
        <v>81.189635881585644</v>
      </c>
      <c r="AX625" s="1">
        <v>5</v>
      </c>
      <c r="AY625" s="1">
        <v>1</v>
      </c>
      <c r="AZ625" s="1">
        <f t="shared" si="95"/>
        <v>1</v>
      </c>
      <c r="BA625" s="1">
        <f t="shared" si="96"/>
        <v>0</v>
      </c>
      <c r="BB625" s="1">
        <f t="shared" si="97"/>
        <v>51774.478140937899</v>
      </c>
      <c r="BC625" s="1">
        <f t="shared" si="98"/>
        <v>2000.028</v>
      </c>
      <c r="BD625" s="1">
        <f t="shared" si="99"/>
        <v>1681.22388</v>
      </c>
      <c r="BE625" s="1">
        <f t="shared" si="100"/>
        <v>0.84060017159759759</v>
      </c>
      <c r="BF625" s="1">
        <f t="shared" si="101"/>
        <v>0.16075833118336341</v>
      </c>
      <c r="BG625" s="1">
        <v>6</v>
      </c>
      <c r="BH625" s="1">
        <v>0.5</v>
      </c>
      <c r="BI625" s="1" t="s">
        <v>347</v>
      </c>
      <c r="BJ625" s="1">
        <v>2</v>
      </c>
      <c r="BK625" s="1" t="b">
        <v>1</v>
      </c>
      <c r="BL625" s="1">
        <v>1659883922.7666659</v>
      </c>
      <c r="BM625" s="1">
        <v>990.03140000000008</v>
      </c>
      <c r="BN625" s="1">
        <v>1045.221333333333</v>
      </c>
      <c r="BO625" s="1">
        <v>27.419699999999999</v>
      </c>
      <c r="BP625" s="1">
        <v>23.59826</v>
      </c>
      <c r="BQ625" s="1">
        <v>987.83699999999988</v>
      </c>
      <c r="BR625" s="1">
        <v>27.40994666666667</v>
      </c>
      <c r="BS625" s="1">
        <v>500.13713333333351</v>
      </c>
      <c r="BT625" s="1">
        <v>99.250340000000008</v>
      </c>
      <c r="BU625" s="1">
        <v>0.10002376</v>
      </c>
      <c r="BV625" s="1">
        <v>31.052273333333329</v>
      </c>
      <c r="BW625" s="1">
        <v>31.650746666666659</v>
      </c>
      <c r="BX625" s="1">
        <v>999.89999999999986</v>
      </c>
      <c r="BY625" s="1">
        <v>0</v>
      </c>
      <c r="BZ625" s="1">
        <v>0</v>
      </c>
      <c r="CA625" s="1">
        <v>9998.619999999999</v>
      </c>
      <c r="CB625" s="1">
        <v>0</v>
      </c>
      <c r="CC625" s="1">
        <v>157.02433333333329</v>
      </c>
      <c r="CD625" s="1">
        <v>-55.190386666666669</v>
      </c>
      <c r="CE625" s="1">
        <v>1017.942666666667</v>
      </c>
      <c r="CF625" s="1">
        <v>1070.482</v>
      </c>
      <c r="CG625" s="1">
        <v>3.821429999999999</v>
      </c>
      <c r="CH625" s="1">
        <v>1045.221333333333</v>
      </c>
      <c r="CI625" s="1">
        <v>23.59826</v>
      </c>
      <c r="CJ625" s="1">
        <v>2.7214126666666658</v>
      </c>
      <c r="CK625" s="1">
        <v>2.3421366666666672</v>
      </c>
      <c r="CL625" s="1">
        <v>22.414966666666661</v>
      </c>
      <c r="CM625" s="1">
        <v>19.96912</v>
      </c>
      <c r="CN625" s="1">
        <v>2000.028</v>
      </c>
      <c r="CO625" s="1">
        <v>0.97999380000000014</v>
      </c>
      <c r="CP625" s="1">
        <v>2.0006326666666671E-2</v>
      </c>
      <c r="CQ625" s="1">
        <v>0</v>
      </c>
      <c r="CR625" s="1">
        <v>2.6158666666666668</v>
      </c>
      <c r="CS625" s="1">
        <v>0</v>
      </c>
      <c r="CT625" s="1">
        <v>15183.773333333331</v>
      </c>
      <c r="CU625" s="1">
        <v>17412.54</v>
      </c>
      <c r="CV625" s="1">
        <v>43.125</v>
      </c>
      <c r="CW625" s="1">
        <v>44.953800000000001</v>
      </c>
      <c r="CX625" s="1">
        <v>43.112400000000001</v>
      </c>
      <c r="CY625" s="1">
        <v>43.3874</v>
      </c>
      <c r="CZ625" s="1">
        <v>43.291333333333341</v>
      </c>
      <c r="DA625" s="1">
        <v>1960.0160000000001</v>
      </c>
      <c r="DB625" s="1">
        <v>40.011999999999993</v>
      </c>
      <c r="DC625" s="1">
        <v>0</v>
      </c>
      <c r="DD625" s="1">
        <v>1659883929.5</v>
      </c>
      <c r="DE625" s="1">
        <v>0</v>
      </c>
      <c r="DF625" s="1">
        <v>1659883469</v>
      </c>
      <c r="DG625" s="1" t="s">
        <v>1116</v>
      </c>
      <c r="DH625" s="1">
        <v>1659883467</v>
      </c>
      <c r="DI625" s="1">
        <v>1659883469</v>
      </c>
      <c r="DJ625" s="1">
        <v>2</v>
      </c>
      <c r="DK625" s="1">
        <v>0.127</v>
      </c>
      <c r="DL625" s="1">
        <v>-8.9999999999999993E-3</v>
      </c>
      <c r="DM625" s="1">
        <v>1.3560000000000001</v>
      </c>
      <c r="DN625" s="1">
        <v>1.4999999999999999E-2</v>
      </c>
      <c r="DO625" s="1">
        <v>400</v>
      </c>
      <c r="DP625" s="1">
        <v>25</v>
      </c>
      <c r="DQ625" s="1">
        <v>0.21</v>
      </c>
      <c r="DR625" s="1">
        <v>0.05</v>
      </c>
      <c r="DS625" s="1">
        <v>12.222677774017781</v>
      </c>
      <c r="DT625" s="1">
        <v>-1.0516284003718961</v>
      </c>
      <c r="DU625" s="1">
        <v>0.113751124453981</v>
      </c>
      <c r="DV625" s="1">
        <v>0</v>
      </c>
      <c r="DW625" s="1">
        <v>-55.130732258064519</v>
      </c>
      <c r="DX625" s="1">
        <v>-6.4710725806451874</v>
      </c>
      <c r="DY625" s="1">
        <v>0.48601394669162762</v>
      </c>
      <c r="DZ625" s="1">
        <v>0</v>
      </c>
      <c r="EA625" s="1">
        <v>831.60134941466777</v>
      </c>
      <c r="EB625" s="1">
        <v>285.37879888446281</v>
      </c>
      <c r="EC625" s="1">
        <v>20.609416375483399</v>
      </c>
      <c r="ED625" s="1">
        <v>0</v>
      </c>
      <c r="EE625" s="1">
        <v>3.8272141463414631</v>
      </c>
      <c r="EF625" s="1">
        <v>-3.6425017421607031E-2</v>
      </c>
      <c r="EG625" s="1">
        <v>1.5685224362298959E-2</v>
      </c>
      <c r="EH625" s="1">
        <v>1</v>
      </c>
      <c r="EI625" s="1">
        <v>1.9562988047236991</v>
      </c>
      <c r="EJ625" s="1">
        <v>8.1841802911963413E-2</v>
      </c>
      <c r="EK625" s="1">
        <v>5.9720296161439312E-3</v>
      </c>
      <c r="EL625" s="1">
        <v>1</v>
      </c>
      <c r="EM625" s="1">
        <v>2</v>
      </c>
      <c r="EN625" s="1">
        <v>5</v>
      </c>
      <c r="EO625" s="1" t="s">
        <v>386</v>
      </c>
      <c r="EP625" s="1">
        <v>2.94191</v>
      </c>
      <c r="EQ625" s="1">
        <v>2.80098</v>
      </c>
      <c r="ER625" s="1">
        <v>0.16900100000000001</v>
      </c>
      <c r="ES625" s="1">
        <v>0.17475599999999999</v>
      </c>
      <c r="ET625" s="1">
        <v>0.117671</v>
      </c>
      <c r="EU625" s="1">
        <v>0.10602499999999999</v>
      </c>
      <c r="EV625" s="1">
        <v>17021.400000000001</v>
      </c>
      <c r="EW625" s="1">
        <v>17725.099999999999</v>
      </c>
      <c r="EX625" s="1">
        <v>23826.9</v>
      </c>
      <c r="EY625" s="1">
        <v>25003.5</v>
      </c>
      <c r="EZ625" s="1">
        <v>33654.699999999997</v>
      </c>
      <c r="FA625" s="1">
        <v>35696.699999999997</v>
      </c>
      <c r="FB625" s="1">
        <v>43446.6</v>
      </c>
      <c r="FC625" s="1">
        <v>46220.6</v>
      </c>
      <c r="FD625" s="1">
        <v>1.9398500000000001</v>
      </c>
      <c r="FE625" s="1">
        <v>1.83372</v>
      </c>
      <c r="FF625" s="1">
        <v>8.4605100000000003E-2</v>
      </c>
      <c r="FG625" s="1">
        <v>0</v>
      </c>
      <c r="FH625" s="1">
        <v>30.2681</v>
      </c>
      <c r="FI625" s="1">
        <v>999.9</v>
      </c>
      <c r="FJ625" s="1">
        <v>59.5</v>
      </c>
      <c r="FK625" s="1">
        <v>35.799999999999997</v>
      </c>
      <c r="FL625" s="1">
        <v>35.388199999999998</v>
      </c>
      <c r="FM625" s="1">
        <v>64.019800000000004</v>
      </c>
      <c r="FN625" s="1">
        <v>26.23</v>
      </c>
      <c r="FO625" s="1">
        <v>1</v>
      </c>
      <c r="FP625" s="1">
        <v>0.39808199999999999</v>
      </c>
      <c r="FQ625" s="1">
        <v>3.64154</v>
      </c>
      <c r="FR625" s="1">
        <v>20.281600000000001</v>
      </c>
      <c r="FS625" s="1">
        <v>5.2127999999999997</v>
      </c>
      <c r="FT625" s="1">
        <v>11.908099999999999</v>
      </c>
      <c r="FU625" s="1">
        <v>5.0029000000000003</v>
      </c>
      <c r="FV625" s="1">
        <v>3.28973</v>
      </c>
      <c r="FW625" s="1">
        <v>9999</v>
      </c>
      <c r="FX625" s="1">
        <v>9999</v>
      </c>
      <c r="FY625" s="1">
        <v>9999</v>
      </c>
      <c r="FZ625" s="1">
        <v>999.9</v>
      </c>
      <c r="GA625" s="1">
        <v>1.8595900000000001</v>
      </c>
      <c r="GB625" s="1">
        <v>1.8545499999999999</v>
      </c>
      <c r="GC625" s="1">
        <v>1.8577600000000001</v>
      </c>
      <c r="GD625" s="1">
        <v>1.8561700000000001</v>
      </c>
      <c r="GE625" s="1">
        <v>1.85494</v>
      </c>
      <c r="GF625" s="1">
        <v>1.8545499999999999</v>
      </c>
      <c r="GG625" s="1">
        <v>1.8532999999999999</v>
      </c>
      <c r="GH625" s="1">
        <v>1.8563799999999999</v>
      </c>
      <c r="GI625" s="1">
        <v>0</v>
      </c>
      <c r="GJ625" s="1">
        <v>0</v>
      </c>
      <c r="GK625" s="1">
        <v>0</v>
      </c>
      <c r="GL625" s="1">
        <v>0</v>
      </c>
      <c r="GM625" s="1" t="s">
        <v>350</v>
      </c>
      <c r="GN625" s="1" t="s">
        <v>351</v>
      </c>
      <c r="GO625" s="1" t="s">
        <v>352</v>
      </c>
      <c r="GP625" s="1" t="s">
        <v>352</v>
      </c>
      <c r="GQ625" s="1" t="s">
        <v>352</v>
      </c>
      <c r="GR625" s="1" t="s">
        <v>352</v>
      </c>
      <c r="GS625" s="1">
        <v>0</v>
      </c>
      <c r="GT625" s="1">
        <v>100</v>
      </c>
      <c r="GU625" s="1">
        <v>100</v>
      </c>
      <c r="GV625" s="1">
        <v>2.23</v>
      </c>
      <c r="GW625" s="1">
        <v>0.01</v>
      </c>
      <c r="GX625" s="1">
        <v>0.36794396410256031</v>
      </c>
      <c r="GY625" s="1">
        <v>3.036990343597491E-3</v>
      </c>
      <c r="GZ625" s="1">
        <v>-1.538114387597119E-6</v>
      </c>
      <c r="HA625" s="1">
        <v>3.3909691194327332E-10</v>
      </c>
      <c r="HB625" s="1">
        <v>-6.1192808482915917E-2</v>
      </c>
      <c r="HC625" s="1">
        <v>9.7621983196103414E-3</v>
      </c>
      <c r="HD625" s="1">
        <v>-3.3387782167185642E-4</v>
      </c>
      <c r="HE625" s="1">
        <v>2.632278881966732E-6</v>
      </c>
      <c r="HF625" s="1">
        <v>6</v>
      </c>
      <c r="HG625" s="1">
        <v>2134</v>
      </c>
      <c r="HH625" s="1">
        <v>2</v>
      </c>
      <c r="HI625" s="1">
        <v>31</v>
      </c>
      <c r="HJ625" s="1">
        <v>7.7</v>
      </c>
      <c r="HK625" s="1">
        <v>7.7</v>
      </c>
      <c r="HL625" s="1">
        <v>2.32544</v>
      </c>
      <c r="HM625" s="1">
        <v>2.2949199999999998</v>
      </c>
      <c r="HN625" s="1">
        <v>1.4978</v>
      </c>
      <c r="HO625" s="1">
        <v>2.3095699999999999</v>
      </c>
      <c r="HP625" s="1">
        <v>1.5478499999999999</v>
      </c>
      <c r="HQ625" s="1">
        <v>2.3950200000000001</v>
      </c>
      <c r="HR625" s="1">
        <v>39.817700000000002</v>
      </c>
      <c r="HS625" s="1">
        <v>15.033899999999999</v>
      </c>
      <c r="HT625" s="1">
        <v>18</v>
      </c>
      <c r="HU625" s="1">
        <v>492.20800000000003</v>
      </c>
      <c r="HV625" s="1">
        <v>487.07900000000001</v>
      </c>
      <c r="HW625" s="1">
        <v>25.661000000000001</v>
      </c>
      <c r="HX625" s="1">
        <v>32.9161</v>
      </c>
      <c r="HY625" s="1">
        <v>30.0016</v>
      </c>
      <c r="HZ625" s="1">
        <v>32.561500000000002</v>
      </c>
      <c r="IA625" s="1">
        <v>32.654000000000003</v>
      </c>
      <c r="IB625" s="1">
        <v>46.783700000000003</v>
      </c>
      <c r="IC625" s="1">
        <v>36.185299999999998</v>
      </c>
      <c r="ID625" s="1">
        <v>8.0212400000000006</v>
      </c>
      <c r="IE625" s="1">
        <v>25.610199999999999</v>
      </c>
      <c r="IF625" s="1">
        <v>1116.8499999999999</v>
      </c>
      <c r="IG625" s="1">
        <v>23.621300000000002</v>
      </c>
      <c r="IH625" s="1">
        <v>100.46299999999999</v>
      </c>
      <c r="II625" s="1">
        <v>100.172</v>
      </c>
      <c r="IJ625" s="1" t="s">
        <v>1117</v>
      </c>
    </row>
    <row r="626" spans="1:244" ht="15.75" customHeight="1" x14ac:dyDescent="0.3">
      <c r="A626" s="1">
        <v>610</v>
      </c>
      <c r="B626" s="1">
        <v>1659883931.5999999</v>
      </c>
      <c r="C626" s="1">
        <v>3674.5</v>
      </c>
      <c r="D626" s="1" t="s">
        <v>1528</v>
      </c>
      <c r="E626" s="1" t="s">
        <v>1529</v>
      </c>
      <c r="F626" s="1">
        <v>1</v>
      </c>
      <c r="G626" s="1" t="s">
        <v>1105</v>
      </c>
      <c r="H626" s="1" t="s">
        <v>345</v>
      </c>
      <c r="I626" s="1" t="s">
        <v>1102</v>
      </c>
      <c r="J626" s="1" t="s">
        <v>1113</v>
      </c>
      <c r="K626" s="1" t="s">
        <v>1114</v>
      </c>
      <c r="L626" s="1" t="s">
        <v>1115</v>
      </c>
      <c r="M626" s="1" t="s">
        <v>346</v>
      </c>
      <c r="N626" s="1">
        <v>1659883923.799999</v>
      </c>
      <c r="O626" s="1">
        <f t="shared" si="68"/>
        <v>3.1642977767573389E-3</v>
      </c>
      <c r="P626" s="1">
        <f t="shared" si="69"/>
        <v>3.1642977767573388</v>
      </c>
      <c r="Q626" s="1">
        <f t="shared" si="70"/>
        <v>13.104771194589055</v>
      </c>
      <c r="R626" s="1">
        <f t="shared" si="71"/>
        <v>995.1074000000001</v>
      </c>
      <c r="S626" s="1">
        <f t="shared" si="72"/>
        <v>830.23047568746802</v>
      </c>
      <c r="T626" s="1">
        <f t="shared" si="73"/>
        <v>82.483695004199731</v>
      </c>
      <c r="U626" s="1">
        <f t="shared" si="74"/>
        <v>98.864276464985423</v>
      </c>
      <c r="V626" s="1">
        <f t="shared" si="75"/>
        <v>0.15921976078591968</v>
      </c>
      <c r="W626" s="1">
        <f t="shared" si="76"/>
        <v>2.9158976252620108</v>
      </c>
      <c r="X626" s="1">
        <f t="shared" si="77"/>
        <v>0.15454272658815263</v>
      </c>
      <c r="Y626" s="1">
        <f t="shared" si="78"/>
        <v>9.6997973198532442E-2</v>
      </c>
      <c r="Z626" s="1">
        <f t="shared" si="79"/>
        <v>321.52105720000009</v>
      </c>
      <c r="AA626" s="1">
        <f t="shared" si="80"/>
        <v>32.126811123919225</v>
      </c>
      <c r="AB626" s="1">
        <f t="shared" si="81"/>
        <v>31.65049333333333</v>
      </c>
      <c r="AC626" s="1">
        <f t="shared" si="82"/>
        <v>4.6814306852420469</v>
      </c>
      <c r="AD626" s="1">
        <f t="shared" si="83"/>
        <v>60.180011769133998</v>
      </c>
      <c r="AE626" s="1">
        <f t="shared" si="84"/>
        <v>2.7230131581950459</v>
      </c>
      <c r="AF626" s="1">
        <f t="shared" si="85"/>
        <v>4.5247800360046861</v>
      </c>
      <c r="AG626" s="1">
        <f t="shared" si="86"/>
        <v>1.958417527047001</v>
      </c>
      <c r="AH626" s="1">
        <f t="shared" si="87"/>
        <v>-139.54553195499864</v>
      </c>
      <c r="AI626" s="1">
        <f t="shared" si="88"/>
        <v>-94.079032779804592</v>
      </c>
      <c r="AJ626" s="1">
        <f t="shared" si="89"/>
        <v>-7.2703869470082747</v>
      </c>
      <c r="AK626" s="1">
        <f t="shared" si="90"/>
        <v>80.626105518188595</v>
      </c>
      <c r="AL626" s="1">
        <f t="shared" si="91"/>
        <v>42.845156524085468</v>
      </c>
      <c r="AM626" s="1">
        <f t="shared" si="92"/>
        <v>3.2719332531864378</v>
      </c>
      <c r="AN626" s="1">
        <f t="shared" si="93"/>
        <v>13.104771194589055</v>
      </c>
      <c r="AO626" s="1">
        <v>1101.953347767844</v>
      </c>
      <c r="AP626" s="1">
        <v>1060.002606060606</v>
      </c>
      <c r="AQ626" s="1">
        <v>4.99621762183952</v>
      </c>
      <c r="AR626" s="1">
        <v>65.940295061858151</v>
      </c>
      <c r="AS626" s="1">
        <f t="shared" si="94"/>
        <v>3.1642977767573388</v>
      </c>
      <c r="AT626" s="1">
        <v>23.543671670903631</v>
      </c>
      <c r="AU626" s="1">
        <v>27.321772121212121</v>
      </c>
      <c r="AV626" s="1">
        <v>-1.346208954683511E-2</v>
      </c>
      <c r="AW626" s="1">
        <v>81.189635881585644</v>
      </c>
      <c r="AX626" s="1">
        <v>5</v>
      </c>
      <c r="AY626" s="1">
        <v>1</v>
      </c>
      <c r="AZ626" s="1">
        <f t="shared" si="95"/>
        <v>1</v>
      </c>
      <c r="BA626" s="1">
        <f t="shared" si="96"/>
        <v>0</v>
      </c>
      <c r="BB626" s="1">
        <f t="shared" si="97"/>
        <v>51768.098443122588</v>
      </c>
      <c r="BC626" s="1">
        <f t="shared" si="98"/>
        <v>2000.0273333333339</v>
      </c>
      <c r="BD626" s="1">
        <f t="shared" si="99"/>
        <v>1681.2233200000005</v>
      </c>
      <c r="BE626" s="1">
        <f t="shared" si="100"/>
        <v>0.84060017179765212</v>
      </c>
      <c r="BF626" s="1">
        <f t="shared" si="101"/>
        <v>0.16075833156946856</v>
      </c>
      <c r="BG626" s="1">
        <v>6</v>
      </c>
      <c r="BH626" s="1">
        <v>0.5</v>
      </c>
      <c r="BI626" s="1" t="s">
        <v>347</v>
      </c>
      <c r="BJ626" s="1">
        <v>2</v>
      </c>
      <c r="BK626" s="1" t="b">
        <v>1</v>
      </c>
      <c r="BL626" s="1">
        <v>1659883923.799999</v>
      </c>
      <c r="BM626" s="1">
        <v>995.1074000000001</v>
      </c>
      <c r="BN626" s="1">
        <v>1050.4126666666671</v>
      </c>
      <c r="BO626" s="1">
        <v>27.408186666666669</v>
      </c>
      <c r="BP626" s="1">
        <v>23.59058666666666</v>
      </c>
      <c r="BQ626" s="1">
        <v>992.90819999999997</v>
      </c>
      <c r="BR626" s="1">
        <v>27.39840666666667</v>
      </c>
      <c r="BS626" s="1">
        <v>500.14493333333331</v>
      </c>
      <c r="BT626" s="1">
        <v>99.250333333333344</v>
      </c>
      <c r="BU626" s="1">
        <v>0.1000246933333333</v>
      </c>
      <c r="BV626" s="1">
        <v>31.05203333333333</v>
      </c>
      <c r="BW626" s="1">
        <v>31.65049333333333</v>
      </c>
      <c r="BX626" s="1">
        <v>999.89999999999986</v>
      </c>
      <c r="BY626" s="1">
        <v>0</v>
      </c>
      <c r="BZ626" s="1">
        <v>0</v>
      </c>
      <c r="CA626" s="1">
        <v>9997.3279999999995</v>
      </c>
      <c r="CB626" s="1">
        <v>0</v>
      </c>
      <c r="CC626" s="1">
        <v>156.96860000000001</v>
      </c>
      <c r="CD626" s="1">
        <v>-55.305573333333342</v>
      </c>
      <c r="CE626" s="1">
        <v>1023.15</v>
      </c>
      <c r="CF626" s="1">
        <v>1075.79</v>
      </c>
      <c r="CG626" s="1">
        <v>3.81759</v>
      </c>
      <c r="CH626" s="1">
        <v>1050.4126666666671</v>
      </c>
      <c r="CI626" s="1">
        <v>23.59058666666666</v>
      </c>
      <c r="CJ626" s="1">
        <v>2.7202700000000002</v>
      </c>
      <c r="CK626" s="1">
        <v>2.3413746666666659</v>
      </c>
      <c r="CL626" s="1">
        <v>22.408059999999999</v>
      </c>
      <c r="CM626" s="1">
        <v>19.963873333333339</v>
      </c>
      <c r="CN626" s="1">
        <v>2000.0273333333339</v>
      </c>
      <c r="CO626" s="1">
        <v>0.97999380000000014</v>
      </c>
      <c r="CP626" s="1">
        <v>2.0006326666666671E-2</v>
      </c>
      <c r="CQ626" s="1">
        <v>0</v>
      </c>
      <c r="CR626" s="1">
        <v>2.4682666666666671</v>
      </c>
      <c r="CS626" s="1">
        <v>0</v>
      </c>
      <c r="CT626" s="1">
        <v>15185.44</v>
      </c>
      <c r="CU626" s="1">
        <v>17412.533333333329</v>
      </c>
      <c r="CV626" s="1">
        <v>43.125</v>
      </c>
      <c r="CW626" s="1">
        <v>44.957999999999998</v>
      </c>
      <c r="CX626" s="1">
        <v>43.116599999999998</v>
      </c>
      <c r="CY626" s="1">
        <v>43.391533333333342</v>
      </c>
      <c r="CZ626" s="1">
        <v>43.29546666666667</v>
      </c>
      <c r="DA626" s="1">
        <v>1960.015333333333</v>
      </c>
      <c r="DB626" s="1">
        <v>40.011999999999993</v>
      </c>
      <c r="DC626" s="1">
        <v>0</v>
      </c>
      <c r="DD626" s="1">
        <v>1659883930.7</v>
      </c>
      <c r="DE626" s="1">
        <v>0</v>
      </c>
      <c r="DF626" s="1">
        <v>1659883469</v>
      </c>
      <c r="DG626" s="1" t="s">
        <v>1116</v>
      </c>
      <c r="DH626" s="1">
        <v>1659883467</v>
      </c>
      <c r="DI626" s="1">
        <v>1659883469</v>
      </c>
      <c r="DJ626" s="1">
        <v>2</v>
      </c>
      <c r="DK626" s="1">
        <v>0.127</v>
      </c>
      <c r="DL626" s="1">
        <v>-8.9999999999999993E-3</v>
      </c>
      <c r="DM626" s="1">
        <v>1.3560000000000001</v>
      </c>
      <c r="DN626" s="1">
        <v>1.4999999999999999E-2</v>
      </c>
      <c r="DO626" s="1">
        <v>400</v>
      </c>
      <c r="DP626" s="1">
        <v>25</v>
      </c>
      <c r="DQ626" s="1">
        <v>0.21</v>
      </c>
      <c r="DR626" s="1">
        <v>0.05</v>
      </c>
      <c r="DS626" s="1">
        <v>12.26162120074782</v>
      </c>
      <c r="DT626" s="1">
        <v>0.27518427579028559</v>
      </c>
      <c r="DU626" s="1">
        <v>0.20508444115581381</v>
      </c>
      <c r="DV626" s="1">
        <v>1</v>
      </c>
      <c r="DW626" s="1">
        <v>-55.318193333333333</v>
      </c>
      <c r="DX626" s="1">
        <v>-6.3853401557284828</v>
      </c>
      <c r="DY626" s="1">
        <v>0.46414205794730112</v>
      </c>
      <c r="DZ626" s="1">
        <v>0</v>
      </c>
      <c r="EA626" s="1">
        <v>836.85229697806074</v>
      </c>
      <c r="EB626" s="1">
        <v>272.70035215884837</v>
      </c>
      <c r="EC626" s="1">
        <v>20.43960471986891</v>
      </c>
      <c r="ED626" s="1">
        <v>0</v>
      </c>
      <c r="EE626" s="1">
        <v>3.8231489999999999</v>
      </c>
      <c r="EF626" s="1">
        <v>-8.7853283302067153E-2</v>
      </c>
      <c r="EG626" s="1">
        <v>2.0013113925623861E-2</v>
      </c>
      <c r="EH626" s="1">
        <v>1</v>
      </c>
      <c r="EI626" s="1">
        <v>1.957751524542432</v>
      </c>
      <c r="EJ626" s="1">
        <v>7.6852165285548363E-2</v>
      </c>
      <c r="EK626" s="1">
        <v>5.8380852199920834E-3</v>
      </c>
      <c r="EL626" s="1">
        <v>1</v>
      </c>
      <c r="EM626" s="1">
        <v>3</v>
      </c>
      <c r="EN626" s="1">
        <v>5</v>
      </c>
      <c r="EO626" s="1" t="s">
        <v>368</v>
      </c>
      <c r="EP626" s="1">
        <v>2.9418099999999998</v>
      </c>
      <c r="EQ626" s="1">
        <v>2.80104</v>
      </c>
      <c r="ER626" s="1">
        <v>0.16952600000000001</v>
      </c>
      <c r="ES626" s="1">
        <v>0.17526600000000001</v>
      </c>
      <c r="ET626" s="1">
        <v>0.117645</v>
      </c>
      <c r="EU626" s="1">
        <v>0.10603</v>
      </c>
      <c r="EV626" s="1">
        <v>17010.599999999999</v>
      </c>
      <c r="EW626" s="1">
        <v>17714</v>
      </c>
      <c r="EX626" s="1">
        <v>23826.799999999999</v>
      </c>
      <c r="EY626" s="1">
        <v>25003.3</v>
      </c>
      <c r="EZ626" s="1">
        <v>33655.5</v>
      </c>
      <c r="FA626" s="1">
        <v>35696.400000000001</v>
      </c>
      <c r="FB626" s="1">
        <v>43446.3</v>
      </c>
      <c r="FC626" s="1">
        <v>46220.5</v>
      </c>
      <c r="FD626" s="1">
        <v>1.9397</v>
      </c>
      <c r="FE626" s="1">
        <v>1.83372</v>
      </c>
      <c r="FF626" s="1">
        <v>8.4467200000000006E-2</v>
      </c>
      <c r="FG626" s="1">
        <v>0</v>
      </c>
      <c r="FH626" s="1">
        <v>30.269500000000001</v>
      </c>
      <c r="FI626" s="1">
        <v>999.9</v>
      </c>
      <c r="FJ626" s="1">
        <v>59.5</v>
      </c>
      <c r="FK626" s="1">
        <v>35.799999999999997</v>
      </c>
      <c r="FL626" s="1">
        <v>35.392299999999999</v>
      </c>
      <c r="FM626" s="1">
        <v>64.129800000000003</v>
      </c>
      <c r="FN626" s="1">
        <v>25.885400000000001</v>
      </c>
      <c r="FO626" s="1">
        <v>1</v>
      </c>
      <c r="FP626" s="1">
        <v>0.39817599999999997</v>
      </c>
      <c r="FQ626" s="1">
        <v>3.6667999999999998</v>
      </c>
      <c r="FR626" s="1">
        <v>20.280899999999999</v>
      </c>
      <c r="FS626" s="1">
        <v>5.2115999999999998</v>
      </c>
      <c r="FT626" s="1">
        <v>11.908099999999999</v>
      </c>
      <c r="FU626" s="1">
        <v>5.0026999999999999</v>
      </c>
      <c r="FV626" s="1">
        <v>3.2895799999999999</v>
      </c>
      <c r="FW626" s="1">
        <v>9999</v>
      </c>
      <c r="FX626" s="1">
        <v>9999</v>
      </c>
      <c r="FY626" s="1">
        <v>9999</v>
      </c>
      <c r="FZ626" s="1">
        <v>999.9</v>
      </c>
      <c r="GA626" s="1">
        <v>1.8595900000000001</v>
      </c>
      <c r="GB626" s="1">
        <v>1.8545499999999999</v>
      </c>
      <c r="GC626" s="1">
        <v>1.8577600000000001</v>
      </c>
      <c r="GD626" s="1">
        <v>1.85616</v>
      </c>
      <c r="GE626" s="1">
        <v>1.8549100000000001</v>
      </c>
      <c r="GF626" s="1">
        <v>1.8545499999999999</v>
      </c>
      <c r="GG626" s="1">
        <v>1.85331</v>
      </c>
      <c r="GH626" s="1">
        <v>1.8563799999999999</v>
      </c>
      <c r="GI626" s="1">
        <v>0</v>
      </c>
      <c r="GJ626" s="1">
        <v>0</v>
      </c>
      <c r="GK626" s="1">
        <v>0</v>
      </c>
      <c r="GL626" s="1">
        <v>0</v>
      </c>
      <c r="GM626" s="1" t="s">
        <v>350</v>
      </c>
      <c r="GN626" s="1" t="s">
        <v>351</v>
      </c>
      <c r="GO626" s="1" t="s">
        <v>352</v>
      </c>
      <c r="GP626" s="1" t="s">
        <v>352</v>
      </c>
      <c r="GQ626" s="1" t="s">
        <v>352</v>
      </c>
      <c r="GR626" s="1" t="s">
        <v>352</v>
      </c>
      <c r="GS626" s="1">
        <v>0</v>
      </c>
      <c r="GT626" s="1">
        <v>100</v>
      </c>
      <c r="GU626" s="1">
        <v>100</v>
      </c>
      <c r="GV626" s="1">
        <v>2.23</v>
      </c>
      <c r="GW626" s="1">
        <v>0.01</v>
      </c>
      <c r="GX626" s="1">
        <v>0.36794396410256031</v>
      </c>
      <c r="GY626" s="1">
        <v>3.036990343597491E-3</v>
      </c>
      <c r="GZ626" s="1">
        <v>-1.538114387597119E-6</v>
      </c>
      <c r="HA626" s="1">
        <v>3.3909691194327332E-10</v>
      </c>
      <c r="HB626" s="1">
        <v>-6.1192808482915917E-2</v>
      </c>
      <c r="HC626" s="1">
        <v>9.7621983196103414E-3</v>
      </c>
      <c r="HD626" s="1">
        <v>-3.3387782167185642E-4</v>
      </c>
      <c r="HE626" s="1">
        <v>2.632278881966732E-6</v>
      </c>
      <c r="HF626" s="1">
        <v>6</v>
      </c>
      <c r="HG626" s="1">
        <v>2134</v>
      </c>
      <c r="HH626" s="1">
        <v>2</v>
      </c>
      <c r="HI626" s="1">
        <v>31</v>
      </c>
      <c r="HJ626" s="1">
        <v>7.7</v>
      </c>
      <c r="HK626" s="1">
        <v>7.7</v>
      </c>
      <c r="HL626" s="1">
        <v>2.34009</v>
      </c>
      <c r="HM626" s="1">
        <v>2.3168899999999999</v>
      </c>
      <c r="HN626" s="1">
        <v>1.4978</v>
      </c>
      <c r="HO626" s="1">
        <v>2.3095699999999999</v>
      </c>
      <c r="HP626" s="1">
        <v>1.5478499999999999</v>
      </c>
      <c r="HQ626" s="1">
        <v>2.3278799999999999</v>
      </c>
      <c r="HR626" s="1">
        <v>39.817700000000002</v>
      </c>
      <c r="HS626" s="1">
        <v>15.033899999999999</v>
      </c>
      <c r="HT626" s="1">
        <v>18</v>
      </c>
      <c r="HU626" s="1">
        <v>492.13400000000001</v>
      </c>
      <c r="HV626" s="1">
        <v>487.09500000000003</v>
      </c>
      <c r="HW626" s="1">
        <v>25.6495</v>
      </c>
      <c r="HX626" s="1">
        <v>32.918500000000002</v>
      </c>
      <c r="HY626" s="1">
        <v>30.0015</v>
      </c>
      <c r="HZ626" s="1">
        <v>32.563600000000001</v>
      </c>
      <c r="IA626" s="1">
        <v>32.656100000000002</v>
      </c>
      <c r="IB626" s="1">
        <v>46.901600000000002</v>
      </c>
      <c r="IC626" s="1">
        <v>36.185299999999998</v>
      </c>
      <c r="ID626" s="1">
        <v>8.0212400000000006</v>
      </c>
      <c r="IE626" s="1">
        <v>25.610199999999999</v>
      </c>
      <c r="IF626" s="1">
        <v>1116.8499999999999</v>
      </c>
      <c r="IG626" s="1">
        <v>23.632300000000001</v>
      </c>
      <c r="IH626" s="1">
        <v>100.46299999999999</v>
      </c>
      <c r="II626" s="1">
        <v>100.172</v>
      </c>
      <c r="IJ626" s="1" t="s">
        <v>1117</v>
      </c>
    </row>
    <row r="627" spans="1:244" ht="15.75" customHeight="1" x14ac:dyDescent="0.3">
      <c r="A627" s="1">
        <v>611</v>
      </c>
      <c r="B627" s="1">
        <v>1659883932.5999999</v>
      </c>
      <c r="C627" s="1">
        <v>3675.5</v>
      </c>
      <c r="D627" s="1" t="s">
        <v>1530</v>
      </c>
      <c r="E627" s="1" t="s">
        <v>1531</v>
      </c>
      <c r="F627" s="1">
        <v>1</v>
      </c>
      <c r="G627" s="1" t="s">
        <v>1105</v>
      </c>
      <c r="H627" s="1" t="s">
        <v>345</v>
      </c>
      <c r="I627" s="1" t="s">
        <v>1102</v>
      </c>
      <c r="J627" s="1" t="s">
        <v>1113</v>
      </c>
      <c r="K627" s="1" t="s">
        <v>1114</v>
      </c>
      <c r="L627" s="1" t="s">
        <v>1115</v>
      </c>
      <c r="M627" s="1" t="s">
        <v>346</v>
      </c>
      <c r="N627" s="1">
        <v>1659883924.833333</v>
      </c>
      <c r="O627" s="1">
        <f t="shared" si="68"/>
        <v>3.1625016554923768E-3</v>
      </c>
      <c r="P627" s="1">
        <f t="shared" si="69"/>
        <v>3.1625016554923766</v>
      </c>
      <c r="Q627" s="1">
        <f t="shared" si="70"/>
        <v>13.13738333557775</v>
      </c>
      <c r="R627" s="1">
        <f t="shared" si="71"/>
        <v>1000.184266666667</v>
      </c>
      <c r="S627" s="1">
        <f t="shared" si="72"/>
        <v>834.65141400351422</v>
      </c>
      <c r="T627" s="1">
        <f t="shared" si="73"/>
        <v>82.922933056593578</v>
      </c>
      <c r="U627" s="1">
        <f t="shared" si="74"/>
        <v>99.368684456226134</v>
      </c>
      <c r="V627" s="1">
        <f t="shared" si="75"/>
        <v>0.15904070114548777</v>
      </c>
      <c r="W627" s="1">
        <f t="shared" si="76"/>
        <v>2.9156797666861891</v>
      </c>
      <c r="X627" s="1">
        <f t="shared" si="77"/>
        <v>0.15437367702965113</v>
      </c>
      <c r="Y627" s="1">
        <f t="shared" si="78"/>
        <v>9.6891453970489594E-2</v>
      </c>
      <c r="Z627" s="1">
        <f t="shared" si="79"/>
        <v>321.5181457999999</v>
      </c>
      <c r="AA627" s="1">
        <f t="shared" si="80"/>
        <v>32.126969954372704</v>
      </c>
      <c r="AB627" s="1">
        <f t="shared" si="81"/>
        <v>31.65016666666666</v>
      </c>
      <c r="AC627" s="1">
        <f t="shared" si="82"/>
        <v>4.681343906455691</v>
      </c>
      <c r="AD627" s="1">
        <f t="shared" si="83"/>
        <v>60.156264434407383</v>
      </c>
      <c r="AE627" s="1">
        <f t="shared" si="84"/>
        <v>2.7218817597735057</v>
      </c>
      <c r="AF627" s="1">
        <f t="shared" si="85"/>
        <v>4.5246854760095108</v>
      </c>
      <c r="AG627" s="1">
        <f t="shared" si="86"/>
        <v>1.9594621466821853</v>
      </c>
      <c r="AH627" s="1">
        <f t="shared" si="87"/>
        <v>-139.46632300721382</v>
      </c>
      <c r="AI627" s="1">
        <f t="shared" si="88"/>
        <v>-94.078291357577669</v>
      </c>
      <c r="AJ627" s="1">
        <f t="shared" si="89"/>
        <v>-7.2708480423701509</v>
      </c>
      <c r="AK627" s="1">
        <f t="shared" si="90"/>
        <v>80.702683392838239</v>
      </c>
      <c r="AL627" s="1">
        <f t="shared" si="91"/>
        <v>42.927859162526474</v>
      </c>
      <c r="AM627" s="1">
        <f t="shared" si="92"/>
        <v>3.268666197293276</v>
      </c>
      <c r="AN627" s="1">
        <f t="shared" si="93"/>
        <v>13.13738333557775</v>
      </c>
      <c r="AO627" s="1">
        <v>1107.0455935397281</v>
      </c>
      <c r="AP627" s="1">
        <v>1065.0698181818179</v>
      </c>
      <c r="AQ627" s="1">
        <v>4.9933420030745026</v>
      </c>
      <c r="AR627" s="1">
        <v>65.940295061858151</v>
      </c>
      <c r="AS627" s="1">
        <f t="shared" si="94"/>
        <v>3.1625016554923766</v>
      </c>
      <c r="AT627" s="1">
        <v>23.545173047118169</v>
      </c>
      <c r="AU627" s="1">
        <v>27.31450969696969</v>
      </c>
      <c r="AV627" s="1">
        <v>-1.2411979934455929E-2</v>
      </c>
      <c r="AW627" s="1">
        <v>81.189635881585644</v>
      </c>
      <c r="AX627" s="1">
        <v>5</v>
      </c>
      <c r="AY627" s="1">
        <v>1</v>
      </c>
      <c r="AZ627" s="1">
        <f t="shared" si="95"/>
        <v>1</v>
      </c>
      <c r="BA627" s="1">
        <f t="shared" si="96"/>
        <v>0</v>
      </c>
      <c r="BB627" s="1">
        <f t="shared" si="97"/>
        <v>51761.979139050112</v>
      </c>
      <c r="BC627" s="1">
        <f t="shared" si="98"/>
        <v>2000.009333333333</v>
      </c>
      <c r="BD627" s="1">
        <f t="shared" si="99"/>
        <v>1681.2081799999996</v>
      </c>
      <c r="BE627" s="1">
        <f t="shared" si="100"/>
        <v>0.84060016719921971</v>
      </c>
      <c r="BF627" s="1">
        <f t="shared" si="101"/>
        <v>0.16075832269449408</v>
      </c>
      <c r="BG627" s="1">
        <v>6</v>
      </c>
      <c r="BH627" s="1">
        <v>0.5</v>
      </c>
      <c r="BI627" s="1" t="s">
        <v>347</v>
      </c>
      <c r="BJ627" s="1">
        <v>2</v>
      </c>
      <c r="BK627" s="1" t="b">
        <v>1</v>
      </c>
      <c r="BL627" s="1">
        <v>1659883924.833333</v>
      </c>
      <c r="BM627" s="1">
        <v>1000.184266666667</v>
      </c>
      <c r="BN627" s="1">
        <v>1055.6046666666671</v>
      </c>
      <c r="BO627" s="1">
        <v>27.396793333333338</v>
      </c>
      <c r="BP627" s="1">
        <v>23.58296666666666</v>
      </c>
      <c r="BQ627" s="1">
        <v>997.98</v>
      </c>
      <c r="BR627" s="1">
        <v>27.386980000000001</v>
      </c>
      <c r="BS627" s="1">
        <v>500.14573333333328</v>
      </c>
      <c r="BT627" s="1">
        <v>99.250353333333337</v>
      </c>
      <c r="BU627" s="1">
        <v>0.10002416</v>
      </c>
      <c r="BV627" s="1">
        <v>31.051666666666669</v>
      </c>
      <c r="BW627" s="1">
        <v>31.65016666666666</v>
      </c>
      <c r="BX627" s="1">
        <v>999.89999999999986</v>
      </c>
      <c r="BY627" s="1">
        <v>0</v>
      </c>
      <c r="BZ627" s="1">
        <v>0</v>
      </c>
      <c r="CA627" s="1">
        <v>9996.0813333333335</v>
      </c>
      <c r="CB627" s="1">
        <v>0</v>
      </c>
      <c r="CC627" s="1">
        <v>156.9128</v>
      </c>
      <c r="CD627" s="1">
        <v>-55.421046666666669</v>
      </c>
      <c r="CE627" s="1">
        <v>1028.357866666666</v>
      </c>
      <c r="CF627" s="1">
        <v>1081.0993333333331</v>
      </c>
      <c r="CG627" s="1">
        <v>3.8138186666666671</v>
      </c>
      <c r="CH627" s="1">
        <v>1055.6046666666671</v>
      </c>
      <c r="CI627" s="1">
        <v>23.58296666666666</v>
      </c>
      <c r="CJ627" s="1">
        <v>2.7191399999999999</v>
      </c>
      <c r="CK627" s="1">
        <v>2.340618666666666</v>
      </c>
      <c r="CL627" s="1">
        <v>22.40122666666667</v>
      </c>
      <c r="CM627" s="1">
        <v>19.958666666666669</v>
      </c>
      <c r="CN627" s="1">
        <v>2000.009333333333</v>
      </c>
      <c r="CO627" s="1">
        <v>0.97999380000000014</v>
      </c>
      <c r="CP627" s="1">
        <v>2.0006326666666671E-2</v>
      </c>
      <c r="CQ627" s="1">
        <v>0</v>
      </c>
      <c r="CR627" s="1">
        <v>2.4430000000000001</v>
      </c>
      <c r="CS627" s="1">
        <v>0</v>
      </c>
      <c r="CT627" s="1">
        <v>15187.15333333333</v>
      </c>
      <c r="CU627" s="1">
        <v>17412.38</v>
      </c>
      <c r="CV627" s="1">
        <v>43.129133333333343</v>
      </c>
      <c r="CW627" s="1">
        <v>44.962200000000003</v>
      </c>
      <c r="CX627" s="1">
        <v>43.120800000000003</v>
      </c>
      <c r="CY627" s="1">
        <v>43.395666666666671</v>
      </c>
      <c r="CZ627" s="1">
        <v>43.299600000000012</v>
      </c>
      <c r="DA627" s="1">
        <v>1959.998</v>
      </c>
      <c r="DB627" s="1">
        <v>40.011333333333333</v>
      </c>
      <c r="DC627" s="1">
        <v>0</v>
      </c>
      <c r="DD627" s="1">
        <v>1659883931.3</v>
      </c>
      <c r="DE627" s="1">
        <v>0</v>
      </c>
      <c r="DF627" s="1">
        <v>1659883469</v>
      </c>
      <c r="DG627" s="1" t="s">
        <v>1116</v>
      </c>
      <c r="DH627" s="1">
        <v>1659883467</v>
      </c>
      <c r="DI627" s="1">
        <v>1659883469</v>
      </c>
      <c r="DJ627" s="1">
        <v>2</v>
      </c>
      <c r="DK627" s="1">
        <v>0.127</v>
      </c>
      <c r="DL627" s="1">
        <v>-8.9999999999999993E-3</v>
      </c>
      <c r="DM627" s="1">
        <v>1.3560000000000001</v>
      </c>
      <c r="DN627" s="1">
        <v>1.4999999999999999E-2</v>
      </c>
      <c r="DO627" s="1">
        <v>400</v>
      </c>
      <c r="DP627" s="1">
        <v>25</v>
      </c>
      <c r="DQ627" s="1">
        <v>0.21</v>
      </c>
      <c r="DR627" s="1">
        <v>0.05</v>
      </c>
      <c r="DS627" s="1">
        <v>12.31195311883523</v>
      </c>
      <c r="DT627" s="1">
        <v>1.4978652665097349</v>
      </c>
      <c r="DU627" s="1">
        <v>0.28490375645773308</v>
      </c>
      <c r="DV627" s="1">
        <v>0</v>
      </c>
      <c r="DW627" s="1">
        <v>-55.425696666666667</v>
      </c>
      <c r="DX627" s="1">
        <v>-6.2507826473859209</v>
      </c>
      <c r="DY627" s="1">
        <v>0.45448823342549</v>
      </c>
      <c r="DZ627" s="1">
        <v>0</v>
      </c>
      <c r="EA627" s="1">
        <v>840.86161096946444</v>
      </c>
      <c r="EB627" s="1">
        <v>261.81950568804501</v>
      </c>
      <c r="EC627" s="1">
        <v>19.71613558482796</v>
      </c>
      <c r="ED627" s="1">
        <v>0</v>
      </c>
      <c r="EE627" s="1">
        <v>3.81994525</v>
      </c>
      <c r="EF627" s="1">
        <v>-0.12691508442777191</v>
      </c>
      <c r="EG627" s="1">
        <v>2.3223211339896559E-2</v>
      </c>
      <c r="EH627" s="1">
        <v>1</v>
      </c>
      <c r="EI627" s="1">
        <v>1.9587924272527131</v>
      </c>
      <c r="EJ627" s="1">
        <v>7.1952988748754138E-2</v>
      </c>
      <c r="EK627" s="1">
        <v>5.5392375049796508E-3</v>
      </c>
      <c r="EL627" s="1">
        <v>1</v>
      </c>
      <c r="EM627" s="1">
        <v>2</v>
      </c>
      <c r="EN627" s="1">
        <v>5</v>
      </c>
      <c r="EO627" s="1" t="s">
        <v>386</v>
      </c>
      <c r="EP627" s="1">
        <v>2.9419499999999998</v>
      </c>
      <c r="EQ627" s="1">
        <v>2.8011400000000002</v>
      </c>
      <c r="ER627" s="1">
        <v>0.17002100000000001</v>
      </c>
      <c r="ES627" s="1">
        <v>0.17576800000000001</v>
      </c>
      <c r="ET627" s="1">
        <v>0.117629</v>
      </c>
      <c r="EU627" s="1">
        <v>0.10602300000000001</v>
      </c>
      <c r="EV627" s="1">
        <v>17000.3</v>
      </c>
      <c r="EW627" s="1">
        <v>17703.099999999999</v>
      </c>
      <c r="EX627" s="1">
        <v>23826.7</v>
      </c>
      <c r="EY627" s="1">
        <v>25003.3</v>
      </c>
      <c r="EZ627" s="1">
        <v>33656.400000000001</v>
      </c>
      <c r="FA627" s="1">
        <v>35696.5</v>
      </c>
      <c r="FB627" s="1">
        <v>43446.7</v>
      </c>
      <c r="FC627" s="1">
        <v>46220.2</v>
      </c>
      <c r="FD627" s="1">
        <v>1.9396500000000001</v>
      </c>
      <c r="FE627" s="1">
        <v>1.8336300000000001</v>
      </c>
      <c r="FF627" s="1">
        <v>8.4359199999999995E-2</v>
      </c>
      <c r="FG627" s="1">
        <v>0</v>
      </c>
      <c r="FH627" s="1">
        <v>30.270800000000001</v>
      </c>
      <c r="FI627" s="1">
        <v>999.9</v>
      </c>
      <c r="FJ627" s="1">
        <v>59.5</v>
      </c>
      <c r="FK627" s="1">
        <v>35.799999999999997</v>
      </c>
      <c r="FL627" s="1">
        <v>35.3902</v>
      </c>
      <c r="FM627" s="1">
        <v>63.819800000000001</v>
      </c>
      <c r="FN627" s="1">
        <v>25.945499999999999</v>
      </c>
      <c r="FO627" s="1">
        <v>1</v>
      </c>
      <c r="FP627" s="1">
        <v>0.39848800000000001</v>
      </c>
      <c r="FQ627" s="1">
        <v>3.6885500000000002</v>
      </c>
      <c r="FR627" s="1">
        <v>20.2805</v>
      </c>
      <c r="FS627" s="1">
        <v>5.2114500000000001</v>
      </c>
      <c r="FT627" s="1">
        <v>11.908099999999999</v>
      </c>
      <c r="FU627" s="1">
        <v>5.0028499999999996</v>
      </c>
      <c r="FV627" s="1">
        <v>3.2895799999999999</v>
      </c>
      <c r="FW627" s="1">
        <v>9999</v>
      </c>
      <c r="FX627" s="1">
        <v>9999</v>
      </c>
      <c r="FY627" s="1">
        <v>9999</v>
      </c>
      <c r="FZ627" s="1">
        <v>999.9</v>
      </c>
      <c r="GA627" s="1">
        <v>1.8595900000000001</v>
      </c>
      <c r="GB627" s="1">
        <v>1.8545499999999999</v>
      </c>
      <c r="GC627" s="1">
        <v>1.8577600000000001</v>
      </c>
      <c r="GD627" s="1">
        <v>1.85616</v>
      </c>
      <c r="GE627" s="1">
        <v>1.8549100000000001</v>
      </c>
      <c r="GF627" s="1">
        <v>1.8545499999999999</v>
      </c>
      <c r="GG627" s="1">
        <v>1.85331</v>
      </c>
      <c r="GH627" s="1">
        <v>1.8563799999999999</v>
      </c>
      <c r="GI627" s="1">
        <v>0</v>
      </c>
      <c r="GJ627" s="1">
        <v>0</v>
      </c>
      <c r="GK627" s="1">
        <v>0</v>
      </c>
      <c r="GL627" s="1">
        <v>0</v>
      </c>
      <c r="GM627" s="1" t="s">
        <v>350</v>
      </c>
      <c r="GN627" s="1" t="s">
        <v>351</v>
      </c>
      <c r="GO627" s="1" t="s">
        <v>352</v>
      </c>
      <c r="GP627" s="1" t="s">
        <v>352</v>
      </c>
      <c r="GQ627" s="1" t="s">
        <v>352</v>
      </c>
      <c r="GR627" s="1" t="s">
        <v>352</v>
      </c>
      <c r="GS627" s="1">
        <v>0</v>
      </c>
      <c r="GT627" s="1">
        <v>100</v>
      </c>
      <c r="GU627" s="1">
        <v>100</v>
      </c>
      <c r="GV627" s="1">
        <v>2.2400000000000002</v>
      </c>
      <c r="GW627" s="1">
        <v>0.01</v>
      </c>
      <c r="GX627" s="1">
        <v>0.36794396410256031</v>
      </c>
      <c r="GY627" s="1">
        <v>3.036990343597491E-3</v>
      </c>
      <c r="GZ627" s="1">
        <v>-1.538114387597119E-6</v>
      </c>
      <c r="HA627" s="1">
        <v>3.3909691194327332E-10</v>
      </c>
      <c r="HB627" s="1">
        <v>-6.1192808482915917E-2</v>
      </c>
      <c r="HC627" s="1">
        <v>9.7621983196103414E-3</v>
      </c>
      <c r="HD627" s="1">
        <v>-3.3387782167185642E-4</v>
      </c>
      <c r="HE627" s="1">
        <v>2.632278881966732E-6</v>
      </c>
      <c r="HF627" s="1">
        <v>6</v>
      </c>
      <c r="HG627" s="1">
        <v>2134</v>
      </c>
      <c r="HH627" s="1">
        <v>2</v>
      </c>
      <c r="HI627" s="1">
        <v>31</v>
      </c>
      <c r="HJ627" s="1">
        <v>7.8</v>
      </c>
      <c r="HK627" s="1">
        <v>7.7</v>
      </c>
      <c r="HL627" s="1">
        <v>2.35107</v>
      </c>
      <c r="HM627" s="1">
        <v>2.2949199999999998</v>
      </c>
      <c r="HN627" s="1">
        <v>1.4978</v>
      </c>
      <c r="HO627" s="1">
        <v>2.3095699999999999</v>
      </c>
      <c r="HP627" s="1">
        <v>1.5478499999999999</v>
      </c>
      <c r="HQ627" s="1">
        <v>2.4145500000000002</v>
      </c>
      <c r="HR627" s="1">
        <v>39.817700000000002</v>
      </c>
      <c r="HS627" s="1">
        <v>15.0426</v>
      </c>
      <c r="HT627" s="1">
        <v>18</v>
      </c>
      <c r="HU627" s="1">
        <v>492.11900000000003</v>
      </c>
      <c r="HV627" s="1">
        <v>487.04599999999999</v>
      </c>
      <c r="HW627" s="1">
        <v>25.637</v>
      </c>
      <c r="HX627" s="1">
        <v>32.920699999999997</v>
      </c>
      <c r="HY627" s="1">
        <v>30.0015</v>
      </c>
      <c r="HZ627" s="1">
        <v>32.565800000000003</v>
      </c>
      <c r="IA627" s="1">
        <v>32.658299999999997</v>
      </c>
      <c r="IB627" s="1">
        <v>47.140300000000003</v>
      </c>
      <c r="IC627" s="1">
        <v>36.185299999999998</v>
      </c>
      <c r="ID627" s="1">
        <v>8.0212400000000006</v>
      </c>
      <c r="IE627" s="1">
        <v>25.610199999999999</v>
      </c>
      <c r="IF627" s="1">
        <v>1126.96</v>
      </c>
      <c r="IG627" s="1">
        <v>23.6294</v>
      </c>
      <c r="IH627" s="1">
        <v>100.46299999999999</v>
      </c>
      <c r="II627" s="1">
        <v>100.17100000000001</v>
      </c>
      <c r="IJ627" s="1" t="s">
        <v>1117</v>
      </c>
    </row>
    <row r="628" spans="1:244" ht="15.75" customHeight="1" x14ac:dyDescent="0.3">
      <c r="A628" s="1">
        <v>612</v>
      </c>
      <c r="B628" s="1">
        <v>1659883933.5999999</v>
      </c>
      <c r="C628" s="1">
        <v>3676.5</v>
      </c>
      <c r="D628" s="1" t="s">
        <v>1532</v>
      </c>
      <c r="E628" s="1" t="s">
        <v>1533</v>
      </c>
      <c r="F628" s="1">
        <v>1</v>
      </c>
      <c r="G628" s="1" t="s">
        <v>1105</v>
      </c>
      <c r="H628" s="1" t="s">
        <v>345</v>
      </c>
      <c r="I628" s="1" t="s">
        <v>1102</v>
      </c>
      <c r="J628" s="1" t="s">
        <v>1113</v>
      </c>
      <c r="K628" s="1" t="s">
        <v>1114</v>
      </c>
      <c r="L628" s="1" t="s">
        <v>1115</v>
      </c>
      <c r="M628" s="1" t="s">
        <v>346</v>
      </c>
      <c r="N628" s="1">
        <v>1659883925.8666661</v>
      </c>
      <c r="O628" s="1">
        <f t="shared" si="68"/>
        <v>3.1692435873646196E-3</v>
      </c>
      <c r="P628" s="1">
        <f t="shared" si="69"/>
        <v>3.1692435873646194</v>
      </c>
      <c r="Q628" s="1">
        <f t="shared" si="70"/>
        <v>12.749660050116521</v>
      </c>
      <c r="R628" s="1">
        <f t="shared" si="71"/>
        <v>1005.284666666667</v>
      </c>
      <c r="S628" s="1">
        <f t="shared" si="72"/>
        <v>843.71783894426449</v>
      </c>
      <c r="T628" s="1">
        <f t="shared" si="73"/>
        <v>83.82369254671481</v>
      </c>
      <c r="U628" s="1">
        <f t="shared" si="74"/>
        <v>99.875419163870461</v>
      </c>
      <c r="V628" s="1">
        <f t="shared" si="75"/>
        <v>0.15930324014830352</v>
      </c>
      <c r="W628" s="1">
        <f t="shared" si="76"/>
        <v>2.9156433574786584</v>
      </c>
      <c r="X628" s="1">
        <f t="shared" si="77"/>
        <v>0.15462098255552467</v>
      </c>
      <c r="Y628" s="1">
        <f t="shared" si="78"/>
        <v>9.7047332909332609E-2</v>
      </c>
      <c r="Z628" s="1">
        <f t="shared" si="79"/>
        <v>321.51750740000011</v>
      </c>
      <c r="AA628" s="1">
        <f t="shared" si="80"/>
        <v>32.124756178378611</v>
      </c>
      <c r="AB628" s="1">
        <f t="shared" si="81"/>
        <v>31.65</v>
      </c>
      <c r="AC628" s="1">
        <f t="shared" si="82"/>
        <v>4.6812996321043006</v>
      </c>
      <c r="AD628" s="1">
        <f t="shared" si="83"/>
        <v>60.133715548034196</v>
      </c>
      <c r="AE628" s="1">
        <f t="shared" si="84"/>
        <v>2.7207891247074252</v>
      </c>
      <c r="AF628" s="1">
        <f t="shared" si="85"/>
        <v>4.5245651294141087</v>
      </c>
      <c r="AG628" s="1">
        <f t="shared" si="86"/>
        <v>1.9605105073968754</v>
      </c>
      <c r="AH628" s="1">
        <f t="shared" si="87"/>
        <v>-139.76364220277972</v>
      </c>
      <c r="AI628" s="1">
        <f t="shared" si="88"/>
        <v>-94.124273015407141</v>
      </c>
      <c r="AJ628" s="1">
        <f t="shared" si="89"/>
        <v>-7.2744698782412192</v>
      </c>
      <c r="AK628" s="1">
        <f t="shared" si="90"/>
        <v>80.355122303572017</v>
      </c>
      <c r="AL628" s="1">
        <f t="shared" si="91"/>
        <v>42.998857018922962</v>
      </c>
      <c r="AM628" s="1">
        <f t="shared" si="92"/>
        <v>3.2658567487783197</v>
      </c>
      <c r="AN628" s="1">
        <f t="shared" si="93"/>
        <v>12.749660050116521</v>
      </c>
      <c r="AO628" s="1">
        <v>1112.149770461594</v>
      </c>
      <c r="AP628" s="1">
        <v>1070.2583636363629</v>
      </c>
      <c r="AQ628" s="1">
        <v>5.0692473108786018</v>
      </c>
      <c r="AR628" s="1">
        <v>65.940295061858151</v>
      </c>
      <c r="AS628" s="1">
        <f t="shared" si="94"/>
        <v>3.1692435873646194</v>
      </c>
      <c r="AT628" s="1">
        <v>23.547028271248291</v>
      </c>
      <c r="AU628" s="1">
        <v>27.310070303030329</v>
      </c>
      <c r="AV628" s="1">
        <v>-1.019531731012429E-2</v>
      </c>
      <c r="AW628" s="1">
        <v>81.189635881585644</v>
      </c>
      <c r="AX628" s="1">
        <v>5</v>
      </c>
      <c r="AY628" s="1">
        <v>1</v>
      </c>
      <c r="AZ628" s="1">
        <f t="shared" si="95"/>
        <v>1</v>
      </c>
      <c r="BA628" s="1">
        <f t="shared" si="96"/>
        <v>0</v>
      </c>
      <c r="BB628" s="1">
        <f t="shared" si="97"/>
        <v>51761.025430071531</v>
      </c>
      <c r="BC628" s="1">
        <f t="shared" si="98"/>
        <v>2000.005333333334</v>
      </c>
      <c r="BD628" s="1">
        <f t="shared" si="99"/>
        <v>1681.2048200000004</v>
      </c>
      <c r="BE628" s="1">
        <f t="shared" si="100"/>
        <v>0.84060016839955087</v>
      </c>
      <c r="BF628" s="1">
        <f t="shared" si="101"/>
        <v>0.1607583250111333</v>
      </c>
      <c r="BG628" s="1">
        <v>6</v>
      </c>
      <c r="BH628" s="1">
        <v>0.5</v>
      </c>
      <c r="BI628" s="1" t="s">
        <v>347</v>
      </c>
      <c r="BJ628" s="1">
        <v>2</v>
      </c>
      <c r="BK628" s="1" t="b">
        <v>1</v>
      </c>
      <c r="BL628" s="1">
        <v>1659883925.8666661</v>
      </c>
      <c r="BM628" s="1">
        <v>1005.284666666667</v>
      </c>
      <c r="BN628" s="1">
        <v>1060.806</v>
      </c>
      <c r="BO628" s="1">
        <v>27.385793333333339</v>
      </c>
      <c r="BP628" s="1">
        <v>23.57526</v>
      </c>
      <c r="BQ628" s="1">
        <v>1003.0756</v>
      </c>
      <c r="BR628" s="1">
        <v>27.37594666666666</v>
      </c>
      <c r="BS628" s="1">
        <v>500.15339999999998</v>
      </c>
      <c r="BT628" s="1">
        <v>99.250353333333337</v>
      </c>
      <c r="BU628" s="1">
        <v>0.10003215999999999</v>
      </c>
      <c r="BV628" s="1">
        <v>31.051200000000001</v>
      </c>
      <c r="BW628" s="1">
        <v>31.65</v>
      </c>
      <c r="BX628" s="1">
        <v>999.89999999999986</v>
      </c>
      <c r="BY628" s="1">
        <v>0</v>
      </c>
      <c r="BZ628" s="1">
        <v>0</v>
      </c>
      <c r="CA628" s="1">
        <v>9995.8733333333312</v>
      </c>
      <c r="CB628" s="1">
        <v>0</v>
      </c>
      <c r="CC628" s="1">
        <v>156.85566666666671</v>
      </c>
      <c r="CD628" s="1">
        <v>-55.521826666666662</v>
      </c>
      <c r="CE628" s="1">
        <v>1033.5901333333329</v>
      </c>
      <c r="CF628" s="1">
        <v>1086.4179999999999</v>
      </c>
      <c r="CG628" s="1">
        <v>3.8105226666666669</v>
      </c>
      <c r="CH628" s="1">
        <v>1060.806</v>
      </c>
      <c r="CI628" s="1">
        <v>23.57526</v>
      </c>
      <c r="CJ628" s="1">
        <v>2.718048</v>
      </c>
      <c r="CK628" s="1">
        <v>2.3398533333333331</v>
      </c>
      <c r="CL628" s="1">
        <v>22.394613333333339</v>
      </c>
      <c r="CM628" s="1">
        <v>19.953393333333342</v>
      </c>
      <c r="CN628" s="1">
        <v>2000.005333333334</v>
      </c>
      <c r="CO628" s="1">
        <v>0.97999380000000014</v>
      </c>
      <c r="CP628" s="1">
        <v>2.0006326666666661E-2</v>
      </c>
      <c r="CQ628" s="1">
        <v>0</v>
      </c>
      <c r="CR628" s="1">
        <v>2.4902000000000002</v>
      </c>
      <c r="CS628" s="1">
        <v>0</v>
      </c>
      <c r="CT628" s="1">
        <v>15188.78</v>
      </c>
      <c r="CU628" s="1">
        <v>17412.346666666672</v>
      </c>
      <c r="CV628" s="1">
        <v>43.133266666666671</v>
      </c>
      <c r="CW628" s="1">
        <v>44.9664</v>
      </c>
      <c r="CX628" s="1">
        <v>43.120800000000003</v>
      </c>
      <c r="CY628" s="1">
        <v>43.399800000000013</v>
      </c>
      <c r="CZ628" s="1">
        <v>43.303733333333327</v>
      </c>
      <c r="DA628" s="1">
        <v>1959.9939999999999</v>
      </c>
      <c r="DB628" s="1">
        <v>40.011333333333333</v>
      </c>
      <c r="DC628" s="1">
        <v>0</v>
      </c>
      <c r="DD628" s="1">
        <v>1659883932.5</v>
      </c>
      <c r="DE628" s="1">
        <v>0</v>
      </c>
      <c r="DF628" s="1">
        <v>1659883469</v>
      </c>
      <c r="DG628" s="1" t="s">
        <v>1116</v>
      </c>
      <c r="DH628" s="1">
        <v>1659883467</v>
      </c>
      <c r="DI628" s="1">
        <v>1659883469</v>
      </c>
      <c r="DJ628" s="1">
        <v>2</v>
      </c>
      <c r="DK628" s="1">
        <v>0.127</v>
      </c>
      <c r="DL628" s="1">
        <v>-8.9999999999999993E-3</v>
      </c>
      <c r="DM628" s="1">
        <v>1.3560000000000001</v>
      </c>
      <c r="DN628" s="1">
        <v>1.4999999999999999E-2</v>
      </c>
      <c r="DO628" s="1">
        <v>400</v>
      </c>
      <c r="DP628" s="1">
        <v>25</v>
      </c>
      <c r="DQ628" s="1">
        <v>0.21</v>
      </c>
      <c r="DR628" s="1">
        <v>0.05</v>
      </c>
      <c r="DS628" s="1">
        <v>12.31195311883523</v>
      </c>
      <c r="DT628" s="1">
        <v>1.4978652665097349</v>
      </c>
      <c r="DU628" s="1">
        <v>0.28490375645773308</v>
      </c>
      <c r="DV628" s="1">
        <v>0</v>
      </c>
      <c r="DW628" s="1">
        <v>-55.425696666666667</v>
      </c>
      <c r="DX628" s="1">
        <v>-6.2507826473859209</v>
      </c>
      <c r="DY628" s="1">
        <v>0.45448823342549</v>
      </c>
      <c r="DZ628" s="1">
        <v>0</v>
      </c>
      <c r="EA628" s="1">
        <v>840.86161096946444</v>
      </c>
      <c r="EB628" s="1">
        <v>261.81950568804501</v>
      </c>
      <c r="EC628" s="1">
        <v>19.71613558482796</v>
      </c>
      <c r="ED628" s="1">
        <v>0</v>
      </c>
      <c r="EE628" s="1">
        <v>3.81994525</v>
      </c>
      <c r="EF628" s="1">
        <v>-0.12691508442777191</v>
      </c>
      <c r="EG628" s="1">
        <v>2.3223211339896559E-2</v>
      </c>
      <c r="EH628" s="1">
        <v>1</v>
      </c>
      <c r="EI628" s="1">
        <v>1.9587924272527131</v>
      </c>
      <c r="EJ628" s="1">
        <v>7.1952988748754138E-2</v>
      </c>
      <c r="EK628" s="1">
        <v>5.5392375049796508E-3</v>
      </c>
      <c r="EL628" s="1">
        <v>1</v>
      </c>
      <c r="EM628" s="1">
        <v>2</v>
      </c>
      <c r="EN628" s="1">
        <v>5</v>
      </c>
      <c r="EO628" s="1" t="s">
        <v>386</v>
      </c>
      <c r="EP628" s="1">
        <v>2.94184</v>
      </c>
      <c r="EQ628" s="1">
        <v>2.80131</v>
      </c>
      <c r="ER628" s="1">
        <v>0.170572</v>
      </c>
      <c r="ES628" s="1">
        <v>0.176285</v>
      </c>
      <c r="ET628" s="1">
        <v>0.11761000000000001</v>
      </c>
      <c r="EU628" s="1">
        <v>0.10602</v>
      </c>
      <c r="EV628" s="1">
        <v>16989.2</v>
      </c>
      <c r="EW628" s="1">
        <v>17691.8</v>
      </c>
      <c r="EX628" s="1">
        <v>23826.9</v>
      </c>
      <c r="EY628" s="1">
        <v>25003</v>
      </c>
      <c r="EZ628" s="1">
        <v>33657.1</v>
      </c>
      <c r="FA628" s="1">
        <v>35696.5</v>
      </c>
      <c r="FB628" s="1">
        <v>43446.7</v>
      </c>
      <c r="FC628" s="1">
        <v>46220.1</v>
      </c>
      <c r="FD628" s="1">
        <v>1.9396500000000001</v>
      </c>
      <c r="FE628" s="1">
        <v>1.8333699999999999</v>
      </c>
      <c r="FF628" s="1">
        <v>8.4225099999999997E-2</v>
      </c>
      <c r="FG628" s="1">
        <v>0</v>
      </c>
      <c r="FH628" s="1">
        <v>30.271699999999999</v>
      </c>
      <c r="FI628" s="1">
        <v>999.9</v>
      </c>
      <c r="FJ628" s="1">
        <v>59.5</v>
      </c>
      <c r="FK628" s="1">
        <v>35.799999999999997</v>
      </c>
      <c r="FL628" s="1">
        <v>35.391500000000001</v>
      </c>
      <c r="FM628" s="1">
        <v>63.779800000000002</v>
      </c>
      <c r="FN628" s="1">
        <v>26.1418</v>
      </c>
      <c r="FO628" s="1">
        <v>1</v>
      </c>
      <c r="FP628" s="1">
        <v>0.39874700000000002</v>
      </c>
      <c r="FQ628" s="1">
        <v>3.67428</v>
      </c>
      <c r="FR628" s="1">
        <v>20.280899999999999</v>
      </c>
      <c r="FS628" s="1">
        <v>5.2112999999999996</v>
      </c>
      <c r="FT628" s="1">
        <v>11.908099999999999</v>
      </c>
      <c r="FU628" s="1">
        <v>5.0027499999999998</v>
      </c>
      <c r="FV628" s="1">
        <v>3.2896000000000001</v>
      </c>
      <c r="FW628" s="1">
        <v>9999</v>
      </c>
      <c r="FX628" s="1">
        <v>9999</v>
      </c>
      <c r="FY628" s="1">
        <v>9999</v>
      </c>
      <c r="FZ628" s="1">
        <v>999.9</v>
      </c>
      <c r="GA628" s="1">
        <v>1.8595900000000001</v>
      </c>
      <c r="GB628" s="1">
        <v>1.8545499999999999</v>
      </c>
      <c r="GC628" s="1">
        <v>1.8577600000000001</v>
      </c>
      <c r="GD628" s="1">
        <v>1.8561700000000001</v>
      </c>
      <c r="GE628" s="1">
        <v>1.8549</v>
      </c>
      <c r="GF628" s="1">
        <v>1.8545499999999999</v>
      </c>
      <c r="GG628" s="1">
        <v>1.8533200000000001</v>
      </c>
      <c r="GH628" s="1">
        <v>1.8563799999999999</v>
      </c>
      <c r="GI628" s="1">
        <v>0</v>
      </c>
      <c r="GJ628" s="1">
        <v>0</v>
      </c>
      <c r="GK628" s="1">
        <v>0</v>
      </c>
      <c r="GL628" s="1">
        <v>0</v>
      </c>
      <c r="GM628" s="1" t="s">
        <v>350</v>
      </c>
      <c r="GN628" s="1" t="s">
        <v>351</v>
      </c>
      <c r="GO628" s="1" t="s">
        <v>352</v>
      </c>
      <c r="GP628" s="1" t="s">
        <v>352</v>
      </c>
      <c r="GQ628" s="1" t="s">
        <v>352</v>
      </c>
      <c r="GR628" s="1" t="s">
        <v>352</v>
      </c>
      <c r="GS628" s="1">
        <v>0</v>
      </c>
      <c r="GT628" s="1">
        <v>100</v>
      </c>
      <c r="GU628" s="1">
        <v>100</v>
      </c>
      <c r="GV628" s="1">
        <v>2.25</v>
      </c>
      <c r="GW628" s="1">
        <v>0.01</v>
      </c>
      <c r="GX628" s="1">
        <v>0.36794396410256031</v>
      </c>
      <c r="GY628" s="1">
        <v>3.036990343597491E-3</v>
      </c>
      <c r="GZ628" s="1">
        <v>-1.538114387597119E-6</v>
      </c>
      <c r="HA628" s="1">
        <v>3.3909691194327332E-10</v>
      </c>
      <c r="HB628" s="1">
        <v>-6.1192808482915917E-2</v>
      </c>
      <c r="HC628" s="1">
        <v>9.7621983196103414E-3</v>
      </c>
      <c r="HD628" s="1">
        <v>-3.3387782167185642E-4</v>
      </c>
      <c r="HE628" s="1">
        <v>2.632278881966732E-6</v>
      </c>
      <c r="HF628" s="1">
        <v>6</v>
      </c>
      <c r="HG628" s="1">
        <v>2134</v>
      </c>
      <c r="HH628" s="1">
        <v>2</v>
      </c>
      <c r="HI628" s="1">
        <v>31</v>
      </c>
      <c r="HJ628" s="1">
        <v>7.8</v>
      </c>
      <c r="HK628" s="1">
        <v>7.7</v>
      </c>
      <c r="HL628" s="1">
        <v>2.3584000000000001</v>
      </c>
      <c r="HM628" s="1">
        <v>2.3144499999999999</v>
      </c>
      <c r="HN628" s="1">
        <v>1.4978</v>
      </c>
      <c r="HO628" s="1">
        <v>2.3095699999999999</v>
      </c>
      <c r="HP628" s="1">
        <v>1.5478499999999999</v>
      </c>
      <c r="HQ628" s="1">
        <v>2.3120099999999999</v>
      </c>
      <c r="HR628" s="1">
        <v>39.817700000000002</v>
      </c>
      <c r="HS628" s="1">
        <v>15.0426</v>
      </c>
      <c r="HT628" s="1">
        <v>18</v>
      </c>
      <c r="HU628" s="1">
        <v>492.13499999999999</v>
      </c>
      <c r="HV628" s="1">
        <v>486.89699999999999</v>
      </c>
      <c r="HW628" s="1">
        <v>25.6235</v>
      </c>
      <c r="HX628" s="1">
        <v>32.922899999999998</v>
      </c>
      <c r="HY628" s="1">
        <v>30.0015</v>
      </c>
      <c r="HZ628" s="1">
        <v>32.567900000000002</v>
      </c>
      <c r="IA628" s="1">
        <v>32.660400000000003</v>
      </c>
      <c r="IB628" s="1">
        <v>47.253300000000003</v>
      </c>
      <c r="IC628" s="1">
        <v>36.185299999999998</v>
      </c>
      <c r="ID628" s="1">
        <v>8.0212400000000006</v>
      </c>
      <c r="IE628" s="1">
        <v>25.610199999999999</v>
      </c>
      <c r="IF628" s="1">
        <v>1126.96</v>
      </c>
      <c r="IG628" s="1">
        <v>23.6496</v>
      </c>
      <c r="IH628" s="1">
        <v>100.46299999999999</v>
      </c>
      <c r="II628" s="1">
        <v>100.17100000000001</v>
      </c>
      <c r="IJ628" s="1" t="s">
        <v>1117</v>
      </c>
    </row>
    <row r="629" spans="1:244" ht="15.75" customHeight="1" x14ac:dyDescent="0.3">
      <c r="A629" s="1">
        <v>613</v>
      </c>
      <c r="B629" s="1">
        <v>1659883934.5999999</v>
      </c>
      <c r="C629" s="1">
        <v>3677.5</v>
      </c>
      <c r="D629" s="1" t="s">
        <v>1534</v>
      </c>
      <c r="E629" s="1" t="s">
        <v>1535</v>
      </c>
      <c r="F629" s="1">
        <v>1</v>
      </c>
      <c r="G629" s="1" t="s">
        <v>1105</v>
      </c>
      <c r="H629" s="1" t="s">
        <v>345</v>
      </c>
      <c r="I629" s="1" t="s">
        <v>1102</v>
      </c>
      <c r="J629" s="1" t="s">
        <v>1113</v>
      </c>
      <c r="K629" s="1" t="s">
        <v>1114</v>
      </c>
      <c r="L629" s="1" t="s">
        <v>1115</v>
      </c>
      <c r="M629" s="1" t="s">
        <v>346</v>
      </c>
      <c r="N629" s="1">
        <v>1659883926.8999989</v>
      </c>
      <c r="O629" s="1">
        <f t="shared" si="68"/>
        <v>3.1781915824695248E-3</v>
      </c>
      <c r="P629" s="1">
        <f t="shared" si="69"/>
        <v>3.1781915824695246</v>
      </c>
      <c r="Q629" s="1">
        <f t="shared" si="70"/>
        <v>11.91658296614392</v>
      </c>
      <c r="R629" s="1">
        <f t="shared" si="71"/>
        <v>1010.408466666667</v>
      </c>
      <c r="S629" s="1">
        <f t="shared" si="72"/>
        <v>857.38638462787048</v>
      </c>
      <c r="T629" s="1">
        <f t="shared" si="73"/>
        <v>85.181628509774683</v>
      </c>
      <c r="U629" s="1">
        <f t="shared" si="74"/>
        <v>100.38442433172891</v>
      </c>
      <c r="V629" s="1">
        <f t="shared" si="75"/>
        <v>0.15968075431852802</v>
      </c>
      <c r="W629" s="1">
        <f t="shared" si="76"/>
        <v>2.915649301518211</v>
      </c>
      <c r="X629" s="1">
        <f t="shared" si="77"/>
        <v>0.15497664060221744</v>
      </c>
      <c r="Y629" s="1">
        <f t="shared" si="78"/>
        <v>9.727150294198858E-2</v>
      </c>
      <c r="Z629" s="1">
        <f t="shared" si="79"/>
        <v>321.51718819999996</v>
      </c>
      <c r="AA629" s="1">
        <f t="shared" si="80"/>
        <v>32.121788608586556</v>
      </c>
      <c r="AB629" s="1">
        <f t="shared" si="81"/>
        <v>31.64983333333333</v>
      </c>
      <c r="AC629" s="1">
        <f t="shared" si="82"/>
        <v>4.6812553581175047</v>
      </c>
      <c r="AD629" s="1">
        <f t="shared" si="83"/>
        <v>60.11205519579336</v>
      </c>
      <c r="AE629" s="1">
        <f t="shared" si="84"/>
        <v>2.7197109111133178</v>
      </c>
      <c r="AF629" s="1">
        <f t="shared" si="85"/>
        <v>4.5244018063512215</v>
      </c>
      <c r="AG629" s="1">
        <f t="shared" si="86"/>
        <v>1.961544447004187</v>
      </c>
      <c r="AH629" s="1">
        <f t="shared" si="87"/>
        <v>-140.15824878690606</v>
      </c>
      <c r="AI629" s="1">
        <f t="shared" si="88"/>
        <v>-94.197819530298332</v>
      </c>
      <c r="AJ629" s="1">
        <f t="shared" si="89"/>
        <v>-7.2801104445317559</v>
      </c>
      <c r="AK629" s="1">
        <f t="shared" si="90"/>
        <v>79.881009438263803</v>
      </c>
      <c r="AL629" s="1">
        <f t="shared" si="91"/>
        <v>43.060681797476384</v>
      </c>
      <c r="AM629" s="1">
        <f t="shared" si="92"/>
        <v>3.2632073443866179</v>
      </c>
      <c r="AN629" s="1">
        <f t="shared" si="93"/>
        <v>11.91658296614392</v>
      </c>
      <c r="AO629" s="1">
        <v>1117.2744445635019</v>
      </c>
      <c r="AP629" s="1">
        <v>1075.6735757575759</v>
      </c>
      <c r="AQ629" s="1">
        <v>5.210957035933097</v>
      </c>
      <c r="AR629" s="1">
        <v>65.940295061858151</v>
      </c>
      <c r="AS629" s="1">
        <f t="shared" si="94"/>
        <v>3.1781915824695246</v>
      </c>
      <c r="AT629" s="1">
        <v>23.547301192363481</v>
      </c>
      <c r="AU629" s="1">
        <v>27.303601212121212</v>
      </c>
      <c r="AV629" s="1">
        <v>-7.495768838599844E-3</v>
      </c>
      <c r="AW629" s="1">
        <v>81.189635881585644</v>
      </c>
      <c r="AX629" s="1">
        <v>5</v>
      </c>
      <c r="AY629" s="1">
        <v>1</v>
      </c>
      <c r="AZ629" s="1">
        <f t="shared" si="95"/>
        <v>1</v>
      </c>
      <c r="BA629" s="1">
        <f t="shared" si="96"/>
        <v>0</v>
      </c>
      <c r="BB629" s="1">
        <f t="shared" si="97"/>
        <v>51761.30064074511</v>
      </c>
      <c r="BC629" s="1">
        <f t="shared" si="98"/>
        <v>2000.0033333333331</v>
      </c>
      <c r="BD629" s="1">
        <f t="shared" si="99"/>
        <v>1681.2031399999998</v>
      </c>
      <c r="BE629" s="1">
        <f t="shared" si="100"/>
        <v>0.84060016899971834</v>
      </c>
      <c r="BF629" s="1">
        <f t="shared" si="101"/>
        <v>0.16075832616945637</v>
      </c>
      <c r="BG629" s="1">
        <v>6</v>
      </c>
      <c r="BH629" s="1">
        <v>0.5</v>
      </c>
      <c r="BI629" s="1" t="s">
        <v>347</v>
      </c>
      <c r="BJ629" s="1">
        <v>2</v>
      </c>
      <c r="BK629" s="1" t="b">
        <v>1</v>
      </c>
      <c r="BL629" s="1">
        <v>1659883926.8999989</v>
      </c>
      <c r="BM629" s="1">
        <v>1010.408466666667</v>
      </c>
      <c r="BN629" s="1">
        <v>1066.020666666667</v>
      </c>
      <c r="BO629" s="1">
        <v>27.374953333333341</v>
      </c>
      <c r="BP629" s="1">
        <v>23.56748</v>
      </c>
      <c r="BQ629" s="1">
        <v>1008.194933333333</v>
      </c>
      <c r="BR629" s="1">
        <v>27.365073333333331</v>
      </c>
      <c r="BS629" s="1">
        <v>500.15486666666669</v>
      </c>
      <c r="BT629" s="1">
        <v>99.250293333333317</v>
      </c>
      <c r="BU629" s="1">
        <v>0.1000463</v>
      </c>
      <c r="BV629" s="1">
        <v>31.050566666666661</v>
      </c>
      <c r="BW629" s="1">
        <v>31.64983333333333</v>
      </c>
      <c r="BX629" s="1">
        <v>999.89999999999986</v>
      </c>
      <c r="BY629" s="1">
        <v>0</v>
      </c>
      <c r="BZ629" s="1">
        <v>0</v>
      </c>
      <c r="CA629" s="1">
        <v>9995.913333333332</v>
      </c>
      <c r="CB629" s="1">
        <v>0</v>
      </c>
      <c r="CC629" s="1">
        <v>156.8056</v>
      </c>
      <c r="CD629" s="1">
        <v>-55.611906666666663</v>
      </c>
      <c r="CE629" s="1">
        <v>1038.846666666667</v>
      </c>
      <c r="CF629" s="1">
        <v>1091.749333333333</v>
      </c>
      <c r="CG629" s="1">
        <v>3.8074560000000002</v>
      </c>
      <c r="CH629" s="1">
        <v>1066.020666666667</v>
      </c>
      <c r="CI629" s="1">
        <v>23.56748</v>
      </c>
      <c r="CJ629" s="1">
        <v>2.7169706666666671</v>
      </c>
      <c r="CK629" s="1">
        <v>2.33908</v>
      </c>
      <c r="CL629" s="1">
        <v>22.388093333333341</v>
      </c>
      <c r="CM629" s="1">
        <v>19.948066666666669</v>
      </c>
      <c r="CN629" s="1">
        <v>2000.0033333333331</v>
      </c>
      <c r="CO629" s="1">
        <v>0.97999380000000014</v>
      </c>
      <c r="CP629" s="1">
        <v>2.0006326666666671E-2</v>
      </c>
      <c r="CQ629" s="1">
        <v>0</v>
      </c>
      <c r="CR629" s="1">
        <v>2.5466000000000002</v>
      </c>
      <c r="CS629" s="1">
        <v>0</v>
      </c>
      <c r="CT629" s="1">
        <v>15190.41333333333</v>
      </c>
      <c r="CU629" s="1">
        <v>17412.333333333328</v>
      </c>
      <c r="CV629" s="1">
        <v>43.1374</v>
      </c>
      <c r="CW629" s="1">
        <v>44.970599999999997</v>
      </c>
      <c r="CX629" s="1">
        <v>43.120800000000003</v>
      </c>
      <c r="CY629" s="1">
        <v>43.403933333333342</v>
      </c>
      <c r="CZ629" s="1">
        <v>43.303733333333327</v>
      </c>
      <c r="DA629" s="1">
        <v>1959.992</v>
      </c>
      <c r="DB629" s="1">
        <v>40.011333333333333</v>
      </c>
      <c r="DC629" s="1">
        <v>0</v>
      </c>
      <c r="DD629" s="1">
        <v>1659883933.7</v>
      </c>
      <c r="DE629" s="1">
        <v>0</v>
      </c>
      <c r="DF629" s="1">
        <v>1659883469</v>
      </c>
      <c r="DG629" s="1" t="s">
        <v>1116</v>
      </c>
      <c r="DH629" s="1">
        <v>1659883467</v>
      </c>
      <c r="DI629" s="1">
        <v>1659883469</v>
      </c>
      <c r="DJ629" s="1">
        <v>2</v>
      </c>
      <c r="DK629" s="1">
        <v>0.127</v>
      </c>
      <c r="DL629" s="1">
        <v>-8.9999999999999993E-3</v>
      </c>
      <c r="DM629" s="1">
        <v>1.3560000000000001</v>
      </c>
      <c r="DN629" s="1">
        <v>1.4999999999999999E-2</v>
      </c>
      <c r="DO629" s="1">
        <v>400</v>
      </c>
      <c r="DP629" s="1">
        <v>25</v>
      </c>
      <c r="DQ629" s="1">
        <v>0.21</v>
      </c>
      <c r="DR629" s="1">
        <v>0.05</v>
      </c>
      <c r="DS629" s="1">
        <v>12.38198505594937</v>
      </c>
      <c r="DT629" s="1">
        <v>2.7587765647489459</v>
      </c>
      <c r="DU629" s="1">
        <v>0.35556483270077438</v>
      </c>
      <c r="DV629" s="1">
        <v>0</v>
      </c>
      <c r="DW629" s="1">
        <v>-55.547903225806451</v>
      </c>
      <c r="DX629" s="1">
        <v>-5.8166709677418256</v>
      </c>
      <c r="DY629" s="1">
        <v>0.43924627854473719</v>
      </c>
      <c r="DZ629" s="1">
        <v>0</v>
      </c>
      <c r="EA629" s="1">
        <v>848.09652430763765</v>
      </c>
      <c r="EB629" s="1">
        <v>246.37832485543339</v>
      </c>
      <c r="EC629" s="1">
        <v>18.05357267678432</v>
      </c>
      <c r="ED629" s="1">
        <v>0</v>
      </c>
      <c r="EE629" s="1">
        <v>3.8150060975609761</v>
      </c>
      <c r="EF629" s="1">
        <v>-0.17109449477352581</v>
      </c>
      <c r="EG629" s="1">
        <v>2.6922097450095391E-2</v>
      </c>
      <c r="EH629" s="1">
        <v>0</v>
      </c>
      <c r="EI629" s="1">
        <v>1.960641678593839</v>
      </c>
      <c r="EJ629" s="1">
        <v>6.2130398583006202E-2</v>
      </c>
      <c r="EK629" s="1">
        <v>4.7501033497809736E-3</v>
      </c>
      <c r="EL629" s="1">
        <v>1</v>
      </c>
      <c r="EM629" s="1">
        <v>1</v>
      </c>
      <c r="EN629" s="1">
        <v>5</v>
      </c>
      <c r="EO629" s="1" t="s">
        <v>371</v>
      </c>
      <c r="EP629" s="1">
        <v>2.9419400000000002</v>
      </c>
      <c r="EQ629" s="1">
        <v>2.8013699999999999</v>
      </c>
      <c r="ER629" s="1">
        <v>0.171102</v>
      </c>
      <c r="ES629" s="1">
        <v>0.17679500000000001</v>
      </c>
      <c r="ET629" s="1">
        <v>0.117587</v>
      </c>
      <c r="EU629" s="1">
        <v>0.106018</v>
      </c>
      <c r="EV629" s="1">
        <v>16978.5</v>
      </c>
      <c r="EW629" s="1">
        <v>17680.8</v>
      </c>
      <c r="EX629" s="1">
        <v>23827.1</v>
      </c>
      <c r="EY629" s="1">
        <v>25002.9</v>
      </c>
      <c r="EZ629" s="1">
        <v>33658.199999999997</v>
      </c>
      <c r="FA629" s="1">
        <v>35696.6</v>
      </c>
      <c r="FB629" s="1">
        <v>43446.8</v>
      </c>
      <c r="FC629" s="1">
        <v>46220</v>
      </c>
      <c r="FD629" s="1">
        <v>1.9394</v>
      </c>
      <c r="FE629" s="1">
        <v>1.8334999999999999</v>
      </c>
      <c r="FF629" s="1">
        <v>8.4426299999999996E-2</v>
      </c>
      <c r="FG629" s="1">
        <v>0</v>
      </c>
      <c r="FH629" s="1">
        <v>30.2727</v>
      </c>
      <c r="FI629" s="1">
        <v>999.9</v>
      </c>
      <c r="FJ629" s="1">
        <v>59.5</v>
      </c>
      <c r="FK629" s="1">
        <v>35.799999999999997</v>
      </c>
      <c r="FL629" s="1">
        <v>35.3904</v>
      </c>
      <c r="FM629" s="1">
        <v>63.829799999999999</v>
      </c>
      <c r="FN629" s="1">
        <v>25.665099999999999</v>
      </c>
      <c r="FO629" s="1">
        <v>1</v>
      </c>
      <c r="FP629" s="1">
        <v>0.466026</v>
      </c>
      <c r="FQ629" s="1">
        <v>3.5870000000000002</v>
      </c>
      <c r="FR629" s="1">
        <v>20.281600000000001</v>
      </c>
      <c r="FS629" s="1">
        <v>5.2114500000000001</v>
      </c>
      <c r="FT629" s="1">
        <v>11.908099999999999</v>
      </c>
      <c r="FU629" s="1">
        <v>5.0027499999999998</v>
      </c>
      <c r="FV629" s="1">
        <v>3.2896299999999998</v>
      </c>
      <c r="FW629" s="1">
        <v>9999</v>
      </c>
      <c r="FX629" s="1">
        <v>9999</v>
      </c>
      <c r="FY629" s="1">
        <v>9999</v>
      </c>
      <c r="FZ629" s="1">
        <v>999.9</v>
      </c>
      <c r="GA629" s="1">
        <v>1.8595900000000001</v>
      </c>
      <c r="GB629" s="1">
        <v>1.8545499999999999</v>
      </c>
      <c r="GC629" s="1">
        <v>1.8577600000000001</v>
      </c>
      <c r="GD629" s="1">
        <v>1.85616</v>
      </c>
      <c r="GE629" s="1">
        <v>1.8549</v>
      </c>
      <c r="GF629" s="1">
        <v>1.8545499999999999</v>
      </c>
      <c r="GG629" s="1">
        <v>1.8533200000000001</v>
      </c>
      <c r="GH629" s="1">
        <v>1.8563799999999999</v>
      </c>
      <c r="GI629" s="1">
        <v>0</v>
      </c>
      <c r="GJ629" s="1">
        <v>0</v>
      </c>
      <c r="GK629" s="1">
        <v>0</v>
      </c>
      <c r="GL629" s="1">
        <v>0</v>
      </c>
      <c r="GM629" s="1" t="s">
        <v>350</v>
      </c>
      <c r="GN629" s="1" t="s">
        <v>351</v>
      </c>
      <c r="GO629" s="1" t="s">
        <v>352</v>
      </c>
      <c r="GP629" s="1" t="s">
        <v>352</v>
      </c>
      <c r="GQ629" s="1" t="s">
        <v>352</v>
      </c>
      <c r="GR629" s="1" t="s">
        <v>352</v>
      </c>
      <c r="GS629" s="1">
        <v>0</v>
      </c>
      <c r="GT629" s="1">
        <v>100</v>
      </c>
      <c r="GU629" s="1">
        <v>100</v>
      </c>
      <c r="GV629" s="1">
        <v>2.25</v>
      </c>
      <c r="GW629" s="1">
        <v>1.01E-2</v>
      </c>
      <c r="GX629" s="1">
        <v>0.36794396410256031</v>
      </c>
      <c r="GY629" s="1">
        <v>3.036990343597491E-3</v>
      </c>
      <c r="GZ629" s="1">
        <v>-1.538114387597119E-6</v>
      </c>
      <c r="HA629" s="1">
        <v>3.3909691194327332E-10</v>
      </c>
      <c r="HB629" s="1">
        <v>-6.1192808482915917E-2</v>
      </c>
      <c r="HC629" s="1">
        <v>9.7621983196103414E-3</v>
      </c>
      <c r="HD629" s="1">
        <v>-3.3387782167185642E-4</v>
      </c>
      <c r="HE629" s="1">
        <v>2.632278881966732E-6</v>
      </c>
      <c r="HF629" s="1">
        <v>6</v>
      </c>
      <c r="HG629" s="1">
        <v>2134</v>
      </c>
      <c r="HH629" s="1">
        <v>2</v>
      </c>
      <c r="HI629" s="1">
        <v>31</v>
      </c>
      <c r="HJ629" s="1">
        <v>7.8</v>
      </c>
      <c r="HK629" s="1">
        <v>7.8</v>
      </c>
      <c r="HL629" s="1">
        <v>2.36938</v>
      </c>
      <c r="HM629" s="1">
        <v>2.2607400000000002</v>
      </c>
      <c r="HN629" s="1">
        <v>1.4978</v>
      </c>
      <c r="HO629" s="1">
        <v>2.3095699999999999</v>
      </c>
      <c r="HP629" s="1">
        <v>1.5478499999999999</v>
      </c>
      <c r="HQ629" s="1">
        <v>2.4365199999999998</v>
      </c>
      <c r="HR629" s="1">
        <v>39.842799999999997</v>
      </c>
      <c r="HS629" s="1">
        <v>15.033899999999999</v>
      </c>
      <c r="HT629" s="1">
        <v>18</v>
      </c>
      <c r="HU629" s="1">
        <v>492</v>
      </c>
      <c r="HV629" s="1">
        <v>486.99599999999998</v>
      </c>
      <c r="HW629" s="1">
        <v>25.6112</v>
      </c>
      <c r="HX629" s="1">
        <v>32.9251</v>
      </c>
      <c r="HY629" s="1">
        <v>30.0015</v>
      </c>
      <c r="HZ629" s="1">
        <v>32.570099999999996</v>
      </c>
      <c r="IA629" s="1">
        <v>32.662599999999998</v>
      </c>
      <c r="IB629" s="1">
        <v>47.490200000000002</v>
      </c>
      <c r="IC629" s="1">
        <v>36.185299999999998</v>
      </c>
      <c r="ID629" s="1">
        <v>8.0212400000000006</v>
      </c>
      <c r="IE629" s="1">
        <v>25.5655</v>
      </c>
      <c r="IF629" s="1">
        <v>1137.01</v>
      </c>
      <c r="IG629" s="1">
        <v>23.653600000000001</v>
      </c>
      <c r="IH629" s="1">
        <v>100.464</v>
      </c>
      <c r="II629" s="1">
        <v>100.17</v>
      </c>
      <c r="IJ629" s="1" t="s">
        <v>1117</v>
      </c>
    </row>
    <row r="630" spans="1:244" ht="15.75" customHeight="1" x14ac:dyDescent="0.3">
      <c r="A630" s="1">
        <v>614</v>
      </c>
      <c r="B630" s="1">
        <v>1659883935.5999999</v>
      </c>
      <c r="C630" s="1">
        <v>3678.5</v>
      </c>
      <c r="D630" s="1" t="s">
        <v>1536</v>
      </c>
      <c r="E630" s="1" t="s">
        <v>1537</v>
      </c>
      <c r="F630" s="1">
        <v>1</v>
      </c>
      <c r="G630" s="1" t="s">
        <v>1105</v>
      </c>
      <c r="H630" s="1" t="s">
        <v>345</v>
      </c>
      <c r="I630" s="1" t="s">
        <v>1102</v>
      </c>
      <c r="J630" s="1" t="s">
        <v>1113</v>
      </c>
      <c r="K630" s="1" t="s">
        <v>1114</v>
      </c>
      <c r="L630" s="1" t="s">
        <v>1115</v>
      </c>
      <c r="M630" s="1" t="s">
        <v>346</v>
      </c>
      <c r="N630" s="1">
        <v>1659883927.9333329</v>
      </c>
      <c r="O630" s="1">
        <f t="shared" si="68"/>
        <v>3.1787164028712228E-3</v>
      </c>
      <c r="P630" s="1">
        <f t="shared" si="69"/>
        <v>3.1787164028712227</v>
      </c>
      <c r="Q630" s="1">
        <f t="shared" si="70"/>
        <v>11.545224015563251</v>
      </c>
      <c r="R630" s="1">
        <f t="shared" si="71"/>
        <v>1015.547066666667</v>
      </c>
      <c r="S630" s="1">
        <f t="shared" si="72"/>
        <v>866.05514597422155</v>
      </c>
      <c r="T630" s="1">
        <f t="shared" si="73"/>
        <v>86.042844891285256</v>
      </c>
      <c r="U630" s="1">
        <f t="shared" si="74"/>
        <v>100.89491315094695</v>
      </c>
      <c r="V630" s="1">
        <f t="shared" si="75"/>
        <v>0.15961815555345996</v>
      </c>
      <c r="W630" s="1">
        <f t="shared" si="76"/>
        <v>2.9157806952692948</v>
      </c>
      <c r="X630" s="1">
        <f t="shared" si="77"/>
        <v>0.15491787602847362</v>
      </c>
      <c r="Y630" s="1">
        <f t="shared" si="78"/>
        <v>9.7234444889957292E-2</v>
      </c>
      <c r="Z630" s="1">
        <f t="shared" si="79"/>
        <v>321.51697539999998</v>
      </c>
      <c r="AA630" s="1">
        <f t="shared" si="80"/>
        <v>32.120779790066166</v>
      </c>
      <c r="AB630" s="1">
        <f t="shared" si="81"/>
        <v>31.64983333333333</v>
      </c>
      <c r="AC630" s="1">
        <f t="shared" si="82"/>
        <v>4.6812553581175047</v>
      </c>
      <c r="AD630" s="1">
        <f t="shared" si="83"/>
        <v>60.091048936199428</v>
      </c>
      <c r="AE630" s="1">
        <f t="shared" si="84"/>
        <v>2.7186324063233123</v>
      </c>
      <c r="AF630" s="1">
        <f t="shared" si="85"/>
        <v>4.5241886344999074</v>
      </c>
      <c r="AG630" s="1">
        <f t="shared" si="86"/>
        <v>1.9626229517941924</v>
      </c>
      <c r="AH630" s="1">
        <f t="shared" si="87"/>
        <v>-140.18139336662091</v>
      </c>
      <c r="AI630" s="1">
        <f t="shared" si="88"/>
        <v>-94.332012892439792</v>
      </c>
      <c r="AJ630" s="1">
        <f t="shared" si="89"/>
        <v>-7.2901234109030169</v>
      </c>
      <c r="AK630" s="1">
        <f t="shared" si="90"/>
        <v>79.713445730036284</v>
      </c>
      <c r="AL630" s="1">
        <f t="shared" si="91"/>
        <v>43.112411922087695</v>
      </c>
      <c r="AM630" s="1">
        <f t="shared" si="92"/>
        <v>3.2601477537813457</v>
      </c>
      <c r="AN630" s="1">
        <f t="shared" si="93"/>
        <v>11.545224015563251</v>
      </c>
      <c r="AO630" s="1">
        <v>1122.448258079027</v>
      </c>
      <c r="AP630" s="1">
        <v>1080.972242424242</v>
      </c>
      <c r="AQ630" s="1">
        <v>5.275071295835688</v>
      </c>
      <c r="AR630" s="1">
        <v>65.940295061858151</v>
      </c>
      <c r="AS630" s="1">
        <f t="shared" si="94"/>
        <v>3.1787164028712227</v>
      </c>
      <c r="AT630" s="1">
        <v>23.546802839271439</v>
      </c>
      <c r="AU630" s="1">
        <v>27.29584969696969</v>
      </c>
      <c r="AV630" s="1">
        <v>-6.2603844779552274E-3</v>
      </c>
      <c r="AW630" s="1">
        <v>81.189635881585644</v>
      </c>
      <c r="AX630" s="1">
        <v>5</v>
      </c>
      <c r="AY630" s="1">
        <v>1</v>
      </c>
      <c r="AZ630" s="1">
        <f t="shared" si="95"/>
        <v>1</v>
      </c>
      <c r="BA630" s="1">
        <f t="shared" si="96"/>
        <v>0</v>
      </c>
      <c r="BB630" s="1">
        <f t="shared" si="97"/>
        <v>51765.169320036053</v>
      </c>
      <c r="BC630" s="1">
        <f t="shared" si="98"/>
        <v>2000.002</v>
      </c>
      <c r="BD630" s="1">
        <f t="shared" si="99"/>
        <v>1681.2020199999997</v>
      </c>
      <c r="BE630" s="1">
        <f t="shared" si="100"/>
        <v>0.84060016939983051</v>
      </c>
      <c r="BF630" s="1">
        <f t="shared" si="101"/>
        <v>0.16075832694167305</v>
      </c>
      <c r="BG630" s="1">
        <v>6</v>
      </c>
      <c r="BH630" s="1">
        <v>0.5</v>
      </c>
      <c r="BI630" s="1" t="s">
        <v>347</v>
      </c>
      <c r="BJ630" s="1">
        <v>2</v>
      </c>
      <c r="BK630" s="1" t="b">
        <v>1</v>
      </c>
      <c r="BL630" s="1">
        <v>1659883927.9333329</v>
      </c>
      <c r="BM630" s="1">
        <v>1015.547066666667</v>
      </c>
      <c r="BN630" s="1">
        <v>1071.237333333333</v>
      </c>
      <c r="BO630" s="1">
        <v>27.364106666666672</v>
      </c>
      <c r="BP630" s="1">
        <v>23.56018666666667</v>
      </c>
      <c r="BQ630" s="1">
        <v>1013.328733333333</v>
      </c>
      <c r="BR630" s="1">
        <v>27.354199999999999</v>
      </c>
      <c r="BS630" s="1">
        <v>500.15826666666669</v>
      </c>
      <c r="BT630" s="1">
        <v>99.250266666666661</v>
      </c>
      <c r="BU630" s="1">
        <v>0.1000406333333333</v>
      </c>
      <c r="BV630" s="1">
        <v>31.04974</v>
      </c>
      <c r="BW630" s="1">
        <v>31.64983333333333</v>
      </c>
      <c r="BX630" s="1">
        <v>999.89999999999986</v>
      </c>
      <c r="BY630" s="1">
        <v>0</v>
      </c>
      <c r="BZ630" s="1">
        <v>0</v>
      </c>
      <c r="CA630" s="1">
        <v>9996.6666666666661</v>
      </c>
      <c r="CB630" s="1">
        <v>0</v>
      </c>
      <c r="CC630" s="1">
        <v>156.76053333333331</v>
      </c>
      <c r="CD630" s="1">
        <v>-55.689886666666659</v>
      </c>
      <c r="CE630" s="1">
        <v>1044.118666666667</v>
      </c>
      <c r="CF630" s="1">
        <v>1097.0840000000001</v>
      </c>
      <c r="CG630" s="1">
        <v>3.8039053333333328</v>
      </c>
      <c r="CH630" s="1">
        <v>1071.237333333333</v>
      </c>
      <c r="CI630" s="1">
        <v>23.56018666666667</v>
      </c>
      <c r="CJ630" s="1">
        <v>2.7158933333333342</v>
      </c>
      <c r="CK630" s="1">
        <v>2.3383553333333329</v>
      </c>
      <c r="CL630" s="1">
        <v>22.381573333333339</v>
      </c>
      <c r="CM630" s="1">
        <v>19.943073333333341</v>
      </c>
      <c r="CN630" s="1">
        <v>2000.002</v>
      </c>
      <c r="CO630" s="1">
        <v>0.97999380000000014</v>
      </c>
      <c r="CP630" s="1">
        <v>2.0006326666666661E-2</v>
      </c>
      <c r="CQ630" s="1">
        <v>0</v>
      </c>
      <c r="CR630" s="1">
        <v>2.4906666666666668</v>
      </c>
      <c r="CS630" s="1">
        <v>0</v>
      </c>
      <c r="CT630" s="1">
        <v>15191.89333333333</v>
      </c>
      <c r="CU630" s="1">
        <v>17412.32666666666</v>
      </c>
      <c r="CV630" s="1">
        <v>43.141533333333342</v>
      </c>
      <c r="CW630" s="1">
        <v>44.974800000000002</v>
      </c>
      <c r="CX630" s="1">
        <v>43.125</v>
      </c>
      <c r="CY630" s="1">
        <v>43.40806666666667</v>
      </c>
      <c r="CZ630" s="1">
        <v>43.307866666666669</v>
      </c>
      <c r="DA630" s="1">
        <v>1959.9906666666659</v>
      </c>
      <c r="DB630" s="1">
        <v>40.011333333333333</v>
      </c>
      <c r="DC630" s="1">
        <v>0</v>
      </c>
      <c r="DD630" s="1">
        <v>1659883934.3</v>
      </c>
      <c r="DE630" s="1">
        <v>0</v>
      </c>
      <c r="DF630" s="1">
        <v>1659883469</v>
      </c>
      <c r="DG630" s="1" t="s">
        <v>1116</v>
      </c>
      <c r="DH630" s="1">
        <v>1659883467</v>
      </c>
      <c r="DI630" s="1">
        <v>1659883469</v>
      </c>
      <c r="DJ630" s="1">
        <v>2</v>
      </c>
      <c r="DK630" s="1">
        <v>0.127</v>
      </c>
      <c r="DL630" s="1">
        <v>-8.9999999999999993E-3</v>
      </c>
      <c r="DM630" s="1">
        <v>1.3560000000000001</v>
      </c>
      <c r="DN630" s="1">
        <v>1.4999999999999999E-2</v>
      </c>
      <c r="DO630" s="1">
        <v>400</v>
      </c>
      <c r="DP630" s="1">
        <v>25</v>
      </c>
      <c r="DQ630" s="1">
        <v>0.21</v>
      </c>
      <c r="DR630" s="1">
        <v>0.05</v>
      </c>
      <c r="DS630" s="1">
        <v>12.349131548363539</v>
      </c>
      <c r="DT630" s="1">
        <v>1.895375911894184</v>
      </c>
      <c r="DU630" s="1">
        <v>0.39064103954115098</v>
      </c>
      <c r="DV630" s="1">
        <v>0</v>
      </c>
      <c r="DW630" s="1">
        <v>-55.694359999999989</v>
      </c>
      <c r="DX630" s="1">
        <v>-4.7979176863181321</v>
      </c>
      <c r="DY630" s="1">
        <v>0.35968502943547759</v>
      </c>
      <c r="DZ630" s="1">
        <v>0</v>
      </c>
      <c r="EA630" s="1">
        <v>854.30473240447384</v>
      </c>
      <c r="EB630" s="1">
        <v>260.68663408136013</v>
      </c>
      <c r="EC630" s="1">
        <v>19.83702901639375</v>
      </c>
      <c r="ED630" s="1">
        <v>0</v>
      </c>
      <c r="EE630" s="1">
        <v>3.8077942500000002</v>
      </c>
      <c r="EF630" s="1">
        <v>-0.21238457786116541</v>
      </c>
      <c r="EG630" s="1">
        <v>3.0335224400645209E-2</v>
      </c>
      <c r="EH630" s="1">
        <v>0</v>
      </c>
      <c r="EI630" s="1">
        <v>1.961829765285811</v>
      </c>
      <c r="EJ630" s="1">
        <v>5.3199547132758887E-2</v>
      </c>
      <c r="EK630" s="1">
        <v>4.2441077865393263E-3</v>
      </c>
      <c r="EL630" s="1">
        <v>1</v>
      </c>
      <c r="EM630" s="1">
        <v>1</v>
      </c>
      <c r="EN630" s="1">
        <v>5</v>
      </c>
      <c r="EO630" s="1" t="s">
        <v>371</v>
      </c>
      <c r="EP630" s="1">
        <v>2.9417200000000001</v>
      </c>
      <c r="EQ630" s="1">
        <v>2.80124</v>
      </c>
      <c r="ER630" s="1">
        <v>0.171621</v>
      </c>
      <c r="ES630" s="1">
        <v>0.17730399999999999</v>
      </c>
      <c r="ET630" s="1">
        <v>0.117565</v>
      </c>
      <c r="EU630" s="1">
        <v>0.106021</v>
      </c>
      <c r="EV630" s="1">
        <v>16967.900000000001</v>
      </c>
      <c r="EW630" s="1">
        <v>17669.8</v>
      </c>
      <c r="EX630" s="1">
        <v>23827.3</v>
      </c>
      <c r="EY630" s="1">
        <v>25002.9</v>
      </c>
      <c r="EZ630" s="1">
        <v>33659.199999999997</v>
      </c>
      <c r="FA630" s="1">
        <v>35696.5</v>
      </c>
      <c r="FB630" s="1">
        <v>43447</v>
      </c>
      <c r="FC630" s="1">
        <v>46220.1</v>
      </c>
      <c r="FD630" s="1">
        <v>1.93953</v>
      </c>
      <c r="FE630" s="1">
        <v>1.8333699999999999</v>
      </c>
      <c r="FF630" s="1">
        <v>8.4422499999999998E-2</v>
      </c>
      <c r="FG630" s="1">
        <v>0</v>
      </c>
      <c r="FH630" s="1">
        <v>30.273700000000002</v>
      </c>
      <c r="FI630" s="1">
        <v>999.9</v>
      </c>
      <c r="FJ630" s="1">
        <v>59.5</v>
      </c>
      <c r="FK630" s="1">
        <v>35.799999999999997</v>
      </c>
      <c r="FL630" s="1">
        <v>35.393900000000002</v>
      </c>
      <c r="FM630" s="1">
        <v>63.939799999999998</v>
      </c>
      <c r="FN630" s="1">
        <v>26.418299999999999</v>
      </c>
      <c r="FO630" s="1">
        <v>1</v>
      </c>
      <c r="FP630" s="1">
        <v>0.46624500000000002</v>
      </c>
      <c r="FQ630" s="1">
        <v>3.601</v>
      </c>
      <c r="FR630" s="1">
        <v>20.281400000000001</v>
      </c>
      <c r="FS630" s="1">
        <v>5.2119</v>
      </c>
      <c r="FT630" s="1">
        <v>11.908099999999999</v>
      </c>
      <c r="FU630" s="1">
        <v>5.0028499999999996</v>
      </c>
      <c r="FV630" s="1">
        <v>3.28973</v>
      </c>
      <c r="FW630" s="1">
        <v>9999</v>
      </c>
      <c r="FX630" s="1">
        <v>9999</v>
      </c>
      <c r="FY630" s="1">
        <v>9999</v>
      </c>
      <c r="FZ630" s="1">
        <v>999.9</v>
      </c>
      <c r="GA630" s="1">
        <v>1.8595900000000001</v>
      </c>
      <c r="GB630" s="1">
        <v>1.8545499999999999</v>
      </c>
      <c r="GC630" s="1">
        <v>1.8577600000000001</v>
      </c>
      <c r="GD630" s="1">
        <v>1.8561700000000001</v>
      </c>
      <c r="GE630" s="1">
        <v>1.8549</v>
      </c>
      <c r="GF630" s="1">
        <v>1.8545499999999999</v>
      </c>
      <c r="GG630" s="1">
        <v>1.8532999999999999</v>
      </c>
      <c r="GH630" s="1">
        <v>1.8563799999999999</v>
      </c>
      <c r="GI630" s="1">
        <v>0</v>
      </c>
      <c r="GJ630" s="1">
        <v>0</v>
      </c>
      <c r="GK630" s="1">
        <v>0</v>
      </c>
      <c r="GL630" s="1">
        <v>0</v>
      </c>
      <c r="GM630" s="1" t="s">
        <v>350</v>
      </c>
      <c r="GN630" s="1" t="s">
        <v>351</v>
      </c>
      <c r="GO630" s="1" t="s">
        <v>352</v>
      </c>
      <c r="GP630" s="1" t="s">
        <v>352</v>
      </c>
      <c r="GQ630" s="1" t="s">
        <v>352</v>
      </c>
      <c r="GR630" s="1" t="s">
        <v>352</v>
      </c>
      <c r="GS630" s="1">
        <v>0</v>
      </c>
      <c r="GT630" s="1">
        <v>100</v>
      </c>
      <c r="GU630" s="1">
        <v>100</v>
      </c>
      <c r="GV630" s="1">
        <v>2.2599999999999998</v>
      </c>
      <c r="GW630" s="1">
        <v>0.01</v>
      </c>
      <c r="GX630" s="1">
        <v>0.36794396410256031</v>
      </c>
      <c r="GY630" s="1">
        <v>3.036990343597491E-3</v>
      </c>
      <c r="GZ630" s="1">
        <v>-1.538114387597119E-6</v>
      </c>
      <c r="HA630" s="1">
        <v>3.3909691194327332E-10</v>
      </c>
      <c r="HB630" s="1">
        <v>-6.1192808482915917E-2</v>
      </c>
      <c r="HC630" s="1">
        <v>9.7621983196103414E-3</v>
      </c>
      <c r="HD630" s="1">
        <v>-3.3387782167185642E-4</v>
      </c>
      <c r="HE630" s="1">
        <v>2.632278881966732E-6</v>
      </c>
      <c r="HF630" s="1">
        <v>6</v>
      </c>
      <c r="HG630" s="1">
        <v>2134</v>
      </c>
      <c r="HH630" s="1">
        <v>2</v>
      </c>
      <c r="HI630" s="1">
        <v>31</v>
      </c>
      <c r="HJ630" s="1">
        <v>7.8</v>
      </c>
      <c r="HK630" s="1">
        <v>7.8</v>
      </c>
      <c r="HL630" s="1">
        <v>2.3754900000000001</v>
      </c>
      <c r="HM630" s="1">
        <v>2.31934</v>
      </c>
      <c r="HN630" s="1">
        <v>1.4978</v>
      </c>
      <c r="HO630" s="1">
        <v>2.3095699999999999</v>
      </c>
      <c r="HP630" s="1">
        <v>1.5478499999999999</v>
      </c>
      <c r="HQ630" s="1">
        <v>2.2412100000000001</v>
      </c>
      <c r="HR630" s="1">
        <v>39.842799999999997</v>
      </c>
      <c r="HS630" s="1">
        <v>15.0251</v>
      </c>
      <c r="HT630" s="1">
        <v>18</v>
      </c>
      <c r="HU630" s="1">
        <v>492.09</v>
      </c>
      <c r="HV630" s="1">
        <v>486.92899999999997</v>
      </c>
      <c r="HW630" s="1">
        <v>25.601900000000001</v>
      </c>
      <c r="HX630" s="1">
        <v>32.927799999999998</v>
      </c>
      <c r="HY630" s="1">
        <v>30.0014</v>
      </c>
      <c r="HZ630" s="1">
        <v>32.572299999999998</v>
      </c>
      <c r="IA630" s="1">
        <v>32.664700000000003</v>
      </c>
      <c r="IB630" s="1">
        <v>47.605200000000004</v>
      </c>
      <c r="IC630" s="1">
        <v>36.185299999999998</v>
      </c>
      <c r="ID630" s="1">
        <v>8.0212400000000006</v>
      </c>
      <c r="IE630" s="1">
        <v>25.5655</v>
      </c>
      <c r="IF630" s="1">
        <v>1137.01</v>
      </c>
      <c r="IG630" s="1">
        <v>23.664200000000001</v>
      </c>
      <c r="IH630" s="1">
        <v>100.464</v>
      </c>
      <c r="II630" s="1">
        <v>100.17</v>
      </c>
      <c r="IJ630" s="1" t="s">
        <v>1117</v>
      </c>
    </row>
    <row r="631" spans="1:244" ht="15.75" customHeight="1" x14ac:dyDescent="0.3">
      <c r="A631" s="1">
        <v>615</v>
      </c>
      <c r="B631" s="1">
        <v>1659883936.5999999</v>
      </c>
      <c r="C631" s="1">
        <v>3679.5</v>
      </c>
      <c r="D631" s="1" t="s">
        <v>1538</v>
      </c>
      <c r="E631" s="1" t="s">
        <v>1539</v>
      </c>
      <c r="F631" s="1">
        <v>1</v>
      </c>
      <c r="G631" s="1" t="s">
        <v>1105</v>
      </c>
      <c r="H631" s="1" t="s">
        <v>345</v>
      </c>
      <c r="I631" s="1" t="s">
        <v>1102</v>
      </c>
      <c r="J631" s="1" t="s">
        <v>1113</v>
      </c>
      <c r="K631" s="1" t="s">
        <v>1114</v>
      </c>
      <c r="L631" s="1" t="s">
        <v>1115</v>
      </c>
      <c r="M631" s="1" t="s">
        <v>346</v>
      </c>
      <c r="N631" s="1">
        <v>1659883928.966666</v>
      </c>
      <c r="O631" s="1">
        <f t="shared" si="68"/>
        <v>3.1735052491822266E-3</v>
      </c>
      <c r="P631" s="1">
        <f t="shared" si="69"/>
        <v>3.1735052491822264</v>
      </c>
      <c r="Q631" s="1">
        <f t="shared" si="70"/>
        <v>11.7244487100391</v>
      </c>
      <c r="R631" s="1">
        <f t="shared" si="71"/>
        <v>1020.7016666666671</v>
      </c>
      <c r="S631" s="1">
        <f t="shared" si="72"/>
        <v>868.95830119868788</v>
      </c>
      <c r="T631" s="1">
        <f t="shared" si="73"/>
        <v>86.331193499784135</v>
      </c>
      <c r="U631" s="1">
        <f t="shared" si="74"/>
        <v>101.4069293877473</v>
      </c>
      <c r="V631" s="1">
        <f t="shared" si="75"/>
        <v>0.15926487716681639</v>
      </c>
      <c r="W631" s="1">
        <f t="shared" si="76"/>
        <v>2.9159543150472551</v>
      </c>
      <c r="X631" s="1">
        <f t="shared" si="77"/>
        <v>0.15458532206827569</v>
      </c>
      <c r="Y631" s="1">
        <f t="shared" si="78"/>
        <v>9.7024812770091229E-2</v>
      </c>
      <c r="Z631" s="1">
        <f t="shared" si="79"/>
        <v>321.5166562</v>
      </c>
      <c r="AA631" s="1">
        <f t="shared" si="80"/>
        <v>32.121116707280194</v>
      </c>
      <c r="AB631" s="1">
        <f t="shared" si="81"/>
        <v>31.64960666666666</v>
      </c>
      <c r="AC631" s="1">
        <f t="shared" si="82"/>
        <v>4.6811951460805599</v>
      </c>
      <c r="AD631" s="1">
        <f t="shared" si="83"/>
        <v>60.070738638743514</v>
      </c>
      <c r="AE631" s="1">
        <f t="shared" si="84"/>
        <v>2.7175648289876548</v>
      </c>
      <c r="AF631" s="1">
        <f t="shared" si="85"/>
        <v>4.5239410910704549</v>
      </c>
      <c r="AG631" s="1">
        <f t="shared" si="86"/>
        <v>1.963630317092905</v>
      </c>
      <c r="AH631" s="1">
        <f t="shared" si="87"/>
        <v>-139.9515814889362</v>
      </c>
      <c r="AI631" s="1">
        <f t="shared" si="88"/>
        <v>-94.452913494362562</v>
      </c>
      <c r="AJ631" s="1">
        <f t="shared" si="89"/>
        <v>-7.2989895047541982</v>
      </c>
      <c r="AK631" s="1">
        <f t="shared" si="90"/>
        <v>79.813171711947021</v>
      </c>
      <c r="AL631" s="1">
        <f t="shared" si="91"/>
        <v>43.157609256519905</v>
      </c>
      <c r="AM631" s="1">
        <f t="shared" si="92"/>
        <v>3.2559054538896137</v>
      </c>
      <c r="AN631" s="1">
        <f t="shared" si="93"/>
        <v>11.7244487100391</v>
      </c>
      <c r="AO631" s="1">
        <v>1127.670775817001</v>
      </c>
      <c r="AP631" s="1">
        <v>1086.082666666666</v>
      </c>
      <c r="AQ631" s="1">
        <v>5.25415141024998</v>
      </c>
      <c r="AR631" s="1">
        <v>65.940295061858151</v>
      </c>
      <c r="AS631" s="1">
        <f t="shared" si="94"/>
        <v>3.1735052491822264</v>
      </c>
      <c r="AT631" s="1">
        <v>23.5461777725118</v>
      </c>
      <c r="AU631" s="1">
        <v>27.288407878787869</v>
      </c>
      <c r="AV631" s="1">
        <v>-6.1381173162875537E-3</v>
      </c>
      <c r="AW631" s="1">
        <v>81.189635881585644</v>
      </c>
      <c r="AX631" s="1">
        <v>5</v>
      </c>
      <c r="AY631" s="1">
        <v>1</v>
      </c>
      <c r="AZ631" s="1">
        <f t="shared" si="95"/>
        <v>1</v>
      </c>
      <c r="BA631" s="1">
        <f t="shared" si="96"/>
        <v>0</v>
      </c>
      <c r="BB631" s="1">
        <f t="shared" si="97"/>
        <v>51770.257986684184</v>
      </c>
      <c r="BC631" s="1">
        <f t="shared" si="98"/>
        <v>2000</v>
      </c>
      <c r="BD631" s="1">
        <f t="shared" si="99"/>
        <v>1681.2003399999999</v>
      </c>
      <c r="BE631" s="1">
        <f t="shared" si="100"/>
        <v>0.84060016999999998</v>
      </c>
      <c r="BF631" s="1">
        <f t="shared" si="101"/>
        <v>0.16075832809999999</v>
      </c>
      <c r="BG631" s="1">
        <v>6</v>
      </c>
      <c r="BH631" s="1">
        <v>0.5</v>
      </c>
      <c r="BI631" s="1" t="s">
        <v>347</v>
      </c>
      <c r="BJ631" s="1">
        <v>2</v>
      </c>
      <c r="BK631" s="1" t="b">
        <v>1</v>
      </c>
      <c r="BL631" s="1">
        <v>1659883928.966666</v>
      </c>
      <c r="BM631" s="1">
        <v>1020.7016666666671</v>
      </c>
      <c r="BN631" s="1">
        <v>1076.461333333333</v>
      </c>
      <c r="BO631" s="1">
        <v>27.353386666666669</v>
      </c>
      <c r="BP631" s="1">
        <v>23.554359999999999</v>
      </c>
      <c r="BQ631" s="1">
        <v>1018.4782</v>
      </c>
      <c r="BR631" s="1">
        <v>27.343453333333329</v>
      </c>
      <c r="BS631" s="1">
        <v>500.15633333333341</v>
      </c>
      <c r="BT631" s="1">
        <v>99.25018666666665</v>
      </c>
      <c r="BU631" s="1">
        <v>0.1000277</v>
      </c>
      <c r="BV631" s="1">
        <v>31.048780000000001</v>
      </c>
      <c r="BW631" s="1">
        <v>31.64960666666666</v>
      </c>
      <c r="BX631" s="1">
        <v>999.89999999999986</v>
      </c>
      <c r="BY631" s="1">
        <v>0</v>
      </c>
      <c r="BZ631" s="1">
        <v>0</v>
      </c>
      <c r="CA631" s="1">
        <v>9997.6666666666661</v>
      </c>
      <c r="CB631" s="1">
        <v>0</v>
      </c>
      <c r="CC631" s="1">
        <v>156.69873333333331</v>
      </c>
      <c r="CD631" s="1">
        <v>-55.759319999999988</v>
      </c>
      <c r="CE631" s="1">
        <v>1049.4059999999999</v>
      </c>
      <c r="CF631" s="1">
        <v>1102.4273333333331</v>
      </c>
      <c r="CG631" s="1">
        <v>3.7990059999999999</v>
      </c>
      <c r="CH631" s="1">
        <v>1076.461333333333</v>
      </c>
      <c r="CI631" s="1">
        <v>23.554359999999999</v>
      </c>
      <c r="CJ631" s="1">
        <v>2.714827333333333</v>
      </c>
      <c r="CK631" s="1">
        <v>2.337775999999999</v>
      </c>
      <c r="CL631" s="1">
        <v>22.375119999999999</v>
      </c>
      <c r="CM631" s="1">
        <v>19.93907333333334</v>
      </c>
      <c r="CN631" s="1">
        <v>2000</v>
      </c>
      <c r="CO631" s="1">
        <v>0.97999380000000014</v>
      </c>
      <c r="CP631" s="1">
        <v>2.0006326666666671E-2</v>
      </c>
      <c r="CQ631" s="1">
        <v>0</v>
      </c>
      <c r="CR631" s="1">
        <v>2.5196666666666658</v>
      </c>
      <c r="CS631" s="1">
        <v>0</v>
      </c>
      <c r="CT631" s="1">
        <v>15193.26</v>
      </c>
      <c r="CU631" s="1">
        <v>17412.313333333332</v>
      </c>
      <c r="CV631" s="1">
        <v>43.145666666666671</v>
      </c>
      <c r="CW631" s="1">
        <v>44.978999999999999</v>
      </c>
      <c r="CX631" s="1">
        <v>43.125</v>
      </c>
      <c r="CY631" s="1">
        <v>43.412200000000013</v>
      </c>
      <c r="CZ631" s="1">
        <v>43.307866666666669</v>
      </c>
      <c r="DA631" s="1">
        <v>1959.9886666666671</v>
      </c>
      <c r="DB631" s="1">
        <v>40.011333333333333</v>
      </c>
      <c r="DC631" s="1">
        <v>0</v>
      </c>
      <c r="DD631" s="1">
        <v>1659883935.5</v>
      </c>
      <c r="DE631" s="1">
        <v>0</v>
      </c>
      <c r="DF631" s="1">
        <v>1659883469</v>
      </c>
      <c r="DG631" s="1" t="s">
        <v>1116</v>
      </c>
      <c r="DH631" s="1">
        <v>1659883467</v>
      </c>
      <c r="DI631" s="1">
        <v>1659883469</v>
      </c>
      <c r="DJ631" s="1">
        <v>2</v>
      </c>
      <c r="DK631" s="1">
        <v>0.127</v>
      </c>
      <c r="DL631" s="1">
        <v>-8.9999999999999993E-3</v>
      </c>
      <c r="DM631" s="1">
        <v>1.3560000000000001</v>
      </c>
      <c r="DN631" s="1">
        <v>1.4999999999999999E-2</v>
      </c>
      <c r="DO631" s="1">
        <v>400</v>
      </c>
      <c r="DP631" s="1">
        <v>25</v>
      </c>
      <c r="DQ631" s="1">
        <v>0.21</v>
      </c>
      <c r="DR631" s="1">
        <v>0.05</v>
      </c>
      <c r="DS631" s="1">
        <v>12.295994382650941</v>
      </c>
      <c r="DT631" s="1">
        <v>0.80625746133477527</v>
      </c>
      <c r="DU631" s="1">
        <v>0.43515082088628187</v>
      </c>
      <c r="DV631" s="1">
        <v>0</v>
      </c>
      <c r="DW631" s="1">
        <v>-55.762920000000001</v>
      </c>
      <c r="DX631" s="1">
        <v>-4.2530242491655867</v>
      </c>
      <c r="DY631" s="1">
        <v>0.32568009395724551</v>
      </c>
      <c r="DZ631" s="1">
        <v>0</v>
      </c>
      <c r="EA631" s="1">
        <v>859.49414575500896</v>
      </c>
      <c r="EB631" s="1">
        <v>272.81788113474101</v>
      </c>
      <c r="EC631" s="1">
        <v>20.868149632027379</v>
      </c>
      <c r="ED631" s="1">
        <v>0</v>
      </c>
      <c r="EE631" s="1">
        <v>3.8033774999999999</v>
      </c>
      <c r="EF631" s="1">
        <v>-0.24645275797374641</v>
      </c>
      <c r="EG631" s="1">
        <v>3.2972741829426312E-2</v>
      </c>
      <c r="EH631" s="1">
        <v>0</v>
      </c>
      <c r="EI631" s="1">
        <v>1.962851316024214</v>
      </c>
      <c r="EJ631" s="1">
        <v>4.8099379093624599E-2</v>
      </c>
      <c r="EK631" s="1">
        <v>3.8131830704669629E-3</v>
      </c>
      <c r="EL631" s="1">
        <v>1</v>
      </c>
      <c r="EM631" s="1">
        <v>1</v>
      </c>
      <c r="EN631" s="1">
        <v>5</v>
      </c>
      <c r="EO631" s="1" t="s">
        <v>371</v>
      </c>
      <c r="EP631" s="1">
        <v>2.9418199999999999</v>
      </c>
      <c r="EQ631" s="1">
        <v>2.8012199999999998</v>
      </c>
      <c r="ER631" s="1">
        <v>0.17214399999999999</v>
      </c>
      <c r="ES631" s="1">
        <v>0.177819</v>
      </c>
      <c r="ET631" s="1">
        <v>0.117539</v>
      </c>
      <c r="EU631" s="1">
        <v>0.106028</v>
      </c>
      <c r="EV631" s="1">
        <v>16957.2</v>
      </c>
      <c r="EW631" s="1">
        <v>17658.599999999999</v>
      </c>
      <c r="EX631" s="1">
        <v>23827.3</v>
      </c>
      <c r="EY631" s="1">
        <v>25002.799999999999</v>
      </c>
      <c r="EZ631" s="1">
        <v>33659.9</v>
      </c>
      <c r="FA631" s="1">
        <v>35696.199999999997</v>
      </c>
      <c r="FB631" s="1">
        <v>43446.7</v>
      </c>
      <c r="FC631" s="1">
        <v>46220</v>
      </c>
      <c r="FD631" s="1">
        <v>1.9392</v>
      </c>
      <c r="FE631" s="1">
        <v>1.8335999999999999</v>
      </c>
      <c r="FF631" s="1">
        <v>8.4299600000000002E-2</v>
      </c>
      <c r="FG631" s="1">
        <v>0</v>
      </c>
      <c r="FH631" s="1">
        <v>30.274699999999999</v>
      </c>
      <c r="FI631" s="1">
        <v>999.9</v>
      </c>
      <c r="FJ631" s="1">
        <v>59.5</v>
      </c>
      <c r="FK631" s="1">
        <v>35.799999999999997</v>
      </c>
      <c r="FL631" s="1">
        <v>35.390700000000002</v>
      </c>
      <c r="FM631" s="1">
        <v>63.9298</v>
      </c>
      <c r="FN631" s="1">
        <v>25.609000000000002</v>
      </c>
      <c r="FO631" s="1">
        <v>1</v>
      </c>
      <c r="FP631" s="1">
        <v>0.46644600000000003</v>
      </c>
      <c r="FQ631" s="1">
        <v>3.6164100000000001</v>
      </c>
      <c r="FR631" s="1">
        <v>20.281099999999999</v>
      </c>
      <c r="FS631" s="1">
        <v>5.2122000000000002</v>
      </c>
      <c r="FT631" s="1">
        <v>11.908099999999999</v>
      </c>
      <c r="FU631" s="1">
        <v>5.0027999999999997</v>
      </c>
      <c r="FV631" s="1">
        <v>3.2897500000000002</v>
      </c>
      <c r="FW631" s="1">
        <v>9999</v>
      </c>
      <c r="FX631" s="1">
        <v>9999</v>
      </c>
      <c r="FY631" s="1">
        <v>9999</v>
      </c>
      <c r="FZ631" s="1">
        <v>999.9</v>
      </c>
      <c r="GA631" s="1">
        <v>1.8595900000000001</v>
      </c>
      <c r="GB631" s="1">
        <v>1.8545499999999999</v>
      </c>
      <c r="GC631" s="1">
        <v>1.8577600000000001</v>
      </c>
      <c r="GD631" s="1">
        <v>1.85616</v>
      </c>
      <c r="GE631" s="1">
        <v>1.8548899999999999</v>
      </c>
      <c r="GF631" s="1">
        <v>1.8545499999999999</v>
      </c>
      <c r="GG631" s="1">
        <v>1.8532900000000001</v>
      </c>
      <c r="GH631" s="1">
        <v>1.8563799999999999</v>
      </c>
      <c r="GI631" s="1">
        <v>0</v>
      </c>
      <c r="GJ631" s="1">
        <v>0</v>
      </c>
      <c r="GK631" s="1">
        <v>0</v>
      </c>
      <c r="GL631" s="1">
        <v>0</v>
      </c>
      <c r="GM631" s="1" t="s">
        <v>350</v>
      </c>
      <c r="GN631" s="1" t="s">
        <v>351</v>
      </c>
      <c r="GO631" s="1" t="s">
        <v>352</v>
      </c>
      <c r="GP631" s="1" t="s">
        <v>352</v>
      </c>
      <c r="GQ631" s="1" t="s">
        <v>352</v>
      </c>
      <c r="GR631" s="1" t="s">
        <v>352</v>
      </c>
      <c r="GS631" s="1">
        <v>0</v>
      </c>
      <c r="GT631" s="1">
        <v>100</v>
      </c>
      <c r="GU631" s="1">
        <v>100</v>
      </c>
      <c r="GV631" s="1">
        <v>2.2599999999999998</v>
      </c>
      <c r="GW631" s="1">
        <v>1.01E-2</v>
      </c>
      <c r="GX631" s="1">
        <v>0.36794396410256031</v>
      </c>
      <c r="GY631" s="1">
        <v>3.036990343597491E-3</v>
      </c>
      <c r="GZ631" s="1">
        <v>-1.538114387597119E-6</v>
      </c>
      <c r="HA631" s="1">
        <v>3.3909691194327332E-10</v>
      </c>
      <c r="HB631" s="1">
        <v>-6.1192808482915917E-2</v>
      </c>
      <c r="HC631" s="1">
        <v>9.7621983196103414E-3</v>
      </c>
      <c r="HD631" s="1">
        <v>-3.3387782167185642E-4</v>
      </c>
      <c r="HE631" s="1">
        <v>2.632278881966732E-6</v>
      </c>
      <c r="HF631" s="1">
        <v>6</v>
      </c>
      <c r="HG631" s="1">
        <v>2134</v>
      </c>
      <c r="HH631" s="1">
        <v>2</v>
      </c>
      <c r="HI631" s="1">
        <v>31</v>
      </c>
      <c r="HJ631" s="1">
        <v>7.8</v>
      </c>
      <c r="HK631" s="1">
        <v>7.8</v>
      </c>
      <c r="HL631" s="1">
        <v>2.3864700000000001</v>
      </c>
      <c r="HM631" s="1">
        <v>2.3083499999999999</v>
      </c>
      <c r="HN631" s="1">
        <v>1.4978</v>
      </c>
      <c r="HO631" s="1">
        <v>2.3095699999999999</v>
      </c>
      <c r="HP631" s="1">
        <v>1.5478499999999999</v>
      </c>
      <c r="HQ631" s="1">
        <v>2.4328599999999998</v>
      </c>
      <c r="HR631" s="1">
        <v>39.842799999999997</v>
      </c>
      <c r="HS631" s="1">
        <v>15.0426</v>
      </c>
      <c r="HT631" s="1">
        <v>18</v>
      </c>
      <c r="HU631" s="1">
        <v>491.911</v>
      </c>
      <c r="HV631" s="1">
        <v>487.09199999999998</v>
      </c>
      <c r="HW631" s="1">
        <v>25.592500000000001</v>
      </c>
      <c r="HX631" s="1">
        <v>32.930799999999998</v>
      </c>
      <c r="HY631" s="1">
        <v>30.001300000000001</v>
      </c>
      <c r="HZ631" s="1">
        <v>32.574399999999997</v>
      </c>
      <c r="IA631" s="1">
        <v>32.666499999999999</v>
      </c>
      <c r="IB631" s="1">
        <v>47.836399999999998</v>
      </c>
      <c r="IC631" s="1">
        <v>35.901000000000003</v>
      </c>
      <c r="ID631" s="1">
        <v>7.6258900000000001</v>
      </c>
      <c r="IE631" s="1">
        <v>25.5655</v>
      </c>
      <c r="IF631" s="1">
        <v>1147.02</v>
      </c>
      <c r="IG631" s="1">
        <v>23.672499999999999</v>
      </c>
      <c r="IH631" s="1">
        <v>100.464</v>
      </c>
      <c r="II631" s="1">
        <v>100.17</v>
      </c>
      <c r="IJ631" s="1" t="s">
        <v>1117</v>
      </c>
    </row>
    <row r="632" spans="1:244" ht="15.75" customHeight="1" x14ac:dyDescent="0.3">
      <c r="A632" s="1">
        <v>616</v>
      </c>
      <c r="B632" s="1">
        <v>1659883937.5999999</v>
      </c>
      <c r="C632" s="1">
        <v>3680.5</v>
      </c>
      <c r="D632" s="1" t="s">
        <v>1540</v>
      </c>
      <c r="E632" s="1" t="s">
        <v>1541</v>
      </c>
      <c r="F632" s="1">
        <v>1</v>
      </c>
      <c r="G632" s="1" t="s">
        <v>1105</v>
      </c>
      <c r="H632" s="1" t="s">
        <v>345</v>
      </c>
      <c r="I632" s="1" t="s">
        <v>1102</v>
      </c>
      <c r="J632" s="1" t="s">
        <v>1113</v>
      </c>
      <c r="K632" s="1" t="s">
        <v>1114</v>
      </c>
      <c r="L632" s="1" t="s">
        <v>1115</v>
      </c>
      <c r="M632" s="1" t="s">
        <v>346</v>
      </c>
      <c r="N632" s="1">
        <v>1659883930</v>
      </c>
      <c r="O632" s="1">
        <f t="shared" si="68"/>
        <v>3.1608212023360406E-3</v>
      </c>
      <c r="P632" s="1">
        <f t="shared" si="69"/>
        <v>3.1608212023360407</v>
      </c>
      <c r="Q632" s="1">
        <f t="shared" si="70"/>
        <v>12.404828458477278</v>
      </c>
      <c r="R632" s="1">
        <f t="shared" si="71"/>
        <v>1025.842333333333</v>
      </c>
      <c r="S632" s="1">
        <f t="shared" si="72"/>
        <v>866.45338001209188</v>
      </c>
      <c r="T632" s="1">
        <f t="shared" si="73"/>
        <v>86.082243610620949</v>
      </c>
      <c r="U632" s="1">
        <f t="shared" si="74"/>
        <v>101.91755457501409</v>
      </c>
      <c r="V632" s="1">
        <f t="shared" si="75"/>
        <v>0.15853346662993706</v>
      </c>
      <c r="W632" s="1">
        <f t="shared" si="76"/>
        <v>2.9158504533685421</v>
      </c>
      <c r="X632" s="1">
        <f t="shared" si="77"/>
        <v>0.15389596009673295</v>
      </c>
      <c r="Y632" s="1">
        <f t="shared" si="78"/>
        <v>9.6590336680136279E-2</v>
      </c>
      <c r="Z632" s="1">
        <f t="shared" si="79"/>
        <v>321.51704320000005</v>
      </c>
      <c r="AA632" s="1">
        <f t="shared" si="80"/>
        <v>32.123425676862809</v>
      </c>
      <c r="AB632" s="1">
        <f t="shared" si="81"/>
        <v>31.64907333333333</v>
      </c>
      <c r="AC632" s="1">
        <f t="shared" si="82"/>
        <v>4.6810534733595563</v>
      </c>
      <c r="AD632" s="1">
        <f t="shared" si="83"/>
        <v>60.05074678875021</v>
      </c>
      <c r="AE632" s="1">
        <f t="shared" si="84"/>
        <v>2.7165004103732366</v>
      </c>
      <c r="AF632" s="1">
        <f t="shared" si="85"/>
        <v>4.5236746512570276</v>
      </c>
      <c r="AG632" s="1">
        <f t="shared" si="86"/>
        <v>1.9645530629863197</v>
      </c>
      <c r="AH632" s="1">
        <f t="shared" si="87"/>
        <v>-139.39221502301939</v>
      </c>
      <c r="AI632" s="1">
        <f t="shared" si="88"/>
        <v>-94.528148895860525</v>
      </c>
      <c r="AJ632" s="1">
        <f t="shared" si="89"/>
        <v>-7.3050072339761032</v>
      </c>
      <c r="AK632" s="1">
        <f t="shared" si="90"/>
        <v>80.291672047144047</v>
      </c>
      <c r="AL632" s="1">
        <f t="shared" si="91"/>
        <v>43.217030383125156</v>
      </c>
      <c r="AM632" s="1">
        <f t="shared" si="92"/>
        <v>3.2501323384231284</v>
      </c>
      <c r="AN632" s="1">
        <f t="shared" si="93"/>
        <v>12.404828458477278</v>
      </c>
      <c r="AO632" s="1">
        <v>1132.8932583167691</v>
      </c>
      <c r="AP632" s="1">
        <v>1091.070181818181</v>
      </c>
      <c r="AQ632" s="1">
        <v>5.1379443488973493</v>
      </c>
      <c r="AR632" s="1">
        <v>65.940295061858151</v>
      </c>
      <c r="AS632" s="1">
        <f t="shared" si="94"/>
        <v>3.1608212023360407</v>
      </c>
      <c r="AT632" s="1">
        <v>23.546494690355519</v>
      </c>
      <c r="AU632" s="1">
        <v>27.279932727272719</v>
      </c>
      <c r="AV632" s="1">
        <v>-7.0720146462616871E-3</v>
      </c>
      <c r="AW632" s="1">
        <v>81.189635881585644</v>
      </c>
      <c r="AX632" s="1">
        <v>5</v>
      </c>
      <c r="AY632" s="1">
        <v>1</v>
      </c>
      <c r="AZ632" s="1">
        <f t="shared" si="95"/>
        <v>1</v>
      </c>
      <c r="BA632" s="1">
        <f t="shared" si="96"/>
        <v>0</v>
      </c>
      <c r="BB632" s="1">
        <f t="shared" si="97"/>
        <v>51767.484560662793</v>
      </c>
      <c r="BC632" s="1">
        <f t="shared" si="98"/>
        <v>2000.002666666667</v>
      </c>
      <c r="BD632" s="1">
        <f t="shared" si="99"/>
        <v>1681.2025600000002</v>
      </c>
      <c r="BE632" s="1">
        <f t="shared" si="100"/>
        <v>0.8406001591997877</v>
      </c>
      <c r="BF632" s="1">
        <f t="shared" si="101"/>
        <v>0.16075830725559032</v>
      </c>
      <c r="BG632" s="1">
        <v>6</v>
      </c>
      <c r="BH632" s="1">
        <v>0.5</v>
      </c>
      <c r="BI632" s="1" t="s">
        <v>347</v>
      </c>
      <c r="BJ632" s="1">
        <v>2</v>
      </c>
      <c r="BK632" s="1" t="b">
        <v>1</v>
      </c>
      <c r="BL632" s="1">
        <v>1659883930</v>
      </c>
      <c r="BM632" s="1">
        <v>1025.842333333333</v>
      </c>
      <c r="BN632" s="1">
        <v>1081.686666666667</v>
      </c>
      <c r="BO632" s="1">
        <v>27.342700000000001</v>
      </c>
      <c r="BP632" s="1">
        <v>23.550340000000009</v>
      </c>
      <c r="BQ632" s="1">
        <v>1023.614066666667</v>
      </c>
      <c r="BR632" s="1">
        <v>27.332740000000001</v>
      </c>
      <c r="BS632" s="1">
        <v>500.15266666666668</v>
      </c>
      <c r="BT632" s="1">
        <v>99.250093333333325</v>
      </c>
      <c r="BU632" s="1">
        <v>0.1000224333333333</v>
      </c>
      <c r="BV632" s="1">
        <v>31.047746666666669</v>
      </c>
      <c r="BW632" s="1">
        <v>31.64907333333333</v>
      </c>
      <c r="BX632" s="1">
        <v>999.89999999999986</v>
      </c>
      <c r="BY632" s="1">
        <v>0</v>
      </c>
      <c r="BZ632" s="1">
        <v>0</v>
      </c>
      <c r="CA632" s="1">
        <v>9997.0826666666653</v>
      </c>
      <c r="CB632" s="1">
        <v>0</v>
      </c>
      <c r="CC632" s="1">
        <v>156.61106666666669</v>
      </c>
      <c r="CD632" s="1">
        <v>-55.844393333333329</v>
      </c>
      <c r="CE632" s="1">
        <v>1054.679333333333</v>
      </c>
      <c r="CF632" s="1">
        <v>1107.774666666666</v>
      </c>
      <c r="CG632" s="1">
        <v>3.792336666666666</v>
      </c>
      <c r="CH632" s="1">
        <v>1081.686666666667</v>
      </c>
      <c r="CI632" s="1">
        <v>23.550340000000009</v>
      </c>
      <c r="CJ632" s="1">
        <v>2.7137639999999998</v>
      </c>
      <c r="CK632" s="1">
        <v>2.3373753333333331</v>
      </c>
      <c r="CL632" s="1">
        <v>22.368680000000001</v>
      </c>
      <c r="CM632" s="1">
        <v>19.93630666666667</v>
      </c>
      <c r="CN632" s="1">
        <v>2000.002666666667</v>
      </c>
      <c r="CO632" s="1">
        <v>0.97999400000000003</v>
      </c>
      <c r="CP632" s="1">
        <v>2.0006133333333339E-2</v>
      </c>
      <c r="CQ632" s="1">
        <v>0</v>
      </c>
      <c r="CR632" s="1">
        <v>2.4479333333333329</v>
      </c>
      <c r="CS632" s="1">
        <v>0</v>
      </c>
      <c r="CT632" s="1">
        <v>15194.593333333331</v>
      </c>
      <c r="CU632" s="1">
        <v>17412.34</v>
      </c>
      <c r="CV632" s="1">
        <v>43.149800000000013</v>
      </c>
      <c r="CW632" s="1">
        <v>44.983199999999997</v>
      </c>
      <c r="CX632" s="1">
        <v>43.125</v>
      </c>
      <c r="CY632" s="1">
        <v>43.416333333333327</v>
      </c>
      <c r="CZ632" s="1">
        <v>43.311999999999998</v>
      </c>
      <c r="DA632" s="1">
        <v>1959.992</v>
      </c>
      <c r="DB632" s="1">
        <v>40.010666666666673</v>
      </c>
      <c r="DC632" s="1">
        <v>0</v>
      </c>
      <c r="DD632" s="1">
        <v>1659883936.7</v>
      </c>
      <c r="DE632" s="1">
        <v>0</v>
      </c>
      <c r="DF632" s="1">
        <v>1659883469</v>
      </c>
      <c r="DG632" s="1" t="s">
        <v>1116</v>
      </c>
      <c r="DH632" s="1">
        <v>1659883467</v>
      </c>
      <c r="DI632" s="1">
        <v>1659883469</v>
      </c>
      <c r="DJ632" s="1">
        <v>2</v>
      </c>
      <c r="DK632" s="1">
        <v>0.127</v>
      </c>
      <c r="DL632" s="1">
        <v>-8.9999999999999993E-3</v>
      </c>
      <c r="DM632" s="1">
        <v>1.3560000000000001</v>
      </c>
      <c r="DN632" s="1">
        <v>1.4999999999999999E-2</v>
      </c>
      <c r="DO632" s="1">
        <v>400</v>
      </c>
      <c r="DP632" s="1">
        <v>25</v>
      </c>
      <c r="DQ632" s="1">
        <v>0.21</v>
      </c>
      <c r="DR632" s="1">
        <v>0.05</v>
      </c>
      <c r="DS632" s="1">
        <v>12.295994382650941</v>
      </c>
      <c r="DT632" s="1">
        <v>0.80625746133477527</v>
      </c>
      <c r="DU632" s="1">
        <v>0.43515082088628187</v>
      </c>
      <c r="DV632" s="1">
        <v>0</v>
      </c>
      <c r="DW632" s="1">
        <v>-55.762920000000001</v>
      </c>
      <c r="DX632" s="1">
        <v>-4.2530242491655867</v>
      </c>
      <c r="DY632" s="1">
        <v>0.32568009395724551</v>
      </c>
      <c r="DZ632" s="1">
        <v>0</v>
      </c>
      <c r="EA632" s="1">
        <v>859.49414575500896</v>
      </c>
      <c r="EB632" s="1">
        <v>272.81788113474101</v>
      </c>
      <c r="EC632" s="1">
        <v>20.868149632027379</v>
      </c>
      <c r="ED632" s="1">
        <v>0</v>
      </c>
      <c r="EE632" s="1">
        <v>3.8033774999999999</v>
      </c>
      <c r="EF632" s="1">
        <v>-0.24645275797374641</v>
      </c>
      <c r="EG632" s="1">
        <v>3.2972741829426312E-2</v>
      </c>
      <c r="EH632" s="1">
        <v>0</v>
      </c>
      <c r="EI632" s="1">
        <v>1.962851316024214</v>
      </c>
      <c r="EJ632" s="1">
        <v>4.8099379093624599E-2</v>
      </c>
      <c r="EK632" s="1">
        <v>3.8131830704669629E-3</v>
      </c>
      <c r="EL632" s="1">
        <v>1</v>
      </c>
      <c r="EM632" s="1">
        <v>1</v>
      </c>
      <c r="EN632" s="1">
        <v>5</v>
      </c>
      <c r="EO632" s="1" t="s">
        <v>371</v>
      </c>
      <c r="EP632" s="1">
        <v>2.94163</v>
      </c>
      <c r="EQ632" s="1">
        <v>2.8012299999999999</v>
      </c>
      <c r="ER632" s="1">
        <v>0.172626</v>
      </c>
      <c r="ES632" s="1">
        <v>0.17832799999999999</v>
      </c>
      <c r="ET632" s="1">
        <v>0.117519</v>
      </c>
      <c r="EU632" s="1">
        <v>0.10603799999999999</v>
      </c>
      <c r="EV632" s="1">
        <v>16947.099999999999</v>
      </c>
      <c r="EW632" s="1">
        <v>17647.7</v>
      </c>
      <c r="EX632" s="1">
        <v>23827</v>
      </c>
      <c r="EY632" s="1">
        <v>25002.9</v>
      </c>
      <c r="EZ632" s="1">
        <v>33660.699999999997</v>
      </c>
      <c r="FA632" s="1">
        <v>35695.699999999997</v>
      </c>
      <c r="FB632" s="1">
        <v>43446.7</v>
      </c>
      <c r="FC632" s="1">
        <v>46219.9</v>
      </c>
      <c r="FD632" s="1">
        <v>1.9392499999999999</v>
      </c>
      <c r="FE632" s="1">
        <v>1.83355</v>
      </c>
      <c r="FF632" s="1">
        <v>8.4344299999999997E-2</v>
      </c>
      <c r="FG632" s="1">
        <v>0</v>
      </c>
      <c r="FH632" s="1">
        <v>30.276</v>
      </c>
      <c r="FI632" s="1">
        <v>999.9</v>
      </c>
      <c r="FJ632" s="1">
        <v>59.5</v>
      </c>
      <c r="FK632" s="1">
        <v>35.799999999999997</v>
      </c>
      <c r="FL632" s="1">
        <v>35.391800000000003</v>
      </c>
      <c r="FM632" s="1">
        <v>64.009799999999998</v>
      </c>
      <c r="FN632" s="1">
        <v>26.470400000000001</v>
      </c>
      <c r="FO632" s="1">
        <v>1</v>
      </c>
      <c r="FP632" s="1">
        <v>0.46671699999999999</v>
      </c>
      <c r="FQ632" s="1">
        <v>3.6305800000000001</v>
      </c>
      <c r="FR632" s="1">
        <v>20.280799999999999</v>
      </c>
      <c r="FS632" s="1">
        <v>5.2120499999999996</v>
      </c>
      <c r="FT632" s="1">
        <v>11.908099999999999</v>
      </c>
      <c r="FU632" s="1">
        <v>5.0027499999999998</v>
      </c>
      <c r="FV632" s="1">
        <v>3.2897500000000002</v>
      </c>
      <c r="FW632" s="1">
        <v>9999</v>
      </c>
      <c r="FX632" s="1">
        <v>9999</v>
      </c>
      <c r="FY632" s="1">
        <v>9999</v>
      </c>
      <c r="FZ632" s="1">
        <v>999.9</v>
      </c>
      <c r="GA632" s="1">
        <v>1.8595900000000001</v>
      </c>
      <c r="GB632" s="1">
        <v>1.8545499999999999</v>
      </c>
      <c r="GC632" s="1">
        <v>1.85775</v>
      </c>
      <c r="GD632" s="1">
        <v>1.8561399999999999</v>
      </c>
      <c r="GE632" s="1">
        <v>1.8548899999999999</v>
      </c>
      <c r="GF632" s="1">
        <v>1.8545499999999999</v>
      </c>
      <c r="GG632" s="1">
        <v>1.8532900000000001</v>
      </c>
      <c r="GH632" s="1">
        <v>1.8563799999999999</v>
      </c>
      <c r="GI632" s="1">
        <v>0</v>
      </c>
      <c r="GJ632" s="1">
        <v>0</v>
      </c>
      <c r="GK632" s="1">
        <v>0</v>
      </c>
      <c r="GL632" s="1">
        <v>0</v>
      </c>
      <c r="GM632" s="1" t="s">
        <v>350</v>
      </c>
      <c r="GN632" s="1" t="s">
        <v>351</v>
      </c>
      <c r="GO632" s="1" t="s">
        <v>352</v>
      </c>
      <c r="GP632" s="1" t="s">
        <v>352</v>
      </c>
      <c r="GQ632" s="1" t="s">
        <v>352</v>
      </c>
      <c r="GR632" s="1" t="s">
        <v>352</v>
      </c>
      <c r="GS632" s="1">
        <v>0</v>
      </c>
      <c r="GT632" s="1">
        <v>100</v>
      </c>
      <c r="GU632" s="1">
        <v>100</v>
      </c>
      <c r="GV632" s="1">
        <v>2.2599999999999998</v>
      </c>
      <c r="GW632" s="1">
        <v>1.01E-2</v>
      </c>
      <c r="GX632" s="1">
        <v>0.36794396410256031</v>
      </c>
      <c r="GY632" s="1">
        <v>3.036990343597491E-3</v>
      </c>
      <c r="GZ632" s="1">
        <v>-1.538114387597119E-6</v>
      </c>
      <c r="HA632" s="1">
        <v>3.3909691194327332E-10</v>
      </c>
      <c r="HB632" s="1">
        <v>-6.1192808482915917E-2</v>
      </c>
      <c r="HC632" s="1">
        <v>9.7621983196103414E-3</v>
      </c>
      <c r="HD632" s="1">
        <v>-3.3387782167185642E-4</v>
      </c>
      <c r="HE632" s="1">
        <v>2.632278881966732E-6</v>
      </c>
      <c r="HF632" s="1">
        <v>6</v>
      </c>
      <c r="HG632" s="1">
        <v>2134</v>
      </c>
      <c r="HH632" s="1">
        <v>2</v>
      </c>
      <c r="HI632" s="1">
        <v>31</v>
      </c>
      <c r="HJ632" s="1">
        <v>7.8</v>
      </c>
      <c r="HK632" s="1">
        <v>7.8</v>
      </c>
      <c r="HL632" s="1">
        <v>2.3925800000000002</v>
      </c>
      <c r="HM632" s="1">
        <v>2.3071299999999999</v>
      </c>
      <c r="HN632" s="1">
        <v>1.4978</v>
      </c>
      <c r="HO632" s="1">
        <v>2.3095699999999999</v>
      </c>
      <c r="HP632" s="1">
        <v>1.5478499999999999</v>
      </c>
      <c r="HQ632" s="1">
        <v>2.3156699999999999</v>
      </c>
      <c r="HR632" s="1">
        <v>39.842799999999997</v>
      </c>
      <c r="HS632" s="1">
        <v>15.0426</v>
      </c>
      <c r="HT632" s="1">
        <v>18</v>
      </c>
      <c r="HU632" s="1">
        <v>491.95699999999999</v>
      </c>
      <c r="HV632" s="1">
        <v>487.072</v>
      </c>
      <c r="HW632" s="1">
        <v>25.5825</v>
      </c>
      <c r="HX632" s="1">
        <v>32.933199999999999</v>
      </c>
      <c r="HY632" s="1">
        <v>30.001300000000001</v>
      </c>
      <c r="HZ632" s="1">
        <v>32.576599999999999</v>
      </c>
      <c r="IA632" s="1">
        <v>32.668300000000002</v>
      </c>
      <c r="IB632" s="1">
        <v>47.947699999999998</v>
      </c>
      <c r="IC632" s="1">
        <v>35.901000000000003</v>
      </c>
      <c r="ID632" s="1">
        <v>7.6258900000000001</v>
      </c>
      <c r="IE632" s="1">
        <v>25.5655</v>
      </c>
      <c r="IF632" s="1">
        <v>1147.02</v>
      </c>
      <c r="IG632" s="1">
        <v>23.680599999999998</v>
      </c>
      <c r="IH632" s="1">
        <v>100.46299999999999</v>
      </c>
      <c r="II632" s="1">
        <v>100.17</v>
      </c>
      <c r="IJ632" s="1" t="s">
        <v>1117</v>
      </c>
    </row>
    <row r="633" spans="1:244" ht="15.75" customHeight="1" x14ac:dyDescent="0.3">
      <c r="A633" s="1">
        <v>617</v>
      </c>
      <c r="B633" s="1">
        <v>1659883938.5999999</v>
      </c>
      <c r="C633" s="1">
        <v>3681.5</v>
      </c>
      <c r="D633" s="1" t="s">
        <v>1542</v>
      </c>
      <c r="E633" s="1" t="s">
        <v>1543</v>
      </c>
      <c r="F633" s="1">
        <v>1</v>
      </c>
      <c r="G633" s="1" t="s">
        <v>1105</v>
      </c>
      <c r="H633" s="1" t="s">
        <v>345</v>
      </c>
      <c r="I633" s="1" t="s">
        <v>1102</v>
      </c>
      <c r="J633" s="1" t="s">
        <v>1113</v>
      </c>
      <c r="K633" s="1" t="s">
        <v>1114</v>
      </c>
      <c r="L633" s="1" t="s">
        <v>1115</v>
      </c>
      <c r="M633" s="1" t="s">
        <v>346</v>
      </c>
      <c r="N633" s="1">
        <v>1659883931.0333331</v>
      </c>
      <c r="O633" s="1">
        <f t="shared" si="68"/>
        <v>3.1523202135522129E-3</v>
      </c>
      <c r="P633" s="1">
        <f t="shared" si="69"/>
        <v>3.1523202135522128</v>
      </c>
      <c r="Q633" s="1">
        <f t="shared" si="70"/>
        <v>13.188913430672818</v>
      </c>
      <c r="R633" s="1">
        <f t="shared" si="71"/>
        <v>1030.9753333333331</v>
      </c>
      <c r="S633" s="1">
        <f t="shared" si="72"/>
        <v>862.99947579956506</v>
      </c>
      <c r="T633" s="1">
        <f t="shared" si="73"/>
        <v>85.739073087941122</v>
      </c>
      <c r="U633" s="1">
        <f t="shared" si="74"/>
        <v>102.42748916461817</v>
      </c>
      <c r="V633" s="1">
        <f t="shared" si="75"/>
        <v>0.15802529156582379</v>
      </c>
      <c r="W633" s="1">
        <f t="shared" si="76"/>
        <v>2.9157261766368112</v>
      </c>
      <c r="X633" s="1">
        <f t="shared" si="77"/>
        <v>0.15341681272637078</v>
      </c>
      <c r="Y633" s="1">
        <f t="shared" si="78"/>
        <v>9.6288366706599543E-2</v>
      </c>
      <c r="Z633" s="1">
        <f t="shared" si="79"/>
        <v>321.51899700000007</v>
      </c>
      <c r="AA633" s="1">
        <f t="shared" si="80"/>
        <v>32.124641565396601</v>
      </c>
      <c r="AB633" s="1">
        <f t="shared" si="81"/>
        <v>31.648446666666668</v>
      </c>
      <c r="AC633" s="1">
        <f t="shared" si="82"/>
        <v>4.6808870126828603</v>
      </c>
      <c r="AD633" s="1">
        <f t="shared" si="83"/>
        <v>60.031946673907655</v>
      </c>
      <c r="AE633" s="1">
        <f t="shared" si="84"/>
        <v>2.7154869179946646</v>
      </c>
      <c r="AF633" s="1">
        <f t="shared" si="85"/>
        <v>4.5234030686113442</v>
      </c>
      <c r="AG633" s="1">
        <f t="shared" si="86"/>
        <v>1.9654000946881958</v>
      </c>
      <c r="AH633" s="1">
        <f t="shared" si="87"/>
        <v>-139.0173214176526</v>
      </c>
      <c r="AI633" s="1">
        <f t="shared" si="88"/>
        <v>-94.591188858200127</v>
      </c>
      <c r="AJ633" s="1">
        <f t="shared" si="89"/>
        <v>-7.3101299272045734</v>
      </c>
      <c r="AK633" s="1">
        <f t="shared" si="90"/>
        <v>80.600356796942776</v>
      </c>
      <c r="AL633" s="1">
        <f t="shared" si="91"/>
        <v>43.28601256609155</v>
      </c>
      <c r="AM633" s="1">
        <f t="shared" si="92"/>
        <v>3.2431121267450047</v>
      </c>
      <c r="AN633" s="1">
        <f t="shared" si="93"/>
        <v>13.188913430672818</v>
      </c>
      <c r="AO633" s="1">
        <v>1138.122267258512</v>
      </c>
      <c r="AP633" s="1">
        <v>1095.949090909091</v>
      </c>
      <c r="AQ633" s="1">
        <v>5.0194754932059897</v>
      </c>
      <c r="AR633" s="1">
        <v>65.940295061858151</v>
      </c>
      <c r="AS633" s="1">
        <f t="shared" si="94"/>
        <v>3.1523202135522128</v>
      </c>
      <c r="AT633" s="1">
        <v>23.547751888577611</v>
      </c>
      <c r="AU633" s="1">
        <v>27.274520606060602</v>
      </c>
      <c r="AV633" s="1">
        <v>-7.5834063300474173E-3</v>
      </c>
      <c r="AW633" s="1">
        <v>81.189635881585644</v>
      </c>
      <c r="AX633" s="1">
        <v>5</v>
      </c>
      <c r="AY633" s="1">
        <v>1</v>
      </c>
      <c r="AZ633" s="1">
        <f t="shared" si="95"/>
        <v>1</v>
      </c>
      <c r="BA633" s="1">
        <f t="shared" si="96"/>
        <v>0</v>
      </c>
      <c r="BB633" s="1">
        <f t="shared" si="97"/>
        <v>51764.136971786822</v>
      </c>
      <c r="BC633" s="1">
        <f t="shared" si="98"/>
        <v>2000.0146666666669</v>
      </c>
      <c r="BD633" s="1">
        <f t="shared" si="99"/>
        <v>1681.2126600000004</v>
      </c>
      <c r="BE633" s="1">
        <f t="shared" si="100"/>
        <v>0.8406001655987857</v>
      </c>
      <c r="BF633" s="1">
        <f t="shared" si="101"/>
        <v>0.16075831960565623</v>
      </c>
      <c r="BG633" s="1">
        <v>6</v>
      </c>
      <c r="BH633" s="1">
        <v>0.5</v>
      </c>
      <c r="BI633" s="1" t="s">
        <v>347</v>
      </c>
      <c r="BJ633" s="1">
        <v>2</v>
      </c>
      <c r="BK633" s="1" t="b">
        <v>1</v>
      </c>
      <c r="BL633" s="1">
        <v>1659883931.0333331</v>
      </c>
      <c r="BM633" s="1">
        <v>1030.9753333333331</v>
      </c>
      <c r="BN633" s="1">
        <v>1086.913333333333</v>
      </c>
      <c r="BO633" s="1">
        <v>27.332506666666671</v>
      </c>
      <c r="BP633" s="1">
        <v>23.548326666666672</v>
      </c>
      <c r="BQ633" s="1">
        <v>1028.7426</v>
      </c>
      <c r="BR633" s="1">
        <v>27.322520000000001</v>
      </c>
      <c r="BS633" s="1">
        <v>500.15640000000008</v>
      </c>
      <c r="BT633" s="1">
        <v>99.250079999999997</v>
      </c>
      <c r="BU633" s="1">
        <v>0.1000071</v>
      </c>
      <c r="BV633" s="1">
        <v>31.04669333333333</v>
      </c>
      <c r="BW633" s="1">
        <v>31.648446666666668</v>
      </c>
      <c r="BX633" s="1">
        <v>999.89999999999986</v>
      </c>
      <c r="BY633" s="1">
        <v>0</v>
      </c>
      <c r="BZ633" s="1">
        <v>0</v>
      </c>
      <c r="CA633" s="1">
        <v>9996.3740000000016</v>
      </c>
      <c r="CB633" s="1">
        <v>0</v>
      </c>
      <c r="CC633" s="1">
        <v>156.5203333333333</v>
      </c>
      <c r="CD633" s="1">
        <v>-55.937846666666672</v>
      </c>
      <c r="CE633" s="1">
        <v>1059.9459999999999</v>
      </c>
      <c r="CF633" s="1">
        <v>1113.1253333333329</v>
      </c>
      <c r="CG633" s="1">
        <v>3.784149333333334</v>
      </c>
      <c r="CH633" s="1">
        <v>1086.913333333333</v>
      </c>
      <c r="CI633" s="1">
        <v>23.548326666666672</v>
      </c>
      <c r="CJ633" s="1">
        <v>2.7127513333333328</v>
      </c>
      <c r="CK633" s="1">
        <v>2.3371753333333332</v>
      </c>
      <c r="CL633" s="1">
        <v>22.36254666666667</v>
      </c>
      <c r="CM633" s="1">
        <v>19.934926666666669</v>
      </c>
      <c r="CN633" s="1">
        <v>2000.0146666666669</v>
      </c>
      <c r="CO633" s="1">
        <v>0.97999400000000003</v>
      </c>
      <c r="CP633" s="1">
        <v>2.0006133333333329E-2</v>
      </c>
      <c r="CQ633" s="1">
        <v>0</v>
      </c>
      <c r="CR633" s="1">
        <v>2.4704000000000002</v>
      </c>
      <c r="CS633" s="1">
        <v>0</v>
      </c>
      <c r="CT633" s="1">
        <v>15195.84</v>
      </c>
      <c r="CU633" s="1">
        <v>17412.44666666667</v>
      </c>
      <c r="CV633" s="1">
        <v>43.153933333333342</v>
      </c>
      <c r="CW633" s="1">
        <v>44.987400000000001</v>
      </c>
      <c r="CX633" s="1">
        <v>43.125</v>
      </c>
      <c r="CY633" s="1">
        <v>43.42046666666667</v>
      </c>
      <c r="CZ633" s="1">
        <v>43.311999999999998</v>
      </c>
      <c r="DA633" s="1">
        <v>1960.003333333334</v>
      </c>
      <c r="DB633" s="1">
        <v>40.011333333333333</v>
      </c>
      <c r="DC633" s="1">
        <v>0</v>
      </c>
      <c r="DD633" s="1">
        <v>1659883937.3</v>
      </c>
      <c r="DE633" s="1">
        <v>0</v>
      </c>
      <c r="DF633" s="1">
        <v>1659883469</v>
      </c>
      <c r="DG633" s="1" t="s">
        <v>1116</v>
      </c>
      <c r="DH633" s="1">
        <v>1659883467</v>
      </c>
      <c r="DI633" s="1">
        <v>1659883469</v>
      </c>
      <c r="DJ633" s="1">
        <v>2</v>
      </c>
      <c r="DK633" s="1">
        <v>0.127</v>
      </c>
      <c r="DL633" s="1">
        <v>-8.9999999999999993E-3</v>
      </c>
      <c r="DM633" s="1">
        <v>1.3560000000000001</v>
      </c>
      <c r="DN633" s="1">
        <v>1.4999999999999999E-2</v>
      </c>
      <c r="DO633" s="1">
        <v>400</v>
      </c>
      <c r="DP633" s="1">
        <v>25</v>
      </c>
      <c r="DQ633" s="1">
        <v>0.21</v>
      </c>
      <c r="DR633" s="1">
        <v>0.05</v>
      </c>
      <c r="DS633" s="1">
        <v>12.266752895813539</v>
      </c>
      <c r="DT633" s="1">
        <v>0.1696212684458665</v>
      </c>
      <c r="DU633" s="1">
        <v>0.44628397470905012</v>
      </c>
      <c r="DV633" s="1">
        <v>1</v>
      </c>
      <c r="DW633" s="1">
        <v>-55.85768387096774</v>
      </c>
      <c r="DX633" s="1">
        <v>-4.2107854838709056</v>
      </c>
      <c r="DY633" s="1">
        <v>0.33412928741371378</v>
      </c>
      <c r="DZ633" s="1">
        <v>0</v>
      </c>
      <c r="EA633" s="1">
        <v>868.00030395278748</v>
      </c>
      <c r="EB633" s="1">
        <v>278.32511832564171</v>
      </c>
      <c r="EC633" s="1">
        <v>20.687198427904729</v>
      </c>
      <c r="ED633" s="1">
        <v>0</v>
      </c>
      <c r="EE633" s="1">
        <v>3.797068048780488</v>
      </c>
      <c r="EF633" s="1">
        <v>-0.30174313588849638</v>
      </c>
      <c r="EG633" s="1">
        <v>3.7571102298176701E-2</v>
      </c>
      <c r="EH633" s="1">
        <v>0</v>
      </c>
      <c r="EI633" s="1">
        <v>1.9644953077585949</v>
      </c>
      <c r="EJ633" s="1">
        <v>3.9276617595409631E-2</v>
      </c>
      <c r="EK633" s="1">
        <v>2.937100473438323E-3</v>
      </c>
      <c r="EL633" s="1">
        <v>1</v>
      </c>
      <c r="EM633" s="1">
        <v>2</v>
      </c>
      <c r="EN633" s="1">
        <v>5</v>
      </c>
      <c r="EO633" s="1" t="s">
        <v>386</v>
      </c>
      <c r="EP633" s="1">
        <v>2.94184</v>
      </c>
      <c r="EQ633" s="1">
        <v>2.8010600000000001</v>
      </c>
      <c r="ER633" s="1">
        <v>0.17313100000000001</v>
      </c>
      <c r="ES633" s="1">
        <v>0.178838</v>
      </c>
      <c r="ET633" s="1">
        <v>0.117504</v>
      </c>
      <c r="EU633" s="1">
        <v>0.106047</v>
      </c>
      <c r="EV633" s="1">
        <v>16936.5</v>
      </c>
      <c r="EW633" s="1">
        <v>17636.7</v>
      </c>
      <c r="EX633" s="1">
        <v>23826.7</v>
      </c>
      <c r="EY633" s="1">
        <v>25002.799999999999</v>
      </c>
      <c r="EZ633" s="1">
        <v>33661.199999999997</v>
      </c>
      <c r="FA633" s="1">
        <v>35695.199999999997</v>
      </c>
      <c r="FB633" s="1">
        <v>43446.5</v>
      </c>
      <c r="FC633" s="1">
        <v>46219.6</v>
      </c>
      <c r="FD633" s="1">
        <v>1.9393</v>
      </c>
      <c r="FE633" s="1">
        <v>1.83352</v>
      </c>
      <c r="FF633" s="1">
        <v>8.4273500000000001E-2</v>
      </c>
      <c r="FG633" s="1">
        <v>0</v>
      </c>
      <c r="FH633" s="1">
        <v>30.277000000000001</v>
      </c>
      <c r="FI633" s="1">
        <v>999.9</v>
      </c>
      <c r="FJ633" s="1">
        <v>59.5</v>
      </c>
      <c r="FK633" s="1">
        <v>35.799999999999997</v>
      </c>
      <c r="FL633" s="1">
        <v>35.389499999999998</v>
      </c>
      <c r="FM633" s="1">
        <v>63.879800000000003</v>
      </c>
      <c r="FN633" s="1">
        <v>25.576899999999998</v>
      </c>
      <c r="FO633" s="1">
        <v>1</v>
      </c>
      <c r="FP633" s="1">
        <v>0.46689999999999998</v>
      </c>
      <c r="FQ633" s="1">
        <v>3.6242399999999999</v>
      </c>
      <c r="FR633" s="1">
        <v>20.280999999999999</v>
      </c>
      <c r="FS633" s="1">
        <v>5.2122000000000002</v>
      </c>
      <c r="FT633" s="1">
        <v>11.907999999999999</v>
      </c>
      <c r="FU633" s="1">
        <v>5.0029000000000003</v>
      </c>
      <c r="FV633" s="1">
        <v>3.2897500000000002</v>
      </c>
      <c r="FW633" s="1">
        <v>9999</v>
      </c>
      <c r="FX633" s="1">
        <v>9999</v>
      </c>
      <c r="FY633" s="1">
        <v>9999</v>
      </c>
      <c r="FZ633" s="1">
        <v>999.9</v>
      </c>
      <c r="GA633" s="1">
        <v>1.8595900000000001</v>
      </c>
      <c r="GB633" s="1">
        <v>1.8545499999999999</v>
      </c>
      <c r="GC633" s="1">
        <v>1.85775</v>
      </c>
      <c r="GD633" s="1">
        <v>1.8561399999999999</v>
      </c>
      <c r="GE633" s="1">
        <v>1.8548800000000001</v>
      </c>
      <c r="GF633" s="1">
        <v>1.8545499999999999</v>
      </c>
      <c r="GG633" s="1">
        <v>1.8532900000000001</v>
      </c>
      <c r="GH633" s="1">
        <v>1.8563799999999999</v>
      </c>
      <c r="GI633" s="1">
        <v>0</v>
      </c>
      <c r="GJ633" s="1">
        <v>0</v>
      </c>
      <c r="GK633" s="1">
        <v>0</v>
      </c>
      <c r="GL633" s="1">
        <v>0</v>
      </c>
      <c r="GM633" s="1" t="s">
        <v>350</v>
      </c>
      <c r="GN633" s="1" t="s">
        <v>351</v>
      </c>
      <c r="GO633" s="1" t="s">
        <v>352</v>
      </c>
      <c r="GP633" s="1" t="s">
        <v>352</v>
      </c>
      <c r="GQ633" s="1" t="s">
        <v>352</v>
      </c>
      <c r="GR633" s="1" t="s">
        <v>352</v>
      </c>
      <c r="GS633" s="1">
        <v>0</v>
      </c>
      <c r="GT633" s="1">
        <v>100</v>
      </c>
      <c r="GU633" s="1">
        <v>100</v>
      </c>
      <c r="GV633" s="1">
        <v>2.27</v>
      </c>
      <c r="GW633" s="1">
        <v>1.0200000000000001E-2</v>
      </c>
      <c r="GX633" s="1">
        <v>0.36794396410256031</v>
      </c>
      <c r="GY633" s="1">
        <v>3.036990343597491E-3</v>
      </c>
      <c r="GZ633" s="1">
        <v>-1.538114387597119E-6</v>
      </c>
      <c r="HA633" s="1">
        <v>3.3909691194327332E-10</v>
      </c>
      <c r="HB633" s="1">
        <v>-6.1192808482915917E-2</v>
      </c>
      <c r="HC633" s="1">
        <v>9.7621983196103414E-3</v>
      </c>
      <c r="HD633" s="1">
        <v>-3.3387782167185642E-4</v>
      </c>
      <c r="HE633" s="1">
        <v>2.632278881966732E-6</v>
      </c>
      <c r="HF633" s="1">
        <v>6</v>
      </c>
      <c r="HG633" s="1">
        <v>2134</v>
      </c>
      <c r="HH633" s="1">
        <v>2</v>
      </c>
      <c r="HI633" s="1">
        <v>31</v>
      </c>
      <c r="HJ633" s="1">
        <v>7.9</v>
      </c>
      <c r="HK633" s="1">
        <v>7.8</v>
      </c>
      <c r="HL633" s="1">
        <v>2.4035600000000001</v>
      </c>
      <c r="HM633" s="1">
        <v>2.2997999999999998</v>
      </c>
      <c r="HN633" s="1">
        <v>1.4978</v>
      </c>
      <c r="HO633" s="1">
        <v>2.3095699999999999</v>
      </c>
      <c r="HP633" s="1">
        <v>1.5478499999999999</v>
      </c>
      <c r="HQ633" s="1">
        <v>2.3877000000000002</v>
      </c>
      <c r="HR633" s="1">
        <v>39.842799999999997</v>
      </c>
      <c r="HS633" s="1">
        <v>15.033899999999999</v>
      </c>
      <c r="HT633" s="1">
        <v>18</v>
      </c>
      <c r="HU633" s="1">
        <v>492.00200000000001</v>
      </c>
      <c r="HV633" s="1">
        <v>487.072</v>
      </c>
      <c r="HW633" s="1">
        <v>25.5718</v>
      </c>
      <c r="HX633" s="1">
        <v>32.935400000000001</v>
      </c>
      <c r="HY633" s="1">
        <v>30.001300000000001</v>
      </c>
      <c r="HZ633" s="1">
        <v>32.578699999999998</v>
      </c>
      <c r="IA633" s="1">
        <v>32.670499999999997</v>
      </c>
      <c r="IB633" s="1">
        <v>48.181699999999999</v>
      </c>
      <c r="IC633" s="1">
        <v>35.901000000000003</v>
      </c>
      <c r="ID633" s="1">
        <v>7.6258900000000001</v>
      </c>
      <c r="IE633" s="1">
        <v>25.5655</v>
      </c>
      <c r="IF633" s="1">
        <v>1157.1099999999999</v>
      </c>
      <c r="IG633" s="1">
        <v>23.691800000000001</v>
      </c>
      <c r="IH633" s="1">
        <v>100.46299999999999</v>
      </c>
      <c r="II633" s="1">
        <v>100.17</v>
      </c>
      <c r="IJ633" s="1" t="s">
        <v>1117</v>
      </c>
    </row>
    <row r="634" spans="1:244" ht="15.75" customHeight="1" x14ac:dyDescent="0.3">
      <c r="A634" s="1">
        <v>618</v>
      </c>
      <c r="B634" s="1">
        <v>1659883939.5999999</v>
      </c>
      <c r="C634" s="1">
        <v>3682.5</v>
      </c>
      <c r="D634" s="1" t="s">
        <v>1544</v>
      </c>
      <c r="E634" s="1" t="s">
        <v>1545</v>
      </c>
      <c r="F634" s="1">
        <v>1</v>
      </c>
      <c r="G634" s="1" t="s">
        <v>1105</v>
      </c>
      <c r="H634" s="1" t="s">
        <v>345</v>
      </c>
      <c r="I634" s="1" t="s">
        <v>1102</v>
      </c>
      <c r="J634" s="1" t="s">
        <v>1113</v>
      </c>
      <c r="K634" s="1" t="s">
        <v>1114</v>
      </c>
      <c r="L634" s="1" t="s">
        <v>1115</v>
      </c>
      <c r="M634" s="1" t="s">
        <v>346</v>
      </c>
      <c r="N634" s="1">
        <v>1659883932.0666659</v>
      </c>
      <c r="O634" s="1">
        <f t="shared" si="68"/>
        <v>3.1468131093390604E-3</v>
      </c>
      <c r="P634" s="1">
        <f t="shared" si="69"/>
        <v>3.1468131093390603</v>
      </c>
      <c r="Q634" s="1">
        <f t="shared" si="70"/>
        <v>13.604633302288303</v>
      </c>
      <c r="R634" s="1">
        <f t="shared" si="71"/>
        <v>1036.1025999999999</v>
      </c>
      <c r="S634" s="1">
        <f t="shared" si="72"/>
        <v>863.40325351726744</v>
      </c>
      <c r="T634" s="1">
        <f t="shared" si="73"/>
        <v>85.779141303302282</v>
      </c>
      <c r="U634" s="1">
        <f t="shared" si="74"/>
        <v>102.93682699024184</v>
      </c>
      <c r="V634" s="1">
        <f t="shared" si="75"/>
        <v>0.15767846459008272</v>
      </c>
      <c r="W634" s="1">
        <f t="shared" si="76"/>
        <v>2.9155504261427119</v>
      </c>
      <c r="X634" s="1">
        <f t="shared" si="77"/>
        <v>0.15308960838607941</v>
      </c>
      <c r="Y634" s="1">
        <f t="shared" si="78"/>
        <v>9.6082171709344771E-2</v>
      </c>
      <c r="Z634" s="1">
        <f t="shared" si="79"/>
        <v>321.52197619999993</v>
      </c>
      <c r="AA634" s="1">
        <f t="shared" si="80"/>
        <v>32.125081532999531</v>
      </c>
      <c r="AB634" s="1">
        <f t="shared" si="81"/>
        <v>31.647680000000001</v>
      </c>
      <c r="AC634" s="1">
        <f t="shared" si="82"/>
        <v>4.6806833709926288</v>
      </c>
      <c r="AD634" s="1">
        <f t="shared" si="83"/>
        <v>60.014075473987205</v>
      </c>
      <c r="AE634" s="1">
        <f t="shared" si="84"/>
        <v>2.7145124578370008</v>
      </c>
      <c r="AF634" s="1">
        <f t="shared" si="85"/>
        <v>4.5231263439417511</v>
      </c>
      <c r="AG634" s="1">
        <f t="shared" si="86"/>
        <v>1.966170913155628</v>
      </c>
      <c r="AH634" s="1">
        <f t="shared" si="87"/>
        <v>-138.77445812185258</v>
      </c>
      <c r="AI634" s="1">
        <f t="shared" si="88"/>
        <v>-94.633690042946654</v>
      </c>
      <c r="AJ634" s="1">
        <f t="shared" si="89"/>
        <v>-7.3137890106367385</v>
      </c>
      <c r="AK634" s="1">
        <f t="shared" si="90"/>
        <v>80.800039024563944</v>
      </c>
      <c r="AL634" s="1">
        <f t="shared" si="91"/>
        <v>43.364443209395127</v>
      </c>
      <c r="AM634" s="1">
        <f t="shared" si="92"/>
        <v>3.2348291123021991</v>
      </c>
      <c r="AN634" s="1">
        <f t="shared" si="93"/>
        <v>13.604633302288303</v>
      </c>
      <c r="AO634" s="1">
        <v>1143.3602979913619</v>
      </c>
      <c r="AP634" s="1">
        <v>1100.928909090909</v>
      </c>
      <c r="AQ634" s="1">
        <v>4.9705076536273571</v>
      </c>
      <c r="AR634" s="1">
        <v>65.940295061858151</v>
      </c>
      <c r="AS634" s="1">
        <f t="shared" si="94"/>
        <v>3.1468131093390603</v>
      </c>
      <c r="AT634" s="1">
        <v>23.549664781378631</v>
      </c>
      <c r="AU634" s="1">
        <v>27.26869030303029</v>
      </c>
      <c r="AV634" s="1">
        <v>-7.3628504180845034E-3</v>
      </c>
      <c r="AW634" s="1">
        <v>81.189635881585644</v>
      </c>
      <c r="AX634" s="1">
        <v>5</v>
      </c>
      <c r="AY634" s="1">
        <v>1</v>
      </c>
      <c r="AZ634" s="1">
        <f t="shared" si="95"/>
        <v>1</v>
      </c>
      <c r="BA634" s="1">
        <f t="shared" si="96"/>
        <v>0</v>
      </c>
      <c r="BB634" s="1">
        <f t="shared" si="97"/>
        <v>51759.331665181831</v>
      </c>
      <c r="BC634" s="1">
        <f t="shared" si="98"/>
        <v>2000.0333333333331</v>
      </c>
      <c r="BD634" s="1">
        <f t="shared" si="99"/>
        <v>1681.2283399999997</v>
      </c>
      <c r="BE634" s="1">
        <f t="shared" si="100"/>
        <v>0.84060015999733328</v>
      </c>
      <c r="BF634" s="1">
        <f t="shared" si="101"/>
        <v>0.16075830879485339</v>
      </c>
      <c r="BG634" s="1">
        <v>6</v>
      </c>
      <c r="BH634" s="1">
        <v>0.5</v>
      </c>
      <c r="BI634" s="1" t="s">
        <v>347</v>
      </c>
      <c r="BJ634" s="1">
        <v>2</v>
      </c>
      <c r="BK634" s="1" t="b">
        <v>1</v>
      </c>
      <c r="BL634" s="1">
        <v>1659883932.0666659</v>
      </c>
      <c r="BM634" s="1">
        <v>1036.1025999999999</v>
      </c>
      <c r="BN634" s="1">
        <v>1092.1453333333329</v>
      </c>
      <c r="BO634" s="1">
        <v>27.322713333333329</v>
      </c>
      <c r="BP634" s="1">
        <v>23.54809333333333</v>
      </c>
      <c r="BQ634" s="1">
        <v>1033.865066666667</v>
      </c>
      <c r="BR634" s="1">
        <v>27.312706666666671</v>
      </c>
      <c r="BS634" s="1">
        <v>500.14753333333351</v>
      </c>
      <c r="BT634" s="1">
        <v>99.250039999999998</v>
      </c>
      <c r="BU634" s="1">
        <v>9.9992506666666675E-2</v>
      </c>
      <c r="BV634" s="1">
        <v>31.04562</v>
      </c>
      <c r="BW634" s="1">
        <v>31.647680000000001</v>
      </c>
      <c r="BX634" s="1">
        <v>999.89999999999986</v>
      </c>
      <c r="BY634" s="1">
        <v>0</v>
      </c>
      <c r="BZ634" s="1">
        <v>0</v>
      </c>
      <c r="CA634" s="1">
        <v>9995.3739999999998</v>
      </c>
      <c r="CB634" s="1">
        <v>0</v>
      </c>
      <c r="CC634" s="1">
        <v>156.44720000000001</v>
      </c>
      <c r="CD634" s="1">
        <v>-56.043233333333333</v>
      </c>
      <c r="CE634" s="1">
        <v>1065.2066666666669</v>
      </c>
      <c r="CF634" s="1">
        <v>1118.4839999999999</v>
      </c>
      <c r="CG634" s="1">
        <v>3.774592666666666</v>
      </c>
      <c r="CH634" s="1">
        <v>1092.1453333333329</v>
      </c>
      <c r="CI634" s="1">
        <v>23.54809333333333</v>
      </c>
      <c r="CJ634" s="1">
        <v>2.711778666666667</v>
      </c>
      <c r="CK634" s="1">
        <v>2.3371513333333329</v>
      </c>
      <c r="CL634" s="1">
        <v>22.35665333333333</v>
      </c>
      <c r="CM634" s="1">
        <v>19.934766666666668</v>
      </c>
      <c r="CN634" s="1">
        <v>2000.0333333333331</v>
      </c>
      <c r="CO634" s="1">
        <v>0.97999420000000004</v>
      </c>
      <c r="CP634" s="1">
        <v>2.000594E-2</v>
      </c>
      <c r="CQ634" s="1">
        <v>0</v>
      </c>
      <c r="CR634" s="1">
        <v>2.375866666666667</v>
      </c>
      <c r="CS634" s="1">
        <v>0</v>
      </c>
      <c r="CT634" s="1">
        <v>15197.293333333329</v>
      </c>
      <c r="CU634" s="1">
        <v>17412.60666666667</v>
      </c>
      <c r="CV634" s="1">
        <v>43.15806666666667</v>
      </c>
      <c r="CW634" s="1">
        <v>44.991599999999998</v>
      </c>
      <c r="CX634" s="1">
        <v>43.125</v>
      </c>
      <c r="CY634" s="1">
        <v>43.424600000000012</v>
      </c>
      <c r="CZ634" s="1">
        <v>43.316200000000002</v>
      </c>
      <c r="DA634" s="1">
        <v>1960.0219999999999</v>
      </c>
      <c r="DB634" s="1">
        <v>40.011333333333333</v>
      </c>
      <c r="DC634" s="1">
        <v>0</v>
      </c>
      <c r="DD634" s="1">
        <v>1659883938.5</v>
      </c>
      <c r="DE634" s="1">
        <v>0</v>
      </c>
      <c r="DF634" s="1">
        <v>1659883469</v>
      </c>
      <c r="DG634" s="1" t="s">
        <v>1116</v>
      </c>
      <c r="DH634" s="1">
        <v>1659883467</v>
      </c>
      <c r="DI634" s="1">
        <v>1659883469</v>
      </c>
      <c r="DJ634" s="1">
        <v>2</v>
      </c>
      <c r="DK634" s="1">
        <v>0.127</v>
      </c>
      <c r="DL634" s="1">
        <v>-8.9999999999999993E-3</v>
      </c>
      <c r="DM634" s="1">
        <v>1.3560000000000001</v>
      </c>
      <c r="DN634" s="1">
        <v>1.4999999999999999E-2</v>
      </c>
      <c r="DO634" s="1">
        <v>400</v>
      </c>
      <c r="DP634" s="1">
        <v>25</v>
      </c>
      <c r="DQ634" s="1">
        <v>0.21</v>
      </c>
      <c r="DR634" s="1">
        <v>0.05</v>
      </c>
      <c r="DS634" s="1">
        <v>12.369154279527161</v>
      </c>
      <c r="DT634" s="1">
        <v>1.616293464237837</v>
      </c>
      <c r="DU634" s="1">
        <v>0.52015082756720565</v>
      </c>
      <c r="DV634" s="1">
        <v>0</v>
      </c>
      <c r="DW634" s="1">
        <v>-56.020283333333332</v>
      </c>
      <c r="DX634" s="1">
        <v>-4.7083862068964644</v>
      </c>
      <c r="DY634" s="1">
        <v>0.36968304269408298</v>
      </c>
      <c r="DZ634" s="1">
        <v>0</v>
      </c>
      <c r="EA634" s="1">
        <v>872.8335797821079</v>
      </c>
      <c r="EB634" s="1">
        <v>262.03988403228061</v>
      </c>
      <c r="EC634" s="1">
        <v>20.284204944072471</v>
      </c>
      <c r="ED634" s="1">
        <v>0</v>
      </c>
      <c r="EE634" s="1">
        <v>3.790124249999999</v>
      </c>
      <c r="EF634" s="1">
        <v>-0.40894615384615501</v>
      </c>
      <c r="EG634" s="1">
        <v>4.3399864912664177E-2</v>
      </c>
      <c r="EH634" s="1">
        <v>0</v>
      </c>
      <c r="EI634" s="1">
        <v>1.9654795310767119</v>
      </c>
      <c r="EJ634" s="1">
        <v>3.8590204314355808E-2</v>
      </c>
      <c r="EK634" s="1">
        <v>2.958389529687867E-3</v>
      </c>
      <c r="EL634" s="1">
        <v>1</v>
      </c>
      <c r="EM634" s="1">
        <v>1</v>
      </c>
      <c r="EN634" s="1">
        <v>5</v>
      </c>
      <c r="EO634" s="1" t="s">
        <v>371</v>
      </c>
      <c r="EP634" s="1">
        <v>2.94171</v>
      </c>
      <c r="EQ634" s="1">
        <v>2.8010100000000002</v>
      </c>
      <c r="ER634" s="1">
        <v>0.17360700000000001</v>
      </c>
      <c r="ES634" s="1">
        <v>0.17934600000000001</v>
      </c>
      <c r="ET634" s="1">
        <v>0.117488</v>
      </c>
      <c r="EU634" s="1">
        <v>0.10607</v>
      </c>
      <c r="EV634" s="1">
        <v>16926.400000000001</v>
      </c>
      <c r="EW634" s="1">
        <v>17625.7</v>
      </c>
      <c r="EX634" s="1">
        <v>23826.3</v>
      </c>
      <c r="EY634" s="1">
        <v>25002.7</v>
      </c>
      <c r="EZ634" s="1">
        <v>33661.800000000003</v>
      </c>
      <c r="FA634" s="1">
        <v>35694</v>
      </c>
      <c r="FB634" s="1">
        <v>43446.5</v>
      </c>
      <c r="FC634" s="1">
        <v>46219.199999999997</v>
      </c>
      <c r="FD634" s="1">
        <v>1.93943</v>
      </c>
      <c r="FE634" s="1">
        <v>1.8334999999999999</v>
      </c>
      <c r="FF634" s="1">
        <v>8.4307000000000007E-2</v>
      </c>
      <c r="FG634" s="1">
        <v>0</v>
      </c>
      <c r="FH634" s="1">
        <v>30.277999999999999</v>
      </c>
      <c r="FI634" s="1">
        <v>999.9</v>
      </c>
      <c r="FJ634" s="1">
        <v>59.4</v>
      </c>
      <c r="FK634" s="1">
        <v>35.799999999999997</v>
      </c>
      <c r="FL634" s="1">
        <v>35.333100000000002</v>
      </c>
      <c r="FM634" s="1">
        <v>63.959800000000001</v>
      </c>
      <c r="FN634" s="1">
        <v>26.25</v>
      </c>
      <c r="FO634" s="1">
        <v>1</v>
      </c>
      <c r="FP634" s="1">
        <v>0.46714699999999998</v>
      </c>
      <c r="FQ634" s="1">
        <v>3.6020599999999998</v>
      </c>
      <c r="FR634" s="1">
        <v>20.281400000000001</v>
      </c>
      <c r="FS634" s="1">
        <v>5.2120499999999996</v>
      </c>
      <c r="FT634" s="1">
        <v>11.9077</v>
      </c>
      <c r="FU634" s="1">
        <v>5.0028499999999996</v>
      </c>
      <c r="FV634" s="1">
        <v>3.2897799999999999</v>
      </c>
      <c r="FW634" s="1">
        <v>9999</v>
      </c>
      <c r="FX634" s="1">
        <v>9999</v>
      </c>
      <c r="FY634" s="1">
        <v>9999</v>
      </c>
      <c r="FZ634" s="1">
        <v>999.9</v>
      </c>
      <c r="GA634" s="1">
        <v>1.8595900000000001</v>
      </c>
      <c r="GB634" s="1">
        <v>1.8545499999999999</v>
      </c>
      <c r="GC634" s="1">
        <v>1.85775</v>
      </c>
      <c r="GD634" s="1">
        <v>1.85616</v>
      </c>
      <c r="GE634" s="1">
        <v>1.8549</v>
      </c>
      <c r="GF634" s="1">
        <v>1.8545499999999999</v>
      </c>
      <c r="GG634" s="1">
        <v>1.8532900000000001</v>
      </c>
      <c r="GH634" s="1">
        <v>1.8563799999999999</v>
      </c>
      <c r="GI634" s="1">
        <v>0</v>
      </c>
      <c r="GJ634" s="1">
        <v>0</v>
      </c>
      <c r="GK634" s="1">
        <v>0</v>
      </c>
      <c r="GL634" s="1">
        <v>0</v>
      </c>
      <c r="GM634" s="1" t="s">
        <v>350</v>
      </c>
      <c r="GN634" s="1" t="s">
        <v>351</v>
      </c>
      <c r="GO634" s="1" t="s">
        <v>352</v>
      </c>
      <c r="GP634" s="1" t="s">
        <v>352</v>
      </c>
      <c r="GQ634" s="1" t="s">
        <v>352</v>
      </c>
      <c r="GR634" s="1" t="s">
        <v>352</v>
      </c>
      <c r="GS634" s="1">
        <v>0</v>
      </c>
      <c r="GT634" s="1">
        <v>100</v>
      </c>
      <c r="GU634" s="1">
        <v>100</v>
      </c>
      <c r="GV634" s="1">
        <v>2.2799999999999998</v>
      </c>
      <c r="GW634" s="1">
        <v>1.0200000000000001E-2</v>
      </c>
      <c r="GX634" s="1">
        <v>0.36794396410256031</v>
      </c>
      <c r="GY634" s="1">
        <v>3.036990343597491E-3</v>
      </c>
      <c r="GZ634" s="1">
        <v>-1.538114387597119E-6</v>
      </c>
      <c r="HA634" s="1">
        <v>3.3909691194327332E-10</v>
      </c>
      <c r="HB634" s="1">
        <v>-6.1192808482915917E-2</v>
      </c>
      <c r="HC634" s="1">
        <v>9.7621983196103414E-3</v>
      </c>
      <c r="HD634" s="1">
        <v>-3.3387782167185642E-4</v>
      </c>
      <c r="HE634" s="1">
        <v>2.632278881966732E-6</v>
      </c>
      <c r="HF634" s="1">
        <v>6</v>
      </c>
      <c r="HG634" s="1">
        <v>2134</v>
      </c>
      <c r="HH634" s="1">
        <v>2</v>
      </c>
      <c r="HI634" s="1">
        <v>31</v>
      </c>
      <c r="HJ634" s="1">
        <v>7.9</v>
      </c>
      <c r="HK634" s="1">
        <v>7.8</v>
      </c>
      <c r="HL634" s="1">
        <v>2.4096700000000002</v>
      </c>
      <c r="HM634" s="1">
        <v>2.2949199999999998</v>
      </c>
      <c r="HN634" s="1">
        <v>1.4978</v>
      </c>
      <c r="HO634" s="1">
        <v>2.3095699999999999</v>
      </c>
      <c r="HP634" s="1">
        <v>1.5478499999999999</v>
      </c>
      <c r="HQ634" s="1">
        <v>2.36328</v>
      </c>
      <c r="HR634" s="1">
        <v>39.842799999999997</v>
      </c>
      <c r="HS634" s="1">
        <v>15.033899999999999</v>
      </c>
      <c r="HT634" s="1">
        <v>18</v>
      </c>
      <c r="HU634" s="1">
        <v>492.09199999999998</v>
      </c>
      <c r="HV634" s="1">
        <v>487.072</v>
      </c>
      <c r="HW634" s="1">
        <v>25.561800000000002</v>
      </c>
      <c r="HX634" s="1">
        <v>32.937600000000003</v>
      </c>
      <c r="HY634" s="1">
        <v>30.001300000000001</v>
      </c>
      <c r="HZ634" s="1">
        <v>32.5809</v>
      </c>
      <c r="IA634" s="1">
        <v>32.672699999999999</v>
      </c>
      <c r="IB634" s="1">
        <v>48.295000000000002</v>
      </c>
      <c r="IC634" s="1">
        <v>35.901000000000003</v>
      </c>
      <c r="ID634" s="1">
        <v>7.6258900000000001</v>
      </c>
      <c r="IE634" s="1">
        <v>25.5258</v>
      </c>
      <c r="IF634" s="1">
        <v>1157.1099999999999</v>
      </c>
      <c r="IG634" s="1">
        <v>23.692799999999998</v>
      </c>
      <c r="IH634" s="1">
        <v>100.462</v>
      </c>
      <c r="II634" s="1">
        <v>100.169</v>
      </c>
      <c r="IJ634" s="1" t="s">
        <v>1117</v>
      </c>
    </row>
    <row r="635" spans="1:244" ht="15.75" customHeight="1" x14ac:dyDescent="0.3">
      <c r="A635" s="1">
        <v>619</v>
      </c>
      <c r="B635" s="1">
        <v>1659883940.5999999</v>
      </c>
      <c r="C635" s="1">
        <v>3683.5</v>
      </c>
      <c r="D635" s="1" t="s">
        <v>1546</v>
      </c>
      <c r="E635" s="1" t="s">
        <v>1547</v>
      </c>
      <c r="F635" s="1">
        <v>1</v>
      </c>
      <c r="G635" s="1" t="s">
        <v>1105</v>
      </c>
      <c r="H635" s="1" t="s">
        <v>345</v>
      </c>
      <c r="I635" s="1" t="s">
        <v>1102</v>
      </c>
      <c r="J635" s="1" t="s">
        <v>1113</v>
      </c>
      <c r="K635" s="1" t="s">
        <v>1114</v>
      </c>
      <c r="L635" s="1" t="s">
        <v>1115</v>
      </c>
      <c r="M635" s="1" t="s">
        <v>346</v>
      </c>
      <c r="N635" s="1">
        <v>1659883933.099999</v>
      </c>
      <c r="O635" s="1">
        <f t="shared" si="68"/>
        <v>3.145111005729612E-3</v>
      </c>
      <c r="P635" s="1">
        <f t="shared" si="69"/>
        <v>3.1451110057296119</v>
      </c>
      <c r="Q635" s="1">
        <f t="shared" si="70"/>
        <v>14.09855383187266</v>
      </c>
      <c r="R635" s="1">
        <f t="shared" si="71"/>
        <v>1041.211333333333</v>
      </c>
      <c r="S635" s="1">
        <f t="shared" si="72"/>
        <v>863.14667572269377</v>
      </c>
      <c r="T635" s="1">
        <f t="shared" si="73"/>
        <v>85.753644617320091</v>
      </c>
      <c r="U635" s="1">
        <f t="shared" si="74"/>
        <v>103.44437296874722</v>
      </c>
      <c r="V635" s="1">
        <f t="shared" si="75"/>
        <v>0.15753146583946279</v>
      </c>
      <c r="W635" s="1">
        <f t="shared" si="76"/>
        <v>2.9153824891063609</v>
      </c>
      <c r="X635" s="1">
        <f t="shared" si="77"/>
        <v>0.1529507723545499</v>
      </c>
      <c r="Y635" s="1">
        <f t="shared" si="78"/>
        <v>9.5994695004636851E-2</v>
      </c>
      <c r="Z635" s="1">
        <f t="shared" si="79"/>
        <v>321.52186979999988</v>
      </c>
      <c r="AA635" s="1">
        <f t="shared" si="80"/>
        <v>32.124429590596307</v>
      </c>
      <c r="AB635" s="1">
        <f t="shared" si="81"/>
        <v>31.64703333333334</v>
      </c>
      <c r="AC635" s="1">
        <f t="shared" si="82"/>
        <v>4.6805116096513935</v>
      </c>
      <c r="AD635" s="1">
        <f t="shared" si="83"/>
        <v>59.998056780556176</v>
      </c>
      <c r="AE635" s="1">
        <f t="shared" si="84"/>
        <v>2.7136095176667179</v>
      </c>
      <c r="AF635" s="1">
        <f t="shared" si="85"/>
        <v>4.5228290102657605</v>
      </c>
      <c r="AG635" s="1">
        <f t="shared" si="86"/>
        <v>1.9669020919846756</v>
      </c>
      <c r="AH635" s="1">
        <f t="shared" si="87"/>
        <v>-138.69939535267588</v>
      </c>
      <c r="AI635" s="1">
        <f t="shared" si="88"/>
        <v>-94.707873976887328</v>
      </c>
      <c r="AJ635" s="1">
        <f t="shared" si="89"/>
        <v>-7.3198790407996857</v>
      </c>
      <c r="AK635" s="1">
        <f t="shared" si="90"/>
        <v>80.794721429637008</v>
      </c>
      <c r="AL635" s="1">
        <f t="shared" si="91"/>
        <v>43.466569351877631</v>
      </c>
      <c r="AM635" s="1">
        <f t="shared" si="92"/>
        <v>3.2261492244581715</v>
      </c>
      <c r="AN635" s="1">
        <f t="shared" si="93"/>
        <v>14.09855383187266</v>
      </c>
      <c r="AO635" s="1">
        <v>1148.589905638519</v>
      </c>
      <c r="AP635" s="1">
        <v>1105.817393939393</v>
      </c>
      <c r="AQ635" s="1">
        <v>4.9192643128822411</v>
      </c>
      <c r="AR635" s="1">
        <v>65.940295061858151</v>
      </c>
      <c r="AS635" s="1">
        <f t="shared" si="94"/>
        <v>3.1451110057296119</v>
      </c>
      <c r="AT635" s="1">
        <v>23.551593070360749</v>
      </c>
      <c r="AU635" s="1">
        <v>27.264726666666661</v>
      </c>
      <c r="AV635" s="1">
        <v>-6.7567061381224574E-3</v>
      </c>
      <c r="AW635" s="1">
        <v>81.189635881585644</v>
      </c>
      <c r="AX635" s="1">
        <v>5</v>
      </c>
      <c r="AY635" s="1">
        <v>1</v>
      </c>
      <c r="AZ635" s="1">
        <f t="shared" si="95"/>
        <v>1</v>
      </c>
      <c r="BA635" s="1">
        <f t="shared" si="96"/>
        <v>0</v>
      </c>
      <c r="BB635" s="1">
        <f t="shared" si="97"/>
        <v>51754.762832472632</v>
      </c>
      <c r="BC635" s="1">
        <f t="shared" si="98"/>
        <v>2000.032666666666</v>
      </c>
      <c r="BD635" s="1">
        <f t="shared" si="99"/>
        <v>1681.2277799999993</v>
      </c>
      <c r="BE635" s="1">
        <f t="shared" si="100"/>
        <v>0.84060016019738337</v>
      </c>
      <c r="BF635" s="1">
        <f t="shared" si="101"/>
        <v>0.16075830918095002</v>
      </c>
      <c r="BG635" s="1">
        <v>6</v>
      </c>
      <c r="BH635" s="1">
        <v>0.5</v>
      </c>
      <c r="BI635" s="1" t="s">
        <v>347</v>
      </c>
      <c r="BJ635" s="1">
        <v>2</v>
      </c>
      <c r="BK635" s="1" t="b">
        <v>1</v>
      </c>
      <c r="BL635" s="1">
        <v>1659883933.099999</v>
      </c>
      <c r="BM635" s="1">
        <v>1041.211333333333</v>
      </c>
      <c r="BN635" s="1">
        <v>1097.384666666667</v>
      </c>
      <c r="BO635" s="1">
        <v>27.313626666666661</v>
      </c>
      <c r="BP635" s="1">
        <v>23.549160000000001</v>
      </c>
      <c r="BQ635" s="1">
        <v>1038.968666666666</v>
      </c>
      <c r="BR635" s="1">
        <v>27.303599999999999</v>
      </c>
      <c r="BS635" s="1">
        <v>500.15553333333338</v>
      </c>
      <c r="BT635" s="1">
        <v>99.250046666666677</v>
      </c>
      <c r="BU635" s="1">
        <v>9.9979266666666664E-2</v>
      </c>
      <c r="BV635" s="1">
        <v>31.044466666666668</v>
      </c>
      <c r="BW635" s="1">
        <v>31.64703333333334</v>
      </c>
      <c r="BX635" s="1">
        <v>999.89999999999986</v>
      </c>
      <c r="BY635" s="1">
        <v>0</v>
      </c>
      <c r="BZ635" s="1">
        <v>0</v>
      </c>
      <c r="CA635" s="1">
        <v>9994.4139999999989</v>
      </c>
      <c r="CB635" s="1">
        <v>0</v>
      </c>
      <c r="CC635" s="1">
        <v>156.41419999999999</v>
      </c>
      <c r="CD635" s="1">
        <v>-56.174006666666664</v>
      </c>
      <c r="CE635" s="1">
        <v>1070.4486666666669</v>
      </c>
      <c r="CF635" s="1">
        <v>1123.8506666666669</v>
      </c>
      <c r="CG635" s="1">
        <v>3.764444000000001</v>
      </c>
      <c r="CH635" s="1">
        <v>1097.384666666667</v>
      </c>
      <c r="CI635" s="1">
        <v>23.549160000000001</v>
      </c>
      <c r="CJ635" s="1">
        <v>2.7108766666666662</v>
      </c>
      <c r="CK635" s="1">
        <v>2.3372573333333331</v>
      </c>
      <c r="CL635" s="1">
        <v>22.35118666666666</v>
      </c>
      <c r="CM635" s="1">
        <v>19.93549333333333</v>
      </c>
      <c r="CN635" s="1">
        <v>2000.032666666666</v>
      </c>
      <c r="CO635" s="1">
        <v>0.97999420000000004</v>
      </c>
      <c r="CP635" s="1">
        <v>2.000594E-2</v>
      </c>
      <c r="CQ635" s="1">
        <v>0</v>
      </c>
      <c r="CR635" s="1">
        <v>2.357933333333333</v>
      </c>
      <c r="CS635" s="1">
        <v>0</v>
      </c>
      <c r="CT635" s="1">
        <v>15198.32666666667</v>
      </c>
      <c r="CU635" s="1">
        <v>17412.593333333331</v>
      </c>
      <c r="CV635" s="1">
        <v>43.162200000000013</v>
      </c>
      <c r="CW635" s="1">
        <v>44.991599999999998</v>
      </c>
      <c r="CX635" s="1">
        <v>43.125</v>
      </c>
      <c r="CY635" s="1">
        <v>43.428733333333327</v>
      </c>
      <c r="CZ635" s="1">
        <v>43.320399999999999</v>
      </c>
      <c r="DA635" s="1">
        <v>1960.0213333333329</v>
      </c>
      <c r="DB635" s="1">
        <v>40.011333333333333</v>
      </c>
      <c r="DC635" s="1">
        <v>0</v>
      </c>
      <c r="DD635" s="1">
        <v>1659883939.7</v>
      </c>
      <c r="DE635" s="1">
        <v>0</v>
      </c>
      <c r="DF635" s="1">
        <v>1659883469</v>
      </c>
      <c r="DG635" s="1" t="s">
        <v>1116</v>
      </c>
      <c r="DH635" s="1">
        <v>1659883467</v>
      </c>
      <c r="DI635" s="1">
        <v>1659883469</v>
      </c>
      <c r="DJ635" s="1">
        <v>2</v>
      </c>
      <c r="DK635" s="1">
        <v>0.127</v>
      </c>
      <c r="DL635" s="1">
        <v>-8.9999999999999993E-3</v>
      </c>
      <c r="DM635" s="1">
        <v>1.3560000000000001</v>
      </c>
      <c r="DN635" s="1">
        <v>1.4999999999999999E-2</v>
      </c>
      <c r="DO635" s="1">
        <v>400</v>
      </c>
      <c r="DP635" s="1">
        <v>25</v>
      </c>
      <c r="DQ635" s="1">
        <v>0.21</v>
      </c>
      <c r="DR635" s="1">
        <v>0.05</v>
      </c>
      <c r="DS635" s="1">
        <v>12.482998494657981</v>
      </c>
      <c r="DT635" s="1">
        <v>3.183383863891188</v>
      </c>
      <c r="DU635" s="1">
        <v>0.61901689737927479</v>
      </c>
      <c r="DV635" s="1">
        <v>0</v>
      </c>
      <c r="DW635" s="1">
        <v>-56.14374999999999</v>
      </c>
      <c r="DX635" s="1">
        <v>-5.4679875417128176</v>
      </c>
      <c r="DY635" s="1">
        <v>0.44191488377288168</v>
      </c>
      <c r="DZ635" s="1">
        <v>0</v>
      </c>
      <c r="EA635" s="1">
        <v>876.335394112789</v>
      </c>
      <c r="EB635" s="1">
        <v>244.8849390977164</v>
      </c>
      <c r="EC635" s="1">
        <v>19.275416173376499</v>
      </c>
      <c r="ED635" s="1">
        <v>0</v>
      </c>
      <c r="EE635" s="1">
        <v>3.78488275</v>
      </c>
      <c r="EF635" s="1">
        <v>-0.47300386491556778</v>
      </c>
      <c r="EG635" s="1">
        <v>4.7497599043925372E-2</v>
      </c>
      <c r="EH635" s="1">
        <v>0</v>
      </c>
      <c r="EI635" s="1">
        <v>1.9662155191036621</v>
      </c>
      <c r="EJ635" s="1">
        <v>3.8419123778121872E-2</v>
      </c>
      <c r="EK635" s="1">
        <v>2.9436068019430958E-3</v>
      </c>
      <c r="EL635" s="1">
        <v>1</v>
      </c>
      <c r="EM635" s="1">
        <v>1</v>
      </c>
      <c r="EN635" s="1">
        <v>5</v>
      </c>
      <c r="EO635" s="1" t="s">
        <v>371</v>
      </c>
      <c r="EP635" s="1">
        <v>2.9418199999999999</v>
      </c>
      <c r="EQ635" s="1">
        <v>2.8009400000000002</v>
      </c>
      <c r="ER635" s="1">
        <v>0.17410500000000001</v>
      </c>
      <c r="ES635" s="1">
        <v>0.17984900000000001</v>
      </c>
      <c r="ET635" s="1">
        <v>0.117476</v>
      </c>
      <c r="EU635" s="1">
        <v>0.10611</v>
      </c>
      <c r="EV635" s="1">
        <v>16916</v>
      </c>
      <c r="EW635" s="1">
        <v>17614.8</v>
      </c>
      <c r="EX635" s="1">
        <v>23826.1</v>
      </c>
      <c r="EY635" s="1">
        <v>25002.7</v>
      </c>
      <c r="EZ635" s="1">
        <v>33662.1</v>
      </c>
      <c r="FA635" s="1">
        <v>35692.300000000003</v>
      </c>
      <c r="FB635" s="1">
        <v>43446.3</v>
      </c>
      <c r="FC635" s="1">
        <v>46219.1</v>
      </c>
      <c r="FD635" s="1">
        <v>1.9397200000000001</v>
      </c>
      <c r="FE635" s="1">
        <v>1.8334699999999999</v>
      </c>
      <c r="FF635" s="1">
        <v>8.43666E-2</v>
      </c>
      <c r="FG635" s="1">
        <v>0</v>
      </c>
      <c r="FH635" s="1">
        <v>30.279</v>
      </c>
      <c r="FI635" s="1">
        <v>999.9</v>
      </c>
      <c r="FJ635" s="1">
        <v>59.4</v>
      </c>
      <c r="FK635" s="1">
        <v>35.799999999999997</v>
      </c>
      <c r="FL635" s="1">
        <v>35.331699999999998</v>
      </c>
      <c r="FM635" s="1">
        <v>63.6798</v>
      </c>
      <c r="FN635" s="1">
        <v>25.8614</v>
      </c>
      <c r="FO635" s="1">
        <v>1</v>
      </c>
      <c r="FP635" s="1">
        <v>0.46731499999999998</v>
      </c>
      <c r="FQ635" s="1">
        <v>3.6120999999999999</v>
      </c>
      <c r="FR635" s="1">
        <v>20.281300000000002</v>
      </c>
      <c r="FS635" s="1">
        <v>5.2119</v>
      </c>
      <c r="FT635" s="1">
        <v>11.907500000000001</v>
      </c>
      <c r="FU635" s="1">
        <v>5.0027999999999997</v>
      </c>
      <c r="FV635" s="1">
        <v>3.2897799999999999</v>
      </c>
      <c r="FW635" s="1">
        <v>9999</v>
      </c>
      <c r="FX635" s="1">
        <v>9999</v>
      </c>
      <c r="FY635" s="1">
        <v>9999</v>
      </c>
      <c r="FZ635" s="1">
        <v>999.9</v>
      </c>
      <c r="GA635" s="1">
        <v>1.8595900000000001</v>
      </c>
      <c r="GB635" s="1">
        <v>1.8545499999999999</v>
      </c>
      <c r="GC635" s="1">
        <v>1.8577600000000001</v>
      </c>
      <c r="GD635" s="1">
        <v>1.8561799999999999</v>
      </c>
      <c r="GE635" s="1">
        <v>1.8549199999999999</v>
      </c>
      <c r="GF635" s="1">
        <v>1.8545499999999999</v>
      </c>
      <c r="GG635" s="1">
        <v>1.85331</v>
      </c>
      <c r="GH635" s="1">
        <v>1.8563799999999999</v>
      </c>
      <c r="GI635" s="1">
        <v>0</v>
      </c>
      <c r="GJ635" s="1">
        <v>0</v>
      </c>
      <c r="GK635" s="1">
        <v>0</v>
      </c>
      <c r="GL635" s="1">
        <v>0</v>
      </c>
      <c r="GM635" s="1" t="s">
        <v>350</v>
      </c>
      <c r="GN635" s="1" t="s">
        <v>351</v>
      </c>
      <c r="GO635" s="1" t="s">
        <v>352</v>
      </c>
      <c r="GP635" s="1" t="s">
        <v>352</v>
      </c>
      <c r="GQ635" s="1" t="s">
        <v>352</v>
      </c>
      <c r="GR635" s="1" t="s">
        <v>352</v>
      </c>
      <c r="GS635" s="1">
        <v>0</v>
      </c>
      <c r="GT635" s="1">
        <v>100</v>
      </c>
      <c r="GU635" s="1">
        <v>100</v>
      </c>
      <c r="GV635" s="1">
        <v>2.2799999999999998</v>
      </c>
      <c r="GW635" s="1">
        <v>1.0200000000000001E-2</v>
      </c>
      <c r="GX635" s="1">
        <v>0.36794396410256031</v>
      </c>
      <c r="GY635" s="1">
        <v>3.036990343597491E-3</v>
      </c>
      <c r="GZ635" s="1">
        <v>-1.538114387597119E-6</v>
      </c>
      <c r="HA635" s="1">
        <v>3.3909691194327332E-10</v>
      </c>
      <c r="HB635" s="1">
        <v>-6.1192808482915917E-2</v>
      </c>
      <c r="HC635" s="1">
        <v>9.7621983196103414E-3</v>
      </c>
      <c r="HD635" s="1">
        <v>-3.3387782167185642E-4</v>
      </c>
      <c r="HE635" s="1">
        <v>2.632278881966732E-6</v>
      </c>
      <c r="HF635" s="1">
        <v>6</v>
      </c>
      <c r="HG635" s="1">
        <v>2134</v>
      </c>
      <c r="HH635" s="1">
        <v>2</v>
      </c>
      <c r="HI635" s="1">
        <v>31</v>
      </c>
      <c r="HJ635" s="1">
        <v>7.9</v>
      </c>
      <c r="HK635" s="1">
        <v>7.9</v>
      </c>
      <c r="HL635" s="1">
        <v>2.4206500000000002</v>
      </c>
      <c r="HM635" s="1">
        <v>2.3132299999999999</v>
      </c>
      <c r="HN635" s="1">
        <v>1.4978</v>
      </c>
      <c r="HO635" s="1">
        <v>2.3095699999999999</v>
      </c>
      <c r="HP635" s="1">
        <v>1.5478499999999999</v>
      </c>
      <c r="HQ635" s="1">
        <v>2.3327599999999999</v>
      </c>
      <c r="HR635" s="1">
        <v>39.868000000000002</v>
      </c>
      <c r="HS635" s="1">
        <v>15.033899999999999</v>
      </c>
      <c r="HT635" s="1">
        <v>18</v>
      </c>
      <c r="HU635" s="1">
        <v>492.286</v>
      </c>
      <c r="HV635" s="1">
        <v>487.072</v>
      </c>
      <c r="HW635" s="1">
        <v>25.553599999999999</v>
      </c>
      <c r="HX635" s="1">
        <v>32.939799999999998</v>
      </c>
      <c r="HY635" s="1">
        <v>30.001200000000001</v>
      </c>
      <c r="HZ635" s="1">
        <v>32.582999999999998</v>
      </c>
      <c r="IA635" s="1">
        <v>32.674799999999998</v>
      </c>
      <c r="IB635" s="1">
        <v>48.527000000000001</v>
      </c>
      <c r="IC635" s="1">
        <v>35.901000000000003</v>
      </c>
      <c r="ID635" s="1">
        <v>7.6258900000000001</v>
      </c>
      <c r="IE635" s="1">
        <v>25.5258</v>
      </c>
      <c r="IF635" s="1">
        <v>1167.1199999999999</v>
      </c>
      <c r="IG635" s="1">
        <v>23.704499999999999</v>
      </c>
      <c r="IH635" s="1">
        <v>100.461</v>
      </c>
      <c r="II635" s="1">
        <v>100.169</v>
      </c>
      <c r="IJ635" s="1" t="s">
        <v>1117</v>
      </c>
    </row>
    <row r="636" spans="1:244" ht="15.75" customHeight="1" x14ac:dyDescent="0.3">
      <c r="A636" s="1">
        <v>620</v>
      </c>
      <c r="B636" s="1">
        <v>1659883941.5999999</v>
      </c>
      <c r="C636" s="1">
        <v>3684.5</v>
      </c>
      <c r="D636" s="1" t="s">
        <v>1548</v>
      </c>
      <c r="E636" s="1" t="s">
        <v>1549</v>
      </c>
      <c r="F636" s="1">
        <v>1</v>
      </c>
      <c r="G636" s="1" t="s">
        <v>1105</v>
      </c>
      <c r="H636" s="1" t="s">
        <v>345</v>
      </c>
      <c r="I636" s="1" t="s">
        <v>1102</v>
      </c>
      <c r="J636" s="1" t="s">
        <v>1113</v>
      </c>
      <c r="K636" s="1" t="s">
        <v>1114</v>
      </c>
      <c r="L636" s="1" t="s">
        <v>1115</v>
      </c>
      <c r="M636" s="1" t="s">
        <v>346</v>
      </c>
      <c r="N636" s="1">
        <v>1659883933.5999999</v>
      </c>
      <c r="O636" s="1">
        <f t="shared" si="68"/>
        <v>3.1468231900834928E-3</v>
      </c>
      <c r="P636" s="1">
        <f t="shared" si="69"/>
        <v>3.1468231900834929</v>
      </c>
      <c r="Q636" s="1">
        <f t="shared" si="70"/>
        <v>14.079870036382703</v>
      </c>
      <c r="R636" s="1">
        <f t="shared" si="71"/>
        <v>1043.675</v>
      </c>
      <c r="S636" s="1">
        <f t="shared" si="72"/>
        <v>865.77069234562293</v>
      </c>
      <c r="T636" s="1">
        <f t="shared" si="73"/>
        <v>86.014313236012285</v>
      </c>
      <c r="U636" s="1">
        <f t="shared" si="74"/>
        <v>103.68910516407014</v>
      </c>
      <c r="V636" s="1">
        <f t="shared" si="75"/>
        <v>0.15759154393825736</v>
      </c>
      <c r="W636" s="1">
        <f t="shared" si="76"/>
        <v>2.9153407053100402</v>
      </c>
      <c r="X636" s="1">
        <f t="shared" si="77"/>
        <v>0.15300734697866403</v>
      </c>
      <c r="Y636" s="1">
        <f t="shared" si="78"/>
        <v>9.6030356173343018E-2</v>
      </c>
      <c r="Z636" s="1">
        <f t="shared" si="79"/>
        <v>321.521439375</v>
      </c>
      <c r="AA636" s="1">
        <f t="shared" si="80"/>
        <v>32.123310484307332</v>
      </c>
      <c r="AB636" s="1">
        <f t="shared" si="81"/>
        <v>31.647181249999999</v>
      </c>
      <c r="AC636" s="1">
        <f t="shared" si="82"/>
        <v>4.6805508973606775</v>
      </c>
      <c r="AD636" s="1">
        <f t="shared" si="83"/>
        <v>59.993636808730777</v>
      </c>
      <c r="AE636" s="1">
        <f t="shared" si="84"/>
        <v>2.7133036041828191</v>
      </c>
      <c r="AF636" s="1">
        <f t="shared" si="85"/>
        <v>4.5226523153334766</v>
      </c>
      <c r="AG636" s="1">
        <f t="shared" si="86"/>
        <v>1.9672472931778584</v>
      </c>
      <c r="AH636" s="1">
        <f t="shared" si="87"/>
        <v>-138.77490268268204</v>
      </c>
      <c r="AI636" s="1">
        <f t="shared" si="88"/>
        <v>-94.837493146360927</v>
      </c>
      <c r="AJ636" s="1">
        <f t="shared" si="89"/>
        <v>-7.3299828365116513</v>
      </c>
      <c r="AK636" s="1">
        <f t="shared" si="90"/>
        <v>80.579060709445386</v>
      </c>
      <c r="AL636" s="1">
        <f t="shared" si="91"/>
        <v>43.524315209837724</v>
      </c>
      <c r="AM636" s="1">
        <f t="shared" si="92"/>
        <v>3.2216702558025494</v>
      </c>
      <c r="AN636" s="1">
        <f t="shared" si="93"/>
        <v>14.079870036382703</v>
      </c>
      <c r="AO636" s="1">
        <v>1153.834124408862</v>
      </c>
      <c r="AP636" s="1">
        <v>1110.855575757575</v>
      </c>
      <c r="AQ636" s="1">
        <v>4.9634554391828818</v>
      </c>
      <c r="AR636" s="1">
        <v>65.940295061858151</v>
      </c>
      <c r="AS636" s="1">
        <f t="shared" si="94"/>
        <v>3.1468231900834929</v>
      </c>
      <c r="AT636" s="1">
        <v>23.555565185308179</v>
      </c>
      <c r="AU636" s="1">
        <v>27.263286666666659</v>
      </c>
      <c r="AV636" s="1">
        <v>-5.5890990815226048E-3</v>
      </c>
      <c r="AW636" s="1">
        <v>81.189635881585644</v>
      </c>
      <c r="AX636" s="1">
        <v>5</v>
      </c>
      <c r="AY636" s="1">
        <v>1</v>
      </c>
      <c r="AZ636" s="1">
        <f t="shared" si="95"/>
        <v>1</v>
      </c>
      <c r="BA636" s="1">
        <f t="shared" si="96"/>
        <v>0</v>
      </c>
      <c r="BB636" s="1">
        <f t="shared" si="97"/>
        <v>51753.693561869099</v>
      </c>
      <c r="BC636" s="1">
        <f t="shared" si="98"/>
        <v>2000.03</v>
      </c>
      <c r="BD636" s="1">
        <f t="shared" si="99"/>
        <v>1681.2255375</v>
      </c>
      <c r="BE636" s="1">
        <f t="shared" si="100"/>
        <v>0.84060015974760383</v>
      </c>
      <c r="BF636" s="1">
        <f t="shared" si="101"/>
        <v>0.1607583083128753</v>
      </c>
      <c r="BG636" s="1">
        <v>6</v>
      </c>
      <c r="BH636" s="1">
        <v>0.5</v>
      </c>
      <c r="BI636" s="1" t="s">
        <v>347</v>
      </c>
      <c r="BJ636" s="1">
        <v>2</v>
      </c>
      <c r="BK636" s="1" t="b">
        <v>1</v>
      </c>
      <c r="BL636" s="1">
        <v>1659883933.5999999</v>
      </c>
      <c r="BM636" s="1">
        <v>1043.675</v>
      </c>
      <c r="BN636" s="1">
        <v>1099.921875</v>
      </c>
      <c r="BO636" s="1">
        <v>27.310556250000001</v>
      </c>
      <c r="BP636" s="1">
        <v>23.551281249999999</v>
      </c>
      <c r="BQ636" s="1">
        <v>1041.43</v>
      </c>
      <c r="BR636" s="1">
        <v>27.300518749999998</v>
      </c>
      <c r="BS636" s="1">
        <v>500.15249999999997</v>
      </c>
      <c r="BT636" s="1">
        <v>99.250031250000006</v>
      </c>
      <c r="BU636" s="1">
        <v>9.9962918750000004E-2</v>
      </c>
      <c r="BV636" s="1">
        <v>31.043781249999999</v>
      </c>
      <c r="BW636" s="1">
        <v>31.647181249999999</v>
      </c>
      <c r="BX636" s="1">
        <v>999.9</v>
      </c>
      <c r="BY636" s="1">
        <v>0</v>
      </c>
      <c r="BZ636" s="1">
        <v>0</v>
      </c>
      <c r="CA636" s="1">
        <v>9994.176875000001</v>
      </c>
      <c r="CB636" s="1">
        <v>0</v>
      </c>
      <c r="CC636" s="1">
        <v>156.42068750000001</v>
      </c>
      <c r="CD636" s="1">
        <v>-56.247837500000003</v>
      </c>
      <c r="CE636" s="1">
        <v>1072.9781250000001</v>
      </c>
      <c r="CF636" s="1">
        <v>1126.451875</v>
      </c>
      <c r="CG636" s="1">
        <v>3.759255</v>
      </c>
      <c r="CH636" s="1">
        <v>1099.921875</v>
      </c>
      <c r="CI636" s="1">
        <v>23.551281249999999</v>
      </c>
      <c r="CJ636" s="1">
        <v>2.7105718749999999</v>
      </c>
      <c r="CK636" s="1">
        <v>2.3374674999999998</v>
      </c>
      <c r="CL636" s="1">
        <v>22.349337500000001</v>
      </c>
      <c r="CM636" s="1">
        <v>19.936943750000001</v>
      </c>
      <c r="CN636" s="1">
        <v>2000.03</v>
      </c>
      <c r="CO636" s="1">
        <v>0.97999412499999994</v>
      </c>
      <c r="CP636" s="1">
        <v>2.00060125E-2</v>
      </c>
      <c r="CQ636" s="1">
        <v>0</v>
      </c>
      <c r="CR636" s="1">
        <v>2.3606875</v>
      </c>
      <c r="CS636" s="1">
        <v>0</v>
      </c>
      <c r="CT636" s="1">
        <v>15198.793750000001</v>
      </c>
      <c r="CU636" s="1">
        <v>17412.568749999999</v>
      </c>
      <c r="CV636" s="1">
        <v>43.163749999999993</v>
      </c>
      <c r="CW636" s="1">
        <v>44.992125000000001</v>
      </c>
      <c r="CX636" s="1">
        <v>43.125</v>
      </c>
      <c r="CY636" s="1">
        <v>43.429250000000003</v>
      </c>
      <c r="CZ636" s="1">
        <v>43.323812500000003</v>
      </c>
      <c r="DA636" s="1">
        <v>1960.01875</v>
      </c>
      <c r="DB636" s="1">
        <v>40.011249999999997</v>
      </c>
      <c r="DC636" s="1">
        <v>0</v>
      </c>
      <c r="DD636" s="1">
        <v>1659883940.3</v>
      </c>
      <c r="DE636" s="1">
        <v>0</v>
      </c>
      <c r="DF636" s="1">
        <v>1659883469</v>
      </c>
      <c r="DG636" s="1" t="s">
        <v>1116</v>
      </c>
      <c r="DH636" s="1">
        <v>1659883467</v>
      </c>
      <c r="DI636" s="1">
        <v>1659883469</v>
      </c>
      <c r="DJ636" s="1">
        <v>2</v>
      </c>
      <c r="DK636" s="1">
        <v>0.127</v>
      </c>
      <c r="DL636" s="1">
        <v>-8.9999999999999993E-3</v>
      </c>
      <c r="DM636" s="1">
        <v>1.3560000000000001</v>
      </c>
      <c r="DN636" s="1">
        <v>1.4999999999999999E-2</v>
      </c>
      <c r="DO636" s="1">
        <v>400</v>
      </c>
      <c r="DP636" s="1">
        <v>25</v>
      </c>
      <c r="DQ636" s="1">
        <v>0.21</v>
      </c>
      <c r="DR636" s="1">
        <v>0.05</v>
      </c>
      <c r="DS636" s="1">
        <v>12.482998494657981</v>
      </c>
      <c r="DT636" s="1">
        <v>3.183383863891188</v>
      </c>
      <c r="DU636" s="1">
        <v>0.61901689737927479</v>
      </c>
      <c r="DV636" s="1">
        <v>0</v>
      </c>
      <c r="DW636" s="1">
        <v>-56.14374999999999</v>
      </c>
      <c r="DX636" s="1">
        <v>-5.4679875417128176</v>
      </c>
      <c r="DY636" s="1">
        <v>0.44191488377288168</v>
      </c>
      <c r="DZ636" s="1">
        <v>0</v>
      </c>
      <c r="EA636" s="1">
        <v>876.335394112789</v>
      </c>
      <c r="EB636" s="1">
        <v>244.8849390977164</v>
      </c>
      <c r="EC636" s="1">
        <v>19.275416173376499</v>
      </c>
      <c r="ED636" s="1">
        <v>0</v>
      </c>
      <c r="EE636" s="1">
        <v>3.78488275</v>
      </c>
      <c r="EF636" s="1">
        <v>-0.47300386491556778</v>
      </c>
      <c r="EG636" s="1">
        <v>4.7497599043925372E-2</v>
      </c>
      <c r="EH636" s="1">
        <v>0</v>
      </c>
      <c r="EI636" s="1">
        <v>1.9662155191036621</v>
      </c>
      <c r="EJ636" s="1">
        <v>3.8419123778121872E-2</v>
      </c>
      <c r="EK636" s="1">
        <v>2.9436068019430958E-3</v>
      </c>
      <c r="EL636" s="1">
        <v>1</v>
      </c>
      <c r="EM636" s="1">
        <v>1</v>
      </c>
      <c r="EN636" s="1">
        <v>5</v>
      </c>
      <c r="EO636" s="1" t="s">
        <v>371</v>
      </c>
      <c r="EP636" s="1">
        <v>2.9419</v>
      </c>
      <c r="EQ636" s="1">
        <v>2.8008099999999998</v>
      </c>
      <c r="ER636" s="1">
        <v>0.17461099999999999</v>
      </c>
      <c r="ES636" s="1">
        <v>0.18033399999999999</v>
      </c>
      <c r="ET636" s="1">
        <v>0.11748400000000001</v>
      </c>
      <c r="EU636" s="1">
        <v>0.106153</v>
      </c>
      <c r="EV636" s="1">
        <v>16905.5</v>
      </c>
      <c r="EW636" s="1">
        <v>17604.2</v>
      </c>
      <c r="EX636" s="1">
        <v>23825.9</v>
      </c>
      <c r="EY636" s="1">
        <v>25002.400000000001</v>
      </c>
      <c r="EZ636" s="1">
        <v>33662</v>
      </c>
      <c r="FA636" s="1">
        <v>35690.6</v>
      </c>
      <c r="FB636" s="1">
        <v>43446.5</v>
      </c>
      <c r="FC636" s="1">
        <v>46219.1</v>
      </c>
      <c r="FD636" s="1">
        <v>1.9396</v>
      </c>
      <c r="FE636" s="1">
        <v>1.83342</v>
      </c>
      <c r="FF636" s="1">
        <v>8.4195300000000001E-2</v>
      </c>
      <c r="FG636" s="1">
        <v>0</v>
      </c>
      <c r="FH636" s="1">
        <v>30.279599999999999</v>
      </c>
      <c r="FI636" s="1">
        <v>999.9</v>
      </c>
      <c r="FJ636" s="1">
        <v>59.4</v>
      </c>
      <c r="FK636" s="1">
        <v>35.799999999999997</v>
      </c>
      <c r="FL636" s="1">
        <v>35.332599999999999</v>
      </c>
      <c r="FM636" s="1">
        <v>64.029799999999994</v>
      </c>
      <c r="FN636" s="1">
        <v>25.8614</v>
      </c>
      <c r="FO636" s="1">
        <v>1</v>
      </c>
      <c r="FP636" s="1">
        <v>0.467561</v>
      </c>
      <c r="FQ636" s="1">
        <v>3.6228099999999999</v>
      </c>
      <c r="FR636" s="1">
        <v>20.280999999999999</v>
      </c>
      <c r="FS636" s="1">
        <v>5.2119</v>
      </c>
      <c r="FT636" s="1">
        <v>11.907400000000001</v>
      </c>
      <c r="FU636" s="1">
        <v>5.0029500000000002</v>
      </c>
      <c r="FV636" s="1">
        <v>3.28973</v>
      </c>
      <c r="FW636" s="1">
        <v>9999</v>
      </c>
      <c r="FX636" s="1">
        <v>9999</v>
      </c>
      <c r="FY636" s="1">
        <v>9999</v>
      </c>
      <c r="FZ636" s="1">
        <v>999.9</v>
      </c>
      <c r="GA636" s="1">
        <v>1.8595900000000001</v>
      </c>
      <c r="GB636" s="1">
        <v>1.8545499999999999</v>
      </c>
      <c r="GC636" s="1">
        <v>1.8577600000000001</v>
      </c>
      <c r="GD636" s="1">
        <v>1.8562000000000001</v>
      </c>
      <c r="GE636" s="1">
        <v>1.8549500000000001</v>
      </c>
      <c r="GF636" s="1">
        <v>1.8545499999999999</v>
      </c>
      <c r="GG636" s="1">
        <v>1.85331</v>
      </c>
      <c r="GH636" s="1">
        <v>1.8563799999999999</v>
      </c>
      <c r="GI636" s="1">
        <v>0</v>
      </c>
      <c r="GJ636" s="1">
        <v>0</v>
      </c>
      <c r="GK636" s="1">
        <v>0</v>
      </c>
      <c r="GL636" s="1">
        <v>0</v>
      </c>
      <c r="GM636" s="1" t="s">
        <v>350</v>
      </c>
      <c r="GN636" s="1" t="s">
        <v>351</v>
      </c>
      <c r="GO636" s="1" t="s">
        <v>352</v>
      </c>
      <c r="GP636" s="1" t="s">
        <v>352</v>
      </c>
      <c r="GQ636" s="1" t="s">
        <v>352</v>
      </c>
      <c r="GR636" s="1" t="s">
        <v>352</v>
      </c>
      <c r="GS636" s="1">
        <v>0</v>
      </c>
      <c r="GT636" s="1">
        <v>100</v>
      </c>
      <c r="GU636" s="1">
        <v>100</v>
      </c>
      <c r="GV636" s="1">
        <v>2.29</v>
      </c>
      <c r="GW636" s="1">
        <v>1.01E-2</v>
      </c>
      <c r="GX636" s="1">
        <v>0.36794396410256031</v>
      </c>
      <c r="GY636" s="1">
        <v>3.036990343597491E-3</v>
      </c>
      <c r="GZ636" s="1">
        <v>-1.538114387597119E-6</v>
      </c>
      <c r="HA636" s="1">
        <v>3.3909691194327332E-10</v>
      </c>
      <c r="HB636" s="1">
        <v>-6.1192808482915917E-2</v>
      </c>
      <c r="HC636" s="1">
        <v>9.7621983196103414E-3</v>
      </c>
      <c r="HD636" s="1">
        <v>-3.3387782167185642E-4</v>
      </c>
      <c r="HE636" s="1">
        <v>2.632278881966732E-6</v>
      </c>
      <c r="HF636" s="1">
        <v>6</v>
      </c>
      <c r="HG636" s="1">
        <v>2134</v>
      </c>
      <c r="HH636" s="1">
        <v>2</v>
      </c>
      <c r="HI636" s="1">
        <v>31</v>
      </c>
      <c r="HJ636" s="1">
        <v>7.9</v>
      </c>
      <c r="HK636" s="1">
        <v>7.9</v>
      </c>
      <c r="HL636" s="1">
        <v>2.4267599999999998</v>
      </c>
      <c r="HM636" s="1">
        <v>2.2936999999999999</v>
      </c>
      <c r="HN636" s="1">
        <v>1.4978</v>
      </c>
      <c r="HO636" s="1">
        <v>2.3095699999999999</v>
      </c>
      <c r="HP636" s="1">
        <v>1.5478499999999999</v>
      </c>
      <c r="HQ636" s="1">
        <v>2.4340799999999998</v>
      </c>
      <c r="HR636" s="1">
        <v>39.868000000000002</v>
      </c>
      <c r="HS636" s="1">
        <v>15.051399999999999</v>
      </c>
      <c r="HT636" s="1">
        <v>18</v>
      </c>
      <c r="HU636" s="1">
        <v>492.22300000000001</v>
      </c>
      <c r="HV636" s="1">
        <v>487.05500000000001</v>
      </c>
      <c r="HW636" s="1">
        <v>25.545300000000001</v>
      </c>
      <c r="HX636" s="1">
        <v>32.942500000000003</v>
      </c>
      <c r="HY636" s="1">
        <v>30.001200000000001</v>
      </c>
      <c r="HZ636" s="1">
        <v>32.584699999999998</v>
      </c>
      <c r="IA636" s="1">
        <v>32.677</v>
      </c>
      <c r="IB636" s="1">
        <v>48.647100000000002</v>
      </c>
      <c r="IC636" s="1">
        <v>35.901000000000003</v>
      </c>
      <c r="ID636" s="1">
        <v>7.6258900000000001</v>
      </c>
      <c r="IE636" s="1">
        <v>25.5258</v>
      </c>
      <c r="IF636" s="1">
        <v>1167.1199999999999</v>
      </c>
      <c r="IG636" s="1">
        <v>23.692</v>
      </c>
      <c r="IH636" s="1">
        <v>100.462</v>
      </c>
      <c r="II636" s="1">
        <v>100.16800000000001</v>
      </c>
      <c r="IJ636" s="1" t="s">
        <v>1117</v>
      </c>
    </row>
    <row r="637" spans="1:244" ht="15.75" customHeight="1" x14ac:dyDescent="0.3">
      <c r="A637" s="1">
        <v>621</v>
      </c>
      <c r="B637" s="1">
        <v>1659883942.5999999</v>
      </c>
      <c r="C637" s="1">
        <v>3685.5</v>
      </c>
      <c r="D637" s="1" t="s">
        <v>1550</v>
      </c>
      <c r="E637" s="1" t="s">
        <v>1551</v>
      </c>
      <c r="F637" s="1">
        <v>1</v>
      </c>
      <c r="G637" s="1" t="s">
        <v>1105</v>
      </c>
      <c r="H637" s="1" t="s">
        <v>345</v>
      </c>
      <c r="I637" s="1" t="s">
        <v>1102</v>
      </c>
      <c r="J637" s="1" t="s">
        <v>1113</v>
      </c>
      <c r="K637" s="1" t="s">
        <v>1114</v>
      </c>
      <c r="L637" s="1" t="s">
        <v>1115</v>
      </c>
      <c r="M637" s="1" t="s">
        <v>346</v>
      </c>
      <c r="N637" s="1">
        <v>1659883935.099999</v>
      </c>
      <c r="O637" s="1">
        <f t="shared" si="68"/>
        <v>3.1527864811774584E-3</v>
      </c>
      <c r="P637" s="1">
        <f t="shared" si="69"/>
        <v>3.1527864811774586</v>
      </c>
      <c r="Q637" s="1">
        <f t="shared" si="70"/>
        <v>13.82871908938901</v>
      </c>
      <c r="R637" s="1">
        <f t="shared" si="71"/>
        <v>1051.1026666666669</v>
      </c>
      <c r="S637" s="1">
        <f t="shared" si="72"/>
        <v>875.7341988937161</v>
      </c>
      <c r="T637" s="1">
        <f t="shared" si="73"/>
        <v>87.00424706653736</v>
      </c>
      <c r="U637" s="1">
        <f t="shared" si="74"/>
        <v>104.42711523483835</v>
      </c>
      <c r="V637" s="1">
        <f t="shared" si="75"/>
        <v>0.1578369751896502</v>
      </c>
      <c r="W637" s="1">
        <f t="shared" si="76"/>
        <v>2.9146751452381929</v>
      </c>
      <c r="X637" s="1">
        <f t="shared" si="77"/>
        <v>0.15323769558016664</v>
      </c>
      <c r="Y637" s="1">
        <f t="shared" si="78"/>
        <v>9.6175623327063364E-2</v>
      </c>
      <c r="Z637" s="1">
        <f t="shared" si="79"/>
        <v>321.51889059999996</v>
      </c>
      <c r="AA637" s="1">
        <f t="shared" si="80"/>
        <v>32.119830848353352</v>
      </c>
      <c r="AB637" s="1">
        <f t="shared" si="81"/>
        <v>31.645820000000001</v>
      </c>
      <c r="AC637" s="1">
        <f t="shared" si="82"/>
        <v>4.6801893506034604</v>
      </c>
      <c r="AD637" s="1">
        <f t="shared" si="83"/>
        <v>59.97567018087274</v>
      </c>
      <c r="AE637" s="1">
        <f t="shared" si="84"/>
        <v>2.7121599953308633</v>
      </c>
      <c r="AF637" s="1">
        <f t="shared" si="85"/>
        <v>4.5221003569474361</v>
      </c>
      <c r="AG637" s="1">
        <f t="shared" si="86"/>
        <v>1.9680293552725971</v>
      </c>
      <c r="AH637" s="1">
        <f t="shared" si="87"/>
        <v>-139.03788381992592</v>
      </c>
      <c r="AI637" s="1">
        <f t="shared" si="88"/>
        <v>-94.938408197726545</v>
      </c>
      <c r="AJ637" s="1">
        <f t="shared" si="89"/>
        <v>-7.3393314433294101</v>
      </c>
      <c r="AK637" s="1">
        <f t="shared" si="90"/>
        <v>80.203267139018095</v>
      </c>
      <c r="AL637" s="1">
        <f t="shared" si="91"/>
        <v>43.641401404507853</v>
      </c>
      <c r="AM637" s="1">
        <f t="shared" si="92"/>
        <v>3.2084280416447206</v>
      </c>
      <c r="AN637" s="1">
        <f t="shared" si="93"/>
        <v>13.82871908938901</v>
      </c>
      <c r="AO637" s="1">
        <v>1159.0733096952399</v>
      </c>
      <c r="AP637" s="1">
        <v>1116.0270909090909</v>
      </c>
      <c r="AQ637" s="1">
        <v>5.0361218626918527</v>
      </c>
      <c r="AR637" s="1">
        <v>65.940295061858151</v>
      </c>
      <c r="AS637" s="1">
        <f t="shared" si="94"/>
        <v>3.1527864811774586</v>
      </c>
      <c r="AT637" s="1">
        <v>23.563895077557781</v>
      </c>
      <c r="AU637" s="1">
        <v>27.267722424242429</v>
      </c>
      <c r="AV637" s="1">
        <v>-3.8881864168056239E-3</v>
      </c>
      <c r="AW637" s="1">
        <v>81.189635881585644</v>
      </c>
      <c r="AX637" s="1">
        <v>5</v>
      </c>
      <c r="AY637" s="1">
        <v>1</v>
      </c>
      <c r="AZ637" s="1">
        <f t="shared" si="95"/>
        <v>1</v>
      </c>
      <c r="BA637" s="1">
        <f t="shared" si="96"/>
        <v>0</v>
      </c>
      <c r="BB637" s="1">
        <f t="shared" si="97"/>
        <v>51735.175260235723</v>
      </c>
      <c r="BC637" s="1">
        <f t="shared" si="98"/>
        <v>2000.0139999999999</v>
      </c>
      <c r="BD637" s="1">
        <f t="shared" si="99"/>
        <v>1681.2120999999997</v>
      </c>
      <c r="BE637" s="1">
        <f t="shared" si="100"/>
        <v>0.84060016579883934</v>
      </c>
      <c r="BF637" s="1">
        <f t="shared" si="101"/>
        <v>0.16075831999176005</v>
      </c>
      <c r="BG637" s="1">
        <v>6</v>
      </c>
      <c r="BH637" s="1">
        <v>0.5</v>
      </c>
      <c r="BI637" s="1" t="s">
        <v>347</v>
      </c>
      <c r="BJ637" s="1">
        <v>2</v>
      </c>
      <c r="BK637" s="1" t="b">
        <v>1</v>
      </c>
      <c r="BL637" s="1">
        <v>1659883935.099999</v>
      </c>
      <c r="BM637" s="1">
        <v>1051.1026666666669</v>
      </c>
      <c r="BN637" s="1">
        <v>1107.502</v>
      </c>
      <c r="BO637" s="1">
        <v>27.29902666666667</v>
      </c>
      <c r="BP637" s="1">
        <v>23.555160000000001</v>
      </c>
      <c r="BQ637" s="1">
        <v>1048.850666666666</v>
      </c>
      <c r="BR637" s="1">
        <v>27.288946666666671</v>
      </c>
      <c r="BS637" s="1">
        <v>500.15260000000012</v>
      </c>
      <c r="BT637" s="1">
        <v>99.250086666666661</v>
      </c>
      <c r="BU637" s="1">
        <v>9.9975460000000016E-2</v>
      </c>
      <c r="BV637" s="1">
        <v>31.041640000000001</v>
      </c>
      <c r="BW637" s="1">
        <v>31.645820000000001</v>
      </c>
      <c r="BX637" s="1">
        <v>999.89999999999986</v>
      </c>
      <c r="BY637" s="1">
        <v>0</v>
      </c>
      <c r="BZ637" s="1">
        <v>0</v>
      </c>
      <c r="CA637" s="1">
        <v>9990.369999999999</v>
      </c>
      <c r="CB637" s="1">
        <v>0</v>
      </c>
      <c r="CC637" s="1">
        <v>156.39673333333329</v>
      </c>
      <c r="CD637" s="1">
        <v>-56.400206666666662</v>
      </c>
      <c r="CE637" s="1">
        <v>1080.6020000000001</v>
      </c>
      <c r="CF637" s="1">
        <v>1134.22</v>
      </c>
      <c r="CG637" s="1">
        <v>3.743843333333333</v>
      </c>
      <c r="CH637" s="1">
        <v>1107.502</v>
      </c>
      <c r="CI637" s="1">
        <v>23.555160000000001</v>
      </c>
      <c r="CJ637" s="1">
        <v>2.709429333333333</v>
      </c>
      <c r="CK637" s="1">
        <v>2.3378533333333338</v>
      </c>
      <c r="CL637" s="1">
        <v>22.342400000000001</v>
      </c>
      <c r="CM637" s="1">
        <v>19.939613333333341</v>
      </c>
      <c r="CN637" s="1">
        <v>2000.0139999999999</v>
      </c>
      <c r="CO637" s="1">
        <v>0.97999400000000003</v>
      </c>
      <c r="CP637" s="1">
        <v>2.0006133333333339E-2</v>
      </c>
      <c r="CQ637" s="1">
        <v>0</v>
      </c>
      <c r="CR637" s="1">
        <v>2.264466666666666</v>
      </c>
      <c r="CS637" s="1">
        <v>0</v>
      </c>
      <c r="CT637" s="1">
        <v>15200.36</v>
      </c>
      <c r="CU637" s="1">
        <v>17412.42666666667</v>
      </c>
      <c r="CV637" s="1">
        <v>43.17046666666667</v>
      </c>
      <c r="CW637" s="1">
        <v>44.991599999999998</v>
      </c>
      <c r="CX637" s="1">
        <v>43.125</v>
      </c>
      <c r="CY637" s="1">
        <v>43.436999999999998</v>
      </c>
      <c r="CZ637" s="1">
        <v>43.324599999999997</v>
      </c>
      <c r="DA637" s="1">
        <v>1960.002666666667</v>
      </c>
      <c r="DB637" s="1">
        <v>40.011333333333333</v>
      </c>
      <c r="DC637" s="1">
        <v>0</v>
      </c>
      <c r="DD637" s="1">
        <v>1659883941.5</v>
      </c>
      <c r="DE637" s="1">
        <v>0</v>
      </c>
      <c r="DF637" s="1">
        <v>1659883469</v>
      </c>
      <c r="DG637" s="1" t="s">
        <v>1116</v>
      </c>
      <c r="DH637" s="1">
        <v>1659883467</v>
      </c>
      <c r="DI637" s="1">
        <v>1659883469</v>
      </c>
      <c r="DJ637" s="1">
        <v>2</v>
      </c>
      <c r="DK637" s="1">
        <v>0.127</v>
      </c>
      <c r="DL637" s="1">
        <v>-8.9999999999999993E-3</v>
      </c>
      <c r="DM637" s="1">
        <v>1.3560000000000001</v>
      </c>
      <c r="DN637" s="1">
        <v>1.4999999999999999E-2</v>
      </c>
      <c r="DO637" s="1">
        <v>400</v>
      </c>
      <c r="DP637" s="1">
        <v>25</v>
      </c>
      <c r="DQ637" s="1">
        <v>0.21</v>
      </c>
      <c r="DR637" s="1">
        <v>0.05</v>
      </c>
      <c r="DS637" s="1">
        <v>12.66830869166396</v>
      </c>
      <c r="DT637" s="1">
        <v>5.4809910100426427</v>
      </c>
      <c r="DU637" s="1">
        <v>0.76112043133187257</v>
      </c>
      <c r="DV637" s="1">
        <v>0</v>
      </c>
      <c r="DW637" s="1">
        <v>-56.298296774193538</v>
      </c>
      <c r="DX637" s="1">
        <v>-6.4267741935481304</v>
      </c>
      <c r="DY637" s="1">
        <v>0.52980025845648815</v>
      </c>
      <c r="DZ637" s="1">
        <v>0</v>
      </c>
      <c r="EA637" s="1">
        <v>882.1326011797704</v>
      </c>
      <c r="EB637" s="1">
        <v>219.68402132713919</v>
      </c>
      <c r="EC637" s="1">
        <v>17.36800420575117</v>
      </c>
      <c r="ED637" s="1">
        <v>0</v>
      </c>
      <c r="EE637" s="1">
        <v>3.775728536585365</v>
      </c>
      <c r="EF637" s="1">
        <v>-0.5328618815331031</v>
      </c>
      <c r="EG637" s="1">
        <v>5.3324738484532508E-2</v>
      </c>
      <c r="EH637" s="1">
        <v>0</v>
      </c>
      <c r="EI637" s="1">
        <v>1.9673869550029299</v>
      </c>
      <c r="EJ637" s="1">
        <v>4.0867313122965779E-2</v>
      </c>
      <c r="EK637" s="1">
        <v>3.0319699780852428E-3</v>
      </c>
      <c r="EL637" s="1">
        <v>1</v>
      </c>
      <c r="EM637" s="1">
        <v>1</v>
      </c>
      <c r="EN637" s="1">
        <v>5</v>
      </c>
      <c r="EO637" s="1" t="s">
        <v>371</v>
      </c>
      <c r="EP637" s="1">
        <v>2.94157</v>
      </c>
      <c r="EQ637" s="1">
        <v>2.80091</v>
      </c>
      <c r="ER637" s="1">
        <v>0.175122</v>
      </c>
      <c r="ES637" s="1">
        <v>0.18082599999999999</v>
      </c>
      <c r="ET637" s="1">
        <v>0.117494</v>
      </c>
      <c r="EU637" s="1">
        <v>0.106194</v>
      </c>
      <c r="EV637" s="1">
        <v>16895.099999999999</v>
      </c>
      <c r="EW637" s="1">
        <v>17593.5</v>
      </c>
      <c r="EX637" s="1">
        <v>23826</v>
      </c>
      <c r="EY637" s="1">
        <v>25002.3</v>
      </c>
      <c r="EZ637" s="1">
        <v>33662</v>
      </c>
      <c r="FA637" s="1">
        <v>35688.800000000003</v>
      </c>
      <c r="FB637" s="1">
        <v>43447</v>
      </c>
      <c r="FC637" s="1">
        <v>46218.8</v>
      </c>
      <c r="FD637" s="1">
        <v>1.9395</v>
      </c>
      <c r="FE637" s="1">
        <v>1.83342</v>
      </c>
      <c r="FF637" s="1">
        <v>8.3960599999999996E-2</v>
      </c>
      <c r="FG637" s="1">
        <v>0</v>
      </c>
      <c r="FH637" s="1">
        <v>30.2803</v>
      </c>
      <c r="FI637" s="1">
        <v>999.9</v>
      </c>
      <c r="FJ637" s="1">
        <v>59.4</v>
      </c>
      <c r="FK637" s="1">
        <v>35.799999999999997</v>
      </c>
      <c r="FL637" s="1">
        <v>35.332599999999999</v>
      </c>
      <c r="FM637" s="1">
        <v>63.959800000000001</v>
      </c>
      <c r="FN637" s="1">
        <v>26.290099999999999</v>
      </c>
      <c r="FO637" s="1">
        <v>1</v>
      </c>
      <c r="FP637" s="1">
        <v>0.467642</v>
      </c>
      <c r="FQ637" s="1">
        <v>3.6337100000000002</v>
      </c>
      <c r="FR637" s="1">
        <v>20.280799999999999</v>
      </c>
      <c r="FS637" s="1">
        <v>5.2115999999999998</v>
      </c>
      <c r="FT637" s="1">
        <v>11.9072</v>
      </c>
      <c r="FU637" s="1">
        <v>5.0029000000000003</v>
      </c>
      <c r="FV637" s="1">
        <v>3.2896999999999998</v>
      </c>
      <c r="FW637" s="1">
        <v>9999</v>
      </c>
      <c r="FX637" s="1">
        <v>9999</v>
      </c>
      <c r="FY637" s="1">
        <v>9999</v>
      </c>
      <c r="FZ637" s="1">
        <v>999.9</v>
      </c>
      <c r="GA637" s="1">
        <v>1.8595900000000001</v>
      </c>
      <c r="GB637" s="1">
        <v>1.8545499999999999</v>
      </c>
      <c r="GC637" s="1">
        <v>1.8577600000000001</v>
      </c>
      <c r="GD637" s="1">
        <v>1.85619</v>
      </c>
      <c r="GE637" s="1">
        <v>1.8549599999999999</v>
      </c>
      <c r="GF637" s="1">
        <v>1.8545499999999999</v>
      </c>
      <c r="GG637" s="1">
        <v>1.85331</v>
      </c>
      <c r="GH637" s="1">
        <v>1.8563799999999999</v>
      </c>
      <c r="GI637" s="1">
        <v>0</v>
      </c>
      <c r="GJ637" s="1">
        <v>0</v>
      </c>
      <c r="GK637" s="1">
        <v>0</v>
      </c>
      <c r="GL637" s="1">
        <v>0</v>
      </c>
      <c r="GM637" s="1" t="s">
        <v>350</v>
      </c>
      <c r="GN637" s="1" t="s">
        <v>351</v>
      </c>
      <c r="GO637" s="1" t="s">
        <v>352</v>
      </c>
      <c r="GP637" s="1" t="s">
        <v>352</v>
      </c>
      <c r="GQ637" s="1" t="s">
        <v>352</v>
      </c>
      <c r="GR637" s="1" t="s">
        <v>352</v>
      </c>
      <c r="GS637" s="1">
        <v>0</v>
      </c>
      <c r="GT637" s="1">
        <v>100</v>
      </c>
      <c r="GU637" s="1">
        <v>100</v>
      </c>
      <c r="GV637" s="1">
        <v>2.2799999999999998</v>
      </c>
      <c r="GW637" s="1">
        <v>1.01E-2</v>
      </c>
      <c r="GX637" s="1">
        <v>0.36794396410256031</v>
      </c>
      <c r="GY637" s="1">
        <v>3.036990343597491E-3</v>
      </c>
      <c r="GZ637" s="1">
        <v>-1.538114387597119E-6</v>
      </c>
      <c r="HA637" s="1">
        <v>3.3909691194327332E-10</v>
      </c>
      <c r="HB637" s="1">
        <v>-6.1192808482915917E-2</v>
      </c>
      <c r="HC637" s="1">
        <v>9.7621983196103414E-3</v>
      </c>
      <c r="HD637" s="1">
        <v>-3.3387782167185642E-4</v>
      </c>
      <c r="HE637" s="1">
        <v>2.632278881966732E-6</v>
      </c>
      <c r="HF637" s="1">
        <v>6</v>
      </c>
      <c r="HG637" s="1">
        <v>2134</v>
      </c>
      <c r="HH637" s="1">
        <v>2</v>
      </c>
      <c r="HI637" s="1">
        <v>31</v>
      </c>
      <c r="HJ637" s="1">
        <v>7.9</v>
      </c>
      <c r="HK637" s="1">
        <v>7.9</v>
      </c>
      <c r="HL637" s="1">
        <v>2.4377399999999998</v>
      </c>
      <c r="HM637" s="1">
        <v>2.2997999999999998</v>
      </c>
      <c r="HN637" s="1">
        <v>1.4978</v>
      </c>
      <c r="HO637" s="1">
        <v>2.3095699999999999</v>
      </c>
      <c r="HP637" s="1">
        <v>1.5478499999999999</v>
      </c>
      <c r="HQ637" s="1">
        <v>2.2644000000000002</v>
      </c>
      <c r="HR637" s="1">
        <v>39.868000000000002</v>
      </c>
      <c r="HS637" s="1">
        <v>15.0251</v>
      </c>
      <c r="HT637" s="1">
        <v>18</v>
      </c>
      <c r="HU637" s="1">
        <v>492.17700000000002</v>
      </c>
      <c r="HV637" s="1">
        <v>487.07100000000003</v>
      </c>
      <c r="HW637" s="1">
        <v>25.5366</v>
      </c>
      <c r="HX637" s="1">
        <v>32.945399999999999</v>
      </c>
      <c r="HY637" s="1">
        <v>30.001100000000001</v>
      </c>
      <c r="HZ637" s="1">
        <v>32.586599999999997</v>
      </c>
      <c r="IA637" s="1">
        <v>32.679099999999998</v>
      </c>
      <c r="IB637" s="1">
        <v>48.8767</v>
      </c>
      <c r="IC637" s="1">
        <v>35.901000000000003</v>
      </c>
      <c r="ID637" s="1">
        <v>7.6258900000000001</v>
      </c>
      <c r="IE637" s="1">
        <v>25.5258</v>
      </c>
      <c r="IF637" s="1">
        <v>1177.1500000000001</v>
      </c>
      <c r="IG637" s="1">
        <v>23.698799999999999</v>
      </c>
      <c r="IH637" s="1">
        <v>100.462</v>
      </c>
      <c r="II637" s="1">
        <v>100.16800000000001</v>
      </c>
      <c r="IJ637" s="1" t="s">
        <v>1117</v>
      </c>
    </row>
    <row r="638" spans="1:244" ht="15.75" customHeight="1" x14ac:dyDescent="0.3">
      <c r="A638" s="1">
        <v>622</v>
      </c>
      <c r="B638" s="1">
        <v>1659883943.5999999</v>
      </c>
      <c r="C638" s="1">
        <v>3686.5</v>
      </c>
      <c r="D638" s="1" t="s">
        <v>1552</v>
      </c>
      <c r="E638" s="1" t="s">
        <v>1553</v>
      </c>
      <c r="F638" s="1">
        <v>1</v>
      </c>
      <c r="G638" s="1" t="s">
        <v>1105</v>
      </c>
      <c r="H638" s="1" t="s">
        <v>345</v>
      </c>
      <c r="I638" s="1" t="s">
        <v>1102</v>
      </c>
      <c r="J638" s="1" t="s">
        <v>1113</v>
      </c>
      <c r="K638" s="1" t="s">
        <v>1114</v>
      </c>
      <c r="L638" s="1" t="s">
        <v>1115</v>
      </c>
      <c r="M638" s="1" t="s">
        <v>346</v>
      </c>
      <c r="N638" s="1">
        <v>1659883935.5999999</v>
      </c>
      <c r="O638" s="1">
        <f t="shared" si="68"/>
        <v>3.1631224965785656E-3</v>
      </c>
      <c r="P638" s="1">
        <f t="shared" si="69"/>
        <v>3.1631224965785654</v>
      </c>
      <c r="Q638" s="1">
        <f t="shared" si="70"/>
        <v>12.929759134605488</v>
      </c>
      <c r="R638" s="1">
        <f t="shared" si="71"/>
        <v>1053.5925</v>
      </c>
      <c r="S638" s="1">
        <f t="shared" si="72"/>
        <v>887.76490583658938</v>
      </c>
      <c r="T638" s="1">
        <f t="shared" si="73"/>
        <v>88.199405076712409</v>
      </c>
      <c r="U638" s="1">
        <f t="shared" si="74"/>
        <v>104.67436939931372</v>
      </c>
      <c r="V638" s="1">
        <f t="shared" si="75"/>
        <v>0.1583605285379816</v>
      </c>
      <c r="W638" s="1">
        <f t="shared" si="76"/>
        <v>2.9145871534552139</v>
      </c>
      <c r="X638" s="1">
        <f t="shared" si="77"/>
        <v>0.15373103262078208</v>
      </c>
      <c r="Y638" s="1">
        <f t="shared" si="78"/>
        <v>9.6486563997238817E-2</v>
      </c>
      <c r="Z638" s="1">
        <f t="shared" si="79"/>
        <v>321.51774862499997</v>
      </c>
      <c r="AA638" s="1">
        <f t="shared" si="80"/>
        <v>32.116440337514625</v>
      </c>
      <c r="AB638" s="1">
        <f t="shared" si="81"/>
        <v>31.645581249999999</v>
      </c>
      <c r="AC638" s="1">
        <f t="shared" si="82"/>
        <v>4.6801259413279999</v>
      </c>
      <c r="AD638" s="1">
        <f t="shared" si="83"/>
        <v>59.974168879900184</v>
      </c>
      <c r="AE638" s="1">
        <f t="shared" si="84"/>
        <v>2.7119806092824468</v>
      </c>
      <c r="AF638" s="1">
        <f t="shared" si="85"/>
        <v>4.5219144507250411</v>
      </c>
      <c r="AG638" s="1">
        <f t="shared" si="86"/>
        <v>1.9681453320455531</v>
      </c>
      <c r="AH638" s="1">
        <f t="shared" si="87"/>
        <v>-139.49370209911473</v>
      </c>
      <c r="AI638" s="1">
        <f t="shared" si="88"/>
        <v>-95.011357895698609</v>
      </c>
      <c r="AJ638" s="1">
        <f t="shared" si="89"/>
        <v>-7.3451579138366663</v>
      </c>
      <c r="AK638" s="1">
        <f t="shared" si="90"/>
        <v>79.667530716349972</v>
      </c>
      <c r="AL638" s="1">
        <f t="shared" si="91"/>
        <v>43.664532134578195</v>
      </c>
      <c r="AM638" s="1">
        <f t="shared" si="92"/>
        <v>3.2040232914460698</v>
      </c>
      <c r="AN638" s="1">
        <f t="shared" si="93"/>
        <v>12.929759134605488</v>
      </c>
      <c r="AO638" s="1">
        <v>1164.2321584055869</v>
      </c>
      <c r="AP638" s="1">
        <v>1121.4479393939389</v>
      </c>
      <c r="AQ638" s="1">
        <v>5.1989053549645892</v>
      </c>
      <c r="AR638" s="1">
        <v>65.940295061858151</v>
      </c>
      <c r="AS638" s="1">
        <f t="shared" si="94"/>
        <v>3.1631224965785654</v>
      </c>
      <c r="AT638" s="1">
        <v>23.576399397408611</v>
      </c>
      <c r="AU638" s="1">
        <v>27.27164848484847</v>
      </c>
      <c r="AV638" s="1">
        <v>-6.4907503244409899E-4</v>
      </c>
      <c r="AW638" s="1">
        <v>81.189635881585644</v>
      </c>
      <c r="AX638" s="1">
        <v>5</v>
      </c>
      <c r="AY638" s="1">
        <v>1</v>
      </c>
      <c r="AZ638" s="1">
        <f t="shared" si="95"/>
        <v>1</v>
      </c>
      <c r="BA638" s="1">
        <f t="shared" si="96"/>
        <v>0</v>
      </c>
      <c r="BB638" s="1">
        <f t="shared" si="97"/>
        <v>51732.799358890741</v>
      </c>
      <c r="BC638" s="1">
        <f t="shared" si="98"/>
        <v>2000.006875</v>
      </c>
      <c r="BD638" s="1">
        <f t="shared" si="99"/>
        <v>1681.2061124999998</v>
      </c>
      <c r="BE638" s="1">
        <f t="shared" si="100"/>
        <v>0.84060016668692694</v>
      </c>
      <c r="BF638" s="1">
        <f t="shared" si="101"/>
        <v>0.16075832170576912</v>
      </c>
      <c r="BG638" s="1">
        <v>6</v>
      </c>
      <c r="BH638" s="1">
        <v>0.5</v>
      </c>
      <c r="BI638" s="1" t="s">
        <v>347</v>
      </c>
      <c r="BJ638" s="1">
        <v>2</v>
      </c>
      <c r="BK638" s="1" t="b">
        <v>1</v>
      </c>
      <c r="BL638" s="1">
        <v>1659883935.5999999</v>
      </c>
      <c r="BM638" s="1">
        <v>1053.5925</v>
      </c>
      <c r="BN638" s="1">
        <v>1110.0237500000001</v>
      </c>
      <c r="BO638" s="1">
        <v>27.297249999999998</v>
      </c>
      <c r="BP638" s="1">
        <v>23.558506250000001</v>
      </c>
      <c r="BQ638" s="1">
        <v>1051.338125</v>
      </c>
      <c r="BR638" s="1">
        <v>27.287162500000001</v>
      </c>
      <c r="BS638" s="1">
        <v>500.15125</v>
      </c>
      <c r="BT638" s="1">
        <v>99.249981250000005</v>
      </c>
      <c r="BU638" s="1">
        <v>9.9975587500000004E-2</v>
      </c>
      <c r="BV638" s="1">
        <v>31.040918749999999</v>
      </c>
      <c r="BW638" s="1">
        <v>31.645581249999999</v>
      </c>
      <c r="BX638" s="1">
        <v>999.9</v>
      </c>
      <c r="BY638" s="1">
        <v>0</v>
      </c>
      <c r="BZ638" s="1">
        <v>0</v>
      </c>
      <c r="CA638" s="1">
        <v>9989.8781249999993</v>
      </c>
      <c r="CB638" s="1">
        <v>0</v>
      </c>
      <c r="CC638" s="1">
        <v>156.37343749999999</v>
      </c>
      <c r="CD638" s="1">
        <v>-56.431918749999987</v>
      </c>
      <c r="CE638" s="1">
        <v>1083.159375</v>
      </c>
      <c r="CF638" s="1">
        <v>1136.8062500000001</v>
      </c>
      <c r="CG638" s="1">
        <v>3.738721875</v>
      </c>
      <c r="CH638" s="1">
        <v>1110.0237500000001</v>
      </c>
      <c r="CI638" s="1">
        <v>23.558506250000001</v>
      </c>
      <c r="CJ638" s="1">
        <v>2.7092499999999999</v>
      </c>
      <c r="CK638" s="1">
        <v>2.3381824999999998</v>
      </c>
      <c r="CL638" s="1">
        <v>22.341312500000001</v>
      </c>
      <c r="CM638" s="1">
        <v>19.9418875</v>
      </c>
      <c r="CN638" s="1">
        <v>2000.006875</v>
      </c>
      <c r="CO638" s="1">
        <v>0.97999393749999997</v>
      </c>
      <c r="CP638" s="1">
        <v>2.0006193750000002E-2</v>
      </c>
      <c r="CQ638" s="1">
        <v>0</v>
      </c>
      <c r="CR638" s="1">
        <v>2.3167499999999999</v>
      </c>
      <c r="CS638" s="1">
        <v>0</v>
      </c>
      <c r="CT638" s="1">
        <v>15200.6</v>
      </c>
      <c r="CU638" s="1">
        <v>17412.362499999999</v>
      </c>
      <c r="CV638" s="1">
        <v>43.171499999999988</v>
      </c>
      <c r="CW638" s="1">
        <v>44.992125000000001</v>
      </c>
      <c r="CX638" s="1">
        <v>43.125</v>
      </c>
      <c r="CY638" s="1">
        <v>43.440937499999997</v>
      </c>
      <c r="CZ638" s="1">
        <v>43.327749999999988</v>
      </c>
      <c r="DA638" s="1">
        <v>1959.995625</v>
      </c>
      <c r="DB638" s="1">
        <v>40.011249999999997</v>
      </c>
      <c r="DC638" s="1">
        <v>0</v>
      </c>
      <c r="DD638" s="1">
        <v>1659883942.7</v>
      </c>
      <c r="DE638" s="1">
        <v>0</v>
      </c>
      <c r="DF638" s="1">
        <v>1659883469</v>
      </c>
      <c r="DG638" s="1" t="s">
        <v>1116</v>
      </c>
      <c r="DH638" s="1">
        <v>1659883467</v>
      </c>
      <c r="DI638" s="1">
        <v>1659883469</v>
      </c>
      <c r="DJ638" s="1">
        <v>2</v>
      </c>
      <c r="DK638" s="1">
        <v>0.127</v>
      </c>
      <c r="DL638" s="1">
        <v>-8.9999999999999993E-3</v>
      </c>
      <c r="DM638" s="1">
        <v>1.3560000000000001</v>
      </c>
      <c r="DN638" s="1">
        <v>1.4999999999999999E-2</v>
      </c>
      <c r="DO638" s="1">
        <v>400</v>
      </c>
      <c r="DP638" s="1">
        <v>25</v>
      </c>
      <c r="DQ638" s="1">
        <v>0.21</v>
      </c>
      <c r="DR638" s="1">
        <v>0.05</v>
      </c>
      <c r="DS638" s="1">
        <v>12.822557435145461</v>
      </c>
      <c r="DT638" s="1">
        <v>6.4979364198147884</v>
      </c>
      <c r="DU638" s="1">
        <v>0.8077298335220775</v>
      </c>
      <c r="DV638" s="1">
        <v>0</v>
      </c>
      <c r="DW638" s="1">
        <v>-56.463183333333333</v>
      </c>
      <c r="DX638" s="1">
        <v>-6.7965143492770386</v>
      </c>
      <c r="DY638" s="1">
        <v>0.5426954781970782</v>
      </c>
      <c r="DZ638" s="1">
        <v>0</v>
      </c>
      <c r="EA638" s="1">
        <v>886.54705866047595</v>
      </c>
      <c r="EB638" s="1">
        <v>211.05891286428539</v>
      </c>
      <c r="EC638" s="1">
        <v>17.23873896454106</v>
      </c>
      <c r="ED638" s="1">
        <v>0</v>
      </c>
      <c r="EE638" s="1">
        <v>3.761105999999999</v>
      </c>
      <c r="EF638" s="1">
        <v>-0.58403954971858285</v>
      </c>
      <c r="EG638" s="1">
        <v>5.6372800480373478E-2</v>
      </c>
      <c r="EH638" s="1">
        <v>0</v>
      </c>
      <c r="EI638" s="1">
        <v>1.967992931326711</v>
      </c>
      <c r="EJ638" s="1">
        <v>3.9041360791764512E-2</v>
      </c>
      <c r="EK638" s="1">
        <v>3.0245904684053598E-3</v>
      </c>
      <c r="EL638" s="1">
        <v>1</v>
      </c>
      <c r="EM638" s="1">
        <v>1</v>
      </c>
      <c r="EN638" s="1">
        <v>5</v>
      </c>
      <c r="EO638" s="1" t="s">
        <v>371</v>
      </c>
      <c r="EP638" s="1">
        <v>2.9419499999999998</v>
      </c>
      <c r="EQ638" s="1">
        <v>2.8010199999999998</v>
      </c>
      <c r="ER638" s="1">
        <v>0.17568300000000001</v>
      </c>
      <c r="ES638" s="1">
        <v>0.181309</v>
      </c>
      <c r="ET638" s="1">
        <v>0.11749900000000001</v>
      </c>
      <c r="EU638" s="1">
        <v>0.106223</v>
      </c>
      <c r="EV638" s="1">
        <v>16883.900000000001</v>
      </c>
      <c r="EW638" s="1">
        <v>17583</v>
      </c>
      <c r="EX638" s="1">
        <v>23826.400000000001</v>
      </c>
      <c r="EY638" s="1">
        <v>25002.2</v>
      </c>
      <c r="EZ638" s="1">
        <v>33661.699999999997</v>
      </c>
      <c r="FA638" s="1">
        <v>35687.599999999999</v>
      </c>
      <c r="FB638" s="1">
        <v>43446.8</v>
      </c>
      <c r="FC638" s="1">
        <v>46218.8</v>
      </c>
      <c r="FD638" s="1">
        <v>1.9393499999999999</v>
      </c>
      <c r="FE638" s="1">
        <v>1.83342</v>
      </c>
      <c r="FF638" s="1">
        <v>8.3528500000000006E-2</v>
      </c>
      <c r="FG638" s="1">
        <v>0</v>
      </c>
      <c r="FH638" s="1">
        <v>30.2806</v>
      </c>
      <c r="FI638" s="1">
        <v>999.9</v>
      </c>
      <c r="FJ638" s="1">
        <v>59.4</v>
      </c>
      <c r="FK638" s="1">
        <v>35.799999999999997</v>
      </c>
      <c r="FL638" s="1">
        <v>35.332099999999997</v>
      </c>
      <c r="FM638" s="1">
        <v>64.0398</v>
      </c>
      <c r="FN638" s="1">
        <v>25.572900000000001</v>
      </c>
      <c r="FO638" s="1">
        <v>1</v>
      </c>
      <c r="FP638" s="1">
        <v>0.46782299999999999</v>
      </c>
      <c r="FQ638" s="1">
        <v>3.6198000000000001</v>
      </c>
      <c r="FR638" s="1">
        <v>20.281099999999999</v>
      </c>
      <c r="FS638" s="1">
        <v>5.2117500000000003</v>
      </c>
      <c r="FT638" s="1">
        <v>11.9072</v>
      </c>
      <c r="FU638" s="1">
        <v>5.0028499999999996</v>
      </c>
      <c r="FV638" s="1">
        <v>3.28965</v>
      </c>
      <c r="FW638" s="1">
        <v>9999</v>
      </c>
      <c r="FX638" s="1">
        <v>9999</v>
      </c>
      <c r="FY638" s="1">
        <v>9999</v>
      </c>
      <c r="FZ638" s="1">
        <v>999.9</v>
      </c>
      <c r="GA638" s="1">
        <v>1.8595900000000001</v>
      </c>
      <c r="GB638" s="1">
        <v>1.8545499999999999</v>
      </c>
      <c r="GC638" s="1">
        <v>1.8577600000000001</v>
      </c>
      <c r="GD638" s="1">
        <v>1.8561799999999999</v>
      </c>
      <c r="GE638" s="1">
        <v>1.8549599999999999</v>
      </c>
      <c r="GF638" s="1">
        <v>1.8545499999999999</v>
      </c>
      <c r="GG638" s="1">
        <v>1.8533200000000001</v>
      </c>
      <c r="GH638" s="1">
        <v>1.8563799999999999</v>
      </c>
      <c r="GI638" s="1">
        <v>0</v>
      </c>
      <c r="GJ638" s="1">
        <v>0</v>
      </c>
      <c r="GK638" s="1">
        <v>0</v>
      </c>
      <c r="GL638" s="1">
        <v>0</v>
      </c>
      <c r="GM638" s="1" t="s">
        <v>350</v>
      </c>
      <c r="GN638" s="1" t="s">
        <v>351</v>
      </c>
      <c r="GO638" s="1" t="s">
        <v>352</v>
      </c>
      <c r="GP638" s="1" t="s">
        <v>352</v>
      </c>
      <c r="GQ638" s="1" t="s">
        <v>352</v>
      </c>
      <c r="GR638" s="1" t="s">
        <v>352</v>
      </c>
      <c r="GS638" s="1">
        <v>0</v>
      </c>
      <c r="GT638" s="1">
        <v>100</v>
      </c>
      <c r="GU638" s="1">
        <v>100</v>
      </c>
      <c r="GV638" s="1">
        <v>2.2999999999999998</v>
      </c>
      <c r="GW638" s="1">
        <v>1.0200000000000001E-2</v>
      </c>
      <c r="GX638" s="1">
        <v>0.36794396410256031</v>
      </c>
      <c r="GY638" s="1">
        <v>3.036990343597491E-3</v>
      </c>
      <c r="GZ638" s="1">
        <v>-1.538114387597119E-6</v>
      </c>
      <c r="HA638" s="1">
        <v>3.3909691194327332E-10</v>
      </c>
      <c r="HB638" s="1">
        <v>-6.1192808482915917E-2</v>
      </c>
      <c r="HC638" s="1">
        <v>9.7621983196103414E-3</v>
      </c>
      <c r="HD638" s="1">
        <v>-3.3387782167185642E-4</v>
      </c>
      <c r="HE638" s="1">
        <v>2.632278881966732E-6</v>
      </c>
      <c r="HF638" s="1">
        <v>6</v>
      </c>
      <c r="HG638" s="1">
        <v>2134</v>
      </c>
      <c r="HH638" s="1">
        <v>2</v>
      </c>
      <c r="HI638" s="1">
        <v>31</v>
      </c>
      <c r="HJ638" s="1">
        <v>7.9</v>
      </c>
      <c r="HK638" s="1">
        <v>7.9</v>
      </c>
      <c r="HL638" s="1">
        <v>2.4450699999999999</v>
      </c>
      <c r="HM638" s="1">
        <v>2.3022499999999999</v>
      </c>
      <c r="HN638" s="1">
        <v>1.4978</v>
      </c>
      <c r="HO638" s="1">
        <v>2.3095699999999999</v>
      </c>
      <c r="HP638" s="1">
        <v>1.5478499999999999</v>
      </c>
      <c r="HQ638" s="1">
        <v>2.4450699999999999</v>
      </c>
      <c r="HR638" s="1">
        <v>39.868000000000002</v>
      </c>
      <c r="HS638" s="1">
        <v>15.0426</v>
      </c>
      <c r="HT638" s="1">
        <v>18</v>
      </c>
      <c r="HU638" s="1">
        <v>492.10199999999998</v>
      </c>
      <c r="HV638" s="1">
        <v>487.08699999999999</v>
      </c>
      <c r="HW638" s="1">
        <v>25.5275</v>
      </c>
      <c r="HX638" s="1">
        <v>32.948300000000003</v>
      </c>
      <c r="HY638" s="1">
        <v>30.001100000000001</v>
      </c>
      <c r="HZ638" s="1">
        <v>32.588700000000003</v>
      </c>
      <c r="IA638" s="1">
        <v>32.6813</v>
      </c>
      <c r="IB638" s="1">
        <v>48.994399999999999</v>
      </c>
      <c r="IC638" s="1">
        <v>35.901000000000003</v>
      </c>
      <c r="ID638" s="1">
        <v>7.2427999999999999</v>
      </c>
      <c r="IE638" s="1">
        <v>25.5258</v>
      </c>
      <c r="IF638" s="1">
        <v>1177.1500000000001</v>
      </c>
      <c r="IG638" s="1">
        <v>23.7042</v>
      </c>
      <c r="IH638" s="1">
        <v>100.46299999999999</v>
      </c>
      <c r="II638" s="1">
        <v>100.16800000000001</v>
      </c>
      <c r="IJ638" s="1" t="s">
        <v>1117</v>
      </c>
    </row>
    <row r="639" spans="1:244" ht="15.75" customHeight="1" x14ac:dyDescent="0.3">
      <c r="A639" s="1">
        <v>623</v>
      </c>
      <c r="B639" s="1">
        <v>1659883944.5999999</v>
      </c>
      <c r="C639" s="1">
        <v>3687.5</v>
      </c>
      <c r="D639" s="1" t="s">
        <v>1554</v>
      </c>
      <c r="E639" s="1" t="s">
        <v>1555</v>
      </c>
      <c r="F639" s="1">
        <v>1</v>
      </c>
      <c r="G639" s="1" t="s">
        <v>1105</v>
      </c>
      <c r="H639" s="1" t="s">
        <v>345</v>
      </c>
      <c r="I639" s="1" t="s">
        <v>1102</v>
      </c>
      <c r="J639" s="1" t="s">
        <v>1113</v>
      </c>
      <c r="K639" s="1" t="s">
        <v>1114</v>
      </c>
      <c r="L639" s="1" t="s">
        <v>1115</v>
      </c>
      <c r="M639" s="1" t="s">
        <v>346</v>
      </c>
      <c r="N639" s="1">
        <v>1659883937.099999</v>
      </c>
      <c r="O639" s="1">
        <f t="shared" si="68"/>
        <v>3.1616689212619672E-3</v>
      </c>
      <c r="P639" s="1">
        <f t="shared" si="69"/>
        <v>3.1616689212619673</v>
      </c>
      <c r="Q639" s="1">
        <f t="shared" si="70"/>
        <v>11.625584818790379</v>
      </c>
      <c r="R639" s="1">
        <f t="shared" si="71"/>
        <v>1061.058666666667</v>
      </c>
      <c r="S639" s="1">
        <f t="shared" si="72"/>
        <v>908.1957574321392</v>
      </c>
      <c r="T639" s="1">
        <f t="shared" si="73"/>
        <v>90.229129278998613</v>
      </c>
      <c r="U639" s="1">
        <f t="shared" si="74"/>
        <v>105.41603924462532</v>
      </c>
      <c r="V639" s="1">
        <f t="shared" si="75"/>
        <v>0.15824476120838091</v>
      </c>
      <c r="W639" s="1">
        <f t="shared" si="76"/>
        <v>2.9141537069827121</v>
      </c>
      <c r="X639" s="1">
        <f t="shared" si="77"/>
        <v>0.15362125914853203</v>
      </c>
      <c r="Y639" s="1">
        <f t="shared" si="78"/>
        <v>9.6417438003506828E-2</v>
      </c>
      <c r="Z639" s="1">
        <f t="shared" si="79"/>
        <v>321.51970320000015</v>
      </c>
      <c r="AA639" s="1">
        <f t="shared" si="80"/>
        <v>32.114735513978417</v>
      </c>
      <c r="AB639" s="1">
        <f t="shared" si="81"/>
        <v>31.64429333333333</v>
      </c>
      <c r="AC639" s="1">
        <f t="shared" si="82"/>
        <v>4.6797838982598385</v>
      </c>
      <c r="AD639" s="1">
        <f t="shared" si="83"/>
        <v>59.962960966375064</v>
      </c>
      <c r="AE639" s="1">
        <f t="shared" si="84"/>
        <v>2.7111267757240141</v>
      </c>
      <c r="AF639" s="1">
        <f t="shared" si="85"/>
        <v>4.5213357246389316</v>
      </c>
      <c r="AG639" s="1">
        <f t="shared" si="86"/>
        <v>1.9686571225358245</v>
      </c>
      <c r="AH639" s="1">
        <f t="shared" si="87"/>
        <v>-139.42959942765276</v>
      </c>
      <c r="AI639" s="1">
        <f t="shared" si="88"/>
        <v>-95.147658933649254</v>
      </c>
      <c r="AJ639" s="1">
        <f t="shared" si="89"/>
        <v>-7.3566610857490442</v>
      </c>
      <c r="AK639" s="1">
        <f t="shared" si="90"/>
        <v>79.585783752949069</v>
      </c>
      <c r="AL639" s="1">
        <f t="shared" si="91"/>
        <v>43.730632079709792</v>
      </c>
      <c r="AM639" s="1">
        <f t="shared" si="92"/>
        <v>3.1916823271898132</v>
      </c>
      <c r="AN639" s="1">
        <f t="shared" si="93"/>
        <v>11.625584818790379</v>
      </c>
      <c r="AO639" s="1">
        <v>1169.3246233523771</v>
      </c>
      <c r="AP639" s="1">
        <v>1127.1017575757569</v>
      </c>
      <c r="AQ639" s="1">
        <v>5.3999746657334926</v>
      </c>
      <c r="AR639" s="1">
        <v>65.940295061858151</v>
      </c>
      <c r="AS639" s="1">
        <f t="shared" si="94"/>
        <v>3.1616689212619673</v>
      </c>
      <c r="AT639" s="1">
        <v>23.59062929915795</v>
      </c>
      <c r="AU639" s="1">
        <v>27.274315757575749</v>
      </c>
      <c r="AV639" s="1">
        <v>9.0285839549606643E-4</v>
      </c>
      <c r="AW639" s="1">
        <v>81.189635881585644</v>
      </c>
      <c r="AX639" s="1">
        <v>5</v>
      </c>
      <c r="AY639" s="1">
        <v>1</v>
      </c>
      <c r="AZ639" s="1">
        <f t="shared" si="95"/>
        <v>1</v>
      </c>
      <c r="BA639" s="1">
        <f t="shared" si="96"/>
        <v>0</v>
      </c>
      <c r="BB639" s="1">
        <f t="shared" si="97"/>
        <v>51720.882250495786</v>
      </c>
      <c r="BC639" s="1">
        <f t="shared" si="98"/>
        <v>2000.0193333333341</v>
      </c>
      <c r="BD639" s="1">
        <f t="shared" si="99"/>
        <v>1681.2165600000008</v>
      </c>
      <c r="BE639" s="1">
        <f t="shared" si="100"/>
        <v>0.84060015419850953</v>
      </c>
      <c r="BF639" s="1">
        <f t="shared" si="101"/>
        <v>0.16075829760312318</v>
      </c>
      <c r="BG639" s="1">
        <v>6</v>
      </c>
      <c r="BH639" s="1">
        <v>0.5</v>
      </c>
      <c r="BI639" s="1" t="s">
        <v>347</v>
      </c>
      <c r="BJ639" s="1">
        <v>2</v>
      </c>
      <c r="BK639" s="1" t="b">
        <v>1</v>
      </c>
      <c r="BL639" s="1">
        <v>1659883937.099999</v>
      </c>
      <c r="BM639" s="1">
        <v>1061.058666666667</v>
      </c>
      <c r="BN639" s="1">
        <v>1117.582666666666</v>
      </c>
      <c r="BO639" s="1">
        <v>27.288679999999999</v>
      </c>
      <c r="BP639" s="1">
        <v>23.56427333333334</v>
      </c>
      <c r="BQ639" s="1">
        <v>1058.798</v>
      </c>
      <c r="BR639" s="1">
        <v>27.27856666666667</v>
      </c>
      <c r="BS639" s="1">
        <v>500.14713333333327</v>
      </c>
      <c r="BT639" s="1">
        <v>99.249859999999984</v>
      </c>
      <c r="BU639" s="1">
        <v>0.1000087266666667</v>
      </c>
      <c r="BV639" s="1">
        <v>31.038673333333328</v>
      </c>
      <c r="BW639" s="1">
        <v>31.64429333333333</v>
      </c>
      <c r="BX639" s="1">
        <v>999.89999999999986</v>
      </c>
      <c r="BY639" s="1">
        <v>0</v>
      </c>
      <c r="BZ639" s="1">
        <v>0</v>
      </c>
      <c r="CA639" s="1">
        <v>9987.4153333333325</v>
      </c>
      <c r="CB639" s="1">
        <v>0</v>
      </c>
      <c r="CC639" s="1">
        <v>156.32613333333339</v>
      </c>
      <c r="CD639" s="1">
        <v>-56.524799999999992</v>
      </c>
      <c r="CE639" s="1">
        <v>1090.826</v>
      </c>
      <c r="CF639" s="1">
        <v>1144.5546666666669</v>
      </c>
      <c r="CG639" s="1">
        <v>3.724382666666668</v>
      </c>
      <c r="CH639" s="1">
        <v>1117.582666666666</v>
      </c>
      <c r="CI639" s="1">
        <v>23.56427333333334</v>
      </c>
      <c r="CJ639" s="1">
        <v>2.708396</v>
      </c>
      <c r="CK639" s="1">
        <v>2.3387513333333332</v>
      </c>
      <c r="CL639" s="1">
        <v>22.33614</v>
      </c>
      <c r="CM639" s="1">
        <v>19.945820000000001</v>
      </c>
      <c r="CN639" s="1">
        <v>2000.0193333333341</v>
      </c>
      <c r="CO639" s="1">
        <v>0.97999420000000004</v>
      </c>
      <c r="CP639" s="1">
        <v>2.000594E-2</v>
      </c>
      <c r="CQ639" s="1">
        <v>0</v>
      </c>
      <c r="CR639" s="1">
        <v>2.2858000000000001</v>
      </c>
      <c r="CS639" s="1">
        <v>0</v>
      </c>
      <c r="CT639" s="1">
        <v>15202.206666666671</v>
      </c>
      <c r="CU639" s="1">
        <v>17412.473333333339</v>
      </c>
      <c r="CV639" s="1">
        <v>43.178733333333327</v>
      </c>
      <c r="CW639" s="1">
        <v>45</v>
      </c>
      <c r="CX639" s="1">
        <v>43.125</v>
      </c>
      <c r="CY639" s="1">
        <v>43.441200000000002</v>
      </c>
      <c r="CZ639" s="1">
        <v>43.332999999999998</v>
      </c>
      <c r="DA639" s="1">
        <v>1960.0086666666671</v>
      </c>
      <c r="DB639" s="1">
        <v>40.010666666666673</v>
      </c>
      <c r="DC639" s="1">
        <v>0</v>
      </c>
      <c r="DD639" s="1">
        <v>1659883943.3</v>
      </c>
      <c r="DE639" s="1">
        <v>0</v>
      </c>
      <c r="DF639" s="1">
        <v>1659883469</v>
      </c>
      <c r="DG639" s="1" t="s">
        <v>1116</v>
      </c>
      <c r="DH639" s="1">
        <v>1659883467</v>
      </c>
      <c r="DI639" s="1">
        <v>1659883469</v>
      </c>
      <c r="DJ639" s="1">
        <v>2</v>
      </c>
      <c r="DK639" s="1">
        <v>0.127</v>
      </c>
      <c r="DL639" s="1">
        <v>-8.9999999999999993E-3</v>
      </c>
      <c r="DM639" s="1">
        <v>1.3560000000000001</v>
      </c>
      <c r="DN639" s="1">
        <v>1.4999999999999999E-2</v>
      </c>
      <c r="DO639" s="1">
        <v>400</v>
      </c>
      <c r="DP639" s="1">
        <v>25</v>
      </c>
      <c r="DQ639" s="1">
        <v>0.21</v>
      </c>
      <c r="DR639" s="1">
        <v>0.05</v>
      </c>
      <c r="DS639" s="1">
        <v>12.847292799056209</v>
      </c>
      <c r="DT639" s="1">
        <v>5.0428296284900993</v>
      </c>
      <c r="DU639" s="1">
        <v>0.79832157108184776</v>
      </c>
      <c r="DV639" s="1">
        <v>0</v>
      </c>
      <c r="DW639" s="1">
        <v>-56.514100000000013</v>
      </c>
      <c r="DX639" s="1">
        <v>-5.7915710789765793</v>
      </c>
      <c r="DY639" s="1">
        <v>0.51279452740189524</v>
      </c>
      <c r="DZ639" s="1">
        <v>0</v>
      </c>
      <c r="EA639" s="1">
        <v>891.00315718286743</v>
      </c>
      <c r="EB639" s="1">
        <v>228.46517867875659</v>
      </c>
      <c r="EC639" s="1">
        <v>18.70601581132216</v>
      </c>
      <c r="ED639" s="1">
        <v>0</v>
      </c>
      <c r="EE639" s="1">
        <v>3.7514932499999998</v>
      </c>
      <c r="EF639" s="1">
        <v>-0.58533399624766647</v>
      </c>
      <c r="EG639" s="1">
        <v>5.6496822671168838E-2</v>
      </c>
      <c r="EH639" s="1">
        <v>0</v>
      </c>
      <c r="EI639" s="1">
        <v>1.9683457474205059</v>
      </c>
      <c r="EJ639" s="1">
        <v>3.4062067203262839E-2</v>
      </c>
      <c r="EK639" s="1">
        <v>2.8302296380491201E-3</v>
      </c>
      <c r="EL639" s="1">
        <v>1</v>
      </c>
      <c r="EM639" s="1">
        <v>1</v>
      </c>
      <c r="EN639" s="1">
        <v>5</v>
      </c>
      <c r="EO639" s="1" t="s">
        <v>371</v>
      </c>
      <c r="EP639" s="1">
        <v>2.9414899999999999</v>
      </c>
      <c r="EQ639" s="1">
        <v>2.80111</v>
      </c>
      <c r="ER639" s="1">
        <v>0.17619599999999999</v>
      </c>
      <c r="ES639" s="1">
        <v>0.18179400000000001</v>
      </c>
      <c r="ET639" s="1">
        <v>0.117509</v>
      </c>
      <c r="EU639" s="1">
        <v>0.10624</v>
      </c>
      <c r="EV639" s="1">
        <v>16873.400000000001</v>
      </c>
      <c r="EW639" s="1">
        <v>17572.400000000001</v>
      </c>
      <c r="EX639" s="1">
        <v>23826.5</v>
      </c>
      <c r="EY639" s="1">
        <v>25001.9</v>
      </c>
      <c r="EZ639" s="1">
        <v>33661.599999999999</v>
      </c>
      <c r="FA639" s="1">
        <v>35686.699999999997</v>
      </c>
      <c r="FB639" s="1">
        <v>43447.199999999997</v>
      </c>
      <c r="FC639" s="1">
        <v>46218.400000000001</v>
      </c>
      <c r="FD639" s="1">
        <v>1.9391499999999999</v>
      </c>
      <c r="FE639" s="1">
        <v>1.8333699999999999</v>
      </c>
      <c r="FF639" s="1">
        <v>8.3111199999999996E-2</v>
      </c>
      <c r="FG639" s="1">
        <v>0</v>
      </c>
      <c r="FH639" s="1">
        <v>30.2806</v>
      </c>
      <c r="FI639" s="1">
        <v>999.9</v>
      </c>
      <c r="FJ639" s="1">
        <v>59.4</v>
      </c>
      <c r="FK639" s="1">
        <v>35.799999999999997</v>
      </c>
      <c r="FL639" s="1">
        <v>35.331899999999997</v>
      </c>
      <c r="FM639" s="1">
        <v>63.909799999999997</v>
      </c>
      <c r="FN639" s="1">
        <v>26.482399999999998</v>
      </c>
      <c r="FO639" s="1">
        <v>1</v>
      </c>
      <c r="FP639" s="1">
        <v>0.46797499999999997</v>
      </c>
      <c r="FQ639" s="1">
        <v>3.5955300000000001</v>
      </c>
      <c r="FR639" s="1">
        <v>20.281600000000001</v>
      </c>
      <c r="FS639" s="1">
        <v>5.2115999999999998</v>
      </c>
      <c r="FT639" s="1">
        <v>11.9072</v>
      </c>
      <c r="FU639" s="1">
        <v>5.0029000000000003</v>
      </c>
      <c r="FV639" s="1">
        <v>3.2896800000000002</v>
      </c>
      <c r="FW639" s="1">
        <v>9999</v>
      </c>
      <c r="FX639" s="1">
        <v>9999</v>
      </c>
      <c r="FY639" s="1">
        <v>9999</v>
      </c>
      <c r="FZ639" s="1">
        <v>999.9</v>
      </c>
      <c r="GA639" s="1">
        <v>1.8595900000000001</v>
      </c>
      <c r="GB639" s="1">
        <v>1.8545499999999999</v>
      </c>
      <c r="GC639" s="1">
        <v>1.8577600000000001</v>
      </c>
      <c r="GD639" s="1">
        <v>1.85616</v>
      </c>
      <c r="GE639" s="1">
        <v>1.85494</v>
      </c>
      <c r="GF639" s="1">
        <v>1.8545499999999999</v>
      </c>
      <c r="GG639" s="1">
        <v>1.8532999999999999</v>
      </c>
      <c r="GH639" s="1">
        <v>1.8563799999999999</v>
      </c>
      <c r="GI639" s="1">
        <v>0</v>
      </c>
      <c r="GJ639" s="1">
        <v>0</v>
      </c>
      <c r="GK639" s="1">
        <v>0</v>
      </c>
      <c r="GL639" s="1">
        <v>0</v>
      </c>
      <c r="GM639" s="1" t="s">
        <v>350</v>
      </c>
      <c r="GN639" s="1" t="s">
        <v>351</v>
      </c>
      <c r="GO639" s="1" t="s">
        <v>352</v>
      </c>
      <c r="GP639" s="1" t="s">
        <v>352</v>
      </c>
      <c r="GQ639" s="1" t="s">
        <v>352</v>
      </c>
      <c r="GR639" s="1" t="s">
        <v>352</v>
      </c>
      <c r="GS639" s="1">
        <v>0</v>
      </c>
      <c r="GT639" s="1">
        <v>100</v>
      </c>
      <c r="GU639" s="1">
        <v>100</v>
      </c>
      <c r="GV639" s="1">
        <v>2.29</v>
      </c>
      <c r="GW639" s="1">
        <v>1.01E-2</v>
      </c>
      <c r="GX639" s="1">
        <v>0.36794396410256031</v>
      </c>
      <c r="GY639" s="1">
        <v>3.036990343597491E-3</v>
      </c>
      <c r="GZ639" s="1">
        <v>-1.538114387597119E-6</v>
      </c>
      <c r="HA639" s="1">
        <v>3.3909691194327332E-10</v>
      </c>
      <c r="HB639" s="1">
        <v>-6.1192808482915917E-2</v>
      </c>
      <c r="HC639" s="1">
        <v>9.7621983196103414E-3</v>
      </c>
      <c r="HD639" s="1">
        <v>-3.3387782167185642E-4</v>
      </c>
      <c r="HE639" s="1">
        <v>2.632278881966732E-6</v>
      </c>
      <c r="HF639" s="1">
        <v>6</v>
      </c>
      <c r="HG639" s="1">
        <v>2134</v>
      </c>
      <c r="HH639" s="1">
        <v>2</v>
      </c>
      <c r="HI639" s="1">
        <v>31</v>
      </c>
      <c r="HJ639" s="1">
        <v>8</v>
      </c>
      <c r="HK639" s="1">
        <v>7.9</v>
      </c>
      <c r="HL639" s="1">
        <v>2.4548299999999998</v>
      </c>
      <c r="HM639" s="1">
        <v>2.3120099999999999</v>
      </c>
      <c r="HN639" s="1">
        <v>1.4978</v>
      </c>
      <c r="HO639" s="1">
        <v>2.3095699999999999</v>
      </c>
      <c r="HP639" s="1">
        <v>1.5478499999999999</v>
      </c>
      <c r="HQ639" s="1">
        <v>2.2668499999999998</v>
      </c>
      <c r="HR639" s="1">
        <v>39.868000000000002</v>
      </c>
      <c r="HS639" s="1">
        <v>15.0251</v>
      </c>
      <c r="HT639" s="1">
        <v>18</v>
      </c>
      <c r="HU639" s="1">
        <v>491.99799999999999</v>
      </c>
      <c r="HV639" s="1">
        <v>487.07100000000003</v>
      </c>
      <c r="HW639" s="1">
        <v>25.519300000000001</v>
      </c>
      <c r="HX639" s="1">
        <v>32.950800000000001</v>
      </c>
      <c r="HY639" s="1">
        <v>30.001000000000001</v>
      </c>
      <c r="HZ639" s="1">
        <v>32.590899999999998</v>
      </c>
      <c r="IA639" s="1">
        <v>32.683399999999999</v>
      </c>
      <c r="IB639" s="1">
        <v>49.228499999999997</v>
      </c>
      <c r="IC639" s="1">
        <v>35.901000000000003</v>
      </c>
      <c r="ID639" s="1">
        <v>7.2427999999999999</v>
      </c>
      <c r="IE639" s="1">
        <v>25.493200000000002</v>
      </c>
      <c r="IF639" s="1">
        <v>1187.17</v>
      </c>
      <c r="IG639" s="1">
        <v>23.713999999999999</v>
      </c>
      <c r="IH639" s="1">
        <v>100.46299999999999</v>
      </c>
      <c r="II639" s="1">
        <v>100.167</v>
      </c>
      <c r="IJ639" s="1" t="s">
        <v>1117</v>
      </c>
    </row>
    <row r="640" spans="1:244" ht="15.75" customHeight="1" x14ac:dyDescent="0.3">
      <c r="A640" s="1">
        <v>624</v>
      </c>
      <c r="B640" s="1">
        <v>1659883945.5999999</v>
      </c>
      <c r="C640" s="1">
        <v>3688.5</v>
      </c>
      <c r="D640" s="1" t="s">
        <v>1556</v>
      </c>
      <c r="E640" s="1" t="s">
        <v>1557</v>
      </c>
      <c r="F640" s="1">
        <v>1</v>
      </c>
      <c r="G640" s="1" t="s">
        <v>1105</v>
      </c>
      <c r="H640" s="1" t="s">
        <v>345</v>
      </c>
      <c r="I640" s="1" t="s">
        <v>1102</v>
      </c>
      <c r="J640" s="1" t="s">
        <v>1113</v>
      </c>
      <c r="K640" s="1" t="s">
        <v>1114</v>
      </c>
      <c r="L640" s="1" t="s">
        <v>1115</v>
      </c>
      <c r="M640" s="1" t="s">
        <v>346</v>
      </c>
      <c r="N640" s="1">
        <v>1659883937.5999999</v>
      </c>
      <c r="O640" s="1">
        <f t="shared" si="68"/>
        <v>3.1539955541594229E-3</v>
      </c>
      <c r="P640" s="1">
        <f t="shared" si="69"/>
        <v>3.1539955541594229</v>
      </c>
      <c r="Q640" s="1">
        <f t="shared" si="70"/>
        <v>11.505329321130779</v>
      </c>
      <c r="R640" s="1">
        <f t="shared" si="71"/>
        <v>1063.5775000000001</v>
      </c>
      <c r="S640" s="1">
        <f t="shared" si="72"/>
        <v>911.58727763037916</v>
      </c>
      <c r="T640" s="1">
        <f t="shared" si="73"/>
        <v>90.565972574049326</v>
      </c>
      <c r="U640" s="1">
        <f t="shared" si="74"/>
        <v>105.66616390891798</v>
      </c>
      <c r="V640" s="1">
        <f t="shared" si="75"/>
        <v>0.15786435990478762</v>
      </c>
      <c r="W640" s="1">
        <f t="shared" si="76"/>
        <v>2.9141387915621033</v>
      </c>
      <c r="X640" s="1">
        <f t="shared" si="77"/>
        <v>0.15326268902891046</v>
      </c>
      <c r="Y640" s="1">
        <f t="shared" si="78"/>
        <v>9.619144940301258E-2</v>
      </c>
      <c r="Z640" s="1">
        <f t="shared" si="79"/>
        <v>321.51811143750001</v>
      </c>
      <c r="AA640" s="1">
        <f t="shared" si="80"/>
        <v>32.116051913846711</v>
      </c>
      <c r="AB640" s="1">
        <f t="shared" si="81"/>
        <v>31.643281250000001</v>
      </c>
      <c r="AC640" s="1">
        <f t="shared" si="82"/>
        <v>4.6795151258873462</v>
      </c>
      <c r="AD640" s="1">
        <f t="shared" si="83"/>
        <v>59.963363747956656</v>
      </c>
      <c r="AE640" s="1">
        <f t="shared" si="84"/>
        <v>2.7110399665232841</v>
      </c>
      <c r="AF640" s="1">
        <f t="shared" si="85"/>
        <v>4.5211605838501132</v>
      </c>
      <c r="AG640" s="1">
        <f t="shared" si="86"/>
        <v>1.9684751593640621</v>
      </c>
      <c r="AH640" s="1">
        <f t="shared" si="87"/>
        <v>-139.09120393843054</v>
      </c>
      <c r="AI640" s="1">
        <f t="shared" si="88"/>
        <v>-95.094933848099188</v>
      </c>
      <c r="AJ640" s="1">
        <f t="shared" si="89"/>
        <v>-7.3525607896753558</v>
      </c>
      <c r="AK640" s="1">
        <f t="shared" si="90"/>
        <v>79.979412861294932</v>
      </c>
      <c r="AL640" s="1">
        <f t="shared" si="91"/>
        <v>43.722150846674488</v>
      </c>
      <c r="AM640" s="1">
        <f t="shared" si="92"/>
        <v>3.1879547266648882</v>
      </c>
      <c r="AN640" s="1">
        <f t="shared" si="93"/>
        <v>11.505329321130779</v>
      </c>
      <c r="AO640" s="1">
        <v>1174.39586345978</v>
      </c>
      <c r="AP640" s="1">
        <v>1132.341575757576</v>
      </c>
      <c r="AQ640" s="1">
        <v>5.3959279275300158</v>
      </c>
      <c r="AR640" s="1">
        <v>65.940295061858151</v>
      </c>
      <c r="AS640" s="1">
        <f t="shared" si="94"/>
        <v>3.1539955541594229</v>
      </c>
      <c r="AT640" s="1">
        <v>23.602900174149781</v>
      </c>
      <c r="AU640" s="1">
        <v>27.275845454545451</v>
      </c>
      <c r="AV640" s="1">
        <v>1.1828130223335059E-3</v>
      </c>
      <c r="AW640" s="1">
        <v>81.189635881585644</v>
      </c>
      <c r="AX640" s="1">
        <v>5</v>
      </c>
      <c r="AY640" s="1">
        <v>1</v>
      </c>
      <c r="AZ640" s="1">
        <f t="shared" si="95"/>
        <v>1</v>
      </c>
      <c r="BA640" s="1">
        <f t="shared" si="96"/>
        <v>0</v>
      </c>
      <c r="BB640" s="1">
        <f t="shared" si="97"/>
        <v>51720.572145475271</v>
      </c>
      <c r="BC640" s="1">
        <f t="shared" si="98"/>
        <v>2000.0093750000001</v>
      </c>
      <c r="BD640" s="1">
        <f t="shared" si="99"/>
        <v>1681.2081937500002</v>
      </c>
      <c r="BE640" s="1">
        <f t="shared" si="100"/>
        <v>0.84060015656176612</v>
      </c>
      <c r="BF640" s="1">
        <f t="shared" si="101"/>
        <v>0.16075830216420861</v>
      </c>
      <c r="BG640" s="1">
        <v>6</v>
      </c>
      <c r="BH640" s="1">
        <v>0.5</v>
      </c>
      <c r="BI640" s="1" t="s">
        <v>347</v>
      </c>
      <c r="BJ640" s="1">
        <v>2</v>
      </c>
      <c r="BK640" s="1" t="b">
        <v>1</v>
      </c>
      <c r="BL640" s="1">
        <v>1659883937.5999999</v>
      </c>
      <c r="BM640" s="1">
        <v>1063.5775000000001</v>
      </c>
      <c r="BN640" s="1">
        <v>1120.0962500000001</v>
      </c>
      <c r="BO640" s="1">
        <v>27.287837499999998</v>
      </c>
      <c r="BP640" s="1">
        <v>23.567775000000001</v>
      </c>
      <c r="BQ640" s="1">
        <v>1061.3143749999999</v>
      </c>
      <c r="BR640" s="1">
        <v>27.277725</v>
      </c>
      <c r="BS640" s="1">
        <v>500.14681250000001</v>
      </c>
      <c r="BT640" s="1">
        <v>99.249737500000009</v>
      </c>
      <c r="BU640" s="1">
        <v>0.10001736875</v>
      </c>
      <c r="BV640" s="1">
        <v>31.037993749999998</v>
      </c>
      <c r="BW640" s="1">
        <v>31.643281250000001</v>
      </c>
      <c r="BX640" s="1">
        <v>999.9</v>
      </c>
      <c r="BY640" s="1">
        <v>0</v>
      </c>
      <c r="BZ640" s="1">
        <v>0</v>
      </c>
      <c r="CA640" s="1">
        <v>9987.3424999999988</v>
      </c>
      <c r="CB640" s="1">
        <v>0</v>
      </c>
      <c r="CC640" s="1">
        <v>156.29</v>
      </c>
      <c r="CD640" s="1">
        <v>-56.519243750000001</v>
      </c>
      <c r="CE640" s="1">
        <v>1093.4143750000001</v>
      </c>
      <c r="CF640" s="1">
        <v>1147.1331250000001</v>
      </c>
      <c r="CG640" s="1">
        <v>3.720038124999999</v>
      </c>
      <c r="CH640" s="1">
        <v>1120.0962500000001</v>
      </c>
      <c r="CI640" s="1">
        <v>23.567775000000001</v>
      </c>
      <c r="CJ640" s="1">
        <v>2.70830875</v>
      </c>
      <c r="CK640" s="1">
        <v>2.3390962499999999</v>
      </c>
      <c r="CL640" s="1">
        <v>22.3356125</v>
      </c>
      <c r="CM640" s="1">
        <v>19.948193750000002</v>
      </c>
      <c r="CN640" s="1">
        <v>2000.0093750000001</v>
      </c>
      <c r="CO640" s="1">
        <v>0.97999412499999994</v>
      </c>
      <c r="CP640" s="1">
        <v>2.00060125E-2</v>
      </c>
      <c r="CQ640" s="1">
        <v>0</v>
      </c>
      <c r="CR640" s="1">
        <v>2.3250625</v>
      </c>
      <c r="CS640" s="1">
        <v>0</v>
      </c>
      <c r="CT640" s="1">
        <v>15202.31875</v>
      </c>
      <c r="CU640" s="1">
        <v>17412.381249999999</v>
      </c>
      <c r="CV640" s="1">
        <v>43.179250000000003</v>
      </c>
      <c r="CW640" s="1">
        <v>45</v>
      </c>
      <c r="CX640" s="1">
        <v>43.125</v>
      </c>
      <c r="CY640" s="1">
        <v>43.440937499999997</v>
      </c>
      <c r="CZ640" s="1">
        <v>43.335624999999993</v>
      </c>
      <c r="DA640" s="1">
        <v>1959.99875</v>
      </c>
      <c r="DB640" s="1">
        <v>40.010624999999997</v>
      </c>
      <c r="DC640" s="1">
        <v>0</v>
      </c>
      <c r="DD640" s="1">
        <v>1659883944.5</v>
      </c>
      <c r="DE640" s="1">
        <v>0</v>
      </c>
      <c r="DF640" s="1">
        <v>1659883469</v>
      </c>
      <c r="DG640" s="1" t="s">
        <v>1116</v>
      </c>
      <c r="DH640" s="1">
        <v>1659883467</v>
      </c>
      <c r="DI640" s="1">
        <v>1659883469</v>
      </c>
      <c r="DJ640" s="1">
        <v>2</v>
      </c>
      <c r="DK640" s="1">
        <v>0.127</v>
      </c>
      <c r="DL640" s="1">
        <v>-8.9999999999999993E-3</v>
      </c>
      <c r="DM640" s="1">
        <v>1.3560000000000001</v>
      </c>
      <c r="DN640" s="1">
        <v>1.4999999999999999E-2</v>
      </c>
      <c r="DO640" s="1">
        <v>400</v>
      </c>
      <c r="DP640" s="1">
        <v>25</v>
      </c>
      <c r="DQ640" s="1">
        <v>0.21</v>
      </c>
      <c r="DR640" s="1">
        <v>0.05</v>
      </c>
      <c r="DS640" s="1">
        <v>12.847292799056209</v>
      </c>
      <c r="DT640" s="1">
        <v>5.0428296284900993</v>
      </c>
      <c r="DU640" s="1">
        <v>0.79832157108184776</v>
      </c>
      <c r="DV640" s="1">
        <v>0</v>
      </c>
      <c r="DW640" s="1">
        <v>-56.514100000000013</v>
      </c>
      <c r="DX640" s="1">
        <v>-5.7915710789765793</v>
      </c>
      <c r="DY640" s="1">
        <v>0.51279452740189524</v>
      </c>
      <c r="DZ640" s="1">
        <v>0</v>
      </c>
      <c r="EA640" s="1">
        <v>891.00315718286743</v>
      </c>
      <c r="EB640" s="1">
        <v>228.46517867875659</v>
      </c>
      <c r="EC640" s="1">
        <v>18.70601581132216</v>
      </c>
      <c r="ED640" s="1">
        <v>0</v>
      </c>
      <c r="EE640" s="1">
        <v>3.7514932499999998</v>
      </c>
      <c r="EF640" s="1">
        <v>-0.58533399624766647</v>
      </c>
      <c r="EG640" s="1">
        <v>5.6496822671168838E-2</v>
      </c>
      <c r="EH640" s="1">
        <v>0</v>
      </c>
      <c r="EI640" s="1">
        <v>1.9683457474205059</v>
      </c>
      <c r="EJ640" s="1">
        <v>3.4062067203262839E-2</v>
      </c>
      <c r="EK640" s="1">
        <v>2.8302296380491201E-3</v>
      </c>
      <c r="EL640" s="1">
        <v>1</v>
      </c>
      <c r="EM640" s="1">
        <v>1</v>
      </c>
      <c r="EN640" s="1">
        <v>5</v>
      </c>
      <c r="EO640" s="1" t="s">
        <v>371</v>
      </c>
      <c r="EP640" s="1">
        <v>2.9418099999999998</v>
      </c>
      <c r="EQ640" s="1">
        <v>2.8012299999999999</v>
      </c>
      <c r="ER640" s="1">
        <v>0.176708</v>
      </c>
      <c r="ES640" s="1">
        <v>0.18229200000000001</v>
      </c>
      <c r="ET640" s="1">
        <v>0.117509</v>
      </c>
      <c r="EU640" s="1">
        <v>0.106252</v>
      </c>
      <c r="EV640" s="1">
        <v>16863</v>
      </c>
      <c r="EW640" s="1">
        <v>17561.599999999999</v>
      </c>
      <c r="EX640" s="1">
        <v>23826.7</v>
      </c>
      <c r="EY640" s="1">
        <v>25001.8</v>
      </c>
      <c r="EZ640" s="1">
        <v>33661.699999999997</v>
      </c>
      <c r="FA640" s="1">
        <v>35685.800000000003</v>
      </c>
      <c r="FB640" s="1">
        <v>43447.199999999997</v>
      </c>
      <c r="FC640" s="1">
        <v>46217.8</v>
      </c>
      <c r="FD640" s="1">
        <v>1.9391499999999999</v>
      </c>
      <c r="FE640" s="1">
        <v>1.8333699999999999</v>
      </c>
      <c r="FF640" s="1">
        <v>8.2764799999999999E-2</v>
      </c>
      <c r="FG640" s="1">
        <v>0</v>
      </c>
      <c r="FH640" s="1">
        <v>30.280899999999999</v>
      </c>
      <c r="FI640" s="1">
        <v>999.9</v>
      </c>
      <c r="FJ640" s="1">
        <v>59.4</v>
      </c>
      <c r="FK640" s="1">
        <v>35.9</v>
      </c>
      <c r="FL640" s="1">
        <v>35.524999999999999</v>
      </c>
      <c r="FM640" s="1">
        <v>64.049800000000005</v>
      </c>
      <c r="FN640" s="1">
        <v>25.5489</v>
      </c>
      <c r="FO640" s="1">
        <v>1</v>
      </c>
      <c r="FP640" s="1">
        <v>0.46807399999999999</v>
      </c>
      <c r="FQ640" s="1">
        <v>3.6019800000000002</v>
      </c>
      <c r="FR640" s="1">
        <v>20.281500000000001</v>
      </c>
      <c r="FS640" s="1">
        <v>5.2123499999999998</v>
      </c>
      <c r="FT640" s="1">
        <v>11.9072</v>
      </c>
      <c r="FU640" s="1">
        <v>5.0030000000000001</v>
      </c>
      <c r="FV640" s="1">
        <v>3.2897799999999999</v>
      </c>
      <c r="FW640" s="1">
        <v>9999</v>
      </c>
      <c r="FX640" s="1">
        <v>9999</v>
      </c>
      <c r="FY640" s="1">
        <v>9999</v>
      </c>
      <c r="FZ640" s="1">
        <v>999.9</v>
      </c>
      <c r="GA640" s="1">
        <v>1.8595900000000001</v>
      </c>
      <c r="GB640" s="1">
        <v>1.8545499999999999</v>
      </c>
      <c r="GC640" s="1">
        <v>1.8577600000000001</v>
      </c>
      <c r="GD640" s="1">
        <v>1.8561300000000001</v>
      </c>
      <c r="GE640" s="1">
        <v>1.8549199999999999</v>
      </c>
      <c r="GF640" s="1">
        <v>1.8545499999999999</v>
      </c>
      <c r="GG640" s="1">
        <v>1.85328</v>
      </c>
      <c r="GH640" s="1">
        <v>1.8563799999999999</v>
      </c>
      <c r="GI640" s="1">
        <v>0</v>
      </c>
      <c r="GJ640" s="1">
        <v>0</v>
      </c>
      <c r="GK640" s="1">
        <v>0</v>
      </c>
      <c r="GL640" s="1">
        <v>0</v>
      </c>
      <c r="GM640" s="1" t="s">
        <v>350</v>
      </c>
      <c r="GN640" s="1" t="s">
        <v>351</v>
      </c>
      <c r="GO640" s="1" t="s">
        <v>352</v>
      </c>
      <c r="GP640" s="1" t="s">
        <v>352</v>
      </c>
      <c r="GQ640" s="1" t="s">
        <v>352</v>
      </c>
      <c r="GR640" s="1" t="s">
        <v>352</v>
      </c>
      <c r="GS640" s="1">
        <v>0</v>
      </c>
      <c r="GT640" s="1">
        <v>100</v>
      </c>
      <c r="GU640" s="1">
        <v>100</v>
      </c>
      <c r="GV640" s="1">
        <v>2.2999999999999998</v>
      </c>
      <c r="GW640" s="1">
        <v>1.0200000000000001E-2</v>
      </c>
      <c r="GX640" s="1">
        <v>0.36794396410256031</v>
      </c>
      <c r="GY640" s="1">
        <v>3.036990343597491E-3</v>
      </c>
      <c r="GZ640" s="1">
        <v>-1.538114387597119E-6</v>
      </c>
      <c r="HA640" s="1">
        <v>3.3909691194327332E-10</v>
      </c>
      <c r="HB640" s="1">
        <v>-6.1192808482915917E-2</v>
      </c>
      <c r="HC640" s="1">
        <v>9.7621983196103414E-3</v>
      </c>
      <c r="HD640" s="1">
        <v>-3.3387782167185642E-4</v>
      </c>
      <c r="HE640" s="1">
        <v>2.632278881966732E-6</v>
      </c>
      <c r="HF640" s="1">
        <v>6</v>
      </c>
      <c r="HG640" s="1">
        <v>2134</v>
      </c>
      <c r="HH640" s="1">
        <v>2</v>
      </c>
      <c r="HI640" s="1">
        <v>31</v>
      </c>
      <c r="HJ640" s="1">
        <v>8</v>
      </c>
      <c r="HK640" s="1">
        <v>7.9</v>
      </c>
      <c r="HL640" s="1">
        <v>2.4621599999999999</v>
      </c>
      <c r="HM640" s="1">
        <v>2.3034699999999999</v>
      </c>
      <c r="HN640" s="1">
        <v>1.4978</v>
      </c>
      <c r="HO640" s="1">
        <v>2.3095699999999999</v>
      </c>
      <c r="HP640" s="1">
        <v>1.5478499999999999</v>
      </c>
      <c r="HQ640" s="1">
        <v>2.4340799999999998</v>
      </c>
      <c r="HR640" s="1">
        <v>39.868000000000002</v>
      </c>
      <c r="HS640" s="1">
        <v>15.051399999999999</v>
      </c>
      <c r="HT640" s="1">
        <v>18</v>
      </c>
      <c r="HU640" s="1">
        <v>492.01600000000002</v>
      </c>
      <c r="HV640" s="1">
        <v>487.08699999999999</v>
      </c>
      <c r="HW640" s="1">
        <v>25.513000000000002</v>
      </c>
      <c r="HX640" s="1">
        <v>32.953000000000003</v>
      </c>
      <c r="HY640" s="1">
        <v>30.000900000000001</v>
      </c>
      <c r="HZ640" s="1">
        <v>32.593600000000002</v>
      </c>
      <c r="IA640" s="1">
        <v>32.685600000000001</v>
      </c>
      <c r="IB640" s="1">
        <v>49.341500000000003</v>
      </c>
      <c r="IC640" s="1">
        <v>35.901000000000003</v>
      </c>
      <c r="ID640" s="1">
        <v>7.2427999999999999</v>
      </c>
      <c r="IE640" s="1">
        <v>25.493200000000002</v>
      </c>
      <c r="IF640" s="1">
        <v>1187.17</v>
      </c>
      <c r="IG640" s="1">
        <v>23.707999999999998</v>
      </c>
      <c r="IH640" s="1">
        <v>100.464</v>
      </c>
      <c r="II640" s="1">
        <v>100.166</v>
      </c>
      <c r="IJ640" s="1" t="s">
        <v>1117</v>
      </c>
    </row>
    <row r="641" spans="1:244" ht="15.75" customHeight="1" x14ac:dyDescent="0.3">
      <c r="A641" s="1">
        <v>625</v>
      </c>
      <c r="B641" s="1">
        <v>1659883946.5999999</v>
      </c>
      <c r="C641" s="1">
        <v>3689.5</v>
      </c>
      <c r="D641" s="1" t="s">
        <v>1558</v>
      </c>
      <c r="E641" s="1" t="s">
        <v>1559</v>
      </c>
      <c r="F641" s="1">
        <v>1</v>
      </c>
      <c r="G641" s="1" t="s">
        <v>1105</v>
      </c>
      <c r="H641" s="1" t="s">
        <v>345</v>
      </c>
      <c r="I641" s="1" t="s">
        <v>1102</v>
      </c>
      <c r="J641" s="1" t="s">
        <v>1113</v>
      </c>
      <c r="K641" s="1" t="s">
        <v>1114</v>
      </c>
      <c r="L641" s="1" t="s">
        <v>1115</v>
      </c>
      <c r="M641" s="1" t="s">
        <v>346</v>
      </c>
      <c r="N641" s="1">
        <v>1659883939.099999</v>
      </c>
      <c r="O641" s="1">
        <f t="shared" si="68"/>
        <v>3.1444940855203602E-3</v>
      </c>
      <c r="P641" s="1">
        <f t="shared" si="69"/>
        <v>3.14449408552036</v>
      </c>
      <c r="Q641" s="1">
        <f t="shared" si="70"/>
        <v>11.947652042237266</v>
      </c>
      <c r="R641" s="1">
        <f t="shared" si="71"/>
        <v>1071.088</v>
      </c>
      <c r="S641" s="1">
        <f t="shared" si="72"/>
        <v>913.94259984321104</v>
      </c>
      <c r="T641" s="1">
        <f t="shared" si="73"/>
        <v>90.799751345270835</v>
      </c>
      <c r="U641" s="1">
        <f t="shared" si="74"/>
        <v>106.41207017332127</v>
      </c>
      <c r="V641" s="1">
        <f t="shared" si="75"/>
        <v>0.1573556110289997</v>
      </c>
      <c r="W641" s="1">
        <f t="shared" si="76"/>
        <v>2.9146505613701428</v>
      </c>
      <c r="X641" s="1">
        <f t="shared" si="77"/>
        <v>0.15278386722282616</v>
      </c>
      <c r="Y641" s="1">
        <f t="shared" si="78"/>
        <v>9.5889606171067038E-2</v>
      </c>
      <c r="Z641" s="1">
        <f t="shared" si="79"/>
        <v>321.52183120000007</v>
      </c>
      <c r="AA641" s="1">
        <f t="shared" si="80"/>
        <v>32.116488281487293</v>
      </c>
      <c r="AB641" s="1">
        <f t="shared" si="81"/>
        <v>31.641839999999998</v>
      </c>
      <c r="AC641" s="1">
        <f t="shared" si="82"/>
        <v>4.6791324057194918</v>
      </c>
      <c r="AD641" s="1">
        <f t="shared" si="83"/>
        <v>59.956355256750108</v>
      </c>
      <c r="AE641" s="1">
        <f t="shared" si="84"/>
        <v>2.7104315311282661</v>
      </c>
      <c r="AF641" s="1">
        <f t="shared" si="85"/>
        <v>4.5206742796846644</v>
      </c>
      <c r="AG641" s="1">
        <f t="shared" si="86"/>
        <v>1.9687008745912258</v>
      </c>
      <c r="AH641" s="1">
        <f t="shared" si="87"/>
        <v>-138.67218917144788</v>
      </c>
      <c r="AI641" s="1">
        <f t="shared" si="88"/>
        <v>-95.181689914188667</v>
      </c>
      <c r="AJ641" s="1">
        <f t="shared" si="89"/>
        <v>-7.3578557344183793</v>
      </c>
      <c r="AK641" s="1">
        <f t="shared" si="90"/>
        <v>80.310096379945151</v>
      </c>
      <c r="AL641" s="1">
        <f t="shared" si="91"/>
        <v>43.766670307935925</v>
      </c>
      <c r="AM641" s="1">
        <f t="shared" si="92"/>
        <v>3.1770520265624138</v>
      </c>
      <c r="AN641" s="1">
        <f t="shared" si="93"/>
        <v>11.947652042237266</v>
      </c>
      <c r="AO641" s="1">
        <v>1179.4680962500479</v>
      </c>
      <c r="AP641" s="1">
        <v>1137.3979393939389</v>
      </c>
      <c r="AQ641" s="1">
        <v>5.2938579889643078</v>
      </c>
      <c r="AR641" s="1">
        <v>65.940295061858151</v>
      </c>
      <c r="AS641" s="1">
        <f t="shared" si="94"/>
        <v>3.14449408552036</v>
      </c>
      <c r="AT641" s="1">
        <v>23.61183745307223</v>
      </c>
      <c r="AU641" s="1">
        <v>27.275335151515129</v>
      </c>
      <c r="AV641" s="1">
        <v>9.3037997925590982E-4</v>
      </c>
      <c r="AW641" s="1">
        <v>81.189635881585644</v>
      </c>
      <c r="AX641" s="1">
        <v>5</v>
      </c>
      <c r="AY641" s="1">
        <v>1</v>
      </c>
      <c r="AZ641" s="1">
        <f t="shared" si="95"/>
        <v>1</v>
      </c>
      <c r="BA641" s="1">
        <f t="shared" si="96"/>
        <v>0</v>
      </c>
      <c r="BB641" s="1">
        <f t="shared" si="97"/>
        <v>51735.406771241302</v>
      </c>
      <c r="BC641" s="1">
        <f t="shared" si="98"/>
        <v>2000.032666666667</v>
      </c>
      <c r="BD641" s="1">
        <f t="shared" si="99"/>
        <v>1681.2277600000004</v>
      </c>
      <c r="BE641" s="1">
        <f t="shared" si="100"/>
        <v>0.84060015019754686</v>
      </c>
      <c r="BF641" s="1">
        <f t="shared" si="101"/>
        <v>0.16075828988126528</v>
      </c>
      <c r="BG641" s="1">
        <v>6</v>
      </c>
      <c r="BH641" s="1">
        <v>0.5</v>
      </c>
      <c r="BI641" s="1" t="s">
        <v>347</v>
      </c>
      <c r="BJ641" s="1">
        <v>2</v>
      </c>
      <c r="BK641" s="1" t="b">
        <v>1</v>
      </c>
      <c r="BL641" s="1">
        <v>1659883939.099999</v>
      </c>
      <c r="BM641" s="1">
        <v>1071.088</v>
      </c>
      <c r="BN641" s="1">
        <v>1127.6753333333329</v>
      </c>
      <c r="BO641" s="1">
        <v>27.281780000000001</v>
      </c>
      <c r="BP641" s="1">
        <v>23.574386666666669</v>
      </c>
      <c r="BQ641" s="1">
        <v>1068.818</v>
      </c>
      <c r="BR641" s="1">
        <v>27.271646666666669</v>
      </c>
      <c r="BS641" s="1">
        <v>500.1427333333333</v>
      </c>
      <c r="BT641" s="1">
        <v>99.249493333333319</v>
      </c>
      <c r="BU641" s="1">
        <v>0.1000187266666667</v>
      </c>
      <c r="BV641" s="1">
        <v>31.036106666666669</v>
      </c>
      <c r="BW641" s="1">
        <v>31.641839999999998</v>
      </c>
      <c r="BX641" s="1">
        <v>999.89999999999986</v>
      </c>
      <c r="BY641" s="1">
        <v>0</v>
      </c>
      <c r="BZ641" s="1">
        <v>0</v>
      </c>
      <c r="CA641" s="1">
        <v>9990.2893333333323</v>
      </c>
      <c r="CB641" s="1">
        <v>0</v>
      </c>
      <c r="CC641" s="1">
        <v>156.22813333333329</v>
      </c>
      <c r="CD641" s="1">
        <v>-56.588246666666663</v>
      </c>
      <c r="CE641" s="1">
        <v>1101.1279999999999</v>
      </c>
      <c r="CF641" s="1">
        <v>1154.903333333333</v>
      </c>
      <c r="CG641" s="1">
        <v>3.7073673333333339</v>
      </c>
      <c r="CH641" s="1">
        <v>1127.6753333333329</v>
      </c>
      <c r="CI641" s="1">
        <v>23.574386666666669</v>
      </c>
      <c r="CJ641" s="1">
        <v>2.7077006666666672</v>
      </c>
      <c r="CK641" s="1">
        <v>2.3397466666666662</v>
      </c>
      <c r="CL641" s="1">
        <v>22.33192</v>
      </c>
      <c r="CM641" s="1">
        <v>19.952680000000001</v>
      </c>
      <c r="CN641" s="1">
        <v>2000.032666666667</v>
      </c>
      <c r="CO641" s="1">
        <v>0.97999440000000015</v>
      </c>
      <c r="CP641" s="1">
        <v>2.0005746666666661E-2</v>
      </c>
      <c r="CQ641" s="1">
        <v>0</v>
      </c>
      <c r="CR641" s="1">
        <v>2.4125999999999999</v>
      </c>
      <c r="CS641" s="1">
        <v>0</v>
      </c>
      <c r="CT641" s="1">
        <v>15203.26666666667</v>
      </c>
      <c r="CU641" s="1">
        <v>17412.58666666667</v>
      </c>
      <c r="CV641" s="1">
        <v>43.186999999999998</v>
      </c>
      <c r="CW641" s="1">
        <v>45.004133333333343</v>
      </c>
      <c r="CX641" s="1">
        <v>43.125</v>
      </c>
      <c r="CY641" s="1">
        <v>43.441200000000002</v>
      </c>
      <c r="CZ641" s="1">
        <v>43.3414</v>
      </c>
      <c r="DA641" s="1">
        <v>1960.0219999999999</v>
      </c>
      <c r="DB641" s="1">
        <v>40.010666666666673</v>
      </c>
      <c r="DC641" s="1">
        <v>0</v>
      </c>
      <c r="DD641" s="1">
        <v>1659883945.7</v>
      </c>
      <c r="DE641" s="1">
        <v>0</v>
      </c>
      <c r="DF641" s="1">
        <v>1659883469</v>
      </c>
      <c r="DG641" s="1" t="s">
        <v>1116</v>
      </c>
      <c r="DH641" s="1">
        <v>1659883467</v>
      </c>
      <c r="DI641" s="1">
        <v>1659883469</v>
      </c>
      <c r="DJ641" s="1">
        <v>2</v>
      </c>
      <c r="DK641" s="1">
        <v>0.127</v>
      </c>
      <c r="DL641" s="1">
        <v>-8.9999999999999993E-3</v>
      </c>
      <c r="DM641" s="1">
        <v>1.3560000000000001</v>
      </c>
      <c r="DN641" s="1">
        <v>1.4999999999999999E-2</v>
      </c>
      <c r="DO641" s="1">
        <v>400</v>
      </c>
      <c r="DP641" s="1">
        <v>25</v>
      </c>
      <c r="DQ641" s="1">
        <v>0.21</v>
      </c>
      <c r="DR641" s="1">
        <v>0.05</v>
      </c>
      <c r="DS641" s="1">
        <v>12.78115921136799</v>
      </c>
      <c r="DT641" s="1">
        <v>0.8157043474137412</v>
      </c>
      <c r="DU641" s="1">
        <v>0.87139782431400226</v>
      </c>
      <c r="DV641" s="1">
        <v>0</v>
      </c>
      <c r="DW641" s="1">
        <v>-56.549461290322569</v>
      </c>
      <c r="DX641" s="1">
        <v>-4.1414951612902398</v>
      </c>
      <c r="DY641" s="1">
        <v>0.47764327874195739</v>
      </c>
      <c r="DZ641" s="1">
        <v>0</v>
      </c>
      <c r="EA641" s="1">
        <v>899.9549132401886</v>
      </c>
      <c r="EB641" s="1">
        <v>275.87721920544612</v>
      </c>
      <c r="EC641" s="1">
        <v>22.138828578416039</v>
      </c>
      <c r="ED641" s="1">
        <v>0</v>
      </c>
      <c r="EE641" s="1">
        <v>3.7398980487804878</v>
      </c>
      <c r="EF641" s="1">
        <v>-0.57382160278745342</v>
      </c>
      <c r="EG641" s="1">
        <v>5.6803730778348369E-2</v>
      </c>
      <c r="EH641" s="1">
        <v>0</v>
      </c>
      <c r="EI641" s="1">
        <v>1.968660104475036</v>
      </c>
      <c r="EJ641" s="1">
        <v>2.0548936708800349E-2</v>
      </c>
      <c r="EK641" s="1">
        <v>2.5953958318824738E-3</v>
      </c>
      <c r="EL641" s="1">
        <v>1</v>
      </c>
      <c r="EM641" s="1">
        <v>1</v>
      </c>
      <c r="EN641" s="1">
        <v>5</v>
      </c>
      <c r="EO641" s="1" t="s">
        <v>371</v>
      </c>
      <c r="EP641" s="1">
        <v>2.9416799999999999</v>
      </c>
      <c r="EQ641" s="1">
        <v>2.80125</v>
      </c>
      <c r="ER641" s="1">
        <v>0.17722299999999999</v>
      </c>
      <c r="ES641" s="1">
        <v>0.18278900000000001</v>
      </c>
      <c r="ET641" s="1">
        <v>0.117503</v>
      </c>
      <c r="EU641" s="1">
        <v>0.106269</v>
      </c>
      <c r="EV641" s="1">
        <v>16852.5</v>
      </c>
      <c r="EW641" s="1">
        <v>17550.8</v>
      </c>
      <c r="EX641" s="1">
        <v>23826.799999999999</v>
      </c>
      <c r="EY641" s="1">
        <v>25001.599999999999</v>
      </c>
      <c r="EZ641" s="1">
        <v>33661.599999999999</v>
      </c>
      <c r="FA641" s="1">
        <v>35685</v>
      </c>
      <c r="FB641" s="1">
        <v>43446.8</v>
      </c>
      <c r="FC641" s="1">
        <v>46217.7</v>
      </c>
      <c r="FD641" s="1">
        <v>1.93913</v>
      </c>
      <c r="FE641" s="1">
        <v>1.8332299999999999</v>
      </c>
      <c r="FF641" s="1">
        <v>8.2507700000000003E-2</v>
      </c>
      <c r="FG641" s="1">
        <v>0</v>
      </c>
      <c r="FH641" s="1">
        <v>30.281600000000001</v>
      </c>
      <c r="FI641" s="1">
        <v>999.9</v>
      </c>
      <c r="FJ641" s="1">
        <v>59.4</v>
      </c>
      <c r="FK641" s="1">
        <v>35.799999999999997</v>
      </c>
      <c r="FL641" s="1">
        <v>35.334099999999999</v>
      </c>
      <c r="FM641" s="1">
        <v>63.8598</v>
      </c>
      <c r="FN641" s="1">
        <v>26.354199999999999</v>
      </c>
      <c r="FO641" s="1">
        <v>1</v>
      </c>
      <c r="FP641" s="1">
        <v>0.468364</v>
      </c>
      <c r="FQ641" s="1">
        <v>3.6090800000000001</v>
      </c>
      <c r="FR641" s="1">
        <v>20.281300000000002</v>
      </c>
      <c r="FS641" s="1">
        <v>5.2123499999999998</v>
      </c>
      <c r="FT641" s="1">
        <v>11.907400000000001</v>
      </c>
      <c r="FU641" s="1">
        <v>5.0030000000000001</v>
      </c>
      <c r="FV641" s="1">
        <v>3.2897500000000002</v>
      </c>
      <c r="FW641" s="1">
        <v>9999</v>
      </c>
      <c r="FX641" s="1">
        <v>9999</v>
      </c>
      <c r="FY641" s="1">
        <v>9999</v>
      </c>
      <c r="FZ641" s="1">
        <v>999.9</v>
      </c>
      <c r="GA641" s="1">
        <v>1.8595900000000001</v>
      </c>
      <c r="GB641" s="1">
        <v>1.8545499999999999</v>
      </c>
      <c r="GC641" s="1">
        <v>1.85775</v>
      </c>
      <c r="GD641" s="1">
        <v>1.85612</v>
      </c>
      <c r="GE641" s="1">
        <v>1.8549</v>
      </c>
      <c r="GF641" s="1">
        <v>1.8545499999999999</v>
      </c>
      <c r="GG641" s="1">
        <v>1.85327</v>
      </c>
      <c r="GH641" s="1">
        <v>1.8563799999999999</v>
      </c>
      <c r="GI641" s="1">
        <v>0</v>
      </c>
      <c r="GJ641" s="1">
        <v>0</v>
      </c>
      <c r="GK641" s="1">
        <v>0</v>
      </c>
      <c r="GL641" s="1">
        <v>0</v>
      </c>
      <c r="GM641" s="1" t="s">
        <v>350</v>
      </c>
      <c r="GN641" s="1" t="s">
        <v>351</v>
      </c>
      <c r="GO641" s="1" t="s">
        <v>352</v>
      </c>
      <c r="GP641" s="1" t="s">
        <v>352</v>
      </c>
      <c r="GQ641" s="1" t="s">
        <v>352</v>
      </c>
      <c r="GR641" s="1" t="s">
        <v>352</v>
      </c>
      <c r="GS641" s="1">
        <v>0</v>
      </c>
      <c r="GT641" s="1">
        <v>100</v>
      </c>
      <c r="GU641" s="1">
        <v>100</v>
      </c>
      <c r="GV641" s="1">
        <v>2.31</v>
      </c>
      <c r="GW641" s="1">
        <v>1.0200000000000001E-2</v>
      </c>
      <c r="GX641" s="1">
        <v>0.36794396410256031</v>
      </c>
      <c r="GY641" s="1">
        <v>3.036990343597491E-3</v>
      </c>
      <c r="GZ641" s="1">
        <v>-1.538114387597119E-6</v>
      </c>
      <c r="HA641" s="1">
        <v>3.3909691194327332E-10</v>
      </c>
      <c r="HB641" s="1">
        <v>-6.1192808482915917E-2</v>
      </c>
      <c r="HC641" s="1">
        <v>9.7621983196103414E-3</v>
      </c>
      <c r="HD641" s="1">
        <v>-3.3387782167185642E-4</v>
      </c>
      <c r="HE641" s="1">
        <v>2.632278881966732E-6</v>
      </c>
      <c r="HF641" s="1">
        <v>6</v>
      </c>
      <c r="HG641" s="1">
        <v>2134</v>
      </c>
      <c r="HH641" s="1">
        <v>2</v>
      </c>
      <c r="HI641" s="1">
        <v>31</v>
      </c>
      <c r="HJ641" s="1">
        <v>8</v>
      </c>
      <c r="HK641" s="1">
        <v>8</v>
      </c>
      <c r="HL641" s="1">
        <v>2.4719199999999999</v>
      </c>
      <c r="HM641" s="1">
        <v>2.3046899999999999</v>
      </c>
      <c r="HN641" s="1">
        <v>1.4978</v>
      </c>
      <c r="HO641" s="1">
        <v>2.3095699999999999</v>
      </c>
      <c r="HP641" s="1">
        <v>1.5478499999999999</v>
      </c>
      <c r="HQ641" s="1">
        <v>2.34131</v>
      </c>
      <c r="HR641" s="1">
        <v>39.868000000000002</v>
      </c>
      <c r="HS641" s="1">
        <v>15.0251</v>
      </c>
      <c r="HT641" s="1">
        <v>18</v>
      </c>
      <c r="HU641" s="1">
        <v>492.01799999999997</v>
      </c>
      <c r="HV641" s="1">
        <v>487.00400000000002</v>
      </c>
      <c r="HW641" s="1">
        <v>25.506499999999999</v>
      </c>
      <c r="HX641" s="1">
        <v>32.955199999999998</v>
      </c>
      <c r="HY641" s="1">
        <v>30.001000000000001</v>
      </c>
      <c r="HZ641" s="1">
        <v>32.5959</v>
      </c>
      <c r="IA641" s="1">
        <v>32.687800000000003</v>
      </c>
      <c r="IB641" s="1">
        <v>49.569899999999997</v>
      </c>
      <c r="IC641" s="1">
        <v>35.901000000000003</v>
      </c>
      <c r="ID641" s="1">
        <v>7.2427999999999999</v>
      </c>
      <c r="IE641" s="1">
        <v>25.493200000000002</v>
      </c>
      <c r="IF641" s="1">
        <v>1197.2</v>
      </c>
      <c r="IG641" s="1">
        <v>23.723500000000001</v>
      </c>
      <c r="IH641" s="1">
        <v>100.46299999999999</v>
      </c>
      <c r="II641" s="1">
        <v>100.16500000000001</v>
      </c>
      <c r="IJ641" s="1" t="s">
        <v>1117</v>
      </c>
    </row>
    <row r="642" spans="1:244" ht="15.75" customHeight="1" x14ac:dyDescent="0.3">
      <c r="A642" s="1">
        <v>626</v>
      </c>
      <c r="B642" s="1">
        <v>1659883947.5999999</v>
      </c>
      <c r="C642" s="1">
        <v>3690.5</v>
      </c>
      <c r="D642" s="1" t="s">
        <v>1560</v>
      </c>
      <c r="E642" s="1" t="s">
        <v>1561</v>
      </c>
      <c r="F642" s="1">
        <v>1</v>
      </c>
      <c r="G642" s="1" t="s">
        <v>1105</v>
      </c>
      <c r="H642" s="1" t="s">
        <v>345</v>
      </c>
      <c r="I642" s="1" t="s">
        <v>1102</v>
      </c>
      <c r="J642" s="1" t="s">
        <v>1113</v>
      </c>
      <c r="K642" s="1" t="s">
        <v>1114</v>
      </c>
      <c r="L642" s="1" t="s">
        <v>1115</v>
      </c>
      <c r="M642" s="1" t="s">
        <v>346</v>
      </c>
      <c r="N642" s="1">
        <v>1659883939.5999999</v>
      </c>
      <c r="O642" s="1">
        <f t="shared" si="68"/>
        <v>3.1367050164578113E-3</v>
      </c>
      <c r="P642" s="1">
        <f t="shared" si="69"/>
        <v>3.1367050164578112</v>
      </c>
      <c r="Q642" s="1">
        <f t="shared" si="70"/>
        <v>12.267914757782421</v>
      </c>
      <c r="R642" s="1">
        <f t="shared" si="71"/>
        <v>1073.608125</v>
      </c>
      <c r="S642" s="1">
        <f t="shared" si="72"/>
        <v>912.80601121652774</v>
      </c>
      <c r="T642" s="1">
        <f t="shared" si="73"/>
        <v>90.686768376356113</v>
      </c>
      <c r="U642" s="1">
        <f t="shared" si="74"/>
        <v>106.66236874261077</v>
      </c>
      <c r="V642" s="1">
        <f t="shared" si="75"/>
        <v>0.15697926124899519</v>
      </c>
      <c r="W642" s="1">
        <f t="shared" si="76"/>
        <v>2.9148168076599448</v>
      </c>
      <c r="X642" s="1">
        <f t="shared" si="77"/>
        <v>0.15242927090685005</v>
      </c>
      <c r="Y642" s="1">
        <f t="shared" si="78"/>
        <v>9.5666107793914601E-2</v>
      </c>
      <c r="Z642" s="1">
        <f t="shared" si="79"/>
        <v>321.52010643749992</v>
      </c>
      <c r="AA642" s="1">
        <f t="shared" si="80"/>
        <v>32.117931588227087</v>
      </c>
      <c r="AB642" s="1">
        <f t="shared" si="81"/>
        <v>31.640537500000001</v>
      </c>
      <c r="AC642" s="1">
        <f t="shared" si="82"/>
        <v>4.6787865536967832</v>
      </c>
      <c r="AD642" s="1">
        <f t="shared" si="83"/>
        <v>59.957238799737965</v>
      </c>
      <c r="AE642" s="1">
        <f t="shared" si="84"/>
        <v>2.7103912612200625</v>
      </c>
      <c r="AF642" s="1">
        <f t="shared" si="85"/>
        <v>4.5205404976586543</v>
      </c>
      <c r="AG642" s="1">
        <f t="shared" si="86"/>
        <v>1.9683952924767207</v>
      </c>
      <c r="AH642" s="1">
        <f t="shared" si="87"/>
        <v>-138.32869122578947</v>
      </c>
      <c r="AI642" s="1">
        <f t="shared" si="88"/>
        <v>-95.064023079224228</v>
      </c>
      <c r="AJ642" s="1">
        <f t="shared" si="89"/>
        <v>-7.3482745722271696</v>
      </c>
      <c r="AK642" s="1">
        <f t="shared" si="90"/>
        <v>80.779117560259039</v>
      </c>
      <c r="AL642" s="1">
        <f t="shared" si="91"/>
        <v>43.764042657427886</v>
      </c>
      <c r="AM642" s="1">
        <f t="shared" si="92"/>
        <v>3.1738481739819102</v>
      </c>
      <c r="AN642" s="1">
        <f t="shared" si="93"/>
        <v>12.267914757782421</v>
      </c>
      <c r="AO642" s="1">
        <v>1184.5980373861801</v>
      </c>
      <c r="AP642" s="1">
        <v>1142.580545454545</v>
      </c>
      <c r="AQ642" s="1">
        <v>5.2076571259709397</v>
      </c>
      <c r="AR642" s="1">
        <v>65.940295061858151</v>
      </c>
      <c r="AS642" s="1">
        <f t="shared" si="94"/>
        <v>3.1367050164578112</v>
      </c>
      <c r="AT642" s="1">
        <v>23.617523271494012</v>
      </c>
      <c r="AU642" s="1">
        <v>27.27447272727272</v>
      </c>
      <c r="AV642" s="1">
        <v>5.2912501327040786E-4</v>
      </c>
      <c r="AW642" s="1">
        <v>81.189635881585644</v>
      </c>
      <c r="AX642" s="1">
        <v>5</v>
      </c>
      <c r="AY642" s="1">
        <v>1</v>
      </c>
      <c r="AZ642" s="1">
        <f t="shared" si="95"/>
        <v>1</v>
      </c>
      <c r="BA642" s="1">
        <f t="shared" si="96"/>
        <v>0</v>
      </c>
      <c r="BB642" s="1">
        <f t="shared" si="97"/>
        <v>51740.210249772928</v>
      </c>
      <c r="BC642" s="1">
        <f t="shared" si="98"/>
        <v>2000.0218749999999</v>
      </c>
      <c r="BD642" s="1">
        <f t="shared" si="99"/>
        <v>1681.2186937500001</v>
      </c>
      <c r="BE642" s="1">
        <f t="shared" si="100"/>
        <v>0.84060015281082867</v>
      </c>
      <c r="BF642" s="1">
        <f t="shared" si="101"/>
        <v>0.16075829492489924</v>
      </c>
      <c r="BG642" s="1">
        <v>6</v>
      </c>
      <c r="BH642" s="1">
        <v>0.5</v>
      </c>
      <c r="BI642" s="1" t="s">
        <v>347</v>
      </c>
      <c r="BJ642" s="1">
        <v>2</v>
      </c>
      <c r="BK642" s="1" t="b">
        <v>1</v>
      </c>
      <c r="BL642" s="1">
        <v>1659883939.5999999</v>
      </c>
      <c r="BM642" s="1">
        <v>1073.608125</v>
      </c>
      <c r="BN642" s="1">
        <v>1130.1975</v>
      </c>
      <c r="BO642" s="1">
        <v>27.281393749999999</v>
      </c>
      <c r="BP642" s="1">
        <v>23.57775625</v>
      </c>
      <c r="BQ642" s="1">
        <v>1071.3356249999999</v>
      </c>
      <c r="BR642" s="1">
        <v>27.271262499999999</v>
      </c>
      <c r="BS642" s="1">
        <v>500.14524999999998</v>
      </c>
      <c r="BT642" s="1">
        <v>99.249418750000004</v>
      </c>
      <c r="BU642" s="1">
        <v>0.10002380625</v>
      </c>
      <c r="BV642" s="1">
        <v>31.035587499999998</v>
      </c>
      <c r="BW642" s="1">
        <v>31.640537500000001</v>
      </c>
      <c r="BX642" s="1">
        <v>999.9</v>
      </c>
      <c r="BY642" s="1">
        <v>0</v>
      </c>
      <c r="BZ642" s="1">
        <v>0</v>
      </c>
      <c r="CA642" s="1">
        <v>9991.2462500000001</v>
      </c>
      <c r="CB642" s="1">
        <v>0</v>
      </c>
      <c r="CC642" s="1">
        <v>156.18906250000001</v>
      </c>
      <c r="CD642" s="1">
        <v>-56.590293750000001</v>
      </c>
      <c r="CE642" s="1">
        <v>1103.7181250000001</v>
      </c>
      <c r="CF642" s="1">
        <v>1157.49</v>
      </c>
      <c r="CG642" s="1">
        <v>3.7036112499999998</v>
      </c>
      <c r="CH642" s="1">
        <v>1130.1975</v>
      </c>
      <c r="CI642" s="1">
        <v>23.57775625</v>
      </c>
      <c r="CJ642" s="1">
        <v>2.7076606249999999</v>
      </c>
      <c r="CK642" s="1">
        <v>2.3400793750000002</v>
      </c>
      <c r="CL642" s="1">
        <v>22.331675000000001</v>
      </c>
      <c r="CM642" s="1">
        <v>19.954975000000001</v>
      </c>
      <c r="CN642" s="1">
        <v>2000.0218749999999</v>
      </c>
      <c r="CO642" s="1">
        <v>0.97999431249999991</v>
      </c>
      <c r="CP642" s="1">
        <v>2.0005831250000002E-2</v>
      </c>
      <c r="CQ642" s="1">
        <v>0</v>
      </c>
      <c r="CR642" s="1">
        <v>2.4163125000000001</v>
      </c>
      <c r="CS642" s="1">
        <v>0</v>
      </c>
      <c r="CT642" s="1">
        <v>15202.88125</v>
      </c>
      <c r="CU642" s="1">
        <v>17412.493750000001</v>
      </c>
      <c r="CV642" s="1">
        <v>43.186999999999998</v>
      </c>
      <c r="CW642" s="1">
        <v>45.007750000000001</v>
      </c>
      <c r="CX642" s="1">
        <v>43.125</v>
      </c>
      <c r="CY642" s="1">
        <v>43.444875000000003</v>
      </c>
      <c r="CZ642" s="1">
        <v>43.343499999999999</v>
      </c>
      <c r="DA642" s="1">
        <v>1960.01125</v>
      </c>
      <c r="DB642" s="1">
        <v>40.010624999999997</v>
      </c>
      <c r="DC642" s="1">
        <v>0</v>
      </c>
      <c r="DD642" s="1">
        <v>1659883946.3</v>
      </c>
      <c r="DE642" s="1">
        <v>0</v>
      </c>
      <c r="DF642" s="1">
        <v>1659883469</v>
      </c>
      <c r="DG642" s="1" t="s">
        <v>1116</v>
      </c>
      <c r="DH642" s="1">
        <v>1659883467</v>
      </c>
      <c r="DI642" s="1">
        <v>1659883469</v>
      </c>
      <c r="DJ642" s="1">
        <v>2</v>
      </c>
      <c r="DK642" s="1">
        <v>0.127</v>
      </c>
      <c r="DL642" s="1">
        <v>-8.9999999999999993E-3</v>
      </c>
      <c r="DM642" s="1">
        <v>1.3560000000000001</v>
      </c>
      <c r="DN642" s="1">
        <v>1.4999999999999999E-2</v>
      </c>
      <c r="DO642" s="1">
        <v>400</v>
      </c>
      <c r="DP642" s="1">
        <v>25</v>
      </c>
      <c r="DQ642" s="1">
        <v>0.21</v>
      </c>
      <c r="DR642" s="1">
        <v>0.05</v>
      </c>
      <c r="DS642" s="1">
        <v>12.67779187186127</v>
      </c>
      <c r="DT642" s="1">
        <v>-0.60667746979201986</v>
      </c>
      <c r="DU642" s="1">
        <v>0.90726636362514113</v>
      </c>
      <c r="DV642" s="1">
        <v>0</v>
      </c>
      <c r="DW642" s="1">
        <v>-56.606983333333332</v>
      </c>
      <c r="DX642" s="1">
        <v>-2.8810812013348341</v>
      </c>
      <c r="DY642" s="1">
        <v>0.45340778120314101</v>
      </c>
      <c r="DZ642" s="1">
        <v>0</v>
      </c>
      <c r="EA642" s="1">
        <v>907.04324930400639</v>
      </c>
      <c r="EB642" s="1">
        <v>292.31155395733668</v>
      </c>
      <c r="EC642" s="1">
        <v>23.957720670360668</v>
      </c>
      <c r="ED642" s="1">
        <v>0</v>
      </c>
      <c r="EE642" s="1">
        <v>3.72372675</v>
      </c>
      <c r="EF642" s="1">
        <v>-0.54753737335836161</v>
      </c>
      <c r="EG642" s="1">
        <v>5.2970641368002142E-2</v>
      </c>
      <c r="EH642" s="1">
        <v>0</v>
      </c>
      <c r="EI642" s="1">
        <v>1.968548943531981</v>
      </c>
      <c r="EJ642" s="1">
        <v>3.710266389357837E-3</v>
      </c>
      <c r="EK642" s="1">
        <v>2.623701672152349E-3</v>
      </c>
      <c r="EL642" s="1">
        <v>1</v>
      </c>
      <c r="EM642" s="1">
        <v>1</v>
      </c>
      <c r="EN642" s="1">
        <v>5</v>
      </c>
      <c r="EO642" s="1" t="s">
        <v>371</v>
      </c>
      <c r="EP642" s="1">
        <v>2.94177</v>
      </c>
      <c r="EQ642" s="1">
        <v>2.8013699999999999</v>
      </c>
      <c r="ER642" s="1">
        <v>0.17768900000000001</v>
      </c>
      <c r="ES642" s="1">
        <v>0.18329100000000001</v>
      </c>
      <c r="ET642" s="1">
        <v>0.117509</v>
      </c>
      <c r="EU642" s="1">
        <v>0.10627399999999999</v>
      </c>
      <c r="EV642" s="1">
        <v>16842.8</v>
      </c>
      <c r="EW642" s="1">
        <v>17539.8</v>
      </c>
      <c r="EX642" s="1">
        <v>23826.6</v>
      </c>
      <c r="EY642" s="1">
        <v>25001.4</v>
      </c>
      <c r="EZ642" s="1">
        <v>33661.5</v>
      </c>
      <c r="FA642" s="1">
        <v>35684.6</v>
      </c>
      <c r="FB642" s="1">
        <v>43447</v>
      </c>
      <c r="FC642" s="1">
        <v>46217.3</v>
      </c>
      <c r="FD642" s="1">
        <v>1.93913</v>
      </c>
      <c r="FE642" s="1">
        <v>1.83328</v>
      </c>
      <c r="FF642" s="1">
        <v>8.2336400000000004E-2</v>
      </c>
      <c r="FG642" s="1">
        <v>0</v>
      </c>
      <c r="FH642" s="1">
        <v>30.282299999999999</v>
      </c>
      <c r="FI642" s="1">
        <v>999.9</v>
      </c>
      <c r="FJ642" s="1">
        <v>59.4</v>
      </c>
      <c r="FK642" s="1">
        <v>35.799999999999997</v>
      </c>
      <c r="FL642" s="1">
        <v>35.331800000000001</v>
      </c>
      <c r="FM642" s="1">
        <v>64.029799999999994</v>
      </c>
      <c r="FN642" s="1">
        <v>25.6691</v>
      </c>
      <c r="FO642" s="1">
        <v>1</v>
      </c>
      <c r="FP642" s="1">
        <v>0.46862300000000001</v>
      </c>
      <c r="FQ642" s="1">
        <v>3.6151499999999999</v>
      </c>
      <c r="FR642" s="1">
        <v>20.281199999999998</v>
      </c>
      <c r="FS642" s="1">
        <v>5.2122000000000002</v>
      </c>
      <c r="FT642" s="1">
        <v>11.907500000000001</v>
      </c>
      <c r="FU642" s="1">
        <v>5.0030000000000001</v>
      </c>
      <c r="FV642" s="1">
        <v>3.2897799999999999</v>
      </c>
      <c r="FW642" s="1">
        <v>9999</v>
      </c>
      <c r="FX642" s="1">
        <v>9999</v>
      </c>
      <c r="FY642" s="1">
        <v>9999</v>
      </c>
      <c r="FZ642" s="1">
        <v>999.9</v>
      </c>
      <c r="GA642" s="1">
        <v>1.85958</v>
      </c>
      <c r="GB642" s="1">
        <v>1.8545499999999999</v>
      </c>
      <c r="GC642" s="1">
        <v>1.85775</v>
      </c>
      <c r="GD642" s="1">
        <v>1.85612</v>
      </c>
      <c r="GE642" s="1">
        <v>1.8548899999999999</v>
      </c>
      <c r="GF642" s="1">
        <v>1.8545499999999999</v>
      </c>
      <c r="GG642" s="1">
        <v>1.85324</v>
      </c>
      <c r="GH642" s="1">
        <v>1.8563799999999999</v>
      </c>
      <c r="GI642" s="1">
        <v>0</v>
      </c>
      <c r="GJ642" s="1">
        <v>0</v>
      </c>
      <c r="GK642" s="1">
        <v>0</v>
      </c>
      <c r="GL642" s="1">
        <v>0</v>
      </c>
      <c r="GM642" s="1" t="s">
        <v>350</v>
      </c>
      <c r="GN642" s="1" t="s">
        <v>351</v>
      </c>
      <c r="GO642" s="1" t="s">
        <v>352</v>
      </c>
      <c r="GP642" s="1" t="s">
        <v>352</v>
      </c>
      <c r="GQ642" s="1" t="s">
        <v>352</v>
      </c>
      <c r="GR642" s="1" t="s">
        <v>352</v>
      </c>
      <c r="GS642" s="1">
        <v>0</v>
      </c>
      <c r="GT642" s="1">
        <v>100</v>
      </c>
      <c r="GU642" s="1">
        <v>100</v>
      </c>
      <c r="GV642" s="1">
        <v>2.31</v>
      </c>
      <c r="GW642" s="1">
        <v>1.0200000000000001E-2</v>
      </c>
      <c r="GX642" s="1">
        <v>0.36794396410256031</v>
      </c>
      <c r="GY642" s="1">
        <v>3.036990343597491E-3</v>
      </c>
      <c r="GZ642" s="1">
        <v>-1.538114387597119E-6</v>
      </c>
      <c r="HA642" s="1">
        <v>3.3909691194327332E-10</v>
      </c>
      <c r="HB642" s="1">
        <v>-6.1192808482915917E-2</v>
      </c>
      <c r="HC642" s="1">
        <v>9.7621983196103414E-3</v>
      </c>
      <c r="HD642" s="1">
        <v>-3.3387782167185642E-4</v>
      </c>
      <c r="HE642" s="1">
        <v>2.632278881966732E-6</v>
      </c>
      <c r="HF642" s="1">
        <v>6</v>
      </c>
      <c r="HG642" s="1">
        <v>2134</v>
      </c>
      <c r="HH642" s="1">
        <v>2</v>
      </c>
      <c r="HI642" s="1">
        <v>31</v>
      </c>
      <c r="HJ642" s="1">
        <v>8</v>
      </c>
      <c r="HK642" s="1">
        <v>8</v>
      </c>
      <c r="HL642" s="1">
        <v>2.47925</v>
      </c>
      <c r="HM642" s="1">
        <v>2.3156699999999999</v>
      </c>
      <c r="HN642" s="1">
        <v>1.4978</v>
      </c>
      <c r="HO642" s="1">
        <v>2.3095699999999999</v>
      </c>
      <c r="HP642" s="1">
        <v>1.5478499999999999</v>
      </c>
      <c r="HQ642" s="1">
        <v>2.3571800000000001</v>
      </c>
      <c r="HR642" s="1">
        <v>39.868000000000002</v>
      </c>
      <c r="HS642" s="1">
        <v>15.033899999999999</v>
      </c>
      <c r="HT642" s="1">
        <v>18</v>
      </c>
      <c r="HU642" s="1">
        <v>492.03399999999999</v>
      </c>
      <c r="HV642" s="1">
        <v>487.053</v>
      </c>
      <c r="HW642" s="1">
        <v>25.499400000000001</v>
      </c>
      <c r="HX642" s="1">
        <v>32.9574</v>
      </c>
      <c r="HY642" s="1">
        <v>30.001000000000001</v>
      </c>
      <c r="HZ642" s="1">
        <v>32.598100000000002</v>
      </c>
      <c r="IA642" s="1">
        <v>32.689900000000002</v>
      </c>
      <c r="IB642" s="1">
        <v>49.680500000000002</v>
      </c>
      <c r="IC642" s="1">
        <v>35.901000000000003</v>
      </c>
      <c r="ID642" s="1">
        <v>7.2427999999999999</v>
      </c>
      <c r="IE642" s="1">
        <v>25.493200000000002</v>
      </c>
      <c r="IF642" s="1">
        <v>1197.2</v>
      </c>
      <c r="IG642" s="1">
        <v>23.718399999999999</v>
      </c>
      <c r="IH642" s="1">
        <v>100.46299999999999</v>
      </c>
      <c r="II642" s="1">
        <v>100.16500000000001</v>
      </c>
      <c r="IJ642" s="1" t="s">
        <v>1117</v>
      </c>
    </row>
    <row r="643" spans="1:244" ht="15.75" customHeight="1" x14ac:dyDescent="0.3">
      <c r="A643" s="1">
        <v>627</v>
      </c>
      <c r="B643" s="1">
        <v>1659883948.5999999</v>
      </c>
      <c r="C643" s="1">
        <v>3691.5</v>
      </c>
      <c r="D643" s="1" t="s">
        <v>1562</v>
      </c>
      <c r="E643" s="1" t="s">
        <v>1563</v>
      </c>
      <c r="F643" s="1">
        <v>1</v>
      </c>
      <c r="G643" s="1" t="s">
        <v>1105</v>
      </c>
      <c r="H643" s="1" t="s">
        <v>345</v>
      </c>
      <c r="I643" s="1" t="s">
        <v>1102</v>
      </c>
      <c r="J643" s="1" t="s">
        <v>1113</v>
      </c>
      <c r="K643" s="1" t="s">
        <v>1114</v>
      </c>
      <c r="L643" s="1" t="s">
        <v>1115</v>
      </c>
      <c r="M643" s="1" t="s">
        <v>346</v>
      </c>
      <c r="N643" s="1">
        <v>1659883941.099999</v>
      </c>
      <c r="O643" s="1">
        <f t="shared" si="68"/>
        <v>3.1305098474272847E-3</v>
      </c>
      <c r="P643" s="1">
        <f t="shared" si="69"/>
        <v>3.1305098474272848</v>
      </c>
      <c r="Q643" s="1">
        <f t="shared" si="70"/>
        <v>13.249173864785226</v>
      </c>
      <c r="R643" s="1">
        <f t="shared" si="71"/>
        <v>1081.118666666667</v>
      </c>
      <c r="S643" s="1">
        <f t="shared" si="72"/>
        <v>909.70757787360765</v>
      </c>
      <c r="T643" s="1">
        <f t="shared" si="73"/>
        <v>90.378694799745219</v>
      </c>
      <c r="U643" s="1">
        <f t="shared" si="74"/>
        <v>107.40824457609362</v>
      </c>
      <c r="V643" s="1">
        <f t="shared" si="75"/>
        <v>0.1566560177946795</v>
      </c>
      <c r="W643" s="1">
        <f t="shared" si="76"/>
        <v>2.9149651168625947</v>
      </c>
      <c r="X643" s="1">
        <f t="shared" si="77"/>
        <v>0.15212467854655268</v>
      </c>
      <c r="Y643" s="1">
        <f t="shared" si="78"/>
        <v>9.5474129249991074E-2</v>
      </c>
      <c r="Z643" s="1">
        <f t="shared" si="79"/>
        <v>321.51885199999998</v>
      </c>
      <c r="AA643" s="1">
        <f t="shared" si="80"/>
        <v>32.117960821761358</v>
      </c>
      <c r="AB643" s="1">
        <f t="shared" si="81"/>
        <v>31.638993333333339</v>
      </c>
      <c r="AC643" s="1">
        <f t="shared" si="82"/>
        <v>4.6783765609094825</v>
      </c>
      <c r="AD643" s="1">
        <f t="shared" si="83"/>
        <v>59.952302326322204</v>
      </c>
      <c r="AE643" s="1">
        <f t="shared" si="84"/>
        <v>2.7099321363778159</v>
      </c>
      <c r="AF643" s="1">
        <f t="shared" si="85"/>
        <v>4.5201469021616099</v>
      </c>
      <c r="AG643" s="1">
        <f t="shared" si="86"/>
        <v>1.9684444245316666</v>
      </c>
      <c r="AH643" s="1">
        <f t="shared" si="87"/>
        <v>-138.05548427154326</v>
      </c>
      <c r="AI643" s="1">
        <f t="shared" si="88"/>
        <v>-95.066240851788038</v>
      </c>
      <c r="AJ643" s="1">
        <f t="shared" si="89"/>
        <v>-7.3479608784169379</v>
      </c>
      <c r="AK643" s="1">
        <f t="shared" si="90"/>
        <v>81.049165998251752</v>
      </c>
      <c r="AL643" s="1">
        <f t="shared" si="91"/>
        <v>43.822226383112863</v>
      </c>
      <c r="AM643" s="1">
        <f t="shared" si="92"/>
        <v>3.1634016170610653</v>
      </c>
      <c r="AN643" s="1">
        <f t="shared" si="93"/>
        <v>13.249173864785226</v>
      </c>
      <c r="AO643" s="1">
        <v>1189.8063926937989</v>
      </c>
      <c r="AP643" s="1">
        <v>1147.4055151515149</v>
      </c>
      <c r="AQ643" s="1">
        <v>5.0486481659114526</v>
      </c>
      <c r="AR643" s="1">
        <v>65.940295061858151</v>
      </c>
      <c r="AS643" s="1">
        <f t="shared" si="94"/>
        <v>3.1305098474272848</v>
      </c>
      <c r="AT643" s="1">
        <v>23.62253514656711</v>
      </c>
      <c r="AU643" s="1">
        <v>27.275299393939399</v>
      </c>
      <c r="AV643" s="1">
        <v>5.5291012646829198E-5</v>
      </c>
      <c r="AW643" s="1">
        <v>81.189635881585644</v>
      </c>
      <c r="AX643" s="1">
        <v>5</v>
      </c>
      <c r="AY643" s="1">
        <v>1</v>
      </c>
      <c r="AZ643" s="1">
        <f t="shared" si="95"/>
        <v>1</v>
      </c>
      <c r="BA643" s="1">
        <f t="shared" si="96"/>
        <v>0</v>
      </c>
      <c r="BB643" s="1">
        <f t="shared" si="97"/>
        <v>51744.672399429677</v>
      </c>
      <c r="BC643" s="1">
        <f t="shared" si="98"/>
        <v>2000.0139999999999</v>
      </c>
      <c r="BD643" s="1">
        <f t="shared" si="99"/>
        <v>1681.21208</v>
      </c>
      <c r="BE643" s="1">
        <f t="shared" si="100"/>
        <v>0.84060015579890945</v>
      </c>
      <c r="BF643" s="1">
        <f t="shared" si="101"/>
        <v>0.16075830069189515</v>
      </c>
      <c r="BG643" s="1">
        <v>6</v>
      </c>
      <c r="BH643" s="1">
        <v>0.5</v>
      </c>
      <c r="BI643" s="1" t="s">
        <v>347</v>
      </c>
      <c r="BJ643" s="1">
        <v>2</v>
      </c>
      <c r="BK643" s="1" t="b">
        <v>1</v>
      </c>
      <c r="BL643" s="1">
        <v>1659883941.099999</v>
      </c>
      <c r="BM643" s="1">
        <v>1081.118666666667</v>
      </c>
      <c r="BN643" s="1">
        <v>1137.7933333333331</v>
      </c>
      <c r="BO643" s="1">
        <v>27.27684666666666</v>
      </c>
      <c r="BP643" s="1">
        <v>23.58535333333333</v>
      </c>
      <c r="BQ643" s="1">
        <v>1078.8393333333329</v>
      </c>
      <c r="BR643" s="1">
        <v>27.266713333333321</v>
      </c>
      <c r="BS643" s="1">
        <v>500.14133333333342</v>
      </c>
      <c r="BT643" s="1">
        <v>99.249146666666647</v>
      </c>
      <c r="BU643" s="1">
        <v>0.1000255266666667</v>
      </c>
      <c r="BV643" s="1">
        <v>31.03406</v>
      </c>
      <c r="BW643" s="1">
        <v>31.638993333333339</v>
      </c>
      <c r="BX643" s="1">
        <v>999.89999999999986</v>
      </c>
      <c r="BY643" s="1">
        <v>0</v>
      </c>
      <c r="BZ643" s="1">
        <v>0</v>
      </c>
      <c r="CA643" s="1">
        <v>9992.1206666666676</v>
      </c>
      <c r="CB643" s="1">
        <v>0</v>
      </c>
      <c r="CC643" s="1">
        <v>156.10846666666669</v>
      </c>
      <c r="CD643" s="1">
        <v>-56.675666666666658</v>
      </c>
      <c r="CE643" s="1">
        <v>1111.434</v>
      </c>
      <c r="CF643" s="1">
        <v>1165.278</v>
      </c>
      <c r="CG643" s="1">
        <v>3.691469333333333</v>
      </c>
      <c r="CH643" s="1">
        <v>1137.7933333333331</v>
      </c>
      <c r="CI643" s="1">
        <v>23.58535333333333</v>
      </c>
      <c r="CJ643" s="1">
        <v>2.707202666666666</v>
      </c>
      <c r="CK643" s="1">
        <v>2.3408273333333329</v>
      </c>
      <c r="CL643" s="1">
        <v>22.328900000000001</v>
      </c>
      <c r="CM643" s="1">
        <v>19.960126666666671</v>
      </c>
      <c r="CN643" s="1">
        <v>2000.0139999999999</v>
      </c>
      <c r="CO643" s="1">
        <v>0.97999420000000004</v>
      </c>
      <c r="CP643" s="1">
        <v>2.000594E-2</v>
      </c>
      <c r="CQ643" s="1">
        <v>0</v>
      </c>
      <c r="CR643" s="1">
        <v>2.4578000000000002</v>
      </c>
      <c r="CS643" s="1">
        <v>0</v>
      </c>
      <c r="CT643" s="1">
        <v>15202.86</v>
      </c>
      <c r="CU643" s="1">
        <v>17412.419999999998</v>
      </c>
      <c r="CV643" s="1">
        <v>43.186999999999998</v>
      </c>
      <c r="CW643" s="1">
        <v>45.008266666666671</v>
      </c>
      <c r="CX643" s="1">
        <v>43.125</v>
      </c>
      <c r="CY643" s="1">
        <v>43.445399999999999</v>
      </c>
      <c r="CZ643" s="1">
        <v>43.349800000000002</v>
      </c>
      <c r="DA643" s="1">
        <v>1960.0033333333331</v>
      </c>
      <c r="DB643" s="1">
        <v>40.010666666666673</v>
      </c>
      <c r="DC643" s="1">
        <v>0</v>
      </c>
      <c r="DD643" s="1">
        <v>1659883947.5</v>
      </c>
      <c r="DE643" s="1">
        <v>0</v>
      </c>
      <c r="DF643" s="1">
        <v>1659883469</v>
      </c>
      <c r="DG643" s="1" t="s">
        <v>1116</v>
      </c>
      <c r="DH643" s="1">
        <v>1659883467</v>
      </c>
      <c r="DI643" s="1">
        <v>1659883469</v>
      </c>
      <c r="DJ643" s="1">
        <v>2</v>
      </c>
      <c r="DK643" s="1">
        <v>0.127</v>
      </c>
      <c r="DL643" s="1">
        <v>-8.9999999999999993E-3</v>
      </c>
      <c r="DM643" s="1">
        <v>1.3560000000000001</v>
      </c>
      <c r="DN643" s="1">
        <v>1.4999999999999999E-2</v>
      </c>
      <c r="DO643" s="1">
        <v>400</v>
      </c>
      <c r="DP643" s="1">
        <v>25</v>
      </c>
      <c r="DQ643" s="1">
        <v>0.21</v>
      </c>
      <c r="DR643" s="1">
        <v>0.05</v>
      </c>
      <c r="DS643" s="1">
        <v>12.64310570897422</v>
      </c>
      <c r="DT643" s="1">
        <v>-0.17893944137419249</v>
      </c>
      <c r="DU643" s="1">
        <v>0.90419714091871106</v>
      </c>
      <c r="DV643" s="1">
        <v>1</v>
      </c>
      <c r="DW643" s="1">
        <v>-56.659396666666673</v>
      </c>
      <c r="DX643" s="1">
        <v>-2.6871911012235672</v>
      </c>
      <c r="DY643" s="1">
        <v>0.44561741175088221</v>
      </c>
      <c r="DZ643" s="1">
        <v>0</v>
      </c>
      <c r="EA643" s="1">
        <v>912.18978307767748</v>
      </c>
      <c r="EB643" s="1">
        <v>288.09374063513098</v>
      </c>
      <c r="EC643" s="1">
        <v>23.664180608713981</v>
      </c>
      <c r="ED643" s="1">
        <v>0</v>
      </c>
      <c r="EE643" s="1">
        <v>3.715176</v>
      </c>
      <c r="EF643" s="1">
        <v>-0.52531992495310176</v>
      </c>
      <c r="EG643" s="1">
        <v>5.0940291557862123E-2</v>
      </c>
      <c r="EH643" s="1">
        <v>0</v>
      </c>
      <c r="EI643" s="1">
        <v>1.968439595742121</v>
      </c>
      <c r="EJ643" s="1">
        <v>-8.2716499903080342E-3</v>
      </c>
      <c r="EK643" s="1">
        <v>2.784631471140827E-3</v>
      </c>
      <c r="EL643" s="1">
        <v>1</v>
      </c>
      <c r="EM643" s="1">
        <v>2</v>
      </c>
      <c r="EN643" s="1">
        <v>5</v>
      </c>
      <c r="EO643" s="1" t="s">
        <v>386</v>
      </c>
      <c r="EP643" s="1">
        <v>2.9419</v>
      </c>
      <c r="EQ643" s="1">
        <v>2.8013300000000001</v>
      </c>
      <c r="ER643" s="1">
        <v>0.17819099999999999</v>
      </c>
      <c r="ES643" s="1">
        <v>0.183785</v>
      </c>
      <c r="ET643" s="1">
        <v>0.117509</v>
      </c>
      <c r="EU643" s="1">
        <v>0.106277</v>
      </c>
      <c r="EV643" s="1">
        <v>16832.5</v>
      </c>
      <c r="EW643" s="1">
        <v>17529.2</v>
      </c>
      <c r="EX643" s="1">
        <v>23826.5</v>
      </c>
      <c r="EY643" s="1">
        <v>25001.5</v>
      </c>
      <c r="EZ643" s="1">
        <v>33661.4</v>
      </c>
      <c r="FA643" s="1">
        <v>35684.400000000001</v>
      </c>
      <c r="FB643" s="1">
        <v>43446.9</v>
      </c>
      <c r="FC643" s="1">
        <v>46217.2</v>
      </c>
      <c r="FD643" s="1">
        <v>1.9392199999999999</v>
      </c>
      <c r="FE643" s="1">
        <v>1.8331500000000001</v>
      </c>
      <c r="FF643" s="1">
        <v>8.2317699999999994E-2</v>
      </c>
      <c r="FG643" s="1">
        <v>0</v>
      </c>
      <c r="FH643" s="1">
        <v>30.282900000000001</v>
      </c>
      <c r="FI643" s="1">
        <v>999.9</v>
      </c>
      <c r="FJ643" s="1">
        <v>59.4</v>
      </c>
      <c r="FK643" s="1">
        <v>35.799999999999997</v>
      </c>
      <c r="FL643" s="1">
        <v>35.331499999999998</v>
      </c>
      <c r="FM643" s="1">
        <v>64.019800000000004</v>
      </c>
      <c r="FN643" s="1">
        <v>25.997599999999998</v>
      </c>
      <c r="FO643" s="1">
        <v>1</v>
      </c>
      <c r="FP643" s="1">
        <v>0.46881600000000001</v>
      </c>
      <c r="FQ643" s="1">
        <v>3.6059199999999998</v>
      </c>
      <c r="FR643" s="1">
        <v>20.281400000000001</v>
      </c>
      <c r="FS643" s="1">
        <v>5.2123499999999998</v>
      </c>
      <c r="FT643" s="1">
        <v>11.907500000000001</v>
      </c>
      <c r="FU643" s="1">
        <v>5.00305</v>
      </c>
      <c r="FV643" s="1">
        <v>3.28973</v>
      </c>
      <c r="FW643" s="1">
        <v>9999</v>
      </c>
      <c r="FX643" s="1">
        <v>9999</v>
      </c>
      <c r="FY643" s="1">
        <v>9999</v>
      </c>
      <c r="FZ643" s="1">
        <v>999.9</v>
      </c>
      <c r="GA643" s="1">
        <v>1.85958</v>
      </c>
      <c r="GB643" s="1">
        <v>1.8545499999999999</v>
      </c>
      <c r="GC643" s="1">
        <v>1.8577399999999999</v>
      </c>
      <c r="GD643" s="1">
        <v>1.8561099999999999</v>
      </c>
      <c r="GE643" s="1">
        <v>1.8548800000000001</v>
      </c>
      <c r="GF643" s="1">
        <v>1.8545499999999999</v>
      </c>
      <c r="GG643" s="1">
        <v>1.85324</v>
      </c>
      <c r="GH643" s="1">
        <v>1.8563799999999999</v>
      </c>
      <c r="GI643" s="1">
        <v>0</v>
      </c>
      <c r="GJ643" s="1">
        <v>0</v>
      </c>
      <c r="GK643" s="1">
        <v>0</v>
      </c>
      <c r="GL643" s="1">
        <v>0</v>
      </c>
      <c r="GM643" s="1" t="s">
        <v>350</v>
      </c>
      <c r="GN643" s="1" t="s">
        <v>351</v>
      </c>
      <c r="GO643" s="1" t="s">
        <v>352</v>
      </c>
      <c r="GP643" s="1" t="s">
        <v>352</v>
      </c>
      <c r="GQ643" s="1" t="s">
        <v>352</v>
      </c>
      <c r="GR643" s="1" t="s">
        <v>352</v>
      </c>
      <c r="GS643" s="1">
        <v>0</v>
      </c>
      <c r="GT643" s="1">
        <v>100</v>
      </c>
      <c r="GU643" s="1">
        <v>100</v>
      </c>
      <c r="GV643" s="1">
        <v>2.31</v>
      </c>
      <c r="GW643" s="1">
        <v>1.0200000000000001E-2</v>
      </c>
      <c r="GX643" s="1">
        <v>0.36794396410256031</v>
      </c>
      <c r="GY643" s="1">
        <v>3.036990343597491E-3</v>
      </c>
      <c r="GZ643" s="1">
        <v>-1.538114387597119E-6</v>
      </c>
      <c r="HA643" s="1">
        <v>3.3909691194327332E-10</v>
      </c>
      <c r="HB643" s="1">
        <v>-6.1192808482915917E-2</v>
      </c>
      <c r="HC643" s="1">
        <v>9.7621983196103414E-3</v>
      </c>
      <c r="HD643" s="1">
        <v>-3.3387782167185642E-4</v>
      </c>
      <c r="HE643" s="1">
        <v>2.632278881966732E-6</v>
      </c>
      <c r="HF643" s="1">
        <v>6</v>
      </c>
      <c r="HG643" s="1">
        <v>2134</v>
      </c>
      <c r="HH643" s="1">
        <v>2</v>
      </c>
      <c r="HI643" s="1">
        <v>31</v>
      </c>
      <c r="HJ643" s="1">
        <v>8</v>
      </c>
      <c r="HK643" s="1">
        <v>8</v>
      </c>
      <c r="HL643" s="1">
        <v>2.4902299999999999</v>
      </c>
      <c r="HM643" s="1">
        <v>2.2912599999999999</v>
      </c>
      <c r="HN643" s="1">
        <v>1.4978</v>
      </c>
      <c r="HO643" s="1">
        <v>2.3095699999999999</v>
      </c>
      <c r="HP643" s="1">
        <v>1.5478499999999999</v>
      </c>
      <c r="HQ643" s="1">
        <v>2.4194300000000002</v>
      </c>
      <c r="HR643" s="1">
        <v>39.8932</v>
      </c>
      <c r="HS643" s="1">
        <v>15.033899999999999</v>
      </c>
      <c r="HT643" s="1">
        <v>18</v>
      </c>
      <c r="HU643" s="1">
        <v>492.10899999999998</v>
      </c>
      <c r="HV643" s="1">
        <v>486.98700000000002</v>
      </c>
      <c r="HW643" s="1">
        <v>25.4925</v>
      </c>
      <c r="HX643" s="1">
        <v>32.960099999999997</v>
      </c>
      <c r="HY643" s="1">
        <v>30.001000000000001</v>
      </c>
      <c r="HZ643" s="1">
        <v>32.600200000000001</v>
      </c>
      <c r="IA643" s="1">
        <v>32.692100000000003</v>
      </c>
      <c r="IB643" s="1">
        <v>49.911200000000001</v>
      </c>
      <c r="IC643" s="1">
        <v>35.628399999999999</v>
      </c>
      <c r="ID643" s="1">
        <v>7.2427999999999999</v>
      </c>
      <c r="IE643" s="1">
        <v>25.493200000000002</v>
      </c>
      <c r="IF643" s="1">
        <v>1207.23</v>
      </c>
      <c r="IG643" s="1">
        <v>23.723199999999999</v>
      </c>
      <c r="IH643" s="1">
        <v>100.46299999999999</v>
      </c>
      <c r="II643" s="1">
        <v>100.164</v>
      </c>
      <c r="IJ643" s="1" t="s">
        <v>1117</v>
      </c>
    </row>
    <row r="644" spans="1:244" ht="15.75" customHeight="1" x14ac:dyDescent="0.3">
      <c r="A644" s="1">
        <v>628</v>
      </c>
      <c r="B644" s="1">
        <v>1659883949.5999999</v>
      </c>
      <c r="C644" s="1">
        <v>3692.5</v>
      </c>
      <c r="D644" s="1" t="s">
        <v>1564</v>
      </c>
      <c r="E644" s="1" t="s">
        <v>1565</v>
      </c>
      <c r="F644" s="1">
        <v>1</v>
      </c>
      <c r="G644" s="1" t="s">
        <v>1105</v>
      </c>
      <c r="H644" s="1" t="s">
        <v>345</v>
      </c>
      <c r="I644" s="1" t="s">
        <v>1102</v>
      </c>
      <c r="J644" s="1" t="s">
        <v>1113</v>
      </c>
      <c r="K644" s="1" t="s">
        <v>1114</v>
      </c>
      <c r="L644" s="1" t="s">
        <v>1115</v>
      </c>
      <c r="M644" s="1" t="s">
        <v>346</v>
      </c>
      <c r="N644" s="1">
        <v>1659883941.5999999</v>
      </c>
      <c r="O644" s="1">
        <f t="shared" si="68"/>
        <v>3.1277208076227799E-3</v>
      </c>
      <c r="P644" s="1">
        <f t="shared" si="69"/>
        <v>3.1277208076227798</v>
      </c>
      <c r="Q644" s="1">
        <f t="shared" si="70"/>
        <v>12.977136148174392</v>
      </c>
      <c r="R644" s="1">
        <f t="shared" si="71"/>
        <v>1083.6368749999999</v>
      </c>
      <c r="S644" s="1">
        <f t="shared" si="72"/>
        <v>914.85230298876729</v>
      </c>
      <c r="T644" s="1">
        <f t="shared" si="73"/>
        <v>90.889726284070193</v>
      </c>
      <c r="U644" s="1">
        <f t="shared" si="74"/>
        <v>107.65831669036578</v>
      </c>
      <c r="V644" s="1">
        <f t="shared" si="75"/>
        <v>0.1565353046615918</v>
      </c>
      <c r="W644" s="1">
        <f t="shared" si="76"/>
        <v>2.9152816102140977</v>
      </c>
      <c r="X644" s="1">
        <f t="shared" si="77"/>
        <v>0.15201131340746707</v>
      </c>
      <c r="Y644" s="1">
        <f t="shared" si="78"/>
        <v>9.5402642843476076E-2</v>
      </c>
      <c r="Z644" s="1">
        <f t="shared" si="79"/>
        <v>321.51741318750004</v>
      </c>
      <c r="AA644" s="1">
        <f t="shared" si="80"/>
        <v>32.11820993456007</v>
      </c>
      <c r="AB644" s="1">
        <f t="shared" si="81"/>
        <v>31.63788125</v>
      </c>
      <c r="AC644" s="1">
        <f t="shared" si="82"/>
        <v>4.6780813102519634</v>
      </c>
      <c r="AD644" s="1">
        <f t="shared" si="83"/>
        <v>59.953327703753047</v>
      </c>
      <c r="AE644" s="1">
        <f t="shared" si="84"/>
        <v>2.709922873477641</v>
      </c>
      <c r="AF644" s="1">
        <f t="shared" si="85"/>
        <v>4.5200541442305981</v>
      </c>
      <c r="AG644" s="1">
        <f t="shared" si="86"/>
        <v>1.9681584367743223</v>
      </c>
      <c r="AH644" s="1">
        <f t="shared" si="87"/>
        <v>-137.93248761616459</v>
      </c>
      <c r="AI644" s="1">
        <f t="shared" si="88"/>
        <v>-94.958358770615192</v>
      </c>
      <c r="AJ644" s="1">
        <f t="shared" si="89"/>
        <v>-7.3387722614883844</v>
      </c>
      <c r="AK644" s="1">
        <f t="shared" si="90"/>
        <v>81.287794539231882</v>
      </c>
      <c r="AL644" s="1">
        <f t="shared" si="91"/>
        <v>43.824818598258823</v>
      </c>
      <c r="AM644" s="1">
        <f t="shared" si="92"/>
        <v>3.1609378235720982</v>
      </c>
      <c r="AN644" s="1">
        <f t="shared" si="93"/>
        <v>12.977136148174392</v>
      </c>
      <c r="AO644" s="1">
        <v>1195.0406404376699</v>
      </c>
      <c r="AP644" s="1">
        <v>1152.69703030303</v>
      </c>
      <c r="AQ644" s="1">
        <v>5.1022224157674989</v>
      </c>
      <c r="AR644" s="1">
        <v>65.940295061858151</v>
      </c>
      <c r="AS644" s="1">
        <f t="shared" si="94"/>
        <v>3.1277208076227798</v>
      </c>
      <c r="AT644" s="1">
        <v>23.62642089252515</v>
      </c>
      <c r="AU644" s="1">
        <v>27.27619272727275</v>
      </c>
      <c r="AV644" s="1">
        <v>9.761138648590725E-6</v>
      </c>
      <c r="AW644" s="1">
        <v>81.189635881585644</v>
      </c>
      <c r="AX644" s="1">
        <v>5</v>
      </c>
      <c r="AY644" s="1">
        <v>1</v>
      </c>
      <c r="AZ644" s="1">
        <f t="shared" si="95"/>
        <v>1</v>
      </c>
      <c r="BA644" s="1">
        <f t="shared" si="96"/>
        <v>0</v>
      </c>
      <c r="BB644" s="1">
        <f t="shared" si="97"/>
        <v>51753.711928549623</v>
      </c>
      <c r="BC644" s="1">
        <f t="shared" si="98"/>
        <v>2000.0050000000001</v>
      </c>
      <c r="BD644" s="1">
        <f t="shared" si="99"/>
        <v>1681.2045187500003</v>
      </c>
      <c r="BE644" s="1">
        <f t="shared" si="100"/>
        <v>0.8406001578746054</v>
      </c>
      <c r="BF644" s="1">
        <f t="shared" si="101"/>
        <v>0.16075830469798827</v>
      </c>
      <c r="BG644" s="1">
        <v>6</v>
      </c>
      <c r="BH644" s="1">
        <v>0.5</v>
      </c>
      <c r="BI644" s="1" t="s">
        <v>347</v>
      </c>
      <c r="BJ644" s="1">
        <v>2</v>
      </c>
      <c r="BK644" s="1" t="b">
        <v>1</v>
      </c>
      <c r="BL644" s="1">
        <v>1659883941.5999999</v>
      </c>
      <c r="BM644" s="1">
        <v>1083.6368749999999</v>
      </c>
      <c r="BN644" s="1">
        <v>1140.3206250000001</v>
      </c>
      <c r="BO644" s="1">
        <v>27.276781249999999</v>
      </c>
      <c r="BP644" s="1">
        <v>23.5881875</v>
      </c>
      <c r="BQ644" s="1">
        <v>1081.355</v>
      </c>
      <c r="BR644" s="1">
        <v>27.266649999999998</v>
      </c>
      <c r="BS644" s="1">
        <v>500.14468749999997</v>
      </c>
      <c r="BT644" s="1">
        <v>99.249050000000011</v>
      </c>
      <c r="BU644" s="1">
        <v>0.10002086875000001</v>
      </c>
      <c r="BV644" s="1">
        <v>31.0337</v>
      </c>
      <c r="BW644" s="1">
        <v>31.63788125</v>
      </c>
      <c r="BX644" s="1">
        <v>999.9</v>
      </c>
      <c r="BY644" s="1">
        <v>0</v>
      </c>
      <c r="BZ644" s="1">
        <v>0</v>
      </c>
      <c r="CA644" s="1">
        <v>9993.9381250000006</v>
      </c>
      <c r="CB644" s="1">
        <v>0</v>
      </c>
      <c r="CC644" s="1">
        <v>156.0786875</v>
      </c>
      <c r="CD644" s="1">
        <v>-56.684662500000002</v>
      </c>
      <c r="CE644" s="1">
        <v>1114.0225</v>
      </c>
      <c r="CF644" s="1">
        <v>1167.8699999999999</v>
      </c>
      <c r="CG644" s="1">
        <v>3.6885724999999998</v>
      </c>
      <c r="CH644" s="1">
        <v>1140.3206250000001</v>
      </c>
      <c r="CI644" s="1">
        <v>23.5881875</v>
      </c>
      <c r="CJ644" s="1">
        <v>2.7071937500000001</v>
      </c>
      <c r="CK644" s="1">
        <v>2.3411062500000002</v>
      </c>
      <c r="CL644" s="1">
        <v>22.328843750000001</v>
      </c>
      <c r="CM644" s="1">
        <v>19.962050000000001</v>
      </c>
      <c r="CN644" s="1">
        <v>2000.0050000000001</v>
      </c>
      <c r="CO644" s="1">
        <v>0.97999412499999994</v>
      </c>
      <c r="CP644" s="1">
        <v>2.00060125E-2</v>
      </c>
      <c r="CQ644" s="1">
        <v>0</v>
      </c>
      <c r="CR644" s="1">
        <v>2.4754999999999998</v>
      </c>
      <c r="CS644" s="1">
        <v>0</v>
      </c>
      <c r="CT644" s="1">
        <v>15202.8375</v>
      </c>
      <c r="CU644" s="1">
        <v>17412.337500000001</v>
      </c>
      <c r="CV644" s="1">
        <v>43.186999999999998</v>
      </c>
      <c r="CW644" s="1">
        <v>45.011625000000002</v>
      </c>
      <c r="CX644" s="1">
        <v>43.128875000000001</v>
      </c>
      <c r="CY644" s="1">
        <v>43.448812500000003</v>
      </c>
      <c r="CZ644" s="1">
        <v>43.351374999999997</v>
      </c>
      <c r="DA644" s="1">
        <v>1959.994375</v>
      </c>
      <c r="DB644" s="1">
        <v>40.010624999999997</v>
      </c>
      <c r="DC644" s="1">
        <v>0</v>
      </c>
      <c r="DD644" s="1">
        <v>1659883948.7</v>
      </c>
      <c r="DE644" s="1">
        <v>0</v>
      </c>
      <c r="DF644" s="1">
        <v>1659883469</v>
      </c>
      <c r="DG644" s="1" t="s">
        <v>1116</v>
      </c>
      <c r="DH644" s="1">
        <v>1659883467</v>
      </c>
      <c r="DI644" s="1">
        <v>1659883469</v>
      </c>
      <c r="DJ644" s="1">
        <v>2</v>
      </c>
      <c r="DK644" s="1">
        <v>0.127</v>
      </c>
      <c r="DL644" s="1">
        <v>-8.9999999999999993E-3</v>
      </c>
      <c r="DM644" s="1">
        <v>1.3560000000000001</v>
      </c>
      <c r="DN644" s="1">
        <v>1.4999999999999999E-2</v>
      </c>
      <c r="DO644" s="1">
        <v>400</v>
      </c>
      <c r="DP644" s="1">
        <v>25</v>
      </c>
      <c r="DQ644" s="1">
        <v>0.21</v>
      </c>
      <c r="DR644" s="1">
        <v>0.05</v>
      </c>
      <c r="DS644" s="1">
        <v>12.64310570897422</v>
      </c>
      <c r="DT644" s="1">
        <v>-0.17893944137419249</v>
      </c>
      <c r="DU644" s="1">
        <v>0.90419714091871106</v>
      </c>
      <c r="DV644" s="1">
        <v>1</v>
      </c>
      <c r="DW644" s="1">
        <v>-56.659396666666673</v>
      </c>
      <c r="DX644" s="1">
        <v>-2.6871911012235672</v>
      </c>
      <c r="DY644" s="1">
        <v>0.44561741175088221</v>
      </c>
      <c r="DZ644" s="1">
        <v>0</v>
      </c>
      <c r="EA644" s="1">
        <v>912.18978307767748</v>
      </c>
      <c r="EB644" s="1">
        <v>288.09374063513098</v>
      </c>
      <c r="EC644" s="1">
        <v>23.664180608713981</v>
      </c>
      <c r="ED644" s="1">
        <v>0</v>
      </c>
      <c r="EE644" s="1">
        <v>3.715176</v>
      </c>
      <c r="EF644" s="1">
        <v>-0.52531992495310176</v>
      </c>
      <c r="EG644" s="1">
        <v>5.0940291557862123E-2</v>
      </c>
      <c r="EH644" s="1">
        <v>0</v>
      </c>
      <c r="EI644" s="1">
        <v>1.968439595742121</v>
      </c>
      <c r="EJ644" s="1">
        <v>-8.2716499903080342E-3</v>
      </c>
      <c r="EK644" s="1">
        <v>2.784631471140827E-3</v>
      </c>
      <c r="EL644" s="1">
        <v>1</v>
      </c>
      <c r="EM644" s="1">
        <v>2</v>
      </c>
      <c r="EN644" s="1">
        <v>5</v>
      </c>
      <c r="EO644" s="1" t="s">
        <v>386</v>
      </c>
      <c r="EP644" s="1">
        <v>2.9416500000000001</v>
      </c>
      <c r="EQ644" s="1">
        <v>2.80131</v>
      </c>
      <c r="ER644" s="1">
        <v>0.17871899999999999</v>
      </c>
      <c r="ES644" s="1">
        <v>0.184279</v>
      </c>
      <c r="ET644" s="1">
        <v>0.11749800000000001</v>
      </c>
      <c r="EU644" s="1">
        <v>0.106282</v>
      </c>
      <c r="EV644" s="1">
        <v>16821.7</v>
      </c>
      <c r="EW644" s="1">
        <v>17518.599999999999</v>
      </c>
      <c r="EX644" s="1">
        <v>23826.6</v>
      </c>
      <c r="EY644" s="1">
        <v>25001.4</v>
      </c>
      <c r="EZ644" s="1">
        <v>33661.4</v>
      </c>
      <c r="FA644" s="1">
        <v>35684.199999999997</v>
      </c>
      <c r="FB644" s="1">
        <v>43446.2</v>
      </c>
      <c r="FC644" s="1">
        <v>46217.2</v>
      </c>
      <c r="FD644" s="1">
        <v>1.9391799999999999</v>
      </c>
      <c r="FE644" s="1">
        <v>1.83328</v>
      </c>
      <c r="FF644" s="1">
        <v>8.2381099999999999E-2</v>
      </c>
      <c r="FG644" s="1">
        <v>0</v>
      </c>
      <c r="FH644" s="1">
        <v>30.283200000000001</v>
      </c>
      <c r="FI644" s="1">
        <v>999.9</v>
      </c>
      <c r="FJ644" s="1">
        <v>59.4</v>
      </c>
      <c r="FK644" s="1">
        <v>35.9</v>
      </c>
      <c r="FL644" s="1">
        <v>35.527000000000001</v>
      </c>
      <c r="FM644" s="1">
        <v>63.739800000000002</v>
      </c>
      <c r="FN644" s="1">
        <v>26.049700000000001</v>
      </c>
      <c r="FO644" s="1">
        <v>1</v>
      </c>
      <c r="FP644" s="1">
        <v>0.46893800000000002</v>
      </c>
      <c r="FQ644" s="1">
        <v>3.58887</v>
      </c>
      <c r="FR644" s="1">
        <v>20.2818</v>
      </c>
      <c r="FS644" s="1">
        <v>5.2117500000000003</v>
      </c>
      <c r="FT644" s="1">
        <v>11.907500000000001</v>
      </c>
      <c r="FU644" s="1">
        <v>5.0027499999999998</v>
      </c>
      <c r="FV644" s="1">
        <v>3.2896000000000001</v>
      </c>
      <c r="FW644" s="1">
        <v>9999</v>
      </c>
      <c r="FX644" s="1">
        <v>9999</v>
      </c>
      <c r="FY644" s="1">
        <v>9999</v>
      </c>
      <c r="FZ644" s="1">
        <v>999.9</v>
      </c>
      <c r="GA644" s="1">
        <v>1.85958</v>
      </c>
      <c r="GB644" s="1">
        <v>1.8545499999999999</v>
      </c>
      <c r="GC644" s="1">
        <v>1.8577399999999999</v>
      </c>
      <c r="GD644" s="1">
        <v>1.8561300000000001</v>
      </c>
      <c r="GE644" s="1">
        <v>1.8548899999999999</v>
      </c>
      <c r="GF644" s="1">
        <v>1.8545499999999999</v>
      </c>
      <c r="GG644" s="1">
        <v>1.8532599999999999</v>
      </c>
      <c r="GH644" s="1">
        <v>1.8563799999999999</v>
      </c>
      <c r="GI644" s="1">
        <v>0</v>
      </c>
      <c r="GJ644" s="1">
        <v>0</v>
      </c>
      <c r="GK644" s="1">
        <v>0</v>
      </c>
      <c r="GL644" s="1">
        <v>0</v>
      </c>
      <c r="GM644" s="1" t="s">
        <v>350</v>
      </c>
      <c r="GN644" s="1" t="s">
        <v>351</v>
      </c>
      <c r="GO644" s="1" t="s">
        <v>352</v>
      </c>
      <c r="GP644" s="1" t="s">
        <v>352</v>
      </c>
      <c r="GQ644" s="1" t="s">
        <v>352</v>
      </c>
      <c r="GR644" s="1" t="s">
        <v>352</v>
      </c>
      <c r="GS644" s="1">
        <v>0</v>
      </c>
      <c r="GT644" s="1">
        <v>100</v>
      </c>
      <c r="GU644" s="1">
        <v>100</v>
      </c>
      <c r="GV644" s="1">
        <v>2.3199999999999998</v>
      </c>
      <c r="GW644" s="1">
        <v>1.01E-2</v>
      </c>
      <c r="GX644" s="1">
        <v>0.36794396410256031</v>
      </c>
      <c r="GY644" s="1">
        <v>3.036990343597491E-3</v>
      </c>
      <c r="GZ644" s="1">
        <v>-1.538114387597119E-6</v>
      </c>
      <c r="HA644" s="1">
        <v>3.3909691194327332E-10</v>
      </c>
      <c r="HB644" s="1">
        <v>-6.1192808482915917E-2</v>
      </c>
      <c r="HC644" s="1">
        <v>9.7621983196103414E-3</v>
      </c>
      <c r="HD644" s="1">
        <v>-3.3387782167185642E-4</v>
      </c>
      <c r="HE644" s="1">
        <v>2.632278881966732E-6</v>
      </c>
      <c r="HF644" s="1">
        <v>6</v>
      </c>
      <c r="HG644" s="1">
        <v>2134</v>
      </c>
      <c r="HH644" s="1">
        <v>2</v>
      </c>
      <c r="HI644" s="1">
        <v>31</v>
      </c>
      <c r="HJ644" s="1">
        <v>8</v>
      </c>
      <c r="HK644" s="1">
        <v>8</v>
      </c>
      <c r="HL644" s="1">
        <v>2.49634</v>
      </c>
      <c r="HM644" s="1">
        <v>2.3144499999999999</v>
      </c>
      <c r="HN644" s="1">
        <v>1.4978</v>
      </c>
      <c r="HO644" s="1">
        <v>2.3095699999999999</v>
      </c>
      <c r="HP644" s="1">
        <v>1.5478499999999999</v>
      </c>
      <c r="HQ644" s="1">
        <v>2.32056</v>
      </c>
      <c r="HR644" s="1">
        <v>39.8932</v>
      </c>
      <c r="HS644" s="1">
        <v>15.033899999999999</v>
      </c>
      <c r="HT644" s="1">
        <v>18</v>
      </c>
      <c r="HU644" s="1">
        <v>492.09100000000001</v>
      </c>
      <c r="HV644" s="1">
        <v>487.08600000000001</v>
      </c>
      <c r="HW644" s="1">
        <v>25.4861</v>
      </c>
      <c r="HX644" s="1">
        <v>32.962499999999999</v>
      </c>
      <c r="HY644" s="1">
        <v>30.000900000000001</v>
      </c>
      <c r="HZ644" s="1">
        <v>32.601900000000001</v>
      </c>
      <c r="IA644" s="1">
        <v>32.694200000000002</v>
      </c>
      <c r="IB644" s="1">
        <v>50.023400000000002</v>
      </c>
      <c r="IC644" s="1">
        <v>35.628399999999999</v>
      </c>
      <c r="ID644" s="1">
        <v>7.2427999999999999</v>
      </c>
      <c r="IE644" s="1">
        <v>25.465399999999999</v>
      </c>
      <c r="IF644" s="1">
        <v>1207.23</v>
      </c>
      <c r="IG644" s="1">
        <v>23.741599999999998</v>
      </c>
      <c r="IH644" s="1">
        <v>100.462</v>
      </c>
      <c r="II644" s="1">
        <v>100.164</v>
      </c>
      <c r="IJ644" s="1" t="s">
        <v>1117</v>
      </c>
    </row>
    <row r="645" spans="1:244" ht="15.75" customHeight="1" x14ac:dyDescent="0.3">
      <c r="A645" s="1">
        <v>629</v>
      </c>
      <c r="B645" s="1">
        <v>1659883950.5999999</v>
      </c>
      <c r="C645" s="1">
        <v>3693.5</v>
      </c>
      <c r="D645" s="1" t="s">
        <v>1566</v>
      </c>
      <c r="E645" s="1" t="s">
        <v>1567</v>
      </c>
      <c r="F645" s="1">
        <v>1</v>
      </c>
      <c r="G645" s="1" t="s">
        <v>1105</v>
      </c>
      <c r="H645" s="1" t="s">
        <v>345</v>
      </c>
      <c r="I645" s="1" t="s">
        <v>1102</v>
      </c>
      <c r="J645" s="1" t="s">
        <v>1113</v>
      </c>
      <c r="K645" s="1" t="s">
        <v>1114</v>
      </c>
      <c r="L645" s="1" t="s">
        <v>1115</v>
      </c>
      <c r="M645" s="1" t="s">
        <v>346</v>
      </c>
      <c r="N645" s="1">
        <v>1659883943.099999</v>
      </c>
      <c r="O645" s="1">
        <f t="shared" si="68"/>
        <v>3.1231552935939099E-3</v>
      </c>
      <c r="P645" s="1">
        <f t="shared" si="69"/>
        <v>3.1231552935939098</v>
      </c>
      <c r="Q645" s="1">
        <f t="shared" si="70"/>
        <v>12.28170390272015</v>
      </c>
      <c r="R645" s="1">
        <f t="shared" si="71"/>
        <v>1091.134666666667</v>
      </c>
      <c r="S645" s="1">
        <f t="shared" si="72"/>
        <v>929.10526528966227</v>
      </c>
      <c r="T645" s="1">
        <f t="shared" si="73"/>
        <v>92.30548629863658</v>
      </c>
      <c r="U645" s="1">
        <f t="shared" si="74"/>
        <v>108.40291169006258</v>
      </c>
      <c r="V645" s="1">
        <f t="shared" si="75"/>
        <v>0.15631147541926568</v>
      </c>
      <c r="W645" s="1">
        <f t="shared" si="76"/>
        <v>2.9151909274939745</v>
      </c>
      <c r="X645" s="1">
        <f t="shared" si="77"/>
        <v>0.15180007589797698</v>
      </c>
      <c r="Y645" s="1">
        <f t="shared" si="78"/>
        <v>9.5269533124501871E-2</v>
      </c>
      <c r="Z645" s="1">
        <f t="shared" si="79"/>
        <v>321.5187456000001</v>
      </c>
      <c r="AA645" s="1">
        <f t="shared" si="80"/>
        <v>32.118072934681344</v>
      </c>
      <c r="AB645" s="1">
        <f t="shared" si="81"/>
        <v>31.636106666666659</v>
      </c>
      <c r="AC645" s="1">
        <f t="shared" si="82"/>
        <v>4.6776102038942566</v>
      </c>
      <c r="AD645" s="1">
        <f t="shared" si="83"/>
        <v>59.950574046449859</v>
      </c>
      <c r="AE645" s="1">
        <f t="shared" si="84"/>
        <v>2.7095873078184241</v>
      </c>
      <c r="AF645" s="1">
        <f t="shared" si="85"/>
        <v>4.5197020227346432</v>
      </c>
      <c r="AG645" s="1">
        <f t="shared" si="86"/>
        <v>1.9680228960758326</v>
      </c>
      <c r="AH645" s="1">
        <f t="shared" si="87"/>
        <v>-137.73114844749142</v>
      </c>
      <c r="AI645" s="1">
        <f t="shared" si="88"/>
        <v>-94.891295274352188</v>
      </c>
      <c r="AJ645" s="1">
        <f t="shared" si="89"/>
        <v>-7.3337038896764266</v>
      </c>
      <c r="AK645" s="1">
        <f t="shared" si="90"/>
        <v>81.562597988480064</v>
      </c>
      <c r="AL645" s="1">
        <f t="shared" si="91"/>
        <v>43.886579220880094</v>
      </c>
      <c r="AM645" s="1">
        <f t="shared" si="92"/>
        <v>3.1507037470686345</v>
      </c>
      <c r="AN645" s="1">
        <f t="shared" si="93"/>
        <v>12.28170390272015</v>
      </c>
      <c r="AO645" s="1">
        <v>1200.278787222474</v>
      </c>
      <c r="AP645" s="1">
        <v>1158.1559393939399</v>
      </c>
      <c r="AQ645" s="1">
        <v>5.2245912990201884</v>
      </c>
      <c r="AR645" s="1">
        <v>65.940295061858151</v>
      </c>
      <c r="AS645" s="1">
        <f t="shared" si="94"/>
        <v>3.1231552935939098</v>
      </c>
      <c r="AT645" s="1">
        <v>23.628560760706652</v>
      </c>
      <c r="AU645" s="1">
        <v>27.272300606060611</v>
      </c>
      <c r="AV645" s="1">
        <v>1.2720939978129889E-4</v>
      </c>
      <c r="AW645" s="1">
        <v>81.189635881585644</v>
      </c>
      <c r="AX645" s="1">
        <v>5</v>
      </c>
      <c r="AY645" s="1">
        <v>1</v>
      </c>
      <c r="AZ645" s="1">
        <f t="shared" si="95"/>
        <v>1</v>
      </c>
      <c r="BA645" s="1">
        <f t="shared" si="96"/>
        <v>0</v>
      </c>
      <c r="BB645" s="1">
        <f t="shared" si="97"/>
        <v>51751.365693837353</v>
      </c>
      <c r="BC645" s="1">
        <f t="shared" si="98"/>
        <v>2000.013333333334</v>
      </c>
      <c r="BD645" s="1">
        <f t="shared" si="99"/>
        <v>1681.2115200000005</v>
      </c>
      <c r="BE645" s="1">
        <f t="shared" si="100"/>
        <v>0.84060015599895999</v>
      </c>
      <c r="BF645" s="1">
        <f t="shared" si="101"/>
        <v>0.1607583010779928</v>
      </c>
      <c r="BG645" s="1">
        <v>6</v>
      </c>
      <c r="BH645" s="1">
        <v>0.5</v>
      </c>
      <c r="BI645" s="1" t="s">
        <v>347</v>
      </c>
      <c r="BJ645" s="1">
        <v>2</v>
      </c>
      <c r="BK645" s="1" t="b">
        <v>1</v>
      </c>
      <c r="BL645" s="1">
        <v>1659883943.099999</v>
      </c>
      <c r="BM645" s="1">
        <v>1091.134666666667</v>
      </c>
      <c r="BN645" s="1">
        <v>1147.9079999999999</v>
      </c>
      <c r="BO645" s="1">
        <v>27.273479999999999</v>
      </c>
      <c r="BP645" s="1">
        <v>23.59678666666667</v>
      </c>
      <c r="BQ645" s="1">
        <v>1088.845333333333</v>
      </c>
      <c r="BR645" s="1">
        <v>27.26334666666666</v>
      </c>
      <c r="BS645" s="1">
        <v>500.14066666666662</v>
      </c>
      <c r="BT645" s="1">
        <v>99.248779999999982</v>
      </c>
      <c r="BU645" s="1">
        <v>0.1000125933333333</v>
      </c>
      <c r="BV645" s="1">
        <v>31.032333333333341</v>
      </c>
      <c r="BW645" s="1">
        <v>31.636106666666659</v>
      </c>
      <c r="BX645" s="1">
        <v>999.89999999999986</v>
      </c>
      <c r="BY645" s="1">
        <v>0</v>
      </c>
      <c r="BZ645" s="1">
        <v>0</v>
      </c>
      <c r="CA645" s="1">
        <v>9993.4473333333372</v>
      </c>
      <c r="CB645" s="1">
        <v>0</v>
      </c>
      <c r="CC645" s="1">
        <v>155.97579999999999</v>
      </c>
      <c r="CD645" s="1">
        <v>-56.774746666666672</v>
      </c>
      <c r="CE645" s="1">
        <v>1121.7260000000001</v>
      </c>
      <c r="CF645" s="1">
        <v>1175.6506666666669</v>
      </c>
      <c r="CG645" s="1">
        <v>3.6766760000000001</v>
      </c>
      <c r="CH645" s="1">
        <v>1147.9079999999999</v>
      </c>
      <c r="CI645" s="1">
        <v>23.59678666666667</v>
      </c>
      <c r="CJ645" s="1">
        <v>2.7068586666666672</v>
      </c>
      <c r="CK645" s="1">
        <v>2.341953333333334</v>
      </c>
      <c r="CL645" s="1">
        <v>22.326806666666659</v>
      </c>
      <c r="CM645" s="1">
        <v>19.967886666666669</v>
      </c>
      <c r="CN645" s="1">
        <v>2000.013333333334</v>
      </c>
      <c r="CO645" s="1">
        <v>0.97999420000000004</v>
      </c>
      <c r="CP645" s="1">
        <v>2.000594E-2</v>
      </c>
      <c r="CQ645" s="1">
        <v>0</v>
      </c>
      <c r="CR645" s="1">
        <v>2.3856000000000011</v>
      </c>
      <c r="CS645" s="1">
        <v>0</v>
      </c>
      <c r="CT645" s="1">
        <v>15203.24666666667</v>
      </c>
      <c r="CU645" s="1">
        <v>17412.406666666669</v>
      </c>
      <c r="CV645" s="1">
        <v>43.186999999999998</v>
      </c>
      <c r="CW645" s="1">
        <v>45.016533333333342</v>
      </c>
      <c r="CX645" s="1">
        <v>43.133266666666671</v>
      </c>
      <c r="CY645" s="1">
        <v>43.453800000000001</v>
      </c>
      <c r="CZ645" s="1">
        <v>43.358199999999997</v>
      </c>
      <c r="DA645" s="1">
        <v>1960.002666666667</v>
      </c>
      <c r="DB645" s="1">
        <v>40.010666666666673</v>
      </c>
      <c r="DC645" s="1">
        <v>0</v>
      </c>
      <c r="DD645" s="1">
        <v>1659883949.3</v>
      </c>
      <c r="DE645" s="1">
        <v>0</v>
      </c>
      <c r="DF645" s="1">
        <v>1659883469</v>
      </c>
      <c r="DG645" s="1" t="s">
        <v>1116</v>
      </c>
      <c r="DH645" s="1">
        <v>1659883467</v>
      </c>
      <c r="DI645" s="1">
        <v>1659883469</v>
      </c>
      <c r="DJ645" s="1">
        <v>2</v>
      </c>
      <c r="DK645" s="1">
        <v>0.127</v>
      </c>
      <c r="DL645" s="1">
        <v>-8.9999999999999993E-3</v>
      </c>
      <c r="DM645" s="1">
        <v>1.3560000000000001</v>
      </c>
      <c r="DN645" s="1">
        <v>1.4999999999999999E-2</v>
      </c>
      <c r="DO645" s="1">
        <v>400</v>
      </c>
      <c r="DP645" s="1">
        <v>25</v>
      </c>
      <c r="DQ645" s="1">
        <v>0.21</v>
      </c>
      <c r="DR645" s="1">
        <v>0.05</v>
      </c>
      <c r="DS645" s="1">
        <v>12.68545071510531</v>
      </c>
      <c r="DT645" s="1">
        <v>1.2183898095893619</v>
      </c>
      <c r="DU645" s="1">
        <v>0.9128218311159696</v>
      </c>
      <c r="DV645" s="1">
        <v>0</v>
      </c>
      <c r="DW645" s="1">
        <v>-56.717516129032269</v>
      </c>
      <c r="DX645" s="1">
        <v>-1.89723870967732</v>
      </c>
      <c r="DY645" s="1">
        <v>0.41347733260550551</v>
      </c>
      <c r="DZ645" s="1">
        <v>0</v>
      </c>
      <c r="EA645" s="1">
        <v>919.78706276083722</v>
      </c>
      <c r="EB645" s="1">
        <v>280.23649887675731</v>
      </c>
      <c r="EC645" s="1">
        <v>22.574705661174569</v>
      </c>
      <c r="ED645" s="1">
        <v>0</v>
      </c>
      <c r="EE645" s="1">
        <v>3.705692195121951</v>
      </c>
      <c r="EF645" s="1">
        <v>-0.49347344947735228</v>
      </c>
      <c r="EG645" s="1">
        <v>4.9333927252026767E-2</v>
      </c>
      <c r="EH645" s="1">
        <v>0</v>
      </c>
      <c r="EI645" s="1">
        <v>1.9683140320804651</v>
      </c>
      <c r="EJ645" s="1">
        <v>-2.9156221126589429E-2</v>
      </c>
      <c r="EK645" s="1">
        <v>3.057370728534767E-3</v>
      </c>
      <c r="EL645" s="1">
        <v>1</v>
      </c>
      <c r="EM645" s="1">
        <v>1</v>
      </c>
      <c r="EN645" s="1">
        <v>5</v>
      </c>
      <c r="EO645" s="1" t="s">
        <v>371</v>
      </c>
      <c r="EP645" s="1">
        <v>2.9419900000000001</v>
      </c>
      <c r="EQ645" s="1">
        <v>2.8013499999999998</v>
      </c>
      <c r="ER645" s="1">
        <v>0.17921400000000001</v>
      </c>
      <c r="ES645" s="1">
        <v>0.184756</v>
      </c>
      <c r="ET645" s="1">
        <v>0.117497</v>
      </c>
      <c r="EU645" s="1">
        <v>0.10630199999999999</v>
      </c>
      <c r="EV645" s="1">
        <v>16811.3</v>
      </c>
      <c r="EW645" s="1">
        <v>17508.3</v>
      </c>
      <c r="EX645" s="1">
        <v>23826.3</v>
      </c>
      <c r="EY645" s="1">
        <v>25001.4</v>
      </c>
      <c r="EZ645" s="1">
        <v>33661.300000000003</v>
      </c>
      <c r="FA645" s="1">
        <v>35683.4</v>
      </c>
      <c r="FB645" s="1">
        <v>43446.1</v>
      </c>
      <c r="FC645" s="1">
        <v>46217.1</v>
      </c>
      <c r="FD645" s="1">
        <v>1.9392199999999999</v>
      </c>
      <c r="FE645" s="1">
        <v>1.83325</v>
      </c>
      <c r="FF645" s="1">
        <v>8.2455600000000004E-2</v>
      </c>
      <c r="FG645" s="1">
        <v>0</v>
      </c>
      <c r="FH645" s="1">
        <v>30.283200000000001</v>
      </c>
      <c r="FI645" s="1">
        <v>999.9</v>
      </c>
      <c r="FJ645" s="1">
        <v>59.4</v>
      </c>
      <c r="FK645" s="1">
        <v>35.9</v>
      </c>
      <c r="FL645" s="1">
        <v>35.527000000000001</v>
      </c>
      <c r="FM645" s="1">
        <v>63.909799999999997</v>
      </c>
      <c r="FN645" s="1">
        <v>25.7212</v>
      </c>
      <c r="FO645" s="1">
        <v>1</v>
      </c>
      <c r="FP645" s="1">
        <v>0.46900900000000001</v>
      </c>
      <c r="FQ645" s="1">
        <v>3.5955599999999999</v>
      </c>
      <c r="FR645" s="1">
        <v>20.281700000000001</v>
      </c>
      <c r="FS645" s="1">
        <v>5.2119</v>
      </c>
      <c r="FT645" s="1">
        <v>11.9077</v>
      </c>
      <c r="FU645" s="1">
        <v>5.0026999999999999</v>
      </c>
      <c r="FV645" s="1">
        <v>3.2896000000000001</v>
      </c>
      <c r="FW645" s="1">
        <v>9999</v>
      </c>
      <c r="FX645" s="1">
        <v>9999</v>
      </c>
      <c r="FY645" s="1">
        <v>9999</v>
      </c>
      <c r="FZ645" s="1">
        <v>999.9</v>
      </c>
      <c r="GA645" s="1">
        <v>1.85958</v>
      </c>
      <c r="GB645" s="1">
        <v>1.8545499999999999</v>
      </c>
      <c r="GC645" s="1">
        <v>1.8577399999999999</v>
      </c>
      <c r="GD645" s="1">
        <v>1.85616</v>
      </c>
      <c r="GE645" s="1">
        <v>1.8549199999999999</v>
      </c>
      <c r="GF645" s="1">
        <v>1.8545499999999999</v>
      </c>
      <c r="GG645" s="1">
        <v>1.85327</v>
      </c>
      <c r="GH645" s="1">
        <v>1.8563799999999999</v>
      </c>
      <c r="GI645" s="1">
        <v>0</v>
      </c>
      <c r="GJ645" s="1">
        <v>0</v>
      </c>
      <c r="GK645" s="1">
        <v>0</v>
      </c>
      <c r="GL645" s="1">
        <v>0</v>
      </c>
      <c r="GM645" s="1" t="s">
        <v>350</v>
      </c>
      <c r="GN645" s="1" t="s">
        <v>351</v>
      </c>
      <c r="GO645" s="1" t="s">
        <v>352</v>
      </c>
      <c r="GP645" s="1" t="s">
        <v>352</v>
      </c>
      <c r="GQ645" s="1" t="s">
        <v>352</v>
      </c>
      <c r="GR645" s="1" t="s">
        <v>352</v>
      </c>
      <c r="GS645" s="1">
        <v>0</v>
      </c>
      <c r="GT645" s="1">
        <v>100</v>
      </c>
      <c r="GU645" s="1">
        <v>100</v>
      </c>
      <c r="GV645" s="1">
        <v>2.3199999999999998</v>
      </c>
      <c r="GW645" s="1">
        <v>1.0200000000000001E-2</v>
      </c>
      <c r="GX645" s="1">
        <v>0.36794396410256031</v>
      </c>
      <c r="GY645" s="1">
        <v>3.036990343597491E-3</v>
      </c>
      <c r="GZ645" s="1">
        <v>-1.538114387597119E-6</v>
      </c>
      <c r="HA645" s="1">
        <v>3.3909691194327332E-10</v>
      </c>
      <c r="HB645" s="1">
        <v>-6.1192808482915917E-2</v>
      </c>
      <c r="HC645" s="1">
        <v>9.7621983196103414E-3</v>
      </c>
      <c r="HD645" s="1">
        <v>-3.3387782167185642E-4</v>
      </c>
      <c r="HE645" s="1">
        <v>2.632278881966732E-6</v>
      </c>
      <c r="HF645" s="1">
        <v>6</v>
      </c>
      <c r="HG645" s="1">
        <v>2134</v>
      </c>
      <c r="HH645" s="1">
        <v>2</v>
      </c>
      <c r="HI645" s="1">
        <v>31</v>
      </c>
      <c r="HJ645" s="1">
        <v>8.1</v>
      </c>
      <c r="HK645" s="1">
        <v>8</v>
      </c>
      <c r="HL645" s="1">
        <v>2.50732</v>
      </c>
      <c r="HM645" s="1">
        <v>2.34741</v>
      </c>
      <c r="HN645" s="1">
        <v>1.4978</v>
      </c>
      <c r="HO645" s="1">
        <v>2.3095699999999999</v>
      </c>
      <c r="HP645" s="1">
        <v>1.5478499999999999</v>
      </c>
      <c r="HQ645" s="1">
        <v>2.4438499999999999</v>
      </c>
      <c r="HR645" s="1">
        <v>39.8932</v>
      </c>
      <c r="HS645" s="1">
        <v>15.033899999999999</v>
      </c>
      <c r="HT645" s="1">
        <v>18</v>
      </c>
      <c r="HU645" s="1">
        <v>492.13400000000001</v>
      </c>
      <c r="HV645" s="1">
        <v>487.08600000000001</v>
      </c>
      <c r="HW645" s="1">
        <v>25.481100000000001</v>
      </c>
      <c r="HX645" s="1">
        <v>32.964700000000001</v>
      </c>
      <c r="HY645" s="1">
        <v>30.000900000000001</v>
      </c>
      <c r="HZ645" s="1">
        <v>32.6038</v>
      </c>
      <c r="IA645" s="1">
        <v>32.696399999999997</v>
      </c>
      <c r="IB645" s="1">
        <v>50.260899999999999</v>
      </c>
      <c r="IC645" s="1">
        <v>35.628399999999999</v>
      </c>
      <c r="ID645" s="1">
        <v>6.8629800000000003</v>
      </c>
      <c r="IE645" s="1">
        <v>25.465399999999999</v>
      </c>
      <c r="IF645" s="1">
        <v>1217.25</v>
      </c>
      <c r="IG645" s="1">
        <v>23.735600000000002</v>
      </c>
      <c r="IH645" s="1">
        <v>100.461</v>
      </c>
      <c r="II645" s="1">
        <v>100.164</v>
      </c>
      <c r="IJ645" s="1" t="s">
        <v>1117</v>
      </c>
    </row>
    <row r="646" spans="1:244" ht="15.75" customHeight="1" x14ac:dyDescent="0.3">
      <c r="A646" s="1">
        <v>630</v>
      </c>
      <c r="B646" s="1">
        <v>1659883951.5999999</v>
      </c>
      <c r="C646" s="1">
        <v>3694.5</v>
      </c>
      <c r="D646" s="1" t="s">
        <v>1568</v>
      </c>
      <c r="E646" s="1" t="s">
        <v>1569</v>
      </c>
      <c r="F646" s="1">
        <v>1</v>
      </c>
      <c r="G646" s="1" t="s">
        <v>1105</v>
      </c>
      <c r="H646" s="1" t="s">
        <v>345</v>
      </c>
      <c r="I646" s="1" t="s">
        <v>1102</v>
      </c>
      <c r="J646" s="1" t="s">
        <v>1113</v>
      </c>
      <c r="K646" s="1" t="s">
        <v>1114</v>
      </c>
      <c r="L646" s="1" t="s">
        <v>1115</v>
      </c>
      <c r="M646" s="1" t="s">
        <v>346</v>
      </c>
      <c r="N646" s="1">
        <v>1659883943.5999999</v>
      </c>
      <c r="O646" s="1">
        <f t="shared" si="68"/>
        <v>3.1203074351983818E-3</v>
      </c>
      <c r="P646" s="1">
        <f t="shared" si="69"/>
        <v>3.1203074351983817</v>
      </c>
      <c r="Q646" s="1">
        <f t="shared" si="70"/>
        <v>12.227829971255705</v>
      </c>
      <c r="R646" s="1">
        <f t="shared" si="71"/>
        <v>1093.659375</v>
      </c>
      <c r="S646" s="1">
        <f t="shared" si="72"/>
        <v>932.00285988658572</v>
      </c>
      <c r="T646" s="1">
        <f t="shared" si="73"/>
        <v>92.593279277210158</v>
      </c>
      <c r="U646" s="1">
        <f t="shared" si="74"/>
        <v>108.65364507125759</v>
      </c>
      <c r="V646" s="1">
        <f t="shared" si="75"/>
        <v>0.15617839951962983</v>
      </c>
      <c r="W646" s="1">
        <f t="shared" si="76"/>
        <v>2.915349732587476</v>
      </c>
      <c r="X646" s="1">
        <f t="shared" si="77"/>
        <v>0.1516747968612252</v>
      </c>
      <c r="Y646" s="1">
        <f t="shared" si="78"/>
        <v>9.5190561461864637E-2</v>
      </c>
      <c r="Z646" s="1">
        <f t="shared" si="79"/>
        <v>321.52030593749998</v>
      </c>
      <c r="AA646" s="1">
        <f t="shared" si="80"/>
        <v>32.118342383268079</v>
      </c>
      <c r="AB646" s="1">
        <f t="shared" si="81"/>
        <v>31.6353875</v>
      </c>
      <c r="AC646" s="1">
        <f t="shared" si="82"/>
        <v>4.6774192953537002</v>
      </c>
      <c r="AD646" s="1">
        <f t="shared" si="83"/>
        <v>59.951572675946409</v>
      </c>
      <c r="AE646" s="1">
        <f t="shared" si="84"/>
        <v>2.7095664763415468</v>
      </c>
      <c r="AF646" s="1">
        <f t="shared" si="85"/>
        <v>4.5195919896671386</v>
      </c>
      <c r="AG646" s="1">
        <f t="shared" si="86"/>
        <v>1.9678528190121534</v>
      </c>
      <c r="AH646" s="1">
        <f t="shared" si="87"/>
        <v>-137.60555789224864</v>
      </c>
      <c r="AI646" s="1">
        <f t="shared" si="88"/>
        <v>-94.850557060418055</v>
      </c>
      <c r="AJ646" s="1">
        <f t="shared" si="89"/>
        <v>-7.3301146939264958</v>
      </c>
      <c r="AK646" s="1">
        <f t="shared" si="90"/>
        <v>81.734076290906813</v>
      </c>
      <c r="AL646" s="1">
        <f t="shared" si="91"/>
        <v>43.875661914636019</v>
      </c>
      <c r="AM646" s="1">
        <f t="shared" si="92"/>
        <v>3.1478097063870987</v>
      </c>
      <c r="AN646" s="1">
        <f t="shared" si="93"/>
        <v>12.227829971255705</v>
      </c>
      <c r="AO646" s="1">
        <v>1205.5139164492221</v>
      </c>
      <c r="AP646" s="1">
        <v>1163.3263030303031</v>
      </c>
      <c r="AQ646" s="1">
        <v>5.2499402299267661</v>
      </c>
      <c r="AR646" s="1">
        <v>65.940295061858151</v>
      </c>
      <c r="AS646" s="1">
        <f t="shared" si="94"/>
        <v>3.1203074351983817</v>
      </c>
      <c r="AT646" s="1">
        <v>23.628818127150758</v>
      </c>
      <c r="AU646" s="1">
        <v>27.270691515151508</v>
      </c>
      <c r="AV646" s="1">
        <v>-1.041170831759517E-4</v>
      </c>
      <c r="AW646" s="1">
        <v>81.189635881585644</v>
      </c>
      <c r="AX646" s="1">
        <v>5</v>
      </c>
      <c r="AY646" s="1">
        <v>1</v>
      </c>
      <c r="AZ646" s="1">
        <f t="shared" si="95"/>
        <v>1</v>
      </c>
      <c r="BA646" s="1">
        <f t="shared" si="96"/>
        <v>0</v>
      </c>
      <c r="BB646" s="1">
        <f t="shared" si="97"/>
        <v>51755.942724835644</v>
      </c>
      <c r="BC646" s="1">
        <f t="shared" si="98"/>
        <v>2000.0231249999999</v>
      </c>
      <c r="BD646" s="1">
        <f t="shared" si="99"/>
        <v>1681.2197437499999</v>
      </c>
      <c r="BE646" s="1">
        <f t="shared" si="100"/>
        <v>0.84060015243573749</v>
      </c>
      <c r="BF646" s="1">
        <f t="shared" si="101"/>
        <v>0.16075829420097329</v>
      </c>
      <c r="BG646" s="1">
        <v>6</v>
      </c>
      <c r="BH646" s="1">
        <v>0.5</v>
      </c>
      <c r="BI646" s="1" t="s">
        <v>347</v>
      </c>
      <c r="BJ646" s="1">
        <v>2</v>
      </c>
      <c r="BK646" s="1" t="b">
        <v>1</v>
      </c>
      <c r="BL646" s="1">
        <v>1659883943.5999999</v>
      </c>
      <c r="BM646" s="1">
        <v>1093.659375</v>
      </c>
      <c r="BN646" s="1">
        <v>1150.425</v>
      </c>
      <c r="BO646" s="1">
        <v>27.273293750000001</v>
      </c>
      <c r="BP646" s="1">
        <v>23.6</v>
      </c>
      <c r="BQ646" s="1">
        <v>1091.3675000000001</v>
      </c>
      <c r="BR646" s="1">
        <v>27.2631625</v>
      </c>
      <c r="BS646" s="1">
        <v>500.14381250000002</v>
      </c>
      <c r="BT646" s="1">
        <v>99.248693750000001</v>
      </c>
      <c r="BU646" s="1">
        <v>0.10001349375</v>
      </c>
      <c r="BV646" s="1">
        <v>31.031906249999999</v>
      </c>
      <c r="BW646" s="1">
        <v>31.6353875</v>
      </c>
      <c r="BX646" s="1">
        <v>999.9</v>
      </c>
      <c r="BY646" s="1">
        <v>0</v>
      </c>
      <c r="BZ646" s="1">
        <v>0</v>
      </c>
      <c r="CA646" s="1">
        <v>9994.3631249999999</v>
      </c>
      <c r="CB646" s="1">
        <v>0</v>
      </c>
      <c r="CC646" s="1">
        <v>155.94612499999999</v>
      </c>
      <c r="CD646" s="1">
        <v>-56.766862500000002</v>
      </c>
      <c r="CE646" s="1">
        <v>1124.32125</v>
      </c>
      <c r="CF646" s="1">
        <v>1178.2325000000001</v>
      </c>
      <c r="CG646" s="1">
        <v>3.6732787500000001</v>
      </c>
      <c r="CH646" s="1">
        <v>1150.425</v>
      </c>
      <c r="CI646" s="1">
        <v>23.6</v>
      </c>
      <c r="CJ646" s="1">
        <v>2.706838125</v>
      </c>
      <c r="CK646" s="1">
        <v>2.3422700000000001</v>
      </c>
      <c r="CL646" s="1">
        <v>22.32668125</v>
      </c>
      <c r="CM646" s="1">
        <v>19.970068749999999</v>
      </c>
      <c r="CN646" s="1">
        <v>2000.0231249999999</v>
      </c>
      <c r="CO646" s="1">
        <v>0.97999431249999991</v>
      </c>
      <c r="CP646" s="1">
        <v>2.0005831250000002E-2</v>
      </c>
      <c r="CQ646" s="1">
        <v>0</v>
      </c>
      <c r="CR646" s="1">
        <v>2.3708125</v>
      </c>
      <c r="CS646" s="1">
        <v>0</v>
      </c>
      <c r="CT646" s="1">
        <v>15203.46875</v>
      </c>
      <c r="CU646" s="1">
        <v>17412.493750000001</v>
      </c>
      <c r="CV646" s="1">
        <v>43.186999999999998</v>
      </c>
      <c r="CW646" s="1">
        <v>45.019374999999997</v>
      </c>
      <c r="CX646" s="1">
        <v>43.132750000000001</v>
      </c>
      <c r="CY646" s="1">
        <v>43.456687500000001</v>
      </c>
      <c r="CZ646" s="1">
        <v>43.359250000000003</v>
      </c>
      <c r="DA646" s="1">
        <v>1960.0125</v>
      </c>
      <c r="DB646" s="1">
        <v>40.010624999999997</v>
      </c>
      <c r="DC646" s="1">
        <v>0</v>
      </c>
      <c r="DD646" s="1">
        <v>1659883950.5</v>
      </c>
      <c r="DE646" s="1">
        <v>0</v>
      </c>
      <c r="DF646" s="1">
        <v>1659883469</v>
      </c>
      <c r="DG646" s="1" t="s">
        <v>1116</v>
      </c>
      <c r="DH646" s="1">
        <v>1659883467</v>
      </c>
      <c r="DI646" s="1">
        <v>1659883469</v>
      </c>
      <c r="DJ646" s="1">
        <v>2</v>
      </c>
      <c r="DK646" s="1">
        <v>0.127</v>
      </c>
      <c r="DL646" s="1">
        <v>-8.9999999999999993E-3</v>
      </c>
      <c r="DM646" s="1">
        <v>1.3560000000000001</v>
      </c>
      <c r="DN646" s="1">
        <v>1.4999999999999999E-2</v>
      </c>
      <c r="DO646" s="1">
        <v>400</v>
      </c>
      <c r="DP646" s="1">
        <v>25</v>
      </c>
      <c r="DQ646" s="1">
        <v>0.21</v>
      </c>
      <c r="DR646" s="1">
        <v>0.05</v>
      </c>
      <c r="DS646" s="1">
        <v>12.78408848012114</v>
      </c>
      <c r="DT646" s="1">
        <v>-3.000576371760701</v>
      </c>
      <c r="DU646" s="1">
        <v>0.85460701187527888</v>
      </c>
      <c r="DV646" s="1">
        <v>0</v>
      </c>
      <c r="DW646" s="1">
        <v>-56.805580000000013</v>
      </c>
      <c r="DX646" s="1">
        <v>0.35059755283642358</v>
      </c>
      <c r="DY646" s="1">
        <v>0.33151403932060958</v>
      </c>
      <c r="DZ646" s="1">
        <v>1</v>
      </c>
      <c r="EA646" s="1">
        <v>925.34673819499312</v>
      </c>
      <c r="EB646" s="1">
        <v>307.99315604988749</v>
      </c>
      <c r="EC646" s="1">
        <v>24.78818327169731</v>
      </c>
      <c r="ED646" s="1">
        <v>0</v>
      </c>
      <c r="EE646" s="1">
        <v>3.6924047500000001</v>
      </c>
      <c r="EF646" s="1">
        <v>-0.47096881801126411</v>
      </c>
      <c r="EG646" s="1">
        <v>4.6205164970352597E-2</v>
      </c>
      <c r="EH646" s="1">
        <v>0</v>
      </c>
      <c r="EI646" s="1">
        <v>1.9679580903359331</v>
      </c>
      <c r="EJ646" s="1">
        <v>-3.4585907140238903E-2</v>
      </c>
      <c r="EK646" s="1">
        <v>3.2135568349756071E-3</v>
      </c>
      <c r="EL646" s="1">
        <v>1</v>
      </c>
      <c r="EM646" s="1">
        <v>2</v>
      </c>
      <c r="EN646" s="1">
        <v>5</v>
      </c>
      <c r="EO646" s="1" t="s">
        <v>386</v>
      </c>
      <c r="EP646" s="1">
        <v>2.94156</v>
      </c>
      <c r="EQ646" s="1">
        <v>2.80124</v>
      </c>
      <c r="ER646" s="1">
        <v>0.179727</v>
      </c>
      <c r="ES646" s="1">
        <v>0.18523200000000001</v>
      </c>
      <c r="ET646" s="1">
        <v>0.117481</v>
      </c>
      <c r="EU646" s="1">
        <v>0.10636900000000001</v>
      </c>
      <c r="EV646" s="1">
        <v>16800.599999999999</v>
      </c>
      <c r="EW646" s="1">
        <v>17498</v>
      </c>
      <c r="EX646" s="1">
        <v>23826</v>
      </c>
      <c r="EY646" s="1">
        <v>25001.5</v>
      </c>
      <c r="EZ646" s="1">
        <v>33661.199999999997</v>
      </c>
      <c r="FA646" s="1">
        <v>35680.699999999997</v>
      </c>
      <c r="FB646" s="1">
        <v>43445.2</v>
      </c>
      <c r="FC646" s="1">
        <v>46217.1</v>
      </c>
      <c r="FD646" s="1">
        <v>1.9391</v>
      </c>
      <c r="FE646" s="1">
        <v>1.8332299999999999</v>
      </c>
      <c r="FF646" s="1">
        <v>8.2738699999999998E-2</v>
      </c>
      <c r="FG646" s="1">
        <v>0</v>
      </c>
      <c r="FH646" s="1">
        <v>30.2836</v>
      </c>
      <c r="FI646" s="1">
        <v>999.9</v>
      </c>
      <c r="FJ646" s="1">
        <v>59.4</v>
      </c>
      <c r="FK646" s="1">
        <v>35.9</v>
      </c>
      <c r="FL646" s="1">
        <v>35.532299999999999</v>
      </c>
      <c r="FM646" s="1">
        <v>64.049800000000005</v>
      </c>
      <c r="FN646" s="1">
        <v>26.342099999999999</v>
      </c>
      <c r="FO646" s="1">
        <v>1</v>
      </c>
      <c r="FP646" s="1">
        <v>0.46911799999999998</v>
      </c>
      <c r="FQ646" s="1">
        <v>3.60365</v>
      </c>
      <c r="FR646" s="1">
        <v>20.281500000000001</v>
      </c>
      <c r="FS646" s="1">
        <v>5.2120499999999996</v>
      </c>
      <c r="FT646" s="1">
        <v>11.9078</v>
      </c>
      <c r="FU646" s="1">
        <v>5.0027999999999997</v>
      </c>
      <c r="FV646" s="1">
        <v>3.2896299999999998</v>
      </c>
      <c r="FW646" s="1">
        <v>9999</v>
      </c>
      <c r="FX646" s="1">
        <v>9999</v>
      </c>
      <c r="FY646" s="1">
        <v>9999</v>
      </c>
      <c r="FZ646" s="1">
        <v>999.9</v>
      </c>
      <c r="GA646" s="1">
        <v>1.85958</v>
      </c>
      <c r="GB646" s="1">
        <v>1.8545499999999999</v>
      </c>
      <c r="GC646" s="1">
        <v>1.85775</v>
      </c>
      <c r="GD646" s="1">
        <v>1.8561700000000001</v>
      </c>
      <c r="GE646" s="1">
        <v>1.85494</v>
      </c>
      <c r="GF646" s="1">
        <v>1.8545499999999999</v>
      </c>
      <c r="GG646" s="1">
        <v>1.8532999999999999</v>
      </c>
      <c r="GH646" s="1">
        <v>1.8563799999999999</v>
      </c>
      <c r="GI646" s="1">
        <v>0</v>
      </c>
      <c r="GJ646" s="1">
        <v>0</v>
      </c>
      <c r="GK646" s="1">
        <v>0</v>
      </c>
      <c r="GL646" s="1">
        <v>0</v>
      </c>
      <c r="GM646" s="1" t="s">
        <v>350</v>
      </c>
      <c r="GN646" s="1" t="s">
        <v>351</v>
      </c>
      <c r="GO646" s="1" t="s">
        <v>352</v>
      </c>
      <c r="GP646" s="1" t="s">
        <v>352</v>
      </c>
      <c r="GQ646" s="1" t="s">
        <v>352</v>
      </c>
      <c r="GR646" s="1" t="s">
        <v>352</v>
      </c>
      <c r="GS646" s="1">
        <v>0</v>
      </c>
      <c r="GT646" s="1">
        <v>100</v>
      </c>
      <c r="GU646" s="1">
        <v>100</v>
      </c>
      <c r="GV646" s="1">
        <v>2.33</v>
      </c>
      <c r="GW646" s="1">
        <v>1.0200000000000001E-2</v>
      </c>
      <c r="GX646" s="1">
        <v>0.36794396410256031</v>
      </c>
      <c r="GY646" s="1">
        <v>3.036990343597491E-3</v>
      </c>
      <c r="GZ646" s="1">
        <v>-1.538114387597119E-6</v>
      </c>
      <c r="HA646" s="1">
        <v>3.3909691194327332E-10</v>
      </c>
      <c r="HB646" s="1">
        <v>-6.1192808482915917E-2</v>
      </c>
      <c r="HC646" s="1">
        <v>9.7621983196103414E-3</v>
      </c>
      <c r="HD646" s="1">
        <v>-3.3387782167185642E-4</v>
      </c>
      <c r="HE646" s="1">
        <v>2.632278881966732E-6</v>
      </c>
      <c r="HF646" s="1">
        <v>6</v>
      </c>
      <c r="HG646" s="1">
        <v>2134</v>
      </c>
      <c r="HH646" s="1">
        <v>2</v>
      </c>
      <c r="HI646" s="1">
        <v>31</v>
      </c>
      <c r="HJ646" s="1">
        <v>8.1</v>
      </c>
      <c r="HK646" s="1">
        <v>8</v>
      </c>
      <c r="HL646" s="1">
        <v>2.5134300000000001</v>
      </c>
      <c r="HM646" s="1">
        <v>2.3144499999999999</v>
      </c>
      <c r="HN646" s="1">
        <v>1.4978</v>
      </c>
      <c r="HO646" s="1">
        <v>2.3095699999999999</v>
      </c>
      <c r="HP646" s="1">
        <v>1.5478499999999999</v>
      </c>
      <c r="HQ646" s="1">
        <v>2.2546400000000002</v>
      </c>
      <c r="HR646" s="1">
        <v>39.8932</v>
      </c>
      <c r="HS646" s="1">
        <v>15.0251</v>
      </c>
      <c r="HT646" s="1">
        <v>18</v>
      </c>
      <c r="HU646" s="1">
        <v>492.07499999999999</v>
      </c>
      <c r="HV646" s="1">
        <v>487.08300000000003</v>
      </c>
      <c r="HW646" s="1">
        <v>25.476099999999999</v>
      </c>
      <c r="HX646" s="1">
        <v>32.966900000000003</v>
      </c>
      <c r="HY646" s="1">
        <v>30.000800000000002</v>
      </c>
      <c r="HZ646" s="1">
        <v>32.606000000000002</v>
      </c>
      <c r="IA646" s="1">
        <v>32.6982</v>
      </c>
      <c r="IB646" s="1">
        <v>50.372799999999998</v>
      </c>
      <c r="IC646" s="1">
        <v>35.628399999999999</v>
      </c>
      <c r="ID646" s="1">
        <v>6.8629800000000003</v>
      </c>
      <c r="IE646" s="1">
        <v>25.465399999999999</v>
      </c>
      <c r="IF646" s="1">
        <v>1217.25</v>
      </c>
      <c r="IG646" s="1">
        <v>23.752099999999999</v>
      </c>
      <c r="IH646" s="1">
        <v>100.46</v>
      </c>
      <c r="II646" s="1">
        <v>100.164</v>
      </c>
      <c r="IJ646" s="1" t="s">
        <v>1117</v>
      </c>
    </row>
    <row r="647" spans="1:244" ht="15.75" customHeight="1" x14ac:dyDescent="0.3">
      <c r="A647" s="1">
        <v>631</v>
      </c>
      <c r="B647" s="1">
        <v>1659883952.5999999</v>
      </c>
      <c r="C647" s="1">
        <v>3695.5</v>
      </c>
      <c r="D647" s="1" t="s">
        <v>1570</v>
      </c>
      <c r="E647" s="1" t="s">
        <v>1571</v>
      </c>
      <c r="F647" s="1">
        <v>1</v>
      </c>
      <c r="G647" s="1" t="s">
        <v>1105</v>
      </c>
      <c r="H647" s="1" t="s">
        <v>345</v>
      </c>
      <c r="I647" s="1" t="s">
        <v>1102</v>
      </c>
      <c r="J647" s="1" t="s">
        <v>1113</v>
      </c>
      <c r="K647" s="1" t="s">
        <v>1114</v>
      </c>
      <c r="L647" s="1" t="s">
        <v>1115</v>
      </c>
      <c r="M647" s="1" t="s">
        <v>346</v>
      </c>
      <c r="N647" s="1">
        <v>1659883945.099999</v>
      </c>
      <c r="O647" s="1">
        <f t="shared" si="68"/>
        <v>3.1155377141159363E-3</v>
      </c>
      <c r="P647" s="1">
        <f t="shared" si="69"/>
        <v>3.1155377141159364</v>
      </c>
      <c r="Q647" s="1">
        <f t="shared" si="70"/>
        <v>11.842559543600817</v>
      </c>
      <c r="R647" s="1">
        <f t="shared" si="71"/>
        <v>1101.185333333334</v>
      </c>
      <c r="S647" s="1">
        <f t="shared" si="72"/>
        <v>943.09663826738858</v>
      </c>
      <c r="T647" s="1">
        <f t="shared" si="73"/>
        <v>93.695246426605138</v>
      </c>
      <c r="U647" s="1">
        <f t="shared" si="74"/>
        <v>109.40112283464363</v>
      </c>
      <c r="V647" s="1">
        <f t="shared" si="75"/>
        <v>0.15594942536088618</v>
      </c>
      <c r="W647" s="1">
        <f t="shared" si="76"/>
        <v>2.9156961067600742</v>
      </c>
      <c r="X647" s="1">
        <f t="shared" si="77"/>
        <v>0.15145933106726886</v>
      </c>
      <c r="Y647" s="1">
        <f t="shared" si="78"/>
        <v>9.505473068606872E-2</v>
      </c>
      <c r="Z647" s="1">
        <f t="shared" si="79"/>
        <v>321.52183120000007</v>
      </c>
      <c r="AA647" s="1">
        <f t="shared" si="80"/>
        <v>32.117868971093493</v>
      </c>
      <c r="AB647" s="1">
        <f t="shared" si="81"/>
        <v>31.633913333333329</v>
      </c>
      <c r="AC647" s="1">
        <f t="shared" si="82"/>
        <v>4.6770279872342408</v>
      </c>
      <c r="AD647" s="1">
        <f t="shared" si="83"/>
        <v>59.953073612569852</v>
      </c>
      <c r="AE647" s="1">
        <f t="shared" si="84"/>
        <v>2.7093862202630219</v>
      </c>
      <c r="AF647" s="1">
        <f t="shared" si="85"/>
        <v>4.5191781788731644</v>
      </c>
      <c r="AG647" s="1">
        <f t="shared" si="86"/>
        <v>1.967641766971219</v>
      </c>
      <c r="AH647" s="1">
        <f t="shared" si="87"/>
        <v>-137.39521319251278</v>
      </c>
      <c r="AI647" s="1">
        <f t="shared" si="88"/>
        <v>-94.882588615329652</v>
      </c>
      <c r="AJ647" s="1">
        <f t="shared" si="89"/>
        <v>-7.3316077168012495</v>
      </c>
      <c r="AK647" s="1">
        <f t="shared" si="90"/>
        <v>81.912421675356356</v>
      </c>
      <c r="AL647" s="1">
        <f t="shared" si="91"/>
        <v>43.894545190476457</v>
      </c>
      <c r="AM647" s="1">
        <f t="shared" si="92"/>
        <v>3.1363379541158243</v>
      </c>
      <c r="AN647" s="1">
        <f t="shared" si="93"/>
        <v>11.842559543600817</v>
      </c>
      <c r="AO647" s="1">
        <v>1210.6726845496689</v>
      </c>
      <c r="AP647" s="1">
        <v>1168.6733333333329</v>
      </c>
      <c r="AQ647" s="1">
        <v>5.3050192773889284</v>
      </c>
      <c r="AR647" s="1">
        <v>65.940295061858151</v>
      </c>
      <c r="AS647" s="1">
        <f t="shared" si="94"/>
        <v>3.1155377141159364</v>
      </c>
      <c r="AT647" s="1">
        <v>23.630693667887929</v>
      </c>
      <c r="AU647" s="1">
        <v>27.267906060606059</v>
      </c>
      <c r="AV647" s="1">
        <v>-2.4665222901628969E-4</v>
      </c>
      <c r="AW647" s="1">
        <v>81.189635881585644</v>
      </c>
      <c r="AX647" s="1">
        <v>5</v>
      </c>
      <c r="AY647" s="1">
        <v>1</v>
      </c>
      <c r="AZ647" s="1">
        <f t="shared" si="95"/>
        <v>1</v>
      </c>
      <c r="BA647" s="1">
        <f t="shared" si="96"/>
        <v>0</v>
      </c>
      <c r="BB647" s="1">
        <f t="shared" si="97"/>
        <v>51766.04157796887</v>
      </c>
      <c r="BC647" s="1">
        <f t="shared" si="98"/>
        <v>2000.032666666667</v>
      </c>
      <c r="BD647" s="1">
        <f t="shared" si="99"/>
        <v>1681.2277600000004</v>
      </c>
      <c r="BE647" s="1">
        <f t="shared" si="100"/>
        <v>0.84060015019754686</v>
      </c>
      <c r="BF647" s="1">
        <f t="shared" si="101"/>
        <v>0.16075828988126528</v>
      </c>
      <c r="BG647" s="1">
        <v>6</v>
      </c>
      <c r="BH647" s="1">
        <v>0.5</v>
      </c>
      <c r="BI647" s="1" t="s">
        <v>347</v>
      </c>
      <c r="BJ647" s="1">
        <v>2</v>
      </c>
      <c r="BK647" s="1" t="b">
        <v>1</v>
      </c>
      <c r="BL647" s="1">
        <v>1659883945.099999</v>
      </c>
      <c r="BM647" s="1">
        <v>1101.185333333334</v>
      </c>
      <c r="BN647" s="1">
        <v>1157.9866666666669</v>
      </c>
      <c r="BO647" s="1">
        <v>27.271533333333331</v>
      </c>
      <c r="BP647" s="1">
        <v>23.61163333333333</v>
      </c>
      <c r="BQ647" s="1">
        <v>1098.886666666667</v>
      </c>
      <c r="BR647" s="1">
        <v>27.261393333333331</v>
      </c>
      <c r="BS647" s="1">
        <v>500.14566666666661</v>
      </c>
      <c r="BT647" s="1">
        <v>99.248519999999999</v>
      </c>
      <c r="BU647" s="1">
        <v>9.9990666666666658E-2</v>
      </c>
      <c r="BV647" s="1">
        <v>31.0303</v>
      </c>
      <c r="BW647" s="1">
        <v>31.633913333333329</v>
      </c>
      <c r="BX647" s="1">
        <v>999.89999999999986</v>
      </c>
      <c r="BY647" s="1">
        <v>0</v>
      </c>
      <c r="BZ647" s="1">
        <v>0</v>
      </c>
      <c r="CA647" s="1">
        <v>9996.3593333333338</v>
      </c>
      <c r="CB647" s="1">
        <v>0</v>
      </c>
      <c r="CC647" s="1">
        <v>155.85846666666669</v>
      </c>
      <c r="CD647" s="1">
        <v>-56.802446666666683</v>
      </c>
      <c r="CE647" s="1">
        <v>1132.0566666666671</v>
      </c>
      <c r="CF647" s="1">
        <v>1185.9906666666659</v>
      </c>
      <c r="CG647" s="1">
        <v>3.6598886666666668</v>
      </c>
      <c r="CH647" s="1">
        <v>1157.9866666666669</v>
      </c>
      <c r="CI647" s="1">
        <v>23.61163333333333</v>
      </c>
      <c r="CJ647" s="1">
        <v>2.706659333333334</v>
      </c>
      <c r="CK647" s="1">
        <v>2.3434200000000001</v>
      </c>
      <c r="CL647" s="1">
        <v>22.32559333333333</v>
      </c>
      <c r="CM647" s="1">
        <v>19.978000000000002</v>
      </c>
      <c r="CN647" s="1">
        <v>2000.032666666667</v>
      </c>
      <c r="CO647" s="1">
        <v>0.97999440000000004</v>
      </c>
      <c r="CP647" s="1">
        <v>2.0005746666666671E-2</v>
      </c>
      <c r="CQ647" s="1">
        <v>0</v>
      </c>
      <c r="CR647" s="1">
        <v>2.3925333333333332</v>
      </c>
      <c r="CS647" s="1">
        <v>0</v>
      </c>
      <c r="CT647" s="1">
        <v>15203.68666666667</v>
      </c>
      <c r="CU647" s="1">
        <v>17412.57333333333</v>
      </c>
      <c r="CV647" s="1">
        <v>43.191200000000002</v>
      </c>
      <c r="CW647" s="1">
        <v>45.024800000000013</v>
      </c>
      <c r="CX647" s="1">
        <v>43.133266666666671</v>
      </c>
      <c r="CY647" s="1">
        <v>43.462200000000003</v>
      </c>
      <c r="CZ647" s="1">
        <v>43.366599999999998</v>
      </c>
      <c r="DA647" s="1">
        <v>1960.0219999999999</v>
      </c>
      <c r="DB647" s="1">
        <v>40.010666666666673</v>
      </c>
      <c r="DC647" s="1">
        <v>0</v>
      </c>
      <c r="DD647" s="1">
        <v>1659883951.7</v>
      </c>
      <c r="DE647" s="1">
        <v>0</v>
      </c>
      <c r="DF647" s="1">
        <v>1659883469</v>
      </c>
      <c r="DG647" s="1" t="s">
        <v>1116</v>
      </c>
      <c r="DH647" s="1">
        <v>1659883467</v>
      </c>
      <c r="DI647" s="1">
        <v>1659883469</v>
      </c>
      <c r="DJ647" s="1">
        <v>2</v>
      </c>
      <c r="DK647" s="1">
        <v>0.127</v>
      </c>
      <c r="DL647" s="1">
        <v>-8.9999999999999993E-3</v>
      </c>
      <c r="DM647" s="1">
        <v>1.3560000000000001</v>
      </c>
      <c r="DN647" s="1">
        <v>1.4999999999999999E-2</v>
      </c>
      <c r="DO647" s="1">
        <v>400</v>
      </c>
      <c r="DP647" s="1">
        <v>25</v>
      </c>
      <c r="DQ647" s="1">
        <v>0.21</v>
      </c>
      <c r="DR647" s="1">
        <v>0.05</v>
      </c>
      <c r="DS647" s="1">
        <v>12.780786846951919</v>
      </c>
      <c r="DT647" s="1">
        <v>-4.3706930470020859</v>
      </c>
      <c r="DU647" s="1">
        <v>0.83206405547529949</v>
      </c>
      <c r="DV647" s="1">
        <v>0</v>
      </c>
      <c r="DW647" s="1">
        <v>-56.811773333333328</v>
      </c>
      <c r="DX647" s="1">
        <v>1.90363515016656</v>
      </c>
      <c r="DY647" s="1">
        <v>0.32166346070941221</v>
      </c>
      <c r="DZ647" s="1">
        <v>0</v>
      </c>
      <c r="EA647" s="1">
        <v>929.71428588567551</v>
      </c>
      <c r="EB647" s="1">
        <v>334.80142333604141</v>
      </c>
      <c r="EC647" s="1">
        <v>26.315468855632091</v>
      </c>
      <c r="ED647" s="1">
        <v>0</v>
      </c>
      <c r="EE647" s="1">
        <v>3.6840834999999998</v>
      </c>
      <c r="EF647" s="1">
        <v>-0.47760900562852859</v>
      </c>
      <c r="EG647" s="1">
        <v>4.6875346748050821E-2</v>
      </c>
      <c r="EH647" s="1">
        <v>0</v>
      </c>
      <c r="EI647" s="1">
        <v>1.9677737901672809</v>
      </c>
      <c r="EJ647" s="1">
        <v>-3.6292029533073623E-2</v>
      </c>
      <c r="EK647" s="1">
        <v>3.2494313687474849E-3</v>
      </c>
      <c r="EL647" s="1">
        <v>1</v>
      </c>
      <c r="EM647" s="1">
        <v>1</v>
      </c>
      <c r="EN647" s="1">
        <v>5</v>
      </c>
      <c r="EO647" s="1" t="s">
        <v>371</v>
      </c>
      <c r="EP647" s="1">
        <v>2.94177</v>
      </c>
      <c r="EQ647" s="1">
        <v>2.8013699999999999</v>
      </c>
      <c r="ER647" s="1">
        <v>0.18026700000000001</v>
      </c>
      <c r="ES647" s="1">
        <v>0.18570800000000001</v>
      </c>
      <c r="ET647" s="1">
        <v>0.117478</v>
      </c>
      <c r="EU647" s="1">
        <v>0.106464</v>
      </c>
      <c r="EV647" s="1">
        <v>16789.5</v>
      </c>
      <c r="EW647" s="1">
        <v>17487.599999999999</v>
      </c>
      <c r="EX647" s="1">
        <v>23826</v>
      </c>
      <c r="EY647" s="1">
        <v>25001.200000000001</v>
      </c>
      <c r="EZ647" s="1">
        <v>33660.800000000003</v>
      </c>
      <c r="FA647" s="1">
        <v>35676.800000000003</v>
      </c>
      <c r="FB647" s="1">
        <v>43444.5</v>
      </c>
      <c r="FC647" s="1">
        <v>46217</v>
      </c>
      <c r="FD647" s="1">
        <v>1.93895</v>
      </c>
      <c r="FE647" s="1">
        <v>1.83325</v>
      </c>
      <c r="FF647" s="1">
        <v>8.3163399999999998E-2</v>
      </c>
      <c r="FG647" s="1">
        <v>0</v>
      </c>
      <c r="FH647" s="1">
        <v>30.284199999999998</v>
      </c>
      <c r="FI647" s="1">
        <v>999.9</v>
      </c>
      <c r="FJ647" s="1">
        <v>59.4</v>
      </c>
      <c r="FK647" s="1">
        <v>35.9</v>
      </c>
      <c r="FL647" s="1">
        <v>35.53</v>
      </c>
      <c r="FM647" s="1">
        <v>63.949800000000003</v>
      </c>
      <c r="FN647" s="1">
        <v>25.584900000000001</v>
      </c>
      <c r="FO647" s="1">
        <v>1</v>
      </c>
      <c r="FP647" s="1">
        <v>0.469393</v>
      </c>
      <c r="FQ647" s="1">
        <v>3.6090399999999998</v>
      </c>
      <c r="FR647" s="1">
        <v>20.281500000000001</v>
      </c>
      <c r="FS647" s="1">
        <v>5.2120499999999996</v>
      </c>
      <c r="FT647" s="1">
        <v>11.907999999999999</v>
      </c>
      <c r="FU647" s="1">
        <v>5.0026999999999999</v>
      </c>
      <c r="FV647" s="1">
        <v>3.28965</v>
      </c>
      <c r="FW647" s="1">
        <v>9999</v>
      </c>
      <c r="FX647" s="1">
        <v>9999</v>
      </c>
      <c r="FY647" s="1">
        <v>9999</v>
      </c>
      <c r="FZ647" s="1">
        <v>999.9</v>
      </c>
      <c r="GA647" s="1">
        <v>1.8595900000000001</v>
      </c>
      <c r="GB647" s="1">
        <v>1.8545499999999999</v>
      </c>
      <c r="GC647" s="1">
        <v>1.8577600000000001</v>
      </c>
      <c r="GD647" s="1">
        <v>1.8561799999999999</v>
      </c>
      <c r="GE647" s="1">
        <v>1.8549500000000001</v>
      </c>
      <c r="GF647" s="1">
        <v>1.8545499999999999</v>
      </c>
      <c r="GG647" s="1">
        <v>1.8532999999999999</v>
      </c>
      <c r="GH647" s="1">
        <v>1.8563799999999999</v>
      </c>
      <c r="GI647" s="1">
        <v>0</v>
      </c>
      <c r="GJ647" s="1">
        <v>0</v>
      </c>
      <c r="GK647" s="1">
        <v>0</v>
      </c>
      <c r="GL647" s="1">
        <v>0</v>
      </c>
      <c r="GM647" s="1" t="s">
        <v>350</v>
      </c>
      <c r="GN647" s="1" t="s">
        <v>351</v>
      </c>
      <c r="GO647" s="1" t="s">
        <v>352</v>
      </c>
      <c r="GP647" s="1" t="s">
        <v>352</v>
      </c>
      <c r="GQ647" s="1" t="s">
        <v>352</v>
      </c>
      <c r="GR647" s="1" t="s">
        <v>352</v>
      </c>
      <c r="GS647" s="1">
        <v>0</v>
      </c>
      <c r="GT647" s="1">
        <v>100</v>
      </c>
      <c r="GU647" s="1">
        <v>100</v>
      </c>
      <c r="GV647" s="1">
        <v>2.33</v>
      </c>
      <c r="GW647" s="1">
        <v>1.01E-2</v>
      </c>
      <c r="GX647" s="1">
        <v>0.36794396410256031</v>
      </c>
      <c r="GY647" s="1">
        <v>3.036990343597491E-3</v>
      </c>
      <c r="GZ647" s="1">
        <v>-1.538114387597119E-6</v>
      </c>
      <c r="HA647" s="1">
        <v>3.3909691194327332E-10</v>
      </c>
      <c r="HB647" s="1">
        <v>-6.1192808482915917E-2</v>
      </c>
      <c r="HC647" s="1">
        <v>9.7621983196103414E-3</v>
      </c>
      <c r="HD647" s="1">
        <v>-3.3387782167185642E-4</v>
      </c>
      <c r="HE647" s="1">
        <v>2.632278881966732E-6</v>
      </c>
      <c r="HF647" s="1">
        <v>6</v>
      </c>
      <c r="HG647" s="1">
        <v>2134</v>
      </c>
      <c r="HH647" s="1">
        <v>2</v>
      </c>
      <c r="HI647" s="1">
        <v>31</v>
      </c>
      <c r="HJ647" s="1">
        <v>8.1</v>
      </c>
      <c r="HK647" s="1">
        <v>8.1</v>
      </c>
      <c r="HL647" s="1">
        <v>2.52441</v>
      </c>
      <c r="HM647" s="1">
        <v>2.3010299999999999</v>
      </c>
      <c r="HN647" s="1">
        <v>1.4978</v>
      </c>
      <c r="HO647" s="1">
        <v>2.3095699999999999</v>
      </c>
      <c r="HP647" s="1">
        <v>1.5478499999999999</v>
      </c>
      <c r="HQ647" s="1">
        <v>2.4291999999999998</v>
      </c>
      <c r="HR647" s="1">
        <v>39.8932</v>
      </c>
      <c r="HS647" s="1">
        <v>15.033899999999999</v>
      </c>
      <c r="HT647" s="1">
        <v>18</v>
      </c>
      <c r="HU647" s="1">
        <v>492</v>
      </c>
      <c r="HV647" s="1">
        <v>487.113</v>
      </c>
      <c r="HW647" s="1">
        <v>25.470099999999999</v>
      </c>
      <c r="HX647" s="1">
        <v>32.969099999999997</v>
      </c>
      <c r="HY647" s="1">
        <v>30.000900000000001</v>
      </c>
      <c r="HZ647" s="1">
        <v>32.6081</v>
      </c>
      <c r="IA647" s="1">
        <v>32.700000000000003</v>
      </c>
      <c r="IB647" s="1">
        <v>50.61</v>
      </c>
      <c r="IC647" s="1">
        <v>35.628399999999999</v>
      </c>
      <c r="ID647" s="1">
        <v>6.8629800000000003</v>
      </c>
      <c r="IE647" s="1">
        <v>25.465399999999999</v>
      </c>
      <c r="IF647" s="1">
        <v>1227.27</v>
      </c>
      <c r="IG647" s="1">
        <v>23.750900000000001</v>
      </c>
      <c r="IH647" s="1">
        <v>100.459</v>
      </c>
      <c r="II647" s="1">
        <v>100.164</v>
      </c>
      <c r="IJ647" s="1" t="s">
        <v>1117</v>
      </c>
    </row>
    <row r="648" spans="1:244" ht="15.75" customHeight="1" x14ac:dyDescent="0.3">
      <c r="A648" s="1">
        <v>632</v>
      </c>
      <c r="B648" s="1">
        <v>1659883953.5999999</v>
      </c>
      <c r="C648" s="1">
        <v>3696.5</v>
      </c>
      <c r="D648" s="1" t="s">
        <v>1572</v>
      </c>
      <c r="E648" s="1" t="s">
        <v>1573</v>
      </c>
      <c r="F648" s="1">
        <v>1</v>
      </c>
      <c r="G648" s="1" t="s">
        <v>1105</v>
      </c>
      <c r="H648" s="1" t="s">
        <v>345</v>
      </c>
      <c r="I648" s="1" t="s">
        <v>1102</v>
      </c>
      <c r="J648" s="1" t="s">
        <v>1113</v>
      </c>
      <c r="K648" s="1" t="s">
        <v>1114</v>
      </c>
      <c r="L648" s="1" t="s">
        <v>1115</v>
      </c>
      <c r="M648" s="1" t="s">
        <v>346</v>
      </c>
      <c r="N648" s="1">
        <v>1659883945.5999999</v>
      </c>
      <c r="O648" s="1">
        <f t="shared" si="68"/>
        <v>3.1062954703625894E-3</v>
      </c>
      <c r="P648" s="1">
        <f t="shared" si="69"/>
        <v>3.1062954703625896</v>
      </c>
      <c r="Q648" s="1">
        <f t="shared" si="70"/>
        <v>11.079460242394815</v>
      </c>
      <c r="R648" s="1">
        <f t="shared" si="71"/>
        <v>1103.7462499999999</v>
      </c>
      <c r="S648" s="1">
        <f t="shared" si="72"/>
        <v>953.12346548241624</v>
      </c>
      <c r="T648" s="1">
        <f t="shared" si="73"/>
        <v>94.691357242363054</v>
      </c>
      <c r="U648" s="1">
        <f t="shared" si="74"/>
        <v>109.65550030894366</v>
      </c>
      <c r="V648" s="1">
        <f t="shared" si="75"/>
        <v>0.15546559291939679</v>
      </c>
      <c r="W648" s="1">
        <f t="shared" si="76"/>
        <v>2.9156940071252873</v>
      </c>
      <c r="X648" s="1">
        <f t="shared" si="77"/>
        <v>0.15100288407831786</v>
      </c>
      <c r="Y648" s="1">
        <f t="shared" si="78"/>
        <v>9.4767088712883044E-2</v>
      </c>
      <c r="Z648" s="1">
        <f t="shared" si="79"/>
        <v>321.52080468749995</v>
      </c>
      <c r="AA648" s="1">
        <f t="shared" si="80"/>
        <v>32.119765220341918</v>
      </c>
      <c r="AB648" s="1">
        <f t="shared" si="81"/>
        <v>31.634181250000001</v>
      </c>
      <c r="AC648" s="1">
        <f t="shared" si="82"/>
        <v>4.6770991018814643</v>
      </c>
      <c r="AD648" s="1">
        <f t="shared" si="83"/>
        <v>59.954348249873625</v>
      </c>
      <c r="AE648" s="1">
        <f t="shared" si="84"/>
        <v>2.7093656333206635</v>
      </c>
      <c r="AF648" s="1">
        <f t="shared" si="85"/>
        <v>4.5190477628557568</v>
      </c>
      <c r="AG648" s="1">
        <f t="shared" si="86"/>
        <v>1.9677334685608008</v>
      </c>
      <c r="AH648" s="1">
        <f t="shared" si="87"/>
        <v>-136.98763024299018</v>
      </c>
      <c r="AI648" s="1">
        <f t="shared" si="88"/>
        <v>-95.004212240465321</v>
      </c>
      <c r="AJ648" s="1">
        <f t="shared" si="89"/>
        <v>-7.3410022942878213</v>
      </c>
      <c r="AK648" s="1">
        <f t="shared" si="90"/>
        <v>82.187959909756628</v>
      </c>
      <c r="AL648" s="1">
        <f t="shared" si="91"/>
        <v>43.84870737488793</v>
      </c>
      <c r="AM648" s="1">
        <f t="shared" si="92"/>
        <v>3.1311430247003966</v>
      </c>
      <c r="AN648" s="1">
        <f t="shared" si="93"/>
        <v>11.079460242394815</v>
      </c>
      <c r="AO648" s="1">
        <v>1215.7658892030699</v>
      </c>
      <c r="AP648" s="1">
        <v>1174.252363636363</v>
      </c>
      <c r="AQ648" s="1">
        <v>5.3922708015592171</v>
      </c>
      <c r="AR648" s="1">
        <v>65.940295061858151</v>
      </c>
      <c r="AS648" s="1">
        <f t="shared" si="94"/>
        <v>3.1062954703625896</v>
      </c>
      <c r="AT648" s="1">
        <v>23.64049803245187</v>
      </c>
      <c r="AU648" s="1">
        <v>27.267742424242421</v>
      </c>
      <c r="AV648" s="1">
        <v>-3.7206870052862608E-4</v>
      </c>
      <c r="AW648" s="1">
        <v>81.189635881585644</v>
      </c>
      <c r="AX648" s="1">
        <v>5</v>
      </c>
      <c r="AY648" s="1">
        <v>1</v>
      </c>
      <c r="AZ648" s="1">
        <f t="shared" si="95"/>
        <v>1</v>
      </c>
      <c r="BA648" s="1">
        <f t="shared" si="96"/>
        <v>0</v>
      </c>
      <c r="BB648" s="1">
        <f t="shared" si="97"/>
        <v>51766.06710113334</v>
      </c>
      <c r="BC648" s="1">
        <f t="shared" si="98"/>
        <v>2000.0262499999999</v>
      </c>
      <c r="BD648" s="1">
        <f t="shared" si="99"/>
        <v>1681.22236875</v>
      </c>
      <c r="BE648" s="1">
        <f t="shared" si="100"/>
        <v>0.84060015149801159</v>
      </c>
      <c r="BF648" s="1">
        <f t="shared" si="101"/>
        <v>0.16075829239116235</v>
      </c>
      <c r="BG648" s="1">
        <v>6</v>
      </c>
      <c r="BH648" s="1">
        <v>0.5</v>
      </c>
      <c r="BI648" s="1" t="s">
        <v>347</v>
      </c>
      <c r="BJ648" s="1">
        <v>2</v>
      </c>
      <c r="BK648" s="1" t="b">
        <v>1</v>
      </c>
      <c r="BL648" s="1">
        <v>1659883945.5999999</v>
      </c>
      <c r="BM648" s="1">
        <v>1103.7462499999999</v>
      </c>
      <c r="BN648" s="1">
        <v>1160.495625</v>
      </c>
      <c r="BO648" s="1">
        <v>27.271337500000001</v>
      </c>
      <c r="BP648" s="1">
        <v>23.617481250000001</v>
      </c>
      <c r="BQ648" s="1">
        <v>1101.4456250000001</v>
      </c>
      <c r="BR648" s="1">
        <v>27.26119375</v>
      </c>
      <c r="BS648" s="1">
        <v>500.14325000000002</v>
      </c>
      <c r="BT648" s="1">
        <v>99.248468750000001</v>
      </c>
      <c r="BU648" s="1">
        <v>0.1000004375</v>
      </c>
      <c r="BV648" s="1">
        <v>31.02979375</v>
      </c>
      <c r="BW648" s="1">
        <v>31.634181250000001</v>
      </c>
      <c r="BX648" s="1">
        <v>999.9</v>
      </c>
      <c r="BY648" s="1">
        <v>0</v>
      </c>
      <c r="BZ648" s="1">
        <v>0</v>
      </c>
      <c r="CA648" s="1">
        <v>9996.3525000000009</v>
      </c>
      <c r="CB648" s="1">
        <v>0</v>
      </c>
      <c r="CC648" s="1">
        <v>155.80981249999999</v>
      </c>
      <c r="CD648" s="1">
        <v>-56.750431250000013</v>
      </c>
      <c r="CE648" s="1">
        <v>1134.6893749999999</v>
      </c>
      <c r="CF648" s="1">
        <v>1188.5675000000001</v>
      </c>
      <c r="CG648" s="1">
        <v>3.65384625</v>
      </c>
      <c r="CH648" s="1">
        <v>1160.495625</v>
      </c>
      <c r="CI648" s="1">
        <v>23.617481250000001</v>
      </c>
      <c r="CJ648" s="1">
        <v>2.706638125</v>
      </c>
      <c r="CK648" s="1">
        <v>2.3439987499999999</v>
      </c>
      <c r="CL648" s="1">
        <v>22.325468749999999</v>
      </c>
      <c r="CM648" s="1">
        <v>19.98198125</v>
      </c>
      <c r="CN648" s="1">
        <v>2000.0262499999999</v>
      </c>
      <c r="CO648" s="1">
        <v>0.97999431249999991</v>
      </c>
      <c r="CP648" s="1">
        <v>2.0005831250000002E-2</v>
      </c>
      <c r="CQ648" s="1">
        <v>0</v>
      </c>
      <c r="CR648" s="1">
        <v>2.4146874999999999</v>
      </c>
      <c r="CS648" s="1">
        <v>0</v>
      </c>
      <c r="CT648" s="1">
        <v>15203.7125</v>
      </c>
      <c r="CU648" s="1">
        <v>17412.518749999999</v>
      </c>
      <c r="CV648" s="1">
        <v>43.194875000000003</v>
      </c>
      <c r="CW648" s="1">
        <v>45.027124999999998</v>
      </c>
      <c r="CX648" s="1">
        <v>43.136625000000002</v>
      </c>
      <c r="CY648" s="1">
        <v>43.4645625</v>
      </c>
      <c r="CZ648" s="1">
        <v>43.367125000000001</v>
      </c>
      <c r="DA648" s="1">
        <v>1960.015625</v>
      </c>
      <c r="DB648" s="1">
        <v>40.010624999999997</v>
      </c>
      <c r="DC648" s="1">
        <v>0</v>
      </c>
      <c r="DD648" s="1">
        <v>1659883952.3</v>
      </c>
      <c r="DE648" s="1">
        <v>0</v>
      </c>
      <c r="DF648" s="1">
        <v>1659883469</v>
      </c>
      <c r="DG648" s="1" t="s">
        <v>1116</v>
      </c>
      <c r="DH648" s="1">
        <v>1659883467</v>
      </c>
      <c r="DI648" s="1">
        <v>1659883469</v>
      </c>
      <c r="DJ648" s="1">
        <v>2</v>
      </c>
      <c r="DK648" s="1">
        <v>0.127</v>
      </c>
      <c r="DL648" s="1">
        <v>-8.9999999999999993E-3</v>
      </c>
      <c r="DM648" s="1">
        <v>1.3560000000000001</v>
      </c>
      <c r="DN648" s="1">
        <v>1.4999999999999999E-2</v>
      </c>
      <c r="DO648" s="1">
        <v>400</v>
      </c>
      <c r="DP648" s="1">
        <v>25</v>
      </c>
      <c r="DQ648" s="1">
        <v>0.21</v>
      </c>
      <c r="DR648" s="1">
        <v>0.05</v>
      </c>
      <c r="DS648" s="1">
        <v>12.780786846951919</v>
      </c>
      <c r="DT648" s="1">
        <v>-4.3706930470020859</v>
      </c>
      <c r="DU648" s="1">
        <v>0.83206405547529949</v>
      </c>
      <c r="DV648" s="1">
        <v>0</v>
      </c>
      <c r="DW648" s="1">
        <v>-56.811773333333328</v>
      </c>
      <c r="DX648" s="1">
        <v>1.90363515016656</v>
      </c>
      <c r="DY648" s="1">
        <v>0.32166346070941221</v>
      </c>
      <c r="DZ648" s="1">
        <v>0</v>
      </c>
      <c r="EA648" s="1">
        <v>929.71428588567551</v>
      </c>
      <c r="EB648" s="1">
        <v>334.80142333604141</v>
      </c>
      <c r="EC648" s="1">
        <v>26.315468855632091</v>
      </c>
      <c r="ED648" s="1">
        <v>0</v>
      </c>
      <c r="EE648" s="1">
        <v>3.6840834999999998</v>
      </c>
      <c r="EF648" s="1">
        <v>-0.47760900562852859</v>
      </c>
      <c r="EG648" s="1">
        <v>4.6875346748050821E-2</v>
      </c>
      <c r="EH648" s="1">
        <v>0</v>
      </c>
      <c r="EI648" s="1">
        <v>1.9677737901672809</v>
      </c>
      <c r="EJ648" s="1">
        <v>-3.6292029533073623E-2</v>
      </c>
      <c r="EK648" s="1">
        <v>3.2494313687474849E-3</v>
      </c>
      <c r="EL648" s="1">
        <v>1</v>
      </c>
      <c r="EM648" s="1">
        <v>1</v>
      </c>
      <c r="EN648" s="1">
        <v>5</v>
      </c>
      <c r="EO648" s="1" t="s">
        <v>371</v>
      </c>
      <c r="EP648" s="1">
        <v>2.9416500000000001</v>
      </c>
      <c r="EQ648" s="1">
        <v>2.8013499999999998</v>
      </c>
      <c r="ER648" s="1">
        <v>0.18077699999999999</v>
      </c>
      <c r="ES648" s="1">
        <v>0.186191</v>
      </c>
      <c r="ET648" s="1">
        <v>0.117491</v>
      </c>
      <c r="EU648" s="1">
        <v>0.106558</v>
      </c>
      <c r="EV648" s="1">
        <v>16778.900000000001</v>
      </c>
      <c r="EW648" s="1">
        <v>17477.099999999999</v>
      </c>
      <c r="EX648" s="1">
        <v>23825.9</v>
      </c>
      <c r="EY648" s="1">
        <v>25001</v>
      </c>
      <c r="EZ648" s="1">
        <v>33660.1</v>
      </c>
      <c r="FA648" s="1">
        <v>35672.800000000003</v>
      </c>
      <c r="FB648" s="1">
        <v>43444.2</v>
      </c>
      <c r="FC648" s="1">
        <v>46216.7</v>
      </c>
      <c r="FD648" s="1">
        <v>1.9391799999999999</v>
      </c>
      <c r="FE648" s="1">
        <v>1.8330200000000001</v>
      </c>
      <c r="FF648" s="1">
        <v>8.3349599999999996E-2</v>
      </c>
      <c r="FG648" s="1">
        <v>0</v>
      </c>
      <c r="FH648" s="1">
        <v>30.2849</v>
      </c>
      <c r="FI648" s="1">
        <v>999.9</v>
      </c>
      <c r="FJ648" s="1">
        <v>59.4</v>
      </c>
      <c r="FK648" s="1">
        <v>35.9</v>
      </c>
      <c r="FL648" s="1">
        <v>35.525799999999997</v>
      </c>
      <c r="FM648" s="1">
        <v>63.939799999999998</v>
      </c>
      <c r="FN648" s="1">
        <v>26.406199999999998</v>
      </c>
      <c r="FO648" s="1">
        <v>1</v>
      </c>
      <c r="FP648" s="1">
        <v>0.46965200000000001</v>
      </c>
      <c r="FQ648" s="1">
        <v>3.5969199999999999</v>
      </c>
      <c r="FR648" s="1">
        <v>20.2818</v>
      </c>
      <c r="FS648" s="1">
        <v>5.2123499999999998</v>
      </c>
      <c r="FT648" s="1">
        <v>11.908099999999999</v>
      </c>
      <c r="FU648" s="1">
        <v>5.0029500000000002</v>
      </c>
      <c r="FV648" s="1">
        <v>3.28965</v>
      </c>
      <c r="FW648" s="1">
        <v>9999</v>
      </c>
      <c r="FX648" s="1">
        <v>9999</v>
      </c>
      <c r="FY648" s="1">
        <v>9999</v>
      </c>
      <c r="FZ648" s="1">
        <v>999.9</v>
      </c>
      <c r="GA648" s="1">
        <v>1.8595900000000001</v>
      </c>
      <c r="GB648" s="1">
        <v>1.8545499999999999</v>
      </c>
      <c r="GC648" s="1">
        <v>1.8577600000000001</v>
      </c>
      <c r="GD648" s="1">
        <v>1.8561799999999999</v>
      </c>
      <c r="GE648" s="1">
        <v>1.8549500000000001</v>
      </c>
      <c r="GF648" s="1">
        <v>1.8545499999999999</v>
      </c>
      <c r="GG648" s="1">
        <v>1.85331</v>
      </c>
      <c r="GH648" s="1">
        <v>1.8563799999999999</v>
      </c>
      <c r="GI648" s="1">
        <v>0</v>
      </c>
      <c r="GJ648" s="1">
        <v>0</v>
      </c>
      <c r="GK648" s="1">
        <v>0</v>
      </c>
      <c r="GL648" s="1">
        <v>0</v>
      </c>
      <c r="GM648" s="1" t="s">
        <v>350</v>
      </c>
      <c r="GN648" s="1" t="s">
        <v>351</v>
      </c>
      <c r="GO648" s="1" t="s">
        <v>352</v>
      </c>
      <c r="GP648" s="1" t="s">
        <v>352</v>
      </c>
      <c r="GQ648" s="1" t="s">
        <v>352</v>
      </c>
      <c r="GR648" s="1" t="s">
        <v>352</v>
      </c>
      <c r="GS648" s="1">
        <v>0</v>
      </c>
      <c r="GT648" s="1">
        <v>100</v>
      </c>
      <c r="GU648" s="1">
        <v>100</v>
      </c>
      <c r="GV648" s="1">
        <v>2.33</v>
      </c>
      <c r="GW648" s="1">
        <v>1.01E-2</v>
      </c>
      <c r="GX648" s="1">
        <v>0.36794396410256031</v>
      </c>
      <c r="GY648" s="1">
        <v>3.036990343597491E-3</v>
      </c>
      <c r="GZ648" s="1">
        <v>-1.538114387597119E-6</v>
      </c>
      <c r="HA648" s="1">
        <v>3.3909691194327332E-10</v>
      </c>
      <c r="HB648" s="1">
        <v>-6.1192808482915917E-2</v>
      </c>
      <c r="HC648" s="1">
        <v>9.7621983196103414E-3</v>
      </c>
      <c r="HD648" s="1">
        <v>-3.3387782167185642E-4</v>
      </c>
      <c r="HE648" s="1">
        <v>2.632278881966732E-6</v>
      </c>
      <c r="HF648" s="1">
        <v>6</v>
      </c>
      <c r="HG648" s="1">
        <v>2134</v>
      </c>
      <c r="HH648" s="1">
        <v>2</v>
      </c>
      <c r="HI648" s="1">
        <v>31</v>
      </c>
      <c r="HJ648" s="1">
        <v>8.1</v>
      </c>
      <c r="HK648" s="1">
        <v>8.1</v>
      </c>
      <c r="HL648" s="1">
        <v>2.5305200000000001</v>
      </c>
      <c r="HM648" s="1">
        <v>2.3071299999999999</v>
      </c>
      <c r="HN648" s="1">
        <v>1.4978</v>
      </c>
      <c r="HO648" s="1">
        <v>2.3095699999999999</v>
      </c>
      <c r="HP648" s="1">
        <v>1.5478499999999999</v>
      </c>
      <c r="HQ648" s="1">
        <v>2.2900399999999999</v>
      </c>
      <c r="HR648" s="1">
        <v>39.8932</v>
      </c>
      <c r="HS648" s="1">
        <v>15.033899999999999</v>
      </c>
      <c r="HT648" s="1">
        <v>18</v>
      </c>
      <c r="HU648" s="1">
        <v>492.15</v>
      </c>
      <c r="HV648" s="1">
        <v>486.98</v>
      </c>
      <c r="HW648" s="1">
        <v>25.463799999999999</v>
      </c>
      <c r="HX648" s="1">
        <v>32.971800000000002</v>
      </c>
      <c r="HY648" s="1">
        <v>30.001000000000001</v>
      </c>
      <c r="HZ648" s="1">
        <v>32.610300000000002</v>
      </c>
      <c r="IA648" s="1">
        <v>32.702100000000002</v>
      </c>
      <c r="IB648" s="1">
        <v>50.719700000000003</v>
      </c>
      <c r="IC648" s="1">
        <v>35.628399999999999</v>
      </c>
      <c r="ID648" s="1">
        <v>6.8629800000000003</v>
      </c>
      <c r="IE648" s="1">
        <v>25.465399999999999</v>
      </c>
      <c r="IF648" s="1">
        <v>1227.27</v>
      </c>
      <c r="IG648" s="1">
        <v>23.744700000000002</v>
      </c>
      <c r="IH648" s="1">
        <v>100.458</v>
      </c>
      <c r="II648" s="1">
        <v>100.163</v>
      </c>
      <c r="IJ648" s="1" t="s">
        <v>1117</v>
      </c>
    </row>
    <row r="649" spans="1:244" ht="15.75" customHeight="1" x14ac:dyDescent="0.3">
      <c r="A649" s="1">
        <v>633</v>
      </c>
      <c r="B649" s="1">
        <v>1659883954.5999999</v>
      </c>
      <c r="C649" s="1">
        <v>3697.5</v>
      </c>
      <c r="D649" s="1" t="s">
        <v>1574</v>
      </c>
      <c r="E649" s="1" t="s">
        <v>1575</v>
      </c>
      <c r="F649" s="1">
        <v>1</v>
      </c>
      <c r="G649" s="1" t="s">
        <v>1105</v>
      </c>
      <c r="H649" s="1" t="s">
        <v>345</v>
      </c>
      <c r="I649" s="1" t="s">
        <v>1102</v>
      </c>
      <c r="J649" s="1" t="s">
        <v>1113</v>
      </c>
      <c r="K649" s="1" t="s">
        <v>1114</v>
      </c>
      <c r="L649" s="1" t="s">
        <v>1115</v>
      </c>
      <c r="M649" s="1" t="s">
        <v>346</v>
      </c>
      <c r="N649" s="1">
        <v>1659883947.099999</v>
      </c>
      <c r="O649" s="1">
        <f t="shared" si="68"/>
        <v>3.0936800558828068E-3</v>
      </c>
      <c r="P649" s="1">
        <f t="shared" si="69"/>
        <v>3.0936800558828068</v>
      </c>
      <c r="Q649" s="1">
        <f t="shared" si="70"/>
        <v>10.598562147660838</v>
      </c>
      <c r="R649" s="1">
        <f t="shared" si="71"/>
        <v>1111.3626666666671</v>
      </c>
      <c r="S649" s="1">
        <f t="shared" si="72"/>
        <v>965.06113798525359</v>
      </c>
      <c r="T649" s="1">
        <f t="shared" si="73"/>
        <v>95.877177014725703</v>
      </c>
      <c r="U649" s="1">
        <f t="shared" si="74"/>
        <v>110.41198420030652</v>
      </c>
      <c r="V649" s="1">
        <f t="shared" si="75"/>
        <v>0.15484324611963554</v>
      </c>
      <c r="W649" s="1">
        <f t="shared" si="76"/>
        <v>2.915925249863685</v>
      </c>
      <c r="X649" s="1">
        <f t="shared" si="77"/>
        <v>0.15041598775601075</v>
      </c>
      <c r="Y649" s="1">
        <f t="shared" si="78"/>
        <v>9.4397220098366125E-2</v>
      </c>
      <c r="Z649" s="1">
        <f t="shared" si="79"/>
        <v>321.51987740000004</v>
      </c>
      <c r="AA649" s="1">
        <f t="shared" si="80"/>
        <v>32.121232933390246</v>
      </c>
      <c r="AB649" s="1">
        <f t="shared" si="81"/>
        <v>31.63293333333333</v>
      </c>
      <c r="AC649" s="1">
        <f t="shared" si="82"/>
        <v>4.6767678682714386</v>
      </c>
      <c r="AD649" s="1">
        <f t="shared" si="83"/>
        <v>59.960583794751621</v>
      </c>
      <c r="AE649" s="1">
        <f t="shared" si="84"/>
        <v>2.7093796307460125</v>
      </c>
      <c r="AF649" s="1">
        <f t="shared" si="85"/>
        <v>4.5186011530847798</v>
      </c>
      <c r="AG649" s="1">
        <f t="shared" si="86"/>
        <v>1.9673882375254261</v>
      </c>
      <c r="AH649" s="1">
        <f t="shared" si="87"/>
        <v>-136.43129046443178</v>
      </c>
      <c r="AI649" s="1">
        <f t="shared" si="88"/>
        <v>-95.08812162688109</v>
      </c>
      <c r="AJ649" s="1">
        <f t="shared" si="89"/>
        <v>-7.346795357022998</v>
      </c>
      <c r="AK649" s="1">
        <f t="shared" si="90"/>
        <v>82.653669951664185</v>
      </c>
      <c r="AL649" s="1">
        <f t="shared" si="91"/>
        <v>43.77165278111017</v>
      </c>
      <c r="AM649" s="1">
        <f t="shared" si="92"/>
        <v>3.1176601374120758</v>
      </c>
      <c r="AN649" s="1">
        <f t="shared" si="93"/>
        <v>10.598562147660838</v>
      </c>
      <c r="AO649" s="1">
        <v>1220.856748174336</v>
      </c>
      <c r="AP649" s="1">
        <v>1179.6836363636351</v>
      </c>
      <c r="AQ649" s="1">
        <v>5.4406468558014378</v>
      </c>
      <c r="AR649" s="1">
        <v>65.940295061858151</v>
      </c>
      <c r="AS649" s="1">
        <f t="shared" si="94"/>
        <v>3.0936800558828068</v>
      </c>
      <c r="AT649" s="1">
        <v>23.661795948993909</v>
      </c>
      <c r="AU649" s="1">
        <v>27.273990303030288</v>
      </c>
      <c r="AV649" s="1">
        <v>-3.2649719268301389E-4</v>
      </c>
      <c r="AW649" s="1">
        <v>81.189635881585644</v>
      </c>
      <c r="AX649" s="1">
        <v>5</v>
      </c>
      <c r="AY649" s="1">
        <v>1</v>
      </c>
      <c r="AZ649" s="1">
        <f t="shared" si="95"/>
        <v>1</v>
      </c>
      <c r="BA649" s="1">
        <f t="shared" si="96"/>
        <v>0</v>
      </c>
      <c r="BB649" s="1">
        <f t="shared" si="97"/>
        <v>51772.920746622774</v>
      </c>
      <c r="BC649" s="1">
        <f t="shared" si="98"/>
        <v>2000.020666666667</v>
      </c>
      <c r="BD649" s="1">
        <f t="shared" si="99"/>
        <v>1681.2176600000003</v>
      </c>
      <c r="BE649" s="1">
        <f t="shared" si="100"/>
        <v>0.84060014379851411</v>
      </c>
      <c r="BF649" s="1">
        <f t="shared" si="101"/>
        <v>0.16075827753113217</v>
      </c>
      <c r="BG649" s="1">
        <v>6</v>
      </c>
      <c r="BH649" s="1">
        <v>0.5</v>
      </c>
      <c r="BI649" s="1" t="s">
        <v>347</v>
      </c>
      <c r="BJ649" s="1">
        <v>2</v>
      </c>
      <c r="BK649" s="1" t="b">
        <v>1</v>
      </c>
      <c r="BL649" s="1">
        <v>1659883947.099999</v>
      </c>
      <c r="BM649" s="1">
        <v>1111.3626666666671</v>
      </c>
      <c r="BN649" s="1">
        <v>1168.03</v>
      </c>
      <c r="BO649" s="1">
        <v>27.27152666666667</v>
      </c>
      <c r="BP649" s="1">
        <v>23.633420000000001</v>
      </c>
      <c r="BQ649" s="1">
        <v>1109.0546666666669</v>
      </c>
      <c r="BR649" s="1">
        <v>27.261373333333331</v>
      </c>
      <c r="BS649" s="1">
        <v>500.14533333333333</v>
      </c>
      <c r="BT649" s="1">
        <v>99.248279999999994</v>
      </c>
      <c r="BU649" s="1">
        <v>0.10001332666666669</v>
      </c>
      <c r="BV649" s="1">
        <v>31.02806</v>
      </c>
      <c r="BW649" s="1">
        <v>31.63293333333333</v>
      </c>
      <c r="BX649" s="1">
        <v>999.89999999999986</v>
      </c>
      <c r="BY649" s="1">
        <v>0</v>
      </c>
      <c r="BZ649" s="1">
        <v>0</v>
      </c>
      <c r="CA649" s="1">
        <v>9997.6926666666677</v>
      </c>
      <c r="CB649" s="1">
        <v>0</v>
      </c>
      <c r="CC649" s="1">
        <v>155.6918666666667</v>
      </c>
      <c r="CD649" s="1">
        <v>-56.668426666666669</v>
      </c>
      <c r="CE649" s="1">
        <v>1142.5186666666671</v>
      </c>
      <c r="CF649" s="1">
        <v>1196.303333333334</v>
      </c>
      <c r="CG649" s="1">
        <v>3.638098666666667</v>
      </c>
      <c r="CH649" s="1">
        <v>1168.03</v>
      </c>
      <c r="CI649" s="1">
        <v>23.633420000000001</v>
      </c>
      <c r="CJ649" s="1">
        <v>2.7066513333333329</v>
      </c>
      <c r="CK649" s="1">
        <v>2.345575333333334</v>
      </c>
      <c r="CL649" s="1">
        <v>22.325553333333328</v>
      </c>
      <c r="CM649" s="1">
        <v>19.992833333333341</v>
      </c>
      <c r="CN649" s="1">
        <v>2000.020666666667</v>
      </c>
      <c r="CO649" s="1">
        <v>0.97999440000000004</v>
      </c>
      <c r="CP649" s="1">
        <v>2.0005746666666661E-2</v>
      </c>
      <c r="CQ649" s="1">
        <v>0</v>
      </c>
      <c r="CR649" s="1">
        <v>2.516799999999999</v>
      </c>
      <c r="CS649" s="1">
        <v>0</v>
      </c>
      <c r="CT649" s="1">
        <v>15203.65333333333</v>
      </c>
      <c r="CU649" s="1">
        <v>17412.46666666666</v>
      </c>
      <c r="CV649" s="1">
        <v>43.195399999999999</v>
      </c>
      <c r="CW649" s="1">
        <v>45.03306666666667</v>
      </c>
      <c r="CX649" s="1">
        <v>43.141533333333342</v>
      </c>
      <c r="CY649" s="1">
        <v>43.470599999999997</v>
      </c>
      <c r="CZ649" s="1">
        <v>43.370800000000003</v>
      </c>
      <c r="DA649" s="1">
        <v>1960.010666666667</v>
      </c>
      <c r="DB649" s="1">
        <v>40.01</v>
      </c>
      <c r="DC649" s="1">
        <v>0</v>
      </c>
      <c r="DD649" s="1">
        <v>1659883953.5</v>
      </c>
      <c r="DE649" s="1">
        <v>0</v>
      </c>
      <c r="DF649" s="1">
        <v>1659883469</v>
      </c>
      <c r="DG649" s="1" t="s">
        <v>1116</v>
      </c>
      <c r="DH649" s="1">
        <v>1659883467</v>
      </c>
      <c r="DI649" s="1">
        <v>1659883469</v>
      </c>
      <c r="DJ649" s="1">
        <v>2</v>
      </c>
      <c r="DK649" s="1">
        <v>0.127</v>
      </c>
      <c r="DL649" s="1">
        <v>-8.9999999999999993E-3</v>
      </c>
      <c r="DM649" s="1">
        <v>1.3560000000000001</v>
      </c>
      <c r="DN649" s="1">
        <v>1.4999999999999999E-2</v>
      </c>
      <c r="DO649" s="1">
        <v>400</v>
      </c>
      <c r="DP649" s="1">
        <v>25</v>
      </c>
      <c r="DQ649" s="1">
        <v>0.21</v>
      </c>
      <c r="DR649" s="1">
        <v>0.05</v>
      </c>
      <c r="DS649" s="1">
        <v>12.68940537004668</v>
      </c>
      <c r="DT649" s="1">
        <v>-8.2393999161550049</v>
      </c>
      <c r="DU649" s="1">
        <v>0.91685679918182772</v>
      </c>
      <c r="DV649" s="1">
        <v>0</v>
      </c>
      <c r="DW649" s="1">
        <v>-56.738248387096768</v>
      </c>
      <c r="DX649" s="1">
        <v>3.9027096774194052</v>
      </c>
      <c r="DY649" s="1">
        <v>0.41312908774686841</v>
      </c>
      <c r="DZ649" s="1">
        <v>0</v>
      </c>
      <c r="EA649" s="1">
        <v>939.18316432916879</v>
      </c>
      <c r="EB649" s="1">
        <v>379.89493802583718</v>
      </c>
      <c r="EC649" s="1">
        <v>28.38970683603705</v>
      </c>
      <c r="ED649" s="1">
        <v>0</v>
      </c>
      <c r="EE649" s="1">
        <v>3.6713673170731709</v>
      </c>
      <c r="EF649" s="1">
        <v>-0.51441219512194225</v>
      </c>
      <c r="EG649" s="1">
        <v>5.2204322408855718E-2</v>
      </c>
      <c r="EH649" s="1">
        <v>0</v>
      </c>
      <c r="EI649" s="1">
        <v>1.9675351000362951</v>
      </c>
      <c r="EJ649" s="1">
        <v>-3.064598464735796E-2</v>
      </c>
      <c r="EK649" s="1">
        <v>3.1955497284642479E-3</v>
      </c>
      <c r="EL649" s="1">
        <v>1</v>
      </c>
      <c r="EM649" s="1">
        <v>1</v>
      </c>
      <c r="EN649" s="1">
        <v>5</v>
      </c>
      <c r="EO649" s="1" t="s">
        <v>371</v>
      </c>
      <c r="EP649" s="1">
        <v>2.9417499999999999</v>
      </c>
      <c r="EQ649" s="1">
        <v>2.8012299999999999</v>
      </c>
      <c r="ER649" s="1">
        <v>0.18129400000000001</v>
      </c>
      <c r="ES649" s="1">
        <v>0.18668199999999999</v>
      </c>
      <c r="ET649" s="1">
        <v>0.117511</v>
      </c>
      <c r="EU649" s="1">
        <v>0.10663599999999999</v>
      </c>
      <c r="EV649" s="1">
        <v>16768.400000000001</v>
      </c>
      <c r="EW649" s="1">
        <v>17466.400000000001</v>
      </c>
      <c r="EX649" s="1">
        <v>23826</v>
      </c>
      <c r="EY649" s="1">
        <v>25000.9</v>
      </c>
      <c r="EZ649" s="1">
        <v>33659.199999999997</v>
      </c>
      <c r="FA649" s="1">
        <v>35669.599999999999</v>
      </c>
      <c r="FB649" s="1">
        <v>43444</v>
      </c>
      <c r="FC649" s="1">
        <v>46216.5</v>
      </c>
      <c r="FD649" s="1">
        <v>1.9390499999999999</v>
      </c>
      <c r="FE649" s="1">
        <v>1.8330200000000001</v>
      </c>
      <c r="FF649" s="1">
        <v>8.3737099999999995E-2</v>
      </c>
      <c r="FG649" s="1">
        <v>0</v>
      </c>
      <c r="FH649" s="1">
        <v>30.285599999999999</v>
      </c>
      <c r="FI649" s="1">
        <v>999.9</v>
      </c>
      <c r="FJ649" s="1">
        <v>59.4</v>
      </c>
      <c r="FK649" s="1">
        <v>35.9</v>
      </c>
      <c r="FL649" s="1">
        <v>35.527900000000002</v>
      </c>
      <c r="FM649" s="1">
        <v>63.9298</v>
      </c>
      <c r="FN649" s="1">
        <v>25.588899999999999</v>
      </c>
      <c r="FO649" s="1">
        <v>1</v>
      </c>
      <c r="FP649" s="1">
        <v>0.46996900000000003</v>
      </c>
      <c r="FQ649" s="1">
        <v>3.5768200000000001</v>
      </c>
      <c r="FR649" s="1">
        <v>20.2822</v>
      </c>
      <c r="FS649" s="1">
        <v>5.2122000000000002</v>
      </c>
      <c r="FT649" s="1">
        <v>11.908099999999999</v>
      </c>
      <c r="FU649" s="1">
        <v>5.0029000000000003</v>
      </c>
      <c r="FV649" s="1">
        <v>3.2896999999999998</v>
      </c>
      <c r="FW649" s="1">
        <v>9999</v>
      </c>
      <c r="FX649" s="1">
        <v>9999</v>
      </c>
      <c r="FY649" s="1">
        <v>9999</v>
      </c>
      <c r="FZ649" s="1">
        <v>999.9</v>
      </c>
      <c r="GA649" s="1">
        <v>1.8595900000000001</v>
      </c>
      <c r="GB649" s="1">
        <v>1.8545499999999999</v>
      </c>
      <c r="GC649" s="1">
        <v>1.8577600000000001</v>
      </c>
      <c r="GD649" s="1">
        <v>1.85616</v>
      </c>
      <c r="GE649" s="1">
        <v>1.85493</v>
      </c>
      <c r="GF649" s="1">
        <v>1.8545499999999999</v>
      </c>
      <c r="GG649" s="1">
        <v>1.85331</v>
      </c>
      <c r="GH649" s="1">
        <v>1.8563799999999999</v>
      </c>
      <c r="GI649" s="1">
        <v>0</v>
      </c>
      <c r="GJ649" s="1">
        <v>0</v>
      </c>
      <c r="GK649" s="1">
        <v>0</v>
      </c>
      <c r="GL649" s="1">
        <v>0</v>
      </c>
      <c r="GM649" s="1" t="s">
        <v>350</v>
      </c>
      <c r="GN649" s="1" t="s">
        <v>351</v>
      </c>
      <c r="GO649" s="1" t="s">
        <v>352</v>
      </c>
      <c r="GP649" s="1" t="s">
        <v>352</v>
      </c>
      <c r="GQ649" s="1" t="s">
        <v>352</v>
      </c>
      <c r="GR649" s="1" t="s">
        <v>352</v>
      </c>
      <c r="GS649" s="1">
        <v>0</v>
      </c>
      <c r="GT649" s="1">
        <v>100</v>
      </c>
      <c r="GU649" s="1">
        <v>100</v>
      </c>
      <c r="GV649" s="1">
        <v>2.34</v>
      </c>
      <c r="GW649" s="1">
        <v>1.0200000000000001E-2</v>
      </c>
      <c r="GX649" s="1">
        <v>0.36794396410256031</v>
      </c>
      <c r="GY649" s="1">
        <v>3.036990343597491E-3</v>
      </c>
      <c r="GZ649" s="1">
        <v>-1.538114387597119E-6</v>
      </c>
      <c r="HA649" s="1">
        <v>3.3909691194327332E-10</v>
      </c>
      <c r="HB649" s="1">
        <v>-6.1192808482915917E-2</v>
      </c>
      <c r="HC649" s="1">
        <v>9.7621983196103414E-3</v>
      </c>
      <c r="HD649" s="1">
        <v>-3.3387782167185642E-4</v>
      </c>
      <c r="HE649" s="1">
        <v>2.632278881966732E-6</v>
      </c>
      <c r="HF649" s="1">
        <v>6</v>
      </c>
      <c r="HG649" s="1">
        <v>2134</v>
      </c>
      <c r="HH649" s="1">
        <v>2</v>
      </c>
      <c r="HI649" s="1">
        <v>31</v>
      </c>
      <c r="HJ649" s="1">
        <v>8.1</v>
      </c>
      <c r="HK649" s="1">
        <v>8.1</v>
      </c>
      <c r="HL649" s="1">
        <v>2.5415000000000001</v>
      </c>
      <c r="HM649" s="1">
        <v>2.2936999999999999</v>
      </c>
      <c r="HN649" s="1">
        <v>1.4978</v>
      </c>
      <c r="HO649" s="1">
        <v>2.3095699999999999</v>
      </c>
      <c r="HP649" s="1">
        <v>1.5478499999999999</v>
      </c>
      <c r="HQ649" s="1">
        <v>2.4023400000000001</v>
      </c>
      <c r="HR649" s="1">
        <v>39.8932</v>
      </c>
      <c r="HS649" s="1">
        <v>15.033899999999999</v>
      </c>
      <c r="HT649" s="1">
        <v>18</v>
      </c>
      <c r="HU649" s="1">
        <v>492.09</v>
      </c>
      <c r="HV649" s="1">
        <v>486.99700000000001</v>
      </c>
      <c r="HW649" s="1">
        <v>25.458200000000001</v>
      </c>
      <c r="HX649" s="1">
        <v>32.974800000000002</v>
      </c>
      <c r="HY649" s="1">
        <v>30.001100000000001</v>
      </c>
      <c r="HZ649" s="1">
        <v>32.612400000000001</v>
      </c>
      <c r="IA649" s="1">
        <v>32.704300000000003</v>
      </c>
      <c r="IB649" s="1">
        <v>50.945300000000003</v>
      </c>
      <c r="IC649" s="1">
        <v>35.628399999999999</v>
      </c>
      <c r="ID649" s="1">
        <v>6.8629800000000003</v>
      </c>
      <c r="IE649" s="1">
        <v>25.440899999999999</v>
      </c>
      <c r="IF649" s="1">
        <v>1237.29</v>
      </c>
      <c r="IG649" s="1">
        <v>23.734999999999999</v>
      </c>
      <c r="IH649" s="1">
        <v>100.458</v>
      </c>
      <c r="II649" s="1">
        <v>100.16200000000001</v>
      </c>
      <c r="IJ649" s="1" t="s">
        <v>1117</v>
      </c>
    </row>
    <row r="650" spans="1:244" ht="15.75" customHeight="1" x14ac:dyDescent="0.3">
      <c r="A650" s="1">
        <v>634</v>
      </c>
      <c r="B650" s="1">
        <v>1659883955.5999999</v>
      </c>
      <c r="C650" s="1">
        <v>3698.5</v>
      </c>
      <c r="D650" s="1" t="s">
        <v>1576</v>
      </c>
      <c r="E650" s="1" t="s">
        <v>1577</v>
      </c>
      <c r="F650" s="1">
        <v>1</v>
      </c>
      <c r="G650" s="1" t="s">
        <v>1105</v>
      </c>
      <c r="H650" s="1" t="s">
        <v>345</v>
      </c>
      <c r="I650" s="1" t="s">
        <v>1102</v>
      </c>
      <c r="J650" s="1" t="s">
        <v>1113</v>
      </c>
      <c r="K650" s="1" t="s">
        <v>1114</v>
      </c>
      <c r="L650" s="1" t="s">
        <v>1115</v>
      </c>
      <c r="M650" s="1" t="s">
        <v>346</v>
      </c>
      <c r="N650" s="1">
        <v>1659883947.5999999</v>
      </c>
      <c r="O650" s="1">
        <f t="shared" si="68"/>
        <v>3.0780256853779543E-3</v>
      </c>
      <c r="P650" s="1">
        <f t="shared" si="69"/>
        <v>3.0780256853779542</v>
      </c>
      <c r="Q650" s="1">
        <f t="shared" si="70"/>
        <v>10.627263261731068</v>
      </c>
      <c r="R650" s="1">
        <f t="shared" si="71"/>
        <v>1113.9425000000001</v>
      </c>
      <c r="S650" s="1">
        <f t="shared" si="72"/>
        <v>966.67651804996729</v>
      </c>
      <c r="T650" s="1">
        <f t="shared" si="73"/>
        <v>96.037630026955924</v>
      </c>
      <c r="U650" s="1">
        <f t="shared" si="74"/>
        <v>110.66824908720146</v>
      </c>
      <c r="V650" s="1">
        <f t="shared" si="75"/>
        <v>0.15401957553304493</v>
      </c>
      <c r="W650" s="1">
        <f t="shared" si="76"/>
        <v>2.9159707442541891</v>
      </c>
      <c r="X650" s="1">
        <f t="shared" si="77"/>
        <v>0.14963864129595175</v>
      </c>
      <c r="Y650" s="1">
        <f t="shared" si="78"/>
        <v>9.3907380836568202E-2</v>
      </c>
      <c r="Z650" s="1">
        <f t="shared" si="79"/>
        <v>321.52050543749993</v>
      </c>
      <c r="AA650" s="1">
        <f t="shared" si="80"/>
        <v>32.124907201976576</v>
      </c>
      <c r="AB650" s="1">
        <f t="shared" si="81"/>
        <v>31.633981250000001</v>
      </c>
      <c r="AC650" s="1">
        <f t="shared" si="82"/>
        <v>4.6770460146529285</v>
      </c>
      <c r="AD650" s="1">
        <f t="shared" si="83"/>
        <v>59.963450181391245</v>
      </c>
      <c r="AE650" s="1">
        <f t="shared" si="84"/>
        <v>2.7094487203233193</v>
      </c>
      <c r="AF650" s="1">
        <f t="shared" si="85"/>
        <v>4.5185003733560283</v>
      </c>
      <c r="AG650" s="1">
        <f t="shared" si="86"/>
        <v>1.9675972943296092</v>
      </c>
      <c r="AH650" s="1">
        <f t="shared" si="87"/>
        <v>-135.7409327251678</v>
      </c>
      <c r="AI650" s="1">
        <f t="shared" si="88"/>
        <v>-95.315850564238545</v>
      </c>
      <c r="AJ650" s="1">
        <f t="shared" si="89"/>
        <v>-7.3642993544861817</v>
      </c>
      <c r="AK650" s="1">
        <f t="shared" si="90"/>
        <v>83.099422793607388</v>
      </c>
      <c r="AL650" s="1">
        <f t="shared" si="91"/>
        <v>43.713284586695266</v>
      </c>
      <c r="AM650" s="1">
        <f t="shared" si="92"/>
        <v>3.1119362055384197</v>
      </c>
      <c r="AN650" s="1">
        <f t="shared" si="93"/>
        <v>10.627263261731068</v>
      </c>
      <c r="AO650" s="1">
        <v>1225.9732690134249</v>
      </c>
      <c r="AP650" s="1">
        <v>1184.96</v>
      </c>
      <c r="AQ650" s="1">
        <v>5.4028180769165148</v>
      </c>
      <c r="AR650" s="1">
        <v>65.940295061858151</v>
      </c>
      <c r="AS650" s="1">
        <f t="shared" si="94"/>
        <v>3.0780256853779542</v>
      </c>
      <c r="AT650" s="1">
        <v>23.6913295776219</v>
      </c>
      <c r="AU650" s="1">
        <v>27.283110303030291</v>
      </c>
      <c r="AV650" s="1">
        <v>1.193375755629148E-5</v>
      </c>
      <c r="AW650" s="1">
        <v>81.189635881585644</v>
      </c>
      <c r="AX650" s="1">
        <v>5</v>
      </c>
      <c r="AY650" s="1">
        <v>1</v>
      </c>
      <c r="AZ650" s="1">
        <f t="shared" si="95"/>
        <v>1</v>
      </c>
      <c r="BA650" s="1">
        <f t="shared" si="96"/>
        <v>0</v>
      </c>
      <c r="BB650" s="1">
        <f t="shared" si="97"/>
        <v>51774.277863881929</v>
      </c>
      <c r="BC650" s="1">
        <f t="shared" si="98"/>
        <v>2000.024375</v>
      </c>
      <c r="BD650" s="1">
        <f t="shared" si="99"/>
        <v>1681.22079375</v>
      </c>
      <c r="BE650" s="1">
        <f t="shared" si="100"/>
        <v>0.84060015206064675</v>
      </c>
      <c r="BF650" s="1">
        <f t="shared" si="101"/>
        <v>0.16075829347704823</v>
      </c>
      <c r="BG650" s="1">
        <v>6</v>
      </c>
      <c r="BH650" s="1">
        <v>0.5</v>
      </c>
      <c r="BI650" s="1" t="s">
        <v>347</v>
      </c>
      <c r="BJ650" s="1">
        <v>2</v>
      </c>
      <c r="BK650" s="1" t="b">
        <v>1</v>
      </c>
      <c r="BL650" s="1">
        <v>1659883947.5999999</v>
      </c>
      <c r="BM650" s="1">
        <v>1113.9425000000001</v>
      </c>
      <c r="BN650" s="1">
        <v>1170.5425</v>
      </c>
      <c r="BO650" s="1">
        <v>27.272231250000001</v>
      </c>
      <c r="BP650" s="1">
        <v>23.640762500000001</v>
      </c>
      <c r="BQ650" s="1">
        <v>1111.6324999999999</v>
      </c>
      <c r="BR650" s="1">
        <v>27.262081250000001</v>
      </c>
      <c r="BS650" s="1">
        <v>500.13924999999989</v>
      </c>
      <c r="BT650" s="1">
        <v>99.248249999999999</v>
      </c>
      <c r="BU650" s="1">
        <v>0.100009975</v>
      </c>
      <c r="BV650" s="1">
        <v>31.02766875</v>
      </c>
      <c r="BW650" s="1">
        <v>31.633981250000001</v>
      </c>
      <c r="BX650" s="1">
        <v>999.9</v>
      </c>
      <c r="BY650" s="1">
        <v>0</v>
      </c>
      <c r="BZ650" s="1">
        <v>0</v>
      </c>
      <c r="CA650" s="1">
        <v>9997.9556249999987</v>
      </c>
      <c r="CB650" s="1">
        <v>0</v>
      </c>
      <c r="CC650" s="1">
        <v>155.5836875</v>
      </c>
      <c r="CD650" s="1">
        <v>-56.601068750000003</v>
      </c>
      <c r="CE650" s="1">
        <v>1145.171875</v>
      </c>
      <c r="CF650" s="1">
        <v>1198.88625</v>
      </c>
      <c r="CG650" s="1">
        <v>3.6314587500000002</v>
      </c>
      <c r="CH650" s="1">
        <v>1170.5425</v>
      </c>
      <c r="CI650" s="1">
        <v>23.640762500000001</v>
      </c>
      <c r="CJ650" s="1">
        <v>2.706720625</v>
      </c>
      <c r="CK650" s="1">
        <v>2.3463037500000001</v>
      </c>
      <c r="CL650" s="1">
        <v>22.325975</v>
      </c>
      <c r="CM650" s="1">
        <v>19.997837499999999</v>
      </c>
      <c r="CN650" s="1">
        <v>2000.024375</v>
      </c>
      <c r="CO650" s="1">
        <v>0.97999431249999991</v>
      </c>
      <c r="CP650" s="1">
        <v>2.0005831250000002E-2</v>
      </c>
      <c r="CQ650" s="1">
        <v>0</v>
      </c>
      <c r="CR650" s="1">
        <v>2.5615000000000001</v>
      </c>
      <c r="CS650" s="1">
        <v>0</v>
      </c>
      <c r="CT650" s="1">
        <v>15203.625</v>
      </c>
      <c r="CU650" s="1">
        <v>17412.5</v>
      </c>
      <c r="CV650" s="1">
        <v>43.194875000000003</v>
      </c>
      <c r="CW650" s="1">
        <v>45.034875</v>
      </c>
      <c r="CX650" s="1">
        <v>43.144374999999997</v>
      </c>
      <c r="CY650" s="1">
        <v>43.472437499999998</v>
      </c>
      <c r="CZ650" s="1">
        <v>43.371062500000001</v>
      </c>
      <c r="DA650" s="1">
        <v>1960.0137500000001</v>
      </c>
      <c r="DB650" s="1">
        <v>40.010624999999997</v>
      </c>
      <c r="DC650" s="1">
        <v>0</v>
      </c>
      <c r="DD650" s="1">
        <v>1659883954.7</v>
      </c>
      <c r="DE650" s="1">
        <v>0</v>
      </c>
      <c r="DF650" s="1">
        <v>1659883469</v>
      </c>
      <c r="DG650" s="1" t="s">
        <v>1116</v>
      </c>
      <c r="DH650" s="1">
        <v>1659883467</v>
      </c>
      <c r="DI650" s="1">
        <v>1659883469</v>
      </c>
      <c r="DJ650" s="1">
        <v>2</v>
      </c>
      <c r="DK650" s="1">
        <v>0.127</v>
      </c>
      <c r="DL650" s="1">
        <v>-8.9999999999999993E-3</v>
      </c>
      <c r="DM650" s="1">
        <v>1.3560000000000001</v>
      </c>
      <c r="DN650" s="1">
        <v>1.4999999999999999E-2</v>
      </c>
      <c r="DO650" s="1">
        <v>400</v>
      </c>
      <c r="DP650" s="1">
        <v>25</v>
      </c>
      <c r="DQ650" s="1">
        <v>0.21</v>
      </c>
      <c r="DR650" s="1">
        <v>0.05</v>
      </c>
      <c r="DS650" s="1">
        <v>12.428655140871509</v>
      </c>
      <c r="DT650" s="1">
        <v>-10.64896278188526</v>
      </c>
      <c r="DU650" s="1">
        <v>1.056036758630069</v>
      </c>
      <c r="DV650" s="1">
        <v>0</v>
      </c>
      <c r="DW650" s="1">
        <v>-56.586673333333337</v>
      </c>
      <c r="DX650" s="1">
        <v>5.6735412680756294</v>
      </c>
      <c r="DY650" s="1">
        <v>0.50874223658832296</v>
      </c>
      <c r="DZ650" s="1">
        <v>0</v>
      </c>
      <c r="EA650" s="1">
        <v>947.68883943029562</v>
      </c>
      <c r="EB650" s="1">
        <v>398.59107624910791</v>
      </c>
      <c r="EC650" s="1">
        <v>30.63857120643473</v>
      </c>
      <c r="ED650" s="1">
        <v>0</v>
      </c>
      <c r="EE650" s="1">
        <v>3.6528944999999999</v>
      </c>
      <c r="EF650" s="1">
        <v>-0.55865088180113798</v>
      </c>
      <c r="EG650" s="1">
        <v>5.6041158310209831E-2</v>
      </c>
      <c r="EH650" s="1">
        <v>0</v>
      </c>
      <c r="EI650" s="1">
        <v>1.967495292458816</v>
      </c>
      <c r="EJ650" s="1">
        <v>-1.821748851723853E-2</v>
      </c>
      <c r="EK650" s="1">
        <v>3.0776837702418671E-3</v>
      </c>
      <c r="EL650" s="1">
        <v>1</v>
      </c>
      <c r="EM650" s="1">
        <v>1</v>
      </c>
      <c r="EN650" s="1">
        <v>5</v>
      </c>
      <c r="EO650" s="1" t="s">
        <v>371</v>
      </c>
      <c r="EP650" s="1">
        <v>2.9417800000000001</v>
      </c>
      <c r="EQ650" s="1">
        <v>2.8011599999999999</v>
      </c>
      <c r="ER650" s="1">
        <v>0.18180299999999999</v>
      </c>
      <c r="ES650" s="1">
        <v>0.187167</v>
      </c>
      <c r="ET650" s="1">
        <v>0.11754199999999999</v>
      </c>
      <c r="EU650" s="1">
        <v>0.10667500000000001</v>
      </c>
      <c r="EV650" s="1">
        <v>16758.099999999999</v>
      </c>
      <c r="EW650" s="1">
        <v>17455.7</v>
      </c>
      <c r="EX650" s="1">
        <v>23826.2</v>
      </c>
      <c r="EY650" s="1">
        <v>25000.6</v>
      </c>
      <c r="EZ650" s="1">
        <v>33658.1</v>
      </c>
      <c r="FA650" s="1">
        <v>35667.9</v>
      </c>
      <c r="FB650" s="1">
        <v>43444.1</v>
      </c>
      <c r="FC650" s="1">
        <v>46216.2</v>
      </c>
      <c r="FD650" s="1">
        <v>1.93902</v>
      </c>
      <c r="FE650" s="1">
        <v>1.8329299999999999</v>
      </c>
      <c r="FF650" s="1">
        <v>8.405E-2</v>
      </c>
      <c r="FG650" s="1">
        <v>0</v>
      </c>
      <c r="FH650" s="1">
        <v>30.285900000000002</v>
      </c>
      <c r="FI650" s="1">
        <v>999.9</v>
      </c>
      <c r="FJ650" s="1">
        <v>59.4</v>
      </c>
      <c r="FK650" s="1">
        <v>35.9</v>
      </c>
      <c r="FL650" s="1">
        <v>35.524099999999997</v>
      </c>
      <c r="FM650" s="1">
        <v>63.8598</v>
      </c>
      <c r="FN650" s="1">
        <v>26.209900000000001</v>
      </c>
      <c r="FO650" s="1">
        <v>1</v>
      </c>
      <c r="FP650" s="1">
        <v>0.47006599999999998</v>
      </c>
      <c r="FQ650" s="1">
        <v>3.5826899999999999</v>
      </c>
      <c r="FR650" s="1">
        <v>20.2821</v>
      </c>
      <c r="FS650" s="1">
        <v>5.2122000000000002</v>
      </c>
      <c r="FT650" s="1">
        <v>11.907999999999999</v>
      </c>
      <c r="FU650" s="1">
        <v>5.0028499999999996</v>
      </c>
      <c r="FV650" s="1">
        <v>3.28965</v>
      </c>
      <c r="FW650" s="1">
        <v>9999</v>
      </c>
      <c r="FX650" s="1">
        <v>9999</v>
      </c>
      <c r="FY650" s="1">
        <v>9999</v>
      </c>
      <c r="FZ650" s="1">
        <v>999.9</v>
      </c>
      <c r="GA650" s="1">
        <v>1.8595900000000001</v>
      </c>
      <c r="GB650" s="1">
        <v>1.8545499999999999</v>
      </c>
      <c r="GC650" s="1">
        <v>1.8577600000000001</v>
      </c>
      <c r="GD650" s="1">
        <v>1.85616</v>
      </c>
      <c r="GE650" s="1">
        <v>1.8549199999999999</v>
      </c>
      <c r="GF650" s="1">
        <v>1.8545499999999999</v>
      </c>
      <c r="GG650" s="1">
        <v>1.8532999999999999</v>
      </c>
      <c r="GH650" s="1">
        <v>1.8563799999999999</v>
      </c>
      <c r="GI650" s="1">
        <v>0</v>
      </c>
      <c r="GJ650" s="1">
        <v>0</v>
      </c>
      <c r="GK650" s="1">
        <v>0</v>
      </c>
      <c r="GL650" s="1">
        <v>0</v>
      </c>
      <c r="GM650" s="1" t="s">
        <v>350</v>
      </c>
      <c r="GN650" s="1" t="s">
        <v>351</v>
      </c>
      <c r="GO650" s="1" t="s">
        <v>352</v>
      </c>
      <c r="GP650" s="1" t="s">
        <v>352</v>
      </c>
      <c r="GQ650" s="1" t="s">
        <v>352</v>
      </c>
      <c r="GR650" s="1" t="s">
        <v>352</v>
      </c>
      <c r="GS650" s="1">
        <v>0</v>
      </c>
      <c r="GT650" s="1">
        <v>100</v>
      </c>
      <c r="GU650" s="1">
        <v>100</v>
      </c>
      <c r="GV650" s="1">
        <v>2.35</v>
      </c>
      <c r="GW650" s="1">
        <v>0.01</v>
      </c>
      <c r="GX650" s="1">
        <v>0.36794396410256031</v>
      </c>
      <c r="GY650" s="1">
        <v>3.036990343597491E-3</v>
      </c>
      <c r="GZ650" s="1">
        <v>-1.538114387597119E-6</v>
      </c>
      <c r="HA650" s="1">
        <v>3.3909691194327332E-10</v>
      </c>
      <c r="HB650" s="1">
        <v>-6.1192808482915917E-2</v>
      </c>
      <c r="HC650" s="1">
        <v>9.7621983196103414E-3</v>
      </c>
      <c r="HD650" s="1">
        <v>-3.3387782167185642E-4</v>
      </c>
      <c r="HE650" s="1">
        <v>2.632278881966732E-6</v>
      </c>
      <c r="HF650" s="1">
        <v>6</v>
      </c>
      <c r="HG650" s="1">
        <v>2134</v>
      </c>
      <c r="HH650" s="1">
        <v>2</v>
      </c>
      <c r="HI650" s="1">
        <v>31</v>
      </c>
      <c r="HJ650" s="1">
        <v>8.1</v>
      </c>
      <c r="HK650" s="1">
        <v>8.1</v>
      </c>
      <c r="HL650" s="1">
        <v>2.5476100000000002</v>
      </c>
      <c r="HM650" s="1">
        <v>2.2961399999999998</v>
      </c>
      <c r="HN650" s="1">
        <v>1.4978</v>
      </c>
      <c r="HO650" s="1">
        <v>2.3095699999999999</v>
      </c>
      <c r="HP650" s="1">
        <v>1.5478499999999999</v>
      </c>
      <c r="HQ650" s="1">
        <v>2.3815900000000001</v>
      </c>
      <c r="HR650" s="1">
        <v>39.8932</v>
      </c>
      <c r="HS650" s="1">
        <v>15.033899999999999</v>
      </c>
      <c r="HT650" s="1">
        <v>18</v>
      </c>
      <c r="HU650" s="1">
        <v>492.09100000000001</v>
      </c>
      <c r="HV650" s="1">
        <v>486.94900000000001</v>
      </c>
      <c r="HW650" s="1">
        <v>25.4542</v>
      </c>
      <c r="HX650" s="1">
        <v>32.977699999999999</v>
      </c>
      <c r="HY650" s="1">
        <v>30.001000000000001</v>
      </c>
      <c r="HZ650" s="1">
        <v>32.614600000000003</v>
      </c>
      <c r="IA650" s="1">
        <v>32.706800000000001</v>
      </c>
      <c r="IB650" s="1">
        <v>51.057600000000001</v>
      </c>
      <c r="IC650" s="1">
        <v>35.628399999999999</v>
      </c>
      <c r="ID650" s="1">
        <v>6.8629800000000003</v>
      </c>
      <c r="IE650" s="1">
        <v>25.440899999999999</v>
      </c>
      <c r="IF650" s="1">
        <v>1237.29</v>
      </c>
      <c r="IG650" s="1">
        <v>23.7333</v>
      </c>
      <c r="IH650" s="1">
        <v>100.458</v>
      </c>
      <c r="II650" s="1">
        <v>100.16200000000001</v>
      </c>
      <c r="IJ650" s="1" t="s">
        <v>1117</v>
      </c>
    </row>
    <row r="651" spans="1:244" ht="15.75" customHeight="1" x14ac:dyDescent="0.3">
      <c r="A651" s="1">
        <v>635</v>
      </c>
      <c r="B651" s="1">
        <v>1659883956.5999999</v>
      </c>
      <c r="C651" s="1">
        <v>3699.5</v>
      </c>
      <c r="D651" s="1" t="s">
        <v>1578</v>
      </c>
      <c r="E651" s="1" t="s">
        <v>1579</v>
      </c>
      <c r="F651" s="1">
        <v>1</v>
      </c>
      <c r="G651" s="1" t="s">
        <v>1105</v>
      </c>
      <c r="H651" s="1" t="s">
        <v>345</v>
      </c>
      <c r="I651" s="1" t="s">
        <v>1102</v>
      </c>
      <c r="J651" s="1" t="s">
        <v>1113</v>
      </c>
      <c r="K651" s="1" t="s">
        <v>1114</v>
      </c>
      <c r="L651" s="1" t="s">
        <v>1115</v>
      </c>
      <c r="M651" s="1" t="s">
        <v>346</v>
      </c>
      <c r="N651" s="1">
        <v>1659883949.099999</v>
      </c>
      <c r="O651" s="1">
        <f t="shared" si="68"/>
        <v>3.064628358109367E-3</v>
      </c>
      <c r="P651" s="1">
        <f t="shared" si="69"/>
        <v>3.064628358109367</v>
      </c>
      <c r="Q651" s="1">
        <f t="shared" si="70"/>
        <v>11.170622145781069</v>
      </c>
      <c r="R651" s="1">
        <f t="shared" si="71"/>
        <v>1121.618666666667</v>
      </c>
      <c r="S651" s="1">
        <f t="shared" si="72"/>
        <v>967.93200264886593</v>
      </c>
      <c r="T651" s="1">
        <f t="shared" si="73"/>
        <v>96.162171114661149</v>
      </c>
      <c r="U651" s="1">
        <f t="shared" si="74"/>
        <v>111.43064373761098</v>
      </c>
      <c r="V651" s="1">
        <f t="shared" si="75"/>
        <v>0.15336476825141507</v>
      </c>
      <c r="W651" s="1">
        <f t="shared" si="76"/>
        <v>2.9161760707067965</v>
      </c>
      <c r="X651" s="1">
        <f t="shared" si="77"/>
        <v>0.14902073640795421</v>
      </c>
      <c r="Y651" s="1">
        <f t="shared" si="78"/>
        <v>9.3518005326485215E-2</v>
      </c>
      <c r="Z651" s="1">
        <f t="shared" si="79"/>
        <v>321.51714959999998</v>
      </c>
      <c r="AA651" s="1">
        <f t="shared" si="80"/>
        <v>32.126950533161683</v>
      </c>
      <c r="AB651" s="1">
        <f t="shared" si="81"/>
        <v>31.633179999999999</v>
      </c>
      <c r="AC651" s="1">
        <f t="shared" si="82"/>
        <v>4.6768333392050225</v>
      </c>
      <c r="AD651" s="1">
        <f t="shared" si="83"/>
        <v>59.973232828934897</v>
      </c>
      <c r="AE651" s="1">
        <f t="shared" si="84"/>
        <v>2.7096813716572217</v>
      </c>
      <c r="AF651" s="1">
        <f t="shared" si="85"/>
        <v>4.5181512548876626</v>
      </c>
      <c r="AG651" s="1">
        <f t="shared" si="86"/>
        <v>1.9671519675478009</v>
      </c>
      <c r="AH651" s="1">
        <f t="shared" si="87"/>
        <v>-135.15011059262309</v>
      </c>
      <c r="AI651" s="1">
        <f t="shared" si="88"/>
        <v>-95.409686533391636</v>
      </c>
      <c r="AJ651" s="1">
        <f t="shared" si="89"/>
        <v>-7.3709519487059181</v>
      </c>
      <c r="AK651" s="1">
        <f t="shared" si="90"/>
        <v>83.586400525279345</v>
      </c>
      <c r="AL651" s="1">
        <f t="shared" si="91"/>
        <v>43.582550622226783</v>
      </c>
      <c r="AM651" s="1">
        <f t="shared" si="92"/>
        <v>3.0998917872091218</v>
      </c>
      <c r="AN651" s="1">
        <f t="shared" si="93"/>
        <v>11.170622145781069</v>
      </c>
      <c r="AO651" s="1">
        <v>1231.1403522326971</v>
      </c>
      <c r="AP651" s="1">
        <v>1190.082484848484</v>
      </c>
      <c r="AQ651" s="1">
        <v>5.2823900042271834</v>
      </c>
      <c r="AR651" s="1">
        <v>65.940295061858151</v>
      </c>
      <c r="AS651" s="1">
        <f t="shared" si="94"/>
        <v>3.064628358109367</v>
      </c>
      <c r="AT651" s="1">
        <v>23.720800132377779</v>
      </c>
      <c r="AU651" s="1">
        <v>27.293930303030301</v>
      </c>
      <c r="AV651" s="1">
        <v>4.7642871355412522E-4</v>
      </c>
      <c r="AW651" s="1">
        <v>81.189635881585644</v>
      </c>
      <c r="AX651" s="1">
        <v>5</v>
      </c>
      <c r="AY651" s="1">
        <v>1</v>
      </c>
      <c r="AZ651" s="1">
        <f t="shared" si="95"/>
        <v>1</v>
      </c>
      <c r="BA651" s="1">
        <f t="shared" si="96"/>
        <v>0</v>
      </c>
      <c r="BB651" s="1">
        <f t="shared" si="97"/>
        <v>51780.331271013871</v>
      </c>
      <c r="BC651" s="1">
        <f t="shared" si="98"/>
        <v>2000.0033333333331</v>
      </c>
      <c r="BD651" s="1">
        <f t="shared" si="99"/>
        <v>1681.2031199999999</v>
      </c>
      <c r="BE651" s="1">
        <f t="shared" si="100"/>
        <v>0.84060015899973506</v>
      </c>
      <c r="BF651" s="1">
        <f t="shared" si="101"/>
        <v>0.16075830686948855</v>
      </c>
      <c r="BG651" s="1">
        <v>6</v>
      </c>
      <c r="BH651" s="1">
        <v>0.5</v>
      </c>
      <c r="BI651" s="1" t="s">
        <v>347</v>
      </c>
      <c r="BJ651" s="1">
        <v>2</v>
      </c>
      <c r="BK651" s="1" t="b">
        <v>1</v>
      </c>
      <c r="BL651" s="1">
        <v>1659883949.099999</v>
      </c>
      <c r="BM651" s="1">
        <v>1121.618666666667</v>
      </c>
      <c r="BN651" s="1">
        <v>1178.0740000000001</v>
      </c>
      <c r="BO651" s="1">
        <v>27.27462666666667</v>
      </c>
      <c r="BP651" s="1">
        <v>23.657240000000002</v>
      </c>
      <c r="BQ651" s="1">
        <v>1119.3026666666669</v>
      </c>
      <c r="BR651" s="1">
        <v>27.264479999999999</v>
      </c>
      <c r="BS651" s="1">
        <v>500.14173333333332</v>
      </c>
      <c r="BT651" s="1">
        <v>99.248026666666661</v>
      </c>
      <c r="BU651" s="1">
        <v>0.10003792</v>
      </c>
      <c r="BV651" s="1">
        <v>31.026313333333331</v>
      </c>
      <c r="BW651" s="1">
        <v>31.633179999999999</v>
      </c>
      <c r="BX651" s="1">
        <v>999.89999999999986</v>
      </c>
      <c r="BY651" s="1">
        <v>0</v>
      </c>
      <c r="BZ651" s="1">
        <v>0</v>
      </c>
      <c r="CA651" s="1">
        <v>9999.1513333333332</v>
      </c>
      <c r="CB651" s="1">
        <v>0</v>
      </c>
      <c r="CC651" s="1">
        <v>155.3228</v>
      </c>
      <c r="CD651" s="1">
        <v>-56.455626666666667</v>
      </c>
      <c r="CE651" s="1">
        <v>1153.066</v>
      </c>
      <c r="CF651" s="1">
        <v>1206.620666666666</v>
      </c>
      <c r="CG651" s="1">
        <v>3.6173746666666671</v>
      </c>
      <c r="CH651" s="1">
        <v>1178.0740000000001</v>
      </c>
      <c r="CI651" s="1">
        <v>23.657240000000002</v>
      </c>
      <c r="CJ651" s="1">
        <v>2.7069519999999998</v>
      </c>
      <c r="CK651" s="1">
        <v>2.3479333333333332</v>
      </c>
      <c r="CL651" s="1">
        <v>22.327380000000002</v>
      </c>
      <c r="CM651" s="1">
        <v>20.00904666666667</v>
      </c>
      <c r="CN651" s="1">
        <v>2000.0033333333331</v>
      </c>
      <c r="CO651" s="1">
        <v>0.97999420000000004</v>
      </c>
      <c r="CP651" s="1">
        <v>2.000594E-2</v>
      </c>
      <c r="CQ651" s="1">
        <v>0</v>
      </c>
      <c r="CR651" s="1">
        <v>2.6385333333333332</v>
      </c>
      <c r="CS651" s="1">
        <v>0</v>
      </c>
      <c r="CT651" s="1">
        <v>15203.33333333333</v>
      </c>
      <c r="CU651" s="1">
        <v>17412.32</v>
      </c>
      <c r="CV651" s="1">
        <v>43.199599999999997</v>
      </c>
      <c r="CW651" s="1">
        <v>45.041333333333327</v>
      </c>
      <c r="CX651" s="1">
        <v>43.149800000000013</v>
      </c>
      <c r="CY651" s="1">
        <v>43.478999999999999</v>
      </c>
      <c r="CZ651" s="1">
        <v>43.370800000000003</v>
      </c>
      <c r="DA651" s="1">
        <v>1959.992666666667</v>
      </c>
      <c r="DB651" s="1">
        <v>40.010666666666673</v>
      </c>
      <c r="DC651" s="1">
        <v>0</v>
      </c>
      <c r="DD651" s="1">
        <v>1659883955.3</v>
      </c>
      <c r="DE651" s="1">
        <v>0</v>
      </c>
      <c r="DF651" s="1">
        <v>1659883469</v>
      </c>
      <c r="DG651" s="1" t="s">
        <v>1116</v>
      </c>
      <c r="DH651" s="1">
        <v>1659883467</v>
      </c>
      <c r="DI651" s="1">
        <v>1659883469</v>
      </c>
      <c r="DJ651" s="1">
        <v>2</v>
      </c>
      <c r="DK651" s="1">
        <v>0.127</v>
      </c>
      <c r="DL651" s="1">
        <v>-8.9999999999999993E-3</v>
      </c>
      <c r="DM651" s="1">
        <v>1.3560000000000001</v>
      </c>
      <c r="DN651" s="1">
        <v>1.4999999999999999E-2</v>
      </c>
      <c r="DO651" s="1">
        <v>400</v>
      </c>
      <c r="DP651" s="1">
        <v>25</v>
      </c>
      <c r="DQ651" s="1">
        <v>0.21</v>
      </c>
      <c r="DR651" s="1">
        <v>0.05</v>
      </c>
      <c r="DS651" s="1">
        <v>12.211588889885119</v>
      </c>
      <c r="DT651" s="1">
        <v>-10.60050464782309</v>
      </c>
      <c r="DU651" s="1">
        <v>1.0527378146096009</v>
      </c>
      <c r="DV651" s="1">
        <v>0</v>
      </c>
      <c r="DW651" s="1">
        <v>-56.477583333333328</v>
      </c>
      <c r="DX651" s="1">
        <v>5.6271243604003871</v>
      </c>
      <c r="DY651" s="1">
        <v>0.50785115344513665</v>
      </c>
      <c r="DZ651" s="1">
        <v>0</v>
      </c>
      <c r="EA651" s="1">
        <v>954.72410087284663</v>
      </c>
      <c r="EB651" s="1">
        <v>395.62879683340913</v>
      </c>
      <c r="EC651" s="1">
        <v>30.409793879959341</v>
      </c>
      <c r="ED651" s="1">
        <v>0</v>
      </c>
      <c r="EE651" s="1">
        <v>3.6424307499999999</v>
      </c>
      <c r="EF651" s="1">
        <v>-0.57623898686678676</v>
      </c>
      <c r="EG651" s="1">
        <v>5.7840793450103158E-2</v>
      </c>
      <c r="EH651" s="1">
        <v>0</v>
      </c>
      <c r="EI651" s="1">
        <v>1.9674080183091289</v>
      </c>
      <c r="EJ651" s="1">
        <v>-6.535283673652241E-3</v>
      </c>
      <c r="EK651" s="1">
        <v>2.9643747359297101E-3</v>
      </c>
      <c r="EL651" s="1">
        <v>1</v>
      </c>
      <c r="EM651" s="1">
        <v>1</v>
      </c>
      <c r="EN651" s="1">
        <v>5</v>
      </c>
      <c r="EO651" s="1" t="s">
        <v>371</v>
      </c>
      <c r="EP651" s="1">
        <v>2.9417499999999999</v>
      </c>
      <c r="EQ651" s="1">
        <v>2.80104</v>
      </c>
      <c r="ER651" s="1">
        <v>0.182256</v>
      </c>
      <c r="ES651" s="1">
        <v>0.18765899999999999</v>
      </c>
      <c r="ET651" s="1">
        <v>0.117566</v>
      </c>
      <c r="EU651" s="1">
        <v>0.10668800000000001</v>
      </c>
      <c r="EV651" s="1">
        <v>16748.5</v>
      </c>
      <c r="EW651" s="1">
        <v>17445.2</v>
      </c>
      <c r="EX651" s="1">
        <v>23825.9</v>
      </c>
      <c r="EY651" s="1">
        <v>25000.6</v>
      </c>
      <c r="EZ651" s="1">
        <v>33657.1</v>
      </c>
      <c r="FA651" s="1">
        <v>35667.300000000003</v>
      </c>
      <c r="FB651" s="1">
        <v>43444</v>
      </c>
      <c r="FC651" s="1">
        <v>46216.1</v>
      </c>
      <c r="FD651" s="1">
        <v>1.9390799999999999</v>
      </c>
      <c r="FE651" s="1">
        <v>1.8329299999999999</v>
      </c>
      <c r="FF651" s="1">
        <v>8.4038799999999997E-2</v>
      </c>
      <c r="FG651" s="1">
        <v>0</v>
      </c>
      <c r="FH651" s="1">
        <v>30.286200000000001</v>
      </c>
      <c r="FI651" s="1">
        <v>999.9</v>
      </c>
      <c r="FJ651" s="1">
        <v>59.4</v>
      </c>
      <c r="FK651" s="1">
        <v>35.9</v>
      </c>
      <c r="FL651" s="1">
        <v>35.526899999999998</v>
      </c>
      <c r="FM651" s="1">
        <v>64.059799999999996</v>
      </c>
      <c r="FN651" s="1">
        <v>25.877400000000002</v>
      </c>
      <c r="FO651" s="1">
        <v>1</v>
      </c>
      <c r="FP651" s="1">
        <v>0.47017799999999998</v>
      </c>
      <c r="FQ651" s="1">
        <v>3.5903100000000001</v>
      </c>
      <c r="FR651" s="1">
        <v>20.2819</v>
      </c>
      <c r="FS651" s="1">
        <v>5.2125000000000004</v>
      </c>
      <c r="FT651" s="1">
        <v>11.9078</v>
      </c>
      <c r="FU651" s="1">
        <v>5.00305</v>
      </c>
      <c r="FV651" s="1">
        <v>3.28965</v>
      </c>
      <c r="FW651" s="1">
        <v>9999</v>
      </c>
      <c r="FX651" s="1">
        <v>9999</v>
      </c>
      <c r="FY651" s="1">
        <v>9999</v>
      </c>
      <c r="FZ651" s="1">
        <v>999.9</v>
      </c>
      <c r="GA651" s="1">
        <v>1.8595900000000001</v>
      </c>
      <c r="GB651" s="1">
        <v>1.8545499999999999</v>
      </c>
      <c r="GC651" s="1">
        <v>1.8577600000000001</v>
      </c>
      <c r="GD651" s="1">
        <v>1.85615</v>
      </c>
      <c r="GE651" s="1">
        <v>1.8549100000000001</v>
      </c>
      <c r="GF651" s="1">
        <v>1.8545499999999999</v>
      </c>
      <c r="GG651" s="1">
        <v>1.8532999999999999</v>
      </c>
      <c r="GH651" s="1">
        <v>1.8563799999999999</v>
      </c>
      <c r="GI651" s="1">
        <v>0</v>
      </c>
      <c r="GJ651" s="1">
        <v>0</v>
      </c>
      <c r="GK651" s="1">
        <v>0</v>
      </c>
      <c r="GL651" s="1">
        <v>0</v>
      </c>
      <c r="GM651" s="1" t="s">
        <v>350</v>
      </c>
      <c r="GN651" s="1" t="s">
        <v>351</v>
      </c>
      <c r="GO651" s="1" t="s">
        <v>352</v>
      </c>
      <c r="GP651" s="1" t="s">
        <v>352</v>
      </c>
      <c r="GQ651" s="1" t="s">
        <v>352</v>
      </c>
      <c r="GR651" s="1" t="s">
        <v>352</v>
      </c>
      <c r="GS651" s="1">
        <v>0</v>
      </c>
      <c r="GT651" s="1">
        <v>100</v>
      </c>
      <c r="GU651" s="1">
        <v>100</v>
      </c>
      <c r="GV651" s="1">
        <v>2.35</v>
      </c>
      <c r="GW651" s="1">
        <v>1.01E-2</v>
      </c>
      <c r="GX651" s="1">
        <v>0.36794396410256031</v>
      </c>
      <c r="GY651" s="1">
        <v>3.036990343597491E-3</v>
      </c>
      <c r="GZ651" s="1">
        <v>-1.538114387597119E-6</v>
      </c>
      <c r="HA651" s="1">
        <v>3.3909691194327332E-10</v>
      </c>
      <c r="HB651" s="1">
        <v>-6.1192808482915917E-2</v>
      </c>
      <c r="HC651" s="1">
        <v>9.7621983196103414E-3</v>
      </c>
      <c r="HD651" s="1">
        <v>-3.3387782167185642E-4</v>
      </c>
      <c r="HE651" s="1">
        <v>2.632278881966732E-6</v>
      </c>
      <c r="HF651" s="1">
        <v>6</v>
      </c>
      <c r="HG651" s="1">
        <v>2134</v>
      </c>
      <c r="HH651" s="1">
        <v>2</v>
      </c>
      <c r="HI651" s="1">
        <v>31</v>
      </c>
      <c r="HJ651" s="1">
        <v>8.1999999999999993</v>
      </c>
      <c r="HK651" s="1">
        <v>8.1</v>
      </c>
      <c r="HL651" s="1">
        <v>2.5585900000000001</v>
      </c>
      <c r="HM651" s="1">
        <v>2.3144499999999999</v>
      </c>
      <c r="HN651" s="1">
        <v>1.4978</v>
      </c>
      <c r="HO651" s="1">
        <v>2.3095699999999999</v>
      </c>
      <c r="HP651" s="1">
        <v>1.5478499999999999</v>
      </c>
      <c r="HQ651" s="1">
        <v>2.35107</v>
      </c>
      <c r="HR651" s="1">
        <v>39.918399999999998</v>
      </c>
      <c r="HS651" s="1">
        <v>15.016400000000001</v>
      </c>
      <c r="HT651" s="1">
        <v>18</v>
      </c>
      <c r="HU651" s="1">
        <v>492.13600000000002</v>
      </c>
      <c r="HV651" s="1">
        <v>486.96899999999999</v>
      </c>
      <c r="HW651" s="1">
        <v>25.45</v>
      </c>
      <c r="HX651" s="1">
        <v>32.9801</v>
      </c>
      <c r="HY651" s="1">
        <v>30.001000000000001</v>
      </c>
      <c r="HZ651" s="1">
        <v>32.616799999999998</v>
      </c>
      <c r="IA651" s="1">
        <v>32.709299999999999</v>
      </c>
      <c r="IB651" s="1">
        <v>51.2926</v>
      </c>
      <c r="IC651" s="1">
        <v>35.628399999999999</v>
      </c>
      <c r="ID651" s="1">
        <v>6.8629800000000003</v>
      </c>
      <c r="IE651" s="1">
        <v>25.440899999999999</v>
      </c>
      <c r="IF651" s="1">
        <v>1247.31</v>
      </c>
      <c r="IG651" s="1">
        <v>23.744199999999999</v>
      </c>
      <c r="IH651" s="1">
        <v>100.458</v>
      </c>
      <c r="II651" s="1">
        <v>100.16200000000001</v>
      </c>
      <c r="IJ651" s="1" t="s">
        <v>1117</v>
      </c>
    </row>
    <row r="652" spans="1:244" ht="15.75" customHeight="1" x14ac:dyDescent="0.3">
      <c r="A652" s="1">
        <v>636</v>
      </c>
      <c r="B652" s="1">
        <v>1659883957.5999999</v>
      </c>
      <c r="C652" s="1">
        <v>3700.5</v>
      </c>
      <c r="D652" s="1" t="s">
        <v>1580</v>
      </c>
      <c r="E652" s="1" t="s">
        <v>1581</v>
      </c>
      <c r="F652" s="1">
        <v>1</v>
      </c>
      <c r="G652" s="1" t="s">
        <v>1105</v>
      </c>
      <c r="H652" s="1" t="s">
        <v>345</v>
      </c>
      <c r="I652" s="1" t="s">
        <v>1102</v>
      </c>
      <c r="J652" s="1" t="s">
        <v>1113</v>
      </c>
      <c r="K652" s="1" t="s">
        <v>1114</v>
      </c>
      <c r="L652" s="1" t="s">
        <v>1115</v>
      </c>
      <c r="M652" s="1" t="s">
        <v>346</v>
      </c>
      <c r="N652" s="1">
        <v>1659883949.5999999</v>
      </c>
      <c r="O652" s="1">
        <f t="shared" si="68"/>
        <v>3.0923728081786689E-3</v>
      </c>
      <c r="P652" s="1">
        <f t="shared" si="69"/>
        <v>3.092372808178669</v>
      </c>
      <c r="Q652" s="1">
        <f t="shared" si="70"/>
        <v>12.346745065837624</v>
      </c>
      <c r="R652" s="1">
        <f t="shared" si="71"/>
        <v>1124.1624999999999</v>
      </c>
      <c r="S652" s="1">
        <f t="shared" si="72"/>
        <v>959.17876942928183</v>
      </c>
      <c r="T652" s="1">
        <f t="shared" si="73"/>
        <v>95.292600994271325</v>
      </c>
      <c r="U652" s="1">
        <f t="shared" si="74"/>
        <v>111.68342334032506</v>
      </c>
      <c r="V652" s="1">
        <f t="shared" si="75"/>
        <v>0.15478143588981486</v>
      </c>
      <c r="W652" s="1">
        <f t="shared" si="76"/>
        <v>2.9162137702564044</v>
      </c>
      <c r="X652" s="1">
        <f t="shared" si="77"/>
        <v>0.15035808120485877</v>
      </c>
      <c r="Y652" s="1">
        <f t="shared" si="78"/>
        <v>9.4360692159487697E-2</v>
      </c>
      <c r="Z652" s="1">
        <f t="shared" si="79"/>
        <v>321.51831093749996</v>
      </c>
      <c r="AA652" s="1">
        <f t="shared" si="80"/>
        <v>32.119511479682522</v>
      </c>
      <c r="AB652" s="1">
        <f t="shared" si="81"/>
        <v>31.634343749999999</v>
      </c>
      <c r="AC652" s="1">
        <f t="shared" si="82"/>
        <v>4.6771422356409813</v>
      </c>
      <c r="AD652" s="1">
        <f t="shared" si="83"/>
        <v>59.977457266259051</v>
      </c>
      <c r="AE652" s="1">
        <f t="shared" si="84"/>
        <v>2.7098402479696366</v>
      </c>
      <c r="AF652" s="1">
        <f t="shared" si="85"/>
        <v>4.5180979179223826</v>
      </c>
      <c r="AG652" s="1">
        <f t="shared" si="86"/>
        <v>1.9673019876713447</v>
      </c>
      <c r="AH652" s="1">
        <f t="shared" si="87"/>
        <v>-136.37364084067929</v>
      </c>
      <c r="AI652" s="1">
        <f t="shared" si="88"/>
        <v>-95.62644089622988</v>
      </c>
      <c r="AJ652" s="1">
        <f t="shared" si="89"/>
        <v>-7.3876368439692897</v>
      </c>
      <c r="AK652" s="1">
        <f t="shared" si="90"/>
        <v>82.130592356621506</v>
      </c>
      <c r="AL652" s="1">
        <f t="shared" si="91"/>
        <v>43.562065310626402</v>
      </c>
      <c r="AM652" s="1">
        <f t="shared" si="92"/>
        <v>3.0955743153225601</v>
      </c>
      <c r="AN652" s="1">
        <f t="shared" si="93"/>
        <v>12.346745065837624</v>
      </c>
      <c r="AO652" s="1">
        <v>1236.3854410668059</v>
      </c>
      <c r="AP652" s="1">
        <v>1194.879818181817</v>
      </c>
      <c r="AQ652" s="1">
        <v>5.0895179237966008</v>
      </c>
      <c r="AR652" s="1">
        <v>65.940295061858151</v>
      </c>
      <c r="AS652" s="1">
        <f t="shared" si="94"/>
        <v>3.092372808178669</v>
      </c>
      <c r="AT652" s="1">
        <v>23.74276346569247</v>
      </c>
      <c r="AU652" s="1">
        <v>27.300827272727261</v>
      </c>
      <c r="AV652" s="1">
        <v>7.9251461107426383E-3</v>
      </c>
      <c r="AW652" s="1">
        <v>81.189635881585644</v>
      </c>
      <c r="AX652" s="1">
        <v>5</v>
      </c>
      <c r="AY652" s="1">
        <v>1</v>
      </c>
      <c r="AZ652" s="1">
        <f t="shared" si="95"/>
        <v>1</v>
      </c>
      <c r="BA652" s="1">
        <f t="shared" si="96"/>
        <v>0</v>
      </c>
      <c r="BB652" s="1">
        <f t="shared" si="97"/>
        <v>51781.437812055679</v>
      </c>
      <c r="BC652" s="1">
        <f t="shared" si="98"/>
        <v>2000.0106249999999</v>
      </c>
      <c r="BD652" s="1">
        <f t="shared" si="99"/>
        <v>1681.20924375</v>
      </c>
      <c r="BE652" s="1">
        <f t="shared" si="100"/>
        <v>0.84060015618667028</v>
      </c>
      <c r="BF652" s="1">
        <f t="shared" si="101"/>
        <v>0.16075830144027359</v>
      </c>
      <c r="BG652" s="1">
        <v>6</v>
      </c>
      <c r="BH652" s="1">
        <v>0.5</v>
      </c>
      <c r="BI652" s="1" t="s">
        <v>347</v>
      </c>
      <c r="BJ652" s="1">
        <v>2</v>
      </c>
      <c r="BK652" s="1" t="b">
        <v>1</v>
      </c>
      <c r="BL652" s="1">
        <v>1659883949.5999999</v>
      </c>
      <c r="BM652" s="1">
        <v>1124.1624999999999</v>
      </c>
      <c r="BN652" s="1">
        <v>1180.5975000000001</v>
      </c>
      <c r="BO652" s="1">
        <v>27.2762125</v>
      </c>
      <c r="BP652" s="1">
        <v>23.663831250000001</v>
      </c>
      <c r="BQ652" s="1">
        <v>1121.8443749999999</v>
      </c>
      <c r="BR652" s="1">
        <v>27.266068749999999</v>
      </c>
      <c r="BS652" s="1">
        <v>500.13637499999999</v>
      </c>
      <c r="BT652" s="1">
        <v>99.248087499999997</v>
      </c>
      <c r="BU652" s="1">
        <v>0.10002573125</v>
      </c>
      <c r="BV652" s="1">
        <v>31.026106250000002</v>
      </c>
      <c r="BW652" s="1">
        <v>31.634343749999999</v>
      </c>
      <c r="BX652" s="1">
        <v>999.9</v>
      </c>
      <c r="BY652" s="1">
        <v>0</v>
      </c>
      <c r="BZ652" s="1">
        <v>0</v>
      </c>
      <c r="CA652" s="1">
        <v>9999.3606250000012</v>
      </c>
      <c r="CB652" s="1">
        <v>0</v>
      </c>
      <c r="CC652" s="1">
        <v>155.174125</v>
      </c>
      <c r="CD652" s="1">
        <v>-56.435006250000001</v>
      </c>
      <c r="CE652" s="1">
        <v>1155.683125</v>
      </c>
      <c r="CF652" s="1">
        <v>1209.2137499999999</v>
      </c>
      <c r="CG652" s="1">
        <v>3.612371875</v>
      </c>
      <c r="CH652" s="1">
        <v>1180.5975000000001</v>
      </c>
      <c r="CI652" s="1">
        <v>23.663831250000001</v>
      </c>
      <c r="CJ652" s="1">
        <v>2.7071112500000001</v>
      </c>
      <c r="CK652" s="1">
        <v>2.3485887499999998</v>
      </c>
      <c r="CL652" s="1">
        <v>22.328343749999998</v>
      </c>
      <c r="CM652" s="1">
        <v>20.013549999999999</v>
      </c>
      <c r="CN652" s="1">
        <v>2000.0106249999999</v>
      </c>
      <c r="CO652" s="1">
        <v>0.97999431249999991</v>
      </c>
      <c r="CP652" s="1">
        <v>2.0005831250000002E-2</v>
      </c>
      <c r="CQ652" s="1">
        <v>0</v>
      </c>
      <c r="CR652" s="1">
        <v>2.5958749999999999</v>
      </c>
      <c r="CS652" s="1">
        <v>0</v>
      </c>
      <c r="CT652" s="1">
        <v>15203.3</v>
      </c>
      <c r="CU652" s="1">
        <v>17412.381249999999</v>
      </c>
      <c r="CV652" s="1">
        <v>43.202749999999988</v>
      </c>
      <c r="CW652" s="1">
        <v>45.042625000000001</v>
      </c>
      <c r="CX652" s="1">
        <v>43.152124999999998</v>
      </c>
      <c r="CY652" s="1">
        <v>43.480312499999997</v>
      </c>
      <c r="CZ652" s="1">
        <v>43.371062500000001</v>
      </c>
      <c r="DA652" s="1">
        <v>1960</v>
      </c>
      <c r="DB652" s="1">
        <v>40.010624999999997</v>
      </c>
      <c r="DC652" s="1">
        <v>0</v>
      </c>
      <c r="DD652" s="1">
        <v>1659883956.5</v>
      </c>
      <c r="DE652" s="1">
        <v>0</v>
      </c>
      <c r="DF652" s="1">
        <v>1659883469</v>
      </c>
      <c r="DG652" s="1" t="s">
        <v>1116</v>
      </c>
      <c r="DH652" s="1">
        <v>1659883467</v>
      </c>
      <c r="DI652" s="1">
        <v>1659883469</v>
      </c>
      <c r="DJ652" s="1">
        <v>2</v>
      </c>
      <c r="DK652" s="1">
        <v>0.127</v>
      </c>
      <c r="DL652" s="1">
        <v>-8.9999999999999993E-3</v>
      </c>
      <c r="DM652" s="1">
        <v>1.3560000000000001</v>
      </c>
      <c r="DN652" s="1">
        <v>1.4999999999999999E-2</v>
      </c>
      <c r="DO652" s="1">
        <v>400</v>
      </c>
      <c r="DP652" s="1">
        <v>25</v>
      </c>
      <c r="DQ652" s="1">
        <v>0.21</v>
      </c>
      <c r="DR652" s="1">
        <v>0.05</v>
      </c>
      <c r="DS652" s="1">
        <v>12.211588889885119</v>
      </c>
      <c r="DT652" s="1">
        <v>-10.60050464782309</v>
      </c>
      <c r="DU652" s="1">
        <v>1.0527378146096009</v>
      </c>
      <c r="DV652" s="1">
        <v>0</v>
      </c>
      <c r="DW652" s="1">
        <v>-56.477583333333328</v>
      </c>
      <c r="DX652" s="1">
        <v>5.6271243604003871</v>
      </c>
      <c r="DY652" s="1">
        <v>0.50785115344513665</v>
      </c>
      <c r="DZ652" s="1">
        <v>0</v>
      </c>
      <c r="EA652" s="1">
        <v>954.72410087284663</v>
      </c>
      <c r="EB652" s="1">
        <v>395.62879683340913</v>
      </c>
      <c r="EC652" s="1">
        <v>30.409793879959341</v>
      </c>
      <c r="ED652" s="1">
        <v>0</v>
      </c>
      <c r="EE652" s="1">
        <v>3.6424307499999999</v>
      </c>
      <c r="EF652" s="1">
        <v>-0.57623898686678676</v>
      </c>
      <c r="EG652" s="1">
        <v>5.7840793450103158E-2</v>
      </c>
      <c r="EH652" s="1">
        <v>0</v>
      </c>
      <c r="EI652" s="1">
        <v>1.9674080183091289</v>
      </c>
      <c r="EJ652" s="1">
        <v>-6.535283673652241E-3</v>
      </c>
      <c r="EK652" s="1">
        <v>2.9643747359297101E-3</v>
      </c>
      <c r="EL652" s="1">
        <v>1</v>
      </c>
      <c r="EM652" s="1">
        <v>1</v>
      </c>
      <c r="EN652" s="1">
        <v>5</v>
      </c>
      <c r="EO652" s="1" t="s">
        <v>371</v>
      </c>
      <c r="EP652" s="1">
        <v>2.9417900000000001</v>
      </c>
      <c r="EQ652" s="1">
        <v>2.8010600000000001</v>
      </c>
      <c r="ER652" s="1">
        <v>0.182725</v>
      </c>
      <c r="ES652" s="1">
        <v>0.18814</v>
      </c>
      <c r="ET652" s="1">
        <v>0.117588</v>
      </c>
      <c r="EU652" s="1">
        <v>0.10670300000000001</v>
      </c>
      <c r="EV652" s="1">
        <v>16738.7</v>
      </c>
      <c r="EW652" s="1">
        <v>17434.8</v>
      </c>
      <c r="EX652" s="1">
        <v>23825.599999999999</v>
      </c>
      <c r="EY652" s="1">
        <v>25000.6</v>
      </c>
      <c r="EZ652" s="1">
        <v>33656.199999999997</v>
      </c>
      <c r="FA652" s="1">
        <v>35666.699999999997</v>
      </c>
      <c r="FB652" s="1">
        <v>43443.9</v>
      </c>
      <c r="FC652" s="1">
        <v>46216.1</v>
      </c>
      <c r="FD652" s="1">
        <v>1.9387300000000001</v>
      </c>
      <c r="FE652" s="1">
        <v>1.8330200000000001</v>
      </c>
      <c r="FF652" s="1">
        <v>8.4083500000000005E-2</v>
      </c>
      <c r="FG652" s="1">
        <v>0</v>
      </c>
      <c r="FH652" s="1">
        <v>30.286899999999999</v>
      </c>
      <c r="FI652" s="1">
        <v>999.9</v>
      </c>
      <c r="FJ652" s="1">
        <v>59.4</v>
      </c>
      <c r="FK652" s="1">
        <v>35.9</v>
      </c>
      <c r="FL652" s="1">
        <v>35.528100000000002</v>
      </c>
      <c r="FM652" s="1">
        <v>63.959800000000001</v>
      </c>
      <c r="FN652" s="1">
        <v>25.849399999999999</v>
      </c>
      <c r="FO652" s="1">
        <v>1</v>
      </c>
      <c r="FP652" s="1">
        <v>0.47045700000000001</v>
      </c>
      <c r="FQ652" s="1">
        <v>3.59849</v>
      </c>
      <c r="FR652" s="1">
        <v>20.281700000000001</v>
      </c>
      <c r="FS652" s="1">
        <v>5.2117500000000003</v>
      </c>
      <c r="FT652" s="1">
        <v>11.9077</v>
      </c>
      <c r="FU652" s="1">
        <v>5.0030000000000001</v>
      </c>
      <c r="FV652" s="1">
        <v>3.2896800000000002</v>
      </c>
      <c r="FW652" s="1">
        <v>9999</v>
      </c>
      <c r="FX652" s="1">
        <v>9999</v>
      </c>
      <c r="FY652" s="1">
        <v>9999</v>
      </c>
      <c r="FZ652" s="1">
        <v>999.9</v>
      </c>
      <c r="GA652" s="1">
        <v>1.8595900000000001</v>
      </c>
      <c r="GB652" s="1">
        <v>1.8545499999999999</v>
      </c>
      <c r="GC652" s="1">
        <v>1.8577600000000001</v>
      </c>
      <c r="GD652" s="1">
        <v>1.85615</v>
      </c>
      <c r="GE652" s="1">
        <v>1.8549199999999999</v>
      </c>
      <c r="GF652" s="1">
        <v>1.8545499999999999</v>
      </c>
      <c r="GG652" s="1">
        <v>1.8532900000000001</v>
      </c>
      <c r="GH652" s="1">
        <v>1.8563799999999999</v>
      </c>
      <c r="GI652" s="1">
        <v>0</v>
      </c>
      <c r="GJ652" s="1">
        <v>0</v>
      </c>
      <c r="GK652" s="1">
        <v>0</v>
      </c>
      <c r="GL652" s="1">
        <v>0</v>
      </c>
      <c r="GM652" s="1" t="s">
        <v>350</v>
      </c>
      <c r="GN652" s="1" t="s">
        <v>351</v>
      </c>
      <c r="GO652" s="1" t="s">
        <v>352</v>
      </c>
      <c r="GP652" s="1" t="s">
        <v>352</v>
      </c>
      <c r="GQ652" s="1" t="s">
        <v>352</v>
      </c>
      <c r="GR652" s="1" t="s">
        <v>352</v>
      </c>
      <c r="GS652" s="1">
        <v>0</v>
      </c>
      <c r="GT652" s="1">
        <v>100</v>
      </c>
      <c r="GU652" s="1">
        <v>100</v>
      </c>
      <c r="GV652" s="1">
        <v>2.35</v>
      </c>
      <c r="GW652" s="1">
        <v>0.01</v>
      </c>
      <c r="GX652" s="1">
        <v>0.36794396410256031</v>
      </c>
      <c r="GY652" s="1">
        <v>3.036990343597491E-3</v>
      </c>
      <c r="GZ652" s="1">
        <v>-1.538114387597119E-6</v>
      </c>
      <c r="HA652" s="1">
        <v>3.3909691194327332E-10</v>
      </c>
      <c r="HB652" s="1">
        <v>-6.1192808482915917E-2</v>
      </c>
      <c r="HC652" s="1">
        <v>9.7621983196103414E-3</v>
      </c>
      <c r="HD652" s="1">
        <v>-3.3387782167185642E-4</v>
      </c>
      <c r="HE652" s="1">
        <v>2.632278881966732E-6</v>
      </c>
      <c r="HF652" s="1">
        <v>6</v>
      </c>
      <c r="HG652" s="1">
        <v>2134</v>
      </c>
      <c r="HH652" s="1">
        <v>2</v>
      </c>
      <c r="HI652" s="1">
        <v>31</v>
      </c>
      <c r="HJ652" s="1">
        <v>8.1999999999999993</v>
      </c>
      <c r="HK652" s="1">
        <v>8.1</v>
      </c>
      <c r="HL652" s="1">
        <v>2.5647000000000002</v>
      </c>
      <c r="HM652" s="1">
        <v>2.2936999999999999</v>
      </c>
      <c r="HN652" s="1">
        <v>1.4978</v>
      </c>
      <c r="HO652" s="1">
        <v>2.3095699999999999</v>
      </c>
      <c r="HP652" s="1">
        <v>1.5478499999999999</v>
      </c>
      <c r="HQ652" s="1">
        <v>2.4218799999999998</v>
      </c>
      <c r="HR652" s="1">
        <v>39.8932</v>
      </c>
      <c r="HS652" s="1">
        <v>15.033899999999999</v>
      </c>
      <c r="HT652" s="1">
        <v>18</v>
      </c>
      <c r="HU652" s="1">
        <v>491.94200000000001</v>
      </c>
      <c r="HV652" s="1">
        <v>487.05099999999999</v>
      </c>
      <c r="HW652" s="1">
        <v>25.445699999999999</v>
      </c>
      <c r="HX652" s="1">
        <v>32.982300000000002</v>
      </c>
      <c r="HY652" s="1">
        <v>30.001000000000001</v>
      </c>
      <c r="HZ652" s="1">
        <v>32.618899999999996</v>
      </c>
      <c r="IA652" s="1">
        <v>32.711500000000001</v>
      </c>
      <c r="IB652" s="1">
        <v>51.4</v>
      </c>
      <c r="IC652" s="1">
        <v>35.628399999999999</v>
      </c>
      <c r="ID652" s="1">
        <v>6.4794999999999998</v>
      </c>
      <c r="IE652" s="1">
        <v>25.440899999999999</v>
      </c>
      <c r="IF652" s="1">
        <v>1247.31</v>
      </c>
      <c r="IG652" s="1">
        <v>23.730799999999999</v>
      </c>
      <c r="IH652" s="1">
        <v>100.45699999999999</v>
      </c>
      <c r="II652" s="1">
        <v>100.16200000000001</v>
      </c>
      <c r="IJ652" s="1" t="s">
        <v>1117</v>
      </c>
    </row>
    <row r="653" spans="1:244" ht="15.75" customHeight="1" x14ac:dyDescent="0.3">
      <c r="A653" s="1">
        <v>637</v>
      </c>
      <c r="B653" s="1">
        <v>1659883958.5999999</v>
      </c>
      <c r="C653" s="1">
        <v>3701.5</v>
      </c>
      <c r="D653" s="1" t="s">
        <v>1582</v>
      </c>
      <c r="E653" s="1" t="s">
        <v>1583</v>
      </c>
      <c r="F653" s="1">
        <v>1</v>
      </c>
      <c r="G653" s="1" t="s">
        <v>1105</v>
      </c>
      <c r="H653" s="1" t="s">
        <v>345</v>
      </c>
      <c r="I653" s="1" t="s">
        <v>1102</v>
      </c>
      <c r="J653" s="1" t="s">
        <v>1113</v>
      </c>
      <c r="K653" s="1" t="s">
        <v>1114</v>
      </c>
      <c r="L653" s="1" t="s">
        <v>1115</v>
      </c>
      <c r="M653" s="1" t="s">
        <v>346</v>
      </c>
      <c r="N653" s="1">
        <v>1659883951.099999</v>
      </c>
      <c r="O653" s="1">
        <f t="shared" si="68"/>
        <v>3.0932372647901251E-3</v>
      </c>
      <c r="P653" s="1">
        <f t="shared" si="69"/>
        <v>3.0932372647901252</v>
      </c>
      <c r="Q653" s="1">
        <f t="shared" si="70"/>
        <v>13.193771189578122</v>
      </c>
      <c r="R653" s="1">
        <f t="shared" si="71"/>
        <v>1131.810666666667</v>
      </c>
      <c r="S653" s="1">
        <f t="shared" si="72"/>
        <v>957.8132484826333</v>
      </c>
      <c r="T653" s="1">
        <f t="shared" si="73"/>
        <v>95.156853731864487</v>
      </c>
      <c r="U653" s="1">
        <f t="shared" si="74"/>
        <v>112.44315343390954</v>
      </c>
      <c r="V653" s="1">
        <f t="shared" si="75"/>
        <v>0.15484950655538499</v>
      </c>
      <c r="W653" s="1">
        <f t="shared" si="76"/>
        <v>2.9166640526214866</v>
      </c>
      <c r="X653" s="1">
        <f t="shared" si="77"/>
        <v>0.15042298271261559</v>
      </c>
      <c r="Y653" s="1">
        <f t="shared" si="78"/>
        <v>9.4401529878295642E-2</v>
      </c>
      <c r="Z653" s="1">
        <f t="shared" si="79"/>
        <v>321.52012880000001</v>
      </c>
      <c r="AA653" s="1">
        <f t="shared" si="80"/>
        <v>32.118294776713959</v>
      </c>
      <c r="AB653" s="1">
        <f t="shared" si="81"/>
        <v>31.634293333333328</v>
      </c>
      <c r="AC653" s="1">
        <f t="shared" si="82"/>
        <v>4.6771288530785293</v>
      </c>
      <c r="AD653" s="1">
        <f t="shared" si="83"/>
        <v>59.986778523053609</v>
      </c>
      <c r="AE653" s="1">
        <f t="shared" si="84"/>
        <v>2.7101306461989223</v>
      </c>
      <c r="AF653" s="1">
        <f t="shared" si="85"/>
        <v>4.5178799610940734</v>
      </c>
      <c r="AG653" s="1">
        <f t="shared" si="86"/>
        <v>1.966998206879607</v>
      </c>
      <c r="AH653" s="1">
        <f t="shared" si="87"/>
        <v>-136.41176337724451</v>
      </c>
      <c r="AI653" s="1">
        <f t="shared" si="88"/>
        <v>-95.766345614348296</v>
      </c>
      <c r="AJ653" s="1">
        <f t="shared" si="89"/>
        <v>-7.3972703416498264</v>
      </c>
      <c r="AK653" s="1">
        <f t="shared" si="90"/>
        <v>81.944749466757401</v>
      </c>
      <c r="AL653" s="1">
        <f t="shared" si="91"/>
        <v>43.473162677994303</v>
      </c>
      <c r="AM653" s="1">
        <f t="shared" si="92"/>
        <v>3.0851775052199621</v>
      </c>
      <c r="AN653" s="1">
        <f t="shared" si="93"/>
        <v>13.193771189578122</v>
      </c>
      <c r="AO653" s="1">
        <v>1241.6499586861651</v>
      </c>
      <c r="AP653" s="1">
        <v>1199.7704242424229</v>
      </c>
      <c r="AQ653" s="1">
        <v>4.9605732845805752</v>
      </c>
      <c r="AR653" s="1">
        <v>65.940295061858151</v>
      </c>
      <c r="AS653" s="1">
        <f t="shared" si="94"/>
        <v>3.0932372647901252</v>
      </c>
      <c r="AT653" s="1">
        <v>23.754575085981351</v>
      </c>
      <c r="AU653" s="1">
        <v>27.306776969696969</v>
      </c>
      <c r="AV653" s="1">
        <v>9.0004584266034256E-3</v>
      </c>
      <c r="AW653" s="1">
        <v>81.189635881585644</v>
      </c>
      <c r="AX653" s="1">
        <v>5</v>
      </c>
      <c r="AY653" s="1">
        <v>1</v>
      </c>
      <c r="AZ653" s="1">
        <f t="shared" si="95"/>
        <v>1</v>
      </c>
      <c r="BA653" s="1">
        <f t="shared" si="96"/>
        <v>0</v>
      </c>
      <c r="BB653" s="1">
        <f t="shared" si="97"/>
        <v>51794.360398882614</v>
      </c>
      <c r="BC653" s="1">
        <f t="shared" si="98"/>
        <v>2000.0219999999999</v>
      </c>
      <c r="BD653" s="1">
        <f t="shared" si="99"/>
        <v>1681.2187999999999</v>
      </c>
      <c r="BE653" s="1">
        <f t="shared" si="100"/>
        <v>0.84060015339831262</v>
      </c>
      <c r="BF653" s="1">
        <f t="shared" si="101"/>
        <v>0.16075829605874337</v>
      </c>
      <c r="BG653" s="1">
        <v>6</v>
      </c>
      <c r="BH653" s="1">
        <v>0.5</v>
      </c>
      <c r="BI653" s="1" t="s">
        <v>347</v>
      </c>
      <c r="BJ653" s="1">
        <v>2</v>
      </c>
      <c r="BK653" s="1" t="b">
        <v>1</v>
      </c>
      <c r="BL653" s="1">
        <v>1659883951.099999</v>
      </c>
      <c r="BM653" s="1">
        <v>1131.810666666667</v>
      </c>
      <c r="BN653" s="1">
        <v>1188.153333333333</v>
      </c>
      <c r="BO653" s="1">
        <v>27.279160000000001</v>
      </c>
      <c r="BP653" s="1">
        <v>23.678920000000002</v>
      </c>
      <c r="BQ653" s="1">
        <v>1129.4860000000001</v>
      </c>
      <c r="BR653" s="1">
        <v>27.269026666666669</v>
      </c>
      <c r="BS653" s="1">
        <v>500.13606666666658</v>
      </c>
      <c r="BT653" s="1">
        <v>99.247993333333341</v>
      </c>
      <c r="BU653" s="1">
        <v>0.10003080666666669</v>
      </c>
      <c r="BV653" s="1">
        <v>31.025259999999999</v>
      </c>
      <c r="BW653" s="1">
        <v>31.634293333333328</v>
      </c>
      <c r="BX653" s="1">
        <v>999.89999999999986</v>
      </c>
      <c r="BY653" s="1">
        <v>0</v>
      </c>
      <c r="BZ653" s="1">
        <v>0</v>
      </c>
      <c r="CA653" s="1">
        <v>10001.943333333331</v>
      </c>
      <c r="CB653" s="1">
        <v>0</v>
      </c>
      <c r="CC653" s="1">
        <v>154.8922666666667</v>
      </c>
      <c r="CD653" s="1">
        <v>-56.342579999999998</v>
      </c>
      <c r="CE653" s="1">
        <v>1163.5493333333329</v>
      </c>
      <c r="CF653" s="1">
        <v>1216.972</v>
      </c>
      <c r="CG653" s="1">
        <v>3.6002253333333329</v>
      </c>
      <c r="CH653" s="1">
        <v>1188.153333333333</v>
      </c>
      <c r="CI653" s="1">
        <v>23.678920000000002</v>
      </c>
      <c r="CJ653" s="1">
        <v>2.7074013333333329</v>
      </c>
      <c r="CK653" s="1">
        <v>2.350084666666667</v>
      </c>
      <c r="CL653" s="1">
        <v>22.330106666666669</v>
      </c>
      <c r="CM653" s="1">
        <v>20.023826666666661</v>
      </c>
      <c r="CN653" s="1">
        <v>2000.0219999999999</v>
      </c>
      <c r="CO653" s="1">
        <v>0.97999440000000015</v>
      </c>
      <c r="CP653" s="1">
        <v>2.0005746666666671E-2</v>
      </c>
      <c r="CQ653" s="1">
        <v>0</v>
      </c>
      <c r="CR653" s="1">
        <v>2.6316000000000002</v>
      </c>
      <c r="CS653" s="1">
        <v>0</v>
      </c>
      <c r="CT653" s="1">
        <v>15203.12</v>
      </c>
      <c r="CU653" s="1">
        <v>17412.48</v>
      </c>
      <c r="CV653" s="1">
        <v>43.207999999999998</v>
      </c>
      <c r="CW653" s="1">
        <v>45.049600000000012</v>
      </c>
      <c r="CX653" s="1">
        <v>43.15806666666667</v>
      </c>
      <c r="CY653" s="1">
        <v>43.483199999999997</v>
      </c>
      <c r="CZ653" s="1">
        <v>43.375</v>
      </c>
      <c r="DA653" s="1">
        <v>1960.0113333333329</v>
      </c>
      <c r="DB653" s="1">
        <v>40.010666666666673</v>
      </c>
      <c r="DC653" s="1">
        <v>0</v>
      </c>
      <c r="DD653" s="1">
        <v>1659883957.7</v>
      </c>
      <c r="DE653" s="1">
        <v>0</v>
      </c>
      <c r="DF653" s="1">
        <v>1659883469</v>
      </c>
      <c r="DG653" s="1" t="s">
        <v>1116</v>
      </c>
      <c r="DH653" s="1">
        <v>1659883467</v>
      </c>
      <c r="DI653" s="1">
        <v>1659883469</v>
      </c>
      <c r="DJ653" s="1">
        <v>2</v>
      </c>
      <c r="DK653" s="1">
        <v>0.127</v>
      </c>
      <c r="DL653" s="1">
        <v>-8.9999999999999993E-3</v>
      </c>
      <c r="DM653" s="1">
        <v>1.3560000000000001</v>
      </c>
      <c r="DN653" s="1">
        <v>1.4999999999999999E-2</v>
      </c>
      <c r="DO653" s="1">
        <v>400</v>
      </c>
      <c r="DP653" s="1">
        <v>25</v>
      </c>
      <c r="DQ653" s="1">
        <v>0.21</v>
      </c>
      <c r="DR653" s="1">
        <v>0.05</v>
      </c>
      <c r="DS653" s="1">
        <v>11.99240572547825</v>
      </c>
      <c r="DT653" s="1">
        <v>-6.8618155443788176</v>
      </c>
      <c r="DU653" s="1">
        <v>0.87736328236610783</v>
      </c>
      <c r="DV653" s="1">
        <v>0</v>
      </c>
      <c r="DW653" s="1">
        <v>-56.39575806451613</v>
      </c>
      <c r="DX653" s="1">
        <v>4.3407000000001128</v>
      </c>
      <c r="DY653" s="1">
        <v>0.45516802978481441</v>
      </c>
      <c r="DZ653" s="1">
        <v>0</v>
      </c>
      <c r="EA653" s="1">
        <v>966.01578587736662</v>
      </c>
      <c r="EB653" s="1">
        <v>343.72986395672842</v>
      </c>
      <c r="EC653" s="1">
        <v>25.84352872067414</v>
      </c>
      <c r="ED653" s="1">
        <v>0</v>
      </c>
      <c r="EE653" s="1">
        <v>3.6304073170731712</v>
      </c>
      <c r="EF653" s="1">
        <v>-0.58024703832752167</v>
      </c>
      <c r="EG653" s="1">
        <v>5.9508376045991802E-2</v>
      </c>
      <c r="EH653" s="1">
        <v>0</v>
      </c>
      <c r="EI653" s="1">
        <v>1.9670438010846061</v>
      </c>
      <c r="EJ653" s="1">
        <v>1.523386763107579E-2</v>
      </c>
      <c r="EK653" s="1">
        <v>2.5881010626182068E-3</v>
      </c>
      <c r="EL653" s="1">
        <v>1</v>
      </c>
      <c r="EM653" s="1">
        <v>1</v>
      </c>
      <c r="EN653" s="1">
        <v>5</v>
      </c>
      <c r="EO653" s="1" t="s">
        <v>371</v>
      </c>
      <c r="EP653" s="1">
        <v>2.9415800000000001</v>
      </c>
      <c r="EQ653" s="1">
        <v>2.8011200000000001</v>
      </c>
      <c r="ER653" s="1">
        <v>0.18321100000000001</v>
      </c>
      <c r="ES653" s="1">
        <v>0.188609</v>
      </c>
      <c r="ET653" s="1">
        <v>0.117601</v>
      </c>
      <c r="EU653" s="1">
        <v>0.10671799999999999</v>
      </c>
      <c r="EV653" s="1">
        <v>16728.599999999999</v>
      </c>
      <c r="EW653" s="1">
        <v>17424.7</v>
      </c>
      <c r="EX653" s="1">
        <v>23825.4</v>
      </c>
      <c r="EY653" s="1">
        <v>25000.5</v>
      </c>
      <c r="EZ653" s="1">
        <v>33655.5</v>
      </c>
      <c r="FA653" s="1">
        <v>35666.199999999997</v>
      </c>
      <c r="FB653" s="1">
        <v>43443.5</v>
      </c>
      <c r="FC653" s="1">
        <v>46216.1</v>
      </c>
      <c r="FD653" s="1">
        <v>1.9388700000000001</v>
      </c>
      <c r="FE653" s="1">
        <v>1.8329500000000001</v>
      </c>
      <c r="FF653" s="1">
        <v>8.3856299999999995E-2</v>
      </c>
      <c r="FG653" s="1">
        <v>0</v>
      </c>
      <c r="FH653" s="1">
        <v>30.287500000000001</v>
      </c>
      <c r="FI653" s="1">
        <v>999.9</v>
      </c>
      <c r="FJ653" s="1">
        <v>59.4</v>
      </c>
      <c r="FK653" s="1">
        <v>35.9</v>
      </c>
      <c r="FL653" s="1">
        <v>35.527299999999997</v>
      </c>
      <c r="FM653" s="1">
        <v>64.009799999999998</v>
      </c>
      <c r="FN653" s="1">
        <v>26.1859</v>
      </c>
      <c r="FO653" s="1">
        <v>1</v>
      </c>
      <c r="FP653" s="1">
        <v>0.47062500000000002</v>
      </c>
      <c r="FQ653" s="1">
        <v>3.59592</v>
      </c>
      <c r="FR653" s="1">
        <v>20.2818</v>
      </c>
      <c r="FS653" s="1">
        <v>5.2117500000000003</v>
      </c>
      <c r="FT653" s="1">
        <v>11.907500000000001</v>
      </c>
      <c r="FU653" s="1">
        <v>5.0031499999999998</v>
      </c>
      <c r="FV653" s="1">
        <v>3.2896299999999998</v>
      </c>
      <c r="FW653" s="1">
        <v>9999</v>
      </c>
      <c r="FX653" s="1">
        <v>9999</v>
      </c>
      <c r="FY653" s="1">
        <v>9999</v>
      </c>
      <c r="FZ653" s="1">
        <v>999.9</v>
      </c>
      <c r="GA653" s="1">
        <v>1.8595900000000001</v>
      </c>
      <c r="GB653" s="1">
        <v>1.8545499999999999</v>
      </c>
      <c r="GC653" s="1">
        <v>1.8577600000000001</v>
      </c>
      <c r="GD653" s="1">
        <v>1.85615</v>
      </c>
      <c r="GE653" s="1">
        <v>1.8549</v>
      </c>
      <c r="GF653" s="1">
        <v>1.8545499999999999</v>
      </c>
      <c r="GG653" s="1">
        <v>1.8532900000000001</v>
      </c>
      <c r="GH653" s="1">
        <v>1.8563799999999999</v>
      </c>
      <c r="GI653" s="1">
        <v>0</v>
      </c>
      <c r="GJ653" s="1">
        <v>0</v>
      </c>
      <c r="GK653" s="1">
        <v>0</v>
      </c>
      <c r="GL653" s="1">
        <v>0</v>
      </c>
      <c r="GM653" s="1" t="s">
        <v>350</v>
      </c>
      <c r="GN653" s="1" t="s">
        <v>351</v>
      </c>
      <c r="GO653" s="1" t="s">
        <v>352</v>
      </c>
      <c r="GP653" s="1" t="s">
        <v>352</v>
      </c>
      <c r="GQ653" s="1" t="s">
        <v>352</v>
      </c>
      <c r="GR653" s="1" t="s">
        <v>352</v>
      </c>
      <c r="GS653" s="1">
        <v>0</v>
      </c>
      <c r="GT653" s="1">
        <v>100</v>
      </c>
      <c r="GU653" s="1">
        <v>100</v>
      </c>
      <c r="GV653" s="1">
        <v>2.36</v>
      </c>
      <c r="GW653" s="1">
        <v>0.01</v>
      </c>
      <c r="GX653" s="1">
        <v>0.36794396410256031</v>
      </c>
      <c r="GY653" s="1">
        <v>3.036990343597491E-3</v>
      </c>
      <c r="GZ653" s="1">
        <v>-1.538114387597119E-6</v>
      </c>
      <c r="HA653" s="1">
        <v>3.3909691194327332E-10</v>
      </c>
      <c r="HB653" s="1">
        <v>-6.1192808482915917E-2</v>
      </c>
      <c r="HC653" s="1">
        <v>9.7621983196103414E-3</v>
      </c>
      <c r="HD653" s="1">
        <v>-3.3387782167185642E-4</v>
      </c>
      <c r="HE653" s="1">
        <v>2.632278881966732E-6</v>
      </c>
      <c r="HF653" s="1">
        <v>6</v>
      </c>
      <c r="HG653" s="1">
        <v>2134</v>
      </c>
      <c r="HH653" s="1">
        <v>2</v>
      </c>
      <c r="HI653" s="1">
        <v>31</v>
      </c>
      <c r="HJ653" s="1">
        <v>8.1999999999999993</v>
      </c>
      <c r="HK653" s="1">
        <v>8.1999999999999993</v>
      </c>
      <c r="HL653" s="1">
        <v>2.5756800000000002</v>
      </c>
      <c r="HM653" s="1">
        <v>2.2705099999999998</v>
      </c>
      <c r="HN653" s="1">
        <v>1.4978</v>
      </c>
      <c r="HO653" s="1">
        <v>2.3095699999999999</v>
      </c>
      <c r="HP653" s="1">
        <v>1.5478499999999999</v>
      </c>
      <c r="HQ653" s="1">
        <v>2.2949199999999998</v>
      </c>
      <c r="HR653" s="1">
        <v>39.918399999999998</v>
      </c>
      <c r="HS653" s="1">
        <v>15.0251</v>
      </c>
      <c r="HT653" s="1">
        <v>18</v>
      </c>
      <c r="HU653" s="1">
        <v>492.04700000000003</v>
      </c>
      <c r="HV653" s="1">
        <v>487.01799999999997</v>
      </c>
      <c r="HW653" s="1">
        <v>25.440899999999999</v>
      </c>
      <c r="HX653" s="1">
        <v>32.984499999999997</v>
      </c>
      <c r="HY653" s="1">
        <v>30.001000000000001</v>
      </c>
      <c r="HZ653" s="1">
        <v>32.621099999999998</v>
      </c>
      <c r="IA653" s="1">
        <v>32.713700000000003</v>
      </c>
      <c r="IB653" s="1">
        <v>51.633800000000001</v>
      </c>
      <c r="IC653" s="1">
        <v>35.628399999999999</v>
      </c>
      <c r="ID653" s="1">
        <v>6.4794999999999998</v>
      </c>
      <c r="IE653" s="1">
        <v>25.440899999999999</v>
      </c>
      <c r="IF653" s="1">
        <v>1257.33</v>
      </c>
      <c r="IG653" s="1">
        <v>23.7288</v>
      </c>
      <c r="IH653" s="1">
        <v>100.456</v>
      </c>
      <c r="II653" s="1">
        <v>100.16200000000001</v>
      </c>
      <c r="IJ653" s="1" t="s">
        <v>1117</v>
      </c>
    </row>
    <row r="654" spans="1:244" ht="15.75" customHeight="1" x14ac:dyDescent="0.3">
      <c r="A654" s="1">
        <v>638</v>
      </c>
      <c r="B654" s="1">
        <v>1659883959.5999999</v>
      </c>
      <c r="C654" s="1">
        <v>3702.5</v>
      </c>
      <c r="D654" s="1" t="s">
        <v>1584</v>
      </c>
      <c r="E654" s="1" t="s">
        <v>1585</v>
      </c>
      <c r="F654" s="1">
        <v>1</v>
      </c>
      <c r="G654" s="1" t="s">
        <v>1105</v>
      </c>
      <c r="H654" s="1" t="s">
        <v>345</v>
      </c>
      <c r="I654" s="1" t="s">
        <v>1102</v>
      </c>
      <c r="J654" s="1" t="s">
        <v>1113</v>
      </c>
      <c r="K654" s="1" t="s">
        <v>1114</v>
      </c>
      <c r="L654" s="1" t="s">
        <v>1115</v>
      </c>
      <c r="M654" s="1" t="s">
        <v>346</v>
      </c>
      <c r="N654" s="1">
        <v>1659883951.5999999</v>
      </c>
      <c r="O654" s="1">
        <f t="shared" si="68"/>
        <v>3.0881237739400747E-3</v>
      </c>
      <c r="P654" s="1">
        <f t="shared" si="69"/>
        <v>3.0881237739400746</v>
      </c>
      <c r="Q654" s="1">
        <f t="shared" si="70"/>
        <v>13.140838473112293</v>
      </c>
      <c r="R654" s="1">
        <f t="shared" si="71"/>
        <v>1134.3231249999999</v>
      </c>
      <c r="S654" s="1">
        <f t="shared" si="72"/>
        <v>960.56786032580487</v>
      </c>
      <c r="T654" s="1">
        <f t="shared" si="73"/>
        <v>95.430573779754781</v>
      </c>
      <c r="U654" s="1">
        <f t="shared" si="74"/>
        <v>112.69282592244824</v>
      </c>
      <c r="V654" s="1">
        <f t="shared" si="75"/>
        <v>0.15458554698498686</v>
      </c>
      <c r="W654" s="1">
        <f t="shared" si="76"/>
        <v>2.9166096796722751</v>
      </c>
      <c r="X654" s="1">
        <f t="shared" si="77"/>
        <v>0.15017379018103374</v>
      </c>
      <c r="Y654" s="1">
        <f t="shared" si="78"/>
        <v>9.4244510125297873E-2</v>
      </c>
      <c r="Z654" s="1">
        <f t="shared" si="79"/>
        <v>321.52130343750002</v>
      </c>
      <c r="AA654" s="1">
        <f t="shared" si="80"/>
        <v>32.119473613823281</v>
      </c>
      <c r="AB654" s="1">
        <f t="shared" si="81"/>
        <v>31.635100000000001</v>
      </c>
      <c r="AC654" s="1">
        <f t="shared" si="82"/>
        <v>4.6773429780786993</v>
      </c>
      <c r="AD654" s="1">
        <f t="shared" si="83"/>
        <v>59.99204768129205</v>
      </c>
      <c r="AE654" s="1">
        <f t="shared" si="84"/>
        <v>2.7103410819180072</v>
      </c>
      <c r="AF654" s="1">
        <f t="shared" si="85"/>
        <v>4.517833924117248</v>
      </c>
      <c r="AG654" s="1">
        <f t="shared" si="86"/>
        <v>1.9670018961606921</v>
      </c>
      <c r="AH654" s="1">
        <f t="shared" si="87"/>
        <v>-136.18625843075731</v>
      </c>
      <c r="AI654" s="1">
        <f t="shared" si="88"/>
        <v>-95.91950749569493</v>
      </c>
      <c r="AJ654" s="1">
        <f t="shared" si="89"/>
        <v>-7.4092620889739784</v>
      </c>
      <c r="AK654" s="1">
        <f t="shared" si="90"/>
        <v>82.006275422073784</v>
      </c>
      <c r="AL654" s="1">
        <f t="shared" si="91"/>
        <v>43.473433398107481</v>
      </c>
      <c r="AM654" s="1">
        <f t="shared" si="92"/>
        <v>3.0818987521233288</v>
      </c>
      <c r="AN654" s="1">
        <f t="shared" si="93"/>
        <v>13.140838473112293</v>
      </c>
      <c r="AO654" s="1">
        <v>1246.8805718195431</v>
      </c>
      <c r="AP654" s="1">
        <v>1204.926545454545</v>
      </c>
      <c r="AQ654" s="1">
        <v>4.98747277866517</v>
      </c>
      <c r="AR654" s="1">
        <v>65.940295061858151</v>
      </c>
      <c r="AS654" s="1">
        <f t="shared" si="94"/>
        <v>3.0881237739400746</v>
      </c>
      <c r="AT654" s="1">
        <v>23.760649966542982</v>
      </c>
      <c r="AU654" s="1">
        <v>27.31209030303031</v>
      </c>
      <c r="AV654" s="1">
        <v>8.1832206305361508E-3</v>
      </c>
      <c r="AW654" s="1">
        <v>81.189635881585644</v>
      </c>
      <c r="AX654" s="1">
        <v>5</v>
      </c>
      <c r="AY654" s="1">
        <v>1</v>
      </c>
      <c r="AZ654" s="1">
        <f t="shared" si="95"/>
        <v>1</v>
      </c>
      <c r="BA654" s="1">
        <f t="shared" si="96"/>
        <v>0</v>
      </c>
      <c r="BB654" s="1">
        <f t="shared" si="97"/>
        <v>51792.848714476961</v>
      </c>
      <c r="BC654" s="1">
        <f t="shared" si="98"/>
        <v>2000.0293750000001</v>
      </c>
      <c r="BD654" s="1">
        <f t="shared" si="99"/>
        <v>1681.2249937500001</v>
      </c>
      <c r="BE654" s="1">
        <f t="shared" si="100"/>
        <v>0.84060015056028869</v>
      </c>
      <c r="BF654" s="1">
        <f t="shared" si="101"/>
        <v>0.1607582905813571</v>
      </c>
      <c r="BG654" s="1">
        <v>6</v>
      </c>
      <c r="BH654" s="1">
        <v>0.5</v>
      </c>
      <c r="BI654" s="1" t="s">
        <v>347</v>
      </c>
      <c r="BJ654" s="1">
        <v>2</v>
      </c>
      <c r="BK654" s="1" t="b">
        <v>1</v>
      </c>
      <c r="BL654" s="1">
        <v>1659883951.5999999</v>
      </c>
      <c r="BM654" s="1">
        <v>1134.3231249999999</v>
      </c>
      <c r="BN654" s="1">
        <v>1190.6712500000001</v>
      </c>
      <c r="BO654" s="1">
        <v>27.2812625</v>
      </c>
      <c r="BP654" s="1">
        <v>23.6848375</v>
      </c>
      <c r="BQ654" s="1">
        <v>1131.9962499999999</v>
      </c>
      <c r="BR654" s="1">
        <v>27.27113125</v>
      </c>
      <c r="BS654" s="1">
        <v>500.13343750000001</v>
      </c>
      <c r="BT654" s="1">
        <v>99.248050000000006</v>
      </c>
      <c r="BU654" s="1">
        <v>0.10003119375</v>
      </c>
      <c r="BV654" s="1">
        <v>31.025081249999999</v>
      </c>
      <c r="BW654" s="1">
        <v>31.635100000000001</v>
      </c>
      <c r="BX654" s="1">
        <v>999.9</v>
      </c>
      <c r="BY654" s="1">
        <v>0</v>
      </c>
      <c r="BZ654" s="1">
        <v>0</v>
      </c>
      <c r="CA654" s="1">
        <v>10001.626875</v>
      </c>
      <c r="CB654" s="1">
        <v>0</v>
      </c>
      <c r="CC654" s="1">
        <v>154.79681249999999</v>
      </c>
      <c r="CD654" s="1">
        <v>-56.348206249999997</v>
      </c>
      <c r="CE654" s="1">
        <v>1166.135</v>
      </c>
      <c r="CF654" s="1">
        <v>1219.5587499999999</v>
      </c>
      <c r="CG654" s="1">
        <v>3.5964118749999998</v>
      </c>
      <c r="CH654" s="1">
        <v>1190.6712500000001</v>
      </c>
      <c r="CI654" s="1">
        <v>23.6848375</v>
      </c>
      <c r="CJ654" s="1">
        <v>2.7076112499999998</v>
      </c>
      <c r="CK654" s="1">
        <v>2.3506731250000001</v>
      </c>
      <c r="CL654" s="1">
        <v>22.33138125</v>
      </c>
      <c r="CM654" s="1">
        <v>20.02786875</v>
      </c>
      <c r="CN654" s="1">
        <v>2000.0293750000001</v>
      </c>
      <c r="CO654" s="1">
        <v>0.97999449999999999</v>
      </c>
      <c r="CP654" s="1">
        <v>2.000565E-2</v>
      </c>
      <c r="CQ654" s="1">
        <v>0</v>
      </c>
      <c r="CR654" s="1">
        <v>2.647125</v>
      </c>
      <c r="CS654" s="1">
        <v>0</v>
      </c>
      <c r="CT654" s="1">
        <v>15203.112499999999</v>
      </c>
      <c r="CU654" s="1">
        <v>17412.543750000001</v>
      </c>
      <c r="CV654" s="1">
        <v>43.210624999999993</v>
      </c>
      <c r="CW654" s="1">
        <v>45.050375000000003</v>
      </c>
      <c r="CX654" s="1">
        <v>43.159875</v>
      </c>
      <c r="CY654" s="1">
        <v>43.484250000000003</v>
      </c>
      <c r="CZ654" s="1">
        <v>43.378875000000001</v>
      </c>
      <c r="DA654" s="1">
        <v>1960.01875</v>
      </c>
      <c r="DB654" s="1">
        <v>40.010624999999997</v>
      </c>
      <c r="DC654" s="1">
        <v>0</v>
      </c>
      <c r="DD654" s="1">
        <v>1659883958.3</v>
      </c>
      <c r="DE654" s="1">
        <v>0</v>
      </c>
      <c r="DF654" s="1">
        <v>1659883469</v>
      </c>
      <c r="DG654" s="1" t="s">
        <v>1116</v>
      </c>
      <c r="DH654" s="1">
        <v>1659883467</v>
      </c>
      <c r="DI654" s="1">
        <v>1659883469</v>
      </c>
      <c r="DJ654" s="1">
        <v>2</v>
      </c>
      <c r="DK654" s="1">
        <v>0.127</v>
      </c>
      <c r="DL654" s="1">
        <v>-8.9999999999999993E-3</v>
      </c>
      <c r="DM654" s="1">
        <v>1.3560000000000001</v>
      </c>
      <c r="DN654" s="1">
        <v>1.4999999999999999E-2</v>
      </c>
      <c r="DO654" s="1">
        <v>400</v>
      </c>
      <c r="DP654" s="1">
        <v>25</v>
      </c>
      <c r="DQ654" s="1">
        <v>0.21</v>
      </c>
      <c r="DR654" s="1">
        <v>0.05</v>
      </c>
      <c r="DS654" s="1">
        <v>11.95090386239551</v>
      </c>
      <c r="DT654" s="1">
        <v>-0.9636659029074699</v>
      </c>
      <c r="DU654" s="1">
        <v>0.83085265621691662</v>
      </c>
      <c r="DV654" s="1">
        <v>0</v>
      </c>
      <c r="DW654" s="1">
        <v>-56.337936666666671</v>
      </c>
      <c r="DX654" s="1">
        <v>3.2118647385983601</v>
      </c>
      <c r="DY654" s="1">
        <v>0.41933116307069579</v>
      </c>
      <c r="DZ654" s="1">
        <v>0</v>
      </c>
      <c r="EA654" s="1">
        <v>971.65117806496096</v>
      </c>
      <c r="EB654" s="1">
        <v>291.46431424037712</v>
      </c>
      <c r="EC654" s="1">
        <v>23.28845959291667</v>
      </c>
      <c r="ED654" s="1">
        <v>0</v>
      </c>
      <c r="EE654" s="1">
        <v>3.6147505</v>
      </c>
      <c r="EF654" s="1">
        <v>-0.56547669793621369</v>
      </c>
      <c r="EG654" s="1">
        <v>5.6979773997007023E-2</v>
      </c>
      <c r="EH654" s="1">
        <v>0</v>
      </c>
      <c r="EI654" s="1">
        <v>1.9670270459192689</v>
      </c>
      <c r="EJ654" s="1">
        <v>2.2874060514646251E-2</v>
      </c>
      <c r="EK654" s="1">
        <v>2.4929901293463111E-3</v>
      </c>
      <c r="EL654" s="1">
        <v>1</v>
      </c>
      <c r="EM654" s="1">
        <v>1</v>
      </c>
      <c r="EN654" s="1">
        <v>5</v>
      </c>
      <c r="EO654" s="1" t="s">
        <v>371</v>
      </c>
      <c r="EP654" s="1">
        <v>2.9418099999999998</v>
      </c>
      <c r="EQ654" s="1">
        <v>2.80125</v>
      </c>
      <c r="ER654" s="1">
        <v>0.183666</v>
      </c>
      <c r="ES654" s="1">
        <v>0.189085</v>
      </c>
      <c r="ET654" s="1">
        <v>0.117618</v>
      </c>
      <c r="EU654" s="1">
        <v>0.106738</v>
      </c>
      <c r="EV654" s="1">
        <v>16719</v>
      </c>
      <c r="EW654" s="1">
        <v>17414.5</v>
      </c>
      <c r="EX654" s="1">
        <v>23825.1</v>
      </c>
      <c r="EY654" s="1">
        <v>25000.7</v>
      </c>
      <c r="EZ654" s="1">
        <v>33655</v>
      </c>
      <c r="FA654" s="1">
        <v>35665.599999999999</v>
      </c>
      <c r="FB654" s="1">
        <v>43443.7</v>
      </c>
      <c r="FC654" s="1">
        <v>46216.4</v>
      </c>
      <c r="FD654" s="1">
        <v>1.9388000000000001</v>
      </c>
      <c r="FE654" s="1">
        <v>1.8329</v>
      </c>
      <c r="FF654" s="1">
        <v>8.3457699999999996E-2</v>
      </c>
      <c r="FG654" s="1">
        <v>0</v>
      </c>
      <c r="FH654" s="1">
        <v>30.2882</v>
      </c>
      <c r="FI654" s="1">
        <v>999.9</v>
      </c>
      <c r="FJ654" s="1">
        <v>59.4</v>
      </c>
      <c r="FK654" s="1">
        <v>35.9</v>
      </c>
      <c r="FL654" s="1">
        <v>35.5276</v>
      </c>
      <c r="FM654" s="1">
        <v>64.089799999999997</v>
      </c>
      <c r="FN654" s="1">
        <v>25.568899999999999</v>
      </c>
      <c r="FO654" s="1">
        <v>1</v>
      </c>
      <c r="FP654" s="1">
        <v>0.47082600000000002</v>
      </c>
      <c r="FQ654" s="1">
        <v>3.5852900000000001</v>
      </c>
      <c r="FR654" s="1">
        <v>20.282</v>
      </c>
      <c r="FS654" s="1">
        <v>5.2112999999999996</v>
      </c>
      <c r="FT654" s="1">
        <v>11.907500000000001</v>
      </c>
      <c r="FU654" s="1">
        <v>5.0031999999999996</v>
      </c>
      <c r="FV654" s="1">
        <v>3.2896299999999998</v>
      </c>
      <c r="FW654" s="1">
        <v>9999</v>
      </c>
      <c r="FX654" s="1">
        <v>9999</v>
      </c>
      <c r="FY654" s="1">
        <v>9999</v>
      </c>
      <c r="FZ654" s="1">
        <v>999.9</v>
      </c>
      <c r="GA654" s="1">
        <v>1.8595900000000001</v>
      </c>
      <c r="GB654" s="1">
        <v>1.8545499999999999</v>
      </c>
      <c r="GC654" s="1">
        <v>1.85775</v>
      </c>
      <c r="GD654" s="1">
        <v>1.8561300000000001</v>
      </c>
      <c r="GE654" s="1">
        <v>1.8549</v>
      </c>
      <c r="GF654" s="1">
        <v>1.8545499999999999</v>
      </c>
      <c r="GG654" s="1">
        <v>1.8532999999999999</v>
      </c>
      <c r="GH654" s="1">
        <v>1.8563799999999999</v>
      </c>
      <c r="GI654" s="1">
        <v>0</v>
      </c>
      <c r="GJ654" s="1">
        <v>0</v>
      </c>
      <c r="GK654" s="1">
        <v>0</v>
      </c>
      <c r="GL654" s="1">
        <v>0</v>
      </c>
      <c r="GM654" s="1" t="s">
        <v>350</v>
      </c>
      <c r="GN654" s="1" t="s">
        <v>351</v>
      </c>
      <c r="GO654" s="1" t="s">
        <v>352</v>
      </c>
      <c r="GP654" s="1" t="s">
        <v>352</v>
      </c>
      <c r="GQ654" s="1" t="s">
        <v>352</v>
      </c>
      <c r="GR654" s="1" t="s">
        <v>352</v>
      </c>
      <c r="GS654" s="1">
        <v>0</v>
      </c>
      <c r="GT654" s="1">
        <v>100</v>
      </c>
      <c r="GU654" s="1">
        <v>100</v>
      </c>
      <c r="GV654" s="1">
        <v>2.36</v>
      </c>
      <c r="GW654" s="1">
        <v>0.01</v>
      </c>
      <c r="GX654" s="1">
        <v>0.36794396410256031</v>
      </c>
      <c r="GY654" s="1">
        <v>3.036990343597491E-3</v>
      </c>
      <c r="GZ654" s="1">
        <v>-1.538114387597119E-6</v>
      </c>
      <c r="HA654" s="1">
        <v>3.3909691194327332E-10</v>
      </c>
      <c r="HB654" s="1">
        <v>-6.1192808482915917E-2</v>
      </c>
      <c r="HC654" s="1">
        <v>9.7621983196103414E-3</v>
      </c>
      <c r="HD654" s="1">
        <v>-3.3387782167185642E-4</v>
      </c>
      <c r="HE654" s="1">
        <v>2.632278881966732E-6</v>
      </c>
      <c r="HF654" s="1">
        <v>6</v>
      </c>
      <c r="HG654" s="1">
        <v>2134</v>
      </c>
      <c r="HH654" s="1">
        <v>2</v>
      </c>
      <c r="HI654" s="1">
        <v>31</v>
      </c>
      <c r="HJ654" s="1">
        <v>8.1999999999999993</v>
      </c>
      <c r="HK654" s="1">
        <v>8.1999999999999993</v>
      </c>
      <c r="HL654" s="1">
        <v>2.5830099999999998</v>
      </c>
      <c r="HM654" s="1">
        <v>2.2997999999999998</v>
      </c>
      <c r="HN654" s="1">
        <v>1.4978</v>
      </c>
      <c r="HO654" s="1">
        <v>2.3095699999999999</v>
      </c>
      <c r="HP654" s="1">
        <v>1.5478499999999999</v>
      </c>
      <c r="HQ654" s="1">
        <v>2.4426299999999999</v>
      </c>
      <c r="HR654" s="1">
        <v>39.8932</v>
      </c>
      <c r="HS654" s="1">
        <v>15.033899999999999</v>
      </c>
      <c r="HT654" s="1">
        <v>18</v>
      </c>
      <c r="HU654" s="1">
        <v>492.017</v>
      </c>
      <c r="HV654" s="1">
        <v>486.99900000000002</v>
      </c>
      <c r="HW654" s="1">
        <v>25.436299999999999</v>
      </c>
      <c r="HX654" s="1">
        <v>32.986699999999999</v>
      </c>
      <c r="HY654" s="1">
        <v>30.001000000000001</v>
      </c>
      <c r="HZ654" s="1">
        <v>32.6233</v>
      </c>
      <c r="IA654" s="1">
        <v>32.715499999999999</v>
      </c>
      <c r="IB654" s="1">
        <v>51.7425</v>
      </c>
      <c r="IC654" s="1">
        <v>35.628399999999999</v>
      </c>
      <c r="ID654" s="1">
        <v>6.4794999999999998</v>
      </c>
      <c r="IE654" s="1">
        <v>25.418399999999998</v>
      </c>
      <c r="IF654" s="1">
        <v>1257.33</v>
      </c>
      <c r="IG654" s="1">
        <v>23.730499999999999</v>
      </c>
      <c r="IH654" s="1">
        <v>100.456</v>
      </c>
      <c r="II654" s="1">
        <v>100.16200000000001</v>
      </c>
      <c r="IJ654" s="1" t="s">
        <v>1117</v>
      </c>
    </row>
    <row r="655" spans="1:244" ht="15.75" customHeight="1" x14ac:dyDescent="0.3">
      <c r="A655" s="1">
        <v>639</v>
      </c>
      <c r="B655" s="1">
        <v>1659883960.5999999</v>
      </c>
      <c r="C655" s="1">
        <v>3703.5</v>
      </c>
      <c r="D655" s="1" t="s">
        <v>1586</v>
      </c>
      <c r="E655" s="1" t="s">
        <v>1587</v>
      </c>
      <c r="F655" s="1">
        <v>1</v>
      </c>
      <c r="G655" s="1" t="s">
        <v>1105</v>
      </c>
      <c r="H655" s="1" t="s">
        <v>345</v>
      </c>
      <c r="I655" s="1" t="s">
        <v>1102</v>
      </c>
      <c r="J655" s="1" t="s">
        <v>1113</v>
      </c>
      <c r="K655" s="1" t="s">
        <v>1114</v>
      </c>
      <c r="L655" s="1" t="s">
        <v>1115</v>
      </c>
      <c r="M655" s="1" t="s">
        <v>346</v>
      </c>
      <c r="N655" s="1">
        <v>1659883953.099999</v>
      </c>
      <c r="O655" s="1">
        <f t="shared" si="68"/>
        <v>3.0800713981141694E-3</v>
      </c>
      <c r="P655" s="1">
        <f t="shared" si="69"/>
        <v>3.0800713981141694</v>
      </c>
      <c r="Q655" s="1">
        <f t="shared" si="70"/>
        <v>13.40834237583373</v>
      </c>
      <c r="R655" s="1">
        <f t="shared" si="71"/>
        <v>1141.8853333333329</v>
      </c>
      <c r="S655" s="1">
        <f t="shared" si="72"/>
        <v>964.73270474763819</v>
      </c>
      <c r="T655" s="1">
        <f t="shared" si="73"/>
        <v>95.844433521607712</v>
      </c>
      <c r="U655" s="1">
        <f t="shared" si="74"/>
        <v>113.44422385742016</v>
      </c>
      <c r="V655" s="1">
        <f t="shared" si="75"/>
        <v>0.15417644984501613</v>
      </c>
      <c r="W655" s="1">
        <f t="shared" si="76"/>
        <v>2.9169729407455609</v>
      </c>
      <c r="X655" s="1">
        <f t="shared" si="77"/>
        <v>0.1497881857029866</v>
      </c>
      <c r="Y655" s="1">
        <f t="shared" si="78"/>
        <v>9.400148048438689E-2</v>
      </c>
      <c r="Z655" s="1">
        <f t="shared" si="79"/>
        <v>321.52208259999998</v>
      </c>
      <c r="AA655" s="1">
        <f t="shared" si="80"/>
        <v>32.12086752900322</v>
      </c>
      <c r="AB655" s="1">
        <f t="shared" si="81"/>
        <v>31.636013333333331</v>
      </c>
      <c r="AC655" s="1">
        <f t="shared" si="82"/>
        <v>4.6775854274317235</v>
      </c>
      <c r="AD655" s="1">
        <f t="shared" si="83"/>
        <v>60.001226418205789</v>
      </c>
      <c r="AE655" s="1">
        <f t="shared" si="84"/>
        <v>2.7106659414715963</v>
      </c>
      <c r="AF655" s="1">
        <f t="shared" si="85"/>
        <v>4.5176842262829418</v>
      </c>
      <c r="AG655" s="1">
        <f t="shared" si="86"/>
        <v>1.9669194859601271</v>
      </c>
      <c r="AH655" s="1">
        <f t="shared" si="87"/>
        <v>-135.83114865683487</v>
      </c>
      <c r="AI655" s="1">
        <f t="shared" si="88"/>
        <v>-96.166492126407192</v>
      </c>
      <c r="AJ655" s="1">
        <f t="shared" si="89"/>
        <v>-7.42742742903327</v>
      </c>
      <c r="AK655" s="1">
        <f t="shared" si="90"/>
        <v>82.097014387724627</v>
      </c>
      <c r="AL655" s="1">
        <f t="shared" si="91"/>
        <v>43.464065918003108</v>
      </c>
      <c r="AM655" s="1">
        <f t="shared" si="92"/>
        <v>3.071571904798053</v>
      </c>
      <c r="AN655" s="1">
        <f t="shared" si="93"/>
        <v>13.40834237583373</v>
      </c>
      <c r="AO655" s="1">
        <v>1252.036339431377</v>
      </c>
      <c r="AP655" s="1">
        <v>1209.828787878788</v>
      </c>
      <c r="AQ655" s="1">
        <v>4.9728840453484562</v>
      </c>
      <c r="AR655" s="1">
        <v>65.940295061858151</v>
      </c>
      <c r="AS655" s="1">
        <f t="shared" si="94"/>
        <v>3.0800713981141694</v>
      </c>
      <c r="AT655" s="1">
        <v>23.765364453769958</v>
      </c>
      <c r="AU655" s="1">
        <v>27.316818787878798</v>
      </c>
      <c r="AV655" s="1">
        <v>6.703041111856759E-3</v>
      </c>
      <c r="AW655" s="1">
        <v>81.189635881585644</v>
      </c>
      <c r="AX655" s="1">
        <v>5</v>
      </c>
      <c r="AY655" s="1">
        <v>1</v>
      </c>
      <c r="AZ655" s="1">
        <f t="shared" si="95"/>
        <v>1</v>
      </c>
      <c r="BA655" s="1">
        <f t="shared" si="96"/>
        <v>0</v>
      </c>
      <c r="BB655" s="1">
        <f t="shared" si="97"/>
        <v>51803.261136601497</v>
      </c>
      <c r="BC655" s="1">
        <f t="shared" si="98"/>
        <v>2000.0340000000001</v>
      </c>
      <c r="BD655" s="1">
        <f t="shared" si="99"/>
        <v>1681.2289000000001</v>
      </c>
      <c r="BE655" s="1">
        <f t="shared" si="100"/>
        <v>0.84060015979728342</v>
      </c>
      <c r="BF655" s="1">
        <f t="shared" si="101"/>
        <v>0.16075830840875704</v>
      </c>
      <c r="BG655" s="1">
        <v>6</v>
      </c>
      <c r="BH655" s="1">
        <v>0.5</v>
      </c>
      <c r="BI655" s="1" t="s">
        <v>347</v>
      </c>
      <c r="BJ655" s="1">
        <v>2</v>
      </c>
      <c r="BK655" s="1" t="b">
        <v>1</v>
      </c>
      <c r="BL655" s="1">
        <v>1659883953.099999</v>
      </c>
      <c r="BM655" s="1">
        <v>1141.8853333333329</v>
      </c>
      <c r="BN655" s="1">
        <v>1198.2360000000001</v>
      </c>
      <c r="BO655" s="1">
        <v>27.284506666666669</v>
      </c>
      <c r="BP655" s="1">
        <v>23.700146666666669</v>
      </c>
      <c r="BQ655" s="1">
        <v>1139.5519999999999</v>
      </c>
      <c r="BR655" s="1">
        <v>27.274386666666668</v>
      </c>
      <c r="BS655" s="1">
        <v>500.13373333333328</v>
      </c>
      <c r="BT655" s="1">
        <v>99.248146666666656</v>
      </c>
      <c r="BU655" s="1">
        <v>0.10002827333333331</v>
      </c>
      <c r="BV655" s="1">
        <v>31.0245</v>
      </c>
      <c r="BW655" s="1">
        <v>31.636013333333331</v>
      </c>
      <c r="BX655" s="1">
        <v>999.89999999999986</v>
      </c>
      <c r="BY655" s="1">
        <v>0</v>
      </c>
      <c r="BZ655" s="1">
        <v>0</v>
      </c>
      <c r="CA655" s="1">
        <v>10003.693333333331</v>
      </c>
      <c r="CB655" s="1">
        <v>0</v>
      </c>
      <c r="CC655" s="1">
        <v>154.58193333333341</v>
      </c>
      <c r="CD655" s="1">
        <v>-56.350499999999997</v>
      </c>
      <c r="CE655" s="1">
        <v>1173.913333333333</v>
      </c>
      <c r="CF655" s="1">
        <v>1227.325333333333</v>
      </c>
      <c r="CG655" s="1">
        <v>3.5843493333333329</v>
      </c>
      <c r="CH655" s="1">
        <v>1198.2360000000001</v>
      </c>
      <c r="CI655" s="1">
        <v>23.700146666666669</v>
      </c>
      <c r="CJ655" s="1">
        <v>2.7079366666666669</v>
      </c>
      <c r="CK655" s="1">
        <v>2.352195333333333</v>
      </c>
      <c r="CL655" s="1">
        <v>22.333353333333331</v>
      </c>
      <c r="CM655" s="1">
        <v>20.03832666666667</v>
      </c>
      <c r="CN655" s="1">
        <v>2000.0340000000001</v>
      </c>
      <c r="CO655" s="1">
        <v>0.97999440000000015</v>
      </c>
      <c r="CP655" s="1">
        <v>2.0005746666666671E-2</v>
      </c>
      <c r="CQ655" s="1">
        <v>0</v>
      </c>
      <c r="CR655" s="1">
        <v>2.6127333333333329</v>
      </c>
      <c r="CS655" s="1">
        <v>0</v>
      </c>
      <c r="CT655" s="1">
        <v>15202.75333333333</v>
      </c>
      <c r="CU655" s="1">
        <v>17412.593333333331</v>
      </c>
      <c r="CV655" s="1">
        <v>43.2164</v>
      </c>
      <c r="CW655" s="1">
        <v>45.057866666666669</v>
      </c>
      <c r="CX655" s="1">
        <v>43.166333333333341</v>
      </c>
      <c r="CY655" s="1">
        <v>43.491599999999998</v>
      </c>
      <c r="CZ655" s="1">
        <v>43.379133333333343</v>
      </c>
      <c r="DA655" s="1">
        <v>1960.022666666667</v>
      </c>
      <c r="DB655" s="1">
        <v>40.011333333333333</v>
      </c>
      <c r="DC655" s="1">
        <v>0</v>
      </c>
      <c r="DD655" s="1">
        <v>1659883959.5</v>
      </c>
      <c r="DE655" s="1">
        <v>0</v>
      </c>
      <c r="DF655" s="1">
        <v>1659883469</v>
      </c>
      <c r="DG655" s="1" t="s">
        <v>1116</v>
      </c>
      <c r="DH655" s="1">
        <v>1659883467</v>
      </c>
      <c r="DI655" s="1">
        <v>1659883469</v>
      </c>
      <c r="DJ655" s="1">
        <v>2</v>
      </c>
      <c r="DK655" s="1">
        <v>0.127</v>
      </c>
      <c r="DL655" s="1">
        <v>-8.9999999999999993E-3</v>
      </c>
      <c r="DM655" s="1">
        <v>1.3560000000000001</v>
      </c>
      <c r="DN655" s="1">
        <v>1.4999999999999999E-2</v>
      </c>
      <c r="DO655" s="1">
        <v>400</v>
      </c>
      <c r="DP655" s="1">
        <v>25</v>
      </c>
      <c r="DQ655" s="1">
        <v>0.21</v>
      </c>
      <c r="DR655" s="1">
        <v>0.05</v>
      </c>
      <c r="DS655" s="1">
        <v>12.06366005224273</v>
      </c>
      <c r="DT655" s="1">
        <v>0.27338542833044088</v>
      </c>
      <c r="DU655" s="1">
        <v>0.8820533841716881</v>
      </c>
      <c r="DV655" s="1">
        <v>1</v>
      </c>
      <c r="DW655" s="1">
        <v>-56.349449999999997</v>
      </c>
      <c r="DX655" s="1">
        <v>2.5666304783094431</v>
      </c>
      <c r="DY655" s="1">
        <v>0.42480299178952757</v>
      </c>
      <c r="DZ655" s="1">
        <v>0</v>
      </c>
      <c r="EA655" s="1">
        <v>975.43481501421127</v>
      </c>
      <c r="EB655" s="1">
        <v>273.73324573989657</v>
      </c>
      <c r="EC655" s="1">
        <v>22.295206614778522</v>
      </c>
      <c r="ED655" s="1">
        <v>0</v>
      </c>
      <c r="EE655" s="1">
        <v>3.6066367499999998</v>
      </c>
      <c r="EF655" s="1">
        <v>-0.55138232645403296</v>
      </c>
      <c r="EG655" s="1">
        <v>5.5853081445319558E-2</v>
      </c>
      <c r="EH655" s="1">
        <v>0</v>
      </c>
      <c r="EI655" s="1">
        <v>1.966921998318973</v>
      </c>
      <c r="EJ655" s="1">
        <v>2.4091026095510819E-2</v>
      </c>
      <c r="EK655" s="1">
        <v>2.476531535855924E-3</v>
      </c>
      <c r="EL655" s="1">
        <v>1</v>
      </c>
      <c r="EM655" s="1">
        <v>2</v>
      </c>
      <c r="EN655" s="1">
        <v>5</v>
      </c>
      <c r="EO655" s="1" t="s">
        <v>386</v>
      </c>
      <c r="EP655" s="1">
        <v>2.9416099999999998</v>
      </c>
      <c r="EQ655" s="1">
        <v>2.8012299999999999</v>
      </c>
      <c r="ER655" s="1">
        <v>0.184139</v>
      </c>
      <c r="ES655" s="1">
        <v>0.18955900000000001</v>
      </c>
      <c r="ET655" s="1">
        <v>0.117635</v>
      </c>
      <c r="EU655" s="1">
        <v>0.106756</v>
      </c>
      <c r="EV655" s="1">
        <v>16709.2</v>
      </c>
      <c r="EW655" s="1">
        <v>17404.2</v>
      </c>
      <c r="EX655" s="1">
        <v>23825</v>
      </c>
      <c r="EY655" s="1">
        <v>25000.6</v>
      </c>
      <c r="EZ655" s="1">
        <v>33654.5</v>
      </c>
      <c r="FA655" s="1">
        <v>35665</v>
      </c>
      <c r="FB655" s="1">
        <v>43443.8</v>
      </c>
      <c r="FC655" s="1">
        <v>46216.5</v>
      </c>
      <c r="FD655" s="1">
        <v>1.93875</v>
      </c>
      <c r="FE655" s="1">
        <v>1.83277</v>
      </c>
      <c r="FF655" s="1">
        <v>8.3152199999999996E-2</v>
      </c>
      <c r="FG655" s="1">
        <v>0</v>
      </c>
      <c r="FH655" s="1">
        <v>30.288799999999998</v>
      </c>
      <c r="FI655" s="1">
        <v>999.9</v>
      </c>
      <c r="FJ655" s="1">
        <v>59.4</v>
      </c>
      <c r="FK655" s="1">
        <v>35.9</v>
      </c>
      <c r="FL655" s="1">
        <v>35.5276</v>
      </c>
      <c r="FM655" s="1">
        <v>63.899799999999999</v>
      </c>
      <c r="FN655" s="1">
        <v>26.394200000000001</v>
      </c>
      <c r="FO655" s="1">
        <v>1</v>
      </c>
      <c r="FP655" s="1">
        <v>0.47105900000000001</v>
      </c>
      <c r="FQ655" s="1">
        <v>3.5935000000000001</v>
      </c>
      <c r="FR655" s="1">
        <v>20.2818</v>
      </c>
      <c r="FS655" s="1">
        <v>5.2110000000000003</v>
      </c>
      <c r="FT655" s="1">
        <v>11.907500000000001</v>
      </c>
      <c r="FU655" s="1">
        <v>5.0030999999999999</v>
      </c>
      <c r="FV655" s="1">
        <v>3.2896299999999998</v>
      </c>
      <c r="FW655" s="1">
        <v>9999</v>
      </c>
      <c r="FX655" s="1">
        <v>9999</v>
      </c>
      <c r="FY655" s="1">
        <v>9999</v>
      </c>
      <c r="FZ655" s="1">
        <v>999.9</v>
      </c>
      <c r="GA655" s="1">
        <v>1.8595900000000001</v>
      </c>
      <c r="GB655" s="1">
        <v>1.8545499999999999</v>
      </c>
      <c r="GC655" s="1">
        <v>1.85775</v>
      </c>
      <c r="GD655" s="1">
        <v>1.8561399999999999</v>
      </c>
      <c r="GE655" s="1">
        <v>1.8549100000000001</v>
      </c>
      <c r="GF655" s="1">
        <v>1.8545499999999999</v>
      </c>
      <c r="GG655" s="1">
        <v>1.85331</v>
      </c>
      <c r="GH655" s="1">
        <v>1.8563799999999999</v>
      </c>
      <c r="GI655" s="1">
        <v>0</v>
      </c>
      <c r="GJ655" s="1">
        <v>0</v>
      </c>
      <c r="GK655" s="1">
        <v>0</v>
      </c>
      <c r="GL655" s="1">
        <v>0</v>
      </c>
      <c r="GM655" s="1" t="s">
        <v>350</v>
      </c>
      <c r="GN655" s="1" t="s">
        <v>351</v>
      </c>
      <c r="GO655" s="1" t="s">
        <v>352</v>
      </c>
      <c r="GP655" s="1" t="s">
        <v>352</v>
      </c>
      <c r="GQ655" s="1" t="s">
        <v>352</v>
      </c>
      <c r="GR655" s="1" t="s">
        <v>352</v>
      </c>
      <c r="GS655" s="1">
        <v>0</v>
      </c>
      <c r="GT655" s="1">
        <v>100</v>
      </c>
      <c r="GU655" s="1">
        <v>100</v>
      </c>
      <c r="GV655" s="1">
        <v>2.36</v>
      </c>
      <c r="GW655" s="1">
        <v>0.01</v>
      </c>
      <c r="GX655" s="1">
        <v>0.36794396410256031</v>
      </c>
      <c r="GY655" s="1">
        <v>3.036990343597491E-3</v>
      </c>
      <c r="GZ655" s="1">
        <v>-1.538114387597119E-6</v>
      </c>
      <c r="HA655" s="1">
        <v>3.3909691194327332E-10</v>
      </c>
      <c r="HB655" s="1">
        <v>-6.1192808482915917E-2</v>
      </c>
      <c r="HC655" s="1">
        <v>9.7621983196103414E-3</v>
      </c>
      <c r="HD655" s="1">
        <v>-3.3387782167185642E-4</v>
      </c>
      <c r="HE655" s="1">
        <v>2.632278881966732E-6</v>
      </c>
      <c r="HF655" s="1">
        <v>6</v>
      </c>
      <c r="HG655" s="1">
        <v>2134</v>
      </c>
      <c r="HH655" s="1">
        <v>2</v>
      </c>
      <c r="HI655" s="1">
        <v>31</v>
      </c>
      <c r="HJ655" s="1">
        <v>8.1999999999999993</v>
      </c>
      <c r="HK655" s="1">
        <v>8.1999999999999993</v>
      </c>
      <c r="HL655" s="1">
        <v>2.5927699999999998</v>
      </c>
      <c r="HM655" s="1">
        <v>2.3083499999999999</v>
      </c>
      <c r="HN655" s="1">
        <v>1.4978</v>
      </c>
      <c r="HO655" s="1">
        <v>2.3095699999999999</v>
      </c>
      <c r="HP655" s="1">
        <v>1.5478499999999999</v>
      </c>
      <c r="HQ655" s="1">
        <v>2.2448700000000001</v>
      </c>
      <c r="HR655" s="1">
        <v>39.8932</v>
      </c>
      <c r="HS655" s="1">
        <v>15.016400000000001</v>
      </c>
      <c r="HT655" s="1">
        <v>18</v>
      </c>
      <c r="HU655" s="1">
        <v>492.00200000000001</v>
      </c>
      <c r="HV655" s="1">
        <v>486.92899999999997</v>
      </c>
      <c r="HW655" s="1">
        <v>25.432600000000001</v>
      </c>
      <c r="HX655" s="1">
        <v>32.9895</v>
      </c>
      <c r="HY655" s="1">
        <v>30.001000000000001</v>
      </c>
      <c r="HZ655" s="1">
        <v>32.625399999999999</v>
      </c>
      <c r="IA655" s="1">
        <v>32.717300000000002</v>
      </c>
      <c r="IB655" s="1">
        <v>51.9741</v>
      </c>
      <c r="IC655" s="1">
        <v>35.628399999999999</v>
      </c>
      <c r="ID655" s="1">
        <v>6.4794999999999998</v>
      </c>
      <c r="IE655" s="1">
        <v>25.418399999999998</v>
      </c>
      <c r="IF655" s="1">
        <v>1267.3499999999999</v>
      </c>
      <c r="IG655" s="1">
        <v>23.73</v>
      </c>
      <c r="IH655" s="1">
        <v>100.456</v>
      </c>
      <c r="II655" s="1">
        <v>100.16200000000001</v>
      </c>
      <c r="IJ655" s="1" t="s">
        <v>1117</v>
      </c>
    </row>
    <row r="656" spans="1:244" ht="15.75" customHeight="1" x14ac:dyDescent="0.3">
      <c r="A656" s="1">
        <v>640</v>
      </c>
      <c r="B656" s="1">
        <v>1659883961.5999999</v>
      </c>
      <c r="C656" s="1">
        <v>3704.5</v>
      </c>
      <c r="D656" s="1" t="s">
        <v>1588</v>
      </c>
      <c r="E656" s="1" t="s">
        <v>1589</v>
      </c>
      <c r="F656" s="1">
        <v>1</v>
      </c>
      <c r="G656" s="1" t="s">
        <v>1105</v>
      </c>
      <c r="H656" s="1" t="s">
        <v>345</v>
      </c>
      <c r="I656" s="1" t="s">
        <v>1102</v>
      </c>
      <c r="J656" s="1" t="s">
        <v>1113</v>
      </c>
      <c r="K656" s="1" t="s">
        <v>1114</v>
      </c>
      <c r="L656" s="1" t="s">
        <v>1115</v>
      </c>
      <c r="M656" s="1" t="s">
        <v>346</v>
      </c>
      <c r="N656" s="1">
        <v>1659883953.5999999</v>
      </c>
      <c r="O656" s="1">
        <f t="shared" si="68"/>
        <v>3.0752177160582486E-3</v>
      </c>
      <c r="P656" s="1">
        <f t="shared" si="69"/>
        <v>3.0752177160582486</v>
      </c>
      <c r="Q656" s="1">
        <f t="shared" si="70"/>
        <v>13.830300202608717</v>
      </c>
      <c r="R656" s="1">
        <f t="shared" si="71"/>
        <v>1144.3575000000001</v>
      </c>
      <c r="S656" s="1">
        <f t="shared" si="72"/>
        <v>962.49744588147962</v>
      </c>
      <c r="T656" s="1">
        <f t="shared" si="73"/>
        <v>95.622440011927011</v>
      </c>
      <c r="U656" s="1">
        <f t="shared" si="74"/>
        <v>113.68991872568911</v>
      </c>
      <c r="V656" s="1">
        <f t="shared" si="75"/>
        <v>0.15394275530256413</v>
      </c>
      <c r="W656" s="1">
        <f t="shared" si="76"/>
        <v>2.9168654840852666</v>
      </c>
      <c r="X656" s="1">
        <f t="shared" si="77"/>
        <v>0.14956742470559684</v>
      </c>
      <c r="Y656" s="1">
        <f t="shared" si="78"/>
        <v>9.3862388377240619E-2</v>
      </c>
      <c r="Z656" s="1">
        <f t="shared" si="79"/>
        <v>321.52303537500001</v>
      </c>
      <c r="AA656" s="1">
        <f t="shared" si="80"/>
        <v>32.122080813879485</v>
      </c>
      <c r="AB656" s="1">
        <f t="shared" si="81"/>
        <v>31.636187499999998</v>
      </c>
      <c r="AC656" s="1">
        <f t="shared" si="82"/>
        <v>4.677631662172903</v>
      </c>
      <c r="AD656" s="1">
        <f t="shared" si="83"/>
        <v>60.007050013037912</v>
      </c>
      <c r="AE656" s="1">
        <f t="shared" si="84"/>
        <v>2.7109145447501284</v>
      </c>
      <c r="AF656" s="1">
        <f t="shared" si="85"/>
        <v>4.5176600818755794</v>
      </c>
      <c r="AG656" s="1">
        <f t="shared" si="86"/>
        <v>1.9667171174227747</v>
      </c>
      <c r="AH656" s="1">
        <f t="shared" si="87"/>
        <v>-135.61710127816878</v>
      </c>
      <c r="AI656" s="1">
        <f t="shared" si="88"/>
        <v>-96.205080486668805</v>
      </c>
      <c r="AJ656" s="1">
        <f t="shared" si="89"/>
        <v>-7.4306844907576624</v>
      </c>
      <c r="AK656" s="1">
        <f t="shared" si="90"/>
        <v>82.270169119404784</v>
      </c>
      <c r="AL656" s="1">
        <f t="shared" si="91"/>
        <v>43.494859931966722</v>
      </c>
      <c r="AM656" s="1">
        <f t="shared" si="92"/>
        <v>3.0692067022091107</v>
      </c>
      <c r="AN656" s="1">
        <f t="shared" si="93"/>
        <v>13.830300202608717</v>
      </c>
      <c r="AO656" s="1">
        <v>1257.1355532172399</v>
      </c>
      <c r="AP656" s="1">
        <v>1214.6653939393941</v>
      </c>
      <c r="AQ656" s="1">
        <v>4.9234570867713296</v>
      </c>
      <c r="AR656" s="1">
        <v>65.940295061858151</v>
      </c>
      <c r="AS656" s="1">
        <f t="shared" si="94"/>
        <v>3.0752177160582486</v>
      </c>
      <c r="AT656" s="1">
        <v>23.771021808175782</v>
      </c>
      <c r="AU656" s="1">
        <v>27.32354545454546</v>
      </c>
      <c r="AV656" s="1">
        <v>5.6388608316235052E-3</v>
      </c>
      <c r="AW656" s="1">
        <v>81.189635881585644</v>
      </c>
      <c r="AX656" s="1">
        <v>5</v>
      </c>
      <c r="AY656" s="1">
        <v>1</v>
      </c>
      <c r="AZ656" s="1">
        <f t="shared" si="95"/>
        <v>1</v>
      </c>
      <c r="BA656" s="1">
        <f t="shared" si="96"/>
        <v>0</v>
      </c>
      <c r="BB656" s="1">
        <f t="shared" si="97"/>
        <v>51800.228357203014</v>
      </c>
      <c r="BC656" s="1">
        <f t="shared" si="98"/>
        <v>2000.04</v>
      </c>
      <c r="BD656" s="1">
        <f t="shared" si="99"/>
        <v>1681.2339374999999</v>
      </c>
      <c r="BE656" s="1">
        <f t="shared" si="100"/>
        <v>0.84060015674686506</v>
      </c>
      <c r="BF656" s="1">
        <f t="shared" si="101"/>
        <v>0.16075830252144957</v>
      </c>
      <c r="BG656" s="1">
        <v>6</v>
      </c>
      <c r="BH656" s="1">
        <v>0.5</v>
      </c>
      <c r="BI656" s="1" t="s">
        <v>347</v>
      </c>
      <c r="BJ656" s="1">
        <v>2</v>
      </c>
      <c r="BK656" s="1" t="b">
        <v>1</v>
      </c>
      <c r="BL656" s="1">
        <v>1659883953.5999999</v>
      </c>
      <c r="BM656" s="1">
        <v>1144.3575000000001</v>
      </c>
      <c r="BN656" s="1">
        <v>1200.7506249999999</v>
      </c>
      <c r="BO656" s="1">
        <v>27.286987499999999</v>
      </c>
      <c r="BP656" s="1">
        <v>23.70541875</v>
      </c>
      <c r="BQ656" s="1">
        <v>1142.0218749999999</v>
      </c>
      <c r="BR656" s="1">
        <v>27.276875</v>
      </c>
      <c r="BS656" s="1">
        <v>500.13681250000002</v>
      </c>
      <c r="BT656" s="1">
        <v>99.248218750000007</v>
      </c>
      <c r="BU656" s="1">
        <v>0.10003450625</v>
      </c>
      <c r="BV656" s="1">
        <v>31.024406249999998</v>
      </c>
      <c r="BW656" s="1">
        <v>31.636187499999998</v>
      </c>
      <c r="BX656" s="1">
        <v>999.9</v>
      </c>
      <c r="BY656" s="1">
        <v>0</v>
      </c>
      <c r="BZ656" s="1">
        <v>0</v>
      </c>
      <c r="CA656" s="1">
        <v>10003.071875</v>
      </c>
      <c r="CB656" s="1">
        <v>0</v>
      </c>
      <c r="CC656" s="1">
        <v>154.54762500000001</v>
      </c>
      <c r="CD656" s="1">
        <v>-56.393212499999997</v>
      </c>
      <c r="CE656" s="1">
        <v>1176.4581250000001</v>
      </c>
      <c r="CF656" s="1">
        <v>1229.9081249999999</v>
      </c>
      <c r="CG656" s="1">
        <v>3.581555625</v>
      </c>
      <c r="CH656" s="1">
        <v>1200.7506249999999</v>
      </c>
      <c r="CI656" s="1">
        <v>23.70541875</v>
      </c>
      <c r="CJ656" s="1">
        <v>2.7081849999999998</v>
      </c>
      <c r="CK656" s="1">
        <v>2.3527206249999999</v>
      </c>
      <c r="CL656" s="1">
        <v>22.334856250000001</v>
      </c>
      <c r="CM656" s="1">
        <v>20.041931250000001</v>
      </c>
      <c r="CN656" s="1">
        <v>2000.04</v>
      </c>
      <c r="CO656" s="1">
        <v>0.97999449999999999</v>
      </c>
      <c r="CP656" s="1">
        <v>2.000565E-2</v>
      </c>
      <c r="CQ656" s="1">
        <v>0</v>
      </c>
      <c r="CR656" s="1">
        <v>2.5485625000000001</v>
      </c>
      <c r="CS656" s="1">
        <v>0</v>
      </c>
      <c r="CT656" s="1">
        <v>15202.606250000001</v>
      </c>
      <c r="CU656" s="1">
        <v>17412.643749999999</v>
      </c>
      <c r="CV656" s="1">
        <v>43.218499999999999</v>
      </c>
      <c r="CW656" s="1">
        <v>45.058124999999997</v>
      </c>
      <c r="CX656" s="1">
        <v>43.167624999999987</v>
      </c>
      <c r="CY656" s="1">
        <v>43.492125000000001</v>
      </c>
      <c r="CZ656" s="1">
        <v>43.382750000000001</v>
      </c>
      <c r="DA656" s="1">
        <v>1960.0287499999999</v>
      </c>
      <c r="DB656" s="1">
        <v>40.011249999999997</v>
      </c>
      <c r="DC656" s="1">
        <v>0</v>
      </c>
      <c r="DD656" s="1">
        <v>1659883960.7</v>
      </c>
      <c r="DE656" s="1">
        <v>0</v>
      </c>
      <c r="DF656" s="1">
        <v>1659883469</v>
      </c>
      <c r="DG656" s="1" t="s">
        <v>1116</v>
      </c>
      <c r="DH656" s="1">
        <v>1659883467</v>
      </c>
      <c r="DI656" s="1">
        <v>1659883469</v>
      </c>
      <c r="DJ656" s="1">
        <v>2</v>
      </c>
      <c r="DK656" s="1">
        <v>0.127</v>
      </c>
      <c r="DL656" s="1">
        <v>-8.9999999999999993E-3</v>
      </c>
      <c r="DM656" s="1">
        <v>1.3560000000000001</v>
      </c>
      <c r="DN656" s="1">
        <v>1.4999999999999999E-2</v>
      </c>
      <c r="DO656" s="1">
        <v>400</v>
      </c>
      <c r="DP656" s="1">
        <v>25</v>
      </c>
      <c r="DQ656" s="1">
        <v>0.21</v>
      </c>
      <c r="DR656" s="1">
        <v>0.05</v>
      </c>
      <c r="DS656" s="1">
        <v>12.06366005224273</v>
      </c>
      <c r="DT656" s="1">
        <v>0.27338542833044088</v>
      </c>
      <c r="DU656" s="1">
        <v>0.8820533841716881</v>
      </c>
      <c r="DV656" s="1">
        <v>1</v>
      </c>
      <c r="DW656" s="1">
        <v>-56.349449999999997</v>
      </c>
      <c r="DX656" s="1">
        <v>2.5666304783094431</v>
      </c>
      <c r="DY656" s="1">
        <v>0.42480299178952757</v>
      </c>
      <c r="DZ656" s="1">
        <v>0</v>
      </c>
      <c r="EA656" s="1">
        <v>975.43481501421127</v>
      </c>
      <c r="EB656" s="1">
        <v>273.73324573989657</v>
      </c>
      <c r="EC656" s="1">
        <v>22.295206614778522</v>
      </c>
      <c r="ED656" s="1">
        <v>0</v>
      </c>
      <c r="EE656" s="1">
        <v>3.6066367499999998</v>
      </c>
      <c r="EF656" s="1">
        <v>-0.55138232645403296</v>
      </c>
      <c r="EG656" s="1">
        <v>5.5853081445319558E-2</v>
      </c>
      <c r="EH656" s="1">
        <v>0</v>
      </c>
      <c r="EI656" s="1">
        <v>1.966921998318973</v>
      </c>
      <c r="EJ656" s="1">
        <v>2.4091026095510819E-2</v>
      </c>
      <c r="EK656" s="1">
        <v>2.476531535855924E-3</v>
      </c>
      <c r="EL656" s="1">
        <v>1</v>
      </c>
      <c r="EM656" s="1">
        <v>2</v>
      </c>
      <c r="EN656" s="1">
        <v>5</v>
      </c>
      <c r="EO656" s="1" t="s">
        <v>386</v>
      </c>
      <c r="EP656" s="1">
        <v>2.9418700000000002</v>
      </c>
      <c r="EQ656" s="1">
        <v>2.80124</v>
      </c>
      <c r="ER656" s="1">
        <v>0.18459900000000001</v>
      </c>
      <c r="ES656" s="1">
        <v>0.19003400000000001</v>
      </c>
      <c r="ET656" s="1">
        <v>0.117648</v>
      </c>
      <c r="EU656" s="1">
        <v>0.106768</v>
      </c>
      <c r="EV656" s="1">
        <v>16699.599999999999</v>
      </c>
      <c r="EW656" s="1">
        <v>17394.099999999999</v>
      </c>
      <c r="EX656" s="1">
        <v>23824.799999999999</v>
      </c>
      <c r="EY656" s="1">
        <v>25000.7</v>
      </c>
      <c r="EZ656" s="1">
        <v>33654.1</v>
      </c>
      <c r="FA656" s="1">
        <v>35664.5</v>
      </c>
      <c r="FB656" s="1">
        <v>43444</v>
      </c>
      <c r="FC656" s="1">
        <v>46216.5</v>
      </c>
      <c r="FD656" s="1">
        <v>1.9387000000000001</v>
      </c>
      <c r="FE656" s="1">
        <v>1.8328</v>
      </c>
      <c r="FF656" s="1">
        <v>8.3047899999999994E-2</v>
      </c>
      <c r="FG656" s="1">
        <v>0</v>
      </c>
      <c r="FH656" s="1">
        <v>30.2895</v>
      </c>
      <c r="FI656" s="1">
        <v>999.9</v>
      </c>
      <c r="FJ656" s="1">
        <v>59.4</v>
      </c>
      <c r="FK656" s="1">
        <v>35.9</v>
      </c>
      <c r="FL656" s="1">
        <v>35.526400000000002</v>
      </c>
      <c r="FM656" s="1">
        <v>63.949800000000003</v>
      </c>
      <c r="FN656" s="1">
        <v>25.464700000000001</v>
      </c>
      <c r="FO656" s="1">
        <v>1</v>
      </c>
      <c r="FP656" s="1">
        <v>0.47123700000000002</v>
      </c>
      <c r="FQ656" s="1">
        <v>3.60093</v>
      </c>
      <c r="FR656" s="1">
        <v>20.281700000000001</v>
      </c>
      <c r="FS656" s="1">
        <v>5.2112999999999996</v>
      </c>
      <c r="FT656" s="1">
        <v>11.907500000000001</v>
      </c>
      <c r="FU656" s="1">
        <v>5.0030999999999999</v>
      </c>
      <c r="FV656" s="1">
        <v>3.28965</v>
      </c>
      <c r="FW656" s="1">
        <v>9999</v>
      </c>
      <c r="FX656" s="1">
        <v>9999</v>
      </c>
      <c r="FY656" s="1">
        <v>9999</v>
      </c>
      <c r="FZ656" s="1">
        <v>999.9</v>
      </c>
      <c r="GA656" s="1">
        <v>1.8595900000000001</v>
      </c>
      <c r="GB656" s="1">
        <v>1.8545499999999999</v>
      </c>
      <c r="GC656" s="1">
        <v>1.8577600000000001</v>
      </c>
      <c r="GD656" s="1">
        <v>1.8561399999999999</v>
      </c>
      <c r="GE656" s="1">
        <v>1.8548899999999999</v>
      </c>
      <c r="GF656" s="1">
        <v>1.8545499999999999</v>
      </c>
      <c r="GG656" s="1">
        <v>1.85331</v>
      </c>
      <c r="GH656" s="1">
        <v>1.8563799999999999</v>
      </c>
      <c r="GI656" s="1">
        <v>0</v>
      </c>
      <c r="GJ656" s="1">
        <v>0</v>
      </c>
      <c r="GK656" s="1">
        <v>0</v>
      </c>
      <c r="GL656" s="1">
        <v>0</v>
      </c>
      <c r="GM656" s="1" t="s">
        <v>350</v>
      </c>
      <c r="GN656" s="1" t="s">
        <v>351</v>
      </c>
      <c r="GO656" s="1" t="s">
        <v>352</v>
      </c>
      <c r="GP656" s="1" t="s">
        <v>352</v>
      </c>
      <c r="GQ656" s="1" t="s">
        <v>352</v>
      </c>
      <c r="GR656" s="1" t="s">
        <v>352</v>
      </c>
      <c r="GS656" s="1">
        <v>0</v>
      </c>
      <c r="GT656" s="1">
        <v>100</v>
      </c>
      <c r="GU656" s="1">
        <v>100</v>
      </c>
      <c r="GV656" s="1">
        <v>2.37</v>
      </c>
      <c r="GW656" s="1">
        <v>0.01</v>
      </c>
      <c r="GX656" s="1">
        <v>0.36794396410256031</v>
      </c>
      <c r="GY656" s="1">
        <v>3.036990343597491E-3</v>
      </c>
      <c r="GZ656" s="1">
        <v>-1.538114387597119E-6</v>
      </c>
      <c r="HA656" s="1">
        <v>3.3909691194327332E-10</v>
      </c>
      <c r="HB656" s="1">
        <v>-6.1192808482915917E-2</v>
      </c>
      <c r="HC656" s="1">
        <v>9.7621983196103414E-3</v>
      </c>
      <c r="HD656" s="1">
        <v>-3.3387782167185642E-4</v>
      </c>
      <c r="HE656" s="1">
        <v>2.632278881966732E-6</v>
      </c>
      <c r="HF656" s="1">
        <v>6</v>
      </c>
      <c r="HG656" s="1">
        <v>2134</v>
      </c>
      <c r="HH656" s="1">
        <v>2</v>
      </c>
      <c r="HI656" s="1">
        <v>31</v>
      </c>
      <c r="HJ656" s="1">
        <v>8.1999999999999993</v>
      </c>
      <c r="HK656" s="1">
        <v>8.1999999999999993</v>
      </c>
      <c r="HL656" s="1">
        <v>2.5988799999999999</v>
      </c>
      <c r="HM656" s="1">
        <v>2.3022499999999999</v>
      </c>
      <c r="HN656" s="1">
        <v>1.4978</v>
      </c>
      <c r="HO656" s="1">
        <v>2.3095699999999999</v>
      </c>
      <c r="HP656" s="1">
        <v>1.5478499999999999</v>
      </c>
      <c r="HQ656" s="1">
        <v>2.4328599999999998</v>
      </c>
      <c r="HR656" s="1">
        <v>39.918399999999998</v>
      </c>
      <c r="HS656" s="1">
        <v>15.0426</v>
      </c>
      <c r="HT656" s="1">
        <v>18</v>
      </c>
      <c r="HU656" s="1">
        <v>491.988</v>
      </c>
      <c r="HV656" s="1">
        <v>486.96199999999999</v>
      </c>
      <c r="HW656" s="1">
        <v>25.4284</v>
      </c>
      <c r="HX656" s="1">
        <v>32.992400000000004</v>
      </c>
      <c r="HY656" s="1">
        <v>30.001000000000001</v>
      </c>
      <c r="HZ656" s="1">
        <v>32.627600000000001</v>
      </c>
      <c r="IA656" s="1">
        <v>32.7194</v>
      </c>
      <c r="IB656" s="1">
        <v>52.084600000000002</v>
      </c>
      <c r="IC656" s="1">
        <v>35.628399999999999</v>
      </c>
      <c r="ID656" s="1">
        <v>6.4794999999999998</v>
      </c>
      <c r="IE656" s="1">
        <v>25.418399999999998</v>
      </c>
      <c r="IF656" s="1">
        <v>1267.3499999999999</v>
      </c>
      <c r="IG656" s="1">
        <v>23.732800000000001</v>
      </c>
      <c r="IH656" s="1">
        <v>100.456</v>
      </c>
      <c r="II656" s="1">
        <v>100.16200000000001</v>
      </c>
      <c r="IJ656" s="1" t="s">
        <v>1117</v>
      </c>
    </row>
    <row r="657" spans="1:244" ht="15.75" customHeight="1" x14ac:dyDescent="0.3">
      <c r="A657" s="1">
        <v>641</v>
      </c>
      <c r="B657" s="1">
        <v>1659883962.5999999</v>
      </c>
      <c r="C657" s="1">
        <v>3705.5</v>
      </c>
      <c r="D657" s="1" t="s">
        <v>1590</v>
      </c>
      <c r="E657" s="1" t="s">
        <v>1591</v>
      </c>
      <c r="F657" s="1">
        <v>1</v>
      </c>
      <c r="G657" s="1" t="s">
        <v>1105</v>
      </c>
      <c r="H657" s="1" t="s">
        <v>345</v>
      </c>
      <c r="I657" s="1" t="s">
        <v>1102</v>
      </c>
      <c r="J657" s="1" t="s">
        <v>1113</v>
      </c>
      <c r="K657" s="1" t="s">
        <v>1114</v>
      </c>
      <c r="L657" s="1" t="s">
        <v>1115</v>
      </c>
      <c r="M657" s="1" t="s">
        <v>346</v>
      </c>
      <c r="N657" s="1">
        <v>1659883955.099999</v>
      </c>
      <c r="O657" s="1">
        <f t="shared" si="68"/>
        <v>3.0737168344023803E-3</v>
      </c>
      <c r="P657" s="1">
        <f t="shared" si="69"/>
        <v>3.0737168344023802</v>
      </c>
      <c r="Q657" s="1">
        <f t="shared" si="70"/>
        <v>13.800545185857507</v>
      </c>
      <c r="R657" s="1">
        <f t="shared" si="71"/>
        <v>1151.8906666666669</v>
      </c>
      <c r="S657" s="1">
        <f t="shared" si="72"/>
        <v>970.02002348536598</v>
      </c>
      <c r="T657" s="1">
        <f t="shared" si="73"/>
        <v>96.369851350992661</v>
      </c>
      <c r="U657" s="1">
        <f t="shared" si="74"/>
        <v>114.43839264307435</v>
      </c>
      <c r="V657" s="1">
        <f t="shared" si="75"/>
        <v>0.15385809291001931</v>
      </c>
      <c r="W657" s="1">
        <f t="shared" si="76"/>
        <v>2.9166404108760666</v>
      </c>
      <c r="X657" s="1">
        <f t="shared" si="77"/>
        <v>0.14948717299138867</v>
      </c>
      <c r="Y657" s="1">
        <f t="shared" si="78"/>
        <v>9.3811849961726215E-2</v>
      </c>
      <c r="Z657" s="1">
        <f t="shared" si="79"/>
        <v>321.52357219999993</v>
      </c>
      <c r="AA657" s="1">
        <f t="shared" si="80"/>
        <v>32.12202096697191</v>
      </c>
      <c r="AB657" s="1">
        <f t="shared" si="81"/>
        <v>31.638120000000001</v>
      </c>
      <c r="AC657" s="1">
        <f t="shared" si="82"/>
        <v>4.6781446954060701</v>
      </c>
      <c r="AD657" s="1">
        <f t="shared" si="83"/>
        <v>60.01830416680091</v>
      </c>
      <c r="AE657" s="1">
        <f t="shared" si="84"/>
        <v>2.7113405967964224</v>
      </c>
      <c r="AF657" s="1">
        <f t="shared" si="85"/>
        <v>4.5175228364686104</v>
      </c>
      <c r="AG657" s="1">
        <f t="shared" si="86"/>
        <v>1.9668040986096478</v>
      </c>
      <c r="AH657" s="1">
        <f t="shared" si="87"/>
        <v>-135.55091239714497</v>
      </c>
      <c r="AI657" s="1">
        <f t="shared" si="88"/>
        <v>-96.58532388805861</v>
      </c>
      <c r="AJ657" s="1">
        <f t="shared" si="89"/>
        <v>-7.4606809259297346</v>
      </c>
      <c r="AK657" s="1">
        <f t="shared" si="90"/>
        <v>81.926654988866602</v>
      </c>
      <c r="AL657" s="1">
        <f t="shared" si="91"/>
        <v>43.49900202840557</v>
      </c>
      <c r="AM657" s="1">
        <f t="shared" si="92"/>
        <v>3.0591402272700017</v>
      </c>
      <c r="AN657" s="1">
        <f t="shared" si="93"/>
        <v>13.800545185857507</v>
      </c>
      <c r="AO657" s="1">
        <v>1262.254073099102</v>
      </c>
      <c r="AP657" s="1">
        <v>1219.6961212121209</v>
      </c>
      <c r="AQ657" s="1">
        <v>4.9473165744872194</v>
      </c>
      <c r="AR657" s="1">
        <v>65.940295061858151</v>
      </c>
      <c r="AS657" s="1">
        <f t="shared" si="94"/>
        <v>3.0737168344023802</v>
      </c>
      <c r="AT657" s="1">
        <v>23.777135358515771</v>
      </c>
      <c r="AU657" s="1">
        <v>27.327744848484851</v>
      </c>
      <c r="AV657" s="1">
        <v>5.6693375660663717E-3</v>
      </c>
      <c r="AW657" s="1">
        <v>81.189635881585644</v>
      </c>
      <c r="AX657" s="1">
        <v>5</v>
      </c>
      <c r="AY657" s="1">
        <v>1</v>
      </c>
      <c r="AZ657" s="1">
        <f t="shared" si="95"/>
        <v>1</v>
      </c>
      <c r="BA657" s="1">
        <f t="shared" si="96"/>
        <v>0</v>
      </c>
      <c r="BB657" s="1">
        <f t="shared" si="97"/>
        <v>51793.931551066002</v>
      </c>
      <c r="BC657" s="1">
        <f t="shared" si="98"/>
        <v>2000.0433333333331</v>
      </c>
      <c r="BD657" s="1">
        <f t="shared" si="99"/>
        <v>1681.2367399999996</v>
      </c>
      <c r="BE657" s="1">
        <f t="shared" si="100"/>
        <v>0.84060015699659829</v>
      </c>
      <c r="BF657" s="1">
        <f t="shared" si="101"/>
        <v>0.16075830300343491</v>
      </c>
      <c r="BG657" s="1">
        <v>6</v>
      </c>
      <c r="BH657" s="1">
        <v>0.5</v>
      </c>
      <c r="BI657" s="1" t="s">
        <v>347</v>
      </c>
      <c r="BJ657" s="1">
        <v>2</v>
      </c>
      <c r="BK657" s="1" t="b">
        <v>1</v>
      </c>
      <c r="BL657" s="1">
        <v>1659883955.099999</v>
      </c>
      <c r="BM657" s="1">
        <v>1151.8906666666669</v>
      </c>
      <c r="BN657" s="1">
        <v>1208.303333333334</v>
      </c>
      <c r="BO657" s="1">
        <v>27.291260000000001</v>
      </c>
      <c r="BP657" s="1">
        <v>23.72140666666666</v>
      </c>
      <c r="BQ657" s="1">
        <v>1149.5486666666659</v>
      </c>
      <c r="BR657" s="1">
        <v>27.28116</v>
      </c>
      <c r="BS657" s="1">
        <v>500.13019999999989</v>
      </c>
      <c r="BT657" s="1">
        <v>99.24827333333333</v>
      </c>
      <c r="BU657" s="1">
        <v>0.10003806</v>
      </c>
      <c r="BV657" s="1">
        <v>31.023873333333331</v>
      </c>
      <c r="BW657" s="1">
        <v>31.638120000000001</v>
      </c>
      <c r="BX657" s="1">
        <v>999.89999999999986</v>
      </c>
      <c r="BY657" s="1">
        <v>0</v>
      </c>
      <c r="BZ657" s="1">
        <v>0</v>
      </c>
      <c r="CA657" s="1">
        <v>10001.780000000001</v>
      </c>
      <c r="CB657" s="1">
        <v>0</v>
      </c>
      <c r="CC657" s="1">
        <v>154.42200000000011</v>
      </c>
      <c r="CD657" s="1">
        <v>-56.412366666666671</v>
      </c>
      <c r="CE657" s="1">
        <v>1184.2080000000001</v>
      </c>
      <c r="CF657" s="1">
        <v>1237.664</v>
      </c>
      <c r="CG657" s="1">
        <v>3.569842</v>
      </c>
      <c r="CH657" s="1">
        <v>1208.303333333334</v>
      </c>
      <c r="CI657" s="1">
        <v>23.72140666666666</v>
      </c>
      <c r="CJ657" s="1">
        <v>2.7086106666666661</v>
      </c>
      <c r="CK657" s="1">
        <v>2.3543086666666668</v>
      </c>
      <c r="CL657" s="1">
        <v>22.337440000000001</v>
      </c>
      <c r="CM657" s="1">
        <v>20.052833333333339</v>
      </c>
      <c r="CN657" s="1">
        <v>2000.0433333333331</v>
      </c>
      <c r="CO657" s="1">
        <v>0.97999440000000004</v>
      </c>
      <c r="CP657" s="1">
        <v>2.0005746666666671E-2</v>
      </c>
      <c r="CQ657" s="1">
        <v>0</v>
      </c>
      <c r="CR657" s="1">
        <v>2.547733333333333</v>
      </c>
      <c r="CS657" s="1">
        <v>0</v>
      </c>
      <c r="CT657" s="1">
        <v>15202.966666666671</v>
      </c>
      <c r="CU657" s="1">
        <v>17412.673333333329</v>
      </c>
      <c r="CV657" s="1">
        <v>43.224799999999988</v>
      </c>
      <c r="CW657" s="1">
        <v>45.057866666666669</v>
      </c>
      <c r="CX657" s="1">
        <v>43.174600000000012</v>
      </c>
      <c r="CY657" s="1">
        <v>43.499933333333338</v>
      </c>
      <c r="CZ657" s="1">
        <v>43.3874</v>
      </c>
      <c r="DA657" s="1">
        <v>1960.0319999999999</v>
      </c>
      <c r="DB657" s="1">
        <v>40.011333333333333</v>
      </c>
      <c r="DC657" s="1">
        <v>0</v>
      </c>
      <c r="DD657" s="1">
        <v>1659883961.3</v>
      </c>
      <c r="DE657" s="1">
        <v>0</v>
      </c>
      <c r="DF657" s="1">
        <v>1659883469</v>
      </c>
      <c r="DG657" s="1" t="s">
        <v>1116</v>
      </c>
      <c r="DH657" s="1">
        <v>1659883467</v>
      </c>
      <c r="DI657" s="1">
        <v>1659883469</v>
      </c>
      <c r="DJ657" s="1">
        <v>2</v>
      </c>
      <c r="DK657" s="1">
        <v>0.127</v>
      </c>
      <c r="DL657" s="1">
        <v>-8.9999999999999993E-3</v>
      </c>
      <c r="DM657" s="1">
        <v>1.3560000000000001</v>
      </c>
      <c r="DN657" s="1">
        <v>1.4999999999999999E-2</v>
      </c>
      <c r="DO657" s="1">
        <v>400</v>
      </c>
      <c r="DP657" s="1">
        <v>25</v>
      </c>
      <c r="DQ657" s="1">
        <v>0.21</v>
      </c>
      <c r="DR657" s="1">
        <v>0.05</v>
      </c>
      <c r="DS657" s="1">
        <v>12.24184629527463</v>
      </c>
      <c r="DT657" s="1">
        <v>2.587611688255179</v>
      </c>
      <c r="DU657" s="1">
        <v>0.96694323677661553</v>
      </c>
      <c r="DV657" s="1">
        <v>0</v>
      </c>
      <c r="DW657" s="1">
        <v>-56.399474193548393</v>
      </c>
      <c r="DX657" s="1">
        <v>0.83515645161297114</v>
      </c>
      <c r="DY657" s="1">
        <v>0.45684407657511478</v>
      </c>
      <c r="DZ657" s="1">
        <v>1</v>
      </c>
      <c r="EA657" s="1">
        <v>981.44706226217966</v>
      </c>
      <c r="EB657" s="1">
        <v>253.16624004682211</v>
      </c>
      <c r="EC657" s="1">
        <v>20.795569667712911</v>
      </c>
      <c r="ED657" s="1">
        <v>0</v>
      </c>
      <c r="EE657" s="1">
        <v>3.5978704878048782</v>
      </c>
      <c r="EF657" s="1">
        <v>-0.52315337979092635</v>
      </c>
      <c r="EG657" s="1">
        <v>5.4867746932242299E-2</v>
      </c>
      <c r="EH657" s="1">
        <v>0</v>
      </c>
      <c r="EI657" s="1">
        <v>1.966865205739881</v>
      </c>
      <c r="EJ657" s="1">
        <v>1.6090423769315989E-2</v>
      </c>
      <c r="EK657" s="1">
        <v>2.5797341193931731E-3</v>
      </c>
      <c r="EL657" s="1">
        <v>1</v>
      </c>
      <c r="EM657" s="1">
        <v>2</v>
      </c>
      <c r="EN657" s="1">
        <v>5</v>
      </c>
      <c r="EO657" s="1" t="s">
        <v>386</v>
      </c>
      <c r="EP657" s="1">
        <v>2.9416199999999999</v>
      </c>
      <c r="EQ657" s="1">
        <v>2.8011300000000001</v>
      </c>
      <c r="ER657" s="1">
        <v>0.18507399999999999</v>
      </c>
      <c r="ES657" s="1">
        <v>0.19050500000000001</v>
      </c>
      <c r="ET657" s="1">
        <v>0.117664</v>
      </c>
      <c r="EU657" s="1">
        <v>0.106776</v>
      </c>
      <c r="EV657" s="1">
        <v>16689.8</v>
      </c>
      <c r="EW657" s="1">
        <v>17383.900000000001</v>
      </c>
      <c r="EX657" s="1">
        <v>23824.7</v>
      </c>
      <c r="EY657" s="1">
        <v>25000.6</v>
      </c>
      <c r="EZ657" s="1">
        <v>33653.5</v>
      </c>
      <c r="FA657" s="1">
        <v>35664.1</v>
      </c>
      <c r="FB657" s="1">
        <v>43444</v>
      </c>
      <c r="FC657" s="1">
        <v>46216.3</v>
      </c>
      <c r="FD657" s="1">
        <v>1.9386699999999999</v>
      </c>
      <c r="FE657" s="1">
        <v>1.8327199999999999</v>
      </c>
      <c r="FF657" s="1">
        <v>8.2776000000000002E-2</v>
      </c>
      <c r="FG657" s="1">
        <v>0</v>
      </c>
      <c r="FH657" s="1">
        <v>30.290099999999999</v>
      </c>
      <c r="FI657" s="1">
        <v>999.9</v>
      </c>
      <c r="FJ657" s="1">
        <v>59.4</v>
      </c>
      <c r="FK657" s="1">
        <v>35.9</v>
      </c>
      <c r="FL657" s="1">
        <v>35.529899999999998</v>
      </c>
      <c r="FM657" s="1">
        <v>64.1798</v>
      </c>
      <c r="FN657" s="1">
        <v>26.410299999999999</v>
      </c>
      <c r="FO657" s="1">
        <v>1</v>
      </c>
      <c r="FP657" s="1">
        <v>0.47143299999999999</v>
      </c>
      <c r="FQ657" s="1">
        <v>3.6069300000000002</v>
      </c>
      <c r="FR657" s="1">
        <v>20.281500000000001</v>
      </c>
      <c r="FS657" s="1">
        <v>5.2112999999999996</v>
      </c>
      <c r="FT657" s="1">
        <v>11.9077</v>
      </c>
      <c r="FU657" s="1">
        <v>5.00305</v>
      </c>
      <c r="FV657" s="1">
        <v>3.2896800000000002</v>
      </c>
      <c r="FW657" s="1">
        <v>9999</v>
      </c>
      <c r="FX657" s="1">
        <v>9999</v>
      </c>
      <c r="FY657" s="1">
        <v>9999</v>
      </c>
      <c r="FZ657" s="1">
        <v>999.9</v>
      </c>
      <c r="GA657" s="1">
        <v>1.8595900000000001</v>
      </c>
      <c r="GB657" s="1">
        <v>1.8545499999999999</v>
      </c>
      <c r="GC657" s="1">
        <v>1.8577600000000001</v>
      </c>
      <c r="GD657" s="1">
        <v>1.85616</v>
      </c>
      <c r="GE657" s="1">
        <v>1.8549100000000001</v>
      </c>
      <c r="GF657" s="1">
        <v>1.8545499999999999</v>
      </c>
      <c r="GG657" s="1">
        <v>1.85331</v>
      </c>
      <c r="GH657" s="1">
        <v>1.8563799999999999</v>
      </c>
      <c r="GI657" s="1">
        <v>0</v>
      </c>
      <c r="GJ657" s="1">
        <v>0</v>
      </c>
      <c r="GK657" s="1">
        <v>0</v>
      </c>
      <c r="GL657" s="1">
        <v>0</v>
      </c>
      <c r="GM657" s="1" t="s">
        <v>350</v>
      </c>
      <c r="GN657" s="1" t="s">
        <v>351</v>
      </c>
      <c r="GO657" s="1" t="s">
        <v>352</v>
      </c>
      <c r="GP657" s="1" t="s">
        <v>352</v>
      </c>
      <c r="GQ657" s="1" t="s">
        <v>352</v>
      </c>
      <c r="GR657" s="1" t="s">
        <v>352</v>
      </c>
      <c r="GS657" s="1">
        <v>0</v>
      </c>
      <c r="GT657" s="1">
        <v>100</v>
      </c>
      <c r="GU657" s="1">
        <v>100</v>
      </c>
      <c r="GV657" s="1">
        <v>2.37</v>
      </c>
      <c r="GW657" s="1">
        <v>0.01</v>
      </c>
      <c r="GX657" s="1">
        <v>0.36794396410256031</v>
      </c>
      <c r="GY657" s="1">
        <v>3.036990343597491E-3</v>
      </c>
      <c r="GZ657" s="1">
        <v>-1.538114387597119E-6</v>
      </c>
      <c r="HA657" s="1">
        <v>3.3909691194327332E-10</v>
      </c>
      <c r="HB657" s="1">
        <v>-6.1192808482915917E-2</v>
      </c>
      <c r="HC657" s="1">
        <v>9.7621983196103414E-3</v>
      </c>
      <c r="HD657" s="1">
        <v>-3.3387782167185642E-4</v>
      </c>
      <c r="HE657" s="1">
        <v>2.632278881966732E-6</v>
      </c>
      <c r="HF657" s="1">
        <v>6</v>
      </c>
      <c r="HG657" s="1">
        <v>2134</v>
      </c>
      <c r="HH657" s="1">
        <v>2</v>
      </c>
      <c r="HI657" s="1">
        <v>31</v>
      </c>
      <c r="HJ657" s="1">
        <v>8.3000000000000007</v>
      </c>
      <c r="HK657" s="1">
        <v>8.1999999999999993</v>
      </c>
      <c r="HL657" s="1">
        <v>2.6013199999999999</v>
      </c>
      <c r="HM657" s="1">
        <v>2.3022499999999999</v>
      </c>
      <c r="HN657" s="1">
        <v>1.4978</v>
      </c>
      <c r="HO657" s="1">
        <v>2.3095699999999999</v>
      </c>
      <c r="HP657" s="1">
        <v>1.5478499999999999</v>
      </c>
      <c r="HQ657" s="1">
        <v>2.3278799999999999</v>
      </c>
      <c r="HR657" s="1">
        <v>39.918399999999998</v>
      </c>
      <c r="HS657" s="1">
        <v>15.0251</v>
      </c>
      <c r="HT657" s="1">
        <v>18</v>
      </c>
      <c r="HU657" s="1">
        <v>491.988</v>
      </c>
      <c r="HV657" s="1">
        <v>486.92899999999997</v>
      </c>
      <c r="HW657" s="1">
        <v>25.4237</v>
      </c>
      <c r="HX657" s="1">
        <v>32.994799999999998</v>
      </c>
      <c r="HY657" s="1">
        <v>30.001000000000001</v>
      </c>
      <c r="HZ657" s="1">
        <v>32.6297</v>
      </c>
      <c r="IA657" s="1">
        <v>32.721600000000002</v>
      </c>
      <c r="IB657" s="1">
        <v>52.318600000000004</v>
      </c>
      <c r="IC657" s="1">
        <v>35.628399999999999</v>
      </c>
      <c r="ID657" s="1">
        <v>6.4794999999999998</v>
      </c>
      <c r="IE657" s="1">
        <v>25.418399999999998</v>
      </c>
      <c r="IF657" s="1">
        <v>1277.3800000000001</v>
      </c>
      <c r="IG657" s="1">
        <v>23.7193</v>
      </c>
      <c r="IH657" s="1">
        <v>100.456</v>
      </c>
      <c r="II657" s="1">
        <v>100.16200000000001</v>
      </c>
      <c r="IJ657" s="1" t="s">
        <v>1117</v>
      </c>
    </row>
    <row r="658" spans="1:244" ht="15.75" customHeight="1" x14ac:dyDescent="0.3">
      <c r="A658" s="1">
        <v>642</v>
      </c>
      <c r="B658" s="1">
        <v>1659883963.5999999</v>
      </c>
      <c r="C658" s="1">
        <v>3706.5</v>
      </c>
      <c r="D658" s="1" t="s">
        <v>1592</v>
      </c>
      <c r="E658" s="1" t="s">
        <v>1593</v>
      </c>
      <c r="F658" s="1">
        <v>1</v>
      </c>
      <c r="G658" s="1" t="s">
        <v>1105</v>
      </c>
      <c r="H658" s="1" t="s">
        <v>345</v>
      </c>
      <c r="I658" s="1" t="s">
        <v>1102</v>
      </c>
      <c r="J658" s="1" t="s">
        <v>1113</v>
      </c>
      <c r="K658" s="1" t="s">
        <v>1114</v>
      </c>
      <c r="L658" s="1" t="s">
        <v>1115</v>
      </c>
      <c r="M658" s="1" t="s">
        <v>346</v>
      </c>
      <c r="N658" s="1">
        <v>1659883955.5999999</v>
      </c>
      <c r="O658" s="1">
        <f t="shared" si="68"/>
        <v>3.0707518247176744E-3</v>
      </c>
      <c r="P658" s="1">
        <f t="shared" si="69"/>
        <v>3.0707518247176746</v>
      </c>
      <c r="Q658" s="1">
        <f t="shared" si="70"/>
        <v>13.732098143968958</v>
      </c>
      <c r="R658" s="1">
        <f t="shared" si="71"/>
        <v>1154.3499999999999</v>
      </c>
      <c r="S658" s="1">
        <f t="shared" si="72"/>
        <v>973.00620395382748</v>
      </c>
      <c r="T658" s="1">
        <f t="shared" si="73"/>
        <v>96.666558768043885</v>
      </c>
      <c r="U658" s="1">
        <f t="shared" si="74"/>
        <v>114.6827652901447</v>
      </c>
      <c r="V658" s="1">
        <f t="shared" si="75"/>
        <v>0.15373033252690496</v>
      </c>
      <c r="W658" s="1">
        <f t="shared" si="76"/>
        <v>2.9164642607501623</v>
      </c>
      <c r="X658" s="1">
        <f t="shared" si="77"/>
        <v>0.149366302276699</v>
      </c>
      <c r="Y658" s="1">
        <f t="shared" si="78"/>
        <v>9.3735710772254788E-2</v>
      </c>
      <c r="Z658" s="1">
        <f t="shared" si="79"/>
        <v>321.524431875</v>
      </c>
      <c r="AA658" s="1">
        <f t="shared" si="80"/>
        <v>32.12283021499718</v>
      </c>
      <c r="AB658" s="1">
        <f t="shared" si="81"/>
        <v>31.637868749999999</v>
      </c>
      <c r="AC658" s="1">
        <f t="shared" si="82"/>
        <v>4.6780779916781077</v>
      </c>
      <c r="AD658" s="1">
        <f t="shared" si="83"/>
        <v>60.023752151596469</v>
      </c>
      <c r="AE658" s="1">
        <f t="shared" si="84"/>
        <v>2.7115821377379246</v>
      </c>
      <c r="AF658" s="1">
        <f t="shared" si="85"/>
        <v>4.5175152177916686</v>
      </c>
      <c r="AG658" s="1">
        <f t="shared" si="86"/>
        <v>1.9664958539401831</v>
      </c>
      <c r="AH658" s="1">
        <f t="shared" si="87"/>
        <v>-135.42015547004945</v>
      </c>
      <c r="AI658" s="1">
        <f t="shared" si="88"/>
        <v>-96.544637443025863</v>
      </c>
      <c r="AJ658" s="1">
        <f t="shared" si="89"/>
        <v>-7.4579782191358781</v>
      </c>
      <c r="AK658" s="1">
        <f t="shared" si="90"/>
        <v>82.101660742788795</v>
      </c>
      <c r="AL658" s="1">
        <f t="shared" si="91"/>
        <v>43.538252083574356</v>
      </c>
      <c r="AM658" s="1">
        <f t="shared" si="92"/>
        <v>3.0575159402872152</v>
      </c>
      <c r="AN658" s="1">
        <f t="shared" si="93"/>
        <v>13.732098143968958</v>
      </c>
      <c r="AO658" s="1">
        <v>1267.4029449842919</v>
      </c>
      <c r="AP658" s="1">
        <v>1224.7404242424241</v>
      </c>
      <c r="AQ658" s="1">
        <v>4.9838049978861134</v>
      </c>
      <c r="AR658" s="1">
        <v>65.940295061858151</v>
      </c>
      <c r="AS658" s="1">
        <f t="shared" si="94"/>
        <v>3.0707518247176746</v>
      </c>
      <c r="AT658" s="1">
        <v>23.782066254603979</v>
      </c>
      <c r="AU658" s="1">
        <v>27.330967272727271</v>
      </c>
      <c r="AV658" s="1">
        <v>5.3897990830698564E-3</v>
      </c>
      <c r="AW658" s="1">
        <v>81.189635881585644</v>
      </c>
      <c r="AX658" s="1">
        <v>5</v>
      </c>
      <c r="AY658" s="1">
        <v>1</v>
      </c>
      <c r="AZ658" s="1">
        <f t="shared" si="95"/>
        <v>1</v>
      </c>
      <c r="BA658" s="1">
        <f t="shared" si="96"/>
        <v>0</v>
      </c>
      <c r="BB658" s="1">
        <f t="shared" si="97"/>
        <v>51788.937435616775</v>
      </c>
      <c r="BC658" s="1">
        <f t="shared" si="98"/>
        <v>2000.0487499999999</v>
      </c>
      <c r="BD658" s="1">
        <f t="shared" si="99"/>
        <v>1681.2412874999998</v>
      </c>
      <c r="BE658" s="1">
        <f t="shared" si="100"/>
        <v>0.84060015412124323</v>
      </c>
      <c r="BF658" s="1">
        <f t="shared" si="101"/>
        <v>0.16075829745399955</v>
      </c>
      <c r="BG658" s="1">
        <v>6</v>
      </c>
      <c r="BH658" s="1">
        <v>0.5</v>
      </c>
      <c r="BI658" s="1" t="s">
        <v>347</v>
      </c>
      <c r="BJ658" s="1">
        <v>2</v>
      </c>
      <c r="BK658" s="1" t="b">
        <v>1</v>
      </c>
      <c r="BL658" s="1">
        <v>1659883955.5999999</v>
      </c>
      <c r="BM658" s="1">
        <v>1154.3499999999999</v>
      </c>
      <c r="BN658" s="1">
        <v>1210.8162500000001</v>
      </c>
      <c r="BO658" s="1">
        <v>27.293681249999999</v>
      </c>
      <c r="BP658" s="1">
        <v>23.725750000000001</v>
      </c>
      <c r="BQ658" s="1">
        <v>1152.0062499999999</v>
      </c>
      <c r="BR658" s="1">
        <v>27.283587499999999</v>
      </c>
      <c r="BS658" s="1">
        <v>500.13268749999997</v>
      </c>
      <c r="BT658" s="1">
        <v>99.248306250000013</v>
      </c>
      <c r="BU658" s="1">
        <v>0.10004155625</v>
      </c>
      <c r="BV658" s="1">
        <v>31.023843750000001</v>
      </c>
      <c r="BW658" s="1">
        <v>31.637868749999999</v>
      </c>
      <c r="BX658" s="1">
        <v>999.9</v>
      </c>
      <c r="BY658" s="1">
        <v>0</v>
      </c>
      <c r="BZ658" s="1">
        <v>0</v>
      </c>
      <c r="CA658" s="1">
        <v>10000.77</v>
      </c>
      <c r="CB658" s="1">
        <v>0</v>
      </c>
      <c r="CC658" s="1">
        <v>154.44312500000001</v>
      </c>
      <c r="CD658" s="1">
        <v>-56.465837499999999</v>
      </c>
      <c r="CE658" s="1">
        <v>1186.7393750000001</v>
      </c>
      <c r="CF658" s="1">
        <v>1240.243125</v>
      </c>
      <c r="CG658" s="1">
        <v>3.56791875</v>
      </c>
      <c r="CH658" s="1">
        <v>1210.8162500000001</v>
      </c>
      <c r="CI658" s="1">
        <v>23.725750000000001</v>
      </c>
      <c r="CJ658" s="1">
        <v>2.7088518750000001</v>
      </c>
      <c r="CK658" s="1">
        <v>2.3547406249999998</v>
      </c>
      <c r="CL658" s="1">
        <v>22.338906250000001</v>
      </c>
      <c r="CM658" s="1">
        <v>20.055800000000001</v>
      </c>
      <c r="CN658" s="1">
        <v>2000.0487499999999</v>
      </c>
      <c r="CO658" s="1">
        <v>0.97999449999999999</v>
      </c>
      <c r="CP658" s="1">
        <v>2.000565E-2</v>
      </c>
      <c r="CQ658" s="1">
        <v>0</v>
      </c>
      <c r="CR658" s="1">
        <v>2.5493125000000001</v>
      </c>
      <c r="CS658" s="1">
        <v>0</v>
      </c>
      <c r="CT658" s="1">
        <v>15202.94375</v>
      </c>
      <c r="CU658" s="1">
        <v>17412.71875</v>
      </c>
      <c r="CV658" s="1">
        <v>43.226374999999997</v>
      </c>
      <c r="CW658" s="1">
        <v>45.058124999999997</v>
      </c>
      <c r="CX658" s="1">
        <v>43.175375000000003</v>
      </c>
      <c r="CY658" s="1">
        <v>43.499937500000001</v>
      </c>
      <c r="CZ658" s="1">
        <v>43.386625000000002</v>
      </c>
      <c r="DA658" s="1">
        <v>1960.0374999999999</v>
      </c>
      <c r="DB658" s="1">
        <v>40.011249999999997</v>
      </c>
      <c r="DC658" s="1">
        <v>0</v>
      </c>
      <c r="DD658" s="1">
        <v>1659883962.5</v>
      </c>
      <c r="DE658" s="1">
        <v>0</v>
      </c>
      <c r="DF658" s="1">
        <v>1659883469</v>
      </c>
      <c r="DG658" s="1" t="s">
        <v>1116</v>
      </c>
      <c r="DH658" s="1">
        <v>1659883467</v>
      </c>
      <c r="DI658" s="1">
        <v>1659883469</v>
      </c>
      <c r="DJ658" s="1">
        <v>2</v>
      </c>
      <c r="DK658" s="1">
        <v>0.127</v>
      </c>
      <c r="DL658" s="1">
        <v>-8.9999999999999993E-3</v>
      </c>
      <c r="DM658" s="1">
        <v>1.3560000000000001</v>
      </c>
      <c r="DN658" s="1">
        <v>1.4999999999999999E-2</v>
      </c>
      <c r="DO658" s="1">
        <v>400</v>
      </c>
      <c r="DP658" s="1">
        <v>25</v>
      </c>
      <c r="DQ658" s="1">
        <v>0.21</v>
      </c>
      <c r="DR658" s="1">
        <v>0.05</v>
      </c>
      <c r="DS658" s="1">
        <v>12.398605772086279</v>
      </c>
      <c r="DT658" s="1">
        <v>6.2663935216787188</v>
      </c>
      <c r="DU658" s="1">
        <v>1.086325286540287</v>
      </c>
      <c r="DV658" s="1">
        <v>0</v>
      </c>
      <c r="DW658" s="1">
        <v>-56.428496666666668</v>
      </c>
      <c r="DX658" s="1">
        <v>-1.9255608453837509</v>
      </c>
      <c r="DY658" s="1">
        <v>0.49943051601020783</v>
      </c>
      <c r="DZ658" s="1">
        <v>0</v>
      </c>
      <c r="EA658" s="1">
        <v>985.60961029433588</v>
      </c>
      <c r="EB658" s="1">
        <v>224.10062334742429</v>
      </c>
      <c r="EC658" s="1">
        <v>19.611509532059699</v>
      </c>
      <c r="ED658" s="1">
        <v>0</v>
      </c>
      <c r="EE658" s="1">
        <v>3.5864597499999999</v>
      </c>
      <c r="EF658" s="1">
        <v>-0.49366953095685928</v>
      </c>
      <c r="EG658" s="1">
        <v>5.1900691781877992E-2</v>
      </c>
      <c r="EH658" s="1">
        <v>0</v>
      </c>
      <c r="EI658" s="1">
        <v>1.966665621880336</v>
      </c>
      <c r="EJ658" s="1">
        <v>2.041218628623239E-3</v>
      </c>
      <c r="EK658" s="1">
        <v>2.724832303357978E-3</v>
      </c>
      <c r="EL658" s="1">
        <v>1</v>
      </c>
      <c r="EM658" s="1">
        <v>1</v>
      </c>
      <c r="EN658" s="1">
        <v>5</v>
      </c>
      <c r="EO658" s="1" t="s">
        <v>371</v>
      </c>
      <c r="EP658" s="1">
        <v>2.9416899999999999</v>
      </c>
      <c r="EQ658" s="1">
        <v>2.80111</v>
      </c>
      <c r="ER658" s="1">
        <v>0.185554</v>
      </c>
      <c r="ES658" s="1">
        <v>0.19097600000000001</v>
      </c>
      <c r="ET658" s="1">
        <v>0.117669</v>
      </c>
      <c r="EU658" s="1">
        <v>0.10678600000000001</v>
      </c>
      <c r="EV658" s="1">
        <v>16679.900000000001</v>
      </c>
      <c r="EW658" s="1">
        <v>17373.8</v>
      </c>
      <c r="EX658" s="1">
        <v>23824.6</v>
      </c>
      <c r="EY658" s="1">
        <v>25000.6</v>
      </c>
      <c r="EZ658" s="1">
        <v>33653.1</v>
      </c>
      <c r="FA658" s="1">
        <v>35663.4</v>
      </c>
      <c r="FB658" s="1">
        <v>43443.6</v>
      </c>
      <c r="FC658" s="1">
        <v>46216</v>
      </c>
      <c r="FD658" s="1">
        <v>1.9387000000000001</v>
      </c>
      <c r="FE658" s="1">
        <v>1.8328</v>
      </c>
      <c r="FF658" s="1">
        <v>8.2768499999999995E-2</v>
      </c>
      <c r="FG658" s="1">
        <v>0</v>
      </c>
      <c r="FH658" s="1">
        <v>30.290800000000001</v>
      </c>
      <c r="FI658" s="1">
        <v>999.9</v>
      </c>
      <c r="FJ658" s="1">
        <v>59.4</v>
      </c>
      <c r="FK658" s="1">
        <v>35.9</v>
      </c>
      <c r="FL658" s="1">
        <v>35.5291</v>
      </c>
      <c r="FM658" s="1">
        <v>64.169799999999995</v>
      </c>
      <c r="FN658" s="1">
        <v>25.640999999999998</v>
      </c>
      <c r="FO658" s="1">
        <v>1</v>
      </c>
      <c r="FP658" s="1">
        <v>0.47177799999999998</v>
      </c>
      <c r="FQ658" s="1">
        <v>3.59938</v>
      </c>
      <c r="FR658" s="1">
        <v>20.281700000000001</v>
      </c>
      <c r="FS658" s="1">
        <v>5.2111499999999999</v>
      </c>
      <c r="FT658" s="1">
        <v>11.9078</v>
      </c>
      <c r="FU658" s="1">
        <v>5.0029500000000002</v>
      </c>
      <c r="FV658" s="1">
        <v>3.2896800000000002</v>
      </c>
      <c r="FW658" s="1">
        <v>9999</v>
      </c>
      <c r="FX658" s="1">
        <v>9999</v>
      </c>
      <c r="FY658" s="1">
        <v>9999</v>
      </c>
      <c r="FZ658" s="1">
        <v>999.9</v>
      </c>
      <c r="GA658" s="1">
        <v>1.8595900000000001</v>
      </c>
      <c r="GB658" s="1">
        <v>1.8545499999999999</v>
      </c>
      <c r="GC658" s="1">
        <v>1.8577600000000001</v>
      </c>
      <c r="GD658" s="1">
        <v>1.8561700000000001</v>
      </c>
      <c r="GE658" s="1">
        <v>1.8549199999999999</v>
      </c>
      <c r="GF658" s="1">
        <v>1.8545499999999999</v>
      </c>
      <c r="GG658" s="1">
        <v>1.85331</v>
      </c>
      <c r="GH658" s="1">
        <v>1.8563799999999999</v>
      </c>
      <c r="GI658" s="1">
        <v>0</v>
      </c>
      <c r="GJ658" s="1">
        <v>0</v>
      </c>
      <c r="GK658" s="1">
        <v>0</v>
      </c>
      <c r="GL658" s="1">
        <v>0</v>
      </c>
      <c r="GM658" s="1" t="s">
        <v>350</v>
      </c>
      <c r="GN658" s="1" t="s">
        <v>351</v>
      </c>
      <c r="GO658" s="1" t="s">
        <v>352</v>
      </c>
      <c r="GP658" s="1" t="s">
        <v>352</v>
      </c>
      <c r="GQ658" s="1" t="s">
        <v>352</v>
      </c>
      <c r="GR658" s="1" t="s">
        <v>352</v>
      </c>
      <c r="GS658" s="1">
        <v>0</v>
      </c>
      <c r="GT658" s="1">
        <v>100</v>
      </c>
      <c r="GU658" s="1">
        <v>100</v>
      </c>
      <c r="GV658" s="1">
        <v>2.38</v>
      </c>
      <c r="GW658" s="1">
        <v>0.01</v>
      </c>
      <c r="GX658" s="1">
        <v>0.36794396410256031</v>
      </c>
      <c r="GY658" s="1">
        <v>3.036990343597491E-3</v>
      </c>
      <c r="GZ658" s="1">
        <v>-1.538114387597119E-6</v>
      </c>
      <c r="HA658" s="1">
        <v>3.3909691194327332E-10</v>
      </c>
      <c r="HB658" s="1">
        <v>-6.1192808482915917E-2</v>
      </c>
      <c r="HC658" s="1">
        <v>9.7621983196103414E-3</v>
      </c>
      <c r="HD658" s="1">
        <v>-3.3387782167185642E-4</v>
      </c>
      <c r="HE658" s="1">
        <v>2.632278881966732E-6</v>
      </c>
      <c r="HF658" s="1">
        <v>6</v>
      </c>
      <c r="HG658" s="1">
        <v>2134</v>
      </c>
      <c r="HH658" s="1">
        <v>2</v>
      </c>
      <c r="HI658" s="1">
        <v>31</v>
      </c>
      <c r="HJ658" s="1">
        <v>8.3000000000000007</v>
      </c>
      <c r="HK658" s="1">
        <v>8.1999999999999993</v>
      </c>
      <c r="HL658" s="1">
        <v>2.6159699999999999</v>
      </c>
      <c r="HM658" s="1">
        <v>2.3120099999999999</v>
      </c>
      <c r="HN658" s="1">
        <v>1.4978</v>
      </c>
      <c r="HO658" s="1">
        <v>2.3095699999999999</v>
      </c>
      <c r="HP658" s="1">
        <v>1.5478499999999999</v>
      </c>
      <c r="HQ658" s="1">
        <v>2.3815900000000001</v>
      </c>
      <c r="HR658" s="1">
        <v>39.918399999999998</v>
      </c>
      <c r="HS658" s="1">
        <v>15.033899999999999</v>
      </c>
      <c r="HT658" s="1">
        <v>18</v>
      </c>
      <c r="HU658" s="1">
        <v>492.01799999999997</v>
      </c>
      <c r="HV658" s="1">
        <v>486.995</v>
      </c>
      <c r="HW658" s="1">
        <v>25.418700000000001</v>
      </c>
      <c r="HX658" s="1">
        <v>32.997</v>
      </c>
      <c r="HY658" s="1">
        <v>30.001100000000001</v>
      </c>
      <c r="HZ658" s="1">
        <v>32.631900000000002</v>
      </c>
      <c r="IA658" s="1">
        <v>32.723700000000001</v>
      </c>
      <c r="IB658" s="1">
        <v>52.426900000000003</v>
      </c>
      <c r="IC658" s="1">
        <v>35.628399999999999</v>
      </c>
      <c r="ID658" s="1">
        <v>6.4794999999999998</v>
      </c>
      <c r="IE658" s="1">
        <v>25.418399999999998</v>
      </c>
      <c r="IF658" s="1">
        <v>1277.3800000000001</v>
      </c>
      <c r="IG658" s="1">
        <v>23.720700000000001</v>
      </c>
      <c r="IH658" s="1">
        <v>100.455</v>
      </c>
      <c r="II658" s="1">
        <v>100.16200000000001</v>
      </c>
      <c r="IJ658" s="1" t="s">
        <v>1117</v>
      </c>
    </row>
    <row r="659" spans="1:244" ht="15.75" customHeight="1" x14ac:dyDescent="0.3">
      <c r="A659" s="1">
        <v>643</v>
      </c>
      <c r="B659" s="1">
        <v>1659883964.5999999</v>
      </c>
      <c r="C659" s="1">
        <v>3707.5</v>
      </c>
      <c r="D659" s="1" t="s">
        <v>1594</v>
      </c>
      <c r="E659" s="1" t="s">
        <v>1595</v>
      </c>
      <c r="F659" s="1">
        <v>1</v>
      </c>
      <c r="G659" s="1" t="s">
        <v>1105</v>
      </c>
      <c r="H659" s="1" t="s">
        <v>345</v>
      </c>
      <c r="I659" s="1" t="s">
        <v>1102</v>
      </c>
      <c r="J659" s="1" t="s">
        <v>1113</v>
      </c>
      <c r="K659" s="1" t="s">
        <v>1114</v>
      </c>
      <c r="L659" s="1" t="s">
        <v>1115</v>
      </c>
      <c r="M659" s="1" t="s">
        <v>346</v>
      </c>
      <c r="N659" s="1">
        <v>1659883957.099999</v>
      </c>
      <c r="O659" s="1">
        <f t="shared" si="68"/>
        <v>3.0678370555879938E-3</v>
      </c>
      <c r="P659" s="1">
        <f t="shared" si="69"/>
        <v>3.0678370555879937</v>
      </c>
      <c r="Q659" s="1">
        <f t="shared" si="70"/>
        <v>13.35497228220901</v>
      </c>
      <c r="R659" s="1">
        <f t="shared" si="71"/>
        <v>1161.893333333333</v>
      </c>
      <c r="S659" s="1">
        <f t="shared" si="72"/>
        <v>984.12339775669579</v>
      </c>
      <c r="T659" s="1">
        <f t="shared" si="73"/>
        <v>97.771069413980797</v>
      </c>
      <c r="U659" s="1">
        <f t="shared" si="74"/>
        <v>115.43222527167268</v>
      </c>
      <c r="V659" s="1">
        <f t="shared" si="75"/>
        <v>0.15357384023604517</v>
      </c>
      <c r="W659" s="1">
        <f t="shared" si="76"/>
        <v>2.9160734403511501</v>
      </c>
      <c r="X659" s="1">
        <f t="shared" si="77"/>
        <v>0.14921798893872262</v>
      </c>
      <c r="Y659" s="1">
        <f t="shared" si="78"/>
        <v>9.3642308262003204E-2</v>
      </c>
      <c r="Z659" s="1">
        <f t="shared" si="79"/>
        <v>321.52836019999995</v>
      </c>
      <c r="AA659" s="1">
        <f t="shared" si="80"/>
        <v>32.12307943385661</v>
      </c>
      <c r="AB659" s="1">
        <f t="shared" si="81"/>
        <v>31.640080000000001</v>
      </c>
      <c r="AC659" s="1">
        <f t="shared" si="82"/>
        <v>4.678665079285885</v>
      </c>
      <c r="AD659" s="1">
        <f t="shared" si="83"/>
        <v>60.037369701983842</v>
      </c>
      <c r="AE659" s="1">
        <f t="shared" si="84"/>
        <v>2.7120936573846515</v>
      </c>
      <c r="AF659" s="1">
        <f t="shared" si="85"/>
        <v>4.5173425665499041</v>
      </c>
      <c r="AG659" s="1">
        <f t="shared" si="86"/>
        <v>1.9665714219012336</v>
      </c>
      <c r="AH659" s="1">
        <f t="shared" si="87"/>
        <v>-135.29161415143054</v>
      </c>
      <c r="AI659" s="1">
        <f t="shared" si="88"/>
        <v>-96.984730702647013</v>
      </c>
      <c r="AJ659" s="1">
        <f t="shared" si="89"/>
        <v>-7.4930360634409219</v>
      </c>
      <c r="AK659" s="1">
        <f t="shared" si="90"/>
        <v>81.758979282481491</v>
      </c>
      <c r="AL659" s="1">
        <f t="shared" si="91"/>
        <v>43.515078396576868</v>
      </c>
      <c r="AM659" s="1">
        <f t="shared" si="92"/>
        <v>3.047072564971423</v>
      </c>
      <c r="AN659" s="1">
        <f t="shared" si="93"/>
        <v>13.35497228220901</v>
      </c>
      <c r="AO659" s="1">
        <v>1272.567685829868</v>
      </c>
      <c r="AP659" s="1">
        <v>1229.931151515151</v>
      </c>
      <c r="AQ659" s="1">
        <v>5.0682112746437644</v>
      </c>
      <c r="AR659" s="1">
        <v>65.940295061858151</v>
      </c>
      <c r="AS659" s="1">
        <f t="shared" si="94"/>
        <v>3.0678370555879937</v>
      </c>
      <c r="AT659" s="1">
        <v>23.78576837189053</v>
      </c>
      <c r="AU659" s="1">
        <v>27.33355393939393</v>
      </c>
      <c r="AV659" s="1">
        <v>5.0338414545443057E-3</v>
      </c>
      <c r="AW659" s="1">
        <v>81.189635881585644</v>
      </c>
      <c r="AX659" s="1">
        <v>5</v>
      </c>
      <c r="AY659" s="1">
        <v>1</v>
      </c>
      <c r="AZ659" s="1">
        <f t="shared" si="95"/>
        <v>1</v>
      </c>
      <c r="BA659" s="1">
        <f t="shared" si="96"/>
        <v>0</v>
      </c>
      <c r="BB659" s="1">
        <f t="shared" si="97"/>
        <v>51777.960083444261</v>
      </c>
      <c r="BC659" s="1">
        <f t="shared" si="98"/>
        <v>2000.073333333333</v>
      </c>
      <c r="BD659" s="1">
        <f t="shared" si="99"/>
        <v>1681.2619399999996</v>
      </c>
      <c r="BE659" s="1">
        <f t="shared" si="100"/>
        <v>0.8406001479945735</v>
      </c>
      <c r="BF659" s="1">
        <f t="shared" si="101"/>
        <v>0.1607582856295269</v>
      </c>
      <c r="BG659" s="1">
        <v>6</v>
      </c>
      <c r="BH659" s="1">
        <v>0.5</v>
      </c>
      <c r="BI659" s="1" t="s">
        <v>347</v>
      </c>
      <c r="BJ659" s="1">
        <v>2</v>
      </c>
      <c r="BK659" s="1" t="b">
        <v>1</v>
      </c>
      <c r="BL659" s="1">
        <v>1659883957.099999</v>
      </c>
      <c r="BM659" s="1">
        <v>1161.893333333333</v>
      </c>
      <c r="BN659" s="1">
        <v>1218.345333333333</v>
      </c>
      <c r="BO659" s="1">
        <v>27.298819999999999</v>
      </c>
      <c r="BP659" s="1">
        <v>23.743066666666671</v>
      </c>
      <c r="BQ659" s="1">
        <v>1159.5433333333331</v>
      </c>
      <c r="BR659" s="1">
        <v>27.28873333333333</v>
      </c>
      <c r="BS659" s="1">
        <v>500.12880000000013</v>
      </c>
      <c r="BT659" s="1">
        <v>99.248346666666663</v>
      </c>
      <c r="BU659" s="1">
        <v>0.1000375266666667</v>
      </c>
      <c r="BV659" s="1">
        <v>31.023173333333329</v>
      </c>
      <c r="BW659" s="1">
        <v>31.640080000000001</v>
      </c>
      <c r="BX659" s="1">
        <v>999.89999999999986</v>
      </c>
      <c r="BY659" s="1">
        <v>0</v>
      </c>
      <c r="BZ659" s="1">
        <v>0</v>
      </c>
      <c r="CA659" s="1">
        <v>9998.532666666666</v>
      </c>
      <c r="CB659" s="1">
        <v>0</v>
      </c>
      <c r="CC659" s="1">
        <v>154.34059999999999</v>
      </c>
      <c r="CD659" s="1">
        <v>-56.451140000000009</v>
      </c>
      <c r="CE659" s="1">
        <v>1194.5013333333341</v>
      </c>
      <c r="CF659" s="1">
        <v>1247.9766666666669</v>
      </c>
      <c r="CG659" s="1">
        <v>3.5557393333333338</v>
      </c>
      <c r="CH659" s="1">
        <v>1218.345333333333</v>
      </c>
      <c r="CI659" s="1">
        <v>23.743066666666671</v>
      </c>
      <c r="CJ659" s="1">
        <v>2.7093626666666668</v>
      </c>
      <c r="CK659" s="1">
        <v>2.3564600000000002</v>
      </c>
      <c r="CL659" s="1">
        <v>22.34200666666667</v>
      </c>
      <c r="CM659" s="1">
        <v>20.06760666666667</v>
      </c>
      <c r="CN659" s="1">
        <v>2000.073333333333</v>
      </c>
      <c r="CO659" s="1">
        <v>0.97999480000000005</v>
      </c>
      <c r="CP659" s="1">
        <v>2.000536E-2</v>
      </c>
      <c r="CQ659" s="1">
        <v>0</v>
      </c>
      <c r="CR659" s="1">
        <v>2.5815999999999999</v>
      </c>
      <c r="CS659" s="1">
        <v>0</v>
      </c>
      <c r="CT659" s="1">
        <v>15203.32</v>
      </c>
      <c r="CU659" s="1">
        <v>17412.939999999999</v>
      </c>
      <c r="CV659" s="1">
        <v>43.233199999999997</v>
      </c>
      <c r="CW659" s="1">
        <v>45.061999999999998</v>
      </c>
      <c r="CX659" s="1">
        <v>43.178733333333327</v>
      </c>
      <c r="CY659" s="1">
        <v>43.504133333333343</v>
      </c>
      <c r="CZ659" s="1">
        <v>43.391533333333342</v>
      </c>
      <c r="DA659" s="1">
        <v>1960.0619999999999</v>
      </c>
      <c r="DB659" s="1">
        <v>40.011333333333333</v>
      </c>
      <c r="DC659" s="1">
        <v>0</v>
      </c>
      <c r="DD659" s="1">
        <v>1659883963.7</v>
      </c>
      <c r="DE659" s="1">
        <v>0</v>
      </c>
      <c r="DF659" s="1">
        <v>1659883469</v>
      </c>
      <c r="DG659" s="1" t="s">
        <v>1116</v>
      </c>
      <c r="DH659" s="1">
        <v>1659883467</v>
      </c>
      <c r="DI659" s="1">
        <v>1659883469</v>
      </c>
      <c r="DJ659" s="1">
        <v>2</v>
      </c>
      <c r="DK659" s="1">
        <v>0.127</v>
      </c>
      <c r="DL659" s="1">
        <v>-8.9999999999999993E-3</v>
      </c>
      <c r="DM659" s="1">
        <v>1.3560000000000001</v>
      </c>
      <c r="DN659" s="1">
        <v>1.4999999999999999E-2</v>
      </c>
      <c r="DO659" s="1">
        <v>400</v>
      </c>
      <c r="DP659" s="1">
        <v>25</v>
      </c>
      <c r="DQ659" s="1">
        <v>0.21</v>
      </c>
      <c r="DR659" s="1">
        <v>0.05</v>
      </c>
      <c r="DS659" s="1">
        <v>12.42214511867529</v>
      </c>
      <c r="DT659" s="1">
        <v>9.6249561692538208</v>
      </c>
      <c r="DU659" s="1">
        <v>1.1091683336237821</v>
      </c>
      <c r="DV659" s="1">
        <v>0</v>
      </c>
      <c r="DW659" s="1">
        <v>-56.445646666666683</v>
      </c>
      <c r="DX659" s="1">
        <v>-3.8372662958841901</v>
      </c>
      <c r="DY659" s="1">
        <v>0.5191049217857816</v>
      </c>
      <c r="DZ659" s="1">
        <v>0</v>
      </c>
      <c r="EA659" s="1">
        <v>989.87124353837623</v>
      </c>
      <c r="EB659" s="1">
        <v>195.86124642297321</v>
      </c>
      <c r="EC659" s="1">
        <v>17.43882076243176</v>
      </c>
      <c r="ED659" s="1">
        <v>0</v>
      </c>
      <c r="EE659" s="1">
        <v>3.5804787500000002</v>
      </c>
      <c r="EF659" s="1">
        <v>-0.464556135084433</v>
      </c>
      <c r="EG659" s="1">
        <v>5.0003656025709733E-2</v>
      </c>
      <c r="EH659" s="1">
        <v>0</v>
      </c>
      <c r="EI659" s="1">
        <v>1.966566217447417</v>
      </c>
      <c r="EJ659" s="1">
        <v>-9.6058514365166305E-3</v>
      </c>
      <c r="EK659" s="1">
        <v>2.8631041164781908E-3</v>
      </c>
      <c r="EL659" s="1">
        <v>1</v>
      </c>
      <c r="EM659" s="1">
        <v>1</v>
      </c>
      <c r="EN659" s="1">
        <v>5</v>
      </c>
      <c r="EO659" s="1" t="s">
        <v>371</v>
      </c>
      <c r="EP659" s="1">
        <v>2.9416899999999999</v>
      </c>
      <c r="EQ659" s="1">
        <v>2.8011599999999999</v>
      </c>
      <c r="ER659" s="1">
        <v>0.18604399999999999</v>
      </c>
      <c r="ES659" s="1">
        <v>0.19143099999999999</v>
      </c>
      <c r="ET659" s="1">
        <v>0.117676</v>
      </c>
      <c r="EU659" s="1">
        <v>0.106796</v>
      </c>
      <c r="EV659" s="1">
        <v>16669.8</v>
      </c>
      <c r="EW659" s="1">
        <v>17363.900000000001</v>
      </c>
      <c r="EX659" s="1">
        <v>23824.5</v>
      </c>
      <c r="EY659" s="1">
        <v>25000.6</v>
      </c>
      <c r="EZ659" s="1">
        <v>33652.6</v>
      </c>
      <c r="FA659" s="1">
        <v>35662.9</v>
      </c>
      <c r="FB659" s="1">
        <v>43443.3</v>
      </c>
      <c r="FC659" s="1">
        <v>46215.8</v>
      </c>
      <c r="FD659" s="1">
        <v>1.9387799999999999</v>
      </c>
      <c r="FE659" s="1">
        <v>1.8327500000000001</v>
      </c>
      <c r="FF659" s="1">
        <v>8.26046E-2</v>
      </c>
      <c r="FG659" s="1">
        <v>0</v>
      </c>
      <c r="FH659" s="1">
        <v>30.2911</v>
      </c>
      <c r="FI659" s="1">
        <v>999.9</v>
      </c>
      <c r="FJ659" s="1">
        <v>59.4</v>
      </c>
      <c r="FK659" s="1">
        <v>35.9</v>
      </c>
      <c r="FL659" s="1">
        <v>35.529699999999998</v>
      </c>
      <c r="FM659" s="1">
        <v>64.0398</v>
      </c>
      <c r="FN659" s="1">
        <v>26.093800000000002</v>
      </c>
      <c r="FO659" s="1">
        <v>1</v>
      </c>
      <c r="FP659" s="1">
        <v>0.47198400000000001</v>
      </c>
      <c r="FQ659" s="1">
        <v>3.58718</v>
      </c>
      <c r="FR659" s="1">
        <v>20.282</v>
      </c>
      <c r="FS659" s="1">
        <v>5.2108499999999998</v>
      </c>
      <c r="FT659" s="1">
        <v>11.907999999999999</v>
      </c>
      <c r="FU659" s="1">
        <v>5.0027999999999997</v>
      </c>
      <c r="FV659" s="1">
        <v>3.2896800000000002</v>
      </c>
      <c r="FW659" s="1">
        <v>9999</v>
      </c>
      <c r="FX659" s="1">
        <v>9999</v>
      </c>
      <c r="FY659" s="1">
        <v>9999</v>
      </c>
      <c r="FZ659" s="1">
        <v>999.9</v>
      </c>
      <c r="GA659" s="1">
        <v>1.8595900000000001</v>
      </c>
      <c r="GB659" s="1">
        <v>1.8545499999999999</v>
      </c>
      <c r="GC659" s="1">
        <v>1.8577600000000001</v>
      </c>
      <c r="GD659" s="1">
        <v>1.8561700000000001</v>
      </c>
      <c r="GE659" s="1">
        <v>1.8549100000000001</v>
      </c>
      <c r="GF659" s="1">
        <v>1.8545499999999999</v>
      </c>
      <c r="GG659" s="1">
        <v>1.85331</v>
      </c>
      <c r="GH659" s="1">
        <v>1.8563799999999999</v>
      </c>
      <c r="GI659" s="1">
        <v>0</v>
      </c>
      <c r="GJ659" s="1">
        <v>0</v>
      </c>
      <c r="GK659" s="1">
        <v>0</v>
      </c>
      <c r="GL659" s="1">
        <v>0</v>
      </c>
      <c r="GM659" s="1" t="s">
        <v>350</v>
      </c>
      <c r="GN659" s="1" t="s">
        <v>351</v>
      </c>
      <c r="GO659" s="1" t="s">
        <v>352</v>
      </c>
      <c r="GP659" s="1" t="s">
        <v>352</v>
      </c>
      <c r="GQ659" s="1" t="s">
        <v>352</v>
      </c>
      <c r="GR659" s="1" t="s">
        <v>352</v>
      </c>
      <c r="GS659" s="1">
        <v>0</v>
      </c>
      <c r="GT659" s="1">
        <v>100</v>
      </c>
      <c r="GU659" s="1">
        <v>100</v>
      </c>
      <c r="GV659" s="1">
        <v>2.38</v>
      </c>
      <c r="GW659" s="1">
        <v>0.01</v>
      </c>
      <c r="GX659" s="1">
        <v>0.36794396410256031</v>
      </c>
      <c r="GY659" s="1">
        <v>3.036990343597491E-3</v>
      </c>
      <c r="GZ659" s="1">
        <v>-1.538114387597119E-6</v>
      </c>
      <c r="HA659" s="1">
        <v>3.3909691194327332E-10</v>
      </c>
      <c r="HB659" s="1">
        <v>-6.1192808482915917E-2</v>
      </c>
      <c r="HC659" s="1">
        <v>9.7621983196103414E-3</v>
      </c>
      <c r="HD659" s="1">
        <v>-3.3387782167185642E-4</v>
      </c>
      <c r="HE659" s="1">
        <v>2.632278881966732E-6</v>
      </c>
      <c r="HF659" s="1">
        <v>6</v>
      </c>
      <c r="HG659" s="1">
        <v>2134</v>
      </c>
      <c r="HH659" s="1">
        <v>2</v>
      </c>
      <c r="HI659" s="1">
        <v>31</v>
      </c>
      <c r="HJ659" s="1">
        <v>8.3000000000000007</v>
      </c>
      <c r="HK659" s="1">
        <v>8.3000000000000007</v>
      </c>
      <c r="HL659" s="1">
        <v>2.6269499999999999</v>
      </c>
      <c r="HM659" s="1">
        <v>2.2912599999999999</v>
      </c>
      <c r="HN659" s="1">
        <v>1.4978</v>
      </c>
      <c r="HO659" s="1">
        <v>2.3095699999999999</v>
      </c>
      <c r="HP659" s="1">
        <v>1.5478499999999999</v>
      </c>
      <c r="HQ659" s="1">
        <v>2.4023400000000001</v>
      </c>
      <c r="HR659" s="1">
        <v>39.918399999999998</v>
      </c>
      <c r="HS659" s="1">
        <v>15.0251</v>
      </c>
      <c r="HT659" s="1">
        <v>18</v>
      </c>
      <c r="HU659" s="1">
        <v>492.07600000000002</v>
      </c>
      <c r="HV659" s="1">
        <v>486.97800000000001</v>
      </c>
      <c r="HW659" s="1">
        <v>25.414300000000001</v>
      </c>
      <c r="HX659" s="1">
        <v>32.999200000000002</v>
      </c>
      <c r="HY659" s="1">
        <v>30.001100000000001</v>
      </c>
      <c r="HZ659" s="1">
        <v>32.633499999999998</v>
      </c>
      <c r="IA659" s="1">
        <v>32.725900000000003</v>
      </c>
      <c r="IB659" s="1">
        <v>52.667200000000001</v>
      </c>
      <c r="IC659" s="1">
        <v>35.628399999999999</v>
      </c>
      <c r="ID659" s="1">
        <v>6.0923999999999996</v>
      </c>
      <c r="IE659" s="1">
        <v>25.395499999999998</v>
      </c>
      <c r="IF659" s="1">
        <v>1287.4000000000001</v>
      </c>
      <c r="IG659" s="1">
        <v>23.726900000000001</v>
      </c>
      <c r="IH659" s="1">
        <v>100.455</v>
      </c>
      <c r="II659" s="1">
        <v>100.161</v>
      </c>
      <c r="IJ659" s="1" t="s">
        <v>1117</v>
      </c>
    </row>
    <row r="660" spans="1:244" ht="15.75" customHeight="1" x14ac:dyDescent="0.3">
      <c r="A660" s="1">
        <v>644</v>
      </c>
      <c r="B660" s="1">
        <v>1659883965.5999999</v>
      </c>
      <c r="C660" s="1">
        <v>3708.5</v>
      </c>
      <c r="D660" s="1" t="s">
        <v>1596</v>
      </c>
      <c r="E660" s="1" t="s">
        <v>1597</v>
      </c>
      <c r="F660" s="1">
        <v>1</v>
      </c>
      <c r="G660" s="1" t="s">
        <v>1105</v>
      </c>
      <c r="H660" s="1" t="s">
        <v>345</v>
      </c>
      <c r="I660" s="1" t="s">
        <v>1102</v>
      </c>
      <c r="J660" s="1" t="s">
        <v>1113</v>
      </c>
      <c r="K660" s="1" t="s">
        <v>1114</v>
      </c>
      <c r="L660" s="1" t="s">
        <v>1115</v>
      </c>
      <c r="M660" s="1" t="s">
        <v>346</v>
      </c>
      <c r="N660" s="1">
        <v>1659883957.5999999</v>
      </c>
      <c r="O660" s="1">
        <f t="shared" si="68"/>
        <v>3.0526951299337988E-3</v>
      </c>
      <c r="P660" s="1">
        <f t="shared" si="69"/>
        <v>3.0526951299337988</v>
      </c>
      <c r="Q660" s="1">
        <f t="shared" si="70"/>
        <v>12.749859319270563</v>
      </c>
      <c r="R660" s="1">
        <f t="shared" si="71"/>
        <v>1164.3675000000001</v>
      </c>
      <c r="S660" s="1">
        <f t="shared" si="72"/>
        <v>992.24041919189176</v>
      </c>
      <c r="T660" s="1">
        <f t="shared" si="73"/>
        <v>98.577457373985055</v>
      </c>
      <c r="U660" s="1">
        <f t="shared" si="74"/>
        <v>115.67800039065521</v>
      </c>
      <c r="V660" s="1">
        <f t="shared" si="75"/>
        <v>0.15282420158934634</v>
      </c>
      <c r="W660" s="1">
        <f t="shared" si="76"/>
        <v>2.9159796134864555</v>
      </c>
      <c r="X660" s="1">
        <f t="shared" si="77"/>
        <v>0.14850999315347241</v>
      </c>
      <c r="Y660" s="1">
        <f t="shared" si="78"/>
        <v>9.3196215784319469E-2</v>
      </c>
      <c r="Z660" s="1">
        <f t="shared" si="79"/>
        <v>321.52842187499999</v>
      </c>
      <c r="AA660" s="1">
        <f t="shared" si="80"/>
        <v>32.126870842741546</v>
      </c>
      <c r="AB660" s="1">
        <f t="shared" si="81"/>
        <v>31.639524999999999</v>
      </c>
      <c r="AC660" s="1">
        <f t="shared" si="82"/>
        <v>4.6785177205720947</v>
      </c>
      <c r="AD660" s="1">
        <f t="shared" si="83"/>
        <v>60.043128599211485</v>
      </c>
      <c r="AE660" s="1">
        <f t="shared" si="84"/>
        <v>2.7123250720694618</v>
      </c>
      <c r="AF660" s="1">
        <f t="shared" si="85"/>
        <v>4.5172947102311412</v>
      </c>
      <c r="AG660" s="1">
        <f t="shared" si="86"/>
        <v>1.9661926485026329</v>
      </c>
      <c r="AH660" s="1">
        <f t="shared" si="87"/>
        <v>-134.62385523008052</v>
      </c>
      <c r="AI660" s="1">
        <f t="shared" si="88"/>
        <v>-96.923574822571268</v>
      </c>
      <c r="AJ660" s="1">
        <f t="shared" si="89"/>
        <v>-7.4885247594484312</v>
      </c>
      <c r="AK660" s="1">
        <f t="shared" si="90"/>
        <v>82.492467062899792</v>
      </c>
      <c r="AL660" s="1">
        <f t="shared" si="91"/>
        <v>43.525908758981899</v>
      </c>
      <c r="AM660" s="1">
        <f t="shared" si="92"/>
        <v>3.0461244616420475</v>
      </c>
      <c r="AN660" s="1">
        <f t="shared" si="93"/>
        <v>12.749859319270563</v>
      </c>
      <c r="AO660" s="1">
        <v>1277.7095478511631</v>
      </c>
      <c r="AP660" s="1">
        <v>1235.2372727272721</v>
      </c>
      <c r="AQ660" s="1">
        <v>5.1801931113671991</v>
      </c>
      <c r="AR660" s="1">
        <v>65.940295061858151</v>
      </c>
      <c r="AS660" s="1">
        <f t="shared" si="94"/>
        <v>3.0526951299337988</v>
      </c>
      <c r="AT660" s="1">
        <v>23.78890588986599</v>
      </c>
      <c r="AU660" s="1">
        <v>27.336272121212112</v>
      </c>
      <c r="AV660" s="1">
        <v>2.322654334517546E-3</v>
      </c>
      <c r="AW660" s="1">
        <v>81.189635881585644</v>
      </c>
      <c r="AX660" s="1">
        <v>5</v>
      </c>
      <c r="AY660" s="1">
        <v>1</v>
      </c>
      <c r="AZ660" s="1">
        <f t="shared" si="95"/>
        <v>1</v>
      </c>
      <c r="BA660" s="1">
        <f t="shared" si="96"/>
        <v>0</v>
      </c>
      <c r="BB660" s="1">
        <f t="shared" si="97"/>
        <v>51775.32824607037</v>
      </c>
      <c r="BC660" s="1">
        <f t="shared" si="98"/>
        <v>2000.07375</v>
      </c>
      <c r="BD660" s="1">
        <f t="shared" si="99"/>
        <v>1681.2622875</v>
      </c>
      <c r="BE660" s="1">
        <f t="shared" si="100"/>
        <v>0.84060014661959337</v>
      </c>
      <c r="BF660" s="1">
        <f t="shared" si="101"/>
        <v>0.16075828297581526</v>
      </c>
      <c r="BG660" s="1">
        <v>6</v>
      </c>
      <c r="BH660" s="1">
        <v>0.5</v>
      </c>
      <c r="BI660" s="1" t="s">
        <v>347</v>
      </c>
      <c r="BJ660" s="1">
        <v>2</v>
      </c>
      <c r="BK660" s="1" t="b">
        <v>1</v>
      </c>
      <c r="BL660" s="1">
        <v>1659883957.5999999</v>
      </c>
      <c r="BM660" s="1">
        <v>1164.3675000000001</v>
      </c>
      <c r="BN660" s="1">
        <v>1220.8399999999999</v>
      </c>
      <c r="BO660" s="1">
        <v>27.301156249999998</v>
      </c>
      <c r="BP660" s="1">
        <v>23.74653125</v>
      </c>
      <c r="BQ660" s="1">
        <v>1162.015625</v>
      </c>
      <c r="BR660" s="1">
        <v>27.291074999999999</v>
      </c>
      <c r="BS660" s="1">
        <v>500.13068750000002</v>
      </c>
      <c r="BT660" s="1">
        <v>99.24831875000001</v>
      </c>
      <c r="BU660" s="1">
        <v>0.10004024374999999</v>
      </c>
      <c r="BV660" s="1">
        <v>31.022987499999999</v>
      </c>
      <c r="BW660" s="1">
        <v>31.639524999999999</v>
      </c>
      <c r="BX660" s="1">
        <v>999.9</v>
      </c>
      <c r="BY660" s="1">
        <v>0</v>
      </c>
      <c r="BZ660" s="1">
        <v>0</v>
      </c>
      <c r="CA660" s="1">
        <v>9997.9993749999994</v>
      </c>
      <c r="CB660" s="1">
        <v>0</v>
      </c>
      <c r="CC660" s="1">
        <v>154.43493749999999</v>
      </c>
      <c r="CD660" s="1">
        <v>-56.471837499999999</v>
      </c>
      <c r="CE660" s="1">
        <v>1197.048125</v>
      </c>
      <c r="CF660" s="1">
        <v>1250.536875</v>
      </c>
      <c r="CG660" s="1">
        <v>3.5546131249999999</v>
      </c>
      <c r="CH660" s="1">
        <v>1220.8399999999999</v>
      </c>
      <c r="CI660" s="1">
        <v>23.74653125</v>
      </c>
      <c r="CJ660" s="1">
        <v>2.7095937499999998</v>
      </c>
      <c r="CK660" s="1">
        <v>2.3568031249999999</v>
      </c>
      <c r="CL660" s="1">
        <v>22.343406250000001</v>
      </c>
      <c r="CM660" s="1">
        <v>20.069956250000001</v>
      </c>
      <c r="CN660" s="1">
        <v>2000.07375</v>
      </c>
      <c r="CO660" s="1">
        <v>0.97999487500000004</v>
      </c>
      <c r="CP660" s="1">
        <v>2.00052875E-2</v>
      </c>
      <c r="CQ660" s="1">
        <v>0</v>
      </c>
      <c r="CR660" s="1">
        <v>2.6214374999999999</v>
      </c>
      <c r="CS660" s="1">
        <v>0</v>
      </c>
      <c r="CT660" s="1">
        <v>15203.30625</v>
      </c>
      <c r="CU660" s="1">
        <v>17412.943749999999</v>
      </c>
      <c r="CV660" s="1">
        <v>43.234250000000003</v>
      </c>
      <c r="CW660" s="1">
        <v>45.061999999999998</v>
      </c>
      <c r="CX660" s="1">
        <v>43.179250000000003</v>
      </c>
      <c r="CY660" s="1">
        <v>43.503875000000001</v>
      </c>
      <c r="CZ660" s="1">
        <v>43.394374999999997</v>
      </c>
      <c r="DA660" s="1">
        <v>1960.0625</v>
      </c>
      <c r="DB660" s="1">
        <v>40.011249999999997</v>
      </c>
      <c r="DC660" s="1">
        <v>0</v>
      </c>
      <c r="DD660" s="1">
        <v>1659883964.3</v>
      </c>
      <c r="DE660" s="1">
        <v>0</v>
      </c>
      <c r="DF660" s="1">
        <v>1659883469</v>
      </c>
      <c r="DG660" s="1" t="s">
        <v>1116</v>
      </c>
      <c r="DH660" s="1">
        <v>1659883467</v>
      </c>
      <c r="DI660" s="1">
        <v>1659883469</v>
      </c>
      <c r="DJ660" s="1">
        <v>2</v>
      </c>
      <c r="DK660" s="1">
        <v>0.127</v>
      </c>
      <c r="DL660" s="1">
        <v>-8.9999999999999993E-3</v>
      </c>
      <c r="DM660" s="1">
        <v>1.3560000000000001</v>
      </c>
      <c r="DN660" s="1">
        <v>1.4999999999999999E-2</v>
      </c>
      <c r="DO660" s="1">
        <v>400</v>
      </c>
      <c r="DP660" s="1">
        <v>25</v>
      </c>
      <c r="DQ660" s="1">
        <v>0.21</v>
      </c>
      <c r="DR660" s="1">
        <v>0.05</v>
      </c>
      <c r="DS660" s="1">
        <v>12.42214511867529</v>
      </c>
      <c r="DT660" s="1">
        <v>9.6249561692538208</v>
      </c>
      <c r="DU660" s="1">
        <v>1.1091683336237821</v>
      </c>
      <c r="DV660" s="1">
        <v>0</v>
      </c>
      <c r="DW660" s="1">
        <v>-56.445646666666683</v>
      </c>
      <c r="DX660" s="1">
        <v>-3.8372662958841901</v>
      </c>
      <c r="DY660" s="1">
        <v>0.5191049217857816</v>
      </c>
      <c r="DZ660" s="1">
        <v>0</v>
      </c>
      <c r="EA660" s="1">
        <v>989.87124353837623</v>
      </c>
      <c r="EB660" s="1">
        <v>195.86124642297321</v>
      </c>
      <c r="EC660" s="1">
        <v>17.43882076243176</v>
      </c>
      <c r="ED660" s="1">
        <v>0</v>
      </c>
      <c r="EE660" s="1">
        <v>3.5804787500000002</v>
      </c>
      <c r="EF660" s="1">
        <v>-0.464556135084433</v>
      </c>
      <c r="EG660" s="1">
        <v>5.0003656025709733E-2</v>
      </c>
      <c r="EH660" s="1">
        <v>0</v>
      </c>
      <c r="EI660" s="1">
        <v>1.966566217447417</v>
      </c>
      <c r="EJ660" s="1">
        <v>-9.6058514365166305E-3</v>
      </c>
      <c r="EK660" s="1">
        <v>2.8631041164781908E-3</v>
      </c>
      <c r="EL660" s="1">
        <v>1</v>
      </c>
      <c r="EM660" s="1">
        <v>1</v>
      </c>
      <c r="EN660" s="1">
        <v>5</v>
      </c>
      <c r="EO660" s="1" t="s">
        <v>371</v>
      </c>
      <c r="EP660" s="1">
        <v>2.9416600000000002</v>
      </c>
      <c r="EQ660" s="1">
        <v>2.8010799999999998</v>
      </c>
      <c r="ER660" s="1">
        <v>0.18653900000000001</v>
      </c>
      <c r="ES660" s="1">
        <v>0.19189100000000001</v>
      </c>
      <c r="ET660" s="1">
        <v>0.117691</v>
      </c>
      <c r="EU660" s="1">
        <v>0.10681</v>
      </c>
      <c r="EV660" s="1">
        <v>16659.599999999999</v>
      </c>
      <c r="EW660" s="1">
        <v>17354</v>
      </c>
      <c r="EX660" s="1">
        <v>23824.5</v>
      </c>
      <c r="EY660" s="1">
        <v>25000.5</v>
      </c>
      <c r="EZ660" s="1">
        <v>33651.9</v>
      </c>
      <c r="FA660" s="1">
        <v>35662.5</v>
      </c>
      <c r="FB660" s="1">
        <v>43443.199999999997</v>
      </c>
      <c r="FC660" s="1">
        <v>46216</v>
      </c>
      <c r="FD660" s="1">
        <v>1.93895</v>
      </c>
      <c r="FE660" s="1">
        <v>1.83263</v>
      </c>
      <c r="FF660" s="1">
        <v>8.2384799999999994E-2</v>
      </c>
      <c r="FG660" s="1">
        <v>0</v>
      </c>
      <c r="FH660" s="1">
        <v>30.2911</v>
      </c>
      <c r="FI660" s="1">
        <v>999.9</v>
      </c>
      <c r="FJ660" s="1">
        <v>59.4</v>
      </c>
      <c r="FK660" s="1">
        <v>35.9</v>
      </c>
      <c r="FL660" s="1">
        <v>35.524999999999999</v>
      </c>
      <c r="FM660" s="1">
        <v>64.119799999999998</v>
      </c>
      <c r="FN660" s="1">
        <v>25.9054</v>
      </c>
      <c r="FO660" s="1">
        <v>1</v>
      </c>
      <c r="FP660" s="1">
        <v>0.472055</v>
      </c>
      <c r="FQ660" s="1">
        <v>3.5973099999999998</v>
      </c>
      <c r="FR660" s="1">
        <v>20.2818</v>
      </c>
      <c r="FS660" s="1">
        <v>5.2110000000000003</v>
      </c>
      <c r="FT660" s="1">
        <v>11.908099999999999</v>
      </c>
      <c r="FU660" s="1">
        <v>5.0026999999999999</v>
      </c>
      <c r="FV660" s="1">
        <v>3.28965</v>
      </c>
      <c r="FW660" s="1">
        <v>9999</v>
      </c>
      <c r="FX660" s="1">
        <v>9999</v>
      </c>
      <c r="FY660" s="1">
        <v>9999</v>
      </c>
      <c r="FZ660" s="1">
        <v>999.9</v>
      </c>
      <c r="GA660" s="1">
        <v>1.85958</v>
      </c>
      <c r="GB660" s="1">
        <v>1.8545499999999999</v>
      </c>
      <c r="GC660" s="1">
        <v>1.8577600000000001</v>
      </c>
      <c r="GD660" s="1">
        <v>1.8561700000000001</v>
      </c>
      <c r="GE660" s="1">
        <v>1.85493</v>
      </c>
      <c r="GF660" s="1">
        <v>1.8545499999999999</v>
      </c>
      <c r="GG660" s="1">
        <v>1.85331</v>
      </c>
      <c r="GH660" s="1">
        <v>1.8563799999999999</v>
      </c>
      <c r="GI660" s="1">
        <v>0</v>
      </c>
      <c r="GJ660" s="1">
        <v>0</v>
      </c>
      <c r="GK660" s="1">
        <v>0</v>
      </c>
      <c r="GL660" s="1">
        <v>0</v>
      </c>
      <c r="GM660" s="1" t="s">
        <v>350</v>
      </c>
      <c r="GN660" s="1" t="s">
        <v>351</v>
      </c>
      <c r="GO660" s="1" t="s">
        <v>352</v>
      </c>
      <c r="GP660" s="1" t="s">
        <v>352</v>
      </c>
      <c r="GQ660" s="1" t="s">
        <v>352</v>
      </c>
      <c r="GR660" s="1" t="s">
        <v>352</v>
      </c>
      <c r="GS660" s="1">
        <v>0</v>
      </c>
      <c r="GT660" s="1">
        <v>100</v>
      </c>
      <c r="GU660" s="1">
        <v>100</v>
      </c>
      <c r="GV660" s="1">
        <v>2.38</v>
      </c>
      <c r="GW660" s="1">
        <v>9.9000000000000008E-3</v>
      </c>
      <c r="GX660" s="1">
        <v>0.36794396410256031</v>
      </c>
      <c r="GY660" s="1">
        <v>3.036990343597491E-3</v>
      </c>
      <c r="GZ660" s="1">
        <v>-1.538114387597119E-6</v>
      </c>
      <c r="HA660" s="1">
        <v>3.3909691194327332E-10</v>
      </c>
      <c r="HB660" s="1">
        <v>-6.1192808482915917E-2</v>
      </c>
      <c r="HC660" s="1">
        <v>9.7621983196103414E-3</v>
      </c>
      <c r="HD660" s="1">
        <v>-3.3387782167185642E-4</v>
      </c>
      <c r="HE660" s="1">
        <v>2.632278881966732E-6</v>
      </c>
      <c r="HF660" s="1">
        <v>6</v>
      </c>
      <c r="HG660" s="1">
        <v>2134</v>
      </c>
      <c r="HH660" s="1">
        <v>2</v>
      </c>
      <c r="HI660" s="1">
        <v>31</v>
      </c>
      <c r="HJ660" s="1">
        <v>8.3000000000000007</v>
      </c>
      <c r="HK660" s="1">
        <v>8.3000000000000007</v>
      </c>
      <c r="HL660" s="1">
        <v>2.63306</v>
      </c>
      <c r="HM660" s="1">
        <v>2.3095699999999999</v>
      </c>
      <c r="HN660" s="1">
        <v>1.4978</v>
      </c>
      <c r="HO660" s="1">
        <v>2.3095699999999999</v>
      </c>
      <c r="HP660" s="1">
        <v>1.5478499999999999</v>
      </c>
      <c r="HQ660" s="1">
        <v>2.33521</v>
      </c>
      <c r="HR660" s="1">
        <v>39.918399999999998</v>
      </c>
      <c r="HS660" s="1">
        <v>15.033899999999999</v>
      </c>
      <c r="HT660" s="1">
        <v>18</v>
      </c>
      <c r="HU660" s="1">
        <v>492.19400000000002</v>
      </c>
      <c r="HV660" s="1">
        <v>486.91199999999998</v>
      </c>
      <c r="HW660" s="1">
        <v>25.410799999999998</v>
      </c>
      <c r="HX660" s="1">
        <v>33.0015</v>
      </c>
      <c r="HY660" s="1">
        <v>30.001000000000001</v>
      </c>
      <c r="HZ660" s="1">
        <v>32.6355</v>
      </c>
      <c r="IA660" s="1">
        <v>32.728000000000002</v>
      </c>
      <c r="IB660" s="1">
        <v>52.773400000000002</v>
      </c>
      <c r="IC660" s="1">
        <v>35.628399999999999</v>
      </c>
      <c r="ID660" s="1">
        <v>6.0923999999999996</v>
      </c>
      <c r="IE660" s="1">
        <v>25.395499999999998</v>
      </c>
      <c r="IF660" s="1">
        <v>1287.4000000000001</v>
      </c>
      <c r="IG660" s="1">
        <v>23.720300000000002</v>
      </c>
      <c r="IH660" s="1">
        <v>100.45399999999999</v>
      </c>
      <c r="II660" s="1">
        <v>100.161</v>
      </c>
      <c r="IJ660" s="1" t="s">
        <v>1117</v>
      </c>
    </row>
    <row r="661" spans="1:244" ht="15.75" customHeight="1" x14ac:dyDescent="0.3">
      <c r="A661" s="1">
        <v>645</v>
      </c>
      <c r="B661" s="1">
        <v>1659883966.0999999</v>
      </c>
      <c r="C661" s="1">
        <v>3709</v>
      </c>
      <c r="D661" s="1" t="s">
        <v>1598</v>
      </c>
      <c r="E661" s="1" t="s">
        <v>1599</v>
      </c>
      <c r="F661" s="1">
        <v>1</v>
      </c>
      <c r="G661" s="1" t="s">
        <v>1105</v>
      </c>
      <c r="H661" s="1" t="s">
        <v>345</v>
      </c>
      <c r="I661" s="1" t="s">
        <v>1102</v>
      </c>
      <c r="J661" s="1" t="s">
        <v>1113</v>
      </c>
      <c r="K661" s="1" t="s">
        <v>1114</v>
      </c>
      <c r="L661" s="1" t="s">
        <v>1115</v>
      </c>
      <c r="M661" s="1" t="s">
        <v>346</v>
      </c>
      <c r="N661" s="1">
        <v>1659883957.5999999</v>
      </c>
      <c r="O661" s="1">
        <f t="shared" si="68"/>
        <v>3.051464332410425E-3</v>
      </c>
      <c r="P661" s="1">
        <f t="shared" si="69"/>
        <v>3.0514643324104251</v>
      </c>
      <c r="Q661" s="1">
        <f t="shared" si="70"/>
        <v>12.416390066692887</v>
      </c>
      <c r="R661" s="1">
        <f t="shared" si="71"/>
        <v>1164.3675000000001</v>
      </c>
      <c r="S661" s="1">
        <f t="shared" si="72"/>
        <v>995.70776074719492</v>
      </c>
      <c r="T661" s="1">
        <f t="shared" si="73"/>
        <v>98.92193206757527</v>
      </c>
      <c r="U661" s="1">
        <f t="shared" si="74"/>
        <v>115.67800039065521</v>
      </c>
      <c r="V661" s="1">
        <f t="shared" si="75"/>
        <v>0.15276080022818259</v>
      </c>
      <c r="W661" s="1">
        <f t="shared" si="76"/>
        <v>2.9159796134864555</v>
      </c>
      <c r="X661" s="1">
        <f t="shared" si="77"/>
        <v>0.14845011631546878</v>
      </c>
      <c r="Y661" s="1">
        <f t="shared" si="78"/>
        <v>9.3158488463497835E-2</v>
      </c>
      <c r="Z661" s="1">
        <f t="shared" si="79"/>
        <v>321.52842187499999</v>
      </c>
      <c r="AA661" s="1">
        <f t="shared" si="80"/>
        <v>32.127191416870232</v>
      </c>
      <c r="AB661" s="1">
        <f t="shared" si="81"/>
        <v>31.639524999999999</v>
      </c>
      <c r="AC661" s="1">
        <f t="shared" si="82"/>
        <v>4.6785177205720947</v>
      </c>
      <c r="AD661" s="1">
        <f t="shared" si="83"/>
        <v>60.043128599211485</v>
      </c>
      <c r="AE661" s="1">
        <f t="shared" si="84"/>
        <v>2.7123250720694618</v>
      </c>
      <c r="AF661" s="1">
        <f t="shared" si="85"/>
        <v>4.5172947102311412</v>
      </c>
      <c r="AG661" s="1">
        <f t="shared" si="86"/>
        <v>1.9661926485026329</v>
      </c>
      <c r="AH661" s="1">
        <f t="shared" si="87"/>
        <v>-134.56957705929975</v>
      </c>
      <c r="AI661" s="1">
        <f t="shared" si="88"/>
        <v>-96.923574822571268</v>
      </c>
      <c r="AJ661" s="1">
        <f t="shared" si="89"/>
        <v>-7.4885247594484312</v>
      </c>
      <c r="AK661" s="1">
        <f t="shared" si="90"/>
        <v>82.546745233680568</v>
      </c>
      <c r="AL661" s="1">
        <f t="shared" si="91"/>
        <v>43.525908758981899</v>
      </c>
      <c r="AM661" s="1">
        <f t="shared" si="92"/>
        <v>3.0461244616420475</v>
      </c>
      <c r="AN661" s="1">
        <f t="shared" si="93"/>
        <v>12.416390066692887</v>
      </c>
      <c r="AO661" s="1">
        <v>1280.245183234264</v>
      </c>
      <c r="AP661" s="1">
        <v>1237.929575757576</v>
      </c>
      <c r="AQ661" s="1">
        <v>5.2291112550440442</v>
      </c>
      <c r="AR661" s="1">
        <v>65.940295061858151</v>
      </c>
      <c r="AS661" s="1">
        <f t="shared" si="94"/>
        <v>3.0514643324104251</v>
      </c>
      <c r="AT661" s="1">
        <v>23.790585319255399</v>
      </c>
      <c r="AU661" s="1">
        <v>27.339213939393929</v>
      </c>
      <c r="AV661" s="1">
        <v>1.897390955757967E-3</v>
      </c>
      <c r="AW661" s="1">
        <v>81.189635881585644</v>
      </c>
      <c r="AX661" s="1">
        <v>5</v>
      </c>
      <c r="AY661" s="1">
        <v>1</v>
      </c>
      <c r="AZ661" s="1">
        <f t="shared" si="95"/>
        <v>1</v>
      </c>
      <c r="BA661" s="1">
        <f t="shared" si="96"/>
        <v>0</v>
      </c>
      <c r="BB661" s="1">
        <f t="shared" si="97"/>
        <v>51775.32824607037</v>
      </c>
      <c r="BC661" s="1">
        <f t="shared" si="98"/>
        <v>2000.07375</v>
      </c>
      <c r="BD661" s="1">
        <f t="shared" si="99"/>
        <v>1681.2622875</v>
      </c>
      <c r="BE661" s="1">
        <f t="shared" si="100"/>
        <v>0.84060014661959337</v>
      </c>
      <c r="BF661" s="1">
        <f t="shared" si="101"/>
        <v>0.16075828297581526</v>
      </c>
      <c r="BG661" s="1">
        <v>6</v>
      </c>
      <c r="BH661" s="1">
        <v>0.5</v>
      </c>
      <c r="BI661" s="1" t="s">
        <v>347</v>
      </c>
      <c r="BJ661" s="1">
        <v>2</v>
      </c>
      <c r="BK661" s="1" t="b">
        <v>1</v>
      </c>
      <c r="BL661" s="1">
        <v>1659883957.5999999</v>
      </c>
      <c r="BM661" s="1">
        <v>1164.3675000000001</v>
      </c>
      <c r="BN661" s="1">
        <v>1220.8399999999999</v>
      </c>
      <c r="BO661" s="1">
        <v>27.301156249999998</v>
      </c>
      <c r="BP661" s="1">
        <v>23.74653125</v>
      </c>
      <c r="BQ661" s="1">
        <v>1162.015625</v>
      </c>
      <c r="BR661" s="1">
        <v>27.291074999999999</v>
      </c>
      <c r="BS661" s="1">
        <v>500.13068750000002</v>
      </c>
      <c r="BT661" s="1">
        <v>99.24831875000001</v>
      </c>
      <c r="BU661" s="1">
        <v>0.10004024374999999</v>
      </c>
      <c r="BV661" s="1">
        <v>31.022987499999999</v>
      </c>
      <c r="BW661" s="1">
        <v>31.639524999999999</v>
      </c>
      <c r="BX661" s="1">
        <v>999.9</v>
      </c>
      <c r="BY661" s="1">
        <v>0</v>
      </c>
      <c r="BZ661" s="1">
        <v>0</v>
      </c>
      <c r="CA661" s="1">
        <v>9997.9993749999994</v>
      </c>
      <c r="CB661" s="1">
        <v>0</v>
      </c>
      <c r="CC661" s="1">
        <v>154.43493749999999</v>
      </c>
      <c r="CD661" s="1">
        <v>-56.471837499999999</v>
      </c>
      <c r="CE661" s="1">
        <v>1197.048125</v>
      </c>
      <c r="CF661" s="1">
        <v>1250.536875</v>
      </c>
      <c r="CG661" s="1">
        <v>3.5546131249999999</v>
      </c>
      <c r="CH661" s="1">
        <v>1220.8399999999999</v>
      </c>
      <c r="CI661" s="1">
        <v>23.74653125</v>
      </c>
      <c r="CJ661" s="1">
        <v>2.7095937499999998</v>
      </c>
      <c r="CK661" s="1">
        <v>2.3568031249999999</v>
      </c>
      <c r="CL661" s="1">
        <v>22.343406250000001</v>
      </c>
      <c r="CM661" s="1">
        <v>20.069956250000001</v>
      </c>
      <c r="CN661" s="1">
        <v>2000.07375</v>
      </c>
      <c r="CO661" s="1">
        <v>0.97999487500000004</v>
      </c>
      <c r="CP661" s="1">
        <v>2.00052875E-2</v>
      </c>
      <c r="CQ661" s="1">
        <v>0</v>
      </c>
      <c r="CR661" s="1">
        <v>2.6214374999999999</v>
      </c>
      <c r="CS661" s="1">
        <v>0</v>
      </c>
      <c r="CT661" s="1">
        <v>15203.30625</v>
      </c>
      <c r="CU661" s="1">
        <v>17412.943749999999</v>
      </c>
      <c r="CV661" s="1">
        <v>43.234250000000003</v>
      </c>
      <c r="CW661" s="1">
        <v>45.061999999999998</v>
      </c>
      <c r="CX661" s="1">
        <v>43.179250000000003</v>
      </c>
      <c r="CY661" s="1">
        <v>43.503875000000001</v>
      </c>
      <c r="CZ661" s="1">
        <v>43.394374999999997</v>
      </c>
      <c r="DA661" s="1">
        <v>1960.0625</v>
      </c>
      <c r="DB661" s="1">
        <v>40.011249999999997</v>
      </c>
      <c r="DC661" s="1">
        <v>0</v>
      </c>
      <c r="DD661" s="1">
        <v>1659883964.9000001</v>
      </c>
      <c r="DE661" s="1">
        <v>0</v>
      </c>
      <c r="DF661" s="1">
        <v>1659883469</v>
      </c>
      <c r="DG661" s="1" t="s">
        <v>1116</v>
      </c>
      <c r="DH661" s="1">
        <v>1659883467</v>
      </c>
      <c r="DI661" s="1">
        <v>1659883469</v>
      </c>
      <c r="DJ661" s="1">
        <v>2</v>
      </c>
      <c r="DK661" s="1">
        <v>0.127</v>
      </c>
      <c r="DL661" s="1">
        <v>-8.9999999999999993E-3</v>
      </c>
      <c r="DM661" s="1">
        <v>1.3560000000000001</v>
      </c>
      <c r="DN661" s="1">
        <v>1.4999999999999999E-2</v>
      </c>
      <c r="DO661" s="1">
        <v>400</v>
      </c>
      <c r="DP661" s="1">
        <v>25</v>
      </c>
      <c r="DQ661" s="1">
        <v>0.21</v>
      </c>
      <c r="DR661" s="1">
        <v>0.05</v>
      </c>
      <c r="DS661" s="1">
        <v>12.46054397201639</v>
      </c>
      <c r="DT661" s="1">
        <v>10.573009387520189</v>
      </c>
      <c r="DU661" s="1">
        <v>1.1055837152280861</v>
      </c>
      <c r="DV661" s="1">
        <v>0</v>
      </c>
      <c r="DW661" s="1">
        <v>-56.461293548387111</v>
      </c>
      <c r="DX661" s="1">
        <v>-4.7460629032256234</v>
      </c>
      <c r="DY661" s="1">
        <v>0.51814082401096695</v>
      </c>
      <c r="DZ661" s="1">
        <v>0</v>
      </c>
      <c r="EA661" s="1">
        <v>997.87643383930083</v>
      </c>
      <c r="EB661" s="1">
        <v>160.30661966633761</v>
      </c>
      <c r="EC661" s="1">
        <v>13.94186183332096</v>
      </c>
      <c r="ED661" s="1">
        <v>0</v>
      </c>
      <c r="EE661" s="1">
        <v>3.5737363414634151</v>
      </c>
      <c r="EF661" s="1">
        <v>-0.41273686411149862</v>
      </c>
      <c r="EG661" s="1">
        <v>4.7329330655246381E-2</v>
      </c>
      <c r="EH661" s="1">
        <v>0</v>
      </c>
      <c r="EI661" s="1">
        <v>1.966365196310673</v>
      </c>
      <c r="EJ661" s="1">
        <v>-3.136644477427894E-2</v>
      </c>
      <c r="EK661" s="1">
        <v>3.2352806286084319E-3</v>
      </c>
      <c r="EL661" s="1">
        <v>1</v>
      </c>
      <c r="EM661" s="1">
        <v>1</v>
      </c>
      <c r="EN661" s="1">
        <v>5</v>
      </c>
      <c r="EO661" s="1" t="s">
        <v>371</v>
      </c>
      <c r="EP661" s="1">
        <v>2.9418199999999999</v>
      </c>
      <c r="EQ661" s="1">
        <v>2.80118</v>
      </c>
      <c r="ER661" s="1">
        <v>0.18676100000000001</v>
      </c>
      <c r="ES661" s="1">
        <v>0.19212799999999999</v>
      </c>
      <c r="ET661" s="1">
        <v>0.117698</v>
      </c>
      <c r="EU661" s="1">
        <v>0.106821</v>
      </c>
      <c r="EV661" s="1">
        <v>16654.900000000001</v>
      </c>
      <c r="EW661" s="1">
        <v>17348.900000000001</v>
      </c>
      <c r="EX661" s="1">
        <v>23824.2</v>
      </c>
      <c r="EY661" s="1">
        <v>25000.6</v>
      </c>
      <c r="EZ661" s="1">
        <v>33651.699999999997</v>
      </c>
      <c r="FA661" s="1">
        <v>35662.199999999997</v>
      </c>
      <c r="FB661" s="1">
        <v>43443.3</v>
      </c>
      <c r="FC661" s="1">
        <v>46216.1</v>
      </c>
      <c r="FD661" s="1">
        <v>1.93875</v>
      </c>
      <c r="FE661" s="1">
        <v>1.8327</v>
      </c>
      <c r="FF661" s="1">
        <v>8.2321500000000006E-2</v>
      </c>
      <c r="FG661" s="1">
        <v>0</v>
      </c>
      <c r="FH661" s="1">
        <v>30.2911</v>
      </c>
      <c r="FI661" s="1">
        <v>999.9</v>
      </c>
      <c r="FJ661" s="1">
        <v>59.4</v>
      </c>
      <c r="FK661" s="1">
        <v>35.9</v>
      </c>
      <c r="FL661" s="1">
        <v>35.523699999999998</v>
      </c>
      <c r="FM661" s="1">
        <v>64.199799999999996</v>
      </c>
      <c r="FN661" s="1">
        <v>25.600999999999999</v>
      </c>
      <c r="FO661" s="1">
        <v>1</v>
      </c>
      <c r="FP661" s="1">
        <v>0.47208600000000001</v>
      </c>
      <c r="FQ661" s="1">
        <v>3.6021100000000001</v>
      </c>
      <c r="FR661" s="1">
        <v>20.281700000000001</v>
      </c>
      <c r="FS661" s="1">
        <v>5.2110000000000003</v>
      </c>
      <c r="FT661" s="1">
        <v>11.907999999999999</v>
      </c>
      <c r="FU661" s="1">
        <v>5.0027499999999998</v>
      </c>
      <c r="FV661" s="1">
        <v>3.28965</v>
      </c>
      <c r="FW661" s="1">
        <v>9999</v>
      </c>
      <c r="FX661" s="1">
        <v>9999</v>
      </c>
      <c r="FY661" s="1">
        <v>9999</v>
      </c>
      <c r="FZ661" s="1">
        <v>999.9</v>
      </c>
      <c r="GA661" s="1">
        <v>1.85958</v>
      </c>
      <c r="GB661" s="1">
        <v>1.8545499999999999</v>
      </c>
      <c r="GC661" s="1">
        <v>1.8577600000000001</v>
      </c>
      <c r="GD661" s="1">
        <v>1.8561700000000001</v>
      </c>
      <c r="GE661" s="1">
        <v>1.8549199999999999</v>
      </c>
      <c r="GF661" s="1">
        <v>1.8545499999999999</v>
      </c>
      <c r="GG661" s="1">
        <v>1.8532999999999999</v>
      </c>
      <c r="GH661" s="1">
        <v>1.8563799999999999</v>
      </c>
      <c r="GI661" s="1">
        <v>0</v>
      </c>
      <c r="GJ661" s="1">
        <v>0</v>
      </c>
      <c r="GK661" s="1">
        <v>0</v>
      </c>
      <c r="GL661" s="1">
        <v>0</v>
      </c>
      <c r="GM661" s="1" t="s">
        <v>350</v>
      </c>
      <c r="GN661" s="1" t="s">
        <v>351</v>
      </c>
      <c r="GO661" s="1" t="s">
        <v>352</v>
      </c>
      <c r="GP661" s="1" t="s">
        <v>352</v>
      </c>
      <c r="GQ661" s="1" t="s">
        <v>352</v>
      </c>
      <c r="GR661" s="1" t="s">
        <v>352</v>
      </c>
      <c r="GS661" s="1">
        <v>0</v>
      </c>
      <c r="GT661" s="1">
        <v>100</v>
      </c>
      <c r="GU661" s="1">
        <v>100</v>
      </c>
      <c r="GV661" s="1">
        <v>2.38</v>
      </c>
      <c r="GW661" s="1">
        <v>9.9000000000000008E-3</v>
      </c>
      <c r="GX661" s="1">
        <v>0.36794396410256031</v>
      </c>
      <c r="GY661" s="1">
        <v>3.036990343597491E-3</v>
      </c>
      <c r="GZ661" s="1">
        <v>-1.538114387597119E-6</v>
      </c>
      <c r="HA661" s="1">
        <v>3.3909691194327332E-10</v>
      </c>
      <c r="HB661" s="1">
        <v>-6.1192808482915917E-2</v>
      </c>
      <c r="HC661" s="1">
        <v>9.7621983196103414E-3</v>
      </c>
      <c r="HD661" s="1">
        <v>-3.3387782167185642E-4</v>
      </c>
      <c r="HE661" s="1">
        <v>2.632278881966732E-6</v>
      </c>
      <c r="HF661" s="1">
        <v>6</v>
      </c>
      <c r="HG661" s="1">
        <v>2134</v>
      </c>
      <c r="HH661" s="1">
        <v>2</v>
      </c>
      <c r="HI661" s="1">
        <v>31</v>
      </c>
      <c r="HJ661" s="1">
        <v>8.3000000000000007</v>
      </c>
      <c r="HK661" s="1">
        <v>8.3000000000000007</v>
      </c>
      <c r="HL661" s="1">
        <v>2.6355</v>
      </c>
      <c r="HM661" s="1">
        <v>2.3046899999999999</v>
      </c>
      <c r="HN661" s="1">
        <v>1.4978</v>
      </c>
      <c r="HO661" s="1">
        <v>2.3095699999999999</v>
      </c>
      <c r="HP661" s="1">
        <v>1.5478499999999999</v>
      </c>
      <c r="HQ661" s="1">
        <v>2.2961399999999998</v>
      </c>
      <c r="HR661" s="1">
        <v>39.918399999999998</v>
      </c>
      <c r="HS661" s="1">
        <v>15.0251</v>
      </c>
      <c r="HT661" s="1">
        <v>18</v>
      </c>
      <c r="HU661" s="1">
        <v>492.08100000000002</v>
      </c>
      <c r="HV661" s="1">
        <v>486.97</v>
      </c>
      <c r="HW661" s="1">
        <v>25.409300000000002</v>
      </c>
      <c r="HX661" s="1">
        <v>33.002699999999997</v>
      </c>
      <c r="HY661" s="1">
        <v>30.000900000000001</v>
      </c>
      <c r="HZ661" s="1">
        <v>32.636499999999998</v>
      </c>
      <c r="IA661" s="1">
        <v>32.729100000000003</v>
      </c>
      <c r="IB661" s="1">
        <v>52.9375</v>
      </c>
      <c r="IC661" s="1">
        <v>35.628399999999999</v>
      </c>
      <c r="ID661" s="1">
        <v>6.0923999999999996</v>
      </c>
      <c r="IE661" s="1">
        <v>25.395499999999998</v>
      </c>
      <c r="IF661" s="1">
        <v>1297.43</v>
      </c>
      <c r="IG661" s="1">
        <v>23.720300000000002</v>
      </c>
      <c r="IH661" s="1">
        <v>100.45399999999999</v>
      </c>
      <c r="II661" s="1">
        <v>100.16200000000001</v>
      </c>
      <c r="IJ661" s="1" t="s">
        <v>1117</v>
      </c>
    </row>
    <row r="662" spans="1:244" ht="15.75" customHeight="1" x14ac:dyDescent="0.3">
      <c r="A662" s="1">
        <v>646</v>
      </c>
      <c r="B662" s="1">
        <v>1659883967.5999999</v>
      </c>
      <c r="C662" s="1">
        <v>3710.5</v>
      </c>
      <c r="D662" s="1" t="s">
        <v>1600</v>
      </c>
      <c r="E662" s="1" t="s">
        <v>1601</v>
      </c>
      <c r="F662" s="1">
        <v>1</v>
      </c>
      <c r="G662" s="1" t="s">
        <v>1105</v>
      </c>
      <c r="H662" s="1" t="s">
        <v>345</v>
      </c>
      <c r="I662" s="1" t="s">
        <v>1102</v>
      </c>
      <c r="J662" s="1" t="s">
        <v>1113</v>
      </c>
      <c r="K662" s="1" t="s">
        <v>1114</v>
      </c>
      <c r="L662" s="1" t="s">
        <v>1115</v>
      </c>
      <c r="M662" s="1" t="s">
        <v>346</v>
      </c>
      <c r="N662" s="1">
        <v>1659883959.6312499</v>
      </c>
      <c r="O662" s="1">
        <f t="shared" si="68"/>
        <v>3.0504861050703099E-3</v>
      </c>
      <c r="P662" s="1">
        <f t="shared" si="69"/>
        <v>3.05048610507031</v>
      </c>
      <c r="Q662" s="1">
        <f t="shared" si="70"/>
        <v>12.617920094647703</v>
      </c>
      <c r="R662" s="1">
        <f t="shared" si="71"/>
        <v>1174.5125</v>
      </c>
      <c r="S662" s="1">
        <f t="shared" si="72"/>
        <v>1003.421193677406</v>
      </c>
      <c r="T662" s="1">
        <f t="shared" si="73"/>
        <v>99.688435093488749</v>
      </c>
      <c r="U662" s="1">
        <f t="shared" si="74"/>
        <v>116.68610735003415</v>
      </c>
      <c r="V662" s="1">
        <f t="shared" si="75"/>
        <v>0.15277283845825265</v>
      </c>
      <c r="W662" s="1">
        <f t="shared" si="76"/>
        <v>2.9157170949972708</v>
      </c>
      <c r="X662" s="1">
        <f t="shared" si="77"/>
        <v>0.14846110906071916</v>
      </c>
      <c r="Y662" s="1">
        <f t="shared" si="78"/>
        <v>9.3165448744407631E-2</v>
      </c>
      <c r="Z662" s="1">
        <f t="shared" si="79"/>
        <v>321.52692562499999</v>
      </c>
      <c r="AA662" s="1">
        <f t="shared" si="80"/>
        <v>32.126680359488091</v>
      </c>
      <c r="AB662" s="1">
        <f t="shared" si="81"/>
        <v>31.640056250000001</v>
      </c>
      <c r="AC662" s="1">
        <f t="shared" si="82"/>
        <v>4.6786587733122103</v>
      </c>
      <c r="AD662" s="1">
        <f t="shared" si="83"/>
        <v>60.066494727015829</v>
      </c>
      <c r="AE662" s="1">
        <f t="shared" si="84"/>
        <v>2.7132491101291332</v>
      </c>
      <c r="AF662" s="1">
        <f t="shared" si="85"/>
        <v>4.5170758214875617</v>
      </c>
      <c r="AG662" s="1">
        <f t="shared" si="86"/>
        <v>1.9654096631830771</v>
      </c>
      <c r="AH662" s="1">
        <f t="shared" si="87"/>
        <v>-134.52643723360066</v>
      </c>
      <c r="AI662" s="1">
        <f t="shared" si="88"/>
        <v>-97.131970674377712</v>
      </c>
      <c r="AJ662" s="1">
        <f t="shared" si="89"/>
        <v>-7.5052898002265502</v>
      </c>
      <c r="AK662" s="1">
        <f t="shared" si="90"/>
        <v>82.363227916795083</v>
      </c>
      <c r="AL662" s="1">
        <f t="shared" si="91"/>
        <v>43.531363052078078</v>
      </c>
      <c r="AM662" s="1">
        <f t="shared" si="92"/>
        <v>3.0365053896519174</v>
      </c>
      <c r="AN662" s="1">
        <f t="shared" si="93"/>
        <v>12.617920094647703</v>
      </c>
      <c r="AO662" s="1">
        <v>1287.786415595564</v>
      </c>
      <c r="AP662" s="1">
        <v>1245.499272727272</v>
      </c>
      <c r="AQ662" s="1">
        <v>5.1756708327978194</v>
      </c>
      <c r="AR662" s="1">
        <v>65.940295061858151</v>
      </c>
      <c r="AS662" s="1">
        <f t="shared" si="94"/>
        <v>3.05048610507031</v>
      </c>
      <c r="AT662" s="1">
        <v>23.79659997061723</v>
      </c>
      <c r="AU662" s="1">
        <v>27.346838181818178</v>
      </c>
      <c r="AV662" s="1">
        <v>1.460568085908857E-3</v>
      </c>
      <c r="AW662" s="1">
        <v>81.189635881585644</v>
      </c>
      <c r="AX662" s="1">
        <v>5</v>
      </c>
      <c r="AY662" s="1">
        <v>1</v>
      </c>
      <c r="AZ662" s="1">
        <f t="shared" si="95"/>
        <v>1</v>
      </c>
      <c r="BA662" s="1">
        <f t="shared" si="96"/>
        <v>0</v>
      </c>
      <c r="BB662" s="1">
        <f t="shared" si="97"/>
        <v>51768.026745338095</v>
      </c>
      <c r="BC662" s="1">
        <f t="shared" si="98"/>
        <v>2000.0643749999999</v>
      </c>
      <c r="BD662" s="1">
        <f t="shared" si="99"/>
        <v>1681.2544124999999</v>
      </c>
      <c r="BE662" s="1">
        <f t="shared" si="100"/>
        <v>0.84060014943269012</v>
      </c>
      <c r="BF662" s="1">
        <f t="shared" si="101"/>
        <v>0.16075828840509196</v>
      </c>
      <c r="BG662" s="1">
        <v>6</v>
      </c>
      <c r="BH662" s="1">
        <v>0.5</v>
      </c>
      <c r="BI662" s="1" t="s">
        <v>347</v>
      </c>
      <c r="BJ662" s="1">
        <v>2</v>
      </c>
      <c r="BK662" s="1" t="b">
        <v>1</v>
      </c>
      <c r="BL662" s="1">
        <v>1659883959.6312499</v>
      </c>
      <c r="BM662" s="1">
        <v>1174.5125</v>
      </c>
      <c r="BN662" s="1">
        <v>1231.0150000000001</v>
      </c>
      <c r="BO662" s="1">
        <v>27.31040625</v>
      </c>
      <c r="BP662" s="1">
        <v>23.767043749999999</v>
      </c>
      <c r="BQ662" s="1">
        <v>1172.153125</v>
      </c>
      <c r="BR662" s="1">
        <v>27.300350000000002</v>
      </c>
      <c r="BS662" s="1">
        <v>500.13125000000002</v>
      </c>
      <c r="BT662" s="1">
        <v>99.248506250000005</v>
      </c>
      <c r="BU662" s="1">
        <v>0.10003823125</v>
      </c>
      <c r="BV662" s="1">
        <v>31.022137499999999</v>
      </c>
      <c r="BW662" s="1">
        <v>31.640056250000001</v>
      </c>
      <c r="BX662" s="1">
        <v>999.9</v>
      </c>
      <c r="BY662" s="1">
        <v>0</v>
      </c>
      <c r="BZ662" s="1">
        <v>0</v>
      </c>
      <c r="CA662" s="1">
        <v>9996.4806250000001</v>
      </c>
      <c r="CB662" s="1">
        <v>0</v>
      </c>
      <c r="CC662" s="1">
        <v>154.44556249999999</v>
      </c>
      <c r="CD662" s="1">
        <v>-56.502174999999987</v>
      </c>
      <c r="CE662" s="1">
        <v>1207.49</v>
      </c>
      <c r="CF662" s="1">
        <v>1260.985625</v>
      </c>
      <c r="CG662" s="1">
        <v>3.5433574999999999</v>
      </c>
      <c r="CH662" s="1">
        <v>1231.0150000000001</v>
      </c>
      <c r="CI662" s="1">
        <v>23.767043749999999</v>
      </c>
      <c r="CJ662" s="1">
        <v>2.7105168750000002</v>
      </c>
      <c r="CK662" s="1">
        <v>2.3588425000000002</v>
      </c>
      <c r="CL662" s="1">
        <v>22.349012500000001</v>
      </c>
      <c r="CM662" s="1">
        <v>20.08395625</v>
      </c>
      <c r="CN662" s="1">
        <v>2000.0643749999999</v>
      </c>
      <c r="CO662" s="1">
        <v>0.97999487500000004</v>
      </c>
      <c r="CP662" s="1">
        <v>2.00052875E-2</v>
      </c>
      <c r="CQ662" s="1">
        <v>0</v>
      </c>
      <c r="CR662" s="1">
        <v>2.5692499999999998</v>
      </c>
      <c r="CS662" s="1">
        <v>0</v>
      </c>
      <c r="CT662" s="1">
        <v>15202.637500000001</v>
      </c>
      <c r="CU662" s="1">
        <v>17412.862499999999</v>
      </c>
      <c r="CV662" s="1">
        <v>43.242125000000001</v>
      </c>
      <c r="CW662" s="1">
        <v>45.061999999999998</v>
      </c>
      <c r="CX662" s="1">
        <v>43.183124999999997</v>
      </c>
      <c r="CY662" s="1">
        <v>43.511625000000002</v>
      </c>
      <c r="CZ662" s="1">
        <v>43.402124999999998</v>
      </c>
      <c r="DA662" s="1">
        <v>1960.0531249999999</v>
      </c>
      <c r="DB662" s="1">
        <v>40.011249999999997</v>
      </c>
      <c r="DC662" s="1">
        <v>0</v>
      </c>
      <c r="DD662" s="1">
        <v>1659883966.7</v>
      </c>
      <c r="DE662" s="1">
        <v>0</v>
      </c>
      <c r="DF662" s="1">
        <v>1659883469</v>
      </c>
      <c r="DG662" s="1" t="s">
        <v>1116</v>
      </c>
      <c r="DH662" s="1">
        <v>1659883467</v>
      </c>
      <c r="DI662" s="1">
        <v>1659883469</v>
      </c>
      <c r="DJ662" s="1">
        <v>2</v>
      </c>
      <c r="DK662" s="1">
        <v>0.127</v>
      </c>
      <c r="DL662" s="1">
        <v>-8.9999999999999993E-3</v>
      </c>
      <c r="DM662" s="1">
        <v>1.3560000000000001</v>
      </c>
      <c r="DN662" s="1">
        <v>1.4999999999999999E-2</v>
      </c>
      <c r="DO662" s="1">
        <v>400</v>
      </c>
      <c r="DP662" s="1">
        <v>25</v>
      </c>
      <c r="DQ662" s="1">
        <v>0.21</v>
      </c>
      <c r="DR662" s="1">
        <v>0.05</v>
      </c>
      <c r="DS662" s="1">
        <v>12.49233415633701</v>
      </c>
      <c r="DT662" s="1">
        <v>10.23221232608031</v>
      </c>
      <c r="DU662" s="1">
        <v>1.104151747129372</v>
      </c>
      <c r="DV662" s="1">
        <v>0</v>
      </c>
      <c r="DW662" s="1">
        <v>-56.499593333333337</v>
      </c>
      <c r="DX662" s="1">
        <v>-6.569005561735219</v>
      </c>
      <c r="DY662" s="1">
        <v>0.54221406100870861</v>
      </c>
      <c r="DZ662" s="1">
        <v>0</v>
      </c>
      <c r="EA662" s="1">
        <v>1003.44326752808</v>
      </c>
      <c r="EB662" s="1">
        <v>173.5333341490591</v>
      </c>
      <c r="EC662" s="1">
        <v>15.32792676497944</v>
      </c>
      <c r="ED662" s="1">
        <v>0</v>
      </c>
      <c r="EE662" s="1">
        <v>3.5635669999999999</v>
      </c>
      <c r="EF662" s="1">
        <v>-0.33651106941839443</v>
      </c>
      <c r="EG662" s="1">
        <v>4.1268334907044638E-2</v>
      </c>
      <c r="EH662" s="1">
        <v>0</v>
      </c>
      <c r="EI662" s="1">
        <v>1.9657733451747379</v>
      </c>
      <c r="EJ662" s="1">
        <v>-4.5071562527995657E-2</v>
      </c>
      <c r="EK662" s="1">
        <v>3.8039648891864271E-3</v>
      </c>
      <c r="EL662" s="1">
        <v>1</v>
      </c>
      <c r="EM662" s="1">
        <v>1</v>
      </c>
      <c r="EN662" s="1">
        <v>5</v>
      </c>
      <c r="EO662" s="1" t="s">
        <v>371</v>
      </c>
      <c r="EP662" s="1">
        <v>2.94156</v>
      </c>
      <c r="EQ662" s="1">
        <v>2.8011900000000001</v>
      </c>
      <c r="ER662" s="1">
        <v>0.18750500000000001</v>
      </c>
      <c r="ES662" s="1">
        <v>0.19283500000000001</v>
      </c>
      <c r="ET662" s="1">
        <v>0.117718</v>
      </c>
      <c r="EU662" s="1">
        <v>0.106832</v>
      </c>
      <c r="EV662" s="1">
        <v>16639.599999999999</v>
      </c>
      <c r="EW662" s="1">
        <v>17333.5</v>
      </c>
      <c r="EX662" s="1">
        <v>23824.3</v>
      </c>
      <c r="EY662" s="1">
        <v>25000.3</v>
      </c>
      <c r="EZ662" s="1">
        <v>33651</v>
      </c>
      <c r="FA662" s="1">
        <v>35661.599999999999</v>
      </c>
      <c r="FB662" s="1">
        <v>43443.4</v>
      </c>
      <c r="FC662" s="1">
        <v>46215.9</v>
      </c>
      <c r="FD662" s="1">
        <v>1.9387300000000001</v>
      </c>
      <c r="FE662" s="1">
        <v>1.83263</v>
      </c>
      <c r="FF662" s="1">
        <v>8.2030900000000004E-2</v>
      </c>
      <c r="FG662" s="1">
        <v>0</v>
      </c>
      <c r="FH662" s="1">
        <v>30.291399999999999</v>
      </c>
      <c r="FI662" s="1">
        <v>999.9</v>
      </c>
      <c r="FJ662" s="1">
        <v>59.4</v>
      </c>
      <c r="FK662" s="1">
        <v>35.9</v>
      </c>
      <c r="FL662" s="1">
        <v>35.527999999999999</v>
      </c>
      <c r="FM662" s="1">
        <v>64.069800000000001</v>
      </c>
      <c r="FN662" s="1">
        <v>26.290099999999999</v>
      </c>
      <c r="FO662" s="1">
        <v>1</v>
      </c>
      <c r="FP662" s="1">
        <v>0.472439</v>
      </c>
      <c r="FQ662" s="1">
        <v>3.6182599999999998</v>
      </c>
      <c r="FR662" s="1">
        <v>20.281300000000002</v>
      </c>
      <c r="FS662" s="1">
        <v>5.2110000000000003</v>
      </c>
      <c r="FT662" s="1">
        <v>11.907999999999999</v>
      </c>
      <c r="FU662" s="1">
        <v>5.0026999999999999</v>
      </c>
      <c r="FV662" s="1">
        <v>3.2895799999999999</v>
      </c>
      <c r="FW662" s="1">
        <v>9999</v>
      </c>
      <c r="FX662" s="1">
        <v>9999</v>
      </c>
      <c r="FY662" s="1">
        <v>9999</v>
      </c>
      <c r="FZ662" s="1">
        <v>999.9</v>
      </c>
      <c r="GA662" s="1">
        <v>1.85958</v>
      </c>
      <c r="GB662" s="1">
        <v>1.8545499999999999</v>
      </c>
      <c r="GC662" s="1">
        <v>1.8577600000000001</v>
      </c>
      <c r="GD662" s="1">
        <v>1.85616</v>
      </c>
      <c r="GE662" s="1">
        <v>1.8549100000000001</v>
      </c>
      <c r="GF662" s="1">
        <v>1.8545499999999999</v>
      </c>
      <c r="GG662" s="1">
        <v>1.8532999999999999</v>
      </c>
      <c r="GH662" s="1">
        <v>1.8563799999999999</v>
      </c>
      <c r="GI662" s="1">
        <v>0</v>
      </c>
      <c r="GJ662" s="1">
        <v>0</v>
      </c>
      <c r="GK662" s="1">
        <v>0</v>
      </c>
      <c r="GL662" s="1">
        <v>0</v>
      </c>
      <c r="GM662" s="1" t="s">
        <v>350</v>
      </c>
      <c r="GN662" s="1" t="s">
        <v>351</v>
      </c>
      <c r="GO662" s="1" t="s">
        <v>352</v>
      </c>
      <c r="GP662" s="1" t="s">
        <v>352</v>
      </c>
      <c r="GQ662" s="1" t="s">
        <v>352</v>
      </c>
      <c r="GR662" s="1" t="s">
        <v>352</v>
      </c>
      <c r="GS662" s="1">
        <v>0</v>
      </c>
      <c r="GT662" s="1">
        <v>100</v>
      </c>
      <c r="GU662" s="1">
        <v>100</v>
      </c>
      <c r="GV662" s="1">
        <v>2.39</v>
      </c>
      <c r="GW662" s="1">
        <v>9.9000000000000008E-3</v>
      </c>
      <c r="GX662" s="1">
        <v>0.36794396410256031</v>
      </c>
      <c r="GY662" s="1">
        <v>3.036990343597491E-3</v>
      </c>
      <c r="GZ662" s="1">
        <v>-1.538114387597119E-6</v>
      </c>
      <c r="HA662" s="1">
        <v>3.3909691194327332E-10</v>
      </c>
      <c r="HB662" s="1">
        <v>-6.1192808482915917E-2</v>
      </c>
      <c r="HC662" s="1">
        <v>9.7621983196103414E-3</v>
      </c>
      <c r="HD662" s="1">
        <v>-3.3387782167185642E-4</v>
      </c>
      <c r="HE662" s="1">
        <v>2.632278881966732E-6</v>
      </c>
      <c r="HF662" s="1">
        <v>6</v>
      </c>
      <c r="HG662" s="1">
        <v>2134</v>
      </c>
      <c r="HH662" s="1">
        <v>2</v>
      </c>
      <c r="HI662" s="1">
        <v>31</v>
      </c>
      <c r="HJ662" s="1">
        <v>8.3000000000000007</v>
      </c>
      <c r="HK662" s="1">
        <v>8.3000000000000007</v>
      </c>
      <c r="HL662" s="1">
        <v>2.65015</v>
      </c>
      <c r="HM662" s="1">
        <v>2.3120099999999999</v>
      </c>
      <c r="HN662" s="1">
        <v>1.4978</v>
      </c>
      <c r="HO662" s="1">
        <v>2.3095699999999999</v>
      </c>
      <c r="HP662" s="1">
        <v>1.5478499999999999</v>
      </c>
      <c r="HQ662" s="1">
        <v>2.2729499999999998</v>
      </c>
      <c r="HR662" s="1">
        <v>39.9437</v>
      </c>
      <c r="HS662" s="1">
        <v>15.0251</v>
      </c>
      <c r="HT662" s="1">
        <v>18</v>
      </c>
      <c r="HU662" s="1">
        <v>492.089</v>
      </c>
      <c r="HV662" s="1">
        <v>486.93900000000002</v>
      </c>
      <c r="HW662" s="1">
        <v>25.402899999999999</v>
      </c>
      <c r="HX662" s="1">
        <v>33.007100000000001</v>
      </c>
      <c r="HY662" s="1">
        <v>30.001000000000001</v>
      </c>
      <c r="HZ662" s="1">
        <v>32.639800000000001</v>
      </c>
      <c r="IA662" s="1">
        <v>32.731699999999996</v>
      </c>
      <c r="IB662" s="1">
        <v>53.116</v>
      </c>
      <c r="IC662" s="1">
        <v>35.628399999999999</v>
      </c>
      <c r="ID662" s="1">
        <v>6.0923999999999996</v>
      </c>
      <c r="IE662" s="1">
        <v>25.395499999999998</v>
      </c>
      <c r="IF662" s="1">
        <v>1297.43</v>
      </c>
      <c r="IG662" s="1">
        <v>23.720300000000002</v>
      </c>
      <c r="IH662" s="1">
        <v>100.45399999999999</v>
      </c>
      <c r="II662" s="1">
        <v>100.161</v>
      </c>
      <c r="IJ662" s="1" t="s">
        <v>1117</v>
      </c>
    </row>
    <row r="663" spans="1:244" ht="15.75" customHeight="1" x14ac:dyDescent="0.3">
      <c r="A663" s="1">
        <v>647</v>
      </c>
      <c r="B663" s="1">
        <v>1659883968.5999999</v>
      </c>
      <c r="C663" s="1">
        <v>3711.5</v>
      </c>
      <c r="D663" s="1" t="s">
        <v>1602</v>
      </c>
      <c r="E663" s="1" t="s">
        <v>1603</v>
      </c>
      <c r="F663" s="1">
        <v>1</v>
      </c>
      <c r="G663" s="1" t="s">
        <v>1105</v>
      </c>
      <c r="H663" s="1" t="s">
        <v>345</v>
      </c>
      <c r="I663" s="1" t="s">
        <v>1102</v>
      </c>
      <c r="J663" s="1" t="s">
        <v>1113</v>
      </c>
      <c r="K663" s="1" t="s">
        <v>1114</v>
      </c>
      <c r="L663" s="1" t="s">
        <v>1115</v>
      </c>
      <c r="M663" s="1" t="s">
        <v>346</v>
      </c>
      <c r="N663" s="1">
        <v>1659883961.133333</v>
      </c>
      <c r="O663" s="1">
        <f t="shared" si="68"/>
        <v>3.0508744254505271E-3</v>
      </c>
      <c r="P663" s="1">
        <f t="shared" si="69"/>
        <v>3.0508744254505271</v>
      </c>
      <c r="Q663" s="1">
        <f t="shared" si="70"/>
        <v>12.05262923166573</v>
      </c>
      <c r="R663" s="1">
        <f t="shared" si="71"/>
        <v>1181.9913333333329</v>
      </c>
      <c r="S663" s="1">
        <f t="shared" si="72"/>
        <v>1016.7246514275681</v>
      </c>
      <c r="T663" s="1">
        <f t="shared" si="73"/>
        <v>101.01027932490049</v>
      </c>
      <c r="U663" s="1">
        <f t="shared" si="74"/>
        <v>117.42931045487408</v>
      </c>
      <c r="V663" s="1">
        <f t="shared" si="75"/>
        <v>0.1528694796144707</v>
      </c>
      <c r="W663" s="1">
        <f t="shared" si="76"/>
        <v>2.9155921516963801</v>
      </c>
      <c r="X663" s="1">
        <f t="shared" si="77"/>
        <v>0.14855219707079748</v>
      </c>
      <c r="Y663" s="1">
        <f t="shared" si="78"/>
        <v>9.3222857973386003E-2</v>
      </c>
      <c r="Z663" s="1">
        <f t="shared" si="79"/>
        <v>321.52495539999995</v>
      </c>
      <c r="AA663" s="1">
        <f t="shared" si="80"/>
        <v>32.126380861484378</v>
      </c>
      <c r="AB663" s="1">
        <f t="shared" si="81"/>
        <v>31.639586666666659</v>
      </c>
      <c r="AC663" s="1">
        <f t="shared" si="82"/>
        <v>4.6785340935629458</v>
      </c>
      <c r="AD663" s="1">
        <f t="shared" si="83"/>
        <v>60.085756838238105</v>
      </c>
      <c r="AE663" s="1">
        <f t="shared" si="84"/>
        <v>2.7140834782901933</v>
      </c>
      <c r="AF663" s="1">
        <f t="shared" si="85"/>
        <v>4.5170163797670133</v>
      </c>
      <c r="AG663" s="1">
        <f t="shared" si="86"/>
        <v>1.9644506152727526</v>
      </c>
      <c r="AH663" s="1">
        <f t="shared" si="87"/>
        <v>-134.54356216236823</v>
      </c>
      <c r="AI663" s="1">
        <f t="shared" si="88"/>
        <v>-97.090280393527422</v>
      </c>
      <c r="AJ663" s="1">
        <f t="shared" si="89"/>
        <v>-7.5023640179224982</v>
      </c>
      <c r="AK663" s="1">
        <f t="shared" si="90"/>
        <v>82.388748826181796</v>
      </c>
      <c r="AL663" s="1">
        <f t="shared" si="91"/>
        <v>43.570115919263074</v>
      </c>
      <c r="AM663" s="1">
        <f t="shared" si="92"/>
        <v>3.0324891146943602</v>
      </c>
      <c r="AN663" s="1">
        <f t="shared" si="93"/>
        <v>12.05262923166573</v>
      </c>
      <c r="AO663" s="1">
        <v>1292.886525902886</v>
      </c>
      <c r="AP663" s="1">
        <v>1250.9201212121211</v>
      </c>
      <c r="AQ663" s="1">
        <v>5.2478689812511599</v>
      </c>
      <c r="AR663" s="1">
        <v>65.940295061858151</v>
      </c>
      <c r="AS663" s="1">
        <f t="shared" si="94"/>
        <v>3.0508744254505271</v>
      </c>
      <c r="AT663" s="1">
        <v>23.801071119317779</v>
      </c>
      <c r="AU663" s="1">
        <v>27.35213393939393</v>
      </c>
      <c r="AV663" s="1">
        <v>1.400458187499581E-3</v>
      </c>
      <c r="AW663" s="1">
        <v>81.189635881585644</v>
      </c>
      <c r="AX663" s="1">
        <v>5</v>
      </c>
      <c r="AY663" s="1">
        <v>1</v>
      </c>
      <c r="AZ663" s="1">
        <f t="shared" si="95"/>
        <v>1</v>
      </c>
      <c r="BA663" s="1">
        <f t="shared" si="96"/>
        <v>0</v>
      </c>
      <c r="BB663" s="1">
        <f t="shared" si="97"/>
        <v>51764.524013221126</v>
      </c>
      <c r="BC663" s="1">
        <f t="shared" si="98"/>
        <v>2000.0519999999999</v>
      </c>
      <c r="BD663" s="1">
        <f t="shared" si="99"/>
        <v>1681.2440199999999</v>
      </c>
      <c r="BE663" s="1">
        <f t="shared" si="100"/>
        <v>0.84060015439598568</v>
      </c>
      <c r="BF663" s="1">
        <f t="shared" si="101"/>
        <v>0.1607582979842524</v>
      </c>
      <c r="BG663" s="1">
        <v>6</v>
      </c>
      <c r="BH663" s="1">
        <v>0.5</v>
      </c>
      <c r="BI663" s="1" t="s">
        <v>347</v>
      </c>
      <c r="BJ663" s="1">
        <v>2</v>
      </c>
      <c r="BK663" s="1" t="b">
        <v>1</v>
      </c>
      <c r="BL663" s="1">
        <v>1659883961.133333</v>
      </c>
      <c r="BM663" s="1">
        <v>1181.9913333333329</v>
      </c>
      <c r="BN663" s="1">
        <v>1238.5619999999999</v>
      </c>
      <c r="BO663" s="1">
        <v>27.318760000000001</v>
      </c>
      <c r="BP663" s="1">
        <v>23.780106666666661</v>
      </c>
      <c r="BQ663" s="1">
        <v>1179.6253333333329</v>
      </c>
      <c r="BR663" s="1">
        <v>27.308733333333329</v>
      </c>
      <c r="BS663" s="1">
        <v>500.13013333333328</v>
      </c>
      <c r="BT663" s="1">
        <v>99.248680000000007</v>
      </c>
      <c r="BU663" s="1">
        <v>0.1000268333333333</v>
      </c>
      <c r="BV663" s="1">
        <v>31.021906666666659</v>
      </c>
      <c r="BW663" s="1">
        <v>31.639586666666659</v>
      </c>
      <c r="BX663" s="1">
        <v>999.89999999999986</v>
      </c>
      <c r="BY663" s="1">
        <v>0</v>
      </c>
      <c r="BZ663" s="1">
        <v>0</v>
      </c>
      <c r="CA663" s="1">
        <v>9995.7493333333332</v>
      </c>
      <c r="CB663" s="1">
        <v>0</v>
      </c>
      <c r="CC663" s="1">
        <v>154.42926666666659</v>
      </c>
      <c r="CD663" s="1">
        <v>-56.570046666666663</v>
      </c>
      <c r="CE663" s="1">
        <v>1215.1886666666669</v>
      </c>
      <c r="CF663" s="1">
        <v>1268.732666666667</v>
      </c>
      <c r="CG663" s="1">
        <v>3.5386566666666668</v>
      </c>
      <c r="CH663" s="1">
        <v>1238.5619999999999</v>
      </c>
      <c r="CI663" s="1">
        <v>23.780106666666661</v>
      </c>
      <c r="CJ663" s="1">
        <v>2.711351333333333</v>
      </c>
      <c r="CK663" s="1">
        <v>2.3601426666666669</v>
      </c>
      <c r="CL663" s="1">
        <v>22.354073333333339</v>
      </c>
      <c r="CM663" s="1">
        <v>20.09287333333333</v>
      </c>
      <c r="CN663" s="1">
        <v>2000.0519999999999</v>
      </c>
      <c r="CO663" s="1">
        <v>0.97999479999999994</v>
      </c>
      <c r="CP663" s="1">
        <v>2.000536E-2</v>
      </c>
      <c r="CQ663" s="1">
        <v>0</v>
      </c>
      <c r="CR663" s="1">
        <v>2.6081333333333339</v>
      </c>
      <c r="CS663" s="1">
        <v>0</v>
      </c>
      <c r="CT663" s="1">
        <v>15201.94666666667</v>
      </c>
      <c r="CU663" s="1">
        <v>17412.75333333333</v>
      </c>
      <c r="CV663" s="1">
        <v>43.241599999999998</v>
      </c>
      <c r="CW663" s="1">
        <v>45.066200000000002</v>
      </c>
      <c r="CX663" s="1">
        <v>43.186999999999998</v>
      </c>
      <c r="CY663" s="1">
        <v>43.516533333333342</v>
      </c>
      <c r="CZ663" s="1">
        <v>43.40806666666667</v>
      </c>
      <c r="DA663" s="1">
        <v>1960.0406666666661</v>
      </c>
      <c r="DB663" s="1">
        <v>40.011333333333333</v>
      </c>
      <c r="DC663" s="1">
        <v>0</v>
      </c>
      <c r="DD663" s="1">
        <v>1659883967.3</v>
      </c>
      <c r="DE663" s="1">
        <v>0</v>
      </c>
      <c r="DF663" s="1">
        <v>1659883469</v>
      </c>
      <c r="DG663" s="1" t="s">
        <v>1116</v>
      </c>
      <c r="DH663" s="1">
        <v>1659883467</v>
      </c>
      <c r="DI663" s="1">
        <v>1659883469</v>
      </c>
      <c r="DJ663" s="1">
        <v>2</v>
      </c>
      <c r="DK663" s="1">
        <v>0.127</v>
      </c>
      <c r="DL663" s="1">
        <v>-8.9999999999999993E-3</v>
      </c>
      <c r="DM663" s="1">
        <v>1.3560000000000001</v>
      </c>
      <c r="DN663" s="1">
        <v>1.4999999999999999E-2</v>
      </c>
      <c r="DO663" s="1">
        <v>400</v>
      </c>
      <c r="DP663" s="1">
        <v>25</v>
      </c>
      <c r="DQ663" s="1">
        <v>0.21</v>
      </c>
      <c r="DR663" s="1">
        <v>0.05</v>
      </c>
      <c r="DS663" s="1">
        <v>12.522506812113461</v>
      </c>
      <c r="DT663" s="1">
        <v>9.4427611044861948</v>
      </c>
      <c r="DU663" s="1">
        <v>1.096656285288351</v>
      </c>
      <c r="DV663" s="1">
        <v>0</v>
      </c>
      <c r="DW663" s="1">
        <v>-56.551616666666668</v>
      </c>
      <c r="DX663" s="1">
        <v>-6.0198807563960397</v>
      </c>
      <c r="DY663" s="1">
        <v>0.52551239889168067</v>
      </c>
      <c r="DZ663" s="1">
        <v>0</v>
      </c>
      <c r="EA663" s="1">
        <v>1007.826594430513</v>
      </c>
      <c r="EB663" s="1">
        <v>182.7208333585526</v>
      </c>
      <c r="EC663" s="1">
        <v>16.179010066846889</v>
      </c>
      <c r="ED663" s="1">
        <v>0</v>
      </c>
      <c r="EE663" s="1">
        <v>3.5583999999999998</v>
      </c>
      <c r="EF663" s="1">
        <v>-0.27596532833020698</v>
      </c>
      <c r="EG663" s="1">
        <v>3.6823376610517398E-2</v>
      </c>
      <c r="EH663" s="1">
        <v>0</v>
      </c>
      <c r="EI663" s="1">
        <v>1.965183904204115</v>
      </c>
      <c r="EJ663" s="1">
        <v>-5.4344096856119982E-2</v>
      </c>
      <c r="EK663" s="1">
        <v>4.2531050591979374E-3</v>
      </c>
      <c r="EL663" s="1">
        <v>1</v>
      </c>
      <c r="EM663" s="1">
        <v>1</v>
      </c>
      <c r="EN663" s="1">
        <v>5</v>
      </c>
      <c r="EO663" s="1" t="s">
        <v>371</v>
      </c>
      <c r="EP663" s="1">
        <v>2.9417599999999999</v>
      </c>
      <c r="EQ663" s="1">
        <v>2.8008999999999999</v>
      </c>
      <c r="ER663" s="1">
        <v>0.18799099999999999</v>
      </c>
      <c r="ES663" s="1">
        <v>0.19331799999999999</v>
      </c>
      <c r="ET663" s="1">
        <v>0.11773500000000001</v>
      </c>
      <c r="EU663" s="1">
        <v>0.106837</v>
      </c>
      <c r="EV663" s="1">
        <v>16629.7</v>
      </c>
      <c r="EW663" s="1">
        <v>17323.099999999999</v>
      </c>
      <c r="EX663" s="1">
        <v>23824.400000000001</v>
      </c>
      <c r="EY663" s="1">
        <v>25000.3</v>
      </c>
      <c r="EZ663" s="1">
        <v>33650.699999999997</v>
      </c>
      <c r="FA663" s="1">
        <v>35661.199999999997</v>
      </c>
      <c r="FB663" s="1">
        <v>43443.7</v>
      </c>
      <c r="FC663" s="1">
        <v>46215.6</v>
      </c>
      <c r="FD663" s="1">
        <v>1.93865</v>
      </c>
      <c r="FE663" s="1">
        <v>1.8325800000000001</v>
      </c>
      <c r="FF663" s="1">
        <v>8.2206000000000001E-2</v>
      </c>
      <c r="FG663" s="1">
        <v>0</v>
      </c>
      <c r="FH663" s="1">
        <v>30.292100000000001</v>
      </c>
      <c r="FI663" s="1">
        <v>999.9</v>
      </c>
      <c r="FJ663" s="1">
        <v>59.4</v>
      </c>
      <c r="FK663" s="1">
        <v>35.9</v>
      </c>
      <c r="FL663" s="1">
        <v>35.525799999999997</v>
      </c>
      <c r="FM663" s="1">
        <v>64.029799999999994</v>
      </c>
      <c r="FN663" s="1">
        <v>25.584900000000001</v>
      </c>
      <c r="FO663" s="1">
        <v>1</v>
      </c>
      <c r="FP663" s="1">
        <v>0.47262399999999999</v>
      </c>
      <c r="FQ663" s="1">
        <v>3.6179100000000002</v>
      </c>
      <c r="FR663" s="1">
        <v>20.281300000000002</v>
      </c>
      <c r="FS663" s="1">
        <v>5.2114500000000001</v>
      </c>
      <c r="FT663" s="1">
        <v>11.9078</v>
      </c>
      <c r="FU663" s="1">
        <v>5.0025000000000004</v>
      </c>
      <c r="FV663" s="1">
        <v>3.2896299999999998</v>
      </c>
      <c r="FW663" s="1">
        <v>9999</v>
      </c>
      <c r="FX663" s="1">
        <v>9999</v>
      </c>
      <c r="FY663" s="1">
        <v>9999</v>
      </c>
      <c r="FZ663" s="1">
        <v>999.9</v>
      </c>
      <c r="GA663" s="1">
        <v>1.85958</v>
      </c>
      <c r="GB663" s="1">
        <v>1.8545499999999999</v>
      </c>
      <c r="GC663" s="1">
        <v>1.8577600000000001</v>
      </c>
      <c r="GD663" s="1">
        <v>1.8561700000000001</v>
      </c>
      <c r="GE663" s="1">
        <v>1.8549199999999999</v>
      </c>
      <c r="GF663" s="1">
        <v>1.8545499999999999</v>
      </c>
      <c r="GG663" s="1">
        <v>1.8532999999999999</v>
      </c>
      <c r="GH663" s="1">
        <v>1.8563799999999999</v>
      </c>
      <c r="GI663" s="1">
        <v>0</v>
      </c>
      <c r="GJ663" s="1">
        <v>0</v>
      </c>
      <c r="GK663" s="1">
        <v>0</v>
      </c>
      <c r="GL663" s="1">
        <v>0</v>
      </c>
      <c r="GM663" s="1" t="s">
        <v>350</v>
      </c>
      <c r="GN663" s="1" t="s">
        <v>351</v>
      </c>
      <c r="GO663" s="1" t="s">
        <v>352</v>
      </c>
      <c r="GP663" s="1" t="s">
        <v>352</v>
      </c>
      <c r="GQ663" s="1" t="s">
        <v>352</v>
      </c>
      <c r="GR663" s="1" t="s">
        <v>352</v>
      </c>
      <c r="GS663" s="1">
        <v>0</v>
      </c>
      <c r="GT663" s="1">
        <v>100</v>
      </c>
      <c r="GU663" s="1">
        <v>100</v>
      </c>
      <c r="GV663" s="1">
        <v>2.39</v>
      </c>
      <c r="GW663" s="1">
        <v>9.9000000000000008E-3</v>
      </c>
      <c r="GX663" s="1">
        <v>0.36794396410256031</v>
      </c>
      <c r="GY663" s="1">
        <v>3.036990343597491E-3</v>
      </c>
      <c r="GZ663" s="1">
        <v>-1.538114387597119E-6</v>
      </c>
      <c r="HA663" s="1">
        <v>3.3909691194327332E-10</v>
      </c>
      <c r="HB663" s="1">
        <v>-6.1192808482915917E-2</v>
      </c>
      <c r="HC663" s="1">
        <v>9.7621983196103414E-3</v>
      </c>
      <c r="HD663" s="1">
        <v>-3.3387782167185642E-4</v>
      </c>
      <c r="HE663" s="1">
        <v>2.632278881966732E-6</v>
      </c>
      <c r="HF663" s="1">
        <v>6</v>
      </c>
      <c r="HG663" s="1">
        <v>2134</v>
      </c>
      <c r="HH663" s="1">
        <v>2</v>
      </c>
      <c r="HI663" s="1">
        <v>31</v>
      </c>
      <c r="HJ663" s="1">
        <v>8.4</v>
      </c>
      <c r="HK663" s="1">
        <v>8.3000000000000007</v>
      </c>
      <c r="HL663" s="1">
        <v>2.66113</v>
      </c>
      <c r="HM663" s="1">
        <v>2.2875999999999999</v>
      </c>
      <c r="HN663" s="1">
        <v>1.4978</v>
      </c>
      <c r="HO663" s="1">
        <v>2.3095699999999999</v>
      </c>
      <c r="HP663" s="1">
        <v>1.5478499999999999</v>
      </c>
      <c r="HQ663" s="1">
        <v>2.4499499999999999</v>
      </c>
      <c r="HR663" s="1">
        <v>39.9437</v>
      </c>
      <c r="HS663" s="1">
        <v>15.0251</v>
      </c>
      <c r="HT663" s="1">
        <v>18</v>
      </c>
      <c r="HU663" s="1">
        <v>492.05900000000003</v>
      </c>
      <c r="HV663" s="1">
        <v>486.92200000000003</v>
      </c>
      <c r="HW663" s="1">
        <v>25.398499999999999</v>
      </c>
      <c r="HX663" s="1">
        <v>33.009500000000003</v>
      </c>
      <c r="HY663" s="1">
        <v>30.001000000000001</v>
      </c>
      <c r="HZ663" s="1">
        <v>32.6419</v>
      </c>
      <c r="IA663" s="1">
        <v>32.733800000000002</v>
      </c>
      <c r="IB663" s="1">
        <v>53.345799999999997</v>
      </c>
      <c r="IC663" s="1">
        <v>35.628399999999999</v>
      </c>
      <c r="ID663" s="1">
        <v>6.0923999999999996</v>
      </c>
      <c r="IE663" s="1">
        <v>25.395499999999998</v>
      </c>
      <c r="IF663" s="1">
        <v>1307.51</v>
      </c>
      <c r="IG663" s="1">
        <v>23.720300000000002</v>
      </c>
      <c r="IH663" s="1">
        <v>100.455</v>
      </c>
      <c r="II663" s="1">
        <v>100.161</v>
      </c>
      <c r="IJ663" s="1" t="s">
        <v>1117</v>
      </c>
    </row>
    <row r="664" spans="1:244" ht="15.75" customHeight="1" x14ac:dyDescent="0.3">
      <c r="A664" s="1">
        <v>648</v>
      </c>
      <c r="B664" s="1">
        <v>1659883969.5999999</v>
      </c>
      <c r="C664" s="1">
        <v>3712.5</v>
      </c>
      <c r="D664" s="1" t="s">
        <v>1604</v>
      </c>
      <c r="E664" s="1" t="s">
        <v>1605</v>
      </c>
      <c r="F664" s="1">
        <v>1</v>
      </c>
      <c r="G664" s="1" t="s">
        <v>1105</v>
      </c>
      <c r="H664" s="1" t="s">
        <v>345</v>
      </c>
      <c r="I664" s="1" t="s">
        <v>1102</v>
      </c>
      <c r="J664" s="1" t="s">
        <v>1113</v>
      </c>
      <c r="K664" s="1" t="s">
        <v>1114</v>
      </c>
      <c r="L664" s="1" t="s">
        <v>1115</v>
      </c>
      <c r="M664" s="1" t="s">
        <v>346</v>
      </c>
      <c r="N664" s="1">
        <v>1659883961.6312499</v>
      </c>
      <c r="O664" s="1">
        <f t="shared" si="68"/>
        <v>3.0713310290317705E-3</v>
      </c>
      <c r="P664" s="1">
        <f t="shared" si="69"/>
        <v>3.0713310290317706</v>
      </c>
      <c r="Q664" s="1">
        <f t="shared" si="70"/>
        <v>11.98738983163889</v>
      </c>
      <c r="R664" s="1">
        <f t="shared" si="71"/>
        <v>1184.4737500000001</v>
      </c>
      <c r="S664" s="1">
        <f t="shared" si="72"/>
        <v>1020.6952314740736</v>
      </c>
      <c r="T664" s="1">
        <f t="shared" si="73"/>
        <v>101.40478790769664</v>
      </c>
      <c r="U664" s="1">
        <f t="shared" si="74"/>
        <v>117.67597780144526</v>
      </c>
      <c r="V664" s="1">
        <f t="shared" si="75"/>
        <v>0.15395618445919593</v>
      </c>
      <c r="W664" s="1">
        <f t="shared" si="76"/>
        <v>2.9156262139848113</v>
      </c>
      <c r="X664" s="1">
        <f t="shared" si="77"/>
        <v>0.14957829907085946</v>
      </c>
      <c r="Y664" s="1">
        <f t="shared" si="78"/>
        <v>9.3869403194870332E-2</v>
      </c>
      <c r="Z664" s="1">
        <f t="shared" si="79"/>
        <v>321.52552912499999</v>
      </c>
      <c r="AA664" s="1">
        <f t="shared" si="80"/>
        <v>32.120986906643374</v>
      </c>
      <c r="AB664" s="1">
        <f t="shared" si="81"/>
        <v>31.63896875</v>
      </c>
      <c r="AC664" s="1">
        <f t="shared" si="82"/>
        <v>4.6783700340241881</v>
      </c>
      <c r="AD664" s="1">
        <f t="shared" si="83"/>
        <v>60.091050581910352</v>
      </c>
      <c r="AE664" s="1">
        <f t="shared" si="84"/>
        <v>2.7143138290204907</v>
      </c>
      <c r="AF664" s="1">
        <f t="shared" si="85"/>
        <v>4.5170017876798454</v>
      </c>
      <c r="AG664" s="1">
        <f t="shared" si="86"/>
        <v>1.9640562050036974</v>
      </c>
      <c r="AH664" s="1">
        <f t="shared" si="87"/>
        <v>-135.44569838030108</v>
      </c>
      <c r="AI664" s="1">
        <f t="shared" si="88"/>
        <v>-97.003193341434581</v>
      </c>
      <c r="AJ664" s="1">
        <f t="shared" si="89"/>
        <v>-7.4955221187000429</v>
      </c>
      <c r="AK664" s="1">
        <f t="shared" si="90"/>
        <v>81.581115284564305</v>
      </c>
      <c r="AL664" s="1">
        <f t="shared" si="91"/>
        <v>43.581618858048451</v>
      </c>
      <c r="AM664" s="1">
        <f t="shared" si="92"/>
        <v>3.0329067265530769</v>
      </c>
      <c r="AN664" s="1">
        <f t="shared" si="93"/>
        <v>11.98738983163889</v>
      </c>
      <c r="AO664" s="1">
        <v>1298.074878766264</v>
      </c>
      <c r="AP664" s="1">
        <v>1256.1603636363641</v>
      </c>
      <c r="AQ664" s="1">
        <v>5.2532844612259959</v>
      </c>
      <c r="AR664" s="1">
        <v>65.940295061858151</v>
      </c>
      <c r="AS664" s="1">
        <f t="shared" si="94"/>
        <v>3.0713310290317706</v>
      </c>
      <c r="AT664" s="1">
        <v>23.804863237012292</v>
      </c>
      <c r="AU664" s="1">
        <v>27.356187272727269</v>
      </c>
      <c r="AV664" s="1">
        <v>5.1065641870377612E-3</v>
      </c>
      <c r="AW664" s="1">
        <v>81.189635881585644</v>
      </c>
      <c r="AX664" s="1">
        <v>5</v>
      </c>
      <c r="AY664" s="1">
        <v>1</v>
      </c>
      <c r="AZ664" s="1">
        <f t="shared" si="95"/>
        <v>1</v>
      </c>
      <c r="BA664" s="1">
        <f t="shared" si="96"/>
        <v>0</v>
      </c>
      <c r="BB664" s="1">
        <f t="shared" si="97"/>
        <v>51765.50178601173</v>
      </c>
      <c r="BC664" s="1">
        <f t="shared" si="98"/>
        <v>2000.055625</v>
      </c>
      <c r="BD664" s="1">
        <f t="shared" si="99"/>
        <v>1681.2470624999999</v>
      </c>
      <c r="BE664" s="1">
        <f t="shared" si="100"/>
        <v>0.84060015205827088</v>
      </c>
      <c r="BF664" s="1">
        <f t="shared" si="101"/>
        <v>0.16075829347246279</v>
      </c>
      <c r="BG664" s="1">
        <v>6</v>
      </c>
      <c r="BH664" s="1">
        <v>0.5</v>
      </c>
      <c r="BI664" s="1" t="s">
        <v>347</v>
      </c>
      <c r="BJ664" s="1">
        <v>2</v>
      </c>
      <c r="BK664" s="1" t="b">
        <v>1</v>
      </c>
      <c r="BL664" s="1">
        <v>1659883961.6312499</v>
      </c>
      <c r="BM664" s="1">
        <v>1184.4737500000001</v>
      </c>
      <c r="BN664" s="1">
        <v>1241.068125</v>
      </c>
      <c r="BO664" s="1">
        <v>27.321068749999998</v>
      </c>
      <c r="BP664" s="1">
        <v>23.781918749999999</v>
      </c>
      <c r="BQ664" s="1">
        <v>1182.1056249999999</v>
      </c>
      <c r="BR664" s="1">
        <v>27.311050000000002</v>
      </c>
      <c r="BS664" s="1">
        <v>500.12762500000002</v>
      </c>
      <c r="BT664" s="1">
        <v>99.248750000000001</v>
      </c>
      <c r="BU664" s="1">
        <v>9.9992681249999993E-2</v>
      </c>
      <c r="BV664" s="1">
        <v>31.021850000000001</v>
      </c>
      <c r="BW664" s="1">
        <v>31.63896875</v>
      </c>
      <c r="BX664" s="1">
        <v>999.9</v>
      </c>
      <c r="BY664" s="1">
        <v>0</v>
      </c>
      <c r="BZ664" s="1">
        <v>0</v>
      </c>
      <c r="CA664" s="1">
        <v>9995.9368749999994</v>
      </c>
      <c r="CB664" s="1">
        <v>0</v>
      </c>
      <c r="CC664" s="1">
        <v>154.50081249999999</v>
      </c>
      <c r="CD664" s="1">
        <v>-56.59369375</v>
      </c>
      <c r="CE664" s="1">
        <v>1217.7437500000001</v>
      </c>
      <c r="CF664" s="1">
        <v>1271.3018750000001</v>
      </c>
      <c r="CG664" s="1">
        <v>3.5391575</v>
      </c>
      <c r="CH664" s="1">
        <v>1241.068125</v>
      </c>
      <c r="CI664" s="1">
        <v>23.781918749999999</v>
      </c>
      <c r="CJ664" s="1">
        <v>2.7115825</v>
      </c>
      <c r="CK664" s="1">
        <v>2.3603237500000001</v>
      </c>
      <c r="CL664" s="1">
        <v>22.355474999999998</v>
      </c>
      <c r="CM664" s="1">
        <v>20.094112500000001</v>
      </c>
      <c r="CN664" s="1">
        <v>2000.055625</v>
      </c>
      <c r="CO664" s="1">
        <v>0.97999487500000004</v>
      </c>
      <c r="CP664" s="1">
        <v>2.00052875E-2</v>
      </c>
      <c r="CQ664" s="1">
        <v>0</v>
      </c>
      <c r="CR664" s="1">
        <v>2.6466249999999998</v>
      </c>
      <c r="CS664" s="1">
        <v>0</v>
      </c>
      <c r="CT664" s="1">
        <v>15201.61875</v>
      </c>
      <c r="CU664" s="1">
        <v>17412.78125</v>
      </c>
      <c r="CV664" s="1">
        <v>43.242125000000001</v>
      </c>
      <c r="CW664" s="1">
        <v>45.069875000000003</v>
      </c>
      <c r="CX664" s="1">
        <v>43.186999999999998</v>
      </c>
      <c r="CY664" s="1">
        <v>43.519374999999997</v>
      </c>
      <c r="CZ664" s="1">
        <v>43.409875</v>
      </c>
      <c r="DA664" s="1">
        <v>1960.0443749999999</v>
      </c>
      <c r="DB664" s="1">
        <v>40.011249999999997</v>
      </c>
      <c r="DC664" s="1">
        <v>0</v>
      </c>
      <c r="DD664" s="1">
        <v>1659883968.5</v>
      </c>
      <c r="DE664" s="1">
        <v>0</v>
      </c>
      <c r="DF664" s="1">
        <v>1659883469</v>
      </c>
      <c r="DG664" s="1" t="s">
        <v>1116</v>
      </c>
      <c r="DH664" s="1">
        <v>1659883467</v>
      </c>
      <c r="DI664" s="1">
        <v>1659883469</v>
      </c>
      <c r="DJ664" s="1">
        <v>2</v>
      </c>
      <c r="DK664" s="1">
        <v>0.127</v>
      </c>
      <c r="DL664" s="1">
        <v>-8.9999999999999993E-3</v>
      </c>
      <c r="DM664" s="1">
        <v>1.3560000000000001</v>
      </c>
      <c r="DN664" s="1">
        <v>1.4999999999999999E-2</v>
      </c>
      <c r="DO664" s="1">
        <v>400</v>
      </c>
      <c r="DP664" s="1">
        <v>25</v>
      </c>
      <c r="DQ664" s="1">
        <v>0.21</v>
      </c>
      <c r="DR664" s="1">
        <v>0.05</v>
      </c>
      <c r="DS664" s="1">
        <v>12.522506812113461</v>
      </c>
      <c r="DT664" s="1">
        <v>9.4427611044861948</v>
      </c>
      <c r="DU664" s="1">
        <v>1.096656285288351</v>
      </c>
      <c r="DV664" s="1">
        <v>0</v>
      </c>
      <c r="DW664" s="1">
        <v>-56.551616666666668</v>
      </c>
      <c r="DX664" s="1">
        <v>-6.0198807563960397</v>
      </c>
      <c r="DY664" s="1">
        <v>0.52551239889168067</v>
      </c>
      <c r="DZ664" s="1">
        <v>0</v>
      </c>
      <c r="EA664" s="1">
        <v>1007.826594430513</v>
      </c>
      <c r="EB664" s="1">
        <v>182.7208333585526</v>
      </c>
      <c r="EC664" s="1">
        <v>16.179010066846889</v>
      </c>
      <c r="ED664" s="1">
        <v>0</v>
      </c>
      <c r="EE664" s="1">
        <v>3.5583999999999998</v>
      </c>
      <c r="EF664" s="1">
        <v>-0.27596532833020698</v>
      </c>
      <c r="EG664" s="1">
        <v>3.6823376610517398E-2</v>
      </c>
      <c r="EH664" s="1">
        <v>0</v>
      </c>
      <c r="EI664" s="1">
        <v>1.965183904204115</v>
      </c>
      <c r="EJ664" s="1">
        <v>-5.4344096856119982E-2</v>
      </c>
      <c r="EK664" s="1">
        <v>4.2531050591979374E-3</v>
      </c>
      <c r="EL664" s="1">
        <v>1</v>
      </c>
      <c r="EM664" s="1">
        <v>1</v>
      </c>
      <c r="EN664" s="1">
        <v>5</v>
      </c>
      <c r="EO664" s="1" t="s">
        <v>371</v>
      </c>
      <c r="EP664" s="1">
        <v>2.9413100000000001</v>
      </c>
      <c r="EQ664" s="1">
        <v>2.8005900000000001</v>
      </c>
      <c r="ER664" s="1">
        <v>0.18845700000000001</v>
      </c>
      <c r="ES664" s="1">
        <v>0.19378699999999999</v>
      </c>
      <c r="ET664" s="1">
        <v>0.11773500000000001</v>
      </c>
      <c r="EU664" s="1">
        <v>0.106838</v>
      </c>
      <c r="EV664" s="1">
        <v>16620.099999999999</v>
      </c>
      <c r="EW664" s="1">
        <v>17312.900000000001</v>
      </c>
      <c r="EX664" s="1">
        <v>23824.3</v>
      </c>
      <c r="EY664" s="1">
        <v>25000.2</v>
      </c>
      <c r="EZ664" s="1">
        <v>33650.800000000003</v>
      </c>
      <c r="FA664" s="1">
        <v>35660.800000000003</v>
      </c>
      <c r="FB664" s="1">
        <v>43443.8</v>
      </c>
      <c r="FC664" s="1">
        <v>46215.1</v>
      </c>
      <c r="FD664" s="1">
        <v>1.93858</v>
      </c>
      <c r="FE664" s="1">
        <v>1.8325499999999999</v>
      </c>
      <c r="FF664" s="1">
        <v>8.2224599999999995E-2</v>
      </c>
      <c r="FG664" s="1">
        <v>0</v>
      </c>
      <c r="FH664" s="1">
        <v>30.2928</v>
      </c>
      <c r="FI664" s="1">
        <v>999.9</v>
      </c>
      <c r="FJ664" s="1">
        <v>59.4</v>
      </c>
      <c r="FK664" s="1">
        <v>35.9</v>
      </c>
      <c r="FL664" s="1">
        <v>35.527500000000003</v>
      </c>
      <c r="FM664" s="1">
        <v>64.109800000000007</v>
      </c>
      <c r="FN664" s="1">
        <v>26.470400000000001</v>
      </c>
      <c r="FO664" s="1">
        <v>1</v>
      </c>
      <c r="FP664" s="1">
        <v>0.47291899999999998</v>
      </c>
      <c r="FQ664" s="1">
        <v>3.6100099999999999</v>
      </c>
      <c r="FR664" s="1">
        <v>20.281199999999998</v>
      </c>
      <c r="FS664" s="1">
        <v>5.2107000000000001</v>
      </c>
      <c r="FT664" s="1">
        <v>11.9078</v>
      </c>
      <c r="FU664" s="1">
        <v>5.0015000000000001</v>
      </c>
      <c r="FV664" s="1">
        <v>3.2896000000000001</v>
      </c>
      <c r="FW664" s="1">
        <v>9999</v>
      </c>
      <c r="FX664" s="1">
        <v>9999</v>
      </c>
      <c r="FY664" s="1">
        <v>9999</v>
      </c>
      <c r="FZ664" s="1">
        <v>999.9</v>
      </c>
      <c r="GA664" s="1">
        <v>1.85958</v>
      </c>
      <c r="GB664" s="1">
        <v>1.8545499999999999</v>
      </c>
      <c r="GC664" s="1">
        <v>1.8577600000000001</v>
      </c>
      <c r="GD664" s="1">
        <v>1.85619</v>
      </c>
      <c r="GE664" s="1">
        <v>1.8549199999999999</v>
      </c>
      <c r="GF664" s="1">
        <v>1.8545499999999999</v>
      </c>
      <c r="GG664" s="1">
        <v>1.85331</v>
      </c>
      <c r="GH664" s="1">
        <v>1.8563799999999999</v>
      </c>
      <c r="GI664" s="1">
        <v>0</v>
      </c>
      <c r="GJ664" s="1">
        <v>0</v>
      </c>
      <c r="GK664" s="1">
        <v>0</v>
      </c>
      <c r="GL664" s="1">
        <v>0</v>
      </c>
      <c r="GM664" s="1" t="s">
        <v>350</v>
      </c>
      <c r="GN664" s="1" t="s">
        <v>351</v>
      </c>
      <c r="GO664" s="1" t="s">
        <v>352</v>
      </c>
      <c r="GP664" s="1" t="s">
        <v>352</v>
      </c>
      <c r="GQ664" s="1" t="s">
        <v>352</v>
      </c>
      <c r="GR664" s="1" t="s">
        <v>352</v>
      </c>
      <c r="GS664" s="1">
        <v>0</v>
      </c>
      <c r="GT664" s="1">
        <v>100</v>
      </c>
      <c r="GU664" s="1">
        <v>100</v>
      </c>
      <c r="GV664" s="1">
        <v>2.4</v>
      </c>
      <c r="GW664" s="1">
        <v>9.9000000000000008E-3</v>
      </c>
      <c r="GX664" s="1">
        <v>0.36794396410256031</v>
      </c>
      <c r="GY664" s="1">
        <v>3.036990343597491E-3</v>
      </c>
      <c r="GZ664" s="1">
        <v>-1.538114387597119E-6</v>
      </c>
      <c r="HA664" s="1">
        <v>3.3909691194327332E-10</v>
      </c>
      <c r="HB664" s="1">
        <v>-6.1192808482915917E-2</v>
      </c>
      <c r="HC664" s="1">
        <v>9.7621983196103414E-3</v>
      </c>
      <c r="HD664" s="1">
        <v>-3.3387782167185642E-4</v>
      </c>
      <c r="HE664" s="1">
        <v>2.632278881966732E-6</v>
      </c>
      <c r="HF664" s="1">
        <v>6</v>
      </c>
      <c r="HG664" s="1">
        <v>2134</v>
      </c>
      <c r="HH664" s="1">
        <v>2</v>
      </c>
      <c r="HI664" s="1">
        <v>31</v>
      </c>
      <c r="HJ664" s="1">
        <v>8.4</v>
      </c>
      <c r="HK664" s="1">
        <v>8.3000000000000007</v>
      </c>
      <c r="HL664" s="1">
        <v>2.6672400000000001</v>
      </c>
      <c r="HM664" s="1">
        <v>2.3046899999999999</v>
      </c>
      <c r="HN664" s="1">
        <v>1.4978</v>
      </c>
      <c r="HO664" s="1">
        <v>2.3095699999999999</v>
      </c>
      <c r="HP664" s="1">
        <v>1.5478499999999999</v>
      </c>
      <c r="HQ664" s="1">
        <v>2.2900399999999999</v>
      </c>
      <c r="HR664" s="1">
        <v>39.9437</v>
      </c>
      <c r="HS664" s="1">
        <v>15.0251</v>
      </c>
      <c r="HT664" s="1">
        <v>18</v>
      </c>
      <c r="HU664" s="1">
        <v>492.03</v>
      </c>
      <c r="HV664" s="1">
        <v>486.92200000000003</v>
      </c>
      <c r="HW664" s="1">
        <v>25.394200000000001</v>
      </c>
      <c r="HX664" s="1">
        <v>33.011699999999998</v>
      </c>
      <c r="HY664" s="1">
        <v>30.001100000000001</v>
      </c>
      <c r="HZ664" s="1">
        <v>32.644100000000002</v>
      </c>
      <c r="IA664" s="1">
        <v>32.735999999999997</v>
      </c>
      <c r="IB664" s="1">
        <v>53.456499999999998</v>
      </c>
      <c r="IC664" s="1">
        <v>35.628399999999999</v>
      </c>
      <c r="ID664" s="1">
        <v>6.0923999999999996</v>
      </c>
      <c r="IE664" s="1">
        <v>25.375299999999999</v>
      </c>
      <c r="IF664" s="1">
        <v>1307.51</v>
      </c>
      <c r="IG664" s="1">
        <v>23.720300000000002</v>
      </c>
      <c r="IH664" s="1">
        <v>100.455</v>
      </c>
      <c r="II664" s="1">
        <v>100.16</v>
      </c>
      <c r="IJ664" s="1" t="s">
        <v>1117</v>
      </c>
    </row>
    <row r="665" spans="1:244" ht="15.75" customHeight="1" x14ac:dyDescent="0.3">
      <c r="A665" s="1">
        <v>649</v>
      </c>
      <c r="B665" s="1">
        <v>1659883970.0999999</v>
      </c>
      <c r="C665" s="1">
        <v>3713</v>
      </c>
      <c r="D665" s="1" t="s">
        <v>1606</v>
      </c>
      <c r="E665" s="1" t="s">
        <v>1607</v>
      </c>
      <c r="F665" s="1">
        <v>1</v>
      </c>
      <c r="G665" s="1" t="s">
        <v>1105</v>
      </c>
      <c r="H665" s="1" t="s">
        <v>345</v>
      </c>
      <c r="I665" s="1" t="s">
        <v>1102</v>
      </c>
      <c r="J665" s="1" t="s">
        <v>1113</v>
      </c>
      <c r="K665" s="1" t="s">
        <v>1114</v>
      </c>
      <c r="L665" s="1" t="s">
        <v>1115</v>
      </c>
      <c r="M665" s="1" t="s">
        <v>346</v>
      </c>
      <c r="N665" s="1">
        <v>1659883961.6312499</v>
      </c>
      <c r="O665" s="1">
        <f t="shared" si="68"/>
        <v>3.0636134143063897E-3</v>
      </c>
      <c r="P665" s="1">
        <f t="shared" si="69"/>
        <v>3.0636134143063898</v>
      </c>
      <c r="Q665" s="1">
        <f t="shared" si="70"/>
        <v>12.228533443227219</v>
      </c>
      <c r="R665" s="1">
        <f t="shared" si="71"/>
        <v>1184.4737500000001</v>
      </c>
      <c r="S665" s="1">
        <f t="shared" si="72"/>
        <v>1017.8430863359908</v>
      </c>
      <c r="T665" s="1">
        <f t="shared" si="73"/>
        <v>101.12143087428369</v>
      </c>
      <c r="U665" s="1">
        <f t="shared" si="74"/>
        <v>117.67597780144526</v>
      </c>
      <c r="V665" s="1">
        <f t="shared" si="75"/>
        <v>0.1535580572871324</v>
      </c>
      <c r="W665" s="1">
        <f t="shared" si="76"/>
        <v>2.9156262139848113</v>
      </c>
      <c r="X665" s="1">
        <f t="shared" si="77"/>
        <v>0.14920243998156077</v>
      </c>
      <c r="Y665" s="1">
        <f t="shared" si="78"/>
        <v>9.363256918824242E-2</v>
      </c>
      <c r="Z665" s="1">
        <f t="shared" si="79"/>
        <v>321.52552912499999</v>
      </c>
      <c r="AA665" s="1">
        <f t="shared" si="80"/>
        <v>32.122997268205722</v>
      </c>
      <c r="AB665" s="1">
        <f t="shared" si="81"/>
        <v>31.63896875</v>
      </c>
      <c r="AC665" s="1">
        <f t="shared" si="82"/>
        <v>4.6783700340241881</v>
      </c>
      <c r="AD665" s="1">
        <f t="shared" si="83"/>
        <v>60.091050581910352</v>
      </c>
      <c r="AE665" s="1">
        <f t="shared" si="84"/>
        <v>2.7143138290204907</v>
      </c>
      <c r="AF665" s="1">
        <f t="shared" si="85"/>
        <v>4.5170017876798454</v>
      </c>
      <c r="AG665" s="1">
        <f t="shared" si="86"/>
        <v>1.9640562050036974</v>
      </c>
      <c r="AH665" s="1">
        <f t="shared" si="87"/>
        <v>-135.10535157091178</v>
      </c>
      <c r="AI665" s="1">
        <f t="shared" si="88"/>
        <v>-97.003193341434581</v>
      </c>
      <c r="AJ665" s="1">
        <f t="shared" si="89"/>
        <v>-7.4955221187000429</v>
      </c>
      <c r="AK665" s="1">
        <f t="shared" si="90"/>
        <v>81.921462093953608</v>
      </c>
      <c r="AL665" s="1">
        <f t="shared" si="91"/>
        <v>43.581618858048451</v>
      </c>
      <c r="AM665" s="1">
        <f t="shared" si="92"/>
        <v>3.0329067265530769</v>
      </c>
      <c r="AN665" s="1">
        <f t="shared" si="93"/>
        <v>12.228533443227219</v>
      </c>
      <c r="AO665" s="1">
        <v>1300.6943638388859</v>
      </c>
      <c r="AP665" s="1">
        <v>1258.6629696969701</v>
      </c>
      <c r="AQ665" s="1">
        <v>5.218601278870997</v>
      </c>
      <c r="AR665" s="1">
        <v>65.940295061858151</v>
      </c>
      <c r="AS665" s="1">
        <f t="shared" si="94"/>
        <v>3.0636134143063898</v>
      </c>
      <c r="AT665" s="1">
        <v>23.806250475747149</v>
      </c>
      <c r="AU665" s="1">
        <v>27.356291515151511</v>
      </c>
      <c r="AV665" s="1">
        <v>3.8943947507325471E-3</v>
      </c>
      <c r="AW665" s="1">
        <v>81.189635881585644</v>
      </c>
      <c r="AX665" s="1">
        <v>5</v>
      </c>
      <c r="AY665" s="1">
        <v>1</v>
      </c>
      <c r="AZ665" s="1">
        <f t="shared" si="95"/>
        <v>1</v>
      </c>
      <c r="BA665" s="1">
        <f t="shared" si="96"/>
        <v>0</v>
      </c>
      <c r="BB665" s="1">
        <f t="shared" si="97"/>
        <v>51765.50178601173</v>
      </c>
      <c r="BC665" s="1">
        <f t="shared" si="98"/>
        <v>2000.055625</v>
      </c>
      <c r="BD665" s="1">
        <f t="shared" si="99"/>
        <v>1681.2470624999999</v>
      </c>
      <c r="BE665" s="1">
        <f t="shared" si="100"/>
        <v>0.84060015205827088</v>
      </c>
      <c r="BF665" s="1">
        <f t="shared" si="101"/>
        <v>0.16075829347246279</v>
      </c>
      <c r="BG665" s="1">
        <v>6</v>
      </c>
      <c r="BH665" s="1">
        <v>0.5</v>
      </c>
      <c r="BI665" s="1" t="s">
        <v>347</v>
      </c>
      <c r="BJ665" s="1">
        <v>2</v>
      </c>
      <c r="BK665" s="1" t="b">
        <v>1</v>
      </c>
      <c r="BL665" s="1">
        <v>1659883961.6312499</v>
      </c>
      <c r="BM665" s="1">
        <v>1184.4737500000001</v>
      </c>
      <c r="BN665" s="1">
        <v>1241.068125</v>
      </c>
      <c r="BO665" s="1">
        <v>27.321068749999998</v>
      </c>
      <c r="BP665" s="1">
        <v>23.781918749999999</v>
      </c>
      <c r="BQ665" s="1">
        <v>1182.1056249999999</v>
      </c>
      <c r="BR665" s="1">
        <v>27.311050000000002</v>
      </c>
      <c r="BS665" s="1">
        <v>500.12762500000002</v>
      </c>
      <c r="BT665" s="1">
        <v>99.248750000000001</v>
      </c>
      <c r="BU665" s="1">
        <v>9.9992681249999993E-2</v>
      </c>
      <c r="BV665" s="1">
        <v>31.021850000000001</v>
      </c>
      <c r="BW665" s="1">
        <v>31.63896875</v>
      </c>
      <c r="BX665" s="1">
        <v>999.9</v>
      </c>
      <c r="BY665" s="1">
        <v>0</v>
      </c>
      <c r="BZ665" s="1">
        <v>0</v>
      </c>
      <c r="CA665" s="1">
        <v>9995.9368749999994</v>
      </c>
      <c r="CB665" s="1">
        <v>0</v>
      </c>
      <c r="CC665" s="1">
        <v>154.50081249999999</v>
      </c>
      <c r="CD665" s="1">
        <v>-56.59369375</v>
      </c>
      <c r="CE665" s="1">
        <v>1217.7437500000001</v>
      </c>
      <c r="CF665" s="1">
        <v>1271.3018750000001</v>
      </c>
      <c r="CG665" s="1">
        <v>3.5391575</v>
      </c>
      <c r="CH665" s="1">
        <v>1241.068125</v>
      </c>
      <c r="CI665" s="1">
        <v>23.781918749999999</v>
      </c>
      <c r="CJ665" s="1">
        <v>2.7115825</v>
      </c>
      <c r="CK665" s="1">
        <v>2.3603237500000001</v>
      </c>
      <c r="CL665" s="1">
        <v>22.355474999999998</v>
      </c>
      <c r="CM665" s="1">
        <v>20.094112500000001</v>
      </c>
      <c r="CN665" s="1">
        <v>2000.055625</v>
      </c>
      <c r="CO665" s="1">
        <v>0.97999487500000004</v>
      </c>
      <c r="CP665" s="1">
        <v>2.00052875E-2</v>
      </c>
      <c r="CQ665" s="1">
        <v>0</v>
      </c>
      <c r="CR665" s="1">
        <v>2.6466249999999998</v>
      </c>
      <c r="CS665" s="1">
        <v>0</v>
      </c>
      <c r="CT665" s="1">
        <v>15201.61875</v>
      </c>
      <c r="CU665" s="1">
        <v>17412.78125</v>
      </c>
      <c r="CV665" s="1">
        <v>43.242125000000001</v>
      </c>
      <c r="CW665" s="1">
        <v>45.069875000000003</v>
      </c>
      <c r="CX665" s="1">
        <v>43.186999999999998</v>
      </c>
      <c r="CY665" s="1">
        <v>43.519374999999997</v>
      </c>
      <c r="CZ665" s="1">
        <v>43.409875</v>
      </c>
      <c r="DA665" s="1">
        <v>1960.0443749999999</v>
      </c>
      <c r="DB665" s="1">
        <v>40.011249999999997</v>
      </c>
      <c r="DC665" s="1">
        <v>0</v>
      </c>
      <c r="DD665" s="1">
        <v>1659883969.0999999</v>
      </c>
      <c r="DE665" s="1">
        <v>0</v>
      </c>
      <c r="DF665" s="1">
        <v>1659883469</v>
      </c>
      <c r="DG665" s="1" t="s">
        <v>1116</v>
      </c>
      <c r="DH665" s="1">
        <v>1659883467</v>
      </c>
      <c r="DI665" s="1">
        <v>1659883469</v>
      </c>
      <c r="DJ665" s="1">
        <v>2</v>
      </c>
      <c r="DK665" s="1">
        <v>0.127</v>
      </c>
      <c r="DL665" s="1">
        <v>-8.9999999999999993E-3</v>
      </c>
      <c r="DM665" s="1">
        <v>1.3560000000000001</v>
      </c>
      <c r="DN665" s="1">
        <v>1.4999999999999999E-2</v>
      </c>
      <c r="DO665" s="1">
        <v>400</v>
      </c>
      <c r="DP665" s="1">
        <v>25</v>
      </c>
      <c r="DQ665" s="1">
        <v>0.21</v>
      </c>
      <c r="DR665" s="1">
        <v>0.05</v>
      </c>
      <c r="DS665" s="1">
        <v>12.60880088125016</v>
      </c>
      <c r="DT665" s="1">
        <v>4.8618257723874958</v>
      </c>
      <c r="DU665" s="1">
        <v>1.011063785779327</v>
      </c>
      <c r="DV665" s="1">
        <v>0</v>
      </c>
      <c r="DW665" s="1">
        <v>-56.642709677419361</v>
      </c>
      <c r="DX665" s="1">
        <v>-4.8936822580644446</v>
      </c>
      <c r="DY665" s="1">
        <v>0.47636034026492508</v>
      </c>
      <c r="DZ665" s="1">
        <v>0</v>
      </c>
      <c r="EA665" s="1">
        <v>1014.5150773292399</v>
      </c>
      <c r="EB665" s="1">
        <v>245.64477623055831</v>
      </c>
      <c r="EC665" s="1">
        <v>20.182888022041091</v>
      </c>
      <c r="ED665" s="1">
        <v>0</v>
      </c>
      <c r="EE665" s="1">
        <v>3.5532331707317071</v>
      </c>
      <c r="EF665" s="1">
        <v>-0.1924496864111391</v>
      </c>
      <c r="EG665" s="1">
        <v>3.0578763987768241E-2</v>
      </c>
      <c r="EH665" s="1">
        <v>0</v>
      </c>
      <c r="EI665" s="1">
        <v>1.963920877938903</v>
      </c>
      <c r="EJ665" s="1">
        <v>-6.2752357384995974E-2</v>
      </c>
      <c r="EK665" s="1">
        <v>4.5858420010243296E-3</v>
      </c>
      <c r="EL665" s="1">
        <v>1</v>
      </c>
      <c r="EM665" s="1">
        <v>1</v>
      </c>
      <c r="EN665" s="1">
        <v>5</v>
      </c>
      <c r="EO665" s="1" t="s">
        <v>371</v>
      </c>
      <c r="EP665" s="1">
        <v>2.94156</v>
      </c>
      <c r="EQ665" s="1">
        <v>2.8005300000000002</v>
      </c>
      <c r="ER665" s="1">
        <v>0.18870300000000001</v>
      </c>
      <c r="ES665" s="1">
        <v>0.19402700000000001</v>
      </c>
      <c r="ET665" s="1">
        <v>0.11773</v>
      </c>
      <c r="EU665" s="1">
        <v>0.10684100000000001</v>
      </c>
      <c r="EV665" s="1">
        <v>16615.099999999999</v>
      </c>
      <c r="EW665" s="1">
        <v>17307.7</v>
      </c>
      <c r="EX665" s="1">
        <v>23824.400000000001</v>
      </c>
      <c r="EY665" s="1">
        <v>25000.2</v>
      </c>
      <c r="EZ665" s="1">
        <v>33650.9</v>
      </c>
      <c r="FA665" s="1">
        <v>35660.699999999997</v>
      </c>
      <c r="FB665" s="1">
        <v>43443.8</v>
      </c>
      <c r="FC665" s="1">
        <v>46215.1</v>
      </c>
      <c r="FD665" s="1">
        <v>1.93858</v>
      </c>
      <c r="FE665" s="1">
        <v>1.8325</v>
      </c>
      <c r="FF665" s="1">
        <v>8.2217200000000004E-2</v>
      </c>
      <c r="FG665" s="1">
        <v>0</v>
      </c>
      <c r="FH665" s="1">
        <v>30.293099999999999</v>
      </c>
      <c r="FI665" s="1">
        <v>999.9</v>
      </c>
      <c r="FJ665" s="1">
        <v>59.4</v>
      </c>
      <c r="FK665" s="1">
        <v>35.9</v>
      </c>
      <c r="FL665" s="1">
        <v>35.525300000000001</v>
      </c>
      <c r="FM665" s="1">
        <v>64.069800000000001</v>
      </c>
      <c r="FN665" s="1">
        <v>26.0657</v>
      </c>
      <c r="FO665" s="1">
        <v>1</v>
      </c>
      <c r="FP665" s="1">
        <v>0.47308699999999998</v>
      </c>
      <c r="FQ665" s="1">
        <v>3.6133899999999999</v>
      </c>
      <c r="FR665" s="1">
        <v>20.281099999999999</v>
      </c>
      <c r="FS665" s="1">
        <v>5.2103999999999999</v>
      </c>
      <c r="FT665" s="1">
        <v>11.9078</v>
      </c>
      <c r="FU665" s="1">
        <v>5.0010500000000002</v>
      </c>
      <c r="FV665" s="1">
        <v>3.2896000000000001</v>
      </c>
      <c r="FW665" s="1">
        <v>9999</v>
      </c>
      <c r="FX665" s="1">
        <v>9999</v>
      </c>
      <c r="FY665" s="1">
        <v>9999</v>
      </c>
      <c r="FZ665" s="1">
        <v>999.9</v>
      </c>
      <c r="GA665" s="1">
        <v>1.85958</v>
      </c>
      <c r="GB665" s="1">
        <v>1.8545499999999999</v>
      </c>
      <c r="GC665" s="1">
        <v>1.8577600000000001</v>
      </c>
      <c r="GD665" s="1">
        <v>1.8561799999999999</v>
      </c>
      <c r="GE665" s="1">
        <v>1.85494</v>
      </c>
      <c r="GF665" s="1">
        <v>1.8545499999999999</v>
      </c>
      <c r="GG665" s="1">
        <v>1.8533200000000001</v>
      </c>
      <c r="GH665" s="1">
        <v>1.8563799999999999</v>
      </c>
      <c r="GI665" s="1">
        <v>0</v>
      </c>
      <c r="GJ665" s="1">
        <v>0</v>
      </c>
      <c r="GK665" s="1">
        <v>0</v>
      </c>
      <c r="GL665" s="1">
        <v>0</v>
      </c>
      <c r="GM665" s="1" t="s">
        <v>350</v>
      </c>
      <c r="GN665" s="1" t="s">
        <v>351</v>
      </c>
      <c r="GO665" s="1" t="s">
        <v>352</v>
      </c>
      <c r="GP665" s="1" t="s">
        <v>352</v>
      </c>
      <c r="GQ665" s="1" t="s">
        <v>352</v>
      </c>
      <c r="GR665" s="1" t="s">
        <v>352</v>
      </c>
      <c r="GS665" s="1">
        <v>0</v>
      </c>
      <c r="GT665" s="1">
        <v>100</v>
      </c>
      <c r="GU665" s="1">
        <v>100</v>
      </c>
      <c r="GV665" s="1">
        <v>2.4</v>
      </c>
      <c r="GW665" s="1">
        <v>9.9000000000000008E-3</v>
      </c>
      <c r="GX665" s="1">
        <v>0.36794396410256031</v>
      </c>
      <c r="GY665" s="1">
        <v>3.036990343597491E-3</v>
      </c>
      <c r="GZ665" s="1">
        <v>-1.538114387597119E-6</v>
      </c>
      <c r="HA665" s="1">
        <v>3.3909691194327332E-10</v>
      </c>
      <c r="HB665" s="1">
        <v>-6.1192808482915917E-2</v>
      </c>
      <c r="HC665" s="1">
        <v>9.7621983196103414E-3</v>
      </c>
      <c r="HD665" s="1">
        <v>-3.3387782167185642E-4</v>
      </c>
      <c r="HE665" s="1">
        <v>2.632278881966732E-6</v>
      </c>
      <c r="HF665" s="1">
        <v>6</v>
      </c>
      <c r="HG665" s="1">
        <v>2134</v>
      </c>
      <c r="HH665" s="1">
        <v>2</v>
      </c>
      <c r="HI665" s="1">
        <v>31</v>
      </c>
      <c r="HJ665" s="1">
        <v>8.4</v>
      </c>
      <c r="HK665" s="1">
        <v>8.4</v>
      </c>
      <c r="HL665" s="1">
        <v>2.6696800000000001</v>
      </c>
      <c r="HM665" s="1">
        <v>2.2900399999999999</v>
      </c>
      <c r="HN665" s="1">
        <v>1.4978</v>
      </c>
      <c r="HO665" s="1">
        <v>2.3095699999999999</v>
      </c>
      <c r="HP665" s="1">
        <v>1.5478499999999999</v>
      </c>
      <c r="HQ665" s="1">
        <v>2.4255399999999998</v>
      </c>
      <c r="HR665" s="1">
        <v>39.9437</v>
      </c>
      <c r="HS665" s="1">
        <v>15.033899999999999</v>
      </c>
      <c r="HT665" s="1">
        <v>18</v>
      </c>
      <c r="HU665" s="1">
        <v>492.03699999999998</v>
      </c>
      <c r="HV665" s="1">
        <v>486.89699999999999</v>
      </c>
      <c r="HW665" s="1">
        <v>25.392700000000001</v>
      </c>
      <c r="HX665" s="1">
        <v>33.012799999999999</v>
      </c>
      <c r="HY665" s="1">
        <v>30.001200000000001</v>
      </c>
      <c r="HZ665" s="1">
        <v>32.645200000000003</v>
      </c>
      <c r="IA665" s="1">
        <v>32.737099999999998</v>
      </c>
      <c r="IB665" s="1">
        <v>53.611699999999999</v>
      </c>
      <c r="IC665" s="1">
        <v>35.628399999999999</v>
      </c>
      <c r="ID665" s="1">
        <v>6.0923999999999996</v>
      </c>
      <c r="IE665" s="1">
        <v>25.375299999999999</v>
      </c>
      <c r="IF665" s="1">
        <v>1317.53</v>
      </c>
      <c r="IG665" s="1">
        <v>23.723700000000001</v>
      </c>
      <c r="IH665" s="1">
        <v>100.455</v>
      </c>
      <c r="II665" s="1">
        <v>100.16</v>
      </c>
      <c r="IJ665" s="1" t="s">
        <v>1117</v>
      </c>
    </row>
    <row r="666" spans="1:244" ht="15.75" customHeight="1" x14ac:dyDescent="0.3">
      <c r="A666" s="1">
        <v>650</v>
      </c>
      <c r="B666" s="1">
        <v>1659883971.5999999</v>
      </c>
      <c r="C666" s="1">
        <v>3714.5</v>
      </c>
      <c r="D666" s="1" t="s">
        <v>1608</v>
      </c>
      <c r="E666" s="1" t="s">
        <v>1609</v>
      </c>
      <c r="F666" s="1">
        <v>1</v>
      </c>
      <c r="G666" s="1" t="s">
        <v>1105</v>
      </c>
      <c r="H666" s="1" t="s">
        <v>345</v>
      </c>
      <c r="I666" s="1" t="s">
        <v>1102</v>
      </c>
      <c r="J666" s="1" t="s">
        <v>1113</v>
      </c>
      <c r="K666" s="1" t="s">
        <v>1114</v>
      </c>
      <c r="L666" s="1" t="s">
        <v>1115</v>
      </c>
      <c r="M666" s="1" t="s">
        <v>346</v>
      </c>
      <c r="N666" s="1">
        <v>1659883963.6624999</v>
      </c>
      <c r="O666" s="1">
        <f t="shared" si="68"/>
        <v>3.0488784579259277E-3</v>
      </c>
      <c r="P666" s="1">
        <f t="shared" si="69"/>
        <v>3.0488784579259276</v>
      </c>
      <c r="Q666" s="1">
        <f t="shared" si="70"/>
        <v>11.873411474209496</v>
      </c>
      <c r="R666" s="1">
        <f t="shared" si="71"/>
        <v>1194.5625</v>
      </c>
      <c r="S666" s="1">
        <f t="shared" si="72"/>
        <v>1030.8434325292314</v>
      </c>
      <c r="T666" s="1">
        <f t="shared" si="73"/>
        <v>102.41299230627683</v>
      </c>
      <c r="U666" s="1">
        <f t="shared" si="74"/>
        <v>118.67827476157267</v>
      </c>
      <c r="V666" s="1">
        <f t="shared" si="75"/>
        <v>0.15290525005906233</v>
      </c>
      <c r="W666" s="1">
        <f t="shared" si="76"/>
        <v>2.9160924565740207</v>
      </c>
      <c r="X666" s="1">
        <f t="shared" si="77"/>
        <v>0.14858669609017297</v>
      </c>
      <c r="Y666" s="1">
        <f t="shared" si="78"/>
        <v>9.3244530487260655E-2</v>
      </c>
      <c r="Z666" s="1">
        <f t="shared" si="79"/>
        <v>321.52758768749999</v>
      </c>
      <c r="AA666" s="1">
        <f t="shared" si="80"/>
        <v>32.126590020930259</v>
      </c>
      <c r="AB666" s="1">
        <f t="shared" si="81"/>
        <v>31.637306250000002</v>
      </c>
      <c r="AC666" s="1">
        <f t="shared" si="82"/>
        <v>4.677928657976179</v>
      </c>
      <c r="AD666" s="1">
        <f t="shared" si="83"/>
        <v>60.111520334481973</v>
      </c>
      <c r="AE666" s="1">
        <f t="shared" si="84"/>
        <v>2.7152239364493864</v>
      </c>
      <c r="AF666" s="1">
        <f t="shared" si="85"/>
        <v>4.516977646449317</v>
      </c>
      <c r="AG666" s="1">
        <f t="shared" si="86"/>
        <v>1.9627047215267925</v>
      </c>
      <c r="AH666" s="1">
        <f t="shared" si="87"/>
        <v>-134.45553999453341</v>
      </c>
      <c r="AI666" s="1">
        <f t="shared" si="88"/>
        <v>-96.772078366159192</v>
      </c>
      <c r="AJ666" s="1">
        <f t="shared" si="89"/>
        <v>-7.4764033295032624</v>
      </c>
      <c r="AK666" s="1">
        <f t="shared" si="90"/>
        <v>82.823565997304101</v>
      </c>
      <c r="AL666" s="1">
        <f t="shared" si="91"/>
        <v>43.67625972664429</v>
      </c>
      <c r="AM666" s="1">
        <f t="shared" si="92"/>
        <v>3.0331594921618334</v>
      </c>
      <c r="AN666" s="1">
        <f t="shared" si="93"/>
        <v>11.873411474209496</v>
      </c>
      <c r="AO666" s="1">
        <v>1308.5602432043929</v>
      </c>
      <c r="AP666" s="1">
        <v>1266.6805454545449</v>
      </c>
      <c r="AQ666" s="1">
        <v>5.2735912518596901</v>
      </c>
      <c r="AR666" s="1">
        <v>65.940295061858151</v>
      </c>
      <c r="AS666" s="1">
        <f t="shared" si="94"/>
        <v>3.0488784579259276</v>
      </c>
      <c r="AT666" s="1">
        <v>23.808318169484419</v>
      </c>
      <c r="AU666" s="1">
        <v>27.35112909090908</v>
      </c>
      <c r="AV666" s="1">
        <v>2.333605030289977E-3</v>
      </c>
      <c r="AW666" s="1">
        <v>81.189635881585644</v>
      </c>
      <c r="AX666" s="1">
        <v>5</v>
      </c>
      <c r="AY666" s="1">
        <v>1</v>
      </c>
      <c r="AZ666" s="1">
        <f t="shared" si="95"/>
        <v>1</v>
      </c>
      <c r="BA666" s="1">
        <f t="shared" si="96"/>
        <v>0</v>
      </c>
      <c r="BB666" s="1">
        <f t="shared" si="97"/>
        <v>51778.75159133532</v>
      </c>
      <c r="BC666" s="1">
        <f t="shared" si="98"/>
        <v>2000.0687499999999</v>
      </c>
      <c r="BD666" s="1">
        <f t="shared" si="99"/>
        <v>1681.2580687499999</v>
      </c>
      <c r="BE666" s="1">
        <f t="shared" si="100"/>
        <v>0.84060013874523065</v>
      </c>
      <c r="BF666" s="1">
        <f t="shared" si="101"/>
        <v>0.16075826777829513</v>
      </c>
      <c r="BG666" s="1">
        <v>6</v>
      </c>
      <c r="BH666" s="1">
        <v>0.5</v>
      </c>
      <c r="BI666" s="1" t="s">
        <v>347</v>
      </c>
      <c r="BJ666" s="1">
        <v>2</v>
      </c>
      <c r="BK666" s="1" t="b">
        <v>1</v>
      </c>
      <c r="BL666" s="1">
        <v>1659883963.6624999</v>
      </c>
      <c r="BM666" s="1">
        <v>1194.5625</v>
      </c>
      <c r="BN666" s="1">
        <v>1251.3074999999999</v>
      </c>
      <c r="BO666" s="1">
        <v>27.330231250000001</v>
      </c>
      <c r="BP666" s="1">
        <v>23.79081875</v>
      </c>
      <c r="BQ666" s="1">
        <v>1192.18625</v>
      </c>
      <c r="BR666" s="1">
        <v>27.320243749999999</v>
      </c>
      <c r="BS666" s="1">
        <v>500.1275</v>
      </c>
      <c r="BT666" s="1">
        <v>99.248837500000008</v>
      </c>
      <c r="BU666" s="1">
        <v>9.9898762500000002E-2</v>
      </c>
      <c r="BV666" s="1">
        <v>31.021756249999999</v>
      </c>
      <c r="BW666" s="1">
        <v>31.637306250000002</v>
      </c>
      <c r="BX666" s="1">
        <v>999.9</v>
      </c>
      <c r="BY666" s="1">
        <v>0</v>
      </c>
      <c r="BZ666" s="1">
        <v>0</v>
      </c>
      <c r="CA666" s="1">
        <v>9998.5918750000001</v>
      </c>
      <c r="CB666" s="1">
        <v>0</v>
      </c>
      <c r="CC666" s="1">
        <v>154.80475000000001</v>
      </c>
      <c r="CD666" s="1">
        <v>-56.744124999999997</v>
      </c>
      <c r="CE666" s="1">
        <v>1228.1275000000001</v>
      </c>
      <c r="CF666" s="1">
        <v>1281.80125</v>
      </c>
      <c r="CG666" s="1">
        <v>3.5394218749999999</v>
      </c>
      <c r="CH666" s="1">
        <v>1251.3074999999999</v>
      </c>
      <c r="CI666" s="1">
        <v>23.79081875</v>
      </c>
      <c r="CJ666" s="1">
        <v>2.7124943749999999</v>
      </c>
      <c r="CK666" s="1">
        <v>2.3612093750000001</v>
      </c>
      <c r="CL666" s="1">
        <v>22.361000000000001</v>
      </c>
      <c r="CM666" s="1">
        <v>20.100181249999999</v>
      </c>
      <c r="CN666" s="1">
        <v>2000.0687499999999</v>
      </c>
      <c r="CO666" s="1">
        <v>0.97999506250000001</v>
      </c>
      <c r="CP666" s="1">
        <v>2.0005106250000002E-2</v>
      </c>
      <c r="CQ666" s="1">
        <v>0</v>
      </c>
      <c r="CR666" s="1">
        <v>2.5848125</v>
      </c>
      <c r="CS666" s="1">
        <v>0</v>
      </c>
      <c r="CT666" s="1">
        <v>15200.762500000001</v>
      </c>
      <c r="CU666" s="1">
        <v>17412.893749999999</v>
      </c>
      <c r="CV666" s="1">
        <v>43.25</v>
      </c>
      <c r="CW666" s="1">
        <v>45.077749999999988</v>
      </c>
      <c r="CX666" s="1">
        <v>43.194875000000003</v>
      </c>
      <c r="CY666" s="1">
        <v>43.527124999999998</v>
      </c>
      <c r="CZ666" s="1">
        <v>43.417624999999987</v>
      </c>
      <c r="DA666" s="1">
        <v>1960.058125</v>
      </c>
      <c r="DB666" s="1">
        <v>40.010624999999997</v>
      </c>
      <c r="DC666" s="1">
        <v>0</v>
      </c>
      <c r="DD666" s="1">
        <v>1659883970.3</v>
      </c>
      <c r="DE666" s="1">
        <v>0</v>
      </c>
      <c r="DF666" s="1">
        <v>1659883469</v>
      </c>
      <c r="DG666" s="1" t="s">
        <v>1116</v>
      </c>
      <c r="DH666" s="1">
        <v>1659883467</v>
      </c>
      <c r="DI666" s="1">
        <v>1659883469</v>
      </c>
      <c r="DJ666" s="1">
        <v>2</v>
      </c>
      <c r="DK666" s="1">
        <v>0.127</v>
      </c>
      <c r="DL666" s="1">
        <v>-8.9999999999999993E-3</v>
      </c>
      <c r="DM666" s="1">
        <v>1.3560000000000001</v>
      </c>
      <c r="DN666" s="1">
        <v>1.4999999999999999E-2</v>
      </c>
      <c r="DO666" s="1">
        <v>400</v>
      </c>
      <c r="DP666" s="1">
        <v>25</v>
      </c>
      <c r="DQ666" s="1">
        <v>0.21</v>
      </c>
      <c r="DR666" s="1">
        <v>0.05</v>
      </c>
      <c r="DS666" s="1">
        <v>12.767831794021429</v>
      </c>
      <c r="DT666" s="1">
        <v>-0.85488320845011978</v>
      </c>
      <c r="DU666" s="1">
        <v>0.78792841210814002</v>
      </c>
      <c r="DV666" s="1">
        <v>0</v>
      </c>
      <c r="DW666" s="1">
        <v>-56.794026666666667</v>
      </c>
      <c r="DX666" s="1">
        <v>-2.3604894327031358</v>
      </c>
      <c r="DY666" s="1">
        <v>0.30265353561824138</v>
      </c>
      <c r="DZ666" s="1">
        <v>0</v>
      </c>
      <c r="EA666" s="1">
        <v>1019.57239411799</v>
      </c>
      <c r="EB666" s="1">
        <v>294.99264063000618</v>
      </c>
      <c r="EC666" s="1">
        <v>23.51069049385266</v>
      </c>
      <c r="ED666" s="1">
        <v>0</v>
      </c>
      <c r="EE666" s="1">
        <v>3.5441957500000001</v>
      </c>
      <c r="EF666" s="1">
        <v>-6.3316885553482916E-2</v>
      </c>
      <c r="EG666" s="1">
        <v>1.5340865830763941E-2</v>
      </c>
      <c r="EH666" s="1">
        <v>1</v>
      </c>
      <c r="EI666" s="1">
        <v>1.9629552692599961</v>
      </c>
      <c r="EJ666" s="1">
        <v>-5.7775175916097987E-2</v>
      </c>
      <c r="EK666" s="1">
        <v>4.4382799045221671E-3</v>
      </c>
      <c r="EL666" s="1">
        <v>1</v>
      </c>
      <c r="EM666" s="1">
        <v>2</v>
      </c>
      <c r="EN666" s="1">
        <v>5</v>
      </c>
      <c r="EO666" s="1" t="s">
        <v>386</v>
      </c>
      <c r="EP666" s="1">
        <v>2.9416799999999999</v>
      </c>
      <c r="EQ666" s="1">
        <v>2.80077</v>
      </c>
      <c r="ER666" s="1">
        <v>0.189447</v>
      </c>
      <c r="ES666" s="1">
        <v>0.19473599999999999</v>
      </c>
      <c r="ET666" s="1">
        <v>0.117724</v>
      </c>
      <c r="EU666" s="1">
        <v>0.106854</v>
      </c>
      <c r="EV666" s="1">
        <v>16599.7</v>
      </c>
      <c r="EW666" s="1">
        <v>17292.5</v>
      </c>
      <c r="EX666" s="1">
        <v>23824.3</v>
      </c>
      <c r="EY666" s="1">
        <v>25000.2</v>
      </c>
      <c r="EZ666" s="1">
        <v>33650.6</v>
      </c>
      <c r="FA666" s="1">
        <v>35660.199999999997</v>
      </c>
      <c r="FB666" s="1">
        <v>43443</v>
      </c>
      <c r="FC666" s="1">
        <v>46215.1</v>
      </c>
      <c r="FD666" s="1">
        <v>1.9386699999999999</v>
      </c>
      <c r="FE666" s="1">
        <v>1.8323700000000001</v>
      </c>
      <c r="FF666" s="1">
        <v>8.2574800000000004E-2</v>
      </c>
      <c r="FG666" s="1">
        <v>0</v>
      </c>
      <c r="FH666" s="1">
        <v>30.293800000000001</v>
      </c>
      <c r="FI666" s="1">
        <v>999.9</v>
      </c>
      <c r="FJ666" s="1">
        <v>59.4</v>
      </c>
      <c r="FK666" s="1">
        <v>35.9</v>
      </c>
      <c r="FL666" s="1">
        <v>35.528100000000002</v>
      </c>
      <c r="FM666" s="1">
        <v>64.059799999999996</v>
      </c>
      <c r="FN666" s="1">
        <v>26.25</v>
      </c>
      <c r="FO666" s="1">
        <v>1</v>
      </c>
      <c r="FP666" s="1">
        <v>0.47342200000000001</v>
      </c>
      <c r="FQ666" s="1">
        <v>3.62778</v>
      </c>
      <c r="FR666" s="1">
        <v>20.280799999999999</v>
      </c>
      <c r="FS666" s="1">
        <v>5.2102500000000003</v>
      </c>
      <c r="FT666" s="1">
        <v>11.9077</v>
      </c>
      <c r="FU666" s="1">
        <v>5.0010500000000002</v>
      </c>
      <c r="FV666" s="1">
        <v>3.2896000000000001</v>
      </c>
      <c r="FW666" s="1">
        <v>9999</v>
      </c>
      <c r="FX666" s="1">
        <v>9999</v>
      </c>
      <c r="FY666" s="1">
        <v>9999</v>
      </c>
      <c r="FZ666" s="1">
        <v>999.9</v>
      </c>
      <c r="GA666" s="1">
        <v>1.85958</v>
      </c>
      <c r="GB666" s="1">
        <v>1.8545499999999999</v>
      </c>
      <c r="GC666" s="1">
        <v>1.8577600000000001</v>
      </c>
      <c r="GD666" s="1">
        <v>1.8562000000000001</v>
      </c>
      <c r="GE666" s="1">
        <v>1.8549500000000001</v>
      </c>
      <c r="GF666" s="1">
        <v>1.8545499999999999</v>
      </c>
      <c r="GG666" s="1">
        <v>1.8533200000000001</v>
      </c>
      <c r="GH666" s="1">
        <v>1.8563799999999999</v>
      </c>
      <c r="GI666" s="1">
        <v>0</v>
      </c>
      <c r="GJ666" s="1">
        <v>0</v>
      </c>
      <c r="GK666" s="1">
        <v>0</v>
      </c>
      <c r="GL666" s="1">
        <v>0</v>
      </c>
      <c r="GM666" s="1" t="s">
        <v>350</v>
      </c>
      <c r="GN666" s="1" t="s">
        <v>351</v>
      </c>
      <c r="GO666" s="1" t="s">
        <v>352</v>
      </c>
      <c r="GP666" s="1" t="s">
        <v>352</v>
      </c>
      <c r="GQ666" s="1" t="s">
        <v>352</v>
      </c>
      <c r="GR666" s="1" t="s">
        <v>352</v>
      </c>
      <c r="GS666" s="1">
        <v>0</v>
      </c>
      <c r="GT666" s="1">
        <v>100</v>
      </c>
      <c r="GU666" s="1">
        <v>100</v>
      </c>
      <c r="GV666" s="1">
        <v>2.41</v>
      </c>
      <c r="GW666" s="1">
        <v>0.01</v>
      </c>
      <c r="GX666" s="1">
        <v>0.36794396410256031</v>
      </c>
      <c r="GY666" s="1">
        <v>3.036990343597491E-3</v>
      </c>
      <c r="GZ666" s="1">
        <v>-1.538114387597119E-6</v>
      </c>
      <c r="HA666" s="1">
        <v>3.3909691194327332E-10</v>
      </c>
      <c r="HB666" s="1">
        <v>-6.1192808482915917E-2</v>
      </c>
      <c r="HC666" s="1">
        <v>9.7621983196103414E-3</v>
      </c>
      <c r="HD666" s="1">
        <v>-3.3387782167185642E-4</v>
      </c>
      <c r="HE666" s="1">
        <v>2.632278881966732E-6</v>
      </c>
      <c r="HF666" s="1">
        <v>6</v>
      </c>
      <c r="HG666" s="1">
        <v>2134</v>
      </c>
      <c r="HH666" s="1">
        <v>2</v>
      </c>
      <c r="HI666" s="1">
        <v>31</v>
      </c>
      <c r="HJ666" s="1">
        <v>8.4</v>
      </c>
      <c r="HK666" s="1">
        <v>8.4</v>
      </c>
      <c r="HL666" s="1">
        <v>2.6843300000000001</v>
      </c>
      <c r="HM666" s="1">
        <v>2.3010299999999999</v>
      </c>
      <c r="HN666" s="1">
        <v>1.4978</v>
      </c>
      <c r="HO666" s="1">
        <v>2.3095699999999999</v>
      </c>
      <c r="HP666" s="1">
        <v>1.5478499999999999</v>
      </c>
      <c r="HQ666" s="1">
        <v>2.3559600000000001</v>
      </c>
      <c r="HR666" s="1">
        <v>39.9437</v>
      </c>
      <c r="HS666" s="1">
        <v>15.0251</v>
      </c>
      <c r="HT666" s="1">
        <v>18</v>
      </c>
      <c r="HU666" s="1">
        <v>492.12</v>
      </c>
      <c r="HV666" s="1">
        <v>486.839</v>
      </c>
      <c r="HW666" s="1">
        <v>25.386800000000001</v>
      </c>
      <c r="HX666" s="1">
        <v>33.016199999999998</v>
      </c>
      <c r="HY666" s="1">
        <v>30.001100000000001</v>
      </c>
      <c r="HZ666" s="1">
        <v>32.648400000000002</v>
      </c>
      <c r="IA666" s="1">
        <v>32.740299999999998</v>
      </c>
      <c r="IB666" s="1">
        <v>53.787100000000002</v>
      </c>
      <c r="IC666" s="1">
        <v>35.909399999999998</v>
      </c>
      <c r="ID666" s="1">
        <v>5.7069799999999997</v>
      </c>
      <c r="IE666" s="1">
        <v>25.375299999999999</v>
      </c>
      <c r="IF666" s="1">
        <v>1317.53</v>
      </c>
      <c r="IG666" s="1">
        <v>23.720500000000001</v>
      </c>
      <c r="IH666" s="1">
        <v>100.45399999999999</v>
      </c>
      <c r="II666" s="1">
        <v>100.16</v>
      </c>
      <c r="IJ666" s="1" t="s">
        <v>1117</v>
      </c>
    </row>
    <row r="667" spans="1:244" ht="15.75" customHeight="1" x14ac:dyDescent="0.3">
      <c r="A667" s="1">
        <v>651</v>
      </c>
      <c r="B667" s="1">
        <v>1659883972.0999999</v>
      </c>
      <c r="C667" s="1">
        <v>3715</v>
      </c>
      <c r="D667" s="1" t="s">
        <v>1610</v>
      </c>
      <c r="E667" s="1" t="s">
        <v>1611</v>
      </c>
      <c r="F667" s="1">
        <v>1</v>
      </c>
      <c r="G667" s="1" t="s">
        <v>1105</v>
      </c>
      <c r="H667" s="1" t="s">
        <v>345</v>
      </c>
      <c r="I667" s="1" t="s">
        <v>1102</v>
      </c>
      <c r="J667" s="1" t="s">
        <v>1113</v>
      </c>
      <c r="K667" s="1" t="s">
        <v>1114</v>
      </c>
      <c r="L667" s="1" t="s">
        <v>1115</v>
      </c>
      <c r="M667" s="1" t="s">
        <v>346</v>
      </c>
      <c r="N667" s="1">
        <v>1659883963.6624999</v>
      </c>
      <c r="O667" s="1">
        <f t="shared" si="68"/>
        <v>3.0410533157040464E-3</v>
      </c>
      <c r="P667" s="1">
        <f t="shared" si="69"/>
        <v>3.0410533157040462</v>
      </c>
      <c r="Q667" s="1">
        <f t="shared" si="70"/>
        <v>11.736872629797258</v>
      </c>
      <c r="R667" s="1">
        <f t="shared" si="71"/>
        <v>1194.5625</v>
      </c>
      <c r="S667" s="1">
        <f t="shared" si="72"/>
        <v>1031.9638439344219</v>
      </c>
      <c r="T667" s="1">
        <f t="shared" si="73"/>
        <v>102.52430376347661</v>
      </c>
      <c r="U667" s="1">
        <f t="shared" si="74"/>
        <v>118.67827476157267</v>
      </c>
      <c r="V667" s="1">
        <f t="shared" si="75"/>
        <v>0.15250145909727272</v>
      </c>
      <c r="W667" s="1">
        <f t="shared" si="76"/>
        <v>2.9160924565740207</v>
      </c>
      <c r="X667" s="1">
        <f t="shared" si="77"/>
        <v>0.14820533879921163</v>
      </c>
      <c r="Y667" s="1">
        <f t="shared" si="78"/>
        <v>9.3004245275313355E-2</v>
      </c>
      <c r="Z667" s="1">
        <f t="shared" si="79"/>
        <v>321.52758768749999</v>
      </c>
      <c r="AA667" s="1">
        <f t="shared" si="80"/>
        <v>32.128628089866588</v>
      </c>
      <c r="AB667" s="1">
        <f t="shared" si="81"/>
        <v>31.637306250000002</v>
      </c>
      <c r="AC667" s="1">
        <f t="shared" si="82"/>
        <v>4.677928657976179</v>
      </c>
      <c r="AD667" s="1">
        <f t="shared" si="83"/>
        <v>60.111520334481973</v>
      </c>
      <c r="AE667" s="1">
        <f t="shared" si="84"/>
        <v>2.7152239364493864</v>
      </c>
      <c r="AF667" s="1">
        <f t="shared" si="85"/>
        <v>4.516977646449317</v>
      </c>
      <c r="AG667" s="1">
        <f t="shared" si="86"/>
        <v>1.9627047215267925</v>
      </c>
      <c r="AH667" s="1">
        <f t="shared" si="87"/>
        <v>-134.11045122254845</v>
      </c>
      <c r="AI667" s="1">
        <f t="shared" si="88"/>
        <v>-96.772078366159192</v>
      </c>
      <c r="AJ667" s="1">
        <f t="shared" si="89"/>
        <v>-7.4764033295032624</v>
      </c>
      <c r="AK667" s="1">
        <f t="shared" si="90"/>
        <v>83.168654769289063</v>
      </c>
      <c r="AL667" s="1">
        <f t="shared" si="91"/>
        <v>43.67625972664429</v>
      </c>
      <c r="AM667" s="1">
        <f t="shared" si="92"/>
        <v>3.0331594921618334</v>
      </c>
      <c r="AN667" s="1">
        <f t="shared" si="93"/>
        <v>11.736872629797258</v>
      </c>
      <c r="AO667" s="1">
        <v>1311.187170092348</v>
      </c>
      <c r="AP667" s="1">
        <v>1269.3701212121209</v>
      </c>
      <c r="AQ667" s="1">
        <v>5.2939117493205901</v>
      </c>
      <c r="AR667" s="1">
        <v>65.940295061858151</v>
      </c>
      <c r="AS667" s="1">
        <f t="shared" si="94"/>
        <v>3.0410533157040462</v>
      </c>
      <c r="AT667" s="1">
        <v>23.80910605204695</v>
      </c>
      <c r="AU667" s="1">
        <v>27.350673333333329</v>
      </c>
      <c r="AV667" s="1">
        <v>1.095879674898927E-3</v>
      </c>
      <c r="AW667" s="1">
        <v>81.189635881585644</v>
      </c>
      <c r="AX667" s="1">
        <v>5</v>
      </c>
      <c r="AY667" s="1">
        <v>1</v>
      </c>
      <c r="AZ667" s="1">
        <f t="shared" si="95"/>
        <v>1</v>
      </c>
      <c r="BA667" s="1">
        <f t="shared" si="96"/>
        <v>0</v>
      </c>
      <c r="BB667" s="1">
        <f t="shared" si="97"/>
        <v>51778.75159133532</v>
      </c>
      <c r="BC667" s="1">
        <f t="shared" si="98"/>
        <v>2000.0687499999999</v>
      </c>
      <c r="BD667" s="1">
        <f t="shared" si="99"/>
        <v>1681.2580687499999</v>
      </c>
      <c r="BE667" s="1">
        <f t="shared" si="100"/>
        <v>0.84060013874523065</v>
      </c>
      <c r="BF667" s="1">
        <f t="shared" si="101"/>
        <v>0.16075826777829513</v>
      </c>
      <c r="BG667" s="1">
        <v>6</v>
      </c>
      <c r="BH667" s="1">
        <v>0.5</v>
      </c>
      <c r="BI667" s="1" t="s">
        <v>347</v>
      </c>
      <c r="BJ667" s="1">
        <v>2</v>
      </c>
      <c r="BK667" s="1" t="b">
        <v>1</v>
      </c>
      <c r="BL667" s="1">
        <v>1659883963.6624999</v>
      </c>
      <c r="BM667" s="1">
        <v>1194.5625</v>
      </c>
      <c r="BN667" s="1">
        <v>1251.3074999999999</v>
      </c>
      <c r="BO667" s="1">
        <v>27.330231250000001</v>
      </c>
      <c r="BP667" s="1">
        <v>23.79081875</v>
      </c>
      <c r="BQ667" s="1">
        <v>1192.18625</v>
      </c>
      <c r="BR667" s="1">
        <v>27.320243749999999</v>
      </c>
      <c r="BS667" s="1">
        <v>500.1275</v>
      </c>
      <c r="BT667" s="1">
        <v>99.248837500000008</v>
      </c>
      <c r="BU667" s="1">
        <v>9.9898762500000002E-2</v>
      </c>
      <c r="BV667" s="1">
        <v>31.021756249999999</v>
      </c>
      <c r="BW667" s="1">
        <v>31.637306250000002</v>
      </c>
      <c r="BX667" s="1">
        <v>999.9</v>
      </c>
      <c r="BY667" s="1">
        <v>0</v>
      </c>
      <c r="BZ667" s="1">
        <v>0</v>
      </c>
      <c r="CA667" s="1">
        <v>9998.5918750000001</v>
      </c>
      <c r="CB667" s="1">
        <v>0</v>
      </c>
      <c r="CC667" s="1">
        <v>154.80475000000001</v>
      </c>
      <c r="CD667" s="1">
        <v>-56.744124999999997</v>
      </c>
      <c r="CE667" s="1">
        <v>1228.1275000000001</v>
      </c>
      <c r="CF667" s="1">
        <v>1281.80125</v>
      </c>
      <c r="CG667" s="1">
        <v>3.5394218749999999</v>
      </c>
      <c r="CH667" s="1">
        <v>1251.3074999999999</v>
      </c>
      <c r="CI667" s="1">
        <v>23.79081875</v>
      </c>
      <c r="CJ667" s="1">
        <v>2.7124943749999999</v>
      </c>
      <c r="CK667" s="1">
        <v>2.3612093750000001</v>
      </c>
      <c r="CL667" s="1">
        <v>22.361000000000001</v>
      </c>
      <c r="CM667" s="1">
        <v>20.100181249999999</v>
      </c>
      <c r="CN667" s="1">
        <v>2000.0687499999999</v>
      </c>
      <c r="CO667" s="1">
        <v>0.97999506250000001</v>
      </c>
      <c r="CP667" s="1">
        <v>2.0005106250000002E-2</v>
      </c>
      <c r="CQ667" s="1">
        <v>0</v>
      </c>
      <c r="CR667" s="1">
        <v>2.5848125</v>
      </c>
      <c r="CS667" s="1">
        <v>0</v>
      </c>
      <c r="CT667" s="1">
        <v>15200.762500000001</v>
      </c>
      <c r="CU667" s="1">
        <v>17412.893749999999</v>
      </c>
      <c r="CV667" s="1">
        <v>43.25</v>
      </c>
      <c r="CW667" s="1">
        <v>45.077749999999988</v>
      </c>
      <c r="CX667" s="1">
        <v>43.194875000000003</v>
      </c>
      <c r="CY667" s="1">
        <v>43.527124999999998</v>
      </c>
      <c r="CZ667" s="1">
        <v>43.417624999999987</v>
      </c>
      <c r="DA667" s="1">
        <v>1960.058125</v>
      </c>
      <c r="DB667" s="1">
        <v>40.010624999999997</v>
      </c>
      <c r="DC667" s="1">
        <v>0</v>
      </c>
      <c r="DD667" s="1">
        <v>1659883970.9000001</v>
      </c>
      <c r="DE667" s="1">
        <v>0</v>
      </c>
      <c r="DF667" s="1">
        <v>1659883469</v>
      </c>
      <c r="DG667" s="1" t="s">
        <v>1116</v>
      </c>
      <c r="DH667" s="1">
        <v>1659883467</v>
      </c>
      <c r="DI667" s="1">
        <v>1659883469</v>
      </c>
      <c r="DJ667" s="1">
        <v>2</v>
      </c>
      <c r="DK667" s="1">
        <v>0.127</v>
      </c>
      <c r="DL667" s="1">
        <v>-8.9999999999999993E-3</v>
      </c>
      <c r="DM667" s="1">
        <v>1.3560000000000001</v>
      </c>
      <c r="DN667" s="1">
        <v>1.4999999999999999E-2</v>
      </c>
      <c r="DO667" s="1">
        <v>400</v>
      </c>
      <c r="DP667" s="1">
        <v>25</v>
      </c>
      <c r="DQ667" s="1">
        <v>0.21</v>
      </c>
      <c r="DR667" s="1">
        <v>0.05</v>
      </c>
      <c r="DS667" s="1">
        <v>12.767831794021429</v>
      </c>
      <c r="DT667" s="1">
        <v>-0.85488320845011978</v>
      </c>
      <c r="DU667" s="1">
        <v>0.78792841210814002</v>
      </c>
      <c r="DV667" s="1">
        <v>0</v>
      </c>
      <c r="DW667" s="1">
        <v>-56.794026666666667</v>
      </c>
      <c r="DX667" s="1">
        <v>-2.3604894327031358</v>
      </c>
      <c r="DY667" s="1">
        <v>0.30265353561824138</v>
      </c>
      <c r="DZ667" s="1">
        <v>0</v>
      </c>
      <c r="EA667" s="1">
        <v>1019.57239411799</v>
      </c>
      <c r="EB667" s="1">
        <v>294.99264063000618</v>
      </c>
      <c r="EC667" s="1">
        <v>23.51069049385266</v>
      </c>
      <c r="ED667" s="1">
        <v>0</v>
      </c>
      <c r="EE667" s="1">
        <v>3.5441957500000001</v>
      </c>
      <c r="EF667" s="1">
        <v>-6.3316885553482916E-2</v>
      </c>
      <c r="EG667" s="1">
        <v>1.5340865830763941E-2</v>
      </c>
      <c r="EH667" s="1">
        <v>1</v>
      </c>
      <c r="EI667" s="1">
        <v>1.9629552692599961</v>
      </c>
      <c r="EJ667" s="1">
        <v>-5.7775175916097987E-2</v>
      </c>
      <c r="EK667" s="1">
        <v>4.4382799045221671E-3</v>
      </c>
      <c r="EL667" s="1">
        <v>1</v>
      </c>
      <c r="EM667" s="1">
        <v>2</v>
      </c>
      <c r="EN667" s="1">
        <v>5</v>
      </c>
      <c r="EO667" s="1" t="s">
        <v>386</v>
      </c>
      <c r="EP667" s="1">
        <v>2.9416199999999999</v>
      </c>
      <c r="EQ667" s="1">
        <v>2.8008799999999998</v>
      </c>
      <c r="ER667" s="1">
        <v>0.18968399999999999</v>
      </c>
      <c r="ES667" s="1">
        <v>0.194966</v>
      </c>
      <c r="ET667" s="1">
        <v>0.11772299999999999</v>
      </c>
      <c r="EU667" s="1">
        <v>0.10685799999999999</v>
      </c>
      <c r="EV667" s="1">
        <v>16594.8</v>
      </c>
      <c r="EW667" s="1">
        <v>17287.400000000001</v>
      </c>
      <c r="EX667" s="1">
        <v>23824.2</v>
      </c>
      <c r="EY667" s="1">
        <v>25000.1</v>
      </c>
      <c r="EZ667" s="1">
        <v>33650.400000000001</v>
      </c>
      <c r="FA667" s="1">
        <v>35659.9</v>
      </c>
      <c r="FB667" s="1">
        <v>43442.7</v>
      </c>
      <c r="FC667" s="1">
        <v>46215</v>
      </c>
      <c r="FD667" s="1">
        <v>1.93855</v>
      </c>
      <c r="FE667" s="1">
        <v>1.8323499999999999</v>
      </c>
      <c r="FF667" s="1">
        <v>8.2664199999999993E-2</v>
      </c>
      <c r="FG667" s="1">
        <v>0</v>
      </c>
      <c r="FH667" s="1">
        <v>30.293800000000001</v>
      </c>
      <c r="FI667" s="1">
        <v>999.9</v>
      </c>
      <c r="FJ667" s="1">
        <v>59.4</v>
      </c>
      <c r="FK667" s="1">
        <v>35.9</v>
      </c>
      <c r="FL667" s="1">
        <v>35.527000000000001</v>
      </c>
      <c r="FM667" s="1">
        <v>64.049800000000005</v>
      </c>
      <c r="FN667" s="1">
        <v>26.306100000000001</v>
      </c>
      <c r="FO667" s="1">
        <v>1</v>
      </c>
      <c r="FP667" s="1">
        <v>0.47354200000000002</v>
      </c>
      <c r="FQ667" s="1">
        <v>3.6301299999999999</v>
      </c>
      <c r="FR667" s="1">
        <v>20.2807</v>
      </c>
      <c r="FS667" s="1">
        <v>5.2103999999999999</v>
      </c>
      <c r="FT667" s="1">
        <v>11.9077</v>
      </c>
      <c r="FU667" s="1">
        <v>5.0010000000000003</v>
      </c>
      <c r="FV667" s="1">
        <v>3.2896000000000001</v>
      </c>
      <c r="FW667" s="1">
        <v>9999</v>
      </c>
      <c r="FX667" s="1">
        <v>9999</v>
      </c>
      <c r="FY667" s="1">
        <v>9999</v>
      </c>
      <c r="FZ667" s="1">
        <v>999.9</v>
      </c>
      <c r="GA667" s="1">
        <v>1.85958</v>
      </c>
      <c r="GB667" s="1">
        <v>1.8545499999999999</v>
      </c>
      <c r="GC667" s="1">
        <v>1.8577600000000001</v>
      </c>
      <c r="GD667" s="1">
        <v>1.8562000000000001</v>
      </c>
      <c r="GE667" s="1">
        <v>1.8549500000000001</v>
      </c>
      <c r="GF667" s="1">
        <v>1.8545499999999999</v>
      </c>
      <c r="GG667" s="1">
        <v>1.8533200000000001</v>
      </c>
      <c r="GH667" s="1">
        <v>1.8563799999999999</v>
      </c>
      <c r="GI667" s="1">
        <v>0</v>
      </c>
      <c r="GJ667" s="1">
        <v>0</v>
      </c>
      <c r="GK667" s="1">
        <v>0</v>
      </c>
      <c r="GL667" s="1">
        <v>0</v>
      </c>
      <c r="GM667" s="1" t="s">
        <v>350</v>
      </c>
      <c r="GN667" s="1" t="s">
        <v>351</v>
      </c>
      <c r="GO667" s="1" t="s">
        <v>352</v>
      </c>
      <c r="GP667" s="1" t="s">
        <v>352</v>
      </c>
      <c r="GQ667" s="1" t="s">
        <v>352</v>
      </c>
      <c r="GR667" s="1" t="s">
        <v>352</v>
      </c>
      <c r="GS667" s="1">
        <v>0</v>
      </c>
      <c r="GT667" s="1">
        <v>100</v>
      </c>
      <c r="GU667" s="1">
        <v>100</v>
      </c>
      <c r="GV667" s="1">
        <v>2.42</v>
      </c>
      <c r="GW667" s="1">
        <v>0.01</v>
      </c>
      <c r="GX667" s="1">
        <v>0.36794396410256031</v>
      </c>
      <c r="GY667" s="1">
        <v>3.036990343597491E-3</v>
      </c>
      <c r="GZ667" s="1">
        <v>-1.538114387597119E-6</v>
      </c>
      <c r="HA667" s="1">
        <v>3.3909691194327332E-10</v>
      </c>
      <c r="HB667" s="1">
        <v>-6.1192808482915917E-2</v>
      </c>
      <c r="HC667" s="1">
        <v>9.7621983196103414E-3</v>
      </c>
      <c r="HD667" s="1">
        <v>-3.3387782167185642E-4</v>
      </c>
      <c r="HE667" s="1">
        <v>2.632278881966732E-6</v>
      </c>
      <c r="HF667" s="1">
        <v>6</v>
      </c>
      <c r="HG667" s="1">
        <v>2134</v>
      </c>
      <c r="HH667" s="1">
        <v>2</v>
      </c>
      <c r="HI667" s="1">
        <v>31</v>
      </c>
      <c r="HJ667" s="1">
        <v>8.4</v>
      </c>
      <c r="HK667" s="1">
        <v>8.4</v>
      </c>
      <c r="HL667" s="1">
        <v>2.6867700000000001</v>
      </c>
      <c r="HM667" s="1">
        <v>2.2949199999999998</v>
      </c>
      <c r="HN667" s="1">
        <v>1.4978</v>
      </c>
      <c r="HO667" s="1">
        <v>2.3095699999999999</v>
      </c>
      <c r="HP667" s="1">
        <v>1.5478499999999999</v>
      </c>
      <c r="HQ667" s="1">
        <v>2.4304199999999998</v>
      </c>
      <c r="HR667" s="1">
        <v>39.9437</v>
      </c>
      <c r="HS667" s="1">
        <v>15.033899999999999</v>
      </c>
      <c r="HT667" s="1">
        <v>18</v>
      </c>
      <c r="HU667" s="1">
        <v>492.05099999999999</v>
      </c>
      <c r="HV667" s="1">
        <v>486.82900000000001</v>
      </c>
      <c r="HW667" s="1">
        <v>25.385200000000001</v>
      </c>
      <c r="HX667" s="1">
        <v>33.017099999999999</v>
      </c>
      <c r="HY667" s="1">
        <v>30.001200000000001</v>
      </c>
      <c r="HZ667" s="1">
        <v>32.649299999999997</v>
      </c>
      <c r="IA667" s="1">
        <v>32.741199999999999</v>
      </c>
      <c r="IB667" s="1">
        <v>53.952800000000003</v>
      </c>
      <c r="IC667" s="1">
        <v>35.909399999999998</v>
      </c>
      <c r="ID667" s="1">
        <v>5.7069799999999997</v>
      </c>
      <c r="IE667" s="1">
        <v>25.375299999999999</v>
      </c>
      <c r="IF667" s="1">
        <v>1327.54</v>
      </c>
      <c r="IG667" s="1">
        <v>23.720500000000001</v>
      </c>
      <c r="IH667" s="1">
        <v>100.453</v>
      </c>
      <c r="II667" s="1">
        <v>100.15900000000001</v>
      </c>
      <c r="IJ667" s="1" t="s">
        <v>1117</v>
      </c>
    </row>
    <row r="668" spans="1:244" ht="15.75" customHeight="1" x14ac:dyDescent="0.3">
      <c r="A668" s="1">
        <v>652</v>
      </c>
      <c r="B668" s="1">
        <v>1659883973.5999999</v>
      </c>
      <c r="C668" s="1">
        <v>3716.5</v>
      </c>
      <c r="D668" s="1" t="s">
        <v>1612</v>
      </c>
      <c r="E668" s="1" t="s">
        <v>1613</v>
      </c>
      <c r="F668" s="1">
        <v>1</v>
      </c>
      <c r="G668" s="1" t="s">
        <v>1105</v>
      </c>
      <c r="H668" s="1" t="s">
        <v>345</v>
      </c>
      <c r="I668" s="1" t="s">
        <v>1102</v>
      </c>
      <c r="J668" s="1" t="s">
        <v>1113</v>
      </c>
      <c r="K668" s="1" t="s">
        <v>1114</v>
      </c>
      <c r="L668" s="1" t="s">
        <v>1115</v>
      </c>
      <c r="M668" s="1" t="s">
        <v>346</v>
      </c>
      <c r="N668" s="1">
        <v>1659883965.6937499</v>
      </c>
      <c r="O668" s="1">
        <f t="shared" si="68"/>
        <v>3.0284571916448519E-3</v>
      </c>
      <c r="P668" s="1">
        <f t="shared" si="69"/>
        <v>3.0284571916448519</v>
      </c>
      <c r="Q668" s="1">
        <f t="shared" si="70"/>
        <v>11.496453864729441</v>
      </c>
      <c r="R668" s="1">
        <f t="shared" si="71"/>
        <v>1204.71</v>
      </c>
      <c r="S668" s="1">
        <f t="shared" si="72"/>
        <v>1043.9128718572151</v>
      </c>
      <c r="T668" s="1">
        <f t="shared" si="73"/>
        <v>103.71148362696879</v>
      </c>
      <c r="U668" s="1">
        <f t="shared" si="74"/>
        <v>119.68648419667632</v>
      </c>
      <c r="V668" s="1">
        <f t="shared" si="75"/>
        <v>0.15194249415967118</v>
      </c>
      <c r="W668" s="1">
        <f t="shared" si="76"/>
        <v>2.916585404473004</v>
      </c>
      <c r="X668" s="1">
        <f t="shared" si="77"/>
        <v>0.1476780342459372</v>
      </c>
      <c r="Y668" s="1">
        <f t="shared" si="78"/>
        <v>9.2671946885045223E-2</v>
      </c>
      <c r="Z668" s="1">
        <f t="shared" si="79"/>
        <v>321.53816118749995</v>
      </c>
      <c r="AA668" s="1">
        <f t="shared" si="80"/>
        <v>32.131578408974221</v>
      </c>
      <c r="AB668" s="1">
        <f t="shared" si="81"/>
        <v>31.6354875</v>
      </c>
      <c r="AC668" s="1">
        <f t="shared" si="82"/>
        <v>4.6774458407469828</v>
      </c>
      <c r="AD668" s="1">
        <f t="shared" si="83"/>
        <v>60.127068197656087</v>
      </c>
      <c r="AE668" s="1">
        <f t="shared" si="84"/>
        <v>2.7158923609165728</v>
      </c>
      <c r="AF668" s="1">
        <f t="shared" si="85"/>
        <v>4.5169213173484577</v>
      </c>
      <c r="AG668" s="1">
        <f t="shared" si="86"/>
        <v>1.96155347983041</v>
      </c>
      <c r="AH668" s="1">
        <f t="shared" si="87"/>
        <v>-133.55496215153798</v>
      </c>
      <c r="AI668" s="1">
        <f t="shared" si="88"/>
        <v>-96.536854780515995</v>
      </c>
      <c r="AJ668" s="1">
        <f t="shared" si="89"/>
        <v>-7.456894977157484</v>
      </c>
      <c r="AK668" s="1">
        <f t="shared" si="90"/>
        <v>83.989449278288475</v>
      </c>
      <c r="AL668" s="1">
        <f t="shared" si="91"/>
        <v>43.71027597471204</v>
      </c>
      <c r="AM668" s="1">
        <f t="shared" si="92"/>
        <v>3.03257473165778</v>
      </c>
      <c r="AN668" s="1">
        <f t="shared" si="93"/>
        <v>11.496453864729441</v>
      </c>
      <c r="AO668" s="1">
        <v>1319.0551259248541</v>
      </c>
      <c r="AP668" s="1">
        <v>1277.325636363636</v>
      </c>
      <c r="AQ668" s="1">
        <v>5.3339759758432352</v>
      </c>
      <c r="AR668" s="1">
        <v>65.940295061858151</v>
      </c>
      <c r="AS668" s="1">
        <f t="shared" si="94"/>
        <v>3.0284571916448519</v>
      </c>
      <c r="AT668" s="1">
        <v>23.812219412311379</v>
      </c>
      <c r="AU668" s="1">
        <v>27.350332121212119</v>
      </c>
      <c r="AV668" s="1">
        <v>-6.6273238717332625E-4</v>
      </c>
      <c r="AW668" s="1">
        <v>81.189635881585644</v>
      </c>
      <c r="AX668" s="1">
        <v>5</v>
      </c>
      <c r="AY668" s="1">
        <v>1</v>
      </c>
      <c r="AZ668" s="1">
        <f t="shared" si="95"/>
        <v>1</v>
      </c>
      <c r="BA668" s="1">
        <f t="shared" si="96"/>
        <v>0</v>
      </c>
      <c r="BB668" s="1">
        <f t="shared" si="97"/>
        <v>51792.781129342293</v>
      </c>
      <c r="BC668" s="1">
        <f t="shared" si="98"/>
        <v>2000.135</v>
      </c>
      <c r="BD668" s="1">
        <f t="shared" si="99"/>
        <v>1681.3137187500001</v>
      </c>
      <c r="BE668" s="1">
        <f t="shared" si="100"/>
        <v>0.8406001188669765</v>
      </c>
      <c r="BF668" s="1">
        <f t="shared" si="101"/>
        <v>0.16075822941326459</v>
      </c>
      <c r="BG668" s="1">
        <v>6</v>
      </c>
      <c r="BH668" s="1">
        <v>0.5</v>
      </c>
      <c r="BI668" s="1" t="s">
        <v>347</v>
      </c>
      <c r="BJ668" s="1">
        <v>2</v>
      </c>
      <c r="BK668" s="1" t="b">
        <v>1</v>
      </c>
      <c r="BL668" s="1">
        <v>1659883965.6937499</v>
      </c>
      <c r="BM668" s="1">
        <v>1204.71</v>
      </c>
      <c r="BN668" s="1">
        <v>1261.5325</v>
      </c>
      <c r="BO668" s="1">
        <v>27.33694375</v>
      </c>
      <c r="BP668" s="1">
        <v>23.798200000000001</v>
      </c>
      <c r="BQ668" s="1">
        <v>1202.325</v>
      </c>
      <c r="BR668" s="1">
        <v>27.326975000000001</v>
      </c>
      <c r="BS668" s="1">
        <v>500.12212499999998</v>
      </c>
      <c r="BT668" s="1">
        <v>99.248881249999997</v>
      </c>
      <c r="BU668" s="1">
        <v>9.9911568750000013E-2</v>
      </c>
      <c r="BV668" s="1">
        <v>31.021537500000001</v>
      </c>
      <c r="BW668" s="1">
        <v>31.6354875</v>
      </c>
      <c r="BX668" s="1">
        <v>999.9</v>
      </c>
      <c r="BY668" s="1">
        <v>0</v>
      </c>
      <c r="BZ668" s="1">
        <v>0</v>
      </c>
      <c r="CA668" s="1">
        <v>10001.404375</v>
      </c>
      <c r="CB668" s="1">
        <v>0</v>
      </c>
      <c r="CC668" s="1">
        <v>155.3346875</v>
      </c>
      <c r="CD668" s="1">
        <v>-56.822375000000001</v>
      </c>
      <c r="CE668" s="1">
        <v>1238.5687499999999</v>
      </c>
      <c r="CF668" s="1">
        <v>1292.2850000000001</v>
      </c>
      <c r="CG668" s="1">
        <v>3.5387481250000001</v>
      </c>
      <c r="CH668" s="1">
        <v>1261.5325</v>
      </c>
      <c r="CI668" s="1">
        <v>23.798200000000001</v>
      </c>
      <c r="CJ668" s="1">
        <v>2.7131612500000002</v>
      </c>
      <c r="CK668" s="1">
        <v>2.3619431249999998</v>
      </c>
      <c r="CL668" s="1">
        <v>22.365043750000002</v>
      </c>
      <c r="CM668" s="1">
        <v>20.1052</v>
      </c>
      <c r="CN668" s="1">
        <v>2000.135</v>
      </c>
      <c r="CO668" s="1">
        <v>0.97999581250000001</v>
      </c>
      <c r="CP668" s="1">
        <v>2.0004375000000001E-2</v>
      </c>
      <c r="CQ668" s="1">
        <v>0</v>
      </c>
      <c r="CR668" s="1">
        <v>2.6736875000000002</v>
      </c>
      <c r="CS668" s="1">
        <v>0</v>
      </c>
      <c r="CT668" s="1">
        <v>15200.44375</v>
      </c>
      <c r="CU668" s="1">
        <v>17413.474999999999</v>
      </c>
      <c r="CV668" s="1">
        <v>43.25</v>
      </c>
      <c r="CW668" s="1">
        <v>45.085624999999993</v>
      </c>
      <c r="CX668" s="1">
        <v>43.202749999999988</v>
      </c>
      <c r="CY668" s="1">
        <v>43.534875</v>
      </c>
      <c r="CZ668" s="1">
        <v>43.425375000000003</v>
      </c>
      <c r="DA668" s="1">
        <v>1960.1243750000001</v>
      </c>
      <c r="DB668" s="1">
        <v>40.010624999999997</v>
      </c>
      <c r="DC668" s="1">
        <v>0</v>
      </c>
      <c r="DD668" s="1">
        <v>1659883972.7</v>
      </c>
      <c r="DE668" s="1">
        <v>0</v>
      </c>
      <c r="DF668" s="1">
        <v>1659883469</v>
      </c>
      <c r="DG668" s="1" t="s">
        <v>1116</v>
      </c>
      <c r="DH668" s="1">
        <v>1659883467</v>
      </c>
      <c r="DI668" s="1">
        <v>1659883469</v>
      </c>
      <c r="DJ668" s="1">
        <v>2</v>
      </c>
      <c r="DK668" s="1">
        <v>0.127</v>
      </c>
      <c r="DL668" s="1">
        <v>-8.9999999999999993E-3</v>
      </c>
      <c r="DM668" s="1">
        <v>1.3560000000000001</v>
      </c>
      <c r="DN668" s="1">
        <v>1.4999999999999999E-2</v>
      </c>
      <c r="DO668" s="1">
        <v>400</v>
      </c>
      <c r="DP668" s="1">
        <v>25</v>
      </c>
      <c r="DQ668" s="1">
        <v>0.21</v>
      </c>
      <c r="DR668" s="1">
        <v>0.05</v>
      </c>
      <c r="DS668" s="1">
        <v>12.824057516190461</v>
      </c>
      <c r="DT668" s="1">
        <v>-5.159001379547222</v>
      </c>
      <c r="DU668" s="1">
        <v>0.67557894701880739</v>
      </c>
      <c r="DV668" s="1">
        <v>0</v>
      </c>
      <c r="DW668" s="1">
        <v>-56.841426666666671</v>
      </c>
      <c r="DX668" s="1">
        <v>-1.2285330367074869</v>
      </c>
      <c r="DY668" s="1">
        <v>0.24108294828866569</v>
      </c>
      <c r="DZ668" s="1">
        <v>0</v>
      </c>
      <c r="EA668" s="1">
        <v>1023.783128804365</v>
      </c>
      <c r="EB668" s="1">
        <v>339.882345184352</v>
      </c>
      <c r="EC668" s="1">
        <v>26.04516867618695</v>
      </c>
      <c r="ED668" s="1">
        <v>0</v>
      </c>
      <c r="EE668" s="1">
        <v>3.5409364999999999</v>
      </c>
      <c r="EF668" s="1">
        <v>-1.588187617260841E-2</v>
      </c>
      <c r="EG668" s="1">
        <v>7.8666249275022634E-3</v>
      </c>
      <c r="EH668" s="1">
        <v>1</v>
      </c>
      <c r="EI668" s="1">
        <v>1.96225917638828</v>
      </c>
      <c r="EJ668" s="1">
        <v>-5.0193446626440492E-2</v>
      </c>
      <c r="EK668" s="1">
        <v>4.0242524075786079E-3</v>
      </c>
      <c r="EL668" s="1">
        <v>1</v>
      </c>
      <c r="EM668" s="1">
        <v>2</v>
      </c>
      <c r="EN668" s="1">
        <v>5</v>
      </c>
      <c r="EO668" s="1" t="s">
        <v>386</v>
      </c>
      <c r="EP668" s="1">
        <v>2.9419</v>
      </c>
      <c r="EQ668" s="1">
        <v>2.8017599999999998</v>
      </c>
      <c r="ER668" s="1">
        <v>0.19043499999999999</v>
      </c>
      <c r="ES668" s="1">
        <v>0.195663</v>
      </c>
      <c r="ET668" s="1">
        <v>0.117717</v>
      </c>
      <c r="EU668" s="1">
        <v>0.106877</v>
      </c>
      <c r="EV668" s="1">
        <v>16579.3</v>
      </c>
      <c r="EW668" s="1">
        <v>17272.400000000001</v>
      </c>
      <c r="EX668" s="1">
        <v>23824.1</v>
      </c>
      <c r="EY668" s="1">
        <v>25000.1</v>
      </c>
      <c r="EZ668" s="1">
        <v>33650</v>
      </c>
      <c r="FA668" s="1">
        <v>35659.4</v>
      </c>
      <c r="FB668" s="1">
        <v>43441.8</v>
      </c>
      <c r="FC668" s="1">
        <v>46215.1</v>
      </c>
      <c r="FD668" s="1">
        <v>1.93845</v>
      </c>
      <c r="FE668" s="1">
        <v>1.8322799999999999</v>
      </c>
      <c r="FF668" s="1">
        <v>8.2742399999999994E-2</v>
      </c>
      <c r="FG668" s="1">
        <v>0</v>
      </c>
      <c r="FH668" s="1">
        <v>30.294699999999999</v>
      </c>
      <c r="FI668" s="1">
        <v>999.9</v>
      </c>
      <c r="FJ668" s="1">
        <v>59.4</v>
      </c>
      <c r="FK668" s="1">
        <v>35.9</v>
      </c>
      <c r="FL668" s="1">
        <v>35.527000000000001</v>
      </c>
      <c r="FM668" s="1">
        <v>63.799799999999998</v>
      </c>
      <c r="FN668" s="1">
        <v>25.9495</v>
      </c>
      <c r="FO668" s="1">
        <v>1</v>
      </c>
      <c r="FP668" s="1">
        <v>0.47399599999999997</v>
      </c>
      <c r="FQ668" s="1">
        <v>3.6273200000000001</v>
      </c>
      <c r="FR668" s="1">
        <v>20.280999999999999</v>
      </c>
      <c r="FS668" s="1">
        <v>5.2110000000000003</v>
      </c>
      <c r="FT668" s="1">
        <v>11.9078</v>
      </c>
      <c r="FU668" s="1">
        <v>5.0025000000000004</v>
      </c>
      <c r="FV668" s="1">
        <v>3.2896000000000001</v>
      </c>
      <c r="FW668" s="1">
        <v>9999</v>
      </c>
      <c r="FX668" s="1">
        <v>9999</v>
      </c>
      <c r="FY668" s="1">
        <v>9999</v>
      </c>
      <c r="FZ668" s="1">
        <v>999.9</v>
      </c>
      <c r="GA668" s="1">
        <v>1.85958</v>
      </c>
      <c r="GB668" s="1">
        <v>1.8545700000000001</v>
      </c>
      <c r="GC668" s="1">
        <v>1.8577600000000001</v>
      </c>
      <c r="GD668" s="1">
        <v>1.8562099999999999</v>
      </c>
      <c r="GE668" s="1">
        <v>1.85497</v>
      </c>
      <c r="GF668" s="1">
        <v>1.8545499999999999</v>
      </c>
      <c r="GG668" s="1">
        <v>1.8533200000000001</v>
      </c>
      <c r="GH668" s="1">
        <v>1.85639</v>
      </c>
      <c r="GI668" s="1">
        <v>0</v>
      </c>
      <c r="GJ668" s="1">
        <v>0</v>
      </c>
      <c r="GK668" s="1">
        <v>0</v>
      </c>
      <c r="GL668" s="1">
        <v>0</v>
      </c>
      <c r="GM668" s="1" t="s">
        <v>350</v>
      </c>
      <c r="GN668" s="1" t="s">
        <v>351</v>
      </c>
      <c r="GO668" s="1" t="s">
        <v>352</v>
      </c>
      <c r="GP668" s="1" t="s">
        <v>352</v>
      </c>
      <c r="GQ668" s="1" t="s">
        <v>352</v>
      </c>
      <c r="GR668" s="1" t="s">
        <v>352</v>
      </c>
      <c r="GS668" s="1">
        <v>0</v>
      </c>
      <c r="GT668" s="1">
        <v>100</v>
      </c>
      <c r="GU668" s="1">
        <v>100</v>
      </c>
      <c r="GV668" s="1">
        <v>2.41</v>
      </c>
      <c r="GW668" s="1">
        <v>9.9000000000000008E-3</v>
      </c>
      <c r="GX668" s="1">
        <v>0.36794396410256031</v>
      </c>
      <c r="GY668" s="1">
        <v>3.036990343597491E-3</v>
      </c>
      <c r="GZ668" s="1">
        <v>-1.538114387597119E-6</v>
      </c>
      <c r="HA668" s="1">
        <v>3.3909691194327332E-10</v>
      </c>
      <c r="HB668" s="1">
        <v>-6.1192808482915917E-2</v>
      </c>
      <c r="HC668" s="1">
        <v>9.7621983196103414E-3</v>
      </c>
      <c r="HD668" s="1">
        <v>-3.3387782167185642E-4</v>
      </c>
      <c r="HE668" s="1">
        <v>2.632278881966732E-6</v>
      </c>
      <c r="HF668" s="1">
        <v>6</v>
      </c>
      <c r="HG668" s="1">
        <v>2134</v>
      </c>
      <c r="HH668" s="1">
        <v>2</v>
      </c>
      <c r="HI668" s="1">
        <v>31</v>
      </c>
      <c r="HJ668" s="1">
        <v>8.4</v>
      </c>
      <c r="HK668" s="1">
        <v>8.4</v>
      </c>
      <c r="HL668" s="1">
        <v>2.7014200000000002</v>
      </c>
      <c r="HM668" s="1">
        <v>2.2912599999999999</v>
      </c>
      <c r="HN668" s="1">
        <v>1.4978</v>
      </c>
      <c r="HO668" s="1">
        <v>2.3095699999999999</v>
      </c>
      <c r="HP668" s="1">
        <v>1.5478499999999999</v>
      </c>
      <c r="HQ668" s="1">
        <v>2.4194300000000002</v>
      </c>
      <c r="HR668" s="1">
        <v>39.9437</v>
      </c>
      <c r="HS668" s="1">
        <v>15.033899999999999</v>
      </c>
      <c r="HT668" s="1">
        <v>18</v>
      </c>
      <c r="HU668" s="1">
        <v>492.01600000000002</v>
      </c>
      <c r="HV668" s="1">
        <v>486.80500000000001</v>
      </c>
      <c r="HW668" s="1">
        <v>25.377400000000002</v>
      </c>
      <c r="HX668" s="1">
        <v>33.021799999999999</v>
      </c>
      <c r="HY668" s="1">
        <v>30.001200000000001</v>
      </c>
      <c r="HZ668" s="1">
        <v>32.652700000000003</v>
      </c>
      <c r="IA668" s="1">
        <v>32.744599999999998</v>
      </c>
      <c r="IB668" s="1">
        <v>54.128999999999998</v>
      </c>
      <c r="IC668" s="1">
        <v>35.909399999999998</v>
      </c>
      <c r="ID668" s="1">
        <v>5.7069799999999997</v>
      </c>
      <c r="IE668" s="1">
        <v>25.375299999999999</v>
      </c>
      <c r="IF668" s="1">
        <v>1327.54</v>
      </c>
      <c r="IG668" s="1">
        <v>23.720600000000001</v>
      </c>
      <c r="IH668" s="1">
        <v>100.452</v>
      </c>
      <c r="II668" s="1">
        <v>100.16</v>
      </c>
      <c r="IJ668" s="1" t="s">
        <v>1117</v>
      </c>
    </row>
    <row r="669" spans="1:244" ht="15.75" customHeight="1" x14ac:dyDescent="0.3">
      <c r="A669" s="1">
        <v>653</v>
      </c>
      <c r="B669" s="1">
        <v>1659883974.0999999</v>
      </c>
      <c r="C669" s="1">
        <v>3717</v>
      </c>
      <c r="D669" s="1" t="s">
        <v>1614</v>
      </c>
      <c r="E669" s="1" t="s">
        <v>1615</v>
      </c>
      <c r="F669" s="1">
        <v>1</v>
      </c>
      <c r="G669" s="1" t="s">
        <v>1105</v>
      </c>
      <c r="H669" s="1" t="s">
        <v>345</v>
      </c>
      <c r="I669" s="1" t="s">
        <v>1102</v>
      </c>
      <c r="J669" s="1" t="s">
        <v>1113</v>
      </c>
      <c r="K669" s="1" t="s">
        <v>1114</v>
      </c>
      <c r="L669" s="1" t="s">
        <v>1115</v>
      </c>
      <c r="M669" s="1" t="s">
        <v>346</v>
      </c>
      <c r="N669" s="1">
        <v>1659883965.6937499</v>
      </c>
      <c r="O669" s="1">
        <f t="shared" si="68"/>
        <v>3.0275284679156123E-3</v>
      </c>
      <c r="P669" s="1">
        <f t="shared" si="69"/>
        <v>3.0275284679156123</v>
      </c>
      <c r="Q669" s="1">
        <f t="shared" si="70"/>
        <v>11.332778008500004</v>
      </c>
      <c r="R669" s="1">
        <f t="shared" si="71"/>
        <v>1204.71</v>
      </c>
      <c r="S669" s="1">
        <f t="shared" si="72"/>
        <v>1045.6135589414034</v>
      </c>
      <c r="T669" s="1">
        <f t="shared" si="73"/>
        <v>103.88044483574534</v>
      </c>
      <c r="U669" s="1">
        <f t="shared" si="74"/>
        <v>119.68648419667632</v>
      </c>
      <c r="V669" s="1">
        <f t="shared" si="75"/>
        <v>0.1518945565832068</v>
      </c>
      <c r="W669" s="1">
        <f t="shared" si="76"/>
        <v>2.916585404473004</v>
      </c>
      <c r="X669" s="1">
        <f t="shared" si="77"/>
        <v>0.14763274646869204</v>
      </c>
      <c r="Y669" s="1">
        <f t="shared" si="78"/>
        <v>9.2643413195079308E-2</v>
      </c>
      <c r="Z669" s="1">
        <f t="shared" si="79"/>
        <v>321.53816118749995</v>
      </c>
      <c r="AA669" s="1">
        <f t="shared" si="80"/>
        <v>32.131820258410769</v>
      </c>
      <c r="AB669" s="1">
        <f t="shared" si="81"/>
        <v>31.6354875</v>
      </c>
      <c r="AC669" s="1">
        <f t="shared" si="82"/>
        <v>4.6774458407469828</v>
      </c>
      <c r="AD669" s="1">
        <f t="shared" si="83"/>
        <v>60.127068197656087</v>
      </c>
      <c r="AE669" s="1">
        <f t="shared" si="84"/>
        <v>2.7158923609165728</v>
      </c>
      <c r="AF669" s="1">
        <f t="shared" si="85"/>
        <v>4.5169213173484577</v>
      </c>
      <c r="AG669" s="1">
        <f t="shared" si="86"/>
        <v>1.96155347983041</v>
      </c>
      <c r="AH669" s="1">
        <f t="shared" si="87"/>
        <v>-133.5140054350785</v>
      </c>
      <c r="AI669" s="1">
        <f t="shared" si="88"/>
        <v>-96.536854780515995</v>
      </c>
      <c r="AJ669" s="1">
        <f t="shared" si="89"/>
        <v>-7.456894977157484</v>
      </c>
      <c r="AK669" s="1">
        <f t="shared" si="90"/>
        <v>84.030405994747952</v>
      </c>
      <c r="AL669" s="1">
        <f t="shared" si="91"/>
        <v>43.71027597471204</v>
      </c>
      <c r="AM669" s="1">
        <f t="shared" si="92"/>
        <v>3.03257473165778</v>
      </c>
      <c r="AN669" s="1">
        <f t="shared" si="93"/>
        <v>11.332778008500004</v>
      </c>
      <c r="AO669" s="1">
        <v>1321.6723323965491</v>
      </c>
      <c r="AP669" s="1">
        <v>1280.033090909091</v>
      </c>
      <c r="AQ669" s="1">
        <v>5.3554082146640667</v>
      </c>
      <c r="AR669" s="1">
        <v>65.940295061858151</v>
      </c>
      <c r="AS669" s="1">
        <f t="shared" si="94"/>
        <v>3.0275284679156123</v>
      </c>
      <c r="AT669" s="1">
        <v>23.813760798082289</v>
      </c>
      <c r="AU669" s="1">
        <v>27.34989999999998</v>
      </c>
      <c r="AV669" s="1">
        <v>-5.2282888819198191E-4</v>
      </c>
      <c r="AW669" s="1">
        <v>81.189635881585644</v>
      </c>
      <c r="AX669" s="1">
        <v>5</v>
      </c>
      <c r="AY669" s="1">
        <v>1</v>
      </c>
      <c r="AZ669" s="1">
        <f t="shared" si="95"/>
        <v>1</v>
      </c>
      <c r="BA669" s="1">
        <f t="shared" si="96"/>
        <v>0</v>
      </c>
      <c r="BB669" s="1">
        <f t="shared" si="97"/>
        <v>51792.781129342293</v>
      </c>
      <c r="BC669" s="1">
        <f t="shared" si="98"/>
        <v>2000.135</v>
      </c>
      <c r="BD669" s="1">
        <f t="shared" si="99"/>
        <v>1681.3137187500001</v>
      </c>
      <c r="BE669" s="1">
        <f t="shared" si="100"/>
        <v>0.8406001188669765</v>
      </c>
      <c r="BF669" s="1">
        <f t="shared" si="101"/>
        <v>0.16075822941326459</v>
      </c>
      <c r="BG669" s="1">
        <v>6</v>
      </c>
      <c r="BH669" s="1">
        <v>0.5</v>
      </c>
      <c r="BI669" s="1" t="s">
        <v>347</v>
      </c>
      <c r="BJ669" s="1">
        <v>2</v>
      </c>
      <c r="BK669" s="1" t="b">
        <v>1</v>
      </c>
      <c r="BL669" s="1">
        <v>1659883965.6937499</v>
      </c>
      <c r="BM669" s="1">
        <v>1204.71</v>
      </c>
      <c r="BN669" s="1">
        <v>1261.5325</v>
      </c>
      <c r="BO669" s="1">
        <v>27.33694375</v>
      </c>
      <c r="BP669" s="1">
        <v>23.798200000000001</v>
      </c>
      <c r="BQ669" s="1">
        <v>1202.325</v>
      </c>
      <c r="BR669" s="1">
        <v>27.326975000000001</v>
      </c>
      <c r="BS669" s="1">
        <v>500.12212499999998</v>
      </c>
      <c r="BT669" s="1">
        <v>99.248881249999997</v>
      </c>
      <c r="BU669" s="1">
        <v>9.9911568750000013E-2</v>
      </c>
      <c r="BV669" s="1">
        <v>31.021537500000001</v>
      </c>
      <c r="BW669" s="1">
        <v>31.6354875</v>
      </c>
      <c r="BX669" s="1">
        <v>999.9</v>
      </c>
      <c r="BY669" s="1">
        <v>0</v>
      </c>
      <c r="BZ669" s="1">
        <v>0</v>
      </c>
      <c r="CA669" s="1">
        <v>10001.404375</v>
      </c>
      <c r="CB669" s="1">
        <v>0</v>
      </c>
      <c r="CC669" s="1">
        <v>155.3346875</v>
      </c>
      <c r="CD669" s="1">
        <v>-56.822375000000001</v>
      </c>
      <c r="CE669" s="1">
        <v>1238.5687499999999</v>
      </c>
      <c r="CF669" s="1">
        <v>1292.2850000000001</v>
      </c>
      <c r="CG669" s="1">
        <v>3.5387481250000001</v>
      </c>
      <c r="CH669" s="1">
        <v>1261.5325</v>
      </c>
      <c r="CI669" s="1">
        <v>23.798200000000001</v>
      </c>
      <c r="CJ669" s="1">
        <v>2.7131612500000002</v>
      </c>
      <c r="CK669" s="1">
        <v>2.3619431249999998</v>
      </c>
      <c r="CL669" s="1">
        <v>22.365043750000002</v>
      </c>
      <c r="CM669" s="1">
        <v>20.1052</v>
      </c>
      <c r="CN669" s="1">
        <v>2000.135</v>
      </c>
      <c r="CO669" s="1">
        <v>0.97999581250000001</v>
      </c>
      <c r="CP669" s="1">
        <v>2.0004375000000001E-2</v>
      </c>
      <c r="CQ669" s="1">
        <v>0</v>
      </c>
      <c r="CR669" s="1">
        <v>2.6736875000000002</v>
      </c>
      <c r="CS669" s="1">
        <v>0</v>
      </c>
      <c r="CT669" s="1">
        <v>15200.44375</v>
      </c>
      <c r="CU669" s="1">
        <v>17413.474999999999</v>
      </c>
      <c r="CV669" s="1">
        <v>43.25</v>
      </c>
      <c r="CW669" s="1">
        <v>45.085624999999993</v>
      </c>
      <c r="CX669" s="1">
        <v>43.202749999999988</v>
      </c>
      <c r="CY669" s="1">
        <v>43.534875</v>
      </c>
      <c r="CZ669" s="1">
        <v>43.425375000000003</v>
      </c>
      <c r="DA669" s="1">
        <v>1960.1243750000001</v>
      </c>
      <c r="DB669" s="1">
        <v>40.010624999999997</v>
      </c>
      <c r="DC669" s="1">
        <v>0</v>
      </c>
      <c r="DD669" s="1">
        <v>1659883973.3</v>
      </c>
      <c r="DE669" s="1">
        <v>0</v>
      </c>
      <c r="DF669" s="1">
        <v>1659883469</v>
      </c>
      <c r="DG669" s="1" t="s">
        <v>1116</v>
      </c>
      <c r="DH669" s="1">
        <v>1659883467</v>
      </c>
      <c r="DI669" s="1">
        <v>1659883469</v>
      </c>
      <c r="DJ669" s="1">
        <v>2</v>
      </c>
      <c r="DK669" s="1">
        <v>0.127</v>
      </c>
      <c r="DL669" s="1">
        <v>-8.9999999999999993E-3</v>
      </c>
      <c r="DM669" s="1">
        <v>1.3560000000000001</v>
      </c>
      <c r="DN669" s="1">
        <v>1.4999999999999999E-2</v>
      </c>
      <c r="DO669" s="1">
        <v>400</v>
      </c>
      <c r="DP669" s="1">
        <v>25</v>
      </c>
      <c r="DQ669" s="1">
        <v>0.21</v>
      </c>
      <c r="DR669" s="1">
        <v>0.05</v>
      </c>
      <c r="DS669" s="1">
        <v>12.75234823473698</v>
      </c>
      <c r="DT669" s="1">
        <v>-8.8177070229519323</v>
      </c>
      <c r="DU669" s="1">
        <v>0.74455395705667282</v>
      </c>
      <c r="DV669" s="1">
        <v>0</v>
      </c>
      <c r="DW669" s="1">
        <v>-56.844335483870978</v>
      </c>
      <c r="DX669" s="1">
        <v>0.1992145161290852</v>
      </c>
      <c r="DY669" s="1">
        <v>0.22574662580750929</v>
      </c>
      <c r="DZ669" s="1">
        <v>1</v>
      </c>
      <c r="EA669" s="1">
        <v>1032.9548967202361</v>
      </c>
      <c r="EB669" s="1">
        <v>384.77098548410959</v>
      </c>
      <c r="EC669" s="1">
        <v>27.994235878846052</v>
      </c>
      <c r="ED669" s="1">
        <v>0</v>
      </c>
      <c r="EE669" s="1">
        <v>3.5386612195121949</v>
      </c>
      <c r="EF669" s="1">
        <v>-2.060696864106485E-3</v>
      </c>
      <c r="EG669" s="1">
        <v>4.5497982775556771E-3</v>
      </c>
      <c r="EH669" s="1">
        <v>1</v>
      </c>
      <c r="EI669" s="1">
        <v>1.961126638348599</v>
      </c>
      <c r="EJ669" s="1">
        <v>-3.2225716793204753E-2</v>
      </c>
      <c r="EK669" s="1">
        <v>2.9301130882791742E-3</v>
      </c>
      <c r="EL669" s="1">
        <v>1</v>
      </c>
      <c r="EM669" s="1">
        <v>3</v>
      </c>
      <c r="EN669" s="1">
        <v>5</v>
      </c>
      <c r="EO669" s="1" t="s">
        <v>368</v>
      </c>
      <c r="EP669" s="1">
        <v>2.94197</v>
      </c>
      <c r="EQ669" s="1">
        <v>2.8018100000000001</v>
      </c>
      <c r="ER669" s="1">
        <v>0.19067100000000001</v>
      </c>
      <c r="ES669" s="1">
        <v>0.195884</v>
      </c>
      <c r="ET669" s="1">
        <v>0.11772299999999999</v>
      </c>
      <c r="EU669" s="1">
        <v>0.10687000000000001</v>
      </c>
      <c r="EV669" s="1">
        <v>16574.400000000001</v>
      </c>
      <c r="EW669" s="1">
        <v>17267.5</v>
      </c>
      <c r="EX669" s="1">
        <v>23824</v>
      </c>
      <c r="EY669" s="1">
        <v>24999.9</v>
      </c>
      <c r="EZ669" s="1">
        <v>33649.800000000003</v>
      </c>
      <c r="FA669" s="1">
        <v>35659.5</v>
      </c>
      <c r="FB669" s="1">
        <v>43441.8</v>
      </c>
      <c r="FC669" s="1">
        <v>46214.9</v>
      </c>
      <c r="FD669" s="1">
        <v>1.9386000000000001</v>
      </c>
      <c r="FE669" s="1">
        <v>1.8322799999999999</v>
      </c>
      <c r="FF669" s="1">
        <v>8.2872799999999996E-2</v>
      </c>
      <c r="FG669" s="1">
        <v>0</v>
      </c>
      <c r="FH669" s="1">
        <v>30.295100000000001</v>
      </c>
      <c r="FI669" s="1">
        <v>999.9</v>
      </c>
      <c r="FJ669" s="1">
        <v>59.4</v>
      </c>
      <c r="FK669" s="1">
        <v>35.9</v>
      </c>
      <c r="FL669" s="1">
        <v>35.524799999999999</v>
      </c>
      <c r="FM669" s="1">
        <v>63.849800000000002</v>
      </c>
      <c r="FN669" s="1">
        <v>25.468800000000002</v>
      </c>
      <c r="FO669" s="1">
        <v>1</v>
      </c>
      <c r="FP669" s="1">
        <v>0.47405999999999998</v>
      </c>
      <c r="FQ669" s="1">
        <v>3.6185700000000001</v>
      </c>
      <c r="FR669" s="1">
        <v>20.281199999999998</v>
      </c>
      <c r="FS669" s="1">
        <v>5.2111499999999999</v>
      </c>
      <c r="FT669" s="1">
        <v>11.907999999999999</v>
      </c>
      <c r="FU669" s="1">
        <v>5.0029500000000002</v>
      </c>
      <c r="FV669" s="1">
        <v>3.2896000000000001</v>
      </c>
      <c r="FW669" s="1">
        <v>9999</v>
      </c>
      <c r="FX669" s="1">
        <v>9999</v>
      </c>
      <c r="FY669" s="1">
        <v>9999</v>
      </c>
      <c r="FZ669" s="1">
        <v>999.9</v>
      </c>
      <c r="GA669" s="1">
        <v>1.85958</v>
      </c>
      <c r="GB669" s="1">
        <v>1.8545799999999999</v>
      </c>
      <c r="GC669" s="1">
        <v>1.8577600000000001</v>
      </c>
      <c r="GD669" s="1">
        <v>1.85622</v>
      </c>
      <c r="GE669" s="1">
        <v>1.8549800000000001</v>
      </c>
      <c r="GF669" s="1">
        <v>1.8545499999999999</v>
      </c>
      <c r="GG669" s="1">
        <v>1.8533200000000001</v>
      </c>
      <c r="GH669" s="1">
        <v>1.8564000000000001</v>
      </c>
      <c r="GI669" s="1">
        <v>0</v>
      </c>
      <c r="GJ669" s="1">
        <v>0</v>
      </c>
      <c r="GK669" s="1">
        <v>0</v>
      </c>
      <c r="GL669" s="1">
        <v>0</v>
      </c>
      <c r="GM669" s="1" t="s">
        <v>350</v>
      </c>
      <c r="GN669" s="1" t="s">
        <v>351</v>
      </c>
      <c r="GO669" s="1" t="s">
        <v>352</v>
      </c>
      <c r="GP669" s="1" t="s">
        <v>352</v>
      </c>
      <c r="GQ669" s="1" t="s">
        <v>352</v>
      </c>
      <c r="GR669" s="1" t="s">
        <v>352</v>
      </c>
      <c r="GS669" s="1">
        <v>0</v>
      </c>
      <c r="GT669" s="1">
        <v>100</v>
      </c>
      <c r="GU669" s="1">
        <v>100</v>
      </c>
      <c r="GV669" s="1">
        <v>2.42</v>
      </c>
      <c r="GW669" s="1">
        <v>9.9000000000000008E-3</v>
      </c>
      <c r="GX669" s="1">
        <v>0.36794396410256031</v>
      </c>
      <c r="GY669" s="1">
        <v>3.036990343597491E-3</v>
      </c>
      <c r="GZ669" s="1">
        <v>-1.538114387597119E-6</v>
      </c>
      <c r="HA669" s="1">
        <v>3.3909691194327332E-10</v>
      </c>
      <c r="HB669" s="1">
        <v>-6.1192808482915917E-2</v>
      </c>
      <c r="HC669" s="1">
        <v>9.7621983196103414E-3</v>
      </c>
      <c r="HD669" s="1">
        <v>-3.3387782167185642E-4</v>
      </c>
      <c r="HE669" s="1">
        <v>2.632278881966732E-6</v>
      </c>
      <c r="HF669" s="1">
        <v>6</v>
      </c>
      <c r="HG669" s="1">
        <v>2134</v>
      </c>
      <c r="HH669" s="1">
        <v>2</v>
      </c>
      <c r="HI669" s="1">
        <v>31</v>
      </c>
      <c r="HJ669" s="1">
        <v>8.5</v>
      </c>
      <c r="HK669" s="1">
        <v>8.4</v>
      </c>
      <c r="HL669" s="1">
        <v>2.7038600000000002</v>
      </c>
      <c r="HM669" s="1">
        <v>2.3046899999999999</v>
      </c>
      <c r="HN669" s="1">
        <v>1.4978</v>
      </c>
      <c r="HO669" s="1">
        <v>2.3095699999999999</v>
      </c>
      <c r="HP669" s="1">
        <v>1.5478499999999999</v>
      </c>
      <c r="HQ669" s="1">
        <v>2.4230999999999998</v>
      </c>
      <c r="HR669" s="1">
        <v>39.968899999999998</v>
      </c>
      <c r="HS669" s="1">
        <v>15.033899999999999</v>
      </c>
      <c r="HT669" s="1">
        <v>18</v>
      </c>
      <c r="HU669" s="1">
        <v>492.113</v>
      </c>
      <c r="HV669" s="1">
        <v>486.81299999999999</v>
      </c>
      <c r="HW669" s="1">
        <v>25.375399999999999</v>
      </c>
      <c r="HX669" s="1">
        <v>33.023099999999999</v>
      </c>
      <c r="HY669" s="1">
        <v>30.001200000000001</v>
      </c>
      <c r="HZ669" s="1">
        <v>32.653799999999997</v>
      </c>
      <c r="IA669" s="1">
        <v>32.745699999999999</v>
      </c>
      <c r="IB669" s="1">
        <v>54.293900000000001</v>
      </c>
      <c r="IC669" s="1">
        <v>35.909399999999998</v>
      </c>
      <c r="ID669" s="1">
        <v>5.7069799999999997</v>
      </c>
      <c r="IE669" s="1">
        <v>25.354399999999998</v>
      </c>
      <c r="IF669" s="1">
        <v>1337.56</v>
      </c>
      <c r="IG669" s="1">
        <v>23.720600000000001</v>
      </c>
      <c r="IH669" s="1">
        <v>100.452</v>
      </c>
      <c r="II669" s="1">
        <v>100.15900000000001</v>
      </c>
      <c r="IJ669" s="1" t="s">
        <v>1117</v>
      </c>
    </row>
    <row r="670" spans="1:244" ht="15.75" customHeight="1" x14ac:dyDescent="0.3">
      <c r="A670" s="1">
        <v>654</v>
      </c>
      <c r="B670" s="1">
        <v>1659883975.5999999</v>
      </c>
      <c r="C670" s="1">
        <v>3718.5</v>
      </c>
      <c r="D670" s="1" t="s">
        <v>1616</v>
      </c>
      <c r="E670" s="1" t="s">
        <v>1617</v>
      </c>
      <c r="F670" s="1">
        <v>1</v>
      </c>
      <c r="G670" s="1" t="s">
        <v>1105</v>
      </c>
      <c r="H670" s="1" t="s">
        <v>345</v>
      </c>
      <c r="I670" s="1" t="s">
        <v>1102</v>
      </c>
      <c r="J670" s="1" t="s">
        <v>1113</v>
      </c>
      <c r="K670" s="1" t="s">
        <v>1114</v>
      </c>
      <c r="L670" s="1" t="s">
        <v>1115</v>
      </c>
      <c r="M670" s="1" t="s">
        <v>346</v>
      </c>
      <c r="N670" s="1">
        <v>1659883967.7249999</v>
      </c>
      <c r="O670" s="1">
        <f t="shared" si="68"/>
        <v>3.0266577022444062E-3</v>
      </c>
      <c r="P670" s="1">
        <f t="shared" si="69"/>
        <v>3.0266577022444063</v>
      </c>
      <c r="Q670" s="1">
        <f t="shared" si="70"/>
        <v>12.007809353309252</v>
      </c>
      <c r="R670" s="1">
        <f t="shared" si="71"/>
        <v>1214.9168749999999</v>
      </c>
      <c r="S670" s="1">
        <f t="shared" si="72"/>
        <v>1048.3398592628253</v>
      </c>
      <c r="T670" s="1">
        <f t="shared" si="73"/>
        <v>104.15169340179422</v>
      </c>
      <c r="U670" s="1">
        <f t="shared" si="74"/>
        <v>120.70098141898721</v>
      </c>
      <c r="V670" s="1">
        <f t="shared" si="75"/>
        <v>0.1519000859090911</v>
      </c>
      <c r="W670" s="1">
        <f t="shared" si="76"/>
        <v>2.9169740938634083</v>
      </c>
      <c r="X670" s="1">
        <f t="shared" si="77"/>
        <v>0.1476385209703017</v>
      </c>
      <c r="Y670" s="1">
        <f t="shared" si="78"/>
        <v>9.2647001739518453E-2</v>
      </c>
      <c r="Z670" s="1">
        <f t="shared" si="79"/>
        <v>321.53407143750002</v>
      </c>
      <c r="AA670" s="1">
        <f t="shared" si="80"/>
        <v>32.131504519817085</v>
      </c>
      <c r="AB670" s="1">
        <f t="shared" si="81"/>
        <v>31.635137499999999</v>
      </c>
      <c r="AC670" s="1">
        <f t="shared" si="82"/>
        <v>4.6773529324443848</v>
      </c>
      <c r="AD670" s="1">
        <f t="shared" si="83"/>
        <v>60.140438717930735</v>
      </c>
      <c r="AE670" s="1">
        <f t="shared" si="84"/>
        <v>2.716437255657437</v>
      </c>
      <c r="AF670" s="1">
        <f t="shared" si="85"/>
        <v>4.5168231452351169</v>
      </c>
      <c r="AG670" s="1">
        <f t="shared" si="86"/>
        <v>1.9609156767869478</v>
      </c>
      <c r="AH670" s="1">
        <f t="shared" si="87"/>
        <v>-133.47560466897832</v>
      </c>
      <c r="AI670" s="1">
        <f t="shared" si="88"/>
        <v>-96.554634488632502</v>
      </c>
      <c r="AJ670" s="1">
        <f t="shared" si="89"/>
        <v>-7.4572476554107139</v>
      </c>
      <c r="AK670" s="1">
        <f t="shared" si="90"/>
        <v>84.046584624478498</v>
      </c>
      <c r="AL670" s="1">
        <f t="shared" si="91"/>
        <v>43.682081438576667</v>
      </c>
      <c r="AM670" s="1">
        <f t="shared" si="92"/>
        <v>3.0324481081322499</v>
      </c>
      <c r="AN670" s="1">
        <f t="shared" si="93"/>
        <v>12.007809353309252</v>
      </c>
      <c r="AO670" s="1">
        <v>1329.4523155214611</v>
      </c>
      <c r="AP670" s="1">
        <v>1287.6829696969701</v>
      </c>
      <c r="AQ670" s="1">
        <v>5.2202802007737938</v>
      </c>
      <c r="AR670" s="1">
        <v>65.940295061858151</v>
      </c>
      <c r="AS670" s="1">
        <f t="shared" si="94"/>
        <v>3.0266577022444063</v>
      </c>
      <c r="AT670" s="1">
        <v>23.819761645694729</v>
      </c>
      <c r="AU670" s="1">
        <v>27.35287454545454</v>
      </c>
      <c r="AV670" s="1">
        <v>-2.1510677719402101E-4</v>
      </c>
      <c r="AW670" s="1">
        <v>81.189635881585644</v>
      </c>
      <c r="AX670" s="1">
        <v>5</v>
      </c>
      <c r="AY670" s="1">
        <v>1</v>
      </c>
      <c r="AZ670" s="1">
        <f t="shared" si="95"/>
        <v>1</v>
      </c>
      <c r="BA670" s="1">
        <f t="shared" si="96"/>
        <v>0</v>
      </c>
      <c r="BB670" s="1">
        <f t="shared" si="97"/>
        <v>51803.886277311365</v>
      </c>
      <c r="BC670" s="1">
        <f t="shared" si="98"/>
        <v>2000.109375</v>
      </c>
      <c r="BD670" s="1">
        <f t="shared" si="99"/>
        <v>1681.29219375</v>
      </c>
      <c r="BE670" s="1">
        <f t="shared" si="100"/>
        <v>0.84060012655557903</v>
      </c>
      <c r="BF670" s="1">
        <f t="shared" si="101"/>
        <v>0.16075824425226745</v>
      </c>
      <c r="BG670" s="1">
        <v>6</v>
      </c>
      <c r="BH670" s="1">
        <v>0.5</v>
      </c>
      <c r="BI670" s="1" t="s">
        <v>347</v>
      </c>
      <c r="BJ670" s="1">
        <v>2</v>
      </c>
      <c r="BK670" s="1" t="b">
        <v>1</v>
      </c>
      <c r="BL670" s="1">
        <v>1659883967.7249999</v>
      </c>
      <c r="BM670" s="1">
        <v>1214.9168749999999</v>
      </c>
      <c r="BN670" s="1">
        <v>1271.7418749999999</v>
      </c>
      <c r="BO670" s="1">
        <v>27.342324999999999</v>
      </c>
      <c r="BP670" s="1">
        <v>23.803787499999999</v>
      </c>
      <c r="BQ670" s="1">
        <v>1212.5231249999999</v>
      </c>
      <c r="BR670" s="1">
        <v>27.332374999999999</v>
      </c>
      <c r="BS670" s="1">
        <v>500.12762500000002</v>
      </c>
      <c r="BT670" s="1">
        <v>99.249206250000015</v>
      </c>
      <c r="BU670" s="1">
        <v>9.9962325000000005E-2</v>
      </c>
      <c r="BV670" s="1">
        <v>31.021156250000001</v>
      </c>
      <c r="BW670" s="1">
        <v>31.635137499999999</v>
      </c>
      <c r="BX670" s="1">
        <v>999.9</v>
      </c>
      <c r="BY670" s="1">
        <v>0</v>
      </c>
      <c r="BZ670" s="1">
        <v>0</v>
      </c>
      <c r="CA670" s="1">
        <v>10003.593124999999</v>
      </c>
      <c r="CB670" s="1">
        <v>0</v>
      </c>
      <c r="CC670" s="1">
        <v>155.81575000000001</v>
      </c>
      <c r="CD670" s="1">
        <v>-56.824925</v>
      </c>
      <c r="CE670" s="1">
        <v>1249.0687499999999</v>
      </c>
      <c r="CF670" s="1">
        <v>1302.75</v>
      </c>
      <c r="CG670" s="1">
        <v>3.538540625</v>
      </c>
      <c r="CH670" s="1">
        <v>1271.7418749999999</v>
      </c>
      <c r="CI670" s="1">
        <v>23.803787499999999</v>
      </c>
      <c r="CJ670" s="1">
        <v>2.7137043749999998</v>
      </c>
      <c r="CK670" s="1">
        <v>2.3625056249999998</v>
      </c>
      <c r="CL670" s="1">
        <v>22.368337499999999</v>
      </c>
      <c r="CM670" s="1">
        <v>20.109043750000001</v>
      </c>
      <c r="CN670" s="1">
        <v>2000.109375</v>
      </c>
      <c r="CO670" s="1">
        <v>0.97999568749999999</v>
      </c>
      <c r="CP670" s="1">
        <v>2.0004512499999998E-2</v>
      </c>
      <c r="CQ670" s="1">
        <v>0</v>
      </c>
      <c r="CR670" s="1">
        <v>2.6346875000000001</v>
      </c>
      <c r="CS670" s="1">
        <v>0</v>
      </c>
      <c r="CT670" s="1">
        <v>15199.0875</v>
      </c>
      <c r="CU670" s="1">
        <v>17413.256249999999</v>
      </c>
      <c r="CV670" s="1">
        <v>43.25</v>
      </c>
      <c r="CW670" s="1">
        <v>45.093499999999999</v>
      </c>
      <c r="CX670" s="1">
        <v>43.210624999999993</v>
      </c>
      <c r="CY670" s="1">
        <v>43.542624999999987</v>
      </c>
      <c r="CZ670" s="1">
        <v>43.429250000000003</v>
      </c>
      <c r="DA670" s="1">
        <v>1960.0987500000001</v>
      </c>
      <c r="DB670" s="1">
        <v>40.010624999999997</v>
      </c>
      <c r="DC670" s="1">
        <v>0</v>
      </c>
      <c r="DD670" s="1">
        <v>1659883974.5</v>
      </c>
      <c r="DE670" s="1">
        <v>0</v>
      </c>
      <c r="DF670" s="1">
        <v>1659883469</v>
      </c>
      <c r="DG670" s="1" t="s">
        <v>1116</v>
      </c>
      <c r="DH670" s="1">
        <v>1659883467</v>
      </c>
      <c r="DI670" s="1">
        <v>1659883469</v>
      </c>
      <c r="DJ670" s="1">
        <v>2</v>
      </c>
      <c r="DK670" s="1">
        <v>0.127</v>
      </c>
      <c r="DL670" s="1">
        <v>-8.9999999999999993E-3</v>
      </c>
      <c r="DM670" s="1">
        <v>1.3560000000000001</v>
      </c>
      <c r="DN670" s="1">
        <v>1.4999999999999999E-2</v>
      </c>
      <c r="DO670" s="1">
        <v>400</v>
      </c>
      <c r="DP670" s="1">
        <v>25</v>
      </c>
      <c r="DQ670" s="1">
        <v>0.21</v>
      </c>
      <c r="DR670" s="1">
        <v>0.05</v>
      </c>
      <c r="DS670" s="1">
        <v>12.582384048815699</v>
      </c>
      <c r="DT670" s="1">
        <v>-10.55786298574689</v>
      </c>
      <c r="DU670" s="1">
        <v>0.82876194603061604</v>
      </c>
      <c r="DV670" s="1">
        <v>0</v>
      </c>
      <c r="DW670" s="1">
        <v>-56.846649999999997</v>
      </c>
      <c r="DX670" s="1">
        <v>2.4396894327029792</v>
      </c>
      <c r="DY670" s="1">
        <v>0.23224312368722569</v>
      </c>
      <c r="DZ670" s="1">
        <v>0</v>
      </c>
      <c r="EA670" s="1">
        <v>1040.5112761030589</v>
      </c>
      <c r="EB670" s="1">
        <v>398.13145825054647</v>
      </c>
      <c r="EC670" s="1">
        <v>29.810614525903329</v>
      </c>
      <c r="ED670" s="1">
        <v>0</v>
      </c>
      <c r="EE670" s="1">
        <v>3.5382820000000001</v>
      </c>
      <c r="EF670" s="1">
        <v>-3.5020637898715542E-3</v>
      </c>
      <c r="EG670" s="1">
        <v>4.0474684680674141E-3</v>
      </c>
      <c r="EH670" s="1">
        <v>1</v>
      </c>
      <c r="EI670" s="1">
        <v>1.9607785203888179</v>
      </c>
      <c r="EJ670" s="1">
        <v>-1.721504254031616E-2</v>
      </c>
      <c r="EK670" s="1">
        <v>2.350552864315225E-3</v>
      </c>
      <c r="EL670" s="1">
        <v>1</v>
      </c>
      <c r="EM670" s="1">
        <v>2</v>
      </c>
      <c r="EN670" s="1">
        <v>5</v>
      </c>
      <c r="EO670" s="1" t="s">
        <v>386</v>
      </c>
      <c r="EP670" s="1">
        <v>2.9417900000000001</v>
      </c>
      <c r="EQ670" s="1">
        <v>2.8016200000000002</v>
      </c>
      <c r="ER670" s="1">
        <v>0.19134999999999999</v>
      </c>
      <c r="ES670" s="1">
        <v>0.19656899999999999</v>
      </c>
      <c r="ET670" s="1">
        <v>0.11772299999999999</v>
      </c>
      <c r="EU670" s="1">
        <v>0.10684100000000001</v>
      </c>
      <c r="EV670" s="1">
        <v>16560.3</v>
      </c>
      <c r="EW670" s="1">
        <v>17252.599999999999</v>
      </c>
      <c r="EX670" s="1">
        <v>23823.9</v>
      </c>
      <c r="EY670" s="1">
        <v>24999.7</v>
      </c>
      <c r="EZ670" s="1">
        <v>33649.9</v>
      </c>
      <c r="FA670" s="1">
        <v>35660.400000000001</v>
      </c>
      <c r="FB670" s="1">
        <v>43441.9</v>
      </c>
      <c r="FC670" s="1">
        <v>46214.6</v>
      </c>
      <c r="FD670" s="1">
        <v>1.93855</v>
      </c>
      <c r="FE670" s="1">
        <v>1.8321499999999999</v>
      </c>
      <c r="FF670" s="1">
        <v>8.3338499999999996E-2</v>
      </c>
      <c r="FG670" s="1">
        <v>0</v>
      </c>
      <c r="FH670" s="1">
        <v>30.296099999999999</v>
      </c>
      <c r="FI670" s="1">
        <v>999.9</v>
      </c>
      <c r="FJ670" s="1">
        <v>59.4</v>
      </c>
      <c r="FK670" s="1">
        <v>35.9</v>
      </c>
      <c r="FL670" s="1">
        <v>35.528599999999997</v>
      </c>
      <c r="FM670" s="1">
        <v>63.9298</v>
      </c>
      <c r="FN670" s="1">
        <v>25.677099999999999</v>
      </c>
      <c r="FO670" s="1">
        <v>1</v>
      </c>
      <c r="FP670" s="1">
        <v>0.47444599999999998</v>
      </c>
      <c r="FQ670" s="1">
        <v>3.6231800000000001</v>
      </c>
      <c r="FR670" s="1">
        <v>20.281099999999999</v>
      </c>
      <c r="FS670" s="1">
        <v>5.2110000000000003</v>
      </c>
      <c r="FT670" s="1">
        <v>11.908099999999999</v>
      </c>
      <c r="FU670" s="1">
        <v>5.0030000000000001</v>
      </c>
      <c r="FV670" s="1">
        <v>3.28965</v>
      </c>
      <c r="FW670" s="1">
        <v>9999</v>
      </c>
      <c r="FX670" s="1">
        <v>9999</v>
      </c>
      <c r="FY670" s="1">
        <v>9999</v>
      </c>
      <c r="FZ670" s="1">
        <v>999.9</v>
      </c>
      <c r="GA670" s="1">
        <v>1.8595900000000001</v>
      </c>
      <c r="GB670" s="1">
        <v>1.85459</v>
      </c>
      <c r="GC670" s="1">
        <v>1.8577600000000001</v>
      </c>
      <c r="GD670" s="1">
        <v>1.85623</v>
      </c>
      <c r="GE670" s="1">
        <v>1.855</v>
      </c>
      <c r="GF670" s="1">
        <v>1.85456</v>
      </c>
      <c r="GG670" s="1">
        <v>1.8533299999999999</v>
      </c>
      <c r="GH670" s="1">
        <v>1.8564000000000001</v>
      </c>
      <c r="GI670" s="1">
        <v>0</v>
      </c>
      <c r="GJ670" s="1">
        <v>0</v>
      </c>
      <c r="GK670" s="1">
        <v>0</v>
      </c>
      <c r="GL670" s="1">
        <v>0</v>
      </c>
      <c r="GM670" s="1" t="s">
        <v>350</v>
      </c>
      <c r="GN670" s="1" t="s">
        <v>351</v>
      </c>
      <c r="GO670" s="1" t="s">
        <v>352</v>
      </c>
      <c r="GP670" s="1" t="s">
        <v>352</v>
      </c>
      <c r="GQ670" s="1" t="s">
        <v>352</v>
      </c>
      <c r="GR670" s="1" t="s">
        <v>352</v>
      </c>
      <c r="GS670" s="1">
        <v>0</v>
      </c>
      <c r="GT670" s="1">
        <v>100</v>
      </c>
      <c r="GU670" s="1">
        <v>100</v>
      </c>
      <c r="GV670" s="1">
        <v>2.42</v>
      </c>
      <c r="GW670" s="1">
        <v>9.9000000000000008E-3</v>
      </c>
      <c r="GX670" s="1">
        <v>0.36794396410256031</v>
      </c>
      <c r="GY670" s="1">
        <v>3.036990343597491E-3</v>
      </c>
      <c r="GZ670" s="1">
        <v>-1.538114387597119E-6</v>
      </c>
      <c r="HA670" s="1">
        <v>3.3909691194327332E-10</v>
      </c>
      <c r="HB670" s="1">
        <v>-6.1192808482915917E-2</v>
      </c>
      <c r="HC670" s="1">
        <v>9.7621983196103414E-3</v>
      </c>
      <c r="HD670" s="1">
        <v>-3.3387782167185642E-4</v>
      </c>
      <c r="HE670" s="1">
        <v>2.632278881966732E-6</v>
      </c>
      <c r="HF670" s="1">
        <v>6</v>
      </c>
      <c r="HG670" s="1">
        <v>2134</v>
      </c>
      <c r="HH670" s="1">
        <v>2</v>
      </c>
      <c r="HI670" s="1">
        <v>31</v>
      </c>
      <c r="HJ670" s="1">
        <v>8.5</v>
      </c>
      <c r="HK670" s="1">
        <v>8.4</v>
      </c>
      <c r="HL670" s="1">
        <v>2.7185100000000002</v>
      </c>
      <c r="HM670" s="1">
        <v>2.2949199999999998</v>
      </c>
      <c r="HN670" s="1">
        <v>1.4978</v>
      </c>
      <c r="HO670" s="1">
        <v>2.3095699999999999</v>
      </c>
      <c r="HP670" s="1">
        <v>1.5478499999999999</v>
      </c>
      <c r="HQ670" s="1">
        <v>2.4414099999999999</v>
      </c>
      <c r="HR670" s="1">
        <v>39.968899999999998</v>
      </c>
      <c r="HS670" s="1">
        <v>15.033899999999999</v>
      </c>
      <c r="HT670" s="1">
        <v>18</v>
      </c>
      <c r="HU670" s="1">
        <v>492.10599999999999</v>
      </c>
      <c r="HV670" s="1">
        <v>486.755</v>
      </c>
      <c r="HW670" s="1">
        <v>25.369599999999998</v>
      </c>
      <c r="HX670" s="1">
        <v>33.026400000000002</v>
      </c>
      <c r="HY670" s="1">
        <v>30.001200000000001</v>
      </c>
      <c r="HZ670" s="1">
        <v>32.6571</v>
      </c>
      <c r="IA670" s="1">
        <v>32.749000000000002</v>
      </c>
      <c r="IB670" s="1">
        <v>54.463999999999999</v>
      </c>
      <c r="IC670" s="1">
        <v>35.909399999999998</v>
      </c>
      <c r="ID670" s="1">
        <v>5.7069799999999997</v>
      </c>
      <c r="IE670" s="1">
        <v>25.354399999999998</v>
      </c>
      <c r="IF670" s="1">
        <v>1337.56</v>
      </c>
      <c r="IG670" s="1">
        <v>23.720600000000001</v>
      </c>
      <c r="IH670" s="1">
        <v>100.452</v>
      </c>
      <c r="II670" s="1">
        <v>100.158</v>
      </c>
      <c r="IJ670" s="1" t="s">
        <v>1117</v>
      </c>
    </row>
    <row r="671" spans="1:244" ht="15.75" customHeight="1" x14ac:dyDescent="0.3">
      <c r="A671" s="1">
        <v>655</v>
      </c>
      <c r="B671" s="1">
        <v>1659883976.0999999</v>
      </c>
      <c r="C671" s="1">
        <v>3719</v>
      </c>
      <c r="D671" s="1" t="s">
        <v>1618</v>
      </c>
      <c r="E671" s="1" t="s">
        <v>1619</v>
      </c>
      <c r="F671" s="1">
        <v>1</v>
      </c>
      <c r="G671" s="1" t="s">
        <v>1105</v>
      </c>
      <c r="H671" s="1" t="s">
        <v>345</v>
      </c>
      <c r="I671" s="1" t="s">
        <v>1102</v>
      </c>
      <c r="J671" s="1" t="s">
        <v>1113</v>
      </c>
      <c r="K671" s="1" t="s">
        <v>1114</v>
      </c>
      <c r="L671" s="1" t="s">
        <v>1115</v>
      </c>
      <c r="M671" s="1" t="s">
        <v>346</v>
      </c>
      <c r="N671" s="1">
        <v>1659883967.7249999</v>
      </c>
      <c r="O671" s="1">
        <f t="shared" si="68"/>
        <v>3.0262666800943117E-3</v>
      </c>
      <c r="P671" s="1">
        <f t="shared" si="69"/>
        <v>3.0262666800943117</v>
      </c>
      <c r="Q671" s="1">
        <f t="shared" si="70"/>
        <v>12.445261539762242</v>
      </c>
      <c r="R671" s="1">
        <f t="shared" si="71"/>
        <v>1214.9168749999999</v>
      </c>
      <c r="S671" s="1">
        <f t="shared" si="72"/>
        <v>1043.6768713808028</v>
      </c>
      <c r="T671" s="1">
        <f t="shared" si="73"/>
        <v>103.68842943263999</v>
      </c>
      <c r="U671" s="1">
        <f t="shared" si="74"/>
        <v>120.70098141898721</v>
      </c>
      <c r="V671" s="1">
        <f t="shared" si="75"/>
        <v>0.15187989643457844</v>
      </c>
      <c r="W671" s="1">
        <f t="shared" si="76"/>
        <v>2.9169740938634083</v>
      </c>
      <c r="X671" s="1">
        <f t="shared" si="77"/>
        <v>0.14761944714776015</v>
      </c>
      <c r="Y671" s="1">
        <f t="shared" si="78"/>
        <v>9.2634984254664765E-2</v>
      </c>
      <c r="Z671" s="1">
        <f t="shared" si="79"/>
        <v>321.53407143750002</v>
      </c>
      <c r="AA671" s="1">
        <f t="shared" si="80"/>
        <v>32.131606333530613</v>
      </c>
      <c r="AB671" s="1">
        <f t="shared" si="81"/>
        <v>31.635137499999999</v>
      </c>
      <c r="AC671" s="1">
        <f t="shared" si="82"/>
        <v>4.6773529324443848</v>
      </c>
      <c r="AD671" s="1">
        <f t="shared" si="83"/>
        <v>60.140438717930735</v>
      </c>
      <c r="AE671" s="1">
        <f t="shared" si="84"/>
        <v>2.716437255657437</v>
      </c>
      <c r="AF671" s="1">
        <f t="shared" si="85"/>
        <v>4.5168231452351169</v>
      </c>
      <c r="AG671" s="1">
        <f t="shared" si="86"/>
        <v>1.9609156767869478</v>
      </c>
      <c r="AH671" s="1">
        <f t="shared" si="87"/>
        <v>-133.45836059215915</v>
      </c>
      <c r="AI671" s="1">
        <f t="shared" si="88"/>
        <v>-96.554634488632502</v>
      </c>
      <c r="AJ671" s="1">
        <f t="shared" si="89"/>
        <v>-7.4572476554107139</v>
      </c>
      <c r="AK671" s="1">
        <f t="shared" si="90"/>
        <v>84.063828701297666</v>
      </c>
      <c r="AL671" s="1">
        <f t="shared" si="91"/>
        <v>43.682081438576667</v>
      </c>
      <c r="AM671" s="1">
        <f t="shared" si="92"/>
        <v>3.0324481081322499</v>
      </c>
      <c r="AN671" s="1">
        <f t="shared" si="93"/>
        <v>12.445261539762242</v>
      </c>
      <c r="AO671" s="1">
        <v>1332.0005937679809</v>
      </c>
      <c r="AP671" s="1">
        <v>1290.098727272727</v>
      </c>
      <c r="AQ671" s="1">
        <v>5.1419954492296176</v>
      </c>
      <c r="AR671" s="1">
        <v>65.940295061858151</v>
      </c>
      <c r="AS671" s="1">
        <f t="shared" si="94"/>
        <v>3.0262666800943117</v>
      </c>
      <c r="AT671" s="1">
        <v>23.82074449827488</v>
      </c>
      <c r="AU671" s="1">
        <v>27.352636363636361</v>
      </c>
      <c r="AV671" s="1">
        <v>-9.4936617972397484E-5</v>
      </c>
      <c r="AW671" s="1">
        <v>81.189635881585644</v>
      </c>
      <c r="AX671" s="1">
        <v>5</v>
      </c>
      <c r="AY671" s="1">
        <v>1</v>
      </c>
      <c r="AZ671" s="1">
        <f t="shared" si="95"/>
        <v>1</v>
      </c>
      <c r="BA671" s="1">
        <f t="shared" si="96"/>
        <v>0</v>
      </c>
      <c r="BB671" s="1">
        <f t="shared" si="97"/>
        <v>51803.886277311365</v>
      </c>
      <c r="BC671" s="1">
        <f t="shared" si="98"/>
        <v>2000.109375</v>
      </c>
      <c r="BD671" s="1">
        <f t="shared" si="99"/>
        <v>1681.29219375</v>
      </c>
      <c r="BE671" s="1">
        <f t="shared" si="100"/>
        <v>0.84060012655557903</v>
      </c>
      <c r="BF671" s="1">
        <f t="shared" si="101"/>
        <v>0.16075824425226745</v>
      </c>
      <c r="BG671" s="1">
        <v>6</v>
      </c>
      <c r="BH671" s="1">
        <v>0.5</v>
      </c>
      <c r="BI671" s="1" t="s">
        <v>347</v>
      </c>
      <c r="BJ671" s="1">
        <v>2</v>
      </c>
      <c r="BK671" s="1" t="b">
        <v>1</v>
      </c>
      <c r="BL671" s="1">
        <v>1659883967.7249999</v>
      </c>
      <c r="BM671" s="1">
        <v>1214.9168749999999</v>
      </c>
      <c r="BN671" s="1">
        <v>1271.7418749999999</v>
      </c>
      <c r="BO671" s="1">
        <v>27.342324999999999</v>
      </c>
      <c r="BP671" s="1">
        <v>23.803787499999999</v>
      </c>
      <c r="BQ671" s="1">
        <v>1212.5231249999999</v>
      </c>
      <c r="BR671" s="1">
        <v>27.332374999999999</v>
      </c>
      <c r="BS671" s="1">
        <v>500.12762500000002</v>
      </c>
      <c r="BT671" s="1">
        <v>99.249206250000015</v>
      </c>
      <c r="BU671" s="1">
        <v>9.9962325000000005E-2</v>
      </c>
      <c r="BV671" s="1">
        <v>31.021156250000001</v>
      </c>
      <c r="BW671" s="1">
        <v>31.635137499999999</v>
      </c>
      <c r="BX671" s="1">
        <v>999.9</v>
      </c>
      <c r="BY671" s="1">
        <v>0</v>
      </c>
      <c r="BZ671" s="1">
        <v>0</v>
      </c>
      <c r="CA671" s="1">
        <v>10003.593124999999</v>
      </c>
      <c r="CB671" s="1">
        <v>0</v>
      </c>
      <c r="CC671" s="1">
        <v>155.81575000000001</v>
      </c>
      <c r="CD671" s="1">
        <v>-56.824925</v>
      </c>
      <c r="CE671" s="1">
        <v>1249.0687499999999</v>
      </c>
      <c r="CF671" s="1">
        <v>1302.75</v>
      </c>
      <c r="CG671" s="1">
        <v>3.538540625</v>
      </c>
      <c r="CH671" s="1">
        <v>1271.7418749999999</v>
      </c>
      <c r="CI671" s="1">
        <v>23.803787499999999</v>
      </c>
      <c r="CJ671" s="1">
        <v>2.7137043749999998</v>
      </c>
      <c r="CK671" s="1">
        <v>2.3625056249999998</v>
      </c>
      <c r="CL671" s="1">
        <v>22.368337499999999</v>
      </c>
      <c r="CM671" s="1">
        <v>20.109043750000001</v>
      </c>
      <c r="CN671" s="1">
        <v>2000.109375</v>
      </c>
      <c r="CO671" s="1">
        <v>0.97999568749999999</v>
      </c>
      <c r="CP671" s="1">
        <v>2.0004512499999998E-2</v>
      </c>
      <c r="CQ671" s="1">
        <v>0</v>
      </c>
      <c r="CR671" s="1">
        <v>2.6346875000000001</v>
      </c>
      <c r="CS671" s="1">
        <v>0</v>
      </c>
      <c r="CT671" s="1">
        <v>15199.0875</v>
      </c>
      <c r="CU671" s="1">
        <v>17413.256249999999</v>
      </c>
      <c r="CV671" s="1">
        <v>43.25</v>
      </c>
      <c r="CW671" s="1">
        <v>45.093499999999999</v>
      </c>
      <c r="CX671" s="1">
        <v>43.210624999999993</v>
      </c>
      <c r="CY671" s="1">
        <v>43.542624999999987</v>
      </c>
      <c r="CZ671" s="1">
        <v>43.429250000000003</v>
      </c>
      <c r="DA671" s="1">
        <v>1960.0987500000001</v>
      </c>
      <c r="DB671" s="1">
        <v>40.010624999999997</v>
      </c>
      <c r="DC671" s="1">
        <v>0</v>
      </c>
      <c r="DD671" s="1">
        <v>1659883975.0999999</v>
      </c>
      <c r="DE671" s="1">
        <v>0</v>
      </c>
      <c r="DF671" s="1">
        <v>1659883469</v>
      </c>
      <c r="DG671" s="1" t="s">
        <v>1116</v>
      </c>
      <c r="DH671" s="1">
        <v>1659883467</v>
      </c>
      <c r="DI671" s="1">
        <v>1659883469</v>
      </c>
      <c r="DJ671" s="1">
        <v>2</v>
      </c>
      <c r="DK671" s="1">
        <v>0.127</v>
      </c>
      <c r="DL671" s="1">
        <v>-8.9999999999999993E-3</v>
      </c>
      <c r="DM671" s="1">
        <v>1.3560000000000001</v>
      </c>
      <c r="DN671" s="1">
        <v>1.4999999999999999E-2</v>
      </c>
      <c r="DO671" s="1">
        <v>400</v>
      </c>
      <c r="DP671" s="1">
        <v>25</v>
      </c>
      <c r="DQ671" s="1">
        <v>0.21</v>
      </c>
      <c r="DR671" s="1">
        <v>0.05</v>
      </c>
      <c r="DS671" s="1">
        <v>12.582384048815699</v>
      </c>
      <c r="DT671" s="1">
        <v>-10.55786298574689</v>
      </c>
      <c r="DU671" s="1">
        <v>0.82876194603061604</v>
      </c>
      <c r="DV671" s="1">
        <v>0</v>
      </c>
      <c r="DW671" s="1">
        <v>-56.846649999999997</v>
      </c>
      <c r="DX671" s="1">
        <v>2.4396894327029792</v>
      </c>
      <c r="DY671" s="1">
        <v>0.23224312368722569</v>
      </c>
      <c r="DZ671" s="1">
        <v>0</v>
      </c>
      <c r="EA671" s="1">
        <v>1040.5112761030589</v>
      </c>
      <c r="EB671" s="1">
        <v>398.13145825054647</v>
      </c>
      <c r="EC671" s="1">
        <v>29.810614525903329</v>
      </c>
      <c r="ED671" s="1">
        <v>0</v>
      </c>
      <c r="EE671" s="1">
        <v>3.5382820000000001</v>
      </c>
      <c r="EF671" s="1">
        <v>-3.5020637898715542E-3</v>
      </c>
      <c r="EG671" s="1">
        <v>4.0474684680674141E-3</v>
      </c>
      <c r="EH671" s="1">
        <v>1</v>
      </c>
      <c r="EI671" s="1">
        <v>1.9607785203888179</v>
      </c>
      <c r="EJ671" s="1">
        <v>-1.721504254031616E-2</v>
      </c>
      <c r="EK671" s="1">
        <v>2.350552864315225E-3</v>
      </c>
      <c r="EL671" s="1">
        <v>1</v>
      </c>
      <c r="EM671" s="1">
        <v>2</v>
      </c>
      <c r="EN671" s="1">
        <v>5</v>
      </c>
      <c r="EO671" s="1" t="s">
        <v>386</v>
      </c>
      <c r="EP671" s="1">
        <v>2.9416600000000002</v>
      </c>
      <c r="EQ671" s="1">
        <v>2.8015400000000001</v>
      </c>
      <c r="ER671" s="1">
        <v>0.19159799999999999</v>
      </c>
      <c r="ES671" s="1">
        <v>0.196797</v>
      </c>
      <c r="ET671" s="1">
        <v>0.117718</v>
      </c>
      <c r="EU671" s="1">
        <v>0.106825</v>
      </c>
      <c r="EV671" s="1">
        <v>16555.3</v>
      </c>
      <c r="EW671" s="1">
        <v>17247.599999999999</v>
      </c>
      <c r="EX671" s="1">
        <v>23823.9</v>
      </c>
      <c r="EY671" s="1">
        <v>24999.599999999999</v>
      </c>
      <c r="EZ671" s="1">
        <v>33650</v>
      </c>
      <c r="FA671" s="1">
        <v>35660.9</v>
      </c>
      <c r="FB671" s="1">
        <v>43441.8</v>
      </c>
      <c r="FC671" s="1">
        <v>46214.400000000001</v>
      </c>
      <c r="FD671" s="1">
        <v>1.9386000000000001</v>
      </c>
      <c r="FE671" s="1">
        <v>1.8321499999999999</v>
      </c>
      <c r="FF671" s="1">
        <v>8.3372000000000002E-2</v>
      </c>
      <c r="FG671" s="1">
        <v>0</v>
      </c>
      <c r="FH671" s="1">
        <v>30.296299999999999</v>
      </c>
      <c r="FI671" s="1">
        <v>999.9</v>
      </c>
      <c r="FJ671" s="1">
        <v>59.4</v>
      </c>
      <c r="FK671" s="1">
        <v>35.9</v>
      </c>
      <c r="FL671" s="1">
        <v>35.525599999999997</v>
      </c>
      <c r="FM671" s="1">
        <v>64.069800000000001</v>
      </c>
      <c r="FN671" s="1">
        <v>25.985600000000002</v>
      </c>
      <c r="FO671" s="1">
        <v>1</v>
      </c>
      <c r="FP671" s="1">
        <v>0.47450700000000001</v>
      </c>
      <c r="FQ671" s="1">
        <v>3.62703</v>
      </c>
      <c r="FR671" s="1">
        <v>20.280999999999999</v>
      </c>
      <c r="FS671" s="1">
        <v>5.2108499999999998</v>
      </c>
      <c r="FT671" s="1">
        <v>11.908099999999999</v>
      </c>
      <c r="FU671" s="1">
        <v>5.00305</v>
      </c>
      <c r="FV671" s="1">
        <v>3.28965</v>
      </c>
      <c r="FW671" s="1">
        <v>9999</v>
      </c>
      <c r="FX671" s="1">
        <v>9999</v>
      </c>
      <c r="FY671" s="1">
        <v>9999</v>
      </c>
      <c r="FZ671" s="1">
        <v>999.9</v>
      </c>
      <c r="GA671" s="1">
        <v>1.8595900000000001</v>
      </c>
      <c r="GB671" s="1">
        <v>1.85459</v>
      </c>
      <c r="GC671" s="1">
        <v>1.8577600000000001</v>
      </c>
      <c r="GD671" s="1">
        <v>1.85623</v>
      </c>
      <c r="GE671" s="1">
        <v>1.855</v>
      </c>
      <c r="GF671" s="1">
        <v>1.85456</v>
      </c>
      <c r="GG671" s="1">
        <v>1.8533299999999999</v>
      </c>
      <c r="GH671" s="1">
        <v>1.8564099999999999</v>
      </c>
      <c r="GI671" s="1">
        <v>0</v>
      </c>
      <c r="GJ671" s="1">
        <v>0</v>
      </c>
      <c r="GK671" s="1">
        <v>0</v>
      </c>
      <c r="GL671" s="1">
        <v>0</v>
      </c>
      <c r="GM671" s="1" t="s">
        <v>350</v>
      </c>
      <c r="GN671" s="1" t="s">
        <v>351</v>
      </c>
      <c r="GO671" s="1" t="s">
        <v>352</v>
      </c>
      <c r="GP671" s="1" t="s">
        <v>352</v>
      </c>
      <c r="GQ671" s="1" t="s">
        <v>352</v>
      </c>
      <c r="GR671" s="1" t="s">
        <v>352</v>
      </c>
      <c r="GS671" s="1">
        <v>0</v>
      </c>
      <c r="GT671" s="1">
        <v>100</v>
      </c>
      <c r="GU671" s="1">
        <v>100</v>
      </c>
      <c r="GV671" s="1">
        <v>2.4300000000000002</v>
      </c>
      <c r="GW671" s="1">
        <v>9.9000000000000008E-3</v>
      </c>
      <c r="GX671" s="1">
        <v>0.36794396410256031</v>
      </c>
      <c r="GY671" s="1">
        <v>3.036990343597491E-3</v>
      </c>
      <c r="GZ671" s="1">
        <v>-1.538114387597119E-6</v>
      </c>
      <c r="HA671" s="1">
        <v>3.3909691194327332E-10</v>
      </c>
      <c r="HB671" s="1">
        <v>-6.1192808482915917E-2</v>
      </c>
      <c r="HC671" s="1">
        <v>9.7621983196103414E-3</v>
      </c>
      <c r="HD671" s="1">
        <v>-3.3387782167185642E-4</v>
      </c>
      <c r="HE671" s="1">
        <v>2.632278881966732E-6</v>
      </c>
      <c r="HF671" s="1">
        <v>6</v>
      </c>
      <c r="HG671" s="1">
        <v>2134</v>
      </c>
      <c r="HH671" s="1">
        <v>2</v>
      </c>
      <c r="HI671" s="1">
        <v>31</v>
      </c>
      <c r="HJ671" s="1">
        <v>8.5</v>
      </c>
      <c r="HK671" s="1">
        <v>8.5</v>
      </c>
      <c r="HL671" s="1">
        <v>2.7209500000000002</v>
      </c>
      <c r="HM671" s="1">
        <v>2.3107899999999999</v>
      </c>
      <c r="HN671" s="1">
        <v>1.4978</v>
      </c>
      <c r="HO671" s="1">
        <v>2.3095699999999999</v>
      </c>
      <c r="HP671" s="1">
        <v>1.5478499999999999</v>
      </c>
      <c r="HQ671" s="1">
        <v>2.3706100000000001</v>
      </c>
      <c r="HR671" s="1">
        <v>39.968899999999998</v>
      </c>
      <c r="HS671" s="1">
        <v>15.0251</v>
      </c>
      <c r="HT671" s="1">
        <v>18</v>
      </c>
      <c r="HU671" s="1">
        <v>492.142</v>
      </c>
      <c r="HV671" s="1">
        <v>486.762</v>
      </c>
      <c r="HW671" s="1">
        <v>25.368300000000001</v>
      </c>
      <c r="HX671" s="1">
        <v>33.027299999999997</v>
      </c>
      <c r="HY671" s="1">
        <v>30.001200000000001</v>
      </c>
      <c r="HZ671" s="1">
        <v>32.657899999999998</v>
      </c>
      <c r="IA671" s="1">
        <v>32.7498</v>
      </c>
      <c r="IB671" s="1">
        <v>54.630899999999997</v>
      </c>
      <c r="IC671" s="1">
        <v>35.909399999999998</v>
      </c>
      <c r="ID671" s="1">
        <v>5.7069799999999997</v>
      </c>
      <c r="IE671" s="1">
        <v>25.354399999999998</v>
      </c>
      <c r="IF671" s="1">
        <v>1347.58</v>
      </c>
      <c r="IG671" s="1">
        <v>23.720600000000001</v>
      </c>
      <c r="IH671" s="1">
        <v>100.45099999999999</v>
      </c>
      <c r="II671" s="1">
        <v>100.158</v>
      </c>
      <c r="IJ671" s="1" t="s">
        <v>1117</v>
      </c>
    </row>
    <row r="672" spans="1:244" ht="15.75" customHeight="1" x14ac:dyDescent="0.3">
      <c r="A672" s="1">
        <v>656</v>
      </c>
      <c r="B672" s="1">
        <v>1659883977.5999999</v>
      </c>
      <c r="C672" s="1">
        <v>3720.5</v>
      </c>
      <c r="D672" s="1" t="s">
        <v>1620</v>
      </c>
      <c r="E672" s="1" t="s">
        <v>1621</v>
      </c>
      <c r="F672" s="1">
        <v>1</v>
      </c>
      <c r="G672" s="1" t="s">
        <v>1105</v>
      </c>
      <c r="H672" s="1" t="s">
        <v>345</v>
      </c>
      <c r="I672" s="1" t="s">
        <v>1102</v>
      </c>
      <c r="J672" s="1" t="s">
        <v>1113</v>
      </c>
      <c r="K672" s="1" t="s">
        <v>1114</v>
      </c>
      <c r="L672" s="1" t="s">
        <v>1115</v>
      </c>
      <c r="M672" s="1" t="s">
        <v>346</v>
      </c>
      <c r="N672" s="1">
        <v>1659883969.7562499</v>
      </c>
      <c r="O672" s="1">
        <f t="shared" si="68"/>
        <v>3.0278031067509717E-3</v>
      </c>
      <c r="P672" s="1">
        <f t="shared" si="69"/>
        <v>3.0278031067509716</v>
      </c>
      <c r="Q672" s="1">
        <f t="shared" si="70"/>
        <v>12.678292441547063</v>
      </c>
      <c r="R672" s="1">
        <f t="shared" si="71"/>
        <v>1225.163125</v>
      </c>
      <c r="S672" s="1">
        <f t="shared" si="72"/>
        <v>1051.1889035901854</v>
      </c>
      <c r="T672" s="1">
        <f t="shared" si="73"/>
        <v>104.43496118305379</v>
      </c>
      <c r="U672" s="1">
        <f t="shared" si="74"/>
        <v>121.71919144626567</v>
      </c>
      <c r="V672" s="1">
        <f t="shared" si="75"/>
        <v>0.15196050595374797</v>
      </c>
      <c r="W672" s="1">
        <f t="shared" si="76"/>
        <v>2.9171135328412872</v>
      </c>
      <c r="X672" s="1">
        <f t="shared" si="77"/>
        <v>0.14769579911554445</v>
      </c>
      <c r="Y672" s="1">
        <f t="shared" si="78"/>
        <v>9.2683072141339279E-2</v>
      </c>
      <c r="Z672" s="1">
        <f t="shared" si="79"/>
        <v>321.53400787499999</v>
      </c>
      <c r="AA672" s="1">
        <f t="shared" si="80"/>
        <v>32.130525882927259</v>
      </c>
      <c r="AB672" s="1">
        <f t="shared" si="81"/>
        <v>31.636475000000001</v>
      </c>
      <c r="AC672" s="1">
        <f t="shared" si="82"/>
        <v>4.6777079835492383</v>
      </c>
      <c r="AD672" s="1">
        <f t="shared" si="83"/>
        <v>60.150949411073498</v>
      </c>
      <c r="AE672" s="1">
        <f t="shared" si="84"/>
        <v>2.7168142338099233</v>
      </c>
      <c r="AF672" s="1">
        <f t="shared" si="85"/>
        <v>4.5166606020515632</v>
      </c>
      <c r="AG672" s="1">
        <f t="shared" si="86"/>
        <v>1.9608937497393151</v>
      </c>
      <c r="AH672" s="1">
        <f t="shared" si="87"/>
        <v>-133.52611700771786</v>
      </c>
      <c r="AI672" s="1">
        <f t="shared" si="88"/>
        <v>-96.868870294805447</v>
      </c>
      <c r="AJ672" s="1">
        <f t="shared" si="89"/>
        <v>-7.4811856433087431</v>
      </c>
      <c r="AK672" s="1">
        <f t="shared" si="90"/>
        <v>83.657834929167961</v>
      </c>
      <c r="AL672" s="1">
        <f t="shared" si="91"/>
        <v>43.622771931984524</v>
      </c>
      <c r="AM672" s="1">
        <f t="shared" si="92"/>
        <v>3.0340231364981123</v>
      </c>
      <c r="AN672" s="1">
        <f t="shared" si="93"/>
        <v>12.678292441547063</v>
      </c>
      <c r="AO672" s="1">
        <v>1339.6102338402891</v>
      </c>
      <c r="AP672" s="1">
        <v>1297.7845454545461</v>
      </c>
      <c r="AQ672" s="1">
        <v>5.071858326443154</v>
      </c>
      <c r="AR672" s="1">
        <v>65.940295061858151</v>
      </c>
      <c r="AS672" s="1">
        <f t="shared" si="94"/>
        <v>3.0278031067509716</v>
      </c>
      <c r="AT672" s="1">
        <v>23.817454958761001</v>
      </c>
      <c r="AU672" s="1">
        <v>27.34938424242425</v>
      </c>
      <c r="AV672" s="1">
        <v>1.8548858324672819E-4</v>
      </c>
      <c r="AW672" s="1">
        <v>81.189635881585644</v>
      </c>
      <c r="AX672" s="1">
        <v>5</v>
      </c>
      <c r="AY672" s="1">
        <v>1</v>
      </c>
      <c r="AZ672" s="1">
        <f t="shared" si="95"/>
        <v>1</v>
      </c>
      <c r="BA672" s="1">
        <f t="shared" si="96"/>
        <v>0</v>
      </c>
      <c r="BB672" s="1">
        <f t="shared" si="97"/>
        <v>51807.956173663333</v>
      </c>
      <c r="BC672" s="1">
        <f t="shared" si="98"/>
        <v>2000.1087500000001</v>
      </c>
      <c r="BD672" s="1">
        <f t="shared" si="99"/>
        <v>1681.2916874999999</v>
      </c>
      <c r="BE672" s="1">
        <f t="shared" si="100"/>
        <v>0.84060013611759854</v>
      </c>
      <c r="BF672" s="1">
        <f t="shared" si="101"/>
        <v>0.1607582627069653</v>
      </c>
      <c r="BG672" s="1">
        <v>6</v>
      </c>
      <c r="BH672" s="1">
        <v>0.5</v>
      </c>
      <c r="BI672" s="1" t="s">
        <v>347</v>
      </c>
      <c r="BJ672" s="1">
        <v>2</v>
      </c>
      <c r="BK672" s="1" t="b">
        <v>1</v>
      </c>
      <c r="BL672" s="1">
        <v>1659883969.7562499</v>
      </c>
      <c r="BM672" s="1">
        <v>1225.163125</v>
      </c>
      <c r="BN672" s="1">
        <v>1281.9568750000001</v>
      </c>
      <c r="BO672" s="1">
        <v>27.346062499999999</v>
      </c>
      <c r="BP672" s="1">
        <v>23.805681249999999</v>
      </c>
      <c r="BQ672" s="1">
        <v>1222.7618749999999</v>
      </c>
      <c r="BR672" s="1">
        <v>27.336118750000001</v>
      </c>
      <c r="BS672" s="1">
        <v>500.12487499999997</v>
      </c>
      <c r="BT672" s="1">
        <v>99.249393749999996</v>
      </c>
      <c r="BU672" s="1">
        <v>9.9981824999999996E-2</v>
      </c>
      <c r="BV672" s="1">
        <v>31.020524999999999</v>
      </c>
      <c r="BW672" s="1">
        <v>31.636475000000001</v>
      </c>
      <c r="BX672" s="1">
        <v>999.9</v>
      </c>
      <c r="BY672" s="1">
        <v>0</v>
      </c>
      <c r="BZ672" s="1">
        <v>0</v>
      </c>
      <c r="CA672" s="1">
        <v>10004.37125</v>
      </c>
      <c r="CB672" s="1">
        <v>0</v>
      </c>
      <c r="CC672" s="1">
        <v>156.2121875</v>
      </c>
      <c r="CD672" s="1">
        <v>-56.7937625</v>
      </c>
      <c r="CE672" s="1">
        <v>1259.6075000000001</v>
      </c>
      <c r="CF672" s="1">
        <v>1313.2168750000001</v>
      </c>
      <c r="CG672" s="1">
        <v>3.5403875</v>
      </c>
      <c r="CH672" s="1">
        <v>1281.9568750000001</v>
      </c>
      <c r="CI672" s="1">
        <v>23.805681249999999</v>
      </c>
      <c r="CJ672" s="1">
        <v>2.71408</v>
      </c>
      <c r="CK672" s="1">
        <v>2.3626968750000001</v>
      </c>
      <c r="CL672" s="1">
        <v>22.370618749999998</v>
      </c>
      <c r="CM672" s="1">
        <v>20.110356249999999</v>
      </c>
      <c r="CN672" s="1">
        <v>2000.1087500000001</v>
      </c>
      <c r="CO672" s="1">
        <v>0.97999550000000002</v>
      </c>
      <c r="CP672" s="1">
        <v>2.000469375E-2</v>
      </c>
      <c r="CQ672" s="1">
        <v>0</v>
      </c>
      <c r="CR672" s="1">
        <v>2.7759374999999999</v>
      </c>
      <c r="CS672" s="1">
        <v>0</v>
      </c>
      <c r="CT672" s="1">
        <v>15197.74375</v>
      </c>
      <c r="CU672" s="1">
        <v>17413.25</v>
      </c>
      <c r="CV672" s="1">
        <v>43.257750000000001</v>
      </c>
      <c r="CW672" s="1">
        <v>45.101374999999997</v>
      </c>
      <c r="CX672" s="1">
        <v>43.218499999999999</v>
      </c>
      <c r="CY672" s="1">
        <v>43.550375000000003</v>
      </c>
      <c r="CZ672" s="1">
        <v>43.433124999999997</v>
      </c>
      <c r="DA672" s="1">
        <v>1960.0975000000001</v>
      </c>
      <c r="DB672" s="1">
        <v>40.011249999999997</v>
      </c>
      <c r="DC672" s="1">
        <v>0</v>
      </c>
      <c r="DD672" s="1">
        <v>1659883976.3</v>
      </c>
      <c r="DE672" s="1">
        <v>0</v>
      </c>
      <c r="DF672" s="1">
        <v>1659883469</v>
      </c>
      <c r="DG672" s="1" t="s">
        <v>1116</v>
      </c>
      <c r="DH672" s="1">
        <v>1659883467</v>
      </c>
      <c r="DI672" s="1">
        <v>1659883469</v>
      </c>
      <c r="DJ672" s="1">
        <v>2</v>
      </c>
      <c r="DK672" s="1">
        <v>0.127</v>
      </c>
      <c r="DL672" s="1">
        <v>-8.9999999999999993E-3</v>
      </c>
      <c r="DM672" s="1">
        <v>1.3560000000000001</v>
      </c>
      <c r="DN672" s="1">
        <v>1.4999999999999999E-2</v>
      </c>
      <c r="DO672" s="1">
        <v>400</v>
      </c>
      <c r="DP672" s="1">
        <v>25</v>
      </c>
      <c r="DQ672" s="1">
        <v>0.21</v>
      </c>
      <c r="DR672" s="1">
        <v>0.05</v>
      </c>
      <c r="DS672" s="1">
        <v>12.47428028557866</v>
      </c>
      <c r="DT672" s="1">
        <v>-9.939537844826928</v>
      </c>
      <c r="DU672" s="1">
        <v>0.7984400808077412</v>
      </c>
      <c r="DV672" s="1">
        <v>0</v>
      </c>
      <c r="DW672" s="1">
        <v>-56.819816666666682</v>
      </c>
      <c r="DX672" s="1">
        <v>2.849120355951237</v>
      </c>
      <c r="DY672" s="1">
        <v>0.24478141280651911</v>
      </c>
      <c r="DZ672" s="1">
        <v>0</v>
      </c>
      <c r="EA672" s="1">
        <v>1046.0182337536471</v>
      </c>
      <c r="EB672" s="1">
        <v>389.74640379101959</v>
      </c>
      <c r="EC672" s="1">
        <v>29.296561810679929</v>
      </c>
      <c r="ED672" s="1">
        <v>0</v>
      </c>
      <c r="EE672" s="1">
        <v>3.5387372500000001</v>
      </c>
      <c r="EF672" s="1">
        <v>-4.8115947467245804E-3</v>
      </c>
      <c r="EG672" s="1">
        <v>3.976086007306691E-3</v>
      </c>
      <c r="EH672" s="1">
        <v>1</v>
      </c>
      <c r="EI672" s="1">
        <v>1.96065104743476</v>
      </c>
      <c r="EJ672" s="1">
        <v>-5.2680271041512352E-3</v>
      </c>
      <c r="EK672" s="1">
        <v>2.122455046863233E-3</v>
      </c>
      <c r="EL672" s="1">
        <v>1</v>
      </c>
      <c r="EM672" s="1">
        <v>2</v>
      </c>
      <c r="EN672" s="1">
        <v>5</v>
      </c>
      <c r="EO672" s="1" t="s">
        <v>386</v>
      </c>
      <c r="EP672" s="1">
        <v>2.9417499999999999</v>
      </c>
      <c r="EQ672" s="1">
        <v>2.80139</v>
      </c>
      <c r="ER672" s="1">
        <v>0.19228700000000001</v>
      </c>
      <c r="ES672" s="1">
        <v>0.19748299999999999</v>
      </c>
      <c r="ET672" s="1">
        <v>0.117713</v>
      </c>
      <c r="EU672" s="1">
        <v>0.10677200000000001</v>
      </c>
      <c r="EV672" s="1">
        <v>16541.099999999999</v>
      </c>
      <c r="EW672" s="1">
        <v>17232.599999999999</v>
      </c>
      <c r="EX672" s="1">
        <v>23823.9</v>
      </c>
      <c r="EY672" s="1">
        <v>24999.3</v>
      </c>
      <c r="EZ672" s="1">
        <v>33650.400000000001</v>
      </c>
      <c r="FA672" s="1">
        <v>35662.699999999997</v>
      </c>
      <c r="FB672" s="1">
        <v>43442.1</v>
      </c>
      <c r="FC672" s="1">
        <v>46213.9</v>
      </c>
      <c r="FD672" s="1">
        <v>1.93852</v>
      </c>
      <c r="FE672" s="1">
        <v>1.8322000000000001</v>
      </c>
      <c r="FF672" s="1">
        <v>8.3215499999999998E-2</v>
      </c>
      <c r="FG672" s="1">
        <v>0</v>
      </c>
      <c r="FH672" s="1">
        <v>30.2974</v>
      </c>
      <c r="FI672" s="1">
        <v>999.9</v>
      </c>
      <c r="FJ672" s="1">
        <v>59.4</v>
      </c>
      <c r="FK672" s="1">
        <v>35.9</v>
      </c>
      <c r="FL672" s="1">
        <v>35.5227</v>
      </c>
      <c r="FM672" s="1">
        <v>64.029799999999994</v>
      </c>
      <c r="FN672" s="1">
        <v>25.544899999999998</v>
      </c>
      <c r="FO672" s="1">
        <v>1</v>
      </c>
      <c r="FP672" s="1">
        <v>0.47483700000000001</v>
      </c>
      <c r="FQ672" s="1">
        <v>3.6398100000000002</v>
      </c>
      <c r="FR672" s="1">
        <v>20.2807</v>
      </c>
      <c r="FS672" s="1">
        <v>5.2102500000000003</v>
      </c>
      <c r="FT672" s="1">
        <v>11.908099999999999</v>
      </c>
      <c r="FU672" s="1">
        <v>5.0030999999999999</v>
      </c>
      <c r="FV672" s="1">
        <v>3.2896999999999998</v>
      </c>
      <c r="FW672" s="1">
        <v>9999</v>
      </c>
      <c r="FX672" s="1">
        <v>9999</v>
      </c>
      <c r="FY672" s="1">
        <v>9999</v>
      </c>
      <c r="FZ672" s="1">
        <v>999.9</v>
      </c>
      <c r="GA672" s="1">
        <v>1.8595900000000001</v>
      </c>
      <c r="GB672" s="1">
        <v>1.8545700000000001</v>
      </c>
      <c r="GC672" s="1">
        <v>1.8577600000000001</v>
      </c>
      <c r="GD672" s="1">
        <v>1.85622</v>
      </c>
      <c r="GE672" s="1">
        <v>1.855</v>
      </c>
      <c r="GF672" s="1">
        <v>1.85456</v>
      </c>
      <c r="GG672" s="1">
        <v>1.8533299999999999</v>
      </c>
      <c r="GH672" s="1">
        <v>1.8564099999999999</v>
      </c>
      <c r="GI672" s="1">
        <v>0</v>
      </c>
      <c r="GJ672" s="1">
        <v>0</v>
      </c>
      <c r="GK672" s="1">
        <v>0</v>
      </c>
      <c r="GL672" s="1">
        <v>0</v>
      </c>
      <c r="GM672" s="1" t="s">
        <v>350</v>
      </c>
      <c r="GN672" s="1" t="s">
        <v>351</v>
      </c>
      <c r="GO672" s="1" t="s">
        <v>352</v>
      </c>
      <c r="GP672" s="1" t="s">
        <v>352</v>
      </c>
      <c r="GQ672" s="1" t="s">
        <v>352</v>
      </c>
      <c r="GR672" s="1" t="s">
        <v>352</v>
      </c>
      <c r="GS672" s="1">
        <v>0</v>
      </c>
      <c r="GT672" s="1">
        <v>100</v>
      </c>
      <c r="GU672" s="1">
        <v>100</v>
      </c>
      <c r="GV672" s="1">
        <v>2.4300000000000002</v>
      </c>
      <c r="GW672" s="1">
        <v>0.01</v>
      </c>
      <c r="GX672" s="1">
        <v>0.36794396410256031</v>
      </c>
      <c r="GY672" s="1">
        <v>3.036990343597491E-3</v>
      </c>
      <c r="GZ672" s="1">
        <v>-1.538114387597119E-6</v>
      </c>
      <c r="HA672" s="1">
        <v>3.3909691194327332E-10</v>
      </c>
      <c r="HB672" s="1">
        <v>-6.1192808482915917E-2</v>
      </c>
      <c r="HC672" s="1">
        <v>9.7621983196103414E-3</v>
      </c>
      <c r="HD672" s="1">
        <v>-3.3387782167185642E-4</v>
      </c>
      <c r="HE672" s="1">
        <v>2.632278881966732E-6</v>
      </c>
      <c r="HF672" s="1">
        <v>6</v>
      </c>
      <c r="HG672" s="1">
        <v>2134</v>
      </c>
      <c r="HH672" s="1">
        <v>2</v>
      </c>
      <c r="HI672" s="1">
        <v>31</v>
      </c>
      <c r="HJ672" s="1">
        <v>8.5</v>
      </c>
      <c r="HK672" s="1">
        <v>8.5</v>
      </c>
      <c r="HL672" s="1">
        <v>2.7355999999999998</v>
      </c>
      <c r="HM672" s="1">
        <v>2.2985799999999998</v>
      </c>
      <c r="HN672" s="1">
        <v>1.4978</v>
      </c>
      <c r="HO672" s="1">
        <v>2.3095699999999999</v>
      </c>
      <c r="HP672" s="1">
        <v>1.5478499999999999</v>
      </c>
      <c r="HQ672" s="1">
        <v>2.4414099999999999</v>
      </c>
      <c r="HR672" s="1">
        <v>39.968899999999998</v>
      </c>
      <c r="HS672" s="1">
        <v>15.033899999999999</v>
      </c>
      <c r="HT672" s="1">
        <v>18</v>
      </c>
      <c r="HU672" s="1">
        <v>492.12200000000001</v>
      </c>
      <c r="HV672" s="1">
        <v>486.81900000000002</v>
      </c>
      <c r="HW672" s="1">
        <v>25.361699999999999</v>
      </c>
      <c r="HX672" s="1">
        <v>33.030900000000003</v>
      </c>
      <c r="HY672" s="1">
        <v>30.001100000000001</v>
      </c>
      <c r="HZ672" s="1">
        <v>32.6614</v>
      </c>
      <c r="IA672" s="1">
        <v>32.752899999999997</v>
      </c>
      <c r="IB672" s="1">
        <v>54.805</v>
      </c>
      <c r="IC672" s="1">
        <v>35.909399999999998</v>
      </c>
      <c r="ID672" s="1">
        <v>5.7069799999999997</v>
      </c>
      <c r="IE672" s="1">
        <v>25.354399999999998</v>
      </c>
      <c r="IF672" s="1">
        <v>1347.58</v>
      </c>
      <c r="IG672" s="1">
        <v>23.720700000000001</v>
      </c>
      <c r="IH672" s="1">
        <v>100.452</v>
      </c>
      <c r="II672" s="1">
        <v>100.157</v>
      </c>
      <c r="IJ672" s="1" t="s">
        <v>1117</v>
      </c>
    </row>
    <row r="673" spans="1:244" ht="15.75" customHeight="1" x14ac:dyDescent="0.3">
      <c r="A673" s="1">
        <v>657</v>
      </c>
      <c r="B673" s="1">
        <v>1659883978.0999999</v>
      </c>
      <c r="C673" s="1">
        <v>3721</v>
      </c>
      <c r="D673" s="1" t="s">
        <v>1622</v>
      </c>
      <c r="E673" s="1" t="s">
        <v>1623</v>
      </c>
      <c r="F673" s="1">
        <v>1</v>
      </c>
      <c r="G673" s="1" t="s">
        <v>1105</v>
      </c>
      <c r="H673" s="1" t="s">
        <v>345</v>
      </c>
      <c r="I673" s="1" t="s">
        <v>1102</v>
      </c>
      <c r="J673" s="1" t="s">
        <v>1113</v>
      </c>
      <c r="K673" s="1" t="s">
        <v>1114</v>
      </c>
      <c r="L673" s="1" t="s">
        <v>1115</v>
      </c>
      <c r="M673" s="1" t="s">
        <v>346</v>
      </c>
      <c r="N673" s="1">
        <v>1659883969.7562499</v>
      </c>
      <c r="O673" s="1">
        <f t="shared" si="68"/>
        <v>3.0293712086280089E-3</v>
      </c>
      <c r="P673" s="1">
        <f t="shared" si="69"/>
        <v>3.0293712086280089</v>
      </c>
      <c r="Q673" s="1">
        <f t="shared" si="70"/>
        <v>12.568208277221919</v>
      </c>
      <c r="R673" s="1">
        <f t="shared" si="71"/>
        <v>1225.163125</v>
      </c>
      <c r="S673" s="1">
        <f t="shared" si="72"/>
        <v>1052.4269822480039</v>
      </c>
      <c r="T673" s="1">
        <f t="shared" si="73"/>
        <v>104.55796352462079</v>
      </c>
      <c r="U673" s="1">
        <f t="shared" si="74"/>
        <v>121.71919144626567</v>
      </c>
      <c r="V673" s="1">
        <f t="shared" si="75"/>
        <v>0.1520414749269963</v>
      </c>
      <c r="W673" s="1">
        <f t="shared" si="76"/>
        <v>2.9171135328412872</v>
      </c>
      <c r="X673" s="1">
        <f t="shared" si="77"/>
        <v>0.14777229089907792</v>
      </c>
      <c r="Y673" s="1">
        <f t="shared" si="78"/>
        <v>9.2731266138066842E-2</v>
      </c>
      <c r="Z673" s="1">
        <f t="shared" si="79"/>
        <v>321.53400787499999</v>
      </c>
      <c r="AA673" s="1">
        <f t="shared" si="80"/>
        <v>32.130117601042457</v>
      </c>
      <c r="AB673" s="1">
        <f t="shared" si="81"/>
        <v>31.636475000000001</v>
      </c>
      <c r="AC673" s="1">
        <f t="shared" si="82"/>
        <v>4.6777079835492383</v>
      </c>
      <c r="AD673" s="1">
        <f t="shared" si="83"/>
        <v>60.150949411073498</v>
      </c>
      <c r="AE673" s="1">
        <f t="shared" si="84"/>
        <v>2.7168142338099233</v>
      </c>
      <c r="AF673" s="1">
        <f t="shared" si="85"/>
        <v>4.5166606020515632</v>
      </c>
      <c r="AG673" s="1">
        <f t="shared" si="86"/>
        <v>1.9608937497393151</v>
      </c>
      <c r="AH673" s="1">
        <f t="shared" si="87"/>
        <v>-133.5952703004952</v>
      </c>
      <c r="AI673" s="1">
        <f t="shared" si="88"/>
        <v>-96.868870294805447</v>
      </c>
      <c r="AJ673" s="1">
        <f t="shared" si="89"/>
        <v>-7.4811856433087431</v>
      </c>
      <c r="AK673" s="1">
        <f t="shared" si="90"/>
        <v>83.588681636390618</v>
      </c>
      <c r="AL673" s="1">
        <f t="shared" si="91"/>
        <v>43.622771931984524</v>
      </c>
      <c r="AM673" s="1">
        <f t="shared" si="92"/>
        <v>3.0340231364981123</v>
      </c>
      <c r="AN673" s="1">
        <f t="shared" si="93"/>
        <v>12.568208277221919</v>
      </c>
      <c r="AO673" s="1">
        <v>1342.15280978178</v>
      </c>
      <c r="AP673" s="1">
        <v>1300.3918181818181</v>
      </c>
      <c r="AQ673" s="1">
        <v>5.0855004354773534</v>
      </c>
      <c r="AR673" s="1">
        <v>65.940295061858151</v>
      </c>
      <c r="AS673" s="1">
        <f t="shared" si="94"/>
        <v>3.0293712086280089</v>
      </c>
      <c r="AT673" s="1">
        <v>23.814021664623059</v>
      </c>
      <c r="AU673" s="1">
        <v>27.348382424242409</v>
      </c>
      <c r="AV673" s="1">
        <v>9.1623774030587441E-5</v>
      </c>
      <c r="AW673" s="1">
        <v>81.189635881585644</v>
      </c>
      <c r="AX673" s="1">
        <v>5</v>
      </c>
      <c r="AY673" s="1">
        <v>1</v>
      </c>
      <c r="AZ673" s="1">
        <f t="shared" si="95"/>
        <v>1</v>
      </c>
      <c r="BA673" s="1">
        <f t="shared" si="96"/>
        <v>0</v>
      </c>
      <c r="BB673" s="1">
        <f t="shared" si="97"/>
        <v>51807.956173663333</v>
      </c>
      <c r="BC673" s="1">
        <f t="shared" si="98"/>
        <v>2000.1087500000001</v>
      </c>
      <c r="BD673" s="1">
        <f t="shared" si="99"/>
        <v>1681.2916874999999</v>
      </c>
      <c r="BE673" s="1">
        <f t="shared" si="100"/>
        <v>0.84060013611759854</v>
      </c>
      <c r="BF673" s="1">
        <f t="shared" si="101"/>
        <v>0.1607582627069653</v>
      </c>
      <c r="BG673" s="1">
        <v>6</v>
      </c>
      <c r="BH673" s="1">
        <v>0.5</v>
      </c>
      <c r="BI673" s="1" t="s">
        <v>347</v>
      </c>
      <c r="BJ673" s="1">
        <v>2</v>
      </c>
      <c r="BK673" s="1" t="b">
        <v>1</v>
      </c>
      <c r="BL673" s="1">
        <v>1659883969.7562499</v>
      </c>
      <c r="BM673" s="1">
        <v>1225.163125</v>
      </c>
      <c r="BN673" s="1">
        <v>1281.9568750000001</v>
      </c>
      <c r="BO673" s="1">
        <v>27.346062499999999</v>
      </c>
      <c r="BP673" s="1">
        <v>23.805681249999999</v>
      </c>
      <c r="BQ673" s="1">
        <v>1222.7618749999999</v>
      </c>
      <c r="BR673" s="1">
        <v>27.336118750000001</v>
      </c>
      <c r="BS673" s="1">
        <v>500.12487499999997</v>
      </c>
      <c r="BT673" s="1">
        <v>99.249393749999996</v>
      </c>
      <c r="BU673" s="1">
        <v>9.9981824999999996E-2</v>
      </c>
      <c r="BV673" s="1">
        <v>31.020524999999999</v>
      </c>
      <c r="BW673" s="1">
        <v>31.636475000000001</v>
      </c>
      <c r="BX673" s="1">
        <v>999.9</v>
      </c>
      <c r="BY673" s="1">
        <v>0</v>
      </c>
      <c r="BZ673" s="1">
        <v>0</v>
      </c>
      <c r="CA673" s="1">
        <v>10004.37125</v>
      </c>
      <c r="CB673" s="1">
        <v>0</v>
      </c>
      <c r="CC673" s="1">
        <v>156.2121875</v>
      </c>
      <c r="CD673" s="1">
        <v>-56.7937625</v>
      </c>
      <c r="CE673" s="1">
        <v>1259.6075000000001</v>
      </c>
      <c r="CF673" s="1">
        <v>1313.2168750000001</v>
      </c>
      <c r="CG673" s="1">
        <v>3.5403875</v>
      </c>
      <c r="CH673" s="1">
        <v>1281.9568750000001</v>
      </c>
      <c r="CI673" s="1">
        <v>23.805681249999999</v>
      </c>
      <c r="CJ673" s="1">
        <v>2.71408</v>
      </c>
      <c r="CK673" s="1">
        <v>2.3626968750000001</v>
      </c>
      <c r="CL673" s="1">
        <v>22.370618749999998</v>
      </c>
      <c r="CM673" s="1">
        <v>20.110356249999999</v>
      </c>
      <c r="CN673" s="1">
        <v>2000.1087500000001</v>
      </c>
      <c r="CO673" s="1">
        <v>0.97999550000000002</v>
      </c>
      <c r="CP673" s="1">
        <v>2.000469375E-2</v>
      </c>
      <c r="CQ673" s="1">
        <v>0</v>
      </c>
      <c r="CR673" s="1">
        <v>2.7759374999999999</v>
      </c>
      <c r="CS673" s="1">
        <v>0</v>
      </c>
      <c r="CT673" s="1">
        <v>15197.74375</v>
      </c>
      <c r="CU673" s="1">
        <v>17413.25</v>
      </c>
      <c r="CV673" s="1">
        <v>43.257750000000001</v>
      </c>
      <c r="CW673" s="1">
        <v>45.101374999999997</v>
      </c>
      <c r="CX673" s="1">
        <v>43.218499999999999</v>
      </c>
      <c r="CY673" s="1">
        <v>43.550375000000003</v>
      </c>
      <c r="CZ673" s="1">
        <v>43.433124999999997</v>
      </c>
      <c r="DA673" s="1">
        <v>1960.0975000000001</v>
      </c>
      <c r="DB673" s="1">
        <v>40.011249999999997</v>
      </c>
      <c r="DC673" s="1">
        <v>0</v>
      </c>
      <c r="DD673" s="1">
        <v>1659883976.9000001</v>
      </c>
      <c r="DE673" s="1">
        <v>0</v>
      </c>
      <c r="DF673" s="1">
        <v>1659883469</v>
      </c>
      <c r="DG673" s="1" t="s">
        <v>1116</v>
      </c>
      <c r="DH673" s="1">
        <v>1659883467</v>
      </c>
      <c r="DI673" s="1">
        <v>1659883469</v>
      </c>
      <c r="DJ673" s="1">
        <v>2</v>
      </c>
      <c r="DK673" s="1">
        <v>0.127</v>
      </c>
      <c r="DL673" s="1">
        <v>-8.9999999999999993E-3</v>
      </c>
      <c r="DM673" s="1">
        <v>1.3560000000000001</v>
      </c>
      <c r="DN673" s="1">
        <v>1.4999999999999999E-2</v>
      </c>
      <c r="DO673" s="1">
        <v>400</v>
      </c>
      <c r="DP673" s="1">
        <v>25</v>
      </c>
      <c r="DQ673" s="1">
        <v>0.21</v>
      </c>
      <c r="DR673" s="1">
        <v>0.05</v>
      </c>
      <c r="DS673" s="1">
        <v>12.39359787879865</v>
      </c>
      <c r="DT673" s="1">
        <v>-6.5194087249850536</v>
      </c>
      <c r="DU673" s="1">
        <v>0.6939610578139408</v>
      </c>
      <c r="DV673" s="1">
        <v>0</v>
      </c>
      <c r="DW673" s="1">
        <v>-56.781635483870978</v>
      </c>
      <c r="DX673" s="1">
        <v>2.6953741935484019</v>
      </c>
      <c r="DY673" s="1">
        <v>0.24240705907477589</v>
      </c>
      <c r="DZ673" s="1">
        <v>0</v>
      </c>
      <c r="EA673" s="1">
        <v>1056.0348275679571</v>
      </c>
      <c r="EB673" s="1">
        <v>349.48599642832352</v>
      </c>
      <c r="EC673" s="1">
        <v>25.770557850580179</v>
      </c>
      <c r="ED673" s="1">
        <v>0</v>
      </c>
      <c r="EE673" s="1">
        <v>3.5400331707317072</v>
      </c>
      <c r="EF673" s="1">
        <v>1.335198606271404E-2</v>
      </c>
      <c r="EG673" s="1">
        <v>5.8179702432496708E-3</v>
      </c>
      <c r="EH673" s="1">
        <v>1</v>
      </c>
      <c r="EI673" s="1">
        <v>1.9606107734608109</v>
      </c>
      <c r="EJ673" s="1">
        <v>1.3204025886131881E-2</v>
      </c>
      <c r="EK673" s="1">
        <v>2.1737669600354849E-3</v>
      </c>
      <c r="EL673" s="1">
        <v>1</v>
      </c>
      <c r="EM673" s="1">
        <v>2</v>
      </c>
      <c r="EN673" s="1">
        <v>5</v>
      </c>
      <c r="EO673" s="1" t="s">
        <v>386</v>
      </c>
      <c r="EP673" s="1">
        <v>2.94156</v>
      </c>
      <c r="EQ673" s="1">
        <v>2.8013499999999998</v>
      </c>
      <c r="ER673" s="1">
        <v>0.19253100000000001</v>
      </c>
      <c r="ES673" s="1">
        <v>0.197713</v>
      </c>
      <c r="ET673" s="1">
        <v>0.11770899999999999</v>
      </c>
      <c r="EU673" s="1">
        <v>0.106766</v>
      </c>
      <c r="EV673" s="1">
        <v>16536.2</v>
      </c>
      <c r="EW673" s="1">
        <v>17227.599999999999</v>
      </c>
      <c r="EX673" s="1">
        <v>23824</v>
      </c>
      <c r="EY673" s="1">
        <v>24999.200000000001</v>
      </c>
      <c r="EZ673" s="1">
        <v>33650.6</v>
      </c>
      <c r="FA673" s="1">
        <v>35662.9</v>
      </c>
      <c r="FB673" s="1">
        <v>43442.1</v>
      </c>
      <c r="FC673" s="1">
        <v>46213.9</v>
      </c>
      <c r="FD673" s="1">
        <v>1.9384999999999999</v>
      </c>
      <c r="FE673" s="1">
        <v>1.8321499999999999</v>
      </c>
      <c r="FF673" s="1">
        <v>8.3100099999999996E-2</v>
      </c>
      <c r="FG673" s="1">
        <v>0</v>
      </c>
      <c r="FH673" s="1">
        <v>30.297599999999999</v>
      </c>
      <c r="FI673" s="1">
        <v>999.9</v>
      </c>
      <c r="FJ673" s="1">
        <v>59.4</v>
      </c>
      <c r="FK673" s="1">
        <v>35.9</v>
      </c>
      <c r="FL673" s="1">
        <v>35.527099999999997</v>
      </c>
      <c r="FM673" s="1">
        <v>63.989800000000002</v>
      </c>
      <c r="FN673" s="1">
        <v>26.366199999999999</v>
      </c>
      <c r="FO673" s="1">
        <v>1</v>
      </c>
      <c r="FP673" s="1">
        <v>0.474962</v>
      </c>
      <c r="FQ673" s="1">
        <v>3.6423000000000001</v>
      </c>
      <c r="FR673" s="1">
        <v>20.2807</v>
      </c>
      <c r="FS673" s="1">
        <v>5.2102500000000003</v>
      </c>
      <c r="FT673" s="1">
        <v>11.908099999999999</v>
      </c>
      <c r="FU673" s="1">
        <v>5.0030999999999999</v>
      </c>
      <c r="FV673" s="1">
        <v>3.2896999999999998</v>
      </c>
      <c r="FW673" s="1">
        <v>9999</v>
      </c>
      <c r="FX673" s="1">
        <v>9999</v>
      </c>
      <c r="FY673" s="1">
        <v>9999</v>
      </c>
      <c r="FZ673" s="1">
        <v>999.9</v>
      </c>
      <c r="GA673" s="1">
        <v>1.8595900000000001</v>
      </c>
      <c r="GB673" s="1">
        <v>1.85456</v>
      </c>
      <c r="GC673" s="1">
        <v>1.8577600000000001</v>
      </c>
      <c r="GD673" s="1">
        <v>1.85622</v>
      </c>
      <c r="GE673" s="1">
        <v>1.855</v>
      </c>
      <c r="GF673" s="1">
        <v>1.8545700000000001</v>
      </c>
      <c r="GG673" s="1">
        <v>1.8533299999999999</v>
      </c>
      <c r="GH673" s="1">
        <v>1.8564099999999999</v>
      </c>
      <c r="GI673" s="1">
        <v>0</v>
      </c>
      <c r="GJ673" s="1">
        <v>0</v>
      </c>
      <c r="GK673" s="1">
        <v>0</v>
      </c>
      <c r="GL673" s="1">
        <v>0</v>
      </c>
      <c r="GM673" s="1" t="s">
        <v>350</v>
      </c>
      <c r="GN673" s="1" t="s">
        <v>351</v>
      </c>
      <c r="GO673" s="1" t="s">
        <v>352</v>
      </c>
      <c r="GP673" s="1" t="s">
        <v>352</v>
      </c>
      <c r="GQ673" s="1" t="s">
        <v>352</v>
      </c>
      <c r="GR673" s="1" t="s">
        <v>352</v>
      </c>
      <c r="GS673" s="1">
        <v>0</v>
      </c>
      <c r="GT673" s="1">
        <v>100</v>
      </c>
      <c r="GU673" s="1">
        <v>100</v>
      </c>
      <c r="GV673" s="1">
        <v>2.44</v>
      </c>
      <c r="GW673" s="1">
        <v>0.01</v>
      </c>
      <c r="GX673" s="1">
        <v>0.36794396410256031</v>
      </c>
      <c r="GY673" s="1">
        <v>3.036990343597491E-3</v>
      </c>
      <c r="GZ673" s="1">
        <v>-1.538114387597119E-6</v>
      </c>
      <c r="HA673" s="1">
        <v>3.3909691194327332E-10</v>
      </c>
      <c r="HB673" s="1">
        <v>-6.1192808482915917E-2</v>
      </c>
      <c r="HC673" s="1">
        <v>9.7621983196103414E-3</v>
      </c>
      <c r="HD673" s="1">
        <v>-3.3387782167185642E-4</v>
      </c>
      <c r="HE673" s="1">
        <v>2.632278881966732E-6</v>
      </c>
      <c r="HF673" s="1">
        <v>6</v>
      </c>
      <c r="HG673" s="1">
        <v>2134</v>
      </c>
      <c r="HH673" s="1">
        <v>2</v>
      </c>
      <c r="HI673" s="1">
        <v>31</v>
      </c>
      <c r="HJ673" s="1">
        <v>8.5</v>
      </c>
      <c r="HK673" s="1">
        <v>8.5</v>
      </c>
      <c r="HL673" s="1">
        <v>2.7380399999999998</v>
      </c>
      <c r="HM673" s="1">
        <v>2.3095699999999999</v>
      </c>
      <c r="HN673" s="1">
        <v>1.4978</v>
      </c>
      <c r="HO673" s="1">
        <v>2.3095699999999999</v>
      </c>
      <c r="HP673" s="1">
        <v>1.5478499999999999</v>
      </c>
      <c r="HQ673" s="1">
        <v>2.3071299999999999</v>
      </c>
      <c r="HR673" s="1">
        <v>39.968899999999998</v>
      </c>
      <c r="HS673" s="1">
        <v>15.0251</v>
      </c>
      <c r="HT673" s="1">
        <v>18</v>
      </c>
      <c r="HU673" s="1">
        <v>492.113</v>
      </c>
      <c r="HV673" s="1">
        <v>486.79</v>
      </c>
      <c r="HW673" s="1">
        <v>25.3599</v>
      </c>
      <c r="HX673" s="1">
        <v>33.031799999999997</v>
      </c>
      <c r="HY673" s="1">
        <v>30.001200000000001</v>
      </c>
      <c r="HZ673" s="1">
        <v>32.662199999999999</v>
      </c>
      <c r="IA673" s="1">
        <v>32.753500000000003</v>
      </c>
      <c r="IB673" s="1">
        <v>54.967599999999997</v>
      </c>
      <c r="IC673" s="1">
        <v>35.909399999999998</v>
      </c>
      <c r="ID673" s="1">
        <v>5.3231000000000002</v>
      </c>
      <c r="IE673" s="1">
        <v>25.354399999999998</v>
      </c>
      <c r="IF673" s="1">
        <v>1357.6</v>
      </c>
      <c r="IG673" s="1">
        <v>23.7211</v>
      </c>
      <c r="IH673" s="1">
        <v>100.452</v>
      </c>
      <c r="II673" s="1">
        <v>100.157</v>
      </c>
      <c r="IJ673" s="1" t="s">
        <v>1117</v>
      </c>
    </row>
    <row r="674" spans="1:244" ht="15.75" customHeight="1" x14ac:dyDescent="0.3">
      <c r="A674" s="1">
        <v>658</v>
      </c>
      <c r="B674" s="1">
        <v>1659883979.5999999</v>
      </c>
      <c r="C674" s="1">
        <v>3722.5</v>
      </c>
      <c r="D674" s="1" t="s">
        <v>1624</v>
      </c>
      <c r="E674" s="1" t="s">
        <v>1625</v>
      </c>
      <c r="F674" s="1">
        <v>1</v>
      </c>
      <c r="G674" s="1" t="s">
        <v>1105</v>
      </c>
      <c r="H674" s="1" t="s">
        <v>345</v>
      </c>
      <c r="I674" s="1" t="s">
        <v>1102</v>
      </c>
      <c r="J674" s="1" t="s">
        <v>1113</v>
      </c>
      <c r="K674" s="1" t="s">
        <v>1114</v>
      </c>
      <c r="L674" s="1" t="s">
        <v>1115</v>
      </c>
      <c r="M674" s="1" t="s">
        <v>346</v>
      </c>
      <c r="N674" s="1">
        <v>1659883971.7874999</v>
      </c>
      <c r="O674" s="1">
        <f t="shared" si="68"/>
        <v>3.0354467943434571E-3</v>
      </c>
      <c r="P674" s="1">
        <f t="shared" si="69"/>
        <v>3.0354467943434571</v>
      </c>
      <c r="Q674" s="1">
        <f t="shared" si="70"/>
        <v>12.468581808818197</v>
      </c>
      <c r="R674" s="1">
        <f t="shared" si="71"/>
        <v>1235.4368750000001</v>
      </c>
      <c r="S674" s="1">
        <f t="shared" si="72"/>
        <v>1063.6913601510225</v>
      </c>
      <c r="T674" s="1">
        <f t="shared" si="73"/>
        <v>105.67732752201084</v>
      </c>
      <c r="U674" s="1">
        <f t="shared" si="74"/>
        <v>122.74017836678493</v>
      </c>
      <c r="V674" s="1">
        <f t="shared" si="75"/>
        <v>0.15235252258041179</v>
      </c>
      <c r="W674" s="1">
        <f t="shared" si="76"/>
        <v>2.9174800516682171</v>
      </c>
      <c r="X674" s="1">
        <f t="shared" si="77"/>
        <v>0.14806664013819282</v>
      </c>
      <c r="Y674" s="1">
        <f t="shared" si="78"/>
        <v>9.2916676970793366E-2</v>
      </c>
      <c r="Z674" s="1">
        <f t="shared" si="79"/>
        <v>321.53390812499998</v>
      </c>
      <c r="AA674" s="1">
        <f t="shared" si="80"/>
        <v>32.127600263057225</v>
      </c>
      <c r="AB674" s="1">
        <f t="shared" si="81"/>
        <v>31.6373</v>
      </c>
      <c r="AC674" s="1">
        <f t="shared" si="82"/>
        <v>4.6779269987361385</v>
      </c>
      <c r="AD674" s="1">
        <f t="shared" si="83"/>
        <v>60.157956420850823</v>
      </c>
      <c r="AE674" s="1">
        <f t="shared" si="84"/>
        <v>2.7170058303961961</v>
      </c>
      <c r="AF674" s="1">
        <f t="shared" si="85"/>
        <v>4.516453004800673</v>
      </c>
      <c r="AG674" s="1">
        <f t="shared" si="86"/>
        <v>1.9609211683399423</v>
      </c>
      <c r="AH674" s="1">
        <f t="shared" si="87"/>
        <v>-133.86320363054645</v>
      </c>
      <c r="AI674" s="1">
        <f t="shared" si="88"/>
        <v>-97.137616040613494</v>
      </c>
      <c r="AJ674" s="1">
        <f t="shared" si="89"/>
        <v>-7.5009991609030067</v>
      </c>
      <c r="AK674" s="1">
        <f t="shared" si="90"/>
        <v>83.03208929293703</v>
      </c>
      <c r="AL674" s="1">
        <f t="shared" si="91"/>
        <v>43.550980830405294</v>
      </c>
      <c r="AM674" s="1">
        <f t="shared" si="92"/>
        <v>3.0359664303852241</v>
      </c>
      <c r="AN674" s="1">
        <f t="shared" si="93"/>
        <v>12.468581808818197</v>
      </c>
      <c r="AO674" s="1">
        <v>1349.8351495775401</v>
      </c>
      <c r="AP674" s="1">
        <v>1308.0587272727271</v>
      </c>
      <c r="AQ674" s="1">
        <v>5.1120866030908401</v>
      </c>
      <c r="AR674" s="1">
        <v>65.940295061858151</v>
      </c>
      <c r="AS674" s="1">
        <f t="shared" si="94"/>
        <v>3.0354467943434571</v>
      </c>
      <c r="AT674" s="1">
        <v>23.79927254055108</v>
      </c>
      <c r="AU674" s="1">
        <v>27.342821212121208</v>
      </c>
      <c r="AV674" s="1">
        <v>-2.3232318885022161E-4</v>
      </c>
      <c r="AW674" s="1">
        <v>81.189635881585644</v>
      </c>
      <c r="AX674" s="1">
        <v>5</v>
      </c>
      <c r="AY674" s="1">
        <v>1</v>
      </c>
      <c r="AZ674" s="1">
        <f t="shared" si="95"/>
        <v>1</v>
      </c>
      <c r="BA674" s="1">
        <f t="shared" si="96"/>
        <v>0</v>
      </c>
      <c r="BB674" s="1">
        <f t="shared" si="97"/>
        <v>51818.503945206408</v>
      </c>
      <c r="BC674" s="1">
        <f t="shared" si="98"/>
        <v>2000.108125</v>
      </c>
      <c r="BD674" s="1">
        <f t="shared" si="99"/>
        <v>1681.2911625000002</v>
      </c>
      <c r="BE674" s="1">
        <f t="shared" si="100"/>
        <v>0.84060013630513108</v>
      </c>
      <c r="BF674" s="1">
        <f t="shared" si="101"/>
        <v>0.16075826306890284</v>
      </c>
      <c r="BG674" s="1">
        <v>6</v>
      </c>
      <c r="BH674" s="1">
        <v>0.5</v>
      </c>
      <c r="BI674" s="1" t="s">
        <v>347</v>
      </c>
      <c r="BJ674" s="1">
        <v>2</v>
      </c>
      <c r="BK674" s="1" t="b">
        <v>1</v>
      </c>
      <c r="BL674" s="1">
        <v>1659883971.7874999</v>
      </c>
      <c r="BM674" s="1">
        <v>1235.4368750000001</v>
      </c>
      <c r="BN674" s="1">
        <v>1292.1849999999999</v>
      </c>
      <c r="BO674" s="1">
        <v>27.347925</v>
      </c>
      <c r="BP674" s="1">
        <v>23.80526875</v>
      </c>
      <c r="BQ674" s="1">
        <v>1233.026875</v>
      </c>
      <c r="BR674" s="1">
        <v>27.337987500000001</v>
      </c>
      <c r="BS674" s="1">
        <v>500.12287500000002</v>
      </c>
      <c r="BT674" s="1">
        <v>99.249637500000006</v>
      </c>
      <c r="BU674" s="1">
        <v>9.9977887500000001E-2</v>
      </c>
      <c r="BV674" s="1">
        <v>31.019718749999999</v>
      </c>
      <c r="BW674" s="1">
        <v>31.6373</v>
      </c>
      <c r="BX674" s="1">
        <v>999.9</v>
      </c>
      <c r="BY674" s="1">
        <v>0</v>
      </c>
      <c r="BZ674" s="1">
        <v>0</v>
      </c>
      <c r="CA674" s="1">
        <v>10006.441875</v>
      </c>
      <c r="CB674" s="1">
        <v>0</v>
      </c>
      <c r="CC674" s="1">
        <v>156.52862500000001</v>
      </c>
      <c r="CD674" s="1">
        <v>-56.7485</v>
      </c>
      <c r="CE674" s="1">
        <v>1270.1724999999999</v>
      </c>
      <c r="CF674" s="1">
        <v>1323.694375</v>
      </c>
      <c r="CG674" s="1">
        <v>3.5426631249999998</v>
      </c>
      <c r="CH674" s="1">
        <v>1292.1849999999999</v>
      </c>
      <c r="CI674" s="1">
        <v>23.80526875</v>
      </c>
      <c r="CJ674" s="1">
        <v>2.7142712499999999</v>
      </c>
      <c r="CK674" s="1">
        <v>2.3626618750000001</v>
      </c>
      <c r="CL674" s="1">
        <v>22.371781250000002</v>
      </c>
      <c r="CM674" s="1">
        <v>20.1101125</v>
      </c>
      <c r="CN674" s="1">
        <v>2000.108125</v>
      </c>
      <c r="CO674" s="1">
        <v>0.97999550000000002</v>
      </c>
      <c r="CP674" s="1">
        <v>2.000469375E-2</v>
      </c>
      <c r="CQ674" s="1">
        <v>0</v>
      </c>
      <c r="CR674" s="1">
        <v>2.7491875000000001</v>
      </c>
      <c r="CS674" s="1">
        <v>0</v>
      </c>
      <c r="CT674" s="1">
        <v>15196.775</v>
      </c>
      <c r="CU674" s="1">
        <v>17413.243750000001</v>
      </c>
      <c r="CV674" s="1">
        <v>43.257750000000001</v>
      </c>
      <c r="CW674" s="1">
        <v>45.109250000000003</v>
      </c>
      <c r="CX674" s="1">
        <v>43.226374999999997</v>
      </c>
      <c r="CY674" s="1">
        <v>43.554250000000003</v>
      </c>
      <c r="CZ674" s="1">
        <v>43.436999999999998</v>
      </c>
      <c r="DA674" s="1">
        <v>1960.096875</v>
      </c>
      <c r="DB674" s="1">
        <v>40.011249999999997</v>
      </c>
      <c r="DC674" s="1">
        <v>0</v>
      </c>
      <c r="DD674" s="1">
        <v>1659883978.7</v>
      </c>
      <c r="DE674" s="1">
        <v>0</v>
      </c>
      <c r="DF674" s="1">
        <v>1659883469</v>
      </c>
      <c r="DG674" s="1" t="s">
        <v>1116</v>
      </c>
      <c r="DH674" s="1">
        <v>1659883467</v>
      </c>
      <c r="DI674" s="1">
        <v>1659883469</v>
      </c>
      <c r="DJ674" s="1">
        <v>2</v>
      </c>
      <c r="DK674" s="1">
        <v>0.127</v>
      </c>
      <c r="DL674" s="1">
        <v>-8.9999999999999993E-3</v>
      </c>
      <c r="DM674" s="1">
        <v>1.3560000000000001</v>
      </c>
      <c r="DN674" s="1">
        <v>1.4999999999999999E-2</v>
      </c>
      <c r="DO674" s="1">
        <v>400</v>
      </c>
      <c r="DP674" s="1">
        <v>25</v>
      </c>
      <c r="DQ674" s="1">
        <v>0.21</v>
      </c>
      <c r="DR674" s="1">
        <v>0.05</v>
      </c>
      <c r="DS674" s="1">
        <v>12.262162037085149</v>
      </c>
      <c r="DT674" s="1">
        <v>-3.130366490423159</v>
      </c>
      <c r="DU674" s="1">
        <v>0.53538322190745258</v>
      </c>
      <c r="DV674" s="1">
        <v>0</v>
      </c>
      <c r="DW674" s="1">
        <v>-56.718666666666671</v>
      </c>
      <c r="DX674" s="1">
        <v>1.679204449388191</v>
      </c>
      <c r="DY674" s="1">
        <v>0.1929580461021396</v>
      </c>
      <c r="DZ674" s="1">
        <v>0</v>
      </c>
      <c r="EA674" s="1">
        <v>1062.9015629659871</v>
      </c>
      <c r="EB674" s="1">
        <v>319.39706870252331</v>
      </c>
      <c r="EC674" s="1">
        <v>24.374113550274501</v>
      </c>
      <c r="ED674" s="1">
        <v>0</v>
      </c>
      <c r="EE674" s="1">
        <v>3.5415835000000002</v>
      </c>
      <c r="EF674" s="1">
        <v>3.4747091932448848E-2</v>
      </c>
      <c r="EG674" s="1">
        <v>7.640870876411951E-3</v>
      </c>
      <c r="EH674" s="1">
        <v>1</v>
      </c>
      <c r="EI674" s="1">
        <v>1.9608029832183811</v>
      </c>
      <c r="EJ674" s="1">
        <v>1.999974134268739E-2</v>
      </c>
      <c r="EK674" s="1">
        <v>2.292400297059031E-3</v>
      </c>
      <c r="EL674" s="1">
        <v>1</v>
      </c>
      <c r="EM674" s="1">
        <v>2</v>
      </c>
      <c r="EN674" s="1">
        <v>5</v>
      </c>
      <c r="EO674" s="1" t="s">
        <v>386</v>
      </c>
      <c r="EP674" s="1">
        <v>2.9416799999999999</v>
      </c>
      <c r="EQ674" s="1">
        <v>2.80124</v>
      </c>
      <c r="ER674" s="1">
        <v>0.19322300000000001</v>
      </c>
      <c r="ES674" s="1">
        <v>0.19841200000000001</v>
      </c>
      <c r="ET674" s="1">
        <v>0.117689</v>
      </c>
      <c r="EU674" s="1">
        <v>0.106754</v>
      </c>
      <c r="EV674" s="1">
        <v>16522</v>
      </c>
      <c r="EW674" s="1">
        <v>17212.599999999999</v>
      </c>
      <c r="EX674" s="1">
        <v>23824</v>
      </c>
      <c r="EY674" s="1">
        <v>24999.200000000001</v>
      </c>
      <c r="EZ674" s="1">
        <v>33651.4</v>
      </c>
      <c r="FA674" s="1">
        <v>35663.199999999997</v>
      </c>
      <c r="FB674" s="1">
        <v>43442.2</v>
      </c>
      <c r="FC674" s="1">
        <v>46213.5</v>
      </c>
      <c r="FD674" s="1">
        <v>1.9384300000000001</v>
      </c>
      <c r="FE674" s="1">
        <v>1.8323</v>
      </c>
      <c r="FF674" s="1">
        <v>8.2690299999999994E-2</v>
      </c>
      <c r="FG674" s="1">
        <v>0</v>
      </c>
      <c r="FH674" s="1">
        <v>30.2987</v>
      </c>
      <c r="FI674" s="1">
        <v>999.9</v>
      </c>
      <c r="FJ674" s="1">
        <v>59.4</v>
      </c>
      <c r="FK674" s="1">
        <v>35.9</v>
      </c>
      <c r="FL674" s="1">
        <v>35.526200000000003</v>
      </c>
      <c r="FM674" s="1">
        <v>63.919800000000002</v>
      </c>
      <c r="FN674" s="1">
        <v>25.661100000000001</v>
      </c>
      <c r="FO674" s="1">
        <v>1</v>
      </c>
      <c r="FP674" s="1">
        <v>0.47525200000000001</v>
      </c>
      <c r="FQ674" s="1">
        <v>3.62757</v>
      </c>
      <c r="FR674" s="1">
        <v>20.280999999999999</v>
      </c>
      <c r="FS674" s="1">
        <v>5.2105499999999996</v>
      </c>
      <c r="FT674" s="1">
        <v>11.908099999999999</v>
      </c>
      <c r="FU674" s="1">
        <v>5.0031499999999998</v>
      </c>
      <c r="FV674" s="1">
        <v>3.2898200000000002</v>
      </c>
      <c r="FW674" s="1">
        <v>9999</v>
      </c>
      <c r="FX674" s="1">
        <v>9999</v>
      </c>
      <c r="FY674" s="1">
        <v>9999</v>
      </c>
      <c r="FZ674" s="1">
        <v>999.9</v>
      </c>
      <c r="GA674" s="1">
        <v>1.8595900000000001</v>
      </c>
      <c r="GB674" s="1">
        <v>1.85456</v>
      </c>
      <c r="GC674" s="1">
        <v>1.8577699999999999</v>
      </c>
      <c r="GD674" s="1">
        <v>1.85622</v>
      </c>
      <c r="GE674" s="1">
        <v>1.85501</v>
      </c>
      <c r="GF674" s="1">
        <v>1.8545700000000001</v>
      </c>
      <c r="GG674" s="1">
        <v>1.8533299999999999</v>
      </c>
      <c r="GH674" s="1">
        <v>1.8564400000000001</v>
      </c>
      <c r="GI674" s="1">
        <v>0</v>
      </c>
      <c r="GJ674" s="1">
        <v>0</v>
      </c>
      <c r="GK674" s="1">
        <v>0</v>
      </c>
      <c r="GL674" s="1">
        <v>0</v>
      </c>
      <c r="GM674" s="1" t="s">
        <v>350</v>
      </c>
      <c r="GN674" s="1" t="s">
        <v>351</v>
      </c>
      <c r="GO674" s="1" t="s">
        <v>352</v>
      </c>
      <c r="GP674" s="1" t="s">
        <v>352</v>
      </c>
      <c r="GQ674" s="1" t="s">
        <v>352</v>
      </c>
      <c r="GR674" s="1" t="s">
        <v>352</v>
      </c>
      <c r="GS674" s="1">
        <v>0</v>
      </c>
      <c r="GT674" s="1">
        <v>100</v>
      </c>
      <c r="GU674" s="1">
        <v>100</v>
      </c>
      <c r="GV674" s="1">
        <v>2.44</v>
      </c>
      <c r="GW674" s="1">
        <v>0.01</v>
      </c>
      <c r="GX674" s="1">
        <v>0.36794396410256031</v>
      </c>
      <c r="GY674" s="1">
        <v>3.036990343597491E-3</v>
      </c>
      <c r="GZ674" s="1">
        <v>-1.538114387597119E-6</v>
      </c>
      <c r="HA674" s="1">
        <v>3.3909691194327332E-10</v>
      </c>
      <c r="HB674" s="1">
        <v>-6.1192808482915917E-2</v>
      </c>
      <c r="HC674" s="1">
        <v>9.7621983196103414E-3</v>
      </c>
      <c r="HD674" s="1">
        <v>-3.3387782167185642E-4</v>
      </c>
      <c r="HE674" s="1">
        <v>2.632278881966732E-6</v>
      </c>
      <c r="HF674" s="1">
        <v>6</v>
      </c>
      <c r="HG674" s="1">
        <v>2134</v>
      </c>
      <c r="HH674" s="1">
        <v>2</v>
      </c>
      <c r="HI674" s="1">
        <v>31</v>
      </c>
      <c r="HJ674" s="1">
        <v>8.5</v>
      </c>
      <c r="HK674" s="1">
        <v>8.5</v>
      </c>
      <c r="HL674" s="1">
        <v>2.7526899999999999</v>
      </c>
      <c r="HM674" s="1">
        <v>2.3083499999999999</v>
      </c>
      <c r="HN674" s="1">
        <v>1.4978</v>
      </c>
      <c r="HO674" s="1">
        <v>2.3095699999999999</v>
      </c>
      <c r="HP674" s="1">
        <v>1.5478499999999999</v>
      </c>
      <c r="HQ674" s="1">
        <v>2.3730500000000001</v>
      </c>
      <c r="HR674" s="1">
        <v>39.968899999999998</v>
      </c>
      <c r="HS674" s="1">
        <v>15.0251</v>
      </c>
      <c r="HT674" s="1">
        <v>18</v>
      </c>
      <c r="HU674" s="1">
        <v>492.09300000000002</v>
      </c>
      <c r="HV674" s="1">
        <v>486.91399999999999</v>
      </c>
      <c r="HW674" s="1">
        <v>25.3523</v>
      </c>
      <c r="HX674" s="1">
        <v>33.036499999999997</v>
      </c>
      <c r="HY674" s="1">
        <v>30.001100000000001</v>
      </c>
      <c r="HZ674" s="1">
        <v>32.665700000000001</v>
      </c>
      <c r="IA674" s="1">
        <v>32.756900000000002</v>
      </c>
      <c r="IB674" s="1">
        <v>55.129300000000001</v>
      </c>
      <c r="IC674" s="1">
        <v>35.909399999999998</v>
      </c>
      <c r="ID674" s="1">
        <v>5.3231000000000002</v>
      </c>
      <c r="IE674" s="1">
        <v>25.336500000000001</v>
      </c>
      <c r="IF674" s="1">
        <v>1357.6</v>
      </c>
      <c r="IG674" s="1">
        <v>23.721900000000002</v>
      </c>
      <c r="IH674" s="1">
        <v>100.452</v>
      </c>
      <c r="II674" s="1">
        <v>100.15600000000001</v>
      </c>
      <c r="IJ674" s="1" t="s">
        <v>1117</v>
      </c>
    </row>
    <row r="675" spans="1:244" ht="15.75" customHeight="1" x14ac:dyDescent="0.3">
      <c r="A675" s="1">
        <v>659</v>
      </c>
      <c r="B675" s="1">
        <v>1659883980.0999999</v>
      </c>
      <c r="C675" s="1">
        <v>3723</v>
      </c>
      <c r="D675" s="1" t="s">
        <v>1626</v>
      </c>
      <c r="E675" s="1" t="s">
        <v>1627</v>
      </c>
      <c r="F675" s="1">
        <v>1</v>
      </c>
      <c r="G675" s="1" t="s">
        <v>1105</v>
      </c>
      <c r="H675" s="1" t="s">
        <v>345</v>
      </c>
      <c r="I675" s="1" t="s">
        <v>1102</v>
      </c>
      <c r="J675" s="1" t="s">
        <v>1113</v>
      </c>
      <c r="K675" s="1" t="s">
        <v>1114</v>
      </c>
      <c r="L675" s="1" t="s">
        <v>1115</v>
      </c>
      <c r="M675" s="1" t="s">
        <v>346</v>
      </c>
      <c r="N675" s="1">
        <v>1659883971.7874999</v>
      </c>
      <c r="O675" s="1">
        <f t="shared" si="68"/>
        <v>3.0372253550475176E-3</v>
      </c>
      <c r="P675" s="1">
        <f t="shared" si="69"/>
        <v>3.0372253550475174</v>
      </c>
      <c r="Q675" s="1">
        <f t="shared" si="70"/>
        <v>12.35478167997605</v>
      </c>
      <c r="R675" s="1">
        <f t="shared" si="71"/>
        <v>1235.4368750000001</v>
      </c>
      <c r="S675" s="1">
        <f t="shared" si="72"/>
        <v>1064.9734393977183</v>
      </c>
      <c r="T675" s="1">
        <f t="shared" si="73"/>
        <v>105.80470160206636</v>
      </c>
      <c r="U675" s="1">
        <f t="shared" si="74"/>
        <v>122.74017836678493</v>
      </c>
      <c r="V675" s="1">
        <f t="shared" si="75"/>
        <v>0.15244437012435569</v>
      </c>
      <c r="W675" s="1">
        <f t="shared" si="76"/>
        <v>2.9174800516682171</v>
      </c>
      <c r="X675" s="1">
        <f t="shared" si="77"/>
        <v>0.14815339689117651</v>
      </c>
      <c r="Y675" s="1">
        <f t="shared" si="78"/>
        <v>9.2971339518835183E-2</v>
      </c>
      <c r="Z675" s="1">
        <f t="shared" si="79"/>
        <v>321.53390812499998</v>
      </c>
      <c r="AA675" s="1">
        <f t="shared" si="80"/>
        <v>32.12713723840595</v>
      </c>
      <c r="AB675" s="1">
        <f t="shared" si="81"/>
        <v>31.6373</v>
      </c>
      <c r="AC675" s="1">
        <f t="shared" si="82"/>
        <v>4.6779269987361385</v>
      </c>
      <c r="AD675" s="1">
        <f t="shared" si="83"/>
        <v>60.157956420850823</v>
      </c>
      <c r="AE675" s="1">
        <f t="shared" si="84"/>
        <v>2.7170058303961961</v>
      </c>
      <c r="AF675" s="1">
        <f t="shared" si="85"/>
        <v>4.516453004800673</v>
      </c>
      <c r="AG675" s="1">
        <f t="shared" si="86"/>
        <v>1.9609211683399423</v>
      </c>
      <c r="AH675" s="1">
        <f t="shared" si="87"/>
        <v>-133.94163815759552</v>
      </c>
      <c r="AI675" s="1">
        <f t="shared" si="88"/>
        <v>-97.137616040613494</v>
      </c>
      <c r="AJ675" s="1">
        <f t="shared" si="89"/>
        <v>-7.5009991609030067</v>
      </c>
      <c r="AK675" s="1">
        <f t="shared" si="90"/>
        <v>82.953654765887961</v>
      </c>
      <c r="AL675" s="1">
        <f t="shared" si="91"/>
        <v>43.550980830405294</v>
      </c>
      <c r="AM675" s="1">
        <f t="shared" si="92"/>
        <v>3.0359664303852241</v>
      </c>
      <c r="AN675" s="1">
        <f t="shared" si="93"/>
        <v>12.35478167997605</v>
      </c>
      <c r="AO675" s="1">
        <v>1352.412479365202</v>
      </c>
      <c r="AP675" s="1">
        <v>1310.6786060606071</v>
      </c>
      <c r="AQ675" s="1">
        <v>5.1308913106591234</v>
      </c>
      <c r="AR675" s="1">
        <v>65.940295061858151</v>
      </c>
      <c r="AS675" s="1">
        <f t="shared" si="94"/>
        <v>3.0372253550475174</v>
      </c>
      <c r="AT675" s="1">
        <v>23.79462854760386</v>
      </c>
      <c r="AU675" s="1">
        <v>27.340485454545441</v>
      </c>
      <c r="AV675" s="1">
        <v>-2.6753095926810579E-4</v>
      </c>
      <c r="AW675" s="1">
        <v>81.189635881585644</v>
      </c>
      <c r="AX675" s="1">
        <v>5</v>
      </c>
      <c r="AY675" s="1">
        <v>1</v>
      </c>
      <c r="AZ675" s="1">
        <f t="shared" si="95"/>
        <v>1</v>
      </c>
      <c r="BA675" s="1">
        <f t="shared" si="96"/>
        <v>0</v>
      </c>
      <c r="BB675" s="1">
        <f t="shared" si="97"/>
        <v>51818.503945206408</v>
      </c>
      <c r="BC675" s="1">
        <f t="shared" si="98"/>
        <v>2000.108125</v>
      </c>
      <c r="BD675" s="1">
        <f t="shared" si="99"/>
        <v>1681.2911625000002</v>
      </c>
      <c r="BE675" s="1">
        <f t="shared" si="100"/>
        <v>0.84060013630513108</v>
      </c>
      <c r="BF675" s="1">
        <f t="shared" si="101"/>
        <v>0.16075826306890284</v>
      </c>
      <c r="BG675" s="1">
        <v>6</v>
      </c>
      <c r="BH675" s="1">
        <v>0.5</v>
      </c>
      <c r="BI675" s="1" t="s">
        <v>347</v>
      </c>
      <c r="BJ675" s="1">
        <v>2</v>
      </c>
      <c r="BK675" s="1" t="b">
        <v>1</v>
      </c>
      <c r="BL675" s="1">
        <v>1659883971.7874999</v>
      </c>
      <c r="BM675" s="1">
        <v>1235.4368750000001</v>
      </c>
      <c r="BN675" s="1">
        <v>1292.1849999999999</v>
      </c>
      <c r="BO675" s="1">
        <v>27.347925</v>
      </c>
      <c r="BP675" s="1">
        <v>23.80526875</v>
      </c>
      <c r="BQ675" s="1">
        <v>1233.026875</v>
      </c>
      <c r="BR675" s="1">
        <v>27.337987500000001</v>
      </c>
      <c r="BS675" s="1">
        <v>500.12287500000002</v>
      </c>
      <c r="BT675" s="1">
        <v>99.249637500000006</v>
      </c>
      <c r="BU675" s="1">
        <v>9.9977887500000001E-2</v>
      </c>
      <c r="BV675" s="1">
        <v>31.019718749999999</v>
      </c>
      <c r="BW675" s="1">
        <v>31.6373</v>
      </c>
      <c r="BX675" s="1">
        <v>999.9</v>
      </c>
      <c r="BY675" s="1">
        <v>0</v>
      </c>
      <c r="BZ675" s="1">
        <v>0</v>
      </c>
      <c r="CA675" s="1">
        <v>10006.441875</v>
      </c>
      <c r="CB675" s="1">
        <v>0</v>
      </c>
      <c r="CC675" s="1">
        <v>156.52862500000001</v>
      </c>
      <c r="CD675" s="1">
        <v>-56.7485</v>
      </c>
      <c r="CE675" s="1">
        <v>1270.1724999999999</v>
      </c>
      <c r="CF675" s="1">
        <v>1323.694375</v>
      </c>
      <c r="CG675" s="1">
        <v>3.5426631249999998</v>
      </c>
      <c r="CH675" s="1">
        <v>1292.1849999999999</v>
      </c>
      <c r="CI675" s="1">
        <v>23.80526875</v>
      </c>
      <c r="CJ675" s="1">
        <v>2.7142712499999999</v>
      </c>
      <c r="CK675" s="1">
        <v>2.3626618750000001</v>
      </c>
      <c r="CL675" s="1">
        <v>22.371781250000002</v>
      </c>
      <c r="CM675" s="1">
        <v>20.1101125</v>
      </c>
      <c r="CN675" s="1">
        <v>2000.108125</v>
      </c>
      <c r="CO675" s="1">
        <v>0.97999550000000002</v>
      </c>
      <c r="CP675" s="1">
        <v>2.000469375E-2</v>
      </c>
      <c r="CQ675" s="1">
        <v>0</v>
      </c>
      <c r="CR675" s="1">
        <v>2.7491875000000001</v>
      </c>
      <c r="CS675" s="1">
        <v>0</v>
      </c>
      <c r="CT675" s="1">
        <v>15196.775</v>
      </c>
      <c r="CU675" s="1">
        <v>17413.243750000001</v>
      </c>
      <c r="CV675" s="1">
        <v>43.257750000000001</v>
      </c>
      <c r="CW675" s="1">
        <v>45.109250000000003</v>
      </c>
      <c r="CX675" s="1">
        <v>43.226374999999997</v>
      </c>
      <c r="CY675" s="1">
        <v>43.554250000000003</v>
      </c>
      <c r="CZ675" s="1">
        <v>43.436999999999998</v>
      </c>
      <c r="DA675" s="1">
        <v>1960.096875</v>
      </c>
      <c r="DB675" s="1">
        <v>40.011249999999997</v>
      </c>
      <c r="DC675" s="1">
        <v>0</v>
      </c>
      <c r="DD675" s="1">
        <v>1659883979.3</v>
      </c>
      <c r="DE675" s="1">
        <v>0</v>
      </c>
      <c r="DF675" s="1">
        <v>1659883469</v>
      </c>
      <c r="DG675" s="1" t="s">
        <v>1116</v>
      </c>
      <c r="DH675" s="1">
        <v>1659883467</v>
      </c>
      <c r="DI675" s="1">
        <v>1659883469</v>
      </c>
      <c r="DJ675" s="1">
        <v>2</v>
      </c>
      <c r="DK675" s="1">
        <v>0.127</v>
      </c>
      <c r="DL675" s="1">
        <v>-8.9999999999999993E-3</v>
      </c>
      <c r="DM675" s="1">
        <v>1.3560000000000001</v>
      </c>
      <c r="DN675" s="1">
        <v>1.4999999999999999E-2</v>
      </c>
      <c r="DO675" s="1">
        <v>400</v>
      </c>
      <c r="DP675" s="1">
        <v>25</v>
      </c>
      <c r="DQ675" s="1">
        <v>0.21</v>
      </c>
      <c r="DR675" s="1">
        <v>0.05</v>
      </c>
      <c r="DS675" s="1">
        <v>12.262162037085149</v>
      </c>
      <c r="DT675" s="1">
        <v>-3.130366490423159</v>
      </c>
      <c r="DU675" s="1">
        <v>0.53538322190745258</v>
      </c>
      <c r="DV675" s="1">
        <v>0</v>
      </c>
      <c r="DW675" s="1">
        <v>-56.718666666666671</v>
      </c>
      <c r="DX675" s="1">
        <v>1.679204449388191</v>
      </c>
      <c r="DY675" s="1">
        <v>0.1929580461021396</v>
      </c>
      <c r="DZ675" s="1">
        <v>0</v>
      </c>
      <c r="EA675" s="1">
        <v>1062.9015629659871</v>
      </c>
      <c r="EB675" s="1">
        <v>319.39706870252331</v>
      </c>
      <c r="EC675" s="1">
        <v>24.374113550274501</v>
      </c>
      <c r="ED675" s="1">
        <v>0</v>
      </c>
      <c r="EE675" s="1">
        <v>3.5415835000000002</v>
      </c>
      <c r="EF675" s="1">
        <v>3.4747091932448848E-2</v>
      </c>
      <c r="EG675" s="1">
        <v>7.640870876411951E-3</v>
      </c>
      <c r="EH675" s="1">
        <v>1</v>
      </c>
      <c r="EI675" s="1">
        <v>1.9608029832183811</v>
      </c>
      <c r="EJ675" s="1">
        <v>1.999974134268739E-2</v>
      </c>
      <c r="EK675" s="1">
        <v>2.292400297059031E-3</v>
      </c>
      <c r="EL675" s="1">
        <v>1</v>
      </c>
      <c r="EM675" s="1">
        <v>2</v>
      </c>
      <c r="EN675" s="1">
        <v>5</v>
      </c>
      <c r="EO675" s="1" t="s">
        <v>386</v>
      </c>
      <c r="EP675" s="1">
        <v>2.94143</v>
      </c>
      <c r="EQ675" s="1">
        <v>2.8012700000000001</v>
      </c>
      <c r="ER675" s="1">
        <v>0.193435</v>
      </c>
      <c r="ES675" s="1">
        <v>0.19864000000000001</v>
      </c>
      <c r="ET675" s="1">
        <v>0.11768199999999999</v>
      </c>
      <c r="EU675" s="1">
        <v>0.10675800000000001</v>
      </c>
      <c r="EV675" s="1">
        <v>16517.5</v>
      </c>
      <c r="EW675" s="1">
        <v>17207.599999999999</v>
      </c>
      <c r="EX675" s="1">
        <v>23823.8</v>
      </c>
      <c r="EY675" s="1">
        <v>24999.1</v>
      </c>
      <c r="EZ675" s="1">
        <v>33651.699999999997</v>
      </c>
      <c r="FA675" s="1">
        <v>35663</v>
      </c>
      <c r="FB675" s="1">
        <v>43442.2</v>
      </c>
      <c r="FC675" s="1">
        <v>46213.4</v>
      </c>
      <c r="FD675" s="1">
        <v>1.93832</v>
      </c>
      <c r="FE675" s="1">
        <v>1.8323</v>
      </c>
      <c r="FF675" s="1">
        <v>8.2694000000000004E-2</v>
      </c>
      <c r="FG675" s="1">
        <v>0</v>
      </c>
      <c r="FH675" s="1">
        <v>30.2989</v>
      </c>
      <c r="FI675" s="1">
        <v>999.9</v>
      </c>
      <c r="FJ675" s="1">
        <v>59.4</v>
      </c>
      <c r="FK675" s="1">
        <v>35.9</v>
      </c>
      <c r="FL675" s="1">
        <v>35.526899999999998</v>
      </c>
      <c r="FM675" s="1">
        <v>63.9998</v>
      </c>
      <c r="FN675" s="1">
        <v>26.430299999999999</v>
      </c>
      <c r="FO675" s="1">
        <v>1</v>
      </c>
      <c r="FP675" s="1">
        <v>0.47533500000000001</v>
      </c>
      <c r="FQ675" s="1">
        <v>3.6286800000000001</v>
      </c>
      <c r="FR675" s="1">
        <v>20.280899999999999</v>
      </c>
      <c r="FS675" s="1">
        <v>5.2105499999999996</v>
      </c>
      <c r="FT675" s="1">
        <v>11.907999999999999</v>
      </c>
      <c r="FU675" s="1">
        <v>5.0031499999999998</v>
      </c>
      <c r="FV675" s="1">
        <v>3.2898200000000002</v>
      </c>
      <c r="FW675" s="1">
        <v>9999</v>
      </c>
      <c r="FX675" s="1">
        <v>9999</v>
      </c>
      <c r="FY675" s="1">
        <v>9999</v>
      </c>
      <c r="FZ675" s="1">
        <v>999.9</v>
      </c>
      <c r="GA675" s="1">
        <v>1.8595900000000001</v>
      </c>
      <c r="GB675" s="1">
        <v>1.8545700000000001</v>
      </c>
      <c r="GC675" s="1">
        <v>1.8577699999999999</v>
      </c>
      <c r="GD675" s="1">
        <v>1.85622</v>
      </c>
      <c r="GE675" s="1">
        <v>1.85501</v>
      </c>
      <c r="GF675" s="1">
        <v>1.8545799999999999</v>
      </c>
      <c r="GG675" s="1">
        <v>1.8533299999999999</v>
      </c>
      <c r="GH675" s="1">
        <v>1.8564400000000001</v>
      </c>
      <c r="GI675" s="1">
        <v>0</v>
      </c>
      <c r="GJ675" s="1">
        <v>0</v>
      </c>
      <c r="GK675" s="1">
        <v>0</v>
      </c>
      <c r="GL675" s="1">
        <v>0</v>
      </c>
      <c r="GM675" s="1" t="s">
        <v>350</v>
      </c>
      <c r="GN675" s="1" t="s">
        <v>351</v>
      </c>
      <c r="GO675" s="1" t="s">
        <v>352</v>
      </c>
      <c r="GP675" s="1" t="s">
        <v>352</v>
      </c>
      <c r="GQ675" s="1" t="s">
        <v>352</v>
      </c>
      <c r="GR675" s="1" t="s">
        <v>352</v>
      </c>
      <c r="GS675" s="1">
        <v>0</v>
      </c>
      <c r="GT675" s="1">
        <v>100</v>
      </c>
      <c r="GU675" s="1">
        <v>100</v>
      </c>
      <c r="GV675" s="1">
        <v>2.44</v>
      </c>
      <c r="GW675" s="1">
        <v>9.9000000000000008E-3</v>
      </c>
      <c r="GX675" s="1">
        <v>0.36794396410256031</v>
      </c>
      <c r="GY675" s="1">
        <v>3.036990343597491E-3</v>
      </c>
      <c r="GZ675" s="1">
        <v>-1.538114387597119E-6</v>
      </c>
      <c r="HA675" s="1">
        <v>3.3909691194327332E-10</v>
      </c>
      <c r="HB675" s="1">
        <v>-6.1192808482915917E-2</v>
      </c>
      <c r="HC675" s="1">
        <v>9.7621983196103414E-3</v>
      </c>
      <c r="HD675" s="1">
        <v>-3.3387782167185642E-4</v>
      </c>
      <c r="HE675" s="1">
        <v>2.632278881966732E-6</v>
      </c>
      <c r="HF675" s="1">
        <v>6</v>
      </c>
      <c r="HG675" s="1">
        <v>2134</v>
      </c>
      <c r="HH675" s="1">
        <v>2</v>
      </c>
      <c r="HI675" s="1">
        <v>31</v>
      </c>
      <c r="HJ675" s="1">
        <v>8.6</v>
      </c>
      <c r="HK675" s="1">
        <v>8.5</v>
      </c>
      <c r="HL675" s="1">
        <v>2.7539099999999999</v>
      </c>
      <c r="HM675" s="1">
        <v>2.3095699999999999</v>
      </c>
      <c r="HN675" s="1">
        <v>1.4978</v>
      </c>
      <c r="HO675" s="1">
        <v>2.3095699999999999</v>
      </c>
      <c r="HP675" s="1">
        <v>1.5478499999999999</v>
      </c>
      <c r="HQ675" s="1">
        <v>2.2546400000000002</v>
      </c>
      <c r="HR675" s="1">
        <v>39.968899999999998</v>
      </c>
      <c r="HS675" s="1">
        <v>15.016400000000001</v>
      </c>
      <c r="HT675" s="1">
        <v>18</v>
      </c>
      <c r="HU675" s="1">
        <v>492.03899999999999</v>
      </c>
      <c r="HV675" s="1">
        <v>486.92099999999999</v>
      </c>
      <c r="HW675" s="1">
        <v>25.3508</v>
      </c>
      <c r="HX675" s="1">
        <v>33.037700000000001</v>
      </c>
      <c r="HY675" s="1">
        <v>30.001100000000001</v>
      </c>
      <c r="HZ675" s="1">
        <v>32.666600000000003</v>
      </c>
      <c r="IA675" s="1">
        <v>32.757800000000003</v>
      </c>
      <c r="IB675" s="1">
        <v>55.298099999999998</v>
      </c>
      <c r="IC675" s="1">
        <v>35.909399999999998</v>
      </c>
      <c r="ID675" s="1">
        <v>5.3231000000000002</v>
      </c>
      <c r="IE675" s="1">
        <v>25.336500000000001</v>
      </c>
      <c r="IF675" s="1">
        <v>1367.62</v>
      </c>
      <c r="IG675" s="1">
        <v>23.730799999999999</v>
      </c>
      <c r="IH675" s="1">
        <v>100.452</v>
      </c>
      <c r="II675" s="1">
        <v>100.15600000000001</v>
      </c>
      <c r="IJ675" s="1" t="s">
        <v>1117</v>
      </c>
    </row>
    <row r="676" spans="1:244" ht="15.75" customHeight="1" x14ac:dyDescent="0.3">
      <c r="A676" s="1">
        <v>660</v>
      </c>
      <c r="B676" s="1">
        <v>1659883981.5999999</v>
      </c>
      <c r="C676" s="1">
        <v>3724.5</v>
      </c>
      <c r="D676" s="1" t="s">
        <v>1628</v>
      </c>
      <c r="E676" s="1" t="s">
        <v>1629</v>
      </c>
      <c r="F676" s="1">
        <v>1</v>
      </c>
      <c r="G676" s="1" t="s">
        <v>1105</v>
      </c>
      <c r="H676" s="1" t="s">
        <v>345</v>
      </c>
      <c r="I676" s="1" t="s">
        <v>1102</v>
      </c>
      <c r="J676" s="1" t="s">
        <v>1113</v>
      </c>
      <c r="K676" s="1" t="s">
        <v>1114</v>
      </c>
      <c r="L676" s="1" t="s">
        <v>1115</v>
      </c>
      <c r="M676" s="1" t="s">
        <v>346</v>
      </c>
      <c r="N676" s="1">
        <v>1659883973.8187499</v>
      </c>
      <c r="O676" s="1">
        <f t="shared" si="68"/>
        <v>3.0362188143717461E-3</v>
      </c>
      <c r="P676" s="1">
        <f t="shared" si="69"/>
        <v>3.0362188143717459</v>
      </c>
      <c r="Q676" s="1">
        <f t="shared" si="70"/>
        <v>12.063865705815466</v>
      </c>
      <c r="R676" s="1">
        <f t="shared" si="71"/>
        <v>1245.7293749999999</v>
      </c>
      <c r="S676" s="1">
        <f t="shared" si="72"/>
        <v>1077.9460714965703</v>
      </c>
      <c r="T676" s="1">
        <f t="shared" si="73"/>
        <v>107.09393993949752</v>
      </c>
      <c r="U676" s="1">
        <f t="shared" si="74"/>
        <v>123.76321079021831</v>
      </c>
      <c r="V676" s="1">
        <f t="shared" si="75"/>
        <v>0.15236796312708598</v>
      </c>
      <c r="W676" s="1">
        <f t="shared" si="76"/>
        <v>2.9178707020320074</v>
      </c>
      <c r="X676" s="1">
        <f t="shared" si="77"/>
        <v>0.14808178160699728</v>
      </c>
      <c r="Y676" s="1">
        <f t="shared" si="78"/>
        <v>9.2926166876133975E-2</v>
      </c>
      <c r="Z676" s="1">
        <f t="shared" si="79"/>
        <v>321.53191312499996</v>
      </c>
      <c r="AA676" s="1">
        <f t="shared" si="80"/>
        <v>32.12624433915083</v>
      </c>
      <c r="AB676" s="1">
        <f t="shared" si="81"/>
        <v>31.638406249999999</v>
      </c>
      <c r="AC676" s="1">
        <f t="shared" si="82"/>
        <v>4.678220692204877</v>
      </c>
      <c r="AD676" s="1">
        <f t="shared" si="83"/>
        <v>60.161199189301051</v>
      </c>
      <c r="AE676" s="1">
        <f t="shared" si="84"/>
        <v>2.7169964213197777</v>
      </c>
      <c r="AF676" s="1">
        <f t="shared" si="85"/>
        <v>4.5161939222165026</v>
      </c>
      <c r="AG676" s="1">
        <f t="shared" si="86"/>
        <v>1.9612242708850993</v>
      </c>
      <c r="AH676" s="1">
        <f t="shared" si="87"/>
        <v>-133.897249713794</v>
      </c>
      <c r="AI676" s="1">
        <f t="shared" si="88"/>
        <v>-97.482936428409275</v>
      </c>
      <c r="AJ676" s="1">
        <f t="shared" si="89"/>
        <v>-7.5266608606813596</v>
      </c>
      <c r="AK676" s="1">
        <f t="shared" si="90"/>
        <v>82.625066122115314</v>
      </c>
      <c r="AL676" s="1">
        <f t="shared" si="91"/>
        <v>43.502235554115614</v>
      </c>
      <c r="AM676" s="1">
        <f t="shared" si="92"/>
        <v>3.0366823405178716</v>
      </c>
      <c r="AN676" s="1">
        <f t="shared" si="93"/>
        <v>12.063865705815466</v>
      </c>
      <c r="AO676" s="1">
        <v>1360.227469921718</v>
      </c>
      <c r="AP676" s="1">
        <v>1318.5290909090911</v>
      </c>
      <c r="AQ676" s="1">
        <v>5.1930997764420539</v>
      </c>
      <c r="AR676" s="1">
        <v>65.940295061858151</v>
      </c>
      <c r="AS676" s="1">
        <f t="shared" si="94"/>
        <v>3.0362188143717459</v>
      </c>
      <c r="AT676" s="1">
        <v>23.78573540963956</v>
      </c>
      <c r="AU676" s="1">
        <v>27.332118181818181</v>
      </c>
      <c r="AV676" s="1">
        <v>-5.3039391575245725E-4</v>
      </c>
      <c r="AW676" s="1">
        <v>81.189635881585644</v>
      </c>
      <c r="AX676" s="1">
        <v>5</v>
      </c>
      <c r="AY676" s="1">
        <v>1</v>
      </c>
      <c r="AZ676" s="1">
        <f t="shared" si="95"/>
        <v>1</v>
      </c>
      <c r="BA676" s="1">
        <f t="shared" si="96"/>
        <v>0</v>
      </c>
      <c r="BB676" s="1">
        <f t="shared" si="97"/>
        <v>51829.775360852829</v>
      </c>
      <c r="BC676" s="1">
        <f t="shared" si="98"/>
        <v>2000.0956249999999</v>
      </c>
      <c r="BD676" s="1">
        <f t="shared" si="99"/>
        <v>1681.2806624999998</v>
      </c>
      <c r="BE676" s="1">
        <f t="shared" si="100"/>
        <v>0.84060014005580352</v>
      </c>
      <c r="BF676" s="1">
        <f t="shared" si="101"/>
        <v>0.1607582703077009</v>
      </c>
      <c r="BG676" s="1">
        <v>6</v>
      </c>
      <c r="BH676" s="1">
        <v>0.5</v>
      </c>
      <c r="BI676" s="1" t="s">
        <v>347</v>
      </c>
      <c r="BJ676" s="1">
        <v>2</v>
      </c>
      <c r="BK676" s="1" t="b">
        <v>1</v>
      </c>
      <c r="BL676" s="1">
        <v>1659883973.8187499</v>
      </c>
      <c r="BM676" s="1">
        <v>1245.7293749999999</v>
      </c>
      <c r="BN676" s="1">
        <v>1302.4575</v>
      </c>
      <c r="BO676" s="1">
        <v>27.347725000000001</v>
      </c>
      <c r="BP676" s="1">
        <v>23.804237499999999</v>
      </c>
      <c r="BQ676" s="1">
        <v>1243.31125</v>
      </c>
      <c r="BR676" s="1">
        <v>27.337793749999999</v>
      </c>
      <c r="BS676" s="1">
        <v>500.12356249999999</v>
      </c>
      <c r="BT676" s="1">
        <v>99.250043750000003</v>
      </c>
      <c r="BU676" s="1">
        <v>9.9954149999999992E-2</v>
      </c>
      <c r="BV676" s="1">
        <v>31.018712499999999</v>
      </c>
      <c r="BW676" s="1">
        <v>31.638406249999999</v>
      </c>
      <c r="BX676" s="1">
        <v>999.9</v>
      </c>
      <c r="BY676" s="1">
        <v>0</v>
      </c>
      <c r="BZ676" s="1">
        <v>0</v>
      </c>
      <c r="CA676" s="1">
        <v>10008.634375</v>
      </c>
      <c r="CB676" s="1">
        <v>0</v>
      </c>
      <c r="CC676" s="1">
        <v>156.7903125</v>
      </c>
      <c r="CD676" s="1">
        <v>-56.728462499999999</v>
      </c>
      <c r="CE676" s="1">
        <v>1280.7537500000001</v>
      </c>
      <c r="CF676" s="1">
        <v>1334.215625</v>
      </c>
      <c r="CG676" s="1">
        <v>3.5434956249999998</v>
      </c>
      <c r="CH676" s="1">
        <v>1302.4575</v>
      </c>
      <c r="CI676" s="1">
        <v>23.804237499999999</v>
      </c>
      <c r="CJ676" s="1">
        <v>2.7142624999999998</v>
      </c>
      <c r="CK676" s="1">
        <v>2.3625687499999999</v>
      </c>
      <c r="CL676" s="1">
        <v>22.37173125</v>
      </c>
      <c r="CM676" s="1">
        <v>20.1094875</v>
      </c>
      <c r="CN676" s="1">
        <v>2000.0956249999999</v>
      </c>
      <c r="CO676" s="1">
        <v>0.97999531250000005</v>
      </c>
      <c r="CP676" s="1">
        <v>2.0004874999999998E-2</v>
      </c>
      <c r="CQ676" s="1">
        <v>0</v>
      </c>
      <c r="CR676" s="1">
        <v>2.7953125000000001</v>
      </c>
      <c r="CS676" s="1">
        <v>0</v>
      </c>
      <c r="CT676" s="1">
        <v>15194.2</v>
      </c>
      <c r="CU676" s="1">
        <v>17413.131249999999</v>
      </c>
      <c r="CV676" s="1">
        <v>43.257750000000001</v>
      </c>
      <c r="CW676" s="1">
        <v>45.117125000000001</v>
      </c>
      <c r="CX676" s="1">
        <v>43.234250000000003</v>
      </c>
      <c r="CY676" s="1">
        <v>43.561999999999998</v>
      </c>
      <c r="CZ676" s="1">
        <v>43.436999999999998</v>
      </c>
      <c r="DA676" s="1">
        <v>1960.0843749999999</v>
      </c>
      <c r="DB676" s="1">
        <v>40.011249999999997</v>
      </c>
      <c r="DC676" s="1">
        <v>0</v>
      </c>
      <c r="DD676" s="1">
        <v>1659883980.5</v>
      </c>
      <c r="DE676" s="1">
        <v>0</v>
      </c>
      <c r="DF676" s="1">
        <v>1659883469</v>
      </c>
      <c r="DG676" s="1" t="s">
        <v>1116</v>
      </c>
      <c r="DH676" s="1">
        <v>1659883467</v>
      </c>
      <c r="DI676" s="1">
        <v>1659883469</v>
      </c>
      <c r="DJ676" s="1">
        <v>2</v>
      </c>
      <c r="DK676" s="1">
        <v>0.127</v>
      </c>
      <c r="DL676" s="1">
        <v>-8.9999999999999993E-3</v>
      </c>
      <c r="DM676" s="1">
        <v>1.3560000000000001</v>
      </c>
      <c r="DN676" s="1">
        <v>1.4999999999999999E-2</v>
      </c>
      <c r="DO676" s="1">
        <v>400</v>
      </c>
      <c r="DP676" s="1">
        <v>25</v>
      </c>
      <c r="DQ676" s="1">
        <v>0.21</v>
      </c>
      <c r="DR676" s="1">
        <v>0.05</v>
      </c>
      <c r="DS676" s="1">
        <v>12.194887426678619</v>
      </c>
      <c r="DT676" s="1">
        <v>-1.0121803210860181</v>
      </c>
      <c r="DU676" s="1">
        <v>0.43752140783918603</v>
      </c>
      <c r="DV676" s="1">
        <v>0</v>
      </c>
      <c r="DW676" s="1">
        <v>-56.718916666666672</v>
      </c>
      <c r="DX676" s="1">
        <v>1.178159733036708</v>
      </c>
      <c r="DY676" s="1">
        <v>0.19409063017627129</v>
      </c>
      <c r="DZ676" s="1">
        <v>0</v>
      </c>
      <c r="EA676" s="1">
        <v>1068.4150357594319</v>
      </c>
      <c r="EB676" s="1">
        <v>297.54849003500459</v>
      </c>
      <c r="EC676" s="1">
        <v>22.666400143908248</v>
      </c>
      <c r="ED676" s="1">
        <v>0</v>
      </c>
      <c r="EE676" s="1">
        <v>3.5424755000000001</v>
      </c>
      <c r="EF676" s="1">
        <v>4.2330056285175638E-2</v>
      </c>
      <c r="EG676" s="1">
        <v>8.1280446449315397E-3</v>
      </c>
      <c r="EH676" s="1">
        <v>1</v>
      </c>
      <c r="EI676" s="1">
        <v>1.960848450704427</v>
      </c>
      <c r="EJ676" s="1">
        <v>2.4671647532474271E-2</v>
      </c>
      <c r="EK676" s="1">
        <v>2.3232880570096949E-3</v>
      </c>
      <c r="EL676" s="1">
        <v>1</v>
      </c>
      <c r="EM676" s="1">
        <v>2</v>
      </c>
      <c r="EN676" s="1">
        <v>5</v>
      </c>
      <c r="EO676" s="1" t="s">
        <v>386</v>
      </c>
      <c r="EP676" s="1">
        <v>2.94163</v>
      </c>
      <c r="EQ676" s="1">
        <v>2.80097</v>
      </c>
      <c r="ER676" s="1">
        <v>0.19417499999999999</v>
      </c>
      <c r="ES676" s="1">
        <v>0.199326</v>
      </c>
      <c r="ET676" s="1">
        <v>0.117655</v>
      </c>
      <c r="EU676" s="1">
        <v>0.10677200000000001</v>
      </c>
      <c r="EV676" s="1">
        <v>16502.3</v>
      </c>
      <c r="EW676" s="1">
        <v>17192.7</v>
      </c>
      <c r="EX676" s="1">
        <v>23823.8</v>
      </c>
      <c r="EY676" s="1">
        <v>24999</v>
      </c>
      <c r="EZ676" s="1">
        <v>33652.300000000003</v>
      </c>
      <c r="FA676" s="1">
        <v>35662.400000000001</v>
      </c>
      <c r="FB676" s="1">
        <v>43441.599999999999</v>
      </c>
      <c r="FC676" s="1">
        <v>46213.4</v>
      </c>
      <c r="FD676" s="1">
        <v>1.93832</v>
      </c>
      <c r="FE676" s="1">
        <v>1.8321499999999999</v>
      </c>
      <c r="FF676" s="1">
        <v>8.2757300000000006E-2</v>
      </c>
      <c r="FG676" s="1">
        <v>0</v>
      </c>
      <c r="FH676" s="1">
        <v>30.3</v>
      </c>
      <c r="FI676" s="1">
        <v>999.9</v>
      </c>
      <c r="FJ676" s="1">
        <v>59.4</v>
      </c>
      <c r="FK676" s="1">
        <v>35.9</v>
      </c>
      <c r="FL676" s="1">
        <v>35.5291</v>
      </c>
      <c r="FM676" s="1">
        <v>64.079800000000006</v>
      </c>
      <c r="FN676" s="1">
        <v>25.961500000000001</v>
      </c>
      <c r="FO676" s="1">
        <v>1</v>
      </c>
      <c r="FP676" s="1">
        <v>0.47571099999999999</v>
      </c>
      <c r="FQ676" s="1">
        <v>3.63584</v>
      </c>
      <c r="FR676" s="1">
        <v>20.280799999999999</v>
      </c>
      <c r="FS676" s="1">
        <v>5.2103999999999999</v>
      </c>
      <c r="FT676" s="1">
        <v>11.907999999999999</v>
      </c>
      <c r="FU676" s="1">
        <v>5.0029500000000002</v>
      </c>
      <c r="FV676" s="1">
        <v>3.2898499999999999</v>
      </c>
      <c r="FW676" s="1">
        <v>9999</v>
      </c>
      <c r="FX676" s="1">
        <v>9999</v>
      </c>
      <c r="FY676" s="1">
        <v>9999</v>
      </c>
      <c r="FZ676" s="1">
        <v>999.9</v>
      </c>
      <c r="GA676" s="1">
        <v>1.8595900000000001</v>
      </c>
      <c r="GB676" s="1">
        <v>1.8545700000000001</v>
      </c>
      <c r="GC676" s="1">
        <v>1.8577699999999999</v>
      </c>
      <c r="GD676" s="1">
        <v>1.85623</v>
      </c>
      <c r="GE676" s="1">
        <v>1.85501</v>
      </c>
      <c r="GF676" s="1">
        <v>1.8545799999999999</v>
      </c>
      <c r="GG676" s="1">
        <v>1.8533299999999999</v>
      </c>
      <c r="GH676" s="1">
        <v>1.8564499999999999</v>
      </c>
      <c r="GI676" s="1">
        <v>0</v>
      </c>
      <c r="GJ676" s="1">
        <v>0</v>
      </c>
      <c r="GK676" s="1">
        <v>0</v>
      </c>
      <c r="GL676" s="1">
        <v>0</v>
      </c>
      <c r="GM676" s="1" t="s">
        <v>350</v>
      </c>
      <c r="GN676" s="1" t="s">
        <v>351</v>
      </c>
      <c r="GO676" s="1" t="s">
        <v>352</v>
      </c>
      <c r="GP676" s="1" t="s">
        <v>352</v>
      </c>
      <c r="GQ676" s="1" t="s">
        <v>352</v>
      </c>
      <c r="GR676" s="1" t="s">
        <v>352</v>
      </c>
      <c r="GS676" s="1">
        <v>0</v>
      </c>
      <c r="GT676" s="1">
        <v>100</v>
      </c>
      <c r="GU676" s="1">
        <v>100</v>
      </c>
      <c r="GV676" s="1">
        <v>2.4500000000000002</v>
      </c>
      <c r="GW676" s="1">
        <v>0.01</v>
      </c>
      <c r="GX676" s="1">
        <v>0.36794396410256031</v>
      </c>
      <c r="GY676" s="1">
        <v>3.036990343597491E-3</v>
      </c>
      <c r="GZ676" s="1">
        <v>-1.538114387597119E-6</v>
      </c>
      <c r="HA676" s="1">
        <v>3.3909691194327332E-10</v>
      </c>
      <c r="HB676" s="1">
        <v>-6.1192808482915917E-2</v>
      </c>
      <c r="HC676" s="1">
        <v>9.7621983196103414E-3</v>
      </c>
      <c r="HD676" s="1">
        <v>-3.3387782167185642E-4</v>
      </c>
      <c r="HE676" s="1">
        <v>2.632278881966732E-6</v>
      </c>
      <c r="HF676" s="1">
        <v>6</v>
      </c>
      <c r="HG676" s="1">
        <v>2134</v>
      </c>
      <c r="HH676" s="1">
        <v>2</v>
      </c>
      <c r="HI676" s="1">
        <v>31</v>
      </c>
      <c r="HJ676" s="1">
        <v>8.6</v>
      </c>
      <c r="HK676" s="1">
        <v>8.5</v>
      </c>
      <c r="HL676" s="1">
        <v>2.7685499999999998</v>
      </c>
      <c r="HM676" s="1">
        <v>2.3107899999999999</v>
      </c>
      <c r="HN676" s="1">
        <v>1.4978</v>
      </c>
      <c r="HO676" s="1">
        <v>2.3095699999999999</v>
      </c>
      <c r="HP676" s="1">
        <v>1.5478499999999999</v>
      </c>
      <c r="HQ676" s="1">
        <v>2.3132299999999999</v>
      </c>
      <c r="HR676" s="1">
        <v>39.994199999999999</v>
      </c>
      <c r="HS676" s="1">
        <v>15.016400000000001</v>
      </c>
      <c r="HT676" s="1">
        <v>18</v>
      </c>
      <c r="HU676" s="1">
        <v>492.06299999999999</v>
      </c>
      <c r="HV676" s="1">
        <v>486.84800000000001</v>
      </c>
      <c r="HW676" s="1">
        <v>25.3447</v>
      </c>
      <c r="HX676" s="1">
        <v>33.041899999999998</v>
      </c>
      <c r="HY676" s="1">
        <v>30.001200000000001</v>
      </c>
      <c r="HZ676" s="1">
        <v>32.67</v>
      </c>
      <c r="IA676" s="1">
        <v>32.761200000000002</v>
      </c>
      <c r="IB676" s="1">
        <v>55.473100000000002</v>
      </c>
      <c r="IC676" s="1">
        <v>35.909399999999998</v>
      </c>
      <c r="ID676" s="1">
        <v>5.3231000000000002</v>
      </c>
      <c r="IE676" s="1">
        <v>25.336500000000001</v>
      </c>
      <c r="IF676" s="1">
        <v>1367.62</v>
      </c>
      <c r="IG676" s="1">
        <v>23.735900000000001</v>
      </c>
      <c r="IH676" s="1">
        <v>100.45099999999999</v>
      </c>
      <c r="II676" s="1">
        <v>100.15600000000001</v>
      </c>
      <c r="IJ676" s="1" t="s">
        <v>1117</v>
      </c>
    </row>
    <row r="677" spans="1:244" ht="15.75" customHeight="1" x14ac:dyDescent="0.3">
      <c r="A677" s="1">
        <v>661</v>
      </c>
      <c r="B677" s="1">
        <v>1659883982.0999999</v>
      </c>
      <c r="C677" s="1">
        <v>3725</v>
      </c>
      <c r="D677" s="1" t="s">
        <v>1630</v>
      </c>
      <c r="E677" s="1" t="s">
        <v>1631</v>
      </c>
      <c r="F677" s="1">
        <v>1</v>
      </c>
      <c r="G677" s="1" t="s">
        <v>1105</v>
      </c>
      <c r="H677" s="1" t="s">
        <v>345</v>
      </c>
      <c r="I677" s="1" t="s">
        <v>1102</v>
      </c>
      <c r="J677" s="1" t="s">
        <v>1113</v>
      </c>
      <c r="K677" s="1" t="s">
        <v>1114</v>
      </c>
      <c r="L677" s="1" t="s">
        <v>1115</v>
      </c>
      <c r="M677" s="1" t="s">
        <v>346</v>
      </c>
      <c r="N677" s="1">
        <v>1659883973.8187499</v>
      </c>
      <c r="O677" s="1">
        <f t="shared" si="68"/>
        <v>3.0341039963651187E-3</v>
      </c>
      <c r="P677" s="1">
        <f t="shared" si="69"/>
        <v>3.0341039963651188</v>
      </c>
      <c r="Q677" s="1">
        <f t="shared" si="70"/>
        <v>11.681383471177416</v>
      </c>
      <c r="R677" s="1">
        <f t="shared" si="71"/>
        <v>1245.7293749999999</v>
      </c>
      <c r="S677" s="1">
        <f t="shared" si="72"/>
        <v>1081.9092268340182</v>
      </c>
      <c r="T677" s="1">
        <f t="shared" si="73"/>
        <v>107.48767941395035</v>
      </c>
      <c r="U677" s="1">
        <f t="shared" si="74"/>
        <v>123.76321079021831</v>
      </c>
      <c r="V677" s="1">
        <f t="shared" si="75"/>
        <v>0.15225877158962367</v>
      </c>
      <c r="W677" s="1">
        <f t="shared" si="76"/>
        <v>2.9178707020320074</v>
      </c>
      <c r="X677" s="1">
        <f t="shared" si="77"/>
        <v>0.14797863817849549</v>
      </c>
      <c r="Y677" s="1">
        <f t="shared" si="78"/>
        <v>9.2861179979664671E-2</v>
      </c>
      <c r="Z677" s="1">
        <f t="shared" si="79"/>
        <v>321.53191312499996</v>
      </c>
      <c r="AA677" s="1">
        <f t="shared" si="80"/>
        <v>32.126794835872005</v>
      </c>
      <c r="AB677" s="1">
        <f t="shared" si="81"/>
        <v>31.638406249999999</v>
      </c>
      <c r="AC677" s="1">
        <f t="shared" si="82"/>
        <v>4.678220692204877</v>
      </c>
      <c r="AD677" s="1">
        <f t="shared" si="83"/>
        <v>60.161199189301051</v>
      </c>
      <c r="AE677" s="1">
        <f t="shared" si="84"/>
        <v>2.7169964213197777</v>
      </c>
      <c r="AF677" s="1">
        <f t="shared" si="85"/>
        <v>4.5161939222165026</v>
      </c>
      <c r="AG677" s="1">
        <f t="shared" si="86"/>
        <v>1.9612242708850993</v>
      </c>
      <c r="AH677" s="1">
        <f t="shared" si="87"/>
        <v>-133.80398623970174</v>
      </c>
      <c r="AI677" s="1">
        <f t="shared" si="88"/>
        <v>-97.482936428409275</v>
      </c>
      <c r="AJ677" s="1">
        <f t="shared" si="89"/>
        <v>-7.5266608606813596</v>
      </c>
      <c r="AK677" s="1">
        <f t="shared" si="90"/>
        <v>82.718329596207568</v>
      </c>
      <c r="AL677" s="1">
        <f t="shared" si="91"/>
        <v>43.502235554115614</v>
      </c>
      <c r="AM677" s="1">
        <f t="shared" si="92"/>
        <v>3.0366823405178716</v>
      </c>
      <c r="AN677" s="1">
        <f t="shared" si="93"/>
        <v>11.681383471177416</v>
      </c>
      <c r="AO677" s="1">
        <v>1362.855725406775</v>
      </c>
      <c r="AP677" s="1">
        <v>1321.293757575758</v>
      </c>
      <c r="AQ677" s="1">
        <v>5.2575764780808516</v>
      </c>
      <c r="AR677" s="1">
        <v>65.940295061858151</v>
      </c>
      <c r="AS677" s="1">
        <f t="shared" si="94"/>
        <v>3.0341039963651188</v>
      </c>
      <c r="AT677" s="1">
        <v>23.785102162317941</v>
      </c>
      <c r="AU677" s="1">
        <v>27.32971696969695</v>
      </c>
      <c r="AV677" s="1">
        <v>-6.388649265961769E-4</v>
      </c>
      <c r="AW677" s="1">
        <v>81.189635881585644</v>
      </c>
      <c r="AX677" s="1">
        <v>5</v>
      </c>
      <c r="AY677" s="1">
        <v>1</v>
      </c>
      <c r="AZ677" s="1">
        <f t="shared" si="95"/>
        <v>1</v>
      </c>
      <c r="BA677" s="1">
        <f t="shared" si="96"/>
        <v>0</v>
      </c>
      <c r="BB677" s="1">
        <f t="shared" si="97"/>
        <v>51829.775360852829</v>
      </c>
      <c r="BC677" s="1">
        <f t="shared" si="98"/>
        <v>2000.0956249999999</v>
      </c>
      <c r="BD677" s="1">
        <f t="shared" si="99"/>
        <v>1681.2806624999998</v>
      </c>
      <c r="BE677" s="1">
        <f t="shared" si="100"/>
        <v>0.84060014005580352</v>
      </c>
      <c r="BF677" s="1">
        <f t="shared" si="101"/>
        <v>0.1607582703077009</v>
      </c>
      <c r="BG677" s="1">
        <v>6</v>
      </c>
      <c r="BH677" s="1">
        <v>0.5</v>
      </c>
      <c r="BI677" s="1" t="s">
        <v>347</v>
      </c>
      <c r="BJ677" s="1">
        <v>2</v>
      </c>
      <c r="BK677" s="1" t="b">
        <v>1</v>
      </c>
      <c r="BL677" s="1">
        <v>1659883973.8187499</v>
      </c>
      <c r="BM677" s="1">
        <v>1245.7293749999999</v>
      </c>
      <c r="BN677" s="1">
        <v>1302.4575</v>
      </c>
      <c r="BO677" s="1">
        <v>27.347725000000001</v>
      </c>
      <c r="BP677" s="1">
        <v>23.804237499999999</v>
      </c>
      <c r="BQ677" s="1">
        <v>1243.31125</v>
      </c>
      <c r="BR677" s="1">
        <v>27.337793749999999</v>
      </c>
      <c r="BS677" s="1">
        <v>500.12356249999999</v>
      </c>
      <c r="BT677" s="1">
        <v>99.250043750000003</v>
      </c>
      <c r="BU677" s="1">
        <v>9.9954149999999992E-2</v>
      </c>
      <c r="BV677" s="1">
        <v>31.018712499999999</v>
      </c>
      <c r="BW677" s="1">
        <v>31.638406249999999</v>
      </c>
      <c r="BX677" s="1">
        <v>999.9</v>
      </c>
      <c r="BY677" s="1">
        <v>0</v>
      </c>
      <c r="BZ677" s="1">
        <v>0</v>
      </c>
      <c r="CA677" s="1">
        <v>10008.634375</v>
      </c>
      <c r="CB677" s="1">
        <v>0</v>
      </c>
      <c r="CC677" s="1">
        <v>156.7903125</v>
      </c>
      <c r="CD677" s="1">
        <v>-56.728462499999999</v>
      </c>
      <c r="CE677" s="1">
        <v>1280.7537500000001</v>
      </c>
      <c r="CF677" s="1">
        <v>1334.215625</v>
      </c>
      <c r="CG677" s="1">
        <v>3.5434956249999998</v>
      </c>
      <c r="CH677" s="1">
        <v>1302.4575</v>
      </c>
      <c r="CI677" s="1">
        <v>23.804237499999999</v>
      </c>
      <c r="CJ677" s="1">
        <v>2.7142624999999998</v>
      </c>
      <c r="CK677" s="1">
        <v>2.3625687499999999</v>
      </c>
      <c r="CL677" s="1">
        <v>22.37173125</v>
      </c>
      <c r="CM677" s="1">
        <v>20.1094875</v>
      </c>
      <c r="CN677" s="1">
        <v>2000.0956249999999</v>
      </c>
      <c r="CO677" s="1">
        <v>0.97999531250000005</v>
      </c>
      <c r="CP677" s="1">
        <v>2.0004874999999998E-2</v>
      </c>
      <c r="CQ677" s="1">
        <v>0</v>
      </c>
      <c r="CR677" s="1">
        <v>2.7953125000000001</v>
      </c>
      <c r="CS677" s="1">
        <v>0</v>
      </c>
      <c r="CT677" s="1">
        <v>15194.2</v>
      </c>
      <c r="CU677" s="1">
        <v>17413.131249999999</v>
      </c>
      <c r="CV677" s="1">
        <v>43.257750000000001</v>
      </c>
      <c r="CW677" s="1">
        <v>45.117125000000001</v>
      </c>
      <c r="CX677" s="1">
        <v>43.234250000000003</v>
      </c>
      <c r="CY677" s="1">
        <v>43.561999999999998</v>
      </c>
      <c r="CZ677" s="1">
        <v>43.436999999999998</v>
      </c>
      <c r="DA677" s="1">
        <v>1960.0843749999999</v>
      </c>
      <c r="DB677" s="1">
        <v>40.011249999999997</v>
      </c>
      <c r="DC677" s="1">
        <v>0</v>
      </c>
      <c r="DD677" s="1">
        <v>1659883981.0999999</v>
      </c>
      <c r="DE677" s="1">
        <v>0</v>
      </c>
      <c r="DF677" s="1">
        <v>1659883469</v>
      </c>
      <c r="DG677" s="1" t="s">
        <v>1116</v>
      </c>
      <c r="DH677" s="1">
        <v>1659883467</v>
      </c>
      <c r="DI677" s="1">
        <v>1659883469</v>
      </c>
      <c r="DJ677" s="1">
        <v>2</v>
      </c>
      <c r="DK677" s="1">
        <v>0.127</v>
      </c>
      <c r="DL677" s="1">
        <v>-8.9999999999999993E-3</v>
      </c>
      <c r="DM677" s="1">
        <v>1.3560000000000001</v>
      </c>
      <c r="DN677" s="1">
        <v>1.4999999999999999E-2</v>
      </c>
      <c r="DO677" s="1">
        <v>400</v>
      </c>
      <c r="DP677" s="1">
        <v>25</v>
      </c>
      <c r="DQ677" s="1">
        <v>0.21</v>
      </c>
      <c r="DR677" s="1">
        <v>0.05</v>
      </c>
      <c r="DS677" s="1">
        <v>12.159049619419459</v>
      </c>
      <c r="DT677" s="1">
        <v>0.67329888640366953</v>
      </c>
      <c r="DU677" s="1">
        <v>0.40379197773865733</v>
      </c>
      <c r="DV677" s="1">
        <v>0</v>
      </c>
      <c r="DW677" s="1">
        <v>-56.712338709677418</v>
      </c>
      <c r="DX677" s="1">
        <v>0.89656935483884093</v>
      </c>
      <c r="DY677" s="1">
        <v>0.1905433583329175</v>
      </c>
      <c r="DZ677" s="1">
        <v>1</v>
      </c>
      <c r="EA677" s="1">
        <v>1077.392551163188</v>
      </c>
      <c r="EB677" s="1">
        <v>275.21881062443941</v>
      </c>
      <c r="EC677" s="1">
        <v>20.299295340622709</v>
      </c>
      <c r="ED677" s="1">
        <v>0</v>
      </c>
      <c r="EE677" s="1">
        <v>3.542740243902438</v>
      </c>
      <c r="EF677" s="1">
        <v>3.7137073170736001E-2</v>
      </c>
      <c r="EG677" s="1">
        <v>8.0312142531211422E-3</v>
      </c>
      <c r="EH677" s="1">
        <v>1</v>
      </c>
      <c r="EI677" s="1">
        <v>1.9612081605857139</v>
      </c>
      <c r="EJ677" s="1">
        <v>3.0667845732017519E-2</v>
      </c>
      <c r="EK677" s="1">
        <v>2.4550093268455421E-3</v>
      </c>
      <c r="EL677" s="1">
        <v>1</v>
      </c>
      <c r="EM677" s="1">
        <v>3</v>
      </c>
      <c r="EN677" s="1">
        <v>5</v>
      </c>
      <c r="EO677" s="1" t="s">
        <v>368</v>
      </c>
      <c r="EP677" s="1">
        <v>2.9414699999999998</v>
      </c>
      <c r="EQ677" s="1">
        <v>2.8010299999999999</v>
      </c>
      <c r="ER677" s="1">
        <v>0.19439500000000001</v>
      </c>
      <c r="ES677" s="1">
        <v>0.19955400000000001</v>
      </c>
      <c r="ET677" s="1">
        <v>0.117649</v>
      </c>
      <c r="EU677" s="1">
        <v>0.10677200000000001</v>
      </c>
      <c r="EV677" s="1">
        <v>16497.7</v>
      </c>
      <c r="EW677" s="1">
        <v>17187.7</v>
      </c>
      <c r="EX677" s="1">
        <v>23823.7</v>
      </c>
      <c r="EY677" s="1">
        <v>24998.9</v>
      </c>
      <c r="EZ677" s="1">
        <v>33652.5</v>
      </c>
      <c r="FA677" s="1">
        <v>35662.300000000003</v>
      </c>
      <c r="FB677" s="1">
        <v>43441.599999999999</v>
      </c>
      <c r="FC677" s="1">
        <v>46213.3</v>
      </c>
      <c r="FD677" s="1">
        <v>1.9380999999999999</v>
      </c>
      <c r="FE677" s="1">
        <v>1.8321799999999999</v>
      </c>
      <c r="FF677" s="1">
        <v>8.2872799999999996E-2</v>
      </c>
      <c r="FG677" s="1">
        <v>0</v>
      </c>
      <c r="FH677" s="1">
        <v>30.3003</v>
      </c>
      <c r="FI677" s="1">
        <v>999.9</v>
      </c>
      <c r="FJ677" s="1">
        <v>59.4</v>
      </c>
      <c r="FK677" s="1">
        <v>35.9</v>
      </c>
      <c r="FL677" s="1">
        <v>35.529699999999998</v>
      </c>
      <c r="FM677" s="1">
        <v>63.829799999999999</v>
      </c>
      <c r="FN677" s="1">
        <v>26.149799999999999</v>
      </c>
      <c r="FO677" s="1">
        <v>1</v>
      </c>
      <c r="FP677" s="1">
        <v>0.47575699999999999</v>
      </c>
      <c r="FQ677" s="1">
        <v>3.6372800000000001</v>
      </c>
      <c r="FR677" s="1">
        <v>20.280799999999999</v>
      </c>
      <c r="FS677" s="1">
        <v>5.2103999999999999</v>
      </c>
      <c r="FT677" s="1">
        <v>11.907999999999999</v>
      </c>
      <c r="FU677" s="1">
        <v>5.0030000000000001</v>
      </c>
      <c r="FV677" s="1">
        <v>3.2898499999999999</v>
      </c>
      <c r="FW677" s="1">
        <v>9999</v>
      </c>
      <c r="FX677" s="1">
        <v>9999</v>
      </c>
      <c r="FY677" s="1">
        <v>9999</v>
      </c>
      <c r="FZ677" s="1">
        <v>999.9</v>
      </c>
      <c r="GA677" s="1">
        <v>1.8595900000000001</v>
      </c>
      <c r="GB677" s="1">
        <v>1.8545700000000001</v>
      </c>
      <c r="GC677" s="1">
        <v>1.8577699999999999</v>
      </c>
      <c r="GD677" s="1">
        <v>1.85623</v>
      </c>
      <c r="GE677" s="1">
        <v>1.85501</v>
      </c>
      <c r="GF677" s="1">
        <v>1.8545799999999999</v>
      </c>
      <c r="GG677" s="1">
        <v>1.8533299999999999</v>
      </c>
      <c r="GH677" s="1">
        <v>1.8564499999999999</v>
      </c>
      <c r="GI677" s="1">
        <v>0</v>
      </c>
      <c r="GJ677" s="1">
        <v>0</v>
      </c>
      <c r="GK677" s="1">
        <v>0</v>
      </c>
      <c r="GL677" s="1">
        <v>0</v>
      </c>
      <c r="GM677" s="1" t="s">
        <v>350</v>
      </c>
      <c r="GN677" s="1" t="s">
        <v>351</v>
      </c>
      <c r="GO677" s="1" t="s">
        <v>352</v>
      </c>
      <c r="GP677" s="1" t="s">
        <v>352</v>
      </c>
      <c r="GQ677" s="1" t="s">
        <v>352</v>
      </c>
      <c r="GR677" s="1" t="s">
        <v>352</v>
      </c>
      <c r="GS677" s="1">
        <v>0</v>
      </c>
      <c r="GT677" s="1">
        <v>100</v>
      </c>
      <c r="GU677" s="1">
        <v>100</v>
      </c>
      <c r="GV677" s="1">
        <v>2.4500000000000002</v>
      </c>
      <c r="GW677" s="1">
        <v>0.01</v>
      </c>
      <c r="GX677" s="1">
        <v>0.36794396410256031</v>
      </c>
      <c r="GY677" s="1">
        <v>3.036990343597491E-3</v>
      </c>
      <c r="GZ677" s="1">
        <v>-1.538114387597119E-6</v>
      </c>
      <c r="HA677" s="1">
        <v>3.3909691194327332E-10</v>
      </c>
      <c r="HB677" s="1">
        <v>-6.1192808482915917E-2</v>
      </c>
      <c r="HC677" s="1">
        <v>9.7621983196103414E-3</v>
      </c>
      <c r="HD677" s="1">
        <v>-3.3387782167185642E-4</v>
      </c>
      <c r="HE677" s="1">
        <v>2.632278881966732E-6</v>
      </c>
      <c r="HF677" s="1">
        <v>6</v>
      </c>
      <c r="HG677" s="1">
        <v>2134</v>
      </c>
      <c r="HH677" s="1">
        <v>2</v>
      </c>
      <c r="HI677" s="1">
        <v>31</v>
      </c>
      <c r="HJ677" s="1">
        <v>8.6</v>
      </c>
      <c r="HK677" s="1">
        <v>8.6</v>
      </c>
      <c r="HL677" s="1">
        <v>2.7709999999999999</v>
      </c>
      <c r="HM677" s="1">
        <v>2.3010299999999999</v>
      </c>
      <c r="HN677" s="1">
        <v>1.4978</v>
      </c>
      <c r="HO677" s="1">
        <v>2.3095699999999999</v>
      </c>
      <c r="HP677" s="1">
        <v>1.5478499999999999</v>
      </c>
      <c r="HQ677" s="1">
        <v>2.3071299999999999</v>
      </c>
      <c r="HR677" s="1">
        <v>39.968899999999998</v>
      </c>
      <c r="HS677" s="1">
        <v>15.0251</v>
      </c>
      <c r="HT677" s="1">
        <v>18</v>
      </c>
      <c r="HU677" s="1">
        <v>491.93599999999998</v>
      </c>
      <c r="HV677" s="1">
        <v>486.87299999999999</v>
      </c>
      <c r="HW677" s="1">
        <v>25.3429</v>
      </c>
      <c r="HX677" s="1">
        <v>33.042999999999999</v>
      </c>
      <c r="HY677" s="1">
        <v>30.001100000000001</v>
      </c>
      <c r="HZ677" s="1">
        <v>32.671100000000003</v>
      </c>
      <c r="IA677" s="1">
        <v>32.762300000000003</v>
      </c>
      <c r="IB677" s="1">
        <v>55.630400000000002</v>
      </c>
      <c r="IC677" s="1">
        <v>35.909399999999998</v>
      </c>
      <c r="ID677" s="1">
        <v>5.3231000000000002</v>
      </c>
      <c r="IE677" s="1">
        <v>25.336500000000001</v>
      </c>
      <c r="IF677" s="1">
        <v>1377.64</v>
      </c>
      <c r="IG677" s="1">
        <v>23.733599999999999</v>
      </c>
      <c r="IH677" s="1">
        <v>100.45099999999999</v>
      </c>
      <c r="II677" s="1">
        <v>100.155</v>
      </c>
      <c r="IJ677" s="1" t="s">
        <v>1117</v>
      </c>
    </row>
    <row r="678" spans="1:244" ht="15.75" customHeight="1" x14ac:dyDescent="0.3">
      <c r="A678" s="1">
        <v>662</v>
      </c>
      <c r="B678" s="1">
        <v>1659883983.5999999</v>
      </c>
      <c r="C678" s="1">
        <v>3726.5</v>
      </c>
      <c r="D678" s="1" t="s">
        <v>1632</v>
      </c>
      <c r="E678" s="1" t="s">
        <v>1633</v>
      </c>
      <c r="F678" s="1">
        <v>1</v>
      </c>
      <c r="G678" s="1" t="s">
        <v>1105</v>
      </c>
      <c r="H678" s="1" t="s">
        <v>345</v>
      </c>
      <c r="I678" s="1" t="s">
        <v>1102</v>
      </c>
      <c r="J678" s="1" t="s">
        <v>1113</v>
      </c>
      <c r="K678" s="1" t="s">
        <v>1114</v>
      </c>
      <c r="L678" s="1" t="s">
        <v>1115</v>
      </c>
      <c r="M678" s="1" t="s">
        <v>346</v>
      </c>
      <c r="N678" s="1">
        <v>1659883975.8187499</v>
      </c>
      <c r="O678" s="1">
        <f t="shared" si="68"/>
        <v>3.0264978105370289E-3</v>
      </c>
      <c r="P678" s="1">
        <f t="shared" si="69"/>
        <v>3.026497810537029</v>
      </c>
      <c r="Q678" s="1">
        <f t="shared" si="70"/>
        <v>11.80661877610463</v>
      </c>
      <c r="R678" s="1">
        <f t="shared" si="71"/>
        <v>1255.88375</v>
      </c>
      <c r="S678" s="1">
        <f t="shared" si="72"/>
        <v>1090.0106342612669</v>
      </c>
      <c r="T678" s="1">
        <f t="shared" si="73"/>
        <v>108.29278035435318</v>
      </c>
      <c r="U678" s="1">
        <f t="shared" si="74"/>
        <v>124.77230846607733</v>
      </c>
      <c r="V678" s="1">
        <f t="shared" si="75"/>
        <v>0.1517861773578085</v>
      </c>
      <c r="W678" s="1">
        <f t="shared" si="76"/>
        <v>2.9180859598914499</v>
      </c>
      <c r="X678" s="1">
        <f t="shared" si="77"/>
        <v>0.14753247748981005</v>
      </c>
      <c r="Y678" s="1">
        <f t="shared" si="78"/>
        <v>9.2580047203982371E-2</v>
      </c>
      <c r="Z678" s="1">
        <f t="shared" si="79"/>
        <v>321.52722487499994</v>
      </c>
      <c r="AA678" s="1">
        <f t="shared" si="80"/>
        <v>32.127328357910031</v>
      </c>
      <c r="AB678" s="1">
        <f t="shared" si="81"/>
        <v>31.64121875</v>
      </c>
      <c r="AC678" s="1">
        <f t="shared" si="82"/>
        <v>4.6789674428131534</v>
      </c>
      <c r="AD678" s="1">
        <f t="shared" si="83"/>
        <v>60.160227441415707</v>
      </c>
      <c r="AE678" s="1">
        <f t="shared" si="84"/>
        <v>2.7167444051811094</v>
      </c>
      <c r="AF678" s="1">
        <f t="shared" si="85"/>
        <v>4.515847962554143</v>
      </c>
      <c r="AG678" s="1">
        <f t="shared" si="86"/>
        <v>1.962223037632044</v>
      </c>
      <c r="AH678" s="1">
        <f t="shared" si="87"/>
        <v>-133.46855344468298</v>
      </c>
      <c r="AI678" s="1">
        <f t="shared" si="88"/>
        <v>-98.143988590732434</v>
      </c>
      <c r="AJ678" s="1">
        <f t="shared" si="89"/>
        <v>-7.5771966970432834</v>
      </c>
      <c r="AK678" s="1">
        <f t="shared" si="90"/>
        <v>82.337486142541238</v>
      </c>
      <c r="AL678" s="1">
        <f t="shared" si="91"/>
        <v>43.442682850111908</v>
      </c>
      <c r="AM678" s="1">
        <f t="shared" si="92"/>
        <v>3.0359320235009264</v>
      </c>
      <c r="AN678" s="1">
        <f t="shared" si="93"/>
        <v>11.80661877610463</v>
      </c>
      <c r="AO678" s="1">
        <v>1370.6775157499151</v>
      </c>
      <c r="AP678" s="1">
        <v>1329.022545454545</v>
      </c>
      <c r="AQ678" s="1">
        <v>5.2457812168874609</v>
      </c>
      <c r="AR678" s="1">
        <v>65.940295061858151</v>
      </c>
      <c r="AS678" s="1">
        <f t="shared" si="94"/>
        <v>3.026497810537029</v>
      </c>
      <c r="AT678" s="1">
        <v>23.78741494342578</v>
      </c>
      <c r="AU678" s="1">
        <v>27.323329090909109</v>
      </c>
      <c r="AV678" s="1">
        <v>-6.6312179503821963E-4</v>
      </c>
      <c r="AW678" s="1">
        <v>81.189635881585644</v>
      </c>
      <c r="AX678" s="1">
        <v>5</v>
      </c>
      <c r="AY678" s="1">
        <v>1</v>
      </c>
      <c r="AZ678" s="1">
        <f t="shared" si="95"/>
        <v>1</v>
      </c>
      <c r="BA678" s="1">
        <f t="shared" si="96"/>
        <v>0</v>
      </c>
      <c r="BB678" s="1">
        <f t="shared" si="97"/>
        <v>51836.121634041687</v>
      </c>
      <c r="BC678" s="1">
        <f t="shared" si="98"/>
        <v>2000.0662500000001</v>
      </c>
      <c r="BD678" s="1">
        <f t="shared" si="99"/>
        <v>1681.2559874999999</v>
      </c>
      <c r="BE678" s="1">
        <f t="shared" si="100"/>
        <v>0.84060014887006862</v>
      </c>
      <c r="BF678" s="1">
        <f t="shared" si="101"/>
        <v>0.16075828731923253</v>
      </c>
      <c r="BG678" s="1">
        <v>6</v>
      </c>
      <c r="BH678" s="1">
        <v>0.5</v>
      </c>
      <c r="BI678" s="1" t="s">
        <v>347</v>
      </c>
      <c r="BJ678" s="1">
        <v>2</v>
      </c>
      <c r="BK678" s="1" t="b">
        <v>1</v>
      </c>
      <c r="BL678" s="1">
        <v>1659883975.8187499</v>
      </c>
      <c r="BM678" s="1">
        <v>1255.88375</v>
      </c>
      <c r="BN678" s="1">
        <v>1312.5762500000001</v>
      </c>
      <c r="BO678" s="1">
        <v>27.345131250000001</v>
      </c>
      <c r="BP678" s="1">
        <v>23.802512499999999</v>
      </c>
      <c r="BQ678" s="1">
        <v>1253.4568750000001</v>
      </c>
      <c r="BR678" s="1">
        <v>27.3351875</v>
      </c>
      <c r="BS678" s="1">
        <v>500.12393750000001</v>
      </c>
      <c r="BT678" s="1">
        <v>99.250287499999999</v>
      </c>
      <c r="BU678" s="1">
        <v>9.9917856249999992E-2</v>
      </c>
      <c r="BV678" s="1">
        <v>31.017368749999999</v>
      </c>
      <c r="BW678" s="1">
        <v>31.64121875</v>
      </c>
      <c r="BX678" s="1">
        <v>999.9</v>
      </c>
      <c r="BY678" s="1">
        <v>0</v>
      </c>
      <c r="BZ678" s="1">
        <v>0</v>
      </c>
      <c r="CA678" s="1">
        <v>10009.840625000001</v>
      </c>
      <c r="CB678" s="1">
        <v>0</v>
      </c>
      <c r="CC678" s="1">
        <v>157.24475000000001</v>
      </c>
      <c r="CD678" s="1">
        <v>-56.693043750000001</v>
      </c>
      <c r="CE678" s="1">
        <v>1291.1893749999999</v>
      </c>
      <c r="CF678" s="1">
        <v>1344.5787499999999</v>
      </c>
      <c r="CG678" s="1">
        <v>3.5426131249999999</v>
      </c>
      <c r="CH678" s="1">
        <v>1312.5762500000001</v>
      </c>
      <c r="CI678" s="1">
        <v>23.802512499999999</v>
      </c>
      <c r="CJ678" s="1">
        <v>2.71401125</v>
      </c>
      <c r="CK678" s="1">
        <v>2.3624043750000001</v>
      </c>
      <c r="CL678" s="1">
        <v>22.370200000000001</v>
      </c>
      <c r="CM678" s="1">
        <v>20.10835625</v>
      </c>
      <c r="CN678" s="1">
        <v>2000.0662500000001</v>
      </c>
      <c r="CO678" s="1">
        <v>0.9799949375</v>
      </c>
      <c r="CP678" s="1">
        <v>2.0005237499999998E-2</v>
      </c>
      <c r="CQ678" s="1">
        <v>0</v>
      </c>
      <c r="CR678" s="1">
        <v>2.9961250000000001</v>
      </c>
      <c r="CS678" s="1">
        <v>0</v>
      </c>
      <c r="CT678" s="1">
        <v>15191.5625</v>
      </c>
      <c r="CU678" s="1">
        <v>17412.875</v>
      </c>
      <c r="CV678" s="1">
        <v>43.257750000000001</v>
      </c>
      <c r="CW678" s="1">
        <v>45.125</v>
      </c>
      <c r="CX678" s="1">
        <v>43.242125000000001</v>
      </c>
      <c r="CY678" s="1">
        <v>43.561999999999998</v>
      </c>
      <c r="CZ678" s="1">
        <v>43.436999999999998</v>
      </c>
      <c r="DA678" s="1">
        <v>1960.0550000000001</v>
      </c>
      <c r="DB678" s="1">
        <v>40.011249999999997</v>
      </c>
      <c r="DC678" s="1">
        <v>0</v>
      </c>
      <c r="DD678" s="1">
        <v>1659883982.3</v>
      </c>
      <c r="DE678" s="1">
        <v>0</v>
      </c>
      <c r="DF678" s="1">
        <v>1659883469</v>
      </c>
      <c r="DG678" s="1" t="s">
        <v>1116</v>
      </c>
      <c r="DH678" s="1">
        <v>1659883467</v>
      </c>
      <c r="DI678" s="1">
        <v>1659883469</v>
      </c>
      <c r="DJ678" s="1">
        <v>2</v>
      </c>
      <c r="DK678" s="1">
        <v>0.127</v>
      </c>
      <c r="DL678" s="1">
        <v>-8.9999999999999993E-3</v>
      </c>
      <c r="DM678" s="1">
        <v>1.3560000000000001</v>
      </c>
      <c r="DN678" s="1">
        <v>1.4999999999999999E-2</v>
      </c>
      <c r="DO678" s="1">
        <v>400</v>
      </c>
      <c r="DP678" s="1">
        <v>25</v>
      </c>
      <c r="DQ678" s="1">
        <v>0.21</v>
      </c>
      <c r="DR678" s="1">
        <v>0.05</v>
      </c>
      <c r="DS678" s="1">
        <v>12.06949410407543</v>
      </c>
      <c r="DT678" s="1">
        <v>0.93564500733919176</v>
      </c>
      <c r="DU678" s="1">
        <v>0.39013879247579147</v>
      </c>
      <c r="DV678" s="1">
        <v>0</v>
      </c>
      <c r="DW678" s="1">
        <v>-56.692193333333343</v>
      </c>
      <c r="DX678" s="1">
        <v>0.55411968854278282</v>
      </c>
      <c r="DY678" s="1">
        <v>0.1833033550035445</v>
      </c>
      <c r="DZ678" s="1">
        <v>1</v>
      </c>
      <c r="EA678" s="1">
        <v>1084.231550745895</v>
      </c>
      <c r="EB678" s="1">
        <v>276.52399314375668</v>
      </c>
      <c r="EC678" s="1">
        <v>21.01242783595513</v>
      </c>
      <c r="ED678" s="1">
        <v>0</v>
      </c>
      <c r="EE678" s="1">
        <v>3.54240325</v>
      </c>
      <c r="EF678" s="1">
        <v>2.4166716697934399E-2</v>
      </c>
      <c r="EG678" s="1">
        <v>8.402383408146771E-3</v>
      </c>
      <c r="EH678" s="1">
        <v>1</v>
      </c>
      <c r="EI678" s="1">
        <v>1.961782655736485</v>
      </c>
      <c r="EJ678" s="1">
        <v>3.2425816308522322E-2</v>
      </c>
      <c r="EK678" s="1">
        <v>2.6192310443763269E-3</v>
      </c>
      <c r="EL678" s="1">
        <v>1</v>
      </c>
      <c r="EM678" s="1">
        <v>3</v>
      </c>
      <c r="EN678" s="1">
        <v>5</v>
      </c>
      <c r="EO678" s="1" t="s">
        <v>368</v>
      </c>
      <c r="EP678" s="1">
        <v>2.9414899999999999</v>
      </c>
      <c r="EQ678" s="1">
        <v>2.8009400000000002</v>
      </c>
      <c r="ER678" s="1">
        <v>0.195103</v>
      </c>
      <c r="ES678" s="1">
        <v>0.20022599999999999</v>
      </c>
      <c r="ET678" s="1">
        <v>0.11762300000000001</v>
      </c>
      <c r="EU678" s="1">
        <v>0.106779</v>
      </c>
      <c r="EV678" s="1">
        <v>16483</v>
      </c>
      <c r="EW678" s="1">
        <v>17173.2</v>
      </c>
      <c r="EX678" s="1">
        <v>23823.4</v>
      </c>
      <c r="EY678" s="1">
        <v>24998.7</v>
      </c>
      <c r="EZ678" s="1">
        <v>33653.1</v>
      </c>
      <c r="FA678" s="1">
        <v>35661.9</v>
      </c>
      <c r="FB678" s="1">
        <v>43441.1</v>
      </c>
      <c r="FC678" s="1">
        <v>46213</v>
      </c>
      <c r="FD678" s="1">
        <v>1.93788</v>
      </c>
      <c r="FE678" s="1">
        <v>1.8321000000000001</v>
      </c>
      <c r="FF678" s="1">
        <v>8.2980799999999993E-2</v>
      </c>
      <c r="FG678" s="1">
        <v>0</v>
      </c>
      <c r="FH678" s="1">
        <v>30.301300000000001</v>
      </c>
      <c r="FI678" s="1">
        <v>999.9</v>
      </c>
      <c r="FJ678" s="1">
        <v>59.4</v>
      </c>
      <c r="FK678" s="1">
        <v>35.9</v>
      </c>
      <c r="FL678" s="1">
        <v>35.524999999999999</v>
      </c>
      <c r="FM678" s="1">
        <v>64.029799999999994</v>
      </c>
      <c r="FN678" s="1">
        <v>26.370200000000001</v>
      </c>
      <c r="FO678" s="1">
        <v>1</v>
      </c>
      <c r="FP678" s="1">
        <v>0.476136</v>
      </c>
      <c r="FQ678" s="1">
        <v>3.6303800000000002</v>
      </c>
      <c r="FR678" s="1">
        <v>20.280899999999999</v>
      </c>
      <c r="FS678" s="1">
        <v>5.2099500000000001</v>
      </c>
      <c r="FT678" s="1">
        <v>11.907999999999999</v>
      </c>
      <c r="FU678" s="1">
        <v>5.0026000000000002</v>
      </c>
      <c r="FV678" s="1">
        <v>3.2896800000000002</v>
      </c>
      <c r="FW678" s="1">
        <v>9999</v>
      </c>
      <c r="FX678" s="1">
        <v>9999</v>
      </c>
      <c r="FY678" s="1">
        <v>9999</v>
      </c>
      <c r="FZ678" s="1">
        <v>999.9</v>
      </c>
      <c r="GA678" s="1">
        <v>1.8595900000000001</v>
      </c>
      <c r="GB678" s="1">
        <v>1.8545700000000001</v>
      </c>
      <c r="GC678" s="1">
        <v>1.8577699999999999</v>
      </c>
      <c r="GD678" s="1">
        <v>1.85623</v>
      </c>
      <c r="GE678" s="1">
        <v>1.85501</v>
      </c>
      <c r="GF678" s="1">
        <v>1.8545700000000001</v>
      </c>
      <c r="GG678" s="1">
        <v>1.8533299999999999</v>
      </c>
      <c r="GH678" s="1">
        <v>1.8564400000000001</v>
      </c>
      <c r="GI678" s="1">
        <v>0</v>
      </c>
      <c r="GJ678" s="1">
        <v>0</v>
      </c>
      <c r="GK678" s="1">
        <v>0</v>
      </c>
      <c r="GL678" s="1">
        <v>0</v>
      </c>
      <c r="GM678" s="1" t="s">
        <v>350</v>
      </c>
      <c r="GN678" s="1" t="s">
        <v>351</v>
      </c>
      <c r="GO678" s="1" t="s">
        <v>352</v>
      </c>
      <c r="GP678" s="1" t="s">
        <v>352</v>
      </c>
      <c r="GQ678" s="1" t="s">
        <v>352</v>
      </c>
      <c r="GR678" s="1" t="s">
        <v>352</v>
      </c>
      <c r="GS678" s="1">
        <v>0</v>
      </c>
      <c r="GT678" s="1">
        <v>100</v>
      </c>
      <c r="GU678" s="1">
        <v>100</v>
      </c>
      <c r="GV678" s="1">
        <v>2.46</v>
      </c>
      <c r="GW678" s="1">
        <v>1.01E-2</v>
      </c>
      <c r="GX678" s="1">
        <v>0.36794396410256031</v>
      </c>
      <c r="GY678" s="1">
        <v>3.036990343597491E-3</v>
      </c>
      <c r="GZ678" s="1">
        <v>-1.538114387597119E-6</v>
      </c>
      <c r="HA678" s="1">
        <v>3.3909691194327332E-10</v>
      </c>
      <c r="HB678" s="1">
        <v>-6.1192808482915917E-2</v>
      </c>
      <c r="HC678" s="1">
        <v>9.7621983196103414E-3</v>
      </c>
      <c r="HD678" s="1">
        <v>-3.3387782167185642E-4</v>
      </c>
      <c r="HE678" s="1">
        <v>2.632278881966732E-6</v>
      </c>
      <c r="HF678" s="1">
        <v>6</v>
      </c>
      <c r="HG678" s="1">
        <v>2134</v>
      </c>
      <c r="HH678" s="1">
        <v>2</v>
      </c>
      <c r="HI678" s="1">
        <v>31</v>
      </c>
      <c r="HJ678" s="1">
        <v>8.6</v>
      </c>
      <c r="HK678" s="1">
        <v>8.6</v>
      </c>
      <c r="HL678" s="1">
        <v>2.7844199999999999</v>
      </c>
      <c r="HM678" s="1">
        <v>2.3095699999999999</v>
      </c>
      <c r="HN678" s="1">
        <v>1.4978</v>
      </c>
      <c r="HO678" s="1">
        <v>2.3095699999999999</v>
      </c>
      <c r="HP678" s="1">
        <v>1.5478499999999999</v>
      </c>
      <c r="HQ678" s="1">
        <v>2.2631800000000002</v>
      </c>
      <c r="HR678" s="1">
        <v>39.994199999999999</v>
      </c>
      <c r="HS678" s="1">
        <v>15.016400000000001</v>
      </c>
      <c r="HT678" s="1">
        <v>18</v>
      </c>
      <c r="HU678" s="1">
        <v>491.82400000000001</v>
      </c>
      <c r="HV678" s="1">
        <v>486.84800000000001</v>
      </c>
      <c r="HW678" s="1">
        <v>25.336099999999998</v>
      </c>
      <c r="HX678" s="1">
        <v>33.046300000000002</v>
      </c>
      <c r="HY678" s="1">
        <v>30.001100000000001</v>
      </c>
      <c r="HZ678" s="1">
        <v>32.674300000000002</v>
      </c>
      <c r="IA678" s="1">
        <v>32.765599999999999</v>
      </c>
      <c r="IB678" s="1">
        <v>55.801200000000001</v>
      </c>
      <c r="IC678" s="1">
        <v>35.909399999999998</v>
      </c>
      <c r="ID678" s="1">
        <v>5.3231000000000002</v>
      </c>
      <c r="IE678" s="1">
        <v>25.336500000000001</v>
      </c>
      <c r="IF678" s="1">
        <v>1377.64</v>
      </c>
      <c r="IG678" s="1">
        <v>23.7468</v>
      </c>
      <c r="IH678" s="1">
        <v>100.45</v>
      </c>
      <c r="II678" s="1">
        <v>100.155</v>
      </c>
      <c r="IJ678" s="1" t="s">
        <v>1117</v>
      </c>
    </row>
    <row r="679" spans="1:244" ht="15.75" customHeight="1" x14ac:dyDescent="0.3">
      <c r="A679" s="1">
        <v>663</v>
      </c>
      <c r="B679" s="1">
        <v>1659883984.0999999</v>
      </c>
      <c r="C679" s="1">
        <v>3727</v>
      </c>
      <c r="D679" s="1" t="s">
        <v>1634</v>
      </c>
      <c r="E679" s="1" t="s">
        <v>1635</v>
      </c>
      <c r="F679" s="1">
        <v>1</v>
      </c>
      <c r="G679" s="1" t="s">
        <v>1105</v>
      </c>
      <c r="H679" s="1" t="s">
        <v>345</v>
      </c>
      <c r="I679" s="1" t="s">
        <v>1102</v>
      </c>
      <c r="J679" s="1" t="s">
        <v>1113</v>
      </c>
      <c r="K679" s="1" t="s">
        <v>1114</v>
      </c>
      <c r="L679" s="1" t="s">
        <v>1115</v>
      </c>
      <c r="M679" s="1" t="s">
        <v>346</v>
      </c>
      <c r="N679" s="1">
        <v>1659883975.8187499</v>
      </c>
      <c r="O679" s="1">
        <f t="shared" si="68"/>
        <v>2.9980501523186216E-3</v>
      </c>
      <c r="P679" s="1">
        <f t="shared" si="69"/>
        <v>2.9980501523186218</v>
      </c>
      <c r="Q679" s="1">
        <f t="shared" si="70"/>
        <v>11.831313387749388</v>
      </c>
      <c r="R679" s="1">
        <f t="shared" si="71"/>
        <v>1255.88375</v>
      </c>
      <c r="S679" s="1">
        <f t="shared" si="72"/>
        <v>1088.5488505356554</v>
      </c>
      <c r="T679" s="1">
        <f t="shared" si="73"/>
        <v>108.14755184102727</v>
      </c>
      <c r="U679" s="1">
        <f t="shared" si="74"/>
        <v>124.77230846607733</v>
      </c>
      <c r="V679" s="1">
        <f t="shared" si="75"/>
        <v>0.15031881255255181</v>
      </c>
      <c r="W679" s="1">
        <f t="shared" si="76"/>
        <v>2.9180859598914499</v>
      </c>
      <c r="X679" s="1">
        <f t="shared" si="77"/>
        <v>0.14614574148057427</v>
      </c>
      <c r="Y679" s="1">
        <f t="shared" si="78"/>
        <v>9.1706372636196992E-2</v>
      </c>
      <c r="Z679" s="1">
        <f t="shared" si="79"/>
        <v>321.52722487499994</v>
      </c>
      <c r="AA679" s="1">
        <f t="shared" si="80"/>
        <v>32.134732912208406</v>
      </c>
      <c r="AB679" s="1">
        <f t="shared" si="81"/>
        <v>31.64121875</v>
      </c>
      <c r="AC679" s="1">
        <f t="shared" si="82"/>
        <v>4.6789674428131534</v>
      </c>
      <c r="AD679" s="1">
        <f t="shared" si="83"/>
        <v>60.160227441415707</v>
      </c>
      <c r="AE679" s="1">
        <f t="shared" si="84"/>
        <v>2.7167444051811094</v>
      </c>
      <c r="AF679" s="1">
        <f t="shared" si="85"/>
        <v>4.515847962554143</v>
      </c>
      <c r="AG679" s="1">
        <f t="shared" si="86"/>
        <v>1.962223037632044</v>
      </c>
      <c r="AH679" s="1">
        <f t="shared" si="87"/>
        <v>-132.21401171725122</v>
      </c>
      <c r="AI679" s="1">
        <f t="shared" si="88"/>
        <v>-98.143988590732434</v>
      </c>
      <c r="AJ679" s="1">
        <f t="shared" si="89"/>
        <v>-7.5771966970432834</v>
      </c>
      <c r="AK679" s="1">
        <f t="shared" si="90"/>
        <v>83.592027869972995</v>
      </c>
      <c r="AL679" s="1">
        <f t="shared" si="91"/>
        <v>43.442682850111908</v>
      </c>
      <c r="AM679" s="1">
        <f t="shared" si="92"/>
        <v>3.0359320235009264</v>
      </c>
      <c r="AN679" s="1">
        <f t="shared" si="93"/>
        <v>11.831313387749388</v>
      </c>
      <c r="AO679" s="1">
        <v>1373.2738230696</v>
      </c>
      <c r="AP679" s="1">
        <v>1331.62490909091</v>
      </c>
      <c r="AQ679" s="1">
        <v>5.2387460044470391</v>
      </c>
      <c r="AR679" s="1">
        <v>65.940295061858151</v>
      </c>
      <c r="AS679" s="1">
        <f t="shared" si="94"/>
        <v>2.9980501523186218</v>
      </c>
      <c r="AT679" s="1">
        <v>23.788683649350389</v>
      </c>
      <c r="AU679" s="1">
        <v>27.320569090909089</v>
      </c>
      <c r="AV679" s="1">
        <v>-5.2394745228791333E-3</v>
      </c>
      <c r="AW679" s="1">
        <v>81.189635881585644</v>
      </c>
      <c r="AX679" s="1">
        <v>5</v>
      </c>
      <c r="AY679" s="1">
        <v>1</v>
      </c>
      <c r="AZ679" s="1">
        <f t="shared" si="95"/>
        <v>1</v>
      </c>
      <c r="BA679" s="1">
        <f t="shared" si="96"/>
        <v>0</v>
      </c>
      <c r="BB679" s="1">
        <f t="shared" si="97"/>
        <v>51836.121634041687</v>
      </c>
      <c r="BC679" s="1">
        <f t="shared" si="98"/>
        <v>2000.0662500000001</v>
      </c>
      <c r="BD679" s="1">
        <f t="shared" si="99"/>
        <v>1681.2559874999999</v>
      </c>
      <c r="BE679" s="1">
        <f t="shared" si="100"/>
        <v>0.84060014887006862</v>
      </c>
      <c r="BF679" s="1">
        <f t="shared" si="101"/>
        <v>0.16075828731923253</v>
      </c>
      <c r="BG679" s="1">
        <v>6</v>
      </c>
      <c r="BH679" s="1">
        <v>0.5</v>
      </c>
      <c r="BI679" s="1" t="s">
        <v>347</v>
      </c>
      <c r="BJ679" s="1">
        <v>2</v>
      </c>
      <c r="BK679" s="1" t="b">
        <v>1</v>
      </c>
      <c r="BL679" s="1">
        <v>1659883975.8187499</v>
      </c>
      <c r="BM679" s="1">
        <v>1255.88375</v>
      </c>
      <c r="BN679" s="1">
        <v>1312.5762500000001</v>
      </c>
      <c r="BO679" s="1">
        <v>27.345131250000001</v>
      </c>
      <c r="BP679" s="1">
        <v>23.802512499999999</v>
      </c>
      <c r="BQ679" s="1">
        <v>1253.4568750000001</v>
      </c>
      <c r="BR679" s="1">
        <v>27.3351875</v>
      </c>
      <c r="BS679" s="1">
        <v>500.12393750000001</v>
      </c>
      <c r="BT679" s="1">
        <v>99.250287499999999</v>
      </c>
      <c r="BU679" s="1">
        <v>9.9917856249999992E-2</v>
      </c>
      <c r="BV679" s="1">
        <v>31.017368749999999</v>
      </c>
      <c r="BW679" s="1">
        <v>31.64121875</v>
      </c>
      <c r="BX679" s="1">
        <v>999.9</v>
      </c>
      <c r="BY679" s="1">
        <v>0</v>
      </c>
      <c r="BZ679" s="1">
        <v>0</v>
      </c>
      <c r="CA679" s="1">
        <v>10009.840625000001</v>
      </c>
      <c r="CB679" s="1">
        <v>0</v>
      </c>
      <c r="CC679" s="1">
        <v>157.24475000000001</v>
      </c>
      <c r="CD679" s="1">
        <v>-56.693043750000001</v>
      </c>
      <c r="CE679" s="1">
        <v>1291.1893749999999</v>
      </c>
      <c r="CF679" s="1">
        <v>1344.5787499999999</v>
      </c>
      <c r="CG679" s="1">
        <v>3.5426131249999999</v>
      </c>
      <c r="CH679" s="1">
        <v>1312.5762500000001</v>
      </c>
      <c r="CI679" s="1">
        <v>23.802512499999999</v>
      </c>
      <c r="CJ679" s="1">
        <v>2.71401125</v>
      </c>
      <c r="CK679" s="1">
        <v>2.3624043750000001</v>
      </c>
      <c r="CL679" s="1">
        <v>22.370200000000001</v>
      </c>
      <c r="CM679" s="1">
        <v>20.10835625</v>
      </c>
      <c r="CN679" s="1">
        <v>2000.0662500000001</v>
      </c>
      <c r="CO679" s="1">
        <v>0.9799949375</v>
      </c>
      <c r="CP679" s="1">
        <v>2.0005237499999998E-2</v>
      </c>
      <c r="CQ679" s="1">
        <v>0</v>
      </c>
      <c r="CR679" s="1">
        <v>2.9961250000000001</v>
      </c>
      <c r="CS679" s="1">
        <v>0</v>
      </c>
      <c r="CT679" s="1">
        <v>15191.5625</v>
      </c>
      <c r="CU679" s="1">
        <v>17412.875</v>
      </c>
      <c r="CV679" s="1">
        <v>43.257750000000001</v>
      </c>
      <c r="CW679" s="1">
        <v>45.125</v>
      </c>
      <c r="CX679" s="1">
        <v>43.242125000000001</v>
      </c>
      <c r="CY679" s="1">
        <v>43.561999999999998</v>
      </c>
      <c r="CZ679" s="1">
        <v>43.436999999999998</v>
      </c>
      <c r="DA679" s="1">
        <v>1960.0550000000001</v>
      </c>
      <c r="DB679" s="1">
        <v>40.011249999999997</v>
      </c>
      <c r="DC679" s="1">
        <v>0</v>
      </c>
      <c r="DD679" s="1">
        <v>1659883982.9000001</v>
      </c>
      <c r="DE679" s="1">
        <v>0</v>
      </c>
      <c r="DF679" s="1">
        <v>1659883469</v>
      </c>
      <c r="DG679" s="1" t="s">
        <v>1116</v>
      </c>
      <c r="DH679" s="1">
        <v>1659883467</v>
      </c>
      <c r="DI679" s="1">
        <v>1659883469</v>
      </c>
      <c r="DJ679" s="1">
        <v>2</v>
      </c>
      <c r="DK679" s="1">
        <v>0.127</v>
      </c>
      <c r="DL679" s="1">
        <v>-8.9999999999999993E-3</v>
      </c>
      <c r="DM679" s="1">
        <v>1.3560000000000001</v>
      </c>
      <c r="DN679" s="1">
        <v>1.4999999999999999E-2</v>
      </c>
      <c r="DO679" s="1">
        <v>400</v>
      </c>
      <c r="DP679" s="1">
        <v>25</v>
      </c>
      <c r="DQ679" s="1">
        <v>0.21</v>
      </c>
      <c r="DR679" s="1">
        <v>0.05</v>
      </c>
      <c r="DS679" s="1">
        <v>12.06949410407543</v>
      </c>
      <c r="DT679" s="1">
        <v>0.93564500733919176</v>
      </c>
      <c r="DU679" s="1">
        <v>0.39013879247579147</v>
      </c>
      <c r="DV679" s="1">
        <v>0</v>
      </c>
      <c r="DW679" s="1">
        <v>-56.692193333333343</v>
      </c>
      <c r="DX679" s="1">
        <v>0.55411968854278282</v>
      </c>
      <c r="DY679" s="1">
        <v>0.1833033550035445</v>
      </c>
      <c r="DZ679" s="1">
        <v>1</v>
      </c>
      <c r="EA679" s="1">
        <v>1084.231550745895</v>
      </c>
      <c r="EB679" s="1">
        <v>276.52399314375668</v>
      </c>
      <c r="EC679" s="1">
        <v>21.01242783595513</v>
      </c>
      <c r="ED679" s="1">
        <v>0</v>
      </c>
      <c r="EE679" s="1">
        <v>3.54240325</v>
      </c>
      <c r="EF679" s="1">
        <v>2.4166716697934399E-2</v>
      </c>
      <c r="EG679" s="1">
        <v>8.402383408146771E-3</v>
      </c>
      <c r="EH679" s="1">
        <v>1</v>
      </c>
      <c r="EI679" s="1">
        <v>1.961782655736485</v>
      </c>
      <c r="EJ679" s="1">
        <v>3.2425816308522322E-2</v>
      </c>
      <c r="EK679" s="1">
        <v>2.6192310443763269E-3</v>
      </c>
      <c r="EL679" s="1">
        <v>1</v>
      </c>
      <c r="EM679" s="1">
        <v>3</v>
      </c>
      <c r="EN679" s="1">
        <v>5</v>
      </c>
      <c r="EO679" s="1" t="s">
        <v>368</v>
      </c>
      <c r="EP679" s="1">
        <v>2.94157</v>
      </c>
      <c r="EQ679" s="1">
        <v>2.8009599999999999</v>
      </c>
      <c r="ER679" s="1">
        <v>0.19534000000000001</v>
      </c>
      <c r="ES679" s="1">
        <v>0.20044999999999999</v>
      </c>
      <c r="ET679" s="1">
        <v>0.117619</v>
      </c>
      <c r="EU679" s="1">
        <v>0.106779</v>
      </c>
      <c r="EV679" s="1">
        <v>16478.099999999999</v>
      </c>
      <c r="EW679" s="1">
        <v>17168.400000000001</v>
      </c>
      <c r="EX679" s="1">
        <v>23823.4</v>
      </c>
      <c r="EY679" s="1">
        <v>24998.799999999999</v>
      </c>
      <c r="EZ679" s="1">
        <v>33653.199999999997</v>
      </c>
      <c r="FA679" s="1">
        <v>35661.9</v>
      </c>
      <c r="FB679" s="1">
        <v>43441</v>
      </c>
      <c r="FC679" s="1">
        <v>46213</v>
      </c>
      <c r="FD679" s="1">
        <v>1.9379500000000001</v>
      </c>
      <c r="FE679" s="1">
        <v>1.8321499999999999</v>
      </c>
      <c r="FF679" s="1">
        <v>8.2932400000000003E-2</v>
      </c>
      <c r="FG679" s="1">
        <v>0</v>
      </c>
      <c r="FH679" s="1">
        <v>30.301600000000001</v>
      </c>
      <c r="FI679" s="1">
        <v>999.9</v>
      </c>
      <c r="FJ679" s="1">
        <v>59.4</v>
      </c>
      <c r="FK679" s="1">
        <v>35.9</v>
      </c>
      <c r="FL679" s="1">
        <v>35.524099999999997</v>
      </c>
      <c r="FM679" s="1">
        <v>63.959800000000001</v>
      </c>
      <c r="FN679" s="1">
        <v>25.921500000000002</v>
      </c>
      <c r="FO679" s="1">
        <v>1</v>
      </c>
      <c r="FP679" s="1">
        <v>0.47620899999999999</v>
      </c>
      <c r="FQ679" s="1">
        <v>3.62175</v>
      </c>
      <c r="FR679" s="1">
        <v>20.281099999999999</v>
      </c>
      <c r="FS679" s="1">
        <v>5.2099500000000001</v>
      </c>
      <c r="FT679" s="1">
        <v>11.908099999999999</v>
      </c>
      <c r="FU679" s="1">
        <v>5.00265</v>
      </c>
      <c r="FV679" s="1">
        <v>3.2896800000000002</v>
      </c>
      <c r="FW679" s="1">
        <v>9999</v>
      </c>
      <c r="FX679" s="1">
        <v>9999</v>
      </c>
      <c r="FY679" s="1">
        <v>9999</v>
      </c>
      <c r="FZ679" s="1">
        <v>999.9</v>
      </c>
      <c r="GA679" s="1">
        <v>1.8595900000000001</v>
      </c>
      <c r="GB679" s="1">
        <v>1.85456</v>
      </c>
      <c r="GC679" s="1">
        <v>1.8577699999999999</v>
      </c>
      <c r="GD679" s="1">
        <v>1.85623</v>
      </c>
      <c r="GE679" s="1">
        <v>1.85501</v>
      </c>
      <c r="GF679" s="1">
        <v>1.8545700000000001</v>
      </c>
      <c r="GG679" s="1">
        <v>1.8533299999999999</v>
      </c>
      <c r="GH679" s="1">
        <v>1.8564400000000001</v>
      </c>
      <c r="GI679" s="1">
        <v>0</v>
      </c>
      <c r="GJ679" s="1">
        <v>0</v>
      </c>
      <c r="GK679" s="1">
        <v>0</v>
      </c>
      <c r="GL679" s="1">
        <v>0</v>
      </c>
      <c r="GM679" s="1" t="s">
        <v>350</v>
      </c>
      <c r="GN679" s="1" t="s">
        <v>351</v>
      </c>
      <c r="GO679" s="1" t="s">
        <v>352</v>
      </c>
      <c r="GP679" s="1" t="s">
        <v>352</v>
      </c>
      <c r="GQ679" s="1" t="s">
        <v>352</v>
      </c>
      <c r="GR679" s="1" t="s">
        <v>352</v>
      </c>
      <c r="GS679" s="1">
        <v>0</v>
      </c>
      <c r="GT679" s="1">
        <v>100</v>
      </c>
      <c r="GU679" s="1">
        <v>100</v>
      </c>
      <c r="GV679" s="1">
        <v>2.46</v>
      </c>
      <c r="GW679" s="1">
        <v>0.01</v>
      </c>
      <c r="GX679" s="1">
        <v>0.36794396410256031</v>
      </c>
      <c r="GY679" s="1">
        <v>3.036990343597491E-3</v>
      </c>
      <c r="GZ679" s="1">
        <v>-1.538114387597119E-6</v>
      </c>
      <c r="HA679" s="1">
        <v>3.3909691194327332E-10</v>
      </c>
      <c r="HB679" s="1">
        <v>-6.1192808482915917E-2</v>
      </c>
      <c r="HC679" s="1">
        <v>9.7621983196103414E-3</v>
      </c>
      <c r="HD679" s="1">
        <v>-3.3387782167185642E-4</v>
      </c>
      <c r="HE679" s="1">
        <v>2.632278881966732E-6</v>
      </c>
      <c r="HF679" s="1">
        <v>6</v>
      </c>
      <c r="HG679" s="1">
        <v>2134</v>
      </c>
      <c r="HH679" s="1">
        <v>2</v>
      </c>
      <c r="HI679" s="1">
        <v>31</v>
      </c>
      <c r="HJ679" s="1">
        <v>8.6</v>
      </c>
      <c r="HK679" s="1">
        <v>8.6</v>
      </c>
      <c r="HL679" s="1">
        <v>2.78687</v>
      </c>
      <c r="HM679" s="1">
        <v>2.2888199999999999</v>
      </c>
      <c r="HN679" s="1">
        <v>1.4978</v>
      </c>
      <c r="HO679" s="1">
        <v>2.3107899999999999</v>
      </c>
      <c r="HP679" s="1">
        <v>1.5478499999999999</v>
      </c>
      <c r="HQ679" s="1">
        <v>2.3852500000000001</v>
      </c>
      <c r="HR679" s="1">
        <v>39.994199999999999</v>
      </c>
      <c r="HS679" s="1">
        <v>15.033899999999999</v>
      </c>
      <c r="HT679" s="1">
        <v>18</v>
      </c>
      <c r="HU679" s="1">
        <v>491.875</v>
      </c>
      <c r="HV679" s="1">
        <v>486.887</v>
      </c>
      <c r="HW679" s="1">
        <v>25.334399999999999</v>
      </c>
      <c r="HX679" s="1">
        <v>33.047199999999997</v>
      </c>
      <c r="HY679" s="1">
        <v>30.001100000000001</v>
      </c>
      <c r="HZ679" s="1">
        <v>32.675199999999997</v>
      </c>
      <c r="IA679" s="1">
        <v>32.766399999999997</v>
      </c>
      <c r="IB679" s="1">
        <v>55.967199999999998</v>
      </c>
      <c r="IC679" s="1">
        <v>35.909399999999998</v>
      </c>
      <c r="ID679" s="1">
        <v>5.3231000000000002</v>
      </c>
      <c r="IE679" s="1">
        <v>25.325199999999999</v>
      </c>
      <c r="IF679" s="1">
        <v>1387.66</v>
      </c>
      <c r="IG679" s="1">
        <v>23.7453</v>
      </c>
      <c r="IH679" s="1">
        <v>100.45</v>
      </c>
      <c r="II679" s="1">
        <v>100.155</v>
      </c>
      <c r="IJ679" s="1" t="s">
        <v>1117</v>
      </c>
    </row>
    <row r="680" spans="1:244" ht="15.75" customHeight="1" x14ac:dyDescent="0.3">
      <c r="A680" s="1">
        <v>664</v>
      </c>
      <c r="B680" s="1">
        <v>1659883985.5999999</v>
      </c>
      <c r="C680" s="1">
        <v>3728.5</v>
      </c>
      <c r="D680" s="1" t="s">
        <v>1636</v>
      </c>
      <c r="E680" s="1" t="s">
        <v>1637</v>
      </c>
      <c r="F680" s="1">
        <v>1</v>
      </c>
      <c r="G680" s="1" t="s">
        <v>1105</v>
      </c>
      <c r="H680" s="1" t="s">
        <v>345</v>
      </c>
      <c r="I680" s="1" t="s">
        <v>1102</v>
      </c>
      <c r="J680" s="1" t="s">
        <v>1113</v>
      </c>
      <c r="K680" s="1" t="s">
        <v>1114</v>
      </c>
      <c r="L680" s="1" t="s">
        <v>1115</v>
      </c>
      <c r="M680" s="1" t="s">
        <v>346</v>
      </c>
      <c r="N680" s="1">
        <v>1659883977.8499999</v>
      </c>
      <c r="O680" s="1">
        <f t="shared" si="68"/>
        <v>3.0021538119178021E-3</v>
      </c>
      <c r="P680" s="1">
        <f t="shared" si="69"/>
        <v>3.0021538119178022</v>
      </c>
      <c r="Q680" s="1">
        <f t="shared" si="70"/>
        <v>12.070648948810366</v>
      </c>
      <c r="R680" s="1">
        <f t="shared" si="71"/>
        <v>1266.1668749999999</v>
      </c>
      <c r="S680" s="1">
        <f t="shared" si="72"/>
        <v>1096.0038766643631</v>
      </c>
      <c r="T680" s="1">
        <f t="shared" si="73"/>
        <v>108.8886027790391</v>
      </c>
      <c r="U680" s="1">
        <f t="shared" si="74"/>
        <v>125.79439255585177</v>
      </c>
      <c r="V680" s="1">
        <f t="shared" si="75"/>
        <v>0.15043122405688525</v>
      </c>
      <c r="W680" s="1">
        <f t="shared" si="76"/>
        <v>2.9182903961775302</v>
      </c>
      <c r="X680" s="1">
        <f t="shared" si="77"/>
        <v>0.14625228667200293</v>
      </c>
      <c r="Y680" s="1">
        <f t="shared" si="78"/>
        <v>9.1773470524201525E-2</v>
      </c>
      <c r="Z680" s="1">
        <f t="shared" si="79"/>
        <v>321.52912012499996</v>
      </c>
      <c r="AA680" s="1">
        <f t="shared" si="80"/>
        <v>32.13154872513347</v>
      </c>
      <c r="AB680" s="1">
        <f t="shared" si="81"/>
        <v>31.644212499999998</v>
      </c>
      <c r="AC680" s="1">
        <f t="shared" si="82"/>
        <v>4.6797624313846127</v>
      </c>
      <c r="AD680" s="1">
        <f t="shared" si="83"/>
        <v>60.157018318693453</v>
      </c>
      <c r="AE680" s="1">
        <f t="shared" si="84"/>
        <v>2.7162810424646775</v>
      </c>
      <c r="AF680" s="1">
        <f t="shared" si="85"/>
        <v>4.5153186085032546</v>
      </c>
      <c r="AG680" s="1">
        <f t="shared" si="86"/>
        <v>1.9634813889199352</v>
      </c>
      <c r="AH680" s="1">
        <f t="shared" si="87"/>
        <v>-132.39498310557508</v>
      </c>
      <c r="AI680" s="1">
        <f t="shared" si="88"/>
        <v>-98.945385299372589</v>
      </c>
      <c r="AJ680" s="1">
        <f t="shared" si="89"/>
        <v>-7.6385687324524758</v>
      </c>
      <c r="AK680" s="1">
        <f t="shared" si="90"/>
        <v>82.550182987599811</v>
      </c>
      <c r="AL680" s="1">
        <f t="shared" si="91"/>
        <v>43.375871613295146</v>
      </c>
      <c r="AM680" s="1">
        <f t="shared" si="92"/>
        <v>3.0335472125837986</v>
      </c>
      <c r="AN680" s="1">
        <f t="shared" si="93"/>
        <v>12.070648948810366</v>
      </c>
      <c r="AO680" s="1">
        <v>1380.9815808019521</v>
      </c>
      <c r="AP680" s="1">
        <v>1339.36103030303</v>
      </c>
      <c r="AQ680" s="1">
        <v>5.1764551488646537</v>
      </c>
      <c r="AR680" s="1">
        <v>65.940295061858151</v>
      </c>
      <c r="AS680" s="1">
        <f t="shared" si="94"/>
        <v>3.0021538119178022</v>
      </c>
      <c r="AT680" s="1">
        <v>23.791350317010341</v>
      </c>
      <c r="AU680" s="1">
        <v>27.314636363636371</v>
      </c>
      <c r="AV680" s="1">
        <v>-3.14019069377068E-3</v>
      </c>
      <c r="AW680" s="1">
        <v>81.189635881585644</v>
      </c>
      <c r="AX680" s="1">
        <v>5</v>
      </c>
      <c r="AY680" s="1">
        <v>1</v>
      </c>
      <c r="AZ680" s="1">
        <f t="shared" si="95"/>
        <v>1</v>
      </c>
      <c r="BA680" s="1">
        <f t="shared" si="96"/>
        <v>0</v>
      </c>
      <c r="BB680" s="1">
        <f t="shared" si="97"/>
        <v>51842.284619494683</v>
      </c>
      <c r="BC680" s="1">
        <f t="shared" si="98"/>
        <v>2000.078125</v>
      </c>
      <c r="BD680" s="1">
        <f t="shared" si="99"/>
        <v>1681.2659624999997</v>
      </c>
      <c r="BE680" s="1">
        <f t="shared" si="100"/>
        <v>0.84060014530682381</v>
      </c>
      <c r="BF680" s="1">
        <f t="shared" si="101"/>
        <v>0.16075828044217022</v>
      </c>
      <c r="BG680" s="1">
        <v>6</v>
      </c>
      <c r="BH680" s="1">
        <v>0.5</v>
      </c>
      <c r="BI680" s="1" t="s">
        <v>347</v>
      </c>
      <c r="BJ680" s="1">
        <v>2</v>
      </c>
      <c r="BK680" s="1" t="b">
        <v>1</v>
      </c>
      <c r="BL680" s="1">
        <v>1659883977.8499999</v>
      </c>
      <c r="BM680" s="1">
        <v>1266.1668749999999</v>
      </c>
      <c r="BN680" s="1">
        <v>1322.8125</v>
      </c>
      <c r="BO680" s="1">
        <v>27.34036875</v>
      </c>
      <c r="BP680" s="1">
        <v>23.800550000000001</v>
      </c>
      <c r="BQ680" s="1">
        <v>1263.7325000000001</v>
      </c>
      <c r="BR680" s="1">
        <v>27.330412500000001</v>
      </c>
      <c r="BS680" s="1">
        <v>500.12881249999998</v>
      </c>
      <c r="BT680" s="1">
        <v>99.250631249999998</v>
      </c>
      <c r="BU680" s="1">
        <v>9.9932281250000005E-2</v>
      </c>
      <c r="BV680" s="1">
        <v>31.0153125</v>
      </c>
      <c r="BW680" s="1">
        <v>31.644212499999998</v>
      </c>
      <c r="BX680" s="1">
        <v>999.9</v>
      </c>
      <c r="BY680" s="1">
        <v>0</v>
      </c>
      <c r="BZ680" s="1">
        <v>0</v>
      </c>
      <c r="CA680" s="1">
        <v>10010.975</v>
      </c>
      <c r="CB680" s="1">
        <v>0</v>
      </c>
      <c r="CC680" s="1">
        <v>157.92862500000001</v>
      </c>
      <c r="CD680" s="1">
        <v>-56.6462875</v>
      </c>
      <c r="CE680" s="1">
        <v>1301.755625</v>
      </c>
      <c r="CF680" s="1">
        <v>1355.0631249999999</v>
      </c>
      <c r="CG680" s="1">
        <v>3.5398075000000002</v>
      </c>
      <c r="CH680" s="1">
        <v>1322.8125</v>
      </c>
      <c r="CI680" s="1">
        <v>23.800550000000001</v>
      </c>
      <c r="CJ680" s="1">
        <v>2.7135474999999998</v>
      </c>
      <c r="CK680" s="1">
        <v>2.3622187499999998</v>
      </c>
      <c r="CL680" s="1">
        <v>22.3673875</v>
      </c>
      <c r="CM680" s="1">
        <v>20.10708125</v>
      </c>
      <c r="CN680" s="1">
        <v>2000.078125</v>
      </c>
      <c r="CO680" s="1">
        <v>0.9799949375</v>
      </c>
      <c r="CP680" s="1">
        <v>2.0005237499999998E-2</v>
      </c>
      <c r="CQ680" s="1">
        <v>0</v>
      </c>
      <c r="CR680" s="1">
        <v>2.8716875000000002</v>
      </c>
      <c r="CS680" s="1">
        <v>0</v>
      </c>
      <c r="CT680" s="1">
        <v>15189.612499999999</v>
      </c>
      <c r="CU680" s="1">
        <v>17412.981250000001</v>
      </c>
      <c r="CV680" s="1">
        <v>43.257750000000001</v>
      </c>
      <c r="CW680" s="1">
        <v>45.125</v>
      </c>
      <c r="CX680" s="1">
        <v>43.25</v>
      </c>
      <c r="CY680" s="1">
        <v>43.561999999999998</v>
      </c>
      <c r="CZ680" s="1">
        <v>43.436999999999998</v>
      </c>
      <c r="DA680" s="1">
        <v>1960.066875</v>
      </c>
      <c r="DB680" s="1">
        <v>40.011249999999997</v>
      </c>
      <c r="DC680" s="1">
        <v>0</v>
      </c>
      <c r="DD680" s="1">
        <v>1659883984.7</v>
      </c>
      <c r="DE680" s="1">
        <v>0</v>
      </c>
      <c r="DF680" s="1">
        <v>1659883469</v>
      </c>
      <c r="DG680" s="1" t="s">
        <v>1116</v>
      </c>
      <c r="DH680" s="1">
        <v>1659883467</v>
      </c>
      <c r="DI680" s="1">
        <v>1659883469</v>
      </c>
      <c r="DJ680" s="1">
        <v>2</v>
      </c>
      <c r="DK680" s="1">
        <v>0.127</v>
      </c>
      <c r="DL680" s="1">
        <v>-8.9999999999999993E-3</v>
      </c>
      <c r="DM680" s="1">
        <v>1.3560000000000001</v>
      </c>
      <c r="DN680" s="1">
        <v>1.4999999999999999E-2</v>
      </c>
      <c r="DO680" s="1">
        <v>400</v>
      </c>
      <c r="DP680" s="1">
        <v>25</v>
      </c>
      <c r="DQ680" s="1">
        <v>0.21</v>
      </c>
      <c r="DR680" s="1">
        <v>0.05</v>
      </c>
      <c r="DS680" s="1">
        <v>12.04558736884875</v>
      </c>
      <c r="DT680" s="1">
        <v>0.77842445052365994</v>
      </c>
      <c r="DU680" s="1">
        <v>0.39179758906115542</v>
      </c>
      <c r="DV680" s="1">
        <v>0</v>
      </c>
      <c r="DW680" s="1">
        <v>-56.664613333333342</v>
      </c>
      <c r="DX680" s="1">
        <v>0.52969254727460036</v>
      </c>
      <c r="DY680" s="1">
        <v>0.18176312741832121</v>
      </c>
      <c r="DZ680" s="1">
        <v>1</v>
      </c>
      <c r="EA680" s="1">
        <v>1089.2311461064539</v>
      </c>
      <c r="EB680" s="1">
        <v>277.25746415293793</v>
      </c>
      <c r="EC680" s="1">
        <v>21.06779794147208</v>
      </c>
      <c r="ED680" s="1">
        <v>0</v>
      </c>
      <c r="EE680" s="1">
        <v>3.5417394999999998</v>
      </c>
      <c r="EF680" s="1">
        <v>8.138611632259013E-3</v>
      </c>
      <c r="EG680" s="1">
        <v>9.0788760179881366E-3</v>
      </c>
      <c r="EH680" s="1">
        <v>1</v>
      </c>
      <c r="EI680" s="1">
        <v>1.9624162306533559</v>
      </c>
      <c r="EJ680" s="1">
        <v>3.2184911698182467E-2</v>
      </c>
      <c r="EK680" s="1">
        <v>2.5978280376766261E-3</v>
      </c>
      <c r="EL680" s="1">
        <v>1</v>
      </c>
      <c r="EM680" s="1">
        <v>3</v>
      </c>
      <c r="EN680" s="1">
        <v>5</v>
      </c>
      <c r="EO680" s="1" t="s">
        <v>368</v>
      </c>
      <c r="EP680" s="1">
        <v>2.9414799999999999</v>
      </c>
      <c r="EQ680" s="1">
        <v>2.8011400000000002</v>
      </c>
      <c r="ER680" s="1">
        <v>0.19600600000000001</v>
      </c>
      <c r="ES680" s="1">
        <v>0.20111899999999999</v>
      </c>
      <c r="ET680" s="1">
        <v>0.117604</v>
      </c>
      <c r="EU680" s="1">
        <v>0.106782</v>
      </c>
      <c r="EV680" s="1">
        <v>16464.099999999999</v>
      </c>
      <c r="EW680" s="1">
        <v>17153.900000000001</v>
      </c>
      <c r="EX680" s="1">
        <v>23823</v>
      </c>
      <c r="EY680" s="1">
        <v>24998.7</v>
      </c>
      <c r="EZ680" s="1">
        <v>33653.4</v>
      </c>
      <c r="FA680" s="1">
        <v>35661.599999999999</v>
      </c>
      <c r="FB680" s="1">
        <v>43440.5</v>
      </c>
      <c r="FC680" s="1">
        <v>46212.800000000003</v>
      </c>
      <c r="FD680" s="1">
        <v>1.93788</v>
      </c>
      <c r="FE680" s="1">
        <v>1.83212</v>
      </c>
      <c r="FF680" s="1">
        <v>8.3182000000000006E-2</v>
      </c>
      <c r="FG680" s="1">
        <v>0</v>
      </c>
      <c r="FH680" s="1">
        <v>30.3017</v>
      </c>
      <c r="FI680" s="1">
        <v>999.9</v>
      </c>
      <c r="FJ680" s="1">
        <v>59.3</v>
      </c>
      <c r="FK680" s="1">
        <v>35.9</v>
      </c>
      <c r="FL680" s="1">
        <v>35.466099999999997</v>
      </c>
      <c r="FM680" s="1">
        <v>64.009799999999998</v>
      </c>
      <c r="FN680" s="1">
        <v>26.4343</v>
      </c>
      <c r="FO680" s="1">
        <v>1</v>
      </c>
      <c r="FP680" s="1">
        <v>0.47643000000000002</v>
      </c>
      <c r="FQ680" s="1">
        <v>3.6097000000000001</v>
      </c>
      <c r="FR680" s="1">
        <v>20.281400000000001</v>
      </c>
      <c r="FS680" s="1">
        <v>5.2102500000000003</v>
      </c>
      <c r="FT680" s="1">
        <v>11.907999999999999</v>
      </c>
      <c r="FU680" s="1">
        <v>5.00265</v>
      </c>
      <c r="FV680" s="1">
        <v>3.28965</v>
      </c>
      <c r="FW680" s="1">
        <v>9999</v>
      </c>
      <c r="FX680" s="1">
        <v>9999</v>
      </c>
      <c r="FY680" s="1">
        <v>9999</v>
      </c>
      <c r="FZ680" s="1">
        <v>999.9</v>
      </c>
      <c r="GA680" s="1">
        <v>1.8595999999999999</v>
      </c>
      <c r="GB680" s="1">
        <v>1.8545700000000001</v>
      </c>
      <c r="GC680" s="1">
        <v>1.8577699999999999</v>
      </c>
      <c r="GD680" s="1">
        <v>1.85622</v>
      </c>
      <c r="GE680" s="1">
        <v>1.855</v>
      </c>
      <c r="GF680" s="1">
        <v>1.85456</v>
      </c>
      <c r="GG680" s="1">
        <v>1.8533299999999999</v>
      </c>
      <c r="GH680" s="1">
        <v>1.85643</v>
      </c>
      <c r="GI680" s="1">
        <v>0</v>
      </c>
      <c r="GJ680" s="1">
        <v>0</v>
      </c>
      <c r="GK680" s="1">
        <v>0</v>
      </c>
      <c r="GL680" s="1">
        <v>0</v>
      </c>
      <c r="GM680" s="1" t="s">
        <v>350</v>
      </c>
      <c r="GN680" s="1" t="s">
        <v>351</v>
      </c>
      <c r="GO680" s="1" t="s">
        <v>352</v>
      </c>
      <c r="GP680" s="1" t="s">
        <v>352</v>
      </c>
      <c r="GQ680" s="1" t="s">
        <v>352</v>
      </c>
      <c r="GR680" s="1" t="s">
        <v>352</v>
      </c>
      <c r="GS680" s="1">
        <v>0</v>
      </c>
      <c r="GT680" s="1">
        <v>100</v>
      </c>
      <c r="GU680" s="1">
        <v>100</v>
      </c>
      <c r="GV680" s="1">
        <v>2.46</v>
      </c>
      <c r="GW680" s="1">
        <v>0.01</v>
      </c>
      <c r="GX680" s="1">
        <v>0.36794396410256031</v>
      </c>
      <c r="GY680" s="1">
        <v>3.036990343597491E-3</v>
      </c>
      <c r="GZ680" s="1">
        <v>-1.538114387597119E-6</v>
      </c>
      <c r="HA680" s="1">
        <v>3.3909691194327332E-10</v>
      </c>
      <c r="HB680" s="1">
        <v>-6.1192808482915917E-2</v>
      </c>
      <c r="HC680" s="1">
        <v>9.7621983196103414E-3</v>
      </c>
      <c r="HD680" s="1">
        <v>-3.3387782167185642E-4</v>
      </c>
      <c r="HE680" s="1">
        <v>2.632278881966732E-6</v>
      </c>
      <c r="HF680" s="1">
        <v>6</v>
      </c>
      <c r="HG680" s="1">
        <v>2134</v>
      </c>
      <c r="HH680" s="1">
        <v>2</v>
      </c>
      <c r="HI680" s="1">
        <v>31</v>
      </c>
      <c r="HJ680" s="1">
        <v>8.6</v>
      </c>
      <c r="HK680" s="1">
        <v>8.6</v>
      </c>
      <c r="HL680" s="1">
        <v>2.8015099999999999</v>
      </c>
      <c r="HM680" s="1">
        <v>2.3059099999999999</v>
      </c>
      <c r="HN680" s="1">
        <v>1.4978</v>
      </c>
      <c r="HO680" s="1">
        <v>2.3107899999999999</v>
      </c>
      <c r="HP680" s="1">
        <v>1.5478499999999999</v>
      </c>
      <c r="HQ680" s="1">
        <v>2.3120099999999999</v>
      </c>
      <c r="HR680" s="1">
        <v>39.994199999999999</v>
      </c>
      <c r="HS680" s="1">
        <v>15.0251</v>
      </c>
      <c r="HT680" s="1">
        <v>18</v>
      </c>
      <c r="HU680" s="1">
        <v>491.85500000000002</v>
      </c>
      <c r="HV680" s="1">
        <v>486.89100000000002</v>
      </c>
      <c r="HW680" s="1">
        <v>25.3292</v>
      </c>
      <c r="HX680" s="1">
        <v>33.051299999999998</v>
      </c>
      <c r="HY680" s="1">
        <v>30.001000000000001</v>
      </c>
      <c r="HZ680" s="1">
        <v>32.678600000000003</v>
      </c>
      <c r="IA680" s="1">
        <v>32.769199999999998</v>
      </c>
      <c r="IB680" s="1">
        <v>56.140700000000002</v>
      </c>
      <c r="IC680" s="1">
        <v>35.909399999999998</v>
      </c>
      <c r="ID680" s="1">
        <v>4.9490100000000004</v>
      </c>
      <c r="IE680" s="1">
        <v>25.325199999999999</v>
      </c>
      <c r="IF680" s="1">
        <v>1387.66</v>
      </c>
      <c r="IG680" s="1">
        <v>23.751999999999999</v>
      </c>
      <c r="IH680" s="1">
        <v>100.44799999999999</v>
      </c>
      <c r="II680" s="1">
        <v>100.154</v>
      </c>
      <c r="IJ680" s="1" t="s">
        <v>1117</v>
      </c>
    </row>
    <row r="681" spans="1:244" ht="15.75" customHeight="1" x14ac:dyDescent="0.3">
      <c r="A681" s="1">
        <v>665</v>
      </c>
      <c r="B681" s="1">
        <v>1659883986.0999999</v>
      </c>
      <c r="C681" s="1">
        <v>3729</v>
      </c>
      <c r="D681" s="1" t="s">
        <v>1638</v>
      </c>
      <c r="E681" s="1" t="s">
        <v>1639</v>
      </c>
      <c r="F681" s="1">
        <v>1</v>
      </c>
      <c r="G681" s="1" t="s">
        <v>1105</v>
      </c>
      <c r="H681" s="1" t="s">
        <v>345</v>
      </c>
      <c r="I681" s="1" t="s">
        <v>1102</v>
      </c>
      <c r="J681" s="1" t="s">
        <v>1113</v>
      </c>
      <c r="K681" s="1" t="s">
        <v>1114</v>
      </c>
      <c r="L681" s="1" t="s">
        <v>1115</v>
      </c>
      <c r="M681" s="1" t="s">
        <v>346</v>
      </c>
      <c r="N681" s="1">
        <v>1659883977.8499999</v>
      </c>
      <c r="O681" s="1">
        <f t="shared" si="68"/>
        <v>3.0026179339178705E-3</v>
      </c>
      <c r="P681" s="1">
        <f t="shared" si="69"/>
        <v>3.0026179339178705</v>
      </c>
      <c r="Q681" s="1">
        <f t="shared" si="70"/>
        <v>12.376309820914976</v>
      </c>
      <c r="R681" s="1">
        <f t="shared" si="71"/>
        <v>1266.1668749999999</v>
      </c>
      <c r="S681" s="1">
        <f t="shared" si="72"/>
        <v>1092.7474895955713</v>
      </c>
      <c r="T681" s="1">
        <f t="shared" si="73"/>
        <v>108.56507888867877</v>
      </c>
      <c r="U681" s="1">
        <f t="shared" si="74"/>
        <v>125.79439255585177</v>
      </c>
      <c r="V681" s="1">
        <f t="shared" si="75"/>
        <v>0.15045514328765489</v>
      </c>
      <c r="W681" s="1">
        <f t="shared" si="76"/>
        <v>2.9182903961775302</v>
      </c>
      <c r="X681" s="1">
        <f t="shared" si="77"/>
        <v>0.14627489674065944</v>
      </c>
      <c r="Y681" s="1">
        <f t="shared" si="78"/>
        <v>9.178771491808127E-2</v>
      </c>
      <c r="Z681" s="1">
        <f t="shared" si="79"/>
        <v>321.52912012499996</v>
      </c>
      <c r="AA681" s="1">
        <f t="shared" si="80"/>
        <v>32.131427927914778</v>
      </c>
      <c r="AB681" s="1">
        <f t="shared" si="81"/>
        <v>31.644212499999998</v>
      </c>
      <c r="AC681" s="1">
        <f t="shared" si="82"/>
        <v>4.6797624313846127</v>
      </c>
      <c r="AD681" s="1">
        <f t="shared" si="83"/>
        <v>60.157018318693453</v>
      </c>
      <c r="AE681" s="1">
        <f t="shared" si="84"/>
        <v>2.7162810424646775</v>
      </c>
      <c r="AF681" s="1">
        <f t="shared" si="85"/>
        <v>4.5153186085032546</v>
      </c>
      <c r="AG681" s="1">
        <f t="shared" si="86"/>
        <v>1.9634813889199352</v>
      </c>
      <c r="AH681" s="1">
        <f t="shared" si="87"/>
        <v>-132.41545088577809</v>
      </c>
      <c r="AI681" s="1">
        <f t="shared" si="88"/>
        <v>-98.945385299372589</v>
      </c>
      <c r="AJ681" s="1">
        <f t="shared" si="89"/>
        <v>-7.6385687324524758</v>
      </c>
      <c r="AK681" s="1">
        <f t="shared" si="90"/>
        <v>82.529715207396805</v>
      </c>
      <c r="AL681" s="1">
        <f t="shared" si="91"/>
        <v>43.375871613295146</v>
      </c>
      <c r="AM681" s="1">
        <f t="shared" si="92"/>
        <v>3.0335472125837986</v>
      </c>
      <c r="AN681" s="1">
        <f t="shared" si="93"/>
        <v>12.376309820914976</v>
      </c>
      <c r="AO681" s="1">
        <v>1383.526085723181</v>
      </c>
      <c r="AP681" s="1">
        <v>1341.807393939393</v>
      </c>
      <c r="AQ681" s="1">
        <v>5.122828974882192</v>
      </c>
      <c r="AR681" s="1">
        <v>65.940295061858151</v>
      </c>
      <c r="AS681" s="1">
        <f t="shared" si="94"/>
        <v>3.0026179339178705</v>
      </c>
      <c r="AT681" s="1">
        <v>23.79184337142291</v>
      </c>
      <c r="AU681" s="1">
        <v>27.31343272727273</v>
      </c>
      <c r="AV681" s="1">
        <v>-2.7882062103769022E-3</v>
      </c>
      <c r="AW681" s="1">
        <v>81.189635881585644</v>
      </c>
      <c r="AX681" s="1">
        <v>5</v>
      </c>
      <c r="AY681" s="1">
        <v>1</v>
      </c>
      <c r="AZ681" s="1">
        <f t="shared" si="95"/>
        <v>1</v>
      </c>
      <c r="BA681" s="1">
        <f t="shared" si="96"/>
        <v>0</v>
      </c>
      <c r="BB681" s="1">
        <f t="shared" si="97"/>
        <v>51842.284619494683</v>
      </c>
      <c r="BC681" s="1">
        <f t="shared" si="98"/>
        <v>2000.078125</v>
      </c>
      <c r="BD681" s="1">
        <f t="shared" si="99"/>
        <v>1681.2659624999997</v>
      </c>
      <c r="BE681" s="1">
        <f t="shared" si="100"/>
        <v>0.84060014530682381</v>
      </c>
      <c r="BF681" s="1">
        <f t="shared" si="101"/>
        <v>0.16075828044217022</v>
      </c>
      <c r="BG681" s="1">
        <v>6</v>
      </c>
      <c r="BH681" s="1">
        <v>0.5</v>
      </c>
      <c r="BI681" s="1" t="s">
        <v>347</v>
      </c>
      <c r="BJ681" s="1">
        <v>2</v>
      </c>
      <c r="BK681" s="1" t="b">
        <v>1</v>
      </c>
      <c r="BL681" s="1">
        <v>1659883977.8499999</v>
      </c>
      <c r="BM681" s="1">
        <v>1266.1668749999999</v>
      </c>
      <c r="BN681" s="1">
        <v>1322.8125</v>
      </c>
      <c r="BO681" s="1">
        <v>27.34036875</v>
      </c>
      <c r="BP681" s="1">
        <v>23.800550000000001</v>
      </c>
      <c r="BQ681" s="1">
        <v>1263.7325000000001</v>
      </c>
      <c r="BR681" s="1">
        <v>27.330412500000001</v>
      </c>
      <c r="BS681" s="1">
        <v>500.12881249999998</v>
      </c>
      <c r="BT681" s="1">
        <v>99.250631249999998</v>
      </c>
      <c r="BU681" s="1">
        <v>9.9932281250000005E-2</v>
      </c>
      <c r="BV681" s="1">
        <v>31.0153125</v>
      </c>
      <c r="BW681" s="1">
        <v>31.644212499999998</v>
      </c>
      <c r="BX681" s="1">
        <v>999.9</v>
      </c>
      <c r="BY681" s="1">
        <v>0</v>
      </c>
      <c r="BZ681" s="1">
        <v>0</v>
      </c>
      <c r="CA681" s="1">
        <v>10010.975</v>
      </c>
      <c r="CB681" s="1">
        <v>0</v>
      </c>
      <c r="CC681" s="1">
        <v>157.92862500000001</v>
      </c>
      <c r="CD681" s="1">
        <v>-56.6462875</v>
      </c>
      <c r="CE681" s="1">
        <v>1301.755625</v>
      </c>
      <c r="CF681" s="1">
        <v>1355.0631249999999</v>
      </c>
      <c r="CG681" s="1">
        <v>3.5398075000000002</v>
      </c>
      <c r="CH681" s="1">
        <v>1322.8125</v>
      </c>
      <c r="CI681" s="1">
        <v>23.800550000000001</v>
      </c>
      <c r="CJ681" s="1">
        <v>2.7135474999999998</v>
      </c>
      <c r="CK681" s="1">
        <v>2.3622187499999998</v>
      </c>
      <c r="CL681" s="1">
        <v>22.3673875</v>
      </c>
      <c r="CM681" s="1">
        <v>20.10708125</v>
      </c>
      <c r="CN681" s="1">
        <v>2000.078125</v>
      </c>
      <c r="CO681" s="1">
        <v>0.9799949375</v>
      </c>
      <c r="CP681" s="1">
        <v>2.0005237499999998E-2</v>
      </c>
      <c r="CQ681" s="1">
        <v>0</v>
      </c>
      <c r="CR681" s="1">
        <v>2.8716875000000002</v>
      </c>
      <c r="CS681" s="1">
        <v>0</v>
      </c>
      <c r="CT681" s="1">
        <v>15189.612499999999</v>
      </c>
      <c r="CU681" s="1">
        <v>17412.981250000001</v>
      </c>
      <c r="CV681" s="1">
        <v>43.257750000000001</v>
      </c>
      <c r="CW681" s="1">
        <v>45.125</v>
      </c>
      <c r="CX681" s="1">
        <v>43.25</v>
      </c>
      <c r="CY681" s="1">
        <v>43.561999999999998</v>
      </c>
      <c r="CZ681" s="1">
        <v>43.436999999999998</v>
      </c>
      <c r="DA681" s="1">
        <v>1960.066875</v>
      </c>
      <c r="DB681" s="1">
        <v>40.011249999999997</v>
      </c>
      <c r="DC681" s="1">
        <v>0</v>
      </c>
      <c r="DD681" s="1">
        <v>1659883985.3</v>
      </c>
      <c r="DE681" s="1">
        <v>0</v>
      </c>
      <c r="DF681" s="1">
        <v>1659883469</v>
      </c>
      <c r="DG681" s="1" t="s">
        <v>1116</v>
      </c>
      <c r="DH681" s="1">
        <v>1659883467</v>
      </c>
      <c r="DI681" s="1">
        <v>1659883469</v>
      </c>
      <c r="DJ681" s="1">
        <v>2</v>
      </c>
      <c r="DK681" s="1">
        <v>0.127</v>
      </c>
      <c r="DL681" s="1">
        <v>-8.9999999999999993E-3</v>
      </c>
      <c r="DM681" s="1">
        <v>1.3560000000000001</v>
      </c>
      <c r="DN681" s="1">
        <v>1.4999999999999999E-2</v>
      </c>
      <c r="DO681" s="1">
        <v>400</v>
      </c>
      <c r="DP681" s="1">
        <v>25</v>
      </c>
      <c r="DQ681" s="1">
        <v>0.21</v>
      </c>
      <c r="DR681" s="1">
        <v>0.05</v>
      </c>
      <c r="DS681" s="1">
        <v>12.03725995430751</v>
      </c>
      <c r="DT681" s="1">
        <v>0.58977068087734552</v>
      </c>
      <c r="DU681" s="1">
        <v>0.39200484005145869</v>
      </c>
      <c r="DV681" s="1">
        <v>0</v>
      </c>
      <c r="DW681" s="1">
        <v>-56.629987096774187</v>
      </c>
      <c r="DX681" s="1">
        <v>0.20344838709683249</v>
      </c>
      <c r="DY681" s="1">
        <v>0.16055824938759741</v>
      </c>
      <c r="DZ681" s="1">
        <v>1</v>
      </c>
      <c r="EA681" s="1">
        <v>1097.621323395208</v>
      </c>
      <c r="EB681" s="1">
        <v>275.44289029573451</v>
      </c>
      <c r="EC681" s="1">
        <v>20.288652949908869</v>
      </c>
      <c r="ED681" s="1">
        <v>0</v>
      </c>
      <c r="EE681" s="1">
        <v>3.540453414634146</v>
      </c>
      <c r="EF681" s="1">
        <v>-1.9149198606267539E-2</v>
      </c>
      <c r="EG681" s="1">
        <v>1.035063226765753E-2</v>
      </c>
      <c r="EH681" s="1">
        <v>1</v>
      </c>
      <c r="EI681" s="1">
        <v>1.963497106797667</v>
      </c>
      <c r="EJ681" s="1">
        <v>3.017933847264135E-2</v>
      </c>
      <c r="EK681" s="1">
        <v>2.3772682780714492E-3</v>
      </c>
      <c r="EL681" s="1">
        <v>1</v>
      </c>
      <c r="EM681" s="1">
        <v>3</v>
      </c>
      <c r="EN681" s="1">
        <v>5</v>
      </c>
      <c r="EO681" s="1" t="s">
        <v>368</v>
      </c>
      <c r="EP681" s="1">
        <v>2.9414899999999999</v>
      </c>
      <c r="EQ681" s="1">
        <v>2.8011400000000002</v>
      </c>
      <c r="ER681" s="1">
        <v>0.196245</v>
      </c>
      <c r="ES681" s="1">
        <v>0.20134199999999999</v>
      </c>
      <c r="ET681" s="1">
        <v>0.11759699999999999</v>
      </c>
      <c r="EU681" s="1">
        <v>0.106784</v>
      </c>
      <c r="EV681" s="1">
        <v>16459.2</v>
      </c>
      <c r="EW681" s="1">
        <v>17149.2</v>
      </c>
      <c r="EX681" s="1">
        <v>23823</v>
      </c>
      <c r="EY681" s="1">
        <v>24998.799999999999</v>
      </c>
      <c r="EZ681" s="1">
        <v>33653.5</v>
      </c>
      <c r="FA681" s="1">
        <v>35661.5</v>
      </c>
      <c r="FB681" s="1">
        <v>43440.2</v>
      </c>
      <c r="FC681" s="1">
        <v>46212.7</v>
      </c>
      <c r="FD681" s="1">
        <v>1.9379200000000001</v>
      </c>
      <c r="FE681" s="1">
        <v>1.8321000000000001</v>
      </c>
      <c r="FF681" s="1">
        <v>8.3223000000000005E-2</v>
      </c>
      <c r="FG681" s="1">
        <v>0</v>
      </c>
      <c r="FH681" s="1">
        <v>30.3017</v>
      </c>
      <c r="FI681" s="1">
        <v>999.9</v>
      </c>
      <c r="FJ681" s="1">
        <v>59.3</v>
      </c>
      <c r="FK681" s="1">
        <v>35.9</v>
      </c>
      <c r="FL681" s="1">
        <v>35.467500000000001</v>
      </c>
      <c r="FM681" s="1">
        <v>63.6098</v>
      </c>
      <c r="FN681" s="1">
        <v>26.27</v>
      </c>
      <c r="FO681" s="1">
        <v>1</v>
      </c>
      <c r="FP681" s="1">
        <v>0.47653699999999999</v>
      </c>
      <c r="FQ681" s="1">
        <v>3.60886</v>
      </c>
      <c r="FR681" s="1">
        <v>20.281400000000001</v>
      </c>
      <c r="FS681" s="1">
        <v>5.2102500000000003</v>
      </c>
      <c r="FT681" s="1">
        <v>11.907999999999999</v>
      </c>
      <c r="FU681" s="1">
        <v>5.0027499999999998</v>
      </c>
      <c r="FV681" s="1">
        <v>3.28965</v>
      </c>
      <c r="FW681" s="1">
        <v>9999</v>
      </c>
      <c r="FX681" s="1">
        <v>9999</v>
      </c>
      <c r="FY681" s="1">
        <v>9999</v>
      </c>
      <c r="FZ681" s="1">
        <v>999.9</v>
      </c>
      <c r="GA681" s="1">
        <v>1.8595999999999999</v>
      </c>
      <c r="GB681" s="1">
        <v>1.8545700000000001</v>
      </c>
      <c r="GC681" s="1">
        <v>1.8577699999999999</v>
      </c>
      <c r="GD681" s="1">
        <v>1.85622</v>
      </c>
      <c r="GE681" s="1">
        <v>1.855</v>
      </c>
      <c r="GF681" s="1">
        <v>1.8545700000000001</v>
      </c>
      <c r="GG681" s="1">
        <v>1.8533299999999999</v>
      </c>
      <c r="GH681" s="1">
        <v>1.85642</v>
      </c>
      <c r="GI681" s="1">
        <v>0</v>
      </c>
      <c r="GJ681" s="1">
        <v>0</v>
      </c>
      <c r="GK681" s="1">
        <v>0</v>
      </c>
      <c r="GL681" s="1">
        <v>0</v>
      </c>
      <c r="GM681" s="1" t="s">
        <v>350</v>
      </c>
      <c r="GN681" s="1" t="s">
        <v>351</v>
      </c>
      <c r="GO681" s="1" t="s">
        <v>352</v>
      </c>
      <c r="GP681" s="1" t="s">
        <v>352</v>
      </c>
      <c r="GQ681" s="1" t="s">
        <v>352</v>
      </c>
      <c r="GR681" s="1" t="s">
        <v>352</v>
      </c>
      <c r="GS681" s="1">
        <v>0</v>
      </c>
      <c r="GT681" s="1">
        <v>100</v>
      </c>
      <c r="GU681" s="1">
        <v>100</v>
      </c>
      <c r="GV681" s="1">
        <v>2.4700000000000002</v>
      </c>
      <c r="GW681" s="1">
        <v>0.01</v>
      </c>
      <c r="GX681" s="1">
        <v>0.36794396410256031</v>
      </c>
      <c r="GY681" s="1">
        <v>3.036990343597491E-3</v>
      </c>
      <c r="GZ681" s="1">
        <v>-1.538114387597119E-6</v>
      </c>
      <c r="HA681" s="1">
        <v>3.3909691194327332E-10</v>
      </c>
      <c r="HB681" s="1">
        <v>-6.1192808482915917E-2</v>
      </c>
      <c r="HC681" s="1">
        <v>9.7621983196103414E-3</v>
      </c>
      <c r="HD681" s="1">
        <v>-3.3387782167185642E-4</v>
      </c>
      <c r="HE681" s="1">
        <v>2.632278881966732E-6</v>
      </c>
      <c r="HF681" s="1">
        <v>6</v>
      </c>
      <c r="HG681" s="1">
        <v>2134</v>
      </c>
      <c r="HH681" s="1">
        <v>2</v>
      </c>
      <c r="HI681" s="1">
        <v>31</v>
      </c>
      <c r="HJ681" s="1">
        <v>8.6999999999999993</v>
      </c>
      <c r="HK681" s="1">
        <v>8.6</v>
      </c>
      <c r="HL681" s="1">
        <v>2.80396</v>
      </c>
      <c r="HM681" s="1">
        <v>2.2888199999999999</v>
      </c>
      <c r="HN681" s="1">
        <v>1.4978</v>
      </c>
      <c r="HO681" s="1">
        <v>2.3107899999999999</v>
      </c>
      <c r="HP681" s="1">
        <v>1.5478499999999999</v>
      </c>
      <c r="HQ681" s="1">
        <v>2.4218799999999998</v>
      </c>
      <c r="HR681" s="1">
        <v>39.994199999999999</v>
      </c>
      <c r="HS681" s="1">
        <v>15.033899999999999</v>
      </c>
      <c r="HT681" s="1">
        <v>18</v>
      </c>
      <c r="HU681" s="1">
        <v>491.89100000000002</v>
      </c>
      <c r="HV681" s="1">
        <v>486.88099999999997</v>
      </c>
      <c r="HW681" s="1">
        <v>25.328099999999999</v>
      </c>
      <c r="HX681" s="1">
        <v>33.052399999999999</v>
      </c>
      <c r="HY681" s="1">
        <v>30.001000000000001</v>
      </c>
      <c r="HZ681" s="1">
        <v>32.679499999999997</v>
      </c>
      <c r="IA681" s="1">
        <v>32.770000000000003</v>
      </c>
      <c r="IB681" s="1">
        <v>56.302100000000003</v>
      </c>
      <c r="IC681" s="1">
        <v>35.909399999999998</v>
      </c>
      <c r="ID681" s="1">
        <v>4.9490100000000004</v>
      </c>
      <c r="IE681" s="1">
        <v>25.325199999999999</v>
      </c>
      <c r="IF681" s="1">
        <v>1397.69</v>
      </c>
      <c r="IG681" s="1">
        <v>23.756799999999998</v>
      </c>
      <c r="IH681" s="1">
        <v>100.44799999999999</v>
      </c>
      <c r="II681" s="1">
        <v>100.154</v>
      </c>
      <c r="IJ681" s="1" t="s">
        <v>1117</v>
      </c>
    </row>
    <row r="682" spans="1:244" ht="15.75" customHeight="1" x14ac:dyDescent="0.3">
      <c r="A682" s="1">
        <v>666</v>
      </c>
      <c r="B682" s="1">
        <v>1659883987.5999999</v>
      </c>
      <c r="C682" s="1">
        <v>3730.5</v>
      </c>
      <c r="D682" s="1" t="s">
        <v>1640</v>
      </c>
      <c r="E682" s="1" t="s">
        <v>1641</v>
      </c>
      <c r="F682" s="1">
        <v>1</v>
      </c>
      <c r="G682" s="1" t="s">
        <v>1105</v>
      </c>
      <c r="H682" s="1" t="s">
        <v>345</v>
      </c>
      <c r="I682" s="1" t="s">
        <v>1102</v>
      </c>
      <c r="J682" s="1" t="s">
        <v>1113</v>
      </c>
      <c r="K682" s="1" t="s">
        <v>1114</v>
      </c>
      <c r="L682" s="1" t="s">
        <v>1115</v>
      </c>
      <c r="M682" s="1" t="s">
        <v>346</v>
      </c>
      <c r="N682" s="1">
        <v>1659883979.8499999</v>
      </c>
      <c r="O682" s="1">
        <f t="shared" si="68"/>
        <v>3.0051189665183864E-3</v>
      </c>
      <c r="P682" s="1">
        <f t="shared" si="69"/>
        <v>3.0051189665183862</v>
      </c>
      <c r="Q682" s="1">
        <f t="shared" si="70"/>
        <v>12.20780619794564</v>
      </c>
      <c r="R682" s="1">
        <f t="shared" si="71"/>
        <v>1276.256875</v>
      </c>
      <c r="S682" s="1">
        <f t="shared" si="72"/>
        <v>1104.3353356400291</v>
      </c>
      <c r="T682" s="1">
        <f t="shared" si="73"/>
        <v>109.71693333260731</v>
      </c>
      <c r="U682" s="1">
        <f t="shared" si="74"/>
        <v>126.79752784375286</v>
      </c>
      <c r="V682" s="1">
        <f t="shared" si="75"/>
        <v>0.15049913466372775</v>
      </c>
      <c r="W682" s="1">
        <f t="shared" si="76"/>
        <v>2.9182783393205085</v>
      </c>
      <c r="X682" s="1">
        <f t="shared" si="77"/>
        <v>0.1463164630708943</v>
      </c>
      <c r="Y682" s="1">
        <f t="shared" si="78"/>
        <v>9.1813903357190585E-2</v>
      </c>
      <c r="Z682" s="1">
        <f t="shared" si="79"/>
        <v>321.52756031249999</v>
      </c>
      <c r="AA682" s="1">
        <f t="shared" si="80"/>
        <v>32.128167856638058</v>
      </c>
      <c r="AB682" s="1">
        <f t="shared" si="81"/>
        <v>31.646387499999999</v>
      </c>
      <c r="AC682" s="1">
        <f t="shared" si="82"/>
        <v>4.6803400751295827</v>
      </c>
      <c r="AD682" s="1">
        <f t="shared" si="83"/>
        <v>60.154661900471936</v>
      </c>
      <c r="AE682" s="1">
        <f t="shared" si="84"/>
        <v>2.7157710851842976</v>
      </c>
      <c r="AF682" s="1">
        <f t="shared" si="85"/>
        <v>4.5146477419782345</v>
      </c>
      <c r="AG682" s="1">
        <f t="shared" si="86"/>
        <v>1.9645689899452852</v>
      </c>
      <c r="AH682" s="1">
        <f t="shared" si="87"/>
        <v>-132.52574642346084</v>
      </c>
      <c r="AI682" s="1">
        <f t="shared" si="88"/>
        <v>-99.697211631661204</v>
      </c>
      <c r="AJ682" s="1">
        <f t="shared" si="89"/>
        <v>-7.696625175418637</v>
      </c>
      <c r="AK682" s="1">
        <f t="shared" si="90"/>
        <v>81.607977081959277</v>
      </c>
      <c r="AL682" s="1">
        <f t="shared" si="91"/>
        <v>43.313792669321217</v>
      </c>
      <c r="AM682" s="1">
        <f t="shared" si="92"/>
        <v>3.0307021352166479</v>
      </c>
      <c r="AN682" s="1">
        <f t="shared" si="93"/>
        <v>12.20780619794564</v>
      </c>
      <c r="AO682" s="1">
        <v>1391.144161792648</v>
      </c>
      <c r="AP682" s="1">
        <v>1349.5824242424239</v>
      </c>
      <c r="AQ682" s="1">
        <v>5.1325074104696631</v>
      </c>
      <c r="AR682" s="1">
        <v>65.940295061858151</v>
      </c>
      <c r="AS682" s="1">
        <f t="shared" si="94"/>
        <v>3.0051189665183862</v>
      </c>
      <c r="AT682" s="1">
        <v>23.792507845597161</v>
      </c>
      <c r="AU682" s="1">
        <v>27.309296363636349</v>
      </c>
      <c r="AV682" s="1">
        <v>-1.578068145907304E-3</v>
      </c>
      <c r="AW682" s="1">
        <v>81.189635881585644</v>
      </c>
      <c r="AX682" s="1">
        <v>5</v>
      </c>
      <c r="AY682" s="1">
        <v>1</v>
      </c>
      <c r="AZ682" s="1">
        <f t="shared" si="95"/>
        <v>1</v>
      </c>
      <c r="BA682" s="1">
        <f t="shared" si="96"/>
        <v>0</v>
      </c>
      <c r="BB682" s="1">
        <f t="shared" si="97"/>
        <v>51842.397296792966</v>
      </c>
      <c r="BC682" s="1">
        <f t="shared" si="98"/>
        <v>2000.068125</v>
      </c>
      <c r="BD682" s="1">
        <f t="shared" si="99"/>
        <v>1681.2575812499999</v>
      </c>
      <c r="BE682" s="1">
        <f t="shared" si="100"/>
        <v>0.84060015768212892</v>
      </c>
      <c r="BF682" s="1">
        <f t="shared" si="101"/>
        <v>0.16075830432650887</v>
      </c>
      <c r="BG682" s="1">
        <v>6</v>
      </c>
      <c r="BH682" s="1">
        <v>0.5</v>
      </c>
      <c r="BI682" s="1" t="s">
        <v>347</v>
      </c>
      <c r="BJ682" s="1">
        <v>2</v>
      </c>
      <c r="BK682" s="1" t="b">
        <v>1</v>
      </c>
      <c r="BL682" s="1">
        <v>1659883979.8499999</v>
      </c>
      <c r="BM682" s="1">
        <v>1276.256875</v>
      </c>
      <c r="BN682" s="1">
        <v>1332.86</v>
      </c>
      <c r="BO682" s="1">
        <v>27.3350875</v>
      </c>
      <c r="BP682" s="1">
        <v>23.798593749999998</v>
      </c>
      <c r="BQ682" s="1">
        <v>1273.8143749999999</v>
      </c>
      <c r="BR682" s="1">
        <v>27.325112499999999</v>
      </c>
      <c r="BS682" s="1">
        <v>500.13225</v>
      </c>
      <c r="BT682" s="1">
        <v>99.251125000000002</v>
      </c>
      <c r="BU682" s="1">
        <v>9.9977687499999995E-2</v>
      </c>
      <c r="BV682" s="1">
        <v>31.012706250000001</v>
      </c>
      <c r="BW682" s="1">
        <v>31.646387499999999</v>
      </c>
      <c r="BX682" s="1">
        <v>999.9</v>
      </c>
      <c r="BY682" s="1">
        <v>0</v>
      </c>
      <c r="BZ682" s="1">
        <v>0</v>
      </c>
      <c r="CA682" s="1">
        <v>10010.856250000001</v>
      </c>
      <c r="CB682" s="1">
        <v>0</v>
      </c>
      <c r="CC682" s="1">
        <v>158.538375</v>
      </c>
      <c r="CD682" s="1">
        <v>-56.604025</v>
      </c>
      <c r="CE682" s="1">
        <v>1312.121875</v>
      </c>
      <c r="CF682" s="1">
        <v>1365.35375</v>
      </c>
      <c r="CG682" s="1">
        <v>3.536488125</v>
      </c>
      <c r="CH682" s="1">
        <v>1332.86</v>
      </c>
      <c r="CI682" s="1">
        <v>23.798593749999998</v>
      </c>
      <c r="CJ682" s="1">
        <v>2.7130368749999998</v>
      </c>
      <c r="CK682" s="1">
        <v>2.3620362500000001</v>
      </c>
      <c r="CL682" s="1">
        <v>22.364293750000002</v>
      </c>
      <c r="CM682" s="1">
        <v>20.105824999999999</v>
      </c>
      <c r="CN682" s="1">
        <v>2000.068125</v>
      </c>
      <c r="CO682" s="1">
        <v>0.97999474999999991</v>
      </c>
      <c r="CP682" s="1">
        <v>2.000541875E-2</v>
      </c>
      <c r="CQ682" s="1">
        <v>0</v>
      </c>
      <c r="CR682" s="1">
        <v>2.97275</v>
      </c>
      <c r="CS682" s="1">
        <v>0</v>
      </c>
      <c r="CT682" s="1">
        <v>15187.487499999999</v>
      </c>
      <c r="CU682" s="1">
        <v>17412.893749999999</v>
      </c>
      <c r="CV682" s="1">
        <v>43.257750000000001</v>
      </c>
      <c r="CW682" s="1">
        <v>45.125</v>
      </c>
      <c r="CX682" s="1">
        <v>43.25</v>
      </c>
      <c r="CY682" s="1">
        <v>43.561999999999998</v>
      </c>
      <c r="CZ682" s="1">
        <v>43.436999999999998</v>
      </c>
      <c r="DA682" s="1">
        <v>1960.0562500000001</v>
      </c>
      <c r="DB682" s="1">
        <v>40.011875000000003</v>
      </c>
      <c r="DC682" s="1">
        <v>0</v>
      </c>
      <c r="DD682" s="1">
        <v>1659883986.5</v>
      </c>
      <c r="DE682" s="1">
        <v>0</v>
      </c>
      <c r="DF682" s="1">
        <v>1659883469</v>
      </c>
      <c r="DG682" s="1" t="s">
        <v>1116</v>
      </c>
      <c r="DH682" s="1">
        <v>1659883467</v>
      </c>
      <c r="DI682" s="1">
        <v>1659883469</v>
      </c>
      <c r="DJ682" s="1">
        <v>2</v>
      </c>
      <c r="DK682" s="1">
        <v>0.127</v>
      </c>
      <c r="DL682" s="1">
        <v>-8.9999999999999993E-3</v>
      </c>
      <c r="DM682" s="1">
        <v>1.3560000000000001</v>
      </c>
      <c r="DN682" s="1">
        <v>1.4999999999999999E-2</v>
      </c>
      <c r="DO682" s="1">
        <v>400</v>
      </c>
      <c r="DP682" s="1">
        <v>25</v>
      </c>
      <c r="DQ682" s="1">
        <v>0.21</v>
      </c>
      <c r="DR682" s="1">
        <v>0.05</v>
      </c>
      <c r="DS682" s="1">
        <v>12.061671711318059</v>
      </c>
      <c r="DT682" s="1">
        <v>1.5355988211257401</v>
      </c>
      <c r="DU682" s="1">
        <v>0.39979751891336879</v>
      </c>
      <c r="DV682" s="1">
        <v>0</v>
      </c>
      <c r="DW682" s="1">
        <v>-56.591163333333327</v>
      </c>
      <c r="DX682" s="1">
        <v>-0.1215083426028698</v>
      </c>
      <c r="DY682" s="1">
        <v>0.1510330614652152</v>
      </c>
      <c r="DZ682" s="1">
        <v>1</v>
      </c>
      <c r="EA682" s="1">
        <v>1103.1031425747319</v>
      </c>
      <c r="EB682" s="1">
        <v>268.29328728253307</v>
      </c>
      <c r="EC682" s="1">
        <v>20.412622169013598</v>
      </c>
      <c r="ED682" s="1">
        <v>0</v>
      </c>
      <c r="EE682" s="1">
        <v>3.5385430000000002</v>
      </c>
      <c r="EF682" s="1">
        <v>-5.5945891182000829E-2</v>
      </c>
      <c r="EG682" s="1">
        <v>1.26425436918367E-2</v>
      </c>
      <c r="EH682" s="1">
        <v>1</v>
      </c>
      <c r="EI682" s="1">
        <v>1.964261189346256</v>
      </c>
      <c r="EJ682" s="1">
        <v>3.03772477572406E-2</v>
      </c>
      <c r="EK682" s="1">
        <v>2.4557373567375899E-3</v>
      </c>
      <c r="EL682" s="1">
        <v>1</v>
      </c>
      <c r="EM682" s="1">
        <v>3</v>
      </c>
      <c r="EN682" s="1">
        <v>5</v>
      </c>
      <c r="EO682" s="1" t="s">
        <v>368</v>
      </c>
      <c r="EP682" s="1">
        <v>2.9416000000000002</v>
      </c>
      <c r="EQ682" s="1">
        <v>2.8010000000000002</v>
      </c>
      <c r="ER682" s="1">
        <v>0.19691900000000001</v>
      </c>
      <c r="ES682" s="1">
        <v>0.202011</v>
      </c>
      <c r="ET682" s="1">
        <v>0.117588</v>
      </c>
      <c r="EU682" s="1">
        <v>0.10680199999999999</v>
      </c>
      <c r="EV682" s="1">
        <v>16445.099999999999</v>
      </c>
      <c r="EW682" s="1">
        <v>17134.7</v>
      </c>
      <c r="EX682" s="1">
        <v>23822.6</v>
      </c>
      <c r="EY682" s="1">
        <v>24998.7</v>
      </c>
      <c r="EZ682" s="1">
        <v>33653.699999999997</v>
      </c>
      <c r="FA682" s="1">
        <v>35660.699999999997</v>
      </c>
      <c r="FB682" s="1">
        <v>43440</v>
      </c>
      <c r="FC682" s="1">
        <v>46212.6</v>
      </c>
      <c r="FD682" s="1">
        <v>1.9377800000000001</v>
      </c>
      <c r="FE682" s="1">
        <v>1.8319700000000001</v>
      </c>
      <c r="FF682" s="1">
        <v>8.2887699999999995E-2</v>
      </c>
      <c r="FG682" s="1">
        <v>0</v>
      </c>
      <c r="FH682" s="1">
        <v>30.3017</v>
      </c>
      <c r="FI682" s="1">
        <v>999.9</v>
      </c>
      <c r="FJ682" s="1">
        <v>59.4</v>
      </c>
      <c r="FK682" s="1">
        <v>36</v>
      </c>
      <c r="FL682" s="1">
        <v>35.722799999999999</v>
      </c>
      <c r="FM682" s="1">
        <v>63.899799999999999</v>
      </c>
      <c r="FN682" s="1">
        <v>26.234000000000002</v>
      </c>
      <c r="FO682" s="1">
        <v>1</v>
      </c>
      <c r="FP682" s="1">
        <v>0.47676299999999999</v>
      </c>
      <c r="FQ682" s="1">
        <v>3.6050800000000001</v>
      </c>
      <c r="FR682" s="1">
        <v>20.281500000000001</v>
      </c>
      <c r="FS682" s="1">
        <v>5.2107000000000001</v>
      </c>
      <c r="FT682" s="1">
        <v>11.9078</v>
      </c>
      <c r="FU682" s="1">
        <v>5.0029500000000002</v>
      </c>
      <c r="FV682" s="1">
        <v>3.28973</v>
      </c>
      <c r="FW682" s="1">
        <v>9999</v>
      </c>
      <c r="FX682" s="1">
        <v>9999</v>
      </c>
      <c r="FY682" s="1">
        <v>9999</v>
      </c>
      <c r="FZ682" s="1">
        <v>999.9</v>
      </c>
      <c r="GA682" s="1">
        <v>1.8595900000000001</v>
      </c>
      <c r="GB682" s="1">
        <v>1.85456</v>
      </c>
      <c r="GC682" s="1">
        <v>1.8577600000000001</v>
      </c>
      <c r="GD682" s="1">
        <v>1.85622</v>
      </c>
      <c r="GE682" s="1">
        <v>1.855</v>
      </c>
      <c r="GF682" s="1">
        <v>1.8545700000000001</v>
      </c>
      <c r="GG682" s="1">
        <v>1.8533299999999999</v>
      </c>
      <c r="GH682" s="1">
        <v>1.8564000000000001</v>
      </c>
      <c r="GI682" s="1">
        <v>0</v>
      </c>
      <c r="GJ682" s="1">
        <v>0</v>
      </c>
      <c r="GK682" s="1">
        <v>0</v>
      </c>
      <c r="GL682" s="1">
        <v>0</v>
      </c>
      <c r="GM682" s="1" t="s">
        <v>350</v>
      </c>
      <c r="GN682" s="1" t="s">
        <v>351</v>
      </c>
      <c r="GO682" s="1" t="s">
        <v>352</v>
      </c>
      <c r="GP682" s="1" t="s">
        <v>352</v>
      </c>
      <c r="GQ682" s="1" t="s">
        <v>352</v>
      </c>
      <c r="GR682" s="1" t="s">
        <v>352</v>
      </c>
      <c r="GS682" s="1">
        <v>0</v>
      </c>
      <c r="GT682" s="1">
        <v>100</v>
      </c>
      <c r="GU682" s="1">
        <v>100</v>
      </c>
      <c r="GV682" s="1">
        <v>2.4700000000000002</v>
      </c>
      <c r="GW682" s="1">
        <v>0.01</v>
      </c>
      <c r="GX682" s="1">
        <v>0.36794396410256031</v>
      </c>
      <c r="GY682" s="1">
        <v>3.036990343597491E-3</v>
      </c>
      <c r="GZ682" s="1">
        <v>-1.538114387597119E-6</v>
      </c>
      <c r="HA682" s="1">
        <v>3.3909691194327332E-10</v>
      </c>
      <c r="HB682" s="1">
        <v>-6.1192808482915917E-2</v>
      </c>
      <c r="HC682" s="1">
        <v>9.7621983196103414E-3</v>
      </c>
      <c r="HD682" s="1">
        <v>-3.3387782167185642E-4</v>
      </c>
      <c r="HE682" s="1">
        <v>2.632278881966732E-6</v>
      </c>
      <c r="HF682" s="1">
        <v>6</v>
      </c>
      <c r="HG682" s="1">
        <v>2134</v>
      </c>
      <c r="HH682" s="1">
        <v>2</v>
      </c>
      <c r="HI682" s="1">
        <v>31</v>
      </c>
      <c r="HJ682" s="1">
        <v>8.6999999999999993</v>
      </c>
      <c r="HK682" s="1">
        <v>8.6</v>
      </c>
      <c r="HL682" s="1">
        <v>2.81738</v>
      </c>
      <c r="HM682" s="1">
        <v>2.2900399999999999</v>
      </c>
      <c r="HN682" s="1">
        <v>1.4978</v>
      </c>
      <c r="HO682" s="1">
        <v>2.3095699999999999</v>
      </c>
      <c r="HP682" s="1">
        <v>1.5478499999999999</v>
      </c>
      <c r="HQ682" s="1">
        <v>2.3840300000000001</v>
      </c>
      <c r="HR682" s="1">
        <v>39.994199999999999</v>
      </c>
      <c r="HS682" s="1">
        <v>15.0251</v>
      </c>
      <c r="HT682" s="1">
        <v>18</v>
      </c>
      <c r="HU682" s="1">
        <v>491.82499999999999</v>
      </c>
      <c r="HV682" s="1">
        <v>486.82499999999999</v>
      </c>
      <c r="HW682" s="1">
        <v>25.323899999999998</v>
      </c>
      <c r="HX682" s="1">
        <v>33.055900000000001</v>
      </c>
      <c r="HY682" s="1">
        <v>30.000900000000001</v>
      </c>
      <c r="HZ682" s="1">
        <v>32.683</v>
      </c>
      <c r="IA682" s="1">
        <v>32.773499999999999</v>
      </c>
      <c r="IB682" s="1">
        <v>56.47</v>
      </c>
      <c r="IC682" s="1">
        <v>35.909399999999998</v>
      </c>
      <c r="ID682" s="1">
        <v>4.9490100000000004</v>
      </c>
      <c r="IE682" s="1">
        <v>25.325199999999999</v>
      </c>
      <c r="IF682" s="1">
        <v>1397.69</v>
      </c>
      <c r="IG682" s="1">
        <v>23.761099999999999</v>
      </c>
      <c r="IH682" s="1">
        <v>100.447</v>
      </c>
      <c r="II682" s="1">
        <v>100.154</v>
      </c>
      <c r="IJ682" s="1" t="s">
        <v>1117</v>
      </c>
    </row>
    <row r="683" spans="1:244" ht="15.75" customHeight="1" x14ac:dyDescent="0.3">
      <c r="A683" s="1">
        <v>667</v>
      </c>
      <c r="B683" s="1">
        <v>1659883988.0999999</v>
      </c>
      <c r="C683" s="1">
        <v>3731</v>
      </c>
      <c r="D683" s="1" t="s">
        <v>1642</v>
      </c>
      <c r="E683" s="1" t="s">
        <v>1643</v>
      </c>
      <c r="F683" s="1">
        <v>1</v>
      </c>
      <c r="G683" s="1" t="s">
        <v>1105</v>
      </c>
      <c r="H683" s="1" t="s">
        <v>345</v>
      </c>
      <c r="I683" s="1" t="s">
        <v>1102</v>
      </c>
      <c r="J683" s="1" t="s">
        <v>1113</v>
      </c>
      <c r="K683" s="1" t="s">
        <v>1114</v>
      </c>
      <c r="L683" s="1" t="s">
        <v>1115</v>
      </c>
      <c r="M683" s="1" t="s">
        <v>346</v>
      </c>
      <c r="N683" s="1">
        <v>1659883979.8499999</v>
      </c>
      <c r="O683" s="1">
        <f t="shared" si="68"/>
        <v>3.0056366786290153E-3</v>
      </c>
      <c r="P683" s="1">
        <f t="shared" si="69"/>
        <v>3.0056366786290152</v>
      </c>
      <c r="Q683" s="1">
        <f t="shared" si="70"/>
        <v>12.377607672968207</v>
      </c>
      <c r="R683" s="1">
        <f t="shared" si="71"/>
        <v>1276.256875</v>
      </c>
      <c r="S683" s="1">
        <f t="shared" si="72"/>
        <v>1102.5386696728272</v>
      </c>
      <c r="T683" s="1">
        <f t="shared" si="73"/>
        <v>109.53843258760469</v>
      </c>
      <c r="U683" s="1">
        <f t="shared" si="74"/>
        <v>126.79752784375286</v>
      </c>
      <c r="V683" s="1">
        <f t="shared" si="75"/>
        <v>0.15052580179755848</v>
      </c>
      <c r="W683" s="1">
        <f t="shared" si="76"/>
        <v>2.9182783393205085</v>
      </c>
      <c r="X683" s="1">
        <f t="shared" si="77"/>
        <v>0.1463416699947333</v>
      </c>
      <c r="Y683" s="1">
        <f t="shared" si="78"/>
        <v>9.1829783832603859E-2</v>
      </c>
      <c r="Z683" s="1">
        <f t="shared" si="79"/>
        <v>321.52756031249999</v>
      </c>
      <c r="AA683" s="1">
        <f t="shared" si="80"/>
        <v>32.128033110735295</v>
      </c>
      <c r="AB683" s="1">
        <f t="shared" si="81"/>
        <v>31.646387499999999</v>
      </c>
      <c r="AC683" s="1">
        <f t="shared" si="82"/>
        <v>4.6803400751295827</v>
      </c>
      <c r="AD683" s="1">
        <f t="shared" si="83"/>
        <v>60.154661900471936</v>
      </c>
      <c r="AE683" s="1">
        <f t="shared" si="84"/>
        <v>2.7157710851842976</v>
      </c>
      <c r="AF683" s="1">
        <f t="shared" si="85"/>
        <v>4.5146477419782345</v>
      </c>
      <c r="AG683" s="1">
        <f t="shared" si="86"/>
        <v>1.9645689899452852</v>
      </c>
      <c r="AH683" s="1">
        <f t="shared" si="87"/>
        <v>-132.54857752753958</v>
      </c>
      <c r="AI683" s="1">
        <f t="shared" si="88"/>
        <v>-99.697211631661204</v>
      </c>
      <c r="AJ683" s="1">
        <f t="shared" si="89"/>
        <v>-7.696625175418637</v>
      </c>
      <c r="AK683" s="1">
        <f t="shared" si="90"/>
        <v>81.585145977880543</v>
      </c>
      <c r="AL683" s="1">
        <f t="shared" si="91"/>
        <v>43.313792669321217</v>
      </c>
      <c r="AM683" s="1">
        <f t="shared" si="92"/>
        <v>3.0307021352166479</v>
      </c>
      <c r="AN683" s="1">
        <f t="shared" si="93"/>
        <v>12.377607672968207</v>
      </c>
      <c r="AO683" s="1">
        <v>1393.6968964030291</v>
      </c>
      <c r="AP683" s="1">
        <v>1352.076545454546</v>
      </c>
      <c r="AQ683" s="1">
        <v>5.1035085245820024</v>
      </c>
      <c r="AR683" s="1">
        <v>65.940295061858151</v>
      </c>
      <c r="AS683" s="1">
        <f t="shared" si="94"/>
        <v>3.0056366786290152</v>
      </c>
      <c r="AT683" s="1">
        <v>23.79303675537377</v>
      </c>
      <c r="AU683" s="1">
        <v>27.308252121212121</v>
      </c>
      <c r="AV683" s="1">
        <v>-1.2357501833903119E-3</v>
      </c>
      <c r="AW683" s="1">
        <v>81.189635881585644</v>
      </c>
      <c r="AX683" s="1">
        <v>5</v>
      </c>
      <c r="AY683" s="1">
        <v>1</v>
      </c>
      <c r="AZ683" s="1">
        <f t="shared" si="95"/>
        <v>1</v>
      </c>
      <c r="BA683" s="1">
        <f t="shared" si="96"/>
        <v>0</v>
      </c>
      <c r="BB683" s="1">
        <f t="shared" si="97"/>
        <v>51842.397296792966</v>
      </c>
      <c r="BC683" s="1">
        <f t="shared" si="98"/>
        <v>2000.068125</v>
      </c>
      <c r="BD683" s="1">
        <f t="shared" si="99"/>
        <v>1681.2575812499999</v>
      </c>
      <c r="BE683" s="1">
        <f t="shared" si="100"/>
        <v>0.84060015768212892</v>
      </c>
      <c r="BF683" s="1">
        <f t="shared" si="101"/>
        <v>0.16075830432650887</v>
      </c>
      <c r="BG683" s="1">
        <v>6</v>
      </c>
      <c r="BH683" s="1">
        <v>0.5</v>
      </c>
      <c r="BI683" s="1" t="s">
        <v>347</v>
      </c>
      <c r="BJ683" s="1">
        <v>2</v>
      </c>
      <c r="BK683" s="1" t="b">
        <v>1</v>
      </c>
      <c r="BL683" s="1">
        <v>1659883979.8499999</v>
      </c>
      <c r="BM683" s="1">
        <v>1276.256875</v>
      </c>
      <c r="BN683" s="1">
        <v>1332.86</v>
      </c>
      <c r="BO683" s="1">
        <v>27.3350875</v>
      </c>
      <c r="BP683" s="1">
        <v>23.798593749999998</v>
      </c>
      <c r="BQ683" s="1">
        <v>1273.8143749999999</v>
      </c>
      <c r="BR683" s="1">
        <v>27.325112499999999</v>
      </c>
      <c r="BS683" s="1">
        <v>500.13225</v>
      </c>
      <c r="BT683" s="1">
        <v>99.251125000000002</v>
      </c>
      <c r="BU683" s="1">
        <v>9.9977687499999995E-2</v>
      </c>
      <c r="BV683" s="1">
        <v>31.012706250000001</v>
      </c>
      <c r="BW683" s="1">
        <v>31.646387499999999</v>
      </c>
      <c r="BX683" s="1">
        <v>999.9</v>
      </c>
      <c r="BY683" s="1">
        <v>0</v>
      </c>
      <c r="BZ683" s="1">
        <v>0</v>
      </c>
      <c r="CA683" s="1">
        <v>10010.856250000001</v>
      </c>
      <c r="CB683" s="1">
        <v>0</v>
      </c>
      <c r="CC683" s="1">
        <v>158.538375</v>
      </c>
      <c r="CD683" s="1">
        <v>-56.604025</v>
      </c>
      <c r="CE683" s="1">
        <v>1312.121875</v>
      </c>
      <c r="CF683" s="1">
        <v>1365.35375</v>
      </c>
      <c r="CG683" s="1">
        <v>3.536488125</v>
      </c>
      <c r="CH683" s="1">
        <v>1332.86</v>
      </c>
      <c r="CI683" s="1">
        <v>23.798593749999998</v>
      </c>
      <c r="CJ683" s="1">
        <v>2.7130368749999998</v>
      </c>
      <c r="CK683" s="1">
        <v>2.3620362500000001</v>
      </c>
      <c r="CL683" s="1">
        <v>22.364293750000002</v>
      </c>
      <c r="CM683" s="1">
        <v>20.105824999999999</v>
      </c>
      <c r="CN683" s="1">
        <v>2000.068125</v>
      </c>
      <c r="CO683" s="1">
        <v>0.97999474999999991</v>
      </c>
      <c r="CP683" s="1">
        <v>2.000541875E-2</v>
      </c>
      <c r="CQ683" s="1">
        <v>0</v>
      </c>
      <c r="CR683" s="1">
        <v>2.97275</v>
      </c>
      <c r="CS683" s="1">
        <v>0</v>
      </c>
      <c r="CT683" s="1">
        <v>15187.487499999999</v>
      </c>
      <c r="CU683" s="1">
        <v>17412.893749999999</v>
      </c>
      <c r="CV683" s="1">
        <v>43.257750000000001</v>
      </c>
      <c r="CW683" s="1">
        <v>45.125</v>
      </c>
      <c r="CX683" s="1">
        <v>43.25</v>
      </c>
      <c r="CY683" s="1">
        <v>43.561999999999998</v>
      </c>
      <c r="CZ683" s="1">
        <v>43.436999999999998</v>
      </c>
      <c r="DA683" s="1">
        <v>1960.0562500000001</v>
      </c>
      <c r="DB683" s="1">
        <v>40.011875000000003</v>
      </c>
      <c r="DC683" s="1">
        <v>0</v>
      </c>
      <c r="DD683" s="1">
        <v>1659883987.0999999</v>
      </c>
      <c r="DE683" s="1">
        <v>0</v>
      </c>
      <c r="DF683" s="1">
        <v>1659883469</v>
      </c>
      <c r="DG683" s="1" t="s">
        <v>1116</v>
      </c>
      <c r="DH683" s="1">
        <v>1659883467</v>
      </c>
      <c r="DI683" s="1">
        <v>1659883469</v>
      </c>
      <c r="DJ683" s="1">
        <v>2</v>
      </c>
      <c r="DK683" s="1">
        <v>0.127</v>
      </c>
      <c r="DL683" s="1">
        <v>-8.9999999999999993E-3</v>
      </c>
      <c r="DM683" s="1">
        <v>1.3560000000000001</v>
      </c>
      <c r="DN683" s="1">
        <v>1.4999999999999999E-2</v>
      </c>
      <c r="DO683" s="1">
        <v>400</v>
      </c>
      <c r="DP683" s="1">
        <v>25</v>
      </c>
      <c r="DQ683" s="1">
        <v>0.21</v>
      </c>
      <c r="DR683" s="1">
        <v>0.05</v>
      </c>
      <c r="DS683" s="1">
        <v>12.061671711318059</v>
      </c>
      <c r="DT683" s="1">
        <v>1.5355988211257401</v>
      </c>
      <c r="DU683" s="1">
        <v>0.39979751891336879</v>
      </c>
      <c r="DV683" s="1">
        <v>0</v>
      </c>
      <c r="DW683" s="1">
        <v>-56.591163333333327</v>
      </c>
      <c r="DX683" s="1">
        <v>-0.1215083426028698</v>
      </c>
      <c r="DY683" s="1">
        <v>0.1510330614652152</v>
      </c>
      <c r="DZ683" s="1">
        <v>1</v>
      </c>
      <c r="EA683" s="1">
        <v>1103.1031425747319</v>
      </c>
      <c r="EB683" s="1">
        <v>268.29328728253307</v>
      </c>
      <c r="EC683" s="1">
        <v>20.412622169013598</v>
      </c>
      <c r="ED683" s="1">
        <v>0</v>
      </c>
      <c r="EE683" s="1">
        <v>3.5385430000000002</v>
      </c>
      <c r="EF683" s="1">
        <v>-5.5945891182000829E-2</v>
      </c>
      <c r="EG683" s="1">
        <v>1.26425436918367E-2</v>
      </c>
      <c r="EH683" s="1">
        <v>1</v>
      </c>
      <c r="EI683" s="1">
        <v>1.964261189346256</v>
      </c>
      <c r="EJ683" s="1">
        <v>3.03772477572406E-2</v>
      </c>
      <c r="EK683" s="1">
        <v>2.4557373567375899E-3</v>
      </c>
      <c r="EL683" s="1">
        <v>1</v>
      </c>
      <c r="EM683" s="1">
        <v>3</v>
      </c>
      <c r="EN683" s="1">
        <v>5</v>
      </c>
      <c r="EO683" s="1" t="s">
        <v>368</v>
      </c>
      <c r="EP683" s="1">
        <v>2.9413999999999998</v>
      </c>
      <c r="EQ683" s="1">
        <v>2.8009900000000001</v>
      </c>
      <c r="ER683" s="1">
        <v>0.197157</v>
      </c>
      <c r="ES683" s="1">
        <v>0.202237</v>
      </c>
      <c r="ET683" s="1">
        <v>0.117579</v>
      </c>
      <c r="EU683" s="1">
        <v>0.10681</v>
      </c>
      <c r="EV683" s="1">
        <v>16440.2</v>
      </c>
      <c r="EW683" s="1">
        <v>17129.7</v>
      </c>
      <c r="EX683" s="1">
        <v>23822.6</v>
      </c>
      <c r="EY683" s="1">
        <v>24998.6</v>
      </c>
      <c r="EZ683" s="1">
        <v>33653.800000000003</v>
      </c>
      <c r="FA683" s="1">
        <v>35660.400000000001</v>
      </c>
      <c r="FB683" s="1">
        <v>43439.7</v>
      </c>
      <c r="FC683" s="1">
        <v>46212.6</v>
      </c>
      <c r="FD683" s="1">
        <v>1.9377500000000001</v>
      </c>
      <c r="FE683" s="1">
        <v>1.8319000000000001</v>
      </c>
      <c r="FF683" s="1">
        <v>8.2850499999999994E-2</v>
      </c>
      <c r="FG683" s="1">
        <v>0</v>
      </c>
      <c r="FH683" s="1">
        <v>30.3017</v>
      </c>
      <c r="FI683" s="1">
        <v>999.9</v>
      </c>
      <c r="FJ683" s="1">
        <v>59.4</v>
      </c>
      <c r="FK683" s="1">
        <v>36</v>
      </c>
      <c r="FL683" s="1">
        <v>35.7194</v>
      </c>
      <c r="FM683" s="1">
        <v>63.949800000000003</v>
      </c>
      <c r="FN683" s="1">
        <v>26.4984</v>
      </c>
      <c r="FO683" s="1">
        <v>1</v>
      </c>
      <c r="FP683" s="1">
        <v>0.47687200000000002</v>
      </c>
      <c r="FQ683" s="1">
        <v>3.6032999999999999</v>
      </c>
      <c r="FR683" s="1">
        <v>20.281500000000001</v>
      </c>
      <c r="FS683" s="1">
        <v>5.2107000000000001</v>
      </c>
      <c r="FT683" s="1">
        <v>11.9078</v>
      </c>
      <c r="FU683" s="1">
        <v>5.00305</v>
      </c>
      <c r="FV683" s="1">
        <v>3.28973</v>
      </c>
      <c r="FW683" s="1">
        <v>9999</v>
      </c>
      <c r="FX683" s="1">
        <v>9999</v>
      </c>
      <c r="FY683" s="1">
        <v>9999</v>
      </c>
      <c r="FZ683" s="1">
        <v>999.9</v>
      </c>
      <c r="GA683" s="1">
        <v>1.8595900000000001</v>
      </c>
      <c r="GB683" s="1">
        <v>1.85456</v>
      </c>
      <c r="GC683" s="1">
        <v>1.8577600000000001</v>
      </c>
      <c r="GD683" s="1">
        <v>1.8562099999999999</v>
      </c>
      <c r="GE683" s="1">
        <v>1.8549899999999999</v>
      </c>
      <c r="GF683" s="1">
        <v>1.8545700000000001</v>
      </c>
      <c r="GG683" s="1">
        <v>1.8533299999999999</v>
      </c>
      <c r="GH683" s="1">
        <v>1.85639</v>
      </c>
      <c r="GI683" s="1">
        <v>0</v>
      </c>
      <c r="GJ683" s="1">
        <v>0</v>
      </c>
      <c r="GK683" s="1">
        <v>0</v>
      </c>
      <c r="GL683" s="1">
        <v>0</v>
      </c>
      <c r="GM683" s="1" t="s">
        <v>350</v>
      </c>
      <c r="GN683" s="1" t="s">
        <v>351</v>
      </c>
      <c r="GO683" s="1" t="s">
        <v>352</v>
      </c>
      <c r="GP683" s="1" t="s">
        <v>352</v>
      </c>
      <c r="GQ683" s="1" t="s">
        <v>352</v>
      </c>
      <c r="GR683" s="1" t="s">
        <v>352</v>
      </c>
      <c r="GS683" s="1">
        <v>0</v>
      </c>
      <c r="GT683" s="1">
        <v>100</v>
      </c>
      <c r="GU683" s="1">
        <v>100</v>
      </c>
      <c r="GV683" s="1">
        <v>2.4700000000000002</v>
      </c>
      <c r="GW683" s="1">
        <v>1.01E-2</v>
      </c>
      <c r="GX683" s="1">
        <v>0.36794396410256031</v>
      </c>
      <c r="GY683" s="1">
        <v>3.036990343597491E-3</v>
      </c>
      <c r="GZ683" s="1">
        <v>-1.538114387597119E-6</v>
      </c>
      <c r="HA683" s="1">
        <v>3.3909691194327332E-10</v>
      </c>
      <c r="HB683" s="1">
        <v>-6.1192808482915917E-2</v>
      </c>
      <c r="HC683" s="1">
        <v>9.7621983196103414E-3</v>
      </c>
      <c r="HD683" s="1">
        <v>-3.3387782167185642E-4</v>
      </c>
      <c r="HE683" s="1">
        <v>2.632278881966732E-6</v>
      </c>
      <c r="HF683" s="1">
        <v>6</v>
      </c>
      <c r="HG683" s="1">
        <v>2134</v>
      </c>
      <c r="HH683" s="1">
        <v>2</v>
      </c>
      <c r="HI683" s="1">
        <v>31</v>
      </c>
      <c r="HJ683" s="1">
        <v>8.6999999999999993</v>
      </c>
      <c r="HK683" s="1">
        <v>8.6999999999999993</v>
      </c>
      <c r="HL683" s="1">
        <v>2.82104</v>
      </c>
      <c r="HM683" s="1">
        <v>2.2973599999999998</v>
      </c>
      <c r="HN683" s="1">
        <v>1.4978</v>
      </c>
      <c r="HO683" s="1">
        <v>2.3095699999999999</v>
      </c>
      <c r="HP683" s="1">
        <v>1.5478499999999999</v>
      </c>
      <c r="HQ683" s="1">
        <v>2.4401899999999999</v>
      </c>
      <c r="HR683" s="1">
        <v>39.994199999999999</v>
      </c>
      <c r="HS683" s="1">
        <v>15.033899999999999</v>
      </c>
      <c r="HT683" s="1">
        <v>18</v>
      </c>
      <c r="HU683" s="1">
        <v>491.81799999999998</v>
      </c>
      <c r="HV683" s="1">
        <v>486.78300000000002</v>
      </c>
      <c r="HW683" s="1">
        <v>25.321999999999999</v>
      </c>
      <c r="HX683" s="1">
        <v>33.057000000000002</v>
      </c>
      <c r="HY683" s="1">
        <v>30.001000000000001</v>
      </c>
      <c r="HZ683" s="1">
        <v>32.683999999999997</v>
      </c>
      <c r="IA683" s="1">
        <v>32.7746</v>
      </c>
      <c r="IB683" s="1">
        <v>56.634500000000003</v>
      </c>
      <c r="IC683" s="1">
        <v>35.909399999999998</v>
      </c>
      <c r="ID683" s="1">
        <v>4.9490100000000004</v>
      </c>
      <c r="IE683" s="1">
        <v>25.325199999999999</v>
      </c>
      <c r="IF683" s="1">
        <v>1407.71</v>
      </c>
      <c r="IG683" s="1">
        <v>23.771899999999999</v>
      </c>
      <c r="IH683" s="1">
        <v>100.446</v>
      </c>
      <c r="II683" s="1">
        <v>100.154</v>
      </c>
      <c r="IJ683" s="1" t="s">
        <v>1117</v>
      </c>
    </row>
    <row r="684" spans="1:244" ht="15.75" customHeight="1" x14ac:dyDescent="0.3">
      <c r="A684" s="1">
        <v>668</v>
      </c>
      <c r="B684" s="1">
        <v>1659883989.5999999</v>
      </c>
      <c r="C684" s="1">
        <v>3732.5</v>
      </c>
      <c r="D684" s="1" t="s">
        <v>1644</v>
      </c>
      <c r="E684" s="1" t="s">
        <v>1645</v>
      </c>
      <c r="F684" s="1">
        <v>1</v>
      </c>
      <c r="G684" s="1" t="s">
        <v>1105</v>
      </c>
      <c r="H684" s="1" t="s">
        <v>345</v>
      </c>
      <c r="I684" s="1" t="s">
        <v>1102</v>
      </c>
      <c r="J684" s="1" t="s">
        <v>1113</v>
      </c>
      <c r="K684" s="1" t="s">
        <v>1114</v>
      </c>
      <c r="L684" s="1" t="s">
        <v>1115</v>
      </c>
      <c r="M684" s="1" t="s">
        <v>346</v>
      </c>
      <c r="N684" s="1">
        <v>1659883981.8499999</v>
      </c>
      <c r="O684" s="1">
        <f t="shared" si="68"/>
        <v>2.999486081955798E-3</v>
      </c>
      <c r="P684" s="1">
        <f t="shared" si="69"/>
        <v>2.9994860819557982</v>
      </c>
      <c r="Q684" s="1">
        <f t="shared" si="70"/>
        <v>12.483452249993453</v>
      </c>
      <c r="R684" s="1">
        <f t="shared" si="71"/>
        <v>1286.286875</v>
      </c>
      <c r="S684" s="1">
        <f t="shared" si="72"/>
        <v>1110.7649057059912</v>
      </c>
      <c r="T684" s="1">
        <f t="shared" si="73"/>
        <v>110.35624896665053</v>
      </c>
      <c r="U684" s="1">
        <f t="shared" si="74"/>
        <v>127.79463403177382</v>
      </c>
      <c r="V684" s="1">
        <f t="shared" si="75"/>
        <v>0.15014627140224043</v>
      </c>
      <c r="W684" s="1">
        <f t="shared" si="76"/>
        <v>2.9178358464050831</v>
      </c>
      <c r="X684" s="1">
        <f t="shared" si="77"/>
        <v>0.14598228571269115</v>
      </c>
      <c r="Y684" s="1">
        <f t="shared" si="78"/>
        <v>9.160342743214514E-2</v>
      </c>
      <c r="Z684" s="1">
        <f t="shared" si="79"/>
        <v>321.52025118749998</v>
      </c>
      <c r="AA684" s="1">
        <f t="shared" si="80"/>
        <v>32.127031463943595</v>
      </c>
      <c r="AB684" s="1">
        <f t="shared" si="81"/>
        <v>31.647331250000001</v>
      </c>
      <c r="AC684" s="1">
        <f t="shared" si="82"/>
        <v>4.6805907387112216</v>
      </c>
      <c r="AD684" s="1">
        <f t="shared" si="83"/>
        <v>60.151386617884064</v>
      </c>
      <c r="AE684" s="1">
        <f t="shared" si="84"/>
        <v>2.7152023190499137</v>
      </c>
      <c r="AF684" s="1">
        <f t="shared" si="85"/>
        <v>4.5139480097082858</v>
      </c>
      <c r="AG684" s="1">
        <f t="shared" si="86"/>
        <v>1.9653884196613078</v>
      </c>
      <c r="AH684" s="1">
        <f t="shared" si="87"/>
        <v>-132.27733621425068</v>
      </c>
      <c r="AI684" s="1">
        <f t="shared" si="88"/>
        <v>-100.25822930180043</v>
      </c>
      <c r="AJ684" s="1">
        <f t="shared" si="89"/>
        <v>-7.7410418840833035</v>
      </c>
      <c r="AK684" s="1">
        <f t="shared" si="90"/>
        <v>81.243643787365571</v>
      </c>
      <c r="AL684" s="1">
        <f t="shared" si="91"/>
        <v>43.304284458394463</v>
      </c>
      <c r="AM684" s="1">
        <f t="shared" si="92"/>
        <v>3.0274453459577164</v>
      </c>
      <c r="AN684" s="1">
        <f t="shared" si="93"/>
        <v>12.483452249993453</v>
      </c>
      <c r="AO684" s="1">
        <v>1401.370007385274</v>
      </c>
      <c r="AP684" s="1">
        <v>1359.686606060606</v>
      </c>
      <c r="AQ684" s="1">
        <v>5.0904959318672534</v>
      </c>
      <c r="AR684" s="1">
        <v>65.940295061858151</v>
      </c>
      <c r="AS684" s="1">
        <f t="shared" si="94"/>
        <v>2.9994860819557982</v>
      </c>
      <c r="AT684" s="1">
        <v>23.797114909367121</v>
      </c>
      <c r="AU684" s="1">
        <v>27.302608484848481</v>
      </c>
      <c r="AV684" s="1">
        <v>-8.3352810296399361E-4</v>
      </c>
      <c r="AW684" s="1">
        <v>81.189635881585644</v>
      </c>
      <c r="AX684" s="1">
        <v>5</v>
      </c>
      <c r="AY684" s="1">
        <v>1</v>
      </c>
      <c r="AZ684" s="1">
        <f t="shared" si="95"/>
        <v>1</v>
      </c>
      <c r="BA684" s="1">
        <f t="shared" si="96"/>
        <v>0</v>
      </c>
      <c r="BB684" s="1">
        <f t="shared" si="97"/>
        <v>51830.307236443754</v>
      </c>
      <c r="BC684" s="1">
        <f t="shared" si="98"/>
        <v>2000.0218749999999</v>
      </c>
      <c r="BD684" s="1">
        <f t="shared" si="99"/>
        <v>1681.21876875</v>
      </c>
      <c r="BE684" s="1">
        <f t="shared" si="100"/>
        <v>0.84060019031041855</v>
      </c>
      <c r="BF684" s="1">
        <f t="shared" si="101"/>
        <v>0.16075836729910767</v>
      </c>
      <c r="BG684" s="1">
        <v>6</v>
      </c>
      <c r="BH684" s="1">
        <v>0.5</v>
      </c>
      <c r="BI684" s="1" t="s">
        <v>347</v>
      </c>
      <c r="BJ684" s="1">
        <v>2</v>
      </c>
      <c r="BK684" s="1" t="b">
        <v>1</v>
      </c>
      <c r="BL684" s="1">
        <v>1659883981.8499999</v>
      </c>
      <c r="BM684" s="1">
        <v>1286.286875</v>
      </c>
      <c r="BN684" s="1">
        <v>1342.91</v>
      </c>
      <c r="BO684" s="1">
        <v>27.329231249999999</v>
      </c>
      <c r="BP684" s="1">
        <v>23.796518750000001</v>
      </c>
      <c r="BQ684" s="1">
        <v>1283.836875</v>
      </c>
      <c r="BR684" s="1">
        <v>27.319243749999998</v>
      </c>
      <c r="BS684" s="1">
        <v>500.13256250000001</v>
      </c>
      <c r="BT684" s="1">
        <v>99.251631250000003</v>
      </c>
      <c r="BU684" s="1">
        <v>9.994926875E-2</v>
      </c>
      <c r="BV684" s="1">
        <v>31.009987500000001</v>
      </c>
      <c r="BW684" s="1">
        <v>31.647331250000001</v>
      </c>
      <c r="BX684" s="1">
        <v>999.9</v>
      </c>
      <c r="BY684" s="1">
        <v>0</v>
      </c>
      <c r="BZ684" s="1">
        <v>0</v>
      </c>
      <c r="CA684" s="1">
        <v>10008.275</v>
      </c>
      <c r="CB684" s="1">
        <v>0</v>
      </c>
      <c r="CC684" s="1">
        <v>159.0378125</v>
      </c>
      <c r="CD684" s="1">
        <v>-56.624012499999999</v>
      </c>
      <c r="CE684" s="1">
        <v>1322.42625</v>
      </c>
      <c r="CF684" s="1">
        <v>1375.64625</v>
      </c>
      <c r="CG684" s="1">
        <v>3.532709375</v>
      </c>
      <c r="CH684" s="1">
        <v>1342.91</v>
      </c>
      <c r="CI684" s="1">
        <v>23.796518750000001</v>
      </c>
      <c r="CJ684" s="1">
        <v>2.712469375</v>
      </c>
      <c r="CK684" s="1">
        <v>2.3618424999999998</v>
      </c>
      <c r="CL684" s="1">
        <v>22.360856250000001</v>
      </c>
      <c r="CM684" s="1">
        <v>20.10450625</v>
      </c>
      <c r="CN684" s="1">
        <v>2000.0218749999999</v>
      </c>
      <c r="CO684" s="1">
        <v>0.97999381249999995</v>
      </c>
      <c r="CP684" s="1">
        <v>2.0006331249999999E-2</v>
      </c>
      <c r="CQ684" s="1">
        <v>0</v>
      </c>
      <c r="CR684" s="1">
        <v>2.9040625000000002</v>
      </c>
      <c r="CS684" s="1">
        <v>0</v>
      </c>
      <c r="CT684" s="1">
        <v>15184.9</v>
      </c>
      <c r="CU684" s="1">
        <v>17412.487499999999</v>
      </c>
      <c r="CV684" s="1">
        <v>43.257750000000001</v>
      </c>
      <c r="CW684" s="1">
        <v>45.125</v>
      </c>
      <c r="CX684" s="1">
        <v>43.25</v>
      </c>
      <c r="CY684" s="1">
        <v>43.561999999999998</v>
      </c>
      <c r="CZ684" s="1">
        <v>43.436999999999998</v>
      </c>
      <c r="DA684" s="1">
        <v>1960.00875</v>
      </c>
      <c r="DB684" s="1">
        <v>40.013125000000002</v>
      </c>
      <c r="DC684" s="1">
        <v>0</v>
      </c>
      <c r="DD684" s="1">
        <v>1659883988.3</v>
      </c>
      <c r="DE684" s="1">
        <v>0</v>
      </c>
      <c r="DF684" s="1">
        <v>1659883469</v>
      </c>
      <c r="DG684" s="1" t="s">
        <v>1116</v>
      </c>
      <c r="DH684" s="1">
        <v>1659883467</v>
      </c>
      <c r="DI684" s="1">
        <v>1659883469</v>
      </c>
      <c r="DJ684" s="1">
        <v>2</v>
      </c>
      <c r="DK684" s="1">
        <v>0.127</v>
      </c>
      <c r="DL684" s="1">
        <v>-8.9999999999999993E-3</v>
      </c>
      <c r="DM684" s="1">
        <v>1.3560000000000001</v>
      </c>
      <c r="DN684" s="1">
        <v>1.4999999999999999E-2</v>
      </c>
      <c r="DO684" s="1">
        <v>400</v>
      </c>
      <c r="DP684" s="1">
        <v>25</v>
      </c>
      <c r="DQ684" s="1">
        <v>0.21</v>
      </c>
      <c r="DR684" s="1">
        <v>0.05</v>
      </c>
      <c r="DS684" s="1">
        <v>12.11251394248502</v>
      </c>
      <c r="DT684" s="1">
        <v>1.095496295799441</v>
      </c>
      <c r="DU684" s="1">
        <v>0.39182200467665129</v>
      </c>
      <c r="DV684" s="1">
        <v>0</v>
      </c>
      <c r="DW684" s="1">
        <v>-56.589839999999988</v>
      </c>
      <c r="DX684" s="1">
        <v>-0.2192676307007044</v>
      </c>
      <c r="DY684" s="1">
        <v>0.1503478313777751</v>
      </c>
      <c r="DZ684" s="1">
        <v>1</v>
      </c>
      <c r="EA684" s="1">
        <v>1107.4641850016981</v>
      </c>
      <c r="EB684" s="1">
        <v>270.00046453735172</v>
      </c>
      <c r="EC684" s="1">
        <v>20.535095130492149</v>
      </c>
      <c r="ED684" s="1">
        <v>0</v>
      </c>
      <c r="EE684" s="1">
        <v>3.5366722500000001</v>
      </c>
      <c r="EF684" s="1">
        <v>-8.0186904315202506E-2</v>
      </c>
      <c r="EG684" s="1">
        <v>1.4503503971023689E-2</v>
      </c>
      <c r="EH684" s="1">
        <v>1</v>
      </c>
      <c r="EI684" s="1">
        <v>1.9647401009862859</v>
      </c>
      <c r="EJ684" s="1">
        <v>2.875454674376892E-2</v>
      </c>
      <c r="EK684" s="1">
        <v>2.347846983555293E-3</v>
      </c>
      <c r="EL684" s="1">
        <v>1</v>
      </c>
      <c r="EM684" s="1">
        <v>3</v>
      </c>
      <c r="EN684" s="1">
        <v>5</v>
      </c>
      <c r="EO684" s="1" t="s">
        <v>368</v>
      </c>
      <c r="EP684" s="1">
        <v>2.9416799999999999</v>
      </c>
      <c r="EQ684" s="1">
        <v>2.8009400000000002</v>
      </c>
      <c r="ER684" s="1">
        <v>0.19783200000000001</v>
      </c>
      <c r="ES684" s="1">
        <v>0.20292199999999999</v>
      </c>
      <c r="ET684" s="1">
        <v>0.117564</v>
      </c>
      <c r="EU684" s="1">
        <v>0.10681599999999999</v>
      </c>
      <c r="EV684" s="1">
        <v>16426.3</v>
      </c>
      <c r="EW684" s="1">
        <v>17114.8</v>
      </c>
      <c r="EX684" s="1">
        <v>23822.6</v>
      </c>
      <c r="EY684" s="1">
        <v>24998.3</v>
      </c>
      <c r="EZ684" s="1">
        <v>33654.699999999997</v>
      </c>
      <c r="FA684" s="1">
        <v>35659.699999999997</v>
      </c>
      <c r="FB684" s="1">
        <v>43440</v>
      </c>
      <c r="FC684" s="1">
        <v>46211.9</v>
      </c>
      <c r="FD684" s="1">
        <v>1.9375</v>
      </c>
      <c r="FE684" s="1">
        <v>1.83172</v>
      </c>
      <c r="FF684" s="1">
        <v>8.2388500000000003E-2</v>
      </c>
      <c r="FG684" s="1">
        <v>0</v>
      </c>
      <c r="FH684" s="1">
        <v>30.3017</v>
      </c>
      <c r="FI684" s="1">
        <v>999.9</v>
      </c>
      <c r="FJ684" s="1">
        <v>59.3</v>
      </c>
      <c r="FK684" s="1">
        <v>35.9</v>
      </c>
      <c r="FL684" s="1">
        <v>35.466999999999999</v>
      </c>
      <c r="FM684" s="1">
        <v>63.819800000000001</v>
      </c>
      <c r="FN684" s="1">
        <v>25.8934</v>
      </c>
      <c r="FO684" s="1">
        <v>1</v>
      </c>
      <c r="FP684" s="1">
        <v>0.47714899999999999</v>
      </c>
      <c r="FQ684" s="1">
        <v>3.5818099999999999</v>
      </c>
      <c r="FR684" s="1">
        <v>20.282</v>
      </c>
      <c r="FS684" s="1">
        <v>5.2100999999999997</v>
      </c>
      <c r="FT684" s="1">
        <v>11.9078</v>
      </c>
      <c r="FU684" s="1">
        <v>5.0028499999999996</v>
      </c>
      <c r="FV684" s="1">
        <v>3.28965</v>
      </c>
      <c r="FW684" s="1">
        <v>9999</v>
      </c>
      <c r="FX684" s="1">
        <v>9999</v>
      </c>
      <c r="FY684" s="1">
        <v>9999</v>
      </c>
      <c r="FZ684" s="1">
        <v>999.9</v>
      </c>
      <c r="GA684" s="1">
        <v>1.8595900000000001</v>
      </c>
      <c r="GB684" s="1">
        <v>1.8545499999999999</v>
      </c>
      <c r="GC684" s="1">
        <v>1.8577600000000001</v>
      </c>
      <c r="GD684" s="1">
        <v>1.85622</v>
      </c>
      <c r="GE684" s="1">
        <v>1.8549800000000001</v>
      </c>
      <c r="GF684" s="1">
        <v>1.8545700000000001</v>
      </c>
      <c r="GG684" s="1">
        <v>1.8533299999999999</v>
      </c>
      <c r="GH684" s="1">
        <v>1.8563799999999999</v>
      </c>
      <c r="GI684" s="1">
        <v>0</v>
      </c>
      <c r="GJ684" s="1">
        <v>0</v>
      </c>
      <c r="GK684" s="1">
        <v>0</v>
      </c>
      <c r="GL684" s="1">
        <v>0</v>
      </c>
      <c r="GM684" s="1" t="s">
        <v>350</v>
      </c>
      <c r="GN684" s="1" t="s">
        <v>351</v>
      </c>
      <c r="GO684" s="1" t="s">
        <v>352</v>
      </c>
      <c r="GP684" s="1" t="s">
        <v>352</v>
      </c>
      <c r="GQ684" s="1" t="s">
        <v>352</v>
      </c>
      <c r="GR684" s="1" t="s">
        <v>352</v>
      </c>
      <c r="GS684" s="1">
        <v>0</v>
      </c>
      <c r="GT684" s="1">
        <v>100</v>
      </c>
      <c r="GU684" s="1">
        <v>100</v>
      </c>
      <c r="GV684" s="1">
        <v>2.48</v>
      </c>
      <c r="GW684" s="1">
        <v>0.01</v>
      </c>
      <c r="GX684" s="1">
        <v>0.36794396410256031</v>
      </c>
      <c r="GY684" s="1">
        <v>3.036990343597491E-3</v>
      </c>
      <c r="GZ684" s="1">
        <v>-1.538114387597119E-6</v>
      </c>
      <c r="HA684" s="1">
        <v>3.3909691194327332E-10</v>
      </c>
      <c r="HB684" s="1">
        <v>-6.1192808482915917E-2</v>
      </c>
      <c r="HC684" s="1">
        <v>9.7621983196103414E-3</v>
      </c>
      <c r="HD684" s="1">
        <v>-3.3387782167185642E-4</v>
      </c>
      <c r="HE684" s="1">
        <v>2.632278881966732E-6</v>
      </c>
      <c r="HF684" s="1">
        <v>6</v>
      </c>
      <c r="HG684" s="1">
        <v>2134</v>
      </c>
      <c r="HH684" s="1">
        <v>2</v>
      </c>
      <c r="HI684" s="1">
        <v>31</v>
      </c>
      <c r="HJ684" s="1">
        <v>8.6999999999999993</v>
      </c>
      <c r="HK684" s="1">
        <v>8.6999999999999993</v>
      </c>
      <c r="HL684" s="1">
        <v>2.83447</v>
      </c>
      <c r="HM684" s="1">
        <v>2.2912599999999999</v>
      </c>
      <c r="HN684" s="1">
        <v>1.4978</v>
      </c>
      <c r="HO684" s="1">
        <v>2.3107899999999999</v>
      </c>
      <c r="HP684" s="1">
        <v>1.5478499999999999</v>
      </c>
      <c r="HQ684" s="1">
        <v>2.4389599999999998</v>
      </c>
      <c r="HR684" s="1">
        <v>39.994199999999999</v>
      </c>
      <c r="HS684" s="1">
        <v>15.033899999999999</v>
      </c>
      <c r="HT684" s="1">
        <v>18</v>
      </c>
      <c r="HU684" s="1">
        <v>491.69099999999997</v>
      </c>
      <c r="HV684" s="1">
        <v>486.69200000000001</v>
      </c>
      <c r="HW684" s="1">
        <v>25.3186</v>
      </c>
      <c r="HX684" s="1">
        <v>33.060299999999998</v>
      </c>
      <c r="HY684" s="1">
        <v>30.001000000000001</v>
      </c>
      <c r="HZ684" s="1">
        <v>32.6873</v>
      </c>
      <c r="IA684" s="1">
        <v>32.777799999999999</v>
      </c>
      <c r="IB684" s="1">
        <v>56.801499999999997</v>
      </c>
      <c r="IC684" s="1">
        <v>35.909399999999998</v>
      </c>
      <c r="ID684" s="1">
        <v>4.9490100000000004</v>
      </c>
      <c r="IE684" s="1">
        <v>25.324200000000001</v>
      </c>
      <c r="IF684" s="1">
        <v>1407.71</v>
      </c>
      <c r="IG684" s="1">
        <v>23.775700000000001</v>
      </c>
      <c r="IH684" s="1">
        <v>100.447</v>
      </c>
      <c r="II684" s="1">
        <v>100.152</v>
      </c>
      <c r="IJ684" s="1" t="s">
        <v>1117</v>
      </c>
    </row>
    <row r="685" spans="1:244" ht="15.75" customHeight="1" x14ac:dyDescent="0.3">
      <c r="A685" s="1">
        <v>669</v>
      </c>
      <c r="B685" s="1">
        <v>1659883990.0999999</v>
      </c>
      <c r="C685" s="1">
        <v>3733</v>
      </c>
      <c r="D685" s="1" t="s">
        <v>1646</v>
      </c>
      <c r="E685" s="1" t="s">
        <v>1647</v>
      </c>
      <c r="F685" s="1">
        <v>1</v>
      </c>
      <c r="G685" s="1" t="s">
        <v>1105</v>
      </c>
      <c r="H685" s="1" t="s">
        <v>345</v>
      </c>
      <c r="I685" s="1" t="s">
        <v>1102</v>
      </c>
      <c r="J685" s="1" t="s">
        <v>1113</v>
      </c>
      <c r="K685" s="1" t="s">
        <v>1114</v>
      </c>
      <c r="L685" s="1" t="s">
        <v>1115</v>
      </c>
      <c r="M685" s="1" t="s">
        <v>346</v>
      </c>
      <c r="N685" s="1">
        <v>1659883981.8499999</v>
      </c>
      <c r="O685" s="1">
        <f t="shared" si="68"/>
        <v>2.9966038057824235E-3</v>
      </c>
      <c r="P685" s="1">
        <f t="shared" si="69"/>
        <v>2.9966038057824234</v>
      </c>
      <c r="Q685" s="1">
        <f t="shared" si="70"/>
        <v>12.503006908048473</v>
      </c>
      <c r="R685" s="1">
        <f t="shared" si="71"/>
        <v>1286.286875</v>
      </c>
      <c r="S685" s="1">
        <f t="shared" si="72"/>
        <v>1110.4250436672144</v>
      </c>
      <c r="T685" s="1">
        <f t="shared" si="73"/>
        <v>110.32248313593973</v>
      </c>
      <c r="U685" s="1">
        <f t="shared" si="74"/>
        <v>127.79463403177382</v>
      </c>
      <c r="V685" s="1">
        <f t="shared" si="75"/>
        <v>0.14999789026477148</v>
      </c>
      <c r="W685" s="1">
        <f t="shared" si="76"/>
        <v>2.9178358464050831</v>
      </c>
      <c r="X685" s="1">
        <f t="shared" si="77"/>
        <v>0.14584200792764801</v>
      </c>
      <c r="Y685" s="1">
        <f t="shared" si="78"/>
        <v>9.1515053690159276E-2</v>
      </c>
      <c r="Z685" s="1">
        <f t="shared" si="79"/>
        <v>321.52025118749998</v>
      </c>
      <c r="AA685" s="1">
        <f t="shared" si="80"/>
        <v>32.127781746445969</v>
      </c>
      <c r="AB685" s="1">
        <f t="shared" si="81"/>
        <v>31.647331250000001</v>
      </c>
      <c r="AC685" s="1">
        <f t="shared" si="82"/>
        <v>4.6805907387112216</v>
      </c>
      <c r="AD685" s="1">
        <f t="shared" si="83"/>
        <v>60.151386617884064</v>
      </c>
      <c r="AE685" s="1">
        <f t="shared" si="84"/>
        <v>2.7152023190499137</v>
      </c>
      <c r="AF685" s="1">
        <f t="shared" si="85"/>
        <v>4.5139480097082858</v>
      </c>
      <c r="AG685" s="1">
        <f t="shared" si="86"/>
        <v>1.9653884196613078</v>
      </c>
      <c r="AH685" s="1">
        <f t="shared" si="87"/>
        <v>-132.15022783500487</v>
      </c>
      <c r="AI685" s="1">
        <f t="shared" si="88"/>
        <v>-100.25822930180043</v>
      </c>
      <c r="AJ685" s="1">
        <f t="shared" si="89"/>
        <v>-7.7410418840833035</v>
      </c>
      <c r="AK685" s="1">
        <f t="shared" si="90"/>
        <v>81.370752166611382</v>
      </c>
      <c r="AL685" s="1">
        <f t="shared" si="91"/>
        <v>43.304284458394463</v>
      </c>
      <c r="AM685" s="1">
        <f t="shared" si="92"/>
        <v>3.0274453459577164</v>
      </c>
      <c r="AN685" s="1">
        <f t="shared" si="93"/>
        <v>12.503006908048473</v>
      </c>
      <c r="AO685" s="1">
        <v>1403.9474548224709</v>
      </c>
      <c r="AP685" s="1">
        <v>1362.2360606060599</v>
      </c>
      <c r="AQ685" s="1">
        <v>5.0912615040211522</v>
      </c>
      <c r="AR685" s="1">
        <v>65.940295061858151</v>
      </c>
      <c r="AS685" s="1">
        <f t="shared" si="94"/>
        <v>2.9966038057824234</v>
      </c>
      <c r="AT685" s="1">
        <v>23.79886176103647</v>
      </c>
      <c r="AU685" s="1">
        <v>27.300474545454541</v>
      </c>
      <c r="AV685" s="1">
        <v>-7.5112112913929203E-4</v>
      </c>
      <c r="AW685" s="1">
        <v>81.189635881585644</v>
      </c>
      <c r="AX685" s="1">
        <v>5</v>
      </c>
      <c r="AY685" s="1">
        <v>1</v>
      </c>
      <c r="AZ685" s="1">
        <f t="shared" si="95"/>
        <v>1</v>
      </c>
      <c r="BA685" s="1">
        <f t="shared" si="96"/>
        <v>0</v>
      </c>
      <c r="BB685" s="1">
        <f t="shared" si="97"/>
        <v>51830.307236443754</v>
      </c>
      <c r="BC685" s="1">
        <f t="shared" si="98"/>
        <v>2000.0218749999999</v>
      </c>
      <c r="BD685" s="1">
        <f t="shared" si="99"/>
        <v>1681.21876875</v>
      </c>
      <c r="BE685" s="1">
        <f t="shared" si="100"/>
        <v>0.84060019031041855</v>
      </c>
      <c r="BF685" s="1">
        <f t="shared" si="101"/>
        <v>0.16075836729910767</v>
      </c>
      <c r="BG685" s="1">
        <v>6</v>
      </c>
      <c r="BH685" s="1">
        <v>0.5</v>
      </c>
      <c r="BI685" s="1" t="s">
        <v>347</v>
      </c>
      <c r="BJ685" s="1">
        <v>2</v>
      </c>
      <c r="BK685" s="1" t="b">
        <v>1</v>
      </c>
      <c r="BL685" s="1">
        <v>1659883981.8499999</v>
      </c>
      <c r="BM685" s="1">
        <v>1286.286875</v>
      </c>
      <c r="BN685" s="1">
        <v>1342.91</v>
      </c>
      <c r="BO685" s="1">
        <v>27.329231249999999</v>
      </c>
      <c r="BP685" s="1">
        <v>23.796518750000001</v>
      </c>
      <c r="BQ685" s="1">
        <v>1283.836875</v>
      </c>
      <c r="BR685" s="1">
        <v>27.319243749999998</v>
      </c>
      <c r="BS685" s="1">
        <v>500.13256250000001</v>
      </c>
      <c r="BT685" s="1">
        <v>99.251631250000003</v>
      </c>
      <c r="BU685" s="1">
        <v>9.994926875E-2</v>
      </c>
      <c r="BV685" s="1">
        <v>31.009987500000001</v>
      </c>
      <c r="BW685" s="1">
        <v>31.647331250000001</v>
      </c>
      <c r="BX685" s="1">
        <v>999.9</v>
      </c>
      <c r="BY685" s="1">
        <v>0</v>
      </c>
      <c r="BZ685" s="1">
        <v>0</v>
      </c>
      <c r="CA685" s="1">
        <v>10008.275</v>
      </c>
      <c r="CB685" s="1">
        <v>0</v>
      </c>
      <c r="CC685" s="1">
        <v>159.0378125</v>
      </c>
      <c r="CD685" s="1">
        <v>-56.624012499999999</v>
      </c>
      <c r="CE685" s="1">
        <v>1322.42625</v>
      </c>
      <c r="CF685" s="1">
        <v>1375.64625</v>
      </c>
      <c r="CG685" s="1">
        <v>3.532709375</v>
      </c>
      <c r="CH685" s="1">
        <v>1342.91</v>
      </c>
      <c r="CI685" s="1">
        <v>23.796518750000001</v>
      </c>
      <c r="CJ685" s="1">
        <v>2.712469375</v>
      </c>
      <c r="CK685" s="1">
        <v>2.3618424999999998</v>
      </c>
      <c r="CL685" s="1">
        <v>22.360856250000001</v>
      </c>
      <c r="CM685" s="1">
        <v>20.10450625</v>
      </c>
      <c r="CN685" s="1">
        <v>2000.0218749999999</v>
      </c>
      <c r="CO685" s="1">
        <v>0.97999381249999995</v>
      </c>
      <c r="CP685" s="1">
        <v>2.0006331249999999E-2</v>
      </c>
      <c r="CQ685" s="1">
        <v>0</v>
      </c>
      <c r="CR685" s="1">
        <v>2.9040625000000002</v>
      </c>
      <c r="CS685" s="1">
        <v>0</v>
      </c>
      <c r="CT685" s="1">
        <v>15184.9</v>
      </c>
      <c r="CU685" s="1">
        <v>17412.487499999999</v>
      </c>
      <c r="CV685" s="1">
        <v>43.257750000000001</v>
      </c>
      <c r="CW685" s="1">
        <v>45.125</v>
      </c>
      <c r="CX685" s="1">
        <v>43.25</v>
      </c>
      <c r="CY685" s="1">
        <v>43.561999999999998</v>
      </c>
      <c r="CZ685" s="1">
        <v>43.436999999999998</v>
      </c>
      <c r="DA685" s="1">
        <v>1960.00875</v>
      </c>
      <c r="DB685" s="1">
        <v>40.013125000000002</v>
      </c>
      <c r="DC685" s="1">
        <v>0</v>
      </c>
      <c r="DD685" s="1">
        <v>1659883988.9000001</v>
      </c>
      <c r="DE685" s="1">
        <v>0</v>
      </c>
      <c r="DF685" s="1">
        <v>1659883469</v>
      </c>
      <c r="DG685" s="1" t="s">
        <v>1116</v>
      </c>
      <c r="DH685" s="1">
        <v>1659883467</v>
      </c>
      <c r="DI685" s="1">
        <v>1659883469</v>
      </c>
      <c r="DJ685" s="1">
        <v>2</v>
      </c>
      <c r="DK685" s="1">
        <v>0.127</v>
      </c>
      <c r="DL685" s="1">
        <v>-8.9999999999999993E-3</v>
      </c>
      <c r="DM685" s="1">
        <v>1.3560000000000001</v>
      </c>
      <c r="DN685" s="1">
        <v>1.4999999999999999E-2</v>
      </c>
      <c r="DO685" s="1">
        <v>400</v>
      </c>
      <c r="DP685" s="1">
        <v>25</v>
      </c>
      <c r="DQ685" s="1">
        <v>0.21</v>
      </c>
      <c r="DR685" s="1">
        <v>0.05</v>
      </c>
      <c r="DS685" s="1">
        <v>12.180543026011</v>
      </c>
      <c r="DT685" s="1">
        <v>0.37494000647666681</v>
      </c>
      <c r="DU685" s="1">
        <v>0.34418972001361542</v>
      </c>
      <c r="DV685" s="1">
        <v>1</v>
      </c>
      <c r="DW685" s="1">
        <v>-56.624893548387099</v>
      </c>
      <c r="DX685" s="1">
        <v>-0.33519677419358729</v>
      </c>
      <c r="DY685" s="1">
        <v>0.15234898590658111</v>
      </c>
      <c r="DZ685" s="1">
        <v>1</v>
      </c>
      <c r="EA685" s="1">
        <v>1114.5832286878399</v>
      </c>
      <c r="EB685" s="1">
        <v>285.8597785925968</v>
      </c>
      <c r="EC685" s="1">
        <v>20.904078880040359</v>
      </c>
      <c r="ED685" s="1">
        <v>0</v>
      </c>
      <c r="EE685" s="1">
        <v>3.5334209756097561</v>
      </c>
      <c r="EF685" s="1">
        <v>-0.1112686411149896</v>
      </c>
      <c r="EG685" s="1">
        <v>1.721430995831285E-2</v>
      </c>
      <c r="EH685" s="1">
        <v>1</v>
      </c>
      <c r="EI685" s="1">
        <v>1.965499800111723</v>
      </c>
      <c r="EJ685" s="1">
        <v>2.4427113697669998E-2</v>
      </c>
      <c r="EK685" s="1">
        <v>2.0310577972003098E-3</v>
      </c>
      <c r="EL685" s="1">
        <v>1</v>
      </c>
      <c r="EM685" s="1">
        <v>4</v>
      </c>
      <c r="EN685" s="1">
        <v>5</v>
      </c>
      <c r="EO685" s="1" t="s">
        <v>349</v>
      </c>
      <c r="EP685" s="1">
        <v>2.9414699999999998</v>
      </c>
      <c r="EQ685" s="1">
        <v>2.8009300000000001</v>
      </c>
      <c r="ER685" s="1">
        <v>0.19805900000000001</v>
      </c>
      <c r="ES685" s="1">
        <v>0.20313899999999999</v>
      </c>
      <c r="ET685" s="1">
        <v>0.11755699999999999</v>
      </c>
      <c r="EU685" s="1">
        <v>0.106823</v>
      </c>
      <c r="EV685" s="1">
        <v>16421.599999999999</v>
      </c>
      <c r="EW685" s="1">
        <v>17109.900000000001</v>
      </c>
      <c r="EX685" s="1">
        <v>23822.5</v>
      </c>
      <c r="EY685" s="1">
        <v>24998</v>
      </c>
      <c r="EZ685" s="1">
        <v>33654.800000000003</v>
      </c>
      <c r="FA685" s="1">
        <v>35659.300000000003</v>
      </c>
      <c r="FB685" s="1">
        <v>43439.8</v>
      </c>
      <c r="FC685" s="1">
        <v>46211.8</v>
      </c>
      <c r="FD685" s="1">
        <v>1.93757</v>
      </c>
      <c r="FE685" s="1">
        <v>1.83165</v>
      </c>
      <c r="FF685" s="1">
        <v>8.2194799999999998E-2</v>
      </c>
      <c r="FG685" s="1">
        <v>0</v>
      </c>
      <c r="FH685" s="1">
        <v>30.3017</v>
      </c>
      <c r="FI685" s="1">
        <v>999.9</v>
      </c>
      <c r="FJ685" s="1">
        <v>59.3</v>
      </c>
      <c r="FK685" s="1">
        <v>36</v>
      </c>
      <c r="FL685" s="1">
        <v>35.662799999999997</v>
      </c>
      <c r="FM685" s="1">
        <v>63.839799999999997</v>
      </c>
      <c r="FN685" s="1">
        <v>25.913499999999999</v>
      </c>
      <c r="FO685" s="1">
        <v>1</v>
      </c>
      <c r="FP685" s="1">
        <v>0.477213</v>
      </c>
      <c r="FQ685" s="1">
        <v>3.5750500000000001</v>
      </c>
      <c r="FR685" s="1">
        <v>20.2822</v>
      </c>
      <c r="FS685" s="1">
        <v>5.2100999999999997</v>
      </c>
      <c r="FT685" s="1">
        <v>11.9077</v>
      </c>
      <c r="FU685" s="1">
        <v>5.0029500000000002</v>
      </c>
      <c r="FV685" s="1">
        <v>3.28965</v>
      </c>
      <c r="FW685" s="1">
        <v>9999</v>
      </c>
      <c r="FX685" s="1">
        <v>9999</v>
      </c>
      <c r="FY685" s="1">
        <v>9999</v>
      </c>
      <c r="FZ685" s="1">
        <v>999.9</v>
      </c>
      <c r="GA685" s="1">
        <v>1.8595900000000001</v>
      </c>
      <c r="GB685" s="1">
        <v>1.8545499999999999</v>
      </c>
      <c r="GC685" s="1">
        <v>1.8577600000000001</v>
      </c>
      <c r="GD685" s="1">
        <v>1.85622</v>
      </c>
      <c r="GE685" s="1">
        <v>1.85497</v>
      </c>
      <c r="GF685" s="1">
        <v>1.85456</v>
      </c>
      <c r="GG685" s="1">
        <v>1.8533299999999999</v>
      </c>
      <c r="GH685" s="1">
        <v>1.8563799999999999</v>
      </c>
      <c r="GI685" s="1">
        <v>0</v>
      </c>
      <c r="GJ685" s="1">
        <v>0</v>
      </c>
      <c r="GK685" s="1">
        <v>0</v>
      </c>
      <c r="GL685" s="1">
        <v>0</v>
      </c>
      <c r="GM685" s="1" t="s">
        <v>350</v>
      </c>
      <c r="GN685" s="1" t="s">
        <v>351</v>
      </c>
      <c r="GO685" s="1" t="s">
        <v>352</v>
      </c>
      <c r="GP685" s="1" t="s">
        <v>352</v>
      </c>
      <c r="GQ685" s="1" t="s">
        <v>352</v>
      </c>
      <c r="GR685" s="1" t="s">
        <v>352</v>
      </c>
      <c r="GS685" s="1">
        <v>0</v>
      </c>
      <c r="GT685" s="1">
        <v>100</v>
      </c>
      <c r="GU685" s="1">
        <v>100</v>
      </c>
      <c r="GV685" s="1">
        <v>2.48</v>
      </c>
      <c r="GW685" s="1">
        <v>1.01E-2</v>
      </c>
      <c r="GX685" s="1">
        <v>0.36794396410256031</v>
      </c>
      <c r="GY685" s="1">
        <v>3.036990343597491E-3</v>
      </c>
      <c r="GZ685" s="1">
        <v>-1.538114387597119E-6</v>
      </c>
      <c r="HA685" s="1">
        <v>3.3909691194327332E-10</v>
      </c>
      <c r="HB685" s="1">
        <v>-6.1192808482915917E-2</v>
      </c>
      <c r="HC685" s="1">
        <v>9.7621983196103414E-3</v>
      </c>
      <c r="HD685" s="1">
        <v>-3.3387782167185642E-4</v>
      </c>
      <c r="HE685" s="1">
        <v>2.632278881966732E-6</v>
      </c>
      <c r="HF685" s="1">
        <v>6</v>
      </c>
      <c r="HG685" s="1">
        <v>2134</v>
      </c>
      <c r="HH685" s="1">
        <v>2</v>
      </c>
      <c r="HI685" s="1">
        <v>31</v>
      </c>
      <c r="HJ685" s="1">
        <v>8.6999999999999993</v>
      </c>
      <c r="HK685" s="1">
        <v>8.6999999999999993</v>
      </c>
      <c r="HL685" s="1">
        <v>2.83691</v>
      </c>
      <c r="HM685" s="1">
        <v>2.3107899999999999</v>
      </c>
      <c r="HN685" s="1">
        <v>1.4978</v>
      </c>
      <c r="HO685" s="1">
        <v>2.3095699999999999</v>
      </c>
      <c r="HP685" s="1">
        <v>1.5478499999999999</v>
      </c>
      <c r="HQ685" s="1">
        <v>2.2924799999999999</v>
      </c>
      <c r="HR685" s="1">
        <v>40.019399999999997</v>
      </c>
      <c r="HS685" s="1">
        <v>15.0251</v>
      </c>
      <c r="HT685" s="1">
        <v>18</v>
      </c>
      <c r="HU685" s="1">
        <v>491.74299999999999</v>
      </c>
      <c r="HV685" s="1">
        <v>486.65100000000001</v>
      </c>
      <c r="HW685" s="1">
        <v>25.317699999999999</v>
      </c>
      <c r="HX685" s="1">
        <v>33.061599999999999</v>
      </c>
      <c r="HY685" s="1">
        <v>30.001000000000001</v>
      </c>
      <c r="HZ685" s="1">
        <v>32.688400000000001</v>
      </c>
      <c r="IA685" s="1">
        <v>32.7789</v>
      </c>
      <c r="IB685" s="1">
        <v>56.970599999999997</v>
      </c>
      <c r="IC685" s="1">
        <v>35.909399999999998</v>
      </c>
      <c r="ID685" s="1">
        <v>4.9490100000000004</v>
      </c>
      <c r="IE685" s="1">
        <v>25.324200000000001</v>
      </c>
      <c r="IF685" s="1">
        <v>1417.73</v>
      </c>
      <c r="IG685" s="1">
        <v>23.781500000000001</v>
      </c>
      <c r="IH685" s="1">
        <v>100.446</v>
      </c>
      <c r="II685" s="1">
        <v>100.152</v>
      </c>
      <c r="IJ685" s="1" t="s">
        <v>1117</v>
      </c>
    </row>
    <row r="686" spans="1:244" ht="15.75" customHeight="1" x14ac:dyDescent="0.3">
      <c r="A686" s="1">
        <v>670</v>
      </c>
      <c r="B686" s="1">
        <v>1659883991.5999999</v>
      </c>
      <c r="C686" s="1">
        <v>3734.5</v>
      </c>
      <c r="D686" s="1" t="s">
        <v>1648</v>
      </c>
      <c r="E686" s="1" t="s">
        <v>1649</v>
      </c>
      <c r="F686" s="1">
        <v>1</v>
      </c>
      <c r="G686" s="1" t="s">
        <v>1105</v>
      </c>
      <c r="H686" s="1" t="s">
        <v>345</v>
      </c>
      <c r="I686" s="1" t="s">
        <v>1102</v>
      </c>
      <c r="J686" s="1" t="s">
        <v>1113</v>
      </c>
      <c r="K686" s="1" t="s">
        <v>1114</v>
      </c>
      <c r="L686" s="1" t="s">
        <v>1115</v>
      </c>
      <c r="M686" s="1" t="s">
        <v>346</v>
      </c>
      <c r="N686" s="1">
        <v>1659883983.8499999</v>
      </c>
      <c r="O686" s="1">
        <f t="shared" si="68"/>
        <v>2.987060096685033E-3</v>
      </c>
      <c r="P686" s="1">
        <f t="shared" si="69"/>
        <v>2.9870600966850329</v>
      </c>
      <c r="Q686" s="1">
        <f t="shared" si="70"/>
        <v>12.494378165281276</v>
      </c>
      <c r="R686" s="1">
        <f t="shared" si="71"/>
        <v>1296.3025</v>
      </c>
      <c r="S686" s="1">
        <f t="shared" si="72"/>
        <v>1119.76233203279</v>
      </c>
      <c r="T686" s="1">
        <f t="shared" si="73"/>
        <v>111.25050589987009</v>
      </c>
      <c r="U686" s="1">
        <f t="shared" si="74"/>
        <v>128.7901055418279</v>
      </c>
      <c r="V686" s="1">
        <f t="shared" si="75"/>
        <v>0.14949245925661508</v>
      </c>
      <c r="W686" s="1">
        <f t="shared" si="76"/>
        <v>2.9171450583752696</v>
      </c>
      <c r="X686" s="1">
        <f t="shared" si="77"/>
        <v>0.14536317340545366</v>
      </c>
      <c r="Y686" s="1">
        <f t="shared" si="78"/>
        <v>9.1213482892215009E-2</v>
      </c>
      <c r="Z686" s="1">
        <f t="shared" si="79"/>
        <v>321.5221464375</v>
      </c>
      <c r="AA686" s="1">
        <f t="shared" si="80"/>
        <v>32.127257404859897</v>
      </c>
      <c r="AB686" s="1">
        <f t="shared" si="81"/>
        <v>31.645468749999999</v>
      </c>
      <c r="AC686" s="1">
        <f t="shared" si="82"/>
        <v>4.6800960628710957</v>
      </c>
      <c r="AD686" s="1">
        <f t="shared" si="83"/>
        <v>60.146922276450518</v>
      </c>
      <c r="AE686" s="1">
        <f t="shared" si="84"/>
        <v>2.7144948678001164</v>
      </c>
      <c r="AF686" s="1">
        <f t="shared" si="85"/>
        <v>4.5131068474686185</v>
      </c>
      <c r="AG686" s="1">
        <f t="shared" si="86"/>
        <v>1.9656011950709793</v>
      </c>
      <c r="AH686" s="1">
        <f t="shared" si="87"/>
        <v>-131.72935026380995</v>
      </c>
      <c r="AI686" s="1">
        <f t="shared" si="88"/>
        <v>-100.45565320227745</v>
      </c>
      <c r="AJ686" s="1">
        <f t="shared" si="89"/>
        <v>-7.7579257242429289</v>
      </c>
      <c r="AK686" s="1">
        <f t="shared" si="90"/>
        <v>81.579217247169694</v>
      </c>
      <c r="AL686" s="1">
        <f t="shared" si="91"/>
        <v>43.3223215569462</v>
      </c>
      <c r="AM686" s="1">
        <f t="shared" si="92"/>
        <v>3.0220511061200872</v>
      </c>
      <c r="AN686" s="1">
        <f t="shared" si="93"/>
        <v>12.494378165281276</v>
      </c>
      <c r="AO686" s="1">
        <v>1411.7841195364781</v>
      </c>
      <c r="AP686" s="1">
        <v>1369.973515151514</v>
      </c>
      <c r="AQ686" s="1">
        <v>5.1122696402864447</v>
      </c>
      <c r="AR686" s="1">
        <v>65.940295061858151</v>
      </c>
      <c r="AS686" s="1">
        <f t="shared" si="94"/>
        <v>2.9870600966850329</v>
      </c>
      <c r="AT686" s="1">
        <v>23.802954066858241</v>
      </c>
      <c r="AU686" s="1">
        <v>27.29396181818181</v>
      </c>
      <c r="AV686" s="1">
        <v>-8.2125876780054423E-4</v>
      </c>
      <c r="AW686" s="1">
        <v>81.189635881585644</v>
      </c>
      <c r="AX686" s="1">
        <v>5</v>
      </c>
      <c r="AY686" s="1">
        <v>1</v>
      </c>
      <c r="AZ686" s="1">
        <f t="shared" si="95"/>
        <v>1</v>
      </c>
      <c r="BA686" s="1">
        <f t="shared" si="96"/>
        <v>0</v>
      </c>
      <c r="BB686" s="1">
        <f t="shared" si="97"/>
        <v>51811.259603434002</v>
      </c>
      <c r="BC686" s="1">
        <f t="shared" si="98"/>
        <v>2000.0337500000001</v>
      </c>
      <c r="BD686" s="1">
        <f t="shared" si="99"/>
        <v>1681.2287437500001</v>
      </c>
      <c r="BE686" s="1">
        <f t="shared" si="100"/>
        <v>0.84060018674684867</v>
      </c>
      <c r="BF686" s="1">
        <f t="shared" si="101"/>
        <v>0.16075836042141789</v>
      </c>
      <c r="BG686" s="1">
        <v>6</v>
      </c>
      <c r="BH686" s="1">
        <v>0.5</v>
      </c>
      <c r="BI686" s="1" t="s">
        <v>347</v>
      </c>
      <c r="BJ686" s="1">
        <v>2</v>
      </c>
      <c r="BK686" s="1" t="b">
        <v>1</v>
      </c>
      <c r="BL686" s="1">
        <v>1659883983.8499999</v>
      </c>
      <c r="BM686" s="1">
        <v>1296.3025</v>
      </c>
      <c r="BN686" s="1">
        <v>1352.9762499999999</v>
      </c>
      <c r="BO686" s="1">
        <v>27.322025</v>
      </c>
      <c r="BP686" s="1">
        <v>23.795518749999999</v>
      </c>
      <c r="BQ686" s="1">
        <v>1293.8456249999999</v>
      </c>
      <c r="BR686" s="1">
        <v>27.312024999999998</v>
      </c>
      <c r="BS686" s="1">
        <v>500.12374999999997</v>
      </c>
      <c r="BT686" s="1">
        <v>99.251993749999997</v>
      </c>
      <c r="BU686" s="1">
        <v>9.9897912499999991E-2</v>
      </c>
      <c r="BV686" s="1">
        <v>31.006718750000001</v>
      </c>
      <c r="BW686" s="1">
        <v>31.645468749999999</v>
      </c>
      <c r="BX686" s="1">
        <v>999.9</v>
      </c>
      <c r="BY686" s="1">
        <v>0</v>
      </c>
      <c r="BZ686" s="1">
        <v>0</v>
      </c>
      <c r="CA686" s="1">
        <v>10004.289375</v>
      </c>
      <c r="CB686" s="1">
        <v>0</v>
      </c>
      <c r="CC686" s="1">
        <v>159.6834375</v>
      </c>
      <c r="CD686" s="1">
        <v>-56.674162500000001</v>
      </c>
      <c r="CE686" s="1">
        <v>1332.714375</v>
      </c>
      <c r="CF686" s="1">
        <v>1385.9568750000001</v>
      </c>
      <c r="CG686" s="1">
        <v>3.5265106249999998</v>
      </c>
      <c r="CH686" s="1">
        <v>1352.9762499999999</v>
      </c>
      <c r="CI686" s="1">
        <v>23.795518749999999</v>
      </c>
      <c r="CJ686" s="1">
        <v>2.711764375</v>
      </c>
      <c r="CK686" s="1">
        <v>2.3617518749999999</v>
      </c>
      <c r="CL686" s="1">
        <v>22.356581250000001</v>
      </c>
      <c r="CM686" s="1">
        <v>20.103887499999999</v>
      </c>
      <c r="CN686" s="1">
        <v>2000.0337500000001</v>
      </c>
      <c r="CO686" s="1">
        <v>0.97999375</v>
      </c>
      <c r="CP686" s="1">
        <v>2.0006375E-2</v>
      </c>
      <c r="CQ686" s="1">
        <v>0</v>
      </c>
      <c r="CR686" s="1">
        <v>2.876125</v>
      </c>
      <c r="CS686" s="1">
        <v>0</v>
      </c>
      <c r="CT686" s="1">
        <v>15182.775</v>
      </c>
      <c r="CU686" s="1">
        <v>17412.59375</v>
      </c>
      <c r="CV686" s="1">
        <v>43.257750000000001</v>
      </c>
      <c r="CW686" s="1">
        <v>45.125</v>
      </c>
      <c r="CX686" s="1">
        <v>43.25</v>
      </c>
      <c r="CY686" s="1">
        <v>43.561999999999998</v>
      </c>
      <c r="CZ686" s="1">
        <v>43.436999999999998</v>
      </c>
      <c r="DA686" s="1">
        <v>1960.0206250000001</v>
      </c>
      <c r="DB686" s="1">
        <v>40.013125000000002</v>
      </c>
      <c r="DC686" s="1">
        <v>0</v>
      </c>
      <c r="DD686" s="1">
        <v>1659883990.7</v>
      </c>
      <c r="DE686" s="1">
        <v>0</v>
      </c>
      <c r="DF686" s="1">
        <v>1659883469</v>
      </c>
      <c r="DG686" s="1" t="s">
        <v>1116</v>
      </c>
      <c r="DH686" s="1">
        <v>1659883467</v>
      </c>
      <c r="DI686" s="1">
        <v>1659883469</v>
      </c>
      <c r="DJ686" s="1">
        <v>2</v>
      </c>
      <c r="DK686" s="1">
        <v>0.127</v>
      </c>
      <c r="DL686" s="1">
        <v>-8.9999999999999993E-3</v>
      </c>
      <c r="DM686" s="1">
        <v>1.3560000000000001</v>
      </c>
      <c r="DN686" s="1">
        <v>1.4999999999999999E-2</v>
      </c>
      <c r="DO686" s="1">
        <v>400</v>
      </c>
      <c r="DP686" s="1">
        <v>25</v>
      </c>
      <c r="DQ686" s="1">
        <v>0.21</v>
      </c>
      <c r="DR686" s="1">
        <v>0.05</v>
      </c>
      <c r="DS686" s="1">
        <v>12.262260819536049</v>
      </c>
      <c r="DT686" s="1">
        <v>-0.43806319161540741</v>
      </c>
      <c r="DU686" s="1">
        <v>0.28718610759404922</v>
      </c>
      <c r="DV686" s="1">
        <v>1</v>
      </c>
      <c r="DW686" s="1">
        <v>-56.665910000000011</v>
      </c>
      <c r="DX686" s="1">
        <v>-0.27878709677421221</v>
      </c>
      <c r="DY686" s="1">
        <v>0.1516228486519533</v>
      </c>
      <c r="DZ686" s="1">
        <v>1</v>
      </c>
      <c r="EA686" s="1">
        <v>1119.9169999628191</v>
      </c>
      <c r="EB686" s="1">
        <v>286.77907080469078</v>
      </c>
      <c r="EC686" s="1">
        <v>21.613412536031081</v>
      </c>
      <c r="ED686" s="1">
        <v>0</v>
      </c>
      <c r="EE686" s="1">
        <v>3.5292517499999998</v>
      </c>
      <c r="EF686" s="1">
        <v>-0.15950510318950489</v>
      </c>
      <c r="EG686" s="1">
        <v>2.072539612257146E-2</v>
      </c>
      <c r="EH686" s="1">
        <v>0</v>
      </c>
      <c r="EI686" s="1">
        <v>1.965682156583098</v>
      </c>
      <c r="EJ686" s="1">
        <v>1.8787704619355809E-2</v>
      </c>
      <c r="EK686" s="1">
        <v>1.8977458858404051E-3</v>
      </c>
      <c r="EL686" s="1">
        <v>1</v>
      </c>
      <c r="EM686" s="1">
        <v>3</v>
      </c>
      <c r="EN686" s="1">
        <v>5</v>
      </c>
      <c r="EO686" s="1" t="s">
        <v>368</v>
      </c>
      <c r="EP686" s="1">
        <v>2.94177</v>
      </c>
      <c r="EQ686" s="1">
        <v>2.8011300000000001</v>
      </c>
      <c r="ER686" s="1">
        <v>0.19874</v>
      </c>
      <c r="ES686" s="1">
        <v>0.20380300000000001</v>
      </c>
      <c r="ET686" s="1">
        <v>0.117536</v>
      </c>
      <c r="EU686" s="1">
        <v>0.106831</v>
      </c>
      <c r="EV686" s="1">
        <v>16407.599999999999</v>
      </c>
      <c r="EW686" s="1">
        <v>17095.5</v>
      </c>
      <c r="EX686" s="1">
        <v>23822.5</v>
      </c>
      <c r="EY686" s="1">
        <v>24997.8</v>
      </c>
      <c r="EZ686" s="1">
        <v>33655.5</v>
      </c>
      <c r="FA686" s="1">
        <v>35658.699999999997</v>
      </c>
      <c r="FB686" s="1">
        <v>43439.7</v>
      </c>
      <c r="FC686" s="1">
        <v>46211.4</v>
      </c>
      <c r="FD686" s="1">
        <v>1.9376</v>
      </c>
      <c r="FE686" s="1">
        <v>1.83145</v>
      </c>
      <c r="FF686" s="1">
        <v>8.1513100000000005E-2</v>
      </c>
      <c r="FG686" s="1">
        <v>0</v>
      </c>
      <c r="FH686" s="1">
        <v>30.300699999999999</v>
      </c>
      <c r="FI686" s="1">
        <v>999.9</v>
      </c>
      <c r="FJ686" s="1">
        <v>59.3</v>
      </c>
      <c r="FK686" s="1">
        <v>36</v>
      </c>
      <c r="FL686" s="1">
        <v>35.660699999999999</v>
      </c>
      <c r="FM686" s="1">
        <v>64.009799999999998</v>
      </c>
      <c r="FN686" s="1">
        <v>25.609000000000002</v>
      </c>
      <c r="FO686" s="1">
        <v>1</v>
      </c>
      <c r="FP686" s="1">
        <v>0.47739100000000001</v>
      </c>
      <c r="FQ686" s="1">
        <v>3.5558399999999999</v>
      </c>
      <c r="FR686" s="1">
        <v>20.282599999999999</v>
      </c>
      <c r="FS686" s="1">
        <v>5.2102500000000003</v>
      </c>
      <c r="FT686" s="1">
        <v>11.9078</v>
      </c>
      <c r="FU686" s="1">
        <v>5.0029000000000003</v>
      </c>
      <c r="FV686" s="1">
        <v>3.28973</v>
      </c>
      <c r="FW686" s="1">
        <v>9999</v>
      </c>
      <c r="FX686" s="1">
        <v>9999</v>
      </c>
      <c r="FY686" s="1">
        <v>9999</v>
      </c>
      <c r="FZ686" s="1">
        <v>999.9</v>
      </c>
      <c r="GA686" s="1">
        <v>1.8595900000000001</v>
      </c>
      <c r="GB686" s="1">
        <v>1.8545499999999999</v>
      </c>
      <c r="GC686" s="1">
        <v>1.8577600000000001</v>
      </c>
      <c r="GD686" s="1">
        <v>1.85622</v>
      </c>
      <c r="GE686" s="1">
        <v>1.8549599999999999</v>
      </c>
      <c r="GF686" s="1">
        <v>1.8545499999999999</v>
      </c>
      <c r="GG686" s="1">
        <v>1.8533299999999999</v>
      </c>
      <c r="GH686" s="1">
        <v>1.8563799999999999</v>
      </c>
      <c r="GI686" s="1">
        <v>0</v>
      </c>
      <c r="GJ686" s="1">
        <v>0</v>
      </c>
      <c r="GK686" s="1">
        <v>0</v>
      </c>
      <c r="GL686" s="1">
        <v>0</v>
      </c>
      <c r="GM686" s="1" t="s">
        <v>350</v>
      </c>
      <c r="GN686" s="1" t="s">
        <v>351</v>
      </c>
      <c r="GO686" s="1" t="s">
        <v>352</v>
      </c>
      <c r="GP686" s="1" t="s">
        <v>352</v>
      </c>
      <c r="GQ686" s="1" t="s">
        <v>352</v>
      </c>
      <c r="GR686" s="1" t="s">
        <v>352</v>
      </c>
      <c r="GS686" s="1">
        <v>0</v>
      </c>
      <c r="GT686" s="1">
        <v>100</v>
      </c>
      <c r="GU686" s="1">
        <v>100</v>
      </c>
      <c r="GV686" s="1">
        <v>2.48</v>
      </c>
      <c r="GW686" s="1">
        <v>1.01E-2</v>
      </c>
      <c r="GX686" s="1">
        <v>0.36794396410256031</v>
      </c>
      <c r="GY686" s="1">
        <v>3.036990343597491E-3</v>
      </c>
      <c r="GZ686" s="1">
        <v>-1.538114387597119E-6</v>
      </c>
      <c r="HA686" s="1">
        <v>3.3909691194327332E-10</v>
      </c>
      <c r="HB686" s="1">
        <v>-6.1192808482915917E-2</v>
      </c>
      <c r="HC686" s="1">
        <v>9.7621983196103414E-3</v>
      </c>
      <c r="HD686" s="1">
        <v>-3.3387782167185642E-4</v>
      </c>
      <c r="HE686" s="1">
        <v>2.632278881966732E-6</v>
      </c>
      <c r="HF686" s="1">
        <v>6</v>
      </c>
      <c r="HG686" s="1">
        <v>2134</v>
      </c>
      <c r="HH686" s="1">
        <v>2</v>
      </c>
      <c r="HI686" s="1">
        <v>31</v>
      </c>
      <c r="HJ686" s="1">
        <v>8.6999999999999993</v>
      </c>
      <c r="HK686" s="1">
        <v>8.6999999999999993</v>
      </c>
      <c r="HL686" s="1">
        <v>2.8515600000000001</v>
      </c>
      <c r="HM686" s="1">
        <v>2.2924799999999999</v>
      </c>
      <c r="HN686" s="1">
        <v>1.4978</v>
      </c>
      <c r="HO686" s="1">
        <v>2.3107899999999999</v>
      </c>
      <c r="HP686" s="1">
        <v>1.5478499999999999</v>
      </c>
      <c r="HQ686" s="1">
        <v>2.4609399999999999</v>
      </c>
      <c r="HR686" s="1">
        <v>40.019399999999997</v>
      </c>
      <c r="HS686" s="1">
        <v>15.033899999999999</v>
      </c>
      <c r="HT686" s="1">
        <v>18</v>
      </c>
      <c r="HU686" s="1">
        <v>491.77800000000002</v>
      </c>
      <c r="HV686" s="1">
        <v>486.54</v>
      </c>
      <c r="HW686" s="1">
        <v>25.315799999999999</v>
      </c>
      <c r="HX686" s="1">
        <v>33.0655</v>
      </c>
      <c r="HY686" s="1">
        <v>30.000900000000001</v>
      </c>
      <c r="HZ686" s="1">
        <v>32.691099999999999</v>
      </c>
      <c r="IA686" s="1">
        <v>32.781799999999997</v>
      </c>
      <c r="IB686" s="1">
        <v>57.136800000000001</v>
      </c>
      <c r="IC686" s="1">
        <v>35.909399999999998</v>
      </c>
      <c r="ID686" s="1">
        <v>4.57369</v>
      </c>
      <c r="IE686" s="1">
        <v>25.324200000000001</v>
      </c>
      <c r="IF686" s="1">
        <v>1417.73</v>
      </c>
      <c r="IG686" s="1">
        <v>23.7926</v>
      </c>
      <c r="IH686" s="1">
        <v>100.446</v>
      </c>
      <c r="II686" s="1">
        <v>100.151</v>
      </c>
      <c r="IJ686" s="1" t="s">
        <v>1117</v>
      </c>
    </row>
    <row r="687" spans="1:244" ht="15.75" customHeight="1" x14ac:dyDescent="0.3">
      <c r="A687" s="1">
        <v>671</v>
      </c>
      <c r="B687" s="1">
        <v>1659883992.0999999</v>
      </c>
      <c r="C687" s="1">
        <v>3735</v>
      </c>
      <c r="D687" s="1" t="s">
        <v>1650</v>
      </c>
      <c r="E687" s="1" t="s">
        <v>1651</v>
      </c>
      <c r="F687" s="1">
        <v>1</v>
      </c>
      <c r="G687" s="1" t="s">
        <v>1105</v>
      </c>
      <c r="H687" s="1" t="s">
        <v>345</v>
      </c>
      <c r="I687" s="1" t="s">
        <v>1102</v>
      </c>
      <c r="J687" s="1" t="s">
        <v>1113</v>
      </c>
      <c r="K687" s="1" t="s">
        <v>1114</v>
      </c>
      <c r="L687" s="1" t="s">
        <v>1115</v>
      </c>
      <c r="M687" s="1" t="s">
        <v>346</v>
      </c>
      <c r="N687" s="1">
        <v>1659883983.8499999</v>
      </c>
      <c r="O687" s="1">
        <f t="shared" si="68"/>
        <v>2.9839736748103014E-3</v>
      </c>
      <c r="P687" s="1">
        <f t="shared" si="69"/>
        <v>2.9839736748103012</v>
      </c>
      <c r="Q687" s="1">
        <f t="shared" si="70"/>
        <v>12.452369547581815</v>
      </c>
      <c r="R687" s="1">
        <f t="shared" si="71"/>
        <v>1296.3025</v>
      </c>
      <c r="S687" s="1">
        <f t="shared" si="72"/>
        <v>1120.0758240375469</v>
      </c>
      <c r="T687" s="1">
        <f t="shared" si="73"/>
        <v>111.28165192356377</v>
      </c>
      <c r="U687" s="1">
        <f t="shared" si="74"/>
        <v>128.7901055418279</v>
      </c>
      <c r="V687" s="1">
        <f t="shared" si="75"/>
        <v>0.14933362071358244</v>
      </c>
      <c r="W687" s="1">
        <f t="shared" si="76"/>
        <v>2.9171450583752696</v>
      </c>
      <c r="X687" s="1">
        <f t="shared" si="77"/>
        <v>0.14521297486118034</v>
      </c>
      <c r="Y687" s="1">
        <f t="shared" si="78"/>
        <v>9.1118862190070329E-2</v>
      </c>
      <c r="Z687" s="1">
        <f t="shared" si="79"/>
        <v>321.5221464375</v>
      </c>
      <c r="AA687" s="1">
        <f t="shared" si="80"/>
        <v>32.128061006836759</v>
      </c>
      <c r="AB687" s="1">
        <f t="shared" si="81"/>
        <v>31.645468749999999</v>
      </c>
      <c r="AC687" s="1">
        <f t="shared" si="82"/>
        <v>4.6800960628710957</v>
      </c>
      <c r="AD687" s="1">
        <f t="shared" si="83"/>
        <v>60.146922276450518</v>
      </c>
      <c r="AE687" s="1">
        <f t="shared" si="84"/>
        <v>2.7144948678001164</v>
      </c>
      <c r="AF687" s="1">
        <f t="shared" si="85"/>
        <v>4.5131068474686185</v>
      </c>
      <c r="AG687" s="1">
        <f t="shared" si="86"/>
        <v>1.9656011950709793</v>
      </c>
      <c r="AH687" s="1">
        <f t="shared" si="87"/>
        <v>-131.59323905913431</v>
      </c>
      <c r="AI687" s="1">
        <f t="shared" si="88"/>
        <v>-100.45565320227745</v>
      </c>
      <c r="AJ687" s="1">
        <f t="shared" si="89"/>
        <v>-7.7579257242429289</v>
      </c>
      <c r="AK687" s="1">
        <f t="shared" si="90"/>
        <v>81.715328451845338</v>
      </c>
      <c r="AL687" s="1">
        <f t="shared" si="91"/>
        <v>43.3223215569462</v>
      </c>
      <c r="AM687" s="1">
        <f t="shared" si="92"/>
        <v>3.0220511061200872</v>
      </c>
      <c r="AN687" s="1">
        <f t="shared" si="93"/>
        <v>12.452369547581815</v>
      </c>
      <c r="AO687" s="1">
        <v>1414.384209765502</v>
      </c>
      <c r="AP687" s="1">
        <v>1372.547515151515</v>
      </c>
      <c r="AQ687" s="1">
        <v>5.1272875132447542</v>
      </c>
      <c r="AR687" s="1">
        <v>65.940295061858151</v>
      </c>
      <c r="AS687" s="1">
        <f t="shared" si="94"/>
        <v>2.9839736748103012</v>
      </c>
      <c r="AT687" s="1">
        <v>23.804029944532822</v>
      </c>
      <c r="AU687" s="1">
        <v>27.291461818181808</v>
      </c>
      <c r="AV687" s="1">
        <v>-8.2391090781546263E-4</v>
      </c>
      <c r="AW687" s="1">
        <v>81.189635881585644</v>
      </c>
      <c r="AX687" s="1">
        <v>5</v>
      </c>
      <c r="AY687" s="1">
        <v>1</v>
      </c>
      <c r="AZ687" s="1">
        <f t="shared" si="95"/>
        <v>1</v>
      </c>
      <c r="BA687" s="1">
        <f t="shared" si="96"/>
        <v>0</v>
      </c>
      <c r="BB687" s="1">
        <f t="shared" si="97"/>
        <v>51811.259603434002</v>
      </c>
      <c r="BC687" s="1">
        <f t="shared" si="98"/>
        <v>2000.0337500000001</v>
      </c>
      <c r="BD687" s="1">
        <f t="shared" si="99"/>
        <v>1681.2287437500001</v>
      </c>
      <c r="BE687" s="1">
        <f t="shared" si="100"/>
        <v>0.84060018674684867</v>
      </c>
      <c r="BF687" s="1">
        <f t="shared" si="101"/>
        <v>0.16075836042141789</v>
      </c>
      <c r="BG687" s="1">
        <v>6</v>
      </c>
      <c r="BH687" s="1">
        <v>0.5</v>
      </c>
      <c r="BI687" s="1" t="s">
        <v>347</v>
      </c>
      <c r="BJ687" s="1">
        <v>2</v>
      </c>
      <c r="BK687" s="1" t="b">
        <v>1</v>
      </c>
      <c r="BL687" s="1">
        <v>1659883983.8499999</v>
      </c>
      <c r="BM687" s="1">
        <v>1296.3025</v>
      </c>
      <c r="BN687" s="1">
        <v>1352.9762499999999</v>
      </c>
      <c r="BO687" s="1">
        <v>27.322025</v>
      </c>
      <c r="BP687" s="1">
        <v>23.795518749999999</v>
      </c>
      <c r="BQ687" s="1">
        <v>1293.8456249999999</v>
      </c>
      <c r="BR687" s="1">
        <v>27.312024999999998</v>
      </c>
      <c r="BS687" s="1">
        <v>500.12374999999997</v>
      </c>
      <c r="BT687" s="1">
        <v>99.251993749999997</v>
      </c>
      <c r="BU687" s="1">
        <v>9.9897912499999991E-2</v>
      </c>
      <c r="BV687" s="1">
        <v>31.006718750000001</v>
      </c>
      <c r="BW687" s="1">
        <v>31.645468749999999</v>
      </c>
      <c r="BX687" s="1">
        <v>999.9</v>
      </c>
      <c r="BY687" s="1">
        <v>0</v>
      </c>
      <c r="BZ687" s="1">
        <v>0</v>
      </c>
      <c r="CA687" s="1">
        <v>10004.289375</v>
      </c>
      <c r="CB687" s="1">
        <v>0</v>
      </c>
      <c r="CC687" s="1">
        <v>159.6834375</v>
      </c>
      <c r="CD687" s="1">
        <v>-56.674162500000001</v>
      </c>
      <c r="CE687" s="1">
        <v>1332.714375</v>
      </c>
      <c r="CF687" s="1">
        <v>1385.9568750000001</v>
      </c>
      <c r="CG687" s="1">
        <v>3.5265106249999998</v>
      </c>
      <c r="CH687" s="1">
        <v>1352.9762499999999</v>
      </c>
      <c r="CI687" s="1">
        <v>23.795518749999999</v>
      </c>
      <c r="CJ687" s="1">
        <v>2.711764375</v>
      </c>
      <c r="CK687" s="1">
        <v>2.3617518749999999</v>
      </c>
      <c r="CL687" s="1">
        <v>22.356581250000001</v>
      </c>
      <c r="CM687" s="1">
        <v>20.103887499999999</v>
      </c>
      <c r="CN687" s="1">
        <v>2000.0337500000001</v>
      </c>
      <c r="CO687" s="1">
        <v>0.97999375</v>
      </c>
      <c r="CP687" s="1">
        <v>2.0006375E-2</v>
      </c>
      <c r="CQ687" s="1">
        <v>0</v>
      </c>
      <c r="CR687" s="1">
        <v>2.876125</v>
      </c>
      <c r="CS687" s="1">
        <v>0</v>
      </c>
      <c r="CT687" s="1">
        <v>15182.775</v>
      </c>
      <c r="CU687" s="1">
        <v>17412.59375</v>
      </c>
      <c r="CV687" s="1">
        <v>43.257750000000001</v>
      </c>
      <c r="CW687" s="1">
        <v>45.125</v>
      </c>
      <c r="CX687" s="1">
        <v>43.25</v>
      </c>
      <c r="CY687" s="1">
        <v>43.561999999999998</v>
      </c>
      <c r="CZ687" s="1">
        <v>43.436999999999998</v>
      </c>
      <c r="DA687" s="1">
        <v>1960.0206250000001</v>
      </c>
      <c r="DB687" s="1">
        <v>40.013125000000002</v>
      </c>
      <c r="DC687" s="1">
        <v>0</v>
      </c>
      <c r="DD687" s="1">
        <v>1659883991.3</v>
      </c>
      <c r="DE687" s="1">
        <v>0</v>
      </c>
      <c r="DF687" s="1">
        <v>1659883469</v>
      </c>
      <c r="DG687" s="1" t="s">
        <v>1116</v>
      </c>
      <c r="DH687" s="1">
        <v>1659883467</v>
      </c>
      <c r="DI687" s="1">
        <v>1659883469</v>
      </c>
      <c r="DJ687" s="1">
        <v>2</v>
      </c>
      <c r="DK687" s="1">
        <v>0.127</v>
      </c>
      <c r="DL687" s="1">
        <v>-8.9999999999999993E-3</v>
      </c>
      <c r="DM687" s="1">
        <v>1.3560000000000001</v>
      </c>
      <c r="DN687" s="1">
        <v>1.4999999999999999E-2</v>
      </c>
      <c r="DO687" s="1">
        <v>400</v>
      </c>
      <c r="DP687" s="1">
        <v>25</v>
      </c>
      <c r="DQ687" s="1">
        <v>0.21</v>
      </c>
      <c r="DR687" s="1">
        <v>0.05</v>
      </c>
      <c r="DS687" s="1">
        <v>12.262260819536049</v>
      </c>
      <c r="DT687" s="1">
        <v>-0.43806319161540741</v>
      </c>
      <c r="DU687" s="1">
        <v>0.28718610759404922</v>
      </c>
      <c r="DV687" s="1">
        <v>1</v>
      </c>
      <c r="DW687" s="1">
        <v>-56.665910000000011</v>
      </c>
      <c r="DX687" s="1">
        <v>-0.27878709677421221</v>
      </c>
      <c r="DY687" s="1">
        <v>0.1516228486519533</v>
      </c>
      <c r="DZ687" s="1">
        <v>1</v>
      </c>
      <c r="EA687" s="1">
        <v>1119.9169999628191</v>
      </c>
      <c r="EB687" s="1">
        <v>286.77907080469078</v>
      </c>
      <c r="EC687" s="1">
        <v>21.613412536031081</v>
      </c>
      <c r="ED687" s="1">
        <v>0</v>
      </c>
      <c r="EE687" s="1">
        <v>3.5292517499999998</v>
      </c>
      <c r="EF687" s="1">
        <v>-0.15950510318950489</v>
      </c>
      <c r="EG687" s="1">
        <v>2.072539612257146E-2</v>
      </c>
      <c r="EH687" s="1">
        <v>0</v>
      </c>
      <c r="EI687" s="1">
        <v>1.965682156583098</v>
      </c>
      <c r="EJ687" s="1">
        <v>1.8787704619355809E-2</v>
      </c>
      <c r="EK687" s="1">
        <v>1.8977458858404051E-3</v>
      </c>
      <c r="EL687" s="1">
        <v>1</v>
      </c>
      <c r="EM687" s="1">
        <v>3</v>
      </c>
      <c r="EN687" s="1">
        <v>5</v>
      </c>
      <c r="EO687" s="1" t="s">
        <v>368</v>
      </c>
      <c r="EP687" s="1">
        <v>2.94171</v>
      </c>
      <c r="EQ687" s="1">
        <v>2.8011400000000002</v>
      </c>
      <c r="ER687" s="1">
        <v>0.198965</v>
      </c>
      <c r="ES687" s="1">
        <v>0.20402699999999999</v>
      </c>
      <c r="ET687" s="1">
        <v>0.11753</v>
      </c>
      <c r="EU687" s="1">
        <v>0.10682999999999999</v>
      </c>
      <c r="EV687" s="1">
        <v>16402.900000000001</v>
      </c>
      <c r="EW687" s="1">
        <v>17090.7</v>
      </c>
      <c r="EX687" s="1">
        <v>23822.400000000001</v>
      </c>
      <c r="EY687" s="1">
        <v>24997.8</v>
      </c>
      <c r="EZ687" s="1">
        <v>33655.800000000003</v>
      </c>
      <c r="FA687" s="1">
        <v>35658.699999999997</v>
      </c>
      <c r="FB687" s="1">
        <v>43439.8</v>
      </c>
      <c r="FC687" s="1">
        <v>46211.3</v>
      </c>
      <c r="FD687" s="1">
        <v>1.93757</v>
      </c>
      <c r="FE687" s="1">
        <v>1.8315300000000001</v>
      </c>
      <c r="FF687" s="1">
        <v>8.1289600000000004E-2</v>
      </c>
      <c r="FG687" s="1">
        <v>0</v>
      </c>
      <c r="FH687" s="1">
        <v>30.3004</v>
      </c>
      <c r="FI687" s="1">
        <v>999.9</v>
      </c>
      <c r="FJ687" s="1">
        <v>59.3</v>
      </c>
      <c r="FK687" s="1">
        <v>36</v>
      </c>
      <c r="FL687" s="1">
        <v>35.662300000000002</v>
      </c>
      <c r="FM687" s="1">
        <v>63.7898</v>
      </c>
      <c r="FN687" s="1">
        <v>25.640999999999998</v>
      </c>
      <c r="FO687" s="1">
        <v>1</v>
      </c>
      <c r="FP687" s="1">
        <v>0.47744900000000001</v>
      </c>
      <c r="FQ687" s="1">
        <v>3.5514199999999998</v>
      </c>
      <c r="FR687" s="1">
        <v>20.282699999999998</v>
      </c>
      <c r="FS687" s="1">
        <v>5.2102500000000003</v>
      </c>
      <c r="FT687" s="1">
        <v>11.9078</v>
      </c>
      <c r="FU687" s="1">
        <v>5.0028499999999996</v>
      </c>
      <c r="FV687" s="1">
        <v>3.28973</v>
      </c>
      <c r="FW687" s="1">
        <v>9999</v>
      </c>
      <c r="FX687" s="1">
        <v>9999</v>
      </c>
      <c r="FY687" s="1">
        <v>9999</v>
      </c>
      <c r="FZ687" s="1">
        <v>999.9</v>
      </c>
      <c r="GA687" s="1">
        <v>1.8595900000000001</v>
      </c>
      <c r="GB687" s="1">
        <v>1.85456</v>
      </c>
      <c r="GC687" s="1">
        <v>1.8577699999999999</v>
      </c>
      <c r="GD687" s="1">
        <v>1.85622</v>
      </c>
      <c r="GE687" s="1">
        <v>1.8549599999999999</v>
      </c>
      <c r="GF687" s="1">
        <v>1.85456</v>
      </c>
      <c r="GG687" s="1">
        <v>1.8533299999999999</v>
      </c>
      <c r="GH687" s="1">
        <v>1.85639</v>
      </c>
      <c r="GI687" s="1">
        <v>0</v>
      </c>
      <c r="GJ687" s="1">
        <v>0</v>
      </c>
      <c r="GK687" s="1">
        <v>0</v>
      </c>
      <c r="GL687" s="1">
        <v>0</v>
      </c>
      <c r="GM687" s="1" t="s">
        <v>350</v>
      </c>
      <c r="GN687" s="1" t="s">
        <v>351</v>
      </c>
      <c r="GO687" s="1" t="s">
        <v>352</v>
      </c>
      <c r="GP687" s="1" t="s">
        <v>352</v>
      </c>
      <c r="GQ687" s="1" t="s">
        <v>352</v>
      </c>
      <c r="GR687" s="1" t="s">
        <v>352</v>
      </c>
      <c r="GS687" s="1">
        <v>0</v>
      </c>
      <c r="GT687" s="1">
        <v>100</v>
      </c>
      <c r="GU687" s="1">
        <v>100</v>
      </c>
      <c r="GV687" s="1">
        <v>2.4900000000000002</v>
      </c>
      <c r="GW687" s="1">
        <v>1.01E-2</v>
      </c>
      <c r="GX687" s="1">
        <v>0.36794396410256031</v>
      </c>
      <c r="GY687" s="1">
        <v>3.036990343597491E-3</v>
      </c>
      <c r="GZ687" s="1">
        <v>-1.538114387597119E-6</v>
      </c>
      <c r="HA687" s="1">
        <v>3.3909691194327332E-10</v>
      </c>
      <c r="HB687" s="1">
        <v>-6.1192808482915917E-2</v>
      </c>
      <c r="HC687" s="1">
        <v>9.7621983196103414E-3</v>
      </c>
      <c r="HD687" s="1">
        <v>-3.3387782167185642E-4</v>
      </c>
      <c r="HE687" s="1">
        <v>2.632278881966732E-6</v>
      </c>
      <c r="HF687" s="1">
        <v>6</v>
      </c>
      <c r="HG687" s="1">
        <v>2134</v>
      </c>
      <c r="HH687" s="1">
        <v>2</v>
      </c>
      <c r="HI687" s="1">
        <v>31</v>
      </c>
      <c r="HJ687" s="1">
        <v>8.8000000000000007</v>
      </c>
      <c r="HK687" s="1">
        <v>8.6999999999999993</v>
      </c>
      <c r="HL687" s="1">
        <v>2.8540000000000001</v>
      </c>
      <c r="HM687" s="1">
        <v>2.3071299999999999</v>
      </c>
      <c r="HN687" s="1">
        <v>1.4978</v>
      </c>
      <c r="HO687" s="1">
        <v>2.3095699999999999</v>
      </c>
      <c r="HP687" s="1">
        <v>1.5478499999999999</v>
      </c>
      <c r="HQ687" s="1">
        <v>2.34619</v>
      </c>
      <c r="HR687" s="1">
        <v>40.019399999999997</v>
      </c>
      <c r="HS687" s="1">
        <v>15.0251</v>
      </c>
      <c r="HT687" s="1">
        <v>18</v>
      </c>
      <c r="HU687" s="1">
        <v>491.76799999999997</v>
      </c>
      <c r="HV687" s="1">
        <v>486.59399999999999</v>
      </c>
      <c r="HW687" s="1">
        <v>25.3155</v>
      </c>
      <c r="HX687" s="1">
        <v>33.066400000000002</v>
      </c>
      <c r="HY687" s="1">
        <v>30.000900000000001</v>
      </c>
      <c r="HZ687" s="1">
        <v>32.691800000000001</v>
      </c>
      <c r="IA687" s="1">
        <v>32.782400000000003</v>
      </c>
      <c r="IB687" s="1">
        <v>57.297199999999997</v>
      </c>
      <c r="IC687" s="1">
        <v>35.909399999999998</v>
      </c>
      <c r="ID687" s="1">
        <v>4.57369</v>
      </c>
      <c r="IE687" s="1">
        <v>25.324200000000001</v>
      </c>
      <c r="IF687" s="1">
        <v>1427.75</v>
      </c>
      <c r="IG687" s="1">
        <v>23.7959</v>
      </c>
      <c r="IH687" s="1">
        <v>100.446</v>
      </c>
      <c r="II687" s="1">
        <v>100.151</v>
      </c>
      <c r="IJ687" s="1" t="s">
        <v>1117</v>
      </c>
    </row>
    <row r="688" spans="1:244" ht="15.75" customHeight="1" x14ac:dyDescent="0.3">
      <c r="A688" s="1">
        <v>672</v>
      </c>
      <c r="B688" s="1">
        <v>1659883993.0999999</v>
      </c>
      <c r="C688" s="1">
        <v>3736</v>
      </c>
      <c r="D688" s="1" t="s">
        <v>1652</v>
      </c>
      <c r="E688" s="1" t="s">
        <v>1653</v>
      </c>
      <c r="F688" s="1">
        <v>1</v>
      </c>
      <c r="G688" s="1" t="s">
        <v>1105</v>
      </c>
      <c r="H688" s="1" t="s">
        <v>345</v>
      </c>
      <c r="I688" s="1" t="s">
        <v>1102</v>
      </c>
      <c r="J688" s="1" t="s">
        <v>1113</v>
      </c>
      <c r="K688" s="1" t="s">
        <v>1114</v>
      </c>
      <c r="L688" s="1" t="s">
        <v>1115</v>
      </c>
      <c r="M688" s="1" t="s">
        <v>346</v>
      </c>
      <c r="N688" s="1">
        <v>1659883985.3666661</v>
      </c>
      <c r="O688" s="1">
        <f t="shared" si="68"/>
        <v>2.9788577760700534E-3</v>
      </c>
      <c r="P688" s="1">
        <f t="shared" si="69"/>
        <v>2.9788577760700532</v>
      </c>
      <c r="Q688" s="1">
        <f t="shared" si="70"/>
        <v>12.243398372102771</v>
      </c>
      <c r="R688" s="1">
        <f t="shared" si="71"/>
        <v>1303.924666666667</v>
      </c>
      <c r="S688" s="1">
        <f t="shared" si="72"/>
        <v>1129.4905488766412</v>
      </c>
      <c r="T688" s="1">
        <f t="shared" si="73"/>
        <v>112.21723840580057</v>
      </c>
      <c r="U688" s="1">
        <f t="shared" si="74"/>
        <v>129.54763129985096</v>
      </c>
      <c r="V688" s="1">
        <f t="shared" si="75"/>
        <v>0.14907909279767881</v>
      </c>
      <c r="W688" s="1">
        <f t="shared" si="76"/>
        <v>2.9172145897904209</v>
      </c>
      <c r="X688" s="1">
        <f t="shared" si="77"/>
        <v>0.14497236863086432</v>
      </c>
      <c r="Y688" s="1">
        <f t="shared" si="78"/>
        <v>9.0967280321947799E-2</v>
      </c>
      <c r="Z688" s="1">
        <f t="shared" si="79"/>
        <v>321.52307880000001</v>
      </c>
      <c r="AA688" s="1">
        <f t="shared" si="80"/>
        <v>32.12659712628178</v>
      </c>
      <c r="AB688" s="1">
        <f t="shared" si="81"/>
        <v>31.642859999999999</v>
      </c>
      <c r="AC688" s="1">
        <f t="shared" si="82"/>
        <v>4.6794032612326584</v>
      </c>
      <c r="AD688" s="1">
        <f t="shared" si="83"/>
        <v>60.143228850362227</v>
      </c>
      <c r="AE688" s="1">
        <f t="shared" si="84"/>
        <v>2.7138981789328964</v>
      </c>
      <c r="AF688" s="1">
        <f t="shared" si="85"/>
        <v>4.5123918865166672</v>
      </c>
      <c r="AG688" s="1">
        <f t="shared" si="86"/>
        <v>1.965505082299762</v>
      </c>
      <c r="AH688" s="1">
        <f t="shared" si="87"/>
        <v>-131.36762792468934</v>
      </c>
      <c r="AI688" s="1">
        <f t="shared" si="88"/>
        <v>-100.4847839946578</v>
      </c>
      <c r="AJ688" s="1">
        <f t="shared" si="89"/>
        <v>-7.75978439922077</v>
      </c>
      <c r="AK688" s="1">
        <f t="shared" si="90"/>
        <v>81.910882481432068</v>
      </c>
      <c r="AL688" s="1">
        <f t="shared" si="91"/>
        <v>43.323474473577988</v>
      </c>
      <c r="AM688" s="1">
        <f t="shared" si="92"/>
        <v>3.0161648355109478</v>
      </c>
      <c r="AN688" s="1">
        <f t="shared" si="93"/>
        <v>12.243398372102771</v>
      </c>
      <c r="AO688" s="1">
        <v>1419.5296559180911</v>
      </c>
      <c r="AP688" s="1">
        <v>1377.764848484848</v>
      </c>
      <c r="AQ688" s="1">
        <v>5.1628977521754873</v>
      </c>
      <c r="AR688" s="1">
        <v>65.940295061858151</v>
      </c>
      <c r="AS688" s="1">
        <f t="shared" si="94"/>
        <v>2.9788577760700532</v>
      </c>
      <c r="AT688" s="1">
        <v>23.806141927651961</v>
      </c>
      <c r="AU688" s="1">
        <v>27.287523636363641</v>
      </c>
      <c r="AV688" s="1">
        <v>-8.048776433816964E-4</v>
      </c>
      <c r="AW688" s="1">
        <v>81.189635881585644</v>
      </c>
      <c r="AX688" s="1">
        <v>5</v>
      </c>
      <c r="AY688" s="1">
        <v>1</v>
      </c>
      <c r="AZ688" s="1">
        <f t="shared" si="95"/>
        <v>1</v>
      </c>
      <c r="BA688" s="1">
        <f t="shared" si="96"/>
        <v>0</v>
      </c>
      <c r="BB688" s="1">
        <f t="shared" si="97"/>
        <v>51813.712458285976</v>
      </c>
      <c r="BC688" s="1">
        <f t="shared" si="98"/>
        <v>2000.04</v>
      </c>
      <c r="BD688" s="1">
        <f t="shared" si="99"/>
        <v>1681.23396</v>
      </c>
      <c r="BE688" s="1">
        <f t="shared" si="100"/>
        <v>0.84060016799664006</v>
      </c>
      <c r="BF688" s="1">
        <f t="shared" si="101"/>
        <v>0.16075832423351533</v>
      </c>
      <c r="BG688" s="1">
        <v>6</v>
      </c>
      <c r="BH688" s="1">
        <v>0.5</v>
      </c>
      <c r="BI688" s="1" t="s">
        <v>347</v>
      </c>
      <c r="BJ688" s="1">
        <v>2</v>
      </c>
      <c r="BK688" s="1" t="b">
        <v>1</v>
      </c>
      <c r="BL688" s="1">
        <v>1659883985.3666661</v>
      </c>
      <c r="BM688" s="1">
        <v>1303.924666666667</v>
      </c>
      <c r="BN688" s="1">
        <v>1360.618666666667</v>
      </c>
      <c r="BO688" s="1">
        <v>27.315966666666661</v>
      </c>
      <c r="BP688" s="1">
        <v>23.796279999999999</v>
      </c>
      <c r="BQ688" s="1">
        <v>1301.461333333333</v>
      </c>
      <c r="BR688" s="1">
        <v>27.305953333333331</v>
      </c>
      <c r="BS688" s="1">
        <v>500.11986666666672</v>
      </c>
      <c r="BT688" s="1">
        <v>99.25224</v>
      </c>
      <c r="BU688" s="1">
        <v>9.9842686666666666E-2</v>
      </c>
      <c r="BV688" s="1">
        <v>31.00394</v>
      </c>
      <c r="BW688" s="1">
        <v>31.642859999999999</v>
      </c>
      <c r="BX688" s="1">
        <v>999.89999999999986</v>
      </c>
      <c r="BY688" s="1">
        <v>0</v>
      </c>
      <c r="BZ688" s="1">
        <v>0</v>
      </c>
      <c r="CA688" s="1">
        <v>10004.662</v>
      </c>
      <c r="CB688" s="1">
        <v>0</v>
      </c>
      <c r="CC688" s="1">
        <v>160.2891333333333</v>
      </c>
      <c r="CD688" s="1">
        <v>-56.694073333333343</v>
      </c>
      <c r="CE688" s="1">
        <v>1340.5426666666669</v>
      </c>
      <c r="CF688" s="1">
        <v>1393.7860000000001</v>
      </c>
      <c r="CG688" s="1">
        <v>3.5196899999999989</v>
      </c>
      <c r="CH688" s="1">
        <v>1360.618666666667</v>
      </c>
      <c r="CI688" s="1">
        <v>23.796279999999999</v>
      </c>
      <c r="CJ688" s="1">
        <v>2.7111693333333329</v>
      </c>
      <c r="CK688" s="1">
        <v>2.3618333333333341</v>
      </c>
      <c r="CL688" s="1">
        <v>22.352973333333331</v>
      </c>
      <c r="CM688" s="1">
        <v>20.104446666666671</v>
      </c>
      <c r="CN688" s="1">
        <v>2000.04</v>
      </c>
      <c r="CO688" s="1">
        <v>0.97999400000000003</v>
      </c>
      <c r="CP688" s="1">
        <v>2.0006133333333339E-2</v>
      </c>
      <c r="CQ688" s="1">
        <v>0</v>
      </c>
      <c r="CR688" s="1">
        <v>2.8243333333333331</v>
      </c>
      <c r="CS688" s="1">
        <v>0</v>
      </c>
      <c r="CT688" s="1">
        <v>15181.226666666669</v>
      </c>
      <c r="CU688" s="1">
        <v>17412.64666666666</v>
      </c>
      <c r="CV688" s="1">
        <v>43.25</v>
      </c>
      <c r="CW688" s="1">
        <v>45.125</v>
      </c>
      <c r="CX688" s="1">
        <v>43.25</v>
      </c>
      <c r="CY688" s="1">
        <v>43.561999999999998</v>
      </c>
      <c r="CZ688" s="1">
        <v>43.441200000000002</v>
      </c>
      <c r="DA688" s="1">
        <v>1960.028</v>
      </c>
      <c r="DB688" s="1">
        <v>40.011999999999993</v>
      </c>
      <c r="DC688" s="1">
        <v>0</v>
      </c>
      <c r="DD688" s="1">
        <v>1659883991.9000001</v>
      </c>
      <c r="DE688" s="1">
        <v>0</v>
      </c>
      <c r="DF688" s="1">
        <v>1659883469</v>
      </c>
      <c r="DG688" s="1" t="s">
        <v>1116</v>
      </c>
      <c r="DH688" s="1">
        <v>1659883467</v>
      </c>
      <c r="DI688" s="1">
        <v>1659883469</v>
      </c>
      <c r="DJ688" s="1">
        <v>2</v>
      </c>
      <c r="DK688" s="1">
        <v>0.127</v>
      </c>
      <c r="DL688" s="1">
        <v>-8.9999999999999993E-3</v>
      </c>
      <c r="DM688" s="1">
        <v>1.3560000000000001</v>
      </c>
      <c r="DN688" s="1">
        <v>1.4999999999999999E-2</v>
      </c>
      <c r="DO688" s="1">
        <v>400</v>
      </c>
      <c r="DP688" s="1">
        <v>25</v>
      </c>
      <c r="DQ688" s="1">
        <v>0.21</v>
      </c>
      <c r="DR688" s="1">
        <v>0.05</v>
      </c>
      <c r="DS688" s="1">
        <v>12.2515538042916</v>
      </c>
      <c r="DT688" s="1">
        <v>0.47810353180606441</v>
      </c>
      <c r="DU688" s="1">
        <v>0.28575349840649639</v>
      </c>
      <c r="DV688" s="1">
        <v>1</v>
      </c>
      <c r="DW688" s="1">
        <v>-56.683026666666677</v>
      </c>
      <c r="DX688" s="1">
        <v>-0.37036351501691123</v>
      </c>
      <c r="DY688" s="1">
        <v>0.1544766992857565</v>
      </c>
      <c r="DZ688" s="1">
        <v>1</v>
      </c>
      <c r="EA688" s="1">
        <v>1124.6550388270241</v>
      </c>
      <c r="EB688" s="1">
        <v>279.03673342689228</v>
      </c>
      <c r="EC688" s="1">
        <v>21.04007917011797</v>
      </c>
      <c r="ED688" s="1">
        <v>0</v>
      </c>
      <c r="EE688" s="1">
        <v>3.526491249999999</v>
      </c>
      <c r="EF688" s="1">
        <v>-0.19416236397749309</v>
      </c>
      <c r="EG688" s="1">
        <v>2.3146870759078859E-2</v>
      </c>
      <c r="EH688" s="1">
        <v>0</v>
      </c>
      <c r="EI688" s="1">
        <v>1.965660916085189</v>
      </c>
      <c r="EJ688" s="1">
        <v>1.352957407037491E-2</v>
      </c>
      <c r="EK688" s="1">
        <v>1.922016541565966E-3</v>
      </c>
      <c r="EL688" s="1">
        <v>1</v>
      </c>
      <c r="EM688" s="1">
        <v>3</v>
      </c>
      <c r="EN688" s="1">
        <v>5</v>
      </c>
      <c r="EO688" s="1" t="s">
        <v>368</v>
      </c>
      <c r="EP688" s="1">
        <v>2.9416799999999999</v>
      </c>
      <c r="EQ688" s="1">
        <v>2.8008700000000002</v>
      </c>
      <c r="ER688" s="1">
        <v>0.19941400000000001</v>
      </c>
      <c r="ES688" s="1">
        <v>0.20446300000000001</v>
      </c>
      <c r="ET688" s="1">
        <v>0.117516</v>
      </c>
      <c r="EU688" s="1">
        <v>0.10684299999999999</v>
      </c>
      <c r="EV688" s="1">
        <v>16393.599999999999</v>
      </c>
      <c r="EW688" s="1">
        <v>17081.3</v>
      </c>
      <c r="EX688" s="1">
        <v>23822.3</v>
      </c>
      <c r="EY688" s="1">
        <v>24997.8</v>
      </c>
      <c r="EZ688" s="1">
        <v>33656.199999999997</v>
      </c>
      <c r="FA688" s="1">
        <v>35658.199999999997</v>
      </c>
      <c r="FB688" s="1">
        <v>43439.6</v>
      </c>
      <c r="FC688" s="1">
        <v>46211.4</v>
      </c>
      <c r="FD688" s="1">
        <v>1.9376500000000001</v>
      </c>
      <c r="FE688" s="1">
        <v>1.83155</v>
      </c>
      <c r="FF688" s="1">
        <v>8.0987799999999999E-2</v>
      </c>
      <c r="FG688" s="1">
        <v>0</v>
      </c>
      <c r="FH688" s="1">
        <v>30.299700000000001</v>
      </c>
      <c r="FI688" s="1">
        <v>999.9</v>
      </c>
      <c r="FJ688" s="1">
        <v>59.3</v>
      </c>
      <c r="FK688" s="1">
        <v>36</v>
      </c>
      <c r="FL688" s="1">
        <v>35.658299999999997</v>
      </c>
      <c r="FM688" s="1">
        <v>63.959800000000001</v>
      </c>
      <c r="FN688" s="1">
        <v>25.921500000000002</v>
      </c>
      <c r="FO688" s="1">
        <v>1</v>
      </c>
      <c r="FP688" s="1">
        <v>0.47761399999999998</v>
      </c>
      <c r="FQ688" s="1">
        <v>3.5407799999999998</v>
      </c>
      <c r="FR688" s="1">
        <v>20.282699999999998</v>
      </c>
      <c r="FS688" s="1">
        <v>5.2102500000000003</v>
      </c>
      <c r="FT688" s="1">
        <v>11.907999999999999</v>
      </c>
      <c r="FU688" s="1">
        <v>5.0027999999999997</v>
      </c>
      <c r="FV688" s="1">
        <v>3.28973</v>
      </c>
      <c r="FW688" s="1">
        <v>9999</v>
      </c>
      <c r="FX688" s="1">
        <v>9999</v>
      </c>
      <c r="FY688" s="1">
        <v>9999</v>
      </c>
      <c r="FZ688" s="1">
        <v>999.9</v>
      </c>
      <c r="GA688" s="1">
        <v>1.8595900000000001</v>
      </c>
      <c r="GB688" s="1">
        <v>1.85459</v>
      </c>
      <c r="GC688" s="1">
        <v>1.85778</v>
      </c>
      <c r="GD688" s="1">
        <v>1.85622</v>
      </c>
      <c r="GE688" s="1">
        <v>1.8549800000000001</v>
      </c>
      <c r="GF688" s="1">
        <v>1.8546</v>
      </c>
      <c r="GG688" s="1">
        <v>1.85334</v>
      </c>
      <c r="GH688" s="1">
        <v>1.8564099999999999</v>
      </c>
      <c r="GI688" s="1">
        <v>0</v>
      </c>
      <c r="GJ688" s="1">
        <v>0</v>
      </c>
      <c r="GK688" s="1">
        <v>0</v>
      </c>
      <c r="GL688" s="1">
        <v>0</v>
      </c>
      <c r="GM688" s="1" t="s">
        <v>350</v>
      </c>
      <c r="GN688" s="1" t="s">
        <v>351</v>
      </c>
      <c r="GO688" s="1" t="s">
        <v>352</v>
      </c>
      <c r="GP688" s="1" t="s">
        <v>352</v>
      </c>
      <c r="GQ688" s="1" t="s">
        <v>352</v>
      </c>
      <c r="GR688" s="1" t="s">
        <v>352</v>
      </c>
      <c r="GS688" s="1">
        <v>0</v>
      </c>
      <c r="GT688" s="1">
        <v>100</v>
      </c>
      <c r="GU688" s="1">
        <v>100</v>
      </c>
      <c r="GV688" s="1">
        <v>2.4900000000000002</v>
      </c>
      <c r="GW688" s="1">
        <v>1.01E-2</v>
      </c>
      <c r="GX688" s="1">
        <v>0.36794396410256031</v>
      </c>
      <c r="GY688" s="1">
        <v>3.036990343597491E-3</v>
      </c>
      <c r="GZ688" s="1">
        <v>-1.538114387597119E-6</v>
      </c>
      <c r="HA688" s="1">
        <v>3.3909691194327332E-10</v>
      </c>
      <c r="HB688" s="1">
        <v>-6.1192808482915917E-2</v>
      </c>
      <c r="HC688" s="1">
        <v>9.7621983196103414E-3</v>
      </c>
      <c r="HD688" s="1">
        <v>-3.3387782167185642E-4</v>
      </c>
      <c r="HE688" s="1">
        <v>2.632278881966732E-6</v>
      </c>
      <c r="HF688" s="1">
        <v>6</v>
      </c>
      <c r="HG688" s="1">
        <v>2134</v>
      </c>
      <c r="HH688" s="1">
        <v>2</v>
      </c>
      <c r="HI688" s="1">
        <v>31</v>
      </c>
      <c r="HJ688" s="1">
        <v>8.8000000000000007</v>
      </c>
      <c r="HK688" s="1">
        <v>8.6999999999999993</v>
      </c>
      <c r="HL688" s="1">
        <v>2.8649900000000001</v>
      </c>
      <c r="HM688" s="1">
        <v>2.2888199999999999</v>
      </c>
      <c r="HN688" s="1">
        <v>1.4978</v>
      </c>
      <c r="HO688" s="1">
        <v>2.3107899999999999</v>
      </c>
      <c r="HP688" s="1">
        <v>1.5478499999999999</v>
      </c>
      <c r="HQ688" s="1">
        <v>2.4230999999999998</v>
      </c>
      <c r="HR688" s="1">
        <v>40.019399999999997</v>
      </c>
      <c r="HS688" s="1">
        <v>15.033899999999999</v>
      </c>
      <c r="HT688" s="1">
        <v>18</v>
      </c>
      <c r="HU688" s="1">
        <v>491.82900000000001</v>
      </c>
      <c r="HV688" s="1">
        <v>486.62799999999999</v>
      </c>
      <c r="HW688" s="1">
        <v>25.315000000000001</v>
      </c>
      <c r="HX688" s="1">
        <v>33.068800000000003</v>
      </c>
      <c r="HY688" s="1">
        <v>30.000800000000002</v>
      </c>
      <c r="HZ688" s="1">
        <v>32.694200000000002</v>
      </c>
      <c r="IA688" s="1">
        <v>32.784700000000001</v>
      </c>
      <c r="IB688" s="1">
        <v>57.418199999999999</v>
      </c>
      <c r="IC688" s="1">
        <v>35.909399999999998</v>
      </c>
      <c r="ID688" s="1">
        <v>4.57369</v>
      </c>
      <c r="IE688" s="1">
        <v>25.324200000000001</v>
      </c>
      <c r="IF688" s="1">
        <v>1427.75</v>
      </c>
      <c r="IG688" s="1">
        <v>23.742599999999999</v>
      </c>
      <c r="IH688" s="1">
        <v>100.446</v>
      </c>
      <c r="II688" s="1">
        <v>100.151</v>
      </c>
      <c r="IJ688" s="1" t="s">
        <v>1117</v>
      </c>
    </row>
    <row r="689" spans="1:244" ht="15.75" customHeight="1" x14ac:dyDescent="0.3">
      <c r="A689" s="1">
        <v>673</v>
      </c>
      <c r="B689" s="1">
        <v>1659883994.0999999</v>
      </c>
      <c r="C689" s="1">
        <v>3737</v>
      </c>
      <c r="D689" s="1" t="s">
        <v>1654</v>
      </c>
      <c r="E689" s="1" t="s">
        <v>1655</v>
      </c>
      <c r="F689" s="1">
        <v>1</v>
      </c>
      <c r="G689" s="1" t="s">
        <v>1105</v>
      </c>
      <c r="H689" s="1" t="s">
        <v>345</v>
      </c>
      <c r="I689" s="1" t="s">
        <v>1102</v>
      </c>
      <c r="J689" s="1" t="s">
        <v>1113</v>
      </c>
      <c r="K689" s="1" t="s">
        <v>1114</v>
      </c>
      <c r="L689" s="1" t="s">
        <v>1115</v>
      </c>
      <c r="M689" s="1" t="s">
        <v>346</v>
      </c>
      <c r="N689" s="1">
        <v>1659883985.8812499</v>
      </c>
      <c r="O689" s="1">
        <f t="shared" si="68"/>
        <v>2.9733826066573208E-3</v>
      </c>
      <c r="P689" s="1">
        <f t="shared" si="69"/>
        <v>2.9733826066573208</v>
      </c>
      <c r="Q689" s="1">
        <f t="shared" si="70"/>
        <v>12.501042202386236</v>
      </c>
      <c r="R689" s="1">
        <f t="shared" si="71"/>
        <v>1306.4937500000001</v>
      </c>
      <c r="S689" s="1">
        <f t="shared" si="72"/>
        <v>1128.9636402135063</v>
      </c>
      <c r="T689" s="1">
        <f t="shared" si="73"/>
        <v>112.16498452161349</v>
      </c>
      <c r="U689" s="1">
        <f t="shared" si="74"/>
        <v>129.80298569989466</v>
      </c>
      <c r="V689" s="1">
        <f t="shared" si="75"/>
        <v>0.14881825760366243</v>
      </c>
      <c r="W689" s="1">
        <f t="shared" si="76"/>
        <v>2.9170080965151235</v>
      </c>
      <c r="X689" s="1">
        <f t="shared" si="77"/>
        <v>0.144725397927705</v>
      </c>
      <c r="Y689" s="1">
        <f t="shared" si="78"/>
        <v>9.0811725083891764E-2</v>
      </c>
      <c r="Z689" s="1">
        <f t="shared" si="79"/>
        <v>321.52197431249999</v>
      </c>
      <c r="AA689" s="1">
        <f t="shared" si="80"/>
        <v>32.126844752298894</v>
      </c>
      <c r="AB689" s="1">
        <f t="shared" si="81"/>
        <v>31.641112499999998</v>
      </c>
      <c r="AC689" s="1">
        <f t="shared" si="82"/>
        <v>4.6789392303483384</v>
      </c>
      <c r="AD689" s="1">
        <f t="shared" si="83"/>
        <v>60.142893093440733</v>
      </c>
      <c r="AE689" s="1">
        <f t="shared" si="84"/>
        <v>2.7136901963435087</v>
      </c>
      <c r="AF689" s="1">
        <f t="shared" si="85"/>
        <v>4.5120712635612596</v>
      </c>
      <c r="AG689" s="1">
        <f t="shared" si="86"/>
        <v>1.9652490340048296</v>
      </c>
      <c r="AH689" s="1">
        <f t="shared" si="87"/>
        <v>-131.12617295358785</v>
      </c>
      <c r="AI689" s="1">
        <f t="shared" si="88"/>
        <v>-100.39884379240232</v>
      </c>
      <c r="AJ689" s="1">
        <f t="shared" si="89"/>
        <v>-7.7535822116961839</v>
      </c>
      <c r="AK689" s="1">
        <f t="shared" si="90"/>
        <v>82.243375354813622</v>
      </c>
      <c r="AL689" s="1">
        <f t="shared" si="91"/>
        <v>43.330803685355967</v>
      </c>
      <c r="AM689" s="1">
        <f t="shared" si="92"/>
        <v>3.0133279559939505</v>
      </c>
      <c r="AN689" s="1">
        <f t="shared" si="93"/>
        <v>12.501042202386236</v>
      </c>
      <c r="AO689" s="1">
        <v>1424.660178911575</v>
      </c>
      <c r="AP689" s="1">
        <v>1382.7931515151511</v>
      </c>
      <c r="AQ689" s="1">
        <v>5.1214562629769773</v>
      </c>
      <c r="AR689" s="1">
        <v>65.940295061858151</v>
      </c>
      <c r="AS689" s="1">
        <f t="shared" si="94"/>
        <v>2.9733826066573208</v>
      </c>
      <c r="AT689" s="1">
        <v>23.80777058585636</v>
      </c>
      <c r="AU689" s="1">
        <v>27.282381818181811</v>
      </c>
      <c r="AV689" s="1">
        <v>-7.4355871065277194E-4</v>
      </c>
      <c r="AW689" s="1">
        <v>81.189635881585644</v>
      </c>
      <c r="AX689" s="1">
        <v>5</v>
      </c>
      <c r="AY689" s="1">
        <v>1</v>
      </c>
      <c r="AZ689" s="1">
        <f t="shared" si="95"/>
        <v>1</v>
      </c>
      <c r="BA689" s="1">
        <f t="shared" si="96"/>
        <v>0</v>
      </c>
      <c r="BB689" s="1">
        <f t="shared" si="97"/>
        <v>51808.064642555117</v>
      </c>
      <c r="BC689" s="1">
        <f t="shared" si="98"/>
        <v>2000.0331249999999</v>
      </c>
      <c r="BD689" s="1">
        <f t="shared" si="99"/>
        <v>1681.22818125</v>
      </c>
      <c r="BE689" s="1">
        <f t="shared" si="100"/>
        <v>0.8406001681847145</v>
      </c>
      <c r="BF689" s="1">
        <f t="shared" si="101"/>
        <v>0.16075832459649889</v>
      </c>
      <c r="BG689" s="1">
        <v>6</v>
      </c>
      <c r="BH689" s="1">
        <v>0.5</v>
      </c>
      <c r="BI689" s="1" t="s">
        <v>347</v>
      </c>
      <c r="BJ689" s="1">
        <v>2</v>
      </c>
      <c r="BK689" s="1" t="b">
        <v>1</v>
      </c>
      <c r="BL689" s="1">
        <v>1659883985.8812499</v>
      </c>
      <c r="BM689" s="1">
        <v>1306.4937500000001</v>
      </c>
      <c r="BN689" s="1">
        <v>1363.2012500000001</v>
      </c>
      <c r="BO689" s="1">
        <v>27.313849999999999</v>
      </c>
      <c r="BP689" s="1">
        <v>23.797474999999999</v>
      </c>
      <c r="BQ689" s="1">
        <v>1304.028125</v>
      </c>
      <c r="BR689" s="1">
        <v>27.303831250000002</v>
      </c>
      <c r="BS689" s="1">
        <v>500.12112500000001</v>
      </c>
      <c r="BT689" s="1">
        <v>99.252337499999996</v>
      </c>
      <c r="BU689" s="1">
        <v>9.9829856250000001E-2</v>
      </c>
      <c r="BV689" s="1">
        <v>31.002693749999999</v>
      </c>
      <c r="BW689" s="1">
        <v>31.641112499999998</v>
      </c>
      <c r="BX689" s="1">
        <v>999.9</v>
      </c>
      <c r="BY689" s="1">
        <v>0</v>
      </c>
      <c r="BZ689" s="1">
        <v>0</v>
      </c>
      <c r="CA689" s="1">
        <v>10003.471874999999</v>
      </c>
      <c r="CB689" s="1">
        <v>0</v>
      </c>
      <c r="CC689" s="1">
        <v>160.513375</v>
      </c>
      <c r="CD689" s="1">
        <v>-56.707500000000003</v>
      </c>
      <c r="CE689" s="1">
        <v>1343.180625</v>
      </c>
      <c r="CF689" s="1">
        <v>1396.433125</v>
      </c>
      <c r="CG689" s="1">
        <v>3.516381875</v>
      </c>
      <c r="CH689" s="1">
        <v>1363.2012500000001</v>
      </c>
      <c r="CI689" s="1">
        <v>23.797474999999999</v>
      </c>
      <c r="CJ689" s="1">
        <v>2.7109618750000002</v>
      </c>
      <c r="CK689" s="1">
        <v>2.3619537500000001</v>
      </c>
      <c r="CL689" s="1">
        <v>22.35171875</v>
      </c>
      <c r="CM689" s="1">
        <v>20.105274999999999</v>
      </c>
      <c r="CN689" s="1">
        <v>2000.0331249999999</v>
      </c>
      <c r="CO689" s="1">
        <v>0.97999393749999997</v>
      </c>
      <c r="CP689" s="1">
        <v>2.0006193750000002E-2</v>
      </c>
      <c r="CQ689" s="1">
        <v>0</v>
      </c>
      <c r="CR689" s="1">
        <v>2.8805000000000001</v>
      </c>
      <c r="CS689" s="1">
        <v>0</v>
      </c>
      <c r="CT689" s="1">
        <v>15180.6625</v>
      </c>
      <c r="CU689" s="1">
        <v>17412.587500000001</v>
      </c>
      <c r="CV689" s="1">
        <v>43.25</v>
      </c>
      <c r="CW689" s="1">
        <v>45.128875000000001</v>
      </c>
      <c r="CX689" s="1">
        <v>43.253875000000001</v>
      </c>
      <c r="CY689" s="1">
        <v>43.561999999999998</v>
      </c>
      <c r="CZ689" s="1">
        <v>43.444875000000003</v>
      </c>
      <c r="DA689" s="1">
        <v>1960.02125</v>
      </c>
      <c r="DB689" s="1">
        <v>40.011875000000003</v>
      </c>
      <c r="DC689" s="1">
        <v>0</v>
      </c>
      <c r="DD689" s="1">
        <v>1659883993.0999999</v>
      </c>
      <c r="DE689" s="1">
        <v>0</v>
      </c>
      <c r="DF689" s="1">
        <v>1659883469</v>
      </c>
      <c r="DG689" s="1" t="s">
        <v>1116</v>
      </c>
      <c r="DH689" s="1">
        <v>1659883467</v>
      </c>
      <c r="DI689" s="1">
        <v>1659883469</v>
      </c>
      <c r="DJ689" s="1">
        <v>2</v>
      </c>
      <c r="DK689" s="1">
        <v>0.127</v>
      </c>
      <c r="DL689" s="1">
        <v>-8.9999999999999993E-3</v>
      </c>
      <c r="DM689" s="1">
        <v>1.3560000000000001</v>
      </c>
      <c r="DN689" s="1">
        <v>1.4999999999999999E-2</v>
      </c>
      <c r="DO689" s="1">
        <v>400</v>
      </c>
      <c r="DP689" s="1">
        <v>25</v>
      </c>
      <c r="DQ689" s="1">
        <v>0.21</v>
      </c>
      <c r="DR689" s="1">
        <v>0.05</v>
      </c>
      <c r="DS689" s="1">
        <v>12.234867217929679</v>
      </c>
      <c r="DT689" s="1">
        <v>1.1883394062611961</v>
      </c>
      <c r="DU689" s="1">
        <v>0.26557136039745799</v>
      </c>
      <c r="DV689" s="1">
        <v>0</v>
      </c>
      <c r="DW689" s="1">
        <v>-56.706680645161278</v>
      </c>
      <c r="DX689" s="1">
        <v>-0.42868548387091021</v>
      </c>
      <c r="DY689" s="1">
        <v>0.1537933163096471</v>
      </c>
      <c r="DZ689" s="1">
        <v>1</v>
      </c>
      <c r="EA689" s="1">
        <v>1133.228513577892</v>
      </c>
      <c r="EB689" s="1">
        <v>265.70423733583101</v>
      </c>
      <c r="EC689" s="1">
        <v>19.355613709623249</v>
      </c>
      <c r="ED689" s="1">
        <v>0</v>
      </c>
      <c r="EE689" s="1">
        <v>3.5222982926829269</v>
      </c>
      <c r="EF689" s="1">
        <v>-0.2423412543554006</v>
      </c>
      <c r="EG689" s="1">
        <v>2.6929654151043699E-2</v>
      </c>
      <c r="EH689" s="1">
        <v>0</v>
      </c>
      <c r="EI689" s="1">
        <v>1.9654789588154851</v>
      </c>
      <c r="EJ689" s="1">
        <v>7.5314959119657547E-4</v>
      </c>
      <c r="EK689" s="1">
        <v>2.2354923463345422E-3</v>
      </c>
      <c r="EL689" s="1">
        <v>1</v>
      </c>
      <c r="EM689" s="1">
        <v>2</v>
      </c>
      <c r="EN689" s="1">
        <v>5</v>
      </c>
      <c r="EO689" s="1" t="s">
        <v>386</v>
      </c>
      <c r="EP689" s="1">
        <v>2.9416199999999999</v>
      </c>
      <c r="EQ689" s="1">
        <v>2.8006899999999999</v>
      </c>
      <c r="ER689" s="1">
        <v>0.19985900000000001</v>
      </c>
      <c r="ES689" s="1">
        <v>0.20491200000000001</v>
      </c>
      <c r="ET689" s="1">
        <v>0.117502</v>
      </c>
      <c r="EU689" s="1">
        <v>0.106852</v>
      </c>
      <c r="EV689" s="1">
        <v>16384.400000000001</v>
      </c>
      <c r="EW689" s="1">
        <v>17071.7</v>
      </c>
      <c r="EX689" s="1">
        <v>23822.2</v>
      </c>
      <c r="EY689" s="1">
        <v>24998</v>
      </c>
      <c r="EZ689" s="1">
        <v>33656.800000000003</v>
      </c>
      <c r="FA689" s="1">
        <v>35658</v>
      </c>
      <c r="FB689" s="1">
        <v>43439.7</v>
      </c>
      <c r="FC689" s="1">
        <v>46211.5</v>
      </c>
      <c r="FD689" s="1">
        <v>1.93753</v>
      </c>
      <c r="FE689" s="1">
        <v>1.8317699999999999</v>
      </c>
      <c r="FF689" s="1">
        <v>8.1040000000000001E-2</v>
      </c>
      <c r="FG689" s="1">
        <v>0</v>
      </c>
      <c r="FH689" s="1">
        <v>30.298400000000001</v>
      </c>
      <c r="FI689" s="1">
        <v>999.9</v>
      </c>
      <c r="FJ689" s="1">
        <v>59.3</v>
      </c>
      <c r="FK689" s="1">
        <v>36</v>
      </c>
      <c r="FL689" s="1">
        <v>35.661700000000003</v>
      </c>
      <c r="FM689" s="1">
        <v>63.889800000000001</v>
      </c>
      <c r="FN689" s="1">
        <v>25.789300000000001</v>
      </c>
      <c r="FO689" s="1">
        <v>1</v>
      </c>
      <c r="FP689" s="1">
        <v>0.47769600000000001</v>
      </c>
      <c r="FQ689" s="1">
        <v>3.5291000000000001</v>
      </c>
      <c r="FR689" s="1">
        <v>20.282699999999998</v>
      </c>
      <c r="FS689" s="1">
        <v>5.2083000000000004</v>
      </c>
      <c r="FT689" s="1">
        <v>11.907999999999999</v>
      </c>
      <c r="FU689" s="1">
        <v>5.0019999999999998</v>
      </c>
      <c r="FV689" s="1">
        <v>3.2893500000000002</v>
      </c>
      <c r="FW689" s="1">
        <v>9999</v>
      </c>
      <c r="FX689" s="1">
        <v>9999</v>
      </c>
      <c r="FY689" s="1">
        <v>9999</v>
      </c>
      <c r="FZ689" s="1">
        <v>999.9</v>
      </c>
      <c r="GA689" s="1">
        <v>1.8595900000000001</v>
      </c>
      <c r="GB689" s="1">
        <v>1.8546</v>
      </c>
      <c r="GC689" s="1">
        <v>1.85778</v>
      </c>
      <c r="GD689" s="1">
        <v>1.85623</v>
      </c>
      <c r="GE689" s="1">
        <v>1.855</v>
      </c>
      <c r="GF689" s="1">
        <v>1.8546199999999999</v>
      </c>
      <c r="GG689" s="1">
        <v>1.8533500000000001</v>
      </c>
      <c r="GH689" s="1">
        <v>1.85642</v>
      </c>
      <c r="GI689" s="1">
        <v>0</v>
      </c>
      <c r="GJ689" s="1">
        <v>0</v>
      </c>
      <c r="GK689" s="1">
        <v>0</v>
      </c>
      <c r="GL689" s="1">
        <v>0</v>
      </c>
      <c r="GM689" s="1" t="s">
        <v>350</v>
      </c>
      <c r="GN689" s="1" t="s">
        <v>351</v>
      </c>
      <c r="GO689" s="1" t="s">
        <v>352</v>
      </c>
      <c r="GP689" s="1" t="s">
        <v>352</v>
      </c>
      <c r="GQ689" s="1" t="s">
        <v>352</v>
      </c>
      <c r="GR689" s="1" t="s">
        <v>352</v>
      </c>
      <c r="GS689" s="1">
        <v>0</v>
      </c>
      <c r="GT689" s="1">
        <v>100</v>
      </c>
      <c r="GU689" s="1">
        <v>100</v>
      </c>
      <c r="GV689" s="1">
        <v>2.4900000000000002</v>
      </c>
      <c r="GW689" s="1">
        <v>1.01E-2</v>
      </c>
      <c r="GX689" s="1">
        <v>0.36794396410256031</v>
      </c>
      <c r="GY689" s="1">
        <v>3.036990343597491E-3</v>
      </c>
      <c r="GZ689" s="1">
        <v>-1.538114387597119E-6</v>
      </c>
      <c r="HA689" s="1">
        <v>3.3909691194327332E-10</v>
      </c>
      <c r="HB689" s="1">
        <v>-6.1192808482915917E-2</v>
      </c>
      <c r="HC689" s="1">
        <v>9.7621983196103414E-3</v>
      </c>
      <c r="HD689" s="1">
        <v>-3.3387782167185642E-4</v>
      </c>
      <c r="HE689" s="1">
        <v>2.632278881966732E-6</v>
      </c>
      <c r="HF689" s="1">
        <v>6</v>
      </c>
      <c r="HG689" s="1">
        <v>2134</v>
      </c>
      <c r="HH689" s="1">
        <v>2</v>
      </c>
      <c r="HI689" s="1">
        <v>31</v>
      </c>
      <c r="HJ689" s="1">
        <v>8.8000000000000007</v>
      </c>
      <c r="HK689" s="1">
        <v>8.8000000000000007</v>
      </c>
      <c r="HL689" s="1">
        <v>2.8710900000000001</v>
      </c>
      <c r="HM689" s="1">
        <v>2.3095699999999999</v>
      </c>
      <c r="HN689" s="1">
        <v>1.4978</v>
      </c>
      <c r="HO689" s="1">
        <v>2.3107899999999999</v>
      </c>
      <c r="HP689" s="1">
        <v>1.5478499999999999</v>
      </c>
      <c r="HQ689" s="1">
        <v>2.2936999999999999</v>
      </c>
      <c r="HR689" s="1">
        <v>40.019399999999997</v>
      </c>
      <c r="HS689" s="1">
        <v>15.0251</v>
      </c>
      <c r="HT689" s="1">
        <v>18</v>
      </c>
      <c r="HU689" s="1">
        <v>491.77</v>
      </c>
      <c r="HV689" s="1">
        <v>486.79300000000001</v>
      </c>
      <c r="HW689" s="1">
        <v>25.314699999999998</v>
      </c>
      <c r="HX689" s="1">
        <v>33.070999999999998</v>
      </c>
      <c r="HY689" s="1">
        <v>30.000800000000002</v>
      </c>
      <c r="HZ689" s="1">
        <v>32.696300000000001</v>
      </c>
      <c r="IA689" s="1">
        <v>32.786799999999999</v>
      </c>
      <c r="IB689" s="1">
        <v>57.6297</v>
      </c>
      <c r="IC689" s="1">
        <v>35.909399999999998</v>
      </c>
      <c r="ID689" s="1">
        <v>4.57369</v>
      </c>
      <c r="IE689" s="1">
        <v>25.575900000000001</v>
      </c>
      <c r="IF689" s="1">
        <v>1437.77</v>
      </c>
      <c r="IG689" s="1">
        <v>23.736799999999999</v>
      </c>
      <c r="IH689" s="1">
        <v>100.446</v>
      </c>
      <c r="II689" s="1">
        <v>100.151</v>
      </c>
      <c r="IJ689" s="1" t="s">
        <v>1117</v>
      </c>
    </row>
    <row r="690" spans="1:244" ht="15.75" customHeight="1" x14ac:dyDescent="0.3">
      <c r="A690" s="1">
        <v>674</v>
      </c>
      <c r="B690" s="1">
        <v>1659883995.0999999</v>
      </c>
      <c r="C690" s="1">
        <v>3738</v>
      </c>
      <c r="D690" s="1" t="s">
        <v>1656</v>
      </c>
      <c r="E690" s="1" t="s">
        <v>1657</v>
      </c>
      <c r="F690" s="1">
        <v>1</v>
      </c>
      <c r="G690" s="1" t="s">
        <v>1105</v>
      </c>
      <c r="H690" s="1" t="s">
        <v>345</v>
      </c>
      <c r="I690" s="1" t="s">
        <v>1102</v>
      </c>
      <c r="J690" s="1" t="s">
        <v>1113</v>
      </c>
      <c r="K690" s="1" t="s">
        <v>1114</v>
      </c>
      <c r="L690" s="1" t="s">
        <v>1115</v>
      </c>
      <c r="M690" s="1" t="s">
        <v>346</v>
      </c>
      <c r="N690" s="1">
        <v>1659883987.3999989</v>
      </c>
      <c r="O690" s="1">
        <f t="shared" si="68"/>
        <v>2.9677865334223697E-3</v>
      </c>
      <c r="P690" s="1">
        <f t="shared" si="69"/>
        <v>2.9677865334223696</v>
      </c>
      <c r="Q690" s="1">
        <f t="shared" si="70"/>
        <v>12.497071702966164</v>
      </c>
      <c r="R690" s="1">
        <f t="shared" si="71"/>
        <v>1314.13</v>
      </c>
      <c r="S690" s="1">
        <f t="shared" si="72"/>
        <v>1136.1285267981282</v>
      </c>
      <c r="T690" s="1">
        <f t="shared" si="73"/>
        <v>112.87703431313734</v>
      </c>
      <c r="U690" s="1">
        <f t="shared" si="74"/>
        <v>130.56189823871921</v>
      </c>
      <c r="V690" s="1">
        <f t="shared" si="75"/>
        <v>0.14852032877359675</v>
      </c>
      <c r="W690" s="1">
        <f t="shared" si="76"/>
        <v>2.9167899522936933</v>
      </c>
      <c r="X690" s="1">
        <f t="shared" si="77"/>
        <v>0.14444330262263824</v>
      </c>
      <c r="Y690" s="1">
        <f t="shared" si="78"/>
        <v>9.0634046687282754E-2</v>
      </c>
      <c r="Z690" s="1">
        <f t="shared" si="79"/>
        <v>321.52009959999987</v>
      </c>
      <c r="AA690" s="1">
        <f t="shared" si="80"/>
        <v>32.125084474609679</v>
      </c>
      <c r="AB690" s="1">
        <f t="shared" si="81"/>
        <v>31.639306666666659</v>
      </c>
      <c r="AC690" s="1">
        <f t="shared" si="82"/>
        <v>4.6784597517352342</v>
      </c>
      <c r="AD690" s="1">
        <f t="shared" si="83"/>
        <v>60.140274682818429</v>
      </c>
      <c r="AE690" s="1">
        <f t="shared" si="84"/>
        <v>2.7130635216768275</v>
      </c>
      <c r="AF690" s="1">
        <f t="shared" si="85"/>
        <v>4.5112256902476817</v>
      </c>
      <c r="AG690" s="1">
        <f t="shared" si="86"/>
        <v>1.9653962300584067</v>
      </c>
      <c r="AH690" s="1">
        <f t="shared" si="87"/>
        <v>-130.87938612392651</v>
      </c>
      <c r="AI690" s="1">
        <f t="shared" si="88"/>
        <v>-100.62426214316451</v>
      </c>
      <c r="AJ690" s="1">
        <f t="shared" si="89"/>
        <v>-7.7713769137868871</v>
      </c>
      <c r="AK690" s="1">
        <f t="shared" si="90"/>
        <v>82.245074419121977</v>
      </c>
      <c r="AL690" s="1">
        <f t="shared" si="91"/>
        <v>43.320711801653729</v>
      </c>
      <c r="AM690" s="1">
        <f t="shared" si="92"/>
        <v>3.0053531254828827</v>
      </c>
      <c r="AN690" s="1">
        <f t="shared" si="93"/>
        <v>12.497071702966164</v>
      </c>
      <c r="AO690" s="1">
        <v>1429.78743620001</v>
      </c>
      <c r="AP690" s="1">
        <v>1387.923757575757</v>
      </c>
      <c r="AQ690" s="1">
        <v>5.1216423521915626</v>
      </c>
      <c r="AR690" s="1">
        <v>65.940295061858151</v>
      </c>
      <c r="AS690" s="1">
        <f t="shared" si="94"/>
        <v>2.9677865334223696</v>
      </c>
      <c r="AT690" s="1">
        <v>23.810256116290919</v>
      </c>
      <c r="AU690" s="1">
        <v>27.27802848484848</v>
      </c>
      <c r="AV690" s="1">
        <v>-6.9040941576588755E-4</v>
      </c>
      <c r="AW690" s="1">
        <v>81.189635881585644</v>
      </c>
      <c r="AX690" s="1">
        <v>5</v>
      </c>
      <c r="AY690" s="1">
        <v>1</v>
      </c>
      <c r="AZ690" s="1">
        <f t="shared" si="95"/>
        <v>1</v>
      </c>
      <c r="BA690" s="1">
        <f t="shared" si="96"/>
        <v>0</v>
      </c>
      <c r="BB690" s="1">
        <f t="shared" si="97"/>
        <v>51802.436582943083</v>
      </c>
      <c r="BC690" s="1">
        <f t="shared" si="98"/>
        <v>2000.0213333333329</v>
      </c>
      <c r="BD690" s="1">
        <f t="shared" si="99"/>
        <v>1681.2182799999996</v>
      </c>
      <c r="BE690" s="1">
        <f t="shared" si="100"/>
        <v>0.84060017359814831</v>
      </c>
      <c r="BF690" s="1">
        <f t="shared" si="101"/>
        <v>0.16075833504442616</v>
      </c>
      <c r="BG690" s="1">
        <v>6</v>
      </c>
      <c r="BH690" s="1">
        <v>0.5</v>
      </c>
      <c r="BI690" s="1" t="s">
        <v>347</v>
      </c>
      <c r="BJ690" s="1">
        <v>2</v>
      </c>
      <c r="BK690" s="1" t="b">
        <v>1</v>
      </c>
      <c r="BL690" s="1">
        <v>1659883987.3999989</v>
      </c>
      <c r="BM690" s="1">
        <v>1314.13</v>
      </c>
      <c r="BN690" s="1">
        <v>1370.8406666666669</v>
      </c>
      <c r="BO690" s="1">
        <v>27.30749333333333</v>
      </c>
      <c r="BP690" s="1">
        <v>23.800386666666661</v>
      </c>
      <c r="BQ690" s="1">
        <v>1311.658666666666</v>
      </c>
      <c r="BR690" s="1">
        <v>27.297460000000001</v>
      </c>
      <c r="BS690" s="1">
        <v>500.11900000000003</v>
      </c>
      <c r="BT690" s="1">
        <v>99.252553333333339</v>
      </c>
      <c r="BU690" s="1">
        <v>9.9792506666666669E-2</v>
      </c>
      <c r="BV690" s="1">
        <v>30.999406666666669</v>
      </c>
      <c r="BW690" s="1">
        <v>31.639306666666659</v>
      </c>
      <c r="BX690" s="1">
        <v>999.89999999999986</v>
      </c>
      <c r="BY690" s="1">
        <v>0</v>
      </c>
      <c r="BZ690" s="1">
        <v>0</v>
      </c>
      <c r="CA690" s="1">
        <v>10002.203333333329</v>
      </c>
      <c r="CB690" s="1">
        <v>0</v>
      </c>
      <c r="CC690" s="1">
        <v>161.21173333333331</v>
      </c>
      <c r="CD690" s="1">
        <v>-56.710820000000012</v>
      </c>
      <c r="CE690" s="1">
        <v>1351.022666666667</v>
      </c>
      <c r="CF690" s="1">
        <v>1404.2633333333331</v>
      </c>
      <c r="CG690" s="1">
        <v>3.5071186666666661</v>
      </c>
      <c r="CH690" s="1">
        <v>1370.8406666666669</v>
      </c>
      <c r="CI690" s="1">
        <v>23.800386666666661</v>
      </c>
      <c r="CJ690" s="1">
        <v>2.7103373333333329</v>
      </c>
      <c r="CK690" s="1">
        <v>2.3622473333333338</v>
      </c>
      <c r="CL690" s="1">
        <v>22.34792666666667</v>
      </c>
      <c r="CM690" s="1">
        <v>20.107286666666671</v>
      </c>
      <c r="CN690" s="1">
        <v>2000.0213333333329</v>
      </c>
      <c r="CO690" s="1">
        <v>0.97999380000000014</v>
      </c>
      <c r="CP690" s="1">
        <v>2.0006326666666671E-2</v>
      </c>
      <c r="CQ690" s="1">
        <v>0</v>
      </c>
      <c r="CR690" s="1">
        <v>2.9106000000000001</v>
      </c>
      <c r="CS690" s="1">
        <v>0</v>
      </c>
      <c r="CT690" s="1">
        <v>15178.406666666669</v>
      </c>
      <c r="CU690" s="1">
        <v>17412.486666666671</v>
      </c>
      <c r="CV690" s="1">
        <v>43.25</v>
      </c>
      <c r="CW690" s="1">
        <v>45.129133333333343</v>
      </c>
      <c r="CX690" s="1">
        <v>43.254133333333343</v>
      </c>
      <c r="CY690" s="1">
        <v>43.561999999999998</v>
      </c>
      <c r="CZ690" s="1">
        <v>43.445399999999999</v>
      </c>
      <c r="DA690" s="1">
        <v>1960.009333333333</v>
      </c>
      <c r="DB690" s="1">
        <v>40.011999999999993</v>
      </c>
      <c r="DC690" s="1">
        <v>0</v>
      </c>
      <c r="DD690" s="1">
        <v>1659883993.7</v>
      </c>
      <c r="DE690" s="1">
        <v>0</v>
      </c>
      <c r="DF690" s="1">
        <v>1659883469</v>
      </c>
      <c r="DG690" s="1" t="s">
        <v>1116</v>
      </c>
      <c r="DH690" s="1">
        <v>1659883467</v>
      </c>
      <c r="DI690" s="1">
        <v>1659883469</v>
      </c>
      <c r="DJ690" s="1">
        <v>2</v>
      </c>
      <c r="DK690" s="1">
        <v>0.127</v>
      </c>
      <c r="DL690" s="1">
        <v>-8.9999999999999993E-3</v>
      </c>
      <c r="DM690" s="1">
        <v>1.3560000000000001</v>
      </c>
      <c r="DN690" s="1">
        <v>1.4999999999999999E-2</v>
      </c>
      <c r="DO690" s="1">
        <v>400</v>
      </c>
      <c r="DP690" s="1">
        <v>25</v>
      </c>
      <c r="DQ690" s="1">
        <v>0.21</v>
      </c>
      <c r="DR690" s="1">
        <v>0.05</v>
      </c>
      <c r="DS690" s="1">
        <v>12.234867217929679</v>
      </c>
      <c r="DT690" s="1">
        <v>1.1883394062611961</v>
      </c>
      <c r="DU690" s="1">
        <v>0.26557136039745799</v>
      </c>
      <c r="DV690" s="1">
        <v>0</v>
      </c>
      <c r="DW690" s="1">
        <v>-56.706680645161278</v>
      </c>
      <c r="DX690" s="1">
        <v>-0.42868548387091021</v>
      </c>
      <c r="DY690" s="1">
        <v>0.1537933163096471</v>
      </c>
      <c r="DZ690" s="1">
        <v>1</v>
      </c>
      <c r="EA690" s="1">
        <v>1133.228513577892</v>
      </c>
      <c r="EB690" s="1">
        <v>265.70423733583101</v>
      </c>
      <c r="EC690" s="1">
        <v>19.355613709623249</v>
      </c>
      <c r="ED690" s="1">
        <v>0</v>
      </c>
      <c r="EE690" s="1">
        <v>3.5222982926829269</v>
      </c>
      <c r="EF690" s="1">
        <v>-0.2423412543554006</v>
      </c>
      <c r="EG690" s="1">
        <v>2.6929654151043699E-2</v>
      </c>
      <c r="EH690" s="1">
        <v>0</v>
      </c>
      <c r="EI690" s="1">
        <v>1.9654789588154851</v>
      </c>
      <c r="EJ690" s="1">
        <v>7.5314959119657547E-4</v>
      </c>
      <c r="EK690" s="1">
        <v>2.2354923463345422E-3</v>
      </c>
      <c r="EL690" s="1">
        <v>1</v>
      </c>
      <c r="EM690" s="1">
        <v>2</v>
      </c>
      <c r="EN690" s="1">
        <v>5</v>
      </c>
      <c r="EO690" s="1" t="s">
        <v>386</v>
      </c>
      <c r="EP690" s="1">
        <v>2.9416000000000002</v>
      </c>
      <c r="EQ690" s="1">
        <v>2.8008299999999999</v>
      </c>
      <c r="ER690" s="1">
        <v>0.20031599999999999</v>
      </c>
      <c r="ES690" s="1">
        <v>0.20535100000000001</v>
      </c>
      <c r="ET690" s="1">
        <v>0.11749</v>
      </c>
      <c r="EU690" s="1">
        <v>0.10685699999999999</v>
      </c>
      <c r="EV690" s="1">
        <v>16375.1</v>
      </c>
      <c r="EW690" s="1">
        <v>17062.2</v>
      </c>
      <c r="EX690" s="1">
        <v>23822.3</v>
      </c>
      <c r="EY690" s="1">
        <v>24997.9</v>
      </c>
      <c r="EZ690" s="1">
        <v>33657.199999999997</v>
      </c>
      <c r="FA690" s="1">
        <v>35657.599999999999</v>
      </c>
      <c r="FB690" s="1">
        <v>43439.5</v>
      </c>
      <c r="FC690" s="1">
        <v>46211.3</v>
      </c>
      <c r="FD690" s="1">
        <v>1.9374</v>
      </c>
      <c r="FE690" s="1">
        <v>1.8318000000000001</v>
      </c>
      <c r="FF690" s="1">
        <v>8.1270899999999993E-2</v>
      </c>
      <c r="FG690" s="1">
        <v>0</v>
      </c>
      <c r="FH690" s="1">
        <v>30.297699999999999</v>
      </c>
      <c r="FI690" s="1">
        <v>999.9</v>
      </c>
      <c r="FJ690" s="1">
        <v>59.3</v>
      </c>
      <c r="FK690" s="1">
        <v>36</v>
      </c>
      <c r="FL690" s="1">
        <v>35.660200000000003</v>
      </c>
      <c r="FM690" s="1">
        <v>63.939799999999998</v>
      </c>
      <c r="FN690" s="1">
        <v>25.729199999999999</v>
      </c>
      <c r="FO690" s="1">
        <v>1</v>
      </c>
      <c r="FP690" s="1">
        <v>0.47774100000000003</v>
      </c>
      <c r="FQ690" s="1">
        <v>3.2760099999999999</v>
      </c>
      <c r="FR690" s="1">
        <v>20.286899999999999</v>
      </c>
      <c r="FS690" s="1">
        <v>5.20756</v>
      </c>
      <c r="FT690" s="1">
        <v>11.9078</v>
      </c>
      <c r="FU690" s="1">
        <v>5.0018000000000002</v>
      </c>
      <c r="FV690" s="1">
        <v>3.2892299999999999</v>
      </c>
      <c r="FW690" s="1">
        <v>9999</v>
      </c>
      <c r="FX690" s="1">
        <v>9999</v>
      </c>
      <c r="FY690" s="1">
        <v>9999</v>
      </c>
      <c r="FZ690" s="1">
        <v>999.9</v>
      </c>
      <c r="GA690" s="1">
        <v>1.8595999999999999</v>
      </c>
      <c r="GB690" s="1">
        <v>1.8546</v>
      </c>
      <c r="GC690" s="1">
        <v>1.8577900000000001</v>
      </c>
      <c r="GD690" s="1">
        <v>1.85623</v>
      </c>
      <c r="GE690" s="1">
        <v>1.85501</v>
      </c>
      <c r="GF690" s="1">
        <v>1.8546400000000001</v>
      </c>
      <c r="GG690" s="1">
        <v>1.8533500000000001</v>
      </c>
      <c r="GH690" s="1">
        <v>1.8564499999999999</v>
      </c>
      <c r="GI690" s="1">
        <v>0</v>
      </c>
      <c r="GJ690" s="1">
        <v>0</v>
      </c>
      <c r="GK690" s="1">
        <v>0</v>
      </c>
      <c r="GL690" s="1">
        <v>0</v>
      </c>
      <c r="GM690" s="1" t="s">
        <v>350</v>
      </c>
      <c r="GN690" s="1" t="s">
        <v>351</v>
      </c>
      <c r="GO690" s="1" t="s">
        <v>352</v>
      </c>
      <c r="GP690" s="1" t="s">
        <v>352</v>
      </c>
      <c r="GQ690" s="1" t="s">
        <v>352</v>
      </c>
      <c r="GR690" s="1" t="s">
        <v>352</v>
      </c>
      <c r="GS690" s="1">
        <v>0</v>
      </c>
      <c r="GT690" s="1">
        <v>100</v>
      </c>
      <c r="GU690" s="1">
        <v>100</v>
      </c>
      <c r="GV690" s="1">
        <v>2.5</v>
      </c>
      <c r="GW690" s="1">
        <v>1.01E-2</v>
      </c>
      <c r="GX690" s="1">
        <v>0.36794396410256031</v>
      </c>
      <c r="GY690" s="1">
        <v>3.036990343597491E-3</v>
      </c>
      <c r="GZ690" s="1">
        <v>-1.538114387597119E-6</v>
      </c>
      <c r="HA690" s="1">
        <v>3.3909691194327332E-10</v>
      </c>
      <c r="HB690" s="1">
        <v>-6.1192808482915917E-2</v>
      </c>
      <c r="HC690" s="1">
        <v>9.7621983196103414E-3</v>
      </c>
      <c r="HD690" s="1">
        <v>-3.3387782167185642E-4</v>
      </c>
      <c r="HE690" s="1">
        <v>2.632278881966732E-6</v>
      </c>
      <c r="HF690" s="1">
        <v>6</v>
      </c>
      <c r="HG690" s="1">
        <v>2134</v>
      </c>
      <c r="HH690" s="1">
        <v>2</v>
      </c>
      <c r="HI690" s="1">
        <v>31</v>
      </c>
      <c r="HJ690" s="1">
        <v>8.8000000000000007</v>
      </c>
      <c r="HK690" s="1">
        <v>8.8000000000000007</v>
      </c>
      <c r="HL690" s="1">
        <v>2.8820800000000002</v>
      </c>
      <c r="HM690" s="1">
        <v>2.2924799999999999</v>
      </c>
      <c r="HN690" s="1">
        <v>1.4978</v>
      </c>
      <c r="HO690" s="1">
        <v>2.3107899999999999</v>
      </c>
      <c r="HP690" s="1">
        <v>1.5478499999999999</v>
      </c>
      <c r="HQ690" s="1">
        <v>2.4462899999999999</v>
      </c>
      <c r="HR690" s="1">
        <v>40.019399999999997</v>
      </c>
      <c r="HS690" s="1">
        <v>15.0426</v>
      </c>
      <c r="HT690" s="1">
        <v>18</v>
      </c>
      <c r="HU690" s="1">
        <v>491.71</v>
      </c>
      <c r="HV690" s="1">
        <v>486.82100000000003</v>
      </c>
      <c r="HW690" s="1">
        <v>25.3154</v>
      </c>
      <c r="HX690" s="1">
        <v>33.0732</v>
      </c>
      <c r="HY690" s="1">
        <v>30.000699999999998</v>
      </c>
      <c r="HZ690" s="1">
        <v>32.698500000000003</v>
      </c>
      <c r="IA690" s="1">
        <v>32.7883</v>
      </c>
      <c r="IB690" s="1">
        <v>57.747999999999998</v>
      </c>
      <c r="IC690" s="1">
        <v>35.909399999999998</v>
      </c>
      <c r="ID690" s="1">
        <v>4.57369</v>
      </c>
      <c r="IE690" s="1">
        <v>25.575900000000001</v>
      </c>
      <c r="IF690" s="1">
        <v>1437.77</v>
      </c>
      <c r="IG690" s="1">
        <v>23.739000000000001</v>
      </c>
      <c r="IH690" s="1">
        <v>100.446</v>
      </c>
      <c r="II690" s="1">
        <v>100.151</v>
      </c>
      <c r="IJ690" s="1" t="s">
        <v>1117</v>
      </c>
    </row>
    <row r="691" spans="1:244" ht="15.75" customHeight="1" x14ac:dyDescent="0.3">
      <c r="A691" s="1">
        <v>675</v>
      </c>
      <c r="B691" s="1">
        <v>1659883996.0999999</v>
      </c>
      <c r="C691" s="1">
        <v>3739</v>
      </c>
      <c r="D691" s="1" t="s">
        <v>1658</v>
      </c>
      <c r="E691" s="1" t="s">
        <v>1659</v>
      </c>
      <c r="F691" s="1">
        <v>1</v>
      </c>
      <c r="G691" s="1" t="s">
        <v>1105</v>
      </c>
      <c r="H691" s="1" t="s">
        <v>345</v>
      </c>
      <c r="I691" s="1" t="s">
        <v>1102</v>
      </c>
      <c r="J691" s="1" t="s">
        <v>1113</v>
      </c>
      <c r="K691" s="1" t="s">
        <v>1114</v>
      </c>
      <c r="L691" s="1" t="s">
        <v>1115</v>
      </c>
      <c r="M691" s="1" t="s">
        <v>346</v>
      </c>
      <c r="N691" s="1">
        <v>1659883987.9124999</v>
      </c>
      <c r="O691" s="1">
        <f t="shared" si="68"/>
        <v>2.9623249997064345E-3</v>
      </c>
      <c r="P691" s="1">
        <f t="shared" si="69"/>
        <v>2.9623249997064347</v>
      </c>
      <c r="Q691" s="1">
        <f t="shared" si="70"/>
        <v>12.454677802761662</v>
      </c>
      <c r="R691" s="1">
        <f t="shared" si="71"/>
        <v>1316.6893749999999</v>
      </c>
      <c r="S691" s="1">
        <f t="shared" si="72"/>
        <v>1138.8284801582777</v>
      </c>
      <c r="T691" s="1">
        <f t="shared" si="73"/>
        <v>113.1453269904796</v>
      </c>
      <c r="U691" s="1">
        <f t="shared" si="74"/>
        <v>130.81623130689525</v>
      </c>
      <c r="V691" s="1">
        <f t="shared" si="75"/>
        <v>0.14825103821666924</v>
      </c>
      <c r="W691" s="1">
        <f t="shared" si="76"/>
        <v>2.9166914400341852</v>
      </c>
      <c r="X691" s="1">
        <f t="shared" si="77"/>
        <v>0.14418843233224798</v>
      </c>
      <c r="Y691" s="1">
        <f t="shared" si="78"/>
        <v>9.0473506173811113E-2</v>
      </c>
      <c r="Z691" s="1">
        <f t="shared" si="79"/>
        <v>321.52187456249999</v>
      </c>
      <c r="AA691" s="1">
        <f t="shared" si="80"/>
        <v>32.125290560412914</v>
      </c>
      <c r="AB691" s="1">
        <f t="shared" si="81"/>
        <v>31.63800625</v>
      </c>
      <c r="AC691" s="1">
        <f t="shared" si="82"/>
        <v>4.6781144961032544</v>
      </c>
      <c r="AD691" s="1">
        <f t="shared" si="83"/>
        <v>60.140115726776209</v>
      </c>
      <c r="AE691" s="1">
        <f t="shared" si="84"/>
        <v>2.7128609931536944</v>
      </c>
      <c r="AF691" s="1">
        <f t="shared" si="85"/>
        <v>4.5109008527328891</v>
      </c>
      <c r="AG691" s="1">
        <f t="shared" si="86"/>
        <v>1.9652535029495599</v>
      </c>
      <c r="AH691" s="1">
        <f t="shared" si="87"/>
        <v>-130.63853248705377</v>
      </c>
      <c r="AI691" s="1">
        <f t="shared" si="88"/>
        <v>-100.61496696370283</v>
      </c>
      <c r="AJ691" s="1">
        <f t="shared" si="89"/>
        <v>-7.7708233043145691</v>
      </c>
      <c r="AK691" s="1">
        <f t="shared" si="90"/>
        <v>82.497551807428849</v>
      </c>
      <c r="AL691" s="1">
        <f t="shared" si="91"/>
        <v>43.332771197808974</v>
      </c>
      <c r="AM691" s="1">
        <f t="shared" si="92"/>
        <v>3.002564515978567</v>
      </c>
      <c r="AN691" s="1">
        <f t="shared" si="93"/>
        <v>12.454677802761662</v>
      </c>
      <c r="AO691" s="1">
        <v>1434.936487044286</v>
      </c>
      <c r="AP691" s="1">
        <v>1393.085333333333</v>
      </c>
      <c r="AQ691" s="1">
        <v>5.1292562237776114</v>
      </c>
      <c r="AR691" s="1">
        <v>65.940295061858151</v>
      </c>
      <c r="AS691" s="1">
        <f t="shared" si="94"/>
        <v>2.9623249997064347</v>
      </c>
      <c r="AT691" s="1">
        <v>23.813250649926051</v>
      </c>
      <c r="AU691" s="1">
        <v>27.27449575757575</v>
      </c>
      <c r="AV691" s="1">
        <v>-6.639052291849011E-4</v>
      </c>
      <c r="AW691" s="1">
        <v>81.189635881585644</v>
      </c>
      <c r="AX691" s="1">
        <v>5</v>
      </c>
      <c r="AY691" s="1">
        <v>1</v>
      </c>
      <c r="AZ691" s="1">
        <f t="shared" si="95"/>
        <v>1</v>
      </c>
      <c r="BA691" s="1">
        <f t="shared" si="96"/>
        <v>0</v>
      </c>
      <c r="BB691" s="1">
        <f t="shared" si="97"/>
        <v>51799.856220018533</v>
      </c>
      <c r="BC691" s="1">
        <f t="shared" si="98"/>
        <v>2000.0325</v>
      </c>
      <c r="BD691" s="1">
        <f t="shared" si="99"/>
        <v>1681.2276562499999</v>
      </c>
      <c r="BE691" s="1">
        <f t="shared" si="100"/>
        <v>0.84060016837226392</v>
      </c>
      <c r="BF691" s="1">
        <f t="shared" si="101"/>
        <v>0.16075832495846942</v>
      </c>
      <c r="BG691" s="1">
        <v>6</v>
      </c>
      <c r="BH691" s="1">
        <v>0.5</v>
      </c>
      <c r="BI691" s="1" t="s">
        <v>347</v>
      </c>
      <c r="BJ691" s="1">
        <v>2</v>
      </c>
      <c r="BK691" s="1" t="b">
        <v>1</v>
      </c>
      <c r="BL691" s="1">
        <v>1659883987.9124999</v>
      </c>
      <c r="BM691" s="1">
        <v>1316.6893749999999</v>
      </c>
      <c r="BN691" s="1">
        <v>1373.4193749999999</v>
      </c>
      <c r="BO691" s="1">
        <v>27.305443749999998</v>
      </c>
      <c r="BP691" s="1">
        <v>23.801581250000002</v>
      </c>
      <c r="BQ691" s="1">
        <v>1314.215625</v>
      </c>
      <c r="BR691" s="1">
        <v>27.295400000000001</v>
      </c>
      <c r="BS691" s="1">
        <v>500.11862500000001</v>
      </c>
      <c r="BT691" s="1">
        <v>99.252600000000001</v>
      </c>
      <c r="BU691" s="1">
        <v>9.9786212499999999E-2</v>
      </c>
      <c r="BV691" s="1">
        <v>30.998143750000001</v>
      </c>
      <c r="BW691" s="1">
        <v>31.63800625</v>
      </c>
      <c r="BX691" s="1">
        <v>999.9</v>
      </c>
      <c r="BY691" s="1">
        <v>0</v>
      </c>
      <c r="BZ691" s="1">
        <v>0</v>
      </c>
      <c r="CA691" s="1">
        <v>10001.635625000001</v>
      </c>
      <c r="CB691" s="1">
        <v>0</v>
      </c>
      <c r="CC691" s="1">
        <v>161.45137500000001</v>
      </c>
      <c r="CD691" s="1">
        <v>-56.730699999999999</v>
      </c>
      <c r="CE691" s="1">
        <v>1353.650625</v>
      </c>
      <c r="CF691" s="1">
        <v>1406.9068749999999</v>
      </c>
      <c r="CG691" s="1">
        <v>3.50387</v>
      </c>
      <c r="CH691" s="1">
        <v>1373.4193749999999</v>
      </c>
      <c r="CI691" s="1">
        <v>23.801581250000002</v>
      </c>
      <c r="CJ691" s="1">
        <v>2.7101350000000002</v>
      </c>
      <c r="CK691" s="1">
        <v>2.3623675</v>
      </c>
      <c r="CL691" s="1">
        <v>22.346699999999998</v>
      </c>
      <c r="CM691" s="1">
        <v>20.108106249999999</v>
      </c>
      <c r="CN691" s="1">
        <v>2000.0325</v>
      </c>
      <c r="CO691" s="1">
        <v>0.97999393749999997</v>
      </c>
      <c r="CP691" s="1">
        <v>2.0006193750000002E-2</v>
      </c>
      <c r="CQ691" s="1">
        <v>0</v>
      </c>
      <c r="CR691" s="1">
        <v>2.9461249999999999</v>
      </c>
      <c r="CS691" s="1">
        <v>0</v>
      </c>
      <c r="CT691" s="1">
        <v>15177.975</v>
      </c>
      <c r="CU691" s="1">
        <v>17412.587500000001</v>
      </c>
      <c r="CV691" s="1">
        <v>43.25</v>
      </c>
      <c r="CW691" s="1">
        <v>45.128875000000001</v>
      </c>
      <c r="CX691" s="1">
        <v>43.253875000000001</v>
      </c>
      <c r="CY691" s="1">
        <v>43.561999999999998</v>
      </c>
      <c r="CZ691" s="1">
        <v>43.448812500000003</v>
      </c>
      <c r="DA691" s="1">
        <v>1960.0206250000001</v>
      </c>
      <c r="DB691" s="1">
        <v>40.011875000000003</v>
      </c>
      <c r="DC691" s="1">
        <v>0</v>
      </c>
      <c r="DD691" s="1">
        <v>1659883994.9000001</v>
      </c>
      <c r="DE691" s="1">
        <v>0</v>
      </c>
      <c r="DF691" s="1">
        <v>1659883469</v>
      </c>
      <c r="DG691" s="1" t="s">
        <v>1116</v>
      </c>
      <c r="DH691" s="1">
        <v>1659883467</v>
      </c>
      <c r="DI691" s="1">
        <v>1659883469</v>
      </c>
      <c r="DJ691" s="1">
        <v>2</v>
      </c>
      <c r="DK691" s="1">
        <v>0.127</v>
      </c>
      <c r="DL691" s="1">
        <v>-8.9999999999999993E-3</v>
      </c>
      <c r="DM691" s="1">
        <v>1.3560000000000001</v>
      </c>
      <c r="DN691" s="1">
        <v>1.4999999999999999E-2</v>
      </c>
      <c r="DO691" s="1">
        <v>400</v>
      </c>
      <c r="DP691" s="1">
        <v>25</v>
      </c>
      <c r="DQ691" s="1">
        <v>0.21</v>
      </c>
      <c r="DR691" s="1">
        <v>0.05</v>
      </c>
      <c r="DS691" s="1">
        <v>12.250917276719809</v>
      </c>
      <c r="DT691" s="1">
        <v>2.0950620090746468</v>
      </c>
      <c r="DU691" s="1">
        <v>0.27658794966400801</v>
      </c>
      <c r="DV691" s="1">
        <v>0</v>
      </c>
      <c r="DW691" s="1">
        <v>-56.712353333333333</v>
      </c>
      <c r="DX691" s="1">
        <v>-1.3879955506118491</v>
      </c>
      <c r="DY691" s="1">
        <v>0.16224270036652541</v>
      </c>
      <c r="DZ691" s="1">
        <v>0</v>
      </c>
      <c r="EA691" s="1">
        <v>1138.891179424787</v>
      </c>
      <c r="EB691" s="1">
        <v>257.47122607740198</v>
      </c>
      <c r="EC691" s="1">
        <v>19.3457752456629</v>
      </c>
      <c r="ED691" s="1">
        <v>0</v>
      </c>
      <c r="EE691" s="1">
        <v>3.5166222500000002</v>
      </c>
      <c r="EF691" s="1">
        <v>-0.31619988742965449</v>
      </c>
      <c r="EG691" s="1">
        <v>3.1271869586538978E-2</v>
      </c>
      <c r="EH691" s="1">
        <v>0</v>
      </c>
      <c r="EI691" s="1">
        <v>1.9653030000175351</v>
      </c>
      <c r="EJ691" s="1">
        <v>-1.118919341654381E-2</v>
      </c>
      <c r="EK691" s="1">
        <v>2.372046242183878E-3</v>
      </c>
      <c r="EL691" s="1">
        <v>1</v>
      </c>
      <c r="EM691" s="1">
        <v>1</v>
      </c>
      <c r="EN691" s="1">
        <v>5</v>
      </c>
      <c r="EO691" s="1" t="s">
        <v>371</v>
      </c>
      <c r="EP691" s="1">
        <v>2.9413399999999998</v>
      </c>
      <c r="EQ691" s="1">
        <v>2.8008600000000001</v>
      </c>
      <c r="ER691" s="1">
        <v>0.20075699999999999</v>
      </c>
      <c r="ES691" s="1">
        <v>0.20580200000000001</v>
      </c>
      <c r="ET691" s="1">
        <v>0.117479</v>
      </c>
      <c r="EU691" s="1">
        <v>0.106863</v>
      </c>
      <c r="EV691" s="1">
        <v>16365.9</v>
      </c>
      <c r="EW691" s="1">
        <v>17052.400000000001</v>
      </c>
      <c r="EX691" s="1">
        <v>23822.2</v>
      </c>
      <c r="EY691" s="1">
        <v>24997.8</v>
      </c>
      <c r="EZ691" s="1">
        <v>33657.5</v>
      </c>
      <c r="FA691" s="1">
        <v>35657.1</v>
      </c>
      <c r="FB691" s="1">
        <v>43439.4</v>
      </c>
      <c r="FC691" s="1">
        <v>46210.8</v>
      </c>
      <c r="FD691" s="1">
        <v>1.9373499999999999</v>
      </c>
      <c r="FE691" s="1">
        <v>1.8317000000000001</v>
      </c>
      <c r="FF691" s="1">
        <v>8.1419900000000003E-2</v>
      </c>
      <c r="FG691" s="1">
        <v>0</v>
      </c>
      <c r="FH691" s="1">
        <v>30.296399999999998</v>
      </c>
      <c r="FI691" s="1">
        <v>999.9</v>
      </c>
      <c r="FJ691" s="1">
        <v>59.3</v>
      </c>
      <c r="FK691" s="1">
        <v>36</v>
      </c>
      <c r="FL691" s="1">
        <v>35.661099999999998</v>
      </c>
      <c r="FM691" s="1">
        <v>63.959800000000001</v>
      </c>
      <c r="FN691" s="1">
        <v>26.362200000000001</v>
      </c>
      <c r="FO691" s="1">
        <v>1</v>
      </c>
      <c r="FP691" s="1">
        <v>0.477543</v>
      </c>
      <c r="FQ691" s="1">
        <v>2.9854400000000001</v>
      </c>
      <c r="FR691" s="1">
        <v>20.291799999999999</v>
      </c>
      <c r="FS691" s="1">
        <v>5.20756</v>
      </c>
      <c r="FT691" s="1">
        <v>11.9077</v>
      </c>
      <c r="FU691" s="1">
        <v>5.0016499999999997</v>
      </c>
      <c r="FV691" s="1">
        <v>3.2892000000000001</v>
      </c>
      <c r="FW691" s="1">
        <v>9999</v>
      </c>
      <c r="FX691" s="1">
        <v>9999</v>
      </c>
      <c r="FY691" s="1">
        <v>9999</v>
      </c>
      <c r="FZ691" s="1">
        <v>999.9</v>
      </c>
      <c r="GA691" s="1">
        <v>1.8595999999999999</v>
      </c>
      <c r="GB691" s="1">
        <v>1.85459</v>
      </c>
      <c r="GC691" s="1">
        <v>1.85778</v>
      </c>
      <c r="GD691" s="1">
        <v>1.85623</v>
      </c>
      <c r="GE691" s="1">
        <v>1.85501</v>
      </c>
      <c r="GF691" s="1">
        <v>1.85463</v>
      </c>
      <c r="GG691" s="1">
        <v>1.85334</v>
      </c>
      <c r="GH691" s="1">
        <v>1.8564400000000001</v>
      </c>
      <c r="GI691" s="1">
        <v>0</v>
      </c>
      <c r="GJ691" s="1">
        <v>0</v>
      </c>
      <c r="GK691" s="1">
        <v>0</v>
      </c>
      <c r="GL691" s="1">
        <v>0</v>
      </c>
      <c r="GM691" s="1" t="s">
        <v>350</v>
      </c>
      <c r="GN691" s="1" t="s">
        <v>351</v>
      </c>
      <c r="GO691" s="1" t="s">
        <v>352</v>
      </c>
      <c r="GP691" s="1" t="s">
        <v>352</v>
      </c>
      <c r="GQ691" s="1" t="s">
        <v>352</v>
      </c>
      <c r="GR691" s="1" t="s">
        <v>352</v>
      </c>
      <c r="GS691" s="1">
        <v>0</v>
      </c>
      <c r="GT691" s="1">
        <v>100</v>
      </c>
      <c r="GU691" s="1">
        <v>100</v>
      </c>
      <c r="GV691" s="1">
        <v>2.5</v>
      </c>
      <c r="GW691" s="1">
        <v>1.0200000000000001E-2</v>
      </c>
      <c r="GX691" s="1">
        <v>0.36794396410256031</v>
      </c>
      <c r="GY691" s="1">
        <v>3.036990343597491E-3</v>
      </c>
      <c r="GZ691" s="1">
        <v>-1.538114387597119E-6</v>
      </c>
      <c r="HA691" s="1">
        <v>3.3909691194327332E-10</v>
      </c>
      <c r="HB691" s="1">
        <v>-6.1192808482915917E-2</v>
      </c>
      <c r="HC691" s="1">
        <v>9.7621983196103414E-3</v>
      </c>
      <c r="HD691" s="1">
        <v>-3.3387782167185642E-4</v>
      </c>
      <c r="HE691" s="1">
        <v>2.632278881966732E-6</v>
      </c>
      <c r="HF691" s="1">
        <v>6</v>
      </c>
      <c r="HG691" s="1">
        <v>2134</v>
      </c>
      <c r="HH691" s="1">
        <v>2</v>
      </c>
      <c r="HI691" s="1">
        <v>31</v>
      </c>
      <c r="HJ691" s="1">
        <v>8.8000000000000007</v>
      </c>
      <c r="HK691" s="1">
        <v>8.8000000000000007</v>
      </c>
      <c r="HL691" s="1">
        <v>2.8869600000000002</v>
      </c>
      <c r="HM691" s="1">
        <v>2.3083499999999999</v>
      </c>
      <c r="HN691" s="1">
        <v>1.4978</v>
      </c>
      <c r="HO691" s="1">
        <v>2.3095699999999999</v>
      </c>
      <c r="HP691" s="1">
        <v>1.5478499999999999</v>
      </c>
      <c r="HQ691" s="1">
        <v>2.2509800000000002</v>
      </c>
      <c r="HR691" s="1">
        <v>40.019399999999997</v>
      </c>
      <c r="HS691" s="1">
        <v>15.0426</v>
      </c>
      <c r="HT691" s="1">
        <v>18</v>
      </c>
      <c r="HU691" s="1">
        <v>491.69600000000003</v>
      </c>
      <c r="HV691" s="1">
        <v>486.77100000000002</v>
      </c>
      <c r="HW691" s="1">
        <v>25.3263</v>
      </c>
      <c r="HX691" s="1">
        <v>33.075499999999998</v>
      </c>
      <c r="HY691" s="1">
        <v>30.000399999999999</v>
      </c>
      <c r="HZ691" s="1">
        <v>32.700699999999998</v>
      </c>
      <c r="IA691" s="1">
        <v>32.790399999999998</v>
      </c>
      <c r="IB691" s="1">
        <v>57.954700000000003</v>
      </c>
      <c r="IC691" s="1">
        <v>35.909399999999998</v>
      </c>
      <c r="ID691" s="1">
        <v>4.57369</v>
      </c>
      <c r="IE691" s="1">
        <v>25.575900000000001</v>
      </c>
      <c r="IF691" s="1">
        <v>1447.81</v>
      </c>
      <c r="IG691" s="1">
        <v>23.7422</v>
      </c>
      <c r="IH691" s="1">
        <v>100.44499999999999</v>
      </c>
      <c r="II691" s="1">
        <v>100.15</v>
      </c>
      <c r="IJ691" s="1" t="s">
        <v>1117</v>
      </c>
    </row>
    <row r="692" spans="1:244" ht="15.75" customHeight="1" x14ac:dyDescent="0.3">
      <c r="A692" s="1">
        <v>676</v>
      </c>
      <c r="B692" s="1">
        <v>1659883997.0999999</v>
      </c>
      <c r="C692" s="1">
        <v>3740</v>
      </c>
      <c r="D692" s="1" t="s">
        <v>1660</v>
      </c>
      <c r="E692" s="1" t="s">
        <v>1661</v>
      </c>
      <c r="F692" s="1">
        <v>1</v>
      </c>
      <c r="G692" s="1" t="s">
        <v>1105</v>
      </c>
      <c r="H692" s="1" t="s">
        <v>345</v>
      </c>
      <c r="I692" s="1" t="s">
        <v>1102</v>
      </c>
      <c r="J692" s="1" t="s">
        <v>1113</v>
      </c>
      <c r="K692" s="1" t="s">
        <v>1114</v>
      </c>
      <c r="L692" s="1" t="s">
        <v>1115</v>
      </c>
      <c r="M692" s="1" t="s">
        <v>346</v>
      </c>
      <c r="N692" s="1">
        <v>1659883989.4333329</v>
      </c>
      <c r="O692" s="1">
        <f t="shared" si="68"/>
        <v>2.9577670030096399E-3</v>
      </c>
      <c r="P692" s="1">
        <f t="shared" si="69"/>
        <v>2.9577670030096397</v>
      </c>
      <c r="Q692" s="1">
        <f t="shared" si="70"/>
        <v>12.586673225310289</v>
      </c>
      <c r="R692" s="1">
        <f t="shared" si="71"/>
        <v>1324.305333333333</v>
      </c>
      <c r="S692" s="1">
        <f t="shared" si="72"/>
        <v>1144.5412839260491</v>
      </c>
      <c r="T692" s="1">
        <f t="shared" si="73"/>
        <v>113.71316747333613</v>
      </c>
      <c r="U692" s="1">
        <f t="shared" si="74"/>
        <v>131.5731955413637</v>
      </c>
      <c r="V692" s="1">
        <f t="shared" si="75"/>
        <v>0.14800791473747246</v>
      </c>
      <c r="W692" s="1">
        <f t="shared" si="76"/>
        <v>2.9164731536261712</v>
      </c>
      <c r="X692" s="1">
        <f t="shared" si="77"/>
        <v>0.14395813269582192</v>
      </c>
      <c r="Y692" s="1">
        <f t="shared" si="78"/>
        <v>9.0328460050050755E-2</v>
      </c>
      <c r="Z692" s="1">
        <f t="shared" si="79"/>
        <v>321.52190840000003</v>
      </c>
      <c r="AA692" s="1">
        <f t="shared" si="80"/>
        <v>32.123088449979683</v>
      </c>
      <c r="AB692" s="1">
        <f t="shared" si="81"/>
        <v>31.636279999999999</v>
      </c>
      <c r="AC692" s="1">
        <f t="shared" si="82"/>
        <v>4.6776562176278516</v>
      </c>
      <c r="AD692" s="1">
        <f t="shared" si="83"/>
        <v>60.138958346976437</v>
      </c>
      <c r="AE692" s="1">
        <f t="shared" si="84"/>
        <v>2.7122720275981176</v>
      </c>
      <c r="AF692" s="1">
        <f t="shared" si="85"/>
        <v>4.5100083243036098</v>
      </c>
      <c r="AG692" s="1">
        <f t="shared" si="86"/>
        <v>1.965384190029734</v>
      </c>
      <c r="AH692" s="1">
        <f t="shared" si="87"/>
        <v>-130.43752483272513</v>
      </c>
      <c r="AI692" s="1">
        <f t="shared" si="88"/>
        <v>-100.88167728169947</v>
      </c>
      <c r="AJ692" s="1">
        <f t="shared" si="89"/>
        <v>-7.791805831705493</v>
      </c>
      <c r="AK692" s="1">
        <f t="shared" si="90"/>
        <v>82.410900453869914</v>
      </c>
      <c r="AL692" s="1">
        <f t="shared" si="91"/>
        <v>43.330907305764391</v>
      </c>
      <c r="AM692" s="1">
        <f t="shared" si="92"/>
        <v>2.9946139948131232</v>
      </c>
      <c r="AN692" s="1">
        <f t="shared" si="93"/>
        <v>12.586673225310289</v>
      </c>
      <c r="AO692" s="1">
        <v>1440.119118487152</v>
      </c>
      <c r="AP692" s="1">
        <v>1398.173454545454</v>
      </c>
      <c r="AQ692" s="1">
        <v>5.1159832411538222</v>
      </c>
      <c r="AR692" s="1">
        <v>65.940295061858151</v>
      </c>
      <c r="AS692" s="1">
        <f t="shared" si="94"/>
        <v>2.9577670030096397</v>
      </c>
      <c r="AT692" s="1">
        <v>23.81597523646812</v>
      </c>
      <c r="AU692" s="1">
        <v>27.27173757575757</v>
      </c>
      <c r="AV692" s="1">
        <v>-6.2935448044564122E-4</v>
      </c>
      <c r="AW692" s="1">
        <v>81.189635881585644</v>
      </c>
      <c r="AX692" s="1">
        <v>5</v>
      </c>
      <c r="AY692" s="1">
        <v>1</v>
      </c>
      <c r="AZ692" s="1">
        <f t="shared" si="95"/>
        <v>1</v>
      </c>
      <c r="BA692" s="1">
        <f t="shared" si="96"/>
        <v>0</v>
      </c>
      <c r="BB692" s="1">
        <f t="shared" si="97"/>
        <v>51794.255976699169</v>
      </c>
      <c r="BC692" s="1">
        <f t="shared" si="98"/>
        <v>2000.032666666667</v>
      </c>
      <c r="BD692" s="1">
        <f t="shared" si="99"/>
        <v>1681.2278000000003</v>
      </c>
      <c r="BE692" s="1">
        <f t="shared" si="100"/>
        <v>0.84060017019722011</v>
      </c>
      <c r="BF692" s="1">
        <f t="shared" si="101"/>
        <v>0.16075832848063482</v>
      </c>
      <c r="BG692" s="1">
        <v>6</v>
      </c>
      <c r="BH692" s="1">
        <v>0.5</v>
      </c>
      <c r="BI692" s="1" t="s">
        <v>347</v>
      </c>
      <c r="BJ692" s="1">
        <v>2</v>
      </c>
      <c r="BK692" s="1" t="b">
        <v>1</v>
      </c>
      <c r="BL692" s="1">
        <v>1659883989.4333329</v>
      </c>
      <c r="BM692" s="1">
        <v>1324.305333333333</v>
      </c>
      <c r="BN692" s="1">
        <v>1381.0486666666659</v>
      </c>
      <c r="BO692" s="1">
        <v>27.299453333333339</v>
      </c>
      <c r="BP692" s="1">
        <v>23.8048</v>
      </c>
      <c r="BQ692" s="1">
        <v>1321.826</v>
      </c>
      <c r="BR692" s="1">
        <v>27.289386666666658</v>
      </c>
      <c r="BS692" s="1">
        <v>500.11186666666669</v>
      </c>
      <c r="BT692" s="1">
        <v>99.252833333333328</v>
      </c>
      <c r="BU692" s="1">
        <v>9.9779866666666661E-2</v>
      </c>
      <c r="BV692" s="1">
        <v>30.994673333333331</v>
      </c>
      <c r="BW692" s="1">
        <v>31.636279999999999</v>
      </c>
      <c r="BX692" s="1">
        <v>999.89999999999986</v>
      </c>
      <c r="BY692" s="1">
        <v>0</v>
      </c>
      <c r="BZ692" s="1">
        <v>0</v>
      </c>
      <c r="CA692" s="1">
        <v>10000.36466666667</v>
      </c>
      <c r="CB692" s="1">
        <v>0</v>
      </c>
      <c r="CC692" s="1">
        <v>162.23500000000001</v>
      </c>
      <c r="CD692" s="1">
        <v>-56.743746666666667</v>
      </c>
      <c r="CE692" s="1">
        <v>1361.472</v>
      </c>
      <c r="CF692" s="1">
        <v>1414.726666666666</v>
      </c>
      <c r="CG692" s="1">
        <v>3.494658666666667</v>
      </c>
      <c r="CH692" s="1">
        <v>1381.0486666666659</v>
      </c>
      <c r="CI692" s="1">
        <v>23.8048</v>
      </c>
      <c r="CJ692" s="1">
        <v>2.7095466666666659</v>
      </c>
      <c r="CK692" s="1">
        <v>2.3626926666666672</v>
      </c>
      <c r="CL692" s="1">
        <v>22.34312666666667</v>
      </c>
      <c r="CM692" s="1">
        <v>20.110326666666669</v>
      </c>
      <c r="CN692" s="1">
        <v>2000.032666666667</v>
      </c>
      <c r="CO692" s="1">
        <v>0.97999380000000014</v>
      </c>
      <c r="CP692" s="1">
        <v>2.0006326666666671E-2</v>
      </c>
      <c r="CQ692" s="1">
        <v>0</v>
      </c>
      <c r="CR692" s="1">
        <v>2.8056666666666672</v>
      </c>
      <c r="CS692" s="1">
        <v>0</v>
      </c>
      <c r="CT692" s="1">
        <v>15176.82666666667</v>
      </c>
      <c r="CU692" s="1">
        <v>17412.593333333331</v>
      </c>
      <c r="CV692" s="1">
        <v>43.25</v>
      </c>
      <c r="CW692" s="1">
        <v>45.129133333333343</v>
      </c>
      <c r="CX692" s="1">
        <v>43.254133333333343</v>
      </c>
      <c r="CY692" s="1">
        <v>43.561999999999998</v>
      </c>
      <c r="CZ692" s="1">
        <v>43.449599999999997</v>
      </c>
      <c r="DA692" s="1">
        <v>1960.020666666667</v>
      </c>
      <c r="DB692" s="1">
        <v>40.011999999999993</v>
      </c>
      <c r="DC692" s="1">
        <v>0</v>
      </c>
      <c r="DD692" s="1">
        <v>1659883996.0999999</v>
      </c>
      <c r="DE692" s="1">
        <v>0</v>
      </c>
      <c r="DF692" s="1">
        <v>1659883469</v>
      </c>
      <c r="DG692" s="1" t="s">
        <v>1116</v>
      </c>
      <c r="DH692" s="1">
        <v>1659883467</v>
      </c>
      <c r="DI692" s="1">
        <v>1659883469</v>
      </c>
      <c r="DJ692" s="1">
        <v>2</v>
      </c>
      <c r="DK692" s="1">
        <v>0.127</v>
      </c>
      <c r="DL692" s="1">
        <v>-8.9999999999999993E-3</v>
      </c>
      <c r="DM692" s="1">
        <v>1.3560000000000001</v>
      </c>
      <c r="DN692" s="1">
        <v>1.4999999999999999E-2</v>
      </c>
      <c r="DO692" s="1">
        <v>400</v>
      </c>
      <c r="DP692" s="1">
        <v>25</v>
      </c>
      <c r="DQ692" s="1">
        <v>0.21</v>
      </c>
      <c r="DR692" s="1">
        <v>0.05</v>
      </c>
      <c r="DS692" s="1">
        <v>12.243509629048379</v>
      </c>
      <c r="DT692" s="1">
        <v>3.1457004845605341</v>
      </c>
      <c r="DU692" s="1">
        <v>0.2767471146785988</v>
      </c>
      <c r="DV692" s="1">
        <v>0</v>
      </c>
      <c r="DW692" s="1">
        <v>-56.730913333333334</v>
      </c>
      <c r="DX692" s="1">
        <v>-2.0742140155727822</v>
      </c>
      <c r="DY692" s="1">
        <v>0.1839834480477946</v>
      </c>
      <c r="DZ692" s="1">
        <v>0</v>
      </c>
      <c r="EA692" s="1">
        <v>1143.5441238834539</v>
      </c>
      <c r="EB692" s="1">
        <v>250.989308510043</v>
      </c>
      <c r="EC692" s="1">
        <v>18.816527308347631</v>
      </c>
      <c r="ED692" s="1">
        <v>0</v>
      </c>
      <c r="EE692" s="1">
        <v>3.51220775</v>
      </c>
      <c r="EF692" s="1">
        <v>-0.34550262664165071</v>
      </c>
      <c r="EG692" s="1">
        <v>3.3484289785472549E-2</v>
      </c>
      <c r="EH692" s="1">
        <v>0</v>
      </c>
      <c r="EI692" s="1">
        <v>1.965301228340403</v>
      </c>
      <c r="EJ692" s="1">
        <v>-1.8068520593432311E-2</v>
      </c>
      <c r="EK692" s="1">
        <v>2.3736352511901379E-3</v>
      </c>
      <c r="EL692" s="1">
        <v>1</v>
      </c>
      <c r="EM692" s="1">
        <v>1</v>
      </c>
      <c r="EN692" s="1">
        <v>5</v>
      </c>
      <c r="EO692" s="1" t="s">
        <v>371</v>
      </c>
      <c r="EP692" s="1">
        <v>2.94171</v>
      </c>
      <c r="EQ692" s="1">
        <v>2.8010700000000002</v>
      </c>
      <c r="ER692" s="1">
        <v>0.201208</v>
      </c>
      <c r="ES692" s="1">
        <v>0.206236</v>
      </c>
      <c r="ET692" s="1">
        <v>0.11747199999999999</v>
      </c>
      <c r="EU692" s="1">
        <v>0.106875</v>
      </c>
      <c r="EV692" s="1">
        <v>16356.7</v>
      </c>
      <c r="EW692" s="1">
        <v>17042.900000000001</v>
      </c>
      <c r="EX692" s="1">
        <v>23822.2</v>
      </c>
      <c r="EY692" s="1">
        <v>24997.599999999999</v>
      </c>
      <c r="EZ692" s="1">
        <v>33657.599999999999</v>
      </c>
      <c r="FA692" s="1">
        <v>35656.5</v>
      </c>
      <c r="FB692" s="1">
        <v>43439.1</v>
      </c>
      <c r="FC692" s="1">
        <v>46210.7</v>
      </c>
      <c r="FD692" s="1">
        <v>1.9374</v>
      </c>
      <c r="FE692" s="1">
        <v>1.8316699999999999</v>
      </c>
      <c r="FF692" s="1">
        <v>8.1628599999999996E-2</v>
      </c>
      <c r="FG692" s="1">
        <v>0</v>
      </c>
      <c r="FH692" s="1">
        <v>30.295100000000001</v>
      </c>
      <c r="FI692" s="1">
        <v>999.9</v>
      </c>
      <c r="FJ692" s="1">
        <v>59.3</v>
      </c>
      <c r="FK692" s="1">
        <v>36</v>
      </c>
      <c r="FL692" s="1">
        <v>35.6601</v>
      </c>
      <c r="FM692" s="1">
        <v>63.8598</v>
      </c>
      <c r="FN692" s="1">
        <v>25.625</v>
      </c>
      <c r="FO692" s="1">
        <v>1</v>
      </c>
      <c r="FP692" s="1">
        <v>0.47675600000000001</v>
      </c>
      <c r="FQ692" s="1">
        <v>2.6969799999999999</v>
      </c>
      <c r="FR692" s="1">
        <v>20.297000000000001</v>
      </c>
      <c r="FS692" s="1">
        <v>5.2074100000000003</v>
      </c>
      <c r="FT692" s="1">
        <v>11.9072</v>
      </c>
      <c r="FU692" s="1">
        <v>5.0018500000000001</v>
      </c>
      <c r="FV692" s="1">
        <v>3.28925</v>
      </c>
      <c r="FW692" s="1">
        <v>9999</v>
      </c>
      <c r="FX692" s="1">
        <v>9999</v>
      </c>
      <c r="FY692" s="1">
        <v>9999</v>
      </c>
      <c r="FZ692" s="1">
        <v>999.9</v>
      </c>
      <c r="GA692" s="1">
        <v>1.8595999999999999</v>
      </c>
      <c r="GB692" s="1">
        <v>1.8545700000000001</v>
      </c>
      <c r="GC692" s="1">
        <v>1.8577699999999999</v>
      </c>
      <c r="GD692" s="1">
        <v>1.85623</v>
      </c>
      <c r="GE692" s="1">
        <v>1.855</v>
      </c>
      <c r="GF692" s="1">
        <v>1.8546199999999999</v>
      </c>
      <c r="GG692" s="1">
        <v>1.8533299999999999</v>
      </c>
      <c r="GH692" s="1">
        <v>1.85643</v>
      </c>
      <c r="GI692" s="1">
        <v>0</v>
      </c>
      <c r="GJ692" s="1">
        <v>0</v>
      </c>
      <c r="GK692" s="1">
        <v>0</v>
      </c>
      <c r="GL692" s="1">
        <v>0</v>
      </c>
      <c r="GM692" s="1" t="s">
        <v>350</v>
      </c>
      <c r="GN692" s="1" t="s">
        <v>351</v>
      </c>
      <c r="GO692" s="1" t="s">
        <v>352</v>
      </c>
      <c r="GP692" s="1" t="s">
        <v>352</v>
      </c>
      <c r="GQ692" s="1" t="s">
        <v>352</v>
      </c>
      <c r="GR692" s="1" t="s">
        <v>352</v>
      </c>
      <c r="GS692" s="1">
        <v>0</v>
      </c>
      <c r="GT692" s="1">
        <v>100</v>
      </c>
      <c r="GU692" s="1">
        <v>100</v>
      </c>
      <c r="GV692" s="1">
        <v>2.5</v>
      </c>
      <c r="GW692" s="1">
        <v>1.0200000000000001E-2</v>
      </c>
      <c r="GX692" s="1">
        <v>0.36794396410256031</v>
      </c>
      <c r="GY692" s="1">
        <v>3.036990343597491E-3</v>
      </c>
      <c r="GZ692" s="1">
        <v>-1.538114387597119E-6</v>
      </c>
      <c r="HA692" s="1">
        <v>3.3909691194327332E-10</v>
      </c>
      <c r="HB692" s="1">
        <v>-6.1192808482915917E-2</v>
      </c>
      <c r="HC692" s="1">
        <v>9.7621983196103414E-3</v>
      </c>
      <c r="HD692" s="1">
        <v>-3.3387782167185642E-4</v>
      </c>
      <c r="HE692" s="1">
        <v>2.632278881966732E-6</v>
      </c>
      <c r="HF692" s="1">
        <v>6</v>
      </c>
      <c r="HG692" s="1">
        <v>2134</v>
      </c>
      <c r="HH692" s="1">
        <v>2</v>
      </c>
      <c r="HI692" s="1">
        <v>31</v>
      </c>
      <c r="HJ692" s="1">
        <v>8.8000000000000007</v>
      </c>
      <c r="HK692" s="1">
        <v>8.8000000000000007</v>
      </c>
      <c r="HL692" s="1">
        <v>2.8991699999999998</v>
      </c>
      <c r="HM692" s="1">
        <v>2.2961399999999998</v>
      </c>
      <c r="HN692" s="1">
        <v>1.4978</v>
      </c>
      <c r="HO692" s="1">
        <v>2.3095699999999999</v>
      </c>
      <c r="HP692" s="1">
        <v>1.5478499999999999</v>
      </c>
      <c r="HQ692" s="1">
        <v>2.4352999999999998</v>
      </c>
      <c r="HR692" s="1">
        <v>40.044699999999999</v>
      </c>
      <c r="HS692" s="1">
        <v>15.033899999999999</v>
      </c>
      <c r="HT692" s="1">
        <v>18</v>
      </c>
      <c r="HU692" s="1">
        <v>491.74099999999999</v>
      </c>
      <c r="HV692" s="1">
        <v>486.77100000000002</v>
      </c>
      <c r="HW692" s="1">
        <v>25.3598</v>
      </c>
      <c r="HX692" s="1">
        <v>33.0777</v>
      </c>
      <c r="HY692" s="1">
        <v>29.999600000000001</v>
      </c>
      <c r="HZ692" s="1">
        <v>32.702800000000003</v>
      </c>
      <c r="IA692" s="1">
        <v>32.7926</v>
      </c>
      <c r="IB692" s="1">
        <v>58.076000000000001</v>
      </c>
      <c r="IC692" s="1">
        <v>35.909399999999998</v>
      </c>
      <c r="ID692" s="1">
        <v>4.57369</v>
      </c>
      <c r="IE692" s="1">
        <v>25.575900000000001</v>
      </c>
      <c r="IF692" s="1">
        <v>1447.81</v>
      </c>
      <c r="IG692" s="1">
        <v>23.7425</v>
      </c>
      <c r="IH692" s="1">
        <v>100.44499999999999</v>
      </c>
      <c r="II692" s="1">
        <v>100.15</v>
      </c>
      <c r="IJ692" s="1" t="s">
        <v>1117</v>
      </c>
    </row>
    <row r="693" spans="1:244" ht="15.75" customHeight="1" x14ac:dyDescent="0.3">
      <c r="A693" s="1">
        <v>677</v>
      </c>
      <c r="B693" s="1">
        <v>1659883998.0999999</v>
      </c>
      <c r="C693" s="1">
        <v>3741</v>
      </c>
      <c r="D693" s="1" t="s">
        <v>1662</v>
      </c>
      <c r="E693" s="1" t="s">
        <v>1663</v>
      </c>
      <c r="F693" s="1">
        <v>1</v>
      </c>
      <c r="G693" s="1" t="s">
        <v>1105</v>
      </c>
      <c r="H693" s="1" t="s">
        <v>345</v>
      </c>
      <c r="I693" s="1" t="s">
        <v>1102</v>
      </c>
      <c r="J693" s="1" t="s">
        <v>1113</v>
      </c>
      <c r="K693" s="1" t="s">
        <v>1114</v>
      </c>
      <c r="L693" s="1" t="s">
        <v>1115</v>
      </c>
      <c r="M693" s="1" t="s">
        <v>346</v>
      </c>
      <c r="N693" s="1">
        <v>1659883989.9437499</v>
      </c>
      <c r="O693" s="1">
        <f t="shared" si="68"/>
        <v>2.955373447797316E-3</v>
      </c>
      <c r="P693" s="1">
        <f t="shared" si="69"/>
        <v>2.9553734477973159</v>
      </c>
      <c r="Q693" s="1">
        <f t="shared" si="70"/>
        <v>12.526588613854177</v>
      </c>
      <c r="R693" s="1">
        <f t="shared" si="71"/>
        <v>1326.85375</v>
      </c>
      <c r="S693" s="1">
        <f t="shared" si="72"/>
        <v>1147.5607313539494</v>
      </c>
      <c r="T693" s="1">
        <f t="shared" si="73"/>
        <v>114.01325901049826</v>
      </c>
      <c r="U693" s="1">
        <f t="shared" si="74"/>
        <v>131.82650480669071</v>
      </c>
      <c r="V693" s="1">
        <f t="shared" si="75"/>
        <v>0.14789309175506718</v>
      </c>
      <c r="W693" s="1">
        <f t="shared" si="76"/>
        <v>2.9165119015000815</v>
      </c>
      <c r="X693" s="1">
        <f t="shared" si="77"/>
        <v>0.14384955054283238</v>
      </c>
      <c r="Y693" s="1">
        <f t="shared" si="78"/>
        <v>9.0260056775110523E-2</v>
      </c>
      <c r="Z693" s="1">
        <f t="shared" si="79"/>
        <v>321.52097681250001</v>
      </c>
      <c r="AA693" s="1">
        <f t="shared" si="80"/>
        <v>32.122376327784544</v>
      </c>
      <c r="AB693" s="1">
        <f t="shared" si="81"/>
        <v>31.63523125</v>
      </c>
      <c r="AC693" s="1">
        <f t="shared" si="82"/>
        <v>4.6773778184393047</v>
      </c>
      <c r="AD693" s="1">
        <f t="shared" si="83"/>
        <v>60.139555599423389</v>
      </c>
      <c r="AE693" s="1">
        <f t="shared" si="84"/>
        <v>2.7120952772197842</v>
      </c>
      <c r="AF693" s="1">
        <f t="shared" si="85"/>
        <v>4.5096696345487919</v>
      </c>
      <c r="AG693" s="1">
        <f t="shared" si="86"/>
        <v>1.9652825412195205</v>
      </c>
      <c r="AH693" s="1">
        <f t="shared" si="87"/>
        <v>-130.33196904786163</v>
      </c>
      <c r="AI693" s="1">
        <f t="shared" si="88"/>
        <v>-100.92520897111331</v>
      </c>
      <c r="AJ693" s="1">
        <f t="shared" si="89"/>
        <v>-7.7949736341060687</v>
      </c>
      <c r="AK693" s="1">
        <f t="shared" si="90"/>
        <v>82.468825159419026</v>
      </c>
      <c r="AL693" s="1">
        <f t="shared" si="91"/>
        <v>43.345342158820038</v>
      </c>
      <c r="AM693" s="1">
        <f t="shared" si="92"/>
        <v>2.9920275559997123</v>
      </c>
      <c r="AN693" s="1">
        <f t="shared" si="93"/>
        <v>12.526588613854177</v>
      </c>
      <c r="AO693" s="1">
        <v>1445.304383129748</v>
      </c>
      <c r="AP693" s="1">
        <v>1403.3290909090911</v>
      </c>
      <c r="AQ693" s="1">
        <v>5.1359564081361846</v>
      </c>
      <c r="AR693" s="1">
        <v>65.940295061858151</v>
      </c>
      <c r="AS693" s="1">
        <f t="shared" si="94"/>
        <v>2.9553734477973159</v>
      </c>
      <c r="AT693" s="1">
        <v>23.818294827060079</v>
      </c>
      <c r="AU693" s="1">
        <v>27.27034363636362</v>
      </c>
      <c r="AV693" s="1">
        <v>-4.8478195886855361E-4</v>
      </c>
      <c r="AW693" s="1">
        <v>81.189635881585644</v>
      </c>
      <c r="AX693" s="1">
        <v>5</v>
      </c>
      <c r="AY693" s="1">
        <v>1</v>
      </c>
      <c r="AZ693" s="1">
        <f t="shared" si="95"/>
        <v>1</v>
      </c>
      <c r="BA693" s="1">
        <f t="shared" si="96"/>
        <v>0</v>
      </c>
      <c r="BB693" s="1">
        <f t="shared" si="97"/>
        <v>51795.581736395608</v>
      </c>
      <c r="BC693" s="1">
        <f t="shared" si="98"/>
        <v>2000.026875</v>
      </c>
      <c r="BD693" s="1">
        <f t="shared" si="99"/>
        <v>1681.2229312500003</v>
      </c>
      <c r="BE693" s="1">
        <f t="shared" si="100"/>
        <v>0.84060017006021492</v>
      </c>
      <c r="BF693" s="1">
        <f t="shared" si="101"/>
        <v>0.16075832821621461</v>
      </c>
      <c r="BG693" s="1">
        <v>6</v>
      </c>
      <c r="BH693" s="1">
        <v>0.5</v>
      </c>
      <c r="BI693" s="1" t="s">
        <v>347</v>
      </c>
      <c r="BJ693" s="1">
        <v>2</v>
      </c>
      <c r="BK693" s="1" t="b">
        <v>1</v>
      </c>
      <c r="BL693" s="1">
        <v>1659883989.9437499</v>
      </c>
      <c r="BM693" s="1">
        <v>1326.85375</v>
      </c>
      <c r="BN693" s="1">
        <v>1383.619375</v>
      </c>
      <c r="BO693" s="1">
        <v>27.297650000000001</v>
      </c>
      <c r="BP693" s="1">
        <v>23.806012500000001</v>
      </c>
      <c r="BQ693" s="1">
        <v>1324.3724999999999</v>
      </c>
      <c r="BR693" s="1">
        <v>27.287581249999999</v>
      </c>
      <c r="BS693" s="1">
        <v>500.1124375</v>
      </c>
      <c r="BT693" s="1">
        <v>99.252899999999997</v>
      </c>
      <c r="BU693" s="1">
        <v>9.98016875E-2</v>
      </c>
      <c r="BV693" s="1">
        <v>30.993356250000001</v>
      </c>
      <c r="BW693" s="1">
        <v>31.63523125</v>
      </c>
      <c r="BX693" s="1">
        <v>999.9</v>
      </c>
      <c r="BY693" s="1">
        <v>0</v>
      </c>
      <c r="BZ693" s="1">
        <v>0</v>
      </c>
      <c r="CA693" s="1">
        <v>10000.579374999999</v>
      </c>
      <c r="CB693" s="1">
        <v>0</v>
      </c>
      <c r="CC693" s="1">
        <v>162.50375</v>
      </c>
      <c r="CD693" s="1">
        <v>-56.765981250000003</v>
      </c>
      <c r="CE693" s="1">
        <v>1364.089375</v>
      </c>
      <c r="CF693" s="1">
        <v>1417.3618750000001</v>
      </c>
      <c r="CG693" s="1">
        <v>3.491643125</v>
      </c>
      <c r="CH693" s="1">
        <v>1383.619375</v>
      </c>
      <c r="CI693" s="1">
        <v>23.806012500000001</v>
      </c>
      <c r="CJ693" s="1">
        <v>2.7093699999999998</v>
      </c>
      <c r="CK693" s="1">
        <v>2.3628149999999999</v>
      </c>
      <c r="CL693" s="1">
        <v>22.34205</v>
      </c>
      <c r="CM693" s="1">
        <v>20.111162499999999</v>
      </c>
      <c r="CN693" s="1">
        <v>2000.026875</v>
      </c>
      <c r="CO693" s="1">
        <v>0.97999375</v>
      </c>
      <c r="CP693" s="1">
        <v>2.0006375E-2</v>
      </c>
      <c r="CQ693" s="1">
        <v>0</v>
      </c>
      <c r="CR693" s="1">
        <v>2.7771875000000001</v>
      </c>
      <c r="CS693" s="1">
        <v>0</v>
      </c>
      <c r="CT693" s="1">
        <v>15176.3</v>
      </c>
      <c r="CU693" s="1">
        <v>17412.537499999999</v>
      </c>
      <c r="CV693" s="1">
        <v>43.25</v>
      </c>
      <c r="CW693" s="1">
        <v>45.128875000000001</v>
      </c>
      <c r="CX693" s="1">
        <v>43.257750000000001</v>
      </c>
      <c r="CY693" s="1">
        <v>43.561999999999998</v>
      </c>
      <c r="CZ693" s="1">
        <v>43.452749999999988</v>
      </c>
      <c r="DA693" s="1">
        <v>1960.0150000000001</v>
      </c>
      <c r="DB693" s="1">
        <v>40.011875000000003</v>
      </c>
      <c r="DC693" s="1">
        <v>0</v>
      </c>
      <c r="DD693" s="1">
        <v>1659883997.3</v>
      </c>
      <c r="DE693" s="1">
        <v>0</v>
      </c>
      <c r="DF693" s="1">
        <v>1659883469</v>
      </c>
      <c r="DG693" s="1" t="s">
        <v>1116</v>
      </c>
      <c r="DH693" s="1">
        <v>1659883467</v>
      </c>
      <c r="DI693" s="1">
        <v>1659883469</v>
      </c>
      <c r="DJ693" s="1">
        <v>2</v>
      </c>
      <c r="DK693" s="1">
        <v>0.127</v>
      </c>
      <c r="DL693" s="1">
        <v>-8.9999999999999993E-3</v>
      </c>
      <c r="DM693" s="1">
        <v>1.3560000000000001</v>
      </c>
      <c r="DN693" s="1">
        <v>1.4999999999999999E-2</v>
      </c>
      <c r="DO693" s="1">
        <v>400</v>
      </c>
      <c r="DP693" s="1">
        <v>25</v>
      </c>
      <c r="DQ693" s="1">
        <v>0.21</v>
      </c>
      <c r="DR693" s="1">
        <v>0.05</v>
      </c>
      <c r="DS693" s="1">
        <v>12.29669570938897</v>
      </c>
      <c r="DT693" s="1">
        <v>2.8844000311411642</v>
      </c>
      <c r="DU693" s="1">
        <v>0.26280402347593268</v>
      </c>
      <c r="DV693" s="1">
        <v>0</v>
      </c>
      <c r="DW693" s="1">
        <v>-56.767603225806447</v>
      </c>
      <c r="DX693" s="1">
        <v>-2.447124193548091</v>
      </c>
      <c r="DY693" s="1">
        <v>0.20388137519372501</v>
      </c>
      <c r="DZ693" s="1">
        <v>0</v>
      </c>
      <c r="EA693" s="1">
        <v>1150.9023516933421</v>
      </c>
      <c r="EB693" s="1">
        <v>252.11237851720679</v>
      </c>
      <c r="EC693" s="1">
        <v>18.251929070503571</v>
      </c>
      <c r="ED693" s="1">
        <v>0</v>
      </c>
      <c r="EE693" s="1">
        <v>3.5054741463414638</v>
      </c>
      <c r="EF693" s="1">
        <v>-0.36150627177700989</v>
      </c>
      <c r="EG693" s="1">
        <v>3.5706855116630583E-2</v>
      </c>
      <c r="EH693" s="1">
        <v>0</v>
      </c>
      <c r="EI693" s="1">
        <v>1.9652940581802449</v>
      </c>
      <c r="EJ693" s="1">
        <v>-2.6531531081281371E-2</v>
      </c>
      <c r="EK693" s="1">
        <v>2.4131290119739249E-3</v>
      </c>
      <c r="EL693" s="1">
        <v>1</v>
      </c>
      <c r="EM693" s="1">
        <v>1</v>
      </c>
      <c r="EN693" s="1">
        <v>5</v>
      </c>
      <c r="EO693" s="1" t="s">
        <v>371</v>
      </c>
      <c r="EP693" s="1">
        <v>2.9418500000000001</v>
      </c>
      <c r="EQ693" s="1">
        <v>2.8013599999999999</v>
      </c>
      <c r="ER693" s="1">
        <v>0.201652</v>
      </c>
      <c r="ES693" s="1">
        <v>0.20668</v>
      </c>
      <c r="ET693" s="1">
        <v>0.11747</v>
      </c>
      <c r="EU693" s="1">
        <v>0.106879</v>
      </c>
      <c r="EV693" s="1">
        <v>16347.5</v>
      </c>
      <c r="EW693" s="1">
        <v>17033.2</v>
      </c>
      <c r="EX693" s="1">
        <v>23822.1</v>
      </c>
      <c r="EY693" s="1">
        <v>24997.3</v>
      </c>
      <c r="EZ693" s="1">
        <v>33657.599999999999</v>
      </c>
      <c r="FA693" s="1">
        <v>35656</v>
      </c>
      <c r="FB693" s="1">
        <v>43439</v>
      </c>
      <c r="FC693" s="1">
        <v>46210.2</v>
      </c>
      <c r="FD693" s="1">
        <v>1.93743</v>
      </c>
      <c r="FE693" s="1">
        <v>1.83148</v>
      </c>
      <c r="FF693" s="1">
        <v>8.1487000000000004E-2</v>
      </c>
      <c r="FG693" s="1">
        <v>0</v>
      </c>
      <c r="FH693" s="1">
        <v>30.293800000000001</v>
      </c>
      <c r="FI693" s="1">
        <v>999.9</v>
      </c>
      <c r="FJ693" s="1">
        <v>59.3</v>
      </c>
      <c r="FK693" s="1">
        <v>36</v>
      </c>
      <c r="FL693" s="1">
        <v>35.661799999999999</v>
      </c>
      <c r="FM693" s="1">
        <v>63.879800000000003</v>
      </c>
      <c r="FN693" s="1">
        <v>25.5929</v>
      </c>
      <c r="FO693" s="1">
        <v>1</v>
      </c>
      <c r="FP693" s="1">
        <v>0.475719</v>
      </c>
      <c r="FQ693" s="1">
        <v>2.4894400000000001</v>
      </c>
      <c r="FR693" s="1">
        <v>20.301100000000002</v>
      </c>
      <c r="FS693" s="1">
        <v>5.2093499999999997</v>
      </c>
      <c r="FT693" s="1">
        <v>11.9071</v>
      </c>
      <c r="FU693" s="1">
        <v>5.0026000000000002</v>
      </c>
      <c r="FV693" s="1">
        <v>3.28965</v>
      </c>
      <c r="FW693" s="1">
        <v>9999</v>
      </c>
      <c r="FX693" s="1">
        <v>9999</v>
      </c>
      <c r="FY693" s="1">
        <v>9999</v>
      </c>
      <c r="FZ693" s="1">
        <v>999.9</v>
      </c>
      <c r="GA693" s="1">
        <v>1.8595900000000001</v>
      </c>
      <c r="GB693" s="1">
        <v>1.8545700000000001</v>
      </c>
      <c r="GC693" s="1">
        <v>1.8577699999999999</v>
      </c>
      <c r="GD693" s="1">
        <v>1.85622</v>
      </c>
      <c r="GE693" s="1">
        <v>1.855</v>
      </c>
      <c r="GF693" s="1">
        <v>1.85459</v>
      </c>
      <c r="GG693" s="1">
        <v>1.8533299999999999</v>
      </c>
      <c r="GH693" s="1">
        <v>1.85642</v>
      </c>
      <c r="GI693" s="1">
        <v>0</v>
      </c>
      <c r="GJ693" s="1">
        <v>0</v>
      </c>
      <c r="GK693" s="1">
        <v>0</v>
      </c>
      <c r="GL693" s="1">
        <v>0</v>
      </c>
      <c r="GM693" s="1" t="s">
        <v>350</v>
      </c>
      <c r="GN693" s="1" t="s">
        <v>351</v>
      </c>
      <c r="GO693" s="1" t="s">
        <v>352</v>
      </c>
      <c r="GP693" s="1" t="s">
        <v>352</v>
      </c>
      <c r="GQ693" s="1" t="s">
        <v>352</v>
      </c>
      <c r="GR693" s="1" t="s">
        <v>352</v>
      </c>
      <c r="GS693" s="1">
        <v>0</v>
      </c>
      <c r="GT693" s="1">
        <v>100</v>
      </c>
      <c r="GU693" s="1">
        <v>100</v>
      </c>
      <c r="GV693" s="1">
        <v>2.5099999999999998</v>
      </c>
      <c r="GW693" s="1">
        <v>1.0200000000000001E-2</v>
      </c>
      <c r="GX693" s="1">
        <v>0.36794396410256031</v>
      </c>
      <c r="GY693" s="1">
        <v>3.036990343597491E-3</v>
      </c>
      <c r="GZ693" s="1">
        <v>-1.538114387597119E-6</v>
      </c>
      <c r="HA693" s="1">
        <v>3.3909691194327332E-10</v>
      </c>
      <c r="HB693" s="1">
        <v>-6.1192808482915917E-2</v>
      </c>
      <c r="HC693" s="1">
        <v>9.7621983196103414E-3</v>
      </c>
      <c r="HD693" s="1">
        <v>-3.3387782167185642E-4</v>
      </c>
      <c r="HE693" s="1">
        <v>2.632278881966732E-6</v>
      </c>
      <c r="HF693" s="1">
        <v>6</v>
      </c>
      <c r="HG693" s="1">
        <v>2134</v>
      </c>
      <c r="HH693" s="1">
        <v>2</v>
      </c>
      <c r="HI693" s="1">
        <v>31</v>
      </c>
      <c r="HJ693" s="1">
        <v>8.9</v>
      </c>
      <c r="HK693" s="1">
        <v>8.8000000000000007</v>
      </c>
      <c r="HL693" s="1">
        <v>2.9028299999999998</v>
      </c>
      <c r="HM693" s="1">
        <v>2.2985799999999998</v>
      </c>
      <c r="HN693" s="1">
        <v>1.4978</v>
      </c>
      <c r="HO693" s="1">
        <v>2.3107899999999999</v>
      </c>
      <c r="HP693" s="1">
        <v>1.5478499999999999</v>
      </c>
      <c r="HQ693" s="1">
        <v>2.323</v>
      </c>
      <c r="HR693" s="1">
        <v>40.044699999999999</v>
      </c>
      <c r="HS693" s="1">
        <v>15.0426</v>
      </c>
      <c r="HT693" s="1">
        <v>18</v>
      </c>
      <c r="HU693" s="1">
        <v>491.77100000000002</v>
      </c>
      <c r="HV693" s="1">
        <v>486.65</v>
      </c>
      <c r="HW693" s="1">
        <v>25.401900000000001</v>
      </c>
      <c r="HX693" s="1">
        <v>33.079900000000002</v>
      </c>
      <c r="HY693" s="1">
        <v>29.998799999999999</v>
      </c>
      <c r="HZ693" s="1">
        <v>32.704799999999999</v>
      </c>
      <c r="IA693" s="1">
        <v>32.7941</v>
      </c>
      <c r="IB693" s="1">
        <v>58.286700000000003</v>
      </c>
      <c r="IC693" s="1">
        <v>35.909399999999998</v>
      </c>
      <c r="ID693" s="1">
        <v>4.1974099999999996</v>
      </c>
      <c r="IE693" s="1">
        <v>25.575900000000001</v>
      </c>
      <c r="IF693" s="1">
        <v>1457.86</v>
      </c>
      <c r="IG693" s="1">
        <v>23.733899999999998</v>
      </c>
      <c r="IH693" s="1">
        <v>100.44499999999999</v>
      </c>
      <c r="II693" s="1">
        <v>100.149</v>
      </c>
      <c r="IJ693" s="1" t="s">
        <v>1117</v>
      </c>
    </row>
    <row r="694" spans="1:244" ht="15.75" customHeight="1" x14ac:dyDescent="0.3">
      <c r="A694" s="1">
        <v>678</v>
      </c>
      <c r="B694" s="1">
        <v>1659883999.0999999</v>
      </c>
      <c r="C694" s="1">
        <v>3742</v>
      </c>
      <c r="D694" s="1" t="s">
        <v>1664</v>
      </c>
      <c r="E694" s="1" t="s">
        <v>1665</v>
      </c>
      <c r="F694" s="1">
        <v>1</v>
      </c>
      <c r="G694" s="1" t="s">
        <v>1105</v>
      </c>
      <c r="H694" s="1" t="s">
        <v>345</v>
      </c>
      <c r="I694" s="1" t="s">
        <v>1102</v>
      </c>
      <c r="J694" s="1" t="s">
        <v>1113</v>
      </c>
      <c r="K694" s="1" t="s">
        <v>1114</v>
      </c>
      <c r="L694" s="1" t="s">
        <v>1115</v>
      </c>
      <c r="M694" s="1" t="s">
        <v>346</v>
      </c>
      <c r="N694" s="1">
        <v>1659883991.466666</v>
      </c>
      <c r="O694" s="1">
        <f t="shared" si="68"/>
        <v>2.9544572145537226E-3</v>
      </c>
      <c r="P694" s="1">
        <f t="shared" si="69"/>
        <v>2.9544572145537225</v>
      </c>
      <c r="Q694" s="1">
        <f t="shared" si="70"/>
        <v>12.562714704153102</v>
      </c>
      <c r="R694" s="1">
        <f t="shared" si="71"/>
        <v>1334.4573333333331</v>
      </c>
      <c r="S694" s="1">
        <f t="shared" si="72"/>
        <v>1154.5168354163486</v>
      </c>
      <c r="T694" s="1">
        <f t="shared" si="73"/>
        <v>114.70484575808671</v>
      </c>
      <c r="U694" s="1">
        <f t="shared" si="74"/>
        <v>132.58249502749533</v>
      </c>
      <c r="V694" s="1">
        <f t="shared" si="75"/>
        <v>0.14787512512084428</v>
      </c>
      <c r="W694" s="1">
        <f t="shared" si="76"/>
        <v>2.9164029813808261</v>
      </c>
      <c r="X694" s="1">
        <f t="shared" si="77"/>
        <v>0.14383240530536487</v>
      </c>
      <c r="Y694" s="1">
        <f t="shared" si="78"/>
        <v>9.0249269825269596E-2</v>
      </c>
      <c r="Z694" s="1">
        <f t="shared" si="79"/>
        <v>321.52339799999993</v>
      </c>
      <c r="AA694" s="1">
        <f t="shared" si="80"/>
        <v>32.11916826715715</v>
      </c>
      <c r="AB694" s="1">
        <f t="shared" si="81"/>
        <v>31.631946666666671</v>
      </c>
      <c r="AC694" s="1">
        <f t="shared" si="82"/>
        <v>4.6765059925174741</v>
      </c>
      <c r="AD694" s="1">
        <f t="shared" si="83"/>
        <v>60.140045960120062</v>
      </c>
      <c r="AE694" s="1">
        <f t="shared" si="84"/>
        <v>2.7115757263543414</v>
      </c>
      <c r="AF694" s="1">
        <f t="shared" si="85"/>
        <v>4.5087689626184124</v>
      </c>
      <c r="AG694" s="1">
        <f t="shared" si="86"/>
        <v>1.9649302661631327</v>
      </c>
      <c r="AH694" s="1">
        <f t="shared" si="87"/>
        <v>-130.29156316181917</v>
      </c>
      <c r="AI694" s="1">
        <f t="shared" si="88"/>
        <v>-100.95576817331217</v>
      </c>
      <c r="AJ694" s="1">
        <f t="shared" si="89"/>
        <v>-7.7973642177633931</v>
      </c>
      <c r="AK694" s="1">
        <f t="shared" si="90"/>
        <v>82.478702447105192</v>
      </c>
      <c r="AL694" s="1">
        <f t="shared" si="91"/>
        <v>43.366647724690068</v>
      </c>
      <c r="AM694" s="1">
        <f t="shared" si="92"/>
        <v>2.984537365372383</v>
      </c>
      <c r="AN694" s="1">
        <f t="shared" si="93"/>
        <v>12.562714704153102</v>
      </c>
      <c r="AO694" s="1">
        <v>1450.4764281263631</v>
      </c>
      <c r="AP694" s="1">
        <v>1408.4734545454539</v>
      </c>
      <c r="AQ694" s="1">
        <v>5.1326113530427104</v>
      </c>
      <c r="AR694" s="1">
        <v>65.940295061858151</v>
      </c>
      <c r="AS694" s="1">
        <f t="shared" si="94"/>
        <v>2.9544572145537225</v>
      </c>
      <c r="AT694" s="1">
        <v>23.820772130184469</v>
      </c>
      <c r="AU694" s="1">
        <v>27.271051515151498</v>
      </c>
      <c r="AV694" s="1">
        <v>-3.7359030081120177E-4</v>
      </c>
      <c r="AW694" s="1">
        <v>81.189635881585644</v>
      </c>
      <c r="AX694" s="1">
        <v>5</v>
      </c>
      <c r="AY694" s="1">
        <v>1</v>
      </c>
      <c r="AZ694" s="1">
        <f t="shared" si="95"/>
        <v>1</v>
      </c>
      <c r="BA694" s="1">
        <f t="shared" si="96"/>
        <v>0</v>
      </c>
      <c r="BB694" s="1">
        <f t="shared" si="97"/>
        <v>51793.094910367377</v>
      </c>
      <c r="BC694" s="1">
        <f t="shared" si="98"/>
        <v>2000.0419999999999</v>
      </c>
      <c r="BD694" s="1">
        <f t="shared" si="99"/>
        <v>1681.2356399999996</v>
      </c>
      <c r="BE694" s="1">
        <f t="shared" si="100"/>
        <v>0.84060016739648458</v>
      </c>
      <c r="BF694" s="1">
        <f t="shared" si="101"/>
        <v>0.1607583230752154</v>
      </c>
      <c r="BG694" s="1">
        <v>6</v>
      </c>
      <c r="BH694" s="1">
        <v>0.5</v>
      </c>
      <c r="BI694" s="1" t="s">
        <v>347</v>
      </c>
      <c r="BJ694" s="1">
        <v>2</v>
      </c>
      <c r="BK694" s="1" t="b">
        <v>1</v>
      </c>
      <c r="BL694" s="1">
        <v>1659883991.466666</v>
      </c>
      <c r="BM694" s="1">
        <v>1334.4573333333331</v>
      </c>
      <c r="BN694" s="1">
        <v>1391.2639999999999</v>
      </c>
      <c r="BO694" s="1">
        <v>27.292306666666661</v>
      </c>
      <c r="BP694" s="1">
        <v>23.809380000000001</v>
      </c>
      <c r="BQ694" s="1">
        <v>1331.97</v>
      </c>
      <c r="BR694" s="1">
        <v>27.282226666666659</v>
      </c>
      <c r="BS694" s="1">
        <v>500.11086666666682</v>
      </c>
      <c r="BT694" s="1">
        <v>99.253286666666654</v>
      </c>
      <c r="BU694" s="1">
        <v>9.9829926666666652E-2</v>
      </c>
      <c r="BV694" s="1">
        <v>30.989853333333329</v>
      </c>
      <c r="BW694" s="1">
        <v>31.631946666666671</v>
      </c>
      <c r="BX694" s="1">
        <v>999.89999999999986</v>
      </c>
      <c r="BY694" s="1">
        <v>0</v>
      </c>
      <c r="BZ694" s="1">
        <v>0</v>
      </c>
      <c r="CA694" s="1">
        <v>9999.9179999999978</v>
      </c>
      <c r="CB694" s="1">
        <v>0</v>
      </c>
      <c r="CC694" s="1">
        <v>163.23073333333329</v>
      </c>
      <c r="CD694" s="1">
        <v>-56.807180000000002</v>
      </c>
      <c r="CE694" s="1">
        <v>1371.899333333334</v>
      </c>
      <c r="CF694" s="1">
        <v>1425.1980000000001</v>
      </c>
      <c r="CG694" s="1">
        <v>3.4829386666666671</v>
      </c>
      <c r="CH694" s="1">
        <v>1391.2639999999999</v>
      </c>
      <c r="CI694" s="1">
        <v>23.809380000000001</v>
      </c>
      <c r="CJ694" s="1">
        <v>2.7088506666666659</v>
      </c>
      <c r="CK694" s="1">
        <v>2.3631586666666671</v>
      </c>
      <c r="CL694" s="1">
        <v>22.338899999999992</v>
      </c>
      <c r="CM694" s="1">
        <v>20.11351333333333</v>
      </c>
      <c r="CN694" s="1">
        <v>2000.0419999999999</v>
      </c>
      <c r="CO694" s="1">
        <v>0.97999380000000014</v>
      </c>
      <c r="CP694" s="1">
        <v>2.0006326666666671E-2</v>
      </c>
      <c r="CQ694" s="1">
        <v>0</v>
      </c>
      <c r="CR694" s="1">
        <v>2.6183333333333332</v>
      </c>
      <c r="CS694" s="1">
        <v>0</v>
      </c>
      <c r="CT694" s="1">
        <v>15175.28666666667</v>
      </c>
      <c r="CU694" s="1">
        <v>17412.666666666672</v>
      </c>
      <c r="CV694" s="1">
        <v>43.25</v>
      </c>
      <c r="CW694" s="1">
        <v>45.133266666666671</v>
      </c>
      <c r="CX694" s="1">
        <v>43.2624</v>
      </c>
      <c r="CY694" s="1">
        <v>43.561999999999998</v>
      </c>
      <c r="CZ694" s="1">
        <v>43.453800000000001</v>
      </c>
      <c r="DA694" s="1">
        <v>1960.03</v>
      </c>
      <c r="DB694" s="1">
        <v>40.011999999999993</v>
      </c>
      <c r="DC694" s="1">
        <v>0</v>
      </c>
      <c r="DD694" s="1">
        <v>1659883997.9000001</v>
      </c>
      <c r="DE694" s="1">
        <v>0</v>
      </c>
      <c r="DF694" s="1">
        <v>1659883469</v>
      </c>
      <c r="DG694" s="1" t="s">
        <v>1116</v>
      </c>
      <c r="DH694" s="1">
        <v>1659883467</v>
      </c>
      <c r="DI694" s="1">
        <v>1659883469</v>
      </c>
      <c r="DJ694" s="1">
        <v>2</v>
      </c>
      <c r="DK694" s="1">
        <v>0.127</v>
      </c>
      <c r="DL694" s="1">
        <v>-8.9999999999999993E-3</v>
      </c>
      <c r="DM694" s="1">
        <v>1.3560000000000001</v>
      </c>
      <c r="DN694" s="1">
        <v>1.4999999999999999E-2</v>
      </c>
      <c r="DO694" s="1">
        <v>400</v>
      </c>
      <c r="DP694" s="1">
        <v>25</v>
      </c>
      <c r="DQ694" s="1">
        <v>0.21</v>
      </c>
      <c r="DR694" s="1">
        <v>0.05</v>
      </c>
      <c r="DS694" s="1">
        <v>12.29669570938897</v>
      </c>
      <c r="DT694" s="1">
        <v>2.8844000311411642</v>
      </c>
      <c r="DU694" s="1">
        <v>0.26280402347593268</v>
      </c>
      <c r="DV694" s="1">
        <v>0</v>
      </c>
      <c r="DW694" s="1">
        <v>-56.767603225806447</v>
      </c>
      <c r="DX694" s="1">
        <v>-2.447124193548091</v>
      </c>
      <c r="DY694" s="1">
        <v>0.20388137519372501</v>
      </c>
      <c r="DZ694" s="1">
        <v>0</v>
      </c>
      <c r="EA694" s="1">
        <v>1150.9023516933421</v>
      </c>
      <c r="EB694" s="1">
        <v>252.11237851720679</v>
      </c>
      <c r="EC694" s="1">
        <v>18.251929070503571</v>
      </c>
      <c r="ED694" s="1">
        <v>0</v>
      </c>
      <c r="EE694" s="1">
        <v>3.5054741463414638</v>
      </c>
      <c r="EF694" s="1">
        <v>-0.36150627177700989</v>
      </c>
      <c r="EG694" s="1">
        <v>3.5706855116630583E-2</v>
      </c>
      <c r="EH694" s="1">
        <v>0</v>
      </c>
      <c r="EI694" s="1">
        <v>1.9652940581802449</v>
      </c>
      <c r="EJ694" s="1">
        <v>-2.6531531081281371E-2</v>
      </c>
      <c r="EK694" s="1">
        <v>2.4131290119739249E-3</v>
      </c>
      <c r="EL694" s="1">
        <v>1</v>
      </c>
      <c r="EM694" s="1">
        <v>1</v>
      </c>
      <c r="EN694" s="1">
        <v>5</v>
      </c>
      <c r="EO694" s="1" t="s">
        <v>371</v>
      </c>
      <c r="EP694" s="1">
        <v>2.94184</v>
      </c>
      <c r="EQ694" s="1">
        <v>2.8012800000000002</v>
      </c>
      <c r="ER694" s="1">
        <v>0.20209299999999999</v>
      </c>
      <c r="ES694" s="1">
        <v>0.20711399999999999</v>
      </c>
      <c r="ET694" s="1">
        <v>0.117474</v>
      </c>
      <c r="EU694" s="1">
        <v>0.106892</v>
      </c>
      <c r="EV694" s="1">
        <v>16338.4</v>
      </c>
      <c r="EW694" s="1">
        <v>17023.7</v>
      </c>
      <c r="EX694" s="1">
        <v>23822.1</v>
      </c>
      <c r="EY694" s="1">
        <v>24997.200000000001</v>
      </c>
      <c r="EZ694" s="1">
        <v>33657.4</v>
      </c>
      <c r="FA694" s="1">
        <v>35655.4</v>
      </c>
      <c r="FB694" s="1">
        <v>43438.9</v>
      </c>
      <c r="FC694" s="1">
        <v>46210</v>
      </c>
      <c r="FD694" s="1">
        <v>1.9376500000000001</v>
      </c>
      <c r="FE694" s="1">
        <v>1.8314999999999999</v>
      </c>
      <c r="FF694" s="1">
        <v>8.1546599999999997E-2</v>
      </c>
      <c r="FG694" s="1">
        <v>0</v>
      </c>
      <c r="FH694" s="1">
        <v>30.291799999999999</v>
      </c>
      <c r="FI694" s="1">
        <v>999.9</v>
      </c>
      <c r="FJ694" s="1">
        <v>59.3</v>
      </c>
      <c r="FK694" s="1">
        <v>36</v>
      </c>
      <c r="FL694" s="1">
        <v>35.664000000000001</v>
      </c>
      <c r="FM694" s="1">
        <v>63.989800000000002</v>
      </c>
      <c r="FN694" s="1">
        <v>25.693100000000001</v>
      </c>
      <c r="FO694" s="1">
        <v>1</v>
      </c>
      <c r="FP694" s="1">
        <v>0.47469800000000001</v>
      </c>
      <c r="FQ694" s="1">
        <v>2.5279400000000001</v>
      </c>
      <c r="FR694" s="1">
        <v>20.300899999999999</v>
      </c>
      <c r="FS694" s="1">
        <v>5.2093499999999997</v>
      </c>
      <c r="FT694" s="1">
        <v>11.9062</v>
      </c>
      <c r="FU694" s="1">
        <v>5.0026999999999999</v>
      </c>
      <c r="FV694" s="1">
        <v>3.28973</v>
      </c>
      <c r="FW694" s="1">
        <v>9999</v>
      </c>
      <c r="FX694" s="1">
        <v>9999</v>
      </c>
      <c r="FY694" s="1">
        <v>9999</v>
      </c>
      <c r="FZ694" s="1">
        <v>999.9</v>
      </c>
      <c r="GA694" s="1">
        <v>1.8595900000000001</v>
      </c>
      <c r="GB694" s="1">
        <v>1.8545700000000001</v>
      </c>
      <c r="GC694" s="1">
        <v>1.8577600000000001</v>
      </c>
      <c r="GD694" s="1">
        <v>1.85622</v>
      </c>
      <c r="GE694" s="1">
        <v>1.855</v>
      </c>
      <c r="GF694" s="1">
        <v>1.8545799999999999</v>
      </c>
      <c r="GG694" s="1">
        <v>1.8533299999999999</v>
      </c>
      <c r="GH694" s="1">
        <v>1.85639</v>
      </c>
      <c r="GI694" s="1">
        <v>0</v>
      </c>
      <c r="GJ694" s="1">
        <v>0</v>
      </c>
      <c r="GK694" s="1">
        <v>0</v>
      </c>
      <c r="GL694" s="1">
        <v>0</v>
      </c>
      <c r="GM694" s="1" t="s">
        <v>350</v>
      </c>
      <c r="GN694" s="1" t="s">
        <v>351</v>
      </c>
      <c r="GO694" s="1" t="s">
        <v>352</v>
      </c>
      <c r="GP694" s="1" t="s">
        <v>352</v>
      </c>
      <c r="GQ694" s="1" t="s">
        <v>352</v>
      </c>
      <c r="GR694" s="1" t="s">
        <v>352</v>
      </c>
      <c r="GS694" s="1">
        <v>0</v>
      </c>
      <c r="GT694" s="1">
        <v>100</v>
      </c>
      <c r="GU694" s="1">
        <v>100</v>
      </c>
      <c r="GV694" s="1">
        <v>2.5099999999999998</v>
      </c>
      <c r="GW694" s="1">
        <v>1.0200000000000001E-2</v>
      </c>
      <c r="GX694" s="1">
        <v>0.36794396410256031</v>
      </c>
      <c r="GY694" s="1">
        <v>3.036990343597491E-3</v>
      </c>
      <c r="GZ694" s="1">
        <v>-1.538114387597119E-6</v>
      </c>
      <c r="HA694" s="1">
        <v>3.3909691194327332E-10</v>
      </c>
      <c r="HB694" s="1">
        <v>-6.1192808482915917E-2</v>
      </c>
      <c r="HC694" s="1">
        <v>9.7621983196103414E-3</v>
      </c>
      <c r="HD694" s="1">
        <v>-3.3387782167185642E-4</v>
      </c>
      <c r="HE694" s="1">
        <v>2.632278881966732E-6</v>
      </c>
      <c r="HF694" s="1">
        <v>6</v>
      </c>
      <c r="HG694" s="1">
        <v>2134</v>
      </c>
      <c r="HH694" s="1">
        <v>2</v>
      </c>
      <c r="HI694" s="1">
        <v>31</v>
      </c>
      <c r="HJ694" s="1">
        <v>8.9</v>
      </c>
      <c r="HK694" s="1">
        <v>8.8000000000000007</v>
      </c>
      <c r="HL694" s="1">
        <v>2.9150399999999999</v>
      </c>
      <c r="HM694" s="1">
        <v>2.3034699999999999</v>
      </c>
      <c r="HN694" s="1">
        <v>1.4978</v>
      </c>
      <c r="HO694" s="1">
        <v>2.3095699999999999</v>
      </c>
      <c r="HP694" s="1">
        <v>1.5478499999999999</v>
      </c>
      <c r="HQ694" s="1">
        <v>2.36938</v>
      </c>
      <c r="HR694" s="1">
        <v>40.044699999999999</v>
      </c>
      <c r="HS694" s="1">
        <v>15.033899999999999</v>
      </c>
      <c r="HT694" s="1">
        <v>18</v>
      </c>
      <c r="HU694" s="1">
        <v>491.916</v>
      </c>
      <c r="HV694" s="1">
        <v>486.68200000000002</v>
      </c>
      <c r="HW694" s="1">
        <v>25.458500000000001</v>
      </c>
      <c r="HX694" s="1">
        <v>33.082099999999997</v>
      </c>
      <c r="HY694" s="1">
        <v>29.998200000000001</v>
      </c>
      <c r="HZ694" s="1">
        <v>32.706400000000002</v>
      </c>
      <c r="IA694" s="1">
        <v>32.796300000000002</v>
      </c>
      <c r="IB694" s="1">
        <v>58.4071</v>
      </c>
      <c r="IC694" s="1">
        <v>36.184699999999999</v>
      </c>
      <c r="ID694" s="1">
        <v>4.1974099999999996</v>
      </c>
      <c r="IE694" s="1">
        <v>25.592700000000001</v>
      </c>
      <c r="IF694" s="1">
        <v>1457.86</v>
      </c>
      <c r="IG694" s="1">
        <v>23.730499999999999</v>
      </c>
      <c r="IH694" s="1">
        <v>100.444</v>
      </c>
      <c r="II694" s="1">
        <v>100.148</v>
      </c>
      <c r="IJ694" s="1" t="s">
        <v>1117</v>
      </c>
    </row>
    <row r="695" spans="1:244" ht="15.75" customHeight="1" x14ac:dyDescent="0.3">
      <c r="A695" s="1">
        <v>679</v>
      </c>
      <c r="B695" s="1">
        <v>1659884000.0999999</v>
      </c>
      <c r="C695" s="1">
        <v>3743</v>
      </c>
      <c r="D695" s="1" t="s">
        <v>1666</v>
      </c>
      <c r="E695" s="1" t="s">
        <v>1667</v>
      </c>
      <c r="F695" s="1">
        <v>1</v>
      </c>
      <c r="G695" s="1" t="s">
        <v>1105</v>
      </c>
      <c r="H695" s="1" t="s">
        <v>345</v>
      </c>
      <c r="I695" s="1" t="s">
        <v>1102</v>
      </c>
      <c r="J695" s="1" t="s">
        <v>1113</v>
      </c>
      <c r="K695" s="1" t="s">
        <v>1114</v>
      </c>
      <c r="L695" s="1" t="s">
        <v>1115</v>
      </c>
      <c r="M695" s="1" t="s">
        <v>346</v>
      </c>
      <c r="N695" s="1">
        <v>1659883991.9749999</v>
      </c>
      <c r="O695" s="1">
        <f t="shared" si="68"/>
        <v>2.9553520294629569E-3</v>
      </c>
      <c r="P695" s="1">
        <f t="shared" si="69"/>
        <v>2.9553520294629569</v>
      </c>
      <c r="Q695" s="1">
        <f t="shared" si="70"/>
        <v>12.65586837954433</v>
      </c>
      <c r="R695" s="1">
        <f t="shared" si="71"/>
        <v>1336.993125</v>
      </c>
      <c r="S695" s="1">
        <f t="shared" si="72"/>
        <v>1156.0019178142543</v>
      </c>
      <c r="T695" s="1">
        <f t="shared" si="73"/>
        <v>114.85244313243084</v>
      </c>
      <c r="U695" s="1">
        <f t="shared" si="74"/>
        <v>132.83449144085844</v>
      </c>
      <c r="V695" s="1">
        <f t="shared" si="75"/>
        <v>0.14792506950326745</v>
      </c>
      <c r="W695" s="1">
        <f t="shared" si="76"/>
        <v>2.9163702085988272</v>
      </c>
      <c r="X695" s="1">
        <f t="shared" si="77"/>
        <v>0.14387961449615855</v>
      </c>
      <c r="Y695" s="1">
        <f t="shared" si="78"/>
        <v>9.0279011965407135E-2</v>
      </c>
      <c r="Z695" s="1">
        <f t="shared" si="79"/>
        <v>321.52536581249996</v>
      </c>
      <c r="AA695" s="1">
        <f t="shared" si="80"/>
        <v>32.117824951672418</v>
      </c>
      <c r="AB695" s="1">
        <f t="shared" si="81"/>
        <v>31.631337500000001</v>
      </c>
      <c r="AC695" s="1">
        <f t="shared" si="82"/>
        <v>4.6763443171559294</v>
      </c>
      <c r="AD695" s="1">
        <f t="shared" si="83"/>
        <v>60.141372744703958</v>
      </c>
      <c r="AE695" s="1">
        <f t="shared" si="84"/>
        <v>2.7114601209632014</v>
      </c>
      <c r="AF695" s="1">
        <f t="shared" si="85"/>
        <v>4.5084772715002126</v>
      </c>
      <c r="AG695" s="1">
        <f t="shared" si="86"/>
        <v>1.9648841961927279</v>
      </c>
      <c r="AH695" s="1">
        <f t="shared" si="87"/>
        <v>-130.33102449931638</v>
      </c>
      <c r="AI695" s="1">
        <f t="shared" si="88"/>
        <v>-101.03724356363617</v>
      </c>
      <c r="AJ695" s="1">
        <f t="shared" si="89"/>
        <v>-7.8036776394221459</v>
      </c>
      <c r="AK695" s="1">
        <f t="shared" si="90"/>
        <v>82.353420110125285</v>
      </c>
      <c r="AL695" s="1">
        <f t="shared" si="91"/>
        <v>43.377964449540023</v>
      </c>
      <c r="AM695" s="1">
        <f t="shared" si="92"/>
        <v>2.9822986449277091</v>
      </c>
      <c r="AN695" s="1">
        <f t="shared" si="93"/>
        <v>12.65586837954433</v>
      </c>
      <c r="AO695" s="1">
        <v>1455.65786634197</v>
      </c>
      <c r="AP695" s="1">
        <v>1413.569393939393</v>
      </c>
      <c r="AQ695" s="1">
        <v>5.126911702160216</v>
      </c>
      <c r="AR695" s="1">
        <v>65.940295061858151</v>
      </c>
      <c r="AS695" s="1">
        <f t="shared" si="94"/>
        <v>2.9553520294629569</v>
      </c>
      <c r="AT695" s="1">
        <v>23.823257190970249</v>
      </c>
      <c r="AU695" s="1">
        <v>27.273470909090911</v>
      </c>
      <c r="AV695" s="1">
        <v>-1.9582457843128539E-4</v>
      </c>
      <c r="AW695" s="1">
        <v>81.189635881585644</v>
      </c>
      <c r="AX695" s="1">
        <v>5</v>
      </c>
      <c r="AY695" s="1">
        <v>1</v>
      </c>
      <c r="AZ695" s="1">
        <f t="shared" si="95"/>
        <v>1</v>
      </c>
      <c r="BA695" s="1">
        <f t="shared" si="96"/>
        <v>0</v>
      </c>
      <c r="BB695" s="1">
        <f t="shared" si="97"/>
        <v>51792.358457052476</v>
      </c>
      <c r="BC695" s="1">
        <f t="shared" si="98"/>
        <v>2000.0543749999999</v>
      </c>
      <c r="BD695" s="1">
        <f t="shared" si="99"/>
        <v>1681.24603125</v>
      </c>
      <c r="BE695" s="1">
        <f t="shared" si="100"/>
        <v>0.84060016180810082</v>
      </c>
      <c r="BF695" s="1">
        <f t="shared" si="101"/>
        <v>0.16075831228963461</v>
      </c>
      <c r="BG695" s="1">
        <v>6</v>
      </c>
      <c r="BH695" s="1">
        <v>0.5</v>
      </c>
      <c r="BI695" s="1" t="s">
        <v>347</v>
      </c>
      <c r="BJ695" s="1">
        <v>2</v>
      </c>
      <c r="BK695" s="1" t="b">
        <v>1</v>
      </c>
      <c r="BL695" s="1">
        <v>1659883991.9749999</v>
      </c>
      <c r="BM695" s="1">
        <v>1336.993125</v>
      </c>
      <c r="BN695" s="1">
        <v>1393.819375</v>
      </c>
      <c r="BO695" s="1">
        <v>27.291131249999999</v>
      </c>
      <c r="BP695" s="1">
        <v>23.810781250000002</v>
      </c>
      <c r="BQ695" s="1">
        <v>1334.504375</v>
      </c>
      <c r="BR695" s="1">
        <v>27.28105</v>
      </c>
      <c r="BS695" s="1">
        <v>500.1063125</v>
      </c>
      <c r="BT695" s="1">
        <v>99.253312499999993</v>
      </c>
      <c r="BU695" s="1">
        <v>9.984718125E-2</v>
      </c>
      <c r="BV695" s="1">
        <v>30.98871875</v>
      </c>
      <c r="BW695" s="1">
        <v>31.631337500000001</v>
      </c>
      <c r="BX695" s="1">
        <v>999.9</v>
      </c>
      <c r="BY695" s="1">
        <v>0</v>
      </c>
      <c r="BZ695" s="1">
        <v>0</v>
      </c>
      <c r="CA695" s="1">
        <v>9999.7281250000015</v>
      </c>
      <c r="CB695" s="1">
        <v>0</v>
      </c>
      <c r="CC695" s="1">
        <v>163.51400000000001</v>
      </c>
      <c r="CD695" s="1">
        <v>-56.826412500000004</v>
      </c>
      <c r="CE695" s="1">
        <v>1374.504375</v>
      </c>
      <c r="CF695" s="1">
        <v>1427.8175000000001</v>
      </c>
      <c r="CG695" s="1">
        <v>3.4803643750000002</v>
      </c>
      <c r="CH695" s="1">
        <v>1393.819375</v>
      </c>
      <c r="CI695" s="1">
        <v>23.810781250000002</v>
      </c>
      <c r="CJ695" s="1">
        <v>2.7087349999999999</v>
      </c>
      <c r="CK695" s="1">
        <v>2.363298125</v>
      </c>
      <c r="CL695" s="1">
        <v>22.338200000000001</v>
      </c>
      <c r="CM695" s="1">
        <v>20.11446875</v>
      </c>
      <c r="CN695" s="1">
        <v>2000.0543749999999</v>
      </c>
      <c r="CO695" s="1">
        <v>0.97999393749999997</v>
      </c>
      <c r="CP695" s="1">
        <v>2.0006193750000002E-2</v>
      </c>
      <c r="CQ695" s="1">
        <v>0</v>
      </c>
      <c r="CR695" s="1">
        <v>2.6043124999999998</v>
      </c>
      <c r="CS695" s="1">
        <v>0</v>
      </c>
      <c r="CT695" s="1">
        <v>15174.96875</v>
      </c>
      <c r="CU695" s="1">
        <v>17412.775000000001</v>
      </c>
      <c r="CV695" s="1">
        <v>43.25</v>
      </c>
      <c r="CW695" s="1">
        <v>45.136625000000002</v>
      </c>
      <c r="CX695" s="1">
        <v>43.265500000000003</v>
      </c>
      <c r="CY695" s="1">
        <v>43.561999999999998</v>
      </c>
      <c r="CZ695" s="1">
        <v>43.452749999999988</v>
      </c>
      <c r="DA695" s="1">
        <v>1960.0425</v>
      </c>
      <c r="DB695" s="1">
        <v>40.011875000000003</v>
      </c>
      <c r="DC695" s="1">
        <v>0</v>
      </c>
      <c r="DD695" s="1">
        <v>1659883999.0999999</v>
      </c>
      <c r="DE695" s="1">
        <v>0</v>
      </c>
      <c r="DF695" s="1">
        <v>1659883469</v>
      </c>
      <c r="DG695" s="1" t="s">
        <v>1116</v>
      </c>
      <c r="DH695" s="1">
        <v>1659883467</v>
      </c>
      <c r="DI695" s="1">
        <v>1659883469</v>
      </c>
      <c r="DJ695" s="1">
        <v>2</v>
      </c>
      <c r="DK695" s="1">
        <v>0.127</v>
      </c>
      <c r="DL695" s="1">
        <v>-8.9999999999999993E-3</v>
      </c>
      <c r="DM695" s="1">
        <v>1.3560000000000001</v>
      </c>
      <c r="DN695" s="1">
        <v>1.4999999999999999E-2</v>
      </c>
      <c r="DO695" s="1">
        <v>400</v>
      </c>
      <c r="DP695" s="1">
        <v>25</v>
      </c>
      <c r="DQ695" s="1">
        <v>0.21</v>
      </c>
      <c r="DR695" s="1">
        <v>0.05</v>
      </c>
      <c r="DS695" s="1">
        <v>12.37335350740365</v>
      </c>
      <c r="DT695" s="1">
        <v>2.052572457862313</v>
      </c>
      <c r="DU695" s="1">
        <v>0.20094080568395131</v>
      </c>
      <c r="DV695" s="1">
        <v>0</v>
      </c>
      <c r="DW695" s="1">
        <v>-56.835053333333342</v>
      </c>
      <c r="DX695" s="1">
        <v>-2.892712791991169</v>
      </c>
      <c r="DY695" s="1">
        <v>0.2210712400009448</v>
      </c>
      <c r="DZ695" s="1">
        <v>0</v>
      </c>
      <c r="EA695" s="1">
        <v>1156.1046606516929</v>
      </c>
      <c r="EB695" s="1">
        <v>259.42244821731879</v>
      </c>
      <c r="EC695" s="1">
        <v>19.38119724223781</v>
      </c>
      <c r="ED695" s="1">
        <v>0</v>
      </c>
      <c r="EE695" s="1">
        <v>3.4954827499999999</v>
      </c>
      <c r="EF695" s="1">
        <v>-0.36097744840526291</v>
      </c>
      <c r="EG695" s="1">
        <v>3.4787933467475447E-2</v>
      </c>
      <c r="EH695" s="1">
        <v>0</v>
      </c>
      <c r="EI695" s="1">
        <v>1.9650109340770081</v>
      </c>
      <c r="EJ695" s="1">
        <v>-2.606455901441479E-2</v>
      </c>
      <c r="EK695" s="1">
        <v>2.417929162026274E-3</v>
      </c>
      <c r="EL695" s="1">
        <v>1</v>
      </c>
      <c r="EM695" s="1">
        <v>1</v>
      </c>
      <c r="EN695" s="1">
        <v>5</v>
      </c>
      <c r="EO695" s="1" t="s">
        <v>371</v>
      </c>
      <c r="EP695" s="1">
        <v>2.9416600000000002</v>
      </c>
      <c r="EQ695" s="1">
        <v>2.8011499999999998</v>
      </c>
      <c r="ER695" s="1">
        <v>0.20253499999999999</v>
      </c>
      <c r="ES695" s="1">
        <v>0.20754</v>
      </c>
      <c r="ET695" s="1">
        <v>0.11748500000000001</v>
      </c>
      <c r="EU695" s="1">
        <v>0.106906</v>
      </c>
      <c r="EV695" s="1">
        <v>16329.2</v>
      </c>
      <c r="EW695" s="1">
        <v>17014.400000000001</v>
      </c>
      <c r="EX695" s="1">
        <v>23821.9</v>
      </c>
      <c r="EY695" s="1">
        <v>24997</v>
      </c>
      <c r="EZ695" s="1">
        <v>33656.800000000003</v>
      </c>
      <c r="FA695" s="1">
        <v>35654.800000000003</v>
      </c>
      <c r="FB695" s="1">
        <v>43438.6</v>
      </c>
      <c r="FC695" s="1">
        <v>46209.9</v>
      </c>
      <c r="FD695" s="1">
        <v>1.93743</v>
      </c>
      <c r="FE695" s="1">
        <v>1.83145</v>
      </c>
      <c r="FF695" s="1">
        <v>8.21799E-2</v>
      </c>
      <c r="FG695" s="1">
        <v>0</v>
      </c>
      <c r="FH695" s="1">
        <v>30.290500000000002</v>
      </c>
      <c r="FI695" s="1">
        <v>999.9</v>
      </c>
      <c r="FJ695" s="1">
        <v>59.3</v>
      </c>
      <c r="FK695" s="1">
        <v>36</v>
      </c>
      <c r="FL695" s="1">
        <v>35.662999999999997</v>
      </c>
      <c r="FM695" s="1">
        <v>64.0398</v>
      </c>
      <c r="FN695" s="1">
        <v>25.849399999999999</v>
      </c>
      <c r="FO695" s="1">
        <v>1</v>
      </c>
      <c r="FP695" s="1">
        <v>0.47395100000000001</v>
      </c>
      <c r="FQ695" s="1">
        <v>2.6560899999999998</v>
      </c>
      <c r="FR695" s="1">
        <v>20.299099999999999</v>
      </c>
      <c r="FS695" s="1">
        <v>5.2095000000000002</v>
      </c>
      <c r="FT695" s="1">
        <v>11.9063</v>
      </c>
      <c r="FU695" s="1">
        <v>5.0027999999999997</v>
      </c>
      <c r="FV695" s="1">
        <v>3.28973</v>
      </c>
      <c r="FW695" s="1">
        <v>9999</v>
      </c>
      <c r="FX695" s="1">
        <v>9999</v>
      </c>
      <c r="FY695" s="1">
        <v>9999</v>
      </c>
      <c r="FZ695" s="1">
        <v>999.9</v>
      </c>
      <c r="GA695" s="1">
        <v>1.8595900000000001</v>
      </c>
      <c r="GB695" s="1">
        <v>1.8545700000000001</v>
      </c>
      <c r="GC695" s="1">
        <v>1.8577600000000001</v>
      </c>
      <c r="GD695" s="1">
        <v>1.8562099999999999</v>
      </c>
      <c r="GE695" s="1">
        <v>1.855</v>
      </c>
      <c r="GF695" s="1">
        <v>1.85459</v>
      </c>
      <c r="GG695" s="1">
        <v>1.8533299999999999</v>
      </c>
      <c r="GH695" s="1">
        <v>1.85639</v>
      </c>
      <c r="GI695" s="1">
        <v>0</v>
      </c>
      <c r="GJ695" s="1">
        <v>0</v>
      </c>
      <c r="GK695" s="1">
        <v>0</v>
      </c>
      <c r="GL695" s="1">
        <v>0</v>
      </c>
      <c r="GM695" s="1" t="s">
        <v>350</v>
      </c>
      <c r="GN695" s="1" t="s">
        <v>351</v>
      </c>
      <c r="GO695" s="1" t="s">
        <v>352</v>
      </c>
      <c r="GP695" s="1" t="s">
        <v>352</v>
      </c>
      <c r="GQ695" s="1" t="s">
        <v>352</v>
      </c>
      <c r="GR695" s="1" t="s">
        <v>352</v>
      </c>
      <c r="GS695" s="1">
        <v>0</v>
      </c>
      <c r="GT695" s="1">
        <v>100</v>
      </c>
      <c r="GU695" s="1">
        <v>100</v>
      </c>
      <c r="GV695" s="1">
        <v>2.52</v>
      </c>
      <c r="GW695" s="1">
        <v>1.0200000000000001E-2</v>
      </c>
      <c r="GX695" s="1">
        <v>0.36794396410256031</v>
      </c>
      <c r="GY695" s="1">
        <v>3.036990343597491E-3</v>
      </c>
      <c r="GZ695" s="1">
        <v>-1.538114387597119E-6</v>
      </c>
      <c r="HA695" s="1">
        <v>3.3909691194327332E-10</v>
      </c>
      <c r="HB695" s="1">
        <v>-6.1192808482915917E-2</v>
      </c>
      <c r="HC695" s="1">
        <v>9.7621983196103414E-3</v>
      </c>
      <c r="HD695" s="1">
        <v>-3.3387782167185642E-4</v>
      </c>
      <c r="HE695" s="1">
        <v>2.632278881966732E-6</v>
      </c>
      <c r="HF695" s="1">
        <v>6</v>
      </c>
      <c r="HG695" s="1">
        <v>2134</v>
      </c>
      <c r="HH695" s="1">
        <v>2</v>
      </c>
      <c r="HI695" s="1">
        <v>31</v>
      </c>
      <c r="HJ695" s="1">
        <v>8.9</v>
      </c>
      <c r="HK695" s="1">
        <v>8.9</v>
      </c>
      <c r="HL695" s="1">
        <v>2.9199199999999998</v>
      </c>
      <c r="HM695" s="1">
        <v>2.2888199999999999</v>
      </c>
      <c r="HN695" s="1">
        <v>1.4978</v>
      </c>
      <c r="HO695" s="1">
        <v>2.3107899999999999</v>
      </c>
      <c r="HP695" s="1">
        <v>1.5478499999999999</v>
      </c>
      <c r="HQ695" s="1">
        <v>2.3938000000000001</v>
      </c>
      <c r="HR695" s="1">
        <v>40.044699999999999</v>
      </c>
      <c r="HS695" s="1">
        <v>15.051399999999999</v>
      </c>
      <c r="HT695" s="1">
        <v>18</v>
      </c>
      <c r="HU695" s="1">
        <v>491.79700000000003</v>
      </c>
      <c r="HV695" s="1">
        <v>486.666</v>
      </c>
      <c r="HW695" s="1">
        <v>25.5123</v>
      </c>
      <c r="HX695" s="1">
        <v>33.084299999999999</v>
      </c>
      <c r="HY695" s="1">
        <v>29.998000000000001</v>
      </c>
      <c r="HZ695" s="1">
        <v>32.708599999999997</v>
      </c>
      <c r="IA695" s="1">
        <v>32.798499999999997</v>
      </c>
      <c r="IB695" s="1">
        <v>58.618299999999998</v>
      </c>
      <c r="IC695" s="1">
        <v>36.184699999999999</v>
      </c>
      <c r="ID695" s="1">
        <v>4.1974099999999996</v>
      </c>
      <c r="IE695" s="1">
        <v>25.592700000000001</v>
      </c>
      <c r="IF695" s="1">
        <v>1467.89</v>
      </c>
      <c r="IG695" s="1">
        <v>23.722000000000001</v>
      </c>
      <c r="IH695" s="1">
        <v>100.444</v>
      </c>
      <c r="II695" s="1">
        <v>100.148</v>
      </c>
      <c r="IJ695" s="1" t="s">
        <v>1117</v>
      </c>
    </row>
    <row r="696" spans="1:244" ht="15.75" customHeight="1" x14ac:dyDescent="0.3">
      <c r="A696" s="1">
        <v>680</v>
      </c>
      <c r="B696" s="1">
        <v>1659884001.0999999</v>
      </c>
      <c r="C696" s="1">
        <v>3744</v>
      </c>
      <c r="D696" s="1" t="s">
        <v>1668</v>
      </c>
      <c r="E696" s="1" t="s">
        <v>1669</v>
      </c>
      <c r="F696" s="1">
        <v>1</v>
      </c>
      <c r="G696" s="1" t="s">
        <v>1105</v>
      </c>
      <c r="H696" s="1" t="s">
        <v>345</v>
      </c>
      <c r="I696" s="1" t="s">
        <v>1102</v>
      </c>
      <c r="J696" s="1" t="s">
        <v>1113</v>
      </c>
      <c r="K696" s="1" t="s">
        <v>1114</v>
      </c>
      <c r="L696" s="1" t="s">
        <v>1115</v>
      </c>
      <c r="M696" s="1" t="s">
        <v>346</v>
      </c>
      <c r="N696" s="1">
        <v>1659883993.5</v>
      </c>
      <c r="O696" s="1">
        <f t="shared" si="68"/>
        <v>2.9578653177911784E-3</v>
      </c>
      <c r="P696" s="1">
        <f t="shared" si="69"/>
        <v>2.9578653177911782</v>
      </c>
      <c r="Q696" s="1">
        <f t="shared" si="70"/>
        <v>12.752384482298204</v>
      </c>
      <c r="R696" s="1">
        <f t="shared" si="71"/>
        <v>1344.5913333333331</v>
      </c>
      <c r="S696" s="1">
        <f t="shared" si="72"/>
        <v>1162.4567112524214</v>
      </c>
      <c r="T696" s="1">
        <f t="shared" si="73"/>
        <v>115.49399707384643</v>
      </c>
      <c r="U696" s="1">
        <f t="shared" si="74"/>
        <v>133.58968640665222</v>
      </c>
      <c r="V696" s="1">
        <f t="shared" si="75"/>
        <v>0.1480840026770979</v>
      </c>
      <c r="W696" s="1">
        <f t="shared" si="76"/>
        <v>2.9160274332629621</v>
      </c>
      <c r="X696" s="1">
        <f t="shared" si="77"/>
        <v>0.14402951576976425</v>
      </c>
      <c r="Y696" s="1">
        <f t="shared" si="78"/>
        <v>9.0373480477227194E-2</v>
      </c>
      <c r="Z696" s="1">
        <f t="shared" si="79"/>
        <v>321.52414280000005</v>
      </c>
      <c r="AA696" s="1">
        <f t="shared" si="80"/>
        <v>32.114110127139547</v>
      </c>
      <c r="AB696" s="1">
        <f t="shared" si="81"/>
        <v>31.628446666666669</v>
      </c>
      <c r="AC696" s="1">
        <f t="shared" si="82"/>
        <v>4.6755771443391199</v>
      </c>
      <c r="AD696" s="1">
        <f t="shared" si="83"/>
        <v>60.14322601286716</v>
      </c>
      <c r="AE696" s="1">
        <f t="shared" si="84"/>
        <v>2.7110522205672209</v>
      </c>
      <c r="AF696" s="1">
        <f t="shared" si="85"/>
        <v>4.507660131146296</v>
      </c>
      <c r="AG696" s="1">
        <f t="shared" si="86"/>
        <v>1.9645249237718989</v>
      </c>
      <c r="AH696" s="1">
        <f t="shared" si="87"/>
        <v>-130.44186051459096</v>
      </c>
      <c r="AI696" s="1">
        <f t="shared" si="88"/>
        <v>-101.07063121351479</v>
      </c>
      <c r="AJ696" s="1">
        <f t="shared" si="89"/>
        <v>-7.8069404065384385</v>
      </c>
      <c r="AK696" s="1">
        <f t="shared" si="90"/>
        <v>82.204710665355861</v>
      </c>
      <c r="AL696" s="1">
        <f t="shared" si="91"/>
        <v>43.429071475995272</v>
      </c>
      <c r="AM696" s="1">
        <f t="shared" si="92"/>
        <v>2.9753346958881401</v>
      </c>
      <c r="AN696" s="1">
        <f t="shared" si="93"/>
        <v>12.752384482298204</v>
      </c>
      <c r="AO696" s="1">
        <v>1460.805121988258</v>
      </c>
      <c r="AP696" s="1">
        <v>1418.6669696969691</v>
      </c>
      <c r="AQ696" s="1">
        <v>5.1135420422737896</v>
      </c>
      <c r="AR696" s="1">
        <v>65.940295061858151</v>
      </c>
      <c r="AS696" s="1">
        <f t="shared" si="94"/>
        <v>2.9578653177911782</v>
      </c>
      <c r="AT696" s="1">
        <v>23.826314442667631</v>
      </c>
      <c r="AU696" s="1">
        <v>27.278178787878801</v>
      </c>
      <c r="AV696" s="1">
        <v>1.0478698073681019E-6</v>
      </c>
      <c r="AW696" s="1">
        <v>81.189635881585644</v>
      </c>
      <c r="AX696" s="1">
        <v>5</v>
      </c>
      <c r="AY696" s="1">
        <v>1</v>
      </c>
      <c r="AZ696" s="1">
        <f t="shared" si="95"/>
        <v>1</v>
      </c>
      <c r="BA696" s="1">
        <f t="shared" si="96"/>
        <v>0</v>
      </c>
      <c r="BB696" s="1">
        <f t="shared" si="97"/>
        <v>51783.174198619017</v>
      </c>
      <c r="BC696" s="1">
        <f t="shared" si="98"/>
        <v>2000.0466666666671</v>
      </c>
      <c r="BD696" s="1">
        <f t="shared" si="99"/>
        <v>1681.2395600000004</v>
      </c>
      <c r="BE696" s="1">
        <f t="shared" si="100"/>
        <v>0.84060016599612675</v>
      </c>
      <c r="BF696" s="1">
        <f t="shared" si="101"/>
        <v>0.16075832037252463</v>
      </c>
      <c r="BG696" s="1">
        <v>6</v>
      </c>
      <c r="BH696" s="1">
        <v>0.5</v>
      </c>
      <c r="BI696" s="1" t="s">
        <v>347</v>
      </c>
      <c r="BJ696" s="1">
        <v>2</v>
      </c>
      <c r="BK696" s="1" t="b">
        <v>1</v>
      </c>
      <c r="BL696" s="1">
        <v>1659883993.5</v>
      </c>
      <c r="BM696" s="1">
        <v>1344.5913333333331</v>
      </c>
      <c r="BN696" s="1">
        <v>1401.4946666666669</v>
      </c>
      <c r="BO696" s="1">
        <v>27.286966666666672</v>
      </c>
      <c r="BP696" s="1">
        <v>23.81474</v>
      </c>
      <c r="BQ696" s="1">
        <v>1342.096666666667</v>
      </c>
      <c r="BR696" s="1">
        <v>27.276873333333331</v>
      </c>
      <c r="BS696" s="1">
        <v>500.10793333333339</v>
      </c>
      <c r="BT696" s="1">
        <v>99.253506666666667</v>
      </c>
      <c r="BU696" s="1">
        <v>9.9867919999999985E-2</v>
      </c>
      <c r="BV696" s="1">
        <v>30.98554</v>
      </c>
      <c r="BW696" s="1">
        <v>31.628446666666669</v>
      </c>
      <c r="BX696" s="1">
        <v>999.89999999999986</v>
      </c>
      <c r="BY696" s="1">
        <v>0</v>
      </c>
      <c r="BZ696" s="1">
        <v>0</v>
      </c>
      <c r="CA696" s="1">
        <v>9997.75</v>
      </c>
      <c r="CB696" s="1">
        <v>0</v>
      </c>
      <c r="CC696" s="1">
        <v>164.1866666666667</v>
      </c>
      <c r="CD696" s="1">
        <v>-56.903726666666657</v>
      </c>
      <c r="CE696" s="1">
        <v>1382.31</v>
      </c>
      <c r="CF696" s="1">
        <v>1435.6859999999999</v>
      </c>
      <c r="CG696" s="1">
        <v>3.4722373333333341</v>
      </c>
      <c r="CH696" s="1">
        <v>1401.4946666666669</v>
      </c>
      <c r="CI696" s="1">
        <v>23.81474</v>
      </c>
      <c r="CJ696" s="1">
        <v>2.708327333333334</v>
      </c>
      <c r="CK696" s="1">
        <v>2.363696</v>
      </c>
      <c r="CL696" s="1">
        <v>22.33572666666667</v>
      </c>
      <c r="CM696" s="1">
        <v>20.117193333333329</v>
      </c>
      <c r="CN696" s="1">
        <v>2000.0466666666671</v>
      </c>
      <c r="CO696" s="1">
        <v>0.97999380000000014</v>
      </c>
      <c r="CP696" s="1">
        <v>2.0006326666666671E-2</v>
      </c>
      <c r="CQ696" s="1">
        <v>0</v>
      </c>
      <c r="CR696" s="1">
        <v>2.696333333333333</v>
      </c>
      <c r="CS696" s="1">
        <v>0</v>
      </c>
      <c r="CT696" s="1">
        <v>15173.56</v>
      </c>
      <c r="CU696" s="1">
        <v>17412.706666666669</v>
      </c>
      <c r="CV696" s="1">
        <v>43.25</v>
      </c>
      <c r="CW696" s="1">
        <v>45.141533333333342</v>
      </c>
      <c r="CX696" s="1">
        <v>43.266533333333342</v>
      </c>
      <c r="CY696" s="1">
        <v>43.561999999999998</v>
      </c>
      <c r="CZ696" s="1">
        <v>43.453800000000001</v>
      </c>
      <c r="DA696" s="1">
        <v>1960.0346666666669</v>
      </c>
      <c r="DB696" s="1">
        <v>40.011999999999993</v>
      </c>
      <c r="DC696" s="1">
        <v>0</v>
      </c>
      <c r="DD696" s="1">
        <v>1659883999.7</v>
      </c>
      <c r="DE696" s="1">
        <v>0</v>
      </c>
      <c r="DF696" s="1">
        <v>1659883469</v>
      </c>
      <c r="DG696" s="1" t="s">
        <v>1116</v>
      </c>
      <c r="DH696" s="1">
        <v>1659883467</v>
      </c>
      <c r="DI696" s="1">
        <v>1659883469</v>
      </c>
      <c r="DJ696" s="1">
        <v>2</v>
      </c>
      <c r="DK696" s="1">
        <v>0.127</v>
      </c>
      <c r="DL696" s="1">
        <v>-8.9999999999999993E-3</v>
      </c>
      <c r="DM696" s="1">
        <v>1.3560000000000001</v>
      </c>
      <c r="DN696" s="1">
        <v>1.4999999999999999E-2</v>
      </c>
      <c r="DO696" s="1">
        <v>400</v>
      </c>
      <c r="DP696" s="1">
        <v>25</v>
      </c>
      <c r="DQ696" s="1">
        <v>0.21</v>
      </c>
      <c r="DR696" s="1">
        <v>0.05</v>
      </c>
      <c r="DS696" s="1">
        <v>12.44092618393808</v>
      </c>
      <c r="DT696" s="1">
        <v>1.359062711076902</v>
      </c>
      <c r="DU696" s="1">
        <v>0.13002702352245649</v>
      </c>
      <c r="DV696" s="1">
        <v>0</v>
      </c>
      <c r="DW696" s="1">
        <v>-56.878583333333339</v>
      </c>
      <c r="DX696" s="1">
        <v>-2.7150513904338438</v>
      </c>
      <c r="DY696" s="1">
        <v>0.20979461874784919</v>
      </c>
      <c r="DZ696" s="1">
        <v>0</v>
      </c>
      <c r="EA696" s="1">
        <v>1160.2542254978471</v>
      </c>
      <c r="EB696" s="1">
        <v>263.93092112768852</v>
      </c>
      <c r="EC696" s="1">
        <v>19.700272673352529</v>
      </c>
      <c r="ED696" s="1">
        <v>0</v>
      </c>
      <c r="EE696" s="1">
        <v>3.489806750000001</v>
      </c>
      <c r="EF696" s="1">
        <v>-0.35054645403377971</v>
      </c>
      <c r="EG696" s="1">
        <v>3.3831015014886841E-2</v>
      </c>
      <c r="EH696" s="1">
        <v>0</v>
      </c>
      <c r="EI696" s="1">
        <v>1.9647931563208589</v>
      </c>
      <c r="EJ696" s="1">
        <v>-2.5029072177325831E-2</v>
      </c>
      <c r="EK696" s="1">
        <v>2.3931922955924179E-3</v>
      </c>
      <c r="EL696" s="1">
        <v>1</v>
      </c>
      <c r="EM696" s="1">
        <v>1</v>
      </c>
      <c r="EN696" s="1">
        <v>5</v>
      </c>
      <c r="EO696" s="1" t="s">
        <v>371</v>
      </c>
      <c r="EP696" s="1">
        <v>2.9415100000000001</v>
      </c>
      <c r="EQ696" s="1">
        <v>2.8011900000000001</v>
      </c>
      <c r="ER696" s="1">
        <v>0.20297599999999999</v>
      </c>
      <c r="ES696" s="1">
        <v>0.207985</v>
      </c>
      <c r="ET696" s="1">
        <v>0.11749800000000001</v>
      </c>
      <c r="EU696" s="1">
        <v>0.106904</v>
      </c>
      <c r="EV696" s="1">
        <v>16320</v>
      </c>
      <c r="EW696" s="1">
        <v>17004.8</v>
      </c>
      <c r="EX696" s="1">
        <v>23821.7</v>
      </c>
      <c r="EY696" s="1">
        <v>24996.9</v>
      </c>
      <c r="EZ696" s="1">
        <v>33656.199999999997</v>
      </c>
      <c r="FA696" s="1">
        <v>35654.400000000001</v>
      </c>
      <c r="FB696" s="1">
        <v>43438.5</v>
      </c>
      <c r="FC696" s="1">
        <v>46209.3</v>
      </c>
      <c r="FD696" s="1">
        <v>1.93753</v>
      </c>
      <c r="FE696" s="1">
        <v>1.8312999999999999</v>
      </c>
      <c r="FF696" s="1">
        <v>8.2388500000000003E-2</v>
      </c>
      <c r="FG696" s="1">
        <v>0</v>
      </c>
      <c r="FH696" s="1">
        <v>30.288499999999999</v>
      </c>
      <c r="FI696" s="1">
        <v>999.9</v>
      </c>
      <c r="FJ696" s="1">
        <v>59.4</v>
      </c>
      <c r="FK696" s="1">
        <v>36</v>
      </c>
      <c r="FL696" s="1">
        <v>35.7179</v>
      </c>
      <c r="FM696" s="1">
        <v>64.029799999999994</v>
      </c>
      <c r="FN696" s="1">
        <v>26.1418</v>
      </c>
      <c r="FO696" s="1">
        <v>1</v>
      </c>
      <c r="FP696" s="1">
        <v>0.47393800000000003</v>
      </c>
      <c r="FQ696" s="1">
        <v>2.71644</v>
      </c>
      <c r="FR696" s="1">
        <v>20.298200000000001</v>
      </c>
      <c r="FS696" s="1">
        <v>5.2095000000000002</v>
      </c>
      <c r="FT696" s="1">
        <v>11.9068</v>
      </c>
      <c r="FU696" s="1">
        <v>5.0025000000000004</v>
      </c>
      <c r="FV696" s="1">
        <v>3.2896800000000002</v>
      </c>
      <c r="FW696" s="1">
        <v>9999</v>
      </c>
      <c r="FX696" s="1">
        <v>9999</v>
      </c>
      <c r="FY696" s="1">
        <v>9999</v>
      </c>
      <c r="FZ696" s="1">
        <v>999.9</v>
      </c>
      <c r="GA696" s="1">
        <v>1.8595900000000001</v>
      </c>
      <c r="GB696" s="1">
        <v>1.8545700000000001</v>
      </c>
      <c r="GC696" s="1">
        <v>1.8577600000000001</v>
      </c>
      <c r="GD696" s="1">
        <v>1.85622</v>
      </c>
      <c r="GE696" s="1">
        <v>1.85501</v>
      </c>
      <c r="GF696" s="1">
        <v>1.8545700000000001</v>
      </c>
      <c r="GG696" s="1">
        <v>1.8533299999999999</v>
      </c>
      <c r="GH696" s="1">
        <v>1.8563799999999999</v>
      </c>
      <c r="GI696" s="1">
        <v>0</v>
      </c>
      <c r="GJ696" s="1">
        <v>0</v>
      </c>
      <c r="GK696" s="1">
        <v>0</v>
      </c>
      <c r="GL696" s="1">
        <v>0</v>
      </c>
      <c r="GM696" s="1" t="s">
        <v>350</v>
      </c>
      <c r="GN696" s="1" t="s">
        <v>351</v>
      </c>
      <c r="GO696" s="1" t="s">
        <v>352</v>
      </c>
      <c r="GP696" s="1" t="s">
        <v>352</v>
      </c>
      <c r="GQ696" s="1" t="s">
        <v>352</v>
      </c>
      <c r="GR696" s="1" t="s">
        <v>352</v>
      </c>
      <c r="GS696" s="1">
        <v>0</v>
      </c>
      <c r="GT696" s="1">
        <v>100</v>
      </c>
      <c r="GU696" s="1">
        <v>100</v>
      </c>
      <c r="GV696" s="1">
        <v>2.52</v>
      </c>
      <c r="GW696" s="1">
        <v>1.01E-2</v>
      </c>
      <c r="GX696" s="1">
        <v>0.36794396410256031</v>
      </c>
      <c r="GY696" s="1">
        <v>3.036990343597491E-3</v>
      </c>
      <c r="GZ696" s="1">
        <v>-1.538114387597119E-6</v>
      </c>
      <c r="HA696" s="1">
        <v>3.3909691194327332E-10</v>
      </c>
      <c r="HB696" s="1">
        <v>-6.1192808482915917E-2</v>
      </c>
      <c r="HC696" s="1">
        <v>9.7621983196103414E-3</v>
      </c>
      <c r="HD696" s="1">
        <v>-3.3387782167185642E-4</v>
      </c>
      <c r="HE696" s="1">
        <v>2.632278881966732E-6</v>
      </c>
      <c r="HF696" s="1">
        <v>6</v>
      </c>
      <c r="HG696" s="1">
        <v>2134</v>
      </c>
      <c r="HH696" s="1">
        <v>2</v>
      </c>
      <c r="HI696" s="1">
        <v>31</v>
      </c>
      <c r="HJ696" s="1">
        <v>8.9</v>
      </c>
      <c r="HK696" s="1">
        <v>8.9</v>
      </c>
      <c r="HL696" s="1">
        <v>2.9309099999999999</v>
      </c>
      <c r="HM696" s="1">
        <v>2.3083499999999999</v>
      </c>
      <c r="HN696" s="1">
        <v>1.4978</v>
      </c>
      <c r="HO696" s="1">
        <v>2.3107899999999999</v>
      </c>
      <c r="HP696" s="1">
        <v>1.5478499999999999</v>
      </c>
      <c r="HQ696" s="1">
        <v>2.3034699999999999</v>
      </c>
      <c r="HR696" s="1">
        <v>40.044699999999999</v>
      </c>
      <c r="HS696" s="1">
        <v>15.0251</v>
      </c>
      <c r="HT696" s="1">
        <v>18</v>
      </c>
      <c r="HU696" s="1">
        <v>491.87200000000001</v>
      </c>
      <c r="HV696" s="1">
        <v>486.57799999999997</v>
      </c>
      <c r="HW696" s="1">
        <v>25.537800000000001</v>
      </c>
      <c r="HX696" s="1">
        <v>33.086500000000001</v>
      </c>
      <c r="HY696" s="1">
        <v>29.9983</v>
      </c>
      <c r="HZ696" s="1">
        <v>32.710599999999999</v>
      </c>
      <c r="IA696" s="1">
        <v>32.799900000000001</v>
      </c>
      <c r="IB696" s="1">
        <v>58.736699999999999</v>
      </c>
      <c r="IC696" s="1">
        <v>36.184699999999999</v>
      </c>
      <c r="ID696" s="1">
        <v>4.1974099999999996</v>
      </c>
      <c r="IE696" s="1">
        <v>25.592700000000001</v>
      </c>
      <c r="IF696" s="1">
        <v>1467.89</v>
      </c>
      <c r="IG696" s="1">
        <v>23.723700000000001</v>
      </c>
      <c r="IH696" s="1">
        <v>100.443</v>
      </c>
      <c r="II696" s="1">
        <v>100.14700000000001</v>
      </c>
      <c r="IJ696" s="1" t="s">
        <v>1117</v>
      </c>
    </row>
    <row r="697" spans="1:244" ht="15.75" customHeight="1" x14ac:dyDescent="0.3">
      <c r="A697" s="1">
        <v>681</v>
      </c>
      <c r="B697" s="1">
        <v>1659884002.0999999</v>
      </c>
      <c r="C697" s="1">
        <v>3745</v>
      </c>
      <c r="D697" s="1" t="s">
        <v>1670</v>
      </c>
      <c r="E697" s="1" t="s">
        <v>1671</v>
      </c>
      <c r="F697" s="1">
        <v>1</v>
      </c>
      <c r="G697" s="1" t="s">
        <v>1105</v>
      </c>
      <c r="H697" s="1" t="s">
        <v>345</v>
      </c>
      <c r="I697" s="1" t="s">
        <v>1102</v>
      </c>
      <c r="J697" s="1" t="s">
        <v>1113</v>
      </c>
      <c r="K697" s="1" t="s">
        <v>1114</v>
      </c>
      <c r="L697" s="1" t="s">
        <v>1115</v>
      </c>
      <c r="M697" s="1" t="s">
        <v>346</v>
      </c>
      <c r="N697" s="1">
        <v>1659883994.0062499</v>
      </c>
      <c r="O697" s="1">
        <f t="shared" si="68"/>
        <v>2.9588199026862232E-3</v>
      </c>
      <c r="P697" s="1">
        <f t="shared" si="69"/>
        <v>2.9588199026862232</v>
      </c>
      <c r="Q697" s="1">
        <f t="shared" si="70"/>
        <v>12.80316382878938</v>
      </c>
      <c r="R697" s="1">
        <f t="shared" si="71"/>
        <v>1347.1118750000001</v>
      </c>
      <c r="S697" s="1">
        <f t="shared" si="72"/>
        <v>1164.3853564009398</v>
      </c>
      <c r="T697" s="1">
        <f t="shared" si="73"/>
        <v>115.6857139172117</v>
      </c>
      <c r="U697" s="1">
        <f t="shared" si="74"/>
        <v>133.84022577149861</v>
      </c>
      <c r="V697" s="1">
        <f t="shared" si="75"/>
        <v>0.14813072261696719</v>
      </c>
      <c r="W697" s="1">
        <f t="shared" si="76"/>
        <v>2.9158685943428688</v>
      </c>
      <c r="X697" s="1">
        <f t="shared" si="77"/>
        <v>0.1440735002108158</v>
      </c>
      <c r="Y697" s="1">
        <f t="shared" si="78"/>
        <v>9.0401206964053488E-2</v>
      </c>
      <c r="Z697" s="1">
        <f t="shared" si="79"/>
        <v>321.52317131250004</v>
      </c>
      <c r="AA697" s="1">
        <f t="shared" si="80"/>
        <v>32.113085983110018</v>
      </c>
      <c r="AB697" s="1">
        <f t="shared" si="81"/>
        <v>31.628475000000002</v>
      </c>
      <c r="AC697" s="1">
        <f t="shared" si="82"/>
        <v>4.6755846629412883</v>
      </c>
      <c r="AD697" s="1">
        <f t="shared" si="83"/>
        <v>60.145431546986281</v>
      </c>
      <c r="AE697" s="1">
        <f t="shared" si="84"/>
        <v>2.711023709927042</v>
      </c>
      <c r="AF697" s="1">
        <f t="shared" si="85"/>
        <v>4.507447432327691</v>
      </c>
      <c r="AG697" s="1">
        <f t="shared" si="86"/>
        <v>1.9645609530142463</v>
      </c>
      <c r="AH697" s="1">
        <f t="shared" si="87"/>
        <v>-130.48395770846244</v>
      </c>
      <c r="AI697" s="1">
        <f t="shared" si="88"/>
        <v>-101.19966305882036</v>
      </c>
      <c r="AJ697" s="1">
        <f t="shared" si="89"/>
        <v>-7.8173021854274021</v>
      </c>
      <c r="AK697" s="1">
        <f t="shared" si="90"/>
        <v>82.022248359789813</v>
      </c>
      <c r="AL697" s="1">
        <f t="shared" si="91"/>
        <v>43.443450789834174</v>
      </c>
      <c r="AM697" s="1">
        <f t="shared" si="92"/>
        <v>2.9741868533304627</v>
      </c>
      <c r="AN697" s="1">
        <f t="shared" si="93"/>
        <v>12.80316382878938</v>
      </c>
      <c r="AO697" s="1">
        <v>1465.933925602352</v>
      </c>
      <c r="AP697" s="1">
        <v>1423.7728484848481</v>
      </c>
      <c r="AQ697" s="1">
        <v>5.1058357067170457</v>
      </c>
      <c r="AR697" s="1">
        <v>65.940295061858151</v>
      </c>
      <c r="AS697" s="1">
        <f t="shared" si="94"/>
        <v>2.9588199026862232</v>
      </c>
      <c r="AT697" s="1">
        <v>23.8308463265226</v>
      </c>
      <c r="AU697" s="1">
        <v>27.282492121212119</v>
      </c>
      <c r="AV697" s="1">
        <v>2.1154445448439259E-4</v>
      </c>
      <c r="AW697" s="1">
        <v>81.189635881585644</v>
      </c>
      <c r="AX697" s="1">
        <v>5</v>
      </c>
      <c r="AY697" s="1">
        <v>1</v>
      </c>
      <c r="AZ697" s="1">
        <f t="shared" si="95"/>
        <v>1</v>
      </c>
      <c r="BA697" s="1">
        <f t="shared" si="96"/>
        <v>0</v>
      </c>
      <c r="BB697" s="1">
        <f t="shared" si="97"/>
        <v>51778.808063403012</v>
      </c>
      <c r="BC697" s="1">
        <f t="shared" si="98"/>
        <v>2000.0406250000001</v>
      </c>
      <c r="BD697" s="1">
        <f t="shared" si="99"/>
        <v>1681.23448125</v>
      </c>
      <c r="BE697" s="1">
        <f t="shared" si="100"/>
        <v>0.84060016593412945</v>
      </c>
      <c r="BF697" s="1">
        <f t="shared" si="101"/>
        <v>0.16075832025286987</v>
      </c>
      <c r="BG697" s="1">
        <v>6</v>
      </c>
      <c r="BH697" s="1">
        <v>0.5</v>
      </c>
      <c r="BI697" s="1" t="s">
        <v>347</v>
      </c>
      <c r="BJ697" s="1">
        <v>2</v>
      </c>
      <c r="BK697" s="1" t="b">
        <v>1</v>
      </c>
      <c r="BL697" s="1">
        <v>1659883994.0062499</v>
      </c>
      <c r="BM697" s="1">
        <v>1347.1118750000001</v>
      </c>
      <c r="BN697" s="1">
        <v>1404.04</v>
      </c>
      <c r="BO697" s="1">
        <v>27.28665625</v>
      </c>
      <c r="BP697" s="1">
        <v>23.815743749999999</v>
      </c>
      <c r="BQ697" s="1">
        <v>1344.6156249999999</v>
      </c>
      <c r="BR697" s="1">
        <v>27.276562500000001</v>
      </c>
      <c r="BS697" s="1">
        <v>500.10443750000002</v>
      </c>
      <c r="BT697" s="1">
        <v>99.253574999999998</v>
      </c>
      <c r="BU697" s="1">
        <v>9.9884987499999994E-2</v>
      </c>
      <c r="BV697" s="1">
        <v>30.984712500000001</v>
      </c>
      <c r="BW697" s="1">
        <v>31.628475000000002</v>
      </c>
      <c r="BX697" s="1">
        <v>999.9</v>
      </c>
      <c r="BY697" s="1">
        <v>0</v>
      </c>
      <c r="BZ697" s="1">
        <v>0</v>
      </c>
      <c r="CA697" s="1">
        <v>9996.8356249999997</v>
      </c>
      <c r="CB697" s="1">
        <v>0</v>
      </c>
      <c r="CC697" s="1">
        <v>164.52549999999999</v>
      </c>
      <c r="CD697" s="1">
        <v>-56.928375000000003</v>
      </c>
      <c r="CE697" s="1">
        <v>1384.9012499999999</v>
      </c>
      <c r="CF697" s="1">
        <v>1438.2950000000001</v>
      </c>
      <c r="CG697" s="1">
        <v>3.4709193749999998</v>
      </c>
      <c r="CH697" s="1">
        <v>1404.04</v>
      </c>
      <c r="CI697" s="1">
        <v>23.815743749999999</v>
      </c>
      <c r="CJ697" s="1">
        <v>2.7082981249999998</v>
      </c>
      <c r="CK697" s="1">
        <v>2.3637975</v>
      </c>
      <c r="CL697" s="1">
        <v>22.335550000000001</v>
      </c>
      <c r="CM697" s="1">
        <v>20.117887499999998</v>
      </c>
      <c r="CN697" s="1">
        <v>2000.0406250000001</v>
      </c>
      <c r="CO697" s="1">
        <v>0.97999375</v>
      </c>
      <c r="CP697" s="1">
        <v>2.0006375E-2</v>
      </c>
      <c r="CQ697" s="1">
        <v>0</v>
      </c>
      <c r="CR697" s="1">
        <v>2.6351249999999999</v>
      </c>
      <c r="CS697" s="1">
        <v>0</v>
      </c>
      <c r="CT697" s="1">
        <v>15173.00625</v>
      </c>
      <c r="CU697" s="1">
        <v>17412.650000000001</v>
      </c>
      <c r="CV697" s="1">
        <v>43.25</v>
      </c>
      <c r="CW697" s="1">
        <v>45.140500000000003</v>
      </c>
      <c r="CX697" s="1">
        <v>43.269374999999997</v>
      </c>
      <c r="CY697" s="1">
        <v>43.561999999999998</v>
      </c>
      <c r="CZ697" s="1">
        <v>43.456687500000001</v>
      </c>
      <c r="DA697" s="1">
        <v>1960.0287499999999</v>
      </c>
      <c r="DB697" s="1">
        <v>40.011875000000003</v>
      </c>
      <c r="DC697" s="1">
        <v>0</v>
      </c>
      <c r="DD697" s="1">
        <v>1659884000.9000001</v>
      </c>
      <c r="DE697" s="1">
        <v>0</v>
      </c>
      <c r="DF697" s="1">
        <v>1659883469</v>
      </c>
      <c r="DG697" s="1" t="s">
        <v>1116</v>
      </c>
      <c r="DH697" s="1">
        <v>1659883467</v>
      </c>
      <c r="DI697" s="1">
        <v>1659883469</v>
      </c>
      <c r="DJ697" s="1">
        <v>2</v>
      </c>
      <c r="DK697" s="1">
        <v>0.127</v>
      </c>
      <c r="DL697" s="1">
        <v>-8.9999999999999993E-3</v>
      </c>
      <c r="DM697" s="1">
        <v>1.3560000000000001</v>
      </c>
      <c r="DN697" s="1">
        <v>1.4999999999999999E-2</v>
      </c>
      <c r="DO697" s="1">
        <v>400</v>
      </c>
      <c r="DP697" s="1">
        <v>25</v>
      </c>
      <c r="DQ697" s="1">
        <v>0.21</v>
      </c>
      <c r="DR697" s="1">
        <v>0.05</v>
      </c>
      <c r="DS697" s="1">
        <v>12.484633496185941</v>
      </c>
      <c r="DT697" s="1">
        <v>1.482048828863197</v>
      </c>
      <c r="DU697" s="1">
        <v>0.13694635734802851</v>
      </c>
      <c r="DV697" s="1">
        <v>0</v>
      </c>
      <c r="DW697" s="1">
        <v>-56.937703225806459</v>
      </c>
      <c r="DX697" s="1">
        <v>-2.8366016129032601</v>
      </c>
      <c r="DY697" s="1">
        <v>0.22337047265498211</v>
      </c>
      <c r="DZ697" s="1">
        <v>0</v>
      </c>
      <c r="EA697" s="1">
        <v>1167.851861525206</v>
      </c>
      <c r="EB697" s="1">
        <v>262.75747294535188</v>
      </c>
      <c r="EC697" s="1">
        <v>18.971869668116451</v>
      </c>
      <c r="ED697" s="1">
        <v>0</v>
      </c>
      <c r="EE697" s="1">
        <v>3.4839553658536588</v>
      </c>
      <c r="EF697" s="1">
        <v>-0.32633644599302569</v>
      </c>
      <c r="EG697" s="1">
        <v>3.2652122636530508E-2</v>
      </c>
      <c r="EH697" s="1">
        <v>0</v>
      </c>
      <c r="EI697" s="1">
        <v>1.964353987558707</v>
      </c>
      <c r="EJ697" s="1">
        <v>-1.552693605363456E-2</v>
      </c>
      <c r="EK697" s="1">
        <v>2.0470236505578661E-3</v>
      </c>
      <c r="EL697" s="1">
        <v>1</v>
      </c>
      <c r="EM697" s="1">
        <v>1</v>
      </c>
      <c r="EN697" s="1">
        <v>5</v>
      </c>
      <c r="EO697" s="1" t="s">
        <v>371</v>
      </c>
      <c r="EP697" s="1">
        <v>2.9416199999999999</v>
      </c>
      <c r="EQ697" s="1">
        <v>2.8012000000000001</v>
      </c>
      <c r="ER697" s="1">
        <v>0.20341600000000001</v>
      </c>
      <c r="ES697" s="1">
        <v>0.20841699999999999</v>
      </c>
      <c r="ET697" s="1">
        <v>0.11751</v>
      </c>
      <c r="EU697" s="1">
        <v>0.10687199999999999</v>
      </c>
      <c r="EV697" s="1">
        <v>16310.9</v>
      </c>
      <c r="EW697" s="1">
        <v>16995.400000000001</v>
      </c>
      <c r="EX697" s="1">
        <v>23821.5</v>
      </c>
      <c r="EY697" s="1">
        <v>24996.799999999999</v>
      </c>
      <c r="EZ697" s="1">
        <v>33655.4</v>
      </c>
      <c r="FA697" s="1">
        <v>35655.4</v>
      </c>
      <c r="FB697" s="1">
        <v>43438.1</v>
      </c>
      <c r="FC697" s="1">
        <v>46209</v>
      </c>
      <c r="FD697" s="1">
        <v>1.9375500000000001</v>
      </c>
      <c r="FE697" s="1">
        <v>1.8312299999999999</v>
      </c>
      <c r="FF697" s="1">
        <v>8.2649299999999995E-2</v>
      </c>
      <c r="FG697" s="1">
        <v>0</v>
      </c>
      <c r="FH697" s="1">
        <v>30.287199999999999</v>
      </c>
      <c r="FI697" s="1">
        <v>999.9</v>
      </c>
      <c r="FJ697" s="1">
        <v>59.3</v>
      </c>
      <c r="FK697" s="1">
        <v>36</v>
      </c>
      <c r="FL697" s="1">
        <v>35.661099999999998</v>
      </c>
      <c r="FM697" s="1">
        <v>63.809800000000003</v>
      </c>
      <c r="FN697" s="1">
        <v>26.25</v>
      </c>
      <c r="FO697" s="1">
        <v>1</v>
      </c>
      <c r="FP697" s="1">
        <v>0.474296</v>
      </c>
      <c r="FQ697" s="1">
        <v>2.7661799999999999</v>
      </c>
      <c r="FR697" s="1">
        <v>20.2974</v>
      </c>
      <c r="FS697" s="1">
        <v>5.2095000000000002</v>
      </c>
      <c r="FT697" s="1">
        <v>11.9068</v>
      </c>
      <c r="FU697" s="1">
        <v>5.0023499999999999</v>
      </c>
      <c r="FV697" s="1">
        <v>3.28965</v>
      </c>
      <c r="FW697" s="1">
        <v>9999</v>
      </c>
      <c r="FX697" s="1">
        <v>9999</v>
      </c>
      <c r="FY697" s="1">
        <v>9999</v>
      </c>
      <c r="FZ697" s="1">
        <v>999.9</v>
      </c>
      <c r="GA697" s="1">
        <v>1.8595900000000001</v>
      </c>
      <c r="GB697" s="1">
        <v>1.8545700000000001</v>
      </c>
      <c r="GC697" s="1">
        <v>1.8577600000000001</v>
      </c>
      <c r="GD697" s="1">
        <v>1.85622</v>
      </c>
      <c r="GE697" s="1">
        <v>1.855</v>
      </c>
      <c r="GF697" s="1">
        <v>1.8545700000000001</v>
      </c>
      <c r="GG697" s="1">
        <v>1.8533299999999999</v>
      </c>
      <c r="GH697" s="1">
        <v>1.8563799999999999</v>
      </c>
      <c r="GI697" s="1">
        <v>0</v>
      </c>
      <c r="GJ697" s="1">
        <v>0</v>
      </c>
      <c r="GK697" s="1">
        <v>0</v>
      </c>
      <c r="GL697" s="1">
        <v>0</v>
      </c>
      <c r="GM697" s="1" t="s">
        <v>350</v>
      </c>
      <c r="GN697" s="1" t="s">
        <v>351</v>
      </c>
      <c r="GO697" s="1" t="s">
        <v>352</v>
      </c>
      <c r="GP697" s="1" t="s">
        <v>352</v>
      </c>
      <c r="GQ697" s="1" t="s">
        <v>352</v>
      </c>
      <c r="GR697" s="1" t="s">
        <v>352</v>
      </c>
      <c r="GS697" s="1">
        <v>0</v>
      </c>
      <c r="GT697" s="1">
        <v>100</v>
      </c>
      <c r="GU697" s="1">
        <v>100</v>
      </c>
      <c r="GV697" s="1">
        <v>2.5299999999999998</v>
      </c>
      <c r="GW697" s="1">
        <v>1.01E-2</v>
      </c>
      <c r="GX697" s="1">
        <v>0.36794396410256031</v>
      </c>
      <c r="GY697" s="1">
        <v>3.036990343597491E-3</v>
      </c>
      <c r="GZ697" s="1">
        <v>-1.538114387597119E-6</v>
      </c>
      <c r="HA697" s="1">
        <v>3.3909691194327332E-10</v>
      </c>
      <c r="HB697" s="1">
        <v>-6.1192808482915917E-2</v>
      </c>
      <c r="HC697" s="1">
        <v>9.7621983196103414E-3</v>
      </c>
      <c r="HD697" s="1">
        <v>-3.3387782167185642E-4</v>
      </c>
      <c r="HE697" s="1">
        <v>2.632278881966732E-6</v>
      </c>
      <c r="HF697" s="1">
        <v>6</v>
      </c>
      <c r="HG697" s="1">
        <v>2134</v>
      </c>
      <c r="HH697" s="1">
        <v>2</v>
      </c>
      <c r="HI697" s="1">
        <v>31</v>
      </c>
      <c r="HJ697" s="1">
        <v>8.9</v>
      </c>
      <c r="HK697" s="1">
        <v>8.9</v>
      </c>
      <c r="HL697" s="1">
        <v>2.9370099999999999</v>
      </c>
      <c r="HM697" s="1">
        <v>2.2863799999999999</v>
      </c>
      <c r="HN697" s="1">
        <v>1.4978</v>
      </c>
      <c r="HO697" s="1">
        <v>2.3107899999999999</v>
      </c>
      <c r="HP697" s="1">
        <v>1.5478499999999999</v>
      </c>
      <c r="HQ697" s="1">
        <v>2.4255399999999998</v>
      </c>
      <c r="HR697" s="1">
        <v>40.044699999999999</v>
      </c>
      <c r="HS697" s="1">
        <v>15.051399999999999</v>
      </c>
      <c r="HT697" s="1">
        <v>18</v>
      </c>
      <c r="HU697" s="1">
        <v>491.89699999999999</v>
      </c>
      <c r="HV697" s="1">
        <v>486.54399999999998</v>
      </c>
      <c r="HW697" s="1">
        <v>25.5594</v>
      </c>
      <c r="HX697" s="1">
        <v>33.088700000000003</v>
      </c>
      <c r="HY697" s="1">
        <v>29.998899999999999</v>
      </c>
      <c r="HZ697" s="1">
        <v>32.712200000000003</v>
      </c>
      <c r="IA697" s="1">
        <v>32.802100000000003</v>
      </c>
      <c r="IB697" s="1">
        <v>58.947400000000002</v>
      </c>
      <c r="IC697" s="1">
        <v>36.184699999999999</v>
      </c>
      <c r="ID697" s="1">
        <v>4.1974099999999996</v>
      </c>
      <c r="IE697" s="1">
        <v>25.592700000000001</v>
      </c>
      <c r="IF697" s="1">
        <v>1477.93</v>
      </c>
      <c r="IG697" s="1">
        <v>23.714500000000001</v>
      </c>
      <c r="IH697" s="1">
        <v>100.44199999999999</v>
      </c>
      <c r="II697" s="1">
        <v>100.146</v>
      </c>
      <c r="IJ697" s="1" t="s">
        <v>1117</v>
      </c>
    </row>
    <row r="698" spans="1:244" ht="15.75" customHeight="1" x14ac:dyDescent="0.3">
      <c r="A698" s="1">
        <v>682</v>
      </c>
      <c r="B698" s="1">
        <v>1659884003.0999999</v>
      </c>
      <c r="C698" s="1">
        <v>3746</v>
      </c>
      <c r="D698" s="1" t="s">
        <v>1672</v>
      </c>
      <c r="E698" s="1" t="s">
        <v>1673</v>
      </c>
      <c r="F698" s="1">
        <v>1</v>
      </c>
      <c r="G698" s="1" t="s">
        <v>1105</v>
      </c>
      <c r="H698" s="1" t="s">
        <v>345</v>
      </c>
      <c r="I698" s="1" t="s">
        <v>1102</v>
      </c>
      <c r="J698" s="1" t="s">
        <v>1113</v>
      </c>
      <c r="K698" s="1" t="s">
        <v>1114</v>
      </c>
      <c r="L698" s="1" t="s">
        <v>1115</v>
      </c>
      <c r="M698" s="1" t="s">
        <v>346</v>
      </c>
      <c r="N698" s="1">
        <v>1659883995.5333331</v>
      </c>
      <c r="O698" s="1">
        <f t="shared" si="68"/>
        <v>2.9587353534517931E-3</v>
      </c>
      <c r="P698" s="1">
        <f t="shared" si="69"/>
        <v>2.9587353534517931</v>
      </c>
      <c r="Q698" s="1">
        <f t="shared" si="70"/>
        <v>12.844836066507193</v>
      </c>
      <c r="R698" s="1">
        <f t="shared" si="71"/>
        <v>1354.712666666667</v>
      </c>
      <c r="S698" s="1">
        <f t="shared" si="72"/>
        <v>1171.3214861016731</v>
      </c>
      <c r="T698" s="1">
        <f t="shared" si="73"/>
        <v>116.37509419600097</v>
      </c>
      <c r="U698" s="1">
        <f t="shared" si="74"/>
        <v>134.59568193916343</v>
      </c>
      <c r="V698" s="1">
        <f t="shared" si="75"/>
        <v>0.14815862357625903</v>
      </c>
      <c r="W698" s="1">
        <f t="shared" si="76"/>
        <v>2.915390176657199</v>
      </c>
      <c r="X698" s="1">
        <f t="shared" si="77"/>
        <v>0.1440992487993743</v>
      </c>
      <c r="Y698" s="1">
        <f t="shared" si="78"/>
        <v>9.0417485133870851E-2</v>
      </c>
      <c r="Z698" s="1">
        <f t="shared" si="79"/>
        <v>321.52006099999994</v>
      </c>
      <c r="AA698" s="1">
        <f t="shared" si="80"/>
        <v>32.110411333656984</v>
      </c>
      <c r="AB698" s="1">
        <f t="shared" si="81"/>
        <v>31.625826666666669</v>
      </c>
      <c r="AC698" s="1">
        <f t="shared" si="82"/>
        <v>4.6748819402678992</v>
      </c>
      <c r="AD698" s="1">
        <f t="shared" si="83"/>
        <v>60.148328946326565</v>
      </c>
      <c r="AE698" s="1">
        <f t="shared" si="84"/>
        <v>2.7107133411579385</v>
      </c>
      <c r="AF698" s="1">
        <f t="shared" si="85"/>
        <v>4.5067142988741162</v>
      </c>
      <c r="AG698" s="1">
        <f t="shared" si="86"/>
        <v>1.9641685991099607</v>
      </c>
      <c r="AH698" s="1">
        <f t="shared" si="87"/>
        <v>-130.48022908722407</v>
      </c>
      <c r="AI698" s="1">
        <f t="shared" si="88"/>
        <v>-101.21514864083257</v>
      </c>
      <c r="AJ698" s="1">
        <f t="shared" si="89"/>
        <v>-7.8195693859703637</v>
      </c>
      <c r="AK698" s="1">
        <f t="shared" si="90"/>
        <v>82.00511388597296</v>
      </c>
      <c r="AL698" s="1">
        <f t="shared" si="91"/>
        <v>43.5034117009074</v>
      </c>
      <c r="AM698" s="1">
        <f t="shared" si="92"/>
        <v>2.9695311939454814</v>
      </c>
      <c r="AN698" s="1">
        <f t="shared" si="93"/>
        <v>12.844836066507193</v>
      </c>
      <c r="AO698" s="1">
        <v>1471.071227969501</v>
      </c>
      <c r="AP698" s="1">
        <v>1428.8723030303031</v>
      </c>
      <c r="AQ698" s="1">
        <v>5.1032293907599344</v>
      </c>
      <c r="AR698" s="1">
        <v>65.940295061858151</v>
      </c>
      <c r="AS698" s="1">
        <f t="shared" si="94"/>
        <v>2.9587353534517931</v>
      </c>
      <c r="AT698" s="1">
        <v>23.835266719064499</v>
      </c>
      <c r="AU698" s="1">
        <v>27.28587454545454</v>
      </c>
      <c r="AV698" s="1">
        <v>3.5435258882889639E-4</v>
      </c>
      <c r="AW698" s="1">
        <v>81.189635881585644</v>
      </c>
      <c r="AX698" s="1">
        <v>5</v>
      </c>
      <c r="AY698" s="1">
        <v>1</v>
      </c>
      <c r="AZ698" s="1">
        <f t="shared" si="95"/>
        <v>1</v>
      </c>
      <c r="BA698" s="1">
        <f t="shared" si="96"/>
        <v>0</v>
      </c>
      <c r="BB698" s="1">
        <f t="shared" si="97"/>
        <v>51765.718928863113</v>
      </c>
      <c r="BC698" s="1">
        <f t="shared" si="98"/>
        <v>2000.0213333333329</v>
      </c>
      <c r="BD698" s="1">
        <f t="shared" si="99"/>
        <v>1681.2182599999996</v>
      </c>
      <c r="BE698" s="1">
        <f t="shared" si="100"/>
        <v>0.84060016359825496</v>
      </c>
      <c r="BF698" s="1">
        <f t="shared" si="101"/>
        <v>0.16075831574463206</v>
      </c>
      <c r="BG698" s="1">
        <v>6</v>
      </c>
      <c r="BH698" s="1">
        <v>0.5</v>
      </c>
      <c r="BI698" s="1" t="s">
        <v>347</v>
      </c>
      <c r="BJ698" s="1">
        <v>2</v>
      </c>
      <c r="BK698" s="1" t="b">
        <v>1</v>
      </c>
      <c r="BL698" s="1">
        <v>1659883995.5333331</v>
      </c>
      <c r="BM698" s="1">
        <v>1354.712666666667</v>
      </c>
      <c r="BN698" s="1">
        <v>1411.732</v>
      </c>
      <c r="BO698" s="1">
        <v>27.28347333333334</v>
      </c>
      <c r="BP698" s="1">
        <v>23.818000000000001</v>
      </c>
      <c r="BQ698" s="1">
        <v>1352.2106666666671</v>
      </c>
      <c r="BR698" s="1">
        <v>27.273373333333328</v>
      </c>
      <c r="BS698" s="1">
        <v>500.10693333333342</v>
      </c>
      <c r="BT698" s="1">
        <v>99.253753333333322</v>
      </c>
      <c r="BU698" s="1">
        <v>9.9921619999999989E-2</v>
      </c>
      <c r="BV698" s="1">
        <v>30.981860000000001</v>
      </c>
      <c r="BW698" s="1">
        <v>31.625826666666669</v>
      </c>
      <c r="BX698" s="1">
        <v>999.89999999999986</v>
      </c>
      <c r="BY698" s="1">
        <v>0</v>
      </c>
      <c r="BZ698" s="1">
        <v>0</v>
      </c>
      <c r="CA698" s="1">
        <v>9994.0846666666675</v>
      </c>
      <c r="CB698" s="1">
        <v>0</v>
      </c>
      <c r="CC698" s="1">
        <v>165.33393333333331</v>
      </c>
      <c r="CD698" s="1">
        <v>-57.019859999999987</v>
      </c>
      <c r="CE698" s="1">
        <v>1392.7106666666671</v>
      </c>
      <c r="CF698" s="1">
        <v>1446.1780000000001</v>
      </c>
      <c r="CG698" s="1">
        <v>3.4654759999999998</v>
      </c>
      <c r="CH698" s="1">
        <v>1411.732</v>
      </c>
      <c r="CI698" s="1">
        <v>23.818000000000001</v>
      </c>
      <c r="CJ698" s="1">
        <v>2.7079866666666672</v>
      </c>
      <c r="CK698" s="1">
        <v>2.3640253333333341</v>
      </c>
      <c r="CL698" s="1">
        <v>22.333659999999998</v>
      </c>
      <c r="CM698" s="1">
        <v>20.11945333333334</v>
      </c>
      <c r="CN698" s="1">
        <v>2000.0213333333329</v>
      </c>
      <c r="CO698" s="1">
        <v>0.97999360000000013</v>
      </c>
      <c r="CP698" s="1">
        <v>2.000652E-2</v>
      </c>
      <c r="CQ698" s="1">
        <v>0</v>
      </c>
      <c r="CR698" s="1">
        <v>2.532</v>
      </c>
      <c r="CS698" s="1">
        <v>0</v>
      </c>
      <c r="CT698" s="1">
        <v>15171.5</v>
      </c>
      <c r="CU698" s="1">
        <v>17412.48</v>
      </c>
      <c r="CV698" s="1">
        <v>43.25</v>
      </c>
      <c r="CW698" s="1">
        <v>45.141533333333342</v>
      </c>
      <c r="CX698" s="1">
        <v>43.274800000000013</v>
      </c>
      <c r="CY698" s="1">
        <v>43.561999999999998</v>
      </c>
      <c r="CZ698" s="1">
        <v>43.457999999999998</v>
      </c>
      <c r="DA698" s="1">
        <v>1960.01</v>
      </c>
      <c r="DB698" s="1">
        <v>40.011333333333333</v>
      </c>
      <c r="DC698" s="1">
        <v>0</v>
      </c>
      <c r="DD698" s="1">
        <v>1659884002.0999999</v>
      </c>
      <c r="DE698" s="1">
        <v>0</v>
      </c>
      <c r="DF698" s="1">
        <v>1659883469</v>
      </c>
      <c r="DG698" s="1" t="s">
        <v>1116</v>
      </c>
      <c r="DH698" s="1">
        <v>1659883467</v>
      </c>
      <c r="DI698" s="1">
        <v>1659883469</v>
      </c>
      <c r="DJ698" s="1">
        <v>2</v>
      </c>
      <c r="DK698" s="1">
        <v>0.127</v>
      </c>
      <c r="DL698" s="1">
        <v>-8.9999999999999993E-3</v>
      </c>
      <c r="DM698" s="1">
        <v>1.3560000000000001</v>
      </c>
      <c r="DN698" s="1">
        <v>1.4999999999999999E-2</v>
      </c>
      <c r="DO698" s="1">
        <v>400</v>
      </c>
      <c r="DP698" s="1">
        <v>25</v>
      </c>
      <c r="DQ698" s="1">
        <v>0.21</v>
      </c>
      <c r="DR698" s="1">
        <v>0.05</v>
      </c>
      <c r="DS698" s="1">
        <v>12.484633496185941</v>
      </c>
      <c r="DT698" s="1">
        <v>1.482048828863197</v>
      </c>
      <c r="DU698" s="1">
        <v>0.13694635734802851</v>
      </c>
      <c r="DV698" s="1">
        <v>0</v>
      </c>
      <c r="DW698" s="1">
        <v>-56.937703225806459</v>
      </c>
      <c r="DX698" s="1">
        <v>-2.8366016129032601</v>
      </c>
      <c r="DY698" s="1">
        <v>0.22337047265498211</v>
      </c>
      <c r="DZ698" s="1">
        <v>0</v>
      </c>
      <c r="EA698" s="1">
        <v>1167.851861525206</v>
      </c>
      <c r="EB698" s="1">
        <v>262.75747294535188</v>
      </c>
      <c r="EC698" s="1">
        <v>18.971869668116451</v>
      </c>
      <c r="ED698" s="1">
        <v>0</v>
      </c>
      <c r="EE698" s="1">
        <v>3.4839553658536588</v>
      </c>
      <c r="EF698" s="1">
        <v>-0.32633644599302569</v>
      </c>
      <c r="EG698" s="1">
        <v>3.2652122636530508E-2</v>
      </c>
      <c r="EH698" s="1">
        <v>0</v>
      </c>
      <c r="EI698" s="1">
        <v>1.964353987558707</v>
      </c>
      <c r="EJ698" s="1">
        <v>-1.552693605363456E-2</v>
      </c>
      <c r="EK698" s="1">
        <v>2.0470236505578661E-3</v>
      </c>
      <c r="EL698" s="1">
        <v>1</v>
      </c>
      <c r="EM698" s="1">
        <v>1</v>
      </c>
      <c r="EN698" s="1">
        <v>5</v>
      </c>
      <c r="EO698" s="1" t="s">
        <v>371</v>
      </c>
      <c r="EP698" s="1">
        <v>2.9413399999999998</v>
      </c>
      <c r="EQ698" s="1">
        <v>2.8012899999999998</v>
      </c>
      <c r="ER698" s="1">
        <v>0.20385900000000001</v>
      </c>
      <c r="ES698" s="1">
        <v>0.20885300000000001</v>
      </c>
      <c r="ET698" s="1">
        <v>0.117518</v>
      </c>
      <c r="EU698" s="1">
        <v>0.10680199999999999</v>
      </c>
      <c r="EV698" s="1">
        <v>16301.6</v>
      </c>
      <c r="EW698" s="1">
        <v>16986</v>
      </c>
      <c r="EX698" s="1">
        <v>23821.4</v>
      </c>
      <c r="EY698" s="1">
        <v>24996.9</v>
      </c>
      <c r="EZ698" s="1">
        <v>33654.9</v>
      </c>
      <c r="FA698" s="1">
        <v>35658.199999999997</v>
      </c>
      <c r="FB698" s="1">
        <v>43437.8</v>
      </c>
      <c r="FC698" s="1">
        <v>46208.800000000003</v>
      </c>
      <c r="FD698" s="1">
        <v>1.93727</v>
      </c>
      <c r="FE698" s="1">
        <v>1.83118</v>
      </c>
      <c r="FF698" s="1">
        <v>8.2701399999999994E-2</v>
      </c>
      <c r="FG698" s="1">
        <v>0</v>
      </c>
      <c r="FH698" s="1">
        <v>30.285900000000002</v>
      </c>
      <c r="FI698" s="1">
        <v>999.9</v>
      </c>
      <c r="FJ698" s="1">
        <v>59.3</v>
      </c>
      <c r="FK698" s="1">
        <v>36</v>
      </c>
      <c r="FL698" s="1">
        <v>35.660899999999998</v>
      </c>
      <c r="FM698" s="1">
        <v>63.829799999999999</v>
      </c>
      <c r="FN698" s="1">
        <v>26.4543</v>
      </c>
      <c r="FO698" s="1">
        <v>1</v>
      </c>
      <c r="FP698" s="1">
        <v>0.47460599999999997</v>
      </c>
      <c r="FQ698" s="1">
        <v>2.8103500000000001</v>
      </c>
      <c r="FR698" s="1">
        <v>20.296700000000001</v>
      </c>
      <c r="FS698" s="1">
        <v>5.2093499999999997</v>
      </c>
      <c r="FT698" s="1">
        <v>11.9072</v>
      </c>
      <c r="FU698" s="1">
        <v>5.0023</v>
      </c>
      <c r="FV698" s="1">
        <v>3.28965</v>
      </c>
      <c r="FW698" s="1">
        <v>9999</v>
      </c>
      <c r="FX698" s="1">
        <v>9999</v>
      </c>
      <c r="FY698" s="1">
        <v>9999</v>
      </c>
      <c r="FZ698" s="1">
        <v>999.9</v>
      </c>
      <c r="GA698" s="1">
        <v>1.8595900000000001</v>
      </c>
      <c r="GB698" s="1">
        <v>1.8545700000000001</v>
      </c>
      <c r="GC698" s="1">
        <v>1.8577600000000001</v>
      </c>
      <c r="GD698" s="1">
        <v>1.85622</v>
      </c>
      <c r="GE698" s="1">
        <v>1.855</v>
      </c>
      <c r="GF698" s="1">
        <v>1.8545700000000001</v>
      </c>
      <c r="GG698" s="1">
        <v>1.8533299999999999</v>
      </c>
      <c r="GH698" s="1">
        <v>1.8563799999999999</v>
      </c>
      <c r="GI698" s="1">
        <v>0</v>
      </c>
      <c r="GJ698" s="1">
        <v>0</v>
      </c>
      <c r="GK698" s="1">
        <v>0</v>
      </c>
      <c r="GL698" s="1">
        <v>0</v>
      </c>
      <c r="GM698" s="1" t="s">
        <v>350</v>
      </c>
      <c r="GN698" s="1" t="s">
        <v>351</v>
      </c>
      <c r="GO698" s="1" t="s">
        <v>352</v>
      </c>
      <c r="GP698" s="1" t="s">
        <v>352</v>
      </c>
      <c r="GQ698" s="1" t="s">
        <v>352</v>
      </c>
      <c r="GR698" s="1" t="s">
        <v>352</v>
      </c>
      <c r="GS698" s="1">
        <v>0</v>
      </c>
      <c r="GT698" s="1">
        <v>100</v>
      </c>
      <c r="GU698" s="1">
        <v>100</v>
      </c>
      <c r="GV698" s="1">
        <v>2.5299999999999998</v>
      </c>
      <c r="GW698" s="1">
        <v>1.01E-2</v>
      </c>
      <c r="GX698" s="1">
        <v>0.36794396410256031</v>
      </c>
      <c r="GY698" s="1">
        <v>3.036990343597491E-3</v>
      </c>
      <c r="GZ698" s="1">
        <v>-1.538114387597119E-6</v>
      </c>
      <c r="HA698" s="1">
        <v>3.3909691194327332E-10</v>
      </c>
      <c r="HB698" s="1">
        <v>-6.1192808482915917E-2</v>
      </c>
      <c r="HC698" s="1">
        <v>9.7621983196103414E-3</v>
      </c>
      <c r="HD698" s="1">
        <v>-3.3387782167185642E-4</v>
      </c>
      <c r="HE698" s="1">
        <v>2.632278881966732E-6</v>
      </c>
      <c r="HF698" s="1">
        <v>6</v>
      </c>
      <c r="HG698" s="1">
        <v>2134</v>
      </c>
      <c r="HH698" s="1">
        <v>2</v>
      </c>
      <c r="HI698" s="1">
        <v>31</v>
      </c>
      <c r="HJ698" s="1">
        <v>8.9</v>
      </c>
      <c r="HK698" s="1">
        <v>8.9</v>
      </c>
      <c r="HL698" s="1">
        <v>2.948</v>
      </c>
      <c r="HM698" s="1">
        <v>2.3034699999999999</v>
      </c>
      <c r="HN698" s="1">
        <v>1.4978</v>
      </c>
      <c r="HO698" s="1">
        <v>2.3107899999999999</v>
      </c>
      <c r="HP698" s="1">
        <v>1.5478499999999999</v>
      </c>
      <c r="HQ698" s="1">
        <v>2.2936999999999999</v>
      </c>
      <c r="HR698" s="1">
        <v>40.044699999999999</v>
      </c>
      <c r="HS698" s="1">
        <v>15.016400000000001</v>
      </c>
      <c r="HT698" s="1">
        <v>18</v>
      </c>
      <c r="HU698" s="1">
        <v>491.74799999999999</v>
      </c>
      <c r="HV698" s="1">
        <v>486.52199999999999</v>
      </c>
      <c r="HW698" s="1">
        <v>25.5778</v>
      </c>
      <c r="HX698" s="1">
        <v>33.091000000000001</v>
      </c>
      <c r="HY698" s="1">
        <v>29.999400000000001</v>
      </c>
      <c r="HZ698" s="1">
        <v>32.714399999999998</v>
      </c>
      <c r="IA698" s="1">
        <v>32.8035</v>
      </c>
      <c r="IB698" s="1">
        <v>59.066800000000001</v>
      </c>
      <c r="IC698" s="1">
        <v>36.184699999999999</v>
      </c>
      <c r="ID698" s="1">
        <v>4.1974099999999996</v>
      </c>
      <c r="IE698" s="1">
        <v>25.592700000000001</v>
      </c>
      <c r="IF698" s="1">
        <v>1477.93</v>
      </c>
      <c r="IG698" s="1">
        <v>23.714099999999998</v>
      </c>
      <c r="IH698" s="1">
        <v>100.44199999999999</v>
      </c>
      <c r="II698" s="1">
        <v>100.146</v>
      </c>
      <c r="IJ698" s="1" t="s">
        <v>1117</v>
      </c>
    </row>
    <row r="699" spans="1:244" ht="15.75" customHeight="1" x14ac:dyDescent="0.3">
      <c r="A699" s="1">
        <v>683</v>
      </c>
      <c r="B699" s="1">
        <v>1659884004.0999999</v>
      </c>
      <c r="C699" s="1">
        <v>3747</v>
      </c>
      <c r="D699" s="1" t="s">
        <v>1674</v>
      </c>
      <c r="E699" s="1" t="s">
        <v>1675</v>
      </c>
      <c r="F699" s="1">
        <v>1</v>
      </c>
      <c r="G699" s="1" t="s">
        <v>1105</v>
      </c>
      <c r="H699" s="1" t="s">
        <v>345</v>
      </c>
      <c r="I699" s="1" t="s">
        <v>1102</v>
      </c>
      <c r="J699" s="1" t="s">
        <v>1113</v>
      </c>
      <c r="K699" s="1" t="s">
        <v>1114</v>
      </c>
      <c r="L699" s="1" t="s">
        <v>1115</v>
      </c>
      <c r="M699" s="1" t="s">
        <v>346</v>
      </c>
      <c r="N699" s="1">
        <v>1659883996.0374999</v>
      </c>
      <c r="O699" s="1">
        <f t="shared" si="68"/>
        <v>2.9619196012221427E-3</v>
      </c>
      <c r="P699" s="1">
        <f t="shared" si="69"/>
        <v>2.9619196012221427</v>
      </c>
      <c r="Q699" s="1">
        <f t="shared" si="70"/>
        <v>12.765761062062362</v>
      </c>
      <c r="R699" s="1">
        <f t="shared" si="71"/>
        <v>1357.224375</v>
      </c>
      <c r="S699" s="1">
        <f t="shared" si="72"/>
        <v>1174.7638802351016</v>
      </c>
      <c r="T699" s="1">
        <f t="shared" si="73"/>
        <v>116.71724402533575</v>
      </c>
      <c r="U699" s="1">
        <f t="shared" si="74"/>
        <v>134.84538573173228</v>
      </c>
      <c r="V699" s="1">
        <f t="shared" si="75"/>
        <v>0.14832334855060919</v>
      </c>
      <c r="W699" s="1">
        <f t="shared" si="76"/>
        <v>2.9154225766340858</v>
      </c>
      <c r="X699" s="1">
        <f t="shared" si="77"/>
        <v>0.14425511953773695</v>
      </c>
      <c r="Y699" s="1">
        <f t="shared" si="78"/>
        <v>9.0515669734236387E-2</v>
      </c>
      <c r="Z699" s="1">
        <f t="shared" si="79"/>
        <v>321.51934462499997</v>
      </c>
      <c r="AA699" s="1">
        <f t="shared" si="80"/>
        <v>32.109043830500795</v>
      </c>
      <c r="AB699" s="1">
        <f t="shared" si="81"/>
        <v>31.62590625</v>
      </c>
      <c r="AC699" s="1">
        <f t="shared" si="82"/>
        <v>4.6749030559871443</v>
      </c>
      <c r="AD699" s="1">
        <f t="shared" si="83"/>
        <v>60.150787043967867</v>
      </c>
      <c r="AE699" s="1">
        <f t="shared" si="84"/>
        <v>2.7107433508733507</v>
      </c>
      <c r="AF699" s="1">
        <f t="shared" si="85"/>
        <v>4.5065800201282542</v>
      </c>
      <c r="AG699" s="1">
        <f t="shared" si="86"/>
        <v>1.9641597051137936</v>
      </c>
      <c r="AH699" s="1">
        <f t="shared" si="87"/>
        <v>-130.62065441389649</v>
      </c>
      <c r="AI699" s="1">
        <f t="shared" si="88"/>
        <v>-101.31090669574907</v>
      </c>
      <c r="AJ699" s="1">
        <f t="shared" si="89"/>
        <v>-7.8268633019926144</v>
      </c>
      <c r="AK699" s="1">
        <f t="shared" si="90"/>
        <v>81.760920213361814</v>
      </c>
      <c r="AL699" s="1">
        <f t="shared" si="91"/>
        <v>43.512666638208614</v>
      </c>
      <c r="AM699" s="1">
        <f t="shared" si="92"/>
        <v>2.971358193876716</v>
      </c>
      <c r="AN699" s="1">
        <f t="shared" si="93"/>
        <v>12.765761062062362</v>
      </c>
      <c r="AO699" s="1">
        <v>1476.227974283252</v>
      </c>
      <c r="AP699" s="1">
        <v>1434.0342424242419</v>
      </c>
      <c r="AQ699" s="1">
        <v>5.1210642736829843</v>
      </c>
      <c r="AR699" s="1">
        <v>65.940295061858151</v>
      </c>
      <c r="AS699" s="1">
        <f t="shared" si="94"/>
        <v>2.9619196012221427</v>
      </c>
      <c r="AT699" s="1">
        <v>23.833857763688709</v>
      </c>
      <c r="AU699" s="1">
        <v>27.287928484848479</v>
      </c>
      <c r="AV699" s="1">
        <v>3.8831990478785752E-4</v>
      </c>
      <c r="AW699" s="1">
        <v>81.189635881585644</v>
      </c>
      <c r="AX699" s="1">
        <v>5</v>
      </c>
      <c r="AY699" s="1">
        <v>1</v>
      </c>
      <c r="AZ699" s="1">
        <f t="shared" si="95"/>
        <v>1</v>
      </c>
      <c r="BA699" s="1">
        <f t="shared" si="96"/>
        <v>0</v>
      </c>
      <c r="BB699" s="1">
        <f t="shared" si="97"/>
        <v>51766.729650742338</v>
      </c>
      <c r="BC699" s="1">
        <f t="shared" si="98"/>
        <v>2000.016875</v>
      </c>
      <c r="BD699" s="1">
        <f t="shared" si="99"/>
        <v>1681.2145125</v>
      </c>
      <c r="BE699" s="1">
        <f t="shared" si="100"/>
        <v>0.8406001636861189</v>
      </c>
      <c r="BF699" s="1">
        <f t="shared" si="101"/>
        <v>0.16075831591420947</v>
      </c>
      <c r="BG699" s="1">
        <v>6</v>
      </c>
      <c r="BH699" s="1">
        <v>0.5</v>
      </c>
      <c r="BI699" s="1" t="s">
        <v>347</v>
      </c>
      <c r="BJ699" s="1">
        <v>2</v>
      </c>
      <c r="BK699" s="1" t="b">
        <v>1</v>
      </c>
      <c r="BL699" s="1">
        <v>1659883996.0374999</v>
      </c>
      <c r="BM699" s="1">
        <v>1357.224375</v>
      </c>
      <c r="BN699" s="1">
        <v>1414.2662499999999</v>
      </c>
      <c r="BO699" s="1">
        <v>27.283743749999999</v>
      </c>
      <c r="BP699" s="1">
        <v>23.816168749999999</v>
      </c>
      <c r="BQ699" s="1">
        <v>1354.7206249999999</v>
      </c>
      <c r="BR699" s="1">
        <v>27.273643750000002</v>
      </c>
      <c r="BS699" s="1">
        <v>500.11118750000003</v>
      </c>
      <c r="BT699" s="1">
        <v>99.253856249999998</v>
      </c>
      <c r="BU699" s="1">
        <v>9.9933893750000002E-2</v>
      </c>
      <c r="BV699" s="1">
        <v>30.981337499999999</v>
      </c>
      <c r="BW699" s="1">
        <v>31.62590625</v>
      </c>
      <c r="BX699" s="1">
        <v>999.9</v>
      </c>
      <c r="BY699" s="1">
        <v>0</v>
      </c>
      <c r="BZ699" s="1">
        <v>0</v>
      </c>
      <c r="CA699" s="1">
        <v>9994.2593750000015</v>
      </c>
      <c r="CB699" s="1">
        <v>0</v>
      </c>
      <c r="CC699" s="1">
        <v>165.73956250000001</v>
      </c>
      <c r="CD699" s="1">
        <v>-57.042293749999999</v>
      </c>
      <c r="CE699" s="1">
        <v>1395.29375</v>
      </c>
      <c r="CF699" s="1">
        <v>1448.77125</v>
      </c>
      <c r="CG699" s="1">
        <v>3.4675787499999999</v>
      </c>
      <c r="CH699" s="1">
        <v>1414.2662499999999</v>
      </c>
      <c r="CI699" s="1">
        <v>23.816168749999999</v>
      </c>
      <c r="CJ699" s="1">
        <v>2.70801625</v>
      </c>
      <c r="CK699" s="1">
        <v>2.3638456250000002</v>
      </c>
      <c r="CL699" s="1">
        <v>22.333837500000001</v>
      </c>
      <c r="CM699" s="1">
        <v>20.118224999999999</v>
      </c>
      <c r="CN699" s="1">
        <v>2000.016875</v>
      </c>
      <c r="CO699" s="1">
        <v>0.97999356250000003</v>
      </c>
      <c r="CP699" s="1">
        <v>2.0006556250000002E-2</v>
      </c>
      <c r="CQ699" s="1">
        <v>0</v>
      </c>
      <c r="CR699" s="1">
        <v>2.4870000000000001</v>
      </c>
      <c r="CS699" s="1">
        <v>0</v>
      </c>
      <c r="CT699" s="1">
        <v>15170.981250000001</v>
      </c>
      <c r="CU699" s="1">
        <v>17412.4375</v>
      </c>
      <c r="CV699" s="1">
        <v>43.25</v>
      </c>
      <c r="CW699" s="1">
        <v>45.144374999999997</v>
      </c>
      <c r="CX699" s="1">
        <v>43.277124999999998</v>
      </c>
      <c r="CY699" s="1">
        <v>43.561999999999998</v>
      </c>
      <c r="CZ699" s="1">
        <v>43.456687500000001</v>
      </c>
      <c r="DA699" s="1">
        <v>1960.005625</v>
      </c>
      <c r="DB699" s="1">
        <v>40.011249999999997</v>
      </c>
      <c r="DC699" s="1">
        <v>0</v>
      </c>
      <c r="DD699" s="1">
        <v>1659884003.3</v>
      </c>
      <c r="DE699" s="1">
        <v>0</v>
      </c>
      <c r="DF699" s="1">
        <v>1659883469</v>
      </c>
      <c r="DG699" s="1" t="s">
        <v>1116</v>
      </c>
      <c r="DH699" s="1">
        <v>1659883467</v>
      </c>
      <c r="DI699" s="1">
        <v>1659883469</v>
      </c>
      <c r="DJ699" s="1">
        <v>2</v>
      </c>
      <c r="DK699" s="1">
        <v>0.127</v>
      </c>
      <c r="DL699" s="1">
        <v>-8.9999999999999993E-3</v>
      </c>
      <c r="DM699" s="1">
        <v>1.3560000000000001</v>
      </c>
      <c r="DN699" s="1">
        <v>1.4999999999999999E-2</v>
      </c>
      <c r="DO699" s="1">
        <v>400</v>
      </c>
      <c r="DP699" s="1">
        <v>25</v>
      </c>
      <c r="DQ699" s="1">
        <v>0.21</v>
      </c>
      <c r="DR699" s="1">
        <v>0.05</v>
      </c>
      <c r="DS699" s="1">
        <v>12.533164744760439</v>
      </c>
      <c r="DT699" s="1">
        <v>1.7906197142265829</v>
      </c>
      <c r="DU699" s="1">
        <v>0.1560090020530264</v>
      </c>
      <c r="DV699" s="1">
        <v>0</v>
      </c>
      <c r="DW699" s="1">
        <v>-57.033230000000003</v>
      </c>
      <c r="DX699" s="1">
        <v>-2.588590878754097</v>
      </c>
      <c r="DY699" s="1">
        <v>0.1958299281689769</v>
      </c>
      <c r="DZ699" s="1">
        <v>0</v>
      </c>
      <c r="EA699" s="1">
        <v>1173.226201166035</v>
      </c>
      <c r="EB699" s="1">
        <v>261.23041677659597</v>
      </c>
      <c r="EC699" s="1">
        <v>19.48911925539014</v>
      </c>
      <c r="ED699" s="1">
        <v>0</v>
      </c>
      <c r="EE699" s="1">
        <v>3.4779097499999998</v>
      </c>
      <c r="EF699" s="1">
        <v>-0.26178968105066408</v>
      </c>
      <c r="EG699" s="1">
        <v>2.8333063149569609E-2</v>
      </c>
      <c r="EH699" s="1">
        <v>0</v>
      </c>
      <c r="EI699" s="1">
        <v>1.964208978439093</v>
      </c>
      <c r="EJ699" s="1">
        <v>-6.9350274544727987E-3</v>
      </c>
      <c r="EK699" s="1">
        <v>1.824287134274561E-3</v>
      </c>
      <c r="EL699" s="1">
        <v>1</v>
      </c>
      <c r="EM699" s="1">
        <v>1</v>
      </c>
      <c r="EN699" s="1">
        <v>5</v>
      </c>
      <c r="EO699" s="1" t="s">
        <v>371</v>
      </c>
      <c r="EP699" s="1">
        <v>2.94177</v>
      </c>
      <c r="EQ699" s="1">
        <v>2.8012899999999998</v>
      </c>
      <c r="ER699" s="1">
        <v>0.20430200000000001</v>
      </c>
      <c r="ES699" s="1">
        <v>0.209285</v>
      </c>
      <c r="ET699" s="1">
        <v>0.117519</v>
      </c>
      <c r="EU699" s="1">
        <v>0.10671700000000001</v>
      </c>
      <c r="EV699" s="1">
        <v>16292.5</v>
      </c>
      <c r="EW699" s="1">
        <v>16976.7</v>
      </c>
      <c r="EX699" s="1">
        <v>23821.3</v>
      </c>
      <c r="EY699" s="1">
        <v>24996.799999999999</v>
      </c>
      <c r="EZ699" s="1">
        <v>33654.699999999997</v>
      </c>
      <c r="FA699" s="1">
        <v>35661.5</v>
      </c>
      <c r="FB699" s="1">
        <v>43437.599999999999</v>
      </c>
      <c r="FC699" s="1">
        <v>46208.800000000003</v>
      </c>
      <c r="FD699" s="1">
        <v>1.93753</v>
      </c>
      <c r="FE699" s="1">
        <v>1.83107</v>
      </c>
      <c r="FF699" s="1">
        <v>8.2552399999999998E-2</v>
      </c>
      <c r="FG699" s="1">
        <v>0</v>
      </c>
      <c r="FH699" s="1">
        <v>30.283899999999999</v>
      </c>
      <c r="FI699" s="1">
        <v>999.9</v>
      </c>
      <c r="FJ699" s="1">
        <v>59.3</v>
      </c>
      <c r="FK699" s="1">
        <v>36</v>
      </c>
      <c r="FL699" s="1">
        <v>35.662300000000002</v>
      </c>
      <c r="FM699" s="1">
        <v>63.7898</v>
      </c>
      <c r="FN699" s="1">
        <v>25.9375</v>
      </c>
      <c r="FO699" s="1">
        <v>1</v>
      </c>
      <c r="FP699" s="1">
        <v>0.47494700000000001</v>
      </c>
      <c r="FQ699" s="1">
        <v>2.8666</v>
      </c>
      <c r="FR699" s="1">
        <v>20.2958</v>
      </c>
      <c r="FS699" s="1">
        <v>5.2092000000000001</v>
      </c>
      <c r="FT699" s="1">
        <v>11.9072</v>
      </c>
      <c r="FU699" s="1">
        <v>5.0024499999999996</v>
      </c>
      <c r="FV699" s="1">
        <v>3.2896800000000002</v>
      </c>
      <c r="FW699" s="1">
        <v>9999</v>
      </c>
      <c r="FX699" s="1">
        <v>9999</v>
      </c>
      <c r="FY699" s="1">
        <v>9999</v>
      </c>
      <c r="FZ699" s="1">
        <v>999.9</v>
      </c>
      <c r="GA699" s="1">
        <v>1.8595900000000001</v>
      </c>
      <c r="GB699" s="1">
        <v>1.8545700000000001</v>
      </c>
      <c r="GC699" s="1">
        <v>1.8577600000000001</v>
      </c>
      <c r="GD699" s="1">
        <v>1.85622</v>
      </c>
      <c r="GE699" s="1">
        <v>1.855</v>
      </c>
      <c r="GF699" s="1">
        <v>1.8545700000000001</v>
      </c>
      <c r="GG699" s="1">
        <v>1.8533299999999999</v>
      </c>
      <c r="GH699" s="1">
        <v>1.8563799999999999</v>
      </c>
      <c r="GI699" s="1">
        <v>0</v>
      </c>
      <c r="GJ699" s="1">
        <v>0</v>
      </c>
      <c r="GK699" s="1">
        <v>0</v>
      </c>
      <c r="GL699" s="1">
        <v>0</v>
      </c>
      <c r="GM699" s="1" t="s">
        <v>350</v>
      </c>
      <c r="GN699" s="1" t="s">
        <v>351</v>
      </c>
      <c r="GO699" s="1" t="s">
        <v>352</v>
      </c>
      <c r="GP699" s="1" t="s">
        <v>352</v>
      </c>
      <c r="GQ699" s="1" t="s">
        <v>352</v>
      </c>
      <c r="GR699" s="1" t="s">
        <v>352</v>
      </c>
      <c r="GS699" s="1">
        <v>0</v>
      </c>
      <c r="GT699" s="1">
        <v>100</v>
      </c>
      <c r="GU699" s="1">
        <v>100</v>
      </c>
      <c r="GV699" s="1">
        <v>2.5299999999999998</v>
      </c>
      <c r="GW699" s="1">
        <v>1.01E-2</v>
      </c>
      <c r="GX699" s="1">
        <v>0.36794396410256031</v>
      </c>
      <c r="GY699" s="1">
        <v>3.036990343597491E-3</v>
      </c>
      <c r="GZ699" s="1">
        <v>-1.538114387597119E-6</v>
      </c>
      <c r="HA699" s="1">
        <v>3.3909691194327332E-10</v>
      </c>
      <c r="HB699" s="1">
        <v>-6.1192808482915917E-2</v>
      </c>
      <c r="HC699" s="1">
        <v>9.7621983196103414E-3</v>
      </c>
      <c r="HD699" s="1">
        <v>-3.3387782167185642E-4</v>
      </c>
      <c r="HE699" s="1">
        <v>2.632278881966732E-6</v>
      </c>
      <c r="HF699" s="1">
        <v>6</v>
      </c>
      <c r="HG699" s="1">
        <v>2134</v>
      </c>
      <c r="HH699" s="1">
        <v>2</v>
      </c>
      <c r="HI699" s="1">
        <v>31</v>
      </c>
      <c r="HJ699" s="1">
        <v>9</v>
      </c>
      <c r="HK699" s="1">
        <v>8.9</v>
      </c>
      <c r="HL699" s="1">
        <v>2.9540999999999999</v>
      </c>
      <c r="HM699" s="1">
        <v>2.3046899999999999</v>
      </c>
      <c r="HN699" s="1">
        <v>1.4978</v>
      </c>
      <c r="HO699" s="1">
        <v>2.3107899999999999</v>
      </c>
      <c r="HP699" s="1">
        <v>1.5478499999999999</v>
      </c>
      <c r="HQ699" s="1">
        <v>2.31934</v>
      </c>
      <c r="HR699" s="1">
        <v>40.07</v>
      </c>
      <c r="HS699" s="1">
        <v>15.0251</v>
      </c>
      <c r="HT699" s="1">
        <v>18</v>
      </c>
      <c r="HU699" s="1">
        <v>491.91199999999998</v>
      </c>
      <c r="HV699" s="1">
        <v>486.46699999999998</v>
      </c>
      <c r="HW699" s="1">
        <v>25.5913</v>
      </c>
      <c r="HX699" s="1">
        <v>33.093200000000003</v>
      </c>
      <c r="HY699" s="1">
        <v>29.9998</v>
      </c>
      <c r="HZ699" s="1">
        <v>32.7164</v>
      </c>
      <c r="IA699" s="1">
        <v>32.804900000000004</v>
      </c>
      <c r="IB699" s="1">
        <v>59.278599999999997</v>
      </c>
      <c r="IC699" s="1">
        <v>36.184699999999999</v>
      </c>
      <c r="ID699" s="1">
        <v>4.1974099999999996</v>
      </c>
      <c r="IE699" s="1">
        <v>25.611899999999999</v>
      </c>
      <c r="IF699" s="1">
        <v>1487.95</v>
      </c>
      <c r="IG699" s="1">
        <v>23.718299999999999</v>
      </c>
      <c r="IH699" s="1">
        <v>100.441</v>
      </c>
      <c r="II699" s="1">
        <v>100.146</v>
      </c>
      <c r="IJ699" s="1" t="s">
        <v>1117</v>
      </c>
    </row>
    <row r="700" spans="1:244" ht="15.75" customHeight="1" x14ac:dyDescent="0.3">
      <c r="A700" s="1">
        <v>684</v>
      </c>
      <c r="B700" s="1">
        <v>1659884005.0999999</v>
      </c>
      <c r="C700" s="1">
        <v>3748</v>
      </c>
      <c r="D700" s="1" t="s">
        <v>1676</v>
      </c>
      <c r="E700" s="1" t="s">
        <v>1677</v>
      </c>
      <c r="F700" s="1">
        <v>1</v>
      </c>
      <c r="G700" s="1" t="s">
        <v>1105</v>
      </c>
      <c r="H700" s="1" t="s">
        <v>345</v>
      </c>
      <c r="I700" s="1" t="s">
        <v>1102</v>
      </c>
      <c r="J700" s="1" t="s">
        <v>1113</v>
      </c>
      <c r="K700" s="1" t="s">
        <v>1114</v>
      </c>
      <c r="L700" s="1" t="s">
        <v>1115</v>
      </c>
      <c r="M700" s="1" t="s">
        <v>346</v>
      </c>
      <c r="N700" s="1">
        <v>1659883997.5666659</v>
      </c>
      <c r="O700" s="1">
        <f t="shared" si="68"/>
        <v>2.9707487515984355E-3</v>
      </c>
      <c r="P700" s="1">
        <f t="shared" si="69"/>
        <v>2.9707487515984354</v>
      </c>
      <c r="Q700" s="1">
        <f t="shared" si="70"/>
        <v>12.606338113275289</v>
      </c>
      <c r="R700" s="1">
        <f t="shared" si="71"/>
        <v>1364.8579999999999</v>
      </c>
      <c r="S700" s="1">
        <f t="shared" si="72"/>
        <v>1184.3386125724057</v>
      </c>
      <c r="T700" s="1">
        <f t="shared" si="73"/>
        <v>117.66890767748787</v>
      </c>
      <c r="U700" s="1">
        <f t="shared" si="74"/>
        <v>135.60425058341346</v>
      </c>
      <c r="V700" s="1">
        <f t="shared" si="75"/>
        <v>0.14881647663638056</v>
      </c>
      <c r="W700" s="1">
        <f t="shared" si="76"/>
        <v>2.9152302061358619</v>
      </c>
      <c r="X700" s="1">
        <f t="shared" si="77"/>
        <v>0.14472129141089465</v>
      </c>
      <c r="Y700" s="1">
        <f t="shared" si="78"/>
        <v>9.0809356679429437E-2</v>
      </c>
      <c r="Z700" s="1">
        <f t="shared" si="79"/>
        <v>321.51923900000008</v>
      </c>
      <c r="AA700" s="1">
        <f t="shared" si="80"/>
        <v>32.103956808643304</v>
      </c>
      <c r="AB700" s="1">
        <f t="shared" si="81"/>
        <v>31.623239999999999</v>
      </c>
      <c r="AC700" s="1">
        <f t="shared" si="82"/>
        <v>4.674195669329805</v>
      </c>
      <c r="AD700" s="1">
        <f t="shared" si="83"/>
        <v>60.155423549026487</v>
      </c>
      <c r="AE700" s="1">
        <f t="shared" si="84"/>
        <v>2.7105105802200313</v>
      </c>
      <c r="AF700" s="1">
        <f t="shared" si="85"/>
        <v>4.5058457248014774</v>
      </c>
      <c r="AG700" s="1">
        <f t="shared" si="86"/>
        <v>1.9636850891097737</v>
      </c>
      <c r="AH700" s="1">
        <f t="shared" si="87"/>
        <v>-131.010019945491</v>
      </c>
      <c r="AI700" s="1">
        <f t="shared" si="88"/>
        <v>-101.33427979940194</v>
      </c>
      <c r="AJ700" s="1">
        <f t="shared" si="89"/>
        <v>-7.8289724437353048</v>
      </c>
      <c r="AK700" s="1">
        <f t="shared" si="90"/>
        <v>81.345966811371824</v>
      </c>
      <c r="AL700" s="1">
        <f t="shared" si="91"/>
        <v>43.534267615396921</v>
      </c>
      <c r="AM700" s="1">
        <f t="shared" si="92"/>
        <v>2.9709184831297542</v>
      </c>
      <c r="AN700" s="1">
        <f t="shared" si="93"/>
        <v>12.606338113275289</v>
      </c>
      <c r="AO700" s="1">
        <v>1481.349948448373</v>
      </c>
      <c r="AP700" s="1">
        <v>1439.214242424242</v>
      </c>
      <c r="AQ700" s="1">
        <v>5.1476923855720624</v>
      </c>
      <c r="AR700" s="1">
        <v>65.940295061858151</v>
      </c>
      <c r="AS700" s="1">
        <f t="shared" si="94"/>
        <v>2.9707487515984354</v>
      </c>
      <c r="AT700" s="1">
        <v>23.82202000649205</v>
      </c>
      <c r="AU700" s="1">
        <v>27.286774545454541</v>
      </c>
      <c r="AV700" s="1">
        <v>3.2659659262326038E-4</v>
      </c>
      <c r="AW700" s="1">
        <v>81.189635881585644</v>
      </c>
      <c r="AX700" s="1">
        <v>5</v>
      </c>
      <c r="AY700" s="1">
        <v>1</v>
      </c>
      <c r="AZ700" s="1">
        <f t="shared" si="95"/>
        <v>1</v>
      </c>
      <c r="BA700" s="1">
        <f t="shared" si="96"/>
        <v>0</v>
      </c>
      <c r="BB700" s="1">
        <f t="shared" si="97"/>
        <v>51761.762733445532</v>
      </c>
      <c r="BC700" s="1">
        <f t="shared" si="98"/>
        <v>2000.0166666666671</v>
      </c>
      <c r="BD700" s="1">
        <f t="shared" si="99"/>
        <v>1681.2143000000003</v>
      </c>
      <c r="BE700" s="1">
        <f t="shared" si="100"/>
        <v>0.84060014499879165</v>
      </c>
      <c r="BF700" s="1">
        <f t="shared" si="101"/>
        <v>0.16075827984766794</v>
      </c>
      <c r="BG700" s="1">
        <v>6</v>
      </c>
      <c r="BH700" s="1">
        <v>0.5</v>
      </c>
      <c r="BI700" s="1" t="s">
        <v>347</v>
      </c>
      <c r="BJ700" s="1">
        <v>2</v>
      </c>
      <c r="BK700" s="1" t="b">
        <v>1</v>
      </c>
      <c r="BL700" s="1">
        <v>1659883997.5666659</v>
      </c>
      <c r="BM700" s="1">
        <v>1364.8579999999999</v>
      </c>
      <c r="BN700" s="1">
        <v>1421.952</v>
      </c>
      <c r="BO700" s="1">
        <v>27.28131333333333</v>
      </c>
      <c r="BP700" s="1">
        <v>23.814260000000001</v>
      </c>
      <c r="BQ700" s="1">
        <v>1362.348666666667</v>
      </c>
      <c r="BR700" s="1">
        <v>27.271206666666671</v>
      </c>
      <c r="BS700" s="1">
        <v>500.11366666666669</v>
      </c>
      <c r="BT700" s="1">
        <v>99.254146666666657</v>
      </c>
      <c r="BU700" s="1">
        <v>9.9962393333333344E-2</v>
      </c>
      <c r="BV700" s="1">
        <v>30.978480000000001</v>
      </c>
      <c r="BW700" s="1">
        <v>31.623239999999999</v>
      </c>
      <c r="BX700" s="1">
        <v>999.89999999999986</v>
      </c>
      <c r="BY700" s="1">
        <v>0</v>
      </c>
      <c r="BZ700" s="1">
        <v>0</v>
      </c>
      <c r="CA700" s="1">
        <v>9993.1313333333328</v>
      </c>
      <c r="CB700" s="1">
        <v>0</v>
      </c>
      <c r="CC700" s="1">
        <v>166.77273333333329</v>
      </c>
      <c r="CD700" s="1">
        <v>-57.093879999999999</v>
      </c>
      <c r="CE700" s="1">
        <v>1403.1379999999999</v>
      </c>
      <c r="CF700" s="1">
        <v>1456.641333333333</v>
      </c>
      <c r="CG700" s="1">
        <v>3.467052666666667</v>
      </c>
      <c r="CH700" s="1">
        <v>1421.952</v>
      </c>
      <c r="CI700" s="1">
        <v>23.814260000000001</v>
      </c>
      <c r="CJ700" s="1">
        <v>2.707783333333333</v>
      </c>
      <c r="CK700" s="1">
        <v>2.3636633333333341</v>
      </c>
      <c r="CL700" s="1">
        <v>22.332419999999999</v>
      </c>
      <c r="CM700" s="1">
        <v>20.11697333333333</v>
      </c>
      <c r="CN700" s="1">
        <v>2000.0166666666671</v>
      </c>
      <c r="CO700" s="1">
        <v>0.97999380000000014</v>
      </c>
      <c r="CP700" s="1">
        <v>2.0006326666666661E-2</v>
      </c>
      <c r="CQ700" s="1">
        <v>0</v>
      </c>
      <c r="CR700" s="1">
        <v>2.4589999999999992</v>
      </c>
      <c r="CS700" s="1">
        <v>0</v>
      </c>
      <c r="CT700" s="1">
        <v>15169.52666666667</v>
      </c>
      <c r="CU700" s="1">
        <v>17412.433333333331</v>
      </c>
      <c r="CV700" s="1">
        <v>43.25</v>
      </c>
      <c r="CW700" s="1">
        <v>45.149800000000013</v>
      </c>
      <c r="CX700" s="1">
        <v>43.28306666666667</v>
      </c>
      <c r="CY700" s="1">
        <v>43.561999999999998</v>
      </c>
      <c r="CZ700" s="1">
        <v>43.457999999999998</v>
      </c>
      <c r="DA700" s="1">
        <v>1960.0066666666669</v>
      </c>
      <c r="DB700" s="1">
        <v>40.01</v>
      </c>
      <c r="DC700" s="1">
        <v>0</v>
      </c>
      <c r="DD700" s="1">
        <v>1659884003.9000001</v>
      </c>
      <c r="DE700" s="1">
        <v>0</v>
      </c>
      <c r="DF700" s="1">
        <v>1659883469</v>
      </c>
      <c r="DG700" s="1" t="s">
        <v>1116</v>
      </c>
      <c r="DH700" s="1">
        <v>1659883467</v>
      </c>
      <c r="DI700" s="1">
        <v>1659883469</v>
      </c>
      <c r="DJ700" s="1">
        <v>2</v>
      </c>
      <c r="DK700" s="1">
        <v>0.127</v>
      </c>
      <c r="DL700" s="1">
        <v>-8.9999999999999993E-3</v>
      </c>
      <c r="DM700" s="1">
        <v>1.3560000000000001</v>
      </c>
      <c r="DN700" s="1">
        <v>1.4999999999999999E-2</v>
      </c>
      <c r="DO700" s="1">
        <v>400</v>
      </c>
      <c r="DP700" s="1">
        <v>25</v>
      </c>
      <c r="DQ700" s="1">
        <v>0.21</v>
      </c>
      <c r="DR700" s="1">
        <v>0.05</v>
      </c>
      <c r="DS700" s="1">
        <v>12.56343212429873</v>
      </c>
      <c r="DT700" s="1">
        <v>1.814279904993731</v>
      </c>
      <c r="DU700" s="1">
        <v>0.15698739616036561</v>
      </c>
      <c r="DV700" s="1">
        <v>0</v>
      </c>
      <c r="DW700" s="1">
        <v>-57.072560000000003</v>
      </c>
      <c r="DX700" s="1">
        <v>-2.6884484983315371</v>
      </c>
      <c r="DY700" s="1">
        <v>0.20103960405850399</v>
      </c>
      <c r="DZ700" s="1">
        <v>0</v>
      </c>
      <c r="EA700" s="1">
        <v>1177.6142867100621</v>
      </c>
      <c r="EB700" s="1">
        <v>261.93797847294712</v>
      </c>
      <c r="EC700" s="1">
        <v>19.54169316317229</v>
      </c>
      <c r="ED700" s="1">
        <v>0</v>
      </c>
      <c r="EE700" s="1">
        <v>3.4768669999999999</v>
      </c>
      <c r="EF700" s="1">
        <v>-0.19186941838649829</v>
      </c>
      <c r="EG700" s="1">
        <v>2.6909567833764979E-2</v>
      </c>
      <c r="EH700" s="1">
        <v>0</v>
      </c>
      <c r="EI700" s="1">
        <v>1.963991185144393</v>
      </c>
      <c r="EJ700" s="1">
        <v>-9.679194864310399E-4</v>
      </c>
      <c r="EK700" s="1">
        <v>1.5708868491784559E-3</v>
      </c>
      <c r="EL700" s="1">
        <v>1</v>
      </c>
      <c r="EM700" s="1">
        <v>1</v>
      </c>
      <c r="EN700" s="1">
        <v>5</v>
      </c>
      <c r="EO700" s="1" t="s">
        <v>371</v>
      </c>
      <c r="EP700" s="1">
        <v>2.9414899999999999</v>
      </c>
      <c r="EQ700" s="1">
        <v>2.8012000000000001</v>
      </c>
      <c r="ER700" s="1">
        <v>0.20474700000000001</v>
      </c>
      <c r="ES700" s="1">
        <v>0.20971600000000001</v>
      </c>
      <c r="ET700" s="1">
        <v>0.11751399999999999</v>
      </c>
      <c r="EU700" s="1">
        <v>0.10663300000000001</v>
      </c>
      <c r="EV700" s="1">
        <v>16283.3</v>
      </c>
      <c r="EW700" s="1">
        <v>16967.400000000001</v>
      </c>
      <c r="EX700" s="1">
        <v>23821.200000000001</v>
      </c>
      <c r="EY700" s="1">
        <v>24996.799999999999</v>
      </c>
      <c r="EZ700" s="1">
        <v>33654.800000000003</v>
      </c>
      <c r="FA700" s="1">
        <v>35665</v>
      </c>
      <c r="FB700" s="1">
        <v>43437.4</v>
      </c>
      <c r="FC700" s="1">
        <v>46208.800000000003</v>
      </c>
      <c r="FD700" s="1">
        <v>1.9373</v>
      </c>
      <c r="FE700" s="1">
        <v>1.8310500000000001</v>
      </c>
      <c r="FF700" s="1">
        <v>8.2552399999999998E-2</v>
      </c>
      <c r="FG700" s="1">
        <v>0</v>
      </c>
      <c r="FH700" s="1">
        <v>30.2819</v>
      </c>
      <c r="FI700" s="1">
        <v>999.9</v>
      </c>
      <c r="FJ700" s="1">
        <v>59.3</v>
      </c>
      <c r="FK700" s="1">
        <v>36</v>
      </c>
      <c r="FL700" s="1">
        <v>35.661799999999999</v>
      </c>
      <c r="FM700" s="1">
        <v>63.689799999999998</v>
      </c>
      <c r="FN700" s="1">
        <v>26.470400000000001</v>
      </c>
      <c r="FO700" s="1">
        <v>1</v>
      </c>
      <c r="FP700" s="1">
        <v>0.475358</v>
      </c>
      <c r="FQ700" s="1">
        <v>2.9076200000000001</v>
      </c>
      <c r="FR700" s="1">
        <v>20.295100000000001</v>
      </c>
      <c r="FS700" s="1">
        <v>5.2090500000000004</v>
      </c>
      <c r="FT700" s="1">
        <v>11.9068</v>
      </c>
      <c r="FU700" s="1">
        <v>5.00265</v>
      </c>
      <c r="FV700" s="1">
        <v>3.2896999999999998</v>
      </c>
      <c r="FW700" s="1">
        <v>9999</v>
      </c>
      <c r="FX700" s="1">
        <v>9999</v>
      </c>
      <c r="FY700" s="1">
        <v>9999</v>
      </c>
      <c r="FZ700" s="1">
        <v>999.9</v>
      </c>
      <c r="GA700" s="1">
        <v>1.8595900000000001</v>
      </c>
      <c r="GB700" s="1">
        <v>1.85456</v>
      </c>
      <c r="GC700" s="1">
        <v>1.8577600000000001</v>
      </c>
      <c r="GD700" s="1">
        <v>1.85622</v>
      </c>
      <c r="GE700" s="1">
        <v>1.855</v>
      </c>
      <c r="GF700" s="1">
        <v>1.8545700000000001</v>
      </c>
      <c r="GG700" s="1">
        <v>1.8533299999999999</v>
      </c>
      <c r="GH700" s="1">
        <v>1.8563799999999999</v>
      </c>
      <c r="GI700" s="1">
        <v>0</v>
      </c>
      <c r="GJ700" s="1">
        <v>0</v>
      </c>
      <c r="GK700" s="1">
        <v>0</v>
      </c>
      <c r="GL700" s="1">
        <v>0</v>
      </c>
      <c r="GM700" s="1" t="s">
        <v>350</v>
      </c>
      <c r="GN700" s="1" t="s">
        <v>351</v>
      </c>
      <c r="GO700" s="1" t="s">
        <v>352</v>
      </c>
      <c r="GP700" s="1" t="s">
        <v>352</v>
      </c>
      <c r="GQ700" s="1" t="s">
        <v>352</v>
      </c>
      <c r="GR700" s="1" t="s">
        <v>352</v>
      </c>
      <c r="GS700" s="1">
        <v>0</v>
      </c>
      <c r="GT700" s="1">
        <v>100</v>
      </c>
      <c r="GU700" s="1">
        <v>100</v>
      </c>
      <c r="GV700" s="1">
        <v>2.54</v>
      </c>
      <c r="GW700" s="1">
        <v>1.01E-2</v>
      </c>
      <c r="GX700" s="1">
        <v>0.36794396410256031</v>
      </c>
      <c r="GY700" s="1">
        <v>3.036990343597491E-3</v>
      </c>
      <c r="GZ700" s="1">
        <v>-1.538114387597119E-6</v>
      </c>
      <c r="HA700" s="1">
        <v>3.3909691194327332E-10</v>
      </c>
      <c r="HB700" s="1">
        <v>-6.1192808482915917E-2</v>
      </c>
      <c r="HC700" s="1">
        <v>9.7621983196103414E-3</v>
      </c>
      <c r="HD700" s="1">
        <v>-3.3387782167185642E-4</v>
      </c>
      <c r="HE700" s="1">
        <v>2.632278881966732E-6</v>
      </c>
      <c r="HF700" s="1">
        <v>6</v>
      </c>
      <c r="HG700" s="1">
        <v>2134</v>
      </c>
      <c r="HH700" s="1">
        <v>2</v>
      </c>
      <c r="HI700" s="1">
        <v>31</v>
      </c>
      <c r="HJ700" s="1">
        <v>9</v>
      </c>
      <c r="HK700" s="1">
        <v>8.9</v>
      </c>
      <c r="HL700" s="1">
        <v>2.96387</v>
      </c>
      <c r="HM700" s="1">
        <v>2.2985799999999998</v>
      </c>
      <c r="HN700" s="1">
        <v>1.4978</v>
      </c>
      <c r="HO700" s="1">
        <v>2.3107899999999999</v>
      </c>
      <c r="HP700" s="1">
        <v>1.5478499999999999</v>
      </c>
      <c r="HQ700" s="1">
        <v>2.3132299999999999</v>
      </c>
      <c r="HR700" s="1">
        <v>40.044699999999999</v>
      </c>
      <c r="HS700" s="1">
        <v>15.0251</v>
      </c>
      <c r="HT700" s="1">
        <v>18</v>
      </c>
      <c r="HU700" s="1">
        <v>491.78800000000001</v>
      </c>
      <c r="HV700" s="1">
        <v>486.46600000000001</v>
      </c>
      <c r="HW700" s="1">
        <v>25.603100000000001</v>
      </c>
      <c r="HX700" s="1">
        <v>33.095399999999998</v>
      </c>
      <c r="HY700" s="1">
        <v>30.0002</v>
      </c>
      <c r="HZ700" s="1">
        <v>32.718000000000004</v>
      </c>
      <c r="IA700" s="1">
        <v>32.807099999999998</v>
      </c>
      <c r="IB700" s="1">
        <v>59.3919</v>
      </c>
      <c r="IC700" s="1">
        <v>36.184699999999999</v>
      </c>
      <c r="ID700" s="1">
        <v>3.8018399999999999</v>
      </c>
      <c r="IE700" s="1">
        <v>25.611899999999999</v>
      </c>
      <c r="IF700" s="1">
        <v>1487.95</v>
      </c>
      <c r="IG700" s="1">
        <v>23.720500000000001</v>
      </c>
      <c r="IH700" s="1">
        <v>100.441</v>
      </c>
      <c r="II700" s="1">
        <v>100.146</v>
      </c>
      <c r="IJ700" s="1" t="s">
        <v>1117</v>
      </c>
    </row>
    <row r="701" spans="1:244" ht="15.75" customHeight="1" x14ac:dyDescent="0.3">
      <c r="A701" s="1">
        <v>685</v>
      </c>
      <c r="B701" s="1">
        <v>1659884006.0999999</v>
      </c>
      <c r="C701" s="1">
        <v>3749</v>
      </c>
      <c r="D701" s="1" t="s">
        <v>1678</v>
      </c>
      <c r="E701" s="1" t="s">
        <v>1679</v>
      </c>
      <c r="F701" s="1">
        <v>1</v>
      </c>
      <c r="G701" s="1" t="s">
        <v>1105</v>
      </c>
      <c r="H701" s="1" t="s">
        <v>345</v>
      </c>
      <c r="I701" s="1" t="s">
        <v>1102</v>
      </c>
      <c r="J701" s="1" t="s">
        <v>1113</v>
      </c>
      <c r="K701" s="1" t="s">
        <v>1114</v>
      </c>
      <c r="L701" s="1" t="s">
        <v>1115</v>
      </c>
      <c r="M701" s="1" t="s">
        <v>346</v>
      </c>
      <c r="N701" s="1">
        <v>1659883998.0687499</v>
      </c>
      <c r="O701" s="1">
        <f t="shared" si="68"/>
        <v>2.9863788228235637E-3</v>
      </c>
      <c r="P701" s="1">
        <f t="shared" si="69"/>
        <v>2.9863788228235637</v>
      </c>
      <c r="Q701" s="1">
        <f t="shared" si="70"/>
        <v>12.40515481848311</v>
      </c>
      <c r="R701" s="1">
        <f t="shared" si="71"/>
        <v>1367.3668749999999</v>
      </c>
      <c r="S701" s="1">
        <f t="shared" si="72"/>
        <v>1189.6567565039024</v>
      </c>
      <c r="T701" s="1">
        <f t="shared" si="73"/>
        <v>118.19735716623491</v>
      </c>
      <c r="U701" s="1">
        <f t="shared" si="74"/>
        <v>135.85359812237851</v>
      </c>
      <c r="V701" s="1">
        <f t="shared" si="75"/>
        <v>0.14962443943721696</v>
      </c>
      <c r="W701" s="1">
        <f t="shared" si="76"/>
        <v>2.9152174535161768</v>
      </c>
      <c r="X701" s="1">
        <f t="shared" si="77"/>
        <v>0.1454853142176343</v>
      </c>
      <c r="Y701" s="1">
        <f t="shared" si="78"/>
        <v>9.1290668010728396E-2</v>
      </c>
      <c r="Z701" s="1">
        <f t="shared" si="79"/>
        <v>321.51867374999995</v>
      </c>
      <c r="AA701" s="1">
        <f t="shared" si="80"/>
        <v>32.099687315758608</v>
      </c>
      <c r="AB701" s="1">
        <f t="shared" si="81"/>
        <v>31.623181249999998</v>
      </c>
      <c r="AC701" s="1">
        <f t="shared" si="82"/>
        <v>4.6741800833315548</v>
      </c>
      <c r="AD701" s="1">
        <f t="shared" si="83"/>
        <v>60.156511263352854</v>
      </c>
      <c r="AE701" s="1">
        <f t="shared" si="84"/>
        <v>2.7105288695257483</v>
      </c>
      <c r="AF701" s="1">
        <f t="shared" si="85"/>
        <v>4.505794655643526</v>
      </c>
      <c r="AG701" s="1">
        <f t="shared" si="86"/>
        <v>1.9636512138058064</v>
      </c>
      <c r="AH701" s="1">
        <f t="shared" si="87"/>
        <v>-131.69930608651916</v>
      </c>
      <c r="AI701" s="1">
        <f t="shared" si="88"/>
        <v>-101.35583964297143</v>
      </c>
      <c r="AJ701" s="1">
        <f t="shared" si="89"/>
        <v>-7.8306624524533746</v>
      </c>
      <c r="AK701" s="1">
        <f t="shared" si="90"/>
        <v>80.632865568055962</v>
      </c>
      <c r="AL701" s="1">
        <f t="shared" si="91"/>
        <v>43.536104192521236</v>
      </c>
      <c r="AM701" s="1">
        <f t="shared" si="92"/>
        <v>2.9750891025420354</v>
      </c>
      <c r="AN701" s="1">
        <f t="shared" si="93"/>
        <v>12.40515481848311</v>
      </c>
      <c r="AO701" s="1">
        <v>1486.44720173006</v>
      </c>
      <c r="AP701" s="1">
        <v>1444.4175151515151</v>
      </c>
      <c r="AQ701" s="1">
        <v>5.1750933349253678</v>
      </c>
      <c r="AR701" s="1">
        <v>65.940295061858151</v>
      </c>
      <c r="AS701" s="1">
        <f t="shared" si="94"/>
        <v>2.9863788228235637</v>
      </c>
      <c r="AT701" s="1">
        <v>23.800063054647779</v>
      </c>
      <c r="AU701" s="1">
        <v>27.283888484848461</v>
      </c>
      <c r="AV701" s="1">
        <v>1.907960981040459E-4</v>
      </c>
      <c r="AW701" s="1">
        <v>81.189635881585644</v>
      </c>
      <c r="AX701" s="1">
        <v>5</v>
      </c>
      <c r="AY701" s="1">
        <v>1</v>
      </c>
      <c r="AZ701" s="1">
        <f t="shared" si="95"/>
        <v>1</v>
      </c>
      <c r="BA701" s="1">
        <f t="shared" si="96"/>
        <v>0</v>
      </c>
      <c r="BB701" s="1">
        <f t="shared" si="97"/>
        <v>51761.435781732427</v>
      </c>
      <c r="BC701" s="1">
        <f t="shared" si="98"/>
        <v>2000.0131249999999</v>
      </c>
      <c r="BD701" s="1">
        <f t="shared" si="99"/>
        <v>1681.2113249999998</v>
      </c>
      <c r="BE701" s="1">
        <f t="shared" si="100"/>
        <v>0.84060014606154132</v>
      </c>
      <c r="BF701" s="1">
        <f t="shared" si="101"/>
        <v>0.16075828189877503</v>
      </c>
      <c r="BG701" s="1">
        <v>6</v>
      </c>
      <c r="BH701" s="1">
        <v>0.5</v>
      </c>
      <c r="BI701" s="1" t="s">
        <v>347</v>
      </c>
      <c r="BJ701" s="1">
        <v>2</v>
      </c>
      <c r="BK701" s="1" t="b">
        <v>1</v>
      </c>
      <c r="BL701" s="1">
        <v>1659883998.0687499</v>
      </c>
      <c r="BM701" s="1">
        <v>1367.3668749999999</v>
      </c>
      <c r="BN701" s="1">
        <v>1424.4781250000001</v>
      </c>
      <c r="BO701" s="1">
        <v>27.281481249999999</v>
      </c>
      <c r="BP701" s="1">
        <v>23.809606250000002</v>
      </c>
      <c r="BQ701" s="1">
        <v>1364.8556249999999</v>
      </c>
      <c r="BR701" s="1">
        <v>27.271374999999999</v>
      </c>
      <c r="BS701" s="1">
        <v>500.12012499999997</v>
      </c>
      <c r="BT701" s="1">
        <v>99.254199999999997</v>
      </c>
      <c r="BU701" s="1">
        <v>9.9967931249999989E-2</v>
      </c>
      <c r="BV701" s="1">
        <v>30.978281249999998</v>
      </c>
      <c r="BW701" s="1">
        <v>31.623181249999998</v>
      </c>
      <c r="BX701" s="1">
        <v>999.9</v>
      </c>
      <c r="BY701" s="1">
        <v>0</v>
      </c>
      <c r="BZ701" s="1">
        <v>0</v>
      </c>
      <c r="CA701" s="1">
        <v>9993.0531250000004</v>
      </c>
      <c r="CB701" s="1">
        <v>0</v>
      </c>
      <c r="CC701" s="1">
        <v>167.1810625</v>
      </c>
      <c r="CD701" s="1">
        <v>-57.11093125</v>
      </c>
      <c r="CE701" s="1">
        <v>1405.7175</v>
      </c>
      <c r="CF701" s="1">
        <v>1459.221875</v>
      </c>
      <c r="CG701" s="1">
        <v>3.4718743750000001</v>
      </c>
      <c r="CH701" s="1">
        <v>1424.4781250000001</v>
      </c>
      <c r="CI701" s="1">
        <v>23.809606250000002</v>
      </c>
      <c r="CJ701" s="1">
        <v>2.7078012500000002</v>
      </c>
      <c r="CK701" s="1">
        <v>2.3632024999999999</v>
      </c>
      <c r="CL701" s="1">
        <v>22.332531249999999</v>
      </c>
      <c r="CM701" s="1">
        <v>20.11381875</v>
      </c>
      <c r="CN701" s="1">
        <v>2000.0131249999999</v>
      </c>
      <c r="CO701" s="1">
        <v>0.97999375</v>
      </c>
      <c r="CP701" s="1">
        <v>2.0006375E-2</v>
      </c>
      <c r="CQ701" s="1">
        <v>0</v>
      </c>
      <c r="CR701" s="1">
        <v>2.4333749999999998</v>
      </c>
      <c r="CS701" s="1">
        <v>0</v>
      </c>
      <c r="CT701" s="1">
        <v>15168.981250000001</v>
      </c>
      <c r="CU701" s="1">
        <v>17412.400000000001</v>
      </c>
      <c r="CV701" s="1">
        <v>43.25</v>
      </c>
      <c r="CW701" s="1">
        <v>45.152124999999998</v>
      </c>
      <c r="CX701" s="1">
        <v>43.284875</v>
      </c>
      <c r="CY701" s="1">
        <v>43.561999999999998</v>
      </c>
      <c r="CZ701" s="1">
        <v>43.456687500000001</v>
      </c>
      <c r="DA701" s="1">
        <v>1960.003125</v>
      </c>
      <c r="DB701" s="1">
        <v>40.01</v>
      </c>
      <c r="DC701" s="1">
        <v>0</v>
      </c>
      <c r="DD701" s="1">
        <v>1659884005.0999999</v>
      </c>
      <c r="DE701" s="1">
        <v>0</v>
      </c>
      <c r="DF701" s="1">
        <v>1659883469</v>
      </c>
      <c r="DG701" s="1" t="s">
        <v>1116</v>
      </c>
      <c r="DH701" s="1">
        <v>1659883467</v>
      </c>
      <c r="DI701" s="1">
        <v>1659883469</v>
      </c>
      <c r="DJ701" s="1">
        <v>2</v>
      </c>
      <c r="DK701" s="1">
        <v>0.127</v>
      </c>
      <c r="DL701" s="1">
        <v>-8.9999999999999993E-3</v>
      </c>
      <c r="DM701" s="1">
        <v>1.3560000000000001</v>
      </c>
      <c r="DN701" s="1">
        <v>1.4999999999999999E-2</v>
      </c>
      <c r="DO701" s="1">
        <v>400</v>
      </c>
      <c r="DP701" s="1">
        <v>25</v>
      </c>
      <c r="DQ701" s="1">
        <v>0.21</v>
      </c>
      <c r="DR701" s="1">
        <v>0.05</v>
      </c>
      <c r="DS701" s="1">
        <v>12.58043799625101</v>
      </c>
      <c r="DT701" s="1">
        <v>1.5446827139193871</v>
      </c>
      <c r="DU701" s="1">
        <v>0.15114833861310181</v>
      </c>
      <c r="DV701" s="1">
        <v>0</v>
      </c>
      <c r="DW701" s="1">
        <v>-57.113783870967751</v>
      </c>
      <c r="DX701" s="1">
        <v>-2.6195177419355011</v>
      </c>
      <c r="DY701" s="1">
        <v>0.2026098365551055</v>
      </c>
      <c r="DZ701" s="1">
        <v>0</v>
      </c>
      <c r="EA701" s="1">
        <v>1185.720132486231</v>
      </c>
      <c r="EB701" s="1">
        <v>267.35788722048528</v>
      </c>
      <c r="EC701" s="1">
        <v>19.329459477428099</v>
      </c>
      <c r="ED701" s="1">
        <v>0</v>
      </c>
      <c r="EE701" s="1">
        <v>3.4788980487804881</v>
      </c>
      <c r="EF701" s="1">
        <v>-6.6742996515681413E-2</v>
      </c>
      <c r="EG701" s="1">
        <v>2.9216007074264489E-2</v>
      </c>
      <c r="EH701" s="1">
        <v>1</v>
      </c>
      <c r="EI701" s="1">
        <v>1.9635739760775699</v>
      </c>
      <c r="EJ701" s="1">
        <v>7.630117336356E-3</v>
      </c>
      <c r="EK701" s="1">
        <v>1.1725016310474589E-3</v>
      </c>
      <c r="EL701" s="1">
        <v>1</v>
      </c>
      <c r="EM701" s="1">
        <v>2</v>
      </c>
      <c r="EN701" s="1">
        <v>5</v>
      </c>
      <c r="EO701" s="1" t="s">
        <v>386</v>
      </c>
      <c r="EP701" s="1">
        <v>2.9416199999999999</v>
      </c>
      <c r="EQ701" s="1">
        <v>2.8010700000000002</v>
      </c>
      <c r="ER701" s="1">
        <v>0.20518500000000001</v>
      </c>
      <c r="ES701" s="1">
        <v>0.210149</v>
      </c>
      <c r="ET701" s="1">
        <v>0.11749800000000001</v>
      </c>
      <c r="EU701" s="1">
        <v>0.106585</v>
      </c>
      <c r="EV701" s="1">
        <v>16274.2</v>
      </c>
      <c r="EW701" s="1">
        <v>16958.099999999999</v>
      </c>
      <c r="EX701" s="1">
        <v>23821.1</v>
      </c>
      <c r="EY701" s="1">
        <v>24996.799999999999</v>
      </c>
      <c r="EZ701" s="1">
        <v>33655.4</v>
      </c>
      <c r="FA701" s="1">
        <v>35667</v>
      </c>
      <c r="FB701" s="1">
        <v>43437.3</v>
      </c>
      <c r="FC701" s="1">
        <v>46208.9</v>
      </c>
      <c r="FD701" s="1">
        <v>1.9373</v>
      </c>
      <c r="FE701" s="1">
        <v>1.8311299999999999</v>
      </c>
      <c r="FF701" s="1">
        <v>8.2619499999999998E-2</v>
      </c>
      <c r="FG701" s="1">
        <v>0</v>
      </c>
      <c r="FH701" s="1">
        <v>30.28</v>
      </c>
      <c r="FI701" s="1">
        <v>999.9</v>
      </c>
      <c r="FJ701" s="1">
        <v>59.3</v>
      </c>
      <c r="FK701" s="1">
        <v>36</v>
      </c>
      <c r="FL701" s="1">
        <v>35.6599</v>
      </c>
      <c r="FM701" s="1">
        <v>63.919800000000002</v>
      </c>
      <c r="FN701" s="1">
        <v>26.0016</v>
      </c>
      <c r="FO701" s="1">
        <v>1</v>
      </c>
      <c r="FP701" s="1">
        <v>0.47584300000000002</v>
      </c>
      <c r="FQ701" s="1">
        <v>2.9402200000000001</v>
      </c>
      <c r="FR701" s="1">
        <v>20.294699999999999</v>
      </c>
      <c r="FS701" s="1">
        <v>5.2090500000000004</v>
      </c>
      <c r="FT701" s="1">
        <v>11.9069</v>
      </c>
      <c r="FU701" s="1">
        <v>5.0028499999999996</v>
      </c>
      <c r="FV701" s="1">
        <v>3.2897500000000002</v>
      </c>
      <c r="FW701" s="1">
        <v>9999</v>
      </c>
      <c r="FX701" s="1">
        <v>9999</v>
      </c>
      <c r="FY701" s="1">
        <v>9999</v>
      </c>
      <c r="FZ701" s="1">
        <v>999.9</v>
      </c>
      <c r="GA701" s="1">
        <v>1.8595900000000001</v>
      </c>
      <c r="GB701" s="1">
        <v>1.85456</v>
      </c>
      <c r="GC701" s="1">
        <v>1.8577600000000001</v>
      </c>
      <c r="GD701" s="1">
        <v>1.8562000000000001</v>
      </c>
      <c r="GE701" s="1">
        <v>1.855</v>
      </c>
      <c r="GF701" s="1">
        <v>1.8545700000000001</v>
      </c>
      <c r="GG701" s="1">
        <v>1.8533299999999999</v>
      </c>
      <c r="GH701" s="1">
        <v>1.8563799999999999</v>
      </c>
      <c r="GI701" s="1">
        <v>0</v>
      </c>
      <c r="GJ701" s="1">
        <v>0</v>
      </c>
      <c r="GK701" s="1">
        <v>0</v>
      </c>
      <c r="GL701" s="1">
        <v>0</v>
      </c>
      <c r="GM701" s="1" t="s">
        <v>350</v>
      </c>
      <c r="GN701" s="1" t="s">
        <v>351</v>
      </c>
      <c r="GO701" s="1" t="s">
        <v>352</v>
      </c>
      <c r="GP701" s="1" t="s">
        <v>352</v>
      </c>
      <c r="GQ701" s="1" t="s">
        <v>352</v>
      </c>
      <c r="GR701" s="1" t="s">
        <v>352</v>
      </c>
      <c r="GS701" s="1">
        <v>0</v>
      </c>
      <c r="GT701" s="1">
        <v>100</v>
      </c>
      <c r="GU701" s="1">
        <v>100</v>
      </c>
      <c r="GV701" s="1">
        <v>2.54</v>
      </c>
      <c r="GW701" s="1">
        <v>1.01E-2</v>
      </c>
      <c r="GX701" s="1">
        <v>0.36794396410256031</v>
      </c>
      <c r="GY701" s="1">
        <v>3.036990343597491E-3</v>
      </c>
      <c r="GZ701" s="1">
        <v>-1.538114387597119E-6</v>
      </c>
      <c r="HA701" s="1">
        <v>3.3909691194327332E-10</v>
      </c>
      <c r="HB701" s="1">
        <v>-6.1192808482915917E-2</v>
      </c>
      <c r="HC701" s="1">
        <v>9.7621983196103414E-3</v>
      </c>
      <c r="HD701" s="1">
        <v>-3.3387782167185642E-4</v>
      </c>
      <c r="HE701" s="1">
        <v>2.632278881966732E-6</v>
      </c>
      <c r="HF701" s="1">
        <v>6</v>
      </c>
      <c r="HG701" s="1">
        <v>2134</v>
      </c>
      <c r="HH701" s="1">
        <v>2</v>
      </c>
      <c r="HI701" s="1">
        <v>31</v>
      </c>
      <c r="HJ701" s="1">
        <v>9</v>
      </c>
      <c r="HK701" s="1">
        <v>9</v>
      </c>
      <c r="HL701" s="1">
        <v>2.96997</v>
      </c>
      <c r="HM701" s="1">
        <v>2.3083499999999999</v>
      </c>
      <c r="HN701" s="1">
        <v>1.4978</v>
      </c>
      <c r="HO701" s="1">
        <v>2.3095699999999999</v>
      </c>
      <c r="HP701" s="1">
        <v>1.5478499999999999</v>
      </c>
      <c r="HQ701" s="1">
        <v>2.3803700000000001</v>
      </c>
      <c r="HR701" s="1">
        <v>40.07</v>
      </c>
      <c r="HS701" s="1">
        <v>15.0426</v>
      </c>
      <c r="HT701" s="1">
        <v>18</v>
      </c>
      <c r="HU701" s="1">
        <v>491.80399999999997</v>
      </c>
      <c r="HV701" s="1">
        <v>486.52699999999999</v>
      </c>
      <c r="HW701" s="1">
        <v>25.613700000000001</v>
      </c>
      <c r="HX701" s="1">
        <v>33.0974</v>
      </c>
      <c r="HY701" s="1">
        <v>30.000599999999999</v>
      </c>
      <c r="HZ701" s="1">
        <v>32.720100000000002</v>
      </c>
      <c r="IA701" s="1">
        <v>32.808500000000002</v>
      </c>
      <c r="IB701" s="1">
        <v>59.605600000000003</v>
      </c>
      <c r="IC701" s="1">
        <v>36.184699999999999</v>
      </c>
      <c r="ID701" s="1">
        <v>3.8018399999999999</v>
      </c>
      <c r="IE701" s="1">
        <v>25.611899999999999</v>
      </c>
      <c r="IF701" s="1">
        <v>1498.1</v>
      </c>
      <c r="IG701" s="1">
        <v>23.725999999999999</v>
      </c>
      <c r="IH701" s="1">
        <v>100.441</v>
      </c>
      <c r="II701" s="1">
        <v>100.146</v>
      </c>
      <c r="IJ701" s="1" t="s">
        <v>1117</v>
      </c>
    </row>
    <row r="702" spans="1:244" ht="15.75" customHeight="1" x14ac:dyDescent="0.3">
      <c r="A702" s="1">
        <v>686</v>
      </c>
      <c r="B702" s="1">
        <v>1659884007.0999999</v>
      </c>
      <c r="C702" s="1">
        <v>3750</v>
      </c>
      <c r="D702" s="1" t="s">
        <v>1680</v>
      </c>
      <c r="E702" s="1" t="s">
        <v>1681</v>
      </c>
      <c r="F702" s="1">
        <v>1</v>
      </c>
      <c r="G702" s="1" t="s">
        <v>1105</v>
      </c>
      <c r="H702" s="1" t="s">
        <v>345</v>
      </c>
      <c r="I702" s="1" t="s">
        <v>1102</v>
      </c>
      <c r="J702" s="1" t="s">
        <v>1113</v>
      </c>
      <c r="K702" s="1" t="s">
        <v>1114</v>
      </c>
      <c r="L702" s="1" t="s">
        <v>1115</v>
      </c>
      <c r="M702" s="1" t="s">
        <v>346</v>
      </c>
      <c r="N702" s="1">
        <v>1659883999.599999</v>
      </c>
      <c r="O702" s="1">
        <f t="shared" si="68"/>
        <v>3.0024333542227346E-3</v>
      </c>
      <c r="P702" s="1">
        <f t="shared" si="69"/>
        <v>3.0024333542227346</v>
      </c>
      <c r="Q702" s="1">
        <f t="shared" si="70"/>
        <v>12.386506169990122</v>
      </c>
      <c r="R702" s="1">
        <f t="shared" si="71"/>
        <v>1375.0160000000001</v>
      </c>
      <c r="S702" s="1">
        <f t="shared" si="72"/>
        <v>1197.9880767904997</v>
      </c>
      <c r="T702" s="1">
        <f t="shared" si="73"/>
        <v>119.02521858679931</v>
      </c>
      <c r="U702" s="1">
        <f t="shared" si="74"/>
        <v>136.61369685648972</v>
      </c>
      <c r="V702" s="1">
        <f t="shared" si="75"/>
        <v>0.15046056330696689</v>
      </c>
      <c r="W702" s="1">
        <f t="shared" si="76"/>
        <v>2.915152368571595</v>
      </c>
      <c r="X702" s="1">
        <f t="shared" si="77"/>
        <v>0.14627565469784667</v>
      </c>
      <c r="Y702" s="1">
        <f t="shared" si="78"/>
        <v>9.1788586262257693E-2</v>
      </c>
      <c r="Z702" s="1">
        <f t="shared" si="79"/>
        <v>321.52040939999995</v>
      </c>
      <c r="AA702" s="1">
        <f t="shared" si="80"/>
        <v>32.09340511126149</v>
      </c>
      <c r="AB702" s="1">
        <f t="shared" si="81"/>
        <v>31.622</v>
      </c>
      <c r="AC702" s="1">
        <f t="shared" si="82"/>
        <v>4.6738667148835882</v>
      </c>
      <c r="AD702" s="1">
        <f t="shared" si="83"/>
        <v>60.159168022448583</v>
      </c>
      <c r="AE702" s="1">
        <f t="shared" si="84"/>
        <v>2.7103186328050834</v>
      </c>
      <c r="AF702" s="1">
        <f t="shared" si="85"/>
        <v>4.5052462025301274</v>
      </c>
      <c r="AG702" s="1">
        <f t="shared" si="86"/>
        <v>1.9635480820785047</v>
      </c>
      <c r="AH702" s="1">
        <f t="shared" si="87"/>
        <v>-132.4073109212226</v>
      </c>
      <c r="AI702" s="1">
        <f t="shared" si="88"/>
        <v>-101.50340426154347</v>
      </c>
      <c r="AJ702" s="1">
        <f t="shared" si="89"/>
        <v>-7.8421100961695291</v>
      </c>
      <c r="AK702" s="1">
        <f t="shared" si="90"/>
        <v>79.767584121064374</v>
      </c>
      <c r="AL702" s="1">
        <f t="shared" si="91"/>
        <v>43.55359503904166</v>
      </c>
      <c r="AM702" s="1">
        <f t="shared" si="92"/>
        <v>2.9775951020816533</v>
      </c>
      <c r="AN702" s="1">
        <f t="shared" si="93"/>
        <v>12.386506169990122</v>
      </c>
      <c r="AO702" s="1">
        <v>1491.553337478879</v>
      </c>
      <c r="AP702" s="1">
        <v>1449.5619393939389</v>
      </c>
      <c r="AQ702" s="1">
        <v>5.1721461300062366</v>
      </c>
      <c r="AR702" s="1">
        <v>65.940295061858151</v>
      </c>
      <c r="AS702" s="1">
        <f t="shared" si="94"/>
        <v>3.0024333542227346</v>
      </c>
      <c r="AT702" s="1">
        <v>23.77302929753537</v>
      </c>
      <c r="AU702" s="1">
        <v>27.276710303030299</v>
      </c>
      <c r="AV702" s="1">
        <v>1.582055089630137E-5</v>
      </c>
      <c r="AW702" s="1">
        <v>81.189635881585644</v>
      </c>
      <c r="AX702" s="1">
        <v>5</v>
      </c>
      <c r="AY702" s="1">
        <v>1</v>
      </c>
      <c r="AZ702" s="1">
        <f t="shared" si="95"/>
        <v>1</v>
      </c>
      <c r="BA702" s="1">
        <f t="shared" si="96"/>
        <v>0</v>
      </c>
      <c r="BB702" s="1">
        <f t="shared" si="97"/>
        <v>51759.953810343533</v>
      </c>
      <c r="BC702" s="1">
        <f t="shared" si="98"/>
        <v>2000.0239999999999</v>
      </c>
      <c r="BD702" s="1">
        <f t="shared" si="99"/>
        <v>1681.22046</v>
      </c>
      <c r="BE702" s="1">
        <f t="shared" si="100"/>
        <v>0.84060014279828643</v>
      </c>
      <c r="BF702" s="1">
        <f t="shared" si="101"/>
        <v>0.16075827560069278</v>
      </c>
      <c r="BG702" s="1">
        <v>6</v>
      </c>
      <c r="BH702" s="1">
        <v>0.5</v>
      </c>
      <c r="BI702" s="1" t="s">
        <v>347</v>
      </c>
      <c r="BJ702" s="1">
        <v>2</v>
      </c>
      <c r="BK702" s="1" t="b">
        <v>1</v>
      </c>
      <c r="BL702" s="1">
        <v>1659883999.599999</v>
      </c>
      <c r="BM702" s="1">
        <v>1375.0160000000001</v>
      </c>
      <c r="BN702" s="1">
        <v>1432.179333333333</v>
      </c>
      <c r="BO702" s="1">
        <v>27.279340000000001</v>
      </c>
      <c r="BP702" s="1">
        <v>23.804553333333331</v>
      </c>
      <c r="BQ702" s="1">
        <v>1372.499333333333</v>
      </c>
      <c r="BR702" s="1">
        <v>27.269226666666668</v>
      </c>
      <c r="BS702" s="1">
        <v>500.12306666666672</v>
      </c>
      <c r="BT702" s="1">
        <v>99.254280000000008</v>
      </c>
      <c r="BU702" s="1">
        <v>9.9979773333333341E-2</v>
      </c>
      <c r="BV702" s="1">
        <v>30.976146666666668</v>
      </c>
      <c r="BW702" s="1">
        <v>31.622</v>
      </c>
      <c r="BX702" s="1">
        <v>999.89999999999986</v>
      </c>
      <c r="BY702" s="1">
        <v>0</v>
      </c>
      <c r="BZ702" s="1">
        <v>0</v>
      </c>
      <c r="CA702" s="1">
        <v>9992.6733333333341</v>
      </c>
      <c r="CB702" s="1">
        <v>0</v>
      </c>
      <c r="CC702" s="1">
        <v>168.31133333333341</v>
      </c>
      <c r="CD702" s="1">
        <v>-57.163386666666668</v>
      </c>
      <c r="CE702" s="1">
        <v>1413.578</v>
      </c>
      <c r="CF702" s="1">
        <v>1467.103333333333</v>
      </c>
      <c r="CG702" s="1">
        <v>3.4747853333333341</v>
      </c>
      <c r="CH702" s="1">
        <v>1432.179333333333</v>
      </c>
      <c r="CI702" s="1">
        <v>23.804553333333331</v>
      </c>
      <c r="CJ702" s="1">
        <v>2.7075906666666669</v>
      </c>
      <c r="CK702" s="1">
        <v>2.3627026666666668</v>
      </c>
      <c r="CL702" s="1">
        <v>22.331253333333329</v>
      </c>
      <c r="CM702" s="1">
        <v>20.110399999999998</v>
      </c>
      <c r="CN702" s="1">
        <v>2000.0239999999999</v>
      </c>
      <c r="CO702" s="1">
        <v>0.97999380000000014</v>
      </c>
      <c r="CP702" s="1">
        <v>2.0006326666666671E-2</v>
      </c>
      <c r="CQ702" s="1">
        <v>0</v>
      </c>
      <c r="CR702" s="1">
        <v>2.4089333333333331</v>
      </c>
      <c r="CS702" s="1">
        <v>0</v>
      </c>
      <c r="CT702" s="1">
        <v>15167.546666666671</v>
      </c>
      <c r="CU702" s="1">
        <v>17412.48666666666</v>
      </c>
      <c r="CV702" s="1">
        <v>43.25</v>
      </c>
      <c r="CW702" s="1">
        <v>45.15806666666667</v>
      </c>
      <c r="CX702" s="1">
        <v>43.291333333333327</v>
      </c>
      <c r="CY702" s="1">
        <v>43.561999999999998</v>
      </c>
      <c r="CZ702" s="1">
        <v>43.457999999999998</v>
      </c>
      <c r="DA702" s="1">
        <v>1960.0139999999999</v>
      </c>
      <c r="DB702" s="1">
        <v>40.01</v>
      </c>
      <c r="DC702" s="1">
        <v>0</v>
      </c>
      <c r="DD702" s="1">
        <v>1659884005.7</v>
      </c>
      <c r="DE702" s="1">
        <v>0</v>
      </c>
      <c r="DF702" s="1">
        <v>1659883469</v>
      </c>
      <c r="DG702" s="1" t="s">
        <v>1116</v>
      </c>
      <c r="DH702" s="1">
        <v>1659883467</v>
      </c>
      <c r="DI702" s="1">
        <v>1659883469</v>
      </c>
      <c r="DJ702" s="1">
        <v>2</v>
      </c>
      <c r="DK702" s="1">
        <v>0.127</v>
      </c>
      <c r="DL702" s="1">
        <v>-8.9999999999999993E-3</v>
      </c>
      <c r="DM702" s="1">
        <v>1.3560000000000001</v>
      </c>
      <c r="DN702" s="1">
        <v>1.4999999999999999E-2</v>
      </c>
      <c r="DO702" s="1">
        <v>400</v>
      </c>
      <c r="DP702" s="1">
        <v>25</v>
      </c>
      <c r="DQ702" s="1">
        <v>0.21</v>
      </c>
      <c r="DR702" s="1">
        <v>0.05</v>
      </c>
      <c r="DS702" s="1">
        <v>12.58335455596151</v>
      </c>
      <c r="DT702" s="1">
        <v>1.3655453841742671</v>
      </c>
      <c r="DU702" s="1">
        <v>0.15303277054632081</v>
      </c>
      <c r="DV702" s="1">
        <v>0</v>
      </c>
      <c r="DW702" s="1">
        <v>-57.148664516129038</v>
      </c>
      <c r="DX702" s="1">
        <v>-2.5673903225805832</v>
      </c>
      <c r="DY702" s="1">
        <v>0.19957052039783479</v>
      </c>
      <c r="DZ702" s="1">
        <v>0</v>
      </c>
      <c r="EA702" s="1">
        <v>1187.0219104295879</v>
      </c>
      <c r="EB702" s="1">
        <v>271.58308901909101</v>
      </c>
      <c r="EC702" s="1">
        <v>20.307985174699152</v>
      </c>
      <c r="ED702" s="1">
        <v>0</v>
      </c>
      <c r="EE702" s="1">
        <v>3.4802785365853661</v>
      </c>
      <c r="EF702" s="1">
        <v>2.4133379790940719E-2</v>
      </c>
      <c r="EG702" s="1">
        <v>3.16193413764096E-2</v>
      </c>
      <c r="EH702" s="1">
        <v>1</v>
      </c>
      <c r="EI702" s="1">
        <v>1.963560076439717</v>
      </c>
      <c r="EJ702" s="1">
        <v>6.6020519843763203E-3</v>
      </c>
      <c r="EK702" s="1">
        <v>1.1559450564775529E-3</v>
      </c>
      <c r="EL702" s="1">
        <v>1</v>
      </c>
      <c r="EM702" s="1">
        <v>2</v>
      </c>
      <c r="EN702" s="1">
        <v>5</v>
      </c>
      <c r="EO702" s="1" t="s">
        <v>386</v>
      </c>
      <c r="EP702" s="1">
        <v>2.94164</v>
      </c>
      <c r="EQ702" s="1">
        <v>2.8010100000000002</v>
      </c>
      <c r="ER702" s="1">
        <v>0.205626</v>
      </c>
      <c r="ES702" s="1">
        <v>0.21057899999999999</v>
      </c>
      <c r="ET702" s="1">
        <v>0.11747100000000001</v>
      </c>
      <c r="EU702" s="1">
        <v>0.106569</v>
      </c>
      <c r="EV702" s="1">
        <v>16265.1</v>
      </c>
      <c r="EW702" s="1">
        <v>16948.7</v>
      </c>
      <c r="EX702" s="1">
        <v>23821</v>
      </c>
      <c r="EY702" s="1">
        <v>24996.6</v>
      </c>
      <c r="EZ702" s="1">
        <v>33656.199999999997</v>
      </c>
      <c r="FA702" s="1">
        <v>35667.4</v>
      </c>
      <c r="FB702" s="1">
        <v>43437.1</v>
      </c>
      <c r="FC702" s="1">
        <v>46208.7</v>
      </c>
      <c r="FD702" s="1">
        <v>1.9373</v>
      </c>
      <c r="FE702" s="1">
        <v>1.831</v>
      </c>
      <c r="FF702" s="1">
        <v>8.2917500000000005E-2</v>
      </c>
      <c r="FG702" s="1">
        <v>0</v>
      </c>
      <c r="FH702" s="1">
        <v>30.277999999999999</v>
      </c>
      <c r="FI702" s="1">
        <v>999.9</v>
      </c>
      <c r="FJ702" s="1">
        <v>59.3</v>
      </c>
      <c r="FK702" s="1">
        <v>36</v>
      </c>
      <c r="FL702" s="1">
        <v>35.662500000000001</v>
      </c>
      <c r="FM702" s="1">
        <v>63.939799999999998</v>
      </c>
      <c r="FN702" s="1">
        <v>26.1538</v>
      </c>
      <c r="FO702" s="1">
        <v>1</v>
      </c>
      <c r="FP702" s="1">
        <v>0.47612599999999999</v>
      </c>
      <c r="FQ702" s="1">
        <v>2.9583699999999999</v>
      </c>
      <c r="FR702" s="1">
        <v>20.2943</v>
      </c>
      <c r="FS702" s="1">
        <v>5.2093499999999997</v>
      </c>
      <c r="FT702" s="1">
        <v>11.907400000000001</v>
      </c>
      <c r="FU702" s="1">
        <v>5.0029000000000003</v>
      </c>
      <c r="FV702" s="1">
        <v>3.2898000000000001</v>
      </c>
      <c r="FW702" s="1">
        <v>9999</v>
      </c>
      <c r="FX702" s="1">
        <v>9999</v>
      </c>
      <c r="FY702" s="1">
        <v>9999</v>
      </c>
      <c r="FZ702" s="1">
        <v>999.9</v>
      </c>
      <c r="GA702" s="1">
        <v>1.8595900000000001</v>
      </c>
      <c r="GB702" s="1">
        <v>1.85456</v>
      </c>
      <c r="GC702" s="1">
        <v>1.8577600000000001</v>
      </c>
      <c r="GD702" s="1">
        <v>1.8562000000000001</v>
      </c>
      <c r="GE702" s="1">
        <v>1.855</v>
      </c>
      <c r="GF702" s="1">
        <v>1.8545499999999999</v>
      </c>
      <c r="GG702" s="1">
        <v>1.8533299999999999</v>
      </c>
      <c r="GH702" s="1">
        <v>1.8563799999999999</v>
      </c>
      <c r="GI702" s="1">
        <v>0</v>
      </c>
      <c r="GJ702" s="1">
        <v>0</v>
      </c>
      <c r="GK702" s="1">
        <v>0</v>
      </c>
      <c r="GL702" s="1">
        <v>0</v>
      </c>
      <c r="GM702" s="1" t="s">
        <v>350</v>
      </c>
      <c r="GN702" s="1" t="s">
        <v>351</v>
      </c>
      <c r="GO702" s="1" t="s">
        <v>352</v>
      </c>
      <c r="GP702" s="1" t="s">
        <v>352</v>
      </c>
      <c r="GQ702" s="1" t="s">
        <v>352</v>
      </c>
      <c r="GR702" s="1" t="s">
        <v>352</v>
      </c>
      <c r="GS702" s="1">
        <v>0</v>
      </c>
      <c r="GT702" s="1">
        <v>100</v>
      </c>
      <c r="GU702" s="1">
        <v>100</v>
      </c>
      <c r="GV702" s="1">
        <v>2.54</v>
      </c>
      <c r="GW702" s="1">
        <v>1.01E-2</v>
      </c>
      <c r="GX702" s="1">
        <v>0.36794396410256031</v>
      </c>
      <c r="GY702" s="1">
        <v>3.036990343597491E-3</v>
      </c>
      <c r="GZ702" s="1">
        <v>-1.538114387597119E-6</v>
      </c>
      <c r="HA702" s="1">
        <v>3.3909691194327332E-10</v>
      </c>
      <c r="HB702" s="1">
        <v>-6.1192808482915917E-2</v>
      </c>
      <c r="HC702" s="1">
        <v>9.7621983196103414E-3</v>
      </c>
      <c r="HD702" s="1">
        <v>-3.3387782167185642E-4</v>
      </c>
      <c r="HE702" s="1">
        <v>2.632278881966732E-6</v>
      </c>
      <c r="HF702" s="1">
        <v>6</v>
      </c>
      <c r="HG702" s="1">
        <v>2134</v>
      </c>
      <c r="HH702" s="1">
        <v>2</v>
      </c>
      <c r="HI702" s="1">
        <v>31</v>
      </c>
      <c r="HJ702" s="1">
        <v>9</v>
      </c>
      <c r="HK702" s="1">
        <v>9</v>
      </c>
      <c r="HL702" s="1">
        <v>2.9809600000000001</v>
      </c>
      <c r="HM702" s="1">
        <v>2.2851599999999999</v>
      </c>
      <c r="HN702" s="1">
        <v>1.4978</v>
      </c>
      <c r="HO702" s="1">
        <v>2.3107899999999999</v>
      </c>
      <c r="HP702" s="1">
        <v>1.5478499999999999</v>
      </c>
      <c r="HQ702" s="1">
        <v>2.3913600000000002</v>
      </c>
      <c r="HR702" s="1">
        <v>40.07</v>
      </c>
      <c r="HS702" s="1">
        <v>15.0251</v>
      </c>
      <c r="HT702" s="1">
        <v>18</v>
      </c>
      <c r="HU702" s="1">
        <v>491.81799999999998</v>
      </c>
      <c r="HV702" s="1">
        <v>486.46</v>
      </c>
      <c r="HW702" s="1">
        <v>25.619299999999999</v>
      </c>
      <c r="HX702" s="1">
        <v>33.0991</v>
      </c>
      <c r="HY702" s="1">
        <v>30.000800000000002</v>
      </c>
      <c r="HZ702" s="1">
        <v>32.722099999999998</v>
      </c>
      <c r="IA702" s="1">
        <v>32.810699999999997</v>
      </c>
      <c r="IB702" s="1">
        <v>59.723700000000001</v>
      </c>
      <c r="IC702" s="1">
        <v>36.184699999999999</v>
      </c>
      <c r="ID702" s="1">
        <v>3.8018399999999999</v>
      </c>
      <c r="IE702" s="1">
        <v>25.611899999999999</v>
      </c>
      <c r="IF702" s="1">
        <v>1498.1</v>
      </c>
      <c r="IG702" s="1">
        <v>23.7333</v>
      </c>
      <c r="IH702" s="1">
        <v>100.44</v>
      </c>
      <c r="II702" s="1">
        <v>100.146</v>
      </c>
      <c r="IJ702" s="1" t="s">
        <v>1117</v>
      </c>
    </row>
    <row r="703" spans="1:244" ht="15.75" customHeight="1" x14ac:dyDescent="0.3">
      <c r="A703" s="1">
        <v>687</v>
      </c>
      <c r="B703" s="1">
        <v>1659884008.0999999</v>
      </c>
      <c r="C703" s="1">
        <v>3751</v>
      </c>
      <c r="D703" s="1" t="s">
        <v>1682</v>
      </c>
      <c r="E703" s="1" t="s">
        <v>1683</v>
      </c>
      <c r="F703" s="1">
        <v>1</v>
      </c>
      <c r="G703" s="1" t="s">
        <v>1105</v>
      </c>
      <c r="H703" s="1" t="s">
        <v>345</v>
      </c>
      <c r="I703" s="1" t="s">
        <v>1102</v>
      </c>
      <c r="J703" s="1" t="s">
        <v>1113</v>
      </c>
      <c r="K703" s="1" t="s">
        <v>1114</v>
      </c>
      <c r="L703" s="1" t="s">
        <v>1115</v>
      </c>
      <c r="M703" s="1" t="s">
        <v>346</v>
      </c>
      <c r="N703" s="1">
        <v>1659884000.0999999</v>
      </c>
      <c r="O703" s="1">
        <f t="shared" si="68"/>
        <v>3.012977472810212E-3</v>
      </c>
      <c r="P703" s="1">
        <f t="shared" si="69"/>
        <v>3.0129774728102121</v>
      </c>
      <c r="Q703" s="1">
        <f t="shared" si="70"/>
        <v>12.480749600265899</v>
      </c>
      <c r="R703" s="1">
        <f t="shared" si="71"/>
        <v>1377.5150000000001</v>
      </c>
      <c r="S703" s="1">
        <f t="shared" si="72"/>
        <v>1199.8553700685291</v>
      </c>
      <c r="T703" s="1">
        <f t="shared" si="73"/>
        <v>119.21085320682828</v>
      </c>
      <c r="U703" s="1">
        <f t="shared" si="74"/>
        <v>136.86211067741027</v>
      </c>
      <c r="V703" s="1">
        <f t="shared" si="75"/>
        <v>0.15099395528946646</v>
      </c>
      <c r="W703" s="1">
        <f t="shared" si="76"/>
        <v>2.9149878882987079</v>
      </c>
      <c r="X703" s="1">
        <f t="shared" si="77"/>
        <v>0.14677953936340829</v>
      </c>
      <c r="Y703" s="1">
        <f t="shared" si="78"/>
        <v>9.2106062804646796E-2</v>
      </c>
      <c r="Z703" s="1">
        <f t="shared" si="79"/>
        <v>321.52017000000001</v>
      </c>
      <c r="AA703" s="1">
        <f t="shared" si="80"/>
        <v>32.090861913760492</v>
      </c>
      <c r="AB703" s="1">
        <f t="shared" si="81"/>
        <v>31.622218749999998</v>
      </c>
      <c r="AC703" s="1">
        <f t="shared" si="82"/>
        <v>4.6739247446974739</v>
      </c>
      <c r="AD703" s="1">
        <f t="shared" si="83"/>
        <v>60.156991084225332</v>
      </c>
      <c r="AE703" s="1">
        <f t="shared" si="84"/>
        <v>2.7102432892617947</v>
      </c>
      <c r="AF703" s="1">
        <f t="shared" si="85"/>
        <v>4.5052839917927487</v>
      </c>
      <c r="AG703" s="1">
        <f t="shared" si="86"/>
        <v>1.9636814554356792</v>
      </c>
      <c r="AH703" s="1">
        <f t="shared" si="87"/>
        <v>-132.87230655093035</v>
      </c>
      <c r="AI703" s="1">
        <f t="shared" si="88"/>
        <v>-101.5089398019103</v>
      </c>
      <c r="AJ703" s="1">
        <f t="shared" si="89"/>
        <v>-7.8429944358683565</v>
      </c>
      <c r="AK703" s="1">
        <f t="shared" si="90"/>
        <v>79.295929211290982</v>
      </c>
      <c r="AL703" s="1">
        <f t="shared" si="91"/>
        <v>43.557823828124071</v>
      </c>
      <c r="AM703" s="1">
        <f t="shared" si="92"/>
        <v>2.9810669176401805</v>
      </c>
      <c r="AN703" s="1">
        <f t="shared" si="93"/>
        <v>12.480749600265899</v>
      </c>
      <c r="AO703" s="1">
        <v>1496.681384335895</v>
      </c>
      <c r="AP703" s="1">
        <v>1454.6772121212121</v>
      </c>
      <c r="AQ703" s="1">
        <v>5.1523294103596191</v>
      </c>
      <c r="AR703" s="1">
        <v>65.940295061858151</v>
      </c>
      <c r="AS703" s="1">
        <f t="shared" si="94"/>
        <v>3.0129774728102121</v>
      </c>
      <c r="AT703" s="1">
        <v>23.749278922097329</v>
      </c>
      <c r="AU703" s="1">
        <v>27.26666484848484</v>
      </c>
      <c r="AV703" s="1">
        <v>-2.0371091119985861E-4</v>
      </c>
      <c r="AW703" s="1">
        <v>81.189635881585644</v>
      </c>
      <c r="AX703" s="1">
        <v>5</v>
      </c>
      <c r="AY703" s="1">
        <v>1</v>
      </c>
      <c r="AZ703" s="1">
        <f t="shared" si="95"/>
        <v>1</v>
      </c>
      <c r="BA703" s="1">
        <f t="shared" si="96"/>
        <v>0</v>
      </c>
      <c r="BB703" s="1">
        <f t="shared" si="97"/>
        <v>51755.262719223036</v>
      </c>
      <c r="BC703" s="1">
        <f t="shared" si="98"/>
        <v>2000.0225</v>
      </c>
      <c r="BD703" s="1">
        <f t="shared" si="99"/>
        <v>1681.2192000000002</v>
      </c>
      <c r="BE703" s="1">
        <f t="shared" si="100"/>
        <v>0.8406001432483885</v>
      </c>
      <c r="BF703" s="1">
        <f t="shared" si="101"/>
        <v>0.16075827646938973</v>
      </c>
      <c r="BG703" s="1">
        <v>6</v>
      </c>
      <c r="BH703" s="1">
        <v>0.5</v>
      </c>
      <c r="BI703" s="1" t="s">
        <v>347</v>
      </c>
      <c r="BJ703" s="1">
        <v>2</v>
      </c>
      <c r="BK703" s="1" t="b">
        <v>1</v>
      </c>
      <c r="BL703" s="1">
        <v>1659884000.0999999</v>
      </c>
      <c r="BM703" s="1">
        <v>1377.5150000000001</v>
      </c>
      <c r="BN703" s="1">
        <v>1434.6975</v>
      </c>
      <c r="BO703" s="1">
        <v>27.278556250000001</v>
      </c>
      <c r="BP703" s="1">
        <v>23.79975</v>
      </c>
      <c r="BQ703" s="1">
        <v>1374.9962499999999</v>
      </c>
      <c r="BR703" s="1">
        <v>27.268437500000001</v>
      </c>
      <c r="BS703" s="1">
        <v>500.1280625</v>
      </c>
      <c r="BT703" s="1">
        <v>99.254368749999998</v>
      </c>
      <c r="BU703" s="1">
        <v>9.9983600000000006E-2</v>
      </c>
      <c r="BV703" s="1">
        <v>30.97629375</v>
      </c>
      <c r="BW703" s="1">
        <v>31.622218749999998</v>
      </c>
      <c r="BX703" s="1">
        <v>999.9</v>
      </c>
      <c r="BY703" s="1">
        <v>0</v>
      </c>
      <c r="BZ703" s="1">
        <v>0</v>
      </c>
      <c r="CA703" s="1">
        <v>9991.7250000000004</v>
      </c>
      <c r="CB703" s="1">
        <v>0</v>
      </c>
      <c r="CC703" s="1">
        <v>168.7338125</v>
      </c>
      <c r="CD703" s="1">
        <v>-57.182762500000003</v>
      </c>
      <c r="CE703" s="1">
        <v>1416.1456250000001</v>
      </c>
      <c r="CF703" s="1">
        <v>1469.6756250000001</v>
      </c>
      <c r="CG703" s="1">
        <v>3.4788043750000002</v>
      </c>
      <c r="CH703" s="1">
        <v>1434.6975</v>
      </c>
      <c r="CI703" s="1">
        <v>23.79975</v>
      </c>
      <c r="CJ703" s="1">
        <v>2.7075156250000001</v>
      </c>
      <c r="CK703" s="1">
        <v>2.3622281250000001</v>
      </c>
      <c r="CL703" s="1">
        <v>22.330793750000002</v>
      </c>
      <c r="CM703" s="1">
        <v>20.107150000000001</v>
      </c>
      <c r="CN703" s="1">
        <v>2000.0225</v>
      </c>
      <c r="CO703" s="1">
        <v>0.97999375</v>
      </c>
      <c r="CP703" s="1">
        <v>2.0006375E-2</v>
      </c>
      <c r="CQ703" s="1">
        <v>0</v>
      </c>
      <c r="CR703" s="1">
        <v>2.4019374999999998</v>
      </c>
      <c r="CS703" s="1">
        <v>0</v>
      </c>
      <c r="CT703" s="1">
        <v>15167.0375</v>
      </c>
      <c r="CU703" s="1">
        <v>17412.474999999999</v>
      </c>
      <c r="CV703" s="1">
        <v>43.25</v>
      </c>
      <c r="CW703" s="1">
        <v>45.159875</v>
      </c>
      <c r="CX703" s="1">
        <v>43.292625000000001</v>
      </c>
      <c r="CY703" s="1">
        <v>43.561999999999998</v>
      </c>
      <c r="CZ703" s="1">
        <v>43.456687500000001</v>
      </c>
      <c r="DA703" s="1">
        <v>1960.0125</v>
      </c>
      <c r="DB703" s="1">
        <v>40.01</v>
      </c>
      <c r="DC703" s="1">
        <v>0</v>
      </c>
      <c r="DD703" s="1">
        <v>1659884007.5</v>
      </c>
      <c r="DE703" s="1">
        <v>0</v>
      </c>
      <c r="DF703" s="1">
        <v>1659883469</v>
      </c>
      <c r="DG703" s="1" t="s">
        <v>1116</v>
      </c>
      <c r="DH703" s="1">
        <v>1659883467</v>
      </c>
      <c r="DI703" s="1">
        <v>1659883469</v>
      </c>
      <c r="DJ703" s="1">
        <v>2</v>
      </c>
      <c r="DK703" s="1">
        <v>0.127</v>
      </c>
      <c r="DL703" s="1">
        <v>-8.9999999999999993E-3</v>
      </c>
      <c r="DM703" s="1">
        <v>1.3560000000000001</v>
      </c>
      <c r="DN703" s="1">
        <v>1.4999999999999999E-2</v>
      </c>
      <c r="DO703" s="1">
        <v>400</v>
      </c>
      <c r="DP703" s="1">
        <v>25</v>
      </c>
      <c r="DQ703" s="1">
        <v>0.21</v>
      </c>
      <c r="DR703" s="1">
        <v>0.05</v>
      </c>
      <c r="DS703" s="1">
        <v>12.58335455596151</v>
      </c>
      <c r="DT703" s="1">
        <v>1.3655453841742671</v>
      </c>
      <c r="DU703" s="1">
        <v>0.15303277054632081</v>
      </c>
      <c r="DV703" s="1">
        <v>0</v>
      </c>
      <c r="DW703" s="1">
        <v>-57.148664516129038</v>
      </c>
      <c r="DX703" s="1">
        <v>-2.5673903225805832</v>
      </c>
      <c r="DY703" s="1">
        <v>0.19957052039783479</v>
      </c>
      <c r="DZ703" s="1">
        <v>0</v>
      </c>
      <c r="EA703" s="1">
        <v>1187.0219104295879</v>
      </c>
      <c r="EB703" s="1">
        <v>271.58308901909101</v>
      </c>
      <c r="EC703" s="1">
        <v>20.307985174699152</v>
      </c>
      <c r="ED703" s="1">
        <v>0</v>
      </c>
      <c r="EE703" s="1">
        <v>3.4802785365853661</v>
      </c>
      <c r="EF703" s="1">
        <v>2.4133379790940719E-2</v>
      </c>
      <c r="EG703" s="1">
        <v>3.16193413764096E-2</v>
      </c>
      <c r="EH703" s="1">
        <v>1</v>
      </c>
      <c r="EI703" s="1">
        <v>1.963560076439717</v>
      </c>
      <c r="EJ703" s="1">
        <v>6.6020519843763203E-3</v>
      </c>
      <c r="EK703" s="1">
        <v>1.1559450564775529E-3</v>
      </c>
      <c r="EL703" s="1">
        <v>1</v>
      </c>
      <c r="EM703" s="1">
        <v>2</v>
      </c>
      <c r="EN703" s="1">
        <v>5</v>
      </c>
      <c r="EO703" s="1" t="s">
        <v>386</v>
      </c>
      <c r="EP703" s="1">
        <v>2.9417300000000002</v>
      </c>
      <c r="EQ703" s="1">
        <v>2.8011400000000002</v>
      </c>
      <c r="ER703" s="1">
        <v>0.206065</v>
      </c>
      <c r="ES703" s="1">
        <v>0.211009</v>
      </c>
      <c r="ET703" s="1">
        <v>0.11744300000000001</v>
      </c>
      <c r="EU703" s="1">
        <v>0.10656400000000001</v>
      </c>
      <c r="EV703" s="1">
        <v>16255.9</v>
      </c>
      <c r="EW703" s="1">
        <v>16939.400000000001</v>
      </c>
      <c r="EX703" s="1">
        <v>23820.7</v>
      </c>
      <c r="EY703" s="1">
        <v>24996.6</v>
      </c>
      <c r="EZ703" s="1">
        <v>33657.199999999997</v>
      </c>
      <c r="FA703" s="1">
        <v>35667.5</v>
      </c>
      <c r="FB703" s="1">
        <v>43437</v>
      </c>
      <c r="FC703" s="1">
        <v>46208.5</v>
      </c>
      <c r="FD703" s="1">
        <v>1.9372</v>
      </c>
      <c r="FE703" s="1">
        <v>1.83107</v>
      </c>
      <c r="FF703" s="1">
        <v>8.3073999999999995E-2</v>
      </c>
      <c r="FG703" s="1">
        <v>0</v>
      </c>
      <c r="FH703" s="1">
        <v>30.276</v>
      </c>
      <c r="FI703" s="1">
        <v>999.9</v>
      </c>
      <c r="FJ703" s="1">
        <v>59.3</v>
      </c>
      <c r="FK703" s="1">
        <v>36</v>
      </c>
      <c r="FL703" s="1">
        <v>35.660499999999999</v>
      </c>
      <c r="FM703" s="1">
        <v>64.049800000000005</v>
      </c>
      <c r="FN703" s="1">
        <v>25.681100000000001</v>
      </c>
      <c r="FO703" s="1">
        <v>1</v>
      </c>
      <c r="FP703" s="1">
        <v>0.47658499999999998</v>
      </c>
      <c r="FQ703" s="1">
        <v>2.9808400000000002</v>
      </c>
      <c r="FR703" s="1">
        <v>20.293900000000001</v>
      </c>
      <c r="FS703" s="1">
        <v>5.2093499999999997</v>
      </c>
      <c r="FT703" s="1">
        <v>11.9072</v>
      </c>
      <c r="FU703" s="1">
        <v>5.0027499999999998</v>
      </c>
      <c r="FV703" s="1">
        <v>3.2897799999999999</v>
      </c>
      <c r="FW703" s="1">
        <v>9999</v>
      </c>
      <c r="FX703" s="1">
        <v>9999</v>
      </c>
      <c r="FY703" s="1">
        <v>9999</v>
      </c>
      <c r="FZ703" s="1">
        <v>999.9</v>
      </c>
      <c r="GA703" s="1">
        <v>1.8595900000000001</v>
      </c>
      <c r="GB703" s="1">
        <v>1.85456</v>
      </c>
      <c r="GC703" s="1">
        <v>1.8577600000000001</v>
      </c>
      <c r="GD703" s="1">
        <v>1.8561799999999999</v>
      </c>
      <c r="GE703" s="1">
        <v>1.8549800000000001</v>
      </c>
      <c r="GF703" s="1">
        <v>1.8545499999999999</v>
      </c>
      <c r="GG703" s="1">
        <v>1.8533299999999999</v>
      </c>
      <c r="GH703" s="1">
        <v>1.85639</v>
      </c>
      <c r="GI703" s="1">
        <v>0</v>
      </c>
      <c r="GJ703" s="1">
        <v>0</v>
      </c>
      <c r="GK703" s="1">
        <v>0</v>
      </c>
      <c r="GL703" s="1">
        <v>0</v>
      </c>
      <c r="GM703" s="1" t="s">
        <v>350</v>
      </c>
      <c r="GN703" s="1" t="s">
        <v>351</v>
      </c>
      <c r="GO703" s="1" t="s">
        <v>352</v>
      </c>
      <c r="GP703" s="1" t="s">
        <v>352</v>
      </c>
      <c r="GQ703" s="1" t="s">
        <v>352</v>
      </c>
      <c r="GR703" s="1" t="s">
        <v>352</v>
      </c>
      <c r="GS703" s="1">
        <v>0</v>
      </c>
      <c r="GT703" s="1">
        <v>100</v>
      </c>
      <c r="GU703" s="1">
        <v>100</v>
      </c>
      <c r="GV703" s="1">
        <v>2.5499999999999998</v>
      </c>
      <c r="GW703" s="1">
        <v>1.01E-2</v>
      </c>
      <c r="GX703" s="1">
        <v>0.36794396410256031</v>
      </c>
      <c r="GY703" s="1">
        <v>3.036990343597491E-3</v>
      </c>
      <c r="GZ703" s="1">
        <v>-1.538114387597119E-6</v>
      </c>
      <c r="HA703" s="1">
        <v>3.3909691194327332E-10</v>
      </c>
      <c r="HB703" s="1">
        <v>-6.1192808482915917E-2</v>
      </c>
      <c r="HC703" s="1">
        <v>9.7621983196103414E-3</v>
      </c>
      <c r="HD703" s="1">
        <v>-3.3387782167185642E-4</v>
      </c>
      <c r="HE703" s="1">
        <v>2.632278881966732E-6</v>
      </c>
      <c r="HF703" s="1">
        <v>6</v>
      </c>
      <c r="HG703" s="1">
        <v>2134</v>
      </c>
      <c r="HH703" s="1">
        <v>2</v>
      </c>
      <c r="HI703" s="1">
        <v>31</v>
      </c>
      <c r="HJ703" s="1">
        <v>9</v>
      </c>
      <c r="HK703" s="1">
        <v>9</v>
      </c>
      <c r="HL703" s="1">
        <v>2.98584</v>
      </c>
      <c r="HM703" s="1">
        <v>2.3034699999999999</v>
      </c>
      <c r="HN703" s="1">
        <v>1.4978</v>
      </c>
      <c r="HO703" s="1">
        <v>2.3107899999999999</v>
      </c>
      <c r="HP703" s="1">
        <v>1.5478499999999999</v>
      </c>
      <c r="HQ703" s="1">
        <v>2.3046899999999999</v>
      </c>
      <c r="HR703" s="1">
        <v>40.07</v>
      </c>
      <c r="HS703" s="1">
        <v>15.033899999999999</v>
      </c>
      <c r="HT703" s="1">
        <v>18</v>
      </c>
      <c r="HU703" s="1">
        <v>491.76900000000001</v>
      </c>
      <c r="HV703" s="1">
        <v>486.52100000000002</v>
      </c>
      <c r="HW703" s="1">
        <v>25.626000000000001</v>
      </c>
      <c r="HX703" s="1">
        <v>33.101300000000002</v>
      </c>
      <c r="HY703" s="1">
        <v>30.001000000000001</v>
      </c>
      <c r="HZ703" s="1">
        <v>32.723700000000001</v>
      </c>
      <c r="IA703" s="1">
        <v>32.812100000000001</v>
      </c>
      <c r="IB703" s="1">
        <v>59.938800000000001</v>
      </c>
      <c r="IC703" s="1">
        <v>36.184699999999999</v>
      </c>
      <c r="ID703" s="1">
        <v>3.8018399999999999</v>
      </c>
      <c r="IE703" s="1">
        <v>25.611899999999999</v>
      </c>
      <c r="IF703" s="1">
        <v>1508.12</v>
      </c>
      <c r="IG703" s="1">
        <v>23.7333</v>
      </c>
      <c r="IH703" s="1">
        <v>100.43899999999999</v>
      </c>
      <c r="II703" s="1">
        <v>100.145</v>
      </c>
      <c r="IJ703" s="1" t="s">
        <v>1117</v>
      </c>
    </row>
    <row r="704" spans="1:244" ht="15.75" customHeight="1" x14ac:dyDescent="0.3">
      <c r="A704" s="1">
        <v>688</v>
      </c>
      <c r="B704" s="1">
        <v>1659884009.0999999</v>
      </c>
      <c r="C704" s="1">
        <v>3752</v>
      </c>
      <c r="D704" s="1" t="s">
        <v>1684</v>
      </c>
      <c r="E704" s="1" t="s">
        <v>1685</v>
      </c>
      <c r="F704" s="1">
        <v>1</v>
      </c>
      <c r="G704" s="1" t="s">
        <v>1105</v>
      </c>
      <c r="H704" s="1" t="s">
        <v>345</v>
      </c>
      <c r="I704" s="1" t="s">
        <v>1102</v>
      </c>
      <c r="J704" s="1" t="s">
        <v>1113</v>
      </c>
      <c r="K704" s="1" t="s">
        <v>1114</v>
      </c>
      <c r="L704" s="1" t="s">
        <v>1115</v>
      </c>
      <c r="M704" s="1" t="s">
        <v>346</v>
      </c>
      <c r="N704" s="1">
        <v>1659884001.599999</v>
      </c>
      <c r="O704" s="1">
        <f t="shared" si="68"/>
        <v>2.9864456835554335E-3</v>
      </c>
      <c r="P704" s="1">
        <f t="shared" si="69"/>
        <v>2.9864456835554334</v>
      </c>
      <c r="Q704" s="1">
        <f t="shared" si="70"/>
        <v>12.562376814238238</v>
      </c>
      <c r="R704" s="1">
        <f t="shared" si="71"/>
        <v>1385.002</v>
      </c>
      <c r="S704" s="1">
        <f t="shared" si="72"/>
        <v>1204.9853112817691</v>
      </c>
      <c r="T704" s="1">
        <f t="shared" si="73"/>
        <v>119.72076705292029</v>
      </c>
      <c r="U704" s="1">
        <f t="shared" si="74"/>
        <v>137.60624321092286</v>
      </c>
      <c r="V704" s="1">
        <f t="shared" si="75"/>
        <v>0.14958750595138395</v>
      </c>
      <c r="W704" s="1">
        <f t="shared" si="76"/>
        <v>2.9146309369348136</v>
      </c>
      <c r="X704" s="1">
        <f t="shared" si="77"/>
        <v>0.14544958575270012</v>
      </c>
      <c r="Y704" s="1">
        <f t="shared" si="78"/>
        <v>9.1268232653002573E-2</v>
      </c>
      <c r="Z704" s="1">
        <f t="shared" si="79"/>
        <v>321.51881339999994</v>
      </c>
      <c r="AA704" s="1">
        <f t="shared" si="80"/>
        <v>32.096927997240336</v>
      </c>
      <c r="AB704" s="1">
        <f t="shared" si="81"/>
        <v>31.623313333333329</v>
      </c>
      <c r="AC704" s="1">
        <f t="shared" si="82"/>
        <v>4.6742151242563592</v>
      </c>
      <c r="AD704" s="1">
        <f t="shared" si="83"/>
        <v>60.155464121679401</v>
      </c>
      <c r="AE704" s="1">
        <f t="shared" si="84"/>
        <v>2.7100250317826622</v>
      </c>
      <c r="AF704" s="1">
        <f t="shared" si="85"/>
        <v>4.5050355297749212</v>
      </c>
      <c r="AG704" s="1">
        <f t="shared" si="86"/>
        <v>1.964190092473697</v>
      </c>
      <c r="AH704" s="1">
        <f t="shared" si="87"/>
        <v>-131.70225464479461</v>
      </c>
      <c r="AI704" s="1">
        <f t="shared" si="88"/>
        <v>-101.82046671623448</v>
      </c>
      <c r="AJ704" s="1">
        <f t="shared" si="89"/>
        <v>-7.8680327466571569</v>
      </c>
      <c r="AK704" s="1">
        <f t="shared" si="90"/>
        <v>80.128059292313708</v>
      </c>
      <c r="AL704" s="1">
        <f t="shared" si="91"/>
        <v>43.585651868682845</v>
      </c>
      <c r="AM704" s="1">
        <f t="shared" si="92"/>
        <v>2.9847824801530676</v>
      </c>
      <c r="AN704" s="1">
        <f t="shared" si="93"/>
        <v>12.562376814238238</v>
      </c>
      <c r="AO704" s="1">
        <v>1501.848007387732</v>
      </c>
      <c r="AP704" s="1">
        <v>1459.812484848484</v>
      </c>
      <c r="AQ704" s="1">
        <v>5.1390251382688534</v>
      </c>
      <c r="AR704" s="1">
        <v>65.940295061858151</v>
      </c>
      <c r="AS704" s="1">
        <f t="shared" si="94"/>
        <v>2.9864456835554334</v>
      </c>
      <c r="AT704" s="1">
        <v>23.734824575346948</v>
      </c>
      <c r="AU704" s="1">
        <v>27.257047878787869</v>
      </c>
      <c r="AV704" s="1">
        <v>-5.8177725444064207E-3</v>
      </c>
      <c r="AW704" s="1">
        <v>81.189635881585644</v>
      </c>
      <c r="AX704" s="1">
        <v>5</v>
      </c>
      <c r="AY704" s="1">
        <v>1</v>
      </c>
      <c r="AZ704" s="1">
        <f t="shared" si="95"/>
        <v>1</v>
      </c>
      <c r="BA704" s="1">
        <f t="shared" si="96"/>
        <v>0</v>
      </c>
      <c r="BB704" s="1">
        <f t="shared" si="97"/>
        <v>51745.300461503917</v>
      </c>
      <c r="BC704" s="1">
        <f t="shared" si="98"/>
        <v>2000.0139999999999</v>
      </c>
      <c r="BD704" s="1">
        <f t="shared" si="99"/>
        <v>1681.2120599999998</v>
      </c>
      <c r="BE704" s="1">
        <f t="shared" si="100"/>
        <v>0.84060014579897935</v>
      </c>
      <c r="BF704" s="1">
        <f t="shared" si="101"/>
        <v>0.16075828139203024</v>
      </c>
      <c r="BG704" s="1">
        <v>6</v>
      </c>
      <c r="BH704" s="1">
        <v>0.5</v>
      </c>
      <c r="BI704" s="1" t="s">
        <v>347</v>
      </c>
      <c r="BJ704" s="1">
        <v>2</v>
      </c>
      <c r="BK704" s="1" t="b">
        <v>1</v>
      </c>
      <c r="BL704" s="1">
        <v>1659884001.599999</v>
      </c>
      <c r="BM704" s="1">
        <v>1385.002</v>
      </c>
      <c r="BN704" s="1">
        <v>1442.250666666667</v>
      </c>
      <c r="BO704" s="1">
        <v>27.27630666666667</v>
      </c>
      <c r="BP704" s="1">
        <v>23.793166666666661</v>
      </c>
      <c r="BQ704" s="1">
        <v>1382.4786666666671</v>
      </c>
      <c r="BR704" s="1">
        <v>27.26618666666667</v>
      </c>
      <c r="BS704" s="1">
        <v>500.12953333333331</v>
      </c>
      <c r="BT704" s="1">
        <v>99.254499999999993</v>
      </c>
      <c r="BU704" s="1">
        <v>0.1000447666666667</v>
      </c>
      <c r="BV704" s="1">
        <v>30.97532666666666</v>
      </c>
      <c r="BW704" s="1">
        <v>31.623313333333329</v>
      </c>
      <c r="BX704" s="1">
        <v>999.89999999999986</v>
      </c>
      <c r="BY704" s="1">
        <v>0</v>
      </c>
      <c r="BZ704" s="1">
        <v>0</v>
      </c>
      <c r="CA704" s="1">
        <v>9989.6733333333341</v>
      </c>
      <c r="CB704" s="1">
        <v>0</v>
      </c>
      <c r="CC704" s="1">
        <v>169.91573333333329</v>
      </c>
      <c r="CD704" s="1">
        <v>-57.249146666666668</v>
      </c>
      <c r="CE704" s="1">
        <v>1423.839333333334</v>
      </c>
      <c r="CF704" s="1">
        <v>1477.403333333333</v>
      </c>
      <c r="CG704" s="1">
        <v>3.4831393333333329</v>
      </c>
      <c r="CH704" s="1">
        <v>1442.250666666667</v>
      </c>
      <c r="CI704" s="1">
        <v>23.793166666666661</v>
      </c>
      <c r="CJ704" s="1">
        <v>2.7072966666666658</v>
      </c>
      <c r="CK704" s="1">
        <v>2.361578666666666</v>
      </c>
      <c r="CL704" s="1">
        <v>22.329460000000001</v>
      </c>
      <c r="CM704" s="1">
        <v>20.102693333333331</v>
      </c>
      <c r="CN704" s="1">
        <v>2000.0139999999999</v>
      </c>
      <c r="CO704" s="1">
        <v>0.97999360000000013</v>
      </c>
      <c r="CP704" s="1">
        <v>2.000652E-2</v>
      </c>
      <c r="CQ704" s="1">
        <v>0</v>
      </c>
      <c r="CR704" s="1">
        <v>2.3119333333333341</v>
      </c>
      <c r="CS704" s="1">
        <v>0</v>
      </c>
      <c r="CT704" s="1">
        <v>15165.54</v>
      </c>
      <c r="CU704" s="1">
        <v>17412.39333333333</v>
      </c>
      <c r="CV704" s="1">
        <v>43.25</v>
      </c>
      <c r="CW704" s="1">
        <v>45.162199999999999</v>
      </c>
      <c r="CX704" s="1">
        <v>43.29546666666667</v>
      </c>
      <c r="CY704" s="1">
        <v>43.561999999999998</v>
      </c>
      <c r="CZ704" s="1">
        <v>43.449599999999997</v>
      </c>
      <c r="DA704" s="1">
        <v>1960.0039999999999</v>
      </c>
      <c r="DB704" s="1">
        <v>40.01</v>
      </c>
      <c r="DC704" s="1">
        <v>0</v>
      </c>
      <c r="DD704" s="1">
        <v>1659884008.0999999</v>
      </c>
      <c r="DE704" s="1">
        <v>0</v>
      </c>
      <c r="DF704" s="1">
        <v>1659883469</v>
      </c>
      <c r="DG704" s="1" t="s">
        <v>1116</v>
      </c>
      <c r="DH704" s="1">
        <v>1659883467</v>
      </c>
      <c r="DI704" s="1">
        <v>1659883469</v>
      </c>
      <c r="DJ704" s="1">
        <v>2</v>
      </c>
      <c r="DK704" s="1">
        <v>0.127</v>
      </c>
      <c r="DL704" s="1">
        <v>-8.9999999999999993E-3</v>
      </c>
      <c r="DM704" s="1">
        <v>1.3560000000000001</v>
      </c>
      <c r="DN704" s="1">
        <v>1.4999999999999999E-2</v>
      </c>
      <c r="DO704" s="1">
        <v>400</v>
      </c>
      <c r="DP704" s="1">
        <v>25</v>
      </c>
      <c r="DQ704" s="1">
        <v>0.21</v>
      </c>
      <c r="DR704" s="1">
        <v>0.05</v>
      </c>
      <c r="DS704" s="1">
        <v>12.57446155174725</v>
      </c>
      <c r="DT704" s="1">
        <v>0.48079976444780909</v>
      </c>
      <c r="DU704" s="1">
        <v>0.1569906607071366</v>
      </c>
      <c r="DV704" s="1">
        <v>1</v>
      </c>
      <c r="DW704" s="1">
        <v>-57.220866666666673</v>
      </c>
      <c r="DX704" s="1">
        <v>-2.219420689655029</v>
      </c>
      <c r="DY704" s="1">
        <v>0.16941099006721921</v>
      </c>
      <c r="DZ704" s="1">
        <v>0</v>
      </c>
      <c r="EA704" s="1">
        <v>1196.8344138731661</v>
      </c>
      <c r="EB704" s="1">
        <v>288.43405761250489</v>
      </c>
      <c r="EC704" s="1">
        <v>21.622606397763281</v>
      </c>
      <c r="ED704" s="1">
        <v>0</v>
      </c>
      <c r="EE704" s="1">
        <v>3.4818292500000001</v>
      </c>
      <c r="EF704" s="1">
        <v>0.15630202626640699</v>
      </c>
      <c r="EG704" s="1">
        <v>3.462528378132803E-2</v>
      </c>
      <c r="EH704" s="1">
        <v>0</v>
      </c>
      <c r="EI704" s="1">
        <v>1.963676487939104</v>
      </c>
      <c r="EJ704" s="1">
        <v>1.06846664459494E-2</v>
      </c>
      <c r="EK704" s="1">
        <v>1.185897154069384E-3</v>
      </c>
      <c r="EL704" s="1">
        <v>1</v>
      </c>
      <c r="EM704" s="1">
        <v>2</v>
      </c>
      <c r="EN704" s="1">
        <v>5</v>
      </c>
      <c r="EO704" s="1" t="s">
        <v>386</v>
      </c>
      <c r="EP704" s="1">
        <v>2.9418000000000002</v>
      </c>
      <c r="EQ704" s="1">
        <v>2.80131</v>
      </c>
      <c r="ER704" s="1">
        <v>0.20649799999999999</v>
      </c>
      <c r="ES704" s="1">
        <v>0.21143799999999999</v>
      </c>
      <c r="ET704" s="1">
        <v>0.117414</v>
      </c>
      <c r="EU704" s="1">
        <v>0.10657</v>
      </c>
      <c r="EV704" s="1">
        <v>16246.9</v>
      </c>
      <c r="EW704" s="1">
        <v>16930.099999999999</v>
      </c>
      <c r="EX704" s="1">
        <v>23820.6</v>
      </c>
      <c r="EY704" s="1">
        <v>24996.5</v>
      </c>
      <c r="EZ704" s="1">
        <v>33658.199999999997</v>
      </c>
      <c r="FA704" s="1">
        <v>35667.1</v>
      </c>
      <c r="FB704" s="1">
        <v>43436.800000000003</v>
      </c>
      <c r="FC704" s="1">
        <v>46208.3</v>
      </c>
      <c r="FD704" s="1">
        <v>1.9373499999999999</v>
      </c>
      <c r="FE704" s="1">
        <v>1.8311299999999999</v>
      </c>
      <c r="FF704" s="1">
        <v>8.3275100000000005E-2</v>
      </c>
      <c r="FG704" s="1">
        <v>0</v>
      </c>
      <c r="FH704" s="1">
        <v>30.274699999999999</v>
      </c>
      <c r="FI704" s="1">
        <v>999.9</v>
      </c>
      <c r="FJ704" s="1">
        <v>59.3</v>
      </c>
      <c r="FK704" s="1">
        <v>36</v>
      </c>
      <c r="FL704" s="1">
        <v>35.658200000000001</v>
      </c>
      <c r="FM704" s="1">
        <v>63.949800000000003</v>
      </c>
      <c r="FN704" s="1">
        <v>25.781199999999998</v>
      </c>
      <c r="FO704" s="1">
        <v>1</v>
      </c>
      <c r="FP704" s="1">
        <v>0.476852</v>
      </c>
      <c r="FQ704" s="1">
        <v>3.0200900000000002</v>
      </c>
      <c r="FR704" s="1">
        <v>20.293199999999999</v>
      </c>
      <c r="FS704" s="1">
        <v>5.2099500000000001</v>
      </c>
      <c r="FT704" s="1">
        <v>11.907400000000001</v>
      </c>
      <c r="FU704" s="1">
        <v>5.00305</v>
      </c>
      <c r="FV704" s="1">
        <v>3.2898200000000002</v>
      </c>
      <c r="FW704" s="1">
        <v>9999</v>
      </c>
      <c r="FX704" s="1">
        <v>9999</v>
      </c>
      <c r="FY704" s="1">
        <v>9999</v>
      </c>
      <c r="FZ704" s="1">
        <v>999.9</v>
      </c>
      <c r="GA704" s="1">
        <v>1.8595900000000001</v>
      </c>
      <c r="GB704" s="1">
        <v>1.85456</v>
      </c>
      <c r="GC704" s="1">
        <v>1.8577600000000001</v>
      </c>
      <c r="GD704" s="1">
        <v>1.8561799999999999</v>
      </c>
      <c r="GE704" s="1">
        <v>1.8549800000000001</v>
      </c>
      <c r="GF704" s="1">
        <v>1.8545499999999999</v>
      </c>
      <c r="GG704" s="1">
        <v>1.8533299999999999</v>
      </c>
      <c r="GH704" s="1">
        <v>1.85639</v>
      </c>
      <c r="GI704" s="1">
        <v>0</v>
      </c>
      <c r="GJ704" s="1">
        <v>0</v>
      </c>
      <c r="GK704" s="1">
        <v>0</v>
      </c>
      <c r="GL704" s="1">
        <v>0</v>
      </c>
      <c r="GM704" s="1" t="s">
        <v>350</v>
      </c>
      <c r="GN704" s="1" t="s">
        <v>351</v>
      </c>
      <c r="GO704" s="1" t="s">
        <v>352</v>
      </c>
      <c r="GP704" s="1" t="s">
        <v>352</v>
      </c>
      <c r="GQ704" s="1" t="s">
        <v>352</v>
      </c>
      <c r="GR704" s="1" t="s">
        <v>352</v>
      </c>
      <c r="GS704" s="1">
        <v>0</v>
      </c>
      <c r="GT704" s="1">
        <v>100</v>
      </c>
      <c r="GU704" s="1">
        <v>100</v>
      </c>
      <c r="GV704" s="1">
        <v>2.5499999999999998</v>
      </c>
      <c r="GW704" s="1">
        <v>1.0200000000000001E-2</v>
      </c>
      <c r="GX704" s="1">
        <v>0.36794396410256031</v>
      </c>
      <c r="GY704" s="1">
        <v>3.036990343597491E-3</v>
      </c>
      <c r="GZ704" s="1">
        <v>-1.538114387597119E-6</v>
      </c>
      <c r="HA704" s="1">
        <v>3.3909691194327332E-10</v>
      </c>
      <c r="HB704" s="1">
        <v>-6.1192808482915917E-2</v>
      </c>
      <c r="HC704" s="1">
        <v>9.7621983196103414E-3</v>
      </c>
      <c r="HD704" s="1">
        <v>-3.3387782167185642E-4</v>
      </c>
      <c r="HE704" s="1">
        <v>2.632278881966732E-6</v>
      </c>
      <c r="HF704" s="1">
        <v>6</v>
      </c>
      <c r="HG704" s="1">
        <v>2134</v>
      </c>
      <c r="HH704" s="1">
        <v>2</v>
      </c>
      <c r="HI704" s="1">
        <v>31</v>
      </c>
      <c r="HJ704" s="1">
        <v>9</v>
      </c>
      <c r="HK704" s="1">
        <v>9</v>
      </c>
      <c r="HL704" s="1">
        <v>2.9968300000000001</v>
      </c>
      <c r="HM704" s="1">
        <v>2.2875999999999999</v>
      </c>
      <c r="HN704" s="1">
        <v>1.4978</v>
      </c>
      <c r="HO704" s="1">
        <v>2.3107899999999999</v>
      </c>
      <c r="HP704" s="1">
        <v>1.5478499999999999</v>
      </c>
      <c r="HQ704" s="1">
        <v>2.4536099999999998</v>
      </c>
      <c r="HR704" s="1">
        <v>40.07</v>
      </c>
      <c r="HS704" s="1">
        <v>15.0251</v>
      </c>
      <c r="HT704" s="1">
        <v>18</v>
      </c>
      <c r="HU704" s="1">
        <v>491.87400000000002</v>
      </c>
      <c r="HV704" s="1">
        <v>486.565</v>
      </c>
      <c r="HW704" s="1">
        <v>25.632100000000001</v>
      </c>
      <c r="HX704" s="1">
        <v>33.103400000000001</v>
      </c>
      <c r="HY704" s="1">
        <v>30.001100000000001</v>
      </c>
      <c r="HZ704" s="1">
        <v>32.725900000000003</v>
      </c>
      <c r="IA704" s="1">
        <v>32.813600000000001</v>
      </c>
      <c r="IB704" s="1">
        <v>60.054499999999997</v>
      </c>
      <c r="IC704" s="1">
        <v>36.184699999999999</v>
      </c>
      <c r="ID704" s="1">
        <v>3.8018399999999999</v>
      </c>
      <c r="IE704" s="1">
        <v>25.627800000000001</v>
      </c>
      <c r="IF704" s="1">
        <v>1508.12</v>
      </c>
      <c r="IG704" s="1">
        <v>23.7333</v>
      </c>
      <c r="IH704" s="1">
        <v>100.43899999999999</v>
      </c>
      <c r="II704" s="1">
        <v>100.145</v>
      </c>
      <c r="IJ704" s="1" t="s">
        <v>1117</v>
      </c>
    </row>
    <row r="705" spans="1:244" ht="15.75" customHeight="1" x14ac:dyDescent="0.3">
      <c r="A705" s="1">
        <v>689</v>
      </c>
      <c r="B705" s="1">
        <v>1659884010.0999999</v>
      </c>
      <c r="C705" s="1">
        <v>3753</v>
      </c>
      <c r="D705" s="1" t="s">
        <v>1686</v>
      </c>
      <c r="E705" s="1" t="s">
        <v>1687</v>
      </c>
      <c r="F705" s="1">
        <v>1</v>
      </c>
      <c r="G705" s="1" t="s">
        <v>1105</v>
      </c>
      <c r="H705" s="1" t="s">
        <v>345</v>
      </c>
      <c r="I705" s="1" t="s">
        <v>1102</v>
      </c>
      <c r="J705" s="1" t="s">
        <v>1113</v>
      </c>
      <c r="K705" s="1" t="s">
        <v>1114</v>
      </c>
      <c r="L705" s="1" t="s">
        <v>1115</v>
      </c>
      <c r="M705" s="1" t="s">
        <v>346</v>
      </c>
      <c r="N705" s="1">
        <v>1659884002.0999999</v>
      </c>
      <c r="O705" s="1">
        <f t="shared" si="68"/>
        <v>2.9680264480301754E-3</v>
      </c>
      <c r="P705" s="1">
        <f t="shared" si="69"/>
        <v>2.9680264480301752</v>
      </c>
      <c r="Q705" s="1">
        <f t="shared" si="70"/>
        <v>12.635872822475653</v>
      </c>
      <c r="R705" s="1">
        <f t="shared" si="71"/>
        <v>1387.5037500000001</v>
      </c>
      <c r="S705" s="1">
        <f t="shared" si="72"/>
        <v>1205.7399320531649</v>
      </c>
      <c r="T705" s="1">
        <f t="shared" si="73"/>
        <v>119.79584923385397</v>
      </c>
      <c r="U705" s="1">
        <f t="shared" si="74"/>
        <v>137.85492677792311</v>
      </c>
      <c r="V705" s="1">
        <f t="shared" si="75"/>
        <v>0.14861817871830979</v>
      </c>
      <c r="W705" s="1">
        <f t="shared" si="76"/>
        <v>2.9144852254034377</v>
      </c>
      <c r="X705" s="1">
        <f t="shared" si="77"/>
        <v>0.14453272548068147</v>
      </c>
      <c r="Y705" s="1">
        <f t="shared" si="78"/>
        <v>9.0690660693305281E-2</v>
      </c>
      <c r="Z705" s="1">
        <f t="shared" si="79"/>
        <v>321.518574</v>
      </c>
      <c r="AA705" s="1">
        <f t="shared" si="80"/>
        <v>32.102070426798029</v>
      </c>
      <c r="AB705" s="1">
        <f t="shared" si="81"/>
        <v>31.623662499999998</v>
      </c>
      <c r="AC705" s="1">
        <f t="shared" si="82"/>
        <v>4.6743077572033052</v>
      </c>
      <c r="AD705" s="1">
        <f t="shared" si="83"/>
        <v>60.150490215483153</v>
      </c>
      <c r="AE705" s="1">
        <f t="shared" si="84"/>
        <v>2.7098460927580095</v>
      </c>
      <c r="AF705" s="1">
        <f t="shared" si="85"/>
        <v>4.5051105702551304</v>
      </c>
      <c r="AG705" s="1">
        <f t="shared" si="86"/>
        <v>1.9644616644452957</v>
      </c>
      <c r="AH705" s="1">
        <f t="shared" si="87"/>
        <v>-130.88996635813072</v>
      </c>
      <c r="AI705" s="1">
        <f t="shared" si="88"/>
        <v>-101.8243456524005</v>
      </c>
      <c r="AJ705" s="1">
        <f t="shared" si="89"/>
        <v>-7.8687507424573191</v>
      </c>
      <c r="AK705" s="1">
        <f t="shared" si="90"/>
        <v>80.935511247011448</v>
      </c>
      <c r="AL705" s="1">
        <f t="shared" si="91"/>
        <v>43.584667105268657</v>
      </c>
      <c r="AM705" s="1">
        <f t="shared" si="92"/>
        <v>2.9866358409744027</v>
      </c>
      <c r="AN705" s="1">
        <f t="shared" si="93"/>
        <v>12.635872822475653</v>
      </c>
      <c r="AO705" s="1">
        <v>1507.020396356646</v>
      </c>
      <c r="AP705" s="1">
        <v>1464.940121212122</v>
      </c>
      <c r="AQ705" s="1">
        <v>5.1302559334596767</v>
      </c>
      <c r="AR705" s="1">
        <v>65.940295061858151</v>
      </c>
      <c r="AS705" s="1">
        <f t="shared" si="94"/>
        <v>2.9680264480301752</v>
      </c>
      <c r="AT705" s="1">
        <v>23.728942036890761</v>
      </c>
      <c r="AU705" s="1">
        <v>27.2473212121212</v>
      </c>
      <c r="AV705" s="1">
        <v>-8.5837056842722817E-3</v>
      </c>
      <c r="AW705" s="1">
        <v>81.189635881585644</v>
      </c>
      <c r="AX705" s="1">
        <v>5</v>
      </c>
      <c r="AY705" s="1">
        <v>1</v>
      </c>
      <c r="AZ705" s="1">
        <f t="shared" si="95"/>
        <v>1</v>
      </c>
      <c r="BA705" s="1">
        <f t="shared" si="96"/>
        <v>0</v>
      </c>
      <c r="BB705" s="1">
        <f t="shared" si="97"/>
        <v>51741.117369436091</v>
      </c>
      <c r="BC705" s="1">
        <f t="shared" si="98"/>
        <v>2000.0125</v>
      </c>
      <c r="BD705" s="1">
        <f t="shared" si="99"/>
        <v>1681.2108000000001</v>
      </c>
      <c r="BE705" s="1">
        <f t="shared" si="100"/>
        <v>0.84060014624908597</v>
      </c>
      <c r="BF705" s="1">
        <f t="shared" si="101"/>
        <v>0.16075828226073588</v>
      </c>
      <c r="BG705" s="1">
        <v>6</v>
      </c>
      <c r="BH705" s="1">
        <v>0.5</v>
      </c>
      <c r="BI705" s="1" t="s">
        <v>347</v>
      </c>
      <c r="BJ705" s="1">
        <v>2</v>
      </c>
      <c r="BK705" s="1" t="b">
        <v>1</v>
      </c>
      <c r="BL705" s="1">
        <v>1659884002.0999999</v>
      </c>
      <c r="BM705" s="1">
        <v>1387.5037500000001</v>
      </c>
      <c r="BN705" s="1">
        <v>1444.7631249999999</v>
      </c>
      <c r="BO705" s="1">
        <v>27.274481250000001</v>
      </c>
      <c r="BP705" s="1">
        <v>23.789181249999999</v>
      </c>
      <c r="BQ705" s="1">
        <v>1384.97875</v>
      </c>
      <c r="BR705" s="1">
        <v>27.264356249999999</v>
      </c>
      <c r="BS705" s="1">
        <v>500.130875</v>
      </c>
      <c r="BT705" s="1">
        <v>99.254568750000004</v>
      </c>
      <c r="BU705" s="1">
        <v>0.10006490625</v>
      </c>
      <c r="BV705" s="1">
        <v>30.975618749999999</v>
      </c>
      <c r="BW705" s="1">
        <v>31.623662499999998</v>
      </c>
      <c r="BX705" s="1">
        <v>999.9</v>
      </c>
      <c r="BY705" s="1">
        <v>0</v>
      </c>
      <c r="BZ705" s="1">
        <v>0</v>
      </c>
      <c r="CA705" s="1">
        <v>9988.8343750000004</v>
      </c>
      <c r="CB705" s="1">
        <v>0</v>
      </c>
      <c r="CC705" s="1">
        <v>170.37912499999999</v>
      </c>
      <c r="CD705" s="1">
        <v>-57.2599625</v>
      </c>
      <c r="CE705" s="1">
        <v>1426.4087500000001</v>
      </c>
      <c r="CF705" s="1">
        <v>1479.9712500000001</v>
      </c>
      <c r="CG705" s="1">
        <v>3.485296875</v>
      </c>
      <c r="CH705" s="1">
        <v>1444.7631249999999</v>
      </c>
      <c r="CI705" s="1">
        <v>23.789181249999999</v>
      </c>
      <c r="CJ705" s="1">
        <v>2.7071174999999998</v>
      </c>
      <c r="CK705" s="1">
        <v>2.3611849999999999</v>
      </c>
      <c r="CL705" s="1">
        <v>22.328368749999999</v>
      </c>
      <c r="CM705" s="1">
        <v>20.099993749999999</v>
      </c>
      <c r="CN705" s="1">
        <v>2000.0125</v>
      </c>
      <c r="CO705" s="1">
        <v>0.97999356250000003</v>
      </c>
      <c r="CP705" s="1">
        <v>2.0006556250000002E-2</v>
      </c>
      <c r="CQ705" s="1">
        <v>0</v>
      </c>
      <c r="CR705" s="1">
        <v>2.3351875</v>
      </c>
      <c r="CS705" s="1">
        <v>0</v>
      </c>
      <c r="CT705" s="1">
        <v>15165</v>
      </c>
      <c r="CU705" s="1">
        <v>17412.381249999999</v>
      </c>
      <c r="CV705" s="1">
        <v>43.25</v>
      </c>
      <c r="CW705" s="1">
        <v>45.16375</v>
      </c>
      <c r="CX705" s="1">
        <v>43.296499999999988</v>
      </c>
      <c r="CY705" s="1">
        <v>43.561999999999998</v>
      </c>
      <c r="CZ705" s="1">
        <v>43.452749999999988</v>
      </c>
      <c r="DA705" s="1">
        <v>1960.0025000000001</v>
      </c>
      <c r="DB705" s="1">
        <v>40.01</v>
      </c>
      <c r="DC705" s="1">
        <v>0</v>
      </c>
      <c r="DD705" s="1">
        <v>1659884009.3</v>
      </c>
      <c r="DE705" s="1">
        <v>0</v>
      </c>
      <c r="DF705" s="1">
        <v>1659883469</v>
      </c>
      <c r="DG705" s="1" t="s">
        <v>1116</v>
      </c>
      <c r="DH705" s="1">
        <v>1659883467</v>
      </c>
      <c r="DI705" s="1">
        <v>1659883469</v>
      </c>
      <c r="DJ705" s="1">
        <v>2</v>
      </c>
      <c r="DK705" s="1">
        <v>0.127</v>
      </c>
      <c r="DL705" s="1">
        <v>-8.9999999999999993E-3</v>
      </c>
      <c r="DM705" s="1">
        <v>1.3560000000000001</v>
      </c>
      <c r="DN705" s="1">
        <v>1.4999999999999999E-2</v>
      </c>
      <c r="DO705" s="1">
        <v>400</v>
      </c>
      <c r="DP705" s="1">
        <v>25</v>
      </c>
      <c r="DQ705" s="1">
        <v>0.21</v>
      </c>
      <c r="DR705" s="1">
        <v>0.05</v>
      </c>
      <c r="DS705" s="1">
        <v>12.593241454559511</v>
      </c>
      <c r="DT705" s="1">
        <v>-0.1007904158168927</v>
      </c>
      <c r="DU705" s="1">
        <v>0.13833244853372301</v>
      </c>
      <c r="DV705" s="1">
        <v>1</v>
      </c>
      <c r="DW705" s="1">
        <v>-57.262209677419357</v>
      </c>
      <c r="DX705" s="1">
        <v>-2.0547290322578871</v>
      </c>
      <c r="DY705" s="1">
        <v>0.16364267003057181</v>
      </c>
      <c r="DZ705" s="1">
        <v>0</v>
      </c>
      <c r="EA705" s="1">
        <v>1205.10980259036</v>
      </c>
      <c r="EB705" s="1">
        <v>298.86810251422162</v>
      </c>
      <c r="EC705" s="1">
        <v>21.659185981532911</v>
      </c>
      <c r="ED705" s="1">
        <v>0</v>
      </c>
      <c r="EE705" s="1">
        <v>3.4840175609756101</v>
      </c>
      <c r="EF705" s="1">
        <v>0.21140090592333841</v>
      </c>
      <c r="EG705" s="1">
        <v>3.5777381925817198E-2</v>
      </c>
      <c r="EH705" s="1">
        <v>0</v>
      </c>
      <c r="EI705" s="1">
        <v>1.9642919708311819</v>
      </c>
      <c r="EJ705" s="1">
        <v>1.094843997628716E-2</v>
      </c>
      <c r="EK705" s="1">
        <v>1.2354635939284099E-3</v>
      </c>
      <c r="EL705" s="1">
        <v>1</v>
      </c>
      <c r="EM705" s="1">
        <v>2</v>
      </c>
      <c r="EN705" s="1">
        <v>5</v>
      </c>
      <c r="EO705" s="1" t="s">
        <v>386</v>
      </c>
      <c r="EP705" s="1">
        <v>2.9418099999999998</v>
      </c>
      <c r="EQ705" s="1">
        <v>2.8013599999999999</v>
      </c>
      <c r="ER705" s="1">
        <v>0.20693500000000001</v>
      </c>
      <c r="ES705" s="1">
        <v>0.21186099999999999</v>
      </c>
      <c r="ET705" s="1">
        <v>0.117381</v>
      </c>
      <c r="EU705" s="1">
        <v>0.106573</v>
      </c>
      <c r="EV705" s="1">
        <v>16237.8</v>
      </c>
      <c r="EW705" s="1">
        <v>16920.900000000001</v>
      </c>
      <c r="EX705" s="1">
        <v>23820.400000000001</v>
      </c>
      <c r="EY705" s="1">
        <v>24996.3</v>
      </c>
      <c r="EZ705" s="1">
        <v>33659.4</v>
      </c>
      <c r="FA705" s="1">
        <v>35666.699999999997</v>
      </c>
      <c r="FB705" s="1">
        <v>43436.7</v>
      </c>
      <c r="FC705" s="1">
        <v>46207.8</v>
      </c>
      <c r="FD705" s="1">
        <v>1.9373499999999999</v>
      </c>
      <c r="FE705" s="1">
        <v>1.831</v>
      </c>
      <c r="FF705" s="1">
        <v>8.3535899999999996E-2</v>
      </c>
      <c r="FG705" s="1">
        <v>0</v>
      </c>
      <c r="FH705" s="1">
        <v>30.2727</v>
      </c>
      <c r="FI705" s="1">
        <v>999.9</v>
      </c>
      <c r="FJ705" s="1">
        <v>59.3</v>
      </c>
      <c r="FK705" s="1">
        <v>36</v>
      </c>
      <c r="FL705" s="1">
        <v>35.663800000000002</v>
      </c>
      <c r="FM705" s="1">
        <v>64.059799999999996</v>
      </c>
      <c r="FN705" s="1">
        <v>25.4848</v>
      </c>
      <c r="FO705" s="1">
        <v>1</v>
      </c>
      <c r="FP705" s="1">
        <v>0.477101</v>
      </c>
      <c r="FQ705" s="1">
        <v>3.0432000000000001</v>
      </c>
      <c r="FR705" s="1">
        <v>20.2927</v>
      </c>
      <c r="FS705" s="1">
        <v>5.2099500000000001</v>
      </c>
      <c r="FT705" s="1">
        <v>11.907500000000001</v>
      </c>
      <c r="FU705" s="1">
        <v>5.0027499999999998</v>
      </c>
      <c r="FV705" s="1">
        <v>3.2897799999999999</v>
      </c>
      <c r="FW705" s="1">
        <v>9999</v>
      </c>
      <c r="FX705" s="1">
        <v>9999</v>
      </c>
      <c r="FY705" s="1">
        <v>9999</v>
      </c>
      <c r="FZ705" s="1">
        <v>999.9</v>
      </c>
      <c r="GA705" s="1">
        <v>1.8595900000000001</v>
      </c>
      <c r="GB705" s="1">
        <v>1.8545700000000001</v>
      </c>
      <c r="GC705" s="1">
        <v>1.8577600000000001</v>
      </c>
      <c r="GD705" s="1">
        <v>1.8562000000000001</v>
      </c>
      <c r="GE705" s="1">
        <v>1.8549800000000001</v>
      </c>
      <c r="GF705" s="1">
        <v>1.8545499999999999</v>
      </c>
      <c r="GG705" s="1">
        <v>1.8533299999999999</v>
      </c>
      <c r="GH705" s="1">
        <v>1.85639</v>
      </c>
      <c r="GI705" s="1">
        <v>0</v>
      </c>
      <c r="GJ705" s="1">
        <v>0</v>
      </c>
      <c r="GK705" s="1">
        <v>0</v>
      </c>
      <c r="GL705" s="1">
        <v>0</v>
      </c>
      <c r="GM705" s="1" t="s">
        <v>350</v>
      </c>
      <c r="GN705" s="1" t="s">
        <v>351</v>
      </c>
      <c r="GO705" s="1" t="s">
        <v>352</v>
      </c>
      <c r="GP705" s="1" t="s">
        <v>352</v>
      </c>
      <c r="GQ705" s="1" t="s">
        <v>352</v>
      </c>
      <c r="GR705" s="1" t="s">
        <v>352</v>
      </c>
      <c r="GS705" s="1">
        <v>0</v>
      </c>
      <c r="GT705" s="1">
        <v>100</v>
      </c>
      <c r="GU705" s="1">
        <v>100</v>
      </c>
      <c r="GV705" s="1">
        <v>2.5499999999999998</v>
      </c>
      <c r="GW705" s="1">
        <v>1.03E-2</v>
      </c>
      <c r="GX705" s="1">
        <v>0.36794396410256031</v>
      </c>
      <c r="GY705" s="1">
        <v>3.036990343597491E-3</v>
      </c>
      <c r="GZ705" s="1">
        <v>-1.538114387597119E-6</v>
      </c>
      <c r="HA705" s="1">
        <v>3.3909691194327332E-10</v>
      </c>
      <c r="HB705" s="1">
        <v>-6.1192808482915917E-2</v>
      </c>
      <c r="HC705" s="1">
        <v>9.7621983196103414E-3</v>
      </c>
      <c r="HD705" s="1">
        <v>-3.3387782167185642E-4</v>
      </c>
      <c r="HE705" s="1">
        <v>2.632278881966732E-6</v>
      </c>
      <c r="HF705" s="1">
        <v>6</v>
      </c>
      <c r="HG705" s="1">
        <v>2134</v>
      </c>
      <c r="HH705" s="1">
        <v>2</v>
      </c>
      <c r="HI705" s="1">
        <v>31</v>
      </c>
      <c r="HJ705" s="1">
        <v>9.1</v>
      </c>
      <c r="HK705" s="1">
        <v>9</v>
      </c>
      <c r="HL705" s="1">
        <v>3.0017100000000001</v>
      </c>
      <c r="HM705" s="1">
        <v>2.2912599999999999</v>
      </c>
      <c r="HN705" s="1">
        <v>1.4978</v>
      </c>
      <c r="HO705" s="1">
        <v>2.3107899999999999</v>
      </c>
      <c r="HP705" s="1">
        <v>1.5478499999999999</v>
      </c>
      <c r="HQ705" s="1">
        <v>2.3828100000000001</v>
      </c>
      <c r="HR705" s="1">
        <v>40.07</v>
      </c>
      <c r="HS705" s="1">
        <v>15.033899999999999</v>
      </c>
      <c r="HT705" s="1">
        <v>18</v>
      </c>
      <c r="HU705" s="1">
        <v>491.88799999999998</v>
      </c>
      <c r="HV705" s="1">
        <v>486.49799999999999</v>
      </c>
      <c r="HW705" s="1">
        <v>25.636700000000001</v>
      </c>
      <c r="HX705" s="1">
        <v>33.104999999999997</v>
      </c>
      <c r="HY705" s="1">
        <v>30.001200000000001</v>
      </c>
      <c r="HZ705" s="1">
        <v>32.727899999999998</v>
      </c>
      <c r="IA705" s="1">
        <v>32.815800000000003</v>
      </c>
      <c r="IB705" s="1">
        <v>60.266100000000002</v>
      </c>
      <c r="IC705" s="1">
        <v>36.184699999999999</v>
      </c>
      <c r="ID705" s="1">
        <v>3.8018399999999999</v>
      </c>
      <c r="IE705" s="1">
        <v>25.627800000000001</v>
      </c>
      <c r="IF705" s="1">
        <v>1518.14</v>
      </c>
      <c r="IG705" s="1">
        <v>23.7333</v>
      </c>
      <c r="IH705" s="1">
        <v>100.43899999999999</v>
      </c>
      <c r="II705" s="1">
        <v>100.14400000000001</v>
      </c>
      <c r="IJ705" s="1" t="s">
        <v>1117</v>
      </c>
    </row>
    <row r="706" spans="1:244" ht="15.75" customHeight="1" x14ac:dyDescent="0.3">
      <c r="A706" s="1">
        <v>690</v>
      </c>
      <c r="B706" s="1">
        <v>1659884011.0999999</v>
      </c>
      <c r="C706" s="1">
        <v>3754</v>
      </c>
      <c r="D706" s="1" t="s">
        <v>1688</v>
      </c>
      <c r="E706" s="1" t="s">
        <v>1689</v>
      </c>
      <c r="F706" s="1">
        <v>1</v>
      </c>
      <c r="G706" s="1" t="s">
        <v>1105</v>
      </c>
      <c r="H706" s="1" t="s">
        <v>345</v>
      </c>
      <c r="I706" s="1" t="s">
        <v>1102</v>
      </c>
      <c r="J706" s="1" t="s">
        <v>1113</v>
      </c>
      <c r="K706" s="1" t="s">
        <v>1114</v>
      </c>
      <c r="L706" s="1" t="s">
        <v>1115</v>
      </c>
      <c r="M706" s="1" t="s">
        <v>346</v>
      </c>
      <c r="N706" s="1">
        <v>1659884003.599999</v>
      </c>
      <c r="O706" s="1">
        <f t="shared" si="68"/>
        <v>2.9560519323352536E-3</v>
      </c>
      <c r="P706" s="1">
        <f t="shared" si="69"/>
        <v>2.9560519323352534</v>
      </c>
      <c r="Q706" s="1">
        <f t="shared" si="70"/>
        <v>12.637505693529276</v>
      </c>
      <c r="R706" s="1">
        <f t="shared" si="71"/>
        <v>1394.992</v>
      </c>
      <c r="S706" s="1">
        <f t="shared" si="72"/>
        <v>1212.356027529652</v>
      </c>
      <c r="T706" s="1">
        <f t="shared" si="73"/>
        <v>120.45357369359846</v>
      </c>
      <c r="U706" s="1">
        <f t="shared" si="74"/>
        <v>138.59936178679209</v>
      </c>
      <c r="V706" s="1">
        <f t="shared" si="75"/>
        <v>0.14795546743720003</v>
      </c>
      <c r="W706" s="1">
        <f t="shared" si="76"/>
        <v>2.9143373356538236</v>
      </c>
      <c r="X706" s="1">
        <f t="shared" si="77"/>
        <v>0.14390563429771974</v>
      </c>
      <c r="Y706" s="1">
        <f t="shared" si="78"/>
        <v>9.0295649635678876E-2</v>
      </c>
      <c r="Z706" s="1">
        <f t="shared" si="79"/>
        <v>321.51711099999994</v>
      </c>
      <c r="AA706" s="1">
        <f t="shared" si="80"/>
        <v>32.104870354324028</v>
      </c>
      <c r="AB706" s="1">
        <f t="shared" si="81"/>
        <v>31.624959999999991</v>
      </c>
      <c r="AC706" s="1">
        <f t="shared" si="82"/>
        <v>4.6746519943562825</v>
      </c>
      <c r="AD706" s="1">
        <f t="shared" si="83"/>
        <v>60.14593429612313</v>
      </c>
      <c r="AE706" s="1">
        <f t="shared" si="84"/>
        <v>2.7095843781201361</v>
      </c>
      <c r="AF706" s="1">
        <f t="shared" si="85"/>
        <v>4.5050166895400441</v>
      </c>
      <c r="AG706" s="1">
        <f t="shared" si="86"/>
        <v>1.9650676162361465</v>
      </c>
      <c r="AH706" s="1">
        <f t="shared" si="87"/>
        <v>-130.36189021598469</v>
      </c>
      <c r="AI706" s="1">
        <f t="shared" si="88"/>
        <v>-102.08045251121305</v>
      </c>
      <c r="AJ706" s="1">
        <f t="shared" si="89"/>
        <v>-7.8889786911571544</v>
      </c>
      <c r="AK706" s="1">
        <f t="shared" si="90"/>
        <v>81.185789581645054</v>
      </c>
      <c r="AL706" s="1">
        <f t="shared" si="91"/>
        <v>43.605660170128317</v>
      </c>
      <c r="AM706" s="1">
        <f t="shared" si="92"/>
        <v>2.9908995611003584</v>
      </c>
      <c r="AN706" s="1">
        <f t="shared" si="93"/>
        <v>12.637505693529276</v>
      </c>
      <c r="AO706" s="1">
        <v>1512.159039544985</v>
      </c>
      <c r="AP706" s="1">
        <v>1470.0792121212121</v>
      </c>
      <c r="AQ706" s="1">
        <v>5.1298611353042709</v>
      </c>
      <c r="AR706" s="1">
        <v>65.940295061858151</v>
      </c>
      <c r="AS706" s="1">
        <f t="shared" si="94"/>
        <v>2.9560519323352534</v>
      </c>
      <c r="AT706" s="1">
        <v>23.727768628830919</v>
      </c>
      <c r="AU706" s="1">
        <v>27.237390909090909</v>
      </c>
      <c r="AV706" s="1">
        <v>-9.4019385591382083E-3</v>
      </c>
      <c r="AW706" s="1">
        <v>81.189635881585644</v>
      </c>
      <c r="AX706" s="1">
        <v>5</v>
      </c>
      <c r="AY706" s="1">
        <v>1</v>
      </c>
      <c r="AZ706" s="1">
        <f t="shared" si="95"/>
        <v>1</v>
      </c>
      <c r="BA706" s="1">
        <f t="shared" si="96"/>
        <v>0</v>
      </c>
      <c r="BB706" s="1">
        <f t="shared" si="97"/>
        <v>51736.988233302298</v>
      </c>
      <c r="BC706" s="1">
        <f t="shared" si="98"/>
        <v>2000.0033333333331</v>
      </c>
      <c r="BD706" s="1">
        <f t="shared" si="99"/>
        <v>1681.2030999999995</v>
      </c>
      <c r="BE706" s="1">
        <f t="shared" si="100"/>
        <v>0.84060014899975155</v>
      </c>
      <c r="BF706" s="1">
        <f t="shared" si="101"/>
        <v>0.16075828756952071</v>
      </c>
      <c r="BG706" s="1">
        <v>6</v>
      </c>
      <c r="BH706" s="1">
        <v>0.5</v>
      </c>
      <c r="BI706" s="1" t="s">
        <v>347</v>
      </c>
      <c r="BJ706" s="1">
        <v>2</v>
      </c>
      <c r="BK706" s="1" t="b">
        <v>1</v>
      </c>
      <c r="BL706" s="1">
        <v>1659884003.599999</v>
      </c>
      <c r="BM706" s="1">
        <v>1394.992</v>
      </c>
      <c r="BN706" s="1">
        <v>1452.31</v>
      </c>
      <c r="BO706" s="1">
        <v>27.27176</v>
      </c>
      <c r="BP706" s="1">
        <v>23.781506666666669</v>
      </c>
      <c r="BQ706" s="1">
        <v>1392.462666666667</v>
      </c>
      <c r="BR706" s="1">
        <v>27.261633333333339</v>
      </c>
      <c r="BS706" s="1">
        <v>500.13546666666662</v>
      </c>
      <c r="BT706" s="1">
        <v>99.254813333333317</v>
      </c>
      <c r="BU706" s="1">
        <v>0.1001376533333333</v>
      </c>
      <c r="BV706" s="1">
        <v>30.975253333333331</v>
      </c>
      <c r="BW706" s="1">
        <v>31.624959999999991</v>
      </c>
      <c r="BX706" s="1">
        <v>999.89999999999986</v>
      </c>
      <c r="BY706" s="1">
        <v>0</v>
      </c>
      <c r="BZ706" s="1">
        <v>0</v>
      </c>
      <c r="CA706" s="1">
        <v>9987.9653333333317</v>
      </c>
      <c r="CB706" s="1">
        <v>0</v>
      </c>
      <c r="CC706" s="1">
        <v>171.6722666666667</v>
      </c>
      <c r="CD706" s="1">
        <v>-57.317486666666667</v>
      </c>
      <c r="CE706" s="1">
        <v>1434.104</v>
      </c>
      <c r="CF706" s="1">
        <v>1487.69</v>
      </c>
      <c r="CG706" s="1">
        <v>3.4902526666666671</v>
      </c>
      <c r="CH706" s="1">
        <v>1452.31</v>
      </c>
      <c r="CI706" s="1">
        <v>23.781506666666669</v>
      </c>
      <c r="CJ706" s="1">
        <v>2.7068539999999999</v>
      </c>
      <c r="CK706" s="1">
        <v>2.360428666666667</v>
      </c>
      <c r="CL706" s="1">
        <v>22.326766666666671</v>
      </c>
      <c r="CM706" s="1">
        <v>20.094813333333331</v>
      </c>
      <c r="CN706" s="1">
        <v>2000.0033333333331</v>
      </c>
      <c r="CO706" s="1">
        <v>0.97999340000000013</v>
      </c>
      <c r="CP706" s="1">
        <v>2.0006713333333329E-2</v>
      </c>
      <c r="CQ706" s="1">
        <v>0</v>
      </c>
      <c r="CR706" s="1">
        <v>2.220333333333333</v>
      </c>
      <c r="CS706" s="1">
        <v>0</v>
      </c>
      <c r="CT706" s="1">
        <v>15163.54</v>
      </c>
      <c r="CU706" s="1">
        <v>17412.293333333331</v>
      </c>
      <c r="CV706" s="1">
        <v>43.25</v>
      </c>
      <c r="CW706" s="1">
        <v>45.17046666666667</v>
      </c>
      <c r="CX706" s="1">
        <v>43.303733333333327</v>
      </c>
      <c r="CY706" s="1">
        <v>43.561999999999998</v>
      </c>
      <c r="CZ706" s="1">
        <v>43.449599999999997</v>
      </c>
      <c r="DA706" s="1">
        <v>1959.9933333333331</v>
      </c>
      <c r="DB706" s="1">
        <v>40.01</v>
      </c>
      <c r="DC706" s="1">
        <v>0</v>
      </c>
      <c r="DD706" s="1">
        <v>1659884009.9000001</v>
      </c>
      <c r="DE706" s="1">
        <v>0</v>
      </c>
      <c r="DF706" s="1">
        <v>1659883469</v>
      </c>
      <c r="DG706" s="1" t="s">
        <v>1116</v>
      </c>
      <c r="DH706" s="1">
        <v>1659883467</v>
      </c>
      <c r="DI706" s="1">
        <v>1659883469</v>
      </c>
      <c r="DJ706" s="1">
        <v>2</v>
      </c>
      <c r="DK706" s="1">
        <v>0.127</v>
      </c>
      <c r="DL706" s="1">
        <v>-8.9999999999999993E-3</v>
      </c>
      <c r="DM706" s="1">
        <v>1.3560000000000001</v>
      </c>
      <c r="DN706" s="1">
        <v>1.4999999999999999E-2</v>
      </c>
      <c r="DO706" s="1">
        <v>400</v>
      </c>
      <c r="DP706" s="1">
        <v>25</v>
      </c>
      <c r="DQ706" s="1">
        <v>0.21</v>
      </c>
      <c r="DR706" s="1">
        <v>0.05</v>
      </c>
      <c r="DS706" s="1">
        <v>12.598149385276059</v>
      </c>
      <c r="DT706" s="1">
        <v>-0.16401103584956289</v>
      </c>
      <c r="DU706" s="1">
        <v>0.13958058118182781</v>
      </c>
      <c r="DV706" s="1">
        <v>1</v>
      </c>
      <c r="DW706" s="1">
        <v>-57.299393548387101</v>
      </c>
      <c r="DX706" s="1">
        <v>-1.7980451612901469</v>
      </c>
      <c r="DY706" s="1">
        <v>0.1435869635009005</v>
      </c>
      <c r="DZ706" s="1">
        <v>0</v>
      </c>
      <c r="EA706" s="1">
        <v>1206.28911968702</v>
      </c>
      <c r="EB706" s="1">
        <v>297.38385257836768</v>
      </c>
      <c r="EC706" s="1">
        <v>22.26457023406844</v>
      </c>
      <c r="ED706" s="1">
        <v>0</v>
      </c>
      <c r="EE706" s="1">
        <v>3.4847543902439022</v>
      </c>
      <c r="EF706" s="1">
        <v>0.24010536585366729</v>
      </c>
      <c r="EG706" s="1">
        <v>3.6124471878916577E-2</v>
      </c>
      <c r="EH706" s="1">
        <v>0</v>
      </c>
      <c r="EI706" s="1">
        <v>1.964428858055705</v>
      </c>
      <c r="EJ706" s="1">
        <v>1.300198628029293E-2</v>
      </c>
      <c r="EK706" s="1">
        <v>1.4280321802056901E-3</v>
      </c>
      <c r="EL706" s="1">
        <v>1</v>
      </c>
      <c r="EM706" s="1">
        <v>2</v>
      </c>
      <c r="EN706" s="1">
        <v>5</v>
      </c>
      <c r="EO706" s="1" t="s">
        <v>386</v>
      </c>
      <c r="EP706" s="1">
        <v>2.94184</v>
      </c>
      <c r="EQ706" s="1">
        <v>2.80132</v>
      </c>
      <c r="ER706" s="1">
        <v>0.20736599999999999</v>
      </c>
      <c r="ES706" s="1">
        <v>0.21230299999999999</v>
      </c>
      <c r="ET706" s="1">
        <v>0.117351</v>
      </c>
      <c r="EU706" s="1">
        <v>0.10657800000000001</v>
      </c>
      <c r="EV706" s="1">
        <v>16229</v>
      </c>
      <c r="EW706" s="1">
        <v>16911.3</v>
      </c>
      <c r="EX706" s="1">
        <v>23820.5</v>
      </c>
      <c r="EY706" s="1">
        <v>24996.3</v>
      </c>
      <c r="EZ706" s="1">
        <v>33660.6</v>
      </c>
      <c r="FA706" s="1">
        <v>35666.300000000003</v>
      </c>
      <c r="FB706" s="1">
        <v>43436.800000000003</v>
      </c>
      <c r="FC706" s="1">
        <v>46207.6</v>
      </c>
      <c r="FD706" s="1">
        <v>1.9374499999999999</v>
      </c>
      <c r="FE706" s="1">
        <v>1.8310200000000001</v>
      </c>
      <c r="FF706" s="1">
        <v>8.3826499999999998E-2</v>
      </c>
      <c r="FG706" s="1">
        <v>0</v>
      </c>
      <c r="FH706" s="1">
        <v>30.270800000000001</v>
      </c>
      <c r="FI706" s="1">
        <v>999.9</v>
      </c>
      <c r="FJ706" s="1">
        <v>59.3</v>
      </c>
      <c r="FK706" s="1">
        <v>36</v>
      </c>
      <c r="FL706" s="1">
        <v>35.6601</v>
      </c>
      <c r="FM706" s="1">
        <v>64.169799999999995</v>
      </c>
      <c r="FN706" s="1">
        <v>25.576899999999998</v>
      </c>
      <c r="FO706" s="1">
        <v>1</v>
      </c>
      <c r="FP706" s="1">
        <v>0.477464</v>
      </c>
      <c r="FQ706" s="1">
        <v>3.0606</v>
      </c>
      <c r="FR706" s="1">
        <v>20.292200000000001</v>
      </c>
      <c r="FS706" s="1">
        <v>5.2096499999999999</v>
      </c>
      <c r="FT706" s="1">
        <v>11.9072</v>
      </c>
      <c r="FU706" s="1">
        <v>5.0026999999999999</v>
      </c>
      <c r="FV706" s="1">
        <v>3.28973</v>
      </c>
      <c r="FW706" s="1">
        <v>9999</v>
      </c>
      <c r="FX706" s="1">
        <v>9999</v>
      </c>
      <c r="FY706" s="1">
        <v>9999</v>
      </c>
      <c r="FZ706" s="1">
        <v>999.9</v>
      </c>
      <c r="GA706" s="1">
        <v>1.8595900000000001</v>
      </c>
      <c r="GB706" s="1">
        <v>1.85456</v>
      </c>
      <c r="GC706" s="1">
        <v>1.8577600000000001</v>
      </c>
      <c r="GD706" s="1">
        <v>1.8562000000000001</v>
      </c>
      <c r="GE706" s="1">
        <v>1.85497</v>
      </c>
      <c r="GF706" s="1">
        <v>1.8545499999999999</v>
      </c>
      <c r="GG706" s="1">
        <v>1.8533299999999999</v>
      </c>
      <c r="GH706" s="1">
        <v>1.85639</v>
      </c>
      <c r="GI706" s="1">
        <v>0</v>
      </c>
      <c r="GJ706" s="1">
        <v>0</v>
      </c>
      <c r="GK706" s="1">
        <v>0</v>
      </c>
      <c r="GL706" s="1">
        <v>0</v>
      </c>
      <c r="GM706" s="1" t="s">
        <v>350</v>
      </c>
      <c r="GN706" s="1" t="s">
        <v>351</v>
      </c>
      <c r="GO706" s="1" t="s">
        <v>352</v>
      </c>
      <c r="GP706" s="1" t="s">
        <v>352</v>
      </c>
      <c r="GQ706" s="1" t="s">
        <v>352</v>
      </c>
      <c r="GR706" s="1" t="s">
        <v>352</v>
      </c>
      <c r="GS706" s="1">
        <v>0</v>
      </c>
      <c r="GT706" s="1">
        <v>100</v>
      </c>
      <c r="GU706" s="1">
        <v>100</v>
      </c>
      <c r="GV706" s="1">
        <v>2.56</v>
      </c>
      <c r="GW706" s="1">
        <v>1.0200000000000001E-2</v>
      </c>
      <c r="GX706" s="1">
        <v>0.36794396410256031</v>
      </c>
      <c r="GY706" s="1">
        <v>3.036990343597491E-3</v>
      </c>
      <c r="GZ706" s="1">
        <v>-1.538114387597119E-6</v>
      </c>
      <c r="HA706" s="1">
        <v>3.3909691194327332E-10</v>
      </c>
      <c r="HB706" s="1">
        <v>-6.1192808482915917E-2</v>
      </c>
      <c r="HC706" s="1">
        <v>9.7621983196103414E-3</v>
      </c>
      <c r="HD706" s="1">
        <v>-3.3387782167185642E-4</v>
      </c>
      <c r="HE706" s="1">
        <v>2.632278881966732E-6</v>
      </c>
      <c r="HF706" s="1">
        <v>6</v>
      </c>
      <c r="HG706" s="1">
        <v>2134</v>
      </c>
      <c r="HH706" s="1">
        <v>2</v>
      </c>
      <c r="HI706" s="1">
        <v>31</v>
      </c>
      <c r="HJ706" s="1">
        <v>9.1</v>
      </c>
      <c r="HK706" s="1">
        <v>9</v>
      </c>
      <c r="HL706" s="1">
        <v>3.0139200000000002</v>
      </c>
      <c r="HM706" s="1">
        <v>2.2924799999999999</v>
      </c>
      <c r="HN706" s="1">
        <v>1.4978</v>
      </c>
      <c r="HO706" s="1">
        <v>2.3107899999999999</v>
      </c>
      <c r="HP706" s="1">
        <v>1.5478499999999999</v>
      </c>
      <c r="HQ706" s="1">
        <v>2.4157700000000002</v>
      </c>
      <c r="HR706" s="1">
        <v>40.07</v>
      </c>
      <c r="HS706" s="1">
        <v>15.0251</v>
      </c>
      <c r="HT706" s="1">
        <v>18</v>
      </c>
      <c r="HU706" s="1">
        <v>491.959</v>
      </c>
      <c r="HV706" s="1">
        <v>486.52600000000001</v>
      </c>
      <c r="HW706" s="1">
        <v>25.6403</v>
      </c>
      <c r="HX706" s="1">
        <v>33.107199999999999</v>
      </c>
      <c r="HY706" s="1">
        <v>30.001200000000001</v>
      </c>
      <c r="HZ706" s="1">
        <v>32.729500000000002</v>
      </c>
      <c r="IA706" s="1">
        <v>32.8172</v>
      </c>
      <c r="IB706" s="1">
        <v>60.373199999999997</v>
      </c>
      <c r="IC706" s="1">
        <v>36.184699999999999</v>
      </c>
      <c r="ID706" s="1">
        <v>3.8018399999999999</v>
      </c>
      <c r="IE706" s="1">
        <v>25.627800000000001</v>
      </c>
      <c r="IF706" s="1">
        <v>1518.14</v>
      </c>
      <c r="IG706" s="1">
        <v>23.7333</v>
      </c>
      <c r="IH706" s="1">
        <v>100.43899999999999</v>
      </c>
      <c r="II706" s="1">
        <v>100.14400000000001</v>
      </c>
      <c r="IJ706" s="1" t="s">
        <v>1117</v>
      </c>
    </row>
    <row r="707" spans="1:244" ht="15.75" customHeight="1" x14ac:dyDescent="0.3">
      <c r="A707" s="1">
        <v>691</v>
      </c>
      <c r="B707" s="1">
        <v>1659884012.0999999</v>
      </c>
      <c r="C707" s="1">
        <v>3755</v>
      </c>
      <c r="D707" s="1" t="s">
        <v>1690</v>
      </c>
      <c r="E707" s="1" t="s">
        <v>1691</v>
      </c>
      <c r="F707" s="1">
        <v>1</v>
      </c>
      <c r="G707" s="1" t="s">
        <v>1105</v>
      </c>
      <c r="H707" s="1" t="s">
        <v>345</v>
      </c>
      <c r="I707" s="1" t="s">
        <v>1102</v>
      </c>
      <c r="J707" s="1" t="s">
        <v>1113</v>
      </c>
      <c r="K707" s="1" t="s">
        <v>1114</v>
      </c>
      <c r="L707" s="1" t="s">
        <v>1115</v>
      </c>
      <c r="M707" s="1" t="s">
        <v>346</v>
      </c>
      <c r="N707" s="1">
        <v>1659884004.0999999</v>
      </c>
      <c r="O707" s="1">
        <f t="shared" si="68"/>
        <v>2.944541203264781E-3</v>
      </c>
      <c r="P707" s="1">
        <f t="shared" si="69"/>
        <v>2.9445412032647811</v>
      </c>
      <c r="Q707" s="1">
        <f t="shared" si="70"/>
        <v>12.697692213835424</v>
      </c>
      <c r="R707" s="1">
        <f t="shared" si="71"/>
        <v>1397.4937500000001</v>
      </c>
      <c r="S707" s="1">
        <f t="shared" si="72"/>
        <v>1213.5372169775003</v>
      </c>
      <c r="T707" s="1">
        <f t="shared" si="73"/>
        <v>120.57091546924541</v>
      </c>
      <c r="U707" s="1">
        <f t="shared" si="74"/>
        <v>138.84790548057234</v>
      </c>
      <c r="V707" s="1">
        <f t="shared" si="75"/>
        <v>0.14732954055961148</v>
      </c>
      <c r="W707" s="1">
        <f t="shared" si="76"/>
        <v>2.9142497979597133</v>
      </c>
      <c r="X707" s="1">
        <f t="shared" si="77"/>
        <v>0.14331328275257746</v>
      </c>
      <c r="Y707" s="1">
        <f t="shared" si="78"/>
        <v>8.9922527211604722E-2</v>
      </c>
      <c r="Z707" s="1">
        <f t="shared" si="79"/>
        <v>321.51687824999999</v>
      </c>
      <c r="AA707" s="1">
        <f t="shared" si="80"/>
        <v>32.108121816028117</v>
      </c>
      <c r="AB707" s="1">
        <f t="shared" si="81"/>
        <v>31.625599999999999</v>
      </c>
      <c r="AC707" s="1">
        <f t="shared" si="82"/>
        <v>4.6748217996168728</v>
      </c>
      <c r="AD707" s="1">
        <f t="shared" si="83"/>
        <v>60.139189744191299</v>
      </c>
      <c r="AE707" s="1">
        <f t="shared" si="84"/>
        <v>2.7093147836582463</v>
      </c>
      <c r="AF707" s="1">
        <f t="shared" si="85"/>
        <v>4.5050736386416519</v>
      </c>
      <c r="AG707" s="1">
        <f t="shared" si="86"/>
        <v>1.9655070159586265</v>
      </c>
      <c r="AH707" s="1">
        <f t="shared" si="87"/>
        <v>-129.85426706397683</v>
      </c>
      <c r="AI707" s="1">
        <f t="shared" si="88"/>
        <v>-102.14311194933097</v>
      </c>
      <c r="AJ707" s="1">
        <f t="shared" si="89"/>
        <v>-7.8940917904861267</v>
      </c>
      <c r="AK707" s="1">
        <f t="shared" si="90"/>
        <v>81.625407446206054</v>
      </c>
      <c r="AL707" s="1">
        <f t="shared" si="91"/>
        <v>43.617093152151881</v>
      </c>
      <c r="AM707" s="1">
        <f t="shared" si="92"/>
        <v>2.9911019273037116</v>
      </c>
      <c r="AN707" s="1">
        <f t="shared" si="93"/>
        <v>12.697692213835424</v>
      </c>
      <c r="AO707" s="1">
        <v>1517.2842294749851</v>
      </c>
      <c r="AP707" s="1">
        <v>1475.1786060606059</v>
      </c>
      <c r="AQ707" s="1">
        <v>5.1205372955061286</v>
      </c>
      <c r="AR707" s="1">
        <v>65.940295061858151</v>
      </c>
      <c r="AS707" s="1">
        <f t="shared" si="94"/>
        <v>2.9445412032647811</v>
      </c>
      <c r="AT707" s="1">
        <v>23.72878543703823</v>
      </c>
      <c r="AU707" s="1">
        <v>27.22806909090907</v>
      </c>
      <c r="AV707" s="1">
        <v>-9.880281998321189E-3</v>
      </c>
      <c r="AW707" s="1">
        <v>81.189635881585644</v>
      </c>
      <c r="AX707" s="1">
        <v>5</v>
      </c>
      <c r="AY707" s="1">
        <v>1</v>
      </c>
      <c r="AZ707" s="1">
        <f t="shared" si="95"/>
        <v>1</v>
      </c>
      <c r="BA707" s="1">
        <f t="shared" si="96"/>
        <v>0</v>
      </c>
      <c r="BB707" s="1">
        <f t="shared" si="97"/>
        <v>51734.466191088701</v>
      </c>
      <c r="BC707" s="1">
        <f t="shared" si="98"/>
        <v>2000.0018749999999</v>
      </c>
      <c r="BD707" s="1">
        <f t="shared" si="99"/>
        <v>1681.2018749999997</v>
      </c>
      <c r="BE707" s="1">
        <f t="shared" si="100"/>
        <v>0.84060014943735983</v>
      </c>
      <c r="BF707" s="1">
        <f t="shared" si="101"/>
        <v>0.16075828841410461</v>
      </c>
      <c r="BG707" s="1">
        <v>6</v>
      </c>
      <c r="BH707" s="1">
        <v>0.5</v>
      </c>
      <c r="BI707" s="1" t="s">
        <v>347</v>
      </c>
      <c r="BJ707" s="1">
        <v>2</v>
      </c>
      <c r="BK707" s="1" t="b">
        <v>1</v>
      </c>
      <c r="BL707" s="1">
        <v>1659884004.0999999</v>
      </c>
      <c r="BM707" s="1">
        <v>1397.4937500000001</v>
      </c>
      <c r="BN707" s="1">
        <v>1454.835</v>
      </c>
      <c r="BO707" s="1">
        <v>27.26905</v>
      </c>
      <c r="BP707" s="1">
        <v>23.778537499999999</v>
      </c>
      <c r="BQ707" s="1">
        <v>1394.9625000000001</v>
      </c>
      <c r="BR707" s="1">
        <v>27.258912500000001</v>
      </c>
      <c r="BS707" s="1">
        <v>500.13356249999998</v>
      </c>
      <c r="BT707" s="1">
        <v>99.254793750000005</v>
      </c>
      <c r="BU707" s="1">
        <v>0.100144675</v>
      </c>
      <c r="BV707" s="1">
        <v>30.975474999999999</v>
      </c>
      <c r="BW707" s="1">
        <v>31.625599999999999</v>
      </c>
      <c r="BX707" s="1">
        <v>999.9</v>
      </c>
      <c r="BY707" s="1">
        <v>0</v>
      </c>
      <c r="BZ707" s="1">
        <v>0</v>
      </c>
      <c r="CA707" s="1">
        <v>9987.4674999999988</v>
      </c>
      <c r="CB707" s="1">
        <v>0</v>
      </c>
      <c r="CC707" s="1">
        <v>172.15168750000001</v>
      </c>
      <c r="CD707" s="1">
        <v>-57.341175</v>
      </c>
      <c r="CE707" s="1">
        <v>1436.6712500000001</v>
      </c>
      <c r="CF707" s="1">
        <v>1490.2718749999999</v>
      </c>
      <c r="CG707" s="1">
        <v>3.490506874999999</v>
      </c>
      <c r="CH707" s="1">
        <v>1454.835</v>
      </c>
      <c r="CI707" s="1">
        <v>23.778537499999999</v>
      </c>
      <c r="CJ707" s="1">
        <v>2.7065843749999998</v>
      </c>
      <c r="CK707" s="1">
        <v>2.3601337500000001</v>
      </c>
      <c r="CL707" s="1">
        <v>22.325125</v>
      </c>
      <c r="CM707" s="1">
        <v>20.092793749999998</v>
      </c>
      <c r="CN707" s="1">
        <v>2000.0018749999999</v>
      </c>
      <c r="CO707" s="1">
        <v>0.97999337500000006</v>
      </c>
      <c r="CP707" s="1">
        <v>2.00067375E-2</v>
      </c>
      <c r="CQ707" s="1">
        <v>0</v>
      </c>
      <c r="CR707" s="1">
        <v>2.1868750000000001</v>
      </c>
      <c r="CS707" s="1">
        <v>0</v>
      </c>
      <c r="CT707" s="1">
        <v>15163.00625</v>
      </c>
      <c r="CU707" s="1">
        <v>17412.287499999999</v>
      </c>
      <c r="CV707" s="1">
        <v>43.25</v>
      </c>
      <c r="CW707" s="1">
        <v>45.171499999999988</v>
      </c>
      <c r="CX707" s="1">
        <v>43.304250000000003</v>
      </c>
      <c r="CY707" s="1">
        <v>43.561999999999998</v>
      </c>
      <c r="CZ707" s="1">
        <v>43.448812500000003</v>
      </c>
      <c r="DA707" s="1">
        <v>1959.9918749999999</v>
      </c>
      <c r="DB707" s="1">
        <v>40.01</v>
      </c>
      <c r="DC707" s="1">
        <v>0</v>
      </c>
      <c r="DD707" s="1">
        <v>1659884011.0999999</v>
      </c>
      <c r="DE707" s="1">
        <v>0</v>
      </c>
      <c r="DF707" s="1">
        <v>1659883469</v>
      </c>
      <c r="DG707" s="1" t="s">
        <v>1116</v>
      </c>
      <c r="DH707" s="1">
        <v>1659883467</v>
      </c>
      <c r="DI707" s="1">
        <v>1659883469</v>
      </c>
      <c r="DJ707" s="1">
        <v>2</v>
      </c>
      <c r="DK707" s="1">
        <v>0.127</v>
      </c>
      <c r="DL707" s="1">
        <v>-8.9999999999999993E-3</v>
      </c>
      <c r="DM707" s="1">
        <v>1.3560000000000001</v>
      </c>
      <c r="DN707" s="1">
        <v>1.4999999999999999E-2</v>
      </c>
      <c r="DO707" s="1">
        <v>400</v>
      </c>
      <c r="DP707" s="1">
        <v>25</v>
      </c>
      <c r="DQ707" s="1">
        <v>0.21</v>
      </c>
      <c r="DR707" s="1">
        <v>0.05</v>
      </c>
      <c r="DS707" s="1">
        <v>12.598149385276059</v>
      </c>
      <c r="DT707" s="1">
        <v>-0.16401103584956289</v>
      </c>
      <c r="DU707" s="1">
        <v>0.13958058118182781</v>
      </c>
      <c r="DV707" s="1">
        <v>1</v>
      </c>
      <c r="DW707" s="1">
        <v>-57.299393548387101</v>
      </c>
      <c r="DX707" s="1">
        <v>-1.7980451612901469</v>
      </c>
      <c r="DY707" s="1">
        <v>0.1435869635009005</v>
      </c>
      <c r="DZ707" s="1">
        <v>0</v>
      </c>
      <c r="EA707" s="1">
        <v>1206.28911968702</v>
      </c>
      <c r="EB707" s="1">
        <v>297.38385257836768</v>
      </c>
      <c r="EC707" s="1">
        <v>22.26457023406844</v>
      </c>
      <c r="ED707" s="1">
        <v>0</v>
      </c>
      <c r="EE707" s="1">
        <v>3.4847543902439022</v>
      </c>
      <c r="EF707" s="1">
        <v>0.24010536585366729</v>
      </c>
      <c r="EG707" s="1">
        <v>3.6124471878916577E-2</v>
      </c>
      <c r="EH707" s="1">
        <v>0</v>
      </c>
      <c r="EI707" s="1">
        <v>1.964428858055705</v>
      </c>
      <c r="EJ707" s="1">
        <v>1.300198628029293E-2</v>
      </c>
      <c r="EK707" s="1">
        <v>1.4280321802056901E-3</v>
      </c>
      <c r="EL707" s="1">
        <v>1</v>
      </c>
      <c r="EM707" s="1">
        <v>2</v>
      </c>
      <c r="EN707" s="1">
        <v>5</v>
      </c>
      <c r="EO707" s="1" t="s">
        <v>386</v>
      </c>
      <c r="EP707" s="1">
        <v>2.9414899999999999</v>
      </c>
      <c r="EQ707" s="1">
        <v>2.8010799999999998</v>
      </c>
      <c r="ER707" s="1">
        <v>0.20779600000000001</v>
      </c>
      <c r="ES707" s="1">
        <v>0.212732</v>
      </c>
      <c r="ET707" s="1">
        <v>0.117322</v>
      </c>
      <c r="EU707" s="1">
        <v>0.106589</v>
      </c>
      <c r="EV707" s="1">
        <v>16220.2</v>
      </c>
      <c r="EW707" s="1">
        <v>16902</v>
      </c>
      <c r="EX707" s="1">
        <v>23820.5</v>
      </c>
      <c r="EY707" s="1">
        <v>24996.2</v>
      </c>
      <c r="EZ707" s="1">
        <v>33661.699999999997</v>
      </c>
      <c r="FA707" s="1">
        <v>35665.9</v>
      </c>
      <c r="FB707" s="1">
        <v>43436.7</v>
      </c>
      <c r="FC707" s="1">
        <v>46207.6</v>
      </c>
      <c r="FD707" s="1">
        <v>1.9374499999999999</v>
      </c>
      <c r="FE707" s="1">
        <v>1.83097</v>
      </c>
      <c r="FF707" s="1">
        <v>8.4206500000000004E-2</v>
      </c>
      <c r="FG707" s="1">
        <v>0</v>
      </c>
      <c r="FH707" s="1">
        <v>30.268799999999999</v>
      </c>
      <c r="FI707" s="1">
        <v>999.9</v>
      </c>
      <c r="FJ707" s="1">
        <v>59.3</v>
      </c>
      <c r="FK707" s="1">
        <v>36</v>
      </c>
      <c r="FL707" s="1">
        <v>35.658299999999997</v>
      </c>
      <c r="FM707" s="1">
        <v>64.069800000000001</v>
      </c>
      <c r="FN707" s="1">
        <v>26.438300000000002</v>
      </c>
      <c r="FO707" s="1">
        <v>1</v>
      </c>
      <c r="FP707" s="1">
        <v>0.47767999999999999</v>
      </c>
      <c r="FQ707" s="1">
        <v>3.0746799999999999</v>
      </c>
      <c r="FR707" s="1">
        <v>20.291799999999999</v>
      </c>
      <c r="FS707" s="1">
        <v>5.2096499999999999</v>
      </c>
      <c r="FT707" s="1">
        <v>11.9069</v>
      </c>
      <c r="FU707" s="1">
        <v>5.0028499999999996</v>
      </c>
      <c r="FV707" s="1">
        <v>3.2897500000000002</v>
      </c>
      <c r="FW707" s="1">
        <v>9999</v>
      </c>
      <c r="FX707" s="1">
        <v>9999</v>
      </c>
      <c r="FY707" s="1">
        <v>9999</v>
      </c>
      <c r="FZ707" s="1">
        <v>999.9</v>
      </c>
      <c r="GA707" s="1">
        <v>1.8595900000000001</v>
      </c>
      <c r="GB707" s="1">
        <v>1.85456</v>
      </c>
      <c r="GC707" s="1">
        <v>1.8577600000000001</v>
      </c>
      <c r="GD707" s="1">
        <v>1.85622</v>
      </c>
      <c r="GE707" s="1">
        <v>1.8549899999999999</v>
      </c>
      <c r="GF707" s="1">
        <v>1.8545499999999999</v>
      </c>
      <c r="GG707" s="1">
        <v>1.8533299999999999</v>
      </c>
      <c r="GH707" s="1">
        <v>1.85639</v>
      </c>
      <c r="GI707" s="1">
        <v>0</v>
      </c>
      <c r="GJ707" s="1">
        <v>0</v>
      </c>
      <c r="GK707" s="1">
        <v>0</v>
      </c>
      <c r="GL707" s="1">
        <v>0</v>
      </c>
      <c r="GM707" s="1" t="s">
        <v>350</v>
      </c>
      <c r="GN707" s="1" t="s">
        <v>351</v>
      </c>
      <c r="GO707" s="1" t="s">
        <v>352</v>
      </c>
      <c r="GP707" s="1" t="s">
        <v>352</v>
      </c>
      <c r="GQ707" s="1" t="s">
        <v>352</v>
      </c>
      <c r="GR707" s="1" t="s">
        <v>352</v>
      </c>
      <c r="GS707" s="1">
        <v>0</v>
      </c>
      <c r="GT707" s="1">
        <v>100</v>
      </c>
      <c r="GU707" s="1">
        <v>100</v>
      </c>
      <c r="GV707" s="1">
        <v>2.56</v>
      </c>
      <c r="GW707" s="1">
        <v>1.0200000000000001E-2</v>
      </c>
      <c r="GX707" s="1">
        <v>0.36794396410256031</v>
      </c>
      <c r="GY707" s="1">
        <v>3.036990343597491E-3</v>
      </c>
      <c r="GZ707" s="1">
        <v>-1.538114387597119E-6</v>
      </c>
      <c r="HA707" s="1">
        <v>3.3909691194327332E-10</v>
      </c>
      <c r="HB707" s="1">
        <v>-6.1192808482915917E-2</v>
      </c>
      <c r="HC707" s="1">
        <v>9.7621983196103414E-3</v>
      </c>
      <c r="HD707" s="1">
        <v>-3.3387782167185642E-4</v>
      </c>
      <c r="HE707" s="1">
        <v>2.632278881966732E-6</v>
      </c>
      <c r="HF707" s="1">
        <v>6</v>
      </c>
      <c r="HG707" s="1">
        <v>2134</v>
      </c>
      <c r="HH707" s="1">
        <v>2</v>
      </c>
      <c r="HI707" s="1">
        <v>31</v>
      </c>
      <c r="HJ707" s="1">
        <v>9.1</v>
      </c>
      <c r="HK707" s="1">
        <v>9.1</v>
      </c>
      <c r="HL707" s="1">
        <v>3.0175800000000002</v>
      </c>
      <c r="HM707" s="1">
        <v>2.3059099999999999</v>
      </c>
      <c r="HN707" s="1">
        <v>1.4978</v>
      </c>
      <c r="HO707" s="1">
        <v>2.3095699999999999</v>
      </c>
      <c r="HP707" s="1">
        <v>1.5478499999999999</v>
      </c>
      <c r="HQ707" s="1">
        <v>2.2936999999999999</v>
      </c>
      <c r="HR707" s="1">
        <v>40.07</v>
      </c>
      <c r="HS707" s="1">
        <v>15.033899999999999</v>
      </c>
      <c r="HT707" s="1">
        <v>18</v>
      </c>
      <c r="HU707" s="1">
        <v>491.97399999999999</v>
      </c>
      <c r="HV707" s="1">
        <v>486.50900000000001</v>
      </c>
      <c r="HW707" s="1">
        <v>25.6432</v>
      </c>
      <c r="HX707" s="1">
        <v>33.109200000000001</v>
      </c>
      <c r="HY707" s="1">
        <v>30.001300000000001</v>
      </c>
      <c r="HZ707" s="1">
        <v>32.731499999999997</v>
      </c>
      <c r="IA707" s="1">
        <v>32.819400000000002</v>
      </c>
      <c r="IB707" s="1">
        <v>60.588700000000003</v>
      </c>
      <c r="IC707" s="1">
        <v>36.184699999999999</v>
      </c>
      <c r="ID707" s="1">
        <v>3.41377</v>
      </c>
      <c r="IE707" s="1">
        <v>25.627800000000001</v>
      </c>
      <c r="IF707" s="1">
        <v>1528.17</v>
      </c>
      <c r="IG707" s="1">
        <v>23.7333</v>
      </c>
      <c r="IH707" s="1">
        <v>100.43899999999999</v>
      </c>
      <c r="II707" s="1">
        <v>100.143</v>
      </c>
      <c r="IJ707" s="1" t="s">
        <v>1117</v>
      </c>
    </row>
    <row r="708" spans="1:244" ht="15.75" customHeight="1" x14ac:dyDescent="0.3">
      <c r="A708" s="1">
        <v>692</v>
      </c>
      <c r="B708" s="1">
        <v>1659884013.0999999</v>
      </c>
      <c r="C708" s="1">
        <v>3756</v>
      </c>
      <c r="D708" s="1" t="s">
        <v>1692</v>
      </c>
      <c r="E708" s="1" t="s">
        <v>1693</v>
      </c>
      <c r="F708" s="1">
        <v>1</v>
      </c>
      <c r="G708" s="1" t="s">
        <v>1105</v>
      </c>
      <c r="H708" s="1" t="s">
        <v>345</v>
      </c>
      <c r="I708" s="1" t="s">
        <v>1102</v>
      </c>
      <c r="J708" s="1" t="s">
        <v>1113</v>
      </c>
      <c r="K708" s="1" t="s">
        <v>1114</v>
      </c>
      <c r="L708" s="1" t="s">
        <v>1115</v>
      </c>
      <c r="M708" s="1" t="s">
        <v>346</v>
      </c>
      <c r="N708" s="1">
        <v>1659884005.599999</v>
      </c>
      <c r="O708" s="1">
        <f t="shared" si="68"/>
        <v>2.9346018773030382E-3</v>
      </c>
      <c r="P708" s="1">
        <f t="shared" si="69"/>
        <v>2.934601877303038</v>
      </c>
      <c r="Q708" s="1">
        <f t="shared" si="70"/>
        <v>12.860406520770173</v>
      </c>
      <c r="R708" s="1">
        <f t="shared" si="71"/>
        <v>1404.984666666667</v>
      </c>
      <c r="S708" s="1">
        <f t="shared" si="72"/>
        <v>1218.4553152690853</v>
      </c>
      <c r="T708" s="1">
        <f t="shared" si="73"/>
        <v>121.0596933283486</v>
      </c>
      <c r="U708" s="1">
        <f t="shared" si="74"/>
        <v>139.59232706054266</v>
      </c>
      <c r="V708" s="1">
        <f t="shared" si="75"/>
        <v>0.14675941595119105</v>
      </c>
      <c r="W708" s="1">
        <f t="shared" si="76"/>
        <v>2.9141486535484908</v>
      </c>
      <c r="X708" s="1">
        <f t="shared" si="77"/>
        <v>0.14277359455892025</v>
      </c>
      <c r="Y708" s="1">
        <f t="shared" si="78"/>
        <v>8.9582590319225636E-2</v>
      </c>
      <c r="Z708" s="1">
        <f t="shared" si="79"/>
        <v>321.51874559999993</v>
      </c>
      <c r="AA708" s="1">
        <f t="shared" si="80"/>
        <v>32.110977908784335</v>
      </c>
      <c r="AB708" s="1">
        <f t="shared" si="81"/>
        <v>31.627146666666661</v>
      </c>
      <c r="AC708" s="1">
        <f t="shared" si="82"/>
        <v>4.6752321845032023</v>
      </c>
      <c r="AD708" s="1">
        <f t="shared" si="83"/>
        <v>60.130417020236848</v>
      </c>
      <c r="AE708" s="1">
        <f t="shared" si="84"/>
        <v>2.7089532951415207</v>
      </c>
      <c r="AF708" s="1">
        <f t="shared" si="85"/>
        <v>4.5051297319787826</v>
      </c>
      <c r="AG708" s="1">
        <f t="shared" si="86"/>
        <v>1.9662788893616816</v>
      </c>
      <c r="AH708" s="1">
        <f t="shared" si="87"/>
        <v>-129.41594278906399</v>
      </c>
      <c r="AI708" s="1">
        <f t="shared" si="88"/>
        <v>-102.34825812271428</v>
      </c>
      <c r="AJ708" s="1">
        <f t="shared" si="89"/>
        <v>-7.9102898319489645</v>
      </c>
      <c r="AK708" s="1">
        <f t="shared" si="90"/>
        <v>81.844254856272713</v>
      </c>
      <c r="AL708" s="1">
        <f t="shared" si="91"/>
        <v>43.641837366215434</v>
      </c>
      <c r="AM708" s="1">
        <f t="shared" si="92"/>
        <v>2.9954462405934263</v>
      </c>
      <c r="AN708" s="1">
        <f t="shared" si="93"/>
        <v>12.860406520770173</v>
      </c>
      <c r="AO708" s="1">
        <v>1522.490959656521</v>
      </c>
      <c r="AP708" s="1">
        <v>1480.2616363636359</v>
      </c>
      <c r="AQ708" s="1">
        <v>5.1058946529960263</v>
      </c>
      <c r="AR708" s="1">
        <v>65.940295061858151</v>
      </c>
      <c r="AS708" s="1">
        <f t="shared" si="94"/>
        <v>2.934601877303038</v>
      </c>
      <c r="AT708" s="1">
        <v>23.73051424851116</v>
      </c>
      <c r="AU708" s="1">
        <v>27.218598181818169</v>
      </c>
      <c r="AV708" s="1">
        <v>-9.9422479019070642E-3</v>
      </c>
      <c r="AW708" s="1">
        <v>81.189635881585644</v>
      </c>
      <c r="AX708" s="1">
        <v>5</v>
      </c>
      <c r="AY708" s="1">
        <v>1</v>
      </c>
      <c r="AZ708" s="1">
        <f t="shared" si="95"/>
        <v>1</v>
      </c>
      <c r="BA708" s="1">
        <f t="shared" si="96"/>
        <v>0</v>
      </c>
      <c r="BB708" s="1">
        <f t="shared" si="97"/>
        <v>51731.561486573519</v>
      </c>
      <c r="BC708" s="1">
        <f t="shared" si="98"/>
        <v>2000.0133333333331</v>
      </c>
      <c r="BD708" s="1">
        <f t="shared" si="99"/>
        <v>1681.2115199999998</v>
      </c>
      <c r="BE708" s="1">
        <f t="shared" si="100"/>
        <v>0.84060015599895999</v>
      </c>
      <c r="BF708" s="1">
        <f t="shared" si="101"/>
        <v>0.1607583010779928</v>
      </c>
      <c r="BG708" s="1">
        <v>6</v>
      </c>
      <c r="BH708" s="1">
        <v>0.5</v>
      </c>
      <c r="BI708" s="1" t="s">
        <v>347</v>
      </c>
      <c r="BJ708" s="1">
        <v>2</v>
      </c>
      <c r="BK708" s="1" t="b">
        <v>1</v>
      </c>
      <c r="BL708" s="1">
        <v>1659884005.599999</v>
      </c>
      <c r="BM708" s="1">
        <v>1404.984666666667</v>
      </c>
      <c r="BN708" s="1">
        <v>1462.3893333333331</v>
      </c>
      <c r="BO708" s="1">
        <v>27.26538</v>
      </c>
      <c r="BP708" s="1">
        <v>23.769813333333332</v>
      </c>
      <c r="BQ708" s="1">
        <v>1402.4480000000001</v>
      </c>
      <c r="BR708" s="1">
        <v>27.255233333333329</v>
      </c>
      <c r="BS708" s="1">
        <v>500.13766666666658</v>
      </c>
      <c r="BT708" s="1">
        <v>99.254906666666656</v>
      </c>
      <c r="BU708" s="1">
        <v>0.10014707333333341</v>
      </c>
      <c r="BV708" s="1">
        <v>30.975693333333329</v>
      </c>
      <c r="BW708" s="1">
        <v>31.627146666666661</v>
      </c>
      <c r="BX708" s="1">
        <v>999.89999999999986</v>
      </c>
      <c r="BY708" s="1">
        <v>0</v>
      </c>
      <c r="BZ708" s="1">
        <v>0</v>
      </c>
      <c r="CA708" s="1">
        <v>9986.8786666666656</v>
      </c>
      <c r="CB708" s="1">
        <v>0</v>
      </c>
      <c r="CC708" s="1">
        <v>173.51066666666671</v>
      </c>
      <c r="CD708" s="1">
        <v>-57.405053333333328</v>
      </c>
      <c r="CE708" s="1">
        <v>1444.3666666666661</v>
      </c>
      <c r="CF708" s="1">
        <v>1497.997333333333</v>
      </c>
      <c r="CG708" s="1">
        <v>3.4955579999999999</v>
      </c>
      <c r="CH708" s="1">
        <v>1462.3893333333331</v>
      </c>
      <c r="CI708" s="1">
        <v>23.769813333333332</v>
      </c>
      <c r="CJ708" s="1">
        <v>2.7062226666666671</v>
      </c>
      <c r="CK708" s="1">
        <v>2.3592706666666672</v>
      </c>
      <c r="CL708" s="1">
        <v>22.322933333333339</v>
      </c>
      <c r="CM708" s="1">
        <v>20.086880000000001</v>
      </c>
      <c r="CN708" s="1">
        <v>2000.0133333333331</v>
      </c>
      <c r="CO708" s="1">
        <v>0.97999340000000013</v>
      </c>
      <c r="CP708" s="1">
        <v>2.0006713333333329E-2</v>
      </c>
      <c r="CQ708" s="1">
        <v>0</v>
      </c>
      <c r="CR708" s="1">
        <v>2.2244000000000002</v>
      </c>
      <c r="CS708" s="1">
        <v>0</v>
      </c>
      <c r="CT708" s="1">
        <v>15161.34</v>
      </c>
      <c r="CU708" s="1">
        <v>17412.386666666669</v>
      </c>
      <c r="CV708" s="1">
        <v>43.25</v>
      </c>
      <c r="CW708" s="1">
        <v>45.178733333333327</v>
      </c>
      <c r="CX708" s="1">
        <v>43.307866666666669</v>
      </c>
      <c r="CY708" s="1">
        <v>43.561999999999998</v>
      </c>
      <c r="CZ708" s="1">
        <v>43.445399999999999</v>
      </c>
      <c r="DA708" s="1">
        <v>1960.002666666667</v>
      </c>
      <c r="DB708" s="1">
        <v>40.010666666666673</v>
      </c>
      <c r="DC708" s="1">
        <v>0</v>
      </c>
      <c r="DD708" s="1">
        <v>1659884011.7</v>
      </c>
      <c r="DE708" s="1">
        <v>0</v>
      </c>
      <c r="DF708" s="1">
        <v>1659883469</v>
      </c>
      <c r="DG708" s="1" t="s">
        <v>1116</v>
      </c>
      <c r="DH708" s="1">
        <v>1659883467</v>
      </c>
      <c r="DI708" s="1">
        <v>1659883469</v>
      </c>
      <c r="DJ708" s="1">
        <v>2</v>
      </c>
      <c r="DK708" s="1">
        <v>0.127</v>
      </c>
      <c r="DL708" s="1">
        <v>-8.9999999999999993E-3</v>
      </c>
      <c r="DM708" s="1">
        <v>1.3560000000000001</v>
      </c>
      <c r="DN708" s="1">
        <v>1.4999999999999999E-2</v>
      </c>
      <c r="DO708" s="1">
        <v>400</v>
      </c>
      <c r="DP708" s="1">
        <v>25</v>
      </c>
      <c r="DQ708" s="1">
        <v>0.21</v>
      </c>
      <c r="DR708" s="1">
        <v>0.05</v>
      </c>
      <c r="DS708" s="1">
        <v>12.61809350894837</v>
      </c>
      <c r="DT708" s="1">
        <v>-0.29714641036860551</v>
      </c>
      <c r="DU708" s="1">
        <v>0.13190493996878261</v>
      </c>
      <c r="DV708" s="1">
        <v>1</v>
      </c>
      <c r="DW708" s="1">
        <v>-57.37144</v>
      </c>
      <c r="DX708" s="1">
        <v>-1.9888872080089239</v>
      </c>
      <c r="DY708" s="1">
        <v>0.15687742263733589</v>
      </c>
      <c r="DZ708" s="1">
        <v>0</v>
      </c>
      <c r="EA708" s="1">
        <v>1215.5541622382029</v>
      </c>
      <c r="EB708" s="1">
        <v>295.94887116910928</v>
      </c>
      <c r="EC708" s="1">
        <v>22.16542723617825</v>
      </c>
      <c r="ED708" s="1">
        <v>0</v>
      </c>
      <c r="EE708" s="1">
        <v>3.4855082500000001</v>
      </c>
      <c r="EF708" s="1">
        <v>0.26896333958723517</v>
      </c>
      <c r="EG708" s="1">
        <v>3.6666781825482012E-2</v>
      </c>
      <c r="EH708" s="1">
        <v>0</v>
      </c>
      <c r="EI708" s="1">
        <v>1.9654189624446761</v>
      </c>
      <c r="EJ708" s="1">
        <v>2.4378226653880831E-2</v>
      </c>
      <c r="EK708" s="1">
        <v>2.421730166559939E-3</v>
      </c>
      <c r="EL708" s="1">
        <v>1</v>
      </c>
      <c r="EM708" s="1">
        <v>2</v>
      </c>
      <c r="EN708" s="1">
        <v>5</v>
      </c>
      <c r="EO708" s="1" t="s">
        <v>386</v>
      </c>
      <c r="EP708" s="1">
        <v>2.94163</v>
      </c>
      <c r="EQ708" s="1">
        <v>2.8010100000000002</v>
      </c>
      <c r="ER708" s="1">
        <v>0.20822399999999999</v>
      </c>
      <c r="ES708" s="1">
        <v>0.21315799999999999</v>
      </c>
      <c r="ET708" s="1">
        <v>0.11729299999999999</v>
      </c>
      <c r="EU708" s="1">
        <v>0.106598</v>
      </c>
      <c r="EV708" s="1">
        <v>16211.4</v>
      </c>
      <c r="EW708" s="1">
        <v>16892.900000000001</v>
      </c>
      <c r="EX708" s="1">
        <v>23820.5</v>
      </c>
      <c r="EY708" s="1">
        <v>24996.2</v>
      </c>
      <c r="EZ708" s="1">
        <v>33662.800000000003</v>
      </c>
      <c r="FA708" s="1">
        <v>35665.599999999999</v>
      </c>
      <c r="FB708" s="1">
        <v>43436.800000000003</v>
      </c>
      <c r="FC708" s="1">
        <v>46207.6</v>
      </c>
      <c r="FD708" s="1">
        <v>1.93727</v>
      </c>
      <c r="FE708" s="1">
        <v>1.83107</v>
      </c>
      <c r="FF708" s="1">
        <v>8.4564100000000003E-2</v>
      </c>
      <c r="FG708" s="1">
        <v>0</v>
      </c>
      <c r="FH708" s="1">
        <v>30.2668</v>
      </c>
      <c r="FI708" s="1">
        <v>999.9</v>
      </c>
      <c r="FJ708" s="1">
        <v>59.3</v>
      </c>
      <c r="FK708" s="1">
        <v>36</v>
      </c>
      <c r="FL708" s="1">
        <v>35.660499999999999</v>
      </c>
      <c r="FM708" s="1">
        <v>64.059799999999996</v>
      </c>
      <c r="FN708" s="1">
        <v>25.568899999999999</v>
      </c>
      <c r="FO708" s="1">
        <v>1</v>
      </c>
      <c r="FP708" s="1">
        <v>0.47802099999999997</v>
      </c>
      <c r="FQ708" s="1">
        <v>3.0864199999999999</v>
      </c>
      <c r="FR708" s="1">
        <v>20.291599999999999</v>
      </c>
      <c r="FS708" s="1">
        <v>5.2093499999999997</v>
      </c>
      <c r="FT708" s="1">
        <v>11.9069</v>
      </c>
      <c r="FU708" s="1">
        <v>5.0027499999999998</v>
      </c>
      <c r="FV708" s="1">
        <v>3.2897500000000002</v>
      </c>
      <c r="FW708" s="1">
        <v>9999</v>
      </c>
      <c r="FX708" s="1">
        <v>9999</v>
      </c>
      <c r="FY708" s="1">
        <v>9999</v>
      </c>
      <c r="FZ708" s="1">
        <v>999.9</v>
      </c>
      <c r="GA708" s="1">
        <v>1.8595900000000001</v>
      </c>
      <c r="GB708" s="1">
        <v>1.8545700000000001</v>
      </c>
      <c r="GC708" s="1">
        <v>1.8577600000000001</v>
      </c>
      <c r="GD708" s="1">
        <v>1.85622</v>
      </c>
      <c r="GE708" s="1">
        <v>1.8549899999999999</v>
      </c>
      <c r="GF708" s="1">
        <v>1.8545499999999999</v>
      </c>
      <c r="GG708" s="1">
        <v>1.8533299999999999</v>
      </c>
      <c r="GH708" s="1">
        <v>1.8563799999999999</v>
      </c>
      <c r="GI708" s="1">
        <v>0</v>
      </c>
      <c r="GJ708" s="1">
        <v>0</v>
      </c>
      <c r="GK708" s="1">
        <v>0</v>
      </c>
      <c r="GL708" s="1">
        <v>0</v>
      </c>
      <c r="GM708" s="1" t="s">
        <v>350</v>
      </c>
      <c r="GN708" s="1" t="s">
        <v>351</v>
      </c>
      <c r="GO708" s="1" t="s">
        <v>352</v>
      </c>
      <c r="GP708" s="1" t="s">
        <v>352</v>
      </c>
      <c r="GQ708" s="1" t="s">
        <v>352</v>
      </c>
      <c r="GR708" s="1" t="s">
        <v>352</v>
      </c>
      <c r="GS708" s="1">
        <v>0</v>
      </c>
      <c r="GT708" s="1">
        <v>100</v>
      </c>
      <c r="GU708" s="1">
        <v>100</v>
      </c>
      <c r="GV708" s="1">
        <v>2.57</v>
      </c>
      <c r="GW708" s="1">
        <v>1.03E-2</v>
      </c>
      <c r="GX708" s="1">
        <v>0.36794396410256031</v>
      </c>
      <c r="GY708" s="1">
        <v>3.036990343597491E-3</v>
      </c>
      <c r="GZ708" s="1">
        <v>-1.538114387597119E-6</v>
      </c>
      <c r="HA708" s="1">
        <v>3.3909691194327332E-10</v>
      </c>
      <c r="HB708" s="1">
        <v>-6.1192808482915917E-2</v>
      </c>
      <c r="HC708" s="1">
        <v>9.7621983196103414E-3</v>
      </c>
      <c r="HD708" s="1">
        <v>-3.3387782167185642E-4</v>
      </c>
      <c r="HE708" s="1">
        <v>2.632278881966732E-6</v>
      </c>
      <c r="HF708" s="1">
        <v>6</v>
      </c>
      <c r="HG708" s="1">
        <v>2134</v>
      </c>
      <c r="HH708" s="1">
        <v>2</v>
      </c>
      <c r="HI708" s="1">
        <v>31</v>
      </c>
      <c r="HJ708" s="1">
        <v>9.1</v>
      </c>
      <c r="HK708" s="1">
        <v>9.1</v>
      </c>
      <c r="HL708" s="1">
        <v>3.0297900000000002</v>
      </c>
      <c r="HM708" s="1">
        <v>2.2997999999999998</v>
      </c>
      <c r="HN708" s="1">
        <v>1.4978</v>
      </c>
      <c r="HO708" s="1">
        <v>2.3107899999999999</v>
      </c>
      <c r="HP708" s="1">
        <v>1.5478499999999999</v>
      </c>
      <c r="HQ708" s="1">
        <v>2.4218799999999998</v>
      </c>
      <c r="HR708" s="1">
        <v>40.07</v>
      </c>
      <c r="HS708" s="1">
        <v>15.0251</v>
      </c>
      <c r="HT708" s="1">
        <v>18</v>
      </c>
      <c r="HU708" s="1">
        <v>491.87900000000002</v>
      </c>
      <c r="HV708" s="1">
        <v>486.59199999999998</v>
      </c>
      <c r="HW708" s="1">
        <v>25.645900000000001</v>
      </c>
      <c r="HX708" s="1">
        <v>33.110900000000001</v>
      </c>
      <c r="HY708" s="1">
        <v>30.001300000000001</v>
      </c>
      <c r="HZ708" s="1">
        <v>32.732999999999997</v>
      </c>
      <c r="IA708" s="1">
        <v>32.8215</v>
      </c>
      <c r="IB708" s="1">
        <v>60.703499999999998</v>
      </c>
      <c r="IC708" s="1">
        <v>36.184699999999999</v>
      </c>
      <c r="ID708" s="1">
        <v>3.41377</v>
      </c>
      <c r="IE708" s="1">
        <v>25.627800000000001</v>
      </c>
      <c r="IF708" s="1">
        <v>1528.17</v>
      </c>
      <c r="IG708" s="1">
        <v>23.7333</v>
      </c>
      <c r="IH708" s="1">
        <v>100.43899999999999</v>
      </c>
      <c r="II708" s="1">
        <v>100.14400000000001</v>
      </c>
      <c r="IJ708" s="1" t="s">
        <v>1117</v>
      </c>
    </row>
    <row r="709" spans="1:244" ht="15.75" customHeight="1" x14ac:dyDescent="0.3">
      <c r="A709" s="1">
        <v>693</v>
      </c>
      <c r="B709" s="1">
        <v>1659884014.0999999</v>
      </c>
      <c r="C709" s="1">
        <v>3757</v>
      </c>
      <c r="D709" s="1" t="s">
        <v>1694</v>
      </c>
      <c r="E709" s="1" t="s">
        <v>1695</v>
      </c>
      <c r="F709" s="1">
        <v>1</v>
      </c>
      <c r="G709" s="1" t="s">
        <v>1105</v>
      </c>
      <c r="H709" s="1" t="s">
        <v>345</v>
      </c>
      <c r="I709" s="1" t="s">
        <v>1102</v>
      </c>
      <c r="J709" s="1" t="s">
        <v>1113</v>
      </c>
      <c r="K709" s="1" t="s">
        <v>1114</v>
      </c>
      <c r="L709" s="1" t="s">
        <v>1115</v>
      </c>
      <c r="M709" s="1" t="s">
        <v>346</v>
      </c>
      <c r="N709" s="1">
        <v>1659884006.0999999</v>
      </c>
      <c r="O709" s="1">
        <f t="shared" si="68"/>
        <v>2.9267322919495952E-3</v>
      </c>
      <c r="P709" s="1">
        <f t="shared" si="69"/>
        <v>2.9267322919495951</v>
      </c>
      <c r="Q709" s="1">
        <f t="shared" si="70"/>
        <v>13.093022178779638</v>
      </c>
      <c r="R709" s="1">
        <f t="shared" si="71"/>
        <v>1407.48</v>
      </c>
      <c r="S709" s="1">
        <f t="shared" si="72"/>
        <v>1217.8636880088134</v>
      </c>
      <c r="T709" s="1">
        <f t="shared" si="73"/>
        <v>121.00082686332588</v>
      </c>
      <c r="U709" s="1">
        <f t="shared" si="74"/>
        <v>139.84015244927926</v>
      </c>
      <c r="V709" s="1">
        <f t="shared" si="75"/>
        <v>0.14630396165477663</v>
      </c>
      <c r="W709" s="1">
        <f t="shared" si="76"/>
        <v>2.9143801773472404</v>
      </c>
      <c r="X709" s="1">
        <f t="shared" si="77"/>
        <v>0.14234278710121287</v>
      </c>
      <c r="Y709" s="1">
        <f t="shared" si="78"/>
        <v>8.9311204692914134E-2</v>
      </c>
      <c r="Z709" s="1">
        <f t="shared" si="79"/>
        <v>321.51811143750001</v>
      </c>
      <c r="AA709" s="1">
        <f t="shared" si="80"/>
        <v>32.113029097917838</v>
      </c>
      <c r="AB709" s="1">
        <f t="shared" si="81"/>
        <v>31.628318749999998</v>
      </c>
      <c r="AC709" s="1">
        <f t="shared" si="82"/>
        <v>4.6755432001927337</v>
      </c>
      <c r="AD709" s="1">
        <f t="shared" si="83"/>
        <v>60.122343354529683</v>
      </c>
      <c r="AE709" s="1">
        <f t="shared" si="84"/>
        <v>2.7086031460860509</v>
      </c>
      <c r="AF709" s="1">
        <f t="shared" si="85"/>
        <v>4.5051523193531375</v>
      </c>
      <c r="AG709" s="1">
        <f t="shared" si="86"/>
        <v>1.9669400541066828</v>
      </c>
      <c r="AH709" s="1">
        <f t="shared" si="87"/>
        <v>-129.06889407497715</v>
      </c>
      <c r="AI709" s="1">
        <f t="shared" si="88"/>
        <v>-102.52673384145089</v>
      </c>
      <c r="AJ709" s="1">
        <f t="shared" si="89"/>
        <v>-7.9235035976710577</v>
      </c>
      <c r="AK709" s="1">
        <f t="shared" si="90"/>
        <v>81.998979923400896</v>
      </c>
      <c r="AL709" s="1">
        <f t="shared" si="91"/>
        <v>43.664862902057649</v>
      </c>
      <c r="AM709" s="1">
        <f t="shared" si="92"/>
        <v>2.9938995778447715</v>
      </c>
      <c r="AN709" s="1">
        <f t="shared" si="93"/>
        <v>13.093022178779638</v>
      </c>
      <c r="AO709" s="1">
        <v>1527.7349575126329</v>
      </c>
      <c r="AP709" s="1">
        <v>1485.3269090909091</v>
      </c>
      <c r="AQ709" s="1">
        <v>5.0851000195997118</v>
      </c>
      <c r="AR709" s="1">
        <v>65.940295061858151</v>
      </c>
      <c r="AS709" s="1">
        <f t="shared" si="94"/>
        <v>2.9267322919495951</v>
      </c>
      <c r="AT709" s="1">
        <v>23.732861932995959</v>
      </c>
      <c r="AU709" s="1">
        <v>27.20910727272728</v>
      </c>
      <c r="AV709" s="1">
        <v>-9.5135047673366759E-3</v>
      </c>
      <c r="AW709" s="1">
        <v>81.189635881585644</v>
      </c>
      <c r="AX709" s="1">
        <v>5</v>
      </c>
      <c r="AY709" s="1">
        <v>1</v>
      </c>
      <c r="AZ709" s="1">
        <f t="shared" si="95"/>
        <v>1</v>
      </c>
      <c r="BA709" s="1">
        <f t="shared" si="96"/>
        <v>0</v>
      </c>
      <c r="BB709" s="1">
        <f t="shared" si="97"/>
        <v>51738.115079460724</v>
      </c>
      <c r="BC709" s="1">
        <f t="shared" si="98"/>
        <v>2000.0093750000001</v>
      </c>
      <c r="BD709" s="1">
        <f t="shared" si="99"/>
        <v>1681.2081937500002</v>
      </c>
      <c r="BE709" s="1">
        <f t="shared" si="100"/>
        <v>0.84060015656176612</v>
      </c>
      <c r="BF709" s="1">
        <f t="shared" si="101"/>
        <v>0.16075830216420861</v>
      </c>
      <c r="BG709" s="1">
        <v>6</v>
      </c>
      <c r="BH709" s="1">
        <v>0.5</v>
      </c>
      <c r="BI709" s="1" t="s">
        <v>347</v>
      </c>
      <c r="BJ709" s="1">
        <v>2</v>
      </c>
      <c r="BK709" s="1" t="b">
        <v>1</v>
      </c>
      <c r="BL709" s="1">
        <v>1659884006.0999999</v>
      </c>
      <c r="BM709" s="1">
        <v>1407.48</v>
      </c>
      <c r="BN709" s="1">
        <v>1464.9193749999999</v>
      </c>
      <c r="BO709" s="1">
        <v>27.261875</v>
      </c>
      <c r="BP709" s="1">
        <v>23.768056250000001</v>
      </c>
      <c r="BQ709" s="1">
        <v>1404.941875</v>
      </c>
      <c r="BR709" s="1">
        <v>27.251718749999998</v>
      </c>
      <c r="BS709" s="1">
        <v>500.13131249999998</v>
      </c>
      <c r="BT709" s="1">
        <v>99.254862500000002</v>
      </c>
      <c r="BU709" s="1">
        <v>0.10012119375</v>
      </c>
      <c r="BV709" s="1">
        <v>30.975781250000001</v>
      </c>
      <c r="BW709" s="1">
        <v>31.628318749999998</v>
      </c>
      <c r="BX709" s="1">
        <v>999.9</v>
      </c>
      <c r="BY709" s="1">
        <v>0</v>
      </c>
      <c r="BZ709" s="1">
        <v>0</v>
      </c>
      <c r="CA709" s="1">
        <v>9988.2050000000017</v>
      </c>
      <c r="CB709" s="1">
        <v>0</v>
      </c>
      <c r="CC709" s="1">
        <v>174.00412499999999</v>
      </c>
      <c r="CD709" s="1">
        <v>-57.439287499999999</v>
      </c>
      <c r="CE709" s="1">
        <v>1446.9268750000001</v>
      </c>
      <c r="CF709" s="1">
        <v>1500.5862500000001</v>
      </c>
      <c r="CG709" s="1">
        <v>3.4938106250000001</v>
      </c>
      <c r="CH709" s="1">
        <v>1464.9193749999999</v>
      </c>
      <c r="CI709" s="1">
        <v>23.768056250000001</v>
      </c>
      <c r="CJ709" s="1">
        <v>2.7058737499999999</v>
      </c>
      <c r="CK709" s="1">
        <v>2.3590949999999999</v>
      </c>
      <c r="CL709" s="1">
        <v>22.320812499999999</v>
      </c>
      <c r="CM709" s="1">
        <v>20.08568125</v>
      </c>
      <c r="CN709" s="1">
        <v>2000.0093750000001</v>
      </c>
      <c r="CO709" s="1">
        <v>0.97999337500000006</v>
      </c>
      <c r="CP709" s="1">
        <v>2.00067375E-2</v>
      </c>
      <c r="CQ709" s="1">
        <v>0</v>
      </c>
      <c r="CR709" s="1">
        <v>2.2195</v>
      </c>
      <c r="CS709" s="1">
        <v>0</v>
      </c>
      <c r="CT709" s="1">
        <v>15160.475</v>
      </c>
      <c r="CU709" s="1">
        <v>17412.356250000001</v>
      </c>
      <c r="CV709" s="1">
        <v>43.25</v>
      </c>
      <c r="CW709" s="1">
        <v>45.179250000000003</v>
      </c>
      <c r="CX709" s="1">
        <v>43.308124999999997</v>
      </c>
      <c r="CY709" s="1">
        <v>43.561999999999998</v>
      </c>
      <c r="CZ709" s="1">
        <v>43.444875000000003</v>
      </c>
      <c r="DA709" s="1">
        <v>1959.99875</v>
      </c>
      <c r="DB709" s="1">
        <v>40.010624999999997</v>
      </c>
      <c r="DC709" s="1">
        <v>0</v>
      </c>
      <c r="DD709" s="1">
        <v>1659884013.5</v>
      </c>
      <c r="DE709" s="1">
        <v>0</v>
      </c>
      <c r="DF709" s="1">
        <v>1659883469</v>
      </c>
      <c r="DG709" s="1" t="s">
        <v>1116</v>
      </c>
      <c r="DH709" s="1">
        <v>1659883467</v>
      </c>
      <c r="DI709" s="1">
        <v>1659883469</v>
      </c>
      <c r="DJ709" s="1">
        <v>2</v>
      </c>
      <c r="DK709" s="1">
        <v>0.127</v>
      </c>
      <c r="DL709" s="1">
        <v>-8.9999999999999993E-3</v>
      </c>
      <c r="DM709" s="1">
        <v>1.3560000000000001</v>
      </c>
      <c r="DN709" s="1">
        <v>1.4999999999999999E-2</v>
      </c>
      <c r="DO709" s="1">
        <v>400</v>
      </c>
      <c r="DP709" s="1">
        <v>25</v>
      </c>
      <c r="DQ709" s="1">
        <v>0.21</v>
      </c>
      <c r="DR709" s="1">
        <v>0.05</v>
      </c>
      <c r="DS709" s="1">
        <v>12.648700262323221</v>
      </c>
      <c r="DT709" s="1">
        <v>5.2900853705654338E-2</v>
      </c>
      <c r="DU709" s="1">
        <v>0.15134190046631879</v>
      </c>
      <c r="DV709" s="1">
        <v>1</v>
      </c>
      <c r="DW709" s="1">
        <v>-57.434103225806453</v>
      </c>
      <c r="DX709" s="1">
        <v>-2.4113225806450771</v>
      </c>
      <c r="DY709" s="1">
        <v>0.1986570760394957</v>
      </c>
      <c r="DZ709" s="1">
        <v>0</v>
      </c>
      <c r="EA709" s="1">
        <v>1223.453042139447</v>
      </c>
      <c r="EB709" s="1">
        <v>286.49374240343502</v>
      </c>
      <c r="EC709" s="1">
        <v>20.84516230697735</v>
      </c>
      <c r="ED709" s="1">
        <v>0</v>
      </c>
      <c r="EE709" s="1">
        <v>3.485239024390244</v>
      </c>
      <c r="EF709" s="1">
        <v>0.22601707317073391</v>
      </c>
      <c r="EG709" s="1">
        <v>3.6279352039611142E-2</v>
      </c>
      <c r="EH709" s="1">
        <v>0</v>
      </c>
      <c r="EI709" s="1">
        <v>1.966488714539691</v>
      </c>
      <c r="EJ709" s="1">
        <v>3.9982744537129862E-2</v>
      </c>
      <c r="EK709" s="1">
        <v>3.4700922748254698E-3</v>
      </c>
      <c r="EL709" s="1">
        <v>1</v>
      </c>
      <c r="EM709" s="1">
        <v>2</v>
      </c>
      <c r="EN709" s="1">
        <v>5</v>
      </c>
      <c r="EO709" s="1" t="s">
        <v>386</v>
      </c>
      <c r="EP709" s="1">
        <v>2.94143</v>
      </c>
      <c r="EQ709" s="1">
        <v>2.8010100000000002</v>
      </c>
      <c r="ER709" s="1">
        <v>0.20865500000000001</v>
      </c>
      <c r="ES709" s="1">
        <v>0.213587</v>
      </c>
      <c r="ET709" s="1">
        <v>0.11726499999999999</v>
      </c>
      <c r="EU709" s="1">
        <v>0.106617</v>
      </c>
      <c r="EV709" s="1">
        <v>16202.5</v>
      </c>
      <c r="EW709" s="1">
        <v>16883.7</v>
      </c>
      <c r="EX709" s="1">
        <v>23820.400000000001</v>
      </c>
      <c r="EY709" s="1">
        <v>24996.3</v>
      </c>
      <c r="EZ709" s="1">
        <v>33663.699999999997</v>
      </c>
      <c r="FA709" s="1">
        <v>35665.1</v>
      </c>
      <c r="FB709" s="1">
        <v>43436.5</v>
      </c>
      <c r="FC709" s="1">
        <v>46207.9</v>
      </c>
      <c r="FD709" s="1">
        <v>1.9374</v>
      </c>
      <c r="FE709" s="1">
        <v>1.8310200000000001</v>
      </c>
      <c r="FF709" s="1">
        <v>8.5189899999999999E-2</v>
      </c>
      <c r="FG709" s="1">
        <v>0</v>
      </c>
      <c r="FH709" s="1">
        <v>30.264900000000001</v>
      </c>
      <c r="FI709" s="1">
        <v>999.9</v>
      </c>
      <c r="FJ709" s="1">
        <v>59.3</v>
      </c>
      <c r="FK709" s="1">
        <v>36</v>
      </c>
      <c r="FL709" s="1">
        <v>35.659100000000002</v>
      </c>
      <c r="FM709" s="1">
        <v>63.9298</v>
      </c>
      <c r="FN709" s="1">
        <v>26.257999999999999</v>
      </c>
      <c r="FO709" s="1">
        <v>1</v>
      </c>
      <c r="FP709" s="1">
        <v>0.47830499999999998</v>
      </c>
      <c r="FQ709" s="1">
        <v>3.1151300000000002</v>
      </c>
      <c r="FR709" s="1">
        <v>20.2911</v>
      </c>
      <c r="FS709" s="1">
        <v>5.2093499999999997</v>
      </c>
      <c r="FT709" s="1">
        <v>11.906499999999999</v>
      </c>
      <c r="FU709" s="1">
        <v>5.0029500000000002</v>
      </c>
      <c r="FV709" s="1">
        <v>3.2897500000000002</v>
      </c>
      <c r="FW709" s="1">
        <v>9999</v>
      </c>
      <c r="FX709" s="1">
        <v>9999</v>
      </c>
      <c r="FY709" s="1">
        <v>9999</v>
      </c>
      <c r="FZ709" s="1">
        <v>999.9</v>
      </c>
      <c r="GA709" s="1">
        <v>1.8595900000000001</v>
      </c>
      <c r="GB709" s="1">
        <v>1.8545700000000001</v>
      </c>
      <c r="GC709" s="1">
        <v>1.8577600000000001</v>
      </c>
      <c r="GD709" s="1">
        <v>1.85622</v>
      </c>
      <c r="GE709" s="1">
        <v>1.855</v>
      </c>
      <c r="GF709" s="1">
        <v>1.8545499999999999</v>
      </c>
      <c r="GG709" s="1">
        <v>1.8533299999999999</v>
      </c>
      <c r="GH709" s="1">
        <v>1.8564000000000001</v>
      </c>
      <c r="GI709" s="1">
        <v>0</v>
      </c>
      <c r="GJ709" s="1">
        <v>0</v>
      </c>
      <c r="GK709" s="1">
        <v>0</v>
      </c>
      <c r="GL709" s="1">
        <v>0</v>
      </c>
      <c r="GM709" s="1" t="s">
        <v>350</v>
      </c>
      <c r="GN709" s="1" t="s">
        <v>351</v>
      </c>
      <c r="GO709" s="1" t="s">
        <v>352</v>
      </c>
      <c r="GP709" s="1" t="s">
        <v>352</v>
      </c>
      <c r="GQ709" s="1" t="s">
        <v>352</v>
      </c>
      <c r="GR709" s="1" t="s">
        <v>352</v>
      </c>
      <c r="GS709" s="1">
        <v>0</v>
      </c>
      <c r="GT709" s="1">
        <v>100</v>
      </c>
      <c r="GU709" s="1">
        <v>100</v>
      </c>
      <c r="GV709" s="1">
        <v>2.57</v>
      </c>
      <c r="GW709" s="1">
        <v>1.03E-2</v>
      </c>
      <c r="GX709" s="1">
        <v>0.36794396410256031</v>
      </c>
      <c r="GY709" s="1">
        <v>3.036990343597491E-3</v>
      </c>
      <c r="GZ709" s="1">
        <v>-1.538114387597119E-6</v>
      </c>
      <c r="HA709" s="1">
        <v>3.3909691194327332E-10</v>
      </c>
      <c r="HB709" s="1">
        <v>-6.1192808482915917E-2</v>
      </c>
      <c r="HC709" s="1">
        <v>9.7621983196103414E-3</v>
      </c>
      <c r="HD709" s="1">
        <v>-3.3387782167185642E-4</v>
      </c>
      <c r="HE709" s="1">
        <v>2.632278881966732E-6</v>
      </c>
      <c r="HF709" s="1">
        <v>6</v>
      </c>
      <c r="HG709" s="1">
        <v>2134</v>
      </c>
      <c r="HH709" s="1">
        <v>2</v>
      </c>
      <c r="HI709" s="1">
        <v>31</v>
      </c>
      <c r="HJ709" s="1">
        <v>9.1</v>
      </c>
      <c r="HK709" s="1">
        <v>9.1</v>
      </c>
      <c r="HL709" s="1">
        <v>3.0346700000000002</v>
      </c>
      <c r="HM709" s="1">
        <v>2.2900399999999999</v>
      </c>
      <c r="HN709" s="1">
        <v>1.4978</v>
      </c>
      <c r="HO709" s="1">
        <v>2.3107899999999999</v>
      </c>
      <c r="HP709" s="1">
        <v>1.5478499999999999</v>
      </c>
      <c r="HQ709" s="1">
        <v>2.4572799999999999</v>
      </c>
      <c r="HR709" s="1">
        <v>40.07</v>
      </c>
      <c r="HS709" s="1">
        <v>15.0426</v>
      </c>
      <c r="HT709" s="1">
        <v>18</v>
      </c>
      <c r="HU709" s="1">
        <v>491.96499999999997</v>
      </c>
      <c r="HV709" s="1">
        <v>486.57</v>
      </c>
      <c r="HW709" s="1">
        <v>25.648299999999999</v>
      </c>
      <c r="HX709" s="1">
        <v>33.112900000000003</v>
      </c>
      <c r="HY709" s="1">
        <v>30.001300000000001</v>
      </c>
      <c r="HZ709" s="1">
        <v>32.7346</v>
      </c>
      <c r="IA709" s="1">
        <v>32.823</v>
      </c>
      <c r="IB709" s="1">
        <v>60.918399999999998</v>
      </c>
      <c r="IC709" s="1">
        <v>36.184699999999999</v>
      </c>
      <c r="ID709" s="1">
        <v>3.41377</v>
      </c>
      <c r="IE709" s="1">
        <v>25.642900000000001</v>
      </c>
      <c r="IF709" s="1">
        <v>1538.2</v>
      </c>
      <c r="IG709" s="1">
        <v>23.7377</v>
      </c>
      <c r="IH709" s="1">
        <v>100.438</v>
      </c>
      <c r="II709" s="1">
        <v>100.14400000000001</v>
      </c>
      <c r="IJ709" s="1" t="s">
        <v>1117</v>
      </c>
    </row>
    <row r="710" spans="1:244" ht="15.75" customHeight="1" x14ac:dyDescent="0.3">
      <c r="A710" s="1">
        <v>694</v>
      </c>
      <c r="B710" s="1">
        <v>1659884015.0999999</v>
      </c>
      <c r="C710" s="1">
        <v>3758</v>
      </c>
      <c r="D710" s="1" t="s">
        <v>1696</v>
      </c>
      <c r="E710" s="1" t="s">
        <v>1697</v>
      </c>
      <c r="F710" s="1">
        <v>1</v>
      </c>
      <c r="G710" s="1" t="s">
        <v>1105</v>
      </c>
      <c r="H710" s="1" t="s">
        <v>345</v>
      </c>
      <c r="I710" s="1" t="s">
        <v>1102</v>
      </c>
      <c r="J710" s="1" t="s">
        <v>1113</v>
      </c>
      <c r="K710" s="1" t="s">
        <v>1114</v>
      </c>
      <c r="L710" s="1" t="s">
        <v>1115</v>
      </c>
      <c r="M710" s="1" t="s">
        <v>346</v>
      </c>
      <c r="N710" s="1">
        <v>1659884007.599999</v>
      </c>
      <c r="O710" s="1">
        <f t="shared" si="68"/>
        <v>2.9160218666782135E-3</v>
      </c>
      <c r="P710" s="1">
        <f t="shared" si="69"/>
        <v>2.9160218666782134</v>
      </c>
      <c r="Q710" s="1">
        <f t="shared" si="70"/>
        <v>13.168847003989359</v>
      </c>
      <c r="R710" s="1">
        <f t="shared" si="71"/>
        <v>1414.9680000000001</v>
      </c>
      <c r="S710" s="1">
        <f t="shared" si="72"/>
        <v>1223.6197784510678</v>
      </c>
      <c r="T710" s="1">
        <f t="shared" si="73"/>
        <v>121.57285465765726</v>
      </c>
      <c r="U710" s="1">
        <f t="shared" si="74"/>
        <v>140.58427465678227</v>
      </c>
      <c r="V710" s="1">
        <f t="shared" si="75"/>
        <v>0.14565893980008532</v>
      </c>
      <c r="W710" s="1">
        <f t="shared" si="76"/>
        <v>2.9143607083200367</v>
      </c>
      <c r="X710" s="1">
        <f t="shared" si="77"/>
        <v>0.14173208589222017</v>
      </c>
      <c r="Y710" s="1">
        <f t="shared" si="78"/>
        <v>8.8926548132011687E-2</v>
      </c>
      <c r="Z710" s="1">
        <f t="shared" si="79"/>
        <v>321.51629840000004</v>
      </c>
      <c r="AA710" s="1">
        <f t="shared" si="80"/>
        <v>32.11638823520336</v>
      </c>
      <c r="AB710" s="1">
        <f t="shared" si="81"/>
        <v>31.63095333333332</v>
      </c>
      <c r="AC710" s="1">
        <f t="shared" si="82"/>
        <v>4.6762423602306367</v>
      </c>
      <c r="AD710" s="1">
        <f t="shared" si="83"/>
        <v>60.108225959678521</v>
      </c>
      <c r="AE710" s="1">
        <f t="shared" si="84"/>
        <v>2.7080554835658068</v>
      </c>
      <c r="AF710" s="1">
        <f t="shared" si="85"/>
        <v>4.5052993002695008</v>
      </c>
      <c r="AG710" s="1">
        <f t="shared" si="86"/>
        <v>1.9681868766648298</v>
      </c>
      <c r="AH710" s="1">
        <f t="shared" si="87"/>
        <v>-128.59656432050923</v>
      </c>
      <c r="AI710" s="1">
        <f t="shared" si="88"/>
        <v>-102.85010689624634</v>
      </c>
      <c r="AJ710" s="1">
        <f t="shared" si="89"/>
        <v>-7.9486734141383728</v>
      </c>
      <c r="AK710" s="1">
        <f t="shared" si="90"/>
        <v>82.120953769106066</v>
      </c>
      <c r="AL710" s="1">
        <f t="shared" si="91"/>
        <v>43.69319471720604</v>
      </c>
      <c r="AM710" s="1">
        <f t="shared" si="92"/>
        <v>2.9974770629398493</v>
      </c>
      <c r="AN710" s="1">
        <f t="shared" si="93"/>
        <v>13.168847003989359</v>
      </c>
      <c r="AO710" s="1">
        <v>1532.972200255505</v>
      </c>
      <c r="AP710" s="1">
        <v>1490.4410303030299</v>
      </c>
      <c r="AQ710" s="1">
        <v>5.0909661919897706</v>
      </c>
      <c r="AR710" s="1">
        <v>65.940295061858151</v>
      </c>
      <c r="AS710" s="1">
        <f t="shared" si="94"/>
        <v>2.9160218666782134</v>
      </c>
      <c r="AT710" s="1">
        <v>23.735847085193608</v>
      </c>
      <c r="AU710" s="1">
        <v>27.19981393939393</v>
      </c>
      <c r="AV710" s="1">
        <v>-9.546232494100285E-3</v>
      </c>
      <c r="AW710" s="1">
        <v>81.189635881585644</v>
      </c>
      <c r="AX710" s="1">
        <v>5</v>
      </c>
      <c r="AY710" s="1">
        <v>1</v>
      </c>
      <c r="AZ710" s="1">
        <f t="shared" si="95"/>
        <v>1</v>
      </c>
      <c r="BA710" s="1">
        <f t="shared" si="96"/>
        <v>0</v>
      </c>
      <c r="BB710" s="1">
        <f t="shared" si="97"/>
        <v>51737.46817188523</v>
      </c>
      <c r="BC710" s="1">
        <f t="shared" si="98"/>
        <v>1999.998</v>
      </c>
      <c r="BD710" s="1">
        <f t="shared" si="99"/>
        <v>1681.1986400000003</v>
      </c>
      <c r="BE710" s="1">
        <f t="shared" si="100"/>
        <v>0.84060016060016074</v>
      </c>
      <c r="BF710" s="1">
        <f t="shared" si="101"/>
        <v>0.16075830995830998</v>
      </c>
      <c r="BG710" s="1">
        <v>6</v>
      </c>
      <c r="BH710" s="1">
        <v>0.5</v>
      </c>
      <c r="BI710" s="1" t="s">
        <v>347</v>
      </c>
      <c r="BJ710" s="1">
        <v>2</v>
      </c>
      <c r="BK710" s="1" t="b">
        <v>1</v>
      </c>
      <c r="BL710" s="1">
        <v>1659884007.599999</v>
      </c>
      <c r="BM710" s="1">
        <v>1414.9680000000001</v>
      </c>
      <c r="BN710" s="1">
        <v>1472.4739999999999</v>
      </c>
      <c r="BO710" s="1">
        <v>27.25633333333333</v>
      </c>
      <c r="BP710" s="1">
        <v>23.75833999999999</v>
      </c>
      <c r="BQ710" s="1">
        <v>1412.4246666666661</v>
      </c>
      <c r="BR710" s="1">
        <v>27.24616</v>
      </c>
      <c r="BS710" s="1">
        <v>500.13420000000008</v>
      </c>
      <c r="BT710" s="1">
        <v>99.25500000000001</v>
      </c>
      <c r="BU710" s="1">
        <v>0.10009118</v>
      </c>
      <c r="BV710" s="1">
        <v>30.976353333333339</v>
      </c>
      <c r="BW710" s="1">
        <v>31.63095333333332</v>
      </c>
      <c r="BX710" s="1">
        <v>999.89999999999986</v>
      </c>
      <c r="BY710" s="1">
        <v>0</v>
      </c>
      <c r="BZ710" s="1">
        <v>0</v>
      </c>
      <c r="CA710" s="1">
        <v>9988.08</v>
      </c>
      <c r="CB710" s="1">
        <v>0</v>
      </c>
      <c r="CC710" s="1">
        <v>175.39646666666661</v>
      </c>
      <c r="CD710" s="1">
        <v>-57.505533333333332</v>
      </c>
      <c r="CE710" s="1">
        <v>1454.6166666666661</v>
      </c>
      <c r="CF710" s="1">
        <v>1508.31</v>
      </c>
      <c r="CG710" s="1">
        <v>3.497983333333333</v>
      </c>
      <c r="CH710" s="1">
        <v>1472.4739999999999</v>
      </c>
      <c r="CI710" s="1">
        <v>23.75833999999999</v>
      </c>
      <c r="CJ710" s="1">
        <v>2.7053266666666671</v>
      </c>
      <c r="CK710" s="1">
        <v>2.3581340000000002</v>
      </c>
      <c r="CL710" s="1">
        <v>22.31748666666666</v>
      </c>
      <c r="CM710" s="1">
        <v>20.0791</v>
      </c>
      <c r="CN710" s="1">
        <v>1999.998</v>
      </c>
      <c r="CO710" s="1">
        <v>0.97999320000000023</v>
      </c>
      <c r="CP710" s="1">
        <v>2.0006906666666671E-2</v>
      </c>
      <c r="CQ710" s="1">
        <v>0</v>
      </c>
      <c r="CR710" s="1">
        <v>2.2575333333333338</v>
      </c>
      <c r="CS710" s="1">
        <v>0</v>
      </c>
      <c r="CT710" s="1">
        <v>15158.4</v>
      </c>
      <c r="CU710" s="1">
        <v>17412.253333333341</v>
      </c>
      <c r="CV710" s="1">
        <v>43.25</v>
      </c>
      <c r="CW710" s="1">
        <v>45.178733333333327</v>
      </c>
      <c r="CX710" s="1">
        <v>43.307866666666669</v>
      </c>
      <c r="CY710" s="1">
        <v>43.561999999999998</v>
      </c>
      <c r="CZ710" s="1">
        <v>43.445399999999999</v>
      </c>
      <c r="DA710" s="1">
        <v>1959.987333333333</v>
      </c>
      <c r="DB710" s="1">
        <v>40.010666666666673</v>
      </c>
      <c r="DC710" s="1">
        <v>0</v>
      </c>
      <c r="DD710" s="1">
        <v>1659884014.0999999</v>
      </c>
      <c r="DE710" s="1">
        <v>0</v>
      </c>
      <c r="DF710" s="1">
        <v>1659883469</v>
      </c>
      <c r="DG710" s="1" t="s">
        <v>1116</v>
      </c>
      <c r="DH710" s="1">
        <v>1659883467</v>
      </c>
      <c r="DI710" s="1">
        <v>1659883469</v>
      </c>
      <c r="DJ710" s="1">
        <v>2</v>
      </c>
      <c r="DK710" s="1">
        <v>0.127</v>
      </c>
      <c r="DL710" s="1">
        <v>-8.9999999999999993E-3</v>
      </c>
      <c r="DM710" s="1">
        <v>1.3560000000000001</v>
      </c>
      <c r="DN710" s="1">
        <v>1.4999999999999999E-2</v>
      </c>
      <c r="DO710" s="1">
        <v>400</v>
      </c>
      <c r="DP710" s="1">
        <v>25</v>
      </c>
      <c r="DQ710" s="1">
        <v>0.21</v>
      </c>
      <c r="DR710" s="1">
        <v>0.05</v>
      </c>
      <c r="DS710" s="1">
        <v>12.669524148335761</v>
      </c>
      <c r="DT710" s="1">
        <v>0.2308831874006527</v>
      </c>
      <c r="DU710" s="1">
        <v>0.1704349892459166</v>
      </c>
      <c r="DV710" s="1">
        <v>1</v>
      </c>
      <c r="DW710" s="1">
        <v>-57.478732258064518</v>
      </c>
      <c r="DX710" s="1">
        <v>-2.6392887096774</v>
      </c>
      <c r="DY710" s="1">
        <v>0.21545455532670971</v>
      </c>
      <c r="DZ710" s="1">
        <v>0</v>
      </c>
      <c r="EA710" s="1">
        <v>1224.411722313162</v>
      </c>
      <c r="EB710" s="1">
        <v>281.20525796169761</v>
      </c>
      <c r="EC710" s="1">
        <v>21.167806266576189</v>
      </c>
      <c r="ED710" s="1">
        <v>0</v>
      </c>
      <c r="EE710" s="1">
        <v>3.4848248780487801</v>
      </c>
      <c r="EF710" s="1">
        <v>0.18496118466898939</v>
      </c>
      <c r="EG710" s="1">
        <v>3.6555552721046679E-2</v>
      </c>
      <c r="EH710" s="1">
        <v>0</v>
      </c>
      <c r="EI710" s="1">
        <v>1.9668232601571509</v>
      </c>
      <c r="EJ710" s="1">
        <v>4.3761638629614151E-2</v>
      </c>
      <c r="EK710" s="1">
        <v>3.874367911503679E-3</v>
      </c>
      <c r="EL710" s="1">
        <v>1</v>
      </c>
      <c r="EM710" s="1">
        <v>2</v>
      </c>
      <c r="EN710" s="1">
        <v>5</v>
      </c>
      <c r="EO710" s="1" t="s">
        <v>386</v>
      </c>
      <c r="EP710" s="1">
        <v>2.9415300000000002</v>
      </c>
      <c r="EQ710" s="1">
        <v>2.8009599999999999</v>
      </c>
      <c r="ER710" s="1">
        <v>0.20908299999999999</v>
      </c>
      <c r="ES710" s="1">
        <v>0.21399499999999999</v>
      </c>
      <c r="ET710" s="1">
        <v>0.11723799999999999</v>
      </c>
      <c r="EU710" s="1">
        <v>0.106626</v>
      </c>
      <c r="EV710" s="1">
        <v>16193.6</v>
      </c>
      <c r="EW710" s="1">
        <v>16874.8</v>
      </c>
      <c r="EX710" s="1">
        <v>23820.2</v>
      </c>
      <c r="EY710" s="1">
        <v>24996.2</v>
      </c>
      <c r="EZ710" s="1">
        <v>33664.6</v>
      </c>
      <c r="FA710" s="1">
        <v>35664.699999999997</v>
      </c>
      <c r="FB710" s="1">
        <v>43436.3</v>
      </c>
      <c r="FC710" s="1">
        <v>46207.8</v>
      </c>
      <c r="FD710" s="1">
        <v>1.9374</v>
      </c>
      <c r="FE710" s="1">
        <v>1.8309500000000001</v>
      </c>
      <c r="FF710" s="1">
        <v>8.5323999999999997E-2</v>
      </c>
      <c r="FG710" s="1">
        <v>0</v>
      </c>
      <c r="FH710" s="1">
        <v>30.262899999999998</v>
      </c>
      <c r="FI710" s="1">
        <v>999.9</v>
      </c>
      <c r="FJ710" s="1">
        <v>59.3</v>
      </c>
      <c r="FK710" s="1">
        <v>36</v>
      </c>
      <c r="FL710" s="1">
        <v>35.6601</v>
      </c>
      <c r="FM710" s="1">
        <v>63.979799999999997</v>
      </c>
      <c r="FN710" s="1">
        <v>25.929500000000001</v>
      </c>
      <c r="FO710" s="1">
        <v>1</v>
      </c>
      <c r="FP710" s="1">
        <v>0.478549</v>
      </c>
      <c r="FQ710" s="1">
        <v>3.1276099999999998</v>
      </c>
      <c r="FR710" s="1">
        <v>20.290900000000001</v>
      </c>
      <c r="FS710" s="1">
        <v>5.2095000000000002</v>
      </c>
      <c r="FT710" s="1">
        <v>11.9068</v>
      </c>
      <c r="FU710" s="1">
        <v>5.0030999999999999</v>
      </c>
      <c r="FV710" s="1">
        <v>3.2898800000000001</v>
      </c>
      <c r="FW710" s="1">
        <v>9999</v>
      </c>
      <c r="FX710" s="1">
        <v>9999</v>
      </c>
      <c r="FY710" s="1">
        <v>9999</v>
      </c>
      <c r="FZ710" s="1">
        <v>999.9</v>
      </c>
      <c r="GA710" s="1">
        <v>1.8595900000000001</v>
      </c>
      <c r="GB710" s="1">
        <v>1.85459</v>
      </c>
      <c r="GC710" s="1">
        <v>1.8577600000000001</v>
      </c>
      <c r="GD710" s="1">
        <v>1.85623</v>
      </c>
      <c r="GE710" s="1">
        <v>1.855</v>
      </c>
      <c r="GF710" s="1">
        <v>1.85456</v>
      </c>
      <c r="GG710" s="1">
        <v>1.8533299999999999</v>
      </c>
      <c r="GH710" s="1">
        <v>1.85643</v>
      </c>
      <c r="GI710" s="1">
        <v>0</v>
      </c>
      <c r="GJ710" s="1">
        <v>0</v>
      </c>
      <c r="GK710" s="1">
        <v>0</v>
      </c>
      <c r="GL710" s="1">
        <v>0</v>
      </c>
      <c r="GM710" s="1" t="s">
        <v>350</v>
      </c>
      <c r="GN710" s="1" t="s">
        <v>351</v>
      </c>
      <c r="GO710" s="1" t="s">
        <v>352</v>
      </c>
      <c r="GP710" s="1" t="s">
        <v>352</v>
      </c>
      <c r="GQ710" s="1" t="s">
        <v>352</v>
      </c>
      <c r="GR710" s="1" t="s">
        <v>352</v>
      </c>
      <c r="GS710" s="1">
        <v>0</v>
      </c>
      <c r="GT710" s="1">
        <v>100</v>
      </c>
      <c r="GU710" s="1">
        <v>100</v>
      </c>
      <c r="GV710" s="1">
        <v>2.57</v>
      </c>
      <c r="GW710" s="1">
        <v>1.03E-2</v>
      </c>
      <c r="GX710" s="1">
        <v>0.36794396410256031</v>
      </c>
      <c r="GY710" s="1">
        <v>3.036990343597491E-3</v>
      </c>
      <c r="GZ710" s="1">
        <v>-1.538114387597119E-6</v>
      </c>
      <c r="HA710" s="1">
        <v>3.3909691194327332E-10</v>
      </c>
      <c r="HB710" s="1">
        <v>-6.1192808482915917E-2</v>
      </c>
      <c r="HC710" s="1">
        <v>9.7621983196103414E-3</v>
      </c>
      <c r="HD710" s="1">
        <v>-3.3387782167185642E-4</v>
      </c>
      <c r="HE710" s="1">
        <v>2.632278881966732E-6</v>
      </c>
      <c r="HF710" s="1">
        <v>6</v>
      </c>
      <c r="HG710" s="1">
        <v>2134</v>
      </c>
      <c r="HH710" s="1">
        <v>2</v>
      </c>
      <c r="HI710" s="1">
        <v>31</v>
      </c>
      <c r="HJ710" s="1">
        <v>9.1</v>
      </c>
      <c r="HK710" s="1">
        <v>9.1</v>
      </c>
      <c r="HL710" s="1">
        <v>3.0468799999999998</v>
      </c>
      <c r="HM710" s="1">
        <v>2.3083499999999999</v>
      </c>
      <c r="HN710" s="1">
        <v>1.4978</v>
      </c>
      <c r="HO710" s="1">
        <v>2.3107899999999999</v>
      </c>
      <c r="HP710" s="1">
        <v>1.5478499999999999</v>
      </c>
      <c r="HQ710" s="1">
        <v>2.32544</v>
      </c>
      <c r="HR710" s="1">
        <v>40.07</v>
      </c>
      <c r="HS710" s="1">
        <v>15.0251</v>
      </c>
      <c r="HT710" s="1">
        <v>18</v>
      </c>
      <c r="HU710" s="1">
        <v>491.98</v>
      </c>
      <c r="HV710" s="1">
        <v>486.536</v>
      </c>
      <c r="HW710" s="1">
        <v>25.6495</v>
      </c>
      <c r="HX710" s="1">
        <v>33.114400000000003</v>
      </c>
      <c r="HY710" s="1">
        <v>30.001300000000001</v>
      </c>
      <c r="HZ710" s="1">
        <v>32.736600000000003</v>
      </c>
      <c r="IA710" s="1">
        <v>32.825200000000002</v>
      </c>
      <c r="IB710" s="1">
        <v>61.033999999999999</v>
      </c>
      <c r="IC710" s="1">
        <v>36.184699999999999</v>
      </c>
      <c r="ID710" s="1">
        <v>3.41377</v>
      </c>
      <c r="IE710" s="1">
        <v>25.642900000000001</v>
      </c>
      <c r="IF710" s="1">
        <v>1538.2</v>
      </c>
      <c r="IG710" s="1">
        <v>23.746400000000001</v>
      </c>
      <c r="IH710" s="1">
        <v>100.438</v>
      </c>
      <c r="II710" s="1">
        <v>100.14400000000001</v>
      </c>
      <c r="IJ710" s="1" t="s">
        <v>1117</v>
      </c>
    </row>
    <row r="711" spans="1:244" ht="15.75" customHeight="1" x14ac:dyDescent="0.3">
      <c r="A711" s="1">
        <v>695</v>
      </c>
      <c r="B711" s="1">
        <v>1659884016.0999999</v>
      </c>
      <c r="C711" s="1">
        <v>3759</v>
      </c>
      <c r="D711" s="1" t="s">
        <v>1698</v>
      </c>
      <c r="E711" s="1" t="s">
        <v>1699</v>
      </c>
      <c r="F711" s="1">
        <v>1</v>
      </c>
      <c r="G711" s="1" t="s">
        <v>1105</v>
      </c>
      <c r="H711" s="1" t="s">
        <v>345</v>
      </c>
      <c r="I711" s="1" t="s">
        <v>1102</v>
      </c>
      <c r="J711" s="1" t="s">
        <v>1113</v>
      </c>
      <c r="K711" s="1" t="s">
        <v>1114</v>
      </c>
      <c r="L711" s="1" t="s">
        <v>1115</v>
      </c>
      <c r="M711" s="1" t="s">
        <v>346</v>
      </c>
      <c r="N711" s="1">
        <v>1659884008.0999999</v>
      </c>
      <c r="O711" s="1">
        <f t="shared" si="68"/>
        <v>2.9043753458531571E-3</v>
      </c>
      <c r="P711" s="1">
        <f t="shared" si="69"/>
        <v>2.9043753458531572</v>
      </c>
      <c r="Q711" s="1">
        <f t="shared" si="70"/>
        <v>13.178938401809514</v>
      </c>
      <c r="R711" s="1">
        <f t="shared" si="71"/>
        <v>1417.463125</v>
      </c>
      <c r="S711" s="1">
        <f t="shared" si="72"/>
        <v>1225.2669059826378</v>
      </c>
      <c r="T711" s="1">
        <f t="shared" si="73"/>
        <v>121.73652185187673</v>
      </c>
      <c r="U711" s="1">
        <f t="shared" si="74"/>
        <v>140.83219733451051</v>
      </c>
      <c r="V711" s="1">
        <f t="shared" si="75"/>
        <v>0.14500732801668528</v>
      </c>
      <c r="W711" s="1">
        <f t="shared" si="76"/>
        <v>2.9145805038478723</v>
      </c>
      <c r="X711" s="1">
        <f t="shared" si="77"/>
        <v>0.14111530895488639</v>
      </c>
      <c r="Y711" s="1">
        <f t="shared" si="78"/>
        <v>8.8538049617605474E-2</v>
      </c>
      <c r="Z711" s="1">
        <f t="shared" si="79"/>
        <v>321.51591693750004</v>
      </c>
      <c r="AA711" s="1">
        <f t="shared" si="80"/>
        <v>32.119312757116631</v>
      </c>
      <c r="AB711" s="1">
        <f t="shared" si="81"/>
        <v>31.632075</v>
      </c>
      <c r="AC711" s="1">
        <f t="shared" si="82"/>
        <v>4.6765400533374226</v>
      </c>
      <c r="AD711" s="1">
        <f t="shared" si="83"/>
        <v>60.099202307320589</v>
      </c>
      <c r="AE711" s="1">
        <f t="shared" si="84"/>
        <v>2.7076445660611554</v>
      </c>
      <c r="AF711" s="1">
        <f t="shared" si="85"/>
        <v>4.5052920207084703</v>
      </c>
      <c r="AG711" s="1">
        <f t="shared" si="86"/>
        <v>1.9688954872762672</v>
      </c>
      <c r="AH711" s="1">
        <f t="shared" si="87"/>
        <v>-128.08295275212424</v>
      </c>
      <c r="AI711" s="1">
        <f t="shared" si="88"/>
        <v>-103.03856414895023</v>
      </c>
      <c r="AJ711" s="1">
        <f t="shared" si="89"/>
        <v>-7.9626805739586564</v>
      </c>
      <c r="AK711" s="1">
        <f t="shared" si="90"/>
        <v>82.431719462466901</v>
      </c>
      <c r="AL711" s="1">
        <f t="shared" si="91"/>
        <v>43.707466662777954</v>
      </c>
      <c r="AM711" s="1">
        <f t="shared" si="92"/>
        <v>2.9944236348691153</v>
      </c>
      <c r="AN711" s="1">
        <f t="shared" si="93"/>
        <v>13.178938401809514</v>
      </c>
      <c r="AO711" s="1">
        <v>1538.1362233523971</v>
      </c>
      <c r="AP711" s="1">
        <v>1495.5543030303029</v>
      </c>
      <c r="AQ711" s="1">
        <v>5.098290031787756</v>
      </c>
      <c r="AR711" s="1">
        <v>65.940295061858151</v>
      </c>
      <c r="AS711" s="1">
        <f t="shared" si="94"/>
        <v>2.9043753458531572</v>
      </c>
      <c r="AT711" s="1">
        <v>23.740016261364069</v>
      </c>
      <c r="AU711" s="1">
        <v>27.19037272727271</v>
      </c>
      <c r="AV711" s="1">
        <v>-9.5325562927468018E-3</v>
      </c>
      <c r="AW711" s="1">
        <v>81.189635881585644</v>
      </c>
      <c r="AX711" s="1">
        <v>5</v>
      </c>
      <c r="AY711" s="1">
        <v>1</v>
      </c>
      <c r="AZ711" s="1">
        <f t="shared" si="95"/>
        <v>1</v>
      </c>
      <c r="BA711" s="1">
        <f t="shared" si="96"/>
        <v>0</v>
      </c>
      <c r="BB711" s="1">
        <f t="shared" si="97"/>
        <v>51743.710757397901</v>
      </c>
      <c r="BC711" s="1">
        <f t="shared" si="98"/>
        <v>1999.995625</v>
      </c>
      <c r="BD711" s="1">
        <f t="shared" si="99"/>
        <v>1681.1966437500002</v>
      </c>
      <c r="BE711" s="1">
        <f t="shared" si="100"/>
        <v>0.84060016068785159</v>
      </c>
      <c r="BF711" s="1">
        <f t="shared" si="101"/>
        <v>0.16075831012755343</v>
      </c>
      <c r="BG711" s="1">
        <v>6</v>
      </c>
      <c r="BH711" s="1">
        <v>0.5</v>
      </c>
      <c r="BI711" s="1" t="s">
        <v>347</v>
      </c>
      <c r="BJ711" s="1">
        <v>2</v>
      </c>
      <c r="BK711" s="1" t="b">
        <v>1</v>
      </c>
      <c r="BL711" s="1">
        <v>1659884008.0999999</v>
      </c>
      <c r="BM711" s="1">
        <v>1417.463125</v>
      </c>
      <c r="BN711" s="1">
        <v>1474.9906249999999</v>
      </c>
      <c r="BO711" s="1">
        <v>27.25219375</v>
      </c>
      <c r="BP711" s="1">
        <v>23.7577125</v>
      </c>
      <c r="BQ711" s="1">
        <v>1414.9181249999999</v>
      </c>
      <c r="BR711" s="1">
        <v>27.242012500000001</v>
      </c>
      <c r="BS711" s="1">
        <v>500.12900000000002</v>
      </c>
      <c r="BT711" s="1">
        <v>99.2550375</v>
      </c>
      <c r="BU711" s="1">
        <v>0.1000673</v>
      </c>
      <c r="BV711" s="1">
        <v>30.976324999999999</v>
      </c>
      <c r="BW711" s="1">
        <v>31.632075</v>
      </c>
      <c r="BX711" s="1">
        <v>999.9</v>
      </c>
      <c r="BY711" s="1">
        <v>0</v>
      </c>
      <c r="BZ711" s="1">
        <v>0</v>
      </c>
      <c r="CA711" s="1">
        <v>9989.3312499999993</v>
      </c>
      <c r="CB711" s="1">
        <v>0</v>
      </c>
      <c r="CC711" s="1">
        <v>175.84106249999999</v>
      </c>
      <c r="CD711" s="1">
        <v>-57.527075000000004</v>
      </c>
      <c r="CE711" s="1">
        <v>1457.1756250000001</v>
      </c>
      <c r="CF711" s="1">
        <v>1510.8868749999999</v>
      </c>
      <c r="CG711" s="1">
        <v>3.4944743749999998</v>
      </c>
      <c r="CH711" s="1">
        <v>1474.9906249999999</v>
      </c>
      <c r="CI711" s="1">
        <v>23.7577125</v>
      </c>
      <c r="CJ711" s="1">
        <v>2.7049168749999999</v>
      </c>
      <c r="CK711" s="1">
        <v>2.3580725</v>
      </c>
      <c r="CL711" s="1">
        <v>22.314993749999999</v>
      </c>
      <c r="CM711" s="1">
        <v>20.078681249999999</v>
      </c>
      <c r="CN711" s="1">
        <v>1999.995625</v>
      </c>
      <c r="CO711" s="1">
        <v>0.97999318750000008</v>
      </c>
      <c r="CP711" s="1">
        <v>2.0006918750000002E-2</v>
      </c>
      <c r="CQ711" s="1">
        <v>0</v>
      </c>
      <c r="CR711" s="1">
        <v>2.2165625000000002</v>
      </c>
      <c r="CS711" s="1">
        <v>0</v>
      </c>
      <c r="CT711" s="1">
        <v>15157.668750000001</v>
      </c>
      <c r="CU711" s="1">
        <v>17412.231250000001</v>
      </c>
      <c r="CV711" s="1">
        <v>43.25</v>
      </c>
      <c r="CW711" s="1">
        <v>45.179250000000003</v>
      </c>
      <c r="CX711" s="1">
        <v>43.308124999999997</v>
      </c>
      <c r="CY711" s="1">
        <v>43.561999999999998</v>
      </c>
      <c r="CZ711" s="1">
        <v>43.444875000000003</v>
      </c>
      <c r="DA711" s="1">
        <v>1959.9849999999999</v>
      </c>
      <c r="DB711" s="1">
        <v>40.010624999999997</v>
      </c>
      <c r="DC711" s="1">
        <v>0</v>
      </c>
      <c r="DD711" s="1">
        <v>1659884015.3</v>
      </c>
      <c r="DE711" s="1">
        <v>0</v>
      </c>
      <c r="DF711" s="1">
        <v>1659883469</v>
      </c>
      <c r="DG711" s="1" t="s">
        <v>1116</v>
      </c>
      <c r="DH711" s="1">
        <v>1659883467</v>
      </c>
      <c r="DI711" s="1">
        <v>1659883469</v>
      </c>
      <c r="DJ711" s="1">
        <v>2</v>
      </c>
      <c r="DK711" s="1">
        <v>0.127</v>
      </c>
      <c r="DL711" s="1">
        <v>-8.9999999999999993E-3</v>
      </c>
      <c r="DM711" s="1">
        <v>1.3560000000000001</v>
      </c>
      <c r="DN711" s="1">
        <v>1.4999999999999999E-2</v>
      </c>
      <c r="DO711" s="1">
        <v>400</v>
      </c>
      <c r="DP711" s="1">
        <v>25</v>
      </c>
      <c r="DQ711" s="1">
        <v>0.21</v>
      </c>
      <c r="DR711" s="1">
        <v>0.05</v>
      </c>
      <c r="DS711" s="1">
        <v>12.669524148335761</v>
      </c>
      <c r="DT711" s="1">
        <v>0.2308831874006527</v>
      </c>
      <c r="DU711" s="1">
        <v>0.1704349892459166</v>
      </c>
      <c r="DV711" s="1">
        <v>1</v>
      </c>
      <c r="DW711" s="1">
        <v>-57.478732258064518</v>
      </c>
      <c r="DX711" s="1">
        <v>-2.6392887096774</v>
      </c>
      <c r="DY711" s="1">
        <v>0.21545455532670971</v>
      </c>
      <c r="DZ711" s="1">
        <v>0</v>
      </c>
      <c r="EA711" s="1">
        <v>1224.411722313162</v>
      </c>
      <c r="EB711" s="1">
        <v>281.20525796169761</v>
      </c>
      <c r="EC711" s="1">
        <v>21.167806266576189</v>
      </c>
      <c r="ED711" s="1">
        <v>0</v>
      </c>
      <c r="EE711" s="1">
        <v>3.4848248780487801</v>
      </c>
      <c r="EF711" s="1">
        <v>0.18496118466898939</v>
      </c>
      <c r="EG711" s="1">
        <v>3.6555552721046679E-2</v>
      </c>
      <c r="EH711" s="1">
        <v>0</v>
      </c>
      <c r="EI711" s="1">
        <v>1.9668232601571509</v>
      </c>
      <c r="EJ711" s="1">
        <v>4.3761638629614151E-2</v>
      </c>
      <c r="EK711" s="1">
        <v>3.874367911503679E-3</v>
      </c>
      <c r="EL711" s="1">
        <v>1</v>
      </c>
      <c r="EM711" s="1">
        <v>2</v>
      </c>
      <c r="EN711" s="1">
        <v>5</v>
      </c>
      <c r="EO711" s="1" t="s">
        <v>386</v>
      </c>
      <c r="EP711" s="1">
        <v>2.9416600000000002</v>
      </c>
      <c r="EQ711" s="1">
        <v>2.8010600000000001</v>
      </c>
      <c r="ER711" s="1">
        <v>0.209513</v>
      </c>
      <c r="ES711" s="1">
        <v>0.214424</v>
      </c>
      <c r="ET711" s="1">
        <v>0.11720899999999999</v>
      </c>
      <c r="EU711" s="1">
        <v>0.10663300000000001</v>
      </c>
      <c r="EV711" s="1">
        <v>16184.7</v>
      </c>
      <c r="EW711" s="1">
        <v>16865.599999999999</v>
      </c>
      <c r="EX711" s="1">
        <v>23820.2</v>
      </c>
      <c r="EY711" s="1">
        <v>24996.2</v>
      </c>
      <c r="EZ711" s="1">
        <v>33665.599999999999</v>
      </c>
      <c r="FA711" s="1">
        <v>35664.300000000003</v>
      </c>
      <c r="FB711" s="1">
        <v>43436.1</v>
      </c>
      <c r="FC711" s="1">
        <v>46207.6</v>
      </c>
      <c r="FD711" s="1">
        <v>1.9372199999999999</v>
      </c>
      <c r="FE711" s="1">
        <v>1.8308800000000001</v>
      </c>
      <c r="FF711" s="1">
        <v>8.5398600000000005E-2</v>
      </c>
      <c r="FG711" s="1">
        <v>0</v>
      </c>
      <c r="FH711" s="1">
        <v>30.260899999999999</v>
      </c>
      <c r="FI711" s="1">
        <v>999.9</v>
      </c>
      <c r="FJ711" s="1">
        <v>59.3</v>
      </c>
      <c r="FK711" s="1">
        <v>36</v>
      </c>
      <c r="FL711" s="1">
        <v>35.6614</v>
      </c>
      <c r="FM711" s="1">
        <v>63.969799999999999</v>
      </c>
      <c r="FN711" s="1">
        <v>25.8734</v>
      </c>
      <c r="FO711" s="1">
        <v>1</v>
      </c>
      <c r="FP711" s="1">
        <v>0.47884900000000002</v>
      </c>
      <c r="FQ711" s="1">
        <v>3.1291799999999999</v>
      </c>
      <c r="FR711" s="1">
        <v>20.290900000000001</v>
      </c>
      <c r="FS711" s="1">
        <v>5.2090500000000004</v>
      </c>
      <c r="FT711" s="1">
        <v>11.9072</v>
      </c>
      <c r="FU711" s="1">
        <v>5.0029000000000003</v>
      </c>
      <c r="FV711" s="1">
        <v>3.2897799999999999</v>
      </c>
      <c r="FW711" s="1">
        <v>9999</v>
      </c>
      <c r="FX711" s="1">
        <v>9999</v>
      </c>
      <c r="FY711" s="1">
        <v>9999</v>
      </c>
      <c r="FZ711" s="1">
        <v>999.9</v>
      </c>
      <c r="GA711" s="1">
        <v>1.8595999999999999</v>
      </c>
      <c r="GB711" s="1">
        <v>1.8546</v>
      </c>
      <c r="GC711" s="1">
        <v>1.8577600000000001</v>
      </c>
      <c r="GD711" s="1">
        <v>1.85623</v>
      </c>
      <c r="GE711" s="1">
        <v>1.85501</v>
      </c>
      <c r="GF711" s="1">
        <v>1.8545799999999999</v>
      </c>
      <c r="GG711" s="1">
        <v>1.8533299999999999</v>
      </c>
      <c r="GH711" s="1">
        <v>1.85646</v>
      </c>
      <c r="GI711" s="1">
        <v>0</v>
      </c>
      <c r="GJ711" s="1">
        <v>0</v>
      </c>
      <c r="GK711" s="1">
        <v>0</v>
      </c>
      <c r="GL711" s="1">
        <v>0</v>
      </c>
      <c r="GM711" s="1" t="s">
        <v>350</v>
      </c>
      <c r="GN711" s="1" t="s">
        <v>351</v>
      </c>
      <c r="GO711" s="1" t="s">
        <v>352</v>
      </c>
      <c r="GP711" s="1" t="s">
        <v>352</v>
      </c>
      <c r="GQ711" s="1" t="s">
        <v>352</v>
      </c>
      <c r="GR711" s="1" t="s">
        <v>352</v>
      </c>
      <c r="GS711" s="1">
        <v>0</v>
      </c>
      <c r="GT711" s="1">
        <v>100</v>
      </c>
      <c r="GU711" s="1">
        <v>100</v>
      </c>
      <c r="GV711" s="1">
        <v>2.57</v>
      </c>
      <c r="GW711" s="1">
        <v>1.04E-2</v>
      </c>
      <c r="GX711" s="1">
        <v>0.36794396410256031</v>
      </c>
      <c r="GY711" s="1">
        <v>3.036990343597491E-3</v>
      </c>
      <c r="GZ711" s="1">
        <v>-1.538114387597119E-6</v>
      </c>
      <c r="HA711" s="1">
        <v>3.3909691194327332E-10</v>
      </c>
      <c r="HB711" s="1">
        <v>-6.1192808482915917E-2</v>
      </c>
      <c r="HC711" s="1">
        <v>9.7621983196103414E-3</v>
      </c>
      <c r="HD711" s="1">
        <v>-3.3387782167185642E-4</v>
      </c>
      <c r="HE711" s="1">
        <v>2.632278881966732E-6</v>
      </c>
      <c r="HF711" s="1">
        <v>6</v>
      </c>
      <c r="HG711" s="1">
        <v>2134</v>
      </c>
      <c r="HH711" s="1">
        <v>2</v>
      </c>
      <c r="HI711" s="1">
        <v>31</v>
      </c>
      <c r="HJ711" s="1">
        <v>9.1999999999999993</v>
      </c>
      <c r="HK711" s="1">
        <v>9.1</v>
      </c>
      <c r="HL711" s="1">
        <v>3.0517599999999998</v>
      </c>
      <c r="HM711" s="1">
        <v>2.2961399999999998</v>
      </c>
      <c r="HN711" s="1">
        <v>1.4978</v>
      </c>
      <c r="HO711" s="1">
        <v>2.3107899999999999</v>
      </c>
      <c r="HP711" s="1">
        <v>1.5478499999999999</v>
      </c>
      <c r="HQ711" s="1">
        <v>2.4218799999999998</v>
      </c>
      <c r="HR711" s="1">
        <v>40.07</v>
      </c>
      <c r="HS711" s="1">
        <v>15.0426</v>
      </c>
      <c r="HT711" s="1">
        <v>18</v>
      </c>
      <c r="HU711" s="1">
        <v>491.88600000000002</v>
      </c>
      <c r="HV711" s="1">
        <v>486.49799999999999</v>
      </c>
      <c r="HW711" s="1">
        <v>25.650099999999998</v>
      </c>
      <c r="HX711" s="1">
        <v>33.116100000000003</v>
      </c>
      <c r="HY711" s="1">
        <v>30.001300000000001</v>
      </c>
      <c r="HZ711" s="1">
        <v>32.738199999999999</v>
      </c>
      <c r="IA711" s="1">
        <v>32.826599999999999</v>
      </c>
      <c r="IB711" s="1">
        <v>61.2423</v>
      </c>
      <c r="IC711" s="1">
        <v>36.184699999999999</v>
      </c>
      <c r="ID711" s="1">
        <v>3.41377</v>
      </c>
      <c r="IE711" s="1">
        <v>25.642900000000001</v>
      </c>
      <c r="IF711" s="1">
        <v>1548.23</v>
      </c>
      <c r="IG711" s="1">
        <v>23.751999999999999</v>
      </c>
      <c r="IH711" s="1">
        <v>100.437</v>
      </c>
      <c r="II711" s="1">
        <v>100.14400000000001</v>
      </c>
      <c r="IJ711" s="1" t="s">
        <v>1117</v>
      </c>
    </row>
    <row r="712" spans="1:244" ht="15.75" customHeight="1" x14ac:dyDescent="0.3">
      <c r="A712" s="1">
        <v>696</v>
      </c>
      <c r="B712" s="1">
        <v>1659884017.0999999</v>
      </c>
      <c r="C712" s="1">
        <v>3760</v>
      </c>
      <c r="D712" s="1" t="s">
        <v>1700</v>
      </c>
      <c r="E712" s="1" t="s">
        <v>1701</v>
      </c>
      <c r="F712" s="1">
        <v>1</v>
      </c>
      <c r="G712" s="1" t="s">
        <v>1105</v>
      </c>
      <c r="H712" s="1" t="s">
        <v>345</v>
      </c>
      <c r="I712" s="1" t="s">
        <v>1102</v>
      </c>
      <c r="J712" s="1" t="s">
        <v>1113</v>
      </c>
      <c r="K712" s="1" t="s">
        <v>1114</v>
      </c>
      <c r="L712" s="1" t="s">
        <v>1115</v>
      </c>
      <c r="M712" s="1" t="s">
        <v>346</v>
      </c>
      <c r="N712" s="1">
        <v>1659884009.599999</v>
      </c>
      <c r="O712" s="1">
        <f t="shared" si="68"/>
        <v>2.8941412513670199E-3</v>
      </c>
      <c r="P712" s="1">
        <f t="shared" si="69"/>
        <v>2.8941412513670199</v>
      </c>
      <c r="Q712" s="1">
        <f t="shared" si="70"/>
        <v>13.10812287053816</v>
      </c>
      <c r="R712" s="1">
        <f t="shared" si="71"/>
        <v>1424.961333333333</v>
      </c>
      <c r="S712" s="1">
        <f t="shared" si="72"/>
        <v>1232.6707730874546</v>
      </c>
      <c r="T712" s="1">
        <f t="shared" si="73"/>
        <v>122.47227925806327</v>
      </c>
      <c r="U712" s="1">
        <f t="shared" si="74"/>
        <v>141.57735070721967</v>
      </c>
      <c r="V712" s="1">
        <f t="shared" si="75"/>
        <v>0.14438692819726759</v>
      </c>
      <c r="W712" s="1">
        <f t="shared" si="76"/>
        <v>2.9148960184671386</v>
      </c>
      <c r="X712" s="1">
        <f t="shared" si="77"/>
        <v>0.14052806960153641</v>
      </c>
      <c r="Y712" s="1">
        <f t="shared" si="78"/>
        <v>8.816815658519285E-2</v>
      </c>
      <c r="Z712" s="1">
        <f t="shared" si="79"/>
        <v>321.51629840000004</v>
      </c>
      <c r="AA712" s="1">
        <f t="shared" si="80"/>
        <v>32.122374646482861</v>
      </c>
      <c r="AB712" s="1">
        <f t="shared" si="81"/>
        <v>31.63372</v>
      </c>
      <c r="AC712" s="1">
        <f t="shared" si="82"/>
        <v>4.6769766702509488</v>
      </c>
      <c r="AD712" s="1">
        <f t="shared" si="83"/>
        <v>60.079021273101972</v>
      </c>
      <c r="AE712" s="1">
        <f t="shared" si="84"/>
        <v>2.7068138180105135</v>
      </c>
      <c r="AF712" s="1">
        <f t="shared" si="85"/>
        <v>4.5054226261545027</v>
      </c>
      <c r="AG712" s="1">
        <f t="shared" si="86"/>
        <v>1.9701628522404353</v>
      </c>
      <c r="AH712" s="1">
        <f t="shared" si="87"/>
        <v>-127.63162918528558</v>
      </c>
      <c r="AI712" s="1">
        <f t="shared" si="88"/>
        <v>-103.22834322256925</v>
      </c>
      <c r="AJ712" s="1">
        <f t="shared" si="89"/>
        <v>-7.9765676561563508</v>
      </c>
      <c r="AK712" s="1">
        <f t="shared" si="90"/>
        <v>82.679758335988836</v>
      </c>
      <c r="AL712" s="1">
        <f t="shared" si="91"/>
        <v>43.728663142853897</v>
      </c>
      <c r="AM712" s="1">
        <f t="shared" si="92"/>
        <v>2.9961653989248633</v>
      </c>
      <c r="AN712" s="1">
        <f t="shared" si="93"/>
        <v>13.10812287053816</v>
      </c>
      <c r="AO712" s="1">
        <v>1543.2308806953761</v>
      </c>
      <c r="AP712" s="1">
        <v>1500.673818181818</v>
      </c>
      <c r="AQ712" s="1">
        <v>5.1103612804632688</v>
      </c>
      <c r="AR712" s="1">
        <v>65.940295061858151</v>
      </c>
      <c r="AS712" s="1">
        <f t="shared" si="94"/>
        <v>2.8941412513670199</v>
      </c>
      <c r="AT712" s="1">
        <v>23.744042746516978</v>
      </c>
      <c r="AU712" s="1">
        <v>27.18134909090907</v>
      </c>
      <c r="AV712" s="1">
        <v>-9.3557029746419787E-3</v>
      </c>
      <c r="AW712" s="1">
        <v>81.189635881585644</v>
      </c>
      <c r="AX712" s="1">
        <v>5</v>
      </c>
      <c r="AY712" s="1">
        <v>1</v>
      </c>
      <c r="AZ712" s="1">
        <f t="shared" si="95"/>
        <v>1</v>
      </c>
      <c r="BA712" s="1">
        <f t="shared" si="96"/>
        <v>0</v>
      </c>
      <c r="BB712" s="1">
        <f t="shared" si="97"/>
        <v>51752.580871061502</v>
      </c>
      <c r="BC712" s="1">
        <f t="shared" si="98"/>
        <v>1999.998</v>
      </c>
      <c r="BD712" s="1">
        <f t="shared" si="99"/>
        <v>1681.1986400000003</v>
      </c>
      <c r="BE712" s="1">
        <f t="shared" si="100"/>
        <v>0.84060016060016074</v>
      </c>
      <c r="BF712" s="1">
        <f t="shared" si="101"/>
        <v>0.16075830995830998</v>
      </c>
      <c r="BG712" s="1">
        <v>6</v>
      </c>
      <c r="BH712" s="1">
        <v>0.5</v>
      </c>
      <c r="BI712" s="1" t="s">
        <v>347</v>
      </c>
      <c r="BJ712" s="1">
        <v>2</v>
      </c>
      <c r="BK712" s="1" t="b">
        <v>1</v>
      </c>
      <c r="BL712" s="1">
        <v>1659884009.599999</v>
      </c>
      <c r="BM712" s="1">
        <v>1424.961333333333</v>
      </c>
      <c r="BN712" s="1">
        <v>1482.5440000000001</v>
      </c>
      <c r="BO712" s="1">
        <v>27.2438</v>
      </c>
      <c r="BP712" s="1">
        <v>23.747266666666661</v>
      </c>
      <c r="BQ712" s="1">
        <v>1422.411333333333</v>
      </c>
      <c r="BR712" s="1">
        <v>27.233593333333332</v>
      </c>
      <c r="BS712" s="1">
        <v>500.13053333333329</v>
      </c>
      <c r="BT712" s="1">
        <v>99.25518000000001</v>
      </c>
      <c r="BU712" s="1">
        <v>0.1000427666666667</v>
      </c>
      <c r="BV712" s="1">
        <v>30.976833333333339</v>
      </c>
      <c r="BW712" s="1">
        <v>31.63372</v>
      </c>
      <c r="BX712" s="1">
        <v>999.89999999999986</v>
      </c>
      <c r="BY712" s="1">
        <v>0</v>
      </c>
      <c r="BZ712" s="1">
        <v>0</v>
      </c>
      <c r="CA712" s="1">
        <v>9991.118666666669</v>
      </c>
      <c r="CB712" s="1">
        <v>0</v>
      </c>
      <c r="CC712" s="1">
        <v>177.1748</v>
      </c>
      <c r="CD712" s="1">
        <v>-57.581693333333327</v>
      </c>
      <c r="CE712" s="1">
        <v>1464.8706666666669</v>
      </c>
      <c r="CF712" s="1">
        <v>1518.6073333333329</v>
      </c>
      <c r="CG712" s="1">
        <v>3.4965293333333332</v>
      </c>
      <c r="CH712" s="1">
        <v>1482.5440000000001</v>
      </c>
      <c r="CI712" s="1">
        <v>23.747266666666661</v>
      </c>
      <c r="CJ712" s="1">
        <v>2.7040873333333328</v>
      </c>
      <c r="CK712" s="1">
        <v>2.3570386666666669</v>
      </c>
      <c r="CL712" s="1">
        <v>22.309946666666669</v>
      </c>
      <c r="CM712" s="1">
        <v>20.0716</v>
      </c>
      <c r="CN712" s="1">
        <v>1999.998</v>
      </c>
      <c r="CO712" s="1">
        <v>0.97999320000000023</v>
      </c>
      <c r="CP712" s="1">
        <v>2.0006906666666671E-2</v>
      </c>
      <c r="CQ712" s="1">
        <v>0</v>
      </c>
      <c r="CR712" s="1">
        <v>2.224533333333333</v>
      </c>
      <c r="CS712" s="1">
        <v>0</v>
      </c>
      <c r="CT712" s="1">
        <v>15155.82</v>
      </c>
      <c r="CU712" s="1">
        <v>17412.259999999998</v>
      </c>
      <c r="CV712" s="1">
        <v>43.25</v>
      </c>
      <c r="CW712" s="1">
        <v>45.182866666666669</v>
      </c>
      <c r="CX712" s="1">
        <v>43.311999999999998</v>
      </c>
      <c r="CY712" s="1">
        <v>43.561999999999998</v>
      </c>
      <c r="CZ712" s="1">
        <v>43.441200000000002</v>
      </c>
      <c r="DA712" s="1">
        <v>1959.987333333333</v>
      </c>
      <c r="DB712" s="1">
        <v>40.010666666666673</v>
      </c>
      <c r="DC712" s="1">
        <v>0</v>
      </c>
      <c r="DD712" s="1">
        <v>1659884015.9000001</v>
      </c>
      <c r="DE712" s="1">
        <v>0</v>
      </c>
      <c r="DF712" s="1">
        <v>1659883469</v>
      </c>
      <c r="DG712" s="1" t="s">
        <v>1116</v>
      </c>
      <c r="DH712" s="1">
        <v>1659883467</v>
      </c>
      <c r="DI712" s="1">
        <v>1659883469</v>
      </c>
      <c r="DJ712" s="1">
        <v>2</v>
      </c>
      <c r="DK712" s="1">
        <v>0.127</v>
      </c>
      <c r="DL712" s="1">
        <v>-8.9999999999999993E-3</v>
      </c>
      <c r="DM712" s="1">
        <v>1.3560000000000001</v>
      </c>
      <c r="DN712" s="1">
        <v>1.4999999999999999E-2</v>
      </c>
      <c r="DO712" s="1">
        <v>400</v>
      </c>
      <c r="DP712" s="1">
        <v>25</v>
      </c>
      <c r="DQ712" s="1">
        <v>0.21</v>
      </c>
      <c r="DR712" s="1">
        <v>0.05</v>
      </c>
      <c r="DS712" s="1">
        <v>12.734081756442009</v>
      </c>
      <c r="DT712" s="1">
        <v>1.3994970197505481</v>
      </c>
      <c r="DU712" s="1">
        <v>0.23417481711025731</v>
      </c>
      <c r="DV712" s="1">
        <v>0</v>
      </c>
      <c r="DW712" s="1">
        <v>-57.551873333333333</v>
      </c>
      <c r="DX712" s="1">
        <v>-2.7247021134594211</v>
      </c>
      <c r="DY712" s="1">
        <v>0.21458863426462191</v>
      </c>
      <c r="DZ712" s="1">
        <v>0</v>
      </c>
      <c r="EA712" s="1">
        <v>1232.863695204308</v>
      </c>
      <c r="EB712" s="1">
        <v>257.24082885070322</v>
      </c>
      <c r="EC712" s="1">
        <v>19.508176788977391</v>
      </c>
      <c r="ED712" s="1">
        <v>0</v>
      </c>
      <c r="EE712" s="1">
        <v>3.4843815</v>
      </c>
      <c r="EF712" s="1">
        <v>9.0122701688552589E-2</v>
      </c>
      <c r="EG712" s="1">
        <v>3.7839217522961523E-2</v>
      </c>
      <c r="EH712" s="1">
        <v>1</v>
      </c>
      <c r="EI712" s="1">
        <v>1.9687849213343991</v>
      </c>
      <c r="EJ712" s="1">
        <v>6.4505714970635633E-2</v>
      </c>
      <c r="EK712" s="1">
        <v>5.3437520253885604E-3</v>
      </c>
      <c r="EL712" s="1">
        <v>1</v>
      </c>
      <c r="EM712" s="1">
        <v>2</v>
      </c>
      <c r="EN712" s="1">
        <v>5</v>
      </c>
      <c r="EO712" s="1" t="s">
        <v>386</v>
      </c>
      <c r="EP712" s="1">
        <v>2.9414500000000001</v>
      </c>
      <c r="EQ712" s="1">
        <v>2.8010299999999999</v>
      </c>
      <c r="ER712" s="1">
        <v>0.20994499999999999</v>
      </c>
      <c r="ES712" s="1">
        <v>0.21484200000000001</v>
      </c>
      <c r="ET712" s="1">
        <v>0.11718199999999999</v>
      </c>
      <c r="EU712" s="1">
        <v>0.106639</v>
      </c>
      <c r="EV712" s="1">
        <v>16175.7</v>
      </c>
      <c r="EW712" s="1">
        <v>16856.5</v>
      </c>
      <c r="EX712" s="1">
        <v>23820</v>
      </c>
      <c r="EY712" s="1">
        <v>24996.1</v>
      </c>
      <c r="EZ712" s="1">
        <v>33666.400000000001</v>
      </c>
      <c r="FA712" s="1">
        <v>35663.9</v>
      </c>
      <c r="FB712" s="1">
        <v>43435.8</v>
      </c>
      <c r="FC712" s="1">
        <v>46207.4</v>
      </c>
      <c r="FD712" s="1">
        <v>1.9372</v>
      </c>
      <c r="FE712" s="1">
        <v>1.8307199999999999</v>
      </c>
      <c r="FF712" s="1">
        <v>8.5420899999999994E-2</v>
      </c>
      <c r="FG712" s="1">
        <v>0</v>
      </c>
      <c r="FH712" s="1">
        <v>30.258299999999998</v>
      </c>
      <c r="FI712" s="1">
        <v>999.9</v>
      </c>
      <c r="FJ712" s="1">
        <v>59.3</v>
      </c>
      <c r="FK712" s="1">
        <v>36</v>
      </c>
      <c r="FL712" s="1">
        <v>35.658900000000003</v>
      </c>
      <c r="FM712" s="1">
        <v>63.959800000000001</v>
      </c>
      <c r="FN712" s="1">
        <v>26.262</v>
      </c>
      <c r="FO712" s="1">
        <v>1</v>
      </c>
      <c r="FP712" s="1">
        <v>0.47906500000000002</v>
      </c>
      <c r="FQ712" s="1">
        <v>3.12934</v>
      </c>
      <c r="FR712" s="1">
        <v>20.290900000000001</v>
      </c>
      <c r="FS712" s="1">
        <v>5.2092000000000001</v>
      </c>
      <c r="FT712" s="1">
        <v>11.9069</v>
      </c>
      <c r="FU712" s="1">
        <v>5.0028499999999996</v>
      </c>
      <c r="FV712" s="1">
        <v>3.2898000000000001</v>
      </c>
      <c r="FW712" s="1">
        <v>9999</v>
      </c>
      <c r="FX712" s="1">
        <v>9999</v>
      </c>
      <c r="FY712" s="1">
        <v>9999</v>
      </c>
      <c r="FZ712" s="1">
        <v>999.9</v>
      </c>
      <c r="GA712" s="1">
        <v>1.8595999999999999</v>
      </c>
      <c r="GB712" s="1">
        <v>1.8546</v>
      </c>
      <c r="GC712" s="1">
        <v>1.8577600000000001</v>
      </c>
      <c r="GD712" s="1">
        <v>1.85623</v>
      </c>
      <c r="GE712" s="1">
        <v>1.85501</v>
      </c>
      <c r="GF712" s="1">
        <v>1.85459</v>
      </c>
      <c r="GG712" s="1">
        <v>1.8533299999999999</v>
      </c>
      <c r="GH712" s="1">
        <v>1.8564700000000001</v>
      </c>
      <c r="GI712" s="1">
        <v>0</v>
      </c>
      <c r="GJ712" s="1">
        <v>0</v>
      </c>
      <c r="GK712" s="1">
        <v>0</v>
      </c>
      <c r="GL712" s="1">
        <v>0</v>
      </c>
      <c r="GM712" s="1" t="s">
        <v>350</v>
      </c>
      <c r="GN712" s="1" t="s">
        <v>351</v>
      </c>
      <c r="GO712" s="1" t="s">
        <v>352</v>
      </c>
      <c r="GP712" s="1" t="s">
        <v>352</v>
      </c>
      <c r="GQ712" s="1" t="s">
        <v>352</v>
      </c>
      <c r="GR712" s="1" t="s">
        <v>352</v>
      </c>
      <c r="GS712" s="1">
        <v>0</v>
      </c>
      <c r="GT712" s="1">
        <v>100</v>
      </c>
      <c r="GU712" s="1">
        <v>100</v>
      </c>
      <c r="GV712" s="1">
        <v>2.58</v>
      </c>
      <c r="GW712" s="1">
        <v>1.04E-2</v>
      </c>
      <c r="GX712" s="1">
        <v>0.36794396410256031</v>
      </c>
      <c r="GY712" s="1">
        <v>3.036990343597491E-3</v>
      </c>
      <c r="GZ712" s="1">
        <v>-1.538114387597119E-6</v>
      </c>
      <c r="HA712" s="1">
        <v>3.3909691194327332E-10</v>
      </c>
      <c r="HB712" s="1">
        <v>-6.1192808482915917E-2</v>
      </c>
      <c r="HC712" s="1">
        <v>9.7621983196103414E-3</v>
      </c>
      <c r="HD712" s="1">
        <v>-3.3387782167185642E-4</v>
      </c>
      <c r="HE712" s="1">
        <v>2.632278881966732E-6</v>
      </c>
      <c r="HF712" s="1">
        <v>6</v>
      </c>
      <c r="HG712" s="1">
        <v>2134</v>
      </c>
      <c r="HH712" s="1">
        <v>2</v>
      </c>
      <c r="HI712" s="1">
        <v>31</v>
      </c>
      <c r="HJ712" s="1">
        <v>9.1999999999999993</v>
      </c>
      <c r="HK712" s="1">
        <v>9.1</v>
      </c>
      <c r="HL712" s="1">
        <v>3.0627399999999998</v>
      </c>
      <c r="HM712" s="1">
        <v>2.3046899999999999</v>
      </c>
      <c r="HN712" s="1">
        <v>1.4978</v>
      </c>
      <c r="HO712" s="1">
        <v>2.3107899999999999</v>
      </c>
      <c r="HP712" s="1">
        <v>1.5478499999999999</v>
      </c>
      <c r="HQ712" s="1">
        <v>2.2827099999999998</v>
      </c>
      <c r="HR712" s="1">
        <v>40.07</v>
      </c>
      <c r="HS712" s="1">
        <v>15.0076</v>
      </c>
      <c r="HT712" s="1">
        <v>18</v>
      </c>
      <c r="HU712" s="1">
        <v>491.88600000000002</v>
      </c>
      <c r="HV712" s="1">
        <v>486.41</v>
      </c>
      <c r="HW712" s="1">
        <v>25.651</v>
      </c>
      <c r="HX712" s="1">
        <v>33.118099999999998</v>
      </c>
      <c r="HY712" s="1">
        <v>30.001300000000001</v>
      </c>
      <c r="HZ712" s="1">
        <v>32.740299999999998</v>
      </c>
      <c r="IA712" s="1">
        <v>32.828099999999999</v>
      </c>
      <c r="IB712" s="1">
        <v>61.358199999999997</v>
      </c>
      <c r="IC712" s="1">
        <v>36.184699999999999</v>
      </c>
      <c r="ID712" s="1">
        <v>3.41377</v>
      </c>
      <c r="IE712" s="1">
        <v>25.642900000000001</v>
      </c>
      <c r="IF712" s="1">
        <v>1548.23</v>
      </c>
      <c r="IG712" s="1">
        <v>23.759899999999998</v>
      </c>
      <c r="IH712" s="1">
        <v>100.437</v>
      </c>
      <c r="II712" s="1">
        <v>100.143</v>
      </c>
      <c r="IJ712" s="1" t="s">
        <v>1117</v>
      </c>
    </row>
    <row r="713" spans="1:244" ht="15.75" customHeight="1" x14ac:dyDescent="0.3">
      <c r="A713" s="1">
        <v>697</v>
      </c>
      <c r="B713" s="1">
        <v>1659884018.0999999</v>
      </c>
      <c r="C713" s="1">
        <v>3761</v>
      </c>
      <c r="D713" s="1" t="s">
        <v>1702</v>
      </c>
      <c r="E713" s="1" t="s">
        <v>1703</v>
      </c>
      <c r="F713" s="1">
        <v>1</v>
      </c>
      <c r="G713" s="1" t="s">
        <v>1105</v>
      </c>
      <c r="H713" s="1" t="s">
        <v>345</v>
      </c>
      <c r="I713" s="1" t="s">
        <v>1102</v>
      </c>
      <c r="J713" s="1" t="s">
        <v>1113</v>
      </c>
      <c r="K713" s="1" t="s">
        <v>1114</v>
      </c>
      <c r="L713" s="1" t="s">
        <v>1115</v>
      </c>
      <c r="M713" s="1" t="s">
        <v>346</v>
      </c>
      <c r="N713" s="1">
        <v>1659884010.0999999</v>
      </c>
      <c r="O713" s="1">
        <f t="shared" si="68"/>
        <v>2.8835418240375573E-3</v>
      </c>
      <c r="P713" s="1">
        <f t="shared" si="69"/>
        <v>2.8835418240375574</v>
      </c>
      <c r="Q713" s="1">
        <f t="shared" si="70"/>
        <v>12.898056396008677</v>
      </c>
      <c r="R713" s="1">
        <f t="shared" si="71"/>
        <v>1427.46</v>
      </c>
      <c r="S713" s="1">
        <f t="shared" si="72"/>
        <v>1236.8430711013425</v>
      </c>
      <c r="T713" s="1">
        <f t="shared" si="73"/>
        <v>122.88682977439889</v>
      </c>
      <c r="U713" s="1">
        <f t="shared" si="74"/>
        <v>141.82561889081438</v>
      </c>
      <c r="V713" s="1">
        <f t="shared" si="75"/>
        <v>0.14379806192436051</v>
      </c>
      <c r="W713" s="1">
        <f t="shared" si="76"/>
        <v>2.9149320628291662</v>
      </c>
      <c r="X713" s="1">
        <f t="shared" si="77"/>
        <v>0.13997021165298304</v>
      </c>
      <c r="Y713" s="1">
        <f t="shared" si="78"/>
        <v>8.7816812291758473E-2</v>
      </c>
      <c r="Z713" s="1">
        <f t="shared" si="79"/>
        <v>321.51591693750004</v>
      </c>
      <c r="AA713" s="1">
        <f t="shared" si="80"/>
        <v>32.125050207824565</v>
      </c>
      <c r="AB713" s="1">
        <f t="shared" si="81"/>
        <v>31.634350000000001</v>
      </c>
      <c r="AC713" s="1">
        <f t="shared" si="82"/>
        <v>4.6771438946386503</v>
      </c>
      <c r="AD713" s="1">
        <f t="shared" si="83"/>
        <v>60.069414605305127</v>
      </c>
      <c r="AE713" s="1">
        <f t="shared" si="84"/>
        <v>2.7063700648026221</v>
      </c>
      <c r="AF713" s="1">
        <f t="shared" si="85"/>
        <v>4.505404426837222</v>
      </c>
      <c r="AG713" s="1">
        <f t="shared" si="86"/>
        <v>1.9707738298360282</v>
      </c>
      <c r="AH713" s="1">
        <f t="shared" si="87"/>
        <v>-127.16419444005628</v>
      </c>
      <c r="AI713" s="1">
        <f t="shared" si="88"/>
        <v>-103.33975553061453</v>
      </c>
      <c r="AJ713" s="1">
        <f t="shared" si="89"/>
        <v>-7.9850998966669762</v>
      </c>
      <c r="AK713" s="1">
        <f t="shared" si="90"/>
        <v>83.026867070162268</v>
      </c>
      <c r="AL713" s="1">
        <f t="shared" si="91"/>
        <v>43.740558743757099</v>
      </c>
      <c r="AM713" s="1">
        <f t="shared" si="92"/>
        <v>2.9919894899406159</v>
      </c>
      <c r="AN713" s="1">
        <f t="shared" si="93"/>
        <v>12.898056396008677</v>
      </c>
      <c r="AO713" s="1">
        <v>1548.3117236937071</v>
      </c>
      <c r="AP713" s="1">
        <v>1505.858727272727</v>
      </c>
      <c r="AQ713" s="1">
        <v>5.1401307755907082</v>
      </c>
      <c r="AR713" s="1">
        <v>65.940295061858151</v>
      </c>
      <c r="AS713" s="1">
        <f t="shared" si="94"/>
        <v>2.8835418240375574</v>
      </c>
      <c r="AT713" s="1">
        <v>23.747205034851479</v>
      </c>
      <c r="AU713" s="1">
        <v>27.172527272727269</v>
      </c>
      <c r="AV713" s="1">
        <v>-9.4116879475944493E-3</v>
      </c>
      <c r="AW713" s="1">
        <v>81.189635881585644</v>
      </c>
      <c r="AX713" s="1">
        <v>5</v>
      </c>
      <c r="AY713" s="1">
        <v>1</v>
      </c>
      <c r="AZ713" s="1">
        <f t="shared" si="95"/>
        <v>1</v>
      </c>
      <c r="BA713" s="1">
        <f t="shared" si="96"/>
        <v>0</v>
      </c>
      <c r="BB713" s="1">
        <f t="shared" si="97"/>
        <v>51753.616255351197</v>
      </c>
      <c r="BC713" s="1">
        <f t="shared" si="98"/>
        <v>1999.995625</v>
      </c>
      <c r="BD713" s="1">
        <f t="shared" si="99"/>
        <v>1681.1966437500002</v>
      </c>
      <c r="BE713" s="1">
        <f t="shared" si="100"/>
        <v>0.84060016068785159</v>
      </c>
      <c r="BF713" s="1">
        <f t="shared" si="101"/>
        <v>0.16075831012755343</v>
      </c>
      <c r="BG713" s="1">
        <v>6</v>
      </c>
      <c r="BH713" s="1">
        <v>0.5</v>
      </c>
      <c r="BI713" s="1" t="s">
        <v>347</v>
      </c>
      <c r="BJ713" s="1">
        <v>2</v>
      </c>
      <c r="BK713" s="1" t="b">
        <v>1</v>
      </c>
      <c r="BL713" s="1">
        <v>1659884010.0999999</v>
      </c>
      <c r="BM713" s="1">
        <v>1427.46</v>
      </c>
      <c r="BN713" s="1">
        <v>1485.0587499999999</v>
      </c>
      <c r="BO713" s="1">
        <v>27.239331249999999</v>
      </c>
      <c r="BP713" s="1">
        <v>23.747656249999999</v>
      </c>
      <c r="BQ713" s="1">
        <v>1424.9081249999999</v>
      </c>
      <c r="BR713" s="1">
        <v>27.229112499999999</v>
      </c>
      <c r="BS713" s="1">
        <v>500.13068750000002</v>
      </c>
      <c r="BT713" s="1">
        <v>99.255200000000002</v>
      </c>
      <c r="BU713" s="1">
        <v>0.10003159374999999</v>
      </c>
      <c r="BV713" s="1">
        <v>30.9767625</v>
      </c>
      <c r="BW713" s="1">
        <v>31.634350000000001</v>
      </c>
      <c r="BX713" s="1">
        <v>999.9</v>
      </c>
      <c r="BY713" s="1">
        <v>0</v>
      </c>
      <c r="BZ713" s="1">
        <v>0</v>
      </c>
      <c r="CA713" s="1">
        <v>9991.3225000000002</v>
      </c>
      <c r="CB713" s="1">
        <v>0</v>
      </c>
      <c r="CC713" s="1">
        <v>177.50368750000001</v>
      </c>
      <c r="CD713" s="1">
        <v>-57.598156250000002</v>
      </c>
      <c r="CE713" s="1">
        <v>1467.4324999999999</v>
      </c>
      <c r="CF713" s="1">
        <v>1521.184375</v>
      </c>
      <c r="CG713" s="1">
        <v>3.4916687500000001</v>
      </c>
      <c r="CH713" s="1">
        <v>1485.0587499999999</v>
      </c>
      <c r="CI713" s="1">
        <v>23.747656249999999</v>
      </c>
      <c r="CJ713" s="1">
        <v>2.7036443750000001</v>
      </c>
      <c r="CK713" s="1">
        <v>2.3570781250000001</v>
      </c>
      <c r="CL713" s="1">
        <v>22.30725</v>
      </c>
      <c r="CM713" s="1">
        <v>20.07186875</v>
      </c>
      <c r="CN713" s="1">
        <v>1999.995625</v>
      </c>
      <c r="CO713" s="1">
        <v>0.97999318750000008</v>
      </c>
      <c r="CP713" s="1">
        <v>2.0006918750000002E-2</v>
      </c>
      <c r="CQ713" s="1">
        <v>0</v>
      </c>
      <c r="CR713" s="1">
        <v>2.3482500000000002</v>
      </c>
      <c r="CS713" s="1">
        <v>0</v>
      </c>
      <c r="CT713" s="1">
        <v>15155.11875</v>
      </c>
      <c r="CU713" s="1">
        <v>17412.243750000001</v>
      </c>
      <c r="CV713" s="1">
        <v>43.25</v>
      </c>
      <c r="CW713" s="1">
        <v>45.183124999999997</v>
      </c>
      <c r="CX713" s="1">
        <v>43.311999999999998</v>
      </c>
      <c r="CY713" s="1">
        <v>43.561999999999998</v>
      </c>
      <c r="CZ713" s="1">
        <v>43.440937499999997</v>
      </c>
      <c r="DA713" s="1">
        <v>1959.9849999999999</v>
      </c>
      <c r="DB713" s="1">
        <v>40.010624999999997</v>
      </c>
      <c r="DC713" s="1">
        <v>0</v>
      </c>
      <c r="DD713" s="1">
        <v>1659884017.0999999</v>
      </c>
      <c r="DE713" s="1">
        <v>0</v>
      </c>
      <c r="DF713" s="1">
        <v>1659883469</v>
      </c>
      <c r="DG713" s="1" t="s">
        <v>1116</v>
      </c>
      <c r="DH713" s="1">
        <v>1659883467</v>
      </c>
      <c r="DI713" s="1">
        <v>1659883469</v>
      </c>
      <c r="DJ713" s="1">
        <v>2</v>
      </c>
      <c r="DK713" s="1">
        <v>0.127</v>
      </c>
      <c r="DL713" s="1">
        <v>-8.9999999999999993E-3</v>
      </c>
      <c r="DM713" s="1">
        <v>1.3560000000000001</v>
      </c>
      <c r="DN713" s="1">
        <v>1.4999999999999999E-2</v>
      </c>
      <c r="DO713" s="1">
        <v>400</v>
      </c>
      <c r="DP713" s="1">
        <v>25</v>
      </c>
      <c r="DQ713" s="1">
        <v>0.21</v>
      </c>
      <c r="DR713" s="1">
        <v>0.05</v>
      </c>
      <c r="DS713" s="1">
        <v>12.734081756442009</v>
      </c>
      <c r="DT713" s="1">
        <v>1.3994970197505481</v>
      </c>
      <c r="DU713" s="1">
        <v>0.23417481711025731</v>
      </c>
      <c r="DV713" s="1">
        <v>0</v>
      </c>
      <c r="DW713" s="1">
        <v>-57.551873333333333</v>
      </c>
      <c r="DX713" s="1">
        <v>-2.7247021134594211</v>
      </c>
      <c r="DY713" s="1">
        <v>0.21458863426462191</v>
      </c>
      <c r="DZ713" s="1">
        <v>0</v>
      </c>
      <c r="EA713" s="1">
        <v>1232.863695204308</v>
      </c>
      <c r="EB713" s="1">
        <v>257.24082885070322</v>
      </c>
      <c r="EC713" s="1">
        <v>19.508176788977391</v>
      </c>
      <c r="ED713" s="1">
        <v>0</v>
      </c>
      <c r="EE713" s="1">
        <v>3.4843815</v>
      </c>
      <c r="EF713" s="1">
        <v>9.0122701688552589E-2</v>
      </c>
      <c r="EG713" s="1">
        <v>3.7839217522961523E-2</v>
      </c>
      <c r="EH713" s="1">
        <v>1</v>
      </c>
      <c r="EI713" s="1">
        <v>1.9687849213343991</v>
      </c>
      <c r="EJ713" s="1">
        <v>6.4505714970635633E-2</v>
      </c>
      <c r="EK713" s="1">
        <v>5.3437520253885604E-3</v>
      </c>
      <c r="EL713" s="1">
        <v>1</v>
      </c>
      <c r="EM713" s="1">
        <v>2</v>
      </c>
      <c r="EN713" s="1">
        <v>5</v>
      </c>
      <c r="EO713" s="1" t="s">
        <v>386</v>
      </c>
      <c r="EP713" s="1">
        <v>2.9417900000000001</v>
      </c>
      <c r="EQ713" s="1">
        <v>2.80104</v>
      </c>
      <c r="ER713" s="1">
        <v>0.210373</v>
      </c>
      <c r="ES713" s="1">
        <v>0.21526799999999999</v>
      </c>
      <c r="ET713" s="1">
        <v>0.11715299999999999</v>
      </c>
      <c r="EU713" s="1">
        <v>0.106644</v>
      </c>
      <c r="EV713" s="1">
        <v>16166.9</v>
      </c>
      <c r="EW713" s="1">
        <v>16847.3</v>
      </c>
      <c r="EX713" s="1">
        <v>23819.9</v>
      </c>
      <c r="EY713" s="1">
        <v>24996</v>
      </c>
      <c r="EZ713" s="1">
        <v>33667.4</v>
      </c>
      <c r="FA713" s="1">
        <v>35663.5</v>
      </c>
      <c r="FB713" s="1">
        <v>43435.7</v>
      </c>
      <c r="FC713" s="1">
        <v>46207.199999999997</v>
      </c>
      <c r="FD713" s="1">
        <v>1.93703</v>
      </c>
      <c r="FE713" s="1">
        <v>1.83067</v>
      </c>
      <c r="FF713" s="1">
        <v>8.5338999999999998E-2</v>
      </c>
      <c r="FG713" s="1">
        <v>0</v>
      </c>
      <c r="FH713" s="1">
        <v>30.2563</v>
      </c>
      <c r="FI713" s="1">
        <v>999.9</v>
      </c>
      <c r="FJ713" s="1">
        <v>59.3</v>
      </c>
      <c r="FK713" s="1">
        <v>36</v>
      </c>
      <c r="FL713" s="1">
        <v>35.6601</v>
      </c>
      <c r="FM713" s="1">
        <v>63.829799999999999</v>
      </c>
      <c r="FN713" s="1">
        <v>25.625</v>
      </c>
      <c r="FO713" s="1">
        <v>1</v>
      </c>
      <c r="FP713" s="1">
        <v>0.479375</v>
      </c>
      <c r="FQ713" s="1">
        <v>3.1289400000000001</v>
      </c>
      <c r="FR713" s="1">
        <v>20.291</v>
      </c>
      <c r="FS713" s="1">
        <v>5.2087500000000002</v>
      </c>
      <c r="FT713" s="1">
        <v>11.9072</v>
      </c>
      <c r="FU713" s="1">
        <v>5.0028499999999996</v>
      </c>
      <c r="FV713" s="1">
        <v>3.2897500000000002</v>
      </c>
      <c r="FW713" s="1">
        <v>9999</v>
      </c>
      <c r="FX713" s="1">
        <v>9999</v>
      </c>
      <c r="FY713" s="1">
        <v>9999</v>
      </c>
      <c r="FZ713" s="1">
        <v>999.9</v>
      </c>
      <c r="GA713" s="1">
        <v>1.85961</v>
      </c>
      <c r="GB713" s="1">
        <v>1.8546</v>
      </c>
      <c r="GC713" s="1">
        <v>1.8577600000000001</v>
      </c>
      <c r="GD713" s="1">
        <v>1.85622</v>
      </c>
      <c r="GE713" s="1">
        <v>1.85501</v>
      </c>
      <c r="GF713" s="1">
        <v>1.85459</v>
      </c>
      <c r="GG713" s="1">
        <v>1.8533299999999999</v>
      </c>
      <c r="GH713" s="1">
        <v>1.85646</v>
      </c>
      <c r="GI713" s="1">
        <v>0</v>
      </c>
      <c r="GJ713" s="1">
        <v>0</v>
      </c>
      <c r="GK713" s="1">
        <v>0</v>
      </c>
      <c r="GL713" s="1">
        <v>0</v>
      </c>
      <c r="GM713" s="1" t="s">
        <v>350</v>
      </c>
      <c r="GN713" s="1" t="s">
        <v>351</v>
      </c>
      <c r="GO713" s="1" t="s">
        <v>352</v>
      </c>
      <c r="GP713" s="1" t="s">
        <v>352</v>
      </c>
      <c r="GQ713" s="1" t="s">
        <v>352</v>
      </c>
      <c r="GR713" s="1" t="s">
        <v>352</v>
      </c>
      <c r="GS713" s="1">
        <v>0</v>
      </c>
      <c r="GT713" s="1">
        <v>100</v>
      </c>
      <c r="GU713" s="1">
        <v>100</v>
      </c>
      <c r="GV713" s="1">
        <v>2.59</v>
      </c>
      <c r="GW713" s="1">
        <v>1.04E-2</v>
      </c>
      <c r="GX713" s="1">
        <v>0.36794396410256031</v>
      </c>
      <c r="GY713" s="1">
        <v>3.036990343597491E-3</v>
      </c>
      <c r="GZ713" s="1">
        <v>-1.538114387597119E-6</v>
      </c>
      <c r="HA713" s="1">
        <v>3.3909691194327332E-10</v>
      </c>
      <c r="HB713" s="1">
        <v>-6.1192808482915917E-2</v>
      </c>
      <c r="HC713" s="1">
        <v>9.7621983196103414E-3</v>
      </c>
      <c r="HD713" s="1">
        <v>-3.3387782167185642E-4</v>
      </c>
      <c r="HE713" s="1">
        <v>2.632278881966732E-6</v>
      </c>
      <c r="HF713" s="1">
        <v>6</v>
      </c>
      <c r="HG713" s="1">
        <v>2134</v>
      </c>
      <c r="HH713" s="1">
        <v>2</v>
      </c>
      <c r="HI713" s="1">
        <v>31</v>
      </c>
      <c r="HJ713" s="1">
        <v>9.1999999999999993</v>
      </c>
      <c r="HK713" s="1">
        <v>9.1999999999999993</v>
      </c>
      <c r="HL713" s="1">
        <v>3.0676299999999999</v>
      </c>
      <c r="HM713" s="1">
        <v>2.2888199999999999</v>
      </c>
      <c r="HN713" s="1">
        <v>1.4978</v>
      </c>
      <c r="HO713" s="1">
        <v>2.3107899999999999</v>
      </c>
      <c r="HP713" s="1">
        <v>1.5478499999999999</v>
      </c>
      <c r="HQ713" s="1">
        <v>2.4377399999999998</v>
      </c>
      <c r="HR713" s="1">
        <v>40.095300000000002</v>
      </c>
      <c r="HS713" s="1">
        <v>15.0426</v>
      </c>
      <c r="HT713" s="1">
        <v>18</v>
      </c>
      <c r="HU713" s="1">
        <v>491.79599999999999</v>
      </c>
      <c r="HV713" s="1">
        <v>486.39299999999997</v>
      </c>
      <c r="HW713" s="1">
        <v>25.6524</v>
      </c>
      <c r="HX713" s="1">
        <v>33.119700000000002</v>
      </c>
      <c r="HY713" s="1">
        <v>30.001300000000001</v>
      </c>
      <c r="HZ713" s="1">
        <v>32.742400000000004</v>
      </c>
      <c r="IA713" s="1">
        <v>32.830300000000001</v>
      </c>
      <c r="IB713" s="1">
        <v>61.444600000000001</v>
      </c>
      <c r="IC713" s="1">
        <v>36.184699999999999</v>
      </c>
      <c r="ID713" s="1">
        <v>3.41377</v>
      </c>
      <c r="IE713" s="1">
        <v>25.642900000000001</v>
      </c>
      <c r="IF713" s="1">
        <v>1548.23</v>
      </c>
      <c r="IG713" s="1">
        <v>23.7698</v>
      </c>
      <c r="IH713" s="1">
        <v>100.43600000000001</v>
      </c>
      <c r="II713" s="1">
        <v>100.143</v>
      </c>
      <c r="IJ713" s="1" t="s">
        <v>1117</v>
      </c>
    </row>
    <row r="714" spans="1:244" ht="15.75" customHeight="1" x14ac:dyDescent="0.3">
      <c r="A714" s="1">
        <v>698</v>
      </c>
      <c r="B714" s="1">
        <v>1659884019.0999999</v>
      </c>
      <c r="C714" s="1">
        <v>3762</v>
      </c>
      <c r="D714" s="1" t="s">
        <v>1704</v>
      </c>
      <c r="E714" s="1" t="s">
        <v>1705</v>
      </c>
      <c r="F714" s="1">
        <v>1</v>
      </c>
      <c r="G714" s="1" t="s">
        <v>1105</v>
      </c>
      <c r="H714" s="1" t="s">
        <v>345</v>
      </c>
      <c r="I714" s="1" t="s">
        <v>1102</v>
      </c>
      <c r="J714" s="1" t="s">
        <v>1113</v>
      </c>
      <c r="K714" s="1" t="s">
        <v>1114</v>
      </c>
      <c r="L714" s="1" t="s">
        <v>1115</v>
      </c>
      <c r="M714" s="1" t="s">
        <v>346</v>
      </c>
      <c r="N714" s="1">
        <v>1659884011.599999</v>
      </c>
      <c r="O714" s="1">
        <f t="shared" si="68"/>
        <v>2.874932724999054E-3</v>
      </c>
      <c r="P714" s="1">
        <f t="shared" si="69"/>
        <v>2.8749327249990539</v>
      </c>
      <c r="Q714" s="1">
        <f t="shared" si="70"/>
        <v>12.852621511951849</v>
      </c>
      <c r="R714" s="1">
        <f t="shared" si="71"/>
        <v>1434.967333333333</v>
      </c>
      <c r="S714" s="1">
        <f t="shared" si="72"/>
        <v>1244.0402391724963</v>
      </c>
      <c r="T714" s="1">
        <f t="shared" si="73"/>
        <v>123.60186755892333</v>
      </c>
      <c r="U714" s="1">
        <f t="shared" si="74"/>
        <v>142.57146730561257</v>
      </c>
      <c r="V714" s="1">
        <f t="shared" si="75"/>
        <v>0.14324499219947492</v>
      </c>
      <c r="W714" s="1">
        <f t="shared" si="76"/>
        <v>2.9150489383491722</v>
      </c>
      <c r="X714" s="1">
        <f t="shared" si="77"/>
        <v>0.13944625941389927</v>
      </c>
      <c r="Y714" s="1">
        <f t="shared" si="78"/>
        <v>8.7486822421543792E-2</v>
      </c>
      <c r="Z714" s="1">
        <f t="shared" si="79"/>
        <v>321.51917120000002</v>
      </c>
      <c r="AA714" s="1">
        <f t="shared" si="80"/>
        <v>32.12768025502934</v>
      </c>
      <c r="AB714" s="1">
        <f t="shared" si="81"/>
        <v>31.635766666666669</v>
      </c>
      <c r="AC714" s="1">
        <f t="shared" si="82"/>
        <v>4.6775199473308131</v>
      </c>
      <c r="AD714" s="1">
        <f t="shared" si="83"/>
        <v>60.04292745438493</v>
      </c>
      <c r="AE714" s="1">
        <f t="shared" si="84"/>
        <v>2.7052400910043777</v>
      </c>
      <c r="AF714" s="1">
        <f t="shared" si="85"/>
        <v>4.5055099837688113</v>
      </c>
      <c r="AG714" s="1">
        <f t="shared" si="86"/>
        <v>1.9722798563264354</v>
      </c>
      <c r="AH714" s="1">
        <f t="shared" si="87"/>
        <v>-126.78453317245828</v>
      </c>
      <c r="AI714" s="1">
        <f t="shared" si="88"/>
        <v>-103.5019718472587</v>
      </c>
      <c r="AJ714" s="1">
        <f t="shared" si="89"/>
        <v>-7.9973858238685747</v>
      </c>
      <c r="AK714" s="1">
        <f t="shared" si="90"/>
        <v>83.235280356414464</v>
      </c>
      <c r="AL714" s="1">
        <f t="shared" si="91"/>
        <v>43.768698372567393</v>
      </c>
      <c r="AM714" s="1">
        <f t="shared" si="92"/>
        <v>2.9879014658350411</v>
      </c>
      <c r="AN714" s="1">
        <f t="shared" si="93"/>
        <v>12.852621511951849</v>
      </c>
      <c r="AO714" s="1">
        <v>1553.4510064299959</v>
      </c>
      <c r="AP714" s="1">
        <v>1511.00503030303</v>
      </c>
      <c r="AQ714" s="1">
        <v>5.1495557491008688</v>
      </c>
      <c r="AR714" s="1">
        <v>65.940295061858151</v>
      </c>
      <c r="AS714" s="1">
        <f t="shared" si="94"/>
        <v>2.8749327249990539</v>
      </c>
      <c r="AT714" s="1">
        <v>23.749783516226241</v>
      </c>
      <c r="AU714" s="1">
        <v>27.16351818181818</v>
      </c>
      <c r="AV714" s="1">
        <v>-9.1628535084826764E-3</v>
      </c>
      <c r="AW714" s="1">
        <v>81.189635881585644</v>
      </c>
      <c r="AX714" s="1">
        <v>5</v>
      </c>
      <c r="AY714" s="1">
        <v>1</v>
      </c>
      <c r="AZ714" s="1">
        <f t="shared" si="95"/>
        <v>1</v>
      </c>
      <c r="BA714" s="1">
        <f t="shared" si="96"/>
        <v>0</v>
      </c>
      <c r="BB714" s="1">
        <f t="shared" si="97"/>
        <v>51756.862738661985</v>
      </c>
      <c r="BC714" s="1">
        <f t="shared" si="98"/>
        <v>2000.0160000000001</v>
      </c>
      <c r="BD714" s="1">
        <f t="shared" si="99"/>
        <v>1681.2137600000001</v>
      </c>
      <c r="BE714" s="1">
        <f t="shared" si="100"/>
        <v>0.84060015519875841</v>
      </c>
      <c r="BF714" s="1">
        <f t="shared" si="101"/>
        <v>0.16075829953360374</v>
      </c>
      <c r="BG714" s="1">
        <v>6</v>
      </c>
      <c r="BH714" s="1">
        <v>0.5</v>
      </c>
      <c r="BI714" s="1" t="s">
        <v>347</v>
      </c>
      <c r="BJ714" s="1">
        <v>2</v>
      </c>
      <c r="BK714" s="1" t="b">
        <v>1</v>
      </c>
      <c r="BL714" s="1">
        <v>1659884011.599999</v>
      </c>
      <c r="BM714" s="1">
        <v>1434.967333333333</v>
      </c>
      <c r="BN714" s="1">
        <v>1492.62</v>
      </c>
      <c r="BO714" s="1">
        <v>27.22796666666666</v>
      </c>
      <c r="BP714" s="1">
        <v>23.74100666666666</v>
      </c>
      <c r="BQ714" s="1">
        <v>1432.41</v>
      </c>
      <c r="BR714" s="1">
        <v>27.21772</v>
      </c>
      <c r="BS714" s="1">
        <v>500.12853333333339</v>
      </c>
      <c r="BT714" s="1">
        <v>99.255179999999982</v>
      </c>
      <c r="BU714" s="1">
        <v>0.1000206333333333</v>
      </c>
      <c r="BV714" s="1">
        <v>30.97717333333334</v>
      </c>
      <c r="BW714" s="1">
        <v>31.635766666666669</v>
      </c>
      <c r="BX714" s="1">
        <v>999.89999999999986</v>
      </c>
      <c r="BY714" s="1">
        <v>0</v>
      </c>
      <c r="BZ714" s="1">
        <v>0</v>
      </c>
      <c r="CA714" s="1">
        <v>9991.992000000002</v>
      </c>
      <c r="CB714" s="1">
        <v>0</v>
      </c>
      <c r="CC714" s="1">
        <v>178.6996</v>
      </c>
      <c r="CD714" s="1">
        <v>-57.652166666666673</v>
      </c>
      <c r="CE714" s="1">
        <v>1475.1326666666671</v>
      </c>
      <c r="CF714" s="1">
        <v>1528.919333333333</v>
      </c>
      <c r="CG714" s="1">
        <v>3.486947999999999</v>
      </c>
      <c r="CH714" s="1">
        <v>1492.62</v>
      </c>
      <c r="CI714" s="1">
        <v>23.74100666666666</v>
      </c>
      <c r="CJ714" s="1">
        <v>2.702516000000001</v>
      </c>
      <c r="CK714" s="1">
        <v>2.3564186666666669</v>
      </c>
      <c r="CL714" s="1">
        <v>22.300393333333329</v>
      </c>
      <c r="CM714" s="1">
        <v>20.067346666666669</v>
      </c>
      <c r="CN714" s="1">
        <v>2000.0160000000001</v>
      </c>
      <c r="CO714" s="1">
        <v>0.97999340000000013</v>
      </c>
      <c r="CP714" s="1">
        <v>2.0006713333333329E-2</v>
      </c>
      <c r="CQ714" s="1">
        <v>0</v>
      </c>
      <c r="CR714" s="1">
        <v>2.3225333333333329</v>
      </c>
      <c r="CS714" s="1">
        <v>0</v>
      </c>
      <c r="CT714" s="1">
        <v>15153.6</v>
      </c>
      <c r="CU714" s="1">
        <v>17412.42666666667</v>
      </c>
      <c r="CV714" s="1">
        <v>43.25</v>
      </c>
      <c r="CW714" s="1">
        <v>45.186999999999998</v>
      </c>
      <c r="CX714" s="1">
        <v>43.311999999999998</v>
      </c>
      <c r="CY714" s="1">
        <v>43.561999999999998</v>
      </c>
      <c r="CZ714" s="1">
        <v>43.441200000000002</v>
      </c>
      <c r="DA714" s="1">
        <v>1960.0053333333331</v>
      </c>
      <c r="DB714" s="1">
        <v>40.010666666666673</v>
      </c>
      <c r="DC714" s="1">
        <v>0</v>
      </c>
      <c r="DD714" s="1">
        <v>1659884017.7</v>
      </c>
      <c r="DE714" s="1">
        <v>0</v>
      </c>
      <c r="DF714" s="1">
        <v>1659883469</v>
      </c>
      <c r="DG714" s="1" t="s">
        <v>1116</v>
      </c>
      <c r="DH714" s="1">
        <v>1659883467</v>
      </c>
      <c r="DI714" s="1">
        <v>1659883469</v>
      </c>
      <c r="DJ714" s="1">
        <v>2</v>
      </c>
      <c r="DK714" s="1">
        <v>0.127</v>
      </c>
      <c r="DL714" s="1">
        <v>-8.9999999999999993E-3</v>
      </c>
      <c r="DM714" s="1">
        <v>1.3560000000000001</v>
      </c>
      <c r="DN714" s="1">
        <v>1.4999999999999999E-2</v>
      </c>
      <c r="DO714" s="1">
        <v>400</v>
      </c>
      <c r="DP714" s="1">
        <v>25</v>
      </c>
      <c r="DQ714" s="1">
        <v>0.21</v>
      </c>
      <c r="DR714" s="1">
        <v>0.05</v>
      </c>
      <c r="DS714" s="1">
        <v>12.7658347412608</v>
      </c>
      <c r="DT714" s="1">
        <v>2.8110344187108578</v>
      </c>
      <c r="DU714" s="1">
        <v>0.26711178427548971</v>
      </c>
      <c r="DV714" s="1">
        <v>0</v>
      </c>
      <c r="DW714" s="1">
        <v>-57.622333333333337</v>
      </c>
      <c r="DX714" s="1">
        <v>-2.865365072302672</v>
      </c>
      <c r="DY714" s="1">
        <v>0.22184196226643499</v>
      </c>
      <c r="DZ714" s="1">
        <v>0</v>
      </c>
      <c r="EA714" s="1">
        <v>1241.5600457707869</v>
      </c>
      <c r="EB714" s="1">
        <v>235.70885031098891</v>
      </c>
      <c r="EC714" s="1">
        <v>17.84252358005461</v>
      </c>
      <c r="ED714" s="1">
        <v>0</v>
      </c>
      <c r="EE714" s="1">
        <v>3.4819222499999989</v>
      </c>
      <c r="EF714" s="1">
        <v>-8.5861801125712331E-2</v>
      </c>
      <c r="EG714" s="1">
        <v>4.0931178549334493E-2</v>
      </c>
      <c r="EH714" s="1">
        <v>1</v>
      </c>
      <c r="EI714" s="1">
        <v>1.970720669945113</v>
      </c>
      <c r="EJ714" s="1">
        <v>8.0956533808948308E-2</v>
      </c>
      <c r="EK714" s="1">
        <v>6.2598774207985614E-3</v>
      </c>
      <c r="EL714" s="1">
        <v>1</v>
      </c>
      <c r="EM714" s="1">
        <v>2</v>
      </c>
      <c r="EN714" s="1">
        <v>5</v>
      </c>
      <c r="EO714" s="1" t="s">
        <v>386</v>
      </c>
      <c r="EP714" s="1">
        <v>2.9415900000000001</v>
      </c>
      <c r="EQ714" s="1">
        <v>2.8011900000000001</v>
      </c>
      <c r="ER714" s="1">
        <v>0.21080199999999999</v>
      </c>
      <c r="ES714" s="1">
        <v>0.21569099999999999</v>
      </c>
      <c r="ET714" s="1">
        <v>0.11712599999999999</v>
      </c>
      <c r="EU714" s="1">
        <v>0.106651</v>
      </c>
      <c r="EV714" s="1">
        <v>16158</v>
      </c>
      <c r="EW714" s="1">
        <v>16838</v>
      </c>
      <c r="EX714" s="1">
        <v>23819.9</v>
      </c>
      <c r="EY714" s="1">
        <v>24995.8</v>
      </c>
      <c r="EZ714" s="1">
        <v>33668.300000000003</v>
      </c>
      <c r="FA714" s="1">
        <v>35663</v>
      </c>
      <c r="FB714" s="1">
        <v>43435.4</v>
      </c>
      <c r="FC714" s="1">
        <v>46206.9</v>
      </c>
      <c r="FD714" s="1">
        <v>1.9370499999999999</v>
      </c>
      <c r="FE714" s="1">
        <v>1.8306</v>
      </c>
      <c r="FF714" s="1">
        <v>8.5637000000000005E-2</v>
      </c>
      <c r="FG714" s="1">
        <v>0</v>
      </c>
      <c r="FH714" s="1">
        <v>30.2544</v>
      </c>
      <c r="FI714" s="1">
        <v>999.9</v>
      </c>
      <c r="FJ714" s="1">
        <v>59.3</v>
      </c>
      <c r="FK714" s="1">
        <v>36</v>
      </c>
      <c r="FL714" s="1">
        <v>35.659199999999998</v>
      </c>
      <c r="FM714" s="1">
        <v>63.879800000000003</v>
      </c>
      <c r="FN714" s="1">
        <v>26.362200000000001</v>
      </c>
      <c r="FO714" s="1">
        <v>1</v>
      </c>
      <c r="FP714" s="1">
        <v>0.47961599999999999</v>
      </c>
      <c r="FQ714" s="1">
        <v>3.1415000000000002</v>
      </c>
      <c r="FR714" s="1">
        <v>20.290900000000001</v>
      </c>
      <c r="FS714" s="1">
        <v>5.2102500000000003</v>
      </c>
      <c r="FT714" s="1">
        <v>11.9071</v>
      </c>
      <c r="FU714" s="1">
        <v>5.0030999999999999</v>
      </c>
      <c r="FV714" s="1">
        <v>3.2898800000000001</v>
      </c>
      <c r="FW714" s="1">
        <v>9999</v>
      </c>
      <c r="FX714" s="1">
        <v>9999</v>
      </c>
      <c r="FY714" s="1">
        <v>9999</v>
      </c>
      <c r="FZ714" s="1">
        <v>999.9</v>
      </c>
      <c r="GA714" s="1">
        <v>1.85961</v>
      </c>
      <c r="GB714" s="1">
        <v>1.85459</v>
      </c>
      <c r="GC714" s="1">
        <v>1.8577600000000001</v>
      </c>
      <c r="GD714" s="1">
        <v>1.85622</v>
      </c>
      <c r="GE714" s="1">
        <v>1.85501</v>
      </c>
      <c r="GF714" s="1">
        <v>1.85459</v>
      </c>
      <c r="GG714" s="1">
        <v>1.8533299999999999</v>
      </c>
      <c r="GH714" s="1">
        <v>1.8564400000000001</v>
      </c>
      <c r="GI714" s="1">
        <v>0</v>
      </c>
      <c r="GJ714" s="1">
        <v>0</v>
      </c>
      <c r="GK714" s="1">
        <v>0</v>
      </c>
      <c r="GL714" s="1">
        <v>0</v>
      </c>
      <c r="GM714" s="1" t="s">
        <v>350</v>
      </c>
      <c r="GN714" s="1" t="s">
        <v>351</v>
      </c>
      <c r="GO714" s="1" t="s">
        <v>352</v>
      </c>
      <c r="GP714" s="1" t="s">
        <v>352</v>
      </c>
      <c r="GQ714" s="1" t="s">
        <v>352</v>
      </c>
      <c r="GR714" s="1" t="s">
        <v>352</v>
      </c>
      <c r="GS714" s="1">
        <v>0</v>
      </c>
      <c r="GT714" s="1">
        <v>100</v>
      </c>
      <c r="GU714" s="1">
        <v>100</v>
      </c>
      <c r="GV714" s="1">
        <v>2.58</v>
      </c>
      <c r="GW714" s="1">
        <v>1.0500000000000001E-2</v>
      </c>
      <c r="GX714" s="1">
        <v>0.36794396410256031</v>
      </c>
      <c r="GY714" s="1">
        <v>3.036990343597491E-3</v>
      </c>
      <c r="GZ714" s="1">
        <v>-1.538114387597119E-6</v>
      </c>
      <c r="HA714" s="1">
        <v>3.3909691194327332E-10</v>
      </c>
      <c r="HB714" s="1">
        <v>-6.1192808482915917E-2</v>
      </c>
      <c r="HC714" s="1">
        <v>9.7621983196103414E-3</v>
      </c>
      <c r="HD714" s="1">
        <v>-3.3387782167185642E-4</v>
      </c>
      <c r="HE714" s="1">
        <v>2.632278881966732E-6</v>
      </c>
      <c r="HF714" s="1">
        <v>6</v>
      </c>
      <c r="HG714" s="1">
        <v>2134</v>
      </c>
      <c r="HH714" s="1">
        <v>2</v>
      </c>
      <c r="HI714" s="1">
        <v>31</v>
      </c>
      <c r="HJ714" s="1">
        <v>9.1999999999999993</v>
      </c>
      <c r="HK714" s="1">
        <v>9.1999999999999993</v>
      </c>
      <c r="HL714" s="1">
        <v>3.0773899999999998</v>
      </c>
      <c r="HM714" s="1">
        <v>2.3059099999999999</v>
      </c>
      <c r="HN714" s="1">
        <v>1.4978</v>
      </c>
      <c r="HO714" s="1">
        <v>2.3095699999999999</v>
      </c>
      <c r="HP714" s="1">
        <v>1.5478499999999999</v>
      </c>
      <c r="HQ714" s="1">
        <v>2.2778299999999998</v>
      </c>
      <c r="HR714" s="1">
        <v>40.095300000000002</v>
      </c>
      <c r="HS714" s="1">
        <v>15.016400000000001</v>
      </c>
      <c r="HT714" s="1">
        <v>18</v>
      </c>
      <c r="HU714" s="1">
        <v>491.822</v>
      </c>
      <c r="HV714" s="1">
        <v>486.35399999999998</v>
      </c>
      <c r="HW714" s="1">
        <v>25.6541</v>
      </c>
      <c r="HX714" s="1">
        <v>33.1218</v>
      </c>
      <c r="HY714" s="1">
        <v>30.001300000000001</v>
      </c>
      <c r="HZ714" s="1">
        <v>32.744</v>
      </c>
      <c r="IA714" s="1">
        <v>32.831699999999998</v>
      </c>
      <c r="IB714" s="1">
        <v>61.6616</v>
      </c>
      <c r="IC714" s="1">
        <v>36.184699999999999</v>
      </c>
      <c r="ID714" s="1">
        <v>3.0358000000000001</v>
      </c>
      <c r="IE714" s="1">
        <v>25.659700000000001</v>
      </c>
      <c r="IF714" s="1">
        <v>1559.51</v>
      </c>
      <c r="IG714" s="1">
        <v>23.7806</v>
      </c>
      <c r="IH714" s="1">
        <v>100.43600000000001</v>
      </c>
      <c r="II714" s="1">
        <v>100.142</v>
      </c>
      <c r="IJ714" s="1" t="s">
        <v>1117</v>
      </c>
    </row>
    <row r="715" spans="1:244" ht="15.75" customHeight="1" x14ac:dyDescent="0.3">
      <c r="A715" s="1">
        <v>699</v>
      </c>
      <c r="B715" s="1">
        <v>1659884020.0999999</v>
      </c>
      <c r="C715" s="1">
        <v>3763</v>
      </c>
      <c r="D715" s="1" t="s">
        <v>1706</v>
      </c>
      <c r="E715" s="1" t="s">
        <v>1707</v>
      </c>
      <c r="F715" s="1">
        <v>1</v>
      </c>
      <c r="G715" s="1" t="s">
        <v>1105</v>
      </c>
      <c r="H715" s="1" t="s">
        <v>345</v>
      </c>
      <c r="I715" s="1" t="s">
        <v>1102</v>
      </c>
      <c r="J715" s="1" t="s">
        <v>1113</v>
      </c>
      <c r="K715" s="1" t="s">
        <v>1114</v>
      </c>
      <c r="L715" s="1" t="s">
        <v>1115</v>
      </c>
      <c r="M715" s="1" t="s">
        <v>346</v>
      </c>
      <c r="N715" s="1">
        <v>1659884012.0999999</v>
      </c>
      <c r="O715" s="1">
        <f t="shared" si="68"/>
        <v>2.8673634357693246E-3</v>
      </c>
      <c r="P715" s="1">
        <f t="shared" si="69"/>
        <v>2.8673634357693247</v>
      </c>
      <c r="Q715" s="1">
        <f t="shared" si="70"/>
        <v>12.837234939798902</v>
      </c>
      <c r="R715" s="1">
        <f t="shared" si="71"/>
        <v>1437.4693749999999</v>
      </c>
      <c r="S715" s="1">
        <f t="shared" si="72"/>
        <v>1246.191283776051</v>
      </c>
      <c r="T715" s="1">
        <f t="shared" si="73"/>
        <v>123.81549351510084</v>
      </c>
      <c r="U715" s="1">
        <f t="shared" si="74"/>
        <v>142.81995259922948</v>
      </c>
      <c r="V715" s="1">
        <f t="shared" si="75"/>
        <v>0.14281054351480188</v>
      </c>
      <c r="W715" s="1">
        <f t="shared" si="76"/>
        <v>2.9153543426033348</v>
      </c>
      <c r="X715" s="1">
        <f t="shared" si="77"/>
        <v>0.13903487541728937</v>
      </c>
      <c r="Y715" s="1">
        <f t="shared" si="78"/>
        <v>8.7227711530004109E-2</v>
      </c>
      <c r="Z715" s="1">
        <f t="shared" si="79"/>
        <v>321.51851043749997</v>
      </c>
      <c r="AA715" s="1">
        <f t="shared" si="80"/>
        <v>32.129506843403114</v>
      </c>
      <c r="AB715" s="1">
        <f t="shared" si="81"/>
        <v>31.636412499999999</v>
      </c>
      <c r="AC715" s="1">
        <f t="shared" si="82"/>
        <v>4.6776913918534504</v>
      </c>
      <c r="AD715" s="1">
        <f t="shared" si="83"/>
        <v>60.032872632999322</v>
      </c>
      <c r="AE715" s="1">
        <f t="shared" si="84"/>
        <v>2.7047825069078448</v>
      </c>
      <c r="AF715" s="1">
        <f t="shared" si="85"/>
        <v>4.5055023827413176</v>
      </c>
      <c r="AG715" s="1">
        <f t="shared" si="86"/>
        <v>1.9729088849456056</v>
      </c>
      <c r="AH715" s="1">
        <f t="shared" si="87"/>
        <v>-126.45072751742721</v>
      </c>
      <c r="AI715" s="1">
        <f t="shared" si="88"/>
        <v>-103.61897253861268</v>
      </c>
      <c r="AJ715" s="1">
        <f t="shared" si="89"/>
        <v>-8.0056118350266576</v>
      </c>
      <c r="AK715" s="1">
        <f t="shared" si="90"/>
        <v>83.443198546433408</v>
      </c>
      <c r="AL715" s="1">
        <f t="shared" si="91"/>
        <v>43.784524840795036</v>
      </c>
      <c r="AM715" s="1">
        <f t="shared" si="92"/>
        <v>2.9830108312357764</v>
      </c>
      <c r="AN715" s="1">
        <f t="shared" si="93"/>
        <v>12.837234939798902</v>
      </c>
      <c r="AO715" s="1">
        <v>1558.635300956832</v>
      </c>
      <c r="AP715" s="1">
        <v>1516.165030303029</v>
      </c>
      <c r="AQ715" s="1">
        <v>5.157946914600668</v>
      </c>
      <c r="AR715" s="1">
        <v>65.940295061858151</v>
      </c>
      <c r="AS715" s="1">
        <f t="shared" si="94"/>
        <v>2.8673634357693247</v>
      </c>
      <c r="AT715" s="1">
        <v>23.751806055293709</v>
      </c>
      <c r="AU715" s="1">
        <v>27.15452909090908</v>
      </c>
      <c r="AV715" s="1">
        <v>-8.8192036996416444E-3</v>
      </c>
      <c r="AW715" s="1">
        <v>81.189635881585644</v>
      </c>
      <c r="AX715" s="1">
        <v>5</v>
      </c>
      <c r="AY715" s="1">
        <v>1</v>
      </c>
      <c r="AZ715" s="1">
        <f t="shared" si="95"/>
        <v>1</v>
      </c>
      <c r="BA715" s="1">
        <f t="shared" si="96"/>
        <v>0</v>
      </c>
      <c r="BB715" s="1">
        <f t="shared" si="97"/>
        <v>51765.534053823161</v>
      </c>
      <c r="BC715" s="1">
        <f t="shared" si="98"/>
        <v>2000.0118749999999</v>
      </c>
      <c r="BD715" s="1">
        <f t="shared" si="99"/>
        <v>1681.2102937499999</v>
      </c>
      <c r="BE715" s="1">
        <f t="shared" si="100"/>
        <v>0.84060015581157488</v>
      </c>
      <c r="BF715" s="1">
        <f t="shared" si="101"/>
        <v>0.16075830071633948</v>
      </c>
      <c r="BG715" s="1">
        <v>6</v>
      </c>
      <c r="BH715" s="1">
        <v>0.5</v>
      </c>
      <c r="BI715" s="1" t="s">
        <v>347</v>
      </c>
      <c r="BJ715" s="1">
        <v>2</v>
      </c>
      <c r="BK715" s="1" t="b">
        <v>1</v>
      </c>
      <c r="BL715" s="1">
        <v>1659884012.0999999</v>
      </c>
      <c r="BM715" s="1">
        <v>1437.4693749999999</v>
      </c>
      <c r="BN715" s="1">
        <v>1495.1412499999999</v>
      </c>
      <c r="BO715" s="1">
        <v>27.223381249999999</v>
      </c>
      <c r="BP715" s="1">
        <v>23.74213125</v>
      </c>
      <c r="BQ715" s="1">
        <v>1434.91</v>
      </c>
      <c r="BR715" s="1">
        <v>27.213125000000002</v>
      </c>
      <c r="BS715" s="1">
        <v>500.13125000000002</v>
      </c>
      <c r="BT715" s="1">
        <v>99.255118749999994</v>
      </c>
      <c r="BU715" s="1">
        <v>0.10000845</v>
      </c>
      <c r="BV715" s="1">
        <v>30.97714375</v>
      </c>
      <c r="BW715" s="1">
        <v>31.636412499999999</v>
      </c>
      <c r="BX715" s="1">
        <v>999.9</v>
      </c>
      <c r="BY715" s="1">
        <v>0</v>
      </c>
      <c r="BZ715" s="1">
        <v>0</v>
      </c>
      <c r="CA715" s="1">
        <v>9993.7425000000003</v>
      </c>
      <c r="CB715" s="1">
        <v>0</v>
      </c>
      <c r="CC715" s="1">
        <v>178.98406249999999</v>
      </c>
      <c r="CD715" s="1">
        <v>-57.671149999999997</v>
      </c>
      <c r="CE715" s="1">
        <v>1477.6975</v>
      </c>
      <c r="CF715" s="1">
        <v>1531.503125</v>
      </c>
      <c r="CG715" s="1">
        <v>3.4812418749999998</v>
      </c>
      <c r="CH715" s="1">
        <v>1495.1412499999999</v>
      </c>
      <c r="CI715" s="1">
        <v>23.74213125</v>
      </c>
      <c r="CJ715" s="1">
        <v>2.7020593750000002</v>
      </c>
      <c r="CK715" s="1">
        <v>2.3565287499999998</v>
      </c>
      <c r="CL715" s="1">
        <v>22.297618750000002</v>
      </c>
      <c r="CM715" s="1">
        <v>20.068100000000001</v>
      </c>
      <c r="CN715" s="1">
        <v>2000.0118749999999</v>
      </c>
      <c r="CO715" s="1">
        <v>0.97999337500000006</v>
      </c>
      <c r="CP715" s="1">
        <v>2.00067375E-2</v>
      </c>
      <c r="CQ715" s="1">
        <v>0</v>
      </c>
      <c r="CR715" s="1">
        <v>2.3210000000000002</v>
      </c>
      <c r="CS715" s="1">
        <v>0</v>
      </c>
      <c r="CT715" s="1">
        <v>15153.293750000001</v>
      </c>
      <c r="CU715" s="1">
        <v>17412.393749999999</v>
      </c>
      <c r="CV715" s="1">
        <v>43.25</v>
      </c>
      <c r="CW715" s="1">
        <v>45.186999999999998</v>
      </c>
      <c r="CX715" s="1">
        <v>43.311999999999998</v>
      </c>
      <c r="CY715" s="1">
        <v>43.561999999999998</v>
      </c>
      <c r="CZ715" s="1">
        <v>43.440937499999997</v>
      </c>
      <c r="DA715" s="1">
        <v>1960.00125</v>
      </c>
      <c r="DB715" s="1">
        <v>40.010624999999997</v>
      </c>
      <c r="DC715" s="1">
        <v>0</v>
      </c>
      <c r="DD715" s="1">
        <v>1659884018.9000001</v>
      </c>
      <c r="DE715" s="1">
        <v>0</v>
      </c>
      <c r="DF715" s="1">
        <v>1659883469</v>
      </c>
      <c r="DG715" s="1" t="s">
        <v>1116</v>
      </c>
      <c r="DH715" s="1">
        <v>1659883467</v>
      </c>
      <c r="DI715" s="1">
        <v>1659883469</v>
      </c>
      <c r="DJ715" s="1">
        <v>2</v>
      </c>
      <c r="DK715" s="1">
        <v>0.127</v>
      </c>
      <c r="DL715" s="1">
        <v>-8.9999999999999993E-3</v>
      </c>
      <c r="DM715" s="1">
        <v>1.3560000000000001</v>
      </c>
      <c r="DN715" s="1">
        <v>1.4999999999999999E-2</v>
      </c>
      <c r="DO715" s="1">
        <v>400</v>
      </c>
      <c r="DP715" s="1">
        <v>25</v>
      </c>
      <c r="DQ715" s="1">
        <v>0.21</v>
      </c>
      <c r="DR715" s="1">
        <v>0.05</v>
      </c>
      <c r="DS715" s="1">
        <v>12.772750506534789</v>
      </c>
      <c r="DT715" s="1">
        <v>2.7875647810080322</v>
      </c>
      <c r="DU715" s="1">
        <v>0.26397172140917913</v>
      </c>
      <c r="DV715" s="1">
        <v>0</v>
      </c>
      <c r="DW715" s="1">
        <v>-57.671183870967752</v>
      </c>
      <c r="DX715" s="1">
        <v>-2.907967741935352</v>
      </c>
      <c r="DY715" s="1">
        <v>0.22998064307995031</v>
      </c>
      <c r="DZ715" s="1">
        <v>0</v>
      </c>
      <c r="EA715" s="1">
        <v>1249.3500468762979</v>
      </c>
      <c r="EB715" s="1">
        <v>220.81643033720769</v>
      </c>
      <c r="EC715" s="1">
        <v>16.06961213504988</v>
      </c>
      <c r="ED715" s="1">
        <v>0</v>
      </c>
      <c r="EE715" s="1">
        <v>3.477999512195121</v>
      </c>
      <c r="EF715" s="1">
        <v>-0.21015052264808851</v>
      </c>
      <c r="EG715" s="1">
        <v>4.4846702625136382E-2</v>
      </c>
      <c r="EH715" s="1">
        <v>0</v>
      </c>
      <c r="EI715" s="1">
        <v>1.972591228188914</v>
      </c>
      <c r="EJ715" s="1">
        <v>8.8813699356394285E-2</v>
      </c>
      <c r="EK715" s="1">
        <v>6.496885894724299E-3</v>
      </c>
      <c r="EL715" s="1">
        <v>1</v>
      </c>
      <c r="EM715" s="1">
        <v>1</v>
      </c>
      <c r="EN715" s="1">
        <v>5</v>
      </c>
      <c r="EO715" s="1" t="s">
        <v>371</v>
      </c>
      <c r="EP715" s="1">
        <v>2.9417599999999999</v>
      </c>
      <c r="EQ715" s="1">
        <v>2.8012100000000002</v>
      </c>
      <c r="ER715" s="1">
        <v>0.21123400000000001</v>
      </c>
      <c r="ES715" s="1">
        <v>0.216111</v>
      </c>
      <c r="ET715" s="1">
        <v>0.117101</v>
      </c>
      <c r="EU715" s="1">
        <v>0.10666200000000001</v>
      </c>
      <c r="EV715" s="1">
        <v>16149.1</v>
      </c>
      <c r="EW715" s="1">
        <v>16828.900000000001</v>
      </c>
      <c r="EX715" s="1">
        <v>23819.8</v>
      </c>
      <c r="EY715" s="1">
        <v>24995.599999999999</v>
      </c>
      <c r="EZ715" s="1">
        <v>33669.199999999997</v>
      </c>
      <c r="FA715" s="1">
        <v>35662.400000000001</v>
      </c>
      <c r="FB715" s="1">
        <v>43435.4</v>
      </c>
      <c r="FC715" s="1">
        <v>46206.6</v>
      </c>
      <c r="FD715" s="1">
        <v>1.9371799999999999</v>
      </c>
      <c r="FE715" s="1">
        <v>1.8308</v>
      </c>
      <c r="FF715" s="1">
        <v>8.5838100000000001E-2</v>
      </c>
      <c r="FG715" s="1">
        <v>0</v>
      </c>
      <c r="FH715" s="1">
        <v>30.252400000000002</v>
      </c>
      <c r="FI715" s="1">
        <v>999.9</v>
      </c>
      <c r="FJ715" s="1">
        <v>59.3</v>
      </c>
      <c r="FK715" s="1">
        <v>36</v>
      </c>
      <c r="FL715" s="1">
        <v>35.659599999999998</v>
      </c>
      <c r="FM715" s="1">
        <v>64.049800000000005</v>
      </c>
      <c r="FN715" s="1">
        <v>25.536899999999999</v>
      </c>
      <c r="FO715" s="1">
        <v>1</v>
      </c>
      <c r="FP715" s="1">
        <v>0.47992600000000002</v>
      </c>
      <c r="FQ715" s="1">
        <v>3.1374300000000002</v>
      </c>
      <c r="FR715" s="1">
        <v>20.290700000000001</v>
      </c>
      <c r="FS715" s="1">
        <v>5.2090500000000004</v>
      </c>
      <c r="FT715" s="1">
        <v>11.9068</v>
      </c>
      <c r="FU715" s="1">
        <v>5.0027499999999998</v>
      </c>
      <c r="FV715" s="1">
        <v>3.2896999999999998</v>
      </c>
      <c r="FW715" s="1">
        <v>9999</v>
      </c>
      <c r="FX715" s="1">
        <v>9999</v>
      </c>
      <c r="FY715" s="1">
        <v>9999</v>
      </c>
      <c r="FZ715" s="1">
        <v>999.9</v>
      </c>
      <c r="GA715" s="1">
        <v>1.8595999999999999</v>
      </c>
      <c r="GB715" s="1">
        <v>1.85459</v>
      </c>
      <c r="GC715" s="1">
        <v>1.8577600000000001</v>
      </c>
      <c r="GD715" s="1">
        <v>1.85622</v>
      </c>
      <c r="GE715" s="1">
        <v>1.85501</v>
      </c>
      <c r="GF715" s="1">
        <v>1.8545799999999999</v>
      </c>
      <c r="GG715" s="1">
        <v>1.8533299999999999</v>
      </c>
      <c r="GH715" s="1">
        <v>1.8564099999999999</v>
      </c>
      <c r="GI715" s="1">
        <v>0</v>
      </c>
      <c r="GJ715" s="1">
        <v>0</v>
      </c>
      <c r="GK715" s="1">
        <v>0</v>
      </c>
      <c r="GL715" s="1">
        <v>0</v>
      </c>
      <c r="GM715" s="1" t="s">
        <v>350</v>
      </c>
      <c r="GN715" s="1" t="s">
        <v>351</v>
      </c>
      <c r="GO715" s="1" t="s">
        <v>352</v>
      </c>
      <c r="GP715" s="1" t="s">
        <v>352</v>
      </c>
      <c r="GQ715" s="1" t="s">
        <v>352</v>
      </c>
      <c r="GR715" s="1" t="s">
        <v>352</v>
      </c>
      <c r="GS715" s="1">
        <v>0</v>
      </c>
      <c r="GT715" s="1">
        <v>100</v>
      </c>
      <c r="GU715" s="1">
        <v>100</v>
      </c>
      <c r="GV715" s="1">
        <v>2.59</v>
      </c>
      <c r="GW715" s="1">
        <v>1.0500000000000001E-2</v>
      </c>
      <c r="GX715" s="1">
        <v>0.36794396410256031</v>
      </c>
      <c r="GY715" s="1">
        <v>3.036990343597491E-3</v>
      </c>
      <c r="GZ715" s="1">
        <v>-1.538114387597119E-6</v>
      </c>
      <c r="HA715" s="1">
        <v>3.3909691194327332E-10</v>
      </c>
      <c r="HB715" s="1">
        <v>-6.1192808482915917E-2</v>
      </c>
      <c r="HC715" s="1">
        <v>9.7621983196103414E-3</v>
      </c>
      <c r="HD715" s="1">
        <v>-3.3387782167185642E-4</v>
      </c>
      <c r="HE715" s="1">
        <v>2.632278881966732E-6</v>
      </c>
      <c r="HF715" s="1">
        <v>6</v>
      </c>
      <c r="HG715" s="1">
        <v>2134</v>
      </c>
      <c r="HH715" s="1">
        <v>2</v>
      </c>
      <c r="HI715" s="1">
        <v>31</v>
      </c>
      <c r="HJ715" s="1">
        <v>9.1999999999999993</v>
      </c>
      <c r="HK715" s="1">
        <v>9.1999999999999993</v>
      </c>
      <c r="HL715" s="1">
        <v>3.0822799999999999</v>
      </c>
      <c r="HM715" s="1">
        <v>2.2961399999999998</v>
      </c>
      <c r="HN715" s="1">
        <v>1.4978</v>
      </c>
      <c r="HO715" s="1">
        <v>2.3107899999999999</v>
      </c>
      <c r="HP715" s="1">
        <v>1.5478499999999999</v>
      </c>
      <c r="HQ715" s="1">
        <v>2.4304199999999998</v>
      </c>
      <c r="HR715" s="1">
        <v>40.095300000000002</v>
      </c>
      <c r="HS715" s="1">
        <v>15.033899999999999</v>
      </c>
      <c r="HT715" s="1">
        <v>18</v>
      </c>
      <c r="HU715" s="1">
        <v>491.91199999999998</v>
      </c>
      <c r="HV715" s="1">
        <v>486.50200000000001</v>
      </c>
      <c r="HW715" s="1">
        <v>25.6554</v>
      </c>
      <c r="HX715" s="1">
        <v>33.1233</v>
      </c>
      <c r="HY715" s="1">
        <v>30.001300000000001</v>
      </c>
      <c r="HZ715" s="1">
        <v>32.746000000000002</v>
      </c>
      <c r="IA715" s="1">
        <v>32.8339</v>
      </c>
      <c r="IB715" s="1">
        <v>61.759300000000003</v>
      </c>
      <c r="IC715" s="1">
        <v>36.184699999999999</v>
      </c>
      <c r="ID715" s="1">
        <v>3.0358000000000001</v>
      </c>
      <c r="IE715" s="1">
        <v>25.659700000000001</v>
      </c>
      <c r="IF715" s="1">
        <v>1559.51</v>
      </c>
      <c r="IG715" s="1">
        <v>23.7834</v>
      </c>
      <c r="IH715" s="1">
        <v>100.43600000000001</v>
      </c>
      <c r="II715" s="1">
        <v>100.14100000000001</v>
      </c>
      <c r="IJ715" s="1" t="s">
        <v>1117</v>
      </c>
    </row>
    <row r="716" spans="1:244" ht="15.75" customHeight="1" x14ac:dyDescent="0.3">
      <c r="A716" s="1">
        <v>700</v>
      </c>
      <c r="B716" s="1">
        <v>1659884021.0999999</v>
      </c>
      <c r="C716" s="1">
        <v>3764</v>
      </c>
      <c r="D716" s="1" t="s">
        <v>1708</v>
      </c>
      <c r="E716" s="1" t="s">
        <v>1709</v>
      </c>
      <c r="F716" s="1">
        <v>1</v>
      </c>
      <c r="G716" s="1" t="s">
        <v>1105</v>
      </c>
      <c r="H716" s="1" t="s">
        <v>345</v>
      </c>
      <c r="I716" s="1" t="s">
        <v>1102</v>
      </c>
      <c r="J716" s="1" t="s">
        <v>1113</v>
      </c>
      <c r="K716" s="1" t="s">
        <v>1114</v>
      </c>
      <c r="L716" s="1" t="s">
        <v>1115</v>
      </c>
      <c r="M716" s="1" t="s">
        <v>346</v>
      </c>
      <c r="N716" s="1">
        <v>1659884013.599999</v>
      </c>
      <c r="O716" s="1">
        <f t="shared" si="68"/>
        <v>2.8567844785538123E-3</v>
      </c>
      <c r="P716" s="1">
        <f t="shared" si="69"/>
        <v>2.8567844785538123</v>
      </c>
      <c r="Q716" s="1">
        <f t="shared" si="70"/>
        <v>12.830973087128134</v>
      </c>
      <c r="R716" s="1">
        <f t="shared" si="71"/>
        <v>1444.9739999999999</v>
      </c>
      <c r="S716" s="1">
        <f t="shared" si="72"/>
        <v>1252.791577479853</v>
      </c>
      <c r="T716" s="1">
        <f t="shared" si="73"/>
        <v>124.4711306661769</v>
      </c>
      <c r="U716" s="1">
        <f t="shared" si="74"/>
        <v>143.56541885844592</v>
      </c>
      <c r="V716" s="1">
        <f t="shared" si="75"/>
        <v>0.14212029643708393</v>
      </c>
      <c r="W716" s="1">
        <f t="shared" si="76"/>
        <v>2.9153667511762187</v>
      </c>
      <c r="X716" s="1">
        <f t="shared" si="77"/>
        <v>0.13838053885922563</v>
      </c>
      <c r="Y716" s="1">
        <f t="shared" si="78"/>
        <v>8.681564256814206E-2</v>
      </c>
      <c r="Z716" s="1">
        <f t="shared" si="79"/>
        <v>321.51576640000008</v>
      </c>
      <c r="AA716" s="1">
        <f t="shared" si="80"/>
        <v>32.132638033385653</v>
      </c>
      <c r="AB716" s="1">
        <f t="shared" si="81"/>
        <v>31.638999999999999</v>
      </c>
      <c r="AC716" s="1">
        <f t="shared" si="82"/>
        <v>4.6783783309136409</v>
      </c>
      <c r="AD716" s="1">
        <f t="shared" si="83"/>
        <v>60.001928286590164</v>
      </c>
      <c r="AE716" s="1">
        <f t="shared" si="84"/>
        <v>2.703449397730008</v>
      </c>
      <c r="AF716" s="1">
        <f t="shared" si="85"/>
        <v>4.5056041946141958</v>
      </c>
      <c r="AG716" s="1">
        <f t="shared" si="86"/>
        <v>1.9749289331836328</v>
      </c>
      <c r="AH716" s="1">
        <f t="shared" si="87"/>
        <v>-125.98419550422312</v>
      </c>
      <c r="AI716" s="1">
        <f t="shared" si="88"/>
        <v>-103.96381945935326</v>
      </c>
      <c r="AJ716" s="1">
        <f t="shared" si="89"/>
        <v>-8.0323387520552121</v>
      </c>
      <c r="AK716" s="1">
        <f t="shared" si="90"/>
        <v>83.535412684368453</v>
      </c>
      <c r="AL716" s="1">
        <f t="shared" si="91"/>
        <v>43.824442043654827</v>
      </c>
      <c r="AM716" s="1">
        <f t="shared" si="92"/>
        <v>2.9713641819552414</v>
      </c>
      <c r="AN716" s="1">
        <f t="shared" si="93"/>
        <v>12.830973087128134</v>
      </c>
      <c r="AO716" s="1">
        <v>1563.852049635183</v>
      </c>
      <c r="AP716" s="1">
        <v>1521.3470909090911</v>
      </c>
      <c r="AQ716" s="1">
        <v>5.1661148405390271</v>
      </c>
      <c r="AR716" s="1">
        <v>65.940295061858151</v>
      </c>
      <c r="AS716" s="1">
        <f t="shared" si="94"/>
        <v>2.8567844785538123</v>
      </c>
      <c r="AT716" s="1">
        <v>23.7541717432666</v>
      </c>
      <c r="AU716" s="1">
        <v>27.146560606060589</v>
      </c>
      <c r="AV716" s="1">
        <v>-9.1285909603114317E-3</v>
      </c>
      <c r="AW716" s="1">
        <v>81.189635881585644</v>
      </c>
      <c r="AX716" s="1">
        <v>5</v>
      </c>
      <c r="AY716" s="1">
        <v>1</v>
      </c>
      <c r="AZ716" s="1">
        <f t="shared" si="95"/>
        <v>1</v>
      </c>
      <c r="BA716" s="1">
        <f t="shared" si="96"/>
        <v>0</v>
      </c>
      <c r="BB716" s="1">
        <f t="shared" si="97"/>
        <v>51765.816227996998</v>
      </c>
      <c r="BC716" s="1">
        <f t="shared" si="98"/>
        <v>1999.9946666666669</v>
      </c>
      <c r="BD716" s="1">
        <f t="shared" si="99"/>
        <v>1681.1958400000003</v>
      </c>
      <c r="BE716" s="1">
        <f t="shared" si="100"/>
        <v>0.84060016160043094</v>
      </c>
      <c r="BF716" s="1">
        <f t="shared" si="101"/>
        <v>0.16075831188883172</v>
      </c>
      <c r="BG716" s="1">
        <v>6</v>
      </c>
      <c r="BH716" s="1">
        <v>0.5</v>
      </c>
      <c r="BI716" s="1" t="s">
        <v>347</v>
      </c>
      <c r="BJ716" s="1">
        <v>2</v>
      </c>
      <c r="BK716" s="1" t="b">
        <v>1</v>
      </c>
      <c r="BL716" s="1">
        <v>1659884013.599999</v>
      </c>
      <c r="BM716" s="1">
        <v>1444.9739999999999</v>
      </c>
      <c r="BN716" s="1">
        <v>1502.7006666666671</v>
      </c>
      <c r="BO716" s="1">
        <v>27.20999333333333</v>
      </c>
      <c r="BP716" s="1">
        <v>23.74227333333333</v>
      </c>
      <c r="BQ716" s="1">
        <v>1442.4093333333331</v>
      </c>
      <c r="BR716" s="1">
        <v>27.1997</v>
      </c>
      <c r="BS716" s="1">
        <v>500.12920000000003</v>
      </c>
      <c r="BT716" s="1">
        <v>99.25500000000001</v>
      </c>
      <c r="BU716" s="1">
        <v>0.1000187466666667</v>
      </c>
      <c r="BV716" s="1">
        <v>30.977540000000008</v>
      </c>
      <c r="BW716" s="1">
        <v>31.638999999999999</v>
      </c>
      <c r="BX716" s="1">
        <v>999.89999999999986</v>
      </c>
      <c r="BY716" s="1">
        <v>0</v>
      </c>
      <c r="BZ716" s="1">
        <v>0</v>
      </c>
      <c r="CA716" s="1">
        <v>9993.8253333333359</v>
      </c>
      <c r="CB716" s="1">
        <v>0</v>
      </c>
      <c r="CC716" s="1">
        <v>180.1043333333333</v>
      </c>
      <c r="CD716" s="1">
        <v>-57.72661333333334</v>
      </c>
      <c r="CE716" s="1">
        <v>1485.3906666666669</v>
      </c>
      <c r="CF716" s="1">
        <v>1539.2466666666669</v>
      </c>
      <c r="CG716" s="1">
        <v>3.4677093333333331</v>
      </c>
      <c r="CH716" s="1">
        <v>1502.7006666666671</v>
      </c>
      <c r="CI716" s="1">
        <v>23.74227333333333</v>
      </c>
      <c r="CJ716" s="1">
        <v>2.700727333333333</v>
      </c>
      <c r="CK716" s="1">
        <v>2.3565406666666671</v>
      </c>
      <c r="CL716" s="1">
        <v>22.289513333333339</v>
      </c>
      <c r="CM716" s="1">
        <v>20.068180000000002</v>
      </c>
      <c r="CN716" s="1">
        <v>1999.9946666666669</v>
      </c>
      <c r="CO716" s="1">
        <v>0.97999320000000012</v>
      </c>
      <c r="CP716" s="1">
        <v>2.0006906666666671E-2</v>
      </c>
      <c r="CQ716" s="1">
        <v>0</v>
      </c>
      <c r="CR716" s="1">
        <v>2.273600000000001</v>
      </c>
      <c r="CS716" s="1">
        <v>0</v>
      </c>
      <c r="CT716" s="1">
        <v>15151.63333333334</v>
      </c>
      <c r="CU716" s="1">
        <v>17412.25333333333</v>
      </c>
      <c r="CV716" s="1">
        <v>43.25</v>
      </c>
      <c r="CW716" s="1">
        <v>45.186999999999998</v>
      </c>
      <c r="CX716" s="1">
        <v>43.311999999999998</v>
      </c>
      <c r="CY716" s="1">
        <v>43.561999999999998</v>
      </c>
      <c r="CZ716" s="1">
        <v>43.441200000000002</v>
      </c>
      <c r="DA716" s="1">
        <v>1959.9839999999999</v>
      </c>
      <c r="DB716" s="1">
        <v>40.010666666666673</v>
      </c>
      <c r="DC716" s="1">
        <v>0</v>
      </c>
      <c r="DD716" s="1">
        <v>1659884020.0999999</v>
      </c>
      <c r="DE716" s="1">
        <v>0</v>
      </c>
      <c r="DF716" s="1">
        <v>1659883469</v>
      </c>
      <c r="DG716" s="1" t="s">
        <v>1116</v>
      </c>
      <c r="DH716" s="1">
        <v>1659883467</v>
      </c>
      <c r="DI716" s="1">
        <v>1659883469</v>
      </c>
      <c r="DJ716" s="1">
        <v>2</v>
      </c>
      <c r="DK716" s="1">
        <v>0.127</v>
      </c>
      <c r="DL716" s="1">
        <v>-8.9999999999999993E-3</v>
      </c>
      <c r="DM716" s="1">
        <v>1.3560000000000001</v>
      </c>
      <c r="DN716" s="1">
        <v>1.4999999999999999E-2</v>
      </c>
      <c r="DO716" s="1">
        <v>400</v>
      </c>
      <c r="DP716" s="1">
        <v>25</v>
      </c>
      <c r="DQ716" s="1">
        <v>0.21</v>
      </c>
      <c r="DR716" s="1">
        <v>0.05</v>
      </c>
      <c r="DS716" s="1">
        <v>12.792376150572229</v>
      </c>
      <c r="DT716" s="1">
        <v>2.7045888113656891</v>
      </c>
      <c r="DU716" s="1">
        <v>0.26093272751492003</v>
      </c>
      <c r="DV716" s="1">
        <v>0</v>
      </c>
      <c r="DW716" s="1">
        <v>-57.706909677419347</v>
      </c>
      <c r="DX716" s="1">
        <v>-2.664149999999982</v>
      </c>
      <c r="DY716" s="1">
        <v>0.21741539897808379</v>
      </c>
      <c r="DZ716" s="1">
        <v>0</v>
      </c>
      <c r="EA716" s="1">
        <v>1253.5239095962299</v>
      </c>
      <c r="EB716" s="1">
        <v>221.4605001021713</v>
      </c>
      <c r="EC716" s="1">
        <v>16.120027097329679</v>
      </c>
      <c r="ED716" s="1">
        <v>0</v>
      </c>
      <c r="EE716" s="1">
        <v>3.475370243902439</v>
      </c>
      <c r="EF716" s="1">
        <v>-0.31646508710801058</v>
      </c>
      <c r="EG716" s="1">
        <v>4.8349003343716987E-2</v>
      </c>
      <c r="EH716" s="1">
        <v>0</v>
      </c>
      <c r="EI716" s="1">
        <v>1.973881035213398</v>
      </c>
      <c r="EJ716" s="1">
        <v>8.8034894012619852E-2</v>
      </c>
      <c r="EK716" s="1">
        <v>6.4476258272540216E-3</v>
      </c>
      <c r="EL716" s="1">
        <v>1</v>
      </c>
      <c r="EM716" s="1">
        <v>1</v>
      </c>
      <c r="EN716" s="1">
        <v>5</v>
      </c>
      <c r="EO716" s="1" t="s">
        <v>371</v>
      </c>
      <c r="EP716" s="1">
        <v>2.9415300000000002</v>
      </c>
      <c r="EQ716" s="1">
        <v>2.8014000000000001</v>
      </c>
      <c r="ER716" s="1">
        <v>0.21165999999999999</v>
      </c>
      <c r="ES716" s="1">
        <v>0.21651000000000001</v>
      </c>
      <c r="ET716" s="1">
        <v>0.117076</v>
      </c>
      <c r="EU716" s="1">
        <v>0.10667500000000001</v>
      </c>
      <c r="EV716" s="1">
        <v>16140.3</v>
      </c>
      <c r="EW716" s="1">
        <v>16820.099999999999</v>
      </c>
      <c r="EX716" s="1">
        <v>23819.7</v>
      </c>
      <c r="EY716" s="1">
        <v>24995.4</v>
      </c>
      <c r="EZ716" s="1">
        <v>33670</v>
      </c>
      <c r="FA716" s="1">
        <v>35661.699999999997</v>
      </c>
      <c r="FB716" s="1">
        <v>43435.199999999997</v>
      </c>
      <c r="FC716" s="1">
        <v>46206.3</v>
      </c>
      <c r="FD716" s="1">
        <v>1.9373199999999999</v>
      </c>
      <c r="FE716" s="1">
        <v>1.8306500000000001</v>
      </c>
      <c r="FF716" s="1">
        <v>8.6195800000000003E-2</v>
      </c>
      <c r="FG716" s="1">
        <v>0</v>
      </c>
      <c r="FH716" s="1">
        <v>30.250399999999999</v>
      </c>
      <c r="FI716" s="1">
        <v>999.9</v>
      </c>
      <c r="FJ716" s="1">
        <v>59.3</v>
      </c>
      <c r="FK716" s="1">
        <v>36</v>
      </c>
      <c r="FL716" s="1">
        <v>35.6584</v>
      </c>
      <c r="FM716" s="1">
        <v>64.189800000000005</v>
      </c>
      <c r="FN716" s="1">
        <v>26.410299999999999</v>
      </c>
      <c r="FO716" s="1">
        <v>1</v>
      </c>
      <c r="FP716" s="1">
        <v>0.48014699999999999</v>
      </c>
      <c r="FQ716" s="1">
        <v>3.1302099999999999</v>
      </c>
      <c r="FR716" s="1">
        <v>20.290900000000001</v>
      </c>
      <c r="FS716" s="1">
        <v>5.2102500000000003</v>
      </c>
      <c r="FT716" s="1">
        <v>11.9069</v>
      </c>
      <c r="FU716" s="1">
        <v>5.0029000000000003</v>
      </c>
      <c r="FV716" s="1">
        <v>3.2898800000000001</v>
      </c>
      <c r="FW716" s="1">
        <v>9999</v>
      </c>
      <c r="FX716" s="1">
        <v>9999</v>
      </c>
      <c r="FY716" s="1">
        <v>9999</v>
      </c>
      <c r="FZ716" s="1">
        <v>999.9</v>
      </c>
      <c r="GA716" s="1">
        <v>1.8595900000000001</v>
      </c>
      <c r="GB716" s="1">
        <v>1.8546100000000001</v>
      </c>
      <c r="GC716" s="1">
        <v>1.8577600000000001</v>
      </c>
      <c r="GD716" s="1">
        <v>1.85623</v>
      </c>
      <c r="GE716" s="1">
        <v>1.85501</v>
      </c>
      <c r="GF716" s="1">
        <v>1.8545700000000001</v>
      </c>
      <c r="GG716" s="1">
        <v>1.8533299999999999</v>
      </c>
      <c r="GH716" s="1">
        <v>1.85642</v>
      </c>
      <c r="GI716" s="1">
        <v>0</v>
      </c>
      <c r="GJ716" s="1">
        <v>0</v>
      </c>
      <c r="GK716" s="1">
        <v>0</v>
      </c>
      <c r="GL716" s="1">
        <v>0</v>
      </c>
      <c r="GM716" s="1" t="s">
        <v>350</v>
      </c>
      <c r="GN716" s="1" t="s">
        <v>351</v>
      </c>
      <c r="GO716" s="1" t="s">
        <v>352</v>
      </c>
      <c r="GP716" s="1" t="s">
        <v>352</v>
      </c>
      <c r="GQ716" s="1" t="s">
        <v>352</v>
      </c>
      <c r="GR716" s="1" t="s">
        <v>352</v>
      </c>
      <c r="GS716" s="1">
        <v>0</v>
      </c>
      <c r="GT716" s="1">
        <v>100</v>
      </c>
      <c r="GU716" s="1">
        <v>100</v>
      </c>
      <c r="GV716" s="1">
        <v>2.59</v>
      </c>
      <c r="GW716" s="1">
        <v>1.0500000000000001E-2</v>
      </c>
      <c r="GX716" s="1">
        <v>0.36794396410256031</v>
      </c>
      <c r="GY716" s="1">
        <v>3.036990343597491E-3</v>
      </c>
      <c r="GZ716" s="1">
        <v>-1.538114387597119E-6</v>
      </c>
      <c r="HA716" s="1">
        <v>3.3909691194327332E-10</v>
      </c>
      <c r="HB716" s="1">
        <v>-6.1192808482915917E-2</v>
      </c>
      <c r="HC716" s="1">
        <v>9.7621983196103414E-3</v>
      </c>
      <c r="HD716" s="1">
        <v>-3.3387782167185642E-4</v>
      </c>
      <c r="HE716" s="1">
        <v>2.632278881966732E-6</v>
      </c>
      <c r="HF716" s="1">
        <v>6</v>
      </c>
      <c r="HG716" s="1">
        <v>2134</v>
      </c>
      <c r="HH716" s="1">
        <v>2</v>
      </c>
      <c r="HI716" s="1">
        <v>31</v>
      </c>
      <c r="HJ716" s="1">
        <v>9.1999999999999993</v>
      </c>
      <c r="HK716" s="1">
        <v>9.1999999999999993</v>
      </c>
      <c r="HL716" s="1">
        <v>3.0932599999999999</v>
      </c>
      <c r="HM716" s="1">
        <v>2.2875999999999999</v>
      </c>
      <c r="HN716" s="1">
        <v>1.4978</v>
      </c>
      <c r="HO716" s="1">
        <v>2.3107899999999999</v>
      </c>
      <c r="HP716" s="1">
        <v>1.5478499999999999</v>
      </c>
      <c r="HQ716" s="1">
        <v>2.34985</v>
      </c>
      <c r="HR716" s="1">
        <v>40.095300000000002</v>
      </c>
      <c r="HS716" s="1">
        <v>15.0251</v>
      </c>
      <c r="HT716" s="1">
        <v>18</v>
      </c>
      <c r="HU716" s="1">
        <v>492.012</v>
      </c>
      <c r="HV716" s="1">
        <v>486.42</v>
      </c>
      <c r="HW716" s="1">
        <v>25.656700000000001</v>
      </c>
      <c r="HX716" s="1">
        <v>33.124899999999997</v>
      </c>
      <c r="HY716" s="1">
        <v>30.001300000000001</v>
      </c>
      <c r="HZ716" s="1">
        <v>32.747500000000002</v>
      </c>
      <c r="IA716" s="1">
        <v>32.835999999999999</v>
      </c>
      <c r="IB716" s="1">
        <v>61.982700000000001</v>
      </c>
      <c r="IC716" s="1">
        <v>36.184699999999999</v>
      </c>
      <c r="ID716" s="1">
        <v>3.0358000000000001</v>
      </c>
      <c r="IE716" s="1">
        <v>25.659700000000001</v>
      </c>
      <c r="IF716" s="1">
        <v>1569.53</v>
      </c>
      <c r="IG716" s="1">
        <v>23.795400000000001</v>
      </c>
      <c r="IH716" s="1">
        <v>100.435</v>
      </c>
      <c r="II716" s="1">
        <v>100.14100000000001</v>
      </c>
      <c r="IJ716" s="1" t="s">
        <v>1117</v>
      </c>
    </row>
    <row r="717" spans="1:244" ht="15.75" customHeight="1" x14ac:dyDescent="0.3">
      <c r="A717" s="1">
        <v>701</v>
      </c>
      <c r="B717" s="1">
        <v>1659884022.0999999</v>
      </c>
      <c r="C717" s="1">
        <v>3765</v>
      </c>
      <c r="D717" s="1" t="s">
        <v>1710</v>
      </c>
      <c r="E717" s="1" t="s">
        <v>1711</v>
      </c>
      <c r="F717" s="1">
        <v>1</v>
      </c>
      <c r="G717" s="1" t="s">
        <v>1105</v>
      </c>
      <c r="H717" s="1" t="s">
        <v>345</v>
      </c>
      <c r="I717" s="1" t="s">
        <v>1102</v>
      </c>
      <c r="J717" s="1" t="s">
        <v>1113</v>
      </c>
      <c r="K717" s="1" t="s">
        <v>1114</v>
      </c>
      <c r="L717" s="1" t="s">
        <v>1115</v>
      </c>
      <c r="M717" s="1" t="s">
        <v>346</v>
      </c>
      <c r="N717" s="1">
        <v>1659884014.0999999</v>
      </c>
      <c r="O717" s="1">
        <f t="shared" si="68"/>
        <v>2.8499379449951553E-3</v>
      </c>
      <c r="P717" s="1">
        <f t="shared" si="69"/>
        <v>2.8499379449951552</v>
      </c>
      <c r="Q717" s="1">
        <f t="shared" si="70"/>
        <v>12.941040348653706</v>
      </c>
      <c r="R717" s="1">
        <f t="shared" si="71"/>
        <v>1447.4781250000001</v>
      </c>
      <c r="S717" s="1">
        <f t="shared" si="72"/>
        <v>1253.5512208466207</v>
      </c>
      <c r="T717" s="1">
        <f t="shared" si="73"/>
        <v>124.54664204673178</v>
      </c>
      <c r="U717" s="1">
        <f t="shared" si="74"/>
        <v>143.81425896828799</v>
      </c>
      <c r="V717" s="1">
        <f t="shared" si="75"/>
        <v>0.14172318660904493</v>
      </c>
      <c r="W717" s="1">
        <f t="shared" si="76"/>
        <v>2.915502592181475</v>
      </c>
      <c r="X717" s="1">
        <f t="shared" si="77"/>
        <v>0.13800417283537125</v>
      </c>
      <c r="Y717" s="1">
        <f t="shared" si="78"/>
        <v>8.6578618029250862E-2</v>
      </c>
      <c r="Z717" s="1">
        <f t="shared" si="79"/>
        <v>321.51571743750003</v>
      </c>
      <c r="AA717" s="1">
        <f t="shared" si="80"/>
        <v>32.134556201704974</v>
      </c>
      <c r="AB717" s="1">
        <f t="shared" si="81"/>
        <v>31.6397625</v>
      </c>
      <c r="AC717" s="1">
        <f t="shared" si="82"/>
        <v>4.6785807789864879</v>
      </c>
      <c r="AD717" s="1">
        <f t="shared" si="83"/>
        <v>59.991515010109211</v>
      </c>
      <c r="AE717" s="1">
        <f t="shared" si="84"/>
        <v>2.7030087332578563</v>
      </c>
      <c r="AF717" s="1">
        <f t="shared" si="85"/>
        <v>4.5056517289192826</v>
      </c>
      <c r="AG717" s="1">
        <f t="shared" si="86"/>
        <v>1.9755720457286317</v>
      </c>
      <c r="AH717" s="1">
        <f t="shared" si="87"/>
        <v>-125.68226337428635</v>
      </c>
      <c r="AI717" s="1">
        <f t="shared" si="88"/>
        <v>-104.0594354178839</v>
      </c>
      <c r="AJ717" s="1">
        <f t="shared" si="89"/>
        <v>-8.0393890991703749</v>
      </c>
      <c r="AK717" s="1">
        <f t="shared" si="90"/>
        <v>83.734629546159411</v>
      </c>
      <c r="AL717" s="1">
        <f t="shared" si="91"/>
        <v>43.817188328655206</v>
      </c>
      <c r="AM717" s="1">
        <f t="shared" si="92"/>
        <v>2.966385978588431</v>
      </c>
      <c r="AN717" s="1">
        <f t="shared" si="93"/>
        <v>12.941040348653706</v>
      </c>
      <c r="AO717" s="1">
        <v>1569.0560458922739</v>
      </c>
      <c r="AP717" s="1">
        <v>1526.474181818181</v>
      </c>
      <c r="AQ717" s="1">
        <v>5.1548549841060058</v>
      </c>
      <c r="AR717" s="1">
        <v>65.940295061858151</v>
      </c>
      <c r="AS717" s="1">
        <f t="shared" si="94"/>
        <v>2.8499379449951552</v>
      </c>
      <c r="AT717" s="1">
        <v>23.757056211082311</v>
      </c>
      <c r="AU717" s="1">
        <v>27.138713939393931</v>
      </c>
      <c r="AV717" s="1">
        <v>-8.6954594958384129E-3</v>
      </c>
      <c r="AW717" s="1">
        <v>81.189635881585644</v>
      </c>
      <c r="AX717" s="1">
        <v>5</v>
      </c>
      <c r="AY717" s="1">
        <v>1</v>
      </c>
      <c r="AZ717" s="1">
        <f t="shared" si="95"/>
        <v>1</v>
      </c>
      <c r="BA717" s="1">
        <f t="shared" si="96"/>
        <v>0</v>
      </c>
      <c r="BB717" s="1">
        <f t="shared" si="97"/>
        <v>51769.640699924748</v>
      </c>
      <c r="BC717" s="1">
        <f t="shared" si="98"/>
        <v>1999.994375</v>
      </c>
      <c r="BD717" s="1">
        <f t="shared" si="99"/>
        <v>1681.1955937499999</v>
      </c>
      <c r="BE717" s="1">
        <f t="shared" si="100"/>
        <v>0.84060016106295299</v>
      </c>
      <c r="BF717" s="1">
        <f t="shared" si="101"/>
        <v>0.16075831085149928</v>
      </c>
      <c r="BG717" s="1">
        <v>6</v>
      </c>
      <c r="BH717" s="1">
        <v>0.5</v>
      </c>
      <c r="BI717" s="1" t="s">
        <v>347</v>
      </c>
      <c r="BJ717" s="1">
        <v>2</v>
      </c>
      <c r="BK717" s="1" t="b">
        <v>1</v>
      </c>
      <c r="BL717" s="1">
        <v>1659884014.0999999</v>
      </c>
      <c r="BM717" s="1">
        <v>1447.4781250000001</v>
      </c>
      <c r="BN717" s="1">
        <v>1505.19625</v>
      </c>
      <c r="BO717" s="1">
        <v>27.205549999999999</v>
      </c>
      <c r="BP717" s="1">
        <v>23.74363125</v>
      </c>
      <c r="BQ717" s="1">
        <v>1444.911875</v>
      </c>
      <c r="BR717" s="1">
        <v>27.195250000000001</v>
      </c>
      <c r="BS717" s="1">
        <v>500.13024999999999</v>
      </c>
      <c r="BT717" s="1">
        <v>99.255024999999989</v>
      </c>
      <c r="BU717" s="1">
        <v>0.1000232625</v>
      </c>
      <c r="BV717" s="1">
        <v>30.977725</v>
      </c>
      <c r="BW717" s="1">
        <v>31.6397625</v>
      </c>
      <c r="BX717" s="1">
        <v>999.9</v>
      </c>
      <c r="BY717" s="1">
        <v>0</v>
      </c>
      <c r="BZ717" s="1">
        <v>0</v>
      </c>
      <c r="CA717" s="1">
        <v>9994.5987499999992</v>
      </c>
      <c r="CB717" s="1">
        <v>0</v>
      </c>
      <c r="CC717" s="1">
        <v>180.39587499999999</v>
      </c>
      <c r="CD717" s="1">
        <v>-57.718106249999998</v>
      </c>
      <c r="CE717" s="1">
        <v>1487.9581250000001</v>
      </c>
      <c r="CF717" s="1">
        <v>1541.8050000000001</v>
      </c>
      <c r="CG717" s="1">
        <v>3.4619106249999998</v>
      </c>
      <c r="CH717" s="1">
        <v>1505.19625</v>
      </c>
      <c r="CI717" s="1">
        <v>23.74363125</v>
      </c>
      <c r="CJ717" s="1">
        <v>2.7002875</v>
      </c>
      <c r="CK717" s="1">
        <v>2.35667625</v>
      </c>
      <c r="CL717" s="1">
        <v>22.286831249999999</v>
      </c>
      <c r="CM717" s="1">
        <v>20.069106250000001</v>
      </c>
      <c r="CN717" s="1">
        <v>1999.994375</v>
      </c>
      <c r="CO717" s="1">
        <v>0.97999318750000008</v>
      </c>
      <c r="CP717" s="1">
        <v>2.0006918750000002E-2</v>
      </c>
      <c r="CQ717" s="1">
        <v>0</v>
      </c>
      <c r="CR717" s="1">
        <v>2.2243750000000002</v>
      </c>
      <c r="CS717" s="1">
        <v>0</v>
      </c>
      <c r="CT717" s="1">
        <v>15151.3125</v>
      </c>
      <c r="CU717" s="1">
        <v>17412.25</v>
      </c>
      <c r="CV717" s="1">
        <v>43.25</v>
      </c>
      <c r="CW717" s="1">
        <v>45.186999999999998</v>
      </c>
      <c r="CX717" s="1">
        <v>43.311999999999998</v>
      </c>
      <c r="CY717" s="1">
        <v>43.561999999999998</v>
      </c>
      <c r="CZ717" s="1">
        <v>43.440937499999997</v>
      </c>
      <c r="DA717" s="1">
        <v>1959.9837500000001</v>
      </c>
      <c r="DB717" s="1">
        <v>40.010624999999997</v>
      </c>
      <c r="DC717" s="1">
        <v>0</v>
      </c>
      <c r="DD717" s="1">
        <v>1659884020.7</v>
      </c>
      <c r="DE717" s="1">
        <v>0</v>
      </c>
      <c r="DF717" s="1">
        <v>1659883469</v>
      </c>
      <c r="DG717" s="1" t="s">
        <v>1116</v>
      </c>
      <c r="DH717" s="1">
        <v>1659883467</v>
      </c>
      <c r="DI717" s="1">
        <v>1659883469</v>
      </c>
      <c r="DJ717" s="1">
        <v>2</v>
      </c>
      <c r="DK717" s="1">
        <v>0.127</v>
      </c>
      <c r="DL717" s="1">
        <v>-8.9999999999999993E-3</v>
      </c>
      <c r="DM717" s="1">
        <v>1.3560000000000001</v>
      </c>
      <c r="DN717" s="1">
        <v>1.4999999999999999E-2</v>
      </c>
      <c r="DO717" s="1">
        <v>400</v>
      </c>
      <c r="DP717" s="1">
        <v>25</v>
      </c>
      <c r="DQ717" s="1">
        <v>0.21</v>
      </c>
      <c r="DR717" s="1">
        <v>0.05</v>
      </c>
      <c r="DS717" s="1">
        <v>12.792376150572229</v>
      </c>
      <c r="DT717" s="1">
        <v>2.7045888113656891</v>
      </c>
      <c r="DU717" s="1">
        <v>0.26093272751492003</v>
      </c>
      <c r="DV717" s="1">
        <v>0</v>
      </c>
      <c r="DW717" s="1">
        <v>-57.706909677419347</v>
      </c>
      <c r="DX717" s="1">
        <v>-2.664149999999982</v>
      </c>
      <c r="DY717" s="1">
        <v>0.21741539897808379</v>
      </c>
      <c r="DZ717" s="1">
        <v>0</v>
      </c>
      <c r="EA717" s="1">
        <v>1253.5239095962299</v>
      </c>
      <c r="EB717" s="1">
        <v>221.4605001021713</v>
      </c>
      <c r="EC717" s="1">
        <v>16.120027097329679</v>
      </c>
      <c r="ED717" s="1">
        <v>0</v>
      </c>
      <c r="EE717" s="1">
        <v>3.475370243902439</v>
      </c>
      <c r="EF717" s="1">
        <v>-0.31646508710801058</v>
      </c>
      <c r="EG717" s="1">
        <v>4.8349003343716987E-2</v>
      </c>
      <c r="EH717" s="1">
        <v>0</v>
      </c>
      <c r="EI717" s="1">
        <v>1.973881035213398</v>
      </c>
      <c r="EJ717" s="1">
        <v>8.8034894012619852E-2</v>
      </c>
      <c r="EK717" s="1">
        <v>6.4476258272540216E-3</v>
      </c>
      <c r="EL717" s="1">
        <v>1</v>
      </c>
      <c r="EM717" s="1">
        <v>1</v>
      </c>
      <c r="EN717" s="1">
        <v>5</v>
      </c>
      <c r="EO717" s="1" t="s">
        <v>371</v>
      </c>
      <c r="EP717" s="1">
        <v>2.94157</v>
      </c>
      <c r="EQ717" s="1">
        <v>2.80132</v>
      </c>
      <c r="ER717" s="1">
        <v>0.212085</v>
      </c>
      <c r="ES717" s="1">
        <v>0.21690899999999999</v>
      </c>
      <c r="ET717" s="1">
        <v>0.11705400000000001</v>
      </c>
      <c r="EU717" s="1">
        <v>0.10668</v>
      </c>
      <c r="EV717" s="1">
        <v>16131.5</v>
      </c>
      <c r="EW717" s="1">
        <v>16811.400000000001</v>
      </c>
      <c r="EX717" s="1">
        <v>23819.7</v>
      </c>
      <c r="EY717" s="1">
        <v>24995.200000000001</v>
      </c>
      <c r="EZ717" s="1">
        <v>33670.800000000003</v>
      </c>
      <c r="FA717" s="1">
        <v>35661.1</v>
      </c>
      <c r="FB717" s="1">
        <v>43435.1</v>
      </c>
      <c r="FC717" s="1">
        <v>46205.8</v>
      </c>
      <c r="FD717" s="1">
        <v>1.9372</v>
      </c>
      <c r="FE717" s="1">
        <v>1.8307500000000001</v>
      </c>
      <c r="FF717" s="1">
        <v>8.6307499999999995E-2</v>
      </c>
      <c r="FG717" s="1">
        <v>0</v>
      </c>
      <c r="FH717" s="1">
        <v>30.2485</v>
      </c>
      <c r="FI717" s="1">
        <v>999.9</v>
      </c>
      <c r="FJ717" s="1">
        <v>59.3</v>
      </c>
      <c r="FK717" s="1">
        <v>36</v>
      </c>
      <c r="FL717" s="1">
        <v>35.659199999999998</v>
      </c>
      <c r="FM717" s="1">
        <v>63.939799999999998</v>
      </c>
      <c r="FN717" s="1">
        <v>25.7652</v>
      </c>
      <c r="FO717" s="1">
        <v>1</v>
      </c>
      <c r="FP717" s="1">
        <v>0.48028999999999999</v>
      </c>
      <c r="FQ717" s="1">
        <v>3.1223299999999998</v>
      </c>
      <c r="FR717" s="1">
        <v>20.290700000000001</v>
      </c>
      <c r="FS717" s="1">
        <v>5.2090500000000004</v>
      </c>
      <c r="FT717" s="1">
        <v>11.9068</v>
      </c>
      <c r="FU717" s="1">
        <v>5.0025000000000004</v>
      </c>
      <c r="FV717" s="1">
        <v>3.2896800000000002</v>
      </c>
      <c r="FW717" s="1">
        <v>9999</v>
      </c>
      <c r="FX717" s="1">
        <v>9999</v>
      </c>
      <c r="FY717" s="1">
        <v>9999</v>
      </c>
      <c r="FZ717" s="1">
        <v>999.9</v>
      </c>
      <c r="GA717" s="1">
        <v>1.8595900000000001</v>
      </c>
      <c r="GB717" s="1">
        <v>1.8546100000000001</v>
      </c>
      <c r="GC717" s="1">
        <v>1.8577600000000001</v>
      </c>
      <c r="GD717" s="1">
        <v>1.85623</v>
      </c>
      <c r="GE717" s="1">
        <v>1.85501</v>
      </c>
      <c r="GF717" s="1">
        <v>1.8545799999999999</v>
      </c>
      <c r="GG717" s="1">
        <v>1.8533299999999999</v>
      </c>
      <c r="GH717" s="1">
        <v>1.8564400000000001</v>
      </c>
      <c r="GI717" s="1">
        <v>0</v>
      </c>
      <c r="GJ717" s="1">
        <v>0</v>
      </c>
      <c r="GK717" s="1">
        <v>0</v>
      </c>
      <c r="GL717" s="1">
        <v>0</v>
      </c>
      <c r="GM717" s="1" t="s">
        <v>350</v>
      </c>
      <c r="GN717" s="1" t="s">
        <v>351</v>
      </c>
      <c r="GO717" s="1" t="s">
        <v>352</v>
      </c>
      <c r="GP717" s="1" t="s">
        <v>352</v>
      </c>
      <c r="GQ717" s="1" t="s">
        <v>352</v>
      </c>
      <c r="GR717" s="1" t="s">
        <v>352</v>
      </c>
      <c r="GS717" s="1">
        <v>0</v>
      </c>
      <c r="GT717" s="1">
        <v>100</v>
      </c>
      <c r="GU717" s="1">
        <v>100</v>
      </c>
      <c r="GV717" s="1">
        <v>2.6</v>
      </c>
      <c r="GW717" s="1">
        <v>1.0500000000000001E-2</v>
      </c>
      <c r="GX717" s="1">
        <v>0.36794396410256031</v>
      </c>
      <c r="GY717" s="1">
        <v>3.036990343597491E-3</v>
      </c>
      <c r="GZ717" s="1">
        <v>-1.538114387597119E-6</v>
      </c>
      <c r="HA717" s="1">
        <v>3.3909691194327332E-10</v>
      </c>
      <c r="HB717" s="1">
        <v>-6.1192808482915917E-2</v>
      </c>
      <c r="HC717" s="1">
        <v>9.7621983196103414E-3</v>
      </c>
      <c r="HD717" s="1">
        <v>-3.3387782167185642E-4</v>
      </c>
      <c r="HE717" s="1">
        <v>2.632278881966732E-6</v>
      </c>
      <c r="HF717" s="1">
        <v>6</v>
      </c>
      <c r="HG717" s="1">
        <v>2134</v>
      </c>
      <c r="HH717" s="1">
        <v>2</v>
      </c>
      <c r="HI717" s="1">
        <v>31</v>
      </c>
      <c r="HJ717" s="1">
        <v>9.3000000000000007</v>
      </c>
      <c r="HK717" s="1">
        <v>9.1999999999999993</v>
      </c>
      <c r="HL717" s="1">
        <v>3.09937</v>
      </c>
      <c r="HM717" s="1">
        <v>2.3071299999999999</v>
      </c>
      <c r="HN717" s="1">
        <v>1.4978</v>
      </c>
      <c r="HO717" s="1">
        <v>2.3107899999999999</v>
      </c>
      <c r="HP717" s="1">
        <v>1.5478499999999999</v>
      </c>
      <c r="HQ717" s="1">
        <v>2.36938</v>
      </c>
      <c r="HR717" s="1">
        <v>40.095300000000002</v>
      </c>
      <c r="HS717" s="1">
        <v>15.033899999999999</v>
      </c>
      <c r="HT717" s="1">
        <v>18</v>
      </c>
      <c r="HU717" s="1">
        <v>491.94799999999998</v>
      </c>
      <c r="HV717" s="1">
        <v>486.49700000000001</v>
      </c>
      <c r="HW717" s="1">
        <v>25.6584</v>
      </c>
      <c r="HX717" s="1">
        <v>33.127000000000002</v>
      </c>
      <c r="HY717" s="1">
        <v>30.001200000000001</v>
      </c>
      <c r="HZ717" s="1">
        <v>32.749099999999999</v>
      </c>
      <c r="IA717" s="1">
        <v>32.837499999999999</v>
      </c>
      <c r="IB717" s="1">
        <v>62.085000000000001</v>
      </c>
      <c r="IC717" s="1">
        <v>36.184699999999999</v>
      </c>
      <c r="ID717" s="1">
        <v>3.0358000000000001</v>
      </c>
      <c r="IE717" s="1">
        <v>25.659700000000001</v>
      </c>
      <c r="IF717" s="1">
        <v>1569.53</v>
      </c>
      <c r="IG717" s="1">
        <v>23.807099999999998</v>
      </c>
      <c r="IH717" s="1">
        <v>100.435</v>
      </c>
      <c r="II717" s="1">
        <v>100.14</v>
      </c>
      <c r="IJ717" s="1" t="s">
        <v>1117</v>
      </c>
    </row>
    <row r="718" spans="1:244" ht="15.75" customHeight="1" x14ac:dyDescent="0.3">
      <c r="A718" s="1">
        <v>702</v>
      </c>
      <c r="B718" s="1">
        <v>1659884023.0999999</v>
      </c>
      <c r="C718" s="1">
        <v>3766</v>
      </c>
      <c r="D718" s="1" t="s">
        <v>1712</v>
      </c>
      <c r="E718" s="1" t="s">
        <v>1713</v>
      </c>
      <c r="F718" s="1">
        <v>1</v>
      </c>
      <c r="G718" s="1" t="s">
        <v>1105</v>
      </c>
      <c r="H718" s="1" t="s">
        <v>345</v>
      </c>
      <c r="I718" s="1" t="s">
        <v>1102</v>
      </c>
      <c r="J718" s="1" t="s">
        <v>1113</v>
      </c>
      <c r="K718" s="1" t="s">
        <v>1114</v>
      </c>
      <c r="L718" s="1" t="s">
        <v>1115</v>
      </c>
      <c r="M718" s="1" t="s">
        <v>346</v>
      </c>
      <c r="N718" s="1">
        <v>1659884015.599999</v>
      </c>
      <c r="O718" s="1">
        <f t="shared" si="68"/>
        <v>2.842699225417738E-3</v>
      </c>
      <c r="P718" s="1">
        <f t="shared" si="69"/>
        <v>2.8426992254177379</v>
      </c>
      <c r="Q718" s="1">
        <f t="shared" si="70"/>
        <v>13.018073422670158</v>
      </c>
      <c r="R718" s="1">
        <f t="shared" si="71"/>
        <v>1454.9760000000001</v>
      </c>
      <c r="S718" s="1">
        <f t="shared" si="72"/>
        <v>1259.3510155135352</v>
      </c>
      <c r="T718" s="1">
        <f t="shared" si="73"/>
        <v>125.12289950225262</v>
      </c>
      <c r="U718" s="1">
        <f t="shared" si="74"/>
        <v>144.5592321628877</v>
      </c>
      <c r="V718" s="1">
        <f t="shared" si="75"/>
        <v>0.14120178386919569</v>
      </c>
      <c r="W718" s="1">
        <f t="shared" si="76"/>
        <v>2.9159137404448843</v>
      </c>
      <c r="X718" s="1">
        <f t="shared" si="77"/>
        <v>0.13751020647352141</v>
      </c>
      <c r="Y718" s="1">
        <f t="shared" si="78"/>
        <v>8.626751393354451E-2</v>
      </c>
      <c r="Z718" s="1">
        <f t="shared" si="79"/>
        <v>321.51576640000008</v>
      </c>
      <c r="AA718" s="1">
        <f t="shared" si="80"/>
        <v>32.136532006462268</v>
      </c>
      <c r="AB718" s="1">
        <f t="shared" si="81"/>
        <v>31.642426666666669</v>
      </c>
      <c r="AC718" s="1">
        <f t="shared" si="82"/>
        <v>4.6792881902291361</v>
      </c>
      <c r="AD718" s="1">
        <f t="shared" si="83"/>
        <v>59.960494761745267</v>
      </c>
      <c r="AE718" s="1">
        <f t="shared" si="84"/>
        <v>2.7016483013826509</v>
      </c>
      <c r="AF718" s="1">
        <f t="shared" si="85"/>
        <v>4.5057138239397911</v>
      </c>
      <c r="AG718" s="1">
        <f t="shared" si="86"/>
        <v>1.9776398888464852</v>
      </c>
      <c r="AH718" s="1">
        <f t="shared" si="87"/>
        <v>-125.36303584092225</v>
      </c>
      <c r="AI718" s="1">
        <f t="shared" si="88"/>
        <v>-104.45493366683426</v>
      </c>
      <c r="AJ718" s="1">
        <f t="shared" si="89"/>
        <v>-8.0689221399388291</v>
      </c>
      <c r="AK718" s="1">
        <f t="shared" si="90"/>
        <v>83.628874752304753</v>
      </c>
      <c r="AL718" s="1">
        <f t="shared" si="91"/>
        <v>43.833920658157339</v>
      </c>
      <c r="AM718" s="1">
        <f t="shared" si="92"/>
        <v>2.9515433767558585</v>
      </c>
      <c r="AN718" s="1">
        <f t="shared" si="93"/>
        <v>13.018073422670158</v>
      </c>
      <c r="AO718" s="1">
        <v>1574.1047303469411</v>
      </c>
      <c r="AP718" s="1">
        <v>1531.5595757575761</v>
      </c>
      <c r="AQ718" s="1">
        <v>5.1294126711134069</v>
      </c>
      <c r="AR718" s="1">
        <v>65.940295061858151</v>
      </c>
      <c r="AS718" s="1">
        <f t="shared" si="94"/>
        <v>2.8426992254177379</v>
      </c>
      <c r="AT718" s="1">
        <v>23.760292155172358</v>
      </c>
      <c r="AU718" s="1">
        <v>27.13183272727273</v>
      </c>
      <c r="AV718" s="1">
        <v>-8.426633141404195E-3</v>
      </c>
      <c r="AW718" s="1">
        <v>81.189635881585644</v>
      </c>
      <c r="AX718" s="1">
        <v>5</v>
      </c>
      <c r="AY718" s="1">
        <v>1</v>
      </c>
      <c r="AZ718" s="1">
        <f t="shared" si="95"/>
        <v>1</v>
      </c>
      <c r="BA718" s="1">
        <f t="shared" si="96"/>
        <v>0</v>
      </c>
      <c r="BB718" s="1">
        <f t="shared" si="97"/>
        <v>51781.269632283926</v>
      </c>
      <c r="BC718" s="1">
        <f t="shared" si="98"/>
        <v>1999.9946666666669</v>
      </c>
      <c r="BD718" s="1">
        <f t="shared" si="99"/>
        <v>1681.1958400000003</v>
      </c>
      <c r="BE718" s="1">
        <f t="shared" si="100"/>
        <v>0.84060016160043094</v>
      </c>
      <c r="BF718" s="1">
        <f t="shared" si="101"/>
        <v>0.16075831188883172</v>
      </c>
      <c r="BG718" s="1">
        <v>6</v>
      </c>
      <c r="BH718" s="1">
        <v>0.5</v>
      </c>
      <c r="BI718" s="1" t="s">
        <v>347</v>
      </c>
      <c r="BJ718" s="1">
        <v>2</v>
      </c>
      <c r="BK718" s="1" t="b">
        <v>1</v>
      </c>
      <c r="BL718" s="1">
        <v>1659884015.599999</v>
      </c>
      <c r="BM718" s="1">
        <v>1454.9760000000001</v>
      </c>
      <c r="BN718" s="1">
        <v>1512.7153333333331</v>
      </c>
      <c r="BO718" s="1">
        <v>27.191853333333331</v>
      </c>
      <c r="BP718" s="1">
        <v>23.747186666666671</v>
      </c>
      <c r="BQ718" s="1">
        <v>1452.404666666667</v>
      </c>
      <c r="BR718" s="1">
        <v>27.181519999999999</v>
      </c>
      <c r="BS718" s="1">
        <v>500.12713333333329</v>
      </c>
      <c r="BT718" s="1">
        <v>99.25503333333333</v>
      </c>
      <c r="BU718" s="1">
        <v>0.10002968</v>
      </c>
      <c r="BV718" s="1">
        <v>30.977966666666671</v>
      </c>
      <c r="BW718" s="1">
        <v>31.642426666666669</v>
      </c>
      <c r="BX718" s="1">
        <v>999.89999999999986</v>
      </c>
      <c r="BY718" s="1">
        <v>0</v>
      </c>
      <c r="BZ718" s="1">
        <v>0</v>
      </c>
      <c r="CA718" s="1">
        <v>9996.9466666666685</v>
      </c>
      <c r="CB718" s="1">
        <v>0</v>
      </c>
      <c r="CC718" s="1">
        <v>181.51893333333331</v>
      </c>
      <c r="CD718" s="1">
        <v>-57.738666666666667</v>
      </c>
      <c r="CE718" s="1">
        <v>1495.6453333333329</v>
      </c>
      <c r="CF718" s="1">
        <v>1549.5119999999999</v>
      </c>
      <c r="CG718" s="1">
        <v>3.4446546666666671</v>
      </c>
      <c r="CH718" s="1">
        <v>1512.7153333333331</v>
      </c>
      <c r="CI718" s="1">
        <v>23.747186666666671</v>
      </c>
      <c r="CJ718" s="1">
        <v>2.698928</v>
      </c>
      <c r="CK718" s="1">
        <v>2.3570293333333341</v>
      </c>
      <c r="CL718" s="1">
        <v>22.278559999999999</v>
      </c>
      <c r="CM718" s="1">
        <v>20.07152</v>
      </c>
      <c r="CN718" s="1">
        <v>1999.9946666666669</v>
      </c>
      <c r="CO718" s="1">
        <v>0.97999320000000012</v>
      </c>
      <c r="CP718" s="1">
        <v>2.0006906666666671E-2</v>
      </c>
      <c r="CQ718" s="1">
        <v>0</v>
      </c>
      <c r="CR718" s="1">
        <v>2.320933333333334</v>
      </c>
      <c r="CS718" s="1">
        <v>0</v>
      </c>
      <c r="CT718" s="1">
        <v>15149.75333333333</v>
      </c>
      <c r="CU718" s="1">
        <v>17412.259999999998</v>
      </c>
      <c r="CV718" s="1">
        <v>43.25</v>
      </c>
      <c r="CW718" s="1">
        <v>45.186999999999998</v>
      </c>
      <c r="CX718" s="1">
        <v>43.311999999999998</v>
      </c>
      <c r="CY718" s="1">
        <v>43.561999999999998</v>
      </c>
      <c r="CZ718" s="1">
        <v>43.441200000000002</v>
      </c>
      <c r="DA718" s="1">
        <v>1959.9839999999999</v>
      </c>
      <c r="DB718" s="1">
        <v>40.010666666666673</v>
      </c>
      <c r="DC718" s="1">
        <v>0</v>
      </c>
      <c r="DD718" s="1">
        <v>1659884021.9000001</v>
      </c>
      <c r="DE718" s="1">
        <v>0</v>
      </c>
      <c r="DF718" s="1">
        <v>1659883469</v>
      </c>
      <c r="DG718" s="1" t="s">
        <v>1116</v>
      </c>
      <c r="DH718" s="1">
        <v>1659883467</v>
      </c>
      <c r="DI718" s="1">
        <v>1659883469</v>
      </c>
      <c r="DJ718" s="1">
        <v>2</v>
      </c>
      <c r="DK718" s="1">
        <v>0.127</v>
      </c>
      <c r="DL718" s="1">
        <v>-8.9999999999999993E-3</v>
      </c>
      <c r="DM718" s="1">
        <v>1.3560000000000001</v>
      </c>
      <c r="DN718" s="1">
        <v>1.4999999999999999E-2</v>
      </c>
      <c r="DO718" s="1">
        <v>400</v>
      </c>
      <c r="DP718" s="1">
        <v>25</v>
      </c>
      <c r="DQ718" s="1">
        <v>0.21</v>
      </c>
      <c r="DR718" s="1">
        <v>0.05</v>
      </c>
      <c r="DS718" s="1">
        <v>12.813575540056391</v>
      </c>
      <c r="DT718" s="1">
        <v>2.1589632562996361</v>
      </c>
      <c r="DU718" s="1">
        <v>0.24491835040366211</v>
      </c>
      <c r="DV718" s="1">
        <v>0</v>
      </c>
      <c r="DW718" s="1">
        <v>-57.740936666666663</v>
      </c>
      <c r="DX718" s="1">
        <v>-1.5477810901003091</v>
      </c>
      <c r="DY718" s="1">
        <v>0.18747754440347181</v>
      </c>
      <c r="DZ718" s="1">
        <v>0</v>
      </c>
      <c r="EA718" s="1">
        <v>1258.4766549463179</v>
      </c>
      <c r="EB718" s="1">
        <v>227.88420390712</v>
      </c>
      <c r="EC718" s="1">
        <v>17.140262618004389</v>
      </c>
      <c r="ED718" s="1">
        <v>0</v>
      </c>
      <c r="EE718" s="1">
        <v>3.470293499999999</v>
      </c>
      <c r="EF718" s="1">
        <v>-0.51753208255159999</v>
      </c>
      <c r="EG718" s="1">
        <v>5.5412408923904408E-2</v>
      </c>
      <c r="EH718" s="1">
        <v>0</v>
      </c>
      <c r="EI718" s="1">
        <v>1.975604976116933</v>
      </c>
      <c r="EJ718" s="1">
        <v>8.4868401517537689E-2</v>
      </c>
      <c r="EK718" s="1">
        <v>6.4283327463088196E-3</v>
      </c>
      <c r="EL718" s="1">
        <v>1</v>
      </c>
      <c r="EM718" s="1">
        <v>1</v>
      </c>
      <c r="EN718" s="1">
        <v>5</v>
      </c>
      <c r="EO718" s="1" t="s">
        <v>371</v>
      </c>
      <c r="EP718" s="1">
        <v>2.9415399999999998</v>
      </c>
      <c r="EQ718" s="1">
        <v>2.80138</v>
      </c>
      <c r="ER718" s="1">
        <v>0.212505</v>
      </c>
      <c r="ES718" s="1">
        <v>0.217308</v>
      </c>
      <c r="ET718" s="1">
        <v>0.117033</v>
      </c>
      <c r="EU718" s="1">
        <v>0.106686</v>
      </c>
      <c r="EV718" s="1">
        <v>16122.8</v>
      </c>
      <c r="EW718" s="1">
        <v>16802.8</v>
      </c>
      <c r="EX718" s="1">
        <v>23819.5</v>
      </c>
      <c r="EY718" s="1">
        <v>24995.3</v>
      </c>
      <c r="EZ718" s="1">
        <v>33671.5</v>
      </c>
      <c r="FA718" s="1">
        <v>35660.800000000003</v>
      </c>
      <c r="FB718" s="1">
        <v>43435</v>
      </c>
      <c r="FC718" s="1">
        <v>46205.7</v>
      </c>
      <c r="FD718" s="1">
        <v>1.9371</v>
      </c>
      <c r="FE718" s="1">
        <v>1.83067</v>
      </c>
      <c r="FF718" s="1">
        <v>8.6307499999999995E-2</v>
      </c>
      <c r="FG718" s="1">
        <v>0</v>
      </c>
      <c r="FH718" s="1">
        <v>30.246500000000001</v>
      </c>
      <c r="FI718" s="1">
        <v>999.9</v>
      </c>
      <c r="FJ718" s="1">
        <v>59.3</v>
      </c>
      <c r="FK718" s="1">
        <v>36</v>
      </c>
      <c r="FL718" s="1">
        <v>35.659500000000001</v>
      </c>
      <c r="FM718" s="1">
        <v>63.9298</v>
      </c>
      <c r="FN718" s="1">
        <v>25.977599999999999</v>
      </c>
      <c r="FO718" s="1">
        <v>1</v>
      </c>
      <c r="FP718" s="1">
        <v>0.48055599999999998</v>
      </c>
      <c r="FQ718" s="1">
        <v>3.1132499999999999</v>
      </c>
      <c r="FR718" s="1">
        <v>20.290800000000001</v>
      </c>
      <c r="FS718" s="1">
        <v>5.2092000000000001</v>
      </c>
      <c r="FT718" s="1">
        <v>11.9069</v>
      </c>
      <c r="FU718" s="1">
        <v>5.0026999999999999</v>
      </c>
      <c r="FV718" s="1">
        <v>3.2897799999999999</v>
      </c>
      <c r="FW718" s="1">
        <v>9999</v>
      </c>
      <c r="FX718" s="1">
        <v>9999</v>
      </c>
      <c r="FY718" s="1">
        <v>9999</v>
      </c>
      <c r="FZ718" s="1">
        <v>999.9</v>
      </c>
      <c r="GA718" s="1">
        <v>1.8595900000000001</v>
      </c>
      <c r="GB718" s="1">
        <v>1.85463</v>
      </c>
      <c r="GC718" s="1">
        <v>1.8577600000000001</v>
      </c>
      <c r="GD718" s="1">
        <v>1.85623</v>
      </c>
      <c r="GE718" s="1">
        <v>1.85501</v>
      </c>
      <c r="GF718" s="1">
        <v>1.8545799999999999</v>
      </c>
      <c r="GG718" s="1">
        <v>1.8533299999999999</v>
      </c>
      <c r="GH718" s="1">
        <v>1.85646</v>
      </c>
      <c r="GI718" s="1">
        <v>0</v>
      </c>
      <c r="GJ718" s="1">
        <v>0</v>
      </c>
      <c r="GK718" s="1">
        <v>0</v>
      </c>
      <c r="GL718" s="1">
        <v>0</v>
      </c>
      <c r="GM718" s="1" t="s">
        <v>350</v>
      </c>
      <c r="GN718" s="1" t="s">
        <v>351</v>
      </c>
      <c r="GO718" s="1" t="s">
        <v>352</v>
      </c>
      <c r="GP718" s="1" t="s">
        <v>352</v>
      </c>
      <c r="GQ718" s="1" t="s">
        <v>352</v>
      </c>
      <c r="GR718" s="1" t="s">
        <v>352</v>
      </c>
      <c r="GS718" s="1">
        <v>0</v>
      </c>
      <c r="GT718" s="1">
        <v>100</v>
      </c>
      <c r="GU718" s="1">
        <v>100</v>
      </c>
      <c r="GV718" s="1">
        <v>2.6</v>
      </c>
      <c r="GW718" s="1">
        <v>1.0500000000000001E-2</v>
      </c>
      <c r="GX718" s="1">
        <v>0.36794396410256031</v>
      </c>
      <c r="GY718" s="1">
        <v>3.036990343597491E-3</v>
      </c>
      <c r="GZ718" s="1">
        <v>-1.538114387597119E-6</v>
      </c>
      <c r="HA718" s="1">
        <v>3.3909691194327332E-10</v>
      </c>
      <c r="HB718" s="1">
        <v>-6.1192808482915917E-2</v>
      </c>
      <c r="HC718" s="1">
        <v>9.7621983196103414E-3</v>
      </c>
      <c r="HD718" s="1">
        <v>-3.3387782167185642E-4</v>
      </c>
      <c r="HE718" s="1">
        <v>2.632278881966732E-6</v>
      </c>
      <c r="HF718" s="1">
        <v>6</v>
      </c>
      <c r="HG718" s="1">
        <v>2134</v>
      </c>
      <c r="HH718" s="1">
        <v>2</v>
      </c>
      <c r="HI718" s="1">
        <v>31</v>
      </c>
      <c r="HJ718" s="1">
        <v>9.3000000000000007</v>
      </c>
      <c r="HK718" s="1">
        <v>9.1999999999999993</v>
      </c>
      <c r="HL718" s="1">
        <v>3.1091299999999999</v>
      </c>
      <c r="HM718" s="1">
        <v>2.2839399999999999</v>
      </c>
      <c r="HN718" s="1">
        <v>1.4978</v>
      </c>
      <c r="HO718" s="1">
        <v>2.3107899999999999</v>
      </c>
      <c r="HP718" s="1">
        <v>1.5478499999999999</v>
      </c>
      <c r="HQ718" s="1">
        <v>2.4365199999999998</v>
      </c>
      <c r="HR718" s="1">
        <v>40.095300000000002</v>
      </c>
      <c r="HS718" s="1">
        <v>15.0251</v>
      </c>
      <c r="HT718" s="1">
        <v>18</v>
      </c>
      <c r="HU718" s="1">
        <v>491.90199999999999</v>
      </c>
      <c r="HV718" s="1">
        <v>486.46300000000002</v>
      </c>
      <c r="HW718" s="1">
        <v>25.660299999999999</v>
      </c>
      <c r="HX718" s="1">
        <v>33.128599999999999</v>
      </c>
      <c r="HY718" s="1">
        <v>30.001200000000001</v>
      </c>
      <c r="HZ718" s="1">
        <v>32.751100000000001</v>
      </c>
      <c r="IA718" s="1">
        <v>32.839599999999997</v>
      </c>
      <c r="IB718" s="1">
        <v>62.297600000000003</v>
      </c>
      <c r="IC718" s="1">
        <v>36.184699999999999</v>
      </c>
      <c r="ID718" s="1">
        <v>3.0358000000000001</v>
      </c>
      <c r="IE718" s="1">
        <v>25.659700000000001</v>
      </c>
      <c r="IF718" s="1">
        <v>1579.59</v>
      </c>
      <c r="IG718" s="1">
        <v>23.818300000000001</v>
      </c>
      <c r="IH718" s="1">
        <v>100.435</v>
      </c>
      <c r="II718" s="1">
        <v>100.139</v>
      </c>
      <c r="IJ718" s="1" t="s">
        <v>1117</v>
      </c>
    </row>
    <row r="719" spans="1:244" ht="15.75" customHeight="1" x14ac:dyDescent="0.3">
      <c r="A719" s="1">
        <v>703</v>
      </c>
      <c r="B719" s="1">
        <v>1659884024.0999999</v>
      </c>
      <c r="C719" s="1">
        <v>3767</v>
      </c>
      <c r="D719" s="1" t="s">
        <v>1714</v>
      </c>
      <c r="E719" s="1" t="s">
        <v>1715</v>
      </c>
      <c r="F719" s="1">
        <v>1</v>
      </c>
      <c r="G719" s="1" t="s">
        <v>1105</v>
      </c>
      <c r="H719" s="1" t="s">
        <v>345</v>
      </c>
      <c r="I719" s="1" t="s">
        <v>1102</v>
      </c>
      <c r="J719" s="1" t="s">
        <v>1113</v>
      </c>
      <c r="K719" s="1" t="s">
        <v>1114</v>
      </c>
      <c r="L719" s="1" t="s">
        <v>1115</v>
      </c>
      <c r="M719" s="1" t="s">
        <v>346</v>
      </c>
      <c r="N719" s="1">
        <v>1659884016.0999999</v>
      </c>
      <c r="O719" s="1">
        <f t="shared" si="68"/>
        <v>2.8374802657752845E-3</v>
      </c>
      <c r="P719" s="1">
        <f t="shared" si="69"/>
        <v>2.8374802657752847</v>
      </c>
      <c r="Q719" s="1">
        <f t="shared" si="70"/>
        <v>12.980615634725854</v>
      </c>
      <c r="R719" s="1">
        <f t="shared" si="71"/>
        <v>1457.4762499999999</v>
      </c>
      <c r="S719" s="1">
        <f t="shared" si="72"/>
        <v>1261.872989672891</v>
      </c>
      <c r="T719" s="1">
        <f t="shared" si="73"/>
        <v>125.37358468109447</v>
      </c>
      <c r="U719" s="1">
        <f t="shared" si="74"/>
        <v>144.80777665066506</v>
      </c>
      <c r="V719" s="1">
        <f t="shared" si="75"/>
        <v>0.14089760204548407</v>
      </c>
      <c r="W719" s="1">
        <f t="shared" si="76"/>
        <v>2.9158802754093647</v>
      </c>
      <c r="X719" s="1">
        <f t="shared" si="77"/>
        <v>0.13722164859828634</v>
      </c>
      <c r="Y719" s="1">
        <f t="shared" si="78"/>
        <v>8.6085812211043125E-2</v>
      </c>
      <c r="Z719" s="1">
        <f t="shared" si="79"/>
        <v>321.51531843750001</v>
      </c>
      <c r="AA719" s="1">
        <f t="shared" si="80"/>
        <v>32.138128023088392</v>
      </c>
      <c r="AB719" s="1">
        <f t="shared" si="81"/>
        <v>31.642843750000001</v>
      </c>
      <c r="AC719" s="1">
        <f t="shared" si="82"/>
        <v>4.6793989460255592</v>
      </c>
      <c r="AD719" s="1">
        <f t="shared" si="83"/>
        <v>59.950518105058549</v>
      </c>
      <c r="AE719" s="1">
        <f t="shared" si="84"/>
        <v>2.7012337620630582</v>
      </c>
      <c r="AF719" s="1">
        <f t="shared" si="85"/>
        <v>4.5057721725262816</v>
      </c>
      <c r="AG719" s="1">
        <f t="shared" si="86"/>
        <v>1.978165183962501</v>
      </c>
      <c r="AH719" s="1">
        <f t="shared" si="87"/>
        <v>-125.13287972069004</v>
      </c>
      <c r="AI719" s="1">
        <f t="shared" si="88"/>
        <v>-104.48360304814085</v>
      </c>
      <c r="AJ719" s="1">
        <f t="shared" si="89"/>
        <v>-8.0712550532351912</v>
      </c>
      <c r="AK719" s="1">
        <f t="shared" si="90"/>
        <v>83.827580615433959</v>
      </c>
      <c r="AL719" s="1">
        <f t="shared" si="91"/>
        <v>43.807165437149393</v>
      </c>
      <c r="AM719" s="1">
        <f t="shared" si="92"/>
        <v>2.9467794592683023</v>
      </c>
      <c r="AN719" s="1">
        <f t="shared" si="93"/>
        <v>12.980615634725854</v>
      </c>
      <c r="AO719" s="1">
        <v>1579.0371414425499</v>
      </c>
      <c r="AP719" s="1">
        <v>1536.651393939394</v>
      </c>
      <c r="AQ719" s="1">
        <v>5.1075384096185878</v>
      </c>
      <c r="AR719" s="1">
        <v>65.940295061858151</v>
      </c>
      <c r="AS719" s="1">
        <f t="shared" si="94"/>
        <v>2.8374802657752847</v>
      </c>
      <c r="AT719" s="1">
        <v>23.763214499056019</v>
      </c>
      <c r="AU719" s="1">
        <v>27.12492666666666</v>
      </c>
      <c r="AV719" s="1">
        <v>-7.8388577412044289E-3</v>
      </c>
      <c r="AW719" s="1">
        <v>81.189635881585644</v>
      </c>
      <c r="AX719" s="1">
        <v>5</v>
      </c>
      <c r="AY719" s="1">
        <v>1</v>
      </c>
      <c r="AZ719" s="1">
        <f t="shared" si="95"/>
        <v>1</v>
      </c>
      <c r="BA719" s="1">
        <f t="shared" si="96"/>
        <v>0</v>
      </c>
      <c r="BB719" s="1">
        <f t="shared" si="97"/>
        <v>51780.28286741834</v>
      </c>
      <c r="BC719" s="1">
        <f t="shared" si="98"/>
        <v>1999.9918749999999</v>
      </c>
      <c r="BD719" s="1">
        <f t="shared" si="99"/>
        <v>1681.19349375</v>
      </c>
      <c r="BE719" s="1">
        <f t="shared" si="100"/>
        <v>0.84060016181315744</v>
      </c>
      <c r="BF719" s="1">
        <f t="shared" si="101"/>
        <v>0.16075831229939372</v>
      </c>
      <c r="BG719" s="1">
        <v>6</v>
      </c>
      <c r="BH719" s="1">
        <v>0.5</v>
      </c>
      <c r="BI719" s="1" t="s">
        <v>347</v>
      </c>
      <c r="BJ719" s="1">
        <v>2</v>
      </c>
      <c r="BK719" s="1" t="b">
        <v>1</v>
      </c>
      <c r="BL719" s="1">
        <v>1659884016.0999999</v>
      </c>
      <c r="BM719" s="1">
        <v>1457.4762499999999</v>
      </c>
      <c r="BN719" s="1">
        <v>1515.1837499999999</v>
      </c>
      <c r="BO719" s="1">
        <v>27.18765625</v>
      </c>
      <c r="BP719" s="1">
        <v>23.748550000000002</v>
      </c>
      <c r="BQ719" s="1">
        <v>1454.903125</v>
      </c>
      <c r="BR719" s="1">
        <v>27.177312499999999</v>
      </c>
      <c r="BS719" s="1">
        <v>500.12937499999998</v>
      </c>
      <c r="BT719" s="1">
        <v>99.255118749999994</v>
      </c>
      <c r="BU719" s="1">
        <v>0.10003482499999999</v>
      </c>
      <c r="BV719" s="1">
        <v>30.978193749999999</v>
      </c>
      <c r="BW719" s="1">
        <v>31.642843750000001</v>
      </c>
      <c r="BX719" s="1">
        <v>999.9</v>
      </c>
      <c r="BY719" s="1">
        <v>0</v>
      </c>
      <c r="BZ719" s="1">
        <v>0</v>
      </c>
      <c r="CA719" s="1">
        <v>9996.7468750000007</v>
      </c>
      <c r="CB719" s="1">
        <v>0</v>
      </c>
      <c r="CC719" s="1">
        <v>181.846</v>
      </c>
      <c r="CD719" s="1">
        <v>-57.707018750000003</v>
      </c>
      <c r="CE719" s="1">
        <v>1498.20875</v>
      </c>
      <c r="CF719" s="1">
        <v>1552.0431249999999</v>
      </c>
      <c r="CG719" s="1">
        <v>3.4390937500000001</v>
      </c>
      <c r="CH719" s="1">
        <v>1515.1837499999999</v>
      </c>
      <c r="CI719" s="1">
        <v>23.748550000000002</v>
      </c>
      <c r="CJ719" s="1">
        <v>2.69851375</v>
      </c>
      <c r="CK719" s="1">
        <v>2.3571668749999999</v>
      </c>
      <c r="CL719" s="1">
        <v>22.276037500000001</v>
      </c>
      <c r="CM719" s="1">
        <v>20.0724625</v>
      </c>
      <c r="CN719" s="1">
        <v>1999.9918749999999</v>
      </c>
      <c r="CO719" s="1">
        <v>0.97999318750000008</v>
      </c>
      <c r="CP719" s="1">
        <v>2.0006918750000002E-2</v>
      </c>
      <c r="CQ719" s="1">
        <v>0</v>
      </c>
      <c r="CR719" s="1">
        <v>2.3521874999999999</v>
      </c>
      <c r="CS719" s="1">
        <v>0</v>
      </c>
      <c r="CT719" s="1">
        <v>15149.331249999999</v>
      </c>
      <c r="CU719" s="1">
        <v>17412.231250000001</v>
      </c>
      <c r="CV719" s="1">
        <v>43.25</v>
      </c>
      <c r="CW719" s="1">
        <v>45.186999999999998</v>
      </c>
      <c r="CX719" s="1">
        <v>43.311999999999998</v>
      </c>
      <c r="CY719" s="1">
        <v>43.561999999999998</v>
      </c>
      <c r="CZ719" s="1">
        <v>43.440937499999997</v>
      </c>
      <c r="DA719" s="1">
        <v>1959.98125</v>
      </c>
      <c r="DB719" s="1">
        <v>40.010624999999997</v>
      </c>
      <c r="DC719" s="1">
        <v>0</v>
      </c>
      <c r="DD719" s="1">
        <v>1659884023.0999999</v>
      </c>
      <c r="DE719" s="1">
        <v>0</v>
      </c>
      <c r="DF719" s="1">
        <v>1659883469</v>
      </c>
      <c r="DG719" s="1" t="s">
        <v>1116</v>
      </c>
      <c r="DH719" s="1">
        <v>1659883467</v>
      </c>
      <c r="DI719" s="1">
        <v>1659883469</v>
      </c>
      <c r="DJ719" s="1">
        <v>2</v>
      </c>
      <c r="DK719" s="1">
        <v>0.127</v>
      </c>
      <c r="DL719" s="1">
        <v>-8.9999999999999993E-3</v>
      </c>
      <c r="DM719" s="1">
        <v>1.3560000000000001</v>
      </c>
      <c r="DN719" s="1">
        <v>1.4999999999999999E-2</v>
      </c>
      <c r="DO719" s="1">
        <v>400</v>
      </c>
      <c r="DP719" s="1">
        <v>25</v>
      </c>
      <c r="DQ719" s="1">
        <v>0.21</v>
      </c>
      <c r="DR719" s="1">
        <v>0.05</v>
      </c>
      <c r="DS719" s="1">
        <v>12.88464792873858</v>
      </c>
      <c r="DT719" s="1">
        <v>1.4275726587467381</v>
      </c>
      <c r="DU719" s="1">
        <v>0.20044223159508581</v>
      </c>
      <c r="DV719" s="1">
        <v>0</v>
      </c>
      <c r="DW719" s="1">
        <v>-57.721941935483848</v>
      </c>
      <c r="DX719" s="1">
        <v>-0.11331774193547529</v>
      </c>
      <c r="DY719" s="1">
        <v>0.20888241448270559</v>
      </c>
      <c r="DZ719" s="1">
        <v>1</v>
      </c>
      <c r="EA719" s="1">
        <v>1264.9823004762</v>
      </c>
      <c r="EB719" s="1">
        <v>240.12695732458869</v>
      </c>
      <c r="EC719" s="1">
        <v>17.44085342931325</v>
      </c>
      <c r="ED719" s="1">
        <v>0</v>
      </c>
      <c r="EE719" s="1">
        <v>3.46183756097561</v>
      </c>
      <c r="EF719" s="1">
        <v>-0.60440508710800911</v>
      </c>
      <c r="EG719" s="1">
        <v>6.1679746874796493E-2</v>
      </c>
      <c r="EH719" s="1">
        <v>0</v>
      </c>
      <c r="EI719" s="1">
        <v>1.9779661223014859</v>
      </c>
      <c r="EJ719" s="1">
        <v>7.7739426757373609E-2</v>
      </c>
      <c r="EK719" s="1">
        <v>5.7365527428242316E-3</v>
      </c>
      <c r="EL719" s="1">
        <v>1</v>
      </c>
      <c r="EM719" s="1">
        <v>2</v>
      </c>
      <c r="EN719" s="1">
        <v>5</v>
      </c>
      <c r="EO719" s="1" t="s">
        <v>386</v>
      </c>
      <c r="EP719" s="1">
        <v>2.9414600000000002</v>
      </c>
      <c r="EQ719" s="1">
        <v>2.8012000000000001</v>
      </c>
      <c r="ER719" s="1">
        <v>0.212923</v>
      </c>
      <c r="ES719" s="1">
        <v>0.21770400000000001</v>
      </c>
      <c r="ET719" s="1">
        <v>0.117008</v>
      </c>
      <c r="EU719" s="1">
        <v>0.106697</v>
      </c>
      <c r="EV719" s="1">
        <v>16114.2</v>
      </c>
      <c r="EW719" s="1">
        <v>16794.2</v>
      </c>
      <c r="EX719" s="1">
        <v>23819.4</v>
      </c>
      <c r="EY719" s="1">
        <v>24995.200000000001</v>
      </c>
      <c r="EZ719" s="1">
        <v>33672.400000000001</v>
      </c>
      <c r="FA719" s="1">
        <v>35660.400000000001</v>
      </c>
      <c r="FB719" s="1">
        <v>43434.8</v>
      </c>
      <c r="FC719" s="1">
        <v>46205.7</v>
      </c>
      <c r="FD719" s="1">
        <v>1.9369499999999999</v>
      </c>
      <c r="FE719" s="1">
        <v>1.83057</v>
      </c>
      <c r="FF719" s="1">
        <v>8.6493799999999996E-2</v>
      </c>
      <c r="FG719" s="1">
        <v>0</v>
      </c>
      <c r="FH719" s="1">
        <v>30.244499999999999</v>
      </c>
      <c r="FI719" s="1">
        <v>999.9</v>
      </c>
      <c r="FJ719" s="1">
        <v>59.3</v>
      </c>
      <c r="FK719" s="1">
        <v>36</v>
      </c>
      <c r="FL719" s="1">
        <v>35.661499999999997</v>
      </c>
      <c r="FM719" s="1">
        <v>64.009799999999998</v>
      </c>
      <c r="FN719" s="1">
        <v>26.125800000000002</v>
      </c>
      <c r="FO719" s="1">
        <v>1</v>
      </c>
      <c r="FP719" s="1">
        <v>0.480628</v>
      </c>
      <c r="FQ719" s="1">
        <v>3.1253899999999999</v>
      </c>
      <c r="FR719" s="1">
        <v>20.290600000000001</v>
      </c>
      <c r="FS719" s="1">
        <v>5.2090500000000004</v>
      </c>
      <c r="FT719" s="1">
        <v>11.906599999999999</v>
      </c>
      <c r="FU719" s="1">
        <v>5.0028499999999996</v>
      </c>
      <c r="FV719" s="1">
        <v>3.2898000000000001</v>
      </c>
      <c r="FW719" s="1">
        <v>9999</v>
      </c>
      <c r="FX719" s="1">
        <v>9999</v>
      </c>
      <c r="FY719" s="1">
        <v>9999</v>
      </c>
      <c r="FZ719" s="1">
        <v>999.9</v>
      </c>
      <c r="GA719" s="1">
        <v>1.8595900000000001</v>
      </c>
      <c r="GB719" s="1">
        <v>1.85463</v>
      </c>
      <c r="GC719" s="1">
        <v>1.8577600000000001</v>
      </c>
      <c r="GD719" s="1">
        <v>1.85623</v>
      </c>
      <c r="GE719" s="1">
        <v>1.85501</v>
      </c>
      <c r="GF719" s="1">
        <v>1.8545700000000001</v>
      </c>
      <c r="GG719" s="1">
        <v>1.85334</v>
      </c>
      <c r="GH719" s="1">
        <v>1.8564499999999999</v>
      </c>
      <c r="GI719" s="1">
        <v>0</v>
      </c>
      <c r="GJ719" s="1">
        <v>0</v>
      </c>
      <c r="GK719" s="1">
        <v>0</v>
      </c>
      <c r="GL719" s="1">
        <v>0</v>
      </c>
      <c r="GM719" s="1" t="s">
        <v>350</v>
      </c>
      <c r="GN719" s="1" t="s">
        <v>351</v>
      </c>
      <c r="GO719" s="1" t="s">
        <v>352</v>
      </c>
      <c r="GP719" s="1" t="s">
        <v>352</v>
      </c>
      <c r="GQ719" s="1" t="s">
        <v>352</v>
      </c>
      <c r="GR719" s="1" t="s">
        <v>352</v>
      </c>
      <c r="GS719" s="1">
        <v>0</v>
      </c>
      <c r="GT719" s="1">
        <v>100</v>
      </c>
      <c r="GU719" s="1">
        <v>100</v>
      </c>
      <c r="GV719" s="1">
        <v>2.61</v>
      </c>
      <c r="GW719" s="1">
        <v>1.0500000000000001E-2</v>
      </c>
      <c r="GX719" s="1">
        <v>0.36794396410256031</v>
      </c>
      <c r="GY719" s="1">
        <v>3.036990343597491E-3</v>
      </c>
      <c r="GZ719" s="1">
        <v>-1.538114387597119E-6</v>
      </c>
      <c r="HA719" s="1">
        <v>3.3909691194327332E-10</v>
      </c>
      <c r="HB719" s="1">
        <v>-6.1192808482915917E-2</v>
      </c>
      <c r="HC719" s="1">
        <v>9.7621983196103414E-3</v>
      </c>
      <c r="HD719" s="1">
        <v>-3.3387782167185642E-4</v>
      </c>
      <c r="HE719" s="1">
        <v>2.632278881966732E-6</v>
      </c>
      <c r="HF719" s="1">
        <v>6</v>
      </c>
      <c r="HG719" s="1">
        <v>2134</v>
      </c>
      <c r="HH719" s="1">
        <v>2</v>
      </c>
      <c r="HI719" s="1">
        <v>31</v>
      </c>
      <c r="HJ719" s="1">
        <v>9.3000000000000007</v>
      </c>
      <c r="HK719" s="1">
        <v>9.3000000000000007</v>
      </c>
      <c r="HL719" s="1">
        <v>3.1152299999999999</v>
      </c>
      <c r="HM719" s="1">
        <v>2.3083499999999999</v>
      </c>
      <c r="HN719" s="1">
        <v>1.4978</v>
      </c>
      <c r="HO719" s="1">
        <v>2.3107899999999999</v>
      </c>
      <c r="HP719" s="1">
        <v>1.5478499999999999</v>
      </c>
      <c r="HQ719" s="1">
        <v>2.2973599999999998</v>
      </c>
      <c r="HR719" s="1">
        <v>40.120600000000003</v>
      </c>
      <c r="HS719" s="1">
        <v>15.0251</v>
      </c>
      <c r="HT719" s="1">
        <v>18</v>
      </c>
      <c r="HU719" s="1">
        <v>491.82299999999998</v>
      </c>
      <c r="HV719" s="1">
        <v>486.41399999999999</v>
      </c>
      <c r="HW719" s="1">
        <v>25.662600000000001</v>
      </c>
      <c r="HX719" s="1">
        <v>33.130800000000001</v>
      </c>
      <c r="HY719" s="1">
        <v>30.001100000000001</v>
      </c>
      <c r="HZ719" s="1">
        <v>32.752699999999997</v>
      </c>
      <c r="IA719" s="1">
        <v>32.841799999999999</v>
      </c>
      <c r="IB719" s="1">
        <v>62.401200000000003</v>
      </c>
      <c r="IC719" s="1">
        <v>36.184699999999999</v>
      </c>
      <c r="ID719" s="1">
        <v>3.0358000000000001</v>
      </c>
      <c r="IE719" s="1">
        <v>25.6738</v>
      </c>
      <c r="IF719" s="1">
        <v>1579.59</v>
      </c>
      <c r="IG719" s="1">
        <v>23.8276</v>
      </c>
      <c r="IH719" s="1">
        <v>100.434</v>
      </c>
      <c r="II719" s="1">
        <v>100.139</v>
      </c>
      <c r="IJ719" s="1" t="s">
        <v>1117</v>
      </c>
    </row>
    <row r="720" spans="1:244" ht="15.75" customHeight="1" x14ac:dyDescent="0.3">
      <c r="A720" s="1">
        <v>704</v>
      </c>
      <c r="B720" s="1">
        <v>1659884025.0999999</v>
      </c>
      <c r="C720" s="1">
        <v>3768</v>
      </c>
      <c r="D720" s="1" t="s">
        <v>1716</v>
      </c>
      <c r="E720" s="1" t="s">
        <v>1717</v>
      </c>
      <c r="F720" s="1">
        <v>1</v>
      </c>
      <c r="G720" s="1" t="s">
        <v>1105</v>
      </c>
      <c r="H720" s="1" t="s">
        <v>345</v>
      </c>
      <c r="I720" s="1" t="s">
        <v>1102</v>
      </c>
      <c r="J720" s="1" t="s">
        <v>1113</v>
      </c>
      <c r="K720" s="1" t="s">
        <v>1114</v>
      </c>
      <c r="L720" s="1" t="s">
        <v>1115</v>
      </c>
      <c r="M720" s="1" t="s">
        <v>346</v>
      </c>
      <c r="N720" s="1">
        <v>1659884017.599999</v>
      </c>
      <c r="O720" s="1">
        <f t="shared" si="68"/>
        <v>2.8323073013790676E-3</v>
      </c>
      <c r="P720" s="1">
        <f t="shared" si="69"/>
        <v>2.8323073013790676</v>
      </c>
      <c r="Q720" s="1">
        <f t="shared" si="70"/>
        <v>12.984358610936019</v>
      </c>
      <c r="R720" s="1">
        <f t="shared" si="71"/>
        <v>1464.9639999999999</v>
      </c>
      <c r="S720" s="1">
        <f t="shared" si="72"/>
        <v>1268.606897598972</v>
      </c>
      <c r="T720" s="1">
        <f t="shared" si="73"/>
        <v>126.04262100725386</v>
      </c>
      <c r="U720" s="1">
        <f t="shared" si="74"/>
        <v>145.55170919434883</v>
      </c>
      <c r="V720" s="1">
        <f t="shared" si="75"/>
        <v>0.1404872166006873</v>
      </c>
      <c r="W720" s="1">
        <f t="shared" si="76"/>
        <v>2.9165725068531994</v>
      </c>
      <c r="X720" s="1">
        <f t="shared" si="77"/>
        <v>0.1368331895469741</v>
      </c>
      <c r="Y720" s="1">
        <f t="shared" si="78"/>
        <v>8.5841127267017703E-2</v>
      </c>
      <c r="Z720" s="1">
        <f t="shared" si="79"/>
        <v>321.51523440000017</v>
      </c>
      <c r="AA720" s="1">
        <f t="shared" si="80"/>
        <v>32.139211964331693</v>
      </c>
      <c r="AB720" s="1">
        <f t="shared" si="81"/>
        <v>31.64541333333333</v>
      </c>
      <c r="AC720" s="1">
        <f t="shared" si="82"/>
        <v>4.6800813450256058</v>
      </c>
      <c r="AD720" s="1">
        <f t="shared" si="83"/>
        <v>59.921173361354739</v>
      </c>
      <c r="AE720" s="1">
        <f t="shared" si="84"/>
        <v>2.6999104641672842</v>
      </c>
      <c r="AF720" s="1">
        <f t="shared" si="85"/>
        <v>4.5057703524686836</v>
      </c>
      <c r="AG720" s="1">
        <f t="shared" si="86"/>
        <v>1.9801708808583216</v>
      </c>
      <c r="AH720" s="1">
        <f t="shared" si="87"/>
        <v>-124.90475199081688</v>
      </c>
      <c r="AI720" s="1">
        <f t="shared" si="88"/>
        <v>-104.91355808355966</v>
      </c>
      <c r="AJ720" s="1">
        <f t="shared" si="89"/>
        <v>-8.1026475251935324</v>
      </c>
      <c r="AK720" s="1">
        <f t="shared" si="90"/>
        <v>83.59427680043008</v>
      </c>
      <c r="AL720" s="1">
        <f t="shared" si="91"/>
        <v>43.808847599590223</v>
      </c>
      <c r="AM720" s="1">
        <f t="shared" si="92"/>
        <v>2.9316391395350334</v>
      </c>
      <c r="AN720" s="1">
        <f t="shared" si="93"/>
        <v>12.984358610936019</v>
      </c>
      <c r="AO720" s="1">
        <v>1583.924598729745</v>
      </c>
      <c r="AP720" s="1">
        <v>1541.6876969696971</v>
      </c>
      <c r="AQ720" s="1">
        <v>5.0777870777676037</v>
      </c>
      <c r="AR720" s="1">
        <v>65.940295061858151</v>
      </c>
      <c r="AS720" s="1">
        <f t="shared" si="94"/>
        <v>2.8323073013790676</v>
      </c>
      <c r="AT720" s="1">
        <v>23.765551663609241</v>
      </c>
      <c r="AU720" s="1">
        <v>27.1171309090909</v>
      </c>
      <c r="AV720" s="1">
        <v>-7.1863846683387573E-3</v>
      </c>
      <c r="AW720" s="1">
        <v>81.189635881585644</v>
      </c>
      <c r="AX720" s="1">
        <v>5</v>
      </c>
      <c r="AY720" s="1">
        <v>1</v>
      </c>
      <c r="AZ720" s="1">
        <f t="shared" si="95"/>
        <v>1</v>
      </c>
      <c r="BA720" s="1">
        <f t="shared" si="96"/>
        <v>0</v>
      </c>
      <c r="BB720" s="1">
        <f t="shared" si="97"/>
        <v>51799.935112396401</v>
      </c>
      <c r="BC720" s="1">
        <f t="shared" si="98"/>
        <v>1999.9913333333341</v>
      </c>
      <c r="BD720" s="1">
        <f t="shared" si="99"/>
        <v>1681.1930400000008</v>
      </c>
      <c r="BE720" s="1">
        <f t="shared" si="100"/>
        <v>0.84060016260070469</v>
      </c>
      <c r="BF720" s="1">
        <f t="shared" si="101"/>
        <v>0.1607583138193599</v>
      </c>
      <c r="BG720" s="1">
        <v>6</v>
      </c>
      <c r="BH720" s="1">
        <v>0.5</v>
      </c>
      <c r="BI720" s="1" t="s">
        <v>347</v>
      </c>
      <c r="BJ720" s="1">
        <v>2</v>
      </c>
      <c r="BK720" s="1" t="b">
        <v>1</v>
      </c>
      <c r="BL720" s="1">
        <v>1659884017.599999</v>
      </c>
      <c r="BM720" s="1">
        <v>1464.9639999999999</v>
      </c>
      <c r="BN720" s="1">
        <v>1522.674</v>
      </c>
      <c r="BO720" s="1">
        <v>27.174340000000001</v>
      </c>
      <c r="BP720" s="1">
        <v>23.75282</v>
      </c>
      <c r="BQ720" s="1">
        <v>1462.384666666667</v>
      </c>
      <c r="BR720" s="1">
        <v>27.163953333333328</v>
      </c>
      <c r="BS720" s="1">
        <v>500.12400000000002</v>
      </c>
      <c r="BT720" s="1">
        <v>99.255153333333311</v>
      </c>
      <c r="BU720" s="1">
        <v>9.9990680000000012E-2</v>
      </c>
      <c r="BV720" s="1">
        <v>30.978186666666669</v>
      </c>
      <c r="BW720" s="1">
        <v>31.64541333333333</v>
      </c>
      <c r="BX720" s="1">
        <v>999.89999999999986</v>
      </c>
      <c r="BY720" s="1">
        <v>0</v>
      </c>
      <c r="BZ720" s="1">
        <v>0</v>
      </c>
      <c r="CA720" s="1">
        <v>10000.698666666671</v>
      </c>
      <c r="CB720" s="1">
        <v>0</v>
      </c>
      <c r="CC720" s="1">
        <v>182.9114666666666</v>
      </c>
      <c r="CD720" s="1">
        <v>-57.709893333333333</v>
      </c>
      <c r="CE720" s="1">
        <v>1505.884666666667</v>
      </c>
      <c r="CF720" s="1">
        <v>1559.722</v>
      </c>
      <c r="CG720" s="1">
        <v>3.421502666666667</v>
      </c>
      <c r="CH720" s="1">
        <v>1522.674</v>
      </c>
      <c r="CI720" s="1">
        <v>23.75282</v>
      </c>
      <c r="CJ720" s="1">
        <v>2.697192666666667</v>
      </c>
      <c r="CK720" s="1">
        <v>2.357591333333334</v>
      </c>
      <c r="CL720" s="1">
        <v>22.26799333333334</v>
      </c>
      <c r="CM720" s="1">
        <v>20.075373333333332</v>
      </c>
      <c r="CN720" s="1">
        <v>1999.9913333333341</v>
      </c>
      <c r="CO720" s="1">
        <v>0.97999320000000023</v>
      </c>
      <c r="CP720" s="1">
        <v>2.0006906666666671E-2</v>
      </c>
      <c r="CQ720" s="1">
        <v>0</v>
      </c>
      <c r="CR720" s="1">
        <v>2.3066666666666671</v>
      </c>
      <c r="CS720" s="1">
        <v>0</v>
      </c>
      <c r="CT720" s="1">
        <v>15147.73333333333</v>
      </c>
      <c r="CU720" s="1">
        <v>17412.23333333333</v>
      </c>
      <c r="CV720" s="1">
        <v>43.25</v>
      </c>
      <c r="CW720" s="1">
        <v>45.186999999999998</v>
      </c>
      <c r="CX720" s="1">
        <v>43.311999999999998</v>
      </c>
      <c r="CY720" s="1">
        <v>43.561999999999998</v>
      </c>
      <c r="CZ720" s="1">
        <v>43.436999999999998</v>
      </c>
      <c r="DA720" s="1">
        <v>1959.9806666666659</v>
      </c>
      <c r="DB720" s="1">
        <v>40.010666666666673</v>
      </c>
      <c r="DC720" s="1">
        <v>0</v>
      </c>
      <c r="DD720" s="1">
        <v>1659884023.7</v>
      </c>
      <c r="DE720" s="1">
        <v>0</v>
      </c>
      <c r="DF720" s="1">
        <v>1659883469</v>
      </c>
      <c r="DG720" s="1" t="s">
        <v>1116</v>
      </c>
      <c r="DH720" s="1">
        <v>1659883467</v>
      </c>
      <c r="DI720" s="1">
        <v>1659883469</v>
      </c>
      <c r="DJ720" s="1">
        <v>2</v>
      </c>
      <c r="DK720" s="1">
        <v>0.127</v>
      </c>
      <c r="DL720" s="1">
        <v>-8.9999999999999993E-3</v>
      </c>
      <c r="DM720" s="1">
        <v>1.3560000000000001</v>
      </c>
      <c r="DN720" s="1">
        <v>1.4999999999999999E-2</v>
      </c>
      <c r="DO720" s="1">
        <v>400</v>
      </c>
      <c r="DP720" s="1">
        <v>25</v>
      </c>
      <c r="DQ720" s="1">
        <v>0.21</v>
      </c>
      <c r="DR720" s="1">
        <v>0.05</v>
      </c>
      <c r="DS720" s="1">
        <v>12.91384896984324</v>
      </c>
      <c r="DT720" s="1">
        <v>0.96459385368407413</v>
      </c>
      <c r="DU720" s="1">
        <v>0.17626925156309381</v>
      </c>
      <c r="DV720" s="1">
        <v>0</v>
      </c>
      <c r="DW720" s="1">
        <v>-57.706183870967728</v>
      </c>
      <c r="DX720" s="1">
        <v>0.94379032258069706</v>
      </c>
      <c r="DY720" s="1">
        <v>0.2340015537538353</v>
      </c>
      <c r="DZ720" s="1">
        <v>1</v>
      </c>
      <c r="EA720" s="1">
        <v>1268.9367542383079</v>
      </c>
      <c r="EB720" s="1">
        <v>246.39357998669641</v>
      </c>
      <c r="EC720" s="1">
        <v>17.87871567587197</v>
      </c>
      <c r="ED720" s="1">
        <v>0</v>
      </c>
      <c r="EE720" s="1">
        <v>3.454093414634146</v>
      </c>
      <c r="EF720" s="1">
        <v>-0.65884850174216103</v>
      </c>
      <c r="EG720" s="1">
        <v>6.5519084302609665E-2</v>
      </c>
      <c r="EH720" s="1">
        <v>0</v>
      </c>
      <c r="EI720" s="1">
        <v>1.9792381668927781</v>
      </c>
      <c r="EJ720" s="1">
        <v>7.2085124420898747E-2</v>
      </c>
      <c r="EK720" s="1">
        <v>5.3308119568849979E-3</v>
      </c>
      <c r="EL720" s="1">
        <v>1</v>
      </c>
      <c r="EM720" s="1">
        <v>2</v>
      </c>
      <c r="EN720" s="1">
        <v>5</v>
      </c>
      <c r="EO720" s="1" t="s">
        <v>386</v>
      </c>
      <c r="EP720" s="1">
        <v>2.9417900000000001</v>
      </c>
      <c r="EQ720" s="1">
        <v>2.80132</v>
      </c>
      <c r="ER720" s="1">
        <v>0.213336</v>
      </c>
      <c r="ES720" s="1">
        <v>0.21811700000000001</v>
      </c>
      <c r="ET720" s="1">
        <v>0.11698699999999999</v>
      </c>
      <c r="EU720" s="1">
        <v>0.106698</v>
      </c>
      <c r="EV720" s="1">
        <v>16105.6</v>
      </c>
      <c r="EW720" s="1">
        <v>16785.5</v>
      </c>
      <c r="EX720" s="1">
        <v>23819.4</v>
      </c>
      <c r="EY720" s="1">
        <v>24995.5</v>
      </c>
      <c r="EZ720" s="1">
        <v>33673.199999999997</v>
      </c>
      <c r="FA720" s="1">
        <v>35660.400000000001</v>
      </c>
      <c r="FB720" s="1">
        <v>43434.9</v>
      </c>
      <c r="FC720" s="1">
        <v>46205.7</v>
      </c>
      <c r="FD720" s="1">
        <v>1.9367700000000001</v>
      </c>
      <c r="FE720" s="1">
        <v>1.8306500000000001</v>
      </c>
      <c r="FF720" s="1">
        <v>8.6873800000000001E-2</v>
      </c>
      <c r="FG720" s="1">
        <v>0</v>
      </c>
      <c r="FH720" s="1">
        <v>30.242599999999999</v>
      </c>
      <c r="FI720" s="1">
        <v>999.9</v>
      </c>
      <c r="FJ720" s="1">
        <v>59.3</v>
      </c>
      <c r="FK720" s="1">
        <v>36</v>
      </c>
      <c r="FL720" s="1">
        <v>35.659199999999998</v>
      </c>
      <c r="FM720" s="1">
        <v>63.969799999999999</v>
      </c>
      <c r="FN720" s="1">
        <v>25.697099999999999</v>
      </c>
      <c r="FO720" s="1">
        <v>1</v>
      </c>
      <c r="FP720" s="1">
        <v>0.48086899999999999</v>
      </c>
      <c r="FQ720" s="1">
        <v>3.1199300000000001</v>
      </c>
      <c r="FR720" s="1">
        <v>20.290700000000001</v>
      </c>
      <c r="FS720" s="1">
        <v>5.2088999999999999</v>
      </c>
      <c r="FT720" s="1">
        <v>11.9068</v>
      </c>
      <c r="FU720" s="1">
        <v>5.00305</v>
      </c>
      <c r="FV720" s="1">
        <v>3.2898499999999999</v>
      </c>
      <c r="FW720" s="1">
        <v>9999</v>
      </c>
      <c r="FX720" s="1">
        <v>9999</v>
      </c>
      <c r="FY720" s="1">
        <v>9999</v>
      </c>
      <c r="FZ720" s="1">
        <v>999.9</v>
      </c>
      <c r="GA720" s="1">
        <v>1.8595900000000001</v>
      </c>
      <c r="GB720" s="1">
        <v>1.8546100000000001</v>
      </c>
      <c r="GC720" s="1">
        <v>1.8577600000000001</v>
      </c>
      <c r="GD720" s="1">
        <v>1.85623</v>
      </c>
      <c r="GE720" s="1">
        <v>1.85501</v>
      </c>
      <c r="GF720" s="1">
        <v>1.8545700000000001</v>
      </c>
      <c r="GG720" s="1">
        <v>1.85334</v>
      </c>
      <c r="GH720" s="1">
        <v>1.8564400000000001</v>
      </c>
      <c r="GI720" s="1">
        <v>0</v>
      </c>
      <c r="GJ720" s="1">
        <v>0</v>
      </c>
      <c r="GK720" s="1">
        <v>0</v>
      </c>
      <c r="GL720" s="1">
        <v>0</v>
      </c>
      <c r="GM720" s="1" t="s">
        <v>350</v>
      </c>
      <c r="GN720" s="1" t="s">
        <v>351</v>
      </c>
      <c r="GO720" s="1" t="s">
        <v>352</v>
      </c>
      <c r="GP720" s="1" t="s">
        <v>352</v>
      </c>
      <c r="GQ720" s="1" t="s">
        <v>352</v>
      </c>
      <c r="GR720" s="1" t="s">
        <v>352</v>
      </c>
      <c r="GS720" s="1">
        <v>0</v>
      </c>
      <c r="GT720" s="1">
        <v>100</v>
      </c>
      <c r="GU720" s="1">
        <v>100</v>
      </c>
      <c r="GV720" s="1">
        <v>2.6</v>
      </c>
      <c r="GW720" s="1">
        <v>1.0500000000000001E-2</v>
      </c>
      <c r="GX720" s="1">
        <v>0.36794396410256031</v>
      </c>
      <c r="GY720" s="1">
        <v>3.036990343597491E-3</v>
      </c>
      <c r="GZ720" s="1">
        <v>-1.538114387597119E-6</v>
      </c>
      <c r="HA720" s="1">
        <v>3.3909691194327332E-10</v>
      </c>
      <c r="HB720" s="1">
        <v>-6.1192808482915917E-2</v>
      </c>
      <c r="HC720" s="1">
        <v>9.7621983196103414E-3</v>
      </c>
      <c r="HD720" s="1">
        <v>-3.3387782167185642E-4</v>
      </c>
      <c r="HE720" s="1">
        <v>2.632278881966732E-6</v>
      </c>
      <c r="HF720" s="1">
        <v>6</v>
      </c>
      <c r="HG720" s="1">
        <v>2134</v>
      </c>
      <c r="HH720" s="1">
        <v>2</v>
      </c>
      <c r="HI720" s="1">
        <v>31</v>
      </c>
      <c r="HJ720" s="1">
        <v>9.3000000000000007</v>
      </c>
      <c r="HK720" s="1">
        <v>9.3000000000000007</v>
      </c>
      <c r="HL720" s="1">
        <v>3.125</v>
      </c>
      <c r="HM720" s="1">
        <v>2.2875999999999999</v>
      </c>
      <c r="HN720" s="1">
        <v>1.4978</v>
      </c>
      <c r="HO720" s="1">
        <v>2.3107899999999999</v>
      </c>
      <c r="HP720" s="1">
        <v>1.5478499999999999</v>
      </c>
      <c r="HQ720" s="1">
        <v>2.4340799999999998</v>
      </c>
      <c r="HR720" s="1">
        <v>40.120600000000003</v>
      </c>
      <c r="HS720" s="1">
        <v>15.0251</v>
      </c>
      <c r="HT720" s="1">
        <v>18</v>
      </c>
      <c r="HU720" s="1">
        <v>491.73399999999998</v>
      </c>
      <c r="HV720" s="1">
        <v>486.47500000000002</v>
      </c>
      <c r="HW720" s="1">
        <v>25.664400000000001</v>
      </c>
      <c r="HX720" s="1">
        <v>33.132899999999999</v>
      </c>
      <c r="HY720" s="1">
        <v>30.001100000000001</v>
      </c>
      <c r="HZ720" s="1">
        <v>32.754800000000003</v>
      </c>
      <c r="IA720" s="1">
        <v>32.843299999999999</v>
      </c>
      <c r="IB720" s="1">
        <v>62.620699999999999</v>
      </c>
      <c r="IC720" s="1">
        <v>36.184699999999999</v>
      </c>
      <c r="ID720" s="1">
        <v>3.0358000000000001</v>
      </c>
      <c r="IE720" s="1">
        <v>25.6738</v>
      </c>
      <c r="IF720" s="1">
        <v>1589.6</v>
      </c>
      <c r="IG720" s="1">
        <v>23.8384</v>
      </c>
      <c r="IH720" s="1">
        <v>100.434</v>
      </c>
      <c r="II720" s="1">
        <v>100.14</v>
      </c>
      <c r="IJ720" s="1" t="s">
        <v>1117</v>
      </c>
    </row>
    <row r="721" spans="1:244" ht="15.75" customHeight="1" x14ac:dyDescent="0.3">
      <c r="A721" s="1">
        <v>705</v>
      </c>
      <c r="B721" s="1">
        <v>1659884026.0999999</v>
      </c>
      <c r="C721" s="1">
        <v>3769</v>
      </c>
      <c r="D721" s="1" t="s">
        <v>1718</v>
      </c>
      <c r="E721" s="1" t="s">
        <v>1719</v>
      </c>
      <c r="F721" s="1">
        <v>1</v>
      </c>
      <c r="G721" s="1" t="s">
        <v>1105</v>
      </c>
      <c r="H721" s="1" t="s">
        <v>345</v>
      </c>
      <c r="I721" s="1" t="s">
        <v>1102</v>
      </c>
      <c r="J721" s="1" t="s">
        <v>1113</v>
      </c>
      <c r="K721" s="1" t="s">
        <v>1114</v>
      </c>
      <c r="L721" s="1" t="s">
        <v>1115</v>
      </c>
      <c r="M721" s="1" t="s">
        <v>346</v>
      </c>
      <c r="N721" s="1">
        <v>1659884018.0999999</v>
      </c>
      <c r="O721" s="1">
        <f t="shared" si="68"/>
        <v>2.8236890069926E-3</v>
      </c>
      <c r="P721" s="1">
        <f t="shared" si="69"/>
        <v>2.8236890069926002</v>
      </c>
      <c r="Q721" s="1">
        <f t="shared" si="70"/>
        <v>13.088732240408174</v>
      </c>
      <c r="R721" s="1">
        <f t="shared" si="71"/>
        <v>1467.4506249999999</v>
      </c>
      <c r="S721" s="1">
        <f t="shared" si="72"/>
        <v>1269.2974679966019</v>
      </c>
      <c r="T721" s="1">
        <f t="shared" si="73"/>
        <v>126.11124192991063</v>
      </c>
      <c r="U721" s="1">
        <f t="shared" si="74"/>
        <v>145.79877881712517</v>
      </c>
      <c r="V721" s="1">
        <f t="shared" si="75"/>
        <v>0.14000489377388764</v>
      </c>
      <c r="W721" s="1">
        <f t="shared" si="76"/>
        <v>2.9165988214509593</v>
      </c>
      <c r="X721" s="1">
        <f t="shared" si="77"/>
        <v>0.13637559655735162</v>
      </c>
      <c r="Y721" s="1">
        <f t="shared" si="78"/>
        <v>8.5552989663791712E-2</v>
      </c>
      <c r="Z721" s="1">
        <f t="shared" si="79"/>
        <v>321.5150191875</v>
      </c>
      <c r="AA721" s="1">
        <f t="shared" si="80"/>
        <v>32.141670968665338</v>
      </c>
      <c r="AB721" s="1">
        <f t="shared" si="81"/>
        <v>31.646181250000001</v>
      </c>
      <c r="AC721" s="1">
        <f t="shared" si="82"/>
        <v>4.6802852959032162</v>
      </c>
      <c r="AD721" s="1">
        <f t="shared" si="83"/>
        <v>59.911594165826742</v>
      </c>
      <c r="AE721" s="1">
        <f t="shared" si="84"/>
        <v>2.6995136131353714</v>
      </c>
      <c r="AF721" s="1">
        <f t="shared" si="85"/>
        <v>4.5058283805026171</v>
      </c>
      <c r="AG721" s="1">
        <f t="shared" si="86"/>
        <v>1.9807716827678448</v>
      </c>
      <c r="AH721" s="1">
        <f t="shared" si="87"/>
        <v>-124.52468520837365</v>
      </c>
      <c r="AI721" s="1">
        <f t="shared" si="88"/>
        <v>-104.99974166726204</v>
      </c>
      <c r="AJ721" s="1">
        <f t="shared" si="89"/>
        <v>-8.1092701985015854</v>
      </c>
      <c r="AK721" s="1">
        <f t="shared" si="90"/>
        <v>83.881322113362728</v>
      </c>
      <c r="AL721" s="1">
        <f t="shared" si="91"/>
        <v>43.793568670450242</v>
      </c>
      <c r="AM721" s="1">
        <f t="shared" si="92"/>
        <v>2.9270787196277586</v>
      </c>
      <c r="AN721" s="1">
        <f t="shared" si="93"/>
        <v>13.088732240408174</v>
      </c>
      <c r="AO721" s="1">
        <v>1588.8462215452801</v>
      </c>
      <c r="AP721" s="1">
        <v>1546.6798181818181</v>
      </c>
      <c r="AQ721" s="1">
        <v>5.0394548585466801</v>
      </c>
      <c r="AR721" s="1">
        <v>65.940295061858151</v>
      </c>
      <c r="AS721" s="1">
        <f t="shared" si="94"/>
        <v>2.8236890069926002</v>
      </c>
      <c r="AT721" s="1">
        <v>23.768206968451722</v>
      </c>
      <c r="AU721" s="1">
        <v>27.110096363636341</v>
      </c>
      <c r="AV721" s="1">
        <v>-7.245234324874044E-3</v>
      </c>
      <c r="AW721" s="1">
        <v>81.189635881585644</v>
      </c>
      <c r="AX721" s="1">
        <v>5</v>
      </c>
      <c r="AY721" s="1">
        <v>1</v>
      </c>
      <c r="AZ721" s="1">
        <f t="shared" si="95"/>
        <v>1</v>
      </c>
      <c r="BA721" s="1">
        <f t="shared" si="96"/>
        <v>0</v>
      </c>
      <c r="BB721" s="1">
        <f t="shared" si="97"/>
        <v>51800.64373872061</v>
      </c>
      <c r="BC721" s="1">
        <f t="shared" si="98"/>
        <v>1999.99</v>
      </c>
      <c r="BD721" s="1">
        <f t="shared" si="99"/>
        <v>1681.19191875</v>
      </c>
      <c r="BE721" s="1">
        <f t="shared" si="100"/>
        <v>0.84060016237581192</v>
      </c>
      <c r="BF721" s="1">
        <f t="shared" si="101"/>
        <v>0.16075831338531693</v>
      </c>
      <c r="BG721" s="1">
        <v>6</v>
      </c>
      <c r="BH721" s="1">
        <v>0.5</v>
      </c>
      <c r="BI721" s="1" t="s">
        <v>347</v>
      </c>
      <c r="BJ721" s="1">
        <v>2</v>
      </c>
      <c r="BK721" s="1" t="b">
        <v>1</v>
      </c>
      <c r="BL721" s="1">
        <v>1659884018.0999999</v>
      </c>
      <c r="BM721" s="1">
        <v>1467.4506249999999</v>
      </c>
      <c r="BN721" s="1">
        <v>1525.1424999999999</v>
      </c>
      <c r="BO721" s="1">
        <v>27.170343750000001</v>
      </c>
      <c r="BP721" s="1">
        <v>23.7541625</v>
      </c>
      <c r="BQ721" s="1">
        <v>1464.869375</v>
      </c>
      <c r="BR721" s="1">
        <v>27.159949999999998</v>
      </c>
      <c r="BS721" s="1">
        <v>500.12843750000002</v>
      </c>
      <c r="BT721" s="1">
        <v>99.255156249999999</v>
      </c>
      <c r="BU721" s="1">
        <v>9.9995012500000008E-2</v>
      </c>
      <c r="BV721" s="1">
        <v>30.978412500000001</v>
      </c>
      <c r="BW721" s="1">
        <v>31.646181250000001</v>
      </c>
      <c r="BX721" s="1">
        <v>999.9</v>
      </c>
      <c r="BY721" s="1">
        <v>0</v>
      </c>
      <c r="BZ721" s="1">
        <v>0</v>
      </c>
      <c r="CA721" s="1">
        <v>10000.848749999999</v>
      </c>
      <c r="CB721" s="1">
        <v>0</v>
      </c>
      <c r="CC721" s="1">
        <v>183.25274999999999</v>
      </c>
      <c r="CD721" s="1">
        <v>-57.69151875</v>
      </c>
      <c r="CE721" s="1">
        <v>1508.434375</v>
      </c>
      <c r="CF721" s="1">
        <v>1562.2525000000001</v>
      </c>
      <c r="CG721" s="1">
        <v>3.4161643750000001</v>
      </c>
      <c r="CH721" s="1">
        <v>1525.1424999999999</v>
      </c>
      <c r="CI721" s="1">
        <v>23.7541625</v>
      </c>
      <c r="CJ721" s="1">
        <v>2.6967962499999998</v>
      </c>
      <c r="CK721" s="1">
        <v>2.3577249999999998</v>
      </c>
      <c r="CL721" s="1">
        <v>22.265574999999998</v>
      </c>
      <c r="CM721" s="1">
        <v>20.076287499999999</v>
      </c>
      <c r="CN721" s="1">
        <v>1999.99</v>
      </c>
      <c r="CO721" s="1">
        <v>0.97999318750000008</v>
      </c>
      <c r="CP721" s="1">
        <v>2.0006918750000002E-2</v>
      </c>
      <c r="CQ721" s="1">
        <v>0</v>
      </c>
      <c r="CR721" s="1">
        <v>2.2951250000000001</v>
      </c>
      <c r="CS721" s="1">
        <v>0</v>
      </c>
      <c r="CT721" s="1">
        <v>15147.46875</v>
      </c>
      <c r="CU721" s="1">
        <v>17412.21875</v>
      </c>
      <c r="CV721" s="1">
        <v>43.25</v>
      </c>
      <c r="CW721" s="1">
        <v>45.186999999999998</v>
      </c>
      <c r="CX721" s="1">
        <v>43.311999999999998</v>
      </c>
      <c r="CY721" s="1">
        <v>43.561999999999998</v>
      </c>
      <c r="CZ721" s="1">
        <v>43.436999999999998</v>
      </c>
      <c r="DA721" s="1">
        <v>1959.9793749999999</v>
      </c>
      <c r="DB721" s="1">
        <v>40.010624999999997</v>
      </c>
      <c r="DC721" s="1">
        <v>0</v>
      </c>
      <c r="DD721" s="1">
        <v>1659884024.9000001</v>
      </c>
      <c r="DE721" s="1">
        <v>0</v>
      </c>
      <c r="DF721" s="1">
        <v>1659883469</v>
      </c>
      <c r="DG721" s="1" t="s">
        <v>1116</v>
      </c>
      <c r="DH721" s="1">
        <v>1659883467</v>
      </c>
      <c r="DI721" s="1">
        <v>1659883469</v>
      </c>
      <c r="DJ721" s="1">
        <v>2</v>
      </c>
      <c r="DK721" s="1">
        <v>0.127</v>
      </c>
      <c r="DL721" s="1">
        <v>-8.9999999999999993E-3</v>
      </c>
      <c r="DM721" s="1">
        <v>1.3560000000000001</v>
      </c>
      <c r="DN721" s="1">
        <v>1.4999999999999999E-2</v>
      </c>
      <c r="DO721" s="1">
        <v>400</v>
      </c>
      <c r="DP721" s="1">
        <v>25</v>
      </c>
      <c r="DQ721" s="1">
        <v>0.21</v>
      </c>
      <c r="DR721" s="1">
        <v>0.05</v>
      </c>
      <c r="DS721" s="1">
        <v>12.91384896984324</v>
      </c>
      <c r="DT721" s="1">
        <v>0.96459385368407413</v>
      </c>
      <c r="DU721" s="1">
        <v>0.17626925156309381</v>
      </c>
      <c r="DV721" s="1">
        <v>0</v>
      </c>
      <c r="DW721" s="1">
        <v>-57.706183870967728</v>
      </c>
      <c r="DX721" s="1">
        <v>0.94379032258069706</v>
      </c>
      <c r="DY721" s="1">
        <v>0.2340015537538353</v>
      </c>
      <c r="DZ721" s="1">
        <v>1</v>
      </c>
      <c r="EA721" s="1">
        <v>1268.9367542383079</v>
      </c>
      <c r="EB721" s="1">
        <v>246.39357998669641</v>
      </c>
      <c r="EC721" s="1">
        <v>17.87871567587197</v>
      </c>
      <c r="ED721" s="1">
        <v>0</v>
      </c>
      <c r="EE721" s="1">
        <v>3.454093414634146</v>
      </c>
      <c r="EF721" s="1">
        <v>-0.65884850174216103</v>
      </c>
      <c r="EG721" s="1">
        <v>6.5519084302609665E-2</v>
      </c>
      <c r="EH721" s="1">
        <v>0</v>
      </c>
      <c r="EI721" s="1">
        <v>1.9792381668927781</v>
      </c>
      <c r="EJ721" s="1">
        <v>7.2085124420898747E-2</v>
      </c>
      <c r="EK721" s="1">
        <v>5.3308119568849979E-3</v>
      </c>
      <c r="EL721" s="1">
        <v>1</v>
      </c>
      <c r="EM721" s="1">
        <v>2</v>
      </c>
      <c r="EN721" s="1">
        <v>5</v>
      </c>
      <c r="EO721" s="1" t="s">
        <v>386</v>
      </c>
      <c r="EP721" s="1">
        <v>2.9414799999999999</v>
      </c>
      <c r="EQ721" s="1">
        <v>2.8012800000000002</v>
      </c>
      <c r="ER721" s="1">
        <v>0.21374599999999999</v>
      </c>
      <c r="ES721" s="1">
        <v>0.218529</v>
      </c>
      <c r="ET721" s="1">
        <v>0.116965</v>
      </c>
      <c r="EU721" s="1">
        <v>0.10671</v>
      </c>
      <c r="EV721" s="1">
        <v>16097.1</v>
      </c>
      <c r="EW721" s="1">
        <v>16776.7</v>
      </c>
      <c r="EX721" s="1">
        <v>23819.3</v>
      </c>
      <c r="EY721" s="1">
        <v>24995.599999999999</v>
      </c>
      <c r="EZ721" s="1">
        <v>33674</v>
      </c>
      <c r="FA721" s="1">
        <v>35660.199999999997</v>
      </c>
      <c r="FB721" s="1">
        <v>43434.8</v>
      </c>
      <c r="FC721" s="1">
        <v>46206.1</v>
      </c>
      <c r="FD721" s="1">
        <v>1.9369000000000001</v>
      </c>
      <c r="FE721" s="1">
        <v>1.83053</v>
      </c>
      <c r="FF721" s="1">
        <v>8.7417700000000001E-2</v>
      </c>
      <c r="FG721" s="1">
        <v>0</v>
      </c>
      <c r="FH721" s="1">
        <v>30.240600000000001</v>
      </c>
      <c r="FI721" s="1">
        <v>999.9</v>
      </c>
      <c r="FJ721" s="1">
        <v>59.3</v>
      </c>
      <c r="FK721" s="1">
        <v>36</v>
      </c>
      <c r="FL721" s="1">
        <v>35.661799999999999</v>
      </c>
      <c r="FM721" s="1">
        <v>64.079800000000006</v>
      </c>
      <c r="FN721" s="1">
        <v>26.374199999999998</v>
      </c>
      <c r="FO721" s="1">
        <v>1</v>
      </c>
      <c r="FP721" s="1">
        <v>0.48105399999999998</v>
      </c>
      <c r="FQ721" s="1">
        <v>3.1128800000000001</v>
      </c>
      <c r="FR721" s="1">
        <v>20.290800000000001</v>
      </c>
      <c r="FS721" s="1">
        <v>5.2090500000000004</v>
      </c>
      <c r="FT721" s="1">
        <v>11.9069</v>
      </c>
      <c r="FU721" s="1">
        <v>5.00305</v>
      </c>
      <c r="FV721" s="1">
        <v>3.2898800000000001</v>
      </c>
      <c r="FW721" s="1">
        <v>9999</v>
      </c>
      <c r="FX721" s="1">
        <v>9999</v>
      </c>
      <c r="FY721" s="1">
        <v>9999</v>
      </c>
      <c r="FZ721" s="1">
        <v>999.9</v>
      </c>
      <c r="GA721" s="1">
        <v>1.8595900000000001</v>
      </c>
      <c r="GB721" s="1">
        <v>1.8546100000000001</v>
      </c>
      <c r="GC721" s="1">
        <v>1.8577600000000001</v>
      </c>
      <c r="GD721" s="1">
        <v>1.85623</v>
      </c>
      <c r="GE721" s="1">
        <v>1.85501</v>
      </c>
      <c r="GF721" s="1">
        <v>1.8545700000000001</v>
      </c>
      <c r="GG721" s="1">
        <v>1.8533299999999999</v>
      </c>
      <c r="GH721" s="1">
        <v>1.8564400000000001</v>
      </c>
      <c r="GI721" s="1">
        <v>0</v>
      </c>
      <c r="GJ721" s="1">
        <v>0</v>
      </c>
      <c r="GK721" s="1">
        <v>0</v>
      </c>
      <c r="GL721" s="1">
        <v>0</v>
      </c>
      <c r="GM721" s="1" t="s">
        <v>350</v>
      </c>
      <c r="GN721" s="1" t="s">
        <v>351</v>
      </c>
      <c r="GO721" s="1" t="s">
        <v>352</v>
      </c>
      <c r="GP721" s="1" t="s">
        <v>352</v>
      </c>
      <c r="GQ721" s="1" t="s">
        <v>352</v>
      </c>
      <c r="GR721" s="1" t="s">
        <v>352</v>
      </c>
      <c r="GS721" s="1">
        <v>0</v>
      </c>
      <c r="GT721" s="1">
        <v>100</v>
      </c>
      <c r="GU721" s="1">
        <v>100</v>
      </c>
      <c r="GV721" s="1">
        <v>2.62</v>
      </c>
      <c r="GW721" s="1">
        <v>1.06E-2</v>
      </c>
      <c r="GX721" s="1">
        <v>0.36794396410256031</v>
      </c>
      <c r="GY721" s="1">
        <v>3.036990343597491E-3</v>
      </c>
      <c r="GZ721" s="1">
        <v>-1.538114387597119E-6</v>
      </c>
      <c r="HA721" s="1">
        <v>3.3909691194327332E-10</v>
      </c>
      <c r="HB721" s="1">
        <v>-6.1192808482915917E-2</v>
      </c>
      <c r="HC721" s="1">
        <v>9.7621983196103414E-3</v>
      </c>
      <c r="HD721" s="1">
        <v>-3.3387782167185642E-4</v>
      </c>
      <c r="HE721" s="1">
        <v>2.632278881966732E-6</v>
      </c>
      <c r="HF721" s="1">
        <v>6</v>
      </c>
      <c r="HG721" s="1">
        <v>2134</v>
      </c>
      <c r="HH721" s="1">
        <v>2</v>
      </c>
      <c r="HI721" s="1">
        <v>31</v>
      </c>
      <c r="HJ721" s="1">
        <v>9.3000000000000007</v>
      </c>
      <c r="HK721" s="1">
        <v>9.3000000000000007</v>
      </c>
      <c r="HL721" s="1">
        <v>3.1311</v>
      </c>
      <c r="HM721" s="1">
        <v>2.3046899999999999</v>
      </c>
      <c r="HN721" s="1">
        <v>1.4978</v>
      </c>
      <c r="HO721" s="1">
        <v>2.3107899999999999</v>
      </c>
      <c r="HP721" s="1">
        <v>1.5478499999999999</v>
      </c>
      <c r="HQ721" s="1">
        <v>2.2570800000000002</v>
      </c>
      <c r="HR721" s="1">
        <v>40.120600000000003</v>
      </c>
      <c r="HS721" s="1">
        <v>15.0251</v>
      </c>
      <c r="HT721" s="1">
        <v>18</v>
      </c>
      <c r="HU721" s="1">
        <v>491.82299999999998</v>
      </c>
      <c r="HV721" s="1">
        <v>486.40800000000002</v>
      </c>
      <c r="HW721" s="1">
        <v>25.666399999999999</v>
      </c>
      <c r="HX721" s="1">
        <v>33.134500000000003</v>
      </c>
      <c r="HY721" s="1">
        <v>30.001100000000001</v>
      </c>
      <c r="HZ721" s="1">
        <v>32.756799999999998</v>
      </c>
      <c r="IA721" s="1">
        <v>32.845500000000001</v>
      </c>
      <c r="IB721" s="1">
        <v>62.724299999999999</v>
      </c>
      <c r="IC721" s="1">
        <v>36.184699999999999</v>
      </c>
      <c r="ID721" s="1">
        <v>3.0358000000000001</v>
      </c>
      <c r="IE721" s="1">
        <v>25.6738</v>
      </c>
      <c r="IF721" s="1">
        <v>1589.6</v>
      </c>
      <c r="IG721" s="1">
        <v>23.851700000000001</v>
      </c>
      <c r="IH721" s="1">
        <v>100.434</v>
      </c>
      <c r="II721" s="1">
        <v>100.14</v>
      </c>
      <c r="IJ721" s="1" t="s">
        <v>1117</v>
      </c>
    </row>
    <row r="722" spans="1:244" ht="15.75" customHeight="1" x14ac:dyDescent="0.3">
      <c r="A722" s="1">
        <v>706</v>
      </c>
      <c r="B722" s="1">
        <v>1659884027.0999999</v>
      </c>
      <c r="C722" s="1">
        <v>3770</v>
      </c>
      <c r="D722" s="1" t="s">
        <v>1720</v>
      </c>
      <c r="E722" s="1" t="s">
        <v>1721</v>
      </c>
      <c r="F722" s="1">
        <v>1</v>
      </c>
      <c r="G722" s="1" t="s">
        <v>1105</v>
      </c>
      <c r="H722" s="1" t="s">
        <v>345</v>
      </c>
      <c r="I722" s="1" t="s">
        <v>1102</v>
      </c>
      <c r="J722" s="1" t="s">
        <v>1113</v>
      </c>
      <c r="K722" s="1" t="s">
        <v>1114</v>
      </c>
      <c r="L722" s="1" t="s">
        <v>1115</v>
      </c>
      <c r="M722" s="1" t="s">
        <v>346</v>
      </c>
      <c r="N722" s="1">
        <v>1659884019.599999</v>
      </c>
      <c r="O722" s="1">
        <f t="shared" si="68"/>
        <v>2.8147689735961439E-3</v>
      </c>
      <c r="P722" s="1">
        <f t="shared" si="69"/>
        <v>2.8147689735961436</v>
      </c>
      <c r="Q722" s="1">
        <f t="shared" si="70"/>
        <v>13.149425690091435</v>
      </c>
      <c r="R722" s="1">
        <f t="shared" si="71"/>
        <v>1474.922</v>
      </c>
      <c r="S722" s="1">
        <f t="shared" si="72"/>
        <v>1275.1440509816507</v>
      </c>
      <c r="T722" s="1">
        <f t="shared" si="73"/>
        <v>126.69219529143975</v>
      </c>
      <c r="U722" s="1">
        <f t="shared" si="74"/>
        <v>146.54117385387843</v>
      </c>
      <c r="V722" s="1">
        <f t="shared" si="75"/>
        <v>0.13940316456423441</v>
      </c>
      <c r="W722" s="1">
        <f t="shared" si="76"/>
        <v>2.917032937989541</v>
      </c>
      <c r="X722" s="1">
        <f t="shared" si="77"/>
        <v>0.13580508598158514</v>
      </c>
      <c r="Y722" s="1">
        <f t="shared" si="78"/>
        <v>8.5193716681663451E-2</v>
      </c>
      <c r="Z722" s="1">
        <f t="shared" si="79"/>
        <v>321.51417040000007</v>
      </c>
      <c r="AA722" s="1">
        <f t="shared" si="80"/>
        <v>32.144015167705369</v>
      </c>
      <c r="AB722" s="1">
        <f t="shared" si="81"/>
        <v>31.649059999999999</v>
      </c>
      <c r="AC722" s="1">
        <f t="shared" si="82"/>
        <v>4.6810499315893663</v>
      </c>
      <c r="AD722" s="1">
        <f t="shared" si="83"/>
        <v>59.882560862044961</v>
      </c>
      <c r="AE722" s="1">
        <f t="shared" si="84"/>
        <v>2.6982342729639868</v>
      </c>
      <c r="AF722" s="1">
        <f t="shared" si="85"/>
        <v>4.5058765592541548</v>
      </c>
      <c r="AG722" s="1">
        <f t="shared" si="86"/>
        <v>1.9828156586253796</v>
      </c>
      <c r="AH722" s="1">
        <f t="shared" si="87"/>
        <v>-124.13131173558995</v>
      </c>
      <c r="AI722" s="1">
        <f t="shared" si="88"/>
        <v>-105.43860445112215</v>
      </c>
      <c r="AJ722" s="1">
        <f t="shared" si="89"/>
        <v>-8.142075418188476</v>
      </c>
      <c r="AK722" s="1">
        <f t="shared" si="90"/>
        <v>83.802178795099493</v>
      </c>
      <c r="AL722" s="1">
        <f t="shared" si="91"/>
        <v>43.787570275043507</v>
      </c>
      <c r="AM722" s="1">
        <f t="shared" si="92"/>
        <v>2.9123128289425888</v>
      </c>
      <c r="AN722" s="1">
        <f t="shared" si="93"/>
        <v>13.149425690091435</v>
      </c>
      <c r="AO722" s="1">
        <v>1593.865305307728</v>
      </c>
      <c r="AP722" s="1">
        <v>1551.7048484848469</v>
      </c>
      <c r="AQ722" s="1">
        <v>5.0239913302584922</v>
      </c>
      <c r="AR722" s="1">
        <v>65.940295061858151</v>
      </c>
      <c r="AS722" s="1">
        <f t="shared" si="94"/>
        <v>2.8147689735961436</v>
      </c>
      <c r="AT722" s="1">
        <v>23.770493693173758</v>
      </c>
      <c r="AU722" s="1">
        <v>27.102743636363641</v>
      </c>
      <c r="AV722" s="1">
        <v>-7.36958104485343E-3</v>
      </c>
      <c r="AW722" s="1">
        <v>81.189635881585644</v>
      </c>
      <c r="AX722" s="1">
        <v>5</v>
      </c>
      <c r="AY722" s="1">
        <v>1</v>
      </c>
      <c r="AZ722" s="1">
        <f t="shared" si="95"/>
        <v>1</v>
      </c>
      <c r="BA722" s="1">
        <f t="shared" si="96"/>
        <v>0</v>
      </c>
      <c r="BB722" s="1">
        <f t="shared" si="97"/>
        <v>51812.938219692332</v>
      </c>
      <c r="BC722" s="1">
        <f t="shared" si="98"/>
        <v>1999.984666666667</v>
      </c>
      <c r="BD722" s="1">
        <f t="shared" si="99"/>
        <v>1681.1874400000004</v>
      </c>
      <c r="BE722" s="1">
        <f t="shared" si="100"/>
        <v>0.84060016460126197</v>
      </c>
      <c r="BF722" s="1">
        <f t="shared" si="101"/>
        <v>0.16075831768043555</v>
      </c>
      <c r="BG722" s="1">
        <v>6</v>
      </c>
      <c r="BH722" s="1">
        <v>0.5</v>
      </c>
      <c r="BI722" s="1" t="s">
        <v>347</v>
      </c>
      <c r="BJ722" s="1">
        <v>2</v>
      </c>
      <c r="BK722" s="1" t="b">
        <v>1</v>
      </c>
      <c r="BL722" s="1">
        <v>1659884019.599999</v>
      </c>
      <c r="BM722" s="1">
        <v>1474.922</v>
      </c>
      <c r="BN722" s="1">
        <v>1532.606</v>
      </c>
      <c r="BO722" s="1">
        <v>27.157453333333329</v>
      </c>
      <c r="BP722" s="1">
        <v>23.758506666666669</v>
      </c>
      <c r="BQ722" s="1">
        <v>1472.335333333333</v>
      </c>
      <c r="BR722" s="1">
        <v>27.147033333333329</v>
      </c>
      <c r="BS722" s="1">
        <v>500.1352666666665</v>
      </c>
      <c r="BT722" s="1">
        <v>99.255233333333337</v>
      </c>
      <c r="BU722" s="1">
        <v>9.9969080000000002E-2</v>
      </c>
      <c r="BV722" s="1">
        <v>30.978600000000011</v>
      </c>
      <c r="BW722" s="1">
        <v>31.649059999999999</v>
      </c>
      <c r="BX722" s="1">
        <v>999.89999999999986</v>
      </c>
      <c r="BY722" s="1">
        <v>0</v>
      </c>
      <c r="BZ722" s="1">
        <v>0</v>
      </c>
      <c r="CA722" s="1">
        <v>10003.322</v>
      </c>
      <c r="CB722" s="1">
        <v>0</v>
      </c>
      <c r="CC722" s="1">
        <v>184.20326666666671</v>
      </c>
      <c r="CD722" s="1">
        <v>-57.683693333333331</v>
      </c>
      <c r="CE722" s="1">
        <v>1516.0946666666671</v>
      </c>
      <c r="CF722" s="1">
        <v>1569.9046666666659</v>
      </c>
      <c r="CG722" s="1">
        <v>3.3989379999999998</v>
      </c>
      <c r="CH722" s="1">
        <v>1532.606</v>
      </c>
      <c r="CI722" s="1">
        <v>23.758506666666669</v>
      </c>
      <c r="CJ722" s="1">
        <v>2.6955193333333329</v>
      </c>
      <c r="CK722" s="1">
        <v>2.358158</v>
      </c>
      <c r="CL722" s="1">
        <v>22.25780000000001</v>
      </c>
      <c r="CM722" s="1">
        <v>20.07925333333333</v>
      </c>
      <c r="CN722" s="1">
        <v>1999.984666666667</v>
      </c>
      <c r="CO722" s="1">
        <v>0.97999320000000023</v>
      </c>
      <c r="CP722" s="1">
        <v>2.0006906666666671E-2</v>
      </c>
      <c r="CQ722" s="1">
        <v>0</v>
      </c>
      <c r="CR722" s="1">
        <v>2.3122666666666669</v>
      </c>
      <c r="CS722" s="1">
        <v>0</v>
      </c>
      <c r="CT722" s="1">
        <v>15146.14</v>
      </c>
      <c r="CU722" s="1">
        <v>17412.166666666672</v>
      </c>
      <c r="CV722" s="1">
        <v>43.25</v>
      </c>
      <c r="CW722" s="1">
        <v>45.186999999999998</v>
      </c>
      <c r="CX722" s="1">
        <v>43.311999999999998</v>
      </c>
      <c r="CY722" s="1">
        <v>43.561999999999998</v>
      </c>
      <c r="CZ722" s="1">
        <v>43.436999999999998</v>
      </c>
      <c r="DA722" s="1">
        <v>1959.9739999999999</v>
      </c>
      <c r="DB722" s="1">
        <v>40.010666666666673</v>
      </c>
      <c r="DC722" s="1">
        <v>0</v>
      </c>
      <c r="DD722" s="1">
        <v>1659884026.0999999</v>
      </c>
      <c r="DE722" s="1">
        <v>0</v>
      </c>
      <c r="DF722" s="1">
        <v>1659883469</v>
      </c>
      <c r="DG722" s="1" t="s">
        <v>1116</v>
      </c>
      <c r="DH722" s="1">
        <v>1659883467</v>
      </c>
      <c r="DI722" s="1">
        <v>1659883469</v>
      </c>
      <c r="DJ722" s="1">
        <v>2</v>
      </c>
      <c r="DK722" s="1">
        <v>0.127</v>
      </c>
      <c r="DL722" s="1">
        <v>-8.9999999999999993E-3</v>
      </c>
      <c r="DM722" s="1">
        <v>1.3560000000000001</v>
      </c>
      <c r="DN722" s="1">
        <v>1.4999999999999999E-2</v>
      </c>
      <c r="DO722" s="1">
        <v>400</v>
      </c>
      <c r="DP722" s="1">
        <v>25</v>
      </c>
      <c r="DQ722" s="1">
        <v>0.21</v>
      </c>
      <c r="DR722" s="1">
        <v>0.05</v>
      </c>
      <c r="DS722" s="1">
        <v>12.94301274081152</v>
      </c>
      <c r="DT722" s="1">
        <v>0.69174657764372127</v>
      </c>
      <c r="DU722" s="1">
        <v>0.16087912357142711</v>
      </c>
      <c r="DV722" s="1">
        <v>0</v>
      </c>
      <c r="DW722" s="1">
        <v>-57.701753333333322</v>
      </c>
      <c r="DX722" s="1">
        <v>2.439537263626264</v>
      </c>
      <c r="DY722" s="1">
        <v>0.2445892062667975</v>
      </c>
      <c r="DZ722" s="1">
        <v>0</v>
      </c>
      <c r="EA722" s="1">
        <v>1273.932548869928</v>
      </c>
      <c r="EB722" s="1">
        <v>250.98409270722951</v>
      </c>
      <c r="EC722" s="1">
        <v>18.791532470566558</v>
      </c>
      <c r="ED722" s="1">
        <v>0</v>
      </c>
      <c r="EE722" s="1">
        <v>3.436827249999999</v>
      </c>
      <c r="EF722" s="1">
        <v>-0.69131808630395497</v>
      </c>
      <c r="EG722" s="1">
        <v>6.6572880138518142E-2</v>
      </c>
      <c r="EH722" s="1">
        <v>0</v>
      </c>
      <c r="EI722" s="1">
        <v>1.9808047522669781</v>
      </c>
      <c r="EJ722" s="1">
        <v>6.7917338754583223E-2</v>
      </c>
      <c r="EK722" s="1">
        <v>5.1662994222351896E-3</v>
      </c>
      <c r="EL722" s="1">
        <v>1</v>
      </c>
      <c r="EM722" s="1">
        <v>1</v>
      </c>
      <c r="EN722" s="1">
        <v>5</v>
      </c>
      <c r="EO722" s="1" t="s">
        <v>371</v>
      </c>
      <c r="EP722" s="1">
        <v>2.9418199999999999</v>
      </c>
      <c r="EQ722" s="1">
        <v>2.8014800000000002</v>
      </c>
      <c r="ER722" s="1">
        <v>0.21416299999999999</v>
      </c>
      <c r="ES722" s="1">
        <v>0.21893299999999999</v>
      </c>
      <c r="ET722" s="1">
        <v>0.11694499999999999</v>
      </c>
      <c r="EU722" s="1">
        <v>0.106721</v>
      </c>
      <c r="EV722" s="1">
        <v>16088.6</v>
      </c>
      <c r="EW722" s="1">
        <v>16768</v>
      </c>
      <c r="EX722" s="1">
        <v>23819.3</v>
      </c>
      <c r="EY722" s="1">
        <v>24995.5</v>
      </c>
      <c r="EZ722" s="1">
        <v>33674.699999999997</v>
      </c>
      <c r="FA722" s="1">
        <v>35659.800000000003</v>
      </c>
      <c r="FB722" s="1">
        <v>43434.7</v>
      </c>
      <c r="FC722" s="1">
        <v>46206.2</v>
      </c>
      <c r="FD722" s="1">
        <v>1.9370000000000001</v>
      </c>
      <c r="FE722" s="1">
        <v>1.8305499999999999</v>
      </c>
      <c r="FF722" s="1">
        <v>8.7901900000000005E-2</v>
      </c>
      <c r="FG722" s="1">
        <v>0</v>
      </c>
      <c r="FH722" s="1">
        <v>30.238600000000002</v>
      </c>
      <c r="FI722" s="1">
        <v>999.9</v>
      </c>
      <c r="FJ722" s="1">
        <v>59.3</v>
      </c>
      <c r="FK722" s="1">
        <v>36</v>
      </c>
      <c r="FL722" s="1">
        <v>35.659700000000001</v>
      </c>
      <c r="FM722" s="1">
        <v>64.189800000000005</v>
      </c>
      <c r="FN722" s="1">
        <v>25.476800000000001</v>
      </c>
      <c r="FO722" s="1">
        <v>1</v>
      </c>
      <c r="FP722" s="1">
        <v>0.48107699999999998</v>
      </c>
      <c r="FQ722" s="1">
        <v>3.1076899999999998</v>
      </c>
      <c r="FR722" s="1">
        <v>20.290800000000001</v>
      </c>
      <c r="FS722" s="1">
        <v>5.2093499999999997</v>
      </c>
      <c r="FT722" s="1">
        <v>11.9068</v>
      </c>
      <c r="FU722" s="1">
        <v>5.0030999999999999</v>
      </c>
      <c r="FV722" s="1">
        <v>3.2898200000000002</v>
      </c>
      <c r="FW722" s="1">
        <v>9999</v>
      </c>
      <c r="FX722" s="1">
        <v>9999</v>
      </c>
      <c r="FY722" s="1">
        <v>9999</v>
      </c>
      <c r="FZ722" s="1">
        <v>999.9</v>
      </c>
      <c r="GA722" s="1">
        <v>1.8595900000000001</v>
      </c>
      <c r="GB722" s="1">
        <v>1.8546</v>
      </c>
      <c r="GC722" s="1">
        <v>1.8577600000000001</v>
      </c>
      <c r="GD722" s="1">
        <v>1.85623</v>
      </c>
      <c r="GE722" s="1">
        <v>1.85501</v>
      </c>
      <c r="GF722" s="1">
        <v>1.8545700000000001</v>
      </c>
      <c r="GG722" s="1">
        <v>1.8533299999999999</v>
      </c>
      <c r="GH722" s="1">
        <v>1.85642</v>
      </c>
      <c r="GI722" s="1">
        <v>0</v>
      </c>
      <c r="GJ722" s="1">
        <v>0</v>
      </c>
      <c r="GK722" s="1">
        <v>0</v>
      </c>
      <c r="GL722" s="1">
        <v>0</v>
      </c>
      <c r="GM722" s="1" t="s">
        <v>350</v>
      </c>
      <c r="GN722" s="1" t="s">
        <v>351</v>
      </c>
      <c r="GO722" s="1" t="s">
        <v>352</v>
      </c>
      <c r="GP722" s="1" t="s">
        <v>352</v>
      </c>
      <c r="GQ722" s="1" t="s">
        <v>352</v>
      </c>
      <c r="GR722" s="1" t="s">
        <v>352</v>
      </c>
      <c r="GS722" s="1">
        <v>0</v>
      </c>
      <c r="GT722" s="1">
        <v>100</v>
      </c>
      <c r="GU722" s="1">
        <v>100</v>
      </c>
      <c r="GV722" s="1">
        <v>2.61</v>
      </c>
      <c r="GW722" s="1">
        <v>1.06E-2</v>
      </c>
      <c r="GX722" s="1">
        <v>0.36794396410256031</v>
      </c>
      <c r="GY722" s="1">
        <v>3.036990343597491E-3</v>
      </c>
      <c r="GZ722" s="1">
        <v>-1.538114387597119E-6</v>
      </c>
      <c r="HA722" s="1">
        <v>3.3909691194327332E-10</v>
      </c>
      <c r="HB722" s="1">
        <v>-6.1192808482915917E-2</v>
      </c>
      <c r="HC722" s="1">
        <v>9.7621983196103414E-3</v>
      </c>
      <c r="HD722" s="1">
        <v>-3.3387782167185642E-4</v>
      </c>
      <c r="HE722" s="1">
        <v>2.632278881966732E-6</v>
      </c>
      <c r="HF722" s="1">
        <v>6</v>
      </c>
      <c r="HG722" s="1">
        <v>2134</v>
      </c>
      <c r="HH722" s="1">
        <v>2</v>
      </c>
      <c r="HI722" s="1">
        <v>31</v>
      </c>
      <c r="HJ722" s="1">
        <v>9.3000000000000007</v>
      </c>
      <c r="HK722" s="1">
        <v>9.3000000000000007</v>
      </c>
      <c r="HL722" s="1">
        <v>3.14209</v>
      </c>
      <c r="HM722" s="1">
        <v>2.2827099999999998</v>
      </c>
      <c r="HN722" s="1">
        <v>1.4978</v>
      </c>
      <c r="HO722" s="1">
        <v>2.3107899999999999</v>
      </c>
      <c r="HP722" s="1">
        <v>1.5478499999999999</v>
      </c>
      <c r="HQ722" s="1">
        <v>2.4487299999999999</v>
      </c>
      <c r="HR722" s="1">
        <v>40.120600000000003</v>
      </c>
      <c r="HS722" s="1">
        <v>14.963800000000001</v>
      </c>
      <c r="HT722" s="1">
        <v>18</v>
      </c>
      <c r="HU722" s="1">
        <v>491.89400000000001</v>
      </c>
      <c r="HV722" s="1">
        <v>486.43599999999998</v>
      </c>
      <c r="HW722" s="1">
        <v>25.668900000000001</v>
      </c>
      <c r="HX722" s="1">
        <v>33.136600000000001</v>
      </c>
      <c r="HY722" s="1">
        <v>30.000900000000001</v>
      </c>
      <c r="HZ722" s="1">
        <v>32.758400000000002</v>
      </c>
      <c r="IA722" s="1">
        <v>32.846899999999998</v>
      </c>
      <c r="IB722" s="1">
        <v>62.945</v>
      </c>
      <c r="IC722" s="1">
        <v>36.184699999999999</v>
      </c>
      <c r="ID722" s="1">
        <v>2.6414800000000001</v>
      </c>
      <c r="IE722" s="1">
        <v>25.6738</v>
      </c>
      <c r="IF722" s="1">
        <v>1599.68</v>
      </c>
      <c r="IG722" s="1">
        <v>23.8584</v>
      </c>
      <c r="IH722" s="1">
        <v>100.434</v>
      </c>
      <c r="II722" s="1">
        <v>100.14100000000001</v>
      </c>
      <c r="IJ722" s="1" t="s">
        <v>1117</v>
      </c>
    </row>
    <row r="723" spans="1:244" ht="15.75" customHeight="1" x14ac:dyDescent="0.3">
      <c r="A723" s="1">
        <v>707</v>
      </c>
      <c r="B723" s="1">
        <v>1659884028.0999999</v>
      </c>
      <c r="C723" s="1">
        <v>3771</v>
      </c>
      <c r="D723" s="1" t="s">
        <v>1722</v>
      </c>
      <c r="E723" s="1" t="s">
        <v>1723</v>
      </c>
      <c r="F723" s="1">
        <v>1</v>
      </c>
      <c r="G723" s="1" t="s">
        <v>1105</v>
      </c>
      <c r="H723" s="1" t="s">
        <v>345</v>
      </c>
      <c r="I723" s="1" t="s">
        <v>1102</v>
      </c>
      <c r="J723" s="1" t="s">
        <v>1113</v>
      </c>
      <c r="K723" s="1" t="s">
        <v>1114</v>
      </c>
      <c r="L723" s="1" t="s">
        <v>1115</v>
      </c>
      <c r="M723" s="1" t="s">
        <v>346</v>
      </c>
      <c r="N723" s="1">
        <v>1659884020.0999999</v>
      </c>
      <c r="O723" s="1">
        <f t="shared" si="68"/>
        <v>2.8080053076547616E-3</v>
      </c>
      <c r="P723" s="1">
        <f t="shared" si="69"/>
        <v>2.8080053076547618</v>
      </c>
      <c r="Q723" s="1">
        <f t="shared" si="70"/>
        <v>13.179764562557455</v>
      </c>
      <c r="R723" s="1">
        <f t="shared" si="71"/>
        <v>1477.399375</v>
      </c>
      <c r="S723" s="1">
        <f t="shared" si="72"/>
        <v>1276.7504832345016</v>
      </c>
      <c r="T723" s="1">
        <f t="shared" si="73"/>
        <v>126.85184838372899</v>
      </c>
      <c r="U723" s="1">
        <f t="shared" si="74"/>
        <v>146.78736681965611</v>
      </c>
      <c r="V723" s="1">
        <f t="shared" si="75"/>
        <v>0.13900781035565049</v>
      </c>
      <c r="W723" s="1">
        <f t="shared" si="76"/>
        <v>2.916894110864968</v>
      </c>
      <c r="X723" s="1">
        <f t="shared" si="77"/>
        <v>0.13542966383388319</v>
      </c>
      <c r="Y723" s="1">
        <f t="shared" si="78"/>
        <v>8.495735073622851E-2</v>
      </c>
      <c r="Z723" s="1">
        <f t="shared" si="79"/>
        <v>321.51621618749999</v>
      </c>
      <c r="AA723" s="1">
        <f t="shared" si="80"/>
        <v>32.146227141118374</v>
      </c>
      <c r="AB723" s="1">
        <f t="shared" si="81"/>
        <v>31.6503625</v>
      </c>
      <c r="AC723" s="1">
        <f t="shared" si="82"/>
        <v>4.6813959292844682</v>
      </c>
      <c r="AD723" s="1">
        <f t="shared" si="83"/>
        <v>59.872941860062355</v>
      </c>
      <c r="AE723" s="1">
        <f t="shared" si="84"/>
        <v>2.697860468600624</v>
      </c>
      <c r="AF723" s="1">
        <f t="shared" si="85"/>
        <v>4.50597613009593</v>
      </c>
      <c r="AG723" s="1">
        <f t="shared" si="86"/>
        <v>1.9835354606838442</v>
      </c>
      <c r="AH723" s="1">
        <f t="shared" si="87"/>
        <v>-123.83303406757499</v>
      </c>
      <c r="AI723" s="1">
        <f t="shared" si="88"/>
        <v>-105.57747529786245</v>
      </c>
      <c r="AJ723" s="1">
        <f t="shared" si="89"/>
        <v>-8.1532551356839171</v>
      </c>
      <c r="AK723" s="1">
        <f t="shared" si="90"/>
        <v>83.952451686378609</v>
      </c>
      <c r="AL723" s="1">
        <f t="shared" si="91"/>
        <v>43.774562279446357</v>
      </c>
      <c r="AM723" s="1">
        <f t="shared" si="92"/>
        <v>2.9079122468041243</v>
      </c>
      <c r="AN723" s="1">
        <f t="shared" si="93"/>
        <v>13.179764562557455</v>
      </c>
      <c r="AO723" s="1">
        <v>1598.9741656657</v>
      </c>
      <c r="AP723" s="1">
        <v>1556.757272727272</v>
      </c>
      <c r="AQ723" s="1">
        <v>5.0276764505200884</v>
      </c>
      <c r="AR723" s="1">
        <v>65.940295061858151</v>
      </c>
      <c r="AS723" s="1">
        <f t="shared" si="94"/>
        <v>2.8080053076547618</v>
      </c>
      <c r="AT723" s="1">
        <v>23.773040322229019</v>
      </c>
      <c r="AU723" s="1">
        <v>27.09678181818181</v>
      </c>
      <c r="AV723" s="1">
        <v>-7.2689338283357004E-3</v>
      </c>
      <c r="AW723" s="1">
        <v>81.189635881585644</v>
      </c>
      <c r="AX723" s="1">
        <v>5</v>
      </c>
      <c r="AY723" s="1">
        <v>1</v>
      </c>
      <c r="AZ723" s="1">
        <f t="shared" si="95"/>
        <v>1</v>
      </c>
      <c r="BA723" s="1">
        <f t="shared" si="96"/>
        <v>0</v>
      </c>
      <c r="BB723" s="1">
        <f t="shared" si="97"/>
        <v>51808.930766004407</v>
      </c>
      <c r="BC723" s="1">
        <f t="shared" si="98"/>
        <v>1999.9974999999999</v>
      </c>
      <c r="BD723" s="1">
        <f t="shared" si="99"/>
        <v>1681.1982187499998</v>
      </c>
      <c r="BE723" s="1">
        <f t="shared" si="100"/>
        <v>0.84060016012520011</v>
      </c>
      <c r="BF723" s="1">
        <f t="shared" si="101"/>
        <v>0.16075830904163629</v>
      </c>
      <c r="BG723" s="1">
        <v>6</v>
      </c>
      <c r="BH723" s="1">
        <v>0.5</v>
      </c>
      <c r="BI723" s="1" t="s">
        <v>347</v>
      </c>
      <c r="BJ723" s="1">
        <v>2</v>
      </c>
      <c r="BK723" s="1" t="b">
        <v>1</v>
      </c>
      <c r="BL723" s="1">
        <v>1659884020.0999999</v>
      </c>
      <c r="BM723" s="1">
        <v>1477.399375</v>
      </c>
      <c r="BN723" s="1">
        <v>1535.0687499999999</v>
      </c>
      <c r="BO723" s="1">
        <v>27.153681250000002</v>
      </c>
      <c r="BP723" s="1">
        <v>23.75985</v>
      </c>
      <c r="BQ723" s="1">
        <v>1474.81125</v>
      </c>
      <c r="BR723" s="1">
        <v>27.143249999999998</v>
      </c>
      <c r="BS723" s="1">
        <v>500.1341875</v>
      </c>
      <c r="BT723" s="1">
        <v>99.255237499999993</v>
      </c>
      <c r="BU723" s="1">
        <v>0.1000007</v>
      </c>
      <c r="BV723" s="1">
        <v>30.978987499999999</v>
      </c>
      <c r="BW723" s="1">
        <v>31.6503625</v>
      </c>
      <c r="BX723" s="1">
        <v>999.9</v>
      </c>
      <c r="BY723" s="1">
        <v>0</v>
      </c>
      <c r="BZ723" s="1">
        <v>0</v>
      </c>
      <c r="CA723" s="1">
        <v>10002.528125000001</v>
      </c>
      <c r="CB723" s="1">
        <v>0</v>
      </c>
      <c r="CC723" s="1">
        <v>184.54737499999999</v>
      </c>
      <c r="CD723" s="1">
        <v>-57.668881249999998</v>
      </c>
      <c r="CE723" s="1">
        <v>1518.6356249999999</v>
      </c>
      <c r="CF723" s="1">
        <v>1572.4293749999999</v>
      </c>
      <c r="CG723" s="1">
        <v>3.39382625</v>
      </c>
      <c r="CH723" s="1">
        <v>1535.0687499999999</v>
      </c>
      <c r="CI723" s="1">
        <v>23.75985</v>
      </c>
      <c r="CJ723" s="1">
        <v>2.6951450000000001</v>
      </c>
      <c r="CK723" s="1">
        <v>2.3582912500000002</v>
      </c>
      <c r="CL723" s="1">
        <v>22.25551875</v>
      </c>
      <c r="CM723" s="1">
        <v>20.080168749999999</v>
      </c>
      <c r="CN723" s="1">
        <v>1999.9974999999999</v>
      </c>
      <c r="CO723" s="1">
        <v>0.97999337500000006</v>
      </c>
      <c r="CP723" s="1">
        <v>2.00067375E-2</v>
      </c>
      <c r="CQ723" s="1">
        <v>0</v>
      </c>
      <c r="CR723" s="1">
        <v>2.3461249999999998</v>
      </c>
      <c r="CS723" s="1">
        <v>0</v>
      </c>
      <c r="CT723" s="1">
        <v>15146.31875</v>
      </c>
      <c r="CU723" s="1">
        <v>17412.28125</v>
      </c>
      <c r="CV723" s="1">
        <v>43.25</v>
      </c>
      <c r="CW723" s="1">
        <v>45.186999999999998</v>
      </c>
      <c r="CX723" s="1">
        <v>43.311999999999998</v>
      </c>
      <c r="CY723" s="1">
        <v>43.561999999999998</v>
      </c>
      <c r="CZ723" s="1">
        <v>43.436999999999998</v>
      </c>
      <c r="DA723" s="1">
        <v>1959.9868750000001</v>
      </c>
      <c r="DB723" s="1">
        <v>40.010624999999997</v>
      </c>
      <c r="DC723" s="1">
        <v>0</v>
      </c>
      <c r="DD723" s="1">
        <v>1659884026.7</v>
      </c>
      <c r="DE723" s="1">
        <v>0</v>
      </c>
      <c r="DF723" s="1">
        <v>1659883469</v>
      </c>
      <c r="DG723" s="1" t="s">
        <v>1116</v>
      </c>
      <c r="DH723" s="1">
        <v>1659883467</v>
      </c>
      <c r="DI723" s="1">
        <v>1659883469</v>
      </c>
      <c r="DJ723" s="1">
        <v>2</v>
      </c>
      <c r="DK723" s="1">
        <v>0.127</v>
      </c>
      <c r="DL723" s="1">
        <v>-8.9999999999999993E-3</v>
      </c>
      <c r="DM723" s="1">
        <v>1.3560000000000001</v>
      </c>
      <c r="DN723" s="1">
        <v>1.4999999999999999E-2</v>
      </c>
      <c r="DO723" s="1">
        <v>400</v>
      </c>
      <c r="DP723" s="1">
        <v>25</v>
      </c>
      <c r="DQ723" s="1">
        <v>0.21</v>
      </c>
      <c r="DR723" s="1">
        <v>0.05</v>
      </c>
      <c r="DS723" s="1">
        <v>12.999296885183069</v>
      </c>
      <c r="DT723" s="1">
        <v>0.1978587613392046</v>
      </c>
      <c r="DU723" s="1">
        <v>0.13038531272547221</v>
      </c>
      <c r="DV723" s="1">
        <v>1</v>
      </c>
      <c r="DW723" s="1">
        <v>-57.673758064516107</v>
      </c>
      <c r="DX723" s="1">
        <v>2.725785483871094</v>
      </c>
      <c r="DY723" s="1">
        <v>0.25345198282170472</v>
      </c>
      <c r="DZ723" s="1">
        <v>0</v>
      </c>
      <c r="EA723" s="1">
        <v>1280.7447984475771</v>
      </c>
      <c r="EB723" s="1">
        <v>257.20690610784902</v>
      </c>
      <c r="EC723" s="1">
        <v>18.608659541682378</v>
      </c>
      <c r="ED723" s="1">
        <v>0</v>
      </c>
      <c r="EE723" s="1">
        <v>3.423096097560975</v>
      </c>
      <c r="EF723" s="1">
        <v>-0.68325156794425268</v>
      </c>
      <c r="EG723" s="1">
        <v>6.7464932024449975E-2</v>
      </c>
      <c r="EH723" s="1">
        <v>0</v>
      </c>
      <c r="EI723" s="1">
        <v>1.9831687457567699</v>
      </c>
      <c r="EJ723" s="1">
        <v>6.5746582302225368E-2</v>
      </c>
      <c r="EK723" s="1">
        <v>4.8327184393349657E-3</v>
      </c>
      <c r="EL723" s="1">
        <v>1</v>
      </c>
      <c r="EM723" s="1">
        <v>2</v>
      </c>
      <c r="EN723" s="1">
        <v>5</v>
      </c>
      <c r="EO723" s="1" t="s">
        <v>386</v>
      </c>
      <c r="EP723" s="1">
        <v>2.94156</v>
      </c>
      <c r="EQ723" s="1">
        <v>2.8016800000000002</v>
      </c>
      <c r="ER723" s="1">
        <v>0.21457499999999999</v>
      </c>
      <c r="ES723" s="1">
        <v>0.21933800000000001</v>
      </c>
      <c r="ET723" s="1">
        <v>0.116928</v>
      </c>
      <c r="EU723" s="1">
        <v>0.106727</v>
      </c>
      <c r="EV723" s="1">
        <v>16080.1</v>
      </c>
      <c r="EW723" s="1">
        <v>16759.3</v>
      </c>
      <c r="EX723" s="1">
        <v>23819.200000000001</v>
      </c>
      <c r="EY723" s="1">
        <v>24995.599999999999</v>
      </c>
      <c r="EZ723" s="1">
        <v>33675.199999999997</v>
      </c>
      <c r="FA723" s="1">
        <v>35659.5</v>
      </c>
      <c r="FB723" s="1">
        <v>43434.5</v>
      </c>
      <c r="FC723" s="1">
        <v>46206.1</v>
      </c>
      <c r="FD723" s="1">
        <v>1.9369499999999999</v>
      </c>
      <c r="FE723" s="1">
        <v>1.8305</v>
      </c>
      <c r="FF723" s="1">
        <v>8.8311700000000007E-2</v>
      </c>
      <c r="FG723" s="1">
        <v>0</v>
      </c>
      <c r="FH723" s="1">
        <v>30.236699999999999</v>
      </c>
      <c r="FI723" s="1">
        <v>999.9</v>
      </c>
      <c r="FJ723" s="1">
        <v>59.3</v>
      </c>
      <c r="FK723" s="1">
        <v>36</v>
      </c>
      <c r="FL723" s="1">
        <v>35.664000000000001</v>
      </c>
      <c r="FM723" s="1">
        <v>64.029799999999994</v>
      </c>
      <c r="FN723" s="1">
        <v>26.342099999999999</v>
      </c>
      <c r="FO723" s="1">
        <v>1</v>
      </c>
      <c r="FP723" s="1">
        <v>0.48121399999999998</v>
      </c>
      <c r="FQ723" s="1">
        <v>3.1032199999999999</v>
      </c>
      <c r="FR723" s="1">
        <v>20.290800000000001</v>
      </c>
      <c r="FS723" s="1">
        <v>5.2096499999999999</v>
      </c>
      <c r="FT723" s="1">
        <v>11.9071</v>
      </c>
      <c r="FU723" s="1">
        <v>5.0030999999999999</v>
      </c>
      <c r="FV723" s="1">
        <v>3.2897500000000002</v>
      </c>
      <c r="FW723" s="1">
        <v>9999</v>
      </c>
      <c r="FX723" s="1">
        <v>9999</v>
      </c>
      <c r="FY723" s="1">
        <v>9999</v>
      </c>
      <c r="FZ723" s="1">
        <v>999.9</v>
      </c>
      <c r="GA723" s="1">
        <v>1.8595900000000001</v>
      </c>
      <c r="GB723" s="1">
        <v>1.85459</v>
      </c>
      <c r="GC723" s="1">
        <v>1.8577600000000001</v>
      </c>
      <c r="GD723" s="1">
        <v>1.85623</v>
      </c>
      <c r="GE723" s="1">
        <v>1.855</v>
      </c>
      <c r="GF723" s="1">
        <v>1.8545799999999999</v>
      </c>
      <c r="GG723" s="1">
        <v>1.8533299999999999</v>
      </c>
      <c r="GH723" s="1">
        <v>1.85642</v>
      </c>
      <c r="GI723" s="1">
        <v>0</v>
      </c>
      <c r="GJ723" s="1">
        <v>0</v>
      </c>
      <c r="GK723" s="1">
        <v>0</v>
      </c>
      <c r="GL723" s="1">
        <v>0</v>
      </c>
      <c r="GM723" s="1" t="s">
        <v>350</v>
      </c>
      <c r="GN723" s="1" t="s">
        <v>351</v>
      </c>
      <c r="GO723" s="1" t="s">
        <v>352</v>
      </c>
      <c r="GP723" s="1" t="s">
        <v>352</v>
      </c>
      <c r="GQ723" s="1" t="s">
        <v>352</v>
      </c>
      <c r="GR723" s="1" t="s">
        <v>352</v>
      </c>
      <c r="GS723" s="1">
        <v>0</v>
      </c>
      <c r="GT723" s="1">
        <v>100</v>
      </c>
      <c r="GU723" s="1">
        <v>100</v>
      </c>
      <c r="GV723" s="1">
        <v>2.62</v>
      </c>
      <c r="GW723" s="1">
        <v>1.06E-2</v>
      </c>
      <c r="GX723" s="1">
        <v>0.36794396410256031</v>
      </c>
      <c r="GY723" s="1">
        <v>3.036990343597491E-3</v>
      </c>
      <c r="GZ723" s="1">
        <v>-1.538114387597119E-6</v>
      </c>
      <c r="HA723" s="1">
        <v>3.3909691194327332E-10</v>
      </c>
      <c r="HB723" s="1">
        <v>-6.1192808482915917E-2</v>
      </c>
      <c r="HC723" s="1">
        <v>9.7621983196103414E-3</v>
      </c>
      <c r="HD723" s="1">
        <v>-3.3387782167185642E-4</v>
      </c>
      <c r="HE723" s="1">
        <v>2.632278881966732E-6</v>
      </c>
      <c r="HF723" s="1">
        <v>6</v>
      </c>
      <c r="HG723" s="1">
        <v>2134</v>
      </c>
      <c r="HH723" s="1">
        <v>2</v>
      </c>
      <c r="HI723" s="1">
        <v>31</v>
      </c>
      <c r="HJ723" s="1">
        <v>9.4</v>
      </c>
      <c r="HK723" s="1">
        <v>9.3000000000000007</v>
      </c>
      <c r="HL723" s="1">
        <v>3.14697</v>
      </c>
      <c r="HM723" s="1">
        <v>2.2985799999999998</v>
      </c>
      <c r="HN723" s="1">
        <v>1.4978</v>
      </c>
      <c r="HO723" s="1">
        <v>2.3107899999999999</v>
      </c>
      <c r="HP723" s="1">
        <v>1.5478499999999999</v>
      </c>
      <c r="HQ723" s="1">
        <v>2.32178</v>
      </c>
      <c r="HR723" s="1">
        <v>40.120600000000003</v>
      </c>
      <c r="HS723" s="1">
        <v>15.0251</v>
      </c>
      <c r="HT723" s="1">
        <v>18</v>
      </c>
      <c r="HU723" s="1">
        <v>491.87799999999999</v>
      </c>
      <c r="HV723" s="1">
        <v>486.41399999999999</v>
      </c>
      <c r="HW723" s="1">
        <v>25.671700000000001</v>
      </c>
      <c r="HX723" s="1">
        <v>33.138100000000001</v>
      </c>
      <c r="HY723" s="1">
        <v>30.000900000000001</v>
      </c>
      <c r="HZ723" s="1">
        <v>32.760399999999997</v>
      </c>
      <c r="IA723" s="1">
        <v>32.848300000000002</v>
      </c>
      <c r="IB723" s="1">
        <v>63.050199999999997</v>
      </c>
      <c r="IC723" s="1">
        <v>36.184699999999999</v>
      </c>
      <c r="ID723" s="1">
        <v>2.6414800000000001</v>
      </c>
      <c r="IE723" s="1">
        <v>25.6738</v>
      </c>
      <c r="IF723" s="1">
        <v>1599.68</v>
      </c>
      <c r="IG723" s="1">
        <v>23.869599999999998</v>
      </c>
      <c r="IH723" s="1">
        <v>100.43300000000001</v>
      </c>
      <c r="II723" s="1">
        <v>100.14</v>
      </c>
      <c r="IJ723" s="1" t="s">
        <v>1117</v>
      </c>
    </row>
    <row r="724" spans="1:244" ht="15.75" customHeight="1" x14ac:dyDescent="0.3">
      <c r="A724" s="1">
        <v>708</v>
      </c>
      <c r="B724" s="1">
        <v>1659884029.0999999</v>
      </c>
      <c r="C724" s="1">
        <v>3772</v>
      </c>
      <c r="D724" s="1" t="s">
        <v>1724</v>
      </c>
      <c r="E724" s="1" t="s">
        <v>1725</v>
      </c>
      <c r="F724" s="1">
        <v>1</v>
      </c>
      <c r="G724" s="1" t="s">
        <v>1105</v>
      </c>
      <c r="H724" s="1" t="s">
        <v>345</v>
      </c>
      <c r="I724" s="1" t="s">
        <v>1102</v>
      </c>
      <c r="J724" s="1" t="s">
        <v>1113</v>
      </c>
      <c r="K724" s="1" t="s">
        <v>1114</v>
      </c>
      <c r="L724" s="1" t="s">
        <v>1115</v>
      </c>
      <c r="M724" s="1" t="s">
        <v>346</v>
      </c>
      <c r="N724" s="1">
        <v>1659884021.599999</v>
      </c>
      <c r="O724" s="1">
        <f t="shared" si="68"/>
        <v>2.8024170986489334E-3</v>
      </c>
      <c r="P724" s="1">
        <f t="shared" si="69"/>
        <v>2.8024170986489332</v>
      </c>
      <c r="Q724" s="1">
        <f t="shared" si="70"/>
        <v>13.066016533635031</v>
      </c>
      <c r="R724" s="1">
        <f t="shared" si="71"/>
        <v>1484.8706666666669</v>
      </c>
      <c r="S724" s="1">
        <f t="shared" si="72"/>
        <v>1284.8067123294111</v>
      </c>
      <c r="T724" s="1">
        <f t="shared" si="73"/>
        <v>127.65252363590164</v>
      </c>
      <c r="U724" s="1">
        <f t="shared" si="74"/>
        <v>147.52996388792661</v>
      </c>
      <c r="V724" s="1">
        <f t="shared" si="75"/>
        <v>0.13858991286724925</v>
      </c>
      <c r="W724" s="1">
        <f t="shared" si="76"/>
        <v>2.9167439048326118</v>
      </c>
      <c r="X724" s="1">
        <f t="shared" si="77"/>
        <v>0.1350327733155994</v>
      </c>
      <c r="Y724" s="1">
        <f t="shared" si="78"/>
        <v>8.4707473728060062E-2</v>
      </c>
      <c r="Z724" s="1">
        <f t="shared" si="79"/>
        <v>321.51530219999995</v>
      </c>
      <c r="AA724" s="1">
        <f t="shared" si="80"/>
        <v>32.148451330730175</v>
      </c>
      <c r="AB724" s="1">
        <f t="shared" si="81"/>
        <v>31.652899999999999</v>
      </c>
      <c r="AC724" s="1">
        <f t="shared" si="82"/>
        <v>4.6820700578413028</v>
      </c>
      <c r="AD724" s="1">
        <f t="shared" si="83"/>
        <v>59.843714551046354</v>
      </c>
      <c r="AE724" s="1">
        <f t="shared" si="84"/>
        <v>2.6966540842151741</v>
      </c>
      <c r="AF724" s="1">
        <f t="shared" si="85"/>
        <v>4.5061609300922374</v>
      </c>
      <c r="AG724" s="1">
        <f t="shared" si="86"/>
        <v>1.9854159736261288</v>
      </c>
      <c r="AH724" s="1">
        <f t="shared" si="87"/>
        <v>-123.58659405041796</v>
      </c>
      <c r="AI724" s="1">
        <f t="shared" si="88"/>
        <v>-105.85796693123665</v>
      </c>
      <c r="AJ724" s="1">
        <f t="shared" si="89"/>
        <v>-8.1754684734456475</v>
      </c>
      <c r="AK724" s="1">
        <f t="shared" si="90"/>
        <v>83.895272744899685</v>
      </c>
      <c r="AL724" s="1">
        <f t="shared" si="91"/>
        <v>43.737166502034981</v>
      </c>
      <c r="AM724" s="1">
        <f t="shared" si="92"/>
        <v>2.8938081589509568</v>
      </c>
      <c r="AN724" s="1">
        <f t="shared" si="93"/>
        <v>13.066016533635031</v>
      </c>
      <c r="AO724" s="1">
        <v>1604.0607968632851</v>
      </c>
      <c r="AP724" s="1">
        <v>1561.850424242424</v>
      </c>
      <c r="AQ724" s="1">
        <v>5.0535280922890546</v>
      </c>
      <c r="AR724" s="1">
        <v>65.940295061858151</v>
      </c>
      <c r="AS724" s="1">
        <f t="shared" si="94"/>
        <v>2.8024170986489332</v>
      </c>
      <c r="AT724" s="1">
        <v>23.77571349495048</v>
      </c>
      <c r="AU724" s="1">
        <v>27.091269090909091</v>
      </c>
      <c r="AV724" s="1">
        <v>-7.0120693351469676E-3</v>
      </c>
      <c r="AW724" s="1">
        <v>81.189635881585644</v>
      </c>
      <c r="AX724" s="1">
        <v>5</v>
      </c>
      <c r="AY724" s="1">
        <v>1</v>
      </c>
      <c r="AZ724" s="1">
        <f t="shared" si="95"/>
        <v>1</v>
      </c>
      <c r="BA724" s="1">
        <f t="shared" si="96"/>
        <v>0</v>
      </c>
      <c r="BB724" s="1">
        <f t="shared" si="97"/>
        <v>51804.546540209391</v>
      </c>
      <c r="BC724" s="1">
        <f t="shared" si="98"/>
        <v>1999.992</v>
      </c>
      <c r="BD724" s="1">
        <f t="shared" si="99"/>
        <v>1681.1935799999999</v>
      </c>
      <c r="BE724" s="1">
        <f t="shared" si="100"/>
        <v>0.84060015240060959</v>
      </c>
      <c r="BF724" s="1">
        <f t="shared" si="101"/>
        <v>0.16075829413317652</v>
      </c>
      <c r="BG724" s="1">
        <v>6</v>
      </c>
      <c r="BH724" s="1">
        <v>0.5</v>
      </c>
      <c r="BI724" s="1" t="s">
        <v>347</v>
      </c>
      <c r="BJ724" s="1">
        <v>2</v>
      </c>
      <c r="BK724" s="1" t="b">
        <v>1</v>
      </c>
      <c r="BL724" s="1">
        <v>1659884021.599999</v>
      </c>
      <c r="BM724" s="1">
        <v>1484.8706666666669</v>
      </c>
      <c r="BN724" s="1">
        <v>1542.4953333333331</v>
      </c>
      <c r="BO724" s="1">
        <v>27.141486666666669</v>
      </c>
      <c r="BP724" s="1">
        <v>23.764119999999991</v>
      </c>
      <c r="BQ724" s="1">
        <v>1482.2766666666671</v>
      </c>
      <c r="BR724" s="1">
        <v>27.131026666666671</v>
      </c>
      <c r="BS724" s="1">
        <v>500.14100000000002</v>
      </c>
      <c r="BT724" s="1">
        <v>99.25536666666666</v>
      </c>
      <c r="BU724" s="1">
        <v>0.10006354000000001</v>
      </c>
      <c r="BV724" s="1">
        <v>30.979706666666669</v>
      </c>
      <c r="BW724" s="1">
        <v>31.652899999999999</v>
      </c>
      <c r="BX724" s="1">
        <v>999.89999999999986</v>
      </c>
      <c r="BY724" s="1">
        <v>0</v>
      </c>
      <c r="BZ724" s="1">
        <v>0</v>
      </c>
      <c r="CA724" s="1">
        <v>10001.656666666669</v>
      </c>
      <c r="CB724" s="1">
        <v>0</v>
      </c>
      <c r="CC724" s="1">
        <v>185.44006666666661</v>
      </c>
      <c r="CD724" s="1">
        <v>-57.624246666666657</v>
      </c>
      <c r="CE724" s="1">
        <v>1526.296</v>
      </c>
      <c r="CF724" s="1">
        <v>1580.043333333334</v>
      </c>
      <c r="CG724" s="1">
        <v>3.377368666666666</v>
      </c>
      <c r="CH724" s="1">
        <v>1542.4953333333331</v>
      </c>
      <c r="CI724" s="1">
        <v>23.764119999999991</v>
      </c>
      <c r="CJ724" s="1">
        <v>2.6939380000000002</v>
      </c>
      <c r="CK724" s="1">
        <v>2.3587180000000001</v>
      </c>
      <c r="CL724" s="1">
        <v>22.248159999999999</v>
      </c>
      <c r="CM724" s="1">
        <v>20.08308666666667</v>
      </c>
      <c r="CN724" s="1">
        <v>1999.992</v>
      </c>
      <c r="CO724" s="1">
        <v>0.97999340000000013</v>
      </c>
      <c r="CP724" s="1">
        <v>2.0006713333333339E-2</v>
      </c>
      <c r="CQ724" s="1">
        <v>0</v>
      </c>
      <c r="CR724" s="1">
        <v>2.3574000000000002</v>
      </c>
      <c r="CS724" s="1">
        <v>0</v>
      </c>
      <c r="CT724" s="1">
        <v>15145.806666666669</v>
      </c>
      <c r="CU724" s="1">
        <v>17412.23333333333</v>
      </c>
      <c r="CV724" s="1">
        <v>43.25</v>
      </c>
      <c r="CW724" s="1">
        <v>45.186999999999998</v>
      </c>
      <c r="CX724" s="1">
        <v>43.311999999999998</v>
      </c>
      <c r="CY724" s="1">
        <v>43.561999999999998</v>
      </c>
      <c r="CZ724" s="1">
        <v>43.436999999999998</v>
      </c>
      <c r="DA724" s="1">
        <v>1959.982</v>
      </c>
      <c r="DB724" s="1">
        <v>40.01</v>
      </c>
      <c r="DC724" s="1">
        <v>0</v>
      </c>
      <c r="DD724" s="1">
        <v>1659884027.9000001</v>
      </c>
      <c r="DE724" s="1">
        <v>0</v>
      </c>
      <c r="DF724" s="1">
        <v>1659883469</v>
      </c>
      <c r="DG724" s="1" t="s">
        <v>1116</v>
      </c>
      <c r="DH724" s="1">
        <v>1659883467</v>
      </c>
      <c r="DI724" s="1">
        <v>1659883469</v>
      </c>
      <c r="DJ724" s="1">
        <v>2</v>
      </c>
      <c r="DK724" s="1">
        <v>0.127</v>
      </c>
      <c r="DL724" s="1">
        <v>-8.9999999999999993E-3</v>
      </c>
      <c r="DM724" s="1">
        <v>1.3560000000000001</v>
      </c>
      <c r="DN724" s="1">
        <v>1.4999999999999999E-2</v>
      </c>
      <c r="DO724" s="1">
        <v>400</v>
      </c>
      <c r="DP724" s="1">
        <v>25</v>
      </c>
      <c r="DQ724" s="1">
        <v>0.21</v>
      </c>
      <c r="DR724" s="1">
        <v>0.05</v>
      </c>
      <c r="DS724" s="1">
        <v>13.02354414450437</v>
      </c>
      <c r="DT724" s="1">
        <v>0.1025865258560312</v>
      </c>
      <c r="DU724" s="1">
        <v>0.1266012166059523</v>
      </c>
      <c r="DV724" s="1">
        <v>1</v>
      </c>
      <c r="DW724" s="1">
        <v>-57.647419354838711</v>
      </c>
      <c r="DX724" s="1">
        <v>2.892653225806443</v>
      </c>
      <c r="DY724" s="1">
        <v>0.25891647478619939</v>
      </c>
      <c r="DZ724" s="1">
        <v>0</v>
      </c>
      <c r="EA724" s="1">
        <v>1284.81273860076</v>
      </c>
      <c r="EB724" s="1">
        <v>256.04213363528902</v>
      </c>
      <c r="EC724" s="1">
        <v>18.528258619920621</v>
      </c>
      <c r="ED724" s="1">
        <v>0</v>
      </c>
      <c r="EE724" s="1">
        <v>3.4120243902439018</v>
      </c>
      <c r="EF724" s="1">
        <v>-0.67271853658536729</v>
      </c>
      <c r="EG724" s="1">
        <v>6.6448659809524066E-2</v>
      </c>
      <c r="EH724" s="1">
        <v>0</v>
      </c>
      <c r="EI724" s="1">
        <v>1.9845151964923911</v>
      </c>
      <c r="EJ724" s="1">
        <v>6.8148196118159809E-2</v>
      </c>
      <c r="EK724" s="1">
        <v>5.0368289921354564E-3</v>
      </c>
      <c r="EL724" s="1">
        <v>1</v>
      </c>
      <c r="EM724" s="1">
        <v>2</v>
      </c>
      <c r="EN724" s="1">
        <v>5</v>
      </c>
      <c r="EO724" s="1" t="s">
        <v>386</v>
      </c>
      <c r="EP724" s="1">
        <v>2.9417300000000002</v>
      </c>
      <c r="EQ724" s="1">
        <v>2.80165</v>
      </c>
      <c r="ER724" s="1">
        <v>0.21499199999999999</v>
      </c>
      <c r="ES724" s="1">
        <v>0.21973899999999999</v>
      </c>
      <c r="ET724" s="1">
        <v>0.116911</v>
      </c>
      <c r="EU724" s="1">
        <v>0.10674400000000001</v>
      </c>
      <c r="EV724" s="1">
        <v>16071.5</v>
      </c>
      <c r="EW724" s="1">
        <v>16750.5</v>
      </c>
      <c r="EX724" s="1">
        <v>23819.200000000001</v>
      </c>
      <c r="EY724" s="1">
        <v>24995.3</v>
      </c>
      <c r="EZ724" s="1">
        <v>33675.9</v>
      </c>
      <c r="FA724" s="1">
        <v>35658.699999999997</v>
      </c>
      <c r="FB724" s="1">
        <v>43434.5</v>
      </c>
      <c r="FC724" s="1">
        <v>46205.9</v>
      </c>
      <c r="FD724" s="1">
        <v>1.93712</v>
      </c>
      <c r="FE724" s="1">
        <v>1.8304800000000001</v>
      </c>
      <c r="FF724" s="1">
        <v>8.8423500000000002E-2</v>
      </c>
      <c r="FG724" s="1">
        <v>0</v>
      </c>
      <c r="FH724" s="1">
        <v>30.235299999999999</v>
      </c>
      <c r="FI724" s="1">
        <v>999.9</v>
      </c>
      <c r="FJ724" s="1">
        <v>59.3</v>
      </c>
      <c r="FK724" s="1">
        <v>36</v>
      </c>
      <c r="FL724" s="1">
        <v>35.658799999999999</v>
      </c>
      <c r="FM724" s="1">
        <v>63.9298</v>
      </c>
      <c r="FN724" s="1">
        <v>25.620999999999999</v>
      </c>
      <c r="FO724" s="1">
        <v>1</v>
      </c>
      <c r="FP724" s="1">
        <v>0.48129100000000002</v>
      </c>
      <c r="FQ724" s="1">
        <v>3.1161799999999999</v>
      </c>
      <c r="FR724" s="1">
        <v>20.290500000000002</v>
      </c>
      <c r="FS724" s="1">
        <v>5.2096499999999999</v>
      </c>
      <c r="FT724" s="1">
        <v>11.9071</v>
      </c>
      <c r="FU724" s="1">
        <v>5.0028499999999996</v>
      </c>
      <c r="FV724" s="1">
        <v>3.2896999999999998</v>
      </c>
      <c r="FW724" s="1">
        <v>9999</v>
      </c>
      <c r="FX724" s="1">
        <v>9999</v>
      </c>
      <c r="FY724" s="1">
        <v>9999</v>
      </c>
      <c r="FZ724" s="1">
        <v>999.9</v>
      </c>
      <c r="GA724" s="1">
        <v>1.8595900000000001</v>
      </c>
      <c r="GB724" s="1">
        <v>1.8545799999999999</v>
      </c>
      <c r="GC724" s="1">
        <v>1.8577600000000001</v>
      </c>
      <c r="GD724" s="1">
        <v>1.85623</v>
      </c>
      <c r="GE724" s="1">
        <v>1.855</v>
      </c>
      <c r="GF724" s="1">
        <v>1.8545799999999999</v>
      </c>
      <c r="GG724" s="1">
        <v>1.8533299999999999</v>
      </c>
      <c r="GH724" s="1">
        <v>1.8564000000000001</v>
      </c>
      <c r="GI724" s="1">
        <v>0</v>
      </c>
      <c r="GJ724" s="1">
        <v>0</v>
      </c>
      <c r="GK724" s="1">
        <v>0</v>
      </c>
      <c r="GL724" s="1">
        <v>0</v>
      </c>
      <c r="GM724" s="1" t="s">
        <v>350</v>
      </c>
      <c r="GN724" s="1" t="s">
        <v>351</v>
      </c>
      <c r="GO724" s="1" t="s">
        <v>352</v>
      </c>
      <c r="GP724" s="1" t="s">
        <v>352</v>
      </c>
      <c r="GQ724" s="1" t="s">
        <v>352</v>
      </c>
      <c r="GR724" s="1" t="s">
        <v>352</v>
      </c>
      <c r="GS724" s="1">
        <v>0</v>
      </c>
      <c r="GT724" s="1">
        <v>100</v>
      </c>
      <c r="GU724" s="1">
        <v>100</v>
      </c>
      <c r="GV724" s="1">
        <v>2.62</v>
      </c>
      <c r="GW724" s="1">
        <v>1.06E-2</v>
      </c>
      <c r="GX724" s="1">
        <v>0.36794396410256031</v>
      </c>
      <c r="GY724" s="1">
        <v>3.036990343597491E-3</v>
      </c>
      <c r="GZ724" s="1">
        <v>-1.538114387597119E-6</v>
      </c>
      <c r="HA724" s="1">
        <v>3.3909691194327332E-10</v>
      </c>
      <c r="HB724" s="1">
        <v>-6.1192808482915917E-2</v>
      </c>
      <c r="HC724" s="1">
        <v>9.7621983196103414E-3</v>
      </c>
      <c r="HD724" s="1">
        <v>-3.3387782167185642E-4</v>
      </c>
      <c r="HE724" s="1">
        <v>2.632278881966732E-6</v>
      </c>
      <c r="HF724" s="1">
        <v>6</v>
      </c>
      <c r="HG724" s="1">
        <v>2134</v>
      </c>
      <c r="HH724" s="1">
        <v>2</v>
      </c>
      <c r="HI724" s="1">
        <v>31</v>
      </c>
      <c r="HJ724" s="1">
        <v>9.4</v>
      </c>
      <c r="HK724" s="1">
        <v>9.3000000000000007</v>
      </c>
      <c r="HL724" s="1">
        <v>3.1579600000000001</v>
      </c>
      <c r="HM724" s="1">
        <v>2.2949199999999998</v>
      </c>
      <c r="HN724" s="1">
        <v>1.4978</v>
      </c>
      <c r="HO724" s="1">
        <v>2.3107899999999999</v>
      </c>
      <c r="HP724" s="1">
        <v>1.5478499999999999</v>
      </c>
      <c r="HQ724" s="1">
        <v>2.3986800000000001</v>
      </c>
      <c r="HR724" s="1">
        <v>40.120600000000003</v>
      </c>
      <c r="HS724" s="1">
        <v>15.0251</v>
      </c>
      <c r="HT724" s="1">
        <v>18</v>
      </c>
      <c r="HU724" s="1">
        <v>491.99299999999999</v>
      </c>
      <c r="HV724" s="1">
        <v>486.41300000000001</v>
      </c>
      <c r="HW724" s="1">
        <v>25.674700000000001</v>
      </c>
      <c r="HX724" s="1">
        <v>33.139499999999998</v>
      </c>
      <c r="HY724" s="1">
        <v>30.000800000000002</v>
      </c>
      <c r="HZ724" s="1">
        <v>32.761899999999997</v>
      </c>
      <c r="IA724" s="1">
        <v>32.850499999999997</v>
      </c>
      <c r="IB724" s="1">
        <v>63.2759</v>
      </c>
      <c r="IC724" s="1">
        <v>36.184699999999999</v>
      </c>
      <c r="ID724" s="1">
        <v>2.6414800000000001</v>
      </c>
      <c r="IE724" s="1">
        <v>25.684999999999999</v>
      </c>
      <c r="IF724" s="1">
        <v>1609.77</v>
      </c>
      <c r="IG724" s="1">
        <v>23.879899999999999</v>
      </c>
      <c r="IH724" s="1">
        <v>100.43300000000001</v>
      </c>
      <c r="II724" s="1">
        <v>100.14</v>
      </c>
      <c r="IJ724" s="1" t="s">
        <v>1117</v>
      </c>
    </row>
    <row r="725" spans="1:244" ht="15.75" customHeight="1" x14ac:dyDescent="0.3">
      <c r="A725" s="1">
        <v>709</v>
      </c>
      <c r="B725" s="1">
        <v>1659884030.0999999</v>
      </c>
      <c r="C725" s="1">
        <v>3773</v>
      </c>
      <c r="D725" s="1" t="s">
        <v>1726</v>
      </c>
      <c r="E725" s="1" t="s">
        <v>1727</v>
      </c>
      <c r="F725" s="1">
        <v>1</v>
      </c>
      <c r="G725" s="1" t="s">
        <v>1105</v>
      </c>
      <c r="H725" s="1" t="s">
        <v>345</v>
      </c>
      <c r="I725" s="1" t="s">
        <v>1102</v>
      </c>
      <c r="J725" s="1" t="s">
        <v>1113</v>
      </c>
      <c r="K725" s="1" t="s">
        <v>1114</v>
      </c>
      <c r="L725" s="1" t="s">
        <v>1115</v>
      </c>
      <c r="M725" s="1" t="s">
        <v>346</v>
      </c>
      <c r="N725" s="1">
        <v>1659884022.0999999</v>
      </c>
      <c r="O725" s="1">
        <f t="shared" si="68"/>
        <v>2.7982676270376489E-3</v>
      </c>
      <c r="P725" s="1">
        <f t="shared" si="69"/>
        <v>2.798267627037649</v>
      </c>
      <c r="Q725" s="1">
        <f t="shared" si="70"/>
        <v>12.876412142510619</v>
      </c>
      <c r="R725" s="1">
        <f t="shared" si="71"/>
        <v>1487.3487500000001</v>
      </c>
      <c r="S725" s="1">
        <f t="shared" si="72"/>
        <v>1289.1182066664619</v>
      </c>
      <c r="T725" s="1">
        <f t="shared" si="73"/>
        <v>128.08091292786551</v>
      </c>
      <c r="U725" s="1">
        <f t="shared" si="74"/>
        <v>147.77619674982111</v>
      </c>
      <c r="V725" s="1">
        <f t="shared" si="75"/>
        <v>0.13833212510045906</v>
      </c>
      <c r="W725" s="1">
        <f t="shared" si="76"/>
        <v>2.9167388371301368</v>
      </c>
      <c r="X725" s="1">
        <f t="shared" si="77"/>
        <v>0.13478801811472449</v>
      </c>
      <c r="Y725" s="1">
        <f t="shared" si="78"/>
        <v>8.4553372360477136E-2</v>
      </c>
      <c r="Z725" s="1">
        <f t="shared" si="79"/>
        <v>321.51448425000001</v>
      </c>
      <c r="AA725" s="1">
        <f t="shared" si="80"/>
        <v>32.15005932684435</v>
      </c>
      <c r="AB725" s="1">
        <f t="shared" si="81"/>
        <v>31.654093750000001</v>
      </c>
      <c r="AC725" s="1">
        <f t="shared" si="82"/>
        <v>4.6823872263723061</v>
      </c>
      <c r="AD725" s="1">
        <f t="shared" si="83"/>
        <v>59.8342795422124</v>
      </c>
      <c r="AE725" s="1">
        <f t="shared" si="84"/>
        <v>2.6963105470734843</v>
      </c>
      <c r="AF725" s="1">
        <f t="shared" si="85"/>
        <v>4.5062973394227432</v>
      </c>
      <c r="AG725" s="1">
        <f t="shared" si="86"/>
        <v>1.9860766792988218</v>
      </c>
      <c r="AH725" s="1">
        <f t="shared" si="87"/>
        <v>-123.40360235236032</v>
      </c>
      <c r="AI725" s="1">
        <f t="shared" si="88"/>
        <v>-105.96202481380367</v>
      </c>
      <c r="AJ725" s="1">
        <f t="shared" si="89"/>
        <v>-8.1835887236885494</v>
      </c>
      <c r="AK725" s="1">
        <f t="shared" si="90"/>
        <v>83.965268360147448</v>
      </c>
      <c r="AL725" s="1">
        <f t="shared" si="91"/>
        <v>43.720181522054993</v>
      </c>
      <c r="AM725" s="1">
        <f t="shared" si="92"/>
        <v>2.8895410519522371</v>
      </c>
      <c r="AN725" s="1">
        <f t="shared" si="93"/>
        <v>12.876412142510619</v>
      </c>
      <c r="AO725" s="1">
        <v>1609.103553431594</v>
      </c>
      <c r="AP725" s="1">
        <v>1566.969818181818</v>
      </c>
      <c r="AQ725" s="1">
        <v>5.0836960182270561</v>
      </c>
      <c r="AR725" s="1">
        <v>65.940295061858151</v>
      </c>
      <c r="AS725" s="1">
        <f t="shared" si="94"/>
        <v>2.798267627037649</v>
      </c>
      <c r="AT725" s="1">
        <v>23.778626691640991</v>
      </c>
      <c r="AU725" s="1">
        <v>27.086241818181811</v>
      </c>
      <c r="AV725" s="1">
        <v>-6.5202484730600063E-3</v>
      </c>
      <c r="AW725" s="1">
        <v>81.189635881585644</v>
      </c>
      <c r="AX725" s="1">
        <v>5</v>
      </c>
      <c r="AY725" s="1">
        <v>1</v>
      </c>
      <c r="AZ725" s="1">
        <f t="shared" si="95"/>
        <v>1</v>
      </c>
      <c r="BA725" s="1">
        <f t="shared" si="96"/>
        <v>0</v>
      </c>
      <c r="BB725" s="1">
        <f t="shared" si="97"/>
        <v>51804.312114633314</v>
      </c>
      <c r="BC725" s="1">
        <f t="shared" si="98"/>
        <v>1999.9868750000001</v>
      </c>
      <c r="BD725" s="1">
        <f t="shared" si="99"/>
        <v>1681.189275</v>
      </c>
      <c r="BE725" s="1">
        <f t="shared" si="100"/>
        <v>0.84060015393851018</v>
      </c>
      <c r="BF725" s="1">
        <f t="shared" si="101"/>
        <v>0.16075829710132472</v>
      </c>
      <c r="BG725" s="1">
        <v>6</v>
      </c>
      <c r="BH725" s="1">
        <v>0.5</v>
      </c>
      <c r="BI725" s="1" t="s">
        <v>347</v>
      </c>
      <c r="BJ725" s="1">
        <v>2</v>
      </c>
      <c r="BK725" s="1" t="b">
        <v>1</v>
      </c>
      <c r="BL725" s="1">
        <v>1659884022.0999999</v>
      </c>
      <c r="BM725" s="1">
        <v>1487.3487500000001</v>
      </c>
      <c r="BN725" s="1">
        <v>1544.954375</v>
      </c>
      <c r="BO725" s="1">
        <v>27.138024999999999</v>
      </c>
      <c r="BP725" s="1">
        <v>23.765606250000001</v>
      </c>
      <c r="BQ725" s="1">
        <v>1484.753125</v>
      </c>
      <c r="BR725" s="1">
        <v>27.127556250000001</v>
      </c>
      <c r="BS725" s="1">
        <v>500.13799999999998</v>
      </c>
      <c r="BT725" s="1">
        <v>99.255362500000004</v>
      </c>
      <c r="BU725" s="1">
        <v>0.10008238125</v>
      </c>
      <c r="BV725" s="1">
        <v>30.980237500000001</v>
      </c>
      <c r="BW725" s="1">
        <v>31.654093750000001</v>
      </c>
      <c r="BX725" s="1">
        <v>999.9</v>
      </c>
      <c r="BY725" s="1">
        <v>0</v>
      </c>
      <c r="BZ725" s="1">
        <v>0</v>
      </c>
      <c r="CA725" s="1">
        <v>10001.628124999999</v>
      </c>
      <c r="CB725" s="1">
        <v>0</v>
      </c>
      <c r="CC725" s="1">
        <v>185.82443749999999</v>
      </c>
      <c r="CD725" s="1">
        <v>-57.605200000000004</v>
      </c>
      <c r="CE725" s="1">
        <v>1528.838125</v>
      </c>
      <c r="CF725" s="1">
        <v>1582.5650000000001</v>
      </c>
      <c r="CG725" s="1">
        <v>3.37241875</v>
      </c>
      <c r="CH725" s="1">
        <v>1544.954375</v>
      </c>
      <c r="CI725" s="1">
        <v>23.765606250000001</v>
      </c>
      <c r="CJ725" s="1">
        <v>2.693594375</v>
      </c>
      <c r="CK725" s="1">
        <v>2.358865625</v>
      </c>
      <c r="CL725" s="1">
        <v>22.246062500000001</v>
      </c>
      <c r="CM725" s="1">
        <v>20.084099999999999</v>
      </c>
      <c r="CN725" s="1">
        <v>1999.9868750000001</v>
      </c>
      <c r="CO725" s="1">
        <v>0.97999337500000006</v>
      </c>
      <c r="CP725" s="1">
        <v>2.00067375E-2</v>
      </c>
      <c r="CQ725" s="1">
        <v>0</v>
      </c>
      <c r="CR725" s="1">
        <v>2.4244374999999998</v>
      </c>
      <c r="CS725" s="1">
        <v>0</v>
      </c>
      <c r="CT725" s="1">
        <v>15145.8375</v>
      </c>
      <c r="CU725" s="1">
        <v>17412.1875</v>
      </c>
      <c r="CV725" s="1">
        <v>43.25</v>
      </c>
      <c r="CW725" s="1">
        <v>45.186999999999998</v>
      </c>
      <c r="CX725" s="1">
        <v>43.311999999999998</v>
      </c>
      <c r="CY725" s="1">
        <v>43.561999999999998</v>
      </c>
      <c r="CZ725" s="1">
        <v>43.436999999999998</v>
      </c>
      <c r="DA725" s="1">
        <v>1959.9768750000001</v>
      </c>
      <c r="DB725" s="1">
        <v>40.01</v>
      </c>
      <c r="DC725" s="1">
        <v>0</v>
      </c>
      <c r="DD725" s="1">
        <v>1659884029.0999999</v>
      </c>
      <c r="DE725" s="1">
        <v>0</v>
      </c>
      <c r="DF725" s="1">
        <v>1659883469</v>
      </c>
      <c r="DG725" s="1" t="s">
        <v>1116</v>
      </c>
      <c r="DH725" s="1">
        <v>1659883467</v>
      </c>
      <c r="DI725" s="1">
        <v>1659883469</v>
      </c>
      <c r="DJ725" s="1">
        <v>2</v>
      </c>
      <c r="DK725" s="1">
        <v>0.127</v>
      </c>
      <c r="DL725" s="1">
        <v>-8.9999999999999993E-3</v>
      </c>
      <c r="DM725" s="1">
        <v>1.3560000000000001</v>
      </c>
      <c r="DN725" s="1">
        <v>1.4999999999999999E-2</v>
      </c>
      <c r="DO725" s="1">
        <v>400</v>
      </c>
      <c r="DP725" s="1">
        <v>25</v>
      </c>
      <c r="DQ725" s="1">
        <v>0.21</v>
      </c>
      <c r="DR725" s="1">
        <v>0.05</v>
      </c>
      <c r="DS725" s="1">
        <v>13.02354414450437</v>
      </c>
      <c r="DT725" s="1">
        <v>0.1025865258560312</v>
      </c>
      <c r="DU725" s="1">
        <v>0.1266012166059523</v>
      </c>
      <c r="DV725" s="1">
        <v>1</v>
      </c>
      <c r="DW725" s="1">
        <v>-57.647419354838711</v>
      </c>
      <c r="DX725" s="1">
        <v>2.892653225806443</v>
      </c>
      <c r="DY725" s="1">
        <v>0.25891647478619939</v>
      </c>
      <c r="DZ725" s="1">
        <v>0</v>
      </c>
      <c r="EA725" s="1">
        <v>1284.81273860076</v>
      </c>
      <c r="EB725" s="1">
        <v>256.04213363528902</v>
      </c>
      <c r="EC725" s="1">
        <v>18.528258619920621</v>
      </c>
      <c r="ED725" s="1">
        <v>0</v>
      </c>
      <c r="EE725" s="1">
        <v>3.4120243902439018</v>
      </c>
      <c r="EF725" s="1">
        <v>-0.67271853658536729</v>
      </c>
      <c r="EG725" s="1">
        <v>6.6448659809524066E-2</v>
      </c>
      <c r="EH725" s="1">
        <v>0</v>
      </c>
      <c r="EI725" s="1">
        <v>1.9845151964923911</v>
      </c>
      <c r="EJ725" s="1">
        <v>6.8148196118159809E-2</v>
      </c>
      <c r="EK725" s="1">
        <v>5.0368289921354564E-3</v>
      </c>
      <c r="EL725" s="1">
        <v>1</v>
      </c>
      <c r="EM725" s="1">
        <v>2</v>
      </c>
      <c r="EN725" s="1">
        <v>5</v>
      </c>
      <c r="EO725" s="1" t="s">
        <v>386</v>
      </c>
      <c r="EP725" s="1">
        <v>2.9416899999999999</v>
      </c>
      <c r="EQ725" s="1">
        <v>2.8015500000000002</v>
      </c>
      <c r="ER725" s="1">
        <v>0.21540699999999999</v>
      </c>
      <c r="ES725" s="1">
        <v>0.22014800000000001</v>
      </c>
      <c r="ET725" s="1">
        <v>0.116897</v>
      </c>
      <c r="EU725" s="1">
        <v>0.10675</v>
      </c>
      <c r="EV725" s="1">
        <v>16062.9</v>
      </c>
      <c r="EW725" s="1">
        <v>16741.599999999999</v>
      </c>
      <c r="EX725" s="1">
        <v>23819.1</v>
      </c>
      <c r="EY725" s="1">
        <v>24995.200000000001</v>
      </c>
      <c r="EZ725" s="1">
        <v>33676.199999999997</v>
      </c>
      <c r="FA725" s="1">
        <v>35658.300000000003</v>
      </c>
      <c r="FB725" s="1">
        <v>43434.2</v>
      </c>
      <c r="FC725" s="1">
        <v>46205.599999999999</v>
      </c>
      <c r="FD725" s="1">
        <v>1.9369700000000001</v>
      </c>
      <c r="FE725" s="1">
        <v>1.8305</v>
      </c>
      <c r="FF725" s="1">
        <v>8.8550199999999996E-2</v>
      </c>
      <c r="FG725" s="1">
        <v>0</v>
      </c>
      <c r="FH725" s="1">
        <v>30.2334</v>
      </c>
      <c r="FI725" s="1">
        <v>999.9</v>
      </c>
      <c r="FJ725" s="1">
        <v>59.3</v>
      </c>
      <c r="FK725" s="1">
        <v>36</v>
      </c>
      <c r="FL725" s="1">
        <v>35.663400000000003</v>
      </c>
      <c r="FM725" s="1">
        <v>63.799799999999998</v>
      </c>
      <c r="FN725" s="1">
        <v>26.081700000000001</v>
      </c>
      <c r="FO725" s="1">
        <v>1</v>
      </c>
      <c r="FP725" s="1">
        <v>0.48148600000000003</v>
      </c>
      <c r="FQ725" s="1">
        <v>3.1142699999999999</v>
      </c>
      <c r="FR725" s="1">
        <v>20.290500000000002</v>
      </c>
      <c r="FS725" s="1">
        <v>5.2096499999999999</v>
      </c>
      <c r="FT725" s="1">
        <v>11.9069</v>
      </c>
      <c r="FU725" s="1">
        <v>5.0026999999999999</v>
      </c>
      <c r="FV725" s="1">
        <v>3.2896999999999998</v>
      </c>
      <c r="FW725" s="1">
        <v>9999</v>
      </c>
      <c r="FX725" s="1">
        <v>9999</v>
      </c>
      <c r="FY725" s="1">
        <v>9999</v>
      </c>
      <c r="FZ725" s="1">
        <v>999.9</v>
      </c>
      <c r="GA725" s="1">
        <v>1.8595900000000001</v>
      </c>
      <c r="GB725" s="1">
        <v>1.8545799999999999</v>
      </c>
      <c r="GC725" s="1">
        <v>1.8577600000000001</v>
      </c>
      <c r="GD725" s="1">
        <v>1.85623</v>
      </c>
      <c r="GE725" s="1">
        <v>1.855</v>
      </c>
      <c r="GF725" s="1">
        <v>1.85459</v>
      </c>
      <c r="GG725" s="1">
        <v>1.8533299999999999</v>
      </c>
      <c r="GH725" s="1">
        <v>1.8563799999999999</v>
      </c>
      <c r="GI725" s="1">
        <v>0</v>
      </c>
      <c r="GJ725" s="1">
        <v>0</v>
      </c>
      <c r="GK725" s="1">
        <v>0</v>
      </c>
      <c r="GL725" s="1">
        <v>0</v>
      </c>
      <c r="GM725" s="1" t="s">
        <v>350</v>
      </c>
      <c r="GN725" s="1" t="s">
        <v>351</v>
      </c>
      <c r="GO725" s="1" t="s">
        <v>352</v>
      </c>
      <c r="GP725" s="1" t="s">
        <v>352</v>
      </c>
      <c r="GQ725" s="1" t="s">
        <v>352</v>
      </c>
      <c r="GR725" s="1" t="s">
        <v>352</v>
      </c>
      <c r="GS725" s="1">
        <v>0</v>
      </c>
      <c r="GT725" s="1">
        <v>100</v>
      </c>
      <c r="GU725" s="1">
        <v>100</v>
      </c>
      <c r="GV725" s="1">
        <v>2.63</v>
      </c>
      <c r="GW725" s="1">
        <v>1.06E-2</v>
      </c>
      <c r="GX725" s="1">
        <v>0.36794396410256031</v>
      </c>
      <c r="GY725" s="1">
        <v>3.036990343597491E-3</v>
      </c>
      <c r="GZ725" s="1">
        <v>-1.538114387597119E-6</v>
      </c>
      <c r="HA725" s="1">
        <v>3.3909691194327332E-10</v>
      </c>
      <c r="HB725" s="1">
        <v>-6.1192808482915917E-2</v>
      </c>
      <c r="HC725" s="1">
        <v>9.7621983196103414E-3</v>
      </c>
      <c r="HD725" s="1">
        <v>-3.3387782167185642E-4</v>
      </c>
      <c r="HE725" s="1">
        <v>2.632278881966732E-6</v>
      </c>
      <c r="HF725" s="1">
        <v>6</v>
      </c>
      <c r="HG725" s="1">
        <v>2134</v>
      </c>
      <c r="HH725" s="1">
        <v>2</v>
      </c>
      <c r="HI725" s="1">
        <v>31</v>
      </c>
      <c r="HJ725" s="1">
        <v>9.4</v>
      </c>
      <c r="HK725" s="1">
        <v>9.4</v>
      </c>
      <c r="HL725" s="1">
        <v>3.1628400000000001</v>
      </c>
      <c r="HM725" s="1">
        <v>2.2863799999999999</v>
      </c>
      <c r="HN725" s="1">
        <v>1.4978</v>
      </c>
      <c r="HO725" s="1">
        <v>2.3107899999999999</v>
      </c>
      <c r="HP725" s="1">
        <v>1.5478499999999999</v>
      </c>
      <c r="HQ725" s="1">
        <v>2.3986800000000001</v>
      </c>
      <c r="HR725" s="1">
        <v>40.120600000000003</v>
      </c>
      <c r="HS725" s="1">
        <v>15.033899999999999</v>
      </c>
      <c r="HT725" s="1">
        <v>18</v>
      </c>
      <c r="HU725" s="1">
        <v>491.91399999999999</v>
      </c>
      <c r="HV725" s="1">
        <v>486.44099999999997</v>
      </c>
      <c r="HW725" s="1">
        <v>25.6769</v>
      </c>
      <c r="HX725" s="1">
        <v>33.140999999999998</v>
      </c>
      <c r="HY725" s="1">
        <v>30.000900000000001</v>
      </c>
      <c r="HZ725" s="1">
        <v>32.763500000000001</v>
      </c>
      <c r="IA725" s="1">
        <v>32.851999999999997</v>
      </c>
      <c r="IB725" s="1">
        <v>63.375700000000002</v>
      </c>
      <c r="IC725" s="1">
        <v>36.184699999999999</v>
      </c>
      <c r="ID725" s="1">
        <v>2.6414800000000001</v>
      </c>
      <c r="IE725" s="1">
        <v>25.684999999999999</v>
      </c>
      <c r="IF725" s="1">
        <v>1609.77</v>
      </c>
      <c r="IG725" s="1">
        <v>23.8917</v>
      </c>
      <c r="IH725" s="1">
        <v>100.43300000000001</v>
      </c>
      <c r="II725" s="1">
        <v>100.139</v>
      </c>
      <c r="IJ725" s="1" t="s">
        <v>1117</v>
      </c>
    </row>
    <row r="726" spans="1:244" ht="15.75" customHeight="1" x14ac:dyDescent="0.3">
      <c r="A726" s="1">
        <v>710</v>
      </c>
      <c r="B726" s="1">
        <v>1659884031.0999999</v>
      </c>
      <c r="C726" s="1">
        <v>3774</v>
      </c>
      <c r="D726" s="1" t="s">
        <v>1728</v>
      </c>
      <c r="E726" s="1" t="s">
        <v>1729</v>
      </c>
      <c r="F726" s="1">
        <v>1</v>
      </c>
      <c r="G726" s="1" t="s">
        <v>1105</v>
      </c>
      <c r="H726" s="1" t="s">
        <v>345</v>
      </c>
      <c r="I726" s="1" t="s">
        <v>1102</v>
      </c>
      <c r="J726" s="1" t="s">
        <v>1113</v>
      </c>
      <c r="K726" s="1" t="s">
        <v>1114</v>
      </c>
      <c r="L726" s="1" t="s">
        <v>1115</v>
      </c>
      <c r="M726" s="1" t="s">
        <v>346</v>
      </c>
      <c r="N726" s="1">
        <v>1659884023.599999</v>
      </c>
      <c r="O726" s="1">
        <f t="shared" si="68"/>
        <v>2.7966120866080306E-3</v>
      </c>
      <c r="P726" s="1">
        <f t="shared" si="69"/>
        <v>2.7966120866080306</v>
      </c>
      <c r="Q726" s="1">
        <f t="shared" si="70"/>
        <v>12.728020881239114</v>
      </c>
      <c r="R726" s="1">
        <f t="shared" si="71"/>
        <v>1494.8193333333329</v>
      </c>
      <c r="S726" s="1">
        <f t="shared" si="72"/>
        <v>1297.8247298995766</v>
      </c>
      <c r="T726" s="1">
        <f t="shared" si="73"/>
        <v>128.94594106014685</v>
      </c>
      <c r="U726" s="1">
        <f t="shared" si="74"/>
        <v>148.51842564787827</v>
      </c>
      <c r="V726" s="1">
        <f t="shared" si="75"/>
        <v>0.13813219056456072</v>
      </c>
      <c r="W726" s="1">
        <f t="shared" si="76"/>
        <v>2.9165746253068177</v>
      </c>
      <c r="X726" s="1">
        <f t="shared" si="77"/>
        <v>0.13459798649254645</v>
      </c>
      <c r="Y726" s="1">
        <f t="shared" si="78"/>
        <v>8.4433744182479425E-2</v>
      </c>
      <c r="Z726" s="1">
        <f t="shared" si="79"/>
        <v>321.51668540000009</v>
      </c>
      <c r="AA726" s="1">
        <f t="shared" si="80"/>
        <v>32.151732817350577</v>
      </c>
      <c r="AB726" s="1">
        <f t="shared" si="81"/>
        <v>31.65601333333333</v>
      </c>
      <c r="AC726" s="1">
        <f t="shared" si="82"/>
        <v>4.6828972814544469</v>
      </c>
      <c r="AD726" s="1">
        <f t="shared" si="83"/>
        <v>59.80536089377447</v>
      </c>
      <c r="AE726" s="1">
        <f t="shared" si="84"/>
        <v>2.695187075488819</v>
      </c>
      <c r="AF726" s="1">
        <f t="shared" si="85"/>
        <v>4.5065977952645015</v>
      </c>
      <c r="AG726" s="1">
        <f t="shared" si="86"/>
        <v>1.987710205965628</v>
      </c>
      <c r="AH726" s="1">
        <f t="shared" si="87"/>
        <v>-123.33059301941415</v>
      </c>
      <c r="AI726" s="1">
        <f t="shared" si="88"/>
        <v>-106.07405346701776</v>
      </c>
      <c r="AJ726" s="1">
        <f t="shared" si="89"/>
        <v>-8.1928268477494797</v>
      </c>
      <c r="AK726" s="1">
        <f t="shared" si="90"/>
        <v>83.919212065818698</v>
      </c>
      <c r="AL726" s="1">
        <f t="shared" si="91"/>
        <v>43.679471526096329</v>
      </c>
      <c r="AM726" s="1">
        <f t="shared" si="92"/>
        <v>2.8763111717900185</v>
      </c>
      <c r="AN726" s="1">
        <f t="shared" si="93"/>
        <v>12.728020881239114</v>
      </c>
      <c r="AO726" s="1">
        <v>1614.1320008587941</v>
      </c>
      <c r="AP726" s="1">
        <v>1572.084060606061</v>
      </c>
      <c r="AQ726" s="1">
        <v>5.1024048723269448</v>
      </c>
      <c r="AR726" s="1">
        <v>65.940295061858151</v>
      </c>
      <c r="AS726" s="1">
        <f t="shared" si="94"/>
        <v>2.7966120866080306</v>
      </c>
      <c r="AT726" s="1">
        <v>23.78229893824728</v>
      </c>
      <c r="AU726" s="1">
        <v>27.08207030303031</v>
      </c>
      <c r="AV726" s="1">
        <v>-5.5930178097440223E-3</v>
      </c>
      <c r="AW726" s="1">
        <v>81.189635881585644</v>
      </c>
      <c r="AX726" s="1">
        <v>5</v>
      </c>
      <c r="AY726" s="1">
        <v>1</v>
      </c>
      <c r="AZ726" s="1">
        <f t="shared" si="95"/>
        <v>1</v>
      </c>
      <c r="BA726" s="1">
        <f t="shared" si="96"/>
        <v>0</v>
      </c>
      <c r="BB726" s="1">
        <f t="shared" si="97"/>
        <v>51799.449536235195</v>
      </c>
      <c r="BC726" s="1">
        <f t="shared" si="98"/>
        <v>2000.000666666667</v>
      </c>
      <c r="BD726" s="1">
        <f t="shared" si="99"/>
        <v>1681.2008600000004</v>
      </c>
      <c r="BE726" s="1">
        <f t="shared" si="100"/>
        <v>0.84060014979995012</v>
      </c>
      <c r="BF726" s="1">
        <f t="shared" si="101"/>
        <v>0.16075828911390364</v>
      </c>
      <c r="BG726" s="1">
        <v>6</v>
      </c>
      <c r="BH726" s="1">
        <v>0.5</v>
      </c>
      <c r="BI726" s="1" t="s">
        <v>347</v>
      </c>
      <c r="BJ726" s="1">
        <v>2</v>
      </c>
      <c r="BK726" s="1" t="b">
        <v>1</v>
      </c>
      <c r="BL726" s="1">
        <v>1659884023.599999</v>
      </c>
      <c r="BM726" s="1">
        <v>1494.8193333333329</v>
      </c>
      <c r="BN726" s="1">
        <v>1552.3779999999999</v>
      </c>
      <c r="BO726" s="1">
        <v>27.126719999999999</v>
      </c>
      <c r="BP726" s="1">
        <v>23.76972</v>
      </c>
      <c r="BQ726" s="1">
        <v>1492.2180000000001</v>
      </c>
      <c r="BR726" s="1">
        <v>27.116219999999998</v>
      </c>
      <c r="BS726" s="1">
        <v>500.14053333333328</v>
      </c>
      <c r="BT726" s="1">
        <v>99.255293333333341</v>
      </c>
      <c r="BU726" s="1">
        <v>0.1001420266666667</v>
      </c>
      <c r="BV726" s="1">
        <v>30.981406666666668</v>
      </c>
      <c r="BW726" s="1">
        <v>31.65601333333333</v>
      </c>
      <c r="BX726" s="1">
        <v>999.89999999999986</v>
      </c>
      <c r="BY726" s="1">
        <v>0</v>
      </c>
      <c r="BZ726" s="1">
        <v>0</v>
      </c>
      <c r="CA726" s="1">
        <v>10000.69666666667</v>
      </c>
      <c r="CB726" s="1">
        <v>0</v>
      </c>
      <c r="CC726" s="1">
        <v>186.72633333333329</v>
      </c>
      <c r="CD726" s="1">
        <v>-57.558686666666659</v>
      </c>
      <c r="CE726" s="1">
        <v>1536.4986666666671</v>
      </c>
      <c r="CF726" s="1">
        <v>1590.1759999999999</v>
      </c>
      <c r="CG726" s="1">
        <v>3.356999333333333</v>
      </c>
      <c r="CH726" s="1">
        <v>1552.3779999999999</v>
      </c>
      <c r="CI726" s="1">
        <v>23.76972</v>
      </c>
      <c r="CJ726" s="1">
        <v>2.692470666666666</v>
      </c>
      <c r="CK726" s="1">
        <v>2.3592719999999998</v>
      </c>
      <c r="CL726" s="1">
        <v>22.239213333333339</v>
      </c>
      <c r="CM726" s="1">
        <v>20.086886666666661</v>
      </c>
      <c r="CN726" s="1">
        <v>2000.000666666667</v>
      </c>
      <c r="CO726" s="1">
        <v>0.97999360000000013</v>
      </c>
      <c r="CP726" s="1">
        <v>2.000652E-2</v>
      </c>
      <c r="CQ726" s="1">
        <v>0</v>
      </c>
      <c r="CR726" s="1">
        <v>2.4732666666666669</v>
      </c>
      <c r="CS726" s="1">
        <v>0</v>
      </c>
      <c r="CT726" s="1">
        <v>15145.78666666667</v>
      </c>
      <c r="CU726" s="1">
        <v>17412.313333333339</v>
      </c>
      <c r="CV726" s="1">
        <v>43.254133333333343</v>
      </c>
      <c r="CW726" s="1">
        <v>45.186999999999998</v>
      </c>
      <c r="CX726" s="1">
        <v>43.311999999999998</v>
      </c>
      <c r="CY726" s="1">
        <v>43.561999999999998</v>
      </c>
      <c r="CZ726" s="1">
        <v>43.436999999999998</v>
      </c>
      <c r="DA726" s="1">
        <v>1959.990666666667</v>
      </c>
      <c r="DB726" s="1">
        <v>40.01</v>
      </c>
      <c r="DC726" s="1">
        <v>0</v>
      </c>
      <c r="DD726" s="1">
        <v>1659884029.7</v>
      </c>
      <c r="DE726" s="1">
        <v>0</v>
      </c>
      <c r="DF726" s="1">
        <v>1659883469</v>
      </c>
      <c r="DG726" s="1" t="s">
        <v>1116</v>
      </c>
      <c r="DH726" s="1">
        <v>1659883467</v>
      </c>
      <c r="DI726" s="1">
        <v>1659883469</v>
      </c>
      <c r="DJ726" s="1">
        <v>2</v>
      </c>
      <c r="DK726" s="1">
        <v>0.127</v>
      </c>
      <c r="DL726" s="1">
        <v>-8.9999999999999993E-3</v>
      </c>
      <c r="DM726" s="1">
        <v>1.3560000000000001</v>
      </c>
      <c r="DN726" s="1">
        <v>1.4999999999999999E-2</v>
      </c>
      <c r="DO726" s="1">
        <v>400</v>
      </c>
      <c r="DP726" s="1">
        <v>25</v>
      </c>
      <c r="DQ726" s="1">
        <v>0.21</v>
      </c>
      <c r="DR726" s="1">
        <v>0.05</v>
      </c>
      <c r="DS726" s="1">
        <v>13.016966791253481</v>
      </c>
      <c r="DT726" s="1">
        <v>3.0740348215144309E-2</v>
      </c>
      <c r="DU726" s="1">
        <v>0.12521735166748771</v>
      </c>
      <c r="DV726" s="1">
        <v>1</v>
      </c>
      <c r="DW726" s="1">
        <v>-57.586413333333333</v>
      </c>
      <c r="DX726" s="1">
        <v>3.000528587319288</v>
      </c>
      <c r="DY726" s="1">
        <v>0.25942908823457372</v>
      </c>
      <c r="DZ726" s="1">
        <v>0</v>
      </c>
      <c r="EA726" s="1">
        <v>1290.2757608963379</v>
      </c>
      <c r="EB726" s="1">
        <v>255.97725336377229</v>
      </c>
      <c r="EC726" s="1">
        <v>19.137508168534271</v>
      </c>
      <c r="ED726" s="1">
        <v>0</v>
      </c>
      <c r="EE726" s="1">
        <v>3.39261575</v>
      </c>
      <c r="EF726" s="1">
        <v>-0.65021707317073263</v>
      </c>
      <c r="EG726" s="1">
        <v>6.2674991100418229E-2</v>
      </c>
      <c r="EH726" s="1">
        <v>0</v>
      </c>
      <c r="EI726" s="1">
        <v>1.9860522337813711</v>
      </c>
      <c r="EJ726" s="1">
        <v>7.3362404488213642E-2</v>
      </c>
      <c r="EK726" s="1">
        <v>5.5832232951211784E-3</v>
      </c>
      <c r="EL726" s="1">
        <v>1</v>
      </c>
      <c r="EM726" s="1">
        <v>2</v>
      </c>
      <c r="EN726" s="1">
        <v>5</v>
      </c>
      <c r="EO726" s="1" t="s">
        <v>386</v>
      </c>
      <c r="EP726" s="1">
        <v>2.9415100000000001</v>
      </c>
      <c r="EQ726" s="1">
        <v>2.8012999999999999</v>
      </c>
      <c r="ER726" s="1">
        <v>0.21582299999999999</v>
      </c>
      <c r="ES726" s="1">
        <v>0.220557</v>
      </c>
      <c r="ET726" s="1">
        <v>0.116881</v>
      </c>
      <c r="EU726" s="1">
        <v>0.106755</v>
      </c>
      <c r="EV726" s="1">
        <v>16054.3</v>
      </c>
      <c r="EW726" s="1">
        <v>16732.8</v>
      </c>
      <c r="EX726" s="1">
        <v>23819</v>
      </c>
      <c r="EY726" s="1">
        <v>24995.200000000001</v>
      </c>
      <c r="EZ726" s="1">
        <v>33676.800000000003</v>
      </c>
      <c r="FA726" s="1">
        <v>35658</v>
      </c>
      <c r="FB726" s="1">
        <v>43434.1</v>
      </c>
      <c r="FC726" s="1">
        <v>46205.4</v>
      </c>
      <c r="FD726" s="1">
        <v>1.9369000000000001</v>
      </c>
      <c r="FE726" s="1">
        <v>1.8305</v>
      </c>
      <c r="FF726" s="1">
        <v>8.8669399999999995E-2</v>
      </c>
      <c r="FG726" s="1">
        <v>0</v>
      </c>
      <c r="FH726" s="1">
        <v>30.232099999999999</v>
      </c>
      <c r="FI726" s="1">
        <v>999.9</v>
      </c>
      <c r="FJ726" s="1">
        <v>59.3</v>
      </c>
      <c r="FK726" s="1">
        <v>36.1</v>
      </c>
      <c r="FL726" s="1">
        <v>35.859699999999997</v>
      </c>
      <c r="FM726" s="1">
        <v>63.939799999999998</v>
      </c>
      <c r="FN726" s="1">
        <v>25.973600000000001</v>
      </c>
      <c r="FO726" s="1">
        <v>1</v>
      </c>
      <c r="FP726" s="1">
        <v>0.48166399999999998</v>
      </c>
      <c r="FQ726" s="1">
        <v>3.1099199999999998</v>
      </c>
      <c r="FR726" s="1">
        <v>20.290600000000001</v>
      </c>
      <c r="FS726" s="1">
        <v>5.2093499999999997</v>
      </c>
      <c r="FT726" s="1">
        <v>11.9071</v>
      </c>
      <c r="FU726" s="1">
        <v>5.0026000000000002</v>
      </c>
      <c r="FV726" s="1">
        <v>3.28973</v>
      </c>
      <c r="FW726" s="1">
        <v>9999</v>
      </c>
      <c r="FX726" s="1">
        <v>9999</v>
      </c>
      <c r="FY726" s="1">
        <v>9999</v>
      </c>
      <c r="FZ726" s="1">
        <v>999.9</v>
      </c>
      <c r="GA726" s="1">
        <v>1.8595900000000001</v>
      </c>
      <c r="GB726" s="1">
        <v>1.8545799999999999</v>
      </c>
      <c r="GC726" s="1">
        <v>1.8577600000000001</v>
      </c>
      <c r="GD726" s="1">
        <v>1.85623</v>
      </c>
      <c r="GE726" s="1">
        <v>1.8549899999999999</v>
      </c>
      <c r="GF726" s="1">
        <v>1.85459</v>
      </c>
      <c r="GG726" s="1">
        <v>1.8533299999999999</v>
      </c>
      <c r="GH726" s="1">
        <v>1.85639</v>
      </c>
      <c r="GI726" s="1">
        <v>0</v>
      </c>
      <c r="GJ726" s="1">
        <v>0</v>
      </c>
      <c r="GK726" s="1">
        <v>0</v>
      </c>
      <c r="GL726" s="1">
        <v>0</v>
      </c>
      <c r="GM726" s="1" t="s">
        <v>350</v>
      </c>
      <c r="GN726" s="1" t="s">
        <v>351</v>
      </c>
      <c r="GO726" s="1" t="s">
        <v>352</v>
      </c>
      <c r="GP726" s="1" t="s">
        <v>352</v>
      </c>
      <c r="GQ726" s="1" t="s">
        <v>352</v>
      </c>
      <c r="GR726" s="1" t="s">
        <v>352</v>
      </c>
      <c r="GS726" s="1">
        <v>0</v>
      </c>
      <c r="GT726" s="1">
        <v>100</v>
      </c>
      <c r="GU726" s="1">
        <v>100</v>
      </c>
      <c r="GV726" s="1">
        <v>2.63</v>
      </c>
      <c r="GW726" s="1">
        <v>1.06E-2</v>
      </c>
      <c r="GX726" s="1">
        <v>0.36794396410256031</v>
      </c>
      <c r="GY726" s="1">
        <v>3.036990343597491E-3</v>
      </c>
      <c r="GZ726" s="1">
        <v>-1.538114387597119E-6</v>
      </c>
      <c r="HA726" s="1">
        <v>3.3909691194327332E-10</v>
      </c>
      <c r="HB726" s="1">
        <v>-6.1192808482915917E-2</v>
      </c>
      <c r="HC726" s="1">
        <v>9.7621983196103414E-3</v>
      </c>
      <c r="HD726" s="1">
        <v>-3.3387782167185642E-4</v>
      </c>
      <c r="HE726" s="1">
        <v>2.632278881966732E-6</v>
      </c>
      <c r="HF726" s="1">
        <v>6</v>
      </c>
      <c r="HG726" s="1">
        <v>2134</v>
      </c>
      <c r="HH726" s="1">
        <v>2</v>
      </c>
      <c r="HI726" s="1">
        <v>31</v>
      </c>
      <c r="HJ726" s="1">
        <v>9.4</v>
      </c>
      <c r="HK726" s="1">
        <v>9.4</v>
      </c>
      <c r="HL726" s="1">
        <v>3.1652800000000001</v>
      </c>
      <c r="HM726" s="1">
        <v>2.3071299999999999</v>
      </c>
      <c r="HN726" s="1">
        <v>1.4978</v>
      </c>
      <c r="HO726" s="1">
        <v>2.3107899999999999</v>
      </c>
      <c r="HP726" s="1">
        <v>1.5478499999999999</v>
      </c>
      <c r="HQ726" s="1">
        <v>2.3168899999999999</v>
      </c>
      <c r="HR726" s="1">
        <v>40.146000000000001</v>
      </c>
      <c r="HS726" s="1">
        <v>15.0076</v>
      </c>
      <c r="HT726" s="1">
        <v>18</v>
      </c>
      <c r="HU726" s="1">
        <v>491.88400000000001</v>
      </c>
      <c r="HV726" s="1">
        <v>486.45699999999999</v>
      </c>
      <c r="HW726" s="1">
        <v>25.678799999999999</v>
      </c>
      <c r="HX726" s="1">
        <v>33.142699999999998</v>
      </c>
      <c r="HY726" s="1">
        <v>30.000900000000001</v>
      </c>
      <c r="HZ726" s="1">
        <v>32.765500000000003</v>
      </c>
      <c r="IA726" s="1">
        <v>32.854100000000003</v>
      </c>
      <c r="IB726" s="1">
        <v>63.595300000000002</v>
      </c>
      <c r="IC726" s="1">
        <v>36.184699999999999</v>
      </c>
      <c r="ID726" s="1">
        <v>2.6414800000000001</v>
      </c>
      <c r="IE726" s="1">
        <v>25.684999999999999</v>
      </c>
      <c r="IF726" s="1">
        <v>1619.79</v>
      </c>
      <c r="IG726" s="1">
        <v>23.902899999999999</v>
      </c>
      <c r="IH726" s="1">
        <v>100.43300000000001</v>
      </c>
      <c r="II726" s="1">
        <v>100.139</v>
      </c>
      <c r="IJ726" s="1" t="s">
        <v>1117</v>
      </c>
    </row>
    <row r="727" spans="1:244" ht="15.75" customHeight="1" x14ac:dyDescent="0.3">
      <c r="A727" s="1">
        <v>711</v>
      </c>
      <c r="B727" s="1">
        <v>1659884032.0999999</v>
      </c>
      <c r="C727" s="1">
        <v>3775</v>
      </c>
      <c r="D727" s="1" t="s">
        <v>1730</v>
      </c>
      <c r="E727" s="1" t="s">
        <v>1731</v>
      </c>
      <c r="F727" s="1">
        <v>1</v>
      </c>
      <c r="G727" s="1" t="s">
        <v>1105</v>
      </c>
      <c r="H727" s="1" t="s">
        <v>345</v>
      </c>
      <c r="I727" s="1" t="s">
        <v>1102</v>
      </c>
      <c r="J727" s="1" t="s">
        <v>1113</v>
      </c>
      <c r="K727" s="1" t="s">
        <v>1114</v>
      </c>
      <c r="L727" s="1" t="s">
        <v>1115</v>
      </c>
      <c r="M727" s="1" t="s">
        <v>346</v>
      </c>
      <c r="N727" s="1">
        <v>1659884024.0999999</v>
      </c>
      <c r="O727" s="1">
        <f t="shared" si="68"/>
        <v>2.7919104929952404E-3</v>
      </c>
      <c r="P727" s="1">
        <f t="shared" si="69"/>
        <v>2.7919104929952403</v>
      </c>
      <c r="Q727" s="1">
        <f t="shared" si="70"/>
        <v>12.624474366553054</v>
      </c>
      <c r="R727" s="1">
        <f t="shared" si="71"/>
        <v>1497.298125</v>
      </c>
      <c r="S727" s="1">
        <f t="shared" si="72"/>
        <v>1301.1253555731707</v>
      </c>
      <c r="T727" s="1">
        <f t="shared" si="73"/>
        <v>129.27374040799322</v>
      </c>
      <c r="U727" s="1">
        <f t="shared" si="74"/>
        <v>148.76455085248682</v>
      </c>
      <c r="V727" s="1">
        <f t="shared" si="75"/>
        <v>0.13785365071993244</v>
      </c>
      <c r="W727" s="1">
        <f t="shared" si="76"/>
        <v>2.916695617524387</v>
      </c>
      <c r="X727" s="1">
        <f t="shared" si="77"/>
        <v>0.13433363193212297</v>
      </c>
      <c r="Y727" s="1">
        <f t="shared" si="78"/>
        <v>8.4267293337810564E-2</v>
      </c>
      <c r="Z727" s="1">
        <f t="shared" si="79"/>
        <v>321.5155815</v>
      </c>
      <c r="AA727" s="1">
        <f t="shared" si="80"/>
        <v>32.153598317208079</v>
      </c>
      <c r="AB727" s="1">
        <f t="shared" si="81"/>
        <v>31.656968750000001</v>
      </c>
      <c r="AC727" s="1">
        <f t="shared" si="82"/>
        <v>4.6831511645392734</v>
      </c>
      <c r="AD727" s="1">
        <f t="shared" si="83"/>
        <v>59.796165536547633</v>
      </c>
      <c r="AE727" s="1">
        <f t="shared" si="84"/>
        <v>2.6948792243562409</v>
      </c>
      <c r="AF727" s="1">
        <f t="shared" si="85"/>
        <v>4.5067759783177417</v>
      </c>
      <c r="AG727" s="1">
        <f t="shared" si="86"/>
        <v>1.9882719401830324</v>
      </c>
      <c r="AH727" s="1">
        <f t="shared" si="87"/>
        <v>-123.1232527410901</v>
      </c>
      <c r="AI727" s="1">
        <f t="shared" si="88"/>
        <v>-106.11966514672839</v>
      </c>
      <c r="AJ727" s="1">
        <f t="shared" si="89"/>
        <v>-8.196076359455482</v>
      </c>
      <c r="AK727" s="1">
        <f t="shared" si="90"/>
        <v>84.076587252726014</v>
      </c>
      <c r="AL727" s="1">
        <f t="shared" si="91"/>
        <v>43.676024549441628</v>
      </c>
      <c r="AM727" s="1">
        <f t="shared" si="92"/>
        <v>2.8723758792302263</v>
      </c>
      <c r="AN727" s="1">
        <f t="shared" si="93"/>
        <v>12.624474366553054</v>
      </c>
      <c r="AO727" s="1">
        <v>1619.193746936242</v>
      </c>
      <c r="AP727" s="1">
        <v>1577.204</v>
      </c>
      <c r="AQ727" s="1">
        <v>5.1157259032637343</v>
      </c>
      <c r="AR727" s="1">
        <v>65.940295061858151</v>
      </c>
      <c r="AS727" s="1">
        <f t="shared" si="94"/>
        <v>2.7919104929952403</v>
      </c>
      <c r="AT727" s="1">
        <v>23.785837852547569</v>
      </c>
      <c r="AU727" s="1">
        <v>27.077859393939391</v>
      </c>
      <c r="AV727" s="1">
        <v>-5.2337035457953778E-3</v>
      </c>
      <c r="AW727" s="1">
        <v>81.189635881585644</v>
      </c>
      <c r="AX727" s="1">
        <v>5</v>
      </c>
      <c r="AY727" s="1">
        <v>1</v>
      </c>
      <c r="AZ727" s="1">
        <f t="shared" si="95"/>
        <v>1</v>
      </c>
      <c r="BA727" s="1">
        <f t="shared" si="96"/>
        <v>0</v>
      </c>
      <c r="BB727" s="1">
        <f t="shared" si="97"/>
        <v>51802.764387055548</v>
      </c>
      <c r="BC727" s="1">
        <f t="shared" si="98"/>
        <v>1999.9937500000001</v>
      </c>
      <c r="BD727" s="1">
        <f t="shared" si="99"/>
        <v>1681.19505</v>
      </c>
      <c r="BE727" s="1">
        <f t="shared" si="100"/>
        <v>0.84060015187547454</v>
      </c>
      <c r="BF727" s="1">
        <f t="shared" si="101"/>
        <v>0.160758293119666</v>
      </c>
      <c r="BG727" s="1">
        <v>6</v>
      </c>
      <c r="BH727" s="1">
        <v>0.5</v>
      </c>
      <c r="BI727" s="1" t="s">
        <v>347</v>
      </c>
      <c r="BJ727" s="1">
        <v>2</v>
      </c>
      <c r="BK727" s="1" t="b">
        <v>1</v>
      </c>
      <c r="BL727" s="1">
        <v>1659884024.0999999</v>
      </c>
      <c r="BM727" s="1">
        <v>1497.298125</v>
      </c>
      <c r="BN727" s="1">
        <v>1554.8543749999999</v>
      </c>
      <c r="BO727" s="1">
        <v>27.123650000000001</v>
      </c>
      <c r="BP727" s="1">
        <v>23.771218749999999</v>
      </c>
      <c r="BQ727" s="1">
        <v>1494.6949999999999</v>
      </c>
      <c r="BR727" s="1">
        <v>27.113143749999999</v>
      </c>
      <c r="BS727" s="1">
        <v>500.13850000000002</v>
      </c>
      <c r="BT727" s="1">
        <v>99.255206250000001</v>
      </c>
      <c r="BU727" s="1">
        <v>0.100124775</v>
      </c>
      <c r="BV727" s="1">
        <v>30.982099999999999</v>
      </c>
      <c r="BW727" s="1">
        <v>31.656968750000001</v>
      </c>
      <c r="BX727" s="1">
        <v>999.9</v>
      </c>
      <c r="BY727" s="1">
        <v>0</v>
      </c>
      <c r="BZ727" s="1">
        <v>0</v>
      </c>
      <c r="CA727" s="1">
        <v>10001.396875</v>
      </c>
      <c r="CB727" s="1">
        <v>0</v>
      </c>
      <c r="CC727" s="1">
        <v>187.06618750000001</v>
      </c>
      <c r="CD727" s="1">
        <v>-57.556031249999997</v>
      </c>
      <c r="CE727" s="1">
        <v>1539.0418749999999</v>
      </c>
      <c r="CF727" s="1">
        <v>1592.7149999999999</v>
      </c>
      <c r="CG727" s="1">
        <v>3.3524331250000001</v>
      </c>
      <c r="CH727" s="1">
        <v>1554.8543749999999</v>
      </c>
      <c r="CI727" s="1">
        <v>23.771218749999999</v>
      </c>
      <c r="CJ727" s="1">
        <v>2.6921637500000002</v>
      </c>
      <c r="CK727" s="1">
        <v>2.3594181249999999</v>
      </c>
      <c r="CL727" s="1">
        <v>22.237337499999999</v>
      </c>
      <c r="CM727" s="1">
        <v>20.087887500000001</v>
      </c>
      <c r="CN727" s="1">
        <v>1999.9937500000001</v>
      </c>
      <c r="CO727" s="1">
        <v>0.97999356250000003</v>
      </c>
      <c r="CP727" s="1">
        <v>2.0006556250000002E-2</v>
      </c>
      <c r="CQ727" s="1">
        <v>0</v>
      </c>
      <c r="CR727" s="1">
        <v>2.5245000000000002</v>
      </c>
      <c r="CS727" s="1">
        <v>0</v>
      </c>
      <c r="CT727" s="1">
        <v>15145.643749999999</v>
      </c>
      <c r="CU727" s="1">
        <v>17412.25</v>
      </c>
      <c r="CV727" s="1">
        <v>43.253875000000001</v>
      </c>
      <c r="CW727" s="1">
        <v>45.186999999999998</v>
      </c>
      <c r="CX727" s="1">
        <v>43.311999999999998</v>
      </c>
      <c r="CY727" s="1">
        <v>43.561999999999998</v>
      </c>
      <c r="CZ727" s="1">
        <v>43.440937499999997</v>
      </c>
      <c r="DA727" s="1">
        <v>1959.9837500000001</v>
      </c>
      <c r="DB727" s="1">
        <v>40.01</v>
      </c>
      <c r="DC727" s="1">
        <v>0</v>
      </c>
      <c r="DD727" s="1">
        <v>1659884030.9000001</v>
      </c>
      <c r="DE727" s="1">
        <v>0</v>
      </c>
      <c r="DF727" s="1">
        <v>1659883469</v>
      </c>
      <c r="DG727" s="1" t="s">
        <v>1116</v>
      </c>
      <c r="DH727" s="1">
        <v>1659883467</v>
      </c>
      <c r="DI727" s="1">
        <v>1659883469</v>
      </c>
      <c r="DJ727" s="1">
        <v>2</v>
      </c>
      <c r="DK727" s="1">
        <v>0.127</v>
      </c>
      <c r="DL727" s="1">
        <v>-8.9999999999999993E-3</v>
      </c>
      <c r="DM727" s="1">
        <v>1.3560000000000001</v>
      </c>
      <c r="DN727" s="1">
        <v>1.4999999999999999E-2</v>
      </c>
      <c r="DO727" s="1">
        <v>400</v>
      </c>
      <c r="DP727" s="1">
        <v>25</v>
      </c>
      <c r="DQ727" s="1">
        <v>0.21</v>
      </c>
      <c r="DR727" s="1">
        <v>0.05</v>
      </c>
      <c r="DS727" s="1">
        <v>12.968066879638251</v>
      </c>
      <c r="DT727" s="1">
        <v>-5.9798766563031909E-2</v>
      </c>
      <c r="DU727" s="1">
        <v>0.1401121785017817</v>
      </c>
      <c r="DV727" s="1">
        <v>1</v>
      </c>
      <c r="DW727" s="1">
        <v>-57.552451612903234</v>
      </c>
      <c r="DX727" s="1">
        <v>2.5670758064516881</v>
      </c>
      <c r="DY727" s="1">
        <v>0.24735169537942531</v>
      </c>
      <c r="DZ727" s="1">
        <v>0</v>
      </c>
      <c r="EA727" s="1">
        <v>1298.4347773680161</v>
      </c>
      <c r="EB727" s="1">
        <v>256.97031053299531</v>
      </c>
      <c r="EC727" s="1">
        <v>18.613108618288521</v>
      </c>
      <c r="ED727" s="1">
        <v>0</v>
      </c>
      <c r="EE727" s="1">
        <v>3.379599268292683</v>
      </c>
      <c r="EF727" s="1">
        <v>-0.62906947735191798</v>
      </c>
      <c r="EG727" s="1">
        <v>6.2181482985643528E-2</v>
      </c>
      <c r="EH727" s="1">
        <v>0</v>
      </c>
      <c r="EI727" s="1">
        <v>1.9880045554849799</v>
      </c>
      <c r="EJ727" s="1">
        <v>7.9144825819359693E-2</v>
      </c>
      <c r="EK727" s="1">
        <v>5.7785391109937134E-3</v>
      </c>
      <c r="EL727" s="1">
        <v>1</v>
      </c>
      <c r="EM727" s="1">
        <v>2</v>
      </c>
      <c r="EN727" s="1">
        <v>5</v>
      </c>
      <c r="EO727" s="1" t="s">
        <v>386</v>
      </c>
      <c r="EP727" s="1">
        <v>2.9416699999999998</v>
      </c>
      <c r="EQ727" s="1">
        <v>2.8011699999999999</v>
      </c>
      <c r="ER727" s="1">
        <v>0.21623600000000001</v>
      </c>
      <c r="ES727" s="1">
        <v>0.220973</v>
      </c>
      <c r="ET727" s="1">
        <v>0.116866</v>
      </c>
      <c r="EU727" s="1">
        <v>0.106762</v>
      </c>
      <c r="EV727" s="1">
        <v>16045.8</v>
      </c>
      <c r="EW727" s="1">
        <v>16723.8</v>
      </c>
      <c r="EX727" s="1">
        <v>23818.9</v>
      </c>
      <c r="EY727" s="1">
        <v>24995.200000000001</v>
      </c>
      <c r="EZ727" s="1">
        <v>33677.199999999997</v>
      </c>
      <c r="FA727" s="1">
        <v>35657.599999999999</v>
      </c>
      <c r="FB727" s="1">
        <v>43434</v>
      </c>
      <c r="FC727" s="1">
        <v>46205.3</v>
      </c>
      <c r="FD727" s="1">
        <v>1.9369499999999999</v>
      </c>
      <c r="FE727" s="1">
        <v>1.83043</v>
      </c>
      <c r="FF727" s="1">
        <v>8.8602299999999995E-2</v>
      </c>
      <c r="FG727" s="1">
        <v>0</v>
      </c>
      <c r="FH727" s="1">
        <v>30.231400000000001</v>
      </c>
      <c r="FI727" s="1">
        <v>999.9</v>
      </c>
      <c r="FJ727" s="1">
        <v>59.3</v>
      </c>
      <c r="FK727" s="1">
        <v>36.1</v>
      </c>
      <c r="FL727" s="1">
        <v>35.858699999999999</v>
      </c>
      <c r="FM727" s="1">
        <v>63.779800000000002</v>
      </c>
      <c r="FN727" s="1">
        <v>25.729199999999999</v>
      </c>
      <c r="FO727" s="1">
        <v>1</v>
      </c>
      <c r="FP727" s="1">
        <v>0.48179899999999998</v>
      </c>
      <c r="FQ727" s="1">
        <v>3.1061700000000001</v>
      </c>
      <c r="FR727" s="1">
        <v>20.290700000000001</v>
      </c>
      <c r="FS727" s="1">
        <v>5.2090500000000004</v>
      </c>
      <c r="FT727" s="1">
        <v>11.9072</v>
      </c>
      <c r="FU727" s="1">
        <v>5.0024499999999996</v>
      </c>
      <c r="FV727" s="1">
        <v>3.2898000000000001</v>
      </c>
      <c r="FW727" s="1">
        <v>9999</v>
      </c>
      <c r="FX727" s="1">
        <v>9999</v>
      </c>
      <c r="FY727" s="1">
        <v>9999</v>
      </c>
      <c r="FZ727" s="1">
        <v>999.9</v>
      </c>
      <c r="GA727" s="1">
        <v>1.8595900000000001</v>
      </c>
      <c r="GB727" s="1">
        <v>1.8545799999999999</v>
      </c>
      <c r="GC727" s="1">
        <v>1.8577600000000001</v>
      </c>
      <c r="GD727" s="1">
        <v>1.85623</v>
      </c>
      <c r="GE727" s="1">
        <v>1.855</v>
      </c>
      <c r="GF727" s="1">
        <v>1.8545799999999999</v>
      </c>
      <c r="GG727" s="1">
        <v>1.8533299999999999</v>
      </c>
      <c r="GH727" s="1">
        <v>1.8564000000000001</v>
      </c>
      <c r="GI727" s="1">
        <v>0</v>
      </c>
      <c r="GJ727" s="1">
        <v>0</v>
      </c>
      <c r="GK727" s="1">
        <v>0</v>
      </c>
      <c r="GL727" s="1">
        <v>0</v>
      </c>
      <c r="GM727" s="1" t="s">
        <v>350</v>
      </c>
      <c r="GN727" s="1" t="s">
        <v>351</v>
      </c>
      <c r="GO727" s="1" t="s">
        <v>352</v>
      </c>
      <c r="GP727" s="1" t="s">
        <v>352</v>
      </c>
      <c r="GQ727" s="1" t="s">
        <v>352</v>
      </c>
      <c r="GR727" s="1" t="s">
        <v>352</v>
      </c>
      <c r="GS727" s="1">
        <v>0</v>
      </c>
      <c r="GT727" s="1">
        <v>100</v>
      </c>
      <c r="GU727" s="1">
        <v>100</v>
      </c>
      <c r="GV727" s="1">
        <v>2.63</v>
      </c>
      <c r="GW727" s="1">
        <v>1.06E-2</v>
      </c>
      <c r="GX727" s="1">
        <v>0.36794396410256031</v>
      </c>
      <c r="GY727" s="1">
        <v>3.036990343597491E-3</v>
      </c>
      <c r="GZ727" s="1">
        <v>-1.538114387597119E-6</v>
      </c>
      <c r="HA727" s="1">
        <v>3.3909691194327332E-10</v>
      </c>
      <c r="HB727" s="1">
        <v>-6.1192808482915917E-2</v>
      </c>
      <c r="HC727" s="1">
        <v>9.7621983196103414E-3</v>
      </c>
      <c r="HD727" s="1">
        <v>-3.3387782167185642E-4</v>
      </c>
      <c r="HE727" s="1">
        <v>2.632278881966732E-6</v>
      </c>
      <c r="HF727" s="1">
        <v>6</v>
      </c>
      <c r="HG727" s="1">
        <v>2134</v>
      </c>
      <c r="HH727" s="1">
        <v>2</v>
      </c>
      <c r="HI727" s="1">
        <v>31</v>
      </c>
      <c r="HJ727" s="1">
        <v>9.4</v>
      </c>
      <c r="HK727" s="1">
        <v>9.4</v>
      </c>
      <c r="HL727" s="1">
        <v>3.1787100000000001</v>
      </c>
      <c r="HM727" s="1">
        <v>2.2851599999999999</v>
      </c>
      <c r="HN727" s="1">
        <v>1.4978</v>
      </c>
      <c r="HO727" s="1">
        <v>2.3107899999999999</v>
      </c>
      <c r="HP727" s="1">
        <v>1.5478499999999999</v>
      </c>
      <c r="HQ727" s="1">
        <v>2.4230999999999998</v>
      </c>
      <c r="HR727" s="1">
        <v>40.146000000000001</v>
      </c>
      <c r="HS727" s="1">
        <v>15.033899999999999</v>
      </c>
      <c r="HT727" s="1">
        <v>18</v>
      </c>
      <c r="HU727" s="1">
        <v>491.92399999999998</v>
      </c>
      <c r="HV727" s="1">
        <v>486.423</v>
      </c>
      <c r="HW727" s="1">
        <v>25.681000000000001</v>
      </c>
      <c r="HX727" s="1">
        <v>33.1447</v>
      </c>
      <c r="HY727" s="1">
        <v>30.000900000000001</v>
      </c>
      <c r="HZ727" s="1">
        <v>32.767099999999999</v>
      </c>
      <c r="IA727" s="1">
        <v>32.856299999999997</v>
      </c>
      <c r="IB727" s="1">
        <v>63.697299999999998</v>
      </c>
      <c r="IC727" s="1">
        <v>36.184699999999999</v>
      </c>
      <c r="ID727" s="1">
        <v>2.6414800000000001</v>
      </c>
      <c r="IE727" s="1">
        <v>25.684999999999999</v>
      </c>
      <c r="IF727" s="1">
        <v>1619.79</v>
      </c>
      <c r="IG727" s="1">
        <v>23.9163</v>
      </c>
      <c r="IH727" s="1">
        <v>100.432</v>
      </c>
      <c r="II727" s="1">
        <v>100.139</v>
      </c>
      <c r="IJ727" s="1" t="s">
        <v>1117</v>
      </c>
    </row>
    <row r="728" spans="1:244" ht="15.75" customHeight="1" x14ac:dyDescent="0.3">
      <c r="A728" s="1">
        <v>712</v>
      </c>
      <c r="B728" s="1">
        <v>1659884033.0999999</v>
      </c>
      <c r="C728" s="1">
        <v>3776</v>
      </c>
      <c r="D728" s="1" t="s">
        <v>1732</v>
      </c>
      <c r="E728" s="1" t="s">
        <v>1733</v>
      </c>
      <c r="F728" s="1">
        <v>1</v>
      </c>
      <c r="G728" s="1" t="s">
        <v>1105</v>
      </c>
      <c r="H728" s="1" t="s">
        <v>345</v>
      </c>
      <c r="I728" s="1" t="s">
        <v>1102</v>
      </c>
      <c r="J728" s="1" t="s">
        <v>1113</v>
      </c>
      <c r="K728" s="1" t="s">
        <v>1114</v>
      </c>
      <c r="L728" s="1" t="s">
        <v>1115</v>
      </c>
      <c r="M728" s="1" t="s">
        <v>346</v>
      </c>
      <c r="N728" s="1">
        <v>1659884025.599999</v>
      </c>
      <c r="O728" s="1">
        <f t="shared" si="68"/>
        <v>2.7968845281542316E-3</v>
      </c>
      <c r="P728" s="1">
        <f t="shared" si="69"/>
        <v>2.7968845281542318</v>
      </c>
      <c r="Q728" s="1">
        <f t="shared" si="70"/>
        <v>12.695892988045733</v>
      </c>
      <c r="R728" s="1">
        <f t="shared" si="71"/>
        <v>1504.758</v>
      </c>
      <c r="S728" s="1">
        <f t="shared" si="72"/>
        <v>1307.6049582454921</v>
      </c>
      <c r="T728" s="1">
        <f t="shared" si="73"/>
        <v>129.91741523505308</v>
      </c>
      <c r="U728" s="1">
        <f t="shared" si="74"/>
        <v>149.50560464115767</v>
      </c>
      <c r="V728" s="1">
        <f t="shared" si="75"/>
        <v>0.13798297053197328</v>
      </c>
      <c r="W728" s="1">
        <f t="shared" si="76"/>
        <v>2.9168854840217993</v>
      </c>
      <c r="X728" s="1">
        <f t="shared" si="77"/>
        <v>0.13445665863740203</v>
      </c>
      <c r="Y728" s="1">
        <f t="shared" si="78"/>
        <v>8.4344730686362612E-2</v>
      </c>
      <c r="Z728" s="1">
        <f t="shared" si="79"/>
        <v>321.51817499999999</v>
      </c>
      <c r="AA728" s="1">
        <f t="shared" si="80"/>
        <v>32.153926235410907</v>
      </c>
      <c r="AB728" s="1">
        <f t="shared" si="81"/>
        <v>31.659493333333341</v>
      </c>
      <c r="AC728" s="1">
        <f t="shared" si="82"/>
        <v>4.6838220803090369</v>
      </c>
      <c r="AD728" s="1">
        <f t="shared" si="83"/>
        <v>59.767116700425895</v>
      </c>
      <c r="AE728" s="1">
        <f t="shared" si="84"/>
        <v>2.6938281188683764</v>
      </c>
      <c r="AF728" s="1">
        <f t="shared" si="85"/>
        <v>4.5072077550115122</v>
      </c>
      <c r="AG728" s="1">
        <f t="shared" si="86"/>
        <v>1.9899939614406605</v>
      </c>
      <c r="AH728" s="1">
        <f t="shared" si="87"/>
        <v>-123.34260769160161</v>
      </c>
      <c r="AI728" s="1">
        <f t="shared" si="88"/>
        <v>-106.2593882210647</v>
      </c>
      <c r="AJ728" s="1">
        <f t="shared" si="89"/>
        <v>-8.2065036665694748</v>
      </c>
      <c r="AK728" s="1">
        <f t="shared" si="90"/>
        <v>83.709675420764214</v>
      </c>
      <c r="AL728" s="1">
        <f t="shared" si="91"/>
        <v>43.643092865702641</v>
      </c>
      <c r="AM728" s="1">
        <f t="shared" si="92"/>
        <v>2.8597894920775682</v>
      </c>
      <c r="AN728" s="1">
        <f t="shared" si="93"/>
        <v>12.695892988045733</v>
      </c>
      <c r="AO728" s="1">
        <v>1624.331791304453</v>
      </c>
      <c r="AP728" s="1">
        <v>1582.294727272727</v>
      </c>
      <c r="AQ728" s="1">
        <v>5.1078924247714452</v>
      </c>
      <c r="AR728" s="1">
        <v>65.940295061858151</v>
      </c>
      <c r="AS728" s="1">
        <f t="shared" si="94"/>
        <v>2.7968845281542318</v>
      </c>
      <c r="AT728" s="1">
        <v>23.78918123831501</v>
      </c>
      <c r="AU728" s="1">
        <v>27.072375757575742</v>
      </c>
      <c r="AV728" s="1">
        <v>-2.9320836006418481E-3</v>
      </c>
      <c r="AW728" s="1">
        <v>81.189635881585644</v>
      </c>
      <c r="AX728" s="1">
        <v>5</v>
      </c>
      <c r="AY728" s="1">
        <v>1</v>
      </c>
      <c r="AZ728" s="1">
        <f t="shared" si="95"/>
        <v>1</v>
      </c>
      <c r="BA728" s="1">
        <f t="shared" si="96"/>
        <v>0</v>
      </c>
      <c r="BB728" s="1">
        <f t="shared" si="97"/>
        <v>51807.866391785792</v>
      </c>
      <c r="BC728" s="1">
        <f t="shared" si="98"/>
        <v>2000.01</v>
      </c>
      <c r="BD728" s="1">
        <f t="shared" si="99"/>
        <v>1681.2086999999999</v>
      </c>
      <c r="BE728" s="1">
        <f t="shared" si="100"/>
        <v>0.840600146999265</v>
      </c>
      <c r="BF728" s="1">
        <f t="shared" si="101"/>
        <v>0.16075828370858145</v>
      </c>
      <c r="BG728" s="1">
        <v>6</v>
      </c>
      <c r="BH728" s="1">
        <v>0.5</v>
      </c>
      <c r="BI728" s="1" t="s">
        <v>347</v>
      </c>
      <c r="BJ728" s="1">
        <v>2</v>
      </c>
      <c r="BK728" s="1" t="b">
        <v>1</v>
      </c>
      <c r="BL728" s="1">
        <v>1659884025.599999</v>
      </c>
      <c r="BM728" s="1">
        <v>1504.758</v>
      </c>
      <c r="BN728" s="1">
        <v>1562.278</v>
      </c>
      <c r="BO728" s="1">
        <v>27.113093333333332</v>
      </c>
      <c r="BP728" s="1">
        <v>23.775300000000001</v>
      </c>
      <c r="BQ728" s="1">
        <v>1502.149333333334</v>
      </c>
      <c r="BR728" s="1">
        <v>27.102566666666672</v>
      </c>
      <c r="BS728" s="1">
        <v>500.13613333333342</v>
      </c>
      <c r="BT728" s="1">
        <v>99.255113333333341</v>
      </c>
      <c r="BU728" s="1">
        <v>0.1001349133333333</v>
      </c>
      <c r="BV728" s="1">
        <v>30.983779999999999</v>
      </c>
      <c r="BW728" s="1">
        <v>31.659493333333341</v>
      </c>
      <c r="BX728" s="1">
        <v>999.89999999999986</v>
      </c>
      <c r="BY728" s="1">
        <v>0</v>
      </c>
      <c r="BZ728" s="1">
        <v>0</v>
      </c>
      <c r="CA728" s="1">
        <v>10002.49133333333</v>
      </c>
      <c r="CB728" s="1">
        <v>0</v>
      </c>
      <c r="CC728" s="1">
        <v>188.0032666666666</v>
      </c>
      <c r="CD728" s="1">
        <v>-57.519873333333329</v>
      </c>
      <c r="CE728" s="1">
        <v>1546.6933333333329</v>
      </c>
      <c r="CF728" s="1">
        <v>1600.326</v>
      </c>
      <c r="CG728" s="1">
        <v>3.337801999999999</v>
      </c>
      <c r="CH728" s="1">
        <v>1562.278</v>
      </c>
      <c r="CI728" s="1">
        <v>23.775300000000001</v>
      </c>
      <c r="CJ728" s="1">
        <v>2.6911139999999998</v>
      </c>
      <c r="CK728" s="1">
        <v>2.3598206666666659</v>
      </c>
      <c r="CL728" s="1">
        <v>22.23094</v>
      </c>
      <c r="CM728" s="1">
        <v>20.090646666666661</v>
      </c>
      <c r="CN728" s="1">
        <v>2000.01</v>
      </c>
      <c r="CO728" s="1">
        <v>0.97999380000000014</v>
      </c>
      <c r="CP728" s="1">
        <v>2.0006326666666661E-2</v>
      </c>
      <c r="CQ728" s="1">
        <v>0</v>
      </c>
      <c r="CR728" s="1">
        <v>2.4205333333333332</v>
      </c>
      <c r="CS728" s="1">
        <v>0</v>
      </c>
      <c r="CT728" s="1">
        <v>15145.706666666671</v>
      </c>
      <c r="CU728" s="1">
        <v>17412.386666666669</v>
      </c>
      <c r="CV728" s="1">
        <v>43.254133333333343</v>
      </c>
      <c r="CW728" s="1">
        <v>45.186999999999998</v>
      </c>
      <c r="CX728" s="1">
        <v>43.311999999999998</v>
      </c>
      <c r="CY728" s="1">
        <v>43.561999999999998</v>
      </c>
      <c r="CZ728" s="1">
        <v>43.441200000000002</v>
      </c>
      <c r="DA728" s="1">
        <v>1960</v>
      </c>
      <c r="DB728" s="1">
        <v>40.01</v>
      </c>
      <c r="DC728" s="1">
        <v>0</v>
      </c>
      <c r="DD728" s="1">
        <v>1659884032.0999999</v>
      </c>
      <c r="DE728" s="1">
        <v>0</v>
      </c>
      <c r="DF728" s="1">
        <v>1659883469</v>
      </c>
      <c r="DG728" s="1" t="s">
        <v>1116</v>
      </c>
      <c r="DH728" s="1">
        <v>1659883467</v>
      </c>
      <c r="DI728" s="1">
        <v>1659883469</v>
      </c>
      <c r="DJ728" s="1">
        <v>2</v>
      </c>
      <c r="DK728" s="1">
        <v>0.127</v>
      </c>
      <c r="DL728" s="1">
        <v>-8.9999999999999993E-3</v>
      </c>
      <c r="DM728" s="1">
        <v>1.3560000000000001</v>
      </c>
      <c r="DN728" s="1">
        <v>1.4999999999999999E-2</v>
      </c>
      <c r="DO728" s="1">
        <v>400</v>
      </c>
      <c r="DP728" s="1">
        <v>25</v>
      </c>
      <c r="DQ728" s="1">
        <v>0.21</v>
      </c>
      <c r="DR728" s="1">
        <v>0.05</v>
      </c>
      <c r="DS728" s="1">
        <v>12.932079666886599</v>
      </c>
      <c r="DT728" s="1">
        <v>-0.2401868912135354</v>
      </c>
      <c r="DU728" s="1">
        <v>0.15664426733572179</v>
      </c>
      <c r="DV728" s="1">
        <v>1</v>
      </c>
      <c r="DW728" s="1">
        <v>-57.534467741935487</v>
      </c>
      <c r="DX728" s="1">
        <v>2.0342903225804729</v>
      </c>
      <c r="DY728" s="1">
        <v>0.2343277390365851</v>
      </c>
      <c r="DZ728" s="1">
        <v>0</v>
      </c>
      <c r="EA728" s="1">
        <v>1303.123758522139</v>
      </c>
      <c r="EB728" s="1">
        <v>262.1584058927923</v>
      </c>
      <c r="EC728" s="1">
        <v>19.016235958701849</v>
      </c>
      <c r="ED728" s="1">
        <v>0</v>
      </c>
      <c r="EE728" s="1">
        <v>3.3692936585365851</v>
      </c>
      <c r="EF728" s="1">
        <v>-0.61061059233448456</v>
      </c>
      <c r="EG728" s="1">
        <v>6.0370492499762597E-2</v>
      </c>
      <c r="EH728" s="1">
        <v>0</v>
      </c>
      <c r="EI728" s="1">
        <v>1.989118799428133</v>
      </c>
      <c r="EJ728" s="1">
        <v>7.8779832520721432E-2</v>
      </c>
      <c r="EK728" s="1">
        <v>5.7563754421306127E-3</v>
      </c>
      <c r="EL728" s="1">
        <v>1</v>
      </c>
      <c r="EM728" s="1">
        <v>2</v>
      </c>
      <c r="EN728" s="1">
        <v>5</v>
      </c>
      <c r="EO728" s="1" t="s">
        <v>386</v>
      </c>
      <c r="EP728" s="1">
        <v>2.9413800000000001</v>
      </c>
      <c r="EQ728" s="1">
        <v>2.80105</v>
      </c>
      <c r="ER728" s="1">
        <v>0.21665000000000001</v>
      </c>
      <c r="ES728" s="1">
        <v>0.221388</v>
      </c>
      <c r="ET728" s="1">
        <v>0.11684899999999999</v>
      </c>
      <c r="EU728" s="1">
        <v>0.106768</v>
      </c>
      <c r="EV728" s="1">
        <v>16037.2</v>
      </c>
      <c r="EW728" s="1">
        <v>16714.900000000001</v>
      </c>
      <c r="EX728" s="1">
        <v>23818.9</v>
      </c>
      <c r="EY728" s="1">
        <v>24995.200000000001</v>
      </c>
      <c r="EZ728" s="1">
        <v>33677.699999999997</v>
      </c>
      <c r="FA728" s="1">
        <v>35657.5</v>
      </c>
      <c r="FB728" s="1">
        <v>43433.8</v>
      </c>
      <c r="FC728" s="1">
        <v>46205.4</v>
      </c>
      <c r="FD728" s="1">
        <v>1.9368300000000001</v>
      </c>
      <c r="FE728" s="1">
        <v>1.8303799999999999</v>
      </c>
      <c r="FF728" s="1">
        <v>8.8818400000000006E-2</v>
      </c>
      <c r="FG728" s="1">
        <v>0</v>
      </c>
      <c r="FH728" s="1">
        <v>30.230699999999999</v>
      </c>
      <c r="FI728" s="1">
        <v>999.9</v>
      </c>
      <c r="FJ728" s="1">
        <v>59.3</v>
      </c>
      <c r="FK728" s="1">
        <v>36.1</v>
      </c>
      <c r="FL728" s="1">
        <v>35.86</v>
      </c>
      <c r="FM728" s="1">
        <v>64.009799999999998</v>
      </c>
      <c r="FN728" s="1">
        <v>26.366199999999999</v>
      </c>
      <c r="FO728" s="1">
        <v>1</v>
      </c>
      <c r="FP728" s="1">
        <v>0.48202499999999998</v>
      </c>
      <c r="FQ728" s="1">
        <v>3.1031499999999999</v>
      </c>
      <c r="FR728" s="1">
        <v>20.290800000000001</v>
      </c>
      <c r="FS728" s="1">
        <v>5.2090500000000004</v>
      </c>
      <c r="FT728" s="1">
        <v>11.9072</v>
      </c>
      <c r="FU728" s="1">
        <v>5.0025500000000003</v>
      </c>
      <c r="FV728" s="1">
        <v>3.2898000000000001</v>
      </c>
      <c r="FW728" s="1">
        <v>9999</v>
      </c>
      <c r="FX728" s="1">
        <v>9999</v>
      </c>
      <c r="FY728" s="1">
        <v>9999</v>
      </c>
      <c r="FZ728" s="1">
        <v>999.9</v>
      </c>
      <c r="GA728" s="1">
        <v>1.8595900000000001</v>
      </c>
      <c r="GB728" s="1">
        <v>1.8545799999999999</v>
      </c>
      <c r="GC728" s="1">
        <v>1.8577600000000001</v>
      </c>
      <c r="GD728" s="1">
        <v>1.85623</v>
      </c>
      <c r="GE728" s="1">
        <v>1.855</v>
      </c>
      <c r="GF728" s="1">
        <v>1.8545799999999999</v>
      </c>
      <c r="GG728" s="1">
        <v>1.8533299999999999</v>
      </c>
      <c r="GH728" s="1">
        <v>1.8564000000000001</v>
      </c>
      <c r="GI728" s="1">
        <v>0</v>
      </c>
      <c r="GJ728" s="1">
        <v>0</v>
      </c>
      <c r="GK728" s="1">
        <v>0</v>
      </c>
      <c r="GL728" s="1">
        <v>0</v>
      </c>
      <c r="GM728" s="1" t="s">
        <v>350</v>
      </c>
      <c r="GN728" s="1" t="s">
        <v>351</v>
      </c>
      <c r="GO728" s="1" t="s">
        <v>352</v>
      </c>
      <c r="GP728" s="1" t="s">
        <v>352</v>
      </c>
      <c r="GQ728" s="1" t="s">
        <v>352</v>
      </c>
      <c r="GR728" s="1" t="s">
        <v>352</v>
      </c>
      <c r="GS728" s="1">
        <v>0</v>
      </c>
      <c r="GT728" s="1">
        <v>100</v>
      </c>
      <c r="GU728" s="1">
        <v>100</v>
      </c>
      <c r="GV728" s="1">
        <v>2.64</v>
      </c>
      <c r="GW728" s="1">
        <v>1.06E-2</v>
      </c>
      <c r="GX728" s="1">
        <v>0.36794396410256031</v>
      </c>
      <c r="GY728" s="1">
        <v>3.036990343597491E-3</v>
      </c>
      <c r="GZ728" s="1">
        <v>-1.538114387597119E-6</v>
      </c>
      <c r="HA728" s="1">
        <v>3.3909691194327332E-10</v>
      </c>
      <c r="HB728" s="1">
        <v>-6.1192808482915917E-2</v>
      </c>
      <c r="HC728" s="1">
        <v>9.7621983196103414E-3</v>
      </c>
      <c r="HD728" s="1">
        <v>-3.3387782167185642E-4</v>
      </c>
      <c r="HE728" s="1">
        <v>2.632278881966732E-6</v>
      </c>
      <c r="HF728" s="1">
        <v>6</v>
      </c>
      <c r="HG728" s="1">
        <v>2134</v>
      </c>
      <c r="HH728" s="1">
        <v>2</v>
      </c>
      <c r="HI728" s="1">
        <v>31</v>
      </c>
      <c r="HJ728" s="1">
        <v>9.4</v>
      </c>
      <c r="HK728" s="1">
        <v>9.4</v>
      </c>
      <c r="HL728" s="1">
        <v>3.1897000000000002</v>
      </c>
      <c r="HM728" s="1">
        <v>2.3083499999999999</v>
      </c>
      <c r="HN728" s="1">
        <v>1.4978</v>
      </c>
      <c r="HO728" s="1">
        <v>2.3107899999999999</v>
      </c>
      <c r="HP728" s="1">
        <v>1.5478499999999999</v>
      </c>
      <c r="HQ728" s="1">
        <v>2.2790499999999998</v>
      </c>
      <c r="HR728" s="1">
        <v>40.146000000000001</v>
      </c>
      <c r="HS728" s="1">
        <v>15.016400000000001</v>
      </c>
      <c r="HT728" s="1">
        <v>18</v>
      </c>
      <c r="HU728" s="1">
        <v>491.86500000000001</v>
      </c>
      <c r="HV728" s="1">
        <v>486.40199999999999</v>
      </c>
      <c r="HW728" s="1">
        <v>25.683499999999999</v>
      </c>
      <c r="HX728" s="1">
        <v>33.1464</v>
      </c>
      <c r="HY728" s="1">
        <v>30.000900000000001</v>
      </c>
      <c r="HZ728" s="1">
        <v>32.769300000000001</v>
      </c>
      <c r="IA728" s="1">
        <v>32.857799999999997</v>
      </c>
      <c r="IB728" s="1">
        <v>63.918500000000002</v>
      </c>
      <c r="IC728" s="1">
        <v>36.184699999999999</v>
      </c>
      <c r="ID728" s="1">
        <v>2.2619099999999999</v>
      </c>
      <c r="IE728" s="1">
        <v>25.684999999999999</v>
      </c>
      <c r="IF728" s="1">
        <v>1629.81</v>
      </c>
      <c r="IG728" s="1">
        <v>23.928699999999999</v>
      </c>
      <c r="IH728" s="1">
        <v>100.432</v>
      </c>
      <c r="II728" s="1">
        <v>100.139</v>
      </c>
      <c r="IJ728" s="1" t="s">
        <v>1117</v>
      </c>
    </row>
    <row r="729" spans="1:244" ht="15.75" customHeight="1" x14ac:dyDescent="0.3">
      <c r="A729" s="1">
        <v>713</v>
      </c>
      <c r="B729" s="1">
        <v>1659884034.0999999</v>
      </c>
      <c r="C729" s="1">
        <v>3777</v>
      </c>
      <c r="D729" s="1" t="s">
        <v>1734</v>
      </c>
      <c r="E729" s="1" t="s">
        <v>1735</v>
      </c>
      <c r="F729" s="1">
        <v>1</v>
      </c>
      <c r="G729" s="1" t="s">
        <v>1105</v>
      </c>
      <c r="H729" s="1" t="s">
        <v>345</v>
      </c>
      <c r="I729" s="1" t="s">
        <v>1102</v>
      </c>
      <c r="J729" s="1" t="s">
        <v>1113</v>
      </c>
      <c r="K729" s="1" t="s">
        <v>1114</v>
      </c>
      <c r="L729" s="1" t="s">
        <v>1115</v>
      </c>
      <c r="M729" s="1" t="s">
        <v>346</v>
      </c>
      <c r="N729" s="1">
        <v>1659884026.0999999</v>
      </c>
      <c r="O729" s="1">
        <f t="shared" si="68"/>
        <v>2.7936041622965632E-3</v>
      </c>
      <c r="P729" s="1">
        <f t="shared" si="69"/>
        <v>2.7936041622965631</v>
      </c>
      <c r="Q729" s="1">
        <f t="shared" si="70"/>
        <v>12.799910520038985</v>
      </c>
      <c r="R729" s="1">
        <f t="shared" si="71"/>
        <v>1507.2375</v>
      </c>
      <c r="S729" s="1">
        <f t="shared" si="72"/>
        <v>1308.5619829466564</v>
      </c>
      <c r="T729" s="1">
        <f t="shared" si="73"/>
        <v>130.01245553714594</v>
      </c>
      <c r="U729" s="1">
        <f t="shared" si="74"/>
        <v>149.75190400335609</v>
      </c>
      <c r="V729" s="1">
        <f t="shared" si="75"/>
        <v>0.13777913854508481</v>
      </c>
      <c r="W729" s="1">
        <f t="shared" si="76"/>
        <v>2.9169191337718399</v>
      </c>
      <c r="X729" s="1">
        <f t="shared" si="77"/>
        <v>0.13426313375183746</v>
      </c>
      <c r="Y729" s="1">
        <f t="shared" si="78"/>
        <v>8.4222884359839906E-2</v>
      </c>
      <c r="Z729" s="1">
        <f t="shared" si="79"/>
        <v>321.51667874999998</v>
      </c>
      <c r="AA729" s="1">
        <f t="shared" si="80"/>
        <v>32.155628321897737</v>
      </c>
      <c r="AB729" s="1">
        <f t="shared" si="81"/>
        <v>31.660393750000001</v>
      </c>
      <c r="AC729" s="1">
        <f t="shared" si="82"/>
        <v>4.6840613890484395</v>
      </c>
      <c r="AD729" s="1">
        <f t="shared" si="83"/>
        <v>59.757684399263944</v>
      </c>
      <c r="AE729" s="1">
        <f t="shared" si="84"/>
        <v>2.6935366112936974</v>
      </c>
      <c r="AF729" s="1">
        <f t="shared" si="85"/>
        <v>4.5074313678173157</v>
      </c>
      <c r="AG729" s="1">
        <f t="shared" si="86"/>
        <v>1.9905247777547421</v>
      </c>
      <c r="AH729" s="1">
        <f t="shared" si="87"/>
        <v>-123.19794355727844</v>
      </c>
      <c r="AI729" s="1">
        <f t="shared" si="88"/>
        <v>-106.2653972817907</v>
      </c>
      <c r="AJ729" s="1">
        <f t="shared" si="89"/>
        <v>-8.2069446927413665</v>
      </c>
      <c r="AK729" s="1">
        <f t="shared" si="90"/>
        <v>83.846393218189448</v>
      </c>
      <c r="AL729" s="1">
        <f t="shared" si="91"/>
        <v>43.651334264664847</v>
      </c>
      <c r="AM729" s="1">
        <f t="shared" si="92"/>
        <v>2.8560884508612632</v>
      </c>
      <c r="AN729" s="1">
        <f t="shared" si="93"/>
        <v>12.799910520038985</v>
      </c>
      <c r="AO729" s="1">
        <v>1629.5381709290079</v>
      </c>
      <c r="AP729" s="1">
        <v>1587.3951515151509</v>
      </c>
      <c r="AQ729" s="1">
        <v>5.1036532501574419</v>
      </c>
      <c r="AR729" s="1">
        <v>65.940295061858151</v>
      </c>
      <c r="AS729" s="1">
        <f t="shared" si="94"/>
        <v>2.7936041622965631</v>
      </c>
      <c r="AT729" s="1">
        <v>23.791483484485699</v>
      </c>
      <c r="AU729" s="1">
        <v>27.066301818181842</v>
      </c>
      <c r="AV729" s="1">
        <v>-2.2137233988343552E-3</v>
      </c>
      <c r="AW729" s="1">
        <v>81.189635881585644</v>
      </c>
      <c r="AX729" s="1">
        <v>5</v>
      </c>
      <c r="AY729" s="1">
        <v>1</v>
      </c>
      <c r="AZ729" s="1">
        <f t="shared" si="95"/>
        <v>1</v>
      </c>
      <c r="BA729" s="1">
        <f t="shared" si="96"/>
        <v>0</v>
      </c>
      <c r="BB729" s="1">
        <f t="shared" si="97"/>
        <v>51808.673031896033</v>
      </c>
      <c r="BC729" s="1">
        <f t="shared" si="98"/>
        <v>2000.0006249999999</v>
      </c>
      <c r="BD729" s="1">
        <f t="shared" si="99"/>
        <v>1681.2008250000001</v>
      </c>
      <c r="BE729" s="1">
        <f t="shared" si="100"/>
        <v>0.84060014981245323</v>
      </c>
      <c r="BF729" s="1">
        <f t="shared" si="101"/>
        <v>0.16075828913803464</v>
      </c>
      <c r="BG729" s="1">
        <v>6</v>
      </c>
      <c r="BH729" s="1">
        <v>0.5</v>
      </c>
      <c r="BI729" s="1" t="s">
        <v>347</v>
      </c>
      <c r="BJ729" s="1">
        <v>2</v>
      </c>
      <c r="BK729" s="1" t="b">
        <v>1</v>
      </c>
      <c r="BL729" s="1">
        <v>1659884026.0999999</v>
      </c>
      <c r="BM729" s="1">
        <v>1507.2375</v>
      </c>
      <c r="BN729" s="1">
        <v>1564.7693750000001</v>
      </c>
      <c r="BO729" s="1">
        <v>27.11016875</v>
      </c>
      <c r="BP729" s="1">
        <v>23.776675000000001</v>
      </c>
      <c r="BQ729" s="1">
        <v>1504.6268749999999</v>
      </c>
      <c r="BR729" s="1">
        <v>27.0996375</v>
      </c>
      <c r="BS729" s="1">
        <v>500.13462500000003</v>
      </c>
      <c r="BT729" s="1">
        <v>99.25509375</v>
      </c>
      <c r="BU729" s="1">
        <v>0.10012001249999999</v>
      </c>
      <c r="BV729" s="1">
        <v>30.984649999999998</v>
      </c>
      <c r="BW729" s="1">
        <v>31.660393750000001</v>
      </c>
      <c r="BX729" s="1">
        <v>999.9</v>
      </c>
      <c r="BY729" s="1">
        <v>0</v>
      </c>
      <c r="BZ729" s="1">
        <v>0</v>
      </c>
      <c r="CA729" s="1">
        <v>10002.685625</v>
      </c>
      <c r="CB729" s="1">
        <v>0</v>
      </c>
      <c r="CC729" s="1">
        <v>188.24518749999999</v>
      </c>
      <c r="CD729" s="1">
        <v>-57.532218749999998</v>
      </c>
      <c r="CE729" s="1">
        <v>1549.2368750000001</v>
      </c>
      <c r="CF729" s="1">
        <v>1602.880625</v>
      </c>
      <c r="CG729" s="1">
        <v>3.3335024999999998</v>
      </c>
      <c r="CH729" s="1">
        <v>1564.7693750000001</v>
      </c>
      <c r="CI729" s="1">
        <v>23.776675000000001</v>
      </c>
      <c r="CJ729" s="1">
        <v>2.6908231250000001</v>
      </c>
      <c r="CK729" s="1">
        <v>2.359956875</v>
      </c>
      <c r="CL729" s="1">
        <v>22.229162500000001</v>
      </c>
      <c r="CM729" s="1">
        <v>20.091581250000001</v>
      </c>
      <c r="CN729" s="1">
        <v>2000.0006249999999</v>
      </c>
      <c r="CO729" s="1">
        <v>0.97999375</v>
      </c>
      <c r="CP729" s="1">
        <v>2.0006375E-2</v>
      </c>
      <c r="CQ729" s="1">
        <v>0</v>
      </c>
      <c r="CR729" s="1">
        <v>2.4551875000000001</v>
      </c>
      <c r="CS729" s="1">
        <v>0</v>
      </c>
      <c r="CT729" s="1">
        <v>15145.43125</v>
      </c>
      <c r="CU729" s="1">
        <v>17412.306250000001</v>
      </c>
      <c r="CV729" s="1">
        <v>43.253875000000001</v>
      </c>
      <c r="CW729" s="1">
        <v>45.186999999999998</v>
      </c>
      <c r="CX729" s="1">
        <v>43.311999999999998</v>
      </c>
      <c r="CY729" s="1">
        <v>43.561999999999998</v>
      </c>
      <c r="CZ729" s="1">
        <v>43.440937499999997</v>
      </c>
      <c r="DA729" s="1">
        <v>1959.9906249999999</v>
      </c>
      <c r="DB729" s="1">
        <v>40.01</v>
      </c>
      <c r="DC729" s="1">
        <v>0</v>
      </c>
      <c r="DD729" s="1">
        <v>1659884032.7</v>
      </c>
      <c r="DE729" s="1">
        <v>0</v>
      </c>
      <c r="DF729" s="1">
        <v>1659883469</v>
      </c>
      <c r="DG729" s="1" t="s">
        <v>1116</v>
      </c>
      <c r="DH729" s="1">
        <v>1659883467</v>
      </c>
      <c r="DI729" s="1">
        <v>1659883469</v>
      </c>
      <c r="DJ729" s="1">
        <v>2</v>
      </c>
      <c r="DK729" s="1">
        <v>0.127</v>
      </c>
      <c r="DL729" s="1">
        <v>-8.9999999999999993E-3</v>
      </c>
      <c r="DM729" s="1">
        <v>1.3560000000000001</v>
      </c>
      <c r="DN729" s="1">
        <v>1.4999999999999999E-2</v>
      </c>
      <c r="DO729" s="1">
        <v>400</v>
      </c>
      <c r="DP729" s="1">
        <v>25</v>
      </c>
      <c r="DQ729" s="1">
        <v>0.21</v>
      </c>
      <c r="DR729" s="1">
        <v>0.05</v>
      </c>
      <c r="DS729" s="1">
        <v>12.932079666886599</v>
      </c>
      <c r="DT729" s="1">
        <v>-0.2401868912135354</v>
      </c>
      <c r="DU729" s="1">
        <v>0.15664426733572179</v>
      </c>
      <c r="DV729" s="1">
        <v>1</v>
      </c>
      <c r="DW729" s="1">
        <v>-57.534467741935487</v>
      </c>
      <c r="DX729" s="1">
        <v>2.0342903225804729</v>
      </c>
      <c r="DY729" s="1">
        <v>0.2343277390365851</v>
      </c>
      <c r="DZ729" s="1">
        <v>0</v>
      </c>
      <c r="EA729" s="1">
        <v>1303.123758522139</v>
      </c>
      <c r="EB729" s="1">
        <v>262.1584058927923</v>
      </c>
      <c r="EC729" s="1">
        <v>19.016235958701849</v>
      </c>
      <c r="ED729" s="1">
        <v>0</v>
      </c>
      <c r="EE729" s="1">
        <v>3.3692936585365851</v>
      </c>
      <c r="EF729" s="1">
        <v>-0.61061059233448456</v>
      </c>
      <c r="EG729" s="1">
        <v>6.0370492499762597E-2</v>
      </c>
      <c r="EH729" s="1">
        <v>0</v>
      </c>
      <c r="EI729" s="1">
        <v>1.989118799428133</v>
      </c>
      <c r="EJ729" s="1">
        <v>7.8779832520721432E-2</v>
      </c>
      <c r="EK729" s="1">
        <v>5.7563754421306127E-3</v>
      </c>
      <c r="EL729" s="1">
        <v>1</v>
      </c>
      <c r="EM729" s="1">
        <v>2</v>
      </c>
      <c r="EN729" s="1">
        <v>5</v>
      </c>
      <c r="EO729" s="1" t="s">
        <v>386</v>
      </c>
      <c r="EP729" s="1">
        <v>2.94177</v>
      </c>
      <c r="EQ729" s="1">
        <v>2.8011400000000002</v>
      </c>
      <c r="ER729" s="1">
        <v>0.21706300000000001</v>
      </c>
      <c r="ES729" s="1">
        <v>0.221799</v>
      </c>
      <c r="ET729" s="1">
        <v>0.116831</v>
      </c>
      <c r="EU729" s="1">
        <v>0.106777</v>
      </c>
      <c r="EV729" s="1">
        <v>16028.7</v>
      </c>
      <c r="EW729" s="1">
        <v>16706</v>
      </c>
      <c r="EX729" s="1">
        <v>23818.799999999999</v>
      </c>
      <c r="EY729" s="1">
        <v>24995.200000000001</v>
      </c>
      <c r="EZ729" s="1">
        <v>33678.300000000003</v>
      </c>
      <c r="FA729" s="1">
        <v>35657.1</v>
      </c>
      <c r="FB729" s="1">
        <v>43433.7</v>
      </c>
      <c r="FC729" s="1">
        <v>46205.3</v>
      </c>
      <c r="FD729" s="1">
        <v>1.93662</v>
      </c>
      <c r="FE729" s="1">
        <v>1.8304800000000001</v>
      </c>
      <c r="FF729" s="1">
        <v>8.8818400000000006E-2</v>
      </c>
      <c r="FG729" s="1">
        <v>0</v>
      </c>
      <c r="FH729" s="1">
        <v>30.2301</v>
      </c>
      <c r="FI729" s="1">
        <v>999.9</v>
      </c>
      <c r="FJ729" s="1">
        <v>59.3</v>
      </c>
      <c r="FK729" s="1">
        <v>36.1</v>
      </c>
      <c r="FL729" s="1">
        <v>35.856699999999996</v>
      </c>
      <c r="FM729" s="1">
        <v>64.089799999999997</v>
      </c>
      <c r="FN729" s="1">
        <v>25.448699999999999</v>
      </c>
      <c r="FO729" s="1">
        <v>1</v>
      </c>
      <c r="FP729" s="1">
        <v>0.48218499999999997</v>
      </c>
      <c r="FQ729" s="1">
        <v>3.1148400000000001</v>
      </c>
      <c r="FR729" s="1">
        <v>20.290600000000001</v>
      </c>
      <c r="FS729" s="1">
        <v>5.2087500000000002</v>
      </c>
      <c r="FT729" s="1">
        <v>11.9072</v>
      </c>
      <c r="FU729" s="1">
        <v>5.0026999999999999</v>
      </c>
      <c r="FV729" s="1">
        <v>3.2897799999999999</v>
      </c>
      <c r="FW729" s="1">
        <v>9999</v>
      </c>
      <c r="FX729" s="1">
        <v>9999</v>
      </c>
      <c r="FY729" s="1">
        <v>9999</v>
      </c>
      <c r="FZ729" s="1">
        <v>999.9</v>
      </c>
      <c r="GA729" s="1">
        <v>1.8595900000000001</v>
      </c>
      <c r="GB729" s="1">
        <v>1.8545700000000001</v>
      </c>
      <c r="GC729" s="1">
        <v>1.8577600000000001</v>
      </c>
      <c r="GD729" s="1">
        <v>1.85623</v>
      </c>
      <c r="GE729" s="1">
        <v>1.8549899999999999</v>
      </c>
      <c r="GF729" s="1">
        <v>1.8545499999999999</v>
      </c>
      <c r="GG729" s="1">
        <v>1.8533299999999999</v>
      </c>
      <c r="GH729" s="1">
        <v>1.8564000000000001</v>
      </c>
      <c r="GI729" s="1">
        <v>0</v>
      </c>
      <c r="GJ729" s="1">
        <v>0</v>
      </c>
      <c r="GK729" s="1">
        <v>0</v>
      </c>
      <c r="GL729" s="1">
        <v>0</v>
      </c>
      <c r="GM729" s="1" t="s">
        <v>350</v>
      </c>
      <c r="GN729" s="1" t="s">
        <v>351</v>
      </c>
      <c r="GO729" s="1" t="s">
        <v>352</v>
      </c>
      <c r="GP729" s="1" t="s">
        <v>352</v>
      </c>
      <c r="GQ729" s="1" t="s">
        <v>352</v>
      </c>
      <c r="GR729" s="1" t="s">
        <v>352</v>
      </c>
      <c r="GS729" s="1">
        <v>0</v>
      </c>
      <c r="GT729" s="1">
        <v>100</v>
      </c>
      <c r="GU729" s="1">
        <v>100</v>
      </c>
      <c r="GV729" s="1">
        <v>2.64</v>
      </c>
      <c r="GW729" s="1">
        <v>1.0699999999999999E-2</v>
      </c>
      <c r="GX729" s="1">
        <v>0.36794396410256031</v>
      </c>
      <c r="GY729" s="1">
        <v>3.036990343597491E-3</v>
      </c>
      <c r="GZ729" s="1">
        <v>-1.538114387597119E-6</v>
      </c>
      <c r="HA729" s="1">
        <v>3.3909691194327332E-10</v>
      </c>
      <c r="HB729" s="1">
        <v>-6.1192808482915917E-2</v>
      </c>
      <c r="HC729" s="1">
        <v>9.7621983196103414E-3</v>
      </c>
      <c r="HD729" s="1">
        <v>-3.3387782167185642E-4</v>
      </c>
      <c r="HE729" s="1">
        <v>2.632278881966732E-6</v>
      </c>
      <c r="HF729" s="1">
        <v>6</v>
      </c>
      <c r="HG729" s="1">
        <v>2134</v>
      </c>
      <c r="HH729" s="1">
        <v>2</v>
      </c>
      <c r="HI729" s="1">
        <v>31</v>
      </c>
      <c r="HJ729" s="1">
        <v>9.5</v>
      </c>
      <c r="HK729" s="1">
        <v>9.4</v>
      </c>
      <c r="HL729" s="1">
        <v>3.1958000000000002</v>
      </c>
      <c r="HM729" s="1">
        <v>2.2924799999999999</v>
      </c>
      <c r="HN729" s="1">
        <v>1.4978</v>
      </c>
      <c r="HO729" s="1">
        <v>2.3107899999999999</v>
      </c>
      <c r="HP729" s="1">
        <v>1.5478499999999999</v>
      </c>
      <c r="HQ729" s="1">
        <v>2.4108900000000002</v>
      </c>
      <c r="HR729" s="1">
        <v>40.146000000000001</v>
      </c>
      <c r="HS729" s="1">
        <v>15.033899999999999</v>
      </c>
      <c r="HT729" s="1">
        <v>18</v>
      </c>
      <c r="HU729" s="1">
        <v>491.76</v>
      </c>
      <c r="HV729" s="1">
        <v>486.48399999999998</v>
      </c>
      <c r="HW729" s="1">
        <v>25.6861</v>
      </c>
      <c r="HX729" s="1">
        <v>33.148400000000002</v>
      </c>
      <c r="HY729" s="1">
        <v>30.000900000000001</v>
      </c>
      <c r="HZ729" s="1">
        <v>32.771299999999997</v>
      </c>
      <c r="IA729" s="1">
        <v>32.859900000000003</v>
      </c>
      <c r="IB729" s="1">
        <v>64.018900000000002</v>
      </c>
      <c r="IC729" s="1">
        <v>35.886899999999997</v>
      </c>
      <c r="ID729" s="1">
        <v>2.2619099999999999</v>
      </c>
      <c r="IE729" s="1">
        <v>25.689800000000002</v>
      </c>
      <c r="IF729" s="1">
        <v>1629.81</v>
      </c>
      <c r="IG729" s="1">
        <v>23.942399999999999</v>
      </c>
      <c r="IH729" s="1">
        <v>100.432</v>
      </c>
      <c r="II729" s="1">
        <v>100.139</v>
      </c>
      <c r="IJ729" s="1" t="s">
        <v>1117</v>
      </c>
    </row>
    <row r="730" spans="1:244" ht="15.75" customHeight="1" x14ac:dyDescent="0.3">
      <c r="A730" s="1">
        <v>714</v>
      </c>
      <c r="B730" s="1">
        <v>1659884035.0999999</v>
      </c>
      <c r="C730" s="1">
        <v>3778</v>
      </c>
      <c r="D730" s="1" t="s">
        <v>1736</v>
      </c>
      <c r="E730" s="1" t="s">
        <v>1737</v>
      </c>
      <c r="F730" s="1">
        <v>1</v>
      </c>
      <c r="G730" s="1" t="s">
        <v>1105</v>
      </c>
      <c r="H730" s="1" t="s">
        <v>345</v>
      </c>
      <c r="I730" s="1" t="s">
        <v>1102</v>
      </c>
      <c r="J730" s="1" t="s">
        <v>1113</v>
      </c>
      <c r="K730" s="1" t="s">
        <v>1114</v>
      </c>
      <c r="L730" s="1" t="s">
        <v>1115</v>
      </c>
      <c r="M730" s="1" t="s">
        <v>346</v>
      </c>
      <c r="N730" s="1">
        <v>1659884027.599999</v>
      </c>
      <c r="O730" s="1">
        <f t="shared" si="68"/>
        <v>2.7707330046552407E-3</v>
      </c>
      <c r="P730" s="1">
        <f t="shared" si="69"/>
        <v>2.7707330046552405</v>
      </c>
      <c r="Q730" s="1">
        <f t="shared" si="70"/>
        <v>12.881813937444807</v>
      </c>
      <c r="R730" s="1">
        <f t="shared" si="71"/>
        <v>1514.684</v>
      </c>
      <c r="S730" s="1">
        <f t="shared" si="72"/>
        <v>1313.3903651380681</v>
      </c>
      <c r="T730" s="1">
        <f t="shared" si="73"/>
        <v>130.49234755062761</v>
      </c>
      <c r="U730" s="1">
        <f t="shared" si="74"/>
        <v>150.49194527675454</v>
      </c>
      <c r="V730" s="1">
        <f t="shared" si="75"/>
        <v>0.1365017244215623</v>
      </c>
      <c r="W730" s="1">
        <f t="shared" si="76"/>
        <v>2.9167260344373469</v>
      </c>
      <c r="X730" s="1">
        <f t="shared" si="77"/>
        <v>0.13304951240631097</v>
      </c>
      <c r="Y730" s="1">
        <f t="shared" si="78"/>
        <v>8.3458840814919721E-2</v>
      </c>
      <c r="Z730" s="1">
        <f t="shared" si="79"/>
        <v>321.51608559999988</v>
      </c>
      <c r="AA730" s="1">
        <f t="shared" si="80"/>
        <v>32.163794134308382</v>
      </c>
      <c r="AB730" s="1">
        <f t="shared" si="81"/>
        <v>31.663186666666672</v>
      </c>
      <c r="AC730" s="1">
        <f t="shared" si="82"/>
        <v>4.6848037457525633</v>
      </c>
      <c r="AD730" s="1">
        <f t="shared" si="83"/>
        <v>59.728765908018701</v>
      </c>
      <c r="AE730" s="1">
        <f t="shared" si="84"/>
        <v>2.6925621962747162</v>
      </c>
      <c r="AF730" s="1">
        <f t="shared" si="85"/>
        <v>4.5079823018965719</v>
      </c>
      <c r="AG730" s="1">
        <f t="shared" si="86"/>
        <v>1.9922415494778472</v>
      </c>
      <c r="AH730" s="1">
        <f t="shared" si="87"/>
        <v>-122.18932550529611</v>
      </c>
      <c r="AI730" s="1">
        <f t="shared" si="88"/>
        <v>-106.3605072661264</v>
      </c>
      <c r="AJ730" s="1">
        <f t="shared" si="89"/>
        <v>-8.2150338112064176</v>
      </c>
      <c r="AK730" s="1">
        <f t="shared" si="90"/>
        <v>84.751219017370971</v>
      </c>
      <c r="AL730" s="1">
        <f t="shared" si="91"/>
        <v>43.613385812164466</v>
      </c>
      <c r="AM730" s="1">
        <f t="shared" si="92"/>
        <v>2.8439410032076573</v>
      </c>
      <c r="AN730" s="1">
        <f t="shared" si="93"/>
        <v>12.881813937444807</v>
      </c>
      <c r="AO730" s="1">
        <v>1634.7601078331099</v>
      </c>
      <c r="AP730" s="1">
        <v>1592.511393939393</v>
      </c>
      <c r="AQ730" s="1">
        <v>5.1045205366602069</v>
      </c>
      <c r="AR730" s="1">
        <v>65.940295061858151</v>
      </c>
      <c r="AS730" s="1">
        <f t="shared" si="94"/>
        <v>2.7707330046552405</v>
      </c>
      <c r="AT730" s="1">
        <v>23.793488866064969</v>
      </c>
      <c r="AU730" s="1">
        <v>27.060281818181821</v>
      </c>
      <c r="AV730" s="1">
        <v>-5.1327003823120427E-3</v>
      </c>
      <c r="AW730" s="1">
        <v>81.189635881585644</v>
      </c>
      <c r="AX730" s="1">
        <v>5</v>
      </c>
      <c r="AY730" s="1">
        <v>1</v>
      </c>
      <c r="AZ730" s="1">
        <f t="shared" si="95"/>
        <v>1</v>
      </c>
      <c r="BA730" s="1">
        <f t="shared" si="96"/>
        <v>0</v>
      </c>
      <c r="BB730" s="1">
        <f t="shared" si="97"/>
        <v>51802.827965305347</v>
      </c>
      <c r="BC730" s="1">
        <f t="shared" si="98"/>
        <v>1999.996666666666</v>
      </c>
      <c r="BD730" s="1">
        <f t="shared" si="99"/>
        <v>1681.1975199999995</v>
      </c>
      <c r="BE730" s="1">
        <f t="shared" si="100"/>
        <v>0.84060016100026835</v>
      </c>
      <c r="BF730" s="1">
        <f t="shared" si="101"/>
        <v>0.16075831073051788</v>
      </c>
      <c r="BG730" s="1">
        <v>6</v>
      </c>
      <c r="BH730" s="1">
        <v>0.5</v>
      </c>
      <c r="BI730" s="1" t="s">
        <v>347</v>
      </c>
      <c r="BJ730" s="1">
        <v>2</v>
      </c>
      <c r="BK730" s="1" t="b">
        <v>1</v>
      </c>
      <c r="BL730" s="1">
        <v>1659884027.599999</v>
      </c>
      <c r="BM730" s="1">
        <v>1514.684</v>
      </c>
      <c r="BN730" s="1">
        <v>1572.174666666667</v>
      </c>
      <c r="BO730" s="1">
        <v>27.100326666666671</v>
      </c>
      <c r="BP730" s="1">
        <v>23.780926666666669</v>
      </c>
      <c r="BQ730" s="1">
        <v>1512.068666666667</v>
      </c>
      <c r="BR730" s="1">
        <v>27.08977333333333</v>
      </c>
      <c r="BS730" s="1">
        <v>500.12700000000012</v>
      </c>
      <c r="BT730" s="1">
        <v>99.255200000000002</v>
      </c>
      <c r="BU730" s="1">
        <v>0.10014096666666671</v>
      </c>
      <c r="BV730" s="1">
        <v>30.986793333333331</v>
      </c>
      <c r="BW730" s="1">
        <v>31.663186666666672</v>
      </c>
      <c r="BX730" s="1">
        <v>999.89999999999986</v>
      </c>
      <c r="BY730" s="1">
        <v>0</v>
      </c>
      <c r="BZ730" s="1">
        <v>0</v>
      </c>
      <c r="CA730" s="1">
        <v>10001.57133333333</v>
      </c>
      <c r="CB730" s="1">
        <v>0</v>
      </c>
      <c r="CC730" s="1">
        <v>189.19453333333331</v>
      </c>
      <c r="CD730" s="1">
        <v>-57.49077333333333</v>
      </c>
      <c r="CE730" s="1">
        <v>1556.876</v>
      </c>
      <c r="CF730" s="1">
        <v>1610.4739999999999</v>
      </c>
      <c r="CG730" s="1">
        <v>3.3194119999999998</v>
      </c>
      <c r="CH730" s="1">
        <v>1572.174666666667</v>
      </c>
      <c r="CI730" s="1">
        <v>23.780926666666669</v>
      </c>
      <c r="CJ730" s="1">
        <v>2.6898493333333331</v>
      </c>
      <c r="CK730" s="1">
        <v>2.3603813333333341</v>
      </c>
      <c r="CL730" s="1">
        <v>22.22321333333333</v>
      </c>
      <c r="CM730" s="1">
        <v>20.094493333333329</v>
      </c>
      <c r="CN730" s="1">
        <v>1999.996666666666</v>
      </c>
      <c r="CO730" s="1">
        <v>0.97999360000000013</v>
      </c>
      <c r="CP730" s="1">
        <v>2.000652E-2</v>
      </c>
      <c r="CQ730" s="1">
        <v>0</v>
      </c>
      <c r="CR730" s="1">
        <v>2.5558000000000001</v>
      </c>
      <c r="CS730" s="1">
        <v>0</v>
      </c>
      <c r="CT730" s="1">
        <v>15144.806666666669</v>
      </c>
      <c r="CU730" s="1">
        <v>17412.273333333331</v>
      </c>
      <c r="CV730" s="1">
        <v>43.254133333333343</v>
      </c>
      <c r="CW730" s="1">
        <v>45.186999999999998</v>
      </c>
      <c r="CX730" s="1">
        <v>43.316200000000002</v>
      </c>
      <c r="CY730" s="1">
        <v>43.561999999999998</v>
      </c>
      <c r="CZ730" s="1">
        <v>43.441200000000002</v>
      </c>
      <c r="DA730" s="1">
        <v>1959.9860000000001</v>
      </c>
      <c r="DB730" s="1">
        <v>40.010666666666673</v>
      </c>
      <c r="DC730" s="1">
        <v>0</v>
      </c>
      <c r="DD730" s="1">
        <v>1659884033.9000001</v>
      </c>
      <c r="DE730" s="1">
        <v>0</v>
      </c>
      <c r="DF730" s="1">
        <v>1659883469</v>
      </c>
      <c r="DG730" s="1" t="s">
        <v>1116</v>
      </c>
      <c r="DH730" s="1">
        <v>1659883467</v>
      </c>
      <c r="DI730" s="1">
        <v>1659883469</v>
      </c>
      <c r="DJ730" s="1">
        <v>2</v>
      </c>
      <c r="DK730" s="1">
        <v>0.127</v>
      </c>
      <c r="DL730" s="1">
        <v>-8.9999999999999993E-3</v>
      </c>
      <c r="DM730" s="1">
        <v>1.3560000000000001</v>
      </c>
      <c r="DN730" s="1">
        <v>1.4999999999999999E-2</v>
      </c>
      <c r="DO730" s="1">
        <v>400</v>
      </c>
      <c r="DP730" s="1">
        <v>25</v>
      </c>
      <c r="DQ730" s="1">
        <v>0.21</v>
      </c>
      <c r="DR730" s="1">
        <v>0.05</v>
      </c>
      <c r="DS730" s="1">
        <v>12.916319353616609</v>
      </c>
      <c r="DT730" s="1">
        <v>-0.70193655607445837</v>
      </c>
      <c r="DU730" s="1">
        <v>0.16528948655265979</v>
      </c>
      <c r="DV730" s="1">
        <v>0</v>
      </c>
      <c r="DW730" s="1">
        <v>-57.498160000000013</v>
      </c>
      <c r="DX730" s="1">
        <v>0.46393414905454161</v>
      </c>
      <c r="DY730" s="1">
        <v>0.19256417735394049</v>
      </c>
      <c r="DZ730" s="1">
        <v>1</v>
      </c>
      <c r="EA730" s="1">
        <v>1308.8173875955181</v>
      </c>
      <c r="EB730" s="1">
        <v>269.98081483688111</v>
      </c>
      <c r="EC730" s="1">
        <v>20.232343125805031</v>
      </c>
      <c r="ED730" s="1">
        <v>0</v>
      </c>
      <c r="EE730" s="1">
        <v>3.3516677499999998</v>
      </c>
      <c r="EF730" s="1">
        <v>-0.58100296435272658</v>
      </c>
      <c r="EG730" s="1">
        <v>5.6044374940198038E-2</v>
      </c>
      <c r="EH730" s="1">
        <v>0</v>
      </c>
      <c r="EI730" s="1">
        <v>1.990570066746886</v>
      </c>
      <c r="EJ730" s="1">
        <v>7.5181725340447869E-2</v>
      </c>
      <c r="EK730" s="1">
        <v>5.696689984840856E-3</v>
      </c>
      <c r="EL730" s="1">
        <v>1</v>
      </c>
      <c r="EM730" s="1">
        <v>2</v>
      </c>
      <c r="EN730" s="1">
        <v>5</v>
      </c>
      <c r="EO730" s="1" t="s">
        <v>386</v>
      </c>
      <c r="EP730" s="1">
        <v>2.9413800000000001</v>
      </c>
      <c r="EQ730" s="1">
        <v>2.80131</v>
      </c>
      <c r="ER730" s="1">
        <v>0.217475</v>
      </c>
      <c r="ES730" s="1">
        <v>0.22220899999999999</v>
      </c>
      <c r="ET730" s="1">
        <v>0.116815</v>
      </c>
      <c r="EU730" s="1">
        <v>0.106793</v>
      </c>
      <c r="EV730" s="1">
        <v>16020.1</v>
      </c>
      <c r="EW730" s="1">
        <v>16697.099999999999</v>
      </c>
      <c r="EX730" s="1">
        <v>23818.6</v>
      </c>
      <c r="EY730" s="1">
        <v>24995</v>
      </c>
      <c r="EZ730" s="1">
        <v>33678.800000000003</v>
      </c>
      <c r="FA730" s="1">
        <v>35656.199999999997</v>
      </c>
      <c r="FB730" s="1">
        <v>43433.5</v>
      </c>
      <c r="FC730" s="1">
        <v>46205</v>
      </c>
      <c r="FD730" s="1">
        <v>1.9367700000000001</v>
      </c>
      <c r="FE730" s="1">
        <v>1.8304800000000001</v>
      </c>
      <c r="FF730" s="1">
        <v>8.8758799999999999E-2</v>
      </c>
      <c r="FG730" s="1">
        <v>0</v>
      </c>
      <c r="FH730" s="1">
        <v>30.229399999999998</v>
      </c>
      <c r="FI730" s="1">
        <v>999.9</v>
      </c>
      <c r="FJ730" s="1">
        <v>59.3</v>
      </c>
      <c r="FK730" s="1">
        <v>36.1</v>
      </c>
      <c r="FL730" s="1">
        <v>35.860500000000002</v>
      </c>
      <c r="FM730" s="1">
        <v>64.109800000000007</v>
      </c>
      <c r="FN730" s="1">
        <v>26.3902</v>
      </c>
      <c r="FO730" s="1">
        <v>1</v>
      </c>
      <c r="FP730" s="1">
        <v>0.48242600000000002</v>
      </c>
      <c r="FQ730" s="1">
        <v>3.1208300000000002</v>
      </c>
      <c r="FR730" s="1">
        <v>20.290400000000002</v>
      </c>
      <c r="FS730" s="1">
        <v>5.2087500000000002</v>
      </c>
      <c r="FT730" s="1">
        <v>11.9072</v>
      </c>
      <c r="FU730" s="1">
        <v>5.00265</v>
      </c>
      <c r="FV730" s="1">
        <v>3.2897500000000002</v>
      </c>
      <c r="FW730" s="1">
        <v>9999</v>
      </c>
      <c r="FX730" s="1">
        <v>9999</v>
      </c>
      <c r="FY730" s="1">
        <v>9999</v>
      </c>
      <c r="FZ730" s="1">
        <v>999.9</v>
      </c>
      <c r="GA730" s="1">
        <v>1.8595900000000001</v>
      </c>
      <c r="GB730" s="1">
        <v>1.85456</v>
      </c>
      <c r="GC730" s="1">
        <v>1.8577600000000001</v>
      </c>
      <c r="GD730" s="1">
        <v>1.85623</v>
      </c>
      <c r="GE730" s="1">
        <v>1.8549899999999999</v>
      </c>
      <c r="GF730" s="1">
        <v>1.8545499999999999</v>
      </c>
      <c r="GG730" s="1">
        <v>1.8533299999999999</v>
      </c>
      <c r="GH730" s="1">
        <v>1.8564000000000001</v>
      </c>
      <c r="GI730" s="1">
        <v>0</v>
      </c>
      <c r="GJ730" s="1">
        <v>0</v>
      </c>
      <c r="GK730" s="1">
        <v>0</v>
      </c>
      <c r="GL730" s="1">
        <v>0</v>
      </c>
      <c r="GM730" s="1" t="s">
        <v>350</v>
      </c>
      <c r="GN730" s="1" t="s">
        <v>351</v>
      </c>
      <c r="GO730" s="1" t="s">
        <v>352</v>
      </c>
      <c r="GP730" s="1" t="s">
        <v>352</v>
      </c>
      <c r="GQ730" s="1" t="s">
        <v>352</v>
      </c>
      <c r="GR730" s="1" t="s">
        <v>352</v>
      </c>
      <c r="GS730" s="1">
        <v>0</v>
      </c>
      <c r="GT730" s="1">
        <v>100</v>
      </c>
      <c r="GU730" s="1">
        <v>100</v>
      </c>
      <c r="GV730" s="1">
        <v>2.64</v>
      </c>
      <c r="GW730" s="1">
        <v>1.0699999999999999E-2</v>
      </c>
      <c r="GX730" s="1">
        <v>0.36794396410256031</v>
      </c>
      <c r="GY730" s="1">
        <v>3.036990343597491E-3</v>
      </c>
      <c r="GZ730" s="1">
        <v>-1.538114387597119E-6</v>
      </c>
      <c r="HA730" s="1">
        <v>3.3909691194327332E-10</v>
      </c>
      <c r="HB730" s="1">
        <v>-6.1192808482915917E-2</v>
      </c>
      <c r="HC730" s="1">
        <v>9.7621983196103414E-3</v>
      </c>
      <c r="HD730" s="1">
        <v>-3.3387782167185642E-4</v>
      </c>
      <c r="HE730" s="1">
        <v>2.632278881966732E-6</v>
      </c>
      <c r="HF730" s="1">
        <v>6</v>
      </c>
      <c r="HG730" s="1">
        <v>2134</v>
      </c>
      <c r="HH730" s="1">
        <v>2</v>
      </c>
      <c r="HI730" s="1">
        <v>31</v>
      </c>
      <c r="HJ730" s="1">
        <v>9.5</v>
      </c>
      <c r="HK730" s="1">
        <v>9.4</v>
      </c>
      <c r="HL730" s="1">
        <v>3.2055699999999998</v>
      </c>
      <c r="HM730" s="1">
        <v>2.2900399999999999</v>
      </c>
      <c r="HN730" s="1">
        <v>1.4978</v>
      </c>
      <c r="HO730" s="1">
        <v>2.3107899999999999</v>
      </c>
      <c r="HP730" s="1">
        <v>1.5478499999999999</v>
      </c>
      <c r="HQ730" s="1">
        <v>2.3083499999999999</v>
      </c>
      <c r="HR730" s="1">
        <v>40.146000000000001</v>
      </c>
      <c r="HS730" s="1">
        <v>15.0076</v>
      </c>
      <c r="HT730" s="1">
        <v>18</v>
      </c>
      <c r="HU730" s="1">
        <v>491.86099999999999</v>
      </c>
      <c r="HV730" s="1">
        <v>486.5</v>
      </c>
      <c r="HW730" s="1">
        <v>25.688199999999998</v>
      </c>
      <c r="HX730" s="1">
        <v>33.149900000000002</v>
      </c>
      <c r="HY730" s="1">
        <v>30.001000000000001</v>
      </c>
      <c r="HZ730" s="1">
        <v>32.7729</v>
      </c>
      <c r="IA730" s="1">
        <v>32.862099999999998</v>
      </c>
      <c r="IB730" s="1">
        <v>64.238399999999999</v>
      </c>
      <c r="IC730" s="1">
        <v>35.886899999999997</v>
      </c>
      <c r="ID730" s="1">
        <v>2.2619099999999999</v>
      </c>
      <c r="IE730" s="1">
        <v>25.689800000000002</v>
      </c>
      <c r="IF730" s="1">
        <v>1639.83</v>
      </c>
      <c r="IG730" s="1">
        <v>23.954599999999999</v>
      </c>
      <c r="IH730" s="1">
        <v>100.431</v>
      </c>
      <c r="II730" s="1">
        <v>100.13800000000001</v>
      </c>
      <c r="IJ730" s="1" t="s">
        <v>1117</v>
      </c>
    </row>
    <row r="731" spans="1:244" ht="15.75" customHeight="1" x14ac:dyDescent="0.3">
      <c r="A731" s="1">
        <v>715</v>
      </c>
      <c r="B731" s="1">
        <v>1659884036.0999999</v>
      </c>
      <c r="C731" s="1">
        <v>3779</v>
      </c>
      <c r="D731" s="1" t="s">
        <v>1738</v>
      </c>
      <c r="E731" s="1" t="s">
        <v>1739</v>
      </c>
      <c r="F731" s="1">
        <v>1</v>
      </c>
      <c r="G731" s="1" t="s">
        <v>1105</v>
      </c>
      <c r="H731" s="1" t="s">
        <v>345</v>
      </c>
      <c r="I731" s="1" t="s">
        <v>1102</v>
      </c>
      <c r="J731" s="1" t="s">
        <v>1113</v>
      </c>
      <c r="K731" s="1" t="s">
        <v>1114</v>
      </c>
      <c r="L731" s="1" t="s">
        <v>1115</v>
      </c>
      <c r="M731" s="1" t="s">
        <v>346</v>
      </c>
      <c r="N731" s="1">
        <v>1659884028.0999999</v>
      </c>
      <c r="O731" s="1">
        <f t="shared" si="68"/>
        <v>2.7608713220470555E-3</v>
      </c>
      <c r="P731" s="1">
        <f t="shared" si="69"/>
        <v>2.7608713220470555</v>
      </c>
      <c r="Q731" s="1">
        <f t="shared" si="70"/>
        <v>12.953348018824625</v>
      </c>
      <c r="R731" s="1">
        <f t="shared" si="71"/>
        <v>1517.1675</v>
      </c>
      <c r="S731" s="1">
        <f t="shared" si="72"/>
        <v>1314.3558292022658</v>
      </c>
      <c r="T731" s="1">
        <f t="shared" si="73"/>
        <v>130.58830023404178</v>
      </c>
      <c r="U731" s="1">
        <f t="shared" si="74"/>
        <v>150.73872736242211</v>
      </c>
      <c r="V731" s="1">
        <f t="shared" si="75"/>
        <v>0.13597147700620935</v>
      </c>
      <c r="W731" s="1">
        <f t="shared" si="76"/>
        <v>2.9166202650848385</v>
      </c>
      <c r="X731" s="1">
        <f t="shared" si="77"/>
        <v>0.13254555009099916</v>
      </c>
      <c r="Y731" s="1">
        <f t="shared" si="78"/>
        <v>8.3141585152129632E-2</v>
      </c>
      <c r="Z731" s="1">
        <f t="shared" si="79"/>
        <v>321.51471993749999</v>
      </c>
      <c r="AA731" s="1">
        <f t="shared" si="80"/>
        <v>32.167324713954528</v>
      </c>
      <c r="AB731" s="1">
        <f t="shared" si="81"/>
        <v>31.663843750000002</v>
      </c>
      <c r="AC731" s="1">
        <f t="shared" si="82"/>
        <v>4.6849784132591461</v>
      </c>
      <c r="AD731" s="1">
        <f t="shared" si="83"/>
        <v>59.719293683019856</v>
      </c>
      <c r="AE731" s="1">
        <f t="shared" si="84"/>
        <v>2.6922782171388171</v>
      </c>
      <c r="AF731" s="1">
        <f t="shared" si="85"/>
        <v>4.5082218008621888</v>
      </c>
      <c r="AG731" s="1">
        <f t="shared" si="86"/>
        <v>1.992700196120329</v>
      </c>
      <c r="AH731" s="1">
        <f t="shared" si="87"/>
        <v>-121.75442530227515</v>
      </c>
      <c r="AI731" s="1">
        <f t="shared" si="88"/>
        <v>-106.31347459909576</v>
      </c>
      <c r="AJ731" s="1">
        <f t="shared" si="89"/>
        <v>-8.2117631970120453</v>
      </c>
      <c r="AK731" s="1">
        <f t="shared" si="90"/>
        <v>85.235056839117064</v>
      </c>
      <c r="AL731" s="1">
        <f t="shared" si="91"/>
        <v>43.62447505417461</v>
      </c>
      <c r="AM731" s="1">
        <f t="shared" si="92"/>
        <v>2.8402421080609792</v>
      </c>
      <c r="AN731" s="1">
        <f t="shared" si="93"/>
        <v>12.953348018824625</v>
      </c>
      <c r="AO731" s="1">
        <v>1639.969122404769</v>
      </c>
      <c r="AP731" s="1">
        <v>1597.6195151515151</v>
      </c>
      <c r="AQ731" s="1">
        <v>5.1070519712864533</v>
      </c>
      <c r="AR731" s="1">
        <v>65.940295061858151</v>
      </c>
      <c r="AS731" s="1">
        <f t="shared" si="94"/>
        <v>2.7608713220470555</v>
      </c>
      <c r="AT731" s="1">
        <v>23.79576371935687</v>
      </c>
      <c r="AU731" s="1">
        <v>27.054463636363611</v>
      </c>
      <c r="AV731" s="1">
        <v>-5.6668188409137446E-3</v>
      </c>
      <c r="AW731" s="1">
        <v>81.189635881585644</v>
      </c>
      <c r="AX731" s="1">
        <v>5</v>
      </c>
      <c r="AY731" s="1">
        <v>1</v>
      </c>
      <c r="AZ731" s="1">
        <f t="shared" si="95"/>
        <v>1</v>
      </c>
      <c r="BA731" s="1">
        <f t="shared" si="96"/>
        <v>0</v>
      </c>
      <c r="BB731" s="1">
        <f t="shared" si="97"/>
        <v>51799.666804323271</v>
      </c>
      <c r="BC731" s="1">
        <f t="shared" si="98"/>
        <v>1999.9881250000001</v>
      </c>
      <c r="BD731" s="1">
        <f t="shared" si="99"/>
        <v>1681.19034375</v>
      </c>
      <c r="BE731" s="1">
        <f t="shared" si="100"/>
        <v>0.8406001629384674</v>
      </c>
      <c r="BF731" s="1">
        <f t="shared" si="101"/>
        <v>0.16075831447124217</v>
      </c>
      <c r="BG731" s="1">
        <v>6</v>
      </c>
      <c r="BH731" s="1">
        <v>0.5</v>
      </c>
      <c r="BI731" s="1" t="s">
        <v>347</v>
      </c>
      <c r="BJ731" s="1">
        <v>2</v>
      </c>
      <c r="BK731" s="1" t="b">
        <v>1</v>
      </c>
      <c r="BL731" s="1">
        <v>1659884028.0999999</v>
      </c>
      <c r="BM731" s="1">
        <v>1517.1675</v>
      </c>
      <c r="BN731" s="1">
        <v>1574.673125</v>
      </c>
      <c r="BO731" s="1">
        <v>27.097462499999999</v>
      </c>
      <c r="BP731" s="1">
        <v>23.782374999999998</v>
      </c>
      <c r="BQ731" s="1">
        <v>1514.55</v>
      </c>
      <c r="BR731" s="1">
        <v>27.0869</v>
      </c>
      <c r="BS731" s="1">
        <v>500.12774999999999</v>
      </c>
      <c r="BT731" s="1">
        <v>99.255212499999999</v>
      </c>
      <c r="BU731" s="1">
        <v>0.10015028125</v>
      </c>
      <c r="BV731" s="1">
        <v>30.987725000000001</v>
      </c>
      <c r="BW731" s="1">
        <v>31.663843750000002</v>
      </c>
      <c r="BX731" s="1">
        <v>999.9</v>
      </c>
      <c r="BY731" s="1">
        <v>0</v>
      </c>
      <c r="BZ731" s="1">
        <v>0</v>
      </c>
      <c r="CA731" s="1">
        <v>10000.965625000001</v>
      </c>
      <c r="CB731" s="1">
        <v>0</v>
      </c>
      <c r="CC731" s="1">
        <v>189.416</v>
      </c>
      <c r="CD731" s="1">
        <v>-57.505868749999998</v>
      </c>
      <c r="CE731" s="1">
        <v>1559.4237499999999</v>
      </c>
      <c r="CF731" s="1">
        <v>1613.035625</v>
      </c>
      <c r="CG731" s="1">
        <v>3.3150949999999999</v>
      </c>
      <c r="CH731" s="1">
        <v>1574.673125</v>
      </c>
      <c r="CI731" s="1">
        <v>23.782374999999998</v>
      </c>
      <c r="CJ731" s="1">
        <v>2.689565</v>
      </c>
      <c r="CK731" s="1">
        <v>2.3605256250000002</v>
      </c>
      <c r="CL731" s="1">
        <v>22.22148125</v>
      </c>
      <c r="CM731" s="1">
        <v>20.095481249999999</v>
      </c>
      <c r="CN731" s="1">
        <v>1999.9881250000001</v>
      </c>
      <c r="CO731" s="1">
        <v>0.97999356250000003</v>
      </c>
      <c r="CP731" s="1">
        <v>2.0006556250000002E-2</v>
      </c>
      <c r="CQ731" s="1">
        <v>0</v>
      </c>
      <c r="CR731" s="1">
        <v>2.5871875000000002</v>
      </c>
      <c r="CS731" s="1">
        <v>0</v>
      </c>
      <c r="CT731" s="1">
        <v>15144.59375</v>
      </c>
      <c r="CU731" s="1">
        <v>17412.193749999999</v>
      </c>
      <c r="CV731" s="1">
        <v>43.257750000000001</v>
      </c>
      <c r="CW731" s="1">
        <v>45.186999999999998</v>
      </c>
      <c r="CX731" s="1">
        <v>43.315937499999997</v>
      </c>
      <c r="CY731" s="1">
        <v>43.561999999999998</v>
      </c>
      <c r="CZ731" s="1">
        <v>43.440937499999997</v>
      </c>
      <c r="DA731" s="1">
        <v>1959.9775</v>
      </c>
      <c r="DB731" s="1">
        <v>40.010624999999997</v>
      </c>
      <c r="DC731" s="1">
        <v>0</v>
      </c>
      <c r="DD731" s="1">
        <v>1659884035.0999999</v>
      </c>
      <c r="DE731" s="1">
        <v>0</v>
      </c>
      <c r="DF731" s="1">
        <v>1659883469</v>
      </c>
      <c r="DG731" s="1" t="s">
        <v>1116</v>
      </c>
      <c r="DH731" s="1">
        <v>1659883467</v>
      </c>
      <c r="DI731" s="1">
        <v>1659883469</v>
      </c>
      <c r="DJ731" s="1">
        <v>2</v>
      </c>
      <c r="DK731" s="1">
        <v>0.127</v>
      </c>
      <c r="DL731" s="1">
        <v>-8.9999999999999993E-3</v>
      </c>
      <c r="DM731" s="1">
        <v>1.3560000000000001</v>
      </c>
      <c r="DN731" s="1">
        <v>1.4999999999999999E-2</v>
      </c>
      <c r="DO731" s="1">
        <v>400</v>
      </c>
      <c r="DP731" s="1">
        <v>25</v>
      </c>
      <c r="DQ731" s="1">
        <v>0.21</v>
      </c>
      <c r="DR731" s="1">
        <v>0.05</v>
      </c>
      <c r="DS731" s="1">
        <v>12.92078029545806</v>
      </c>
      <c r="DT731" s="1">
        <v>-0.91142029992142792</v>
      </c>
      <c r="DU731" s="1">
        <v>0.16484164516525671</v>
      </c>
      <c r="DV731" s="1">
        <v>0</v>
      </c>
      <c r="DW731" s="1">
        <v>-57.496319354838718</v>
      </c>
      <c r="DX731" s="1">
        <v>-0.85456935483841578</v>
      </c>
      <c r="DY731" s="1">
        <v>0.17517913857857659</v>
      </c>
      <c r="DZ731" s="1">
        <v>1</v>
      </c>
      <c r="EA731" s="1">
        <v>1316.3513260876</v>
      </c>
      <c r="EB731" s="1">
        <v>276.1489641794733</v>
      </c>
      <c r="EC731" s="1">
        <v>20.013261486282659</v>
      </c>
      <c r="ED731" s="1">
        <v>0</v>
      </c>
      <c r="EE731" s="1">
        <v>3.3397373170731699</v>
      </c>
      <c r="EF731" s="1">
        <v>-0.56602515679442711</v>
      </c>
      <c r="EG731" s="1">
        <v>5.5953197036948281E-2</v>
      </c>
      <c r="EH731" s="1">
        <v>0</v>
      </c>
      <c r="EI731" s="1">
        <v>1.9925144111543991</v>
      </c>
      <c r="EJ731" s="1">
        <v>6.9197976689938351E-2</v>
      </c>
      <c r="EK731" s="1">
        <v>5.1423612245462174E-3</v>
      </c>
      <c r="EL731" s="1">
        <v>1</v>
      </c>
      <c r="EM731" s="1">
        <v>2</v>
      </c>
      <c r="EN731" s="1">
        <v>5</v>
      </c>
      <c r="EO731" s="1" t="s">
        <v>386</v>
      </c>
      <c r="EP731" s="1">
        <v>2.94157</v>
      </c>
      <c r="EQ731" s="1">
        <v>2.80139</v>
      </c>
      <c r="ER731" s="1">
        <v>0.217889</v>
      </c>
      <c r="ES731" s="1">
        <v>0.22261</v>
      </c>
      <c r="ET731" s="1">
        <v>0.116797</v>
      </c>
      <c r="EU731" s="1">
        <v>0.10681300000000001</v>
      </c>
      <c r="EV731" s="1">
        <v>16011.5</v>
      </c>
      <c r="EW731" s="1">
        <v>16688.3</v>
      </c>
      <c r="EX731" s="1">
        <v>23818.5</v>
      </c>
      <c r="EY731" s="1">
        <v>24994.799999999999</v>
      </c>
      <c r="EZ731" s="1">
        <v>33679.5</v>
      </c>
      <c r="FA731" s="1">
        <v>35655.199999999997</v>
      </c>
      <c r="FB731" s="1">
        <v>43433.4</v>
      </c>
      <c r="FC731" s="1">
        <v>46204.7</v>
      </c>
      <c r="FD731" s="1">
        <v>1.9367700000000001</v>
      </c>
      <c r="FE731" s="1">
        <v>1.8305</v>
      </c>
      <c r="FF731" s="1">
        <v>8.8974800000000007E-2</v>
      </c>
      <c r="FG731" s="1">
        <v>0</v>
      </c>
      <c r="FH731" s="1">
        <v>30.2288</v>
      </c>
      <c r="FI731" s="1">
        <v>999.9</v>
      </c>
      <c r="FJ731" s="1">
        <v>59.3</v>
      </c>
      <c r="FK731" s="1">
        <v>36.1</v>
      </c>
      <c r="FL731" s="1">
        <v>35.857799999999997</v>
      </c>
      <c r="FM731" s="1">
        <v>63.979799999999997</v>
      </c>
      <c r="FN731" s="1">
        <v>25.617000000000001</v>
      </c>
      <c r="FO731" s="1">
        <v>1</v>
      </c>
      <c r="FP731" s="1">
        <v>0.48266999999999999</v>
      </c>
      <c r="FQ731" s="1">
        <v>3.1247699999999998</v>
      </c>
      <c r="FR731" s="1">
        <v>20.290400000000002</v>
      </c>
      <c r="FS731" s="1">
        <v>5.2088999999999999</v>
      </c>
      <c r="FT731" s="1">
        <v>11.9072</v>
      </c>
      <c r="FU731" s="1">
        <v>5.0027499999999998</v>
      </c>
      <c r="FV731" s="1">
        <v>3.28973</v>
      </c>
      <c r="FW731" s="1">
        <v>9999</v>
      </c>
      <c r="FX731" s="1">
        <v>9999</v>
      </c>
      <c r="FY731" s="1">
        <v>9999</v>
      </c>
      <c r="FZ731" s="1">
        <v>999.9</v>
      </c>
      <c r="GA731" s="1">
        <v>1.8595900000000001</v>
      </c>
      <c r="GB731" s="1">
        <v>1.85456</v>
      </c>
      <c r="GC731" s="1">
        <v>1.8577600000000001</v>
      </c>
      <c r="GD731" s="1">
        <v>1.85623</v>
      </c>
      <c r="GE731" s="1">
        <v>1.8549899999999999</v>
      </c>
      <c r="GF731" s="1">
        <v>1.8545499999999999</v>
      </c>
      <c r="GG731" s="1">
        <v>1.8533299999999999</v>
      </c>
      <c r="GH731" s="1">
        <v>1.85639</v>
      </c>
      <c r="GI731" s="1">
        <v>0</v>
      </c>
      <c r="GJ731" s="1">
        <v>0</v>
      </c>
      <c r="GK731" s="1">
        <v>0</v>
      </c>
      <c r="GL731" s="1">
        <v>0</v>
      </c>
      <c r="GM731" s="1" t="s">
        <v>350</v>
      </c>
      <c r="GN731" s="1" t="s">
        <v>351</v>
      </c>
      <c r="GO731" s="1" t="s">
        <v>352</v>
      </c>
      <c r="GP731" s="1" t="s">
        <v>352</v>
      </c>
      <c r="GQ731" s="1" t="s">
        <v>352</v>
      </c>
      <c r="GR731" s="1" t="s">
        <v>352</v>
      </c>
      <c r="GS731" s="1">
        <v>0</v>
      </c>
      <c r="GT731" s="1">
        <v>100</v>
      </c>
      <c r="GU731" s="1">
        <v>100</v>
      </c>
      <c r="GV731" s="1">
        <v>2.64</v>
      </c>
      <c r="GW731" s="1">
        <v>1.0699999999999999E-2</v>
      </c>
      <c r="GX731" s="1">
        <v>0.36794396410256031</v>
      </c>
      <c r="GY731" s="1">
        <v>3.036990343597491E-3</v>
      </c>
      <c r="GZ731" s="1">
        <v>-1.538114387597119E-6</v>
      </c>
      <c r="HA731" s="1">
        <v>3.3909691194327332E-10</v>
      </c>
      <c r="HB731" s="1">
        <v>-6.1192808482915917E-2</v>
      </c>
      <c r="HC731" s="1">
        <v>9.7621983196103414E-3</v>
      </c>
      <c r="HD731" s="1">
        <v>-3.3387782167185642E-4</v>
      </c>
      <c r="HE731" s="1">
        <v>2.632278881966732E-6</v>
      </c>
      <c r="HF731" s="1">
        <v>6</v>
      </c>
      <c r="HG731" s="1">
        <v>2134</v>
      </c>
      <c r="HH731" s="1">
        <v>2</v>
      </c>
      <c r="HI731" s="1">
        <v>31</v>
      </c>
      <c r="HJ731" s="1">
        <v>9.5</v>
      </c>
      <c r="HK731" s="1">
        <v>9.5</v>
      </c>
      <c r="HL731" s="1">
        <v>3.2116699999999998</v>
      </c>
      <c r="HM731" s="1">
        <v>2.2961399999999998</v>
      </c>
      <c r="HN731" s="1">
        <v>1.4978</v>
      </c>
      <c r="HO731" s="1">
        <v>2.3107899999999999</v>
      </c>
      <c r="HP731" s="1">
        <v>1.5478499999999999</v>
      </c>
      <c r="HQ731" s="1">
        <v>2.4096700000000002</v>
      </c>
      <c r="HR731" s="1">
        <v>40.146000000000001</v>
      </c>
      <c r="HS731" s="1">
        <v>15.033899999999999</v>
      </c>
      <c r="HT731" s="1">
        <v>18</v>
      </c>
      <c r="HU731" s="1">
        <v>491.87700000000001</v>
      </c>
      <c r="HV731" s="1">
        <v>486.52800000000002</v>
      </c>
      <c r="HW731" s="1">
        <v>25.689800000000002</v>
      </c>
      <c r="HX731" s="1">
        <v>33.151499999999999</v>
      </c>
      <c r="HY731" s="1">
        <v>30.001000000000001</v>
      </c>
      <c r="HZ731" s="1">
        <v>32.775100000000002</v>
      </c>
      <c r="IA731" s="1">
        <v>32.863599999999998</v>
      </c>
      <c r="IB731" s="1">
        <v>64.341700000000003</v>
      </c>
      <c r="IC731" s="1">
        <v>35.886899999999997</v>
      </c>
      <c r="ID731" s="1">
        <v>2.2619099999999999</v>
      </c>
      <c r="IE731" s="1">
        <v>25.689800000000002</v>
      </c>
      <c r="IF731" s="1">
        <v>1639.83</v>
      </c>
      <c r="IG731" s="1">
        <v>23.967700000000001</v>
      </c>
      <c r="IH731" s="1">
        <v>100.431</v>
      </c>
      <c r="II731" s="1">
        <v>100.137</v>
      </c>
      <c r="IJ731" s="1" t="s">
        <v>1117</v>
      </c>
    </row>
    <row r="732" spans="1:244" ht="15.75" customHeight="1" x14ac:dyDescent="0.3">
      <c r="A732" s="1">
        <v>716</v>
      </c>
      <c r="B732" s="1">
        <v>1659884037.0999999</v>
      </c>
      <c r="C732" s="1">
        <v>3780</v>
      </c>
      <c r="D732" s="1" t="s">
        <v>1740</v>
      </c>
      <c r="E732" s="1" t="s">
        <v>1741</v>
      </c>
      <c r="F732" s="1">
        <v>1</v>
      </c>
      <c r="G732" s="1" t="s">
        <v>1105</v>
      </c>
      <c r="H732" s="1" t="s">
        <v>345</v>
      </c>
      <c r="I732" s="1" t="s">
        <v>1102</v>
      </c>
      <c r="J732" s="1" t="s">
        <v>1113</v>
      </c>
      <c r="K732" s="1" t="s">
        <v>1114</v>
      </c>
      <c r="L732" s="1" t="s">
        <v>1115</v>
      </c>
      <c r="M732" s="1" t="s">
        <v>346</v>
      </c>
      <c r="N732" s="1">
        <v>1659884029.599999</v>
      </c>
      <c r="O732" s="1">
        <f t="shared" si="68"/>
        <v>2.7531229223870823E-3</v>
      </c>
      <c r="P732" s="1">
        <f t="shared" si="69"/>
        <v>2.7531229223870821</v>
      </c>
      <c r="Q732" s="1">
        <f t="shared" si="70"/>
        <v>12.942375558511465</v>
      </c>
      <c r="R732" s="1">
        <f t="shared" si="71"/>
        <v>1524.5993333333331</v>
      </c>
      <c r="S732" s="1">
        <f t="shared" si="72"/>
        <v>1321.0838391768332</v>
      </c>
      <c r="T732" s="1">
        <f t="shared" si="73"/>
        <v>131.25677844237271</v>
      </c>
      <c r="U732" s="1">
        <f t="shared" si="74"/>
        <v>151.47713640446423</v>
      </c>
      <c r="V732" s="1">
        <f t="shared" si="75"/>
        <v>0.13547081943414396</v>
      </c>
      <c r="W732" s="1">
        <f t="shared" si="76"/>
        <v>2.9165664484237235</v>
      </c>
      <c r="X732" s="1">
        <f t="shared" si="77"/>
        <v>0.13206967421267468</v>
      </c>
      <c r="Y732" s="1">
        <f t="shared" si="78"/>
        <v>8.2842013648312979E-2</v>
      </c>
      <c r="Z732" s="1">
        <f t="shared" si="79"/>
        <v>321.51427679999995</v>
      </c>
      <c r="AA732" s="1">
        <f t="shared" si="80"/>
        <v>32.171533319424832</v>
      </c>
      <c r="AB732" s="1">
        <f t="shared" si="81"/>
        <v>31.666319999999999</v>
      </c>
      <c r="AC732" s="1">
        <f t="shared" si="82"/>
        <v>4.6856367070702731</v>
      </c>
      <c r="AD732" s="1">
        <f t="shared" si="83"/>
        <v>59.691659542426436</v>
      </c>
      <c r="AE732" s="1">
        <f t="shared" si="84"/>
        <v>2.6913661804843505</v>
      </c>
      <c r="AF732" s="1">
        <f t="shared" si="85"/>
        <v>4.508780960548493</v>
      </c>
      <c r="AG732" s="1">
        <f t="shared" si="86"/>
        <v>1.9942705265859226</v>
      </c>
      <c r="AH732" s="1">
        <f t="shared" si="87"/>
        <v>-121.41272087727033</v>
      </c>
      <c r="AI732" s="1">
        <f t="shared" si="88"/>
        <v>-106.35888085913012</v>
      </c>
      <c r="AJ732" s="1">
        <f t="shared" si="89"/>
        <v>-8.2156103668068869</v>
      </c>
      <c r="AK732" s="1">
        <f t="shared" si="90"/>
        <v>85.527064696792593</v>
      </c>
      <c r="AL732" s="1">
        <f t="shared" si="91"/>
        <v>43.614102082017048</v>
      </c>
      <c r="AM732" s="1">
        <f t="shared" si="92"/>
        <v>2.8282181053795892</v>
      </c>
      <c r="AN732" s="1">
        <f t="shared" si="93"/>
        <v>12.942375558511465</v>
      </c>
      <c r="AO732" s="1">
        <v>1645.133918206084</v>
      </c>
      <c r="AP732" s="1">
        <v>1602.749393939393</v>
      </c>
      <c r="AQ732" s="1">
        <v>5.116403467896081</v>
      </c>
      <c r="AR732" s="1">
        <v>65.940295061858151</v>
      </c>
      <c r="AS732" s="1">
        <f t="shared" si="94"/>
        <v>2.7531229223870821</v>
      </c>
      <c r="AT732" s="1">
        <v>23.798099562300379</v>
      </c>
      <c r="AU732" s="1">
        <v>27.049684848484841</v>
      </c>
      <c r="AV732" s="1">
        <v>-5.9658175812834224E-3</v>
      </c>
      <c r="AW732" s="1">
        <v>81.189635881585644</v>
      </c>
      <c r="AX732" s="1">
        <v>5</v>
      </c>
      <c r="AY732" s="1">
        <v>1</v>
      </c>
      <c r="AZ732" s="1">
        <f t="shared" si="95"/>
        <v>1</v>
      </c>
      <c r="BA732" s="1">
        <f t="shared" si="96"/>
        <v>0</v>
      </c>
      <c r="BB732" s="1">
        <f t="shared" si="97"/>
        <v>51797.768452317498</v>
      </c>
      <c r="BC732" s="1">
        <f t="shared" si="98"/>
        <v>1999.9853333333331</v>
      </c>
      <c r="BD732" s="1">
        <f t="shared" si="99"/>
        <v>1681.1879999999999</v>
      </c>
      <c r="BE732" s="1">
        <f t="shared" si="100"/>
        <v>0.84060016440120566</v>
      </c>
      <c r="BF732" s="1">
        <f t="shared" si="101"/>
        <v>0.16075831729432682</v>
      </c>
      <c r="BG732" s="1">
        <v>6</v>
      </c>
      <c r="BH732" s="1">
        <v>0.5</v>
      </c>
      <c r="BI732" s="1" t="s">
        <v>347</v>
      </c>
      <c r="BJ732" s="1">
        <v>2</v>
      </c>
      <c r="BK732" s="1" t="b">
        <v>1</v>
      </c>
      <c r="BL732" s="1">
        <v>1659884029.599999</v>
      </c>
      <c r="BM732" s="1">
        <v>1524.5993333333331</v>
      </c>
      <c r="BN732" s="1">
        <v>1582.096</v>
      </c>
      <c r="BO732" s="1">
        <v>27.088280000000001</v>
      </c>
      <c r="BP732" s="1">
        <v>23.78718666666667</v>
      </c>
      <c r="BQ732" s="1">
        <v>1521.9760000000001</v>
      </c>
      <c r="BR732" s="1">
        <v>27.07769333333334</v>
      </c>
      <c r="BS732" s="1">
        <v>500.12639999999999</v>
      </c>
      <c r="BT732" s="1">
        <v>99.25521333333333</v>
      </c>
      <c r="BU732" s="1">
        <v>0.10016029999999999</v>
      </c>
      <c r="BV732" s="1">
        <v>30.989899999999999</v>
      </c>
      <c r="BW732" s="1">
        <v>31.666319999999999</v>
      </c>
      <c r="BX732" s="1">
        <v>999.89999999999986</v>
      </c>
      <c r="BY732" s="1">
        <v>0</v>
      </c>
      <c r="BZ732" s="1">
        <v>0</v>
      </c>
      <c r="CA732" s="1">
        <v>10000.657999999999</v>
      </c>
      <c r="CB732" s="1">
        <v>0</v>
      </c>
      <c r="CC732" s="1">
        <v>190.36333333333329</v>
      </c>
      <c r="CD732" s="1">
        <v>-57.496933333333338</v>
      </c>
      <c r="CE732" s="1">
        <v>1567.0486666666659</v>
      </c>
      <c r="CF732" s="1">
        <v>1620.6479999999999</v>
      </c>
      <c r="CG732" s="1">
        <v>3.3011033333333328</v>
      </c>
      <c r="CH732" s="1">
        <v>1582.096</v>
      </c>
      <c r="CI732" s="1">
        <v>23.78718666666667</v>
      </c>
      <c r="CJ732" s="1">
        <v>2.6886533333333329</v>
      </c>
      <c r="CK732" s="1">
        <v>2.3610026666666668</v>
      </c>
      <c r="CL732" s="1">
        <v>22.215920000000001</v>
      </c>
      <c r="CM732" s="1">
        <v>20.09874666666666</v>
      </c>
      <c r="CN732" s="1">
        <v>1999.9853333333331</v>
      </c>
      <c r="CO732" s="1">
        <v>0.97999360000000013</v>
      </c>
      <c r="CP732" s="1">
        <v>2.000652E-2</v>
      </c>
      <c r="CQ732" s="1">
        <v>0</v>
      </c>
      <c r="CR732" s="1">
        <v>2.6928666666666672</v>
      </c>
      <c r="CS732" s="1">
        <v>0</v>
      </c>
      <c r="CT732" s="1">
        <v>15144.02666666667</v>
      </c>
      <c r="CU732" s="1">
        <v>17412.166666666672</v>
      </c>
      <c r="CV732" s="1">
        <v>43.2624</v>
      </c>
      <c r="CW732" s="1">
        <v>45.186999999999998</v>
      </c>
      <c r="CX732" s="1">
        <v>43.316200000000002</v>
      </c>
      <c r="CY732" s="1">
        <v>43.561999999999998</v>
      </c>
      <c r="CZ732" s="1">
        <v>43.441200000000002</v>
      </c>
      <c r="DA732" s="1">
        <v>1959.974666666667</v>
      </c>
      <c r="DB732" s="1">
        <v>40.010666666666673</v>
      </c>
      <c r="DC732" s="1">
        <v>0</v>
      </c>
      <c r="DD732" s="1">
        <v>1659884035.7</v>
      </c>
      <c r="DE732" s="1">
        <v>0</v>
      </c>
      <c r="DF732" s="1">
        <v>1659883469</v>
      </c>
      <c r="DG732" s="1" t="s">
        <v>1116</v>
      </c>
      <c r="DH732" s="1">
        <v>1659883467</v>
      </c>
      <c r="DI732" s="1">
        <v>1659883469</v>
      </c>
      <c r="DJ732" s="1">
        <v>2</v>
      </c>
      <c r="DK732" s="1">
        <v>0.127</v>
      </c>
      <c r="DL732" s="1">
        <v>-8.9999999999999993E-3</v>
      </c>
      <c r="DM732" s="1">
        <v>1.3560000000000001</v>
      </c>
      <c r="DN732" s="1">
        <v>1.4999999999999999E-2</v>
      </c>
      <c r="DO732" s="1">
        <v>400</v>
      </c>
      <c r="DP732" s="1">
        <v>25</v>
      </c>
      <c r="DQ732" s="1">
        <v>0.21</v>
      </c>
      <c r="DR732" s="1">
        <v>0.05</v>
      </c>
      <c r="DS732" s="1">
        <v>12.92991261385029</v>
      </c>
      <c r="DT732" s="1">
        <v>-1.0427951240490709</v>
      </c>
      <c r="DU732" s="1">
        <v>0.1623075361026558</v>
      </c>
      <c r="DV732" s="1">
        <v>0</v>
      </c>
      <c r="DW732" s="1">
        <v>-57.495870967741944</v>
      </c>
      <c r="DX732" s="1">
        <v>-1.70948225806445</v>
      </c>
      <c r="DY732" s="1">
        <v>0.1738948981676601</v>
      </c>
      <c r="DZ732" s="1">
        <v>0</v>
      </c>
      <c r="EA732" s="1">
        <v>1320.634920602849</v>
      </c>
      <c r="EB732" s="1">
        <v>276.66822051931791</v>
      </c>
      <c r="EC732" s="1">
        <v>20.047663392718182</v>
      </c>
      <c r="ED732" s="1">
        <v>0</v>
      </c>
      <c r="EE732" s="1">
        <v>3.329966829268292</v>
      </c>
      <c r="EF732" s="1">
        <v>-0.55956188153309672</v>
      </c>
      <c r="EG732" s="1">
        <v>5.5291683996915399E-2</v>
      </c>
      <c r="EH732" s="1">
        <v>0</v>
      </c>
      <c r="EI732" s="1">
        <v>1.993543949796639</v>
      </c>
      <c r="EJ732" s="1">
        <v>6.619029576708324E-2</v>
      </c>
      <c r="EK732" s="1">
        <v>4.9505785744669399E-3</v>
      </c>
      <c r="EL732" s="1">
        <v>1</v>
      </c>
      <c r="EM732" s="1">
        <v>1</v>
      </c>
      <c r="EN732" s="1">
        <v>5</v>
      </c>
      <c r="EO732" s="1" t="s">
        <v>371</v>
      </c>
      <c r="EP732" s="1">
        <v>2.9415200000000001</v>
      </c>
      <c r="EQ732" s="1">
        <v>2.8014000000000001</v>
      </c>
      <c r="ER732" s="1">
        <v>0.218301</v>
      </c>
      <c r="ES732" s="1">
        <v>0.22301699999999999</v>
      </c>
      <c r="ET732" s="1">
        <v>0.116781</v>
      </c>
      <c r="EU732" s="1">
        <v>0.106854</v>
      </c>
      <c r="EV732" s="1">
        <v>16003</v>
      </c>
      <c r="EW732" s="1">
        <v>16679.400000000001</v>
      </c>
      <c r="EX732" s="1">
        <v>23818.400000000001</v>
      </c>
      <c r="EY732" s="1">
        <v>24994.7</v>
      </c>
      <c r="EZ732" s="1">
        <v>33680</v>
      </c>
      <c r="FA732" s="1">
        <v>35653.4</v>
      </c>
      <c r="FB732" s="1">
        <v>43433.3</v>
      </c>
      <c r="FC732" s="1">
        <v>46204.4</v>
      </c>
      <c r="FD732" s="1">
        <v>1.9367000000000001</v>
      </c>
      <c r="FE732" s="1">
        <v>1.83043</v>
      </c>
      <c r="FF732" s="1">
        <v>8.8930099999999998E-2</v>
      </c>
      <c r="FG732" s="1">
        <v>0</v>
      </c>
      <c r="FH732" s="1">
        <v>30.228100000000001</v>
      </c>
      <c r="FI732" s="1">
        <v>999.9</v>
      </c>
      <c r="FJ732" s="1">
        <v>59.3</v>
      </c>
      <c r="FK732" s="1">
        <v>36.1</v>
      </c>
      <c r="FL732" s="1">
        <v>35.857700000000001</v>
      </c>
      <c r="FM732" s="1">
        <v>63.939799999999998</v>
      </c>
      <c r="FN732" s="1">
        <v>26.1739</v>
      </c>
      <c r="FO732" s="1">
        <v>1</v>
      </c>
      <c r="FP732" s="1">
        <v>0.48271599999999998</v>
      </c>
      <c r="FQ732" s="1">
        <v>3.1281599999999998</v>
      </c>
      <c r="FR732" s="1">
        <v>20.290299999999998</v>
      </c>
      <c r="FS732" s="1">
        <v>5.2087500000000002</v>
      </c>
      <c r="FT732" s="1">
        <v>11.907500000000001</v>
      </c>
      <c r="FU732" s="1">
        <v>5.0026999999999999</v>
      </c>
      <c r="FV732" s="1">
        <v>3.28973</v>
      </c>
      <c r="FW732" s="1">
        <v>9999</v>
      </c>
      <c r="FX732" s="1">
        <v>9999</v>
      </c>
      <c r="FY732" s="1">
        <v>9999</v>
      </c>
      <c r="FZ732" s="1">
        <v>999.9</v>
      </c>
      <c r="GA732" s="1">
        <v>1.8595900000000001</v>
      </c>
      <c r="GB732" s="1">
        <v>1.8545499999999999</v>
      </c>
      <c r="GC732" s="1">
        <v>1.8577600000000001</v>
      </c>
      <c r="GD732" s="1">
        <v>1.85622</v>
      </c>
      <c r="GE732" s="1">
        <v>1.85497</v>
      </c>
      <c r="GF732" s="1">
        <v>1.8545499999999999</v>
      </c>
      <c r="GG732" s="1">
        <v>1.8533299999999999</v>
      </c>
      <c r="GH732" s="1">
        <v>1.8563799999999999</v>
      </c>
      <c r="GI732" s="1">
        <v>0</v>
      </c>
      <c r="GJ732" s="1">
        <v>0</v>
      </c>
      <c r="GK732" s="1">
        <v>0</v>
      </c>
      <c r="GL732" s="1">
        <v>0</v>
      </c>
      <c r="GM732" s="1" t="s">
        <v>350</v>
      </c>
      <c r="GN732" s="1" t="s">
        <v>351</v>
      </c>
      <c r="GO732" s="1" t="s">
        <v>352</v>
      </c>
      <c r="GP732" s="1" t="s">
        <v>352</v>
      </c>
      <c r="GQ732" s="1" t="s">
        <v>352</v>
      </c>
      <c r="GR732" s="1" t="s">
        <v>352</v>
      </c>
      <c r="GS732" s="1">
        <v>0</v>
      </c>
      <c r="GT732" s="1">
        <v>100</v>
      </c>
      <c r="GU732" s="1">
        <v>100</v>
      </c>
      <c r="GV732" s="1">
        <v>2.64</v>
      </c>
      <c r="GW732" s="1">
        <v>1.0699999999999999E-2</v>
      </c>
      <c r="GX732" s="1">
        <v>0.36794396410256031</v>
      </c>
      <c r="GY732" s="1">
        <v>3.036990343597491E-3</v>
      </c>
      <c r="GZ732" s="1">
        <v>-1.538114387597119E-6</v>
      </c>
      <c r="HA732" s="1">
        <v>3.3909691194327332E-10</v>
      </c>
      <c r="HB732" s="1">
        <v>-6.1192808482915917E-2</v>
      </c>
      <c r="HC732" s="1">
        <v>9.7621983196103414E-3</v>
      </c>
      <c r="HD732" s="1">
        <v>-3.3387782167185642E-4</v>
      </c>
      <c r="HE732" s="1">
        <v>2.632278881966732E-6</v>
      </c>
      <c r="HF732" s="1">
        <v>6</v>
      </c>
      <c r="HG732" s="1">
        <v>2134</v>
      </c>
      <c r="HH732" s="1">
        <v>2</v>
      </c>
      <c r="HI732" s="1">
        <v>31</v>
      </c>
      <c r="HJ732" s="1">
        <v>9.5</v>
      </c>
      <c r="HK732" s="1">
        <v>9.5</v>
      </c>
      <c r="HL732" s="1">
        <v>3.2214399999999999</v>
      </c>
      <c r="HM732" s="1">
        <v>2.2814899999999998</v>
      </c>
      <c r="HN732" s="1">
        <v>1.4978</v>
      </c>
      <c r="HO732" s="1">
        <v>2.3107899999999999</v>
      </c>
      <c r="HP732" s="1">
        <v>1.5478499999999999</v>
      </c>
      <c r="HQ732" s="1">
        <v>2.3779300000000001</v>
      </c>
      <c r="HR732" s="1">
        <v>40.146000000000001</v>
      </c>
      <c r="HS732" s="1">
        <v>15.016400000000001</v>
      </c>
      <c r="HT732" s="1">
        <v>18</v>
      </c>
      <c r="HU732" s="1">
        <v>491.846</v>
      </c>
      <c r="HV732" s="1">
        <v>486.49400000000003</v>
      </c>
      <c r="HW732" s="1">
        <v>25.691299999999998</v>
      </c>
      <c r="HX732" s="1">
        <v>33.153599999999997</v>
      </c>
      <c r="HY732" s="1">
        <v>30.000900000000001</v>
      </c>
      <c r="HZ732" s="1">
        <v>32.777099999999997</v>
      </c>
      <c r="IA732" s="1">
        <v>32.865699999999997</v>
      </c>
      <c r="IB732" s="1">
        <v>64.560199999999995</v>
      </c>
      <c r="IC732" s="1">
        <v>35.886899999999997</v>
      </c>
      <c r="ID732" s="1">
        <v>2.2619099999999999</v>
      </c>
      <c r="IE732" s="1">
        <v>25.689800000000002</v>
      </c>
      <c r="IF732" s="1">
        <v>1649.85</v>
      </c>
      <c r="IG732" s="1">
        <v>23.9832</v>
      </c>
      <c r="IH732" s="1">
        <v>100.431</v>
      </c>
      <c r="II732" s="1">
        <v>100.137</v>
      </c>
      <c r="IJ732" s="1" t="s">
        <v>1117</v>
      </c>
    </row>
    <row r="733" spans="1:244" ht="15.75" customHeight="1" x14ac:dyDescent="0.3">
      <c r="A733" s="1">
        <v>717</v>
      </c>
      <c r="B733" s="1">
        <v>1659884038.0999999</v>
      </c>
      <c r="C733" s="1">
        <v>3781</v>
      </c>
      <c r="D733" s="1" t="s">
        <v>1742</v>
      </c>
      <c r="E733" s="1" t="s">
        <v>1743</v>
      </c>
      <c r="F733" s="1">
        <v>1</v>
      </c>
      <c r="G733" s="1" t="s">
        <v>1105</v>
      </c>
      <c r="H733" s="1" t="s">
        <v>345</v>
      </c>
      <c r="I733" s="1" t="s">
        <v>1102</v>
      </c>
      <c r="J733" s="1" t="s">
        <v>1113</v>
      </c>
      <c r="K733" s="1" t="s">
        <v>1114</v>
      </c>
      <c r="L733" s="1" t="s">
        <v>1115</v>
      </c>
      <c r="M733" s="1" t="s">
        <v>346</v>
      </c>
      <c r="N733" s="1">
        <v>1659884030.0999999</v>
      </c>
      <c r="O733" s="1">
        <f t="shared" si="68"/>
        <v>2.7469836020389184E-3</v>
      </c>
      <c r="P733" s="1">
        <f t="shared" si="69"/>
        <v>2.7469836020389184</v>
      </c>
      <c r="Q733" s="1">
        <f t="shared" si="70"/>
        <v>12.819628941246062</v>
      </c>
      <c r="R733" s="1">
        <f t="shared" si="71"/>
        <v>1527.089375</v>
      </c>
      <c r="S733" s="1">
        <f t="shared" si="72"/>
        <v>1324.5666408025256</v>
      </c>
      <c r="T733" s="1">
        <f t="shared" si="73"/>
        <v>131.60277089505004</v>
      </c>
      <c r="U733" s="1">
        <f t="shared" si="74"/>
        <v>151.72448630642501</v>
      </c>
      <c r="V733" s="1">
        <f t="shared" si="75"/>
        <v>0.13513209548484831</v>
      </c>
      <c r="W733" s="1">
        <f t="shared" si="76"/>
        <v>2.9166614922231635</v>
      </c>
      <c r="X733" s="1">
        <f t="shared" si="77"/>
        <v>0.13174781555788623</v>
      </c>
      <c r="Y733" s="1">
        <f t="shared" si="78"/>
        <v>8.2639389422619031E-2</v>
      </c>
      <c r="Z733" s="1">
        <f t="shared" si="79"/>
        <v>321.51292443750003</v>
      </c>
      <c r="AA733" s="1">
        <f t="shared" si="80"/>
        <v>32.174106221154446</v>
      </c>
      <c r="AB733" s="1">
        <f t="shared" si="81"/>
        <v>31.666856249999999</v>
      </c>
      <c r="AC733" s="1">
        <f t="shared" si="82"/>
        <v>4.6857792760055501</v>
      </c>
      <c r="AD733" s="1">
        <f t="shared" si="83"/>
        <v>59.682157318350626</v>
      </c>
      <c r="AE733" s="1">
        <f t="shared" si="84"/>
        <v>2.6910940691189018</v>
      </c>
      <c r="AF733" s="1">
        <f t="shared" si="85"/>
        <v>4.5090428865771983</v>
      </c>
      <c r="AG733" s="1">
        <f t="shared" si="86"/>
        <v>1.9946852068866483</v>
      </c>
      <c r="AH733" s="1">
        <f t="shared" si="87"/>
        <v>-121.1419768499163</v>
      </c>
      <c r="AI733" s="1">
        <f t="shared" si="88"/>
        <v>-106.28647706236691</v>
      </c>
      <c r="AJ733" s="1">
        <f t="shared" si="89"/>
        <v>-8.209812963826554</v>
      </c>
      <c r="AK733" s="1">
        <f t="shared" si="90"/>
        <v>85.874657561390251</v>
      </c>
      <c r="AL733" s="1">
        <f t="shared" si="91"/>
        <v>43.628253560401113</v>
      </c>
      <c r="AM733" s="1">
        <f t="shared" si="92"/>
        <v>2.8235686847742638</v>
      </c>
      <c r="AN733" s="1">
        <f t="shared" si="93"/>
        <v>12.819628941246062</v>
      </c>
      <c r="AO733" s="1">
        <v>1650.268579511245</v>
      </c>
      <c r="AP733" s="1">
        <v>1607.9210909090909</v>
      </c>
      <c r="AQ733" s="1">
        <v>5.1384688556919222</v>
      </c>
      <c r="AR733" s="1">
        <v>65.940295061858151</v>
      </c>
      <c r="AS733" s="1">
        <f t="shared" si="94"/>
        <v>2.7469836020389184</v>
      </c>
      <c r="AT733" s="1">
        <v>23.802067242657909</v>
      </c>
      <c r="AU733" s="1">
        <v>27.04480545454544</v>
      </c>
      <c r="AV733" s="1">
        <v>-5.7034976345917941E-3</v>
      </c>
      <c r="AW733" s="1">
        <v>81.189635881585644</v>
      </c>
      <c r="AX733" s="1">
        <v>5</v>
      </c>
      <c r="AY733" s="1">
        <v>1</v>
      </c>
      <c r="AZ733" s="1">
        <f t="shared" si="95"/>
        <v>1</v>
      </c>
      <c r="BA733" s="1">
        <f t="shared" si="96"/>
        <v>0</v>
      </c>
      <c r="BB733" s="1">
        <f t="shared" si="97"/>
        <v>51800.292293497747</v>
      </c>
      <c r="BC733" s="1">
        <f t="shared" si="98"/>
        <v>1999.9768750000001</v>
      </c>
      <c r="BD733" s="1">
        <f t="shared" si="99"/>
        <v>1681.18089375</v>
      </c>
      <c r="BE733" s="1">
        <f t="shared" si="100"/>
        <v>0.84060016631442303</v>
      </c>
      <c r="BF733" s="1">
        <f t="shared" si="101"/>
        <v>0.16075832098683643</v>
      </c>
      <c r="BG733" s="1">
        <v>6</v>
      </c>
      <c r="BH733" s="1">
        <v>0.5</v>
      </c>
      <c r="BI733" s="1" t="s">
        <v>347</v>
      </c>
      <c r="BJ733" s="1">
        <v>2</v>
      </c>
      <c r="BK733" s="1" t="b">
        <v>1</v>
      </c>
      <c r="BL733" s="1">
        <v>1659884030.0999999</v>
      </c>
      <c r="BM733" s="1">
        <v>1527.089375</v>
      </c>
      <c r="BN733" s="1">
        <v>1584.6025</v>
      </c>
      <c r="BO733" s="1">
        <v>27.085550000000001</v>
      </c>
      <c r="BP733" s="1">
        <v>23.789899999999999</v>
      </c>
      <c r="BQ733" s="1">
        <v>1524.464375</v>
      </c>
      <c r="BR733" s="1">
        <v>27.07495625</v>
      </c>
      <c r="BS733" s="1">
        <v>500.1303125</v>
      </c>
      <c r="BT733" s="1">
        <v>99.255181249999993</v>
      </c>
      <c r="BU733" s="1">
        <v>0.10016021875</v>
      </c>
      <c r="BV733" s="1">
        <v>30.990918749999999</v>
      </c>
      <c r="BW733" s="1">
        <v>31.666856249999999</v>
      </c>
      <c r="BX733" s="1">
        <v>999.9</v>
      </c>
      <c r="BY733" s="1">
        <v>0</v>
      </c>
      <c r="BZ733" s="1">
        <v>0</v>
      </c>
      <c r="CA733" s="1">
        <v>10001.204374999999</v>
      </c>
      <c r="CB733" s="1">
        <v>0</v>
      </c>
      <c r="CC733" s="1">
        <v>190.59937500000001</v>
      </c>
      <c r="CD733" s="1">
        <v>-57.513075000000001</v>
      </c>
      <c r="CE733" s="1">
        <v>1569.60375</v>
      </c>
      <c r="CF733" s="1">
        <v>1623.22</v>
      </c>
      <c r="CG733" s="1">
        <v>3.2956599999999998</v>
      </c>
      <c r="CH733" s="1">
        <v>1584.6025</v>
      </c>
      <c r="CI733" s="1">
        <v>23.789899999999999</v>
      </c>
      <c r="CJ733" s="1">
        <v>2.6883818750000001</v>
      </c>
      <c r="CK733" s="1">
        <v>2.3612712500000002</v>
      </c>
      <c r="CL733" s="1">
        <v>22.2142625</v>
      </c>
      <c r="CM733" s="1">
        <v>20.100581250000001</v>
      </c>
      <c r="CN733" s="1">
        <v>1999.9768750000001</v>
      </c>
      <c r="CO733" s="1">
        <v>0.97999356250000003</v>
      </c>
      <c r="CP733" s="1">
        <v>2.0006556250000002E-2</v>
      </c>
      <c r="CQ733" s="1">
        <v>0</v>
      </c>
      <c r="CR733" s="1">
        <v>2.7247499999999998</v>
      </c>
      <c r="CS733" s="1">
        <v>0</v>
      </c>
      <c r="CT733" s="1">
        <v>15143.80625</v>
      </c>
      <c r="CU733" s="1">
        <v>17412.09375</v>
      </c>
      <c r="CV733" s="1">
        <v>43.265500000000003</v>
      </c>
      <c r="CW733" s="1">
        <v>45.186999999999998</v>
      </c>
      <c r="CX733" s="1">
        <v>43.315937499999997</v>
      </c>
      <c r="CY733" s="1">
        <v>43.561999999999998</v>
      </c>
      <c r="CZ733" s="1">
        <v>43.440937499999997</v>
      </c>
      <c r="DA733" s="1">
        <v>1959.9662499999999</v>
      </c>
      <c r="DB733" s="1">
        <v>40.010624999999997</v>
      </c>
      <c r="DC733" s="1">
        <v>0</v>
      </c>
      <c r="DD733" s="1">
        <v>1659884036.9000001</v>
      </c>
      <c r="DE733" s="1">
        <v>0</v>
      </c>
      <c r="DF733" s="1">
        <v>1659883469</v>
      </c>
      <c r="DG733" s="1" t="s">
        <v>1116</v>
      </c>
      <c r="DH733" s="1">
        <v>1659883467</v>
      </c>
      <c r="DI733" s="1">
        <v>1659883469</v>
      </c>
      <c r="DJ733" s="1">
        <v>2</v>
      </c>
      <c r="DK733" s="1">
        <v>0.127</v>
      </c>
      <c r="DL733" s="1">
        <v>-8.9999999999999993E-3</v>
      </c>
      <c r="DM733" s="1">
        <v>1.3560000000000001</v>
      </c>
      <c r="DN733" s="1">
        <v>1.4999999999999999E-2</v>
      </c>
      <c r="DO733" s="1">
        <v>400</v>
      </c>
      <c r="DP733" s="1">
        <v>25</v>
      </c>
      <c r="DQ733" s="1">
        <v>0.21</v>
      </c>
      <c r="DR733" s="1">
        <v>0.05</v>
      </c>
      <c r="DS733" s="1">
        <v>12.92991261385029</v>
      </c>
      <c r="DT733" s="1">
        <v>-1.0427951240490709</v>
      </c>
      <c r="DU733" s="1">
        <v>0.1623075361026558</v>
      </c>
      <c r="DV733" s="1">
        <v>0</v>
      </c>
      <c r="DW733" s="1">
        <v>-57.495870967741944</v>
      </c>
      <c r="DX733" s="1">
        <v>-1.70948225806445</v>
      </c>
      <c r="DY733" s="1">
        <v>0.1738948981676601</v>
      </c>
      <c r="DZ733" s="1">
        <v>0</v>
      </c>
      <c r="EA733" s="1">
        <v>1320.634920602849</v>
      </c>
      <c r="EB733" s="1">
        <v>276.66822051931791</v>
      </c>
      <c r="EC733" s="1">
        <v>20.047663392718182</v>
      </c>
      <c r="ED733" s="1">
        <v>0</v>
      </c>
      <c r="EE733" s="1">
        <v>3.329966829268292</v>
      </c>
      <c r="EF733" s="1">
        <v>-0.55956188153309672</v>
      </c>
      <c r="EG733" s="1">
        <v>5.5291683996915399E-2</v>
      </c>
      <c r="EH733" s="1">
        <v>0</v>
      </c>
      <c r="EI733" s="1">
        <v>1.993543949796639</v>
      </c>
      <c r="EJ733" s="1">
        <v>6.619029576708324E-2</v>
      </c>
      <c r="EK733" s="1">
        <v>4.9505785744669399E-3</v>
      </c>
      <c r="EL733" s="1">
        <v>1</v>
      </c>
      <c r="EM733" s="1">
        <v>1</v>
      </c>
      <c r="EN733" s="1">
        <v>5</v>
      </c>
      <c r="EO733" s="1" t="s">
        <v>371</v>
      </c>
      <c r="EP733" s="1">
        <v>2.9414500000000001</v>
      </c>
      <c r="EQ733" s="1">
        <v>2.8014000000000001</v>
      </c>
      <c r="ER733" s="1">
        <v>0.21871199999999999</v>
      </c>
      <c r="ES733" s="1">
        <v>0.22341800000000001</v>
      </c>
      <c r="ET733" s="1">
        <v>0.11676499999999999</v>
      </c>
      <c r="EU733" s="1">
        <v>0.106905</v>
      </c>
      <c r="EV733" s="1">
        <v>15994.6</v>
      </c>
      <c r="EW733" s="1">
        <v>16670.8</v>
      </c>
      <c r="EX733" s="1">
        <v>23818.6</v>
      </c>
      <c r="EY733" s="1">
        <v>24994.6</v>
      </c>
      <c r="EZ733" s="1">
        <v>33680.800000000003</v>
      </c>
      <c r="FA733" s="1">
        <v>35651.300000000003</v>
      </c>
      <c r="FB733" s="1">
        <v>43433.599999999999</v>
      </c>
      <c r="FC733" s="1">
        <v>46204.4</v>
      </c>
      <c r="FD733" s="1">
        <v>1.93692</v>
      </c>
      <c r="FE733" s="1">
        <v>1.8302</v>
      </c>
      <c r="FF733" s="1">
        <v>8.9235599999999998E-2</v>
      </c>
      <c r="FG733" s="1">
        <v>0</v>
      </c>
      <c r="FH733" s="1">
        <v>30.228100000000001</v>
      </c>
      <c r="FI733" s="1">
        <v>999.9</v>
      </c>
      <c r="FJ733" s="1">
        <v>59.3</v>
      </c>
      <c r="FK733" s="1">
        <v>36.1</v>
      </c>
      <c r="FL733" s="1">
        <v>35.8568</v>
      </c>
      <c r="FM733" s="1">
        <v>64.019800000000004</v>
      </c>
      <c r="FN733" s="1">
        <v>25.833300000000001</v>
      </c>
      <c r="FO733" s="1">
        <v>1</v>
      </c>
      <c r="FP733" s="1">
        <v>0.48281200000000002</v>
      </c>
      <c r="FQ733" s="1">
        <v>3.1312899999999999</v>
      </c>
      <c r="FR733" s="1">
        <v>20.290299999999998</v>
      </c>
      <c r="FS733" s="1">
        <v>5.2090500000000004</v>
      </c>
      <c r="FT733" s="1">
        <v>11.9077</v>
      </c>
      <c r="FU733" s="1">
        <v>5.0026000000000002</v>
      </c>
      <c r="FV733" s="1">
        <v>3.2897799999999999</v>
      </c>
      <c r="FW733" s="1">
        <v>9999</v>
      </c>
      <c r="FX733" s="1">
        <v>9999</v>
      </c>
      <c r="FY733" s="1">
        <v>9999</v>
      </c>
      <c r="FZ733" s="1">
        <v>999.9</v>
      </c>
      <c r="GA733" s="1">
        <v>1.8595900000000001</v>
      </c>
      <c r="GB733" s="1">
        <v>1.8545499999999999</v>
      </c>
      <c r="GC733" s="1">
        <v>1.8577600000000001</v>
      </c>
      <c r="GD733" s="1">
        <v>1.85622</v>
      </c>
      <c r="GE733" s="1">
        <v>1.8549599999999999</v>
      </c>
      <c r="GF733" s="1">
        <v>1.8545499999999999</v>
      </c>
      <c r="GG733" s="1">
        <v>1.8533299999999999</v>
      </c>
      <c r="GH733" s="1">
        <v>1.8563799999999999</v>
      </c>
      <c r="GI733" s="1">
        <v>0</v>
      </c>
      <c r="GJ733" s="1">
        <v>0</v>
      </c>
      <c r="GK733" s="1">
        <v>0</v>
      </c>
      <c r="GL733" s="1">
        <v>0</v>
      </c>
      <c r="GM733" s="1" t="s">
        <v>350</v>
      </c>
      <c r="GN733" s="1" t="s">
        <v>351</v>
      </c>
      <c r="GO733" s="1" t="s">
        <v>352</v>
      </c>
      <c r="GP733" s="1" t="s">
        <v>352</v>
      </c>
      <c r="GQ733" s="1" t="s">
        <v>352</v>
      </c>
      <c r="GR733" s="1" t="s">
        <v>352</v>
      </c>
      <c r="GS733" s="1">
        <v>0</v>
      </c>
      <c r="GT733" s="1">
        <v>100</v>
      </c>
      <c r="GU733" s="1">
        <v>100</v>
      </c>
      <c r="GV733" s="1">
        <v>2.65</v>
      </c>
      <c r="GW733" s="1">
        <v>1.0699999999999999E-2</v>
      </c>
      <c r="GX733" s="1">
        <v>0.36794396410256031</v>
      </c>
      <c r="GY733" s="1">
        <v>3.036990343597491E-3</v>
      </c>
      <c r="GZ733" s="1">
        <v>-1.538114387597119E-6</v>
      </c>
      <c r="HA733" s="1">
        <v>3.3909691194327332E-10</v>
      </c>
      <c r="HB733" s="1">
        <v>-6.1192808482915917E-2</v>
      </c>
      <c r="HC733" s="1">
        <v>9.7621983196103414E-3</v>
      </c>
      <c r="HD733" s="1">
        <v>-3.3387782167185642E-4</v>
      </c>
      <c r="HE733" s="1">
        <v>2.632278881966732E-6</v>
      </c>
      <c r="HF733" s="1">
        <v>6</v>
      </c>
      <c r="HG733" s="1">
        <v>2134</v>
      </c>
      <c r="HH733" s="1">
        <v>2</v>
      </c>
      <c r="HI733" s="1">
        <v>31</v>
      </c>
      <c r="HJ733" s="1">
        <v>9.5</v>
      </c>
      <c r="HK733" s="1">
        <v>9.5</v>
      </c>
      <c r="HL733" s="1">
        <v>3.2275399999999999</v>
      </c>
      <c r="HM733" s="1">
        <v>2.3022499999999999</v>
      </c>
      <c r="HN733" s="1">
        <v>1.4978</v>
      </c>
      <c r="HO733" s="1">
        <v>2.3107899999999999</v>
      </c>
      <c r="HP733" s="1">
        <v>1.5478499999999999</v>
      </c>
      <c r="HQ733" s="1">
        <v>2.35107</v>
      </c>
      <c r="HR733" s="1">
        <v>40.146000000000001</v>
      </c>
      <c r="HS733" s="1">
        <v>15.0251</v>
      </c>
      <c r="HT733" s="1">
        <v>18</v>
      </c>
      <c r="HU733" s="1">
        <v>491.99200000000002</v>
      </c>
      <c r="HV733" s="1">
        <v>486.36200000000002</v>
      </c>
      <c r="HW733" s="1">
        <v>25.692599999999999</v>
      </c>
      <c r="HX733" s="1">
        <v>33.155200000000001</v>
      </c>
      <c r="HY733" s="1">
        <v>30.000800000000002</v>
      </c>
      <c r="HZ733" s="1">
        <v>32.778700000000001</v>
      </c>
      <c r="IA733" s="1">
        <v>32.867899999999999</v>
      </c>
      <c r="IB733" s="1">
        <v>64.663899999999998</v>
      </c>
      <c r="IC733" s="1">
        <v>35.886899999999997</v>
      </c>
      <c r="ID733" s="1">
        <v>2.2619099999999999</v>
      </c>
      <c r="IE733" s="1">
        <v>25.689800000000002</v>
      </c>
      <c r="IF733" s="1">
        <v>1649.85</v>
      </c>
      <c r="IG733" s="1">
        <v>23.995899999999999</v>
      </c>
      <c r="IH733" s="1">
        <v>100.431</v>
      </c>
      <c r="II733" s="1">
        <v>100.137</v>
      </c>
      <c r="IJ733" s="1" t="s">
        <v>1117</v>
      </c>
    </row>
    <row r="734" spans="1:244" ht="15.75" customHeight="1" x14ac:dyDescent="0.3">
      <c r="A734" s="1">
        <v>718</v>
      </c>
      <c r="B734" s="1">
        <v>1659884039.0999999</v>
      </c>
      <c r="C734" s="1">
        <v>3782</v>
      </c>
      <c r="D734" s="1" t="s">
        <v>1744</v>
      </c>
      <c r="E734" s="1" t="s">
        <v>1745</v>
      </c>
      <c r="F734" s="1">
        <v>1</v>
      </c>
      <c r="G734" s="1" t="s">
        <v>1105</v>
      </c>
      <c r="H734" s="1" t="s">
        <v>345</v>
      </c>
      <c r="I734" s="1" t="s">
        <v>1102</v>
      </c>
      <c r="J734" s="1" t="s">
        <v>1113</v>
      </c>
      <c r="K734" s="1" t="s">
        <v>1114</v>
      </c>
      <c r="L734" s="1" t="s">
        <v>1115</v>
      </c>
      <c r="M734" s="1" t="s">
        <v>346</v>
      </c>
      <c r="N734" s="1">
        <v>1659884031.599999</v>
      </c>
      <c r="O734" s="1">
        <f t="shared" si="68"/>
        <v>2.7385449238722975E-3</v>
      </c>
      <c r="P734" s="1">
        <f t="shared" si="69"/>
        <v>2.7385449238722974</v>
      </c>
      <c r="Q734" s="1">
        <f t="shared" si="70"/>
        <v>12.869182935750061</v>
      </c>
      <c r="R734" s="1">
        <f t="shared" si="71"/>
        <v>1534.522666666667</v>
      </c>
      <c r="S734" s="1">
        <f t="shared" si="72"/>
        <v>1330.5146564867555</v>
      </c>
      <c r="T734" s="1">
        <f t="shared" si="73"/>
        <v>132.19347400318796</v>
      </c>
      <c r="U734" s="1">
        <f t="shared" si="74"/>
        <v>152.46271903455877</v>
      </c>
      <c r="V734" s="1">
        <f t="shared" si="75"/>
        <v>0.13458387919671574</v>
      </c>
      <c r="W734" s="1">
        <f t="shared" si="76"/>
        <v>2.9169351578734757</v>
      </c>
      <c r="X734" s="1">
        <f t="shared" si="77"/>
        <v>0.13122694198977811</v>
      </c>
      <c r="Y734" s="1">
        <f t="shared" si="78"/>
        <v>8.2311472132660435E-2</v>
      </c>
      <c r="Z734" s="1">
        <f t="shared" si="79"/>
        <v>321.51193600000011</v>
      </c>
      <c r="AA734" s="1">
        <f t="shared" si="80"/>
        <v>32.178633845445283</v>
      </c>
      <c r="AB734" s="1">
        <f t="shared" si="81"/>
        <v>31.670200000000001</v>
      </c>
      <c r="AC734" s="1">
        <f t="shared" si="82"/>
        <v>4.6866683400039291</v>
      </c>
      <c r="AD734" s="1">
        <f t="shared" si="83"/>
        <v>59.654511951504354</v>
      </c>
      <c r="AE734" s="1">
        <f t="shared" si="84"/>
        <v>2.6902219863554411</v>
      </c>
      <c r="AF734" s="1">
        <f t="shared" si="85"/>
        <v>4.5096705988348962</v>
      </c>
      <c r="AG734" s="1">
        <f t="shared" si="86"/>
        <v>1.996446353648488</v>
      </c>
      <c r="AH734" s="1">
        <f t="shared" si="87"/>
        <v>-120.76983114276833</v>
      </c>
      <c r="AI734" s="1">
        <f t="shared" si="88"/>
        <v>-106.43837492325638</v>
      </c>
      <c r="AJ734" s="1">
        <f t="shared" si="89"/>
        <v>-8.221008996058357</v>
      </c>
      <c r="AK734" s="1">
        <f t="shared" si="90"/>
        <v>86.082720937917045</v>
      </c>
      <c r="AL734" s="1">
        <f t="shared" si="91"/>
        <v>43.666350278315164</v>
      </c>
      <c r="AM734" s="1">
        <f t="shared" si="92"/>
        <v>2.8103205808453153</v>
      </c>
      <c r="AN734" s="1">
        <f t="shared" si="93"/>
        <v>12.869182935750061</v>
      </c>
      <c r="AO734" s="1">
        <v>1655.409875164589</v>
      </c>
      <c r="AP734" s="1">
        <v>1613.0281212121211</v>
      </c>
      <c r="AQ734" s="1">
        <v>5.1333936840426908</v>
      </c>
      <c r="AR734" s="1">
        <v>65.940295061858151</v>
      </c>
      <c r="AS734" s="1">
        <f t="shared" si="94"/>
        <v>2.7385449238722974</v>
      </c>
      <c r="AT734" s="1">
        <v>23.810145318168111</v>
      </c>
      <c r="AU734" s="1">
        <v>27.040206666666649</v>
      </c>
      <c r="AV734" s="1">
        <v>-5.2600689543746996E-3</v>
      </c>
      <c r="AW734" s="1">
        <v>81.189635881585644</v>
      </c>
      <c r="AX734" s="1">
        <v>5</v>
      </c>
      <c r="AY734" s="1">
        <v>1</v>
      </c>
      <c r="AZ734" s="1">
        <f t="shared" si="95"/>
        <v>1</v>
      </c>
      <c r="BA734" s="1">
        <f t="shared" si="96"/>
        <v>0</v>
      </c>
      <c r="BB734" s="1">
        <f t="shared" si="97"/>
        <v>51807.641245615072</v>
      </c>
      <c r="BC734" s="1">
        <f t="shared" si="98"/>
        <v>1999.9706666666671</v>
      </c>
      <c r="BD734" s="1">
        <f t="shared" si="99"/>
        <v>1681.1756800000003</v>
      </c>
      <c r="BE734" s="1">
        <f t="shared" si="100"/>
        <v>0.84060016880247579</v>
      </c>
      <c r="BF734" s="1">
        <f t="shared" si="101"/>
        <v>0.16075832578877824</v>
      </c>
      <c r="BG734" s="1">
        <v>6</v>
      </c>
      <c r="BH734" s="1">
        <v>0.5</v>
      </c>
      <c r="BI734" s="1" t="s">
        <v>347</v>
      </c>
      <c r="BJ734" s="1">
        <v>2</v>
      </c>
      <c r="BK734" s="1" t="b">
        <v>1</v>
      </c>
      <c r="BL734" s="1">
        <v>1659884031.599999</v>
      </c>
      <c r="BM734" s="1">
        <v>1534.522666666667</v>
      </c>
      <c r="BN734" s="1">
        <v>1592.0820000000001</v>
      </c>
      <c r="BO734" s="1">
        <v>27.076826666666669</v>
      </c>
      <c r="BP734" s="1">
        <v>23.796626666666668</v>
      </c>
      <c r="BQ734" s="1">
        <v>1531.8920000000001</v>
      </c>
      <c r="BR734" s="1">
        <v>27.06621333333333</v>
      </c>
      <c r="BS734" s="1">
        <v>500.13279999999997</v>
      </c>
      <c r="BT734" s="1">
        <v>99.254986666666667</v>
      </c>
      <c r="BU734" s="1">
        <v>0.1001563666666667</v>
      </c>
      <c r="BV734" s="1">
        <v>30.993359999999999</v>
      </c>
      <c r="BW734" s="1">
        <v>31.670200000000001</v>
      </c>
      <c r="BX734" s="1">
        <v>999.89999999999986</v>
      </c>
      <c r="BY734" s="1">
        <v>0</v>
      </c>
      <c r="BZ734" s="1">
        <v>0</v>
      </c>
      <c r="CA734" s="1">
        <v>10002.788</v>
      </c>
      <c r="CB734" s="1">
        <v>0</v>
      </c>
      <c r="CC734" s="1">
        <v>191.4608666666667</v>
      </c>
      <c r="CD734" s="1">
        <v>-57.559240000000003</v>
      </c>
      <c r="CE734" s="1">
        <v>1577.229333333333</v>
      </c>
      <c r="CF734" s="1">
        <v>1630.8926666666671</v>
      </c>
      <c r="CG734" s="1">
        <v>3.2802113333333338</v>
      </c>
      <c r="CH734" s="1">
        <v>1592.0820000000001</v>
      </c>
      <c r="CI734" s="1">
        <v>23.796626666666668</v>
      </c>
      <c r="CJ734" s="1">
        <v>2.6875113333333331</v>
      </c>
      <c r="CK734" s="1">
        <v>2.361934666666667</v>
      </c>
      <c r="CL734" s="1">
        <v>22.20894666666667</v>
      </c>
      <c r="CM734" s="1">
        <v>20.105119999999999</v>
      </c>
      <c r="CN734" s="1">
        <v>1999.9706666666671</v>
      </c>
      <c r="CO734" s="1">
        <v>0.97999360000000013</v>
      </c>
      <c r="CP734" s="1">
        <v>2.000652E-2</v>
      </c>
      <c r="CQ734" s="1">
        <v>0</v>
      </c>
      <c r="CR734" s="1">
        <v>2.630266666666667</v>
      </c>
      <c r="CS734" s="1">
        <v>0</v>
      </c>
      <c r="CT734" s="1">
        <v>15143.58666666667</v>
      </c>
      <c r="CU734" s="1">
        <v>17412.04</v>
      </c>
      <c r="CV734" s="1">
        <v>43.270666666666671</v>
      </c>
      <c r="CW734" s="1">
        <v>45.186999999999998</v>
      </c>
      <c r="CX734" s="1">
        <v>43.316200000000002</v>
      </c>
      <c r="CY734" s="1">
        <v>43.561999999999998</v>
      </c>
      <c r="CZ734" s="1">
        <v>43.441200000000002</v>
      </c>
      <c r="DA734" s="1">
        <v>1959.96</v>
      </c>
      <c r="DB734" s="1">
        <v>40.010666666666673</v>
      </c>
      <c r="DC734" s="1">
        <v>0</v>
      </c>
      <c r="DD734" s="1">
        <v>1659884038.0999999</v>
      </c>
      <c r="DE734" s="1">
        <v>0</v>
      </c>
      <c r="DF734" s="1">
        <v>1659883469</v>
      </c>
      <c r="DG734" s="1" t="s">
        <v>1116</v>
      </c>
      <c r="DH734" s="1">
        <v>1659883467</v>
      </c>
      <c r="DI734" s="1">
        <v>1659883469</v>
      </c>
      <c r="DJ734" s="1">
        <v>2</v>
      </c>
      <c r="DK734" s="1">
        <v>0.127</v>
      </c>
      <c r="DL734" s="1">
        <v>-8.9999999999999993E-3</v>
      </c>
      <c r="DM734" s="1">
        <v>1.3560000000000001</v>
      </c>
      <c r="DN734" s="1">
        <v>1.4999999999999999E-2</v>
      </c>
      <c r="DO734" s="1">
        <v>400</v>
      </c>
      <c r="DP734" s="1">
        <v>25</v>
      </c>
      <c r="DQ734" s="1">
        <v>0.21</v>
      </c>
      <c r="DR734" s="1">
        <v>0.05</v>
      </c>
      <c r="DS734" s="1">
        <v>12.92379363427052</v>
      </c>
      <c r="DT734" s="1">
        <v>-1.088456415628716</v>
      </c>
      <c r="DU734" s="1">
        <v>0.1627026666659987</v>
      </c>
      <c r="DV734" s="1">
        <v>0</v>
      </c>
      <c r="DW734" s="1">
        <v>-57.526060000000008</v>
      </c>
      <c r="DX734" s="1">
        <v>-2.4522660734147008</v>
      </c>
      <c r="DY734" s="1">
        <v>0.19306324973956079</v>
      </c>
      <c r="DZ734" s="1">
        <v>0</v>
      </c>
      <c r="EA734" s="1">
        <v>1326.1580114049621</v>
      </c>
      <c r="EB734" s="1">
        <v>275.49184733032263</v>
      </c>
      <c r="EC734" s="1">
        <v>20.622820137496401</v>
      </c>
      <c r="ED734" s="1">
        <v>0</v>
      </c>
      <c r="EE734" s="1">
        <v>3.3120362499999998</v>
      </c>
      <c r="EF734" s="1">
        <v>-0.56497992495310378</v>
      </c>
      <c r="EG734" s="1">
        <v>5.4555329102091377E-2</v>
      </c>
      <c r="EH734" s="1">
        <v>0</v>
      </c>
      <c r="EI734" s="1">
        <v>1.9947319543770881</v>
      </c>
      <c r="EJ734" s="1">
        <v>6.0768432517940313E-2</v>
      </c>
      <c r="EK734" s="1">
        <v>4.7402466492207779E-3</v>
      </c>
      <c r="EL734" s="1">
        <v>1</v>
      </c>
      <c r="EM734" s="1">
        <v>1</v>
      </c>
      <c r="EN734" s="1">
        <v>5</v>
      </c>
      <c r="EO734" s="1" t="s">
        <v>371</v>
      </c>
      <c r="EP734" s="1">
        <v>2.9416600000000002</v>
      </c>
      <c r="EQ734" s="1">
        <v>2.8013599999999999</v>
      </c>
      <c r="ER734" s="1">
        <v>0.21912100000000001</v>
      </c>
      <c r="ES734" s="1">
        <v>0.22382299999999999</v>
      </c>
      <c r="ET734" s="1">
        <v>0.11675199999999999</v>
      </c>
      <c r="EU734" s="1">
        <v>0.10696</v>
      </c>
      <c r="EV734" s="1">
        <v>15986.3</v>
      </c>
      <c r="EW734" s="1">
        <v>16662</v>
      </c>
      <c r="EX734" s="1">
        <v>23818.7</v>
      </c>
      <c r="EY734" s="1">
        <v>24994.5</v>
      </c>
      <c r="EZ734" s="1">
        <v>33681.4</v>
      </c>
      <c r="FA734" s="1">
        <v>35649.1</v>
      </c>
      <c r="FB734" s="1">
        <v>43433.7</v>
      </c>
      <c r="FC734" s="1">
        <v>46204.3</v>
      </c>
      <c r="FD734" s="1">
        <v>1.9366000000000001</v>
      </c>
      <c r="FE734" s="1">
        <v>1.83013</v>
      </c>
      <c r="FF734" s="1">
        <v>8.9816699999999999E-2</v>
      </c>
      <c r="FG734" s="1">
        <v>0</v>
      </c>
      <c r="FH734" s="1">
        <v>30.228100000000001</v>
      </c>
      <c r="FI734" s="1">
        <v>999.9</v>
      </c>
      <c r="FJ734" s="1">
        <v>59.3</v>
      </c>
      <c r="FK734" s="1">
        <v>36.1</v>
      </c>
      <c r="FL734" s="1">
        <v>35.859499999999997</v>
      </c>
      <c r="FM734" s="1">
        <v>64.0398</v>
      </c>
      <c r="FN734" s="1">
        <v>25.741199999999999</v>
      </c>
      <c r="FO734" s="1">
        <v>1</v>
      </c>
      <c r="FP734" s="1">
        <v>0.48291699999999999</v>
      </c>
      <c r="FQ734" s="1">
        <v>3.1402399999999999</v>
      </c>
      <c r="FR734" s="1">
        <v>20.290299999999998</v>
      </c>
      <c r="FS734" s="1">
        <v>5.2090500000000004</v>
      </c>
      <c r="FT734" s="1">
        <v>11.9077</v>
      </c>
      <c r="FU734" s="1">
        <v>5.0026000000000002</v>
      </c>
      <c r="FV734" s="1">
        <v>3.2898000000000001</v>
      </c>
      <c r="FW734" s="1">
        <v>9999</v>
      </c>
      <c r="FX734" s="1">
        <v>9999</v>
      </c>
      <c r="FY734" s="1">
        <v>9999</v>
      </c>
      <c r="FZ734" s="1">
        <v>999.9</v>
      </c>
      <c r="GA734" s="1">
        <v>1.8595900000000001</v>
      </c>
      <c r="GB734" s="1">
        <v>1.8545499999999999</v>
      </c>
      <c r="GC734" s="1">
        <v>1.8577600000000001</v>
      </c>
      <c r="GD734" s="1">
        <v>1.85622</v>
      </c>
      <c r="GE734" s="1">
        <v>1.8549599999999999</v>
      </c>
      <c r="GF734" s="1">
        <v>1.8545499999999999</v>
      </c>
      <c r="GG734" s="1">
        <v>1.8533299999999999</v>
      </c>
      <c r="GH734" s="1">
        <v>1.8563799999999999</v>
      </c>
      <c r="GI734" s="1">
        <v>0</v>
      </c>
      <c r="GJ734" s="1">
        <v>0</v>
      </c>
      <c r="GK734" s="1">
        <v>0</v>
      </c>
      <c r="GL734" s="1">
        <v>0</v>
      </c>
      <c r="GM734" s="1" t="s">
        <v>350</v>
      </c>
      <c r="GN734" s="1" t="s">
        <v>351</v>
      </c>
      <c r="GO734" s="1" t="s">
        <v>352</v>
      </c>
      <c r="GP734" s="1" t="s">
        <v>352</v>
      </c>
      <c r="GQ734" s="1" t="s">
        <v>352</v>
      </c>
      <c r="GR734" s="1" t="s">
        <v>352</v>
      </c>
      <c r="GS734" s="1">
        <v>0</v>
      </c>
      <c r="GT734" s="1">
        <v>100</v>
      </c>
      <c r="GU734" s="1">
        <v>100</v>
      </c>
      <c r="GV734" s="1">
        <v>2.65</v>
      </c>
      <c r="GW734" s="1">
        <v>1.0800000000000001E-2</v>
      </c>
      <c r="GX734" s="1">
        <v>0.36794396410256031</v>
      </c>
      <c r="GY734" s="1">
        <v>3.036990343597491E-3</v>
      </c>
      <c r="GZ734" s="1">
        <v>-1.538114387597119E-6</v>
      </c>
      <c r="HA734" s="1">
        <v>3.3909691194327332E-10</v>
      </c>
      <c r="HB734" s="1">
        <v>-6.1192808482915917E-2</v>
      </c>
      <c r="HC734" s="1">
        <v>9.7621983196103414E-3</v>
      </c>
      <c r="HD734" s="1">
        <v>-3.3387782167185642E-4</v>
      </c>
      <c r="HE734" s="1">
        <v>2.632278881966732E-6</v>
      </c>
      <c r="HF734" s="1">
        <v>6</v>
      </c>
      <c r="HG734" s="1">
        <v>2134</v>
      </c>
      <c r="HH734" s="1">
        <v>2</v>
      </c>
      <c r="HI734" s="1">
        <v>31</v>
      </c>
      <c r="HJ734" s="1">
        <v>9.5</v>
      </c>
      <c r="HK734" s="1">
        <v>9.5</v>
      </c>
      <c r="HL734" s="1">
        <v>3.2299799999999999</v>
      </c>
      <c r="HM734" s="1">
        <v>2.2814899999999998</v>
      </c>
      <c r="HN734" s="1">
        <v>1.4978</v>
      </c>
      <c r="HO734" s="1">
        <v>2.3107899999999999</v>
      </c>
      <c r="HP734" s="1">
        <v>1.5478499999999999</v>
      </c>
      <c r="HQ734" s="1">
        <v>2.4267599999999998</v>
      </c>
      <c r="HR734" s="1">
        <v>40.146000000000001</v>
      </c>
      <c r="HS734" s="1">
        <v>15.0251</v>
      </c>
      <c r="HT734" s="1">
        <v>18</v>
      </c>
      <c r="HU734" s="1">
        <v>491.81200000000001</v>
      </c>
      <c r="HV734" s="1">
        <v>486.32400000000001</v>
      </c>
      <c r="HW734" s="1">
        <v>25.6938</v>
      </c>
      <c r="HX734" s="1">
        <v>33.157299999999999</v>
      </c>
      <c r="HY734" s="1">
        <v>30.000800000000002</v>
      </c>
      <c r="HZ734" s="1">
        <v>32.780900000000003</v>
      </c>
      <c r="IA734" s="1">
        <v>32.869399999999999</v>
      </c>
      <c r="IB734" s="1">
        <v>64.882599999999996</v>
      </c>
      <c r="IC734" s="1">
        <v>35.886899999999997</v>
      </c>
      <c r="ID734" s="1">
        <v>2.2619099999999999</v>
      </c>
      <c r="IE734" s="1">
        <v>25.634899999999998</v>
      </c>
      <c r="IF734" s="1">
        <v>1659.88</v>
      </c>
      <c r="IG734" s="1">
        <v>24.008500000000002</v>
      </c>
      <c r="IH734" s="1">
        <v>100.431</v>
      </c>
      <c r="II734" s="1">
        <v>100.136</v>
      </c>
      <c r="IJ734" s="1" t="s">
        <v>1117</v>
      </c>
    </row>
    <row r="735" spans="1:244" ht="15.75" customHeight="1" x14ac:dyDescent="0.3">
      <c r="A735" s="1">
        <v>719</v>
      </c>
      <c r="B735" s="1">
        <v>1659884040.0999999</v>
      </c>
      <c r="C735" s="1">
        <v>3783</v>
      </c>
      <c r="D735" s="1" t="s">
        <v>1746</v>
      </c>
      <c r="E735" s="1" t="s">
        <v>1747</v>
      </c>
      <c r="F735" s="1">
        <v>1</v>
      </c>
      <c r="G735" s="1" t="s">
        <v>1105</v>
      </c>
      <c r="H735" s="1" t="s">
        <v>345</v>
      </c>
      <c r="I735" s="1" t="s">
        <v>1102</v>
      </c>
      <c r="J735" s="1" t="s">
        <v>1113</v>
      </c>
      <c r="K735" s="1" t="s">
        <v>1114</v>
      </c>
      <c r="L735" s="1" t="s">
        <v>1115</v>
      </c>
      <c r="M735" s="1" t="s">
        <v>346</v>
      </c>
      <c r="N735" s="1">
        <v>1659884032.0999999</v>
      </c>
      <c r="O735" s="1">
        <f t="shared" si="68"/>
        <v>2.7317023948249192E-3</v>
      </c>
      <c r="P735" s="1">
        <f t="shared" si="69"/>
        <v>2.7317023948249193</v>
      </c>
      <c r="Q735" s="1">
        <f t="shared" si="70"/>
        <v>12.878711556012227</v>
      </c>
      <c r="R735" s="1">
        <f t="shared" si="71"/>
        <v>1537.016875</v>
      </c>
      <c r="S735" s="1">
        <f t="shared" si="72"/>
        <v>1332.3659501749128</v>
      </c>
      <c r="T735" s="1">
        <f t="shared" si="73"/>
        <v>132.37738390155121</v>
      </c>
      <c r="U735" s="1">
        <f t="shared" si="74"/>
        <v>152.71050186949503</v>
      </c>
      <c r="V735" s="1">
        <f t="shared" si="75"/>
        <v>0.1341979279222226</v>
      </c>
      <c r="W735" s="1">
        <f t="shared" si="76"/>
        <v>2.9170892682829273</v>
      </c>
      <c r="X735" s="1">
        <f t="shared" si="77"/>
        <v>0.13086013117865047</v>
      </c>
      <c r="Y735" s="1">
        <f t="shared" si="78"/>
        <v>8.2080555159812135E-2</v>
      </c>
      <c r="Z735" s="1">
        <f t="shared" si="79"/>
        <v>321.51332343749999</v>
      </c>
      <c r="AA735" s="1">
        <f t="shared" si="80"/>
        <v>32.181492066664511</v>
      </c>
      <c r="AB735" s="1">
        <f t="shared" si="81"/>
        <v>31.67149375</v>
      </c>
      <c r="AC735" s="1">
        <f t="shared" si="82"/>
        <v>4.6870123723969854</v>
      </c>
      <c r="AD735" s="1">
        <f t="shared" si="83"/>
        <v>59.645167875938519</v>
      </c>
      <c r="AE735" s="1">
        <f t="shared" si="84"/>
        <v>2.689973532638315</v>
      </c>
      <c r="AF735" s="1">
        <f t="shared" si="85"/>
        <v>4.509960535668939</v>
      </c>
      <c r="AG735" s="1">
        <f t="shared" si="86"/>
        <v>1.9970388397586705</v>
      </c>
      <c r="AH735" s="1">
        <f t="shared" si="87"/>
        <v>-120.46807561177894</v>
      </c>
      <c r="AI735" s="1">
        <f t="shared" si="88"/>
        <v>-106.47014387286868</v>
      </c>
      <c r="AJ735" s="1">
        <f t="shared" si="89"/>
        <v>-8.2231264340371055</v>
      </c>
      <c r="AK735" s="1">
        <f t="shared" si="90"/>
        <v>86.351977518815261</v>
      </c>
      <c r="AL735" s="1">
        <f t="shared" si="91"/>
        <v>43.682362851923266</v>
      </c>
      <c r="AM735" s="1">
        <f t="shared" si="92"/>
        <v>2.8044474641006585</v>
      </c>
      <c r="AN735" s="1">
        <f t="shared" si="93"/>
        <v>12.878711556012227</v>
      </c>
      <c r="AO735" s="1">
        <v>1660.5775698670441</v>
      </c>
      <c r="AP735" s="1">
        <v>1618.172121212122</v>
      </c>
      <c r="AQ735" s="1">
        <v>5.1357862539736576</v>
      </c>
      <c r="AR735" s="1">
        <v>65.940295061858151</v>
      </c>
      <c r="AS735" s="1">
        <f t="shared" si="94"/>
        <v>2.7317023948249193</v>
      </c>
      <c r="AT735" s="1">
        <v>23.822999442807699</v>
      </c>
      <c r="AU735" s="1">
        <v>27.036577575757569</v>
      </c>
      <c r="AV735" s="1">
        <v>-3.9292042707924106E-3</v>
      </c>
      <c r="AW735" s="1">
        <v>81.189635881585644</v>
      </c>
      <c r="AX735" s="1">
        <v>5</v>
      </c>
      <c r="AY735" s="1">
        <v>1</v>
      </c>
      <c r="AZ735" s="1">
        <f t="shared" si="95"/>
        <v>1</v>
      </c>
      <c r="BA735" s="1">
        <f t="shared" si="96"/>
        <v>0</v>
      </c>
      <c r="BB735" s="1">
        <f t="shared" si="97"/>
        <v>51811.824071610448</v>
      </c>
      <c r="BC735" s="1">
        <f t="shared" si="98"/>
        <v>1999.9793749999999</v>
      </c>
      <c r="BD735" s="1">
        <f t="shared" si="99"/>
        <v>1681.1829937500002</v>
      </c>
      <c r="BE735" s="1">
        <f t="shared" si="100"/>
        <v>0.84060016556420747</v>
      </c>
      <c r="BF735" s="1">
        <f t="shared" si="101"/>
        <v>0.16075831953892025</v>
      </c>
      <c r="BG735" s="1">
        <v>6</v>
      </c>
      <c r="BH735" s="1">
        <v>0.5</v>
      </c>
      <c r="BI735" s="1" t="s">
        <v>347</v>
      </c>
      <c r="BJ735" s="1">
        <v>2</v>
      </c>
      <c r="BK735" s="1" t="b">
        <v>1</v>
      </c>
      <c r="BL735" s="1">
        <v>1659884032.0999999</v>
      </c>
      <c r="BM735" s="1">
        <v>1537.016875</v>
      </c>
      <c r="BN735" s="1">
        <v>1594.5925</v>
      </c>
      <c r="BO735" s="1">
        <v>27.07433125</v>
      </c>
      <c r="BP735" s="1">
        <v>23.80100625</v>
      </c>
      <c r="BQ735" s="1">
        <v>1534.385</v>
      </c>
      <c r="BR735" s="1">
        <v>27.063712500000001</v>
      </c>
      <c r="BS735" s="1">
        <v>500.13712500000003</v>
      </c>
      <c r="BT735" s="1">
        <v>99.254974999999988</v>
      </c>
      <c r="BU735" s="1">
        <v>0.10014878125</v>
      </c>
      <c r="BV735" s="1">
        <v>30.994487500000002</v>
      </c>
      <c r="BW735" s="1">
        <v>31.67149375</v>
      </c>
      <c r="BX735" s="1">
        <v>999.9</v>
      </c>
      <c r="BY735" s="1">
        <v>0</v>
      </c>
      <c r="BZ735" s="1">
        <v>0</v>
      </c>
      <c r="CA735" s="1">
        <v>10003.67</v>
      </c>
      <c r="CB735" s="1">
        <v>0</v>
      </c>
      <c r="CC735" s="1">
        <v>191.69775000000001</v>
      </c>
      <c r="CD735" s="1">
        <v>-57.575556250000012</v>
      </c>
      <c r="CE735" s="1">
        <v>1579.7887499999999</v>
      </c>
      <c r="CF735" s="1">
        <v>1633.471875</v>
      </c>
      <c r="CG735" s="1">
        <v>3.2733374999999998</v>
      </c>
      <c r="CH735" s="1">
        <v>1594.5925</v>
      </c>
      <c r="CI735" s="1">
        <v>23.80100625</v>
      </c>
      <c r="CJ735" s="1">
        <v>2.6872631249999999</v>
      </c>
      <c r="CK735" s="1">
        <v>2.3623687499999999</v>
      </c>
      <c r="CL735" s="1">
        <v>22.207431249999999</v>
      </c>
      <c r="CM735" s="1">
        <v>20.1080875</v>
      </c>
      <c r="CN735" s="1">
        <v>1999.9793749999999</v>
      </c>
      <c r="CO735" s="1">
        <v>0.97999375</v>
      </c>
      <c r="CP735" s="1">
        <v>2.0006375E-2</v>
      </c>
      <c r="CQ735" s="1">
        <v>0</v>
      </c>
      <c r="CR735" s="1">
        <v>2.6336875000000002</v>
      </c>
      <c r="CS735" s="1">
        <v>0</v>
      </c>
      <c r="CT735" s="1">
        <v>15143.44375</v>
      </c>
      <c r="CU735" s="1">
        <v>17412.118750000001</v>
      </c>
      <c r="CV735" s="1">
        <v>43.273249999999997</v>
      </c>
      <c r="CW735" s="1">
        <v>45.186999999999998</v>
      </c>
      <c r="CX735" s="1">
        <v>43.319875000000003</v>
      </c>
      <c r="CY735" s="1">
        <v>43.561999999999998</v>
      </c>
      <c r="CZ735" s="1">
        <v>43.440937499999997</v>
      </c>
      <c r="DA735" s="1">
        <v>1959.96875</v>
      </c>
      <c r="DB735" s="1">
        <v>40.010624999999997</v>
      </c>
      <c r="DC735" s="1">
        <v>0</v>
      </c>
      <c r="DD735" s="1">
        <v>1659884038.7</v>
      </c>
      <c r="DE735" s="1">
        <v>0</v>
      </c>
      <c r="DF735" s="1">
        <v>1659883469</v>
      </c>
      <c r="DG735" s="1" t="s">
        <v>1116</v>
      </c>
      <c r="DH735" s="1">
        <v>1659883467</v>
      </c>
      <c r="DI735" s="1">
        <v>1659883469</v>
      </c>
      <c r="DJ735" s="1">
        <v>2</v>
      </c>
      <c r="DK735" s="1">
        <v>0.127</v>
      </c>
      <c r="DL735" s="1">
        <v>-8.9999999999999993E-3</v>
      </c>
      <c r="DM735" s="1">
        <v>1.3560000000000001</v>
      </c>
      <c r="DN735" s="1">
        <v>1.4999999999999999E-2</v>
      </c>
      <c r="DO735" s="1">
        <v>400</v>
      </c>
      <c r="DP735" s="1">
        <v>25</v>
      </c>
      <c r="DQ735" s="1">
        <v>0.21</v>
      </c>
      <c r="DR735" s="1">
        <v>0.05</v>
      </c>
      <c r="DS735" s="1">
        <v>12.909340040221791</v>
      </c>
      <c r="DT735" s="1">
        <v>-1.0073533249463531</v>
      </c>
      <c r="DU735" s="1">
        <v>0.16143508639407619</v>
      </c>
      <c r="DV735" s="1">
        <v>0</v>
      </c>
      <c r="DW735" s="1">
        <v>-57.574441935483883</v>
      </c>
      <c r="DX735" s="1">
        <v>-2.3572887096774862</v>
      </c>
      <c r="DY735" s="1">
        <v>0.1917603860571056</v>
      </c>
      <c r="DZ735" s="1">
        <v>0</v>
      </c>
      <c r="EA735" s="1">
        <v>1333.920348258855</v>
      </c>
      <c r="EB735" s="1">
        <v>275.34293348990269</v>
      </c>
      <c r="EC735" s="1">
        <v>19.957121123952469</v>
      </c>
      <c r="ED735" s="1">
        <v>0</v>
      </c>
      <c r="EE735" s="1">
        <v>3.2979251219512191</v>
      </c>
      <c r="EF735" s="1">
        <v>-0.59657644599303483</v>
      </c>
      <c r="EG735" s="1">
        <v>5.9424260140769188E-2</v>
      </c>
      <c r="EH735" s="1">
        <v>0</v>
      </c>
      <c r="EI735" s="1">
        <v>1.996765993106661</v>
      </c>
      <c r="EJ735" s="1">
        <v>5.4055107059013521E-2</v>
      </c>
      <c r="EK735" s="1">
        <v>4.0600469021955373E-3</v>
      </c>
      <c r="EL735" s="1">
        <v>1</v>
      </c>
      <c r="EM735" s="1">
        <v>1</v>
      </c>
      <c r="EN735" s="1">
        <v>5</v>
      </c>
      <c r="EO735" s="1" t="s">
        <v>371</v>
      </c>
      <c r="EP735" s="1">
        <v>2.9414199999999999</v>
      </c>
      <c r="EQ735" s="1">
        <v>2.80131</v>
      </c>
      <c r="ER735" s="1">
        <v>0.219532</v>
      </c>
      <c r="ES735" s="1">
        <v>0.22423499999999999</v>
      </c>
      <c r="ET735" s="1">
        <v>0.116744</v>
      </c>
      <c r="EU735" s="1">
        <v>0.10700999999999999</v>
      </c>
      <c r="EV735" s="1">
        <v>15977.9</v>
      </c>
      <c r="EW735" s="1">
        <v>16653</v>
      </c>
      <c r="EX735" s="1">
        <v>23818.7</v>
      </c>
      <c r="EY735" s="1">
        <v>24994.400000000001</v>
      </c>
      <c r="EZ735" s="1">
        <v>33681.800000000003</v>
      </c>
      <c r="FA735" s="1">
        <v>35647.1</v>
      </c>
      <c r="FB735" s="1">
        <v>43433.7</v>
      </c>
      <c r="FC735" s="1">
        <v>46204.3</v>
      </c>
      <c r="FD735" s="1">
        <v>1.93655</v>
      </c>
      <c r="FE735" s="1">
        <v>1.8301000000000001</v>
      </c>
      <c r="FF735" s="1">
        <v>9.01222E-2</v>
      </c>
      <c r="FG735" s="1">
        <v>0</v>
      </c>
      <c r="FH735" s="1">
        <v>30.2288</v>
      </c>
      <c r="FI735" s="1">
        <v>999.9</v>
      </c>
      <c r="FJ735" s="1">
        <v>59.3</v>
      </c>
      <c r="FK735" s="1">
        <v>36.1</v>
      </c>
      <c r="FL735" s="1">
        <v>35.854999999999997</v>
      </c>
      <c r="FM735" s="1">
        <v>64.119799999999998</v>
      </c>
      <c r="FN735" s="1">
        <v>26.274000000000001</v>
      </c>
      <c r="FO735" s="1">
        <v>1</v>
      </c>
      <c r="FP735" s="1">
        <v>0.48316300000000001</v>
      </c>
      <c r="FQ735" s="1">
        <v>3.2165400000000002</v>
      </c>
      <c r="FR735" s="1">
        <v>20.288799999999998</v>
      </c>
      <c r="FS735" s="1">
        <v>5.20845</v>
      </c>
      <c r="FT735" s="1">
        <v>11.9078</v>
      </c>
      <c r="FU735" s="1">
        <v>5.0023499999999999</v>
      </c>
      <c r="FV735" s="1">
        <v>3.2897500000000002</v>
      </c>
      <c r="FW735" s="1">
        <v>9999</v>
      </c>
      <c r="FX735" s="1">
        <v>9999</v>
      </c>
      <c r="FY735" s="1">
        <v>9999</v>
      </c>
      <c r="FZ735" s="1">
        <v>999.9</v>
      </c>
      <c r="GA735" s="1">
        <v>1.8595900000000001</v>
      </c>
      <c r="GB735" s="1">
        <v>1.8545499999999999</v>
      </c>
      <c r="GC735" s="1">
        <v>1.8577600000000001</v>
      </c>
      <c r="GD735" s="1">
        <v>1.85622</v>
      </c>
      <c r="GE735" s="1">
        <v>1.8549500000000001</v>
      </c>
      <c r="GF735" s="1">
        <v>1.85456</v>
      </c>
      <c r="GG735" s="1">
        <v>1.8533299999999999</v>
      </c>
      <c r="GH735" s="1">
        <v>1.8563799999999999</v>
      </c>
      <c r="GI735" s="1">
        <v>0</v>
      </c>
      <c r="GJ735" s="1">
        <v>0</v>
      </c>
      <c r="GK735" s="1">
        <v>0</v>
      </c>
      <c r="GL735" s="1">
        <v>0</v>
      </c>
      <c r="GM735" s="1" t="s">
        <v>350</v>
      </c>
      <c r="GN735" s="1" t="s">
        <v>351</v>
      </c>
      <c r="GO735" s="1" t="s">
        <v>352</v>
      </c>
      <c r="GP735" s="1" t="s">
        <v>352</v>
      </c>
      <c r="GQ735" s="1" t="s">
        <v>352</v>
      </c>
      <c r="GR735" s="1" t="s">
        <v>352</v>
      </c>
      <c r="GS735" s="1">
        <v>0</v>
      </c>
      <c r="GT735" s="1">
        <v>100</v>
      </c>
      <c r="GU735" s="1">
        <v>100</v>
      </c>
      <c r="GV735" s="1">
        <v>2.66</v>
      </c>
      <c r="GW735" s="1">
        <v>1.0699999999999999E-2</v>
      </c>
      <c r="GX735" s="1">
        <v>0.36794396410256031</v>
      </c>
      <c r="GY735" s="1">
        <v>3.036990343597491E-3</v>
      </c>
      <c r="GZ735" s="1">
        <v>-1.538114387597119E-6</v>
      </c>
      <c r="HA735" s="1">
        <v>3.3909691194327332E-10</v>
      </c>
      <c r="HB735" s="1">
        <v>-6.1192808482915917E-2</v>
      </c>
      <c r="HC735" s="1">
        <v>9.7621983196103414E-3</v>
      </c>
      <c r="HD735" s="1">
        <v>-3.3387782167185642E-4</v>
      </c>
      <c r="HE735" s="1">
        <v>2.632278881966732E-6</v>
      </c>
      <c r="HF735" s="1">
        <v>6</v>
      </c>
      <c r="HG735" s="1">
        <v>2134</v>
      </c>
      <c r="HH735" s="1">
        <v>2</v>
      </c>
      <c r="HI735" s="1">
        <v>31</v>
      </c>
      <c r="HJ735" s="1">
        <v>9.6</v>
      </c>
      <c r="HK735" s="1">
        <v>9.5</v>
      </c>
      <c r="HL735" s="1">
        <v>3.2434099999999999</v>
      </c>
      <c r="HM735" s="1">
        <v>2.3059099999999999</v>
      </c>
      <c r="HN735" s="1">
        <v>1.4978</v>
      </c>
      <c r="HO735" s="1">
        <v>2.3107899999999999</v>
      </c>
      <c r="HP735" s="1">
        <v>1.5478499999999999</v>
      </c>
      <c r="HQ735" s="1">
        <v>2.2827099999999998</v>
      </c>
      <c r="HR735" s="1">
        <v>40.146000000000001</v>
      </c>
      <c r="HS735" s="1">
        <v>15.016400000000001</v>
      </c>
      <c r="HT735" s="1">
        <v>18</v>
      </c>
      <c r="HU735" s="1">
        <v>491.79700000000003</v>
      </c>
      <c r="HV735" s="1">
        <v>486.32299999999998</v>
      </c>
      <c r="HW735" s="1">
        <v>25.694400000000002</v>
      </c>
      <c r="HX735" s="1">
        <v>33.158799999999999</v>
      </c>
      <c r="HY735" s="1">
        <v>30.000900000000001</v>
      </c>
      <c r="HZ735" s="1">
        <v>32.782899999999998</v>
      </c>
      <c r="IA735" s="1">
        <v>32.871499999999997</v>
      </c>
      <c r="IB735" s="1">
        <v>64.9786</v>
      </c>
      <c r="IC735" s="1">
        <v>35.586500000000001</v>
      </c>
      <c r="ID735" s="1">
        <v>2.2619099999999999</v>
      </c>
      <c r="IE735" s="1">
        <v>25.634899999999998</v>
      </c>
      <c r="IF735" s="1">
        <v>1659.88</v>
      </c>
      <c r="IG735" s="1">
        <v>24.0197</v>
      </c>
      <c r="IH735" s="1">
        <v>100.432</v>
      </c>
      <c r="II735" s="1">
        <v>100.136</v>
      </c>
      <c r="IJ735" s="1" t="s">
        <v>1117</v>
      </c>
    </row>
    <row r="736" spans="1:244" ht="15.75" customHeight="1" x14ac:dyDescent="0.3">
      <c r="A736" s="1">
        <v>720</v>
      </c>
      <c r="B736" s="1">
        <v>1659884041.0999999</v>
      </c>
      <c r="C736" s="1">
        <v>3784</v>
      </c>
      <c r="D736" s="1" t="s">
        <v>1748</v>
      </c>
      <c r="E736" s="1" t="s">
        <v>1749</v>
      </c>
      <c r="F736" s="1">
        <v>1</v>
      </c>
      <c r="G736" s="1" t="s">
        <v>1105</v>
      </c>
      <c r="H736" s="1" t="s">
        <v>345</v>
      </c>
      <c r="I736" s="1" t="s">
        <v>1102</v>
      </c>
      <c r="J736" s="1" t="s">
        <v>1113</v>
      </c>
      <c r="K736" s="1" t="s">
        <v>1114</v>
      </c>
      <c r="L736" s="1" t="s">
        <v>1115</v>
      </c>
      <c r="M736" s="1" t="s">
        <v>346</v>
      </c>
      <c r="N736" s="1">
        <v>1659884033.599999</v>
      </c>
      <c r="O736" s="1">
        <f t="shared" si="68"/>
        <v>2.7214149825628212E-3</v>
      </c>
      <c r="P736" s="1">
        <f t="shared" si="69"/>
        <v>2.7214149825628211</v>
      </c>
      <c r="Q736" s="1">
        <f t="shared" si="70"/>
        <v>12.965807162020607</v>
      </c>
      <c r="R736" s="1">
        <f t="shared" si="71"/>
        <v>1544.469333333333</v>
      </c>
      <c r="S736" s="1">
        <f t="shared" si="72"/>
        <v>1337.7577714041395</v>
      </c>
      <c r="T736" s="1">
        <f t="shared" si="73"/>
        <v>132.91310214688846</v>
      </c>
      <c r="U736" s="1">
        <f t="shared" si="74"/>
        <v>153.45095700591855</v>
      </c>
      <c r="V736" s="1">
        <f t="shared" si="75"/>
        <v>0.13355701427078887</v>
      </c>
      <c r="W736" s="1">
        <f t="shared" si="76"/>
        <v>2.9169788964699439</v>
      </c>
      <c r="X736" s="1">
        <f t="shared" si="77"/>
        <v>0.13025047842421009</v>
      </c>
      <c r="Y736" s="1">
        <f t="shared" si="78"/>
        <v>8.169680988040659E-2</v>
      </c>
      <c r="Z736" s="1">
        <f t="shared" si="79"/>
        <v>321.51448960000005</v>
      </c>
      <c r="AA736" s="1">
        <f t="shared" si="80"/>
        <v>32.18716934359837</v>
      </c>
      <c r="AB736" s="1">
        <f t="shared" si="81"/>
        <v>31.675233333333331</v>
      </c>
      <c r="AC736" s="1">
        <f t="shared" si="82"/>
        <v>4.6880069213940558</v>
      </c>
      <c r="AD736" s="1">
        <f t="shared" si="83"/>
        <v>59.617502155722782</v>
      </c>
      <c r="AE736" s="1">
        <f t="shared" si="84"/>
        <v>2.6891785029301203</v>
      </c>
      <c r="AF736" s="1">
        <f t="shared" si="85"/>
        <v>4.5107198485201581</v>
      </c>
      <c r="AG736" s="1">
        <f t="shared" si="86"/>
        <v>1.9988284184639356</v>
      </c>
      <c r="AH736" s="1">
        <f t="shared" si="87"/>
        <v>-120.01440073102042</v>
      </c>
      <c r="AI736" s="1">
        <f t="shared" si="88"/>
        <v>-106.58989229431805</v>
      </c>
      <c r="AJ736" s="1">
        <f t="shared" si="89"/>
        <v>-8.2329581641745602</v>
      </c>
      <c r="AK736" s="1">
        <f t="shared" si="90"/>
        <v>86.677238410487035</v>
      </c>
      <c r="AL736" s="1">
        <f t="shared" si="91"/>
        <v>43.731072588441442</v>
      </c>
      <c r="AM736" s="1">
        <f t="shared" si="92"/>
        <v>2.7899985231911741</v>
      </c>
      <c r="AN736" s="1">
        <f t="shared" si="93"/>
        <v>12.965807162020607</v>
      </c>
      <c r="AO736" s="1">
        <v>1665.7433357760699</v>
      </c>
      <c r="AP736" s="1">
        <v>1623.279393939393</v>
      </c>
      <c r="AQ736" s="1">
        <v>5.1264805774519289</v>
      </c>
      <c r="AR736" s="1">
        <v>65.940295061858151</v>
      </c>
      <c r="AS736" s="1">
        <f t="shared" si="94"/>
        <v>2.7214149825628211</v>
      </c>
      <c r="AT736" s="1">
        <v>23.840037322548511</v>
      </c>
      <c r="AU736" s="1">
        <v>27.033569090909079</v>
      </c>
      <c r="AV736" s="1">
        <v>-2.6692924912589231E-3</v>
      </c>
      <c r="AW736" s="1">
        <v>81.189635881585644</v>
      </c>
      <c r="AX736" s="1">
        <v>5</v>
      </c>
      <c r="AY736" s="1">
        <v>1</v>
      </c>
      <c r="AZ736" s="1">
        <f t="shared" si="95"/>
        <v>1</v>
      </c>
      <c r="BA736" s="1">
        <f t="shared" si="96"/>
        <v>0</v>
      </c>
      <c r="BB736" s="1">
        <f t="shared" si="97"/>
        <v>51808.187220323663</v>
      </c>
      <c r="BC736" s="1">
        <f t="shared" si="98"/>
        <v>1999.9866666666669</v>
      </c>
      <c r="BD736" s="1">
        <f t="shared" si="99"/>
        <v>1681.1891200000002</v>
      </c>
      <c r="BE736" s="1">
        <f t="shared" si="100"/>
        <v>0.84060016400109339</v>
      </c>
      <c r="BF736" s="1">
        <f t="shared" si="101"/>
        <v>0.16075831652211015</v>
      </c>
      <c r="BG736" s="1">
        <v>6</v>
      </c>
      <c r="BH736" s="1">
        <v>0.5</v>
      </c>
      <c r="BI736" s="1" t="s">
        <v>347</v>
      </c>
      <c r="BJ736" s="1">
        <v>2</v>
      </c>
      <c r="BK736" s="1" t="b">
        <v>1</v>
      </c>
      <c r="BL736" s="1">
        <v>1659884033.599999</v>
      </c>
      <c r="BM736" s="1">
        <v>1544.469333333333</v>
      </c>
      <c r="BN736" s="1">
        <v>1602.1013333333331</v>
      </c>
      <c r="BO736" s="1">
        <v>27.066326666666669</v>
      </c>
      <c r="BP736" s="1">
        <v>23.80986</v>
      </c>
      <c r="BQ736" s="1">
        <v>1541.8326666666669</v>
      </c>
      <c r="BR736" s="1">
        <v>27.055693333333341</v>
      </c>
      <c r="BS736" s="1">
        <v>500.14026666666672</v>
      </c>
      <c r="BT736" s="1">
        <v>99.254966666666675</v>
      </c>
      <c r="BU736" s="1">
        <v>0.1001669666666667</v>
      </c>
      <c r="BV736" s="1">
        <v>30.99743999999999</v>
      </c>
      <c r="BW736" s="1">
        <v>31.675233333333331</v>
      </c>
      <c r="BX736" s="1">
        <v>999.89999999999986</v>
      </c>
      <c r="BY736" s="1">
        <v>0</v>
      </c>
      <c r="BZ736" s="1">
        <v>0</v>
      </c>
      <c r="CA736" s="1">
        <v>10003.040000000001</v>
      </c>
      <c r="CB736" s="1">
        <v>0</v>
      </c>
      <c r="CC736" s="1">
        <v>192.47020000000001</v>
      </c>
      <c r="CD736" s="1">
        <v>-57.631586666666657</v>
      </c>
      <c r="CE736" s="1">
        <v>1587.436666666667</v>
      </c>
      <c r="CF736" s="1">
        <v>1641.178666666666</v>
      </c>
      <c r="CG736" s="1">
        <v>3.256482666666666</v>
      </c>
      <c r="CH736" s="1">
        <v>1602.1013333333331</v>
      </c>
      <c r="CI736" s="1">
        <v>23.80986</v>
      </c>
      <c r="CJ736" s="1">
        <v>2.686468000000001</v>
      </c>
      <c r="CK736" s="1">
        <v>2.3632466666666669</v>
      </c>
      <c r="CL736" s="1">
        <v>22.202580000000001</v>
      </c>
      <c r="CM736" s="1">
        <v>20.114093333333329</v>
      </c>
      <c r="CN736" s="1">
        <v>1999.9866666666669</v>
      </c>
      <c r="CO736" s="1">
        <v>0.97999400000000003</v>
      </c>
      <c r="CP736" s="1">
        <v>2.0006133333333339E-2</v>
      </c>
      <c r="CQ736" s="1">
        <v>0</v>
      </c>
      <c r="CR736" s="1">
        <v>2.634266666666667</v>
      </c>
      <c r="CS736" s="1">
        <v>0</v>
      </c>
      <c r="CT736" s="1">
        <v>15143.32</v>
      </c>
      <c r="CU736" s="1">
        <v>17412.18</v>
      </c>
      <c r="CV736" s="1">
        <v>43.278933333333342</v>
      </c>
      <c r="CW736" s="1">
        <v>45.186999999999998</v>
      </c>
      <c r="CX736" s="1">
        <v>43.324599999999997</v>
      </c>
      <c r="CY736" s="1">
        <v>43.561999999999998</v>
      </c>
      <c r="CZ736" s="1">
        <v>43.441200000000002</v>
      </c>
      <c r="DA736" s="1">
        <v>1959.9760000000001</v>
      </c>
      <c r="DB736" s="1">
        <v>40.010666666666673</v>
      </c>
      <c r="DC736" s="1">
        <v>0</v>
      </c>
      <c r="DD736" s="1">
        <v>1659884039.9000001</v>
      </c>
      <c r="DE736" s="1">
        <v>0</v>
      </c>
      <c r="DF736" s="1">
        <v>1659883469</v>
      </c>
      <c r="DG736" s="1" t="s">
        <v>1116</v>
      </c>
      <c r="DH736" s="1">
        <v>1659883467</v>
      </c>
      <c r="DI736" s="1">
        <v>1659883469</v>
      </c>
      <c r="DJ736" s="1">
        <v>2</v>
      </c>
      <c r="DK736" s="1">
        <v>0.127</v>
      </c>
      <c r="DL736" s="1">
        <v>-8.9999999999999993E-3</v>
      </c>
      <c r="DM736" s="1">
        <v>1.3560000000000001</v>
      </c>
      <c r="DN736" s="1">
        <v>1.4999999999999999E-2</v>
      </c>
      <c r="DO736" s="1">
        <v>400</v>
      </c>
      <c r="DP736" s="1">
        <v>25</v>
      </c>
      <c r="DQ736" s="1">
        <v>0.21</v>
      </c>
      <c r="DR736" s="1">
        <v>0.05</v>
      </c>
      <c r="DS736" s="1">
        <v>12.90135914486924</v>
      </c>
      <c r="DT736" s="1">
        <v>-0.88514660479084073</v>
      </c>
      <c r="DU736" s="1">
        <v>0.16165789855900309</v>
      </c>
      <c r="DV736" s="1">
        <v>0</v>
      </c>
      <c r="DW736" s="1">
        <v>-57.616106451612907</v>
      </c>
      <c r="DX736" s="1">
        <v>-2.4129629032255799</v>
      </c>
      <c r="DY736" s="1">
        <v>0.19566160375552291</v>
      </c>
      <c r="DZ736" s="1">
        <v>0</v>
      </c>
      <c r="EA736" s="1">
        <v>1338.3087246463999</v>
      </c>
      <c r="EB736" s="1">
        <v>272.83325644101802</v>
      </c>
      <c r="EC736" s="1">
        <v>19.784201010105889</v>
      </c>
      <c r="ED736" s="1">
        <v>0</v>
      </c>
      <c r="EE736" s="1">
        <v>3.2864843902439032</v>
      </c>
      <c r="EF736" s="1">
        <v>-0.62439324041811872</v>
      </c>
      <c r="EG736" s="1">
        <v>6.2470600384765582E-2</v>
      </c>
      <c r="EH736" s="1">
        <v>0</v>
      </c>
      <c r="EI736" s="1">
        <v>1.9979892670653481</v>
      </c>
      <c r="EJ736" s="1">
        <v>5.322066741418683E-2</v>
      </c>
      <c r="EK736" s="1">
        <v>3.9802694351545546E-3</v>
      </c>
      <c r="EL736" s="1">
        <v>1</v>
      </c>
      <c r="EM736" s="1">
        <v>1</v>
      </c>
      <c r="EN736" s="1">
        <v>5</v>
      </c>
      <c r="EO736" s="1" t="s">
        <v>371</v>
      </c>
      <c r="EP736" s="1">
        <v>2.9419200000000001</v>
      </c>
      <c r="EQ736" s="1">
        <v>2.8013499999999998</v>
      </c>
      <c r="ER736" s="1">
        <v>0.21994</v>
      </c>
      <c r="ES736" s="1">
        <v>0.224637</v>
      </c>
      <c r="ET736" s="1">
        <v>0.11673799999999999</v>
      </c>
      <c r="EU736" s="1">
        <v>0.10704</v>
      </c>
      <c r="EV736" s="1">
        <v>15969.5</v>
      </c>
      <c r="EW736" s="1">
        <v>16644.3</v>
      </c>
      <c r="EX736" s="1">
        <v>23818.7</v>
      </c>
      <c r="EY736" s="1">
        <v>24994.3</v>
      </c>
      <c r="EZ736" s="1">
        <v>33682.1</v>
      </c>
      <c r="FA736" s="1">
        <v>35645.800000000003</v>
      </c>
      <c r="FB736" s="1">
        <v>43433.8</v>
      </c>
      <c r="FC736" s="1">
        <v>46204.1</v>
      </c>
      <c r="FD736" s="1">
        <v>1.9366000000000001</v>
      </c>
      <c r="FE736" s="1">
        <v>1.83022</v>
      </c>
      <c r="FF736" s="1">
        <v>9.0151999999999996E-2</v>
      </c>
      <c r="FG736" s="1">
        <v>0</v>
      </c>
      <c r="FH736" s="1">
        <v>30.229399999999998</v>
      </c>
      <c r="FI736" s="1">
        <v>999.9</v>
      </c>
      <c r="FJ736" s="1">
        <v>59.3</v>
      </c>
      <c r="FK736" s="1">
        <v>36.1</v>
      </c>
      <c r="FL736" s="1">
        <v>35.856999999999999</v>
      </c>
      <c r="FM736" s="1">
        <v>63.9298</v>
      </c>
      <c r="FN736" s="1">
        <v>25.476800000000001</v>
      </c>
      <c r="FO736" s="1">
        <v>1</v>
      </c>
      <c r="FP736" s="1">
        <v>0.48352899999999999</v>
      </c>
      <c r="FQ736" s="1">
        <v>3.2888600000000001</v>
      </c>
      <c r="FR736" s="1">
        <v>20.287500000000001</v>
      </c>
      <c r="FS736" s="1">
        <v>5.2092000000000001</v>
      </c>
      <c r="FT736" s="1">
        <v>11.9077</v>
      </c>
      <c r="FU736" s="1">
        <v>5.0025500000000003</v>
      </c>
      <c r="FV736" s="1">
        <v>3.2898000000000001</v>
      </c>
      <c r="FW736" s="1">
        <v>9999</v>
      </c>
      <c r="FX736" s="1">
        <v>9999</v>
      </c>
      <c r="FY736" s="1">
        <v>9999</v>
      </c>
      <c r="FZ736" s="1">
        <v>999.9</v>
      </c>
      <c r="GA736" s="1">
        <v>1.8595900000000001</v>
      </c>
      <c r="GB736" s="1">
        <v>1.85456</v>
      </c>
      <c r="GC736" s="1">
        <v>1.8577600000000001</v>
      </c>
      <c r="GD736" s="1">
        <v>1.85622</v>
      </c>
      <c r="GE736" s="1">
        <v>1.8549599999999999</v>
      </c>
      <c r="GF736" s="1">
        <v>1.85456</v>
      </c>
      <c r="GG736" s="1">
        <v>1.8533299999999999</v>
      </c>
      <c r="GH736" s="1">
        <v>1.8563799999999999</v>
      </c>
      <c r="GI736" s="1">
        <v>0</v>
      </c>
      <c r="GJ736" s="1">
        <v>0</v>
      </c>
      <c r="GK736" s="1">
        <v>0</v>
      </c>
      <c r="GL736" s="1">
        <v>0</v>
      </c>
      <c r="GM736" s="1" t="s">
        <v>350</v>
      </c>
      <c r="GN736" s="1" t="s">
        <v>351</v>
      </c>
      <c r="GO736" s="1" t="s">
        <v>352</v>
      </c>
      <c r="GP736" s="1" t="s">
        <v>352</v>
      </c>
      <c r="GQ736" s="1" t="s">
        <v>352</v>
      </c>
      <c r="GR736" s="1" t="s">
        <v>352</v>
      </c>
      <c r="GS736" s="1">
        <v>0</v>
      </c>
      <c r="GT736" s="1">
        <v>100</v>
      </c>
      <c r="GU736" s="1">
        <v>100</v>
      </c>
      <c r="GV736" s="1">
        <v>2.66</v>
      </c>
      <c r="GW736" s="1">
        <v>1.0800000000000001E-2</v>
      </c>
      <c r="GX736" s="1">
        <v>0.36794396410256031</v>
      </c>
      <c r="GY736" s="1">
        <v>3.036990343597491E-3</v>
      </c>
      <c r="GZ736" s="1">
        <v>-1.538114387597119E-6</v>
      </c>
      <c r="HA736" s="1">
        <v>3.3909691194327332E-10</v>
      </c>
      <c r="HB736" s="1">
        <v>-6.1192808482915917E-2</v>
      </c>
      <c r="HC736" s="1">
        <v>9.7621983196103414E-3</v>
      </c>
      <c r="HD736" s="1">
        <v>-3.3387782167185642E-4</v>
      </c>
      <c r="HE736" s="1">
        <v>2.632278881966732E-6</v>
      </c>
      <c r="HF736" s="1">
        <v>6</v>
      </c>
      <c r="HG736" s="1">
        <v>2134</v>
      </c>
      <c r="HH736" s="1">
        <v>2</v>
      </c>
      <c r="HI736" s="1">
        <v>31</v>
      </c>
      <c r="HJ736" s="1">
        <v>9.6</v>
      </c>
      <c r="HK736" s="1">
        <v>9.5</v>
      </c>
      <c r="HL736" s="1">
        <v>3.2458499999999999</v>
      </c>
      <c r="HM736" s="1">
        <v>2.2900399999999999</v>
      </c>
      <c r="HN736" s="1">
        <v>1.4978</v>
      </c>
      <c r="HO736" s="1">
        <v>2.3107899999999999</v>
      </c>
      <c r="HP736" s="1">
        <v>1.5478499999999999</v>
      </c>
      <c r="HQ736" s="1">
        <v>2.4255399999999998</v>
      </c>
      <c r="HR736" s="1">
        <v>40.146000000000001</v>
      </c>
      <c r="HS736" s="1">
        <v>15.016400000000001</v>
      </c>
      <c r="HT736" s="1">
        <v>18</v>
      </c>
      <c r="HU736" s="1">
        <v>491.83800000000002</v>
      </c>
      <c r="HV736" s="1">
        <v>486.42200000000003</v>
      </c>
      <c r="HW736" s="1">
        <v>25.691299999999998</v>
      </c>
      <c r="HX736" s="1">
        <v>33.160400000000003</v>
      </c>
      <c r="HY736" s="1">
        <v>30.001100000000001</v>
      </c>
      <c r="HZ736" s="1">
        <v>32.784500000000001</v>
      </c>
      <c r="IA736" s="1">
        <v>32.873699999999999</v>
      </c>
      <c r="IB736" s="1">
        <v>65.202299999999994</v>
      </c>
      <c r="IC736" s="1">
        <v>35.586500000000001</v>
      </c>
      <c r="ID736" s="1">
        <v>1.8731599999999999</v>
      </c>
      <c r="IE736" s="1">
        <v>25.634899999999998</v>
      </c>
      <c r="IF736" s="1">
        <v>1669.9</v>
      </c>
      <c r="IG736" s="1">
        <v>24.028300000000002</v>
      </c>
      <c r="IH736" s="1">
        <v>100.432</v>
      </c>
      <c r="II736" s="1">
        <v>100.136</v>
      </c>
      <c r="IJ736" s="1" t="s">
        <v>1117</v>
      </c>
    </row>
    <row r="737" spans="1:244" ht="15.75" customHeight="1" x14ac:dyDescent="0.3">
      <c r="A737" s="1">
        <v>721</v>
      </c>
      <c r="B737" s="1">
        <v>1659884042.0999999</v>
      </c>
      <c r="C737" s="1">
        <v>3785</v>
      </c>
      <c r="D737" s="1" t="s">
        <v>1750</v>
      </c>
      <c r="E737" s="1" t="s">
        <v>1751</v>
      </c>
      <c r="F737" s="1">
        <v>1</v>
      </c>
      <c r="G737" s="1" t="s">
        <v>1105</v>
      </c>
      <c r="H737" s="1" t="s">
        <v>345</v>
      </c>
      <c r="I737" s="1" t="s">
        <v>1102</v>
      </c>
      <c r="J737" s="1" t="s">
        <v>1113</v>
      </c>
      <c r="K737" s="1" t="s">
        <v>1114</v>
      </c>
      <c r="L737" s="1" t="s">
        <v>1115</v>
      </c>
      <c r="M737" s="1" t="s">
        <v>346</v>
      </c>
      <c r="N737" s="1">
        <v>1659884034.0999999</v>
      </c>
      <c r="O737" s="1">
        <f t="shared" si="68"/>
        <v>2.7101445758599997E-3</v>
      </c>
      <c r="P737" s="1">
        <f t="shared" si="69"/>
        <v>2.7101445758599998</v>
      </c>
      <c r="Q737" s="1">
        <f t="shared" si="70"/>
        <v>13.116160043420043</v>
      </c>
      <c r="R737" s="1">
        <f t="shared" si="71"/>
        <v>1546.961875</v>
      </c>
      <c r="S737" s="1">
        <f t="shared" si="72"/>
        <v>1337.6436818058291</v>
      </c>
      <c r="T737" s="1">
        <f t="shared" si="73"/>
        <v>132.90180750478606</v>
      </c>
      <c r="U737" s="1">
        <f t="shared" si="74"/>
        <v>153.69865093740015</v>
      </c>
      <c r="V737" s="1">
        <f t="shared" si="75"/>
        <v>0.13295372528403746</v>
      </c>
      <c r="W737" s="1">
        <f t="shared" si="76"/>
        <v>2.9169121222906806</v>
      </c>
      <c r="X737" s="1">
        <f t="shared" si="77"/>
        <v>0.12967652601594837</v>
      </c>
      <c r="Y737" s="1">
        <f t="shared" si="78"/>
        <v>8.1335543916450287E-2</v>
      </c>
      <c r="Z737" s="1">
        <f t="shared" si="79"/>
        <v>321.51541818750002</v>
      </c>
      <c r="AA737" s="1">
        <f t="shared" si="80"/>
        <v>32.191275082041912</v>
      </c>
      <c r="AB737" s="1">
        <f t="shared" si="81"/>
        <v>31.676443750000001</v>
      </c>
      <c r="AC737" s="1">
        <f t="shared" si="82"/>
        <v>4.688328873271514</v>
      </c>
      <c r="AD737" s="1">
        <f t="shared" si="83"/>
        <v>59.608970891431568</v>
      </c>
      <c r="AE737" s="1">
        <f t="shared" si="84"/>
        <v>2.6889686530358445</v>
      </c>
      <c r="AF737" s="1">
        <f t="shared" si="85"/>
        <v>4.5110133807432797</v>
      </c>
      <c r="AG737" s="1">
        <f t="shared" si="86"/>
        <v>1.9993602202356695</v>
      </c>
      <c r="AH737" s="1">
        <f t="shared" si="87"/>
        <v>-119.51737579542599</v>
      </c>
      <c r="AI737" s="1">
        <f t="shared" si="88"/>
        <v>-106.5983291985707</v>
      </c>
      <c r="AJ737" s="1">
        <f t="shared" si="89"/>
        <v>-8.2338937501636504</v>
      </c>
      <c r="AK737" s="1">
        <f t="shared" si="90"/>
        <v>87.165819443339672</v>
      </c>
      <c r="AL737" s="1">
        <f t="shared" si="91"/>
        <v>43.752472478397749</v>
      </c>
      <c r="AM737" s="1">
        <f t="shared" si="92"/>
        <v>2.7841551354881182</v>
      </c>
      <c r="AN737" s="1">
        <f t="shared" si="93"/>
        <v>13.116160043420043</v>
      </c>
      <c r="AO737" s="1">
        <v>1670.946068726769</v>
      </c>
      <c r="AP737" s="1">
        <v>1628.372969696969</v>
      </c>
      <c r="AQ737" s="1">
        <v>5.1118960574264856</v>
      </c>
      <c r="AR737" s="1">
        <v>65.940295061858151</v>
      </c>
      <c r="AS737" s="1">
        <f t="shared" si="94"/>
        <v>2.7101445758599998</v>
      </c>
      <c r="AT737" s="1">
        <v>23.857842773628299</v>
      </c>
      <c r="AU737" s="1">
        <v>27.032204848484842</v>
      </c>
      <c r="AV737" s="1">
        <v>-1.7261634875841759E-3</v>
      </c>
      <c r="AW737" s="1">
        <v>81.189635881585644</v>
      </c>
      <c r="AX737" s="1">
        <v>5</v>
      </c>
      <c r="AY737" s="1">
        <v>1</v>
      </c>
      <c r="AZ737" s="1">
        <f t="shared" si="95"/>
        <v>1</v>
      </c>
      <c r="BA737" s="1">
        <f t="shared" si="96"/>
        <v>0</v>
      </c>
      <c r="BB737" s="1">
        <f t="shared" si="97"/>
        <v>51806.097757905722</v>
      </c>
      <c r="BC737" s="1">
        <f t="shared" si="98"/>
        <v>1999.9925000000001</v>
      </c>
      <c r="BD737" s="1">
        <f t="shared" si="99"/>
        <v>1681.1940187500002</v>
      </c>
      <c r="BE737" s="1">
        <f t="shared" si="100"/>
        <v>0.84060016162560613</v>
      </c>
      <c r="BF737" s="1">
        <f t="shared" si="101"/>
        <v>0.16075831193741977</v>
      </c>
      <c r="BG737" s="1">
        <v>6</v>
      </c>
      <c r="BH737" s="1">
        <v>0.5</v>
      </c>
      <c r="BI737" s="1" t="s">
        <v>347</v>
      </c>
      <c r="BJ737" s="1">
        <v>2</v>
      </c>
      <c r="BK737" s="1" t="b">
        <v>1</v>
      </c>
      <c r="BL737" s="1">
        <v>1659884034.0999999</v>
      </c>
      <c r="BM737" s="1">
        <v>1546.961875</v>
      </c>
      <c r="BN737" s="1">
        <v>1604.6168749999999</v>
      </c>
      <c r="BO737" s="1">
        <v>27.064206250000002</v>
      </c>
      <c r="BP737" s="1">
        <v>23.814562500000001</v>
      </c>
      <c r="BQ737" s="1">
        <v>1544.3231249999999</v>
      </c>
      <c r="BR737" s="1">
        <v>27.05356875</v>
      </c>
      <c r="BS737" s="1">
        <v>500.14175</v>
      </c>
      <c r="BT737" s="1">
        <v>99.254999999999995</v>
      </c>
      <c r="BU737" s="1">
        <v>0.10016409375</v>
      </c>
      <c r="BV737" s="1">
        <v>30.998581250000001</v>
      </c>
      <c r="BW737" s="1">
        <v>31.676443750000001</v>
      </c>
      <c r="BX737" s="1">
        <v>999.9</v>
      </c>
      <c r="BY737" s="1">
        <v>0</v>
      </c>
      <c r="BZ737" s="1">
        <v>0</v>
      </c>
      <c r="CA737" s="1">
        <v>10002.655000000001</v>
      </c>
      <c r="CB737" s="1">
        <v>0</v>
      </c>
      <c r="CC737" s="1">
        <v>192.72981250000001</v>
      </c>
      <c r="CD737" s="1">
        <v>-57.654843749999998</v>
      </c>
      <c r="CE737" s="1">
        <v>1589.9949999999999</v>
      </c>
      <c r="CF737" s="1">
        <v>1643.7637500000001</v>
      </c>
      <c r="CG737" s="1">
        <v>3.2496593749999998</v>
      </c>
      <c r="CH737" s="1">
        <v>1604.6168749999999</v>
      </c>
      <c r="CI737" s="1">
        <v>23.814562500000001</v>
      </c>
      <c r="CJ737" s="1">
        <v>2.6862587499999999</v>
      </c>
      <c r="CK737" s="1">
        <v>2.3637143749999998</v>
      </c>
      <c r="CL737" s="1">
        <v>22.2013</v>
      </c>
      <c r="CM737" s="1">
        <v>20.1172875</v>
      </c>
      <c r="CN737" s="1">
        <v>1999.9925000000001</v>
      </c>
      <c r="CO737" s="1">
        <v>0.97999412500000005</v>
      </c>
      <c r="CP737" s="1">
        <v>2.00060125E-2</v>
      </c>
      <c r="CQ737" s="1">
        <v>0</v>
      </c>
      <c r="CR737" s="1">
        <v>2.6432500000000001</v>
      </c>
      <c r="CS737" s="1">
        <v>0</v>
      </c>
      <c r="CT737" s="1">
        <v>15142.95</v>
      </c>
      <c r="CU737" s="1">
        <v>17412.231250000001</v>
      </c>
      <c r="CV737" s="1">
        <v>43.280999999999999</v>
      </c>
      <c r="CW737" s="1">
        <v>45.190937499999997</v>
      </c>
      <c r="CX737" s="1">
        <v>43.327749999999988</v>
      </c>
      <c r="CY737" s="1">
        <v>43.561999999999998</v>
      </c>
      <c r="CZ737" s="1">
        <v>43.440937499999997</v>
      </c>
      <c r="DA737" s="1">
        <v>1959.9818749999999</v>
      </c>
      <c r="DB737" s="1">
        <v>40.010624999999997</v>
      </c>
      <c r="DC737" s="1">
        <v>0</v>
      </c>
      <c r="DD737" s="1">
        <v>1659884041.0999999</v>
      </c>
      <c r="DE737" s="1">
        <v>0</v>
      </c>
      <c r="DF737" s="1">
        <v>1659883469</v>
      </c>
      <c r="DG737" s="1" t="s">
        <v>1116</v>
      </c>
      <c r="DH737" s="1">
        <v>1659883467</v>
      </c>
      <c r="DI737" s="1">
        <v>1659883469</v>
      </c>
      <c r="DJ737" s="1">
        <v>2</v>
      </c>
      <c r="DK737" s="1">
        <v>0.127</v>
      </c>
      <c r="DL737" s="1">
        <v>-8.9999999999999993E-3</v>
      </c>
      <c r="DM737" s="1">
        <v>1.3560000000000001</v>
      </c>
      <c r="DN737" s="1">
        <v>1.4999999999999999E-2</v>
      </c>
      <c r="DO737" s="1">
        <v>400</v>
      </c>
      <c r="DP737" s="1">
        <v>25</v>
      </c>
      <c r="DQ737" s="1">
        <v>0.21</v>
      </c>
      <c r="DR737" s="1">
        <v>0.05</v>
      </c>
      <c r="DS737" s="1">
        <v>12.90135914486924</v>
      </c>
      <c r="DT737" s="1">
        <v>-0.88514660479084073</v>
      </c>
      <c r="DU737" s="1">
        <v>0.16165789855900309</v>
      </c>
      <c r="DV737" s="1">
        <v>0</v>
      </c>
      <c r="DW737" s="1">
        <v>-57.616106451612907</v>
      </c>
      <c r="DX737" s="1">
        <v>-2.4129629032255799</v>
      </c>
      <c r="DY737" s="1">
        <v>0.19566160375552291</v>
      </c>
      <c r="DZ737" s="1">
        <v>0</v>
      </c>
      <c r="EA737" s="1">
        <v>1338.3087246463999</v>
      </c>
      <c r="EB737" s="1">
        <v>272.83325644101802</v>
      </c>
      <c r="EC737" s="1">
        <v>19.784201010105889</v>
      </c>
      <c r="ED737" s="1">
        <v>0</v>
      </c>
      <c r="EE737" s="1">
        <v>3.2864843902439032</v>
      </c>
      <c r="EF737" s="1">
        <v>-0.62439324041811872</v>
      </c>
      <c r="EG737" s="1">
        <v>6.2470600384765582E-2</v>
      </c>
      <c r="EH737" s="1">
        <v>0</v>
      </c>
      <c r="EI737" s="1">
        <v>1.9979892670653481</v>
      </c>
      <c r="EJ737" s="1">
        <v>5.322066741418683E-2</v>
      </c>
      <c r="EK737" s="1">
        <v>3.9802694351545546E-3</v>
      </c>
      <c r="EL737" s="1">
        <v>1</v>
      </c>
      <c r="EM737" s="1">
        <v>1</v>
      </c>
      <c r="EN737" s="1">
        <v>5</v>
      </c>
      <c r="EO737" s="1" t="s">
        <v>371</v>
      </c>
      <c r="EP737" s="1">
        <v>2.94143</v>
      </c>
      <c r="EQ737" s="1">
        <v>2.8013400000000002</v>
      </c>
      <c r="ER737" s="1">
        <v>0.22034899999999999</v>
      </c>
      <c r="ES737" s="1">
        <v>0.22503899999999999</v>
      </c>
      <c r="ET737" s="1">
        <v>0.116732</v>
      </c>
      <c r="EU737" s="1">
        <v>0.10706300000000001</v>
      </c>
      <c r="EV737" s="1">
        <v>15961</v>
      </c>
      <c r="EW737" s="1">
        <v>16635.5</v>
      </c>
      <c r="EX737" s="1">
        <v>23818.6</v>
      </c>
      <c r="EY737" s="1">
        <v>24994.1</v>
      </c>
      <c r="EZ737" s="1">
        <v>33682.300000000003</v>
      </c>
      <c r="FA737" s="1">
        <v>35644.6</v>
      </c>
      <c r="FB737" s="1">
        <v>43433.7</v>
      </c>
      <c r="FC737" s="1">
        <v>46203.8</v>
      </c>
      <c r="FD737" s="1">
        <v>1.9363999999999999</v>
      </c>
      <c r="FE737" s="1">
        <v>1.8304</v>
      </c>
      <c r="FF737" s="1">
        <v>9.0233999999999995E-2</v>
      </c>
      <c r="FG737" s="1">
        <v>0</v>
      </c>
      <c r="FH737" s="1">
        <v>30.2301</v>
      </c>
      <c r="FI737" s="1">
        <v>999.9</v>
      </c>
      <c r="FJ737" s="1">
        <v>59.3</v>
      </c>
      <c r="FK737" s="1">
        <v>36.1</v>
      </c>
      <c r="FL737" s="1">
        <v>35.8551</v>
      </c>
      <c r="FM737" s="1">
        <v>63.979799999999997</v>
      </c>
      <c r="FN737" s="1">
        <v>26.398199999999999</v>
      </c>
      <c r="FO737" s="1">
        <v>1</v>
      </c>
      <c r="FP737" s="1">
        <v>0.483935</v>
      </c>
      <c r="FQ737" s="1">
        <v>3.3492299999999999</v>
      </c>
      <c r="FR737" s="1">
        <v>20.286200000000001</v>
      </c>
      <c r="FS737" s="1">
        <v>5.2092000000000001</v>
      </c>
      <c r="FT737" s="1">
        <v>11.9077</v>
      </c>
      <c r="FU737" s="1">
        <v>5.0023999999999997</v>
      </c>
      <c r="FV737" s="1">
        <v>3.2897500000000002</v>
      </c>
      <c r="FW737" s="1">
        <v>9999</v>
      </c>
      <c r="FX737" s="1">
        <v>9999</v>
      </c>
      <c r="FY737" s="1">
        <v>9999</v>
      </c>
      <c r="FZ737" s="1">
        <v>999.9</v>
      </c>
      <c r="GA737" s="1">
        <v>1.8595900000000001</v>
      </c>
      <c r="GB737" s="1">
        <v>1.85456</v>
      </c>
      <c r="GC737" s="1">
        <v>1.8577600000000001</v>
      </c>
      <c r="GD737" s="1">
        <v>1.85622</v>
      </c>
      <c r="GE737" s="1">
        <v>1.85497</v>
      </c>
      <c r="GF737" s="1">
        <v>1.85456</v>
      </c>
      <c r="GG737" s="1">
        <v>1.8533299999999999</v>
      </c>
      <c r="GH737" s="1">
        <v>1.8563799999999999</v>
      </c>
      <c r="GI737" s="1">
        <v>0</v>
      </c>
      <c r="GJ737" s="1">
        <v>0</v>
      </c>
      <c r="GK737" s="1">
        <v>0</v>
      </c>
      <c r="GL737" s="1">
        <v>0</v>
      </c>
      <c r="GM737" s="1" t="s">
        <v>350</v>
      </c>
      <c r="GN737" s="1" t="s">
        <v>351</v>
      </c>
      <c r="GO737" s="1" t="s">
        <v>352</v>
      </c>
      <c r="GP737" s="1" t="s">
        <v>352</v>
      </c>
      <c r="GQ737" s="1" t="s">
        <v>352</v>
      </c>
      <c r="GR737" s="1" t="s">
        <v>352</v>
      </c>
      <c r="GS737" s="1">
        <v>0</v>
      </c>
      <c r="GT737" s="1">
        <v>100</v>
      </c>
      <c r="GU737" s="1">
        <v>100</v>
      </c>
      <c r="GV737" s="1">
        <v>2.67</v>
      </c>
      <c r="GW737" s="1">
        <v>1.0800000000000001E-2</v>
      </c>
      <c r="GX737" s="1">
        <v>0.36794396410256031</v>
      </c>
      <c r="GY737" s="1">
        <v>3.036990343597491E-3</v>
      </c>
      <c r="GZ737" s="1">
        <v>-1.538114387597119E-6</v>
      </c>
      <c r="HA737" s="1">
        <v>3.3909691194327332E-10</v>
      </c>
      <c r="HB737" s="1">
        <v>-6.1192808482915917E-2</v>
      </c>
      <c r="HC737" s="1">
        <v>9.7621983196103414E-3</v>
      </c>
      <c r="HD737" s="1">
        <v>-3.3387782167185642E-4</v>
      </c>
      <c r="HE737" s="1">
        <v>2.632278881966732E-6</v>
      </c>
      <c r="HF737" s="1">
        <v>6</v>
      </c>
      <c r="HG737" s="1">
        <v>2134</v>
      </c>
      <c r="HH737" s="1">
        <v>2</v>
      </c>
      <c r="HI737" s="1">
        <v>31</v>
      </c>
      <c r="HJ737" s="1">
        <v>9.6</v>
      </c>
      <c r="HK737" s="1">
        <v>9.6</v>
      </c>
      <c r="HL737" s="1">
        <v>3.25928</v>
      </c>
      <c r="HM737" s="1">
        <v>2.2997999999999998</v>
      </c>
      <c r="HN737" s="1">
        <v>1.4978</v>
      </c>
      <c r="HO737" s="1">
        <v>2.3107899999999999</v>
      </c>
      <c r="HP737" s="1">
        <v>1.5478499999999999</v>
      </c>
      <c r="HQ737" s="1">
        <v>2.2851599999999999</v>
      </c>
      <c r="HR737" s="1">
        <v>40.146000000000001</v>
      </c>
      <c r="HS737" s="1">
        <v>15.016400000000001</v>
      </c>
      <c r="HT737" s="1">
        <v>18</v>
      </c>
      <c r="HU737" s="1">
        <v>491.733</v>
      </c>
      <c r="HV737" s="1">
        <v>486.55</v>
      </c>
      <c r="HW737" s="1">
        <v>25.684000000000001</v>
      </c>
      <c r="HX737" s="1">
        <v>33.162500000000001</v>
      </c>
      <c r="HY737" s="1">
        <v>30.001200000000001</v>
      </c>
      <c r="HZ737" s="1">
        <v>32.7866</v>
      </c>
      <c r="IA737" s="1">
        <v>32.8752</v>
      </c>
      <c r="IB737" s="1">
        <v>65.305300000000003</v>
      </c>
      <c r="IC737" s="1">
        <v>35.586500000000001</v>
      </c>
      <c r="ID737" s="1">
        <v>1.8731599999999999</v>
      </c>
      <c r="IE737" s="1">
        <v>25.634899999999998</v>
      </c>
      <c r="IF737" s="1">
        <v>1669.9</v>
      </c>
      <c r="IG737" s="1">
        <v>24.045000000000002</v>
      </c>
      <c r="IH737" s="1">
        <v>100.431</v>
      </c>
      <c r="II737" s="1">
        <v>100.13500000000001</v>
      </c>
      <c r="IJ737" s="1" t="s">
        <v>1117</v>
      </c>
    </row>
    <row r="738" spans="1:244" ht="15.75" customHeight="1" x14ac:dyDescent="0.3">
      <c r="A738" s="1">
        <v>722</v>
      </c>
      <c r="B738" s="1">
        <v>1659884043.0999999</v>
      </c>
      <c r="C738" s="1">
        <v>3786</v>
      </c>
      <c r="D738" s="1" t="s">
        <v>1752</v>
      </c>
      <c r="E738" s="1" t="s">
        <v>1753</v>
      </c>
      <c r="F738" s="1">
        <v>1</v>
      </c>
      <c r="G738" s="1" t="s">
        <v>1105</v>
      </c>
      <c r="H738" s="1" t="s">
        <v>345</v>
      </c>
      <c r="I738" s="1" t="s">
        <v>1102</v>
      </c>
      <c r="J738" s="1" t="s">
        <v>1113</v>
      </c>
      <c r="K738" s="1" t="s">
        <v>1114</v>
      </c>
      <c r="L738" s="1" t="s">
        <v>1115</v>
      </c>
      <c r="M738" s="1" t="s">
        <v>346</v>
      </c>
      <c r="N738" s="1">
        <v>1659884035.599999</v>
      </c>
      <c r="O738" s="1">
        <f t="shared" si="68"/>
        <v>2.7008312889476764E-3</v>
      </c>
      <c r="P738" s="1">
        <f t="shared" si="69"/>
        <v>2.7008312889476764</v>
      </c>
      <c r="Q738" s="1">
        <f t="shared" si="70"/>
        <v>13.112241586820382</v>
      </c>
      <c r="R738" s="1">
        <f t="shared" si="71"/>
        <v>1554.436666666667</v>
      </c>
      <c r="S738" s="1">
        <f t="shared" si="72"/>
        <v>1344.2214964856182</v>
      </c>
      <c r="T738" s="1">
        <f t="shared" si="73"/>
        <v>133.5552473599968</v>
      </c>
      <c r="U738" s="1">
        <f t="shared" si="74"/>
        <v>154.44119444963565</v>
      </c>
      <c r="V738" s="1">
        <f t="shared" si="75"/>
        <v>0.13238691942345276</v>
      </c>
      <c r="W738" s="1">
        <f t="shared" si="76"/>
        <v>2.9171245770843264</v>
      </c>
      <c r="X738" s="1">
        <f t="shared" si="77"/>
        <v>0.12913746576029575</v>
      </c>
      <c r="Y738" s="1">
        <f t="shared" si="78"/>
        <v>8.099622355350837E-2</v>
      </c>
      <c r="Z738" s="1">
        <f t="shared" si="79"/>
        <v>321.51246799999996</v>
      </c>
      <c r="AA738" s="1">
        <f t="shared" si="80"/>
        <v>32.1968179463247</v>
      </c>
      <c r="AB738" s="1">
        <f t="shared" si="81"/>
        <v>31.67926666666667</v>
      </c>
      <c r="AC738" s="1">
        <f t="shared" si="82"/>
        <v>4.689079799701684</v>
      </c>
      <c r="AD738" s="1">
        <f t="shared" si="83"/>
        <v>59.582661859904739</v>
      </c>
      <c r="AE738" s="1">
        <f t="shared" si="84"/>
        <v>2.6882751696016918</v>
      </c>
      <c r="AF738" s="1">
        <f t="shared" si="85"/>
        <v>4.5118413405607285</v>
      </c>
      <c r="AG738" s="1">
        <f t="shared" si="86"/>
        <v>2.0008046300999922</v>
      </c>
      <c r="AH738" s="1">
        <f t="shared" si="87"/>
        <v>-119.10665984259253</v>
      </c>
      <c r="AI738" s="1">
        <f t="shared" si="88"/>
        <v>-106.54384141800669</v>
      </c>
      <c r="AJ738" s="1">
        <f t="shared" si="89"/>
        <v>-8.2293306565844073</v>
      </c>
      <c r="AK738" s="1">
        <f t="shared" si="90"/>
        <v>87.632636082816319</v>
      </c>
      <c r="AL738" s="1">
        <f t="shared" si="91"/>
        <v>43.786969667097203</v>
      </c>
      <c r="AM738" s="1">
        <f t="shared" si="92"/>
        <v>2.7693579515256834</v>
      </c>
      <c r="AN738" s="1">
        <f t="shared" si="93"/>
        <v>13.112241586820382</v>
      </c>
      <c r="AO738" s="1">
        <v>1676.1588927180751</v>
      </c>
      <c r="AP738" s="1">
        <v>1633.5238787878779</v>
      </c>
      <c r="AQ738" s="1">
        <v>5.1246848299428063</v>
      </c>
      <c r="AR738" s="1">
        <v>65.940295061858151</v>
      </c>
      <c r="AS738" s="1">
        <f t="shared" si="94"/>
        <v>2.7008312889476764</v>
      </c>
      <c r="AT738" s="1">
        <v>23.87154817611027</v>
      </c>
      <c r="AU738" s="1">
        <v>27.03106727272727</v>
      </c>
      <c r="AV738" s="1">
        <v>-1.0943768525502129E-3</v>
      </c>
      <c r="AW738" s="1">
        <v>81.189635881585644</v>
      </c>
      <c r="AX738" s="1">
        <v>5</v>
      </c>
      <c r="AY738" s="1">
        <v>1</v>
      </c>
      <c r="AZ738" s="1">
        <f t="shared" si="95"/>
        <v>1</v>
      </c>
      <c r="BA738" s="1">
        <f t="shared" si="96"/>
        <v>0</v>
      </c>
      <c r="BB738" s="1">
        <f t="shared" si="97"/>
        <v>51811.579740633737</v>
      </c>
      <c r="BC738" s="1">
        <f t="shared" si="98"/>
        <v>1999.9739999999999</v>
      </c>
      <c r="BD738" s="1">
        <f t="shared" si="99"/>
        <v>1681.1784799999998</v>
      </c>
      <c r="BE738" s="1">
        <f t="shared" si="100"/>
        <v>0.84060016780218139</v>
      </c>
      <c r="BF738" s="1">
        <f t="shared" si="101"/>
        <v>0.16075832385821015</v>
      </c>
      <c r="BG738" s="1">
        <v>6</v>
      </c>
      <c r="BH738" s="1">
        <v>0.5</v>
      </c>
      <c r="BI738" s="1" t="s">
        <v>347</v>
      </c>
      <c r="BJ738" s="1">
        <v>2</v>
      </c>
      <c r="BK738" s="1" t="b">
        <v>1</v>
      </c>
      <c r="BL738" s="1">
        <v>1659884035.599999</v>
      </c>
      <c r="BM738" s="1">
        <v>1554.436666666667</v>
      </c>
      <c r="BN738" s="1">
        <v>1612.131333333333</v>
      </c>
      <c r="BO738" s="1">
        <v>27.057246666666661</v>
      </c>
      <c r="BP738" s="1">
        <v>23.8248</v>
      </c>
      <c r="BQ738" s="1">
        <v>1551.7919999999999</v>
      </c>
      <c r="BR738" s="1">
        <v>27.04658666666667</v>
      </c>
      <c r="BS738" s="1">
        <v>500.13386666666668</v>
      </c>
      <c r="BT738" s="1">
        <v>99.254953333333319</v>
      </c>
      <c r="BU738" s="1">
        <v>0.1001363666666667</v>
      </c>
      <c r="BV738" s="1">
        <v>31.001799999999989</v>
      </c>
      <c r="BW738" s="1">
        <v>31.67926666666667</v>
      </c>
      <c r="BX738" s="1">
        <v>999.89999999999986</v>
      </c>
      <c r="BY738" s="1">
        <v>0</v>
      </c>
      <c r="BZ738" s="1">
        <v>0</v>
      </c>
      <c r="CA738" s="1">
        <v>10003.874</v>
      </c>
      <c r="CB738" s="1">
        <v>0</v>
      </c>
      <c r="CC738" s="1">
        <v>193.4924</v>
      </c>
      <c r="CD738" s="1">
        <v>-57.694866666666663</v>
      </c>
      <c r="CE738" s="1">
        <v>1597.6659999999999</v>
      </c>
      <c r="CF738" s="1">
        <v>1651.479333333333</v>
      </c>
      <c r="CG738" s="1">
        <v>3.2324573333333331</v>
      </c>
      <c r="CH738" s="1">
        <v>1612.131333333333</v>
      </c>
      <c r="CI738" s="1">
        <v>23.8248</v>
      </c>
      <c r="CJ738" s="1">
        <v>2.6855666666666669</v>
      </c>
      <c r="CK738" s="1">
        <v>2.364729333333333</v>
      </c>
      <c r="CL738" s="1">
        <v>22.197066666666672</v>
      </c>
      <c r="CM738" s="1">
        <v>20.124220000000001</v>
      </c>
      <c r="CN738" s="1">
        <v>1999.9739999999999</v>
      </c>
      <c r="CO738" s="1">
        <v>0.97999400000000003</v>
      </c>
      <c r="CP738" s="1">
        <v>2.0006133333333329E-2</v>
      </c>
      <c r="CQ738" s="1">
        <v>0</v>
      </c>
      <c r="CR738" s="1">
        <v>2.7004666666666659</v>
      </c>
      <c r="CS738" s="1">
        <v>0</v>
      </c>
      <c r="CT738" s="1">
        <v>15141.946666666659</v>
      </c>
      <c r="CU738" s="1">
        <v>17412.066666666669</v>
      </c>
      <c r="CV738" s="1">
        <v>43.287200000000013</v>
      </c>
      <c r="CW738" s="1">
        <v>45.195399999999999</v>
      </c>
      <c r="CX738" s="1">
        <v>43.332999999999998</v>
      </c>
      <c r="CY738" s="1">
        <v>43.561999999999998</v>
      </c>
      <c r="CZ738" s="1">
        <v>43.441200000000002</v>
      </c>
      <c r="DA738" s="1">
        <v>1959.9633333333329</v>
      </c>
      <c r="DB738" s="1">
        <v>40.010666666666673</v>
      </c>
      <c r="DC738" s="1">
        <v>0</v>
      </c>
      <c r="DD738" s="1">
        <v>1659884041.7</v>
      </c>
      <c r="DE738" s="1">
        <v>0</v>
      </c>
      <c r="DF738" s="1">
        <v>1659883469</v>
      </c>
      <c r="DG738" s="1" t="s">
        <v>1116</v>
      </c>
      <c r="DH738" s="1">
        <v>1659883467</v>
      </c>
      <c r="DI738" s="1">
        <v>1659883469</v>
      </c>
      <c r="DJ738" s="1">
        <v>2</v>
      </c>
      <c r="DK738" s="1">
        <v>0.127</v>
      </c>
      <c r="DL738" s="1">
        <v>-8.9999999999999993E-3</v>
      </c>
      <c r="DM738" s="1">
        <v>1.3560000000000001</v>
      </c>
      <c r="DN738" s="1">
        <v>1.4999999999999999E-2</v>
      </c>
      <c r="DO738" s="1">
        <v>400</v>
      </c>
      <c r="DP738" s="1">
        <v>25</v>
      </c>
      <c r="DQ738" s="1">
        <v>0.21</v>
      </c>
      <c r="DR738" s="1">
        <v>0.05</v>
      </c>
      <c r="DS738" s="1">
        <v>12.90225620611875</v>
      </c>
      <c r="DT738" s="1">
        <v>-0.16870414311810439</v>
      </c>
      <c r="DU738" s="1">
        <v>0.15804377716756399</v>
      </c>
      <c r="DV738" s="1">
        <v>1</v>
      </c>
      <c r="DW738" s="1">
        <v>-57.678376666666672</v>
      </c>
      <c r="DX738" s="1">
        <v>-2.7793575083425299</v>
      </c>
      <c r="DY738" s="1">
        <v>0.2112122481980844</v>
      </c>
      <c r="DZ738" s="1">
        <v>0</v>
      </c>
      <c r="EA738" s="1">
        <v>1343.6766088043551</v>
      </c>
      <c r="EB738" s="1">
        <v>262.56313246158811</v>
      </c>
      <c r="EC738" s="1">
        <v>19.695428096777931</v>
      </c>
      <c r="ED738" s="1">
        <v>0</v>
      </c>
      <c r="EE738" s="1">
        <v>3.2669727499999999</v>
      </c>
      <c r="EF738" s="1">
        <v>-0.66746105065666106</v>
      </c>
      <c r="EG738" s="1">
        <v>6.5288642120490598E-2</v>
      </c>
      <c r="EH738" s="1">
        <v>0</v>
      </c>
      <c r="EI738" s="1">
        <v>1.99936621532614</v>
      </c>
      <c r="EJ738" s="1">
        <v>5.4779365841091762E-2</v>
      </c>
      <c r="EK738" s="1">
        <v>4.2267256347808171E-3</v>
      </c>
      <c r="EL738" s="1">
        <v>1</v>
      </c>
      <c r="EM738" s="1">
        <v>2</v>
      </c>
      <c r="EN738" s="1">
        <v>5</v>
      </c>
      <c r="EO738" s="1" t="s">
        <v>386</v>
      </c>
      <c r="EP738" s="1">
        <v>2.9417399999999998</v>
      </c>
      <c r="EQ738" s="1">
        <v>2.80138</v>
      </c>
      <c r="ER738" s="1">
        <v>0.22075800000000001</v>
      </c>
      <c r="ES738" s="1">
        <v>0.22542000000000001</v>
      </c>
      <c r="ET738" s="1">
        <v>0.116727</v>
      </c>
      <c r="EU738" s="1">
        <v>0.107117</v>
      </c>
      <c r="EV738" s="1">
        <v>15952.6</v>
      </c>
      <c r="EW738" s="1">
        <v>16627.099999999999</v>
      </c>
      <c r="EX738" s="1">
        <v>23818.5</v>
      </c>
      <c r="EY738" s="1">
        <v>24993.9</v>
      </c>
      <c r="EZ738" s="1">
        <v>33682.400000000001</v>
      </c>
      <c r="FA738" s="1">
        <v>35642.300000000003</v>
      </c>
      <c r="FB738" s="1">
        <v>43433.599999999999</v>
      </c>
      <c r="FC738" s="1">
        <v>46203.5</v>
      </c>
      <c r="FD738" s="1">
        <v>1.93655</v>
      </c>
      <c r="FE738" s="1">
        <v>1.8305</v>
      </c>
      <c r="FF738" s="1">
        <v>9.0554399999999993E-2</v>
      </c>
      <c r="FG738" s="1">
        <v>0</v>
      </c>
      <c r="FH738" s="1">
        <v>30.230699999999999</v>
      </c>
      <c r="FI738" s="1">
        <v>999.9</v>
      </c>
      <c r="FJ738" s="1">
        <v>59.3</v>
      </c>
      <c r="FK738" s="1">
        <v>36.1</v>
      </c>
      <c r="FL738" s="1">
        <v>35.857999999999997</v>
      </c>
      <c r="FM738" s="1">
        <v>64.149799999999999</v>
      </c>
      <c r="FN738" s="1">
        <v>25.500800000000002</v>
      </c>
      <c r="FO738" s="1">
        <v>1</v>
      </c>
      <c r="FP738" s="1">
        <v>0.48440800000000001</v>
      </c>
      <c r="FQ738" s="1">
        <v>3.4016899999999999</v>
      </c>
      <c r="FR738" s="1">
        <v>20.2852</v>
      </c>
      <c r="FS738" s="1">
        <v>5.2095000000000002</v>
      </c>
      <c r="FT738" s="1">
        <v>11.907500000000001</v>
      </c>
      <c r="FU738" s="1">
        <v>5.0024499999999996</v>
      </c>
      <c r="FV738" s="1">
        <v>3.28973</v>
      </c>
      <c r="FW738" s="1">
        <v>9999</v>
      </c>
      <c r="FX738" s="1">
        <v>9999</v>
      </c>
      <c r="FY738" s="1">
        <v>9999</v>
      </c>
      <c r="FZ738" s="1">
        <v>999.9</v>
      </c>
      <c r="GA738" s="1">
        <v>1.8595900000000001</v>
      </c>
      <c r="GB738" s="1">
        <v>1.85456</v>
      </c>
      <c r="GC738" s="1">
        <v>1.8577600000000001</v>
      </c>
      <c r="GD738" s="1">
        <v>1.85623</v>
      </c>
      <c r="GE738" s="1">
        <v>1.85497</v>
      </c>
      <c r="GF738" s="1">
        <v>1.85456</v>
      </c>
      <c r="GG738" s="1">
        <v>1.8533299999999999</v>
      </c>
      <c r="GH738" s="1">
        <v>1.8563799999999999</v>
      </c>
      <c r="GI738" s="1">
        <v>0</v>
      </c>
      <c r="GJ738" s="1">
        <v>0</v>
      </c>
      <c r="GK738" s="1">
        <v>0</v>
      </c>
      <c r="GL738" s="1">
        <v>0</v>
      </c>
      <c r="GM738" s="1" t="s">
        <v>350</v>
      </c>
      <c r="GN738" s="1" t="s">
        <v>351</v>
      </c>
      <c r="GO738" s="1" t="s">
        <v>352</v>
      </c>
      <c r="GP738" s="1" t="s">
        <v>352</v>
      </c>
      <c r="GQ738" s="1" t="s">
        <v>352</v>
      </c>
      <c r="GR738" s="1" t="s">
        <v>352</v>
      </c>
      <c r="GS738" s="1">
        <v>0</v>
      </c>
      <c r="GT738" s="1">
        <v>100</v>
      </c>
      <c r="GU738" s="1">
        <v>100</v>
      </c>
      <c r="GV738" s="1">
        <v>2.67</v>
      </c>
      <c r="GW738" s="1">
        <v>1.0699999999999999E-2</v>
      </c>
      <c r="GX738" s="1">
        <v>0.36794396410256031</v>
      </c>
      <c r="GY738" s="1">
        <v>3.036990343597491E-3</v>
      </c>
      <c r="GZ738" s="1">
        <v>-1.538114387597119E-6</v>
      </c>
      <c r="HA738" s="1">
        <v>3.3909691194327332E-10</v>
      </c>
      <c r="HB738" s="1">
        <v>-6.1192808482915917E-2</v>
      </c>
      <c r="HC738" s="1">
        <v>9.7621983196103414E-3</v>
      </c>
      <c r="HD738" s="1">
        <v>-3.3387782167185642E-4</v>
      </c>
      <c r="HE738" s="1">
        <v>2.632278881966732E-6</v>
      </c>
      <c r="HF738" s="1">
        <v>6</v>
      </c>
      <c r="HG738" s="1">
        <v>2134</v>
      </c>
      <c r="HH738" s="1">
        <v>2</v>
      </c>
      <c r="HI738" s="1">
        <v>31</v>
      </c>
      <c r="HJ738" s="1">
        <v>9.6</v>
      </c>
      <c r="HK738" s="1">
        <v>9.6</v>
      </c>
      <c r="HL738" s="1">
        <v>3.26172</v>
      </c>
      <c r="HM738" s="1">
        <v>2.2973599999999998</v>
      </c>
      <c r="HN738" s="1">
        <v>1.4978</v>
      </c>
      <c r="HO738" s="1">
        <v>2.3107899999999999</v>
      </c>
      <c r="HP738" s="1">
        <v>1.5478499999999999</v>
      </c>
      <c r="HQ738" s="1">
        <v>2.4023400000000001</v>
      </c>
      <c r="HR738" s="1">
        <v>40.171300000000002</v>
      </c>
      <c r="HS738" s="1">
        <v>15.016400000000001</v>
      </c>
      <c r="HT738" s="1">
        <v>18</v>
      </c>
      <c r="HU738" s="1">
        <v>491.83800000000002</v>
      </c>
      <c r="HV738" s="1">
        <v>486.63099999999997</v>
      </c>
      <c r="HW738" s="1">
        <v>25.673999999999999</v>
      </c>
      <c r="HX738" s="1">
        <v>33.164099999999998</v>
      </c>
      <c r="HY738" s="1">
        <v>30.0014</v>
      </c>
      <c r="HZ738" s="1">
        <v>32.788699999999999</v>
      </c>
      <c r="IA738" s="1">
        <v>32.877299999999998</v>
      </c>
      <c r="IB738" s="1">
        <v>65.537499999999994</v>
      </c>
      <c r="IC738" s="1">
        <v>35.586500000000001</v>
      </c>
      <c r="ID738" s="1">
        <v>1.8731599999999999</v>
      </c>
      <c r="IE738" s="1">
        <v>25.634899999999998</v>
      </c>
      <c r="IF738" s="1">
        <v>1679.92</v>
      </c>
      <c r="IG738" s="1">
        <v>24.058299999999999</v>
      </c>
      <c r="IH738" s="1">
        <v>100.431</v>
      </c>
      <c r="II738" s="1">
        <v>100.134</v>
      </c>
      <c r="IJ738" s="1" t="s">
        <v>1117</v>
      </c>
    </row>
    <row r="739" spans="1:244" ht="15.75" customHeight="1" x14ac:dyDescent="0.3">
      <c r="A739" s="1">
        <v>723</v>
      </c>
      <c r="B739" s="1">
        <v>1659884044.0999999</v>
      </c>
      <c r="C739" s="1">
        <v>3787</v>
      </c>
      <c r="D739" s="1" t="s">
        <v>1754</v>
      </c>
      <c r="E739" s="1" t="s">
        <v>1755</v>
      </c>
      <c r="F739" s="1">
        <v>1</v>
      </c>
      <c r="G739" s="1" t="s">
        <v>1105</v>
      </c>
      <c r="H739" s="1" t="s">
        <v>345</v>
      </c>
      <c r="I739" s="1" t="s">
        <v>1102</v>
      </c>
      <c r="J739" s="1" t="s">
        <v>1113</v>
      </c>
      <c r="K739" s="1" t="s">
        <v>1114</v>
      </c>
      <c r="L739" s="1" t="s">
        <v>1115</v>
      </c>
      <c r="M739" s="1" t="s">
        <v>346</v>
      </c>
      <c r="N739" s="1">
        <v>1659884036.0999999</v>
      </c>
      <c r="O739" s="1">
        <f t="shared" si="68"/>
        <v>2.6942949417130052E-3</v>
      </c>
      <c r="P739" s="1">
        <f t="shared" si="69"/>
        <v>2.6942949417130051</v>
      </c>
      <c r="Q739" s="1">
        <f t="shared" si="70"/>
        <v>13.029966264575318</v>
      </c>
      <c r="R739" s="1">
        <f t="shared" si="71"/>
        <v>1556.9337499999999</v>
      </c>
      <c r="S739" s="1">
        <f t="shared" si="72"/>
        <v>1347.1921515693803</v>
      </c>
      <c r="T739" s="1">
        <f t="shared" si="73"/>
        <v>133.85040744411128</v>
      </c>
      <c r="U739" s="1">
        <f t="shared" si="74"/>
        <v>154.68930438632808</v>
      </c>
      <c r="V739" s="1">
        <f t="shared" si="75"/>
        <v>0.13202061080116514</v>
      </c>
      <c r="W739" s="1">
        <f t="shared" si="76"/>
        <v>2.9170687091042145</v>
      </c>
      <c r="X739" s="1">
        <f t="shared" si="77"/>
        <v>0.12878881775755049</v>
      </c>
      <c r="Y739" s="1">
        <f t="shared" si="78"/>
        <v>8.0776785600438161E-2</v>
      </c>
      <c r="Z739" s="1">
        <f t="shared" si="79"/>
        <v>321.5136226875</v>
      </c>
      <c r="AA739" s="1">
        <f t="shared" si="80"/>
        <v>32.199665715987372</v>
      </c>
      <c r="AB739" s="1">
        <f t="shared" si="81"/>
        <v>31.68069375</v>
      </c>
      <c r="AC739" s="1">
        <f t="shared" si="82"/>
        <v>4.6894594591873977</v>
      </c>
      <c r="AD739" s="1">
        <f t="shared" si="83"/>
        <v>59.574882280189065</v>
      </c>
      <c r="AE739" s="1">
        <f t="shared" si="84"/>
        <v>2.6880956281812085</v>
      </c>
      <c r="AF739" s="1">
        <f t="shared" si="85"/>
        <v>4.5121291478826864</v>
      </c>
      <c r="AG739" s="1">
        <f t="shared" si="86"/>
        <v>2.0013638310061892</v>
      </c>
      <c r="AH739" s="1">
        <f t="shared" si="87"/>
        <v>-118.81840692954353</v>
      </c>
      <c r="AI739" s="1">
        <f t="shared" si="88"/>
        <v>-106.59029096340841</v>
      </c>
      <c r="AJ739" s="1">
        <f t="shared" si="89"/>
        <v>-8.2331793618531162</v>
      </c>
      <c r="AK739" s="1">
        <f t="shared" si="90"/>
        <v>87.871745432694965</v>
      </c>
      <c r="AL739" s="1">
        <f t="shared" si="91"/>
        <v>43.791307172357001</v>
      </c>
      <c r="AM739" s="1">
        <f t="shared" si="92"/>
        <v>2.7627431322425511</v>
      </c>
      <c r="AN739" s="1">
        <f t="shared" si="93"/>
        <v>13.029966264575318</v>
      </c>
      <c r="AO739" s="1">
        <v>1681.3089724974129</v>
      </c>
      <c r="AP739" s="1">
        <v>1638.6933939393939</v>
      </c>
      <c r="AQ739" s="1">
        <v>5.1404048723268456</v>
      </c>
      <c r="AR739" s="1">
        <v>65.940295061858151</v>
      </c>
      <c r="AS739" s="1">
        <f t="shared" si="94"/>
        <v>2.6942949417130051</v>
      </c>
      <c r="AT739" s="1">
        <v>23.879825250404419</v>
      </c>
      <c r="AU739" s="1">
        <v>27.028800606060582</v>
      </c>
      <c r="AV739" s="1">
        <v>-6.3211729143522412E-4</v>
      </c>
      <c r="AW739" s="1">
        <v>81.189635881585644</v>
      </c>
      <c r="AX739" s="1">
        <v>5</v>
      </c>
      <c r="AY739" s="1">
        <v>1</v>
      </c>
      <c r="AZ739" s="1">
        <f t="shared" si="95"/>
        <v>1</v>
      </c>
      <c r="BA739" s="1">
        <f t="shared" si="96"/>
        <v>0</v>
      </c>
      <c r="BB739" s="1">
        <f t="shared" si="97"/>
        <v>51809.803177866648</v>
      </c>
      <c r="BC739" s="1">
        <f t="shared" si="98"/>
        <v>1999.98125</v>
      </c>
      <c r="BD739" s="1">
        <f t="shared" si="99"/>
        <v>1681.1845687499997</v>
      </c>
      <c r="BE739" s="1">
        <f t="shared" si="100"/>
        <v>0.84060016500154677</v>
      </c>
      <c r="BF739" s="1">
        <f t="shared" si="101"/>
        <v>0.16075831845298549</v>
      </c>
      <c r="BG739" s="1">
        <v>6</v>
      </c>
      <c r="BH739" s="1">
        <v>0.5</v>
      </c>
      <c r="BI739" s="1" t="s">
        <v>347</v>
      </c>
      <c r="BJ739" s="1">
        <v>2</v>
      </c>
      <c r="BK739" s="1" t="b">
        <v>1</v>
      </c>
      <c r="BL739" s="1">
        <v>1659884036.0999999</v>
      </c>
      <c r="BM739" s="1">
        <v>1556.9337499999999</v>
      </c>
      <c r="BN739" s="1">
        <v>1614.63</v>
      </c>
      <c r="BO739" s="1">
        <v>27.0554375</v>
      </c>
      <c r="BP739" s="1">
        <v>23.830681250000001</v>
      </c>
      <c r="BQ739" s="1">
        <v>1554.286875</v>
      </c>
      <c r="BR739" s="1">
        <v>27.044768749999999</v>
      </c>
      <c r="BS739" s="1">
        <v>500.13006250000001</v>
      </c>
      <c r="BT739" s="1">
        <v>99.254962499999991</v>
      </c>
      <c r="BU739" s="1">
        <v>0.10013490625</v>
      </c>
      <c r="BV739" s="1">
        <v>31.002918749999999</v>
      </c>
      <c r="BW739" s="1">
        <v>31.68069375</v>
      </c>
      <c r="BX739" s="1">
        <v>999.9</v>
      </c>
      <c r="BY739" s="1">
        <v>0</v>
      </c>
      <c r="BZ739" s="1">
        <v>0</v>
      </c>
      <c r="CA739" s="1">
        <v>10003.553749999999</v>
      </c>
      <c r="CB739" s="1">
        <v>0</v>
      </c>
      <c r="CC739" s="1">
        <v>193.7816875</v>
      </c>
      <c r="CD739" s="1">
        <v>-57.696781250000001</v>
      </c>
      <c r="CE739" s="1">
        <v>1600.2293749999999</v>
      </c>
      <c r="CF739" s="1">
        <v>1654.0493750000001</v>
      </c>
      <c r="CG739" s="1">
        <v>3.224760625</v>
      </c>
      <c r="CH739" s="1">
        <v>1614.63</v>
      </c>
      <c r="CI739" s="1">
        <v>23.830681250000001</v>
      </c>
      <c r="CJ739" s="1">
        <v>2.6853868749999998</v>
      </c>
      <c r="CK739" s="1">
        <v>2.3653137499999999</v>
      </c>
      <c r="CL739" s="1">
        <v>22.195968749999999</v>
      </c>
      <c r="CM739" s="1">
        <v>20.128206250000002</v>
      </c>
      <c r="CN739" s="1">
        <v>1999.98125</v>
      </c>
      <c r="CO739" s="1">
        <v>0.97999412499999994</v>
      </c>
      <c r="CP739" s="1">
        <v>2.00060125E-2</v>
      </c>
      <c r="CQ739" s="1">
        <v>0</v>
      </c>
      <c r="CR739" s="1">
        <v>2.7408125000000001</v>
      </c>
      <c r="CS739" s="1">
        <v>0</v>
      </c>
      <c r="CT739" s="1">
        <v>15141.612499999999</v>
      </c>
      <c r="CU739" s="1">
        <v>17412.131249999999</v>
      </c>
      <c r="CV739" s="1">
        <v>43.288749999999993</v>
      </c>
      <c r="CW739" s="1">
        <v>45.198812500000003</v>
      </c>
      <c r="CX739" s="1">
        <v>43.335625</v>
      </c>
      <c r="CY739" s="1">
        <v>43.561999999999998</v>
      </c>
      <c r="CZ739" s="1">
        <v>43.440937499999997</v>
      </c>
      <c r="DA739" s="1">
        <v>1959.9706249999999</v>
      </c>
      <c r="DB739" s="1">
        <v>40.010624999999997</v>
      </c>
      <c r="DC739" s="1">
        <v>0</v>
      </c>
      <c r="DD739" s="1">
        <v>1659884042.9000001</v>
      </c>
      <c r="DE739" s="1">
        <v>0</v>
      </c>
      <c r="DF739" s="1">
        <v>1659883469</v>
      </c>
      <c r="DG739" s="1" t="s">
        <v>1116</v>
      </c>
      <c r="DH739" s="1">
        <v>1659883467</v>
      </c>
      <c r="DI739" s="1">
        <v>1659883469</v>
      </c>
      <c r="DJ739" s="1">
        <v>2</v>
      </c>
      <c r="DK739" s="1">
        <v>0.127</v>
      </c>
      <c r="DL739" s="1">
        <v>-8.9999999999999993E-3</v>
      </c>
      <c r="DM739" s="1">
        <v>1.3560000000000001</v>
      </c>
      <c r="DN739" s="1">
        <v>1.4999999999999999E-2</v>
      </c>
      <c r="DO739" s="1">
        <v>400</v>
      </c>
      <c r="DP739" s="1">
        <v>25</v>
      </c>
      <c r="DQ739" s="1">
        <v>0.21</v>
      </c>
      <c r="DR739" s="1">
        <v>0.05</v>
      </c>
      <c r="DS739" s="1">
        <v>12.8961857043578</v>
      </c>
      <c r="DT739" s="1">
        <v>0.88251904683448279</v>
      </c>
      <c r="DU739" s="1">
        <v>0.14890269444918119</v>
      </c>
      <c r="DV739" s="1">
        <v>0</v>
      </c>
      <c r="DW739" s="1">
        <v>-57.70223870967741</v>
      </c>
      <c r="DX739" s="1">
        <v>-2.2901370967739458</v>
      </c>
      <c r="DY739" s="1">
        <v>0.198994821909321</v>
      </c>
      <c r="DZ739" s="1">
        <v>0</v>
      </c>
      <c r="EA739" s="1">
        <v>1351.418965912216</v>
      </c>
      <c r="EB739" s="1">
        <v>243.09741960738529</v>
      </c>
      <c r="EC739" s="1">
        <v>17.617047596843459</v>
      </c>
      <c r="ED739" s="1">
        <v>0</v>
      </c>
      <c r="EE739" s="1">
        <v>3.2517341463414628</v>
      </c>
      <c r="EF739" s="1">
        <v>-0.70644459930313652</v>
      </c>
      <c r="EG739" s="1">
        <v>7.0817679857284432E-2</v>
      </c>
      <c r="EH739" s="1">
        <v>0</v>
      </c>
      <c r="EI739" s="1">
        <v>2.0010602724788318</v>
      </c>
      <c r="EJ739" s="1">
        <v>5.9880950502828059E-2</v>
      </c>
      <c r="EK739" s="1">
        <v>4.4643906990009556E-3</v>
      </c>
      <c r="EL739" s="1">
        <v>1</v>
      </c>
      <c r="EM739" s="1">
        <v>1</v>
      </c>
      <c r="EN739" s="1">
        <v>5</v>
      </c>
      <c r="EO739" s="1" t="s">
        <v>371</v>
      </c>
      <c r="EP739" s="1">
        <v>2.94157</v>
      </c>
      <c r="EQ739" s="1">
        <v>2.8012899999999998</v>
      </c>
      <c r="ER739" s="1">
        <v>0.221166</v>
      </c>
      <c r="ES739" s="1">
        <v>0.22581499999999999</v>
      </c>
      <c r="ET739" s="1">
        <v>0.116718</v>
      </c>
      <c r="EU739" s="1">
        <v>0.10720200000000001</v>
      </c>
      <c r="EV739" s="1">
        <v>15944.2</v>
      </c>
      <c r="EW739" s="1">
        <v>16618.5</v>
      </c>
      <c r="EX739" s="1">
        <v>23818.5</v>
      </c>
      <c r="EY739" s="1">
        <v>24993.8</v>
      </c>
      <c r="EZ739" s="1">
        <v>33682.6</v>
      </c>
      <c r="FA739" s="1">
        <v>35638.6</v>
      </c>
      <c r="FB739" s="1">
        <v>43433.4</v>
      </c>
      <c r="FC739" s="1">
        <v>46203.1</v>
      </c>
      <c r="FD739" s="1">
        <v>1.93652</v>
      </c>
      <c r="FE739" s="1">
        <v>1.8305</v>
      </c>
      <c r="FF739" s="1">
        <v>9.0621400000000005E-2</v>
      </c>
      <c r="FG739" s="1">
        <v>0</v>
      </c>
      <c r="FH739" s="1">
        <v>30.231400000000001</v>
      </c>
      <c r="FI739" s="1">
        <v>999.9</v>
      </c>
      <c r="FJ739" s="1">
        <v>59.3</v>
      </c>
      <c r="FK739" s="1">
        <v>36.1</v>
      </c>
      <c r="FL739" s="1">
        <v>35.856699999999996</v>
      </c>
      <c r="FM739" s="1">
        <v>63.989800000000002</v>
      </c>
      <c r="FN739" s="1">
        <v>26.149799999999999</v>
      </c>
      <c r="FO739" s="1">
        <v>1</v>
      </c>
      <c r="FP739" s="1">
        <v>0.48479699999999998</v>
      </c>
      <c r="FQ739" s="1">
        <v>3.37988</v>
      </c>
      <c r="FR739" s="1">
        <v>20.285599999999999</v>
      </c>
      <c r="FS739" s="1">
        <v>5.2098000000000004</v>
      </c>
      <c r="FT739" s="1">
        <v>11.907400000000001</v>
      </c>
      <c r="FU739" s="1">
        <v>5.0023999999999997</v>
      </c>
      <c r="FV739" s="1">
        <v>3.28973</v>
      </c>
      <c r="FW739" s="1">
        <v>9999</v>
      </c>
      <c r="FX739" s="1">
        <v>9999</v>
      </c>
      <c r="FY739" s="1">
        <v>9999</v>
      </c>
      <c r="FZ739" s="1">
        <v>999.9</v>
      </c>
      <c r="GA739" s="1">
        <v>1.8595900000000001</v>
      </c>
      <c r="GB739" s="1">
        <v>1.85456</v>
      </c>
      <c r="GC739" s="1">
        <v>1.8577600000000001</v>
      </c>
      <c r="GD739" s="1">
        <v>1.85623</v>
      </c>
      <c r="GE739" s="1">
        <v>1.8549599999999999</v>
      </c>
      <c r="GF739" s="1">
        <v>1.8545499999999999</v>
      </c>
      <c r="GG739" s="1">
        <v>1.8533299999999999</v>
      </c>
      <c r="GH739" s="1">
        <v>1.8563799999999999</v>
      </c>
      <c r="GI739" s="1">
        <v>0</v>
      </c>
      <c r="GJ739" s="1">
        <v>0</v>
      </c>
      <c r="GK739" s="1">
        <v>0</v>
      </c>
      <c r="GL739" s="1">
        <v>0</v>
      </c>
      <c r="GM739" s="1" t="s">
        <v>350</v>
      </c>
      <c r="GN739" s="1" t="s">
        <v>351</v>
      </c>
      <c r="GO739" s="1" t="s">
        <v>352</v>
      </c>
      <c r="GP739" s="1" t="s">
        <v>352</v>
      </c>
      <c r="GQ739" s="1" t="s">
        <v>352</v>
      </c>
      <c r="GR739" s="1" t="s">
        <v>352</v>
      </c>
      <c r="GS739" s="1">
        <v>0</v>
      </c>
      <c r="GT739" s="1">
        <v>100</v>
      </c>
      <c r="GU739" s="1">
        <v>100</v>
      </c>
      <c r="GV739" s="1">
        <v>2.68</v>
      </c>
      <c r="GW739" s="1">
        <v>1.0800000000000001E-2</v>
      </c>
      <c r="GX739" s="1">
        <v>0.36794396410256031</v>
      </c>
      <c r="GY739" s="1">
        <v>3.036990343597491E-3</v>
      </c>
      <c r="GZ739" s="1">
        <v>-1.538114387597119E-6</v>
      </c>
      <c r="HA739" s="1">
        <v>3.3909691194327332E-10</v>
      </c>
      <c r="HB739" s="1">
        <v>-6.1192808482915917E-2</v>
      </c>
      <c r="HC739" s="1">
        <v>9.7621983196103414E-3</v>
      </c>
      <c r="HD739" s="1">
        <v>-3.3387782167185642E-4</v>
      </c>
      <c r="HE739" s="1">
        <v>2.632278881966732E-6</v>
      </c>
      <c r="HF739" s="1">
        <v>6</v>
      </c>
      <c r="HG739" s="1">
        <v>2134</v>
      </c>
      <c r="HH739" s="1">
        <v>2</v>
      </c>
      <c r="HI739" s="1">
        <v>31</v>
      </c>
      <c r="HJ739" s="1">
        <v>9.6</v>
      </c>
      <c r="HK739" s="1">
        <v>9.6</v>
      </c>
      <c r="HL739" s="1">
        <v>3.27637</v>
      </c>
      <c r="HM739" s="1">
        <v>2.2863799999999999</v>
      </c>
      <c r="HN739" s="1">
        <v>1.4978</v>
      </c>
      <c r="HO739" s="1">
        <v>2.3107899999999999</v>
      </c>
      <c r="HP739" s="1">
        <v>1.5478499999999999</v>
      </c>
      <c r="HQ739" s="1">
        <v>2.3742700000000001</v>
      </c>
      <c r="HR739" s="1">
        <v>40.171300000000002</v>
      </c>
      <c r="HS739" s="1">
        <v>15.0251</v>
      </c>
      <c r="HT739" s="1">
        <v>18</v>
      </c>
      <c r="HU739" s="1">
        <v>491.834</v>
      </c>
      <c r="HV739" s="1">
        <v>486.64800000000002</v>
      </c>
      <c r="HW739" s="1">
        <v>25.662400000000002</v>
      </c>
      <c r="HX739" s="1">
        <v>33.1663</v>
      </c>
      <c r="HY739" s="1">
        <v>30.0015</v>
      </c>
      <c r="HZ739" s="1">
        <v>32.790300000000002</v>
      </c>
      <c r="IA739" s="1">
        <v>32.8795</v>
      </c>
      <c r="IB739" s="1">
        <v>65.631799999999998</v>
      </c>
      <c r="IC739" s="1">
        <v>35.586500000000001</v>
      </c>
      <c r="ID739" s="1">
        <v>1.8731599999999999</v>
      </c>
      <c r="IE739" s="1">
        <v>25.6187</v>
      </c>
      <c r="IF739" s="1">
        <v>1679.92</v>
      </c>
      <c r="IG739" s="1">
        <v>24.069900000000001</v>
      </c>
      <c r="IH739" s="1">
        <v>100.431</v>
      </c>
      <c r="II739" s="1">
        <v>100.134</v>
      </c>
      <c r="IJ739" s="1" t="s">
        <v>1117</v>
      </c>
    </row>
    <row r="740" spans="1:244" ht="15.75" customHeight="1" x14ac:dyDescent="0.3">
      <c r="A740" s="1">
        <v>724</v>
      </c>
      <c r="B740" s="1">
        <v>1659884045.0999999</v>
      </c>
      <c r="C740" s="1">
        <v>3788</v>
      </c>
      <c r="D740" s="1" t="s">
        <v>1756</v>
      </c>
      <c r="E740" s="1" t="s">
        <v>1757</v>
      </c>
      <c r="F740" s="1">
        <v>1</v>
      </c>
      <c r="G740" s="1" t="s">
        <v>1105</v>
      </c>
      <c r="H740" s="1" t="s">
        <v>345</v>
      </c>
      <c r="I740" s="1" t="s">
        <v>1102</v>
      </c>
      <c r="J740" s="1" t="s">
        <v>1113</v>
      </c>
      <c r="K740" s="1" t="s">
        <v>1114</v>
      </c>
      <c r="L740" s="1" t="s">
        <v>1115</v>
      </c>
      <c r="M740" s="1" t="s">
        <v>346</v>
      </c>
      <c r="N740" s="1">
        <v>1659884037.599999</v>
      </c>
      <c r="O740" s="1">
        <f t="shared" si="68"/>
        <v>2.6847918012522401E-3</v>
      </c>
      <c r="P740" s="1">
        <f t="shared" si="69"/>
        <v>2.6847918012522403</v>
      </c>
      <c r="Q740" s="1">
        <f t="shared" si="70"/>
        <v>12.89419252546587</v>
      </c>
      <c r="R740" s="1">
        <f t="shared" si="71"/>
        <v>1564.4186666666669</v>
      </c>
      <c r="S740" s="1">
        <f t="shared" si="72"/>
        <v>1355.3797368040664</v>
      </c>
      <c r="T740" s="1">
        <f t="shared" si="73"/>
        <v>134.6636896135989</v>
      </c>
      <c r="U740" s="1">
        <f t="shared" si="74"/>
        <v>155.4327425983754</v>
      </c>
      <c r="V740" s="1">
        <f t="shared" si="75"/>
        <v>0.13144708276619951</v>
      </c>
      <c r="W740" s="1">
        <f t="shared" si="76"/>
        <v>2.9174445961931754</v>
      </c>
      <c r="X740" s="1">
        <f t="shared" si="77"/>
        <v>0.12824334298619361</v>
      </c>
      <c r="Y740" s="1">
        <f t="shared" si="78"/>
        <v>8.0433429045925528E-2</v>
      </c>
      <c r="Z740" s="1">
        <f t="shared" si="79"/>
        <v>321.51640480000015</v>
      </c>
      <c r="AA740" s="1">
        <f t="shared" si="80"/>
        <v>32.205338145789668</v>
      </c>
      <c r="AB740" s="1">
        <f t="shared" si="81"/>
        <v>31.68363333333334</v>
      </c>
      <c r="AC740" s="1">
        <f t="shared" si="82"/>
        <v>4.6902415866528253</v>
      </c>
      <c r="AD740" s="1">
        <f t="shared" si="83"/>
        <v>59.549467041213809</v>
      </c>
      <c r="AE740" s="1">
        <f t="shared" si="84"/>
        <v>2.6874587387048319</v>
      </c>
      <c r="AF740" s="1">
        <f t="shared" si="85"/>
        <v>4.5129853754104277</v>
      </c>
      <c r="AG740" s="1">
        <f t="shared" si="86"/>
        <v>2.0027828479479934</v>
      </c>
      <c r="AH740" s="1">
        <f t="shared" si="87"/>
        <v>-118.39931843522379</v>
      </c>
      <c r="AI740" s="1">
        <f t="shared" si="88"/>
        <v>-106.54294684062332</v>
      </c>
      <c r="AJ740" s="1">
        <f t="shared" si="89"/>
        <v>-8.2287163071293428</v>
      </c>
      <c r="AK740" s="1">
        <f t="shared" si="90"/>
        <v>88.345423217023708</v>
      </c>
      <c r="AL740" s="1">
        <f t="shared" si="91"/>
        <v>43.833684316160479</v>
      </c>
      <c r="AM740" s="1">
        <f t="shared" si="92"/>
        <v>2.7454253868780145</v>
      </c>
      <c r="AN740" s="1">
        <f t="shared" si="93"/>
        <v>12.89419252546587</v>
      </c>
      <c r="AO740" s="1">
        <v>1686.3553171497099</v>
      </c>
      <c r="AP740" s="1">
        <v>1643.8494545454539</v>
      </c>
      <c r="AQ740" s="1">
        <v>5.1514736024595322</v>
      </c>
      <c r="AR740" s="1">
        <v>65.940295061858151</v>
      </c>
      <c r="AS740" s="1">
        <f t="shared" si="94"/>
        <v>2.6847918012522403</v>
      </c>
      <c r="AT740" s="1">
        <v>23.889657042042732</v>
      </c>
      <c r="AU740" s="1">
        <v>27.025958787878789</v>
      </c>
      <c r="AV740" s="1">
        <v>-3.8309976128102219E-4</v>
      </c>
      <c r="AW740" s="1">
        <v>81.189635881585644</v>
      </c>
      <c r="AX740" s="1">
        <v>5</v>
      </c>
      <c r="AY740" s="1">
        <v>1</v>
      </c>
      <c r="AZ740" s="1">
        <f t="shared" si="95"/>
        <v>1</v>
      </c>
      <c r="BA740" s="1">
        <f t="shared" si="96"/>
        <v>0</v>
      </c>
      <c r="BB740" s="1">
        <f t="shared" si="97"/>
        <v>51819.905925057938</v>
      </c>
      <c r="BC740" s="1">
        <f t="shared" si="98"/>
        <v>1999.9986666666671</v>
      </c>
      <c r="BD740" s="1">
        <f t="shared" si="99"/>
        <v>1681.1992000000005</v>
      </c>
      <c r="BE740" s="1">
        <f t="shared" si="100"/>
        <v>0.84060016040010699</v>
      </c>
      <c r="BF740" s="1">
        <f t="shared" si="101"/>
        <v>0.16075830957220641</v>
      </c>
      <c r="BG740" s="1">
        <v>6</v>
      </c>
      <c r="BH740" s="1">
        <v>0.5</v>
      </c>
      <c r="BI740" s="1" t="s">
        <v>347</v>
      </c>
      <c r="BJ740" s="1">
        <v>2</v>
      </c>
      <c r="BK740" s="1" t="b">
        <v>1</v>
      </c>
      <c r="BL740" s="1">
        <v>1659884037.599999</v>
      </c>
      <c r="BM740" s="1">
        <v>1564.4186666666669</v>
      </c>
      <c r="BN740" s="1">
        <v>1622.1579999999999</v>
      </c>
      <c r="BO740" s="1">
        <v>27.049066666666661</v>
      </c>
      <c r="BP740" s="1">
        <v>23.844506666666671</v>
      </c>
      <c r="BQ740" s="1">
        <v>1561.7660000000001</v>
      </c>
      <c r="BR740" s="1">
        <v>27.038386666666671</v>
      </c>
      <c r="BS740" s="1">
        <v>500.13060000000002</v>
      </c>
      <c r="BT740" s="1">
        <v>99.254880000000014</v>
      </c>
      <c r="BU740" s="1">
        <v>0.10007268</v>
      </c>
      <c r="BV740" s="1">
        <v>31.006246666666659</v>
      </c>
      <c r="BW740" s="1">
        <v>31.68363333333334</v>
      </c>
      <c r="BX740" s="1">
        <v>999.89999999999986</v>
      </c>
      <c r="BY740" s="1">
        <v>0</v>
      </c>
      <c r="BZ740" s="1">
        <v>0</v>
      </c>
      <c r="CA740" s="1">
        <v>10005.71066666667</v>
      </c>
      <c r="CB740" s="1">
        <v>0</v>
      </c>
      <c r="CC740" s="1">
        <v>194.45493333333329</v>
      </c>
      <c r="CD740" s="1">
        <v>-57.740086666666663</v>
      </c>
      <c r="CE740" s="1">
        <v>1607.912</v>
      </c>
      <c r="CF740" s="1">
        <v>1661.7846666666669</v>
      </c>
      <c r="CG740" s="1">
        <v>3.2045613333333329</v>
      </c>
      <c r="CH740" s="1">
        <v>1622.1579999999999</v>
      </c>
      <c r="CI740" s="1">
        <v>23.844506666666671</v>
      </c>
      <c r="CJ740" s="1">
        <v>2.6847526666666668</v>
      </c>
      <c r="CK740" s="1">
        <v>2.3666839999999998</v>
      </c>
      <c r="CL740" s="1">
        <v>22.192093333333329</v>
      </c>
      <c r="CM740" s="1">
        <v>20.137566666666661</v>
      </c>
      <c r="CN740" s="1">
        <v>1999.9986666666671</v>
      </c>
      <c r="CO740" s="1">
        <v>0.97999440000000004</v>
      </c>
      <c r="CP740" s="1">
        <v>2.0005746666666671E-2</v>
      </c>
      <c r="CQ740" s="1">
        <v>0</v>
      </c>
      <c r="CR740" s="1">
        <v>2.7302666666666662</v>
      </c>
      <c r="CS740" s="1">
        <v>0</v>
      </c>
      <c r="CT740" s="1">
        <v>15140.74</v>
      </c>
      <c r="CU740" s="1">
        <v>17412.28666666667</v>
      </c>
      <c r="CV740" s="1">
        <v>43.29546666666667</v>
      </c>
      <c r="CW740" s="1">
        <v>45.203800000000001</v>
      </c>
      <c r="CX740" s="1">
        <v>43.337200000000003</v>
      </c>
      <c r="CY740" s="1">
        <v>43.561999999999998</v>
      </c>
      <c r="CZ740" s="1">
        <v>43.445399999999999</v>
      </c>
      <c r="DA740" s="1">
        <v>1959.9880000000001</v>
      </c>
      <c r="DB740" s="1">
        <v>40.010666666666673</v>
      </c>
      <c r="DC740" s="1">
        <v>0</v>
      </c>
      <c r="DD740" s="1">
        <v>1659884044.0999999</v>
      </c>
      <c r="DE740" s="1">
        <v>0</v>
      </c>
      <c r="DF740" s="1">
        <v>1659883469</v>
      </c>
      <c r="DG740" s="1" t="s">
        <v>1116</v>
      </c>
      <c r="DH740" s="1">
        <v>1659883467</v>
      </c>
      <c r="DI740" s="1">
        <v>1659883469</v>
      </c>
      <c r="DJ740" s="1">
        <v>2</v>
      </c>
      <c r="DK740" s="1">
        <v>0.127</v>
      </c>
      <c r="DL740" s="1">
        <v>-8.9999999999999993E-3</v>
      </c>
      <c r="DM740" s="1">
        <v>1.3560000000000001</v>
      </c>
      <c r="DN740" s="1">
        <v>1.4999999999999999E-2</v>
      </c>
      <c r="DO740" s="1">
        <v>400</v>
      </c>
      <c r="DP740" s="1">
        <v>25</v>
      </c>
      <c r="DQ740" s="1">
        <v>0.21</v>
      </c>
      <c r="DR740" s="1">
        <v>0.05</v>
      </c>
      <c r="DS740" s="1">
        <v>12.88551376896196</v>
      </c>
      <c r="DT740" s="1">
        <v>1.5643049007583549</v>
      </c>
      <c r="DU740" s="1">
        <v>0.14183035793710819</v>
      </c>
      <c r="DV740" s="1">
        <v>0</v>
      </c>
      <c r="DW740" s="1">
        <v>-57.721622580645167</v>
      </c>
      <c r="DX740" s="1">
        <v>-1.6950677419353699</v>
      </c>
      <c r="DY740" s="1">
        <v>0.17852559355630429</v>
      </c>
      <c r="DZ740" s="1">
        <v>0</v>
      </c>
      <c r="EA740" s="1">
        <v>1355.758958068433</v>
      </c>
      <c r="EB740" s="1">
        <v>236.49981118711429</v>
      </c>
      <c r="EC740" s="1">
        <v>17.101906416544612</v>
      </c>
      <c r="ED740" s="1">
        <v>0</v>
      </c>
      <c r="EE740" s="1">
        <v>3.238734390243903</v>
      </c>
      <c r="EF740" s="1">
        <v>-0.75133024390244152</v>
      </c>
      <c r="EG740" s="1">
        <v>7.5478331474597218E-2</v>
      </c>
      <c r="EH740" s="1">
        <v>0</v>
      </c>
      <c r="EI740" s="1">
        <v>2.0020227299174991</v>
      </c>
      <c r="EJ740" s="1">
        <v>6.3975649231470991E-2</v>
      </c>
      <c r="EK740" s="1">
        <v>4.731896124303735E-3</v>
      </c>
      <c r="EL740" s="1">
        <v>1</v>
      </c>
      <c r="EM740" s="1">
        <v>1</v>
      </c>
      <c r="EN740" s="1">
        <v>5</v>
      </c>
      <c r="EO740" s="1" t="s">
        <v>371</v>
      </c>
      <c r="EP740" s="1">
        <v>2.9413499999999999</v>
      </c>
      <c r="EQ740" s="1">
        <v>2.8013300000000001</v>
      </c>
      <c r="ER740" s="1">
        <v>0.22157199999999999</v>
      </c>
      <c r="ES740" s="1">
        <v>0.226216</v>
      </c>
      <c r="ET740" s="1">
        <v>0.116711</v>
      </c>
      <c r="EU740" s="1">
        <v>0.10729900000000001</v>
      </c>
      <c r="EV740" s="1">
        <v>15935.7</v>
      </c>
      <c r="EW740" s="1">
        <v>16609.8</v>
      </c>
      <c r="EX740" s="1">
        <v>23818.3</v>
      </c>
      <c r="EY740" s="1">
        <v>24993.7</v>
      </c>
      <c r="EZ740" s="1">
        <v>33682.6</v>
      </c>
      <c r="FA740" s="1">
        <v>35634.400000000001</v>
      </c>
      <c r="FB740" s="1">
        <v>43433</v>
      </c>
      <c r="FC740" s="1">
        <v>46202.7</v>
      </c>
      <c r="FD740" s="1">
        <v>1.9366000000000001</v>
      </c>
      <c r="FE740" s="1">
        <v>1.8304499999999999</v>
      </c>
      <c r="FF740" s="1">
        <v>9.1113200000000005E-2</v>
      </c>
      <c r="FG740" s="1">
        <v>0</v>
      </c>
      <c r="FH740" s="1">
        <v>30.232099999999999</v>
      </c>
      <c r="FI740" s="1">
        <v>999.9</v>
      </c>
      <c r="FJ740" s="1">
        <v>59.3</v>
      </c>
      <c r="FK740" s="1">
        <v>36.1</v>
      </c>
      <c r="FL740" s="1">
        <v>35.859400000000001</v>
      </c>
      <c r="FM740" s="1">
        <v>63.769799999999996</v>
      </c>
      <c r="FN740" s="1">
        <v>25.9054</v>
      </c>
      <c r="FO740" s="1">
        <v>1</v>
      </c>
      <c r="FP740" s="1">
        <v>0.485124</v>
      </c>
      <c r="FQ740" s="1">
        <v>3.3757700000000002</v>
      </c>
      <c r="FR740" s="1">
        <v>20.285599999999999</v>
      </c>
      <c r="FS740" s="1">
        <v>5.2098000000000004</v>
      </c>
      <c r="FT740" s="1">
        <v>11.907500000000001</v>
      </c>
      <c r="FU740" s="1">
        <v>5.0023499999999999</v>
      </c>
      <c r="FV740" s="1">
        <v>3.2898499999999999</v>
      </c>
      <c r="FW740" s="1">
        <v>9999</v>
      </c>
      <c r="FX740" s="1">
        <v>9999</v>
      </c>
      <c r="FY740" s="1">
        <v>9999</v>
      </c>
      <c r="FZ740" s="1">
        <v>999.9</v>
      </c>
      <c r="GA740" s="1">
        <v>1.8595900000000001</v>
      </c>
      <c r="GB740" s="1">
        <v>1.85456</v>
      </c>
      <c r="GC740" s="1">
        <v>1.85775</v>
      </c>
      <c r="GD740" s="1">
        <v>1.85623</v>
      </c>
      <c r="GE740" s="1">
        <v>1.8549599999999999</v>
      </c>
      <c r="GF740" s="1">
        <v>1.8545499999999999</v>
      </c>
      <c r="GG740" s="1">
        <v>1.8533299999999999</v>
      </c>
      <c r="GH740" s="1">
        <v>1.8563799999999999</v>
      </c>
      <c r="GI740" s="1">
        <v>0</v>
      </c>
      <c r="GJ740" s="1">
        <v>0</v>
      </c>
      <c r="GK740" s="1">
        <v>0</v>
      </c>
      <c r="GL740" s="1">
        <v>0</v>
      </c>
      <c r="GM740" s="1" t="s">
        <v>350</v>
      </c>
      <c r="GN740" s="1" t="s">
        <v>351</v>
      </c>
      <c r="GO740" s="1" t="s">
        <v>352</v>
      </c>
      <c r="GP740" s="1" t="s">
        <v>352</v>
      </c>
      <c r="GQ740" s="1" t="s">
        <v>352</v>
      </c>
      <c r="GR740" s="1" t="s">
        <v>352</v>
      </c>
      <c r="GS740" s="1">
        <v>0</v>
      </c>
      <c r="GT740" s="1">
        <v>100</v>
      </c>
      <c r="GU740" s="1">
        <v>100</v>
      </c>
      <c r="GV740" s="1">
        <v>2.68</v>
      </c>
      <c r="GW740" s="1">
        <v>1.0800000000000001E-2</v>
      </c>
      <c r="GX740" s="1">
        <v>0.36794396410256031</v>
      </c>
      <c r="GY740" s="1">
        <v>3.036990343597491E-3</v>
      </c>
      <c r="GZ740" s="1">
        <v>-1.538114387597119E-6</v>
      </c>
      <c r="HA740" s="1">
        <v>3.3909691194327332E-10</v>
      </c>
      <c r="HB740" s="1">
        <v>-6.1192808482915917E-2</v>
      </c>
      <c r="HC740" s="1">
        <v>9.7621983196103414E-3</v>
      </c>
      <c r="HD740" s="1">
        <v>-3.3387782167185642E-4</v>
      </c>
      <c r="HE740" s="1">
        <v>2.632278881966732E-6</v>
      </c>
      <c r="HF740" s="1">
        <v>6</v>
      </c>
      <c r="HG740" s="1">
        <v>2134</v>
      </c>
      <c r="HH740" s="1">
        <v>2</v>
      </c>
      <c r="HI740" s="1">
        <v>31</v>
      </c>
      <c r="HJ740" s="1">
        <v>9.6</v>
      </c>
      <c r="HK740" s="1">
        <v>9.6</v>
      </c>
      <c r="HL740" s="1">
        <v>3.28735</v>
      </c>
      <c r="HM740" s="1">
        <v>2.2778299999999998</v>
      </c>
      <c r="HN740" s="1">
        <v>1.4978</v>
      </c>
      <c r="HO740" s="1">
        <v>2.3107899999999999</v>
      </c>
      <c r="HP740" s="1">
        <v>1.5478499999999999</v>
      </c>
      <c r="HQ740" s="1">
        <v>2.34253</v>
      </c>
      <c r="HR740" s="1">
        <v>40.171300000000002</v>
      </c>
      <c r="HS740" s="1">
        <v>14.998900000000001</v>
      </c>
      <c r="HT740" s="1">
        <v>18</v>
      </c>
      <c r="HU740" s="1">
        <v>491.89400000000001</v>
      </c>
      <c r="HV740" s="1">
        <v>486.63099999999997</v>
      </c>
      <c r="HW740" s="1">
        <v>25.652699999999999</v>
      </c>
      <c r="HX740" s="1">
        <v>33.168399999999998</v>
      </c>
      <c r="HY740" s="1">
        <v>30.0015</v>
      </c>
      <c r="HZ740" s="1">
        <v>32.792400000000001</v>
      </c>
      <c r="IA740" s="1">
        <v>32.881700000000002</v>
      </c>
      <c r="IB740" s="1">
        <v>65.849199999999996</v>
      </c>
      <c r="IC740" s="1">
        <v>35.586500000000001</v>
      </c>
      <c r="ID740" s="1">
        <v>1.8731599999999999</v>
      </c>
      <c r="IE740" s="1">
        <v>25.6187</v>
      </c>
      <c r="IF740" s="1">
        <v>1689.94</v>
      </c>
      <c r="IG740" s="1">
        <v>24.079000000000001</v>
      </c>
      <c r="IH740" s="1">
        <v>100.43</v>
      </c>
      <c r="II740" s="1">
        <v>100.133</v>
      </c>
      <c r="IJ740" s="1" t="s">
        <v>1117</v>
      </c>
    </row>
    <row r="741" spans="1:244" ht="15.75" customHeight="1" x14ac:dyDescent="0.3">
      <c r="A741" s="1">
        <v>725</v>
      </c>
      <c r="B741" s="1">
        <v>1659884046.0999999</v>
      </c>
      <c r="C741" s="1">
        <v>3789</v>
      </c>
      <c r="D741" s="1" t="s">
        <v>1758</v>
      </c>
      <c r="E741" s="1" t="s">
        <v>1759</v>
      </c>
      <c r="F741" s="1">
        <v>1</v>
      </c>
      <c r="G741" s="1" t="s">
        <v>1105</v>
      </c>
      <c r="H741" s="1" t="s">
        <v>345</v>
      </c>
      <c r="I741" s="1" t="s">
        <v>1102</v>
      </c>
      <c r="J741" s="1" t="s">
        <v>1113</v>
      </c>
      <c r="K741" s="1" t="s">
        <v>1114</v>
      </c>
      <c r="L741" s="1" t="s">
        <v>1115</v>
      </c>
      <c r="M741" s="1" t="s">
        <v>346</v>
      </c>
      <c r="N741" s="1">
        <v>1659884038.0999999</v>
      </c>
      <c r="O741" s="1">
        <f t="shared" si="68"/>
        <v>2.6676383943342865E-3</v>
      </c>
      <c r="P741" s="1">
        <f t="shared" si="69"/>
        <v>2.6676383943342867</v>
      </c>
      <c r="Q741" s="1">
        <f t="shared" si="70"/>
        <v>12.746601695460102</v>
      </c>
      <c r="R741" s="1">
        <f t="shared" si="71"/>
        <v>1566.920625</v>
      </c>
      <c r="S741" s="1">
        <f t="shared" si="72"/>
        <v>1358.5244245743884</v>
      </c>
      <c r="T741" s="1">
        <f t="shared" si="73"/>
        <v>134.97607342227624</v>
      </c>
      <c r="U741" s="1">
        <f t="shared" si="74"/>
        <v>155.6812593878382</v>
      </c>
      <c r="V741" s="1">
        <f t="shared" si="75"/>
        <v>0.13053864621652661</v>
      </c>
      <c r="W741" s="1">
        <f t="shared" si="76"/>
        <v>2.9177162849326956</v>
      </c>
      <c r="X741" s="1">
        <f t="shared" si="77"/>
        <v>0.1273787489809437</v>
      </c>
      <c r="Y741" s="1">
        <f t="shared" si="78"/>
        <v>7.9889251477897411E-2</v>
      </c>
      <c r="Z741" s="1">
        <f t="shared" si="79"/>
        <v>321.51741318750004</v>
      </c>
      <c r="AA741" s="1">
        <f t="shared" si="80"/>
        <v>32.210770719383163</v>
      </c>
      <c r="AB741" s="1">
        <f t="shared" si="81"/>
        <v>31.685718749999999</v>
      </c>
      <c r="AC741" s="1">
        <f t="shared" si="82"/>
        <v>4.6907965170320258</v>
      </c>
      <c r="AD741" s="1">
        <f t="shared" si="83"/>
        <v>59.542498482471231</v>
      </c>
      <c r="AE741" s="1">
        <f t="shared" si="84"/>
        <v>2.6873075465219523</v>
      </c>
      <c r="AF741" s="1">
        <f t="shared" si="85"/>
        <v>4.5132596296963774</v>
      </c>
      <c r="AG741" s="1">
        <f t="shared" si="86"/>
        <v>2.0034889705100736</v>
      </c>
      <c r="AH741" s="1">
        <f t="shared" si="87"/>
        <v>-117.64285319014203</v>
      </c>
      <c r="AI741" s="1">
        <f t="shared" si="88"/>
        <v>-106.71324909217489</v>
      </c>
      <c r="AJ741" s="1">
        <f t="shared" si="89"/>
        <v>-8.2412299655648837</v>
      </c>
      <c r="AK741" s="1">
        <f t="shared" si="90"/>
        <v>88.920080939618259</v>
      </c>
      <c r="AL741" s="1">
        <f t="shared" si="91"/>
        <v>43.841920914714031</v>
      </c>
      <c r="AM741" s="1">
        <f t="shared" si="92"/>
        <v>2.7367932624182094</v>
      </c>
      <c r="AN741" s="1">
        <f t="shared" si="93"/>
        <v>12.746601695460102</v>
      </c>
      <c r="AO741" s="1">
        <v>1691.3726174371859</v>
      </c>
      <c r="AP741" s="1">
        <v>1649.0095757575759</v>
      </c>
      <c r="AQ741" s="1">
        <v>5.1588273272941576</v>
      </c>
      <c r="AR741" s="1">
        <v>65.940295061858151</v>
      </c>
      <c r="AS741" s="1">
        <f t="shared" si="94"/>
        <v>2.6676383943342867</v>
      </c>
      <c r="AT741" s="1">
        <v>23.907492557741101</v>
      </c>
      <c r="AU741" s="1">
        <v>27.024509090909081</v>
      </c>
      <c r="AV741" s="1">
        <v>-4.9261537215454282E-4</v>
      </c>
      <c r="AW741" s="1">
        <v>81.189635881585644</v>
      </c>
      <c r="AX741" s="1">
        <v>5</v>
      </c>
      <c r="AY741" s="1">
        <v>1</v>
      </c>
      <c r="AZ741" s="1">
        <f t="shared" si="95"/>
        <v>1</v>
      </c>
      <c r="BA741" s="1">
        <f t="shared" si="96"/>
        <v>0</v>
      </c>
      <c r="BB741" s="1">
        <f t="shared" si="97"/>
        <v>51827.437665723155</v>
      </c>
      <c r="BC741" s="1">
        <f t="shared" si="98"/>
        <v>2000.0050000000001</v>
      </c>
      <c r="BD741" s="1">
        <f t="shared" si="99"/>
        <v>1681.2045187500003</v>
      </c>
      <c r="BE741" s="1">
        <f t="shared" si="100"/>
        <v>0.8406001578746054</v>
      </c>
      <c r="BF741" s="1">
        <f t="shared" si="101"/>
        <v>0.16075830469798827</v>
      </c>
      <c r="BG741" s="1">
        <v>6</v>
      </c>
      <c r="BH741" s="1">
        <v>0.5</v>
      </c>
      <c r="BI741" s="1" t="s">
        <v>347</v>
      </c>
      <c r="BJ741" s="1">
        <v>2</v>
      </c>
      <c r="BK741" s="1" t="b">
        <v>1</v>
      </c>
      <c r="BL741" s="1">
        <v>1659884038.0999999</v>
      </c>
      <c r="BM741" s="1">
        <v>1566.920625</v>
      </c>
      <c r="BN741" s="1">
        <v>1624.6624999999999</v>
      </c>
      <c r="BO741" s="1">
        <v>27.04755625</v>
      </c>
      <c r="BP741" s="1">
        <v>23.853031250000001</v>
      </c>
      <c r="BQ741" s="1">
        <v>1564.2662499999999</v>
      </c>
      <c r="BR741" s="1">
        <v>27.03686875</v>
      </c>
      <c r="BS741" s="1">
        <v>500.125</v>
      </c>
      <c r="BT741" s="1">
        <v>99.254856250000003</v>
      </c>
      <c r="BU741" s="1">
        <v>0.10005484375</v>
      </c>
      <c r="BV741" s="1">
        <v>31.007312500000001</v>
      </c>
      <c r="BW741" s="1">
        <v>31.685718749999999</v>
      </c>
      <c r="BX741" s="1">
        <v>999.9</v>
      </c>
      <c r="BY741" s="1">
        <v>0</v>
      </c>
      <c r="BZ741" s="1">
        <v>0</v>
      </c>
      <c r="CA741" s="1">
        <v>10007.266250000001</v>
      </c>
      <c r="CB741" s="1">
        <v>0</v>
      </c>
      <c r="CC741" s="1">
        <v>194.75987499999999</v>
      </c>
      <c r="CD741" s="1">
        <v>-57.742162499999999</v>
      </c>
      <c r="CE741" s="1">
        <v>1610.48125</v>
      </c>
      <c r="CF741" s="1">
        <v>1664.365</v>
      </c>
      <c r="CG741" s="1">
        <v>3.1945225000000002</v>
      </c>
      <c r="CH741" s="1">
        <v>1624.6624999999999</v>
      </c>
      <c r="CI741" s="1">
        <v>23.853031250000001</v>
      </c>
      <c r="CJ741" s="1">
        <v>2.6846018749999998</v>
      </c>
      <c r="CK741" s="1">
        <v>2.3675299999999999</v>
      </c>
      <c r="CL741" s="1">
        <v>22.191168749999999</v>
      </c>
      <c r="CM741" s="1">
        <v>20.143331249999999</v>
      </c>
      <c r="CN741" s="1">
        <v>2000.0050000000001</v>
      </c>
      <c r="CO741" s="1">
        <v>0.97999449999999999</v>
      </c>
      <c r="CP741" s="1">
        <v>2.000565E-2</v>
      </c>
      <c r="CQ741" s="1">
        <v>0</v>
      </c>
      <c r="CR741" s="1">
        <v>2.7633749999999999</v>
      </c>
      <c r="CS741" s="1">
        <v>0</v>
      </c>
      <c r="CT741" s="1">
        <v>15140.38125</v>
      </c>
      <c r="CU741" s="1">
        <v>17412.34375</v>
      </c>
      <c r="CV741" s="1">
        <v>43.296499999999988</v>
      </c>
      <c r="CW741" s="1">
        <v>45.206687500000001</v>
      </c>
      <c r="CX741" s="1">
        <v>43.3395625</v>
      </c>
      <c r="CY741" s="1">
        <v>43.561999999999998</v>
      </c>
      <c r="CZ741" s="1">
        <v>43.448812500000003</v>
      </c>
      <c r="DA741" s="1">
        <v>1959.994375</v>
      </c>
      <c r="DB741" s="1">
        <v>40.010624999999997</v>
      </c>
      <c r="DC741" s="1">
        <v>0</v>
      </c>
      <c r="DD741" s="1">
        <v>1659884044.7</v>
      </c>
      <c r="DE741" s="1">
        <v>0</v>
      </c>
      <c r="DF741" s="1">
        <v>1659883469</v>
      </c>
      <c r="DG741" s="1" t="s">
        <v>1116</v>
      </c>
      <c r="DH741" s="1">
        <v>1659883467</v>
      </c>
      <c r="DI741" s="1">
        <v>1659883469</v>
      </c>
      <c r="DJ741" s="1">
        <v>2</v>
      </c>
      <c r="DK741" s="1">
        <v>0.127</v>
      </c>
      <c r="DL741" s="1">
        <v>-8.9999999999999993E-3</v>
      </c>
      <c r="DM741" s="1">
        <v>1.3560000000000001</v>
      </c>
      <c r="DN741" s="1">
        <v>1.4999999999999999E-2</v>
      </c>
      <c r="DO741" s="1">
        <v>400</v>
      </c>
      <c r="DP741" s="1">
        <v>25</v>
      </c>
      <c r="DQ741" s="1">
        <v>0.21</v>
      </c>
      <c r="DR741" s="1">
        <v>0.05</v>
      </c>
      <c r="DS741" s="1">
        <v>12.88551376896196</v>
      </c>
      <c r="DT741" s="1">
        <v>1.5643049007583549</v>
      </c>
      <c r="DU741" s="1">
        <v>0.14183035793710819</v>
      </c>
      <c r="DV741" s="1">
        <v>0</v>
      </c>
      <c r="DW741" s="1">
        <v>-57.721622580645167</v>
      </c>
      <c r="DX741" s="1">
        <v>-1.6950677419353699</v>
      </c>
      <c r="DY741" s="1">
        <v>0.17852559355630429</v>
      </c>
      <c r="DZ741" s="1">
        <v>0</v>
      </c>
      <c r="EA741" s="1">
        <v>1355.758958068433</v>
      </c>
      <c r="EB741" s="1">
        <v>236.49981118711429</v>
      </c>
      <c r="EC741" s="1">
        <v>17.101906416544612</v>
      </c>
      <c r="ED741" s="1">
        <v>0</v>
      </c>
      <c r="EE741" s="1">
        <v>3.238734390243903</v>
      </c>
      <c r="EF741" s="1">
        <v>-0.75133024390244152</v>
      </c>
      <c r="EG741" s="1">
        <v>7.5478331474597218E-2</v>
      </c>
      <c r="EH741" s="1">
        <v>0</v>
      </c>
      <c r="EI741" s="1">
        <v>2.0020227299174991</v>
      </c>
      <c r="EJ741" s="1">
        <v>6.3975649231470991E-2</v>
      </c>
      <c r="EK741" s="1">
        <v>4.731896124303735E-3</v>
      </c>
      <c r="EL741" s="1">
        <v>1</v>
      </c>
      <c r="EM741" s="1">
        <v>1</v>
      </c>
      <c r="EN741" s="1">
        <v>5</v>
      </c>
      <c r="EO741" s="1" t="s">
        <v>371</v>
      </c>
      <c r="EP741" s="1">
        <v>2.9416899999999999</v>
      </c>
      <c r="EQ741" s="1">
        <v>2.80124</v>
      </c>
      <c r="ER741" s="1">
        <v>0.22197900000000001</v>
      </c>
      <c r="ES741" s="1">
        <v>0.226627</v>
      </c>
      <c r="ET741" s="1">
        <v>0.11670899999999999</v>
      </c>
      <c r="EU741" s="1">
        <v>0.1074</v>
      </c>
      <c r="EV741" s="1">
        <v>15927.3</v>
      </c>
      <c r="EW741" s="1">
        <v>16600.900000000001</v>
      </c>
      <c r="EX741" s="1">
        <v>23818.2</v>
      </c>
      <c r="EY741" s="1">
        <v>24993.5</v>
      </c>
      <c r="EZ741" s="1">
        <v>33682.300000000003</v>
      </c>
      <c r="FA741" s="1">
        <v>35630.199999999997</v>
      </c>
      <c r="FB741" s="1">
        <v>43432.5</v>
      </c>
      <c r="FC741" s="1">
        <v>46202.5</v>
      </c>
      <c r="FD741" s="1">
        <v>1.9366000000000001</v>
      </c>
      <c r="FE741" s="1">
        <v>1.8302499999999999</v>
      </c>
      <c r="FF741" s="1">
        <v>9.1493099999999994E-2</v>
      </c>
      <c r="FG741" s="1">
        <v>0</v>
      </c>
      <c r="FH741" s="1">
        <v>30.232700000000001</v>
      </c>
      <c r="FI741" s="1">
        <v>999.9</v>
      </c>
      <c r="FJ741" s="1">
        <v>59.3</v>
      </c>
      <c r="FK741" s="1">
        <v>36.1</v>
      </c>
      <c r="FL741" s="1">
        <v>35.855899999999998</v>
      </c>
      <c r="FM741" s="1">
        <v>63.699800000000003</v>
      </c>
      <c r="FN741" s="1">
        <v>25.693100000000001</v>
      </c>
      <c r="FO741" s="1">
        <v>1</v>
      </c>
      <c r="FP741" s="1">
        <v>0.48543999999999998</v>
      </c>
      <c r="FQ741" s="1">
        <v>3.3781599999999998</v>
      </c>
      <c r="FR741" s="1">
        <v>20.285599999999999</v>
      </c>
      <c r="FS741" s="1">
        <v>5.2096499999999999</v>
      </c>
      <c r="FT741" s="1">
        <v>11.9077</v>
      </c>
      <c r="FU741" s="1">
        <v>5.0023499999999999</v>
      </c>
      <c r="FV741" s="1">
        <v>3.2898800000000001</v>
      </c>
      <c r="FW741" s="1">
        <v>9999</v>
      </c>
      <c r="FX741" s="1">
        <v>9999</v>
      </c>
      <c r="FY741" s="1">
        <v>9999</v>
      </c>
      <c r="FZ741" s="1">
        <v>999.9</v>
      </c>
      <c r="GA741" s="1">
        <v>1.8595900000000001</v>
      </c>
      <c r="GB741" s="1">
        <v>1.85456</v>
      </c>
      <c r="GC741" s="1">
        <v>1.85775</v>
      </c>
      <c r="GD741" s="1">
        <v>1.85622</v>
      </c>
      <c r="GE741" s="1">
        <v>1.8549599999999999</v>
      </c>
      <c r="GF741" s="1">
        <v>1.8545499999999999</v>
      </c>
      <c r="GG741" s="1">
        <v>1.8533299999999999</v>
      </c>
      <c r="GH741" s="1">
        <v>1.8563799999999999</v>
      </c>
      <c r="GI741" s="1">
        <v>0</v>
      </c>
      <c r="GJ741" s="1">
        <v>0</v>
      </c>
      <c r="GK741" s="1">
        <v>0</v>
      </c>
      <c r="GL741" s="1">
        <v>0</v>
      </c>
      <c r="GM741" s="1" t="s">
        <v>350</v>
      </c>
      <c r="GN741" s="1" t="s">
        <v>351</v>
      </c>
      <c r="GO741" s="1" t="s">
        <v>352</v>
      </c>
      <c r="GP741" s="1" t="s">
        <v>352</v>
      </c>
      <c r="GQ741" s="1" t="s">
        <v>352</v>
      </c>
      <c r="GR741" s="1" t="s">
        <v>352</v>
      </c>
      <c r="GS741" s="1">
        <v>0</v>
      </c>
      <c r="GT741" s="1">
        <v>100</v>
      </c>
      <c r="GU741" s="1">
        <v>100</v>
      </c>
      <c r="GV741" s="1">
        <v>2.68</v>
      </c>
      <c r="GW741" s="1">
        <v>1.0800000000000001E-2</v>
      </c>
      <c r="GX741" s="1">
        <v>0.36794396410256031</v>
      </c>
      <c r="GY741" s="1">
        <v>3.036990343597491E-3</v>
      </c>
      <c r="GZ741" s="1">
        <v>-1.538114387597119E-6</v>
      </c>
      <c r="HA741" s="1">
        <v>3.3909691194327332E-10</v>
      </c>
      <c r="HB741" s="1">
        <v>-6.1192808482915917E-2</v>
      </c>
      <c r="HC741" s="1">
        <v>9.7621983196103414E-3</v>
      </c>
      <c r="HD741" s="1">
        <v>-3.3387782167185642E-4</v>
      </c>
      <c r="HE741" s="1">
        <v>2.632278881966732E-6</v>
      </c>
      <c r="HF741" s="1">
        <v>6</v>
      </c>
      <c r="HG741" s="1">
        <v>2134</v>
      </c>
      <c r="HH741" s="1">
        <v>2</v>
      </c>
      <c r="HI741" s="1">
        <v>31</v>
      </c>
      <c r="HJ741" s="1">
        <v>9.6999999999999993</v>
      </c>
      <c r="HK741" s="1">
        <v>9.6</v>
      </c>
      <c r="HL741" s="1">
        <v>3.2922400000000001</v>
      </c>
      <c r="HM741" s="1">
        <v>2.2802699999999998</v>
      </c>
      <c r="HN741" s="1">
        <v>1.4978</v>
      </c>
      <c r="HO741" s="1">
        <v>2.3107899999999999</v>
      </c>
      <c r="HP741" s="1">
        <v>1.5478499999999999</v>
      </c>
      <c r="HQ741" s="1">
        <v>2.4218799999999998</v>
      </c>
      <c r="HR741" s="1">
        <v>40.171300000000002</v>
      </c>
      <c r="HS741" s="1">
        <v>15.0251</v>
      </c>
      <c r="HT741" s="1">
        <v>18</v>
      </c>
      <c r="HU741" s="1">
        <v>491.90899999999999</v>
      </c>
      <c r="HV741" s="1">
        <v>486.51499999999999</v>
      </c>
      <c r="HW741" s="1">
        <v>25.645199999999999</v>
      </c>
      <c r="HX741" s="1">
        <v>33.17</v>
      </c>
      <c r="HY741" s="1">
        <v>30.0015</v>
      </c>
      <c r="HZ741" s="1">
        <v>32.794499999999999</v>
      </c>
      <c r="IA741" s="1">
        <v>32.883899999999997</v>
      </c>
      <c r="IB741" s="1">
        <v>65.946899999999999</v>
      </c>
      <c r="IC741" s="1">
        <v>35.586500000000001</v>
      </c>
      <c r="ID741" s="1">
        <v>1.8731599999999999</v>
      </c>
      <c r="IE741" s="1">
        <v>25.6187</v>
      </c>
      <c r="IF741" s="1">
        <v>1689.94</v>
      </c>
      <c r="IG741" s="1">
        <v>24.0928</v>
      </c>
      <c r="IH741" s="1">
        <v>100.429</v>
      </c>
      <c r="II741" s="1">
        <v>100.133</v>
      </c>
      <c r="IJ741" s="1" t="s">
        <v>1117</v>
      </c>
    </row>
    <row r="742" spans="1:244" ht="15.75" customHeight="1" x14ac:dyDescent="0.3">
      <c r="A742" s="1">
        <v>726</v>
      </c>
      <c r="B742" s="1">
        <v>1659884047.0999999</v>
      </c>
      <c r="C742" s="1">
        <v>3790</v>
      </c>
      <c r="D742" s="1" t="s">
        <v>1760</v>
      </c>
      <c r="E742" s="1" t="s">
        <v>1761</v>
      </c>
      <c r="F742" s="1">
        <v>1</v>
      </c>
      <c r="G742" s="1" t="s">
        <v>1105</v>
      </c>
      <c r="H742" s="1" t="s">
        <v>345</v>
      </c>
      <c r="I742" s="1" t="s">
        <v>1102</v>
      </c>
      <c r="J742" s="1" t="s">
        <v>1113</v>
      </c>
      <c r="K742" s="1" t="s">
        <v>1114</v>
      </c>
      <c r="L742" s="1" t="s">
        <v>1115</v>
      </c>
      <c r="M742" s="1" t="s">
        <v>346</v>
      </c>
      <c r="N742" s="1">
        <v>1659884039.599999</v>
      </c>
      <c r="O742" s="1">
        <f t="shared" si="68"/>
        <v>2.644672042456042E-3</v>
      </c>
      <c r="P742" s="1">
        <f t="shared" si="69"/>
        <v>2.6446720424560421</v>
      </c>
      <c r="Q742" s="1">
        <f t="shared" si="70"/>
        <v>12.758916392698065</v>
      </c>
      <c r="R742" s="1">
        <f t="shared" si="71"/>
        <v>1574.4126666666671</v>
      </c>
      <c r="S742" s="1">
        <f t="shared" si="72"/>
        <v>1364.077929276089</v>
      </c>
      <c r="T742" s="1">
        <f t="shared" si="73"/>
        <v>135.52799806559503</v>
      </c>
      <c r="U742" s="1">
        <f t="shared" si="74"/>
        <v>156.42581135792346</v>
      </c>
      <c r="V742" s="1">
        <f t="shared" si="75"/>
        <v>0.12927811170435941</v>
      </c>
      <c r="W742" s="1">
        <f t="shared" si="76"/>
        <v>2.9179420717653501</v>
      </c>
      <c r="X742" s="1">
        <f t="shared" si="77"/>
        <v>0.12617839944612624</v>
      </c>
      <c r="Y742" s="1">
        <f t="shared" si="78"/>
        <v>7.9133806247348698E-2</v>
      </c>
      <c r="Z742" s="1">
        <f t="shared" si="79"/>
        <v>321.5184263999999</v>
      </c>
      <c r="AA742" s="1">
        <f t="shared" si="80"/>
        <v>32.219966408631471</v>
      </c>
      <c r="AB742" s="1">
        <f t="shared" si="81"/>
        <v>31.689726666666662</v>
      </c>
      <c r="AC742" s="1">
        <f t="shared" si="82"/>
        <v>4.6918631861013314</v>
      </c>
      <c r="AD742" s="1">
        <f t="shared" si="83"/>
        <v>59.51850267962665</v>
      </c>
      <c r="AE742" s="1">
        <f t="shared" si="84"/>
        <v>2.6867301300559334</v>
      </c>
      <c r="AF742" s="1">
        <f t="shared" si="85"/>
        <v>4.5141090738084184</v>
      </c>
      <c r="AG742" s="1">
        <f t="shared" si="86"/>
        <v>2.0051330560453979</v>
      </c>
      <c r="AH742" s="1">
        <f t="shared" si="87"/>
        <v>-116.63003707231145</v>
      </c>
      <c r="AI742" s="1">
        <f t="shared" si="88"/>
        <v>-106.83273983254651</v>
      </c>
      <c r="AJ742" s="1">
        <f t="shared" si="89"/>
        <v>-8.2501167611324711</v>
      </c>
      <c r="AK742" s="1">
        <f t="shared" si="90"/>
        <v>89.805532734009489</v>
      </c>
      <c r="AL742" s="1">
        <f t="shared" si="91"/>
        <v>43.900461432626379</v>
      </c>
      <c r="AM742" s="1">
        <f t="shared" si="92"/>
        <v>2.7159017187191044</v>
      </c>
      <c r="AN742" s="1">
        <f t="shared" si="93"/>
        <v>12.758916392698065</v>
      </c>
      <c r="AO742" s="1">
        <v>1696.5069602393421</v>
      </c>
      <c r="AP742" s="1">
        <v>1654.153757575757</v>
      </c>
      <c r="AQ742" s="1">
        <v>5.1540748813306987</v>
      </c>
      <c r="AR742" s="1">
        <v>65.940295061858151</v>
      </c>
      <c r="AS742" s="1">
        <f t="shared" si="94"/>
        <v>2.6446720424560421</v>
      </c>
      <c r="AT742" s="1">
        <v>23.93436006904599</v>
      </c>
      <c r="AU742" s="1">
        <v>27.024526666666659</v>
      </c>
      <c r="AV742" s="1">
        <v>-4.9091711393442147E-4</v>
      </c>
      <c r="AW742" s="1">
        <v>81.189635881585644</v>
      </c>
      <c r="AX742" s="1">
        <v>5</v>
      </c>
      <c r="AY742" s="1">
        <v>1</v>
      </c>
      <c r="AZ742" s="1">
        <f t="shared" si="95"/>
        <v>1</v>
      </c>
      <c r="BA742" s="1">
        <f t="shared" si="96"/>
        <v>0</v>
      </c>
      <c r="BB742" s="1">
        <f t="shared" si="97"/>
        <v>51833.288674580253</v>
      </c>
      <c r="BC742" s="1">
        <f t="shared" si="98"/>
        <v>2000.0113333333329</v>
      </c>
      <c r="BD742" s="1">
        <f t="shared" si="99"/>
        <v>1681.2098399999995</v>
      </c>
      <c r="BE742" s="1">
        <f t="shared" si="100"/>
        <v>0.84060015659911258</v>
      </c>
      <c r="BF742" s="1">
        <f t="shared" si="101"/>
        <v>0.16075830223628731</v>
      </c>
      <c r="BG742" s="1">
        <v>6</v>
      </c>
      <c r="BH742" s="1">
        <v>0.5</v>
      </c>
      <c r="BI742" s="1" t="s">
        <v>347</v>
      </c>
      <c r="BJ742" s="1">
        <v>2</v>
      </c>
      <c r="BK742" s="1" t="b">
        <v>1</v>
      </c>
      <c r="BL742" s="1">
        <v>1659884039.599999</v>
      </c>
      <c r="BM742" s="1">
        <v>1574.4126666666671</v>
      </c>
      <c r="BN742" s="1">
        <v>1632.209333333333</v>
      </c>
      <c r="BO742" s="1">
        <v>27.04171333333333</v>
      </c>
      <c r="BP742" s="1">
        <v>23.871586666666669</v>
      </c>
      <c r="BQ742" s="1">
        <v>1571.752666666667</v>
      </c>
      <c r="BR742" s="1">
        <v>27.031006666666659</v>
      </c>
      <c r="BS742" s="1">
        <v>500.13</v>
      </c>
      <c r="BT742" s="1">
        <v>99.254986666666667</v>
      </c>
      <c r="BU742" s="1">
        <v>0.1000392866666666</v>
      </c>
      <c r="BV742" s="1">
        <v>31.010613333333328</v>
      </c>
      <c r="BW742" s="1">
        <v>31.689726666666662</v>
      </c>
      <c r="BX742" s="1">
        <v>999.89999999999986</v>
      </c>
      <c r="BY742" s="1">
        <v>0</v>
      </c>
      <c r="BZ742" s="1">
        <v>0</v>
      </c>
      <c r="CA742" s="1">
        <v>10008.544</v>
      </c>
      <c r="CB742" s="1">
        <v>0</v>
      </c>
      <c r="CC742" s="1">
        <v>195.4546</v>
      </c>
      <c r="CD742" s="1">
        <v>-57.797313333333328</v>
      </c>
      <c r="CE742" s="1">
        <v>1618.172</v>
      </c>
      <c r="CF742" s="1">
        <v>1672.128666666667</v>
      </c>
      <c r="CG742" s="1">
        <v>3.170120666666667</v>
      </c>
      <c r="CH742" s="1">
        <v>1632.209333333333</v>
      </c>
      <c r="CI742" s="1">
        <v>23.871586666666669</v>
      </c>
      <c r="CJ742" s="1">
        <v>2.684025333333333</v>
      </c>
      <c r="CK742" s="1">
        <v>2.3693753333333332</v>
      </c>
      <c r="CL742" s="1">
        <v>22.187646666666669</v>
      </c>
      <c r="CM742" s="1">
        <v>20.155913333333331</v>
      </c>
      <c r="CN742" s="1">
        <v>2000.0113333333329</v>
      </c>
      <c r="CO742" s="1">
        <v>0.97999459999999994</v>
      </c>
      <c r="CP742" s="1">
        <v>2.0005553333333339E-2</v>
      </c>
      <c r="CQ742" s="1">
        <v>0</v>
      </c>
      <c r="CR742" s="1">
        <v>2.7565333333333331</v>
      </c>
      <c r="CS742" s="1">
        <v>0</v>
      </c>
      <c r="CT742" s="1">
        <v>15139.38</v>
      </c>
      <c r="CU742" s="1">
        <v>17412.400000000001</v>
      </c>
      <c r="CV742" s="1">
        <v>43.299600000000012</v>
      </c>
      <c r="CW742" s="1">
        <v>45.212200000000003</v>
      </c>
      <c r="CX742" s="1">
        <v>43.345599999999997</v>
      </c>
      <c r="CY742" s="1">
        <v>43.561999999999998</v>
      </c>
      <c r="CZ742" s="1">
        <v>43.449599999999997</v>
      </c>
      <c r="DA742" s="1">
        <v>1960.000666666667</v>
      </c>
      <c r="DB742" s="1">
        <v>40.010666666666673</v>
      </c>
      <c r="DC742" s="1">
        <v>0</v>
      </c>
      <c r="DD742" s="1">
        <v>1659884045.9000001</v>
      </c>
      <c r="DE742" s="1">
        <v>0</v>
      </c>
      <c r="DF742" s="1">
        <v>1659883469</v>
      </c>
      <c r="DG742" s="1" t="s">
        <v>1116</v>
      </c>
      <c r="DH742" s="1">
        <v>1659883467</v>
      </c>
      <c r="DI742" s="1">
        <v>1659883469</v>
      </c>
      <c r="DJ742" s="1">
        <v>2</v>
      </c>
      <c r="DK742" s="1">
        <v>0.127</v>
      </c>
      <c r="DL742" s="1">
        <v>-8.9999999999999993E-3</v>
      </c>
      <c r="DM742" s="1">
        <v>1.3560000000000001</v>
      </c>
      <c r="DN742" s="1">
        <v>1.4999999999999999E-2</v>
      </c>
      <c r="DO742" s="1">
        <v>400</v>
      </c>
      <c r="DP742" s="1">
        <v>25</v>
      </c>
      <c r="DQ742" s="1">
        <v>0.21</v>
      </c>
      <c r="DR742" s="1">
        <v>0.05</v>
      </c>
      <c r="DS742" s="1">
        <v>12.88222753155145</v>
      </c>
      <c r="DT742" s="1">
        <v>1.219091581193694</v>
      </c>
      <c r="DU742" s="1">
        <v>0.14157313616293521</v>
      </c>
      <c r="DV742" s="1">
        <v>0</v>
      </c>
      <c r="DW742" s="1">
        <v>-57.774180000000008</v>
      </c>
      <c r="DX742" s="1">
        <v>-0.68864783092316117</v>
      </c>
      <c r="DY742" s="1">
        <v>0.11741257002553041</v>
      </c>
      <c r="DZ742" s="1">
        <v>1</v>
      </c>
      <c r="EA742" s="1">
        <v>1361.109958390666</v>
      </c>
      <c r="EB742" s="1">
        <v>238.08145735807679</v>
      </c>
      <c r="EC742" s="1">
        <v>17.78979908125849</v>
      </c>
      <c r="ED742" s="1">
        <v>0</v>
      </c>
      <c r="EE742" s="1">
        <v>3.2141947499999999</v>
      </c>
      <c r="EF742" s="1">
        <v>-0.85508904315197032</v>
      </c>
      <c r="EG742" s="1">
        <v>8.4220511931105579E-2</v>
      </c>
      <c r="EH742" s="1">
        <v>0</v>
      </c>
      <c r="EI742" s="1">
        <v>2.0034431211685839</v>
      </c>
      <c r="EJ742" s="1">
        <v>7.0486734525933376E-2</v>
      </c>
      <c r="EK742" s="1">
        <v>5.3547689220832832E-3</v>
      </c>
      <c r="EL742" s="1">
        <v>1</v>
      </c>
      <c r="EM742" s="1">
        <v>2</v>
      </c>
      <c r="EN742" s="1">
        <v>5</v>
      </c>
      <c r="EO742" s="1" t="s">
        <v>386</v>
      </c>
      <c r="EP742" s="1">
        <v>2.9413800000000001</v>
      </c>
      <c r="EQ742" s="1">
        <v>2.8010600000000001</v>
      </c>
      <c r="ER742" s="1">
        <v>0.222387</v>
      </c>
      <c r="ES742" s="1">
        <v>0.22705400000000001</v>
      </c>
      <c r="ET742" s="1">
        <v>0.116713</v>
      </c>
      <c r="EU742" s="1">
        <v>0.107469</v>
      </c>
      <c r="EV742" s="1">
        <v>15918.7</v>
      </c>
      <c r="EW742" s="1">
        <v>16591.7</v>
      </c>
      <c r="EX742" s="1">
        <v>23817.9</v>
      </c>
      <c r="EY742" s="1">
        <v>24993.599999999999</v>
      </c>
      <c r="EZ742" s="1">
        <v>33681.800000000003</v>
      </c>
      <c r="FA742" s="1">
        <v>35627.199999999997</v>
      </c>
      <c r="FB742" s="1">
        <v>43432.1</v>
      </c>
      <c r="FC742" s="1">
        <v>46202.2</v>
      </c>
      <c r="FD742" s="1">
        <v>1.9365699999999999</v>
      </c>
      <c r="FE742" s="1">
        <v>1.8302499999999999</v>
      </c>
      <c r="FF742" s="1">
        <v>9.1366500000000003E-2</v>
      </c>
      <c r="FG742" s="1">
        <v>0</v>
      </c>
      <c r="FH742" s="1">
        <v>30.234000000000002</v>
      </c>
      <c r="FI742" s="1">
        <v>999.9</v>
      </c>
      <c r="FJ742" s="1">
        <v>59.3</v>
      </c>
      <c r="FK742" s="1">
        <v>36.1</v>
      </c>
      <c r="FL742" s="1">
        <v>35.854999999999997</v>
      </c>
      <c r="FM742" s="1">
        <v>64.079800000000006</v>
      </c>
      <c r="FN742" s="1">
        <v>26.290099999999999</v>
      </c>
      <c r="FO742" s="1">
        <v>1</v>
      </c>
      <c r="FP742" s="1">
        <v>0.48571599999999998</v>
      </c>
      <c r="FQ742" s="1">
        <v>3.3803899999999998</v>
      </c>
      <c r="FR742" s="1">
        <v>20.285499999999999</v>
      </c>
      <c r="FS742" s="1">
        <v>5.2088999999999999</v>
      </c>
      <c r="FT742" s="1">
        <v>11.9077</v>
      </c>
      <c r="FU742" s="1">
        <v>5.0021500000000003</v>
      </c>
      <c r="FV742" s="1">
        <v>3.2898499999999999</v>
      </c>
      <c r="FW742" s="1">
        <v>9999</v>
      </c>
      <c r="FX742" s="1">
        <v>9999</v>
      </c>
      <c r="FY742" s="1">
        <v>9999</v>
      </c>
      <c r="FZ742" s="1">
        <v>999.9</v>
      </c>
      <c r="GA742" s="1">
        <v>1.8595900000000001</v>
      </c>
      <c r="GB742" s="1">
        <v>1.85456</v>
      </c>
      <c r="GC742" s="1">
        <v>1.85775</v>
      </c>
      <c r="GD742" s="1">
        <v>1.85622</v>
      </c>
      <c r="GE742" s="1">
        <v>1.8549500000000001</v>
      </c>
      <c r="GF742" s="1">
        <v>1.8545499999999999</v>
      </c>
      <c r="GG742" s="1">
        <v>1.8533299999999999</v>
      </c>
      <c r="GH742" s="1">
        <v>1.8563799999999999</v>
      </c>
      <c r="GI742" s="1">
        <v>0</v>
      </c>
      <c r="GJ742" s="1">
        <v>0</v>
      </c>
      <c r="GK742" s="1">
        <v>0</v>
      </c>
      <c r="GL742" s="1">
        <v>0</v>
      </c>
      <c r="GM742" s="1" t="s">
        <v>350</v>
      </c>
      <c r="GN742" s="1" t="s">
        <v>351</v>
      </c>
      <c r="GO742" s="1" t="s">
        <v>352</v>
      </c>
      <c r="GP742" s="1" t="s">
        <v>352</v>
      </c>
      <c r="GQ742" s="1" t="s">
        <v>352</v>
      </c>
      <c r="GR742" s="1" t="s">
        <v>352</v>
      </c>
      <c r="GS742" s="1">
        <v>0</v>
      </c>
      <c r="GT742" s="1">
        <v>100</v>
      </c>
      <c r="GU742" s="1">
        <v>100</v>
      </c>
      <c r="GV742" s="1">
        <v>2.68</v>
      </c>
      <c r="GW742" s="1">
        <v>1.0800000000000001E-2</v>
      </c>
      <c r="GX742" s="1">
        <v>0.36794396410256031</v>
      </c>
      <c r="GY742" s="1">
        <v>3.036990343597491E-3</v>
      </c>
      <c r="GZ742" s="1">
        <v>-1.538114387597119E-6</v>
      </c>
      <c r="HA742" s="1">
        <v>3.3909691194327332E-10</v>
      </c>
      <c r="HB742" s="1">
        <v>-6.1192808482915917E-2</v>
      </c>
      <c r="HC742" s="1">
        <v>9.7621983196103414E-3</v>
      </c>
      <c r="HD742" s="1">
        <v>-3.3387782167185642E-4</v>
      </c>
      <c r="HE742" s="1">
        <v>2.632278881966732E-6</v>
      </c>
      <c r="HF742" s="1">
        <v>6</v>
      </c>
      <c r="HG742" s="1">
        <v>2134</v>
      </c>
      <c r="HH742" s="1">
        <v>2</v>
      </c>
      <c r="HI742" s="1">
        <v>31</v>
      </c>
      <c r="HJ742" s="1">
        <v>9.6999999999999993</v>
      </c>
      <c r="HK742" s="1">
        <v>9.6</v>
      </c>
      <c r="HL742" s="1">
        <v>3.302</v>
      </c>
      <c r="HM742" s="1">
        <v>2.3059099999999999</v>
      </c>
      <c r="HN742" s="1">
        <v>1.4978</v>
      </c>
      <c r="HO742" s="1">
        <v>2.3107899999999999</v>
      </c>
      <c r="HP742" s="1">
        <v>1.5478499999999999</v>
      </c>
      <c r="HQ742" s="1">
        <v>2.2399900000000001</v>
      </c>
      <c r="HR742" s="1">
        <v>40.171300000000002</v>
      </c>
      <c r="HS742" s="1">
        <v>15.0076</v>
      </c>
      <c r="HT742" s="1">
        <v>18</v>
      </c>
      <c r="HU742" s="1">
        <v>491.90499999999997</v>
      </c>
      <c r="HV742" s="1">
        <v>486.53100000000001</v>
      </c>
      <c r="HW742" s="1">
        <v>25.638300000000001</v>
      </c>
      <c r="HX742" s="1">
        <v>33.1723</v>
      </c>
      <c r="HY742" s="1">
        <v>30.0015</v>
      </c>
      <c r="HZ742" s="1">
        <v>32.796100000000003</v>
      </c>
      <c r="IA742" s="1">
        <v>32.886000000000003</v>
      </c>
      <c r="IB742" s="1">
        <v>66.157200000000003</v>
      </c>
      <c r="IC742" s="1">
        <v>35.586500000000001</v>
      </c>
      <c r="ID742" s="1">
        <v>1.8731599999999999</v>
      </c>
      <c r="IE742" s="1">
        <v>25.6187</v>
      </c>
      <c r="IF742" s="1">
        <v>1699.97</v>
      </c>
      <c r="IG742" s="1">
        <v>24.098099999999999</v>
      </c>
      <c r="IH742" s="1">
        <v>100.428</v>
      </c>
      <c r="II742" s="1">
        <v>100.13200000000001</v>
      </c>
      <c r="IJ742" s="1" t="s">
        <v>1117</v>
      </c>
    </row>
    <row r="743" spans="1:244" ht="15.75" customHeight="1" x14ac:dyDescent="0.3">
      <c r="A743" s="1">
        <v>727</v>
      </c>
      <c r="B743" s="1">
        <v>1659884048.0999999</v>
      </c>
      <c r="C743" s="1">
        <v>3791</v>
      </c>
      <c r="D743" s="1" t="s">
        <v>1762</v>
      </c>
      <c r="E743" s="1" t="s">
        <v>1763</v>
      </c>
      <c r="F743" s="1">
        <v>1</v>
      </c>
      <c r="G743" s="1" t="s">
        <v>1105</v>
      </c>
      <c r="H743" s="1" t="s">
        <v>345</v>
      </c>
      <c r="I743" s="1" t="s">
        <v>1102</v>
      </c>
      <c r="J743" s="1" t="s">
        <v>1113</v>
      </c>
      <c r="K743" s="1" t="s">
        <v>1114</v>
      </c>
      <c r="L743" s="1" t="s">
        <v>1115</v>
      </c>
      <c r="M743" s="1" t="s">
        <v>346</v>
      </c>
      <c r="N743" s="1">
        <v>1659884040.0999999</v>
      </c>
      <c r="O743" s="1">
        <f t="shared" si="68"/>
        <v>2.6202573126693162E-3</v>
      </c>
      <c r="P743" s="1">
        <f t="shared" si="69"/>
        <v>2.6202573126693163</v>
      </c>
      <c r="Q743" s="1">
        <f t="shared" si="70"/>
        <v>12.840587389284728</v>
      </c>
      <c r="R743" s="1">
        <f t="shared" si="71"/>
        <v>1576.9156250000001</v>
      </c>
      <c r="S743" s="1">
        <f t="shared" si="72"/>
        <v>1363.9278748624979</v>
      </c>
      <c r="T743" s="1">
        <f t="shared" si="73"/>
        <v>135.51313871540907</v>
      </c>
      <c r="U743" s="1">
        <f t="shared" si="74"/>
        <v>156.67454985819106</v>
      </c>
      <c r="V743" s="1">
        <f t="shared" si="75"/>
        <v>0.12801697183550892</v>
      </c>
      <c r="W743" s="1">
        <f t="shared" si="76"/>
        <v>2.9180202078514474</v>
      </c>
      <c r="X743" s="1">
        <f t="shared" si="77"/>
        <v>0.12497675476812428</v>
      </c>
      <c r="Y743" s="1">
        <f t="shared" si="78"/>
        <v>7.8377609611224253E-2</v>
      </c>
      <c r="Z743" s="1">
        <f t="shared" si="79"/>
        <v>321.51621618749999</v>
      </c>
      <c r="AA743" s="1">
        <f t="shared" si="80"/>
        <v>32.227270358759732</v>
      </c>
      <c r="AB743" s="1">
        <f t="shared" si="81"/>
        <v>31.69160625</v>
      </c>
      <c r="AC743" s="1">
        <f t="shared" si="82"/>
        <v>4.6923634921486954</v>
      </c>
      <c r="AD743" s="1">
        <f t="shared" si="83"/>
        <v>59.513213798228506</v>
      </c>
      <c r="AE743" s="1">
        <f t="shared" si="84"/>
        <v>2.6866434682483757</v>
      </c>
      <c r="AF743" s="1">
        <f t="shared" si="85"/>
        <v>4.5143646205312935</v>
      </c>
      <c r="AG743" s="1">
        <f t="shared" si="86"/>
        <v>2.0057200239003197</v>
      </c>
      <c r="AH743" s="1">
        <f t="shared" si="87"/>
        <v>-115.55334748871684</v>
      </c>
      <c r="AI743" s="1">
        <f t="shared" si="88"/>
        <v>-106.97508770306729</v>
      </c>
      <c r="AJ743" s="1">
        <f t="shared" si="89"/>
        <v>-8.2610052900507682</v>
      </c>
      <c r="AK743" s="1">
        <f t="shared" si="90"/>
        <v>90.726775705665091</v>
      </c>
      <c r="AL743" s="1">
        <f t="shared" si="91"/>
        <v>43.934987675299624</v>
      </c>
      <c r="AM743" s="1">
        <f t="shared" si="92"/>
        <v>2.706958838522318</v>
      </c>
      <c r="AN743" s="1">
        <f t="shared" si="93"/>
        <v>12.840587389284728</v>
      </c>
      <c r="AO743" s="1">
        <v>1701.769832542484</v>
      </c>
      <c r="AP743" s="1">
        <v>1659.309696969696</v>
      </c>
      <c r="AQ743" s="1">
        <v>5.1553188027118688</v>
      </c>
      <c r="AR743" s="1">
        <v>65.940295061858151</v>
      </c>
      <c r="AS743" s="1">
        <f t="shared" si="94"/>
        <v>2.6202573126693163</v>
      </c>
      <c r="AT743" s="1">
        <v>23.966607734827949</v>
      </c>
      <c r="AU743" s="1">
        <v>27.02718121212121</v>
      </c>
      <c r="AV743" s="1">
        <v>-3.2001562539503962E-4</v>
      </c>
      <c r="AW743" s="1">
        <v>81.189635881585644</v>
      </c>
      <c r="AX743" s="1">
        <v>5</v>
      </c>
      <c r="AY743" s="1">
        <v>1</v>
      </c>
      <c r="AZ743" s="1">
        <f t="shared" si="95"/>
        <v>1</v>
      </c>
      <c r="BA743" s="1">
        <f t="shared" si="96"/>
        <v>0</v>
      </c>
      <c r="BB743" s="1">
        <f t="shared" si="97"/>
        <v>51835.33925271756</v>
      </c>
      <c r="BC743" s="1">
        <f t="shared" si="98"/>
        <v>1999.9974999999999</v>
      </c>
      <c r="BD743" s="1">
        <f t="shared" si="99"/>
        <v>1681.1982187499998</v>
      </c>
      <c r="BE743" s="1">
        <f t="shared" si="100"/>
        <v>0.84060016012520011</v>
      </c>
      <c r="BF743" s="1">
        <f t="shared" si="101"/>
        <v>0.16075830904163629</v>
      </c>
      <c r="BG743" s="1">
        <v>6</v>
      </c>
      <c r="BH743" s="1">
        <v>0.5</v>
      </c>
      <c r="BI743" s="1" t="s">
        <v>347</v>
      </c>
      <c r="BJ743" s="1">
        <v>2</v>
      </c>
      <c r="BK743" s="1" t="b">
        <v>1</v>
      </c>
      <c r="BL743" s="1">
        <v>1659884040.0999999</v>
      </c>
      <c r="BM743" s="1">
        <v>1576.9156250000001</v>
      </c>
      <c r="BN743" s="1">
        <v>1634.7449999999999</v>
      </c>
      <c r="BO743" s="1">
        <v>27.04083125</v>
      </c>
      <c r="BP743" s="1">
        <v>23.881137500000001</v>
      </c>
      <c r="BQ743" s="1">
        <v>1574.2537500000001</v>
      </c>
      <c r="BR743" s="1">
        <v>27.030125000000002</v>
      </c>
      <c r="BS743" s="1">
        <v>500.12956250000002</v>
      </c>
      <c r="BT743" s="1">
        <v>99.255043749999999</v>
      </c>
      <c r="BU743" s="1">
        <v>0.10001835625</v>
      </c>
      <c r="BV743" s="1">
        <v>31.01160625</v>
      </c>
      <c r="BW743" s="1">
        <v>31.69160625</v>
      </c>
      <c r="BX743" s="1">
        <v>999.9</v>
      </c>
      <c r="BY743" s="1">
        <v>0</v>
      </c>
      <c r="BZ743" s="1">
        <v>0</v>
      </c>
      <c r="CA743" s="1">
        <v>10008.985000000001</v>
      </c>
      <c r="CB743" s="1">
        <v>0</v>
      </c>
      <c r="CC743" s="1">
        <v>195.77518749999999</v>
      </c>
      <c r="CD743" s="1">
        <v>-57.830299999999987</v>
      </c>
      <c r="CE743" s="1">
        <v>1620.743125</v>
      </c>
      <c r="CF743" s="1">
        <v>1674.743125</v>
      </c>
      <c r="CG743" s="1">
        <v>3.1596924999999998</v>
      </c>
      <c r="CH743" s="1">
        <v>1634.7449999999999</v>
      </c>
      <c r="CI743" s="1">
        <v>23.881137500000001</v>
      </c>
      <c r="CJ743" s="1">
        <v>2.683939375</v>
      </c>
      <c r="CK743" s="1">
        <v>2.370324375</v>
      </c>
      <c r="CL743" s="1">
        <v>22.18711875</v>
      </c>
      <c r="CM743" s="1">
        <v>20.162375000000001</v>
      </c>
      <c r="CN743" s="1">
        <v>1999.9974999999999</v>
      </c>
      <c r="CO743" s="1">
        <v>0.97999449999999999</v>
      </c>
      <c r="CP743" s="1">
        <v>2.000565E-2</v>
      </c>
      <c r="CQ743" s="1">
        <v>0</v>
      </c>
      <c r="CR743" s="1">
        <v>2.7533124999999998</v>
      </c>
      <c r="CS743" s="1">
        <v>0</v>
      </c>
      <c r="CT743" s="1">
        <v>15138.85</v>
      </c>
      <c r="CU743" s="1">
        <v>17412.28125</v>
      </c>
      <c r="CV743" s="1">
        <v>43.300375000000003</v>
      </c>
      <c r="CW743" s="1">
        <v>45.2145625</v>
      </c>
      <c r="CX743" s="1">
        <v>43.347437499999998</v>
      </c>
      <c r="CY743" s="1">
        <v>43.561999999999998</v>
      </c>
      <c r="CZ743" s="1">
        <v>43.452749999999988</v>
      </c>
      <c r="DA743" s="1">
        <v>1959.9868750000001</v>
      </c>
      <c r="DB743" s="1">
        <v>40.010624999999997</v>
      </c>
      <c r="DC743" s="1">
        <v>0</v>
      </c>
      <c r="DD743" s="1">
        <v>1659884047.0999999</v>
      </c>
      <c r="DE743" s="1">
        <v>0</v>
      </c>
      <c r="DF743" s="1">
        <v>1659883469</v>
      </c>
      <c r="DG743" s="1" t="s">
        <v>1116</v>
      </c>
      <c r="DH743" s="1">
        <v>1659883467</v>
      </c>
      <c r="DI743" s="1">
        <v>1659883469</v>
      </c>
      <c r="DJ743" s="1">
        <v>2</v>
      </c>
      <c r="DK743" s="1">
        <v>0.127</v>
      </c>
      <c r="DL743" s="1">
        <v>-8.9999999999999993E-3</v>
      </c>
      <c r="DM743" s="1">
        <v>1.3560000000000001</v>
      </c>
      <c r="DN743" s="1">
        <v>1.4999999999999999E-2</v>
      </c>
      <c r="DO743" s="1">
        <v>400</v>
      </c>
      <c r="DP743" s="1">
        <v>25</v>
      </c>
      <c r="DQ743" s="1">
        <v>0.21</v>
      </c>
      <c r="DR743" s="1">
        <v>0.05</v>
      </c>
      <c r="DS743" s="1">
        <v>12.896102211429531</v>
      </c>
      <c r="DT743" s="1">
        <v>0.56233683165706128</v>
      </c>
      <c r="DU743" s="1">
        <v>0.12785233483274669</v>
      </c>
      <c r="DV743" s="1">
        <v>0</v>
      </c>
      <c r="DW743" s="1">
        <v>-57.811360000000008</v>
      </c>
      <c r="DX743" s="1">
        <v>-0.74257975528366538</v>
      </c>
      <c r="DY743" s="1">
        <v>0.1248596748353927</v>
      </c>
      <c r="DZ743" s="1">
        <v>1</v>
      </c>
      <c r="EA743" s="1">
        <v>1365.235743863763</v>
      </c>
      <c r="EB743" s="1">
        <v>241.17982299351769</v>
      </c>
      <c r="EC743" s="1">
        <v>18.026957698881461</v>
      </c>
      <c r="ED743" s="1">
        <v>0</v>
      </c>
      <c r="EE743" s="1">
        <v>3.1986227500000002</v>
      </c>
      <c r="EF743" s="1">
        <v>-0.92575643527205098</v>
      </c>
      <c r="EG743" s="1">
        <v>9.1186164355879645E-2</v>
      </c>
      <c r="EH743" s="1">
        <v>0</v>
      </c>
      <c r="EI743" s="1">
        <v>2.0045955896366912</v>
      </c>
      <c r="EJ743" s="1">
        <v>7.5466807046765255E-2</v>
      </c>
      <c r="EK743" s="1">
        <v>5.7015725207859476E-3</v>
      </c>
      <c r="EL743" s="1">
        <v>1</v>
      </c>
      <c r="EM743" s="1">
        <v>2</v>
      </c>
      <c r="EN743" s="1">
        <v>5</v>
      </c>
      <c r="EO743" s="1" t="s">
        <v>386</v>
      </c>
      <c r="EP743" s="1">
        <v>2.9417499999999999</v>
      </c>
      <c r="EQ743" s="1">
        <v>2.8010000000000002</v>
      </c>
      <c r="ER743" s="1">
        <v>0.22279099999999999</v>
      </c>
      <c r="ES743" s="1">
        <v>0.22746</v>
      </c>
      <c r="ET743" s="1">
        <v>0.11672299999999999</v>
      </c>
      <c r="EU743" s="1">
        <v>0.107505</v>
      </c>
      <c r="EV743" s="1">
        <v>15910.2</v>
      </c>
      <c r="EW743" s="1">
        <v>16582.900000000001</v>
      </c>
      <c r="EX743" s="1">
        <v>23817.599999999999</v>
      </c>
      <c r="EY743" s="1">
        <v>24993.4</v>
      </c>
      <c r="EZ743" s="1">
        <v>33681.1</v>
      </c>
      <c r="FA743" s="1">
        <v>35625.699999999997</v>
      </c>
      <c r="FB743" s="1">
        <v>43431.7</v>
      </c>
      <c r="FC743" s="1">
        <v>46202</v>
      </c>
      <c r="FD743" s="1">
        <v>1.9365699999999999</v>
      </c>
      <c r="FE743" s="1">
        <v>1.8302</v>
      </c>
      <c r="FF743" s="1">
        <v>9.1463299999999997E-2</v>
      </c>
      <c r="FG743" s="1">
        <v>0</v>
      </c>
      <c r="FH743" s="1">
        <v>30.2347</v>
      </c>
      <c r="FI743" s="1">
        <v>999.9</v>
      </c>
      <c r="FJ743" s="1">
        <v>59.3</v>
      </c>
      <c r="FK743" s="1">
        <v>36.1</v>
      </c>
      <c r="FL743" s="1">
        <v>35.857399999999998</v>
      </c>
      <c r="FM743" s="1">
        <v>64.0398</v>
      </c>
      <c r="FN743" s="1">
        <v>25.5168</v>
      </c>
      <c r="FO743" s="1">
        <v>1</v>
      </c>
      <c r="FP743" s="1">
        <v>0.48596800000000001</v>
      </c>
      <c r="FQ743" s="1">
        <v>3.3826399999999999</v>
      </c>
      <c r="FR743" s="1">
        <v>20.285599999999999</v>
      </c>
      <c r="FS743" s="1">
        <v>5.2093499999999997</v>
      </c>
      <c r="FT743" s="1">
        <v>11.9078</v>
      </c>
      <c r="FU743" s="1">
        <v>5.0022000000000002</v>
      </c>
      <c r="FV743" s="1">
        <v>3.2898999999999998</v>
      </c>
      <c r="FW743" s="1">
        <v>9999</v>
      </c>
      <c r="FX743" s="1">
        <v>9999</v>
      </c>
      <c r="FY743" s="1">
        <v>9999</v>
      </c>
      <c r="FZ743" s="1">
        <v>999.9</v>
      </c>
      <c r="GA743" s="1">
        <v>1.8595900000000001</v>
      </c>
      <c r="GB743" s="1">
        <v>1.85456</v>
      </c>
      <c r="GC743" s="1">
        <v>1.85775</v>
      </c>
      <c r="GD743" s="1">
        <v>1.85622</v>
      </c>
      <c r="GE743" s="1">
        <v>1.85497</v>
      </c>
      <c r="GF743" s="1">
        <v>1.8545499999999999</v>
      </c>
      <c r="GG743" s="1">
        <v>1.8533299999999999</v>
      </c>
      <c r="GH743" s="1">
        <v>1.8563799999999999</v>
      </c>
      <c r="GI743" s="1">
        <v>0</v>
      </c>
      <c r="GJ743" s="1">
        <v>0</v>
      </c>
      <c r="GK743" s="1">
        <v>0</v>
      </c>
      <c r="GL743" s="1">
        <v>0</v>
      </c>
      <c r="GM743" s="1" t="s">
        <v>350</v>
      </c>
      <c r="GN743" s="1" t="s">
        <v>351</v>
      </c>
      <c r="GO743" s="1" t="s">
        <v>352</v>
      </c>
      <c r="GP743" s="1" t="s">
        <v>352</v>
      </c>
      <c r="GQ743" s="1" t="s">
        <v>352</v>
      </c>
      <c r="GR743" s="1" t="s">
        <v>352</v>
      </c>
      <c r="GS743" s="1">
        <v>0</v>
      </c>
      <c r="GT743" s="1">
        <v>100</v>
      </c>
      <c r="GU743" s="1">
        <v>100</v>
      </c>
      <c r="GV743" s="1">
        <v>2.69</v>
      </c>
      <c r="GW743" s="1">
        <v>1.0800000000000001E-2</v>
      </c>
      <c r="GX743" s="1">
        <v>0.36794396410256031</v>
      </c>
      <c r="GY743" s="1">
        <v>3.036990343597491E-3</v>
      </c>
      <c r="GZ743" s="1">
        <v>-1.538114387597119E-6</v>
      </c>
      <c r="HA743" s="1">
        <v>3.3909691194327332E-10</v>
      </c>
      <c r="HB743" s="1">
        <v>-6.1192808482915917E-2</v>
      </c>
      <c r="HC743" s="1">
        <v>9.7621983196103414E-3</v>
      </c>
      <c r="HD743" s="1">
        <v>-3.3387782167185642E-4</v>
      </c>
      <c r="HE743" s="1">
        <v>2.632278881966732E-6</v>
      </c>
      <c r="HF743" s="1">
        <v>6</v>
      </c>
      <c r="HG743" s="1">
        <v>2134</v>
      </c>
      <c r="HH743" s="1">
        <v>2</v>
      </c>
      <c r="HI743" s="1">
        <v>31</v>
      </c>
      <c r="HJ743" s="1">
        <v>9.6999999999999993</v>
      </c>
      <c r="HK743" s="1">
        <v>9.6999999999999993</v>
      </c>
      <c r="HL743" s="1">
        <v>3.30688</v>
      </c>
      <c r="HM743" s="1">
        <v>2.2961399999999998</v>
      </c>
      <c r="HN743" s="1">
        <v>1.4978</v>
      </c>
      <c r="HO743" s="1">
        <v>2.3107899999999999</v>
      </c>
      <c r="HP743" s="1">
        <v>1.5478499999999999</v>
      </c>
      <c r="HQ743" s="1">
        <v>2.4462899999999999</v>
      </c>
      <c r="HR743" s="1">
        <v>40.171300000000002</v>
      </c>
      <c r="HS743" s="1">
        <v>15.0251</v>
      </c>
      <c r="HT743" s="1">
        <v>18</v>
      </c>
      <c r="HU743" s="1">
        <v>491.92</v>
      </c>
      <c r="HV743" s="1">
        <v>486.51499999999999</v>
      </c>
      <c r="HW743" s="1">
        <v>25.631900000000002</v>
      </c>
      <c r="HX743" s="1">
        <v>33.174300000000002</v>
      </c>
      <c r="HY743" s="1">
        <v>30.0015</v>
      </c>
      <c r="HZ743" s="1">
        <v>32.798200000000001</v>
      </c>
      <c r="IA743" s="1">
        <v>32.888199999999998</v>
      </c>
      <c r="IB743" s="1">
        <v>66.259699999999995</v>
      </c>
      <c r="IC743" s="1">
        <v>35.586500000000001</v>
      </c>
      <c r="ID743" s="1">
        <v>1.4847999999999999</v>
      </c>
      <c r="IE743" s="1">
        <v>25.6187</v>
      </c>
      <c r="IF743" s="1">
        <v>1699.97</v>
      </c>
      <c r="IG743" s="1">
        <v>24.103300000000001</v>
      </c>
      <c r="IH743" s="1">
        <v>100.42700000000001</v>
      </c>
      <c r="II743" s="1">
        <v>100.13200000000001</v>
      </c>
      <c r="IJ743" s="1" t="s">
        <v>1117</v>
      </c>
    </row>
    <row r="744" spans="1:244" ht="15.75" customHeight="1" x14ac:dyDescent="0.3">
      <c r="A744" s="1">
        <v>728</v>
      </c>
      <c r="B744" s="1">
        <v>1659884049.0999999</v>
      </c>
      <c r="C744" s="1">
        <v>3792</v>
      </c>
      <c r="D744" s="1" t="s">
        <v>1764</v>
      </c>
      <c r="E744" s="1" t="s">
        <v>1765</v>
      </c>
      <c r="F744" s="1">
        <v>1</v>
      </c>
      <c r="G744" s="1" t="s">
        <v>1105</v>
      </c>
      <c r="H744" s="1" t="s">
        <v>345</v>
      </c>
      <c r="I744" s="1" t="s">
        <v>1102</v>
      </c>
      <c r="J744" s="1" t="s">
        <v>1113</v>
      </c>
      <c r="K744" s="1" t="s">
        <v>1114</v>
      </c>
      <c r="L744" s="1" t="s">
        <v>1115</v>
      </c>
      <c r="M744" s="1" t="s">
        <v>346</v>
      </c>
      <c r="N744" s="1">
        <v>1659884041.599999</v>
      </c>
      <c r="O744" s="1">
        <f t="shared" si="68"/>
        <v>2.600907241313235E-3</v>
      </c>
      <c r="P744" s="1">
        <f t="shared" si="69"/>
        <v>2.600907241313235</v>
      </c>
      <c r="Q744" s="1">
        <f t="shared" si="70"/>
        <v>12.903307772343931</v>
      </c>
      <c r="R744" s="1">
        <f t="shared" si="71"/>
        <v>1584.4226666666671</v>
      </c>
      <c r="S744" s="1">
        <f t="shared" si="72"/>
        <v>1369.0192580598468</v>
      </c>
      <c r="T744" s="1">
        <f t="shared" si="73"/>
        <v>136.0190746017276</v>
      </c>
      <c r="U744" s="1">
        <f t="shared" si="74"/>
        <v>157.42050641670406</v>
      </c>
      <c r="V744" s="1">
        <f t="shared" si="75"/>
        <v>0.12694377235322507</v>
      </c>
      <c r="W744" s="1">
        <f t="shared" si="76"/>
        <v>2.9179369569898239</v>
      </c>
      <c r="X744" s="1">
        <f t="shared" si="77"/>
        <v>0.12395359103256692</v>
      </c>
      <c r="Y744" s="1">
        <f t="shared" si="78"/>
        <v>7.7733783903656484E-2</v>
      </c>
      <c r="Z744" s="1">
        <f t="shared" si="79"/>
        <v>321.51470239999998</v>
      </c>
      <c r="AA744" s="1">
        <f t="shared" si="80"/>
        <v>32.235481493997732</v>
      </c>
      <c r="AB744" s="1">
        <f t="shared" si="81"/>
        <v>31.696053333333339</v>
      </c>
      <c r="AC744" s="1">
        <f t="shared" si="82"/>
        <v>4.6935473983428029</v>
      </c>
      <c r="AD744" s="1">
        <f t="shared" si="83"/>
        <v>59.492960234082645</v>
      </c>
      <c r="AE744" s="1">
        <f t="shared" si="84"/>
        <v>2.6862120906216833</v>
      </c>
      <c r="AF744" s="1">
        <f t="shared" si="85"/>
        <v>4.5151763839829773</v>
      </c>
      <c r="AG744" s="1">
        <f t="shared" si="86"/>
        <v>2.0073353077211196</v>
      </c>
      <c r="AH744" s="1">
        <f t="shared" si="87"/>
        <v>-114.70000934191366</v>
      </c>
      <c r="AI744" s="1">
        <f t="shared" si="88"/>
        <v>-107.17549233010573</v>
      </c>
      <c r="AJ744" s="1">
        <f t="shared" si="89"/>
        <v>-8.2770274934226311</v>
      </c>
      <c r="AK744" s="1">
        <f t="shared" si="90"/>
        <v>91.362173234557986</v>
      </c>
      <c r="AL744" s="1">
        <f t="shared" si="91"/>
        <v>43.997148375065542</v>
      </c>
      <c r="AM744" s="1">
        <f t="shared" si="92"/>
        <v>2.6847603166032714</v>
      </c>
      <c r="AN744" s="1">
        <f t="shared" si="93"/>
        <v>12.903307772343931</v>
      </c>
      <c r="AO744" s="1">
        <v>1707.198220607552</v>
      </c>
      <c r="AP744" s="1">
        <v>1664.535151515151</v>
      </c>
      <c r="AQ744" s="1">
        <v>5.1797345730048763</v>
      </c>
      <c r="AR744" s="1">
        <v>65.940295061858151</v>
      </c>
      <c r="AS744" s="1">
        <f t="shared" si="94"/>
        <v>2.600907241313235</v>
      </c>
      <c r="AT744" s="1">
        <v>23.99605068946283</v>
      </c>
      <c r="AU744" s="1">
        <v>27.03224606060606</v>
      </c>
      <c r="AV744" s="1">
        <v>-4.7918322448941548E-5</v>
      </c>
      <c r="AW744" s="1">
        <v>81.189635881585644</v>
      </c>
      <c r="AX744" s="1">
        <v>5</v>
      </c>
      <c r="AY744" s="1">
        <v>1</v>
      </c>
      <c r="AZ744" s="1">
        <f t="shared" si="95"/>
        <v>1</v>
      </c>
      <c r="BA744" s="1">
        <f t="shared" si="96"/>
        <v>0</v>
      </c>
      <c r="BB744" s="1">
        <f t="shared" si="97"/>
        <v>51832.438743593702</v>
      </c>
      <c r="BC744" s="1">
        <f t="shared" si="98"/>
        <v>1999.9880000000001</v>
      </c>
      <c r="BD744" s="1">
        <f t="shared" si="99"/>
        <v>1681.1902400000001</v>
      </c>
      <c r="BE744" s="1">
        <f t="shared" si="100"/>
        <v>0.84060016360098166</v>
      </c>
      <c r="BF744" s="1">
        <f t="shared" si="101"/>
        <v>0.16075831574989449</v>
      </c>
      <c r="BG744" s="1">
        <v>6</v>
      </c>
      <c r="BH744" s="1">
        <v>0.5</v>
      </c>
      <c r="BI744" s="1" t="s">
        <v>347</v>
      </c>
      <c r="BJ744" s="1">
        <v>2</v>
      </c>
      <c r="BK744" s="1" t="b">
        <v>1</v>
      </c>
      <c r="BL744" s="1">
        <v>1659884041.599999</v>
      </c>
      <c r="BM744" s="1">
        <v>1584.4226666666671</v>
      </c>
      <c r="BN744" s="1">
        <v>1642.308</v>
      </c>
      <c r="BO744" s="1">
        <v>27.03647333333334</v>
      </c>
      <c r="BP744" s="1">
        <v>23.902720000000009</v>
      </c>
      <c r="BQ744" s="1">
        <v>1581.7553333333331</v>
      </c>
      <c r="BR744" s="1">
        <v>27.02574666666667</v>
      </c>
      <c r="BS744" s="1">
        <v>500.13646666666671</v>
      </c>
      <c r="BT744" s="1">
        <v>99.255093333333335</v>
      </c>
      <c r="BU744" s="1">
        <v>0.10002808000000001</v>
      </c>
      <c r="BV744" s="1">
        <v>31.014759999999999</v>
      </c>
      <c r="BW744" s="1">
        <v>31.696053333333339</v>
      </c>
      <c r="BX744" s="1">
        <v>999.89999999999986</v>
      </c>
      <c r="BY744" s="1">
        <v>0</v>
      </c>
      <c r="BZ744" s="1">
        <v>0</v>
      </c>
      <c r="CA744" s="1">
        <v>10008.504000000001</v>
      </c>
      <c r="CB744" s="1">
        <v>0</v>
      </c>
      <c r="CC744" s="1">
        <v>196.65979999999999</v>
      </c>
      <c r="CD744" s="1">
        <v>-57.885660000000001</v>
      </c>
      <c r="CE744" s="1">
        <v>1628.452</v>
      </c>
      <c r="CF744" s="1">
        <v>1682.528</v>
      </c>
      <c r="CG744" s="1">
        <v>3.1337459999999999</v>
      </c>
      <c r="CH744" s="1">
        <v>1642.308</v>
      </c>
      <c r="CI744" s="1">
        <v>23.902720000000009</v>
      </c>
      <c r="CJ744" s="1">
        <v>2.6835079999999998</v>
      </c>
      <c r="CK744" s="1">
        <v>2.3724673333333328</v>
      </c>
      <c r="CL744" s="1">
        <v>22.184480000000001</v>
      </c>
      <c r="CM744" s="1">
        <v>20.17698</v>
      </c>
      <c r="CN744" s="1">
        <v>1999.9880000000001</v>
      </c>
      <c r="CO744" s="1">
        <v>0.97999440000000004</v>
      </c>
      <c r="CP744" s="1">
        <v>2.0005746666666661E-2</v>
      </c>
      <c r="CQ744" s="1">
        <v>0</v>
      </c>
      <c r="CR744" s="1">
        <v>2.7069999999999999</v>
      </c>
      <c r="CS744" s="1">
        <v>0</v>
      </c>
      <c r="CT744" s="1">
        <v>15137.86</v>
      </c>
      <c r="CU744" s="1">
        <v>17412.19333333334</v>
      </c>
      <c r="CV744" s="1">
        <v>43.307866666666669</v>
      </c>
      <c r="CW744" s="1">
        <v>45.220599999999997</v>
      </c>
      <c r="CX744" s="1">
        <v>43.353999999999999</v>
      </c>
      <c r="CY744" s="1">
        <v>43.561999999999998</v>
      </c>
      <c r="CZ744" s="1">
        <v>43.457999999999998</v>
      </c>
      <c r="DA744" s="1">
        <v>1959.977333333333</v>
      </c>
      <c r="DB744" s="1">
        <v>40.010666666666673</v>
      </c>
      <c r="DC744" s="1">
        <v>0</v>
      </c>
      <c r="DD744" s="1">
        <v>1659884047.7</v>
      </c>
      <c r="DE744" s="1">
        <v>0</v>
      </c>
      <c r="DF744" s="1">
        <v>1659883469</v>
      </c>
      <c r="DG744" s="1" t="s">
        <v>1116</v>
      </c>
      <c r="DH744" s="1">
        <v>1659883467</v>
      </c>
      <c r="DI744" s="1">
        <v>1659883469</v>
      </c>
      <c r="DJ744" s="1">
        <v>2</v>
      </c>
      <c r="DK744" s="1">
        <v>0.127</v>
      </c>
      <c r="DL744" s="1">
        <v>-8.9999999999999993E-3</v>
      </c>
      <c r="DM744" s="1">
        <v>1.3560000000000001</v>
      </c>
      <c r="DN744" s="1">
        <v>1.4999999999999999E-2</v>
      </c>
      <c r="DO744" s="1">
        <v>400</v>
      </c>
      <c r="DP744" s="1">
        <v>25</v>
      </c>
      <c r="DQ744" s="1">
        <v>0.21</v>
      </c>
      <c r="DR744" s="1">
        <v>0.05</v>
      </c>
      <c r="DS744" s="1">
        <v>12.9127995873204</v>
      </c>
      <c r="DT744" s="1">
        <v>-0.130840149955464</v>
      </c>
      <c r="DU744" s="1">
        <v>0.1083169876670167</v>
      </c>
      <c r="DV744" s="1">
        <v>1</v>
      </c>
      <c r="DW744" s="1">
        <v>-57.872780645161292</v>
      </c>
      <c r="DX744" s="1">
        <v>-1.4358145161289599</v>
      </c>
      <c r="DY744" s="1">
        <v>0.1870457412046837</v>
      </c>
      <c r="DZ744" s="1">
        <v>0</v>
      </c>
      <c r="EA744" s="1">
        <v>1372.071136766627</v>
      </c>
      <c r="EB744" s="1">
        <v>246.0572396725241</v>
      </c>
      <c r="EC744" s="1">
        <v>17.791061253760219</v>
      </c>
      <c r="ED744" s="1">
        <v>0</v>
      </c>
      <c r="EE744" s="1">
        <v>3.1784309756097562</v>
      </c>
      <c r="EF744" s="1">
        <v>-0.99135491289198463</v>
      </c>
      <c r="EG744" s="1">
        <v>9.9605167776720641E-2</v>
      </c>
      <c r="EH744" s="1">
        <v>0</v>
      </c>
      <c r="EI744" s="1">
        <v>2.0065534506615039</v>
      </c>
      <c r="EJ744" s="1">
        <v>7.8213298925295369E-2</v>
      </c>
      <c r="EK744" s="1">
        <v>5.7005581715323227E-3</v>
      </c>
      <c r="EL744" s="1">
        <v>1</v>
      </c>
      <c r="EM744" s="1">
        <v>2</v>
      </c>
      <c r="EN744" s="1">
        <v>5</v>
      </c>
      <c r="EO744" s="1" t="s">
        <v>386</v>
      </c>
      <c r="EP744" s="1">
        <v>2.9414600000000002</v>
      </c>
      <c r="EQ744" s="1">
        <v>2.8009599999999999</v>
      </c>
      <c r="ER744" s="1">
        <v>0.22320300000000001</v>
      </c>
      <c r="ES744" s="1">
        <v>0.22786400000000001</v>
      </c>
      <c r="ET744" s="1">
        <v>0.116733</v>
      </c>
      <c r="EU744" s="1">
        <v>0.107529</v>
      </c>
      <c r="EV744" s="1">
        <v>15901.7</v>
      </c>
      <c r="EW744" s="1">
        <v>16574.099999999999</v>
      </c>
      <c r="EX744" s="1">
        <v>23817.5</v>
      </c>
      <c r="EY744" s="1">
        <v>24993.3</v>
      </c>
      <c r="EZ744" s="1">
        <v>33680.6</v>
      </c>
      <c r="FA744" s="1">
        <v>35624.6</v>
      </c>
      <c r="FB744" s="1">
        <v>43431.4</v>
      </c>
      <c r="FC744" s="1">
        <v>46201.8</v>
      </c>
      <c r="FD744" s="1">
        <v>1.93655</v>
      </c>
      <c r="FE744" s="1">
        <v>1.8302</v>
      </c>
      <c r="FF744" s="1">
        <v>9.1470800000000005E-2</v>
      </c>
      <c r="FG744" s="1">
        <v>0</v>
      </c>
      <c r="FH744" s="1">
        <v>30.236000000000001</v>
      </c>
      <c r="FI744" s="1">
        <v>999.9</v>
      </c>
      <c r="FJ744" s="1">
        <v>59.3</v>
      </c>
      <c r="FK744" s="1">
        <v>36.1</v>
      </c>
      <c r="FL744" s="1">
        <v>35.856400000000001</v>
      </c>
      <c r="FM744" s="1">
        <v>63.7898</v>
      </c>
      <c r="FN744" s="1">
        <v>26.338100000000001</v>
      </c>
      <c r="FO744" s="1">
        <v>1</v>
      </c>
      <c r="FP744" s="1">
        <v>0.48625000000000002</v>
      </c>
      <c r="FQ744" s="1">
        <v>3.3648199999999999</v>
      </c>
      <c r="FR744" s="1">
        <v>20.285900000000002</v>
      </c>
      <c r="FS744" s="1">
        <v>5.2088999999999999</v>
      </c>
      <c r="FT744" s="1">
        <v>11.9077</v>
      </c>
      <c r="FU744" s="1">
        <v>5.0020499999999997</v>
      </c>
      <c r="FV744" s="1">
        <v>3.2897500000000002</v>
      </c>
      <c r="FW744" s="1">
        <v>9999</v>
      </c>
      <c r="FX744" s="1">
        <v>9999</v>
      </c>
      <c r="FY744" s="1">
        <v>9999</v>
      </c>
      <c r="FZ744" s="1">
        <v>999.9</v>
      </c>
      <c r="GA744" s="1">
        <v>1.8595900000000001</v>
      </c>
      <c r="GB744" s="1">
        <v>1.8545700000000001</v>
      </c>
      <c r="GC744" s="1">
        <v>1.8577600000000001</v>
      </c>
      <c r="GD744" s="1">
        <v>1.85622</v>
      </c>
      <c r="GE744" s="1">
        <v>1.8549800000000001</v>
      </c>
      <c r="GF744" s="1">
        <v>1.8545499999999999</v>
      </c>
      <c r="GG744" s="1">
        <v>1.8533299999999999</v>
      </c>
      <c r="GH744" s="1">
        <v>1.8563799999999999</v>
      </c>
      <c r="GI744" s="1">
        <v>0</v>
      </c>
      <c r="GJ744" s="1">
        <v>0</v>
      </c>
      <c r="GK744" s="1">
        <v>0</v>
      </c>
      <c r="GL744" s="1">
        <v>0</v>
      </c>
      <c r="GM744" s="1" t="s">
        <v>350</v>
      </c>
      <c r="GN744" s="1" t="s">
        <v>351</v>
      </c>
      <c r="GO744" s="1" t="s">
        <v>352</v>
      </c>
      <c r="GP744" s="1" t="s">
        <v>352</v>
      </c>
      <c r="GQ744" s="1" t="s">
        <v>352</v>
      </c>
      <c r="GR744" s="1" t="s">
        <v>352</v>
      </c>
      <c r="GS744" s="1">
        <v>0</v>
      </c>
      <c r="GT744" s="1">
        <v>100</v>
      </c>
      <c r="GU744" s="1">
        <v>100</v>
      </c>
      <c r="GV744" s="1">
        <v>2.69</v>
      </c>
      <c r="GW744" s="1">
        <v>1.0800000000000001E-2</v>
      </c>
      <c r="GX744" s="1">
        <v>0.36794396410256031</v>
      </c>
      <c r="GY744" s="1">
        <v>3.036990343597491E-3</v>
      </c>
      <c r="GZ744" s="1">
        <v>-1.538114387597119E-6</v>
      </c>
      <c r="HA744" s="1">
        <v>3.3909691194327332E-10</v>
      </c>
      <c r="HB744" s="1">
        <v>-6.1192808482915917E-2</v>
      </c>
      <c r="HC744" s="1">
        <v>9.7621983196103414E-3</v>
      </c>
      <c r="HD744" s="1">
        <v>-3.3387782167185642E-4</v>
      </c>
      <c r="HE744" s="1">
        <v>2.632278881966732E-6</v>
      </c>
      <c r="HF744" s="1">
        <v>6</v>
      </c>
      <c r="HG744" s="1">
        <v>2134</v>
      </c>
      <c r="HH744" s="1">
        <v>2</v>
      </c>
      <c r="HI744" s="1">
        <v>31</v>
      </c>
      <c r="HJ744" s="1">
        <v>9.6999999999999993</v>
      </c>
      <c r="HK744" s="1">
        <v>9.6999999999999993</v>
      </c>
      <c r="HL744" s="1">
        <v>3.3178700000000001</v>
      </c>
      <c r="HM744" s="1">
        <v>2.2936999999999999</v>
      </c>
      <c r="HN744" s="1">
        <v>1.4978</v>
      </c>
      <c r="HO744" s="1">
        <v>2.3107899999999999</v>
      </c>
      <c r="HP744" s="1">
        <v>1.5478499999999999</v>
      </c>
      <c r="HQ744" s="1">
        <v>2.3046899999999999</v>
      </c>
      <c r="HR744" s="1">
        <v>40.171300000000002</v>
      </c>
      <c r="HS744" s="1">
        <v>15.0076</v>
      </c>
      <c r="HT744" s="1">
        <v>18</v>
      </c>
      <c r="HU744" s="1">
        <v>491.92</v>
      </c>
      <c r="HV744" s="1">
        <v>486.52600000000001</v>
      </c>
      <c r="HW744" s="1">
        <v>25.626000000000001</v>
      </c>
      <c r="HX744" s="1">
        <v>33.176000000000002</v>
      </c>
      <c r="HY744" s="1">
        <v>30.0014</v>
      </c>
      <c r="HZ744" s="1">
        <v>32.8003</v>
      </c>
      <c r="IA744" s="1">
        <v>32.889699999999998</v>
      </c>
      <c r="IB744" s="1">
        <v>66.472200000000001</v>
      </c>
      <c r="IC744" s="1">
        <v>35.586500000000001</v>
      </c>
      <c r="ID744" s="1">
        <v>1.4847999999999999</v>
      </c>
      <c r="IE744" s="1">
        <v>25.593499999999999</v>
      </c>
      <c r="IF744" s="1">
        <v>1709.99</v>
      </c>
      <c r="IG744" s="1">
        <v>24.116900000000001</v>
      </c>
      <c r="IH744" s="1">
        <v>100.426</v>
      </c>
      <c r="II744" s="1">
        <v>100.131</v>
      </c>
      <c r="IJ744" s="1" t="s">
        <v>1117</v>
      </c>
    </row>
    <row r="745" spans="1:244" ht="15.75" customHeight="1" x14ac:dyDescent="0.3">
      <c r="A745" s="1">
        <v>729</v>
      </c>
      <c r="B745" s="1">
        <v>1659884050.0999999</v>
      </c>
      <c r="C745" s="1">
        <v>3793</v>
      </c>
      <c r="D745" s="1" t="s">
        <v>1766</v>
      </c>
      <c r="E745" s="1" t="s">
        <v>1767</v>
      </c>
      <c r="F745" s="1">
        <v>1</v>
      </c>
      <c r="G745" s="1" t="s">
        <v>1105</v>
      </c>
      <c r="H745" s="1" t="s">
        <v>345</v>
      </c>
      <c r="I745" s="1" t="s">
        <v>1102</v>
      </c>
      <c r="J745" s="1" t="s">
        <v>1113</v>
      </c>
      <c r="K745" s="1" t="s">
        <v>1114</v>
      </c>
      <c r="L745" s="1" t="s">
        <v>1115</v>
      </c>
      <c r="M745" s="1" t="s">
        <v>346</v>
      </c>
      <c r="N745" s="1">
        <v>1659884042.0999999</v>
      </c>
      <c r="O745" s="1">
        <f t="shared" si="68"/>
        <v>2.5879250018406427E-3</v>
      </c>
      <c r="P745" s="1">
        <f t="shared" si="69"/>
        <v>2.5879250018406426</v>
      </c>
      <c r="Q745" s="1">
        <f t="shared" si="70"/>
        <v>12.876352239880092</v>
      </c>
      <c r="R745" s="1">
        <f t="shared" si="71"/>
        <v>1586.9368750000001</v>
      </c>
      <c r="S745" s="1">
        <f t="shared" si="72"/>
        <v>1370.9237635685865</v>
      </c>
      <c r="T745" s="1">
        <f t="shared" si="73"/>
        <v>136.20830308581736</v>
      </c>
      <c r="U745" s="1">
        <f t="shared" si="74"/>
        <v>157.67031296138578</v>
      </c>
      <c r="V745" s="1">
        <f t="shared" si="75"/>
        <v>0.12626652609998812</v>
      </c>
      <c r="W745" s="1">
        <f t="shared" si="76"/>
        <v>2.9177484603809649</v>
      </c>
      <c r="X745" s="1">
        <f t="shared" si="77"/>
        <v>0.12330757808567626</v>
      </c>
      <c r="Y745" s="1">
        <f t="shared" si="78"/>
        <v>7.7327310728727089E-2</v>
      </c>
      <c r="Z745" s="1">
        <f t="shared" si="79"/>
        <v>321.51252543749996</v>
      </c>
      <c r="AA745" s="1">
        <f t="shared" si="80"/>
        <v>32.239922981145583</v>
      </c>
      <c r="AB745" s="1">
        <f t="shared" si="81"/>
        <v>31.697675</v>
      </c>
      <c r="AC745" s="1">
        <f t="shared" si="82"/>
        <v>4.6939791844889109</v>
      </c>
      <c r="AD745" s="1">
        <f t="shared" si="83"/>
        <v>59.489373893650324</v>
      </c>
      <c r="AE745" s="1">
        <f t="shared" si="84"/>
        <v>2.6862036830987992</v>
      </c>
      <c r="AF745" s="1">
        <f t="shared" si="85"/>
        <v>4.5154344503624282</v>
      </c>
      <c r="AG745" s="1">
        <f t="shared" si="86"/>
        <v>2.0077755013901117</v>
      </c>
      <c r="AH745" s="1">
        <f t="shared" si="87"/>
        <v>-114.12749258117235</v>
      </c>
      <c r="AI745" s="1">
        <f t="shared" si="88"/>
        <v>-107.26596481249969</v>
      </c>
      <c r="AJ745" s="1">
        <f t="shared" si="89"/>
        <v>-8.2846569084304953</v>
      </c>
      <c r="AK745" s="1">
        <f t="shared" si="90"/>
        <v>91.834411135397389</v>
      </c>
      <c r="AL745" s="1">
        <f t="shared" si="91"/>
        <v>44.025078990353244</v>
      </c>
      <c r="AM745" s="1">
        <f t="shared" si="92"/>
        <v>2.6772808143169282</v>
      </c>
      <c r="AN745" s="1">
        <f t="shared" si="93"/>
        <v>12.876352239880092</v>
      </c>
      <c r="AO745" s="1">
        <v>1712.6274170660699</v>
      </c>
      <c r="AP745" s="1">
        <v>1669.8065454545449</v>
      </c>
      <c r="AQ745" s="1">
        <v>5.2166490840262378</v>
      </c>
      <c r="AR745" s="1">
        <v>65.940295061858151</v>
      </c>
      <c r="AS745" s="1">
        <f t="shared" si="94"/>
        <v>2.5879250018406426</v>
      </c>
      <c r="AT745" s="1">
        <v>24.0169638434046</v>
      </c>
      <c r="AU745" s="1">
        <v>27.035727272727271</v>
      </c>
      <c r="AV745" s="1">
        <v>3.0636349695121519E-4</v>
      </c>
      <c r="AW745" s="1">
        <v>81.189635881585644</v>
      </c>
      <c r="AX745" s="1">
        <v>5</v>
      </c>
      <c r="AY745" s="1">
        <v>1</v>
      </c>
      <c r="AZ745" s="1">
        <f t="shared" si="95"/>
        <v>1</v>
      </c>
      <c r="BA745" s="1">
        <f t="shared" si="96"/>
        <v>0</v>
      </c>
      <c r="BB745" s="1">
        <f t="shared" si="97"/>
        <v>51826.915913920078</v>
      </c>
      <c r="BC745" s="1">
        <f t="shared" si="98"/>
        <v>1999.974375</v>
      </c>
      <c r="BD745" s="1">
        <f t="shared" si="99"/>
        <v>1681.1787937499998</v>
      </c>
      <c r="BE745" s="1">
        <f t="shared" si="100"/>
        <v>0.84060016706464047</v>
      </c>
      <c r="BF745" s="1">
        <f t="shared" si="101"/>
        <v>0.16075832243475618</v>
      </c>
      <c r="BG745" s="1">
        <v>6</v>
      </c>
      <c r="BH745" s="1">
        <v>0.5</v>
      </c>
      <c r="BI745" s="1" t="s">
        <v>347</v>
      </c>
      <c r="BJ745" s="1">
        <v>2</v>
      </c>
      <c r="BK745" s="1" t="b">
        <v>1</v>
      </c>
      <c r="BL745" s="1">
        <v>1659884042.0999999</v>
      </c>
      <c r="BM745" s="1">
        <v>1586.9368750000001</v>
      </c>
      <c r="BN745" s="1">
        <v>1644.849375</v>
      </c>
      <c r="BO745" s="1">
        <v>27.0363875</v>
      </c>
      <c r="BP745" s="1">
        <v>23.911375</v>
      </c>
      <c r="BQ745" s="1">
        <v>1584.2674999999999</v>
      </c>
      <c r="BR745" s="1">
        <v>27.025656250000001</v>
      </c>
      <c r="BS745" s="1">
        <v>500.13818750000002</v>
      </c>
      <c r="BT745" s="1">
        <v>99.255099999999999</v>
      </c>
      <c r="BU745" s="1">
        <v>0.10002586875</v>
      </c>
      <c r="BV745" s="1">
        <v>31.015762500000001</v>
      </c>
      <c r="BW745" s="1">
        <v>31.697675</v>
      </c>
      <c r="BX745" s="1">
        <v>999.9</v>
      </c>
      <c r="BY745" s="1">
        <v>0</v>
      </c>
      <c r="BZ745" s="1">
        <v>0</v>
      </c>
      <c r="CA745" s="1">
        <v>10007.425625</v>
      </c>
      <c r="CB745" s="1">
        <v>0</v>
      </c>
      <c r="CC745" s="1">
        <v>196.98406249999999</v>
      </c>
      <c r="CD745" s="1">
        <v>-57.912831250000004</v>
      </c>
      <c r="CE745" s="1">
        <v>1631.035625</v>
      </c>
      <c r="CF745" s="1">
        <v>1685.1468749999999</v>
      </c>
      <c r="CG745" s="1">
        <v>3.1250018750000002</v>
      </c>
      <c r="CH745" s="1">
        <v>1644.849375</v>
      </c>
      <c r="CI745" s="1">
        <v>23.911375</v>
      </c>
      <c r="CJ745" s="1">
        <v>2.6834993749999998</v>
      </c>
      <c r="CK745" s="1">
        <v>2.3733262499999999</v>
      </c>
      <c r="CL745" s="1">
        <v>22.184425000000001</v>
      </c>
      <c r="CM745" s="1">
        <v>20.182825000000001</v>
      </c>
      <c r="CN745" s="1">
        <v>1999.974375</v>
      </c>
      <c r="CO745" s="1">
        <v>0.97999431249999991</v>
      </c>
      <c r="CP745" s="1">
        <v>2.0005831250000002E-2</v>
      </c>
      <c r="CQ745" s="1">
        <v>0</v>
      </c>
      <c r="CR745" s="1">
        <v>2.7864374999999999</v>
      </c>
      <c r="CS745" s="1">
        <v>0</v>
      </c>
      <c r="CT745" s="1">
        <v>15137.21875</v>
      </c>
      <c r="CU745" s="1">
        <v>17412.075000000001</v>
      </c>
      <c r="CV745" s="1">
        <v>43.308124999999997</v>
      </c>
      <c r="CW745" s="1">
        <v>45.222437499999998</v>
      </c>
      <c r="CX745" s="1">
        <v>43.355312499999997</v>
      </c>
      <c r="CY745" s="1">
        <v>43.561999999999998</v>
      </c>
      <c r="CZ745" s="1">
        <v>43.460624999999993</v>
      </c>
      <c r="DA745" s="1">
        <v>1959.9637499999999</v>
      </c>
      <c r="DB745" s="1">
        <v>40.010624999999997</v>
      </c>
      <c r="DC745" s="1">
        <v>0</v>
      </c>
      <c r="DD745" s="1">
        <v>1659884048.9000001</v>
      </c>
      <c r="DE745" s="1">
        <v>0</v>
      </c>
      <c r="DF745" s="1">
        <v>1659883469</v>
      </c>
      <c r="DG745" s="1" t="s">
        <v>1116</v>
      </c>
      <c r="DH745" s="1">
        <v>1659883467</v>
      </c>
      <c r="DI745" s="1">
        <v>1659883469</v>
      </c>
      <c r="DJ745" s="1">
        <v>2</v>
      </c>
      <c r="DK745" s="1">
        <v>0.127</v>
      </c>
      <c r="DL745" s="1">
        <v>-8.9999999999999993E-3</v>
      </c>
      <c r="DM745" s="1">
        <v>1.3560000000000001</v>
      </c>
      <c r="DN745" s="1">
        <v>1.4999999999999999E-2</v>
      </c>
      <c r="DO745" s="1">
        <v>400</v>
      </c>
      <c r="DP745" s="1">
        <v>25</v>
      </c>
      <c r="DQ745" s="1">
        <v>0.21</v>
      </c>
      <c r="DR745" s="1">
        <v>0.05</v>
      </c>
      <c r="DS745" s="1">
        <v>12.9127995873204</v>
      </c>
      <c r="DT745" s="1">
        <v>-0.130840149955464</v>
      </c>
      <c r="DU745" s="1">
        <v>0.1083169876670167</v>
      </c>
      <c r="DV745" s="1">
        <v>1</v>
      </c>
      <c r="DW745" s="1">
        <v>-57.872780645161292</v>
      </c>
      <c r="DX745" s="1">
        <v>-1.4358145161289599</v>
      </c>
      <c r="DY745" s="1">
        <v>0.1870457412046837</v>
      </c>
      <c r="DZ745" s="1">
        <v>0</v>
      </c>
      <c r="EA745" s="1">
        <v>1372.071136766627</v>
      </c>
      <c r="EB745" s="1">
        <v>246.0572396725241</v>
      </c>
      <c r="EC745" s="1">
        <v>17.791061253760219</v>
      </c>
      <c r="ED745" s="1">
        <v>0</v>
      </c>
      <c r="EE745" s="1">
        <v>3.1784309756097562</v>
      </c>
      <c r="EF745" s="1">
        <v>-0.99135491289198463</v>
      </c>
      <c r="EG745" s="1">
        <v>9.9605167776720641E-2</v>
      </c>
      <c r="EH745" s="1">
        <v>0</v>
      </c>
      <c r="EI745" s="1">
        <v>2.0065534506615039</v>
      </c>
      <c r="EJ745" s="1">
        <v>7.8213298925295369E-2</v>
      </c>
      <c r="EK745" s="1">
        <v>5.7005581715323227E-3</v>
      </c>
      <c r="EL745" s="1">
        <v>1</v>
      </c>
      <c r="EM745" s="1">
        <v>2</v>
      </c>
      <c r="EN745" s="1">
        <v>5</v>
      </c>
      <c r="EO745" s="1" t="s">
        <v>386</v>
      </c>
      <c r="EP745" s="1">
        <v>2.9416199999999999</v>
      </c>
      <c r="EQ745" s="1">
        <v>2.8010299999999999</v>
      </c>
      <c r="ER745" s="1">
        <v>0.22361300000000001</v>
      </c>
      <c r="ES745" s="1">
        <v>0.22826299999999999</v>
      </c>
      <c r="ET745" s="1">
        <v>0.116745</v>
      </c>
      <c r="EU745" s="1">
        <v>0.107546</v>
      </c>
      <c r="EV745" s="1">
        <v>15893.1</v>
      </c>
      <c r="EW745" s="1">
        <v>16565.400000000001</v>
      </c>
      <c r="EX745" s="1">
        <v>23817.3</v>
      </c>
      <c r="EY745" s="1">
        <v>24993.200000000001</v>
      </c>
      <c r="EZ745" s="1">
        <v>33679.9</v>
      </c>
      <c r="FA745" s="1">
        <v>35623.699999999997</v>
      </c>
      <c r="FB745" s="1">
        <v>43431.199999999997</v>
      </c>
      <c r="FC745" s="1">
        <v>46201.599999999999</v>
      </c>
      <c r="FD745" s="1">
        <v>1.9366000000000001</v>
      </c>
      <c r="FE745" s="1">
        <v>1.8303</v>
      </c>
      <c r="FF745" s="1">
        <v>9.1381400000000002E-2</v>
      </c>
      <c r="FG745" s="1">
        <v>0</v>
      </c>
      <c r="FH745" s="1">
        <v>30.237300000000001</v>
      </c>
      <c r="FI745" s="1">
        <v>999.9</v>
      </c>
      <c r="FJ745" s="1">
        <v>59.3</v>
      </c>
      <c r="FK745" s="1">
        <v>36.1</v>
      </c>
      <c r="FL745" s="1">
        <v>35.854900000000001</v>
      </c>
      <c r="FM745" s="1">
        <v>63.809800000000003</v>
      </c>
      <c r="FN745" s="1">
        <v>25.556899999999999</v>
      </c>
      <c r="FO745" s="1">
        <v>1</v>
      </c>
      <c r="FP745" s="1">
        <v>0.48644300000000001</v>
      </c>
      <c r="FQ745" s="1">
        <v>3.3795600000000001</v>
      </c>
      <c r="FR745" s="1">
        <v>20.285599999999999</v>
      </c>
      <c r="FS745" s="1">
        <v>5.2087500000000002</v>
      </c>
      <c r="FT745" s="1">
        <v>11.9077</v>
      </c>
      <c r="FU745" s="1">
        <v>5.0019999999999998</v>
      </c>
      <c r="FV745" s="1">
        <v>3.28973</v>
      </c>
      <c r="FW745" s="1">
        <v>9999</v>
      </c>
      <c r="FX745" s="1">
        <v>9999</v>
      </c>
      <c r="FY745" s="1">
        <v>9999</v>
      </c>
      <c r="FZ745" s="1">
        <v>999.9</v>
      </c>
      <c r="GA745" s="1">
        <v>1.8595900000000001</v>
      </c>
      <c r="GB745" s="1">
        <v>1.8545700000000001</v>
      </c>
      <c r="GC745" s="1">
        <v>1.8577600000000001</v>
      </c>
      <c r="GD745" s="1">
        <v>1.85623</v>
      </c>
      <c r="GE745" s="1">
        <v>1.8549899999999999</v>
      </c>
      <c r="GF745" s="1">
        <v>1.8545499999999999</v>
      </c>
      <c r="GG745" s="1">
        <v>1.8533299999999999</v>
      </c>
      <c r="GH745" s="1">
        <v>1.8563799999999999</v>
      </c>
      <c r="GI745" s="1">
        <v>0</v>
      </c>
      <c r="GJ745" s="1">
        <v>0</v>
      </c>
      <c r="GK745" s="1">
        <v>0</v>
      </c>
      <c r="GL745" s="1">
        <v>0</v>
      </c>
      <c r="GM745" s="1" t="s">
        <v>350</v>
      </c>
      <c r="GN745" s="1" t="s">
        <v>351</v>
      </c>
      <c r="GO745" s="1" t="s">
        <v>352</v>
      </c>
      <c r="GP745" s="1" t="s">
        <v>352</v>
      </c>
      <c r="GQ745" s="1" t="s">
        <v>352</v>
      </c>
      <c r="GR745" s="1" t="s">
        <v>352</v>
      </c>
      <c r="GS745" s="1">
        <v>0</v>
      </c>
      <c r="GT745" s="1">
        <v>100</v>
      </c>
      <c r="GU745" s="1">
        <v>100</v>
      </c>
      <c r="GV745" s="1">
        <v>2.7</v>
      </c>
      <c r="GW745" s="1">
        <v>1.0800000000000001E-2</v>
      </c>
      <c r="GX745" s="1">
        <v>0.36794396410256031</v>
      </c>
      <c r="GY745" s="1">
        <v>3.036990343597491E-3</v>
      </c>
      <c r="GZ745" s="1">
        <v>-1.538114387597119E-6</v>
      </c>
      <c r="HA745" s="1">
        <v>3.3909691194327332E-10</v>
      </c>
      <c r="HB745" s="1">
        <v>-6.1192808482915917E-2</v>
      </c>
      <c r="HC745" s="1">
        <v>9.7621983196103414E-3</v>
      </c>
      <c r="HD745" s="1">
        <v>-3.3387782167185642E-4</v>
      </c>
      <c r="HE745" s="1">
        <v>2.632278881966732E-6</v>
      </c>
      <c r="HF745" s="1">
        <v>6</v>
      </c>
      <c r="HG745" s="1">
        <v>2134</v>
      </c>
      <c r="HH745" s="1">
        <v>2</v>
      </c>
      <c r="HI745" s="1">
        <v>31</v>
      </c>
      <c r="HJ745" s="1">
        <v>9.6999999999999993</v>
      </c>
      <c r="HK745" s="1">
        <v>9.6999999999999993</v>
      </c>
      <c r="HL745" s="1">
        <v>3.3227500000000001</v>
      </c>
      <c r="HM745" s="1">
        <v>2.3034699999999999</v>
      </c>
      <c r="HN745" s="1">
        <v>1.4978</v>
      </c>
      <c r="HO745" s="1">
        <v>2.3107899999999999</v>
      </c>
      <c r="HP745" s="1">
        <v>1.5478499999999999</v>
      </c>
      <c r="HQ745" s="1">
        <v>2.3901400000000002</v>
      </c>
      <c r="HR745" s="1">
        <v>40.171300000000002</v>
      </c>
      <c r="HS745" s="1">
        <v>15.0251</v>
      </c>
      <c r="HT745" s="1">
        <v>18</v>
      </c>
      <c r="HU745" s="1">
        <v>491.96</v>
      </c>
      <c r="HV745" s="1">
        <v>486.608</v>
      </c>
      <c r="HW745" s="1">
        <v>25.621300000000002</v>
      </c>
      <c r="HX745" s="1">
        <v>33.178199999999997</v>
      </c>
      <c r="HY745" s="1">
        <v>30.0014</v>
      </c>
      <c r="HZ745" s="1">
        <v>32.801900000000003</v>
      </c>
      <c r="IA745" s="1">
        <v>32.891800000000003</v>
      </c>
      <c r="IB745" s="1">
        <v>66.566100000000006</v>
      </c>
      <c r="IC745" s="1">
        <v>35.586500000000001</v>
      </c>
      <c r="ID745" s="1">
        <v>1.4847999999999999</v>
      </c>
      <c r="IE745" s="1">
        <v>25.593499999999999</v>
      </c>
      <c r="IF745" s="1">
        <v>1709.99</v>
      </c>
      <c r="IG745" s="1">
        <v>24.12</v>
      </c>
      <c r="IH745" s="1">
        <v>100.426</v>
      </c>
      <c r="II745" s="1">
        <v>100.131</v>
      </c>
      <c r="IJ745" s="1" t="s">
        <v>1117</v>
      </c>
    </row>
    <row r="746" spans="1:244" ht="15.75" customHeight="1" x14ac:dyDescent="0.3">
      <c r="A746" s="1">
        <v>730</v>
      </c>
      <c r="B746" s="1">
        <v>1659884051.0999999</v>
      </c>
      <c r="C746" s="1">
        <v>3794</v>
      </c>
      <c r="D746" s="1" t="s">
        <v>1768</v>
      </c>
      <c r="E746" s="1" t="s">
        <v>1769</v>
      </c>
      <c r="F746" s="1">
        <v>1</v>
      </c>
      <c r="G746" s="1" t="s">
        <v>1105</v>
      </c>
      <c r="H746" s="1" t="s">
        <v>345</v>
      </c>
      <c r="I746" s="1" t="s">
        <v>1102</v>
      </c>
      <c r="J746" s="1" t="s">
        <v>1113</v>
      </c>
      <c r="K746" s="1" t="s">
        <v>1114</v>
      </c>
      <c r="L746" s="1" t="s">
        <v>1115</v>
      </c>
      <c r="M746" s="1" t="s">
        <v>346</v>
      </c>
      <c r="N746" s="1">
        <v>1659884043.599999</v>
      </c>
      <c r="O746" s="1">
        <f t="shared" si="68"/>
        <v>2.5813342556537814E-3</v>
      </c>
      <c r="P746" s="1">
        <f t="shared" si="69"/>
        <v>2.5813342556537813</v>
      </c>
      <c r="Q746" s="1">
        <f t="shared" si="70"/>
        <v>12.779408359731116</v>
      </c>
      <c r="R746" s="1">
        <f t="shared" si="71"/>
        <v>1594.462666666667</v>
      </c>
      <c r="S746" s="1">
        <f t="shared" si="72"/>
        <v>1378.8481127348068</v>
      </c>
      <c r="T746" s="1">
        <f t="shared" si="73"/>
        <v>136.99544198740318</v>
      </c>
      <c r="U746" s="1">
        <f t="shared" si="74"/>
        <v>158.41782407720848</v>
      </c>
      <c r="V746" s="1">
        <f t="shared" si="75"/>
        <v>0.12583418497661408</v>
      </c>
      <c r="W746" s="1">
        <f t="shared" si="76"/>
        <v>2.9178695469183777</v>
      </c>
      <c r="X746" s="1">
        <f t="shared" si="77"/>
        <v>0.12289533020234926</v>
      </c>
      <c r="Y746" s="1">
        <f t="shared" si="78"/>
        <v>7.7067909102134916E-2</v>
      </c>
      <c r="Z746" s="1">
        <f t="shared" si="79"/>
        <v>321.51359979999995</v>
      </c>
      <c r="AA746" s="1">
        <f t="shared" si="80"/>
        <v>32.24477251113322</v>
      </c>
      <c r="AB746" s="1">
        <f t="shared" si="81"/>
        <v>31.70264666666667</v>
      </c>
      <c r="AC746" s="1">
        <f t="shared" si="82"/>
        <v>4.6953031596330845</v>
      </c>
      <c r="AD746" s="1">
        <f t="shared" si="83"/>
        <v>59.472693337548975</v>
      </c>
      <c r="AE746" s="1">
        <f t="shared" si="84"/>
        <v>2.6859369974601637</v>
      </c>
      <c r="AF746" s="1">
        <f t="shared" si="85"/>
        <v>4.5162524962769037</v>
      </c>
      <c r="AG746" s="1">
        <f t="shared" si="86"/>
        <v>2.0093661621729209</v>
      </c>
      <c r="AH746" s="1">
        <f t="shared" si="87"/>
        <v>-113.83684067433175</v>
      </c>
      <c r="AI746" s="1">
        <f t="shared" si="88"/>
        <v>-107.55265344752557</v>
      </c>
      <c r="AJ746" s="1">
        <f t="shared" si="89"/>
        <v>-8.3067881752211239</v>
      </c>
      <c r="AK746" s="1">
        <f t="shared" si="90"/>
        <v>91.817317502921483</v>
      </c>
      <c r="AL746" s="1">
        <f t="shared" si="91"/>
        <v>44.078619383757704</v>
      </c>
      <c r="AM746" s="1">
        <f t="shared" si="92"/>
        <v>2.6548717642190951</v>
      </c>
      <c r="AN746" s="1">
        <f t="shared" si="93"/>
        <v>12.779408359731116</v>
      </c>
      <c r="AO746" s="1">
        <v>1717.9627358513801</v>
      </c>
      <c r="AP746" s="1">
        <v>1675.0865454545451</v>
      </c>
      <c r="AQ746" s="1">
        <v>5.2504520968458959</v>
      </c>
      <c r="AR746" s="1">
        <v>65.940295061858151</v>
      </c>
      <c r="AS746" s="1">
        <f t="shared" si="94"/>
        <v>2.5813342556537813</v>
      </c>
      <c r="AT746" s="1">
        <v>24.029513044717671</v>
      </c>
      <c r="AU746" s="1">
        <v>27.039033939393939</v>
      </c>
      <c r="AV746" s="1">
        <v>5.4222673108942244E-4</v>
      </c>
      <c r="AW746" s="1">
        <v>81.189635881585644</v>
      </c>
      <c r="AX746" s="1">
        <v>5</v>
      </c>
      <c r="AY746" s="1">
        <v>1</v>
      </c>
      <c r="AZ746" s="1">
        <f t="shared" si="95"/>
        <v>1</v>
      </c>
      <c r="BA746" s="1">
        <f t="shared" si="96"/>
        <v>0</v>
      </c>
      <c r="BB746" s="1">
        <f t="shared" si="97"/>
        <v>51829.809943166671</v>
      </c>
      <c r="BC746" s="1">
        <f t="shared" si="98"/>
        <v>1999.9813333333329</v>
      </c>
      <c r="BD746" s="1">
        <f t="shared" si="99"/>
        <v>1681.1846199999998</v>
      </c>
      <c r="BE746" s="1">
        <f t="shared" si="100"/>
        <v>0.84060015560145229</v>
      </c>
      <c r="BF746" s="1">
        <f t="shared" si="101"/>
        <v>0.1607583003108029</v>
      </c>
      <c r="BG746" s="1">
        <v>6</v>
      </c>
      <c r="BH746" s="1">
        <v>0.5</v>
      </c>
      <c r="BI746" s="1" t="s">
        <v>347</v>
      </c>
      <c r="BJ746" s="1">
        <v>2</v>
      </c>
      <c r="BK746" s="1" t="b">
        <v>1</v>
      </c>
      <c r="BL746" s="1">
        <v>1659884043.599999</v>
      </c>
      <c r="BM746" s="1">
        <v>1594.462666666667</v>
      </c>
      <c r="BN746" s="1">
        <v>1652.42</v>
      </c>
      <c r="BO746" s="1">
        <v>27.033740000000002</v>
      </c>
      <c r="BP746" s="1">
        <v>23.934913333333331</v>
      </c>
      <c r="BQ746" s="1">
        <v>1591.788</v>
      </c>
      <c r="BR746" s="1">
        <v>27.023</v>
      </c>
      <c r="BS746" s="1">
        <v>500.14426666666662</v>
      </c>
      <c r="BT746" s="1">
        <v>99.254993333333331</v>
      </c>
      <c r="BU746" s="1">
        <v>9.9997779999999994E-2</v>
      </c>
      <c r="BV746" s="1">
        <v>31.018940000000001</v>
      </c>
      <c r="BW746" s="1">
        <v>31.70264666666667</v>
      </c>
      <c r="BX746" s="1">
        <v>999.89999999999986</v>
      </c>
      <c r="BY746" s="1">
        <v>0</v>
      </c>
      <c r="BZ746" s="1">
        <v>0</v>
      </c>
      <c r="CA746" s="1">
        <v>10008.128666666669</v>
      </c>
      <c r="CB746" s="1">
        <v>0</v>
      </c>
      <c r="CC746" s="1">
        <v>197.9504</v>
      </c>
      <c r="CD746" s="1">
        <v>-57.957493333333332</v>
      </c>
      <c r="CE746" s="1">
        <v>1638.7660000000001</v>
      </c>
      <c r="CF746" s="1">
        <v>1692.9433333333329</v>
      </c>
      <c r="CG746" s="1">
        <v>3.0988186666666659</v>
      </c>
      <c r="CH746" s="1">
        <v>1652.42</v>
      </c>
      <c r="CI746" s="1">
        <v>23.934913333333331</v>
      </c>
      <c r="CJ746" s="1">
        <v>2.6832340000000001</v>
      </c>
      <c r="CK746" s="1">
        <v>2.375659333333334</v>
      </c>
      <c r="CL746" s="1">
        <v>22.1828</v>
      </c>
      <c r="CM746" s="1">
        <v>20.198719999999991</v>
      </c>
      <c r="CN746" s="1">
        <v>1999.9813333333329</v>
      </c>
      <c r="CO746" s="1">
        <v>0.97999460000000005</v>
      </c>
      <c r="CP746" s="1">
        <v>2.0005553333333329E-2</v>
      </c>
      <c r="CQ746" s="1">
        <v>0</v>
      </c>
      <c r="CR746" s="1">
        <v>2.6861333333333328</v>
      </c>
      <c r="CS746" s="1">
        <v>0</v>
      </c>
      <c r="CT746" s="1">
        <v>15135.91333333333</v>
      </c>
      <c r="CU746" s="1">
        <v>17412.14</v>
      </c>
      <c r="CV746" s="1">
        <v>43.311999999999998</v>
      </c>
      <c r="CW746" s="1">
        <v>45.228999999999999</v>
      </c>
      <c r="CX746" s="1">
        <v>43.358199999999997</v>
      </c>
      <c r="CY746" s="1">
        <v>43.561999999999998</v>
      </c>
      <c r="CZ746" s="1">
        <v>43.4664</v>
      </c>
      <c r="DA746" s="1">
        <v>1959.971333333333</v>
      </c>
      <c r="DB746" s="1">
        <v>40.01</v>
      </c>
      <c r="DC746" s="1">
        <v>0</v>
      </c>
      <c r="DD746" s="1">
        <v>1659884050.0999999</v>
      </c>
      <c r="DE746" s="1">
        <v>0</v>
      </c>
      <c r="DF746" s="1">
        <v>1659883469</v>
      </c>
      <c r="DG746" s="1" t="s">
        <v>1116</v>
      </c>
      <c r="DH746" s="1">
        <v>1659883467</v>
      </c>
      <c r="DI746" s="1">
        <v>1659883469</v>
      </c>
      <c r="DJ746" s="1">
        <v>2</v>
      </c>
      <c r="DK746" s="1">
        <v>0.127</v>
      </c>
      <c r="DL746" s="1">
        <v>-8.9999999999999993E-3</v>
      </c>
      <c r="DM746" s="1">
        <v>1.3560000000000001</v>
      </c>
      <c r="DN746" s="1">
        <v>1.4999999999999999E-2</v>
      </c>
      <c r="DO746" s="1">
        <v>400</v>
      </c>
      <c r="DP746" s="1">
        <v>25</v>
      </c>
      <c r="DQ746" s="1">
        <v>0.21</v>
      </c>
      <c r="DR746" s="1">
        <v>0.05</v>
      </c>
      <c r="DS746" s="1">
        <v>12.916057132199899</v>
      </c>
      <c r="DT746" s="1">
        <v>-0.33304456968507468</v>
      </c>
      <c r="DU746" s="1">
        <v>0.10415877616808369</v>
      </c>
      <c r="DV746" s="1">
        <v>1</v>
      </c>
      <c r="DW746" s="1">
        <v>-57.931446666666673</v>
      </c>
      <c r="DX746" s="1">
        <v>-2.1130998887653769</v>
      </c>
      <c r="DY746" s="1">
        <v>0.22352880311544229</v>
      </c>
      <c r="DZ746" s="1">
        <v>0</v>
      </c>
      <c r="EA746" s="1">
        <v>1376.978771739299</v>
      </c>
      <c r="EB746" s="1">
        <v>245.35013551989991</v>
      </c>
      <c r="EC746" s="1">
        <v>18.328718378072409</v>
      </c>
      <c r="ED746" s="1">
        <v>0</v>
      </c>
      <c r="EE746" s="1">
        <v>3.1524002499999999</v>
      </c>
      <c r="EF746" s="1">
        <v>-1.055042589118214</v>
      </c>
      <c r="EG746" s="1">
        <v>0.1026509165202021</v>
      </c>
      <c r="EH746" s="1">
        <v>0</v>
      </c>
      <c r="EI746" s="1">
        <v>2.0078409286888399</v>
      </c>
      <c r="EJ746" s="1">
        <v>7.4276232605026818E-2</v>
      </c>
      <c r="EK746" s="1">
        <v>5.6389522009532749E-3</v>
      </c>
      <c r="EL746" s="1">
        <v>1</v>
      </c>
      <c r="EM746" s="1">
        <v>2</v>
      </c>
      <c r="EN746" s="1">
        <v>5</v>
      </c>
      <c r="EO746" s="1" t="s">
        <v>386</v>
      </c>
      <c r="EP746" s="1">
        <v>2.9415100000000001</v>
      </c>
      <c r="EQ746" s="1">
        <v>2.8011200000000001</v>
      </c>
      <c r="ER746" s="1">
        <v>0.22401799999999999</v>
      </c>
      <c r="ES746" s="1">
        <v>0.228655</v>
      </c>
      <c r="ET746" s="1">
        <v>0.11675099999999999</v>
      </c>
      <c r="EU746" s="1">
        <v>0.10756499999999999</v>
      </c>
      <c r="EV746" s="1">
        <v>15884.8</v>
      </c>
      <c r="EW746" s="1">
        <v>16556.900000000001</v>
      </c>
      <c r="EX746" s="1">
        <v>23817.3</v>
      </c>
      <c r="EY746" s="1">
        <v>24993.1</v>
      </c>
      <c r="EZ746" s="1">
        <v>33679.599999999999</v>
      </c>
      <c r="FA746" s="1">
        <v>35622.9</v>
      </c>
      <c r="FB746" s="1">
        <v>43431</v>
      </c>
      <c r="FC746" s="1">
        <v>46201.4</v>
      </c>
      <c r="FD746" s="1">
        <v>1.9365699999999999</v>
      </c>
      <c r="FE746" s="1">
        <v>1.8302</v>
      </c>
      <c r="FF746" s="1">
        <v>9.1388800000000006E-2</v>
      </c>
      <c r="FG746" s="1">
        <v>0</v>
      </c>
      <c r="FH746" s="1">
        <v>30.238600000000002</v>
      </c>
      <c r="FI746" s="1">
        <v>999.9</v>
      </c>
      <c r="FJ746" s="1">
        <v>59.3</v>
      </c>
      <c r="FK746" s="1">
        <v>36.1</v>
      </c>
      <c r="FL746" s="1">
        <v>35.858600000000003</v>
      </c>
      <c r="FM746" s="1">
        <v>63.829799999999999</v>
      </c>
      <c r="FN746" s="1">
        <v>26.0457</v>
      </c>
      <c r="FO746" s="1">
        <v>1</v>
      </c>
      <c r="FP746" s="1">
        <v>0.486705</v>
      </c>
      <c r="FQ746" s="1">
        <v>3.3968699999999998</v>
      </c>
      <c r="FR746" s="1">
        <v>20.2852</v>
      </c>
      <c r="FS746" s="1">
        <v>5.2093499999999997</v>
      </c>
      <c r="FT746" s="1">
        <v>11.907999999999999</v>
      </c>
      <c r="FU746" s="1">
        <v>5.0020499999999997</v>
      </c>
      <c r="FV746" s="1">
        <v>3.2897799999999999</v>
      </c>
      <c r="FW746" s="1">
        <v>9999</v>
      </c>
      <c r="FX746" s="1">
        <v>9999</v>
      </c>
      <c r="FY746" s="1">
        <v>9999</v>
      </c>
      <c r="FZ746" s="1">
        <v>999.9</v>
      </c>
      <c r="GA746" s="1">
        <v>1.8595900000000001</v>
      </c>
      <c r="GB746" s="1">
        <v>1.8545700000000001</v>
      </c>
      <c r="GC746" s="1">
        <v>1.8577600000000001</v>
      </c>
      <c r="GD746" s="1">
        <v>1.85623</v>
      </c>
      <c r="GE746" s="1">
        <v>1.855</v>
      </c>
      <c r="GF746" s="1">
        <v>1.8545499999999999</v>
      </c>
      <c r="GG746" s="1">
        <v>1.8533299999999999</v>
      </c>
      <c r="GH746" s="1">
        <v>1.85639</v>
      </c>
      <c r="GI746" s="1">
        <v>0</v>
      </c>
      <c r="GJ746" s="1">
        <v>0</v>
      </c>
      <c r="GK746" s="1">
        <v>0</v>
      </c>
      <c r="GL746" s="1">
        <v>0</v>
      </c>
      <c r="GM746" s="1" t="s">
        <v>350</v>
      </c>
      <c r="GN746" s="1" t="s">
        <v>351</v>
      </c>
      <c r="GO746" s="1" t="s">
        <v>352</v>
      </c>
      <c r="GP746" s="1" t="s">
        <v>352</v>
      </c>
      <c r="GQ746" s="1" t="s">
        <v>352</v>
      </c>
      <c r="GR746" s="1" t="s">
        <v>352</v>
      </c>
      <c r="GS746" s="1">
        <v>0</v>
      </c>
      <c r="GT746" s="1">
        <v>100</v>
      </c>
      <c r="GU746" s="1">
        <v>100</v>
      </c>
      <c r="GV746" s="1">
        <v>2.7</v>
      </c>
      <c r="GW746" s="1">
        <v>1.0699999999999999E-2</v>
      </c>
      <c r="GX746" s="1">
        <v>0.36794396410256031</v>
      </c>
      <c r="GY746" s="1">
        <v>3.036990343597491E-3</v>
      </c>
      <c r="GZ746" s="1">
        <v>-1.538114387597119E-6</v>
      </c>
      <c r="HA746" s="1">
        <v>3.3909691194327332E-10</v>
      </c>
      <c r="HB746" s="1">
        <v>-6.1192808482915917E-2</v>
      </c>
      <c r="HC746" s="1">
        <v>9.7621983196103414E-3</v>
      </c>
      <c r="HD746" s="1">
        <v>-3.3387782167185642E-4</v>
      </c>
      <c r="HE746" s="1">
        <v>2.632278881966732E-6</v>
      </c>
      <c r="HF746" s="1">
        <v>6</v>
      </c>
      <c r="HG746" s="1">
        <v>2134</v>
      </c>
      <c r="HH746" s="1">
        <v>2</v>
      </c>
      <c r="HI746" s="1">
        <v>31</v>
      </c>
      <c r="HJ746" s="1">
        <v>9.6999999999999993</v>
      </c>
      <c r="HK746" s="1">
        <v>9.6999999999999993</v>
      </c>
      <c r="HL746" s="1">
        <v>3.3325200000000001</v>
      </c>
      <c r="HM746" s="1">
        <v>2.2973599999999998</v>
      </c>
      <c r="HN746" s="1">
        <v>1.4978</v>
      </c>
      <c r="HO746" s="1">
        <v>2.3107899999999999</v>
      </c>
      <c r="HP746" s="1">
        <v>1.5478499999999999</v>
      </c>
      <c r="HQ746" s="1">
        <v>2.3852500000000001</v>
      </c>
      <c r="HR746" s="1">
        <v>40.171300000000002</v>
      </c>
      <c r="HS746" s="1">
        <v>15.016400000000001</v>
      </c>
      <c r="HT746" s="1">
        <v>18</v>
      </c>
      <c r="HU746" s="1">
        <v>491.96100000000001</v>
      </c>
      <c r="HV746" s="1">
        <v>486.55799999999999</v>
      </c>
      <c r="HW746" s="1">
        <v>25.616800000000001</v>
      </c>
      <c r="HX746" s="1">
        <v>33.180300000000003</v>
      </c>
      <c r="HY746" s="1">
        <v>30.001300000000001</v>
      </c>
      <c r="HZ746" s="1">
        <v>32.804000000000002</v>
      </c>
      <c r="IA746" s="1">
        <v>32.893999999999998</v>
      </c>
      <c r="IB746" s="1">
        <v>66.781199999999998</v>
      </c>
      <c r="IC746" s="1">
        <v>35.586500000000001</v>
      </c>
      <c r="ID746" s="1">
        <v>1.4847999999999999</v>
      </c>
      <c r="IE746" s="1">
        <v>25.593499999999999</v>
      </c>
      <c r="IF746" s="1">
        <v>1720.01</v>
      </c>
      <c r="IG746" s="1">
        <v>24.131799999999998</v>
      </c>
      <c r="IH746" s="1">
        <v>100.425</v>
      </c>
      <c r="II746" s="1">
        <v>100.13</v>
      </c>
      <c r="IJ746" s="1" t="s">
        <v>1117</v>
      </c>
    </row>
    <row r="747" spans="1:244" ht="15.75" customHeight="1" x14ac:dyDescent="0.3">
      <c r="A747" s="1">
        <v>731</v>
      </c>
      <c r="B747" s="1">
        <v>1659884052.0999999</v>
      </c>
      <c r="C747" s="1">
        <v>3795</v>
      </c>
      <c r="D747" s="1" t="s">
        <v>1770</v>
      </c>
      <c r="E747" s="1" t="s">
        <v>1771</v>
      </c>
      <c r="F747" s="1">
        <v>1</v>
      </c>
      <c r="G747" s="1" t="s">
        <v>1105</v>
      </c>
      <c r="H747" s="1" t="s">
        <v>345</v>
      </c>
      <c r="I747" s="1" t="s">
        <v>1102</v>
      </c>
      <c r="J747" s="1" t="s">
        <v>1113</v>
      </c>
      <c r="K747" s="1" t="s">
        <v>1114</v>
      </c>
      <c r="L747" s="1" t="s">
        <v>1115</v>
      </c>
      <c r="M747" s="1" t="s">
        <v>346</v>
      </c>
      <c r="N747" s="1">
        <v>1659884044.0999999</v>
      </c>
      <c r="O747" s="1">
        <f t="shared" si="68"/>
        <v>2.5760482127010586E-3</v>
      </c>
      <c r="P747" s="1">
        <f t="shared" si="69"/>
        <v>2.5760482127010587</v>
      </c>
      <c r="Q747" s="1">
        <f t="shared" si="70"/>
        <v>12.903174241158515</v>
      </c>
      <c r="R747" s="1">
        <f t="shared" si="71"/>
        <v>1596.9849999999999</v>
      </c>
      <c r="S747" s="1">
        <f t="shared" si="72"/>
        <v>1379.333298475814</v>
      </c>
      <c r="T747" s="1">
        <f t="shared" si="73"/>
        <v>137.04354010083003</v>
      </c>
      <c r="U747" s="1">
        <f t="shared" si="74"/>
        <v>158.66830600679623</v>
      </c>
      <c r="V747" s="1">
        <f t="shared" si="75"/>
        <v>0.12554919686962385</v>
      </c>
      <c r="W747" s="1">
        <f t="shared" si="76"/>
        <v>2.9179773410752063</v>
      </c>
      <c r="X747" s="1">
        <f t="shared" si="77"/>
        <v>0.12262357745273143</v>
      </c>
      <c r="Y747" s="1">
        <f t="shared" si="78"/>
        <v>7.6896913006249595E-2</v>
      </c>
      <c r="Z747" s="1">
        <f t="shared" si="79"/>
        <v>321.514185</v>
      </c>
      <c r="AA747" s="1">
        <f t="shared" si="80"/>
        <v>32.247143956003413</v>
      </c>
      <c r="AB747" s="1">
        <f t="shared" si="81"/>
        <v>31.704012500000001</v>
      </c>
      <c r="AC747" s="1">
        <f t="shared" si="82"/>
        <v>4.6956669435578737</v>
      </c>
      <c r="AD747" s="1">
        <f t="shared" si="83"/>
        <v>59.47008078589414</v>
      </c>
      <c r="AE747" s="1">
        <f t="shared" si="84"/>
        <v>2.6859774887455847</v>
      </c>
      <c r="AF747" s="1">
        <f t="shared" si="85"/>
        <v>4.5165189844212863</v>
      </c>
      <c r="AG747" s="1">
        <f t="shared" si="86"/>
        <v>2.009689454812289</v>
      </c>
      <c r="AH747" s="1">
        <f t="shared" si="87"/>
        <v>-113.60372618011668</v>
      </c>
      <c r="AI747" s="1">
        <f t="shared" si="88"/>
        <v>-107.60867145263063</v>
      </c>
      <c r="AJ747" s="1">
        <f t="shared" si="89"/>
        <v>-8.3109060256828489</v>
      </c>
      <c r="AK747" s="1">
        <f t="shared" si="90"/>
        <v>91.990881341569832</v>
      </c>
      <c r="AL747" s="1">
        <f t="shared" si="91"/>
        <v>44.093326436358126</v>
      </c>
      <c r="AM747" s="1">
        <f t="shared" si="92"/>
        <v>2.6489289688174833</v>
      </c>
      <c r="AN747" s="1">
        <f t="shared" si="93"/>
        <v>12.903174241158515</v>
      </c>
      <c r="AO747" s="1">
        <v>1723.2020842035499</v>
      </c>
      <c r="AP747" s="1">
        <v>1680.2604242424241</v>
      </c>
      <c r="AQ747" s="1">
        <v>5.2337594209556491</v>
      </c>
      <c r="AR747" s="1">
        <v>65.940295061858151</v>
      </c>
      <c r="AS747" s="1">
        <f t="shared" si="94"/>
        <v>2.5760482127010587</v>
      </c>
      <c r="AT747" s="1">
        <v>24.03753188065556</v>
      </c>
      <c r="AU747" s="1">
        <v>27.04088484848484</v>
      </c>
      <c r="AV747" s="1">
        <v>5.3796530663102293E-4</v>
      </c>
      <c r="AW747" s="1">
        <v>81.189635881585644</v>
      </c>
      <c r="AX747" s="1">
        <v>5</v>
      </c>
      <c r="AY747" s="1">
        <v>1</v>
      </c>
      <c r="AZ747" s="1">
        <f t="shared" si="95"/>
        <v>1</v>
      </c>
      <c r="BA747" s="1">
        <f t="shared" si="96"/>
        <v>0</v>
      </c>
      <c r="BB747" s="1">
        <f t="shared" si="97"/>
        <v>51832.692678439365</v>
      </c>
      <c r="BC747" s="1">
        <f t="shared" si="98"/>
        <v>1999.9849999999999</v>
      </c>
      <c r="BD747" s="1">
        <f t="shared" si="99"/>
        <v>1681.1876999999999</v>
      </c>
      <c r="BE747" s="1">
        <f t="shared" si="100"/>
        <v>0.84060015450115877</v>
      </c>
      <c r="BF747" s="1">
        <f t="shared" si="101"/>
        <v>0.16075829818723641</v>
      </c>
      <c r="BG747" s="1">
        <v>6</v>
      </c>
      <c r="BH747" s="1">
        <v>0.5</v>
      </c>
      <c r="BI747" s="1" t="s">
        <v>347</v>
      </c>
      <c r="BJ747" s="1">
        <v>2</v>
      </c>
      <c r="BK747" s="1" t="b">
        <v>1</v>
      </c>
      <c r="BL747" s="1">
        <v>1659884044.0999999</v>
      </c>
      <c r="BM747" s="1">
        <v>1596.9849999999999</v>
      </c>
      <c r="BN747" s="1">
        <v>1654.95625</v>
      </c>
      <c r="BO747" s="1">
        <v>27.034168749999999</v>
      </c>
      <c r="BP747" s="1">
        <v>23.942299999999999</v>
      </c>
      <c r="BQ747" s="1">
        <v>1594.308125</v>
      </c>
      <c r="BR747" s="1">
        <v>27.023431250000002</v>
      </c>
      <c r="BS747" s="1">
        <v>500.14749999999998</v>
      </c>
      <c r="BT747" s="1">
        <v>99.254925</v>
      </c>
      <c r="BU747" s="1">
        <v>9.9988168749999995E-2</v>
      </c>
      <c r="BV747" s="1">
        <v>31.019974999999999</v>
      </c>
      <c r="BW747" s="1">
        <v>31.704012500000001</v>
      </c>
      <c r="BX747" s="1">
        <v>999.9</v>
      </c>
      <c r="BY747" s="1">
        <v>0</v>
      </c>
      <c r="BZ747" s="1">
        <v>0</v>
      </c>
      <c r="CA747" s="1">
        <v>10008.751875</v>
      </c>
      <c r="CB747" s="1">
        <v>0</v>
      </c>
      <c r="CC747" s="1">
        <v>198.2806875</v>
      </c>
      <c r="CD747" s="1">
        <v>-57.971593749999997</v>
      </c>
      <c r="CE747" s="1">
        <v>1641.3587500000001</v>
      </c>
      <c r="CF747" s="1">
        <v>1695.5543749999999</v>
      </c>
      <c r="CG747" s="1">
        <v>3.0918625</v>
      </c>
      <c r="CH747" s="1">
        <v>1654.95625</v>
      </c>
      <c r="CI747" s="1">
        <v>23.942299999999999</v>
      </c>
      <c r="CJ747" s="1">
        <v>2.6832750000000001</v>
      </c>
      <c r="CK747" s="1">
        <v>2.376390625</v>
      </c>
      <c r="CL747" s="1">
        <v>22.183050000000001</v>
      </c>
      <c r="CM747" s="1">
        <v>20.203693749999999</v>
      </c>
      <c r="CN747" s="1">
        <v>1999.9849999999999</v>
      </c>
      <c r="CO747" s="1">
        <v>0.97999468750000007</v>
      </c>
      <c r="CP747" s="1">
        <v>2.0005468750000002E-2</v>
      </c>
      <c r="CQ747" s="1">
        <v>0</v>
      </c>
      <c r="CR747" s="1">
        <v>2.6869999999999998</v>
      </c>
      <c r="CS747" s="1">
        <v>0</v>
      </c>
      <c r="CT747" s="1">
        <v>15135.393749999999</v>
      </c>
      <c r="CU747" s="1">
        <v>17412.168750000001</v>
      </c>
      <c r="CV747" s="1">
        <v>43.311999999999998</v>
      </c>
      <c r="CW747" s="1">
        <v>45.230312499999997</v>
      </c>
      <c r="CX747" s="1">
        <v>43.359250000000003</v>
      </c>
      <c r="CY747" s="1">
        <v>43.561999999999998</v>
      </c>
      <c r="CZ747" s="1">
        <v>43.468499999999999</v>
      </c>
      <c r="DA747" s="1">
        <v>1959.9749999999999</v>
      </c>
      <c r="DB747" s="1">
        <v>40.01</v>
      </c>
      <c r="DC747" s="1">
        <v>0</v>
      </c>
      <c r="DD747" s="1">
        <v>1659884050.7</v>
      </c>
      <c r="DE747" s="1">
        <v>0</v>
      </c>
      <c r="DF747" s="1">
        <v>1659883469</v>
      </c>
      <c r="DG747" s="1" t="s">
        <v>1116</v>
      </c>
      <c r="DH747" s="1">
        <v>1659883467</v>
      </c>
      <c r="DI747" s="1">
        <v>1659883469</v>
      </c>
      <c r="DJ747" s="1">
        <v>2</v>
      </c>
      <c r="DK747" s="1">
        <v>0.127</v>
      </c>
      <c r="DL747" s="1">
        <v>-8.9999999999999993E-3</v>
      </c>
      <c r="DM747" s="1">
        <v>1.3560000000000001</v>
      </c>
      <c r="DN747" s="1">
        <v>1.4999999999999999E-2</v>
      </c>
      <c r="DO747" s="1">
        <v>400</v>
      </c>
      <c r="DP747" s="1">
        <v>25</v>
      </c>
      <c r="DQ747" s="1">
        <v>0.21</v>
      </c>
      <c r="DR747" s="1">
        <v>0.05</v>
      </c>
      <c r="DS747" s="1">
        <v>12.90213371188681</v>
      </c>
      <c r="DT747" s="1">
        <v>-0.53576199065005337</v>
      </c>
      <c r="DU747" s="1">
        <v>0.10985091386801581</v>
      </c>
      <c r="DV747" s="1">
        <v>0</v>
      </c>
      <c r="DW747" s="1">
        <v>-57.971958064516137</v>
      </c>
      <c r="DX747" s="1">
        <v>-2.2177693548385982</v>
      </c>
      <c r="DY747" s="1">
        <v>0.23039529673486001</v>
      </c>
      <c r="DZ747" s="1">
        <v>0</v>
      </c>
      <c r="EA747" s="1">
        <v>1384.247154134636</v>
      </c>
      <c r="EB747" s="1">
        <v>244.34099597047381</v>
      </c>
      <c r="EC747" s="1">
        <v>17.666907601485679</v>
      </c>
      <c r="ED747" s="1">
        <v>0</v>
      </c>
      <c r="EE747" s="1">
        <v>3.1337682926829271</v>
      </c>
      <c r="EF747" s="1">
        <v>-1.049436167247392</v>
      </c>
      <c r="EG747" s="1">
        <v>0.1045883208958666</v>
      </c>
      <c r="EH747" s="1">
        <v>0</v>
      </c>
      <c r="EI747" s="1">
        <v>2.00963045499936</v>
      </c>
      <c r="EJ747" s="1">
        <v>6.4399145385062598E-2</v>
      </c>
      <c r="EK747" s="1">
        <v>4.879787954255933E-3</v>
      </c>
      <c r="EL747" s="1">
        <v>1</v>
      </c>
      <c r="EM747" s="1">
        <v>1</v>
      </c>
      <c r="EN747" s="1">
        <v>5</v>
      </c>
      <c r="EO747" s="1" t="s">
        <v>371</v>
      </c>
      <c r="EP747" s="1">
        <v>2.9413999999999998</v>
      </c>
      <c r="EQ747" s="1">
        <v>2.80124</v>
      </c>
      <c r="ER747" s="1">
        <v>0.22442500000000001</v>
      </c>
      <c r="ES747" s="1">
        <v>0.22905300000000001</v>
      </c>
      <c r="ET747" s="1">
        <v>0.116754</v>
      </c>
      <c r="EU747" s="1">
        <v>0.107582</v>
      </c>
      <c r="EV747" s="1">
        <v>15876.4</v>
      </c>
      <c r="EW747" s="1">
        <v>16548.400000000001</v>
      </c>
      <c r="EX747" s="1">
        <v>23817.3</v>
      </c>
      <c r="EY747" s="1">
        <v>24993.1</v>
      </c>
      <c r="EZ747" s="1">
        <v>33679.5</v>
      </c>
      <c r="FA747" s="1">
        <v>35622.199999999997</v>
      </c>
      <c r="FB747" s="1">
        <v>43431</v>
      </c>
      <c r="FC747" s="1">
        <v>46201.4</v>
      </c>
      <c r="FD747" s="1">
        <v>1.93648</v>
      </c>
      <c r="FE747" s="1">
        <v>1.83022</v>
      </c>
      <c r="FF747" s="1">
        <v>9.1478199999999996E-2</v>
      </c>
      <c r="FG747" s="1">
        <v>0</v>
      </c>
      <c r="FH747" s="1">
        <v>30.239899999999999</v>
      </c>
      <c r="FI747" s="1">
        <v>999.9</v>
      </c>
      <c r="FJ747" s="1">
        <v>59.3</v>
      </c>
      <c r="FK747" s="1">
        <v>36.1</v>
      </c>
      <c r="FL747" s="1">
        <v>35.8598</v>
      </c>
      <c r="FM747" s="1">
        <v>63.759799999999998</v>
      </c>
      <c r="FN747" s="1">
        <v>25.965499999999999</v>
      </c>
      <c r="FO747" s="1">
        <v>1</v>
      </c>
      <c r="FP747" s="1">
        <v>0.486898</v>
      </c>
      <c r="FQ747" s="1">
        <v>3.4113000000000002</v>
      </c>
      <c r="FR747" s="1">
        <v>20.284800000000001</v>
      </c>
      <c r="FS747" s="1">
        <v>5.2093499999999997</v>
      </c>
      <c r="FT747" s="1">
        <v>11.9078</v>
      </c>
      <c r="FU747" s="1">
        <v>5.0022000000000002</v>
      </c>
      <c r="FV747" s="1">
        <v>3.2898000000000001</v>
      </c>
      <c r="FW747" s="1">
        <v>9999</v>
      </c>
      <c r="FX747" s="1">
        <v>9999</v>
      </c>
      <c r="FY747" s="1">
        <v>9999</v>
      </c>
      <c r="FZ747" s="1">
        <v>999.9</v>
      </c>
      <c r="GA747" s="1">
        <v>1.8595900000000001</v>
      </c>
      <c r="GB747" s="1">
        <v>1.8545700000000001</v>
      </c>
      <c r="GC747" s="1">
        <v>1.8577600000000001</v>
      </c>
      <c r="GD747" s="1">
        <v>1.85623</v>
      </c>
      <c r="GE747" s="1">
        <v>1.8549800000000001</v>
      </c>
      <c r="GF747" s="1">
        <v>1.8545499999999999</v>
      </c>
      <c r="GG747" s="1">
        <v>1.8533299999999999</v>
      </c>
      <c r="GH747" s="1">
        <v>1.85639</v>
      </c>
      <c r="GI747" s="1">
        <v>0</v>
      </c>
      <c r="GJ747" s="1">
        <v>0</v>
      </c>
      <c r="GK747" s="1">
        <v>0</v>
      </c>
      <c r="GL747" s="1">
        <v>0</v>
      </c>
      <c r="GM747" s="1" t="s">
        <v>350</v>
      </c>
      <c r="GN747" s="1" t="s">
        <v>351</v>
      </c>
      <c r="GO747" s="1" t="s">
        <v>352</v>
      </c>
      <c r="GP747" s="1" t="s">
        <v>352</v>
      </c>
      <c r="GQ747" s="1" t="s">
        <v>352</v>
      </c>
      <c r="GR747" s="1" t="s">
        <v>352</v>
      </c>
      <c r="GS747" s="1">
        <v>0</v>
      </c>
      <c r="GT747" s="1">
        <v>100</v>
      </c>
      <c r="GU747" s="1">
        <v>100</v>
      </c>
      <c r="GV747" s="1">
        <v>2.7</v>
      </c>
      <c r="GW747" s="1">
        <v>1.0699999999999999E-2</v>
      </c>
      <c r="GX747" s="1">
        <v>0.36794396410256031</v>
      </c>
      <c r="GY747" s="1">
        <v>3.036990343597491E-3</v>
      </c>
      <c r="GZ747" s="1">
        <v>-1.538114387597119E-6</v>
      </c>
      <c r="HA747" s="1">
        <v>3.3909691194327332E-10</v>
      </c>
      <c r="HB747" s="1">
        <v>-6.1192808482915917E-2</v>
      </c>
      <c r="HC747" s="1">
        <v>9.7621983196103414E-3</v>
      </c>
      <c r="HD747" s="1">
        <v>-3.3387782167185642E-4</v>
      </c>
      <c r="HE747" s="1">
        <v>2.632278881966732E-6</v>
      </c>
      <c r="HF747" s="1">
        <v>6</v>
      </c>
      <c r="HG747" s="1">
        <v>2134</v>
      </c>
      <c r="HH747" s="1">
        <v>2</v>
      </c>
      <c r="HI747" s="1">
        <v>31</v>
      </c>
      <c r="HJ747" s="1">
        <v>9.8000000000000007</v>
      </c>
      <c r="HK747" s="1">
        <v>9.6999999999999993</v>
      </c>
      <c r="HL747" s="1">
        <v>3.3386200000000001</v>
      </c>
      <c r="HM747" s="1">
        <v>2.3083499999999999</v>
      </c>
      <c r="HN747" s="1">
        <v>1.4978</v>
      </c>
      <c r="HO747" s="1">
        <v>2.3107899999999999</v>
      </c>
      <c r="HP747" s="1">
        <v>1.5478499999999999</v>
      </c>
      <c r="HQ747" s="1">
        <v>2.3315399999999999</v>
      </c>
      <c r="HR747" s="1">
        <v>40.1967</v>
      </c>
      <c r="HS747" s="1">
        <v>15.0076</v>
      </c>
      <c r="HT747" s="1">
        <v>18</v>
      </c>
      <c r="HU747" s="1">
        <v>491.91500000000002</v>
      </c>
      <c r="HV747" s="1">
        <v>486.58600000000001</v>
      </c>
      <c r="HW747" s="1">
        <v>25.6113</v>
      </c>
      <c r="HX747" s="1">
        <v>33.181899999999999</v>
      </c>
      <c r="HY747" s="1">
        <v>30.001300000000001</v>
      </c>
      <c r="HZ747" s="1">
        <v>32.806100000000001</v>
      </c>
      <c r="IA747" s="1">
        <v>32.895499999999998</v>
      </c>
      <c r="IB747" s="1">
        <v>66.878900000000002</v>
      </c>
      <c r="IC747" s="1">
        <v>35.586500000000001</v>
      </c>
      <c r="ID747" s="1">
        <v>1.4847999999999999</v>
      </c>
      <c r="IE747" s="1">
        <v>25.593499999999999</v>
      </c>
      <c r="IF747" s="1">
        <v>1720.01</v>
      </c>
      <c r="IG747" s="1">
        <v>24.1433</v>
      </c>
      <c r="IH747" s="1">
        <v>100.425</v>
      </c>
      <c r="II747" s="1">
        <v>100.13</v>
      </c>
      <c r="IJ747" s="1" t="s">
        <v>1117</v>
      </c>
    </row>
    <row r="748" spans="1:244" ht="15.75" customHeight="1" x14ac:dyDescent="0.3">
      <c r="A748" s="1">
        <v>732</v>
      </c>
      <c r="B748" s="1">
        <v>1659884053.0999999</v>
      </c>
      <c r="C748" s="1">
        <v>3796</v>
      </c>
      <c r="D748" s="1" t="s">
        <v>1772</v>
      </c>
      <c r="E748" s="1" t="s">
        <v>1773</v>
      </c>
      <c r="F748" s="1">
        <v>1</v>
      </c>
      <c r="G748" s="1" t="s">
        <v>1105</v>
      </c>
      <c r="H748" s="1" t="s">
        <v>345</v>
      </c>
      <c r="I748" s="1" t="s">
        <v>1102</v>
      </c>
      <c r="J748" s="1" t="s">
        <v>1113</v>
      </c>
      <c r="K748" s="1" t="s">
        <v>1114</v>
      </c>
      <c r="L748" s="1" t="s">
        <v>1115</v>
      </c>
      <c r="M748" s="1" t="s">
        <v>346</v>
      </c>
      <c r="N748" s="1">
        <v>1659884045.599999</v>
      </c>
      <c r="O748" s="1">
        <f t="shared" si="68"/>
        <v>2.5697928641163557E-3</v>
      </c>
      <c r="P748" s="1">
        <f t="shared" si="69"/>
        <v>2.5697928641163559</v>
      </c>
      <c r="Q748" s="1">
        <f t="shared" si="70"/>
        <v>13.165139194122091</v>
      </c>
      <c r="R748" s="1">
        <f t="shared" si="71"/>
        <v>1604.5139999999999</v>
      </c>
      <c r="S748" s="1">
        <f t="shared" si="72"/>
        <v>1382.6733780620716</v>
      </c>
      <c r="T748" s="1">
        <f t="shared" si="73"/>
        <v>137.37541389722045</v>
      </c>
      <c r="U748" s="1">
        <f t="shared" si="74"/>
        <v>159.41637291290175</v>
      </c>
      <c r="V748" s="1">
        <f t="shared" si="75"/>
        <v>0.12513242911705821</v>
      </c>
      <c r="W748" s="1">
        <f t="shared" si="76"/>
        <v>2.91802858411114</v>
      </c>
      <c r="X748" s="1">
        <f t="shared" si="77"/>
        <v>0.12222600853539226</v>
      </c>
      <c r="Y748" s="1">
        <f t="shared" si="78"/>
        <v>7.6646763111044958E-2</v>
      </c>
      <c r="Z748" s="1">
        <f t="shared" si="79"/>
        <v>321.51402539999992</v>
      </c>
      <c r="AA748" s="1">
        <f t="shared" si="80"/>
        <v>32.251866847408216</v>
      </c>
      <c r="AB748" s="1">
        <f t="shared" si="81"/>
        <v>31.709633333333329</v>
      </c>
      <c r="AC748" s="1">
        <f t="shared" si="82"/>
        <v>4.6971642870331811</v>
      </c>
      <c r="AD748" s="1">
        <f t="shared" si="83"/>
        <v>59.456640004808072</v>
      </c>
      <c r="AE748" s="1">
        <f t="shared" si="84"/>
        <v>2.6858478583934229</v>
      </c>
      <c r="AF748" s="1">
        <f t="shared" si="85"/>
        <v>4.5173219646724521</v>
      </c>
      <c r="AG748" s="1">
        <f t="shared" si="86"/>
        <v>2.0113164286397582</v>
      </c>
      <c r="AH748" s="1">
        <f t="shared" si="87"/>
        <v>-113.32786530753128</v>
      </c>
      <c r="AI748" s="1">
        <f t="shared" si="88"/>
        <v>-108.00424636904027</v>
      </c>
      <c r="AJ748" s="1">
        <f t="shared" si="89"/>
        <v>-8.3416701923911099</v>
      </c>
      <c r="AK748" s="1">
        <f t="shared" si="90"/>
        <v>91.840243531037245</v>
      </c>
      <c r="AL748" s="1">
        <f t="shared" si="91"/>
        <v>44.142671319627539</v>
      </c>
      <c r="AM748" s="1">
        <f t="shared" si="92"/>
        <v>2.6275873232471043</v>
      </c>
      <c r="AN748" s="1">
        <f t="shared" si="93"/>
        <v>13.165139194122091</v>
      </c>
      <c r="AO748" s="1">
        <v>1728.3860815666419</v>
      </c>
      <c r="AP748" s="1">
        <v>1685.372848484848</v>
      </c>
      <c r="AQ748" s="1">
        <v>5.1852433407447238</v>
      </c>
      <c r="AR748" s="1">
        <v>65.940295061858151</v>
      </c>
      <c r="AS748" s="1">
        <f t="shared" si="94"/>
        <v>2.5697928641163559</v>
      </c>
      <c r="AT748" s="1">
        <v>24.04417900563395</v>
      </c>
      <c r="AU748" s="1">
        <v>27.040991515151521</v>
      </c>
      <c r="AV748" s="1">
        <v>4.2424006760285218E-4</v>
      </c>
      <c r="AW748" s="1">
        <v>81.189635881585644</v>
      </c>
      <c r="AX748" s="1">
        <v>5</v>
      </c>
      <c r="AY748" s="1">
        <v>1</v>
      </c>
      <c r="AZ748" s="1">
        <f t="shared" si="95"/>
        <v>1</v>
      </c>
      <c r="BA748" s="1">
        <f t="shared" si="96"/>
        <v>0</v>
      </c>
      <c r="BB748" s="1">
        <f t="shared" si="97"/>
        <v>51833.616907400363</v>
      </c>
      <c r="BC748" s="1">
        <f t="shared" si="98"/>
        <v>1999.9839999999999</v>
      </c>
      <c r="BD748" s="1">
        <f t="shared" si="99"/>
        <v>1681.1868599999998</v>
      </c>
      <c r="BE748" s="1">
        <f t="shared" si="100"/>
        <v>0.84060015480123829</v>
      </c>
      <c r="BF748" s="1">
        <f t="shared" si="101"/>
        <v>0.16075829876639011</v>
      </c>
      <c r="BG748" s="1">
        <v>6</v>
      </c>
      <c r="BH748" s="1">
        <v>0.5</v>
      </c>
      <c r="BI748" s="1" t="s">
        <v>347</v>
      </c>
      <c r="BJ748" s="1">
        <v>2</v>
      </c>
      <c r="BK748" s="1" t="b">
        <v>1</v>
      </c>
      <c r="BL748" s="1">
        <v>1659884045.599999</v>
      </c>
      <c r="BM748" s="1">
        <v>1604.5139999999999</v>
      </c>
      <c r="BN748" s="1">
        <v>1662.528</v>
      </c>
      <c r="BO748" s="1">
        <v>27.032859999999999</v>
      </c>
      <c r="BP748" s="1">
        <v>23.96586000000001</v>
      </c>
      <c r="BQ748" s="1">
        <v>1601.8313333333331</v>
      </c>
      <c r="BR748" s="1">
        <v>27.022120000000001</v>
      </c>
      <c r="BS748" s="1">
        <v>500.14139999999992</v>
      </c>
      <c r="BT748" s="1">
        <v>99.254966666666675</v>
      </c>
      <c r="BU748" s="1">
        <v>9.9961313333333329E-2</v>
      </c>
      <c r="BV748" s="1">
        <v>31.023093333333339</v>
      </c>
      <c r="BW748" s="1">
        <v>31.709633333333329</v>
      </c>
      <c r="BX748" s="1">
        <v>999.89999999999986</v>
      </c>
      <c r="BY748" s="1">
        <v>0</v>
      </c>
      <c r="BZ748" s="1">
        <v>0</v>
      </c>
      <c r="CA748" s="1">
        <v>10009.040666666669</v>
      </c>
      <c r="CB748" s="1">
        <v>0</v>
      </c>
      <c r="CC748" s="1">
        <v>199.2601333333333</v>
      </c>
      <c r="CD748" s="1">
        <v>-58.014940000000003</v>
      </c>
      <c r="CE748" s="1">
        <v>1649.0940000000001</v>
      </c>
      <c r="CF748" s="1">
        <v>1703.3526666666669</v>
      </c>
      <c r="CG748" s="1">
        <v>3.0669953333333329</v>
      </c>
      <c r="CH748" s="1">
        <v>1662.528</v>
      </c>
      <c r="CI748" s="1">
        <v>23.96586000000001</v>
      </c>
      <c r="CJ748" s="1">
        <v>2.6831459999999998</v>
      </c>
      <c r="CK748" s="1">
        <v>2.37873</v>
      </c>
      <c r="CL748" s="1">
        <v>22.182259999999999</v>
      </c>
      <c r="CM748" s="1">
        <v>20.21962666666667</v>
      </c>
      <c r="CN748" s="1">
        <v>1999.9839999999999</v>
      </c>
      <c r="CO748" s="1">
        <v>0.97999480000000005</v>
      </c>
      <c r="CP748" s="1">
        <v>2.000536E-2</v>
      </c>
      <c r="CQ748" s="1">
        <v>0</v>
      </c>
      <c r="CR748" s="1">
        <v>2.6934</v>
      </c>
      <c r="CS748" s="1">
        <v>0</v>
      </c>
      <c r="CT748" s="1">
        <v>15133.953333333329</v>
      </c>
      <c r="CU748" s="1">
        <v>17412.16</v>
      </c>
      <c r="CV748" s="1">
        <v>43.311999999999998</v>
      </c>
      <c r="CW748" s="1">
        <v>45.237399999999987</v>
      </c>
      <c r="CX748" s="1">
        <v>43.366599999999998</v>
      </c>
      <c r="CY748" s="1">
        <v>43.561999999999998</v>
      </c>
      <c r="CZ748" s="1">
        <v>43.474799999999988</v>
      </c>
      <c r="DA748" s="1">
        <v>1959.973999999999</v>
      </c>
      <c r="DB748" s="1">
        <v>40.01</v>
      </c>
      <c r="DC748" s="1">
        <v>0</v>
      </c>
      <c r="DD748" s="1">
        <v>1659884051.9000001</v>
      </c>
      <c r="DE748" s="1">
        <v>0</v>
      </c>
      <c r="DF748" s="1">
        <v>1659883469</v>
      </c>
      <c r="DG748" s="1" t="s">
        <v>1116</v>
      </c>
      <c r="DH748" s="1">
        <v>1659883467</v>
      </c>
      <c r="DI748" s="1">
        <v>1659883469</v>
      </c>
      <c r="DJ748" s="1">
        <v>2</v>
      </c>
      <c r="DK748" s="1">
        <v>0.127</v>
      </c>
      <c r="DL748" s="1">
        <v>-8.9999999999999993E-3</v>
      </c>
      <c r="DM748" s="1">
        <v>1.3560000000000001</v>
      </c>
      <c r="DN748" s="1">
        <v>1.4999999999999999E-2</v>
      </c>
      <c r="DO748" s="1">
        <v>400</v>
      </c>
      <c r="DP748" s="1">
        <v>25</v>
      </c>
      <c r="DQ748" s="1">
        <v>0.21</v>
      </c>
      <c r="DR748" s="1">
        <v>0.05</v>
      </c>
      <c r="DS748" s="1">
        <v>12.90353389874798</v>
      </c>
      <c r="DT748" s="1">
        <v>-0.44493105237971192</v>
      </c>
      <c r="DU748" s="1">
        <v>0.1103678430725502</v>
      </c>
      <c r="DV748" s="1">
        <v>1</v>
      </c>
      <c r="DW748" s="1">
        <v>-57.999245161290332</v>
      </c>
      <c r="DX748" s="1">
        <v>-2.2849887096772541</v>
      </c>
      <c r="DY748" s="1">
        <v>0.23303432370570221</v>
      </c>
      <c r="DZ748" s="1">
        <v>0</v>
      </c>
      <c r="EA748" s="1">
        <v>1388.2771223814029</v>
      </c>
      <c r="EB748" s="1">
        <v>242.74721173708099</v>
      </c>
      <c r="EC748" s="1">
        <v>17.553002406899459</v>
      </c>
      <c r="ED748" s="1">
        <v>0</v>
      </c>
      <c r="EE748" s="1">
        <v>3.11923487804878</v>
      </c>
      <c r="EF748" s="1">
        <v>-1.0371865505226441</v>
      </c>
      <c r="EG748" s="1">
        <v>0.1035910729537871</v>
      </c>
      <c r="EH748" s="1">
        <v>0</v>
      </c>
      <c r="EI748" s="1">
        <v>2.010609527151483</v>
      </c>
      <c r="EJ748" s="1">
        <v>5.5757755478142872E-2</v>
      </c>
      <c r="EK748" s="1">
        <v>4.3044957999397596E-3</v>
      </c>
      <c r="EL748" s="1">
        <v>1</v>
      </c>
      <c r="EM748" s="1">
        <v>2</v>
      </c>
      <c r="EN748" s="1">
        <v>5</v>
      </c>
      <c r="EO748" s="1" t="s">
        <v>386</v>
      </c>
      <c r="EP748" s="1">
        <v>2.9416600000000002</v>
      </c>
      <c r="EQ748" s="1">
        <v>2.8012299999999999</v>
      </c>
      <c r="ER748" s="1">
        <v>0.224826</v>
      </c>
      <c r="ES748" s="1">
        <v>0.229438</v>
      </c>
      <c r="ET748" s="1">
        <v>0.11676</v>
      </c>
      <c r="EU748" s="1">
        <v>0.107599</v>
      </c>
      <c r="EV748" s="1">
        <v>15868.1</v>
      </c>
      <c r="EW748" s="1">
        <v>16540</v>
      </c>
      <c r="EX748" s="1">
        <v>23817.200000000001</v>
      </c>
      <c r="EY748" s="1">
        <v>24993</v>
      </c>
      <c r="EZ748" s="1">
        <v>33679.1</v>
      </c>
      <c r="FA748" s="1">
        <v>35621.599999999999</v>
      </c>
      <c r="FB748" s="1">
        <v>43430.8</v>
      </c>
      <c r="FC748" s="1">
        <v>46201.4</v>
      </c>
      <c r="FD748" s="1">
        <v>1.93638</v>
      </c>
      <c r="FE748" s="1">
        <v>1.8301799999999999</v>
      </c>
      <c r="FF748" s="1">
        <v>9.1694300000000006E-2</v>
      </c>
      <c r="FG748" s="1">
        <v>0</v>
      </c>
      <c r="FH748" s="1">
        <v>30.241199999999999</v>
      </c>
      <c r="FI748" s="1">
        <v>999.9</v>
      </c>
      <c r="FJ748" s="1">
        <v>59.3</v>
      </c>
      <c r="FK748" s="1">
        <v>36.1</v>
      </c>
      <c r="FL748" s="1">
        <v>35.854300000000002</v>
      </c>
      <c r="FM748" s="1">
        <v>64.019800000000004</v>
      </c>
      <c r="FN748" s="1">
        <v>25.613</v>
      </c>
      <c r="FO748" s="1">
        <v>1</v>
      </c>
      <c r="FP748" s="1">
        <v>0.48719800000000002</v>
      </c>
      <c r="FQ748" s="1">
        <v>3.4231500000000001</v>
      </c>
      <c r="FR748" s="1">
        <v>20.284500000000001</v>
      </c>
      <c r="FS748" s="1">
        <v>5.2098000000000004</v>
      </c>
      <c r="FT748" s="1">
        <v>11.907999999999999</v>
      </c>
      <c r="FU748" s="1">
        <v>5.0022000000000002</v>
      </c>
      <c r="FV748" s="1">
        <v>3.2898800000000001</v>
      </c>
      <c r="FW748" s="1">
        <v>9999</v>
      </c>
      <c r="FX748" s="1">
        <v>9999</v>
      </c>
      <c r="FY748" s="1">
        <v>9999</v>
      </c>
      <c r="FZ748" s="1">
        <v>999.9</v>
      </c>
      <c r="GA748" s="1">
        <v>1.8595900000000001</v>
      </c>
      <c r="GB748" s="1">
        <v>1.8545700000000001</v>
      </c>
      <c r="GC748" s="1">
        <v>1.8577600000000001</v>
      </c>
      <c r="GD748" s="1">
        <v>1.85623</v>
      </c>
      <c r="GE748" s="1">
        <v>1.8549899999999999</v>
      </c>
      <c r="GF748" s="1">
        <v>1.8545499999999999</v>
      </c>
      <c r="GG748" s="1">
        <v>1.8533299999999999</v>
      </c>
      <c r="GH748" s="1">
        <v>1.85642</v>
      </c>
      <c r="GI748" s="1">
        <v>0</v>
      </c>
      <c r="GJ748" s="1">
        <v>0</v>
      </c>
      <c r="GK748" s="1">
        <v>0</v>
      </c>
      <c r="GL748" s="1">
        <v>0</v>
      </c>
      <c r="GM748" s="1" t="s">
        <v>350</v>
      </c>
      <c r="GN748" s="1" t="s">
        <v>351</v>
      </c>
      <c r="GO748" s="1" t="s">
        <v>352</v>
      </c>
      <c r="GP748" s="1" t="s">
        <v>352</v>
      </c>
      <c r="GQ748" s="1" t="s">
        <v>352</v>
      </c>
      <c r="GR748" s="1" t="s">
        <v>352</v>
      </c>
      <c r="GS748" s="1">
        <v>0</v>
      </c>
      <c r="GT748" s="1">
        <v>100</v>
      </c>
      <c r="GU748" s="1">
        <v>100</v>
      </c>
      <c r="GV748" s="1">
        <v>2.71</v>
      </c>
      <c r="GW748" s="1">
        <v>1.0699999999999999E-2</v>
      </c>
      <c r="GX748" s="1">
        <v>0.36794396410256031</v>
      </c>
      <c r="GY748" s="1">
        <v>3.036990343597491E-3</v>
      </c>
      <c r="GZ748" s="1">
        <v>-1.538114387597119E-6</v>
      </c>
      <c r="HA748" s="1">
        <v>3.3909691194327332E-10</v>
      </c>
      <c r="HB748" s="1">
        <v>-6.1192808482915917E-2</v>
      </c>
      <c r="HC748" s="1">
        <v>9.7621983196103414E-3</v>
      </c>
      <c r="HD748" s="1">
        <v>-3.3387782167185642E-4</v>
      </c>
      <c r="HE748" s="1">
        <v>2.632278881966732E-6</v>
      </c>
      <c r="HF748" s="1">
        <v>6</v>
      </c>
      <c r="HG748" s="1">
        <v>2134</v>
      </c>
      <c r="HH748" s="1">
        <v>2</v>
      </c>
      <c r="HI748" s="1">
        <v>31</v>
      </c>
      <c r="HJ748" s="1">
        <v>9.8000000000000007</v>
      </c>
      <c r="HK748" s="1">
        <v>9.6999999999999993</v>
      </c>
      <c r="HL748" s="1">
        <v>3.3496100000000002</v>
      </c>
      <c r="HM748" s="1">
        <v>2.2961399999999998</v>
      </c>
      <c r="HN748" s="1">
        <v>1.4978</v>
      </c>
      <c r="HO748" s="1">
        <v>2.3107899999999999</v>
      </c>
      <c r="HP748" s="1">
        <v>1.5478499999999999</v>
      </c>
      <c r="HQ748" s="1">
        <v>2.4584999999999999</v>
      </c>
      <c r="HR748" s="1">
        <v>40.1967</v>
      </c>
      <c r="HS748" s="1">
        <v>15.0076</v>
      </c>
      <c r="HT748" s="1">
        <v>18</v>
      </c>
      <c r="HU748" s="1">
        <v>491.86599999999999</v>
      </c>
      <c r="HV748" s="1">
        <v>486.56900000000002</v>
      </c>
      <c r="HW748" s="1">
        <v>25.6052</v>
      </c>
      <c r="HX748" s="1">
        <v>33.184100000000001</v>
      </c>
      <c r="HY748" s="1">
        <v>30.001300000000001</v>
      </c>
      <c r="HZ748" s="1">
        <v>32.807600000000001</v>
      </c>
      <c r="IA748" s="1">
        <v>32.8977</v>
      </c>
      <c r="IB748" s="1">
        <v>67.102000000000004</v>
      </c>
      <c r="IC748" s="1">
        <v>35.586500000000001</v>
      </c>
      <c r="ID748" s="1">
        <v>1.4847999999999999</v>
      </c>
      <c r="IE748" s="1">
        <v>25.593499999999999</v>
      </c>
      <c r="IF748" s="1">
        <v>1730.03</v>
      </c>
      <c r="IG748" s="1">
        <v>24.148599999999998</v>
      </c>
      <c r="IH748" s="1">
        <v>100.425</v>
      </c>
      <c r="II748" s="1">
        <v>100.13</v>
      </c>
      <c r="IJ748" s="1" t="s">
        <v>1117</v>
      </c>
    </row>
    <row r="749" spans="1:244" ht="15.75" customHeight="1" x14ac:dyDescent="0.3">
      <c r="A749" s="1">
        <v>733</v>
      </c>
      <c r="B749" s="1">
        <v>1659884054.0999999</v>
      </c>
      <c r="C749" s="1">
        <v>3797</v>
      </c>
      <c r="D749" s="1" t="s">
        <v>1774</v>
      </c>
      <c r="E749" s="1" t="s">
        <v>1775</v>
      </c>
      <c r="F749" s="1">
        <v>1</v>
      </c>
      <c r="G749" s="1" t="s">
        <v>1105</v>
      </c>
      <c r="H749" s="1" t="s">
        <v>345</v>
      </c>
      <c r="I749" s="1" t="s">
        <v>1102</v>
      </c>
      <c r="J749" s="1" t="s">
        <v>1113</v>
      </c>
      <c r="K749" s="1" t="s">
        <v>1114</v>
      </c>
      <c r="L749" s="1" t="s">
        <v>1115</v>
      </c>
      <c r="M749" s="1" t="s">
        <v>346</v>
      </c>
      <c r="N749" s="1">
        <v>1659884046.0999999</v>
      </c>
      <c r="O749" s="1">
        <f t="shared" si="68"/>
        <v>2.5645768627818536E-3</v>
      </c>
      <c r="P749" s="1">
        <f t="shared" si="69"/>
        <v>2.5645768627818537</v>
      </c>
      <c r="Q749" s="1">
        <f t="shared" si="70"/>
        <v>13.284912944450429</v>
      </c>
      <c r="R749" s="1">
        <f t="shared" si="71"/>
        <v>1607.0331249999999</v>
      </c>
      <c r="S749" s="1">
        <f t="shared" si="72"/>
        <v>1383.1912669606577</v>
      </c>
      <c r="T749" s="1">
        <f t="shared" si="73"/>
        <v>137.42690320650232</v>
      </c>
      <c r="U749" s="1">
        <f t="shared" si="74"/>
        <v>159.66670047324669</v>
      </c>
      <c r="V749" s="1">
        <f t="shared" si="75"/>
        <v>0.12485336862827613</v>
      </c>
      <c r="W749" s="1">
        <f t="shared" si="76"/>
        <v>2.9179432451681655</v>
      </c>
      <c r="X749" s="1">
        <f t="shared" si="77"/>
        <v>0.12195965294130261</v>
      </c>
      <c r="Y749" s="1">
        <f t="shared" si="78"/>
        <v>7.6479185972963493E-2</v>
      </c>
      <c r="Z749" s="1">
        <f t="shared" si="79"/>
        <v>321.51508275000003</v>
      </c>
      <c r="AA749" s="1">
        <f t="shared" si="80"/>
        <v>32.254207517590331</v>
      </c>
      <c r="AB749" s="1">
        <f t="shared" si="81"/>
        <v>31.710956249999999</v>
      </c>
      <c r="AC749" s="1">
        <f t="shared" si="82"/>
        <v>4.6975167615142617</v>
      </c>
      <c r="AD749" s="1">
        <f t="shared" si="83"/>
        <v>59.45465614442481</v>
      </c>
      <c r="AE749" s="1">
        <f t="shared" si="84"/>
        <v>2.6859028052021916</v>
      </c>
      <c r="AF749" s="1">
        <f t="shared" si="85"/>
        <v>4.5175651149637579</v>
      </c>
      <c r="AG749" s="1">
        <f t="shared" si="86"/>
        <v>2.0116139563120701</v>
      </c>
      <c r="AH749" s="1">
        <f t="shared" si="87"/>
        <v>-113.09783964867974</v>
      </c>
      <c r="AI749" s="1">
        <f t="shared" si="88"/>
        <v>-108.0606697197248</v>
      </c>
      <c r="AJ749" s="1">
        <f t="shared" si="89"/>
        <v>-8.3463653835258569</v>
      </c>
      <c r="AK749" s="1">
        <f t="shared" si="90"/>
        <v>92.010207998069674</v>
      </c>
      <c r="AL749" s="1">
        <f t="shared" si="91"/>
        <v>44.149167224561118</v>
      </c>
      <c r="AM749" s="1">
        <f t="shared" si="92"/>
        <v>2.6229250647180389</v>
      </c>
      <c r="AN749" s="1">
        <f t="shared" si="93"/>
        <v>13.284912944450429</v>
      </c>
      <c r="AO749" s="1">
        <v>1733.536666574593</v>
      </c>
      <c r="AP749" s="1">
        <v>1690.516666666666</v>
      </c>
      <c r="AQ749" s="1">
        <v>5.1581142599027583</v>
      </c>
      <c r="AR749" s="1">
        <v>65.940295061858151</v>
      </c>
      <c r="AS749" s="1">
        <f t="shared" si="94"/>
        <v>2.5645768627818537</v>
      </c>
      <c r="AT749" s="1">
        <v>24.049961833135988</v>
      </c>
      <c r="AU749" s="1">
        <v>27.04160666666667</v>
      </c>
      <c r="AV749" s="1">
        <v>2.7848649861356628E-4</v>
      </c>
      <c r="AW749" s="1">
        <v>81.189635881585644</v>
      </c>
      <c r="AX749" s="1">
        <v>5</v>
      </c>
      <c r="AY749" s="1">
        <v>1</v>
      </c>
      <c r="AZ749" s="1">
        <f t="shared" si="95"/>
        <v>1</v>
      </c>
      <c r="BA749" s="1">
        <f t="shared" si="96"/>
        <v>0</v>
      </c>
      <c r="BB749" s="1">
        <f t="shared" si="97"/>
        <v>51831.033312769672</v>
      </c>
      <c r="BC749" s="1">
        <f t="shared" si="98"/>
        <v>1999.9906249999999</v>
      </c>
      <c r="BD749" s="1">
        <f t="shared" si="99"/>
        <v>1681.192425</v>
      </c>
      <c r="BE749" s="1">
        <f t="shared" si="100"/>
        <v>0.84060015281321632</v>
      </c>
      <c r="BF749" s="1">
        <f t="shared" si="101"/>
        <v>0.16075829492950749</v>
      </c>
      <c r="BG749" s="1">
        <v>6</v>
      </c>
      <c r="BH749" s="1">
        <v>0.5</v>
      </c>
      <c r="BI749" s="1" t="s">
        <v>347</v>
      </c>
      <c r="BJ749" s="1">
        <v>2</v>
      </c>
      <c r="BK749" s="1" t="b">
        <v>1</v>
      </c>
      <c r="BL749" s="1">
        <v>1659884046.0999999</v>
      </c>
      <c r="BM749" s="1">
        <v>1607.0331249999999</v>
      </c>
      <c r="BN749" s="1">
        <v>1665.05375</v>
      </c>
      <c r="BO749" s="1">
        <v>27.033406249999999</v>
      </c>
      <c r="BP749" s="1">
        <v>23.971856249999998</v>
      </c>
      <c r="BQ749" s="1">
        <v>1604.3487500000001</v>
      </c>
      <c r="BR749" s="1">
        <v>27.022668750000001</v>
      </c>
      <c r="BS749" s="1">
        <v>500.14243750000003</v>
      </c>
      <c r="BT749" s="1">
        <v>99.254987499999999</v>
      </c>
      <c r="BU749" s="1">
        <v>9.9965418750000007E-2</v>
      </c>
      <c r="BV749" s="1">
        <v>31.024037499999999</v>
      </c>
      <c r="BW749" s="1">
        <v>31.710956249999999</v>
      </c>
      <c r="BX749" s="1">
        <v>999.9</v>
      </c>
      <c r="BY749" s="1">
        <v>0</v>
      </c>
      <c r="BZ749" s="1">
        <v>0</v>
      </c>
      <c r="CA749" s="1">
        <v>10008.550625</v>
      </c>
      <c r="CB749" s="1">
        <v>0</v>
      </c>
      <c r="CC749" s="1">
        <v>199.59618750000001</v>
      </c>
      <c r="CD749" s="1">
        <v>-58.021050000000002</v>
      </c>
      <c r="CE749" s="1">
        <v>1651.684375</v>
      </c>
      <c r="CF749" s="1">
        <v>1705.9506249999999</v>
      </c>
      <c r="CG749" s="1">
        <v>3.0615468749999999</v>
      </c>
      <c r="CH749" s="1">
        <v>1665.05375</v>
      </c>
      <c r="CI749" s="1">
        <v>23.971856249999998</v>
      </c>
      <c r="CJ749" s="1">
        <v>2.683200625</v>
      </c>
      <c r="CK749" s="1">
        <v>2.3793256249999999</v>
      </c>
      <c r="CL749" s="1">
        <v>22.182593749999999</v>
      </c>
      <c r="CM749" s="1">
        <v>20.223675</v>
      </c>
      <c r="CN749" s="1">
        <v>1999.9906249999999</v>
      </c>
      <c r="CO749" s="1">
        <v>0.97999487500000004</v>
      </c>
      <c r="CP749" s="1">
        <v>2.00052875E-2</v>
      </c>
      <c r="CQ749" s="1">
        <v>0</v>
      </c>
      <c r="CR749" s="1">
        <v>2.6771250000000002</v>
      </c>
      <c r="CS749" s="1">
        <v>0</v>
      </c>
      <c r="CT749" s="1">
        <v>15133.331249999999</v>
      </c>
      <c r="CU749" s="1">
        <v>17412.21875</v>
      </c>
      <c r="CV749" s="1">
        <v>43.311999999999998</v>
      </c>
      <c r="CW749" s="1">
        <v>45.238187500000002</v>
      </c>
      <c r="CX749" s="1">
        <v>43.367125000000001</v>
      </c>
      <c r="CY749" s="1">
        <v>43.561999999999998</v>
      </c>
      <c r="CZ749" s="1">
        <v>43.476374999999997</v>
      </c>
      <c r="DA749" s="1">
        <v>1959.9806249999999</v>
      </c>
      <c r="DB749" s="1">
        <v>40.01</v>
      </c>
      <c r="DC749" s="1">
        <v>0</v>
      </c>
      <c r="DD749" s="1">
        <v>1659884053.0999999</v>
      </c>
      <c r="DE749" s="1">
        <v>0</v>
      </c>
      <c r="DF749" s="1">
        <v>1659883469</v>
      </c>
      <c r="DG749" s="1" t="s">
        <v>1116</v>
      </c>
      <c r="DH749" s="1">
        <v>1659883467</v>
      </c>
      <c r="DI749" s="1">
        <v>1659883469</v>
      </c>
      <c r="DJ749" s="1">
        <v>2</v>
      </c>
      <c r="DK749" s="1">
        <v>0.127</v>
      </c>
      <c r="DL749" s="1">
        <v>-8.9999999999999993E-3</v>
      </c>
      <c r="DM749" s="1">
        <v>1.3560000000000001</v>
      </c>
      <c r="DN749" s="1">
        <v>1.4999999999999999E-2</v>
      </c>
      <c r="DO749" s="1">
        <v>400</v>
      </c>
      <c r="DP749" s="1">
        <v>25</v>
      </c>
      <c r="DQ749" s="1">
        <v>0.21</v>
      </c>
      <c r="DR749" s="1">
        <v>0.05</v>
      </c>
      <c r="DS749" s="1">
        <v>12.90353389874798</v>
      </c>
      <c r="DT749" s="1">
        <v>-0.44493105237971192</v>
      </c>
      <c r="DU749" s="1">
        <v>0.1103678430725502</v>
      </c>
      <c r="DV749" s="1">
        <v>1</v>
      </c>
      <c r="DW749" s="1">
        <v>-57.999245161290332</v>
      </c>
      <c r="DX749" s="1">
        <v>-2.2849887096772541</v>
      </c>
      <c r="DY749" s="1">
        <v>0.23303432370570221</v>
      </c>
      <c r="DZ749" s="1">
        <v>0</v>
      </c>
      <c r="EA749" s="1">
        <v>1388.2771223814029</v>
      </c>
      <c r="EB749" s="1">
        <v>242.74721173708099</v>
      </c>
      <c r="EC749" s="1">
        <v>17.553002406899459</v>
      </c>
      <c r="ED749" s="1">
        <v>0</v>
      </c>
      <c r="EE749" s="1">
        <v>3.11923487804878</v>
      </c>
      <c r="EF749" s="1">
        <v>-1.0371865505226441</v>
      </c>
      <c r="EG749" s="1">
        <v>0.1035910729537871</v>
      </c>
      <c r="EH749" s="1">
        <v>0</v>
      </c>
      <c r="EI749" s="1">
        <v>2.010609527151483</v>
      </c>
      <c r="EJ749" s="1">
        <v>5.5757755478142872E-2</v>
      </c>
      <c r="EK749" s="1">
        <v>4.3044957999397596E-3</v>
      </c>
      <c r="EL749" s="1">
        <v>1</v>
      </c>
      <c r="EM749" s="1">
        <v>2</v>
      </c>
      <c r="EN749" s="1">
        <v>5</v>
      </c>
      <c r="EO749" s="1" t="s">
        <v>386</v>
      </c>
      <c r="EP749" s="1">
        <v>2.94123</v>
      </c>
      <c r="EQ749" s="1">
        <v>2.8012000000000001</v>
      </c>
      <c r="ER749" s="1">
        <v>0.22522400000000001</v>
      </c>
      <c r="ES749" s="1">
        <v>0.229827</v>
      </c>
      <c r="ET749" s="1">
        <v>0.116755</v>
      </c>
      <c r="EU749" s="1">
        <v>0.107612</v>
      </c>
      <c r="EV749" s="1">
        <v>15859.9</v>
      </c>
      <c r="EW749" s="1">
        <v>16531.5</v>
      </c>
      <c r="EX749" s="1">
        <v>23817.1</v>
      </c>
      <c r="EY749" s="1">
        <v>24992.9</v>
      </c>
      <c r="EZ749" s="1">
        <v>33679.199999999997</v>
      </c>
      <c r="FA749" s="1">
        <v>35620.800000000003</v>
      </c>
      <c r="FB749" s="1">
        <v>43430.6</v>
      </c>
      <c r="FC749" s="1">
        <v>46201.1</v>
      </c>
      <c r="FD749" s="1">
        <v>1.9363300000000001</v>
      </c>
      <c r="FE749" s="1">
        <v>1.8302</v>
      </c>
      <c r="FF749" s="1">
        <v>9.1604900000000003E-2</v>
      </c>
      <c r="FG749" s="1">
        <v>0</v>
      </c>
      <c r="FH749" s="1">
        <v>30.242599999999999</v>
      </c>
      <c r="FI749" s="1">
        <v>999.9</v>
      </c>
      <c r="FJ749" s="1">
        <v>59.3</v>
      </c>
      <c r="FK749" s="1">
        <v>36.1</v>
      </c>
      <c r="FL749" s="1">
        <v>35.860300000000002</v>
      </c>
      <c r="FM749" s="1">
        <v>64.009799999999998</v>
      </c>
      <c r="FN749" s="1">
        <v>26.398199999999999</v>
      </c>
      <c r="FO749" s="1">
        <v>1</v>
      </c>
      <c r="FP749" s="1">
        <v>0.48748000000000002</v>
      </c>
      <c r="FQ749" s="1">
        <v>3.4009399999999999</v>
      </c>
      <c r="FR749" s="1">
        <v>20.284800000000001</v>
      </c>
      <c r="FS749" s="1">
        <v>5.2099500000000001</v>
      </c>
      <c r="FT749" s="1">
        <v>11.9078</v>
      </c>
      <c r="FU749" s="1">
        <v>5.0021500000000003</v>
      </c>
      <c r="FV749" s="1">
        <v>3.2898800000000001</v>
      </c>
      <c r="FW749" s="1">
        <v>9999</v>
      </c>
      <c r="FX749" s="1">
        <v>9999</v>
      </c>
      <c r="FY749" s="1">
        <v>9999</v>
      </c>
      <c r="FZ749" s="1">
        <v>999.9</v>
      </c>
      <c r="GA749" s="1">
        <v>1.8595900000000001</v>
      </c>
      <c r="GB749" s="1">
        <v>1.8545700000000001</v>
      </c>
      <c r="GC749" s="1">
        <v>1.8577600000000001</v>
      </c>
      <c r="GD749" s="1">
        <v>1.85623</v>
      </c>
      <c r="GE749" s="1">
        <v>1.8549899999999999</v>
      </c>
      <c r="GF749" s="1">
        <v>1.8545499999999999</v>
      </c>
      <c r="GG749" s="1">
        <v>1.8533299999999999</v>
      </c>
      <c r="GH749" s="1">
        <v>1.8564400000000001</v>
      </c>
      <c r="GI749" s="1">
        <v>0</v>
      </c>
      <c r="GJ749" s="1">
        <v>0</v>
      </c>
      <c r="GK749" s="1">
        <v>0</v>
      </c>
      <c r="GL749" s="1">
        <v>0</v>
      </c>
      <c r="GM749" s="1" t="s">
        <v>350</v>
      </c>
      <c r="GN749" s="1" t="s">
        <v>351</v>
      </c>
      <c r="GO749" s="1" t="s">
        <v>352</v>
      </c>
      <c r="GP749" s="1" t="s">
        <v>352</v>
      </c>
      <c r="GQ749" s="1" t="s">
        <v>352</v>
      </c>
      <c r="GR749" s="1" t="s">
        <v>352</v>
      </c>
      <c r="GS749" s="1">
        <v>0</v>
      </c>
      <c r="GT749" s="1">
        <v>100</v>
      </c>
      <c r="GU749" s="1">
        <v>100</v>
      </c>
      <c r="GV749" s="1">
        <v>2.72</v>
      </c>
      <c r="GW749" s="1">
        <v>1.0800000000000001E-2</v>
      </c>
      <c r="GX749" s="1">
        <v>0.36794396410256031</v>
      </c>
      <c r="GY749" s="1">
        <v>3.036990343597491E-3</v>
      </c>
      <c r="GZ749" s="1">
        <v>-1.538114387597119E-6</v>
      </c>
      <c r="HA749" s="1">
        <v>3.3909691194327332E-10</v>
      </c>
      <c r="HB749" s="1">
        <v>-6.1192808482915917E-2</v>
      </c>
      <c r="HC749" s="1">
        <v>9.7621983196103414E-3</v>
      </c>
      <c r="HD749" s="1">
        <v>-3.3387782167185642E-4</v>
      </c>
      <c r="HE749" s="1">
        <v>2.632278881966732E-6</v>
      </c>
      <c r="HF749" s="1">
        <v>6</v>
      </c>
      <c r="HG749" s="1">
        <v>2134</v>
      </c>
      <c r="HH749" s="1">
        <v>2</v>
      </c>
      <c r="HI749" s="1">
        <v>31</v>
      </c>
      <c r="HJ749" s="1">
        <v>9.8000000000000007</v>
      </c>
      <c r="HK749" s="1">
        <v>9.8000000000000007</v>
      </c>
      <c r="HL749" s="1">
        <v>3.3544900000000002</v>
      </c>
      <c r="HM749" s="1">
        <v>2.3034699999999999</v>
      </c>
      <c r="HN749" s="1">
        <v>1.4978</v>
      </c>
      <c r="HO749" s="1">
        <v>2.3107899999999999</v>
      </c>
      <c r="HP749" s="1">
        <v>1.5478499999999999</v>
      </c>
      <c r="HQ749" s="1">
        <v>2.2351100000000002</v>
      </c>
      <c r="HR749" s="1">
        <v>40.1967</v>
      </c>
      <c r="HS749" s="1">
        <v>15.0076</v>
      </c>
      <c r="HT749" s="1">
        <v>18</v>
      </c>
      <c r="HU749" s="1">
        <v>491.85199999999998</v>
      </c>
      <c r="HV749" s="1">
        <v>486.60199999999998</v>
      </c>
      <c r="HW749" s="1">
        <v>25.598700000000001</v>
      </c>
      <c r="HX749" s="1">
        <v>33.186199999999999</v>
      </c>
      <c r="HY749" s="1">
        <v>30.001300000000001</v>
      </c>
      <c r="HZ749" s="1">
        <v>32.809800000000003</v>
      </c>
      <c r="IA749" s="1">
        <v>32.899799999999999</v>
      </c>
      <c r="IB749" s="1">
        <v>67.195499999999996</v>
      </c>
      <c r="IC749" s="1">
        <v>35.586500000000001</v>
      </c>
      <c r="ID749" s="1">
        <v>1.4847999999999999</v>
      </c>
      <c r="IE749" s="1">
        <v>25.5581</v>
      </c>
      <c r="IF749" s="1">
        <v>1730.03</v>
      </c>
      <c r="IG749" s="1">
        <v>24.164899999999999</v>
      </c>
      <c r="IH749" s="1">
        <v>100.425</v>
      </c>
      <c r="II749" s="1">
        <v>100.13</v>
      </c>
      <c r="IJ749" s="1" t="s">
        <v>1117</v>
      </c>
    </row>
    <row r="750" spans="1:244" ht="15.75" customHeight="1" x14ac:dyDescent="0.3">
      <c r="A750" s="1">
        <v>734</v>
      </c>
      <c r="B750" s="1">
        <v>1659884054.5999999</v>
      </c>
      <c r="C750" s="1">
        <v>3797.5</v>
      </c>
      <c r="D750" s="1" t="s">
        <v>1774</v>
      </c>
      <c r="E750" s="1" t="s">
        <v>1775</v>
      </c>
      <c r="F750" s="1">
        <v>1</v>
      </c>
      <c r="G750" s="1" t="s">
        <v>1105</v>
      </c>
      <c r="H750" s="1" t="s">
        <v>345</v>
      </c>
      <c r="I750" s="1" t="s">
        <v>1102</v>
      </c>
      <c r="J750" s="1" t="s">
        <v>1113</v>
      </c>
      <c r="K750" s="1" t="s">
        <v>1114</v>
      </c>
      <c r="L750" s="1" t="s">
        <v>1115</v>
      </c>
      <c r="M750" s="1" t="s">
        <v>346</v>
      </c>
      <c r="N750" s="1">
        <v>1659884046.0999999</v>
      </c>
      <c r="O750" s="1">
        <f t="shared" si="68"/>
        <v>2.5614142541957904E-3</v>
      </c>
      <c r="P750" s="1">
        <f t="shared" si="69"/>
        <v>2.5614142541957903</v>
      </c>
      <c r="Q750" s="1">
        <f t="shared" si="70"/>
        <v>13.317172413405139</v>
      </c>
      <c r="R750" s="1">
        <f t="shared" si="71"/>
        <v>1607.0331249999999</v>
      </c>
      <c r="S750" s="1">
        <f t="shared" si="72"/>
        <v>1382.5640572254772</v>
      </c>
      <c r="T750" s="1">
        <f t="shared" si="73"/>
        <v>137.36458681279328</v>
      </c>
      <c r="U750" s="1">
        <f t="shared" si="74"/>
        <v>159.66670047324669</v>
      </c>
      <c r="V750" s="1">
        <f t="shared" si="75"/>
        <v>0.12469575908563997</v>
      </c>
      <c r="W750" s="1">
        <f t="shared" si="76"/>
        <v>2.9179432451681655</v>
      </c>
      <c r="X750" s="1">
        <f t="shared" si="77"/>
        <v>0.12180925360987953</v>
      </c>
      <c r="Y750" s="1">
        <f t="shared" si="78"/>
        <v>7.63845593596712E-2</v>
      </c>
      <c r="Z750" s="1">
        <f t="shared" si="79"/>
        <v>321.51508275000003</v>
      </c>
      <c r="AA750" s="1">
        <f t="shared" si="80"/>
        <v>32.255030736857179</v>
      </c>
      <c r="AB750" s="1">
        <f t="shared" si="81"/>
        <v>31.710956249999999</v>
      </c>
      <c r="AC750" s="1">
        <f t="shared" si="82"/>
        <v>4.6975167615142617</v>
      </c>
      <c r="AD750" s="1">
        <f t="shared" si="83"/>
        <v>59.45465614442481</v>
      </c>
      <c r="AE750" s="1">
        <f t="shared" si="84"/>
        <v>2.6859028052021916</v>
      </c>
      <c r="AF750" s="1">
        <f t="shared" si="85"/>
        <v>4.5175651149637579</v>
      </c>
      <c r="AG750" s="1">
        <f t="shared" si="86"/>
        <v>2.0116139563120701</v>
      </c>
      <c r="AH750" s="1">
        <f t="shared" si="87"/>
        <v>-112.95836861003436</v>
      </c>
      <c r="AI750" s="1">
        <f t="shared" si="88"/>
        <v>-108.0606697197248</v>
      </c>
      <c r="AJ750" s="1">
        <f t="shared" si="89"/>
        <v>-8.3463653835258569</v>
      </c>
      <c r="AK750" s="1">
        <f t="shared" si="90"/>
        <v>92.149679036715028</v>
      </c>
      <c r="AL750" s="1">
        <f t="shared" si="91"/>
        <v>44.149167224561118</v>
      </c>
      <c r="AM750" s="1">
        <f t="shared" si="92"/>
        <v>2.6229250647180389</v>
      </c>
      <c r="AN750" s="1">
        <f t="shared" si="93"/>
        <v>13.317172413405139</v>
      </c>
      <c r="AO750" s="1">
        <v>1736.0895068588341</v>
      </c>
      <c r="AP750" s="1">
        <v>1693.0887878787869</v>
      </c>
      <c r="AQ750" s="1">
        <v>5.1467256129452714</v>
      </c>
      <c r="AR750" s="1">
        <v>65.940295061858151</v>
      </c>
      <c r="AS750" s="1">
        <f t="shared" si="94"/>
        <v>2.5614142541957903</v>
      </c>
      <c r="AT750" s="1">
        <v>24.052622885900981</v>
      </c>
      <c r="AU750" s="1">
        <v>27.041184848484839</v>
      </c>
      <c r="AV750" s="1">
        <v>1.8317054316782189E-4</v>
      </c>
      <c r="AW750" s="1">
        <v>81.189635881585644</v>
      </c>
      <c r="AX750" s="1">
        <v>5</v>
      </c>
      <c r="AY750" s="1">
        <v>1</v>
      </c>
      <c r="AZ750" s="1">
        <f t="shared" si="95"/>
        <v>1</v>
      </c>
      <c r="BA750" s="1">
        <f t="shared" si="96"/>
        <v>0</v>
      </c>
      <c r="BB750" s="1">
        <f t="shared" si="97"/>
        <v>51831.033312769672</v>
      </c>
      <c r="BC750" s="1">
        <f t="shared" si="98"/>
        <v>1999.9906249999999</v>
      </c>
      <c r="BD750" s="1">
        <f t="shared" si="99"/>
        <v>1681.192425</v>
      </c>
      <c r="BE750" s="1">
        <f t="shared" si="100"/>
        <v>0.84060015281321632</v>
      </c>
      <c r="BF750" s="1">
        <f t="shared" si="101"/>
        <v>0.16075829492950749</v>
      </c>
      <c r="BG750" s="1">
        <v>6</v>
      </c>
      <c r="BH750" s="1">
        <v>0.5</v>
      </c>
      <c r="BI750" s="1" t="s">
        <v>347</v>
      </c>
      <c r="BJ750" s="1">
        <v>2</v>
      </c>
      <c r="BK750" s="1" t="b">
        <v>1</v>
      </c>
      <c r="BL750" s="1">
        <v>1659884046.0999999</v>
      </c>
      <c r="BM750" s="1">
        <v>1607.0331249999999</v>
      </c>
      <c r="BN750" s="1">
        <v>1665.05375</v>
      </c>
      <c r="BO750" s="1">
        <v>27.033406249999999</v>
      </c>
      <c r="BP750" s="1">
        <v>23.971856249999998</v>
      </c>
      <c r="BQ750" s="1">
        <v>1604.3487500000001</v>
      </c>
      <c r="BR750" s="1">
        <v>27.022668750000001</v>
      </c>
      <c r="BS750" s="1">
        <v>500.14243750000003</v>
      </c>
      <c r="BT750" s="1">
        <v>99.254987499999999</v>
      </c>
      <c r="BU750" s="1">
        <v>9.9965418750000007E-2</v>
      </c>
      <c r="BV750" s="1">
        <v>31.024037499999999</v>
      </c>
      <c r="BW750" s="1">
        <v>31.710956249999999</v>
      </c>
      <c r="BX750" s="1">
        <v>999.9</v>
      </c>
      <c r="BY750" s="1">
        <v>0</v>
      </c>
      <c r="BZ750" s="1">
        <v>0</v>
      </c>
      <c r="CA750" s="1">
        <v>10008.550625</v>
      </c>
      <c r="CB750" s="1">
        <v>0</v>
      </c>
      <c r="CC750" s="1">
        <v>199.59618750000001</v>
      </c>
      <c r="CD750" s="1">
        <v>-58.021050000000002</v>
      </c>
      <c r="CE750" s="1">
        <v>1651.684375</v>
      </c>
      <c r="CF750" s="1">
        <v>1705.9506249999999</v>
      </c>
      <c r="CG750" s="1">
        <v>3.0615468749999999</v>
      </c>
      <c r="CH750" s="1">
        <v>1665.05375</v>
      </c>
      <c r="CI750" s="1">
        <v>23.971856249999998</v>
      </c>
      <c r="CJ750" s="1">
        <v>2.683200625</v>
      </c>
      <c r="CK750" s="1">
        <v>2.3793256249999999</v>
      </c>
      <c r="CL750" s="1">
        <v>22.182593749999999</v>
      </c>
      <c r="CM750" s="1">
        <v>20.223675</v>
      </c>
      <c r="CN750" s="1">
        <v>1999.9906249999999</v>
      </c>
      <c r="CO750" s="1">
        <v>0.97999487500000004</v>
      </c>
      <c r="CP750" s="1">
        <v>2.00052875E-2</v>
      </c>
      <c r="CQ750" s="1">
        <v>0</v>
      </c>
      <c r="CR750" s="1">
        <v>2.6771250000000002</v>
      </c>
      <c r="CS750" s="1">
        <v>0</v>
      </c>
      <c r="CT750" s="1">
        <v>15133.331249999999</v>
      </c>
      <c r="CU750" s="1">
        <v>17412.21875</v>
      </c>
      <c r="CV750" s="1">
        <v>43.311999999999998</v>
      </c>
      <c r="CW750" s="1">
        <v>45.238187500000002</v>
      </c>
      <c r="CX750" s="1">
        <v>43.367125000000001</v>
      </c>
      <c r="CY750" s="1">
        <v>43.561999999999998</v>
      </c>
      <c r="CZ750" s="1">
        <v>43.476374999999997</v>
      </c>
      <c r="DA750" s="1">
        <v>1959.9806249999999</v>
      </c>
      <c r="DB750" s="1">
        <v>40.01</v>
      </c>
      <c r="DC750" s="1">
        <v>0</v>
      </c>
      <c r="DD750" s="1">
        <v>1659884053.7</v>
      </c>
      <c r="DE750" s="1">
        <v>0</v>
      </c>
      <c r="DF750" s="1">
        <v>1659883469</v>
      </c>
      <c r="DG750" s="1" t="s">
        <v>1116</v>
      </c>
      <c r="DH750" s="1">
        <v>1659883467</v>
      </c>
      <c r="DI750" s="1">
        <v>1659883469</v>
      </c>
      <c r="DJ750" s="1">
        <v>2</v>
      </c>
      <c r="DK750" s="1">
        <v>0.127</v>
      </c>
      <c r="DL750" s="1">
        <v>-8.9999999999999993E-3</v>
      </c>
      <c r="DM750" s="1">
        <v>1.3560000000000001</v>
      </c>
      <c r="DN750" s="1">
        <v>1.4999999999999999E-2</v>
      </c>
      <c r="DO750" s="1">
        <v>400</v>
      </c>
      <c r="DP750" s="1">
        <v>25</v>
      </c>
      <c r="DQ750" s="1">
        <v>0.21</v>
      </c>
      <c r="DR750" s="1">
        <v>0.05</v>
      </c>
      <c r="DS750" s="1">
        <v>12.94079567963384</v>
      </c>
      <c r="DT750" s="1">
        <v>0.13245887015616481</v>
      </c>
      <c r="DU750" s="1">
        <v>0.14379358589248431</v>
      </c>
      <c r="DV750" s="1">
        <v>1</v>
      </c>
      <c r="DW750" s="1">
        <v>-58.037973333333333</v>
      </c>
      <c r="DX750" s="1">
        <v>-2.0320444938821121</v>
      </c>
      <c r="DY750" s="1">
        <v>0.22446683189777111</v>
      </c>
      <c r="DZ750" s="1">
        <v>0</v>
      </c>
      <c r="EA750" s="1">
        <v>1392.8753288711321</v>
      </c>
      <c r="EB750" s="1">
        <v>236.44586263500389</v>
      </c>
      <c r="EC750" s="1">
        <v>17.695207324642979</v>
      </c>
      <c r="ED750" s="1">
        <v>0</v>
      </c>
      <c r="EE750" s="1">
        <v>3.0935187499999999</v>
      </c>
      <c r="EF750" s="1">
        <v>-0.98963223264541866</v>
      </c>
      <c r="EG750" s="1">
        <v>9.7383972017665688E-2</v>
      </c>
      <c r="EH750" s="1">
        <v>0</v>
      </c>
      <c r="EI750" s="1">
        <v>2.011714743405367</v>
      </c>
      <c r="EJ750" s="1">
        <v>4.6701992280908752E-2</v>
      </c>
      <c r="EK750" s="1">
        <v>3.7437997567559009E-3</v>
      </c>
      <c r="EL750" s="1">
        <v>1</v>
      </c>
      <c r="EM750" s="1">
        <v>2</v>
      </c>
      <c r="EN750" s="1">
        <v>5</v>
      </c>
      <c r="EO750" s="1" t="s">
        <v>386</v>
      </c>
      <c r="EP750" s="1">
        <v>2.94129</v>
      </c>
      <c r="EQ750" s="1">
        <v>2.8011900000000001</v>
      </c>
      <c r="ER750" s="1">
        <v>0.22542599999999999</v>
      </c>
      <c r="ES750" s="1">
        <v>0.23002</v>
      </c>
      <c r="ET750" s="1">
        <v>0.116755</v>
      </c>
      <c r="EU750" s="1">
        <v>0.10761800000000001</v>
      </c>
      <c r="EV750" s="1">
        <v>15855.7</v>
      </c>
      <c r="EW750" s="1">
        <v>16527.3</v>
      </c>
      <c r="EX750" s="1">
        <v>23817</v>
      </c>
      <c r="EY750" s="1">
        <v>24992.799999999999</v>
      </c>
      <c r="EZ750" s="1">
        <v>33679.199999999997</v>
      </c>
      <c r="FA750" s="1">
        <v>35620.5</v>
      </c>
      <c r="FB750" s="1">
        <v>43430.6</v>
      </c>
      <c r="FC750" s="1">
        <v>46201</v>
      </c>
      <c r="FD750" s="1">
        <v>1.9363300000000001</v>
      </c>
      <c r="FE750" s="1">
        <v>1.8301000000000001</v>
      </c>
      <c r="FF750" s="1">
        <v>9.1604900000000003E-2</v>
      </c>
      <c r="FG750" s="1">
        <v>0</v>
      </c>
      <c r="FH750" s="1">
        <v>30.243099999999998</v>
      </c>
      <c r="FI750" s="1">
        <v>999.9</v>
      </c>
      <c r="FJ750" s="1">
        <v>59.3</v>
      </c>
      <c r="FK750" s="1">
        <v>36.1</v>
      </c>
      <c r="FL750" s="1">
        <v>35.858499999999999</v>
      </c>
      <c r="FM750" s="1">
        <v>64.009799999999998</v>
      </c>
      <c r="FN750" s="1">
        <v>26.382200000000001</v>
      </c>
      <c r="FO750" s="1">
        <v>1</v>
      </c>
      <c r="FP750" s="1">
        <v>0.48753600000000002</v>
      </c>
      <c r="FQ750" s="1">
        <v>3.4063699999999999</v>
      </c>
      <c r="FR750" s="1">
        <v>20.284700000000001</v>
      </c>
      <c r="FS750" s="1">
        <v>5.2099500000000001</v>
      </c>
      <c r="FT750" s="1">
        <v>11.9078</v>
      </c>
      <c r="FU750" s="1">
        <v>5.0021500000000003</v>
      </c>
      <c r="FV750" s="1">
        <v>3.2898800000000001</v>
      </c>
      <c r="FW750" s="1">
        <v>9999</v>
      </c>
      <c r="FX750" s="1">
        <v>9999</v>
      </c>
      <c r="FY750" s="1">
        <v>9999</v>
      </c>
      <c r="FZ750" s="1">
        <v>999.9</v>
      </c>
      <c r="GA750" s="1">
        <v>1.8595900000000001</v>
      </c>
      <c r="GB750" s="1">
        <v>1.8545700000000001</v>
      </c>
      <c r="GC750" s="1">
        <v>1.8577600000000001</v>
      </c>
      <c r="GD750" s="1">
        <v>1.85623</v>
      </c>
      <c r="GE750" s="1">
        <v>1.8549899999999999</v>
      </c>
      <c r="GF750" s="1">
        <v>1.8545499999999999</v>
      </c>
      <c r="GG750" s="1">
        <v>1.8533299999999999</v>
      </c>
      <c r="GH750" s="1">
        <v>1.8564400000000001</v>
      </c>
      <c r="GI750" s="1">
        <v>0</v>
      </c>
      <c r="GJ750" s="1">
        <v>0</v>
      </c>
      <c r="GK750" s="1">
        <v>0</v>
      </c>
      <c r="GL750" s="1">
        <v>0</v>
      </c>
      <c r="GM750" s="1" t="s">
        <v>350</v>
      </c>
      <c r="GN750" s="1" t="s">
        <v>351</v>
      </c>
      <c r="GO750" s="1" t="s">
        <v>352</v>
      </c>
      <c r="GP750" s="1" t="s">
        <v>352</v>
      </c>
      <c r="GQ750" s="1" t="s">
        <v>352</v>
      </c>
      <c r="GR750" s="1" t="s">
        <v>352</v>
      </c>
      <c r="GS750" s="1">
        <v>0</v>
      </c>
      <c r="GT750" s="1">
        <v>100</v>
      </c>
      <c r="GU750" s="1">
        <v>100</v>
      </c>
      <c r="GV750" s="1">
        <v>2.72</v>
      </c>
      <c r="GW750" s="1">
        <v>1.0699999999999999E-2</v>
      </c>
      <c r="GX750" s="1">
        <v>0.36794396410256031</v>
      </c>
      <c r="GY750" s="1">
        <v>3.036990343597491E-3</v>
      </c>
      <c r="GZ750" s="1">
        <v>-1.538114387597119E-6</v>
      </c>
      <c r="HA750" s="1">
        <v>3.3909691194327332E-10</v>
      </c>
      <c r="HB750" s="1">
        <v>-6.1192808482915917E-2</v>
      </c>
      <c r="HC750" s="1">
        <v>9.7621983196103414E-3</v>
      </c>
      <c r="HD750" s="1">
        <v>-3.3387782167185642E-4</v>
      </c>
      <c r="HE750" s="1">
        <v>2.632278881966732E-6</v>
      </c>
      <c r="HF750" s="1">
        <v>6</v>
      </c>
      <c r="HG750" s="1">
        <v>2134</v>
      </c>
      <c r="HH750" s="1">
        <v>2</v>
      </c>
      <c r="HI750" s="1">
        <v>31</v>
      </c>
      <c r="HJ750" s="1">
        <v>9.8000000000000007</v>
      </c>
      <c r="HK750" s="1">
        <v>9.8000000000000007</v>
      </c>
      <c r="HL750" s="1">
        <v>3.3557100000000002</v>
      </c>
      <c r="HM750" s="1">
        <v>2.2802699999999998</v>
      </c>
      <c r="HN750" s="1">
        <v>1.4978</v>
      </c>
      <c r="HO750" s="1">
        <v>2.3107899999999999</v>
      </c>
      <c r="HP750" s="1">
        <v>1.5478499999999999</v>
      </c>
      <c r="HQ750" s="1">
        <v>2.4047900000000002</v>
      </c>
      <c r="HR750" s="1">
        <v>40.1967</v>
      </c>
      <c r="HS750" s="1">
        <v>15.016400000000001</v>
      </c>
      <c r="HT750" s="1">
        <v>18</v>
      </c>
      <c r="HU750" s="1">
        <v>491.858</v>
      </c>
      <c r="HV750" s="1">
        <v>486.541</v>
      </c>
      <c r="HW750" s="1">
        <v>25.596499999999999</v>
      </c>
      <c r="HX750" s="1">
        <v>33.186799999999998</v>
      </c>
      <c r="HY750" s="1">
        <v>30.001300000000001</v>
      </c>
      <c r="HZ750" s="1">
        <v>32.810699999999997</v>
      </c>
      <c r="IA750" s="1">
        <v>32.900399999999998</v>
      </c>
      <c r="IB750" s="1">
        <v>67.356899999999996</v>
      </c>
      <c r="IC750" s="1">
        <v>35.586500000000001</v>
      </c>
      <c r="ID750" s="1">
        <v>1.4847999999999999</v>
      </c>
      <c r="IE750" s="1">
        <v>25.5581</v>
      </c>
      <c r="IF750" s="1">
        <v>1740.05</v>
      </c>
      <c r="IG750" s="1">
        <v>24.168299999999999</v>
      </c>
      <c r="IH750" s="1">
        <v>100.42400000000001</v>
      </c>
      <c r="II750" s="1">
        <v>100.129</v>
      </c>
      <c r="IJ750" s="1" t="s">
        <v>1117</v>
      </c>
    </row>
    <row r="751" spans="1:244" ht="15.75" customHeight="1" x14ac:dyDescent="0.3">
      <c r="A751" s="1">
        <v>735</v>
      </c>
      <c r="B751" s="1">
        <v>1659884056.0999999</v>
      </c>
      <c r="C751" s="1">
        <v>3799</v>
      </c>
      <c r="D751" s="1" t="s">
        <v>1776</v>
      </c>
      <c r="E751" s="1" t="s">
        <v>1777</v>
      </c>
      <c r="F751" s="1">
        <v>1</v>
      </c>
      <c r="G751" s="1" t="s">
        <v>1105</v>
      </c>
      <c r="H751" s="1" t="s">
        <v>345</v>
      </c>
      <c r="I751" s="1" t="s">
        <v>1102</v>
      </c>
      <c r="J751" s="1" t="s">
        <v>1113</v>
      </c>
      <c r="K751" s="1" t="s">
        <v>1114</v>
      </c>
      <c r="L751" s="1" t="s">
        <v>1115</v>
      </c>
      <c r="M751" s="1" t="s">
        <v>346</v>
      </c>
      <c r="N751" s="1">
        <v>1659884048.1312499</v>
      </c>
      <c r="O751" s="1">
        <f t="shared" si="68"/>
        <v>2.5533171782821545E-3</v>
      </c>
      <c r="P751" s="1">
        <f t="shared" si="69"/>
        <v>2.5533171782821547</v>
      </c>
      <c r="Q751" s="1">
        <f t="shared" si="70"/>
        <v>13.167673364460507</v>
      </c>
      <c r="R751" s="1">
        <f t="shared" si="71"/>
        <v>1617.244375</v>
      </c>
      <c r="S751" s="1">
        <f t="shared" si="72"/>
        <v>1393.6561640947582</v>
      </c>
      <c r="T751" s="1">
        <f t="shared" si="73"/>
        <v>138.46701049378777</v>
      </c>
      <c r="U751" s="1">
        <f t="shared" si="74"/>
        <v>160.68166568875327</v>
      </c>
      <c r="V751" s="1">
        <f t="shared" si="75"/>
        <v>0.12419616964214249</v>
      </c>
      <c r="W751" s="1">
        <f t="shared" si="76"/>
        <v>2.9175096052319853</v>
      </c>
      <c r="X751" s="1">
        <f t="shared" si="77"/>
        <v>0.12133204601248372</v>
      </c>
      <c r="Y751" s="1">
        <f t="shared" si="78"/>
        <v>7.6084357622750384E-2</v>
      </c>
      <c r="Z751" s="1">
        <f t="shared" si="79"/>
        <v>321.51408524999994</v>
      </c>
      <c r="AA751" s="1">
        <f t="shared" si="80"/>
        <v>32.261218016855693</v>
      </c>
      <c r="AB751" s="1">
        <f t="shared" si="81"/>
        <v>31.71675625</v>
      </c>
      <c r="AC751" s="1">
        <f t="shared" si="82"/>
        <v>4.6990623702811964</v>
      </c>
      <c r="AD751" s="1">
        <f t="shared" si="83"/>
        <v>59.442014698270299</v>
      </c>
      <c r="AE751" s="1">
        <f t="shared" si="84"/>
        <v>2.685931675975143</v>
      </c>
      <c r="AF751" s="1">
        <f t="shared" si="85"/>
        <v>4.518574428557014</v>
      </c>
      <c r="AG751" s="1">
        <f t="shared" si="86"/>
        <v>2.0131306943060534</v>
      </c>
      <c r="AH751" s="1">
        <f t="shared" si="87"/>
        <v>-112.60128756224302</v>
      </c>
      <c r="AI751" s="1">
        <f t="shared" si="88"/>
        <v>-108.34051017430944</v>
      </c>
      <c r="AJ751" s="1">
        <f t="shared" si="89"/>
        <v>-8.3696243203407086</v>
      </c>
      <c r="AK751" s="1">
        <f t="shared" si="90"/>
        <v>92.202663193106744</v>
      </c>
      <c r="AL751" s="1">
        <f t="shared" si="91"/>
        <v>44.172664349979982</v>
      </c>
      <c r="AM751" s="1">
        <f t="shared" si="92"/>
        <v>2.6004024923788167</v>
      </c>
      <c r="AN751" s="1">
        <f t="shared" si="93"/>
        <v>13.167673364460507</v>
      </c>
      <c r="AO751" s="1">
        <v>1743.7196600300661</v>
      </c>
      <c r="AP751" s="1">
        <v>1700.8539393939379</v>
      </c>
      <c r="AQ751" s="1">
        <v>5.1559905064643239</v>
      </c>
      <c r="AR751" s="1">
        <v>65.940295061858151</v>
      </c>
      <c r="AS751" s="1">
        <f t="shared" si="94"/>
        <v>2.5533171782821547</v>
      </c>
      <c r="AT751" s="1">
        <v>24.059958921668429</v>
      </c>
      <c r="AU751" s="1">
        <v>27.040009090909091</v>
      </c>
      <c r="AV751" s="1">
        <v>4.3387886144418799E-5</v>
      </c>
      <c r="AW751" s="1">
        <v>81.189635881585644</v>
      </c>
      <c r="AX751" s="1">
        <v>5</v>
      </c>
      <c r="AY751" s="1">
        <v>1</v>
      </c>
      <c r="AZ751" s="1">
        <f t="shared" si="95"/>
        <v>1</v>
      </c>
      <c r="BA751" s="1">
        <f t="shared" si="96"/>
        <v>0</v>
      </c>
      <c r="BB751" s="1">
        <f t="shared" si="97"/>
        <v>51818.059038085266</v>
      </c>
      <c r="BC751" s="1">
        <f t="shared" si="98"/>
        <v>1999.984375</v>
      </c>
      <c r="BD751" s="1">
        <f t="shared" si="99"/>
        <v>1681.1871749999998</v>
      </c>
      <c r="BE751" s="1">
        <f t="shared" si="100"/>
        <v>0.84060015468870841</v>
      </c>
      <c r="BF751" s="1">
        <f t="shared" si="101"/>
        <v>0.1607582985492074</v>
      </c>
      <c r="BG751" s="1">
        <v>6</v>
      </c>
      <c r="BH751" s="1">
        <v>0.5</v>
      </c>
      <c r="BI751" s="1" t="s">
        <v>347</v>
      </c>
      <c r="BJ751" s="1">
        <v>2</v>
      </c>
      <c r="BK751" s="1" t="b">
        <v>1</v>
      </c>
      <c r="BL751" s="1">
        <v>1659884048.1312499</v>
      </c>
      <c r="BM751" s="1">
        <v>1617.244375</v>
      </c>
      <c r="BN751" s="1">
        <v>1675.2825</v>
      </c>
      <c r="BO751" s="1">
        <v>27.033625000000001</v>
      </c>
      <c r="BP751" s="1">
        <v>23.998318749999999</v>
      </c>
      <c r="BQ751" s="1">
        <v>1614.5525</v>
      </c>
      <c r="BR751" s="1">
        <v>27.022874999999999</v>
      </c>
      <c r="BS751" s="1">
        <v>500.13487500000002</v>
      </c>
      <c r="BT751" s="1">
        <v>99.255243750000005</v>
      </c>
      <c r="BU751" s="1">
        <v>9.9973168750000008E-2</v>
      </c>
      <c r="BV751" s="1">
        <v>31.027956249999999</v>
      </c>
      <c r="BW751" s="1">
        <v>31.71675625</v>
      </c>
      <c r="BX751" s="1">
        <v>999.9</v>
      </c>
      <c r="BY751" s="1">
        <v>0</v>
      </c>
      <c r="BZ751" s="1">
        <v>0</v>
      </c>
      <c r="CA751" s="1">
        <v>10006.045625000001</v>
      </c>
      <c r="CB751" s="1">
        <v>0</v>
      </c>
      <c r="CC751" s="1">
        <v>201.00268750000001</v>
      </c>
      <c r="CD751" s="1">
        <v>-58.039031250000001</v>
      </c>
      <c r="CE751" s="1">
        <v>1662.18</v>
      </c>
      <c r="CF751" s="1">
        <v>1716.4775</v>
      </c>
      <c r="CG751" s="1">
        <v>3.0352956249999998</v>
      </c>
      <c r="CH751" s="1">
        <v>1675.2825</v>
      </c>
      <c r="CI751" s="1">
        <v>23.998318749999999</v>
      </c>
      <c r="CJ751" s="1">
        <v>2.6832287500000001</v>
      </c>
      <c r="CK751" s="1">
        <v>2.3819587499999999</v>
      </c>
      <c r="CL751" s="1">
        <v>22.182762499999999</v>
      </c>
      <c r="CM751" s="1">
        <v>20.241581249999999</v>
      </c>
      <c r="CN751" s="1">
        <v>1999.984375</v>
      </c>
      <c r="CO751" s="1">
        <v>0.97999487500000004</v>
      </c>
      <c r="CP751" s="1">
        <v>2.00052875E-2</v>
      </c>
      <c r="CQ751" s="1">
        <v>0</v>
      </c>
      <c r="CR751" s="1">
        <v>2.7185000000000001</v>
      </c>
      <c r="CS751" s="1">
        <v>0</v>
      </c>
      <c r="CT751" s="1">
        <v>15130.81875</v>
      </c>
      <c r="CU751" s="1">
        <v>17412.162499999999</v>
      </c>
      <c r="CV751" s="1">
        <v>43.311999999999998</v>
      </c>
      <c r="CW751" s="1">
        <v>45.246062500000001</v>
      </c>
      <c r="CX751" s="1">
        <v>43.371062500000001</v>
      </c>
      <c r="CY751" s="1">
        <v>43.561999999999998</v>
      </c>
      <c r="CZ751" s="1">
        <v>43.484250000000003</v>
      </c>
      <c r="DA751" s="1">
        <v>1959.974375</v>
      </c>
      <c r="DB751" s="1">
        <v>40.01</v>
      </c>
      <c r="DC751" s="1">
        <v>0</v>
      </c>
      <c r="DD751" s="1">
        <v>1659884054.9000001</v>
      </c>
      <c r="DE751" s="1">
        <v>0</v>
      </c>
      <c r="DF751" s="1">
        <v>1659883469</v>
      </c>
      <c r="DG751" s="1" t="s">
        <v>1116</v>
      </c>
      <c r="DH751" s="1">
        <v>1659883467</v>
      </c>
      <c r="DI751" s="1">
        <v>1659883469</v>
      </c>
      <c r="DJ751" s="1">
        <v>2</v>
      </c>
      <c r="DK751" s="1">
        <v>0.127</v>
      </c>
      <c r="DL751" s="1">
        <v>-8.9999999999999993E-3</v>
      </c>
      <c r="DM751" s="1">
        <v>1.3560000000000001</v>
      </c>
      <c r="DN751" s="1">
        <v>1.4999999999999999E-2</v>
      </c>
      <c r="DO751" s="1">
        <v>400</v>
      </c>
      <c r="DP751" s="1">
        <v>25</v>
      </c>
      <c r="DQ751" s="1">
        <v>0.21</v>
      </c>
      <c r="DR751" s="1">
        <v>0.05</v>
      </c>
      <c r="DS751" s="1">
        <v>12.97832961528375</v>
      </c>
      <c r="DT751" s="1">
        <v>0.65298501352131555</v>
      </c>
      <c r="DU751" s="1">
        <v>0.17162861340102639</v>
      </c>
      <c r="DV751" s="1">
        <v>0</v>
      </c>
      <c r="DW751" s="1">
        <v>-58.04451612903226</v>
      </c>
      <c r="DX751" s="1">
        <v>-1.5046354838708851</v>
      </c>
      <c r="DY751" s="1">
        <v>0.2171299835118457</v>
      </c>
      <c r="DZ751" s="1">
        <v>0</v>
      </c>
      <c r="EA751" s="1">
        <v>1399.512176911182</v>
      </c>
      <c r="EB751" s="1">
        <v>231.2546158268384</v>
      </c>
      <c r="EC751" s="1">
        <v>16.772103095376899</v>
      </c>
      <c r="ED751" s="1">
        <v>0</v>
      </c>
      <c r="EE751" s="1">
        <v>3.076701951219512</v>
      </c>
      <c r="EF751" s="1">
        <v>-0.91618432055749444</v>
      </c>
      <c r="EG751" s="1">
        <v>9.3471387201972275E-2</v>
      </c>
      <c r="EH751" s="1">
        <v>0</v>
      </c>
      <c r="EI751" s="1">
        <v>2.0130455036986721</v>
      </c>
      <c r="EJ751" s="1">
        <v>3.7579858608823832E-2</v>
      </c>
      <c r="EK751" s="1">
        <v>2.9951468114318802E-3</v>
      </c>
      <c r="EL751" s="1">
        <v>1</v>
      </c>
      <c r="EM751" s="1">
        <v>1</v>
      </c>
      <c r="EN751" s="1">
        <v>5</v>
      </c>
      <c r="EO751" s="1" t="s">
        <v>371</v>
      </c>
      <c r="EP751" s="1">
        <v>2.9414699999999998</v>
      </c>
      <c r="EQ751" s="1">
        <v>2.80125</v>
      </c>
      <c r="ER751" s="1">
        <v>0.226023</v>
      </c>
      <c r="ES751" s="1">
        <v>0.2306</v>
      </c>
      <c r="ET751" s="1">
        <v>0.11675099999999999</v>
      </c>
      <c r="EU751" s="1">
        <v>0.10763499999999999</v>
      </c>
      <c r="EV751" s="1">
        <v>15843.3</v>
      </c>
      <c r="EW751" s="1">
        <v>16514.599999999999</v>
      </c>
      <c r="EX751" s="1">
        <v>23816.9</v>
      </c>
      <c r="EY751" s="1">
        <v>24992.6</v>
      </c>
      <c r="EZ751" s="1">
        <v>33679.300000000003</v>
      </c>
      <c r="FA751" s="1">
        <v>35619.5</v>
      </c>
      <c r="FB751" s="1">
        <v>43430.5</v>
      </c>
      <c r="FC751" s="1">
        <v>46200.5</v>
      </c>
      <c r="FD751" s="1">
        <v>1.93642</v>
      </c>
      <c r="FE751" s="1">
        <v>1.8301000000000001</v>
      </c>
      <c r="FF751" s="1">
        <v>9.1619800000000001E-2</v>
      </c>
      <c r="FG751" s="1">
        <v>0</v>
      </c>
      <c r="FH751" s="1">
        <v>30.245799999999999</v>
      </c>
      <c r="FI751" s="1">
        <v>999.9</v>
      </c>
      <c r="FJ751" s="1">
        <v>59.3</v>
      </c>
      <c r="FK751" s="1">
        <v>36.1</v>
      </c>
      <c r="FL751" s="1">
        <v>35.856900000000003</v>
      </c>
      <c r="FM751" s="1">
        <v>64.049800000000005</v>
      </c>
      <c r="FN751" s="1">
        <v>26.254000000000001</v>
      </c>
      <c r="FO751" s="1">
        <v>1</v>
      </c>
      <c r="FP751" s="1">
        <v>0.48794700000000002</v>
      </c>
      <c r="FQ751" s="1">
        <v>3.4454699999999998</v>
      </c>
      <c r="FR751" s="1">
        <v>20.283899999999999</v>
      </c>
      <c r="FS751" s="1">
        <v>5.2100999999999997</v>
      </c>
      <c r="FT751" s="1">
        <v>11.907500000000001</v>
      </c>
      <c r="FU751" s="1">
        <v>5.0018500000000001</v>
      </c>
      <c r="FV751" s="1">
        <v>3.2898200000000002</v>
      </c>
      <c r="FW751" s="1">
        <v>9999</v>
      </c>
      <c r="FX751" s="1">
        <v>9999</v>
      </c>
      <c r="FY751" s="1">
        <v>9999</v>
      </c>
      <c r="FZ751" s="1">
        <v>999.9</v>
      </c>
      <c r="GA751" s="1">
        <v>1.8595999999999999</v>
      </c>
      <c r="GB751" s="1">
        <v>1.8545700000000001</v>
      </c>
      <c r="GC751" s="1">
        <v>1.8577600000000001</v>
      </c>
      <c r="GD751" s="1">
        <v>1.85623</v>
      </c>
      <c r="GE751" s="1">
        <v>1.85501</v>
      </c>
      <c r="GF751" s="1">
        <v>1.85456</v>
      </c>
      <c r="GG751" s="1">
        <v>1.85334</v>
      </c>
      <c r="GH751" s="1">
        <v>1.8564499999999999</v>
      </c>
      <c r="GI751" s="1">
        <v>0</v>
      </c>
      <c r="GJ751" s="1">
        <v>0</v>
      </c>
      <c r="GK751" s="1">
        <v>0</v>
      </c>
      <c r="GL751" s="1">
        <v>0</v>
      </c>
      <c r="GM751" s="1" t="s">
        <v>350</v>
      </c>
      <c r="GN751" s="1" t="s">
        <v>351</v>
      </c>
      <c r="GO751" s="1" t="s">
        <v>352</v>
      </c>
      <c r="GP751" s="1" t="s">
        <v>352</v>
      </c>
      <c r="GQ751" s="1" t="s">
        <v>352</v>
      </c>
      <c r="GR751" s="1" t="s">
        <v>352</v>
      </c>
      <c r="GS751" s="1">
        <v>0</v>
      </c>
      <c r="GT751" s="1">
        <v>100</v>
      </c>
      <c r="GU751" s="1">
        <v>100</v>
      </c>
      <c r="GV751" s="1">
        <v>2.72</v>
      </c>
      <c r="GW751" s="1">
        <v>1.0699999999999999E-2</v>
      </c>
      <c r="GX751" s="1">
        <v>0.36794396410256031</v>
      </c>
      <c r="GY751" s="1">
        <v>3.036990343597491E-3</v>
      </c>
      <c r="GZ751" s="1">
        <v>-1.538114387597119E-6</v>
      </c>
      <c r="HA751" s="1">
        <v>3.3909691194327332E-10</v>
      </c>
      <c r="HB751" s="1">
        <v>-6.1192808482915917E-2</v>
      </c>
      <c r="HC751" s="1">
        <v>9.7621983196103414E-3</v>
      </c>
      <c r="HD751" s="1">
        <v>-3.3387782167185642E-4</v>
      </c>
      <c r="HE751" s="1">
        <v>2.632278881966732E-6</v>
      </c>
      <c r="HF751" s="1">
        <v>6</v>
      </c>
      <c r="HG751" s="1">
        <v>2134</v>
      </c>
      <c r="HH751" s="1">
        <v>2</v>
      </c>
      <c r="HI751" s="1">
        <v>31</v>
      </c>
      <c r="HJ751" s="1">
        <v>9.8000000000000007</v>
      </c>
      <c r="HK751" s="1">
        <v>9.8000000000000007</v>
      </c>
      <c r="HL751" s="1">
        <v>3.3691399999999998</v>
      </c>
      <c r="HM751" s="1">
        <v>2.2912599999999999</v>
      </c>
      <c r="HN751" s="1">
        <v>1.4978</v>
      </c>
      <c r="HO751" s="1">
        <v>2.3107899999999999</v>
      </c>
      <c r="HP751" s="1">
        <v>1.5478499999999999</v>
      </c>
      <c r="HQ751" s="1">
        <v>2.3290999999999999</v>
      </c>
      <c r="HR751" s="1">
        <v>40.1967</v>
      </c>
      <c r="HS751" s="1">
        <v>15.0076</v>
      </c>
      <c r="HT751" s="1">
        <v>18</v>
      </c>
      <c r="HU751" s="1">
        <v>491.93700000000001</v>
      </c>
      <c r="HV751" s="1">
        <v>486.56299999999999</v>
      </c>
      <c r="HW751" s="1">
        <v>25.587499999999999</v>
      </c>
      <c r="HX751" s="1">
        <v>33.189900000000002</v>
      </c>
      <c r="HY751" s="1">
        <v>30.001300000000001</v>
      </c>
      <c r="HZ751" s="1">
        <v>32.813499999999998</v>
      </c>
      <c r="IA751" s="1">
        <v>32.903500000000001</v>
      </c>
      <c r="IB751" s="1">
        <v>67.510499999999993</v>
      </c>
      <c r="IC751" s="1">
        <v>35.3035</v>
      </c>
      <c r="ID751" s="1">
        <v>1.10263</v>
      </c>
      <c r="IE751" s="1">
        <v>25.5581</v>
      </c>
      <c r="IF751" s="1">
        <v>1740.05</v>
      </c>
      <c r="IG751" s="1">
        <v>24.186399999999999</v>
      </c>
      <c r="IH751" s="1">
        <v>100.42400000000001</v>
      </c>
      <c r="II751" s="1">
        <v>100.128</v>
      </c>
      <c r="IJ751" s="1" t="s">
        <v>1117</v>
      </c>
    </row>
    <row r="752" spans="1:244" ht="15.75" customHeight="1" x14ac:dyDescent="0.3">
      <c r="A752" s="1">
        <v>736</v>
      </c>
      <c r="B752" s="1">
        <v>1659884056.5999999</v>
      </c>
      <c r="C752" s="1">
        <v>3799.5</v>
      </c>
      <c r="D752" s="1" t="s">
        <v>1776</v>
      </c>
      <c r="E752" s="1" t="s">
        <v>1777</v>
      </c>
      <c r="F752" s="1">
        <v>1</v>
      </c>
      <c r="G752" s="1" t="s">
        <v>1105</v>
      </c>
      <c r="H752" s="1" t="s">
        <v>345</v>
      </c>
      <c r="I752" s="1" t="s">
        <v>1102</v>
      </c>
      <c r="J752" s="1" t="s">
        <v>1113</v>
      </c>
      <c r="K752" s="1" t="s">
        <v>1114</v>
      </c>
      <c r="L752" s="1" t="s">
        <v>1115</v>
      </c>
      <c r="M752" s="1" t="s">
        <v>346</v>
      </c>
      <c r="N752" s="1">
        <v>1659884048.1312499</v>
      </c>
      <c r="O752" s="1">
        <f t="shared" si="68"/>
        <v>2.5508707522222266E-3</v>
      </c>
      <c r="P752" s="1">
        <f t="shared" si="69"/>
        <v>2.5508707522222265</v>
      </c>
      <c r="Q752" s="1">
        <f t="shared" si="70"/>
        <v>13.151385935122883</v>
      </c>
      <c r="R752" s="1">
        <f t="shared" si="71"/>
        <v>1617.244375</v>
      </c>
      <c r="S752" s="1">
        <f t="shared" si="72"/>
        <v>1393.7029653395987</v>
      </c>
      <c r="T752" s="1">
        <f t="shared" si="73"/>
        <v>138.47166044162094</v>
      </c>
      <c r="U752" s="1">
        <f t="shared" si="74"/>
        <v>160.68166568875327</v>
      </c>
      <c r="V752" s="1">
        <f t="shared" si="75"/>
        <v>0.12407437176837403</v>
      </c>
      <c r="W752" s="1">
        <f t="shared" si="76"/>
        <v>2.9175096052319853</v>
      </c>
      <c r="X752" s="1">
        <f t="shared" si="77"/>
        <v>0.12121579336600719</v>
      </c>
      <c r="Y752" s="1">
        <f t="shared" si="78"/>
        <v>7.6011217404475598E-2</v>
      </c>
      <c r="Z752" s="1">
        <f t="shared" si="79"/>
        <v>321.51408524999994</v>
      </c>
      <c r="AA752" s="1">
        <f t="shared" si="80"/>
        <v>32.26185490168875</v>
      </c>
      <c r="AB752" s="1">
        <f t="shared" si="81"/>
        <v>31.71675625</v>
      </c>
      <c r="AC752" s="1">
        <f t="shared" si="82"/>
        <v>4.6990623702811964</v>
      </c>
      <c r="AD752" s="1">
        <f t="shared" si="83"/>
        <v>59.442014698270299</v>
      </c>
      <c r="AE752" s="1">
        <f t="shared" si="84"/>
        <v>2.685931675975143</v>
      </c>
      <c r="AF752" s="1">
        <f t="shared" si="85"/>
        <v>4.518574428557014</v>
      </c>
      <c r="AG752" s="1">
        <f t="shared" si="86"/>
        <v>2.0131306943060534</v>
      </c>
      <c r="AH752" s="1">
        <f t="shared" si="87"/>
        <v>-112.4934001730002</v>
      </c>
      <c r="AI752" s="1">
        <f t="shared" si="88"/>
        <v>-108.34051017430944</v>
      </c>
      <c r="AJ752" s="1">
        <f t="shared" si="89"/>
        <v>-8.3696243203407086</v>
      </c>
      <c r="AK752" s="1">
        <f t="shared" si="90"/>
        <v>92.310550582349563</v>
      </c>
      <c r="AL752" s="1">
        <f t="shared" si="91"/>
        <v>44.172664349979982</v>
      </c>
      <c r="AM752" s="1">
        <f t="shared" si="92"/>
        <v>2.6004024923788167</v>
      </c>
      <c r="AN752" s="1">
        <f t="shared" si="93"/>
        <v>13.151385935122883</v>
      </c>
      <c r="AO752" s="1">
        <v>1746.2438942722711</v>
      </c>
      <c r="AP752" s="1">
        <v>1703.416424242424</v>
      </c>
      <c r="AQ752" s="1">
        <v>5.1524674512611588</v>
      </c>
      <c r="AR752" s="1">
        <v>65.940295061858151</v>
      </c>
      <c r="AS752" s="1">
        <f t="shared" si="94"/>
        <v>2.5508707522222265</v>
      </c>
      <c r="AT752" s="1">
        <v>24.062107608933928</v>
      </c>
      <c r="AU752" s="1">
        <v>27.039499393939401</v>
      </c>
      <c r="AV752" s="1">
        <v>1.26853906970552E-5</v>
      </c>
      <c r="AW752" s="1">
        <v>81.189635881585644</v>
      </c>
      <c r="AX752" s="1">
        <v>5</v>
      </c>
      <c r="AY752" s="1">
        <v>1</v>
      </c>
      <c r="AZ752" s="1">
        <f t="shared" si="95"/>
        <v>1</v>
      </c>
      <c r="BA752" s="1">
        <f t="shared" si="96"/>
        <v>0</v>
      </c>
      <c r="BB752" s="1">
        <f t="shared" si="97"/>
        <v>51818.059038085266</v>
      </c>
      <c r="BC752" s="1">
        <f t="shared" si="98"/>
        <v>1999.984375</v>
      </c>
      <c r="BD752" s="1">
        <f t="shared" si="99"/>
        <v>1681.1871749999998</v>
      </c>
      <c r="BE752" s="1">
        <f t="shared" si="100"/>
        <v>0.84060015468870841</v>
      </c>
      <c r="BF752" s="1">
        <f t="shared" si="101"/>
        <v>0.1607582985492074</v>
      </c>
      <c r="BG752" s="1">
        <v>6</v>
      </c>
      <c r="BH752" s="1">
        <v>0.5</v>
      </c>
      <c r="BI752" s="1" t="s">
        <v>347</v>
      </c>
      <c r="BJ752" s="1">
        <v>2</v>
      </c>
      <c r="BK752" s="1" t="b">
        <v>1</v>
      </c>
      <c r="BL752" s="1">
        <v>1659884048.1312499</v>
      </c>
      <c r="BM752" s="1">
        <v>1617.244375</v>
      </c>
      <c r="BN752" s="1">
        <v>1675.2825</v>
      </c>
      <c r="BO752" s="1">
        <v>27.033625000000001</v>
      </c>
      <c r="BP752" s="1">
        <v>23.998318749999999</v>
      </c>
      <c r="BQ752" s="1">
        <v>1614.5525</v>
      </c>
      <c r="BR752" s="1">
        <v>27.022874999999999</v>
      </c>
      <c r="BS752" s="1">
        <v>500.13487500000002</v>
      </c>
      <c r="BT752" s="1">
        <v>99.255243750000005</v>
      </c>
      <c r="BU752" s="1">
        <v>9.9973168750000008E-2</v>
      </c>
      <c r="BV752" s="1">
        <v>31.027956249999999</v>
      </c>
      <c r="BW752" s="1">
        <v>31.71675625</v>
      </c>
      <c r="BX752" s="1">
        <v>999.9</v>
      </c>
      <c r="BY752" s="1">
        <v>0</v>
      </c>
      <c r="BZ752" s="1">
        <v>0</v>
      </c>
      <c r="CA752" s="1">
        <v>10006.045625000001</v>
      </c>
      <c r="CB752" s="1">
        <v>0</v>
      </c>
      <c r="CC752" s="1">
        <v>201.00268750000001</v>
      </c>
      <c r="CD752" s="1">
        <v>-58.039031250000001</v>
      </c>
      <c r="CE752" s="1">
        <v>1662.18</v>
      </c>
      <c r="CF752" s="1">
        <v>1716.4775</v>
      </c>
      <c r="CG752" s="1">
        <v>3.0352956249999998</v>
      </c>
      <c r="CH752" s="1">
        <v>1675.2825</v>
      </c>
      <c r="CI752" s="1">
        <v>23.998318749999999</v>
      </c>
      <c r="CJ752" s="1">
        <v>2.6832287500000001</v>
      </c>
      <c r="CK752" s="1">
        <v>2.3819587499999999</v>
      </c>
      <c r="CL752" s="1">
        <v>22.182762499999999</v>
      </c>
      <c r="CM752" s="1">
        <v>20.241581249999999</v>
      </c>
      <c r="CN752" s="1">
        <v>1999.984375</v>
      </c>
      <c r="CO752" s="1">
        <v>0.97999487500000004</v>
      </c>
      <c r="CP752" s="1">
        <v>2.00052875E-2</v>
      </c>
      <c r="CQ752" s="1">
        <v>0</v>
      </c>
      <c r="CR752" s="1">
        <v>2.7185000000000001</v>
      </c>
      <c r="CS752" s="1">
        <v>0</v>
      </c>
      <c r="CT752" s="1">
        <v>15130.81875</v>
      </c>
      <c r="CU752" s="1">
        <v>17412.162499999999</v>
      </c>
      <c r="CV752" s="1">
        <v>43.311999999999998</v>
      </c>
      <c r="CW752" s="1">
        <v>45.246062500000001</v>
      </c>
      <c r="CX752" s="1">
        <v>43.371062500000001</v>
      </c>
      <c r="CY752" s="1">
        <v>43.561999999999998</v>
      </c>
      <c r="CZ752" s="1">
        <v>43.484250000000003</v>
      </c>
      <c r="DA752" s="1">
        <v>1959.974375</v>
      </c>
      <c r="DB752" s="1">
        <v>40.01</v>
      </c>
      <c r="DC752" s="1">
        <v>0</v>
      </c>
      <c r="DD752" s="1">
        <v>1659884055.5</v>
      </c>
      <c r="DE752" s="1">
        <v>0</v>
      </c>
      <c r="DF752" s="1">
        <v>1659883469</v>
      </c>
      <c r="DG752" s="1" t="s">
        <v>1116</v>
      </c>
      <c r="DH752" s="1">
        <v>1659883467</v>
      </c>
      <c r="DI752" s="1">
        <v>1659883469</v>
      </c>
      <c r="DJ752" s="1">
        <v>2</v>
      </c>
      <c r="DK752" s="1">
        <v>0.127</v>
      </c>
      <c r="DL752" s="1">
        <v>-8.9999999999999993E-3</v>
      </c>
      <c r="DM752" s="1">
        <v>1.3560000000000001</v>
      </c>
      <c r="DN752" s="1">
        <v>1.4999999999999999E-2</v>
      </c>
      <c r="DO752" s="1">
        <v>400</v>
      </c>
      <c r="DP752" s="1">
        <v>25</v>
      </c>
      <c r="DQ752" s="1">
        <v>0.21</v>
      </c>
      <c r="DR752" s="1">
        <v>0.05</v>
      </c>
      <c r="DS752" s="1">
        <v>12.97832961528375</v>
      </c>
      <c r="DT752" s="1">
        <v>0.65298501352131555</v>
      </c>
      <c r="DU752" s="1">
        <v>0.17162861340102639</v>
      </c>
      <c r="DV752" s="1">
        <v>0</v>
      </c>
      <c r="DW752" s="1">
        <v>-58.04451612903226</v>
      </c>
      <c r="DX752" s="1">
        <v>-1.5046354838708851</v>
      </c>
      <c r="DY752" s="1">
        <v>0.2171299835118457</v>
      </c>
      <c r="DZ752" s="1">
        <v>0</v>
      </c>
      <c r="EA752" s="1">
        <v>1399.512176911182</v>
      </c>
      <c r="EB752" s="1">
        <v>231.2546158268384</v>
      </c>
      <c r="EC752" s="1">
        <v>16.772103095376899</v>
      </c>
      <c r="ED752" s="1">
        <v>0</v>
      </c>
      <c r="EE752" s="1">
        <v>3.076701951219512</v>
      </c>
      <c r="EF752" s="1">
        <v>-0.91618432055749444</v>
      </c>
      <c r="EG752" s="1">
        <v>9.3471387201972275E-2</v>
      </c>
      <c r="EH752" s="1">
        <v>0</v>
      </c>
      <c r="EI752" s="1">
        <v>2.0130455036986721</v>
      </c>
      <c r="EJ752" s="1">
        <v>3.7579858608823832E-2</v>
      </c>
      <c r="EK752" s="1">
        <v>2.9951468114318802E-3</v>
      </c>
      <c r="EL752" s="1">
        <v>1</v>
      </c>
      <c r="EM752" s="1">
        <v>1</v>
      </c>
      <c r="EN752" s="1">
        <v>5</v>
      </c>
      <c r="EO752" s="1" t="s">
        <v>371</v>
      </c>
      <c r="EP752" s="1">
        <v>2.9415399999999998</v>
      </c>
      <c r="EQ752" s="1">
        <v>2.8012600000000001</v>
      </c>
      <c r="ER752" s="1">
        <v>0.22622600000000001</v>
      </c>
      <c r="ES752" s="1">
        <v>0.230796</v>
      </c>
      <c r="ET752" s="1">
        <v>0.11675000000000001</v>
      </c>
      <c r="EU752" s="1">
        <v>0.107643</v>
      </c>
      <c r="EV752" s="1">
        <v>15839.2</v>
      </c>
      <c r="EW752" s="1">
        <v>16510.400000000001</v>
      </c>
      <c r="EX752" s="1">
        <v>23817</v>
      </c>
      <c r="EY752" s="1">
        <v>24992.5</v>
      </c>
      <c r="EZ752" s="1">
        <v>33679.300000000003</v>
      </c>
      <c r="FA752" s="1">
        <v>35619.1</v>
      </c>
      <c r="FB752" s="1">
        <v>43430.5</v>
      </c>
      <c r="FC752" s="1">
        <v>46200.5</v>
      </c>
      <c r="FD752" s="1">
        <v>1.93638</v>
      </c>
      <c r="FE752" s="1">
        <v>1.8301000000000001</v>
      </c>
      <c r="FF752" s="1">
        <v>9.1575100000000006E-2</v>
      </c>
      <c r="FG752" s="1">
        <v>0</v>
      </c>
      <c r="FH752" s="1">
        <v>30.246400000000001</v>
      </c>
      <c r="FI752" s="1">
        <v>999.9</v>
      </c>
      <c r="FJ752" s="1">
        <v>59.3</v>
      </c>
      <c r="FK752" s="1">
        <v>36.1</v>
      </c>
      <c r="FL752" s="1">
        <v>35.8553</v>
      </c>
      <c r="FM752" s="1">
        <v>64.049800000000005</v>
      </c>
      <c r="FN752" s="1">
        <v>25.640999999999998</v>
      </c>
      <c r="FO752" s="1">
        <v>1</v>
      </c>
      <c r="FP752" s="1">
        <v>0.48804399999999998</v>
      </c>
      <c r="FQ752" s="1">
        <v>3.4605100000000002</v>
      </c>
      <c r="FR752" s="1">
        <v>20.2836</v>
      </c>
      <c r="FS752" s="1">
        <v>5.2100999999999997</v>
      </c>
      <c r="FT752" s="1">
        <v>11.907500000000001</v>
      </c>
      <c r="FU752" s="1">
        <v>5.0019499999999999</v>
      </c>
      <c r="FV752" s="1">
        <v>3.2898499999999999</v>
      </c>
      <c r="FW752" s="1">
        <v>9999</v>
      </c>
      <c r="FX752" s="1">
        <v>9999</v>
      </c>
      <c r="FY752" s="1">
        <v>9999</v>
      </c>
      <c r="FZ752" s="1">
        <v>999.9</v>
      </c>
      <c r="GA752" s="1">
        <v>1.8595999999999999</v>
      </c>
      <c r="GB752" s="1">
        <v>1.8545799999999999</v>
      </c>
      <c r="GC752" s="1">
        <v>1.8577600000000001</v>
      </c>
      <c r="GD752" s="1">
        <v>1.85623</v>
      </c>
      <c r="GE752" s="1">
        <v>1.85501</v>
      </c>
      <c r="GF752" s="1">
        <v>1.8545700000000001</v>
      </c>
      <c r="GG752" s="1">
        <v>1.85334</v>
      </c>
      <c r="GH752" s="1">
        <v>1.8564499999999999</v>
      </c>
      <c r="GI752" s="1">
        <v>0</v>
      </c>
      <c r="GJ752" s="1">
        <v>0</v>
      </c>
      <c r="GK752" s="1">
        <v>0</v>
      </c>
      <c r="GL752" s="1">
        <v>0</v>
      </c>
      <c r="GM752" s="1" t="s">
        <v>350</v>
      </c>
      <c r="GN752" s="1" t="s">
        <v>351</v>
      </c>
      <c r="GO752" s="1" t="s">
        <v>352</v>
      </c>
      <c r="GP752" s="1" t="s">
        <v>352</v>
      </c>
      <c r="GQ752" s="1" t="s">
        <v>352</v>
      </c>
      <c r="GR752" s="1" t="s">
        <v>352</v>
      </c>
      <c r="GS752" s="1">
        <v>0</v>
      </c>
      <c r="GT752" s="1">
        <v>100</v>
      </c>
      <c r="GU752" s="1">
        <v>100</v>
      </c>
      <c r="GV752" s="1">
        <v>2.72</v>
      </c>
      <c r="GW752" s="1">
        <v>1.0699999999999999E-2</v>
      </c>
      <c r="GX752" s="1">
        <v>0.36794396410256031</v>
      </c>
      <c r="GY752" s="1">
        <v>3.036990343597491E-3</v>
      </c>
      <c r="GZ752" s="1">
        <v>-1.538114387597119E-6</v>
      </c>
      <c r="HA752" s="1">
        <v>3.3909691194327332E-10</v>
      </c>
      <c r="HB752" s="1">
        <v>-6.1192808482915917E-2</v>
      </c>
      <c r="HC752" s="1">
        <v>9.7621983196103414E-3</v>
      </c>
      <c r="HD752" s="1">
        <v>-3.3387782167185642E-4</v>
      </c>
      <c r="HE752" s="1">
        <v>2.632278881966732E-6</v>
      </c>
      <c r="HF752" s="1">
        <v>6</v>
      </c>
      <c r="HG752" s="1">
        <v>2134</v>
      </c>
      <c r="HH752" s="1">
        <v>2</v>
      </c>
      <c r="HI752" s="1">
        <v>31</v>
      </c>
      <c r="HJ752" s="1">
        <v>9.8000000000000007</v>
      </c>
      <c r="HK752" s="1">
        <v>9.8000000000000007</v>
      </c>
      <c r="HL752" s="1">
        <v>3.3715799999999998</v>
      </c>
      <c r="HM752" s="1">
        <v>2.2814899999999998</v>
      </c>
      <c r="HN752" s="1">
        <v>1.4978</v>
      </c>
      <c r="HO752" s="1">
        <v>2.3107899999999999</v>
      </c>
      <c r="HP752" s="1">
        <v>1.5478499999999999</v>
      </c>
      <c r="HQ752" s="1">
        <v>2.4438499999999999</v>
      </c>
      <c r="HR752" s="1">
        <v>40.1967</v>
      </c>
      <c r="HS752" s="1">
        <v>15.016400000000001</v>
      </c>
      <c r="HT752" s="1">
        <v>18</v>
      </c>
      <c r="HU752" s="1">
        <v>491.91300000000001</v>
      </c>
      <c r="HV752" s="1">
        <v>486.57</v>
      </c>
      <c r="HW752" s="1">
        <v>25.583500000000001</v>
      </c>
      <c r="HX752" s="1">
        <v>33.1905</v>
      </c>
      <c r="HY752" s="1">
        <v>30.001300000000001</v>
      </c>
      <c r="HZ752" s="1">
        <v>32.814300000000003</v>
      </c>
      <c r="IA752" s="1">
        <v>32.904299999999999</v>
      </c>
      <c r="IB752" s="1">
        <v>67.670299999999997</v>
      </c>
      <c r="IC752" s="1">
        <v>35.3035</v>
      </c>
      <c r="ID752" s="1">
        <v>1.10263</v>
      </c>
      <c r="IE752" s="1">
        <v>25.5581</v>
      </c>
      <c r="IF752" s="1">
        <v>1750.07</v>
      </c>
      <c r="IG752" s="1">
        <v>24.190100000000001</v>
      </c>
      <c r="IH752" s="1">
        <v>100.42400000000001</v>
      </c>
      <c r="II752" s="1">
        <v>100.128</v>
      </c>
      <c r="IJ752" s="1" t="s">
        <v>1117</v>
      </c>
    </row>
    <row r="753" spans="1:244" ht="15.75" customHeight="1" x14ac:dyDescent="0.3">
      <c r="A753" s="1">
        <v>737</v>
      </c>
      <c r="B753" s="1">
        <v>1659884058.0999999</v>
      </c>
      <c r="C753" s="1">
        <v>3801</v>
      </c>
      <c r="D753" s="1" t="s">
        <v>1778</v>
      </c>
      <c r="E753" s="1" t="s">
        <v>1779</v>
      </c>
      <c r="F753" s="1">
        <v>1</v>
      </c>
      <c r="G753" s="1" t="s">
        <v>1105</v>
      </c>
      <c r="H753" s="1" t="s">
        <v>345</v>
      </c>
      <c r="I753" s="1" t="s">
        <v>1102</v>
      </c>
      <c r="J753" s="1" t="s">
        <v>1113</v>
      </c>
      <c r="K753" s="1" t="s">
        <v>1114</v>
      </c>
      <c r="L753" s="1" t="s">
        <v>1115</v>
      </c>
      <c r="M753" s="1" t="s">
        <v>346</v>
      </c>
      <c r="N753" s="1">
        <v>1659884050.1624999</v>
      </c>
      <c r="O753" s="1">
        <f t="shared" si="68"/>
        <v>2.5439291816629242E-3</v>
      </c>
      <c r="P753" s="1">
        <f t="shared" si="69"/>
        <v>2.5439291816629241</v>
      </c>
      <c r="Q753" s="1">
        <f t="shared" si="70"/>
        <v>13.162916878294373</v>
      </c>
      <c r="R753" s="1">
        <f t="shared" si="71"/>
        <v>1627.4575</v>
      </c>
      <c r="S753" s="1">
        <f t="shared" si="72"/>
        <v>1402.8142322585891</v>
      </c>
      <c r="T753" s="1">
        <f t="shared" si="73"/>
        <v>139.37709672515751</v>
      </c>
      <c r="U753" s="1">
        <f t="shared" si="74"/>
        <v>161.69660684749172</v>
      </c>
      <c r="V753" s="1">
        <f t="shared" si="75"/>
        <v>0.12364401239647285</v>
      </c>
      <c r="W753" s="1">
        <f t="shared" si="76"/>
        <v>2.9172248022530187</v>
      </c>
      <c r="X753" s="1">
        <f t="shared" si="77"/>
        <v>0.1208047151672591</v>
      </c>
      <c r="Y753" s="1">
        <f t="shared" si="78"/>
        <v>7.5752616107390425E-2</v>
      </c>
      <c r="Z753" s="1">
        <f t="shared" si="79"/>
        <v>321.51328724999996</v>
      </c>
      <c r="AA753" s="1">
        <f t="shared" si="80"/>
        <v>32.267609722163073</v>
      </c>
      <c r="AB753" s="1">
        <f t="shared" si="81"/>
        <v>31.722043750000001</v>
      </c>
      <c r="AC753" s="1">
        <f t="shared" si="82"/>
        <v>4.7004717916658354</v>
      </c>
      <c r="AD753" s="1">
        <f t="shared" si="83"/>
        <v>59.430512878957288</v>
      </c>
      <c r="AE753" s="1">
        <f t="shared" si="84"/>
        <v>2.6860004311545875</v>
      </c>
      <c r="AF753" s="1">
        <f t="shared" si="85"/>
        <v>4.5195646159493714</v>
      </c>
      <c r="AG753" s="1">
        <f t="shared" si="86"/>
        <v>2.0144713605112479</v>
      </c>
      <c r="AH753" s="1">
        <f t="shared" si="87"/>
        <v>-112.18727691133496</v>
      </c>
      <c r="AI753" s="1">
        <f t="shared" si="88"/>
        <v>-108.55699763894241</v>
      </c>
      <c r="AJ753" s="1">
        <f t="shared" si="89"/>
        <v>-8.3875448353340065</v>
      </c>
      <c r="AK753" s="1">
        <f t="shared" si="90"/>
        <v>92.381467864388625</v>
      </c>
      <c r="AL753" s="1">
        <f t="shared" si="91"/>
        <v>44.18309556542799</v>
      </c>
      <c r="AM753" s="1">
        <f t="shared" si="92"/>
        <v>2.5800684793318345</v>
      </c>
      <c r="AN753" s="1">
        <f t="shared" si="93"/>
        <v>13.162916878294373</v>
      </c>
      <c r="AO753" s="1">
        <v>1753.867373434623</v>
      </c>
      <c r="AP753" s="1">
        <v>1711.1012727272721</v>
      </c>
      <c r="AQ753" s="1">
        <v>5.1377136008671727</v>
      </c>
      <c r="AR753" s="1">
        <v>65.940295061858151</v>
      </c>
      <c r="AS753" s="1">
        <f t="shared" si="94"/>
        <v>2.5439291816629241</v>
      </c>
      <c r="AT753" s="1">
        <v>24.068091438522991</v>
      </c>
      <c r="AU753" s="1">
        <v>27.037952121212111</v>
      </c>
      <c r="AV753" s="1">
        <v>-6.862046105670802E-5</v>
      </c>
      <c r="AW753" s="1">
        <v>81.189635881585644</v>
      </c>
      <c r="AX753" s="1">
        <v>5</v>
      </c>
      <c r="AY753" s="1">
        <v>1</v>
      </c>
      <c r="AZ753" s="1">
        <f t="shared" si="95"/>
        <v>1</v>
      </c>
      <c r="BA753" s="1">
        <f t="shared" si="96"/>
        <v>0</v>
      </c>
      <c r="BB753" s="1">
        <f t="shared" si="97"/>
        <v>51809.32147520392</v>
      </c>
      <c r="BC753" s="1">
        <f t="shared" si="98"/>
        <v>1999.9793749999999</v>
      </c>
      <c r="BD753" s="1">
        <f t="shared" si="99"/>
        <v>1681.1829749999999</v>
      </c>
      <c r="BE753" s="1">
        <f t="shared" si="100"/>
        <v>0.84060015618911077</v>
      </c>
      <c r="BF753" s="1">
        <f t="shared" si="101"/>
        <v>0.16075830144498365</v>
      </c>
      <c r="BG753" s="1">
        <v>6</v>
      </c>
      <c r="BH753" s="1">
        <v>0.5</v>
      </c>
      <c r="BI753" s="1" t="s">
        <v>347</v>
      </c>
      <c r="BJ753" s="1">
        <v>2</v>
      </c>
      <c r="BK753" s="1" t="b">
        <v>1</v>
      </c>
      <c r="BL753" s="1">
        <v>1659884050.1624999</v>
      </c>
      <c r="BM753" s="1">
        <v>1627.4575</v>
      </c>
      <c r="BN753" s="1">
        <v>1685.50125</v>
      </c>
      <c r="BO753" s="1">
        <v>27.034281249999999</v>
      </c>
      <c r="BP753" s="1">
        <v>24.022662499999999</v>
      </c>
      <c r="BQ753" s="1">
        <v>1624.7581250000001</v>
      </c>
      <c r="BR753" s="1">
        <v>27.023524999999999</v>
      </c>
      <c r="BS753" s="1">
        <v>500.1266875</v>
      </c>
      <c r="BT753" s="1">
        <v>99.255375000000001</v>
      </c>
      <c r="BU753" s="1">
        <v>9.9973356250000006E-2</v>
      </c>
      <c r="BV753" s="1">
        <v>31.0318</v>
      </c>
      <c r="BW753" s="1">
        <v>31.722043750000001</v>
      </c>
      <c r="BX753" s="1">
        <v>999.9</v>
      </c>
      <c r="BY753" s="1">
        <v>0</v>
      </c>
      <c r="BZ753" s="1">
        <v>0</v>
      </c>
      <c r="CA753" s="1">
        <v>10004.404375</v>
      </c>
      <c r="CB753" s="1">
        <v>0</v>
      </c>
      <c r="CC753" s="1">
        <v>202.52212499999999</v>
      </c>
      <c r="CD753" s="1">
        <v>-58.044274999999999</v>
      </c>
      <c r="CE753" s="1">
        <v>1672.6775</v>
      </c>
      <c r="CF753" s="1">
        <v>1726.99</v>
      </c>
      <c r="CG753" s="1">
        <v>3.0116018750000002</v>
      </c>
      <c r="CH753" s="1">
        <v>1685.50125</v>
      </c>
      <c r="CI753" s="1">
        <v>24.022662499999999</v>
      </c>
      <c r="CJ753" s="1">
        <v>2.6832975000000001</v>
      </c>
      <c r="CK753" s="1">
        <v>2.384378125</v>
      </c>
      <c r="CL753" s="1">
        <v>22.183181250000001</v>
      </c>
      <c r="CM753" s="1">
        <v>20.258031249999998</v>
      </c>
      <c r="CN753" s="1">
        <v>1999.9793749999999</v>
      </c>
      <c r="CO753" s="1">
        <v>0.97999487500000004</v>
      </c>
      <c r="CP753" s="1">
        <v>2.00052875E-2</v>
      </c>
      <c r="CQ753" s="1">
        <v>0</v>
      </c>
      <c r="CR753" s="1">
        <v>2.8260624999999999</v>
      </c>
      <c r="CS753" s="1">
        <v>0</v>
      </c>
      <c r="CT753" s="1">
        <v>15129.00625</v>
      </c>
      <c r="CU753" s="1">
        <v>17412.118750000001</v>
      </c>
      <c r="CV753" s="1">
        <v>43.315937499999997</v>
      </c>
      <c r="CW753" s="1">
        <v>45.25</v>
      </c>
      <c r="CX753" s="1">
        <v>43.371062500000001</v>
      </c>
      <c r="CY753" s="1">
        <v>43.565937499999997</v>
      </c>
      <c r="CZ753" s="1">
        <v>43.492125000000001</v>
      </c>
      <c r="DA753" s="1">
        <v>1959.9693749999999</v>
      </c>
      <c r="DB753" s="1">
        <v>40.01</v>
      </c>
      <c r="DC753" s="1">
        <v>0</v>
      </c>
      <c r="DD753" s="1">
        <v>1659884056.7</v>
      </c>
      <c r="DE753" s="1">
        <v>0</v>
      </c>
      <c r="DF753" s="1">
        <v>1659883469</v>
      </c>
      <c r="DG753" s="1" t="s">
        <v>1116</v>
      </c>
      <c r="DH753" s="1">
        <v>1659883467</v>
      </c>
      <c r="DI753" s="1">
        <v>1659883469</v>
      </c>
      <c r="DJ753" s="1">
        <v>2</v>
      </c>
      <c r="DK753" s="1">
        <v>0.127</v>
      </c>
      <c r="DL753" s="1">
        <v>-8.9999999999999993E-3</v>
      </c>
      <c r="DM753" s="1">
        <v>1.3560000000000001</v>
      </c>
      <c r="DN753" s="1">
        <v>1.4999999999999999E-2</v>
      </c>
      <c r="DO753" s="1">
        <v>400</v>
      </c>
      <c r="DP753" s="1">
        <v>25</v>
      </c>
      <c r="DQ753" s="1">
        <v>0.21</v>
      </c>
      <c r="DR753" s="1">
        <v>0.05</v>
      </c>
      <c r="DS753" s="1">
        <v>12.988918021467491</v>
      </c>
      <c r="DT753" s="1">
        <v>1.0129394065627919</v>
      </c>
      <c r="DU753" s="1">
        <v>0.17938521969918911</v>
      </c>
      <c r="DV753" s="1">
        <v>0</v>
      </c>
      <c r="DW753" s="1">
        <v>-58.045693548387099</v>
      </c>
      <c r="DX753" s="1">
        <v>-1.2579241935482821</v>
      </c>
      <c r="DY753" s="1">
        <v>0.21664955638301539</v>
      </c>
      <c r="DZ753" s="1">
        <v>0</v>
      </c>
      <c r="EA753" s="1">
        <v>1403.491202885351</v>
      </c>
      <c r="EB753" s="1">
        <v>229.6804814010365</v>
      </c>
      <c r="EC753" s="1">
        <v>16.654630231648309</v>
      </c>
      <c r="ED753" s="1">
        <v>0</v>
      </c>
      <c r="EE753" s="1">
        <v>3.0630478048780492</v>
      </c>
      <c r="EF753" s="1">
        <v>-0.85350689895470111</v>
      </c>
      <c r="EG753" s="1">
        <v>8.7969569503300787E-2</v>
      </c>
      <c r="EH753" s="1">
        <v>0</v>
      </c>
      <c r="EI753" s="1">
        <v>2.0137110534490819</v>
      </c>
      <c r="EJ753" s="1">
        <v>3.3404227466826107E-2</v>
      </c>
      <c r="EK753" s="1">
        <v>2.6899445741645381E-3</v>
      </c>
      <c r="EL753" s="1">
        <v>1</v>
      </c>
      <c r="EM753" s="1">
        <v>1</v>
      </c>
      <c r="EN753" s="1">
        <v>5</v>
      </c>
      <c r="EO753" s="1" t="s">
        <v>371</v>
      </c>
      <c r="EP753" s="1">
        <v>2.9416500000000001</v>
      </c>
      <c r="EQ753" s="1">
        <v>2.8012800000000002</v>
      </c>
      <c r="ER753" s="1">
        <v>0.22681799999999999</v>
      </c>
      <c r="ES753" s="1">
        <v>0.23137199999999999</v>
      </c>
      <c r="ET753" s="1">
        <v>0.116744</v>
      </c>
      <c r="EU753" s="1">
        <v>0.10766199999999999</v>
      </c>
      <c r="EV753" s="1">
        <v>15827</v>
      </c>
      <c r="EW753" s="1">
        <v>16497.8</v>
      </c>
      <c r="EX753" s="1">
        <v>23816.9</v>
      </c>
      <c r="EY753" s="1">
        <v>24992.3</v>
      </c>
      <c r="EZ753" s="1">
        <v>33679.599999999999</v>
      </c>
      <c r="FA753" s="1">
        <v>35618</v>
      </c>
      <c r="FB753" s="1">
        <v>43430.5</v>
      </c>
      <c r="FC753" s="1">
        <v>46199.9</v>
      </c>
      <c r="FD753" s="1">
        <v>1.93635</v>
      </c>
      <c r="FE753" s="1">
        <v>1.82992</v>
      </c>
      <c r="FF753" s="1">
        <v>9.1739000000000001E-2</v>
      </c>
      <c r="FG753" s="1">
        <v>0</v>
      </c>
      <c r="FH753" s="1">
        <v>30.249099999999999</v>
      </c>
      <c r="FI753" s="1">
        <v>999.9</v>
      </c>
      <c r="FJ753" s="1">
        <v>59.3</v>
      </c>
      <c r="FK753" s="1">
        <v>36.1</v>
      </c>
      <c r="FL753" s="1">
        <v>35.856699999999996</v>
      </c>
      <c r="FM753" s="1">
        <v>64.119799999999998</v>
      </c>
      <c r="FN753" s="1">
        <v>25.869399999999999</v>
      </c>
      <c r="FO753" s="1">
        <v>1</v>
      </c>
      <c r="FP753" s="1">
        <v>0.48842000000000002</v>
      </c>
      <c r="FQ753" s="1">
        <v>3.4886599999999999</v>
      </c>
      <c r="FR753" s="1">
        <v>20.283000000000001</v>
      </c>
      <c r="FS753" s="1">
        <v>5.2099500000000001</v>
      </c>
      <c r="FT753" s="1">
        <v>11.907400000000001</v>
      </c>
      <c r="FU753" s="1">
        <v>5.0019</v>
      </c>
      <c r="FV753" s="1">
        <v>3.2898200000000002</v>
      </c>
      <c r="FW753" s="1">
        <v>9999</v>
      </c>
      <c r="FX753" s="1">
        <v>9999</v>
      </c>
      <c r="FY753" s="1">
        <v>9999</v>
      </c>
      <c r="FZ753" s="1">
        <v>999.9</v>
      </c>
      <c r="GA753" s="1">
        <v>1.8595999999999999</v>
      </c>
      <c r="GB753" s="1">
        <v>1.85459</v>
      </c>
      <c r="GC753" s="1">
        <v>1.8577600000000001</v>
      </c>
      <c r="GD753" s="1">
        <v>1.85623</v>
      </c>
      <c r="GE753" s="1">
        <v>1.85501</v>
      </c>
      <c r="GF753" s="1">
        <v>1.8545700000000001</v>
      </c>
      <c r="GG753" s="1">
        <v>1.8533500000000001</v>
      </c>
      <c r="GH753" s="1">
        <v>1.85643</v>
      </c>
      <c r="GI753" s="1">
        <v>0</v>
      </c>
      <c r="GJ753" s="1">
        <v>0</v>
      </c>
      <c r="GK753" s="1">
        <v>0</v>
      </c>
      <c r="GL753" s="1">
        <v>0</v>
      </c>
      <c r="GM753" s="1" t="s">
        <v>350</v>
      </c>
      <c r="GN753" s="1" t="s">
        <v>351</v>
      </c>
      <c r="GO753" s="1" t="s">
        <v>352</v>
      </c>
      <c r="GP753" s="1" t="s">
        <v>352</v>
      </c>
      <c r="GQ753" s="1" t="s">
        <v>352</v>
      </c>
      <c r="GR753" s="1" t="s">
        <v>352</v>
      </c>
      <c r="GS753" s="1">
        <v>0</v>
      </c>
      <c r="GT753" s="1">
        <v>100</v>
      </c>
      <c r="GU753" s="1">
        <v>100</v>
      </c>
      <c r="GV753" s="1">
        <v>2.72</v>
      </c>
      <c r="GW753" s="1">
        <v>1.0699999999999999E-2</v>
      </c>
      <c r="GX753" s="1">
        <v>0.36794396410256031</v>
      </c>
      <c r="GY753" s="1">
        <v>3.036990343597491E-3</v>
      </c>
      <c r="GZ753" s="1">
        <v>-1.538114387597119E-6</v>
      </c>
      <c r="HA753" s="1">
        <v>3.3909691194327332E-10</v>
      </c>
      <c r="HB753" s="1">
        <v>-6.1192808482915917E-2</v>
      </c>
      <c r="HC753" s="1">
        <v>9.7621983196103414E-3</v>
      </c>
      <c r="HD753" s="1">
        <v>-3.3387782167185642E-4</v>
      </c>
      <c r="HE753" s="1">
        <v>2.632278881966732E-6</v>
      </c>
      <c r="HF753" s="1">
        <v>6</v>
      </c>
      <c r="HG753" s="1">
        <v>2134</v>
      </c>
      <c r="HH753" s="1">
        <v>2</v>
      </c>
      <c r="HI753" s="1">
        <v>31</v>
      </c>
      <c r="HJ753" s="1">
        <v>9.9</v>
      </c>
      <c r="HK753" s="1">
        <v>9.8000000000000007</v>
      </c>
      <c r="HL753" s="1">
        <v>3.3850099999999999</v>
      </c>
      <c r="HM753" s="1">
        <v>2.2802699999999998</v>
      </c>
      <c r="HN753" s="1">
        <v>1.4978</v>
      </c>
      <c r="HO753" s="1">
        <v>2.3107899999999999</v>
      </c>
      <c r="HP753" s="1">
        <v>1.5478499999999999</v>
      </c>
      <c r="HQ753" s="1">
        <v>2.4291999999999998</v>
      </c>
      <c r="HR753" s="1">
        <v>40.1967</v>
      </c>
      <c r="HS753" s="1">
        <v>15.016400000000001</v>
      </c>
      <c r="HT753" s="1">
        <v>18</v>
      </c>
      <c r="HU753" s="1">
        <v>491.92200000000003</v>
      </c>
      <c r="HV753" s="1">
        <v>486.476</v>
      </c>
      <c r="HW753" s="1">
        <v>25.573499999999999</v>
      </c>
      <c r="HX753" s="1">
        <v>33.192999999999998</v>
      </c>
      <c r="HY753" s="1">
        <v>30.001300000000001</v>
      </c>
      <c r="HZ753" s="1">
        <v>32.817700000000002</v>
      </c>
      <c r="IA753" s="1">
        <v>32.9071</v>
      </c>
      <c r="IB753" s="1">
        <v>67.834400000000002</v>
      </c>
      <c r="IC753" s="1">
        <v>35.3035</v>
      </c>
      <c r="ID753" s="1">
        <v>1.10263</v>
      </c>
      <c r="IE753" s="1">
        <v>25.5581</v>
      </c>
      <c r="IF753" s="1">
        <v>1750.07</v>
      </c>
      <c r="IG753" s="1">
        <v>24.2087</v>
      </c>
      <c r="IH753" s="1">
        <v>100.42400000000001</v>
      </c>
      <c r="II753" s="1">
        <v>100.127</v>
      </c>
      <c r="IJ753" s="1" t="s">
        <v>1117</v>
      </c>
    </row>
    <row r="754" spans="1:244" ht="15.75" customHeight="1" x14ac:dyDescent="0.3">
      <c r="A754" s="1">
        <v>738</v>
      </c>
      <c r="B754" s="1">
        <v>1659884058.5999999</v>
      </c>
      <c r="C754" s="1">
        <v>3801.5</v>
      </c>
      <c r="D754" s="1" t="s">
        <v>1778</v>
      </c>
      <c r="E754" s="1" t="s">
        <v>1779</v>
      </c>
      <c r="F754" s="1">
        <v>1</v>
      </c>
      <c r="G754" s="1" t="s">
        <v>1105</v>
      </c>
      <c r="H754" s="1" t="s">
        <v>345</v>
      </c>
      <c r="I754" s="1" t="s">
        <v>1102</v>
      </c>
      <c r="J754" s="1" t="s">
        <v>1113</v>
      </c>
      <c r="K754" s="1" t="s">
        <v>1114</v>
      </c>
      <c r="L754" s="1" t="s">
        <v>1115</v>
      </c>
      <c r="M754" s="1" t="s">
        <v>346</v>
      </c>
      <c r="N754" s="1">
        <v>1659884050.1624999</v>
      </c>
      <c r="O754" s="1">
        <f t="shared" si="68"/>
        <v>2.5420677099193796E-3</v>
      </c>
      <c r="P754" s="1">
        <f t="shared" si="69"/>
        <v>2.5420677099193796</v>
      </c>
      <c r="Q754" s="1">
        <f t="shared" si="70"/>
        <v>13.155593265173058</v>
      </c>
      <c r="R754" s="1">
        <f t="shared" si="71"/>
        <v>1627.4575</v>
      </c>
      <c r="S754" s="1">
        <f t="shared" si="72"/>
        <v>1402.7837117160993</v>
      </c>
      <c r="T754" s="1">
        <f t="shared" si="73"/>
        <v>139.37406434602642</v>
      </c>
      <c r="U754" s="1">
        <f t="shared" si="74"/>
        <v>161.69660684749172</v>
      </c>
      <c r="V754" s="1">
        <f t="shared" si="75"/>
        <v>0.12355141735586307</v>
      </c>
      <c r="W754" s="1">
        <f t="shared" si="76"/>
        <v>2.9172248022530187</v>
      </c>
      <c r="X754" s="1">
        <f t="shared" si="77"/>
        <v>0.12071631861699673</v>
      </c>
      <c r="Y754" s="1">
        <f t="shared" si="78"/>
        <v>7.5697003036544114E-2</v>
      </c>
      <c r="Z754" s="1">
        <f t="shared" si="79"/>
        <v>321.51328724999996</v>
      </c>
      <c r="AA754" s="1">
        <f t="shared" si="80"/>
        <v>32.26809436684227</v>
      </c>
      <c r="AB754" s="1">
        <f t="shared" si="81"/>
        <v>31.722043750000001</v>
      </c>
      <c r="AC754" s="1">
        <f t="shared" si="82"/>
        <v>4.7004717916658354</v>
      </c>
      <c r="AD754" s="1">
        <f t="shared" si="83"/>
        <v>59.430512878957288</v>
      </c>
      <c r="AE754" s="1">
        <f t="shared" si="84"/>
        <v>2.6860004311545875</v>
      </c>
      <c r="AF754" s="1">
        <f t="shared" si="85"/>
        <v>4.5195646159493714</v>
      </c>
      <c r="AG754" s="1">
        <f t="shared" si="86"/>
        <v>2.0144713605112479</v>
      </c>
      <c r="AH754" s="1">
        <f t="shared" si="87"/>
        <v>-112.10518600744464</v>
      </c>
      <c r="AI754" s="1">
        <f t="shared" si="88"/>
        <v>-108.55699763894241</v>
      </c>
      <c r="AJ754" s="1">
        <f t="shared" si="89"/>
        <v>-8.3875448353340065</v>
      </c>
      <c r="AK754" s="1">
        <f t="shared" si="90"/>
        <v>92.463558768278929</v>
      </c>
      <c r="AL754" s="1">
        <f t="shared" si="91"/>
        <v>44.18309556542799</v>
      </c>
      <c r="AM754" s="1">
        <f t="shared" si="92"/>
        <v>2.5800684793318345</v>
      </c>
      <c r="AN754" s="1">
        <f t="shared" si="93"/>
        <v>13.155593265173058</v>
      </c>
      <c r="AO754" s="1">
        <v>1756.433212530256</v>
      </c>
      <c r="AP754" s="1">
        <v>1713.6745454545439</v>
      </c>
      <c r="AQ754" s="1">
        <v>5.1380167588455743</v>
      </c>
      <c r="AR754" s="1">
        <v>65.940295061858151</v>
      </c>
      <c r="AS754" s="1">
        <f t="shared" si="94"/>
        <v>2.5420677099193796</v>
      </c>
      <c r="AT754" s="1">
        <v>24.06985404900351</v>
      </c>
      <c r="AU754" s="1">
        <v>27.037576363636351</v>
      </c>
      <c r="AV754" s="1">
        <v>-7.3847782527563892E-5</v>
      </c>
      <c r="AW754" s="1">
        <v>81.189635881585644</v>
      </c>
      <c r="AX754" s="1">
        <v>5</v>
      </c>
      <c r="AY754" s="1">
        <v>1</v>
      </c>
      <c r="AZ754" s="1">
        <f t="shared" si="95"/>
        <v>1</v>
      </c>
      <c r="BA754" s="1">
        <f t="shared" si="96"/>
        <v>0</v>
      </c>
      <c r="BB754" s="1">
        <f t="shared" si="97"/>
        <v>51809.32147520392</v>
      </c>
      <c r="BC754" s="1">
        <f t="shared" si="98"/>
        <v>1999.9793749999999</v>
      </c>
      <c r="BD754" s="1">
        <f t="shared" si="99"/>
        <v>1681.1829749999999</v>
      </c>
      <c r="BE754" s="1">
        <f t="shared" si="100"/>
        <v>0.84060015618911077</v>
      </c>
      <c r="BF754" s="1">
        <f t="shared" si="101"/>
        <v>0.16075830144498365</v>
      </c>
      <c r="BG754" s="1">
        <v>6</v>
      </c>
      <c r="BH754" s="1">
        <v>0.5</v>
      </c>
      <c r="BI754" s="1" t="s">
        <v>347</v>
      </c>
      <c r="BJ754" s="1">
        <v>2</v>
      </c>
      <c r="BK754" s="1" t="b">
        <v>1</v>
      </c>
      <c r="BL754" s="1">
        <v>1659884050.1624999</v>
      </c>
      <c r="BM754" s="1">
        <v>1627.4575</v>
      </c>
      <c r="BN754" s="1">
        <v>1685.50125</v>
      </c>
      <c r="BO754" s="1">
        <v>27.034281249999999</v>
      </c>
      <c r="BP754" s="1">
        <v>24.022662499999999</v>
      </c>
      <c r="BQ754" s="1">
        <v>1624.7581250000001</v>
      </c>
      <c r="BR754" s="1">
        <v>27.023524999999999</v>
      </c>
      <c r="BS754" s="1">
        <v>500.1266875</v>
      </c>
      <c r="BT754" s="1">
        <v>99.255375000000001</v>
      </c>
      <c r="BU754" s="1">
        <v>9.9973356250000006E-2</v>
      </c>
      <c r="BV754" s="1">
        <v>31.0318</v>
      </c>
      <c r="BW754" s="1">
        <v>31.722043750000001</v>
      </c>
      <c r="BX754" s="1">
        <v>999.9</v>
      </c>
      <c r="BY754" s="1">
        <v>0</v>
      </c>
      <c r="BZ754" s="1">
        <v>0</v>
      </c>
      <c r="CA754" s="1">
        <v>10004.404375</v>
      </c>
      <c r="CB754" s="1">
        <v>0</v>
      </c>
      <c r="CC754" s="1">
        <v>202.52212499999999</v>
      </c>
      <c r="CD754" s="1">
        <v>-58.044274999999999</v>
      </c>
      <c r="CE754" s="1">
        <v>1672.6775</v>
      </c>
      <c r="CF754" s="1">
        <v>1726.99</v>
      </c>
      <c r="CG754" s="1">
        <v>3.0116018750000002</v>
      </c>
      <c r="CH754" s="1">
        <v>1685.50125</v>
      </c>
      <c r="CI754" s="1">
        <v>24.022662499999999</v>
      </c>
      <c r="CJ754" s="1">
        <v>2.6832975000000001</v>
      </c>
      <c r="CK754" s="1">
        <v>2.384378125</v>
      </c>
      <c r="CL754" s="1">
        <v>22.183181250000001</v>
      </c>
      <c r="CM754" s="1">
        <v>20.258031249999998</v>
      </c>
      <c r="CN754" s="1">
        <v>1999.9793749999999</v>
      </c>
      <c r="CO754" s="1">
        <v>0.97999487500000004</v>
      </c>
      <c r="CP754" s="1">
        <v>2.00052875E-2</v>
      </c>
      <c r="CQ754" s="1">
        <v>0</v>
      </c>
      <c r="CR754" s="1">
        <v>2.8260624999999999</v>
      </c>
      <c r="CS754" s="1">
        <v>0</v>
      </c>
      <c r="CT754" s="1">
        <v>15129.00625</v>
      </c>
      <c r="CU754" s="1">
        <v>17412.118750000001</v>
      </c>
      <c r="CV754" s="1">
        <v>43.315937499999997</v>
      </c>
      <c r="CW754" s="1">
        <v>45.25</v>
      </c>
      <c r="CX754" s="1">
        <v>43.371062500000001</v>
      </c>
      <c r="CY754" s="1">
        <v>43.565937499999997</v>
      </c>
      <c r="CZ754" s="1">
        <v>43.492125000000001</v>
      </c>
      <c r="DA754" s="1">
        <v>1959.9693749999999</v>
      </c>
      <c r="DB754" s="1">
        <v>40.01</v>
      </c>
      <c r="DC754" s="1">
        <v>0</v>
      </c>
      <c r="DD754" s="1">
        <v>1659884057.9000001</v>
      </c>
      <c r="DE754" s="1">
        <v>0</v>
      </c>
      <c r="DF754" s="1">
        <v>1659883469</v>
      </c>
      <c r="DG754" s="1" t="s">
        <v>1116</v>
      </c>
      <c r="DH754" s="1">
        <v>1659883467</v>
      </c>
      <c r="DI754" s="1">
        <v>1659883469</v>
      </c>
      <c r="DJ754" s="1">
        <v>2</v>
      </c>
      <c r="DK754" s="1">
        <v>0.127</v>
      </c>
      <c r="DL754" s="1">
        <v>-8.9999999999999993E-3</v>
      </c>
      <c r="DM754" s="1">
        <v>1.3560000000000001</v>
      </c>
      <c r="DN754" s="1">
        <v>1.4999999999999999E-2</v>
      </c>
      <c r="DO754" s="1">
        <v>400</v>
      </c>
      <c r="DP754" s="1">
        <v>25</v>
      </c>
      <c r="DQ754" s="1">
        <v>0.21</v>
      </c>
      <c r="DR754" s="1">
        <v>0.05</v>
      </c>
      <c r="DS754" s="1">
        <v>12.99498015906021</v>
      </c>
      <c r="DT754" s="1">
        <v>1.43796595381693</v>
      </c>
      <c r="DU754" s="1">
        <v>0.17963249911221679</v>
      </c>
      <c r="DV754" s="1">
        <v>0</v>
      </c>
      <c r="DW754" s="1">
        <v>-58.059840000000001</v>
      </c>
      <c r="DX754" s="1">
        <v>-0.67424783092315288</v>
      </c>
      <c r="DY754" s="1">
        <v>0.20985298600051741</v>
      </c>
      <c r="DZ754" s="1">
        <v>1</v>
      </c>
      <c r="EA754" s="1">
        <v>1408.606022504056</v>
      </c>
      <c r="EB754" s="1">
        <v>228.59025649688269</v>
      </c>
      <c r="EC754" s="1">
        <v>17.111277829040919</v>
      </c>
      <c r="ED754" s="1">
        <v>0</v>
      </c>
      <c r="EE754" s="1">
        <v>3.0397297499999998</v>
      </c>
      <c r="EF754" s="1">
        <v>-0.73781166979363</v>
      </c>
      <c r="EG754" s="1">
        <v>7.5752059493042811E-2</v>
      </c>
      <c r="EH754" s="1">
        <v>0</v>
      </c>
      <c r="EI754" s="1">
        <v>2.0144853787058419</v>
      </c>
      <c r="EJ754" s="1">
        <v>2.8530613846117148E-2</v>
      </c>
      <c r="EK754" s="1">
        <v>2.3450546098618959E-3</v>
      </c>
      <c r="EL754" s="1">
        <v>1</v>
      </c>
      <c r="EM754" s="1">
        <v>2</v>
      </c>
      <c r="EN754" s="1">
        <v>5</v>
      </c>
      <c r="EO754" s="1" t="s">
        <v>386</v>
      </c>
      <c r="EP754" s="1">
        <v>2.9414899999999999</v>
      </c>
      <c r="EQ754" s="1">
        <v>2.8012600000000001</v>
      </c>
      <c r="ER754" s="1">
        <v>0.22701499999999999</v>
      </c>
      <c r="ES754" s="1">
        <v>0.23156599999999999</v>
      </c>
      <c r="ET754" s="1">
        <v>0.116741</v>
      </c>
      <c r="EU754" s="1">
        <v>0.107679</v>
      </c>
      <c r="EV754" s="1">
        <v>15822.9</v>
      </c>
      <c r="EW754" s="1">
        <v>16493.599999999999</v>
      </c>
      <c r="EX754" s="1">
        <v>23816.799999999999</v>
      </c>
      <c r="EY754" s="1">
        <v>24992.3</v>
      </c>
      <c r="EZ754" s="1">
        <v>33679.599999999999</v>
      </c>
      <c r="FA754" s="1">
        <v>35617.199999999997</v>
      </c>
      <c r="FB754" s="1">
        <v>43430.400000000001</v>
      </c>
      <c r="FC754" s="1">
        <v>46199.8</v>
      </c>
      <c r="FD754" s="1">
        <v>1.9361999999999999</v>
      </c>
      <c r="FE754" s="1">
        <v>1.83005</v>
      </c>
      <c r="FF754" s="1">
        <v>9.1709200000000005E-2</v>
      </c>
      <c r="FG754" s="1">
        <v>0</v>
      </c>
      <c r="FH754" s="1">
        <v>30.2499</v>
      </c>
      <c r="FI754" s="1">
        <v>999.9</v>
      </c>
      <c r="FJ754" s="1">
        <v>59.3</v>
      </c>
      <c r="FK754" s="1">
        <v>36.1</v>
      </c>
      <c r="FL754" s="1">
        <v>35.8568</v>
      </c>
      <c r="FM754" s="1">
        <v>64.119799999999998</v>
      </c>
      <c r="FN754" s="1">
        <v>25.681100000000001</v>
      </c>
      <c r="FO754" s="1">
        <v>1</v>
      </c>
      <c r="FP754" s="1">
        <v>0.488537</v>
      </c>
      <c r="FQ754" s="1">
        <v>3.4806499999999998</v>
      </c>
      <c r="FR754" s="1">
        <v>20.283100000000001</v>
      </c>
      <c r="FS754" s="1">
        <v>5.2099500000000001</v>
      </c>
      <c r="FT754" s="1">
        <v>11.907400000000001</v>
      </c>
      <c r="FU754" s="1">
        <v>5.0018500000000001</v>
      </c>
      <c r="FV754" s="1">
        <v>3.2898200000000002</v>
      </c>
      <c r="FW754" s="1">
        <v>9999</v>
      </c>
      <c r="FX754" s="1">
        <v>9999</v>
      </c>
      <c r="FY754" s="1">
        <v>9999</v>
      </c>
      <c r="FZ754" s="1">
        <v>999.9</v>
      </c>
      <c r="GA754" s="1">
        <v>1.8595999999999999</v>
      </c>
      <c r="GB754" s="1">
        <v>1.85459</v>
      </c>
      <c r="GC754" s="1">
        <v>1.8577600000000001</v>
      </c>
      <c r="GD754" s="1">
        <v>1.85623</v>
      </c>
      <c r="GE754" s="1">
        <v>1.85501</v>
      </c>
      <c r="GF754" s="1">
        <v>1.8545700000000001</v>
      </c>
      <c r="GG754" s="1">
        <v>1.85334</v>
      </c>
      <c r="GH754" s="1">
        <v>1.85643</v>
      </c>
      <c r="GI754" s="1">
        <v>0</v>
      </c>
      <c r="GJ754" s="1">
        <v>0</v>
      </c>
      <c r="GK754" s="1">
        <v>0</v>
      </c>
      <c r="GL754" s="1">
        <v>0</v>
      </c>
      <c r="GM754" s="1" t="s">
        <v>350</v>
      </c>
      <c r="GN754" s="1" t="s">
        <v>351</v>
      </c>
      <c r="GO754" s="1" t="s">
        <v>352</v>
      </c>
      <c r="GP754" s="1" t="s">
        <v>352</v>
      </c>
      <c r="GQ754" s="1" t="s">
        <v>352</v>
      </c>
      <c r="GR754" s="1" t="s">
        <v>352</v>
      </c>
      <c r="GS754" s="1">
        <v>0</v>
      </c>
      <c r="GT754" s="1">
        <v>100</v>
      </c>
      <c r="GU754" s="1">
        <v>100</v>
      </c>
      <c r="GV754" s="1">
        <v>2.72</v>
      </c>
      <c r="GW754" s="1">
        <v>1.0800000000000001E-2</v>
      </c>
      <c r="GX754" s="1">
        <v>0.36794396410256031</v>
      </c>
      <c r="GY754" s="1">
        <v>3.036990343597491E-3</v>
      </c>
      <c r="GZ754" s="1">
        <v>-1.538114387597119E-6</v>
      </c>
      <c r="HA754" s="1">
        <v>3.3909691194327332E-10</v>
      </c>
      <c r="HB754" s="1">
        <v>-6.1192808482915917E-2</v>
      </c>
      <c r="HC754" s="1">
        <v>9.7621983196103414E-3</v>
      </c>
      <c r="HD754" s="1">
        <v>-3.3387782167185642E-4</v>
      </c>
      <c r="HE754" s="1">
        <v>2.632278881966732E-6</v>
      </c>
      <c r="HF754" s="1">
        <v>6</v>
      </c>
      <c r="HG754" s="1">
        <v>2134</v>
      </c>
      <c r="HH754" s="1">
        <v>2</v>
      </c>
      <c r="HI754" s="1">
        <v>31</v>
      </c>
      <c r="HJ754" s="1">
        <v>9.9</v>
      </c>
      <c r="HK754" s="1">
        <v>9.8000000000000007</v>
      </c>
      <c r="HL754" s="1">
        <v>3.3886699999999998</v>
      </c>
      <c r="HM754" s="1">
        <v>2.2900399999999999</v>
      </c>
      <c r="HN754" s="1">
        <v>1.4978</v>
      </c>
      <c r="HO754" s="1">
        <v>2.3107899999999999</v>
      </c>
      <c r="HP754" s="1">
        <v>1.5478499999999999</v>
      </c>
      <c r="HQ754" s="1">
        <v>2.4182100000000002</v>
      </c>
      <c r="HR754" s="1">
        <v>40.1967</v>
      </c>
      <c r="HS754" s="1">
        <v>15.016400000000001</v>
      </c>
      <c r="HT754" s="1">
        <v>18</v>
      </c>
      <c r="HU754" s="1">
        <v>491.83699999999999</v>
      </c>
      <c r="HV754" s="1">
        <v>486.56400000000002</v>
      </c>
      <c r="HW754" s="1">
        <v>25.570399999999999</v>
      </c>
      <c r="HX754" s="1">
        <v>33.193899999999999</v>
      </c>
      <c r="HY754" s="1">
        <v>30.001300000000001</v>
      </c>
      <c r="HZ754" s="1">
        <v>32.818199999999997</v>
      </c>
      <c r="IA754" s="1">
        <v>32.908000000000001</v>
      </c>
      <c r="IB754" s="1">
        <v>67.991</v>
      </c>
      <c r="IC754" s="1">
        <v>35.3035</v>
      </c>
      <c r="ID754" s="1">
        <v>1.10263</v>
      </c>
      <c r="IE754" s="1">
        <v>25.5581</v>
      </c>
      <c r="IF754" s="1">
        <v>1760.09</v>
      </c>
      <c r="IG754" s="1">
        <v>24.216200000000001</v>
      </c>
      <c r="IH754" s="1">
        <v>100.42400000000001</v>
      </c>
      <c r="II754" s="1">
        <v>100.127</v>
      </c>
      <c r="IJ754" s="1" t="s">
        <v>1117</v>
      </c>
    </row>
    <row r="755" spans="1:244" ht="15.75" customHeight="1" x14ac:dyDescent="0.3">
      <c r="A755" s="1">
        <v>739</v>
      </c>
      <c r="B755" s="1">
        <v>1659884060.0999999</v>
      </c>
      <c r="C755" s="1">
        <v>3803</v>
      </c>
      <c r="D755" s="1" t="s">
        <v>1780</v>
      </c>
      <c r="E755" s="1" t="s">
        <v>1781</v>
      </c>
      <c r="F755" s="1">
        <v>1</v>
      </c>
      <c r="G755" s="1" t="s">
        <v>1105</v>
      </c>
      <c r="H755" s="1" t="s">
        <v>345</v>
      </c>
      <c r="I755" s="1" t="s">
        <v>1102</v>
      </c>
      <c r="J755" s="1" t="s">
        <v>1113</v>
      </c>
      <c r="K755" s="1" t="s">
        <v>1114</v>
      </c>
      <c r="L755" s="1" t="s">
        <v>1115</v>
      </c>
      <c r="M755" s="1" t="s">
        <v>346</v>
      </c>
      <c r="N755" s="1">
        <v>1659884052.1937499</v>
      </c>
      <c r="O755" s="1">
        <f t="shared" si="68"/>
        <v>2.5361700410001038E-3</v>
      </c>
      <c r="P755" s="1">
        <f t="shared" si="69"/>
        <v>2.536170041000104</v>
      </c>
      <c r="Q755" s="1">
        <f t="shared" si="70"/>
        <v>13.094489087488379</v>
      </c>
      <c r="R755" s="1">
        <f t="shared" si="71"/>
        <v>1637.6724999999999</v>
      </c>
      <c r="S755" s="1">
        <f t="shared" si="72"/>
        <v>1412.9127625242795</v>
      </c>
      <c r="T755" s="1">
        <f t="shared" si="73"/>
        <v>140.3805325282984</v>
      </c>
      <c r="U755" s="1">
        <f t="shared" si="74"/>
        <v>162.71162930556318</v>
      </c>
      <c r="V755" s="1">
        <f t="shared" si="75"/>
        <v>0.12317577114258521</v>
      </c>
      <c r="W755" s="1">
        <f t="shared" si="76"/>
        <v>2.9169181954688472</v>
      </c>
      <c r="X755" s="1">
        <f t="shared" si="77"/>
        <v>0.1203573851484049</v>
      </c>
      <c r="Y755" s="1">
        <f t="shared" si="78"/>
        <v>7.5471215410571654E-2</v>
      </c>
      <c r="Z755" s="1">
        <f t="shared" si="79"/>
        <v>321.51129225000005</v>
      </c>
      <c r="AA755" s="1">
        <f t="shared" si="80"/>
        <v>32.273360721812359</v>
      </c>
      <c r="AB755" s="1">
        <f t="shared" si="81"/>
        <v>31.727237500000001</v>
      </c>
      <c r="AC755" s="1">
        <f t="shared" si="82"/>
        <v>4.7018565816345976</v>
      </c>
      <c r="AD755" s="1">
        <f t="shared" si="83"/>
        <v>59.419976215216543</v>
      </c>
      <c r="AE755" s="1">
        <f t="shared" si="84"/>
        <v>2.6860792074148212</v>
      </c>
      <c r="AF755" s="1">
        <f t="shared" si="85"/>
        <v>4.5204986243783747</v>
      </c>
      <c r="AG755" s="1">
        <f t="shared" si="86"/>
        <v>2.0157773742197764</v>
      </c>
      <c r="AH755" s="1">
        <f t="shared" si="87"/>
        <v>-111.84509880810458</v>
      </c>
      <c r="AI755" s="1">
        <f t="shared" si="88"/>
        <v>-108.79228481026989</v>
      </c>
      <c r="AJ755" s="1">
        <f t="shared" si="89"/>
        <v>-8.4069730125178559</v>
      </c>
      <c r="AK755" s="1">
        <f t="shared" si="90"/>
        <v>92.466935619107701</v>
      </c>
      <c r="AL755" s="1">
        <f t="shared" si="91"/>
        <v>44.202447811779834</v>
      </c>
      <c r="AM755" s="1">
        <f t="shared" si="92"/>
        <v>2.5603142967677748</v>
      </c>
      <c r="AN755" s="1">
        <f t="shared" si="93"/>
        <v>13.094489087488379</v>
      </c>
      <c r="AO755" s="1">
        <v>1764.095388802278</v>
      </c>
      <c r="AP755" s="1">
        <v>1721.398909090909</v>
      </c>
      <c r="AQ755" s="1">
        <v>5.1405532305577264</v>
      </c>
      <c r="AR755" s="1">
        <v>65.940295061858151</v>
      </c>
      <c r="AS755" s="1">
        <f t="shared" si="94"/>
        <v>2.536170041000104</v>
      </c>
      <c r="AT755" s="1">
        <v>24.074583403493289</v>
      </c>
      <c r="AU755" s="1">
        <v>27.03554484848484</v>
      </c>
      <c r="AV755" s="1">
        <v>-9.5415523366260195E-5</v>
      </c>
      <c r="AW755" s="1">
        <v>81.189635881585644</v>
      </c>
      <c r="AX755" s="1">
        <v>5</v>
      </c>
      <c r="AY755" s="1">
        <v>1</v>
      </c>
      <c r="AZ755" s="1">
        <f t="shared" si="95"/>
        <v>1</v>
      </c>
      <c r="BA755" s="1">
        <f t="shared" si="96"/>
        <v>0</v>
      </c>
      <c r="BB755" s="1">
        <f t="shared" si="97"/>
        <v>51800.001374757885</v>
      </c>
      <c r="BC755" s="1">
        <f t="shared" si="98"/>
        <v>1999.9668750000001</v>
      </c>
      <c r="BD755" s="1">
        <f t="shared" si="99"/>
        <v>1681.1724750000001</v>
      </c>
      <c r="BE755" s="1">
        <f t="shared" si="100"/>
        <v>0.84060015994014903</v>
      </c>
      <c r="BF755" s="1">
        <f t="shared" si="101"/>
        <v>0.16075830868448759</v>
      </c>
      <c r="BG755" s="1">
        <v>6</v>
      </c>
      <c r="BH755" s="1">
        <v>0.5</v>
      </c>
      <c r="BI755" s="1" t="s">
        <v>347</v>
      </c>
      <c r="BJ755" s="1">
        <v>2</v>
      </c>
      <c r="BK755" s="1" t="b">
        <v>1</v>
      </c>
      <c r="BL755" s="1">
        <v>1659884052.1937499</v>
      </c>
      <c r="BM755" s="1">
        <v>1637.6724999999999</v>
      </c>
      <c r="BN755" s="1">
        <v>1695.7318749999999</v>
      </c>
      <c r="BO755" s="1">
        <v>27.03505625</v>
      </c>
      <c r="BP755" s="1">
        <v>24.046518750000001</v>
      </c>
      <c r="BQ755" s="1">
        <v>1634.9662499999999</v>
      </c>
      <c r="BR755" s="1">
        <v>27.024306249999999</v>
      </c>
      <c r="BS755" s="1">
        <v>500.13012500000002</v>
      </c>
      <c r="BT755" s="1">
        <v>99.255431250000001</v>
      </c>
      <c r="BU755" s="1">
        <v>9.9982793750000007E-2</v>
      </c>
      <c r="BV755" s="1">
        <v>31.035425</v>
      </c>
      <c r="BW755" s="1">
        <v>31.727237500000001</v>
      </c>
      <c r="BX755" s="1">
        <v>999.9</v>
      </c>
      <c r="BY755" s="1">
        <v>0</v>
      </c>
      <c r="BZ755" s="1">
        <v>0</v>
      </c>
      <c r="CA755" s="1">
        <v>10002.64625</v>
      </c>
      <c r="CB755" s="1">
        <v>0</v>
      </c>
      <c r="CC755" s="1">
        <v>204.04925</v>
      </c>
      <c r="CD755" s="1">
        <v>-58.058918749999997</v>
      </c>
      <c r="CE755" s="1">
        <v>1683.1775</v>
      </c>
      <c r="CF755" s="1">
        <v>1737.5137500000001</v>
      </c>
      <c r="CG755" s="1">
        <v>2.9885225000000002</v>
      </c>
      <c r="CH755" s="1">
        <v>1695.7318749999999</v>
      </c>
      <c r="CI755" s="1">
        <v>24.046518750000001</v>
      </c>
      <c r="CJ755" s="1">
        <v>2.6833762499999998</v>
      </c>
      <c r="CK755" s="1">
        <v>2.3867474999999998</v>
      </c>
      <c r="CL755" s="1">
        <v>22.183662500000001</v>
      </c>
      <c r="CM755" s="1">
        <v>20.274125000000002</v>
      </c>
      <c r="CN755" s="1">
        <v>1999.9668750000001</v>
      </c>
      <c r="CO755" s="1">
        <v>0.97999487500000004</v>
      </c>
      <c r="CP755" s="1">
        <v>2.00052875E-2</v>
      </c>
      <c r="CQ755" s="1">
        <v>0</v>
      </c>
      <c r="CR755" s="1">
        <v>2.7105000000000001</v>
      </c>
      <c r="CS755" s="1">
        <v>0</v>
      </c>
      <c r="CT755" s="1">
        <v>15127.38125</v>
      </c>
      <c r="CU755" s="1">
        <v>17412.012500000001</v>
      </c>
      <c r="CV755" s="1">
        <v>43.319875000000003</v>
      </c>
      <c r="CW755" s="1">
        <v>45.25</v>
      </c>
      <c r="CX755" s="1">
        <v>43.371062500000001</v>
      </c>
      <c r="CY755" s="1">
        <v>43.569875000000003</v>
      </c>
      <c r="CZ755" s="1">
        <v>43.5</v>
      </c>
      <c r="DA755" s="1">
        <v>1959.9568750000001</v>
      </c>
      <c r="DB755" s="1">
        <v>40.01</v>
      </c>
      <c r="DC755" s="1">
        <v>0</v>
      </c>
      <c r="DD755" s="1">
        <v>1659884059.0999999</v>
      </c>
      <c r="DE755" s="1">
        <v>0</v>
      </c>
      <c r="DF755" s="1">
        <v>1659883469</v>
      </c>
      <c r="DG755" s="1" t="s">
        <v>1116</v>
      </c>
      <c r="DH755" s="1">
        <v>1659883467</v>
      </c>
      <c r="DI755" s="1">
        <v>1659883469</v>
      </c>
      <c r="DJ755" s="1">
        <v>2</v>
      </c>
      <c r="DK755" s="1">
        <v>0.127</v>
      </c>
      <c r="DL755" s="1">
        <v>-8.9999999999999993E-3</v>
      </c>
      <c r="DM755" s="1">
        <v>1.3560000000000001</v>
      </c>
      <c r="DN755" s="1">
        <v>1.4999999999999999E-2</v>
      </c>
      <c r="DO755" s="1">
        <v>400</v>
      </c>
      <c r="DP755" s="1">
        <v>25</v>
      </c>
      <c r="DQ755" s="1">
        <v>0.21</v>
      </c>
      <c r="DR755" s="1">
        <v>0.05</v>
      </c>
      <c r="DS755" s="1">
        <v>13.0025034377572</v>
      </c>
      <c r="DT755" s="1">
        <v>1.9395695279246301</v>
      </c>
      <c r="DU755" s="1">
        <v>0.1839082526976662</v>
      </c>
      <c r="DV755" s="1">
        <v>0</v>
      </c>
      <c r="DW755" s="1">
        <v>-58.067770967741943</v>
      </c>
      <c r="DX755" s="1">
        <v>0.29016774193545342</v>
      </c>
      <c r="DY755" s="1">
        <v>0.19108809012962061</v>
      </c>
      <c r="DZ755" s="1">
        <v>1</v>
      </c>
      <c r="EA755" s="1">
        <v>1415.710438253923</v>
      </c>
      <c r="EB755" s="1">
        <v>227.5078573862946</v>
      </c>
      <c r="EC755" s="1">
        <v>16.484034646535779</v>
      </c>
      <c r="ED755" s="1">
        <v>0</v>
      </c>
      <c r="EE755" s="1">
        <v>3.025375609756098</v>
      </c>
      <c r="EF755" s="1">
        <v>-0.66953080139372734</v>
      </c>
      <c r="EG755" s="1">
        <v>7.0966249176556959E-2</v>
      </c>
      <c r="EH755" s="1">
        <v>0</v>
      </c>
      <c r="EI755" s="1">
        <v>2.015591748560678</v>
      </c>
      <c r="EJ755" s="1">
        <v>2.3483479805641649E-2</v>
      </c>
      <c r="EK755" s="1">
        <v>1.8190036937426059E-3</v>
      </c>
      <c r="EL755" s="1">
        <v>1</v>
      </c>
      <c r="EM755" s="1">
        <v>2</v>
      </c>
      <c r="EN755" s="1">
        <v>5</v>
      </c>
      <c r="EO755" s="1" t="s">
        <v>386</v>
      </c>
      <c r="EP755" s="1">
        <v>2.9417499999999999</v>
      </c>
      <c r="EQ755" s="1">
        <v>2.8012199999999998</v>
      </c>
      <c r="ER755" s="1">
        <v>0.22760900000000001</v>
      </c>
      <c r="ES755" s="1">
        <v>0.23214299999999999</v>
      </c>
      <c r="ET755" s="1">
        <v>0.116732</v>
      </c>
      <c r="EU755" s="1">
        <v>0.10775899999999999</v>
      </c>
      <c r="EV755" s="1">
        <v>15810.5</v>
      </c>
      <c r="EW755" s="1">
        <v>16481.2</v>
      </c>
      <c r="EX755" s="1">
        <v>23816.6</v>
      </c>
      <c r="EY755" s="1">
        <v>24992.2</v>
      </c>
      <c r="EZ755" s="1">
        <v>33679.599999999999</v>
      </c>
      <c r="FA755" s="1">
        <v>35614</v>
      </c>
      <c r="FB755" s="1">
        <v>43430</v>
      </c>
      <c r="FC755" s="1">
        <v>46199.8</v>
      </c>
      <c r="FD755" s="1">
        <v>1.9359</v>
      </c>
      <c r="FE755" s="1">
        <v>1.83005</v>
      </c>
      <c r="FF755" s="1">
        <v>9.1776300000000005E-2</v>
      </c>
      <c r="FG755" s="1">
        <v>0</v>
      </c>
      <c r="FH755" s="1">
        <v>30.2531</v>
      </c>
      <c r="FI755" s="1">
        <v>999.9</v>
      </c>
      <c r="FJ755" s="1">
        <v>59.3</v>
      </c>
      <c r="FK755" s="1">
        <v>36.1</v>
      </c>
      <c r="FL755" s="1">
        <v>35.856099999999998</v>
      </c>
      <c r="FM755" s="1">
        <v>64.0398</v>
      </c>
      <c r="FN755" s="1">
        <v>25.4848</v>
      </c>
      <c r="FO755" s="1">
        <v>1</v>
      </c>
      <c r="FP755" s="1">
        <v>0.48894300000000002</v>
      </c>
      <c r="FQ755" s="1">
        <v>3.4916399999999999</v>
      </c>
      <c r="FR755" s="1">
        <v>20.283000000000001</v>
      </c>
      <c r="FS755" s="1">
        <v>5.2098000000000004</v>
      </c>
      <c r="FT755" s="1">
        <v>11.907500000000001</v>
      </c>
      <c r="FU755" s="1">
        <v>5.0019499999999999</v>
      </c>
      <c r="FV755" s="1">
        <v>3.2898200000000002</v>
      </c>
      <c r="FW755" s="1">
        <v>9999</v>
      </c>
      <c r="FX755" s="1">
        <v>9999</v>
      </c>
      <c r="FY755" s="1">
        <v>9999</v>
      </c>
      <c r="FZ755" s="1">
        <v>999.9</v>
      </c>
      <c r="GA755" s="1">
        <v>1.8595900000000001</v>
      </c>
      <c r="GB755" s="1">
        <v>1.8545799999999999</v>
      </c>
      <c r="GC755" s="1">
        <v>1.8577600000000001</v>
      </c>
      <c r="GD755" s="1">
        <v>1.85623</v>
      </c>
      <c r="GE755" s="1">
        <v>1.855</v>
      </c>
      <c r="GF755" s="1">
        <v>1.85456</v>
      </c>
      <c r="GG755" s="1">
        <v>1.8533299999999999</v>
      </c>
      <c r="GH755" s="1">
        <v>1.8564400000000001</v>
      </c>
      <c r="GI755" s="1">
        <v>0</v>
      </c>
      <c r="GJ755" s="1">
        <v>0</v>
      </c>
      <c r="GK755" s="1">
        <v>0</v>
      </c>
      <c r="GL755" s="1">
        <v>0</v>
      </c>
      <c r="GM755" s="1" t="s">
        <v>350</v>
      </c>
      <c r="GN755" s="1" t="s">
        <v>351</v>
      </c>
      <c r="GO755" s="1" t="s">
        <v>352</v>
      </c>
      <c r="GP755" s="1" t="s">
        <v>352</v>
      </c>
      <c r="GQ755" s="1" t="s">
        <v>352</v>
      </c>
      <c r="GR755" s="1" t="s">
        <v>352</v>
      </c>
      <c r="GS755" s="1">
        <v>0</v>
      </c>
      <c r="GT755" s="1">
        <v>100</v>
      </c>
      <c r="GU755" s="1">
        <v>100</v>
      </c>
      <c r="GV755" s="1">
        <v>2.73</v>
      </c>
      <c r="GW755" s="1">
        <v>1.0800000000000001E-2</v>
      </c>
      <c r="GX755" s="1">
        <v>0.36794396410256031</v>
      </c>
      <c r="GY755" s="1">
        <v>3.036990343597491E-3</v>
      </c>
      <c r="GZ755" s="1">
        <v>-1.538114387597119E-6</v>
      </c>
      <c r="HA755" s="1">
        <v>3.3909691194327332E-10</v>
      </c>
      <c r="HB755" s="1">
        <v>-6.1192808482915917E-2</v>
      </c>
      <c r="HC755" s="1">
        <v>9.7621983196103414E-3</v>
      </c>
      <c r="HD755" s="1">
        <v>-3.3387782167185642E-4</v>
      </c>
      <c r="HE755" s="1">
        <v>2.632278881966732E-6</v>
      </c>
      <c r="HF755" s="1">
        <v>6</v>
      </c>
      <c r="HG755" s="1">
        <v>2134</v>
      </c>
      <c r="HH755" s="1">
        <v>2</v>
      </c>
      <c r="HI755" s="1">
        <v>31</v>
      </c>
      <c r="HJ755" s="1">
        <v>9.9</v>
      </c>
      <c r="HK755" s="1">
        <v>9.9</v>
      </c>
      <c r="HL755" s="1">
        <v>3.4008799999999999</v>
      </c>
      <c r="HM755" s="1">
        <v>2.2839399999999999</v>
      </c>
      <c r="HN755" s="1">
        <v>1.4978</v>
      </c>
      <c r="HO755" s="1">
        <v>2.3107899999999999</v>
      </c>
      <c r="HP755" s="1">
        <v>1.5478499999999999</v>
      </c>
      <c r="HQ755" s="1">
        <v>2.4511699999999998</v>
      </c>
      <c r="HR755" s="1">
        <v>40.1967</v>
      </c>
      <c r="HS755" s="1">
        <v>15.016400000000001</v>
      </c>
      <c r="HT755" s="1">
        <v>18</v>
      </c>
      <c r="HU755" s="1">
        <v>491.67899999999997</v>
      </c>
      <c r="HV755" s="1">
        <v>486.59</v>
      </c>
      <c r="HW755" s="1">
        <v>25.558900000000001</v>
      </c>
      <c r="HX755" s="1">
        <v>33.197400000000002</v>
      </c>
      <c r="HY755" s="1">
        <v>30.001300000000001</v>
      </c>
      <c r="HZ755" s="1">
        <v>32.821399999999997</v>
      </c>
      <c r="IA755" s="1">
        <v>32.911499999999997</v>
      </c>
      <c r="IB755" s="1">
        <v>68.147599999999997</v>
      </c>
      <c r="IC755" s="1">
        <v>35.3035</v>
      </c>
      <c r="ID755" s="1">
        <v>1.10263</v>
      </c>
      <c r="IE755" s="1">
        <v>25.514199999999999</v>
      </c>
      <c r="IF755" s="1">
        <v>1760.09</v>
      </c>
      <c r="IG755" s="1">
        <v>24.236699999999999</v>
      </c>
      <c r="IH755" s="1">
        <v>100.423</v>
      </c>
      <c r="II755" s="1">
        <v>100.127</v>
      </c>
      <c r="IJ755" s="1" t="s">
        <v>1117</v>
      </c>
    </row>
    <row r="756" spans="1:244" ht="15.75" customHeight="1" x14ac:dyDescent="0.3">
      <c r="A756" s="1">
        <v>740</v>
      </c>
      <c r="B756" s="1">
        <v>1659884060.5999999</v>
      </c>
      <c r="C756" s="1">
        <v>3803.5</v>
      </c>
      <c r="D756" s="1" t="s">
        <v>1780</v>
      </c>
      <c r="E756" s="1" t="s">
        <v>1781</v>
      </c>
      <c r="F756" s="1">
        <v>1</v>
      </c>
      <c r="G756" s="1" t="s">
        <v>1105</v>
      </c>
      <c r="H756" s="1" t="s">
        <v>345</v>
      </c>
      <c r="I756" s="1" t="s">
        <v>1102</v>
      </c>
      <c r="J756" s="1" t="s">
        <v>1113</v>
      </c>
      <c r="K756" s="1" t="s">
        <v>1114</v>
      </c>
      <c r="L756" s="1" t="s">
        <v>1115</v>
      </c>
      <c r="M756" s="1" t="s">
        <v>346</v>
      </c>
      <c r="N756" s="1">
        <v>1659884052.1937499</v>
      </c>
      <c r="O756" s="1">
        <f t="shared" si="68"/>
        <v>2.5329624290195223E-3</v>
      </c>
      <c r="P756" s="1">
        <f t="shared" si="69"/>
        <v>2.5329624290195225</v>
      </c>
      <c r="Q756" s="1">
        <f t="shared" si="70"/>
        <v>13.00351974155253</v>
      </c>
      <c r="R756" s="1">
        <f t="shared" si="71"/>
        <v>1637.6724999999999</v>
      </c>
      <c r="S756" s="1">
        <f t="shared" si="72"/>
        <v>1413.8826986730112</v>
      </c>
      <c r="T756" s="1">
        <f t="shared" si="73"/>
        <v>140.47690093595165</v>
      </c>
      <c r="U756" s="1">
        <f t="shared" si="74"/>
        <v>162.71162930556318</v>
      </c>
      <c r="V756" s="1">
        <f t="shared" si="75"/>
        <v>0.12301634848062003</v>
      </c>
      <c r="W756" s="1">
        <f t="shared" si="76"/>
        <v>2.9169181954688472</v>
      </c>
      <c r="X756" s="1">
        <f t="shared" si="77"/>
        <v>0.12020516357638393</v>
      </c>
      <c r="Y756" s="1">
        <f t="shared" si="78"/>
        <v>7.5375450425752721E-2</v>
      </c>
      <c r="Z756" s="1">
        <f t="shared" si="79"/>
        <v>321.51129225000005</v>
      </c>
      <c r="AA756" s="1">
        <f t="shared" si="80"/>
        <v>32.274195921072568</v>
      </c>
      <c r="AB756" s="1">
        <f t="shared" si="81"/>
        <v>31.727237500000001</v>
      </c>
      <c r="AC756" s="1">
        <f t="shared" si="82"/>
        <v>4.7018565816345976</v>
      </c>
      <c r="AD756" s="1">
        <f t="shared" si="83"/>
        <v>59.419976215216543</v>
      </c>
      <c r="AE756" s="1">
        <f t="shared" si="84"/>
        <v>2.6860792074148212</v>
      </c>
      <c r="AF756" s="1">
        <f t="shared" si="85"/>
        <v>4.5204986243783747</v>
      </c>
      <c r="AG756" s="1">
        <f t="shared" si="86"/>
        <v>2.0157773742197764</v>
      </c>
      <c r="AH756" s="1">
        <f t="shared" si="87"/>
        <v>-111.70364311976094</v>
      </c>
      <c r="AI756" s="1">
        <f t="shared" si="88"/>
        <v>-108.79228481026989</v>
      </c>
      <c r="AJ756" s="1">
        <f t="shared" si="89"/>
        <v>-8.4069730125178559</v>
      </c>
      <c r="AK756" s="1">
        <f t="shared" si="90"/>
        <v>92.608391307451328</v>
      </c>
      <c r="AL756" s="1">
        <f t="shared" si="91"/>
        <v>44.202447811779834</v>
      </c>
      <c r="AM756" s="1">
        <f t="shared" si="92"/>
        <v>2.5603142967677748</v>
      </c>
      <c r="AN756" s="1">
        <f t="shared" si="93"/>
        <v>13.00351974155253</v>
      </c>
      <c r="AO756" s="1">
        <v>1766.644098056395</v>
      </c>
      <c r="AP756" s="1">
        <v>1723.9983030303031</v>
      </c>
      <c r="AQ756" s="1">
        <v>5.1523685457739354</v>
      </c>
      <c r="AR756" s="1">
        <v>65.940295061858151</v>
      </c>
      <c r="AS756" s="1">
        <f t="shared" si="94"/>
        <v>2.5329624290195225</v>
      </c>
      <c r="AT756" s="1">
        <v>24.07733826244797</v>
      </c>
      <c r="AU756" s="1">
        <v>27.034574545454539</v>
      </c>
      <c r="AV756" s="1">
        <v>-9.7924617815324039E-5</v>
      </c>
      <c r="AW756" s="1">
        <v>81.189635881585644</v>
      </c>
      <c r="AX756" s="1">
        <v>5</v>
      </c>
      <c r="AY756" s="1">
        <v>1</v>
      </c>
      <c r="AZ756" s="1">
        <f t="shared" si="95"/>
        <v>1</v>
      </c>
      <c r="BA756" s="1">
        <f t="shared" si="96"/>
        <v>0</v>
      </c>
      <c r="BB756" s="1">
        <f t="shared" si="97"/>
        <v>51800.001374757885</v>
      </c>
      <c r="BC756" s="1">
        <f t="shared" si="98"/>
        <v>1999.9668750000001</v>
      </c>
      <c r="BD756" s="1">
        <f t="shared" si="99"/>
        <v>1681.1724750000001</v>
      </c>
      <c r="BE756" s="1">
        <f t="shared" si="100"/>
        <v>0.84060015994014903</v>
      </c>
      <c r="BF756" s="1">
        <f t="shared" si="101"/>
        <v>0.16075830868448759</v>
      </c>
      <c r="BG756" s="1">
        <v>6</v>
      </c>
      <c r="BH756" s="1">
        <v>0.5</v>
      </c>
      <c r="BI756" s="1" t="s">
        <v>347</v>
      </c>
      <c r="BJ756" s="1">
        <v>2</v>
      </c>
      <c r="BK756" s="1" t="b">
        <v>1</v>
      </c>
      <c r="BL756" s="1">
        <v>1659884052.1937499</v>
      </c>
      <c r="BM756" s="1">
        <v>1637.6724999999999</v>
      </c>
      <c r="BN756" s="1">
        <v>1695.7318749999999</v>
      </c>
      <c r="BO756" s="1">
        <v>27.03505625</v>
      </c>
      <c r="BP756" s="1">
        <v>24.046518750000001</v>
      </c>
      <c r="BQ756" s="1">
        <v>1634.9662499999999</v>
      </c>
      <c r="BR756" s="1">
        <v>27.024306249999999</v>
      </c>
      <c r="BS756" s="1">
        <v>500.13012500000002</v>
      </c>
      <c r="BT756" s="1">
        <v>99.255431250000001</v>
      </c>
      <c r="BU756" s="1">
        <v>9.9982793750000007E-2</v>
      </c>
      <c r="BV756" s="1">
        <v>31.035425</v>
      </c>
      <c r="BW756" s="1">
        <v>31.727237500000001</v>
      </c>
      <c r="BX756" s="1">
        <v>999.9</v>
      </c>
      <c r="BY756" s="1">
        <v>0</v>
      </c>
      <c r="BZ756" s="1">
        <v>0</v>
      </c>
      <c r="CA756" s="1">
        <v>10002.64625</v>
      </c>
      <c r="CB756" s="1">
        <v>0</v>
      </c>
      <c r="CC756" s="1">
        <v>204.04925</v>
      </c>
      <c r="CD756" s="1">
        <v>-58.058918749999997</v>
      </c>
      <c r="CE756" s="1">
        <v>1683.1775</v>
      </c>
      <c r="CF756" s="1">
        <v>1737.5137500000001</v>
      </c>
      <c r="CG756" s="1">
        <v>2.9885225000000002</v>
      </c>
      <c r="CH756" s="1">
        <v>1695.7318749999999</v>
      </c>
      <c r="CI756" s="1">
        <v>24.046518750000001</v>
      </c>
      <c r="CJ756" s="1">
        <v>2.6833762499999998</v>
      </c>
      <c r="CK756" s="1">
        <v>2.3867474999999998</v>
      </c>
      <c r="CL756" s="1">
        <v>22.183662500000001</v>
      </c>
      <c r="CM756" s="1">
        <v>20.274125000000002</v>
      </c>
      <c r="CN756" s="1">
        <v>1999.9668750000001</v>
      </c>
      <c r="CO756" s="1">
        <v>0.97999487500000004</v>
      </c>
      <c r="CP756" s="1">
        <v>2.00052875E-2</v>
      </c>
      <c r="CQ756" s="1">
        <v>0</v>
      </c>
      <c r="CR756" s="1">
        <v>2.7105000000000001</v>
      </c>
      <c r="CS756" s="1">
        <v>0</v>
      </c>
      <c r="CT756" s="1">
        <v>15127.38125</v>
      </c>
      <c r="CU756" s="1">
        <v>17412.012500000001</v>
      </c>
      <c r="CV756" s="1">
        <v>43.319875000000003</v>
      </c>
      <c r="CW756" s="1">
        <v>45.25</v>
      </c>
      <c r="CX756" s="1">
        <v>43.371062500000001</v>
      </c>
      <c r="CY756" s="1">
        <v>43.569875000000003</v>
      </c>
      <c r="CZ756" s="1">
        <v>43.5</v>
      </c>
      <c r="DA756" s="1">
        <v>1959.9568750000001</v>
      </c>
      <c r="DB756" s="1">
        <v>40.01</v>
      </c>
      <c r="DC756" s="1">
        <v>0</v>
      </c>
      <c r="DD756" s="1">
        <v>1659884059.7</v>
      </c>
      <c r="DE756" s="1">
        <v>0</v>
      </c>
      <c r="DF756" s="1">
        <v>1659883469</v>
      </c>
      <c r="DG756" s="1" t="s">
        <v>1116</v>
      </c>
      <c r="DH756" s="1">
        <v>1659883467</v>
      </c>
      <c r="DI756" s="1">
        <v>1659883469</v>
      </c>
      <c r="DJ756" s="1">
        <v>2</v>
      </c>
      <c r="DK756" s="1">
        <v>0.127</v>
      </c>
      <c r="DL756" s="1">
        <v>-8.9999999999999993E-3</v>
      </c>
      <c r="DM756" s="1">
        <v>1.3560000000000001</v>
      </c>
      <c r="DN756" s="1">
        <v>1.4999999999999999E-2</v>
      </c>
      <c r="DO756" s="1">
        <v>400</v>
      </c>
      <c r="DP756" s="1">
        <v>25</v>
      </c>
      <c r="DQ756" s="1">
        <v>0.21</v>
      </c>
      <c r="DR756" s="1">
        <v>0.05</v>
      </c>
      <c r="DS756" s="1">
        <v>13.0025034377572</v>
      </c>
      <c r="DT756" s="1">
        <v>1.9395695279246301</v>
      </c>
      <c r="DU756" s="1">
        <v>0.1839082526976662</v>
      </c>
      <c r="DV756" s="1">
        <v>0</v>
      </c>
      <c r="DW756" s="1">
        <v>-58.067770967741943</v>
      </c>
      <c r="DX756" s="1">
        <v>0.29016774193545342</v>
      </c>
      <c r="DY756" s="1">
        <v>0.19108809012962061</v>
      </c>
      <c r="DZ756" s="1">
        <v>1</v>
      </c>
      <c r="EA756" s="1">
        <v>1415.710438253923</v>
      </c>
      <c r="EB756" s="1">
        <v>227.5078573862946</v>
      </c>
      <c r="EC756" s="1">
        <v>16.484034646535779</v>
      </c>
      <c r="ED756" s="1">
        <v>0</v>
      </c>
      <c r="EE756" s="1">
        <v>3.025375609756098</v>
      </c>
      <c r="EF756" s="1">
        <v>-0.66953080139372734</v>
      </c>
      <c r="EG756" s="1">
        <v>7.0966249176556959E-2</v>
      </c>
      <c r="EH756" s="1">
        <v>0</v>
      </c>
      <c r="EI756" s="1">
        <v>2.015591748560678</v>
      </c>
      <c r="EJ756" s="1">
        <v>2.3483479805641649E-2</v>
      </c>
      <c r="EK756" s="1">
        <v>1.8190036937426059E-3</v>
      </c>
      <c r="EL756" s="1">
        <v>1</v>
      </c>
      <c r="EM756" s="1">
        <v>2</v>
      </c>
      <c r="EN756" s="1">
        <v>5</v>
      </c>
      <c r="EO756" s="1" t="s">
        <v>386</v>
      </c>
      <c r="EP756" s="1">
        <v>2.9413900000000002</v>
      </c>
      <c r="EQ756" s="1">
        <v>2.8011499999999998</v>
      </c>
      <c r="ER756" s="1">
        <v>0.22780700000000001</v>
      </c>
      <c r="ES756" s="1">
        <v>0.23233699999999999</v>
      </c>
      <c r="ET756" s="1">
        <v>0.116728</v>
      </c>
      <c r="EU756" s="1">
        <v>0.107795</v>
      </c>
      <c r="EV756" s="1">
        <v>15806.4</v>
      </c>
      <c r="EW756" s="1">
        <v>16477</v>
      </c>
      <c r="EX756" s="1">
        <v>23816.5</v>
      </c>
      <c r="EY756" s="1">
        <v>24992.2</v>
      </c>
      <c r="EZ756" s="1">
        <v>33679.599999999999</v>
      </c>
      <c r="FA756" s="1">
        <v>35612.6</v>
      </c>
      <c r="FB756" s="1">
        <v>43429.8</v>
      </c>
      <c r="FC756" s="1">
        <v>46199.8</v>
      </c>
      <c r="FD756" s="1">
        <v>1.9359</v>
      </c>
      <c r="FE756" s="1">
        <v>1.83</v>
      </c>
      <c r="FF756" s="1">
        <v>9.1671900000000001E-2</v>
      </c>
      <c r="FG756" s="1">
        <v>0</v>
      </c>
      <c r="FH756" s="1">
        <v>30.253900000000002</v>
      </c>
      <c r="FI756" s="1">
        <v>999.9</v>
      </c>
      <c r="FJ756" s="1">
        <v>59.3</v>
      </c>
      <c r="FK756" s="1">
        <v>36.1</v>
      </c>
      <c r="FL756" s="1">
        <v>35.858600000000003</v>
      </c>
      <c r="FM756" s="1">
        <v>64.0398</v>
      </c>
      <c r="FN756" s="1">
        <v>26.085699999999999</v>
      </c>
      <c r="FO756" s="1">
        <v>1</v>
      </c>
      <c r="FP756" s="1">
        <v>0.48905700000000002</v>
      </c>
      <c r="FQ756" s="1">
        <v>3.5035400000000001</v>
      </c>
      <c r="FR756" s="1">
        <v>20.282699999999998</v>
      </c>
      <c r="FS756" s="1">
        <v>5.2098000000000004</v>
      </c>
      <c r="FT756" s="1">
        <v>11.907500000000001</v>
      </c>
      <c r="FU756" s="1">
        <v>5.0017500000000004</v>
      </c>
      <c r="FV756" s="1">
        <v>3.2898000000000001</v>
      </c>
      <c r="FW756" s="1">
        <v>9999</v>
      </c>
      <c r="FX756" s="1">
        <v>9999</v>
      </c>
      <c r="FY756" s="1">
        <v>9999</v>
      </c>
      <c r="FZ756" s="1">
        <v>999.9</v>
      </c>
      <c r="GA756" s="1">
        <v>1.8595900000000001</v>
      </c>
      <c r="GB756" s="1">
        <v>1.8545700000000001</v>
      </c>
      <c r="GC756" s="1">
        <v>1.8577600000000001</v>
      </c>
      <c r="GD756" s="1">
        <v>1.85623</v>
      </c>
      <c r="GE756" s="1">
        <v>1.855</v>
      </c>
      <c r="GF756" s="1">
        <v>1.8545499999999999</v>
      </c>
      <c r="GG756" s="1">
        <v>1.8533299999999999</v>
      </c>
      <c r="GH756" s="1">
        <v>1.8564400000000001</v>
      </c>
      <c r="GI756" s="1">
        <v>0</v>
      </c>
      <c r="GJ756" s="1">
        <v>0</v>
      </c>
      <c r="GK756" s="1">
        <v>0</v>
      </c>
      <c r="GL756" s="1">
        <v>0</v>
      </c>
      <c r="GM756" s="1" t="s">
        <v>350</v>
      </c>
      <c r="GN756" s="1" t="s">
        <v>351</v>
      </c>
      <c r="GO756" s="1" t="s">
        <v>352</v>
      </c>
      <c r="GP756" s="1" t="s">
        <v>352</v>
      </c>
      <c r="GQ756" s="1" t="s">
        <v>352</v>
      </c>
      <c r="GR756" s="1" t="s">
        <v>352</v>
      </c>
      <c r="GS756" s="1">
        <v>0</v>
      </c>
      <c r="GT756" s="1">
        <v>100</v>
      </c>
      <c r="GU756" s="1">
        <v>100</v>
      </c>
      <c r="GV756" s="1">
        <v>2.73</v>
      </c>
      <c r="GW756" s="1">
        <v>1.0699999999999999E-2</v>
      </c>
      <c r="GX756" s="1">
        <v>0.36794396410256031</v>
      </c>
      <c r="GY756" s="1">
        <v>3.036990343597491E-3</v>
      </c>
      <c r="GZ756" s="1">
        <v>-1.538114387597119E-6</v>
      </c>
      <c r="HA756" s="1">
        <v>3.3909691194327332E-10</v>
      </c>
      <c r="HB756" s="1">
        <v>-6.1192808482915917E-2</v>
      </c>
      <c r="HC756" s="1">
        <v>9.7621983196103414E-3</v>
      </c>
      <c r="HD756" s="1">
        <v>-3.3387782167185642E-4</v>
      </c>
      <c r="HE756" s="1">
        <v>2.632278881966732E-6</v>
      </c>
      <c r="HF756" s="1">
        <v>6</v>
      </c>
      <c r="HG756" s="1">
        <v>2134</v>
      </c>
      <c r="HH756" s="1">
        <v>2</v>
      </c>
      <c r="HI756" s="1">
        <v>31</v>
      </c>
      <c r="HJ756" s="1">
        <v>9.9</v>
      </c>
      <c r="HK756" s="1">
        <v>9.9</v>
      </c>
      <c r="HL756" s="1">
        <v>3.4045399999999999</v>
      </c>
      <c r="HM756" s="1">
        <v>2.3022499999999999</v>
      </c>
      <c r="HN756" s="1">
        <v>1.4978</v>
      </c>
      <c r="HO756" s="1">
        <v>2.3107899999999999</v>
      </c>
      <c r="HP756" s="1">
        <v>1.5478499999999999</v>
      </c>
      <c r="HQ756" s="1">
        <v>2.34497</v>
      </c>
      <c r="HR756" s="1">
        <v>40.222000000000001</v>
      </c>
      <c r="HS756" s="1">
        <v>15.0076</v>
      </c>
      <c r="HT756" s="1">
        <v>18</v>
      </c>
      <c r="HU756" s="1">
        <v>491.685</v>
      </c>
      <c r="HV756" s="1">
        <v>486.56400000000002</v>
      </c>
      <c r="HW756" s="1">
        <v>25.5563</v>
      </c>
      <c r="HX756" s="1">
        <v>33.198300000000003</v>
      </c>
      <c r="HY756" s="1">
        <v>30.001300000000001</v>
      </c>
      <c r="HZ756" s="1">
        <v>32.822299999999998</v>
      </c>
      <c r="IA756" s="1">
        <v>32.912300000000002</v>
      </c>
      <c r="IB756" s="1">
        <v>68.303299999999993</v>
      </c>
      <c r="IC756" s="1">
        <v>35.3035</v>
      </c>
      <c r="ID756" s="1">
        <v>1.10263</v>
      </c>
      <c r="IE756" s="1">
        <v>25.514199999999999</v>
      </c>
      <c r="IF756" s="1">
        <v>1770.11</v>
      </c>
      <c r="IG756" s="1">
        <v>24.238399999999999</v>
      </c>
      <c r="IH756" s="1">
        <v>100.422</v>
      </c>
      <c r="II756" s="1">
        <v>100.127</v>
      </c>
      <c r="IJ756" s="1" t="s">
        <v>1117</v>
      </c>
    </row>
    <row r="757" spans="1:244" ht="15.75" customHeight="1" x14ac:dyDescent="0.3">
      <c r="A757" s="1">
        <v>741</v>
      </c>
      <c r="B757" s="1">
        <v>1659884062.0999999</v>
      </c>
      <c r="C757" s="1">
        <v>3805</v>
      </c>
      <c r="D757" s="1" t="s">
        <v>1782</v>
      </c>
      <c r="E757" s="1" t="s">
        <v>1783</v>
      </c>
      <c r="F757" s="1">
        <v>1</v>
      </c>
      <c r="G757" s="1" t="s">
        <v>1105</v>
      </c>
      <c r="H757" s="1" t="s">
        <v>345</v>
      </c>
      <c r="I757" s="1" t="s">
        <v>1102</v>
      </c>
      <c r="J757" s="1" t="s">
        <v>1113</v>
      </c>
      <c r="K757" s="1" t="s">
        <v>1114</v>
      </c>
      <c r="L757" s="1" t="s">
        <v>1115</v>
      </c>
      <c r="M757" s="1" t="s">
        <v>346</v>
      </c>
      <c r="N757" s="1">
        <v>1659884054.2249999</v>
      </c>
      <c r="O757" s="1">
        <f t="shared" si="68"/>
        <v>2.515400884078076E-3</v>
      </c>
      <c r="P757" s="1">
        <f t="shared" si="69"/>
        <v>2.5154008840780762</v>
      </c>
      <c r="Q757" s="1">
        <f t="shared" si="70"/>
        <v>12.839605556957883</v>
      </c>
      <c r="R757" s="1">
        <f t="shared" si="71"/>
        <v>1647.89375</v>
      </c>
      <c r="S757" s="1">
        <f t="shared" si="72"/>
        <v>1424.6331333896862</v>
      </c>
      <c r="T757" s="1">
        <f t="shared" si="73"/>
        <v>141.54516267858457</v>
      </c>
      <c r="U757" s="1">
        <f t="shared" si="74"/>
        <v>163.7273368518311</v>
      </c>
      <c r="V757" s="1">
        <f t="shared" si="75"/>
        <v>0.12208909311068136</v>
      </c>
      <c r="W757" s="1">
        <f t="shared" si="76"/>
        <v>2.9163113218572962</v>
      </c>
      <c r="X757" s="1">
        <f t="shared" si="77"/>
        <v>0.11931905180526828</v>
      </c>
      <c r="Y757" s="1">
        <f t="shared" si="78"/>
        <v>7.4818049999071309E-2</v>
      </c>
      <c r="Z757" s="1">
        <f t="shared" si="79"/>
        <v>321.50979599999994</v>
      </c>
      <c r="AA757" s="1">
        <f t="shared" si="80"/>
        <v>32.282534393125218</v>
      </c>
      <c r="AB757" s="1">
        <f t="shared" si="81"/>
        <v>31.730856249999999</v>
      </c>
      <c r="AC757" s="1">
        <f t="shared" si="82"/>
        <v>4.7028216452497453</v>
      </c>
      <c r="AD757" s="1">
        <f t="shared" si="83"/>
        <v>59.409843191955311</v>
      </c>
      <c r="AE757" s="1">
        <f t="shared" si="84"/>
        <v>2.6861627395049856</v>
      </c>
      <c r="AF757" s="1">
        <f t="shared" si="85"/>
        <v>4.5214102498569106</v>
      </c>
      <c r="AG757" s="1">
        <f t="shared" si="86"/>
        <v>2.0166589057447597</v>
      </c>
      <c r="AH757" s="1">
        <f t="shared" si="87"/>
        <v>-110.92917898784316</v>
      </c>
      <c r="AI757" s="1">
        <f t="shared" si="88"/>
        <v>-108.78242471220909</v>
      </c>
      <c r="AJ757" s="1">
        <f t="shared" si="89"/>
        <v>-8.4082568930971728</v>
      </c>
      <c r="AK757" s="1">
        <f t="shared" si="90"/>
        <v>93.389935406850498</v>
      </c>
      <c r="AL757" s="1">
        <f t="shared" si="91"/>
        <v>44.220757481348599</v>
      </c>
      <c r="AM757" s="1">
        <f t="shared" si="92"/>
        <v>2.5422811481688465</v>
      </c>
      <c r="AN757" s="1">
        <f t="shared" si="93"/>
        <v>12.839605556957883</v>
      </c>
      <c r="AO757" s="1">
        <v>1774.310294223538</v>
      </c>
      <c r="AP757" s="1">
        <v>1731.7715757575761</v>
      </c>
      <c r="AQ757" s="1">
        <v>5.1706317445439982</v>
      </c>
      <c r="AR757" s="1">
        <v>65.940295061858151</v>
      </c>
      <c r="AS757" s="1">
        <f t="shared" si="94"/>
        <v>2.5154008840780762</v>
      </c>
      <c r="AT757" s="1">
        <v>24.09451845537891</v>
      </c>
      <c r="AU757" s="1">
        <v>27.03140484848484</v>
      </c>
      <c r="AV757" s="1">
        <v>-1.214668721946375E-4</v>
      </c>
      <c r="AW757" s="1">
        <v>81.189635881585644</v>
      </c>
      <c r="AX757" s="1">
        <v>5</v>
      </c>
      <c r="AY757" s="1">
        <v>1</v>
      </c>
      <c r="AZ757" s="1">
        <f t="shared" si="95"/>
        <v>1</v>
      </c>
      <c r="BA757" s="1">
        <f t="shared" si="96"/>
        <v>0</v>
      </c>
      <c r="BB757" s="1">
        <f t="shared" si="97"/>
        <v>51782.175128610404</v>
      </c>
      <c r="BC757" s="1">
        <f t="shared" si="98"/>
        <v>1999.9575</v>
      </c>
      <c r="BD757" s="1">
        <f t="shared" si="99"/>
        <v>1681.1646000000001</v>
      </c>
      <c r="BE757" s="1">
        <f t="shared" si="100"/>
        <v>0.8406001627534585</v>
      </c>
      <c r="BF757" s="1">
        <f t="shared" si="101"/>
        <v>0.16075831411417491</v>
      </c>
      <c r="BG757" s="1">
        <v>6</v>
      </c>
      <c r="BH757" s="1">
        <v>0.5</v>
      </c>
      <c r="BI757" s="1" t="s">
        <v>347</v>
      </c>
      <c r="BJ757" s="1">
        <v>2</v>
      </c>
      <c r="BK757" s="1" t="b">
        <v>1</v>
      </c>
      <c r="BL757" s="1">
        <v>1659884054.2249999</v>
      </c>
      <c r="BM757" s="1">
        <v>1647.89375</v>
      </c>
      <c r="BN757" s="1">
        <v>1705.9706249999999</v>
      </c>
      <c r="BO757" s="1">
        <v>27.035868749999999</v>
      </c>
      <c r="BP757" s="1">
        <v>24.068393749999998</v>
      </c>
      <c r="BQ757" s="1">
        <v>1645.180625</v>
      </c>
      <c r="BR757" s="1">
        <v>27.025124999999999</v>
      </c>
      <c r="BS757" s="1">
        <v>500.13193749999999</v>
      </c>
      <c r="BT757" s="1">
        <v>99.255512500000009</v>
      </c>
      <c r="BU757" s="1">
        <v>0.10000532500000001</v>
      </c>
      <c r="BV757" s="1">
        <v>31.0389625</v>
      </c>
      <c r="BW757" s="1">
        <v>31.730856249999999</v>
      </c>
      <c r="BX757" s="1">
        <v>999.9</v>
      </c>
      <c r="BY757" s="1">
        <v>0</v>
      </c>
      <c r="BZ757" s="1">
        <v>0</v>
      </c>
      <c r="CA757" s="1">
        <v>9999.17</v>
      </c>
      <c r="CB757" s="1">
        <v>0</v>
      </c>
      <c r="CC757" s="1">
        <v>205.47475</v>
      </c>
      <c r="CD757" s="1">
        <v>-58.077281249999999</v>
      </c>
      <c r="CE757" s="1">
        <v>1693.6837499999999</v>
      </c>
      <c r="CF757" s="1">
        <v>1748.0443749999999</v>
      </c>
      <c r="CG757" s="1">
        <v>2.9674649999999998</v>
      </c>
      <c r="CH757" s="1">
        <v>1705.9706249999999</v>
      </c>
      <c r="CI757" s="1">
        <v>24.068393749999998</v>
      </c>
      <c r="CJ757" s="1">
        <v>2.6834587499999998</v>
      </c>
      <c r="CK757" s="1">
        <v>2.388919375</v>
      </c>
      <c r="CL757" s="1">
        <v>22.184168750000001</v>
      </c>
      <c r="CM757" s="1">
        <v>20.28885</v>
      </c>
      <c r="CN757" s="1">
        <v>1999.9575</v>
      </c>
      <c r="CO757" s="1">
        <v>0.97999487500000004</v>
      </c>
      <c r="CP757" s="1">
        <v>2.00052875E-2</v>
      </c>
      <c r="CQ757" s="1">
        <v>0</v>
      </c>
      <c r="CR757" s="1">
        <v>2.6204999999999998</v>
      </c>
      <c r="CS757" s="1">
        <v>0</v>
      </c>
      <c r="CT757" s="1">
        <v>15126</v>
      </c>
      <c r="CU757" s="1">
        <v>17411.924999999999</v>
      </c>
      <c r="CV757" s="1">
        <v>43.327749999999988</v>
      </c>
      <c r="CW757" s="1">
        <v>45.25</v>
      </c>
      <c r="CX757" s="1">
        <v>43.375</v>
      </c>
      <c r="CY757" s="1">
        <v>43.573812500000003</v>
      </c>
      <c r="CZ757" s="1">
        <v>43.5</v>
      </c>
      <c r="DA757" s="1">
        <v>1959.9475</v>
      </c>
      <c r="DB757" s="1">
        <v>40.01</v>
      </c>
      <c r="DC757" s="1">
        <v>0</v>
      </c>
      <c r="DD757" s="1">
        <v>1659884060.9000001</v>
      </c>
      <c r="DE757" s="1">
        <v>0</v>
      </c>
      <c r="DF757" s="1">
        <v>1659883469</v>
      </c>
      <c r="DG757" s="1" t="s">
        <v>1116</v>
      </c>
      <c r="DH757" s="1">
        <v>1659883467</v>
      </c>
      <c r="DI757" s="1">
        <v>1659883469</v>
      </c>
      <c r="DJ757" s="1">
        <v>2</v>
      </c>
      <c r="DK757" s="1">
        <v>0.127</v>
      </c>
      <c r="DL757" s="1">
        <v>-8.9999999999999993E-3</v>
      </c>
      <c r="DM757" s="1">
        <v>1.3560000000000001</v>
      </c>
      <c r="DN757" s="1">
        <v>1.4999999999999999E-2</v>
      </c>
      <c r="DO757" s="1">
        <v>400</v>
      </c>
      <c r="DP757" s="1">
        <v>25</v>
      </c>
      <c r="DQ757" s="1">
        <v>0.21</v>
      </c>
      <c r="DR757" s="1">
        <v>0.05</v>
      </c>
      <c r="DS757" s="1">
        <v>13.016561194084749</v>
      </c>
      <c r="DT757" s="1">
        <v>1.920512698183493</v>
      </c>
      <c r="DU757" s="1">
        <v>0.18325869767581521</v>
      </c>
      <c r="DV757" s="1">
        <v>0</v>
      </c>
      <c r="DW757" s="1">
        <v>-58.077829032258073</v>
      </c>
      <c r="DX757" s="1">
        <v>1.2454983870969121</v>
      </c>
      <c r="DY757" s="1">
        <v>0.17347456668388089</v>
      </c>
      <c r="DZ757" s="1">
        <v>0</v>
      </c>
      <c r="EA757" s="1">
        <v>1419.741717235351</v>
      </c>
      <c r="EB757" s="1">
        <v>234.30653319636849</v>
      </c>
      <c r="EC757" s="1">
        <v>16.995792316852771</v>
      </c>
      <c r="ED757" s="1">
        <v>0</v>
      </c>
      <c r="EE757" s="1">
        <v>3.0131512195121948</v>
      </c>
      <c r="EF757" s="1">
        <v>-0.63204480836236787</v>
      </c>
      <c r="EG757" s="1">
        <v>6.7097329131356395E-2</v>
      </c>
      <c r="EH757" s="1">
        <v>0</v>
      </c>
      <c r="EI757" s="1">
        <v>2.016130878963085</v>
      </c>
      <c r="EJ757" s="1">
        <v>2.4343917377552891E-2</v>
      </c>
      <c r="EK757" s="1">
        <v>1.8904618545143631E-3</v>
      </c>
      <c r="EL757" s="1">
        <v>1</v>
      </c>
      <c r="EM757" s="1">
        <v>1</v>
      </c>
      <c r="EN757" s="1">
        <v>5</v>
      </c>
      <c r="EO757" s="1" t="s">
        <v>371</v>
      </c>
      <c r="EP757" s="1">
        <v>2.9415900000000001</v>
      </c>
      <c r="EQ757" s="1">
        <v>2.8011599999999999</v>
      </c>
      <c r="ER757" s="1">
        <v>0.22839200000000001</v>
      </c>
      <c r="ES757" s="1">
        <v>0.232928</v>
      </c>
      <c r="ET757" s="1">
        <v>0.11672100000000001</v>
      </c>
      <c r="EU757" s="1">
        <v>0.107894</v>
      </c>
      <c r="EV757" s="1">
        <v>15794.2</v>
      </c>
      <c r="EW757" s="1">
        <v>16464.2</v>
      </c>
      <c r="EX757" s="1">
        <v>23816.3</v>
      </c>
      <c r="EY757" s="1">
        <v>24992.1</v>
      </c>
      <c r="EZ757" s="1">
        <v>33679.699999999997</v>
      </c>
      <c r="FA757" s="1">
        <v>35608.6</v>
      </c>
      <c r="FB757" s="1">
        <v>43429.4</v>
      </c>
      <c r="FC757" s="1">
        <v>46199.7</v>
      </c>
      <c r="FD757" s="1">
        <v>1.9357</v>
      </c>
      <c r="FE757" s="1">
        <v>1.83013</v>
      </c>
      <c r="FF757" s="1">
        <v>9.1269600000000006E-2</v>
      </c>
      <c r="FG757" s="1">
        <v>0</v>
      </c>
      <c r="FH757" s="1">
        <v>30.257000000000001</v>
      </c>
      <c r="FI757" s="1">
        <v>999.9</v>
      </c>
      <c r="FJ757" s="1">
        <v>59.3</v>
      </c>
      <c r="FK757" s="1">
        <v>36.1</v>
      </c>
      <c r="FL757" s="1">
        <v>35.8566</v>
      </c>
      <c r="FM757" s="1">
        <v>63.899799999999999</v>
      </c>
      <c r="FN757" s="1">
        <v>25.480799999999999</v>
      </c>
      <c r="FO757" s="1">
        <v>1</v>
      </c>
      <c r="FP757" s="1">
        <v>0.48941600000000002</v>
      </c>
      <c r="FQ757" s="1">
        <v>3.5486900000000001</v>
      </c>
      <c r="FR757" s="1">
        <v>20.2819</v>
      </c>
      <c r="FS757" s="1">
        <v>5.2102500000000003</v>
      </c>
      <c r="FT757" s="1">
        <v>11.9077</v>
      </c>
      <c r="FU757" s="1">
        <v>5.0019</v>
      </c>
      <c r="FV757" s="1">
        <v>3.2898200000000002</v>
      </c>
      <c r="FW757" s="1">
        <v>9999</v>
      </c>
      <c r="FX757" s="1">
        <v>9999</v>
      </c>
      <c r="FY757" s="1">
        <v>9999</v>
      </c>
      <c r="FZ757" s="1">
        <v>999.9</v>
      </c>
      <c r="GA757" s="1">
        <v>1.8595900000000001</v>
      </c>
      <c r="GB757" s="1">
        <v>1.8545499999999999</v>
      </c>
      <c r="GC757" s="1">
        <v>1.8577600000000001</v>
      </c>
      <c r="GD757" s="1">
        <v>1.85623</v>
      </c>
      <c r="GE757" s="1">
        <v>1.8549899999999999</v>
      </c>
      <c r="GF757" s="1">
        <v>1.8545499999999999</v>
      </c>
      <c r="GG757" s="1">
        <v>1.8533299999999999</v>
      </c>
      <c r="GH757" s="1">
        <v>1.85643</v>
      </c>
      <c r="GI757" s="1">
        <v>0</v>
      </c>
      <c r="GJ757" s="1">
        <v>0</v>
      </c>
      <c r="GK757" s="1">
        <v>0</v>
      </c>
      <c r="GL757" s="1">
        <v>0</v>
      </c>
      <c r="GM757" s="1" t="s">
        <v>350</v>
      </c>
      <c r="GN757" s="1" t="s">
        <v>351</v>
      </c>
      <c r="GO757" s="1" t="s">
        <v>352</v>
      </c>
      <c r="GP757" s="1" t="s">
        <v>352</v>
      </c>
      <c r="GQ757" s="1" t="s">
        <v>352</v>
      </c>
      <c r="GR757" s="1" t="s">
        <v>352</v>
      </c>
      <c r="GS757" s="1">
        <v>0</v>
      </c>
      <c r="GT757" s="1">
        <v>100</v>
      </c>
      <c r="GU757" s="1">
        <v>100</v>
      </c>
      <c r="GV757" s="1">
        <v>2.74</v>
      </c>
      <c r="GW757" s="1">
        <v>1.0800000000000001E-2</v>
      </c>
      <c r="GX757" s="1">
        <v>0.36794396410256031</v>
      </c>
      <c r="GY757" s="1">
        <v>3.036990343597491E-3</v>
      </c>
      <c r="GZ757" s="1">
        <v>-1.538114387597119E-6</v>
      </c>
      <c r="HA757" s="1">
        <v>3.3909691194327332E-10</v>
      </c>
      <c r="HB757" s="1">
        <v>-6.1192808482915917E-2</v>
      </c>
      <c r="HC757" s="1">
        <v>9.7621983196103414E-3</v>
      </c>
      <c r="HD757" s="1">
        <v>-3.3387782167185642E-4</v>
      </c>
      <c r="HE757" s="1">
        <v>2.632278881966732E-6</v>
      </c>
      <c r="HF757" s="1">
        <v>6</v>
      </c>
      <c r="HG757" s="1">
        <v>2134</v>
      </c>
      <c r="HH757" s="1">
        <v>2</v>
      </c>
      <c r="HI757" s="1">
        <v>31</v>
      </c>
      <c r="HJ757" s="1">
        <v>9.9</v>
      </c>
      <c r="HK757" s="1">
        <v>9.9</v>
      </c>
      <c r="HL757" s="1">
        <v>3.41797</v>
      </c>
      <c r="HM757" s="1">
        <v>2.2912599999999999</v>
      </c>
      <c r="HN757" s="1">
        <v>1.4978</v>
      </c>
      <c r="HO757" s="1">
        <v>2.3107899999999999</v>
      </c>
      <c r="HP757" s="1">
        <v>1.5478499999999999</v>
      </c>
      <c r="HQ757" s="1">
        <v>2.3925800000000002</v>
      </c>
      <c r="HR757" s="1">
        <v>40.222000000000001</v>
      </c>
      <c r="HS757" s="1">
        <v>15.016400000000001</v>
      </c>
      <c r="HT757" s="1">
        <v>18</v>
      </c>
      <c r="HU757" s="1">
        <v>491.589</v>
      </c>
      <c r="HV757" s="1">
        <v>486.673</v>
      </c>
      <c r="HW757" s="1">
        <v>25.543099999999999</v>
      </c>
      <c r="HX757" s="1">
        <v>33.201900000000002</v>
      </c>
      <c r="HY757" s="1">
        <v>30.001300000000001</v>
      </c>
      <c r="HZ757" s="1">
        <v>32.825800000000001</v>
      </c>
      <c r="IA757" s="1">
        <v>32.915799999999997</v>
      </c>
      <c r="IB757" s="1">
        <v>68.456699999999998</v>
      </c>
      <c r="IC757" s="1">
        <v>35.3035</v>
      </c>
      <c r="ID757" s="1">
        <v>1.10263</v>
      </c>
      <c r="IE757" s="1">
        <v>25.514199999999999</v>
      </c>
      <c r="IF757" s="1">
        <v>1770.11</v>
      </c>
      <c r="IG757" s="1">
        <v>24.252400000000002</v>
      </c>
      <c r="IH757" s="1">
        <v>100.422</v>
      </c>
      <c r="II757" s="1">
        <v>100.127</v>
      </c>
      <c r="IJ757" s="1" t="s">
        <v>1117</v>
      </c>
    </row>
    <row r="758" spans="1:244" ht="15.75" customHeight="1" x14ac:dyDescent="0.3">
      <c r="A758" s="1">
        <v>742</v>
      </c>
      <c r="B758" s="1">
        <v>1659884062.5999999</v>
      </c>
      <c r="C758" s="1">
        <v>3805.5</v>
      </c>
      <c r="D758" s="1" t="s">
        <v>1782</v>
      </c>
      <c r="E758" s="1" t="s">
        <v>1783</v>
      </c>
      <c r="F758" s="1">
        <v>1</v>
      </c>
      <c r="G758" s="1" t="s">
        <v>1105</v>
      </c>
      <c r="H758" s="1" t="s">
        <v>345</v>
      </c>
      <c r="I758" s="1" t="s">
        <v>1102</v>
      </c>
      <c r="J758" s="1" t="s">
        <v>1113</v>
      </c>
      <c r="K758" s="1" t="s">
        <v>1114</v>
      </c>
      <c r="L758" s="1" t="s">
        <v>1115</v>
      </c>
      <c r="M758" s="1" t="s">
        <v>346</v>
      </c>
      <c r="N758" s="1">
        <v>1659884054.2249999</v>
      </c>
      <c r="O758" s="1">
        <f t="shared" si="68"/>
        <v>2.5073020142036312E-3</v>
      </c>
      <c r="P758" s="1">
        <f t="shared" si="69"/>
        <v>2.5073020142036313</v>
      </c>
      <c r="Q758" s="1">
        <f t="shared" si="70"/>
        <v>12.990669870349274</v>
      </c>
      <c r="R758" s="1">
        <f t="shared" si="71"/>
        <v>1647.89375</v>
      </c>
      <c r="S758" s="1">
        <f t="shared" si="72"/>
        <v>1422.0935230581849</v>
      </c>
      <c r="T758" s="1">
        <f t="shared" si="73"/>
        <v>141.29283837902454</v>
      </c>
      <c r="U758" s="1">
        <f t="shared" si="74"/>
        <v>163.7273368518311</v>
      </c>
      <c r="V758" s="1">
        <f t="shared" si="75"/>
        <v>0.12168692215984644</v>
      </c>
      <c r="W758" s="1">
        <f t="shared" si="76"/>
        <v>2.9163113218572962</v>
      </c>
      <c r="X758" s="1">
        <f t="shared" si="77"/>
        <v>0.11893487865806546</v>
      </c>
      <c r="Y758" s="1">
        <f t="shared" si="78"/>
        <v>7.4576375476131163E-2</v>
      </c>
      <c r="Z758" s="1">
        <f t="shared" si="79"/>
        <v>321.50979599999994</v>
      </c>
      <c r="AA758" s="1">
        <f t="shared" si="80"/>
        <v>32.284643582206535</v>
      </c>
      <c r="AB758" s="1">
        <f t="shared" si="81"/>
        <v>31.730856249999999</v>
      </c>
      <c r="AC758" s="1">
        <f t="shared" si="82"/>
        <v>4.7028216452497453</v>
      </c>
      <c r="AD758" s="1">
        <f t="shared" si="83"/>
        <v>59.409843191955311</v>
      </c>
      <c r="AE758" s="1">
        <f t="shared" si="84"/>
        <v>2.6861627395049856</v>
      </c>
      <c r="AF758" s="1">
        <f t="shared" si="85"/>
        <v>4.5214102498569106</v>
      </c>
      <c r="AG758" s="1">
        <f t="shared" si="86"/>
        <v>2.0166589057447597</v>
      </c>
      <c r="AH758" s="1">
        <f t="shared" si="87"/>
        <v>-110.57201882638013</v>
      </c>
      <c r="AI758" s="1">
        <f t="shared" si="88"/>
        <v>-108.78242471220909</v>
      </c>
      <c r="AJ758" s="1">
        <f t="shared" si="89"/>
        <v>-8.4082568930971728</v>
      </c>
      <c r="AK758" s="1">
        <f t="shared" si="90"/>
        <v>93.747095568313512</v>
      </c>
      <c r="AL758" s="1">
        <f t="shared" si="91"/>
        <v>44.220757481348599</v>
      </c>
      <c r="AM758" s="1">
        <f t="shared" si="92"/>
        <v>2.5422811481688465</v>
      </c>
      <c r="AN758" s="1">
        <f t="shared" si="93"/>
        <v>12.990669870349274</v>
      </c>
      <c r="AO758" s="1">
        <v>1776.890429550255</v>
      </c>
      <c r="AP758" s="1">
        <v>1734.2867272727281</v>
      </c>
      <c r="AQ758" s="1">
        <v>5.1473028676603292</v>
      </c>
      <c r="AR758" s="1">
        <v>65.940295061858151</v>
      </c>
      <c r="AS758" s="1">
        <f t="shared" si="94"/>
        <v>2.5073020142036313</v>
      </c>
      <c r="AT758" s="1">
        <v>24.1034230322723</v>
      </c>
      <c r="AU758" s="1">
        <v>27.030953333333329</v>
      </c>
      <c r="AV758" s="1">
        <v>-1.36533333333348E-4</v>
      </c>
      <c r="AW758" s="1">
        <v>81.189635881585644</v>
      </c>
      <c r="AX758" s="1">
        <v>5</v>
      </c>
      <c r="AY758" s="1">
        <v>1</v>
      </c>
      <c r="AZ758" s="1">
        <f t="shared" si="95"/>
        <v>1</v>
      </c>
      <c r="BA758" s="1">
        <f t="shared" si="96"/>
        <v>0</v>
      </c>
      <c r="BB758" s="1">
        <f t="shared" si="97"/>
        <v>51782.175128610404</v>
      </c>
      <c r="BC758" s="1">
        <f t="shared" si="98"/>
        <v>1999.9575</v>
      </c>
      <c r="BD758" s="1">
        <f t="shared" si="99"/>
        <v>1681.1646000000001</v>
      </c>
      <c r="BE758" s="1">
        <f t="shared" si="100"/>
        <v>0.8406001627534585</v>
      </c>
      <c r="BF758" s="1">
        <f t="shared" si="101"/>
        <v>0.16075831411417491</v>
      </c>
      <c r="BG758" s="1">
        <v>6</v>
      </c>
      <c r="BH758" s="1">
        <v>0.5</v>
      </c>
      <c r="BI758" s="1" t="s">
        <v>347</v>
      </c>
      <c r="BJ758" s="1">
        <v>2</v>
      </c>
      <c r="BK758" s="1" t="b">
        <v>1</v>
      </c>
      <c r="BL758" s="1">
        <v>1659884054.2249999</v>
      </c>
      <c r="BM758" s="1">
        <v>1647.89375</v>
      </c>
      <c r="BN758" s="1">
        <v>1705.9706249999999</v>
      </c>
      <c r="BO758" s="1">
        <v>27.035868749999999</v>
      </c>
      <c r="BP758" s="1">
        <v>24.068393749999998</v>
      </c>
      <c r="BQ758" s="1">
        <v>1645.180625</v>
      </c>
      <c r="BR758" s="1">
        <v>27.025124999999999</v>
      </c>
      <c r="BS758" s="1">
        <v>500.13193749999999</v>
      </c>
      <c r="BT758" s="1">
        <v>99.255512500000009</v>
      </c>
      <c r="BU758" s="1">
        <v>0.10000532500000001</v>
      </c>
      <c r="BV758" s="1">
        <v>31.0389625</v>
      </c>
      <c r="BW758" s="1">
        <v>31.730856249999999</v>
      </c>
      <c r="BX758" s="1">
        <v>999.9</v>
      </c>
      <c r="BY758" s="1">
        <v>0</v>
      </c>
      <c r="BZ758" s="1">
        <v>0</v>
      </c>
      <c r="CA758" s="1">
        <v>9999.17</v>
      </c>
      <c r="CB758" s="1">
        <v>0</v>
      </c>
      <c r="CC758" s="1">
        <v>205.47475</v>
      </c>
      <c r="CD758" s="1">
        <v>-58.077281249999999</v>
      </c>
      <c r="CE758" s="1">
        <v>1693.6837499999999</v>
      </c>
      <c r="CF758" s="1">
        <v>1748.0443749999999</v>
      </c>
      <c r="CG758" s="1">
        <v>2.9674649999999998</v>
      </c>
      <c r="CH758" s="1">
        <v>1705.9706249999999</v>
      </c>
      <c r="CI758" s="1">
        <v>24.068393749999998</v>
      </c>
      <c r="CJ758" s="1">
        <v>2.6834587499999998</v>
      </c>
      <c r="CK758" s="1">
        <v>2.388919375</v>
      </c>
      <c r="CL758" s="1">
        <v>22.184168750000001</v>
      </c>
      <c r="CM758" s="1">
        <v>20.28885</v>
      </c>
      <c r="CN758" s="1">
        <v>1999.9575</v>
      </c>
      <c r="CO758" s="1">
        <v>0.97999487500000004</v>
      </c>
      <c r="CP758" s="1">
        <v>2.00052875E-2</v>
      </c>
      <c r="CQ758" s="1">
        <v>0</v>
      </c>
      <c r="CR758" s="1">
        <v>2.6204999999999998</v>
      </c>
      <c r="CS758" s="1">
        <v>0</v>
      </c>
      <c r="CT758" s="1">
        <v>15126</v>
      </c>
      <c r="CU758" s="1">
        <v>17411.924999999999</v>
      </c>
      <c r="CV758" s="1">
        <v>43.327749999999988</v>
      </c>
      <c r="CW758" s="1">
        <v>45.25</v>
      </c>
      <c r="CX758" s="1">
        <v>43.375</v>
      </c>
      <c r="CY758" s="1">
        <v>43.573812500000003</v>
      </c>
      <c r="CZ758" s="1">
        <v>43.5</v>
      </c>
      <c r="DA758" s="1">
        <v>1959.9475</v>
      </c>
      <c r="DB758" s="1">
        <v>40.01</v>
      </c>
      <c r="DC758" s="1">
        <v>0</v>
      </c>
      <c r="DD758" s="1">
        <v>1659884061.5</v>
      </c>
      <c r="DE758" s="1">
        <v>0</v>
      </c>
      <c r="DF758" s="1">
        <v>1659883469</v>
      </c>
      <c r="DG758" s="1" t="s">
        <v>1116</v>
      </c>
      <c r="DH758" s="1">
        <v>1659883467</v>
      </c>
      <c r="DI758" s="1">
        <v>1659883469</v>
      </c>
      <c r="DJ758" s="1">
        <v>2</v>
      </c>
      <c r="DK758" s="1">
        <v>0.127</v>
      </c>
      <c r="DL758" s="1">
        <v>-8.9999999999999993E-3</v>
      </c>
      <c r="DM758" s="1">
        <v>1.3560000000000001</v>
      </c>
      <c r="DN758" s="1">
        <v>1.4999999999999999E-2</v>
      </c>
      <c r="DO758" s="1">
        <v>400</v>
      </c>
      <c r="DP758" s="1">
        <v>25</v>
      </c>
      <c r="DQ758" s="1">
        <v>0.21</v>
      </c>
      <c r="DR758" s="1">
        <v>0.05</v>
      </c>
      <c r="DS758" s="1">
        <v>13.01639330512867</v>
      </c>
      <c r="DT758" s="1">
        <v>0.93133436002940428</v>
      </c>
      <c r="DU758" s="1">
        <v>0.17662522849610199</v>
      </c>
      <c r="DV758" s="1">
        <v>0</v>
      </c>
      <c r="DW758" s="1">
        <v>-58.079976666666667</v>
      </c>
      <c r="DX758" s="1">
        <v>2.194376863181204</v>
      </c>
      <c r="DY758" s="1">
        <v>0.16957349573431449</v>
      </c>
      <c r="DZ758" s="1">
        <v>0</v>
      </c>
      <c r="EA758" s="1">
        <v>1425.0879868668139</v>
      </c>
      <c r="EB758" s="1">
        <v>250.58501386762279</v>
      </c>
      <c r="EC758" s="1">
        <v>18.810482107782569</v>
      </c>
      <c r="ED758" s="1">
        <v>0</v>
      </c>
      <c r="EE758" s="1">
        <v>2.9901114999999998</v>
      </c>
      <c r="EF758" s="1">
        <v>-0.569683227016896</v>
      </c>
      <c r="EG758" s="1">
        <v>5.8679270980048819E-2</v>
      </c>
      <c r="EH758" s="1">
        <v>0</v>
      </c>
      <c r="EI758" s="1">
        <v>2.0166095918527742</v>
      </c>
      <c r="EJ758" s="1">
        <v>2.6973578281106352E-2</v>
      </c>
      <c r="EK758" s="1">
        <v>2.1048505918899148E-3</v>
      </c>
      <c r="EL758" s="1">
        <v>1</v>
      </c>
      <c r="EM758" s="1">
        <v>1</v>
      </c>
      <c r="EN758" s="1">
        <v>5</v>
      </c>
      <c r="EO758" s="1" t="s">
        <v>371</v>
      </c>
      <c r="EP758" s="1">
        <v>2.9413299999999998</v>
      </c>
      <c r="EQ758" s="1">
        <v>2.8011499999999998</v>
      </c>
      <c r="ER758" s="1">
        <v>0.22858500000000001</v>
      </c>
      <c r="ES758" s="1">
        <v>0.233129</v>
      </c>
      <c r="ET758" s="1">
        <v>0.11672100000000001</v>
      </c>
      <c r="EU758" s="1">
        <v>0.107917</v>
      </c>
      <c r="EV758" s="1">
        <v>15790.2</v>
      </c>
      <c r="EW758" s="1">
        <v>16459.8</v>
      </c>
      <c r="EX758" s="1">
        <v>23816.2</v>
      </c>
      <c r="EY758" s="1">
        <v>24992.1</v>
      </c>
      <c r="EZ758" s="1">
        <v>33679.599999999999</v>
      </c>
      <c r="FA758" s="1">
        <v>35607.599999999999</v>
      </c>
      <c r="FB758" s="1">
        <v>43429.4</v>
      </c>
      <c r="FC758" s="1">
        <v>46199.6</v>
      </c>
      <c r="FD758" s="1">
        <v>1.9357500000000001</v>
      </c>
      <c r="FE758" s="1">
        <v>1.83005</v>
      </c>
      <c r="FF758" s="1">
        <v>9.1269600000000006E-2</v>
      </c>
      <c r="FG758" s="1">
        <v>0</v>
      </c>
      <c r="FH758" s="1">
        <v>30.2578</v>
      </c>
      <c r="FI758" s="1">
        <v>999.9</v>
      </c>
      <c r="FJ758" s="1">
        <v>59.3</v>
      </c>
      <c r="FK758" s="1">
        <v>36.1</v>
      </c>
      <c r="FL758" s="1">
        <v>35.860999999999997</v>
      </c>
      <c r="FM758" s="1">
        <v>63.899799999999999</v>
      </c>
      <c r="FN758" s="1">
        <v>26.414300000000001</v>
      </c>
      <c r="FO758" s="1">
        <v>1</v>
      </c>
      <c r="FP758" s="1">
        <v>0.489533</v>
      </c>
      <c r="FQ758" s="1">
        <v>3.5583399999999998</v>
      </c>
      <c r="FR758" s="1">
        <v>20.281600000000001</v>
      </c>
      <c r="FS758" s="1">
        <v>5.2102500000000003</v>
      </c>
      <c r="FT758" s="1">
        <v>11.9077</v>
      </c>
      <c r="FU758" s="1">
        <v>5.0019499999999999</v>
      </c>
      <c r="FV758" s="1">
        <v>3.2898200000000002</v>
      </c>
      <c r="FW758" s="1">
        <v>9999</v>
      </c>
      <c r="FX758" s="1">
        <v>9999</v>
      </c>
      <c r="FY758" s="1">
        <v>9999</v>
      </c>
      <c r="FZ758" s="1">
        <v>999.9</v>
      </c>
      <c r="GA758" s="1">
        <v>1.8595900000000001</v>
      </c>
      <c r="GB758" s="1">
        <v>1.85456</v>
      </c>
      <c r="GC758" s="1">
        <v>1.8577600000000001</v>
      </c>
      <c r="GD758" s="1">
        <v>1.85623</v>
      </c>
      <c r="GE758" s="1">
        <v>1.855</v>
      </c>
      <c r="GF758" s="1">
        <v>1.8545499999999999</v>
      </c>
      <c r="GG758" s="1">
        <v>1.8533299999999999</v>
      </c>
      <c r="GH758" s="1">
        <v>1.85643</v>
      </c>
      <c r="GI758" s="1">
        <v>0</v>
      </c>
      <c r="GJ758" s="1">
        <v>0</v>
      </c>
      <c r="GK758" s="1">
        <v>0</v>
      </c>
      <c r="GL758" s="1">
        <v>0</v>
      </c>
      <c r="GM758" s="1" t="s">
        <v>350</v>
      </c>
      <c r="GN758" s="1" t="s">
        <v>351</v>
      </c>
      <c r="GO758" s="1" t="s">
        <v>352</v>
      </c>
      <c r="GP758" s="1" t="s">
        <v>352</v>
      </c>
      <c r="GQ758" s="1" t="s">
        <v>352</v>
      </c>
      <c r="GR758" s="1" t="s">
        <v>352</v>
      </c>
      <c r="GS758" s="1">
        <v>0</v>
      </c>
      <c r="GT758" s="1">
        <v>100</v>
      </c>
      <c r="GU758" s="1">
        <v>100</v>
      </c>
      <c r="GV758" s="1">
        <v>2.75</v>
      </c>
      <c r="GW758" s="1">
        <v>1.0800000000000001E-2</v>
      </c>
      <c r="GX758" s="1">
        <v>0.36794396410256031</v>
      </c>
      <c r="GY758" s="1">
        <v>3.036990343597491E-3</v>
      </c>
      <c r="GZ758" s="1">
        <v>-1.538114387597119E-6</v>
      </c>
      <c r="HA758" s="1">
        <v>3.3909691194327332E-10</v>
      </c>
      <c r="HB758" s="1">
        <v>-6.1192808482915917E-2</v>
      </c>
      <c r="HC758" s="1">
        <v>9.7621983196103414E-3</v>
      </c>
      <c r="HD758" s="1">
        <v>-3.3387782167185642E-4</v>
      </c>
      <c r="HE758" s="1">
        <v>2.632278881966732E-6</v>
      </c>
      <c r="HF758" s="1">
        <v>6</v>
      </c>
      <c r="HG758" s="1">
        <v>2134</v>
      </c>
      <c r="HH758" s="1">
        <v>2</v>
      </c>
      <c r="HI758" s="1">
        <v>31</v>
      </c>
      <c r="HJ758" s="1">
        <v>9.9</v>
      </c>
      <c r="HK758" s="1">
        <v>9.9</v>
      </c>
      <c r="HL758" s="1">
        <v>3.41919</v>
      </c>
      <c r="HM758" s="1">
        <v>2.3034699999999999</v>
      </c>
      <c r="HN758" s="1">
        <v>1.4978</v>
      </c>
      <c r="HO758" s="1">
        <v>2.3107899999999999</v>
      </c>
      <c r="HP758" s="1">
        <v>1.5478499999999999</v>
      </c>
      <c r="HQ758" s="1">
        <v>2.3120099999999999</v>
      </c>
      <c r="HR758" s="1">
        <v>40.222000000000001</v>
      </c>
      <c r="HS758" s="1">
        <v>15.0076</v>
      </c>
      <c r="HT758" s="1">
        <v>18</v>
      </c>
      <c r="HU758" s="1">
        <v>491.62599999999998</v>
      </c>
      <c r="HV758" s="1">
        <v>486.63</v>
      </c>
      <c r="HW758" s="1">
        <v>25.5395</v>
      </c>
      <c r="HX758" s="1">
        <v>33.202800000000003</v>
      </c>
      <c r="HY758" s="1">
        <v>30.001300000000001</v>
      </c>
      <c r="HZ758" s="1">
        <v>32.826700000000002</v>
      </c>
      <c r="IA758" s="1">
        <v>32.916699999999999</v>
      </c>
      <c r="IB758" s="1">
        <v>68.608900000000006</v>
      </c>
      <c r="IC758" s="1">
        <v>35.3035</v>
      </c>
      <c r="ID758" s="1">
        <v>1.10263</v>
      </c>
      <c r="IE758" s="1">
        <v>25.514199999999999</v>
      </c>
      <c r="IF758" s="1">
        <v>1780.12</v>
      </c>
      <c r="IG758" s="1">
        <v>24.2559</v>
      </c>
      <c r="IH758" s="1">
        <v>100.42100000000001</v>
      </c>
      <c r="II758" s="1">
        <v>100.126</v>
      </c>
      <c r="IJ758" s="1" t="s">
        <v>1117</v>
      </c>
    </row>
    <row r="759" spans="1:244" ht="15.75" customHeight="1" x14ac:dyDescent="0.3">
      <c r="A759" s="1">
        <v>743</v>
      </c>
      <c r="B759" s="1">
        <v>1659884064.0999999</v>
      </c>
      <c r="C759" s="1">
        <v>3807</v>
      </c>
      <c r="D759" s="1" t="s">
        <v>1784</v>
      </c>
      <c r="E759" s="1" t="s">
        <v>1785</v>
      </c>
      <c r="F759" s="1">
        <v>1</v>
      </c>
      <c r="G759" s="1" t="s">
        <v>1105</v>
      </c>
      <c r="H759" s="1" t="s">
        <v>345</v>
      </c>
      <c r="I759" s="1" t="s">
        <v>1102</v>
      </c>
      <c r="J759" s="1" t="s">
        <v>1113</v>
      </c>
      <c r="K759" s="1" t="s">
        <v>1114</v>
      </c>
      <c r="L759" s="1" t="s">
        <v>1115</v>
      </c>
      <c r="M759" s="1" t="s">
        <v>346</v>
      </c>
      <c r="N759" s="1">
        <v>1659884056.2562499</v>
      </c>
      <c r="O759" s="1">
        <f t="shared" si="68"/>
        <v>2.4814947403492813E-3</v>
      </c>
      <c r="P759" s="1">
        <f t="shared" si="69"/>
        <v>2.4814947403492815</v>
      </c>
      <c r="Q759" s="1">
        <f t="shared" si="70"/>
        <v>13.328573440332377</v>
      </c>
      <c r="R759" s="1">
        <f t="shared" si="71"/>
        <v>1658.1</v>
      </c>
      <c r="S759" s="1">
        <f t="shared" si="72"/>
        <v>1425.5882848916599</v>
      </c>
      <c r="T759" s="1">
        <f t="shared" si="73"/>
        <v>141.64001620416292</v>
      </c>
      <c r="U759" s="1">
        <f t="shared" si="74"/>
        <v>164.7413305490025</v>
      </c>
      <c r="V759" s="1">
        <f t="shared" si="75"/>
        <v>0.12036161052498785</v>
      </c>
      <c r="W759" s="1">
        <f t="shared" si="76"/>
        <v>2.9162832051092198</v>
      </c>
      <c r="X759" s="1">
        <f t="shared" si="77"/>
        <v>0.11766844642967689</v>
      </c>
      <c r="Y759" s="1">
        <f t="shared" si="78"/>
        <v>7.3779730033201776E-2</v>
      </c>
      <c r="Z759" s="1">
        <f t="shared" si="79"/>
        <v>321.51119249999999</v>
      </c>
      <c r="AA759" s="1">
        <f t="shared" si="80"/>
        <v>32.294837225132888</v>
      </c>
      <c r="AB759" s="1">
        <f t="shared" si="81"/>
        <v>31.733831250000001</v>
      </c>
      <c r="AC759" s="1">
        <f t="shared" si="82"/>
        <v>4.7036151600504388</v>
      </c>
      <c r="AD759" s="1">
        <f t="shared" si="83"/>
        <v>59.399892161131397</v>
      </c>
      <c r="AE759" s="1">
        <f t="shared" si="84"/>
        <v>2.6862419716066293</v>
      </c>
      <c r="AF759" s="1">
        <f t="shared" si="85"/>
        <v>4.5223010915908439</v>
      </c>
      <c r="AG759" s="1">
        <f t="shared" si="86"/>
        <v>2.0173731884438095</v>
      </c>
      <c r="AH759" s="1">
        <f t="shared" si="87"/>
        <v>-109.4339180494033</v>
      </c>
      <c r="AI759" s="1">
        <f t="shared" si="88"/>
        <v>-108.70571251362293</v>
      </c>
      <c r="AJ759" s="1">
        <f t="shared" si="89"/>
        <v>-8.4026747750202482</v>
      </c>
      <c r="AK759" s="1">
        <f t="shared" si="90"/>
        <v>94.968887161953489</v>
      </c>
      <c r="AL759" s="1">
        <f t="shared" si="91"/>
        <v>44.23611705815312</v>
      </c>
      <c r="AM759" s="1">
        <f t="shared" si="92"/>
        <v>2.5264588872260689</v>
      </c>
      <c r="AN759" s="1">
        <f t="shared" si="93"/>
        <v>13.328573440332377</v>
      </c>
      <c r="AO759" s="1">
        <v>1784.726661838783</v>
      </c>
      <c r="AP759" s="1">
        <v>1741.9109090909101</v>
      </c>
      <c r="AQ759" s="1">
        <v>5.1080008237942396</v>
      </c>
      <c r="AR759" s="1">
        <v>65.940295061858151</v>
      </c>
      <c r="AS759" s="1">
        <f t="shared" si="94"/>
        <v>2.4814947403492815</v>
      </c>
      <c r="AT759" s="1">
        <v>24.135507128893689</v>
      </c>
      <c r="AU759" s="1">
        <v>27.0328903030303</v>
      </c>
      <c r="AV759" s="1">
        <v>-1.3341654485759879E-4</v>
      </c>
      <c r="AW759" s="1">
        <v>81.189635881585644</v>
      </c>
      <c r="AX759" s="1">
        <v>5</v>
      </c>
      <c r="AY759" s="1">
        <v>1</v>
      </c>
      <c r="AZ759" s="1">
        <f t="shared" si="95"/>
        <v>1</v>
      </c>
      <c r="BA759" s="1">
        <f t="shared" si="96"/>
        <v>0</v>
      </c>
      <c r="BB759" s="1">
        <f t="shared" si="97"/>
        <v>51780.78756251825</v>
      </c>
      <c r="BC759" s="1">
        <f t="shared" si="98"/>
        <v>1999.9662499999999</v>
      </c>
      <c r="BD759" s="1">
        <f t="shared" si="99"/>
        <v>1681.1719499999999</v>
      </c>
      <c r="BE759" s="1">
        <f t="shared" si="100"/>
        <v>0.84060016012770211</v>
      </c>
      <c r="BF759" s="1">
        <f t="shared" si="101"/>
        <v>0.16075830904646515</v>
      </c>
      <c r="BG759" s="1">
        <v>6</v>
      </c>
      <c r="BH759" s="1">
        <v>0.5</v>
      </c>
      <c r="BI759" s="1" t="s">
        <v>347</v>
      </c>
      <c r="BJ759" s="1">
        <v>2</v>
      </c>
      <c r="BK759" s="1" t="b">
        <v>1</v>
      </c>
      <c r="BL759" s="1">
        <v>1659884056.2562499</v>
      </c>
      <c r="BM759" s="1">
        <v>1658.1</v>
      </c>
      <c r="BN759" s="1">
        <v>1716.1949999999999</v>
      </c>
      <c r="BO759" s="1">
        <v>27.036674999999999</v>
      </c>
      <c r="BP759" s="1">
        <v>24.087668749999999</v>
      </c>
      <c r="BQ759" s="1">
        <v>1655.38</v>
      </c>
      <c r="BR759" s="1">
        <v>27.025925000000001</v>
      </c>
      <c r="BS759" s="1">
        <v>500.13156249999997</v>
      </c>
      <c r="BT759" s="1">
        <v>99.255468750000006</v>
      </c>
      <c r="BU759" s="1">
        <v>0.100016775</v>
      </c>
      <c r="BV759" s="1">
        <v>31.04241875</v>
      </c>
      <c r="BW759" s="1">
        <v>31.733831250000001</v>
      </c>
      <c r="BX759" s="1">
        <v>999.9</v>
      </c>
      <c r="BY759" s="1">
        <v>0</v>
      </c>
      <c r="BZ759" s="1">
        <v>0</v>
      </c>
      <c r="CA759" s="1">
        <v>9999.0137500000001</v>
      </c>
      <c r="CB759" s="1">
        <v>0</v>
      </c>
      <c r="CC759" s="1">
        <v>206.86212499999999</v>
      </c>
      <c r="CD759" s="1">
        <v>-58.094868750000003</v>
      </c>
      <c r="CE759" s="1">
        <v>1704.1743750000001</v>
      </c>
      <c r="CF759" s="1">
        <v>1758.555625</v>
      </c>
      <c r="CG759" s="1">
        <v>2.948985</v>
      </c>
      <c r="CH759" s="1">
        <v>1716.1949999999999</v>
      </c>
      <c r="CI759" s="1">
        <v>24.087668749999999</v>
      </c>
      <c r="CJ759" s="1">
        <v>2.6835368750000002</v>
      </c>
      <c r="CK759" s="1">
        <v>2.3908325000000001</v>
      </c>
      <c r="CL759" s="1">
        <v>22.184650000000001</v>
      </c>
      <c r="CM759" s="1">
        <v>20.3018</v>
      </c>
      <c r="CN759" s="1">
        <v>1999.9662499999999</v>
      </c>
      <c r="CO759" s="1">
        <v>0.97999506250000001</v>
      </c>
      <c r="CP759" s="1">
        <v>2.0005106250000002E-2</v>
      </c>
      <c r="CQ759" s="1">
        <v>0</v>
      </c>
      <c r="CR759" s="1">
        <v>2.6108125000000002</v>
      </c>
      <c r="CS759" s="1">
        <v>0</v>
      </c>
      <c r="CT759" s="1">
        <v>15124.762500000001</v>
      </c>
      <c r="CU759" s="1">
        <v>17412</v>
      </c>
      <c r="CV759" s="1">
        <v>43.335624999999993</v>
      </c>
      <c r="CW759" s="1">
        <v>45.25</v>
      </c>
      <c r="CX759" s="1">
        <v>43.375</v>
      </c>
      <c r="CY759" s="1">
        <v>43.577749999999988</v>
      </c>
      <c r="CZ759" s="1">
        <v>43.5</v>
      </c>
      <c r="DA759" s="1">
        <v>1959.95625</v>
      </c>
      <c r="DB759" s="1">
        <v>40.01</v>
      </c>
      <c r="DC759" s="1">
        <v>0</v>
      </c>
      <c r="DD759" s="1">
        <v>1659884062.7</v>
      </c>
      <c r="DE759" s="1">
        <v>0</v>
      </c>
      <c r="DF759" s="1">
        <v>1659883469</v>
      </c>
      <c r="DG759" s="1" t="s">
        <v>1116</v>
      </c>
      <c r="DH759" s="1">
        <v>1659883467</v>
      </c>
      <c r="DI759" s="1">
        <v>1659883469</v>
      </c>
      <c r="DJ759" s="1">
        <v>2</v>
      </c>
      <c r="DK759" s="1">
        <v>0.127</v>
      </c>
      <c r="DL759" s="1">
        <v>-8.9999999999999993E-3</v>
      </c>
      <c r="DM759" s="1">
        <v>1.3560000000000001</v>
      </c>
      <c r="DN759" s="1">
        <v>1.4999999999999999E-2</v>
      </c>
      <c r="DO759" s="1">
        <v>400</v>
      </c>
      <c r="DP759" s="1">
        <v>25</v>
      </c>
      <c r="DQ759" s="1">
        <v>0.21</v>
      </c>
      <c r="DR759" s="1">
        <v>0.05</v>
      </c>
      <c r="DS759" s="1">
        <v>13.049408936443751</v>
      </c>
      <c r="DT759" s="1">
        <v>0.60680971933630934</v>
      </c>
      <c r="DU759" s="1">
        <v>0.16568663412799681</v>
      </c>
      <c r="DV759" s="1">
        <v>0</v>
      </c>
      <c r="DW759" s="1">
        <v>-58.082435483870967</v>
      </c>
      <c r="DX759" s="1">
        <v>1.217370967742158</v>
      </c>
      <c r="DY759" s="1">
        <v>0.1661061428014593</v>
      </c>
      <c r="DZ759" s="1">
        <v>0</v>
      </c>
      <c r="EA759" s="1">
        <v>1432.0792293563029</v>
      </c>
      <c r="EB759" s="1">
        <v>255.72491593784</v>
      </c>
      <c r="EC759" s="1">
        <v>18.570025455560231</v>
      </c>
      <c r="ED759" s="1">
        <v>0</v>
      </c>
      <c r="EE759" s="1">
        <v>2.9741029268292678</v>
      </c>
      <c r="EF759" s="1">
        <v>-0.55445790940766659</v>
      </c>
      <c r="EG759" s="1">
        <v>5.7660255121721078E-2</v>
      </c>
      <c r="EH759" s="1">
        <v>0</v>
      </c>
      <c r="EI759" s="1">
        <v>2.01720586326012</v>
      </c>
      <c r="EJ759" s="1">
        <v>2.8933740092336881E-2</v>
      </c>
      <c r="EK759" s="1">
        <v>2.1506518416625009E-3</v>
      </c>
      <c r="EL759" s="1">
        <v>1</v>
      </c>
      <c r="EM759" s="1">
        <v>1</v>
      </c>
      <c r="EN759" s="1">
        <v>5</v>
      </c>
      <c r="EO759" s="1" t="s">
        <v>371</v>
      </c>
      <c r="EP759" s="1">
        <v>2.9414600000000002</v>
      </c>
      <c r="EQ759" s="1">
        <v>2.8012600000000001</v>
      </c>
      <c r="ER759" s="1">
        <v>0.22917699999999999</v>
      </c>
      <c r="ES759" s="1">
        <v>0.23371900000000001</v>
      </c>
      <c r="ET759" s="1">
        <v>0.116727</v>
      </c>
      <c r="EU759" s="1">
        <v>0.107964</v>
      </c>
      <c r="EV759" s="1">
        <v>15778.1</v>
      </c>
      <c r="EW759" s="1">
        <v>16447</v>
      </c>
      <c r="EX759" s="1">
        <v>23816.3</v>
      </c>
      <c r="EY759" s="1">
        <v>24991.9</v>
      </c>
      <c r="EZ759" s="1">
        <v>33679.5</v>
      </c>
      <c r="FA759" s="1">
        <v>35605.5</v>
      </c>
      <c r="FB759" s="1">
        <v>43429.599999999999</v>
      </c>
      <c r="FC759" s="1">
        <v>46199.3</v>
      </c>
      <c r="FD759" s="1">
        <v>1.9359200000000001</v>
      </c>
      <c r="FE759" s="1">
        <v>1.83</v>
      </c>
      <c r="FF759" s="1">
        <v>9.1388800000000006E-2</v>
      </c>
      <c r="FG759" s="1">
        <v>0</v>
      </c>
      <c r="FH759" s="1">
        <v>30.260300000000001</v>
      </c>
      <c r="FI759" s="1">
        <v>999.9</v>
      </c>
      <c r="FJ759" s="1">
        <v>59.3</v>
      </c>
      <c r="FK759" s="1">
        <v>36.1</v>
      </c>
      <c r="FL759" s="1">
        <v>35.857100000000003</v>
      </c>
      <c r="FM759" s="1">
        <v>64.089799999999997</v>
      </c>
      <c r="FN759" s="1">
        <v>25.7973</v>
      </c>
      <c r="FO759" s="1">
        <v>1</v>
      </c>
      <c r="FP759" s="1">
        <v>0.48998199999999997</v>
      </c>
      <c r="FQ759" s="1">
        <v>3.5403799999999999</v>
      </c>
      <c r="FR759" s="1">
        <v>20.2819</v>
      </c>
      <c r="FS759" s="1">
        <v>5.2102500000000003</v>
      </c>
      <c r="FT759" s="1">
        <v>11.907999999999999</v>
      </c>
      <c r="FU759" s="1">
        <v>5.0018000000000002</v>
      </c>
      <c r="FV759" s="1">
        <v>3.2898000000000001</v>
      </c>
      <c r="FW759" s="1">
        <v>9999</v>
      </c>
      <c r="FX759" s="1">
        <v>9999</v>
      </c>
      <c r="FY759" s="1">
        <v>9999</v>
      </c>
      <c r="FZ759" s="1">
        <v>999.9</v>
      </c>
      <c r="GA759" s="1">
        <v>1.8595900000000001</v>
      </c>
      <c r="GB759" s="1">
        <v>1.8546</v>
      </c>
      <c r="GC759" s="1">
        <v>1.8577699999999999</v>
      </c>
      <c r="GD759" s="1">
        <v>1.85623</v>
      </c>
      <c r="GE759" s="1">
        <v>1.855</v>
      </c>
      <c r="GF759" s="1">
        <v>1.8545700000000001</v>
      </c>
      <c r="GG759" s="1">
        <v>1.8533299999999999</v>
      </c>
      <c r="GH759" s="1">
        <v>1.8564400000000001</v>
      </c>
      <c r="GI759" s="1">
        <v>0</v>
      </c>
      <c r="GJ759" s="1">
        <v>0</v>
      </c>
      <c r="GK759" s="1">
        <v>0</v>
      </c>
      <c r="GL759" s="1">
        <v>0</v>
      </c>
      <c r="GM759" s="1" t="s">
        <v>350</v>
      </c>
      <c r="GN759" s="1" t="s">
        <v>351</v>
      </c>
      <c r="GO759" s="1" t="s">
        <v>352</v>
      </c>
      <c r="GP759" s="1" t="s">
        <v>352</v>
      </c>
      <c r="GQ759" s="1" t="s">
        <v>352</v>
      </c>
      <c r="GR759" s="1" t="s">
        <v>352</v>
      </c>
      <c r="GS759" s="1">
        <v>0</v>
      </c>
      <c r="GT759" s="1">
        <v>100</v>
      </c>
      <c r="GU759" s="1">
        <v>100</v>
      </c>
      <c r="GV759" s="1">
        <v>2.75</v>
      </c>
      <c r="GW759" s="1">
        <v>1.0800000000000001E-2</v>
      </c>
      <c r="GX759" s="1">
        <v>0.36794396410256031</v>
      </c>
      <c r="GY759" s="1">
        <v>3.036990343597491E-3</v>
      </c>
      <c r="GZ759" s="1">
        <v>-1.538114387597119E-6</v>
      </c>
      <c r="HA759" s="1">
        <v>3.3909691194327332E-10</v>
      </c>
      <c r="HB759" s="1">
        <v>-6.1192808482915917E-2</v>
      </c>
      <c r="HC759" s="1">
        <v>9.7621983196103414E-3</v>
      </c>
      <c r="HD759" s="1">
        <v>-3.3387782167185642E-4</v>
      </c>
      <c r="HE759" s="1">
        <v>2.632278881966732E-6</v>
      </c>
      <c r="HF759" s="1">
        <v>6</v>
      </c>
      <c r="HG759" s="1">
        <v>2134</v>
      </c>
      <c r="HH759" s="1">
        <v>2</v>
      </c>
      <c r="HI759" s="1">
        <v>31</v>
      </c>
      <c r="HJ759" s="1">
        <v>10</v>
      </c>
      <c r="HK759" s="1">
        <v>9.9</v>
      </c>
      <c r="HL759" s="1">
        <v>3.43262</v>
      </c>
      <c r="HM759" s="1">
        <v>2.2973599999999998</v>
      </c>
      <c r="HN759" s="1">
        <v>1.4978</v>
      </c>
      <c r="HO759" s="1">
        <v>2.3107899999999999</v>
      </c>
      <c r="HP759" s="1">
        <v>1.5478499999999999</v>
      </c>
      <c r="HQ759" s="1">
        <v>2.35107</v>
      </c>
      <c r="HR759" s="1">
        <v>40.222000000000001</v>
      </c>
      <c r="HS759" s="1">
        <v>15.0076</v>
      </c>
      <c r="HT759" s="1">
        <v>18</v>
      </c>
      <c r="HU759" s="1">
        <v>491.755</v>
      </c>
      <c r="HV759" s="1">
        <v>486.62299999999999</v>
      </c>
      <c r="HW759" s="1">
        <v>25.523599999999998</v>
      </c>
      <c r="HX759" s="1">
        <v>33.205599999999997</v>
      </c>
      <c r="HY759" s="1">
        <v>30.001300000000001</v>
      </c>
      <c r="HZ759" s="1">
        <v>32.830100000000002</v>
      </c>
      <c r="IA759" s="1">
        <v>32.920200000000001</v>
      </c>
      <c r="IB759" s="1">
        <v>68.765100000000004</v>
      </c>
      <c r="IC759" s="1">
        <v>35.3035</v>
      </c>
      <c r="ID759" s="1">
        <v>0.72674000000000005</v>
      </c>
      <c r="IE759" s="1">
        <v>25.463000000000001</v>
      </c>
      <c r="IF759" s="1">
        <v>1780.12</v>
      </c>
      <c r="IG759" s="1">
        <v>24.272400000000001</v>
      </c>
      <c r="IH759" s="1">
        <v>100.422</v>
      </c>
      <c r="II759" s="1">
        <v>100.126</v>
      </c>
      <c r="IJ759" s="1" t="s">
        <v>1117</v>
      </c>
    </row>
    <row r="760" spans="1:244" ht="15.75" customHeight="1" x14ac:dyDescent="0.3">
      <c r="A760" s="1">
        <v>744</v>
      </c>
      <c r="B760" s="1">
        <v>1659884064.5999999</v>
      </c>
      <c r="C760" s="1">
        <v>3807.5</v>
      </c>
      <c r="D760" s="1" t="s">
        <v>1784</v>
      </c>
      <c r="E760" s="1" t="s">
        <v>1785</v>
      </c>
      <c r="F760" s="1">
        <v>1</v>
      </c>
      <c r="G760" s="1" t="s">
        <v>1105</v>
      </c>
      <c r="H760" s="1" t="s">
        <v>345</v>
      </c>
      <c r="I760" s="1" t="s">
        <v>1102</v>
      </c>
      <c r="J760" s="1" t="s">
        <v>1113</v>
      </c>
      <c r="K760" s="1" t="s">
        <v>1114</v>
      </c>
      <c r="L760" s="1" t="s">
        <v>1115</v>
      </c>
      <c r="M760" s="1" t="s">
        <v>346</v>
      </c>
      <c r="N760" s="1">
        <v>1659884056.2562499</v>
      </c>
      <c r="O760" s="1">
        <f t="shared" si="68"/>
        <v>2.4739993015281407E-3</v>
      </c>
      <c r="P760" s="1">
        <f t="shared" si="69"/>
        <v>2.4739993015281407</v>
      </c>
      <c r="Q760" s="1">
        <f t="shared" si="70"/>
        <v>13.318131442852</v>
      </c>
      <c r="R760" s="1">
        <f t="shared" si="71"/>
        <v>1658.1</v>
      </c>
      <c r="S760" s="1">
        <f t="shared" si="72"/>
        <v>1425.1874019660497</v>
      </c>
      <c r="T760" s="1">
        <f t="shared" si="73"/>
        <v>141.60018628645022</v>
      </c>
      <c r="U760" s="1">
        <f t="shared" si="74"/>
        <v>164.7413305490025</v>
      </c>
      <c r="V760" s="1">
        <f t="shared" si="75"/>
        <v>0.1199897739237876</v>
      </c>
      <c r="W760" s="1">
        <f t="shared" si="76"/>
        <v>2.9162832051092198</v>
      </c>
      <c r="X760" s="1">
        <f t="shared" si="77"/>
        <v>0.11731302490608819</v>
      </c>
      <c r="Y760" s="1">
        <f t="shared" si="78"/>
        <v>7.3556162384106061E-2</v>
      </c>
      <c r="Z760" s="1">
        <f t="shared" si="79"/>
        <v>321.51119249999999</v>
      </c>
      <c r="AA760" s="1">
        <f t="shared" si="80"/>
        <v>32.296789275347919</v>
      </c>
      <c r="AB760" s="1">
        <f t="shared" si="81"/>
        <v>31.733831250000001</v>
      </c>
      <c r="AC760" s="1">
        <f t="shared" si="82"/>
        <v>4.7036151600504388</v>
      </c>
      <c r="AD760" s="1">
        <f t="shared" si="83"/>
        <v>59.399892161131397</v>
      </c>
      <c r="AE760" s="1">
        <f t="shared" si="84"/>
        <v>2.6862419716066293</v>
      </c>
      <c r="AF760" s="1">
        <f t="shared" si="85"/>
        <v>4.5223010915908439</v>
      </c>
      <c r="AG760" s="1">
        <f t="shared" si="86"/>
        <v>2.0173731884438095</v>
      </c>
      <c r="AH760" s="1">
        <f t="shared" si="87"/>
        <v>-109.103369197391</v>
      </c>
      <c r="AI760" s="1">
        <f t="shared" si="88"/>
        <v>-108.70571251362293</v>
      </c>
      <c r="AJ760" s="1">
        <f t="shared" si="89"/>
        <v>-8.4026747750202482</v>
      </c>
      <c r="AK760" s="1">
        <f t="shared" si="90"/>
        <v>95.299436013965789</v>
      </c>
      <c r="AL760" s="1">
        <f t="shared" si="91"/>
        <v>44.23611705815312</v>
      </c>
      <c r="AM760" s="1">
        <f t="shared" si="92"/>
        <v>2.5264588872260689</v>
      </c>
      <c r="AN760" s="1">
        <f t="shared" si="93"/>
        <v>13.318131442852</v>
      </c>
      <c r="AO760" s="1">
        <v>1787.3857914915311</v>
      </c>
      <c r="AP760" s="1">
        <v>1744.5194545454549</v>
      </c>
      <c r="AQ760" s="1">
        <v>5.1202573378902114</v>
      </c>
      <c r="AR760" s="1">
        <v>65.940295061858151</v>
      </c>
      <c r="AS760" s="1">
        <f t="shared" si="94"/>
        <v>2.4739993015281407</v>
      </c>
      <c r="AT760" s="1">
        <v>24.14561552981208</v>
      </c>
      <c r="AU760" s="1">
        <v>27.033964242424229</v>
      </c>
      <c r="AV760" s="1">
        <v>-8.9122945247661453E-5</v>
      </c>
      <c r="AW760" s="1">
        <v>81.189635881585644</v>
      </c>
      <c r="AX760" s="1">
        <v>5</v>
      </c>
      <c r="AY760" s="1">
        <v>1</v>
      </c>
      <c r="AZ760" s="1">
        <f t="shared" si="95"/>
        <v>1</v>
      </c>
      <c r="BA760" s="1">
        <f t="shared" si="96"/>
        <v>0</v>
      </c>
      <c r="BB760" s="1">
        <f t="shared" si="97"/>
        <v>51780.78756251825</v>
      </c>
      <c r="BC760" s="1">
        <f t="shared" si="98"/>
        <v>1999.9662499999999</v>
      </c>
      <c r="BD760" s="1">
        <f t="shared" si="99"/>
        <v>1681.1719499999999</v>
      </c>
      <c r="BE760" s="1">
        <f t="shared" si="100"/>
        <v>0.84060016012770211</v>
      </c>
      <c r="BF760" s="1">
        <f t="shared" si="101"/>
        <v>0.16075830904646515</v>
      </c>
      <c r="BG760" s="1">
        <v>6</v>
      </c>
      <c r="BH760" s="1">
        <v>0.5</v>
      </c>
      <c r="BI760" s="1" t="s">
        <v>347</v>
      </c>
      <c r="BJ760" s="1">
        <v>2</v>
      </c>
      <c r="BK760" s="1" t="b">
        <v>1</v>
      </c>
      <c r="BL760" s="1">
        <v>1659884056.2562499</v>
      </c>
      <c r="BM760" s="1">
        <v>1658.1</v>
      </c>
      <c r="BN760" s="1">
        <v>1716.1949999999999</v>
      </c>
      <c r="BO760" s="1">
        <v>27.036674999999999</v>
      </c>
      <c r="BP760" s="1">
        <v>24.087668749999999</v>
      </c>
      <c r="BQ760" s="1">
        <v>1655.38</v>
      </c>
      <c r="BR760" s="1">
        <v>27.025925000000001</v>
      </c>
      <c r="BS760" s="1">
        <v>500.13156249999997</v>
      </c>
      <c r="BT760" s="1">
        <v>99.255468750000006</v>
      </c>
      <c r="BU760" s="1">
        <v>0.100016775</v>
      </c>
      <c r="BV760" s="1">
        <v>31.04241875</v>
      </c>
      <c r="BW760" s="1">
        <v>31.733831250000001</v>
      </c>
      <c r="BX760" s="1">
        <v>999.9</v>
      </c>
      <c r="BY760" s="1">
        <v>0</v>
      </c>
      <c r="BZ760" s="1">
        <v>0</v>
      </c>
      <c r="CA760" s="1">
        <v>9999.0137500000001</v>
      </c>
      <c r="CB760" s="1">
        <v>0</v>
      </c>
      <c r="CC760" s="1">
        <v>206.86212499999999</v>
      </c>
      <c r="CD760" s="1">
        <v>-58.094868750000003</v>
      </c>
      <c r="CE760" s="1">
        <v>1704.1743750000001</v>
      </c>
      <c r="CF760" s="1">
        <v>1758.555625</v>
      </c>
      <c r="CG760" s="1">
        <v>2.948985</v>
      </c>
      <c r="CH760" s="1">
        <v>1716.1949999999999</v>
      </c>
      <c r="CI760" s="1">
        <v>24.087668749999999</v>
      </c>
      <c r="CJ760" s="1">
        <v>2.6835368750000002</v>
      </c>
      <c r="CK760" s="1">
        <v>2.3908325000000001</v>
      </c>
      <c r="CL760" s="1">
        <v>22.184650000000001</v>
      </c>
      <c r="CM760" s="1">
        <v>20.3018</v>
      </c>
      <c r="CN760" s="1">
        <v>1999.9662499999999</v>
      </c>
      <c r="CO760" s="1">
        <v>0.97999506250000001</v>
      </c>
      <c r="CP760" s="1">
        <v>2.0005106250000002E-2</v>
      </c>
      <c r="CQ760" s="1">
        <v>0</v>
      </c>
      <c r="CR760" s="1">
        <v>2.6108125000000002</v>
      </c>
      <c r="CS760" s="1">
        <v>0</v>
      </c>
      <c r="CT760" s="1">
        <v>15124.762500000001</v>
      </c>
      <c r="CU760" s="1">
        <v>17412</v>
      </c>
      <c r="CV760" s="1">
        <v>43.335624999999993</v>
      </c>
      <c r="CW760" s="1">
        <v>45.25</v>
      </c>
      <c r="CX760" s="1">
        <v>43.375</v>
      </c>
      <c r="CY760" s="1">
        <v>43.577749999999988</v>
      </c>
      <c r="CZ760" s="1">
        <v>43.5</v>
      </c>
      <c r="DA760" s="1">
        <v>1959.95625</v>
      </c>
      <c r="DB760" s="1">
        <v>40.01</v>
      </c>
      <c r="DC760" s="1">
        <v>0</v>
      </c>
      <c r="DD760" s="1">
        <v>1659884063.9000001</v>
      </c>
      <c r="DE760" s="1">
        <v>0</v>
      </c>
      <c r="DF760" s="1">
        <v>1659883469</v>
      </c>
      <c r="DG760" s="1" t="s">
        <v>1116</v>
      </c>
      <c r="DH760" s="1">
        <v>1659883467</v>
      </c>
      <c r="DI760" s="1">
        <v>1659883469</v>
      </c>
      <c r="DJ760" s="1">
        <v>2</v>
      </c>
      <c r="DK760" s="1">
        <v>0.127</v>
      </c>
      <c r="DL760" s="1">
        <v>-8.9999999999999993E-3</v>
      </c>
      <c r="DM760" s="1">
        <v>1.3560000000000001</v>
      </c>
      <c r="DN760" s="1">
        <v>1.4999999999999999E-2</v>
      </c>
      <c r="DO760" s="1">
        <v>400</v>
      </c>
      <c r="DP760" s="1">
        <v>25</v>
      </c>
      <c r="DQ760" s="1">
        <v>0.21</v>
      </c>
      <c r="DR760" s="1">
        <v>0.05</v>
      </c>
      <c r="DS760" s="1">
        <v>13.049408936443751</v>
      </c>
      <c r="DT760" s="1">
        <v>0.60680971933630934</v>
      </c>
      <c r="DU760" s="1">
        <v>0.16568663412799681</v>
      </c>
      <c r="DV760" s="1">
        <v>0</v>
      </c>
      <c r="DW760" s="1">
        <v>-58.082435483870967</v>
      </c>
      <c r="DX760" s="1">
        <v>1.217370967742158</v>
      </c>
      <c r="DY760" s="1">
        <v>0.1661061428014593</v>
      </c>
      <c r="DZ760" s="1">
        <v>0</v>
      </c>
      <c r="EA760" s="1">
        <v>1432.0792293563029</v>
      </c>
      <c r="EB760" s="1">
        <v>255.72491593784</v>
      </c>
      <c r="EC760" s="1">
        <v>18.570025455560231</v>
      </c>
      <c r="ED760" s="1">
        <v>0</v>
      </c>
      <c r="EE760" s="1">
        <v>2.9741029268292678</v>
      </c>
      <c r="EF760" s="1">
        <v>-0.55445790940766659</v>
      </c>
      <c r="EG760" s="1">
        <v>5.7660255121721078E-2</v>
      </c>
      <c r="EH760" s="1">
        <v>0</v>
      </c>
      <c r="EI760" s="1">
        <v>2.01720586326012</v>
      </c>
      <c r="EJ760" s="1">
        <v>2.8933740092336881E-2</v>
      </c>
      <c r="EK760" s="1">
        <v>2.1506518416625009E-3</v>
      </c>
      <c r="EL760" s="1">
        <v>1</v>
      </c>
      <c r="EM760" s="1">
        <v>1</v>
      </c>
      <c r="EN760" s="1">
        <v>5</v>
      </c>
      <c r="EO760" s="1" t="s">
        <v>371</v>
      </c>
      <c r="EP760" s="1">
        <v>2.94143</v>
      </c>
      <c r="EQ760" s="1">
        <v>2.8013499999999998</v>
      </c>
      <c r="ER760" s="1">
        <v>0.229378</v>
      </c>
      <c r="ES760" s="1">
        <v>0.23390900000000001</v>
      </c>
      <c r="ET760" s="1">
        <v>0.116728</v>
      </c>
      <c r="EU760" s="1">
        <v>0.107971</v>
      </c>
      <c r="EV760" s="1">
        <v>15774</v>
      </c>
      <c r="EW760" s="1">
        <v>16442.8</v>
      </c>
      <c r="EX760" s="1">
        <v>23816.3</v>
      </c>
      <c r="EY760" s="1">
        <v>24991.8</v>
      </c>
      <c r="EZ760" s="1">
        <v>33679.5</v>
      </c>
      <c r="FA760" s="1">
        <v>35605</v>
      </c>
      <c r="FB760" s="1">
        <v>43429.5</v>
      </c>
      <c r="FC760" s="1">
        <v>46199</v>
      </c>
      <c r="FD760" s="1">
        <v>1.9358500000000001</v>
      </c>
      <c r="FE760" s="1">
        <v>1.8300799999999999</v>
      </c>
      <c r="FF760" s="1">
        <v>9.1403700000000004E-2</v>
      </c>
      <c r="FG760" s="1">
        <v>0</v>
      </c>
      <c r="FH760" s="1">
        <v>30.261099999999999</v>
      </c>
      <c r="FI760" s="1">
        <v>999.9</v>
      </c>
      <c r="FJ760" s="1">
        <v>59.3</v>
      </c>
      <c r="FK760" s="1">
        <v>36.1</v>
      </c>
      <c r="FL760" s="1">
        <v>35.856900000000003</v>
      </c>
      <c r="FM760" s="1">
        <v>64.089799999999997</v>
      </c>
      <c r="FN760" s="1">
        <v>26.1218</v>
      </c>
      <c r="FO760" s="1">
        <v>1</v>
      </c>
      <c r="FP760" s="1">
        <v>0.49010700000000001</v>
      </c>
      <c r="FQ760" s="1">
        <v>3.5499800000000001</v>
      </c>
      <c r="FR760" s="1">
        <v>20.281700000000001</v>
      </c>
      <c r="FS760" s="1">
        <v>5.2102500000000003</v>
      </c>
      <c r="FT760" s="1">
        <v>11.907999999999999</v>
      </c>
      <c r="FU760" s="1">
        <v>5.0019</v>
      </c>
      <c r="FV760" s="1">
        <v>3.2898000000000001</v>
      </c>
      <c r="FW760" s="1">
        <v>9999</v>
      </c>
      <c r="FX760" s="1">
        <v>9999</v>
      </c>
      <c r="FY760" s="1">
        <v>9999</v>
      </c>
      <c r="FZ760" s="1">
        <v>999.9</v>
      </c>
      <c r="GA760" s="1">
        <v>1.8595900000000001</v>
      </c>
      <c r="GB760" s="1">
        <v>1.8546100000000001</v>
      </c>
      <c r="GC760" s="1">
        <v>1.8577699999999999</v>
      </c>
      <c r="GD760" s="1">
        <v>1.85623</v>
      </c>
      <c r="GE760" s="1">
        <v>1.855</v>
      </c>
      <c r="GF760" s="1">
        <v>1.8545700000000001</v>
      </c>
      <c r="GG760" s="1">
        <v>1.85334</v>
      </c>
      <c r="GH760" s="1">
        <v>1.8564400000000001</v>
      </c>
      <c r="GI760" s="1">
        <v>0</v>
      </c>
      <c r="GJ760" s="1">
        <v>0</v>
      </c>
      <c r="GK760" s="1">
        <v>0</v>
      </c>
      <c r="GL760" s="1">
        <v>0</v>
      </c>
      <c r="GM760" s="1" t="s">
        <v>350</v>
      </c>
      <c r="GN760" s="1" t="s">
        <v>351</v>
      </c>
      <c r="GO760" s="1" t="s">
        <v>352</v>
      </c>
      <c r="GP760" s="1" t="s">
        <v>352</v>
      </c>
      <c r="GQ760" s="1" t="s">
        <v>352</v>
      </c>
      <c r="GR760" s="1" t="s">
        <v>352</v>
      </c>
      <c r="GS760" s="1">
        <v>0</v>
      </c>
      <c r="GT760" s="1">
        <v>100</v>
      </c>
      <c r="GU760" s="1">
        <v>100</v>
      </c>
      <c r="GV760" s="1">
        <v>2.75</v>
      </c>
      <c r="GW760" s="1">
        <v>1.0800000000000001E-2</v>
      </c>
      <c r="GX760" s="1">
        <v>0.36794396410256031</v>
      </c>
      <c r="GY760" s="1">
        <v>3.036990343597491E-3</v>
      </c>
      <c r="GZ760" s="1">
        <v>-1.538114387597119E-6</v>
      </c>
      <c r="HA760" s="1">
        <v>3.3909691194327332E-10</v>
      </c>
      <c r="HB760" s="1">
        <v>-6.1192808482915917E-2</v>
      </c>
      <c r="HC760" s="1">
        <v>9.7621983196103414E-3</v>
      </c>
      <c r="HD760" s="1">
        <v>-3.3387782167185642E-4</v>
      </c>
      <c r="HE760" s="1">
        <v>2.632278881966732E-6</v>
      </c>
      <c r="HF760" s="1">
        <v>6</v>
      </c>
      <c r="HG760" s="1">
        <v>2134</v>
      </c>
      <c r="HH760" s="1">
        <v>2</v>
      </c>
      <c r="HI760" s="1">
        <v>31</v>
      </c>
      <c r="HJ760" s="1">
        <v>10</v>
      </c>
      <c r="HK760" s="1">
        <v>9.9</v>
      </c>
      <c r="HL760" s="1">
        <v>3.43506</v>
      </c>
      <c r="HM760" s="1">
        <v>2.3022499999999999</v>
      </c>
      <c r="HN760" s="1">
        <v>1.4978</v>
      </c>
      <c r="HO760" s="1">
        <v>2.3107899999999999</v>
      </c>
      <c r="HP760" s="1">
        <v>1.5478499999999999</v>
      </c>
      <c r="HQ760" s="1">
        <v>2.2997999999999998</v>
      </c>
      <c r="HR760" s="1">
        <v>40.222000000000001</v>
      </c>
      <c r="HS760" s="1">
        <v>15.0076</v>
      </c>
      <c r="HT760" s="1">
        <v>18</v>
      </c>
      <c r="HU760" s="1">
        <v>491.71600000000001</v>
      </c>
      <c r="HV760" s="1">
        <v>486.67700000000002</v>
      </c>
      <c r="HW760" s="1">
        <v>25.520199999999999</v>
      </c>
      <c r="HX760" s="1">
        <v>33.206499999999998</v>
      </c>
      <c r="HY760" s="1">
        <v>30.001300000000001</v>
      </c>
      <c r="HZ760" s="1">
        <v>32.831000000000003</v>
      </c>
      <c r="IA760" s="1">
        <v>32.920699999999997</v>
      </c>
      <c r="IB760" s="1">
        <v>68.927800000000005</v>
      </c>
      <c r="IC760" s="1">
        <v>35.3035</v>
      </c>
      <c r="ID760" s="1">
        <v>0.72674000000000005</v>
      </c>
      <c r="IE760" s="1">
        <v>25.463000000000001</v>
      </c>
      <c r="IF760" s="1">
        <v>1790.14</v>
      </c>
      <c r="IG760" s="1">
        <v>24.2803</v>
      </c>
      <c r="IH760" s="1">
        <v>100.422</v>
      </c>
      <c r="II760" s="1">
        <v>100.125</v>
      </c>
      <c r="IJ760" s="1" t="s">
        <v>1117</v>
      </c>
    </row>
    <row r="761" spans="1:244" ht="15.75" customHeight="1" x14ac:dyDescent="0.3">
      <c r="A761" s="1">
        <v>745</v>
      </c>
      <c r="B761" s="1">
        <v>1659884066.0999999</v>
      </c>
      <c r="C761" s="1">
        <v>3809</v>
      </c>
      <c r="D761" s="1" t="s">
        <v>1786</v>
      </c>
      <c r="E761" s="1" t="s">
        <v>1787</v>
      </c>
      <c r="F761" s="1">
        <v>1</v>
      </c>
      <c r="G761" s="1" t="s">
        <v>1105</v>
      </c>
      <c r="H761" s="1" t="s">
        <v>345</v>
      </c>
      <c r="I761" s="1" t="s">
        <v>1102</v>
      </c>
      <c r="J761" s="1" t="s">
        <v>1113</v>
      </c>
      <c r="K761" s="1" t="s">
        <v>1114</v>
      </c>
      <c r="L761" s="1" t="s">
        <v>1115</v>
      </c>
      <c r="M761" s="1" t="s">
        <v>346</v>
      </c>
      <c r="N761" s="1">
        <v>1659884058.2874999</v>
      </c>
      <c r="O761" s="1">
        <f t="shared" si="68"/>
        <v>2.4568643773042269E-3</v>
      </c>
      <c r="P761" s="1">
        <f t="shared" si="69"/>
        <v>2.4568643773042269</v>
      </c>
      <c r="Q761" s="1">
        <f t="shared" si="70"/>
        <v>13.106444816932243</v>
      </c>
      <c r="R761" s="1">
        <f t="shared" si="71"/>
        <v>1668.3018750000001</v>
      </c>
      <c r="S761" s="1">
        <f t="shared" si="72"/>
        <v>1436.5494617779884</v>
      </c>
      <c r="T761" s="1">
        <f t="shared" si="73"/>
        <v>142.72916213753064</v>
      </c>
      <c r="U761" s="1">
        <f t="shared" si="74"/>
        <v>165.75505065903602</v>
      </c>
      <c r="V761" s="1">
        <f t="shared" si="75"/>
        <v>0.11908320452748954</v>
      </c>
      <c r="W761" s="1">
        <f t="shared" si="76"/>
        <v>2.9169605276115496</v>
      </c>
      <c r="X761" s="1">
        <f t="shared" si="77"/>
        <v>0.1164468692999106</v>
      </c>
      <c r="Y761" s="1">
        <f t="shared" si="78"/>
        <v>7.3011296429524086E-2</v>
      </c>
      <c r="Z761" s="1">
        <f t="shared" si="79"/>
        <v>321.51528224999998</v>
      </c>
      <c r="AA761" s="1">
        <f t="shared" si="80"/>
        <v>32.304107991251939</v>
      </c>
      <c r="AB761" s="1">
        <f t="shared" si="81"/>
        <v>31.737356250000001</v>
      </c>
      <c r="AC761" s="1">
        <f t="shared" si="82"/>
        <v>4.7045555259603153</v>
      </c>
      <c r="AD761" s="1">
        <f t="shared" si="83"/>
        <v>59.38981291649629</v>
      </c>
      <c r="AE761" s="1">
        <f t="shared" si="84"/>
        <v>2.686261727890118</v>
      </c>
      <c r="AF761" s="1">
        <f t="shared" si="85"/>
        <v>4.5231018519406279</v>
      </c>
      <c r="AG761" s="1">
        <f t="shared" si="86"/>
        <v>2.0182937980701974</v>
      </c>
      <c r="AH761" s="1">
        <f t="shared" si="87"/>
        <v>-108.34771903911641</v>
      </c>
      <c r="AI761" s="1">
        <f t="shared" si="88"/>
        <v>-108.79681228155492</v>
      </c>
      <c r="AJ761" s="1">
        <f t="shared" si="89"/>
        <v>-8.4080385736308543</v>
      </c>
      <c r="AK761" s="1">
        <f t="shared" si="90"/>
        <v>95.962712355697803</v>
      </c>
      <c r="AL761" s="1">
        <f t="shared" si="91"/>
        <v>44.218029149069764</v>
      </c>
      <c r="AM761" s="1">
        <f t="shared" si="92"/>
        <v>2.5107508651155239</v>
      </c>
      <c r="AN761" s="1">
        <f t="shared" si="93"/>
        <v>13.106444816932243</v>
      </c>
      <c r="AO761" s="1">
        <v>1795.3644729686171</v>
      </c>
      <c r="AP761" s="1">
        <v>1752.3921818181821</v>
      </c>
      <c r="AQ761" s="1">
        <v>5.1910561845782643</v>
      </c>
      <c r="AR761" s="1">
        <v>65.940295061858151</v>
      </c>
      <c r="AS761" s="1">
        <f t="shared" si="94"/>
        <v>2.4568643773042269</v>
      </c>
      <c r="AT761" s="1">
        <v>24.16818303299619</v>
      </c>
      <c r="AU761" s="1">
        <v>27.035526666666669</v>
      </c>
      <c r="AV761" s="1">
        <v>6.5596239674284122E-5</v>
      </c>
      <c r="AW761" s="1">
        <v>81.189635881585644</v>
      </c>
      <c r="AX761" s="1">
        <v>5</v>
      </c>
      <c r="AY761" s="1">
        <v>1</v>
      </c>
      <c r="AZ761" s="1">
        <f t="shared" si="95"/>
        <v>1</v>
      </c>
      <c r="BA761" s="1">
        <f t="shared" si="96"/>
        <v>0</v>
      </c>
      <c r="BB761" s="1">
        <f t="shared" si="97"/>
        <v>51799.484114486819</v>
      </c>
      <c r="BC761" s="1">
        <f t="shared" si="98"/>
        <v>1999.9918749999999</v>
      </c>
      <c r="BD761" s="1">
        <f t="shared" si="99"/>
        <v>1681.1934749999998</v>
      </c>
      <c r="BE761" s="1">
        <f t="shared" si="100"/>
        <v>0.84060015243811925</v>
      </c>
      <c r="BF761" s="1">
        <f t="shared" si="101"/>
        <v>0.1607582942055702</v>
      </c>
      <c r="BG761" s="1">
        <v>6</v>
      </c>
      <c r="BH761" s="1">
        <v>0.5</v>
      </c>
      <c r="BI761" s="1" t="s">
        <v>347</v>
      </c>
      <c r="BJ761" s="1">
        <v>2</v>
      </c>
      <c r="BK761" s="1" t="b">
        <v>1</v>
      </c>
      <c r="BL761" s="1">
        <v>1659884058.2874999</v>
      </c>
      <c r="BM761" s="1">
        <v>1668.3018750000001</v>
      </c>
      <c r="BN761" s="1">
        <v>1726.3743750000001</v>
      </c>
      <c r="BO761" s="1">
        <v>27.03685625</v>
      </c>
      <c r="BP761" s="1">
        <v>24.106200000000001</v>
      </c>
      <c r="BQ761" s="1">
        <v>1665.575</v>
      </c>
      <c r="BR761" s="1">
        <v>27.0261125</v>
      </c>
      <c r="BS761" s="1">
        <v>500.13400000000001</v>
      </c>
      <c r="BT761" s="1">
        <v>99.255518750000007</v>
      </c>
      <c r="BU761" s="1">
        <v>0.10003143125</v>
      </c>
      <c r="BV761" s="1">
        <v>31.045525000000001</v>
      </c>
      <c r="BW761" s="1">
        <v>31.737356250000001</v>
      </c>
      <c r="BX761" s="1">
        <v>999.9</v>
      </c>
      <c r="BY761" s="1">
        <v>0</v>
      </c>
      <c r="BZ761" s="1">
        <v>0</v>
      </c>
      <c r="CA761" s="1">
        <v>10002.879375</v>
      </c>
      <c r="CB761" s="1">
        <v>0</v>
      </c>
      <c r="CC761" s="1">
        <v>208.28899999999999</v>
      </c>
      <c r="CD761" s="1">
        <v>-58.072400000000002</v>
      </c>
      <c r="CE761" s="1">
        <v>1714.660625</v>
      </c>
      <c r="CF761" s="1">
        <v>1769.02</v>
      </c>
      <c r="CG761" s="1">
        <v>2.9306406250000001</v>
      </c>
      <c r="CH761" s="1">
        <v>1726.3743750000001</v>
      </c>
      <c r="CI761" s="1">
        <v>24.106200000000001</v>
      </c>
      <c r="CJ761" s="1">
        <v>2.6835562500000001</v>
      </c>
      <c r="CK761" s="1">
        <v>2.3926737500000002</v>
      </c>
      <c r="CL761" s="1">
        <v>22.184774999999998</v>
      </c>
      <c r="CM761" s="1">
        <v>20.314250000000001</v>
      </c>
      <c r="CN761" s="1">
        <v>1999.9918749999999</v>
      </c>
      <c r="CO761" s="1">
        <v>0.97999543749999996</v>
      </c>
      <c r="CP761" s="1">
        <v>2.0004743750000002E-2</v>
      </c>
      <c r="CQ761" s="1">
        <v>0</v>
      </c>
      <c r="CR761" s="1">
        <v>2.5354375</v>
      </c>
      <c r="CS761" s="1">
        <v>0</v>
      </c>
      <c r="CT761" s="1">
        <v>15123.65625</v>
      </c>
      <c r="CU761" s="1">
        <v>17412.224999999999</v>
      </c>
      <c r="CV761" s="1">
        <v>43.343499999999999</v>
      </c>
      <c r="CW761" s="1">
        <v>45.25</v>
      </c>
      <c r="CX761" s="1">
        <v>43.375</v>
      </c>
      <c r="CY761" s="1">
        <v>43.585624999999993</v>
      </c>
      <c r="CZ761" s="1">
        <v>43.5</v>
      </c>
      <c r="DA761" s="1">
        <v>1959.9818749999999</v>
      </c>
      <c r="DB761" s="1">
        <v>40.01</v>
      </c>
      <c r="DC761" s="1">
        <v>0</v>
      </c>
      <c r="DD761" s="1">
        <v>1659884065.0999999</v>
      </c>
      <c r="DE761" s="1">
        <v>0</v>
      </c>
      <c r="DF761" s="1">
        <v>1659883469</v>
      </c>
      <c r="DG761" s="1" t="s">
        <v>1116</v>
      </c>
      <c r="DH761" s="1">
        <v>1659883467</v>
      </c>
      <c r="DI761" s="1">
        <v>1659883469</v>
      </c>
      <c r="DJ761" s="1">
        <v>2</v>
      </c>
      <c r="DK761" s="1">
        <v>0.127</v>
      </c>
      <c r="DL761" s="1">
        <v>-8.9999999999999993E-3</v>
      </c>
      <c r="DM761" s="1">
        <v>1.3560000000000001</v>
      </c>
      <c r="DN761" s="1">
        <v>1.4999999999999999E-2</v>
      </c>
      <c r="DO761" s="1">
        <v>400</v>
      </c>
      <c r="DP761" s="1">
        <v>25</v>
      </c>
      <c r="DQ761" s="1">
        <v>0.21</v>
      </c>
      <c r="DR761" s="1">
        <v>0.05</v>
      </c>
      <c r="DS761" s="1">
        <v>13.082947751623159</v>
      </c>
      <c r="DT761" s="1">
        <v>0.68210513044650622</v>
      </c>
      <c r="DU761" s="1">
        <v>0.1730507026846182</v>
      </c>
      <c r="DV761" s="1">
        <v>0</v>
      </c>
      <c r="DW761" s="1">
        <v>-58.079745161290312</v>
      </c>
      <c r="DX761" s="1">
        <v>0.54127258064530848</v>
      </c>
      <c r="DY761" s="1">
        <v>0.16286020492297901</v>
      </c>
      <c r="DZ761" s="1">
        <v>1</v>
      </c>
      <c r="EA761" s="1">
        <v>1435.9690340201671</v>
      </c>
      <c r="EB761" s="1">
        <v>251.18764054200011</v>
      </c>
      <c r="EC761" s="1">
        <v>18.270839817752609</v>
      </c>
      <c r="ED761" s="1">
        <v>0</v>
      </c>
      <c r="EE761" s="1">
        <v>2.9620651219512202</v>
      </c>
      <c r="EF761" s="1">
        <v>-0.53701484320557358</v>
      </c>
      <c r="EG761" s="1">
        <v>5.548717079241023E-2</v>
      </c>
      <c r="EH761" s="1">
        <v>0</v>
      </c>
      <c r="EI761" s="1">
        <v>2.0176027700070311</v>
      </c>
      <c r="EJ761" s="1">
        <v>2.9453595069637031E-2</v>
      </c>
      <c r="EK761" s="1">
        <v>2.180352593026067E-3</v>
      </c>
      <c r="EL761" s="1">
        <v>1</v>
      </c>
      <c r="EM761" s="1">
        <v>2</v>
      </c>
      <c r="EN761" s="1">
        <v>5</v>
      </c>
      <c r="EO761" s="1" t="s">
        <v>386</v>
      </c>
      <c r="EP761" s="1">
        <v>2.9414799999999999</v>
      </c>
      <c r="EQ761" s="1">
        <v>2.80138</v>
      </c>
      <c r="ER761" s="1">
        <v>0.22997500000000001</v>
      </c>
      <c r="ES761" s="1">
        <v>0.23446700000000001</v>
      </c>
      <c r="ET761" s="1">
        <v>0.116732</v>
      </c>
      <c r="EU761" s="1">
        <v>0.108003</v>
      </c>
      <c r="EV761" s="1">
        <v>15761.8</v>
      </c>
      <c r="EW761" s="1">
        <v>16430.599999999999</v>
      </c>
      <c r="EX761" s="1">
        <v>23816.400000000001</v>
      </c>
      <c r="EY761" s="1">
        <v>24991.5</v>
      </c>
      <c r="EZ761" s="1">
        <v>33679.4</v>
      </c>
      <c r="FA761" s="1">
        <v>35603.599999999999</v>
      </c>
      <c r="FB761" s="1">
        <v>43429.5</v>
      </c>
      <c r="FC761" s="1">
        <v>46198.7</v>
      </c>
      <c r="FD761" s="1">
        <v>1.9359200000000001</v>
      </c>
      <c r="FE761" s="1">
        <v>1.8299000000000001</v>
      </c>
      <c r="FF761" s="1">
        <v>9.1679399999999994E-2</v>
      </c>
      <c r="FG761" s="1">
        <v>0</v>
      </c>
      <c r="FH761" s="1">
        <v>30.264199999999999</v>
      </c>
      <c r="FI761" s="1">
        <v>999.9</v>
      </c>
      <c r="FJ761" s="1">
        <v>59.3</v>
      </c>
      <c r="FK761" s="1">
        <v>36.1</v>
      </c>
      <c r="FL761" s="1">
        <v>35.859400000000001</v>
      </c>
      <c r="FM761" s="1">
        <v>63.979799999999997</v>
      </c>
      <c r="FN761" s="1">
        <v>26.222000000000001</v>
      </c>
      <c r="FO761" s="1">
        <v>1</v>
      </c>
      <c r="FP761" s="1">
        <v>0.49056699999999998</v>
      </c>
      <c r="FQ761" s="1">
        <v>3.60616</v>
      </c>
      <c r="FR761" s="1">
        <v>20.2805</v>
      </c>
      <c r="FS761" s="1">
        <v>5.2103999999999999</v>
      </c>
      <c r="FT761" s="1">
        <v>11.9078</v>
      </c>
      <c r="FU761" s="1">
        <v>5.0016999999999996</v>
      </c>
      <c r="FV761" s="1">
        <v>3.2896999999999998</v>
      </c>
      <c r="FW761" s="1">
        <v>9999</v>
      </c>
      <c r="FX761" s="1">
        <v>9999</v>
      </c>
      <c r="FY761" s="1">
        <v>9999</v>
      </c>
      <c r="FZ761" s="1">
        <v>999.9</v>
      </c>
      <c r="GA761" s="1">
        <v>1.8595900000000001</v>
      </c>
      <c r="GB761" s="1">
        <v>1.85463</v>
      </c>
      <c r="GC761" s="1">
        <v>1.85778</v>
      </c>
      <c r="GD761" s="1">
        <v>1.85623</v>
      </c>
      <c r="GE761" s="1">
        <v>1.85501</v>
      </c>
      <c r="GF761" s="1">
        <v>1.85456</v>
      </c>
      <c r="GG761" s="1">
        <v>1.8533500000000001</v>
      </c>
      <c r="GH761" s="1">
        <v>1.85646</v>
      </c>
      <c r="GI761" s="1">
        <v>0</v>
      </c>
      <c r="GJ761" s="1">
        <v>0</v>
      </c>
      <c r="GK761" s="1">
        <v>0</v>
      </c>
      <c r="GL761" s="1">
        <v>0</v>
      </c>
      <c r="GM761" s="1" t="s">
        <v>350</v>
      </c>
      <c r="GN761" s="1" t="s">
        <v>351</v>
      </c>
      <c r="GO761" s="1" t="s">
        <v>352</v>
      </c>
      <c r="GP761" s="1" t="s">
        <v>352</v>
      </c>
      <c r="GQ761" s="1" t="s">
        <v>352</v>
      </c>
      <c r="GR761" s="1" t="s">
        <v>352</v>
      </c>
      <c r="GS761" s="1">
        <v>0</v>
      </c>
      <c r="GT761" s="1">
        <v>100</v>
      </c>
      <c r="GU761" s="1">
        <v>100</v>
      </c>
      <c r="GV761" s="1">
        <v>2.75</v>
      </c>
      <c r="GW761" s="1">
        <v>1.0800000000000001E-2</v>
      </c>
      <c r="GX761" s="1">
        <v>0.36794396410256031</v>
      </c>
      <c r="GY761" s="1">
        <v>3.036990343597491E-3</v>
      </c>
      <c r="GZ761" s="1">
        <v>-1.538114387597119E-6</v>
      </c>
      <c r="HA761" s="1">
        <v>3.3909691194327332E-10</v>
      </c>
      <c r="HB761" s="1">
        <v>-6.1192808482915917E-2</v>
      </c>
      <c r="HC761" s="1">
        <v>9.7621983196103414E-3</v>
      </c>
      <c r="HD761" s="1">
        <v>-3.3387782167185642E-4</v>
      </c>
      <c r="HE761" s="1">
        <v>2.632278881966732E-6</v>
      </c>
      <c r="HF761" s="1">
        <v>6</v>
      </c>
      <c r="HG761" s="1">
        <v>2134</v>
      </c>
      <c r="HH761" s="1">
        <v>2</v>
      </c>
      <c r="HI761" s="1">
        <v>31</v>
      </c>
      <c r="HJ761" s="1">
        <v>10</v>
      </c>
      <c r="HK761" s="1">
        <v>10</v>
      </c>
      <c r="HL761" s="1">
        <v>3.4484900000000001</v>
      </c>
      <c r="HM761" s="1">
        <v>2.3022499999999999</v>
      </c>
      <c r="HN761" s="1">
        <v>1.4978</v>
      </c>
      <c r="HO761" s="1">
        <v>2.3107899999999999</v>
      </c>
      <c r="HP761" s="1">
        <v>1.5478499999999999</v>
      </c>
      <c r="HQ761" s="1">
        <v>2.2839399999999999</v>
      </c>
      <c r="HR761" s="1">
        <v>40.222000000000001</v>
      </c>
      <c r="HS761" s="1">
        <v>15.0076</v>
      </c>
      <c r="HT761" s="1">
        <v>18</v>
      </c>
      <c r="HU761" s="1">
        <v>491.78</v>
      </c>
      <c r="HV761" s="1">
        <v>486.584</v>
      </c>
      <c r="HW761" s="1">
        <v>25.506699999999999</v>
      </c>
      <c r="HX761" s="1">
        <v>33.209899999999998</v>
      </c>
      <c r="HY761" s="1">
        <v>30.001300000000001</v>
      </c>
      <c r="HZ761" s="1">
        <v>32.833799999999997</v>
      </c>
      <c r="IA761" s="1">
        <v>32.9238</v>
      </c>
      <c r="IB761" s="1">
        <v>69.091300000000004</v>
      </c>
      <c r="IC761" s="1">
        <v>35.3035</v>
      </c>
      <c r="ID761" s="1">
        <v>0.72674000000000005</v>
      </c>
      <c r="IE761" s="1">
        <v>25.463000000000001</v>
      </c>
      <c r="IF761" s="1">
        <v>1790.14</v>
      </c>
      <c r="IG761" s="1">
        <v>24.292899999999999</v>
      </c>
      <c r="IH761" s="1">
        <v>100.422</v>
      </c>
      <c r="II761" s="1">
        <v>100.124</v>
      </c>
      <c r="IJ761" s="1" t="s">
        <v>1117</v>
      </c>
    </row>
    <row r="762" spans="1:244" ht="15.75" customHeight="1" x14ac:dyDescent="0.3">
      <c r="A762" s="1">
        <v>746</v>
      </c>
      <c r="B762" s="1">
        <v>1659884066.5999999</v>
      </c>
      <c r="C762" s="1">
        <v>3809.5</v>
      </c>
      <c r="D762" s="1" t="s">
        <v>1786</v>
      </c>
      <c r="E762" s="1" t="s">
        <v>1787</v>
      </c>
      <c r="F762" s="1">
        <v>1</v>
      </c>
      <c r="G762" s="1" t="s">
        <v>1105</v>
      </c>
      <c r="H762" s="1" t="s">
        <v>345</v>
      </c>
      <c r="I762" s="1" t="s">
        <v>1102</v>
      </c>
      <c r="J762" s="1" t="s">
        <v>1113</v>
      </c>
      <c r="K762" s="1" t="s">
        <v>1114</v>
      </c>
      <c r="L762" s="1" t="s">
        <v>1115</v>
      </c>
      <c r="M762" s="1" t="s">
        <v>346</v>
      </c>
      <c r="N762" s="1">
        <v>1659884058.2874999</v>
      </c>
      <c r="O762" s="1">
        <f t="shared" si="68"/>
        <v>2.4531407229992702E-3</v>
      </c>
      <c r="P762" s="1">
        <f t="shared" si="69"/>
        <v>2.4531407229992701</v>
      </c>
      <c r="Q762" s="1">
        <f t="shared" si="70"/>
        <v>12.935867709504382</v>
      </c>
      <c r="R762" s="1">
        <f t="shared" si="71"/>
        <v>1668.3018750000001</v>
      </c>
      <c r="S762" s="1">
        <f t="shared" si="72"/>
        <v>1438.581538414735</v>
      </c>
      <c r="T762" s="1">
        <f t="shared" si="73"/>
        <v>142.93106022978503</v>
      </c>
      <c r="U762" s="1">
        <f t="shared" si="74"/>
        <v>165.75505065903602</v>
      </c>
      <c r="V762" s="1">
        <f t="shared" si="75"/>
        <v>0.11889864805023645</v>
      </c>
      <c r="W762" s="1">
        <f t="shared" si="76"/>
        <v>2.9169605276115496</v>
      </c>
      <c r="X762" s="1">
        <f t="shared" si="77"/>
        <v>0.11627038097187227</v>
      </c>
      <c r="Y762" s="1">
        <f t="shared" si="78"/>
        <v>7.2900288542010916E-2</v>
      </c>
      <c r="Z762" s="1">
        <f t="shared" si="79"/>
        <v>321.51528224999998</v>
      </c>
      <c r="AA762" s="1">
        <f t="shared" si="80"/>
        <v>32.30507753784017</v>
      </c>
      <c r="AB762" s="1">
        <f t="shared" si="81"/>
        <v>31.737356250000001</v>
      </c>
      <c r="AC762" s="1">
        <f t="shared" si="82"/>
        <v>4.7045555259603153</v>
      </c>
      <c r="AD762" s="1">
        <f t="shared" si="83"/>
        <v>59.38981291649629</v>
      </c>
      <c r="AE762" s="1">
        <f t="shared" si="84"/>
        <v>2.686261727890118</v>
      </c>
      <c r="AF762" s="1">
        <f t="shared" si="85"/>
        <v>4.5231018519406279</v>
      </c>
      <c r="AG762" s="1">
        <f t="shared" si="86"/>
        <v>2.0182937980701974</v>
      </c>
      <c r="AH762" s="1">
        <f t="shared" si="87"/>
        <v>-108.18350588426782</v>
      </c>
      <c r="AI762" s="1">
        <f t="shared" si="88"/>
        <v>-108.79681228155492</v>
      </c>
      <c r="AJ762" s="1">
        <f t="shared" si="89"/>
        <v>-8.4080385736308543</v>
      </c>
      <c r="AK762" s="1">
        <f t="shared" si="90"/>
        <v>96.1269255105464</v>
      </c>
      <c r="AL762" s="1">
        <f t="shared" si="91"/>
        <v>44.218029149069764</v>
      </c>
      <c r="AM762" s="1">
        <f t="shared" si="92"/>
        <v>2.5107508651155239</v>
      </c>
      <c r="AN762" s="1">
        <f t="shared" si="93"/>
        <v>12.935867709504382</v>
      </c>
      <c r="AO762" s="1">
        <v>1797.972388593352</v>
      </c>
      <c r="AP762" s="1">
        <v>1755.047272727272</v>
      </c>
      <c r="AQ762" s="1">
        <v>5.222464399242293</v>
      </c>
      <c r="AR762" s="1">
        <v>65.940295061858151</v>
      </c>
      <c r="AS762" s="1">
        <f t="shared" si="94"/>
        <v>2.4531407229992701</v>
      </c>
      <c r="AT762" s="1">
        <v>24.173009669499869</v>
      </c>
      <c r="AU762" s="1">
        <v>27.035916363636371</v>
      </c>
      <c r="AV762" s="1">
        <v>7.9625090087442833E-5</v>
      </c>
      <c r="AW762" s="1">
        <v>81.189635881585644</v>
      </c>
      <c r="AX762" s="1">
        <v>5</v>
      </c>
      <c r="AY762" s="1">
        <v>1</v>
      </c>
      <c r="AZ762" s="1">
        <f t="shared" si="95"/>
        <v>1</v>
      </c>
      <c r="BA762" s="1">
        <f t="shared" si="96"/>
        <v>0</v>
      </c>
      <c r="BB762" s="1">
        <f t="shared" si="97"/>
        <v>51799.484114486819</v>
      </c>
      <c r="BC762" s="1">
        <f t="shared" si="98"/>
        <v>1999.9918749999999</v>
      </c>
      <c r="BD762" s="1">
        <f t="shared" si="99"/>
        <v>1681.1934749999998</v>
      </c>
      <c r="BE762" s="1">
        <f t="shared" si="100"/>
        <v>0.84060015243811925</v>
      </c>
      <c r="BF762" s="1">
        <f t="shared" si="101"/>
        <v>0.1607582942055702</v>
      </c>
      <c r="BG762" s="1">
        <v>6</v>
      </c>
      <c r="BH762" s="1">
        <v>0.5</v>
      </c>
      <c r="BI762" s="1" t="s">
        <v>347</v>
      </c>
      <c r="BJ762" s="1">
        <v>2</v>
      </c>
      <c r="BK762" s="1" t="b">
        <v>1</v>
      </c>
      <c r="BL762" s="1">
        <v>1659884058.2874999</v>
      </c>
      <c r="BM762" s="1">
        <v>1668.3018750000001</v>
      </c>
      <c r="BN762" s="1">
        <v>1726.3743750000001</v>
      </c>
      <c r="BO762" s="1">
        <v>27.03685625</v>
      </c>
      <c r="BP762" s="1">
        <v>24.106200000000001</v>
      </c>
      <c r="BQ762" s="1">
        <v>1665.575</v>
      </c>
      <c r="BR762" s="1">
        <v>27.0261125</v>
      </c>
      <c r="BS762" s="1">
        <v>500.13400000000001</v>
      </c>
      <c r="BT762" s="1">
        <v>99.255518750000007</v>
      </c>
      <c r="BU762" s="1">
        <v>0.10003143125</v>
      </c>
      <c r="BV762" s="1">
        <v>31.045525000000001</v>
      </c>
      <c r="BW762" s="1">
        <v>31.737356250000001</v>
      </c>
      <c r="BX762" s="1">
        <v>999.9</v>
      </c>
      <c r="BY762" s="1">
        <v>0</v>
      </c>
      <c r="BZ762" s="1">
        <v>0</v>
      </c>
      <c r="CA762" s="1">
        <v>10002.879375</v>
      </c>
      <c r="CB762" s="1">
        <v>0</v>
      </c>
      <c r="CC762" s="1">
        <v>208.28899999999999</v>
      </c>
      <c r="CD762" s="1">
        <v>-58.072400000000002</v>
      </c>
      <c r="CE762" s="1">
        <v>1714.660625</v>
      </c>
      <c r="CF762" s="1">
        <v>1769.02</v>
      </c>
      <c r="CG762" s="1">
        <v>2.9306406250000001</v>
      </c>
      <c r="CH762" s="1">
        <v>1726.3743750000001</v>
      </c>
      <c r="CI762" s="1">
        <v>24.106200000000001</v>
      </c>
      <c r="CJ762" s="1">
        <v>2.6835562500000001</v>
      </c>
      <c r="CK762" s="1">
        <v>2.3926737500000002</v>
      </c>
      <c r="CL762" s="1">
        <v>22.184774999999998</v>
      </c>
      <c r="CM762" s="1">
        <v>20.314250000000001</v>
      </c>
      <c r="CN762" s="1">
        <v>1999.9918749999999</v>
      </c>
      <c r="CO762" s="1">
        <v>0.97999543749999996</v>
      </c>
      <c r="CP762" s="1">
        <v>2.0004743750000002E-2</v>
      </c>
      <c r="CQ762" s="1">
        <v>0</v>
      </c>
      <c r="CR762" s="1">
        <v>2.5354375</v>
      </c>
      <c r="CS762" s="1">
        <v>0</v>
      </c>
      <c r="CT762" s="1">
        <v>15123.65625</v>
      </c>
      <c r="CU762" s="1">
        <v>17412.224999999999</v>
      </c>
      <c r="CV762" s="1">
        <v>43.343499999999999</v>
      </c>
      <c r="CW762" s="1">
        <v>45.25</v>
      </c>
      <c r="CX762" s="1">
        <v>43.375</v>
      </c>
      <c r="CY762" s="1">
        <v>43.585624999999993</v>
      </c>
      <c r="CZ762" s="1">
        <v>43.5</v>
      </c>
      <c r="DA762" s="1">
        <v>1959.9818749999999</v>
      </c>
      <c r="DB762" s="1">
        <v>40.01</v>
      </c>
      <c r="DC762" s="1">
        <v>0</v>
      </c>
      <c r="DD762" s="1">
        <v>1659884065.7</v>
      </c>
      <c r="DE762" s="1">
        <v>0</v>
      </c>
      <c r="DF762" s="1">
        <v>1659883469</v>
      </c>
      <c r="DG762" s="1" t="s">
        <v>1116</v>
      </c>
      <c r="DH762" s="1">
        <v>1659883467</v>
      </c>
      <c r="DI762" s="1">
        <v>1659883469</v>
      </c>
      <c r="DJ762" s="1">
        <v>2</v>
      </c>
      <c r="DK762" s="1">
        <v>0.127</v>
      </c>
      <c r="DL762" s="1">
        <v>-8.9999999999999993E-3</v>
      </c>
      <c r="DM762" s="1">
        <v>1.3560000000000001</v>
      </c>
      <c r="DN762" s="1">
        <v>1.4999999999999999E-2</v>
      </c>
      <c r="DO762" s="1">
        <v>400</v>
      </c>
      <c r="DP762" s="1">
        <v>25</v>
      </c>
      <c r="DQ762" s="1">
        <v>0.21</v>
      </c>
      <c r="DR762" s="1">
        <v>0.05</v>
      </c>
      <c r="DS762" s="1">
        <v>13.10755266039298</v>
      </c>
      <c r="DT762" s="1">
        <v>0.42501102275092029</v>
      </c>
      <c r="DU762" s="1">
        <v>0.16021309324711991</v>
      </c>
      <c r="DV762" s="1">
        <v>1</v>
      </c>
      <c r="DW762" s="1">
        <v>-58.05137666666667</v>
      </c>
      <c r="DX762" s="1">
        <v>-6.7795328142158509E-2</v>
      </c>
      <c r="DY762" s="1">
        <v>0.15232356062744279</v>
      </c>
      <c r="DZ762" s="1">
        <v>1</v>
      </c>
      <c r="EA762" s="1">
        <v>1440.9155293968299</v>
      </c>
      <c r="EB762" s="1">
        <v>249.9320085804934</v>
      </c>
      <c r="EC762" s="1">
        <v>18.77577219330762</v>
      </c>
      <c r="ED762" s="1">
        <v>0</v>
      </c>
      <c r="EE762" s="1">
        <v>2.944431750000001</v>
      </c>
      <c r="EF762" s="1">
        <v>-0.53987515947467357</v>
      </c>
      <c r="EG762" s="1">
        <v>5.4492077354763212E-2</v>
      </c>
      <c r="EH762" s="1">
        <v>0</v>
      </c>
      <c r="EI762" s="1">
        <v>2.018196116153868</v>
      </c>
      <c r="EJ762" s="1">
        <v>2.9412451988923349E-2</v>
      </c>
      <c r="EK762" s="1">
        <v>2.2465236473175878E-3</v>
      </c>
      <c r="EL762" s="1">
        <v>1</v>
      </c>
      <c r="EM762" s="1">
        <v>3</v>
      </c>
      <c r="EN762" s="1">
        <v>5</v>
      </c>
      <c r="EO762" s="1" t="s">
        <v>368</v>
      </c>
      <c r="EP762" s="1">
        <v>2.9416799999999999</v>
      </c>
      <c r="EQ762" s="1">
        <v>2.8013400000000002</v>
      </c>
      <c r="ER762" s="1">
        <v>0.23017099999999999</v>
      </c>
      <c r="ES762" s="1">
        <v>0.234651</v>
      </c>
      <c r="ET762" s="1">
        <v>0.11673</v>
      </c>
      <c r="EU762" s="1">
        <v>0.108011</v>
      </c>
      <c r="EV762" s="1">
        <v>15757.7</v>
      </c>
      <c r="EW762" s="1">
        <v>16426.5</v>
      </c>
      <c r="EX762" s="1">
        <v>23816.3</v>
      </c>
      <c r="EY762" s="1">
        <v>24991.4</v>
      </c>
      <c r="EZ762" s="1">
        <v>33679.4</v>
      </c>
      <c r="FA762" s="1">
        <v>35603.1</v>
      </c>
      <c r="FB762" s="1">
        <v>43429.4</v>
      </c>
      <c r="FC762" s="1">
        <v>46198.5</v>
      </c>
      <c r="FD762" s="1">
        <v>1.9358500000000001</v>
      </c>
      <c r="FE762" s="1">
        <v>1.82992</v>
      </c>
      <c r="FF762" s="1">
        <v>9.1679399999999994E-2</v>
      </c>
      <c r="FG762" s="1">
        <v>0</v>
      </c>
      <c r="FH762" s="1">
        <v>30.264700000000001</v>
      </c>
      <c r="FI762" s="1">
        <v>999.9</v>
      </c>
      <c r="FJ762" s="1">
        <v>59.3</v>
      </c>
      <c r="FK762" s="1">
        <v>36.200000000000003</v>
      </c>
      <c r="FL762" s="1">
        <v>36.052</v>
      </c>
      <c r="FM762" s="1">
        <v>63.979799999999997</v>
      </c>
      <c r="FN762" s="1">
        <v>25.781199999999998</v>
      </c>
      <c r="FO762" s="1">
        <v>1</v>
      </c>
      <c r="FP762" s="1">
        <v>0.49070599999999998</v>
      </c>
      <c r="FQ762" s="1">
        <v>3.6276999999999999</v>
      </c>
      <c r="FR762" s="1">
        <v>20.280100000000001</v>
      </c>
      <c r="FS762" s="1">
        <v>5.2103999999999999</v>
      </c>
      <c r="FT762" s="1">
        <v>11.9078</v>
      </c>
      <c r="FU762" s="1">
        <v>5.0015999999999998</v>
      </c>
      <c r="FV762" s="1">
        <v>3.28973</v>
      </c>
      <c r="FW762" s="1">
        <v>9999</v>
      </c>
      <c r="FX762" s="1">
        <v>9999</v>
      </c>
      <c r="FY762" s="1">
        <v>9999</v>
      </c>
      <c r="FZ762" s="1">
        <v>999.9</v>
      </c>
      <c r="GA762" s="1">
        <v>1.8595999999999999</v>
      </c>
      <c r="GB762" s="1">
        <v>1.85463</v>
      </c>
      <c r="GC762" s="1">
        <v>1.8577900000000001</v>
      </c>
      <c r="GD762" s="1">
        <v>1.85623</v>
      </c>
      <c r="GE762" s="1">
        <v>1.85501</v>
      </c>
      <c r="GF762" s="1">
        <v>1.8545700000000001</v>
      </c>
      <c r="GG762" s="1">
        <v>1.8533500000000001</v>
      </c>
      <c r="GH762" s="1">
        <v>1.8564700000000001</v>
      </c>
      <c r="GI762" s="1">
        <v>0</v>
      </c>
      <c r="GJ762" s="1">
        <v>0</v>
      </c>
      <c r="GK762" s="1">
        <v>0</v>
      </c>
      <c r="GL762" s="1">
        <v>0</v>
      </c>
      <c r="GM762" s="1" t="s">
        <v>350</v>
      </c>
      <c r="GN762" s="1" t="s">
        <v>351</v>
      </c>
      <c r="GO762" s="1" t="s">
        <v>352</v>
      </c>
      <c r="GP762" s="1" t="s">
        <v>352</v>
      </c>
      <c r="GQ762" s="1" t="s">
        <v>352</v>
      </c>
      <c r="GR762" s="1" t="s">
        <v>352</v>
      </c>
      <c r="GS762" s="1">
        <v>0</v>
      </c>
      <c r="GT762" s="1">
        <v>100</v>
      </c>
      <c r="GU762" s="1">
        <v>100</v>
      </c>
      <c r="GV762" s="1">
        <v>2.76</v>
      </c>
      <c r="GW762" s="1">
        <v>1.0800000000000001E-2</v>
      </c>
      <c r="GX762" s="1">
        <v>0.36794396410256031</v>
      </c>
      <c r="GY762" s="1">
        <v>3.036990343597491E-3</v>
      </c>
      <c r="GZ762" s="1">
        <v>-1.538114387597119E-6</v>
      </c>
      <c r="HA762" s="1">
        <v>3.3909691194327332E-10</v>
      </c>
      <c r="HB762" s="1">
        <v>-6.1192808482915917E-2</v>
      </c>
      <c r="HC762" s="1">
        <v>9.7621983196103414E-3</v>
      </c>
      <c r="HD762" s="1">
        <v>-3.3387782167185642E-4</v>
      </c>
      <c r="HE762" s="1">
        <v>2.632278881966732E-6</v>
      </c>
      <c r="HF762" s="1">
        <v>6</v>
      </c>
      <c r="HG762" s="1">
        <v>2134</v>
      </c>
      <c r="HH762" s="1">
        <v>2</v>
      </c>
      <c r="HI762" s="1">
        <v>31</v>
      </c>
      <c r="HJ762" s="1">
        <v>10</v>
      </c>
      <c r="HK762" s="1">
        <v>10</v>
      </c>
      <c r="HL762" s="1">
        <v>3.4509300000000001</v>
      </c>
      <c r="HM762" s="1">
        <v>2.2839399999999999</v>
      </c>
      <c r="HN762" s="1">
        <v>1.4978</v>
      </c>
      <c r="HO762" s="1">
        <v>2.3107899999999999</v>
      </c>
      <c r="HP762" s="1">
        <v>1.5478499999999999</v>
      </c>
      <c r="HQ762" s="1">
        <v>2.3864700000000001</v>
      </c>
      <c r="HR762" s="1">
        <v>40.222000000000001</v>
      </c>
      <c r="HS762" s="1">
        <v>15.0076</v>
      </c>
      <c r="HT762" s="1">
        <v>18</v>
      </c>
      <c r="HU762" s="1">
        <v>491.74200000000002</v>
      </c>
      <c r="HV762" s="1">
        <v>486.60700000000003</v>
      </c>
      <c r="HW762" s="1">
        <v>25.500299999999999</v>
      </c>
      <c r="HX762" s="1">
        <v>33.210500000000003</v>
      </c>
      <c r="HY762" s="1">
        <v>30.001300000000001</v>
      </c>
      <c r="HZ762" s="1">
        <v>32.834600000000002</v>
      </c>
      <c r="IA762" s="1">
        <v>32.924700000000001</v>
      </c>
      <c r="IB762" s="1">
        <v>69.249499999999998</v>
      </c>
      <c r="IC762" s="1">
        <v>35.3035</v>
      </c>
      <c r="ID762" s="1">
        <v>0.72674000000000005</v>
      </c>
      <c r="IE762" s="1">
        <v>25.463000000000001</v>
      </c>
      <c r="IF762" s="1">
        <v>1800.16</v>
      </c>
      <c r="IG762" s="1">
        <v>24.303899999999999</v>
      </c>
      <c r="IH762" s="1">
        <v>100.422</v>
      </c>
      <c r="II762" s="1">
        <v>100.124</v>
      </c>
      <c r="IJ762" s="1" t="s">
        <v>1117</v>
      </c>
    </row>
    <row r="763" spans="1:244" ht="15.75" customHeight="1" x14ac:dyDescent="0.3">
      <c r="A763" s="1">
        <v>747</v>
      </c>
      <c r="B763" s="1">
        <v>1659884068.0999999</v>
      </c>
      <c r="C763" s="1">
        <v>3811</v>
      </c>
      <c r="D763" s="1" t="s">
        <v>1788</v>
      </c>
      <c r="E763" s="1" t="s">
        <v>1789</v>
      </c>
      <c r="F763" s="1">
        <v>1</v>
      </c>
      <c r="G763" s="1" t="s">
        <v>1105</v>
      </c>
      <c r="H763" s="1" t="s">
        <v>345</v>
      </c>
      <c r="I763" s="1" t="s">
        <v>1102</v>
      </c>
      <c r="J763" s="1" t="s">
        <v>1113</v>
      </c>
      <c r="K763" s="1" t="s">
        <v>1114</v>
      </c>
      <c r="L763" s="1" t="s">
        <v>1115</v>
      </c>
      <c r="M763" s="1" t="s">
        <v>346</v>
      </c>
      <c r="N763" s="1">
        <v>1659884060.3187499</v>
      </c>
      <c r="O763" s="1">
        <f t="shared" si="68"/>
        <v>2.4413554904586542E-3</v>
      </c>
      <c r="P763" s="1">
        <f t="shared" si="69"/>
        <v>2.4413554904586543</v>
      </c>
      <c r="Q763" s="1">
        <f t="shared" si="70"/>
        <v>12.893154200497698</v>
      </c>
      <c r="R763" s="1">
        <f t="shared" si="71"/>
        <v>1678.4962499999999</v>
      </c>
      <c r="S763" s="1">
        <f t="shared" si="72"/>
        <v>1448.0555607127242</v>
      </c>
      <c r="T763" s="1">
        <f t="shared" si="73"/>
        <v>143.87281706538627</v>
      </c>
      <c r="U763" s="1">
        <f t="shared" si="74"/>
        <v>166.7684517590796</v>
      </c>
      <c r="V763" s="1">
        <f t="shared" si="75"/>
        <v>0.11825314615110419</v>
      </c>
      <c r="W763" s="1">
        <f t="shared" si="76"/>
        <v>2.9165560321156603</v>
      </c>
      <c r="X763" s="1">
        <f t="shared" si="77"/>
        <v>0.11565265110239574</v>
      </c>
      <c r="Y763" s="1">
        <f t="shared" si="78"/>
        <v>7.2511788030239305E-2</v>
      </c>
      <c r="Z763" s="1">
        <f t="shared" si="79"/>
        <v>321.51129225000005</v>
      </c>
      <c r="AA763" s="1">
        <f t="shared" si="80"/>
        <v>32.31074545105345</v>
      </c>
      <c r="AB763" s="1">
        <f t="shared" si="81"/>
        <v>31.740981250000001</v>
      </c>
      <c r="AC763" s="1">
        <f t="shared" si="82"/>
        <v>4.7055227396332571</v>
      </c>
      <c r="AD763" s="1">
        <f t="shared" si="83"/>
        <v>59.380102732503204</v>
      </c>
      <c r="AE763" s="1">
        <f t="shared" si="84"/>
        <v>2.6861995281332418</v>
      </c>
      <c r="AF763" s="1">
        <f t="shared" si="85"/>
        <v>4.5237367477016548</v>
      </c>
      <c r="AG763" s="1">
        <f t="shared" si="86"/>
        <v>2.0193232115000153</v>
      </c>
      <c r="AH763" s="1">
        <f t="shared" si="87"/>
        <v>-107.66377712922666</v>
      </c>
      <c r="AI763" s="1">
        <f t="shared" si="88"/>
        <v>-108.96451384721459</v>
      </c>
      <c r="AJ763" s="1">
        <f t="shared" si="89"/>
        <v>-8.4224194849489109</v>
      </c>
      <c r="AK763" s="1">
        <f t="shared" si="90"/>
        <v>96.460581788609858</v>
      </c>
      <c r="AL763" s="1">
        <f t="shared" si="91"/>
        <v>44.171901862778896</v>
      </c>
      <c r="AM763" s="1">
        <f t="shared" si="92"/>
        <v>2.4943992624674638</v>
      </c>
      <c r="AN763" s="1">
        <f t="shared" si="93"/>
        <v>12.893154200497698</v>
      </c>
      <c r="AO763" s="1">
        <v>1805.5716308582801</v>
      </c>
      <c r="AP763" s="1">
        <v>1762.787939393939</v>
      </c>
      <c r="AQ763" s="1">
        <v>5.2052425169506362</v>
      </c>
      <c r="AR763" s="1">
        <v>65.940295061858151</v>
      </c>
      <c r="AS763" s="1">
        <f t="shared" si="94"/>
        <v>2.4413554904586543</v>
      </c>
      <c r="AT763" s="1">
        <v>24.184350858133069</v>
      </c>
      <c r="AU763" s="1">
        <v>27.03353454545454</v>
      </c>
      <c r="AV763" s="1">
        <v>7.5950756997739086E-5</v>
      </c>
      <c r="AW763" s="1">
        <v>81.189635881585644</v>
      </c>
      <c r="AX763" s="1">
        <v>5</v>
      </c>
      <c r="AY763" s="1">
        <v>1</v>
      </c>
      <c r="AZ763" s="1">
        <f t="shared" si="95"/>
        <v>1</v>
      </c>
      <c r="BA763" s="1">
        <f t="shared" si="96"/>
        <v>0</v>
      </c>
      <c r="BB763" s="1">
        <f t="shared" si="97"/>
        <v>51787.589244823386</v>
      </c>
      <c r="BC763" s="1">
        <f t="shared" si="98"/>
        <v>1999.9668750000001</v>
      </c>
      <c r="BD763" s="1">
        <f t="shared" si="99"/>
        <v>1681.1724750000001</v>
      </c>
      <c r="BE763" s="1">
        <f t="shared" si="100"/>
        <v>0.84060015994014903</v>
      </c>
      <c r="BF763" s="1">
        <f t="shared" si="101"/>
        <v>0.16075830868448759</v>
      </c>
      <c r="BG763" s="1">
        <v>6</v>
      </c>
      <c r="BH763" s="1">
        <v>0.5</v>
      </c>
      <c r="BI763" s="1" t="s">
        <v>347</v>
      </c>
      <c r="BJ763" s="1">
        <v>2</v>
      </c>
      <c r="BK763" s="1" t="b">
        <v>1</v>
      </c>
      <c r="BL763" s="1">
        <v>1659884060.3187499</v>
      </c>
      <c r="BM763" s="1">
        <v>1678.4962499999999</v>
      </c>
      <c r="BN763" s="1">
        <v>1736.51125</v>
      </c>
      <c r="BO763" s="1">
        <v>27.036143750000001</v>
      </c>
      <c r="BP763" s="1">
        <v>24.124568750000002</v>
      </c>
      <c r="BQ763" s="1">
        <v>1675.7625</v>
      </c>
      <c r="BR763" s="1">
        <v>27.025393749999999</v>
      </c>
      <c r="BS763" s="1">
        <v>500.13350000000003</v>
      </c>
      <c r="BT763" s="1">
        <v>99.255787499999997</v>
      </c>
      <c r="BU763" s="1">
        <v>0.10008044375</v>
      </c>
      <c r="BV763" s="1">
        <v>31.047987500000001</v>
      </c>
      <c r="BW763" s="1">
        <v>31.740981250000001</v>
      </c>
      <c r="BX763" s="1">
        <v>999.9</v>
      </c>
      <c r="BY763" s="1">
        <v>0</v>
      </c>
      <c r="BZ763" s="1">
        <v>0</v>
      </c>
      <c r="CA763" s="1">
        <v>10000.540625</v>
      </c>
      <c r="CB763" s="1">
        <v>0</v>
      </c>
      <c r="CC763" s="1">
        <v>209.58562499999999</v>
      </c>
      <c r="CD763" s="1">
        <v>-58.014393750000004</v>
      </c>
      <c r="CE763" s="1">
        <v>1725.1381249999999</v>
      </c>
      <c r="CF763" s="1">
        <v>1779.4412500000001</v>
      </c>
      <c r="CG763" s="1">
        <v>2.9115549999999999</v>
      </c>
      <c r="CH763" s="1">
        <v>1736.51125</v>
      </c>
      <c r="CI763" s="1">
        <v>24.124568750000002</v>
      </c>
      <c r="CJ763" s="1">
        <v>2.6834924999999998</v>
      </c>
      <c r="CK763" s="1">
        <v>2.3945043749999999</v>
      </c>
      <c r="CL763" s="1">
        <v>22.184381250000001</v>
      </c>
      <c r="CM763" s="1">
        <v>20.326625</v>
      </c>
      <c r="CN763" s="1">
        <v>1999.9668750000001</v>
      </c>
      <c r="CO763" s="1">
        <v>0.97999524999999998</v>
      </c>
      <c r="CP763" s="1">
        <v>2.0004925E-2</v>
      </c>
      <c r="CQ763" s="1">
        <v>0</v>
      </c>
      <c r="CR763" s="1">
        <v>2.5288750000000002</v>
      </c>
      <c r="CS763" s="1">
        <v>0</v>
      </c>
      <c r="CT763" s="1">
        <v>15121.3375</v>
      </c>
      <c r="CU763" s="1">
        <v>17412.006249999999</v>
      </c>
      <c r="CV763" s="1">
        <v>43.351374999999997</v>
      </c>
      <c r="CW763" s="1">
        <v>45.25</v>
      </c>
      <c r="CX763" s="1">
        <v>43.375</v>
      </c>
      <c r="CY763" s="1">
        <v>43.593499999999999</v>
      </c>
      <c r="CZ763" s="1">
        <v>43.5</v>
      </c>
      <c r="DA763" s="1">
        <v>1959.9568750000001</v>
      </c>
      <c r="DB763" s="1">
        <v>40.01</v>
      </c>
      <c r="DC763" s="1">
        <v>0</v>
      </c>
      <c r="DD763" s="1">
        <v>1659884066.9000001</v>
      </c>
      <c r="DE763" s="1">
        <v>0</v>
      </c>
      <c r="DF763" s="1">
        <v>1659883469</v>
      </c>
      <c r="DG763" s="1" t="s">
        <v>1116</v>
      </c>
      <c r="DH763" s="1">
        <v>1659883467</v>
      </c>
      <c r="DI763" s="1">
        <v>1659883469</v>
      </c>
      <c r="DJ763" s="1">
        <v>2</v>
      </c>
      <c r="DK763" s="1">
        <v>0.127</v>
      </c>
      <c r="DL763" s="1">
        <v>-8.9999999999999993E-3</v>
      </c>
      <c r="DM763" s="1">
        <v>1.3560000000000001</v>
      </c>
      <c r="DN763" s="1">
        <v>1.4999999999999999E-2</v>
      </c>
      <c r="DO763" s="1">
        <v>400</v>
      </c>
      <c r="DP763" s="1">
        <v>25</v>
      </c>
      <c r="DQ763" s="1">
        <v>0.21</v>
      </c>
      <c r="DR763" s="1">
        <v>0.05</v>
      </c>
      <c r="DS763" s="1">
        <v>13.114908618897459</v>
      </c>
      <c r="DT763" s="1">
        <v>-0.64886652876834838</v>
      </c>
      <c r="DU763" s="1">
        <v>0.14819613749487301</v>
      </c>
      <c r="DV763" s="1">
        <v>0</v>
      </c>
      <c r="DW763" s="1">
        <v>-58.013822580645162</v>
      </c>
      <c r="DX763" s="1">
        <v>0.29431451612906551</v>
      </c>
      <c r="DY763" s="1">
        <v>0.1666773524288625</v>
      </c>
      <c r="DZ763" s="1">
        <v>1</v>
      </c>
      <c r="EA763" s="1">
        <v>1448.1773980905</v>
      </c>
      <c r="EB763" s="1">
        <v>261.58661972688418</v>
      </c>
      <c r="EC763" s="1">
        <v>18.997717822282421</v>
      </c>
      <c r="ED763" s="1">
        <v>0</v>
      </c>
      <c r="EE763" s="1">
        <v>2.933418780487806</v>
      </c>
      <c r="EF763" s="1">
        <v>-0.56718752613240009</v>
      </c>
      <c r="EG763" s="1">
        <v>5.8098240735512521E-2</v>
      </c>
      <c r="EH763" s="1">
        <v>0</v>
      </c>
      <c r="EI763" s="1">
        <v>2.0191536779738528</v>
      </c>
      <c r="EJ763" s="1">
        <v>2.917685877909339E-2</v>
      </c>
      <c r="EK763" s="1">
        <v>2.1629796387361909E-3</v>
      </c>
      <c r="EL763" s="1">
        <v>1</v>
      </c>
      <c r="EM763" s="1">
        <v>2</v>
      </c>
      <c r="EN763" s="1">
        <v>5</v>
      </c>
      <c r="EO763" s="1" t="s">
        <v>386</v>
      </c>
      <c r="EP763" s="1">
        <v>2.9413499999999999</v>
      </c>
      <c r="EQ763" s="1">
        <v>2.8013699999999999</v>
      </c>
      <c r="ER763" s="1">
        <v>0.23075699999999999</v>
      </c>
      <c r="ES763" s="1">
        <v>0.23522299999999999</v>
      </c>
      <c r="ET763" s="1">
        <v>0.11672200000000001</v>
      </c>
      <c r="EU763" s="1">
        <v>0.10803</v>
      </c>
      <c r="EV763" s="1">
        <v>15745.4</v>
      </c>
      <c r="EW763" s="1">
        <v>16414</v>
      </c>
      <c r="EX763" s="1">
        <v>23816</v>
      </c>
      <c r="EY763" s="1">
        <v>24991.1</v>
      </c>
      <c r="EZ763" s="1">
        <v>33679.4</v>
      </c>
      <c r="FA763" s="1">
        <v>35602</v>
      </c>
      <c r="FB763" s="1">
        <v>43429.1</v>
      </c>
      <c r="FC763" s="1">
        <v>46198.1</v>
      </c>
      <c r="FD763" s="1">
        <v>1.9357800000000001</v>
      </c>
      <c r="FE763" s="1">
        <v>1.82975</v>
      </c>
      <c r="FF763" s="1">
        <v>9.1291999999999998E-2</v>
      </c>
      <c r="FG763" s="1">
        <v>0</v>
      </c>
      <c r="FH763" s="1">
        <v>30.267499999999998</v>
      </c>
      <c r="FI763" s="1">
        <v>999.9</v>
      </c>
      <c r="FJ763" s="1">
        <v>59.3</v>
      </c>
      <c r="FK763" s="1">
        <v>36.200000000000003</v>
      </c>
      <c r="FL763" s="1">
        <v>36.050699999999999</v>
      </c>
      <c r="FM763" s="1">
        <v>63.869799999999998</v>
      </c>
      <c r="FN763" s="1">
        <v>26.3462</v>
      </c>
      <c r="FO763" s="1">
        <v>1</v>
      </c>
      <c r="FP763" s="1">
        <v>0.49112299999999998</v>
      </c>
      <c r="FQ763" s="1">
        <v>3.6644999999999999</v>
      </c>
      <c r="FR763" s="1">
        <v>20.279399999999999</v>
      </c>
      <c r="FS763" s="1">
        <v>5.2105499999999996</v>
      </c>
      <c r="FT763" s="1">
        <v>11.9078</v>
      </c>
      <c r="FU763" s="1">
        <v>5.0015999999999998</v>
      </c>
      <c r="FV763" s="1">
        <v>3.2897799999999999</v>
      </c>
      <c r="FW763" s="1">
        <v>9999</v>
      </c>
      <c r="FX763" s="1">
        <v>9999</v>
      </c>
      <c r="FY763" s="1">
        <v>9999</v>
      </c>
      <c r="FZ763" s="1">
        <v>999.9</v>
      </c>
      <c r="GA763" s="1">
        <v>1.85961</v>
      </c>
      <c r="GB763" s="1">
        <v>1.8546199999999999</v>
      </c>
      <c r="GC763" s="1">
        <v>1.8577900000000001</v>
      </c>
      <c r="GD763" s="1">
        <v>1.85623</v>
      </c>
      <c r="GE763" s="1">
        <v>1.85501</v>
      </c>
      <c r="GF763" s="1">
        <v>1.85459</v>
      </c>
      <c r="GG763" s="1">
        <v>1.8533500000000001</v>
      </c>
      <c r="GH763" s="1">
        <v>1.8564799999999999</v>
      </c>
      <c r="GI763" s="1">
        <v>0</v>
      </c>
      <c r="GJ763" s="1">
        <v>0</v>
      </c>
      <c r="GK763" s="1">
        <v>0</v>
      </c>
      <c r="GL763" s="1">
        <v>0</v>
      </c>
      <c r="GM763" s="1" t="s">
        <v>350</v>
      </c>
      <c r="GN763" s="1" t="s">
        <v>351</v>
      </c>
      <c r="GO763" s="1" t="s">
        <v>352</v>
      </c>
      <c r="GP763" s="1" t="s">
        <v>352</v>
      </c>
      <c r="GQ763" s="1" t="s">
        <v>352</v>
      </c>
      <c r="GR763" s="1" t="s">
        <v>352</v>
      </c>
      <c r="GS763" s="1">
        <v>0</v>
      </c>
      <c r="GT763" s="1">
        <v>100</v>
      </c>
      <c r="GU763" s="1">
        <v>100</v>
      </c>
      <c r="GV763" s="1">
        <v>2.77</v>
      </c>
      <c r="GW763" s="1">
        <v>1.0699999999999999E-2</v>
      </c>
      <c r="GX763" s="1">
        <v>0.36794396410256031</v>
      </c>
      <c r="GY763" s="1">
        <v>3.036990343597491E-3</v>
      </c>
      <c r="GZ763" s="1">
        <v>-1.538114387597119E-6</v>
      </c>
      <c r="HA763" s="1">
        <v>3.3909691194327332E-10</v>
      </c>
      <c r="HB763" s="1">
        <v>-6.1192808482915917E-2</v>
      </c>
      <c r="HC763" s="1">
        <v>9.7621983196103414E-3</v>
      </c>
      <c r="HD763" s="1">
        <v>-3.3387782167185642E-4</v>
      </c>
      <c r="HE763" s="1">
        <v>2.632278881966732E-6</v>
      </c>
      <c r="HF763" s="1">
        <v>6</v>
      </c>
      <c r="HG763" s="1">
        <v>2134</v>
      </c>
      <c r="HH763" s="1">
        <v>2</v>
      </c>
      <c r="HI763" s="1">
        <v>31</v>
      </c>
      <c r="HJ763" s="1">
        <v>10</v>
      </c>
      <c r="HK763" s="1">
        <v>10</v>
      </c>
      <c r="HL763" s="1">
        <v>3.4643600000000001</v>
      </c>
      <c r="HM763" s="1">
        <v>2.3010299999999999</v>
      </c>
      <c r="HN763" s="1">
        <v>1.4978</v>
      </c>
      <c r="HO763" s="1">
        <v>2.3107899999999999</v>
      </c>
      <c r="HP763" s="1">
        <v>1.5478499999999999</v>
      </c>
      <c r="HQ763" s="1">
        <v>2.3132299999999999</v>
      </c>
      <c r="HR763" s="1">
        <v>40.247399999999999</v>
      </c>
      <c r="HS763" s="1">
        <v>15.0076</v>
      </c>
      <c r="HT763" s="1">
        <v>18</v>
      </c>
      <c r="HU763" s="1">
        <v>491.721</v>
      </c>
      <c r="HV763" s="1">
        <v>486.51299999999998</v>
      </c>
      <c r="HW763" s="1">
        <v>25.485399999999998</v>
      </c>
      <c r="HX763" s="1">
        <v>33.213799999999999</v>
      </c>
      <c r="HY763" s="1">
        <v>30.0014</v>
      </c>
      <c r="HZ763" s="1">
        <v>32.838000000000001</v>
      </c>
      <c r="IA763" s="1">
        <v>32.927399999999999</v>
      </c>
      <c r="IB763" s="1">
        <v>69.398399999999995</v>
      </c>
      <c r="IC763" s="1">
        <v>35.004300000000001</v>
      </c>
      <c r="ID763" s="1">
        <v>0.72674000000000005</v>
      </c>
      <c r="IE763" s="1">
        <v>25.463000000000001</v>
      </c>
      <c r="IF763" s="1">
        <v>1800.16</v>
      </c>
      <c r="IG763" s="1">
        <v>24.320799999999998</v>
      </c>
      <c r="IH763" s="1">
        <v>100.42100000000001</v>
      </c>
      <c r="II763" s="1">
        <v>100.123</v>
      </c>
      <c r="IJ763" s="1" t="s">
        <v>1117</v>
      </c>
    </row>
    <row r="764" spans="1:244" ht="15.75" customHeight="1" x14ac:dyDescent="0.3">
      <c r="A764" s="1">
        <v>748</v>
      </c>
      <c r="B764" s="1">
        <v>1659884068.5999999</v>
      </c>
      <c r="C764" s="1">
        <v>3811.5</v>
      </c>
      <c r="D764" s="1" t="s">
        <v>1788</v>
      </c>
      <c r="E764" s="1" t="s">
        <v>1789</v>
      </c>
      <c r="F764" s="1">
        <v>1</v>
      </c>
      <c r="G764" s="1" t="s">
        <v>1105</v>
      </c>
      <c r="H764" s="1" t="s">
        <v>345</v>
      </c>
      <c r="I764" s="1" t="s">
        <v>1102</v>
      </c>
      <c r="J764" s="1" t="s">
        <v>1113</v>
      </c>
      <c r="K764" s="1" t="s">
        <v>1114</v>
      </c>
      <c r="L764" s="1" t="s">
        <v>1115</v>
      </c>
      <c r="M764" s="1" t="s">
        <v>346</v>
      </c>
      <c r="N764" s="1">
        <v>1659884060.3187499</v>
      </c>
      <c r="O764" s="1">
        <f t="shared" si="68"/>
        <v>2.4373999101755758E-3</v>
      </c>
      <c r="P764" s="1">
        <f t="shared" si="69"/>
        <v>2.4373999101755759</v>
      </c>
      <c r="Q764" s="1">
        <f t="shared" si="70"/>
        <v>12.897154308587393</v>
      </c>
      <c r="R764" s="1">
        <f t="shared" si="71"/>
        <v>1678.4962499999999</v>
      </c>
      <c r="S764" s="1">
        <f t="shared" si="72"/>
        <v>1447.7162790823556</v>
      </c>
      <c r="T764" s="1">
        <f t="shared" si="73"/>
        <v>143.83910744452365</v>
      </c>
      <c r="U764" s="1">
        <f t="shared" si="74"/>
        <v>166.7684517590796</v>
      </c>
      <c r="V764" s="1">
        <f t="shared" si="75"/>
        <v>0.11805725436727774</v>
      </c>
      <c r="W764" s="1">
        <f t="shared" si="76"/>
        <v>2.9165560321156603</v>
      </c>
      <c r="X764" s="1">
        <f t="shared" si="77"/>
        <v>0.11546526612377453</v>
      </c>
      <c r="Y764" s="1">
        <f t="shared" si="78"/>
        <v>7.2393931375166851E-2</v>
      </c>
      <c r="Z764" s="1">
        <f t="shared" si="79"/>
        <v>321.51129225000005</v>
      </c>
      <c r="AA764" s="1">
        <f t="shared" si="80"/>
        <v>32.311775516209337</v>
      </c>
      <c r="AB764" s="1">
        <f t="shared" si="81"/>
        <v>31.740981250000001</v>
      </c>
      <c r="AC764" s="1">
        <f t="shared" si="82"/>
        <v>4.7055227396332571</v>
      </c>
      <c r="AD764" s="1">
        <f t="shared" si="83"/>
        <v>59.380102732503204</v>
      </c>
      <c r="AE764" s="1">
        <f t="shared" si="84"/>
        <v>2.6861995281332418</v>
      </c>
      <c r="AF764" s="1">
        <f t="shared" si="85"/>
        <v>4.5237367477016548</v>
      </c>
      <c r="AG764" s="1">
        <f t="shared" si="86"/>
        <v>2.0193232115000153</v>
      </c>
      <c r="AH764" s="1">
        <f t="shared" si="87"/>
        <v>-107.48933603874289</v>
      </c>
      <c r="AI764" s="1">
        <f t="shared" si="88"/>
        <v>-108.96451384721459</v>
      </c>
      <c r="AJ764" s="1">
        <f t="shared" si="89"/>
        <v>-8.4224194849489109</v>
      </c>
      <c r="AK764" s="1">
        <f t="shared" si="90"/>
        <v>96.63502287909364</v>
      </c>
      <c r="AL764" s="1">
        <f t="shared" si="91"/>
        <v>44.171901862778896</v>
      </c>
      <c r="AM764" s="1">
        <f t="shared" si="92"/>
        <v>2.4943992624674638</v>
      </c>
      <c r="AN764" s="1">
        <f t="shared" si="93"/>
        <v>12.897154308587393</v>
      </c>
      <c r="AO764" s="1">
        <v>1808.058825470458</v>
      </c>
      <c r="AP764" s="1">
        <v>1765.352181818181</v>
      </c>
      <c r="AQ764" s="1">
        <v>5.1894017731472362</v>
      </c>
      <c r="AR764" s="1">
        <v>65.940295061858151</v>
      </c>
      <c r="AS764" s="1">
        <f t="shared" si="94"/>
        <v>2.4373999101755759</v>
      </c>
      <c r="AT764" s="1">
        <v>24.187631592137969</v>
      </c>
      <c r="AU764" s="1">
        <v>27.032416969696961</v>
      </c>
      <c r="AV764" s="1">
        <v>4.2114994557276213E-5</v>
      </c>
      <c r="AW764" s="1">
        <v>81.189635881585644</v>
      </c>
      <c r="AX764" s="1">
        <v>5</v>
      </c>
      <c r="AY764" s="1">
        <v>1</v>
      </c>
      <c r="AZ764" s="1">
        <f t="shared" si="95"/>
        <v>1</v>
      </c>
      <c r="BA764" s="1">
        <f t="shared" si="96"/>
        <v>0</v>
      </c>
      <c r="BB764" s="1">
        <f t="shared" si="97"/>
        <v>51787.589244823386</v>
      </c>
      <c r="BC764" s="1">
        <f t="shared" si="98"/>
        <v>1999.9668750000001</v>
      </c>
      <c r="BD764" s="1">
        <f t="shared" si="99"/>
        <v>1681.1724750000001</v>
      </c>
      <c r="BE764" s="1">
        <f t="shared" si="100"/>
        <v>0.84060015994014903</v>
      </c>
      <c r="BF764" s="1">
        <f t="shared" si="101"/>
        <v>0.16075830868448759</v>
      </c>
      <c r="BG764" s="1">
        <v>6</v>
      </c>
      <c r="BH764" s="1">
        <v>0.5</v>
      </c>
      <c r="BI764" s="1" t="s">
        <v>347</v>
      </c>
      <c r="BJ764" s="1">
        <v>2</v>
      </c>
      <c r="BK764" s="1" t="b">
        <v>1</v>
      </c>
      <c r="BL764" s="1">
        <v>1659884060.3187499</v>
      </c>
      <c r="BM764" s="1">
        <v>1678.4962499999999</v>
      </c>
      <c r="BN764" s="1">
        <v>1736.51125</v>
      </c>
      <c r="BO764" s="1">
        <v>27.036143750000001</v>
      </c>
      <c r="BP764" s="1">
        <v>24.124568750000002</v>
      </c>
      <c r="BQ764" s="1">
        <v>1675.7625</v>
      </c>
      <c r="BR764" s="1">
        <v>27.025393749999999</v>
      </c>
      <c r="BS764" s="1">
        <v>500.13350000000003</v>
      </c>
      <c r="BT764" s="1">
        <v>99.255787499999997</v>
      </c>
      <c r="BU764" s="1">
        <v>0.10008044375</v>
      </c>
      <c r="BV764" s="1">
        <v>31.047987500000001</v>
      </c>
      <c r="BW764" s="1">
        <v>31.740981250000001</v>
      </c>
      <c r="BX764" s="1">
        <v>999.9</v>
      </c>
      <c r="BY764" s="1">
        <v>0</v>
      </c>
      <c r="BZ764" s="1">
        <v>0</v>
      </c>
      <c r="CA764" s="1">
        <v>10000.540625</v>
      </c>
      <c r="CB764" s="1">
        <v>0</v>
      </c>
      <c r="CC764" s="1">
        <v>209.58562499999999</v>
      </c>
      <c r="CD764" s="1">
        <v>-58.014393750000004</v>
      </c>
      <c r="CE764" s="1">
        <v>1725.1381249999999</v>
      </c>
      <c r="CF764" s="1">
        <v>1779.4412500000001</v>
      </c>
      <c r="CG764" s="1">
        <v>2.9115549999999999</v>
      </c>
      <c r="CH764" s="1">
        <v>1736.51125</v>
      </c>
      <c r="CI764" s="1">
        <v>24.124568750000002</v>
      </c>
      <c r="CJ764" s="1">
        <v>2.6834924999999998</v>
      </c>
      <c r="CK764" s="1">
        <v>2.3945043749999999</v>
      </c>
      <c r="CL764" s="1">
        <v>22.184381250000001</v>
      </c>
      <c r="CM764" s="1">
        <v>20.326625</v>
      </c>
      <c r="CN764" s="1">
        <v>1999.9668750000001</v>
      </c>
      <c r="CO764" s="1">
        <v>0.97999524999999998</v>
      </c>
      <c r="CP764" s="1">
        <v>2.0004925E-2</v>
      </c>
      <c r="CQ764" s="1">
        <v>0</v>
      </c>
      <c r="CR764" s="1">
        <v>2.5288750000000002</v>
      </c>
      <c r="CS764" s="1">
        <v>0</v>
      </c>
      <c r="CT764" s="1">
        <v>15121.3375</v>
      </c>
      <c r="CU764" s="1">
        <v>17412.006249999999</v>
      </c>
      <c r="CV764" s="1">
        <v>43.351374999999997</v>
      </c>
      <c r="CW764" s="1">
        <v>45.25</v>
      </c>
      <c r="CX764" s="1">
        <v>43.375</v>
      </c>
      <c r="CY764" s="1">
        <v>43.593499999999999</v>
      </c>
      <c r="CZ764" s="1">
        <v>43.5</v>
      </c>
      <c r="DA764" s="1">
        <v>1959.9568750000001</v>
      </c>
      <c r="DB764" s="1">
        <v>40.01</v>
      </c>
      <c r="DC764" s="1">
        <v>0</v>
      </c>
      <c r="DD764" s="1">
        <v>1659884067.5</v>
      </c>
      <c r="DE764" s="1">
        <v>0</v>
      </c>
      <c r="DF764" s="1">
        <v>1659883469</v>
      </c>
      <c r="DG764" s="1" t="s">
        <v>1116</v>
      </c>
      <c r="DH764" s="1">
        <v>1659883467</v>
      </c>
      <c r="DI764" s="1">
        <v>1659883469</v>
      </c>
      <c r="DJ764" s="1">
        <v>2</v>
      </c>
      <c r="DK764" s="1">
        <v>0.127</v>
      </c>
      <c r="DL764" s="1">
        <v>-8.9999999999999993E-3</v>
      </c>
      <c r="DM764" s="1">
        <v>1.3560000000000001</v>
      </c>
      <c r="DN764" s="1">
        <v>1.4999999999999999E-2</v>
      </c>
      <c r="DO764" s="1">
        <v>400</v>
      </c>
      <c r="DP764" s="1">
        <v>25</v>
      </c>
      <c r="DQ764" s="1">
        <v>0.21</v>
      </c>
      <c r="DR764" s="1">
        <v>0.05</v>
      </c>
      <c r="DS764" s="1">
        <v>13.114908618897459</v>
      </c>
      <c r="DT764" s="1">
        <v>-0.64886652876834838</v>
      </c>
      <c r="DU764" s="1">
        <v>0.14819613749487301</v>
      </c>
      <c r="DV764" s="1">
        <v>0</v>
      </c>
      <c r="DW764" s="1">
        <v>-58.013822580645162</v>
      </c>
      <c r="DX764" s="1">
        <v>0.29431451612906551</v>
      </c>
      <c r="DY764" s="1">
        <v>0.1666773524288625</v>
      </c>
      <c r="DZ764" s="1">
        <v>1</v>
      </c>
      <c r="EA764" s="1">
        <v>1448.1773980905</v>
      </c>
      <c r="EB764" s="1">
        <v>261.58661972688418</v>
      </c>
      <c r="EC764" s="1">
        <v>18.997717822282421</v>
      </c>
      <c r="ED764" s="1">
        <v>0</v>
      </c>
      <c r="EE764" s="1">
        <v>2.933418780487806</v>
      </c>
      <c r="EF764" s="1">
        <v>-0.56718752613240009</v>
      </c>
      <c r="EG764" s="1">
        <v>5.8098240735512521E-2</v>
      </c>
      <c r="EH764" s="1">
        <v>0</v>
      </c>
      <c r="EI764" s="1">
        <v>2.0191536779738528</v>
      </c>
      <c r="EJ764" s="1">
        <v>2.917685877909339E-2</v>
      </c>
      <c r="EK764" s="1">
        <v>2.1629796387361909E-3</v>
      </c>
      <c r="EL764" s="1">
        <v>1</v>
      </c>
      <c r="EM764" s="1">
        <v>2</v>
      </c>
      <c r="EN764" s="1">
        <v>5</v>
      </c>
      <c r="EO764" s="1" t="s">
        <v>386</v>
      </c>
      <c r="EP764" s="1">
        <v>2.9413800000000001</v>
      </c>
      <c r="EQ764" s="1">
        <v>2.80131</v>
      </c>
      <c r="ER764" s="1">
        <v>0.23094500000000001</v>
      </c>
      <c r="ES764" s="1">
        <v>0.23541799999999999</v>
      </c>
      <c r="ET764" s="1">
        <v>0.11672100000000001</v>
      </c>
      <c r="EU764" s="1">
        <v>0.10803699999999999</v>
      </c>
      <c r="EV764" s="1">
        <v>15741.5</v>
      </c>
      <c r="EW764" s="1">
        <v>16409.8</v>
      </c>
      <c r="EX764" s="1">
        <v>23815.9</v>
      </c>
      <c r="EY764" s="1">
        <v>24991.1</v>
      </c>
      <c r="EZ764" s="1">
        <v>33679.5</v>
      </c>
      <c r="FA764" s="1">
        <v>35601.699999999997</v>
      </c>
      <c r="FB764" s="1">
        <v>43429.1</v>
      </c>
      <c r="FC764" s="1">
        <v>46198.1</v>
      </c>
      <c r="FD764" s="1">
        <v>1.9357800000000001</v>
      </c>
      <c r="FE764" s="1">
        <v>1.82978</v>
      </c>
      <c r="FF764" s="1">
        <v>9.1336700000000007E-2</v>
      </c>
      <c r="FG764" s="1">
        <v>0</v>
      </c>
      <c r="FH764" s="1">
        <v>30.2683</v>
      </c>
      <c r="FI764" s="1">
        <v>999.9</v>
      </c>
      <c r="FJ764" s="1">
        <v>59.3</v>
      </c>
      <c r="FK764" s="1">
        <v>36.200000000000003</v>
      </c>
      <c r="FL764" s="1">
        <v>36.055900000000001</v>
      </c>
      <c r="FM764" s="1">
        <v>63.869799999999998</v>
      </c>
      <c r="FN764" s="1">
        <v>26.189900000000002</v>
      </c>
      <c r="FO764" s="1">
        <v>1</v>
      </c>
      <c r="FP764" s="1">
        <v>0.49119200000000002</v>
      </c>
      <c r="FQ764" s="1">
        <v>3.6504699999999999</v>
      </c>
      <c r="FR764" s="1">
        <v>20.279800000000002</v>
      </c>
      <c r="FS764" s="1">
        <v>5.2105499999999996</v>
      </c>
      <c r="FT764" s="1">
        <v>11.9078</v>
      </c>
      <c r="FU764" s="1">
        <v>5.0014500000000002</v>
      </c>
      <c r="FV764" s="1">
        <v>3.2897799999999999</v>
      </c>
      <c r="FW764" s="1">
        <v>9999</v>
      </c>
      <c r="FX764" s="1">
        <v>9999</v>
      </c>
      <c r="FY764" s="1">
        <v>9999</v>
      </c>
      <c r="FZ764" s="1">
        <v>999.9</v>
      </c>
      <c r="GA764" s="1">
        <v>1.85961</v>
      </c>
      <c r="GB764" s="1">
        <v>1.8546100000000001</v>
      </c>
      <c r="GC764" s="1">
        <v>1.8577900000000001</v>
      </c>
      <c r="GD764" s="1">
        <v>1.85623</v>
      </c>
      <c r="GE764" s="1">
        <v>1.85501</v>
      </c>
      <c r="GF764" s="1">
        <v>1.8546</v>
      </c>
      <c r="GG764" s="1">
        <v>1.8533500000000001</v>
      </c>
      <c r="GH764" s="1">
        <v>1.8564799999999999</v>
      </c>
      <c r="GI764" s="1">
        <v>0</v>
      </c>
      <c r="GJ764" s="1">
        <v>0</v>
      </c>
      <c r="GK764" s="1">
        <v>0</v>
      </c>
      <c r="GL764" s="1">
        <v>0</v>
      </c>
      <c r="GM764" s="1" t="s">
        <v>350</v>
      </c>
      <c r="GN764" s="1" t="s">
        <v>351</v>
      </c>
      <c r="GO764" s="1" t="s">
        <v>352</v>
      </c>
      <c r="GP764" s="1" t="s">
        <v>352</v>
      </c>
      <c r="GQ764" s="1" t="s">
        <v>352</v>
      </c>
      <c r="GR764" s="1" t="s">
        <v>352</v>
      </c>
      <c r="GS764" s="1">
        <v>0</v>
      </c>
      <c r="GT764" s="1">
        <v>100</v>
      </c>
      <c r="GU764" s="1">
        <v>100</v>
      </c>
      <c r="GV764" s="1">
        <v>2.76</v>
      </c>
      <c r="GW764" s="1">
        <v>1.0699999999999999E-2</v>
      </c>
      <c r="GX764" s="1">
        <v>0.36794396410256031</v>
      </c>
      <c r="GY764" s="1">
        <v>3.036990343597491E-3</v>
      </c>
      <c r="GZ764" s="1">
        <v>-1.538114387597119E-6</v>
      </c>
      <c r="HA764" s="1">
        <v>3.3909691194327332E-10</v>
      </c>
      <c r="HB764" s="1">
        <v>-6.1192808482915917E-2</v>
      </c>
      <c r="HC764" s="1">
        <v>9.7621983196103414E-3</v>
      </c>
      <c r="HD764" s="1">
        <v>-3.3387782167185642E-4</v>
      </c>
      <c r="HE764" s="1">
        <v>2.632278881966732E-6</v>
      </c>
      <c r="HF764" s="1">
        <v>6</v>
      </c>
      <c r="HG764" s="1">
        <v>2134</v>
      </c>
      <c r="HH764" s="1">
        <v>2</v>
      </c>
      <c r="HI764" s="1">
        <v>31</v>
      </c>
      <c r="HJ764" s="1">
        <v>10</v>
      </c>
      <c r="HK764" s="1">
        <v>10</v>
      </c>
      <c r="HL764" s="1">
        <v>3.4668000000000001</v>
      </c>
      <c r="HM764" s="1">
        <v>2.2778299999999998</v>
      </c>
      <c r="HN764" s="1">
        <v>1.4978</v>
      </c>
      <c r="HO764" s="1">
        <v>2.3107899999999999</v>
      </c>
      <c r="HP764" s="1">
        <v>1.5478499999999999</v>
      </c>
      <c r="HQ764" s="1">
        <v>2.4426299999999999</v>
      </c>
      <c r="HR764" s="1">
        <v>40.247399999999999</v>
      </c>
      <c r="HS764" s="1">
        <v>15.016400000000001</v>
      </c>
      <c r="HT764" s="1">
        <v>18</v>
      </c>
      <c r="HU764" s="1">
        <v>491.72500000000002</v>
      </c>
      <c r="HV764" s="1">
        <v>486.53500000000003</v>
      </c>
      <c r="HW764" s="1">
        <v>25.480599999999999</v>
      </c>
      <c r="HX764" s="1">
        <v>33.214700000000001</v>
      </c>
      <c r="HY764" s="1">
        <v>30.0014</v>
      </c>
      <c r="HZ764" s="1">
        <v>32.8386</v>
      </c>
      <c r="IA764" s="1">
        <v>32.9283</v>
      </c>
      <c r="IB764" s="1">
        <v>69.553899999999999</v>
      </c>
      <c r="IC764" s="1">
        <v>35.004300000000001</v>
      </c>
      <c r="ID764" s="1">
        <v>0.72674000000000005</v>
      </c>
      <c r="IE764" s="1">
        <v>25.463000000000001</v>
      </c>
      <c r="IF764" s="1">
        <v>1810.18</v>
      </c>
      <c r="IG764" s="1">
        <v>24.325700000000001</v>
      </c>
      <c r="IH764" s="1">
        <v>100.42100000000001</v>
      </c>
      <c r="II764" s="1">
        <v>100.123</v>
      </c>
      <c r="IJ764" s="1" t="s">
        <v>1117</v>
      </c>
    </row>
    <row r="765" spans="1:244" ht="15.75" customHeight="1" x14ac:dyDescent="0.3">
      <c r="A765" s="1">
        <v>749</v>
      </c>
      <c r="B765" s="1">
        <v>1659884070.0999999</v>
      </c>
      <c r="C765" s="1">
        <v>3813</v>
      </c>
      <c r="D765" s="1" t="s">
        <v>1790</v>
      </c>
      <c r="E765" s="1" t="s">
        <v>1791</v>
      </c>
      <c r="F765" s="1">
        <v>1</v>
      </c>
      <c r="G765" s="1" t="s">
        <v>1105</v>
      </c>
      <c r="H765" s="1" t="s">
        <v>345</v>
      </c>
      <c r="I765" s="1" t="s">
        <v>1102</v>
      </c>
      <c r="J765" s="1" t="s">
        <v>1113</v>
      </c>
      <c r="K765" s="1" t="s">
        <v>1114</v>
      </c>
      <c r="L765" s="1" t="s">
        <v>1115</v>
      </c>
      <c r="M765" s="1" t="s">
        <v>346</v>
      </c>
      <c r="N765" s="1">
        <v>1659884062.3499999</v>
      </c>
      <c r="O765" s="1">
        <f t="shared" si="68"/>
        <v>2.4276883707296418E-3</v>
      </c>
      <c r="P765" s="1">
        <f t="shared" si="69"/>
        <v>2.4276883707296419</v>
      </c>
      <c r="Q765" s="1">
        <f t="shared" si="70"/>
        <v>13.19408153132415</v>
      </c>
      <c r="R765" s="1">
        <f t="shared" si="71"/>
        <v>1688.6824999999999</v>
      </c>
      <c r="S765" s="1">
        <f t="shared" si="72"/>
        <v>1452.714403436501</v>
      </c>
      <c r="T765" s="1">
        <f t="shared" si="73"/>
        <v>144.33603645882101</v>
      </c>
      <c r="U765" s="1">
        <f t="shared" si="74"/>
        <v>167.78090608229238</v>
      </c>
      <c r="V765" s="1">
        <f t="shared" si="75"/>
        <v>0.11752630373587729</v>
      </c>
      <c r="W765" s="1">
        <f t="shared" si="76"/>
        <v>2.916341682805724</v>
      </c>
      <c r="X765" s="1">
        <f t="shared" si="77"/>
        <v>0.1149571197845082</v>
      </c>
      <c r="Y765" s="1">
        <f t="shared" si="78"/>
        <v>7.2074353034021169E-2</v>
      </c>
      <c r="Z765" s="1">
        <f t="shared" si="79"/>
        <v>321.51248924999999</v>
      </c>
      <c r="AA765" s="1">
        <f t="shared" si="80"/>
        <v>32.316608487277392</v>
      </c>
      <c r="AB765" s="1">
        <f t="shared" si="81"/>
        <v>31.743662499999999</v>
      </c>
      <c r="AC765" s="1">
        <f t="shared" si="82"/>
        <v>4.7062382556145224</v>
      </c>
      <c r="AD765" s="1">
        <f t="shared" si="83"/>
        <v>59.369788585273433</v>
      </c>
      <c r="AE765" s="1">
        <f t="shared" si="84"/>
        <v>2.6860716511972473</v>
      </c>
      <c r="AF765" s="1">
        <f t="shared" si="85"/>
        <v>4.5243072532407878</v>
      </c>
      <c r="AG765" s="1">
        <f t="shared" si="86"/>
        <v>2.020166604417275</v>
      </c>
      <c r="AH765" s="1">
        <f t="shared" si="87"/>
        <v>-107.0610571491772</v>
      </c>
      <c r="AI765" s="1">
        <f t="shared" si="88"/>
        <v>-109.03020521119301</v>
      </c>
      <c r="AJ765" s="1">
        <f t="shared" si="89"/>
        <v>-8.4283197836819319</v>
      </c>
      <c r="AK765" s="1">
        <f t="shared" si="90"/>
        <v>96.992907105947822</v>
      </c>
      <c r="AL765" s="1">
        <f t="shared" si="91"/>
        <v>44.163639110320815</v>
      </c>
      <c r="AM765" s="1">
        <f t="shared" si="92"/>
        <v>2.4778173080303305</v>
      </c>
      <c r="AN765" s="1">
        <f t="shared" si="93"/>
        <v>13.19408153132415</v>
      </c>
      <c r="AO765" s="1">
        <v>1815.587170703885</v>
      </c>
      <c r="AP765" s="1">
        <v>1772.933575757575</v>
      </c>
      <c r="AQ765" s="1">
        <v>5.108587572043799</v>
      </c>
      <c r="AR765" s="1">
        <v>65.940295061858151</v>
      </c>
      <c r="AS765" s="1">
        <f t="shared" si="94"/>
        <v>2.4276883707296419</v>
      </c>
      <c r="AT765" s="1">
        <v>24.195626790837139</v>
      </c>
      <c r="AU765" s="1">
        <v>27.029798787878779</v>
      </c>
      <c r="AV765" s="1">
        <v>-7.0857813817266536E-5</v>
      </c>
      <c r="AW765" s="1">
        <v>81.189635881585644</v>
      </c>
      <c r="AX765" s="1">
        <v>5</v>
      </c>
      <c r="AY765" s="1">
        <v>1</v>
      </c>
      <c r="AZ765" s="1">
        <f t="shared" si="95"/>
        <v>1</v>
      </c>
      <c r="BA765" s="1">
        <f t="shared" si="96"/>
        <v>0</v>
      </c>
      <c r="BB765" s="1">
        <f t="shared" si="97"/>
        <v>51781.133218934905</v>
      </c>
      <c r="BC765" s="1">
        <f t="shared" si="98"/>
        <v>1999.974375</v>
      </c>
      <c r="BD765" s="1">
        <f t="shared" si="99"/>
        <v>1681.1787750000001</v>
      </c>
      <c r="BE765" s="1">
        <f t="shared" si="100"/>
        <v>0.84060015768952046</v>
      </c>
      <c r="BF765" s="1">
        <f t="shared" si="101"/>
        <v>0.16075830434077437</v>
      </c>
      <c r="BG765" s="1">
        <v>6</v>
      </c>
      <c r="BH765" s="1">
        <v>0.5</v>
      </c>
      <c r="BI765" s="1" t="s">
        <v>347</v>
      </c>
      <c r="BJ765" s="1">
        <v>2</v>
      </c>
      <c r="BK765" s="1" t="b">
        <v>1</v>
      </c>
      <c r="BL765" s="1">
        <v>1659884062.3499999</v>
      </c>
      <c r="BM765" s="1">
        <v>1688.6824999999999</v>
      </c>
      <c r="BN765" s="1">
        <v>1746.684375</v>
      </c>
      <c r="BO765" s="1">
        <v>27.034793749999999</v>
      </c>
      <c r="BP765" s="1">
        <v>24.142575000000001</v>
      </c>
      <c r="BQ765" s="1">
        <v>1685.9412500000001</v>
      </c>
      <c r="BR765" s="1">
        <v>27.024043750000001</v>
      </c>
      <c r="BS765" s="1">
        <v>500.13437499999998</v>
      </c>
      <c r="BT765" s="1">
        <v>99.255993750000002</v>
      </c>
      <c r="BU765" s="1">
        <v>0.10010550625</v>
      </c>
      <c r="BV765" s="1">
        <v>31.0502</v>
      </c>
      <c r="BW765" s="1">
        <v>31.743662499999999</v>
      </c>
      <c r="BX765" s="1">
        <v>999.9</v>
      </c>
      <c r="BY765" s="1">
        <v>0</v>
      </c>
      <c r="BZ765" s="1">
        <v>0</v>
      </c>
      <c r="CA765" s="1">
        <v>9999.2950000000001</v>
      </c>
      <c r="CB765" s="1">
        <v>0</v>
      </c>
      <c r="CC765" s="1">
        <v>210.78356249999999</v>
      </c>
      <c r="CD765" s="1">
        <v>-58.001806250000001</v>
      </c>
      <c r="CE765" s="1">
        <v>1735.6043749999999</v>
      </c>
      <c r="CF765" s="1">
        <v>1789.899375</v>
      </c>
      <c r="CG765" s="1">
        <v>2.8922024999999998</v>
      </c>
      <c r="CH765" s="1">
        <v>1746.684375</v>
      </c>
      <c r="CI765" s="1">
        <v>24.142575000000001</v>
      </c>
      <c r="CJ765" s="1">
        <v>2.683364375</v>
      </c>
      <c r="CK765" s="1">
        <v>2.396295625</v>
      </c>
      <c r="CL765" s="1">
        <v>22.18359375</v>
      </c>
      <c r="CM765" s="1">
        <v>20.338737500000001</v>
      </c>
      <c r="CN765" s="1">
        <v>1999.974375</v>
      </c>
      <c r="CO765" s="1">
        <v>0.97999543749999996</v>
      </c>
      <c r="CP765" s="1">
        <v>2.0004743750000002E-2</v>
      </c>
      <c r="CQ765" s="1">
        <v>0</v>
      </c>
      <c r="CR765" s="1">
        <v>2.5097499999999999</v>
      </c>
      <c r="CS765" s="1">
        <v>0</v>
      </c>
      <c r="CT765" s="1">
        <v>15119.575000000001</v>
      </c>
      <c r="CU765" s="1">
        <v>17412.075000000001</v>
      </c>
      <c r="CV765" s="1">
        <v>43.359250000000003</v>
      </c>
      <c r="CW765" s="1">
        <v>45.257750000000001</v>
      </c>
      <c r="CX765" s="1">
        <v>43.378875000000001</v>
      </c>
      <c r="CY765" s="1">
        <v>43.601374999999997</v>
      </c>
      <c r="CZ765" s="1">
        <v>43.5</v>
      </c>
      <c r="DA765" s="1">
        <v>1959.964375</v>
      </c>
      <c r="DB765" s="1">
        <v>40.01</v>
      </c>
      <c r="DC765" s="1">
        <v>0</v>
      </c>
      <c r="DD765" s="1">
        <v>1659884068.7</v>
      </c>
      <c r="DE765" s="1">
        <v>0</v>
      </c>
      <c r="DF765" s="1">
        <v>1659883469</v>
      </c>
      <c r="DG765" s="1" t="s">
        <v>1116</v>
      </c>
      <c r="DH765" s="1">
        <v>1659883467</v>
      </c>
      <c r="DI765" s="1">
        <v>1659883469</v>
      </c>
      <c r="DJ765" s="1">
        <v>2</v>
      </c>
      <c r="DK765" s="1">
        <v>0.127</v>
      </c>
      <c r="DL765" s="1">
        <v>-8.9999999999999993E-3</v>
      </c>
      <c r="DM765" s="1">
        <v>1.3560000000000001</v>
      </c>
      <c r="DN765" s="1">
        <v>1.4999999999999999E-2</v>
      </c>
      <c r="DO765" s="1">
        <v>400</v>
      </c>
      <c r="DP765" s="1">
        <v>25</v>
      </c>
      <c r="DQ765" s="1">
        <v>0.21</v>
      </c>
      <c r="DR765" s="1">
        <v>0.05</v>
      </c>
      <c r="DS765" s="1">
        <v>13.098598454387041</v>
      </c>
      <c r="DT765" s="1">
        <v>-1.023139583775535</v>
      </c>
      <c r="DU765" s="1">
        <v>0.15629617920307659</v>
      </c>
      <c r="DV765" s="1">
        <v>0</v>
      </c>
      <c r="DW765" s="1">
        <v>-57.989883870967738</v>
      </c>
      <c r="DX765" s="1">
        <v>0.31567258064539888</v>
      </c>
      <c r="DY765" s="1">
        <v>0.16856458529974111</v>
      </c>
      <c r="DZ765" s="1">
        <v>1</v>
      </c>
      <c r="EA765" s="1">
        <v>1452.66417594775</v>
      </c>
      <c r="EB765" s="1">
        <v>262.04283039687482</v>
      </c>
      <c r="EC765" s="1">
        <v>19.030804088982521</v>
      </c>
      <c r="ED765" s="1">
        <v>0</v>
      </c>
      <c r="EE765" s="1">
        <v>2.9251470731707321</v>
      </c>
      <c r="EF765" s="1">
        <v>-0.58878376306620039</v>
      </c>
      <c r="EG765" s="1">
        <v>5.9865145657589443E-2</v>
      </c>
      <c r="EH765" s="1">
        <v>0</v>
      </c>
      <c r="EI765" s="1">
        <v>2.019584991603641</v>
      </c>
      <c r="EJ765" s="1">
        <v>2.8237106134170419E-2</v>
      </c>
      <c r="EK765" s="1">
        <v>2.1037777341091019E-3</v>
      </c>
      <c r="EL765" s="1">
        <v>1</v>
      </c>
      <c r="EM765" s="1">
        <v>2</v>
      </c>
      <c r="EN765" s="1">
        <v>5</v>
      </c>
      <c r="EO765" s="1" t="s">
        <v>386</v>
      </c>
      <c r="EP765" s="1">
        <v>2.9415100000000001</v>
      </c>
      <c r="EQ765" s="1">
        <v>2.8013400000000002</v>
      </c>
      <c r="ER765" s="1">
        <v>0.231521</v>
      </c>
      <c r="ES765" s="1">
        <v>0.23601</v>
      </c>
      <c r="ET765" s="1">
        <v>0.11670999999999999</v>
      </c>
      <c r="EU765" s="1">
        <v>0.10805099999999999</v>
      </c>
      <c r="EV765" s="1">
        <v>15729.7</v>
      </c>
      <c r="EW765" s="1">
        <v>16397.099999999999</v>
      </c>
      <c r="EX765" s="1">
        <v>23815.9</v>
      </c>
      <c r="EY765" s="1">
        <v>24991.200000000001</v>
      </c>
      <c r="EZ765" s="1">
        <v>33679.9</v>
      </c>
      <c r="FA765" s="1">
        <v>35601</v>
      </c>
      <c r="FB765" s="1">
        <v>43429.1</v>
      </c>
      <c r="FC765" s="1">
        <v>46197.9</v>
      </c>
      <c r="FD765" s="1">
        <v>1.9358500000000001</v>
      </c>
      <c r="FE765" s="1">
        <v>1.82978</v>
      </c>
      <c r="FF765" s="1">
        <v>9.0889600000000001E-2</v>
      </c>
      <c r="FG765" s="1">
        <v>0</v>
      </c>
      <c r="FH765" s="1">
        <v>30.270800000000001</v>
      </c>
      <c r="FI765" s="1">
        <v>999.9</v>
      </c>
      <c r="FJ765" s="1">
        <v>59.3</v>
      </c>
      <c r="FK765" s="1">
        <v>36.200000000000003</v>
      </c>
      <c r="FL765" s="1">
        <v>36.054499999999997</v>
      </c>
      <c r="FM765" s="1">
        <v>64.029799999999994</v>
      </c>
      <c r="FN765" s="1">
        <v>26.017600000000002</v>
      </c>
      <c r="FO765" s="1">
        <v>1</v>
      </c>
      <c r="FP765" s="1">
        <v>0.49167699999999998</v>
      </c>
      <c r="FQ765" s="1">
        <v>3.6534300000000002</v>
      </c>
      <c r="FR765" s="1">
        <v>20.279699999999998</v>
      </c>
      <c r="FS765" s="1">
        <v>5.2102500000000003</v>
      </c>
      <c r="FT765" s="1">
        <v>11.907999999999999</v>
      </c>
      <c r="FU765" s="1">
        <v>5.0013500000000004</v>
      </c>
      <c r="FV765" s="1">
        <v>3.28973</v>
      </c>
      <c r="FW765" s="1">
        <v>9999</v>
      </c>
      <c r="FX765" s="1">
        <v>9999</v>
      </c>
      <c r="FY765" s="1">
        <v>9999</v>
      </c>
      <c r="FZ765" s="1">
        <v>999.9</v>
      </c>
      <c r="GA765" s="1">
        <v>1.85961</v>
      </c>
      <c r="GB765" s="1">
        <v>1.8546199999999999</v>
      </c>
      <c r="GC765" s="1">
        <v>1.85778</v>
      </c>
      <c r="GD765" s="1">
        <v>1.85623</v>
      </c>
      <c r="GE765" s="1">
        <v>1.85501</v>
      </c>
      <c r="GF765" s="1">
        <v>1.8546</v>
      </c>
      <c r="GG765" s="1">
        <v>1.8533599999999999</v>
      </c>
      <c r="GH765" s="1">
        <v>1.8564700000000001</v>
      </c>
      <c r="GI765" s="1">
        <v>0</v>
      </c>
      <c r="GJ765" s="1">
        <v>0</v>
      </c>
      <c r="GK765" s="1">
        <v>0</v>
      </c>
      <c r="GL765" s="1">
        <v>0</v>
      </c>
      <c r="GM765" s="1" t="s">
        <v>350</v>
      </c>
      <c r="GN765" s="1" t="s">
        <v>351</v>
      </c>
      <c r="GO765" s="1" t="s">
        <v>352</v>
      </c>
      <c r="GP765" s="1" t="s">
        <v>352</v>
      </c>
      <c r="GQ765" s="1" t="s">
        <v>352</v>
      </c>
      <c r="GR765" s="1" t="s">
        <v>352</v>
      </c>
      <c r="GS765" s="1">
        <v>0</v>
      </c>
      <c r="GT765" s="1">
        <v>100</v>
      </c>
      <c r="GU765" s="1">
        <v>100</v>
      </c>
      <c r="GV765" s="1">
        <v>2.77</v>
      </c>
      <c r="GW765" s="1">
        <v>1.0800000000000001E-2</v>
      </c>
      <c r="GX765" s="1">
        <v>0.36794396410256031</v>
      </c>
      <c r="GY765" s="1">
        <v>3.036990343597491E-3</v>
      </c>
      <c r="GZ765" s="1">
        <v>-1.538114387597119E-6</v>
      </c>
      <c r="HA765" s="1">
        <v>3.3909691194327332E-10</v>
      </c>
      <c r="HB765" s="1">
        <v>-6.1192808482915917E-2</v>
      </c>
      <c r="HC765" s="1">
        <v>9.7621983196103414E-3</v>
      </c>
      <c r="HD765" s="1">
        <v>-3.3387782167185642E-4</v>
      </c>
      <c r="HE765" s="1">
        <v>2.632278881966732E-6</v>
      </c>
      <c r="HF765" s="1">
        <v>6</v>
      </c>
      <c r="HG765" s="1">
        <v>2134</v>
      </c>
      <c r="HH765" s="1">
        <v>2</v>
      </c>
      <c r="HI765" s="1">
        <v>31</v>
      </c>
      <c r="HJ765" s="1">
        <v>10.1</v>
      </c>
      <c r="HK765" s="1">
        <v>10</v>
      </c>
      <c r="HL765" s="1">
        <v>3.4790000000000001</v>
      </c>
      <c r="HM765" s="1">
        <v>2.2851599999999999</v>
      </c>
      <c r="HN765" s="1">
        <v>1.4978</v>
      </c>
      <c r="HO765" s="1">
        <v>2.3107899999999999</v>
      </c>
      <c r="HP765" s="1">
        <v>1.5478499999999999</v>
      </c>
      <c r="HQ765" s="1">
        <v>2.3901400000000002</v>
      </c>
      <c r="HR765" s="1">
        <v>40.247399999999999</v>
      </c>
      <c r="HS765" s="1">
        <v>15.0076</v>
      </c>
      <c r="HT765" s="1">
        <v>18</v>
      </c>
      <c r="HU765" s="1">
        <v>491.79199999999997</v>
      </c>
      <c r="HV765" s="1">
        <v>486.56099999999998</v>
      </c>
      <c r="HW765" s="1">
        <v>25.463799999999999</v>
      </c>
      <c r="HX765" s="1">
        <v>33.217500000000001</v>
      </c>
      <c r="HY765" s="1">
        <v>30.0014</v>
      </c>
      <c r="HZ765" s="1">
        <v>32.841799999999999</v>
      </c>
      <c r="IA765" s="1">
        <v>32.931800000000003</v>
      </c>
      <c r="IB765" s="1">
        <v>69.712000000000003</v>
      </c>
      <c r="IC765" s="1">
        <v>35.004300000000001</v>
      </c>
      <c r="ID765" s="1">
        <v>0.337366</v>
      </c>
      <c r="IE765" s="1">
        <v>25.4087</v>
      </c>
      <c r="IF765" s="1">
        <v>1810.18</v>
      </c>
      <c r="IG765" s="1">
        <v>24.3429</v>
      </c>
      <c r="IH765" s="1">
        <v>100.42100000000001</v>
      </c>
      <c r="II765" s="1">
        <v>100.123</v>
      </c>
      <c r="IJ765" s="1" t="s">
        <v>1117</v>
      </c>
    </row>
    <row r="766" spans="1:244" ht="15.75" customHeight="1" x14ac:dyDescent="0.3">
      <c r="A766" s="1">
        <v>750</v>
      </c>
      <c r="B766" s="1">
        <v>1659884070.5999999</v>
      </c>
      <c r="C766" s="1">
        <v>3813.5</v>
      </c>
      <c r="D766" s="1" t="s">
        <v>1790</v>
      </c>
      <c r="E766" s="1" t="s">
        <v>1791</v>
      </c>
      <c r="F766" s="1">
        <v>1</v>
      </c>
      <c r="G766" s="1" t="s">
        <v>1105</v>
      </c>
      <c r="H766" s="1" t="s">
        <v>345</v>
      </c>
      <c r="I766" s="1" t="s">
        <v>1102</v>
      </c>
      <c r="J766" s="1" t="s">
        <v>1113</v>
      </c>
      <c r="K766" s="1" t="s">
        <v>1114</v>
      </c>
      <c r="L766" s="1" t="s">
        <v>1115</v>
      </c>
      <c r="M766" s="1" t="s">
        <v>346</v>
      </c>
      <c r="N766" s="1">
        <v>1659884062.3499999</v>
      </c>
      <c r="O766" s="1">
        <f t="shared" si="68"/>
        <v>2.4249384381832559E-3</v>
      </c>
      <c r="P766" s="1">
        <f t="shared" si="69"/>
        <v>2.4249384381832559</v>
      </c>
      <c r="Q766" s="1">
        <f t="shared" si="70"/>
        <v>13.327626373084282</v>
      </c>
      <c r="R766" s="1">
        <f t="shared" si="71"/>
        <v>1688.6824999999999</v>
      </c>
      <c r="S766" s="1">
        <f t="shared" si="72"/>
        <v>1450.6851596402566</v>
      </c>
      <c r="T766" s="1">
        <f t="shared" si="73"/>
        <v>144.13441871078621</v>
      </c>
      <c r="U766" s="1">
        <f t="shared" si="74"/>
        <v>167.78090608229238</v>
      </c>
      <c r="V766" s="1">
        <f t="shared" si="75"/>
        <v>0.11739021078803159</v>
      </c>
      <c r="W766" s="1">
        <f t="shared" si="76"/>
        <v>2.916341682805724</v>
      </c>
      <c r="X766" s="1">
        <f t="shared" si="77"/>
        <v>0.11482690359657172</v>
      </c>
      <c r="Y766" s="1">
        <f t="shared" si="78"/>
        <v>7.1992455890099491E-2</v>
      </c>
      <c r="Z766" s="1">
        <f t="shared" si="79"/>
        <v>321.51248924999999</v>
      </c>
      <c r="AA766" s="1">
        <f t="shared" si="80"/>
        <v>32.317324639744172</v>
      </c>
      <c r="AB766" s="1">
        <f t="shared" si="81"/>
        <v>31.743662499999999</v>
      </c>
      <c r="AC766" s="1">
        <f t="shared" si="82"/>
        <v>4.7062382556145224</v>
      </c>
      <c r="AD766" s="1">
        <f t="shared" si="83"/>
        <v>59.369788585273433</v>
      </c>
      <c r="AE766" s="1">
        <f t="shared" si="84"/>
        <v>2.6860716511972473</v>
      </c>
      <c r="AF766" s="1">
        <f t="shared" si="85"/>
        <v>4.5243072532407878</v>
      </c>
      <c r="AG766" s="1">
        <f t="shared" si="86"/>
        <v>2.020166604417275</v>
      </c>
      <c r="AH766" s="1">
        <f t="shared" si="87"/>
        <v>-106.93978512388159</v>
      </c>
      <c r="AI766" s="1">
        <f t="shared" si="88"/>
        <v>-109.03020521119301</v>
      </c>
      <c r="AJ766" s="1">
        <f t="shared" si="89"/>
        <v>-8.4283197836819319</v>
      </c>
      <c r="AK766" s="1">
        <f t="shared" si="90"/>
        <v>97.114179131243432</v>
      </c>
      <c r="AL766" s="1">
        <f t="shared" si="91"/>
        <v>44.163639110320815</v>
      </c>
      <c r="AM766" s="1">
        <f t="shared" si="92"/>
        <v>2.4778173080303305</v>
      </c>
      <c r="AN766" s="1">
        <f t="shared" si="93"/>
        <v>13.327626373084282</v>
      </c>
      <c r="AO766" s="1">
        <v>1818.179692493173</v>
      </c>
      <c r="AP766" s="1">
        <v>1775.4627272727271</v>
      </c>
      <c r="AQ766" s="1">
        <v>5.0891058804793712</v>
      </c>
      <c r="AR766" s="1">
        <v>65.940295061858151</v>
      </c>
      <c r="AS766" s="1">
        <f t="shared" si="94"/>
        <v>2.4249384381832559</v>
      </c>
      <c r="AT766" s="1">
        <v>24.197649564711959</v>
      </c>
      <c r="AU766" s="1">
        <v>27.028746666666649</v>
      </c>
      <c r="AV766" s="1">
        <v>-9.1561999893868806E-5</v>
      </c>
      <c r="AW766" s="1">
        <v>81.189635881585644</v>
      </c>
      <c r="AX766" s="1">
        <v>5</v>
      </c>
      <c r="AY766" s="1">
        <v>1</v>
      </c>
      <c r="AZ766" s="1">
        <f t="shared" si="95"/>
        <v>1</v>
      </c>
      <c r="BA766" s="1">
        <f t="shared" si="96"/>
        <v>0</v>
      </c>
      <c r="BB766" s="1">
        <f t="shared" si="97"/>
        <v>51781.133218934905</v>
      </c>
      <c r="BC766" s="1">
        <f t="shared" si="98"/>
        <v>1999.974375</v>
      </c>
      <c r="BD766" s="1">
        <f t="shared" si="99"/>
        <v>1681.1787750000001</v>
      </c>
      <c r="BE766" s="1">
        <f t="shared" si="100"/>
        <v>0.84060015768952046</v>
      </c>
      <c r="BF766" s="1">
        <f t="shared" si="101"/>
        <v>0.16075830434077437</v>
      </c>
      <c r="BG766" s="1">
        <v>6</v>
      </c>
      <c r="BH766" s="1">
        <v>0.5</v>
      </c>
      <c r="BI766" s="1" t="s">
        <v>347</v>
      </c>
      <c r="BJ766" s="1">
        <v>2</v>
      </c>
      <c r="BK766" s="1" t="b">
        <v>1</v>
      </c>
      <c r="BL766" s="1">
        <v>1659884062.3499999</v>
      </c>
      <c r="BM766" s="1">
        <v>1688.6824999999999</v>
      </c>
      <c r="BN766" s="1">
        <v>1746.684375</v>
      </c>
      <c r="BO766" s="1">
        <v>27.034793749999999</v>
      </c>
      <c r="BP766" s="1">
        <v>24.142575000000001</v>
      </c>
      <c r="BQ766" s="1">
        <v>1685.9412500000001</v>
      </c>
      <c r="BR766" s="1">
        <v>27.024043750000001</v>
      </c>
      <c r="BS766" s="1">
        <v>500.13437499999998</v>
      </c>
      <c r="BT766" s="1">
        <v>99.255993750000002</v>
      </c>
      <c r="BU766" s="1">
        <v>0.10010550625</v>
      </c>
      <c r="BV766" s="1">
        <v>31.0502</v>
      </c>
      <c r="BW766" s="1">
        <v>31.743662499999999</v>
      </c>
      <c r="BX766" s="1">
        <v>999.9</v>
      </c>
      <c r="BY766" s="1">
        <v>0</v>
      </c>
      <c r="BZ766" s="1">
        <v>0</v>
      </c>
      <c r="CA766" s="1">
        <v>9999.2950000000001</v>
      </c>
      <c r="CB766" s="1">
        <v>0</v>
      </c>
      <c r="CC766" s="1">
        <v>210.78356249999999</v>
      </c>
      <c r="CD766" s="1">
        <v>-58.001806250000001</v>
      </c>
      <c r="CE766" s="1">
        <v>1735.6043749999999</v>
      </c>
      <c r="CF766" s="1">
        <v>1789.899375</v>
      </c>
      <c r="CG766" s="1">
        <v>2.8922024999999998</v>
      </c>
      <c r="CH766" s="1">
        <v>1746.684375</v>
      </c>
      <c r="CI766" s="1">
        <v>24.142575000000001</v>
      </c>
      <c r="CJ766" s="1">
        <v>2.683364375</v>
      </c>
      <c r="CK766" s="1">
        <v>2.396295625</v>
      </c>
      <c r="CL766" s="1">
        <v>22.18359375</v>
      </c>
      <c r="CM766" s="1">
        <v>20.338737500000001</v>
      </c>
      <c r="CN766" s="1">
        <v>1999.974375</v>
      </c>
      <c r="CO766" s="1">
        <v>0.97999543749999996</v>
      </c>
      <c r="CP766" s="1">
        <v>2.0004743750000002E-2</v>
      </c>
      <c r="CQ766" s="1">
        <v>0</v>
      </c>
      <c r="CR766" s="1">
        <v>2.5097499999999999</v>
      </c>
      <c r="CS766" s="1">
        <v>0</v>
      </c>
      <c r="CT766" s="1">
        <v>15119.575000000001</v>
      </c>
      <c r="CU766" s="1">
        <v>17412.075000000001</v>
      </c>
      <c r="CV766" s="1">
        <v>43.359250000000003</v>
      </c>
      <c r="CW766" s="1">
        <v>45.257750000000001</v>
      </c>
      <c r="CX766" s="1">
        <v>43.378875000000001</v>
      </c>
      <c r="CY766" s="1">
        <v>43.601374999999997</v>
      </c>
      <c r="CZ766" s="1">
        <v>43.5</v>
      </c>
      <c r="DA766" s="1">
        <v>1959.964375</v>
      </c>
      <c r="DB766" s="1">
        <v>40.01</v>
      </c>
      <c r="DC766" s="1">
        <v>0</v>
      </c>
      <c r="DD766" s="1">
        <v>1659884069.9000001</v>
      </c>
      <c r="DE766" s="1">
        <v>0</v>
      </c>
      <c r="DF766" s="1">
        <v>1659883469</v>
      </c>
      <c r="DG766" s="1" t="s">
        <v>1116</v>
      </c>
      <c r="DH766" s="1">
        <v>1659883467</v>
      </c>
      <c r="DI766" s="1">
        <v>1659883469</v>
      </c>
      <c r="DJ766" s="1">
        <v>2</v>
      </c>
      <c r="DK766" s="1">
        <v>0.127</v>
      </c>
      <c r="DL766" s="1">
        <v>-8.9999999999999993E-3</v>
      </c>
      <c r="DM766" s="1">
        <v>1.3560000000000001</v>
      </c>
      <c r="DN766" s="1">
        <v>1.4999999999999999E-2</v>
      </c>
      <c r="DO766" s="1">
        <v>400</v>
      </c>
      <c r="DP766" s="1">
        <v>25</v>
      </c>
      <c r="DQ766" s="1">
        <v>0.21</v>
      </c>
      <c r="DR766" s="1">
        <v>0.05</v>
      </c>
      <c r="DS766" s="1">
        <v>13.08659007248257</v>
      </c>
      <c r="DT766" s="1">
        <v>-0.59205366400947812</v>
      </c>
      <c r="DU766" s="1">
        <v>0.14661701921638809</v>
      </c>
      <c r="DV766" s="1">
        <v>0</v>
      </c>
      <c r="DW766" s="1">
        <v>-57.993913333333332</v>
      </c>
      <c r="DX766" s="1">
        <v>-0.23984516129031169</v>
      </c>
      <c r="DY766" s="1">
        <v>0.17701632831151201</v>
      </c>
      <c r="DZ766" s="1">
        <v>1</v>
      </c>
      <c r="EA766" s="1">
        <v>1458.0449802023099</v>
      </c>
      <c r="EB766" s="1">
        <v>254.55804756345501</v>
      </c>
      <c r="EC766" s="1">
        <v>19.09805472624581</v>
      </c>
      <c r="ED766" s="1">
        <v>0</v>
      </c>
      <c r="EE766" s="1">
        <v>2.9106645000000002</v>
      </c>
      <c r="EF766" s="1">
        <v>-0.61967819887430009</v>
      </c>
      <c r="EG766" s="1">
        <v>6.0967929928364771E-2</v>
      </c>
      <c r="EH766" s="1">
        <v>0</v>
      </c>
      <c r="EI766" s="1">
        <v>2.020102716888168</v>
      </c>
      <c r="EJ766" s="1">
        <v>2.62317119656592E-2</v>
      </c>
      <c r="EK766" s="1">
        <v>2.0365909443903689E-3</v>
      </c>
      <c r="EL766" s="1">
        <v>1</v>
      </c>
      <c r="EM766" s="1">
        <v>2</v>
      </c>
      <c r="EN766" s="1">
        <v>5</v>
      </c>
      <c r="EO766" s="1" t="s">
        <v>386</v>
      </c>
      <c r="EP766" s="1">
        <v>2.9414500000000001</v>
      </c>
      <c r="EQ766" s="1">
        <v>2.8012700000000001</v>
      </c>
      <c r="ER766" s="1">
        <v>0.23171800000000001</v>
      </c>
      <c r="ES766" s="1">
        <v>0.236202</v>
      </c>
      <c r="ET766" s="1">
        <v>0.116706</v>
      </c>
      <c r="EU766" s="1">
        <v>0.108075</v>
      </c>
      <c r="EV766" s="1">
        <v>15725.7</v>
      </c>
      <c r="EW766" s="1">
        <v>16393</v>
      </c>
      <c r="EX766" s="1">
        <v>23816</v>
      </c>
      <c r="EY766" s="1">
        <v>24991.200000000001</v>
      </c>
      <c r="EZ766" s="1">
        <v>33680</v>
      </c>
      <c r="FA766" s="1">
        <v>35600.199999999997</v>
      </c>
      <c r="FB766" s="1">
        <v>43429.1</v>
      </c>
      <c r="FC766" s="1">
        <v>46198</v>
      </c>
      <c r="FD766" s="1">
        <v>1.93598</v>
      </c>
      <c r="FE766" s="1">
        <v>1.82985</v>
      </c>
      <c r="FF766" s="1">
        <v>9.0800199999999998E-2</v>
      </c>
      <c r="FG766" s="1">
        <v>0</v>
      </c>
      <c r="FH766" s="1">
        <v>30.2715</v>
      </c>
      <c r="FI766" s="1">
        <v>999.9</v>
      </c>
      <c r="FJ766" s="1">
        <v>59.3</v>
      </c>
      <c r="FK766" s="1">
        <v>36.200000000000003</v>
      </c>
      <c r="FL766" s="1">
        <v>36.053400000000003</v>
      </c>
      <c r="FM766" s="1">
        <v>64.029799999999994</v>
      </c>
      <c r="FN766" s="1">
        <v>26.322099999999999</v>
      </c>
      <c r="FO766" s="1">
        <v>1</v>
      </c>
      <c r="FP766" s="1">
        <v>0.49180600000000002</v>
      </c>
      <c r="FQ766" s="1">
        <v>3.6667800000000002</v>
      </c>
      <c r="FR766" s="1">
        <v>20.279399999999999</v>
      </c>
      <c r="FS766" s="1">
        <v>5.2102500000000003</v>
      </c>
      <c r="FT766" s="1">
        <v>11.907999999999999</v>
      </c>
      <c r="FU766" s="1">
        <v>5.0014500000000002</v>
      </c>
      <c r="FV766" s="1">
        <v>3.2896999999999998</v>
      </c>
      <c r="FW766" s="1">
        <v>9999</v>
      </c>
      <c r="FX766" s="1">
        <v>9999</v>
      </c>
      <c r="FY766" s="1">
        <v>9999</v>
      </c>
      <c r="FZ766" s="1">
        <v>999.9</v>
      </c>
      <c r="GA766" s="1">
        <v>1.8595999999999999</v>
      </c>
      <c r="GB766" s="1">
        <v>1.8546199999999999</v>
      </c>
      <c r="GC766" s="1">
        <v>1.8577699999999999</v>
      </c>
      <c r="GD766" s="1">
        <v>1.85623</v>
      </c>
      <c r="GE766" s="1">
        <v>1.85501</v>
      </c>
      <c r="GF766" s="1">
        <v>1.85459</v>
      </c>
      <c r="GG766" s="1">
        <v>1.8533599999999999</v>
      </c>
      <c r="GH766" s="1">
        <v>1.8564700000000001</v>
      </c>
      <c r="GI766" s="1">
        <v>0</v>
      </c>
      <c r="GJ766" s="1">
        <v>0</v>
      </c>
      <c r="GK766" s="1">
        <v>0</v>
      </c>
      <c r="GL766" s="1">
        <v>0</v>
      </c>
      <c r="GM766" s="1" t="s">
        <v>350</v>
      </c>
      <c r="GN766" s="1" t="s">
        <v>351</v>
      </c>
      <c r="GO766" s="1" t="s">
        <v>352</v>
      </c>
      <c r="GP766" s="1" t="s">
        <v>352</v>
      </c>
      <c r="GQ766" s="1" t="s">
        <v>352</v>
      </c>
      <c r="GR766" s="1" t="s">
        <v>352</v>
      </c>
      <c r="GS766" s="1">
        <v>0</v>
      </c>
      <c r="GT766" s="1">
        <v>100</v>
      </c>
      <c r="GU766" s="1">
        <v>100</v>
      </c>
      <c r="GV766" s="1">
        <v>2.77</v>
      </c>
      <c r="GW766" s="1">
        <v>1.0800000000000001E-2</v>
      </c>
      <c r="GX766" s="1">
        <v>0.36794396410256031</v>
      </c>
      <c r="GY766" s="1">
        <v>3.036990343597491E-3</v>
      </c>
      <c r="GZ766" s="1">
        <v>-1.538114387597119E-6</v>
      </c>
      <c r="HA766" s="1">
        <v>3.3909691194327332E-10</v>
      </c>
      <c r="HB766" s="1">
        <v>-6.1192808482915917E-2</v>
      </c>
      <c r="HC766" s="1">
        <v>9.7621983196103414E-3</v>
      </c>
      <c r="HD766" s="1">
        <v>-3.3387782167185642E-4</v>
      </c>
      <c r="HE766" s="1">
        <v>2.632278881966732E-6</v>
      </c>
      <c r="HF766" s="1">
        <v>6</v>
      </c>
      <c r="HG766" s="1">
        <v>2134</v>
      </c>
      <c r="HH766" s="1">
        <v>2</v>
      </c>
      <c r="HI766" s="1">
        <v>31</v>
      </c>
      <c r="HJ766" s="1">
        <v>10.1</v>
      </c>
      <c r="HK766" s="1">
        <v>10</v>
      </c>
      <c r="HL766" s="1">
        <v>3.4826700000000002</v>
      </c>
      <c r="HM766" s="1">
        <v>2.2851599999999999</v>
      </c>
      <c r="HN766" s="1">
        <v>1.4978</v>
      </c>
      <c r="HO766" s="1">
        <v>2.3107899999999999</v>
      </c>
      <c r="HP766" s="1">
        <v>1.5478499999999999</v>
      </c>
      <c r="HQ766" s="1">
        <v>2.4462899999999999</v>
      </c>
      <c r="HR766" s="1">
        <v>40.247399999999999</v>
      </c>
      <c r="HS766" s="1">
        <v>15.0076</v>
      </c>
      <c r="HT766" s="1">
        <v>18</v>
      </c>
      <c r="HU766" s="1">
        <v>491.87299999999999</v>
      </c>
      <c r="HV766" s="1">
        <v>486.61799999999999</v>
      </c>
      <c r="HW766" s="1">
        <v>25.46</v>
      </c>
      <c r="HX766" s="1">
        <v>33.218400000000003</v>
      </c>
      <c r="HY766" s="1">
        <v>30.0014</v>
      </c>
      <c r="HZ766" s="1">
        <v>32.842599999999997</v>
      </c>
      <c r="IA766" s="1">
        <v>32.932699999999997</v>
      </c>
      <c r="IB766" s="1">
        <v>69.869399999999999</v>
      </c>
      <c r="IC766" s="1">
        <v>35.004300000000001</v>
      </c>
      <c r="ID766" s="1">
        <v>0.337366</v>
      </c>
      <c r="IE766" s="1">
        <v>25.4087</v>
      </c>
      <c r="IF766" s="1">
        <v>1820.2</v>
      </c>
      <c r="IG766" s="1">
        <v>24.355499999999999</v>
      </c>
      <c r="IH766" s="1">
        <v>100.42100000000001</v>
      </c>
      <c r="II766" s="1">
        <v>100.123</v>
      </c>
      <c r="IJ766" s="1" t="s">
        <v>1117</v>
      </c>
    </row>
    <row r="767" spans="1:244" ht="15.75" customHeight="1" x14ac:dyDescent="0.3">
      <c r="A767" s="1">
        <v>751</v>
      </c>
      <c r="B767" s="1">
        <v>1659884071.5999999</v>
      </c>
      <c r="C767" s="1">
        <v>3814.5</v>
      </c>
      <c r="D767" s="1" t="s">
        <v>1792</v>
      </c>
      <c r="E767" s="1" t="s">
        <v>1793</v>
      </c>
      <c r="F767" s="1">
        <v>1</v>
      </c>
      <c r="G767" s="1" t="s">
        <v>1105</v>
      </c>
      <c r="H767" s="1" t="s">
        <v>345</v>
      </c>
      <c r="I767" s="1" t="s">
        <v>1102</v>
      </c>
      <c r="J767" s="1" t="s">
        <v>1113</v>
      </c>
      <c r="K767" s="1" t="s">
        <v>1114</v>
      </c>
      <c r="L767" s="1" t="s">
        <v>1115</v>
      </c>
      <c r="M767" s="1" t="s">
        <v>346</v>
      </c>
      <c r="N767" s="1">
        <v>1659884063.8666661</v>
      </c>
      <c r="O767" s="1">
        <f t="shared" si="68"/>
        <v>2.420957918562964E-3</v>
      </c>
      <c r="P767" s="1">
        <f t="shared" si="69"/>
        <v>2.4209579185629639</v>
      </c>
      <c r="Q767" s="1">
        <f t="shared" si="70"/>
        <v>13.326819484324192</v>
      </c>
      <c r="R767" s="1">
        <f t="shared" si="71"/>
        <v>1696.2819999999999</v>
      </c>
      <c r="S767" s="1">
        <f t="shared" si="72"/>
        <v>1457.6770637738248</v>
      </c>
      <c r="T767" s="1">
        <f t="shared" si="73"/>
        <v>144.82912987427818</v>
      </c>
      <c r="U767" s="1">
        <f t="shared" si="74"/>
        <v>168.535989340036</v>
      </c>
      <c r="V767" s="1">
        <f t="shared" si="75"/>
        <v>0.11715920198017994</v>
      </c>
      <c r="W767" s="1">
        <f t="shared" si="76"/>
        <v>2.9166767995666367</v>
      </c>
      <c r="X767" s="1">
        <f t="shared" si="77"/>
        <v>0.11460614164270341</v>
      </c>
      <c r="Y767" s="1">
        <f t="shared" si="78"/>
        <v>7.1853587107712003E-2</v>
      </c>
      <c r="Z767" s="1">
        <f t="shared" si="79"/>
        <v>321.51359979999995</v>
      </c>
      <c r="AA767" s="1">
        <f t="shared" si="80"/>
        <v>32.319831107629966</v>
      </c>
      <c r="AB767" s="1">
        <f t="shared" si="81"/>
        <v>31.745293333333329</v>
      </c>
      <c r="AC767" s="1">
        <f t="shared" si="82"/>
        <v>4.706673504672036</v>
      </c>
      <c r="AD767" s="1">
        <f t="shared" si="83"/>
        <v>59.361484594182599</v>
      </c>
      <c r="AE767" s="1">
        <f t="shared" si="84"/>
        <v>2.6859408833736453</v>
      </c>
      <c r="AF767" s="1">
        <f t="shared" si="85"/>
        <v>4.5247198612631507</v>
      </c>
      <c r="AG767" s="1">
        <f t="shared" si="86"/>
        <v>2.0207326212983907</v>
      </c>
      <c r="AH767" s="1">
        <f t="shared" si="87"/>
        <v>-106.76424420862671</v>
      </c>
      <c r="AI767" s="1">
        <f t="shared" si="88"/>
        <v>-109.04758222271559</v>
      </c>
      <c r="AJ767" s="1">
        <f t="shared" si="89"/>
        <v>-8.428828724304168</v>
      </c>
      <c r="AK767" s="1">
        <f t="shared" si="90"/>
        <v>97.272944644353515</v>
      </c>
      <c r="AL767" s="1">
        <f t="shared" si="91"/>
        <v>44.186011765533067</v>
      </c>
      <c r="AM767" s="1">
        <f t="shared" si="92"/>
        <v>2.4636355111332735</v>
      </c>
      <c r="AN767" s="1">
        <f t="shared" si="93"/>
        <v>13.326819484324192</v>
      </c>
      <c r="AO767" s="1">
        <v>1823.4527845424409</v>
      </c>
      <c r="AP767" s="1">
        <v>1780.633515151515</v>
      </c>
      <c r="AQ767" s="1">
        <v>5.1090134165086516</v>
      </c>
      <c r="AR767" s="1">
        <v>65.940295061858151</v>
      </c>
      <c r="AS767" s="1">
        <f t="shared" si="94"/>
        <v>2.4209579185629639</v>
      </c>
      <c r="AT767" s="1">
        <v>24.199551506838201</v>
      </c>
      <c r="AU767" s="1">
        <v>27.026102424242431</v>
      </c>
      <c r="AV767" s="1">
        <v>-1.043737560425788E-4</v>
      </c>
      <c r="AW767" s="1">
        <v>81.189635881585644</v>
      </c>
      <c r="AX767" s="1">
        <v>5</v>
      </c>
      <c r="AY767" s="1">
        <v>1</v>
      </c>
      <c r="AZ767" s="1">
        <f t="shared" si="95"/>
        <v>1</v>
      </c>
      <c r="BA767" s="1">
        <f t="shared" si="96"/>
        <v>0</v>
      </c>
      <c r="BB767" s="1">
        <f t="shared" si="97"/>
        <v>51790.372665759474</v>
      </c>
      <c r="BC767" s="1">
        <f t="shared" si="98"/>
        <v>1999.9813333333329</v>
      </c>
      <c r="BD767" s="1">
        <f t="shared" si="99"/>
        <v>1681.1846199999998</v>
      </c>
      <c r="BE767" s="1">
        <f t="shared" si="100"/>
        <v>0.84060015560145229</v>
      </c>
      <c r="BF767" s="1">
        <f t="shared" si="101"/>
        <v>0.1607583003108029</v>
      </c>
      <c r="BG767" s="1">
        <v>6</v>
      </c>
      <c r="BH767" s="1">
        <v>0.5</v>
      </c>
      <c r="BI767" s="1" t="s">
        <v>347</v>
      </c>
      <c r="BJ767" s="1">
        <v>2</v>
      </c>
      <c r="BK767" s="1" t="b">
        <v>1</v>
      </c>
      <c r="BL767" s="1">
        <v>1659884063.8666661</v>
      </c>
      <c r="BM767" s="1">
        <v>1696.2819999999999</v>
      </c>
      <c r="BN767" s="1">
        <v>1754.304666666666</v>
      </c>
      <c r="BO767" s="1">
        <v>27.03347333333333</v>
      </c>
      <c r="BP767" s="1">
        <v>24.157793333333331</v>
      </c>
      <c r="BQ767" s="1">
        <v>1693.535333333333</v>
      </c>
      <c r="BR767" s="1">
        <v>27.022733333333331</v>
      </c>
      <c r="BS767" s="1">
        <v>500.13246666666669</v>
      </c>
      <c r="BT767" s="1">
        <v>99.256026666666671</v>
      </c>
      <c r="BU767" s="1">
        <v>0.10008826</v>
      </c>
      <c r="BV767" s="1">
        <v>31.0518</v>
      </c>
      <c r="BW767" s="1">
        <v>31.745293333333329</v>
      </c>
      <c r="BX767" s="1">
        <v>999.89999999999986</v>
      </c>
      <c r="BY767" s="1">
        <v>0</v>
      </c>
      <c r="BZ767" s="1">
        <v>0</v>
      </c>
      <c r="CA767" s="1">
        <v>10001.206666666671</v>
      </c>
      <c r="CB767" s="1">
        <v>0</v>
      </c>
      <c r="CC767" s="1">
        <v>211.72073333333341</v>
      </c>
      <c r="CD767" s="1">
        <v>-58.022039999999997</v>
      </c>
      <c r="CE767" s="1">
        <v>1743.4133333333341</v>
      </c>
      <c r="CF767" s="1">
        <v>1797.7360000000001</v>
      </c>
      <c r="CG767" s="1">
        <v>2.8756733333333342</v>
      </c>
      <c r="CH767" s="1">
        <v>1754.304666666666</v>
      </c>
      <c r="CI767" s="1">
        <v>24.157793333333331</v>
      </c>
      <c r="CJ767" s="1">
        <v>2.683234666666666</v>
      </c>
      <c r="CK767" s="1">
        <v>2.397806000000001</v>
      </c>
      <c r="CL767" s="1">
        <v>22.1828</v>
      </c>
      <c r="CM767" s="1">
        <v>20.34894666666667</v>
      </c>
      <c r="CN767" s="1">
        <v>1999.9813333333329</v>
      </c>
      <c r="CO767" s="1">
        <v>0.97999559999999997</v>
      </c>
      <c r="CP767" s="1">
        <v>2.0004586666666671E-2</v>
      </c>
      <c r="CQ767" s="1">
        <v>0</v>
      </c>
      <c r="CR767" s="1">
        <v>2.5798666666666672</v>
      </c>
      <c r="CS767" s="1">
        <v>0</v>
      </c>
      <c r="CT767" s="1">
        <v>15118.706666666671</v>
      </c>
      <c r="CU767" s="1">
        <v>17412.133333333339</v>
      </c>
      <c r="CV767" s="1">
        <v>43.366599999999998</v>
      </c>
      <c r="CW767" s="1">
        <v>45.2624</v>
      </c>
      <c r="CX767" s="1">
        <v>43.379133333333343</v>
      </c>
      <c r="CY767" s="1">
        <v>43.608199999999997</v>
      </c>
      <c r="CZ767" s="1">
        <v>43.5</v>
      </c>
      <c r="DA767" s="1">
        <v>1959.9713333333341</v>
      </c>
      <c r="DB767" s="1">
        <v>40.01</v>
      </c>
      <c r="DC767" s="1">
        <v>0</v>
      </c>
      <c r="DD767" s="1">
        <v>1659884070.5</v>
      </c>
      <c r="DE767" s="1">
        <v>0</v>
      </c>
      <c r="DF767" s="1">
        <v>1659883469</v>
      </c>
      <c r="DG767" s="1" t="s">
        <v>1116</v>
      </c>
      <c r="DH767" s="1">
        <v>1659883467</v>
      </c>
      <c r="DI767" s="1">
        <v>1659883469</v>
      </c>
      <c r="DJ767" s="1">
        <v>2</v>
      </c>
      <c r="DK767" s="1">
        <v>0.127</v>
      </c>
      <c r="DL767" s="1">
        <v>-8.9999999999999993E-3</v>
      </c>
      <c r="DM767" s="1">
        <v>1.3560000000000001</v>
      </c>
      <c r="DN767" s="1">
        <v>1.4999999999999999E-2</v>
      </c>
      <c r="DO767" s="1">
        <v>400</v>
      </c>
      <c r="DP767" s="1">
        <v>25</v>
      </c>
      <c r="DQ767" s="1">
        <v>0.21</v>
      </c>
      <c r="DR767" s="1">
        <v>0.05</v>
      </c>
      <c r="DS767" s="1">
        <v>13.08659007248257</v>
      </c>
      <c r="DT767" s="1">
        <v>-0.59205366400947812</v>
      </c>
      <c r="DU767" s="1">
        <v>0.14661701921638809</v>
      </c>
      <c r="DV767" s="1">
        <v>0</v>
      </c>
      <c r="DW767" s="1">
        <v>-57.993913333333332</v>
      </c>
      <c r="DX767" s="1">
        <v>-0.23984516129031169</v>
      </c>
      <c r="DY767" s="1">
        <v>0.17701632831151201</v>
      </c>
      <c r="DZ767" s="1">
        <v>1</v>
      </c>
      <c r="EA767" s="1">
        <v>1458.0449802023099</v>
      </c>
      <c r="EB767" s="1">
        <v>254.55804756345501</v>
      </c>
      <c r="EC767" s="1">
        <v>19.09805472624581</v>
      </c>
      <c r="ED767" s="1">
        <v>0</v>
      </c>
      <c r="EE767" s="1">
        <v>2.9106645000000002</v>
      </c>
      <c r="EF767" s="1">
        <v>-0.61967819887430009</v>
      </c>
      <c r="EG767" s="1">
        <v>6.0967929928364771E-2</v>
      </c>
      <c r="EH767" s="1">
        <v>0</v>
      </c>
      <c r="EI767" s="1">
        <v>2.020102716888168</v>
      </c>
      <c r="EJ767" s="1">
        <v>2.62317119656592E-2</v>
      </c>
      <c r="EK767" s="1">
        <v>2.0365909443903689E-3</v>
      </c>
      <c r="EL767" s="1">
        <v>1</v>
      </c>
      <c r="EM767" s="1">
        <v>2</v>
      </c>
      <c r="EN767" s="1">
        <v>5</v>
      </c>
      <c r="EO767" s="1" t="s">
        <v>386</v>
      </c>
      <c r="EP767" s="1">
        <v>2.9414199999999999</v>
      </c>
      <c r="EQ767" s="1">
        <v>2.8011499999999998</v>
      </c>
      <c r="ER767" s="1">
        <v>0.232103</v>
      </c>
      <c r="ES767" s="1">
        <v>0.23658299999999999</v>
      </c>
      <c r="ET767" s="1">
        <v>0.116699</v>
      </c>
      <c r="EU767" s="1">
        <v>0.10814</v>
      </c>
      <c r="EV767" s="1">
        <v>15717.8</v>
      </c>
      <c r="EW767" s="1">
        <v>16384.900000000001</v>
      </c>
      <c r="EX767" s="1">
        <v>23816</v>
      </c>
      <c r="EY767" s="1">
        <v>24991.3</v>
      </c>
      <c r="EZ767" s="1">
        <v>33680.400000000001</v>
      </c>
      <c r="FA767" s="1">
        <v>35597.699999999997</v>
      </c>
      <c r="FB767" s="1">
        <v>43429.1</v>
      </c>
      <c r="FC767" s="1">
        <v>46198.1</v>
      </c>
      <c r="FD767" s="1">
        <v>1.9360299999999999</v>
      </c>
      <c r="FE767" s="1">
        <v>1.82992</v>
      </c>
      <c r="FF767" s="1">
        <v>9.0762999999999996E-2</v>
      </c>
      <c r="FG767" s="1">
        <v>0</v>
      </c>
      <c r="FH767" s="1">
        <v>30.273700000000002</v>
      </c>
      <c r="FI767" s="1">
        <v>999.9</v>
      </c>
      <c r="FJ767" s="1">
        <v>59.3</v>
      </c>
      <c r="FK767" s="1">
        <v>36.200000000000003</v>
      </c>
      <c r="FL767" s="1">
        <v>36.051299999999998</v>
      </c>
      <c r="FM767" s="1">
        <v>63.629800000000003</v>
      </c>
      <c r="FN767" s="1">
        <v>26.322099999999999</v>
      </c>
      <c r="FO767" s="1">
        <v>1</v>
      </c>
      <c r="FP767" s="1">
        <v>0.49211899999999997</v>
      </c>
      <c r="FQ767" s="1">
        <v>3.7028799999999999</v>
      </c>
      <c r="FR767" s="1">
        <v>20.278600000000001</v>
      </c>
      <c r="FS767" s="1">
        <v>5.2100999999999997</v>
      </c>
      <c r="FT767" s="1">
        <v>11.907999999999999</v>
      </c>
      <c r="FU767" s="1">
        <v>5.0015499999999999</v>
      </c>
      <c r="FV767" s="1">
        <v>3.28965</v>
      </c>
      <c r="FW767" s="1">
        <v>9999</v>
      </c>
      <c r="FX767" s="1">
        <v>9999</v>
      </c>
      <c r="FY767" s="1">
        <v>9999</v>
      </c>
      <c r="FZ767" s="1">
        <v>999.9</v>
      </c>
      <c r="GA767" s="1">
        <v>1.8595900000000001</v>
      </c>
      <c r="GB767" s="1">
        <v>1.85463</v>
      </c>
      <c r="GC767" s="1">
        <v>1.8577699999999999</v>
      </c>
      <c r="GD767" s="1">
        <v>1.85623</v>
      </c>
      <c r="GE767" s="1">
        <v>1.855</v>
      </c>
      <c r="GF767" s="1">
        <v>1.8545799999999999</v>
      </c>
      <c r="GG767" s="1">
        <v>1.8533500000000001</v>
      </c>
      <c r="GH767" s="1">
        <v>1.8564400000000001</v>
      </c>
      <c r="GI767" s="1">
        <v>0</v>
      </c>
      <c r="GJ767" s="1">
        <v>0</v>
      </c>
      <c r="GK767" s="1">
        <v>0</v>
      </c>
      <c r="GL767" s="1">
        <v>0</v>
      </c>
      <c r="GM767" s="1" t="s">
        <v>350</v>
      </c>
      <c r="GN767" s="1" t="s">
        <v>351</v>
      </c>
      <c r="GO767" s="1" t="s">
        <v>352</v>
      </c>
      <c r="GP767" s="1" t="s">
        <v>352</v>
      </c>
      <c r="GQ767" s="1" t="s">
        <v>352</v>
      </c>
      <c r="GR767" s="1" t="s">
        <v>352</v>
      </c>
      <c r="GS767" s="1">
        <v>0</v>
      </c>
      <c r="GT767" s="1">
        <v>100</v>
      </c>
      <c r="GU767" s="1">
        <v>100</v>
      </c>
      <c r="GV767" s="1">
        <v>2.78</v>
      </c>
      <c r="GW767" s="1">
        <v>1.0800000000000001E-2</v>
      </c>
      <c r="GX767" s="1">
        <v>0.36794396410256031</v>
      </c>
      <c r="GY767" s="1">
        <v>3.036990343597491E-3</v>
      </c>
      <c r="GZ767" s="1">
        <v>-1.538114387597119E-6</v>
      </c>
      <c r="HA767" s="1">
        <v>3.3909691194327332E-10</v>
      </c>
      <c r="HB767" s="1">
        <v>-6.1192808482915917E-2</v>
      </c>
      <c r="HC767" s="1">
        <v>9.7621983196103414E-3</v>
      </c>
      <c r="HD767" s="1">
        <v>-3.3387782167185642E-4</v>
      </c>
      <c r="HE767" s="1">
        <v>2.632278881966732E-6</v>
      </c>
      <c r="HF767" s="1">
        <v>6</v>
      </c>
      <c r="HG767" s="1">
        <v>2134</v>
      </c>
      <c r="HH767" s="1">
        <v>2</v>
      </c>
      <c r="HI767" s="1">
        <v>31</v>
      </c>
      <c r="HJ767" s="1">
        <v>10.1</v>
      </c>
      <c r="HK767" s="1">
        <v>10</v>
      </c>
      <c r="HL767" s="1">
        <v>3.4924300000000001</v>
      </c>
      <c r="HM767" s="1">
        <v>2.2961399999999998</v>
      </c>
      <c r="HN767" s="1">
        <v>1.4978</v>
      </c>
      <c r="HO767" s="1">
        <v>2.3107899999999999</v>
      </c>
      <c r="HP767" s="1">
        <v>1.5478499999999999</v>
      </c>
      <c r="HQ767" s="1">
        <v>2.3083499999999999</v>
      </c>
      <c r="HR767" s="1">
        <v>40.247399999999999</v>
      </c>
      <c r="HS767" s="1">
        <v>15.0076</v>
      </c>
      <c r="HT767" s="1">
        <v>18</v>
      </c>
      <c r="HU767" s="1">
        <v>491.91699999999997</v>
      </c>
      <c r="HV767" s="1">
        <v>486.685</v>
      </c>
      <c r="HW767" s="1">
        <v>25.448799999999999</v>
      </c>
      <c r="HX767" s="1">
        <v>33.220799999999997</v>
      </c>
      <c r="HY767" s="1">
        <v>30.0014</v>
      </c>
      <c r="HZ767" s="1">
        <v>32.844499999999996</v>
      </c>
      <c r="IA767" s="1">
        <v>32.935099999999998</v>
      </c>
      <c r="IB767" s="1">
        <v>69.976299999999995</v>
      </c>
      <c r="IC767" s="1">
        <v>35.004300000000001</v>
      </c>
      <c r="ID767" s="1">
        <v>0.337366</v>
      </c>
      <c r="IE767" s="1">
        <v>25.4087</v>
      </c>
      <c r="IF767" s="1">
        <v>1820.2</v>
      </c>
      <c r="IG767" s="1">
        <v>24.3672</v>
      </c>
      <c r="IH767" s="1">
        <v>100.42100000000001</v>
      </c>
      <c r="II767" s="1">
        <v>100.123</v>
      </c>
      <c r="IJ767" s="1" t="s">
        <v>1117</v>
      </c>
    </row>
    <row r="768" spans="1:244" ht="15.75" customHeight="1" x14ac:dyDescent="0.3">
      <c r="A768" s="1">
        <v>752</v>
      </c>
      <c r="B768" s="1">
        <v>1659884072.5999999</v>
      </c>
      <c r="C768" s="1">
        <v>3815.5</v>
      </c>
      <c r="D768" s="1" t="s">
        <v>1794</v>
      </c>
      <c r="E768" s="1" t="s">
        <v>1795</v>
      </c>
      <c r="F768" s="1">
        <v>1</v>
      </c>
      <c r="G768" s="1" t="s">
        <v>1105</v>
      </c>
      <c r="H768" s="1" t="s">
        <v>345</v>
      </c>
      <c r="I768" s="1" t="s">
        <v>1102</v>
      </c>
      <c r="J768" s="1" t="s">
        <v>1113</v>
      </c>
      <c r="K768" s="1" t="s">
        <v>1114</v>
      </c>
      <c r="L768" s="1" t="s">
        <v>1115</v>
      </c>
      <c r="M768" s="1" t="s">
        <v>346</v>
      </c>
      <c r="N768" s="1">
        <v>1659884064.3812499</v>
      </c>
      <c r="O768" s="1">
        <f t="shared" si="68"/>
        <v>2.4150868567994941E-3</v>
      </c>
      <c r="P768" s="1">
        <f t="shared" si="69"/>
        <v>2.4150868567994941</v>
      </c>
      <c r="Q768" s="1">
        <f t="shared" si="70"/>
        <v>13.4718009254376</v>
      </c>
      <c r="R768" s="1">
        <f t="shared" si="71"/>
        <v>1698.8568749999999</v>
      </c>
      <c r="S768" s="1">
        <f t="shared" si="72"/>
        <v>1457.7173241711437</v>
      </c>
      <c r="T768" s="1">
        <f t="shared" si="73"/>
        <v>144.83334176750665</v>
      </c>
      <c r="U768" s="1">
        <f t="shared" si="74"/>
        <v>168.79206572567671</v>
      </c>
      <c r="V768" s="1">
        <f t="shared" si="75"/>
        <v>0.11686132536885076</v>
      </c>
      <c r="W768" s="1">
        <f t="shared" si="76"/>
        <v>2.9165979730731357</v>
      </c>
      <c r="X768" s="1">
        <f t="shared" si="77"/>
        <v>0.11432101211653957</v>
      </c>
      <c r="Y768" s="1">
        <f t="shared" si="78"/>
        <v>7.1674270340536222E-2</v>
      </c>
      <c r="Z768" s="1">
        <f t="shared" si="79"/>
        <v>321.51388574999999</v>
      </c>
      <c r="AA768" s="1">
        <f t="shared" si="80"/>
        <v>32.321693194592861</v>
      </c>
      <c r="AB768" s="1">
        <f t="shared" si="81"/>
        <v>31.745550000000001</v>
      </c>
      <c r="AC768" s="1">
        <f t="shared" si="82"/>
        <v>4.706742008993082</v>
      </c>
      <c r="AD768" s="1">
        <f t="shared" si="83"/>
        <v>59.359105325040474</v>
      </c>
      <c r="AE768" s="1">
        <f t="shared" si="84"/>
        <v>2.6858791528567676</v>
      </c>
      <c r="AF768" s="1">
        <f t="shared" si="85"/>
        <v>4.524797228916011</v>
      </c>
      <c r="AG768" s="1">
        <f t="shared" si="86"/>
        <v>2.0208628561363144</v>
      </c>
      <c r="AH768" s="1">
        <f t="shared" si="87"/>
        <v>-106.50533038485769</v>
      </c>
      <c r="AI768" s="1">
        <f t="shared" si="88"/>
        <v>-109.03782137101928</v>
      </c>
      <c r="AJ768" s="1">
        <f t="shared" si="89"/>
        <v>-8.4283251624802826</v>
      </c>
      <c r="AK768" s="1">
        <f t="shared" si="90"/>
        <v>97.542408831642717</v>
      </c>
      <c r="AL768" s="1">
        <f t="shared" si="91"/>
        <v>44.197494175009254</v>
      </c>
      <c r="AM768" s="1">
        <f t="shared" si="92"/>
        <v>2.4582397066453181</v>
      </c>
      <c r="AN768" s="1">
        <f t="shared" si="93"/>
        <v>13.4718009254376</v>
      </c>
      <c r="AO768" s="1">
        <v>1828.768176213335</v>
      </c>
      <c r="AP768" s="1">
        <v>1785.7496969696961</v>
      </c>
      <c r="AQ768" s="1">
        <v>5.1131246243924906</v>
      </c>
      <c r="AR768" s="1">
        <v>65.940295061858151</v>
      </c>
      <c r="AS768" s="1">
        <f t="shared" si="94"/>
        <v>2.4150868567994941</v>
      </c>
      <c r="AT768" s="1">
        <v>24.20327226188034</v>
      </c>
      <c r="AU768" s="1">
        <v>27.023031515151519</v>
      </c>
      <c r="AV768" s="1">
        <v>-1.1684589958371221E-4</v>
      </c>
      <c r="AW768" s="1">
        <v>81.189635881585644</v>
      </c>
      <c r="AX768" s="1">
        <v>5</v>
      </c>
      <c r="AY768" s="1">
        <v>1</v>
      </c>
      <c r="AZ768" s="1">
        <f t="shared" si="95"/>
        <v>1</v>
      </c>
      <c r="BA768" s="1">
        <f t="shared" si="96"/>
        <v>0</v>
      </c>
      <c r="BB768" s="1">
        <f t="shared" si="97"/>
        <v>51788.087562403307</v>
      </c>
      <c r="BC768" s="1">
        <f t="shared" si="98"/>
        <v>1999.983125</v>
      </c>
      <c r="BD768" s="1">
        <f t="shared" si="99"/>
        <v>1681.1861249999999</v>
      </c>
      <c r="BE768" s="1">
        <f t="shared" si="100"/>
        <v>0.84060015506380836</v>
      </c>
      <c r="BF768" s="1">
        <f t="shared" si="101"/>
        <v>0.16075829927315011</v>
      </c>
      <c r="BG768" s="1">
        <v>6</v>
      </c>
      <c r="BH768" s="1">
        <v>0.5</v>
      </c>
      <c r="BI768" s="1" t="s">
        <v>347</v>
      </c>
      <c r="BJ768" s="1">
        <v>2</v>
      </c>
      <c r="BK768" s="1" t="b">
        <v>1</v>
      </c>
      <c r="BL768" s="1">
        <v>1659884064.3812499</v>
      </c>
      <c r="BM768" s="1">
        <v>1698.8568749999999</v>
      </c>
      <c r="BN768" s="1">
        <v>1756.889375</v>
      </c>
      <c r="BO768" s="1">
        <v>27.032812499999999</v>
      </c>
      <c r="BP768" s="1">
        <v>24.163456249999999</v>
      </c>
      <c r="BQ768" s="1">
        <v>1696.108125</v>
      </c>
      <c r="BR768" s="1">
        <v>27.022075000000001</v>
      </c>
      <c r="BS768" s="1">
        <v>500.13724999999999</v>
      </c>
      <c r="BT768" s="1">
        <v>99.256181249999997</v>
      </c>
      <c r="BU768" s="1">
        <v>0.10007895625</v>
      </c>
      <c r="BV768" s="1">
        <v>31.052099999999999</v>
      </c>
      <c r="BW768" s="1">
        <v>31.745550000000001</v>
      </c>
      <c r="BX768" s="1">
        <v>999.9</v>
      </c>
      <c r="BY768" s="1">
        <v>0</v>
      </c>
      <c r="BZ768" s="1">
        <v>0</v>
      </c>
      <c r="CA768" s="1">
        <v>10000.740625</v>
      </c>
      <c r="CB768" s="1">
        <v>0</v>
      </c>
      <c r="CC768" s="1">
        <v>212.01893749999999</v>
      </c>
      <c r="CD768" s="1">
        <v>-58.031850000000013</v>
      </c>
      <c r="CE768" s="1">
        <v>1746.058125</v>
      </c>
      <c r="CF768" s="1">
        <v>1800.395</v>
      </c>
      <c r="CG768" s="1">
        <v>2.8693537500000001</v>
      </c>
      <c r="CH768" s="1">
        <v>1756.889375</v>
      </c>
      <c r="CI768" s="1">
        <v>24.163456249999999</v>
      </c>
      <c r="CJ768" s="1">
        <v>2.6831731250000002</v>
      </c>
      <c r="CK768" s="1">
        <v>2.398371875</v>
      </c>
      <c r="CL768" s="1">
        <v>22.182424999999999</v>
      </c>
      <c r="CM768" s="1">
        <v>20.352762500000001</v>
      </c>
      <c r="CN768" s="1">
        <v>1999.983125</v>
      </c>
      <c r="CO768" s="1">
        <v>0.97999562499999993</v>
      </c>
      <c r="CP768" s="1">
        <v>2.00045625E-2</v>
      </c>
      <c r="CQ768" s="1">
        <v>0</v>
      </c>
      <c r="CR768" s="1">
        <v>2.5319375000000002</v>
      </c>
      <c r="CS768" s="1">
        <v>0</v>
      </c>
      <c r="CT768" s="1">
        <v>15118.112499999999</v>
      </c>
      <c r="CU768" s="1">
        <v>17412.150000000001</v>
      </c>
      <c r="CV768" s="1">
        <v>43.367125000000001</v>
      </c>
      <c r="CW768" s="1">
        <v>45.265500000000003</v>
      </c>
      <c r="CX768" s="1">
        <v>43.382750000000001</v>
      </c>
      <c r="CY768" s="1">
        <v>43.609250000000003</v>
      </c>
      <c r="CZ768" s="1">
        <v>43.5</v>
      </c>
      <c r="DA768" s="1">
        <v>1959.973125</v>
      </c>
      <c r="DB768" s="1">
        <v>40.01</v>
      </c>
      <c r="DC768" s="1">
        <v>0</v>
      </c>
      <c r="DD768" s="1">
        <v>1659884071.7</v>
      </c>
      <c r="DE768" s="1">
        <v>0</v>
      </c>
      <c r="DF768" s="1">
        <v>1659883469</v>
      </c>
      <c r="DG768" s="1" t="s">
        <v>1116</v>
      </c>
      <c r="DH768" s="1">
        <v>1659883467</v>
      </c>
      <c r="DI768" s="1">
        <v>1659883469</v>
      </c>
      <c r="DJ768" s="1">
        <v>2</v>
      </c>
      <c r="DK768" s="1">
        <v>0.127</v>
      </c>
      <c r="DL768" s="1">
        <v>-8.9999999999999993E-3</v>
      </c>
      <c r="DM768" s="1">
        <v>1.3560000000000001</v>
      </c>
      <c r="DN768" s="1">
        <v>1.4999999999999999E-2</v>
      </c>
      <c r="DO768" s="1">
        <v>400</v>
      </c>
      <c r="DP768" s="1">
        <v>25</v>
      </c>
      <c r="DQ768" s="1">
        <v>0.21</v>
      </c>
      <c r="DR768" s="1">
        <v>0.05</v>
      </c>
      <c r="DS768" s="1">
        <v>13.096476586854561</v>
      </c>
      <c r="DT768" s="1">
        <v>0.2301751041795341</v>
      </c>
      <c r="DU768" s="1">
        <v>0.1577756906232482</v>
      </c>
      <c r="DV768" s="1">
        <v>1</v>
      </c>
      <c r="DW768" s="1">
        <v>-58.019451612903232</v>
      </c>
      <c r="DX768" s="1">
        <v>-0.69801774193533195</v>
      </c>
      <c r="DY768" s="1">
        <v>0.18913076185021799</v>
      </c>
      <c r="DZ768" s="1">
        <v>1</v>
      </c>
      <c r="EA768" s="1">
        <v>1465.2779757838009</v>
      </c>
      <c r="EB768" s="1">
        <v>241.29359133589901</v>
      </c>
      <c r="EC768" s="1">
        <v>17.548071059388601</v>
      </c>
      <c r="ED768" s="1">
        <v>0</v>
      </c>
      <c r="EE768" s="1">
        <v>2.8988317073170728</v>
      </c>
      <c r="EF768" s="1">
        <v>-0.6326845296167195</v>
      </c>
      <c r="EG768" s="1">
        <v>6.3525441337192332E-2</v>
      </c>
      <c r="EH768" s="1">
        <v>0</v>
      </c>
      <c r="EI768" s="1">
        <v>2.0207158758046022</v>
      </c>
      <c r="EJ768" s="1">
        <v>2.0213085652017519E-2</v>
      </c>
      <c r="EK768" s="1">
        <v>1.6297658583473379E-3</v>
      </c>
      <c r="EL768" s="1">
        <v>1</v>
      </c>
      <c r="EM768" s="1">
        <v>3</v>
      </c>
      <c r="EN768" s="1">
        <v>5</v>
      </c>
      <c r="EO768" s="1" t="s">
        <v>368</v>
      </c>
      <c r="EP768" s="1">
        <v>2.94156</v>
      </c>
      <c r="EQ768" s="1">
        <v>2.8010899999999999</v>
      </c>
      <c r="ER768" s="1">
        <v>0.232487</v>
      </c>
      <c r="ES768" s="1">
        <v>0.236953</v>
      </c>
      <c r="ET768" s="1">
        <v>0.116689</v>
      </c>
      <c r="EU768" s="1">
        <v>0.10822900000000001</v>
      </c>
      <c r="EV768" s="1">
        <v>15709.9</v>
      </c>
      <c r="EW768" s="1">
        <v>16376.8</v>
      </c>
      <c r="EX768" s="1">
        <v>23815.9</v>
      </c>
      <c r="EY768" s="1">
        <v>24991.200000000001</v>
      </c>
      <c r="EZ768" s="1">
        <v>33680.6</v>
      </c>
      <c r="FA768" s="1">
        <v>35594.1</v>
      </c>
      <c r="FB768" s="1">
        <v>43429</v>
      </c>
      <c r="FC768" s="1">
        <v>46198</v>
      </c>
      <c r="FD768" s="1">
        <v>1.93598</v>
      </c>
      <c r="FE768" s="1">
        <v>1.82995</v>
      </c>
      <c r="FF768" s="1">
        <v>9.0740600000000005E-2</v>
      </c>
      <c r="FG768" s="1">
        <v>0</v>
      </c>
      <c r="FH768" s="1">
        <v>30.275200000000002</v>
      </c>
      <c r="FI768" s="1">
        <v>999.9</v>
      </c>
      <c r="FJ768" s="1">
        <v>59.3</v>
      </c>
      <c r="FK768" s="1">
        <v>36.200000000000003</v>
      </c>
      <c r="FL768" s="1">
        <v>36.053899999999999</v>
      </c>
      <c r="FM768" s="1">
        <v>63.979799999999997</v>
      </c>
      <c r="FN768" s="1">
        <v>26.017600000000002</v>
      </c>
      <c r="FO768" s="1">
        <v>1</v>
      </c>
      <c r="FP768" s="1">
        <v>0.49240099999999998</v>
      </c>
      <c r="FQ768" s="1">
        <v>3.7281499999999999</v>
      </c>
      <c r="FR768" s="1">
        <v>20.277999999999999</v>
      </c>
      <c r="FS768" s="1">
        <v>5.2102500000000003</v>
      </c>
      <c r="FT768" s="1">
        <v>11.907999999999999</v>
      </c>
      <c r="FU768" s="1">
        <v>5.0016499999999997</v>
      </c>
      <c r="FV768" s="1">
        <v>3.28965</v>
      </c>
      <c r="FW768" s="1">
        <v>9999</v>
      </c>
      <c r="FX768" s="1">
        <v>9999</v>
      </c>
      <c r="FY768" s="1">
        <v>9999</v>
      </c>
      <c r="FZ768" s="1">
        <v>999.9</v>
      </c>
      <c r="GA768" s="1">
        <v>1.8595900000000001</v>
      </c>
      <c r="GB768" s="1">
        <v>1.85463</v>
      </c>
      <c r="GC768" s="1">
        <v>1.8577699999999999</v>
      </c>
      <c r="GD768" s="1">
        <v>1.85623</v>
      </c>
      <c r="GE768" s="1">
        <v>1.855</v>
      </c>
      <c r="GF768" s="1">
        <v>1.85456</v>
      </c>
      <c r="GG768" s="1">
        <v>1.8533500000000001</v>
      </c>
      <c r="GH768" s="1">
        <v>1.85643</v>
      </c>
      <c r="GI768" s="1">
        <v>0</v>
      </c>
      <c r="GJ768" s="1">
        <v>0</v>
      </c>
      <c r="GK768" s="1">
        <v>0</v>
      </c>
      <c r="GL768" s="1">
        <v>0</v>
      </c>
      <c r="GM768" s="1" t="s">
        <v>350</v>
      </c>
      <c r="GN768" s="1" t="s">
        <v>351</v>
      </c>
      <c r="GO768" s="1" t="s">
        <v>352</v>
      </c>
      <c r="GP768" s="1" t="s">
        <v>352</v>
      </c>
      <c r="GQ768" s="1" t="s">
        <v>352</v>
      </c>
      <c r="GR768" s="1" t="s">
        <v>352</v>
      </c>
      <c r="GS768" s="1">
        <v>0</v>
      </c>
      <c r="GT768" s="1">
        <v>100</v>
      </c>
      <c r="GU768" s="1">
        <v>100</v>
      </c>
      <c r="GV768" s="1">
        <v>2.78</v>
      </c>
      <c r="GW768" s="1">
        <v>1.0800000000000001E-2</v>
      </c>
      <c r="GX768" s="1">
        <v>0.36794396410256031</v>
      </c>
      <c r="GY768" s="1">
        <v>3.036990343597491E-3</v>
      </c>
      <c r="GZ768" s="1">
        <v>-1.538114387597119E-6</v>
      </c>
      <c r="HA768" s="1">
        <v>3.3909691194327332E-10</v>
      </c>
      <c r="HB768" s="1">
        <v>-6.1192808482915917E-2</v>
      </c>
      <c r="HC768" s="1">
        <v>9.7621983196103414E-3</v>
      </c>
      <c r="HD768" s="1">
        <v>-3.3387782167185642E-4</v>
      </c>
      <c r="HE768" s="1">
        <v>2.632278881966732E-6</v>
      </c>
      <c r="HF768" s="1">
        <v>6</v>
      </c>
      <c r="HG768" s="1">
        <v>2134</v>
      </c>
      <c r="HH768" s="1">
        <v>2</v>
      </c>
      <c r="HI768" s="1">
        <v>31</v>
      </c>
      <c r="HJ768" s="1">
        <v>10.1</v>
      </c>
      <c r="HK768" s="1">
        <v>10.1</v>
      </c>
      <c r="HL768" s="1">
        <v>3.4985400000000002</v>
      </c>
      <c r="HM768" s="1">
        <v>2.2936999999999999</v>
      </c>
      <c r="HN768" s="1">
        <v>1.4978</v>
      </c>
      <c r="HO768" s="1">
        <v>2.3107899999999999</v>
      </c>
      <c r="HP768" s="1">
        <v>1.5478499999999999</v>
      </c>
      <c r="HQ768" s="1">
        <v>2.4157700000000002</v>
      </c>
      <c r="HR768" s="1">
        <v>40.247399999999999</v>
      </c>
      <c r="HS768" s="1">
        <v>15.016400000000001</v>
      </c>
      <c r="HT768" s="1">
        <v>18</v>
      </c>
      <c r="HU768" s="1">
        <v>491.89800000000002</v>
      </c>
      <c r="HV768" s="1">
        <v>486.71600000000001</v>
      </c>
      <c r="HW768" s="1">
        <v>25.438300000000002</v>
      </c>
      <c r="HX768" s="1">
        <v>33.2224</v>
      </c>
      <c r="HY768" s="1">
        <v>30.0014</v>
      </c>
      <c r="HZ768" s="1">
        <v>32.846200000000003</v>
      </c>
      <c r="IA768" s="1">
        <v>32.936999999999998</v>
      </c>
      <c r="IB768" s="1">
        <v>70.183499999999995</v>
      </c>
      <c r="IC768" s="1">
        <v>35.004300000000001</v>
      </c>
      <c r="ID768" s="1">
        <v>0.337366</v>
      </c>
      <c r="IE768" s="1">
        <v>25.4087</v>
      </c>
      <c r="IF768" s="1">
        <v>1830.22</v>
      </c>
      <c r="IG768" s="1">
        <v>24.3809</v>
      </c>
      <c r="IH768" s="1">
        <v>100.42</v>
      </c>
      <c r="II768" s="1">
        <v>100.123</v>
      </c>
      <c r="IJ768" s="1" t="s">
        <v>1117</v>
      </c>
    </row>
    <row r="769" spans="1:244" ht="15.75" customHeight="1" x14ac:dyDescent="0.3">
      <c r="A769" s="1">
        <v>753</v>
      </c>
      <c r="B769" s="1">
        <v>1659884073.5999999</v>
      </c>
      <c r="C769" s="1">
        <v>3816.5</v>
      </c>
      <c r="D769" s="1" t="s">
        <v>1796</v>
      </c>
      <c r="E769" s="1" t="s">
        <v>1797</v>
      </c>
      <c r="F769" s="1">
        <v>1</v>
      </c>
      <c r="G769" s="1" t="s">
        <v>1105</v>
      </c>
      <c r="H769" s="1" t="s">
        <v>345</v>
      </c>
      <c r="I769" s="1" t="s">
        <v>1102</v>
      </c>
      <c r="J769" s="1" t="s">
        <v>1113</v>
      </c>
      <c r="K769" s="1" t="s">
        <v>1114</v>
      </c>
      <c r="L769" s="1" t="s">
        <v>1115</v>
      </c>
      <c r="M769" s="1" t="s">
        <v>346</v>
      </c>
      <c r="N769" s="1">
        <v>1659884065.8999989</v>
      </c>
      <c r="O769" s="1">
        <f t="shared" si="68"/>
        <v>2.4027887950851937E-3</v>
      </c>
      <c r="P769" s="1">
        <f t="shared" si="69"/>
        <v>2.4027887950851938</v>
      </c>
      <c r="Q769" s="1">
        <f t="shared" si="70"/>
        <v>13.585752806447729</v>
      </c>
      <c r="R769" s="1">
        <f t="shared" si="71"/>
        <v>1706.467333333333</v>
      </c>
      <c r="S769" s="1">
        <f t="shared" si="72"/>
        <v>1462.4882148597044</v>
      </c>
      <c r="T769" s="1">
        <f t="shared" si="73"/>
        <v>145.30747924657027</v>
      </c>
      <c r="U769" s="1">
        <f t="shared" si="74"/>
        <v>169.54835198249464</v>
      </c>
      <c r="V769" s="1">
        <f t="shared" si="75"/>
        <v>0.11622030270760013</v>
      </c>
      <c r="W769" s="1">
        <f t="shared" si="76"/>
        <v>2.9169221545625468</v>
      </c>
      <c r="X769" s="1">
        <f t="shared" si="77"/>
        <v>0.11370773183717994</v>
      </c>
      <c r="Y769" s="1">
        <f t="shared" si="78"/>
        <v>7.1288552712712269E-2</v>
      </c>
      <c r="Z769" s="1">
        <f t="shared" si="79"/>
        <v>321.51232300000015</v>
      </c>
      <c r="AA769" s="1">
        <f t="shared" si="80"/>
        <v>32.325880745686902</v>
      </c>
      <c r="AB769" s="1">
        <f t="shared" si="81"/>
        <v>31.747060000000001</v>
      </c>
      <c r="AC769" s="1">
        <f t="shared" si="82"/>
        <v>4.7071450454978452</v>
      </c>
      <c r="AD769" s="1">
        <f t="shared" si="83"/>
        <v>59.35199233270535</v>
      </c>
      <c r="AE769" s="1">
        <f t="shared" si="84"/>
        <v>2.6857297627533736</v>
      </c>
      <c r="AF769" s="1">
        <f t="shared" si="85"/>
        <v>4.5250877977240673</v>
      </c>
      <c r="AG769" s="1">
        <f t="shared" si="86"/>
        <v>2.0214152827444716</v>
      </c>
      <c r="AH769" s="1">
        <f t="shared" si="87"/>
        <v>-105.96298586325705</v>
      </c>
      <c r="AI769" s="1">
        <f t="shared" si="88"/>
        <v>-109.11022287669599</v>
      </c>
      <c r="AJ769" s="1">
        <f t="shared" si="89"/>
        <v>-8.4330938505619208</v>
      </c>
      <c r="AK769" s="1">
        <f t="shared" si="90"/>
        <v>98.006020409485188</v>
      </c>
      <c r="AL769" s="1">
        <f t="shared" si="91"/>
        <v>44.213194222210298</v>
      </c>
      <c r="AM769" s="1">
        <f t="shared" si="92"/>
        <v>2.4405363386915919</v>
      </c>
      <c r="AN769" s="1">
        <f t="shared" si="93"/>
        <v>13.585752806447729</v>
      </c>
      <c r="AO769" s="1">
        <v>1833.9872327752139</v>
      </c>
      <c r="AP769" s="1">
        <v>1790.8402424242411</v>
      </c>
      <c r="AQ769" s="1">
        <v>5.1108658820715949</v>
      </c>
      <c r="AR769" s="1">
        <v>65.940295061858151</v>
      </c>
      <c r="AS769" s="1">
        <f t="shared" si="94"/>
        <v>2.4027887950851938</v>
      </c>
      <c r="AT769" s="1">
        <v>24.214607162912142</v>
      </c>
      <c r="AU769" s="1">
        <v>27.02017454545453</v>
      </c>
      <c r="AV769" s="1">
        <v>-1.426901453727725E-4</v>
      </c>
      <c r="AW769" s="1">
        <v>81.189635881585644</v>
      </c>
      <c r="AX769" s="1">
        <v>5</v>
      </c>
      <c r="AY769" s="1">
        <v>1</v>
      </c>
      <c r="AZ769" s="1">
        <f t="shared" si="95"/>
        <v>1</v>
      </c>
      <c r="BA769" s="1">
        <f t="shared" si="96"/>
        <v>0</v>
      </c>
      <c r="BB769" s="1">
        <f t="shared" si="97"/>
        <v>51797.099387395821</v>
      </c>
      <c r="BC769" s="1">
        <f t="shared" si="98"/>
        <v>1999.973333333334</v>
      </c>
      <c r="BD769" s="1">
        <f t="shared" si="99"/>
        <v>1681.1779000000004</v>
      </c>
      <c r="BE769" s="1">
        <f t="shared" si="100"/>
        <v>0.84060015800210663</v>
      </c>
      <c r="BF769" s="1">
        <f t="shared" si="101"/>
        <v>0.16075830494406593</v>
      </c>
      <c r="BG769" s="1">
        <v>6</v>
      </c>
      <c r="BH769" s="1">
        <v>0.5</v>
      </c>
      <c r="BI769" s="1" t="s">
        <v>347</v>
      </c>
      <c r="BJ769" s="1">
        <v>2</v>
      </c>
      <c r="BK769" s="1" t="b">
        <v>1</v>
      </c>
      <c r="BL769" s="1">
        <v>1659884065.8999989</v>
      </c>
      <c r="BM769" s="1">
        <v>1706.467333333333</v>
      </c>
      <c r="BN769" s="1">
        <v>1764.5046666666669</v>
      </c>
      <c r="BO769" s="1">
        <v>27.03128666666667</v>
      </c>
      <c r="BP769" s="1">
        <v>24.182600000000001</v>
      </c>
      <c r="BQ769" s="1">
        <v>1703.7126666666661</v>
      </c>
      <c r="BR769" s="1">
        <v>27.020546666666672</v>
      </c>
      <c r="BS769" s="1">
        <v>500.13900000000001</v>
      </c>
      <c r="BT769" s="1">
        <v>99.256293333333332</v>
      </c>
      <c r="BU769" s="1">
        <v>0.10004866666666661</v>
      </c>
      <c r="BV769" s="1">
        <v>31.053226666666671</v>
      </c>
      <c r="BW769" s="1">
        <v>31.747060000000001</v>
      </c>
      <c r="BX769" s="1">
        <v>999.89999999999986</v>
      </c>
      <c r="BY769" s="1">
        <v>0</v>
      </c>
      <c r="BZ769" s="1">
        <v>0</v>
      </c>
      <c r="CA769" s="1">
        <v>10002.582</v>
      </c>
      <c r="CB769" s="1">
        <v>0</v>
      </c>
      <c r="CC769" s="1">
        <v>212.83693333333341</v>
      </c>
      <c r="CD769" s="1">
        <v>-58.037026666666662</v>
      </c>
      <c r="CE769" s="1">
        <v>1753.877333333334</v>
      </c>
      <c r="CF769" s="1">
        <v>1808.2339999999999</v>
      </c>
      <c r="CG769" s="1">
        <v>2.8486886666666669</v>
      </c>
      <c r="CH769" s="1">
        <v>1764.5046666666669</v>
      </c>
      <c r="CI769" s="1">
        <v>24.182600000000001</v>
      </c>
      <c r="CJ769" s="1">
        <v>2.6830246666666659</v>
      </c>
      <c r="CK769" s="1">
        <v>2.4002746666666659</v>
      </c>
      <c r="CL769" s="1">
        <v>22.181513333333331</v>
      </c>
      <c r="CM769" s="1">
        <v>20.365606666666672</v>
      </c>
      <c r="CN769" s="1">
        <v>1999.973333333334</v>
      </c>
      <c r="CO769" s="1">
        <v>0.97999559999999997</v>
      </c>
      <c r="CP769" s="1">
        <v>2.0004586666666671E-2</v>
      </c>
      <c r="CQ769" s="1">
        <v>0</v>
      </c>
      <c r="CR769" s="1">
        <v>2.3694000000000002</v>
      </c>
      <c r="CS769" s="1">
        <v>0</v>
      </c>
      <c r="CT769" s="1">
        <v>15116.66666666667</v>
      </c>
      <c r="CU769" s="1">
        <v>17412.066666666669</v>
      </c>
      <c r="CV769" s="1">
        <v>43.370800000000003</v>
      </c>
      <c r="CW769" s="1">
        <v>45.270666666666671</v>
      </c>
      <c r="CX769" s="1">
        <v>43.3874</v>
      </c>
      <c r="CY769" s="1">
        <v>43.612400000000001</v>
      </c>
      <c r="CZ769" s="1">
        <v>43.5</v>
      </c>
      <c r="DA769" s="1">
        <v>1959.963333333334</v>
      </c>
      <c r="DB769" s="1">
        <v>40.01</v>
      </c>
      <c r="DC769" s="1">
        <v>0</v>
      </c>
      <c r="DD769" s="1">
        <v>1659884072.3</v>
      </c>
      <c r="DE769" s="1">
        <v>0</v>
      </c>
      <c r="DF769" s="1">
        <v>1659883469</v>
      </c>
      <c r="DG769" s="1" t="s">
        <v>1116</v>
      </c>
      <c r="DH769" s="1">
        <v>1659883467</v>
      </c>
      <c r="DI769" s="1">
        <v>1659883469</v>
      </c>
      <c r="DJ769" s="1">
        <v>2</v>
      </c>
      <c r="DK769" s="1">
        <v>0.127</v>
      </c>
      <c r="DL769" s="1">
        <v>-8.9999999999999993E-3</v>
      </c>
      <c r="DM769" s="1">
        <v>1.3560000000000001</v>
      </c>
      <c r="DN769" s="1">
        <v>1.4999999999999999E-2</v>
      </c>
      <c r="DO769" s="1">
        <v>400</v>
      </c>
      <c r="DP769" s="1">
        <v>25</v>
      </c>
      <c r="DQ769" s="1">
        <v>0.21</v>
      </c>
      <c r="DR769" s="1">
        <v>0.05</v>
      </c>
      <c r="DS769" s="1">
        <v>13.115027255729171</v>
      </c>
      <c r="DT769" s="1">
        <v>0.85523048978420679</v>
      </c>
      <c r="DU769" s="1">
        <v>0.18101818917611431</v>
      </c>
      <c r="DV769" s="1">
        <v>0</v>
      </c>
      <c r="DW769" s="1">
        <v>-58.030419354838713</v>
      </c>
      <c r="DX769" s="1">
        <v>-0.88781612903215701</v>
      </c>
      <c r="DY769" s="1">
        <v>0.19252524161171311</v>
      </c>
      <c r="DZ769" s="1">
        <v>1</v>
      </c>
      <c r="EA769" s="1">
        <v>1469.1868916443429</v>
      </c>
      <c r="EB769" s="1">
        <v>234.24506352541781</v>
      </c>
      <c r="EC769" s="1">
        <v>17.05118366474365</v>
      </c>
      <c r="ED769" s="1">
        <v>0</v>
      </c>
      <c r="EE769" s="1">
        <v>2.8881109756097558</v>
      </c>
      <c r="EF769" s="1">
        <v>-0.66160787456445846</v>
      </c>
      <c r="EG769" s="1">
        <v>6.6320104291191534E-2</v>
      </c>
      <c r="EH769" s="1">
        <v>0</v>
      </c>
      <c r="EI769" s="1">
        <v>2.0210654390960641</v>
      </c>
      <c r="EJ769" s="1">
        <v>1.7217562259527329E-2</v>
      </c>
      <c r="EK769" s="1">
        <v>1.415426297435038E-3</v>
      </c>
      <c r="EL769" s="1">
        <v>1</v>
      </c>
      <c r="EM769" s="1">
        <v>2</v>
      </c>
      <c r="EN769" s="1">
        <v>5</v>
      </c>
      <c r="EO769" s="1" t="s">
        <v>386</v>
      </c>
      <c r="EP769" s="1">
        <v>2.9415900000000001</v>
      </c>
      <c r="EQ769" s="1">
        <v>2.8010100000000002</v>
      </c>
      <c r="ER769" s="1">
        <v>0.232875</v>
      </c>
      <c r="ES769" s="1">
        <v>0.23732</v>
      </c>
      <c r="ET769" s="1">
        <v>0.116687</v>
      </c>
      <c r="EU769" s="1">
        <v>0.108317</v>
      </c>
      <c r="EV769" s="1">
        <v>15701.9</v>
      </c>
      <c r="EW769" s="1">
        <v>16368.8</v>
      </c>
      <c r="EX769" s="1">
        <v>23815.9</v>
      </c>
      <c r="EY769" s="1">
        <v>24991.1</v>
      </c>
      <c r="EZ769" s="1">
        <v>33680.699999999997</v>
      </c>
      <c r="FA769" s="1">
        <v>35590.5</v>
      </c>
      <c r="FB769" s="1">
        <v>43428.9</v>
      </c>
      <c r="FC769" s="1">
        <v>46198</v>
      </c>
      <c r="FD769" s="1">
        <v>1.9358500000000001</v>
      </c>
      <c r="FE769" s="1">
        <v>1.83003</v>
      </c>
      <c r="FF769" s="1">
        <v>9.0736899999999995E-2</v>
      </c>
      <c r="FG769" s="1">
        <v>0</v>
      </c>
      <c r="FH769" s="1">
        <v>30.277000000000001</v>
      </c>
      <c r="FI769" s="1">
        <v>999.9</v>
      </c>
      <c r="FJ769" s="1">
        <v>59.3</v>
      </c>
      <c r="FK769" s="1">
        <v>36.200000000000003</v>
      </c>
      <c r="FL769" s="1">
        <v>36.056899999999999</v>
      </c>
      <c r="FM769" s="1">
        <v>63.879800000000003</v>
      </c>
      <c r="FN769" s="1">
        <v>25.885400000000001</v>
      </c>
      <c r="FO769" s="1">
        <v>1</v>
      </c>
      <c r="FP769" s="1">
        <v>0.49271100000000001</v>
      </c>
      <c r="FQ769" s="1">
        <v>3.7224200000000001</v>
      </c>
      <c r="FR769" s="1">
        <v>20.277999999999999</v>
      </c>
      <c r="FS769" s="1">
        <v>5.2105499999999996</v>
      </c>
      <c r="FT769" s="1">
        <v>11.908099999999999</v>
      </c>
      <c r="FU769" s="1">
        <v>5.0017500000000004</v>
      </c>
      <c r="FV769" s="1">
        <v>3.28973</v>
      </c>
      <c r="FW769" s="1">
        <v>9999</v>
      </c>
      <c r="FX769" s="1">
        <v>9999</v>
      </c>
      <c r="FY769" s="1">
        <v>9999</v>
      </c>
      <c r="FZ769" s="1">
        <v>999.9</v>
      </c>
      <c r="GA769" s="1">
        <v>1.8595900000000001</v>
      </c>
      <c r="GB769" s="1">
        <v>1.85463</v>
      </c>
      <c r="GC769" s="1">
        <v>1.8577600000000001</v>
      </c>
      <c r="GD769" s="1">
        <v>1.85623</v>
      </c>
      <c r="GE769" s="1">
        <v>1.855</v>
      </c>
      <c r="GF769" s="1">
        <v>1.8545700000000001</v>
      </c>
      <c r="GG769" s="1">
        <v>1.85334</v>
      </c>
      <c r="GH769" s="1">
        <v>1.8564099999999999</v>
      </c>
      <c r="GI769" s="1">
        <v>0</v>
      </c>
      <c r="GJ769" s="1">
        <v>0</v>
      </c>
      <c r="GK769" s="1">
        <v>0</v>
      </c>
      <c r="GL769" s="1">
        <v>0</v>
      </c>
      <c r="GM769" s="1" t="s">
        <v>350</v>
      </c>
      <c r="GN769" s="1" t="s">
        <v>351</v>
      </c>
      <c r="GO769" s="1" t="s">
        <v>352</v>
      </c>
      <c r="GP769" s="1" t="s">
        <v>352</v>
      </c>
      <c r="GQ769" s="1" t="s">
        <v>352</v>
      </c>
      <c r="GR769" s="1" t="s">
        <v>352</v>
      </c>
      <c r="GS769" s="1">
        <v>0</v>
      </c>
      <c r="GT769" s="1">
        <v>100</v>
      </c>
      <c r="GU769" s="1">
        <v>100</v>
      </c>
      <c r="GV769" s="1">
        <v>2.78</v>
      </c>
      <c r="GW769" s="1">
        <v>1.0699999999999999E-2</v>
      </c>
      <c r="GX769" s="1">
        <v>0.36794396410256031</v>
      </c>
      <c r="GY769" s="1">
        <v>3.036990343597491E-3</v>
      </c>
      <c r="GZ769" s="1">
        <v>-1.538114387597119E-6</v>
      </c>
      <c r="HA769" s="1">
        <v>3.3909691194327332E-10</v>
      </c>
      <c r="HB769" s="1">
        <v>-6.1192808482915917E-2</v>
      </c>
      <c r="HC769" s="1">
        <v>9.7621983196103414E-3</v>
      </c>
      <c r="HD769" s="1">
        <v>-3.3387782167185642E-4</v>
      </c>
      <c r="HE769" s="1">
        <v>2.632278881966732E-6</v>
      </c>
      <c r="HF769" s="1">
        <v>6</v>
      </c>
      <c r="HG769" s="1">
        <v>2134</v>
      </c>
      <c r="HH769" s="1">
        <v>2</v>
      </c>
      <c r="HI769" s="1">
        <v>31</v>
      </c>
      <c r="HJ769" s="1">
        <v>10.1</v>
      </c>
      <c r="HK769" s="1">
        <v>10.1</v>
      </c>
      <c r="HL769" s="1">
        <v>3.5083000000000002</v>
      </c>
      <c r="HM769" s="1">
        <v>2.2778299999999998</v>
      </c>
      <c r="HN769" s="1">
        <v>1.4978</v>
      </c>
      <c r="HO769" s="1">
        <v>2.3107899999999999</v>
      </c>
      <c r="HP769" s="1">
        <v>1.5478499999999999</v>
      </c>
      <c r="HQ769" s="1">
        <v>2.4035600000000001</v>
      </c>
      <c r="HR769" s="1">
        <v>40.272799999999997</v>
      </c>
      <c r="HS769" s="1">
        <v>14.998900000000001</v>
      </c>
      <c r="HT769" s="1">
        <v>18</v>
      </c>
      <c r="HU769" s="1">
        <v>491.84</v>
      </c>
      <c r="HV769" s="1">
        <v>486.78399999999999</v>
      </c>
      <c r="HW769" s="1">
        <v>25.424199999999999</v>
      </c>
      <c r="HX769" s="1">
        <v>33.224499999999999</v>
      </c>
      <c r="HY769" s="1">
        <v>30.0014</v>
      </c>
      <c r="HZ769" s="1">
        <v>32.848599999999998</v>
      </c>
      <c r="IA769" s="1">
        <v>32.939399999999999</v>
      </c>
      <c r="IB769" s="1">
        <v>70.295000000000002</v>
      </c>
      <c r="IC769" s="1">
        <v>35.004300000000001</v>
      </c>
      <c r="ID769" s="1">
        <v>0.337366</v>
      </c>
      <c r="IE769" s="1">
        <v>25.4087</v>
      </c>
      <c r="IF769" s="1">
        <v>1830.22</v>
      </c>
      <c r="IG769" s="1">
        <v>24.387599999999999</v>
      </c>
      <c r="IH769" s="1">
        <v>100.42</v>
      </c>
      <c r="II769" s="1">
        <v>100.123</v>
      </c>
      <c r="IJ769" s="1" t="s">
        <v>1117</v>
      </c>
    </row>
    <row r="770" spans="1:244" ht="15.75" customHeight="1" x14ac:dyDescent="0.3">
      <c r="A770" s="1">
        <v>754</v>
      </c>
      <c r="B770" s="1">
        <v>1659884074.5999999</v>
      </c>
      <c r="C770" s="1">
        <v>3817.5</v>
      </c>
      <c r="D770" s="1" t="s">
        <v>1798</v>
      </c>
      <c r="E770" s="1" t="s">
        <v>1799</v>
      </c>
      <c r="F770" s="1">
        <v>1</v>
      </c>
      <c r="G770" s="1" t="s">
        <v>1105</v>
      </c>
      <c r="H770" s="1" t="s">
        <v>345</v>
      </c>
      <c r="I770" s="1" t="s">
        <v>1102</v>
      </c>
      <c r="J770" s="1" t="s">
        <v>1113</v>
      </c>
      <c r="K770" s="1" t="s">
        <v>1114</v>
      </c>
      <c r="L770" s="1" t="s">
        <v>1115</v>
      </c>
      <c r="M770" s="1" t="s">
        <v>346</v>
      </c>
      <c r="N770" s="1">
        <v>1659884066.4124999</v>
      </c>
      <c r="O770" s="1">
        <f t="shared" si="68"/>
        <v>2.3841447140409704E-3</v>
      </c>
      <c r="P770" s="1">
        <f t="shared" si="69"/>
        <v>2.3841447140409704</v>
      </c>
      <c r="Q770" s="1">
        <f t="shared" si="70"/>
        <v>13.387107744636193</v>
      </c>
      <c r="R770" s="1">
        <f t="shared" si="71"/>
        <v>1709.0337500000001</v>
      </c>
      <c r="S770" s="1">
        <f t="shared" si="72"/>
        <v>1466.2417598356049</v>
      </c>
      <c r="T770" s="1">
        <f t="shared" si="73"/>
        <v>145.68067512532113</v>
      </c>
      <c r="U770" s="1">
        <f t="shared" si="74"/>
        <v>169.80364175405438</v>
      </c>
      <c r="V770" s="1">
        <f t="shared" si="75"/>
        <v>0.11528990990154488</v>
      </c>
      <c r="W770" s="1">
        <f t="shared" si="76"/>
        <v>2.9168014323179325</v>
      </c>
      <c r="X770" s="1">
        <f t="shared" si="77"/>
        <v>0.11281684523948038</v>
      </c>
      <c r="Y770" s="1">
        <f t="shared" si="78"/>
        <v>7.0728304892628296E-2</v>
      </c>
      <c r="Z770" s="1">
        <f t="shared" si="79"/>
        <v>321.51209025000003</v>
      </c>
      <c r="AA770" s="1">
        <f t="shared" si="80"/>
        <v>32.330874950452205</v>
      </c>
      <c r="AB770" s="1">
        <f t="shared" si="81"/>
        <v>31.747399999999999</v>
      </c>
      <c r="AC770" s="1">
        <f t="shared" si="82"/>
        <v>4.7072357995838718</v>
      </c>
      <c r="AD770" s="1">
        <f t="shared" si="83"/>
        <v>59.350209387097244</v>
      </c>
      <c r="AE770" s="1">
        <f t="shared" si="84"/>
        <v>2.6856631780579745</v>
      </c>
      <c r="AF770" s="1">
        <f t="shared" si="85"/>
        <v>4.5251115468546921</v>
      </c>
      <c r="AG770" s="1">
        <f t="shared" si="86"/>
        <v>2.0215726215258973</v>
      </c>
      <c r="AH770" s="1">
        <f t="shared" si="87"/>
        <v>-105.14078188920679</v>
      </c>
      <c r="AI770" s="1">
        <f t="shared" si="88"/>
        <v>-109.14469219162639</v>
      </c>
      <c r="AJ770" s="1">
        <f t="shared" si="89"/>
        <v>-8.4361250866240383</v>
      </c>
      <c r="AK770" s="1">
        <f t="shared" si="90"/>
        <v>98.790491082542829</v>
      </c>
      <c r="AL770" s="1">
        <f t="shared" si="91"/>
        <v>44.215313441196052</v>
      </c>
      <c r="AM770" s="1">
        <f t="shared" si="92"/>
        <v>2.4333624468246731</v>
      </c>
      <c r="AN770" s="1">
        <f t="shared" si="93"/>
        <v>13.387107744636193</v>
      </c>
      <c r="AO770" s="1">
        <v>1839.078696285653</v>
      </c>
      <c r="AP770" s="1">
        <v>1796.030848484849</v>
      </c>
      <c r="AQ770" s="1">
        <v>5.1388963477449403</v>
      </c>
      <c r="AR770" s="1">
        <v>65.940295061858151</v>
      </c>
      <c r="AS770" s="1">
        <f t="shared" si="94"/>
        <v>2.3841447140409704</v>
      </c>
      <c r="AT770" s="1">
        <v>24.235794348635348</v>
      </c>
      <c r="AU770" s="1">
        <v>27.01968181818183</v>
      </c>
      <c r="AV770" s="1">
        <v>-1.5677018773343479E-4</v>
      </c>
      <c r="AW770" s="1">
        <v>81.189635881585644</v>
      </c>
      <c r="AX770" s="1">
        <v>5</v>
      </c>
      <c r="AY770" s="1">
        <v>1</v>
      </c>
      <c r="AZ770" s="1">
        <f t="shared" si="95"/>
        <v>1</v>
      </c>
      <c r="BA770" s="1">
        <f t="shared" si="96"/>
        <v>0</v>
      </c>
      <c r="BB770" s="1">
        <f t="shared" si="97"/>
        <v>51793.661011321339</v>
      </c>
      <c r="BC770" s="1">
        <f t="shared" si="98"/>
        <v>1999.971875</v>
      </c>
      <c r="BD770" s="1">
        <f t="shared" si="99"/>
        <v>1681.1766749999999</v>
      </c>
      <c r="BE770" s="1">
        <f t="shared" si="100"/>
        <v>0.84060015843972802</v>
      </c>
      <c r="BF770" s="1">
        <f t="shared" si="101"/>
        <v>0.16075830578867517</v>
      </c>
      <c r="BG770" s="1">
        <v>6</v>
      </c>
      <c r="BH770" s="1">
        <v>0.5</v>
      </c>
      <c r="BI770" s="1" t="s">
        <v>347</v>
      </c>
      <c r="BJ770" s="1">
        <v>2</v>
      </c>
      <c r="BK770" s="1" t="b">
        <v>1</v>
      </c>
      <c r="BL770" s="1">
        <v>1659884066.4124999</v>
      </c>
      <c r="BM770" s="1">
        <v>1709.0337500000001</v>
      </c>
      <c r="BN770" s="1">
        <v>1767.0662500000001</v>
      </c>
      <c r="BO770" s="1">
        <v>27.03056875</v>
      </c>
      <c r="BP770" s="1">
        <v>24.190262499999999</v>
      </c>
      <c r="BQ770" s="1">
        <v>1706.276875</v>
      </c>
      <c r="BR770" s="1">
        <v>27.019825000000001</v>
      </c>
      <c r="BS770" s="1">
        <v>500.14056249999999</v>
      </c>
      <c r="BT770" s="1">
        <v>99.256474999999995</v>
      </c>
      <c r="BU770" s="1">
        <v>0.1000425375</v>
      </c>
      <c r="BV770" s="1">
        <v>31.053318749999999</v>
      </c>
      <c r="BW770" s="1">
        <v>31.747399999999999</v>
      </c>
      <c r="BX770" s="1">
        <v>999.9</v>
      </c>
      <c r="BY770" s="1">
        <v>0</v>
      </c>
      <c r="BZ770" s="1">
        <v>0</v>
      </c>
      <c r="CA770" s="1">
        <v>10001.873750000001</v>
      </c>
      <c r="CB770" s="1">
        <v>0</v>
      </c>
      <c r="CC770" s="1">
        <v>213.14806250000001</v>
      </c>
      <c r="CD770" s="1">
        <v>-58.032525</v>
      </c>
      <c r="CE770" s="1">
        <v>1756.5137500000001</v>
      </c>
      <c r="CF770" s="1">
        <v>1810.87375</v>
      </c>
      <c r="CG770" s="1">
        <v>2.8403056250000001</v>
      </c>
      <c r="CH770" s="1">
        <v>1767.0662500000001</v>
      </c>
      <c r="CI770" s="1">
        <v>24.190262499999999</v>
      </c>
      <c r="CJ770" s="1">
        <v>2.6829581249999999</v>
      </c>
      <c r="CK770" s="1">
        <v>2.4010400000000001</v>
      </c>
      <c r="CL770" s="1">
        <v>22.181106249999999</v>
      </c>
      <c r="CM770" s="1">
        <v>20.370756249999999</v>
      </c>
      <c r="CN770" s="1">
        <v>1999.971875</v>
      </c>
      <c r="CO770" s="1">
        <v>0.97999562499999993</v>
      </c>
      <c r="CP770" s="1">
        <v>2.00045625E-2</v>
      </c>
      <c r="CQ770" s="1">
        <v>0</v>
      </c>
      <c r="CR770" s="1">
        <v>2.417875</v>
      </c>
      <c r="CS770" s="1">
        <v>0</v>
      </c>
      <c r="CT770" s="1">
        <v>15116.581249999999</v>
      </c>
      <c r="CU770" s="1">
        <v>17412.056250000001</v>
      </c>
      <c r="CV770" s="1">
        <v>43.371062500000001</v>
      </c>
      <c r="CW770" s="1">
        <v>45.273249999999997</v>
      </c>
      <c r="CX770" s="1">
        <v>43.390500000000003</v>
      </c>
      <c r="CY770" s="1">
        <v>43.613187500000002</v>
      </c>
      <c r="CZ770" s="1">
        <v>43.5</v>
      </c>
      <c r="DA770" s="1">
        <v>1959.961875</v>
      </c>
      <c r="DB770" s="1">
        <v>40.01</v>
      </c>
      <c r="DC770" s="1">
        <v>0</v>
      </c>
      <c r="DD770" s="1">
        <v>1659884073.5</v>
      </c>
      <c r="DE770" s="1">
        <v>0</v>
      </c>
      <c r="DF770" s="1">
        <v>1659883469</v>
      </c>
      <c r="DG770" s="1" t="s">
        <v>1116</v>
      </c>
      <c r="DH770" s="1">
        <v>1659883467</v>
      </c>
      <c r="DI770" s="1">
        <v>1659883469</v>
      </c>
      <c r="DJ770" s="1">
        <v>2</v>
      </c>
      <c r="DK770" s="1">
        <v>0.127</v>
      </c>
      <c r="DL770" s="1">
        <v>-8.9999999999999993E-3</v>
      </c>
      <c r="DM770" s="1">
        <v>1.3560000000000001</v>
      </c>
      <c r="DN770" s="1">
        <v>1.4999999999999999E-2</v>
      </c>
      <c r="DO770" s="1">
        <v>400</v>
      </c>
      <c r="DP770" s="1">
        <v>25</v>
      </c>
      <c r="DQ770" s="1">
        <v>0.21</v>
      </c>
      <c r="DR770" s="1">
        <v>0.05</v>
      </c>
      <c r="DS770" s="1">
        <v>13.15514398233908</v>
      </c>
      <c r="DT770" s="1">
        <v>1.7474077733252289</v>
      </c>
      <c r="DU770" s="1">
        <v>0.22152826551977781</v>
      </c>
      <c r="DV770" s="1">
        <v>0</v>
      </c>
      <c r="DW770" s="1">
        <v>-58.042900000000003</v>
      </c>
      <c r="DX770" s="1">
        <v>-0.52285828698547498</v>
      </c>
      <c r="DY770" s="1">
        <v>0.19125082832064669</v>
      </c>
      <c r="DZ770" s="1">
        <v>1</v>
      </c>
      <c r="EA770" s="1">
        <v>1473.819225405962</v>
      </c>
      <c r="EB770" s="1">
        <v>222.7300988077277</v>
      </c>
      <c r="EC770" s="1">
        <v>16.767691414375712</v>
      </c>
      <c r="ED770" s="1">
        <v>0</v>
      </c>
      <c r="EE770" s="1">
        <v>2.8669757499999999</v>
      </c>
      <c r="EF770" s="1">
        <v>-0.72809437148218659</v>
      </c>
      <c r="EG770" s="1">
        <v>7.1454180384617774E-2</v>
      </c>
      <c r="EH770" s="1">
        <v>0</v>
      </c>
      <c r="EI770" s="1">
        <v>2.0214389814240001</v>
      </c>
      <c r="EJ770" s="1">
        <v>1.5922375963190089E-2</v>
      </c>
      <c r="EK770" s="1">
        <v>1.352350912062714E-3</v>
      </c>
      <c r="EL770" s="1">
        <v>1</v>
      </c>
      <c r="EM770" s="1">
        <v>2</v>
      </c>
      <c r="EN770" s="1">
        <v>5</v>
      </c>
      <c r="EO770" s="1" t="s">
        <v>386</v>
      </c>
      <c r="EP770" s="1">
        <v>2.9414099999999999</v>
      </c>
      <c r="EQ770" s="1">
        <v>2.80105</v>
      </c>
      <c r="ER770" s="1">
        <v>0.233262</v>
      </c>
      <c r="ES770" s="1">
        <v>0.237703</v>
      </c>
      <c r="ET770" s="1">
        <v>0.116684</v>
      </c>
      <c r="EU770" s="1">
        <v>0.108393</v>
      </c>
      <c r="EV770" s="1">
        <v>15693.9</v>
      </c>
      <c r="EW770" s="1">
        <v>16360.5</v>
      </c>
      <c r="EX770" s="1">
        <v>23815.9</v>
      </c>
      <c r="EY770" s="1">
        <v>24991</v>
      </c>
      <c r="EZ770" s="1">
        <v>33680.699999999997</v>
      </c>
      <c r="FA770" s="1">
        <v>35587.5</v>
      </c>
      <c r="FB770" s="1">
        <v>43428.7</v>
      </c>
      <c r="FC770" s="1">
        <v>46197.9</v>
      </c>
      <c r="FD770" s="1">
        <v>1.9355500000000001</v>
      </c>
      <c r="FE770" s="1">
        <v>1.82995</v>
      </c>
      <c r="FF770" s="1">
        <v>9.0770400000000001E-2</v>
      </c>
      <c r="FG770" s="1">
        <v>0</v>
      </c>
      <c r="FH770" s="1">
        <v>30.278500000000001</v>
      </c>
      <c r="FI770" s="1">
        <v>999.9</v>
      </c>
      <c r="FJ770" s="1">
        <v>59.3</v>
      </c>
      <c r="FK770" s="1">
        <v>36.200000000000003</v>
      </c>
      <c r="FL770" s="1">
        <v>36.054099999999998</v>
      </c>
      <c r="FM770" s="1">
        <v>63.9298</v>
      </c>
      <c r="FN770" s="1">
        <v>25.8093</v>
      </c>
      <c r="FO770" s="1">
        <v>1</v>
      </c>
      <c r="FP770" s="1">
        <v>0.49299500000000002</v>
      </c>
      <c r="FQ770" s="1">
        <v>3.7066599999999998</v>
      </c>
      <c r="FR770" s="1">
        <v>20.278400000000001</v>
      </c>
      <c r="FS770" s="1">
        <v>5.2105499999999996</v>
      </c>
      <c r="FT770" s="1">
        <v>11.908099999999999</v>
      </c>
      <c r="FU770" s="1">
        <v>5.0016999999999996</v>
      </c>
      <c r="FV770" s="1">
        <v>3.28973</v>
      </c>
      <c r="FW770" s="1">
        <v>9999</v>
      </c>
      <c r="FX770" s="1">
        <v>9999</v>
      </c>
      <c r="FY770" s="1">
        <v>9999</v>
      </c>
      <c r="FZ770" s="1">
        <v>999.9</v>
      </c>
      <c r="GA770" s="1">
        <v>1.8595900000000001</v>
      </c>
      <c r="GB770" s="1">
        <v>1.8546199999999999</v>
      </c>
      <c r="GC770" s="1">
        <v>1.8577600000000001</v>
      </c>
      <c r="GD770" s="1">
        <v>1.85623</v>
      </c>
      <c r="GE770" s="1">
        <v>1.85501</v>
      </c>
      <c r="GF770" s="1">
        <v>1.8545700000000001</v>
      </c>
      <c r="GG770" s="1">
        <v>1.8533299999999999</v>
      </c>
      <c r="GH770" s="1">
        <v>1.8564000000000001</v>
      </c>
      <c r="GI770" s="1">
        <v>0</v>
      </c>
      <c r="GJ770" s="1">
        <v>0</v>
      </c>
      <c r="GK770" s="1">
        <v>0</v>
      </c>
      <c r="GL770" s="1">
        <v>0</v>
      </c>
      <c r="GM770" s="1" t="s">
        <v>350</v>
      </c>
      <c r="GN770" s="1" t="s">
        <v>351</v>
      </c>
      <c r="GO770" s="1" t="s">
        <v>352</v>
      </c>
      <c r="GP770" s="1" t="s">
        <v>352</v>
      </c>
      <c r="GQ770" s="1" t="s">
        <v>352</v>
      </c>
      <c r="GR770" s="1" t="s">
        <v>352</v>
      </c>
      <c r="GS770" s="1">
        <v>0</v>
      </c>
      <c r="GT770" s="1">
        <v>100</v>
      </c>
      <c r="GU770" s="1">
        <v>100</v>
      </c>
      <c r="GV770" s="1">
        <v>2.79</v>
      </c>
      <c r="GW770" s="1">
        <v>1.0800000000000001E-2</v>
      </c>
      <c r="GX770" s="1">
        <v>0.36794396410256031</v>
      </c>
      <c r="GY770" s="1">
        <v>3.036990343597491E-3</v>
      </c>
      <c r="GZ770" s="1">
        <v>-1.538114387597119E-6</v>
      </c>
      <c r="HA770" s="1">
        <v>3.3909691194327332E-10</v>
      </c>
      <c r="HB770" s="1">
        <v>-6.1192808482915917E-2</v>
      </c>
      <c r="HC770" s="1">
        <v>9.7621983196103414E-3</v>
      </c>
      <c r="HD770" s="1">
        <v>-3.3387782167185642E-4</v>
      </c>
      <c r="HE770" s="1">
        <v>2.632278881966732E-6</v>
      </c>
      <c r="HF770" s="1">
        <v>6</v>
      </c>
      <c r="HG770" s="1">
        <v>2134</v>
      </c>
      <c r="HH770" s="1">
        <v>2</v>
      </c>
      <c r="HI770" s="1">
        <v>31</v>
      </c>
      <c r="HJ770" s="1">
        <v>10.1</v>
      </c>
      <c r="HK770" s="1">
        <v>10.1</v>
      </c>
      <c r="HL770" s="1">
        <v>3.5144000000000002</v>
      </c>
      <c r="HM770" s="1">
        <v>2.3022499999999999</v>
      </c>
      <c r="HN770" s="1">
        <v>1.4978</v>
      </c>
      <c r="HO770" s="1">
        <v>2.3107899999999999</v>
      </c>
      <c r="HP770" s="1">
        <v>1.5478499999999999</v>
      </c>
      <c r="HQ770" s="1">
        <v>2.3156699999999999</v>
      </c>
      <c r="HR770" s="1">
        <v>40.272799999999997</v>
      </c>
      <c r="HS770" s="1">
        <v>15.0076</v>
      </c>
      <c r="HT770" s="1">
        <v>18</v>
      </c>
      <c r="HU770" s="1">
        <v>491.67399999999998</v>
      </c>
      <c r="HV770" s="1">
        <v>486.74900000000002</v>
      </c>
      <c r="HW770" s="1">
        <v>25.4133</v>
      </c>
      <c r="HX770" s="1">
        <v>33.226500000000001</v>
      </c>
      <c r="HY770" s="1">
        <v>30.0014</v>
      </c>
      <c r="HZ770" s="1">
        <v>32.8506</v>
      </c>
      <c r="IA770" s="1">
        <v>32.941400000000002</v>
      </c>
      <c r="IB770" s="1">
        <v>70.496300000000005</v>
      </c>
      <c r="IC770" s="1">
        <v>35.004300000000001</v>
      </c>
      <c r="ID770" s="1">
        <v>0.337366</v>
      </c>
      <c r="IE770" s="1">
        <v>25.352900000000002</v>
      </c>
      <c r="IF770" s="1">
        <v>1840.26</v>
      </c>
      <c r="IG770" s="1">
        <v>24.400200000000002</v>
      </c>
      <c r="IH770" s="1">
        <v>100.42</v>
      </c>
      <c r="II770" s="1">
        <v>100.123</v>
      </c>
      <c r="IJ770" s="1" t="s">
        <v>1117</v>
      </c>
    </row>
    <row r="771" spans="1:244" ht="15.75" customHeight="1" x14ac:dyDescent="0.3">
      <c r="A771" s="1">
        <v>755</v>
      </c>
      <c r="B771" s="1">
        <v>1659884075.5999999</v>
      </c>
      <c r="C771" s="1">
        <v>3818.5</v>
      </c>
      <c r="D771" s="1" t="s">
        <v>1800</v>
      </c>
      <c r="E771" s="1" t="s">
        <v>1801</v>
      </c>
      <c r="F771" s="1">
        <v>1</v>
      </c>
      <c r="G771" s="1" t="s">
        <v>1105</v>
      </c>
      <c r="H771" s="1" t="s">
        <v>345</v>
      </c>
      <c r="I771" s="1" t="s">
        <v>1102</v>
      </c>
      <c r="J771" s="1" t="s">
        <v>1113</v>
      </c>
      <c r="K771" s="1" t="s">
        <v>1114</v>
      </c>
      <c r="L771" s="1" t="s">
        <v>1115</v>
      </c>
      <c r="M771" s="1" t="s">
        <v>346</v>
      </c>
      <c r="N771" s="1">
        <v>1659884067.9333329</v>
      </c>
      <c r="O771" s="1">
        <f t="shared" si="68"/>
        <v>2.360907511455161E-3</v>
      </c>
      <c r="P771" s="1">
        <f t="shared" si="69"/>
        <v>2.360907511455161</v>
      </c>
      <c r="Q771" s="1">
        <f t="shared" si="70"/>
        <v>13.17415211646629</v>
      </c>
      <c r="R771" s="1">
        <f t="shared" si="71"/>
        <v>1716.6573333333331</v>
      </c>
      <c r="S771" s="1">
        <f t="shared" si="72"/>
        <v>1474.7127847094509</v>
      </c>
      <c r="T771" s="1">
        <f t="shared" si="73"/>
        <v>146.52272291577205</v>
      </c>
      <c r="U771" s="1">
        <f t="shared" si="74"/>
        <v>170.56155571532838</v>
      </c>
      <c r="V771" s="1">
        <f t="shared" si="75"/>
        <v>0.11411696564027357</v>
      </c>
      <c r="W771" s="1">
        <f t="shared" si="76"/>
        <v>2.9169524301814773</v>
      </c>
      <c r="X771" s="1">
        <f t="shared" si="77"/>
        <v>0.11169351892052841</v>
      </c>
      <c r="Y771" s="1">
        <f t="shared" si="78"/>
        <v>7.0021899871623633E-2</v>
      </c>
      <c r="Z771" s="1">
        <f t="shared" si="79"/>
        <v>321.51477020000004</v>
      </c>
      <c r="AA771" s="1">
        <f t="shared" si="80"/>
        <v>32.33768692396675</v>
      </c>
      <c r="AB771" s="1">
        <f t="shared" si="81"/>
        <v>31.748539999999998</v>
      </c>
      <c r="AC771" s="1">
        <f t="shared" si="82"/>
        <v>4.7075401038134608</v>
      </c>
      <c r="AD771" s="1">
        <f t="shared" si="83"/>
        <v>59.344617207001818</v>
      </c>
      <c r="AE771" s="1">
        <f t="shared" si="84"/>
        <v>2.6855337842596323</v>
      </c>
      <c r="AF771" s="1">
        <f t="shared" si="85"/>
        <v>4.5253199205787071</v>
      </c>
      <c r="AG771" s="1">
        <f t="shared" si="86"/>
        <v>2.0220063195538285</v>
      </c>
      <c r="AH771" s="1">
        <f t="shared" si="87"/>
        <v>-104.1160212551726</v>
      </c>
      <c r="AI771" s="1">
        <f t="shared" si="88"/>
        <v>-109.20256543362304</v>
      </c>
      <c r="AJ771" s="1">
        <f t="shared" si="89"/>
        <v>-8.440242378629879</v>
      </c>
      <c r="AK771" s="1">
        <f t="shared" si="90"/>
        <v>99.755941132574534</v>
      </c>
      <c r="AL771" s="1">
        <f t="shared" si="91"/>
        <v>44.243020373896755</v>
      </c>
      <c r="AM771" s="1">
        <f t="shared" si="92"/>
        <v>2.4141774520281336</v>
      </c>
      <c r="AN771" s="1">
        <f t="shared" si="93"/>
        <v>13.17415211646629</v>
      </c>
      <c r="AO771" s="1">
        <v>1844.1250465868429</v>
      </c>
      <c r="AP771" s="1">
        <v>1801.2232121212121</v>
      </c>
      <c r="AQ771" s="1">
        <v>5.1612757914845551</v>
      </c>
      <c r="AR771" s="1">
        <v>65.940295061858151</v>
      </c>
      <c r="AS771" s="1">
        <f t="shared" si="94"/>
        <v>2.360907511455161</v>
      </c>
      <c r="AT771" s="1">
        <v>24.263863926956532</v>
      </c>
      <c r="AU771" s="1">
        <v>27.020451515151521</v>
      </c>
      <c r="AV771" s="1">
        <v>-1.330479062386905E-4</v>
      </c>
      <c r="AW771" s="1">
        <v>81.189635881585644</v>
      </c>
      <c r="AX771" s="1">
        <v>5</v>
      </c>
      <c r="AY771" s="1">
        <v>1</v>
      </c>
      <c r="AZ771" s="1">
        <f t="shared" si="95"/>
        <v>1</v>
      </c>
      <c r="BA771" s="1">
        <f t="shared" si="96"/>
        <v>0</v>
      </c>
      <c r="BB771" s="1">
        <f t="shared" si="97"/>
        <v>51797.815532309287</v>
      </c>
      <c r="BC771" s="1">
        <f t="shared" si="98"/>
        <v>1999.9886666666671</v>
      </c>
      <c r="BD771" s="1">
        <f t="shared" si="99"/>
        <v>1681.1907800000004</v>
      </c>
      <c r="BE771" s="1">
        <f t="shared" si="100"/>
        <v>0.84060015340086924</v>
      </c>
      <c r="BF771" s="1">
        <f t="shared" si="101"/>
        <v>0.16075829606367767</v>
      </c>
      <c r="BG771" s="1">
        <v>6</v>
      </c>
      <c r="BH771" s="1">
        <v>0.5</v>
      </c>
      <c r="BI771" s="1" t="s">
        <v>347</v>
      </c>
      <c r="BJ771" s="1">
        <v>2</v>
      </c>
      <c r="BK771" s="1" t="b">
        <v>1</v>
      </c>
      <c r="BL771" s="1">
        <v>1659884067.9333329</v>
      </c>
      <c r="BM771" s="1">
        <v>1716.6573333333331</v>
      </c>
      <c r="BN771" s="1">
        <v>1774.7053333333331</v>
      </c>
      <c r="BO771" s="1">
        <v>27.029193333333328</v>
      </c>
      <c r="BP771" s="1">
        <v>24.211300000000001</v>
      </c>
      <c r="BQ771" s="1">
        <v>1713.894666666667</v>
      </c>
      <c r="BR771" s="1">
        <v>27.018446666666669</v>
      </c>
      <c r="BS771" s="1">
        <v>500.14473333333342</v>
      </c>
      <c r="BT771" s="1">
        <v>99.256766666666664</v>
      </c>
      <c r="BU771" s="1">
        <v>0.10001957333333331</v>
      </c>
      <c r="BV771" s="1">
        <v>31.054126666666669</v>
      </c>
      <c r="BW771" s="1">
        <v>31.748539999999998</v>
      </c>
      <c r="BX771" s="1">
        <v>999.89999999999986</v>
      </c>
      <c r="BY771" s="1">
        <v>0</v>
      </c>
      <c r="BZ771" s="1">
        <v>0</v>
      </c>
      <c r="CA771" s="1">
        <v>10002.70733333333</v>
      </c>
      <c r="CB771" s="1">
        <v>0</v>
      </c>
      <c r="CC771" s="1">
        <v>213.92426666666671</v>
      </c>
      <c r="CD771" s="1">
        <v>-58.048200000000001</v>
      </c>
      <c r="CE771" s="1">
        <v>1764.346666666667</v>
      </c>
      <c r="CF771" s="1">
        <v>1818.7413333333329</v>
      </c>
      <c r="CG771" s="1">
        <v>2.8178926666666668</v>
      </c>
      <c r="CH771" s="1">
        <v>1774.7053333333331</v>
      </c>
      <c r="CI771" s="1">
        <v>24.211300000000001</v>
      </c>
      <c r="CJ771" s="1">
        <v>2.6828293333333328</v>
      </c>
      <c r="CK771" s="1">
        <v>2.4031353333333332</v>
      </c>
      <c r="CL771" s="1">
        <v>22.180319999999998</v>
      </c>
      <c r="CM771" s="1">
        <v>20.384886666666659</v>
      </c>
      <c r="CN771" s="1">
        <v>1999.9886666666671</v>
      </c>
      <c r="CO771" s="1">
        <v>0.97999579999999986</v>
      </c>
      <c r="CP771" s="1">
        <v>2.0004393333333328E-2</v>
      </c>
      <c r="CQ771" s="1">
        <v>0</v>
      </c>
      <c r="CR771" s="1">
        <v>2.350133333333333</v>
      </c>
      <c r="CS771" s="1">
        <v>0</v>
      </c>
      <c r="CT771" s="1">
        <v>15115.73333333333</v>
      </c>
      <c r="CU771" s="1">
        <v>17412.2</v>
      </c>
      <c r="CV771" s="1">
        <v>43.375</v>
      </c>
      <c r="CW771" s="1">
        <v>45.278933333333342</v>
      </c>
      <c r="CX771" s="1">
        <v>43.395666666666671</v>
      </c>
      <c r="CY771" s="1">
        <v>43.616599999999998</v>
      </c>
      <c r="CZ771" s="1">
        <v>43.504133333333343</v>
      </c>
      <c r="DA771" s="1">
        <v>1959.9786666666671</v>
      </c>
      <c r="DB771" s="1">
        <v>40.01</v>
      </c>
      <c r="DC771" s="1">
        <v>0</v>
      </c>
      <c r="DD771" s="1">
        <v>1659884074.7</v>
      </c>
      <c r="DE771" s="1">
        <v>0</v>
      </c>
      <c r="DF771" s="1">
        <v>1659883469</v>
      </c>
      <c r="DG771" s="1" t="s">
        <v>1116</v>
      </c>
      <c r="DH771" s="1">
        <v>1659883467</v>
      </c>
      <c r="DI771" s="1">
        <v>1659883469</v>
      </c>
      <c r="DJ771" s="1">
        <v>2</v>
      </c>
      <c r="DK771" s="1">
        <v>0.127</v>
      </c>
      <c r="DL771" s="1">
        <v>-8.9999999999999993E-3</v>
      </c>
      <c r="DM771" s="1">
        <v>1.3560000000000001</v>
      </c>
      <c r="DN771" s="1">
        <v>1.4999999999999999E-2</v>
      </c>
      <c r="DO771" s="1">
        <v>400</v>
      </c>
      <c r="DP771" s="1">
        <v>25</v>
      </c>
      <c r="DQ771" s="1">
        <v>0.21</v>
      </c>
      <c r="DR771" s="1">
        <v>0.05</v>
      </c>
      <c r="DS771" s="1">
        <v>13.15514398233908</v>
      </c>
      <c r="DT771" s="1">
        <v>1.7474077733252289</v>
      </c>
      <c r="DU771" s="1">
        <v>0.22152826551977781</v>
      </c>
      <c r="DV771" s="1">
        <v>0</v>
      </c>
      <c r="DW771" s="1">
        <v>-58.042900000000003</v>
      </c>
      <c r="DX771" s="1">
        <v>-0.52285828698547498</v>
      </c>
      <c r="DY771" s="1">
        <v>0.19125082832064669</v>
      </c>
      <c r="DZ771" s="1">
        <v>1</v>
      </c>
      <c r="EA771" s="1">
        <v>1473.819225405962</v>
      </c>
      <c r="EB771" s="1">
        <v>222.7300988077277</v>
      </c>
      <c r="EC771" s="1">
        <v>16.767691414375712</v>
      </c>
      <c r="ED771" s="1">
        <v>0</v>
      </c>
      <c r="EE771" s="1">
        <v>2.8669757499999999</v>
      </c>
      <c r="EF771" s="1">
        <v>-0.72809437148218659</v>
      </c>
      <c r="EG771" s="1">
        <v>7.1454180384617774E-2</v>
      </c>
      <c r="EH771" s="1">
        <v>0</v>
      </c>
      <c r="EI771" s="1">
        <v>2.0214389814240001</v>
      </c>
      <c r="EJ771" s="1">
        <v>1.5922375963190089E-2</v>
      </c>
      <c r="EK771" s="1">
        <v>1.352350912062714E-3</v>
      </c>
      <c r="EL771" s="1">
        <v>1</v>
      </c>
      <c r="EM771" s="1">
        <v>2</v>
      </c>
      <c r="EN771" s="1">
        <v>5</v>
      </c>
      <c r="EO771" s="1" t="s">
        <v>386</v>
      </c>
      <c r="EP771" s="1">
        <v>2.9416600000000002</v>
      </c>
      <c r="EQ771" s="1">
        <v>2.8011499999999998</v>
      </c>
      <c r="ER771" s="1">
        <v>0.23364799999999999</v>
      </c>
      <c r="ES771" s="1">
        <v>0.23807800000000001</v>
      </c>
      <c r="ET771" s="1">
        <v>0.116684</v>
      </c>
      <c r="EU771" s="1">
        <v>0.108434</v>
      </c>
      <c r="EV771" s="1">
        <v>15685.8</v>
      </c>
      <c r="EW771" s="1">
        <v>16352.3</v>
      </c>
      <c r="EX771" s="1">
        <v>23815.7</v>
      </c>
      <c r="EY771" s="1">
        <v>24990.799999999999</v>
      </c>
      <c r="EZ771" s="1">
        <v>33680.5</v>
      </c>
      <c r="FA771" s="1">
        <v>35585.800000000003</v>
      </c>
      <c r="FB771" s="1">
        <v>43428.5</v>
      </c>
      <c r="FC771" s="1">
        <v>46197.9</v>
      </c>
      <c r="FD771" s="1">
        <v>1.93557</v>
      </c>
      <c r="FE771" s="1">
        <v>1.8299000000000001</v>
      </c>
      <c r="FF771" s="1">
        <v>9.0759199999999998E-2</v>
      </c>
      <c r="FG771" s="1">
        <v>0</v>
      </c>
      <c r="FH771" s="1">
        <v>30.28</v>
      </c>
      <c r="FI771" s="1">
        <v>999.9</v>
      </c>
      <c r="FJ771" s="1">
        <v>59.3</v>
      </c>
      <c r="FK771" s="1">
        <v>36.200000000000003</v>
      </c>
      <c r="FL771" s="1">
        <v>36.051499999999997</v>
      </c>
      <c r="FM771" s="1">
        <v>64.069800000000001</v>
      </c>
      <c r="FN771" s="1">
        <v>25.568899999999999</v>
      </c>
      <c r="FO771" s="1">
        <v>1</v>
      </c>
      <c r="FP771" s="1">
        <v>0.49326500000000001</v>
      </c>
      <c r="FQ771" s="1">
        <v>3.7398199999999999</v>
      </c>
      <c r="FR771" s="1">
        <v>20.2776</v>
      </c>
      <c r="FS771" s="1">
        <v>5.2103999999999999</v>
      </c>
      <c r="FT771" s="1">
        <v>11.908099999999999</v>
      </c>
      <c r="FU771" s="1">
        <v>5.0015499999999999</v>
      </c>
      <c r="FV771" s="1">
        <v>3.28965</v>
      </c>
      <c r="FW771" s="1">
        <v>9999</v>
      </c>
      <c r="FX771" s="1">
        <v>9999</v>
      </c>
      <c r="FY771" s="1">
        <v>9999</v>
      </c>
      <c r="FZ771" s="1">
        <v>999.9</v>
      </c>
      <c r="GA771" s="1">
        <v>1.8595900000000001</v>
      </c>
      <c r="GB771" s="1">
        <v>1.85459</v>
      </c>
      <c r="GC771" s="1">
        <v>1.8577600000000001</v>
      </c>
      <c r="GD771" s="1">
        <v>1.85623</v>
      </c>
      <c r="GE771" s="1">
        <v>1.855</v>
      </c>
      <c r="GF771" s="1">
        <v>1.8545700000000001</v>
      </c>
      <c r="GG771" s="1">
        <v>1.85334</v>
      </c>
      <c r="GH771" s="1">
        <v>1.85639</v>
      </c>
      <c r="GI771" s="1">
        <v>0</v>
      </c>
      <c r="GJ771" s="1">
        <v>0</v>
      </c>
      <c r="GK771" s="1">
        <v>0</v>
      </c>
      <c r="GL771" s="1">
        <v>0</v>
      </c>
      <c r="GM771" s="1" t="s">
        <v>350</v>
      </c>
      <c r="GN771" s="1" t="s">
        <v>351</v>
      </c>
      <c r="GO771" s="1" t="s">
        <v>352</v>
      </c>
      <c r="GP771" s="1" t="s">
        <v>352</v>
      </c>
      <c r="GQ771" s="1" t="s">
        <v>352</v>
      </c>
      <c r="GR771" s="1" t="s">
        <v>352</v>
      </c>
      <c r="GS771" s="1">
        <v>0</v>
      </c>
      <c r="GT771" s="1">
        <v>100</v>
      </c>
      <c r="GU771" s="1">
        <v>100</v>
      </c>
      <c r="GV771" s="1">
        <v>2.79</v>
      </c>
      <c r="GW771" s="1">
        <v>1.0800000000000001E-2</v>
      </c>
      <c r="GX771" s="1">
        <v>0.36794396410256031</v>
      </c>
      <c r="GY771" s="1">
        <v>3.036990343597491E-3</v>
      </c>
      <c r="GZ771" s="1">
        <v>-1.538114387597119E-6</v>
      </c>
      <c r="HA771" s="1">
        <v>3.3909691194327332E-10</v>
      </c>
      <c r="HB771" s="1">
        <v>-6.1192808482915917E-2</v>
      </c>
      <c r="HC771" s="1">
        <v>9.7621983196103414E-3</v>
      </c>
      <c r="HD771" s="1">
        <v>-3.3387782167185642E-4</v>
      </c>
      <c r="HE771" s="1">
        <v>2.632278881966732E-6</v>
      </c>
      <c r="HF771" s="1">
        <v>6</v>
      </c>
      <c r="HG771" s="1">
        <v>2134</v>
      </c>
      <c r="HH771" s="1">
        <v>2</v>
      </c>
      <c r="HI771" s="1">
        <v>31</v>
      </c>
      <c r="HJ771" s="1">
        <v>10.1</v>
      </c>
      <c r="HK771" s="1">
        <v>10.1</v>
      </c>
      <c r="HL771" s="1">
        <v>3.5241699999999998</v>
      </c>
      <c r="HM771" s="1">
        <v>2.2851599999999999</v>
      </c>
      <c r="HN771" s="1">
        <v>1.4978</v>
      </c>
      <c r="HO771" s="1">
        <v>2.3107899999999999</v>
      </c>
      <c r="HP771" s="1">
        <v>1.5478499999999999</v>
      </c>
      <c r="HQ771" s="1">
        <v>2.4499499999999999</v>
      </c>
      <c r="HR771" s="1">
        <v>40.272799999999997</v>
      </c>
      <c r="HS771" s="1">
        <v>14.998900000000001</v>
      </c>
      <c r="HT771" s="1">
        <v>18</v>
      </c>
      <c r="HU771" s="1">
        <v>491.70600000000002</v>
      </c>
      <c r="HV771" s="1">
        <v>486.73399999999998</v>
      </c>
      <c r="HW771" s="1">
        <v>25.4025</v>
      </c>
      <c r="HX771" s="1">
        <v>33.228999999999999</v>
      </c>
      <c r="HY771" s="1">
        <v>30.0014</v>
      </c>
      <c r="HZ771" s="1">
        <v>32.853000000000002</v>
      </c>
      <c r="IA771" s="1">
        <v>32.943800000000003</v>
      </c>
      <c r="IB771" s="1">
        <v>70.609499999999997</v>
      </c>
      <c r="IC771" s="1">
        <v>35.004300000000001</v>
      </c>
      <c r="ID771" s="1">
        <v>0.337366</v>
      </c>
      <c r="IE771" s="1">
        <v>25.352900000000002</v>
      </c>
      <c r="IF771" s="1">
        <v>1840.26</v>
      </c>
      <c r="IG771" s="1">
        <v>24.4147</v>
      </c>
      <c r="IH771" s="1">
        <v>100.419</v>
      </c>
      <c r="II771" s="1">
        <v>100.122</v>
      </c>
      <c r="IJ771" s="1" t="s">
        <v>1117</v>
      </c>
    </row>
    <row r="772" spans="1:244" ht="15.75" customHeight="1" x14ac:dyDescent="0.3">
      <c r="A772" s="1">
        <v>756</v>
      </c>
      <c r="B772" s="1">
        <v>1659884076.5999999</v>
      </c>
      <c r="C772" s="1">
        <v>3819.5</v>
      </c>
      <c r="D772" s="1" t="s">
        <v>1802</v>
      </c>
      <c r="E772" s="1" t="s">
        <v>1803</v>
      </c>
      <c r="F772" s="1">
        <v>1</v>
      </c>
      <c r="G772" s="1" t="s">
        <v>1105</v>
      </c>
      <c r="H772" s="1" t="s">
        <v>345</v>
      </c>
      <c r="I772" s="1" t="s">
        <v>1102</v>
      </c>
      <c r="J772" s="1" t="s">
        <v>1113</v>
      </c>
      <c r="K772" s="1" t="s">
        <v>1114</v>
      </c>
      <c r="L772" s="1" t="s">
        <v>1115</v>
      </c>
      <c r="M772" s="1" t="s">
        <v>346</v>
      </c>
      <c r="N772" s="1">
        <v>1659884068.4437499</v>
      </c>
      <c r="O772" s="1">
        <f t="shared" si="68"/>
        <v>2.3379060648166371E-3</v>
      </c>
      <c r="P772" s="1">
        <f t="shared" si="69"/>
        <v>2.3379060648166372</v>
      </c>
      <c r="Q772" s="1">
        <f t="shared" si="70"/>
        <v>13.123829221694157</v>
      </c>
      <c r="R772" s="1">
        <f t="shared" si="71"/>
        <v>1719.213125</v>
      </c>
      <c r="S772" s="1">
        <f t="shared" si="72"/>
        <v>1476.0528500108671</v>
      </c>
      <c r="T772" s="1">
        <f t="shared" si="73"/>
        <v>146.65611775854308</v>
      </c>
      <c r="U772" s="1">
        <f t="shared" si="74"/>
        <v>170.81578244991471</v>
      </c>
      <c r="V772" s="1">
        <f t="shared" si="75"/>
        <v>0.11297318066009593</v>
      </c>
      <c r="W772" s="1">
        <f t="shared" si="76"/>
        <v>2.9167410148637272</v>
      </c>
      <c r="X772" s="1">
        <f t="shared" si="77"/>
        <v>0.11059735732068458</v>
      </c>
      <c r="Y772" s="1">
        <f t="shared" si="78"/>
        <v>6.9332645199910448E-2</v>
      </c>
      <c r="Z772" s="1">
        <f t="shared" si="79"/>
        <v>321.51468375000002</v>
      </c>
      <c r="AA772" s="1">
        <f t="shared" si="80"/>
        <v>32.343729293890171</v>
      </c>
      <c r="AB772" s="1">
        <f t="shared" si="81"/>
        <v>31.7489375</v>
      </c>
      <c r="AC772" s="1">
        <f t="shared" si="82"/>
        <v>4.7076462139207695</v>
      </c>
      <c r="AD772" s="1">
        <f t="shared" si="83"/>
        <v>59.343787824360291</v>
      </c>
      <c r="AE772" s="1">
        <f t="shared" si="84"/>
        <v>2.6854912138365221</v>
      </c>
      <c r="AF772" s="1">
        <f t="shared" si="85"/>
        <v>4.52531143071751</v>
      </c>
      <c r="AG772" s="1">
        <f t="shared" si="86"/>
        <v>2.0221550000842474</v>
      </c>
      <c r="AH772" s="1">
        <f t="shared" si="87"/>
        <v>-103.1016574584137</v>
      </c>
      <c r="AI772" s="1">
        <f t="shared" si="88"/>
        <v>-109.26233251024274</v>
      </c>
      <c r="AJ772" s="1">
        <f t="shared" si="89"/>
        <v>-8.4454890616421103</v>
      </c>
      <c r="AK772" s="1">
        <f t="shared" si="90"/>
        <v>100.7052047197015</v>
      </c>
      <c r="AL772" s="1">
        <f t="shared" si="91"/>
        <v>44.251246057824936</v>
      </c>
      <c r="AM772" s="1">
        <f t="shared" si="92"/>
        <v>2.4073877210043229</v>
      </c>
      <c r="AN772" s="1">
        <f t="shared" si="93"/>
        <v>13.123829221694157</v>
      </c>
      <c r="AO772" s="1">
        <v>1849.235263264894</v>
      </c>
      <c r="AP772" s="1">
        <v>1806.369515151514</v>
      </c>
      <c r="AQ772" s="1">
        <v>5.1662282766473711</v>
      </c>
      <c r="AR772" s="1">
        <v>65.940295061858151</v>
      </c>
      <c r="AS772" s="1">
        <f t="shared" si="94"/>
        <v>2.3379060648166372</v>
      </c>
      <c r="AT772" s="1">
        <v>24.292158701050731</v>
      </c>
      <c r="AU772" s="1">
        <v>27.021422424242431</v>
      </c>
      <c r="AV772" s="1">
        <v>-5.8925194986748328E-5</v>
      </c>
      <c r="AW772" s="1">
        <v>81.189635881585644</v>
      </c>
      <c r="AX772" s="1">
        <v>5</v>
      </c>
      <c r="AY772" s="1">
        <v>1</v>
      </c>
      <c r="AZ772" s="1">
        <f t="shared" si="95"/>
        <v>1</v>
      </c>
      <c r="BA772" s="1">
        <f t="shared" si="96"/>
        <v>0</v>
      </c>
      <c r="BB772" s="1">
        <f t="shared" si="97"/>
        <v>51791.82375511276</v>
      </c>
      <c r="BC772" s="1">
        <f t="shared" si="98"/>
        <v>1999.9881250000001</v>
      </c>
      <c r="BD772" s="1">
        <f t="shared" si="99"/>
        <v>1681.1903249999998</v>
      </c>
      <c r="BE772" s="1">
        <f t="shared" si="100"/>
        <v>0.84060015356341167</v>
      </c>
      <c r="BF772" s="1">
        <f t="shared" si="101"/>
        <v>0.16075829637738473</v>
      </c>
      <c r="BG772" s="1">
        <v>6</v>
      </c>
      <c r="BH772" s="1">
        <v>0.5</v>
      </c>
      <c r="BI772" s="1" t="s">
        <v>347</v>
      </c>
      <c r="BJ772" s="1">
        <v>2</v>
      </c>
      <c r="BK772" s="1" t="b">
        <v>1</v>
      </c>
      <c r="BL772" s="1">
        <v>1659884068.4437499</v>
      </c>
      <c r="BM772" s="1">
        <v>1719.213125</v>
      </c>
      <c r="BN772" s="1">
        <v>1777.264375</v>
      </c>
      <c r="BO772" s="1">
        <v>27.028718749999999</v>
      </c>
      <c r="BP772" s="1">
        <v>24.21875</v>
      </c>
      <c r="BQ772" s="1">
        <v>1716.4481249999999</v>
      </c>
      <c r="BR772" s="1">
        <v>27.017968750000001</v>
      </c>
      <c r="BS772" s="1">
        <v>500.14487500000001</v>
      </c>
      <c r="BT772" s="1">
        <v>99.256924999999995</v>
      </c>
      <c r="BU772" s="1">
        <v>0.1000307875</v>
      </c>
      <c r="BV772" s="1">
        <v>31.05409375</v>
      </c>
      <c r="BW772" s="1">
        <v>31.7489375</v>
      </c>
      <c r="BX772" s="1">
        <v>999.9</v>
      </c>
      <c r="BY772" s="1">
        <v>0</v>
      </c>
      <c r="BZ772" s="1">
        <v>0</v>
      </c>
      <c r="CA772" s="1">
        <v>10001.483125000001</v>
      </c>
      <c r="CB772" s="1">
        <v>0</v>
      </c>
      <c r="CC772" s="1">
        <v>214.21006249999999</v>
      </c>
      <c r="CD772" s="1">
        <v>-58.051437499999999</v>
      </c>
      <c r="CE772" s="1">
        <v>1766.9725000000001</v>
      </c>
      <c r="CF772" s="1">
        <v>1821.3775000000001</v>
      </c>
      <c r="CG772" s="1">
        <v>2.8099687499999999</v>
      </c>
      <c r="CH772" s="1">
        <v>1777.264375</v>
      </c>
      <c r="CI772" s="1">
        <v>24.21875</v>
      </c>
      <c r="CJ772" s="1">
        <v>2.6827868750000001</v>
      </c>
      <c r="CK772" s="1">
        <v>2.4038787500000001</v>
      </c>
      <c r="CL772" s="1">
        <v>22.18005625</v>
      </c>
      <c r="CM772" s="1">
        <v>20.3898875</v>
      </c>
      <c r="CN772" s="1">
        <v>1999.9881250000001</v>
      </c>
      <c r="CO772" s="1">
        <v>0.9799958124999999</v>
      </c>
      <c r="CP772" s="1">
        <v>2.0004381250000002E-2</v>
      </c>
      <c r="CQ772" s="1">
        <v>0</v>
      </c>
      <c r="CR772" s="1">
        <v>2.3888124999999998</v>
      </c>
      <c r="CS772" s="1">
        <v>0</v>
      </c>
      <c r="CT772" s="1">
        <v>15115.768749999999</v>
      </c>
      <c r="CU772" s="1">
        <v>17412.193749999999</v>
      </c>
      <c r="CV772" s="1">
        <v>43.375</v>
      </c>
      <c r="CW772" s="1">
        <v>45.277124999999998</v>
      </c>
      <c r="CX772" s="1">
        <v>43.398249999999997</v>
      </c>
      <c r="CY772" s="1">
        <v>43.617125000000001</v>
      </c>
      <c r="CZ772" s="1">
        <v>43.507750000000001</v>
      </c>
      <c r="DA772" s="1">
        <v>1959.9781250000001</v>
      </c>
      <c r="DB772" s="1">
        <v>40.01</v>
      </c>
      <c r="DC772" s="1">
        <v>0</v>
      </c>
      <c r="DD772" s="1">
        <v>1659884075.9000001</v>
      </c>
      <c r="DE772" s="1">
        <v>0</v>
      </c>
      <c r="DF772" s="1">
        <v>1659883469</v>
      </c>
      <c r="DG772" s="1" t="s">
        <v>1116</v>
      </c>
      <c r="DH772" s="1">
        <v>1659883467</v>
      </c>
      <c r="DI772" s="1">
        <v>1659883469</v>
      </c>
      <c r="DJ772" s="1">
        <v>2</v>
      </c>
      <c r="DK772" s="1">
        <v>0.127</v>
      </c>
      <c r="DL772" s="1">
        <v>-8.9999999999999993E-3</v>
      </c>
      <c r="DM772" s="1">
        <v>1.3560000000000001</v>
      </c>
      <c r="DN772" s="1">
        <v>1.4999999999999999E-2</v>
      </c>
      <c r="DO772" s="1">
        <v>400</v>
      </c>
      <c r="DP772" s="1">
        <v>25</v>
      </c>
      <c r="DQ772" s="1">
        <v>0.21</v>
      </c>
      <c r="DR772" s="1">
        <v>0.05</v>
      </c>
      <c r="DS772" s="1">
        <v>13.16898813902405</v>
      </c>
      <c r="DT772" s="1">
        <v>1.901501355876936</v>
      </c>
      <c r="DU772" s="1">
        <v>0.22528676651894541</v>
      </c>
      <c r="DV772" s="1">
        <v>0</v>
      </c>
      <c r="DW772" s="1">
        <v>-58.048674193548393</v>
      </c>
      <c r="DX772" s="1">
        <v>-8.7498387096564281E-2</v>
      </c>
      <c r="DY772" s="1">
        <v>0.1836842029974308</v>
      </c>
      <c r="DZ772" s="1">
        <v>1</v>
      </c>
      <c r="EA772" s="1">
        <v>1480.6123107154531</v>
      </c>
      <c r="EB772" s="1">
        <v>219.20222051852701</v>
      </c>
      <c r="EC772" s="1">
        <v>15.977446023507699</v>
      </c>
      <c r="ED772" s="1">
        <v>0</v>
      </c>
      <c r="EE772" s="1">
        <v>2.849451463414634</v>
      </c>
      <c r="EF772" s="1">
        <v>-0.78085317073170113</v>
      </c>
      <c r="EG772" s="1">
        <v>7.8687590634163113E-2</v>
      </c>
      <c r="EH772" s="1">
        <v>0</v>
      </c>
      <c r="EI772" s="1">
        <v>2.0219413294596409</v>
      </c>
      <c r="EJ772" s="1">
        <v>1.6821791317419711E-2</v>
      </c>
      <c r="EK772" s="1">
        <v>1.3773279601566101E-3</v>
      </c>
      <c r="EL772" s="1">
        <v>1</v>
      </c>
      <c r="EM772" s="1">
        <v>2</v>
      </c>
      <c r="EN772" s="1">
        <v>5</v>
      </c>
      <c r="EO772" s="1" t="s">
        <v>386</v>
      </c>
      <c r="EP772" s="1">
        <v>2.9412699999999998</v>
      </c>
      <c r="EQ772" s="1">
        <v>2.8011900000000001</v>
      </c>
      <c r="ER772" s="1">
        <v>0.23403299999999999</v>
      </c>
      <c r="ES772" s="1">
        <v>0.23846800000000001</v>
      </c>
      <c r="ET772" s="1">
        <v>0.11669</v>
      </c>
      <c r="EU772" s="1">
        <v>0.108449</v>
      </c>
      <c r="EV772" s="1">
        <v>15677.9</v>
      </c>
      <c r="EW772" s="1">
        <v>16343.8</v>
      </c>
      <c r="EX772" s="1">
        <v>23815.599999999999</v>
      </c>
      <c r="EY772" s="1">
        <v>24990.7</v>
      </c>
      <c r="EZ772" s="1">
        <v>33680.199999999997</v>
      </c>
      <c r="FA772" s="1">
        <v>35584.9</v>
      </c>
      <c r="FB772" s="1">
        <v>43428.3</v>
      </c>
      <c r="FC772" s="1">
        <v>46197.4</v>
      </c>
      <c r="FD772" s="1">
        <v>1.9354</v>
      </c>
      <c r="FE772" s="1">
        <v>1.82985</v>
      </c>
      <c r="FF772" s="1">
        <v>9.0714500000000003E-2</v>
      </c>
      <c r="FG772" s="1">
        <v>0</v>
      </c>
      <c r="FH772" s="1">
        <v>30.281500000000001</v>
      </c>
      <c r="FI772" s="1">
        <v>999.9</v>
      </c>
      <c r="FJ772" s="1">
        <v>59.3</v>
      </c>
      <c r="FK772" s="1">
        <v>36.200000000000003</v>
      </c>
      <c r="FL772" s="1">
        <v>36.050199999999997</v>
      </c>
      <c r="FM772" s="1">
        <v>64.089799999999997</v>
      </c>
      <c r="FN772" s="1">
        <v>26.201899999999998</v>
      </c>
      <c r="FO772" s="1">
        <v>1</v>
      </c>
      <c r="FP772" s="1">
        <v>0.493529</v>
      </c>
      <c r="FQ772" s="1">
        <v>3.7686099999999998</v>
      </c>
      <c r="FR772" s="1">
        <v>20.277000000000001</v>
      </c>
      <c r="FS772" s="1">
        <v>5.2102500000000003</v>
      </c>
      <c r="FT772" s="1">
        <v>11.908099999999999</v>
      </c>
      <c r="FU772" s="1">
        <v>5.0014500000000002</v>
      </c>
      <c r="FV772" s="1">
        <v>3.2896800000000002</v>
      </c>
      <c r="FW772" s="1">
        <v>9999</v>
      </c>
      <c r="FX772" s="1">
        <v>9999</v>
      </c>
      <c r="FY772" s="1">
        <v>9999</v>
      </c>
      <c r="FZ772" s="1">
        <v>999.9</v>
      </c>
      <c r="GA772" s="1">
        <v>1.8595900000000001</v>
      </c>
      <c r="GB772" s="1">
        <v>1.85459</v>
      </c>
      <c r="GC772" s="1">
        <v>1.8577600000000001</v>
      </c>
      <c r="GD772" s="1">
        <v>1.85623</v>
      </c>
      <c r="GE772" s="1">
        <v>1.855</v>
      </c>
      <c r="GF772" s="1">
        <v>1.8545700000000001</v>
      </c>
      <c r="GG772" s="1">
        <v>1.8533299999999999</v>
      </c>
      <c r="GH772" s="1">
        <v>1.8564000000000001</v>
      </c>
      <c r="GI772" s="1">
        <v>0</v>
      </c>
      <c r="GJ772" s="1">
        <v>0</v>
      </c>
      <c r="GK772" s="1">
        <v>0</v>
      </c>
      <c r="GL772" s="1">
        <v>0</v>
      </c>
      <c r="GM772" s="1" t="s">
        <v>350</v>
      </c>
      <c r="GN772" s="1" t="s">
        <v>351</v>
      </c>
      <c r="GO772" s="1" t="s">
        <v>352</v>
      </c>
      <c r="GP772" s="1" t="s">
        <v>352</v>
      </c>
      <c r="GQ772" s="1" t="s">
        <v>352</v>
      </c>
      <c r="GR772" s="1" t="s">
        <v>352</v>
      </c>
      <c r="GS772" s="1">
        <v>0</v>
      </c>
      <c r="GT772" s="1">
        <v>100</v>
      </c>
      <c r="GU772" s="1">
        <v>100</v>
      </c>
      <c r="GV772" s="1">
        <v>2.8</v>
      </c>
      <c r="GW772" s="1">
        <v>1.0800000000000001E-2</v>
      </c>
      <c r="GX772" s="1">
        <v>0.36794396410256031</v>
      </c>
      <c r="GY772" s="1">
        <v>3.036990343597491E-3</v>
      </c>
      <c r="GZ772" s="1">
        <v>-1.538114387597119E-6</v>
      </c>
      <c r="HA772" s="1">
        <v>3.3909691194327332E-10</v>
      </c>
      <c r="HB772" s="1">
        <v>-6.1192808482915917E-2</v>
      </c>
      <c r="HC772" s="1">
        <v>9.7621983196103414E-3</v>
      </c>
      <c r="HD772" s="1">
        <v>-3.3387782167185642E-4</v>
      </c>
      <c r="HE772" s="1">
        <v>2.632278881966732E-6</v>
      </c>
      <c r="HF772" s="1">
        <v>6</v>
      </c>
      <c r="HG772" s="1">
        <v>2134</v>
      </c>
      <c r="HH772" s="1">
        <v>2</v>
      </c>
      <c r="HI772" s="1">
        <v>31</v>
      </c>
      <c r="HJ772" s="1">
        <v>10.199999999999999</v>
      </c>
      <c r="HK772" s="1">
        <v>10.1</v>
      </c>
      <c r="HL772" s="1">
        <v>3.5290499999999998</v>
      </c>
      <c r="HM772" s="1">
        <v>2.3034699999999999</v>
      </c>
      <c r="HN772" s="1">
        <v>1.4978</v>
      </c>
      <c r="HO772" s="1">
        <v>2.3107899999999999</v>
      </c>
      <c r="HP772" s="1">
        <v>1.5478499999999999</v>
      </c>
      <c r="HQ772" s="1">
        <v>2.2424300000000001</v>
      </c>
      <c r="HR772" s="1">
        <v>40.272799999999997</v>
      </c>
      <c r="HS772" s="1">
        <v>14.998900000000001</v>
      </c>
      <c r="HT772" s="1">
        <v>18</v>
      </c>
      <c r="HU772" s="1">
        <v>491.62</v>
      </c>
      <c r="HV772" s="1">
        <v>486.721</v>
      </c>
      <c r="HW772" s="1">
        <v>25.392900000000001</v>
      </c>
      <c r="HX772" s="1">
        <v>33.2316</v>
      </c>
      <c r="HY772" s="1">
        <v>30.0014</v>
      </c>
      <c r="HZ772" s="1">
        <v>32.855600000000003</v>
      </c>
      <c r="IA772" s="1">
        <v>32.946399999999997</v>
      </c>
      <c r="IB772" s="1">
        <v>70.804299999999998</v>
      </c>
      <c r="IC772" s="1">
        <v>35.004300000000001</v>
      </c>
      <c r="ID772" s="1">
        <v>0.337366</v>
      </c>
      <c r="IE772" s="1">
        <v>25.352900000000002</v>
      </c>
      <c r="IF772" s="1">
        <v>1850.28</v>
      </c>
      <c r="IG772" s="1">
        <v>24.422599999999999</v>
      </c>
      <c r="IH772" s="1">
        <v>100.419</v>
      </c>
      <c r="II772" s="1">
        <v>100.121</v>
      </c>
      <c r="IJ772" s="1" t="s">
        <v>1117</v>
      </c>
    </row>
    <row r="773" spans="1:244" ht="15.75" customHeight="1" x14ac:dyDescent="0.3">
      <c r="A773" s="1">
        <v>757</v>
      </c>
      <c r="B773" s="1">
        <v>1659884077.5999999</v>
      </c>
      <c r="C773" s="1">
        <v>3820.5</v>
      </c>
      <c r="D773" s="1" t="s">
        <v>1804</v>
      </c>
      <c r="E773" s="1" t="s">
        <v>1805</v>
      </c>
      <c r="F773" s="1">
        <v>1</v>
      </c>
      <c r="G773" s="1" t="s">
        <v>1105</v>
      </c>
      <c r="H773" s="1" t="s">
        <v>345</v>
      </c>
      <c r="I773" s="1" t="s">
        <v>1102</v>
      </c>
      <c r="J773" s="1" t="s">
        <v>1113</v>
      </c>
      <c r="K773" s="1" t="s">
        <v>1114</v>
      </c>
      <c r="L773" s="1" t="s">
        <v>1115</v>
      </c>
      <c r="M773" s="1" t="s">
        <v>346</v>
      </c>
      <c r="N773" s="1">
        <v>1659884069.966666</v>
      </c>
      <c r="O773" s="1">
        <f t="shared" si="68"/>
        <v>2.3208652012679291E-3</v>
      </c>
      <c r="P773" s="1">
        <f t="shared" si="69"/>
        <v>2.3208652012679289</v>
      </c>
      <c r="Q773" s="1">
        <f t="shared" si="70"/>
        <v>13.096791222568113</v>
      </c>
      <c r="R773" s="1">
        <f t="shared" si="71"/>
        <v>1726.8413333333331</v>
      </c>
      <c r="S773" s="1">
        <f t="shared" si="72"/>
        <v>1482.3851935853529</v>
      </c>
      <c r="T773" s="1">
        <f t="shared" si="73"/>
        <v>147.28587737109854</v>
      </c>
      <c r="U773" s="1">
        <f t="shared" si="74"/>
        <v>171.57439372793709</v>
      </c>
      <c r="V773" s="1">
        <f t="shared" si="75"/>
        <v>0.11210508492152851</v>
      </c>
      <c r="W773" s="1">
        <f t="shared" si="76"/>
        <v>2.9166998358041898</v>
      </c>
      <c r="X773" s="1">
        <f t="shared" si="77"/>
        <v>0.10976519362652042</v>
      </c>
      <c r="Y773" s="1">
        <f t="shared" si="78"/>
        <v>6.8809408201263425E-2</v>
      </c>
      <c r="Z773" s="1">
        <f t="shared" si="79"/>
        <v>321.51338699999997</v>
      </c>
      <c r="AA773" s="1">
        <f t="shared" si="80"/>
        <v>32.348635062652718</v>
      </c>
      <c r="AB773" s="1">
        <f t="shared" si="81"/>
        <v>31.750473333333328</v>
      </c>
      <c r="AC773" s="1">
        <f t="shared" si="82"/>
        <v>4.7080562144684848</v>
      </c>
      <c r="AD773" s="1">
        <f t="shared" si="83"/>
        <v>59.340588615916822</v>
      </c>
      <c r="AE773" s="1">
        <f t="shared" si="84"/>
        <v>2.6854167801926381</v>
      </c>
      <c r="AF773" s="1">
        <f t="shared" si="85"/>
        <v>4.5254299676298348</v>
      </c>
      <c r="AG773" s="1">
        <f t="shared" si="86"/>
        <v>2.0226394342758467</v>
      </c>
      <c r="AH773" s="1">
        <f t="shared" si="87"/>
        <v>-102.35015537591568</v>
      </c>
      <c r="AI773" s="1">
        <f t="shared" si="88"/>
        <v>-109.43002498759543</v>
      </c>
      <c r="AJ773" s="1">
        <f t="shared" si="89"/>
        <v>-8.4586535647946945</v>
      </c>
      <c r="AK773" s="1">
        <f t="shared" si="90"/>
        <v>101.27455307169416</v>
      </c>
      <c r="AL773" s="1">
        <f t="shared" si="91"/>
        <v>44.289347352334786</v>
      </c>
      <c r="AM773" s="1">
        <f t="shared" si="92"/>
        <v>2.3909203068811031</v>
      </c>
      <c r="AN773" s="1">
        <f t="shared" si="93"/>
        <v>13.096791222568113</v>
      </c>
      <c r="AO773" s="1">
        <v>1854.4160044098051</v>
      </c>
      <c r="AP773" s="1">
        <v>1811.5511515151511</v>
      </c>
      <c r="AQ773" s="1">
        <v>5.172438390018673</v>
      </c>
      <c r="AR773" s="1">
        <v>65.940295061858151</v>
      </c>
      <c r="AS773" s="1">
        <f t="shared" si="94"/>
        <v>2.3208652012679289</v>
      </c>
      <c r="AT773" s="1">
        <v>24.313761887735971</v>
      </c>
      <c r="AU773" s="1">
        <v>27.02274909090907</v>
      </c>
      <c r="AV773" s="1">
        <v>-4.6880427906889398E-7</v>
      </c>
      <c r="AW773" s="1">
        <v>81.189635881585644</v>
      </c>
      <c r="AX773" s="1">
        <v>5</v>
      </c>
      <c r="AY773" s="1">
        <v>1</v>
      </c>
      <c r="AZ773" s="1">
        <f t="shared" si="95"/>
        <v>1</v>
      </c>
      <c r="BA773" s="1">
        <f t="shared" si="96"/>
        <v>0</v>
      </c>
      <c r="BB773" s="1">
        <f t="shared" si="97"/>
        <v>51790.58497500918</v>
      </c>
      <c r="BC773" s="1">
        <f t="shared" si="98"/>
        <v>1999.98</v>
      </c>
      <c r="BD773" s="1">
        <f t="shared" si="99"/>
        <v>1681.1835000000001</v>
      </c>
      <c r="BE773" s="1">
        <f t="shared" si="100"/>
        <v>0.84060015600156002</v>
      </c>
      <c r="BF773" s="1">
        <f t="shared" si="101"/>
        <v>0.16075830108301081</v>
      </c>
      <c r="BG773" s="1">
        <v>6</v>
      </c>
      <c r="BH773" s="1">
        <v>0.5</v>
      </c>
      <c r="BI773" s="1" t="s">
        <v>347</v>
      </c>
      <c r="BJ773" s="1">
        <v>2</v>
      </c>
      <c r="BK773" s="1" t="b">
        <v>1</v>
      </c>
      <c r="BL773" s="1">
        <v>1659884069.966666</v>
      </c>
      <c r="BM773" s="1">
        <v>1726.8413333333331</v>
      </c>
      <c r="BN773" s="1">
        <v>1784.9259999999999</v>
      </c>
      <c r="BO773" s="1">
        <v>27.02786</v>
      </c>
      <c r="BP773" s="1">
        <v>24.23711999999999</v>
      </c>
      <c r="BQ773" s="1">
        <v>1724.07</v>
      </c>
      <c r="BR773" s="1">
        <v>27.017099999999999</v>
      </c>
      <c r="BS773" s="1">
        <v>500.14666666666659</v>
      </c>
      <c r="BT773" s="1">
        <v>99.257313333333315</v>
      </c>
      <c r="BU773" s="1">
        <v>0.10004534</v>
      </c>
      <c r="BV773" s="1">
        <v>31.054553333333342</v>
      </c>
      <c r="BW773" s="1">
        <v>31.750473333333328</v>
      </c>
      <c r="BX773" s="1">
        <v>999.89999999999986</v>
      </c>
      <c r="BY773" s="1">
        <v>0</v>
      </c>
      <c r="BZ773" s="1">
        <v>0</v>
      </c>
      <c r="CA773" s="1">
        <v>10001.208666666669</v>
      </c>
      <c r="CB773" s="1">
        <v>0</v>
      </c>
      <c r="CC773" s="1">
        <v>215.0076</v>
      </c>
      <c r="CD773" s="1">
        <v>-58.084359999999997</v>
      </c>
      <c r="CE773" s="1">
        <v>1774.810666666667</v>
      </c>
      <c r="CF773" s="1">
        <v>1829.262666666667</v>
      </c>
      <c r="CG773" s="1">
        <v>2.79074</v>
      </c>
      <c r="CH773" s="1">
        <v>1784.9259999999999</v>
      </c>
      <c r="CI773" s="1">
        <v>24.23711999999999</v>
      </c>
      <c r="CJ773" s="1">
        <v>2.682712</v>
      </c>
      <c r="CK773" s="1">
        <v>2.4057119999999999</v>
      </c>
      <c r="CL773" s="1">
        <v>22.179600000000001</v>
      </c>
      <c r="CM773" s="1">
        <v>20.402233333333331</v>
      </c>
      <c r="CN773" s="1">
        <v>1999.98</v>
      </c>
      <c r="CO773" s="1">
        <v>0.97999579999999986</v>
      </c>
      <c r="CP773" s="1">
        <v>2.0004393333333328E-2</v>
      </c>
      <c r="CQ773" s="1">
        <v>0</v>
      </c>
      <c r="CR773" s="1">
        <v>2.3664000000000001</v>
      </c>
      <c r="CS773" s="1">
        <v>0</v>
      </c>
      <c r="CT773" s="1">
        <v>15114.58666666667</v>
      </c>
      <c r="CU773" s="1">
        <v>17412.126666666671</v>
      </c>
      <c r="CV773" s="1">
        <v>43.375</v>
      </c>
      <c r="CW773" s="1">
        <v>45.28306666666667</v>
      </c>
      <c r="CX773" s="1">
        <v>43.403933333333342</v>
      </c>
      <c r="CY773" s="1">
        <v>43.620800000000003</v>
      </c>
      <c r="CZ773" s="1">
        <v>43.5124</v>
      </c>
      <c r="DA773" s="1">
        <v>1959.97</v>
      </c>
      <c r="DB773" s="1">
        <v>40.01</v>
      </c>
      <c r="DC773" s="1">
        <v>0</v>
      </c>
      <c r="DD773" s="1">
        <v>1659884076.5</v>
      </c>
      <c r="DE773" s="1">
        <v>0</v>
      </c>
      <c r="DF773" s="1">
        <v>1659883469</v>
      </c>
      <c r="DG773" s="1" t="s">
        <v>1116</v>
      </c>
      <c r="DH773" s="1">
        <v>1659883467</v>
      </c>
      <c r="DI773" s="1">
        <v>1659883469</v>
      </c>
      <c r="DJ773" s="1">
        <v>2</v>
      </c>
      <c r="DK773" s="1">
        <v>0.127</v>
      </c>
      <c r="DL773" s="1">
        <v>-8.9999999999999993E-3</v>
      </c>
      <c r="DM773" s="1">
        <v>1.3560000000000001</v>
      </c>
      <c r="DN773" s="1">
        <v>1.4999999999999999E-2</v>
      </c>
      <c r="DO773" s="1">
        <v>400</v>
      </c>
      <c r="DP773" s="1">
        <v>25</v>
      </c>
      <c r="DQ773" s="1">
        <v>0.21</v>
      </c>
      <c r="DR773" s="1">
        <v>0.05</v>
      </c>
      <c r="DS773" s="1">
        <v>13.180317195335981</v>
      </c>
      <c r="DT773" s="1">
        <v>1.4913248836780619</v>
      </c>
      <c r="DU773" s="1">
        <v>0.21773794968436189</v>
      </c>
      <c r="DV773" s="1">
        <v>0</v>
      </c>
      <c r="DW773" s="1">
        <v>-58.067277419354838</v>
      </c>
      <c r="DX773" s="1">
        <v>0.1737677419357091</v>
      </c>
      <c r="DY773" s="1">
        <v>0.17465356808537669</v>
      </c>
      <c r="DZ773" s="1">
        <v>1</v>
      </c>
      <c r="EA773" s="1">
        <v>1484.2641251243499</v>
      </c>
      <c r="EB773" s="1">
        <v>226.33882766716249</v>
      </c>
      <c r="EC773" s="1">
        <v>16.476960174808251</v>
      </c>
      <c r="ED773" s="1">
        <v>0</v>
      </c>
      <c r="EE773" s="1">
        <v>2.835853658536585</v>
      </c>
      <c r="EF773" s="1">
        <v>-0.80310501742159945</v>
      </c>
      <c r="EG773" s="1">
        <v>8.0900150554778547E-2</v>
      </c>
      <c r="EH773" s="1">
        <v>0</v>
      </c>
      <c r="EI773" s="1">
        <v>2.022229767073672</v>
      </c>
      <c r="EJ773" s="1">
        <v>1.7299479163956251E-2</v>
      </c>
      <c r="EK773" s="1">
        <v>1.4069994730549051E-3</v>
      </c>
      <c r="EL773" s="1">
        <v>1</v>
      </c>
      <c r="EM773" s="1">
        <v>2</v>
      </c>
      <c r="EN773" s="1">
        <v>5</v>
      </c>
      <c r="EO773" s="1" t="s">
        <v>386</v>
      </c>
      <c r="EP773" s="1">
        <v>2.9415800000000001</v>
      </c>
      <c r="EQ773" s="1">
        <v>2.80138</v>
      </c>
      <c r="ER773" s="1">
        <v>0.23441699999999999</v>
      </c>
      <c r="ES773" s="1">
        <v>0.23885500000000001</v>
      </c>
      <c r="ET773" s="1">
        <v>0.11669</v>
      </c>
      <c r="EU773" s="1">
        <v>0.10847</v>
      </c>
      <c r="EV773" s="1">
        <v>15669.8</v>
      </c>
      <c r="EW773" s="1">
        <v>16335.4</v>
      </c>
      <c r="EX773" s="1">
        <v>23815.4</v>
      </c>
      <c r="EY773" s="1">
        <v>24990.5</v>
      </c>
      <c r="EZ773" s="1">
        <v>33680</v>
      </c>
      <c r="FA773" s="1">
        <v>35583.800000000003</v>
      </c>
      <c r="FB773" s="1">
        <v>43428.1</v>
      </c>
      <c r="FC773" s="1">
        <v>46197</v>
      </c>
      <c r="FD773" s="1">
        <v>1.9354</v>
      </c>
      <c r="FE773" s="1">
        <v>1.82992</v>
      </c>
      <c r="FF773" s="1">
        <v>9.0815099999999996E-2</v>
      </c>
      <c r="FG773" s="1">
        <v>0</v>
      </c>
      <c r="FH773" s="1">
        <v>30.282599999999999</v>
      </c>
      <c r="FI773" s="1">
        <v>999.9</v>
      </c>
      <c r="FJ773" s="1">
        <v>59.3</v>
      </c>
      <c r="FK773" s="1">
        <v>36.200000000000003</v>
      </c>
      <c r="FL773" s="1">
        <v>36.0518</v>
      </c>
      <c r="FM773" s="1">
        <v>64.139799999999994</v>
      </c>
      <c r="FN773" s="1">
        <v>25.404599999999999</v>
      </c>
      <c r="FO773" s="1">
        <v>1</v>
      </c>
      <c r="FP773" s="1">
        <v>0.49381399999999998</v>
      </c>
      <c r="FQ773" s="1">
        <v>3.7974899999999998</v>
      </c>
      <c r="FR773" s="1">
        <v>20.276299999999999</v>
      </c>
      <c r="FS773" s="1">
        <v>5.2096499999999999</v>
      </c>
      <c r="FT773" s="1">
        <v>11.908099999999999</v>
      </c>
      <c r="FU773" s="1">
        <v>5.0013500000000004</v>
      </c>
      <c r="FV773" s="1">
        <v>3.28965</v>
      </c>
      <c r="FW773" s="1">
        <v>9999</v>
      </c>
      <c r="FX773" s="1">
        <v>9999</v>
      </c>
      <c r="FY773" s="1">
        <v>9999</v>
      </c>
      <c r="FZ773" s="1">
        <v>999.9</v>
      </c>
      <c r="GA773" s="1">
        <v>1.8595900000000001</v>
      </c>
      <c r="GB773" s="1">
        <v>1.85459</v>
      </c>
      <c r="GC773" s="1">
        <v>1.8577600000000001</v>
      </c>
      <c r="GD773" s="1">
        <v>1.85623</v>
      </c>
      <c r="GE773" s="1">
        <v>1.855</v>
      </c>
      <c r="GF773" s="1">
        <v>1.8545700000000001</v>
      </c>
      <c r="GG773" s="1">
        <v>1.85334</v>
      </c>
      <c r="GH773" s="1">
        <v>1.8564099999999999</v>
      </c>
      <c r="GI773" s="1">
        <v>0</v>
      </c>
      <c r="GJ773" s="1">
        <v>0</v>
      </c>
      <c r="GK773" s="1">
        <v>0</v>
      </c>
      <c r="GL773" s="1">
        <v>0</v>
      </c>
      <c r="GM773" s="1" t="s">
        <v>350</v>
      </c>
      <c r="GN773" s="1" t="s">
        <v>351</v>
      </c>
      <c r="GO773" s="1" t="s">
        <v>352</v>
      </c>
      <c r="GP773" s="1" t="s">
        <v>352</v>
      </c>
      <c r="GQ773" s="1" t="s">
        <v>352</v>
      </c>
      <c r="GR773" s="1" t="s">
        <v>352</v>
      </c>
      <c r="GS773" s="1">
        <v>0</v>
      </c>
      <c r="GT773" s="1">
        <v>100</v>
      </c>
      <c r="GU773" s="1">
        <v>100</v>
      </c>
      <c r="GV773" s="1">
        <v>2.8</v>
      </c>
      <c r="GW773" s="1">
        <v>1.0800000000000001E-2</v>
      </c>
      <c r="GX773" s="1">
        <v>0.36794396410256031</v>
      </c>
      <c r="GY773" s="1">
        <v>3.036990343597491E-3</v>
      </c>
      <c r="GZ773" s="1">
        <v>-1.538114387597119E-6</v>
      </c>
      <c r="HA773" s="1">
        <v>3.3909691194327332E-10</v>
      </c>
      <c r="HB773" s="1">
        <v>-6.1192808482915917E-2</v>
      </c>
      <c r="HC773" s="1">
        <v>9.7621983196103414E-3</v>
      </c>
      <c r="HD773" s="1">
        <v>-3.3387782167185642E-4</v>
      </c>
      <c r="HE773" s="1">
        <v>2.632278881966732E-6</v>
      </c>
      <c r="HF773" s="1">
        <v>6</v>
      </c>
      <c r="HG773" s="1">
        <v>2134</v>
      </c>
      <c r="HH773" s="1">
        <v>2</v>
      </c>
      <c r="HI773" s="1">
        <v>31</v>
      </c>
      <c r="HJ773" s="1">
        <v>10.199999999999999</v>
      </c>
      <c r="HK773" s="1">
        <v>10.1</v>
      </c>
      <c r="HL773" s="1">
        <v>3.5400399999999999</v>
      </c>
      <c r="HM773" s="1">
        <v>2.2936999999999999</v>
      </c>
      <c r="HN773" s="1">
        <v>1.4978</v>
      </c>
      <c r="HO773" s="1">
        <v>2.3107899999999999</v>
      </c>
      <c r="HP773" s="1">
        <v>1.5478499999999999</v>
      </c>
      <c r="HQ773" s="1">
        <v>2.4267599999999998</v>
      </c>
      <c r="HR773" s="1">
        <v>40.272799999999997</v>
      </c>
      <c r="HS773" s="1">
        <v>14.9901</v>
      </c>
      <c r="HT773" s="1">
        <v>18</v>
      </c>
      <c r="HU773" s="1">
        <v>491.63200000000001</v>
      </c>
      <c r="HV773" s="1">
        <v>486.78399999999999</v>
      </c>
      <c r="HW773" s="1">
        <v>25.379899999999999</v>
      </c>
      <c r="HX773" s="1">
        <v>33.233400000000003</v>
      </c>
      <c r="HY773" s="1">
        <v>30.0014</v>
      </c>
      <c r="HZ773" s="1">
        <v>32.857399999999998</v>
      </c>
      <c r="IA773" s="1">
        <v>32.948099999999997</v>
      </c>
      <c r="IB773" s="1">
        <v>70.910899999999998</v>
      </c>
      <c r="IC773" s="1">
        <v>35.004300000000001</v>
      </c>
      <c r="ID773" s="1">
        <v>0</v>
      </c>
      <c r="IE773" s="1">
        <v>25.352900000000002</v>
      </c>
      <c r="IF773" s="1">
        <v>1850.28</v>
      </c>
      <c r="IG773" s="1">
        <v>24.433700000000002</v>
      </c>
      <c r="IH773" s="1">
        <v>100.41800000000001</v>
      </c>
      <c r="II773" s="1">
        <v>100.121</v>
      </c>
      <c r="IJ773" s="1" t="s">
        <v>1117</v>
      </c>
    </row>
    <row r="774" spans="1:244" ht="15.75" customHeight="1" x14ac:dyDescent="0.3">
      <c r="A774" s="1">
        <v>758</v>
      </c>
      <c r="B774" s="1">
        <v>1659884078.5999999</v>
      </c>
      <c r="C774" s="1">
        <v>3821.5</v>
      </c>
      <c r="D774" s="1" t="s">
        <v>1806</v>
      </c>
      <c r="E774" s="1" t="s">
        <v>1807</v>
      </c>
      <c r="F774" s="1">
        <v>1</v>
      </c>
      <c r="G774" s="1" t="s">
        <v>1105</v>
      </c>
      <c r="H774" s="1" t="s">
        <v>345</v>
      </c>
      <c r="I774" s="1" t="s">
        <v>1102</v>
      </c>
      <c r="J774" s="1" t="s">
        <v>1113</v>
      </c>
      <c r="K774" s="1" t="s">
        <v>1114</v>
      </c>
      <c r="L774" s="1" t="s">
        <v>1115</v>
      </c>
      <c r="M774" s="1" t="s">
        <v>346</v>
      </c>
      <c r="N774" s="1">
        <v>1659884070.4749999</v>
      </c>
      <c r="O774" s="1">
        <f t="shared" si="68"/>
        <v>2.3106263540338804E-3</v>
      </c>
      <c r="P774" s="1">
        <f t="shared" si="69"/>
        <v>2.3106263540338805</v>
      </c>
      <c r="Q774" s="1">
        <f t="shared" si="70"/>
        <v>13.240791713873598</v>
      </c>
      <c r="R774" s="1">
        <f t="shared" si="71"/>
        <v>1729.3875</v>
      </c>
      <c r="S774" s="1">
        <f t="shared" si="72"/>
        <v>1481.9250718596745</v>
      </c>
      <c r="T774" s="1">
        <f t="shared" si="73"/>
        <v>147.24036079666703</v>
      </c>
      <c r="U774" s="1">
        <f t="shared" si="74"/>
        <v>171.82760740912667</v>
      </c>
      <c r="V774" s="1">
        <f t="shared" si="75"/>
        <v>0.11158985568015638</v>
      </c>
      <c r="W774" s="1">
        <f t="shared" si="76"/>
        <v>2.9165453123928016</v>
      </c>
      <c r="X774" s="1">
        <f t="shared" si="77"/>
        <v>0.10927106321939013</v>
      </c>
      <c r="Y774" s="1">
        <f t="shared" si="78"/>
        <v>6.8498735630489777E-2</v>
      </c>
      <c r="Z774" s="1">
        <f t="shared" si="79"/>
        <v>321.51268875</v>
      </c>
      <c r="AA774" s="1">
        <f t="shared" si="80"/>
        <v>32.351388764731659</v>
      </c>
      <c r="AB774" s="1">
        <f t="shared" si="81"/>
        <v>31.7510625</v>
      </c>
      <c r="AC774" s="1">
        <f t="shared" si="82"/>
        <v>4.7082135045353066</v>
      </c>
      <c r="AD774" s="1">
        <f t="shared" si="83"/>
        <v>59.339894149012927</v>
      </c>
      <c r="AE774" s="1">
        <f t="shared" si="84"/>
        <v>2.6853896253040697</v>
      </c>
      <c r="AF774" s="1">
        <f t="shared" si="85"/>
        <v>4.5254371680552437</v>
      </c>
      <c r="AG774" s="1">
        <f t="shared" si="86"/>
        <v>2.022823879231237</v>
      </c>
      <c r="AH774" s="1">
        <f t="shared" si="87"/>
        <v>-101.89862221289413</v>
      </c>
      <c r="AI774" s="1">
        <f t="shared" si="88"/>
        <v>-109.51247665928969</v>
      </c>
      <c r="AJ774" s="1">
        <f t="shared" si="89"/>
        <v>-8.4655011132783393</v>
      </c>
      <c r="AK774" s="1">
        <f t="shared" si="90"/>
        <v>101.63608876453787</v>
      </c>
      <c r="AL774" s="1">
        <f t="shared" si="91"/>
        <v>44.308591424787231</v>
      </c>
      <c r="AM774" s="1">
        <f t="shared" si="92"/>
        <v>2.385090216462773</v>
      </c>
      <c r="AN774" s="1">
        <f t="shared" si="93"/>
        <v>13.240791713873598</v>
      </c>
      <c r="AO774" s="1">
        <v>1859.6481411804129</v>
      </c>
      <c r="AP774" s="1">
        <v>1816.6850303030301</v>
      </c>
      <c r="AQ774" s="1">
        <v>5.1571617747397296</v>
      </c>
      <c r="AR774" s="1">
        <v>65.940295061858151</v>
      </c>
      <c r="AS774" s="1">
        <f t="shared" si="94"/>
        <v>2.3106263540338805</v>
      </c>
      <c r="AT774" s="1">
        <v>24.326190849794369</v>
      </c>
      <c r="AU774" s="1">
        <v>27.02296121212121</v>
      </c>
      <c r="AV774" s="1">
        <v>4.2351686476748101E-5</v>
      </c>
      <c r="AW774" s="1">
        <v>81.189635881585644</v>
      </c>
      <c r="AX774" s="1">
        <v>5</v>
      </c>
      <c r="AY774" s="1">
        <v>1</v>
      </c>
      <c r="AZ774" s="1">
        <f t="shared" si="95"/>
        <v>1</v>
      </c>
      <c r="BA774" s="1">
        <f t="shared" si="96"/>
        <v>0</v>
      </c>
      <c r="BB774" s="1">
        <f t="shared" si="97"/>
        <v>51786.19712450193</v>
      </c>
      <c r="BC774" s="1">
        <f t="shared" si="98"/>
        <v>1999.975625</v>
      </c>
      <c r="BD774" s="1">
        <f t="shared" si="99"/>
        <v>1681.1798249999999</v>
      </c>
      <c r="BE774" s="1">
        <f t="shared" si="100"/>
        <v>0.84060015731441717</v>
      </c>
      <c r="BF774" s="1">
        <f t="shared" si="101"/>
        <v>0.16075830361682533</v>
      </c>
      <c r="BG774" s="1">
        <v>6</v>
      </c>
      <c r="BH774" s="1">
        <v>0.5</v>
      </c>
      <c r="BI774" s="1" t="s">
        <v>347</v>
      </c>
      <c r="BJ774" s="1">
        <v>2</v>
      </c>
      <c r="BK774" s="1" t="b">
        <v>1</v>
      </c>
      <c r="BL774" s="1">
        <v>1659884070.4749999</v>
      </c>
      <c r="BM774" s="1">
        <v>1729.3875</v>
      </c>
      <c r="BN774" s="1">
        <v>1787.4906249999999</v>
      </c>
      <c r="BO774" s="1">
        <v>27.027550000000002</v>
      </c>
      <c r="BP774" s="1">
        <v>24.243606249999999</v>
      </c>
      <c r="BQ774" s="1">
        <v>1726.6143750000001</v>
      </c>
      <c r="BR774" s="1">
        <v>27.0167875</v>
      </c>
      <c r="BS774" s="1">
        <v>500.14524999999998</v>
      </c>
      <c r="BT774" s="1">
        <v>99.257437500000009</v>
      </c>
      <c r="BU774" s="1">
        <v>0.10005606875</v>
      </c>
      <c r="BV774" s="1">
        <v>31.054581249999998</v>
      </c>
      <c r="BW774" s="1">
        <v>31.7510625</v>
      </c>
      <c r="BX774" s="1">
        <v>999.9</v>
      </c>
      <c r="BY774" s="1">
        <v>0</v>
      </c>
      <c r="BZ774" s="1">
        <v>0</v>
      </c>
      <c r="CA774" s="1">
        <v>10000.313125000001</v>
      </c>
      <c r="CB774" s="1">
        <v>0</v>
      </c>
      <c r="CC774" s="1">
        <v>215.21843749999999</v>
      </c>
      <c r="CD774" s="1">
        <v>-58.102874999999997</v>
      </c>
      <c r="CE774" s="1">
        <v>1777.4268750000001</v>
      </c>
      <c r="CF774" s="1">
        <v>1831.903125</v>
      </c>
      <c r="CG774" s="1">
        <v>2.7839443749999999</v>
      </c>
      <c r="CH774" s="1">
        <v>1787.4906249999999</v>
      </c>
      <c r="CI774" s="1">
        <v>24.243606249999999</v>
      </c>
      <c r="CJ774" s="1">
        <v>2.682684375</v>
      </c>
      <c r="CK774" s="1">
        <v>2.4063587499999999</v>
      </c>
      <c r="CL774" s="1">
        <v>22.17943125</v>
      </c>
      <c r="CM774" s="1">
        <v>20.406581249999999</v>
      </c>
      <c r="CN774" s="1">
        <v>1999.975625</v>
      </c>
      <c r="CO774" s="1">
        <v>0.9799958124999999</v>
      </c>
      <c r="CP774" s="1">
        <v>2.0004381250000002E-2</v>
      </c>
      <c r="CQ774" s="1">
        <v>0</v>
      </c>
      <c r="CR774" s="1">
        <v>2.3836249999999999</v>
      </c>
      <c r="CS774" s="1">
        <v>0</v>
      </c>
      <c r="CT774" s="1">
        <v>15114.4125</v>
      </c>
      <c r="CU774" s="1">
        <v>17412.087500000001</v>
      </c>
      <c r="CV774" s="1">
        <v>43.378875000000001</v>
      </c>
      <c r="CW774" s="1">
        <v>45.284875</v>
      </c>
      <c r="CX774" s="1">
        <v>43.405999999999999</v>
      </c>
      <c r="CY774" s="1">
        <v>43.621062500000001</v>
      </c>
      <c r="CZ774" s="1">
        <v>43.515500000000003</v>
      </c>
      <c r="DA774" s="1">
        <v>1959.965625</v>
      </c>
      <c r="DB774" s="1">
        <v>40.01</v>
      </c>
      <c r="DC774" s="1">
        <v>0</v>
      </c>
      <c r="DD774" s="1">
        <v>1659884077.7</v>
      </c>
      <c r="DE774" s="1">
        <v>0</v>
      </c>
      <c r="DF774" s="1">
        <v>1659883469</v>
      </c>
      <c r="DG774" s="1" t="s">
        <v>1116</v>
      </c>
      <c r="DH774" s="1">
        <v>1659883467</v>
      </c>
      <c r="DI774" s="1">
        <v>1659883469</v>
      </c>
      <c r="DJ774" s="1">
        <v>2</v>
      </c>
      <c r="DK774" s="1">
        <v>0.127</v>
      </c>
      <c r="DL774" s="1">
        <v>-8.9999999999999993E-3</v>
      </c>
      <c r="DM774" s="1">
        <v>1.3560000000000001</v>
      </c>
      <c r="DN774" s="1">
        <v>1.4999999999999999E-2</v>
      </c>
      <c r="DO774" s="1">
        <v>400</v>
      </c>
      <c r="DP774" s="1">
        <v>25</v>
      </c>
      <c r="DQ774" s="1">
        <v>0.21</v>
      </c>
      <c r="DR774" s="1">
        <v>0.05</v>
      </c>
      <c r="DS774" s="1">
        <v>13.20422876760923</v>
      </c>
      <c r="DT774" s="1">
        <v>0.57075509638918343</v>
      </c>
      <c r="DU774" s="1">
        <v>0.19236737105288859</v>
      </c>
      <c r="DV774" s="1">
        <v>0</v>
      </c>
      <c r="DW774" s="1">
        <v>-58.08191999999999</v>
      </c>
      <c r="DX774" s="1">
        <v>-0.39861890989990029</v>
      </c>
      <c r="DY774" s="1">
        <v>0.18203603745778871</v>
      </c>
      <c r="DZ774" s="1">
        <v>1</v>
      </c>
      <c r="EA774" s="1">
        <v>1488.9478756690521</v>
      </c>
      <c r="EB774" s="1">
        <v>232.01324330946559</v>
      </c>
      <c r="EC774" s="1">
        <v>17.42005931353053</v>
      </c>
      <c r="ED774" s="1">
        <v>0</v>
      </c>
      <c r="EE774" s="1">
        <v>2.8119092499999998</v>
      </c>
      <c r="EF774" s="1">
        <v>-0.80601489681051086</v>
      </c>
      <c r="EG774" s="1">
        <v>7.9326159222147516E-2</v>
      </c>
      <c r="EH774" s="1">
        <v>0</v>
      </c>
      <c r="EI774" s="1">
        <v>2.0226425583204031</v>
      </c>
      <c r="EJ774" s="1">
        <v>1.6593601675231318E-2</v>
      </c>
      <c r="EK774" s="1">
        <v>1.3827734221582111E-3</v>
      </c>
      <c r="EL774" s="1">
        <v>1</v>
      </c>
      <c r="EM774" s="1">
        <v>2</v>
      </c>
      <c r="EN774" s="1">
        <v>5</v>
      </c>
      <c r="EO774" s="1" t="s">
        <v>386</v>
      </c>
      <c r="EP774" s="1">
        <v>2.94136</v>
      </c>
      <c r="EQ774" s="1">
        <v>2.8013599999999999</v>
      </c>
      <c r="ER774" s="1">
        <v>0.234796</v>
      </c>
      <c r="ES774" s="1">
        <v>0.239234</v>
      </c>
      <c r="ET774" s="1">
        <v>0.11669300000000001</v>
      </c>
      <c r="EU774" s="1">
        <v>0.108483</v>
      </c>
      <c r="EV774" s="1">
        <v>15661.9</v>
      </c>
      <c r="EW774" s="1">
        <v>16327</v>
      </c>
      <c r="EX774" s="1">
        <v>23815.200000000001</v>
      </c>
      <c r="EY774" s="1">
        <v>24990.2</v>
      </c>
      <c r="EZ774" s="1">
        <v>33679.699999999997</v>
      </c>
      <c r="FA774" s="1">
        <v>35582.9</v>
      </c>
      <c r="FB774" s="1">
        <v>43427.8</v>
      </c>
      <c r="FC774" s="1">
        <v>46196.5</v>
      </c>
      <c r="FD774" s="1">
        <v>1.9353499999999999</v>
      </c>
      <c r="FE774" s="1">
        <v>1.82985</v>
      </c>
      <c r="FF774" s="1">
        <v>9.0993900000000003E-2</v>
      </c>
      <c r="FG774" s="1">
        <v>0</v>
      </c>
      <c r="FH774" s="1">
        <v>30.284199999999998</v>
      </c>
      <c r="FI774" s="1">
        <v>999.9</v>
      </c>
      <c r="FJ774" s="1">
        <v>59.3</v>
      </c>
      <c r="FK774" s="1">
        <v>36.200000000000003</v>
      </c>
      <c r="FL774" s="1">
        <v>36.055399999999999</v>
      </c>
      <c r="FM774" s="1">
        <v>64.069800000000001</v>
      </c>
      <c r="FN774" s="1">
        <v>26.257999999999999</v>
      </c>
      <c r="FO774" s="1">
        <v>1</v>
      </c>
      <c r="FP774" s="1">
        <v>0.49410100000000001</v>
      </c>
      <c r="FQ774" s="1">
        <v>3.7915800000000002</v>
      </c>
      <c r="FR774" s="1">
        <v>20.276499999999999</v>
      </c>
      <c r="FS774" s="1">
        <v>5.2095000000000002</v>
      </c>
      <c r="FT774" s="1">
        <v>11.908099999999999</v>
      </c>
      <c r="FU774" s="1">
        <v>5.0014000000000003</v>
      </c>
      <c r="FV774" s="1">
        <v>3.28965</v>
      </c>
      <c r="FW774" s="1">
        <v>9999</v>
      </c>
      <c r="FX774" s="1">
        <v>9999</v>
      </c>
      <c r="FY774" s="1">
        <v>9999</v>
      </c>
      <c r="FZ774" s="1">
        <v>999.9</v>
      </c>
      <c r="GA774" s="1">
        <v>1.8595900000000001</v>
      </c>
      <c r="GB774" s="1">
        <v>1.8546100000000001</v>
      </c>
      <c r="GC774" s="1">
        <v>1.8577600000000001</v>
      </c>
      <c r="GD774" s="1">
        <v>1.85623</v>
      </c>
      <c r="GE774" s="1">
        <v>1.855</v>
      </c>
      <c r="GF774" s="1">
        <v>1.8545700000000001</v>
      </c>
      <c r="GG774" s="1">
        <v>1.8533500000000001</v>
      </c>
      <c r="GH774" s="1">
        <v>1.85643</v>
      </c>
      <c r="GI774" s="1">
        <v>0</v>
      </c>
      <c r="GJ774" s="1">
        <v>0</v>
      </c>
      <c r="GK774" s="1">
        <v>0</v>
      </c>
      <c r="GL774" s="1">
        <v>0</v>
      </c>
      <c r="GM774" s="1" t="s">
        <v>350</v>
      </c>
      <c r="GN774" s="1" t="s">
        <v>351</v>
      </c>
      <c r="GO774" s="1" t="s">
        <v>352</v>
      </c>
      <c r="GP774" s="1" t="s">
        <v>352</v>
      </c>
      <c r="GQ774" s="1" t="s">
        <v>352</v>
      </c>
      <c r="GR774" s="1" t="s">
        <v>352</v>
      </c>
      <c r="GS774" s="1">
        <v>0</v>
      </c>
      <c r="GT774" s="1">
        <v>100</v>
      </c>
      <c r="GU774" s="1">
        <v>100</v>
      </c>
      <c r="GV774" s="1">
        <v>2.8</v>
      </c>
      <c r="GW774" s="1">
        <v>1.0800000000000001E-2</v>
      </c>
      <c r="GX774" s="1">
        <v>0.36794396410256031</v>
      </c>
      <c r="GY774" s="1">
        <v>3.036990343597491E-3</v>
      </c>
      <c r="GZ774" s="1">
        <v>-1.538114387597119E-6</v>
      </c>
      <c r="HA774" s="1">
        <v>3.3909691194327332E-10</v>
      </c>
      <c r="HB774" s="1">
        <v>-6.1192808482915917E-2</v>
      </c>
      <c r="HC774" s="1">
        <v>9.7621983196103414E-3</v>
      </c>
      <c r="HD774" s="1">
        <v>-3.3387782167185642E-4</v>
      </c>
      <c r="HE774" s="1">
        <v>2.632278881966732E-6</v>
      </c>
      <c r="HF774" s="1">
        <v>6</v>
      </c>
      <c r="HG774" s="1">
        <v>2134</v>
      </c>
      <c r="HH774" s="1">
        <v>2</v>
      </c>
      <c r="HI774" s="1">
        <v>31</v>
      </c>
      <c r="HJ774" s="1">
        <v>10.199999999999999</v>
      </c>
      <c r="HK774" s="1">
        <v>10.199999999999999</v>
      </c>
      <c r="HL774" s="1">
        <v>3.5436999999999999</v>
      </c>
      <c r="HM774" s="1">
        <v>2.2924799999999999</v>
      </c>
      <c r="HN774" s="1">
        <v>1.4978</v>
      </c>
      <c r="HO774" s="1">
        <v>2.3107899999999999</v>
      </c>
      <c r="HP774" s="1">
        <v>1.5478499999999999</v>
      </c>
      <c r="HQ774" s="1">
        <v>2.3327599999999999</v>
      </c>
      <c r="HR774" s="1">
        <v>40.272799999999997</v>
      </c>
      <c r="HS774" s="1">
        <v>15.0076</v>
      </c>
      <c r="HT774" s="1">
        <v>18</v>
      </c>
      <c r="HU774" s="1">
        <v>491.62099999999998</v>
      </c>
      <c r="HV774" s="1">
        <v>486.75400000000002</v>
      </c>
      <c r="HW774" s="1">
        <v>25.367899999999999</v>
      </c>
      <c r="HX774" s="1">
        <v>33.2361</v>
      </c>
      <c r="HY774" s="1">
        <v>30.0014</v>
      </c>
      <c r="HZ774" s="1">
        <v>32.86</v>
      </c>
      <c r="IA774" s="1">
        <v>32.950800000000001</v>
      </c>
      <c r="IB774" s="1">
        <v>71.115499999999997</v>
      </c>
      <c r="IC774" s="1">
        <v>35.004300000000001</v>
      </c>
      <c r="ID774" s="1">
        <v>0</v>
      </c>
      <c r="IE774" s="1">
        <v>25.352900000000002</v>
      </c>
      <c r="IF774" s="1">
        <v>1860.3</v>
      </c>
      <c r="IG774" s="1">
        <v>24.442900000000002</v>
      </c>
      <c r="IH774" s="1">
        <v>100.41800000000001</v>
      </c>
      <c r="II774" s="1">
        <v>100.119</v>
      </c>
      <c r="IJ774" s="1" t="s">
        <v>1117</v>
      </c>
    </row>
    <row r="775" spans="1:244" ht="15.75" customHeight="1" x14ac:dyDescent="0.3">
      <c r="A775" s="1">
        <v>759</v>
      </c>
      <c r="B775" s="1">
        <v>1659884079.5999999</v>
      </c>
      <c r="C775" s="1">
        <v>3822.5</v>
      </c>
      <c r="D775" s="1" t="s">
        <v>1808</v>
      </c>
      <c r="E775" s="1" t="s">
        <v>1809</v>
      </c>
      <c r="F775" s="1">
        <v>1</v>
      </c>
      <c r="G775" s="1" t="s">
        <v>1105</v>
      </c>
      <c r="H775" s="1" t="s">
        <v>345</v>
      </c>
      <c r="I775" s="1" t="s">
        <v>1102</v>
      </c>
      <c r="J775" s="1" t="s">
        <v>1113</v>
      </c>
      <c r="K775" s="1" t="s">
        <v>1114</v>
      </c>
      <c r="L775" s="1" t="s">
        <v>1115</v>
      </c>
      <c r="M775" s="1" t="s">
        <v>346</v>
      </c>
      <c r="N775" s="1">
        <v>1659884072</v>
      </c>
      <c r="O775" s="1">
        <f t="shared" si="68"/>
        <v>2.3050893518941143E-3</v>
      </c>
      <c r="P775" s="1">
        <f t="shared" si="69"/>
        <v>2.3050893518941145</v>
      </c>
      <c r="Q775" s="1">
        <f t="shared" si="70"/>
        <v>13.364071487588628</v>
      </c>
      <c r="R775" s="1">
        <f t="shared" si="71"/>
        <v>1737.0419999999999</v>
      </c>
      <c r="S775" s="1">
        <f t="shared" si="72"/>
        <v>1487.0226813767397</v>
      </c>
      <c r="T775" s="1">
        <f t="shared" si="73"/>
        <v>147.74749951943059</v>
      </c>
      <c r="U775" s="1">
        <f t="shared" si="74"/>
        <v>172.58890215623393</v>
      </c>
      <c r="V775" s="1">
        <f t="shared" si="75"/>
        <v>0.11128460890706292</v>
      </c>
      <c r="W775" s="1">
        <f t="shared" si="76"/>
        <v>2.9161337008734498</v>
      </c>
      <c r="X775" s="1">
        <f t="shared" si="77"/>
        <v>0.10897802538404265</v>
      </c>
      <c r="Y775" s="1">
        <f t="shared" si="78"/>
        <v>6.8314521314071425E-2</v>
      </c>
      <c r="Z775" s="1">
        <f t="shared" si="79"/>
        <v>321.5111526</v>
      </c>
      <c r="AA775" s="1">
        <f t="shared" si="80"/>
        <v>32.353236901661298</v>
      </c>
      <c r="AB775" s="1">
        <f t="shared" si="81"/>
        <v>31.752939999999999</v>
      </c>
      <c r="AC775" s="1">
        <f t="shared" si="82"/>
        <v>4.7087147720023408</v>
      </c>
      <c r="AD775" s="1">
        <f t="shared" si="83"/>
        <v>59.337240674446647</v>
      </c>
      <c r="AE775" s="1">
        <f t="shared" si="84"/>
        <v>2.6853071042701737</v>
      </c>
      <c r="AF775" s="1">
        <f t="shared" si="85"/>
        <v>4.5255004677468778</v>
      </c>
      <c r="AG775" s="1">
        <f t="shared" si="86"/>
        <v>2.0234076677321671</v>
      </c>
      <c r="AH775" s="1">
        <f t="shared" si="87"/>
        <v>-101.65444041853044</v>
      </c>
      <c r="AI775" s="1">
        <f t="shared" si="88"/>
        <v>-109.75360851155473</v>
      </c>
      <c r="AJ775" s="1">
        <f t="shared" si="89"/>
        <v>-8.4854273687337738</v>
      </c>
      <c r="AK775" s="1">
        <f t="shared" si="90"/>
        <v>101.61767630118105</v>
      </c>
      <c r="AL775" s="1">
        <f t="shared" si="91"/>
        <v>44.308142263080143</v>
      </c>
      <c r="AM775" s="1">
        <f t="shared" si="92"/>
        <v>2.3700812141992311</v>
      </c>
      <c r="AN775" s="1">
        <f t="shared" si="93"/>
        <v>13.364071487588628</v>
      </c>
      <c r="AO775" s="1">
        <v>1864.948511565839</v>
      </c>
      <c r="AP775" s="1">
        <v>1821.83915151515</v>
      </c>
      <c r="AQ775" s="1">
        <v>5.156045820088031</v>
      </c>
      <c r="AR775" s="1">
        <v>65.940295061858151</v>
      </c>
      <c r="AS775" s="1">
        <f t="shared" si="94"/>
        <v>2.3050893518941145</v>
      </c>
      <c r="AT775" s="1">
        <v>24.333132407888971</v>
      </c>
      <c r="AU775" s="1">
        <v>27.023404242424231</v>
      </c>
      <c r="AV775" s="1">
        <v>4.8626591816188407E-5</v>
      </c>
      <c r="AW775" s="1">
        <v>81.189635881585644</v>
      </c>
      <c r="AX775" s="1">
        <v>5</v>
      </c>
      <c r="AY775" s="1">
        <v>1</v>
      </c>
      <c r="AZ775" s="1">
        <f t="shared" si="95"/>
        <v>1</v>
      </c>
      <c r="BA775" s="1">
        <f t="shared" si="96"/>
        <v>0</v>
      </c>
      <c r="BB775" s="1">
        <f t="shared" si="97"/>
        <v>51774.482102112459</v>
      </c>
      <c r="BC775" s="1">
        <f t="shared" si="98"/>
        <v>1999.9659999999999</v>
      </c>
      <c r="BD775" s="1">
        <f t="shared" si="99"/>
        <v>1681.1717399999998</v>
      </c>
      <c r="BE775" s="1">
        <f t="shared" si="100"/>
        <v>0.84060016020272332</v>
      </c>
      <c r="BF775" s="1">
        <f t="shared" si="101"/>
        <v>0.16075830919125625</v>
      </c>
      <c r="BG775" s="1">
        <v>6</v>
      </c>
      <c r="BH775" s="1">
        <v>0.5</v>
      </c>
      <c r="BI775" s="1" t="s">
        <v>347</v>
      </c>
      <c r="BJ775" s="1">
        <v>2</v>
      </c>
      <c r="BK775" s="1" t="b">
        <v>1</v>
      </c>
      <c r="BL775" s="1">
        <v>1659884072</v>
      </c>
      <c r="BM775" s="1">
        <v>1737.0419999999999</v>
      </c>
      <c r="BN775" s="1">
        <v>1795.1353333333329</v>
      </c>
      <c r="BO775" s="1">
        <v>27.026599999999991</v>
      </c>
      <c r="BP775" s="1">
        <v>24.26016666666666</v>
      </c>
      <c r="BQ775" s="1">
        <v>1734.262666666667</v>
      </c>
      <c r="BR775" s="1">
        <v>27.015846666666661</v>
      </c>
      <c r="BS775" s="1">
        <v>500.14420000000001</v>
      </c>
      <c r="BT775" s="1">
        <v>99.257839999999987</v>
      </c>
      <c r="BU775" s="1">
        <v>0.10009271333333331</v>
      </c>
      <c r="BV775" s="1">
        <v>31.054826666666671</v>
      </c>
      <c r="BW775" s="1">
        <v>31.752939999999999</v>
      </c>
      <c r="BX775" s="1">
        <v>999.89999999999986</v>
      </c>
      <c r="BY775" s="1">
        <v>0</v>
      </c>
      <c r="BZ775" s="1">
        <v>0</v>
      </c>
      <c r="CA775" s="1">
        <v>9997.9206666666669</v>
      </c>
      <c r="CB775" s="1">
        <v>0</v>
      </c>
      <c r="CC775" s="1">
        <v>215.94566666666671</v>
      </c>
      <c r="CD775" s="1">
        <v>-58.092833333333338</v>
      </c>
      <c r="CE775" s="1">
        <v>1785.2926666666669</v>
      </c>
      <c r="CF775" s="1">
        <v>1839.7686666666671</v>
      </c>
      <c r="CG775" s="1">
        <v>2.766445333333333</v>
      </c>
      <c r="CH775" s="1">
        <v>1795.1353333333329</v>
      </c>
      <c r="CI775" s="1">
        <v>24.26016666666666</v>
      </c>
      <c r="CJ775" s="1">
        <v>2.682602000000001</v>
      </c>
      <c r="CK775" s="1">
        <v>2.4080113333333339</v>
      </c>
      <c r="CL775" s="1">
        <v>22.178926666666669</v>
      </c>
      <c r="CM775" s="1">
        <v>20.4177</v>
      </c>
      <c r="CN775" s="1">
        <v>1999.9659999999999</v>
      </c>
      <c r="CO775" s="1">
        <v>0.97999579999999986</v>
      </c>
      <c r="CP775" s="1">
        <v>2.0004393333333328E-2</v>
      </c>
      <c r="CQ775" s="1">
        <v>0</v>
      </c>
      <c r="CR775" s="1">
        <v>2.3723999999999998</v>
      </c>
      <c r="CS775" s="1">
        <v>0</v>
      </c>
      <c r="CT775" s="1">
        <v>15113.2</v>
      </c>
      <c r="CU775" s="1">
        <v>17412</v>
      </c>
      <c r="CV775" s="1">
        <v>43.383266666666671</v>
      </c>
      <c r="CW775" s="1">
        <v>45.291333333333327</v>
      </c>
      <c r="CX775" s="1">
        <v>43.412200000000013</v>
      </c>
      <c r="CY775" s="1">
        <v>43.625</v>
      </c>
      <c r="CZ775" s="1">
        <v>43.520666666666671</v>
      </c>
      <c r="DA775" s="1">
        <v>1959.9559999999999</v>
      </c>
      <c r="DB775" s="1">
        <v>40.01</v>
      </c>
      <c r="DC775" s="1">
        <v>0</v>
      </c>
      <c r="DD775" s="1">
        <v>1659884078.3</v>
      </c>
      <c r="DE775" s="1">
        <v>0</v>
      </c>
      <c r="DF775" s="1">
        <v>1659883469</v>
      </c>
      <c r="DG775" s="1" t="s">
        <v>1116</v>
      </c>
      <c r="DH775" s="1">
        <v>1659883467</v>
      </c>
      <c r="DI775" s="1">
        <v>1659883469</v>
      </c>
      <c r="DJ775" s="1">
        <v>2</v>
      </c>
      <c r="DK775" s="1">
        <v>0.127</v>
      </c>
      <c r="DL775" s="1">
        <v>-8.9999999999999993E-3</v>
      </c>
      <c r="DM775" s="1">
        <v>1.3560000000000001</v>
      </c>
      <c r="DN775" s="1">
        <v>1.4999999999999999E-2</v>
      </c>
      <c r="DO775" s="1">
        <v>400</v>
      </c>
      <c r="DP775" s="1">
        <v>25</v>
      </c>
      <c r="DQ775" s="1">
        <v>0.21</v>
      </c>
      <c r="DR775" s="1">
        <v>0.05</v>
      </c>
      <c r="DS775" s="1">
        <v>13.20422876760923</v>
      </c>
      <c r="DT775" s="1">
        <v>0.57075509638918343</v>
      </c>
      <c r="DU775" s="1">
        <v>0.19236737105288859</v>
      </c>
      <c r="DV775" s="1">
        <v>0</v>
      </c>
      <c r="DW775" s="1">
        <v>-58.08191999999999</v>
      </c>
      <c r="DX775" s="1">
        <v>-0.39861890989990029</v>
      </c>
      <c r="DY775" s="1">
        <v>0.18203603745778871</v>
      </c>
      <c r="DZ775" s="1">
        <v>1</v>
      </c>
      <c r="EA775" s="1">
        <v>1488.9478756690521</v>
      </c>
      <c r="EB775" s="1">
        <v>232.01324330946559</v>
      </c>
      <c r="EC775" s="1">
        <v>17.42005931353053</v>
      </c>
      <c r="ED775" s="1">
        <v>0</v>
      </c>
      <c r="EE775" s="1">
        <v>2.8119092499999998</v>
      </c>
      <c r="EF775" s="1">
        <v>-0.80601489681051086</v>
      </c>
      <c r="EG775" s="1">
        <v>7.9326159222147516E-2</v>
      </c>
      <c r="EH775" s="1">
        <v>0</v>
      </c>
      <c r="EI775" s="1">
        <v>2.0226425583204031</v>
      </c>
      <c r="EJ775" s="1">
        <v>1.6593601675231318E-2</v>
      </c>
      <c r="EK775" s="1">
        <v>1.3827734221582111E-3</v>
      </c>
      <c r="EL775" s="1">
        <v>1</v>
      </c>
      <c r="EM775" s="1">
        <v>2</v>
      </c>
      <c r="EN775" s="1">
        <v>5</v>
      </c>
      <c r="EO775" s="1" t="s">
        <v>386</v>
      </c>
      <c r="EP775" s="1">
        <v>2.9415300000000002</v>
      </c>
      <c r="EQ775" s="1">
        <v>2.8013499999999998</v>
      </c>
      <c r="ER775" s="1">
        <v>0.235181</v>
      </c>
      <c r="ES775" s="1">
        <v>0.23961399999999999</v>
      </c>
      <c r="ET775" s="1">
        <v>0.11669400000000001</v>
      </c>
      <c r="EU775" s="1">
        <v>0.10849399999999999</v>
      </c>
      <c r="EV775" s="1">
        <v>15654</v>
      </c>
      <c r="EW775" s="1">
        <v>16318.8</v>
      </c>
      <c r="EX775" s="1">
        <v>23815.200000000001</v>
      </c>
      <c r="EY775" s="1">
        <v>24990.2</v>
      </c>
      <c r="EZ775" s="1">
        <v>33679.5</v>
      </c>
      <c r="FA775" s="1">
        <v>35582.199999999997</v>
      </c>
      <c r="FB775" s="1">
        <v>43427.7</v>
      </c>
      <c r="FC775" s="1">
        <v>46196.2</v>
      </c>
      <c r="FD775" s="1">
        <v>1.9354499999999999</v>
      </c>
      <c r="FE775" s="1">
        <v>1.82975</v>
      </c>
      <c r="FF775" s="1">
        <v>9.1008800000000001E-2</v>
      </c>
      <c r="FG775" s="1">
        <v>0</v>
      </c>
      <c r="FH775" s="1">
        <v>30.2849</v>
      </c>
      <c r="FI775" s="1">
        <v>999.9</v>
      </c>
      <c r="FJ775" s="1">
        <v>59.3</v>
      </c>
      <c r="FK775" s="1">
        <v>36.200000000000003</v>
      </c>
      <c r="FL775" s="1">
        <v>36.050699999999999</v>
      </c>
      <c r="FM775" s="1">
        <v>63.939799999999998</v>
      </c>
      <c r="FN775" s="1">
        <v>25.632999999999999</v>
      </c>
      <c r="FO775" s="1">
        <v>1</v>
      </c>
      <c r="FP775" s="1">
        <v>0.49438500000000002</v>
      </c>
      <c r="FQ775" s="1">
        <v>3.7689300000000001</v>
      </c>
      <c r="FR775" s="1">
        <v>20.277000000000001</v>
      </c>
      <c r="FS775" s="1">
        <v>5.2096499999999999</v>
      </c>
      <c r="FT775" s="1">
        <v>11.908099999999999</v>
      </c>
      <c r="FU775" s="1">
        <v>5.0015499999999999</v>
      </c>
      <c r="FV775" s="1">
        <v>3.2896800000000002</v>
      </c>
      <c r="FW775" s="1">
        <v>9999</v>
      </c>
      <c r="FX775" s="1">
        <v>9999</v>
      </c>
      <c r="FY775" s="1">
        <v>9999</v>
      </c>
      <c r="FZ775" s="1">
        <v>999.9</v>
      </c>
      <c r="GA775" s="1">
        <v>1.8595999999999999</v>
      </c>
      <c r="GB775" s="1">
        <v>1.85463</v>
      </c>
      <c r="GC775" s="1">
        <v>1.8577600000000001</v>
      </c>
      <c r="GD775" s="1">
        <v>1.85623</v>
      </c>
      <c r="GE775" s="1">
        <v>1.85501</v>
      </c>
      <c r="GF775" s="1">
        <v>1.8545799999999999</v>
      </c>
      <c r="GG775" s="1">
        <v>1.8533500000000001</v>
      </c>
      <c r="GH775" s="1">
        <v>1.8564400000000001</v>
      </c>
      <c r="GI775" s="1">
        <v>0</v>
      </c>
      <c r="GJ775" s="1">
        <v>0</v>
      </c>
      <c r="GK775" s="1">
        <v>0</v>
      </c>
      <c r="GL775" s="1">
        <v>0</v>
      </c>
      <c r="GM775" s="1" t="s">
        <v>350</v>
      </c>
      <c r="GN775" s="1" t="s">
        <v>351</v>
      </c>
      <c r="GO775" s="1" t="s">
        <v>352</v>
      </c>
      <c r="GP775" s="1" t="s">
        <v>352</v>
      </c>
      <c r="GQ775" s="1" t="s">
        <v>352</v>
      </c>
      <c r="GR775" s="1" t="s">
        <v>352</v>
      </c>
      <c r="GS775" s="1">
        <v>0</v>
      </c>
      <c r="GT775" s="1">
        <v>100</v>
      </c>
      <c r="GU775" s="1">
        <v>100</v>
      </c>
      <c r="GV775" s="1">
        <v>2.81</v>
      </c>
      <c r="GW775" s="1">
        <v>1.0800000000000001E-2</v>
      </c>
      <c r="GX775" s="1">
        <v>0.36794396410256031</v>
      </c>
      <c r="GY775" s="1">
        <v>3.036990343597491E-3</v>
      </c>
      <c r="GZ775" s="1">
        <v>-1.538114387597119E-6</v>
      </c>
      <c r="HA775" s="1">
        <v>3.3909691194327332E-10</v>
      </c>
      <c r="HB775" s="1">
        <v>-6.1192808482915917E-2</v>
      </c>
      <c r="HC775" s="1">
        <v>9.7621983196103414E-3</v>
      </c>
      <c r="HD775" s="1">
        <v>-3.3387782167185642E-4</v>
      </c>
      <c r="HE775" s="1">
        <v>2.632278881966732E-6</v>
      </c>
      <c r="HF775" s="1">
        <v>6</v>
      </c>
      <c r="HG775" s="1">
        <v>2134</v>
      </c>
      <c r="HH775" s="1">
        <v>2</v>
      </c>
      <c r="HI775" s="1">
        <v>31</v>
      </c>
      <c r="HJ775" s="1">
        <v>10.199999999999999</v>
      </c>
      <c r="HK775" s="1">
        <v>10.199999999999999</v>
      </c>
      <c r="HL775" s="1">
        <v>3.5546899999999999</v>
      </c>
      <c r="HM775" s="1">
        <v>2.2961399999999998</v>
      </c>
      <c r="HN775" s="1">
        <v>1.4978</v>
      </c>
      <c r="HO775" s="1">
        <v>2.3107899999999999</v>
      </c>
      <c r="HP775" s="1">
        <v>1.5478499999999999</v>
      </c>
      <c r="HQ775" s="1">
        <v>2.3864700000000001</v>
      </c>
      <c r="HR775" s="1">
        <v>40.272799999999997</v>
      </c>
      <c r="HS775" s="1">
        <v>14.9901</v>
      </c>
      <c r="HT775" s="1">
        <v>18</v>
      </c>
      <c r="HU775" s="1">
        <v>491.69299999999998</v>
      </c>
      <c r="HV775" s="1">
        <v>486.70100000000002</v>
      </c>
      <c r="HW775" s="1">
        <v>25.354399999999998</v>
      </c>
      <c r="HX775" s="1">
        <v>33.237299999999998</v>
      </c>
      <c r="HY775" s="1">
        <v>30.0014</v>
      </c>
      <c r="HZ775" s="1">
        <v>32.861699999999999</v>
      </c>
      <c r="IA775" s="1">
        <v>32.952500000000001</v>
      </c>
      <c r="IB775" s="1">
        <v>71.219399999999993</v>
      </c>
      <c r="IC775" s="1">
        <v>35.004300000000001</v>
      </c>
      <c r="ID775" s="1">
        <v>0</v>
      </c>
      <c r="IE775" s="1">
        <v>25.298500000000001</v>
      </c>
      <c r="IF775" s="1">
        <v>1860.3</v>
      </c>
      <c r="IG775" s="1">
        <v>24.4541</v>
      </c>
      <c r="IH775" s="1">
        <v>100.417</v>
      </c>
      <c r="II775" s="1">
        <v>100.119</v>
      </c>
      <c r="IJ775" s="1" t="s">
        <v>1117</v>
      </c>
    </row>
    <row r="776" spans="1:244" ht="15.75" customHeight="1" x14ac:dyDescent="0.3">
      <c r="A776" s="1">
        <v>760</v>
      </c>
      <c r="B776" s="1">
        <v>1659884080.5999999</v>
      </c>
      <c r="C776" s="1">
        <v>3823.5</v>
      </c>
      <c r="D776" s="1" t="s">
        <v>1810</v>
      </c>
      <c r="E776" s="1" t="s">
        <v>1811</v>
      </c>
      <c r="F776" s="1">
        <v>1</v>
      </c>
      <c r="G776" s="1" t="s">
        <v>1105</v>
      </c>
      <c r="H776" s="1" t="s">
        <v>345</v>
      </c>
      <c r="I776" s="1" t="s">
        <v>1102</v>
      </c>
      <c r="J776" s="1" t="s">
        <v>1113</v>
      </c>
      <c r="K776" s="1" t="s">
        <v>1114</v>
      </c>
      <c r="L776" s="1" t="s">
        <v>1115</v>
      </c>
      <c r="M776" s="1" t="s">
        <v>346</v>
      </c>
      <c r="N776" s="1">
        <v>1659884072.5062499</v>
      </c>
      <c r="O776" s="1">
        <f t="shared" si="68"/>
        <v>2.3011779332324303E-3</v>
      </c>
      <c r="P776" s="1">
        <f t="shared" si="69"/>
        <v>2.3011779332324305</v>
      </c>
      <c r="Q776" s="1">
        <f t="shared" si="70"/>
        <v>13.28820681309305</v>
      </c>
      <c r="R776" s="1">
        <f t="shared" si="71"/>
        <v>1739.58375</v>
      </c>
      <c r="S776" s="1">
        <f t="shared" si="72"/>
        <v>1490.2232384745041</v>
      </c>
      <c r="T776" s="1">
        <f t="shared" si="73"/>
        <v>148.0656063402204</v>
      </c>
      <c r="U776" s="1">
        <f t="shared" si="74"/>
        <v>172.8415690168766</v>
      </c>
      <c r="V776" s="1">
        <f t="shared" si="75"/>
        <v>0.11108129956207285</v>
      </c>
      <c r="W776" s="1">
        <f t="shared" si="76"/>
        <v>2.9162540967278971</v>
      </c>
      <c r="X776" s="1">
        <f t="shared" si="77"/>
        <v>0.10878313526515335</v>
      </c>
      <c r="Y776" s="1">
        <f t="shared" si="78"/>
        <v>6.8191980335238961E-2</v>
      </c>
      <c r="Z776" s="1">
        <f t="shared" si="79"/>
        <v>321.51298800000001</v>
      </c>
      <c r="AA776" s="1">
        <f t="shared" si="80"/>
        <v>32.354214963923397</v>
      </c>
      <c r="AB776" s="1">
        <f t="shared" si="81"/>
        <v>31.753587499999998</v>
      </c>
      <c r="AC776" s="1">
        <f t="shared" si="82"/>
        <v>4.7088876566445519</v>
      </c>
      <c r="AD776" s="1">
        <f t="shared" si="83"/>
        <v>59.336973218928435</v>
      </c>
      <c r="AE776" s="1">
        <f t="shared" si="84"/>
        <v>2.6852947454906788</v>
      </c>
      <c r="AF776" s="1">
        <f t="shared" si="85"/>
        <v>4.525500037865215</v>
      </c>
      <c r="AG776" s="1">
        <f t="shared" si="86"/>
        <v>2.0235929111538731</v>
      </c>
      <c r="AH776" s="1">
        <f t="shared" si="87"/>
        <v>-101.48194685555018</v>
      </c>
      <c r="AI776" s="1">
        <f t="shared" si="88"/>
        <v>-109.86020250401295</v>
      </c>
      <c r="AJ776" s="1">
        <f t="shared" si="89"/>
        <v>-8.4933449095380009</v>
      </c>
      <c r="AK776" s="1">
        <f t="shared" si="90"/>
        <v>101.67749373089889</v>
      </c>
      <c r="AL776" s="1">
        <f t="shared" si="91"/>
        <v>44.321737770653741</v>
      </c>
      <c r="AM776" s="1">
        <f t="shared" si="92"/>
        <v>2.365040527376471</v>
      </c>
      <c r="AN776" s="1">
        <f t="shared" si="93"/>
        <v>13.28820681309305</v>
      </c>
      <c r="AO776" s="1">
        <v>1870.226316715921</v>
      </c>
      <c r="AP776" s="1">
        <v>1827.0744242424239</v>
      </c>
      <c r="AQ776" s="1">
        <v>5.182194758955875</v>
      </c>
      <c r="AR776" s="1">
        <v>65.940295061858151</v>
      </c>
      <c r="AS776" s="1">
        <f t="shared" si="94"/>
        <v>2.3011779332324305</v>
      </c>
      <c r="AT776" s="1">
        <v>24.338635232747752</v>
      </c>
      <c r="AU776" s="1">
        <v>27.024493939393938</v>
      </c>
      <c r="AV776" s="1">
        <v>2.8033659740025971E-5</v>
      </c>
      <c r="AW776" s="1">
        <v>81.189635881585644</v>
      </c>
      <c r="AX776" s="1">
        <v>5</v>
      </c>
      <c r="AY776" s="1">
        <v>1</v>
      </c>
      <c r="AZ776" s="1">
        <f t="shared" si="95"/>
        <v>1</v>
      </c>
      <c r="BA776" s="1">
        <f t="shared" si="96"/>
        <v>0</v>
      </c>
      <c r="BB776" s="1">
        <f t="shared" si="97"/>
        <v>51777.90086964595</v>
      </c>
      <c r="BC776" s="1">
        <f t="shared" si="98"/>
        <v>1999.9775</v>
      </c>
      <c r="BD776" s="1">
        <f t="shared" si="99"/>
        <v>1681.1813999999999</v>
      </c>
      <c r="BE776" s="1">
        <f t="shared" si="100"/>
        <v>0.84060015675176347</v>
      </c>
      <c r="BF776" s="1">
        <f t="shared" si="101"/>
        <v>0.16075830253090348</v>
      </c>
      <c r="BG776" s="1">
        <v>6</v>
      </c>
      <c r="BH776" s="1">
        <v>0.5</v>
      </c>
      <c r="BI776" s="1" t="s">
        <v>347</v>
      </c>
      <c r="BJ776" s="1">
        <v>2</v>
      </c>
      <c r="BK776" s="1" t="b">
        <v>1</v>
      </c>
      <c r="BL776" s="1">
        <v>1659884072.5062499</v>
      </c>
      <c r="BM776" s="1">
        <v>1739.58375</v>
      </c>
      <c r="BN776" s="1">
        <v>1797.690625</v>
      </c>
      <c r="BO776" s="1">
        <v>27.026456249999999</v>
      </c>
      <c r="BP776" s="1">
        <v>24.26588125</v>
      </c>
      <c r="BQ776" s="1">
        <v>1736.8025</v>
      </c>
      <c r="BR776" s="1">
        <v>27.015699999999999</v>
      </c>
      <c r="BS776" s="1">
        <v>500.13968749999998</v>
      </c>
      <c r="BT776" s="1">
        <v>99.257918749999988</v>
      </c>
      <c r="BU776" s="1">
        <v>0.10008515</v>
      </c>
      <c r="BV776" s="1">
        <v>31.054825000000001</v>
      </c>
      <c r="BW776" s="1">
        <v>31.753587499999998</v>
      </c>
      <c r="BX776" s="1">
        <v>999.9</v>
      </c>
      <c r="BY776" s="1">
        <v>0</v>
      </c>
      <c r="BZ776" s="1">
        <v>0</v>
      </c>
      <c r="CA776" s="1">
        <v>9998.6006249999991</v>
      </c>
      <c r="CB776" s="1">
        <v>0</v>
      </c>
      <c r="CC776" s="1">
        <v>216.11425</v>
      </c>
      <c r="CD776" s="1">
        <v>-58.106124999999992</v>
      </c>
      <c r="CE776" s="1">
        <v>1787.905</v>
      </c>
      <c r="CF776" s="1">
        <v>1842.3981249999999</v>
      </c>
      <c r="CG776" s="1">
        <v>2.760586875</v>
      </c>
      <c r="CH776" s="1">
        <v>1797.690625</v>
      </c>
      <c r="CI776" s="1">
        <v>24.26588125</v>
      </c>
      <c r="CJ776" s="1">
        <v>2.6825893750000001</v>
      </c>
      <c r="CK776" s="1">
        <v>2.4085800000000002</v>
      </c>
      <c r="CL776" s="1">
        <v>22.178850000000001</v>
      </c>
      <c r="CM776" s="1">
        <v>20.421524999999999</v>
      </c>
      <c r="CN776" s="1">
        <v>1999.9775</v>
      </c>
      <c r="CO776" s="1">
        <v>0.9799958124999999</v>
      </c>
      <c r="CP776" s="1">
        <v>2.0004381250000002E-2</v>
      </c>
      <c r="CQ776" s="1">
        <v>0</v>
      </c>
      <c r="CR776" s="1">
        <v>2.2869375000000001</v>
      </c>
      <c r="CS776" s="1">
        <v>0</v>
      </c>
      <c r="CT776" s="1">
        <v>15113.59375</v>
      </c>
      <c r="CU776" s="1">
        <v>17412.099999999999</v>
      </c>
      <c r="CV776" s="1">
        <v>43.386625000000002</v>
      </c>
      <c r="CW776" s="1">
        <v>45.28875</v>
      </c>
      <c r="CX776" s="1">
        <v>43.413749999999993</v>
      </c>
      <c r="CY776" s="1">
        <v>43.625</v>
      </c>
      <c r="CZ776" s="1">
        <v>43.523249999999997</v>
      </c>
      <c r="DA776" s="1">
        <v>1959.9675</v>
      </c>
      <c r="DB776" s="1">
        <v>40.01</v>
      </c>
      <c r="DC776" s="1">
        <v>0</v>
      </c>
      <c r="DD776" s="1">
        <v>1659884079.5</v>
      </c>
      <c r="DE776" s="1">
        <v>0</v>
      </c>
      <c r="DF776" s="1">
        <v>1659883469</v>
      </c>
      <c r="DG776" s="1" t="s">
        <v>1116</v>
      </c>
      <c r="DH776" s="1">
        <v>1659883467</v>
      </c>
      <c r="DI776" s="1">
        <v>1659883469</v>
      </c>
      <c r="DJ776" s="1">
        <v>2</v>
      </c>
      <c r="DK776" s="1">
        <v>0.127</v>
      </c>
      <c r="DL776" s="1">
        <v>-8.9999999999999993E-3</v>
      </c>
      <c r="DM776" s="1">
        <v>1.3560000000000001</v>
      </c>
      <c r="DN776" s="1">
        <v>1.4999999999999999E-2</v>
      </c>
      <c r="DO776" s="1">
        <v>400</v>
      </c>
      <c r="DP776" s="1">
        <v>25</v>
      </c>
      <c r="DQ776" s="1">
        <v>0.21</v>
      </c>
      <c r="DR776" s="1">
        <v>0.05</v>
      </c>
      <c r="DS776" s="1">
        <v>13.21134875057141</v>
      </c>
      <c r="DT776" s="1">
        <v>0.90092774841700374</v>
      </c>
      <c r="DU776" s="1">
        <v>0.1941287544349726</v>
      </c>
      <c r="DV776" s="1">
        <v>0</v>
      </c>
      <c r="DW776" s="1">
        <v>-58.094945161290319</v>
      </c>
      <c r="DX776" s="1">
        <v>-1.3374241935483391</v>
      </c>
      <c r="DY776" s="1">
        <v>0.19137092144147999</v>
      </c>
      <c r="DZ776" s="1">
        <v>0</v>
      </c>
      <c r="EA776" s="1">
        <v>1495.759321973364</v>
      </c>
      <c r="EB776" s="1">
        <v>219.85049507390491</v>
      </c>
      <c r="EC776" s="1">
        <v>15.97073891168402</v>
      </c>
      <c r="ED776" s="1">
        <v>0</v>
      </c>
      <c r="EE776" s="1">
        <v>2.795531951219512</v>
      </c>
      <c r="EF776" s="1">
        <v>-0.78762355400696826</v>
      </c>
      <c r="EG776" s="1">
        <v>7.9426824713050348E-2</v>
      </c>
      <c r="EH776" s="1">
        <v>0</v>
      </c>
      <c r="EI776" s="1">
        <v>2.0233107911432828</v>
      </c>
      <c r="EJ776" s="1">
        <v>1.684705241786361E-2</v>
      </c>
      <c r="EK776" s="1">
        <v>1.382601684076883E-3</v>
      </c>
      <c r="EL776" s="1">
        <v>1</v>
      </c>
      <c r="EM776" s="1">
        <v>1</v>
      </c>
      <c r="EN776" s="1">
        <v>5</v>
      </c>
      <c r="EO776" s="1" t="s">
        <v>371</v>
      </c>
      <c r="EP776" s="1">
        <v>2.9414199999999999</v>
      </c>
      <c r="EQ776" s="1">
        <v>2.8011499999999998</v>
      </c>
      <c r="ER776" s="1">
        <v>0.235566</v>
      </c>
      <c r="ES776" s="1">
        <v>0.239984</v>
      </c>
      <c r="ET776" s="1">
        <v>0.11669499999999999</v>
      </c>
      <c r="EU776" s="1">
        <v>0.10851</v>
      </c>
      <c r="EV776" s="1">
        <v>15646</v>
      </c>
      <c r="EW776" s="1">
        <v>16310.6</v>
      </c>
      <c r="EX776" s="1">
        <v>23815.1</v>
      </c>
      <c r="EY776" s="1">
        <v>24989.8</v>
      </c>
      <c r="EZ776" s="1">
        <v>33679.4</v>
      </c>
      <c r="FA776" s="1">
        <v>35581.4</v>
      </c>
      <c r="FB776" s="1">
        <v>43427.6</v>
      </c>
      <c r="FC776" s="1">
        <v>46196</v>
      </c>
      <c r="FD776" s="1">
        <v>1.9354499999999999</v>
      </c>
      <c r="FE776" s="1">
        <v>1.8297000000000001</v>
      </c>
      <c r="FF776" s="1">
        <v>9.0904499999999999E-2</v>
      </c>
      <c r="FG776" s="1">
        <v>0</v>
      </c>
      <c r="FH776" s="1">
        <v>30.285900000000002</v>
      </c>
      <c r="FI776" s="1">
        <v>999.9</v>
      </c>
      <c r="FJ776" s="1">
        <v>59.3</v>
      </c>
      <c r="FK776" s="1">
        <v>36.200000000000003</v>
      </c>
      <c r="FL776" s="1">
        <v>36.054400000000001</v>
      </c>
      <c r="FM776" s="1">
        <v>64.109800000000007</v>
      </c>
      <c r="FN776" s="1">
        <v>25.921500000000002</v>
      </c>
      <c r="FO776" s="1">
        <v>1</v>
      </c>
      <c r="FP776" s="1">
        <v>0.494728</v>
      </c>
      <c r="FQ776" s="1">
        <v>3.7992699999999999</v>
      </c>
      <c r="FR776" s="1">
        <v>20.276299999999999</v>
      </c>
      <c r="FS776" s="1">
        <v>5.2095000000000002</v>
      </c>
      <c r="FT776" s="1">
        <v>11.908099999999999</v>
      </c>
      <c r="FU776" s="1">
        <v>5.0015499999999999</v>
      </c>
      <c r="FV776" s="1">
        <v>3.2896800000000002</v>
      </c>
      <c r="FW776" s="1">
        <v>9999</v>
      </c>
      <c r="FX776" s="1">
        <v>9999</v>
      </c>
      <c r="FY776" s="1">
        <v>9999</v>
      </c>
      <c r="FZ776" s="1">
        <v>999.9</v>
      </c>
      <c r="GA776" s="1">
        <v>1.8595999999999999</v>
      </c>
      <c r="GB776" s="1">
        <v>1.85463</v>
      </c>
      <c r="GC776" s="1">
        <v>1.8577600000000001</v>
      </c>
      <c r="GD776" s="1">
        <v>1.85623</v>
      </c>
      <c r="GE776" s="1">
        <v>1.85501</v>
      </c>
      <c r="GF776" s="1">
        <v>1.8545799999999999</v>
      </c>
      <c r="GG776" s="1">
        <v>1.8533500000000001</v>
      </c>
      <c r="GH776" s="1">
        <v>1.85643</v>
      </c>
      <c r="GI776" s="1">
        <v>0</v>
      </c>
      <c r="GJ776" s="1">
        <v>0</v>
      </c>
      <c r="GK776" s="1">
        <v>0</v>
      </c>
      <c r="GL776" s="1">
        <v>0</v>
      </c>
      <c r="GM776" s="1" t="s">
        <v>350</v>
      </c>
      <c r="GN776" s="1" t="s">
        <v>351</v>
      </c>
      <c r="GO776" s="1" t="s">
        <v>352</v>
      </c>
      <c r="GP776" s="1" t="s">
        <v>352</v>
      </c>
      <c r="GQ776" s="1" t="s">
        <v>352</v>
      </c>
      <c r="GR776" s="1" t="s">
        <v>352</v>
      </c>
      <c r="GS776" s="1">
        <v>0</v>
      </c>
      <c r="GT776" s="1">
        <v>100</v>
      </c>
      <c r="GU776" s="1">
        <v>100</v>
      </c>
      <c r="GV776" s="1">
        <v>2.81</v>
      </c>
      <c r="GW776" s="1">
        <v>1.0800000000000001E-2</v>
      </c>
      <c r="GX776" s="1">
        <v>0.36794396410256031</v>
      </c>
      <c r="GY776" s="1">
        <v>3.036990343597491E-3</v>
      </c>
      <c r="GZ776" s="1">
        <v>-1.538114387597119E-6</v>
      </c>
      <c r="HA776" s="1">
        <v>3.3909691194327332E-10</v>
      </c>
      <c r="HB776" s="1">
        <v>-6.1192808482915917E-2</v>
      </c>
      <c r="HC776" s="1">
        <v>9.7621983196103414E-3</v>
      </c>
      <c r="HD776" s="1">
        <v>-3.3387782167185642E-4</v>
      </c>
      <c r="HE776" s="1">
        <v>2.632278881966732E-6</v>
      </c>
      <c r="HF776" s="1">
        <v>6</v>
      </c>
      <c r="HG776" s="1">
        <v>2134</v>
      </c>
      <c r="HH776" s="1">
        <v>2</v>
      </c>
      <c r="HI776" s="1">
        <v>31</v>
      </c>
      <c r="HJ776" s="1">
        <v>10.199999999999999</v>
      </c>
      <c r="HK776" s="1">
        <v>10.199999999999999</v>
      </c>
      <c r="HL776" s="1">
        <v>3.5595699999999999</v>
      </c>
      <c r="HM776" s="1">
        <v>2.2766099999999998</v>
      </c>
      <c r="HN776" s="1">
        <v>1.4978</v>
      </c>
      <c r="HO776" s="1">
        <v>2.3107899999999999</v>
      </c>
      <c r="HP776" s="1">
        <v>1.5478499999999999</v>
      </c>
      <c r="HQ776" s="1">
        <v>2.4218799999999998</v>
      </c>
      <c r="HR776" s="1">
        <v>40.272799999999997</v>
      </c>
      <c r="HS776" s="1">
        <v>15.016400000000001</v>
      </c>
      <c r="HT776" s="1">
        <v>18</v>
      </c>
      <c r="HU776" s="1">
        <v>491.70800000000003</v>
      </c>
      <c r="HV776" s="1">
        <v>486.68400000000003</v>
      </c>
      <c r="HW776" s="1">
        <v>25.342400000000001</v>
      </c>
      <c r="HX776" s="1">
        <v>33.239400000000003</v>
      </c>
      <c r="HY776" s="1">
        <v>30.0014</v>
      </c>
      <c r="HZ776" s="1">
        <v>32.863900000000001</v>
      </c>
      <c r="IA776" s="1">
        <v>32.954700000000003</v>
      </c>
      <c r="IB776" s="1">
        <v>71.4208</v>
      </c>
      <c r="IC776" s="1">
        <v>35.004300000000001</v>
      </c>
      <c r="ID776" s="1">
        <v>0</v>
      </c>
      <c r="IE776" s="1">
        <v>25.298500000000001</v>
      </c>
      <c r="IF776" s="1">
        <v>1870.33</v>
      </c>
      <c r="IG776" s="1">
        <v>24.464300000000001</v>
      </c>
      <c r="IH776" s="1">
        <v>100.417</v>
      </c>
      <c r="II776" s="1">
        <v>100.11799999999999</v>
      </c>
      <c r="IJ776" s="1" t="s">
        <v>1117</v>
      </c>
    </row>
    <row r="777" spans="1:244" ht="15.75" customHeight="1" x14ac:dyDescent="0.3">
      <c r="A777" s="1">
        <v>761</v>
      </c>
      <c r="B777" s="1">
        <v>1659884081.5999999</v>
      </c>
      <c r="C777" s="1">
        <v>3824.5</v>
      </c>
      <c r="D777" s="1" t="s">
        <v>1812</v>
      </c>
      <c r="E777" s="1" t="s">
        <v>1813</v>
      </c>
      <c r="F777" s="1">
        <v>1</v>
      </c>
      <c r="G777" s="1" t="s">
        <v>1105</v>
      </c>
      <c r="H777" s="1" t="s">
        <v>345</v>
      </c>
      <c r="I777" s="1" t="s">
        <v>1102</v>
      </c>
      <c r="J777" s="1" t="s">
        <v>1113</v>
      </c>
      <c r="K777" s="1" t="s">
        <v>1114</v>
      </c>
      <c r="L777" s="1" t="s">
        <v>1115</v>
      </c>
      <c r="M777" s="1" t="s">
        <v>346</v>
      </c>
      <c r="N777" s="1">
        <v>1659884074.0333331</v>
      </c>
      <c r="O777" s="1">
        <f t="shared" si="68"/>
        <v>2.2971704903032241E-3</v>
      </c>
      <c r="P777" s="1">
        <f t="shared" si="69"/>
        <v>2.2971704903032242</v>
      </c>
      <c r="Q777" s="1">
        <f t="shared" si="70"/>
        <v>13.196844515892231</v>
      </c>
      <c r="R777" s="1">
        <f t="shared" si="71"/>
        <v>1747.2439999999999</v>
      </c>
      <c r="S777" s="1">
        <f t="shared" si="72"/>
        <v>1498.5651722707112</v>
      </c>
      <c r="T777" s="1">
        <f t="shared" si="73"/>
        <v>148.89502080882275</v>
      </c>
      <c r="U777" s="1">
        <f t="shared" si="74"/>
        <v>173.60334842420471</v>
      </c>
      <c r="V777" s="1">
        <f t="shared" si="75"/>
        <v>0.11086186304573634</v>
      </c>
      <c r="W777" s="1">
        <f t="shared" si="76"/>
        <v>2.915647023403479</v>
      </c>
      <c r="X777" s="1">
        <f t="shared" si="77"/>
        <v>0.10857220278543896</v>
      </c>
      <c r="Y777" s="1">
        <f t="shared" si="78"/>
        <v>6.8059404953302205E-2</v>
      </c>
      <c r="Z777" s="1">
        <f t="shared" si="79"/>
        <v>321.51179099999996</v>
      </c>
      <c r="AA777" s="1">
        <f t="shared" si="80"/>
        <v>32.355584544904211</v>
      </c>
      <c r="AB777" s="1">
        <f t="shared" si="81"/>
        <v>31.75468</v>
      </c>
      <c r="AC777" s="1">
        <f t="shared" si="82"/>
        <v>4.7091793702882727</v>
      </c>
      <c r="AD777" s="1">
        <f t="shared" si="83"/>
        <v>59.334154057833899</v>
      </c>
      <c r="AE777" s="1">
        <f t="shared" si="84"/>
        <v>2.6851796626448059</v>
      </c>
      <c r="AF777" s="1">
        <f t="shared" si="85"/>
        <v>4.5255211021084429</v>
      </c>
      <c r="AG777" s="1">
        <f t="shared" si="86"/>
        <v>2.0239997076434668</v>
      </c>
      <c r="AH777" s="1">
        <f t="shared" si="87"/>
        <v>-101.30521862237218</v>
      </c>
      <c r="AI777" s="1">
        <f t="shared" si="88"/>
        <v>-109.99622426588205</v>
      </c>
      <c r="AJ777" s="1">
        <f t="shared" si="89"/>
        <v>-8.5056806699983696</v>
      </c>
      <c r="AK777" s="1">
        <f t="shared" si="90"/>
        <v>101.70466744174736</v>
      </c>
      <c r="AL777" s="1">
        <f t="shared" si="91"/>
        <v>44.338304507077353</v>
      </c>
      <c r="AM777" s="1">
        <f t="shared" si="92"/>
        <v>2.3497420394400668</v>
      </c>
      <c r="AN777" s="1">
        <f t="shared" si="93"/>
        <v>13.196844515892231</v>
      </c>
      <c r="AO777" s="1">
        <v>1875.447453690884</v>
      </c>
      <c r="AP777" s="1">
        <v>1832.299454545456</v>
      </c>
      <c r="AQ777" s="1">
        <v>5.203043882182115</v>
      </c>
      <c r="AR777" s="1">
        <v>65.940295061858151</v>
      </c>
      <c r="AS777" s="1">
        <f t="shared" si="94"/>
        <v>2.2971704903032242</v>
      </c>
      <c r="AT777" s="1">
        <v>24.34391201489937</v>
      </c>
      <c r="AU777" s="1">
        <v>27.025061818181811</v>
      </c>
      <c r="AV777" s="1">
        <v>3.450372546579212E-5</v>
      </c>
      <c r="AW777" s="1">
        <v>81.189635881585644</v>
      </c>
      <c r="AX777" s="1">
        <v>5</v>
      </c>
      <c r="AY777" s="1">
        <v>1</v>
      </c>
      <c r="AZ777" s="1">
        <f t="shared" si="95"/>
        <v>1</v>
      </c>
      <c r="BA777" s="1">
        <f t="shared" si="96"/>
        <v>0</v>
      </c>
      <c r="BB777" s="1">
        <f t="shared" si="97"/>
        <v>51760.667378776889</v>
      </c>
      <c r="BC777" s="1">
        <f t="shared" si="98"/>
        <v>1999.97</v>
      </c>
      <c r="BD777" s="1">
        <f t="shared" si="99"/>
        <v>1681.1750999999999</v>
      </c>
      <c r="BE777" s="1">
        <f t="shared" si="100"/>
        <v>0.84060015900238494</v>
      </c>
      <c r="BF777" s="1">
        <f t="shared" si="101"/>
        <v>0.1607583068746031</v>
      </c>
      <c r="BG777" s="1">
        <v>6</v>
      </c>
      <c r="BH777" s="1">
        <v>0.5</v>
      </c>
      <c r="BI777" s="1" t="s">
        <v>347</v>
      </c>
      <c r="BJ777" s="1">
        <v>2</v>
      </c>
      <c r="BK777" s="1" t="b">
        <v>1</v>
      </c>
      <c r="BL777" s="1">
        <v>1659884074.0333331</v>
      </c>
      <c r="BM777" s="1">
        <v>1747.2439999999999</v>
      </c>
      <c r="BN777" s="1">
        <v>1805.360666666666</v>
      </c>
      <c r="BO777" s="1">
        <v>27.025193333333331</v>
      </c>
      <c r="BP777" s="1">
        <v>24.28246</v>
      </c>
      <c r="BQ777" s="1">
        <v>1744.4566666666669</v>
      </c>
      <c r="BR777" s="1">
        <v>27.014433333333329</v>
      </c>
      <c r="BS777" s="1">
        <v>500.13753333333341</v>
      </c>
      <c r="BT777" s="1">
        <v>99.258299999999991</v>
      </c>
      <c r="BU777" s="1">
        <v>0.10008865333333331</v>
      </c>
      <c r="BV777" s="1">
        <v>31.054906666666671</v>
      </c>
      <c r="BW777" s="1">
        <v>31.75468</v>
      </c>
      <c r="BX777" s="1">
        <v>999.89999999999986</v>
      </c>
      <c r="BY777" s="1">
        <v>0</v>
      </c>
      <c r="BZ777" s="1">
        <v>0</v>
      </c>
      <c r="CA777" s="1">
        <v>9995.094000000001</v>
      </c>
      <c r="CB777" s="1">
        <v>0</v>
      </c>
      <c r="CC777" s="1">
        <v>216.75926666666669</v>
      </c>
      <c r="CD777" s="1">
        <v>-58.116273333333332</v>
      </c>
      <c r="CE777" s="1">
        <v>1795.775333333333</v>
      </c>
      <c r="CF777" s="1">
        <v>1850.29</v>
      </c>
      <c r="CG777" s="1">
        <v>2.7427419999999998</v>
      </c>
      <c r="CH777" s="1">
        <v>1805.360666666666</v>
      </c>
      <c r="CI777" s="1">
        <v>24.28246</v>
      </c>
      <c r="CJ777" s="1">
        <v>2.682474</v>
      </c>
      <c r="CK777" s="1">
        <v>2.4102346666666672</v>
      </c>
      <c r="CL777" s="1">
        <v>22.178139999999999</v>
      </c>
      <c r="CM777" s="1">
        <v>20.432659999999998</v>
      </c>
      <c r="CN777" s="1">
        <v>1999.97</v>
      </c>
      <c r="CO777" s="1">
        <v>0.97999579999999986</v>
      </c>
      <c r="CP777" s="1">
        <v>2.0004393333333328E-2</v>
      </c>
      <c r="CQ777" s="1">
        <v>0</v>
      </c>
      <c r="CR777" s="1">
        <v>2.2658</v>
      </c>
      <c r="CS777" s="1">
        <v>0</v>
      </c>
      <c r="CT777" s="1">
        <v>15112.33333333333</v>
      </c>
      <c r="CU777" s="1">
        <v>17412.033333333329</v>
      </c>
      <c r="CV777" s="1">
        <v>43.391533333333342</v>
      </c>
      <c r="CW777" s="1">
        <v>45.29546666666667</v>
      </c>
      <c r="CX777" s="1">
        <v>43.42046666666667</v>
      </c>
      <c r="CY777" s="1">
        <v>43.625</v>
      </c>
      <c r="CZ777" s="1">
        <v>43.528933333333342</v>
      </c>
      <c r="DA777" s="1">
        <v>1959.96</v>
      </c>
      <c r="DB777" s="1">
        <v>40.01</v>
      </c>
      <c r="DC777" s="1">
        <v>0</v>
      </c>
      <c r="DD777" s="1">
        <v>1659884080.7</v>
      </c>
      <c r="DE777" s="1">
        <v>0</v>
      </c>
      <c r="DF777" s="1">
        <v>1659883469</v>
      </c>
      <c r="DG777" s="1" t="s">
        <v>1116</v>
      </c>
      <c r="DH777" s="1">
        <v>1659883467</v>
      </c>
      <c r="DI777" s="1">
        <v>1659883469</v>
      </c>
      <c r="DJ777" s="1">
        <v>2</v>
      </c>
      <c r="DK777" s="1">
        <v>0.127</v>
      </c>
      <c r="DL777" s="1">
        <v>-8.9999999999999993E-3</v>
      </c>
      <c r="DM777" s="1">
        <v>1.3560000000000001</v>
      </c>
      <c r="DN777" s="1">
        <v>1.4999999999999999E-2</v>
      </c>
      <c r="DO777" s="1">
        <v>400</v>
      </c>
      <c r="DP777" s="1">
        <v>25</v>
      </c>
      <c r="DQ777" s="1">
        <v>0.21</v>
      </c>
      <c r="DR777" s="1">
        <v>0.05</v>
      </c>
      <c r="DS777" s="1">
        <v>13.21460861849128</v>
      </c>
      <c r="DT777" s="1">
        <v>1.13841465586489</v>
      </c>
      <c r="DU777" s="1">
        <v>0.19534607392721301</v>
      </c>
      <c r="DV777" s="1">
        <v>0</v>
      </c>
      <c r="DW777" s="1">
        <v>-58.099670967741929</v>
      </c>
      <c r="DX777" s="1">
        <v>-1.840529032258009</v>
      </c>
      <c r="DY777" s="1">
        <v>0.19545492045820101</v>
      </c>
      <c r="DZ777" s="1">
        <v>0</v>
      </c>
      <c r="EA777" s="1">
        <v>1499.6252178641259</v>
      </c>
      <c r="EB777" s="1">
        <v>214.88637200113581</v>
      </c>
      <c r="EC777" s="1">
        <v>15.59217388111119</v>
      </c>
      <c r="ED777" s="1">
        <v>0</v>
      </c>
      <c r="EE777" s="1">
        <v>2.783086585365854</v>
      </c>
      <c r="EF777" s="1">
        <v>-0.76928404181184118</v>
      </c>
      <c r="EG777" s="1">
        <v>7.77332043692463E-2</v>
      </c>
      <c r="EH777" s="1">
        <v>0</v>
      </c>
      <c r="EI777" s="1">
        <v>2.0236585108950749</v>
      </c>
      <c r="EJ777" s="1">
        <v>1.779824939373242E-2</v>
      </c>
      <c r="EK777" s="1">
        <v>1.4547967604662941E-3</v>
      </c>
      <c r="EL777" s="1">
        <v>1</v>
      </c>
      <c r="EM777" s="1">
        <v>1</v>
      </c>
      <c r="EN777" s="1">
        <v>5</v>
      </c>
      <c r="EO777" s="1" t="s">
        <v>371</v>
      </c>
      <c r="EP777" s="1">
        <v>2.9413</v>
      </c>
      <c r="EQ777" s="1">
        <v>2.80105</v>
      </c>
      <c r="ER777" s="1">
        <v>0.23595099999999999</v>
      </c>
      <c r="ES777" s="1">
        <v>0.24035899999999999</v>
      </c>
      <c r="ET777" s="1">
        <v>0.11669300000000001</v>
      </c>
      <c r="EU777" s="1">
        <v>0.108516</v>
      </c>
      <c r="EV777" s="1">
        <v>15638</v>
      </c>
      <c r="EW777" s="1">
        <v>16302.4</v>
      </c>
      <c r="EX777" s="1">
        <v>23815</v>
      </c>
      <c r="EY777" s="1">
        <v>24989.7</v>
      </c>
      <c r="EZ777" s="1">
        <v>33679.4</v>
      </c>
      <c r="FA777" s="1">
        <v>35581.1</v>
      </c>
      <c r="FB777" s="1">
        <v>43427.5</v>
      </c>
      <c r="FC777" s="1">
        <v>46195.8</v>
      </c>
      <c r="FD777" s="1">
        <v>1.93557</v>
      </c>
      <c r="FE777" s="1">
        <v>1.8294999999999999</v>
      </c>
      <c r="FF777" s="1">
        <v>9.0859800000000004E-2</v>
      </c>
      <c r="FG777" s="1">
        <v>0</v>
      </c>
      <c r="FH777" s="1">
        <v>30.286899999999999</v>
      </c>
      <c r="FI777" s="1">
        <v>999.9</v>
      </c>
      <c r="FJ777" s="1">
        <v>59.3</v>
      </c>
      <c r="FK777" s="1">
        <v>36.200000000000003</v>
      </c>
      <c r="FL777" s="1">
        <v>36.053400000000003</v>
      </c>
      <c r="FM777" s="1">
        <v>63.919800000000002</v>
      </c>
      <c r="FN777" s="1">
        <v>26.157900000000001</v>
      </c>
      <c r="FO777" s="1">
        <v>1</v>
      </c>
      <c r="FP777" s="1">
        <v>0.494919</v>
      </c>
      <c r="FQ777" s="1">
        <v>3.8200500000000002</v>
      </c>
      <c r="FR777" s="1">
        <v>20.2759</v>
      </c>
      <c r="FS777" s="1">
        <v>5.2095000000000002</v>
      </c>
      <c r="FT777" s="1">
        <v>11.908099999999999</v>
      </c>
      <c r="FU777" s="1">
        <v>5.0015499999999999</v>
      </c>
      <c r="FV777" s="1">
        <v>3.28965</v>
      </c>
      <c r="FW777" s="1">
        <v>9999</v>
      </c>
      <c r="FX777" s="1">
        <v>9999</v>
      </c>
      <c r="FY777" s="1">
        <v>9999</v>
      </c>
      <c r="FZ777" s="1">
        <v>999.9</v>
      </c>
      <c r="GA777" s="1">
        <v>1.8595999999999999</v>
      </c>
      <c r="GB777" s="1">
        <v>1.8546100000000001</v>
      </c>
      <c r="GC777" s="1">
        <v>1.8577600000000001</v>
      </c>
      <c r="GD777" s="1">
        <v>1.85623</v>
      </c>
      <c r="GE777" s="1">
        <v>1.85501</v>
      </c>
      <c r="GF777" s="1">
        <v>1.8545799999999999</v>
      </c>
      <c r="GG777" s="1">
        <v>1.8533500000000001</v>
      </c>
      <c r="GH777" s="1">
        <v>1.85643</v>
      </c>
      <c r="GI777" s="1">
        <v>0</v>
      </c>
      <c r="GJ777" s="1">
        <v>0</v>
      </c>
      <c r="GK777" s="1">
        <v>0</v>
      </c>
      <c r="GL777" s="1">
        <v>0</v>
      </c>
      <c r="GM777" s="1" t="s">
        <v>350</v>
      </c>
      <c r="GN777" s="1" t="s">
        <v>351</v>
      </c>
      <c r="GO777" s="1" t="s">
        <v>352</v>
      </c>
      <c r="GP777" s="1" t="s">
        <v>352</v>
      </c>
      <c r="GQ777" s="1" t="s">
        <v>352</v>
      </c>
      <c r="GR777" s="1" t="s">
        <v>352</v>
      </c>
      <c r="GS777" s="1">
        <v>0</v>
      </c>
      <c r="GT777" s="1">
        <v>100</v>
      </c>
      <c r="GU777" s="1">
        <v>100</v>
      </c>
      <c r="GV777" s="1">
        <v>2.82</v>
      </c>
      <c r="GW777" s="1">
        <v>1.0800000000000001E-2</v>
      </c>
      <c r="GX777" s="1">
        <v>0.36794396410256031</v>
      </c>
      <c r="GY777" s="1">
        <v>3.036990343597491E-3</v>
      </c>
      <c r="GZ777" s="1">
        <v>-1.538114387597119E-6</v>
      </c>
      <c r="HA777" s="1">
        <v>3.3909691194327332E-10</v>
      </c>
      <c r="HB777" s="1">
        <v>-6.1192808482915917E-2</v>
      </c>
      <c r="HC777" s="1">
        <v>9.7621983196103414E-3</v>
      </c>
      <c r="HD777" s="1">
        <v>-3.3387782167185642E-4</v>
      </c>
      <c r="HE777" s="1">
        <v>2.632278881966732E-6</v>
      </c>
      <c r="HF777" s="1">
        <v>6</v>
      </c>
      <c r="HG777" s="1">
        <v>2134</v>
      </c>
      <c r="HH777" s="1">
        <v>2</v>
      </c>
      <c r="HI777" s="1">
        <v>31</v>
      </c>
      <c r="HJ777" s="1">
        <v>10.199999999999999</v>
      </c>
      <c r="HK777" s="1">
        <v>10.199999999999999</v>
      </c>
      <c r="HL777" s="1">
        <v>3.57056</v>
      </c>
      <c r="HM777" s="1">
        <v>2.2997999999999998</v>
      </c>
      <c r="HN777" s="1">
        <v>1.4978</v>
      </c>
      <c r="HO777" s="1">
        <v>2.3107899999999999</v>
      </c>
      <c r="HP777" s="1">
        <v>1.5478499999999999</v>
      </c>
      <c r="HQ777" s="1">
        <v>2.2949199999999998</v>
      </c>
      <c r="HR777" s="1">
        <v>40.298200000000001</v>
      </c>
      <c r="HS777" s="1">
        <v>14.9901</v>
      </c>
      <c r="HT777" s="1">
        <v>18</v>
      </c>
      <c r="HU777" s="1">
        <v>491.798</v>
      </c>
      <c r="HV777" s="1">
        <v>486.56799999999998</v>
      </c>
      <c r="HW777" s="1">
        <v>25.333500000000001</v>
      </c>
      <c r="HX777" s="1">
        <v>33.241599999999998</v>
      </c>
      <c r="HY777" s="1">
        <v>30.0014</v>
      </c>
      <c r="HZ777" s="1">
        <v>32.866100000000003</v>
      </c>
      <c r="IA777" s="1">
        <v>32.956899999999997</v>
      </c>
      <c r="IB777" s="1">
        <v>71.526399999999995</v>
      </c>
      <c r="IC777" s="1">
        <v>34.697899999999997</v>
      </c>
      <c r="ID777" s="1">
        <v>0</v>
      </c>
      <c r="IE777" s="1">
        <v>25.298500000000001</v>
      </c>
      <c r="IF777" s="1">
        <v>1870.33</v>
      </c>
      <c r="IG777" s="1">
        <v>24.479700000000001</v>
      </c>
      <c r="IH777" s="1">
        <v>100.417</v>
      </c>
      <c r="II777" s="1">
        <v>100.11799999999999</v>
      </c>
      <c r="IJ777" s="1" t="s">
        <v>1117</v>
      </c>
    </row>
    <row r="778" spans="1:244" ht="15.75" customHeight="1" x14ac:dyDescent="0.3">
      <c r="A778" s="1">
        <v>762</v>
      </c>
      <c r="B778" s="1">
        <v>1659884082.5999999</v>
      </c>
      <c r="C778" s="1">
        <v>3825.5</v>
      </c>
      <c r="D778" s="1" t="s">
        <v>1814</v>
      </c>
      <c r="E778" s="1" t="s">
        <v>1815</v>
      </c>
      <c r="F778" s="1">
        <v>1</v>
      </c>
      <c r="G778" s="1" t="s">
        <v>1105</v>
      </c>
      <c r="H778" s="1" t="s">
        <v>345</v>
      </c>
      <c r="I778" s="1" t="s">
        <v>1102</v>
      </c>
      <c r="J778" s="1" t="s">
        <v>1113</v>
      </c>
      <c r="K778" s="1" t="s">
        <v>1114</v>
      </c>
      <c r="L778" s="1" t="s">
        <v>1115</v>
      </c>
      <c r="M778" s="1" t="s">
        <v>346</v>
      </c>
      <c r="N778" s="1">
        <v>1659884074.5374999</v>
      </c>
      <c r="O778" s="1">
        <f t="shared" si="68"/>
        <v>2.2922212821252356E-3</v>
      </c>
      <c r="P778" s="1">
        <f t="shared" si="69"/>
        <v>2.2922212821252357</v>
      </c>
      <c r="Q778" s="1">
        <f t="shared" si="70"/>
        <v>13.108220664369961</v>
      </c>
      <c r="R778" s="1">
        <f t="shared" si="71"/>
        <v>1749.7825</v>
      </c>
      <c r="S778" s="1">
        <f t="shared" si="72"/>
        <v>1501.8704309789143</v>
      </c>
      <c r="T778" s="1">
        <f t="shared" si="73"/>
        <v>149.22347183712759</v>
      </c>
      <c r="U778" s="1">
        <f t="shared" si="74"/>
        <v>173.8556231110156</v>
      </c>
      <c r="V778" s="1">
        <f t="shared" si="75"/>
        <v>0.11060902719336017</v>
      </c>
      <c r="W778" s="1">
        <f t="shared" si="76"/>
        <v>2.9159138281685912</v>
      </c>
      <c r="X778" s="1">
        <f t="shared" si="77"/>
        <v>0.10832988703014161</v>
      </c>
      <c r="Y778" s="1">
        <f t="shared" si="78"/>
        <v>6.7907039605141023E-2</v>
      </c>
      <c r="Z778" s="1">
        <f t="shared" si="79"/>
        <v>321.51159150000001</v>
      </c>
      <c r="AA778" s="1">
        <f t="shared" si="80"/>
        <v>32.356767768542269</v>
      </c>
      <c r="AB778" s="1">
        <f t="shared" si="81"/>
        <v>31.7552375</v>
      </c>
      <c r="AC778" s="1">
        <f t="shared" si="82"/>
        <v>4.7093282370895109</v>
      </c>
      <c r="AD778" s="1">
        <f t="shared" si="83"/>
        <v>59.333975090959868</v>
      </c>
      <c r="AE778" s="1">
        <f t="shared" si="84"/>
        <v>2.6851724561954393</v>
      </c>
      <c r="AF778" s="1">
        <f t="shared" si="85"/>
        <v>4.5255226067005117</v>
      </c>
      <c r="AG778" s="1">
        <f t="shared" si="86"/>
        <v>2.0241557808940716</v>
      </c>
      <c r="AH778" s="1">
        <f t="shared" si="87"/>
        <v>-101.08695854172289</v>
      </c>
      <c r="AI778" s="1">
        <f t="shared" si="88"/>
        <v>-110.09301330550635</v>
      </c>
      <c r="AJ778" s="1">
        <f t="shared" si="89"/>
        <v>-8.5124097750712373</v>
      </c>
      <c r="AK778" s="1">
        <f t="shared" si="90"/>
        <v>101.81920987769952</v>
      </c>
      <c r="AL778" s="1">
        <f t="shared" si="91"/>
        <v>44.342483210109215</v>
      </c>
      <c r="AM778" s="1">
        <f t="shared" si="92"/>
        <v>2.3456558485782217</v>
      </c>
      <c r="AN778" s="1">
        <f t="shared" si="93"/>
        <v>13.108220664369961</v>
      </c>
      <c r="AO778" s="1">
        <v>1880.6358592235999</v>
      </c>
      <c r="AP778" s="1">
        <v>1837.517393939394</v>
      </c>
      <c r="AQ778" s="1">
        <v>5.2183249539104306</v>
      </c>
      <c r="AR778" s="1">
        <v>65.940295061858151</v>
      </c>
      <c r="AS778" s="1">
        <f t="shared" si="94"/>
        <v>2.2922212821252357</v>
      </c>
      <c r="AT778" s="1">
        <v>24.348819677136159</v>
      </c>
      <c r="AU778" s="1">
        <v>27.02419575757575</v>
      </c>
      <c r="AV778" s="1">
        <v>3.7021661107252083E-5</v>
      </c>
      <c r="AW778" s="1">
        <v>81.189635881585644</v>
      </c>
      <c r="AX778" s="1">
        <v>5</v>
      </c>
      <c r="AY778" s="1">
        <v>1</v>
      </c>
      <c r="AZ778" s="1">
        <f t="shared" si="95"/>
        <v>1</v>
      </c>
      <c r="BA778" s="1">
        <f t="shared" si="96"/>
        <v>0</v>
      </c>
      <c r="BB778" s="1">
        <f t="shared" si="97"/>
        <v>51768.23863355846</v>
      </c>
      <c r="BC778" s="1">
        <f t="shared" si="98"/>
        <v>1999.96875</v>
      </c>
      <c r="BD778" s="1">
        <f t="shared" si="99"/>
        <v>1681.1740499999999</v>
      </c>
      <c r="BE778" s="1">
        <f t="shared" si="100"/>
        <v>0.84060015937749022</v>
      </c>
      <c r="BF778" s="1">
        <f t="shared" si="101"/>
        <v>0.16075830759855622</v>
      </c>
      <c r="BG778" s="1">
        <v>6</v>
      </c>
      <c r="BH778" s="1">
        <v>0.5</v>
      </c>
      <c r="BI778" s="1" t="s">
        <v>347</v>
      </c>
      <c r="BJ778" s="1">
        <v>2</v>
      </c>
      <c r="BK778" s="1" t="b">
        <v>1</v>
      </c>
      <c r="BL778" s="1">
        <v>1659884074.5374999</v>
      </c>
      <c r="BM778" s="1">
        <v>1749.7825</v>
      </c>
      <c r="BN778" s="1">
        <v>1807.903125</v>
      </c>
      <c r="BO778" s="1">
        <v>27.025112499999999</v>
      </c>
      <c r="BP778" s="1">
        <v>24.287131250000002</v>
      </c>
      <c r="BQ778" s="1">
        <v>1746.993125</v>
      </c>
      <c r="BR778" s="1">
        <v>27.01435</v>
      </c>
      <c r="BS778" s="1">
        <v>500.13437499999998</v>
      </c>
      <c r="BT778" s="1">
        <v>99.258350000000007</v>
      </c>
      <c r="BU778" s="1">
        <v>0.10006918125</v>
      </c>
      <c r="BV778" s="1">
        <v>31.0549125</v>
      </c>
      <c r="BW778" s="1">
        <v>31.7552375</v>
      </c>
      <c r="BX778" s="1">
        <v>999.9</v>
      </c>
      <c r="BY778" s="1">
        <v>0</v>
      </c>
      <c r="BZ778" s="1">
        <v>0</v>
      </c>
      <c r="CA778" s="1">
        <v>9996.6131249999999</v>
      </c>
      <c r="CB778" s="1">
        <v>0</v>
      </c>
      <c r="CC778" s="1">
        <v>216.94868750000001</v>
      </c>
      <c r="CD778" s="1">
        <v>-58.120312499999997</v>
      </c>
      <c r="CE778" s="1">
        <v>1798.38375</v>
      </c>
      <c r="CF778" s="1">
        <v>1852.905</v>
      </c>
      <c r="CG778" s="1">
        <v>2.7379856249999999</v>
      </c>
      <c r="CH778" s="1">
        <v>1807.903125</v>
      </c>
      <c r="CI778" s="1">
        <v>24.287131250000002</v>
      </c>
      <c r="CJ778" s="1">
        <v>2.6824675</v>
      </c>
      <c r="CK778" s="1">
        <v>2.410699999999999</v>
      </c>
      <c r="CL778" s="1">
        <v>22.178100000000001</v>
      </c>
      <c r="CM778" s="1">
        <v>20.4357875</v>
      </c>
      <c r="CN778" s="1">
        <v>1999.96875</v>
      </c>
      <c r="CO778" s="1">
        <v>0.9799958124999999</v>
      </c>
      <c r="CP778" s="1">
        <v>2.0004381250000002E-2</v>
      </c>
      <c r="CQ778" s="1">
        <v>0</v>
      </c>
      <c r="CR778" s="1">
        <v>2.2920625000000001</v>
      </c>
      <c r="CS778" s="1">
        <v>0</v>
      </c>
      <c r="CT778" s="1">
        <v>15112.71875</v>
      </c>
      <c r="CU778" s="1">
        <v>17412.018749999999</v>
      </c>
      <c r="CV778" s="1">
        <v>43.394374999999997</v>
      </c>
      <c r="CW778" s="1">
        <v>45.296499999999988</v>
      </c>
      <c r="CX778" s="1">
        <v>43.421499999999988</v>
      </c>
      <c r="CY778" s="1">
        <v>43.628875000000001</v>
      </c>
      <c r="CZ778" s="1">
        <v>43.530999999999999</v>
      </c>
      <c r="DA778" s="1">
        <v>1959.95875</v>
      </c>
      <c r="DB778" s="1">
        <v>40.01</v>
      </c>
      <c r="DC778" s="1">
        <v>0</v>
      </c>
      <c r="DD778" s="1">
        <v>1659884081.9000001</v>
      </c>
      <c r="DE778" s="1">
        <v>0</v>
      </c>
      <c r="DF778" s="1">
        <v>1659883469</v>
      </c>
      <c r="DG778" s="1" t="s">
        <v>1116</v>
      </c>
      <c r="DH778" s="1">
        <v>1659883467</v>
      </c>
      <c r="DI778" s="1">
        <v>1659883469</v>
      </c>
      <c r="DJ778" s="1">
        <v>2</v>
      </c>
      <c r="DK778" s="1">
        <v>0.127</v>
      </c>
      <c r="DL778" s="1">
        <v>-8.9999999999999993E-3</v>
      </c>
      <c r="DM778" s="1">
        <v>1.3560000000000001</v>
      </c>
      <c r="DN778" s="1">
        <v>1.4999999999999999E-2</v>
      </c>
      <c r="DO778" s="1">
        <v>400</v>
      </c>
      <c r="DP778" s="1">
        <v>25</v>
      </c>
      <c r="DQ778" s="1">
        <v>0.21</v>
      </c>
      <c r="DR778" s="1">
        <v>0.05</v>
      </c>
      <c r="DS778" s="1">
        <v>13.22444055841383</v>
      </c>
      <c r="DT778" s="1">
        <v>0.75837457847413337</v>
      </c>
      <c r="DU778" s="1">
        <v>0.1885041259450112</v>
      </c>
      <c r="DV778" s="1">
        <v>0</v>
      </c>
      <c r="DW778" s="1">
        <v>-58.145793333333337</v>
      </c>
      <c r="DX778" s="1">
        <v>-1.598421357063365</v>
      </c>
      <c r="DY778" s="1">
        <v>0.17848869979793011</v>
      </c>
      <c r="DZ778" s="1">
        <v>0</v>
      </c>
      <c r="EA778" s="1">
        <v>1504.5027674196981</v>
      </c>
      <c r="EB778" s="1">
        <v>221.21819766556669</v>
      </c>
      <c r="EC778" s="1">
        <v>16.59946547450167</v>
      </c>
      <c r="ED778" s="1">
        <v>0</v>
      </c>
      <c r="EE778" s="1">
        <v>2.76356</v>
      </c>
      <c r="EF778" s="1">
        <v>-0.75328030018762626</v>
      </c>
      <c r="EG778" s="1">
        <v>7.4691675975305336E-2</v>
      </c>
      <c r="EH778" s="1">
        <v>0</v>
      </c>
      <c r="EI778" s="1">
        <v>2.0239812255596421</v>
      </c>
      <c r="EJ778" s="1">
        <v>1.9421555300122649E-2</v>
      </c>
      <c r="EK778" s="1">
        <v>1.5743890873353449E-3</v>
      </c>
      <c r="EL778" s="1">
        <v>1</v>
      </c>
      <c r="EM778" s="1">
        <v>1</v>
      </c>
      <c r="EN778" s="1">
        <v>5</v>
      </c>
      <c r="EO778" s="1" t="s">
        <v>371</v>
      </c>
      <c r="EP778" s="1">
        <v>2.9414099999999999</v>
      </c>
      <c r="EQ778" s="1">
        <v>2.80105</v>
      </c>
      <c r="ER778" s="1">
        <v>0.23633599999999999</v>
      </c>
      <c r="ES778" s="1">
        <v>0.240731</v>
      </c>
      <c r="ET778" s="1">
        <v>0.116689</v>
      </c>
      <c r="EU778" s="1">
        <v>0.10852299999999999</v>
      </c>
      <c r="EV778" s="1">
        <v>15630.1</v>
      </c>
      <c r="EW778" s="1">
        <v>16294.4</v>
      </c>
      <c r="EX778" s="1">
        <v>23814.9</v>
      </c>
      <c r="EY778" s="1">
        <v>24989.599999999999</v>
      </c>
      <c r="EZ778" s="1">
        <v>33679.5</v>
      </c>
      <c r="FA778" s="1">
        <v>35580.800000000003</v>
      </c>
      <c r="FB778" s="1">
        <v>43427.4</v>
      </c>
      <c r="FC778" s="1">
        <v>46195.7</v>
      </c>
      <c r="FD778" s="1">
        <v>1.9355500000000001</v>
      </c>
      <c r="FE778" s="1">
        <v>1.8295699999999999</v>
      </c>
      <c r="FF778" s="1">
        <v>9.0912000000000007E-2</v>
      </c>
      <c r="FG778" s="1">
        <v>0</v>
      </c>
      <c r="FH778" s="1">
        <v>30.287500000000001</v>
      </c>
      <c r="FI778" s="1">
        <v>999.9</v>
      </c>
      <c r="FJ778" s="1">
        <v>59.3</v>
      </c>
      <c r="FK778" s="1">
        <v>36.200000000000003</v>
      </c>
      <c r="FL778" s="1">
        <v>36.049799999999998</v>
      </c>
      <c r="FM778" s="1">
        <v>63.849800000000002</v>
      </c>
      <c r="FN778" s="1">
        <v>25.9575</v>
      </c>
      <c r="FO778" s="1">
        <v>1</v>
      </c>
      <c r="FP778" s="1">
        <v>0.49523899999999998</v>
      </c>
      <c r="FQ778" s="1">
        <v>3.8420200000000002</v>
      </c>
      <c r="FR778" s="1">
        <v>20.275400000000001</v>
      </c>
      <c r="FS778" s="1">
        <v>5.2096499999999999</v>
      </c>
      <c r="FT778" s="1">
        <v>11.908099999999999</v>
      </c>
      <c r="FU778" s="1">
        <v>5.0014500000000002</v>
      </c>
      <c r="FV778" s="1">
        <v>3.28965</v>
      </c>
      <c r="FW778" s="1">
        <v>9999</v>
      </c>
      <c r="FX778" s="1">
        <v>9999</v>
      </c>
      <c r="FY778" s="1">
        <v>9999</v>
      </c>
      <c r="FZ778" s="1">
        <v>999.9</v>
      </c>
      <c r="GA778" s="1">
        <v>1.8595900000000001</v>
      </c>
      <c r="GB778" s="1">
        <v>1.8546</v>
      </c>
      <c r="GC778" s="1">
        <v>1.8577600000000001</v>
      </c>
      <c r="GD778" s="1">
        <v>1.85623</v>
      </c>
      <c r="GE778" s="1">
        <v>1.855</v>
      </c>
      <c r="GF778" s="1">
        <v>1.8545700000000001</v>
      </c>
      <c r="GG778" s="1">
        <v>1.8533500000000001</v>
      </c>
      <c r="GH778" s="1">
        <v>1.85642</v>
      </c>
      <c r="GI778" s="1">
        <v>0</v>
      </c>
      <c r="GJ778" s="1">
        <v>0</v>
      </c>
      <c r="GK778" s="1">
        <v>0</v>
      </c>
      <c r="GL778" s="1">
        <v>0</v>
      </c>
      <c r="GM778" s="1" t="s">
        <v>350</v>
      </c>
      <c r="GN778" s="1" t="s">
        <v>351</v>
      </c>
      <c r="GO778" s="1" t="s">
        <v>352</v>
      </c>
      <c r="GP778" s="1" t="s">
        <v>352</v>
      </c>
      <c r="GQ778" s="1" t="s">
        <v>352</v>
      </c>
      <c r="GR778" s="1" t="s">
        <v>352</v>
      </c>
      <c r="GS778" s="1">
        <v>0</v>
      </c>
      <c r="GT778" s="1">
        <v>100</v>
      </c>
      <c r="GU778" s="1">
        <v>100</v>
      </c>
      <c r="GV778" s="1">
        <v>2.82</v>
      </c>
      <c r="GW778" s="1">
        <v>1.0699999999999999E-2</v>
      </c>
      <c r="GX778" s="1">
        <v>0.36794396410256031</v>
      </c>
      <c r="GY778" s="1">
        <v>3.036990343597491E-3</v>
      </c>
      <c r="GZ778" s="1">
        <v>-1.538114387597119E-6</v>
      </c>
      <c r="HA778" s="1">
        <v>3.3909691194327332E-10</v>
      </c>
      <c r="HB778" s="1">
        <v>-6.1192808482915917E-2</v>
      </c>
      <c r="HC778" s="1">
        <v>9.7621983196103414E-3</v>
      </c>
      <c r="HD778" s="1">
        <v>-3.3387782167185642E-4</v>
      </c>
      <c r="HE778" s="1">
        <v>2.632278881966732E-6</v>
      </c>
      <c r="HF778" s="1">
        <v>6</v>
      </c>
      <c r="HG778" s="1">
        <v>2134</v>
      </c>
      <c r="HH778" s="1">
        <v>2</v>
      </c>
      <c r="HI778" s="1">
        <v>31</v>
      </c>
      <c r="HJ778" s="1">
        <v>10.3</v>
      </c>
      <c r="HK778" s="1">
        <v>10.199999999999999</v>
      </c>
      <c r="HL778" s="1">
        <v>3.57544</v>
      </c>
      <c r="HM778" s="1">
        <v>2.2839399999999999</v>
      </c>
      <c r="HN778" s="1">
        <v>1.4978</v>
      </c>
      <c r="HO778" s="1">
        <v>2.3107899999999999</v>
      </c>
      <c r="HP778" s="1">
        <v>1.5478499999999999</v>
      </c>
      <c r="HQ778" s="1">
        <v>2.4487299999999999</v>
      </c>
      <c r="HR778" s="1">
        <v>40.298200000000001</v>
      </c>
      <c r="HS778" s="1">
        <v>15.016400000000001</v>
      </c>
      <c r="HT778" s="1">
        <v>18</v>
      </c>
      <c r="HU778" s="1">
        <v>491.79599999999999</v>
      </c>
      <c r="HV778" s="1">
        <v>486.63400000000001</v>
      </c>
      <c r="HW778" s="1">
        <v>25.322600000000001</v>
      </c>
      <c r="HX778" s="1">
        <v>33.2438</v>
      </c>
      <c r="HY778" s="1">
        <v>30.0014</v>
      </c>
      <c r="HZ778" s="1">
        <v>32.867699999999999</v>
      </c>
      <c r="IA778" s="1">
        <v>32.959099999999999</v>
      </c>
      <c r="IB778" s="1">
        <v>71.728399999999993</v>
      </c>
      <c r="IC778" s="1">
        <v>34.697899999999997</v>
      </c>
      <c r="ID778" s="1">
        <v>0</v>
      </c>
      <c r="IE778" s="1">
        <v>25.298500000000001</v>
      </c>
      <c r="IF778" s="1">
        <v>1880.36</v>
      </c>
      <c r="IG778" s="1">
        <v>24.492699999999999</v>
      </c>
      <c r="IH778" s="1">
        <v>100.417</v>
      </c>
      <c r="II778" s="1">
        <v>100.11799999999999</v>
      </c>
      <c r="IJ778" s="1" t="s">
        <v>1117</v>
      </c>
    </row>
    <row r="779" spans="1:244" ht="15.75" customHeight="1" x14ac:dyDescent="0.3">
      <c r="A779" s="1">
        <v>763</v>
      </c>
      <c r="B779" s="1">
        <v>1659884083.5999999</v>
      </c>
      <c r="C779" s="1">
        <v>3826.5</v>
      </c>
      <c r="D779" s="1" t="s">
        <v>1816</v>
      </c>
      <c r="E779" s="1" t="s">
        <v>1817</v>
      </c>
      <c r="F779" s="1">
        <v>1</v>
      </c>
      <c r="G779" s="1" t="s">
        <v>1105</v>
      </c>
      <c r="H779" s="1" t="s">
        <v>345</v>
      </c>
      <c r="I779" s="1" t="s">
        <v>1102</v>
      </c>
      <c r="J779" s="1" t="s">
        <v>1113</v>
      </c>
      <c r="K779" s="1" t="s">
        <v>1114</v>
      </c>
      <c r="L779" s="1" t="s">
        <v>1115</v>
      </c>
      <c r="M779" s="1" t="s">
        <v>346</v>
      </c>
      <c r="N779" s="1">
        <v>1659884076.0666659</v>
      </c>
      <c r="O779" s="1">
        <f t="shared" si="68"/>
        <v>2.2867656914535434E-3</v>
      </c>
      <c r="P779" s="1">
        <f t="shared" si="69"/>
        <v>2.2867656914535432</v>
      </c>
      <c r="Q779" s="1">
        <f t="shared" si="70"/>
        <v>13.147848679160816</v>
      </c>
      <c r="R779" s="1">
        <f t="shared" si="71"/>
        <v>1757.446666666666</v>
      </c>
      <c r="S779" s="1">
        <f t="shared" si="72"/>
        <v>1508.2017078301767</v>
      </c>
      <c r="T779" s="1">
        <f t="shared" si="73"/>
        <v>149.85292559510074</v>
      </c>
      <c r="U779" s="1">
        <f t="shared" si="74"/>
        <v>174.61757483105291</v>
      </c>
      <c r="V779" s="1">
        <f t="shared" si="75"/>
        <v>0.11031775790224876</v>
      </c>
      <c r="W779" s="1">
        <f t="shared" si="76"/>
        <v>2.916229833154103</v>
      </c>
      <c r="X779" s="1">
        <f t="shared" si="77"/>
        <v>0.10805071302828007</v>
      </c>
      <c r="Y779" s="1">
        <f t="shared" si="78"/>
        <v>6.7731500326194488E-2</v>
      </c>
      <c r="Z779" s="1">
        <f t="shared" si="79"/>
        <v>321.51253580000002</v>
      </c>
      <c r="AA779" s="1">
        <f t="shared" si="80"/>
        <v>32.358217211832773</v>
      </c>
      <c r="AB779" s="1">
        <f t="shared" si="81"/>
        <v>31.756260000000001</v>
      </c>
      <c r="AC779" s="1">
        <f t="shared" si="82"/>
        <v>4.7096012814680366</v>
      </c>
      <c r="AD779" s="1">
        <f t="shared" si="83"/>
        <v>59.330564816382804</v>
      </c>
      <c r="AE779" s="1">
        <f t="shared" si="84"/>
        <v>2.6850417158779152</v>
      </c>
      <c r="AF779" s="1">
        <f t="shared" si="85"/>
        <v>4.5255623710774131</v>
      </c>
      <c r="AG779" s="1">
        <f t="shared" si="86"/>
        <v>2.0245595655901214</v>
      </c>
      <c r="AH779" s="1">
        <f t="shared" si="87"/>
        <v>-100.84636699310126</v>
      </c>
      <c r="AI779" s="1">
        <f t="shared" si="88"/>
        <v>-110.24146354293556</v>
      </c>
      <c r="AJ779" s="1">
        <f t="shared" si="89"/>
        <v>-8.5230137622432327</v>
      </c>
      <c r="AK779" s="1">
        <f t="shared" si="90"/>
        <v>101.90169150171998</v>
      </c>
      <c r="AL779" s="1">
        <f t="shared" si="91"/>
        <v>44.400029333490139</v>
      </c>
      <c r="AM779" s="1">
        <f t="shared" si="92"/>
        <v>2.3300952058768556</v>
      </c>
      <c r="AN779" s="1">
        <f t="shared" si="93"/>
        <v>13.147848679160816</v>
      </c>
      <c r="AO779" s="1">
        <v>1885.7906904939971</v>
      </c>
      <c r="AP779" s="1">
        <v>1842.694666666667</v>
      </c>
      <c r="AQ779" s="1">
        <v>5.2044696794861727</v>
      </c>
      <c r="AR779" s="1">
        <v>65.940295061858151</v>
      </c>
      <c r="AS779" s="1">
        <f t="shared" si="94"/>
        <v>2.2867656914535432</v>
      </c>
      <c r="AT779" s="1">
        <v>24.352887125987959</v>
      </c>
      <c r="AU779" s="1">
        <v>27.022010303030299</v>
      </c>
      <c r="AV779" s="1">
        <v>2.16507411259311E-5</v>
      </c>
      <c r="AW779" s="1">
        <v>81.189635881585644</v>
      </c>
      <c r="AX779" s="1">
        <v>5</v>
      </c>
      <c r="AY779" s="1">
        <v>1</v>
      </c>
      <c r="AZ779" s="1">
        <f t="shared" si="95"/>
        <v>1</v>
      </c>
      <c r="BA779" s="1">
        <f t="shared" si="96"/>
        <v>0</v>
      </c>
      <c r="BB779" s="1">
        <f t="shared" si="97"/>
        <v>51777.186620034394</v>
      </c>
      <c r="BC779" s="1">
        <f t="shared" si="98"/>
        <v>1999.974666666667</v>
      </c>
      <c r="BD779" s="1">
        <f t="shared" si="99"/>
        <v>1681.1790200000003</v>
      </c>
      <c r="BE779" s="1">
        <f t="shared" si="100"/>
        <v>0.84060015760199625</v>
      </c>
      <c r="BF779" s="1">
        <f t="shared" si="101"/>
        <v>0.16075830417185283</v>
      </c>
      <c r="BG779" s="1">
        <v>6</v>
      </c>
      <c r="BH779" s="1">
        <v>0.5</v>
      </c>
      <c r="BI779" s="1" t="s">
        <v>347</v>
      </c>
      <c r="BJ779" s="1">
        <v>2</v>
      </c>
      <c r="BK779" s="1" t="b">
        <v>1</v>
      </c>
      <c r="BL779" s="1">
        <v>1659884076.0666659</v>
      </c>
      <c r="BM779" s="1">
        <v>1757.446666666666</v>
      </c>
      <c r="BN779" s="1">
        <v>1815.6253333333329</v>
      </c>
      <c r="BO779" s="1">
        <v>27.023726666666668</v>
      </c>
      <c r="BP779" s="1">
        <v>24.303893333333331</v>
      </c>
      <c r="BQ779" s="1">
        <v>1754.651333333333</v>
      </c>
      <c r="BR779" s="1">
        <v>27.01296</v>
      </c>
      <c r="BS779" s="1">
        <v>500.13226666666668</v>
      </c>
      <c r="BT779" s="1">
        <v>99.258646666666664</v>
      </c>
      <c r="BU779" s="1">
        <v>0.10002983999999999</v>
      </c>
      <c r="BV779" s="1">
        <v>31.055066666666669</v>
      </c>
      <c r="BW779" s="1">
        <v>31.756260000000001</v>
      </c>
      <c r="BX779" s="1">
        <v>999.89999999999986</v>
      </c>
      <c r="BY779" s="1">
        <v>0</v>
      </c>
      <c r="BZ779" s="1">
        <v>0</v>
      </c>
      <c r="CA779" s="1">
        <v>9998.3886666666676</v>
      </c>
      <c r="CB779" s="1">
        <v>0</v>
      </c>
      <c r="CC779" s="1">
        <v>217.61933333333329</v>
      </c>
      <c r="CD779" s="1">
        <v>-58.178440000000002</v>
      </c>
      <c r="CE779" s="1">
        <v>1806.257333333333</v>
      </c>
      <c r="CF779" s="1">
        <v>1860.8506666666669</v>
      </c>
      <c r="CG779" s="1">
        <v>2.7198380000000002</v>
      </c>
      <c r="CH779" s="1">
        <v>1815.6253333333329</v>
      </c>
      <c r="CI779" s="1">
        <v>24.303893333333331</v>
      </c>
      <c r="CJ779" s="1">
        <v>2.6823380000000001</v>
      </c>
      <c r="CK779" s="1">
        <v>2.4123706666666669</v>
      </c>
      <c r="CL779" s="1">
        <v>22.17730666666667</v>
      </c>
      <c r="CM779" s="1">
        <v>20.44702666666667</v>
      </c>
      <c r="CN779" s="1">
        <v>1999.974666666667</v>
      </c>
      <c r="CO779" s="1">
        <v>0.97999599999999998</v>
      </c>
      <c r="CP779" s="1">
        <v>2.000420000000001E-2</v>
      </c>
      <c r="CQ779" s="1">
        <v>0</v>
      </c>
      <c r="CR779" s="1">
        <v>2.2882000000000011</v>
      </c>
      <c r="CS779" s="1">
        <v>0</v>
      </c>
      <c r="CT779" s="1">
        <v>15113.23333333333</v>
      </c>
      <c r="CU779" s="1">
        <v>17412.07333333333</v>
      </c>
      <c r="CV779" s="1">
        <v>43.399800000000013</v>
      </c>
      <c r="CW779" s="1">
        <v>45.303733333333327</v>
      </c>
      <c r="CX779" s="1">
        <v>43.428733333333327</v>
      </c>
      <c r="CY779" s="1">
        <v>43.629133333333343</v>
      </c>
      <c r="CZ779" s="1">
        <v>43.537200000000013</v>
      </c>
      <c r="DA779" s="1">
        <v>1959.964666666667</v>
      </c>
      <c r="DB779" s="1">
        <v>40.01</v>
      </c>
      <c r="DC779" s="1">
        <v>0</v>
      </c>
      <c r="DD779" s="1">
        <v>1659884082.5</v>
      </c>
      <c r="DE779" s="1">
        <v>0</v>
      </c>
      <c r="DF779" s="1">
        <v>1659883469</v>
      </c>
      <c r="DG779" s="1" t="s">
        <v>1116</v>
      </c>
      <c r="DH779" s="1">
        <v>1659883467</v>
      </c>
      <c r="DI779" s="1">
        <v>1659883469</v>
      </c>
      <c r="DJ779" s="1">
        <v>2</v>
      </c>
      <c r="DK779" s="1">
        <v>0.127</v>
      </c>
      <c r="DL779" s="1">
        <v>-8.9999999999999993E-3</v>
      </c>
      <c r="DM779" s="1">
        <v>1.3560000000000001</v>
      </c>
      <c r="DN779" s="1">
        <v>1.4999999999999999E-2</v>
      </c>
      <c r="DO779" s="1">
        <v>400</v>
      </c>
      <c r="DP779" s="1">
        <v>25</v>
      </c>
      <c r="DQ779" s="1">
        <v>0.21</v>
      </c>
      <c r="DR779" s="1">
        <v>0.05</v>
      </c>
      <c r="DS779" s="1">
        <v>13.22444055841383</v>
      </c>
      <c r="DT779" s="1">
        <v>0.75837457847413337</v>
      </c>
      <c r="DU779" s="1">
        <v>0.1885041259450112</v>
      </c>
      <c r="DV779" s="1">
        <v>0</v>
      </c>
      <c r="DW779" s="1">
        <v>-58.145793333333337</v>
      </c>
      <c r="DX779" s="1">
        <v>-1.598421357063365</v>
      </c>
      <c r="DY779" s="1">
        <v>0.17848869979793011</v>
      </c>
      <c r="DZ779" s="1">
        <v>0</v>
      </c>
      <c r="EA779" s="1">
        <v>1504.5027674196981</v>
      </c>
      <c r="EB779" s="1">
        <v>221.21819766556669</v>
      </c>
      <c r="EC779" s="1">
        <v>16.59946547450167</v>
      </c>
      <c r="ED779" s="1">
        <v>0</v>
      </c>
      <c r="EE779" s="1">
        <v>2.76356</v>
      </c>
      <c r="EF779" s="1">
        <v>-0.75328030018762626</v>
      </c>
      <c r="EG779" s="1">
        <v>7.4691675975305336E-2</v>
      </c>
      <c r="EH779" s="1">
        <v>0</v>
      </c>
      <c r="EI779" s="1">
        <v>2.0239812255596421</v>
      </c>
      <c r="EJ779" s="1">
        <v>1.9421555300122649E-2</v>
      </c>
      <c r="EK779" s="1">
        <v>1.5743890873353449E-3</v>
      </c>
      <c r="EL779" s="1">
        <v>1</v>
      </c>
      <c r="EM779" s="1">
        <v>1</v>
      </c>
      <c r="EN779" s="1">
        <v>5</v>
      </c>
      <c r="EO779" s="1" t="s">
        <v>371</v>
      </c>
      <c r="EP779" s="1">
        <v>2.94123</v>
      </c>
      <c r="EQ779" s="1">
        <v>2.8010899999999999</v>
      </c>
      <c r="ER779" s="1">
        <v>0.23671500000000001</v>
      </c>
      <c r="ES779" s="1">
        <v>0.24110799999999999</v>
      </c>
      <c r="ET779" s="1">
        <v>0.11668000000000001</v>
      </c>
      <c r="EU779" s="1">
        <v>0.10853599999999999</v>
      </c>
      <c r="EV779" s="1">
        <v>15622.2</v>
      </c>
      <c r="EW779" s="1">
        <v>16286.1</v>
      </c>
      <c r="EX779" s="1">
        <v>23814.799999999999</v>
      </c>
      <c r="EY779" s="1">
        <v>24989.4</v>
      </c>
      <c r="EZ779" s="1">
        <v>33679.800000000003</v>
      </c>
      <c r="FA779" s="1">
        <v>35580.1</v>
      </c>
      <c r="FB779" s="1">
        <v>43427.3</v>
      </c>
      <c r="FC779" s="1">
        <v>46195.5</v>
      </c>
      <c r="FD779" s="1">
        <v>1.93547</v>
      </c>
      <c r="FE779" s="1">
        <v>1.8295699999999999</v>
      </c>
      <c r="FF779" s="1">
        <v>9.0934299999999996E-2</v>
      </c>
      <c r="FG779" s="1">
        <v>0</v>
      </c>
      <c r="FH779" s="1">
        <v>30.288499999999999</v>
      </c>
      <c r="FI779" s="1">
        <v>999.9</v>
      </c>
      <c r="FJ779" s="1">
        <v>59.3</v>
      </c>
      <c r="FK779" s="1">
        <v>36.200000000000003</v>
      </c>
      <c r="FL779" s="1">
        <v>36.054400000000001</v>
      </c>
      <c r="FM779" s="1">
        <v>63.899799999999999</v>
      </c>
      <c r="FN779" s="1">
        <v>26.318100000000001</v>
      </c>
      <c r="FO779" s="1">
        <v>1</v>
      </c>
      <c r="FP779" s="1">
        <v>0.49551800000000001</v>
      </c>
      <c r="FQ779" s="1">
        <v>3.8324099999999999</v>
      </c>
      <c r="FR779" s="1">
        <v>20.275600000000001</v>
      </c>
      <c r="FS779" s="1">
        <v>5.2093499999999997</v>
      </c>
      <c r="FT779" s="1">
        <v>11.907999999999999</v>
      </c>
      <c r="FU779" s="1">
        <v>5.0012999999999996</v>
      </c>
      <c r="FV779" s="1">
        <v>3.28965</v>
      </c>
      <c r="FW779" s="1">
        <v>9999</v>
      </c>
      <c r="FX779" s="1">
        <v>9999</v>
      </c>
      <c r="FY779" s="1">
        <v>9999</v>
      </c>
      <c r="FZ779" s="1">
        <v>999.9</v>
      </c>
      <c r="GA779" s="1">
        <v>1.8595999999999999</v>
      </c>
      <c r="GB779" s="1">
        <v>1.8546199999999999</v>
      </c>
      <c r="GC779" s="1">
        <v>1.8577600000000001</v>
      </c>
      <c r="GD779" s="1">
        <v>1.85623</v>
      </c>
      <c r="GE779" s="1">
        <v>1.855</v>
      </c>
      <c r="GF779" s="1">
        <v>1.8545799999999999</v>
      </c>
      <c r="GG779" s="1">
        <v>1.85334</v>
      </c>
      <c r="GH779" s="1">
        <v>1.85642</v>
      </c>
      <c r="GI779" s="1">
        <v>0</v>
      </c>
      <c r="GJ779" s="1">
        <v>0</v>
      </c>
      <c r="GK779" s="1">
        <v>0</v>
      </c>
      <c r="GL779" s="1">
        <v>0</v>
      </c>
      <c r="GM779" s="1" t="s">
        <v>350</v>
      </c>
      <c r="GN779" s="1" t="s">
        <v>351</v>
      </c>
      <c r="GO779" s="1" t="s">
        <v>352</v>
      </c>
      <c r="GP779" s="1" t="s">
        <v>352</v>
      </c>
      <c r="GQ779" s="1" t="s">
        <v>352</v>
      </c>
      <c r="GR779" s="1" t="s">
        <v>352</v>
      </c>
      <c r="GS779" s="1">
        <v>0</v>
      </c>
      <c r="GT779" s="1">
        <v>100</v>
      </c>
      <c r="GU779" s="1">
        <v>100</v>
      </c>
      <c r="GV779" s="1">
        <v>2.83</v>
      </c>
      <c r="GW779" s="1">
        <v>1.0699999999999999E-2</v>
      </c>
      <c r="GX779" s="1">
        <v>0.36794396410256031</v>
      </c>
      <c r="GY779" s="1">
        <v>3.036990343597491E-3</v>
      </c>
      <c r="GZ779" s="1">
        <v>-1.538114387597119E-6</v>
      </c>
      <c r="HA779" s="1">
        <v>3.3909691194327332E-10</v>
      </c>
      <c r="HB779" s="1">
        <v>-6.1192808482915917E-2</v>
      </c>
      <c r="HC779" s="1">
        <v>9.7621983196103414E-3</v>
      </c>
      <c r="HD779" s="1">
        <v>-3.3387782167185642E-4</v>
      </c>
      <c r="HE779" s="1">
        <v>2.632278881966732E-6</v>
      </c>
      <c r="HF779" s="1">
        <v>6</v>
      </c>
      <c r="HG779" s="1">
        <v>2134</v>
      </c>
      <c r="HH779" s="1">
        <v>2</v>
      </c>
      <c r="HI779" s="1">
        <v>31</v>
      </c>
      <c r="HJ779" s="1">
        <v>10.3</v>
      </c>
      <c r="HK779" s="1">
        <v>10.199999999999999</v>
      </c>
      <c r="HL779" s="1">
        <v>3.58521</v>
      </c>
      <c r="HM779" s="1">
        <v>2.2936999999999999</v>
      </c>
      <c r="HN779" s="1">
        <v>1.4978</v>
      </c>
      <c r="HO779" s="1">
        <v>2.3107899999999999</v>
      </c>
      <c r="HP779" s="1">
        <v>1.5478499999999999</v>
      </c>
      <c r="HQ779" s="1">
        <v>2.2753899999999998</v>
      </c>
      <c r="HR779" s="1">
        <v>40.298200000000001</v>
      </c>
      <c r="HS779" s="1">
        <v>14.9901</v>
      </c>
      <c r="HT779" s="1">
        <v>18</v>
      </c>
      <c r="HU779" s="1">
        <v>491.76400000000001</v>
      </c>
      <c r="HV779" s="1">
        <v>486.65</v>
      </c>
      <c r="HW779" s="1">
        <v>25.3093</v>
      </c>
      <c r="HX779" s="1">
        <v>33.246099999999998</v>
      </c>
      <c r="HY779" s="1">
        <v>30.0014</v>
      </c>
      <c r="HZ779" s="1">
        <v>32.869700000000002</v>
      </c>
      <c r="IA779" s="1">
        <v>32.961199999999998</v>
      </c>
      <c r="IB779" s="1">
        <v>71.8322</v>
      </c>
      <c r="IC779" s="1">
        <v>34.697899999999997</v>
      </c>
      <c r="ID779" s="1">
        <v>0</v>
      </c>
      <c r="IE779" s="1">
        <v>25.298500000000001</v>
      </c>
      <c r="IF779" s="1">
        <v>1880.36</v>
      </c>
      <c r="IG779" s="1">
        <v>24.510999999999999</v>
      </c>
      <c r="IH779" s="1">
        <v>100.416</v>
      </c>
      <c r="II779" s="1">
        <v>100.117</v>
      </c>
      <c r="IJ779" s="1" t="s">
        <v>1117</v>
      </c>
    </row>
    <row r="780" spans="1:244" ht="15.75" customHeight="1" x14ac:dyDescent="0.3">
      <c r="A780" s="1">
        <v>764</v>
      </c>
      <c r="B780" s="1">
        <v>1659884084.5999999</v>
      </c>
      <c r="C780" s="1">
        <v>3827.5</v>
      </c>
      <c r="D780" s="1" t="s">
        <v>1818</v>
      </c>
      <c r="E780" s="1" t="s">
        <v>1819</v>
      </c>
      <c r="F780" s="1">
        <v>1</v>
      </c>
      <c r="G780" s="1" t="s">
        <v>1105</v>
      </c>
      <c r="H780" s="1" t="s">
        <v>345</v>
      </c>
      <c r="I780" s="1" t="s">
        <v>1102</v>
      </c>
      <c r="J780" s="1" t="s">
        <v>1113</v>
      </c>
      <c r="K780" s="1" t="s">
        <v>1114</v>
      </c>
      <c r="L780" s="1" t="s">
        <v>1115</v>
      </c>
      <c r="M780" s="1" t="s">
        <v>346</v>
      </c>
      <c r="N780" s="1">
        <v>1659884076.5687499</v>
      </c>
      <c r="O780" s="1">
        <f t="shared" si="68"/>
        <v>2.282191556304802E-3</v>
      </c>
      <c r="P780" s="1">
        <f t="shared" si="69"/>
        <v>2.2821915563048019</v>
      </c>
      <c r="Q780" s="1">
        <f t="shared" si="70"/>
        <v>13.259710975473162</v>
      </c>
      <c r="R780" s="1">
        <f t="shared" si="71"/>
        <v>1759.975625</v>
      </c>
      <c r="S780" s="1">
        <f t="shared" si="72"/>
        <v>1508.60783299995</v>
      </c>
      <c r="T780" s="1">
        <f t="shared" si="73"/>
        <v>149.89325716505675</v>
      </c>
      <c r="U780" s="1">
        <f t="shared" si="74"/>
        <v>174.86882488059121</v>
      </c>
      <c r="V780" s="1">
        <f t="shared" si="75"/>
        <v>0.11007990313487234</v>
      </c>
      <c r="W780" s="1">
        <f t="shared" si="76"/>
        <v>2.916453047496943</v>
      </c>
      <c r="X780" s="1">
        <f t="shared" si="77"/>
        <v>0.1078226847864354</v>
      </c>
      <c r="Y780" s="1">
        <f t="shared" si="78"/>
        <v>6.7588125052760434E-2</v>
      </c>
      <c r="Z780" s="1">
        <f t="shared" si="79"/>
        <v>321.51159150000001</v>
      </c>
      <c r="AA780" s="1">
        <f t="shared" si="80"/>
        <v>32.359424684380883</v>
      </c>
      <c r="AB780" s="1">
        <f t="shared" si="81"/>
        <v>31.756993749999999</v>
      </c>
      <c r="AC780" s="1">
        <f t="shared" si="82"/>
        <v>4.7097972276766153</v>
      </c>
      <c r="AD780" s="1">
        <f t="shared" si="83"/>
        <v>59.329616712307732</v>
      </c>
      <c r="AE780" s="1">
        <f t="shared" si="84"/>
        <v>2.6850163435871646</v>
      </c>
      <c r="AF780" s="1">
        <f t="shared" si="85"/>
        <v>4.5255919258790138</v>
      </c>
      <c r="AG780" s="1">
        <f t="shared" si="86"/>
        <v>2.0247808840894508</v>
      </c>
      <c r="AH780" s="1">
        <f t="shared" si="87"/>
        <v>-100.64464763304177</v>
      </c>
      <c r="AI780" s="1">
        <f t="shared" si="88"/>
        <v>-110.34725435542119</v>
      </c>
      <c r="AJ780" s="1">
        <f t="shared" si="89"/>
        <v>-8.5305754208742606</v>
      </c>
      <c r="AK780" s="1">
        <f t="shared" si="90"/>
        <v>101.98911409066282</v>
      </c>
      <c r="AL780" s="1">
        <f t="shared" si="91"/>
        <v>44.40409705846934</v>
      </c>
      <c r="AM780" s="1">
        <f t="shared" si="92"/>
        <v>2.3266944869839397</v>
      </c>
      <c r="AN780" s="1">
        <f t="shared" si="93"/>
        <v>13.259710975473162</v>
      </c>
      <c r="AO780" s="1">
        <v>1890.9496019521951</v>
      </c>
      <c r="AP780" s="1">
        <v>1847.839575757574</v>
      </c>
      <c r="AQ780" s="1">
        <v>5.180628935682785</v>
      </c>
      <c r="AR780" s="1">
        <v>65.940295061858151</v>
      </c>
      <c r="AS780" s="1">
        <f t="shared" si="94"/>
        <v>2.2821915563048019</v>
      </c>
      <c r="AT780" s="1">
        <v>24.355133752262869</v>
      </c>
      <c r="AU780" s="1">
        <v>27.01918666666667</v>
      </c>
      <c r="AV780" s="1">
        <v>-2.158584165845964E-5</v>
      </c>
      <c r="AW780" s="1">
        <v>81.189635881585644</v>
      </c>
      <c r="AX780" s="1">
        <v>5</v>
      </c>
      <c r="AY780" s="1">
        <v>1</v>
      </c>
      <c r="AZ780" s="1">
        <f t="shared" si="95"/>
        <v>1</v>
      </c>
      <c r="BA780" s="1">
        <f t="shared" si="96"/>
        <v>0</v>
      </c>
      <c r="BB780" s="1">
        <f t="shared" si="97"/>
        <v>51783.502027054339</v>
      </c>
      <c r="BC780" s="1">
        <f t="shared" si="98"/>
        <v>1999.96875</v>
      </c>
      <c r="BD780" s="1">
        <f t="shared" si="99"/>
        <v>1681.1740499999999</v>
      </c>
      <c r="BE780" s="1">
        <f t="shared" si="100"/>
        <v>0.84060015937749022</v>
      </c>
      <c r="BF780" s="1">
        <f t="shared" si="101"/>
        <v>0.16075830759855622</v>
      </c>
      <c r="BG780" s="1">
        <v>6</v>
      </c>
      <c r="BH780" s="1">
        <v>0.5</v>
      </c>
      <c r="BI780" s="1" t="s">
        <v>347</v>
      </c>
      <c r="BJ780" s="1">
        <v>2</v>
      </c>
      <c r="BK780" s="1" t="b">
        <v>1</v>
      </c>
      <c r="BL780" s="1">
        <v>1659884076.5687499</v>
      </c>
      <c r="BM780" s="1">
        <v>1759.975625</v>
      </c>
      <c r="BN780" s="1">
        <v>1818.1587500000001</v>
      </c>
      <c r="BO780" s="1">
        <v>27.023475000000001</v>
      </c>
      <c r="BP780" s="1">
        <v>24.307625000000002</v>
      </c>
      <c r="BQ780" s="1">
        <v>1757.17875</v>
      </c>
      <c r="BR780" s="1">
        <v>27.012712499999999</v>
      </c>
      <c r="BS780" s="1">
        <v>500.13493749999998</v>
      </c>
      <c r="BT780" s="1">
        <v>99.258643750000005</v>
      </c>
      <c r="BU780" s="1">
        <v>0.100019175</v>
      </c>
      <c r="BV780" s="1">
        <v>31.05518125</v>
      </c>
      <c r="BW780" s="1">
        <v>31.756993749999999</v>
      </c>
      <c r="BX780" s="1">
        <v>999.9</v>
      </c>
      <c r="BY780" s="1">
        <v>0</v>
      </c>
      <c r="BZ780" s="1">
        <v>0</v>
      </c>
      <c r="CA780" s="1">
        <v>9999.6643750000003</v>
      </c>
      <c r="CB780" s="1">
        <v>0</v>
      </c>
      <c r="CC780" s="1">
        <v>217.72231249999999</v>
      </c>
      <c r="CD780" s="1">
        <v>-58.183081250000001</v>
      </c>
      <c r="CE780" s="1">
        <v>1808.85625</v>
      </c>
      <c r="CF780" s="1">
        <v>1863.4549999999999</v>
      </c>
      <c r="CG780" s="1">
        <v>2.7158600000000002</v>
      </c>
      <c r="CH780" s="1">
        <v>1818.1587500000001</v>
      </c>
      <c r="CI780" s="1">
        <v>24.307625000000002</v>
      </c>
      <c r="CJ780" s="1">
        <v>2.6823131249999999</v>
      </c>
      <c r="CK780" s="1">
        <v>2.4127406250000001</v>
      </c>
      <c r="CL780" s="1">
        <v>22.177156249999999</v>
      </c>
      <c r="CM780" s="1">
        <v>20.449512500000001</v>
      </c>
      <c r="CN780" s="1">
        <v>1999.96875</v>
      </c>
      <c r="CO780" s="1">
        <v>0.97999599999999998</v>
      </c>
      <c r="CP780" s="1">
        <v>2.00042E-2</v>
      </c>
      <c r="CQ780" s="1">
        <v>0</v>
      </c>
      <c r="CR780" s="1">
        <v>2.2695625000000001</v>
      </c>
      <c r="CS780" s="1">
        <v>0</v>
      </c>
      <c r="CT780" s="1">
        <v>15113.1625</v>
      </c>
      <c r="CU780" s="1">
        <v>17412.025000000001</v>
      </c>
      <c r="CV780" s="1">
        <v>43.402124999999998</v>
      </c>
      <c r="CW780" s="1">
        <v>45.304250000000003</v>
      </c>
      <c r="CX780" s="1">
        <v>43.429250000000003</v>
      </c>
      <c r="CY780" s="1">
        <v>43.628875000000001</v>
      </c>
      <c r="CZ780" s="1">
        <v>43.538749999999993</v>
      </c>
      <c r="DA780" s="1">
        <v>1959.95875</v>
      </c>
      <c r="DB780" s="1">
        <v>40.01</v>
      </c>
      <c r="DC780" s="1">
        <v>0</v>
      </c>
      <c r="DD780" s="1">
        <v>1659884083.7</v>
      </c>
      <c r="DE780" s="1">
        <v>0</v>
      </c>
      <c r="DF780" s="1">
        <v>1659883469</v>
      </c>
      <c r="DG780" s="1" t="s">
        <v>1116</v>
      </c>
      <c r="DH780" s="1">
        <v>1659883467</v>
      </c>
      <c r="DI780" s="1">
        <v>1659883469</v>
      </c>
      <c r="DJ780" s="1">
        <v>2</v>
      </c>
      <c r="DK780" s="1">
        <v>0.127</v>
      </c>
      <c r="DL780" s="1">
        <v>-8.9999999999999993E-3</v>
      </c>
      <c r="DM780" s="1">
        <v>1.3560000000000001</v>
      </c>
      <c r="DN780" s="1">
        <v>1.4999999999999999E-2</v>
      </c>
      <c r="DO780" s="1">
        <v>400</v>
      </c>
      <c r="DP780" s="1">
        <v>25</v>
      </c>
      <c r="DQ780" s="1">
        <v>0.21</v>
      </c>
      <c r="DR780" s="1">
        <v>0.05</v>
      </c>
      <c r="DS780" s="1">
        <v>13.24591729973586</v>
      </c>
      <c r="DT780" s="1">
        <v>-0.2551191655211531</v>
      </c>
      <c r="DU780" s="1">
        <v>0.1608966684951573</v>
      </c>
      <c r="DV780" s="1">
        <v>1</v>
      </c>
      <c r="DW780" s="1">
        <v>-58.1821870967742</v>
      </c>
      <c r="DX780" s="1">
        <v>-1.005396774193577</v>
      </c>
      <c r="DY780" s="1">
        <v>0.14056460973846149</v>
      </c>
      <c r="DZ780" s="1">
        <v>0</v>
      </c>
      <c r="EA780" s="1">
        <v>1511.095305227275</v>
      </c>
      <c r="EB780" s="1">
        <v>239.44293728022271</v>
      </c>
      <c r="EC780" s="1">
        <v>17.367139211533232</v>
      </c>
      <c r="ED780" s="1">
        <v>0</v>
      </c>
      <c r="EE780" s="1">
        <v>2.7511758536585371</v>
      </c>
      <c r="EF780" s="1">
        <v>-0.72720501742160792</v>
      </c>
      <c r="EG780" s="1">
        <v>7.427529034597298E-2</v>
      </c>
      <c r="EH780" s="1">
        <v>0</v>
      </c>
      <c r="EI780" s="1">
        <v>2.024445759312723</v>
      </c>
      <c r="EJ780" s="1">
        <v>2.273644933543412E-2</v>
      </c>
      <c r="EK780" s="1">
        <v>1.702024782940648E-3</v>
      </c>
      <c r="EL780" s="1">
        <v>1</v>
      </c>
      <c r="EM780" s="1">
        <v>2</v>
      </c>
      <c r="EN780" s="1">
        <v>5</v>
      </c>
      <c r="EO780" s="1" t="s">
        <v>386</v>
      </c>
      <c r="EP780" s="1">
        <v>2.9413</v>
      </c>
      <c r="EQ780" s="1">
        <v>2.80125</v>
      </c>
      <c r="ER780" s="1">
        <v>0.237092</v>
      </c>
      <c r="ES780" s="1">
        <v>0.24147199999999999</v>
      </c>
      <c r="ET780" s="1">
        <v>0.116674</v>
      </c>
      <c r="EU780" s="1">
        <v>0.10856300000000001</v>
      </c>
      <c r="EV780" s="1">
        <v>15614.3</v>
      </c>
      <c r="EW780" s="1">
        <v>16278.2</v>
      </c>
      <c r="EX780" s="1">
        <v>23814.6</v>
      </c>
      <c r="EY780" s="1">
        <v>24989.3</v>
      </c>
      <c r="EZ780" s="1">
        <v>33679.800000000003</v>
      </c>
      <c r="FA780" s="1">
        <v>35578.9</v>
      </c>
      <c r="FB780" s="1">
        <v>43426.9</v>
      </c>
      <c r="FC780" s="1">
        <v>46195.4</v>
      </c>
      <c r="FD780" s="1">
        <v>1.93543</v>
      </c>
      <c r="FE780" s="1">
        <v>1.82965</v>
      </c>
      <c r="FF780" s="1">
        <v>9.1247300000000003E-2</v>
      </c>
      <c r="FG780" s="1">
        <v>0</v>
      </c>
      <c r="FH780" s="1">
        <v>30.2895</v>
      </c>
      <c r="FI780" s="1">
        <v>999.9</v>
      </c>
      <c r="FJ780" s="1">
        <v>59.3</v>
      </c>
      <c r="FK780" s="1">
        <v>36.200000000000003</v>
      </c>
      <c r="FL780" s="1">
        <v>36.051299999999998</v>
      </c>
      <c r="FM780" s="1">
        <v>63.949800000000003</v>
      </c>
      <c r="FN780" s="1">
        <v>26.286100000000001</v>
      </c>
      <c r="FO780" s="1">
        <v>1</v>
      </c>
      <c r="FP780" s="1">
        <v>0.49577500000000002</v>
      </c>
      <c r="FQ780" s="1">
        <v>3.8144100000000001</v>
      </c>
      <c r="FR780" s="1">
        <v>20.2761</v>
      </c>
      <c r="FS780" s="1">
        <v>5.2098000000000004</v>
      </c>
      <c r="FT780" s="1">
        <v>11.907999999999999</v>
      </c>
      <c r="FU780" s="1">
        <v>5.0014500000000002</v>
      </c>
      <c r="FV780" s="1">
        <v>3.2896800000000002</v>
      </c>
      <c r="FW780" s="1">
        <v>9999</v>
      </c>
      <c r="FX780" s="1">
        <v>9999</v>
      </c>
      <c r="FY780" s="1">
        <v>9999</v>
      </c>
      <c r="FZ780" s="1">
        <v>999.9</v>
      </c>
      <c r="GA780" s="1">
        <v>1.85961</v>
      </c>
      <c r="GB780" s="1">
        <v>1.8546400000000001</v>
      </c>
      <c r="GC780" s="1">
        <v>1.8577699999999999</v>
      </c>
      <c r="GD780" s="1">
        <v>1.85623</v>
      </c>
      <c r="GE780" s="1">
        <v>1.85501</v>
      </c>
      <c r="GF780" s="1">
        <v>1.85459</v>
      </c>
      <c r="GG780" s="1">
        <v>1.85334</v>
      </c>
      <c r="GH780" s="1">
        <v>1.8564499999999999</v>
      </c>
      <c r="GI780" s="1">
        <v>0</v>
      </c>
      <c r="GJ780" s="1">
        <v>0</v>
      </c>
      <c r="GK780" s="1">
        <v>0</v>
      </c>
      <c r="GL780" s="1">
        <v>0</v>
      </c>
      <c r="GM780" s="1" t="s">
        <v>350</v>
      </c>
      <c r="GN780" s="1" t="s">
        <v>351</v>
      </c>
      <c r="GO780" s="1" t="s">
        <v>352</v>
      </c>
      <c r="GP780" s="1" t="s">
        <v>352</v>
      </c>
      <c r="GQ780" s="1" t="s">
        <v>352</v>
      </c>
      <c r="GR780" s="1" t="s">
        <v>352</v>
      </c>
      <c r="GS780" s="1">
        <v>0</v>
      </c>
      <c r="GT780" s="1">
        <v>100</v>
      </c>
      <c r="GU780" s="1">
        <v>100</v>
      </c>
      <c r="GV780" s="1">
        <v>2.83</v>
      </c>
      <c r="GW780" s="1">
        <v>1.0800000000000001E-2</v>
      </c>
      <c r="GX780" s="1">
        <v>0.36794396410256031</v>
      </c>
      <c r="GY780" s="1">
        <v>3.036990343597491E-3</v>
      </c>
      <c r="GZ780" s="1">
        <v>-1.538114387597119E-6</v>
      </c>
      <c r="HA780" s="1">
        <v>3.3909691194327332E-10</v>
      </c>
      <c r="HB780" s="1">
        <v>-6.1192808482915917E-2</v>
      </c>
      <c r="HC780" s="1">
        <v>9.7621983196103414E-3</v>
      </c>
      <c r="HD780" s="1">
        <v>-3.3387782167185642E-4</v>
      </c>
      <c r="HE780" s="1">
        <v>2.632278881966732E-6</v>
      </c>
      <c r="HF780" s="1">
        <v>6</v>
      </c>
      <c r="HG780" s="1">
        <v>2134</v>
      </c>
      <c r="HH780" s="1">
        <v>2</v>
      </c>
      <c r="HI780" s="1">
        <v>31</v>
      </c>
      <c r="HJ780" s="1">
        <v>10.3</v>
      </c>
      <c r="HK780" s="1">
        <v>10.3</v>
      </c>
      <c r="HL780" s="1">
        <v>3.59131</v>
      </c>
      <c r="HM780" s="1">
        <v>2.2863799999999999</v>
      </c>
      <c r="HN780" s="1">
        <v>1.4978</v>
      </c>
      <c r="HO780" s="1">
        <v>2.3107899999999999</v>
      </c>
      <c r="HP780" s="1">
        <v>1.5478499999999999</v>
      </c>
      <c r="HQ780" s="1">
        <v>2.4157700000000002</v>
      </c>
      <c r="HR780" s="1">
        <v>40.298200000000001</v>
      </c>
      <c r="HS780" s="1">
        <v>15.0076</v>
      </c>
      <c r="HT780" s="1">
        <v>18</v>
      </c>
      <c r="HU780" s="1">
        <v>491.74900000000002</v>
      </c>
      <c r="HV780" s="1">
        <v>486.71600000000001</v>
      </c>
      <c r="HW780" s="1">
        <v>25.298500000000001</v>
      </c>
      <c r="HX780" s="1">
        <v>33.2483</v>
      </c>
      <c r="HY780" s="1">
        <v>30.0014</v>
      </c>
      <c r="HZ780" s="1">
        <v>32.871899999999997</v>
      </c>
      <c r="IA780" s="1">
        <v>32.9634</v>
      </c>
      <c r="IB780" s="1">
        <v>72.041499999999999</v>
      </c>
      <c r="IC780" s="1">
        <v>34.697899999999997</v>
      </c>
      <c r="ID780" s="1">
        <v>0</v>
      </c>
      <c r="IE780" s="1">
        <v>25.243099999999998</v>
      </c>
      <c r="IF780" s="1">
        <v>1890.39</v>
      </c>
      <c r="IG780" s="1">
        <v>24.520399999999999</v>
      </c>
      <c r="IH780" s="1">
        <v>100.41500000000001</v>
      </c>
      <c r="II780" s="1">
        <v>100.117</v>
      </c>
      <c r="IJ780" s="1" t="s">
        <v>1117</v>
      </c>
    </row>
    <row r="781" spans="1:244" ht="15.75" customHeight="1" x14ac:dyDescent="0.3">
      <c r="A781" s="1">
        <v>765</v>
      </c>
      <c r="B781" s="1">
        <v>1659884085.5999999</v>
      </c>
      <c r="C781" s="1">
        <v>3828.5</v>
      </c>
      <c r="D781" s="1" t="s">
        <v>1820</v>
      </c>
      <c r="E781" s="1" t="s">
        <v>1821</v>
      </c>
      <c r="F781" s="1">
        <v>1</v>
      </c>
      <c r="G781" s="1" t="s">
        <v>1105</v>
      </c>
      <c r="H781" s="1" t="s">
        <v>345</v>
      </c>
      <c r="I781" s="1" t="s">
        <v>1102</v>
      </c>
      <c r="J781" s="1" t="s">
        <v>1113</v>
      </c>
      <c r="K781" s="1" t="s">
        <v>1114</v>
      </c>
      <c r="L781" s="1" t="s">
        <v>1115</v>
      </c>
      <c r="M781" s="1" t="s">
        <v>346</v>
      </c>
      <c r="N781" s="1">
        <v>1659884078.099999</v>
      </c>
      <c r="O781" s="1">
        <f t="shared" si="68"/>
        <v>2.278426112695321E-3</v>
      </c>
      <c r="P781" s="1">
        <f t="shared" si="69"/>
        <v>2.2784261126953211</v>
      </c>
      <c r="Q781" s="1">
        <f t="shared" si="70"/>
        <v>13.499293739575297</v>
      </c>
      <c r="R781" s="1">
        <f t="shared" si="71"/>
        <v>1767.6593333333331</v>
      </c>
      <c r="S781" s="1">
        <f t="shared" si="72"/>
        <v>1512.14167682215</v>
      </c>
      <c r="T781" s="1">
        <f t="shared" si="73"/>
        <v>150.24473484275578</v>
      </c>
      <c r="U781" s="1">
        <f t="shared" si="74"/>
        <v>175.63268832529201</v>
      </c>
      <c r="V781" s="1">
        <f t="shared" si="75"/>
        <v>0.1098572925808924</v>
      </c>
      <c r="W781" s="1">
        <f t="shared" si="76"/>
        <v>2.9168183393776483</v>
      </c>
      <c r="X781" s="1">
        <f t="shared" si="77"/>
        <v>0.1076093692648017</v>
      </c>
      <c r="Y781" s="1">
        <f t="shared" si="78"/>
        <v>6.7453991665003946E-2</v>
      </c>
      <c r="Z781" s="1">
        <f t="shared" si="79"/>
        <v>321.51019500000001</v>
      </c>
      <c r="AA781" s="1">
        <f t="shared" si="80"/>
        <v>32.360363887982963</v>
      </c>
      <c r="AB781" s="1">
        <f t="shared" si="81"/>
        <v>31.759006666666671</v>
      </c>
      <c r="AC781" s="1">
        <f t="shared" si="82"/>
        <v>4.7103348087757011</v>
      </c>
      <c r="AD781" s="1">
        <f t="shared" si="83"/>
        <v>59.326353056792016</v>
      </c>
      <c r="AE781" s="1">
        <f t="shared" si="84"/>
        <v>2.6848868153400578</v>
      </c>
      <c r="AF781" s="1">
        <f t="shared" si="85"/>
        <v>4.5256225555780674</v>
      </c>
      <c r="AG781" s="1">
        <f t="shared" si="86"/>
        <v>2.0254479934356433</v>
      </c>
      <c r="AH781" s="1">
        <f t="shared" si="87"/>
        <v>-100.47859156986365</v>
      </c>
      <c r="AI781" s="1">
        <f t="shared" si="88"/>
        <v>-110.6589361503288</v>
      </c>
      <c r="AJ781" s="1">
        <f t="shared" si="89"/>
        <v>-8.5536890459634005</v>
      </c>
      <c r="AK781" s="1">
        <f t="shared" si="90"/>
        <v>101.81897823384418</v>
      </c>
      <c r="AL781" s="1">
        <f t="shared" si="91"/>
        <v>44.42615210467212</v>
      </c>
      <c r="AM781" s="1">
        <f t="shared" si="92"/>
        <v>2.3097068734223516</v>
      </c>
      <c r="AN781" s="1">
        <f t="shared" si="93"/>
        <v>13.499293739575297</v>
      </c>
      <c r="AO781" s="1">
        <v>1896.1339391390929</v>
      </c>
      <c r="AP781" s="1">
        <v>1852.9284242424251</v>
      </c>
      <c r="AQ781" s="1">
        <v>5.14203211326131</v>
      </c>
      <c r="AR781" s="1">
        <v>65.940295061858151</v>
      </c>
      <c r="AS781" s="1">
        <f t="shared" si="94"/>
        <v>2.2784261126953211</v>
      </c>
      <c r="AT781" s="1">
        <v>24.356671632447881</v>
      </c>
      <c r="AU781" s="1">
        <v>27.016672121212121</v>
      </c>
      <c r="AV781" s="1">
        <v>-7.1977752393197894E-5</v>
      </c>
      <c r="AW781" s="1">
        <v>81.189635881585644</v>
      </c>
      <c r="AX781" s="1">
        <v>5</v>
      </c>
      <c r="AY781" s="1">
        <v>1</v>
      </c>
      <c r="AZ781" s="1">
        <f t="shared" si="95"/>
        <v>1</v>
      </c>
      <c r="BA781" s="1">
        <f t="shared" si="96"/>
        <v>0</v>
      </c>
      <c r="BB781" s="1">
        <f t="shared" si="97"/>
        <v>51793.85560281542</v>
      </c>
      <c r="BC781" s="1">
        <f t="shared" si="98"/>
        <v>1999.96</v>
      </c>
      <c r="BD781" s="1">
        <f t="shared" si="99"/>
        <v>1681.1667</v>
      </c>
      <c r="BE781" s="1">
        <f t="shared" si="100"/>
        <v>0.84060016200324006</v>
      </c>
      <c r="BF781" s="1">
        <f t="shared" si="101"/>
        <v>0.16075831266625332</v>
      </c>
      <c r="BG781" s="1">
        <v>6</v>
      </c>
      <c r="BH781" s="1">
        <v>0.5</v>
      </c>
      <c r="BI781" s="1" t="s">
        <v>347</v>
      </c>
      <c r="BJ781" s="1">
        <v>2</v>
      </c>
      <c r="BK781" s="1" t="b">
        <v>1</v>
      </c>
      <c r="BL781" s="1">
        <v>1659884078.099999</v>
      </c>
      <c r="BM781" s="1">
        <v>1767.6593333333331</v>
      </c>
      <c r="BN781" s="1">
        <v>1825.8546666666671</v>
      </c>
      <c r="BO781" s="1">
        <v>27.022106666666669</v>
      </c>
      <c r="BP781" s="1">
        <v>24.326066666666669</v>
      </c>
      <c r="BQ781" s="1">
        <v>1764.8573333333329</v>
      </c>
      <c r="BR781" s="1">
        <v>27.011333333333329</v>
      </c>
      <c r="BS781" s="1">
        <v>500.13213333333329</v>
      </c>
      <c r="BT781" s="1">
        <v>99.258920000000003</v>
      </c>
      <c r="BU781" s="1">
        <v>9.9980786666666668E-2</v>
      </c>
      <c r="BV781" s="1">
        <v>31.055299999999999</v>
      </c>
      <c r="BW781" s="1">
        <v>31.759006666666671</v>
      </c>
      <c r="BX781" s="1">
        <v>999.89999999999986</v>
      </c>
      <c r="BY781" s="1">
        <v>0</v>
      </c>
      <c r="BZ781" s="1">
        <v>0</v>
      </c>
      <c r="CA781" s="1">
        <v>10001.724</v>
      </c>
      <c r="CB781" s="1">
        <v>0</v>
      </c>
      <c r="CC781" s="1">
        <v>218.29493333333329</v>
      </c>
      <c r="CD781" s="1">
        <v>-58.194733333333332</v>
      </c>
      <c r="CE781" s="1">
        <v>1816.752</v>
      </c>
      <c r="CF781" s="1">
        <v>1871.377333333334</v>
      </c>
      <c r="CG781" s="1">
        <v>2.6960393333333328</v>
      </c>
      <c r="CH781" s="1">
        <v>1825.8546666666671</v>
      </c>
      <c r="CI781" s="1">
        <v>24.326066666666669</v>
      </c>
      <c r="CJ781" s="1">
        <v>2.6821839999999999</v>
      </c>
      <c r="CK781" s="1">
        <v>2.4145793333333341</v>
      </c>
      <c r="CL781" s="1">
        <v>22.176373333333331</v>
      </c>
      <c r="CM781" s="1">
        <v>20.461866666666669</v>
      </c>
      <c r="CN781" s="1">
        <v>1999.96</v>
      </c>
      <c r="CO781" s="1">
        <v>0.97999599999999998</v>
      </c>
      <c r="CP781" s="1">
        <v>2.000420000000001E-2</v>
      </c>
      <c r="CQ781" s="1">
        <v>0</v>
      </c>
      <c r="CR781" s="1">
        <v>2.305533333333333</v>
      </c>
      <c r="CS781" s="1">
        <v>0</v>
      </c>
      <c r="CT781" s="1">
        <v>15113.47333333333</v>
      </c>
      <c r="CU781" s="1">
        <v>17411.94666666667</v>
      </c>
      <c r="CV781" s="1">
        <v>43.40806666666667</v>
      </c>
      <c r="CW781" s="1">
        <v>45.303733333333327</v>
      </c>
      <c r="CX781" s="1">
        <v>43.432866666666669</v>
      </c>
      <c r="CY781" s="1">
        <v>43.629133333333343</v>
      </c>
      <c r="CZ781" s="1">
        <v>43.54546666666667</v>
      </c>
      <c r="DA781" s="1">
        <v>1959.95</v>
      </c>
      <c r="DB781" s="1">
        <v>40.01</v>
      </c>
      <c r="DC781" s="1">
        <v>0</v>
      </c>
      <c r="DD781" s="1">
        <v>1659884084.3</v>
      </c>
      <c r="DE781" s="1">
        <v>0</v>
      </c>
      <c r="DF781" s="1">
        <v>1659883469</v>
      </c>
      <c r="DG781" s="1" t="s">
        <v>1116</v>
      </c>
      <c r="DH781" s="1">
        <v>1659883467</v>
      </c>
      <c r="DI781" s="1">
        <v>1659883469</v>
      </c>
      <c r="DJ781" s="1">
        <v>2</v>
      </c>
      <c r="DK781" s="1">
        <v>0.127</v>
      </c>
      <c r="DL781" s="1">
        <v>-8.9999999999999993E-3</v>
      </c>
      <c r="DM781" s="1">
        <v>1.3560000000000001</v>
      </c>
      <c r="DN781" s="1">
        <v>1.4999999999999999E-2</v>
      </c>
      <c r="DO781" s="1">
        <v>400</v>
      </c>
      <c r="DP781" s="1">
        <v>25</v>
      </c>
      <c r="DQ781" s="1">
        <v>0.21</v>
      </c>
      <c r="DR781" s="1">
        <v>0.05</v>
      </c>
      <c r="DS781" s="1">
        <v>13.26374245279308</v>
      </c>
      <c r="DT781" s="1">
        <v>-0.74635164956077704</v>
      </c>
      <c r="DU781" s="1">
        <v>0.14077685340939711</v>
      </c>
      <c r="DV781" s="1">
        <v>0</v>
      </c>
      <c r="DW781" s="1">
        <v>-58.201441935483871</v>
      </c>
      <c r="DX781" s="1">
        <v>-0.67016612903220396</v>
      </c>
      <c r="DY781" s="1">
        <v>0.12391884642571351</v>
      </c>
      <c r="DZ781" s="1">
        <v>1</v>
      </c>
      <c r="EA781" s="1">
        <v>1514.9746324382641</v>
      </c>
      <c r="EB781" s="1">
        <v>246.2378795845309</v>
      </c>
      <c r="EC781" s="1">
        <v>17.834090523601919</v>
      </c>
      <c r="ED781" s="1">
        <v>0</v>
      </c>
      <c r="EE781" s="1">
        <v>2.7411475609756102</v>
      </c>
      <c r="EF781" s="1">
        <v>-0.71254390243901411</v>
      </c>
      <c r="EG781" s="1">
        <v>7.3112255846928778E-2</v>
      </c>
      <c r="EH781" s="1">
        <v>0</v>
      </c>
      <c r="EI781" s="1">
        <v>2.0247782147886282</v>
      </c>
      <c r="EJ781" s="1">
        <v>2.4971532550910801E-2</v>
      </c>
      <c r="EK781" s="1">
        <v>1.8341091617817961E-3</v>
      </c>
      <c r="EL781" s="1">
        <v>1</v>
      </c>
      <c r="EM781" s="1">
        <v>2</v>
      </c>
      <c r="EN781" s="1">
        <v>5</v>
      </c>
      <c r="EO781" s="1" t="s">
        <v>386</v>
      </c>
      <c r="EP781" s="1">
        <v>2.9415200000000001</v>
      </c>
      <c r="EQ781" s="1">
        <v>2.8012100000000002</v>
      </c>
      <c r="ER781" s="1">
        <v>0.23746500000000001</v>
      </c>
      <c r="ES781" s="1">
        <v>0.24183499999999999</v>
      </c>
      <c r="ET781" s="1">
        <v>0.116665</v>
      </c>
      <c r="EU781" s="1">
        <v>0.10860599999999999</v>
      </c>
      <c r="EV781" s="1">
        <v>15606.5</v>
      </c>
      <c r="EW781" s="1">
        <v>16270.2</v>
      </c>
      <c r="EX781" s="1">
        <v>23814.400000000001</v>
      </c>
      <c r="EY781" s="1">
        <v>24989.1</v>
      </c>
      <c r="EZ781" s="1">
        <v>33680</v>
      </c>
      <c r="FA781" s="1">
        <v>35577</v>
      </c>
      <c r="FB781" s="1">
        <v>43426.7</v>
      </c>
      <c r="FC781" s="1">
        <v>46195.1</v>
      </c>
      <c r="FD781" s="1">
        <v>1.9353499999999999</v>
      </c>
      <c r="FE781" s="1">
        <v>1.8295999999999999</v>
      </c>
      <c r="FF781" s="1">
        <v>9.1642100000000004E-2</v>
      </c>
      <c r="FG781" s="1">
        <v>0</v>
      </c>
      <c r="FH781" s="1">
        <v>30.290099999999999</v>
      </c>
      <c r="FI781" s="1">
        <v>999.9</v>
      </c>
      <c r="FJ781" s="1">
        <v>59.3</v>
      </c>
      <c r="FK781" s="1">
        <v>36.200000000000003</v>
      </c>
      <c r="FL781" s="1">
        <v>36.0505</v>
      </c>
      <c r="FM781" s="1">
        <v>63.7898</v>
      </c>
      <c r="FN781" s="1">
        <v>26.073699999999999</v>
      </c>
      <c r="FO781" s="1">
        <v>1</v>
      </c>
      <c r="FP781" s="1">
        <v>0.49607000000000001</v>
      </c>
      <c r="FQ781" s="1">
        <v>3.84457</v>
      </c>
      <c r="FR781" s="1">
        <v>20.275400000000001</v>
      </c>
      <c r="FS781" s="1">
        <v>5.2100999999999997</v>
      </c>
      <c r="FT781" s="1">
        <v>11.9078</v>
      </c>
      <c r="FU781" s="1">
        <v>5.0014500000000002</v>
      </c>
      <c r="FV781" s="1">
        <v>3.2896800000000002</v>
      </c>
      <c r="FW781" s="1">
        <v>9999</v>
      </c>
      <c r="FX781" s="1">
        <v>9999</v>
      </c>
      <c r="FY781" s="1">
        <v>9999</v>
      </c>
      <c r="FZ781" s="1">
        <v>999.9</v>
      </c>
      <c r="GA781" s="1">
        <v>1.85961</v>
      </c>
      <c r="GB781" s="1">
        <v>1.8546499999999999</v>
      </c>
      <c r="GC781" s="1">
        <v>1.85778</v>
      </c>
      <c r="GD781" s="1">
        <v>1.85623</v>
      </c>
      <c r="GE781" s="1">
        <v>1.85501</v>
      </c>
      <c r="GF781" s="1">
        <v>1.85459</v>
      </c>
      <c r="GG781" s="1">
        <v>1.8533500000000001</v>
      </c>
      <c r="GH781" s="1">
        <v>1.8564400000000001</v>
      </c>
      <c r="GI781" s="1">
        <v>0</v>
      </c>
      <c r="GJ781" s="1">
        <v>0</v>
      </c>
      <c r="GK781" s="1">
        <v>0</v>
      </c>
      <c r="GL781" s="1">
        <v>0</v>
      </c>
      <c r="GM781" s="1" t="s">
        <v>350</v>
      </c>
      <c r="GN781" s="1" t="s">
        <v>351</v>
      </c>
      <c r="GO781" s="1" t="s">
        <v>352</v>
      </c>
      <c r="GP781" s="1" t="s">
        <v>352</v>
      </c>
      <c r="GQ781" s="1" t="s">
        <v>352</v>
      </c>
      <c r="GR781" s="1" t="s">
        <v>352</v>
      </c>
      <c r="GS781" s="1">
        <v>0</v>
      </c>
      <c r="GT781" s="1">
        <v>100</v>
      </c>
      <c r="GU781" s="1">
        <v>100</v>
      </c>
      <c r="GV781" s="1">
        <v>2.83</v>
      </c>
      <c r="GW781" s="1">
        <v>1.0800000000000001E-2</v>
      </c>
      <c r="GX781" s="1">
        <v>0.36794396410256031</v>
      </c>
      <c r="GY781" s="1">
        <v>3.036990343597491E-3</v>
      </c>
      <c r="GZ781" s="1">
        <v>-1.538114387597119E-6</v>
      </c>
      <c r="HA781" s="1">
        <v>3.3909691194327332E-10</v>
      </c>
      <c r="HB781" s="1">
        <v>-6.1192808482915917E-2</v>
      </c>
      <c r="HC781" s="1">
        <v>9.7621983196103414E-3</v>
      </c>
      <c r="HD781" s="1">
        <v>-3.3387782167185642E-4</v>
      </c>
      <c r="HE781" s="1">
        <v>2.632278881966732E-6</v>
      </c>
      <c r="HF781" s="1">
        <v>6</v>
      </c>
      <c r="HG781" s="1">
        <v>2134</v>
      </c>
      <c r="HH781" s="1">
        <v>2</v>
      </c>
      <c r="HI781" s="1">
        <v>31</v>
      </c>
      <c r="HJ781" s="1">
        <v>10.3</v>
      </c>
      <c r="HK781" s="1">
        <v>10.3</v>
      </c>
      <c r="HL781" s="1">
        <v>3.60107</v>
      </c>
      <c r="HM781" s="1">
        <v>2.2814899999999998</v>
      </c>
      <c r="HN781" s="1">
        <v>1.4978</v>
      </c>
      <c r="HO781" s="1">
        <v>2.3107899999999999</v>
      </c>
      <c r="HP781" s="1">
        <v>1.5478499999999999</v>
      </c>
      <c r="HQ781" s="1">
        <v>2.3779300000000001</v>
      </c>
      <c r="HR781" s="1">
        <v>40.298200000000001</v>
      </c>
      <c r="HS781" s="1">
        <v>14.9901</v>
      </c>
      <c r="HT781" s="1">
        <v>18</v>
      </c>
      <c r="HU781" s="1">
        <v>491.72</v>
      </c>
      <c r="HV781" s="1">
        <v>486.7</v>
      </c>
      <c r="HW781" s="1">
        <v>25.288399999999999</v>
      </c>
      <c r="HX781" s="1">
        <v>33.250500000000002</v>
      </c>
      <c r="HY781" s="1">
        <v>30.0014</v>
      </c>
      <c r="HZ781" s="1">
        <v>32.874099999999999</v>
      </c>
      <c r="IA781" s="1">
        <v>32.965600000000002</v>
      </c>
      <c r="IB781" s="1">
        <v>72.147400000000005</v>
      </c>
      <c r="IC781" s="1">
        <v>34.697899999999997</v>
      </c>
      <c r="ID781" s="1">
        <v>0</v>
      </c>
      <c r="IE781" s="1">
        <v>25.243099999999998</v>
      </c>
      <c r="IF781" s="1">
        <v>1890.39</v>
      </c>
      <c r="IG781" s="1">
        <v>24.535599999999999</v>
      </c>
      <c r="IH781" s="1">
        <v>100.41500000000001</v>
      </c>
      <c r="II781" s="1">
        <v>100.116</v>
      </c>
      <c r="IJ781" s="1" t="s">
        <v>1117</v>
      </c>
    </row>
    <row r="782" spans="1:244" ht="15.75" customHeight="1" x14ac:dyDescent="0.3">
      <c r="A782" s="1">
        <v>766</v>
      </c>
      <c r="B782" s="1">
        <v>1659884086.5999999</v>
      </c>
      <c r="C782" s="1">
        <v>3829.5</v>
      </c>
      <c r="D782" s="1" t="s">
        <v>1822</v>
      </c>
      <c r="E782" s="1" t="s">
        <v>1823</v>
      </c>
      <c r="F782" s="1">
        <v>1</v>
      </c>
      <c r="G782" s="1" t="s">
        <v>1105</v>
      </c>
      <c r="H782" s="1" t="s">
        <v>345</v>
      </c>
      <c r="I782" s="1" t="s">
        <v>1102</v>
      </c>
      <c r="J782" s="1" t="s">
        <v>1113</v>
      </c>
      <c r="K782" s="1" t="s">
        <v>1114</v>
      </c>
      <c r="L782" s="1" t="s">
        <v>1115</v>
      </c>
      <c r="M782" s="1" t="s">
        <v>346</v>
      </c>
      <c r="N782" s="1">
        <v>1659884078.5999999</v>
      </c>
      <c r="O782" s="1">
        <f t="shared" ref="O782:O1036" si="102">(P782)/1000</f>
        <v>2.2726259823961556E-3</v>
      </c>
      <c r="P782" s="1">
        <f t="shared" ref="P782:P1036" si="103">IF(BK782, AS782, AM782)</f>
        <v>2.2726259823961557</v>
      </c>
      <c r="Q782" s="1">
        <f t="shared" ref="Q782:Q1036" si="104">IF(BK782, AN782, AL782)</f>
        <v>13.597271000491608</v>
      </c>
      <c r="R782" s="1">
        <f t="shared" ref="R782:R1036" si="105">BM782 - IF(AZ782&gt;1, Q782*BG782*100/(BB782*CA782), 0)</f>
        <v>1770.1724999999999</v>
      </c>
      <c r="S782" s="1">
        <f t="shared" ref="S782:S1036" si="106">((Y782-O782/2)*R782-Q782)/(Y782+O782/2)</f>
        <v>1512.5827588894654</v>
      </c>
      <c r="T782" s="1">
        <f t="shared" ref="T782:T1036" si="107">S782*(BT782+BU782)/1000</f>
        <v>150.28861736392693</v>
      </c>
      <c r="U782" s="1">
        <f t="shared" ref="U782:U1036" si="108">(BM782 - IF(AZ782&gt;1, Q782*BG782*100/(BB782*CA782), 0))*(BT782+BU782)/1000</f>
        <v>175.88246061720915</v>
      </c>
      <c r="V782" s="1">
        <f t="shared" ref="V782:V1036" si="109">2/((1/X782-1/W782)+SIGN(X782)*SQRT((1/X782-1/W782)*(1/X782-1/W782) + 4*BH782/((BH782+1)*(BH782+1))*(2*1/X782*1/W782-1/W782*1/W782)))</f>
        <v>0.10954863702258094</v>
      </c>
      <c r="W782" s="1">
        <f t="shared" ref="W782:W1036" si="110">IF(LEFT(BI782,1)&lt;&gt;"0",IF(LEFT(BI782,1)="1",3,BJ782),$D$5+$E$5*(CA782*BT782/($K$5*1000))+$F$5*(CA782*BT782/($K$5*1000))*MAX(MIN(BG782,$J$5),$I$5)*MAX(MIN(BG782,$J$5),$I$5)+$G$5*MAX(MIN(BG782,$J$5),$I$5)*(CA782*BT782/($K$5*1000))+$H$5*(CA782*BT782/($K$5*1000))*(CA782*BT782/($K$5*1000)))</f>
        <v>2.9169709473062531</v>
      </c>
      <c r="X782" s="1">
        <f t="shared" ref="X782:X1036" si="111">O782*(1000-(1000*0.61365*EXP(17.502*AB782/(240.97+AB782))/(BT782+BU782)+BO782)/2)/(1000*0.61365*EXP(17.502*AB782/(240.97+AB782))/(BT782+BU782)-BO782)</f>
        <v>0.10731330339756208</v>
      </c>
      <c r="Y782" s="1">
        <f t="shared" ref="Y782:Y1036" si="112">1/((BH782+1)/(V782/1.6)+1/(W782/1.37)) + BH782/((BH782+1)/(V782/1.6) + BH782/(W782/1.37))</f>
        <v>6.7267851481150803E-2</v>
      </c>
      <c r="Z782" s="1">
        <f t="shared" ref="Z782:Z1036" si="113">(BC782*BF782)</f>
        <v>321.51209025000003</v>
      </c>
      <c r="AA782" s="1">
        <f t="shared" ref="AA782:AA1036" si="114">(BV782+(Z782+2*0.95*0.0000000567*(((BV782+$B$7)+273)^4-(BV782+273)^4)-44100*O782)/(1.84*29.3*W782+8*0.95*0.0000000567*(BV782+273)^3))</f>
        <v>32.361909296422759</v>
      </c>
      <c r="AB782" s="1">
        <f t="shared" ref="AB782:AB1036" si="115">($C$7*BW782+$D$7*BX782+$E$7*AA782)</f>
        <v>31.7603875</v>
      </c>
      <c r="AC782" s="1">
        <f t="shared" ref="AC782:AC1036" si="116">0.61365*EXP(17.502*AB782/(240.97+AB782))</f>
        <v>4.710703612958854</v>
      </c>
      <c r="AD782" s="1">
        <f t="shared" ref="AD782:AD1036" si="117">(AE782/AF782*100)</f>
        <v>59.325035972968841</v>
      </c>
      <c r="AE782" s="1">
        <f t="shared" ref="AE782:AE1036" si="118">BO782*(BT782+BU782)/1000</f>
        <v>2.6848405983828543</v>
      </c>
      <c r="AF782" s="1">
        <f t="shared" ref="AF782:AF1036" si="119">0.61365*EXP(17.502*BV782/(240.97+BV782))</f>
        <v>4.5256451249455436</v>
      </c>
      <c r="AG782" s="1">
        <f t="shared" ref="AG782:AG1036" si="120">(AC782-BO782*(BT782+BU782)/1000)</f>
        <v>2.0258630145759997</v>
      </c>
      <c r="AH782" s="1">
        <f t="shared" ref="AH782:AH1036" si="121">(-O782*44100)</f>
        <v>-100.22280582367047</v>
      </c>
      <c r="AI782" s="1">
        <f t="shared" ref="AI782:AI1036" si="122">2*29.3*W782*0.92*(BV782-AB782)</f>
        <v>-110.86811508637847</v>
      </c>
      <c r="AJ782" s="1">
        <f t="shared" ref="AJ782:AJ1036" si="123">2*0.95*0.0000000567*(((BV782+$B$7)+273)^4-(AB782+273)^4)</f>
        <v>-8.5694718049614149</v>
      </c>
      <c r="AK782" s="1">
        <f t="shared" ref="AK782:AK1036" si="124">Z782+AJ782+AH782+AI782</f>
        <v>101.85169753498967</v>
      </c>
      <c r="AL782" s="1">
        <f t="shared" ref="AL782:AL1036" si="125">BS782*AZ782*(BN782-BM782*(1000-AZ782*BP782)/(1000-AZ782*BO782))/(100*BG782)</f>
        <v>44.426521027597495</v>
      </c>
      <c r="AM782" s="1">
        <f t="shared" ref="AM782:AM1036" si="126">1000*BS782*AZ782*(BO782-BP782)/(100*BG782*(1000-AZ782*BO782))</f>
        <v>2.3057951705662365</v>
      </c>
      <c r="AN782" s="1">
        <f t="shared" ref="AN782:AN1036" si="127">(AO782 - AP782 - BT782*1000/(8.314*(BV782+273.15)) * AR782/BS782 * AQ782) * BS782/(100*BG782) * (1000 - BP782)/1000</f>
        <v>13.597271000491608</v>
      </c>
      <c r="AO782" s="1">
        <v>1901.261458271983</v>
      </c>
      <c r="AP782" s="1">
        <v>1858.0415757575761</v>
      </c>
      <c r="AQ782" s="1">
        <v>5.1216096582940613</v>
      </c>
      <c r="AR782" s="1">
        <v>65.940295061858151</v>
      </c>
      <c r="AS782" s="1">
        <f t="shared" ref="AS782:AS1036" si="128">(AU782 - AT782 + BT782*1000/(8.314*(BV782+273.15)) * AW782/BS782 * AV782) * BS782/(100*BG782) * 1000/(1000 - AU782)</f>
        <v>2.2726259823961557</v>
      </c>
      <c r="AT782" s="1">
        <v>24.36092010989524</v>
      </c>
      <c r="AU782" s="1">
        <v>27.014285454545458</v>
      </c>
      <c r="AV782" s="1">
        <v>-9.7060131702770728E-5</v>
      </c>
      <c r="AW782" s="1">
        <v>81.189635881585644</v>
      </c>
      <c r="AX782" s="1">
        <v>5</v>
      </c>
      <c r="AY782" s="1">
        <v>1</v>
      </c>
      <c r="AZ782" s="1">
        <f t="shared" ref="AZ782:AZ1036" si="129">IF(AX782*$H$13&gt;=BB782,1,(BB782/(BB782-AX782*$H$13)))</f>
        <v>1</v>
      </c>
      <c r="BA782" s="1">
        <f t="shared" ref="BA782:BA1036" si="130">(AZ782-1)*100</f>
        <v>0</v>
      </c>
      <c r="BB782" s="1">
        <f t="shared" ref="BB782:BB1036" si="131">MAX(0,($B$13+$C$13*CA782)/(1+$D$13*CA782)*BT782/(BV782+273)*$E$13)</f>
        <v>51798.173382259214</v>
      </c>
      <c r="BC782" s="1">
        <f t="shared" ref="BC782:BC1036" si="132">$B$11*CB782+$C$11*CC782+$F$11*CN782*(1-CQ782)</f>
        <v>1999.971875</v>
      </c>
      <c r="BD782" s="1">
        <f t="shared" ref="BD782:BD1036" si="133">BC782*BE782</f>
        <v>1681.1766749999999</v>
      </c>
      <c r="BE782" s="1">
        <f t="shared" ref="BE782:BE1036" si="134">($B$11*$D$9+$C$11*$D$9+$F$11*((DA782+CS782)/MAX(DA782+CS782+DB782, 0.1)*$I$9+DB782/MAX(DA782+CS782+DB782, 0.1)*$J$9))/($B$11+$C$11+$F$11)</f>
        <v>0.84060015843972802</v>
      </c>
      <c r="BF782" s="1">
        <f t="shared" ref="BF782:BF1036" si="135">($B$11*$K$9+$C$11*$K$9+$F$11*((DA782+CS782)/MAX(DA782+CS782+DB782, 0.1)*$P$9+DB782/MAX(DA782+CS782+DB782, 0.1)*$Q$9))/($B$11+$C$11+$F$11)</f>
        <v>0.16075830578867517</v>
      </c>
      <c r="BG782" s="1">
        <v>6</v>
      </c>
      <c r="BH782" s="1">
        <v>0.5</v>
      </c>
      <c r="BI782" s="1" t="s">
        <v>347</v>
      </c>
      <c r="BJ782" s="1">
        <v>2</v>
      </c>
      <c r="BK782" s="1" t="b">
        <v>1</v>
      </c>
      <c r="BL782" s="1">
        <v>1659884078.5999999</v>
      </c>
      <c r="BM782" s="1">
        <v>1770.1724999999999</v>
      </c>
      <c r="BN782" s="1">
        <v>1828.36625</v>
      </c>
      <c r="BO782" s="1">
        <v>27.021631249999999</v>
      </c>
      <c r="BP782" s="1">
        <v>24.330187500000001</v>
      </c>
      <c r="BQ782" s="1">
        <v>1767.3687500000001</v>
      </c>
      <c r="BR782" s="1">
        <v>27.01085625</v>
      </c>
      <c r="BS782" s="1">
        <v>500.13799999999998</v>
      </c>
      <c r="BT782" s="1">
        <v>99.258968750000008</v>
      </c>
      <c r="BU782" s="1">
        <v>9.996978125E-2</v>
      </c>
      <c r="BV782" s="1">
        <v>31.055387499999998</v>
      </c>
      <c r="BW782" s="1">
        <v>31.7603875</v>
      </c>
      <c r="BX782" s="1">
        <v>999.9</v>
      </c>
      <c r="BY782" s="1">
        <v>0</v>
      </c>
      <c r="BZ782" s="1">
        <v>0</v>
      </c>
      <c r="CA782" s="1">
        <v>10002.591249999999</v>
      </c>
      <c r="CB782" s="1">
        <v>0</v>
      </c>
      <c r="CC782" s="1">
        <v>218.28943749999999</v>
      </c>
      <c r="CD782" s="1">
        <v>-58.192925000000002</v>
      </c>
      <c r="CE782" s="1">
        <v>1819.3343749999999</v>
      </c>
      <c r="CF782" s="1">
        <v>1873.9593749999999</v>
      </c>
      <c r="CG782" s="1">
        <v>2.6914425</v>
      </c>
      <c r="CH782" s="1">
        <v>1828.36625</v>
      </c>
      <c r="CI782" s="1">
        <v>24.330187500000001</v>
      </c>
      <c r="CJ782" s="1">
        <v>2.6821381249999998</v>
      </c>
      <c r="CK782" s="1">
        <v>2.4149893750000002</v>
      </c>
      <c r="CL782" s="1">
        <v>22.17609375</v>
      </c>
      <c r="CM782" s="1">
        <v>20.46461875</v>
      </c>
      <c r="CN782" s="1">
        <v>1999.971875</v>
      </c>
      <c r="CO782" s="1">
        <v>0.97999618750000006</v>
      </c>
      <c r="CP782" s="1">
        <v>2.0004018750000001E-2</v>
      </c>
      <c r="CQ782" s="1">
        <v>0</v>
      </c>
      <c r="CR782" s="1">
        <v>2.3099375000000002</v>
      </c>
      <c r="CS782" s="1">
        <v>0</v>
      </c>
      <c r="CT782" s="1">
        <v>15113.5625</v>
      </c>
      <c r="CU782" s="1">
        <v>17412.05</v>
      </c>
      <c r="CV782" s="1">
        <v>43.409875</v>
      </c>
      <c r="CW782" s="1">
        <v>45.304250000000003</v>
      </c>
      <c r="CX782" s="1">
        <v>43.433124999999997</v>
      </c>
      <c r="CY782" s="1">
        <v>43.628875000000001</v>
      </c>
      <c r="CZ782" s="1">
        <v>43.546499999999988</v>
      </c>
      <c r="DA782" s="1">
        <v>1959.961875</v>
      </c>
      <c r="DB782" s="1">
        <v>40.01</v>
      </c>
      <c r="DC782" s="1">
        <v>0</v>
      </c>
      <c r="DD782" s="1">
        <v>1659884085.5</v>
      </c>
      <c r="DE782" s="1">
        <v>0</v>
      </c>
      <c r="DF782" s="1">
        <v>1659883469</v>
      </c>
      <c r="DG782" s="1" t="s">
        <v>1116</v>
      </c>
      <c r="DH782" s="1">
        <v>1659883467</v>
      </c>
      <c r="DI782" s="1">
        <v>1659883469</v>
      </c>
      <c r="DJ782" s="1">
        <v>2</v>
      </c>
      <c r="DK782" s="1">
        <v>0.127</v>
      </c>
      <c r="DL782" s="1">
        <v>-8.9999999999999993E-3</v>
      </c>
      <c r="DM782" s="1">
        <v>1.3560000000000001</v>
      </c>
      <c r="DN782" s="1">
        <v>1.4999999999999999E-2</v>
      </c>
      <c r="DO782" s="1">
        <v>400</v>
      </c>
      <c r="DP782" s="1">
        <v>25</v>
      </c>
      <c r="DQ782" s="1">
        <v>0.21</v>
      </c>
      <c r="DR782" s="1">
        <v>0.05</v>
      </c>
      <c r="DS782" s="1">
        <v>13.291162994690501</v>
      </c>
      <c r="DT782" s="1">
        <v>-0.40387540034617392</v>
      </c>
      <c r="DU782" s="1">
        <v>0.15589822072042811</v>
      </c>
      <c r="DV782" s="1">
        <v>1</v>
      </c>
      <c r="DW782" s="1">
        <v>-58.193960000000011</v>
      </c>
      <c r="DX782" s="1">
        <v>-0.67308921023350932</v>
      </c>
      <c r="DY782" s="1">
        <v>0.12605080615899761</v>
      </c>
      <c r="DZ782" s="1">
        <v>1</v>
      </c>
      <c r="EA782" s="1">
        <v>1519.686037613081</v>
      </c>
      <c r="EB782" s="1">
        <v>242.01784810623471</v>
      </c>
      <c r="EC782" s="1">
        <v>18.129427901588329</v>
      </c>
      <c r="ED782" s="1">
        <v>0</v>
      </c>
      <c r="EE782" s="1">
        <v>2.7221194999999998</v>
      </c>
      <c r="EF782" s="1">
        <v>-0.69013711069418493</v>
      </c>
      <c r="EG782" s="1">
        <v>6.9652397444380926E-2</v>
      </c>
      <c r="EH782" s="1">
        <v>0</v>
      </c>
      <c r="EI782" s="1">
        <v>2.025499796988246</v>
      </c>
      <c r="EJ782" s="1">
        <v>2.9701996203887641E-2</v>
      </c>
      <c r="EK782" s="1">
        <v>2.3125284019627252E-3</v>
      </c>
      <c r="EL782" s="1">
        <v>1</v>
      </c>
      <c r="EM782" s="1">
        <v>3</v>
      </c>
      <c r="EN782" s="1">
        <v>5</v>
      </c>
      <c r="EO782" s="1" t="s">
        <v>368</v>
      </c>
      <c r="EP782" s="1">
        <v>2.9413</v>
      </c>
      <c r="EQ782" s="1">
        <v>2.8010899999999999</v>
      </c>
      <c r="ER782" s="1">
        <v>0.237847</v>
      </c>
      <c r="ES782" s="1">
        <v>0.24220800000000001</v>
      </c>
      <c r="ET782" s="1">
        <v>0.116659</v>
      </c>
      <c r="EU782" s="1">
        <v>0.10866000000000001</v>
      </c>
      <c r="EV782" s="1">
        <v>15598.5</v>
      </c>
      <c r="EW782" s="1">
        <v>16262.2</v>
      </c>
      <c r="EX782" s="1">
        <v>23814.1</v>
      </c>
      <c r="EY782" s="1">
        <v>24989.1</v>
      </c>
      <c r="EZ782" s="1">
        <v>33679.9</v>
      </c>
      <c r="FA782" s="1">
        <v>35574.800000000003</v>
      </c>
      <c r="FB782" s="1">
        <v>43426.2</v>
      </c>
      <c r="FC782" s="1">
        <v>46195</v>
      </c>
      <c r="FD782" s="1">
        <v>1.9351499999999999</v>
      </c>
      <c r="FE782" s="1">
        <v>1.82955</v>
      </c>
      <c r="FF782" s="1">
        <v>9.1753899999999999E-2</v>
      </c>
      <c r="FG782" s="1">
        <v>0</v>
      </c>
      <c r="FH782" s="1">
        <v>30.2911</v>
      </c>
      <c r="FI782" s="1">
        <v>999.9</v>
      </c>
      <c r="FJ782" s="1">
        <v>59.3</v>
      </c>
      <c r="FK782" s="1">
        <v>36.200000000000003</v>
      </c>
      <c r="FL782" s="1">
        <v>36.052900000000001</v>
      </c>
      <c r="FM782" s="1">
        <v>63.719799999999999</v>
      </c>
      <c r="FN782" s="1">
        <v>26.213899999999999</v>
      </c>
      <c r="FO782" s="1">
        <v>1</v>
      </c>
      <c r="FP782" s="1">
        <v>0.496286</v>
      </c>
      <c r="FQ782" s="1">
        <v>3.8711700000000002</v>
      </c>
      <c r="FR782" s="1">
        <v>20.274799999999999</v>
      </c>
      <c r="FS782" s="1">
        <v>5.2102500000000003</v>
      </c>
      <c r="FT782" s="1">
        <v>11.9078</v>
      </c>
      <c r="FU782" s="1">
        <v>5.0015000000000001</v>
      </c>
      <c r="FV782" s="1">
        <v>3.2896999999999998</v>
      </c>
      <c r="FW782" s="1">
        <v>9999</v>
      </c>
      <c r="FX782" s="1">
        <v>9999</v>
      </c>
      <c r="FY782" s="1">
        <v>9999</v>
      </c>
      <c r="FZ782" s="1">
        <v>999.9</v>
      </c>
      <c r="GA782" s="1">
        <v>1.8596200000000001</v>
      </c>
      <c r="GB782" s="1">
        <v>1.8546800000000001</v>
      </c>
      <c r="GC782" s="1">
        <v>1.8577900000000001</v>
      </c>
      <c r="GD782" s="1">
        <v>1.85623</v>
      </c>
      <c r="GE782" s="1">
        <v>1.85501</v>
      </c>
      <c r="GF782" s="1">
        <v>1.85459</v>
      </c>
      <c r="GG782" s="1">
        <v>1.85334</v>
      </c>
      <c r="GH782" s="1">
        <v>1.85646</v>
      </c>
      <c r="GI782" s="1">
        <v>0</v>
      </c>
      <c r="GJ782" s="1">
        <v>0</v>
      </c>
      <c r="GK782" s="1">
        <v>0</v>
      </c>
      <c r="GL782" s="1">
        <v>0</v>
      </c>
      <c r="GM782" s="1" t="s">
        <v>350</v>
      </c>
      <c r="GN782" s="1" t="s">
        <v>351</v>
      </c>
      <c r="GO782" s="1" t="s">
        <v>352</v>
      </c>
      <c r="GP782" s="1" t="s">
        <v>352</v>
      </c>
      <c r="GQ782" s="1" t="s">
        <v>352</v>
      </c>
      <c r="GR782" s="1" t="s">
        <v>352</v>
      </c>
      <c r="GS782" s="1">
        <v>0</v>
      </c>
      <c r="GT782" s="1">
        <v>100</v>
      </c>
      <c r="GU782" s="1">
        <v>100</v>
      </c>
      <c r="GV782" s="1">
        <v>2.83</v>
      </c>
      <c r="GW782" s="1">
        <v>1.0800000000000001E-2</v>
      </c>
      <c r="GX782" s="1">
        <v>0.36794396410256031</v>
      </c>
      <c r="GY782" s="1">
        <v>3.036990343597491E-3</v>
      </c>
      <c r="GZ782" s="1">
        <v>-1.538114387597119E-6</v>
      </c>
      <c r="HA782" s="1">
        <v>3.3909691194327332E-10</v>
      </c>
      <c r="HB782" s="1">
        <v>-6.1192808482915917E-2</v>
      </c>
      <c r="HC782" s="1">
        <v>9.7621983196103414E-3</v>
      </c>
      <c r="HD782" s="1">
        <v>-3.3387782167185642E-4</v>
      </c>
      <c r="HE782" s="1">
        <v>2.632278881966732E-6</v>
      </c>
      <c r="HF782" s="1">
        <v>6</v>
      </c>
      <c r="HG782" s="1">
        <v>2134</v>
      </c>
      <c r="HH782" s="1">
        <v>2</v>
      </c>
      <c r="HI782" s="1">
        <v>31</v>
      </c>
      <c r="HJ782" s="1">
        <v>10.3</v>
      </c>
      <c r="HK782" s="1">
        <v>10.3</v>
      </c>
      <c r="HL782" s="1">
        <v>3.6059600000000001</v>
      </c>
      <c r="HM782" s="1">
        <v>2.2949199999999998</v>
      </c>
      <c r="HN782" s="1">
        <v>1.4978</v>
      </c>
      <c r="HO782" s="1">
        <v>2.3107899999999999</v>
      </c>
      <c r="HP782" s="1">
        <v>1.5478499999999999</v>
      </c>
      <c r="HQ782" s="1">
        <v>2.2778299999999998</v>
      </c>
      <c r="HR782" s="1">
        <v>40.298200000000001</v>
      </c>
      <c r="HS782" s="1">
        <v>14.998900000000001</v>
      </c>
      <c r="HT782" s="1">
        <v>18</v>
      </c>
      <c r="HU782" s="1">
        <v>491.61799999999999</v>
      </c>
      <c r="HV782" s="1">
        <v>486.68299999999999</v>
      </c>
      <c r="HW782" s="1">
        <v>25.278300000000002</v>
      </c>
      <c r="HX782" s="1">
        <v>33.252699999999997</v>
      </c>
      <c r="HY782" s="1">
        <v>30.0014</v>
      </c>
      <c r="HZ782" s="1">
        <v>32.876800000000003</v>
      </c>
      <c r="IA782" s="1">
        <v>32.967799999999997</v>
      </c>
      <c r="IB782" s="1">
        <v>72.349900000000005</v>
      </c>
      <c r="IC782" s="1">
        <v>34.697899999999997</v>
      </c>
      <c r="ID782" s="1">
        <v>0</v>
      </c>
      <c r="IE782" s="1">
        <v>25.243099999999998</v>
      </c>
      <c r="IF782" s="1">
        <v>1900.42</v>
      </c>
      <c r="IG782" s="1">
        <v>24.549099999999999</v>
      </c>
      <c r="IH782" s="1">
        <v>100.414</v>
      </c>
      <c r="II782" s="1">
        <v>100.116</v>
      </c>
      <c r="IJ782" s="1" t="s">
        <v>1117</v>
      </c>
    </row>
    <row r="783" spans="1:244" ht="15.75" customHeight="1" x14ac:dyDescent="0.3">
      <c r="A783" s="1">
        <v>767</v>
      </c>
      <c r="B783" s="1">
        <v>1659884087.5999999</v>
      </c>
      <c r="C783" s="1">
        <v>3830.5</v>
      </c>
      <c r="D783" s="1" t="s">
        <v>1824</v>
      </c>
      <c r="E783" s="1" t="s">
        <v>1825</v>
      </c>
      <c r="F783" s="1">
        <v>1</v>
      </c>
      <c r="G783" s="1" t="s">
        <v>1105</v>
      </c>
      <c r="H783" s="1" t="s">
        <v>345</v>
      </c>
      <c r="I783" s="1" t="s">
        <v>1102</v>
      </c>
      <c r="J783" s="1" t="s">
        <v>1113</v>
      </c>
      <c r="K783" s="1" t="s">
        <v>1114</v>
      </c>
      <c r="L783" s="1" t="s">
        <v>1115</v>
      </c>
      <c r="M783" s="1" t="s">
        <v>346</v>
      </c>
      <c r="N783" s="1">
        <v>1659884080.099999</v>
      </c>
      <c r="O783" s="1">
        <f t="shared" si="102"/>
        <v>2.2628478933562944E-3</v>
      </c>
      <c r="P783" s="1">
        <f t="shared" si="103"/>
        <v>2.2628478933562945</v>
      </c>
      <c r="Q783" s="1">
        <f t="shared" si="104"/>
        <v>13.375683677800522</v>
      </c>
      <c r="R783" s="1">
        <f t="shared" si="105"/>
        <v>1777.7133333333329</v>
      </c>
      <c r="S783" s="1">
        <f t="shared" si="106"/>
        <v>1522.1478909536092</v>
      </c>
      <c r="T783" s="1">
        <f t="shared" si="107"/>
        <v>151.23936116946311</v>
      </c>
      <c r="U783" s="1">
        <f t="shared" si="108"/>
        <v>176.63213310194979</v>
      </c>
      <c r="V783" s="1">
        <f t="shared" si="109"/>
        <v>0.10901615395749832</v>
      </c>
      <c r="W783" s="1">
        <f t="shared" si="110"/>
        <v>2.9169104175314002</v>
      </c>
      <c r="X783" s="1">
        <f t="shared" si="111"/>
        <v>0.10680221652593215</v>
      </c>
      <c r="Y783" s="1">
        <f t="shared" si="112"/>
        <v>6.6946553995560321E-2</v>
      </c>
      <c r="Z783" s="1">
        <f t="shared" si="113"/>
        <v>321.51040779999994</v>
      </c>
      <c r="AA783" s="1">
        <f t="shared" si="114"/>
        <v>32.364369788763312</v>
      </c>
      <c r="AB783" s="1">
        <f t="shared" si="115"/>
        <v>31.763539999999999</v>
      </c>
      <c r="AC783" s="1">
        <f t="shared" si="116"/>
        <v>4.7115457024897776</v>
      </c>
      <c r="AD783" s="1">
        <f t="shared" si="117"/>
        <v>59.323357445717328</v>
      </c>
      <c r="AE783" s="1">
        <f t="shared" si="118"/>
        <v>2.6847492050803607</v>
      </c>
      <c r="AF783" s="1">
        <f t="shared" si="119"/>
        <v>4.5256191164449646</v>
      </c>
      <c r="AG783" s="1">
        <f t="shared" si="120"/>
        <v>2.0267964974094168</v>
      </c>
      <c r="AH783" s="1">
        <f t="shared" si="121"/>
        <v>-99.791592097012582</v>
      </c>
      <c r="AI783" s="1">
        <f t="shared" si="122"/>
        <v>-111.37742220326307</v>
      </c>
      <c r="AJ783" s="1">
        <f t="shared" si="123"/>
        <v>-8.6091465442809785</v>
      </c>
      <c r="AK783" s="1">
        <f t="shared" si="124"/>
        <v>101.7322469554433</v>
      </c>
      <c r="AL783" s="1">
        <f t="shared" si="125"/>
        <v>44.427455721025048</v>
      </c>
      <c r="AM783" s="1">
        <f t="shared" si="126"/>
        <v>2.2896189507358051</v>
      </c>
      <c r="AN783" s="1">
        <f t="shared" si="127"/>
        <v>13.375683677800522</v>
      </c>
      <c r="AO783" s="1">
        <v>1906.3344945577271</v>
      </c>
      <c r="AP783" s="1">
        <v>1863.252424242424</v>
      </c>
      <c r="AQ783" s="1">
        <v>5.1474495783027168</v>
      </c>
      <c r="AR783" s="1">
        <v>65.940295061858151</v>
      </c>
      <c r="AS783" s="1">
        <f t="shared" si="128"/>
        <v>2.2628478933562945</v>
      </c>
      <c r="AT783" s="1">
        <v>24.370299357789261</v>
      </c>
      <c r="AU783" s="1">
        <v>27.01232666666667</v>
      </c>
      <c r="AV783" s="1">
        <v>-1.026101433854816E-4</v>
      </c>
      <c r="AW783" s="1">
        <v>81.189635881585644</v>
      </c>
      <c r="AX783" s="1">
        <v>5</v>
      </c>
      <c r="AY783" s="1">
        <v>1</v>
      </c>
      <c r="AZ783" s="1">
        <f t="shared" si="129"/>
        <v>1</v>
      </c>
      <c r="BA783" s="1">
        <f t="shared" si="130"/>
        <v>0</v>
      </c>
      <c r="BB783" s="1">
        <f t="shared" si="131"/>
        <v>51796.47768053809</v>
      </c>
      <c r="BC783" s="1">
        <f t="shared" si="132"/>
        <v>1999.961333333333</v>
      </c>
      <c r="BD783" s="1">
        <f t="shared" si="133"/>
        <v>1681.1678199999994</v>
      </c>
      <c r="BE783" s="1">
        <f t="shared" si="134"/>
        <v>0.84060016160312423</v>
      </c>
      <c r="BF783" s="1">
        <f t="shared" si="135"/>
        <v>0.16075831189402995</v>
      </c>
      <c r="BG783" s="1">
        <v>6</v>
      </c>
      <c r="BH783" s="1">
        <v>0.5</v>
      </c>
      <c r="BI783" s="1" t="s">
        <v>347</v>
      </c>
      <c r="BJ783" s="1">
        <v>2</v>
      </c>
      <c r="BK783" s="1" t="b">
        <v>1</v>
      </c>
      <c r="BL783" s="1">
        <v>1659884080.099999</v>
      </c>
      <c r="BM783" s="1">
        <v>1777.7133333333329</v>
      </c>
      <c r="BN783" s="1">
        <v>1835.8953333333341</v>
      </c>
      <c r="BO783" s="1">
        <v>27.020646666666671</v>
      </c>
      <c r="BP783" s="1">
        <v>24.348046666666669</v>
      </c>
      <c r="BQ783" s="1">
        <v>1774.903333333333</v>
      </c>
      <c r="BR783" s="1">
        <v>27.00986</v>
      </c>
      <c r="BS783" s="1">
        <v>500.13139999999993</v>
      </c>
      <c r="BT783" s="1">
        <v>99.259213333333321</v>
      </c>
      <c r="BU783" s="1">
        <v>9.9963306666666668E-2</v>
      </c>
      <c r="BV783" s="1">
        <v>31.05528666666666</v>
      </c>
      <c r="BW783" s="1">
        <v>31.763539999999999</v>
      </c>
      <c r="BX783" s="1">
        <v>999.89999999999986</v>
      </c>
      <c r="BY783" s="1">
        <v>0</v>
      </c>
      <c r="BZ783" s="1">
        <v>0</v>
      </c>
      <c r="CA783" s="1">
        <v>10002.22066666667</v>
      </c>
      <c r="CB783" s="1">
        <v>0</v>
      </c>
      <c r="CC783" s="1">
        <v>218.5874666666667</v>
      </c>
      <c r="CD783" s="1">
        <v>-58.181006666666661</v>
      </c>
      <c r="CE783" s="1">
        <v>1827.0826666666669</v>
      </c>
      <c r="CF783" s="1">
        <v>1881.71</v>
      </c>
      <c r="CG783" s="1">
        <v>2.6725926666666671</v>
      </c>
      <c r="CH783" s="1">
        <v>1835.8953333333341</v>
      </c>
      <c r="CI783" s="1">
        <v>24.348046666666669</v>
      </c>
      <c r="CJ783" s="1">
        <v>2.682046666666666</v>
      </c>
      <c r="CK783" s="1">
        <v>2.4167679999999998</v>
      </c>
      <c r="CL783" s="1">
        <v>22.17553333333333</v>
      </c>
      <c r="CM783" s="1">
        <v>20.47656666666666</v>
      </c>
      <c r="CN783" s="1">
        <v>1999.961333333333</v>
      </c>
      <c r="CO783" s="1">
        <v>0.97999619999999998</v>
      </c>
      <c r="CP783" s="1">
        <v>2.0004006666666671E-2</v>
      </c>
      <c r="CQ783" s="1">
        <v>0</v>
      </c>
      <c r="CR783" s="1">
        <v>2.2724666666666669</v>
      </c>
      <c r="CS783" s="1">
        <v>0</v>
      </c>
      <c r="CT783" s="1">
        <v>15114.16666666667</v>
      </c>
      <c r="CU783" s="1">
        <v>17411.96</v>
      </c>
      <c r="CV783" s="1">
        <v>43.416333333333327</v>
      </c>
      <c r="CW783" s="1">
        <v>45.303733333333327</v>
      </c>
      <c r="CX783" s="1">
        <v>43.436999999999998</v>
      </c>
      <c r="CY783" s="1">
        <v>43.629133333333343</v>
      </c>
      <c r="CZ783" s="1">
        <v>43.553733333333327</v>
      </c>
      <c r="DA783" s="1">
        <v>1959.951333333333</v>
      </c>
      <c r="DB783" s="1">
        <v>40.01</v>
      </c>
      <c r="DC783" s="1">
        <v>0</v>
      </c>
      <c r="DD783" s="1">
        <v>1659884086.7</v>
      </c>
      <c r="DE783" s="1">
        <v>0</v>
      </c>
      <c r="DF783" s="1">
        <v>1659883469</v>
      </c>
      <c r="DG783" s="1" t="s">
        <v>1116</v>
      </c>
      <c r="DH783" s="1">
        <v>1659883467</v>
      </c>
      <c r="DI783" s="1">
        <v>1659883469</v>
      </c>
      <c r="DJ783" s="1">
        <v>2</v>
      </c>
      <c r="DK783" s="1">
        <v>0.127</v>
      </c>
      <c r="DL783" s="1">
        <v>-8.9999999999999993E-3</v>
      </c>
      <c r="DM783" s="1">
        <v>1.3560000000000001</v>
      </c>
      <c r="DN783" s="1">
        <v>1.4999999999999999E-2</v>
      </c>
      <c r="DO783" s="1">
        <v>400</v>
      </c>
      <c r="DP783" s="1">
        <v>25</v>
      </c>
      <c r="DQ783" s="1">
        <v>0.21</v>
      </c>
      <c r="DR783" s="1">
        <v>0.05</v>
      </c>
      <c r="DS783" s="1">
        <v>13.303506173635959</v>
      </c>
      <c r="DT783" s="1">
        <v>8.2499986620721014E-2</v>
      </c>
      <c r="DU783" s="1">
        <v>0.17143520738698989</v>
      </c>
      <c r="DV783" s="1">
        <v>1</v>
      </c>
      <c r="DW783" s="1">
        <v>-58.185113333333341</v>
      </c>
      <c r="DX783" s="1">
        <v>-0.56479822024472559</v>
      </c>
      <c r="DY783" s="1">
        <v>0.1282001943142915</v>
      </c>
      <c r="DZ783" s="1">
        <v>1</v>
      </c>
      <c r="EA783" s="1">
        <v>1523.449386635041</v>
      </c>
      <c r="EB783" s="1">
        <v>239.41183004914251</v>
      </c>
      <c r="EC783" s="1">
        <v>17.949085817869019</v>
      </c>
      <c r="ED783" s="1">
        <v>0</v>
      </c>
      <c r="EE783" s="1">
        <v>2.7104907499999999</v>
      </c>
      <c r="EF783" s="1">
        <v>-0.67637144465291521</v>
      </c>
      <c r="EG783" s="1">
        <v>6.8364482459369963E-2</v>
      </c>
      <c r="EH783" s="1">
        <v>0</v>
      </c>
      <c r="EI783" s="1">
        <v>2.026176953744188</v>
      </c>
      <c r="EJ783" s="1">
        <v>3.3201625227943739E-2</v>
      </c>
      <c r="EK783" s="1">
        <v>2.6318643859790472E-3</v>
      </c>
      <c r="EL783" s="1">
        <v>1</v>
      </c>
      <c r="EM783" s="1">
        <v>3</v>
      </c>
      <c r="EN783" s="1">
        <v>5</v>
      </c>
      <c r="EO783" s="1" t="s">
        <v>368</v>
      </c>
      <c r="EP783" s="1">
        <v>2.9416899999999999</v>
      </c>
      <c r="EQ783" s="1">
        <v>2.80098</v>
      </c>
      <c r="ER783" s="1">
        <v>0.238228</v>
      </c>
      <c r="ES783" s="1">
        <v>0.24257899999999999</v>
      </c>
      <c r="ET783" s="1">
        <v>0.116657</v>
      </c>
      <c r="EU783" s="1">
        <v>0.10871</v>
      </c>
      <c r="EV783" s="1">
        <v>15590.5</v>
      </c>
      <c r="EW783" s="1">
        <v>16254.1</v>
      </c>
      <c r="EX783" s="1">
        <v>23814</v>
      </c>
      <c r="EY783" s="1">
        <v>24989</v>
      </c>
      <c r="EZ783" s="1">
        <v>33679.599999999999</v>
      </c>
      <c r="FA783" s="1">
        <v>35572.699999999997</v>
      </c>
      <c r="FB783" s="1">
        <v>43425.8</v>
      </c>
      <c r="FC783" s="1">
        <v>46194.9</v>
      </c>
      <c r="FD783" s="1">
        <v>1.93512</v>
      </c>
      <c r="FE783" s="1">
        <v>1.82948</v>
      </c>
      <c r="FF783" s="1">
        <v>9.1884300000000002E-2</v>
      </c>
      <c r="FG783" s="1">
        <v>0</v>
      </c>
      <c r="FH783" s="1">
        <v>30.292100000000001</v>
      </c>
      <c r="FI783" s="1">
        <v>999.9</v>
      </c>
      <c r="FJ783" s="1">
        <v>59.3</v>
      </c>
      <c r="FK783" s="1">
        <v>36.200000000000003</v>
      </c>
      <c r="FL783" s="1">
        <v>36.053899999999999</v>
      </c>
      <c r="FM783" s="1">
        <v>64.069800000000001</v>
      </c>
      <c r="FN783" s="1">
        <v>25.629000000000001</v>
      </c>
      <c r="FO783" s="1">
        <v>1</v>
      </c>
      <c r="FP783" s="1">
        <v>0.49663400000000002</v>
      </c>
      <c r="FQ783" s="1">
        <v>3.8954900000000001</v>
      </c>
      <c r="FR783" s="1">
        <v>20.2743</v>
      </c>
      <c r="FS783" s="1">
        <v>5.2107000000000001</v>
      </c>
      <c r="FT783" s="1">
        <v>11.907999999999999</v>
      </c>
      <c r="FU783" s="1">
        <v>5.0015999999999998</v>
      </c>
      <c r="FV783" s="1">
        <v>3.2897500000000002</v>
      </c>
      <c r="FW783" s="1">
        <v>9999</v>
      </c>
      <c r="FX783" s="1">
        <v>9999</v>
      </c>
      <c r="FY783" s="1">
        <v>9999</v>
      </c>
      <c r="FZ783" s="1">
        <v>999.9</v>
      </c>
      <c r="GA783" s="1">
        <v>1.8596200000000001</v>
      </c>
      <c r="GB783" s="1">
        <v>1.8546800000000001</v>
      </c>
      <c r="GC783" s="1">
        <v>1.8577999999999999</v>
      </c>
      <c r="GD783" s="1">
        <v>1.85623</v>
      </c>
      <c r="GE783" s="1">
        <v>1.85501</v>
      </c>
      <c r="GF783" s="1">
        <v>1.8546</v>
      </c>
      <c r="GG783" s="1">
        <v>1.8533500000000001</v>
      </c>
      <c r="GH783" s="1">
        <v>1.8564700000000001</v>
      </c>
      <c r="GI783" s="1">
        <v>0</v>
      </c>
      <c r="GJ783" s="1">
        <v>0</v>
      </c>
      <c r="GK783" s="1">
        <v>0</v>
      </c>
      <c r="GL783" s="1">
        <v>0</v>
      </c>
      <c r="GM783" s="1" t="s">
        <v>350</v>
      </c>
      <c r="GN783" s="1" t="s">
        <v>351</v>
      </c>
      <c r="GO783" s="1" t="s">
        <v>352</v>
      </c>
      <c r="GP783" s="1" t="s">
        <v>352</v>
      </c>
      <c r="GQ783" s="1" t="s">
        <v>352</v>
      </c>
      <c r="GR783" s="1" t="s">
        <v>352</v>
      </c>
      <c r="GS783" s="1">
        <v>0</v>
      </c>
      <c r="GT783" s="1">
        <v>100</v>
      </c>
      <c r="GU783" s="1">
        <v>100</v>
      </c>
      <c r="GV783" s="1">
        <v>2.84</v>
      </c>
      <c r="GW783" s="1">
        <v>1.0800000000000001E-2</v>
      </c>
      <c r="GX783" s="1">
        <v>0.36794396410256031</v>
      </c>
      <c r="GY783" s="1">
        <v>3.036990343597491E-3</v>
      </c>
      <c r="GZ783" s="1">
        <v>-1.538114387597119E-6</v>
      </c>
      <c r="HA783" s="1">
        <v>3.3909691194327332E-10</v>
      </c>
      <c r="HB783" s="1">
        <v>-6.1192808482915917E-2</v>
      </c>
      <c r="HC783" s="1">
        <v>9.7621983196103414E-3</v>
      </c>
      <c r="HD783" s="1">
        <v>-3.3387782167185642E-4</v>
      </c>
      <c r="HE783" s="1">
        <v>2.632278881966732E-6</v>
      </c>
      <c r="HF783" s="1">
        <v>6</v>
      </c>
      <c r="HG783" s="1">
        <v>2134</v>
      </c>
      <c r="HH783" s="1">
        <v>2</v>
      </c>
      <c r="HI783" s="1">
        <v>31</v>
      </c>
      <c r="HJ783" s="1">
        <v>10.3</v>
      </c>
      <c r="HK783" s="1">
        <v>10.3</v>
      </c>
      <c r="HL783" s="1">
        <v>3.61694</v>
      </c>
      <c r="HM783" s="1">
        <v>2.2827099999999998</v>
      </c>
      <c r="HN783" s="1">
        <v>1.4978</v>
      </c>
      <c r="HO783" s="1">
        <v>2.3107899999999999</v>
      </c>
      <c r="HP783" s="1">
        <v>1.5478499999999999</v>
      </c>
      <c r="HQ783" s="1">
        <v>2.4230999999999998</v>
      </c>
      <c r="HR783" s="1">
        <v>40.298200000000001</v>
      </c>
      <c r="HS783" s="1">
        <v>14.998900000000001</v>
      </c>
      <c r="HT783" s="1">
        <v>18</v>
      </c>
      <c r="HU783" s="1">
        <v>491.62099999999998</v>
      </c>
      <c r="HV783" s="1">
        <v>486.65199999999999</v>
      </c>
      <c r="HW783" s="1">
        <v>25.266100000000002</v>
      </c>
      <c r="HX783" s="1">
        <v>33.255000000000003</v>
      </c>
      <c r="HY783" s="1">
        <v>30.0014</v>
      </c>
      <c r="HZ783" s="1">
        <v>32.879199999999997</v>
      </c>
      <c r="IA783" s="1">
        <v>32.970300000000002</v>
      </c>
      <c r="IB783" s="1">
        <v>72.447500000000005</v>
      </c>
      <c r="IC783" s="1">
        <v>34.697899999999997</v>
      </c>
      <c r="ID783" s="1">
        <v>0</v>
      </c>
      <c r="IE783" s="1">
        <v>25.243099999999998</v>
      </c>
      <c r="IF783" s="1">
        <v>1900.42</v>
      </c>
      <c r="IG783" s="1">
        <v>24.558199999999999</v>
      </c>
      <c r="IH783" s="1">
        <v>100.413</v>
      </c>
      <c r="II783" s="1">
        <v>100.11499999999999</v>
      </c>
      <c r="IJ783" s="1" t="s">
        <v>1117</v>
      </c>
    </row>
    <row r="784" spans="1:244" ht="15.75" customHeight="1" x14ac:dyDescent="0.3">
      <c r="A784" s="1">
        <v>768</v>
      </c>
      <c r="B784" s="1">
        <v>1659884088.5999999</v>
      </c>
      <c r="C784" s="1">
        <v>3831.5</v>
      </c>
      <c r="D784" s="1" t="s">
        <v>1826</v>
      </c>
      <c r="E784" s="1" t="s">
        <v>1827</v>
      </c>
      <c r="F784" s="1">
        <v>1</v>
      </c>
      <c r="G784" s="1" t="s">
        <v>1105</v>
      </c>
      <c r="H784" s="1" t="s">
        <v>345</v>
      </c>
      <c r="I784" s="1" t="s">
        <v>1102</v>
      </c>
      <c r="J784" s="1" t="s">
        <v>1113</v>
      </c>
      <c r="K784" s="1" t="s">
        <v>1114</v>
      </c>
      <c r="L784" s="1" t="s">
        <v>1115</v>
      </c>
      <c r="M784" s="1" t="s">
        <v>346</v>
      </c>
      <c r="N784" s="1">
        <v>1659884080.5999999</v>
      </c>
      <c r="O784" s="1">
        <f t="shared" si="102"/>
        <v>2.249917816132862E-3</v>
      </c>
      <c r="P784" s="1">
        <f t="shared" si="103"/>
        <v>2.2499178161328621</v>
      </c>
      <c r="Q784" s="1">
        <f t="shared" si="104"/>
        <v>13.122976264647614</v>
      </c>
      <c r="R784" s="1">
        <f t="shared" si="105"/>
        <v>1780.23</v>
      </c>
      <c r="S784" s="1">
        <f t="shared" si="106"/>
        <v>1527.1302992506376</v>
      </c>
      <c r="T784" s="1">
        <f t="shared" si="107"/>
        <v>151.73454542901243</v>
      </c>
      <c r="U784" s="1">
        <f t="shared" si="108"/>
        <v>176.88234588865126</v>
      </c>
      <c r="V784" s="1">
        <f t="shared" si="109"/>
        <v>0.1083580071327435</v>
      </c>
      <c r="W784" s="1">
        <f t="shared" si="110"/>
        <v>2.9168195292054806</v>
      </c>
      <c r="X784" s="1">
        <f t="shared" si="111"/>
        <v>0.10617036503265481</v>
      </c>
      <c r="Y784" s="1">
        <f t="shared" si="112"/>
        <v>6.6549350495497692E-2</v>
      </c>
      <c r="Z784" s="1">
        <f t="shared" si="113"/>
        <v>321.50949675000004</v>
      </c>
      <c r="AA784" s="1">
        <f t="shared" si="114"/>
        <v>32.367782401363066</v>
      </c>
      <c r="AB784" s="1">
        <f t="shared" si="115"/>
        <v>31.764868750000002</v>
      </c>
      <c r="AC784" s="1">
        <f t="shared" si="116"/>
        <v>4.7119006748085583</v>
      </c>
      <c r="AD784" s="1">
        <f t="shared" si="117"/>
        <v>59.322083115119526</v>
      </c>
      <c r="AE784" s="1">
        <f t="shared" si="118"/>
        <v>2.6846935738966176</v>
      </c>
      <c r="AF784" s="1">
        <f t="shared" si="119"/>
        <v>4.5256225555780674</v>
      </c>
      <c r="AG784" s="1">
        <f t="shared" si="120"/>
        <v>2.0272071009119408</v>
      </c>
      <c r="AH784" s="1">
        <f t="shared" si="121"/>
        <v>-99.221375691459215</v>
      </c>
      <c r="AI784" s="1">
        <f t="shared" si="122"/>
        <v>-111.58080312406854</v>
      </c>
      <c r="AJ784" s="1">
        <f t="shared" si="123"/>
        <v>-8.6251931250621769</v>
      </c>
      <c r="AK784" s="1">
        <f t="shared" si="124"/>
        <v>102.08212480941008</v>
      </c>
      <c r="AL784" s="1">
        <f t="shared" si="125"/>
        <v>44.43240998123845</v>
      </c>
      <c r="AM784" s="1">
        <f t="shared" si="126"/>
        <v>2.2851012939754085</v>
      </c>
      <c r="AN784" s="1">
        <f t="shared" si="127"/>
        <v>13.122976264647614</v>
      </c>
      <c r="AO784" s="1">
        <v>1911.4098778316529</v>
      </c>
      <c r="AP784" s="1">
        <v>1868.4752727272721</v>
      </c>
      <c r="AQ784" s="1">
        <v>5.1790125927145008</v>
      </c>
      <c r="AR784" s="1">
        <v>65.940295061858151</v>
      </c>
      <c r="AS784" s="1">
        <f t="shared" si="128"/>
        <v>2.2499178161328621</v>
      </c>
      <c r="AT784" s="1">
        <v>24.384763642241701</v>
      </c>
      <c r="AU784" s="1">
        <v>27.011674545454529</v>
      </c>
      <c r="AV784" s="1">
        <v>-1.001337400935064E-4</v>
      </c>
      <c r="AW784" s="1">
        <v>81.189635881585644</v>
      </c>
      <c r="AX784" s="1">
        <v>5</v>
      </c>
      <c r="AY784" s="1">
        <v>1</v>
      </c>
      <c r="AZ784" s="1">
        <f t="shared" si="129"/>
        <v>1</v>
      </c>
      <c r="BA784" s="1">
        <f t="shared" si="130"/>
        <v>0</v>
      </c>
      <c r="BB784" s="1">
        <f t="shared" si="131"/>
        <v>51793.897754009115</v>
      </c>
      <c r="BC784" s="1">
        <f t="shared" si="132"/>
        <v>1999.9556250000001</v>
      </c>
      <c r="BD784" s="1">
        <f t="shared" si="133"/>
        <v>1681.1630250000001</v>
      </c>
      <c r="BE784" s="1">
        <f t="shared" si="134"/>
        <v>0.84060016331612364</v>
      </c>
      <c r="BF784" s="1">
        <f t="shared" si="135"/>
        <v>0.16075831520011852</v>
      </c>
      <c r="BG784" s="1">
        <v>6</v>
      </c>
      <c r="BH784" s="1">
        <v>0.5</v>
      </c>
      <c r="BI784" s="1" t="s">
        <v>347</v>
      </c>
      <c r="BJ784" s="1">
        <v>2</v>
      </c>
      <c r="BK784" s="1" t="b">
        <v>1</v>
      </c>
      <c r="BL784" s="1">
        <v>1659884080.5999999</v>
      </c>
      <c r="BM784" s="1">
        <v>1780.23</v>
      </c>
      <c r="BN784" s="1">
        <v>1838.415</v>
      </c>
      <c r="BO784" s="1">
        <v>27.020062500000002</v>
      </c>
      <c r="BP784" s="1">
        <v>24.352743749999998</v>
      </c>
      <c r="BQ784" s="1">
        <v>1777.4181249999999</v>
      </c>
      <c r="BR784" s="1">
        <v>27.009274999999999</v>
      </c>
      <c r="BS784" s="1">
        <v>500.13318750000002</v>
      </c>
      <c r="BT784" s="1">
        <v>99.259312500000007</v>
      </c>
      <c r="BU784" s="1">
        <v>9.9953375000000011E-2</v>
      </c>
      <c r="BV784" s="1">
        <v>31.055299999999999</v>
      </c>
      <c r="BW784" s="1">
        <v>31.764868750000002</v>
      </c>
      <c r="BX784" s="1">
        <v>999.9</v>
      </c>
      <c r="BY784" s="1">
        <v>0</v>
      </c>
      <c r="BZ784" s="1">
        <v>0</v>
      </c>
      <c r="CA784" s="1">
        <v>10001.69125</v>
      </c>
      <c r="CB784" s="1">
        <v>0</v>
      </c>
      <c r="CC784" s="1">
        <v>218.57368750000001</v>
      </c>
      <c r="CD784" s="1">
        <v>-58.184475000000013</v>
      </c>
      <c r="CE784" s="1">
        <v>1829.6681249999999</v>
      </c>
      <c r="CF784" s="1">
        <v>1884.3025</v>
      </c>
      <c r="CG784" s="1">
        <v>2.66731125</v>
      </c>
      <c r="CH784" s="1">
        <v>1838.415</v>
      </c>
      <c r="CI784" s="1">
        <v>24.352743749999998</v>
      </c>
      <c r="CJ784" s="1">
        <v>2.6819912499999998</v>
      </c>
      <c r="CK784" s="1">
        <v>2.417236875</v>
      </c>
      <c r="CL784" s="1">
        <v>22.175193749999998</v>
      </c>
      <c r="CM784" s="1">
        <v>20.47970625</v>
      </c>
      <c r="CN784" s="1">
        <v>1999.9556250000001</v>
      </c>
      <c r="CO784" s="1">
        <v>0.97999618750000006</v>
      </c>
      <c r="CP784" s="1">
        <v>2.0004018750000001E-2</v>
      </c>
      <c r="CQ784" s="1">
        <v>0</v>
      </c>
      <c r="CR784" s="1">
        <v>2.2542499999999999</v>
      </c>
      <c r="CS784" s="1">
        <v>0</v>
      </c>
      <c r="CT784" s="1">
        <v>15114.11875</v>
      </c>
      <c r="CU784" s="1">
        <v>17411.912499999999</v>
      </c>
      <c r="CV784" s="1">
        <v>43.417625000000001</v>
      </c>
      <c r="CW784" s="1">
        <v>45.304250000000003</v>
      </c>
      <c r="CX784" s="1">
        <v>43.436999999999998</v>
      </c>
      <c r="CY784" s="1">
        <v>43.632750000000001</v>
      </c>
      <c r="CZ784" s="1">
        <v>43.554250000000003</v>
      </c>
      <c r="DA784" s="1">
        <v>1959.9456250000001</v>
      </c>
      <c r="DB784" s="1">
        <v>40.01</v>
      </c>
      <c r="DC784" s="1">
        <v>0</v>
      </c>
      <c r="DD784" s="1">
        <v>1659884087.9000001</v>
      </c>
      <c r="DE784" s="1">
        <v>0</v>
      </c>
      <c r="DF784" s="1">
        <v>1659883469</v>
      </c>
      <c r="DG784" s="1" t="s">
        <v>1116</v>
      </c>
      <c r="DH784" s="1">
        <v>1659883467</v>
      </c>
      <c r="DI784" s="1">
        <v>1659883469</v>
      </c>
      <c r="DJ784" s="1">
        <v>2</v>
      </c>
      <c r="DK784" s="1">
        <v>0.127</v>
      </c>
      <c r="DL784" s="1">
        <v>-8.9999999999999993E-3</v>
      </c>
      <c r="DM784" s="1">
        <v>1.3560000000000001</v>
      </c>
      <c r="DN784" s="1">
        <v>1.4999999999999999E-2</v>
      </c>
      <c r="DO784" s="1">
        <v>400</v>
      </c>
      <c r="DP784" s="1">
        <v>25</v>
      </c>
      <c r="DQ784" s="1">
        <v>0.21</v>
      </c>
      <c r="DR784" s="1">
        <v>0.05</v>
      </c>
      <c r="DS784" s="1">
        <v>13.303506173635959</v>
      </c>
      <c r="DT784" s="1">
        <v>8.2499986620721014E-2</v>
      </c>
      <c r="DU784" s="1">
        <v>0.17143520738698989</v>
      </c>
      <c r="DV784" s="1">
        <v>1</v>
      </c>
      <c r="DW784" s="1">
        <v>-58.185113333333341</v>
      </c>
      <c r="DX784" s="1">
        <v>-0.56479822024472559</v>
      </c>
      <c r="DY784" s="1">
        <v>0.1282001943142915</v>
      </c>
      <c r="DZ784" s="1">
        <v>1</v>
      </c>
      <c r="EA784" s="1">
        <v>1523.449386635041</v>
      </c>
      <c r="EB784" s="1">
        <v>239.41183004914251</v>
      </c>
      <c r="EC784" s="1">
        <v>17.949085817869019</v>
      </c>
      <c r="ED784" s="1">
        <v>0</v>
      </c>
      <c r="EE784" s="1">
        <v>2.7104907499999999</v>
      </c>
      <c r="EF784" s="1">
        <v>-0.67637144465291521</v>
      </c>
      <c r="EG784" s="1">
        <v>6.8364482459369963E-2</v>
      </c>
      <c r="EH784" s="1">
        <v>0</v>
      </c>
      <c r="EI784" s="1">
        <v>2.026176953744188</v>
      </c>
      <c r="EJ784" s="1">
        <v>3.3201625227943739E-2</v>
      </c>
      <c r="EK784" s="1">
        <v>2.6318643859790472E-3</v>
      </c>
      <c r="EL784" s="1">
        <v>1</v>
      </c>
      <c r="EM784" s="1">
        <v>3</v>
      </c>
      <c r="EN784" s="1">
        <v>5</v>
      </c>
      <c r="EO784" s="1" t="s">
        <v>368</v>
      </c>
      <c r="EP784" s="1">
        <v>2.9415200000000001</v>
      </c>
      <c r="EQ784" s="1">
        <v>2.8009599999999999</v>
      </c>
      <c r="ER784" s="1">
        <v>0.23860500000000001</v>
      </c>
      <c r="ES784" s="1">
        <v>0.24296899999999999</v>
      </c>
      <c r="ET784" s="1">
        <v>0.116651</v>
      </c>
      <c r="EU784" s="1">
        <v>0.10874300000000001</v>
      </c>
      <c r="EV784" s="1">
        <v>15582.8</v>
      </c>
      <c r="EW784" s="1">
        <v>16245.8</v>
      </c>
      <c r="EX784" s="1">
        <v>23813.9</v>
      </c>
      <c r="EY784" s="1">
        <v>24989.1</v>
      </c>
      <c r="EZ784" s="1">
        <v>33679.800000000003</v>
      </c>
      <c r="FA784" s="1">
        <v>35571.199999999997</v>
      </c>
      <c r="FB784" s="1">
        <v>43425.8</v>
      </c>
      <c r="FC784" s="1">
        <v>46194.6</v>
      </c>
      <c r="FD784" s="1">
        <v>1.93485</v>
      </c>
      <c r="FE784" s="1">
        <v>1.82952</v>
      </c>
      <c r="FF784" s="1">
        <v>9.1653299999999993E-2</v>
      </c>
      <c r="FG784" s="1">
        <v>0</v>
      </c>
      <c r="FH784" s="1">
        <v>30.2928</v>
      </c>
      <c r="FI784" s="1">
        <v>999.9</v>
      </c>
      <c r="FJ784" s="1">
        <v>59.3</v>
      </c>
      <c r="FK784" s="1">
        <v>36.200000000000003</v>
      </c>
      <c r="FL784" s="1">
        <v>36.055100000000003</v>
      </c>
      <c r="FM784" s="1">
        <v>64.029799999999994</v>
      </c>
      <c r="FN784" s="1">
        <v>25.5288</v>
      </c>
      <c r="FO784" s="1">
        <v>1</v>
      </c>
      <c r="FP784" s="1">
        <v>0.49695400000000001</v>
      </c>
      <c r="FQ784" s="1">
        <v>3.8709799999999999</v>
      </c>
      <c r="FR784" s="1">
        <v>20.274899999999999</v>
      </c>
      <c r="FS784" s="1">
        <v>5.2103999999999999</v>
      </c>
      <c r="FT784" s="1">
        <v>11.907999999999999</v>
      </c>
      <c r="FU784" s="1">
        <v>5.0015999999999998</v>
      </c>
      <c r="FV784" s="1">
        <v>3.28973</v>
      </c>
      <c r="FW784" s="1">
        <v>9999</v>
      </c>
      <c r="FX784" s="1">
        <v>9999</v>
      </c>
      <c r="FY784" s="1">
        <v>9999</v>
      </c>
      <c r="FZ784" s="1">
        <v>999.9</v>
      </c>
      <c r="GA784" s="1">
        <v>1.85961</v>
      </c>
      <c r="GB784" s="1">
        <v>1.85467</v>
      </c>
      <c r="GC784" s="1">
        <v>1.8577900000000001</v>
      </c>
      <c r="GD784" s="1">
        <v>1.85623</v>
      </c>
      <c r="GE784" s="1">
        <v>1.85501</v>
      </c>
      <c r="GF784" s="1">
        <v>1.8546100000000001</v>
      </c>
      <c r="GG784" s="1">
        <v>1.8533500000000001</v>
      </c>
      <c r="GH784" s="1">
        <v>1.8564700000000001</v>
      </c>
      <c r="GI784" s="1">
        <v>0</v>
      </c>
      <c r="GJ784" s="1">
        <v>0</v>
      </c>
      <c r="GK784" s="1">
        <v>0</v>
      </c>
      <c r="GL784" s="1">
        <v>0</v>
      </c>
      <c r="GM784" s="1" t="s">
        <v>350</v>
      </c>
      <c r="GN784" s="1" t="s">
        <v>351</v>
      </c>
      <c r="GO784" s="1" t="s">
        <v>352</v>
      </c>
      <c r="GP784" s="1" t="s">
        <v>352</v>
      </c>
      <c r="GQ784" s="1" t="s">
        <v>352</v>
      </c>
      <c r="GR784" s="1" t="s">
        <v>352</v>
      </c>
      <c r="GS784" s="1">
        <v>0</v>
      </c>
      <c r="GT784" s="1">
        <v>100</v>
      </c>
      <c r="GU784" s="1">
        <v>100</v>
      </c>
      <c r="GV784" s="1">
        <v>2.84</v>
      </c>
      <c r="GW784" s="1">
        <v>1.0800000000000001E-2</v>
      </c>
      <c r="GX784" s="1">
        <v>0.36794396410256031</v>
      </c>
      <c r="GY784" s="1">
        <v>3.036990343597491E-3</v>
      </c>
      <c r="GZ784" s="1">
        <v>-1.538114387597119E-6</v>
      </c>
      <c r="HA784" s="1">
        <v>3.3909691194327332E-10</v>
      </c>
      <c r="HB784" s="1">
        <v>-6.1192808482915917E-2</v>
      </c>
      <c r="HC784" s="1">
        <v>9.7621983196103414E-3</v>
      </c>
      <c r="HD784" s="1">
        <v>-3.3387782167185642E-4</v>
      </c>
      <c r="HE784" s="1">
        <v>2.632278881966732E-6</v>
      </c>
      <c r="HF784" s="1">
        <v>6</v>
      </c>
      <c r="HG784" s="1">
        <v>2134</v>
      </c>
      <c r="HH784" s="1">
        <v>2</v>
      </c>
      <c r="HI784" s="1">
        <v>31</v>
      </c>
      <c r="HJ784" s="1">
        <v>10.4</v>
      </c>
      <c r="HK784" s="1">
        <v>10.3</v>
      </c>
      <c r="HL784" s="1">
        <v>3.6206100000000001</v>
      </c>
      <c r="HM784" s="1">
        <v>2.3034699999999999</v>
      </c>
      <c r="HN784" s="1">
        <v>1.4978</v>
      </c>
      <c r="HO784" s="1">
        <v>2.3107899999999999</v>
      </c>
      <c r="HP784" s="1">
        <v>1.5478499999999999</v>
      </c>
      <c r="HQ784" s="1">
        <v>2.2766099999999998</v>
      </c>
      <c r="HR784" s="1">
        <v>40.298200000000001</v>
      </c>
      <c r="HS784" s="1">
        <v>14.998900000000001</v>
      </c>
      <c r="HT784" s="1">
        <v>18</v>
      </c>
      <c r="HU784" s="1">
        <v>491.471</v>
      </c>
      <c r="HV784" s="1">
        <v>486.70499999999998</v>
      </c>
      <c r="HW784" s="1">
        <v>25.250399999999999</v>
      </c>
      <c r="HX784" s="1">
        <v>33.257199999999997</v>
      </c>
      <c r="HY784" s="1">
        <v>30.0014</v>
      </c>
      <c r="HZ784" s="1">
        <v>32.881300000000003</v>
      </c>
      <c r="IA784" s="1">
        <v>32.972900000000003</v>
      </c>
      <c r="IB784" s="1">
        <v>72.641599999999997</v>
      </c>
      <c r="IC784" s="1">
        <v>34.422600000000003</v>
      </c>
      <c r="ID784" s="1">
        <v>0</v>
      </c>
      <c r="IE784" s="1">
        <v>25.243099999999998</v>
      </c>
      <c r="IF784" s="1">
        <v>1910.57</v>
      </c>
      <c r="IG784" s="1">
        <v>24.5701</v>
      </c>
      <c r="IH784" s="1">
        <v>100.413</v>
      </c>
      <c r="II784" s="1">
        <v>100.11499999999999</v>
      </c>
      <c r="IJ784" s="1" t="s">
        <v>1117</v>
      </c>
    </row>
    <row r="785" spans="1:244" ht="15.75" customHeight="1" x14ac:dyDescent="0.3">
      <c r="A785" s="1">
        <v>769</v>
      </c>
      <c r="B785" s="1">
        <v>1659884089.5999999</v>
      </c>
      <c r="C785" s="1">
        <v>3832.5</v>
      </c>
      <c r="D785" s="1" t="s">
        <v>1828</v>
      </c>
      <c r="E785" s="1" t="s">
        <v>1829</v>
      </c>
      <c r="F785" s="1">
        <v>1</v>
      </c>
      <c r="G785" s="1" t="s">
        <v>1105</v>
      </c>
      <c r="H785" s="1" t="s">
        <v>345</v>
      </c>
      <c r="I785" s="1" t="s">
        <v>1102</v>
      </c>
      <c r="J785" s="1" t="s">
        <v>1113</v>
      </c>
      <c r="K785" s="1" t="s">
        <v>1114</v>
      </c>
      <c r="L785" s="1" t="s">
        <v>1115</v>
      </c>
      <c r="M785" s="1" t="s">
        <v>346</v>
      </c>
      <c r="N785" s="1">
        <v>1659884082.099999</v>
      </c>
      <c r="O785" s="1">
        <f t="shared" si="102"/>
        <v>2.2349224598535622E-3</v>
      </c>
      <c r="P785" s="1">
        <f t="shared" si="103"/>
        <v>2.2349224598535624</v>
      </c>
      <c r="Q785" s="1">
        <f t="shared" si="104"/>
        <v>12.92614327399423</v>
      </c>
      <c r="R785" s="1">
        <f t="shared" si="105"/>
        <v>1787.787333333333</v>
      </c>
      <c r="S785" s="1">
        <f t="shared" si="106"/>
        <v>1535.958644157934</v>
      </c>
      <c r="T785" s="1">
        <f t="shared" si="107"/>
        <v>152.61183140634188</v>
      </c>
      <c r="U785" s="1">
        <f t="shared" si="108"/>
        <v>177.63336281403537</v>
      </c>
      <c r="V785" s="1">
        <f t="shared" si="109"/>
        <v>0.10757679685073561</v>
      </c>
      <c r="W785" s="1">
        <f t="shared" si="110"/>
        <v>2.9169425187155387</v>
      </c>
      <c r="X785" s="1">
        <f t="shared" si="111"/>
        <v>0.10542033547166751</v>
      </c>
      <c r="Y785" s="1">
        <f t="shared" si="112"/>
        <v>6.607785870805151E-2</v>
      </c>
      <c r="Z785" s="1">
        <f t="shared" si="113"/>
        <v>321.50859899999995</v>
      </c>
      <c r="AA785" s="1">
        <f t="shared" si="114"/>
        <v>32.371670093908698</v>
      </c>
      <c r="AB785" s="1">
        <f t="shared" si="115"/>
        <v>31.767673333333331</v>
      </c>
      <c r="AC785" s="1">
        <f t="shared" si="116"/>
        <v>4.7126499888417079</v>
      </c>
      <c r="AD785" s="1">
        <f t="shared" si="117"/>
        <v>59.320608574840485</v>
      </c>
      <c r="AE785" s="1">
        <f t="shared" si="118"/>
        <v>2.6846329621213201</v>
      </c>
      <c r="AF785" s="1">
        <f t="shared" si="119"/>
        <v>4.5256328729910358</v>
      </c>
      <c r="AG785" s="1">
        <f t="shared" si="120"/>
        <v>2.0280170267203879</v>
      </c>
      <c r="AH785" s="1">
        <f t="shared" si="121"/>
        <v>-98.560080479542094</v>
      </c>
      <c r="AI785" s="1">
        <f t="shared" si="122"/>
        <v>-112.02026141081153</v>
      </c>
      <c r="AJ785" s="1">
        <f t="shared" si="123"/>
        <v>-8.6589195968624963</v>
      </c>
      <c r="AK785" s="1">
        <f t="shared" si="124"/>
        <v>102.26933751278382</v>
      </c>
      <c r="AL785" s="1">
        <f t="shared" si="125"/>
        <v>44.467001274035759</v>
      </c>
      <c r="AM785" s="1">
        <f t="shared" si="126"/>
        <v>2.2730015716312604</v>
      </c>
      <c r="AN785" s="1">
        <f t="shared" si="127"/>
        <v>12.92614327399423</v>
      </c>
      <c r="AO785" s="1">
        <v>1916.595882879169</v>
      </c>
      <c r="AP785" s="1">
        <v>1873.719333333333</v>
      </c>
      <c r="AQ785" s="1">
        <v>5.2145124475554754</v>
      </c>
      <c r="AR785" s="1">
        <v>65.940295061858151</v>
      </c>
      <c r="AS785" s="1">
        <f t="shared" si="128"/>
        <v>2.2349224598535624</v>
      </c>
      <c r="AT785" s="1">
        <v>24.401634032604889</v>
      </c>
      <c r="AU785" s="1">
        <v>27.010865454545449</v>
      </c>
      <c r="AV785" s="1">
        <v>-7.1722223159020873E-5</v>
      </c>
      <c r="AW785" s="1">
        <v>81.189635881585644</v>
      </c>
      <c r="AX785" s="1">
        <v>5</v>
      </c>
      <c r="AY785" s="1">
        <v>1</v>
      </c>
      <c r="AZ785" s="1">
        <f t="shared" si="129"/>
        <v>1</v>
      </c>
      <c r="BA785" s="1">
        <f t="shared" si="130"/>
        <v>0</v>
      </c>
      <c r="BB785" s="1">
        <f t="shared" si="131"/>
        <v>51797.383326321346</v>
      </c>
      <c r="BC785" s="1">
        <f t="shared" si="132"/>
        <v>1999.95</v>
      </c>
      <c r="BD785" s="1">
        <f t="shared" si="133"/>
        <v>1681.1582999999998</v>
      </c>
      <c r="BE785" s="1">
        <f t="shared" si="134"/>
        <v>0.84060016500412504</v>
      </c>
      <c r="BF785" s="1">
        <f t="shared" si="135"/>
        <v>0.16075831845796143</v>
      </c>
      <c r="BG785" s="1">
        <v>6</v>
      </c>
      <c r="BH785" s="1">
        <v>0.5</v>
      </c>
      <c r="BI785" s="1" t="s">
        <v>347</v>
      </c>
      <c r="BJ785" s="1">
        <v>2</v>
      </c>
      <c r="BK785" s="1" t="b">
        <v>1</v>
      </c>
      <c r="BL785" s="1">
        <v>1659884082.099999</v>
      </c>
      <c r="BM785" s="1">
        <v>1787.787333333333</v>
      </c>
      <c r="BN785" s="1">
        <v>1846.0086666666671</v>
      </c>
      <c r="BO785" s="1">
        <v>27.019433333333339</v>
      </c>
      <c r="BP785" s="1">
        <v>24.36623333333333</v>
      </c>
      <c r="BQ785" s="1">
        <v>1784.97</v>
      </c>
      <c r="BR785" s="1">
        <v>27.00864666666666</v>
      </c>
      <c r="BS785" s="1">
        <v>500.13260000000002</v>
      </c>
      <c r="BT785" s="1">
        <v>99.259380000000007</v>
      </c>
      <c r="BU785" s="1">
        <v>9.9956259999999991E-2</v>
      </c>
      <c r="BV785" s="1">
        <v>31.055340000000001</v>
      </c>
      <c r="BW785" s="1">
        <v>31.767673333333331</v>
      </c>
      <c r="BX785" s="1">
        <v>999.89999999999986</v>
      </c>
      <c r="BY785" s="1">
        <v>0</v>
      </c>
      <c r="BZ785" s="1">
        <v>0</v>
      </c>
      <c r="CA785" s="1">
        <v>10002.38733333333</v>
      </c>
      <c r="CB785" s="1">
        <v>0</v>
      </c>
      <c r="CC785" s="1">
        <v>218.71146666666669</v>
      </c>
      <c r="CD785" s="1">
        <v>-58.220613333333333</v>
      </c>
      <c r="CE785" s="1">
        <v>1837.434</v>
      </c>
      <c r="CF785" s="1">
        <v>1892.1120000000001</v>
      </c>
      <c r="CG785" s="1">
        <v>2.6531980000000002</v>
      </c>
      <c r="CH785" s="1">
        <v>1846.0086666666671</v>
      </c>
      <c r="CI785" s="1">
        <v>24.36623333333333</v>
      </c>
      <c r="CJ785" s="1">
        <v>2.6819306666666658</v>
      </c>
      <c r="CK785" s="1">
        <v>2.4185773333333329</v>
      </c>
      <c r="CL785" s="1">
        <v>22.174826666666672</v>
      </c>
      <c r="CM785" s="1">
        <v>20.48869333333333</v>
      </c>
      <c r="CN785" s="1">
        <v>1999.95</v>
      </c>
      <c r="CO785" s="1">
        <v>0.97999619999999998</v>
      </c>
      <c r="CP785" s="1">
        <v>2.0004006666666671E-2</v>
      </c>
      <c r="CQ785" s="1">
        <v>0</v>
      </c>
      <c r="CR785" s="1">
        <v>2.264733333333333</v>
      </c>
      <c r="CS785" s="1">
        <v>0</v>
      </c>
      <c r="CT785" s="1">
        <v>15114.32666666667</v>
      </c>
      <c r="CU785" s="1">
        <v>17411.86</v>
      </c>
      <c r="CV785" s="1">
        <v>43.424600000000012</v>
      </c>
      <c r="CW785" s="1">
        <v>45.303733333333327</v>
      </c>
      <c r="CX785" s="1">
        <v>43.441200000000002</v>
      </c>
      <c r="CY785" s="1">
        <v>43.6374</v>
      </c>
      <c r="CZ785" s="1">
        <v>43.561999999999998</v>
      </c>
      <c r="DA785" s="1">
        <v>1959.94</v>
      </c>
      <c r="DB785" s="1">
        <v>40.01</v>
      </c>
      <c r="DC785" s="1">
        <v>0</v>
      </c>
      <c r="DD785" s="1">
        <v>1659884088.5</v>
      </c>
      <c r="DE785" s="1">
        <v>0</v>
      </c>
      <c r="DF785" s="1">
        <v>1659883469</v>
      </c>
      <c r="DG785" s="1" t="s">
        <v>1116</v>
      </c>
      <c r="DH785" s="1">
        <v>1659883467</v>
      </c>
      <c r="DI785" s="1">
        <v>1659883469</v>
      </c>
      <c r="DJ785" s="1">
        <v>2</v>
      </c>
      <c r="DK785" s="1">
        <v>0.127</v>
      </c>
      <c r="DL785" s="1">
        <v>-8.9999999999999993E-3</v>
      </c>
      <c r="DM785" s="1">
        <v>1.3560000000000001</v>
      </c>
      <c r="DN785" s="1">
        <v>1.4999999999999999E-2</v>
      </c>
      <c r="DO785" s="1">
        <v>400</v>
      </c>
      <c r="DP785" s="1">
        <v>25</v>
      </c>
      <c r="DQ785" s="1">
        <v>0.21</v>
      </c>
      <c r="DR785" s="1">
        <v>0.05</v>
      </c>
      <c r="DS785" s="1">
        <v>13.28317678886029</v>
      </c>
      <c r="DT785" s="1">
        <v>0.26903666569405671</v>
      </c>
      <c r="DU785" s="1">
        <v>0.16220806976653751</v>
      </c>
      <c r="DV785" s="1">
        <v>1</v>
      </c>
      <c r="DW785" s="1">
        <v>-58.192622580645157</v>
      </c>
      <c r="DX785" s="1">
        <v>-0.4895419354836576</v>
      </c>
      <c r="DY785" s="1">
        <v>0.1290189751227595</v>
      </c>
      <c r="DZ785" s="1">
        <v>1</v>
      </c>
      <c r="EA785" s="1">
        <v>1530.787883731334</v>
      </c>
      <c r="EB785" s="1">
        <v>239.89624637840319</v>
      </c>
      <c r="EC785" s="1">
        <v>17.418165731838471</v>
      </c>
      <c r="ED785" s="1">
        <v>0</v>
      </c>
      <c r="EE785" s="1">
        <v>2.695561707317073</v>
      </c>
      <c r="EF785" s="1">
        <v>-0.661778885017417</v>
      </c>
      <c r="EG785" s="1">
        <v>6.8345103341377791E-2</v>
      </c>
      <c r="EH785" s="1">
        <v>0</v>
      </c>
      <c r="EI785" s="1">
        <v>2.0273183936743289</v>
      </c>
      <c r="EJ785" s="1">
        <v>3.9470128406767793E-2</v>
      </c>
      <c r="EK785" s="1">
        <v>3.0306224781146891E-3</v>
      </c>
      <c r="EL785" s="1">
        <v>1</v>
      </c>
      <c r="EM785" s="1">
        <v>3</v>
      </c>
      <c r="EN785" s="1">
        <v>5</v>
      </c>
      <c r="EO785" s="1" t="s">
        <v>368</v>
      </c>
      <c r="EP785" s="1">
        <v>2.94156</v>
      </c>
      <c r="EQ785" s="1">
        <v>2.8010299999999999</v>
      </c>
      <c r="ER785" s="1">
        <v>0.238986</v>
      </c>
      <c r="ES785" s="1">
        <v>0.24335200000000001</v>
      </c>
      <c r="ET785" s="1">
        <v>0.116647</v>
      </c>
      <c r="EU785" s="1">
        <v>0.108767</v>
      </c>
      <c r="EV785" s="1">
        <v>15575</v>
      </c>
      <c r="EW785" s="1">
        <v>16237.4</v>
      </c>
      <c r="EX785" s="1">
        <v>23814</v>
      </c>
      <c r="EY785" s="1">
        <v>24989</v>
      </c>
      <c r="EZ785" s="1">
        <v>33680</v>
      </c>
      <c r="FA785" s="1">
        <v>35570</v>
      </c>
      <c r="FB785" s="1">
        <v>43425.7</v>
      </c>
      <c r="FC785" s="1">
        <v>46194.3</v>
      </c>
      <c r="FD785" s="1">
        <v>1.9347300000000001</v>
      </c>
      <c r="FE785" s="1">
        <v>1.8295999999999999</v>
      </c>
      <c r="FF785" s="1">
        <v>9.1426099999999996E-2</v>
      </c>
      <c r="FG785" s="1">
        <v>0</v>
      </c>
      <c r="FH785" s="1">
        <v>30.293800000000001</v>
      </c>
      <c r="FI785" s="1">
        <v>999.9</v>
      </c>
      <c r="FJ785" s="1">
        <v>59.3</v>
      </c>
      <c r="FK785" s="1">
        <v>36.200000000000003</v>
      </c>
      <c r="FL785" s="1">
        <v>36.053400000000003</v>
      </c>
      <c r="FM785" s="1">
        <v>64.019800000000004</v>
      </c>
      <c r="FN785" s="1">
        <v>25.460699999999999</v>
      </c>
      <c r="FO785" s="1">
        <v>1</v>
      </c>
      <c r="FP785" s="1">
        <v>0.49718699999999999</v>
      </c>
      <c r="FQ785" s="1">
        <v>3.8644500000000002</v>
      </c>
      <c r="FR785" s="1">
        <v>20.275099999999998</v>
      </c>
      <c r="FS785" s="1">
        <v>5.2103999999999999</v>
      </c>
      <c r="FT785" s="1">
        <v>11.908099999999999</v>
      </c>
      <c r="FU785" s="1">
        <v>5.0018000000000002</v>
      </c>
      <c r="FV785" s="1">
        <v>3.2897799999999999</v>
      </c>
      <c r="FW785" s="1">
        <v>9999</v>
      </c>
      <c r="FX785" s="1">
        <v>9999</v>
      </c>
      <c r="FY785" s="1">
        <v>9999</v>
      </c>
      <c r="FZ785" s="1">
        <v>999.9</v>
      </c>
      <c r="GA785" s="1">
        <v>1.85961</v>
      </c>
      <c r="GB785" s="1">
        <v>1.85467</v>
      </c>
      <c r="GC785" s="1">
        <v>1.8577900000000001</v>
      </c>
      <c r="GD785" s="1">
        <v>1.85623</v>
      </c>
      <c r="GE785" s="1">
        <v>1.85501</v>
      </c>
      <c r="GF785" s="1">
        <v>1.8546199999999999</v>
      </c>
      <c r="GG785" s="1">
        <v>1.8533500000000001</v>
      </c>
      <c r="GH785" s="1">
        <v>1.85646</v>
      </c>
      <c r="GI785" s="1">
        <v>0</v>
      </c>
      <c r="GJ785" s="1">
        <v>0</v>
      </c>
      <c r="GK785" s="1">
        <v>0</v>
      </c>
      <c r="GL785" s="1">
        <v>0</v>
      </c>
      <c r="GM785" s="1" t="s">
        <v>350</v>
      </c>
      <c r="GN785" s="1" t="s">
        <v>351</v>
      </c>
      <c r="GO785" s="1" t="s">
        <v>352</v>
      </c>
      <c r="GP785" s="1" t="s">
        <v>352</v>
      </c>
      <c r="GQ785" s="1" t="s">
        <v>352</v>
      </c>
      <c r="GR785" s="1" t="s">
        <v>352</v>
      </c>
      <c r="GS785" s="1">
        <v>0</v>
      </c>
      <c r="GT785" s="1">
        <v>100</v>
      </c>
      <c r="GU785" s="1">
        <v>100</v>
      </c>
      <c r="GV785" s="1">
        <v>2.85</v>
      </c>
      <c r="GW785" s="1">
        <v>1.0800000000000001E-2</v>
      </c>
      <c r="GX785" s="1">
        <v>0.36794396410256031</v>
      </c>
      <c r="GY785" s="1">
        <v>3.036990343597491E-3</v>
      </c>
      <c r="GZ785" s="1">
        <v>-1.538114387597119E-6</v>
      </c>
      <c r="HA785" s="1">
        <v>3.3909691194327332E-10</v>
      </c>
      <c r="HB785" s="1">
        <v>-6.1192808482915917E-2</v>
      </c>
      <c r="HC785" s="1">
        <v>9.7621983196103414E-3</v>
      </c>
      <c r="HD785" s="1">
        <v>-3.3387782167185642E-4</v>
      </c>
      <c r="HE785" s="1">
        <v>2.632278881966732E-6</v>
      </c>
      <c r="HF785" s="1">
        <v>6</v>
      </c>
      <c r="HG785" s="1">
        <v>2134</v>
      </c>
      <c r="HH785" s="1">
        <v>2</v>
      </c>
      <c r="HI785" s="1">
        <v>31</v>
      </c>
      <c r="HJ785" s="1">
        <v>10.4</v>
      </c>
      <c r="HK785" s="1">
        <v>10.3</v>
      </c>
      <c r="HL785" s="1">
        <v>3.6315900000000001</v>
      </c>
      <c r="HM785" s="1">
        <v>2.2827099999999998</v>
      </c>
      <c r="HN785" s="1">
        <v>1.4978</v>
      </c>
      <c r="HO785" s="1">
        <v>2.3107899999999999</v>
      </c>
      <c r="HP785" s="1">
        <v>1.5478499999999999</v>
      </c>
      <c r="HQ785" s="1">
        <v>2.4438499999999999</v>
      </c>
      <c r="HR785" s="1">
        <v>40.298200000000001</v>
      </c>
      <c r="HS785" s="1">
        <v>14.998900000000001</v>
      </c>
      <c r="HT785" s="1">
        <v>18</v>
      </c>
      <c r="HU785" s="1">
        <v>491.41199999999998</v>
      </c>
      <c r="HV785" s="1">
        <v>486.77100000000002</v>
      </c>
      <c r="HW785" s="1">
        <v>25.241700000000002</v>
      </c>
      <c r="HX785" s="1">
        <v>33.259399999999999</v>
      </c>
      <c r="HY785" s="1">
        <v>30.0014</v>
      </c>
      <c r="HZ785" s="1">
        <v>32.883499999999998</v>
      </c>
      <c r="IA785" s="1">
        <v>32.975099999999998</v>
      </c>
      <c r="IB785" s="1">
        <v>72.743799999999993</v>
      </c>
      <c r="IC785" s="1">
        <v>34.422600000000003</v>
      </c>
      <c r="ID785" s="1">
        <v>0</v>
      </c>
      <c r="IE785" s="1">
        <v>25.186900000000001</v>
      </c>
      <c r="IF785" s="1">
        <v>1910.57</v>
      </c>
      <c r="IG785" s="1">
        <v>24.59</v>
      </c>
      <c r="IH785" s="1">
        <v>100.413</v>
      </c>
      <c r="II785" s="1">
        <v>100.11499999999999</v>
      </c>
      <c r="IJ785" s="1" t="s">
        <v>1117</v>
      </c>
    </row>
    <row r="786" spans="1:244" ht="15.75" customHeight="1" x14ac:dyDescent="0.3">
      <c r="A786" s="1">
        <v>770</v>
      </c>
      <c r="B786" s="1">
        <v>1659884090.5999999</v>
      </c>
      <c r="C786" s="1">
        <v>3833.5</v>
      </c>
      <c r="D786" s="1" t="s">
        <v>1830</v>
      </c>
      <c r="E786" s="1" t="s">
        <v>1831</v>
      </c>
      <c r="F786" s="1">
        <v>1</v>
      </c>
      <c r="G786" s="1" t="s">
        <v>1105</v>
      </c>
      <c r="H786" s="1" t="s">
        <v>345</v>
      </c>
      <c r="I786" s="1" t="s">
        <v>1102</v>
      </c>
      <c r="J786" s="1" t="s">
        <v>1113</v>
      </c>
      <c r="K786" s="1" t="s">
        <v>1114</v>
      </c>
      <c r="L786" s="1" t="s">
        <v>1115</v>
      </c>
      <c r="M786" s="1" t="s">
        <v>346</v>
      </c>
      <c r="N786" s="1">
        <v>1659884082.5999999</v>
      </c>
      <c r="O786" s="1">
        <f t="shared" si="102"/>
        <v>2.2206829609046097E-3</v>
      </c>
      <c r="P786" s="1">
        <f t="shared" si="103"/>
        <v>2.2206829609046097</v>
      </c>
      <c r="Q786" s="1">
        <f t="shared" si="104"/>
        <v>13.001728668064455</v>
      </c>
      <c r="R786" s="1">
        <f t="shared" si="105"/>
        <v>1790.3106250000001</v>
      </c>
      <c r="S786" s="1">
        <f t="shared" si="106"/>
        <v>1535.9976257230967</v>
      </c>
      <c r="T786" s="1">
        <f t="shared" si="107"/>
        <v>152.61572817018634</v>
      </c>
      <c r="U786" s="1">
        <f t="shared" si="108"/>
        <v>177.88410288496965</v>
      </c>
      <c r="V786" s="1">
        <f t="shared" si="109"/>
        <v>0.10686436031172863</v>
      </c>
      <c r="W786" s="1">
        <f t="shared" si="110"/>
        <v>2.9169030936200393</v>
      </c>
      <c r="X786" s="1">
        <f t="shared" si="111"/>
        <v>0.10473603440919758</v>
      </c>
      <c r="Y786" s="1">
        <f t="shared" si="112"/>
        <v>6.5647712633969499E-2</v>
      </c>
      <c r="Z786" s="1">
        <f t="shared" si="113"/>
        <v>321.51049352605543</v>
      </c>
      <c r="AA786" s="1">
        <f t="shared" si="114"/>
        <v>32.375359243977329</v>
      </c>
      <c r="AB786" s="1">
        <f t="shared" si="115"/>
        <v>31.768337500000001</v>
      </c>
      <c r="AC786" s="1">
        <f t="shared" si="116"/>
        <v>4.7128274526409664</v>
      </c>
      <c r="AD786" s="1">
        <f t="shared" si="117"/>
        <v>59.319301304659419</v>
      </c>
      <c r="AE786" s="1">
        <f t="shared" si="118"/>
        <v>2.6845667233721295</v>
      </c>
      <c r="AF786" s="1">
        <f t="shared" si="119"/>
        <v>4.5256209434841432</v>
      </c>
      <c r="AG786" s="1">
        <f t="shared" si="120"/>
        <v>2.0282607292688368</v>
      </c>
      <c r="AH786" s="1">
        <f t="shared" si="121"/>
        <v>-97.932118575893284</v>
      </c>
      <c r="AI786" s="1">
        <f t="shared" si="122"/>
        <v>-112.13046469633454</v>
      </c>
      <c r="AJ786" s="1">
        <f t="shared" si="123"/>
        <v>-8.667581632744497</v>
      </c>
      <c r="AK786" s="1">
        <f t="shared" si="124"/>
        <v>102.7803286210831</v>
      </c>
      <c r="AL786" s="1">
        <f t="shared" si="125"/>
        <v>44.483369466539159</v>
      </c>
      <c r="AM786" s="1">
        <f t="shared" si="126"/>
        <v>2.268525142894477</v>
      </c>
      <c r="AN786" s="1">
        <f t="shared" si="127"/>
        <v>13.001728668064455</v>
      </c>
      <c r="AO786" s="1">
        <v>1921.9210780313911</v>
      </c>
      <c r="AP786" s="1">
        <v>1878.9271515151511</v>
      </c>
      <c r="AQ786" s="1">
        <v>5.2191450158939494</v>
      </c>
      <c r="AR786" s="1">
        <v>65.940295061858151</v>
      </c>
      <c r="AS786" s="1">
        <f t="shared" si="128"/>
        <v>2.2206829609046097</v>
      </c>
      <c r="AT786" s="1">
        <v>24.41654878640615</v>
      </c>
      <c r="AU786" s="1">
        <v>27.00901636363637</v>
      </c>
      <c r="AV786" s="1">
        <v>-4.5007866678893743E-5</v>
      </c>
      <c r="AW786" s="1">
        <v>81.189635881585644</v>
      </c>
      <c r="AX786" s="1">
        <v>5</v>
      </c>
      <c r="AY786" s="1">
        <v>1</v>
      </c>
      <c r="AZ786" s="1">
        <f t="shared" si="129"/>
        <v>1</v>
      </c>
      <c r="BA786" s="1">
        <f t="shared" si="130"/>
        <v>0</v>
      </c>
      <c r="BB786" s="1">
        <f t="shared" si="131"/>
        <v>51796.272576653813</v>
      </c>
      <c r="BC786" s="1">
        <f t="shared" si="132"/>
        <v>1999.961875</v>
      </c>
      <c r="BD786" s="1">
        <f t="shared" si="133"/>
        <v>1681.1682746248989</v>
      </c>
      <c r="BE786" s="1">
        <f t="shared" si="134"/>
        <v>0.84060016125302339</v>
      </c>
      <c r="BF786" s="1">
        <f t="shared" si="135"/>
        <v>0.16075831121833531</v>
      </c>
      <c r="BG786" s="1">
        <v>6</v>
      </c>
      <c r="BH786" s="1">
        <v>0.5</v>
      </c>
      <c r="BI786" s="1" t="s">
        <v>347</v>
      </c>
      <c r="BJ786" s="1">
        <v>2</v>
      </c>
      <c r="BK786" s="1" t="b">
        <v>1</v>
      </c>
      <c r="BL786" s="1">
        <v>1659884082.5999999</v>
      </c>
      <c r="BM786" s="1">
        <v>1790.3106250000001</v>
      </c>
      <c r="BN786" s="1">
        <v>1848.5493750000001</v>
      </c>
      <c r="BO786" s="1">
        <v>27.018762500000001</v>
      </c>
      <c r="BP786" s="1">
        <v>24.370762500000001</v>
      </c>
      <c r="BQ786" s="1">
        <v>1787.49125</v>
      </c>
      <c r="BR786" s="1">
        <v>27.007974999999998</v>
      </c>
      <c r="BS786" s="1">
        <v>500.12818750000002</v>
      </c>
      <c r="BT786" s="1">
        <v>99.259399999999999</v>
      </c>
      <c r="BU786" s="1">
        <v>9.9951612500000009E-2</v>
      </c>
      <c r="BV786" s="1">
        <v>31.055293750000001</v>
      </c>
      <c r="BW786" s="1">
        <v>31.768337500000001</v>
      </c>
      <c r="BX786" s="1">
        <v>999.9</v>
      </c>
      <c r="BY786" s="1">
        <v>0</v>
      </c>
      <c r="BZ786" s="1">
        <v>0</v>
      </c>
      <c r="CA786" s="1">
        <v>10002.16</v>
      </c>
      <c r="CB786" s="1">
        <v>0</v>
      </c>
      <c r="CC786" s="1">
        <v>218.67268749999999</v>
      </c>
      <c r="CD786" s="1">
        <v>-58.238356250000002</v>
      </c>
      <c r="CE786" s="1">
        <v>1840.025625</v>
      </c>
      <c r="CF786" s="1">
        <v>1894.7249999999999</v>
      </c>
      <c r="CG786" s="1">
        <v>2.6479943750000001</v>
      </c>
      <c r="CH786" s="1">
        <v>1848.5493750000001</v>
      </c>
      <c r="CI786" s="1">
        <v>24.370762500000001</v>
      </c>
      <c r="CJ786" s="1">
        <v>2.681864375</v>
      </c>
      <c r="CK786" s="1">
        <v>2.4190274999999999</v>
      </c>
      <c r="CL786" s="1">
        <v>22.174418750000001</v>
      </c>
      <c r="CM786" s="1">
        <v>20.49170625</v>
      </c>
      <c r="CN786" s="1">
        <v>1999.961875</v>
      </c>
      <c r="CO786" s="1">
        <v>0.97999637500000003</v>
      </c>
      <c r="CP786" s="1">
        <v>2.00038375E-2</v>
      </c>
      <c r="CQ786" s="1">
        <v>0</v>
      </c>
      <c r="CR786" s="1">
        <v>2.2836875000000001</v>
      </c>
      <c r="CS786" s="1">
        <v>0</v>
      </c>
      <c r="CT786" s="1">
        <v>15114.331249999999</v>
      </c>
      <c r="CU786" s="1">
        <v>17411.962500000001</v>
      </c>
      <c r="CV786" s="1">
        <v>43.429312499999988</v>
      </c>
      <c r="CW786" s="1">
        <v>45.304250000000003</v>
      </c>
      <c r="CX786" s="1">
        <v>43.444875000000003</v>
      </c>
      <c r="CY786" s="1">
        <v>43.640500000000003</v>
      </c>
      <c r="CZ786" s="1">
        <v>43.561999999999998</v>
      </c>
      <c r="DA786" s="1">
        <v>1959.9525000000001</v>
      </c>
      <c r="DB786" s="1">
        <v>40.01</v>
      </c>
      <c r="DC786" s="1">
        <v>0</v>
      </c>
      <c r="DD786" s="1">
        <v>1659884089.7</v>
      </c>
      <c r="DE786" s="1">
        <v>0</v>
      </c>
      <c r="DF786" s="1">
        <v>1659883469</v>
      </c>
      <c r="DG786" s="1" t="s">
        <v>1116</v>
      </c>
      <c r="DH786" s="1">
        <v>1659883467</v>
      </c>
      <c r="DI786" s="1">
        <v>1659883469</v>
      </c>
      <c r="DJ786" s="1">
        <v>2</v>
      </c>
      <c r="DK786" s="1">
        <v>0.127</v>
      </c>
      <c r="DL786" s="1">
        <v>-8.9999999999999993E-3</v>
      </c>
      <c r="DM786" s="1">
        <v>1.3560000000000001</v>
      </c>
      <c r="DN786" s="1">
        <v>1.4999999999999999E-2</v>
      </c>
      <c r="DO786" s="1">
        <v>400</v>
      </c>
      <c r="DP786" s="1">
        <v>25</v>
      </c>
      <c r="DQ786" s="1">
        <v>0.21</v>
      </c>
      <c r="DR786" s="1">
        <v>0.05</v>
      </c>
      <c r="DS786" s="1">
        <v>13.22992259057677</v>
      </c>
      <c r="DT786" s="1">
        <v>0.128457777997807</v>
      </c>
      <c r="DU786" s="1">
        <v>0.17133477600513181</v>
      </c>
      <c r="DV786" s="1">
        <v>1</v>
      </c>
      <c r="DW786" s="1">
        <v>-58.246266666666664</v>
      </c>
      <c r="DX786" s="1">
        <v>-0.38209922135692431</v>
      </c>
      <c r="DY786" s="1">
        <v>0.12684213110091669</v>
      </c>
      <c r="DZ786" s="1">
        <v>1</v>
      </c>
      <c r="EA786" s="1">
        <v>1536.4069483734299</v>
      </c>
      <c r="EB786" s="1">
        <v>248.79824795784521</v>
      </c>
      <c r="EC786" s="1">
        <v>18.70032960495508</v>
      </c>
      <c r="ED786" s="1">
        <v>0</v>
      </c>
      <c r="EE786" s="1">
        <v>2.6733527499999998</v>
      </c>
      <c r="EF786" s="1">
        <v>-0.60409992495309994</v>
      </c>
      <c r="EG786" s="1">
        <v>6.0622801031769431E-2</v>
      </c>
      <c r="EH786" s="1">
        <v>0</v>
      </c>
      <c r="EI786" s="1">
        <v>2.0280248885842549</v>
      </c>
      <c r="EJ786" s="1">
        <v>3.994347760879869E-2</v>
      </c>
      <c r="EK786" s="1">
        <v>3.1436449535334979E-3</v>
      </c>
      <c r="EL786" s="1">
        <v>1</v>
      </c>
      <c r="EM786" s="1">
        <v>3</v>
      </c>
      <c r="EN786" s="1">
        <v>5</v>
      </c>
      <c r="EO786" s="1" t="s">
        <v>368</v>
      </c>
      <c r="EP786" s="1">
        <v>2.94136</v>
      </c>
      <c r="EQ786" s="1">
        <v>2.8011300000000001</v>
      </c>
      <c r="ER786" s="1">
        <v>0.23935799999999999</v>
      </c>
      <c r="ES786" s="1">
        <v>0.243724</v>
      </c>
      <c r="ET786" s="1">
        <v>0.11664099999999999</v>
      </c>
      <c r="EU786" s="1">
        <v>0.10879800000000001</v>
      </c>
      <c r="EV786" s="1">
        <v>15567.4</v>
      </c>
      <c r="EW786" s="1">
        <v>16229.4</v>
      </c>
      <c r="EX786" s="1">
        <v>23814</v>
      </c>
      <c r="EY786" s="1">
        <v>24988.9</v>
      </c>
      <c r="EZ786" s="1">
        <v>33680.199999999997</v>
      </c>
      <c r="FA786" s="1">
        <v>35568.6</v>
      </c>
      <c r="FB786" s="1">
        <v>43425.8</v>
      </c>
      <c r="FC786" s="1">
        <v>46194.1</v>
      </c>
      <c r="FD786" s="1">
        <v>1.9347300000000001</v>
      </c>
      <c r="FE786" s="1">
        <v>1.82955</v>
      </c>
      <c r="FF786" s="1">
        <v>9.1224899999999998E-2</v>
      </c>
      <c r="FG786" s="1">
        <v>0</v>
      </c>
      <c r="FH786" s="1">
        <v>30.294699999999999</v>
      </c>
      <c r="FI786" s="1">
        <v>999.9</v>
      </c>
      <c r="FJ786" s="1">
        <v>59.3</v>
      </c>
      <c r="FK786" s="1">
        <v>36.200000000000003</v>
      </c>
      <c r="FL786" s="1">
        <v>36.053400000000003</v>
      </c>
      <c r="FM786" s="1">
        <v>63.739800000000002</v>
      </c>
      <c r="FN786" s="1">
        <v>25.9696</v>
      </c>
      <c r="FO786" s="1">
        <v>1</v>
      </c>
      <c r="FP786" s="1">
        <v>0.49748199999999998</v>
      </c>
      <c r="FQ786" s="1">
        <v>3.9001100000000002</v>
      </c>
      <c r="FR786" s="1">
        <v>20.2742</v>
      </c>
      <c r="FS786" s="1">
        <v>5.2102500000000003</v>
      </c>
      <c r="FT786" s="1">
        <v>11.907999999999999</v>
      </c>
      <c r="FU786" s="1">
        <v>5.0018500000000001</v>
      </c>
      <c r="FV786" s="1">
        <v>3.2897500000000002</v>
      </c>
      <c r="FW786" s="1">
        <v>9999</v>
      </c>
      <c r="FX786" s="1">
        <v>9999</v>
      </c>
      <c r="FY786" s="1">
        <v>9999</v>
      </c>
      <c r="FZ786" s="1">
        <v>999.9</v>
      </c>
      <c r="GA786" s="1">
        <v>1.85961</v>
      </c>
      <c r="GB786" s="1">
        <v>1.8546499999999999</v>
      </c>
      <c r="GC786" s="1">
        <v>1.85778</v>
      </c>
      <c r="GD786" s="1">
        <v>1.85623</v>
      </c>
      <c r="GE786" s="1">
        <v>1.85501</v>
      </c>
      <c r="GF786" s="1">
        <v>1.8546</v>
      </c>
      <c r="GG786" s="1">
        <v>1.8533500000000001</v>
      </c>
      <c r="GH786" s="1">
        <v>1.8564400000000001</v>
      </c>
      <c r="GI786" s="1">
        <v>0</v>
      </c>
      <c r="GJ786" s="1">
        <v>0</v>
      </c>
      <c r="GK786" s="1">
        <v>0</v>
      </c>
      <c r="GL786" s="1">
        <v>0</v>
      </c>
      <c r="GM786" s="1" t="s">
        <v>350</v>
      </c>
      <c r="GN786" s="1" t="s">
        <v>351</v>
      </c>
      <c r="GO786" s="1" t="s">
        <v>352</v>
      </c>
      <c r="GP786" s="1" t="s">
        <v>352</v>
      </c>
      <c r="GQ786" s="1" t="s">
        <v>352</v>
      </c>
      <c r="GR786" s="1" t="s">
        <v>352</v>
      </c>
      <c r="GS786" s="1">
        <v>0</v>
      </c>
      <c r="GT786" s="1">
        <v>100</v>
      </c>
      <c r="GU786" s="1">
        <v>100</v>
      </c>
      <c r="GV786" s="1">
        <v>2.85</v>
      </c>
      <c r="GW786" s="1">
        <v>1.0800000000000001E-2</v>
      </c>
      <c r="GX786" s="1">
        <v>0.36794396410256031</v>
      </c>
      <c r="GY786" s="1">
        <v>3.036990343597491E-3</v>
      </c>
      <c r="GZ786" s="1">
        <v>-1.538114387597119E-6</v>
      </c>
      <c r="HA786" s="1">
        <v>3.3909691194327332E-10</v>
      </c>
      <c r="HB786" s="1">
        <v>-6.1192808482915917E-2</v>
      </c>
      <c r="HC786" s="1">
        <v>9.7621983196103414E-3</v>
      </c>
      <c r="HD786" s="1">
        <v>-3.3387782167185642E-4</v>
      </c>
      <c r="HE786" s="1">
        <v>2.632278881966732E-6</v>
      </c>
      <c r="HF786" s="1">
        <v>6</v>
      </c>
      <c r="HG786" s="1">
        <v>2134</v>
      </c>
      <c r="HH786" s="1">
        <v>2</v>
      </c>
      <c r="HI786" s="1">
        <v>31</v>
      </c>
      <c r="HJ786" s="1">
        <v>10.4</v>
      </c>
      <c r="HK786" s="1">
        <v>10.4</v>
      </c>
      <c r="HL786" s="1">
        <v>3.6364700000000001</v>
      </c>
      <c r="HM786" s="1">
        <v>2.2766099999999998</v>
      </c>
      <c r="HN786" s="1">
        <v>1.4978</v>
      </c>
      <c r="HO786" s="1">
        <v>2.3107899999999999</v>
      </c>
      <c r="HP786" s="1">
        <v>1.5478499999999999</v>
      </c>
      <c r="HQ786" s="1">
        <v>2.4352999999999998</v>
      </c>
      <c r="HR786" s="1">
        <v>40.323700000000002</v>
      </c>
      <c r="HS786" s="1">
        <v>15.0076</v>
      </c>
      <c r="HT786" s="1">
        <v>18</v>
      </c>
      <c r="HU786" s="1">
        <v>491.42700000000002</v>
      </c>
      <c r="HV786" s="1">
        <v>486.75400000000002</v>
      </c>
      <c r="HW786" s="1">
        <v>25.229700000000001</v>
      </c>
      <c r="HX786" s="1">
        <v>33.261699999999998</v>
      </c>
      <c r="HY786" s="1">
        <v>30.0014</v>
      </c>
      <c r="HZ786" s="1">
        <v>32.8857</v>
      </c>
      <c r="IA786" s="1">
        <v>32.977200000000003</v>
      </c>
      <c r="IB786" s="1">
        <v>72.948300000000003</v>
      </c>
      <c r="IC786" s="1">
        <v>34.422600000000003</v>
      </c>
      <c r="ID786" s="1">
        <v>0</v>
      </c>
      <c r="IE786" s="1">
        <v>25.186900000000001</v>
      </c>
      <c r="IF786" s="1">
        <v>1920.63</v>
      </c>
      <c r="IG786" s="1">
        <v>24.600200000000001</v>
      </c>
      <c r="IH786" s="1">
        <v>100.413</v>
      </c>
      <c r="II786" s="1">
        <v>100.114</v>
      </c>
      <c r="IJ786" s="1" t="s">
        <v>1117</v>
      </c>
    </row>
    <row r="787" spans="1:244" ht="15.75" customHeight="1" x14ac:dyDescent="0.3">
      <c r="A787" s="1">
        <v>771</v>
      </c>
      <c r="B787" s="1">
        <v>1659884091.5999999</v>
      </c>
      <c r="C787" s="1">
        <v>3834.5</v>
      </c>
      <c r="D787" s="1" t="s">
        <v>1832</v>
      </c>
      <c r="E787" s="1" t="s">
        <v>1833</v>
      </c>
      <c r="F787" s="1">
        <v>1</v>
      </c>
      <c r="G787" s="1" t="s">
        <v>1105</v>
      </c>
      <c r="H787" s="1" t="s">
        <v>345</v>
      </c>
      <c r="I787" s="1" t="s">
        <v>1102</v>
      </c>
      <c r="J787" s="1" t="s">
        <v>1113</v>
      </c>
      <c r="K787" s="1" t="s">
        <v>1114</v>
      </c>
      <c r="L787" s="1" t="s">
        <v>1115</v>
      </c>
      <c r="M787" s="1" t="s">
        <v>346</v>
      </c>
      <c r="N787" s="1">
        <v>1659884084.099999</v>
      </c>
      <c r="O787" s="1">
        <f t="shared" si="102"/>
        <v>2.2113293130087189E-3</v>
      </c>
      <c r="P787" s="1">
        <f t="shared" si="103"/>
        <v>2.211329313008719</v>
      </c>
      <c r="Q787" s="1">
        <f t="shared" si="104"/>
        <v>13.411831444245163</v>
      </c>
      <c r="R787" s="1">
        <f t="shared" si="105"/>
        <v>1797.8686666666661</v>
      </c>
      <c r="S787" s="1">
        <f t="shared" si="106"/>
        <v>1536.2122814870811</v>
      </c>
      <c r="T787" s="1">
        <f t="shared" si="107"/>
        <v>152.63705383250473</v>
      </c>
      <c r="U787" s="1">
        <f t="shared" si="108"/>
        <v>178.63506220125294</v>
      </c>
      <c r="V787" s="1">
        <f t="shared" si="109"/>
        <v>0.10636448184292632</v>
      </c>
      <c r="W787" s="1">
        <f t="shared" si="110"/>
        <v>2.9173728081763421</v>
      </c>
      <c r="X787" s="1">
        <f t="shared" si="111"/>
        <v>0.10425614121617012</v>
      </c>
      <c r="Y787" s="1">
        <f t="shared" si="112"/>
        <v>6.5346033496595679E-2</v>
      </c>
      <c r="Z787" s="1">
        <f t="shared" si="113"/>
        <v>321.50913022778917</v>
      </c>
      <c r="AA787" s="1">
        <f t="shared" si="114"/>
        <v>32.377661824257302</v>
      </c>
      <c r="AB787" s="1">
        <f t="shared" si="115"/>
        <v>31.770753333333339</v>
      </c>
      <c r="AC787" s="1">
        <f t="shared" si="116"/>
        <v>4.7134730068009878</v>
      </c>
      <c r="AD787" s="1">
        <f t="shared" si="117"/>
        <v>59.316794341758452</v>
      </c>
      <c r="AE787" s="1">
        <f t="shared" si="118"/>
        <v>2.6844644239142785</v>
      </c>
      <c r="AF787" s="1">
        <f t="shared" si="119"/>
        <v>4.525639751277728</v>
      </c>
      <c r="AG787" s="1">
        <f t="shared" si="120"/>
        <v>2.0290085828867093</v>
      </c>
      <c r="AH787" s="1">
        <f t="shared" si="121"/>
        <v>-97.519622703684504</v>
      </c>
      <c r="AI787" s="1">
        <f t="shared" si="122"/>
        <v>-112.51701850236253</v>
      </c>
      <c r="AJ787" s="1">
        <f t="shared" si="123"/>
        <v>-8.6961682644082288</v>
      </c>
      <c r="AK787" s="1">
        <f t="shared" si="124"/>
        <v>102.77632075733391</v>
      </c>
      <c r="AL787" s="1">
        <f t="shared" si="125"/>
        <v>44.523026820548786</v>
      </c>
      <c r="AM787" s="1">
        <f t="shared" si="126"/>
        <v>2.25765903790519</v>
      </c>
      <c r="AN787" s="1">
        <f t="shared" si="127"/>
        <v>13.411831444245163</v>
      </c>
      <c r="AO787" s="1">
        <v>1927.347719224965</v>
      </c>
      <c r="AP787" s="1">
        <v>1884.0374545454549</v>
      </c>
      <c r="AQ787" s="1">
        <v>5.1828027225012914</v>
      </c>
      <c r="AR787" s="1">
        <v>65.940295061858151</v>
      </c>
      <c r="AS787" s="1">
        <f t="shared" si="128"/>
        <v>2.211329313008719</v>
      </c>
      <c r="AT787" s="1">
        <v>24.426112289940619</v>
      </c>
      <c r="AU787" s="1">
        <v>27.007655757575741</v>
      </c>
      <c r="AV787" s="1">
        <v>-4.4422428463182681E-5</v>
      </c>
      <c r="AW787" s="1">
        <v>81.189635881585644</v>
      </c>
      <c r="AX787" s="1">
        <v>5</v>
      </c>
      <c r="AY787" s="1">
        <v>1</v>
      </c>
      <c r="AZ787" s="1">
        <f t="shared" si="129"/>
        <v>1</v>
      </c>
      <c r="BA787" s="1">
        <f t="shared" si="130"/>
        <v>0</v>
      </c>
      <c r="BB787" s="1">
        <f t="shared" si="131"/>
        <v>51809.593747333209</v>
      </c>
      <c r="BC787" s="1">
        <f t="shared" si="132"/>
        <v>1999.9533333333329</v>
      </c>
      <c r="BD787" s="1">
        <f t="shared" si="133"/>
        <v>1681.1610995998903</v>
      </c>
      <c r="BE787" s="1">
        <f t="shared" si="134"/>
        <v>0.84060016380376745</v>
      </c>
      <c r="BF787" s="1">
        <f t="shared" si="135"/>
        <v>0.16075831614127126</v>
      </c>
      <c r="BG787" s="1">
        <v>6</v>
      </c>
      <c r="BH787" s="1">
        <v>0.5</v>
      </c>
      <c r="BI787" s="1" t="s">
        <v>347</v>
      </c>
      <c r="BJ787" s="1">
        <v>2</v>
      </c>
      <c r="BK787" s="1" t="b">
        <v>1</v>
      </c>
      <c r="BL787" s="1">
        <v>1659884084.099999</v>
      </c>
      <c r="BM787" s="1">
        <v>1797.8686666666661</v>
      </c>
      <c r="BN787" s="1">
        <v>1856.152</v>
      </c>
      <c r="BO787" s="1">
        <v>27.017733333333329</v>
      </c>
      <c r="BP787" s="1">
        <v>24.38242</v>
      </c>
      <c r="BQ787" s="1">
        <v>1795.0440000000001</v>
      </c>
      <c r="BR787" s="1">
        <v>27.006946666666671</v>
      </c>
      <c r="BS787" s="1">
        <v>500.12926666666658</v>
      </c>
      <c r="BT787" s="1">
        <v>99.259419999999992</v>
      </c>
      <c r="BU787" s="1">
        <v>9.9930053333333324E-2</v>
      </c>
      <c r="BV787" s="1">
        <v>31.055366666666661</v>
      </c>
      <c r="BW787" s="1">
        <v>31.770753333333339</v>
      </c>
      <c r="BX787" s="1">
        <v>999.89999999999986</v>
      </c>
      <c r="BY787" s="1">
        <v>0</v>
      </c>
      <c r="BZ787" s="1">
        <v>0</v>
      </c>
      <c r="CA787" s="1">
        <v>10004.842666666669</v>
      </c>
      <c r="CB787" s="1">
        <v>0</v>
      </c>
      <c r="CC787" s="1">
        <v>218.666</v>
      </c>
      <c r="CD787" s="1">
        <v>-58.283406666666671</v>
      </c>
      <c r="CE787" s="1">
        <v>1847.791333333334</v>
      </c>
      <c r="CF787" s="1">
        <v>1902.540666666667</v>
      </c>
      <c r="CG787" s="1">
        <v>2.6353080000000011</v>
      </c>
      <c r="CH787" s="1">
        <v>1856.152</v>
      </c>
      <c r="CI787" s="1">
        <v>24.38242</v>
      </c>
      <c r="CJ787" s="1">
        <v>2.6817626666666659</v>
      </c>
      <c r="CK787" s="1">
        <v>2.4201846666666671</v>
      </c>
      <c r="CL787" s="1">
        <v>22.1738</v>
      </c>
      <c r="CM787" s="1">
        <v>20.499459999999999</v>
      </c>
      <c r="CN787" s="1">
        <v>1999.9533333333329</v>
      </c>
      <c r="CO787" s="1">
        <v>0.97999639999999988</v>
      </c>
      <c r="CP787" s="1">
        <v>2.0003813333333339E-2</v>
      </c>
      <c r="CQ787" s="1">
        <v>0</v>
      </c>
      <c r="CR787" s="1">
        <v>2.371</v>
      </c>
      <c r="CS787" s="1">
        <v>0</v>
      </c>
      <c r="CT787" s="1">
        <v>15113.986666666669</v>
      </c>
      <c r="CU787" s="1">
        <v>17411.89333333333</v>
      </c>
      <c r="CV787" s="1">
        <v>43.437066666666666</v>
      </c>
      <c r="CW787" s="1">
        <v>45.307866666666669</v>
      </c>
      <c r="CX787" s="1">
        <v>43.449599999999997</v>
      </c>
      <c r="CY787" s="1">
        <v>43.645666666666671</v>
      </c>
      <c r="CZ787" s="1">
        <v>43.561999999999998</v>
      </c>
      <c r="DA787" s="1">
        <v>1959.944</v>
      </c>
      <c r="DB787" s="1">
        <v>40.01</v>
      </c>
      <c r="DC787" s="1">
        <v>0</v>
      </c>
      <c r="DD787" s="1">
        <v>1659884090.3</v>
      </c>
      <c r="DE787" s="1">
        <v>0</v>
      </c>
      <c r="DF787" s="1">
        <v>1659883469</v>
      </c>
      <c r="DG787" s="1" t="s">
        <v>1116</v>
      </c>
      <c r="DH787" s="1">
        <v>1659883467</v>
      </c>
      <c r="DI787" s="1">
        <v>1659883469</v>
      </c>
      <c r="DJ787" s="1">
        <v>2</v>
      </c>
      <c r="DK787" s="1">
        <v>0.127</v>
      </c>
      <c r="DL787" s="1">
        <v>-8.9999999999999993E-3</v>
      </c>
      <c r="DM787" s="1">
        <v>1.3560000000000001</v>
      </c>
      <c r="DN787" s="1">
        <v>1.4999999999999999E-2</v>
      </c>
      <c r="DO787" s="1">
        <v>400</v>
      </c>
      <c r="DP787" s="1">
        <v>25</v>
      </c>
      <c r="DQ787" s="1">
        <v>0.21</v>
      </c>
      <c r="DR787" s="1">
        <v>0.05</v>
      </c>
      <c r="DS787" s="1">
        <v>13.22992259057677</v>
      </c>
      <c r="DT787" s="1">
        <v>0.128457777997807</v>
      </c>
      <c r="DU787" s="1">
        <v>0.17133477600513181</v>
      </c>
      <c r="DV787" s="1">
        <v>1</v>
      </c>
      <c r="DW787" s="1">
        <v>-58.246266666666664</v>
      </c>
      <c r="DX787" s="1">
        <v>-0.38209922135692431</v>
      </c>
      <c r="DY787" s="1">
        <v>0.12684213110091669</v>
      </c>
      <c r="DZ787" s="1">
        <v>1</v>
      </c>
      <c r="EA787" s="1">
        <v>1536.4069483734299</v>
      </c>
      <c r="EB787" s="1">
        <v>248.79824795784521</v>
      </c>
      <c r="EC787" s="1">
        <v>18.70032960495508</v>
      </c>
      <c r="ED787" s="1">
        <v>0</v>
      </c>
      <c r="EE787" s="1">
        <v>2.6733527499999998</v>
      </c>
      <c r="EF787" s="1">
        <v>-0.60409992495309994</v>
      </c>
      <c r="EG787" s="1">
        <v>6.0622801031769431E-2</v>
      </c>
      <c r="EH787" s="1">
        <v>0</v>
      </c>
      <c r="EI787" s="1">
        <v>2.0280248885842549</v>
      </c>
      <c r="EJ787" s="1">
        <v>3.994347760879869E-2</v>
      </c>
      <c r="EK787" s="1">
        <v>3.1436449535334979E-3</v>
      </c>
      <c r="EL787" s="1">
        <v>1</v>
      </c>
      <c r="EM787" s="1">
        <v>3</v>
      </c>
      <c r="EN787" s="1">
        <v>5</v>
      </c>
      <c r="EO787" s="1" t="s">
        <v>368</v>
      </c>
      <c r="EP787" s="1">
        <v>2.9414099999999999</v>
      </c>
      <c r="EQ787" s="1">
        <v>2.8011699999999999</v>
      </c>
      <c r="ER787" s="1">
        <v>0.239729</v>
      </c>
      <c r="ES787" s="1">
        <v>0.24407699999999999</v>
      </c>
      <c r="ET787" s="1">
        <v>0.116635</v>
      </c>
      <c r="EU787" s="1">
        <v>0.10886700000000001</v>
      </c>
      <c r="EV787" s="1">
        <v>15559.7</v>
      </c>
      <c r="EW787" s="1">
        <v>16221.7</v>
      </c>
      <c r="EX787" s="1">
        <v>23814</v>
      </c>
      <c r="EY787" s="1">
        <v>24988.799999999999</v>
      </c>
      <c r="EZ787" s="1">
        <v>33680.5</v>
      </c>
      <c r="FA787" s="1">
        <v>35565.800000000003</v>
      </c>
      <c r="FB787" s="1">
        <v>43425.9</v>
      </c>
      <c r="FC787" s="1">
        <v>46194</v>
      </c>
      <c r="FD787" s="1">
        <v>1.9347700000000001</v>
      </c>
      <c r="FE787" s="1">
        <v>1.8297000000000001</v>
      </c>
      <c r="FF787" s="1">
        <v>9.1340400000000002E-2</v>
      </c>
      <c r="FG787" s="1">
        <v>0</v>
      </c>
      <c r="FH787" s="1">
        <v>30.295400000000001</v>
      </c>
      <c r="FI787" s="1">
        <v>999.9</v>
      </c>
      <c r="FJ787" s="1">
        <v>59.3</v>
      </c>
      <c r="FK787" s="1">
        <v>36.200000000000003</v>
      </c>
      <c r="FL787" s="1">
        <v>36.050899999999999</v>
      </c>
      <c r="FM787" s="1">
        <v>64.149799999999999</v>
      </c>
      <c r="FN787" s="1">
        <v>25.556899999999999</v>
      </c>
      <c r="FO787" s="1">
        <v>1</v>
      </c>
      <c r="FP787" s="1">
        <v>0.49770300000000001</v>
      </c>
      <c r="FQ787" s="1">
        <v>3.9216600000000001</v>
      </c>
      <c r="FR787" s="1">
        <v>20.273599999999998</v>
      </c>
      <c r="FS787" s="1">
        <v>5.2100999999999997</v>
      </c>
      <c r="FT787" s="1">
        <v>11.907999999999999</v>
      </c>
      <c r="FU787" s="1">
        <v>5.0018500000000001</v>
      </c>
      <c r="FV787" s="1">
        <v>3.2897799999999999</v>
      </c>
      <c r="FW787" s="1">
        <v>9999</v>
      </c>
      <c r="FX787" s="1">
        <v>9999</v>
      </c>
      <c r="FY787" s="1">
        <v>9999</v>
      </c>
      <c r="FZ787" s="1">
        <v>999.9</v>
      </c>
      <c r="GA787" s="1">
        <v>1.8595999999999999</v>
      </c>
      <c r="GB787" s="1">
        <v>1.8546100000000001</v>
      </c>
      <c r="GC787" s="1">
        <v>1.8577600000000001</v>
      </c>
      <c r="GD787" s="1">
        <v>1.85623</v>
      </c>
      <c r="GE787" s="1">
        <v>1.85501</v>
      </c>
      <c r="GF787" s="1">
        <v>1.85459</v>
      </c>
      <c r="GG787" s="1">
        <v>1.8533299999999999</v>
      </c>
      <c r="GH787" s="1">
        <v>1.85642</v>
      </c>
      <c r="GI787" s="1">
        <v>0</v>
      </c>
      <c r="GJ787" s="1">
        <v>0</v>
      </c>
      <c r="GK787" s="1">
        <v>0</v>
      </c>
      <c r="GL787" s="1">
        <v>0</v>
      </c>
      <c r="GM787" s="1" t="s">
        <v>350</v>
      </c>
      <c r="GN787" s="1" t="s">
        <v>351</v>
      </c>
      <c r="GO787" s="1" t="s">
        <v>352</v>
      </c>
      <c r="GP787" s="1" t="s">
        <v>352</v>
      </c>
      <c r="GQ787" s="1" t="s">
        <v>352</v>
      </c>
      <c r="GR787" s="1" t="s">
        <v>352</v>
      </c>
      <c r="GS787" s="1">
        <v>0</v>
      </c>
      <c r="GT787" s="1">
        <v>100</v>
      </c>
      <c r="GU787" s="1">
        <v>100</v>
      </c>
      <c r="GV787" s="1">
        <v>2.85</v>
      </c>
      <c r="GW787" s="1">
        <v>1.0800000000000001E-2</v>
      </c>
      <c r="GX787" s="1">
        <v>0.36794396410256031</v>
      </c>
      <c r="GY787" s="1">
        <v>3.036990343597491E-3</v>
      </c>
      <c r="GZ787" s="1">
        <v>-1.538114387597119E-6</v>
      </c>
      <c r="HA787" s="1">
        <v>3.3909691194327332E-10</v>
      </c>
      <c r="HB787" s="1">
        <v>-6.1192808482915917E-2</v>
      </c>
      <c r="HC787" s="1">
        <v>9.7621983196103414E-3</v>
      </c>
      <c r="HD787" s="1">
        <v>-3.3387782167185642E-4</v>
      </c>
      <c r="HE787" s="1">
        <v>2.632278881966732E-6</v>
      </c>
      <c r="HF787" s="1">
        <v>6</v>
      </c>
      <c r="HG787" s="1">
        <v>2134</v>
      </c>
      <c r="HH787" s="1">
        <v>2</v>
      </c>
      <c r="HI787" s="1">
        <v>31</v>
      </c>
      <c r="HJ787" s="1">
        <v>10.4</v>
      </c>
      <c r="HK787" s="1">
        <v>10.4</v>
      </c>
      <c r="HL787" s="1">
        <v>3.6474600000000001</v>
      </c>
      <c r="HM787" s="1">
        <v>2.2912599999999999</v>
      </c>
      <c r="HN787" s="1">
        <v>1.4978</v>
      </c>
      <c r="HO787" s="1">
        <v>2.3107899999999999</v>
      </c>
      <c r="HP787" s="1">
        <v>1.5478499999999999</v>
      </c>
      <c r="HQ787" s="1">
        <v>2.4108900000000002</v>
      </c>
      <c r="HR787" s="1">
        <v>40.323700000000002</v>
      </c>
      <c r="HS787" s="1">
        <v>14.9901</v>
      </c>
      <c r="HT787" s="1">
        <v>18</v>
      </c>
      <c r="HU787" s="1">
        <v>491.47199999999998</v>
      </c>
      <c r="HV787" s="1">
        <v>486.87</v>
      </c>
      <c r="HW787" s="1">
        <v>25.221900000000002</v>
      </c>
      <c r="HX787" s="1">
        <v>33.2639</v>
      </c>
      <c r="HY787" s="1">
        <v>30.0014</v>
      </c>
      <c r="HZ787" s="1">
        <v>32.887900000000002</v>
      </c>
      <c r="IA787" s="1">
        <v>32.979399999999998</v>
      </c>
      <c r="IB787" s="1">
        <v>73.065399999999997</v>
      </c>
      <c r="IC787" s="1">
        <v>34.422600000000003</v>
      </c>
      <c r="ID787" s="1">
        <v>0</v>
      </c>
      <c r="IE787" s="1">
        <v>25.186900000000001</v>
      </c>
      <c r="IF787" s="1">
        <v>1920.63</v>
      </c>
      <c r="IG787" s="1">
        <v>24.615400000000001</v>
      </c>
      <c r="IH787" s="1">
        <v>100.413</v>
      </c>
      <c r="II787" s="1">
        <v>100.114</v>
      </c>
      <c r="IJ787" s="1" t="s">
        <v>1117</v>
      </c>
    </row>
    <row r="788" spans="1:244" ht="15.75" customHeight="1" x14ac:dyDescent="0.3">
      <c r="A788" s="1">
        <v>772</v>
      </c>
      <c r="B788" s="1">
        <v>1659884092.5999999</v>
      </c>
      <c r="C788" s="1">
        <v>3835.5</v>
      </c>
      <c r="D788" s="1" t="s">
        <v>1834</v>
      </c>
      <c r="E788" s="1" t="s">
        <v>1835</v>
      </c>
      <c r="F788" s="1">
        <v>1</v>
      </c>
      <c r="G788" s="1" t="s">
        <v>1105</v>
      </c>
      <c r="H788" s="1" t="s">
        <v>345</v>
      </c>
      <c r="I788" s="1" t="s">
        <v>1102</v>
      </c>
      <c r="J788" s="1" t="s">
        <v>1113</v>
      </c>
      <c r="K788" s="1" t="s">
        <v>1114</v>
      </c>
      <c r="L788" s="1" t="s">
        <v>1115</v>
      </c>
      <c r="M788" s="1" t="s">
        <v>346</v>
      </c>
      <c r="N788" s="1">
        <v>1659884084.5999999</v>
      </c>
      <c r="O788" s="1">
        <f t="shared" si="102"/>
        <v>2.203117058642986E-3</v>
      </c>
      <c r="P788" s="1">
        <f t="shared" si="103"/>
        <v>2.2031170586429858</v>
      </c>
      <c r="Q788" s="1">
        <f t="shared" si="104"/>
        <v>13.690710070449338</v>
      </c>
      <c r="R788" s="1">
        <f t="shared" si="105"/>
        <v>1800.3881249999999</v>
      </c>
      <c r="S788" s="1">
        <f t="shared" si="106"/>
        <v>1533.6492347045951</v>
      </c>
      <c r="T788" s="1">
        <f t="shared" si="107"/>
        <v>152.38237365257129</v>
      </c>
      <c r="U788" s="1">
        <f t="shared" si="108"/>
        <v>178.88537337955626</v>
      </c>
      <c r="V788" s="1">
        <f t="shared" si="109"/>
        <v>0.10594872389229032</v>
      </c>
      <c r="W788" s="1">
        <f t="shared" si="110"/>
        <v>2.9173403901854038</v>
      </c>
      <c r="X788" s="1">
        <f t="shared" si="111"/>
        <v>0.1038566357914712</v>
      </c>
      <c r="Y788" s="1">
        <f t="shared" si="112"/>
        <v>6.5094922386004825E-2</v>
      </c>
      <c r="Z788" s="1">
        <f t="shared" si="113"/>
        <v>321.50889752605184</v>
      </c>
      <c r="AA788" s="1">
        <f t="shared" si="114"/>
        <v>32.379645575035163</v>
      </c>
      <c r="AB788" s="1">
        <f t="shared" si="115"/>
        <v>31.771387499999999</v>
      </c>
      <c r="AC788" s="1">
        <f t="shared" si="116"/>
        <v>4.7136424803086685</v>
      </c>
      <c r="AD788" s="1">
        <f t="shared" si="117"/>
        <v>59.315809557748892</v>
      </c>
      <c r="AE788" s="1">
        <f t="shared" si="118"/>
        <v>2.6843943567798139</v>
      </c>
      <c r="AF788" s="1">
        <f t="shared" si="119"/>
        <v>4.5255967621352822</v>
      </c>
      <c r="AG788" s="1">
        <f t="shared" si="120"/>
        <v>2.0292481235288546</v>
      </c>
      <c r="AH788" s="1">
        <f t="shared" si="121"/>
        <v>-97.157462286155678</v>
      </c>
      <c r="AI788" s="1">
        <f t="shared" si="122"/>
        <v>-112.6417229981579</v>
      </c>
      <c r="AJ788" s="1">
        <f t="shared" si="123"/>
        <v>-8.7059231957047434</v>
      </c>
      <c r="AK788" s="1">
        <f t="shared" si="124"/>
        <v>103.00378904603348</v>
      </c>
      <c r="AL788" s="1">
        <f t="shared" si="125"/>
        <v>44.525888046794414</v>
      </c>
      <c r="AM788" s="1">
        <f t="shared" si="126"/>
        <v>2.2517184397277146</v>
      </c>
      <c r="AN788" s="1">
        <f t="shared" si="127"/>
        <v>13.690710070449338</v>
      </c>
      <c r="AO788" s="1">
        <v>1932.702685694994</v>
      </c>
      <c r="AP788" s="1">
        <v>1889.1721212121211</v>
      </c>
      <c r="AQ788" s="1">
        <v>5.1589197912649691</v>
      </c>
      <c r="AR788" s="1">
        <v>65.940295061858151</v>
      </c>
      <c r="AS788" s="1">
        <f t="shared" si="128"/>
        <v>2.2031170586429858</v>
      </c>
      <c r="AT788" s="1">
        <v>24.434194883577931</v>
      </c>
      <c r="AU788" s="1">
        <v>27.006213939393941</v>
      </c>
      <c r="AV788" s="1">
        <v>-4.5770523548984511E-5</v>
      </c>
      <c r="AW788" s="1">
        <v>81.189635881585644</v>
      </c>
      <c r="AX788" s="1">
        <v>5</v>
      </c>
      <c r="AY788" s="1">
        <v>1</v>
      </c>
      <c r="AZ788" s="1">
        <f t="shared" si="129"/>
        <v>1</v>
      </c>
      <c r="BA788" s="1">
        <f t="shared" si="130"/>
        <v>0</v>
      </c>
      <c r="BB788" s="1">
        <f t="shared" si="131"/>
        <v>51808.701601539309</v>
      </c>
      <c r="BC788" s="1">
        <f t="shared" si="132"/>
        <v>1999.951875</v>
      </c>
      <c r="BD788" s="1">
        <f t="shared" si="133"/>
        <v>1681.1598746248974</v>
      </c>
      <c r="BE788" s="1">
        <f t="shared" si="134"/>
        <v>0.84060016425390105</v>
      </c>
      <c r="BF788" s="1">
        <f t="shared" si="135"/>
        <v>0.16075831701002899</v>
      </c>
      <c r="BG788" s="1">
        <v>6</v>
      </c>
      <c r="BH788" s="1">
        <v>0.5</v>
      </c>
      <c r="BI788" s="1" t="s">
        <v>347</v>
      </c>
      <c r="BJ788" s="1">
        <v>2</v>
      </c>
      <c r="BK788" s="1" t="b">
        <v>1</v>
      </c>
      <c r="BL788" s="1">
        <v>1659884084.5999999</v>
      </c>
      <c r="BM788" s="1">
        <v>1800.3881249999999</v>
      </c>
      <c r="BN788" s="1">
        <v>1858.67</v>
      </c>
      <c r="BO788" s="1">
        <v>27.017031249999999</v>
      </c>
      <c r="BP788" s="1">
        <v>24.3886</v>
      </c>
      <c r="BQ788" s="1">
        <v>1797.56125</v>
      </c>
      <c r="BR788" s="1">
        <v>27.006237500000001</v>
      </c>
      <c r="BS788" s="1">
        <v>500.11968750000011</v>
      </c>
      <c r="BT788" s="1">
        <v>99.259406250000012</v>
      </c>
      <c r="BU788" s="1">
        <v>9.9932381250000007E-2</v>
      </c>
      <c r="BV788" s="1">
        <v>31.055199999999999</v>
      </c>
      <c r="BW788" s="1">
        <v>31.771387499999999</v>
      </c>
      <c r="BX788" s="1">
        <v>999.9</v>
      </c>
      <c r="BY788" s="1">
        <v>0</v>
      </c>
      <c r="BZ788" s="1">
        <v>0</v>
      </c>
      <c r="CA788" s="1">
        <v>10004.658750000001</v>
      </c>
      <c r="CB788" s="1">
        <v>0</v>
      </c>
      <c r="CC788" s="1">
        <v>218.6209375</v>
      </c>
      <c r="CD788" s="1">
        <v>-58.282256250000003</v>
      </c>
      <c r="CE788" s="1">
        <v>1850.379375</v>
      </c>
      <c r="CF788" s="1">
        <v>1905.13375</v>
      </c>
      <c r="CG788" s="1">
        <v>2.6284218749999999</v>
      </c>
      <c r="CH788" s="1">
        <v>1858.67</v>
      </c>
      <c r="CI788" s="1">
        <v>24.3886</v>
      </c>
      <c r="CJ788" s="1">
        <v>2.6816925</v>
      </c>
      <c r="CK788" s="1">
        <v>2.4207981250000001</v>
      </c>
      <c r="CL788" s="1">
        <v>22.173368750000002</v>
      </c>
      <c r="CM788" s="1">
        <v>20.503562500000001</v>
      </c>
      <c r="CN788" s="1">
        <v>1999.951875</v>
      </c>
      <c r="CO788" s="1">
        <v>0.97999637500000003</v>
      </c>
      <c r="CP788" s="1">
        <v>2.00038375E-2</v>
      </c>
      <c r="CQ788" s="1">
        <v>0</v>
      </c>
      <c r="CR788" s="1">
        <v>2.4068125</v>
      </c>
      <c r="CS788" s="1">
        <v>0</v>
      </c>
      <c r="CT788" s="1">
        <v>15113.99375</v>
      </c>
      <c r="CU788" s="1">
        <v>17411.881249999999</v>
      </c>
      <c r="CV788" s="1">
        <v>43.437062500000003</v>
      </c>
      <c r="CW788" s="1">
        <v>45.308124999999997</v>
      </c>
      <c r="CX788" s="1">
        <v>43.452749999999988</v>
      </c>
      <c r="CY788" s="1">
        <v>43.648249999999997</v>
      </c>
      <c r="CZ788" s="1">
        <v>43.561999999999998</v>
      </c>
      <c r="DA788" s="1">
        <v>1959.9425000000001</v>
      </c>
      <c r="DB788" s="1">
        <v>40.01</v>
      </c>
      <c r="DC788" s="1">
        <v>0</v>
      </c>
      <c r="DD788" s="1">
        <v>1659884091.5</v>
      </c>
      <c r="DE788" s="1">
        <v>0</v>
      </c>
      <c r="DF788" s="1">
        <v>1659883469</v>
      </c>
      <c r="DG788" s="1" t="s">
        <v>1116</v>
      </c>
      <c r="DH788" s="1">
        <v>1659883467</v>
      </c>
      <c r="DI788" s="1">
        <v>1659883469</v>
      </c>
      <c r="DJ788" s="1">
        <v>2</v>
      </c>
      <c r="DK788" s="1">
        <v>0.127</v>
      </c>
      <c r="DL788" s="1">
        <v>-8.9999999999999993E-3</v>
      </c>
      <c r="DM788" s="1">
        <v>1.3560000000000001</v>
      </c>
      <c r="DN788" s="1">
        <v>1.4999999999999999E-2</v>
      </c>
      <c r="DO788" s="1">
        <v>400</v>
      </c>
      <c r="DP788" s="1">
        <v>25</v>
      </c>
      <c r="DQ788" s="1">
        <v>0.21</v>
      </c>
      <c r="DR788" s="1">
        <v>0.05</v>
      </c>
      <c r="DS788" s="1">
        <v>13.23462264731198</v>
      </c>
      <c r="DT788" s="1">
        <v>-0.13570742216440321</v>
      </c>
      <c r="DU788" s="1">
        <v>0.18028475326410859</v>
      </c>
      <c r="DV788" s="1">
        <v>1</v>
      </c>
      <c r="DW788" s="1">
        <v>-58.285048387096793</v>
      </c>
      <c r="DX788" s="1">
        <v>-0.50341935483853062</v>
      </c>
      <c r="DY788" s="1">
        <v>0.1322128168863044</v>
      </c>
      <c r="DZ788" s="1">
        <v>1</v>
      </c>
      <c r="EA788" s="1">
        <v>1543.4133958748091</v>
      </c>
      <c r="EB788" s="1">
        <v>253.26061180087061</v>
      </c>
      <c r="EC788" s="1">
        <v>18.436273951687468</v>
      </c>
      <c r="ED788" s="1">
        <v>0</v>
      </c>
      <c r="EE788" s="1">
        <v>2.6577875609756099</v>
      </c>
      <c r="EF788" s="1">
        <v>-0.5862687804878054</v>
      </c>
      <c r="EG788" s="1">
        <v>5.9686716289039023E-2</v>
      </c>
      <c r="EH788" s="1">
        <v>0</v>
      </c>
      <c r="EI788" s="1">
        <v>2.0288896624301711</v>
      </c>
      <c r="EJ788" s="1">
        <v>3.8443146549134138E-2</v>
      </c>
      <c r="EK788" s="1">
        <v>2.9935490642247812E-3</v>
      </c>
      <c r="EL788" s="1">
        <v>1</v>
      </c>
      <c r="EM788" s="1">
        <v>3</v>
      </c>
      <c r="EN788" s="1">
        <v>5</v>
      </c>
      <c r="EO788" s="1" t="s">
        <v>368</v>
      </c>
      <c r="EP788" s="1">
        <v>2.9414899999999999</v>
      </c>
      <c r="EQ788" s="1">
        <v>2.80118</v>
      </c>
      <c r="ER788" s="1">
        <v>0.24010500000000001</v>
      </c>
      <c r="ES788" s="1">
        <v>0.24442700000000001</v>
      </c>
      <c r="ET788" s="1">
        <v>0.116632</v>
      </c>
      <c r="EU788" s="1">
        <v>0.108948</v>
      </c>
      <c r="EV788" s="1">
        <v>15551.9</v>
      </c>
      <c r="EW788" s="1">
        <v>16214.1</v>
      </c>
      <c r="EX788" s="1">
        <v>23813.9</v>
      </c>
      <c r="EY788" s="1">
        <v>24988.7</v>
      </c>
      <c r="EZ788" s="1">
        <v>33680.5</v>
      </c>
      <c r="FA788" s="1">
        <v>35562.6</v>
      </c>
      <c r="FB788" s="1">
        <v>43425.7</v>
      </c>
      <c r="FC788" s="1">
        <v>46194</v>
      </c>
      <c r="FD788" s="1">
        <v>1.9346000000000001</v>
      </c>
      <c r="FE788" s="1">
        <v>1.82965</v>
      </c>
      <c r="FF788" s="1">
        <v>9.1418600000000003E-2</v>
      </c>
      <c r="FG788" s="1">
        <v>0</v>
      </c>
      <c r="FH788" s="1">
        <v>30.296399999999998</v>
      </c>
      <c r="FI788" s="1">
        <v>999.9</v>
      </c>
      <c r="FJ788" s="1">
        <v>59.3</v>
      </c>
      <c r="FK788" s="1">
        <v>36.200000000000003</v>
      </c>
      <c r="FL788" s="1">
        <v>36.054099999999998</v>
      </c>
      <c r="FM788" s="1">
        <v>64.049800000000005</v>
      </c>
      <c r="FN788" s="1">
        <v>25.5929</v>
      </c>
      <c r="FO788" s="1">
        <v>1</v>
      </c>
      <c r="FP788" s="1">
        <v>0.49811699999999998</v>
      </c>
      <c r="FQ788" s="1">
        <v>3.9525100000000002</v>
      </c>
      <c r="FR788" s="1">
        <v>20.2729</v>
      </c>
      <c r="FS788" s="1">
        <v>5.2102500000000003</v>
      </c>
      <c r="FT788" s="1">
        <v>11.907999999999999</v>
      </c>
      <c r="FU788" s="1">
        <v>5.0016999999999996</v>
      </c>
      <c r="FV788" s="1">
        <v>3.2897799999999999</v>
      </c>
      <c r="FW788" s="1">
        <v>9999</v>
      </c>
      <c r="FX788" s="1">
        <v>9999</v>
      </c>
      <c r="FY788" s="1">
        <v>9999</v>
      </c>
      <c r="FZ788" s="1">
        <v>999.9</v>
      </c>
      <c r="GA788" s="1">
        <v>1.8595999999999999</v>
      </c>
      <c r="GB788" s="1">
        <v>1.8546199999999999</v>
      </c>
      <c r="GC788" s="1">
        <v>1.8577600000000001</v>
      </c>
      <c r="GD788" s="1">
        <v>1.85623</v>
      </c>
      <c r="GE788" s="1">
        <v>1.85501</v>
      </c>
      <c r="GF788" s="1">
        <v>1.85459</v>
      </c>
      <c r="GG788" s="1">
        <v>1.85334</v>
      </c>
      <c r="GH788" s="1">
        <v>1.8564099999999999</v>
      </c>
      <c r="GI788" s="1">
        <v>0</v>
      </c>
      <c r="GJ788" s="1">
        <v>0</v>
      </c>
      <c r="GK788" s="1">
        <v>0</v>
      </c>
      <c r="GL788" s="1">
        <v>0</v>
      </c>
      <c r="GM788" s="1" t="s">
        <v>350</v>
      </c>
      <c r="GN788" s="1" t="s">
        <v>351</v>
      </c>
      <c r="GO788" s="1" t="s">
        <v>352</v>
      </c>
      <c r="GP788" s="1" t="s">
        <v>352</v>
      </c>
      <c r="GQ788" s="1" t="s">
        <v>352</v>
      </c>
      <c r="GR788" s="1" t="s">
        <v>352</v>
      </c>
      <c r="GS788" s="1">
        <v>0</v>
      </c>
      <c r="GT788" s="1">
        <v>100</v>
      </c>
      <c r="GU788" s="1">
        <v>100</v>
      </c>
      <c r="GV788" s="1">
        <v>2.86</v>
      </c>
      <c r="GW788" s="1">
        <v>1.0800000000000001E-2</v>
      </c>
      <c r="GX788" s="1">
        <v>0.36794396410256031</v>
      </c>
      <c r="GY788" s="1">
        <v>3.036990343597491E-3</v>
      </c>
      <c r="GZ788" s="1">
        <v>-1.538114387597119E-6</v>
      </c>
      <c r="HA788" s="1">
        <v>3.3909691194327332E-10</v>
      </c>
      <c r="HB788" s="1">
        <v>-6.1192808482915917E-2</v>
      </c>
      <c r="HC788" s="1">
        <v>9.7621983196103414E-3</v>
      </c>
      <c r="HD788" s="1">
        <v>-3.3387782167185642E-4</v>
      </c>
      <c r="HE788" s="1">
        <v>2.632278881966732E-6</v>
      </c>
      <c r="HF788" s="1">
        <v>6</v>
      </c>
      <c r="HG788" s="1">
        <v>2134</v>
      </c>
      <c r="HH788" s="1">
        <v>2</v>
      </c>
      <c r="HI788" s="1">
        <v>31</v>
      </c>
      <c r="HJ788" s="1">
        <v>10.4</v>
      </c>
      <c r="HK788" s="1">
        <v>10.4</v>
      </c>
      <c r="HL788" s="1">
        <v>3.6523400000000001</v>
      </c>
      <c r="HM788" s="1">
        <v>2.2802699999999998</v>
      </c>
      <c r="HN788" s="1">
        <v>1.4978</v>
      </c>
      <c r="HO788" s="1">
        <v>2.3107899999999999</v>
      </c>
      <c r="HP788" s="1">
        <v>1.5478499999999999</v>
      </c>
      <c r="HQ788" s="1">
        <v>2.4328599999999998</v>
      </c>
      <c r="HR788" s="1">
        <v>40.323700000000002</v>
      </c>
      <c r="HS788" s="1">
        <v>15.0076</v>
      </c>
      <c r="HT788" s="1">
        <v>18</v>
      </c>
      <c r="HU788" s="1">
        <v>491.38200000000001</v>
      </c>
      <c r="HV788" s="1">
        <v>486.85599999999999</v>
      </c>
      <c r="HW788" s="1">
        <v>25.207100000000001</v>
      </c>
      <c r="HX788" s="1">
        <v>33.266100000000002</v>
      </c>
      <c r="HY788" s="1">
        <v>30.0014</v>
      </c>
      <c r="HZ788" s="1">
        <v>32.89</v>
      </c>
      <c r="IA788" s="1">
        <v>32.981999999999999</v>
      </c>
      <c r="IB788" s="1">
        <v>73.265000000000001</v>
      </c>
      <c r="IC788" s="1">
        <v>34.422600000000003</v>
      </c>
      <c r="ID788" s="1">
        <v>0</v>
      </c>
      <c r="IE788" s="1">
        <v>25.186900000000001</v>
      </c>
      <c r="IF788" s="1">
        <v>1930.66</v>
      </c>
      <c r="IG788" s="1">
        <v>24.625399999999999</v>
      </c>
      <c r="IH788" s="1">
        <v>100.41200000000001</v>
      </c>
      <c r="II788" s="1">
        <v>100.114</v>
      </c>
      <c r="IJ788" s="1" t="s">
        <v>1117</v>
      </c>
    </row>
    <row r="789" spans="1:244" ht="15.75" customHeight="1" x14ac:dyDescent="0.3">
      <c r="A789" s="1">
        <v>773</v>
      </c>
      <c r="B789" s="1">
        <v>1659884093.5999999</v>
      </c>
      <c r="C789" s="1">
        <v>3836.5</v>
      </c>
      <c r="D789" s="1" t="s">
        <v>1836</v>
      </c>
      <c r="E789" s="1" t="s">
        <v>1837</v>
      </c>
      <c r="F789" s="1">
        <v>1</v>
      </c>
      <c r="G789" s="1" t="s">
        <v>1105</v>
      </c>
      <c r="H789" s="1" t="s">
        <v>345</v>
      </c>
      <c r="I789" s="1" t="s">
        <v>1102</v>
      </c>
      <c r="J789" s="1" t="s">
        <v>1113</v>
      </c>
      <c r="K789" s="1" t="s">
        <v>1114</v>
      </c>
      <c r="L789" s="1" t="s">
        <v>1115</v>
      </c>
      <c r="M789" s="1" t="s">
        <v>346</v>
      </c>
      <c r="N789" s="1">
        <v>1659884086.099999</v>
      </c>
      <c r="O789" s="1">
        <f t="shared" si="102"/>
        <v>2.1910147840982137E-3</v>
      </c>
      <c r="P789" s="1">
        <f t="shared" si="103"/>
        <v>2.1910147840982135</v>
      </c>
      <c r="Q789" s="1">
        <f t="shared" si="104"/>
        <v>13.684423311067528</v>
      </c>
      <c r="R789" s="1">
        <f t="shared" si="105"/>
        <v>1807.9473333333331</v>
      </c>
      <c r="S789" s="1">
        <f t="shared" si="106"/>
        <v>1539.8000719382312</v>
      </c>
      <c r="T789" s="1">
        <f t="shared" si="107"/>
        <v>152.99345606615756</v>
      </c>
      <c r="U789" s="1">
        <f t="shared" si="108"/>
        <v>179.63638004256171</v>
      </c>
      <c r="V789" s="1">
        <f t="shared" si="109"/>
        <v>0.10531187797027081</v>
      </c>
      <c r="W789" s="1">
        <f t="shared" si="110"/>
        <v>2.9176784748841027</v>
      </c>
      <c r="X789" s="1">
        <f t="shared" si="111"/>
        <v>0.1032448349299271</v>
      </c>
      <c r="Y789" s="1">
        <f t="shared" si="112"/>
        <v>6.4710358218757216E-2</v>
      </c>
      <c r="Z789" s="1">
        <f t="shared" si="113"/>
        <v>321.51168382779531</v>
      </c>
      <c r="AA789" s="1">
        <f t="shared" si="114"/>
        <v>32.382536705856474</v>
      </c>
      <c r="AB789" s="1">
        <f t="shared" si="115"/>
        <v>31.77384</v>
      </c>
      <c r="AC789" s="1">
        <f t="shared" si="116"/>
        <v>4.7142979317300355</v>
      </c>
      <c r="AD789" s="1">
        <f t="shared" si="117"/>
        <v>59.312948084622185</v>
      </c>
      <c r="AE789" s="1">
        <f t="shared" si="118"/>
        <v>2.6842444596943427</v>
      </c>
      <c r="AF789" s="1">
        <f t="shared" si="119"/>
        <v>4.5255623710774131</v>
      </c>
      <c r="AG789" s="1">
        <f t="shared" si="120"/>
        <v>2.0300534720356929</v>
      </c>
      <c r="AH789" s="1">
        <f t="shared" si="121"/>
        <v>-96.623751978731221</v>
      </c>
      <c r="AI789" s="1">
        <f t="shared" si="122"/>
        <v>-113.06152292681439</v>
      </c>
      <c r="AJ789" s="1">
        <f t="shared" si="123"/>
        <v>-8.7374563335786775</v>
      </c>
      <c r="AK789" s="1">
        <f t="shared" si="124"/>
        <v>103.08895258867103</v>
      </c>
      <c r="AL789" s="1">
        <f t="shared" si="125"/>
        <v>44.522238766632192</v>
      </c>
      <c r="AM789" s="1">
        <f t="shared" si="126"/>
        <v>2.2378711095878803</v>
      </c>
      <c r="AN789" s="1">
        <f t="shared" si="127"/>
        <v>13.684423311067528</v>
      </c>
      <c r="AO789" s="1">
        <v>1937.8562175522709</v>
      </c>
      <c r="AP789" s="1">
        <v>1894.3561818181811</v>
      </c>
      <c r="AQ789" s="1">
        <v>5.1545423325917588</v>
      </c>
      <c r="AR789" s="1">
        <v>65.940295061858151</v>
      </c>
      <c r="AS789" s="1">
        <f t="shared" si="128"/>
        <v>2.1910147840982135</v>
      </c>
      <c r="AT789" s="1">
        <v>24.447654026342409</v>
      </c>
      <c r="AU789" s="1">
        <v>27.005593333333319</v>
      </c>
      <c r="AV789" s="1">
        <v>-5.6736478398447762E-5</v>
      </c>
      <c r="AW789" s="1">
        <v>81.189635881585644</v>
      </c>
      <c r="AX789" s="1">
        <v>5</v>
      </c>
      <c r="AY789" s="1">
        <v>1</v>
      </c>
      <c r="AZ789" s="1">
        <f t="shared" si="129"/>
        <v>1</v>
      </c>
      <c r="BA789" s="1">
        <f t="shared" si="130"/>
        <v>0</v>
      </c>
      <c r="BB789" s="1">
        <f t="shared" si="131"/>
        <v>51818.32173449151</v>
      </c>
      <c r="BC789" s="1">
        <f t="shared" si="132"/>
        <v>1999.969333333333</v>
      </c>
      <c r="BD789" s="1">
        <f t="shared" si="133"/>
        <v>1681.1745395998935</v>
      </c>
      <c r="BE789" s="1">
        <f t="shared" si="134"/>
        <v>0.84060015900238494</v>
      </c>
      <c r="BF789" s="1">
        <f t="shared" si="135"/>
        <v>0.1607583068746031</v>
      </c>
      <c r="BG789" s="1">
        <v>6</v>
      </c>
      <c r="BH789" s="1">
        <v>0.5</v>
      </c>
      <c r="BI789" s="1" t="s">
        <v>347</v>
      </c>
      <c r="BJ789" s="1">
        <v>2</v>
      </c>
      <c r="BK789" s="1" t="b">
        <v>1</v>
      </c>
      <c r="BL789" s="1">
        <v>1659884086.099999</v>
      </c>
      <c r="BM789" s="1">
        <v>1807.9473333333331</v>
      </c>
      <c r="BN789" s="1">
        <v>1866.2146666666661</v>
      </c>
      <c r="BO789" s="1">
        <v>27.01553333333333</v>
      </c>
      <c r="BP789" s="1">
        <v>24.40328666666667</v>
      </c>
      <c r="BQ789" s="1">
        <v>1805.1146666666671</v>
      </c>
      <c r="BR789" s="1">
        <v>27.004740000000009</v>
      </c>
      <c r="BS789" s="1">
        <v>500.12439999999998</v>
      </c>
      <c r="BT789" s="1">
        <v>99.259399999999985</v>
      </c>
      <c r="BU789" s="1">
        <v>9.9899206666666671E-2</v>
      </c>
      <c r="BV789" s="1">
        <v>31.055066666666669</v>
      </c>
      <c r="BW789" s="1">
        <v>31.77384</v>
      </c>
      <c r="BX789" s="1">
        <v>999.89999999999986</v>
      </c>
      <c r="BY789" s="1">
        <v>0</v>
      </c>
      <c r="BZ789" s="1">
        <v>0</v>
      </c>
      <c r="CA789" s="1">
        <v>10006.592000000001</v>
      </c>
      <c r="CB789" s="1">
        <v>0</v>
      </c>
      <c r="CC789" s="1">
        <v>218.57686666666669</v>
      </c>
      <c r="CD789" s="1">
        <v>-58.267913333333333</v>
      </c>
      <c r="CE789" s="1">
        <v>1858.146</v>
      </c>
      <c r="CF789" s="1">
        <v>1912.896666666667</v>
      </c>
      <c r="CG789" s="1">
        <v>2.6122346666666671</v>
      </c>
      <c r="CH789" s="1">
        <v>1866.2146666666661</v>
      </c>
      <c r="CI789" s="1">
        <v>24.40328666666667</v>
      </c>
      <c r="CJ789" s="1">
        <v>2.6815440000000001</v>
      </c>
      <c r="CK789" s="1">
        <v>2.422256</v>
      </c>
      <c r="CL789" s="1">
        <v>22.172460000000001</v>
      </c>
      <c r="CM789" s="1">
        <v>20.51332</v>
      </c>
      <c r="CN789" s="1">
        <v>1999.969333333333</v>
      </c>
      <c r="CO789" s="1">
        <v>0.97999659999999988</v>
      </c>
      <c r="CP789" s="1">
        <v>2.000362E-2</v>
      </c>
      <c r="CQ789" s="1">
        <v>0</v>
      </c>
      <c r="CR789" s="1">
        <v>2.4327333333333332</v>
      </c>
      <c r="CS789" s="1">
        <v>0</v>
      </c>
      <c r="CT789" s="1">
        <v>15114.00666666667</v>
      </c>
      <c r="CU789" s="1">
        <v>17412.033333333329</v>
      </c>
      <c r="CV789" s="1">
        <v>43.445399999999999</v>
      </c>
      <c r="CW789" s="1">
        <v>45.312066666666666</v>
      </c>
      <c r="CX789" s="1">
        <v>43.457999999999998</v>
      </c>
      <c r="CY789" s="1">
        <v>43.653933333333342</v>
      </c>
      <c r="CZ789" s="1">
        <v>43.561999999999998</v>
      </c>
      <c r="DA789" s="1">
        <v>1959.96</v>
      </c>
      <c r="DB789" s="1">
        <v>40.01</v>
      </c>
      <c r="DC789" s="1">
        <v>0</v>
      </c>
      <c r="DD789" s="1">
        <v>1659884092.7</v>
      </c>
      <c r="DE789" s="1">
        <v>0</v>
      </c>
      <c r="DF789" s="1">
        <v>1659883469</v>
      </c>
      <c r="DG789" s="1" t="s">
        <v>1116</v>
      </c>
      <c r="DH789" s="1">
        <v>1659883467</v>
      </c>
      <c r="DI789" s="1">
        <v>1659883469</v>
      </c>
      <c r="DJ789" s="1">
        <v>2</v>
      </c>
      <c r="DK789" s="1">
        <v>0.127</v>
      </c>
      <c r="DL789" s="1">
        <v>-8.9999999999999993E-3</v>
      </c>
      <c r="DM789" s="1">
        <v>1.3560000000000001</v>
      </c>
      <c r="DN789" s="1">
        <v>1.4999999999999999E-2</v>
      </c>
      <c r="DO789" s="1">
        <v>400</v>
      </c>
      <c r="DP789" s="1">
        <v>25</v>
      </c>
      <c r="DQ789" s="1">
        <v>0.21</v>
      </c>
      <c r="DR789" s="1">
        <v>0.05</v>
      </c>
      <c r="DS789" s="1">
        <v>13.26495459728172</v>
      </c>
      <c r="DT789" s="1">
        <v>0.32468478121390731</v>
      </c>
      <c r="DU789" s="1">
        <v>0.200661016619156</v>
      </c>
      <c r="DV789" s="1">
        <v>1</v>
      </c>
      <c r="DW789" s="1">
        <v>-58.288803225806461</v>
      </c>
      <c r="DX789" s="1">
        <v>-0.17065645161268189</v>
      </c>
      <c r="DY789" s="1">
        <v>0.12983190244627871</v>
      </c>
      <c r="DZ789" s="1">
        <v>1</v>
      </c>
      <c r="EA789" s="1">
        <v>1546.9913826816289</v>
      </c>
      <c r="EB789" s="1">
        <v>245.25842877634881</v>
      </c>
      <c r="EC789" s="1">
        <v>17.945654545608729</v>
      </c>
      <c r="ED789" s="1">
        <v>0</v>
      </c>
      <c r="EE789" s="1">
        <v>2.6448931707317072</v>
      </c>
      <c r="EF789" s="1">
        <v>-0.58774787456444832</v>
      </c>
      <c r="EG789" s="1">
        <v>5.9868566508645603E-2</v>
      </c>
      <c r="EH789" s="1">
        <v>0</v>
      </c>
      <c r="EI789" s="1">
        <v>2.0294283206011499</v>
      </c>
      <c r="EJ789" s="1">
        <v>3.6594027337445587E-2</v>
      </c>
      <c r="EK789" s="1">
        <v>2.8879018554082651E-3</v>
      </c>
      <c r="EL789" s="1">
        <v>1</v>
      </c>
      <c r="EM789" s="1">
        <v>3</v>
      </c>
      <c r="EN789" s="1">
        <v>5</v>
      </c>
      <c r="EO789" s="1" t="s">
        <v>368</v>
      </c>
      <c r="EP789" s="1">
        <v>2.9412799999999999</v>
      </c>
      <c r="EQ789" s="1">
        <v>2.8010899999999999</v>
      </c>
      <c r="ER789" s="1">
        <v>0.24047299999999999</v>
      </c>
      <c r="ES789" s="1">
        <v>0.24477699999999999</v>
      </c>
      <c r="ET789" s="1">
        <v>0.116634</v>
      </c>
      <c r="EU789" s="1">
        <v>0.10903400000000001</v>
      </c>
      <c r="EV789" s="1">
        <v>15544.3</v>
      </c>
      <c r="EW789" s="1">
        <v>16206.5</v>
      </c>
      <c r="EX789" s="1">
        <v>23813.7</v>
      </c>
      <c r="EY789" s="1">
        <v>24988.6</v>
      </c>
      <c r="EZ789" s="1">
        <v>33680.300000000003</v>
      </c>
      <c r="FA789" s="1">
        <v>35559.300000000003</v>
      </c>
      <c r="FB789" s="1">
        <v>43425.5</v>
      </c>
      <c r="FC789" s="1">
        <v>46194.1</v>
      </c>
      <c r="FD789" s="1">
        <v>1.93475</v>
      </c>
      <c r="FE789" s="1">
        <v>1.82955</v>
      </c>
      <c r="FF789" s="1">
        <v>9.1262200000000002E-2</v>
      </c>
      <c r="FG789" s="1">
        <v>0</v>
      </c>
      <c r="FH789" s="1">
        <v>30.2974</v>
      </c>
      <c r="FI789" s="1">
        <v>999.9</v>
      </c>
      <c r="FJ789" s="1">
        <v>59.3</v>
      </c>
      <c r="FK789" s="1">
        <v>36.200000000000003</v>
      </c>
      <c r="FL789" s="1">
        <v>36.051900000000003</v>
      </c>
      <c r="FM789" s="1">
        <v>63.949800000000003</v>
      </c>
      <c r="FN789" s="1">
        <v>26.037700000000001</v>
      </c>
      <c r="FO789" s="1">
        <v>1</v>
      </c>
      <c r="FP789" s="1">
        <v>0.49835600000000002</v>
      </c>
      <c r="FQ789" s="1">
        <v>3.9363000000000001</v>
      </c>
      <c r="FR789" s="1">
        <v>20.273199999999999</v>
      </c>
      <c r="FS789" s="1">
        <v>5.2100999999999997</v>
      </c>
      <c r="FT789" s="1">
        <v>11.907999999999999</v>
      </c>
      <c r="FU789" s="1">
        <v>5.0016499999999997</v>
      </c>
      <c r="FV789" s="1">
        <v>3.2898499999999999</v>
      </c>
      <c r="FW789" s="1">
        <v>9999</v>
      </c>
      <c r="FX789" s="1">
        <v>9999</v>
      </c>
      <c r="FY789" s="1">
        <v>9999</v>
      </c>
      <c r="FZ789" s="1">
        <v>999.9</v>
      </c>
      <c r="GA789" s="1">
        <v>1.8595999999999999</v>
      </c>
      <c r="GB789" s="1">
        <v>1.8546100000000001</v>
      </c>
      <c r="GC789" s="1">
        <v>1.8577600000000001</v>
      </c>
      <c r="GD789" s="1">
        <v>1.85623</v>
      </c>
      <c r="GE789" s="1">
        <v>1.85501</v>
      </c>
      <c r="GF789" s="1">
        <v>1.85459</v>
      </c>
      <c r="GG789" s="1">
        <v>1.8533299999999999</v>
      </c>
      <c r="GH789" s="1">
        <v>1.8564099999999999</v>
      </c>
      <c r="GI789" s="1">
        <v>0</v>
      </c>
      <c r="GJ789" s="1">
        <v>0</v>
      </c>
      <c r="GK789" s="1">
        <v>0</v>
      </c>
      <c r="GL789" s="1">
        <v>0</v>
      </c>
      <c r="GM789" s="1" t="s">
        <v>350</v>
      </c>
      <c r="GN789" s="1" t="s">
        <v>351</v>
      </c>
      <c r="GO789" s="1" t="s">
        <v>352</v>
      </c>
      <c r="GP789" s="1" t="s">
        <v>352</v>
      </c>
      <c r="GQ789" s="1" t="s">
        <v>352</v>
      </c>
      <c r="GR789" s="1" t="s">
        <v>352</v>
      </c>
      <c r="GS789" s="1">
        <v>0</v>
      </c>
      <c r="GT789" s="1">
        <v>100</v>
      </c>
      <c r="GU789" s="1">
        <v>100</v>
      </c>
      <c r="GV789" s="1">
        <v>2.87</v>
      </c>
      <c r="GW789" s="1">
        <v>1.0800000000000001E-2</v>
      </c>
      <c r="GX789" s="1">
        <v>0.36794396410256031</v>
      </c>
      <c r="GY789" s="1">
        <v>3.036990343597491E-3</v>
      </c>
      <c r="GZ789" s="1">
        <v>-1.538114387597119E-6</v>
      </c>
      <c r="HA789" s="1">
        <v>3.3909691194327332E-10</v>
      </c>
      <c r="HB789" s="1">
        <v>-6.1192808482915917E-2</v>
      </c>
      <c r="HC789" s="1">
        <v>9.7621983196103414E-3</v>
      </c>
      <c r="HD789" s="1">
        <v>-3.3387782167185642E-4</v>
      </c>
      <c r="HE789" s="1">
        <v>2.632278881966732E-6</v>
      </c>
      <c r="HF789" s="1">
        <v>6</v>
      </c>
      <c r="HG789" s="1">
        <v>2134</v>
      </c>
      <c r="HH789" s="1">
        <v>2</v>
      </c>
      <c r="HI789" s="1">
        <v>31</v>
      </c>
      <c r="HJ789" s="1">
        <v>10.4</v>
      </c>
      <c r="HK789" s="1">
        <v>10.4</v>
      </c>
      <c r="HL789" s="1">
        <v>3.6633300000000002</v>
      </c>
      <c r="HM789" s="1">
        <v>2.3010299999999999</v>
      </c>
      <c r="HN789" s="1">
        <v>1.4978</v>
      </c>
      <c r="HO789" s="1">
        <v>2.3107899999999999</v>
      </c>
      <c r="HP789" s="1">
        <v>1.5478499999999999</v>
      </c>
      <c r="HQ789" s="1">
        <v>2.3156699999999999</v>
      </c>
      <c r="HR789" s="1">
        <v>40.323700000000002</v>
      </c>
      <c r="HS789" s="1">
        <v>14.9901</v>
      </c>
      <c r="HT789" s="1">
        <v>18</v>
      </c>
      <c r="HU789" s="1">
        <v>491.488</v>
      </c>
      <c r="HV789" s="1">
        <v>486.80900000000003</v>
      </c>
      <c r="HW789" s="1">
        <v>25.197500000000002</v>
      </c>
      <c r="HX789" s="1">
        <v>33.268300000000004</v>
      </c>
      <c r="HY789" s="1">
        <v>30.0014</v>
      </c>
      <c r="HZ789" s="1">
        <v>32.892200000000003</v>
      </c>
      <c r="IA789" s="1">
        <v>32.984499999999997</v>
      </c>
      <c r="IB789" s="1">
        <v>73.371399999999994</v>
      </c>
      <c r="IC789" s="1">
        <v>34.422600000000003</v>
      </c>
      <c r="ID789" s="1">
        <v>0</v>
      </c>
      <c r="IE789" s="1">
        <v>25.186900000000001</v>
      </c>
      <c r="IF789" s="1">
        <v>1930.66</v>
      </c>
      <c r="IG789" s="1">
        <v>24.633800000000001</v>
      </c>
      <c r="IH789" s="1">
        <v>100.41200000000001</v>
      </c>
      <c r="II789" s="1">
        <v>100.114</v>
      </c>
      <c r="IJ789" s="1" t="s">
        <v>1117</v>
      </c>
    </row>
    <row r="790" spans="1:244" ht="15.75" customHeight="1" x14ac:dyDescent="0.3">
      <c r="A790" s="1">
        <v>774</v>
      </c>
      <c r="B790" s="1">
        <v>1659884094.5999999</v>
      </c>
      <c r="C790" s="1">
        <v>3837.5</v>
      </c>
      <c r="D790" s="1" t="s">
        <v>1838</v>
      </c>
      <c r="E790" s="1" t="s">
        <v>1839</v>
      </c>
      <c r="F790" s="1">
        <v>1</v>
      </c>
      <c r="G790" s="1" t="s">
        <v>1105</v>
      </c>
      <c r="H790" s="1" t="s">
        <v>345</v>
      </c>
      <c r="I790" s="1" t="s">
        <v>1102</v>
      </c>
      <c r="J790" s="1" t="s">
        <v>1113</v>
      </c>
      <c r="K790" s="1" t="s">
        <v>1114</v>
      </c>
      <c r="L790" s="1" t="s">
        <v>1115</v>
      </c>
      <c r="M790" s="1" t="s">
        <v>346</v>
      </c>
      <c r="N790" s="1">
        <v>1659884086.5999999</v>
      </c>
      <c r="O790" s="1">
        <f t="shared" si="102"/>
        <v>2.1745417119444343E-3</v>
      </c>
      <c r="P790" s="1">
        <f t="shared" si="103"/>
        <v>2.1745417119444341</v>
      </c>
      <c r="Q790" s="1">
        <f t="shared" si="104"/>
        <v>13.493909077086801</v>
      </c>
      <c r="R790" s="1">
        <f t="shared" si="105"/>
        <v>1810.465625</v>
      </c>
      <c r="S790" s="1">
        <f t="shared" si="106"/>
        <v>1543.5525221988553</v>
      </c>
      <c r="T790" s="1">
        <f t="shared" si="107"/>
        <v>153.36621293410789</v>
      </c>
      <c r="U790" s="1">
        <f t="shared" si="108"/>
        <v>179.88649725899083</v>
      </c>
      <c r="V790" s="1">
        <f t="shared" si="109"/>
        <v>0.10449706145157421</v>
      </c>
      <c r="W790" s="1">
        <f t="shared" si="110"/>
        <v>2.9176469584283486</v>
      </c>
      <c r="X790" s="1">
        <f t="shared" si="111"/>
        <v>0.10246152614038874</v>
      </c>
      <c r="Y790" s="1">
        <f t="shared" si="112"/>
        <v>6.4218036053884264E-2</v>
      </c>
      <c r="Z790" s="1">
        <f t="shared" si="113"/>
        <v>321.51015808856607</v>
      </c>
      <c r="AA790" s="1">
        <f t="shared" si="114"/>
        <v>32.386643981990268</v>
      </c>
      <c r="AB790" s="1">
        <f t="shared" si="115"/>
        <v>31.774175</v>
      </c>
      <c r="AC790" s="1">
        <f t="shared" si="116"/>
        <v>4.7143874694804841</v>
      </c>
      <c r="AD790" s="1">
        <f t="shared" si="117"/>
        <v>59.31249496718187</v>
      </c>
      <c r="AE790" s="1">
        <f t="shared" si="118"/>
        <v>2.6841955875672086</v>
      </c>
      <c r="AF790" s="1">
        <f t="shared" si="119"/>
        <v>4.5255145463909381</v>
      </c>
      <c r="AG790" s="1">
        <f t="shared" si="120"/>
        <v>2.0301918819132756</v>
      </c>
      <c r="AH790" s="1">
        <f t="shared" si="121"/>
        <v>-95.897289496749551</v>
      </c>
      <c r="AI790" s="1">
        <f t="shared" si="122"/>
        <v>-113.14216120328936</v>
      </c>
      <c r="AJ790" s="1">
        <f t="shared" si="123"/>
        <v>-8.7437890155472786</v>
      </c>
      <c r="AK790" s="1">
        <f t="shared" si="124"/>
        <v>103.72691837297987</v>
      </c>
      <c r="AL790" s="1">
        <f t="shared" si="125"/>
        <v>44.516778826302676</v>
      </c>
      <c r="AM790" s="1">
        <f t="shared" si="126"/>
        <v>2.2303339506205822</v>
      </c>
      <c r="AN790" s="1">
        <f t="shared" si="127"/>
        <v>13.493909077086801</v>
      </c>
      <c r="AO790" s="1">
        <v>1942.8407277711151</v>
      </c>
      <c r="AP790" s="1">
        <v>1899.529696969696</v>
      </c>
      <c r="AQ790" s="1">
        <v>5.1631631791702102</v>
      </c>
      <c r="AR790" s="1">
        <v>65.940295061858151</v>
      </c>
      <c r="AS790" s="1">
        <f t="shared" si="128"/>
        <v>2.1745417119444341</v>
      </c>
      <c r="AT790" s="1">
        <v>24.468890530766739</v>
      </c>
      <c r="AU790" s="1">
        <v>27.00755636363635</v>
      </c>
      <c r="AV790" s="1">
        <v>-4.5769538375724578E-5</v>
      </c>
      <c r="AW790" s="1">
        <v>81.189635881585644</v>
      </c>
      <c r="AX790" s="1">
        <v>5</v>
      </c>
      <c r="AY790" s="1">
        <v>1</v>
      </c>
      <c r="AZ790" s="1">
        <f t="shared" si="129"/>
        <v>1</v>
      </c>
      <c r="BA790" s="1">
        <f t="shared" si="130"/>
        <v>0</v>
      </c>
      <c r="BB790" s="1">
        <f t="shared" si="131"/>
        <v>51817.457409748022</v>
      </c>
      <c r="BC790" s="1">
        <f t="shared" si="132"/>
        <v>1999.96</v>
      </c>
      <c r="BD790" s="1">
        <f t="shared" si="133"/>
        <v>1681.1666808749046</v>
      </c>
      <c r="BE790" s="1">
        <f t="shared" si="134"/>
        <v>0.84060015244050112</v>
      </c>
      <c r="BF790" s="1">
        <f t="shared" si="135"/>
        <v>0.16075829421016724</v>
      </c>
      <c r="BG790" s="1">
        <v>6</v>
      </c>
      <c r="BH790" s="1">
        <v>0.5</v>
      </c>
      <c r="BI790" s="1" t="s">
        <v>347</v>
      </c>
      <c r="BJ790" s="1">
        <v>2</v>
      </c>
      <c r="BK790" s="1" t="b">
        <v>1</v>
      </c>
      <c r="BL790" s="1">
        <v>1659884086.5999999</v>
      </c>
      <c r="BM790" s="1">
        <v>1810.465625</v>
      </c>
      <c r="BN790" s="1">
        <v>1868.7175</v>
      </c>
      <c r="BO790" s="1">
        <v>27.015056250000001</v>
      </c>
      <c r="BP790" s="1">
        <v>24.411574999999999</v>
      </c>
      <c r="BQ790" s="1">
        <v>1807.630625</v>
      </c>
      <c r="BR790" s="1">
        <v>27.004262499999999</v>
      </c>
      <c r="BS790" s="1">
        <v>500.11837500000001</v>
      </c>
      <c r="BT790" s="1">
        <v>99.259343749999999</v>
      </c>
      <c r="BU790" s="1">
        <v>9.9901062499999999E-2</v>
      </c>
      <c r="BV790" s="1">
        <v>31.054881250000001</v>
      </c>
      <c r="BW790" s="1">
        <v>31.774175</v>
      </c>
      <c r="BX790" s="1">
        <v>999.9</v>
      </c>
      <c r="BY790" s="1">
        <v>0</v>
      </c>
      <c r="BZ790" s="1">
        <v>0</v>
      </c>
      <c r="CA790" s="1">
        <v>10006.4175</v>
      </c>
      <c r="CB790" s="1">
        <v>0</v>
      </c>
      <c r="CC790" s="1">
        <v>218.5138125</v>
      </c>
      <c r="CD790" s="1">
        <v>-58.252850000000002</v>
      </c>
      <c r="CE790" s="1">
        <v>1860.733125</v>
      </c>
      <c r="CF790" s="1">
        <v>1915.47875</v>
      </c>
      <c r="CG790" s="1">
        <v>2.6034706249999999</v>
      </c>
      <c r="CH790" s="1">
        <v>1868.7175</v>
      </c>
      <c r="CI790" s="1">
        <v>24.411574999999999</v>
      </c>
      <c r="CJ790" s="1">
        <v>2.681495</v>
      </c>
      <c r="CK790" s="1">
        <v>2.423076875</v>
      </c>
      <c r="CL790" s="1">
        <v>22.172162499999999</v>
      </c>
      <c r="CM790" s="1">
        <v>20.518806250000001</v>
      </c>
      <c r="CN790" s="1">
        <v>1999.96</v>
      </c>
      <c r="CO790" s="1">
        <v>0.9799965625</v>
      </c>
      <c r="CP790" s="1">
        <v>2.0003656250000001E-2</v>
      </c>
      <c r="CQ790" s="1">
        <v>0</v>
      </c>
      <c r="CR790" s="1">
        <v>2.4878749999999998</v>
      </c>
      <c r="CS790" s="1">
        <v>0</v>
      </c>
      <c r="CT790" s="1">
        <v>15113.643749999999</v>
      </c>
      <c r="CU790" s="1">
        <v>17411.95</v>
      </c>
      <c r="CV790" s="1">
        <v>43.448812500000003</v>
      </c>
      <c r="CW790" s="1">
        <v>45.316000000000003</v>
      </c>
      <c r="CX790" s="1">
        <v>43.460624999999993</v>
      </c>
      <c r="CY790" s="1">
        <v>43.655999999999999</v>
      </c>
      <c r="CZ790" s="1">
        <v>43.565937499999997</v>
      </c>
      <c r="DA790" s="1">
        <v>1959.9512500000001</v>
      </c>
      <c r="DB790" s="1">
        <v>40.009374999999991</v>
      </c>
      <c r="DC790" s="1">
        <v>0</v>
      </c>
      <c r="DD790" s="1">
        <v>1659884093.3</v>
      </c>
      <c r="DE790" s="1">
        <v>0</v>
      </c>
      <c r="DF790" s="1">
        <v>1659883469</v>
      </c>
      <c r="DG790" s="1" t="s">
        <v>1116</v>
      </c>
      <c r="DH790" s="1">
        <v>1659883467</v>
      </c>
      <c r="DI790" s="1">
        <v>1659883469</v>
      </c>
      <c r="DJ790" s="1">
        <v>2</v>
      </c>
      <c r="DK790" s="1">
        <v>0.127</v>
      </c>
      <c r="DL790" s="1">
        <v>-8.9999999999999993E-3</v>
      </c>
      <c r="DM790" s="1">
        <v>1.3560000000000001</v>
      </c>
      <c r="DN790" s="1">
        <v>1.4999999999999999E-2</v>
      </c>
      <c r="DO790" s="1">
        <v>400</v>
      </c>
      <c r="DP790" s="1">
        <v>25</v>
      </c>
      <c r="DQ790" s="1">
        <v>0.21</v>
      </c>
      <c r="DR790" s="1">
        <v>0.05</v>
      </c>
      <c r="DS790" s="1">
        <v>13.31429136503964</v>
      </c>
      <c r="DT790" s="1">
        <v>0.89308003624275578</v>
      </c>
      <c r="DU790" s="1">
        <v>0.22941978060610871</v>
      </c>
      <c r="DV790" s="1">
        <v>0</v>
      </c>
      <c r="DW790" s="1">
        <v>-58.254640000000009</v>
      </c>
      <c r="DX790" s="1">
        <v>0.19617530589549051</v>
      </c>
      <c r="DY790" s="1">
        <v>0.15114811411327661</v>
      </c>
      <c r="DZ790" s="1">
        <v>1</v>
      </c>
      <c r="EA790" s="1">
        <v>1551.4325027785651</v>
      </c>
      <c r="EB790" s="1">
        <v>230.55372812074981</v>
      </c>
      <c r="EC790" s="1">
        <v>17.52951024076874</v>
      </c>
      <c r="ED790" s="1">
        <v>0</v>
      </c>
      <c r="EE790" s="1">
        <v>2.6236890000000002</v>
      </c>
      <c r="EF790" s="1">
        <v>-0.64971692307692486</v>
      </c>
      <c r="EG790" s="1">
        <v>6.5435906152509271E-2</v>
      </c>
      <c r="EH790" s="1">
        <v>0</v>
      </c>
      <c r="EI790" s="1">
        <v>2.03002854397148</v>
      </c>
      <c r="EJ790" s="1">
        <v>3.3721450321239708E-2</v>
      </c>
      <c r="EK790" s="1">
        <v>2.797055202205358E-3</v>
      </c>
      <c r="EL790" s="1">
        <v>1</v>
      </c>
      <c r="EM790" s="1">
        <v>2</v>
      </c>
      <c r="EN790" s="1">
        <v>5</v>
      </c>
      <c r="EO790" s="1" t="s">
        <v>386</v>
      </c>
      <c r="EP790" s="1">
        <v>2.9415100000000001</v>
      </c>
      <c r="EQ790" s="1">
        <v>2.80118</v>
      </c>
      <c r="ER790" s="1">
        <v>0.24084800000000001</v>
      </c>
      <c r="ES790" s="1">
        <v>0.245144</v>
      </c>
      <c r="ET790" s="1">
        <v>0.11663900000000001</v>
      </c>
      <c r="EU790" s="1">
        <v>0.109107</v>
      </c>
      <c r="EV790" s="1">
        <v>15536.5</v>
      </c>
      <c r="EW790" s="1">
        <v>16198.5</v>
      </c>
      <c r="EX790" s="1">
        <v>23813.7</v>
      </c>
      <c r="EY790" s="1">
        <v>24988.5</v>
      </c>
      <c r="EZ790" s="1">
        <v>33680</v>
      </c>
      <c r="FA790" s="1">
        <v>35556.199999999997</v>
      </c>
      <c r="FB790" s="1">
        <v>43425.3</v>
      </c>
      <c r="FC790" s="1">
        <v>46193.9</v>
      </c>
      <c r="FD790" s="1">
        <v>1.93458</v>
      </c>
      <c r="FE790" s="1">
        <v>1.8295699999999999</v>
      </c>
      <c r="FF790" s="1">
        <v>9.1169E-2</v>
      </c>
      <c r="FG790" s="1">
        <v>0</v>
      </c>
      <c r="FH790" s="1">
        <v>30.297999999999998</v>
      </c>
      <c r="FI790" s="1">
        <v>999.9</v>
      </c>
      <c r="FJ790" s="1">
        <v>59.3</v>
      </c>
      <c r="FK790" s="1">
        <v>36.200000000000003</v>
      </c>
      <c r="FL790" s="1">
        <v>36.054699999999997</v>
      </c>
      <c r="FM790" s="1">
        <v>63.729799999999997</v>
      </c>
      <c r="FN790" s="1">
        <v>25.524799999999999</v>
      </c>
      <c r="FO790" s="1">
        <v>1</v>
      </c>
      <c r="FP790" s="1">
        <v>0.498608</v>
      </c>
      <c r="FQ790" s="1">
        <v>3.91669</v>
      </c>
      <c r="FR790" s="1">
        <v>20.273800000000001</v>
      </c>
      <c r="FS790" s="1">
        <v>5.2102500000000003</v>
      </c>
      <c r="FT790" s="1">
        <v>11.908099999999999</v>
      </c>
      <c r="FU790" s="1">
        <v>5.0015999999999998</v>
      </c>
      <c r="FV790" s="1">
        <v>3.2898800000000001</v>
      </c>
      <c r="FW790" s="1">
        <v>9999</v>
      </c>
      <c r="FX790" s="1">
        <v>9999</v>
      </c>
      <c r="FY790" s="1">
        <v>9999</v>
      </c>
      <c r="FZ790" s="1">
        <v>999.9</v>
      </c>
      <c r="GA790" s="1">
        <v>1.85961</v>
      </c>
      <c r="GB790" s="1">
        <v>1.8546100000000001</v>
      </c>
      <c r="GC790" s="1">
        <v>1.8577699999999999</v>
      </c>
      <c r="GD790" s="1">
        <v>1.85623</v>
      </c>
      <c r="GE790" s="1">
        <v>1.85501</v>
      </c>
      <c r="GF790" s="1">
        <v>1.8546</v>
      </c>
      <c r="GG790" s="1">
        <v>1.85334</v>
      </c>
      <c r="GH790" s="1">
        <v>1.85643</v>
      </c>
      <c r="GI790" s="1">
        <v>0</v>
      </c>
      <c r="GJ790" s="1">
        <v>0</v>
      </c>
      <c r="GK790" s="1">
        <v>0</v>
      </c>
      <c r="GL790" s="1">
        <v>0</v>
      </c>
      <c r="GM790" s="1" t="s">
        <v>350</v>
      </c>
      <c r="GN790" s="1" t="s">
        <v>351</v>
      </c>
      <c r="GO790" s="1" t="s">
        <v>352</v>
      </c>
      <c r="GP790" s="1" t="s">
        <v>352</v>
      </c>
      <c r="GQ790" s="1" t="s">
        <v>352</v>
      </c>
      <c r="GR790" s="1" t="s">
        <v>352</v>
      </c>
      <c r="GS790" s="1">
        <v>0</v>
      </c>
      <c r="GT790" s="1">
        <v>100</v>
      </c>
      <c r="GU790" s="1">
        <v>100</v>
      </c>
      <c r="GV790" s="1">
        <v>2.87</v>
      </c>
      <c r="GW790" s="1">
        <v>1.0800000000000001E-2</v>
      </c>
      <c r="GX790" s="1">
        <v>0.36794396410256031</v>
      </c>
      <c r="GY790" s="1">
        <v>3.036990343597491E-3</v>
      </c>
      <c r="GZ790" s="1">
        <v>-1.538114387597119E-6</v>
      </c>
      <c r="HA790" s="1">
        <v>3.3909691194327332E-10</v>
      </c>
      <c r="HB790" s="1">
        <v>-6.1192808482915917E-2</v>
      </c>
      <c r="HC790" s="1">
        <v>9.7621983196103414E-3</v>
      </c>
      <c r="HD790" s="1">
        <v>-3.3387782167185642E-4</v>
      </c>
      <c r="HE790" s="1">
        <v>2.632278881966732E-6</v>
      </c>
      <c r="HF790" s="1">
        <v>6</v>
      </c>
      <c r="HG790" s="1">
        <v>2134</v>
      </c>
      <c r="HH790" s="1">
        <v>2</v>
      </c>
      <c r="HI790" s="1">
        <v>31</v>
      </c>
      <c r="HJ790" s="1">
        <v>10.5</v>
      </c>
      <c r="HK790" s="1">
        <v>10.4</v>
      </c>
      <c r="HL790" s="1">
        <v>3.6669900000000002</v>
      </c>
      <c r="HM790" s="1">
        <v>2.2778299999999998</v>
      </c>
      <c r="HN790" s="1">
        <v>1.4978</v>
      </c>
      <c r="HO790" s="1">
        <v>2.3107899999999999</v>
      </c>
      <c r="HP790" s="1">
        <v>1.5478499999999999</v>
      </c>
      <c r="HQ790" s="1">
        <v>2.4499499999999999</v>
      </c>
      <c r="HR790" s="1">
        <v>40.323700000000002</v>
      </c>
      <c r="HS790" s="1">
        <v>15.0076</v>
      </c>
      <c r="HT790" s="1">
        <v>18</v>
      </c>
      <c r="HU790" s="1">
        <v>491.39800000000002</v>
      </c>
      <c r="HV790" s="1">
        <v>486.84199999999998</v>
      </c>
      <c r="HW790" s="1">
        <v>25.185700000000001</v>
      </c>
      <c r="HX790" s="1">
        <v>33.270600000000002</v>
      </c>
      <c r="HY790" s="1">
        <v>30.0014</v>
      </c>
      <c r="HZ790" s="1">
        <v>32.894399999999997</v>
      </c>
      <c r="IA790" s="1">
        <v>32.986699999999999</v>
      </c>
      <c r="IB790" s="1">
        <v>73.449700000000007</v>
      </c>
      <c r="IC790" s="1">
        <v>34.422600000000003</v>
      </c>
      <c r="ID790" s="1">
        <v>0</v>
      </c>
      <c r="IE790" s="1">
        <v>25.133800000000001</v>
      </c>
      <c r="IF790" s="1">
        <v>1930.66</v>
      </c>
      <c r="IG790" s="1">
        <v>24.6418</v>
      </c>
      <c r="IH790" s="1">
        <v>100.41200000000001</v>
      </c>
      <c r="II790" s="1">
        <v>100.113</v>
      </c>
      <c r="IJ790" s="1" t="s">
        <v>1117</v>
      </c>
    </row>
    <row r="791" spans="1:244" ht="15.75" customHeight="1" x14ac:dyDescent="0.3">
      <c r="A791" s="1">
        <v>775</v>
      </c>
      <c r="B791" s="1">
        <v>1659884095.5999999</v>
      </c>
      <c r="C791" s="1">
        <v>3838.5</v>
      </c>
      <c r="D791" s="1" t="s">
        <v>1840</v>
      </c>
      <c r="E791" s="1" t="s">
        <v>1841</v>
      </c>
      <c r="F791" s="1">
        <v>1</v>
      </c>
      <c r="G791" s="1" t="s">
        <v>1105</v>
      </c>
      <c r="H791" s="1" t="s">
        <v>345</v>
      </c>
      <c r="I791" s="1" t="s">
        <v>1102</v>
      </c>
      <c r="J791" s="1" t="s">
        <v>1113</v>
      </c>
      <c r="K791" s="1" t="s">
        <v>1114</v>
      </c>
      <c r="L791" s="1" t="s">
        <v>1115</v>
      </c>
      <c r="M791" s="1" t="s">
        <v>346</v>
      </c>
      <c r="N791" s="1">
        <v>1659884088.099999</v>
      </c>
      <c r="O791" s="1">
        <f t="shared" si="102"/>
        <v>2.1538534554034071E-3</v>
      </c>
      <c r="P791" s="1">
        <f t="shared" si="103"/>
        <v>2.1538534554034072</v>
      </c>
      <c r="Q791" s="1">
        <f t="shared" si="104"/>
        <v>13.25439174958888</v>
      </c>
      <c r="R791" s="1">
        <f t="shared" si="105"/>
        <v>1818.0246666666669</v>
      </c>
      <c r="S791" s="1">
        <f t="shared" si="106"/>
        <v>1552.4909750585309</v>
      </c>
      <c r="T791" s="1">
        <f t="shared" si="107"/>
        <v>154.25416274725842</v>
      </c>
      <c r="U791" s="1">
        <f t="shared" si="108"/>
        <v>180.63736106418096</v>
      </c>
      <c r="V791" s="1">
        <f t="shared" si="109"/>
        <v>0.10345107013296588</v>
      </c>
      <c r="W791" s="1">
        <f t="shared" si="110"/>
        <v>2.9176607283106613</v>
      </c>
      <c r="X791" s="1">
        <f t="shared" si="111"/>
        <v>0.10145567123415783</v>
      </c>
      <c r="Y791" s="1">
        <f t="shared" si="112"/>
        <v>6.3585867495927581E-2</v>
      </c>
      <c r="Z791" s="1">
        <f t="shared" si="113"/>
        <v>321.51026202780497</v>
      </c>
      <c r="AA791" s="1">
        <f t="shared" si="114"/>
        <v>32.391823169010848</v>
      </c>
      <c r="AB791" s="1">
        <f t="shared" si="115"/>
        <v>31.775906666666671</v>
      </c>
      <c r="AC791" s="1">
        <f t="shared" si="116"/>
        <v>4.7148503275302289</v>
      </c>
      <c r="AD791" s="1">
        <f t="shared" si="117"/>
        <v>59.309796276054371</v>
      </c>
      <c r="AE791" s="1">
        <f t="shared" si="118"/>
        <v>2.6840426713228145</v>
      </c>
      <c r="AF791" s="1">
        <f t="shared" si="119"/>
        <v>4.5254626382968457</v>
      </c>
      <c r="AG791" s="1">
        <f t="shared" si="120"/>
        <v>2.0308076562074144</v>
      </c>
      <c r="AH791" s="1">
        <f t="shared" si="121"/>
        <v>-94.984937383290259</v>
      </c>
      <c r="AI791" s="1">
        <f t="shared" si="122"/>
        <v>-113.4467370278665</v>
      </c>
      <c r="AJ791" s="1">
        <f t="shared" si="123"/>
        <v>-8.7673518772433621</v>
      </c>
      <c r="AK791" s="1">
        <f t="shared" si="124"/>
        <v>104.31123573940485</v>
      </c>
      <c r="AL791" s="1">
        <f t="shared" si="125"/>
        <v>44.510639614943145</v>
      </c>
      <c r="AM791" s="1">
        <f t="shared" si="126"/>
        <v>2.2139014009735587</v>
      </c>
      <c r="AN791" s="1">
        <f t="shared" si="127"/>
        <v>13.25439174958888</v>
      </c>
      <c r="AO791" s="1">
        <v>1947.8224579647599</v>
      </c>
      <c r="AP791" s="1">
        <v>1904.7269696969699</v>
      </c>
      <c r="AQ791" s="1">
        <v>5.17840710055179</v>
      </c>
      <c r="AR791" s="1">
        <v>65.940295061858151</v>
      </c>
      <c r="AS791" s="1">
        <f t="shared" si="128"/>
        <v>2.1538534554034072</v>
      </c>
      <c r="AT791" s="1">
        <v>24.49614551034086</v>
      </c>
      <c r="AU791" s="1">
        <v>27.01045454545455</v>
      </c>
      <c r="AV791" s="1">
        <v>-1.5985612356192782E-5</v>
      </c>
      <c r="AW791" s="1">
        <v>81.189635881585644</v>
      </c>
      <c r="AX791" s="1">
        <v>5</v>
      </c>
      <c r="AY791" s="1">
        <v>1</v>
      </c>
      <c r="AZ791" s="1">
        <f t="shared" si="129"/>
        <v>1</v>
      </c>
      <c r="BA791" s="1">
        <f t="shared" si="130"/>
        <v>0</v>
      </c>
      <c r="BB791" s="1">
        <f t="shared" si="131"/>
        <v>51817.880682545707</v>
      </c>
      <c r="BC791" s="1">
        <f t="shared" si="132"/>
        <v>1999.9606666666671</v>
      </c>
      <c r="BD791" s="1">
        <f t="shared" si="133"/>
        <v>1681.1672395998992</v>
      </c>
      <c r="BE791" s="1">
        <f t="shared" si="134"/>
        <v>0.84060015160293089</v>
      </c>
      <c r="BF791" s="1">
        <f t="shared" si="135"/>
        <v>0.16075829259365679</v>
      </c>
      <c r="BG791" s="1">
        <v>6</v>
      </c>
      <c r="BH791" s="1">
        <v>0.5</v>
      </c>
      <c r="BI791" s="1" t="s">
        <v>347</v>
      </c>
      <c r="BJ791" s="1">
        <v>2</v>
      </c>
      <c r="BK791" s="1" t="b">
        <v>1</v>
      </c>
      <c r="BL791" s="1">
        <v>1659884088.099999</v>
      </c>
      <c r="BM791" s="1">
        <v>1818.0246666666669</v>
      </c>
      <c r="BN791" s="1">
        <v>1876.2533333333331</v>
      </c>
      <c r="BO791" s="1">
        <v>27.01354666666667</v>
      </c>
      <c r="BP791" s="1">
        <v>24.429253333333339</v>
      </c>
      <c r="BQ791" s="1">
        <v>1815.184</v>
      </c>
      <c r="BR791" s="1">
        <v>27.00274666666667</v>
      </c>
      <c r="BS791" s="1">
        <v>500.12033333333318</v>
      </c>
      <c r="BT791" s="1">
        <v>99.259253333333319</v>
      </c>
      <c r="BU791" s="1">
        <v>9.9883193333333342E-2</v>
      </c>
      <c r="BV791" s="1">
        <v>31.054680000000001</v>
      </c>
      <c r="BW791" s="1">
        <v>31.775906666666671</v>
      </c>
      <c r="BX791" s="1">
        <v>999.89999999999986</v>
      </c>
      <c r="BY791" s="1">
        <v>0</v>
      </c>
      <c r="BZ791" s="1">
        <v>0</v>
      </c>
      <c r="CA791" s="1">
        <v>10006.505333333331</v>
      </c>
      <c r="CB791" s="1">
        <v>0</v>
      </c>
      <c r="CC791" s="1">
        <v>218.4442</v>
      </c>
      <c r="CD791" s="1">
        <v>-58.230306666666657</v>
      </c>
      <c r="CE791" s="1">
        <v>1868.4986666666671</v>
      </c>
      <c r="CF791" s="1">
        <v>1923.2386666666659</v>
      </c>
      <c r="CG791" s="1">
        <v>2.5842746666666661</v>
      </c>
      <c r="CH791" s="1">
        <v>1876.2533333333331</v>
      </c>
      <c r="CI791" s="1">
        <v>24.429253333333339</v>
      </c>
      <c r="CJ791" s="1">
        <v>2.6813426666666671</v>
      </c>
      <c r="CK791" s="1">
        <v>2.42483</v>
      </c>
      <c r="CL791" s="1">
        <v>22.171226666666669</v>
      </c>
      <c r="CM791" s="1">
        <v>20.53052666666667</v>
      </c>
      <c r="CN791" s="1">
        <v>1999.9606666666671</v>
      </c>
      <c r="CO791" s="1">
        <v>0.97999679999999989</v>
      </c>
      <c r="CP791" s="1">
        <v>2.0003426666666661E-2</v>
      </c>
      <c r="CQ791" s="1">
        <v>0</v>
      </c>
      <c r="CR791" s="1">
        <v>2.5197333333333329</v>
      </c>
      <c r="CS791" s="1">
        <v>0</v>
      </c>
      <c r="CT791" s="1">
        <v>15113.17333333334</v>
      </c>
      <c r="CU791" s="1">
        <v>17411.96</v>
      </c>
      <c r="CV791" s="1">
        <v>43.453800000000001</v>
      </c>
      <c r="CW791" s="1">
        <v>45.324599999999997</v>
      </c>
      <c r="CX791" s="1">
        <v>43.4664</v>
      </c>
      <c r="CY791" s="1">
        <v>43.662200000000013</v>
      </c>
      <c r="CZ791" s="1">
        <v>43.570399999999999</v>
      </c>
      <c r="DA791" s="1">
        <v>1959.952</v>
      </c>
      <c r="DB791" s="1">
        <v>40.009333333333331</v>
      </c>
      <c r="DC791" s="1">
        <v>0</v>
      </c>
      <c r="DD791" s="1">
        <v>1659884094.5</v>
      </c>
      <c r="DE791" s="1">
        <v>0</v>
      </c>
      <c r="DF791" s="1">
        <v>1659883469</v>
      </c>
      <c r="DG791" s="1" t="s">
        <v>1116</v>
      </c>
      <c r="DH791" s="1">
        <v>1659883467</v>
      </c>
      <c r="DI791" s="1">
        <v>1659883469</v>
      </c>
      <c r="DJ791" s="1">
        <v>2</v>
      </c>
      <c r="DK791" s="1">
        <v>0.127</v>
      </c>
      <c r="DL791" s="1">
        <v>-8.9999999999999993E-3</v>
      </c>
      <c r="DM791" s="1">
        <v>1.3560000000000001</v>
      </c>
      <c r="DN791" s="1">
        <v>1.4999999999999999E-2</v>
      </c>
      <c r="DO791" s="1">
        <v>400</v>
      </c>
      <c r="DP791" s="1">
        <v>25</v>
      </c>
      <c r="DQ791" s="1">
        <v>0.21</v>
      </c>
      <c r="DR791" s="1">
        <v>0.05</v>
      </c>
      <c r="DS791" s="1">
        <v>13.31429136503964</v>
      </c>
      <c r="DT791" s="1">
        <v>0.89308003624275578</v>
      </c>
      <c r="DU791" s="1">
        <v>0.22941978060610871</v>
      </c>
      <c r="DV791" s="1">
        <v>0</v>
      </c>
      <c r="DW791" s="1">
        <v>-58.254640000000009</v>
      </c>
      <c r="DX791" s="1">
        <v>0.19617530589549051</v>
      </c>
      <c r="DY791" s="1">
        <v>0.15114811411327661</v>
      </c>
      <c r="DZ791" s="1">
        <v>1</v>
      </c>
      <c r="EA791" s="1">
        <v>1551.4325027785651</v>
      </c>
      <c r="EB791" s="1">
        <v>230.55372812074981</v>
      </c>
      <c r="EC791" s="1">
        <v>17.52951024076874</v>
      </c>
      <c r="ED791" s="1">
        <v>0</v>
      </c>
      <c r="EE791" s="1">
        <v>2.6236890000000002</v>
      </c>
      <c r="EF791" s="1">
        <v>-0.64971692307692486</v>
      </c>
      <c r="EG791" s="1">
        <v>6.5435906152509271E-2</v>
      </c>
      <c r="EH791" s="1">
        <v>0</v>
      </c>
      <c r="EI791" s="1">
        <v>2.03002854397148</v>
      </c>
      <c r="EJ791" s="1">
        <v>3.3721450321239708E-2</v>
      </c>
      <c r="EK791" s="1">
        <v>2.797055202205358E-3</v>
      </c>
      <c r="EL791" s="1">
        <v>1</v>
      </c>
      <c r="EM791" s="1">
        <v>2</v>
      </c>
      <c r="EN791" s="1">
        <v>5</v>
      </c>
      <c r="EO791" s="1" t="s">
        <v>386</v>
      </c>
      <c r="EP791" s="1">
        <v>2.94129</v>
      </c>
      <c r="EQ791" s="1">
        <v>2.8012000000000001</v>
      </c>
      <c r="ER791" s="1">
        <v>0.24121200000000001</v>
      </c>
      <c r="ES791" s="1">
        <v>0.24551700000000001</v>
      </c>
      <c r="ET791" s="1">
        <v>0.116648</v>
      </c>
      <c r="EU791" s="1">
        <v>0.109141</v>
      </c>
      <c r="EV791" s="1">
        <v>15528.9</v>
      </c>
      <c r="EW791" s="1">
        <v>16190.3</v>
      </c>
      <c r="EX791" s="1">
        <v>23813.599999999999</v>
      </c>
      <c r="EY791" s="1">
        <v>24988.2</v>
      </c>
      <c r="EZ791" s="1">
        <v>33679.599999999999</v>
      </c>
      <c r="FA791" s="1">
        <v>35554.5</v>
      </c>
      <c r="FB791" s="1">
        <v>43425.2</v>
      </c>
      <c r="FC791" s="1">
        <v>46193.5</v>
      </c>
      <c r="FD791" s="1">
        <v>1.93455</v>
      </c>
      <c r="FE791" s="1">
        <v>1.8294299999999999</v>
      </c>
      <c r="FF791" s="1">
        <v>9.0923199999999996E-2</v>
      </c>
      <c r="FG791" s="1">
        <v>0</v>
      </c>
      <c r="FH791" s="1">
        <v>30.298999999999999</v>
      </c>
      <c r="FI791" s="1">
        <v>999.9</v>
      </c>
      <c r="FJ791" s="1">
        <v>59.3</v>
      </c>
      <c r="FK791" s="1">
        <v>36.200000000000003</v>
      </c>
      <c r="FL791" s="1">
        <v>36.0533</v>
      </c>
      <c r="FM791" s="1">
        <v>63.719799999999999</v>
      </c>
      <c r="FN791" s="1">
        <v>26.298100000000002</v>
      </c>
      <c r="FO791" s="1">
        <v>1</v>
      </c>
      <c r="FP791" s="1">
        <v>0.49888500000000002</v>
      </c>
      <c r="FQ791" s="1">
        <v>3.9411399999999999</v>
      </c>
      <c r="FR791" s="1">
        <v>20.273199999999999</v>
      </c>
      <c r="FS791" s="1">
        <v>5.2103999999999999</v>
      </c>
      <c r="FT791" s="1">
        <v>11.908099999999999</v>
      </c>
      <c r="FU791" s="1">
        <v>5.0016999999999996</v>
      </c>
      <c r="FV791" s="1">
        <v>3.28993</v>
      </c>
      <c r="FW791" s="1">
        <v>9999</v>
      </c>
      <c r="FX791" s="1">
        <v>9999</v>
      </c>
      <c r="FY791" s="1">
        <v>9999</v>
      </c>
      <c r="FZ791" s="1">
        <v>999.9</v>
      </c>
      <c r="GA791" s="1">
        <v>1.8595999999999999</v>
      </c>
      <c r="GB791" s="1">
        <v>1.8546100000000001</v>
      </c>
      <c r="GC791" s="1">
        <v>1.8577699999999999</v>
      </c>
      <c r="GD791" s="1">
        <v>1.85623</v>
      </c>
      <c r="GE791" s="1">
        <v>1.85501</v>
      </c>
      <c r="GF791" s="1">
        <v>1.8546100000000001</v>
      </c>
      <c r="GG791" s="1">
        <v>1.85334</v>
      </c>
      <c r="GH791" s="1">
        <v>1.85643</v>
      </c>
      <c r="GI791" s="1">
        <v>0</v>
      </c>
      <c r="GJ791" s="1">
        <v>0</v>
      </c>
      <c r="GK791" s="1">
        <v>0</v>
      </c>
      <c r="GL791" s="1">
        <v>0</v>
      </c>
      <c r="GM791" s="1" t="s">
        <v>350</v>
      </c>
      <c r="GN791" s="1" t="s">
        <v>351</v>
      </c>
      <c r="GO791" s="1" t="s">
        <v>352</v>
      </c>
      <c r="GP791" s="1" t="s">
        <v>352</v>
      </c>
      <c r="GQ791" s="1" t="s">
        <v>352</v>
      </c>
      <c r="GR791" s="1" t="s">
        <v>352</v>
      </c>
      <c r="GS791" s="1">
        <v>0</v>
      </c>
      <c r="GT791" s="1">
        <v>100</v>
      </c>
      <c r="GU791" s="1">
        <v>100</v>
      </c>
      <c r="GV791" s="1">
        <v>2.87</v>
      </c>
      <c r="GW791" s="1">
        <v>1.0800000000000001E-2</v>
      </c>
      <c r="GX791" s="1">
        <v>0.36794396410256031</v>
      </c>
      <c r="GY791" s="1">
        <v>3.036990343597491E-3</v>
      </c>
      <c r="GZ791" s="1">
        <v>-1.538114387597119E-6</v>
      </c>
      <c r="HA791" s="1">
        <v>3.3909691194327332E-10</v>
      </c>
      <c r="HB791" s="1">
        <v>-6.1192808482915917E-2</v>
      </c>
      <c r="HC791" s="1">
        <v>9.7621983196103414E-3</v>
      </c>
      <c r="HD791" s="1">
        <v>-3.3387782167185642E-4</v>
      </c>
      <c r="HE791" s="1">
        <v>2.632278881966732E-6</v>
      </c>
      <c r="HF791" s="1">
        <v>6</v>
      </c>
      <c r="HG791" s="1">
        <v>2134</v>
      </c>
      <c r="HH791" s="1">
        <v>2</v>
      </c>
      <c r="HI791" s="1">
        <v>31</v>
      </c>
      <c r="HJ791" s="1">
        <v>10.5</v>
      </c>
      <c r="HK791" s="1">
        <v>10.4</v>
      </c>
      <c r="HL791" s="1">
        <v>3.6755399999999998</v>
      </c>
      <c r="HM791" s="1">
        <v>2.2973599999999998</v>
      </c>
      <c r="HN791" s="1">
        <v>1.4978</v>
      </c>
      <c r="HO791" s="1">
        <v>2.3107899999999999</v>
      </c>
      <c r="HP791" s="1">
        <v>1.5478499999999999</v>
      </c>
      <c r="HQ791" s="1">
        <v>2.2412100000000001</v>
      </c>
      <c r="HR791" s="1">
        <v>40.323700000000002</v>
      </c>
      <c r="HS791" s="1">
        <v>14.9901</v>
      </c>
      <c r="HT791" s="1">
        <v>18</v>
      </c>
      <c r="HU791" s="1">
        <v>491.399</v>
      </c>
      <c r="HV791" s="1">
        <v>486.75900000000001</v>
      </c>
      <c r="HW791" s="1">
        <v>25.176200000000001</v>
      </c>
      <c r="HX791" s="1">
        <v>33.273299999999999</v>
      </c>
      <c r="HY791" s="1">
        <v>30.0014</v>
      </c>
      <c r="HZ791" s="1">
        <v>32.896599999999999</v>
      </c>
      <c r="IA791" s="1">
        <v>32.988900000000001</v>
      </c>
      <c r="IB791" s="1">
        <v>73.636899999999997</v>
      </c>
      <c r="IC791" s="1">
        <v>34.422600000000003</v>
      </c>
      <c r="ID791" s="1">
        <v>0</v>
      </c>
      <c r="IE791" s="1">
        <v>25.133800000000001</v>
      </c>
      <c r="IF791" s="1">
        <v>1940.76</v>
      </c>
      <c r="IG791" s="1">
        <v>24.650700000000001</v>
      </c>
      <c r="IH791" s="1">
        <v>100.411</v>
      </c>
      <c r="II791" s="1">
        <v>100.11199999999999</v>
      </c>
      <c r="IJ791" s="1" t="s">
        <v>1117</v>
      </c>
    </row>
    <row r="792" spans="1:244" ht="15.75" customHeight="1" x14ac:dyDescent="0.3">
      <c r="A792" s="1">
        <v>776</v>
      </c>
      <c r="B792" s="1">
        <v>1659884096.5999999</v>
      </c>
      <c r="C792" s="1">
        <v>3839.5</v>
      </c>
      <c r="D792" s="1" t="s">
        <v>1842</v>
      </c>
      <c r="E792" s="1" t="s">
        <v>1843</v>
      </c>
      <c r="F792" s="1">
        <v>1</v>
      </c>
      <c r="G792" s="1" t="s">
        <v>1105</v>
      </c>
      <c r="H792" s="1" t="s">
        <v>345</v>
      </c>
      <c r="I792" s="1" t="s">
        <v>1102</v>
      </c>
      <c r="J792" s="1" t="s">
        <v>1113</v>
      </c>
      <c r="K792" s="1" t="s">
        <v>1114</v>
      </c>
      <c r="L792" s="1" t="s">
        <v>1115</v>
      </c>
      <c r="M792" s="1" t="s">
        <v>346</v>
      </c>
      <c r="N792" s="1">
        <v>1659884088.5999999</v>
      </c>
      <c r="O792" s="1">
        <f t="shared" si="102"/>
        <v>2.1344462450915589E-3</v>
      </c>
      <c r="P792" s="1">
        <f t="shared" si="103"/>
        <v>2.1344462450915591</v>
      </c>
      <c r="Q792" s="1">
        <f t="shared" si="104"/>
        <v>13.364397960066375</v>
      </c>
      <c r="R792" s="1">
        <f t="shared" si="105"/>
        <v>1820.536875</v>
      </c>
      <c r="S792" s="1">
        <f t="shared" si="106"/>
        <v>1551.3334473449188</v>
      </c>
      <c r="T792" s="1">
        <f t="shared" si="107"/>
        <v>154.13894141033558</v>
      </c>
      <c r="U792" s="1">
        <f t="shared" si="108"/>
        <v>180.88672502436492</v>
      </c>
      <c r="V792" s="1">
        <f t="shared" si="109"/>
        <v>0.10250103891247166</v>
      </c>
      <c r="W792" s="1">
        <f t="shared" si="110"/>
        <v>2.9178945455040268</v>
      </c>
      <c r="X792" s="1">
        <f t="shared" si="111"/>
        <v>0.10054190049093796</v>
      </c>
      <c r="Y792" s="1">
        <f t="shared" si="112"/>
        <v>6.3011589718807909E-2</v>
      </c>
      <c r="Z792" s="1">
        <f t="shared" si="113"/>
        <v>321.5118531146403</v>
      </c>
      <c r="AA792" s="1">
        <f t="shared" si="114"/>
        <v>32.396661058277815</v>
      </c>
      <c r="AB792" s="1">
        <f t="shared" si="115"/>
        <v>31.775874999999999</v>
      </c>
      <c r="AC792" s="1">
        <f t="shared" si="116"/>
        <v>4.7148418629759128</v>
      </c>
      <c r="AD792" s="1">
        <f t="shared" si="117"/>
        <v>59.310264462417685</v>
      </c>
      <c r="AE792" s="1">
        <f t="shared" si="118"/>
        <v>2.684044928043666</v>
      </c>
      <c r="AF792" s="1">
        <f t="shared" si="119"/>
        <v>4.5254307199126176</v>
      </c>
      <c r="AG792" s="1">
        <f t="shared" si="120"/>
        <v>2.0307969349322468</v>
      </c>
      <c r="AH792" s="1">
        <f t="shared" si="121"/>
        <v>-94.129079408537748</v>
      </c>
      <c r="AI792" s="1">
        <f t="shared" si="122"/>
        <v>-113.47031407445284</v>
      </c>
      <c r="AJ792" s="1">
        <f t="shared" si="123"/>
        <v>-8.7684645457761121</v>
      </c>
      <c r="AK792" s="1">
        <f t="shared" si="124"/>
        <v>105.14399508587361</v>
      </c>
      <c r="AL792" s="1">
        <f t="shared" si="125"/>
        <v>44.522621305270135</v>
      </c>
      <c r="AM792" s="1">
        <f t="shared" si="126"/>
        <v>2.2068678252425178</v>
      </c>
      <c r="AN792" s="1">
        <f t="shared" si="127"/>
        <v>13.364397960066375</v>
      </c>
      <c r="AO792" s="1">
        <v>1952.9320783209771</v>
      </c>
      <c r="AP792" s="1">
        <v>1909.8298787878789</v>
      </c>
      <c r="AQ792" s="1">
        <v>5.153624188915348</v>
      </c>
      <c r="AR792" s="1">
        <v>65.940295061858151</v>
      </c>
      <c r="AS792" s="1">
        <f t="shared" si="128"/>
        <v>2.1344462450915591</v>
      </c>
      <c r="AT792" s="1">
        <v>24.523242288012</v>
      </c>
      <c r="AU792" s="1">
        <v>27.014537575757579</v>
      </c>
      <c r="AV792" s="1">
        <v>3.4772759921220099E-5</v>
      </c>
      <c r="AW792" s="1">
        <v>81.189635881585644</v>
      </c>
      <c r="AX792" s="1">
        <v>5</v>
      </c>
      <c r="AY792" s="1">
        <v>1</v>
      </c>
      <c r="AZ792" s="1">
        <f t="shared" si="129"/>
        <v>1</v>
      </c>
      <c r="BA792" s="1">
        <f t="shared" si="130"/>
        <v>0</v>
      </c>
      <c r="BB792" s="1">
        <f t="shared" si="131"/>
        <v>51824.53701902552</v>
      </c>
      <c r="BC792" s="1">
        <f t="shared" si="132"/>
        <v>1999.9706249999999</v>
      </c>
      <c r="BD792" s="1">
        <f t="shared" si="133"/>
        <v>1681.1756054998134</v>
      </c>
      <c r="BE792" s="1">
        <f t="shared" si="134"/>
        <v>0.84060014906459612</v>
      </c>
      <c r="BF792" s="1">
        <f t="shared" si="135"/>
        <v>0.16075828769467068</v>
      </c>
      <c r="BG792" s="1">
        <v>6</v>
      </c>
      <c r="BH792" s="1">
        <v>0.5</v>
      </c>
      <c r="BI792" s="1" t="s">
        <v>347</v>
      </c>
      <c r="BJ792" s="1">
        <v>2</v>
      </c>
      <c r="BK792" s="1" t="b">
        <v>1</v>
      </c>
      <c r="BL792" s="1">
        <v>1659884088.5999999</v>
      </c>
      <c r="BM792" s="1">
        <v>1820.536875</v>
      </c>
      <c r="BN792" s="1">
        <v>1878.7706250000001</v>
      </c>
      <c r="BO792" s="1">
        <v>27.013606249999999</v>
      </c>
      <c r="BP792" s="1">
        <v>24.437550000000002</v>
      </c>
      <c r="BQ792" s="1">
        <v>1817.694375</v>
      </c>
      <c r="BR792" s="1">
        <v>27.002806249999999</v>
      </c>
      <c r="BS792" s="1">
        <v>500.12549999999999</v>
      </c>
      <c r="BT792" s="1">
        <v>99.259125000000012</v>
      </c>
      <c r="BU792" s="1">
        <v>9.9875912499999997E-2</v>
      </c>
      <c r="BV792" s="1">
        <v>31.054556250000001</v>
      </c>
      <c r="BW792" s="1">
        <v>31.775874999999999</v>
      </c>
      <c r="BX792" s="1">
        <v>999.9</v>
      </c>
      <c r="BY792" s="1">
        <v>0</v>
      </c>
      <c r="BZ792" s="1">
        <v>0</v>
      </c>
      <c r="CA792" s="1">
        <v>10007.855</v>
      </c>
      <c r="CB792" s="1">
        <v>0</v>
      </c>
      <c r="CC792" s="1">
        <v>218.36668750000001</v>
      </c>
      <c r="CD792" s="1">
        <v>-58.235200000000013</v>
      </c>
      <c r="CE792" s="1">
        <v>1871.08125</v>
      </c>
      <c r="CF792" s="1">
        <v>1925.8356249999999</v>
      </c>
      <c r="CG792" s="1">
        <v>2.5760399999999999</v>
      </c>
      <c r="CH792" s="1">
        <v>1878.7706250000001</v>
      </c>
      <c r="CI792" s="1">
        <v>24.437550000000002</v>
      </c>
      <c r="CJ792" s="1">
        <v>2.6813449999999999</v>
      </c>
      <c r="CK792" s="1">
        <v>2.4256500000000001</v>
      </c>
      <c r="CL792" s="1">
        <v>22.171243749999999</v>
      </c>
      <c r="CM792" s="1">
        <v>20.536000000000001</v>
      </c>
      <c r="CN792" s="1">
        <v>1999.9706249999999</v>
      </c>
      <c r="CO792" s="1">
        <v>0.97999693749999994</v>
      </c>
      <c r="CP792" s="1">
        <v>2.0003293750000001E-2</v>
      </c>
      <c r="CQ792" s="1">
        <v>0</v>
      </c>
      <c r="CR792" s="1">
        <v>2.5040624999999999</v>
      </c>
      <c r="CS792" s="1">
        <v>0</v>
      </c>
      <c r="CT792" s="1">
        <v>15113.143749999999</v>
      </c>
      <c r="CU792" s="1">
        <v>17412.05</v>
      </c>
      <c r="CV792" s="1">
        <v>43.456687500000001</v>
      </c>
      <c r="CW792" s="1">
        <v>45.327749999999988</v>
      </c>
      <c r="CX792" s="1">
        <v>43.468499999999999</v>
      </c>
      <c r="CY792" s="1">
        <v>43.663749999999993</v>
      </c>
      <c r="CZ792" s="1">
        <v>43.573812500000003</v>
      </c>
      <c r="DA792" s="1">
        <v>1959.9625000000001</v>
      </c>
      <c r="DB792" s="1">
        <v>40.009374999999991</v>
      </c>
      <c r="DC792" s="1">
        <v>0</v>
      </c>
      <c r="DD792" s="1">
        <v>1659884095.7</v>
      </c>
      <c r="DE792" s="1">
        <v>0</v>
      </c>
      <c r="DF792" s="1">
        <v>1659883469</v>
      </c>
      <c r="DG792" s="1" t="s">
        <v>1116</v>
      </c>
      <c r="DH792" s="1">
        <v>1659883467</v>
      </c>
      <c r="DI792" s="1">
        <v>1659883469</v>
      </c>
      <c r="DJ792" s="1">
        <v>2</v>
      </c>
      <c r="DK792" s="1">
        <v>0.127</v>
      </c>
      <c r="DL792" s="1">
        <v>-8.9999999999999993E-3</v>
      </c>
      <c r="DM792" s="1">
        <v>1.3560000000000001</v>
      </c>
      <c r="DN792" s="1">
        <v>1.4999999999999999E-2</v>
      </c>
      <c r="DO792" s="1">
        <v>400</v>
      </c>
      <c r="DP792" s="1">
        <v>25</v>
      </c>
      <c r="DQ792" s="1">
        <v>0.21</v>
      </c>
      <c r="DR792" s="1">
        <v>0.05</v>
      </c>
      <c r="DS792" s="1">
        <v>13.31442403490254</v>
      </c>
      <c r="DT792" s="1">
        <v>1.145473405938144</v>
      </c>
      <c r="DU792" s="1">
        <v>0.23510770421479879</v>
      </c>
      <c r="DV792" s="1">
        <v>0</v>
      </c>
      <c r="DW792" s="1">
        <v>-58.229680645161302</v>
      </c>
      <c r="DX792" s="1">
        <v>0.39060483870975787</v>
      </c>
      <c r="DY792" s="1">
        <v>0.15805640769196</v>
      </c>
      <c r="DZ792" s="1">
        <v>1</v>
      </c>
      <c r="EA792" s="1">
        <v>1558.4900977812249</v>
      </c>
      <c r="EB792" s="1">
        <v>218.72026789854829</v>
      </c>
      <c r="EC792" s="1">
        <v>16.105268409951421</v>
      </c>
      <c r="ED792" s="1">
        <v>0</v>
      </c>
      <c r="EE792" s="1">
        <v>2.6078204878048781</v>
      </c>
      <c r="EF792" s="1">
        <v>-0.72963825783971781</v>
      </c>
      <c r="EG792" s="1">
        <v>7.4942756071330371E-2</v>
      </c>
      <c r="EH792" s="1">
        <v>0</v>
      </c>
      <c r="EI792" s="1">
        <v>2.0307231332327791</v>
      </c>
      <c r="EJ792" s="1">
        <v>2.8277379952005091E-2</v>
      </c>
      <c r="EK792" s="1">
        <v>2.4955549414184841E-3</v>
      </c>
      <c r="EL792" s="1">
        <v>1</v>
      </c>
      <c r="EM792" s="1">
        <v>2</v>
      </c>
      <c r="EN792" s="1">
        <v>5</v>
      </c>
      <c r="EO792" s="1" t="s">
        <v>386</v>
      </c>
      <c r="EP792" s="1">
        <v>2.94171</v>
      </c>
      <c r="EQ792" s="1">
        <v>2.8012600000000001</v>
      </c>
      <c r="ER792" s="1">
        <v>0.24157799999999999</v>
      </c>
      <c r="ES792" s="1">
        <v>0.24589</v>
      </c>
      <c r="ET792" s="1">
        <v>0.11666</v>
      </c>
      <c r="EU792" s="1">
        <v>0.109166</v>
      </c>
      <c r="EV792" s="1">
        <v>15521.3</v>
      </c>
      <c r="EW792" s="1">
        <v>16182.2</v>
      </c>
      <c r="EX792" s="1">
        <v>23813.3</v>
      </c>
      <c r="EY792" s="1">
        <v>24988.2</v>
      </c>
      <c r="EZ792" s="1">
        <v>33679</v>
      </c>
      <c r="FA792" s="1">
        <v>35553.5</v>
      </c>
      <c r="FB792" s="1">
        <v>43425</v>
      </c>
      <c r="FC792" s="1">
        <v>46193.4</v>
      </c>
      <c r="FD792" s="1">
        <v>1.9347700000000001</v>
      </c>
      <c r="FE792" s="1">
        <v>1.8293200000000001</v>
      </c>
      <c r="FF792" s="1">
        <v>9.0874700000000003E-2</v>
      </c>
      <c r="FG792" s="1">
        <v>0</v>
      </c>
      <c r="FH792" s="1">
        <v>30.3</v>
      </c>
      <c r="FI792" s="1">
        <v>999.9</v>
      </c>
      <c r="FJ792" s="1">
        <v>59.3</v>
      </c>
      <c r="FK792" s="1">
        <v>36.200000000000003</v>
      </c>
      <c r="FL792" s="1">
        <v>36.054099999999998</v>
      </c>
      <c r="FM792" s="1">
        <v>63.649799999999999</v>
      </c>
      <c r="FN792" s="1">
        <v>25.412700000000001</v>
      </c>
      <c r="FO792" s="1">
        <v>1</v>
      </c>
      <c r="FP792" s="1">
        <v>0.49914399999999998</v>
      </c>
      <c r="FQ792" s="1">
        <v>3.9662099999999998</v>
      </c>
      <c r="FR792" s="1">
        <v>20.272600000000001</v>
      </c>
      <c r="FS792" s="1">
        <v>5.2103999999999999</v>
      </c>
      <c r="FT792" s="1">
        <v>11.907999999999999</v>
      </c>
      <c r="FU792" s="1">
        <v>5.0016999999999996</v>
      </c>
      <c r="FV792" s="1">
        <v>3.2898800000000001</v>
      </c>
      <c r="FW792" s="1">
        <v>9999</v>
      </c>
      <c r="FX792" s="1">
        <v>9999</v>
      </c>
      <c r="FY792" s="1">
        <v>9999</v>
      </c>
      <c r="FZ792" s="1">
        <v>999.9</v>
      </c>
      <c r="GA792" s="1">
        <v>1.8595999999999999</v>
      </c>
      <c r="GB792" s="1">
        <v>1.8546</v>
      </c>
      <c r="GC792" s="1">
        <v>1.8577699999999999</v>
      </c>
      <c r="GD792" s="1">
        <v>1.85623</v>
      </c>
      <c r="GE792" s="1">
        <v>1.85501</v>
      </c>
      <c r="GF792" s="1">
        <v>1.8546</v>
      </c>
      <c r="GG792" s="1">
        <v>1.85334</v>
      </c>
      <c r="GH792" s="1">
        <v>1.85642</v>
      </c>
      <c r="GI792" s="1">
        <v>0</v>
      </c>
      <c r="GJ792" s="1">
        <v>0</v>
      </c>
      <c r="GK792" s="1">
        <v>0</v>
      </c>
      <c r="GL792" s="1">
        <v>0</v>
      </c>
      <c r="GM792" s="1" t="s">
        <v>350</v>
      </c>
      <c r="GN792" s="1" t="s">
        <v>351</v>
      </c>
      <c r="GO792" s="1" t="s">
        <v>352</v>
      </c>
      <c r="GP792" s="1" t="s">
        <v>352</v>
      </c>
      <c r="GQ792" s="1" t="s">
        <v>352</v>
      </c>
      <c r="GR792" s="1" t="s">
        <v>352</v>
      </c>
      <c r="GS792" s="1">
        <v>0</v>
      </c>
      <c r="GT792" s="1">
        <v>100</v>
      </c>
      <c r="GU792" s="1">
        <v>100</v>
      </c>
      <c r="GV792" s="1">
        <v>2.88</v>
      </c>
      <c r="GW792" s="1">
        <v>1.0699999999999999E-2</v>
      </c>
      <c r="GX792" s="1">
        <v>0.36794396410256031</v>
      </c>
      <c r="GY792" s="1">
        <v>3.036990343597491E-3</v>
      </c>
      <c r="GZ792" s="1">
        <v>-1.538114387597119E-6</v>
      </c>
      <c r="HA792" s="1">
        <v>3.3909691194327332E-10</v>
      </c>
      <c r="HB792" s="1">
        <v>-6.1192808482915917E-2</v>
      </c>
      <c r="HC792" s="1">
        <v>9.7621983196103414E-3</v>
      </c>
      <c r="HD792" s="1">
        <v>-3.3387782167185642E-4</v>
      </c>
      <c r="HE792" s="1">
        <v>2.632278881966732E-6</v>
      </c>
      <c r="HF792" s="1">
        <v>6</v>
      </c>
      <c r="HG792" s="1">
        <v>2134</v>
      </c>
      <c r="HH792" s="1">
        <v>2</v>
      </c>
      <c r="HI792" s="1">
        <v>31</v>
      </c>
      <c r="HJ792" s="1">
        <v>10.5</v>
      </c>
      <c r="HK792" s="1">
        <v>10.5</v>
      </c>
      <c r="HL792" s="1">
        <v>3.6804199999999998</v>
      </c>
      <c r="HM792" s="1">
        <v>2.2839399999999999</v>
      </c>
      <c r="HN792" s="1">
        <v>1.4978</v>
      </c>
      <c r="HO792" s="1">
        <v>2.3107899999999999</v>
      </c>
      <c r="HP792" s="1">
        <v>1.5478499999999999</v>
      </c>
      <c r="HQ792" s="1">
        <v>2.4352999999999998</v>
      </c>
      <c r="HR792" s="1">
        <v>40.323700000000002</v>
      </c>
      <c r="HS792" s="1">
        <v>15.0076</v>
      </c>
      <c r="HT792" s="1">
        <v>18</v>
      </c>
      <c r="HU792" s="1">
        <v>491.54899999999998</v>
      </c>
      <c r="HV792" s="1">
        <v>486.709</v>
      </c>
      <c r="HW792" s="1">
        <v>25.1661</v>
      </c>
      <c r="HX792" s="1">
        <v>33.275799999999997</v>
      </c>
      <c r="HY792" s="1">
        <v>30.0014</v>
      </c>
      <c r="HZ792" s="1">
        <v>32.898800000000001</v>
      </c>
      <c r="IA792" s="1">
        <v>32.991100000000003</v>
      </c>
      <c r="IB792" s="1">
        <v>73.715500000000006</v>
      </c>
      <c r="IC792" s="1">
        <v>34.422600000000003</v>
      </c>
      <c r="ID792" s="1">
        <v>0</v>
      </c>
      <c r="IE792" s="1">
        <v>25.133800000000001</v>
      </c>
      <c r="IF792" s="1">
        <v>1940.76</v>
      </c>
      <c r="IG792" s="1">
        <v>24.660499999999999</v>
      </c>
      <c r="IH792" s="1">
        <v>100.411</v>
      </c>
      <c r="II792" s="1">
        <v>100.11199999999999</v>
      </c>
      <c r="IJ792" s="1" t="s">
        <v>1117</v>
      </c>
    </row>
    <row r="793" spans="1:244" ht="15.75" customHeight="1" x14ac:dyDescent="0.3">
      <c r="A793" s="1">
        <v>777</v>
      </c>
      <c r="B793" s="1">
        <v>1659884097.5999999</v>
      </c>
      <c r="C793" s="1">
        <v>3840.5</v>
      </c>
      <c r="D793" s="1" t="s">
        <v>1844</v>
      </c>
      <c r="E793" s="1" t="s">
        <v>1845</v>
      </c>
      <c r="F793" s="1">
        <v>1</v>
      </c>
      <c r="G793" s="1" t="s">
        <v>1105</v>
      </c>
      <c r="H793" s="1" t="s">
        <v>345</v>
      </c>
      <c r="I793" s="1" t="s">
        <v>1102</v>
      </c>
      <c r="J793" s="1" t="s">
        <v>1113</v>
      </c>
      <c r="K793" s="1" t="s">
        <v>1114</v>
      </c>
      <c r="L793" s="1" t="s">
        <v>1115</v>
      </c>
      <c r="M793" s="1" t="s">
        <v>346</v>
      </c>
      <c r="N793" s="1">
        <v>1659884090.099999</v>
      </c>
      <c r="O793" s="1">
        <f t="shared" si="102"/>
        <v>2.1204988578010196E-3</v>
      </c>
      <c r="P793" s="1">
        <f t="shared" si="103"/>
        <v>2.1204988578010195</v>
      </c>
      <c r="Q793" s="1">
        <f t="shared" si="104"/>
        <v>13.653225593104874</v>
      </c>
      <c r="R793" s="1">
        <f t="shared" si="105"/>
        <v>1828.076</v>
      </c>
      <c r="S793" s="1">
        <f t="shared" si="106"/>
        <v>1552.6266325953152</v>
      </c>
      <c r="T793" s="1">
        <f t="shared" si="107"/>
        <v>154.26740298636827</v>
      </c>
      <c r="U793" s="1">
        <f t="shared" si="108"/>
        <v>181.63577196296453</v>
      </c>
      <c r="V793" s="1">
        <f t="shared" si="109"/>
        <v>0.10178732455356701</v>
      </c>
      <c r="W793" s="1">
        <f t="shared" si="110"/>
        <v>2.9178609299018872</v>
      </c>
      <c r="X793" s="1">
        <f t="shared" si="111"/>
        <v>9.9855075127986026E-2</v>
      </c>
      <c r="Y793" s="1">
        <f t="shared" si="112"/>
        <v>6.2579971742216245E-2</v>
      </c>
      <c r="Z793" s="1">
        <f t="shared" si="113"/>
        <v>321.51164445561716</v>
      </c>
      <c r="AA793" s="1">
        <f t="shared" si="114"/>
        <v>32.400081965740412</v>
      </c>
      <c r="AB793" s="1">
        <f t="shared" si="115"/>
        <v>31.777713333333331</v>
      </c>
      <c r="AC793" s="1">
        <f t="shared" si="116"/>
        <v>4.7153332745401917</v>
      </c>
      <c r="AD793" s="1">
        <f t="shared" si="117"/>
        <v>59.308563719430182</v>
      </c>
      <c r="AE793" s="1">
        <f t="shared" si="118"/>
        <v>2.6839338622926148</v>
      </c>
      <c r="AF793" s="1">
        <f t="shared" si="119"/>
        <v>4.5253732243280176</v>
      </c>
      <c r="AG793" s="1">
        <f t="shared" si="120"/>
        <v>2.0313994122475769</v>
      </c>
      <c r="AH793" s="1">
        <f t="shared" si="121"/>
        <v>-93.513999629024966</v>
      </c>
      <c r="AI793" s="1">
        <f t="shared" si="122"/>
        <v>-113.79325737443787</v>
      </c>
      <c r="AJ793" s="1">
        <f t="shared" si="123"/>
        <v>-8.7935914926470655</v>
      </c>
      <c r="AK793" s="1">
        <f t="shared" si="124"/>
        <v>105.41079595950725</v>
      </c>
      <c r="AL793" s="1">
        <f t="shared" si="125"/>
        <v>44.544430680538866</v>
      </c>
      <c r="AM793" s="1">
        <f t="shared" si="126"/>
        <v>2.1890586445640383</v>
      </c>
      <c r="AN793" s="1">
        <f t="shared" si="127"/>
        <v>13.653225593104874</v>
      </c>
      <c r="AO793" s="1">
        <v>1958.201187568814</v>
      </c>
      <c r="AP793" s="1">
        <v>1914.9035151515161</v>
      </c>
      <c r="AQ793" s="1">
        <v>5.1226166332866541</v>
      </c>
      <c r="AR793" s="1">
        <v>65.940295061858151</v>
      </c>
      <c r="AS793" s="1">
        <f t="shared" si="128"/>
        <v>2.1204988578010195</v>
      </c>
      <c r="AT793" s="1">
        <v>24.544042094676382</v>
      </c>
      <c r="AU793" s="1">
        <v>27.018751515151511</v>
      </c>
      <c r="AV793" s="1">
        <v>8.4441234484095064E-5</v>
      </c>
      <c r="AW793" s="1">
        <v>81.189635881585644</v>
      </c>
      <c r="AX793" s="1">
        <v>5</v>
      </c>
      <c r="AY793" s="1">
        <v>1</v>
      </c>
      <c r="AZ793" s="1">
        <f t="shared" si="129"/>
        <v>1</v>
      </c>
      <c r="BA793" s="1">
        <f t="shared" si="130"/>
        <v>0</v>
      </c>
      <c r="BB793" s="1">
        <f t="shared" si="131"/>
        <v>51823.620120433116</v>
      </c>
      <c r="BC793" s="1">
        <f t="shared" si="132"/>
        <v>1999.9693333333339</v>
      </c>
      <c r="BD793" s="1">
        <f t="shared" si="133"/>
        <v>1681.174519199802</v>
      </c>
      <c r="BE793" s="1">
        <f t="shared" si="134"/>
        <v>0.84060014880218237</v>
      </c>
      <c r="BF793" s="1">
        <f t="shared" si="135"/>
        <v>0.16075828718821208</v>
      </c>
      <c r="BG793" s="1">
        <v>6</v>
      </c>
      <c r="BH793" s="1">
        <v>0.5</v>
      </c>
      <c r="BI793" s="1" t="s">
        <v>347</v>
      </c>
      <c r="BJ793" s="1">
        <v>2</v>
      </c>
      <c r="BK793" s="1" t="b">
        <v>1</v>
      </c>
      <c r="BL793" s="1">
        <v>1659884090.099999</v>
      </c>
      <c r="BM793" s="1">
        <v>1828.076</v>
      </c>
      <c r="BN793" s="1">
        <v>1886.317333333333</v>
      </c>
      <c r="BO793" s="1">
        <v>27.012493333333339</v>
      </c>
      <c r="BP793" s="1">
        <v>24.457200000000011</v>
      </c>
      <c r="BQ793" s="1">
        <v>1825.2280000000001</v>
      </c>
      <c r="BR793" s="1">
        <v>27.0017</v>
      </c>
      <c r="BS793" s="1">
        <v>500.12106666666659</v>
      </c>
      <c r="BT793" s="1">
        <v>99.259100000000004</v>
      </c>
      <c r="BU793" s="1">
        <v>9.9882866666666667E-2</v>
      </c>
      <c r="BV793" s="1">
        <v>31.054333333333329</v>
      </c>
      <c r="BW793" s="1">
        <v>31.777713333333331</v>
      </c>
      <c r="BX793" s="1">
        <v>999.89999999999986</v>
      </c>
      <c r="BY793" s="1">
        <v>0</v>
      </c>
      <c r="BZ793" s="1">
        <v>0</v>
      </c>
      <c r="CA793" s="1">
        <v>10007.665333333331</v>
      </c>
      <c r="CB793" s="1">
        <v>0</v>
      </c>
      <c r="CC793" s="1">
        <v>218.12459999999999</v>
      </c>
      <c r="CD793" s="1">
        <v>-58.242366666666648</v>
      </c>
      <c r="CE793" s="1">
        <v>1878.828</v>
      </c>
      <c r="CF793" s="1">
        <v>1933.61</v>
      </c>
      <c r="CG793" s="1">
        <v>2.555288</v>
      </c>
      <c r="CH793" s="1">
        <v>1886.317333333333</v>
      </c>
      <c r="CI793" s="1">
        <v>24.457200000000011</v>
      </c>
      <c r="CJ793" s="1">
        <v>2.681233999999999</v>
      </c>
      <c r="CK793" s="1">
        <v>2.427598666666666</v>
      </c>
      <c r="CL793" s="1">
        <v>22.170566666666669</v>
      </c>
      <c r="CM793" s="1">
        <v>20.549019999999999</v>
      </c>
      <c r="CN793" s="1">
        <v>1999.9693333333339</v>
      </c>
      <c r="CO793" s="1">
        <v>0.97999699999999978</v>
      </c>
      <c r="CP793" s="1">
        <v>2.0003233333333339E-2</v>
      </c>
      <c r="CQ793" s="1">
        <v>0</v>
      </c>
      <c r="CR793" s="1">
        <v>2.5487333333333329</v>
      </c>
      <c r="CS793" s="1">
        <v>0</v>
      </c>
      <c r="CT793" s="1">
        <v>15112.78666666667</v>
      </c>
      <c r="CU793" s="1">
        <v>17412.046666666669</v>
      </c>
      <c r="CV793" s="1">
        <v>43.462200000000003</v>
      </c>
      <c r="CW793" s="1">
        <v>45.332999999999998</v>
      </c>
      <c r="CX793" s="1">
        <v>43.474799999999988</v>
      </c>
      <c r="CY793" s="1">
        <v>43.666333333333327</v>
      </c>
      <c r="CZ793" s="1">
        <v>43.574599999999997</v>
      </c>
      <c r="DA793" s="1">
        <v>1959.961333333333</v>
      </c>
      <c r="DB793" s="1">
        <v>40.009333333333331</v>
      </c>
      <c r="DC793" s="1">
        <v>0</v>
      </c>
      <c r="DD793" s="1">
        <v>1659884096.3</v>
      </c>
      <c r="DE793" s="1">
        <v>0</v>
      </c>
      <c r="DF793" s="1">
        <v>1659883469</v>
      </c>
      <c r="DG793" s="1" t="s">
        <v>1116</v>
      </c>
      <c r="DH793" s="1">
        <v>1659883467</v>
      </c>
      <c r="DI793" s="1">
        <v>1659883469</v>
      </c>
      <c r="DJ793" s="1">
        <v>2</v>
      </c>
      <c r="DK793" s="1">
        <v>0.127</v>
      </c>
      <c r="DL793" s="1">
        <v>-8.9999999999999993E-3</v>
      </c>
      <c r="DM793" s="1">
        <v>1.3560000000000001</v>
      </c>
      <c r="DN793" s="1">
        <v>1.4999999999999999E-2</v>
      </c>
      <c r="DO793" s="1">
        <v>400</v>
      </c>
      <c r="DP793" s="1">
        <v>25</v>
      </c>
      <c r="DQ793" s="1">
        <v>0.21</v>
      </c>
      <c r="DR793" s="1">
        <v>0.05</v>
      </c>
      <c r="DS793" s="1">
        <v>13.334562131724439</v>
      </c>
      <c r="DT793" s="1">
        <v>0.96607421041673691</v>
      </c>
      <c r="DU793" s="1">
        <v>0.2324216968971913</v>
      </c>
      <c r="DV793" s="1">
        <v>0</v>
      </c>
      <c r="DW793" s="1">
        <v>-58.236939999999997</v>
      </c>
      <c r="DX793" s="1">
        <v>-2.2585094549486331E-2</v>
      </c>
      <c r="DY793" s="1">
        <v>0.16393346536527159</v>
      </c>
      <c r="DZ793" s="1">
        <v>1</v>
      </c>
      <c r="EA793" s="1">
        <v>1563.0579904696369</v>
      </c>
      <c r="EB793" s="1">
        <v>213.5094786997285</v>
      </c>
      <c r="EC793" s="1">
        <v>16.2280422709403</v>
      </c>
      <c r="ED793" s="1">
        <v>0</v>
      </c>
      <c r="EE793" s="1">
        <v>2.5878597499999998</v>
      </c>
      <c r="EF793" s="1">
        <v>-0.81875515947467881</v>
      </c>
      <c r="EG793" s="1">
        <v>8.0780134701778639E-2</v>
      </c>
      <c r="EH793" s="1">
        <v>0</v>
      </c>
      <c r="EI793" s="1">
        <v>2.0310231831868322</v>
      </c>
      <c r="EJ793" s="1">
        <v>1.8478199489479149E-2</v>
      </c>
      <c r="EK793" s="1">
        <v>2.1458517355480902E-3</v>
      </c>
      <c r="EL793" s="1">
        <v>1</v>
      </c>
      <c r="EM793" s="1">
        <v>2</v>
      </c>
      <c r="EN793" s="1">
        <v>5</v>
      </c>
      <c r="EO793" s="1" t="s">
        <v>386</v>
      </c>
      <c r="EP793" s="1">
        <v>2.9414899999999999</v>
      </c>
      <c r="EQ793" s="1">
        <v>2.8013599999999999</v>
      </c>
      <c r="ER793" s="1">
        <v>0.24195</v>
      </c>
      <c r="ES793" s="1">
        <v>0.24624599999999999</v>
      </c>
      <c r="ET793" s="1">
        <v>0.11667</v>
      </c>
      <c r="EU793" s="1">
        <v>0.10918899999999999</v>
      </c>
      <c r="EV793" s="1">
        <v>15513.5</v>
      </c>
      <c r="EW793" s="1">
        <v>16174.5</v>
      </c>
      <c r="EX793" s="1">
        <v>23813.200000000001</v>
      </c>
      <c r="EY793" s="1">
        <v>24988.1</v>
      </c>
      <c r="EZ793" s="1">
        <v>33678.5</v>
      </c>
      <c r="FA793" s="1">
        <v>35552.400000000001</v>
      </c>
      <c r="FB793" s="1">
        <v>43424.9</v>
      </c>
      <c r="FC793" s="1">
        <v>46193.2</v>
      </c>
      <c r="FD793" s="1">
        <v>1.9347300000000001</v>
      </c>
      <c r="FE793" s="1">
        <v>1.82927</v>
      </c>
      <c r="FF793" s="1">
        <v>9.1105699999999998E-2</v>
      </c>
      <c r="FG793" s="1">
        <v>0</v>
      </c>
      <c r="FH793" s="1">
        <v>30.300699999999999</v>
      </c>
      <c r="FI793" s="1">
        <v>999.9</v>
      </c>
      <c r="FJ793" s="1">
        <v>59.3</v>
      </c>
      <c r="FK793" s="1">
        <v>36.200000000000003</v>
      </c>
      <c r="FL793" s="1">
        <v>36.055100000000003</v>
      </c>
      <c r="FM793" s="1">
        <v>63.579799999999999</v>
      </c>
      <c r="FN793" s="1">
        <v>26.125800000000002</v>
      </c>
      <c r="FO793" s="1">
        <v>1</v>
      </c>
      <c r="FP793" s="1">
        <v>0.49942799999999998</v>
      </c>
      <c r="FQ793" s="1">
        <v>3.9875400000000001</v>
      </c>
      <c r="FR793" s="1">
        <v>20.272099999999998</v>
      </c>
      <c r="FS793" s="1">
        <v>5.2105499999999996</v>
      </c>
      <c r="FT793" s="1">
        <v>11.907999999999999</v>
      </c>
      <c r="FU793" s="1">
        <v>5.0016999999999996</v>
      </c>
      <c r="FV793" s="1">
        <v>3.28993</v>
      </c>
      <c r="FW793" s="1">
        <v>9999</v>
      </c>
      <c r="FX793" s="1">
        <v>9999</v>
      </c>
      <c r="FY793" s="1">
        <v>9999</v>
      </c>
      <c r="FZ793" s="1">
        <v>999.9</v>
      </c>
      <c r="GA793" s="1">
        <v>1.8595999999999999</v>
      </c>
      <c r="GB793" s="1">
        <v>1.8545799999999999</v>
      </c>
      <c r="GC793" s="1">
        <v>1.8577600000000001</v>
      </c>
      <c r="GD793" s="1">
        <v>1.85623</v>
      </c>
      <c r="GE793" s="1">
        <v>1.85501</v>
      </c>
      <c r="GF793" s="1">
        <v>1.8545799999999999</v>
      </c>
      <c r="GG793" s="1">
        <v>1.85334</v>
      </c>
      <c r="GH793" s="1">
        <v>1.8564099999999999</v>
      </c>
      <c r="GI793" s="1">
        <v>0</v>
      </c>
      <c r="GJ793" s="1">
        <v>0</v>
      </c>
      <c r="GK793" s="1">
        <v>0</v>
      </c>
      <c r="GL793" s="1">
        <v>0</v>
      </c>
      <c r="GM793" s="1" t="s">
        <v>350</v>
      </c>
      <c r="GN793" s="1" t="s">
        <v>351</v>
      </c>
      <c r="GO793" s="1" t="s">
        <v>352</v>
      </c>
      <c r="GP793" s="1" t="s">
        <v>352</v>
      </c>
      <c r="GQ793" s="1" t="s">
        <v>352</v>
      </c>
      <c r="GR793" s="1" t="s">
        <v>352</v>
      </c>
      <c r="GS793" s="1">
        <v>0</v>
      </c>
      <c r="GT793" s="1">
        <v>100</v>
      </c>
      <c r="GU793" s="1">
        <v>100</v>
      </c>
      <c r="GV793" s="1">
        <v>2.88</v>
      </c>
      <c r="GW793" s="1">
        <v>1.0800000000000001E-2</v>
      </c>
      <c r="GX793" s="1">
        <v>0.36794396410256031</v>
      </c>
      <c r="GY793" s="1">
        <v>3.036990343597491E-3</v>
      </c>
      <c r="GZ793" s="1">
        <v>-1.538114387597119E-6</v>
      </c>
      <c r="HA793" s="1">
        <v>3.3909691194327332E-10</v>
      </c>
      <c r="HB793" s="1">
        <v>-6.1192808482915917E-2</v>
      </c>
      <c r="HC793" s="1">
        <v>9.7621983196103414E-3</v>
      </c>
      <c r="HD793" s="1">
        <v>-3.3387782167185642E-4</v>
      </c>
      <c r="HE793" s="1">
        <v>2.632278881966732E-6</v>
      </c>
      <c r="HF793" s="1">
        <v>6</v>
      </c>
      <c r="HG793" s="1">
        <v>2134</v>
      </c>
      <c r="HH793" s="1">
        <v>2</v>
      </c>
      <c r="HI793" s="1">
        <v>31</v>
      </c>
      <c r="HJ793" s="1">
        <v>10.5</v>
      </c>
      <c r="HK793" s="1">
        <v>10.5</v>
      </c>
      <c r="HL793" s="1">
        <v>3.6889599999999998</v>
      </c>
      <c r="HM793" s="1">
        <v>2.2814899999999998</v>
      </c>
      <c r="HN793" s="1">
        <v>1.4978</v>
      </c>
      <c r="HO793" s="1">
        <v>2.3107899999999999</v>
      </c>
      <c r="HP793" s="1">
        <v>1.5478499999999999</v>
      </c>
      <c r="HQ793" s="1">
        <v>2.34863</v>
      </c>
      <c r="HR793" s="1">
        <v>40.323700000000002</v>
      </c>
      <c r="HS793" s="1">
        <v>14.9901</v>
      </c>
      <c r="HT793" s="1">
        <v>18</v>
      </c>
      <c r="HU793" s="1">
        <v>491.53500000000003</v>
      </c>
      <c r="HV793" s="1">
        <v>486.69200000000001</v>
      </c>
      <c r="HW793" s="1">
        <v>25.154699999999998</v>
      </c>
      <c r="HX793" s="1">
        <v>33.277999999999999</v>
      </c>
      <c r="HY793" s="1">
        <v>30.0014</v>
      </c>
      <c r="HZ793" s="1">
        <v>32.901000000000003</v>
      </c>
      <c r="IA793" s="1">
        <v>32.993299999999998</v>
      </c>
      <c r="IB793" s="1">
        <v>73.916600000000003</v>
      </c>
      <c r="IC793" s="1">
        <v>34.422600000000003</v>
      </c>
      <c r="ID793" s="1">
        <v>0</v>
      </c>
      <c r="IE793" s="1">
        <v>25.133800000000001</v>
      </c>
      <c r="IF793" s="1">
        <v>1950.77</v>
      </c>
      <c r="IG793" s="1">
        <v>24.6723</v>
      </c>
      <c r="IH793" s="1">
        <v>100.41</v>
      </c>
      <c r="II793" s="1">
        <v>100.11199999999999</v>
      </c>
      <c r="IJ793" s="1" t="s">
        <v>1117</v>
      </c>
    </row>
    <row r="794" spans="1:244" ht="15.75" customHeight="1" x14ac:dyDescent="0.3">
      <c r="A794" s="1">
        <v>778</v>
      </c>
      <c r="B794" s="1">
        <v>1659884098.5999999</v>
      </c>
      <c r="C794" s="1">
        <v>3841.5</v>
      </c>
      <c r="D794" s="1" t="s">
        <v>1846</v>
      </c>
      <c r="E794" s="1" t="s">
        <v>1847</v>
      </c>
      <c r="F794" s="1">
        <v>1</v>
      </c>
      <c r="G794" s="1" t="s">
        <v>1105</v>
      </c>
      <c r="H794" s="1" t="s">
        <v>345</v>
      </c>
      <c r="I794" s="1" t="s">
        <v>1102</v>
      </c>
      <c r="J794" s="1" t="s">
        <v>1113</v>
      </c>
      <c r="K794" s="1" t="s">
        <v>1114</v>
      </c>
      <c r="L794" s="1" t="s">
        <v>1115</v>
      </c>
      <c r="M794" s="1" t="s">
        <v>346</v>
      </c>
      <c r="N794" s="1">
        <v>1659884090.5999999</v>
      </c>
      <c r="O794" s="1">
        <f t="shared" si="102"/>
        <v>2.1120970369768277E-3</v>
      </c>
      <c r="P794" s="1">
        <f t="shared" si="103"/>
        <v>2.1120970369768277</v>
      </c>
      <c r="Q794" s="1">
        <f t="shared" si="104"/>
        <v>13.781588478134331</v>
      </c>
      <c r="R794" s="1">
        <f t="shared" si="105"/>
        <v>1830.5825</v>
      </c>
      <c r="S794" s="1">
        <f t="shared" si="106"/>
        <v>1552.1623813410388</v>
      </c>
      <c r="T794" s="1">
        <f t="shared" si="107"/>
        <v>154.22123541139305</v>
      </c>
      <c r="U794" s="1">
        <f t="shared" si="108"/>
        <v>181.88476802830507</v>
      </c>
      <c r="V794" s="1">
        <f t="shared" si="109"/>
        <v>0.10137408371685909</v>
      </c>
      <c r="W794" s="1">
        <f t="shared" si="110"/>
        <v>2.9178378005120038</v>
      </c>
      <c r="X794" s="1">
        <f t="shared" si="111"/>
        <v>9.9457317611029133E-2</v>
      </c>
      <c r="Y794" s="1">
        <f t="shared" si="112"/>
        <v>6.2330018685739272E-2</v>
      </c>
      <c r="Z794" s="1">
        <f t="shared" si="113"/>
        <v>321.51344911464759</v>
      </c>
      <c r="AA794" s="1">
        <f t="shared" si="114"/>
        <v>32.402050167174913</v>
      </c>
      <c r="AB794" s="1">
        <f t="shared" si="115"/>
        <v>31.778068749999999</v>
      </c>
      <c r="AC794" s="1">
        <f t="shared" si="116"/>
        <v>4.7154282874050493</v>
      </c>
      <c r="AD794" s="1">
        <f t="shared" si="117"/>
        <v>59.31056669456575</v>
      </c>
      <c r="AE794" s="1">
        <f t="shared" si="118"/>
        <v>2.683987854252516</v>
      </c>
      <c r="AF794" s="1">
        <f t="shared" si="119"/>
        <v>4.52531143071751</v>
      </c>
      <c r="AG794" s="1">
        <f t="shared" si="120"/>
        <v>2.0314404331525333</v>
      </c>
      <c r="AH794" s="1">
        <f t="shared" si="121"/>
        <v>-93.143479330678105</v>
      </c>
      <c r="AI794" s="1">
        <f t="shared" si="122"/>
        <v>-113.88595270508345</v>
      </c>
      <c r="AJ794" s="1">
        <f t="shared" si="123"/>
        <v>-8.8008295078115335</v>
      </c>
      <c r="AK794" s="1">
        <f t="shared" si="124"/>
        <v>105.68318757107447</v>
      </c>
      <c r="AL794" s="1">
        <f t="shared" si="125"/>
        <v>44.542485550157444</v>
      </c>
      <c r="AM794" s="1">
        <f t="shared" si="126"/>
        <v>2.1833073271454002</v>
      </c>
      <c r="AN794" s="1">
        <f t="shared" si="127"/>
        <v>13.781588478134331</v>
      </c>
      <c r="AO794" s="1">
        <v>1963.5312725784231</v>
      </c>
      <c r="AP794" s="1">
        <v>1920.067696969696</v>
      </c>
      <c r="AQ794" s="1">
        <v>5.124299525322682</v>
      </c>
      <c r="AR794" s="1">
        <v>65.940295061858151</v>
      </c>
      <c r="AS794" s="1">
        <f t="shared" si="128"/>
        <v>2.1120970369768277</v>
      </c>
      <c r="AT794" s="1">
        <v>24.55708900028602</v>
      </c>
      <c r="AU794" s="1">
        <v>27.02174545454546</v>
      </c>
      <c r="AV794" s="1">
        <v>1.1464168261578719E-4</v>
      </c>
      <c r="AW794" s="1">
        <v>81.189635881585644</v>
      </c>
      <c r="AX794" s="1">
        <v>5</v>
      </c>
      <c r="AY794" s="1">
        <v>1</v>
      </c>
      <c r="AZ794" s="1">
        <f t="shared" si="129"/>
        <v>1</v>
      </c>
      <c r="BA794" s="1">
        <f t="shared" si="130"/>
        <v>0</v>
      </c>
      <c r="BB794" s="1">
        <f t="shared" si="131"/>
        <v>51823.003638498951</v>
      </c>
      <c r="BC794" s="1">
        <f t="shared" si="132"/>
        <v>1999.9806249999999</v>
      </c>
      <c r="BD794" s="1">
        <f t="shared" si="133"/>
        <v>1681.1840054998172</v>
      </c>
      <c r="BE794" s="1">
        <f t="shared" si="134"/>
        <v>0.84060014606382361</v>
      </c>
      <c r="BF794" s="1">
        <f t="shared" si="135"/>
        <v>0.16075828190317973</v>
      </c>
      <c r="BG794" s="1">
        <v>6</v>
      </c>
      <c r="BH794" s="1">
        <v>0.5</v>
      </c>
      <c r="BI794" s="1" t="s">
        <v>347</v>
      </c>
      <c r="BJ794" s="1">
        <v>2</v>
      </c>
      <c r="BK794" s="1" t="b">
        <v>1</v>
      </c>
      <c r="BL794" s="1">
        <v>1659884090.5999999</v>
      </c>
      <c r="BM794" s="1">
        <v>1830.5825</v>
      </c>
      <c r="BN794" s="1">
        <v>1888.8143749999999</v>
      </c>
      <c r="BO794" s="1">
        <v>27.013043750000001</v>
      </c>
      <c r="BP794" s="1">
        <v>24.464512500000001</v>
      </c>
      <c r="BQ794" s="1">
        <v>1827.7325000000001</v>
      </c>
      <c r="BR794" s="1">
        <v>27.00225</v>
      </c>
      <c r="BS794" s="1">
        <v>500.1303125</v>
      </c>
      <c r="BT794" s="1">
        <v>99.259068750000012</v>
      </c>
      <c r="BU794" s="1">
        <v>9.9888318749999996E-2</v>
      </c>
      <c r="BV794" s="1">
        <v>31.05409375</v>
      </c>
      <c r="BW794" s="1">
        <v>31.778068749999999</v>
      </c>
      <c r="BX794" s="1">
        <v>999.9</v>
      </c>
      <c r="BY794" s="1">
        <v>0</v>
      </c>
      <c r="BZ794" s="1">
        <v>0</v>
      </c>
      <c r="CA794" s="1">
        <v>10007.536249999999</v>
      </c>
      <c r="CB794" s="1">
        <v>0</v>
      </c>
      <c r="CC794" s="1">
        <v>218.0425625</v>
      </c>
      <c r="CD794" s="1">
        <v>-58.232793749999999</v>
      </c>
      <c r="CE794" s="1">
        <v>1881.4056250000001</v>
      </c>
      <c r="CF794" s="1">
        <v>1936.184375</v>
      </c>
      <c r="CG794" s="1">
        <v>2.5485262500000001</v>
      </c>
      <c r="CH794" s="1">
        <v>1888.8143749999999</v>
      </c>
      <c r="CI794" s="1">
        <v>24.464512500000001</v>
      </c>
      <c r="CJ794" s="1">
        <v>2.6812874999999998</v>
      </c>
      <c r="CK794" s="1">
        <v>2.4283237500000001</v>
      </c>
      <c r="CL794" s="1">
        <v>22.170893750000001</v>
      </c>
      <c r="CM794" s="1">
        <v>20.553856249999999</v>
      </c>
      <c r="CN794" s="1">
        <v>1999.9806249999999</v>
      </c>
      <c r="CO794" s="1">
        <v>0.97999712499999991</v>
      </c>
      <c r="CP794" s="1">
        <v>2.00031125E-2</v>
      </c>
      <c r="CQ794" s="1">
        <v>0</v>
      </c>
      <c r="CR794" s="1">
        <v>2.4950000000000001</v>
      </c>
      <c r="CS794" s="1">
        <v>0</v>
      </c>
      <c r="CT794" s="1">
        <v>15112.768749999999</v>
      </c>
      <c r="CU794" s="1">
        <v>17412.143749999999</v>
      </c>
      <c r="CV794" s="1">
        <v>43.4645625</v>
      </c>
      <c r="CW794" s="1">
        <v>45.335624999999993</v>
      </c>
      <c r="CX794" s="1">
        <v>43.476374999999997</v>
      </c>
      <c r="CY794" s="1">
        <v>43.667625000000001</v>
      </c>
      <c r="CZ794" s="1">
        <v>43.577749999999988</v>
      </c>
      <c r="DA794" s="1">
        <v>1959.9725000000001</v>
      </c>
      <c r="DB794" s="1">
        <v>40.009374999999991</v>
      </c>
      <c r="DC794" s="1">
        <v>0</v>
      </c>
      <c r="DD794" s="1">
        <v>1659884097.5</v>
      </c>
      <c r="DE794" s="1">
        <v>0</v>
      </c>
      <c r="DF794" s="1">
        <v>1659883469</v>
      </c>
      <c r="DG794" s="1" t="s">
        <v>1116</v>
      </c>
      <c r="DH794" s="1">
        <v>1659883467</v>
      </c>
      <c r="DI794" s="1">
        <v>1659883469</v>
      </c>
      <c r="DJ794" s="1">
        <v>2</v>
      </c>
      <c r="DK794" s="1">
        <v>0.127</v>
      </c>
      <c r="DL794" s="1">
        <v>-8.9999999999999993E-3</v>
      </c>
      <c r="DM794" s="1">
        <v>1.3560000000000001</v>
      </c>
      <c r="DN794" s="1">
        <v>1.4999999999999999E-2</v>
      </c>
      <c r="DO794" s="1">
        <v>400</v>
      </c>
      <c r="DP794" s="1">
        <v>25</v>
      </c>
      <c r="DQ794" s="1">
        <v>0.21</v>
      </c>
      <c r="DR794" s="1">
        <v>0.05</v>
      </c>
      <c r="DS794" s="1">
        <v>13.334562131724439</v>
      </c>
      <c r="DT794" s="1">
        <v>0.96607421041673691</v>
      </c>
      <c r="DU794" s="1">
        <v>0.2324216968971913</v>
      </c>
      <c r="DV794" s="1">
        <v>0</v>
      </c>
      <c r="DW794" s="1">
        <v>-58.236939999999997</v>
      </c>
      <c r="DX794" s="1">
        <v>-2.2585094549486331E-2</v>
      </c>
      <c r="DY794" s="1">
        <v>0.16393346536527159</v>
      </c>
      <c r="DZ794" s="1">
        <v>1</v>
      </c>
      <c r="EA794" s="1">
        <v>1563.0579904696369</v>
      </c>
      <c r="EB794" s="1">
        <v>213.5094786997285</v>
      </c>
      <c r="EC794" s="1">
        <v>16.2280422709403</v>
      </c>
      <c r="ED794" s="1">
        <v>0</v>
      </c>
      <c r="EE794" s="1">
        <v>2.5878597499999998</v>
      </c>
      <c r="EF794" s="1">
        <v>-0.81875515947467881</v>
      </c>
      <c r="EG794" s="1">
        <v>8.0780134701778639E-2</v>
      </c>
      <c r="EH794" s="1">
        <v>0</v>
      </c>
      <c r="EI794" s="1">
        <v>2.0310231831868322</v>
      </c>
      <c r="EJ794" s="1">
        <v>1.8478199489479149E-2</v>
      </c>
      <c r="EK794" s="1">
        <v>2.1458517355480902E-3</v>
      </c>
      <c r="EL794" s="1">
        <v>1</v>
      </c>
      <c r="EM794" s="1">
        <v>2</v>
      </c>
      <c r="EN794" s="1">
        <v>5</v>
      </c>
      <c r="EO794" s="1" t="s">
        <v>386</v>
      </c>
      <c r="EP794" s="1">
        <v>2.9416199999999999</v>
      </c>
      <c r="EQ794" s="1">
        <v>2.80105</v>
      </c>
      <c r="ER794" s="1">
        <v>0.242313</v>
      </c>
      <c r="ES794" s="1">
        <v>0.24657999999999999</v>
      </c>
      <c r="ET794" s="1">
        <v>0.116675</v>
      </c>
      <c r="EU794" s="1">
        <v>0.10920000000000001</v>
      </c>
      <c r="EV794" s="1">
        <v>15505.9</v>
      </c>
      <c r="EW794" s="1">
        <v>16167.2</v>
      </c>
      <c r="EX794" s="1">
        <v>23813</v>
      </c>
      <c r="EY794" s="1">
        <v>24988</v>
      </c>
      <c r="EZ794" s="1">
        <v>33678.1</v>
      </c>
      <c r="FA794" s="1">
        <v>35551.9</v>
      </c>
      <c r="FB794" s="1">
        <v>43424.7</v>
      </c>
      <c r="FC794" s="1">
        <v>46193</v>
      </c>
      <c r="FD794" s="1">
        <v>1.9347700000000001</v>
      </c>
      <c r="FE794" s="1">
        <v>1.8291299999999999</v>
      </c>
      <c r="FF794" s="1">
        <v>9.1377600000000003E-2</v>
      </c>
      <c r="FG794" s="1">
        <v>0</v>
      </c>
      <c r="FH794" s="1">
        <v>30.301300000000001</v>
      </c>
      <c r="FI794" s="1">
        <v>999.9</v>
      </c>
      <c r="FJ794" s="1">
        <v>59.3</v>
      </c>
      <c r="FK794" s="1">
        <v>36.200000000000003</v>
      </c>
      <c r="FL794" s="1">
        <v>36.053899999999999</v>
      </c>
      <c r="FM794" s="1">
        <v>63.629800000000003</v>
      </c>
      <c r="FN794" s="1">
        <v>25.685099999999998</v>
      </c>
      <c r="FO794" s="1">
        <v>1</v>
      </c>
      <c r="FP794" s="1">
        <v>0.49975599999999998</v>
      </c>
      <c r="FQ794" s="1">
        <v>3.97594</v>
      </c>
      <c r="FR794" s="1">
        <v>20.272300000000001</v>
      </c>
      <c r="FS794" s="1">
        <v>5.2100999999999997</v>
      </c>
      <c r="FT794" s="1">
        <v>11.907999999999999</v>
      </c>
      <c r="FU794" s="1">
        <v>5.0015999999999998</v>
      </c>
      <c r="FV794" s="1">
        <v>3.2898800000000001</v>
      </c>
      <c r="FW794" s="1">
        <v>9999</v>
      </c>
      <c r="FX794" s="1">
        <v>9999</v>
      </c>
      <c r="FY794" s="1">
        <v>9999</v>
      </c>
      <c r="FZ794" s="1">
        <v>999.9</v>
      </c>
      <c r="GA794" s="1">
        <v>1.8595900000000001</v>
      </c>
      <c r="GB794" s="1">
        <v>1.85459</v>
      </c>
      <c r="GC794" s="1">
        <v>1.8577600000000001</v>
      </c>
      <c r="GD794" s="1">
        <v>1.85623</v>
      </c>
      <c r="GE794" s="1">
        <v>1.85501</v>
      </c>
      <c r="GF794" s="1">
        <v>1.8545799999999999</v>
      </c>
      <c r="GG794" s="1">
        <v>1.8533299999999999</v>
      </c>
      <c r="GH794" s="1">
        <v>1.8564000000000001</v>
      </c>
      <c r="GI794" s="1">
        <v>0</v>
      </c>
      <c r="GJ794" s="1">
        <v>0</v>
      </c>
      <c r="GK794" s="1">
        <v>0</v>
      </c>
      <c r="GL794" s="1">
        <v>0</v>
      </c>
      <c r="GM794" s="1" t="s">
        <v>350</v>
      </c>
      <c r="GN794" s="1" t="s">
        <v>351</v>
      </c>
      <c r="GO794" s="1" t="s">
        <v>352</v>
      </c>
      <c r="GP794" s="1" t="s">
        <v>352</v>
      </c>
      <c r="GQ794" s="1" t="s">
        <v>352</v>
      </c>
      <c r="GR794" s="1" t="s">
        <v>352</v>
      </c>
      <c r="GS794" s="1">
        <v>0</v>
      </c>
      <c r="GT794" s="1">
        <v>100</v>
      </c>
      <c r="GU794" s="1">
        <v>100</v>
      </c>
      <c r="GV794" s="1">
        <v>2.88</v>
      </c>
      <c r="GW794" s="1">
        <v>1.0699999999999999E-2</v>
      </c>
      <c r="GX794" s="1">
        <v>0.36794396410256031</v>
      </c>
      <c r="GY794" s="1">
        <v>3.036990343597491E-3</v>
      </c>
      <c r="GZ794" s="1">
        <v>-1.538114387597119E-6</v>
      </c>
      <c r="HA794" s="1">
        <v>3.3909691194327332E-10</v>
      </c>
      <c r="HB794" s="1">
        <v>-6.1192808482915917E-2</v>
      </c>
      <c r="HC794" s="1">
        <v>9.7621983196103414E-3</v>
      </c>
      <c r="HD794" s="1">
        <v>-3.3387782167185642E-4</v>
      </c>
      <c r="HE794" s="1">
        <v>2.632278881966732E-6</v>
      </c>
      <c r="HF794" s="1">
        <v>6</v>
      </c>
      <c r="HG794" s="1">
        <v>2134</v>
      </c>
      <c r="HH794" s="1">
        <v>2</v>
      </c>
      <c r="HI794" s="1">
        <v>31</v>
      </c>
      <c r="HJ794" s="1">
        <v>10.5</v>
      </c>
      <c r="HK794" s="1">
        <v>10.5</v>
      </c>
      <c r="HL794" s="1">
        <v>3.6950699999999999</v>
      </c>
      <c r="HM794" s="1">
        <v>2.3010299999999999</v>
      </c>
      <c r="HN794" s="1">
        <v>1.4978</v>
      </c>
      <c r="HO794" s="1">
        <v>2.3107899999999999</v>
      </c>
      <c r="HP794" s="1">
        <v>1.5478499999999999</v>
      </c>
      <c r="HQ794" s="1">
        <v>2.3547400000000001</v>
      </c>
      <c r="HR794" s="1">
        <v>40.3491</v>
      </c>
      <c r="HS794" s="1">
        <v>14.998900000000001</v>
      </c>
      <c r="HT794" s="1">
        <v>18</v>
      </c>
      <c r="HU794" s="1">
        <v>491.58</v>
      </c>
      <c r="HV794" s="1">
        <v>486.61</v>
      </c>
      <c r="HW794" s="1">
        <v>25.142800000000001</v>
      </c>
      <c r="HX794" s="1">
        <v>33.280299999999997</v>
      </c>
      <c r="HY794" s="1">
        <v>30.0014</v>
      </c>
      <c r="HZ794" s="1">
        <v>32.903199999999998</v>
      </c>
      <c r="IA794" s="1">
        <v>32.9955</v>
      </c>
      <c r="IB794" s="1">
        <v>74.013199999999998</v>
      </c>
      <c r="IC794" s="1">
        <v>34.422600000000003</v>
      </c>
      <c r="ID794" s="1">
        <v>0</v>
      </c>
      <c r="IE794" s="1">
        <v>25.133800000000001</v>
      </c>
      <c r="IF794" s="1">
        <v>1950.77</v>
      </c>
      <c r="IG794" s="1">
        <v>24.686499999999999</v>
      </c>
      <c r="IH794" s="1">
        <v>100.41</v>
      </c>
      <c r="II794" s="1">
        <v>100.111</v>
      </c>
      <c r="IJ794" s="1" t="s">
        <v>1117</v>
      </c>
    </row>
    <row r="795" spans="1:244" ht="15.75" customHeight="1" x14ac:dyDescent="0.3">
      <c r="A795" s="1">
        <v>779</v>
      </c>
      <c r="B795" s="1">
        <v>1659884099.5999999</v>
      </c>
      <c r="C795" s="1">
        <v>3842.5</v>
      </c>
      <c r="D795" s="1" t="s">
        <v>1848</v>
      </c>
      <c r="E795" s="1" t="s">
        <v>1849</v>
      </c>
      <c r="F795" s="1">
        <v>1</v>
      </c>
      <c r="G795" s="1" t="s">
        <v>1105</v>
      </c>
      <c r="H795" s="1" t="s">
        <v>345</v>
      </c>
      <c r="I795" s="1" t="s">
        <v>1102</v>
      </c>
      <c r="J795" s="1" t="s">
        <v>1113</v>
      </c>
      <c r="K795" s="1" t="s">
        <v>1114</v>
      </c>
      <c r="L795" s="1" t="s">
        <v>1115</v>
      </c>
      <c r="M795" s="1" t="s">
        <v>346</v>
      </c>
      <c r="N795" s="1">
        <v>1659884092.099999</v>
      </c>
      <c r="O795" s="1">
        <f t="shared" si="102"/>
        <v>2.1054432875045165E-3</v>
      </c>
      <c r="P795" s="1">
        <f t="shared" si="103"/>
        <v>2.1054432875045164</v>
      </c>
      <c r="Q795" s="1">
        <f t="shared" si="104"/>
        <v>13.88377520848743</v>
      </c>
      <c r="R795" s="1">
        <f t="shared" si="105"/>
        <v>1838.111333333334</v>
      </c>
      <c r="S795" s="1">
        <f t="shared" si="106"/>
        <v>1557.048188334463</v>
      </c>
      <c r="T795" s="1">
        <f t="shared" si="107"/>
        <v>154.7067989018081</v>
      </c>
      <c r="U795" s="1">
        <f t="shared" si="108"/>
        <v>182.63296058249577</v>
      </c>
      <c r="V795" s="1">
        <f t="shared" si="109"/>
        <v>0.10101697869080459</v>
      </c>
      <c r="W795" s="1">
        <f t="shared" si="110"/>
        <v>2.9175982057648473</v>
      </c>
      <c r="X795" s="1">
        <f t="shared" si="111"/>
        <v>9.9113403196584585E-2</v>
      </c>
      <c r="Y795" s="1">
        <f t="shared" si="112"/>
        <v>6.2113917927620228E-2</v>
      </c>
      <c r="Z795" s="1">
        <f t="shared" si="113"/>
        <v>321.51664525564127</v>
      </c>
      <c r="AA795" s="1">
        <f t="shared" si="114"/>
        <v>32.403264115187682</v>
      </c>
      <c r="AB795" s="1">
        <f t="shared" si="115"/>
        <v>31.780253333333341</v>
      </c>
      <c r="AC795" s="1">
        <f t="shared" si="116"/>
        <v>4.7160123245436889</v>
      </c>
      <c r="AD795" s="1">
        <f t="shared" si="117"/>
        <v>59.311874461857258</v>
      </c>
      <c r="AE795" s="1">
        <f t="shared" si="118"/>
        <v>2.6839490673557731</v>
      </c>
      <c r="AF795" s="1">
        <f t="shared" si="119"/>
        <v>4.5251462573178118</v>
      </c>
      <c r="AG795" s="1">
        <f t="shared" si="120"/>
        <v>2.0320632571879158</v>
      </c>
      <c r="AH795" s="1">
        <f t="shared" si="121"/>
        <v>-92.850048978949175</v>
      </c>
      <c r="AI795" s="1">
        <f t="shared" si="122"/>
        <v>-114.32095538821233</v>
      </c>
      <c r="AJ795" s="1">
        <f t="shared" si="123"/>
        <v>-8.8352382699966796</v>
      </c>
      <c r="AK795" s="1">
        <f t="shared" si="124"/>
        <v>105.51040261848306</v>
      </c>
      <c r="AL795" s="1">
        <f t="shared" si="125"/>
        <v>44.52254288420076</v>
      </c>
      <c r="AM795" s="1">
        <f t="shared" si="126"/>
        <v>2.1645731938409742</v>
      </c>
      <c r="AN795" s="1">
        <f t="shared" si="127"/>
        <v>13.88377520848743</v>
      </c>
      <c r="AO795" s="1">
        <v>1968.7405818922909</v>
      </c>
      <c r="AP795" s="1">
        <v>1925.1758181818179</v>
      </c>
      <c r="AQ795" s="1">
        <v>5.1193405986439533</v>
      </c>
      <c r="AR795" s="1">
        <v>65.940295061858151</v>
      </c>
      <c r="AS795" s="1">
        <f t="shared" si="128"/>
        <v>2.1054432875045164</v>
      </c>
      <c r="AT795" s="1">
        <v>24.56560281465908</v>
      </c>
      <c r="AU795" s="1">
        <v>27.022425454545441</v>
      </c>
      <c r="AV795" s="1">
        <v>1.313634875355423E-4</v>
      </c>
      <c r="AW795" s="1">
        <v>81.189635881585644</v>
      </c>
      <c r="AX795" s="1">
        <v>5</v>
      </c>
      <c r="AY795" s="1">
        <v>1</v>
      </c>
      <c r="AZ795" s="1">
        <f t="shared" si="129"/>
        <v>1</v>
      </c>
      <c r="BA795" s="1">
        <f t="shared" si="130"/>
        <v>0</v>
      </c>
      <c r="BB795" s="1">
        <f t="shared" si="131"/>
        <v>51816.312506375718</v>
      </c>
      <c r="BC795" s="1">
        <f t="shared" si="132"/>
        <v>2000.000666666667</v>
      </c>
      <c r="BD795" s="1">
        <f t="shared" si="133"/>
        <v>1681.2008391998143</v>
      </c>
      <c r="BE795" s="1">
        <f t="shared" si="134"/>
        <v>0.84060013939986056</v>
      </c>
      <c r="BF795" s="1">
        <f t="shared" si="135"/>
        <v>0.16075826904173093</v>
      </c>
      <c r="BG795" s="1">
        <v>6</v>
      </c>
      <c r="BH795" s="1">
        <v>0.5</v>
      </c>
      <c r="BI795" s="1" t="s">
        <v>347</v>
      </c>
      <c r="BJ795" s="1">
        <v>2</v>
      </c>
      <c r="BK795" s="1" t="b">
        <v>1</v>
      </c>
      <c r="BL795" s="1">
        <v>1659884092.099999</v>
      </c>
      <c r="BM795" s="1">
        <v>1838.111333333334</v>
      </c>
      <c r="BN795" s="1">
        <v>1896.298666666667</v>
      </c>
      <c r="BO795" s="1">
        <v>27.01263333333333</v>
      </c>
      <c r="BP795" s="1">
        <v>24.485926666666671</v>
      </c>
      <c r="BQ795" s="1">
        <v>1835.2553333333331</v>
      </c>
      <c r="BR795" s="1">
        <v>27.00183333333333</v>
      </c>
      <c r="BS795" s="1">
        <v>500.12193333333329</v>
      </c>
      <c r="BT795" s="1">
        <v>99.259146666666666</v>
      </c>
      <c r="BU795" s="1">
        <v>9.9884133333333333E-2</v>
      </c>
      <c r="BV795" s="1">
        <v>31.05345333333333</v>
      </c>
      <c r="BW795" s="1">
        <v>31.780253333333341</v>
      </c>
      <c r="BX795" s="1">
        <v>999.89999999999986</v>
      </c>
      <c r="BY795" s="1">
        <v>0</v>
      </c>
      <c r="BZ795" s="1">
        <v>0</v>
      </c>
      <c r="CA795" s="1">
        <v>10006.15866666667</v>
      </c>
      <c r="CB795" s="1">
        <v>0</v>
      </c>
      <c r="CC795" s="1">
        <v>217.73326666666671</v>
      </c>
      <c r="CD795" s="1">
        <v>-58.188379999999988</v>
      </c>
      <c r="CE795" s="1">
        <v>1889.143333333333</v>
      </c>
      <c r="CF795" s="1">
        <v>1943.899333333334</v>
      </c>
      <c r="CG795" s="1">
        <v>2.526696666666667</v>
      </c>
      <c r="CH795" s="1">
        <v>1896.298666666667</v>
      </c>
      <c r="CI795" s="1">
        <v>24.485926666666671</v>
      </c>
      <c r="CJ795" s="1">
        <v>2.6812486666666659</v>
      </c>
      <c r="CK795" s="1">
        <v>2.430451333333334</v>
      </c>
      <c r="CL795" s="1">
        <v>22.17065333333333</v>
      </c>
      <c r="CM795" s="1">
        <v>20.56806666666667</v>
      </c>
      <c r="CN795" s="1">
        <v>2000.000666666667</v>
      </c>
      <c r="CO795" s="1">
        <v>0.97999719999999979</v>
      </c>
      <c r="CP795" s="1">
        <v>2.000304E-2</v>
      </c>
      <c r="CQ795" s="1">
        <v>0</v>
      </c>
      <c r="CR795" s="1">
        <v>2.5279333333333338</v>
      </c>
      <c r="CS795" s="1">
        <v>0</v>
      </c>
      <c r="CT795" s="1">
        <v>15112.56</v>
      </c>
      <c r="CU795" s="1">
        <v>17412.313333333339</v>
      </c>
      <c r="CV795" s="1">
        <v>43.470599999999997</v>
      </c>
      <c r="CW795" s="1">
        <v>45.3414</v>
      </c>
      <c r="CX795" s="1">
        <v>43.483199999999997</v>
      </c>
      <c r="CY795" s="1">
        <v>43.674600000000012</v>
      </c>
      <c r="CZ795" s="1">
        <v>43.582999999999998</v>
      </c>
      <c r="DA795" s="1">
        <v>1959.9926666666661</v>
      </c>
      <c r="DB795" s="1">
        <v>40.009333333333331</v>
      </c>
      <c r="DC795" s="1">
        <v>0</v>
      </c>
      <c r="DD795" s="1">
        <v>1659884098.7</v>
      </c>
      <c r="DE795" s="1">
        <v>0</v>
      </c>
      <c r="DF795" s="1">
        <v>1659883469</v>
      </c>
      <c r="DG795" s="1" t="s">
        <v>1116</v>
      </c>
      <c r="DH795" s="1">
        <v>1659883467</v>
      </c>
      <c r="DI795" s="1">
        <v>1659883469</v>
      </c>
      <c r="DJ795" s="1">
        <v>2</v>
      </c>
      <c r="DK795" s="1">
        <v>0.127</v>
      </c>
      <c r="DL795" s="1">
        <v>-8.9999999999999993E-3</v>
      </c>
      <c r="DM795" s="1">
        <v>1.3560000000000001</v>
      </c>
      <c r="DN795" s="1">
        <v>1.4999999999999999E-2</v>
      </c>
      <c r="DO795" s="1">
        <v>400</v>
      </c>
      <c r="DP795" s="1">
        <v>25</v>
      </c>
      <c r="DQ795" s="1">
        <v>0.21</v>
      </c>
      <c r="DR795" s="1">
        <v>0.05</v>
      </c>
      <c r="DS795" s="1">
        <v>13.38620126080067</v>
      </c>
      <c r="DT795" s="1">
        <v>1.2919155764561041</v>
      </c>
      <c r="DU795" s="1">
        <v>0.2462822341679427</v>
      </c>
      <c r="DV795" s="1">
        <v>0</v>
      </c>
      <c r="DW795" s="1">
        <v>-58.222648387096783</v>
      </c>
      <c r="DX795" s="1">
        <v>0.29865483870996812</v>
      </c>
      <c r="DY795" s="1">
        <v>0.1714677828687208</v>
      </c>
      <c r="DZ795" s="1">
        <v>1</v>
      </c>
      <c r="EA795" s="1">
        <v>1568.674525872379</v>
      </c>
      <c r="EB795" s="1">
        <v>201.87398018062859</v>
      </c>
      <c r="EC795" s="1">
        <v>14.990485642468069</v>
      </c>
      <c r="ED795" s="1">
        <v>0</v>
      </c>
      <c r="EE795" s="1">
        <v>2.572914390243902</v>
      </c>
      <c r="EF795" s="1">
        <v>-0.84333449477351285</v>
      </c>
      <c r="EG795" s="1">
        <v>8.4632473530245528E-2</v>
      </c>
      <c r="EH795" s="1">
        <v>0</v>
      </c>
      <c r="EI795" s="1">
        <v>2.031647914947238</v>
      </c>
      <c r="EJ795" s="1">
        <v>5.6046380710380863E-3</v>
      </c>
      <c r="EK795" s="1">
        <v>1.372708102229069E-3</v>
      </c>
      <c r="EL795" s="1">
        <v>1</v>
      </c>
      <c r="EM795" s="1">
        <v>2</v>
      </c>
      <c r="EN795" s="1">
        <v>5</v>
      </c>
      <c r="EO795" s="1" t="s">
        <v>386</v>
      </c>
      <c r="EP795" s="1">
        <v>2.9414899999999999</v>
      </c>
      <c r="EQ795" s="1">
        <v>2.80111</v>
      </c>
      <c r="ER795" s="1">
        <v>0.24268500000000001</v>
      </c>
      <c r="ES795" s="1">
        <v>0.24690100000000001</v>
      </c>
      <c r="ET795" s="1">
        <v>0.116678</v>
      </c>
      <c r="EU795" s="1">
        <v>0.10921500000000001</v>
      </c>
      <c r="EV795" s="1">
        <v>15498.3</v>
      </c>
      <c r="EW795" s="1">
        <v>16160.2</v>
      </c>
      <c r="EX795" s="1">
        <v>23813</v>
      </c>
      <c r="EY795" s="1">
        <v>24987.9</v>
      </c>
      <c r="EZ795" s="1">
        <v>33678</v>
      </c>
      <c r="FA795" s="1">
        <v>35551.199999999997</v>
      </c>
      <c r="FB795" s="1">
        <v>43424.6</v>
      </c>
      <c r="FC795" s="1">
        <v>46192.9</v>
      </c>
      <c r="FD795" s="1">
        <v>1.93445</v>
      </c>
      <c r="FE795" s="1">
        <v>1.82925</v>
      </c>
      <c r="FF795" s="1">
        <v>9.1560199999999994E-2</v>
      </c>
      <c r="FG795" s="1">
        <v>0</v>
      </c>
      <c r="FH795" s="1">
        <v>30.302</v>
      </c>
      <c r="FI795" s="1">
        <v>999.9</v>
      </c>
      <c r="FJ795" s="1">
        <v>59.3</v>
      </c>
      <c r="FK795" s="1">
        <v>36.200000000000003</v>
      </c>
      <c r="FL795" s="1">
        <v>36.055</v>
      </c>
      <c r="FM795" s="1">
        <v>63.619799999999998</v>
      </c>
      <c r="FN795" s="1">
        <v>25.793299999999999</v>
      </c>
      <c r="FO795" s="1">
        <v>1</v>
      </c>
      <c r="FP795" s="1">
        <v>0.49999500000000002</v>
      </c>
      <c r="FQ795" s="1">
        <v>3.9567399999999999</v>
      </c>
      <c r="FR795" s="1">
        <v>20.2728</v>
      </c>
      <c r="FS795" s="1">
        <v>5.2100999999999997</v>
      </c>
      <c r="FT795" s="1">
        <v>11.907999999999999</v>
      </c>
      <c r="FU795" s="1">
        <v>5.0015499999999999</v>
      </c>
      <c r="FV795" s="1">
        <v>3.2898800000000001</v>
      </c>
      <c r="FW795" s="1">
        <v>9999</v>
      </c>
      <c r="FX795" s="1">
        <v>9999</v>
      </c>
      <c r="FY795" s="1">
        <v>9999</v>
      </c>
      <c r="FZ795" s="1">
        <v>999.9</v>
      </c>
      <c r="GA795" s="1">
        <v>1.8595999999999999</v>
      </c>
      <c r="GB795" s="1">
        <v>1.8546199999999999</v>
      </c>
      <c r="GC795" s="1">
        <v>1.8577600000000001</v>
      </c>
      <c r="GD795" s="1">
        <v>1.85623</v>
      </c>
      <c r="GE795" s="1">
        <v>1.85501</v>
      </c>
      <c r="GF795" s="1">
        <v>1.85459</v>
      </c>
      <c r="GG795" s="1">
        <v>1.8533299999999999</v>
      </c>
      <c r="GH795" s="1">
        <v>1.85642</v>
      </c>
      <c r="GI795" s="1">
        <v>0</v>
      </c>
      <c r="GJ795" s="1">
        <v>0</v>
      </c>
      <c r="GK795" s="1">
        <v>0</v>
      </c>
      <c r="GL795" s="1">
        <v>0</v>
      </c>
      <c r="GM795" s="1" t="s">
        <v>350</v>
      </c>
      <c r="GN795" s="1" t="s">
        <v>351</v>
      </c>
      <c r="GO795" s="1" t="s">
        <v>352</v>
      </c>
      <c r="GP795" s="1" t="s">
        <v>352</v>
      </c>
      <c r="GQ795" s="1" t="s">
        <v>352</v>
      </c>
      <c r="GR795" s="1" t="s">
        <v>352</v>
      </c>
      <c r="GS795" s="1">
        <v>0</v>
      </c>
      <c r="GT795" s="1">
        <v>100</v>
      </c>
      <c r="GU795" s="1">
        <v>100</v>
      </c>
      <c r="GV795" s="1">
        <v>2.89</v>
      </c>
      <c r="GW795" s="1">
        <v>1.0800000000000001E-2</v>
      </c>
      <c r="GX795" s="1">
        <v>0.36794396410256031</v>
      </c>
      <c r="GY795" s="1">
        <v>3.036990343597491E-3</v>
      </c>
      <c r="GZ795" s="1">
        <v>-1.538114387597119E-6</v>
      </c>
      <c r="HA795" s="1">
        <v>3.3909691194327332E-10</v>
      </c>
      <c r="HB795" s="1">
        <v>-6.1192808482915917E-2</v>
      </c>
      <c r="HC795" s="1">
        <v>9.7621983196103414E-3</v>
      </c>
      <c r="HD795" s="1">
        <v>-3.3387782167185642E-4</v>
      </c>
      <c r="HE795" s="1">
        <v>2.632278881966732E-6</v>
      </c>
      <c r="HF795" s="1">
        <v>6</v>
      </c>
      <c r="HG795" s="1">
        <v>2134</v>
      </c>
      <c r="HH795" s="1">
        <v>2</v>
      </c>
      <c r="HI795" s="1">
        <v>31</v>
      </c>
      <c r="HJ795" s="1">
        <v>10.5</v>
      </c>
      <c r="HK795" s="1">
        <v>10.5</v>
      </c>
      <c r="HL795" s="1">
        <v>3.7048299999999998</v>
      </c>
      <c r="HM795" s="1">
        <v>2.2753899999999998</v>
      </c>
      <c r="HN795" s="1">
        <v>1.4978</v>
      </c>
      <c r="HO795" s="1">
        <v>2.3107899999999999</v>
      </c>
      <c r="HP795" s="1">
        <v>1.5478499999999999</v>
      </c>
      <c r="HQ795" s="1">
        <v>2.4157700000000002</v>
      </c>
      <c r="HR795" s="1">
        <v>40.3491</v>
      </c>
      <c r="HS795" s="1">
        <v>14.9901</v>
      </c>
      <c r="HT795" s="1">
        <v>18</v>
      </c>
      <c r="HU795" s="1">
        <v>491.4</v>
      </c>
      <c r="HV795" s="1">
        <v>486.709</v>
      </c>
      <c r="HW795" s="1">
        <v>25.131499999999999</v>
      </c>
      <c r="HX795" s="1">
        <v>33.282499999999999</v>
      </c>
      <c r="HY795" s="1">
        <v>30.0014</v>
      </c>
      <c r="HZ795" s="1">
        <v>32.905299999999997</v>
      </c>
      <c r="IA795" s="1">
        <v>32.997599999999998</v>
      </c>
      <c r="IB795" s="1">
        <v>74.222200000000001</v>
      </c>
      <c r="IC795" s="1">
        <v>34.145099999999999</v>
      </c>
      <c r="ID795" s="1">
        <v>0</v>
      </c>
      <c r="IE795" s="1">
        <v>25.0823</v>
      </c>
      <c r="IF795" s="1">
        <v>1960.79</v>
      </c>
      <c r="IG795" s="1">
        <v>24.697299999999998</v>
      </c>
      <c r="IH795" s="1">
        <v>100.40900000000001</v>
      </c>
      <c r="II795" s="1">
        <v>100.111</v>
      </c>
      <c r="IJ795" s="1" t="s">
        <v>1117</v>
      </c>
    </row>
    <row r="796" spans="1:244" ht="15.75" customHeight="1" x14ac:dyDescent="0.3">
      <c r="A796" s="1">
        <v>780</v>
      </c>
      <c r="B796" s="1">
        <v>1659884100.5999999</v>
      </c>
      <c r="C796" s="1">
        <v>3843.5</v>
      </c>
      <c r="D796" s="1" t="s">
        <v>1850</v>
      </c>
      <c r="E796" s="1" t="s">
        <v>1851</v>
      </c>
      <c r="F796" s="1">
        <v>1</v>
      </c>
      <c r="G796" s="1" t="s">
        <v>1105</v>
      </c>
      <c r="H796" s="1" t="s">
        <v>345</v>
      </c>
      <c r="I796" s="1" t="s">
        <v>1102</v>
      </c>
      <c r="J796" s="1" t="s">
        <v>1113</v>
      </c>
      <c r="K796" s="1" t="s">
        <v>1114</v>
      </c>
      <c r="L796" s="1" t="s">
        <v>1115</v>
      </c>
      <c r="M796" s="1" t="s">
        <v>346</v>
      </c>
      <c r="N796" s="1">
        <v>1659884092.5999999</v>
      </c>
      <c r="O796" s="1">
        <f t="shared" si="102"/>
        <v>2.0996164531440079E-3</v>
      </c>
      <c r="P796" s="1">
        <f t="shared" si="103"/>
        <v>2.0996164531440078</v>
      </c>
      <c r="Q796" s="1">
        <f t="shared" si="104"/>
        <v>13.594804193758423</v>
      </c>
      <c r="R796" s="1">
        <f t="shared" si="105"/>
        <v>1840.61625</v>
      </c>
      <c r="S796" s="1">
        <f t="shared" si="106"/>
        <v>1563.4297019323699</v>
      </c>
      <c r="T796" s="1">
        <f t="shared" si="107"/>
        <v>155.34087546405871</v>
      </c>
      <c r="U796" s="1">
        <f t="shared" si="108"/>
        <v>182.88186498886219</v>
      </c>
      <c r="V796" s="1">
        <f t="shared" si="109"/>
        <v>0.10072647806484383</v>
      </c>
      <c r="W796" s="1">
        <f t="shared" si="110"/>
        <v>2.9172984755110667</v>
      </c>
      <c r="X796" s="1">
        <f t="shared" si="111"/>
        <v>9.8833534201282797E-2</v>
      </c>
      <c r="Y796" s="1">
        <f t="shared" si="112"/>
        <v>6.1938069352259026E-2</v>
      </c>
      <c r="Z796" s="1">
        <f t="shared" si="113"/>
        <v>321.51823711466926</v>
      </c>
      <c r="AA796" s="1">
        <f t="shared" si="114"/>
        <v>32.404516320302157</v>
      </c>
      <c r="AB796" s="1">
        <f t="shared" si="115"/>
        <v>31.780887499999999</v>
      </c>
      <c r="AC796" s="1">
        <f t="shared" si="116"/>
        <v>4.7161818775408424</v>
      </c>
      <c r="AD796" s="1">
        <f t="shared" si="117"/>
        <v>59.314501870601347</v>
      </c>
      <c r="AE796" s="1">
        <f t="shared" si="118"/>
        <v>2.6840062605819046</v>
      </c>
      <c r="AF796" s="1">
        <f t="shared" si="119"/>
        <v>4.5250422340850953</v>
      </c>
      <c r="AG796" s="1">
        <f t="shared" si="120"/>
        <v>2.0321756169589378</v>
      </c>
      <c r="AH796" s="1">
        <f t="shared" si="121"/>
        <v>-92.593085583650748</v>
      </c>
      <c r="AI796" s="1">
        <f t="shared" si="122"/>
        <v>-114.47238628300147</v>
      </c>
      <c r="AJ796" s="1">
        <f t="shared" si="123"/>
        <v>-8.8478605872774772</v>
      </c>
      <c r="AK796" s="1">
        <f t="shared" si="124"/>
        <v>105.60490466073958</v>
      </c>
      <c r="AL796" s="1">
        <f t="shared" si="125"/>
        <v>44.466847267865987</v>
      </c>
      <c r="AM796" s="1">
        <f t="shared" si="126"/>
        <v>2.1599297521271161</v>
      </c>
      <c r="AN796" s="1">
        <f t="shared" si="127"/>
        <v>13.594804193758423</v>
      </c>
      <c r="AO796" s="1">
        <v>1973.6618981164349</v>
      </c>
      <c r="AP796" s="1">
        <v>1930.3504848484849</v>
      </c>
      <c r="AQ796" s="1">
        <v>5.1391064611161044</v>
      </c>
      <c r="AR796" s="1">
        <v>65.940295061858151</v>
      </c>
      <c r="AS796" s="1">
        <f t="shared" si="128"/>
        <v>2.0996164531440078</v>
      </c>
      <c r="AT796" s="1">
        <v>24.571698873043061</v>
      </c>
      <c r="AU796" s="1">
        <v>27.021919999999991</v>
      </c>
      <c r="AV796" s="1">
        <v>9.6743338929305389E-5</v>
      </c>
      <c r="AW796" s="1">
        <v>81.189635881585644</v>
      </c>
      <c r="AX796" s="1">
        <v>5</v>
      </c>
      <c r="AY796" s="1">
        <v>1</v>
      </c>
      <c r="AZ796" s="1">
        <f t="shared" si="129"/>
        <v>1</v>
      </c>
      <c r="BA796" s="1">
        <f t="shared" si="130"/>
        <v>0</v>
      </c>
      <c r="BB796" s="1">
        <f t="shared" si="131"/>
        <v>51807.872500854901</v>
      </c>
      <c r="BC796" s="1">
        <f t="shared" si="132"/>
        <v>2000.0106249999999</v>
      </c>
      <c r="BD796" s="1">
        <f t="shared" si="133"/>
        <v>1681.2092054998284</v>
      </c>
      <c r="BE796" s="1">
        <f t="shared" si="134"/>
        <v>0.84060013706168613</v>
      </c>
      <c r="BF796" s="1">
        <f t="shared" si="135"/>
        <v>0.16075826452905434</v>
      </c>
      <c r="BG796" s="1">
        <v>6</v>
      </c>
      <c r="BH796" s="1">
        <v>0.5</v>
      </c>
      <c r="BI796" s="1" t="s">
        <v>347</v>
      </c>
      <c r="BJ796" s="1">
        <v>2</v>
      </c>
      <c r="BK796" s="1" t="b">
        <v>1</v>
      </c>
      <c r="BL796" s="1">
        <v>1659884092.5999999</v>
      </c>
      <c r="BM796" s="1">
        <v>1840.61625</v>
      </c>
      <c r="BN796" s="1">
        <v>1898.7325000000001</v>
      </c>
      <c r="BO796" s="1">
        <v>27.01320625</v>
      </c>
      <c r="BP796" s="1">
        <v>24.491943750000001</v>
      </c>
      <c r="BQ796" s="1">
        <v>1837.7581250000001</v>
      </c>
      <c r="BR796" s="1">
        <v>27.002412499999998</v>
      </c>
      <c r="BS796" s="1">
        <v>500.126375</v>
      </c>
      <c r="BT796" s="1">
        <v>99.259143750000007</v>
      </c>
      <c r="BU796" s="1">
        <v>9.9897E-2</v>
      </c>
      <c r="BV796" s="1">
        <v>31.053049999999999</v>
      </c>
      <c r="BW796" s="1">
        <v>31.780887499999999</v>
      </c>
      <c r="BX796" s="1">
        <v>999.9</v>
      </c>
      <c r="BY796" s="1">
        <v>0</v>
      </c>
      <c r="BZ796" s="1">
        <v>0</v>
      </c>
      <c r="CA796" s="1">
        <v>10004.445625</v>
      </c>
      <c r="CB796" s="1">
        <v>0</v>
      </c>
      <c r="CC796" s="1">
        <v>217.60124999999999</v>
      </c>
      <c r="CD796" s="1">
        <v>-58.117537499999997</v>
      </c>
      <c r="CE796" s="1">
        <v>1891.71875</v>
      </c>
      <c r="CF796" s="1">
        <v>1946.4068749999999</v>
      </c>
      <c r="CG796" s="1">
        <v>2.52125625</v>
      </c>
      <c r="CH796" s="1">
        <v>1898.7325000000001</v>
      </c>
      <c r="CI796" s="1">
        <v>24.491943750000001</v>
      </c>
      <c r="CJ796" s="1">
        <v>2.6813056249999998</v>
      </c>
      <c r="CK796" s="1">
        <v>2.43104875</v>
      </c>
      <c r="CL796" s="1">
        <v>22.170999999999999</v>
      </c>
      <c r="CM796" s="1">
        <v>20.572050000000001</v>
      </c>
      <c r="CN796" s="1">
        <v>2000.0106249999999</v>
      </c>
      <c r="CO796" s="1">
        <v>0.97999731249999988</v>
      </c>
      <c r="CP796" s="1">
        <v>2.0002931250000001E-2</v>
      </c>
      <c r="CQ796" s="1">
        <v>0</v>
      </c>
      <c r="CR796" s="1">
        <v>2.5267499999999998</v>
      </c>
      <c r="CS796" s="1">
        <v>0</v>
      </c>
      <c r="CT796" s="1">
        <v>15112.393749999999</v>
      </c>
      <c r="CU796" s="1">
        <v>17412.400000000001</v>
      </c>
      <c r="CV796" s="1">
        <v>43.472437499999998</v>
      </c>
      <c r="CW796" s="1">
        <v>45.343499999999999</v>
      </c>
      <c r="CX796" s="1">
        <v>43.484250000000003</v>
      </c>
      <c r="CY796" s="1">
        <v>43.675375000000003</v>
      </c>
      <c r="CZ796" s="1">
        <v>43.585624999999993</v>
      </c>
      <c r="DA796" s="1">
        <v>1960.0025000000001</v>
      </c>
      <c r="DB796" s="1">
        <v>40.009374999999991</v>
      </c>
      <c r="DC796" s="1">
        <v>0</v>
      </c>
      <c r="DD796" s="1">
        <v>1659884099.3</v>
      </c>
      <c r="DE796" s="1">
        <v>0</v>
      </c>
      <c r="DF796" s="1">
        <v>1659883469</v>
      </c>
      <c r="DG796" s="1" t="s">
        <v>1116</v>
      </c>
      <c r="DH796" s="1">
        <v>1659883467</v>
      </c>
      <c r="DI796" s="1">
        <v>1659883469</v>
      </c>
      <c r="DJ796" s="1">
        <v>2</v>
      </c>
      <c r="DK796" s="1">
        <v>0.127</v>
      </c>
      <c r="DL796" s="1">
        <v>-8.9999999999999993E-3</v>
      </c>
      <c r="DM796" s="1">
        <v>1.3560000000000001</v>
      </c>
      <c r="DN796" s="1">
        <v>1.4999999999999999E-2</v>
      </c>
      <c r="DO796" s="1">
        <v>400</v>
      </c>
      <c r="DP796" s="1">
        <v>25</v>
      </c>
      <c r="DQ796" s="1">
        <v>0.21</v>
      </c>
      <c r="DR796" s="1">
        <v>0.05</v>
      </c>
      <c r="DS796" s="1">
        <v>13.447983249847541</v>
      </c>
      <c r="DT796" s="1">
        <v>1.751224230284981</v>
      </c>
      <c r="DU796" s="1">
        <v>0.27120297022982942</v>
      </c>
      <c r="DV796" s="1">
        <v>0</v>
      </c>
      <c r="DW796" s="1">
        <v>-58.134549999999997</v>
      </c>
      <c r="DX796" s="1">
        <v>2.299293437152262</v>
      </c>
      <c r="DY796" s="1">
        <v>0.32689049415158339</v>
      </c>
      <c r="DZ796" s="1">
        <v>0</v>
      </c>
      <c r="EA796" s="1">
        <v>1572.4591146788091</v>
      </c>
      <c r="EB796" s="1">
        <v>190.59454828543579</v>
      </c>
      <c r="EC796" s="1">
        <v>14.68585773634841</v>
      </c>
      <c r="ED796" s="1">
        <v>0</v>
      </c>
      <c r="EE796" s="1">
        <v>2.5527340000000001</v>
      </c>
      <c r="EF796" s="1">
        <v>-0.8667966979362125</v>
      </c>
      <c r="EG796" s="1">
        <v>8.456578125341245E-2</v>
      </c>
      <c r="EH796" s="1">
        <v>0</v>
      </c>
      <c r="EI796" s="1">
        <v>2.0320395060906988</v>
      </c>
      <c r="EJ796" s="1">
        <v>1.971714596082445E-3</v>
      </c>
      <c r="EK796" s="1">
        <v>9.661115546884734E-4</v>
      </c>
      <c r="EL796" s="1">
        <v>1</v>
      </c>
      <c r="EM796" s="1">
        <v>1</v>
      </c>
      <c r="EN796" s="1">
        <v>5</v>
      </c>
      <c r="EO796" s="1" t="s">
        <v>371</v>
      </c>
      <c r="EP796" s="1">
        <v>2.9412699999999998</v>
      </c>
      <c r="EQ796" s="1">
        <v>2.80105</v>
      </c>
      <c r="ER796" s="1">
        <v>0.24304899999999999</v>
      </c>
      <c r="ES796" s="1">
        <v>0.24721899999999999</v>
      </c>
      <c r="ET796" s="1">
        <v>0.116674</v>
      </c>
      <c r="EU796" s="1">
        <v>0.109227</v>
      </c>
      <c r="EV796" s="1">
        <v>15490.9</v>
      </c>
      <c r="EW796" s="1">
        <v>16153.2</v>
      </c>
      <c r="EX796" s="1">
        <v>23813.1</v>
      </c>
      <c r="EY796" s="1">
        <v>24987.599999999999</v>
      </c>
      <c r="EZ796" s="1">
        <v>33678.199999999997</v>
      </c>
      <c r="FA796" s="1">
        <v>35550.400000000001</v>
      </c>
      <c r="FB796" s="1">
        <v>43424.7</v>
      </c>
      <c r="FC796" s="1">
        <v>46192.5</v>
      </c>
      <c r="FD796" s="1">
        <v>1.93438</v>
      </c>
      <c r="FE796" s="1">
        <v>1.82938</v>
      </c>
      <c r="FF796" s="1">
        <v>9.1578800000000002E-2</v>
      </c>
      <c r="FG796" s="1">
        <v>0</v>
      </c>
      <c r="FH796" s="1">
        <v>30.302600000000002</v>
      </c>
      <c r="FI796" s="1">
        <v>999.9</v>
      </c>
      <c r="FJ796" s="1">
        <v>59.3</v>
      </c>
      <c r="FK796" s="1">
        <v>36.200000000000003</v>
      </c>
      <c r="FL796" s="1">
        <v>36.049900000000001</v>
      </c>
      <c r="FM796" s="1">
        <v>63.849800000000002</v>
      </c>
      <c r="FN796" s="1">
        <v>26.145800000000001</v>
      </c>
      <c r="FO796" s="1">
        <v>1</v>
      </c>
      <c r="FP796" s="1">
        <v>0.50025399999999998</v>
      </c>
      <c r="FQ796" s="1">
        <v>3.9800800000000001</v>
      </c>
      <c r="FR796" s="1">
        <v>20.272300000000001</v>
      </c>
      <c r="FS796" s="1">
        <v>5.2098000000000004</v>
      </c>
      <c r="FT796" s="1">
        <v>11.907999999999999</v>
      </c>
      <c r="FU796" s="1">
        <v>5.0015000000000001</v>
      </c>
      <c r="FV796" s="1">
        <v>3.2898999999999998</v>
      </c>
      <c r="FW796" s="1">
        <v>9999</v>
      </c>
      <c r="FX796" s="1">
        <v>9999</v>
      </c>
      <c r="FY796" s="1">
        <v>9999</v>
      </c>
      <c r="FZ796" s="1">
        <v>999.9</v>
      </c>
      <c r="GA796" s="1">
        <v>1.8596200000000001</v>
      </c>
      <c r="GB796" s="1">
        <v>1.8546199999999999</v>
      </c>
      <c r="GC796" s="1">
        <v>1.8577699999999999</v>
      </c>
      <c r="GD796" s="1">
        <v>1.85623</v>
      </c>
      <c r="GE796" s="1">
        <v>1.85501</v>
      </c>
      <c r="GF796" s="1">
        <v>1.8546100000000001</v>
      </c>
      <c r="GG796" s="1">
        <v>1.8533500000000001</v>
      </c>
      <c r="GH796" s="1">
        <v>1.8564400000000001</v>
      </c>
      <c r="GI796" s="1">
        <v>0</v>
      </c>
      <c r="GJ796" s="1">
        <v>0</v>
      </c>
      <c r="GK796" s="1">
        <v>0</v>
      </c>
      <c r="GL796" s="1">
        <v>0</v>
      </c>
      <c r="GM796" s="1" t="s">
        <v>350</v>
      </c>
      <c r="GN796" s="1" t="s">
        <v>351</v>
      </c>
      <c r="GO796" s="1" t="s">
        <v>352</v>
      </c>
      <c r="GP796" s="1" t="s">
        <v>352</v>
      </c>
      <c r="GQ796" s="1" t="s">
        <v>352</v>
      </c>
      <c r="GR796" s="1" t="s">
        <v>352</v>
      </c>
      <c r="GS796" s="1">
        <v>0</v>
      </c>
      <c r="GT796" s="1">
        <v>100</v>
      </c>
      <c r="GU796" s="1">
        <v>100</v>
      </c>
      <c r="GV796" s="1">
        <v>2.9</v>
      </c>
      <c r="GW796" s="1">
        <v>1.0800000000000001E-2</v>
      </c>
      <c r="GX796" s="1">
        <v>0.36794396410256031</v>
      </c>
      <c r="GY796" s="1">
        <v>3.036990343597491E-3</v>
      </c>
      <c r="GZ796" s="1">
        <v>-1.538114387597119E-6</v>
      </c>
      <c r="HA796" s="1">
        <v>3.3909691194327332E-10</v>
      </c>
      <c r="HB796" s="1">
        <v>-6.1192808482915917E-2</v>
      </c>
      <c r="HC796" s="1">
        <v>9.7621983196103414E-3</v>
      </c>
      <c r="HD796" s="1">
        <v>-3.3387782167185642E-4</v>
      </c>
      <c r="HE796" s="1">
        <v>2.632278881966732E-6</v>
      </c>
      <c r="HF796" s="1">
        <v>6</v>
      </c>
      <c r="HG796" s="1">
        <v>2134</v>
      </c>
      <c r="HH796" s="1">
        <v>2</v>
      </c>
      <c r="HI796" s="1">
        <v>31</v>
      </c>
      <c r="HJ796" s="1">
        <v>10.6</v>
      </c>
      <c r="HK796" s="1">
        <v>10.5</v>
      </c>
      <c r="HL796" s="1">
        <v>3.7109399999999999</v>
      </c>
      <c r="HM796" s="1">
        <v>2.3022499999999999</v>
      </c>
      <c r="HN796" s="1">
        <v>1.4978</v>
      </c>
      <c r="HO796" s="1">
        <v>2.3107899999999999</v>
      </c>
      <c r="HP796" s="1">
        <v>1.5478499999999999</v>
      </c>
      <c r="HQ796" s="1">
        <v>2.3071299999999999</v>
      </c>
      <c r="HR796" s="1">
        <v>40.3491</v>
      </c>
      <c r="HS796" s="1">
        <v>14.9901</v>
      </c>
      <c r="HT796" s="1">
        <v>18</v>
      </c>
      <c r="HU796" s="1">
        <v>491.37</v>
      </c>
      <c r="HV796" s="1">
        <v>486.80599999999998</v>
      </c>
      <c r="HW796" s="1">
        <v>25.122499999999999</v>
      </c>
      <c r="HX796" s="1">
        <v>33.284700000000001</v>
      </c>
      <c r="HY796" s="1">
        <v>30.0014</v>
      </c>
      <c r="HZ796" s="1">
        <v>32.907499999999999</v>
      </c>
      <c r="IA796" s="1">
        <v>32.999499999999998</v>
      </c>
      <c r="IB796" s="1">
        <v>74.322299999999998</v>
      </c>
      <c r="IC796" s="1">
        <v>34.145099999999999</v>
      </c>
      <c r="ID796" s="1">
        <v>0</v>
      </c>
      <c r="IE796" s="1">
        <v>25.0823</v>
      </c>
      <c r="IF796" s="1">
        <v>1960.79</v>
      </c>
      <c r="IG796" s="1">
        <v>24.7102</v>
      </c>
      <c r="IH796" s="1">
        <v>100.41</v>
      </c>
      <c r="II796" s="1">
        <v>100.11</v>
      </c>
      <c r="IJ796" s="1" t="s">
        <v>1117</v>
      </c>
    </row>
    <row r="797" spans="1:244" ht="15.75" customHeight="1" x14ac:dyDescent="0.3">
      <c r="A797" s="1">
        <v>781</v>
      </c>
      <c r="B797" s="1">
        <v>1659884101.5999999</v>
      </c>
      <c r="C797" s="1">
        <v>3844.5</v>
      </c>
      <c r="D797" s="1" t="s">
        <v>1852</v>
      </c>
      <c r="E797" s="1" t="s">
        <v>1853</v>
      </c>
      <c r="F797" s="1">
        <v>1</v>
      </c>
      <c r="G797" s="1" t="s">
        <v>1105</v>
      </c>
      <c r="H797" s="1" t="s">
        <v>345</v>
      </c>
      <c r="I797" s="1" t="s">
        <v>1102</v>
      </c>
      <c r="J797" s="1" t="s">
        <v>1113</v>
      </c>
      <c r="K797" s="1" t="s">
        <v>1114</v>
      </c>
      <c r="L797" s="1" t="s">
        <v>1115</v>
      </c>
      <c r="M797" s="1" t="s">
        <v>346</v>
      </c>
      <c r="N797" s="1">
        <v>1659884094.099999</v>
      </c>
      <c r="O797" s="1">
        <f t="shared" si="102"/>
        <v>2.0947099528767607E-3</v>
      </c>
      <c r="P797" s="1">
        <f t="shared" si="103"/>
        <v>2.0947099528767605</v>
      </c>
      <c r="Q797" s="1">
        <f t="shared" si="104"/>
        <v>13.221880862575512</v>
      </c>
      <c r="R797" s="1">
        <f t="shared" si="105"/>
        <v>1848.154</v>
      </c>
      <c r="S797" s="1">
        <f t="shared" si="106"/>
        <v>1576.1122750207653</v>
      </c>
      <c r="T797" s="1">
        <f t="shared" si="107"/>
        <v>156.60090583650779</v>
      </c>
      <c r="U797" s="1">
        <f t="shared" si="108"/>
        <v>183.63069377246748</v>
      </c>
      <c r="V797" s="1">
        <f t="shared" si="109"/>
        <v>0.10047504067541536</v>
      </c>
      <c r="W797" s="1">
        <f t="shared" si="110"/>
        <v>2.9167445155958212</v>
      </c>
      <c r="X797" s="1">
        <f t="shared" si="111"/>
        <v>9.859108974635894E-2</v>
      </c>
      <c r="Y797" s="1">
        <f t="shared" si="112"/>
        <v>6.1785754327398218E-2</v>
      </c>
      <c r="Z797" s="1">
        <f t="shared" si="113"/>
        <v>321.51951728348354</v>
      </c>
      <c r="AA797" s="1">
        <f t="shared" si="114"/>
        <v>32.405030772916753</v>
      </c>
      <c r="AB797" s="1">
        <f t="shared" si="115"/>
        <v>31.781839999999999</v>
      </c>
      <c r="AC797" s="1">
        <f t="shared" si="116"/>
        <v>4.7164365512132296</v>
      </c>
      <c r="AD797" s="1">
        <f t="shared" si="117"/>
        <v>59.318407272703645</v>
      </c>
      <c r="AE797" s="1">
        <f t="shared" si="118"/>
        <v>2.6840284698058432</v>
      </c>
      <c r="AF797" s="1">
        <f t="shared" si="119"/>
        <v>4.5247817552932572</v>
      </c>
      <c r="AG797" s="1">
        <f t="shared" si="120"/>
        <v>2.0324080814073864</v>
      </c>
      <c r="AH797" s="1">
        <f t="shared" si="121"/>
        <v>-92.376708921865145</v>
      </c>
      <c r="AI797" s="1">
        <f t="shared" si="122"/>
        <v>-114.75924763104172</v>
      </c>
      <c r="AJ797" s="1">
        <f t="shared" si="123"/>
        <v>-8.871715014585261</v>
      </c>
      <c r="AK797" s="1">
        <f t="shared" si="124"/>
        <v>105.5118457159914</v>
      </c>
      <c r="AL797" s="1">
        <f t="shared" si="125"/>
        <v>44.390510265539497</v>
      </c>
      <c r="AM797" s="1">
        <f t="shared" si="126"/>
        <v>2.1423984547791344</v>
      </c>
      <c r="AN797" s="1">
        <f t="shared" si="127"/>
        <v>13.221880862575512</v>
      </c>
      <c r="AO797" s="1">
        <v>1978.341391080706</v>
      </c>
      <c r="AP797" s="1">
        <v>1935.481818181818</v>
      </c>
      <c r="AQ797" s="1">
        <v>5.1402428072690132</v>
      </c>
      <c r="AR797" s="1">
        <v>65.940295061858151</v>
      </c>
      <c r="AS797" s="1">
        <f t="shared" si="128"/>
        <v>2.0947099528767605</v>
      </c>
      <c r="AT797" s="1">
        <v>24.576305689879121</v>
      </c>
      <c r="AU797" s="1">
        <v>27.02114727272728</v>
      </c>
      <c r="AV797" s="1">
        <v>4.6903495591670561E-5</v>
      </c>
      <c r="AW797" s="1">
        <v>81.189635881585644</v>
      </c>
      <c r="AX797" s="1">
        <v>5</v>
      </c>
      <c r="AY797" s="1">
        <v>1</v>
      </c>
      <c r="AZ797" s="1">
        <f t="shared" si="129"/>
        <v>1</v>
      </c>
      <c r="BA797" s="1">
        <f t="shared" si="130"/>
        <v>0</v>
      </c>
      <c r="BB797" s="1">
        <f t="shared" si="131"/>
        <v>51792.318663861894</v>
      </c>
      <c r="BC797" s="1">
        <f t="shared" si="132"/>
        <v>2000.0186666666671</v>
      </c>
      <c r="BD797" s="1">
        <f t="shared" si="133"/>
        <v>1681.2159587997326</v>
      </c>
      <c r="BE797" s="1">
        <f t="shared" si="134"/>
        <v>0.84060013379861731</v>
      </c>
      <c r="BF797" s="1">
        <f t="shared" si="135"/>
        <v>0.16075825823133158</v>
      </c>
      <c r="BG797" s="1">
        <v>6</v>
      </c>
      <c r="BH797" s="1">
        <v>0.5</v>
      </c>
      <c r="BI797" s="1" t="s">
        <v>347</v>
      </c>
      <c r="BJ797" s="1">
        <v>2</v>
      </c>
      <c r="BK797" s="1" t="b">
        <v>1</v>
      </c>
      <c r="BL797" s="1">
        <v>1659884094.099999</v>
      </c>
      <c r="BM797" s="1">
        <v>1848.154</v>
      </c>
      <c r="BN797" s="1">
        <v>1906.16</v>
      </c>
      <c r="BO797" s="1">
        <v>27.01344666666666</v>
      </c>
      <c r="BP797" s="1">
        <v>24.512620000000009</v>
      </c>
      <c r="BQ797" s="1">
        <v>1845.2893333333329</v>
      </c>
      <c r="BR797" s="1">
        <v>27.002653333333331</v>
      </c>
      <c r="BS797" s="1">
        <v>500.12060000000002</v>
      </c>
      <c r="BT797" s="1">
        <v>99.259066666666669</v>
      </c>
      <c r="BU797" s="1">
        <v>9.9911953333333317E-2</v>
      </c>
      <c r="BV797" s="1">
        <v>31.052039999999991</v>
      </c>
      <c r="BW797" s="1">
        <v>31.781839999999999</v>
      </c>
      <c r="BX797" s="1">
        <v>999.89999999999986</v>
      </c>
      <c r="BY797" s="1">
        <v>0</v>
      </c>
      <c r="BZ797" s="1">
        <v>0</v>
      </c>
      <c r="CA797" s="1">
        <v>10001.28733333333</v>
      </c>
      <c r="CB797" s="1">
        <v>0</v>
      </c>
      <c r="CC797" s="1">
        <v>217.31873333333331</v>
      </c>
      <c r="CD797" s="1">
        <v>-58.007733333333327</v>
      </c>
      <c r="CE797" s="1">
        <v>1899.4653333333331</v>
      </c>
      <c r="CF797" s="1">
        <v>1954.0626666666669</v>
      </c>
      <c r="CG797" s="1">
        <v>2.500821333333334</v>
      </c>
      <c r="CH797" s="1">
        <v>1906.16</v>
      </c>
      <c r="CI797" s="1">
        <v>24.512620000000009</v>
      </c>
      <c r="CJ797" s="1">
        <v>2.6813280000000002</v>
      </c>
      <c r="CK797" s="1">
        <v>2.4330993333333328</v>
      </c>
      <c r="CL797" s="1">
        <v>22.17113333333333</v>
      </c>
      <c r="CM797" s="1">
        <v>20.585740000000001</v>
      </c>
      <c r="CN797" s="1">
        <v>2000.0186666666671</v>
      </c>
      <c r="CO797" s="1">
        <v>0.9799973999999998</v>
      </c>
      <c r="CP797" s="1">
        <v>2.0002846666666671E-2</v>
      </c>
      <c r="CQ797" s="1">
        <v>0</v>
      </c>
      <c r="CR797" s="1">
        <v>2.5150666666666668</v>
      </c>
      <c r="CS797" s="1">
        <v>0</v>
      </c>
      <c r="CT797" s="1">
        <v>15112.06</v>
      </c>
      <c r="CU797" s="1">
        <v>17412.473333333339</v>
      </c>
      <c r="CV797" s="1">
        <v>43.478999999999999</v>
      </c>
      <c r="CW797" s="1">
        <v>45.349799999999988</v>
      </c>
      <c r="CX797" s="1">
        <v>43.491599999999998</v>
      </c>
      <c r="CY797" s="1">
        <v>43.682866666666669</v>
      </c>
      <c r="CZ797" s="1">
        <v>43.5914</v>
      </c>
      <c r="DA797" s="1">
        <v>1960.0113333333341</v>
      </c>
      <c r="DB797" s="1">
        <v>40.009333333333323</v>
      </c>
      <c r="DC797" s="1">
        <v>0</v>
      </c>
      <c r="DD797" s="1">
        <v>1659884100.5</v>
      </c>
      <c r="DE797" s="1">
        <v>0</v>
      </c>
      <c r="DF797" s="1">
        <v>1659883469</v>
      </c>
      <c r="DG797" s="1" t="s">
        <v>1116</v>
      </c>
      <c r="DH797" s="1">
        <v>1659883467</v>
      </c>
      <c r="DI797" s="1">
        <v>1659883469</v>
      </c>
      <c r="DJ797" s="1">
        <v>2</v>
      </c>
      <c r="DK797" s="1">
        <v>0.127</v>
      </c>
      <c r="DL797" s="1">
        <v>-8.9999999999999993E-3</v>
      </c>
      <c r="DM797" s="1">
        <v>1.3560000000000001</v>
      </c>
      <c r="DN797" s="1">
        <v>1.4999999999999999E-2</v>
      </c>
      <c r="DO797" s="1">
        <v>400</v>
      </c>
      <c r="DP797" s="1">
        <v>25</v>
      </c>
      <c r="DQ797" s="1">
        <v>0.21</v>
      </c>
      <c r="DR797" s="1">
        <v>0.05</v>
      </c>
      <c r="DS797" s="1">
        <v>13.447983249847541</v>
      </c>
      <c r="DT797" s="1">
        <v>1.751224230284981</v>
      </c>
      <c r="DU797" s="1">
        <v>0.27120297022982942</v>
      </c>
      <c r="DV797" s="1">
        <v>0</v>
      </c>
      <c r="DW797" s="1">
        <v>-58.134549999999997</v>
      </c>
      <c r="DX797" s="1">
        <v>2.299293437152262</v>
      </c>
      <c r="DY797" s="1">
        <v>0.32689049415158339</v>
      </c>
      <c r="DZ797" s="1">
        <v>0</v>
      </c>
      <c r="EA797" s="1">
        <v>1572.4591146788091</v>
      </c>
      <c r="EB797" s="1">
        <v>190.59454828543579</v>
      </c>
      <c r="EC797" s="1">
        <v>14.68585773634841</v>
      </c>
      <c r="ED797" s="1">
        <v>0</v>
      </c>
      <c r="EE797" s="1">
        <v>2.5527340000000001</v>
      </c>
      <c r="EF797" s="1">
        <v>-0.8667966979362125</v>
      </c>
      <c r="EG797" s="1">
        <v>8.456578125341245E-2</v>
      </c>
      <c r="EH797" s="1">
        <v>0</v>
      </c>
      <c r="EI797" s="1">
        <v>2.0320395060906988</v>
      </c>
      <c r="EJ797" s="1">
        <v>1.971714596082445E-3</v>
      </c>
      <c r="EK797" s="1">
        <v>9.661115546884734E-4</v>
      </c>
      <c r="EL797" s="1">
        <v>1</v>
      </c>
      <c r="EM797" s="1">
        <v>1</v>
      </c>
      <c r="EN797" s="1">
        <v>5</v>
      </c>
      <c r="EO797" s="1" t="s">
        <v>371</v>
      </c>
      <c r="EP797" s="1">
        <v>2.9416199999999999</v>
      </c>
      <c r="EQ797" s="1">
        <v>2.8010700000000002</v>
      </c>
      <c r="ER797" s="1">
        <v>0.24340899999999999</v>
      </c>
      <c r="ES797" s="1">
        <v>0.24754300000000001</v>
      </c>
      <c r="ET797" s="1">
        <v>0.116673</v>
      </c>
      <c r="EU797" s="1">
        <v>0.109238</v>
      </c>
      <c r="EV797" s="1">
        <v>15483.5</v>
      </c>
      <c r="EW797" s="1">
        <v>16146.1</v>
      </c>
      <c r="EX797" s="1">
        <v>23813.1</v>
      </c>
      <c r="EY797" s="1">
        <v>24987.4</v>
      </c>
      <c r="EZ797" s="1">
        <v>33678.199999999997</v>
      </c>
      <c r="FA797" s="1">
        <v>35549.9</v>
      </c>
      <c r="FB797" s="1">
        <v>43424.6</v>
      </c>
      <c r="FC797" s="1">
        <v>46192.4</v>
      </c>
      <c r="FD797" s="1">
        <v>1.93415</v>
      </c>
      <c r="FE797" s="1">
        <v>1.8293999999999999</v>
      </c>
      <c r="FF797" s="1">
        <v>9.1463299999999997E-2</v>
      </c>
      <c r="FG797" s="1">
        <v>0</v>
      </c>
      <c r="FH797" s="1">
        <v>30.3033</v>
      </c>
      <c r="FI797" s="1">
        <v>999.9</v>
      </c>
      <c r="FJ797" s="1">
        <v>59.3</v>
      </c>
      <c r="FK797" s="1">
        <v>36.200000000000003</v>
      </c>
      <c r="FL797" s="1">
        <v>36.0535</v>
      </c>
      <c r="FM797" s="1">
        <v>63.899799999999999</v>
      </c>
      <c r="FN797" s="1">
        <v>25.412700000000001</v>
      </c>
      <c r="FO797" s="1">
        <v>1</v>
      </c>
      <c r="FP797" s="1">
        <v>0.50047799999999998</v>
      </c>
      <c r="FQ797" s="1">
        <v>4.0037599999999998</v>
      </c>
      <c r="FR797" s="1">
        <v>20.271699999999999</v>
      </c>
      <c r="FS797" s="1">
        <v>5.2102500000000003</v>
      </c>
      <c r="FT797" s="1">
        <v>11.907999999999999</v>
      </c>
      <c r="FU797" s="1">
        <v>5.0015999999999998</v>
      </c>
      <c r="FV797" s="1">
        <v>3.2897799999999999</v>
      </c>
      <c r="FW797" s="1">
        <v>9999</v>
      </c>
      <c r="FX797" s="1">
        <v>9999</v>
      </c>
      <c r="FY797" s="1">
        <v>9999</v>
      </c>
      <c r="FZ797" s="1">
        <v>999.9</v>
      </c>
      <c r="GA797" s="1">
        <v>1.8596299999999999</v>
      </c>
      <c r="GB797" s="1">
        <v>1.8546499999999999</v>
      </c>
      <c r="GC797" s="1">
        <v>1.8577699999999999</v>
      </c>
      <c r="GD797" s="1">
        <v>1.85623</v>
      </c>
      <c r="GE797" s="1">
        <v>1.85501</v>
      </c>
      <c r="GF797" s="1">
        <v>1.8546499999999999</v>
      </c>
      <c r="GG797" s="1">
        <v>1.85337</v>
      </c>
      <c r="GH797" s="1">
        <v>1.8564799999999999</v>
      </c>
      <c r="GI797" s="1">
        <v>0</v>
      </c>
      <c r="GJ797" s="1">
        <v>0</v>
      </c>
      <c r="GK797" s="1">
        <v>0</v>
      </c>
      <c r="GL797" s="1">
        <v>0</v>
      </c>
      <c r="GM797" s="1" t="s">
        <v>350</v>
      </c>
      <c r="GN797" s="1" t="s">
        <v>351</v>
      </c>
      <c r="GO797" s="1" t="s">
        <v>352</v>
      </c>
      <c r="GP797" s="1" t="s">
        <v>352</v>
      </c>
      <c r="GQ797" s="1" t="s">
        <v>352</v>
      </c>
      <c r="GR797" s="1" t="s">
        <v>352</v>
      </c>
      <c r="GS797" s="1">
        <v>0</v>
      </c>
      <c r="GT797" s="1">
        <v>100</v>
      </c>
      <c r="GU797" s="1">
        <v>100</v>
      </c>
      <c r="GV797" s="1">
        <v>2.89</v>
      </c>
      <c r="GW797" s="1">
        <v>1.0800000000000001E-2</v>
      </c>
      <c r="GX797" s="1">
        <v>0.36794396410256031</v>
      </c>
      <c r="GY797" s="1">
        <v>3.036990343597491E-3</v>
      </c>
      <c r="GZ797" s="1">
        <v>-1.538114387597119E-6</v>
      </c>
      <c r="HA797" s="1">
        <v>3.3909691194327332E-10</v>
      </c>
      <c r="HB797" s="1">
        <v>-6.1192808482915917E-2</v>
      </c>
      <c r="HC797" s="1">
        <v>9.7621983196103414E-3</v>
      </c>
      <c r="HD797" s="1">
        <v>-3.3387782167185642E-4</v>
      </c>
      <c r="HE797" s="1">
        <v>2.632278881966732E-6</v>
      </c>
      <c r="HF797" s="1">
        <v>6</v>
      </c>
      <c r="HG797" s="1">
        <v>2134</v>
      </c>
      <c r="HH797" s="1">
        <v>2</v>
      </c>
      <c r="HI797" s="1">
        <v>31</v>
      </c>
      <c r="HJ797" s="1">
        <v>10.6</v>
      </c>
      <c r="HK797" s="1">
        <v>10.5</v>
      </c>
      <c r="HL797" s="1">
        <v>3.7206999999999999</v>
      </c>
      <c r="HM797" s="1">
        <v>2.2790499999999998</v>
      </c>
      <c r="HN797" s="1">
        <v>1.4978</v>
      </c>
      <c r="HO797" s="1">
        <v>2.3107899999999999</v>
      </c>
      <c r="HP797" s="1">
        <v>1.5478499999999999</v>
      </c>
      <c r="HQ797" s="1">
        <v>2.4450699999999999</v>
      </c>
      <c r="HR797" s="1">
        <v>40.3491</v>
      </c>
      <c r="HS797" s="1">
        <v>14.998900000000001</v>
      </c>
      <c r="HT797" s="1">
        <v>18</v>
      </c>
      <c r="HU797" s="1">
        <v>491.25099999999998</v>
      </c>
      <c r="HV797" s="1">
        <v>486.83600000000001</v>
      </c>
      <c r="HW797" s="1">
        <v>25.1127</v>
      </c>
      <c r="HX797" s="1">
        <v>33.286900000000003</v>
      </c>
      <c r="HY797" s="1">
        <v>30.0014</v>
      </c>
      <c r="HZ797" s="1">
        <v>32.909700000000001</v>
      </c>
      <c r="IA797" s="1">
        <v>33.001300000000001</v>
      </c>
      <c r="IB797" s="1">
        <v>74.532899999999998</v>
      </c>
      <c r="IC797" s="1">
        <v>34.145099999999999</v>
      </c>
      <c r="ID797" s="1">
        <v>0</v>
      </c>
      <c r="IE797" s="1">
        <v>25.0823</v>
      </c>
      <c r="IF797" s="1">
        <v>1970.81</v>
      </c>
      <c r="IG797" s="1">
        <v>24.718900000000001</v>
      </c>
      <c r="IH797" s="1">
        <v>100.41</v>
      </c>
      <c r="II797" s="1">
        <v>100.11</v>
      </c>
      <c r="IJ797" s="1" t="s">
        <v>1117</v>
      </c>
    </row>
    <row r="798" spans="1:244" ht="15.75" customHeight="1" x14ac:dyDescent="0.3">
      <c r="A798" s="1">
        <v>782</v>
      </c>
      <c r="B798" s="1">
        <v>1659884102.5999999</v>
      </c>
      <c r="C798" s="1">
        <v>3845.5</v>
      </c>
      <c r="D798" s="1" t="s">
        <v>1854</v>
      </c>
      <c r="E798" s="1" t="s">
        <v>1855</v>
      </c>
      <c r="F798" s="1">
        <v>1</v>
      </c>
      <c r="G798" s="1" t="s">
        <v>1105</v>
      </c>
      <c r="H798" s="1" t="s">
        <v>345</v>
      </c>
      <c r="I798" s="1" t="s">
        <v>1102</v>
      </c>
      <c r="J798" s="1" t="s">
        <v>1113</v>
      </c>
      <c r="K798" s="1" t="s">
        <v>1114</v>
      </c>
      <c r="L798" s="1" t="s">
        <v>1115</v>
      </c>
      <c r="M798" s="1" t="s">
        <v>346</v>
      </c>
      <c r="N798" s="1">
        <v>1659884094.5999999</v>
      </c>
      <c r="O798" s="1">
        <f t="shared" si="102"/>
        <v>2.0914183550978932E-3</v>
      </c>
      <c r="P798" s="1">
        <f t="shared" si="103"/>
        <v>2.0914183550978933</v>
      </c>
      <c r="Q798" s="1">
        <f t="shared" si="104"/>
        <v>13.00989768178226</v>
      </c>
      <c r="R798" s="1">
        <f t="shared" si="105"/>
        <v>1850.6468749999999</v>
      </c>
      <c r="S798" s="1">
        <f t="shared" si="106"/>
        <v>1581.5611571588915</v>
      </c>
      <c r="T798" s="1">
        <f t="shared" si="107"/>
        <v>157.14230104023972</v>
      </c>
      <c r="U798" s="1">
        <f t="shared" si="108"/>
        <v>183.87838309891683</v>
      </c>
      <c r="V798" s="1">
        <f t="shared" si="109"/>
        <v>0.10031134606064462</v>
      </c>
      <c r="W798" s="1">
        <f t="shared" si="110"/>
        <v>2.9164908358053543</v>
      </c>
      <c r="X798" s="1">
        <f t="shared" si="111"/>
        <v>9.8433306946573915E-2</v>
      </c>
      <c r="Y798" s="1">
        <f t="shared" si="112"/>
        <v>6.1686622587934989E-2</v>
      </c>
      <c r="Z798" s="1">
        <f t="shared" si="113"/>
        <v>321.52052991686128</v>
      </c>
      <c r="AA798" s="1">
        <f t="shared" si="114"/>
        <v>32.405576102330976</v>
      </c>
      <c r="AB798" s="1">
        <f t="shared" si="115"/>
        <v>31.782243749999999</v>
      </c>
      <c r="AC798" s="1">
        <f t="shared" si="116"/>
        <v>4.7165445070525402</v>
      </c>
      <c r="AD798" s="1">
        <f t="shared" si="117"/>
        <v>59.320971579020465</v>
      </c>
      <c r="AE798" s="1">
        <f t="shared" si="118"/>
        <v>2.6840790987502023</v>
      </c>
      <c r="AF798" s="1">
        <f t="shared" si="119"/>
        <v>4.5246715070652304</v>
      </c>
      <c r="AG798" s="1">
        <f t="shared" si="120"/>
        <v>2.0324654083023379</v>
      </c>
      <c r="AH798" s="1">
        <f t="shared" si="121"/>
        <v>-92.231549459817089</v>
      </c>
      <c r="AI798" s="1">
        <f t="shared" si="122"/>
        <v>-114.87996724645424</v>
      </c>
      <c r="AJ798" s="1">
        <f t="shared" si="123"/>
        <v>-8.8818189824838285</v>
      </c>
      <c r="AK798" s="1">
        <f t="shared" si="124"/>
        <v>105.52719422810614</v>
      </c>
      <c r="AL798" s="1">
        <f t="shared" si="125"/>
        <v>44.30475379501317</v>
      </c>
      <c r="AM798" s="1">
        <f t="shared" si="126"/>
        <v>2.1385491184037657</v>
      </c>
      <c r="AN798" s="1">
        <f t="shared" si="127"/>
        <v>13.00989768178226</v>
      </c>
      <c r="AO798" s="1">
        <v>1982.902805577274</v>
      </c>
      <c r="AP798" s="1">
        <v>1940.505151515152</v>
      </c>
      <c r="AQ798" s="1">
        <v>5.1012978305743379</v>
      </c>
      <c r="AR798" s="1">
        <v>65.940295061858151</v>
      </c>
      <c r="AS798" s="1">
        <f t="shared" si="128"/>
        <v>2.0914183550978933</v>
      </c>
      <c r="AT798" s="1">
        <v>24.580085609660859</v>
      </c>
      <c r="AU798" s="1">
        <v>27.021364848484861</v>
      </c>
      <c r="AV798" s="1">
        <v>4.6840825995193564E-6</v>
      </c>
      <c r="AW798" s="1">
        <v>81.189635881585644</v>
      </c>
      <c r="AX798" s="1">
        <v>5</v>
      </c>
      <c r="AY798" s="1">
        <v>1</v>
      </c>
      <c r="AZ798" s="1">
        <f t="shared" si="129"/>
        <v>1</v>
      </c>
      <c r="BA798" s="1">
        <f t="shared" si="130"/>
        <v>0</v>
      </c>
      <c r="BB798" s="1">
        <f t="shared" si="131"/>
        <v>51785.190990615862</v>
      </c>
      <c r="BC798" s="1">
        <f t="shared" si="132"/>
        <v>2000.0250000000001</v>
      </c>
      <c r="BD798" s="1">
        <f t="shared" si="133"/>
        <v>1681.2212797496688</v>
      </c>
      <c r="BE798" s="1">
        <f t="shared" si="134"/>
        <v>0.84060013237317976</v>
      </c>
      <c r="BF798" s="1">
        <f t="shared" si="135"/>
        <v>0.16075825548023712</v>
      </c>
      <c r="BG798" s="1">
        <v>6</v>
      </c>
      <c r="BH798" s="1">
        <v>0.5</v>
      </c>
      <c r="BI798" s="1" t="s">
        <v>347</v>
      </c>
      <c r="BJ798" s="1">
        <v>2</v>
      </c>
      <c r="BK798" s="1" t="b">
        <v>1</v>
      </c>
      <c r="BL798" s="1">
        <v>1659884094.5999999</v>
      </c>
      <c r="BM798" s="1">
        <v>1850.6468749999999</v>
      </c>
      <c r="BN798" s="1">
        <v>1908.548125</v>
      </c>
      <c r="BO798" s="1">
        <v>27.01395625</v>
      </c>
      <c r="BP798" s="1">
        <v>24.517612499999998</v>
      </c>
      <c r="BQ798" s="1">
        <v>1847.78</v>
      </c>
      <c r="BR798" s="1">
        <v>27.00316875</v>
      </c>
      <c r="BS798" s="1">
        <v>500.11824999999999</v>
      </c>
      <c r="BT798" s="1">
        <v>99.259050000000002</v>
      </c>
      <c r="BU798" s="1">
        <v>9.9928518750000001E-2</v>
      </c>
      <c r="BV798" s="1">
        <v>31.051612500000001</v>
      </c>
      <c r="BW798" s="1">
        <v>31.782243749999999</v>
      </c>
      <c r="BX798" s="1">
        <v>999.9</v>
      </c>
      <c r="BY798" s="1">
        <v>0</v>
      </c>
      <c r="BZ798" s="1">
        <v>0</v>
      </c>
      <c r="CA798" s="1">
        <v>9999.8393749999996</v>
      </c>
      <c r="CB798" s="1">
        <v>0</v>
      </c>
      <c r="CC798" s="1">
        <v>217.14725000000001</v>
      </c>
      <c r="CD798" s="1">
        <v>-57.902581249999997</v>
      </c>
      <c r="CE798" s="1">
        <v>1902.0287499999999</v>
      </c>
      <c r="CF798" s="1">
        <v>1956.5206250000001</v>
      </c>
      <c r="CG798" s="1">
        <v>2.49634125</v>
      </c>
      <c r="CH798" s="1">
        <v>1908.548125</v>
      </c>
      <c r="CI798" s="1">
        <v>24.517612499999998</v>
      </c>
      <c r="CJ798" s="1">
        <v>2.6813787499999999</v>
      </c>
      <c r="CK798" s="1">
        <v>2.4335943750000002</v>
      </c>
      <c r="CL798" s="1">
        <v>22.171443750000002</v>
      </c>
      <c r="CM798" s="1">
        <v>20.5890375</v>
      </c>
      <c r="CN798" s="1">
        <v>2000.0250000000001</v>
      </c>
      <c r="CO798" s="1">
        <v>0.97999749999999997</v>
      </c>
      <c r="CP798" s="1">
        <v>2.000275E-2</v>
      </c>
      <c r="CQ798" s="1">
        <v>0</v>
      </c>
      <c r="CR798" s="1">
        <v>2.5162499999999999</v>
      </c>
      <c r="CS798" s="1">
        <v>0</v>
      </c>
      <c r="CT798" s="1">
        <v>15111.6</v>
      </c>
      <c r="CU798" s="1">
        <v>17412.53125</v>
      </c>
      <c r="CV798" s="1">
        <v>43.480312499999997</v>
      </c>
      <c r="CW798" s="1">
        <v>45.351374999999997</v>
      </c>
      <c r="CX798" s="1">
        <v>43.492125000000001</v>
      </c>
      <c r="CY798" s="1">
        <v>43.683124999999997</v>
      </c>
      <c r="CZ798" s="1">
        <v>43.593499999999999</v>
      </c>
      <c r="DA798" s="1">
        <v>1960.0181250000001</v>
      </c>
      <c r="DB798" s="1">
        <v>40.009374999999991</v>
      </c>
      <c r="DC798" s="1">
        <v>0</v>
      </c>
      <c r="DD798" s="1">
        <v>1659884101.7</v>
      </c>
      <c r="DE798" s="1">
        <v>0</v>
      </c>
      <c r="DF798" s="1">
        <v>1659883469</v>
      </c>
      <c r="DG798" s="1" t="s">
        <v>1116</v>
      </c>
      <c r="DH798" s="1">
        <v>1659883467</v>
      </c>
      <c r="DI798" s="1">
        <v>1659883469</v>
      </c>
      <c r="DJ798" s="1">
        <v>2</v>
      </c>
      <c r="DK798" s="1">
        <v>0.127</v>
      </c>
      <c r="DL798" s="1">
        <v>-8.9999999999999993E-3</v>
      </c>
      <c r="DM798" s="1">
        <v>1.3560000000000001</v>
      </c>
      <c r="DN798" s="1">
        <v>1.4999999999999999E-2</v>
      </c>
      <c r="DO798" s="1">
        <v>400</v>
      </c>
      <c r="DP798" s="1">
        <v>25</v>
      </c>
      <c r="DQ798" s="1">
        <v>0.21</v>
      </c>
      <c r="DR798" s="1">
        <v>0.05</v>
      </c>
      <c r="DS798" s="1">
        <v>13.440325872039709</v>
      </c>
      <c r="DT798" s="1">
        <v>1.7843284857482959</v>
      </c>
      <c r="DU798" s="1">
        <v>0.27334961879220032</v>
      </c>
      <c r="DV798" s="1">
        <v>0</v>
      </c>
      <c r="DW798" s="1">
        <v>-57.980235483870977</v>
      </c>
      <c r="DX798" s="1">
        <v>5.2779532258065611</v>
      </c>
      <c r="DY798" s="1">
        <v>0.56897318580074552</v>
      </c>
      <c r="DZ798" s="1">
        <v>0</v>
      </c>
      <c r="EA798" s="1">
        <v>1579.1599286646031</v>
      </c>
      <c r="EB798" s="1">
        <v>184.63643605111</v>
      </c>
      <c r="EC798" s="1">
        <v>13.798344430181</v>
      </c>
      <c r="ED798" s="1">
        <v>0</v>
      </c>
      <c r="EE798" s="1">
        <v>2.538349268292682</v>
      </c>
      <c r="EF798" s="1">
        <v>-0.83886397212543107</v>
      </c>
      <c r="EG798" s="1">
        <v>8.4269810101759213E-2</v>
      </c>
      <c r="EH798" s="1">
        <v>0</v>
      </c>
      <c r="EI798" s="1">
        <v>2.032385781637724</v>
      </c>
      <c r="EJ798" s="1">
        <v>1.3981436215253389E-3</v>
      </c>
      <c r="EK798" s="1">
        <v>9.0797193450156926E-4</v>
      </c>
      <c r="EL798" s="1">
        <v>1</v>
      </c>
      <c r="EM798" s="1">
        <v>1</v>
      </c>
      <c r="EN798" s="1">
        <v>5</v>
      </c>
      <c r="EO798" s="1" t="s">
        <v>371</v>
      </c>
      <c r="EP798" s="1">
        <v>2.9411900000000002</v>
      </c>
      <c r="EQ798" s="1">
        <v>2.8014299999999999</v>
      </c>
      <c r="ER798" s="1">
        <v>0.24376500000000001</v>
      </c>
      <c r="ES798" s="1">
        <v>0.247892</v>
      </c>
      <c r="ET798" s="1">
        <v>0.116674</v>
      </c>
      <c r="EU798" s="1">
        <v>0.109266</v>
      </c>
      <c r="EV798" s="1">
        <v>15476.2</v>
      </c>
      <c r="EW798" s="1">
        <v>16138.5</v>
      </c>
      <c r="EX798" s="1">
        <v>23813.1</v>
      </c>
      <c r="EY798" s="1">
        <v>24987.3</v>
      </c>
      <c r="EZ798" s="1">
        <v>33678.199999999997</v>
      </c>
      <c r="FA798" s="1">
        <v>35548.5</v>
      </c>
      <c r="FB798" s="1">
        <v>43424.6</v>
      </c>
      <c r="FC798" s="1">
        <v>46192</v>
      </c>
      <c r="FD798" s="1">
        <v>1.93415</v>
      </c>
      <c r="FE798" s="1">
        <v>1.82945</v>
      </c>
      <c r="FF798" s="1">
        <v>9.1314300000000001E-2</v>
      </c>
      <c r="FG798" s="1">
        <v>0</v>
      </c>
      <c r="FH798" s="1">
        <v>30.303899999999999</v>
      </c>
      <c r="FI798" s="1">
        <v>999.9</v>
      </c>
      <c r="FJ798" s="1">
        <v>59.3</v>
      </c>
      <c r="FK798" s="1">
        <v>36.200000000000003</v>
      </c>
      <c r="FL798" s="1">
        <v>36.054900000000004</v>
      </c>
      <c r="FM798" s="1">
        <v>63.919800000000002</v>
      </c>
      <c r="FN798" s="1">
        <v>26.338100000000001</v>
      </c>
      <c r="FO798" s="1">
        <v>1</v>
      </c>
      <c r="FP798" s="1">
        <v>0.50078</v>
      </c>
      <c r="FQ798" s="1">
        <v>4.0235700000000003</v>
      </c>
      <c r="FR798" s="1">
        <v>20.2713</v>
      </c>
      <c r="FS798" s="1">
        <v>5.2102500000000003</v>
      </c>
      <c r="FT798" s="1">
        <v>11.907999999999999</v>
      </c>
      <c r="FU798" s="1">
        <v>5.0016999999999996</v>
      </c>
      <c r="FV798" s="1">
        <v>3.2897500000000002</v>
      </c>
      <c r="FW798" s="1">
        <v>9999</v>
      </c>
      <c r="FX798" s="1">
        <v>9999</v>
      </c>
      <c r="FY798" s="1">
        <v>9999</v>
      </c>
      <c r="FZ798" s="1">
        <v>999.9</v>
      </c>
      <c r="GA798" s="1">
        <v>1.85965</v>
      </c>
      <c r="GB798" s="1">
        <v>1.8546499999999999</v>
      </c>
      <c r="GC798" s="1">
        <v>1.85778</v>
      </c>
      <c r="GD798" s="1">
        <v>1.85623</v>
      </c>
      <c r="GE798" s="1">
        <v>1.85501</v>
      </c>
      <c r="GF798" s="1">
        <v>1.85466</v>
      </c>
      <c r="GG798" s="1">
        <v>1.85337</v>
      </c>
      <c r="GH798" s="1">
        <v>1.8564799999999999</v>
      </c>
      <c r="GI798" s="1">
        <v>0</v>
      </c>
      <c r="GJ798" s="1">
        <v>0</v>
      </c>
      <c r="GK798" s="1">
        <v>0</v>
      </c>
      <c r="GL798" s="1">
        <v>0</v>
      </c>
      <c r="GM798" s="1" t="s">
        <v>350</v>
      </c>
      <c r="GN798" s="1" t="s">
        <v>351</v>
      </c>
      <c r="GO798" s="1" t="s">
        <v>352</v>
      </c>
      <c r="GP798" s="1" t="s">
        <v>352</v>
      </c>
      <c r="GQ798" s="1" t="s">
        <v>352</v>
      </c>
      <c r="GR798" s="1" t="s">
        <v>352</v>
      </c>
      <c r="GS798" s="1">
        <v>0</v>
      </c>
      <c r="GT798" s="1">
        <v>100</v>
      </c>
      <c r="GU798" s="1">
        <v>100</v>
      </c>
      <c r="GV798" s="1">
        <v>2.9</v>
      </c>
      <c r="GW798" s="1">
        <v>1.0800000000000001E-2</v>
      </c>
      <c r="GX798" s="1">
        <v>0.36794396410256031</v>
      </c>
      <c r="GY798" s="1">
        <v>3.036990343597491E-3</v>
      </c>
      <c r="GZ798" s="1">
        <v>-1.538114387597119E-6</v>
      </c>
      <c r="HA798" s="1">
        <v>3.3909691194327332E-10</v>
      </c>
      <c r="HB798" s="1">
        <v>-6.1192808482915917E-2</v>
      </c>
      <c r="HC798" s="1">
        <v>9.7621983196103414E-3</v>
      </c>
      <c r="HD798" s="1">
        <v>-3.3387782167185642E-4</v>
      </c>
      <c r="HE798" s="1">
        <v>2.632278881966732E-6</v>
      </c>
      <c r="HF798" s="1">
        <v>6</v>
      </c>
      <c r="HG798" s="1">
        <v>2134</v>
      </c>
      <c r="HH798" s="1">
        <v>2</v>
      </c>
      <c r="HI798" s="1">
        <v>31</v>
      </c>
      <c r="HJ798" s="1">
        <v>10.6</v>
      </c>
      <c r="HK798" s="1">
        <v>10.6</v>
      </c>
      <c r="HL798" s="1">
        <v>3.72559</v>
      </c>
      <c r="HM798" s="1">
        <v>2.2924799999999999</v>
      </c>
      <c r="HN798" s="1">
        <v>1.4978</v>
      </c>
      <c r="HO798" s="1">
        <v>2.3107899999999999</v>
      </c>
      <c r="HP798" s="1">
        <v>1.5478499999999999</v>
      </c>
      <c r="HQ798" s="1">
        <v>2.2851599999999999</v>
      </c>
      <c r="HR798" s="1">
        <v>40.3491</v>
      </c>
      <c r="HS798" s="1">
        <v>14.9901</v>
      </c>
      <c r="HT798" s="1">
        <v>18</v>
      </c>
      <c r="HU798" s="1">
        <v>491.26600000000002</v>
      </c>
      <c r="HV798" s="1">
        <v>486.88499999999999</v>
      </c>
      <c r="HW798" s="1">
        <v>25.101700000000001</v>
      </c>
      <c r="HX798" s="1">
        <v>33.289200000000001</v>
      </c>
      <c r="HY798" s="1">
        <v>30.0014</v>
      </c>
      <c r="HZ798" s="1">
        <v>32.911900000000003</v>
      </c>
      <c r="IA798" s="1">
        <v>33.003500000000003</v>
      </c>
      <c r="IB798" s="1">
        <v>74.620699999999999</v>
      </c>
      <c r="IC798" s="1">
        <v>34.145099999999999</v>
      </c>
      <c r="ID798" s="1">
        <v>0</v>
      </c>
      <c r="IE798" s="1">
        <v>25.0823</v>
      </c>
      <c r="IF798" s="1">
        <v>1970.81</v>
      </c>
      <c r="IG798" s="1">
        <v>24.731000000000002</v>
      </c>
      <c r="IH798" s="1">
        <v>100.41</v>
      </c>
      <c r="II798" s="1">
        <v>100.10899999999999</v>
      </c>
      <c r="IJ798" s="1" t="s">
        <v>1117</v>
      </c>
    </row>
    <row r="799" spans="1:244" ht="15.75" customHeight="1" x14ac:dyDescent="0.3">
      <c r="A799" s="1">
        <v>783</v>
      </c>
      <c r="B799" s="1">
        <v>1659884103.5999999</v>
      </c>
      <c r="C799" s="1">
        <v>3846.5</v>
      </c>
      <c r="D799" s="1" t="s">
        <v>1856</v>
      </c>
      <c r="E799" s="1" t="s">
        <v>1857</v>
      </c>
      <c r="F799" s="1">
        <v>1</v>
      </c>
      <c r="G799" s="1" t="s">
        <v>1105</v>
      </c>
      <c r="H799" s="1" t="s">
        <v>345</v>
      </c>
      <c r="I799" s="1" t="s">
        <v>1102</v>
      </c>
      <c r="J799" s="1" t="s">
        <v>1113</v>
      </c>
      <c r="K799" s="1" t="s">
        <v>1114</v>
      </c>
      <c r="L799" s="1" t="s">
        <v>1115</v>
      </c>
      <c r="M799" s="1" t="s">
        <v>346</v>
      </c>
      <c r="N799" s="1">
        <v>1659884096.099999</v>
      </c>
      <c r="O799" s="1">
        <f t="shared" si="102"/>
        <v>2.0885586722723965E-3</v>
      </c>
      <c r="P799" s="1">
        <f t="shared" si="103"/>
        <v>2.0885586722723963</v>
      </c>
      <c r="Q799" s="1">
        <f t="shared" si="104"/>
        <v>12.90160508351075</v>
      </c>
      <c r="R799" s="1">
        <f t="shared" si="105"/>
        <v>1858.156666666667</v>
      </c>
      <c r="S799" s="1">
        <f t="shared" si="106"/>
        <v>1590.2702313900986</v>
      </c>
      <c r="T799" s="1">
        <f t="shared" si="107"/>
        <v>158.00731139706491</v>
      </c>
      <c r="U799" s="1">
        <f t="shared" si="108"/>
        <v>184.62418100971831</v>
      </c>
      <c r="V799" s="1">
        <f t="shared" si="109"/>
        <v>0.10017400936977248</v>
      </c>
      <c r="W799" s="1">
        <f t="shared" si="110"/>
        <v>2.9162514377324347</v>
      </c>
      <c r="X799" s="1">
        <f t="shared" si="111"/>
        <v>9.8300906798643589E-2</v>
      </c>
      <c r="Y799" s="1">
        <f t="shared" si="112"/>
        <v>6.1603440346989224E-2</v>
      </c>
      <c r="Z799" s="1">
        <f t="shared" si="113"/>
        <v>321.5220701113372</v>
      </c>
      <c r="AA799" s="1">
        <f t="shared" si="114"/>
        <v>32.405394977524878</v>
      </c>
      <c r="AB799" s="1">
        <f t="shared" si="115"/>
        <v>31.78230666666667</v>
      </c>
      <c r="AC799" s="1">
        <f t="shared" si="116"/>
        <v>4.7165613300860603</v>
      </c>
      <c r="AD799" s="1">
        <f t="shared" si="117"/>
        <v>59.32597118797672</v>
      </c>
      <c r="AE799" s="1">
        <f t="shared" si="118"/>
        <v>2.6841463319746031</v>
      </c>
      <c r="AF799" s="1">
        <f t="shared" si="119"/>
        <v>4.5244035255146144</v>
      </c>
      <c r="AG799" s="1">
        <f t="shared" si="120"/>
        <v>2.0324149981114572</v>
      </c>
      <c r="AH799" s="1">
        <f t="shared" si="121"/>
        <v>-92.10543744721268</v>
      </c>
      <c r="AI799" s="1">
        <f t="shared" si="122"/>
        <v>-115.04380799207307</v>
      </c>
      <c r="AJ799" s="1">
        <f t="shared" si="123"/>
        <v>-8.8951735569822024</v>
      </c>
      <c r="AK799" s="1">
        <f t="shared" si="124"/>
        <v>105.47765111506921</v>
      </c>
      <c r="AL799" s="1">
        <f t="shared" si="125"/>
        <v>44.213039257508704</v>
      </c>
      <c r="AM799" s="1">
        <f t="shared" si="126"/>
        <v>2.1225754111801378</v>
      </c>
      <c r="AN799" s="1">
        <f t="shared" si="127"/>
        <v>12.90160508351075</v>
      </c>
      <c r="AO799" s="1">
        <v>1987.4693807307301</v>
      </c>
      <c r="AP799" s="1">
        <v>1945.48315151515</v>
      </c>
      <c r="AQ799" s="1">
        <v>5.0474920088935127</v>
      </c>
      <c r="AR799" s="1">
        <v>65.940295061858151</v>
      </c>
      <c r="AS799" s="1">
        <f t="shared" si="128"/>
        <v>2.0885586722723963</v>
      </c>
      <c r="AT799" s="1">
        <v>24.583338059767581</v>
      </c>
      <c r="AU799" s="1">
        <v>27.021373333333329</v>
      </c>
      <c r="AV799" s="1">
        <v>-1.148456532422999E-5</v>
      </c>
      <c r="AW799" s="1">
        <v>81.189635881585644</v>
      </c>
      <c r="AX799" s="1">
        <v>5</v>
      </c>
      <c r="AY799" s="1">
        <v>1</v>
      </c>
      <c r="AZ799" s="1">
        <f t="shared" si="129"/>
        <v>1</v>
      </c>
      <c r="BA799" s="1">
        <f t="shared" si="130"/>
        <v>0</v>
      </c>
      <c r="BB799" s="1">
        <f t="shared" si="131"/>
        <v>51778.568069387227</v>
      </c>
      <c r="BC799" s="1">
        <f t="shared" si="132"/>
        <v>2000.0346666666669</v>
      </c>
      <c r="BD799" s="1">
        <f t="shared" si="133"/>
        <v>1681.2293983996567</v>
      </c>
      <c r="BE799" s="1">
        <f t="shared" si="134"/>
        <v>0.84060012879759571</v>
      </c>
      <c r="BF799" s="1">
        <f t="shared" si="135"/>
        <v>0.16075824857935986</v>
      </c>
      <c r="BG799" s="1">
        <v>6</v>
      </c>
      <c r="BH799" s="1">
        <v>0.5</v>
      </c>
      <c r="BI799" s="1" t="s">
        <v>347</v>
      </c>
      <c r="BJ799" s="1">
        <v>2</v>
      </c>
      <c r="BK799" s="1" t="b">
        <v>1</v>
      </c>
      <c r="BL799" s="1">
        <v>1659884096.099999</v>
      </c>
      <c r="BM799" s="1">
        <v>1858.156666666667</v>
      </c>
      <c r="BN799" s="1">
        <v>1915.931333333333</v>
      </c>
      <c r="BO799" s="1">
        <v>27.014686666666659</v>
      </c>
      <c r="BP799" s="1">
        <v>24.536999999999999</v>
      </c>
      <c r="BQ799" s="1">
        <v>1855.2840000000001</v>
      </c>
      <c r="BR799" s="1">
        <v>27.003906666666669</v>
      </c>
      <c r="BS799" s="1">
        <v>500.12006666666667</v>
      </c>
      <c r="BT799" s="1">
        <v>99.258793333333344</v>
      </c>
      <c r="BU799" s="1">
        <v>9.9987506666666656E-2</v>
      </c>
      <c r="BV799" s="1">
        <v>31.050573333333329</v>
      </c>
      <c r="BW799" s="1">
        <v>31.78230666666667</v>
      </c>
      <c r="BX799" s="1">
        <v>999.89999999999986</v>
      </c>
      <c r="BY799" s="1">
        <v>0</v>
      </c>
      <c r="BZ799" s="1">
        <v>0</v>
      </c>
      <c r="CA799" s="1">
        <v>9998.4973333333346</v>
      </c>
      <c r="CB799" s="1">
        <v>0</v>
      </c>
      <c r="CC799" s="1">
        <v>216.78993333333329</v>
      </c>
      <c r="CD799" s="1">
        <v>-57.775539999999992</v>
      </c>
      <c r="CE799" s="1">
        <v>1909.7486666666671</v>
      </c>
      <c r="CF799" s="1">
        <v>1964.127333333334</v>
      </c>
      <c r="CG799" s="1">
        <v>2.4776873333333329</v>
      </c>
      <c r="CH799" s="1">
        <v>1915.931333333333</v>
      </c>
      <c r="CI799" s="1">
        <v>24.536999999999999</v>
      </c>
      <c r="CJ799" s="1">
        <v>2.6814446666666658</v>
      </c>
      <c r="CK799" s="1">
        <v>2.4355126666666669</v>
      </c>
      <c r="CL799" s="1">
        <v>22.171846666666671</v>
      </c>
      <c r="CM799" s="1">
        <v>20.601826666666671</v>
      </c>
      <c r="CN799" s="1">
        <v>2000.0346666666669</v>
      </c>
      <c r="CO799" s="1">
        <v>0.9799975999999998</v>
      </c>
      <c r="CP799" s="1">
        <v>2.0002653333333328E-2</v>
      </c>
      <c r="CQ799" s="1">
        <v>0</v>
      </c>
      <c r="CR799" s="1">
        <v>2.605</v>
      </c>
      <c r="CS799" s="1">
        <v>0</v>
      </c>
      <c r="CT799" s="1">
        <v>15110.76</v>
      </c>
      <c r="CU799" s="1">
        <v>17412.60666666667</v>
      </c>
      <c r="CV799" s="1">
        <v>43.487399999999987</v>
      </c>
      <c r="CW799" s="1">
        <v>45.358199999999997</v>
      </c>
      <c r="CX799" s="1">
        <v>43.5</v>
      </c>
      <c r="CY799" s="1">
        <v>43.686999999999998</v>
      </c>
      <c r="CZ799" s="1">
        <v>43.599800000000002</v>
      </c>
      <c r="DA799" s="1">
        <v>1960.028</v>
      </c>
      <c r="DB799" s="1">
        <v>40.009333333333323</v>
      </c>
      <c r="DC799" s="1">
        <v>0</v>
      </c>
      <c r="DD799" s="1">
        <v>1659884102.3</v>
      </c>
      <c r="DE799" s="1">
        <v>0</v>
      </c>
      <c r="DF799" s="1">
        <v>1659883469</v>
      </c>
      <c r="DG799" s="1" t="s">
        <v>1116</v>
      </c>
      <c r="DH799" s="1">
        <v>1659883467</v>
      </c>
      <c r="DI799" s="1">
        <v>1659883469</v>
      </c>
      <c r="DJ799" s="1">
        <v>2</v>
      </c>
      <c r="DK799" s="1">
        <v>0.127</v>
      </c>
      <c r="DL799" s="1">
        <v>-8.9999999999999993E-3</v>
      </c>
      <c r="DM799" s="1">
        <v>1.3560000000000001</v>
      </c>
      <c r="DN799" s="1">
        <v>1.4999999999999999E-2</v>
      </c>
      <c r="DO799" s="1">
        <v>400</v>
      </c>
      <c r="DP799" s="1">
        <v>25</v>
      </c>
      <c r="DQ799" s="1">
        <v>0.21</v>
      </c>
      <c r="DR799" s="1">
        <v>0.05</v>
      </c>
      <c r="DS799" s="1">
        <v>13.39891430950393</v>
      </c>
      <c r="DT799" s="1">
        <v>0.98608265436514853</v>
      </c>
      <c r="DU799" s="1">
        <v>0.30317410119198529</v>
      </c>
      <c r="DV799" s="1">
        <v>0</v>
      </c>
      <c r="DW799" s="1">
        <v>-57.802063333333336</v>
      </c>
      <c r="DX799" s="1">
        <v>8.746243381535221</v>
      </c>
      <c r="DY799" s="1">
        <v>0.74365145889873874</v>
      </c>
      <c r="DZ799" s="1">
        <v>0</v>
      </c>
      <c r="EA799" s="1">
        <v>1584.5417632057579</v>
      </c>
      <c r="EB799" s="1">
        <v>204.8814197467257</v>
      </c>
      <c r="EC799" s="1">
        <v>16.0281465586134</v>
      </c>
      <c r="ED799" s="1">
        <v>0</v>
      </c>
      <c r="EE799" s="1">
        <v>2.5168794999999999</v>
      </c>
      <c r="EF799" s="1">
        <v>-0.79392765478424421</v>
      </c>
      <c r="EG799" s="1">
        <v>7.860146840072392E-2</v>
      </c>
      <c r="EH799" s="1">
        <v>0</v>
      </c>
      <c r="EI799" s="1">
        <v>2.0324638214041761</v>
      </c>
      <c r="EJ799" s="1">
        <v>3.4602512920977151E-3</v>
      </c>
      <c r="EK799" s="1">
        <v>9.3649690586486564E-4</v>
      </c>
      <c r="EL799" s="1">
        <v>1</v>
      </c>
      <c r="EM799" s="1">
        <v>1</v>
      </c>
      <c r="EN799" s="1">
        <v>5</v>
      </c>
      <c r="EO799" s="1" t="s">
        <v>371</v>
      </c>
      <c r="EP799" s="1">
        <v>2.9416799999999999</v>
      </c>
      <c r="EQ799" s="1">
        <v>2.80145</v>
      </c>
      <c r="ER799" s="1">
        <v>0.244114</v>
      </c>
      <c r="ES799" s="1">
        <v>0.248255</v>
      </c>
      <c r="ET799" s="1">
        <v>0.11667</v>
      </c>
      <c r="EU799" s="1">
        <v>0.10931399999999999</v>
      </c>
      <c r="EV799" s="1">
        <v>15468.9</v>
      </c>
      <c r="EW799" s="1">
        <v>16130.6</v>
      </c>
      <c r="EX799" s="1">
        <v>23813</v>
      </c>
      <c r="EY799" s="1">
        <v>24987.200000000001</v>
      </c>
      <c r="EZ799" s="1">
        <v>33678.199999999997</v>
      </c>
      <c r="FA799" s="1">
        <v>35546.5</v>
      </c>
      <c r="FB799" s="1">
        <v>43424.4</v>
      </c>
      <c r="FC799" s="1">
        <v>46191.9</v>
      </c>
      <c r="FD799" s="1">
        <v>1.9342999999999999</v>
      </c>
      <c r="FE799" s="1">
        <v>1.8293200000000001</v>
      </c>
      <c r="FF799" s="1">
        <v>9.1165300000000005E-2</v>
      </c>
      <c r="FG799" s="1">
        <v>0</v>
      </c>
      <c r="FH799" s="1">
        <v>30.304600000000001</v>
      </c>
      <c r="FI799" s="1">
        <v>999.9</v>
      </c>
      <c r="FJ799" s="1">
        <v>59.3</v>
      </c>
      <c r="FK799" s="1">
        <v>36.200000000000003</v>
      </c>
      <c r="FL799" s="1">
        <v>36.053100000000001</v>
      </c>
      <c r="FM799" s="1">
        <v>63.969799999999999</v>
      </c>
      <c r="FN799" s="1">
        <v>25.424700000000001</v>
      </c>
      <c r="FO799" s="1">
        <v>1</v>
      </c>
      <c r="FP799" s="1">
        <v>0.50105900000000003</v>
      </c>
      <c r="FQ799" s="1">
        <v>4.0105899999999997</v>
      </c>
      <c r="FR799" s="1">
        <v>20.271599999999999</v>
      </c>
      <c r="FS799" s="1">
        <v>5.2100999999999997</v>
      </c>
      <c r="FT799" s="1">
        <v>11.9077</v>
      </c>
      <c r="FU799" s="1">
        <v>5.0015999999999998</v>
      </c>
      <c r="FV799" s="1">
        <v>3.2896999999999998</v>
      </c>
      <c r="FW799" s="1">
        <v>9999</v>
      </c>
      <c r="FX799" s="1">
        <v>9999</v>
      </c>
      <c r="FY799" s="1">
        <v>9999</v>
      </c>
      <c r="FZ799" s="1">
        <v>999.9</v>
      </c>
      <c r="GA799" s="1">
        <v>1.8596600000000001</v>
      </c>
      <c r="GB799" s="1">
        <v>1.8546499999999999</v>
      </c>
      <c r="GC799" s="1">
        <v>1.85778</v>
      </c>
      <c r="GD799" s="1">
        <v>1.85623</v>
      </c>
      <c r="GE799" s="1">
        <v>1.85501</v>
      </c>
      <c r="GF799" s="1">
        <v>1.85466</v>
      </c>
      <c r="GG799" s="1">
        <v>1.8533900000000001</v>
      </c>
      <c r="GH799" s="1">
        <v>1.8565</v>
      </c>
      <c r="GI799" s="1">
        <v>0</v>
      </c>
      <c r="GJ799" s="1">
        <v>0</v>
      </c>
      <c r="GK799" s="1">
        <v>0</v>
      </c>
      <c r="GL799" s="1">
        <v>0</v>
      </c>
      <c r="GM799" s="1" t="s">
        <v>350</v>
      </c>
      <c r="GN799" s="1" t="s">
        <v>351</v>
      </c>
      <c r="GO799" s="1" t="s">
        <v>352</v>
      </c>
      <c r="GP799" s="1" t="s">
        <v>352</v>
      </c>
      <c r="GQ799" s="1" t="s">
        <v>352</v>
      </c>
      <c r="GR799" s="1" t="s">
        <v>352</v>
      </c>
      <c r="GS799" s="1">
        <v>0</v>
      </c>
      <c r="GT799" s="1">
        <v>100</v>
      </c>
      <c r="GU799" s="1">
        <v>100</v>
      </c>
      <c r="GV799" s="1">
        <v>2.9</v>
      </c>
      <c r="GW799" s="1">
        <v>1.0800000000000001E-2</v>
      </c>
      <c r="GX799" s="1">
        <v>0.36794396410256031</v>
      </c>
      <c r="GY799" s="1">
        <v>3.036990343597491E-3</v>
      </c>
      <c r="GZ799" s="1">
        <v>-1.538114387597119E-6</v>
      </c>
      <c r="HA799" s="1">
        <v>3.3909691194327332E-10</v>
      </c>
      <c r="HB799" s="1">
        <v>-6.1192808482915917E-2</v>
      </c>
      <c r="HC799" s="1">
        <v>9.7621983196103414E-3</v>
      </c>
      <c r="HD799" s="1">
        <v>-3.3387782167185642E-4</v>
      </c>
      <c r="HE799" s="1">
        <v>2.632278881966732E-6</v>
      </c>
      <c r="HF799" s="1">
        <v>6</v>
      </c>
      <c r="HG799" s="1">
        <v>2134</v>
      </c>
      <c r="HH799" s="1">
        <v>2</v>
      </c>
      <c r="HI799" s="1">
        <v>31</v>
      </c>
      <c r="HJ799" s="1">
        <v>10.6</v>
      </c>
      <c r="HK799" s="1">
        <v>10.6</v>
      </c>
      <c r="HL799" s="1">
        <v>3.7353499999999999</v>
      </c>
      <c r="HM799" s="1">
        <v>2.2875999999999999</v>
      </c>
      <c r="HN799" s="1">
        <v>1.4978</v>
      </c>
      <c r="HO799" s="1">
        <v>2.3107899999999999</v>
      </c>
      <c r="HP799" s="1">
        <v>1.5478499999999999</v>
      </c>
      <c r="HQ799" s="1">
        <v>2.4133300000000002</v>
      </c>
      <c r="HR799" s="1">
        <v>40.3491</v>
      </c>
      <c r="HS799" s="1">
        <v>14.9901</v>
      </c>
      <c r="HT799" s="1">
        <v>18</v>
      </c>
      <c r="HU799" s="1">
        <v>491.37099999999998</v>
      </c>
      <c r="HV799" s="1">
        <v>486.81900000000002</v>
      </c>
      <c r="HW799" s="1">
        <v>25.09</v>
      </c>
      <c r="HX799" s="1">
        <v>33.291400000000003</v>
      </c>
      <c r="HY799" s="1">
        <v>30.0014</v>
      </c>
      <c r="HZ799" s="1">
        <v>32.914099999999998</v>
      </c>
      <c r="IA799" s="1">
        <v>33.005699999999997</v>
      </c>
      <c r="IB799" s="1">
        <v>74.826099999999997</v>
      </c>
      <c r="IC799" s="1">
        <v>34.145099999999999</v>
      </c>
      <c r="ID799" s="1">
        <v>0</v>
      </c>
      <c r="IE799" s="1">
        <v>25.0823</v>
      </c>
      <c r="IF799" s="1">
        <v>1980.83</v>
      </c>
      <c r="IG799" s="1">
        <v>24.744299999999999</v>
      </c>
      <c r="IH799" s="1">
        <v>100.40900000000001</v>
      </c>
      <c r="II799" s="1">
        <v>100.10899999999999</v>
      </c>
      <c r="IJ799" s="1" t="s">
        <v>1117</v>
      </c>
    </row>
    <row r="800" spans="1:244" ht="15.75" customHeight="1" x14ac:dyDescent="0.3">
      <c r="A800" s="1">
        <v>784</v>
      </c>
      <c r="B800" s="1">
        <v>1659884104.5999999</v>
      </c>
      <c r="C800" s="1">
        <v>3847.5</v>
      </c>
      <c r="D800" s="1" t="s">
        <v>1858</v>
      </c>
      <c r="E800" s="1" t="s">
        <v>1859</v>
      </c>
      <c r="F800" s="1">
        <v>1</v>
      </c>
      <c r="G800" s="1" t="s">
        <v>1105</v>
      </c>
      <c r="H800" s="1" t="s">
        <v>345</v>
      </c>
      <c r="I800" s="1" t="s">
        <v>1102</v>
      </c>
      <c r="J800" s="1" t="s">
        <v>1113</v>
      </c>
      <c r="K800" s="1" t="s">
        <v>1114</v>
      </c>
      <c r="L800" s="1" t="s">
        <v>1115</v>
      </c>
      <c r="M800" s="1" t="s">
        <v>346</v>
      </c>
      <c r="N800" s="1">
        <v>1659884096.5999999</v>
      </c>
      <c r="O800" s="1">
        <f t="shared" si="102"/>
        <v>2.0832531071622632E-3</v>
      </c>
      <c r="P800" s="1">
        <f t="shared" si="103"/>
        <v>2.0832531071622631</v>
      </c>
      <c r="Q800" s="1">
        <f t="shared" si="104"/>
        <v>13.073348569099164</v>
      </c>
      <c r="R800" s="1">
        <f t="shared" si="105"/>
        <v>1860.6287500000001</v>
      </c>
      <c r="S800" s="1">
        <f t="shared" si="106"/>
        <v>1589.3845484429637</v>
      </c>
      <c r="T800" s="1">
        <f t="shared" si="107"/>
        <v>157.91935623324372</v>
      </c>
      <c r="U800" s="1">
        <f t="shared" si="108"/>
        <v>184.8698571260895</v>
      </c>
      <c r="V800" s="1">
        <f t="shared" si="109"/>
        <v>9.9914472211160246E-2</v>
      </c>
      <c r="W800" s="1">
        <f t="shared" si="110"/>
        <v>2.9162270823904235</v>
      </c>
      <c r="X800" s="1">
        <f t="shared" si="111"/>
        <v>9.8050950415357843E-2</v>
      </c>
      <c r="Y800" s="1">
        <f t="shared" si="112"/>
        <v>6.1446379075722639E-2</v>
      </c>
      <c r="Z800" s="1">
        <f t="shared" si="113"/>
        <v>321.52072941686311</v>
      </c>
      <c r="AA800" s="1">
        <f t="shared" si="114"/>
        <v>32.406268975566654</v>
      </c>
      <c r="AB800" s="1">
        <f t="shared" si="115"/>
        <v>31.782462500000001</v>
      </c>
      <c r="AC800" s="1">
        <f t="shared" si="116"/>
        <v>4.7166029979569357</v>
      </c>
      <c r="AD800" s="1">
        <f t="shared" si="117"/>
        <v>59.328513442900508</v>
      </c>
      <c r="AE800" s="1">
        <f t="shared" si="118"/>
        <v>2.6841832008422766</v>
      </c>
      <c r="AF800" s="1">
        <f t="shared" si="119"/>
        <v>4.5242717962681009</v>
      </c>
      <c r="AG800" s="1">
        <f t="shared" si="120"/>
        <v>2.0324197971146591</v>
      </c>
      <c r="AH800" s="1">
        <f t="shared" si="121"/>
        <v>-91.871462025855806</v>
      </c>
      <c r="AI800" s="1">
        <f t="shared" si="122"/>
        <v>-115.14766028277606</v>
      </c>
      <c r="AJ800" s="1">
        <f t="shared" si="123"/>
        <v>-8.9032622097190632</v>
      </c>
      <c r="AK800" s="1">
        <f t="shared" si="124"/>
        <v>105.59834489851218</v>
      </c>
      <c r="AL800" s="1">
        <f t="shared" si="125"/>
        <v>44.163137982342377</v>
      </c>
      <c r="AM800" s="1">
        <f t="shared" si="126"/>
        <v>2.1183383232186666</v>
      </c>
      <c r="AN800" s="1">
        <f t="shared" si="127"/>
        <v>13.073348569099164</v>
      </c>
      <c r="AO800" s="1">
        <v>1992.2559127178149</v>
      </c>
      <c r="AP800" s="1">
        <v>1950.3924242424241</v>
      </c>
      <c r="AQ800" s="1">
        <v>4.9828929582473851</v>
      </c>
      <c r="AR800" s="1">
        <v>65.940295061858151</v>
      </c>
      <c r="AS800" s="1">
        <f t="shared" si="128"/>
        <v>2.0832531071622631</v>
      </c>
      <c r="AT800" s="1">
        <v>24.588692718341289</v>
      </c>
      <c r="AU800" s="1">
        <v>27.020477575757582</v>
      </c>
      <c r="AV800" s="1">
        <v>-5.6846091699731092E-7</v>
      </c>
      <c r="AW800" s="1">
        <v>81.189635881585644</v>
      </c>
      <c r="AX800" s="1">
        <v>5</v>
      </c>
      <c r="AY800" s="1">
        <v>1</v>
      </c>
      <c r="AZ800" s="1">
        <f t="shared" si="129"/>
        <v>1</v>
      </c>
      <c r="BA800" s="1">
        <f t="shared" si="130"/>
        <v>0</v>
      </c>
      <c r="BB800" s="1">
        <f t="shared" si="131"/>
        <v>51777.964119023854</v>
      </c>
      <c r="BC800" s="1">
        <f t="shared" si="132"/>
        <v>2000.0262499999999</v>
      </c>
      <c r="BD800" s="1">
        <f t="shared" si="133"/>
        <v>1681.2223297496698</v>
      </c>
      <c r="BE800" s="1">
        <f t="shared" si="134"/>
        <v>0.84060013199810246</v>
      </c>
      <c r="BF800" s="1">
        <f t="shared" si="135"/>
        <v>0.16075825475633787</v>
      </c>
      <c r="BG800" s="1">
        <v>6</v>
      </c>
      <c r="BH800" s="1">
        <v>0.5</v>
      </c>
      <c r="BI800" s="1" t="s">
        <v>347</v>
      </c>
      <c r="BJ800" s="1">
        <v>2</v>
      </c>
      <c r="BK800" s="1" t="b">
        <v>1</v>
      </c>
      <c r="BL800" s="1">
        <v>1659884096.5999999</v>
      </c>
      <c r="BM800" s="1">
        <v>1860.6287500000001</v>
      </c>
      <c r="BN800" s="1">
        <v>1918.340625</v>
      </c>
      <c r="BO800" s="1">
        <v>27.015049999999999</v>
      </c>
      <c r="BP800" s="1">
        <v>24.542300000000001</v>
      </c>
      <c r="BQ800" s="1">
        <v>1857.7537500000001</v>
      </c>
      <c r="BR800" s="1">
        <v>27.004268750000001</v>
      </c>
      <c r="BS800" s="1">
        <v>500.11799999999999</v>
      </c>
      <c r="BT800" s="1">
        <v>99.258806249999992</v>
      </c>
      <c r="BU800" s="1">
        <v>0.1000030375</v>
      </c>
      <c r="BV800" s="1">
        <v>31.050062499999999</v>
      </c>
      <c r="BW800" s="1">
        <v>31.782462500000001</v>
      </c>
      <c r="BX800" s="1">
        <v>999.9</v>
      </c>
      <c r="BY800" s="1">
        <v>0</v>
      </c>
      <c r="BZ800" s="1">
        <v>0</v>
      </c>
      <c r="CA800" s="1">
        <v>9998.3568749999995</v>
      </c>
      <c r="CB800" s="1">
        <v>0</v>
      </c>
      <c r="CC800" s="1">
        <v>216.60968750000001</v>
      </c>
      <c r="CD800" s="1">
        <v>-57.712718750000001</v>
      </c>
      <c r="CE800" s="1">
        <v>1912.29</v>
      </c>
      <c r="CF800" s="1">
        <v>1966.6075000000001</v>
      </c>
      <c r="CG800" s="1">
        <v>2.4727537499999999</v>
      </c>
      <c r="CH800" s="1">
        <v>1918.340625</v>
      </c>
      <c r="CI800" s="1">
        <v>24.542300000000001</v>
      </c>
      <c r="CJ800" s="1">
        <v>2.68148125</v>
      </c>
      <c r="CK800" s="1">
        <v>2.4360387499999998</v>
      </c>
      <c r="CL800" s="1">
        <v>22.172068750000001</v>
      </c>
      <c r="CM800" s="1">
        <v>20.605325000000001</v>
      </c>
      <c r="CN800" s="1">
        <v>2000.0262499999999</v>
      </c>
      <c r="CO800" s="1">
        <v>0.97999749999999997</v>
      </c>
      <c r="CP800" s="1">
        <v>2.000275E-2</v>
      </c>
      <c r="CQ800" s="1">
        <v>0</v>
      </c>
      <c r="CR800" s="1">
        <v>2.5301874999999998</v>
      </c>
      <c r="CS800" s="1">
        <v>0</v>
      </c>
      <c r="CT800" s="1">
        <v>15110.25625</v>
      </c>
      <c r="CU800" s="1">
        <v>17412.537499999999</v>
      </c>
      <c r="CV800" s="1">
        <v>43.488187500000002</v>
      </c>
      <c r="CW800" s="1">
        <v>45.359250000000003</v>
      </c>
      <c r="CX800" s="1">
        <v>43.5</v>
      </c>
      <c r="CY800" s="1">
        <v>43.686999999999998</v>
      </c>
      <c r="CZ800" s="1">
        <v>43.601374999999997</v>
      </c>
      <c r="DA800" s="1">
        <v>1960.0193750000001</v>
      </c>
      <c r="DB800" s="1">
        <v>40.009374999999991</v>
      </c>
      <c r="DC800" s="1">
        <v>0</v>
      </c>
      <c r="DD800" s="1">
        <v>1659884103.5</v>
      </c>
      <c r="DE800" s="1">
        <v>0</v>
      </c>
      <c r="DF800" s="1">
        <v>1659883469</v>
      </c>
      <c r="DG800" s="1" t="s">
        <v>1116</v>
      </c>
      <c r="DH800" s="1">
        <v>1659883467</v>
      </c>
      <c r="DI800" s="1">
        <v>1659883469</v>
      </c>
      <c r="DJ800" s="1">
        <v>2</v>
      </c>
      <c r="DK800" s="1">
        <v>0.127</v>
      </c>
      <c r="DL800" s="1">
        <v>-8.9999999999999993E-3</v>
      </c>
      <c r="DM800" s="1">
        <v>1.3560000000000001</v>
      </c>
      <c r="DN800" s="1">
        <v>1.4999999999999999E-2</v>
      </c>
      <c r="DO800" s="1">
        <v>400</v>
      </c>
      <c r="DP800" s="1">
        <v>25</v>
      </c>
      <c r="DQ800" s="1">
        <v>0.21</v>
      </c>
      <c r="DR800" s="1">
        <v>0.05</v>
      </c>
      <c r="DS800" s="1">
        <v>13.39891430950393</v>
      </c>
      <c r="DT800" s="1">
        <v>0.98608265436514853</v>
      </c>
      <c r="DU800" s="1">
        <v>0.30317410119198529</v>
      </c>
      <c r="DV800" s="1">
        <v>0</v>
      </c>
      <c r="DW800" s="1">
        <v>-57.802063333333336</v>
      </c>
      <c r="DX800" s="1">
        <v>8.746243381535221</v>
      </c>
      <c r="DY800" s="1">
        <v>0.74365145889873874</v>
      </c>
      <c r="DZ800" s="1">
        <v>0</v>
      </c>
      <c r="EA800" s="1">
        <v>1584.5417632057579</v>
      </c>
      <c r="EB800" s="1">
        <v>204.8814197467257</v>
      </c>
      <c r="EC800" s="1">
        <v>16.0281465586134</v>
      </c>
      <c r="ED800" s="1">
        <v>0</v>
      </c>
      <c r="EE800" s="1">
        <v>2.5168794999999999</v>
      </c>
      <c r="EF800" s="1">
        <v>-0.79392765478424421</v>
      </c>
      <c r="EG800" s="1">
        <v>7.860146840072392E-2</v>
      </c>
      <c r="EH800" s="1">
        <v>0</v>
      </c>
      <c r="EI800" s="1">
        <v>2.0324638214041761</v>
      </c>
      <c r="EJ800" s="1">
        <v>3.4602512920977151E-3</v>
      </c>
      <c r="EK800" s="1">
        <v>9.3649690586486564E-4</v>
      </c>
      <c r="EL800" s="1">
        <v>1</v>
      </c>
      <c r="EM800" s="1">
        <v>1</v>
      </c>
      <c r="EN800" s="1">
        <v>5</v>
      </c>
      <c r="EO800" s="1" t="s">
        <v>371</v>
      </c>
      <c r="EP800" s="1">
        <v>2.9415100000000001</v>
      </c>
      <c r="EQ800" s="1">
        <v>2.80139</v>
      </c>
      <c r="ER800" s="1">
        <v>0.24446499999999999</v>
      </c>
      <c r="ES800" s="1">
        <v>0.24862400000000001</v>
      </c>
      <c r="ET800" s="1">
        <v>0.11666899999999999</v>
      </c>
      <c r="EU800" s="1">
        <v>0.109366</v>
      </c>
      <c r="EV800" s="1">
        <v>15461.6</v>
      </c>
      <c r="EW800" s="1">
        <v>16122.7</v>
      </c>
      <c r="EX800" s="1">
        <v>23812.799999999999</v>
      </c>
      <c r="EY800" s="1">
        <v>24987.4</v>
      </c>
      <c r="EZ800" s="1">
        <v>33678</v>
      </c>
      <c r="FA800" s="1">
        <v>35544.5</v>
      </c>
      <c r="FB800" s="1">
        <v>43424.1</v>
      </c>
      <c r="FC800" s="1">
        <v>46191.9</v>
      </c>
      <c r="FD800" s="1">
        <v>1.93438</v>
      </c>
      <c r="FE800" s="1">
        <v>1.8290999999999999</v>
      </c>
      <c r="FF800" s="1">
        <v>9.1016299999999994E-2</v>
      </c>
      <c r="FG800" s="1">
        <v>0</v>
      </c>
      <c r="FH800" s="1">
        <v>30.305199999999999</v>
      </c>
      <c r="FI800" s="1">
        <v>999.9</v>
      </c>
      <c r="FJ800" s="1">
        <v>59.3</v>
      </c>
      <c r="FK800" s="1">
        <v>36.200000000000003</v>
      </c>
      <c r="FL800" s="1">
        <v>36.052900000000001</v>
      </c>
      <c r="FM800" s="1">
        <v>63.839799999999997</v>
      </c>
      <c r="FN800" s="1">
        <v>25.933499999999999</v>
      </c>
      <c r="FO800" s="1">
        <v>1</v>
      </c>
      <c r="FP800" s="1">
        <v>0.50134900000000004</v>
      </c>
      <c r="FQ800" s="1">
        <v>3.9884900000000001</v>
      </c>
      <c r="FR800" s="1">
        <v>20.272099999999998</v>
      </c>
      <c r="FS800" s="1">
        <v>5.2102500000000003</v>
      </c>
      <c r="FT800" s="1">
        <v>11.9077</v>
      </c>
      <c r="FU800" s="1">
        <v>5.0017500000000004</v>
      </c>
      <c r="FV800" s="1">
        <v>3.2896999999999998</v>
      </c>
      <c r="FW800" s="1">
        <v>9999</v>
      </c>
      <c r="FX800" s="1">
        <v>9999</v>
      </c>
      <c r="FY800" s="1">
        <v>9999</v>
      </c>
      <c r="FZ800" s="1">
        <v>999.9</v>
      </c>
      <c r="GA800" s="1">
        <v>1.8596600000000001</v>
      </c>
      <c r="GB800" s="1">
        <v>1.85467</v>
      </c>
      <c r="GC800" s="1">
        <v>1.85778</v>
      </c>
      <c r="GD800" s="1">
        <v>1.85623</v>
      </c>
      <c r="GE800" s="1">
        <v>1.85501</v>
      </c>
      <c r="GF800" s="1">
        <v>1.8546499999999999</v>
      </c>
      <c r="GG800" s="1">
        <v>1.85338</v>
      </c>
      <c r="GH800" s="1">
        <v>1.8565</v>
      </c>
      <c r="GI800" s="1">
        <v>0</v>
      </c>
      <c r="GJ800" s="1">
        <v>0</v>
      </c>
      <c r="GK800" s="1">
        <v>0</v>
      </c>
      <c r="GL800" s="1">
        <v>0</v>
      </c>
      <c r="GM800" s="1" t="s">
        <v>350</v>
      </c>
      <c r="GN800" s="1" t="s">
        <v>351</v>
      </c>
      <c r="GO800" s="1" t="s">
        <v>352</v>
      </c>
      <c r="GP800" s="1" t="s">
        <v>352</v>
      </c>
      <c r="GQ800" s="1" t="s">
        <v>352</v>
      </c>
      <c r="GR800" s="1" t="s">
        <v>352</v>
      </c>
      <c r="GS800" s="1">
        <v>0</v>
      </c>
      <c r="GT800" s="1">
        <v>100</v>
      </c>
      <c r="GU800" s="1">
        <v>100</v>
      </c>
      <c r="GV800" s="1">
        <v>2.91</v>
      </c>
      <c r="GW800" s="1">
        <v>1.0800000000000001E-2</v>
      </c>
      <c r="GX800" s="1">
        <v>0.36794396410256031</v>
      </c>
      <c r="GY800" s="1">
        <v>3.036990343597491E-3</v>
      </c>
      <c r="GZ800" s="1">
        <v>-1.538114387597119E-6</v>
      </c>
      <c r="HA800" s="1">
        <v>3.3909691194327332E-10</v>
      </c>
      <c r="HB800" s="1">
        <v>-6.1192808482915917E-2</v>
      </c>
      <c r="HC800" s="1">
        <v>9.7621983196103414E-3</v>
      </c>
      <c r="HD800" s="1">
        <v>-3.3387782167185642E-4</v>
      </c>
      <c r="HE800" s="1">
        <v>2.632278881966732E-6</v>
      </c>
      <c r="HF800" s="1">
        <v>6</v>
      </c>
      <c r="HG800" s="1">
        <v>2134</v>
      </c>
      <c r="HH800" s="1">
        <v>2</v>
      </c>
      <c r="HI800" s="1">
        <v>31</v>
      </c>
      <c r="HJ800" s="1">
        <v>10.6</v>
      </c>
      <c r="HK800" s="1">
        <v>10.6</v>
      </c>
      <c r="HL800" s="1">
        <v>3.7402299999999999</v>
      </c>
      <c r="HM800" s="1">
        <v>2.2814899999999998</v>
      </c>
      <c r="HN800" s="1">
        <v>1.4978</v>
      </c>
      <c r="HO800" s="1">
        <v>2.3107899999999999</v>
      </c>
      <c r="HP800" s="1">
        <v>1.5478499999999999</v>
      </c>
      <c r="HQ800" s="1">
        <v>2.3815900000000001</v>
      </c>
      <c r="HR800" s="1">
        <v>40.3491</v>
      </c>
      <c r="HS800" s="1">
        <v>14.998900000000001</v>
      </c>
      <c r="HT800" s="1">
        <v>18</v>
      </c>
      <c r="HU800" s="1">
        <v>491.43200000000002</v>
      </c>
      <c r="HV800" s="1">
        <v>486.68599999999998</v>
      </c>
      <c r="HW800" s="1">
        <v>25.0791</v>
      </c>
      <c r="HX800" s="1">
        <v>33.294199999999996</v>
      </c>
      <c r="HY800" s="1">
        <v>30.0014</v>
      </c>
      <c r="HZ800" s="1">
        <v>32.916200000000003</v>
      </c>
      <c r="IA800" s="1">
        <v>33.007899999999999</v>
      </c>
      <c r="IB800" s="1">
        <v>74.916399999999996</v>
      </c>
      <c r="IC800" s="1">
        <v>34.145099999999999</v>
      </c>
      <c r="ID800" s="1">
        <v>0</v>
      </c>
      <c r="IE800" s="1">
        <v>25.037199999999999</v>
      </c>
      <c r="IF800" s="1">
        <v>1980.83</v>
      </c>
      <c r="IG800" s="1">
        <v>24.7561</v>
      </c>
      <c r="IH800" s="1">
        <v>100.40900000000001</v>
      </c>
      <c r="II800" s="1">
        <v>100.10899999999999</v>
      </c>
      <c r="IJ800" s="1" t="s">
        <v>1117</v>
      </c>
    </row>
    <row r="801" spans="1:244" ht="15.75" customHeight="1" x14ac:dyDescent="0.3">
      <c r="A801" s="1">
        <v>785</v>
      </c>
      <c r="B801" s="1">
        <v>1659884105.5999999</v>
      </c>
      <c r="C801" s="1">
        <v>3848.5</v>
      </c>
      <c r="D801" s="1" t="s">
        <v>1860</v>
      </c>
      <c r="E801" s="1" t="s">
        <v>1861</v>
      </c>
      <c r="F801" s="1">
        <v>1</v>
      </c>
      <c r="G801" s="1" t="s">
        <v>1105</v>
      </c>
      <c r="H801" s="1" t="s">
        <v>345</v>
      </c>
      <c r="I801" s="1" t="s">
        <v>1102</v>
      </c>
      <c r="J801" s="1" t="s">
        <v>1113</v>
      </c>
      <c r="K801" s="1" t="s">
        <v>1114</v>
      </c>
      <c r="L801" s="1" t="s">
        <v>1115</v>
      </c>
      <c r="M801" s="1" t="s">
        <v>346</v>
      </c>
      <c r="N801" s="1">
        <v>1659884098.099999</v>
      </c>
      <c r="O801" s="1">
        <f t="shared" si="102"/>
        <v>2.0739057319068693E-3</v>
      </c>
      <c r="P801" s="1">
        <f t="shared" si="103"/>
        <v>2.0739057319068692</v>
      </c>
      <c r="Q801" s="1">
        <f t="shared" si="104"/>
        <v>13.408715191689442</v>
      </c>
      <c r="R801" s="1">
        <f t="shared" si="105"/>
        <v>1868.0820000000001</v>
      </c>
      <c r="S801" s="1">
        <f t="shared" si="106"/>
        <v>1590.2474028309946</v>
      </c>
      <c r="T801" s="1">
        <f t="shared" si="107"/>
        <v>158.00496196002831</v>
      </c>
      <c r="U801" s="1">
        <f t="shared" si="108"/>
        <v>185.6102546199742</v>
      </c>
      <c r="V801" s="1">
        <f t="shared" si="109"/>
        <v>9.9455988183413335E-2</v>
      </c>
      <c r="W801" s="1">
        <f t="shared" si="110"/>
        <v>2.9162423239060269</v>
      </c>
      <c r="X801" s="1">
        <f t="shared" si="111"/>
        <v>9.7609368782873324E-2</v>
      </c>
      <c r="Y801" s="1">
        <f t="shared" si="112"/>
        <v>6.1168911109469142E-2</v>
      </c>
      <c r="Z801" s="1">
        <f t="shared" si="113"/>
        <v>321.52171308353843</v>
      </c>
      <c r="AA801" s="1">
        <f t="shared" si="114"/>
        <v>32.407441285949858</v>
      </c>
      <c r="AB801" s="1">
        <f t="shared" si="115"/>
        <v>31.78294666666666</v>
      </c>
      <c r="AC801" s="1">
        <f t="shared" si="116"/>
        <v>4.7167324600711309</v>
      </c>
      <c r="AD801" s="1">
        <f t="shared" si="117"/>
        <v>59.334982832909844</v>
      </c>
      <c r="AE801" s="1">
        <f t="shared" si="118"/>
        <v>2.6842827296831162</v>
      </c>
      <c r="AF801" s="1">
        <f t="shared" si="119"/>
        <v>4.5239462481049078</v>
      </c>
      <c r="AG801" s="1">
        <f t="shared" si="120"/>
        <v>2.0324497303880147</v>
      </c>
      <c r="AH801" s="1">
        <f t="shared" si="121"/>
        <v>-91.459242777092939</v>
      </c>
      <c r="AI801" s="1">
        <f t="shared" si="122"/>
        <v>-115.42287382638864</v>
      </c>
      <c r="AJ801" s="1">
        <f t="shared" si="123"/>
        <v>-8.9244610197588337</v>
      </c>
      <c r="AK801" s="1">
        <f t="shared" si="124"/>
        <v>105.71513546029803</v>
      </c>
      <c r="AL801" s="1">
        <f t="shared" si="125"/>
        <v>44.070489755449245</v>
      </c>
      <c r="AM801" s="1">
        <f t="shared" si="126"/>
        <v>2.1015949614487988</v>
      </c>
      <c r="AN801" s="1">
        <f t="shared" si="127"/>
        <v>13.408715191689442</v>
      </c>
      <c r="AO801" s="1">
        <v>1997.3158211467489</v>
      </c>
      <c r="AP801" s="1">
        <v>1955.2903636363631</v>
      </c>
      <c r="AQ801" s="1">
        <v>4.9346093679756251</v>
      </c>
      <c r="AR801" s="1">
        <v>65.940295061858151</v>
      </c>
      <c r="AS801" s="1">
        <f t="shared" si="128"/>
        <v>2.0739057319068692</v>
      </c>
      <c r="AT801" s="1">
        <v>24.599016638429859</v>
      </c>
      <c r="AU801" s="1">
        <v>27.019882424242429</v>
      </c>
      <c r="AV801" s="1">
        <v>-8.8238580905824306E-6</v>
      </c>
      <c r="AW801" s="1">
        <v>81.189635881585644</v>
      </c>
      <c r="AX801" s="1">
        <v>5</v>
      </c>
      <c r="AY801" s="1">
        <v>1</v>
      </c>
      <c r="AZ801" s="1">
        <f t="shared" si="129"/>
        <v>1</v>
      </c>
      <c r="BA801" s="1">
        <f t="shared" si="130"/>
        <v>0</v>
      </c>
      <c r="BB801" s="1">
        <f t="shared" si="131"/>
        <v>51778.609275283459</v>
      </c>
      <c r="BC801" s="1">
        <f t="shared" si="132"/>
        <v>2000.032666666667</v>
      </c>
      <c r="BD801" s="1">
        <f t="shared" si="133"/>
        <v>1681.2276987997611</v>
      </c>
      <c r="BE801" s="1">
        <f t="shared" si="134"/>
        <v>0.84060011959792702</v>
      </c>
      <c r="BF801" s="1">
        <f t="shared" si="135"/>
        <v>0.16075823082399907</v>
      </c>
      <c r="BG801" s="1">
        <v>6</v>
      </c>
      <c r="BH801" s="1">
        <v>0.5</v>
      </c>
      <c r="BI801" s="1" t="s">
        <v>347</v>
      </c>
      <c r="BJ801" s="1">
        <v>2</v>
      </c>
      <c r="BK801" s="1" t="b">
        <v>1</v>
      </c>
      <c r="BL801" s="1">
        <v>1659884098.099999</v>
      </c>
      <c r="BM801" s="1">
        <v>1868.0820000000001</v>
      </c>
      <c r="BN801" s="1">
        <v>1925.6626666666671</v>
      </c>
      <c r="BO801" s="1">
        <v>27.016073333333331</v>
      </c>
      <c r="BP801" s="1">
        <v>24.56293333333333</v>
      </c>
      <c r="BQ801" s="1">
        <v>1865.201333333333</v>
      </c>
      <c r="BR801" s="1">
        <v>27.005293333333331</v>
      </c>
      <c r="BS801" s="1">
        <v>500.13080000000002</v>
      </c>
      <c r="BT801" s="1">
        <v>99.258693333333341</v>
      </c>
      <c r="BU801" s="1">
        <v>0.1000364333333333</v>
      </c>
      <c r="BV801" s="1">
        <v>31.048800000000011</v>
      </c>
      <c r="BW801" s="1">
        <v>31.78294666666666</v>
      </c>
      <c r="BX801" s="1">
        <v>999.89999999999986</v>
      </c>
      <c r="BY801" s="1">
        <v>0</v>
      </c>
      <c r="BZ801" s="1">
        <v>0</v>
      </c>
      <c r="CA801" s="1">
        <v>9998.4553333333351</v>
      </c>
      <c r="CB801" s="1">
        <v>0</v>
      </c>
      <c r="CC801" s="1">
        <v>216.19319999999999</v>
      </c>
      <c r="CD801" s="1">
        <v>-57.581193333333317</v>
      </c>
      <c r="CE801" s="1">
        <v>1919.952666666667</v>
      </c>
      <c r="CF801" s="1">
        <v>1974.1553333333329</v>
      </c>
      <c r="CG801" s="1">
        <v>2.4531473333333329</v>
      </c>
      <c r="CH801" s="1">
        <v>1925.6626666666671</v>
      </c>
      <c r="CI801" s="1">
        <v>24.56293333333333</v>
      </c>
      <c r="CJ801" s="1">
        <v>2.681579999999999</v>
      </c>
      <c r="CK801" s="1">
        <v>2.4380839999999999</v>
      </c>
      <c r="CL801" s="1">
        <v>22.172673333333329</v>
      </c>
      <c r="CM801" s="1">
        <v>20.61895333333333</v>
      </c>
      <c r="CN801" s="1">
        <v>2000.032666666667</v>
      </c>
      <c r="CO801" s="1">
        <v>0.9799975999999998</v>
      </c>
      <c r="CP801" s="1">
        <v>2.0002653333333328E-2</v>
      </c>
      <c r="CQ801" s="1">
        <v>0</v>
      </c>
      <c r="CR801" s="1">
        <v>2.6343999999999999</v>
      </c>
      <c r="CS801" s="1">
        <v>0</v>
      </c>
      <c r="CT801" s="1">
        <v>15109.193333333331</v>
      </c>
      <c r="CU801" s="1">
        <v>17412.599999999999</v>
      </c>
      <c r="CV801" s="1">
        <v>43.491599999999998</v>
      </c>
      <c r="CW801" s="1">
        <v>45.366599999999998</v>
      </c>
      <c r="CX801" s="1">
        <v>43.5</v>
      </c>
      <c r="CY801" s="1">
        <v>43.691200000000002</v>
      </c>
      <c r="CZ801" s="1">
        <v>43.608199999999997</v>
      </c>
      <c r="DA801" s="1">
        <v>1960.0260000000001</v>
      </c>
      <c r="DB801" s="1">
        <v>40.008666666666663</v>
      </c>
      <c r="DC801" s="1">
        <v>0</v>
      </c>
      <c r="DD801" s="1">
        <v>1659884104.7</v>
      </c>
      <c r="DE801" s="1">
        <v>0</v>
      </c>
      <c r="DF801" s="1">
        <v>1659883469</v>
      </c>
      <c r="DG801" s="1" t="s">
        <v>1116</v>
      </c>
      <c r="DH801" s="1">
        <v>1659883467</v>
      </c>
      <c r="DI801" s="1">
        <v>1659883469</v>
      </c>
      <c r="DJ801" s="1">
        <v>2</v>
      </c>
      <c r="DK801" s="1">
        <v>0.127</v>
      </c>
      <c r="DL801" s="1">
        <v>-8.9999999999999993E-3</v>
      </c>
      <c r="DM801" s="1">
        <v>1.3560000000000001</v>
      </c>
      <c r="DN801" s="1">
        <v>1.4999999999999999E-2</v>
      </c>
      <c r="DO801" s="1">
        <v>400</v>
      </c>
      <c r="DP801" s="1">
        <v>25</v>
      </c>
      <c r="DQ801" s="1">
        <v>0.21</v>
      </c>
      <c r="DR801" s="1">
        <v>0.05</v>
      </c>
      <c r="DS801" s="1">
        <v>13.369418300550031</v>
      </c>
      <c r="DT801" s="1">
        <v>-0.16497069535596001</v>
      </c>
      <c r="DU801" s="1">
        <v>0.31442724366868452</v>
      </c>
      <c r="DV801" s="1">
        <v>1</v>
      </c>
      <c r="DW801" s="1">
        <v>-57.668264516129042</v>
      </c>
      <c r="DX801" s="1">
        <v>9.0558774193550295</v>
      </c>
      <c r="DY801" s="1">
        <v>0.77225958887660495</v>
      </c>
      <c r="DZ801" s="1">
        <v>0</v>
      </c>
      <c r="EA801" s="1">
        <v>1591.1905845750709</v>
      </c>
      <c r="EB801" s="1">
        <v>239.17843297029339</v>
      </c>
      <c r="EC801" s="1">
        <v>18.04762339629583</v>
      </c>
      <c r="ED801" s="1">
        <v>0</v>
      </c>
      <c r="EE801" s="1">
        <v>2.5014046341463421</v>
      </c>
      <c r="EF801" s="1">
        <v>-0.75152216027875041</v>
      </c>
      <c r="EG801" s="1">
        <v>7.6435844965551725E-2</v>
      </c>
      <c r="EH801" s="1">
        <v>0</v>
      </c>
      <c r="EI801" s="1">
        <v>2.03243968565801</v>
      </c>
      <c r="EJ801" s="1">
        <v>5.7113894807658489E-3</v>
      </c>
      <c r="EK801" s="1">
        <v>9.2712017615563178E-4</v>
      </c>
      <c r="EL801" s="1">
        <v>1</v>
      </c>
      <c r="EM801" s="1">
        <v>2</v>
      </c>
      <c r="EN801" s="1">
        <v>5</v>
      </c>
      <c r="EO801" s="1" t="s">
        <v>386</v>
      </c>
      <c r="EP801" s="1">
        <v>2.94143</v>
      </c>
      <c r="EQ801" s="1">
        <v>2.8013699999999999</v>
      </c>
      <c r="ER801" s="1">
        <v>0.244811</v>
      </c>
      <c r="ES801" s="1">
        <v>0.24898899999999999</v>
      </c>
      <c r="ET801" s="1">
        <v>0.11666700000000001</v>
      </c>
      <c r="EU801" s="1">
        <v>0.109417</v>
      </c>
      <c r="EV801" s="1">
        <v>15454.3</v>
      </c>
      <c r="EW801" s="1">
        <v>16114.8</v>
      </c>
      <c r="EX801" s="1">
        <v>23812.6</v>
      </c>
      <c r="EY801" s="1">
        <v>24987.200000000001</v>
      </c>
      <c r="EZ801" s="1">
        <v>33677.699999999997</v>
      </c>
      <c r="FA801" s="1">
        <v>35542.199999999997</v>
      </c>
      <c r="FB801" s="1">
        <v>43423.6</v>
      </c>
      <c r="FC801" s="1">
        <v>46191.6</v>
      </c>
      <c r="FD801" s="1">
        <v>1.9346300000000001</v>
      </c>
      <c r="FE801" s="1">
        <v>1.829</v>
      </c>
      <c r="FF801" s="1">
        <v>9.0788999999999995E-2</v>
      </c>
      <c r="FG801" s="1">
        <v>0</v>
      </c>
      <c r="FH801" s="1">
        <v>30.305900000000001</v>
      </c>
      <c r="FI801" s="1">
        <v>999.9</v>
      </c>
      <c r="FJ801" s="1">
        <v>59.3</v>
      </c>
      <c r="FK801" s="1">
        <v>36.200000000000003</v>
      </c>
      <c r="FL801" s="1">
        <v>36.052999999999997</v>
      </c>
      <c r="FM801" s="1">
        <v>63.8598</v>
      </c>
      <c r="FN801" s="1">
        <v>25.821300000000001</v>
      </c>
      <c r="FO801" s="1">
        <v>1</v>
      </c>
      <c r="FP801" s="1">
        <v>0.50155499999999997</v>
      </c>
      <c r="FQ801" s="1">
        <v>4.0051100000000002</v>
      </c>
      <c r="FR801" s="1">
        <v>20.271699999999999</v>
      </c>
      <c r="FS801" s="1">
        <v>5.2098000000000004</v>
      </c>
      <c r="FT801" s="1">
        <v>11.9077</v>
      </c>
      <c r="FU801" s="1">
        <v>5.0016999999999996</v>
      </c>
      <c r="FV801" s="1">
        <v>3.2897500000000002</v>
      </c>
      <c r="FW801" s="1">
        <v>9999</v>
      </c>
      <c r="FX801" s="1">
        <v>9999</v>
      </c>
      <c r="FY801" s="1">
        <v>9999</v>
      </c>
      <c r="FZ801" s="1">
        <v>999.9</v>
      </c>
      <c r="GA801" s="1">
        <v>1.85965</v>
      </c>
      <c r="GB801" s="1">
        <v>1.8546499999999999</v>
      </c>
      <c r="GC801" s="1">
        <v>1.85778</v>
      </c>
      <c r="GD801" s="1">
        <v>1.85623</v>
      </c>
      <c r="GE801" s="1">
        <v>1.85501</v>
      </c>
      <c r="GF801" s="1">
        <v>1.8546400000000001</v>
      </c>
      <c r="GG801" s="1">
        <v>1.85337</v>
      </c>
      <c r="GH801" s="1">
        <v>1.8564799999999999</v>
      </c>
      <c r="GI801" s="1">
        <v>0</v>
      </c>
      <c r="GJ801" s="1">
        <v>0</v>
      </c>
      <c r="GK801" s="1">
        <v>0</v>
      </c>
      <c r="GL801" s="1">
        <v>0</v>
      </c>
      <c r="GM801" s="1" t="s">
        <v>350</v>
      </c>
      <c r="GN801" s="1" t="s">
        <v>351</v>
      </c>
      <c r="GO801" s="1" t="s">
        <v>352</v>
      </c>
      <c r="GP801" s="1" t="s">
        <v>352</v>
      </c>
      <c r="GQ801" s="1" t="s">
        <v>352</v>
      </c>
      <c r="GR801" s="1" t="s">
        <v>352</v>
      </c>
      <c r="GS801" s="1">
        <v>0</v>
      </c>
      <c r="GT801" s="1">
        <v>100</v>
      </c>
      <c r="GU801" s="1">
        <v>100</v>
      </c>
      <c r="GV801" s="1">
        <v>2.92</v>
      </c>
      <c r="GW801" s="1">
        <v>1.0800000000000001E-2</v>
      </c>
      <c r="GX801" s="1">
        <v>0.36794396410256031</v>
      </c>
      <c r="GY801" s="1">
        <v>3.036990343597491E-3</v>
      </c>
      <c r="GZ801" s="1">
        <v>-1.538114387597119E-6</v>
      </c>
      <c r="HA801" s="1">
        <v>3.3909691194327332E-10</v>
      </c>
      <c r="HB801" s="1">
        <v>-6.1192808482915917E-2</v>
      </c>
      <c r="HC801" s="1">
        <v>9.7621983196103414E-3</v>
      </c>
      <c r="HD801" s="1">
        <v>-3.3387782167185642E-4</v>
      </c>
      <c r="HE801" s="1">
        <v>2.632278881966732E-6</v>
      </c>
      <c r="HF801" s="1">
        <v>6</v>
      </c>
      <c r="HG801" s="1">
        <v>2134</v>
      </c>
      <c r="HH801" s="1">
        <v>2</v>
      </c>
      <c r="HI801" s="1">
        <v>31</v>
      </c>
      <c r="HJ801" s="1">
        <v>10.6</v>
      </c>
      <c r="HK801" s="1">
        <v>10.6</v>
      </c>
      <c r="HL801" s="1">
        <v>3.75</v>
      </c>
      <c r="HM801" s="1">
        <v>2.2949199999999998</v>
      </c>
      <c r="HN801" s="1">
        <v>1.4978</v>
      </c>
      <c r="HO801" s="1">
        <v>2.3107899999999999</v>
      </c>
      <c r="HP801" s="1">
        <v>1.5478499999999999</v>
      </c>
      <c r="HQ801" s="1">
        <v>2.33887</v>
      </c>
      <c r="HR801" s="1">
        <v>40.374499999999998</v>
      </c>
      <c r="HS801" s="1">
        <v>14.9901</v>
      </c>
      <c r="HT801" s="1">
        <v>18</v>
      </c>
      <c r="HU801" s="1">
        <v>491.59699999999998</v>
      </c>
      <c r="HV801" s="1">
        <v>486.637</v>
      </c>
      <c r="HW801" s="1">
        <v>25.070599999999999</v>
      </c>
      <c r="HX801" s="1">
        <v>33.296599999999998</v>
      </c>
      <c r="HY801" s="1">
        <v>30.001300000000001</v>
      </c>
      <c r="HZ801" s="1">
        <v>32.918399999999998</v>
      </c>
      <c r="IA801" s="1">
        <v>33.010100000000001</v>
      </c>
      <c r="IB801" s="1">
        <v>75.127499999999998</v>
      </c>
      <c r="IC801" s="1">
        <v>34.145099999999999</v>
      </c>
      <c r="ID801" s="1">
        <v>0</v>
      </c>
      <c r="IE801" s="1">
        <v>25.037199999999999</v>
      </c>
      <c r="IF801" s="1">
        <v>1990.84</v>
      </c>
      <c r="IG801" s="1">
        <v>24.764099999999999</v>
      </c>
      <c r="IH801" s="1">
        <v>100.407</v>
      </c>
      <c r="II801" s="1">
        <v>100.108</v>
      </c>
      <c r="IJ801" s="1" t="s">
        <v>1117</v>
      </c>
    </row>
    <row r="802" spans="1:244" ht="15.75" customHeight="1" x14ac:dyDescent="0.3">
      <c r="A802" s="1">
        <v>786</v>
      </c>
      <c r="B802" s="1">
        <v>1659884106.5999999</v>
      </c>
      <c r="C802" s="1">
        <v>3849.5</v>
      </c>
      <c r="D802" s="1" t="s">
        <v>1862</v>
      </c>
      <c r="E802" s="1" t="s">
        <v>1863</v>
      </c>
      <c r="F802" s="1">
        <v>1</v>
      </c>
      <c r="G802" s="1" t="s">
        <v>1105</v>
      </c>
      <c r="H802" s="1" t="s">
        <v>345</v>
      </c>
      <c r="I802" s="1" t="s">
        <v>1102</v>
      </c>
      <c r="J802" s="1" t="s">
        <v>1113</v>
      </c>
      <c r="K802" s="1" t="s">
        <v>1114</v>
      </c>
      <c r="L802" s="1" t="s">
        <v>1115</v>
      </c>
      <c r="M802" s="1" t="s">
        <v>346</v>
      </c>
      <c r="N802" s="1">
        <v>1659884098.5999999</v>
      </c>
      <c r="O802" s="1">
        <f t="shared" si="102"/>
        <v>2.0616794873342735E-3</v>
      </c>
      <c r="P802" s="1">
        <f t="shared" si="103"/>
        <v>2.0616794873342736</v>
      </c>
      <c r="Q802" s="1">
        <f t="shared" si="104"/>
        <v>13.66448284309506</v>
      </c>
      <c r="R802" s="1">
        <f t="shared" si="105"/>
        <v>1870.5337500000001</v>
      </c>
      <c r="S802" s="1">
        <f t="shared" si="106"/>
        <v>1587.2123402378477</v>
      </c>
      <c r="T802" s="1">
        <f t="shared" si="107"/>
        <v>157.70339864633152</v>
      </c>
      <c r="U802" s="1">
        <f t="shared" si="108"/>
        <v>185.85385343807403</v>
      </c>
      <c r="V802" s="1">
        <f t="shared" si="109"/>
        <v>9.8863614729361282E-2</v>
      </c>
      <c r="W802" s="1">
        <f t="shared" si="110"/>
        <v>2.9161496184995914</v>
      </c>
      <c r="X802" s="1">
        <f t="shared" si="111"/>
        <v>9.7038652865018352E-2</v>
      </c>
      <c r="Y802" s="1">
        <f t="shared" si="112"/>
        <v>6.0810317691435516E-2</v>
      </c>
      <c r="Z802" s="1">
        <f t="shared" si="113"/>
        <v>321.51956051583198</v>
      </c>
      <c r="AA802" s="1">
        <f t="shared" si="114"/>
        <v>32.410084695595359</v>
      </c>
      <c r="AB802" s="1">
        <f t="shared" si="115"/>
        <v>31.78268125</v>
      </c>
      <c r="AC802" s="1">
        <f t="shared" si="116"/>
        <v>4.7166614894928633</v>
      </c>
      <c r="AD802" s="1">
        <f t="shared" si="117"/>
        <v>59.337512734525845</v>
      </c>
      <c r="AE802" s="1">
        <f t="shared" si="118"/>
        <v>2.6843101619159295</v>
      </c>
      <c r="AF802" s="1">
        <f t="shared" si="119"/>
        <v>4.5237995969353291</v>
      </c>
      <c r="AG802" s="1">
        <f t="shared" si="120"/>
        <v>2.0323513275769338</v>
      </c>
      <c r="AH802" s="1">
        <f t="shared" si="121"/>
        <v>-90.920065391441454</v>
      </c>
      <c r="AI802" s="1">
        <f t="shared" si="122"/>
        <v>-115.46689329889617</v>
      </c>
      <c r="AJ802" s="1">
        <f t="shared" si="123"/>
        <v>-8.9281117248803916</v>
      </c>
      <c r="AK802" s="1">
        <f t="shared" si="124"/>
        <v>106.20449010061395</v>
      </c>
      <c r="AL802" s="1">
        <f t="shared" si="125"/>
        <v>44.064988689588453</v>
      </c>
      <c r="AM802" s="1">
        <f t="shared" si="126"/>
        <v>2.0969676859139992</v>
      </c>
      <c r="AN802" s="1">
        <f t="shared" si="127"/>
        <v>13.66448284309506</v>
      </c>
      <c r="AO802" s="1">
        <v>2002.582413926141</v>
      </c>
      <c r="AP802" s="1">
        <v>1960.251999999999</v>
      </c>
      <c r="AQ802" s="1">
        <v>4.932705221444043</v>
      </c>
      <c r="AR802" s="1">
        <v>65.940295061858151</v>
      </c>
      <c r="AS802" s="1">
        <f t="shared" si="128"/>
        <v>2.0616794873342736</v>
      </c>
      <c r="AT802" s="1">
        <v>24.613568004406101</v>
      </c>
      <c r="AU802" s="1">
        <v>27.020230303030289</v>
      </c>
      <c r="AV802" s="1">
        <v>-1.87211145213352E-5</v>
      </c>
      <c r="AW802" s="1">
        <v>81.189635881585644</v>
      </c>
      <c r="AX802" s="1">
        <v>5</v>
      </c>
      <c r="AY802" s="1">
        <v>1</v>
      </c>
      <c r="AZ802" s="1">
        <f t="shared" si="129"/>
        <v>1</v>
      </c>
      <c r="BA802" s="1">
        <f t="shared" si="130"/>
        <v>0</v>
      </c>
      <c r="BB802" s="1">
        <f t="shared" si="131"/>
        <v>51776.074852099067</v>
      </c>
      <c r="BC802" s="1">
        <f t="shared" si="132"/>
        <v>2000.0193750000001</v>
      </c>
      <c r="BD802" s="1">
        <f t="shared" si="133"/>
        <v>1681.2165176247834</v>
      </c>
      <c r="BE802" s="1">
        <f t="shared" si="134"/>
        <v>0.84060011549877278</v>
      </c>
      <c r="BF802" s="1">
        <f t="shared" si="135"/>
        <v>0.16075822291263153</v>
      </c>
      <c r="BG802" s="1">
        <v>6</v>
      </c>
      <c r="BH802" s="1">
        <v>0.5</v>
      </c>
      <c r="BI802" s="1" t="s">
        <v>347</v>
      </c>
      <c r="BJ802" s="1">
        <v>2</v>
      </c>
      <c r="BK802" s="1" t="b">
        <v>1</v>
      </c>
      <c r="BL802" s="1">
        <v>1659884098.5999999</v>
      </c>
      <c r="BM802" s="1">
        <v>1870.5337500000001</v>
      </c>
      <c r="BN802" s="1">
        <v>1928.10375</v>
      </c>
      <c r="BO802" s="1">
        <v>27.016349999999999</v>
      </c>
      <c r="BP802" s="1">
        <v>24.568606249999998</v>
      </c>
      <c r="BQ802" s="1">
        <v>1867.650625</v>
      </c>
      <c r="BR802" s="1">
        <v>27.005575</v>
      </c>
      <c r="BS802" s="1">
        <v>500.12962499999998</v>
      </c>
      <c r="BT802" s="1">
        <v>99.258681249999995</v>
      </c>
      <c r="BU802" s="1">
        <v>0.10004640625</v>
      </c>
      <c r="BV802" s="1">
        <v>31.048231250000001</v>
      </c>
      <c r="BW802" s="1">
        <v>31.78268125</v>
      </c>
      <c r="BX802" s="1">
        <v>999.9</v>
      </c>
      <c r="BY802" s="1">
        <v>0</v>
      </c>
      <c r="BZ802" s="1">
        <v>0</v>
      </c>
      <c r="CA802" s="1">
        <v>9997.9268749999992</v>
      </c>
      <c r="CB802" s="1">
        <v>0</v>
      </c>
      <c r="CC802" s="1">
        <v>216.01306249999999</v>
      </c>
      <c r="CD802" s="1">
        <v>-57.570543749999999</v>
      </c>
      <c r="CE802" s="1">
        <v>1922.473125</v>
      </c>
      <c r="CF802" s="1">
        <v>1976.6693749999999</v>
      </c>
      <c r="CG802" s="1">
        <v>2.4477549999999999</v>
      </c>
      <c r="CH802" s="1">
        <v>1928.10375</v>
      </c>
      <c r="CI802" s="1">
        <v>24.568606249999998</v>
      </c>
      <c r="CJ802" s="1">
        <v>2.6816075000000001</v>
      </c>
      <c r="CK802" s="1">
        <v>2.4386468749999999</v>
      </c>
      <c r="CL802" s="1">
        <v>22.172843749999998</v>
      </c>
      <c r="CM802" s="1">
        <v>20.62269375</v>
      </c>
      <c r="CN802" s="1">
        <v>2000.0193750000001</v>
      </c>
      <c r="CO802" s="1">
        <v>0.97999749999999997</v>
      </c>
      <c r="CP802" s="1">
        <v>2.000275E-2</v>
      </c>
      <c r="CQ802" s="1">
        <v>0</v>
      </c>
      <c r="CR802" s="1">
        <v>2.5939999999999999</v>
      </c>
      <c r="CS802" s="1">
        <v>0</v>
      </c>
      <c r="CT802" s="1">
        <v>15108.61875</v>
      </c>
      <c r="CU802" s="1">
        <v>17412.487499999999</v>
      </c>
      <c r="CV802" s="1">
        <v>43.492125000000001</v>
      </c>
      <c r="CW802" s="1">
        <v>45.367125000000001</v>
      </c>
      <c r="CX802" s="1">
        <v>43.5</v>
      </c>
      <c r="CY802" s="1">
        <v>43.694875000000003</v>
      </c>
      <c r="CZ802" s="1">
        <v>43.609250000000003</v>
      </c>
      <c r="DA802" s="1">
        <v>1960.0131249999999</v>
      </c>
      <c r="DB802" s="1">
        <v>40.008124999999993</v>
      </c>
      <c r="DC802" s="1">
        <v>0</v>
      </c>
      <c r="DD802" s="1">
        <v>1659884105.3</v>
      </c>
      <c r="DE802" s="1">
        <v>0</v>
      </c>
      <c r="DF802" s="1">
        <v>1659883469</v>
      </c>
      <c r="DG802" s="1" t="s">
        <v>1116</v>
      </c>
      <c r="DH802" s="1">
        <v>1659883467</v>
      </c>
      <c r="DI802" s="1">
        <v>1659883469</v>
      </c>
      <c r="DJ802" s="1">
        <v>2</v>
      </c>
      <c r="DK802" s="1">
        <v>0.127</v>
      </c>
      <c r="DL802" s="1">
        <v>-8.9999999999999993E-3</v>
      </c>
      <c r="DM802" s="1">
        <v>1.3560000000000001</v>
      </c>
      <c r="DN802" s="1">
        <v>1.4999999999999999E-2</v>
      </c>
      <c r="DO802" s="1">
        <v>400</v>
      </c>
      <c r="DP802" s="1">
        <v>25</v>
      </c>
      <c r="DQ802" s="1">
        <v>0.21</v>
      </c>
      <c r="DR802" s="1">
        <v>0.05</v>
      </c>
      <c r="DS802" s="1">
        <v>13.42403375654942</v>
      </c>
      <c r="DT802" s="1">
        <v>-1.514805001169359</v>
      </c>
      <c r="DU802" s="1">
        <v>0.28194542440643572</v>
      </c>
      <c r="DV802" s="1">
        <v>0</v>
      </c>
      <c r="DW802" s="1">
        <v>-57.518836666666672</v>
      </c>
      <c r="DX802" s="1">
        <v>7.656024026696377</v>
      </c>
      <c r="DY802" s="1">
        <v>0.71402007604050532</v>
      </c>
      <c r="DZ802" s="1">
        <v>0</v>
      </c>
      <c r="EA802" s="1">
        <v>1595.589340098906</v>
      </c>
      <c r="EB802" s="1">
        <v>252.47534858400931</v>
      </c>
      <c r="EC802" s="1">
        <v>19.38264801916997</v>
      </c>
      <c r="ED802" s="1">
        <v>0</v>
      </c>
      <c r="EE802" s="1">
        <v>2.47844825</v>
      </c>
      <c r="EF802" s="1">
        <v>-0.70165587242026795</v>
      </c>
      <c r="EG802" s="1">
        <v>6.9757569871932157E-2</v>
      </c>
      <c r="EH802" s="1">
        <v>0</v>
      </c>
      <c r="EI802" s="1">
        <v>2.0324190305997751</v>
      </c>
      <c r="EJ802" s="1">
        <v>3.2883629262793002E-3</v>
      </c>
      <c r="EK802" s="1">
        <v>9.2377312598115988E-4</v>
      </c>
      <c r="EL802" s="1">
        <v>1</v>
      </c>
      <c r="EM802" s="1">
        <v>1</v>
      </c>
      <c r="EN802" s="1">
        <v>5</v>
      </c>
      <c r="EO802" s="1" t="s">
        <v>371</v>
      </c>
      <c r="EP802" s="1">
        <v>2.9416600000000002</v>
      </c>
      <c r="EQ802" s="1">
        <v>2.8012199999999998</v>
      </c>
      <c r="ER802" s="1">
        <v>0.24516099999999999</v>
      </c>
      <c r="ES802" s="1">
        <v>0.24934200000000001</v>
      </c>
      <c r="ET802" s="1">
        <v>0.11666700000000001</v>
      </c>
      <c r="EU802" s="1">
        <v>0.109461</v>
      </c>
      <c r="EV802" s="1">
        <v>15446.9</v>
      </c>
      <c r="EW802" s="1">
        <v>16107</v>
      </c>
      <c r="EX802" s="1">
        <v>23812.3</v>
      </c>
      <c r="EY802" s="1">
        <v>24987</v>
      </c>
      <c r="EZ802" s="1">
        <v>33677.5</v>
      </c>
      <c r="FA802" s="1">
        <v>35540.300000000003</v>
      </c>
      <c r="FB802" s="1">
        <v>43423.3</v>
      </c>
      <c r="FC802" s="1">
        <v>46191.4</v>
      </c>
      <c r="FD802" s="1">
        <v>1.93455</v>
      </c>
      <c r="FE802" s="1">
        <v>1.82897</v>
      </c>
      <c r="FF802" s="1">
        <v>9.0450000000000003E-2</v>
      </c>
      <c r="FG802" s="1">
        <v>0</v>
      </c>
      <c r="FH802" s="1">
        <v>30.3066</v>
      </c>
      <c r="FI802" s="1">
        <v>999.9</v>
      </c>
      <c r="FJ802" s="1">
        <v>59.3</v>
      </c>
      <c r="FK802" s="1">
        <v>36.200000000000003</v>
      </c>
      <c r="FL802" s="1">
        <v>36.054900000000004</v>
      </c>
      <c r="FM802" s="1">
        <v>63.909799999999997</v>
      </c>
      <c r="FN802" s="1">
        <v>25.572900000000001</v>
      </c>
      <c r="FO802" s="1">
        <v>1</v>
      </c>
      <c r="FP802" s="1">
        <v>0.50179600000000002</v>
      </c>
      <c r="FQ802" s="1">
        <v>4.0217599999999996</v>
      </c>
      <c r="FR802" s="1">
        <v>20.2714</v>
      </c>
      <c r="FS802" s="1">
        <v>5.2099500000000001</v>
      </c>
      <c r="FT802" s="1">
        <v>11.9077</v>
      </c>
      <c r="FU802" s="1">
        <v>5.0016499999999997</v>
      </c>
      <c r="FV802" s="1">
        <v>3.2897799999999999</v>
      </c>
      <c r="FW802" s="1">
        <v>9999</v>
      </c>
      <c r="FX802" s="1">
        <v>9999</v>
      </c>
      <c r="FY802" s="1">
        <v>9999</v>
      </c>
      <c r="FZ802" s="1">
        <v>999.9</v>
      </c>
      <c r="GA802" s="1">
        <v>1.85964</v>
      </c>
      <c r="GB802" s="1">
        <v>1.8546499999999999</v>
      </c>
      <c r="GC802" s="1">
        <v>1.8577699999999999</v>
      </c>
      <c r="GD802" s="1">
        <v>1.85623</v>
      </c>
      <c r="GE802" s="1">
        <v>1.85501</v>
      </c>
      <c r="GF802" s="1">
        <v>1.85463</v>
      </c>
      <c r="GG802" s="1">
        <v>1.8533599999999999</v>
      </c>
      <c r="GH802" s="1">
        <v>1.8564700000000001</v>
      </c>
      <c r="GI802" s="1">
        <v>0</v>
      </c>
      <c r="GJ802" s="1">
        <v>0</v>
      </c>
      <c r="GK802" s="1">
        <v>0</v>
      </c>
      <c r="GL802" s="1">
        <v>0</v>
      </c>
      <c r="GM802" s="1" t="s">
        <v>350</v>
      </c>
      <c r="GN802" s="1" t="s">
        <v>351</v>
      </c>
      <c r="GO802" s="1" t="s">
        <v>352</v>
      </c>
      <c r="GP802" s="1" t="s">
        <v>352</v>
      </c>
      <c r="GQ802" s="1" t="s">
        <v>352</v>
      </c>
      <c r="GR802" s="1" t="s">
        <v>352</v>
      </c>
      <c r="GS802" s="1">
        <v>0</v>
      </c>
      <c r="GT802" s="1">
        <v>100</v>
      </c>
      <c r="GU802" s="1">
        <v>100</v>
      </c>
      <c r="GV802" s="1">
        <v>2.92</v>
      </c>
      <c r="GW802" s="1">
        <v>1.0800000000000001E-2</v>
      </c>
      <c r="GX802" s="1">
        <v>0.36794396410256031</v>
      </c>
      <c r="GY802" s="1">
        <v>3.036990343597491E-3</v>
      </c>
      <c r="GZ802" s="1">
        <v>-1.538114387597119E-6</v>
      </c>
      <c r="HA802" s="1">
        <v>3.3909691194327332E-10</v>
      </c>
      <c r="HB802" s="1">
        <v>-6.1192808482915917E-2</v>
      </c>
      <c r="HC802" s="1">
        <v>9.7621983196103414E-3</v>
      </c>
      <c r="HD802" s="1">
        <v>-3.3387782167185642E-4</v>
      </c>
      <c r="HE802" s="1">
        <v>2.632278881966732E-6</v>
      </c>
      <c r="HF802" s="1">
        <v>6</v>
      </c>
      <c r="HG802" s="1">
        <v>2134</v>
      </c>
      <c r="HH802" s="1">
        <v>2</v>
      </c>
      <c r="HI802" s="1">
        <v>31</v>
      </c>
      <c r="HJ802" s="1">
        <v>10.7</v>
      </c>
      <c r="HK802" s="1">
        <v>10.6</v>
      </c>
      <c r="HL802" s="1">
        <v>3.7561</v>
      </c>
      <c r="HM802" s="1">
        <v>2.2753899999999998</v>
      </c>
      <c r="HN802" s="1">
        <v>1.4978</v>
      </c>
      <c r="HO802" s="1">
        <v>2.3107899999999999</v>
      </c>
      <c r="HP802" s="1">
        <v>1.5478499999999999</v>
      </c>
      <c r="HQ802" s="1">
        <v>2.4462899999999999</v>
      </c>
      <c r="HR802" s="1">
        <v>40.374499999999998</v>
      </c>
      <c r="HS802" s="1">
        <v>14.998900000000001</v>
      </c>
      <c r="HT802" s="1">
        <v>18</v>
      </c>
      <c r="HU802" s="1">
        <v>491.56700000000001</v>
      </c>
      <c r="HV802" s="1">
        <v>486.63600000000002</v>
      </c>
      <c r="HW802" s="1">
        <v>25.061599999999999</v>
      </c>
      <c r="HX802" s="1">
        <v>33.2988</v>
      </c>
      <c r="HY802" s="1">
        <v>30.001300000000001</v>
      </c>
      <c r="HZ802" s="1">
        <v>32.9206</v>
      </c>
      <c r="IA802" s="1">
        <v>33.0122</v>
      </c>
      <c r="IB802" s="1">
        <v>75.221999999999994</v>
      </c>
      <c r="IC802" s="1">
        <v>34.145099999999999</v>
      </c>
      <c r="ID802" s="1">
        <v>0</v>
      </c>
      <c r="IE802" s="1">
        <v>25.037199999999999</v>
      </c>
      <c r="IF802" s="1">
        <v>1990.84</v>
      </c>
      <c r="IG802" s="1">
        <v>24.7773</v>
      </c>
      <c r="IH802" s="1">
        <v>100.407</v>
      </c>
      <c r="II802" s="1">
        <v>100.108</v>
      </c>
      <c r="IJ802" s="1" t="s">
        <v>1117</v>
      </c>
    </row>
    <row r="803" spans="1:244" ht="15.75" customHeight="1" x14ac:dyDescent="0.3">
      <c r="A803" s="1">
        <v>787</v>
      </c>
      <c r="B803" s="1">
        <v>1659884199.0999999</v>
      </c>
      <c r="C803" s="1">
        <v>3942</v>
      </c>
      <c r="D803" s="1" t="s">
        <v>1864</v>
      </c>
      <c r="E803" s="1" t="s">
        <v>1865</v>
      </c>
      <c r="F803" s="1">
        <v>1</v>
      </c>
      <c r="G803" s="1" t="s">
        <v>1105</v>
      </c>
      <c r="H803" s="1" t="s">
        <v>345</v>
      </c>
      <c r="I803" s="1" t="s">
        <v>1102</v>
      </c>
      <c r="J803" s="1" t="s">
        <v>1113</v>
      </c>
      <c r="K803" s="1" t="s">
        <v>1114</v>
      </c>
      <c r="L803" s="1" t="s">
        <v>1115</v>
      </c>
      <c r="M803" s="1" t="s">
        <v>1106</v>
      </c>
      <c r="N803" s="1">
        <v>1659884191.349999</v>
      </c>
      <c r="O803" s="1">
        <f t="shared" si="102"/>
        <v>1.5658680377866356E-3</v>
      </c>
      <c r="P803" s="1">
        <f t="shared" si="103"/>
        <v>1.5658680377866356</v>
      </c>
      <c r="Q803" s="1">
        <f t="shared" si="104"/>
        <v>5.2068024720072783</v>
      </c>
      <c r="R803" s="1">
        <f t="shared" si="105"/>
        <v>392.93776666666662</v>
      </c>
      <c r="S803" s="1">
        <f t="shared" si="106"/>
        <v>268.91819765596495</v>
      </c>
      <c r="T803" s="1">
        <f t="shared" si="107"/>
        <v>26.720052962155478</v>
      </c>
      <c r="U803" s="1">
        <f t="shared" si="108"/>
        <v>39.04279452890173</v>
      </c>
      <c r="V803" s="1">
        <f t="shared" si="109"/>
        <v>7.4759021591921465E-2</v>
      </c>
      <c r="W803" s="1">
        <f t="shared" si="110"/>
        <v>2.9162473278847179</v>
      </c>
      <c r="X803" s="1">
        <f t="shared" si="111"/>
        <v>7.3710430454517889E-2</v>
      </c>
      <c r="Y803" s="1">
        <f t="shared" si="112"/>
        <v>4.6162005462129112E-2</v>
      </c>
      <c r="Z803" s="1">
        <f t="shared" si="113"/>
        <v>321.51534622798573</v>
      </c>
      <c r="AA803" s="1">
        <f t="shared" si="114"/>
        <v>32.504095759743898</v>
      </c>
      <c r="AB803" s="1">
        <f t="shared" si="115"/>
        <v>31.823520000000009</v>
      </c>
      <c r="AC803" s="1">
        <f t="shared" si="116"/>
        <v>4.727592428849813</v>
      </c>
      <c r="AD803" s="1">
        <f t="shared" si="117"/>
        <v>59.707668677177772</v>
      </c>
      <c r="AE803" s="1">
        <f t="shared" si="118"/>
        <v>2.6956586004292542</v>
      </c>
      <c r="AF803" s="1">
        <f t="shared" si="119"/>
        <v>4.5147611021356511</v>
      </c>
      <c r="AG803" s="1">
        <f t="shared" si="120"/>
        <v>2.0319338284205588</v>
      </c>
      <c r="AH803" s="1">
        <f t="shared" si="121"/>
        <v>-69.054780466390625</v>
      </c>
      <c r="AI803" s="1">
        <f t="shared" si="122"/>
        <v>-127.40748374983296</v>
      </c>
      <c r="AJ803" s="1">
        <f t="shared" si="123"/>
        <v>-9.8513324128253448</v>
      </c>
      <c r="AK803" s="1">
        <f t="shared" si="124"/>
        <v>115.20174959893679</v>
      </c>
      <c r="AL803" s="1">
        <f t="shared" si="125"/>
        <v>5.2201337815128905</v>
      </c>
      <c r="AM803" s="1">
        <f t="shared" si="126"/>
        <v>1.5794740479687577</v>
      </c>
      <c r="AN803" s="1">
        <f t="shared" si="127"/>
        <v>5.2068024720072783</v>
      </c>
      <c r="AO803" s="1">
        <v>410.3701834758624</v>
      </c>
      <c r="AP803" s="1">
        <v>403.95935151515158</v>
      </c>
      <c r="AQ803" s="1">
        <v>4.099896489926903E-4</v>
      </c>
      <c r="AR803" s="1">
        <v>65.940295061858151</v>
      </c>
      <c r="AS803" s="1">
        <f t="shared" si="128"/>
        <v>1.5658680377866356</v>
      </c>
      <c r="AT803" s="1">
        <v>25.30343661756412</v>
      </c>
      <c r="AU803" s="1">
        <v>27.13111030303028</v>
      </c>
      <c r="AV803" s="1">
        <v>-8.3338042029444226E-6</v>
      </c>
      <c r="AW803" s="1">
        <v>81.189635881585644</v>
      </c>
      <c r="AX803" s="1">
        <v>5</v>
      </c>
      <c r="AY803" s="1">
        <v>1</v>
      </c>
      <c r="AZ803" s="1">
        <f t="shared" si="129"/>
        <v>1</v>
      </c>
      <c r="BA803" s="1">
        <f t="shared" si="130"/>
        <v>0</v>
      </c>
      <c r="BB803" s="1">
        <f t="shared" si="131"/>
        <v>51784.87991724367</v>
      </c>
      <c r="BC803" s="1">
        <f t="shared" si="132"/>
        <v>1999.9956666666669</v>
      </c>
      <c r="BD803" s="1">
        <f t="shared" si="133"/>
        <v>1681.1963795999927</v>
      </c>
      <c r="BE803" s="1">
        <f t="shared" si="134"/>
        <v>0.84060001110002036</v>
      </c>
      <c r="BF803" s="1">
        <f t="shared" si="135"/>
        <v>0.16075802142303927</v>
      </c>
      <c r="BG803" s="1">
        <v>6</v>
      </c>
      <c r="BH803" s="1">
        <v>0.5</v>
      </c>
      <c r="BI803" s="1" t="s">
        <v>347</v>
      </c>
      <c r="BJ803" s="1">
        <v>2</v>
      </c>
      <c r="BK803" s="1" t="b">
        <v>1</v>
      </c>
      <c r="BL803" s="1">
        <v>1659884191.349999</v>
      </c>
      <c r="BM803" s="1">
        <v>392.93776666666662</v>
      </c>
      <c r="BN803" s="1">
        <v>399.94499999999999</v>
      </c>
      <c r="BO803" s="1">
        <v>27.129873333333329</v>
      </c>
      <c r="BP803" s="1">
        <v>25.286369999999991</v>
      </c>
      <c r="BQ803" s="1">
        <v>391.65576666666658</v>
      </c>
      <c r="BR803" s="1">
        <v>27.119373333333328</v>
      </c>
      <c r="BS803" s="1">
        <v>500.12053333333341</v>
      </c>
      <c r="BT803" s="1">
        <v>99.261333333333326</v>
      </c>
      <c r="BU803" s="1">
        <v>9.9934126666666678E-2</v>
      </c>
      <c r="BV803" s="1">
        <v>31.01314666666666</v>
      </c>
      <c r="BW803" s="1">
        <v>31.823520000000009</v>
      </c>
      <c r="BX803" s="1">
        <v>999.9000000000002</v>
      </c>
      <c r="BY803" s="1">
        <v>0</v>
      </c>
      <c r="BZ803" s="1">
        <v>0</v>
      </c>
      <c r="CA803" s="1">
        <v>9998.2179999999989</v>
      </c>
      <c r="CB803" s="1">
        <v>0</v>
      </c>
      <c r="CC803" s="1">
        <v>184.14653333333331</v>
      </c>
      <c r="CD803" s="1">
        <v>-6.9473753333333343</v>
      </c>
      <c r="CE803" s="1">
        <v>403.9568666666666</v>
      </c>
      <c r="CF803" s="1">
        <v>410.32056666666659</v>
      </c>
      <c r="CG803" s="1">
        <v>1.8434903333333339</v>
      </c>
      <c r="CH803" s="1">
        <v>399.94499999999999</v>
      </c>
      <c r="CI803" s="1">
        <v>25.286369999999991</v>
      </c>
      <c r="CJ803" s="1">
        <v>2.6929470000000002</v>
      </c>
      <c r="CK803" s="1">
        <v>2.50996</v>
      </c>
      <c r="CL803" s="1">
        <v>22.24214666666667</v>
      </c>
      <c r="CM803" s="1">
        <v>21.091223333333328</v>
      </c>
      <c r="CN803" s="1">
        <v>1999.9956666666669</v>
      </c>
      <c r="CO803" s="1">
        <v>0.97999939999999985</v>
      </c>
      <c r="CP803" s="1">
        <v>2.0000899999999999E-2</v>
      </c>
      <c r="CQ803" s="1">
        <v>0</v>
      </c>
      <c r="CR803" s="1">
        <v>2.5331666666666659</v>
      </c>
      <c r="CS803" s="1">
        <v>0</v>
      </c>
      <c r="CT803" s="1">
        <v>14731.966666666671</v>
      </c>
      <c r="CU803" s="1">
        <v>17412.29</v>
      </c>
      <c r="CV803" s="1">
        <v>43.726900000000001</v>
      </c>
      <c r="CW803" s="1">
        <v>45.561999999999983</v>
      </c>
      <c r="CX803" s="1">
        <v>43.7395</v>
      </c>
      <c r="CY803" s="1">
        <v>43.936999999999983</v>
      </c>
      <c r="CZ803" s="1">
        <v>43.8645</v>
      </c>
      <c r="DA803" s="1">
        <v>1959.9956666666669</v>
      </c>
      <c r="DB803" s="1">
        <v>40.000666666666667</v>
      </c>
      <c r="DC803" s="1">
        <v>0</v>
      </c>
      <c r="DD803" s="1">
        <v>1659884197.7</v>
      </c>
      <c r="DE803" s="1">
        <v>0</v>
      </c>
      <c r="DF803" s="1">
        <v>1659884221.0999999</v>
      </c>
      <c r="DG803" s="1" t="s">
        <v>1866</v>
      </c>
      <c r="DH803" s="1">
        <v>1659884221.0999999</v>
      </c>
      <c r="DI803" s="1">
        <v>1659883469</v>
      </c>
      <c r="DJ803" s="1">
        <v>3</v>
      </c>
      <c r="DK803" s="1">
        <v>-7.2999999999999995E-2</v>
      </c>
      <c r="DL803" s="1">
        <v>-8.9999999999999993E-3</v>
      </c>
      <c r="DM803" s="1">
        <v>1.282</v>
      </c>
      <c r="DN803" s="1">
        <v>1.4999999999999999E-2</v>
      </c>
      <c r="DO803" s="1">
        <v>400</v>
      </c>
      <c r="DP803" s="1">
        <v>25</v>
      </c>
      <c r="DQ803" s="1">
        <v>0.6</v>
      </c>
      <c r="DR803" s="1">
        <v>0.05</v>
      </c>
      <c r="DS803" s="1">
        <v>5.1588850969450046</v>
      </c>
      <c r="DT803" s="1">
        <v>0.48048614471990447</v>
      </c>
      <c r="DU803" s="1">
        <v>9.1817575326135908E-2</v>
      </c>
      <c r="DV803" s="1">
        <v>1</v>
      </c>
      <c r="DW803" s="1">
        <v>-6.95061741935484</v>
      </c>
      <c r="DX803" s="1">
        <v>-0.54409403225804764</v>
      </c>
      <c r="DY803" s="1">
        <v>6.5750273246960353E-2</v>
      </c>
      <c r="DZ803" s="1">
        <v>1</v>
      </c>
      <c r="EA803" s="1">
        <v>271.9579587680746</v>
      </c>
      <c r="EB803" s="1">
        <v>-22.64791026940723</v>
      </c>
      <c r="EC803" s="1">
        <v>2.4629737459365231</v>
      </c>
      <c r="ED803" s="1">
        <v>0</v>
      </c>
      <c r="EE803" s="1">
        <v>1.857029756097561</v>
      </c>
      <c r="EF803" s="1">
        <v>-0.1945314982578378</v>
      </c>
      <c r="EG803" s="1">
        <v>1.9692234880141421E-2</v>
      </c>
      <c r="EH803" s="1">
        <v>0</v>
      </c>
      <c r="EI803" s="1">
        <v>2.0312767821851412</v>
      </c>
      <c r="EJ803" s="1">
        <v>4.4743742445161758E-2</v>
      </c>
      <c r="EK803" s="1">
        <v>3.5224547642888982E-3</v>
      </c>
      <c r="EL803" s="1">
        <v>1</v>
      </c>
      <c r="EM803" s="1">
        <v>3</v>
      </c>
      <c r="EN803" s="1">
        <v>5</v>
      </c>
      <c r="EO803" s="1" t="s">
        <v>368</v>
      </c>
      <c r="EP803" s="1">
        <v>2.9411700000000001</v>
      </c>
      <c r="EQ803" s="1">
        <v>2.8012600000000001</v>
      </c>
      <c r="ER803" s="1">
        <v>8.6177400000000001E-2</v>
      </c>
      <c r="ES803" s="1">
        <v>8.7395500000000001E-2</v>
      </c>
      <c r="ET803" s="1">
        <v>0.11695</v>
      </c>
      <c r="EU803" s="1">
        <v>0.111565</v>
      </c>
      <c r="EV803" s="1">
        <v>18699.2</v>
      </c>
      <c r="EW803" s="1">
        <v>19580.8</v>
      </c>
      <c r="EX803" s="1">
        <v>23805</v>
      </c>
      <c r="EY803" s="1">
        <v>24978.9</v>
      </c>
      <c r="EZ803" s="1">
        <v>33650.400000000001</v>
      </c>
      <c r="FA803" s="1">
        <v>35438.6</v>
      </c>
      <c r="FB803" s="1">
        <v>43411.1</v>
      </c>
      <c r="FC803" s="1">
        <v>46177.2</v>
      </c>
      <c r="FD803" s="1">
        <v>1.93215</v>
      </c>
      <c r="FE803" s="1">
        <v>1.8208</v>
      </c>
      <c r="FF803" s="1">
        <v>8.8721499999999995E-2</v>
      </c>
      <c r="FG803" s="1">
        <v>0</v>
      </c>
      <c r="FH803" s="1">
        <v>30.392499999999998</v>
      </c>
      <c r="FI803" s="1">
        <v>999.9</v>
      </c>
      <c r="FJ803" s="1">
        <v>59.2</v>
      </c>
      <c r="FK803" s="1">
        <v>36.4</v>
      </c>
      <c r="FL803" s="1">
        <v>36.386499999999998</v>
      </c>
      <c r="FM803" s="1">
        <v>63.849800000000002</v>
      </c>
      <c r="FN803" s="1">
        <v>26.2179</v>
      </c>
      <c r="FO803" s="1">
        <v>1</v>
      </c>
      <c r="FP803" s="1">
        <v>0.52091699999999996</v>
      </c>
      <c r="FQ803" s="1">
        <v>4.01213</v>
      </c>
      <c r="FR803" s="1">
        <v>20.273099999999999</v>
      </c>
      <c r="FS803" s="1">
        <v>5.2207299999999996</v>
      </c>
      <c r="FT803" s="1">
        <v>11.908099999999999</v>
      </c>
      <c r="FU803" s="1">
        <v>5.0049999999999999</v>
      </c>
      <c r="FV803" s="1">
        <v>3.29108</v>
      </c>
      <c r="FW803" s="1">
        <v>9999</v>
      </c>
      <c r="FX803" s="1">
        <v>9999</v>
      </c>
      <c r="FY803" s="1">
        <v>9999</v>
      </c>
      <c r="FZ803" s="1">
        <v>999.9</v>
      </c>
      <c r="GA803" s="1">
        <v>1.85961</v>
      </c>
      <c r="GB803" s="1">
        <v>1.8546199999999999</v>
      </c>
      <c r="GC803" s="1">
        <v>1.8577699999999999</v>
      </c>
      <c r="GD803" s="1">
        <v>1.85623</v>
      </c>
      <c r="GE803" s="1">
        <v>1.85501</v>
      </c>
      <c r="GF803" s="1">
        <v>1.8546100000000001</v>
      </c>
      <c r="GG803" s="1">
        <v>1.85334</v>
      </c>
      <c r="GH803" s="1">
        <v>1.85642</v>
      </c>
      <c r="GI803" s="1">
        <v>0</v>
      </c>
      <c r="GJ803" s="1">
        <v>0</v>
      </c>
      <c r="GK803" s="1">
        <v>0</v>
      </c>
      <c r="GL803" s="1">
        <v>0</v>
      </c>
      <c r="GM803" s="1" t="s">
        <v>350</v>
      </c>
      <c r="GN803" s="1" t="s">
        <v>351</v>
      </c>
      <c r="GO803" s="1" t="s">
        <v>352</v>
      </c>
      <c r="GP803" s="1" t="s">
        <v>352</v>
      </c>
      <c r="GQ803" s="1" t="s">
        <v>352</v>
      </c>
      <c r="GR803" s="1" t="s">
        <v>352</v>
      </c>
      <c r="GS803" s="1">
        <v>0</v>
      </c>
      <c r="GT803" s="1">
        <v>100</v>
      </c>
      <c r="GU803" s="1">
        <v>100</v>
      </c>
      <c r="GV803" s="1">
        <v>1.282</v>
      </c>
      <c r="GW803" s="1">
        <v>1.0500000000000001E-2</v>
      </c>
      <c r="GX803" s="1">
        <v>0.36794396410256031</v>
      </c>
      <c r="GY803" s="1">
        <v>3.036990343597491E-3</v>
      </c>
      <c r="GZ803" s="1">
        <v>-1.538114387597119E-6</v>
      </c>
      <c r="HA803" s="1">
        <v>3.3909691194327332E-10</v>
      </c>
      <c r="HB803" s="1">
        <v>-6.1192808482915917E-2</v>
      </c>
      <c r="HC803" s="1">
        <v>9.7621983196103414E-3</v>
      </c>
      <c r="HD803" s="1">
        <v>-3.3387782167185642E-4</v>
      </c>
      <c r="HE803" s="1">
        <v>2.632278881966732E-6</v>
      </c>
      <c r="HF803" s="1">
        <v>6</v>
      </c>
      <c r="HG803" s="1">
        <v>2134</v>
      </c>
      <c r="HH803" s="1">
        <v>2</v>
      </c>
      <c r="HI803" s="1">
        <v>31</v>
      </c>
      <c r="HJ803" s="1">
        <v>12.2</v>
      </c>
      <c r="HK803" s="1">
        <v>12.2</v>
      </c>
      <c r="HL803" s="1">
        <v>1.01929</v>
      </c>
      <c r="HM803" s="1">
        <v>2.3339799999999999</v>
      </c>
      <c r="HN803" s="1">
        <v>1.4978</v>
      </c>
      <c r="HO803" s="1">
        <v>2.3107899999999999</v>
      </c>
      <c r="HP803" s="1">
        <v>1.5478499999999999</v>
      </c>
      <c r="HQ803" s="1">
        <v>2.31812</v>
      </c>
      <c r="HR803" s="1">
        <v>40.604199999999999</v>
      </c>
      <c r="HS803" s="1">
        <v>14.963800000000001</v>
      </c>
      <c r="HT803" s="1">
        <v>18</v>
      </c>
      <c r="HU803" s="1">
        <v>491.54199999999997</v>
      </c>
      <c r="HV803" s="1">
        <v>482.73099999999999</v>
      </c>
      <c r="HW803" s="1">
        <v>24.768799999999999</v>
      </c>
      <c r="HX803" s="1">
        <v>33.5154</v>
      </c>
      <c r="HY803" s="1">
        <v>30.001000000000001</v>
      </c>
      <c r="HZ803" s="1">
        <v>33.122</v>
      </c>
      <c r="IA803" s="1">
        <v>33.212499999999999</v>
      </c>
      <c r="IB803" s="1">
        <v>20.4285</v>
      </c>
      <c r="IC803" s="1">
        <v>32.749499999999998</v>
      </c>
      <c r="ID803" s="1">
        <v>0</v>
      </c>
      <c r="IE803" s="1">
        <v>24.758600000000001</v>
      </c>
      <c r="IF803" s="1">
        <v>400</v>
      </c>
      <c r="IG803" s="1">
        <v>25.3889</v>
      </c>
      <c r="IH803" s="1">
        <v>100.377</v>
      </c>
      <c r="II803" s="1">
        <v>100.07599999999999</v>
      </c>
      <c r="IJ803" s="1" t="s">
        <v>353</v>
      </c>
    </row>
    <row r="804" spans="1:244" ht="15.75" customHeight="1" x14ac:dyDescent="0.3">
      <c r="A804" s="1">
        <v>788</v>
      </c>
      <c r="B804" s="1">
        <v>1659884431.0999999</v>
      </c>
      <c r="C804" s="1">
        <v>4174</v>
      </c>
      <c r="D804" s="1" t="s">
        <v>1867</v>
      </c>
      <c r="E804" s="1" t="s">
        <v>1868</v>
      </c>
      <c r="F804" s="1">
        <v>1</v>
      </c>
      <c r="G804" s="1" t="s">
        <v>1105</v>
      </c>
      <c r="H804" s="1" t="s">
        <v>345</v>
      </c>
      <c r="I804" s="1" t="s">
        <v>1102</v>
      </c>
      <c r="J804" s="1" t="s">
        <v>1113</v>
      </c>
      <c r="K804" s="1" t="s">
        <v>1114</v>
      </c>
      <c r="L804" s="1" t="s">
        <v>1115</v>
      </c>
      <c r="M804" s="1" t="s">
        <v>1869</v>
      </c>
      <c r="N804" s="1">
        <v>1659884425.349999</v>
      </c>
      <c r="O804" s="1">
        <f t="shared" si="102"/>
        <v>1.6967155116379296E-3</v>
      </c>
      <c r="P804" s="1">
        <f t="shared" si="103"/>
        <v>1.6967155116379296</v>
      </c>
      <c r="Q804" s="1">
        <f t="shared" si="104"/>
        <v>6.0188528836850095</v>
      </c>
      <c r="R804" s="1">
        <f t="shared" si="105"/>
        <v>394.79709090909091</v>
      </c>
      <c r="S804" s="1">
        <f t="shared" si="106"/>
        <v>260.35781682961601</v>
      </c>
      <c r="T804" s="1">
        <f t="shared" si="107"/>
        <v>25.864900917513914</v>
      </c>
      <c r="U804" s="1">
        <f t="shared" si="108"/>
        <v>39.220591734984978</v>
      </c>
      <c r="V804" s="1">
        <f t="shared" si="109"/>
        <v>7.9257283090469449E-2</v>
      </c>
      <c r="W804" s="1">
        <f t="shared" si="110"/>
        <v>2.9167223825301347</v>
      </c>
      <c r="X804" s="1">
        <f t="shared" si="111"/>
        <v>7.8079968143653936E-2</v>
      </c>
      <c r="Y804" s="1">
        <f t="shared" si="112"/>
        <v>4.8904300294282554E-2</v>
      </c>
      <c r="Z804" s="1">
        <f t="shared" si="113"/>
        <v>321.51428327756275</v>
      </c>
      <c r="AA804" s="1">
        <f t="shared" si="114"/>
        <v>32.48389823632855</v>
      </c>
      <c r="AB804" s="1">
        <f t="shared" si="115"/>
        <v>31.851318181818179</v>
      </c>
      <c r="AC804" s="1">
        <f t="shared" si="116"/>
        <v>4.7350455268925211</v>
      </c>
      <c r="AD804" s="1">
        <f t="shared" si="117"/>
        <v>58.794547686473855</v>
      </c>
      <c r="AE804" s="1">
        <f t="shared" si="118"/>
        <v>2.6565711937380301</v>
      </c>
      <c r="AF804" s="1">
        <f t="shared" si="119"/>
        <v>4.5183971954412963</v>
      </c>
      <c r="AG804" s="1">
        <f t="shared" si="120"/>
        <v>2.078474333154491</v>
      </c>
      <c r="AH804" s="1">
        <f t="shared" si="121"/>
        <v>-74.825154063232702</v>
      </c>
      <c r="AI804" s="1">
        <f t="shared" si="122"/>
        <v>-129.57884407651318</v>
      </c>
      <c r="AJ804" s="1">
        <f t="shared" si="123"/>
        <v>-10.019663242216707</v>
      </c>
      <c r="AK804" s="1">
        <f t="shared" si="124"/>
        <v>107.09062189560015</v>
      </c>
      <c r="AL804" s="1">
        <f t="shared" si="125"/>
        <v>3.8574522887943448</v>
      </c>
      <c r="AM804" s="1">
        <f t="shared" si="126"/>
        <v>1.0908768346881736</v>
      </c>
      <c r="AN804" s="1">
        <f t="shared" si="127"/>
        <v>6.0188528836850095</v>
      </c>
      <c r="AO804" s="1">
        <v>410.42412026771223</v>
      </c>
      <c r="AP804" s="1">
        <v>403.15181212121212</v>
      </c>
      <c r="AQ804" s="1">
        <v>-2.4387283616590729E-2</v>
      </c>
      <c r="AR804" s="1">
        <v>66.146285732583081</v>
      </c>
      <c r="AS804" s="1">
        <f t="shared" si="128"/>
        <v>1.6967155116379296</v>
      </c>
      <c r="AT804" s="1">
        <v>25.546200020515549</v>
      </c>
      <c r="AU804" s="1">
        <v>27.441437575757579</v>
      </c>
      <c r="AV804" s="1">
        <v>1.2875738540185011E-2</v>
      </c>
      <c r="AW804" s="1">
        <v>80.838844042798385</v>
      </c>
      <c r="AX804" s="1">
        <v>4</v>
      </c>
      <c r="AY804" s="1">
        <v>1</v>
      </c>
      <c r="AZ804" s="1">
        <f t="shared" si="129"/>
        <v>1</v>
      </c>
      <c r="BA804" s="1">
        <f t="shared" si="130"/>
        <v>0</v>
      </c>
      <c r="BB804" s="1">
        <f t="shared" si="131"/>
        <v>51795.81542410361</v>
      </c>
      <c r="BC804" s="1">
        <f t="shared" si="132"/>
        <v>1999.9909090909091</v>
      </c>
      <c r="BD804" s="1">
        <f t="shared" si="133"/>
        <v>1681.192225909241</v>
      </c>
      <c r="BE804" s="1">
        <f t="shared" si="134"/>
        <v>0.84059993386341081</v>
      </c>
      <c r="BF804" s="1">
        <f t="shared" si="135"/>
        <v>0.160757872356383</v>
      </c>
      <c r="BG804" s="1">
        <v>6</v>
      </c>
      <c r="BH804" s="1">
        <v>0.5</v>
      </c>
      <c r="BI804" s="1" t="s">
        <v>347</v>
      </c>
      <c r="BJ804" s="1">
        <v>2</v>
      </c>
      <c r="BK804" s="1" t="b">
        <v>1</v>
      </c>
      <c r="BL804" s="1">
        <v>1659884425.349999</v>
      </c>
      <c r="BM804" s="1">
        <v>394.79709090909091</v>
      </c>
      <c r="BN804" s="1">
        <v>399.93404545454541</v>
      </c>
      <c r="BO804" s="1">
        <v>26.741222727272731</v>
      </c>
      <c r="BP804" s="1">
        <v>25.469354545454539</v>
      </c>
      <c r="BQ804" s="1">
        <v>393.4560909090909</v>
      </c>
      <c r="BR804" s="1">
        <v>26.730222727272729</v>
      </c>
      <c r="BS804" s="1">
        <v>500.85636363636348</v>
      </c>
      <c r="BT804" s="1">
        <v>99.254618181818202</v>
      </c>
      <c r="BU804" s="1">
        <v>8.9051359090909096E-2</v>
      </c>
      <c r="BV804" s="1">
        <v>31.027268181818179</v>
      </c>
      <c r="BW804" s="1">
        <v>31.851318181818179</v>
      </c>
      <c r="BX804" s="1">
        <v>999.90000000000032</v>
      </c>
      <c r="BY804" s="1">
        <v>0</v>
      </c>
      <c r="BZ804" s="1">
        <v>0</v>
      </c>
      <c r="CA804" s="1">
        <v>10001.609090909091</v>
      </c>
      <c r="CB804" s="1">
        <v>0</v>
      </c>
      <c r="CC804" s="1">
        <v>220.66786363636371</v>
      </c>
      <c r="CD804" s="1">
        <v>-5.135662613636363</v>
      </c>
      <c r="CE804" s="1">
        <v>405.6423636363636</v>
      </c>
      <c r="CF804" s="1">
        <v>410.38627272727268</v>
      </c>
      <c r="CG804" s="1">
        <v>1.269391338181818</v>
      </c>
      <c r="CH804" s="1">
        <v>399.93404545454541</v>
      </c>
      <c r="CI804" s="1">
        <v>25.469354545454539</v>
      </c>
      <c r="CJ804" s="1">
        <v>2.6539436363636368</v>
      </c>
      <c r="CK804" s="1">
        <v>2.5279509090909089</v>
      </c>
      <c r="CL804" s="1">
        <v>21.99600454545455</v>
      </c>
      <c r="CM804" s="1">
        <v>21.20753181818182</v>
      </c>
      <c r="CN804" s="1">
        <v>1999.9909090909091</v>
      </c>
      <c r="CO804" s="1">
        <v>0.98000254545454513</v>
      </c>
      <c r="CP804" s="1">
        <v>1.9997772727272729E-2</v>
      </c>
      <c r="CQ804" s="1">
        <v>0</v>
      </c>
      <c r="CR804" s="1">
        <v>2.8564090909090911</v>
      </c>
      <c r="CS804" s="1">
        <v>0</v>
      </c>
      <c r="CT804" s="1">
        <v>14494</v>
      </c>
      <c r="CU804" s="1">
        <v>17412.24545454546</v>
      </c>
      <c r="CV804" s="1">
        <v>44</v>
      </c>
      <c r="CW804" s="1">
        <v>45.712772727272728</v>
      </c>
      <c r="CX804" s="1">
        <v>44.061999999999998</v>
      </c>
      <c r="CY804" s="1">
        <v>44.07059090909091</v>
      </c>
      <c r="CZ804" s="1">
        <v>44.061999999999998</v>
      </c>
      <c r="DA804" s="1">
        <v>1959.9977272727269</v>
      </c>
      <c r="DB804" s="1">
        <v>39.99545454545455</v>
      </c>
      <c r="DC804" s="1">
        <v>0</v>
      </c>
      <c r="DD804" s="1">
        <v>1659884429.9000001</v>
      </c>
      <c r="DE804" s="1">
        <v>0</v>
      </c>
      <c r="DF804" s="1">
        <v>1659884452.5999999</v>
      </c>
      <c r="DG804" s="1" t="s">
        <v>1870</v>
      </c>
      <c r="DH804" s="1">
        <v>1659884448.0999999</v>
      </c>
      <c r="DI804" s="1">
        <v>1659884452.5999999</v>
      </c>
      <c r="DJ804" s="1">
        <v>5</v>
      </c>
      <c r="DK804" s="1">
        <v>-1.2E-2</v>
      </c>
      <c r="DL804" s="1">
        <v>0</v>
      </c>
      <c r="DM804" s="1">
        <v>1.341</v>
      </c>
      <c r="DN804" s="1">
        <v>1.0999999999999999E-2</v>
      </c>
      <c r="DO804" s="1">
        <v>400</v>
      </c>
      <c r="DP804" s="1">
        <v>25</v>
      </c>
      <c r="DQ804" s="1">
        <v>0.23</v>
      </c>
      <c r="DR804" s="1">
        <v>0.06</v>
      </c>
      <c r="DS804" s="1">
        <v>4.227705396363878</v>
      </c>
      <c r="DT804" s="1">
        <v>48.258740618699413</v>
      </c>
      <c r="DU804" s="1">
        <v>4.6523888358494716</v>
      </c>
      <c r="DV804" s="1">
        <v>0</v>
      </c>
      <c r="DW804" s="1">
        <v>-3.5159500766666669</v>
      </c>
      <c r="DX804" s="1">
        <v>-44.998073847563937</v>
      </c>
      <c r="DY804" s="1">
        <v>3.4897877920357172</v>
      </c>
      <c r="DZ804" s="1">
        <v>0</v>
      </c>
      <c r="EA804" s="1">
        <v>296.03646510145262</v>
      </c>
      <c r="EB804" s="1">
        <v>952.02084389548111</v>
      </c>
      <c r="EC804" s="1">
        <v>497.63228726055411</v>
      </c>
      <c r="ED804" s="1">
        <v>0</v>
      </c>
      <c r="EE804" s="1">
        <v>0.65062272525000009</v>
      </c>
      <c r="EF804" s="1">
        <v>7.5332697835272064</v>
      </c>
      <c r="EG804" s="1">
        <v>0.82137750438669976</v>
      </c>
      <c r="EH804" s="1">
        <v>0</v>
      </c>
      <c r="EI804" s="1">
        <v>2.1301921313020311</v>
      </c>
      <c r="EJ804" s="1">
        <v>-1.0943048444840939</v>
      </c>
      <c r="EK804" s="1">
        <v>8.8940399961397257E-2</v>
      </c>
      <c r="EL804" s="1">
        <v>0</v>
      </c>
      <c r="EM804" s="1">
        <v>0</v>
      </c>
      <c r="EN804" s="1">
        <v>5</v>
      </c>
      <c r="EO804" s="1" t="s">
        <v>1871</v>
      </c>
      <c r="EP804" s="1">
        <v>2.9398200000000001</v>
      </c>
      <c r="EQ804" s="1">
        <v>2.78674</v>
      </c>
      <c r="ER804" s="1">
        <v>8.5938200000000006E-2</v>
      </c>
      <c r="ES804" s="1">
        <v>8.7316400000000002E-2</v>
      </c>
      <c r="ET804" s="1">
        <v>0.11777899999999999</v>
      </c>
      <c r="EU804" s="1">
        <v>0.111819</v>
      </c>
      <c r="EV804" s="1">
        <v>18692.099999999999</v>
      </c>
      <c r="EW804" s="1">
        <v>19569</v>
      </c>
      <c r="EX804" s="1">
        <v>23791.7</v>
      </c>
      <c r="EY804" s="1">
        <v>24963.9</v>
      </c>
      <c r="EZ804" s="1">
        <v>33601.199999999997</v>
      </c>
      <c r="FA804" s="1">
        <v>35408.300000000003</v>
      </c>
      <c r="FB804" s="1">
        <v>43389</v>
      </c>
      <c r="FC804" s="1">
        <v>46150.3</v>
      </c>
      <c r="FD804" s="1">
        <v>1.9295</v>
      </c>
      <c r="FE804" s="1">
        <v>1.8112200000000001</v>
      </c>
      <c r="FF804" s="1">
        <v>8.5942400000000002E-2</v>
      </c>
      <c r="FG804" s="1">
        <v>0</v>
      </c>
      <c r="FH804" s="1">
        <v>30.461200000000002</v>
      </c>
      <c r="FI804" s="1">
        <v>999.9</v>
      </c>
      <c r="FJ804" s="1">
        <v>58.7</v>
      </c>
      <c r="FK804" s="1">
        <v>36.9</v>
      </c>
      <c r="FL804" s="1">
        <v>37.084200000000003</v>
      </c>
      <c r="FM804" s="1">
        <v>63.809800000000003</v>
      </c>
      <c r="FN804" s="1">
        <v>24.819700000000001</v>
      </c>
      <c r="FO804" s="1">
        <v>1</v>
      </c>
      <c r="FP804" s="1">
        <v>0.55282799999999999</v>
      </c>
      <c r="FQ804" s="1">
        <v>4.0376300000000001</v>
      </c>
      <c r="FR804" s="1">
        <v>20.271599999999999</v>
      </c>
      <c r="FS804" s="1">
        <v>5.2163899999999996</v>
      </c>
      <c r="FT804" s="1">
        <v>11.907999999999999</v>
      </c>
      <c r="FU804" s="1">
        <v>5.0039499999999997</v>
      </c>
      <c r="FV804" s="1">
        <v>3.2905500000000001</v>
      </c>
      <c r="FW804" s="1">
        <v>9999</v>
      </c>
      <c r="FX804" s="1">
        <v>9999</v>
      </c>
      <c r="FY804" s="1">
        <v>9999</v>
      </c>
      <c r="FZ804" s="1">
        <v>999.9</v>
      </c>
      <c r="GA804" s="1">
        <v>1.8595999999999999</v>
      </c>
      <c r="GB804" s="1">
        <v>1.8545700000000001</v>
      </c>
      <c r="GC804" s="1">
        <v>1.8577699999999999</v>
      </c>
      <c r="GD804" s="1">
        <v>1.85623</v>
      </c>
      <c r="GE804" s="1">
        <v>1.855</v>
      </c>
      <c r="GF804" s="1">
        <v>1.8545499999999999</v>
      </c>
      <c r="GG804" s="1">
        <v>1.8533500000000001</v>
      </c>
      <c r="GH804" s="1">
        <v>1.85639</v>
      </c>
      <c r="GI804" s="1">
        <v>0</v>
      </c>
      <c r="GJ804" s="1">
        <v>0</v>
      </c>
      <c r="GK804" s="1">
        <v>0</v>
      </c>
      <c r="GL804" s="1">
        <v>0</v>
      </c>
      <c r="GM804" s="1" t="s">
        <v>350</v>
      </c>
      <c r="GN804" s="1" t="s">
        <v>351</v>
      </c>
      <c r="GO804" s="1" t="s">
        <v>352</v>
      </c>
      <c r="GP804" s="1" t="s">
        <v>352</v>
      </c>
      <c r="GQ804" s="1" t="s">
        <v>352</v>
      </c>
      <c r="GR804" s="1" t="s">
        <v>352</v>
      </c>
      <c r="GS804" s="1">
        <v>0</v>
      </c>
      <c r="GT804" s="1">
        <v>100</v>
      </c>
      <c r="GU804" s="1">
        <v>100</v>
      </c>
      <c r="GV804" s="1">
        <v>1.341</v>
      </c>
      <c r="GW804" s="1">
        <v>1.0999999999999999E-2</v>
      </c>
      <c r="GX804" s="1">
        <v>0.36482730293130727</v>
      </c>
      <c r="GY804" s="1">
        <v>3.036990343597491E-3</v>
      </c>
      <c r="GZ804" s="1">
        <v>-1.538114387597119E-6</v>
      </c>
      <c r="HA804" s="1">
        <v>3.3909691194327332E-10</v>
      </c>
      <c r="HB804" s="1">
        <v>-6.4513097253112286E-2</v>
      </c>
      <c r="HC804" s="1">
        <v>9.7621983196103414E-3</v>
      </c>
      <c r="HD804" s="1">
        <v>-3.3387782167185642E-4</v>
      </c>
      <c r="HE804" s="1">
        <v>2.632278881966732E-6</v>
      </c>
      <c r="HF804" s="1">
        <v>6</v>
      </c>
      <c r="HG804" s="1">
        <v>2134</v>
      </c>
      <c r="HH804" s="1">
        <v>2</v>
      </c>
      <c r="HI804" s="1">
        <v>31</v>
      </c>
      <c r="HJ804" s="1">
        <v>0.3</v>
      </c>
      <c r="HK804" s="1">
        <v>0.2</v>
      </c>
      <c r="HL804" s="1">
        <v>1.02051</v>
      </c>
      <c r="HM804" s="1">
        <v>2.34253</v>
      </c>
      <c r="HN804" s="1">
        <v>1.4978</v>
      </c>
      <c r="HO804" s="1">
        <v>2.3107899999999999</v>
      </c>
      <c r="HP804" s="1">
        <v>1.5478499999999999</v>
      </c>
      <c r="HQ804" s="1">
        <v>2.33765</v>
      </c>
      <c r="HR804" s="1">
        <v>41.118699999999997</v>
      </c>
      <c r="HS804" s="1">
        <v>14.9201</v>
      </c>
      <c r="HT804" s="1">
        <v>18</v>
      </c>
      <c r="HU804" s="1">
        <v>492.75599999999997</v>
      </c>
      <c r="HV804" s="1">
        <v>479.33</v>
      </c>
      <c r="HW804" s="1">
        <v>24.866499999999998</v>
      </c>
      <c r="HX804" s="1">
        <v>33.866399999999999</v>
      </c>
      <c r="HY804" s="1">
        <v>30.000900000000001</v>
      </c>
      <c r="HZ804" s="1">
        <v>33.523400000000002</v>
      </c>
      <c r="IA804" s="1">
        <v>33.605499999999999</v>
      </c>
      <c r="IB804" s="1">
        <v>20.4481</v>
      </c>
      <c r="IC804" s="1">
        <v>33.9255</v>
      </c>
      <c r="ID804" s="1">
        <v>0</v>
      </c>
      <c r="IE804" s="1">
        <v>24.849</v>
      </c>
      <c r="IF804" s="1">
        <v>400</v>
      </c>
      <c r="IG804" s="1">
        <v>25.293500000000002</v>
      </c>
      <c r="IH804" s="1">
        <v>100.325</v>
      </c>
      <c r="II804" s="1">
        <v>100.017</v>
      </c>
      <c r="IJ804" s="1" t="s">
        <v>353</v>
      </c>
    </row>
    <row r="805" spans="1:244" ht="15.75" customHeight="1" x14ac:dyDescent="0.3">
      <c r="A805" s="1">
        <v>789</v>
      </c>
      <c r="B805" s="1">
        <v>1659884621.0999999</v>
      </c>
      <c r="C805" s="1">
        <v>4364</v>
      </c>
      <c r="D805" s="1" t="s">
        <v>1872</v>
      </c>
      <c r="E805" s="1" t="s">
        <v>1873</v>
      </c>
      <c r="F805" s="1">
        <v>1</v>
      </c>
      <c r="G805" s="1" t="s">
        <v>1105</v>
      </c>
      <c r="H805" s="1" t="s">
        <v>345</v>
      </c>
      <c r="I805" s="1" t="s">
        <v>1102</v>
      </c>
      <c r="J805" s="1" t="s">
        <v>1113</v>
      </c>
      <c r="K805" s="1" t="s">
        <v>1114</v>
      </c>
      <c r="L805" s="1" t="s">
        <v>1115</v>
      </c>
      <c r="M805" s="1" t="s">
        <v>1869</v>
      </c>
      <c r="N805" s="1">
        <v>1659884613.349999</v>
      </c>
      <c r="O805" s="1">
        <f t="shared" si="102"/>
        <v>2.4616598164666817E-3</v>
      </c>
      <c r="P805" s="1">
        <f t="shared" si="103"/>
        <v>2.4616598164666819</v>
      </c>
      <c r="Q805" s="1">
        <f t="shared" si="104"/>
        <v>0.49909221364721912</v>
      </c>
      <c r="R805" s="1">
        <f t="shared" si="105"/>
        <v>99.268089999999972</v>
      </c>
      <c r="S805" s="1">
        <f t="shared" si="106"/>
        <v>89.320716278045282</v>
      </c>
      <c r="T805" s="1">
        <f t="shared" si="107"/>
        <v>8.8741013875703594</v>
      </c>
      <c r="U805" s="1">
        <f t="shared" si="108"/>
        <v>9.8623827922323191</v>
      </c>
      <c r="V805" s="1">
        <f t="shared" si="109"/>
        <v>0.11991012688671053</v>
      </c>
      <c r="W805" s="1">
        <f t="shared" si="110"/>
        <v>2.916015021533334</v>
      </c>
      <c r="X805" s="1">
        <f t="shared" si="111"/>
        <v>0.11723664764514248</v>
      </c>
      <c r="Y805" s="1">
        <f t="shared" si="112"/>
        <v>7.3508141667424448E-2</v>
      </c>
      <c r="Z805" s="1">
        <f t="shared" si="113"/>
        <v>321.51481499999989</v>
      </c>
      <c r="AA805" s="1">
        <f t="shared" si="114"/>
        <v>32.250313822192602</v>
      </c>
      <c r="AB805" s="1">
        <f t="shared" si="115"/>
        <v>31.774036666666671</v>
      </c>
      <c r="AC805" s="1">
        <f t="shared" si="116"/>
        <v>4.7143504960010851</v>
      </c>
      <c r="AD805" s="1">
        <f t="shared" si="117"/>
        <v>60.010406673617901</v>
      </c>
      <c r="AE805" s="1">
        <f t="shared" si="118"/>
        <v>2.7061477040581794</v>
      </c>
      <c r="AF805" s="1">
        <f t="shared" si="119"/>
        <v>4.5094640314241872</v>
      </c>
      <c r="AG805" s="1">
        <f t="shared" si="120"/>
        <v>2.0082027919429057</v>
      </c>
      <c r="AH805" s="1">
        <f t="shared" si="121"/>
        <v>-108.55919790618067</v>
      </c>
      <c r="AI805" s="1">
        <f t="shared" si="122"/>
        <v>-122.85506557463086</v>
      </c>
      <c r="AJ805" s="1">
        <f t="shared" si="123"/>
        <v>-9.4968085708481755</v>
      </c>
      <c r="AK805" s="1">
        <f t="shared" si="124"/>
        <v>80.60374294834017</v>
      </c>
      <c r="AL805" s="1">
        <f t="shared" si="125"/>
        <v>0.35771184028934727</v>
      </c>
      <c r="AM805" s="1">
        <f t="shared" si="126"/>
        <v>2.4442716139208049</v>
      </c>
      <c r="AN805" s="1">
        <f t="shared" si="127"/>
        <v>0.49909221364721912</v>
      </c>
      <c r="AO805" s="1">
        <v>102.488349788289</v>
      </c>
      <c r="AP805" s="1">
        <v>101.8734606060606</v>
      </c>
      <c r="AQ805" s="1">
        <v>2.2549011811750101E-4</v>
      </c>
      <c r="AR805" s="1">
        <v>65.981551695232113</v>
      </c>
      <c r="AS805" s="1">
        <f t="shared" si="128"/>
        <v>2.4616598164666819</v>
      </c>
      <c r="AT805" s="1">
        <v>24.380679659113241</v>
      </c>
      <c r="AU805" s="1">
        <v>27.252518181818179</v>
      </c>
      <c r="AV805" s="1">
        <v>1.4227882158358141E-4</v>
      </c>
      <c r="AW805" s="1">
        <v>81.041743561211078</v>
      </c>
      <c r="AX805" s="1">
        <v>4</v>
      </c>
      <c r="AY805" s="1">
        <v>1</v>
      </c>
      <c r="AZ805" s="1">
        <f t="shared" si="129"/>
        <v>1</v>
      </c>
      <c r="BA805" s="1">
        <f t="shared" si="130"/>
        <v>0</v>
      </c>
      <c r="BB805" s="1">
        <f t="shared" si="131"/>
        <v>51781.57093237908</v>
      </c>
      <c r="BC805" s="1">
        <f t="shared" si="132"/>
        <v>1999.9923333333329</v>
      </c>
      <c r="BD805" s="1">
        <f t="shared" si="133"/>
        <v>1681.1935799999997</v>
      </c>
      <c r="BE805" s="1">
        <f t="shared" si="134"/>
        <v>0.84060001230004711</v>
      </c>
      <c r="BF805" s="1">
        <f t="shared" si="135"/>
        <v>0.16075802373909098</v>
      </c>
      <c r="BG805" s="1">
        <v>6</v>
      </c>
      <c r="BH805" s="1">
        <v>0.5</v>
      </c>
      <c r="BI805" s="1" t="s">
        <v>347</v>
      </c>
      <c r="BJ805" s="1">
        <v>2</v>
      </c>
      <c r="BK805" s="1" t="b">
        <v>1</v>
      </c>
      <c r="BL805" s="1">
        <v>1659884613.349999</v>
      </c>
      <c r="BM805" s="1">
        <v>99.268089999999972</v>
      </c>
      <c r="BN805" s="1">
        <v>99.988323333333341</v>
      </c>
      <c r="BO805" s="1">
        <v>27.238256666666668</v>
      </c>
      <c r="BP805" s="1">
        <v>24.38576333333333</v>
      </c>
      <c r="BQ805" s="1">
        <v>98.474089999999975</v>
      </c>
      <c r="BR805" s="1">
        <v>27.22825666666667</v>
      </c>
      <c r="BS805" s="1">
        <v>500.12959999999998</v>
      </c>
      <c r="BT805" s="1">
        <v>99.250889999999998</v>
      </c>
      <c r="BU805" s="1">
        <v>0.1000977366666667</v>
      </c>
      <c r="BV805" s="1">
        <v>30.992556666666669</v>
      </c>
      <c r="BW805" s="1">
        <v>31.774036666666671</v>
      </c>
      <c r="BX805" s="1">
        <v>999.9000000000002</v>
      </c>
      <c r="BY805" s="1">
        <v>0</v>
      </c>
      <c r="BZ805" s="1">
        <v>0</v>
      </c>
      <c r="CA805" s="1">
        <v>9997.9426666666659</v>
      </c>
      <c r="CB805" s="1">
        <v>0</v>
      </c>
      <c r="CC805" s="1">
        <v>265.01646666666659</v>
      </c>
      <c r="CD805" s="1">
        <v>-0.87653016666666672</v>
      </c>
      <c r="CE805" s="1">
        <v>101.8867</v>
      </c>
      <c r="CF805" s="1">
        <v>102.48746666666671</v>
      </c>
      <c r="CG805" s="1">
        <v>2.8492746666666671</v>
      </c>
      <c r="CH805" s="1">
        <v>99.988323333333341</v>
      </c>
      <c r="CI805" s="1">
        <v>24.38576333333333</v>
      </c>
      <c r="CJ805" s="1">
        <v>2.7031023333333328</v>
      </c>
      <c r="CK805" s="1">
        <v>2.4203096666666668</v>
      </c>
      <c r="CL805" s="1">
        <v>22.30398666666667</v>
      </c>
      <c r="CM805" s="1">
        <v>20.50030666666667</v>
      </c>
      <c r="CN805" s="1">
        <v>1999.9923333333329</v>
      </c>
      <c r="CO805" s="1">
        <v>0.97999939999999985</v>
      </c>
      <c r="CP805" s="1">
        <v>2.0000899999999999E-2</v>
      </c>
      <c r="CQ805" s="1">
        <v>0</v>
      </c>
      <c r="CR805" s="1">
        <v>2.4026000000000001</v>
      </c>
      <c r="CS805" s="1">
        <v>0</v>
      </c>
      <c r="CT805" s="1">
        <v>14360.103333333331</v>
      </c>
      <c r="CU805" s="1">
        <v>17412.24666666667</v>
      </c>
      <c r="CV805" s="1">
        <v>43.75</v>
      </c>
      <c r="CW805" s="1">
        <v>45.180799999999977</v>
      </c>
      <c r="CX805" s="1">
        <v>43.811999999999983</v>
      </c>
      <c r="CY805" s="1">
        <v>43.5</v>
      </c>
      <c r="CZ805" s="1">
        <v>43.75</v>
      </c>
      <c r="DA805" s="1">
        <v>1959.991666666667</v>
      </c>
      <c r="DB805" s="1">
        <v>40.000666666666667</v>
      </c>
      <c r="DC805" s="1">
        <v>0</v>
      </c>
      <c r="DD805" s="1">
        <v>1659884620.0999999</v>
      </c>
      <c r="DE805" s="1">
        <v>0</v>
      </c>
      <c r="DF805" s="1">
        <v>1659884644.0999999</v>
      </c>
      <c r="DG805" s="1" t="s">
        <v>1874</v>
      </c>
      <c r="DH805" s="1">
        <v>1659884641.0999999</v>
      </c>
      <c r="DI805" s="1">
        <v>1659884644.0999999</v>
      </c>
      <c r="DJ805" s="1">
        <v>6</v>
      </c>
      <c r="DK805" s="1">
        <v>0.155</v>
      </c>
      <c r="DL805" s="1">
        <v>-3.0000000000000001E-3</v>
      </c>
      <c r="DM805" s="1">
        <v>0.79400000000000004</v>
      </c>
      <c r="DN805" s="1">
        <v>0.01</v>
      </c>
      <c r="DO805" s="1">
        <v>100</v>
      </c>
      <c r="DP805" s="1">
        <v>24</v>
      </c>
      <c r="DQ805" s="1">
        <v>0.47</v>
      </c>
      <c r="DR805" s="1">
        <v>0.05</v>
      </c>
      <c r="DS805" s="1">
        <v>0.48452701717691438</v>
      </c>
      <c r="DT805" s="1">
        <v>0.16057994026465899</v>
      </c>
      <c r="DU805" s="1">
        <v>3.2611746997639038E-2</v>
      </c>
      <c r="DV805" s="1">
        <v>1</v>
      </c>
      <c r="DW805" s="1">
        <v>-0.87584479999999998</v>
      </c>
      <c r="DX805" s="1">
        <v>-3.7907025583982172E-2</v>
      </c>
      <c r="DY805" s="1">
        <v>4.0040449345130978E-2</v>
      </c>
      <c r="DZ805" s="1">
        <v>1</v>
      </c>
      <c r="EA805" s="1">
        <v>89.299231517008934</v>
      </c>
      <c r="EB805" s="1">
        <v>-1.8189201433782189</v>
      </c>
      <c r="EC805" s="1">
        <v>0.44146374187923132</v>
      </c>
      <c r="ED805" s="1">
        <v>1</v>
      </c>
      <c r="EE805" s="1">
        <v>2.8393510000000002</v>
      </c>
      <c r="EF805" s="1">
        <v>0.2015428142589096</v>
      </c>
      <c r="EG805" s="1">
        <v>1.9429588492811671E-2</v>
      </c>
      <c r="EH805" s="1">
        <v>0</v>
      </c>
      <c r="EI805" s="1">
        <v>2.0087002868831401</v>
      </c>
      <c r="EJ805" s="1">
        <v>-8.3287766673203478E-3</v>
      </c>
      <c r="EK805" s="1">
        <v>1.417178629622762E-3</v>
      </c>
      <c r="EL805" s="1">
        <v>1</v>
      </c>
      <c r="EM805" s="1">
        <v>4</v>
      </c>
      <c r="EN805" s="1">
        <v>5</v>
      </c>
      <c r="EO805" s="1" t="s">
        <v>349</v>
      </c>
      <c r="EP805" s="1">
        <v>2.94109</v>
      </c>
      <c r="EQ805" s="1">
        <v>2.8009499999999998</v>
      </c>
      <c r="ER805" s="1">
        <v>2.5696400000000001E-2</v>
      </c>
      <c r="ES805" s="1">
        <v>2.5969099999999998E-2</v>
      </c>
      <c r="ET805" s="1">
        <v>0.117191</v>
      </c>
      <c r="EU805" s="1">
        <v>0.10839500000000001</v>
      </c>
      <c r="EV805" s="1">
        <v>19922.3</v>
      </c>
      <c r="EW805" s="1">
        <v>20883.099999999999</v>
      </c>
      <c r="EX805" s="1">
        <v>23790.9</v>
      </c>
      <c r="EY805" s="1">
        <v>24963.599999999999</v>
      </c>
      <c r="EZ805" s="1">
        <v>33620.5</v>
      </c>
      <c r="FA805" s="1">
        <v>35542.300000000003</v>
      </c>
      <c r="FB805" s="1">
        <v>43388.2</v>
      </c>
      <c r="FC805" s="1">
        <v>46150.2</v>
      </c>
      <c r="FD805" s="1">
        <v>1.9289499999999999</v>
      </c>
      <c r="FE805" s="1">
        <v>1.8073699999999999</v>
      </c>
      <c r="FF805" s="1">
        <v>9.74685E-2</v>
      </c>
      <c r="FG805" s="1">
        <v>0</v>
      </c>
      <c r="FH805" s="1">
        <v>30.184899999999999</v>
      </c>
      <c r="FI805" s="1">
        <v>999.9</v>
      </c>
      <c r="FJ805" s="1">
        <v>57.7</v>
      </c>
      <c r="FK805" s="1">
        <v>37.299999999999997</v>
      </c>
      <c r="FL805" s="1">
        <v>37.256799999999998</v>
      </c>
      <c r="FM805" s="1">
        <v>63.679900000000004</v>
      </c>
      <c r="FN805" s="1">
        <v>25.576899999999998</v>
      </c>
      <c r="FO805" s="1">
        <v>1</v>
      </c>
      <c r="FP805" s="1">
        <v>0.54738799999999999</v>
      </c>
      <c r="FQ805" s="1">
        <v>2.5913599999999999</v>
      </c>
      <c r="FR805" s="1">
        <v>20.299900000000001</v>
      </c>
      <c r="FS805" s="1">
        <v>5.2217799999999999</v>
      </c>
      <c r="FT805" s="1">
        <v>11.907999999999999</v>
      </c>
      <c r="FU805" s="1">
        <v>5.0050999999999997</v>
      </c>
      <c r="FV805" s="1">
        <v>3.29108</v>
      </c>
      <c r="FW805" s="1">
        <v>9999</v>
      </c>
      <c r="FX805" s="1">
        <v>9999</v>
      </c>
      <c r="FY805" s="1">
        <v>9999</v>
      </c>
      <c r="FZ805" s="1">
        <v>999.9</v>
      </c>
      <c r="GA805" s="1">
        <v>1.85965</v>
      </c>
      <c r="GB805" s="1">
        <v>1.8546199999999999</v>
      </c>
      <c r="GC805" s="1">
        <v>1.85778</v>
      </c>
      <c r="GD805" s="1">
        <v>1.85623</v>
      </c>
      <c r="GE805" s="1">
        <v>1.85501</v>
      </c>
      <c r="GF805" s="1">
        <v>1.8545799999999999</v>
      </c>
      <c r="GG805" s="1">
        <v>1.8533900000000001</v>
      </c>
      <c r="GH805" s="1">
        <v>1.8564000000000001</v>
      </c>
      <c r="GI805" s="1">
        <v>0</v>
      </c>
      <c r="GJ805" s="1">
        <v>0</v>
      </c>
      <c r="GK805" s="1">
        <v>0</v>
      </c>
      <c r="GL805" s="1">
        <v>0</v>
      </c>
      <c r="GM805" s="1" t="s">
        <v>350</v>
      </c>
      <c r="GN805" s="1" t="s">
        <v>351</v>
      </c>
      <c r="GO805" s="1" t="s">
        <v>352</v>
      </c>
      <c r="GP805" s="1" t="s">
        <v>352</v>
      </c>
      <c r="GQ805" s="1" t="s">
        <v>352</v>
      </c>
      <c r="GR805" s="1" t="s">
        <v>352</v>
      </c>
      <c r="GS805" s="1">
        <v>0</v>
      </c>
      <c r="GT805" s="1">
        <v>100</v>
      </c>
      <c r="GU805" s="1">
        <v>100</v>
      </c>
      <c r="GV805" s="1">
        <v>0.79400000000000004</v>
      </c>
      <c r="GW805" s="1">
        <v>0.01</v>
      </c>
      <c r="GX805" s="1">
        <v>0.35314830325010338</v>
      </c>
      <c r="GY805" s="1">
        <v>3.036990343597491E-3</v>
      </c>
      <c r="GZ805" s="1">
        <v>-1.538114387597119E-6</v>
      </c>
      <c r="HA805" s="1">
        <v>3.3909691194327332E-10</v>
      </c>
      <c r="HB805" s="1">
        <v>-6.4622142962066323E-2</v>
      </c>
      <c r="HC805" s="1">
        <v>9.7621983196103414E-3</v>
      </c>
      <c r="HD805" s="1">
        <v>-3.3387782167185642E-4</v>
      </c>
      <c r="HE805" s="1">
        <v>2.632278881966732E-6</v>
      </c>
      <c r="HF805" s="1">
        <v>6</v>
      </c>
      <c r="HG805" s="1">
        <v>2134</v>
      </c>
      <c r="HH805" s="1">
        <v>2</v>
      </c>
      <c r="HI805" s="1">
        <v>31</v>
      </c>
      <c r="HJ805" s="1">
        <v>2.9</v>
      </c>
      <c r="HK805" s="1">
        <v>2.8</v>
      </c>
      <c r="HL805" s="1">
        <v>0.37353500000000001</v>
      </c>
      <c r="HM805" s="1">
        <v>2.3742700000000001</v>
      </c>
      <c r="HN805" s="1">
        <v>1.4978</v>
      </c>
      <c r="HO805" s="1">
        <v>2.3107899999999999</v>
      </c>
      <c r="HP805" s="1">
        <v>1.5478499999999999</v>
      </c>
      <c r="HQ805" s="1">
        <v>2.4255399999999998</v>
      </c>
      <c r="HR805" s="1">
        <v>41.326099999999997</v>
      </c>
      <c r="HS805" s="1">
        <v>14.9026</v>
      </c>
      <c r="HT805" s="1">
        <v>18</v>
      </c>
      <c r="HU805" s="1">
        <v>493.036</v>
      </c>
      <c r="HV805" s="1">
        <v>477.47500000000002</v>
      </c>
      <c r="HW805" s="1">
        <v>26.470300000000002</v>
      </c>
      <c r="HX805" s="1">
        <v>33.8735</v>
      </c>
      <c r="HY805" s="1">
        <v>30.0001</v>
      </c>
      <c r="HZ805" s="1">
        <v>33.6113</v>
      </c>
      <c r="IA805" s="1">
        <v>33.697699999999998</v>
      </c>
      <c r="IB805" s="1">
        <v>7.5224200000000003</v>
      </c>
      <c r="IC805" s="1">
        <v>36.295400000000001</v>
      </c>
      <c r="ID805" s="1">
        <v>0</v>
      </c>
      <c r="IE805" s="1">
        <v>26.472000000000001</v>
      </c>
      <c r="IF805" s="1">
        <v>100</v>
      </c>
      <c r="IG805" s="1">
        <v>24.403099999999998</v>
      </c>
      <c r="IH805" s="1">
        <v>100.322</v>
      </c>
      <c r="II805" s="1">
        <v>100.017</v>
      </c>
      <c r="IJ805" s="1" t="s">
        <v>1117</v>
      </c>
    </row>
    <row r="806" spans="1:244" ht="15.75" customHeight="1" x14ac:dyDescent="0.3">
      <c r="A806" s="1">
        <v>790</v>
      </c>
      <c r="B806" s="1">
        <v>1659884829.5999999</v>
      </c>
      <c r="C806" s="1">
        <v>4572.5</v>
      </c>
      <c r="D806" s="1" t="s">
        <v>1875</v>
      </c>
      <c r="E806" s="1" t="s">
        <v>1876</v>
      </c>
      <c r="F806" s="1">
        <v>1</v>
      </c>
      <c r="G806" s="1" t="s">
        <v>1105</v>
      </c>
      <c r="H806" s="1" t="s">
        <v>345</v>
      </c>
      <c r="I806" s="1" t="s">
        <v>1102</v>
      </c>
      <c r="J806" s="1" t="s">
        <v>1113</v>
      </c>
      <c r="K806" s="1" t="s">
        <v>1114</v>
      </c>
      <c r="L806" s="1" t="s">
        <v>1115</v>
      </c>
      <c r="M806" s="1" t="s">
        <v>1869</v>
      </c>
      <c r="N806" s="1">
        <v>1659884821.849999</v>
      </c>
      <c r="O806" s="1">
        <f t="shared" si="102"/>
        <v>3.2160356892960355E-3</v>
      </c>
      <c r="P806" s="1">
        <f t="shared" si="103"/>
        <v>3.2160356892960356</v>
      </c>
      <c r="Q806" s="1">
        <f t="shared" si="104"/>
        <v>-0.54939078534062602</v>
      </c>
      <c r="R806" s="1">
        <f t="shared" si="105"/>
        <v>50.662523333333347</v>
      </c>
      <c r="S806" s="1">
        <f t="shared" si="106"/>
        <v>54.483201441367193</v>
      </c>
      <c r="T806" s="1">
        <f t="shared" si="107"/>
        <v>5.412759704249356</v>
      </c>
      <c r="U806" s="1">
        <f t="shared" si="108"/>
        <v>5.0331855977547377</v>
      </c>
      <c r="V806" s="1">
        <f t="shared" si="109"/>
        <v>0.16350468071331722</v>
      </c>
      <c r="W806" s="1">
        <f t="shared" si="110"/>
        <v>2.9162232874883656</v>
      </c>
      <c r="X806" s="1">
        <f t="shared" si="111"/>
        <v>0.15857724907672779</v>
      </c>
      <c r="Y806" s="1">
        <f t="shared" si="112"/>
        <v>9.9541121460810733E-2</v>
      </c>
      <c r="Z806" s="1">
        <f t="shared" si="113"/>
        <v>321.51492980000006</v>
      </c>
      <c r="AA806" s="1">
        <f t="shared" si="114"/>
        <v>31.966788827356126</v>
      </c>
      <c r="AB806" s="1">
        <f t="shared" si="115"/>
        <v>31.548813333333339</v>
      </c>
      <c r="AC806" s="1">
        <f t="shared" si="116"/>
        <v>4.6544869986242263</v>
      </c>
      <c r="AD806" s="1">
        <f t="shared" si="117"/>
        <v>60.492747136320332</v>
      </c>
      <c r="AE806" s="1">
        <f t="shared" si="118"/>
        <v>2.714390154429255</v>
      </c>
      <c r="AF806" s="1">
        <f t="shared" si="119"/>
        <v>4.4871332232810985</v>
      </c>
      <c r="AG806" s="1">
        <f t="shared" si="120"/>
        <v>1.9400968441949713</v>
      </c>
      <c r="AH806" s="1">
        <f t="shared" si="121"/>
        <v>-141.82717389795516</v>
      </c>
      <c r="AI806" s="1">
        <f t="shared" si="122"/>
        <v>-101.13768704433562</v>
      </c>
      <c r="AJ806" s="1">
        <f t="shared" si="123"/>
        <v>-7.8054495743521084</v>
      </c>
      <c r="AK806" s="1">
        <f t="shared" si="124"/>
        <v>70.744619283357167</v>
      </c>
      <c r="AL806" s="1">
        <f t="shared" si="125"/>
        <v>-0.72232602221275222</v>
      </c>
      <c r="AM806" s="1">
        <f t="shared" si="126"/>
        <v>3.2100294188123684</v>
      </c>
      <c r="AN806" s="1">
        <f t="shared" si="127"/>
        <v>-0.54939078534062602</v>
      </c>
      <c r="AO806" s="1">
        <v>51.181826486098991</v>
      </c>
      <c r="AP806" s="1">
        <v>51.962945454545441</v>
      </c>
      <c r="AQ806" s="1">
        <v>-2.0422281332418229E-2</v>
      </c>
      <c r="AR806" s="1">
        <v>66.183336784975168</v>
      </c>
      <c r="AS806" s="1">
        <f t="shared" si="128"/>
        <v>3.2160356892960356</v>
      </c>
      <c r="AT806" s="1">
        <v>23.493913037167449</v>
      </c>
      <c r="AU806" s="1">
        <v>27.288715757575741</v>
      </c>
      <c r="AV806" s="1">
        <v>-6.5947168763919976E-3</v>
      </c>
      <c r="AW806" s="1">
        <v>80.796909758621808</v>
      </c>
      <c r="AX806" s="1">
        <v>3</v>
      </c>
      <c r="AY806" s="1">
        <v>1</v>
      </c>
      <c r="AZ806" s="1">
        <f t="shared" si="129"/>
        <v>1</v>
      </c>
      <c r="BA806" s="1">
        <f t="shared" si="130"/>
        <v>0</v>
      </c>
      <c r="BB806" s="1">
        <f t="shared" si="131"/>
        <v>51802.23745491678</v>
      </c>
      <c r="BC806" s="1">
        <f t="shared" si="132"/>
        <v>1999.9896666666671</v>
      </c>
      <c r="BD806" s="1">
        <f t="shared" si="133"/>
        <v>1681.1916200000003</v>
      </c>
      <c r="BE806" s="1">
        <f t="shared" si="134"/>
        <v>0.84060015310079095</v>
      </c>
      <c r="BF806" s="1">
        <f t="shared" si="135"/>
        <v>0.16075829548452666</v>
      </c>
      <c r="BG806" s="1">
        <v>6</v>
      </c>
      <c r="BH806" s="1">
        <v>0.5</v>
      </c>
      <c r="BI806" s="1" t="s">
        <v>347</v>
      </c>
      <c r="BJ806" s="1">
        <v>2</v>
      </c>
      <c r="BK806" s="1" t="b">
        <v>1</v>
      </c>
      <c r="BL806" s="1">
        <v>1659884821.849999</v>
      </c>
      <c r="BM806" s="1">
        <v>50.662523333333347</v>
      </c>
      <c r="BN806" s="1">
        <v>49.991056666666672</v>
      </c>
      <c r="BO806" s="1">
        <v>27.322230000000001</v>
      </c>
      <c r="BP806" s="1">
        <v>23.576393333333339</v>
      </c>
      <c r="BQ806" s="1">
        <v>49.940523333333353</v>
      </c>
      <c r="BR806" s="1">
        <v>27.31223</v>
      </c>
      <c r="BS806" s="1">
        <v>500.12713333333329</v>
      </c>
      <c r="BT806" s="1">
        <v>99.247323333333327</v>
      </c>
      <c r="BU806" s="1">
        <v>9.9990353333333323E-2</v>
      </c>
      <c r="BV806" s="1">
        <v>30.905523333333338</v>
      </c>
      <c r="BW806" s="1">
        <v>31.548813333333339</v>
      </c>
      <c r="BX806" s="1">
        <v>999.9000000000002</v>
      </c>
      <c r="BY806" s="1">
        <v>0</v>
      </c>
      <c r="BZ806" s="1">
        <v>0</v>
      </c>
      <c r="CA806" s="1">
        <v>9999.4920000000002</v>
      </c>
      <c r="CB806" s="1">
        <v>0</v>
      </c>
      <c r="CC806" s="1">
        <v>145.52500000000001</v>
      </c>
      <c r="CD806" s="1">
        <v>0.60518673333333317</v>
      </c>
      <c r="CE806" s="1">
        <v>52.017156666666679</v>
      </c>
      <c r="CF806" s="1">
        <v>51.198133333333331</v>
      </c>
      <c r="CG806" s="1">
        <v>3.7397286666666671</v>
      </c>
      <c r="CH806" s="1">
        <v>49.991056666666672</v>
      </c>
      <c r="CI806" s="1">
        <v>23.576393333333339</v>
      </c>
      <c r="CJ806" s="1">
        <v>2.7110516666666662</v>
      </c>
      <c r="CK806" s="1">
        <v>2.339893</v>
      </c>
      <c r="CL806" s="1">
        <v>22.35226333333333</v>
      </c>
      <c r="CM806" s="1">
        <v>19.953646666666661</v>
      </c>
      <c r="CN806" s="1">
        <v>1999.9896666666671</v>
      </c>
      <c r="CO806" s="1">
        <v>0.97999630000000004</v>
      </c>
      <c r="CP806" s="1">
        <v>2.000391000000001E-2</v>
      </c>
      <c r="CQ806" s="1">
        <v>0</v>
      </c>
      <c r="CR806" s="1">
        <v>2.5446666666666662</v>
      </c>
      <c r="CS806" s="1">
        <v>0</v>
      </c>
      <c r="CT806" s="1">
        <v>14317.89333333333</v>
      </c>
      <c r="CU806" s="1">
        <v>17412.216666666671</v>
      </c>
      <c r="CV806" s="1">
        <v>43.524800000000013</v>
      </c>
      <c r="CW806" s="1">
        <v>44.787199999999999</v>
      </c>
      <c r="CX806" s="1">
        <v>43.561999999999983</v>
      </c>
      <c r="CY806" s="1">
        <v>43.249866666666662</v>
      </c>
      <c r="CZ806" s="1">
        <v>43.582999999999977</v>
      </c>
      <c r="DA806" s="1">
        <v>1959.9796666666671</v>
      </c>
      <c r="DB806" s="1">
        <v>40.01</v>
      </c>
      <c r="DC806" s="1">
        <v>0</v>
      </c>
      <c r="DD806" s="1">
        <v>1659884828.3</v>
      </c>
      <c r="DE806" s="1">
        <v>0</v>
      </c>
      <c r="DF806" s="1">
        <v>1659884862.0999999</v>
      </c>
      <c r="DG806" s="1" t="s">
        <v>1877</v>
      </c>
      <c r="DH806" s="1">
        <v>1659884862.0999999</v>
      </c>
      <c r="DI806" s="1">
        <v>1659884852.5999999</v>
      </c>
      <c r="DJ806" s="1">
        <v>7</v>
      </c>
      <c r="DK806" s="1">
        <v>6.9000000000000006E-2</v>
      </c>
      <c r="DL806" s="1">
        <v>-2E-3</v>
      </c>
      <c r="DM806" s="1">
        <v>0.72199999999999998</v>
      </c>
      <c r="DN806" s="1">
        <v>0.01</v>
      </c>
      <c r="DO806" s="1">
        <v>50</v>
      </c>
      <c r="DP806" s="1">
        <v>23</v>
      </c>
      <c r="DQ806" s="1">
        <v>0.28999999999999998</v>
      </c>
      <c r="DR806" s="1">
        <v>0.02</v>
      </c>
      <c r="DS806" s="1">
        <v>-0.67565240584182695</v>
      </c>
      <c r="DT806" s="1">
        <v>0.11786000118664421</v>
      </c>
      <c r="DU806" s="1">
        <v>4.4742726942563427E-2</v>
      </c>
      <c r="DV806" s="1">
        <v>1</v>
      </c>
      <c r="DW806" s="1">
        <v>0.60518673333333317</v>
      </c>
      <c r="DX806" s="1">
        <v>2.4126273637374969E-2</v>
      </c>
      <c r="DY806" s="1">
        <v>3.1639350414669101E-2</v>
      </c>
      <c r="DZ806" s="1">
        <v>1</v>
      </c>
      <c r="EA806" s="1">
        <v>55.752070713478169</v>
      </c>
      <c r="EB806" s="1">
        <v>-1.5841302788938929</v>
      </c>
      <c r="EC806" s="1">
        <v>0.48066376741284422</v>
      </c>
      <c r="ED806" s="1">
        <v>1</v>
      </c>
      <c r="EE806" s="1">
        <v>3.7276509999999998</v>
      </c>
      <c r="EF806" s="1">
        <v>0.44002378986865631</v>
      </c>
      <c r="EG806" s="1">
        <v>4.877633733686855E-2</v>
      </c>
      <c r="EH806" s="1">
        <v>0</v>
      </c>
      <c r="EI806" s="1">
        <v>1.940663339009443</v>
      </c>
      <c r="EJ806" s="1">
        <v>1.079996398921881E-2</v>
      </c>
      <c r="EK806" s="1">
        <v>1.164036472320673E-3</v>
      </c>
      <c r="EL806" s="1">
        <v>1</v>
      </c>
      <c r="EM806" s="1">
        <v>4</v>
      </c>
      <c r="EN806" s="1">
        <v>5</v>
      </c>
      <c r="EO806" s="1" t="s">
        <v>349</v>
      </c>
      <c r="EP806" s="1">
        <v>2.9410699999999999</v>
      </c>
      <c r="EQ806" s="1">
        <v>2.8012100000000002</v>
      </c>
      <c r="ER806" s="1">
        <v>1.3264E-2</v>
      </c>
      <c r="ES806" s="1">
        <v>1.32359E-2</v>
      </c>
      <c r="ET806" s="1">
        <v>0.117302</v>
      </c>
      <c r="EU806" s="1">
        <v>0.10553800000000001</v>
      </c>
      <c r="EV806" s="1">
        <v>20180.3</v>
      </c>
      <c r="EW806" s="1">
        <v>21160</v>
      </c>
      <c r="EX806" s="1">
        <v>23795.200000000001</v>
      </c>
      <c r="EY806" s="1">
        <v>24967.9</v>
      </c>
      <c r="EZ806" s="1">
        <v>33621.4</v>
      </c>
      <c r="FA806" s="1">
        <v>35661.199999999997</v>
      </c>
      <c r="FB806" s="1">
        <v>43395.3</v>
      </c>
      <c r="FC806" s="1">
        <v>46157.1</v>
      </c>
      <c r="FD806" s="1">
        <v>1.93085</v>
      </c>
      <c r="FE806" s="1">
        <v>1.8054699999999999</v>
      </c>
      <c r="FF806" s="1">
        <v>9.8582400000000001E-2</v>
      </c>
      <c r="FG806" s="1">
        <v>0</v>
      </c>
      <c r="FH806" s="1">
        <v>29.936299999999999</v>
      </c>
      <c r="FI806" s="1">
        <v>999.9</v>
      </c>
      <c r="FJ806" s="1">
        <v>56.7</v>
      </c>
      <c r="FK806" s="1">
        <v>37.6</v>
      </c>
      <c r="FL806" s="1">
        <v>37.214700000000001</v>
      </c>
      <c r="FM806" s="1">
        <v>63.729900000000001</v>
      </c>
      <c r="FN806" s="1">
        <v>25.853400000000001</v>
      </c>
      <c r="FO806" s="1">
        <v>1</v>
      </c>
      <c r="FP806" s="1">
        <v>0.53499200000000002</v>
      </c>
      <c r="FQ806" s="1">
        <v>1.9144600000000001</v>
      </c>
      <c r="FR806" s="1">
        <v>20.309000000000001</v>
      </c>
      <c r="FS806" s="1">
        <v>5.2202799999999998</v>
      </c>
      <c r="FT806" s="1">
        <v>11.9078</v>
      </c>
      <c r="FU806" s="1">
        <v>5.0054499999999997</v>
      </c>
      <c r="FV806" s="1">
        <v>3.29108</v>
      </c>
      <c r="FW806" s="1">
        <v>9999</v>
      </c>
      <c r="FX806" s="1">
        <v>9999</v>
      </c>
      <c r="FY806" s="1">
        <v>9999</v>
      </c>
      <c r="FZ806" s="1">
        <v>999.9</v>
      </c>
      <c r="GA806" s="1">
        <v>1.8596299999999999</v>
      </c>
      <c r="GB806" s="1">
        <v>1.85463</v>
      </c>
      <c r="GC806" s="1">
        <v>1.8577900000000001</v>
      </c>
      <c r="GD806" s="1">
        <v>1.85623</v>
      </c>
      <c r="GE806" s="1">
        <v>1.85501</v>
      </c>
      <c r="GF806" s="1">
        <v>1.8546199999999999</v>
      </c>
      <c r="GG806" s="1">
        <v>1.8533999999999999</v>
      </c>
      <c r="GH806" s="1">
        <v>1.8564000000000001</v>
      </c>
      <c r="GI806" s="1">
        <v>0</v>
      </c>
      <c r="GJ806" s="1">
        <v>0</v>
      </c>
      <c r="GK806" s="1">
        <v>0</v>
      </c>
      <c r="GL806" s="1">
        <v>0</v>
      </c>
      <c r="GM806" s="1" t="s">
        <v>350</v>
      </c>
      <c r="GN806" s="1" t="s">
        <v>351</v>
      </c>
      <c r="GO806" s="1" t="s">
        <v>352</v>
      </c>
      <c r="GP806" s="1" t="s">
        <v>352</v>
      </c>
      <c r="GQ806" s="1" t="s">
        <v>352</v>
      </c>
      <c r="GR806" s="1" t="s">
        <v>352</v>
      </c>
      <c r="GS806" s="1">
        <v>0</v>
      </c>
      <c r="GT806" s="1">
        <v>100</v>
      </c>
      <c r="GU806" s="1">
        <v>100</v>
      </c>
      <c r="GV806" s="1">
        <v>0.72199999999999998</v>
      </c>
      <c r="GW806" s="1">
        <v>0.01</v>
      </c>
      <c r="GX806" s="1">
        <v>0.50784866325822786</v>
      </c>
      <c r="GY806" s="1">
        <v>3.036990343597491E-3</v>
      </c>
      <c r="GZ806" s="1">
        <v>-1.538114387597119E-6</v>
      </c>
      <c r="HA806" s="1">
        <v>3.3909691194327332E-10</v>
      </c>
      <c r="HB806" s="1">
        <v>-6.7300262888787529E-2</v>
      </c>
      <c r="HC806" s="1">
        <v>9.7621983196103414E-3</v>
      </c>
      <c r="HD806" s="1">
        <v>-3.3387782167185642E-4</v>
      </c>
      <c r="HE806" s="1">
        <v>2.632278881966732E-6</v>
      </c>
      <c r="HF806" s="1">
        <v>6</v>
      </c>
      <c r="HG806" s="1">
        <v>2134</v>
      </c>
      <c r="HH806" s="1">
        <v>2</v>
      </c>
      <c r="HI806" s="1">
        <v>31</v>
      </c>
      <c r="HJ806" s="1">
        <v>3.1</v>
      </c>
      <c r="HK806" s="1">
        <v>3.1</v>
      </c>
      <c r="HL806" s="1">
        <v>0.26245099999999999</v>
      </c>
      <c r="HM806" s="1">
        <v>2.4108900000000002</v>
      </c>
      <c r="HN806" s="1">
        <v>1.4978</v>
      </c>
      <c r="HO806" s="1">
        <v>2.3095699999999999</v>
      </c>
      <c r="HP806" s="1">
        <v>1.5478499999999999</v>
      </c>
      <c r="HQ806" s="1">
        <v>2.3889200000000002</v>
      </c>
      <c r="HR806" s="1">
        <v>41.378100000000003</v>
      </c>
      <c r="HS806" s="1">
        <v>14.8675</v>
      </c>
      <c r="HT806" s="1">
        <v>18</v>
      </c>
      <c r="HU806" s="1">
        <v>493.81900000000002</v>
      </c>
      <c r="HV806" s="1">
        <v>475.87099999999998</v>
      </c>
      <c r="HW806" s="1">
        <v>26.936499999999999</v>
      </c>
      <c r="HX806" s="1">
        <v>33.769100000000002</v>
      </c>
      <c r="HY806" s="1">
        <v>29.999099999999999</v>
      </c>
      <c r="HZ806" s="1">
        <v>33.559100000000001</v>
      </c>
      <c r="IA806" s="1">
        <v>33.647799999999997</v>
      </c>
      <c r="IB806" s="1">
        <v>5.2950600000000003</v>
      </c>
      <c r="IC806" s="1">
        <v>38.484900000000003</v>
      </c>
      <c r="ID806" s="1">
        <v>0</v>
      </c>
      <c r="IE806" s="1">
        <v>27.000499999999999</v>
      </c>
      <c r="IF806" s="1">
        <v>50</v>
      </c>
      <c r="IG806" s="1">
        <v>23.5168</v>
      </c>
      <c r="IH806" s="1">
        <v>100.339</v>
      </c>
      <c r="II806" s="1">
        <v>100.033</v>
      </c>
      <c r="IJ806" s="1" t="s">
        <v>1117</v>
      </c>
    </row>
    <row r="807" spans="1:244" ht="15.75" customHeight="1" x14ac:dyDescent="0.3">
      <c r="A807" s="1">
        <v>791</v>
      </c>
      <c r="B807" s="1">
        <v>1659885023.5999999</v>
      </c>
      <c r="C807" s="1">
        <v>4766.5</v>
      </c>
      <c r="D807" s="1" t="s">
        <v>1878</v>
      </c>
      <c r="E807" s="1" t="s">
        <v>1879</v>
      </c>
      <c r="F807" s="1">
        <v>1</v>
      </c>
      <c r="G807" s="1" t="s">
        <v>1105</v>
      </c>
      <c r="H807" s="1" t="s">
        <v>345</v>
      </c>
      <c r="I807" s="1" t="s">
        <v>1102</v>
      </c>
      <c r="J807" s="1" t="s">
        <v>1113</v>
      </c>
      <c r="K807" s="1" t="s">
        <v>1114</v>
      </c>
      <c r="L807" s="1" t="s">
        <v>1115</v>
      </c>
      <c r="M807" s="1" t="s">
        <v>1869</v>
      </c>
      <c r="N807" s="1">
        <v>1659885015.849999</v>
      </c>
      <c r="O807" s="1">
        <f t="shared" si="102"/>
        <v>3.5201620945441215E-3</v>
      </c>
      <c r="P807" s="1">
        <f t="shared" si="103"/>
        <v>3.5201620945441214</v>
      </c>
      <c r="Q807" s="1">
        <f t="shared" si="104"/>
        <v>7.0292169941491602</v>
      </c>
      <c r="R807" s="1">
        <f t="shared" si="105"/>
        <v>389.77639999999991</v>
      </c>
      <c r="S807" s="1">
        <f t="shared" si="106"/>
        <v>314.42640214960659</v>
      </c>
      <c r="T807" s="1">
        <f t="shared" si="107"/>
        <v>31.235099459654798</v>
      </c>
      <c r="U807" s="1">
        <f t="shared" si="108"/>
        <v>38.720363613846168</v>
      </c>
      <c r="V807" s="1">
        <f t="shared" si="109"/>
        <v>0.18074513006095766</v>
      </c>
      <c r="W807" s="1">
        <f t="shared" si="110"/>
        <v>2.915382335647438</v>
      </c>
      <c r="X807" s="1">
        <f t="shared" si="111"/>
        <v>0.17474264155557312</v>
      </c>
      <c r="Y807" s="1">
        <f t="shared" si="112"/>
        <v>0.10973684453270885</v>
      </c>
      <c r="Z807" s="1">
        <f t="shared" si="113"/>
        <v>321.51493641145328</v>
      </c>
      <c r="AA807" s="1">
        <f t="shared" si="114"/>
        <v>31.875263955244474</v>
      </c>
      <c r="AB807" s="1">
        <f t="shared" si="115"/>
        <v>31.466233333333332</v>
      </c>
      <c r="AC807" s="1">
        <f t="shared" si="116"/>
        <v>4.6327039949694804</v>
      </c>
      <c r="AD807" s="1">
        <f t="shared" si="117"/>
        <v>60.336364346849322</v>
      </c>
      <c r="AE807" s="1">
        <f t="shared" si="118"/>
        <v>2.7054298461407709</v>
      </c>
      <c r="AF807" s="1">
        <f t="shared" si="119"/>
        <v>4.4839126046580304</v>
      </c>
      <c r="AG807" s="1">
        <f t="shared" si="120"/>
        <v>1.9272741488287095</v>
      </c>
      <c r="AH807" s="1">
        <f t="shared" si="121"/>
        <v>-155.23914836939576</v>
      </c>
      <c r="AI807" s="1">
        <f t="shared" si="122"/>
        <v>-90.106859391170772</v>
      </c>
      <c r="AJ807" s="1">
        <f t="shared" si="123"/>
        <v>-6.9528702448978192</v>
      </c>
      <c r="AK807" s="1">
        <f t="shared" si="124"/>
        <v>69.216058405988903</v>
      </c>
      <c r="AL807" s="1">
        <f t="shared" si="125"/>
        <v>7.165340909162742</v>
      </c>
      <c r="AM807" s="1">
        <f t="shared" si="126"/>
        <v>3.5120637144886482</v>
      </c>
      <c r="AN807" s="1">
        <f t="shared" si="127"/>
        <v>7.0292169941491602</v>
      </c>
      <c r="AO807" s="1">
        <v>409.50092422324269</v>
      </c>
      <c r="AP807" s="1">
        <v>400.86579393939382</v>
      </c>
      <c r="AQ807" s="1">
        <v>4.6949584867836403E-4</v>
      </c>
      <c r="AR807" s="1">
        <v>65.619085518946108</v>
      </c>
      <c r="AS807" s="1">
        <f t="shared" si="128"/>
        <v>3.5201620945441214</v>
      </c>
      <c r="AT807" s="1">
        <v>23.100710958461949</v>
      </c>
      <c r="AU807" s="1">
        <v>27.210428484848471</v>
      </c>
      <c r="AV807" s="1">
        <v>-2.3003948424179301E-4</v>
      </c>
      <c r="AW807" s="1">
        <v>81.588620382454664</v>
      </c>
      <c r="AX807" s="1">
        <v>3</v>
      </c>
      <c r="AY807" s="1">
        <v>1</v>
      </c>
      <c r="AZ807" s="1">
        <f t="shared" si="129"/>
        <v>1</v>
      </c>
      <c r="BA807" s="1">
        <f t="shared" si="130"/>
        <v>0</v>
      </c>
      <c r="BB807" s="1">
        <f t="shared" si="131"/>
        <v>51780.348347372637</v>
      </c>
      <c r="BC807" s="1">
        <f t="shared" si="132"/>
        <v>1999.9970000000001</v>
      </c>
      <c r="BD807" s="1">
        <f t="shared" si="133"/>
        <v>1681.1971770007528</v>
      </c>
      <c r="BE807" s="1">
        <f t="shared" si="134"/>
        <v>0.84059984940015053</v>
      </c>
      <c r="BF807" s="1">
        <f t="shared" si="135"/>
        <v>0.16075770934229064</v>
      </c>
      <c r="BG807" s="1">
        <v>6</v>
      </c>
      <c r="BH807" s="1">
        <v>0.5</v>
      </c>
      <c r="BI807" s="1" t="s">
        <v>347</v>
      </c>
      <c r="BJ807" s="1">
        <v>2</v>
      </c>
      <c r="BK807" s="1" t="b">
        <v>1</v>
      </c>
      <c r="BL807" s="1">
        <v>1659885015.849999</v>
      </c>
      <c r="BM807" s="1">
        <v>389.77639999999991</v>
      </c>
      <c r="BN807" s="1">
        <v>400.01499999999999</v>
      </c>
      <c r="BO807" s="1">
        <v>27.234059999999999</v>
      </c>
      <c r="BP807" s="1">
        <v>23.13536666666667</v>
      </c>
      <c r="BQ807" s="1">
        <v>388.41039999999992</v>
      </c>
      <c r="BR807" s="1">
        <v>27.228059999999999</v>
      </c>
      <c r="BS807" s="1">
        <v>500.12270000000001</v>
      </c>
      <c r="BT807" s="1">
        <v>99.239886666666649</v>
      </c>
      <c r="BU807" s="1">
        <v>0.1000518566666667</v>
      </c>
      <c r="BV807" s="1">
        <v>30.892939999999999</v>
      </c>
      <c r="BW807" s="1">
        <v>31.466233333333332</v>
      </c>
      <c r="BX807" s="1">
        <v>999.9000000000002</v>
      </c>
      <c r="BY807" s="1">
        <v>0</v>
      </c>
      <c r="BZ807" s="1">
        <v>0</v>
      </c>
      <c r="CA807" s="1">
        <v>9995.4363333333349</v>
      </c>
      <c r="CB807" s="1">
        <v>0</v>
      </c>
      <c r="CC807" s="1">
        <v>86.180943333333332</v>
      </c>
      <c r="CD807" s="1">
        <v>-10.06076333333333</v>
      </c>
      <c r="CE807" s="1">
        <v>400.86996666666681</v>
      </c>
      <c r="CF807" s="1">
        <v>409.48860000000002</v>
      </c>
      <c r="CG807" s="1">
        <v>4.0948426666666684</v>
      </c>
      <c r="CH807" s="1">
        <v>400.01499999999999</v>
      </c>
      <c r="CI807" s="1">
        <v>23.13536666666667</v>
      </c>
      <c r="CJ807" s="1">
        <v>2.7023229999999998</v>
      </c>
      <c r="CK807" s="1">
        <v>2.2959520000000002</v>
      </c>
      <c r="CL807" s="1">
        <v>22.299266666666671</v>
      </c>
      <c r="CM807" s="1">
        <v>19.64801666666666</v>
      </c>
      <c r="CN807" s="1">
        <v>1999.9970000000001</v>
      </c>
      <c r="CO807" s="1">
        <v>0.98000700000000029</v>
      </c>
      <c r="CP807" s="1">
        <v>1.9993469999999999E-2</v>
      </c>
      <c r="CQ807" s="1">
        <v>0</v>
      </c>
      <c r="CR807" s="1">
        <v>2.4919666666666669</v>
      </c>
      <c r="CS807" s="1">
        <v>0</v>
      </c>
      <c r="CT807" s="1">
        <v>14329.433333333331</v>
      </c>
      <c r="CU807" s="1">
        <v>17412.32</v>
      </c>
      <c r="CV807" s="1">
        <v>42.962199999999982</v>
      </c>
      <c r="CW807" s="1">
        <v>44.145666666666671</v>
      </c>
      <c r="CX807" s="1">
        <v>43.053733333333319</v>
      </c>
      <c r="CY807" s="1">
        <v>42.5</v>
      </c>
      <c r="CZ807" s="1">
        <v>43</v>
      </c>
      <c r="DA807" s="1">
        <v>1960.0119999999999</v>
      </c>
      <c r="DB807" s="1">
        <v>39.99</v>
      </c>
      <c r="DC807" s="1">
        <v>0</v>
      </c>
      <c r="DD807" s="1">
        <v>1659885022.7</v>
      </c>
      <c r="DE807" s="1">
        <v>0</v>
      </c>
      <c r="DF807" s="1">
        <v>1659885045.5999999</v>
      </c>
      <c r="DG807" s="1" t="s">
        <v>1880</v>
      </c>
      <c r="DH807" s="1">
        <v>1659885041.5999999</v>
      </c>
      <c r="DI807" s="1">
        <v>1659885045.5999999</v>
      </c>
      <c r="DJ807" s="1">
        <v>8</v>
      </c>
      <c r="DK807" s="1">
        <v>-0.19800000000000001</v>
      </c>
      <c r="DL807" s="1">
        <v>-4.0000000000000001E-3</v>
      </c>
      <c r="DM807" s="1">
        <v>1.3660000000000001</v>
      </c>
      <c r="DN807" s="1">
        <v>6.0000000000000001E-3</v>
      </c>
      <c r="DO807" s="1">
        <v>400</v>
      </c>
      <c r="DP807" s="1">
        <v>23</v>
      </c>
      <c r="DQ807" s="1">
        <v>0.31</v>
      </c>
      <c r="DR807" s="1">
        <v>0.03</v>
      </c>
      <c r="DS807" s="1">
        <v>7.024851861155379</v>
      </c>
      <c r="DT807" s="1">
        <v>-0.13202731056052219</v>
      </c>
      <c r="DU807" s="1">
        <v>7.6672816205360095E-2</v>
      </c>
      <c r="DV807" s="1">
        <v>1</v>
      </c>
      <c r="DW807" s="1">
        <v>-10.059564516129029</v>
      </c>
      <c r="DX807" s="1">
        <v>-0.26314354838709131</v>
      </c>
      <c r="DY807" s="1">
        <v>4.1746075252165032E-2</v>
      </c>
      <c r="DZ807" s="1">
        <v>1</v>
      </c>
      <c r="EA807" s="1">
        <v>314.14484318530151</v>
      </c>
      <c r="EB807" s="1">
        <v>3.752203910681291</v>
      </c>
      <c r="EC807" s="1">
        <v>0.79486576642473972</v>
      </c>
      <c r="ED807" s="1">
        <v>0</v>
      </c>
      <c r="EE807" s="1">
        <v>4.0816190243902426</v>
      </c>
      <c r="EF807" s="1">
        <v>0.26696696864111452</v>
      </c>
      <c r="EG807" s="1">
        <v>2.7076337235168561E-2</v>
      </c>
      <c r="EH807" s="1">
        <v>0</v>
      </c>
      <c r="EI807" s="1">
        <v>1.927098641567325</v>
      </c>
      <c r="EJ807" s="1">
        <v>3.424174229085588E-2</v>
      </c>
      <c r="EK807" s="1">
        <v>2.5317982412938092E-3</v>
      </c>
      <c r="EL807" s="1">
        <v>1</v>
      </c>
      <c r="EM807" s="1">
        <v>3</v>
      </c>
      <c r="EN807" s="1">
        <v>5</v>
      </c>
      <c r="EO807" s="1" t="s">
        <v>368</v>
      </c>
      <c r="EP807" s="1">
        <v>2.9413399999999998</v>
      </c>
      <c r="EQ807" s="1">
        <v>2.8010199999999998</v>
      </c>
      <c r="ER807" s="1">
        <v>8.5576799999999995E-2</v>
      </c>
      <c r="ES807" s="1">
        <v>8.7347400000000006E-2</v>
      </c>
      <c r="ET807" s="1">
        <v>0.117142</v>
      </c>
      <c r="EU807" s="1">
        <v>0.10438699999999999</v>
      </c>
      <c r="EV807" s="1">
        <v>18715.2</v>
      </c>
      <c r="EW807" s="1">
        <v>19587.5</v>
      </c>
      <c r="EX807" s="1">
        <v>23808.9</v>
      </c>
      <c r="EY807" s="1">
        <v>24985.4</v>
      </c>
      <c r="EZ807" s="1">
        <v>33648.300000000003</v>
      </c>
      <c r="FA807" s="1">
        <v>35734.800000000003</v>
      </c>
      <c r="FB807" s="1">
        <v>43417.5</v>
      </c>
      <c r="FC807" s="1">
        <v>46189.3</v>
      </c>
      <c r="FD807" s="1">
        <v>1.9350499999999999</v>
      </c>
      <c r="FE807" s="1">
        <v>1.8102499999999999</v>
      </c>
      <c r="FF807" s="1">
        <v>0.11</v>
      </c>
      <c r="FG807" s="1">
        <v>0</v>
      </c>
      <c r="FH807" s="1">
        <v>29.689</v>
      </c>
      <c r="FI807" s="1">
        <v>999.9</v>
      </c>
      <c r="FJ807" s="1">
        <v>55.5</v>
      </c>
      <c r="FK807" s="1">
        <v>37.799999999999997</v>
      </c>
      <c r="FL807" s="1">
        <v>36.827599999999997</v>
      </c>
      <c r="FM807" s="1">
        <v>63.739899999999999</v>
      </c>
      <c r="FN807" s="1">
        <v>25.813300000000002</v>
      </c>
      <c r="FO807" s="1">
        <v>1</v>
      </c>
      <c r="FP807" s="1">
        <v>0.49922299999999997</v>
      </c>
      <c r="FQ807" s="1">
        <v>1.3815200000000001</v>
      </c>
      <c r="FR807" s="1">
        <v>20.3141</v>
      </c>
      <c r="FS807" s="1">
        <v>5.2204300000000003</v>
      </c>
      <c r="FT807" s="1">
        <v>11.908099999999999</v>
      </c>
      <c r="FU807" s="1">
        <v>5.0053000000000001</v>
      </c>
      <c r="FV807" s="1">
        <v>3.29108</v>
      </c>
      <c r="FW807" s="1">
        <v>9999</v>
      </c>
      <c r="FX807" s="1">
        <v>9999</v>
      </c>
      <c r="FY807" s="1">
        <v>9999</v>
      </c>
      <c r="FZ807" s="1">
        <v>999.9</v>
      </c>
      <c r="GA807" s="1">
        <v>1.8596600000000001</v>
      </c>
      <c r="GB807" s="1">
        <v>1.85467</v>
      </c>
      <c r="GC807" s="1">
        <v>1.85781</v>
      </c>
      <c r="GD807" s="1">
        <v>1.8562799999999999</v>
      </c>
      <c r="GE807" s="1">
        <v>1.85501</v>
      </c>
      <c r="GF807" s="1">
        <v>1.85463</v>
      </c>
      <c r="GG807" s="1">
        <v>1.85347</v>
      </c>
      <c r="GH807" s="1">
        <v>1.8564000000000001</v>
      </c>
      <c r="GI807" s="1">
        <v>0</v>
      </c>
      <c r="GJ807" s="1">
        <v>0</v>
      </c>
      <c r="GK807" s="1">
        <v>0</v>
      </c>
      <c r="GL807" s="1">
        <v>0</v>
      </c>
      <c r="GM807" s="1" t="s">
        <v>350</v>
      </c>
      <c r="GN807" s="1" t="s">
        <v>351</v>
      </c>
      <c r="GO807" s="1" t="s">
        <v>352</v>
      </c>
      <c r="GP807" s="1" t="s">
        <v>352</v>
      </c>
      <c r="GQ807" s="1" t="s">
        <v>352</v>
      </c>
      <c r="GR807" s="1" t="s">
        <v>352</v>
      </c>
      <c r="GS807" s="1">
        <v>0</v>
      </c>
      <c r="GT807" s="1">
        <v>100</v>
      </c>
      <c r="GU807" s="1">
        <v>100</v>
      </c>
      <c r="GV807" s="1">
        <v>1.3660000000000001</v>
      </c>
      <c r="GW807" s="1">
        <v>6.0000000000000001E-3</v>
      </c>
      <c r="GX807" s="1">
        <v>0.57646532842493392</v>
      </c>
      <c r="GY807" s="1">
        <v>3.036990343597491E-3</v>
      </c>
      <c r="GZ807" s="1">
        <v>-1.538114387597119E-6</v>
      </c>
      <c r="HA807" s="1">
        <v>3.3909691194327332E-10</v>
      </c>
      <c r="HB807" s="1">
        <v>-6.9255042007489567E-2</v>
      </c>
      <c r="HC807" s="1">
        <v>9.7621983196103414E-3</v>
      </c>
      <c r="HD807" s="1">
        <v>-3.3387782167185642E-4</v>
      </c>
      <c r="HE807" s="1">
        <v>2.632278881966732E-6</v>
      </c>
      <c r="HF807" s="1">
        <v>6</v>
      </c>
      <c r="HG807" s="1">
        <v>2134</v>
      </c>
      <c r="HH807" s="1">
        <v>2</v>
      </c>
      <c r="HI807" s="1">
        <v>31</v>
      </c>
      <c r="HJ807" s="1">
        <v>2.7</v>
      </c>
      <c r="HK807" s="1">
        <v>2.9</v>
      </c>
      <c r="HL807" s="1">
        <v>1.02173</v>
      </c>
      <c r="HM807" s="1">
        <v>2.36694</v>
      </c>
      <c r="HN807" s="1">
        <v>1.4978</v>
      </c>
      <c r="HO807" s="1">
        <v>2.3095699999999999</v>
      </c>
      <c r="HP807" s="1">
        <v>1.5478499999999999</v>
      </c>
      <c r="HQ807" s="1">
        <v>2.4316399999999998</v>
      </c>
      <c r="HR807" s="1">
        <v>41.430100000000003</v>
      </c>
      <c r="HS807" s="1">
        <v>14.8325</v>
      </c>
      <c r="HT807" s="1">
        <v>18</v>
      </c>
      <c r="HU807" s="1">
        <v>494.322</v>
      </c>
      <c r="HV807" s="1">
        <v>476.92500000000001</v>
      </c>
      <c r="HW807" s="1">
        <v>27.464300000000001</v>
      </c>
      <c r="HX807" s="1">
        <v>33.375999999999998</v>
      </c>
      <c r="HY807" s="1">
        <v>29.999300000000002</v>
      </c>
      <c r="HZ807" s="1">
        <v>33.269399999999997</v>
      </c>
      <c r="IA807" s="1">
        <v>33.363799999999998</v>
      </c>
      <c r="IB807" s="1">
        <v>20.475300000000001</v>
      </c>
      <c r="IC807" s="1">
        <v>38.630099999999999</v>
      </c>
      <c r="ID807" s="1">
        <v>0</v>
      </c>
      <c r="IE807" s="1">
        <v>27.471499999999999</v>
      </c>
      <c r="IF807" s="1">
        <v>400</v>
      </c>
      <c r="IG807" s="1">
        <v>23.062200000000001</v>
      </c>
      <c r="IH807" s="1">
        <v>100.393</v>
      </c>
      <c r="II807" s="1">
        <v>100.102</v>
      </c>
      <c r="IJ807" s="1" t="s">
        <v>1117</v>
      </c>
    </row>
    <row r="808" spans="1:244" ht="15.75" customHeight="1" x14ac:dyDescent="0.3">
      <c r="A808" s="1">
        <v>792</v>
      </c>
      <c r="B808" s="1">
        <v>1659885219.0999999</v>
      </c>
      <c r="C808" s="1">
        <v>4962</v>
      </c>
      <c r="D808" s="1" t="s">
        <v>1881</v>
      </c>
      <c r="E808" s="1" t="s">
        <v>1882</v>
      </c>
      <c r="F808" s="1">
        <v>1</v>
      </c>
      <c r="G808" s="1" t="s">
        <v>1105</v>
      </c>
      <c r="H808" s="1" t="s">
        <v>345</v>
      </c>
      <c r="I808" s="1" t="s">
        <v>1102</v>
      </c>
      <c r="J808" s="1" t="s">
        <v>1113</v>
      </c>
      <c r="K808" s="1" t="s">
        <v>1114</v>
      </c>
      <c r="L808" s="1" t="s">
        <v>1115</v>
      </c>
      <c r="M808" s="1" t="s">
        <v>1869</v>
      </c>
      <c r="N808" s="1">
        <v>1659885211.349999</v>
      </c>
      <c r="O808" s="1">
        <f t="shared" si="102"/>
        <v>2.7710165432724507E-3</v>
      </c>
      <c r="P808" s="1">
        <f t="shared" si="103"/>
        <v>2.7710165432724509</v>
      </c>
      <c r="Q808" s="1">
        <f t="shared" si="104"/>
        <v>9.8270199227263486</v>
      </c>
      <c r="R808" s="1">
        <f t="shared" si="105"/>
        <v>586.02706666666666</v>
      </c>
      <c r="S808" s="1">
        <f t="shared" si="106"/>
        <v>449.89269000380881</v>
      </c>
      <c r="T808" s="1">
        <f t="shared" si="107"/>
        <v>44.690291991434869</v>
      </c>
      <c r="U808" s="1">
        <f t="shared" si="108"/>
        <v>58.213261309037222</v>
      </c>
      <c r="V808" s="1">
        <f t="shared" si="109"/>
        <v>0.13528376886693577</v>
      </c>
      <c r="W808" s="1">
        <f t="shared" si="110"/>
        <v>2.9151943006479337</v>
      </c>
      <c r="X808" s="1">
        <f t="shared" si="111"/>
        <v>0.13189032935257639</v>
      </c>
      <c r="Y808" s="1">
        <f t="shared" si="112"/>
        <v>8.2729253186623053E-2</v>
      </c>
      <c r="Z808" s="1">
        <f t="shared" si="113"/>
        <v>321.51584660000003</v>
      </c>
      <c r="AA808" s="1">
        <f t="shared" si="114"/>
        <v>32.176486250174122</v>
      </c>
      <c r="AB808" s="1">
        <f t="shared" si="115"/>
        <v>31.714956666666659</v>
      </c>
      <c r="AC808" s="1">
        <f t="shared" si="116"/>
        <v>4.6985827622582308</v>
      </c>
      <c r="AD808" s="1">
        <f t="shared" si="117"/>
        <v>59.61163733222363</v>
      </c>
      <c r="AE808" s="1">
        <f t="shared" si="118"/>
        <v>2.689152631743021</v>
      </c>
      <c r="AF808" s="1">
        <f t="shared" si="119"/>
        <v>4.5111202310314233</v>
      </c>
      <c r="AG808" s="1">
        <f t="shared" si="120"/>
        <v>2.0094301305152098</v>
      </c>
      <c r="AH808" s="1">
        <f t="shared" si="121"/>
        <v>-122.20182955831508</v>
      </c>
      <c r="AI808" s="1">
        <f t="shared" si="122"/>
        <v>-112.52310531955087</v>
      </c>
      <c r="AJ808" s="1">
        <f t="shared" si="123"/>
        <v>-8.6983283065522627</v>
      </c>
      <c r="AK808" s="1">
        <f t="shared" si="124"/>
        <v>78.092583415581856</v>
      </c>
      <c r="AL808" s="1">
        <f t="shared" si="125"/>
        <v>9.985246368335682</v>
      </c>
      <c r="AM808" s="1">
        <f t="shared" si="126"/>
        <v>2.797979448521533</v>
      </c>
      <c r="AN808" s="1">
        <f t="shared" si="127"/>
        <v>9.8270199227263486</v>
      </c>
      <c r="AO808" s="1">
        <v>614.62808466991908</v>
      </c>
      <c r="AP808" s="1">
        <v>602.33759999999984</v>
      </c>
      <c r="AQ808" s="1">
        <v>4.1447823336170461E-2</v>
      </c>
      <c r="AR808" s="1">
        <v>65.59567079356745</v>
      </c>
      <c r="AS808" s="1">
        <f t="shared" si="128"/>
        <v>2.7710165432724509</v>
      </c>
      <c r="AT808" s="1">
        <v>23.814391177157329</v>
      </c>
      <c r="AU808" s="1">
        <v>27.051244242424239</v>
      </c>
      <c r="AV808" s="1">
        <v>-3.665942822881136E-4</v>
      </c>
      <c r="AW808" s="1">
        <v>81.627074246684359</v>
      </c>
      <c r="AX808" s="1">
        <v>3</v>
      </c>
      <c r="AY808" s="1">
        <v>1</v>
      </c>
      <c r="AZ808" s="1">
        <f t="shared" si="129"/>
        <v>1</v>
      </c>
      <c r="BA808" s="1">
        <f t="shared" si="130"/>
        <v>0</v>
      </c>
      <c r="BB808" s="1">
        <f t="shared" si="131"/>
        <v>51756.853121634602</v>
      </c>
      <c r="BC808" s="1">
        <f t="shared" si="132"/>
        <v>2000.002666666667</v>
      </c>
      <c r="BD808" s="1">
        <f t="shared" si="133"/>
        <v>1681.2019400000001</v>
      </c>
      <c r="BE808" s="1">
        <f t="shared" si="134"/>
        <v>0.84059984920020103</v>
      </c>
      <c r="BF808" s="1">
        <f t="shared" si="135"/>
        <v>0.16075770895638805</v>
      </c>
      <c r="BG808" s="1">
        <v>6</v>
      </c>
      <c r="BH808" s="1">
        <v>0.5</v>
      </c>
      <c r="BI808" s="1" t="s">
        <v>347</v>
      </c>
      <c r="BJ808" s="1">
        <v>2</v>
      </c>
      <c r="BK808" s="1" t="b">
        <v>1</v>
      </c>
      <c r="BL808" s="1">
        <v>1659885211.349999</v>
      </c>
      <c r="BM808" s="1">
        <v>586.02706666666666</v>
      </c>
      <c r="BN808" s="1">
        <v>599.97370000000001</v>
      </c>
      <c r="BO808" s="1">
        <v>27.071429999999999</v>
      </c>
      <c r="BP808" s="1">
        <v>23.805520000000001</v>
      </c>
      <c r="BQ808" s="1">
        <v>584.2600666666666</v>
      </c>
      <c r="BR808" s="1">
        <v>27.061429999999991</v>
      </c>
      <c r="BS808" s="1">
        <v>500.11803333333341</v>
      </c>
      <c r="BT808" s="1">
        <v>99.235439999999997</v>
      </c>
      <c r="BU808" s="1">
        <v>0.10000817333333339</v>
      </c>
      <c r="BV808" s="1">
        <v>30.99899666666666</v>
      </c>
      <c r="BW808" s="1">
        <v>31.714956666666659</v>
      </c>
      <c r="BX808" s="1">
        <v>999.9000000000002</v>
      </c>
      <c r="BY808" s="1">
        <v>0</v>
      </c>
      <c r="BZ808" s="1">
        <v>0</v>
      </c>
      <c r="CA808" s="1">
        <v>9994.81</v>
      </c>
      <c r="CB808" s="1">
        <v>0</v>
      </c>
      <c r="CC808" s="1">
        <v>362.71336666666667</v>
      </c>
      <c r="CD808" s="1">
        <v>-14.0181</v>
      </c>
      <c r="CE808" s="1">
        <v>602.25223333333327</v>
      </c>
      <c r="CF808" s="1">
        <v>614.60476666666659</v>
      </c>
      <c r="CG808" s="1">
        <v>3.2541373333333339</v>
      </c>
      <c r="CH808" s="1">
        <v>599.97370000000001</v>
      </c>
      <c r="CI808" s="1">
        <v>23.805520000000001</v>
      </c>
      <c r="CJ808" s="1">
        <v>2.685277333333334</v>
      </c>
      <c r="CK808" s="1">
        <v>2.362350333333334</v>
      </c>
      <c r="CL808" s="1">
        <v>22.19529</v>
      </c>
      <c r="CM808" s="1">
        <v>20.10798333333333</v>
      </c>
      <c r="CN808" s="1">
        <v>2000.002666666667</v>
      </c>
      <c r="CO808" s="1">
        <v>0.98000529999999975</v>
      </c>
      <c r="CP808" s="1">
        <v>1.999511E-2</v>
      </c>
      <c r="CQ808" s="1">
        <v>0</v>
      </c>
      <c r="CR808" s="1">
        <v>2.6328333333333331</v>
      </c>
      <c r="CS808" s="1">
        <v>0</v>
      </c>
      <c r="CT808" s="1">
        <v>14540.113333333329</v>
      </c>
      <c r="CU808" s="1">
        <v>17412.36</v>
      </c>
      <c r="CV808" s="1">
        <v>42.695399999999978</v>
      </c>
      <c r="CW808" s="1">
        <v>43.875</v>
      </c>
      <c r="CX808" s="1">
        <v>42.760333333333328</v>
      </c>
      <c r="CY808" s="1">
        <v>42.245800000000003</v>
      </c>
      <c r="CZ808" s="1">
        <v>42.75</v>
      </c>
      <c r="DA808" s="1">
        <v>1960.012666666667</v>
      </c>
      <c r="DB808" s="1">
        <v>39.99</v>
      </c>
      <c r="DC808" s="1">
        <v>0</v>
      </c>
      <c r="DD808" s="1">
        <v>1659885217.7</v>
      </c>
      <c r="DE808" s="1">
        <v>0</v>
      </c>
      <c r="DF808" s="1">
        <v>1659885245.0999999</v>
      </c>
      <c r="DG808" s="1" t="s">
        <v>1883</v>
      </c>
      <c r="DH808" s="1">
        <v>1659885245.0999999</v>
      </c>
      <c r="DI808" s="1">
        <v>1659885242.5999999</v>
      </c>
      <c r="DJ808" s="1">
        <v>9</v>
      </c>
      <c r="DK808" s="1">
        <v>4.9000000000000002E-2</v>
      </c>
      <c r="DL808" s="1">
        <v>5.0000000000000001E-3</v>
      </c>
      <c r="DM808" s="1">
        <v>1.7669999999999999</v>
      </c>
      <c r="DN808" s="1">
        <v>0.01</v>
      </c>
      <c r="DO808" s="1">
        <v>600</v>
      </c>
      <c r="DP808" s="1">
        <v>24</v>
      </c>
      <c r="DQ808" s="1">
        <v>0.2</v>
      </c>
      <c r="DR808" s="1">
        <v>0.03</v>
      </c>
      <c r="DS808" s="1">
        <v>10.05259007848881</v>
      </c>
      <c r="DT808" s="1">
        <v>0.1387203159799219</v>
      </c>
      <c r="DU808" s="1">
        <v>6.8663046241582149E-2</v>
      </c>
      <c r="DV808" s="1">
        <v>1</v>
      </c>
      <c r="DW808" s="1">
        <v>-14.022577419354841</v>
      </c>
      <c r="DX808" s="1">
        <v>-5.6356451612848468E-2</v>
      </c>
      <c r="DY808" s="1">
        <v>3.9923731399058193E-2</v>
      </c>
      <c r="DZ808" s="1">
        <v>1</v>
      </c>
      <c r="EA808" s="1">
        <v>448.41294999454328</v>
      </c>
      <c r="EB808" s="1">
        <v>-9.1540093744201574</v>
      </c>
      <c r="EC808" s="1">
        <v>1.203147921469393</v>
      </c>
      <c r="ED808" s="1">
        <v>0</v>
      </c>
      <c r="EE808" s="1">
        <v>3.2655807317073169</v>
      </c>
      <c r="EF808" s="1">
        <v>-0.1663607665505174</v>
      </c>
      <c r="EG808" s="1">
        <v>2.5046390070470569E-2</v>
      </c>
      <c r="EH808" s="1">
        <v>0</v>
      </c>
      <c r="EI808" s="1">
        <v>2.0101902604461328</v>
      </c>
      <c r="EJ808" s="1">
        <v>2.8141339063686429E-2</v>
      </c>
      <c r="EK808" s="1">
        <v>2.3015984025540012E-3</v>
      </c>
      <c r="EL808" s="1">
        <v>1</v>
      </c>
      <c r="EM808" s="1">
        <v>3</v>
      </c>
      <c r="EN808" s="1">
        <v>5</v>
      </c>
      <c r="EO808" s="1" t="s">
        <v>368</v>
      </c>
      <c r="EP808" s="1">
        <v>2.9414199999999999</v>
      </c>
      <c r="EQ808" s="1">
        <v>2.80111</v>
      </c>
      <c r="ER808" s="1">
        <v>0.115755</v>
      </c>
      <c r="ES808" s="1">
        <v>0.117716</v>
      </c>
      <c r="ET808" s="1">
        <v>0.116733</v>
      </c>
      <c r="EU808" s="1">
        <v>0.106846</v>
      </c>
      <c r="EV808" s="1">
        <v>18103.900000000001</v>
      </c>
      <c r="EW808" s="1">
        <v>18941.8</v>
      </c>
      <c r="EX808" s="1">
        <v>23816.3</v>
      </c>
      <c r="EY808" s="1">
        <v>24992.3</v>
      </c>
      <c r="EZ808" s="1">
        <v>33675.199999999997</v>
      </c>
      <c r="FA808" s="1">
        <v>35646.699999999997</v>
      </c>
      <c r="FB808" s="1">
        <v>43430.1</v>
      </c>
      <c r="FC808" s="1">
        <v>46201.2</v>
      </c>
      <c r="FD808" s="1">
        <v>1.9369000000000001</v>
      </c>
      <c r="FE808" s="1">
        <v>1.8137000000000001</v>
      </c>
      <c r="FF808" s="1">
        <v>0.10849499999999999</v>
      </c>
      <c r="FG808" s="1">
        <v>0</v>
      </c>
      <c r="FH808" s="1">
        <v>29.957000000000001</v>
      </c>
      <c r="FI808" s="1">
        <v>999.9</v>
      </c>
      <c r="FJ808" s="1">
        <v>54.7</v>
      </c>
      <c r="FK808" s="1">
        <v>37.9</v>
      </c>
      <c r="FL808" s="1">
        <v>36.499699999999997</v>
      </c>
      <c r="FM808" s="1">
        <v>63.61</v>
      </c>
      <c r="FN808" s="1">
        <v>26.149799999999999</v>
      </c>
      <c r="FO808" s="1">
        <v>1</v>
      </c>
      <c r="FP808" s="1">
        <v>0.48376999999999998</v>
      </c>
      <c r="FQ808" s="1">
        <v>1.67988</v>
      </c>
      <c r="FR808" s="1">
        <v>20.3111</v>
      </c>
      <c r="FS808" s="1">
        <v>5.2190899999999996</v>
      </c>
      <c r="FT808" s="1">
        <v>11.908099999999999</v>
      </c>
      <c r="FU808" s="1">
        <v>5.0050999999999997</v>
      </c>
      <c r="FV808" s="1">
        <v>3.2909999999999999</v>
      </c>
      <c r="FW808" s="1">
        <v>9999</v>
      </c>
      <c r="FX808" s="1">
        <v>9999</v>
      </c>
      <c r="FY808" s="1">
        <v>9999</v>
      </c>
      <c r="FZ808" s="1">
        <v>999.9</v>
      </c>
      <c r="GA808" s="1">
        <v>1.8596299999999999</v>
      </c>
      <c r="GB808" s="1">
        <v>1.8546800000000001</v>
      </c>
      <c r="GC808" s="1">
        <v>1.8577999999999999</v>
      </c>
      <c r="GD808" s="1">
        <v>1.8562399999999999</v>
      </c>
      <c r="GE808" s="1">
        <v>1.85501</v>
      </c>
      <c r="GF808" s="1">
        <v>1.8546</v>
      </c>
      <c r="GG808" s="1">
        <v>1.85345</v>
      </c>
      <c r="GH808" s="1">
        <v>1.8564000000000001</v>
      </c>
      <c r="GI808" s="1">
        <v>0</v>
      </c>
      <c r="GJ808" s="1">
        <v>0</v>
      </c>
      <c r="GK808" s="1">
        <v>0</v>
      </c>
      <c r="GL808" s="1">
        <v>0</v>
      </c>
      <c r="GM808" s="1" t="s">
        <v>350</v>
      </c>
      <c r="GN808" s="1" t="s">
        <v>351</v>
      </c>
      <c r="GO808" s="1" t="s">
        <v>352</v>
      </c>
      <c r="GP808" s="1" t="s">
        <v>352</v>
      </c>
      <c r="GQ808" s="1" t="s">
        <v>352</v>
      </c>
      <c r="GR808" s="1" t="s">
        <v>352</v>
      </c>
      <c r="GS808" s="1">
        <v>0</v>
      </c>
      <c r="GT808" s="1">
        <v>100</v>
      </c>
      <c r="GU808" s="1">
        <v>100</v>
      </c>
      <c r="GV808" s="1">
        <v>1.7669999999999999</v>
      </c>
      <c r="GW808" s="1">
        <v>0.01</v>
      </c>
      <c r="GX808" s="1">
        <v>0.37854031938844701</v>
      </c>
      <c r="GY808" s="1">
        <v>3.036990343597491E-3</v>
      </c>
      <c r="GZ808" s="1">
        <v>-1.538114387597119E-6</v>
      </c>
      <c r="HA808" s="1">
        <v>3.3909691194327332E-10</v>
      </c>
      <c r="HB808" s="1">
        <v>-7.360248847750149E-2</v>
      </c>
      <c r="HC808" s="1">
        <v>9.7621983196103414E-3</v>
      </c>
      <c r="HD808" s="1">
        <v>-3.3387782167185642E-4</v>
      </c>
      <c r="HE808" s="1">
        <v>2.632278881966732E-6</v>
      </c>
      <c r="HF808" s="1">
        <v>6</v>
      </c>
      <c r="HG808" s="1">
        <v>2134</v>
      </c>
      <c r="HH808" s="1">
        <v>2</v>
      </c>
      <c r="HI808" s="1">
        <v>31</v>
      </c>
      <c r="HJ808" s="1">
        <v>3</v>
      </c>
      <c r="HK808" s="1">
        <v>2.9</v>
      </c>
      <c r="HL808" s="1">
        <v>1.4196800000000001</v>
      </c>
      <c r="HM808" s="1">
        <v>2.36328</v>
      </c>
      <c r="HN808" s="1">
        <v>1.4978</v>
      </c>
      <c r="HO808" s="1">
        <v>2.3095699999999999</v>
      </c>
      <c r="HP808" s="1">
        <v>1.5478499999999999</v>
      </c>
      <c r="HQ808" s="1">
        <v>2.4194300000000002</v>
      </c>
      <c r="HR808" s="1">
        <v>41.456200000000003</v>
      </c>
      <c r="HS808" s="1">
        <v>14.7887</v>
      </c>
      <c r="HT808" s="1">
        <v>18</v>
      </c>
      <c r="HU808" s="1">
        <v>494.04500000000002</v>
      </c>
      <c r="HV808" s="1">
        <v>477.81299999999999</v>
      </c>
      <c r="HW808" s="1">
        <v>27.1936</v>
      </c>
      <c r="HX808" s="1">
        <v>33.1813</v>
      </c>
      <c r="HY808" s="1">
        <v>29.999199999999998</v>
      </c>
      <c r="HZ808" s="1">
        <v>33.071599999999997</v>
      </c>
      <c r="IA808" s="1">
        <v>33.177199999999999</v>
      </c>
      <c r="IB808" s="1">
        <v>28.418099999999999</v>
      </c>
      <c r="IC808" s="1">
        <v>35.668700000000001</v>
      </c>
      <c r="ID808" s="1">
        <v>0</v>
      </c>
      <c r="IE808" s="1">
        <v>27.233799999999999</v>
      </c>
      <c r="IF808" s="1">
        <v>600</v>
      </c>
      <c r="IG808" s="1">
        <v>23.9617</v>
      </c>
      <c r="IH808" s="1">
        <v>100.423</v>
      </c>
      <c r="II808" s="1">
        <v>100.129</v>
      </c>
      <c r="IJ808" s="1" t="s">
        <v>1117</v>
      </c>
    </row>
    <row r="809" spans="1:244" ht="15.75" customHeight="1" x14ac:dyDescent="0.3">
      <c r="A809" s="1">
        <v>793</v>
      </c>
      <c r="B809" s="1">
        <v>1659885428.5</v>
      </c>
      <c r="C809" s="1">
        <v>5171.4000000953674</v>
      </c>
      <c r="D809" s="1" t="s">
        <v>1884</v>
      </c>
      <c r="E809" s="1" t="s">
        <v>1885</v>
      </c>
      <c r="F809" s="1">
        <v>1</v>
      </c>
      <c r="G809" s="1" t="s">
        <v>1105</v>
      </c>
      <c r="H809" s="1" t="s">
        <v>345</v>
      </c>
      <c r="I809" s="1" t="s">
        <v>1102</v>
      </c>
      <c r="J809" s="1" t="s">
        <v>1113</v>
      </c>
      <c r="K809" s="1" t="s">
        <v>1114</v>
      </c>
      <c r="L809" s="1" t="s">
        <v>1115</v>
      </c>
      <c r="M809" s="1" t="s">
        <v>1869</v>
      </c>
      <c r="N809" s="1">
        <v>1659885420.75</v>
      </c>
      <c r="O809" s="1">
        <f t="shared" si="102"/>
        <v>2.0722343623632749E-3</v>
      </c>
      <c r="P809" s="1">
        <f t="shared" si="103"/>
        <v>2.0722343623632749</v>
      </c>
      <c r="Q809" s="1">
        <f t="shared" si="104"/>
        <v>11.344297274857041</v>
      </c>
      <c r="R809" s="1">
        <f t="shared" si="105"/>
        <v>784.29863333333321</v>
      </c>
      <c r="S809" s="1">
        <f t="shared" si="106"/>
        <v>576.80129140822407</v>
      </c>
      <c r="T809" s="1">
        <f t="shared" si="107"/>
        <v>57.297304404846933</v>
      </c>
      <c r="U809" s="1">
        <f t="shared" si="108"/>
        <v>77.909321993180072</v>
      </c>
      <c r="V809" s="1">
        <f t="shared" si="109"/>
        <v>9.9951325058359047E-2</v>
      </c>
      <c r="W809" s="1">
        <f t="shared" si="110"/>
        <v>2.9157766311843449</v>
      </c>
      <c r="X809" s="1">
        <f t="shared" si="111"/>
        <v>9.8086159833109379E-2</v>
      </c>
      <c r="Y809" s="1">
        <f t="shared" si="112"/>
        <v>6.1468528578984077E-2</v>
      </c>
      <c r="Z809" s="1">
        <f t="shared" si="113"/>
        <v>321.51313340000002</v>
      </c>
      <c r="AA809" s="1">
        <f t="shared" si="114"/>
        <v>32.370636666738697</v>
      </c>
      <c r="AB809" s="1">
        <f t="shared" si="115"/>
        <v>31.82876666666667</v>
      </c>
      <c r="AC809" s="1">
        <f t="shared" si="116"/>
        <v>4.7289983542442879</v>
      </c>
      <c r="AD809" s="1">
        <f t="shared" si="117"/>
        <v>60.007514053370556</v>
      </c>
      <c r="AE809" s="1">
        <f t="shared" si="118"/>
        <v>2.7089220114787644</v>
      </c>
      <c r="AF809" s="1">
        <f t="shared" si="119"/>
        <v>4.5143046736937888</v>
      </c>
      <c r="AG809" s="1">
        <f t="shared" si="120"/>
        <v>2.0200763427655235</v>
      </c>
      <c r="AH809" s="1">
        <f t="shared" si="121"/>
        <v>-91.385535380220418</v>
      </c>
      <c r="AI809" s="1">
        <f t="shared" si="122"/>
        <v>-128.49043090881403</v>
      </c>
      <c r="AJ809" s="1">
        <f t="shared" si="123"/>
        <v>-9.936841663228396</v>
      </c>
      <c r="AK809" s="1">
        <f t="shared" si="124"/>
        <v>91.700325447737185</v>
      </c>
      <c r="AL809" s="1">
        <f t="shared" si="125"/>
        <v>11.415171165894945</v>
      </c>
      <c r="AM809" s="1">
        <f t="shared" si="126"/>
        <v>2.086628758583672</v>
      </c>
      <c r="AN809" s="1">
        <f t="shared" si="127"/>
        <v>11.344297274857041</v>
      </c>
      <c r="AO809" s="1">
        <v>820.30228728613224</v>
      </c>
      <c r="AP809" s="1">
        <v>806.21160606060641</v>
      </c>
      <c r="AQ809" s="1">
        <v>2.6050633402112531E-2</v>
      </c>
      <c r="AR809" s="1">
        <v>65.567303962446488</v>
      </c>
      <c r="AS809" s="1">
        <f t="shared" si="128"/>
        <v>2.0722343623632749</v>
      </c>
      <c r="AT809" s="1">
        <v>24.84205294825135</v>
      </c>
      <c r="AU809" s="1">
        <v>27.26039696969697</v>
      </c>
      <c r="AV809" s="1">
        <v>-7.2988515383650711E-7</v>
      </c>
      <c r="AW809" s="1">
        <v>81.456012513434089</v>
      </c>
      <c r="AX809" s="1">
        <v>4</v>
      </c>
      <c r="AY809" s="1">
        <v>1</v>
      </c>
      <c r="AZ809" s="1">
        <f t="shared" si="129"/>
        <v>1</v>
      </c>
      <c r="BA809" s="1">
        <f t="shared" si="130"/>
        <v>0</v>
      </c>
      <c r="BB809" s="1">
        <f t="shared" si="131"/>
        <v>51771.291121344875</v>
      </c>
      <c r="BC809" s="1">
        <f t="shared" si="132"/>
        <v>1999.9856666666669</v>
      </c>
      <c r="BD809" s="1">
        <f t="shared" si="133"/>
        <v>1681.1876600000001</v>
      </c>
      <c r="BE809" s="1">
        <f t="shared" si="134"/>
        <v>0.84059985429895567</v>
      </c>
      <c r="BF809" s="1">
        <f t="shared" si="135"/>
        <v>0.16075771879698469</v>
      </c>
      <c r="BG809" s="1">
        <v>6</v>
      </c>
      <c r="BH809" s="1">
        <v>0.5</v>
      </c>
      <c r="BI809" s="1" t="s">
        <v>347</v>
      </c>
      <c r="BJ809" s="1">
        <v>2</v>
      </c>
      <c r="BK809" s="1" t="b">
        <v>1</v>
      </c>
      <c r="BL809" s="1">
        <v>1659885420.75</v>
      </c>
      <c r="BM809" s="1">
        <v>784.29863333333321</v>
      </c>
      <c r="BN809" s="1">
        <v>799.95710000000008</v>
      </c>
      <c r="BO809" s="1">
        <v>27.270213333333331</v>
      </c>
      <c r="BP809" s="1">
        <v>24.835100000000001</v>
      </c>
      <c r="BQ809" s="1">
        <v>782.10463333333325</v>
      </c>
      <c r="BR809" s="1">
        <v>27.25521333333333</v>
      </c>
      <c r="BS809" s="1">
        <v>500.11453333333333</v>
      </c>
      <c r="BT809" s="1">
        <v>99.236376666666686</v>
      </c>
      <c r="BU809" s="1">
        <v>9.9920353333333337E-2</v>
      </c>
      <c r="BV809" s="1">
        <v>31.011373333333331</v>
      </c>
      <c r="BW809" s="1">
        <v>31.82876666666667</v>
      </c>
      <c r="BX809" s="1">
        <v>999.9000000000002</v>
      </c>
      <c r="BY809" s="1">
        <v>0</v>
      </c>
      <c r="BZ809" s="1">
        <v>0</v>
      </c>
      <c r="CA809" s="1">
        <v>9998.0426666666681</v>
      </c>
      <c r="CB809" s="1">
        <v>0</v>
      </c>
      <c r="CC809" s="1">
        <v>1572.497333333333</v>
      </c>
      <c r="CD809" s="1">
        <v>-15.828183333333341</v>
      </c>
      <c r="CE809" s="1">
        <v>806.10119999999995</v>
      </c>
      <c r="CF809" s="1">
        <v>820.33016666666674</v>
      </c>
      <c r="CG809" s="1">
        <v>2.4223676666666658</v>
      </c>
      <c r="CH809" s="1">
        <v>799.95710000000008</v>
      </c>
      <c r="CI809" s="1">
        <v>24.835100000000001</v>
      </c>
      <c r="CJ809" s="1">
        <v>2.704931999999999</v>
      </c>
      <c r="CK809" s="1">
        <v>2.464544000000001</v>
      </c>
      <c r="CL809" s="1">
        <v>22.315113333333329</v>
      </c>
      <c r="CM809" s="1">
        <v>20.79422666666667</v>
      </c>
      <c r="CN809" s="1">
        <v>1999.9856666666669</v>
      </c>
      <c r="CO809" s="1">
        <v>0.98000519999999958</v>
      </c>
      <c r="CP809" s="1">
        <v>1.9995206666666671E-2</v>
      </c>
      <c r="CQ809" s="1">
        <v>0</v>
      </c>
      <c r="CR809" s="1">
        <v>2.5924999999999998</v>
      </c>
      <c r="CS809" s="1">
        <v>0</v>
      </c>
      <c r="CT809" s="1">
        <v>14727.696666666659</v>
      </c>
      <c r="CU809" s="1">
        <v>17412.21666666666</v>
      </c>
      <c r="CV809" s="1">
        <v>42.682866666666641</v>
      </c>
      <c r="CW809" s="1">
        <v>43.8874</v>
      </c>
      <c r="CX809" s="1">
        <v>42.75</v>
      </c>
      <c r="CY809" s="1">
        <v>42.403933333333313</v>
      </c>
      <c r="CZ809" s="1">
        <v>42.787199999999977</v>
      </c>
      <c r="DA809" s="1">
        <v>1959.9956666666669</v>
      </c>
      <c r="DB809" s="1">
        <v>39.99</v>
      </c>
      <c r="DC809" s="1">
        <v>0</v>
      </c>
      <c r="DD809" s="1">
        <v>1659885427.7</v>
      </c>
      <c r="DE809" s="1">
        <v>0</v>
      </c>
      <c r="DF809" s="1">
        <v>1659885464</v>
      </c>
      <c r="DG809" s="1" t="s">
        <v>1886</v>
      </c>
      <c r="DH809" s="1">
        <v>1659885459</v>
      </c>
      <c r="DI809" s="1">
        <v>1659885464</v>
      </c>
      <c r="DJ809" s="1">
        <v>10</v>
      </c>
      <c r="DK809" s="1">
        <v>0.15</v>
      </c>
      <c r="DL809" s="1">
        <v>8.0000000000000002E-3</v>
      </c>
      <c r="DM809" s="1">
        <v>2.194</v>
      </c>
      <c r="DN809" s="1">
        <v>1.4999999999999999E-2</v>
      </c>
      <c r="DO809" s="1">
        <v>800</v>
      </c>
      <c r="DP809" s="1">
        <v>25</v>
      </c>
      <c r="DQ809" s="1">
        <v>0.23</v>
      </c>
      <c r="DR809" s="1">
        <v>0.09</v>
      </c>
      <c r="DS809" s="1">
        <v>11.58774589397081</v>
      </c>
      <c r="DT809" s="1">
        <v>-0.97752018092833926</v>
      </c>
      <c r="DU809" s="1">
        <v>0.11205529003091851</v>
      </c>
      <c r="DV809" s="1">
        <v>0</v>
      </c>
      <c r="DW809" s="1">
        <v>-15.83690645161291</v>
      </c>
      <c r="DX809" s="1">
        <v>0.49288548387098091</v>
      </c>
      <c r="DY809" s="1">
        <v>6.71477087999761E-2</v>
      </c>
      <c r="DZ809" s="1">
        <v>1</v>
      </c>
      <c r="EA809" s="1">
        <v>573.66549082248855</v>
      </c>
      <c r="EB809" s="1">
        <v>17.868512038719469</v>
      </c>
      <c r="EC809" s="1">
        <v>2.0449360705095621</v>
      </c>
      <c r="ED809" s="1">
        <v>0</v>
      </c>
      <c r="EE809" s="1">
        <v>2.4219317073170732</v>
      </c>
      <c r="EF809" s="1">
        <v>-1.407951219512015E-2</v>
      </c>
      <c r="EG809" s="1">
        <v>1.5773182072582079E-2</v>
      </c>
      <c r="EH809" s="1">
        <v>1</v>
      </c>
      <c r="EI809" s="1">
        <v>2.0212816332844898</v>
      </c>
      <c r="EJ809" s="1">
        <v>9.0681573235304024E-3</v>
      </c>
      <c r="EK809" s="1">
        <v>1.3970255937632971E-3</v>
      </c>
      <c r="EL809" s="1">
        <v>1</v>
      </c>
      <c r="EM809" s="1">
        <v>3</v>
      </c>
      <c r="EN809" s="1">
        <v>5</v>
      </c>
      <c r="EO809" s="1" t="s">
        <v>368</v>
      </c>
      <c r="EP809" s="1">
        <v>2.9414500000000001</v>
      </c>
      <c r="EQ809" s="1">
        <v>2.8011699999999999</v>
      </c>
      <c r="ER809" s="1">
        <v>0.141407</v>
      </c>
      <c r="ES809" s="1">
        <v>0.14332600000000001</v>
      </c>
      <c r="ET809" s="1">
        <v>0.117338</v>
      </c>
      <c r="EU809" s="1">
        <v>0.11017200000000001</v>
      </c>
      <c r="EV809" s="1">
        <v>17574.099999999999</v>
      </c>
      <c r="EW809" s="1">
        <v>18386.400000000001</v>
      </c>
      <c r="EX809" s="1">
        <v>23811.3</v>
      </c>
      <c r="EY809" s="1">
        <v>24986.2</v>
      </c>
      <c r="EZ809" s="1">
        <v>33646.300000000003</v>
      </c>
      <c r="FA809" s="1">
        <v>35506.5</v>
      </c>
      <c r="FB809" s="1">
        <v>43421.599999999999</v>
      </c>
      <c r="FC809" s="1">
        <v>46190.3</v>
      </c>
      <c r="FD809" s="1">
        <v>1.9349799999999999</v>
      </c>
      <c r="FE809" s="1">
        <v>1.81288</v>
      </c>
      <c r="FF809" s="1">
        <v>8.9317599999999997E-2</v>
      </c>
      <c r="FG809" s="1">
        <v>0</v>
      </c>
      <c r="FH809" s="1">
        <v>30.3858</v>
      </c>
      <c r="FI809" s="1">
        <v>999.9</v>
      </c>
      <c r="FJ809" s="1">
        <v>53.9</v>
      </c>
      <c r="FK809" s="1">
        <v>38.1</v>
      </c>
      <c r="FL809" s="1">
        <v>36.352499999999999</v>
      </c>
      <c r="FM809" s="1">
        <v>63.89</v>
      </c>
      <c r="FN809" s="1">
        <v>25.697099999999999</v>
      </c>
      <c r="FO809" s="1">
        <v>1</v>
      </c>
      <c r="FP809" s="1">
        <v>0.50145799999999996</v>
      </c>
      <c r="FQ809" s="1">
        <v>3.0994199999999998</v>
      </c>
      <c r="FR809" s="1">
        <v>20.2912</v>
      </c>
      <c r="FS809" s="1">
        <v>5.2193899999999998</v>
      </c>
      <c r="FT809" s="1">
        <v>11.907999999999999</v>
      </c>
      <c r="FU809" s="1">
        <v>5.00495</v>
      </c>
      <c r="FV809" s="1">
        <v>3.2910300000000001</v>
      </c>
      <c r="FW809" s="1">
        <v>9999</v>
      </c>
      <c r="FX809" s="1">
        <v>9999</v>
      </c>
      <c r="FY809" s="1">
        <v>9999</v>
      </c>
      <c r="FZ809" s="1">
        <v>999.9</v>
      </c>
      <c r="GA809" s="1">
        <v>1.8597399999999999</v>
      </c>
      <c r="GB809" s="1">
        <v>1.8547100000000001</v>
      </c>
      <c r="GC809" s="1">
        <v>1.8578699999999999</v>
      </c>
      <c r="GD809" s="1">
        <v>1.8563400000000001</v>
      </c>
      <c r="GE809" s="1">
        <v>1.8550500000000001</v>
      </c>
      <c r="GF809" s="1">
        <v>1.8547100000000001</v>
      </c>
      <c r="GG809" s="1">
        <v>1.8534900000000001</v>
      </c>
      <c r="GH809" s="1">
        <v>1.8565199999999999</v>
      </c>
      <c r="GI809" s="1">
        <v>0</v>
      </c>
      <c r="GJ809" s="1">
        <v>0</v>
      </c>
      <c r="GK809" s="1">
        <v>0</v>
      </c>
      <c r="GL809" s="1">
        <v>0</v>
      </c>
      <c r="GM809" s="1" t="s">
        <v>350</v>
      </c>
      <c r="GN809" s="1" t="s">
        <v>351</v>
      </c>
      <c r="GO809" s="1" t="s">
        <v>352</v>
      </c>
      <c r="GP809" s="1" t="s">
        <v>352</v>
      </c>
      <c r="GQ809" s="1" t="s">
        <v>352</v>
      </c>
      <c r="GR809" s="1" t="s">
        <v>352</v>
      </c>
      <c r="GS809" s="1">
        <v>0</v>
      </c>
      <c r="GT809" s="1">
        <v>100</v>
      </c>
      <c r="GU809" s="1">
        <v>100</v>
      </c>
      <c r="GV809" s="1">
        <v>2.194</v>
      </c>
      <c r="GW809" s="1">
        <v>1.4999999999999999E-2</v>
      </c>
      <c r="GX809" s="1">
        <v>0.42761696903845708</v>
      </c>
      <c r="GY809" s="1">
        <v>3.036990343597491E-3</v>
      </c>
      <c r="GZ809" s="1">
        <v>-1.538114387597119E-6</v>
      </c>
      <c r="HA809" s="1">
        <v>3.3909691194327332E-10</v>
      </c>
      <c r="HB809" s="1">
        <v>-6.9103127369000358E-2</v>
      </c>
      <c r="HC809" s="1">
        <v>9.7621983196103414E-3</v>
      </c>
      <c r="HD809" s="1">
        <v>-3.3387782167185642E-4</v>
      </c>
      <c r="HE809" s="1">
        <v>2.632278881966732E-6</v>
      </c>
      <c r="HF809" s="1">
        <v>6</v>
      </c>
      <c r="HG809" s="1">
        <v>2134</v>
      </c>
      <c r="HH809" s="1">
        <v>2</v>
      </c>
      <c r="HI809" s="1">
        <v>31</v>
      </c>
      <c r="HJ809" s="1">
        <v>3.1</v>
      </c>
      <c r="HK809" s="1">
        <v>3.1</v>
      </c>
      <c r="HL809" s="1">
        <v>1.79688</v>
      </c>
      <c r="HM809" s="1">
        <v>2.34619</v>
      </c>
      <c r="HN809" s="1">
        <v>1.4978</v>
      </c>
      <c r="HO809" s="1">
        <v>2.3095699999999999</v>
      </c>
      <c r="HP809" s="1">
        <v>1.5478499999999999</v>
      </c>
      <c r="HQ809" s="1">
        <v>2.4645999999999999</v>
      </c>
      <c r="HR809" s="1">
        <v>41.586599999999997</v>
      </c>
      <c r="HS809" s="1">
        <v>14.7362</v>
      </c>
      <c r="HT809" s="1">
        <v>18</v>
      </c>
      <c r="HU809" s="1">
        <v>493.25</v>
      </c>
      <c r="HV809" s="1">
        <v>477.63600000000002</v>
      </c>
      <c r="HW809" s="1">
        <v>25.760100000000001</v>
      </c>
      <c r="HX809" s="1">
        <v>33.327599999999997</v>
      </c>
      <c r="HY809" s="1">
        <v>30.000399999999999</v>
      </c>
      <c r="HZ809" s="1">
        <v>33.1235</v>
      </c>
      <c r="IA809" s="1">
        <v>33.226799999999997</v>
      </c>
      <c r="IB809" s="1">
        <v>35.982599999999998</v>
      </c>
      <c r="IC809" s="1">
        <v>32.352400000000003</v>
      </c>
      <c r="ID809" s="1">
        <v>0</v>
      </c>
      <c r="IE809" s="1">
        <v>25.762899999999998</v>
      </c>
      <c r="IF809" s="1">
        <v>800</v>
      </c>
      <c r="IG809" s="1">
        <v>24.919599999999999</v>
      </c>
      <c r="IH809" s="1">
        <v>100.40300000000001</v>
      </c>
      <c r="II809" s="1">
        <v>100.105</v>
      </c>
      <c r="IJ809" s="1" t="s">
        <v>1117</v>
      </c>
    </row>
    <row r="810" spans="1:244" ht="15.75" customHeight="1" x14ac:dyDescent="0.3">
      <c r="A810" s="1">
        <v>794</v>
      </c>
      <c r="B810" s="1">
        <v>1659885624</v>
      </c>
      <c r="C810" s="1">
        <v>5366.9000000953674</v>
      </c>
      <c r="D810" s="1" t="s">
        <v>1887</v>
      </c>
      <c r="E810" s="1" t="s">
        <v>1888</v>
      </c>
      <c r="F810" s="1">
        <v>1</v>
      </c>
      <c r="G810" s="1" t="s">
        <v>1105</v>
      </c>
      <c r="H810" s="1" t="s">
        <v>345</v>
      </c>
      <c r="I810" s="1" t="s">
        <v>1102</v>
      </c>
      <c r="J810" s="1" t="s">
        <v>1113</v>
      </c>
      <c r="K810" s="1" t="s">
        <v>1114</v>
      </c>
      <c r="L810" s="1" t="s">
        <v>1115</v>
      </c>
      <c r="M810" s="1" t="s">
        <v>1869</v>
      </c>
      <c r="N810" s="1">
        <v>1659885616</v>
      </c>
      <c r="O810" s="1">
        <f t="shared" si="102"/>
        <v>1.9531192496908139E-3</v>
      </c>
      <c r="P810" s="1">
        <f t="shared" si="103"/>
        <v>1.9531192496908139</v>
      </c>
      <c r="Q810" s="1">
        <f t="shared" si="104"/>
        <v>12.311787362893087</v>
      </c>
      <c r="R810" s="1">
        <f t="shared" si="105"/>
        <v>982.86916129032238</v>
      </c>
      <c r="S810" s="1">
        <f t="shared" si="106"/>
        <v>739.24399549366035</v>
      </c>
      <c r="T810" s="1">
        <f t="shared" si="107"/>
        <v>73.435290086873394</v>
      </c>
      <c r="U810" s="1">
        <f t="shared" si="108"/>
        <v>97.636615808556499</v>
      </c>
      <c r="V810" s="1">
        <f t="shared" si="109"/>
        <v>9.3299087375210782E-2</v>
      </c>
      <c r="W810" s="1">
        <f t="shared" si="110"/>
        <v>2.9160962334672349</v>
      </c>
      <c r="X810" s="1">
        <f t="shared" si="111"/>
        <v>9.1671928055830645E-2</v>
      </c>
      <c r="Y810" s="1">
        <f t="shared" si="112"/>
        <v>5.7438785092106925E-2</v>
      </c>
      <c r="Z810" s="1">
        <f t="shared" si="113"/>
        <v>321.51509051612902</v>
      </c>
      <c r="AA810" s="1">
        <f t="shared" si="114"/>
        <v>32.390890259436262</v>
      </c>
      <c r="AB810" s="1">
        <f t="shared" si="115"/>
        <v>31.873977419354841</v>
      </c>
      <c r="AC810" s="1">
        <f t="shared" si="116"/>
        <v>4.7411283647579898</v>
      </c>
      <c r="AD810" s="1">
        <f t="shared" si="117"/>
        <v>59.934492832800565</v>
      </c>
      <c r="AE810" s="1">
        <f t="shared" si="118"/>
        <v>2.7039826133684914</v>
      </c>
      <c r="AF810" s="1">
        <f t="shared" si="119"/>
        <v>4.5115633511937769</v>
      </c>
      <c r="AG810" s="1">
        <f t="shared" si="120"/>
        <v>2.0371457513894984</v>
      </c>
      <c r="AH810" s="1">
        <f t="shared" si="121"/>
        <v>-86.132558911364896</v>
      </c>
      <c r="AI810" s="1">
        <f t="shared" si="122"/>
        <v>-137.28715344949543</v>
      </c>
      <c r="AJ810" s="1">
        <f t="shared" si="123"/>
        <v>-10.617785351705795</v>
      </c>
      <c r="AK810" s="1">
        <f t="shared" si="124"/>
        <v>87.477592803562914</v>
      </c>
      <c r="AL810" s="1">
        <f t="shared" si="125"/>
        <v>12.344890844359398</v>
      </c>
      <c r="AM810" s="1">
        <f t="shared" si="126"/>
        <v>1.9522316346968303</v>
      </c>
      <c r="AN810" s="1">
        <f t="shared" si="127"/>
        <v>12.311787362893087</v>
      </c>
      <c r="AO810" s="1">
        <v>1025.613214383417</v>
      </c>
      <c r="AP810" s="1">
        <v>1010.4266666666661</v>
      </c>
      <c r="AQ810" s="1">
        <v>7.4078785080788096E-3</v>
      </c>
      <c r="AR810" s="1">
        <v>65.608377285725311</v>
      </c>
      <c r="AS810" s="1">
        <f t="shared" si="128"/>
        <v>1.9531192496908139</v>
      </c>
      <c r="AT810" s="1">
        <v>24.945348787462251</v>
      </c>
      <c r="AU810" s="1">
        <v>27.22463212121211</v>
      </c>
      <c r="AV810" s="1">
        <v>1.605594361168811E-5</v>
      </c>
      <c r="AW810" s="1">
        <v>81.605940025534878</v>
      </c>
      <c r="AX810" s="1">
        <v>4</v>
      </c>
      <c r="AY810" s="1">
        <v>1</v>
      </c>
      <c r="AZ810" s="1">
        <f t="shared" si="129"/>
        <v>1</v>
      </c>
      <c r="BA810" s="1">
        <f t="shared" si="130"/>
        <v>0</v>
      </c>
      <c r="BB810" s="1">
        <f t="shared" si="131"/>
        <v>51782.216866068433</v>
      </c>
      <c r="BC810" s="1">
        <f t="shared" si="132"/>
        <v>1999.9903225806449</v>
      </c>
      <c r="BD810" s="1">
        <f t="shared" si="133"/>
        <v>1681.1922</v>
      </c>
      <c r="BE810" s="1">
        <f t="shared" si="134"/>
        <v>0.84060016742016497</v>
      </c>
      <c r="BF810" s="1">
        <f t="shared" si="135"/>
        <v>0.16075832312091834</v>
      </c>
      <c r="BG810" s="1">
        <v>6</v>
      </c>
      <c r="BH810" s="1">
        <v>0.5</v>
      </c>
      <c r="BI810" s="1" t="s">
        <v>347</v>
      </c>
      <c r="BJ810" s="1">
        <v>2</v>
      </c>
      <c r="BK810" s="1" t="b">
        <v>1</v>
      </c>
      <c r="BL810" s="1">
        <v>1659885616</v>
      </c>
      <c r="BM810" s="1">
        <v>982.86916129032238</v>
      </c>
      <c r="BN810" s="1">
        <v>999.98145161290313</v>
      </c>
      <c r="BO810" s="1">
        <v>27.219922580645161</v>
      </c>
      <c r="BP810" s="1">
        <v>24.941561290322579</v>
      </c>
      <c r="BQ810" s="1">
        <v>980.45916129032241</v>
      </c>
      <c r="BR810" s="1">
        <v>27.21092258064516</v>
      </c>
      <c r="BS810" s="1">
        <v>500.12051612903218</v>
      </c>
      <c r="BT810" s="1">
        <v>99.238280645161296</v>
      </c>
      <c r="BU810" s="1">
        <v>0.10008467741935489</v>
      </c>
      <c r="BV810" s="1">
        <v>31.000719354838711</v>
      </c>
      <c r="BW810" s="1">
        <v>31.873977419354841</v>
      </c>
      <c r="BX810" s="1">
        <v>999.90000000000032</v>
      </c>
      <c r="BY810" s="1">
        <v>0</v>
      </c>
      <c r="BZ810" s="1">
        <v>0</v>
      </c>
      <c r="CA810" s="1">
        <v>9999.6770967741959</v>
      </c>
      <c r="CB810" s="1">
        <v>0</v>
      </c>
      <c r="CC810" s="1">
        <v>1486.597096774193</v>
      </c>
      <c r="CD810" s="1">
        <v>-17.125725806451619</v>
      </c>
      <c r="CE810" s="1">
        <v>1010.358709677419</v>
      </c>
      <c r="CF810" s="1">
        <v>1025.56064516129</v>
      </c>
      <c r="CG810" s="1">
        <v>2.279333225806452</v>
      </c>
      <c r="CH810" s="1">
        <v>999.98145161290313</v>
      </c>
      <c r="CI810" s="1">
        <v>24.941561290322579</v>
      </c>
      <c r="CJ810" s="1">
        <v>2.7013532258064519</v>
      </c>
      <c r="CK810" s="1">
        <v>2.4751554838709668</v>
      </c>
      <c r="CL810" s="1">
        <v>22.293348387096771</v>
      </c>
      <c r="CM810" s="1">
        <v>20.86404838709678</v>
      </c>
      <c r="CN810" s="1">
        <v>1999.9903225806449</v>
      </c>
      <c r="CO810" s="1">
        <v>0.97999396774193559</v>
      </c>
      <c r="CP810" s="1">
        <v>2.0006164516129021E-2</v>
      </c>
      <c r="CQ810" s="1">
        <v>0</v>
      </c>
      <c r="CR810" s="1">
        <v>2.6926774193548382</v>
      </c>
      <c r="CS810" s="1">
        <v>0</v>
      </c>
      <c r="CT810" s="1">
        <v>14756.60645161291</v>
      </c>
      <c r="CU810" s="1">
        <v>17412.20967741936</v>
      </c>
      <c r="CV810" s="1">
        <v>43</v>
      </c>
      <c r="CW810" s="1">
        <v>44.275999999999982</v>
      </c>
      <c r="CX810" s="1">
        <v>43.021999999999977</v>
      </c>
      <c r="CY810" s="1">
        <v>42.795999999999978</v>
      </c>
      <c r="CZ810" s="1">
        <v>43.061999999999969</v>
      </c>
      <c r="DA810" s="1">
        <v>1959.9793548387099</v>
      </c>
      <c r="DB810" s="1">
        <v>40.010967741935481</v>
      </c>
      <c r="DC810" s="1">
        <v>0</v>
      </c>
      <c r="DD810" s="1">
        <v>1659885622.7</v>
      </c>
      <c r="DE810" s="1">
        <v>0</v>
      </c>
      <c r="DF810" s="1">
        <v>1659885654</v>
      </c>
      <c r="DG810" s="1" t="s">
        <v>1889</v>
      </c>
      <c r="DH810" s="1">
        <v>1659885654</v>
      </c>
      <c r="DI810" s="1">
        <v>1659885651</v>
      </c>
      <c r="DJ810" s="1">
        <v>11</v>
      </c>
      <c r="DK810" s="1">
        <v>-3.0000000000000001E-3</v>
      </c>
      <c r="DL810" s="1">
        <v>-6.0000000000000001E-3</v>
      </c>
      <c r="DM810" s="1">
        <v>2.41</v>
      </c>
      <c r="DN810" s="1">
        <v>8.9999999999999993E-3</v>
      </c>
      <c r="DO810" s="1">
        <v>1000</v>
      </c>
      <c r="DP810" s="1">
        <v>25</v>
      </c>
      <c r="DQ810" s="1">
        <v>0.27</v>
      </c>
      <c r="DR810" s="1">
        <v>0.06</v>
      </c>
      <c r="DS810" s="1">
        <v>12.352277652253891</v>
      </c>
      <c r="DT810" s="1">
        <v>-0.77850210326272606</v>
      </c>
      <c r="DU810" s="1">
        <v>6.4509237770461136E-2</v>
      </c>
      <c r="DV810" s="1">
        <v>0</v>
      </c>
      <c r="DW810" s="1">
        <v>-17.137316129032261</v>
      </c>
      <c r="DX810" s="1">
        <v>0.34646612903223217</v>
      </c>
      <c r="DY810" s="1">
        <v>8.6516122296793188E-2</v>
      </c>
      <c r="DZ810" s="1">
        <v>1</v>
      </c>
      <c r="EA810" s="1">
        <v>738.71272097283156</v>
      </c>
      <c r="EB810" s="1">
        <v>9.8326248532453082</v>
      </c>
      <c r="EC810" s="1">
        <v>0.92816176975644449</v>
      </c>
      <c r="ED810" s="1">
        <v>0</v>
      </c>
      <c r="EE810" s="1">
        <v>2.2806487804878048</v>
      </c>
      <c r="EF810" s="1">
        <v>-2.4017142857139691E-2</v>
      </c>
      <c r="EG810" s="1">
        <v>2.5923670275393171E-3</v>
      </c>
      <c r="EH810" s="1">
        <v>1</v>
      </c>
      <c r="EI810" s="1">
        <v>2.0368032829599301</v>
      </c>
      <c r="EJ810" s="1">
        <v>1.8631324234447619E-2</v>
      </c>
      <c r="EK810" s="1">
        <v>1.84834042667199E-3</v>
      </c>
      <c r="EL810" s="1">
        <v>1</v>
      </c>
      <c r="EM810" s="1">
        <v>3</v>
      </c>
      <c r="EN810" s="1">
        <v>5</v>
      </c>
      <c r="EO810" s="1" t="s">
        <v>368</v>
      </c>
      <c r="EP810" s="1">
        <v>2.9412199999999999</v>
      </c>
      <c r="EQ810" s="1">
        <v>2.8014700000000001</v>
      </c>
      <c r="ER810" s="1">
        <v>0.16384099999999999</v>
      </c>
      <c r="ES810" s="1">
        <v>0.165691</v>
      </c>
      <c r="ET810" s="1">
        <v>0.11713800000000001</v>
      </c>
      <c r="EU810" s="1">
        <v>0.11021</v>
      </c>
      <c r="EV810" s="1">
        <v>17102.8</v>
      </c>
      <c r="EW810" s="1">
        <v>17893.099999999999</v>
      </c>
      <c r="EX810" s="1">
        <v>23797.200000000001</v>
      </c>
      <c r="EY810" s="1">
        <v>24970.5</v>
      </c>
      <c r="EZ810" s="1">
        <v>33636.6</v>
      </c>
      <c r="FA810" s="1">
        <v>35485.199999999997</v>
      </c>
      <c r="FB810" s="1">
        <v>43398.7</v>
      </c>
      <c r="FC810" s="1">
        <v>46162.7</v>
      </c>
      <c r="FD810" s="1">
        <v>1.9317500000000001</v>
      </c>
      <c r="FE810" s="1">
        <v>1.80718</v>
      </c>
      <c r="FF810" s="1">
        <v>8.1677E-2</v>
      </c>
      <c r="FG810" s="1">
        <v>0</v>
      </c>
      <c r="FH810" s="1">
        <v>30.555399999999999</v>
      </c>
      <c r="FI810" s="1">
        <v>999.9</v>
      </c>
      <c r="FJ810" s="1">
        <v>53.4</v>
      </c>
      <c r="FK810" s="1">
        <v>38.299999999999997</v>
      </c>
      <c r="FL810" s="1">
        <v>36.410600000000002</v>
      </c>
      <c r="FM810" s="1">
        <v>63.940100000000001</v>
      </c>
      <c r="FN810" s="1">
        <v>25.785299999999999</v>
      </c>
      <c r="FO810" s="1">
        <v>1</v>
      </c>
      <c r="FP810" s="1">
        <v>0.53323399999999999</v>
      </c>
      <c r="FQ810" s="1">
        <v>3.1061999999999999</v>
      </c>
      <c r="FR810" s="1">
        <v>20.291399999999999</v>
      </c>
      <c r="FS810" s="1">
        <v>5.2193899999999998</v>
      </c>
      <c r="FT810" s="1">
        <v>11.908099999999999</v>
      </c>
      <c r="FU810" s="1">
        <v>5.0048500000000002</v>
      </c>
      <c r="FV810" s="1">
        <v>3.29108</v>
      </c>
      <c r="FW810" s="1">
        <v>9999</v>
      </c>
      <c r="FX810" s="1">
        <v>9999</v>
      </c>
      <c r="FY810" s="1">
        <v>9999</v>
      </c>
      <c r="FZ810" s="1">
        <v>999.9</v>
      </c>
      <c r="GA810" s="1">
        <v>1.85972</v>
      </c>
      <c r="GB810" s="1">
        <v>1.8547100000000001</v>
      </c>
      <c r="GC810" s="1">
        <v>1.85788</v>
      </c>
      <c r="GD810" s="1">
        <v>1.85636</v>
      </c>
      <c r="GE810" s="1">
        <v>1.8550199999999999</v>
      </c>
      <c r="GF810" s="1">
        <v>1.8547</v>
      </c>
      <c r="GG810" s="1">
        <v>1.8534900000000001</v>
      </c>
      <c r="GH810" s="1">
        <v>1.8564799999999999</v>
      </c>
      <c r="GI810" s="1">
        <v>0</v>
      </c>
      <c r="GJ810" s="1">
        <v>0</v>
      </c>
      <c r="GK810" s="1">
        <v>0</v>
      </c>
      <c r="GL810" s="1">
        <v>0</v>
      </c>
      <c r="GM810" s="1" t="s">
        <v>350</v>
      </c>
      <c r="GN810" s="1" t="s">
        <v>351</v>
      </c>
      <c r="GO810" s="1" t="s">
        <v>352</v>
      </c>
      <c r="GP810" s="1" t="s">
        <v>352</v>
      </c>
      <c r="GQ810" s="1" t="s">
        <v>352</v>
      </c>
      <c r="GR810" s="1" t="s">
        <v>352</v>
      </c>
      <c r="GS810" s="1">
        <v>0</v>
      </c>
      <c r="GT810" s="1">
        <v>100</v>
      </c>
      <c r="GU810" s="1">
        <v>100</v>
      </c>
      <c r="GV810" s="1">
        <v>2.41</v>
      </c>
      <c r="GW810" s="1">
        <v>8.9999999999999993E-3</v>
      </c>
      <c r="GX810" s="1">
        <v>0.57777380085514018</v>
      </c>
      <c r="GY810" s="1">
        <v>3.036990343597491E-3</v>
      </c>
      <c r="GZ810" s="1">
        <v>-1.538114387597119E-6</v>
      </c>
      <c r="HA810" s="1">
        <v>3.3909691194327332E-10</v>
      </c>
      <c r="HB810" s="1">
        <v>-6.1490527061206612E-2</v>
      </c>
      <c r="HC810" s="1">
        <v>9.7621983196103414E-3</v>
      </c>
      <c r="HD810" s="1">
        <v>-3.3387782167185642E-4</v>
      </c>
      <c r="HE810" s="1">
        <v>2.632278881966732E-6</v>
      </c>
      <c r="HF810" s="1">
        <v>6</v>
      </c>
      <c r="HG810" s="1">
        <v>2134</v>
      </c>
      <c r="HH810" s="1">
        <v>2</v>
      </c>
      <c r="HI810" s="1">
        <v>31</v>
      </c>
      <c r="HJ810" s="1">
        <v>2.8</v>
      </c>
      <c r="HK810" s="1">
        <v>2.7</v>
      </c>
      <c r="HL810" s="1">
        <v>2.1581999999999999</v>
      </c>
      <c r="HM810" s="1">
        <v>2.35107</v>
      </c>
      <c r="HN810" s="1">
        <v>1.4978</v>
      </c>
      <c r="HO810" s="1">
        <v>2.3083499999999999</v>
      </c>
      <c r="HP810" s="1">
        <v>1.5478499999999999</v>
      </c>
      <c r="HQ810" s="1">
        <v>2.34375</v>
      </c>
      <c r="HR810" s="1">
        <v>41.717399999999998</v>
      </c>
      <c r="HS810" s="1">
        <v>14.6837</v>
      </c>
      <c r="HT810" s="1">
        <v>18</v>
      </c>
      <c r="HU810" s="1">
        <v>493.036</v>
      </c>
      <c r="HV810" s="1">
        <v>475.68200000000002</v>
      </c>
      <c r="HW810" s="1">
        <v>25.933399999999999</v>
      </c>
      <c r="HX810" s="1">
        <v>33.647599999999997</v>
      </c>
      <c r="HY810" s="1">
        <v>30.001000000000001</v>
      </c>
      <c r="HZ810" s="1">
        <v>33.369799999999998</v>
      </c>
      <c r="IA810" s="1">
        <v>33.469000000000001</v>
      </c>
      <c r="IB810" s="1">
        <v>43.207799999999999</v>
      </c>
      <c r="IC810" s="1">
        <v>32.462000000000003</v>
      </c>
      <c r="ID810" s="1">
        <v>0</v>
      </c>
      <c r="IE810" s="1">
        <v>25.924600000000002</v>
      </c>
      <c r="IF810" s="1">
        <v>1000</v>
      </c>
      <c r="IG810" s="1">
        <v>24.919499999999999</v>
      </c>
      <c r="IH810" s="1">
        <v>100.34699999999999</v>
      </c>
      <c r="II810" s="1">
        <v>100.044</v>
      </c>
      <c r="IJ810" s="1" t="s">
        <v>1117</v>
      </c>
    </row>
    <row r="811" spans="1:244" ht="15.75" customHeight="1" x14ac:dyDescent="0.3">
      <c r="A811" s="1">
        <v>795</v>
      </c>
      <c r="B811" s="1">
        <v>1659885819</v>
      </c>
      <c r="C811" s="1">
        <v>5561.9000000953674</v>
      </c>
      <c r="D811" s="1" t="s">
        <v>1890</v>
      </c>
      <c r="E811" s="1" t="s">
        <v>1891</v>
      </c>
      <c r="F811" s="1">
        <v>1</v>
      </c>
      <c r="G811" s="1" t="s">
        <v>1105</v>
      </c>
      <c r="H811" s="1" t="s">
        <v>345</v>
      </c>
      <c r="I811" s="1" t="s">
        <v>1102</v>
      </c>
      <c r="J811" s="1" t="s">
        <v>1113</v>
      </c>
      <c r="K811" s="1" t="s">
        <v>1114</v>
      </c>
      <c r="L811" s="1" t="s">
        <v>1115</v>
      </c>
      <c r="M811" s="1" t="s">
        <v>1869</v>
      </c>
      <c r="N811" s="1">
        <v>1659885811</v>
      </c>
      <c r="O811" s="1">
        <f t="shared" si="102"/>
        <v>1.8674529831724886E-3</v>
      </c>
      <c r="P811" s="1">
        <f t="shared" si="103"/>
        <v>1.8674529831724886</v>
      </c>
      <c r="Q811" s="1">
        <f t="shared" si="104"/>
        <v>12.117493136043651</v>
      </c>
      <c r="R811" s="1">
        <f t="shared" si="105"/>
        <v>1182.026225806452</v>
      </c>
      <c r="S811" s="1">
        <f t="shared" si="106"/>
        <v>929.09307639579481</v>
      </c>
      <c r="T811" s="1">
        <f t="shared" si="107"/>
        <v>92.29063430949067</v>
      </c>
      <c r="U811" s="1">
        <f t="shared" si="108"/>
        <v>117.41552372053008</v>
      </c>
      <c r="V811" s="1">
        <f t="shared" si="109"/>
        <v>9.0435906515959535E-2</v>
      </c>
      <c r="W811" s="1">
        <f t="shared" si="110"/>
        <v>2.9147445870847752</v>
      </c>
      <c r="X811" s="1">
        <f t="shared" si="111"/>
        <v>8.8905504953623496E-2</v>
      </c>
      <c r="Y811" s="1">
        <f t="shared" si="112"/>
        <v>5.5701283869813448E-2</v>
      </c>
      <c r="Z811" s="1">
        <f t="shared" si="113"/>
        <v>321.51748035483871</v>
      </c>
      <c r="AA811" s="1">
        <f t="shared" si="114"/>
        <v>32.241322708696423</v>
      </c>
      <c r="AB811" s="1">
        <f t="shared" si="115"/>
        <v>31.728035483870968</v>
      </c>
      <c r="AC811" s="1">
        <f t="shared" si="116"/>
        <v>4.7020693765409654</v>
      </c>
      <c r="AD811" s="1">
        <f t="shared" si="117"/>
        <v>60.287243824914839</v>
      </c>
      <c r="AE811" s="1">
        <f t="shared" si="118"/>
        <v>2.6932332409396125</v>
      </c>
      <c r="AF811" s="1">
        <f t="shared" si="119"/>
        <v>4.4673351609193706</v>
      </c>
      <c r="AG811" s="1">
        <f t="shared" si="120"/>
        <v>2.0088361356013529</v>
      </c>
      <c r="AH811" s="1">
        <f t="shared" si="121"/>
        <v>-82.354676557906743</v>
      </c>
      <c r="AI811" s="1">
        <f t="shared" si="122"/>
        <v>-141.42421845415089</v>
      </c>
      <c r="AJ811" s="1">
        <f t="shared" si="123"/>
        <v>-10.925649707436314</v>
      </c>
      <c r="AK811" s="1">
        <f t="shared" si="124"/>
        <v>86.812935635344758</v>
      </c>
      <c r="AL811" s="1">
        <f t="shared" si="125"/>
        <v>12.766356741433455</v>
      </c>
      <c r="AM811" s="1">
        <f t="shared" si="126"/>
        <v>1.8801279666615827</v>
      </c>
      <c r="AN811" s="1">
        <f t="shared" si="127"/>
        <v>12.117493136043651</v>
      </c>
      <c r="AO811" s="1">
        <v>1230.670579277114</v>
      </c>
      <c r="AP811" s="1">
        <v>1215.2420606060609</v>
      </c>
      <c r="AQ811" s="1">
        <v>0.1008039850882628</v>
      </c>
      <c r="AR811" s="1">
        <v>65.639886489671838</v>
      </c>
      <c r="AS811" s="1">
        <f t="shared" si="128"/>
        <v>1.8674529831724886</v>
      </c>
      <c r="AT811" s="1">
        <v>24.906630480905029</v>
      </c>
      <c r="AU811" s="1">
        <v>27.08830060606061</v>
      </c>
      <c r="AV811" s="1">
        <v>-3.0470708738665968E-4</v>
      </c>
      <c r="AW811" s="1">
        <v>81.555646722692146</v>
      </c>
      <c r="AX811" s="1">
        <v>4</v>
      </c>
      <c r="AY811" s="1">
        <v>1</v>
      </c>
      <c r="AZ811" s="1">
        <f t="shared" si="129"/>
        <v>1</v>
      </c>
      <c r="BA811" s="1">
        <f t="shared" si="130"/>
        <v>0</v>
      </c>
      <c r="BB811" s="1">
        <f t="shared" si="131"/>
        <v>51773.176699634343</v>
      </c>
      <c r="BC811" s="1">
        <f t="shared" si="132"/>
        <v>2000.0129032258069</v>
      </c>
      <c r="BD811" s="1">
        <f t="shared" si="133"/>
        <v>1681.2105387096774</v>
      </c>
      <c r="BE811" s="1">
        <f t="shared" si="134"/>
        <v>0.84059984613002481</v>
      </c>
      <c r="BF811" s="1">
        <f t="shared" si="135"/>
        <v>0.16075770303094816</v>
      </c>
      <c r="BG811" s="1">
        <v>6</v>
      </c>
      <c r="BH811" s="1">
        <v>0.5</v>
      </c>
      <c r="BI811" s="1" t="s">
        <v>347</v>
      </c>
      <c r="BJ811" s="1">
        <v>2</v>
      </c>
      <c r="BK811" s="1" t="b">
        <v>1</v>
      </c>
      <c r="BL811" s="1">
        <v>1659885811</v>
      </c>
      <c r="BM811" s="1">
        <v>1182.026225806452</v>
      </c>
      <c r="BN811" s="1">
        <v>1200.008387096774</v>
      </c>
      <c r="BO811" s="1">
        <v>27.112874193548389</v>
      </c>
      <c r="BP811" s="1">
        <v>24.918416129032259</v>
      </c>
      <c r="BQ811" s="1">
        <v>1179.573225806452</v>
      </c>
      <c r="BR811" s="1">
        <v>27.102874193548381</v>
      </c>
      <c r="BS811" s="1">
        <v>500.1195483870967</v>
      </c>
      <c r="BT811" s="1">
        <v>99.234035483870969</v>
      </c>
      <c r="BU811" s="1">
        <v>0.10007500967741929</v>
      </c>
      <c r="BV811" s="1">
        <v>30.828045161290319</v>
      </c>
      <c r="BW811" s="1">
        <v>31.728035483870968</v>
      </c>
      <c r="BX811" s="1">
        <v>999.90000000000032</v>
      </c>
      <c r="BY811" s="1">
        <v>0</v>
      </c>
      <c r="BZ811" s="1">
        <v>0</v>
      </c>
      <c r="CA811" s="1">
        <v>9992.3825806451605</v>
      </c>
      <c r="CB811" s="1">
        <v>0</v>
      </c>
      <c r="CC811" s="1">
        <v>664.63003225806449</v>
      </c>
      <c r="CD811" s="1">
        <v>-17.861748387096771</v>
      </c>
      <c r="CE811" s="1">
        <v>1215.085161290323</v>
      </c>
      <c r="CF811" s="1">
        <v>1230.674838709677</v>
      </c>
      <c r="CG811" s="1">
        <v>2.1890235483870968</v>
      </c>
      <c r="CH811" s="1">
        <v>1200.008387096774</v>
      </c>
      <c r="CI811" s="1">
        <v>24.918416129032259</v>
      </c>
      <c r="CJ811" s="1">
        <v>2.6899799999999998</v>
      </c>
      <c r="CK811" s="1">
        <v>2.4727551612903231</v>
      </c>
      <c r="CL811" s="1">
        <v>22.224038709677419</v>
      </c>
      <c r="CM811" s="1">
        <v>20.848264516129031</v>
      </c>
      <c r="CN811" s="1">
        <v>2000.0129032258069</v>
      </c>
      <c r="CO811" s="1">
        <v>0.98000548387096742</v>
      </c>
      <c r="CP811" s="1">
        <v>1.9994932258064511E-2</v>
      </c>
      <c r="CQ811" s="1">
        <v>0</v>
      </c>
      <c r="CR811" s="1">
        <v>2.8462580645161291</v>
      </c>
      <c r="CS811" s="1">
        <v>0</v>
      </c>
      <c r="CT811" s="1">
        <v>14693.21612903226</v>
      </c>
      <c r="CU811" s="1">
        <v>17412.467741935481</v>
      </c>
      <c r="CV811" s="1">
        <v>42.9856451612903</v>
      </c>
      <c r="CW811" s="1">
        <v>44.524000000000008</v>
      </c>
      <c r="CX811" s="1">
        <v>43.176999999999978</v>
      </c>
      <c r="CY811" s="1">
        <v>42.842516129032241</v>
      </c>
      <c r="CZ811" s="1">
        <v>43.110774193548373</v>
      </c>
      <c r="DA811" s="1">
        <v>1960.0229032258071</v>
      </c>
      <c r="DB811" s="1">
        <v>39.99</v>
      </c>
      <c r="DC811" s="1">
        <v>0</v>
      </c>
      <c r="DD811" s="1">
        <v>1659885817.7</v>
      </c>
      <c r="DE811" s="1">
        <v>0</v>
      </c>
      <c r="DF811" s="1">
        <v>1659885859</v>
      </c>
      <c r="DG811" s="1" t="s">
        <v>1892</v>
      </c>
      <c r="DH811" s="1">
        <v>1659885859</v>
      </c>
      <c r="DI811" s="1">
        <v>1659885842</v>
      </c>
      <c r="DJ811" s="1">
        <v>12</v>
      </c>
      <c r="DK811" s="1">
        <v>-0.13600000000000001</v>
      </c>
      <c r="DL811" s="1">
        <v>0</v>
      </c>
      <c r="DM811" s="1">
        <v>2.4529999999999998</v>
      </c>
      <c r="DN811" s="1">
        <v>0.01</v>
      </c>
      <c r="DO811" s="1">
        <v>1200</v>
      </c>
      <c r="DP811" s="1">
        <v>25</v>
      </c>
      <c r="DQ811" s="1">
        <v>0.18</v>
      </c>
      <c r="DR811" s="1">
        <v>0.04</v>
      </c>
      <c r="DS811" s="1">
        <v>12.704369484303269</v>
      </c>
      <c r="DT811" s="1">
        <v>0.95226603967318701</v>
      </c>
      <c r="DU811" s="1">
        <v>0.31218991650519101</v>
      </c>
      <c r="DV811" s="1">
        <v>0</v>
      </c>
      <c r="DW811" s="1">
        <v>-17.869403333333331</v>
      </c>
      <c r="DX811" s="1">
        <v>-0.62798576195769806</v>
      </c>
      <c r="DY811" s="1">
        <v>0.13672021182774061</v>
      </c>
      <c r="DZ811" s="1">
        <v>1</v>
      </c>
      <c r="EA811" s="1">
        <v>918.84138386184247</v>
      </c>
      <c r="EB811" s="1">
        <v>-17.584912598926909</v>
      </c>
      <c r="EC811" s="1">
        <v>5.5267684016028369</v>
      </c>
      <c r="ED811" s="1">
        <v>0</v>
      </c>
      <c r="EE811" s="1">
        <v>2.1908025000000002</v>
      </c>
      <c r="EF811" s="1">
        <v>-3.5419587242028157E-2</v>
      </c>
      <c r="EG811" s="1">
        <v>3.6194590410722812E-3</v>
      </c>
      <c r="EH811" s="1">
        <v>1</v>
      </c>
      <c r="EI811" s="1">
        <v>2.0096036476454522</v>
      </c>
      <c r="EJ811" s="1">
        <v>-1.4124334443378961E-2</v>
      </c>
      <c r="EK811" s="1">
        <v>1.2291940314644611E-3</v>
      </c>
      <c r="EL811" s="1">
        <v>1</v>
      </c>
      <c r="EM811" s="1">
        <v>3</v>
      </c>
      <c r="EN811" s="1">
        <v>5</v>
      </c>
      <c r="EO811" s="1" t="s">
        <v>368</v>
      </c>
      <c r="EP811" s="1">
        <v>2.9408699999999999</v>
      </c>
      <c r="EQ811" s="1">
        <v>2.80158</v>
      </c>
      <c r="ER811" s="1">
        <v>0.18404300000000001</v>
      </c>
      <c r="ES811" s="1">
        <v>0.185781</v>
      </c>
      <c r="ET811" s="1">
        <v>0.116692</v>
      </c>
      <c r="EU811" s="1">
        <v>0.110024</v>
      </c>
      <c r="EV811" s="1">
        <v>16684</v>
      </c>
      <c r="EW811" s="1">
        <v>17455.099999999999</v>
      </c>
      <c r="EX811" s="1">
        <v>23791.3</v>
      </c>
      <c r="EY811" s="1">
        <v>24962.7</v>
      </c>
      <c r="EZ811" s="1">
        <v>33646.800000000003</v>
      </c>
      <c r="FA811" s="1">
        <v>35483.4</v>
      </c>
      <c r="FB811" s="1">
        <v>43389.1</v>
      </c>
      <c r="FC811" s="1">
        <v>46149.2</v>
      </c>
      <c r="FD811" s="1">
        <v>1.9294500000000001</v>
      </c>
      <c r="FE811" s="1">
        <v>1.8044800000000001</v>
      </c>
      <c r="FF811" s="1">
        <v>8.8024900000000003E-2</v>
      </c>
      <c r="FG811" s="1">
        <v>0</v>
      </c>
      <c r="FH811" s="1">
        <v>30.279900000000001</v>
      </c>
      <c r="FI811" s="1">
        <v>999.9</v>
      </c>
      <c r="FJ811" s="1">
        <v>52.8</v>
      </c>
      <c r="FK811" s="1">
        <v>38.6</v>
      </c>
      <c r="FL811" s="1">
        <v>36.5901</v>
      </c>
      <c r="FM811" s="1">
        <v>63.670099999999998</v>
      </c>
      <c r="FN811" s="1">
        <v>26.462299999999999</v>
      </c>
      <c r="FO811" s="1">
        <v>1</v>
      </c>
      <c r="FP811" s="1">
        <v>0.54144300000000001</v>
      </c>
      <c r="FQ811" s="1">
        <v>1.6996</v>
      </c>
      <c r="FR811" s="1">
        <v>20.310400000000001</v>
      </c>
      <c r="FS811" s="1">
        <v>5.2148899999999996</v>
      </c>
      <c r="FT811" s="1">
        <v>11.9078</v>
      </c>
      <c r="FU811" s="1">
        <v>5.0038499999999999</v>
      </c>
      <c r="FV811" s="1">
        <v>3.2904</v>
      </c>
      <c r="FW811" s="1">
        <v>9999</v>
      </c>
      <c r="FX811" s="1">
        <v>9999</v>
      </c>
      <c r="FY811" s="1">
        <v>9999</v>
      </c>
      <c r="FZ811" s="1">
        <v>999.9</v>
      </c>
      <c r="GA811" s="1">
        <v>1.85972</v>
      </c>
      <c r="GB811" s="1">
        <v>1.8547100000000001</v>
      </c>
      <c r="GC811" s="1">
        <v>1.8579000000000001</v>
      </c>
      <c r="GD811" s="1">
        <v>1.8563799999999999</v>
      </c>
      <c r="GE811" s="1">
        <v>1.85504</v>
      </c>
      <c r="GF811" s="1">
        <v>1.8547100000000001</v>
      </c>
      <c r="GG811" s="1">
        <v>1.8534900000000001</v>
      </c>
      <c r="GH811" s="1">
        <v>1.8565199999999999</v>
      </c>
      <c r="GI811" s="1">
        <v>0</v>
      </c>
      <c r="GJ811" s="1">
        <v>0</v>
      </c>
      <c r="GK811" s="1">
        <v>0</v>
      </c>
      <c r="GL811" s="1">
        <v>0</v>
      </c>
      <c r="GM811" s="1" t="s">
        <v>350</v>
      </c>
      <c r="GN811" s="1" t="s">
        <v>351</v>
      </c>
      <c r="GO811" s="1" t="s">
        <v>352</v>
      </c>
      <c r="GP811" s="1" t="s">
        <v>352</v>
      </c>
      <c r="GQ811" s="1" t="s">
        <v>352</v>
      </c>
      <c r="GR811" s="1" t="s">
        <v>352</v>
      </c>
      <c r="GS811" s="1">
        <v>0</v>
      </c>
      <c r="GT811" s="1">
        <v>100</v>
      </c>
      <c r="GU811" s="1">
        <v>100</v>
      </c>
      <c r="GV811" s="1">
        <v>2.4529999999999998</v>
      </c>
      <c r="GW811" s="1">
        <v>0.01</v>
      </c>
      <c r="GX811" s="1">
        <v>0.57461695996436213</v>
      </c>
      <c r="GY811" s="1">
        <v>3.036990343597491E-3</v>
      </c>
      <c r="GZ811" s="1">
        <v>-1.538114387597119E-6</v>
      </c>
      <c r="HA811" s="1">
        <v>3.3909691194327332E-10</v>
      </c>
      <c r="HB811" s="1">
        <v>-6.7172499592119364E-2</v>
      </c>
      <c r="HC811" s="1">
        <v>9.7621983196103414E-3</v>
      </c>
      <c r="HD811" s="1">
        <v>-3.3387782167185642E-4</v>
      </c>
      <c r="HE811" s="1">
        <v>2.632278881966732E-6</v>
      </c>
      <c r="HF811" s="1">
        <v>6</v>
      </c>
      <c r="HG811" s="1">
        <v>2134</v>
      </c>
      <c r="HH811" s="1">
        <v>2</v>
      </c>
      <c r="HI811" s="1">
        <v>31</v>
      </c>
      <c r="HJ811" s="1">
        <v>2.8</v>
      </c>
      <c r="HK811" s="1">
        <v>2.8</v>
      </c>
      <c r="HL811" s="1">
        <v>2.50732</v>
      </c>
      <c r="HM811" s="1">
        <v>2.35229</v>
      </c>
      <c r="HN811" s="1">
        <v>1.4978</v>
      </c>
      <c r="HO811" s="1">
        <v>2.3083499999999999</v>
      </c>
      <c r="HP811" s="1">
        <v>1.5478499999999999</v>
      </c>
      <c r="HQ811" s="1">
        <v>2.36938</v>
      </c>
      <c r="HR811" s="1">
        <v>41.927500000000002</v>
      </c>
      <c r="HS811" s="1">
        <v>14.657400000000001</v>
      </c>
      <c r="HT811" s="1">
        <v>18</v>
      </c>
      <c r="HU811" s="1">
        <v>492.96699999999998</v>
      </c>
      <c r="HV811" s="1">
        <v>475.18299999999999</v>
      </c>
      <c r="HW811" s="1">
        <v>26.801400000000001</v>
      </c>
      <c r="HX811" s="1">
        <v>33.827800000000003</v>
      </c>
      <c r="HY811" s="1">
        <v>29.998999999999999</v>
      </c>
      <c r="HZ811" s="1">
        <v>33.558</v>
      </c>
      <c r="IA811" s="1">
        <v>33.643099999999997</v>
      </c>
      <c r="IB811" s="1">
        <v>50.198599999999999</v>
      </c>
      <c r="IC811" s="1">
        <v>32.282800000000002</v>
      </c>
      <c r="ID811" s="1">
        <v>0</v>
      </c>
      <c r="IE811" s="1">
        <v>26.941400000000002</v>
      </c>
      <c r="IF811" s="1">
        <v>1200</v>
      </c>
      <c r="IG811" s="1">
        <v>24.892800000000001</v>
      </c>
      <c r="IH811" s="1">
        <v>100.324</v>
      </c>
      <c r="II811" s="1">
        <v>100.014</v>
      </c>
      <c r="IJ811" s="1" t="s">
        <v>1117</v>
      </c>
    </row>
    <row r="812" spans="1:244" ht="15.75" customHeight="1" x14ac:dyDescent="0.3">
      <c r="A812" s="1">
        <v>796</v>
      </c>
      <c r="B812" s="1">
        <v>1659886032.5</v>
      </c>
      <c r="C812" s="1">
        <v>5775.4000000953674</v>
      </c>
      <c r="D812" s="1" t="s">
        <v>1893</v>
      </c>
      <c r="E812" s="1" t="s">
        <v>1894</v>
      </c>
      <c r="F812" s="1">
        <v>1</v>
      </c>
      <c r="G812" s="1" t="s">
        <v>1105</v>
      </c>
      <c r="H812" s="1" t="s">
        <v>345</v>
      </c>
      <c r="I812" s="1" t="s">
        <v>1102</v>
      </c>
      <c r="J812" s="1" t="s">
        <v>1113</v>
      </c>
      <c r="K812" s="1" t="s">
        <v>1114</v>
      </c>
      <c r="L812" s="1" t="s">
        <v>1115</v>
      </c>
      <c r="M812" s="1" t="s">
        <v>1869</v>
      </c>
      <c r="N812" s="1">
        <v>1659886024.75</v>
      </c>
      <c r="O812" s="1">
        <f t="shared" si="102"/>
        <v>1.6843918019855224E-3</v>
      </c>
      <c r="P812" s="1">
        <f t="shared" si="103"/>
        <v>1.6843918019855224</v>
      </c>
      <c r="Q812" s="1">
        <f t="shared" si="104"/>
        <v>12.998321875855002</v>
      </c>
      <c r="R812" s="1">
        <f t="shared" si="105"/>
        <v>1481.418333333334</v>
      </c>
      <c r="S812" s="1">
        <f t="shared" si="106"/>
        <v>1174.4738995216642</v>
      </c>
      <c r="T812" s="1">
        <f t="shared" si="107"/>
        <v>116.66440519145337</v>
      </c>
      <c r="U812" s="1">
        <f t="shared" si="108"/>
        <v>147.15421838530148</v>
      </c>
      <c r="V812" s="1">
        <f t="shared" si="109"/>
        <v>8.0457242408016397E-2</v>
      </c>
      <c r="W812" s="1">
        <f t="shared" si="110"/>
        <v>2.9148332163424016</v>
      </c>
      <c r="X812" s="1">
        <f t="shared" si="111"/>
        <v>7.9243529170656343E-2</v>
      </c>
      <c r="Y812" s="1">
        <f t="shared" si="112"/>
        <v>4.9634727819145658E-2</v>
      </c>
      <c r="Z812" s="1">
        <f t="shared" si="113"/>
        <v>321.51278815628365</v>
      </c>
      <c r="AA812" s="1">
        <f t="shared" si="114"/>
        <v>32.452432106982876</v>
      </c>
      <c r="AB812" s="1">
        <f t="shared" si="115"/>
        <v>31.86995666666666</v>
      </c>
      <c r="AC812" s="1">
        <f t="shared" si="116"/>
        <v>4.7400485035876203</v>
      </c>
      <c r="AD812" s="1">
        <f t="shared" si="117"/>
        <v>60.04969859631143</v>
      </c>
      <c r="AE812" s="1">
        <f t="shared" si="118"/>
        <v>2.7077852276201453</v>
      </c>
      <c r="AF812" s="1">
        <f t="shared" si="119"/>
        <v>4.5092403307857269</v>
      </c>
      <c r="AG812" s="1">
        <f t="shared" si="120"/>
        <v>2.032263275967475</v>
      </c>
      <c r="AH812" s="1">
        <f t="shared" si="121"/>
        <v>-74.281678467561534</v>
      </c>
      <c r="AI812" s="1">
        <f t="shared" si="122"/>
        <v>-138.01528979145561</v>
      </c>
      <c r="AJ812" s="1">
        <f t="shared" si="123"/>
        <v>-10.678038016856434</v>
      </c>
      <c r="AK812" s="1">
        <f t="shared" si="124"/>
        <v>98.53778188041008</v>
      </c>
      <c r="AL812" s="1">
        <f t="shared" si="125"/>
        <v>12.987082018019867</v>
      </c>
      <c r="AM812" s="1">
        <f t="shared" si="126"/>
        <v>1.6924464279898837</v>
      </c>
      <c r="AN812" s="1">
        <f t="shared" si="127"/>
        <v>12.998321875855002</v>
      </c>
      <c r="AO812" s="1">
        <v>1538.891542603493</v>
      </c>
      <c r="AP812" s="1">
        <v>1522.746242424241</v>
      </c>
      <c r="AQ812" s="1">
        <v>2.8515125183821061E-2</v>
      </c>
      <c r="AR812" s="1">
        <v>65.632680623295499</v>
      </c>
      <c r="AS812" s="1">
        <f t="shared" si="128"/>
        <v>1.6843918019855224</v>
      </c>
      <c r="AT812" s="1">
        <v>25.28388495773698</v>
      </c>
      <c r="AU812" s="1">
        <v>27.249653333333331</v>
      </c>
      <c r="AV812" s="1">
        <v>-1.373984030319516E-5</v>
      </c>
      <c r="AW812" s="1">
        <v>81.566759323505423</v>
      </c>
      <c r="AX812" s="1">
        <v>3</v>
      </c>
      <c r="AY812" s="1">
        <v>1</v>
      </c>
      <c r="AZ812" s="1">
        <f t="shared" si="129"/>
        <v>1</v>
      </c>
      <c r="BA812" s="1">
        <f t="shared" si="130"/>
        <v>0</v>
      </c>
      <c r="BB812" s="1">
        <f t="shared" si="131"/>
        <v>51747.802432769378</v>
      </c>
      <c r="BC812" s="1">
        <f t="shared" si="132"/>
        <v>1999.982666666667</v>
      </c>
      <c r="BD812" s="1">
        <f t="shared" si="133"/>
        <v>1681.185209200147</v>
      </c>
      <c r="BE812" s="1">
        <f t="shared" si="134"/>
        <v>0.84059988979911826</v>
      </c>
      <c r="BF812" s="1">
        <f t="shared" si="135"/>
        <v>0.16075778731229851</v>
      </c>
      <c r="BG812" s="1">
        <v>6</v>
      </c>
      <c r="BH812" s="1">
        <v>0.5</v>
      </c>
      <c r="BI812" s="1" t="s">
        <v>347</v>
      </c>
      <c r="BJ812" s="1">
        <v>2</v>
      </c>
      <c r="BK812" s="1" t="b">
        <v>1</v>
      </c>
      <c r="BL812" s="1">
        <v>1659886024.75</v>
      </c>
      <c r="BM812" s="1">
        <v>1481.418333333334</v>
      </c>
      <c r="BN812" s="1">
        <v>1500.006666666666</v>
      </c>
      <c r="BO812" s="1">
        <v>27.259583333333332</v>
      </c>
      <c r="BP812" s="1">
        <v>25.284523333333329</v>
      </c>
      <c r="BQ812" s="1">
        <v>1478.461333333333</v>
      </c>
      <c r="BR812" s="1">
        <v>27.251583333333329</v>
      </c>
      <c r="BS812" s="1">
        <v>500.12993333333333</v>
      </c>
      <c r="BT812" s="1">
        <v>99.233133333333356</v>
      </c>
      <c r="BU812" s="1">
        <v>0.10019815999999999</v>
      </c>
      <c r="BV812" s="1">
        <v>30.991686666666659</v>
      </c>
      <c r="BW812" s="1">
        <v>31.86995666666666</v>
      </c>
      <c r="BX812" s="1">
        <v>999.9000000000002</v>
      </c>
      <c r="BY812" s="1">
        <v>0</v>
      </c>
      <c r="BZ812" s="1">
        <v>0</v>
      </c>
      <c r="CA812" s="1">
        <v>9992.9796666666643</v>
      </c>
      <c r="CB812" s="1">
        <v>0</v>
      </c>
      <c r="CC812" s="1">
        <v>465.34089999999992</v>
      </c>
      <c r="CD812" s="1">
        <v>-18.882729999999999</v>
      </c>
      <c r="CE812" s="1">
        <v>1522.6253333333329</v>
      </c>
      <c r="CF812" s="1">
        <v>1538.9176666666669</v>
      </c>
      <c r="CG812" s="1">
        <v>1.971408666666667</v>
      </c>
      <c r="CH812" s="1">
        <v>1500.006666666666</v>
      </c>
      <c r="CI812" s="1">
        <v>25.284523333333329</v>
      </c>
      <c r="CJ812" s="1">
        <v>2.7046913333333338</v>
      </c>
      <c r="CK812" s="1">
        <v>2.5090629999999989</v>
      </c>
      <c r="CL812" s="1">
        <v>22.313649999999999</v>
      </c>
      <c r="CM812" s="1">
        <v>21.08540666666666</v>
      </c>
      <c r="CN812" s="1">
        <v>1999.982666666667</v>
      </c>
      <c r="CO812" s="1">
        <v>0.9800032999999998</v>
      </c>
      <c r="CP812" s="1">
        <v>1.9997043333333339E-2</v>
      </c>
      <c r="CQ812" s="1">
        <v>0</v>
      </c>
      <c r="CR812" s="1">
        <v>2.717833333333334</v>
      </c>
      <c r="CS812" s="1">
        <v>0</v>
      </c>
      <c r="CT812" s="1">
        <v>14627.16</v>
      </c>
      <c r="CU812" s="1">
        <v>17412.189999999999</v>
      </c>
      <c r="CV812" s="1">
        <v>42.625</v>
      </c>
      <c r="CW812" s="1">
        <v>44.070399999999971</v>
      </c>
      <c r="CX812" s="1">
        <v>42.75</v>
      </c>
      <c r="CY812" s="1">
        <v>42.287199999999991</v>
      </c>
      <c r="CZ812" s="1">
        <v>42.682866666666648</v>
      </c>
      <c r="DA812" s="1">
        <v>1959.9916666666661</v>
      </c>
      <c r="DB812" s="1">
        <v>39.992333333333328</v>
      </c>
      <c r="DC812" s="1">
        <v>0</v>
      </c>
      <c r="DD812" s="1">
        <v>1659886031.3</v>
      </c>
      <c r="DE812" s="1">
        <v>0</v>
      </c>
      <c r="DF812" s="1">
        <v>1659886069.5</v>
      </c>
      <c r="DG812" s="1" t="s">
        <v>1895</v>
      </c>
      <c r="DH812" s="1">
        <v>1659886069.5</v>
      </c>
      <c r="DI812" s="1">
        <v>1659886053.5</v>
      </c>
      <c r="DJ812" s="1">
        <v>13</v>
      </c>
      <c r="DK812" s="1">
        <v>0.28000000000000003</v>
      </c>
      <c r="DL812" s="1">
        <v>-1E-3</v>
      </c>
      <c r="DM812" s="1">
        <v>2.9569999999999999</v>
      </c>
      <c r="DN812" s="1">
        <v>8.0000000000000002E-3</v>
      </c>
      <c r="DO812" s="1">
        <v>1500</v>
      </c>
      <c r="DP812" s="1">
        <v>25</v>
      </c>
      <c r="DQ812" s="1">
        <v>0.83</v>
      </c>
      <c r="DR812" s="1">
        <v>7.0000000000000007E-2</v>
      </c>
      <c r="DS812" s="1">
        <v>13.19004626551563</v>
      </c>
      <c r="DT812" s="1">
        <v>-0.7850004599841448</v>
      </c>
      <c r="DU812" s="1">
        <v>0.1360528983872564</v>
      </c>
      <c r="DV812" s="1">
        <v>0</v>
      </c>
      <c r="DW812" s="1">
        <v>-18.882729999999999</v>
      </c>
      <c r="DX812" s="1">
        <v>1.270715906562865</v>
      </c>
      <c r="DY812" s="1">
        <v>0.1099775042148772</v>
      </c>
      <c r="DZ812" s="1">
        <v>0</v>
      </c>
      <c r="EA812" s="1">
        <v>1171.083404529086</v>
      </c>
      <c r="EB812" s="1">
        <v>10.63926603759473</v>
      </c>
      <c r="EC812" s="1">
        <v>2.6070312124541011</v>
      </c>
      <c r="ED812" s="1">
        <v>0</v>
      </c>
      <c r="EE812" s="1">
        <v>1.97415875</v>
      </c>
      <c r="EF812" s="1">
        <v>-6.078855534709194E-2</v>
      </c>
      <c r="EG812" s="1">
        <v>5.9653571508753644E-3</v>
      </c>
      <c r="EH812" s="1">
        <v>1</v>
      </c>
      <c r="EI812" s="1">
        <v>2.032725288784667</v>
      </c>
      <c r="EJ812" s="1">
        <v>-9.4467469161905824E-3</v>
      </c>
      <c r="EK812" s="1">
        <v>1.5094193647994269E-3</v>
      </c>
      <c r="EL812" s="1">
        <v>1</v>
      </c>
      <c r="EM812" s="1">
        <v>2</v>
      </c>
      <c r="EN812" s="1">
        <v>5</v>
      </c>
      <c r="EO812" s="1" t="s">
        <v>386</v>
      </c>
      <c r="EP812" s="1">
        <v>2.9412799999999999</v>
      </c>
      <c r="EQ812" s="1">
        <v>2.80159</v>
      </c>
      <c r="ER812" s="1">
        <v>0.21123600000000001</v>
      </c>
      <c r="ES812" s="1">
        <v>0.21287</v>
      </c>
      <c r="ET812" s="1">
        <v>0.117217</v>
      </c>
      <c r="EU812" s="1">
        <v>0.111248</v>
      </c>
      <c r="EV812" s="1">
        <v>16135.1</v>
      </c>
      <c r="EW812" s="1">
        <v>16883.7</v>
      </c>
      <c r="EX812" s="1">
        <v>23801.7</v>
      </c>
      <c r="EY812" s="1">
        <v>24976.400000000001</v>
      </c>
      <c r="EZ812" s="1">
        <v>33642.1</v>
      </c>
      <c r="FA812" s="1">
        <v>35453.1</v>
      </c>
      <c r="FB812" s="1">
        <v>43406.9</v>
      </c>
      <c r="FC812" s="1">
        <v>46172.5</v>
      </c>
      <c r="FD812" s="1">
        <v>1.9326000000000001</v>
      </c>
      <c r="FE812" s="1">
        <v>1.8105</v>
      </c>
      <c r="FF812" s="1">
        <v>0.109822</v>
      </c>
      <c r="FG812" s="1">
        <v>0</v>
      </c>
      <c r="FH812" s="1">
        <v>30.078299999999999</v>
      </c>
      <c r="FI812" s="1">
        <v>999.9</v>
      </c>
      <c r="FJ812" s="1">
        <v>51.7</v>
      </c>
      <c r="FK812" s="1">
        <v>38.700000000000003</v>
      </c>
      <c r="FL812" s="1">
        <v>36.019599999999997</v>
      </c>
      <c r="FM812" s="1">
        <v>63.880099999999999</v>
      </c>
      <c r="FN812" s="1">
        <v>25.464700000000001</v>
      </c>
      <c r="FO812" s="1">
        <v>1</v>
      </c>
      <c r="FP812" s="1">
        <v>0.51646599999999998</v>
      </c>
      <c r="FQ812" s="1">
        <v>2.0427300000000002</v>
      </c>
      <c r="FR812" s="1">
        <v>20.307600000000001</v>
      </c>
      <c r="FS812" s="1">
        <v>5.2195400000000003</v>
      </c>
      <c r="FT812" s="1">
        <v>11.9078</v>
      </c>
      <c r="FU812" s="1">
        <v>5.0045500000000001</v>
      </c>
      <c r="FV812" s="1">
        <v>3.2909999999999999</v>
      </c>
      <c r="FW812" s="1">
        <v>9999</v>
      </c>
      <c r="FX812" s="1">
        <v>9999</v>
      </c>
      <c r="FY812" s="1">
        <v>9999</v>
      </c>
      <c r="FZ812" s="1">
        <v>999.9</v>
      </c>
      <c r="GA812" s="1">
        <v>1.85972</v>
      </c>
      <c r="GB812" s="1">
        <v>1.8547</v>
      </c>
      <c r="GC812" s="1">
        <v>1.8578399999999999</v>
      </c>
      <c r="GD812" s="1">
        <v>1.85633</v>
      </c>
      <c r="GE812" s="1">
        <v>1.85501</v>
      </c>
      <c r="GF812" s="1">
        <v>1.8546800000000001</v>
      </c>
      <c r="GG812" s="1">
        <v>1.8534900000000001</v>
      </c>
      <c r="GH812" s="1">
        <v>1.85649</v>
      </c>
      <c r="GI812" s="1">
        <v>0</v>
      </c>
      <c r="GJ812" s="1">
        <v>0</v>
      </c>
      <c r="GK812" s="1">
        <v>0</v>
      </c>
      <c r="GL812" s="1">
        <v>0</v>
      </c>
      <c r="GM812" s="1" t="s">
        <v>350</v>
      </c>
      <c r="GN812" s="1" t="s">
        <v>351</v>
      </c>
      <c r="GO812" s="1" t="s">
        <v>352</v>
      </c>
      <c r="GP812" s="1" t="s">
        <v>352</v>
      </c>
      <c r="GQ812" s="1" t="s">
        <v>352</v>
      </c>
      <c r="GR812" s="1" t="s">
        <v>352</v>
      </c>
      <c r="GS812" s="1">
        <v>0</v>
      </c>
      <c r="GT812" s="1">
        <v>100</v>
      </c>
      <c r="GU812" s="1">
        <v>100</v>
      </c>
      <c r="GV812" s="1">
        <v>2.9569999999999999</v>
      </c>
      <c r="GW812" s="1">
        <v>8.0000000000000002E-3</v>
      </c>
      <c r="GX812" s="1">
        <v>0.43938258740080471</v>
      </c>
      <c r="GY812" s="1">
        <v>3.036990343597491E-3</v>
      </c>
      <c r="GZ812" s="1">
        <v>-1.538114387597119E-6</v>
      </c>
      <c r="HA812" s="1">
        <v>3.3909691194327332E-10</v>
      </c>
      <c r="HB812" s="1">
        <v>-6.7000266061632605E-2</v>
      </c>
      <c r="HC812" s="1">
        <v>9.7621983196103414E-3</v>
      </c>
      <c r="HD812" s="1">
        <v>-3.3387782167185642E-4</v>
      </c>
      <c r="HE812" s="1">
        <v>2.632278881966732E-6</v>
      </c>
      <c r="HF812" s="1">
        <v>6</v>
      </c>
      <c r="HG812" s="1">
        <v>2134</v>
      </c>
      <c r="HH812" s="1">
        <v>2</v>
      </c>
      <c r="HI812" s="1">
        <v>31</v>
      </c>
      <c r="HJ812" s="1">
        <v>2.9</v>
      </c>
      <c r="HK812" s="1">
        <v>3.2</v>
      </c>
      <c r="HL812" s="1">
        <v>3.0127000000000002</v>
      </c>
      <c r="HM812" s="1">
        <v>2.32544</v>
      </c>
      <c r="HN812" s="1">
        <v>1.4978</v>
      </c>
      <c r="HO812" s="1">
        <v>2.3083499999999999</v>
      </c>
      <c r="HP812" s="1">
        <v>1.5478499999999999</v>
      </c>
      <c r="HQ812" s="1">
        <v>2.4218799999999998</v>
      </c>
      <c r="HR812" s="1">
        <v>41.796100000000003</v>
      </c>
      <c r="HS812" s="1">
        <v>14.622400000000001</v>
      </c>
      <c r="HT812" s="1">
        <v>18</v>
      </c>
      <c r="HU812" s="1">
        <v>493.57400000000001</v>
      </c>
      <c r="HV812" s="1">
        <v>477.84800000000001</v>
      </c>
      <c r="HW812" s="1">
        <v>27.067299999999999</v>
      </c>
      <c r="HX812" s="1">
        <v>33.520800000000001</v>
      </c>
      <c r="HY812" s="1">
        <v>29.999400000000001</v>
      </c>
      <c r="HZ812" s="1">
        <v>33.373199999999997</v>
      </c>
      <c r="IA812" s="1">
        <v>33.467799999999997</v>
      </c>
      <c r="IB812" s="1">
        <v>60.3125</v>
      </c>
      <c r="IC812" s="1">
        <v>29.807600000000001</v>
      </c>
      <c r="ID812" s="1">
        <v>0</v>
      </c>
      <c r="IE812" s="1">
        <v>27.0701</v>
      </c>
      <c r="IF812" s="1">
        <v>1500</v>
      </c>
      <c r="IG812" s="1">
        <v>25.3078</v>
      </c>
      <c r="IH812" s="1">
        <v>100.366</v>
      </c>
      <c r="II812" s="1">
        <v>100.066</v>
      </c>
      <c r="IJ812" s="1" t="s">
        <v>1117</v>
      </c>
    </row>
    <row r="813" spans="1:244" ht="15.75" customHeight="1" x14ac:dyDescent="0.3">
      <c r="A813" s="1">
        <v>797</v>
      </c>
      <c r="B813" s="1">
        <v>1659886214.5</v>
      </c>
      <c r="C813" s="1">
        <v>5957.4000000953674</v>
      </c>
      <c r="D813" s="1" t="s">
        <v>1896</v>
      </c>
      <c r="E813" s="1" t="s">
        <v>1897</v>
      </c>
      <c r="F813" s="1">
        <v>1</v>
      </c>
      <c r="G813" s="1" t="s">
        <v>1105</v>
      </c>
      <c r="H813" s="1" t="s">
        <v>345</v>
      </c>
      <c r="I813" s="1" t="s">
        <v>1102</v>
      </c>
      <c r="J813" s="1" t="s">
        <v>1113</v>
      </c>
      <c r="K813" s="1" t="s">
        <v>1114</v>
      </c>
      <c r="L813" s="1" t="s">
        <v>1115</v>
      </c>
      <c r="M813" s="1" t="s">
        <v>1869</v>
      </c>
      <c r="N813" s="1">
        <v>1659886206.5</v>
      </c>
      <c r="O813" s="1">
        <f t="shared" si="102"/>
        <v>1.5497410316038822E-3</v>
      </c>
      <c r="P813" s="1">
        <f t="shared" si="103"/>
        <v>1.5497410316038822</v>
      </c>
      <c r="Q813" s="1">
        <f t="shared" si="104"/>
        <v>12.808107781730108</v>
      </c>
      <c r="R813" s="1">
        <f t="shared" si="105"/>
        <v>1781.093129032258</v>
      </c>
      <c r="S813" s="1">
        <f t="shared" si="106"/>
        <v>1442.3945303970204</v>
      </c>
      <c r="T813" s="1">
        <f t="shared" si="107"/>
        <v>143.26777986510788</v>
      </c>
      <c r="U813" s="1">
        <f t="shared" si="108"/>
        <v>176.90947445510145</v>
      </c>
      <c r="V813" s="1">
        <f t="shared" si="109"/>
        <v>7.3166737147901006E-2</v>
      </c>
      <c r="W813" s="1">
        <f t="shared" si="110"/>
        <v>2.9158428030289407</v>
      </c>
      <c r="X813" s="1">
        <f t="shared" si="111"/>
        <v>7.2161876974746478E-2</v>
      </c>
      <c r="Y813" s="1">
        <f t="shared" si="112"/>
        <v>4.519030603831041E-2</v>
      </c>
      <c r="Z813" s="1">
        <f t="shared" si="113"/>
        <v>321.5165112580645</v>
      </c>
      <c r="AA813" s="1">
        <f t="shared" si="114"/>
        <v>32.504984653043813</v>
      </c>
      <c r="AB813" s="1">
        <f t="shared" si="115"/>
        <v>31.93687741935484</v>
      </c>
      <c r="AC813" s="1">
        <f t="shared" si="116"/>
        <v>4.7580494421707593</v>
      </c>
      <c r="AD813" s="1">
        <f t="shared" si="117"/>
        <v>59.928035846912564</v>
      </c>
      <c r="AE813" s="1">
        <f t="shared" si="118"/>
        <v>2.7050655935828725</v>
      </c>
      <c r="AF813" s="1">
        <f t="shared" si="119"/>
        <v>4.5138565870789087</v>
      </c>
      <c r="AG813" s="1">
        <f t="shared" si="120"/>
        <v>2.0529838485878869</v>
      </c>
      <c r="AH813" s="1">
        <f t="shared" si="121"/>
        <v>-68.343579493731198</v>
      </c>
      <c r="AI813" s="1">
        <f t="shared" si="122"/>
        <v>-145.76193533090122</v>
      </c>
      <c r="AJ813" s="1">
        <f t="shared" si="123"/>
        <v>-11.278197187399961</v>
      </c>
      <c r="AK813" s="1">
        <f t="shared" si="124"/>
        <v>96.132799246032135</v>
      </c>
      <c r="AL813" s="1">
        <f t="shared" si="125"/>
        <v>12.981596177434188</v>
      </c>
      <c r="AM813" s="1">
        <f t="shared" si="126"/>
        <v>1.5555577852036391</v>
      </c>
      <c r="AN813" s="1">
        <f t="shared" si="127"/>
        <v>12.808107781730108</v>
      </c>
      <c r="AO813" s="1">
        <v>1846.9917142245399</v>
      </c>
      <c r="AP813" s="1">
        <v>1831.271818181817</v>
      </c>
      <c r="AQ813" s="1">
        <v>-9.1275418841840605E-3</v>
      </c>
      <c r="AR813" s="1">
        <v>65.595741992273844</v>
      </c>
      <c r="AS813" s="1">
        <f t="shared" si="128"/>
        <v>1.5497410316038822</v>
      </c>
      <c r="AT813" s="1">
        <v>25.419089848805761</v>
      </c>
      <c r="AU813" s="1">
        <v>27.227837575757569</v>
      </c>
      <c r="AV813" s="1">
        <v>-1.8928696504531871E-5</v>
      </c>
      <c r="AW813" s="1">
        <v>81.625948113582851</v>
      </c>
      <c r="AX813" s="1">
        <v>4</v>
      </c>
      <c r="AY813" s="1">
        <v>1</v>
      </c>
      <c r="AZ813" s="1">
        <f t="shared" si="129"/>
        <v>1</v>
      </c>
      <c r="BA813" s="1">
        <f t="shared" si="130"/>
        <v>0</v>
      </c>
      <c r="BB813" s="1">
        <f t="shared" si="131"/>
        <v>51773.250950084344</v>
      </c>
      <c r="BC813" s="1">
        <f t="shared" si="132"/>
        <v>2000.0061290322581</v>
      </c>
      <c r="BD813" s="1">
        <f t="shared" si="133"/>
        <v>1681.2049064516129</v>
      </c>
      <c r="BE813" s="1">
        <f t="shared" si="134"/>
        <v>0.8405998771939247</v>
      </c>
      <c r="BF813" s="1">
        <f t="shared" si="135"/>
        <v>0.16075776298427472</v>
      </c>
      <c r="BG813" s="1">
        <v>6</v>
      </c>
      <c r="BH813" s="1">
        <v>0.5</v>
      </c>
      <c r="BI813" s="1" t="s">
        <v>347</v>
      </c>
      <c r="BJ813" s="1">
        <v>2</v>
      </c>
      <c r="BK813" s="1" t="b">
        <v>1</v>
      </c>
      <c r="BL813" s="1">
        <v>1659886206.5</v>
      </c>
      <c r="BM813" s="1">
        <v>1781.093129032258</v>
      </c>
      <c r="BN813" s="1">
        <v>1799.99129032258</v>
      </c>
      <c r="BO813" s="1">
        <v>27.2341193548387</v>
      </c>
      <c r="BP813" s="1">
        <v>25.418716129032269</v>
      </c>
      <c r="BQ813" s="1">
        <v>1778.1361290322579</v>
      </c>
      <c r="BR813" s="1">
        <v>27.223119354838701</v>
      </c>
      <c r="BS813" s="1">
        <v>500.11816129032258</v>
      </c>
      <c r="BT813" s="1">
        <v>99.226306451612899</v>
      </c>
      <c r="BU813" s="1">
        <v>0.10004070645161291</v>
      </c>
      <c r="BV813" s="1">
        <v>31.00963225806451</v>
      </c>
      <c r="BW813" s="1">
        <v>31.93687741935484</v>
      </c>
      <c r="BX813" s="1">
        <v>999.90000000000032</v>
      </c>
      <c r="BY813" s="1">
        <v>0</v>
      </c>
      <c r="BZ813" s="1">
        <v>0</v>
      </c>
      <c r="CA813" s="1">
        <v>9999.4354838709678</v>
      </c>
      <c r="CB813" s="1">
        <v>0</v>
      </c>
      <c r="CC813" s="1">
        <v>1447.3808064516129</v>
      </c>
      <c r="CD813" s="1">
        <v>-18.691825806451611</v>
      </c>
      <c r="CE813" s="1">
        <v>1831.1554838709681</v>
      </c>
      <c r="CF813" s="1">
        <v>1846.9380645161291</v>
      </c>
      <c r="CG813" s="1">
        <v>1.8078722580645159</v>
      </c>
      <c r="CH813" s="1">
        <v>1799.99129032258</v>
      </c>
      <c r="CI813" s="1">
        <v>25.418716129032269</v>
      </c>
      <c r="CJ813" s="1">
        <v>2.7015932258064508</v>
      </c>
      <c r="CK813" s="1">
        <v>2.5222045161290318</v>
      </c>
      <c r="CL813" s="1">
        <v>22.294819354838712</v>
      </c>
      <c r="CM813" s="1">
        <v>21.170512903225809</v>
      </c>
      <c r="CN813" s="1">
        <v>2000.0061290322581</v>
      </c>
      <c r="CO813" s="1">
        <v>0.98000364516129013</v>
      </c>
      <c r="CP813" s="1">
        <v>1.9996709677419362E-2</v>
      </c>
      <c r="CQ813" s="1">
        <v>0</v>
      </c>
      <c r="CR813" s="1">
        <v>2.6144838709677418</v>
      </c>
      <c r="CS813" s="1">
        <v>0</v>
      </c>
      <c r="CT813" s="1">
        <v>14627.206451612899</v>
      </c>
      <c r="CU813" s="1">
        <v>17412.393548387099</v>
      </c>
      <c r="CV813" s="1">
        <v>42.620935483870959</v>
      </c>
      <c r="CW813" s="1">
        <v>44.211387096774189</v>
      </c>
      <c r="CX813" s="1">
        <v>42.753999999999998</v>
      </c>
      <c r="CY813" s="1">
        <v>42.311999999999983</v>
      </c>
      <c r="CZ813" s="1">
        <v>42.686999999999969</v>
      </c>
      <c r="DA813" s="1">
        <v>1960.0141935483871</v>
      </c>
      <c r="DB813" s="1">
        <v>39.991935483870968</v>
      </c>
      <c r="DC813" s="1">
        <v>0</v>
      </c>
      <c r="DD813" s="1">
        <v>1659886213.7</v>
      </c>
      <c r="DE813" s="1">
        <v>0</v>
      </c>
      <c r="DF813" s="1">
        <v>1659886255</v>
      </c>
      <c r="DG813" s="1" t="s">
        <v>1898</v>
      </c>
      <c r="DH813" s="1">
        <v>1659886069.5</v>
      </c>
      <c r="DI813" s="1">
        <v>1659886237.5</v>
      </c>
      <c r="DJ813" s="1">
        <v>14</v>
      </c>
      <c r="DK813" s="1">
        <v>0.28000000000000003</v>
      </c>
      <c r="DL813" s="1">
        <v>3.0000000000000001E-3</v>
      </c>
      <c r="DM813" s="1">
        <v>2.9569999999999999</v>
      </c>
      <c r="DN813" s="1">
        <v>1.0999999999999999E-2</v>
      </c>
      <c r="DO813" s="1">
        <v>1500</v>
      </c>
      <c r="DP813" s="1">
        <v>25</v>
      </c>
      <c r="DQ813" s="1">
        <v>0.83</v>
      </c>
      <c r="DR813" s="1">
        <v>0.11</v>
      </c>
      <c r="DS813" s="1">
        <v>12.73643801242002</v>
      </c>
      <c r="DT813" s="1">
        <v>-1.9360916718102299</v>
      </c>
      <c r="DU813" s="1">
        <v>0.19088184600583591</v>
      </c>
      <c r="DV813" s="1">
        <v>0</v>
      </c>
      <c r="DW813" s="1">
        <v>-18.695112903225809</v>
      </c>
      <c r="DX813" s="1">
        <v>0.95247580645161722</v>
      </c>
      <c r="DY813" s="1">
        <v>0.10493224462737349</v>
      </c>
      <c r="DZ813" s="1">
        <v>1</v>
      </c>
      <c r="EA813" s="1">
        <v>1444.8888092624061</v>
      </c>
      <c r="EB813" s="1">
        <v>31.15528429070466</v>
      </c>
      <c r="EC813" s="1">
        <v>4.0706572802592182</v>
      </c>
      <c r="ED813" s="1">
        <v>0</v>
      </c>
      <c r="EE813" s="1">
        <v>1.817797804878049</v>
      </c>
      <c r="EF813" s="1">
        <v>-0.13480285714285969</v>
      </c>
      <c r="EG813" s="1">
        <v>1.7656820489985899E-2</v>
      </c>
      <c r="EH813" s="1">
        <v>1</v>
      </c>
      <c r="EI813" s="1">
        <v>2.0539060339763049</v>
      </c>
      <c r="EJ813" s="1">
        <v>-1.8253997208828719E-2</v>
      </c>
      <c r="EK813" s="1">
        <v>1.3668036738130121E-3</v>
      </c>
      <c r="EL813" s="1">
        <v>1</v>
      </c>
      <c r="EM813" s="1">
        <v>3</v>
      </c>
      <c r="EN813" s="1">
        <v>5</v>
      </c>
      <c r="EO813" s="1" t="s">
        <v>368</v>
      </c>
      <c r="EP813" s="1">
        <v>2.9414099999999999</v>
      </c>
      <c r="EQ813" s="1">
        <v>2.8015400000000001</v>
      </c>
      <c r="ER813" s="1">
        <v>0.235399</v>
      </c>
      <c r="ES813" s="1">
        <v>0.23689499999999999</v>
      </c>
      <c r="ET813" s="1">
        <v>0.117192</v>
      </c>
      <c r="EU813" s="1">
        <v>0.111692</v>
      </c>
      <c r="EV813" s="1">
        <v>15643.9</v>
      </c>
      <c r="EW813" s="1">
        <v>16371.4</v>
      </c>
      <c r="EX813" s="1">
        <v>23807.599999999999</v>
      </c>
      <c r="EY813" s="1">
        <v>24982.1</v>
      </c>
      <c r="EZ813" s="1">
        <v>33651.5</v>
      </c>
      <c r="FA813" s="1">
        <v>35444.400000000001</v>
      </c>
      <c r="FB813" s="1">
        <v>43416.2</v>
      </c>
      <c r="FC813" s="1">
        <v>46183.3</v>
      </c>
      <c r="FD813" s="1">
        <v>1.93377</v>
      </c>
      <c r="FE813" s="1">
        <v>1.8128500000000001</v>
      </c>
      <c r="FF813" s="1">
        <v>0.101589</v>
      </c>
      <c r="FG813" s="1">
        <v>0</v>
      </c>
      <c r="FH813" s="1">
        <v>30.284099999999999</v>
      </c>
      <c r="FI813" s="1">
        <v>999.9</v>
      </c>
      <c r="FJ813" s="1">
        <v>51.6</v>
      </c>
      <c r="FK813" s="1">
        <v>38.799999999999997</v>
      </c>
      <c r="FL813" s="1">
        <v>36.150500000000001</v>
      </c>
      <c r="FM813" s="1">
        <v>63.770099999999999</v>
      </c>
      <c r="FN813" s="1">
        <v>25.512799999999999</v>
      </c>
      <c r="FO813" s="1">
        <v>1</v>
      </c>
      <c r="FP813" s="1">
        <v>0.50509400000000004</v>
      </c>
      <c r="FQ813" s="1">
        <v>2.4282499999999998</v>
      </c>
      <c r="FR813" s="1">
        <v>20.302</v>
      </c>
      <c r="FS813" s="1">
        <v>5.2190899999999996</v>
      </c>
      <c r="FT813" s="1">
        <v>11.908099999999999</v>
      </c>
      <c r="FU813" s="1">
        <v>5.0038999999999998</v>
      </c>
      <c r="FV813" s="1">
        <v>3.29108</v>
      </c>
      <c r="FW813" s="1">
        <v>9999</v>
      </c>
      <c r="FX813" s="1">
        <v>9999</v>
      </c>
      <c r="FY813" s="1">
        <v>9999</v>
      </c>
      <c r="FZ813" s="1">
        <v>999.9</v>
      </c>
      <c r="GA813" s="1">
        <v>1.8597399999999999</v>
      </c>
      <c r="GB813" s="1">
        <v>1.8547100000000001</v>
      </c>
      <c r="GC813" s="1">
        <v>1.8579000000000001</v>
      </c>
      <c r="GD813" s="1">
        <v>1.8563799999999999</v>
      </c>
      <c r="GE813" s="1">
        <v>1.8550599999999999</v>
      </c>
      <c r="GF813" s="1">
        <v>1.8547100000000001</v>
      </c>
      <c r="GG813" s="1">
        <v>1.8534900000000001</v>
      </c>
      <c r="GH813" s="1">
        <v>1.8565400000000001</v>
      </c>
      <c r="GI813" s="1">
        <v>0</v>
      </c>
      <c r="GJ813" s="1">
        <v>0</v>
      </c>
      <c r="GK813" s="1">
        <v>0</v>
      </c>
      <c r="GL813" s="1">
        <v>0</v>
      </c>
      <c r="GM813" s="1" t="s">
        <v>350</v>
      </c>
      <c r="GN813" s="1" t="s">
        <v>351</v>
      </c>
      <c r="GO813" s="1" t="s">
        <v>352</v>
      </c>
      <c r="GP813" s="1" t="s">
        <v>352</v>
      </c>
      <c r="GQ813" s="1" t="s">
        <v>352</v>
      </c>
      <c r="GR813" s="1" t="s">
        <v>352</v>
      </c>
      <c r="GS813" s="1">
        <v>0</v>
      </c>
      <c r="GT813" s="1">
        <v>100</v>
      </c>
      <c r="GU813" s="1">
        <v>100</v>
      </c>
      <c r="GV813" s="1">
        <v>2.9569999999999999</v>
      </c>
      <c r="GW813" s="1">
        <v>1.0999999999999999E-2</v>
      </c>
      <c r="GX813" s="1">
        <v>0.719853499997961</v>
      </c>
      <c r="GY813" s="1">
        <v>3.036990343597491E-3</v>
      </c>
      <c r="GZ813" s="1">
        <v>-1.538114387597119E-6</v>
      </c>
      <c r="HA813" s="1">
        <v>3.3909691194327332E-10</v>
      </c>
      <c r="HB813" s="1">
        <v>-6.7957293357379545E-2</v>
      </c>
      <c r="HC813" s="1">
        <v>9.7621983196103414E-3</v>
      </c>
      <c r="HD813" s="1">
        <v>-3.3387782167185642E-4</v>
      </c>
      <c r="HE813" s="1">
        <v>2.632278881966732E-6</v>
      </c>
      <c r="HF813" s="1">
        <v>6</v>
      </c>
      <c r="HG813" s="1">
        <v>2134</v>
      </c>
      <c r="HH813" s="1">
        <v>2</v>
      </c>
      <c r="HI813" s="1">
        <v>31</v>
      </c>
      <c r="HJ813" s="1">
        <v>2.4</v>
      </c>
      <c r="HK813" s="1">
        <v>2.7</v>
      </c>
      <c r="HL813" s="1">
        <v>3.4924300000000001</v>
      </c>
      <c r="HM813" s="1">
        <v>2.3278799999999999</v>
      </c>
      <c r="HN813" s="1">
        <v>1.4978</v>
      </c>
      <c r="HO813" s="1">
        <v>2.3083499999999999</v>
      </c>
      <c r="HP813" s="1">
        <v>1.5478499999999999</v>
      </c>
      <c r="HQ813" s="1">
        <v>2.3925800000000002</v>
      </c>
      <c r="HR813" s="1">
        <v>41.796100000000003</v>
      </c>
      <c r="HS813" s="1">
        <v>14.5786</v>
      </c>
      <c r="HT813" s="1">
        <v>18</v>
      </c>
      <c r="HU813" s="1">
        <v>493.28</v>
      </c>
      <c r="HV813" s="1">
        <v>478.38</v>
      </c>
      <c r="HW813" s="1">
        <v>26.512499999999999</v>
      </c>
      <c r="HX813" s="1">
        <v>33.3767</v>
      </c>
      <c r="HY813" s="1">
        <v>29.9999</v>
      </c>
      <c r="HZ813" s="1">
        <v>33.230499999999999</v>
      </c>
      <c r="IA813" s="1">
        <v>33.330300000000001</v>
      </c>
      <c r="IB813" s="1">
        <v>69.921499999999995</v>
      </c>
      <c r="IC813" s="1">
        <v>29.671700000000001</v>
      </c>
      <c r="ID813" s="1">
        <v>0</v>
      </c>
      <c r="IE813" s="1">
        <v>26.6005</v>
      </c>
      <c r="IF813" s="1">
        <v>1800</v>
      </c>
      <c r="IG813" s="1">
        <v>25.5062</v>
      </c>
      <c r="IH813" s="1">
        <v>100.389</v>
      </c>
      <c r="II813" s="1">
        <v>100.089</v>
      </c>
      <c r="IJ813" s="1" t="s">
        <v>1117</v>
      </c>
    </row>
    <row r="814" spans="1:244" ht="15.75" customHeight="1" x14ac:dyDescent="0.3">
      <c r="A814" s="1">
        <v>798</v>
      </c>
      <c r="B814" s="1">
        <v>1659886357</v>
      </c>
      <c r="C814" s="1">
        <v>6099.9000000953674</v>
      </c>
      <c r="D814" s="1" t="s">
        <v>1899</v>
      </c>
      <c r="E814" s="1" t="s">
        <v>1900</v>
      </c>
      <c r="F814" s="1">
        <v>1</v>
      </c>
      <c r="G814" s="1" t="s">
        <v>1105</v>
      </c>
      <c r="H814" s="1" t="s">
        <v>345</v>
      </c>
      <c r="I814" s="1" t="s">
        <v>1102</v>
      </c>
      <c r="J814" s="1" t="s">
        <v>1113</v>
      </c>
      <c r="K814" s="1" t="s">
        <v>1114</v>
      </c>
      <c r="L814" s="1" t="s">
        <v>1115</v>
      </c>
      <c r="M814" s="1" t="s">
        <v>1869</v>
      </c>
      <c r="N814" s="1">
        <v>1659886349</v>
      </c>
      <c r="O814" s="1">
        <f t="shared" si="102"/>
        <v>1.4642783276686635E-3</v>
      </c>
      <c r="P814" s="1">
        <f t="shared" si="103"/>
        <v>1.4642783276686635</v>
      </c>
      <c r="Q814" s="1">
        <f t="shared" si="104"/>
        <v>12.504192077685975</v>
      </c>
      <c r="R814" s="1">
        <f t="shared" si="105"/>
        <v>1980.5795806451611</v>
      </c>
      <c r="S814" s="1">
        <f t="shared" si="106"/>
        <v>1625.4790074033081</v>
      </c>
      <c r="T814" s="1">
        <f t="shared" si="107"/>
        <v>161.44854075396691</v>
      </c>
      <c r="U814" s="1">
        <f t="shared" si="108"/>
        <v>196.71843295785291</v>
      </c>
      <c r="V814" s="1">
        <f t="shared" si="109"/>
        <v>6.9004154439708934E-2</v>
      </c>
      <c r="W814" s="1">
        <f t="shared" si="110"/>
        <v>2.9163326322117618</v>
      </c>
      <c r="X814" s="1">
        <f t="shared" si="111"/>
        <v>6.8109772717853734E-2</v>
      </c>
      <c r="Y814" s="1">
        <f t="shared" si="112"/>
        <v>4.2647998731229445E-2</v>
      </c>
      <c r="Z814" s="1">
        <f t="shared" si="113"/>
        <v>321.51542256067813</v>
      </c>
      <c r="AA814" s="1">
        <f t="shared" si="114"/>
        <v>32.539817684159615</v>
      </c>
      <c r="AB814" s="1">
        <f t="shared" si="115"/>
        <v>31.956209677419359</v>
      </c>
      <c r="AC814" s="1">
        <f t="shared" si="116"/>
        <v>4.7632606715349466</v>
      </c>
      <c r="AD814" s="1">
        <f t="shared" si="117"/>
        <v>59.954387342682104</v>
      </c>
      <c r="AE814" s="1">
        <f t="shared" si="118"/>
        <v>2.7082351246378313</v>
      </c>
      <c r="AF814" s="1">
        <f t="shared" si="119"/>
        <v>4.5171592016416335</v>
      </c>
      <c r="AG814" s="1">
        <f t="shared" si="120"/>
        <v>2.0550255468971153</v>
      </c>
      <c r="AH814" s="1">
        <f t="shared" si="121"/>
        <v>-64.574674250188068</v>
      </c>
      <c r="AI814" s="1">
        <f t="shared" si="122"/>
        <v>-146.80889350607723</v>
      </c>
      <c r="AJ814" s="1">
        <f t="shared" si="123"/>
        <v>-11.35909668200417</v>
      </c>
      <c r="AK814" s="1">
        <f t="shared" si="124"/>
        <v>98.772758122408646</v>
      </c>
      <c r="AL814" s="1">
        <f t="shared" si="125"/>
        <v>13.244416077957693</v>
      </c>
      <c r="AM814" s="1">
        <f t="shared" si="126"/>
        <v>1.4722542255335549</v>
      </c>
      <c r="AN814" s="1">
        <f t="shared" si="127"/>
        <v>12.504192077685975</v>
      </c>
      <c r="AO814" s="1">
        <v>2052.4040774986652</v>
      </c>
      <c r="AP814" s="1">
        <v>2036.6949696969691</v>
      </c>
      <c r="AQ814" s="1">
        <v>6.1132239592035231E-2</v>
      </c>
      <c r="AR814" s="1">
        <v>65.585363154137028</v>
      </c>
      <c r="AS814" s="1">
        <f t="shared" si="128"/>
        <v>1.4642783276686635</v>
      </c>
      <c r="AT814" s="1">
        <v>25.55442500837292</v>
      </c>
      <c r="AU814" s="1">
        <v>27.263107878787871</v>
      </c>
      <c r="AV814" s="1">
        <v>1.8078188427720609E-5</v>
      </c>
      <c r="AW814" s="1">
        <v>81.643075920799888</v>
      </c>
      <c r="AX814" s="1">
        <v>4</v>
      </c>
      <c r="AY814" s="1">
        <v>1</v>
      </c>
      <c r="AZ814" s="1">
        <f t="shared" si="129"/>
        <v>1</v>
      </c>
      <c r="BA814" s="1">
        <f t="shared" si="130"/>
        <v>0</v>
      </c>
      <c r="BB814" s="1">
        <f t="shared" si="131"/>
        <v>51784.910017224014</v>
      </c>
      <c r="BC814" s="1">
        <f t="shared" si="132"/>
        <v>1999.9996774193551</v>
      </c>
      <c r="BD814" s="1">
        <f t="shared" si="133"/>
        <v>1681.1994565164805</v>
      </c>
      <c r="BE814" s="1">
        <f t="shared" si="134"/>
        <v>0.84059986383886331</v>
      </c>
      <c r="BF814" s="1">
        <f t="shared" si="135"/>
        <v>0.16075773720900635</v>
      </c>
      <c r="BG814" s="1">
        <v>6</v>
      </c>
      <c r="BH814" s="1">
        <v>0.5</v>
      </c>
      <c r="BI814" s="1" t="s">
        <v>347</v>
      </c>
      <c r="BJ814" s="1">
        <v>2</v>
      </c>
      <c r="BK814" s="1" t="b">
        <v>1</v>
      </c>
      <c r="BL814" s="1">
        <v>1659886349</v>
      </c>
      <c r="BM814" s="1">
        <v>1980.5795806451611</v>
      </c>
      <c r="BN814" s="1">
        <v>1999.9670967741929</v>
      </c>
      <c r="BO814" s="1">
        <v>27.26676451612903</v>
      </c>
      <c r="BP814" s="1">
        <v>25.54866451612904</v>
      </c>
      <c r="BQ814" s="1">
        <v>1977.622580645161</v>
      </c>
      <c r="BR814" s="1">
        <v>27.253764516129031</v>
      </c>
      <c r="BS814" s="1">
        <v>500.12593548387099</v>
      </c>
      <c r="BT814" s="1">
        <v>99.22362258064517</v>
      </c>
      <c r="BU814" s="1">
        <v>0.10004756129032261</v>
      </c>
      <c r="BV814" s="1">
        <v>31.022461290322571</v>
      </c>
      <c r="BW814" s="1">
        <v>31.956209677419359</v>
      </c>
      <c r="BX814" s="1">
        <v>999.90000000000032</v>
      </c>
      <c r="BY814" s="1">
        <v>0</v>
      </c>
      <c r="BZ814" s="1">
        <v>0</v>
      </c>
      <c r="CA814" s="1">
        <v>10002.505483870969</v>
      </c>
      <c r="CB814" s="1">
        <v>0</v>
      </c>
      <c r="CC814" s="1">
        <v>1252.213225806451</v>
      </c>
      <c r="CD814" s="1">
        <v>-19.01193870967742</v>
      </c>
      <c r="CE814" s="1">
        <v>2036.4696774193551</v>
      </c>
      <c r="CF814" s="1">
        <v>2052.403870967742</v>
      </c>
      <c r="CG814" s="1">
        <v>1.7118164516129031</v>
      </c>
      <c r="CH814" s="1">
        <v>1999.9670967741929</v>
      </c>
      <c r="CI814" s="1">
        <v>25.54866451612904</v>
      </c>
      <c r="CJ814" s="1">
        <v>2.704883870967743</v>
      </c>
      <c r="CK814" s="1">
        <v>2.5350306451612901</v>
      </c>
      <c r="CL814" s="1">
        <v>22.31482258064516</v>
      </c>
      <c r="CM814" s="1">
        <v>21.253177419354842</v>
      </c>
      <c r="CN814" s="1">
        <v>1999.9996774193551</v>
      </c>
      <c r="CO814" s="1">
        <v>0.98000661290322599</v>
      </c>
      <c r="CP814" s="1">
        <v>1.9993835483870969E-2</v>
      </c>
      <c r="CQ814" s="1">
        <v>0</v>
      </c>
      <c r="CR814" s="1">
        <v>2.5538064516129029</v>
      </c>
      <c r="CS814" s="1">
        <v>0</v>
      </c>
      <c r="CT814" s="1">
        <v>14613.58064516129</v>
      </c>
      <c r="CU814" s="1">
        <v>17412.351612903229</v>
      </c>
      <c r="CV814" s="1">
        <v>42.870935483870973</v>
      </c>
      <c r="CW814" s="1">
        <v>44.755870967741913</v>
      </c>
      <c r="CX814" s="1">
        <v>42.96748387096774</v>
      </c>
      <c r="CY814" s="1">
        <v>42.735741935483873</v>
      </c>
      <c r="CZ814" s="1">
        <v>42.928999999999967</v>
      </c>
      <c r="DA814" s="1">
        <v>1960.0112903225811</v>
      </c>
      <c r="DB814" s="1">
        <v>39.990967741935478</v>
      </c>
      <c r="DC814" s="1">
        <v>0</v>
      </c>
      <c r="DD814" s="1">
        <v>1659886355.9000001</v>
      </c>
      <c r="DE814" s="1">
        <v>0</v>
      </c>
      <c r="DF814" s="1">
        <v>1659886397.5</v>
      </c>
      <c r="DG814" s="1" t="s">
        <v>1901</v>
      </c>
      <c r="DH814" s="1">
        <v>1659886069.5</v>
      </c>
      <c r="DI814" s="1">
        <v>1659886381.5</v>
      </c>
      <c r="DJ814" s="1">
        <v>15</v>
      </c>
      <c r="DK814" s="1">
        <v>0.28000000000000003</v>
      </c>
      <c r="DL814" s="1">
        <v>3.0000000000000001E-3</v>
      </c>
      <c r="DM814" s="1">
        <v>2.9569999999999999</v>
      </c>
      <c r="DN814" s="1">
        <v>1.2999999999999999E-2</v>
      </c>
      <c r="DO814" s="1">
        <v>1500</v>
      </c>
      <c r="DP814" s="1">
        <v>26</v>
      </c>
      <c r="DQ814" s="1">
        <v>0.83</v>
      </c>
      <c r="DR814" s="1">
        <v>0.09</v>
      </c>
      <c r="DS814" s="1">
        <v>12.843639998360519</v>
      </c>
      <c r="DT814" s="1">
        <v>-0.9097830966731888</v>
      </c>
      <c r="DU814" s="1">
        <v>0.23926293407473101</v>
      </c>
      <c r="DV814" s="1">
        <v>0</v>
      </c>
      <c r="DW814" s="1">
        <v>-19.01193870967742</v>
      </c>
      <c r="DX814" s="1">
        <v>0.4520419354838856</v>
      </c>
      <c r="DY814" s="1">
        <v>7.9430162782316835E-2</v>
      </c>
      <c r="DZ814" s="1">
        <v>1</v>
      </c>
      <c r="EA814" s="1">
        <v>1619.175710184772</v>
      </c>
      <c r="EB814" s="1">
        <v>13.615628095641879</v>
      </c>
      <c r="EC814" s="1">
        <v>5.4538004954430512</v>
      </c>
      <c r="ED814" s="1">
        <v>0</v>
      </c>
      <c r="EE814" s="1">
        <v>1.714294634146341</v>
      </c>
      <c r="EF814" s="1">
        <v>-6.0542090592334931E-2</v>
      </c>
      <c r="EG814" s="1">
        <v>6.1761101885631072E-3</v>
      </c>
      <c r="EH814" s="1">
        <v>1</v>
      </c>
      <c r="EI814" s="1">
        <v>2.055643290596779</v>
      </c>
      <c r="EJ814" s="1">
        <v>-1.6328600615621861E-2</v>
      </c>
      <c r="EK814" s="1">
        <v>2.2923201759046589E-3</v>
      </c>
      <c r="EL814" s="1">
        <v>1</v>
      </c>
      <c r="EM814" s="1">
        <v>3</v>
      </c>
      <c r="EN814" s="1">
        <v>5</v>
      </c>
      <c r="EO814" s="1" t="s">
        <v>368</v>
      </c>
      <c r="EP814" s="1">
        <v>2.9412099999999999</v>
      </c>
      <c r="EQ814" s="1">
        <v>2.80104</v>
      </c>
      <c r="ER814" s="1">
        <v>0.250025</v>
      </c>
      <c r="ES814" s="1">
        <v>0.25148399999999999</v>
      </c>
      <c r="ET814" s="1">
        <v>0.11727899999999999</v>
      </c>
      <c r="EU814" s="1">
        <v>0.11212900000000001</v>
      </c>
      <c r="EV814" s="1">
        <v>15341.6</v>
      </c>
      <c r="EW814" s="1">
        <v>16054.5</v>
      </c>
      <c r="EX814" s="1">
        <v>23804.799999999999</v>
      </c>
      <c r="EY814" s="1">
        <v>24978.2</v>
      </c>
      <c r="EZ814" s="1">
        <v>33645.199999999997</v>
      </c>
      <c r="FA814" s="1">
        <v>35422</v>
      </c>
      <c r="FB814" s="1">
        <v>43411.8</v>
      </c>
      <c r="FC814" s="1">
        <v>46175.8</v>
      </c>
      <c r="FD814" s="1">
        <v>1.93327</v>
      </c>
      <c r="FE814" s="1">
        <v>1.8113999999999999</v>
      </c>
      <c r="FF814" s="1">
        <v>8.48994E-2</v>
      </c>
      <c r="FG814" s="1">
        <v>0</v>
      </c>
      <c r="FH814" s="1">
        <v>30.579000000000001</v>
      </c>
      <c r="FI814" s="1">
        <v>999.9</v>
      </c>
      <c r="FJ814" s="1">
        <v>51.5</v>
      </c>
      <c r="FK814" s="1">
        <v>38.9</v>
      </c>
      <c r="FL814" s="1">
        <v>36.273800000000001</v>
      </c>
      <c r="FM814" s="1">
        <v>63.7502</v>
      </c>
      <c r="FN814" s="1">
        <v>25.532900000000001</v>
      </c>
      <c r="FO814" s="1">
        <v>1</v>
      </c>
      <c r="FP814" s="1">
        <v>0.516486</v>
      </c>
      <c r="FQ814" s="1">
        <v>3.3279000000000001</v>
      </c>
      <c r="FR814" s="1">
        <v>20.2867</v>
      </c>
      <c r="FS814" s="1">
        <v>5.2211800000000004</v>
      </c>
      <c r="FT814" s="1">
        <v>11.908099999999999</v>
      </c>
      <c r="FU814" s="1">
        <v>5.0054499999999997</v>
      </c>
      <c r="FV814" s="1">
        <v>3.29115</v>
      </c>
      <c r="FW814" s="1">
        <v>9999</v>
      </c>
      <c r="FX814" s="1">
        <v>9999</v>
      </c>
      <c r="FY814" s="1">
        <v>9999</v>
      </c>
      <c r="FZ814" s="1">
        <v>999.9</v>
      </c>
      <c r="GA814" s="1">
        <v>1.8597399999999999</v>
      </c>
      <c r="GB814" s="1">
        <v>1.8547100000000001</v>
      </c>
      <c r="GC814" s="1">
        <v>1.85791</v>
      </c>
      <c r="GD814" s="1">
        <v>1.8563799999999999</v>
      </c>
      <c r="GE814" s="1">
        <v>1.8551200000000001</v>
      </c>
      <c r="GF814" s="1">
        <v>1.8547100000000001</v>
      </c>
      <c r="GG814" s="1">
        <v>1.8535299999999999</v>
      </c>
      <c r="GH814" s="1">
        <v>1.8565400000000001</v>
      </c>
      <c r="GI814" s="1">
        <v>0</v>
      </c>
      <c r="GJ814" s="1">
        <v>0</v>
      </c>
      <c r="GK814" s="1">
        <v>0</v>
      </c>
      <c r="GL814" s="1">
        <v>0</v>
      </c>
      <c r="GM814" s="1" t="s">
        <v>350</v>
      </c>
      <c r="GN814" s="1" t="s">
        <v>351</v>
      </c>
      <c r="GO814" s="1" t="s">
        <v>352</v>
      </c>
      <c r="GP814" s="1" t="s">
        <v>352</v>
      </c>
      <c r="GQ814" s="1" t="s">
        <v>352</v>
      </c>
      <c r="GR814" s="1" t="s">
        <v>352</v>
      </c>
      <c r="GS814" s="1">
        <v>0</v>
      </c>
      <c r="GT814" s="1">
        <v>100</v>
      </c>
      <c r="GU814" s="1">
        <v>100</v>
      </c>
      <c r="GV814" s="1">
        <v>2.9569999999999999</v>
      </c>
      <c r="GW814" s="1">
        <v>1.2999999999999999E-2</v>
      </c>
      <c r="GX814" s="1">
        <v>0.719853499997961</v>
      </c>
      <c r="GY814" s="1">
        <v>3.036990343597491E-3</v>
      </c>
      <c r="GZ814" s="1">
        <v>-1.538114387597119E-6</v>
      </c>
      <c r="HA814" s="1">
        <v>3.3909691194327332E-10</v>
      </c>
      <c r="HB814" s="1">
        <v>-6.4636634563805861E-2</v>
      </c>
      <c r="HC814" s="1">
        <v>9.7621983196103414E-3</v>
      </c>
      <c r="HD814" s="1">
        <v>-3.3387782167185642E-4</v>
      </c>
      <c r="HE814" s="1">
        <v>2.632278881966732E-6</v>
      </c>
      <c r="HF814" s="1">
        <v>6</v>
      </c>
      <c r="HG814" s="1">
        <v>2134</v>
      </c>
      <c r="HH814" s="1">
        <v>2</v>
      </c>
      <c r="HI814" s="1">
        <v>31</v>
      </c>
      <c r="HJ814" s="1">
        <v>4.8</v>
      </c>
      <c r="HK814" s="1">
        <v>2</v>
      </c>
      <c r="HL814" s="1">
        <v>3.7988300000000002</v>
      </c>
      <c r="HM814" s="1">
        <v>2.34009</v>
      </c>
      <c r="HN814" s="1">
        <v>1.4978</v>
      </c>
      <c r="HO814" s="1">
        <v>2.3083499999999999</v>
      </c>
      <c r="HP814" s="1">
        <v>1.5478499999999999</v>
      </c>
      <c r="HQ814" s="1">
        <v>2.2656200000000002</v>
      </c>
      <c r="HR814" s="1">
        <v>41.874899999999997</v>
      </c>
      <c r="HS814" s="1">
        <v>14.517300000000001</v>
      </c>
      <c r="HT814" s="1">
        <v>18</v>
      </c>
      <c r="HU814" s="1">
        <v>493.10399999999998</v>
      </c>
      <c r="HV814" s="1">
        <v>477.58199999999999</v>
      </c>
      <c r="HW814" s="1">
        <v>25.590299999999999</v>
      </c>
      <c r="HX814" s="1">
        <v>33.443600000000004</v>
      </c>
      <c r="HY814" s="1">
        <v>30.000399999999999</v>
      </c>
      <c r="HZ814" s="1">
        <v>33.248199999999997</v>
      </c>
      <c r="IA814" s="1">
        <v>33.351100000000002</v>
      </c>
      <c r="IB814" s="1">
        <v>76.033900000000003</v>
      </c>
      <c r="IC814" s="1">
        <v>29.739899999999999</v>
      </c>
      <c r="ID814" s="1">
        <v>0</v>
      </c>
      <c r="IE814" s="1">
        <v>25.5901</v>
      </c>
      <c r="IF814" s="1">
        <v>2000</v>
      </c>
      <c r="IG814" s="1">
        <v>25.5276</v>
      </c>
      <c r="IH814" s="1">
        <v>100.378</v>
      </c>
      <c r="II814" s="1">
        <v>100.07299999999999</v>
      </c>
      <c r="IJ814" s="1" t="s">
        <v>1117</v>
      </c>
    </row>
    <row r="815" spans="1:244" ht="15.75" customHeight="1" x14ac:dyDescent="0.3">
      <c r="A815" s="1">
        <v>799</v>
      </c>
      <c r="B815" s="1">
        <v>1659886973</v>
      </c>
      <c r="C815" s="1">
        <v>6715.9000000953674</v>
      </c>
      <c r="D815" s="1" t="s">
        <v>1902</v>
      </c>
      <c r="E815" s="1" t="s">
        <v>1903</v>
      </c>
      <c r="F815" s="1">
        <v>1</v>
      </c>
      <c r="G815" s="1" t="s">
        <v>1115</v>
      </c>
      <c r="H815" s="1" t="s">
        <v>345</v>
      </c>
      <c r="I815" s="1" t="s">
        <v>1102</v>
      </c>
      <c r="J815" s="1" t="s">
        <v>1113</v>
      </c>
      <c r="K815" s="1" t="s">
        <v>1114</v>
      </c>
      <c r="L815" s="1" t="s">
        <v>1904</v>
      </c>
      <c r="M815" s="1" t="s">
        <v>346</v>
      </c>
      <c r="N815" s="1">
        <v>1659886965.25</v>
      </c>
      <c r="O815" s="1">
        <f t="shared" si="102"/>
        <v>2.0091734313852408E-3</v>
      </c>
      <c r="P815" s="1">
        <f t="shared" si="103"/>
        <v>2.009173431385241</v>
      </c>
      <c r="Q815" s="1">
        <f t="shared" si="104"/>
        <v>5.1525163772295288</v>
      </c>
      <c r="R815" s="1">
        <f t="shared" si="105"/>
        <v>392.48593333333338</v>
      </c>
      <c r="S815" s="1">
        <f t="shared" si="106"/>
        <v>294.13713062072873</v>
      </c>
      <c r="T815" s="1">
        <f t="shared" si="107"/>
        <v>29.211133746216394</v>
      </c>
      <c r="U815" s="1">
        <f t="shared" si="108"/>
        <v>38.978278831759987</v>
      </c>
      <c r="V815" s="1">
        <f t="shared" si="109"/>
        <v>9.6541071621716337E-2</v>
      </c>
      <c r="W815" s="1">
        <f t="shared" si="110"/>
        <v>2.9159266033397717</v>
      </c>
      <c r="X815" s="1">
        <f t="shared" si="111"/>
        <v>9.4799903632292501E-2</v>
      </c>
      <c r="Y815" s="1">
        <f t="shared" si="112"/>
        <v>5.9403761152418973E-2</v>
      </c>
      <c r="Z815" s="1">
        <f t="shared" si="113"/>
        <v>321.5203029999999</v>
      </c>
      <c r="AA815" s="1">
        <f t="shared" si="114"/>
        <v>32.322235689679481</v>
      </c>
      <c r="AB815" s="1">
        <f t="shared" si="115"/>
        <v>31.83813666666666</v>
      </c>
      <c r="AC815" s="1">
        <f t="shared" si="116"/>
        <v>4.7315100960746195</v>
      </c>
      <c r="AD815" s="1">
        <f t="shared" si="117"/>
        <v>60.1545513302435</v>
      </c>
      <c r="AE815" s="1">
        <f t="shared" si="118"/>
        <v>2.7055331182548126</v>
      </c>
      <c r="AF815" s="1">
        <f t="shared" si="119"/>
        <v>4.4976366017621174</v>
      </c>
      <c r="AG815" s="1">
        <f t="shared" si="120"/>
        <v>2.0259769778198069</v>
      </c>
      <c r="AH815" s="1">
        <f t="shared" si="121"/>
        <v>-88.604548324089123</v>
      </c>
      <c r="AI815" s="1">
        <f t="shared" si="122"/>
        <v>-140.16729878404806</v>
      </c>
      <c r="AJ815" s="1">
        <f t="shared" si="123"/>
        <v>-10.83635775447476</v>
      </c>
      <c r="AK815" s="1">
        <f t="shared" si="124"/>
        <v>81.912098137387943</v>
      </c>
      <c r="AL815" s="1">
        <f t="shared" si="125"/>
        <v>5.4674846563445918</v>
      </c>
      <c r="AM815" s="1">
        <f t="shared" si="126"/>
        <v>2.009270076147005</v>
      </c>
      <c r="AN815" s="1">
        <f t="shared" si="127"/>
        <v>5.1525163772295288</v>
      </c>
      <c r="AO815" s="1">
        <v>410.21508992303922</v>
      </c>
      <c r="AP815" s="1">
        <v>403.87172727272718</v>
      </c>
      <c r="AQ815" s="1">
        <v>7.9271650503112906E-4</v>
      </c>
      <c r="AR815" s="1">
        <v>65.647163210732543</v>
      </c>
      <c r="AS815" s="1">
        <f t="shared" si="128"/>
        <v>2.009173431385241</v>
      </c>
      <c r="AT815" s="1">
        <v>24.90556500800519</v>
      </c>
      <c r="AU815" s="1">
        <v>27.24932121212122</v>
      </c>
      <c r="AV815" s="1">
        <v>1.4936726241539751E-4</v>
      </c>
      <c r="AW815" s="1">
        <v>81.544983585796771</v>
      </c>
      <c r="AX815" s="1">
        <v>3</v>
      </c>
      <c r="AY815" s="1">
        <v>1</v>
      </c>
      <c r="AZ815" s="1">
        <f t="shared" si="129"/>
        <v>1</v>
      </c>
      <c r="BA815" s="1">
        <f t="shared" si="130"/>
        <v>0</v>
      </c>
      <c r="BB815" s="1">
        <f t="shared" si="131"/>
        <v>51786.060430102145</v>
      </c>
      <c r="BC815" s="1">
        <f t="shared" si="132"/>
        <v>2000.0233333333331</v>
      </c>
      <c r="BD815" s="1">
        <f t="shared" si="133"/>
        <v>1681.2198999999996</v>
      </c>
      <c r="BE815" s="1">
        <f t="shared" si="134"/>
        <v>0.84060014299833163</v>
      </c>
      <c r="BF815" s="1">
        <f t="shared" si="135"/>
        <v>0.16075827598678014</v>
      </c>
      <c r="BG815" s="1">
        <v>6</v>
      </c>
      <c r="BH815" s="1">
        <v>0.5</v>
      </c>
      <c r="BI815" s="1" t="s">
        <v>347</v>
      </c>
      <c r="BJ815" s="1">
        <v>2</v>
      </c>
      <c r="BK815" s="1" t="b">
        <v>1</v>
      </c>
      <c r="BL815" s="1">
        <v>1659886965.25</v>
      </c>
      <c r="BM815" s="1">
        <v>392.48593333333338</v>
      </c>
      <c r="BN815" s="1">
        <v>399.99133333333327</v>
      </c>
      <c r="BO815" s="1">
        <v>27.24296</v>
      </c>
      <c r="BP815" s="1">
        <v>24.898119999999999</v>
      </c>
      <c r="BQ815" s="1">
        <v>391.16093333333339</v>
      </c>
      <c r="BR815" s="1">
        <v>27.226959999999998</v>
      </c>
      <c r="BS815" s="1">
        <v>500.12750000000011</v>
      </c>
      <c r="BT815" s="1">
        <v>99.21122666666669</v>
      </c>
      <c r="BU815" s="1">
        <v>0.10004928333333329</v>
      </c>
      <c r="BV815" s="1">
        <v>30.946506666666671</v>
      </c>
      <c r="BW815" s="1">
        <v>31.83813666666666</v>
      </c>
      <c r="BX815" s="1">
        <v>999.9000000000002</v>
      </c>
      <c r="BY815" s="1">
        <v>0</v>
      </c>
      <c r="BZ815" s="1">
        <v>0</v>
      </c>
      <c r="CA815" s="1">
        <v>10001.434333333331</v>
      </c>
      <c r="CB815" s="1">
        <v>0</v>
      </c>
      <c r="CC815" s="1">
        <v>1291.8416666666669</v>
      </c>
      <c r="CD815" s="1">
        <v>-7.1376666666666662</v>
      </c>
      <c r="CE815" s="1">
        <v>403.85306666666668</v>
      </c>
      <c r="CF815" s="1">
        <v>410.20463333333328</v>
      </c>
      <c r="CG815" s="1">
        <v>2.3382010000000002</v>
      </c>
      <c r="CH815" s="1">
        <v>399.99133333333327</v>
      </c>
      <c r="CI815" s="1">
        <v>24.898119999999999</v>
      </c>
      <c r="CJ815" s="1">
        <v>2.702148666666667</v>
      </c>
      <c r="CK815" s="1">
        <v>2.4701730000000008</v>
      </c>
      <c r="CL815" s="1">
        <v>22.29818666666667</v>
      </c>
      <c r="CM815" s="1">
        <v>20.831299999999999</v>
      </c>
      <c r="CN815" s="1">
        <v>2000.0233333333331</v>
      </c>
      <c r="CO815" s="1">
        <v>0.97999519999999996</v>
      </c>
      <c r="CP815" s="1">
        <v>2.0004973333333329E-2</v>
      </c>
      <c r="CQ815" s="1">
        <v>0</v>
      </c>
      <c r="CR815" s="1">
        <v>2.5962666666666658</v>
      </c>
      <c r="CS815" s="1">
        <v>0</v>
      </c>
      <c r="CT815" s="1">
        <v>17292.363333333331</v>
      </c>
      <c r="CU815" s="1">
        <v>17412.490000000002</v>
      </c>
      <c r="CV815" s="1">
        <v>43.741599999999991</v>
      </c>
      <c r="CW815" s="1">
        <v>45.436999999999983</v>
      </c>
      <c r="CX815" s="1">
        <v>43.875</v>
      </c>
      <c r="CY815" s="1">
        <v>43.625</v>
      </c>
      <c r="CZ815" s="1">
        <v>43.787199999999977</v>
      </c>
      <c r="DA815" s="1">
        <v>1960.0133333333331</v>
      </c>
      <c r="DB815" s="1">
        <v>40.01</v>
      </c>
      <c r="DC815" s="1">
        <v>0</v>
      </c>
      <c r="DD815" s="1">
        <v>1659886972.0999999</v>
      </c>
      <c r="DE815" s="1">
        <v>0</v>
      </c>
      <c r="DF815" s="1">
        <v>1659887002.5</v>
      </c>
      <c r="DG815" s="1" t="s">
        <v>1905</v>
      </c>
      <c r="DH815" s="1">
        <v>1659886993</v>
      </c>
      <c r="DI815" s="1">
        <v>1659887002.5</v>
      </c>
      <c r="DJ815" s="1">
        <v>16</v>
      </c>
      <c r="DK815" s="1">
        <v>-0.38300000000000001</v>
      </c>
      <c r="DL815" s="1">
        <v>1E-3</v>
      </c>
      <c r="DM815" s="1">
        <v>1.325</v>
      </c>
      <c r="DN815" s="1">
        <v>1.6E-2</v>
      </c>
      <c r="DO815" s="1">
        <v>400</v>
      </c>
      <c r="DP815" s="1">
        <v>25</v>
      </c>
      <c r="DQ815" s="1">
        <v>0.27</v>
      </c>
      <c r="DR815" s="1">
        <v>0.06</v>
      </c>
      <c r="DS815" s="1">
        <v>5.1499857520834729</v>
      </c>
      <c r="DT815" s="1">
        <v>-4.3184115711059609E-2</v>
      </c>
      <c r="DU815" s="1">
        <v>3.3245134669077712E-2</v>
      </c>
      <c r="DV815" s="1">
        <v>1</v>
      </c>
      <c r="DW815" s="1">
        <v>-7.137154999999999</v>
      </c>
      <c r="DX815" s="1">
        <v>0.20595817575082639</v>
      </c>
      <c r="DY815" s="1">
        <v>4.6756150807496233E-2</v>
      </c>
      <c r="DZ815" s="1">
        <v>1</v>
      </c>
      <c r="EA815" s="1">
        <v>294.93960978024671</v>
      </c>
      <c r="EB815" s="1">
        <v>-4.2389698499318378</v>
      </c>
      <c r="EC815" s="1">
        <v>0.80448131098246611</v>
      </c>
      <c r="ED815" s="1">
        <v>0</v>
      </c>
      <c r="EE815" s="1">
        <v>2.33246625</v>
      </c>
      <c r="EF815" s="1">
        <v>9.9359662288925496E-2</v>
      </c>
      <c r="EG815" s="1">
        <v>1.0364291024353789E-2</v>
      </c>
      <c r="EH815" s="1">
        <v>1</v>
      </c>
      <c r="EI815" s="1">
        <v>2.0265176700963741</v>
      </c>
      <c r="EJ815" s="1">
        <v>-1.277729857379084E-3</v>
      </c>
      <c r="EK815" s="1">
        <v>9.3353864850331575E-4</v>
      </c>
      <c r="EL815" s="1">
        <v>1</v>
      </c>
      <c r="EM815" s="1">
        <v>4</v>
      </c>
      <c r="EN815" s="1">
        <v>5</v>
      </c>
      <c r="EO815" s="1" t="s">
        <v>349</v>
      </c>
      <c r="EP815" s="1">
        <v>2.9405700000000001</v>
      </c>
      <c r="EQ815" s="1">
        <v>2.8010299999999999</v>
      </c>
      <c r="ER815" s="1">
        <v>8.58627E-2</v>
      </c>
      <c r="ES815" s="1">
        <v>8.7180900000000006E-2</v>
      </c>
      <c r="ET815" s="1">
        <v>0.117016</v>
      </c>
      <c r="EU815" s="1">
        <v>0.109921</v>
      </c>
      <c r="EV815" s="1">
        <v>18678.599999999999</v>
      </c>
      <c r="EW815" s="1">
        <v>19555.400000000001</v>
      </c>
      <c r="EX815" s="1">
        <v>23774.7</v>
      </c>
      <c r="EY815" s="1">
        <v>24945.200000000001</v>
      </c>
      <c r="EZ815" s="1">
        <v>33609.199999999997</v>
      </c>
      <c r="FA815" s="1">
        <v>35459.4</v>
      </c>
      <c r="FB815" s="1">
        <v>43362.6</v>
      </c>
      <c r="FC815" s="1">
        <v>46117.5</v>
      </c>
      <c r="FD815" s="1">
        <v>1.9267000000000001</v>
      </c>
      <c r="FE815" s="1">
        <v>1.7909299999999999</v>
      </c>
      <c r="FF815" s="1">
        <v>8.6203199999999994E-2</v>
      </c>
      <c r="FG815" s="1">
        <v>0</v>
      </c>
      <c r="FH815" s="1">
        <v>30.455400000000001</v>
      </c>
      <c r="FI815" s="1">
        <v>999.9</v>
      </c>
      <c r="FJ815" s="1">
        <v>50.8</v>
      </c>
      <c r="FK815" s="1">
        <v>39.299999999999997</v>
      </c>
      <c r="FL815" s="1">
        <v>36.566699999999997</v>
      </c>
      <c r="FM815" s="1">
        <v>63.560200000000002</v>
      </c>
      <c r="FN815" s="1">
        <v>25.5168</v>
      </c>
      <c r="FO815" s="1">
        <v>1</v>
      </c>
      <c r="FP815" s="1">
        <v>0.58698899999999998</v>
      </c>
      <c r="FQ815" s="1">
        <v>2.80335</v>
      </c>
      <c r="FR815" s="1">
        <v>20.296600000000002</v>
      </c>
      <c r="FS815" s="1">
        <v>5.2174399999999999</v>
      </c>
      <c r="FT815" s="1">
        <v>11.908099999999999</v>
      </c>
      <c r="FU815" s="1">
        <v>5.0035999999999996</v>
      </c>
      <c r="FV815" s="1">
        <v>3.2911999999999999</v>
      </c>
      <c r="FW815" s="1">
        <v>9999</v>
      </c>
      <c r="FX815" s="1">
        <v>9999</v>
      </c>
      <c r="FY815" s="1">
        <v>9999</v>
      </c>
      <c r="FZ815" s="1">
        <v>999.9</v>
      </c>
      <c r="GA815" s="1">
        <v>1.85972</v>
      </c>
      <c r="GB815" s="1">
        <v>1.8547100000000001</v>
      </c>
      <c r="GC815" s="1">
        <v>1.85791</v>
      </c>
      <c r="GD815" s="1">
        <v>1.8563700000000001</v>
      </c>
      <c r="GE815" s="1">
        <v>1.85507</v>
      </c>
      <c r="GF815" s="1">
        <v>1.8547</v>
      </c>
      <c r="GG815" s="1">
        <v>1.8534900000000001</v>
      </c>
      <c r="GH815" s="1">
        <v>1.85649</v>
      </c>
      <c r="GI815" s="1">
        <v>0</v>
      </c>
      <c r="GJ815" s="1">
        <v>0</v>
      </c>
      <c r="GK815" s="1">
        <v>0</v>
      </c>
      <c r="GL815" s="1">
        <v>0</v>
      </c>
      <c r="GM815" s="1" t="s">
        <v>350</v>
      </c>
      <c r="GN815" s="1" t="s">
        <v>351</v>
      </c>
      <c r="GO815" s="1" t="s">
        <v>352</v>
      </c>
      <c r="GP815" s="1" t="s">
        <v>352</v>
      </c>
      <c r="GQ815" s="1" t="s">
        <v>352</v>
      </c>
      <c r="GR815" s="1" t="s">
        <v>352</v>
      </c>
      <c r="GS815" s="1">
        <v>0</v>
      </c>
      <c r="GT815" s="1">
        <v>100</v>
      </c>
      <c r="GU815" s="1">
        <v>100</v>
      </c>
      <c r="GV815" s="1">
        <v>1.325</v>
      </c>
      <c r="GW815" s="1">
        <v>1.6E-2</v>
      </c>
      <c r="GX815" s="1">
        <v>0.719853499997961</v>
      </c>
      <c r="GY815" s="1">
        <v>3.036990343597491E-3</v>
      </c>
      <c r="GZ815" s="1">
        <v>-1.538114387597119E-6</v>
      </c>
      <c r="HA815" s="1">
        <v>3.3909691194327332E-10</v>
      </c>
      <c r="HB815" s="1">
        <v>-6.2051758664983303E-2</v>
      </c>
      <c r="HC815" s="1">
        <v>9.7621983196103414E-3</v>
      </c>
      <c r="HD815" s="1">
        <v>-3.3387782167185642E-4</v>
      </c>
      <c r="HE815" s="1">
        <v>2.632278881966732E-6</v>
      </c>
      <c r="HF815" s="1">
        <v>6</v>
      </c>
      <c r="HG815" s="1">
        <v>2134</v>
      </c>
      <c r="HH815" s="1">
        <v>2</v>
      </c>
      <c r="HI815" s="1">
        <v>31</v>
      </c>
      <c r="HJ815" s="1">
        <v>15.1</v>
      </c>
      <c r="HK815" s="1">
        <v>9.9</v>
      </c>
      <c r="HL815" s="1">
        <v>1.02661</v>
      </c>
      <c r="HM815" s="1">
        <v>2.3596200000000001</v>
      </c>
      <c r="HN815" s="1">
        <v>1.4978</v>
      </c>
      <c r="HO815" s="1">
        <v>2.3083499999999999</v>
      </c>
      <c r="HP815" s="1">
        <v>1.5478499999999999</v>
      </c>
      <c r="HQ815" s="1">
        <v>2.3803700000000001</v>
      </c>
      <c r="HR815" s="1">
        <v>42.457099999999997</v>
      </c>
      <c r="HS815" s="1">
        <v>14.420999999999999</v>
      </c>
      <c r="HT815" s="1">
        <v>18</v>
      </c>
      <c r="HU815" s="1">
        <v>494.34800000000001</v>
      </c>
      <c r="HV815" s="1">
        <v>469.49299999999999</v>
      </c>
      <c r="HW815" s="1">
        <v>26.005199999999999</v>
      </c>
      <c r="HX815" s="1">
        <v>34.270499999999998</v>
      </c>
      <c r="HY815" s="1">
        <v>29.999700000000001</v>
      </c>
      <c r="HZ815" s="1">
        <v>33.995100000000001</v>
      </c>
      <c r="IA815" s="1">
        <v>34.079000000000001</v>
      </c>
      <c r="IB815" s="1">
        <v>20.557300000000001</v>
      </c>
      <c r="IC815" s="1">
        <v>32.722200000000001</v>
      </c>
      <c r="ID815" s="1">
        <v>0</v>
      </c>
      <c r="IE815" s="1">
        <v>26.010100000000001</v>
      </c>
      <c r="IF815" s="1">
        <v>400</v>
      </c>
      <c r="IG815" s="1">
        <v>24.8583</v>
      </c>
      <c r="IH815" s="1">
        <v>100.26</v>
      </c>
      <c r="II815" s="1">
        <v>99.944900000000004</v>
      </c>
      <c r="IJ815" s="1" t="s">
        <v>353</v>
      </c>
    </row>
    <row r="816" spans="1:244" ht="15.75" customHeight="1" x14ac:dyDescent="0.3">
      <c r="A816" s="1">
        <v>800</v>
      </c>
      <c r="B816" s="1">
        <v>1659887249.0999999</v>
      </c>
      <c r="C816" s="1">
        <v>6992</v>
      </c>
      <c r="D816" s="1" t="s">
        <v>1906</v>
      </c>
      <c r="E816" s="1" t="s">
        <v>1907</v>
      </c>
      <c r="F816" s="1">
        <v>1</v>
      </c>
      <c r="G816" s="1" t="s">
        <v>1115</v>
      </c>
      <c r="H816" s="1" t="s">
        <v>345</v>
      </c>
      <c r="I816" s="1" t="s">
        <v>1102</v>
      </c>
      <c r="J816" s="1" t="s">
        <v>1113</v>
      </c>
      <c r="K816" s="1" t="s">
        <v>1114</v>
      </c>
      <c r="L816" s="1" t="s">
        <v>1904</v>
      </c>
      <c r="M816" s="1" t="s">
        <v>346</v>
      </c>
      <c r="N816" s="1">
        <v>1659887241.099999</v>
      </c>
      <c r="O816" s="1">
        <f t="shared" si="102"/>
        <v>2.0139776803246379E-3</v>
      </c>
      <c r="P816" s="1">
        <f t="shared" si="103"/>
        <v>2.0139776803246381</v>
      </c>
      <c r="Q816" s="1">
        <f t="shared" si="104"/>
        <v>-0.58275981326750947</v>
      </c>
      <c r="R816" s="1">
        <f t="shared" si="105"/>
        <v>50.588712903225812</v>
      </c>
      <c r="S816" s="1">
        <f t="shared" si="106"/>
        <v>58.546598229463626</v>
      </c>
      <c r="T816" s="1">
        <f t="shared" si="107"/>
        <v>5.8136404990569872</v>
      </c>
      <c r="U816" s="1">
        <f t="shared" si="108"/>
        <v>5.0234274752679307</v>
      </c>
      <c r="V816" s="1">
        <f t="shared" si="109"/>
        <v>9.6568963868070387E-2</v>
      </c>
      <c r="W816" s="1">
        <f t="shared" si="110"/>
        <v>2.915523328454352</v>
      </c>
      <c r="X816" s="1">
        <f t="shared" si="111"/>
        <v>9.4826563127319199E-2</v>
      </c>
      <c r="Y816" s="1">
        <f t="shared" si="112"/>
        <v>5.9420531146658268E-2</v>
      </c>
      <c r="Z816" s="1">
        <f t="shared" si="113"/>
        <v>321.51513745161282</v>
      </c>
      <c r="AA816" s="1">
        <f t="shared" si="114"/>
        <v>32.27290592284151</v>
      </c>
      <c r="AB816" s="1">
        <f t="shared" si="115"/>
        <v>31.854429032258061</v>
      </c>
      <c r="AC816" s="1">
        <f t="shared" si="116"/>
        <v>4.7358802273788605</v>
      </c>
      <c r="AD816" s="1">
        <f t="shared" si="117"/>
        <v>60.329358264738261</v>
      </c>
      <c r="AE816" s="1">
        <f t="shared" si="118"/>
        <v>2.7059332212442637</v>
      </c>
      <c r="AF816" s="1">
        <f t="shared" si="119"/>
        <v>4.4852677022852516</v>
      </c>
      <c r="AG816" s="1">
        <f t="shared" si="120"/>
        <v>2.0299470061345968</v>
      </c>
      <c r="AH816" s="1">
        <f t="shared" si="121"/>
        <v>-88.816415702316533</v>
      </c>
      <c r="AI816" s="1">
        <f t="shared" si="122"/>
        <v>-150.29612142484567</v>
      </c>
      <c r="AJ816" s="1">
        <f t="shared" si="123"/>
        <v>-11.619198474248391</v>
      </c>
      <c r="AK816" s="1">
        <f t="shared" si="124"/>
        <v>70.783401850202239</v>
      </c>
      <c r="AL816" s="1">
        <f t="shared" si="125"/>
        <v>-0.59895032442096152</v>
      </c>
      <c r="AM816" s="1">
        <f t="shared" si="126"/>
        <v>2.0453104015278538</v>
      </c>
      <c r="AN816" s="1">
        <f t="shared" si="127"/>
        <v>-0.58275981326750947</v>
      </c>
      <c r="AO816" s="1">
        <v>51.313653189679513</v>
      </c>
      <c r="AP816" s="1">
        <v>52.027594545454527</v>
      </c>
      <c r="AQ816" s="1">
        <v>5.8276459465003E-4</v>
      </c>
      <c r="AR816" s="1">
        <v>66.272461968613413</v>
      </c>
      <c r="AS816" s="1">
        <f t="shared" si="128"/>
        <v>2.0139776803246381</v>
      </c>
      <c r="AT816" s="1">
        <v>24.82506570069275</v>
      </c>
      <c r="AU816" s="1">
        <v>27.21229818181817</v>
      </c>
      <c r="AV816" s="1">
        <v>-5.8091919170639959E-3</v>
      </c>
      <c r="AW816" s="1">
        <v>80.697832317614541</v>
      </c>
      <c r="AX816" s="1">
        <v>2</v>
      </c>
      <c r="AY816" s="1">
        <v>0</v>
      </c>
      <c r="AZ816" s="1">
        <f t="shared" si="129"/>
        <v>1</v>
      </c>
      <c r="BA816" s="1">
        <f t="shared" si="130"/>
        <v>0</v>
      </c>
      <c r="BB816" s="1">
        <f t="shared" si="131"/>
        <v>51782.586324872027</v>
      </c>
      <c r="BC816" s="1">
        <f t="shared" si="132"/>
        <v>1999.990967741935</v>
      </c>
      <c r="BD816" s="1">
        <f t="shared" si="133"/>
        <v>1681.1927129032254</v>
      </c>
      <c r="BE816" s="1">
        <f t="shared" si="134"/>
        <v>0.84060015271036703</v>
      </c>
      <c r="BF816" s="1">
        <f t="shared" si="135"/>
        <v>0.16075829473100844</v>
      </c>
      <c r="BG816" s="1">
        <v>6</v>
      </c>
      <c r="BH816" s="1">
        <v>0.5</v>
      </c>
      <c r="BI816" s="1" t="s">
        <v>347</v>
      </c>
      <c r="BJ816" s="1">
        <v>2</v>
      </c>
      <c r="BK816" s="1" t="b">
        <v>1</v>
      </c>
      <c r="BL816" s="1">
        <v>1659887241.099999</v>
      </c>
      <c r="BM816" s="1">
        <v>50.588712903225812</v>
      </c>
      <c r="BN816" s="1">
        <v>49.994277419354837</v>
      </c>
      <c r="BO816" s="1">
        <v>27.250254838709679</v>
      </c>
      <c r="BP816" s="1">
        <v>24.86333225806451</v>
      </c>
      <c r="BQ816" s="1">
        <v>50.103212903225803</v>
      </c>
      <c r="BR816" s="1">
        <v>27.239474193548379</v>
      </c>
      <c r="BS816" s="1">
        <v>500.11890322580638</v>
      </c>
      <c r="BT816" s="1">
        <v>99.199422580645148</v>
      </c>
      <c r="BU816" s="1">
        <v>9.995048064516128E-2</v>
      </c>
      <c r="BV816" s="1">
        <v>30.898235483870959</v>
      </c>
      <c r="BW816" s="1">
        <v>31.854429032258061</v>
      </c>
      <c r="BX816" s="1">
        <v>999.90000000000032</v>
      </c>
      <c r="BY816" s="1">
        <v>0</v>
      </c>
      <c r="BZ816" s="1">
        <v>0</v>
      </c>
      <c r="CA816" s="1">
        <v>10000.31935483871</v>
      </c>
      <c r="CB816" s="1">
        <v>0</v>
      </c>
      <c r="CC816" s="1">
        <v>191.22032258064519</v>
      </c>
      <c r="CD816" s="1">
        <v>0.594440935483871</v>
      </c>
      <c r="CE816" s="1">
        <v>52.005890322580633</v>
      </c>
      <c r="CF816" s="1">
        <v>51.268993548387087</v>
      </c>
      <c r="CG816" s="1">
        <v>2.3869267741935492</v>
      </c>
      <c r="CH816" s="1">
        <v>49.994277419354837</v>
      </c>
      <c r="CI816" s="1">
        <v>24.86333225806451</v>
      </c>
      <c r="CJ816" s="1">
        <v>2.7032090322580649</v>
      </c>
      <c r="CK816" s="1">
        <v>2.4664274193548388</v>
      </c>
      <c r="CL816" s="1">
        <v>22.30463870967742</v>
      </c>
      <c r="CM816" s="1">
        <v>20.80662580645161</v>
      </c>
      <c r="CN816" s="1">
        <v>1999.990967741935</v>
      </c>
      <c r="CO816" s="1">
        <v>0.97999638709677428</v>
      </c>
      <c r="CP816" s="1">
        <v>2.000382580645162E-2</v>
      </c>
      <c r="CQ816" s="1">
        <v>0</v>
      </c>
      <c r="CR816" s="1">
        <v>2.6516129032258058</v>
      </c>
      <c r="CS816" s="1">
        <v>0</v>
      </c>
      <c r="CT816" s="1">
        <v>16528.848387096779</v>
      </c>
      <c r="CU816" s="1">
        <v>17412.238709677418</v>
      </c>
      <c r="CV816" s="1">
        <v>43.75</v>
      </c>
      <c r="CW816" s="1">
        <v>45.125</v>
      </c>
      <c r="CX816" s="1">
        <v>43.811999999999969</v>
      </c>
      <c r="CY816" s="1">
        <v>43.445129032258038</v>
      </c>
      <c r="CZ816" s="1">
        <v>43.75</v>
      </c>
      <c r="DA816" s="1">
        <v>1959.980967741936</v>
      </c>
      <c r="DB816" s="1">
        <v>40.01</v>
      </c>
      <c r="DC816" s="1">
        <v>0</v>
      </c>
      <c r="DD816" s="1">
        <v>1659887248.0999999</v>
      </c>
      <c r="DE816" s="1">
        <v>0</v>
      </c>
      <c r="DF816" s="1">
        <v>1659887002.5</v>
      </c>
      <c r="DG816" s="1" t="s">
        <v>1905</v>
      </c>
      <c r="DH816" s="1">
        <v>1659886993</v>
      </c>
      <c r="DI816" s="1">
        <v>1659887002.5</v>
      </c>
      <c r="DJ816" s="1">
        <v>16</v>
      </c>
      <c r="DK816" s="1">
        <v>-0.38300000000000001</v>
      </c>
      <c r="DL816" s="1">
        <v>1E-3</v>
      </c>
      <c r="DM816" s="1">
        <v>1.325</v>
      </c>
      <c r="DN816" s="1">
        <v>1.6E-2</v>
      </c>
      <c r="DO816" s="1">
        <v>400</v>
      </c>
      <c r="DP816" s="1">
        <v>25</v>
      </c>
      <c r="DQ816" s="1">
        <v>0.27</v>
      </c>
      <c r="DR816" s="1">
        <v>0.06</v>
      </c>
      <c r="DS816" s="1">
        <v>-0.60139157328445092</v>
      </c>
      <c r="DT816" s="1">
        <v>5.2267464764293482E-2</v>
      </c>
      <c r="DU816" s="1">
        <v>1.4929291649169819E-2</v>
      </c>
      <c r="DV816" s="1">
        <v>1</v>
      </c>
      <c r="DW816" s="1">
        <v>0.594440935483871</v>
      </c>
      <c r="DX816" s="1">
        <v>-0.25094850000000168</v>
      </c>
      <c r="DY816" s="1">
        <v>2.9473393078236251E-2</v>
      </c>
      <c r="DZ816" s="1">
        <v>1</v>
      </c>
      <c r="EA816" s="1">
        <v>58.864979878798763</v>
      </c>
      <c r="EB816" s="1">
        <v>-1.9409570018001721</v>
      </c>
      <c r="EC816" s="1">
        <v>0.24534575946985451</v>
      </c>
      <c r="ED816" s="1">
        <v>1</v>
      </c>
      <c r="EE816" s="1">
        <v>2.3859119512195122</v>
      </c>
      <c r="EF816" s="1">
        <v>8.3668835951977105E-2</v>
      </c>
      <c r="EG816" s="1">
        <v>1.326961359547558E-2</v>
      </c>
      <c r="EH816" s="1">
        <v>1</v>
      </c>
      <c r="EI816" s="1">
        <v>2.0298989965517471</v>
      </c>
      <c r="EJ816" s="1">
        <v>4.2579462380582444E-3</v>
      </c>
      <c r="EK816" s="1">
        <v>6.963135190774691E-4</v>
      </c>
      <c r="EL816" s="1">
        <v>1</v>
      </c>
      <c r="EM816" s="1">
        <v>5</v>
      </c>
      <c r="EN816" s="1">
        <v>5</v>
      </c>
      <c r="EO816" s="1" t="s">
        <v>1110</v>
      </c>
      <c r="EP816" s="1">
        <v>2.9405000000000001</v>
      </c>
      <c r="EQ816" s="1">
        <v>2.8002600000000002</v>
      </c>
      <c r="ER816" s="1">
        <v>1.3303499999999999E-2</v>
      </c>
      <c r="ES816" s="1">
        <v>1.32084E-2</v>
      </c>
      <c r="ET816" s="1">
        <v>0.116878</v>
      </c>
      <c r="EU816" s="1">
        <v>0.109621</v>
      </c>
      <c r="EV816" s="1">
        <v>20160.7</v>
      </c>
      <c r="EW816" s="1">
        <v>21141</v>
      </c>
      <c r="EX816" s="1">
        <v>23775.7</v>
      </c>
      <c r="EY816" s="1">
        <v>24947.8</v>
      </c>
      <c r="EZ816" s="1">
        <v>33612.699999999997</v>
      </c>
      <c r="FA816" s="1">
        <v>35471.800000000003</v>
      </c>
      <c r="FB816" s="1">
        <v>43364.1</v>
      </c>
      <c r="FC816" s="1">
        <v>46122.2</v>
      </c>
      <c r="FD816" s="1">
        <v>1.92763</v>
      </c>
      <c r="FE816" s="1">
        <v>1.7885200000000001</v>
      </c>
      <c r="FF816" s="1">
        <v>8.9284000000000002E-2</v>
      </c>
      <c r="FG816" s="1">
        <v>0</v>
      </c>
      <c r="FH816" s="1">
        <v>30.3949</v>
      </c>
      <c r="FI816" s="1">
        <v>999.9</v>
      </c>
      <c r="FJ816" s="1">
        <v>50.6</v>
      </c>
      <c r="FK816" s="1">
        <v>39.6</v>
      </c>
      <c r="FL816" s="1">
        <v>37.015000000000001</v>
      </c>
      <c r="FM816" s="1">
        <v>63.483899999999998</v>
      </c>
      <c r="FN816" s="1">
        <v>26.262</v>
      </c>
      <c r="FO816" s="1">
        <v>1</v>
      </c>
      <c r="FP816" s="1">
        <v>0.58304100000000003</v>
      </c>
      <c r="FQ816" s="1">
        <v>2.5712700000000002</v>
      </c>
      <c r="FR816" s="1">
        <v>20.299600000000002</v>
      </c>
      <c r="FS816" s="1">
        <v>5.2138499999999999</v>
      </c>
      <c r="FT816" s="1">
        <v>11.908099999999999</v>
      </c>
      <c r="FU816" s="1">
        <v>5.0036500000000004</v>
      </c>
      <c r="FV816" s="1">
        <v>3.2902999999999998</v>
      </c>
      <c r="FW816" s="1">
        <v>9999</v>
      </c>
      <c r="FX816" s="1">
        <v>9999</v>
      </c>
      <c r="FY816" s="1">
        <v>9999</v>
      </c>
      <c r="FZ816" s="1">
        <v>999.9</v>
      </c>
      <c r="GA816" s="1">
        <v>1.8597399999999999</v>
      </c>
      <c r="GB816" s="1">
        <v>1.8548</v>
      </c>
      <c r="GC816" s="1">
        <v>1.85792</v>
      </c>
      <c r="GD816" s="1">
        <v>1.85639</v>
      </c>
      <c r="GE816" s="1">
        <v>1.8551599999999999</v>
      </c>
      <c r="GF816" s="1">
        <v>1.8547199999999999</v>
      </c>
      <c r="GG816" s="1">
        <v>1.85361</v>
      </c>
      <c r="GH816" s="1">
        <v>1.8565400000000001</v>
      </c>
      <c r="GI816" s="1">
        <v>0</v>
      </c>
      <c r="GJ816" s="1">
        <v>0</v>
      </c>
      <c r="GK816" s="1">
        <v>0</v>
      </c>
      <c r="GL816" s="1">
        <v>0</v>
      </c>
      <c r="GM816" s="1" t="s">
        <v>350</v>
      </c>
      <c r="GN816" s="1" t="s">
        <v>351</v>
      </c>
      <c r="GO816" s="1" t="s">
        <v>352</v>
      </c>
      <c r="GP816" s="1" t="s">
        <v>352</v>
      </c>
      <c r="GQ816" s="1" t="s">
        <v>352</v>
      </c>
      <c r="GR816" s="1" t="s">
        <v>352</v>
      </c>
      <c r="GS816" s="1">
        <v>0</v>
      </c>
      <c r="GT816" s="1">
        <v>100</v>
      </c>
      <c r="GU816" s="1">
        <v>100</v>
      </c>
      <c r="GV816" s="1">
        <v>0.48599999999999999</v>
      </c>
      <c r="GW816" s="1">
        <v>1.09E-2</v>
      </c>
      <c r="GX816" s="1">
        <v>0.33715491177224621</v>
      </c>
      <c r="GY816" s="1">
        <v>3.036990343597491E-3</v>
      </c>
      <c r="GZ816" s="1">
        <v>-1.538114387597119E-6</v>
      </c>
      <c r="HA816" s="1">
        <v>3.3909691194327332E-10</v>
      </c>
      <c r="HB816" s="1">
        <v>-6.0604171497381017E-2</v>
      </c>
      <c r="HC816" s="1">
        <v>9.7621983196103414E-3</v>
      </c>
      <c r="HD816" s="1">
        <v>-3.3387782167185642E-4</v>
      </c>
      <c r="HE816" s="1">
        <v>2.632278881966732E-6</v>
      </c>
      <c r="HF816" s="1">
        <v>6</v>
      </c>
      <c r="HG816" s="1">
        <v>2134</v>
      </c>
      <c r="HH816" s="1">
        <v>2</v>
      </c>
      <c r="HI816" s="1">
        <v>31</v>
      </c>
      <c r="HJ816" s="1">
        <v>4.3</v>
      </c>
      <c r="HK816" s="1">
        <v>4.0999999999999996</v>
      </c>
      <c r="HL816" s="1">
        <v>0.26245099999999999</v>
      </c>
      <c r="HM816" s="1">
        <v>2.4291999999999998</v>
      </c>
      <c r="HN816" s="1">
        <v>1.4978</v>
      </c>
      <c r="HO816" s="1">
        <v>2.3095699999999999</v>
      </c>
      <c r="HP816" s="1">
        <v>1.5478499999999999</v>
      </c>
      <c r="HQ816" s="1">
        <v>2.3547400000000001</v>
      </c>
      <c r="HR816" s="1">
        <v>42.643900000000002</v>
      </c>
      <c r="HS816" s="1">
        <v>14.385999999999999</v>
      </c>
      <c r="HT816" s="1">
        <v>18</v>
      </c>
      <c r="HU816" s="1">
        <v>495.01499999999999</v>
      </c>
      <c r="HV816" s="1">
        <v>468.11099999999999</v>
      </c>
      <c r="HW816" s="1">
        <v>26.163</v>
      </c>
      <c r="HX816" s="1">
        <v>34.238700000000001</v>
      </c>
      <c r="HY816" s="1">
        <v>29.999700000000001</v>
      </c>
      <c r="HZ816" s="1">
        <v>34.010300000000001</v>
      </c>
      <c r="IA816" s="1">
        <v>34.103400000000001</v>
      </c>
      <c r="IB816" s="1">
        <v>5.4112200000000001</v>
      </c>
      <c r="IC816" s="1">
        <v>33.545699999999997</v>
      </c>
      <c r="ID816" s="1">
        <v>0</v>
      </c>
      <c r="IE816" s="1">
        <v>26.237200000000001</v>
      </c>
      <c r="IF816" s="1">
        <v>60.0349</v>
      </c>
      <c r="IG816" s="1">
        <v>24.791799999999999</v>
      </c>
      <c r="IH816" s="1">
        <v>100.264</v>
      </c>
      <c r="II816" s="1">
        <v>99.955200000000005</v>
      </c>
      <c r="IJ816" s="1" t="s">
        <v>1117</v>
      </c>
    </row>
    <row r="817" spans="1:244" ht="15.75" customHeight="1" x14ac:dyDescent="0.3">
      <c r="A817" s="1">
        <v>801</v>
      </c>
      <c r="B817" s="1">
        <v>1659887250.0999999</v>
      </c>
      <c r="C817" s="1">
        <v>6993</v>
      </c>
      <c r="D817" s="1" t="s">
        <v>1908</v>
      </c>
      <c r="E817" s="1" t="s">
        <v>1909</v>
      </c>
      <c r="F817" s="1">
        <v>1</v>
      </c>
      <c r="G817" s="1" t="s">
        <v>1115</v>
      </c>
      <c r="H817" s="1" t="s">
        <v>345</v>
      </c>
      <c r="I817" s="1" t="s">
        <v>1102</v>
      </c>
      <c r="J817" s="1" t="s">
        <v>1113</v>
      </c>
      <c r="K817" s="1" t="s">
        <v>1114</v>
      </c>
      <c r="L817" s="1" t="s">
        <v>1904</v>
      </c>
      <c r="M817" s="1" t="s">
        <v>346</v>
      </c>
      <c r="N817" s="1">
        <v>1659887242.1172409</v>
      </c>
      <c r="O817" s="1">
        <f t="shared" si="102"/>
        <v>2.0138899507619514E-3</v>
      </c>
      <c r="P817" s="1">
        <f t="shared" si="103"/>
        <v>2.0138899507619512</v>
      </c>
      <c r="Q817" s="1">
        <f t="shared" si="104"/>
        <v>-0.59474423869208393</v>
      </c>
      <c r="R817" s="1">
        <f t="shared" si="105"/>
        <v>50.586982758620692</v>
      </c>
      <c r="S817" s="1">
        <f t="shared" si="106"/>
        <v>58.744364733560928</v>
      </c>
      <c r="T817" s="1">
        <f t="shared" si="107"/>
        <v>5.8332699960895216</v>
      </c>
      <c r="U817" s="1">
        <f t="shared" si="108"/>
        <v>5.023248273378214</v>
      </c>
      <c r="V817" s="1">
        <f t="shared" si="109"/>
        <v>9.6556227161889982E-2</v>
      </c>
      <c r="W817" s="1">
        <f t="shared" si="110"/>
        <v>2.9157407658240939</v>
      </c>
      <c r="X817" s="1">
        <f t="shared" si="111"/>
        <v>9.4814408918264259E-2</v>
      </c>
      <c r="Y817" s="1">
        <f t="shared" si="112"/>
        <v>5.9412883836023972E-2</v>
      </c>
      <c r="Z817" s="1">
        <f t="shared" si="113"/>
        <v>321.51569844827588</v>
      </c>
      <c r="AA817" s="1">
        <f t="shared" si="114"/>
        <v>32.272477627063161</v>
      </c>
      <c r="AB817" s="1">
        <f t="shared" si="115"/>
        <v>31.853255172413789</v>
      </c>
      <c r="AC817" s="1">
        <f t="shared" si="116"/>
        <v>4.7355652433528741</v>
      </c>
      <c r="AD817" s="1">
        <f t="shared" si="117"/>
        <v>60.319621620313526</v>
      </c>
      <c r="AE817" s="1">
        <f t="shared" si="118"/>
        <v>2.7054409900806382</v>
      </c>
      <c r="AF817" s="1">
        <f t="shared" si="119"/>
        <v>4.4851756649109031</v>
      </c>
      <c r="AG817" s="1">
        <f t="shared" si="120"/>
        <v>2.0301242532722359</v>
      </c>
      <c r="AH817" s="1">
        <f t="shared" si="121"/>
        <v>-88.812546828602052</v>
      </c>
      <c r="AI817" s="1">
        <f t="shared" si="122"/>
        <v>-150.17933752847966</v>
      </c>
      <c r="AJ817" s="1">
        <f t="shared" si="123"/>
        <v>-11.609216468138854</v>
      </c>
      <c r="AK817" s="1">
        <f t="shared" si="124"/>
        <v>70.9145976230553</v>
      </c>
      <c r="AL817" s="1">
        <f t="shared" si="125"/>
        <v>-0.5998629333426192</v>
      </c>
      <c r="AM817" s="1">
        <f t="shared" si="126"/>
        <v>2.0462425165689848</v>
      </c>
      <c r="AN817" s="1">
        <f t="shared" si="127"/>
        <v>-0.59474423869208393</v>
      </c>
      <c r="AO817" s="1">
        <v>51.30915302692847</v>
      </c>
      <c r="AP817" s="1">
        <v>52.038057575757527</v>
      </c>
      <c r="AQ817" s="1">
        <v>5.4013958470580247E-4</v>
      </c>
      <c r="AR817" s="1">
        <v>66.272461968613413</v>
      </c>
      <c r="AS817" s="1">
        <f t="shared" si="128"/>
        <v>2.0138899507619512</v>
      </c>
      <c r="AT817" s="1">
        <v>24.822951891774949</v>
      </c>
      <c r="AU817" s="1">
        <v>27.207911515151508</v>
      </c>
      <c r="AV817" s="1">
        <v>-5.463930907523196E-3</v>
      </c>
      <c r="AW817" s="1">
        <v>80.697832317614541</v>
      </c>
      <c r="AX817" s="1">
        <v>2</v>
      </c>
      <c r="AY817" s="1">
        <v>0</v>
      </c>
      <c r="AZ817" s="1">
        <f t="shared" si="129"/>
        <v>1</v>
      </c>
      <c r="BA817" s="1">
        <f t="shared" si="130"/>
        <v>0</v>
      </c>
      <c r="BB817" s="1">
        <f t="shared" si="131"/>
        <v>51788.818209354002</v>
      </c>
      <c r="BC817" s="1">
        <f t="shared" si="132"/>
        <v>1999.994482758621</v>
      </c>
      <c r="BD817" s="1">
        <f t="shared" si="133"/>
        <v>1681.1956655172417</v>
      </c>
      <c r="BE817" s="1">
        <f t="shared" si="134"/>
        <v>0.84060015165559077</v>
      </c>
      <c r="BF817" s="1">
        <f t="shared" si="135"/>
        <v>0.16075829269529018</v>
      </c>
      <c r="BG817" s="1">
        <v>6</v>
      </c>
      <c r="BH817" s="1">
        <v>0.5</v>
      </c>
      <c r="BI817" s="1" t="s">
        <v>347</v>
      </c>
      <c r="BJ817" s="1">
        <v>2</v>
      </c>
      <c r="BK817" s="1" t="b">
        <v>1</v>
      </c>
      <c r="BL817" s="1">
        <v>1659887242.1172409</v>
      </c>
      <c r="BM817" s="1">
        <v>50.586982758620692</v>
      </c>
      <c r="BN817" s="1">
        <v>49.991503448275857</v>
      </c>
      <c r="BO817" s="1">
        <v>27.245337931034481</v>
      </c>
      <c r="BP817" s="1">
        <v>24.857310344827582</v>
      </c>
      <c r="BQ817" s="1">
        <v>50.101489655172422</v>
      </c>
      <c r="BR817" s="1">
        <v>27.234548275862061</v>
      </c>
      <c r="BS817" s="1">
        <v>500.11782758620677</v>
      </c>
      <c r="BT817" s="1">
        <v>99.199348275862079</v>
      </c>
      <c r="BU817" s="1">
        <v>9.9878510344827615E-2</v>
      </c>
      <c r="BV817" s="1">
        <v>30.897875862068961</v>
      </c>
      <c r="BW817" s="1">
        <v>31.853255172413789</v>
      </c>
      <c r="BX817" s="1">
        <v>999.9000000000002</v>
      </c>
      <c r="BY817" s="1">
        <v>0</v>
      </c>
      <c r="BZ817" s="1">
        <v>0</v>
      </c>
      <c r="CA817" s="1">
        <v>10001.56965517241</v>
      </c>
      <c r="CB817" s="1">
        <v>0</v>
      </c>
      <c r="CC817" s="1">
        <v>190.18644827586209</v>
      </c>
      <c r="CD817" s="1">
        <v>0.59548341379310343</v>
      </c>
      <c r="CE817" s="1">
        <v>52.003851724137931</v>
      </c>
      <c r="CF817" s="1">
        <v>51.265834482758613</v>
      </c>
      <c r="CG817" s="1">
        <v>2.3880334482758632</v>
      </c>
      <c r="CH817" s="1">
        <v>49.991503448275857</v>
      </c>
      <c r="CI817" s="1">
        <v>24.857310344827582</v>
      </c>
      <c r="CJ817" s="1">
        <v>2.7027189655172408</v>
      </c>
      <c r="CK817" s="1">
        <v>2.4658282758620689</v>
      </c>
      <c r="CL817" s="1">
        <v>22.30166206896552</v>
      </c>
      <c r="CM817" s="1">
        <v>20.80267586206897</v>
      </c>
      <c r="CN817" s="1">
        <v>1999.994482758621</v>
      </c>
      <c r="CO817" s="1">
        <v>0.97999641379310354</v>
      </c>
      <c r="CP817" s="1">
        <v>2.0003800000000009E-2</v>
      </c>
      <c r="CQ817" s="1">
        <v>0</v>
      </c>
      <c r="CR817" s="1">
        <v>2.5678620689655172</v>
      </c>
      <c r="CS817" s="1">
        <v>0</v>
      </c>
      <c r="CT817" s="1">
        <v>16527.531034482759</v>
      </c>
      <c r="CU817" s="1">
        <v>17412.2724137931</v>
      </c>
      <c r="CV817" s="1">
        <v>43.75</v>
      </c>
      <c r="CW817" s="1">
        <v>45.125</v>
      </c>
      <c r="CX817" s="1">
        <v>43.811999999999983</v>
      </c>
      <c r="CY817" s="1">
        <v>43.443517241379283</v>
      </c>
      <c r="CZ817" s="1">
        <v>43.75</v>
      </c>
      <c r="DA817" s="1">
        <v>1959.984482758621</v>
      </c>
      <c r="DB817" s="1">
        <v>40.01</v>
      </c>
      <c r="DC817" s="1">
        <v>0</v>
      </c>
      <c r="DD817" s="1">
        <v>1659887249.3</v>
      </c>
      <c r="DE817" s="1">
        <v>0</v>
      </c>
      <c r="DF817" s="1">
        <v>1659887002.5</v>
      </c>
      <c r="DG817" s="1" t="s">
        <v>1905</v>
      </c>
      <c r="DH817" s="1">
        <v>1659886993</v>
      </c>
      <c r="DI817" s="1">
        <v>1659887002.5</v>
      </c>
      <c r="DJ817" s="1">
        <v>16</v>
      </c>
      <c r="DK817" s="1">
        <v>-0.38300000000000001</v>
      </c>
      <c r="DL817" s="1">
        <v>1E-3</v>
      </c>
      <c r="DM817" s="1">
        <v>1.325</v>
      </c>
      <c r="DN817" s="1">
        <v>1.6E-2</v>
      </c>
      <c r="DO817" s="1">
        <v>400</v>
      </c>
      <c r="DP817" s="1">
        <v>25</v>
      </c>
      <c r="DQ817" s="1">
        <v>0.27</v>
      </c>
      <c r="DR817" s="1">
        <v>0.06</v>
      </c>
      <c r="DS817" s="1">
        <v>-0.60139157328445092</v>
      </c>
      <c r="DT817" s="1">
        <v>5.2267464764293482E-2</v>
      </c>
      <c r="DU817" s="1">
        <v>1.4929291649169819E-2</v>
      </c>
      <c r="DV817" s="1">
        <v>1</v>
      </c>
      <c r="DW817" s="1">
        <v>0.594440935483871</v>
      </c>
      <c r="DX817" s="1">
        <v>-0.25094850000000168</v>
      </c>
      <c r="DY817" s="1">
        <v>2.9473393078236251E-2</v>
      </c>
      <c r="DZ817" s="1">
        <v>1</v>
      </c>
      <c r="EA817" s="1">
        <v>58.864979878798763</v>
      </c>
      <c r="EB817" s="1">
        <v>-1.9409570018001721</v>
      </c>
      <c r="EC817" s="1">
        <v>0.24534575946985451</v>
      </c>
      <c r="ED817" s="1">
        <v>1</v>
      </c>
      <c r="EE817" s="1">
        <v>2.3859119512195122</v>
      </c>
      <c r="EF817" s="1">
        <v>8.3668835951977105E-2</v>
      </c>
      <c r="EG817" s="1">
        <v>1.326961359547558E-2</v>
      </c>
      <c r="EH817" s="1">
        <v>1</v>
      </c>
      <c r="EI817" s="1">
        <v>2.0298989965517471</v>
      </c>
      <c r="EJ817" s="1">
        <v>4.2579462380582444E-3</v>
      </c>
      <c r="EK817" s="1">
        <v>6.963135190774691E-4</v>
      </c>
      <c r="EL817" s="1">
        <v>1</v>
      </c>
      <c r="EM817" s="1">
        <v>5</v>
      </c>
      <c r="EN817" s="1">
        <v>5</v>
      </c>
      <c r="EO817" s="1" t="s">
        <v>1110</v>
      </c>
      <c r="EP817" s="1">
        <v>2.9402699999999999</v>
      </c>
      <c r="EQ817" s="1">
        <v>2.8001100000000001</v>
      </c>
      <c r="ER817" s="1">
        <v>1.32982E-2</v>
      </c>
      <c r="ES817" s="1">
        <v>1.32056E-2</v>
      </c>
      <c r="ET817" s="1">
        <v>0.116865</v>
      </c>
      <c r="EU817" s="1">
        <v>0.10961899999999999</v>
      </c>
      <c r="EV817" s="1">
        <v>20160.8</v>
      </c>
      <c r="EW817" s="1">
        <v>21140.9</v>
      </c>
      <c r="EX817" s="1">
        <v>23775.7</v>
      </c>
      <c r="EY817" s="1">
        <v>24947.599999999999</v>
      </c>
      <c r="EZ817" s="1">
        <v>33613.300000000003</v>
      </c>
      <c r="FA817" s="1">
        <v>35471.800000000003</v>
      </c>
      <c r="FB817" s="1">
        <v>43364.1</v>
      </c>
      <c r="FC817" s="1">
        <v>46122.1</v>
      </c>
      <c r="FD817" s="1">
        <v>1.9275199999999999</v>
      </c>
      <c r="FE817" s="1">
        <v>1.78857</v>
      </c>
      <c r="FF817" s="1">
        <v>8.9563400000000001E-2</v>
      </c>
      <c r="FG817" s="1">
        <v>0</v>
      </c>
      <c r="FH817" s="1">
        <v>30.391500000000001</v>
      </c>
      <c r="FI817" s="1">
        <v>999.9</v>
      </c>
      <c r="FJ817" s="1">
        <v>50.6</v>
      </c>
      <c r="FK817" s="1">
        <v>39.6</v>
      </c>
      <c r="FL817" s="1">
        <v>37.016599999999997</v>
      </c>
      <c r="FM817" s="1">
        <v>63.563899999999997</v>
      </c>
      <c r="FN817" s="1">
        <v>25.973600000000001</v>
      </c>
      <c r="FO817" s="1">
        <v>1</v>
      </c>
      <c r="FP817" s="1">
        <v>0.58293700000000004</v>
      </c>
      <c r="FQ817" s="1">
        <v>2.5472800000000002</v>
      </c>
      <c r="FR817" s="1">
        <v>20.299600000000002</v>
      </c>
      <c r="FS817" s="1">
        <v>5.2112999999999996</v>
      </c>
      <c r="FT817" s="1">
        <v>11.908099999999999</v>
      </c>
      <c r="FU817" s="1">
        <v>5.0030000000000001</v>
      </c>
      <c r="FV817" s="1">
        <v>3.2898200000000002</v>
      </c>
      <c r="FW817" s="1">
        <v>9999</v>
      </c>
      <c r="FX817" s="1">
        <v>9999</v>
      </c>
      <c r="FY817" s="1">
        <v>9999</v>
      </c>
      <c r="FZ817" s="1">
        <v>999.9</v>
      </c>
      <c r="GA817" s="1">
        <v>1.85975</v>
      </c>
      <c r="GB817" s="1">
        <v>1.8548100000000001</v>
      </c>
      <c r="GC817" s="1">
        <v>1.85792</v>
      </c>
      <c r="GD817" s="1">
        <v>1.85642</v>
      </c>
      <c r="GE817" s="1">
        <v>1.8551599999999999</v>
      </c>
      <c r="GF817" s="1">
        <v>1.8547199999999999</v>
      </c>
      <c r="GG817" s="1">
        <v>1.85361</v>
      </c>
      <c r="GH817" s="1">
        <v>1.8565400000000001</v>
      </c>
      <c r="GI817" s="1">
        <v>0</v>
      </c>
      <c r="GJ817" s="1">
        <v>0</v>
      </c>
      <c r="GK817" s="1">
        <v>0</v>
      </c>
      <c r="GL817" s="1">
        <v>0</v>
      </c>
      <c r="GM817" s="1" t="s">
        <v>350</v>
      </c>
      <c r="GN817" s="1" t="s">
        <v>351</v>
      </c>
      <c r="GO817" s="1" t="s">
        <v>352</v>
      </c>
      <c r="GP817" s="1" t="s">
        <v>352</v>
      </c>
      <c r="GQ817" s="1" t="s">
        <v>352</v>
      </c>
      <c r="GR817" s="1" t="s">
        <v>352</v>
      </c>
      <c r="GS817" s="1">
        <v>0</v>
      </c>
      <c r="GT817" s="1">
        <v>100</v>
      </c>
      <c r="GU817" s="1">
        <v>100</v>
      </c>
      <c r="GV817" s="1">
        <v>0.48599999999999999</v>
      </c>
      <c r="GW817" s="1">
        <v>1.09E-2</v>
      </c>
      <c r="GX817" s="1">
        <v>0.33715491177224621</v>
      </c>
      <c r="GY817" s="1">
        <v>3.036990343597491E-3</v>
      </c>
      <c r="GZ817" s="1">
        <v>-1.538114387597119E-6</v>
      </c>
      <c r="HA817" s="1">
        <v>3.3909691194327332E-10</v>
      </c>
      <c r="HB817" s="1">
        <v>-6.0604171497381017E-2</v>
      </c>
      <c r="HC817" s="1">
        <v>9.7621983196103414E-3</v>
      </c>
      <c r="HD817" s="1">
        <v>-3.3387782167185642E-4</v>
      </c>
      <c r="HE817" s="1">
        <v>2.632278881966732E-6</v>
      </c>
      <c r="HF817" s="1">
        <v>6</v>
      </c>
      <c r="HG817" s="1">
        <v>2134</v>
      </c>
      <c r="HH817" s="1">
        <v>2</v>
      </c>
      <c r="HI817" s="1">
        <v>31</v>
      </c>
      <c r="HJ817" s="1">
        <v>4.3</v>
      </c>
      <c r="HK817" s="1">
        <v>4.0999999999999996</v>
      </c>
      <c r="HL817" s="1">
        <v>0.27221699999999999</v>
      </c>
      <c r="HM817" s="1">
        <v>2.4145500000000002</v>
      </c>
      <c r="HN817" s="1">
        <v>1.4978</v>
      </c>
      <c r="HO817" s="1">
        <v>2.3095699999999999</v>
      </c>
      <c r="HP817" s="1">
        <v>1.5478499999999999</v>
      </c>
      <c r="HQ817" s="1">
        <v>2.4462899999999999</v>
      </c>
      <c r="HR817" s="1">
        <v>42.643900000000002</v>
      </c>
      <c r="HS817" s="1">
        <v>14.385999999999999</v>
      </c>
      <c r="HT817" s="1">
        <v>18</v>
      </c>
      <c r="HU817" s="1">
        <v>494.95400000000001</v>
      </c>
      <c r="HV817" s="1">
        <v>468.14400000000001</v>
      </c>
      <c r="HW817" s="1">
        <v>26.176300000000001</v>
      </c>
      <c r="HX817" s="1">
        <v>34.238</v>
      </c>
      <c r="HY817" s="1">
        <v>29.999700000000001</v>
      </c>
      <c r="HZ817" s="1">
        <v>34.010300000000001</v>
      </c>
      <c r="IA817" s="1">
        <v>34.103400000000001</v>
      </c>
      <c r="IB817" s="1">
        <v>5.4903599999999999</v>
      </c>
      <c r="IC817" s="1">
        <v>33.545699999999997</v>
      </c>
      <c r="ID817" s="1">
        <v>0</v>
      </c>
      <c r="IE817" s="1">
        <v>26.237200000000001</v>
      </c>
      <c r="IF817" s="1">
        <v>60.0349</v>
      </c>
      <c r="IG817" s="1">
        <v>24.792999999999999</v>
      </c>
      <c r="IH817" s="1">
        <v>100.26300000000001</v>
      </c>
      <c r="II817" s="1">
        <v>99.954800000000006</v>
      </c>
      <c r="IJ817" s="1" t="s">
        <v>1117</v>
      </c>
    </row>
    <row r="818" spans="1:244" ht="15.75" customHeight="1" x14ac:dyDescent="0.3">
      <c r="A818" s="1">
        <v>802</v>
      </c>
      <c r="B818" s="1">
        <v>1659887251.0999999</v>
      </c>
      <c r="C818" s="1">
        <v>6994</v>
      </c>
      <c r="D818" s="1" t="s">
        <v>1910</v>
      </c>
      <c r="E818" s="1" t="s">
        <v>1911</v>
      </c>
      <c r="F818" s="1">
        <v>1</v>
      </c>
      <c r="G818" s="1" t="s">
        <v>1115</v>
      </c>
      <c r="H818" s="1" t="s">
        <v>345</v>
      </c>
      <c r="I818" s="1" t="s">
        <v>1102</v>
      </c>
      <c r="J818" s="1" t="s">
        <v>1113</v>
      </c>
      <c r="K818" s="1" t="s">
        <v>1114</v>
      </c>
      <c r="L818" s="1" t="s">
        <v>1904</v>
      </c>
      <c r="M818" s="1" t="s">
        <v>346</v>
      </c>
      <c r="N818" s="1">
        <v>1659887242.9035709</v>
      </c>
      <c r="O818" s="1">
        <f t="shared" si="102"/>
        <v>2.0138749701443205E-3</v>
      </c>
      <c r="P818" s="1">
        <f t="shared" si="103"/>
        <v>2.0138749701443204</v>
      </c>
      <c r="Q818" s="1">
        <f t="shared" si="104"/>
        <v>-0.59203302510257017</v>
      </c>
      <c r="R818" s="1">
        <f t="shared" si="105"/>
        <v>50.586060714285722</v>
      </c>
      <c r="S818" s="1">
        <f t="shared" si="106"/>
        <v>58.699340880976031</v>
      </c>
      <c r="T818" s="1">
        <f t="shared" si="107"/>
        <v>5.8287917708071282</v>
      </c>
      <c r="U818" s="1">
        <f t="shared" si="108"/>
        <v>5.0231503451947379</v>
      </c>
      <c r="V818" s="1">
        <f t="shared" si="109"/>
        <v>9.6547253492695898E-2</v>
      </c>
      <c r="W818" s="1">
        <f t="shared" si="110"/>
        <v>2.9158156353253455</v>
      </c>
      <c r="X818" s="1">
        <f t="shared" si="111"/>
        <v>9.4805799693477841E-2</v>
      </c>
      <c r="Y818" s="1">
        <f t="shared" si="112"/>
        <v>5.9407471178424279E-2</v>
      </c>
      <c r="Z818" s="1">
        <f t="shared" si="113"/>
        <v>321.51583800000003</v>
      </c>
      <c r="AA818" s="1">
        <f t="shared" si="114"/>
        <v>32.272216800588225</v>
      </c>
      <c r="AB818" s="1">
        <f t="shared" si="115"/>
        <v>31.852528571428572</v>
      </c>
      <c r="AC818" s="1">
        <f t="shared" si="116"/>
        <v>4.7353702822792219</v>
      </c>
      <c r="AD818" s="1">
        <f t="shared" si="117"/>
        <v>60.312229579888935</v>
      </c>
      <c r="AE818" s="1">
        <f t="shared" si="118"/>
        <v>2.7050734788974444</v>
      </c>
      <c r="AF818" s="1">
        <f t="shared" si="119"/>
        <v>4.4851160332488345</v>
      </c>
      <c r="AG818" s="1">
        <f t="shared" si="120"/>
        <v>2.0302968033817774</v>
      </c>
      <c r="AH818" s="1">
        <f t="shared" si="121"/>
        <v>-88.811886183364535</v>
      </c>
      <c r="AI818" s="1">
        <f t="shared" si="122"/>
        <v>-150.10560174459025</v>
      </c>
      <c r="AJ818" s="1">
        <f t="shared" si="123"/>
        <v>-11.603163672881674</v>
      </c>
      <c r="AK818" s="1">
        <f t="shared" si="124"/>
        <v>70.995186399163543</v>
      </c>
      <c r="AL818" s="1">
        <f t="shared" si="125"/>
        <v>-0.60001925779374399</v>
      </c>
      <c r="AM818" s="1">
        <f t="shared" si="126"/>
        <v>2.0471447730227714</v>
      </c>
      <c r="AN818" s="1">
        <f t="shared" si="127"/>
        <v>-0.59203302510257017</v>
      </c>
      <c r="AO818" s="1">
        <v>51.291927553172357</v>
      </c>
      <c r="AP818" s="1">
        <v>52.020009090909063</v>
      </c>
      <c r="AQ818" s="1">
        <v>5.7104900667969202E-5</v>
      </c>
      <c r="AR818" s="1">
        <v>66.272461968613413</v>
      </c>
      <c r="AS818" s="1">
        <f t="shared" si="128"/>
        <v>2.0138749701443204</v>
      </c>
      <c r="AT818" s="1">
        <v>24.821790126376442</v>
      </c>
      <c r="AU818" s="1">
        <v>27.204314545454519</v>
      </c>
      <c r="AV818" s="1">
        <v>-5.0785293845628373E-3</v>
      </c>
      <c r="AW818" s="1">
        <v>80.697832317614541</v>
      </c>
      <c r="AX818" s="1">
        <v>2</v>
      </c>
      <c r="AY818" s="1">
        <v>0</v>
      </c>
      <c r="AZ818" s="1">
        <f t="shared" si="129"/>
        <v>1</v>
      </c>
      <c r="BA818" s="1">
        <f t="shared" si="130"/>
        <v>0</v>
      </c>
      <c r="BB818" s="1">
        <f t="shared" si="131"/>
        <v>51790.981671508824</v>
      </c>
      <c r="BC818" s="1">
        <f t="shared" si="132"/>
        <v>1999.9953571428571</v>
      </c>
      <c r="BD818" s="1">
        <f t="shared" si="133"/>
        <v>1681.1964</v>
      </c>
      <c r="BE818" s="1">
        <f t="shared" si="134"/>
        <v>0.84060015139320865</v>
      </c>
      <c r="BF818" s="1">
        <f t="shared" si="135"/>
        <v>0.16075829218889259</v>
      </c>
      <c r="BG818" s="1">
        <v>6</v>
      </c>
      <c r="BH818" s="1">
        <v>0.5</v>
      </c>
      <c r="BI818" s="1" t="s">
        <v>347</v>
      </c>
      <c r="BJ818" s="1">
        <v>2</v>
      </c>
      <c r="BK818" s="1" t="b">
        <v>1</v>
      </c>
      <c r="BL818" s="1">
        <v>1659887242.9035709</v>
      </c>
      <c r="BM818" s="1">
        <v>50.586060714285722</v>
      </c>
      <c r="BN818" s="1">
        <v>49.990442857142853</v>
      </c>
      <c r="BO818" s="1">
        <v>27.241671428571429</v>
      </c>
      <c r="BP818" s="1">
        <v>24.852567857142851</v>
      </c>
      <c r="BQ818" s="1">
        <v>50.100571428571428</v>
      </c>
      <c r="BR818" s="1">
        <v>27.230875000000001</v>
      </c>
      <c r="BS818" s="1">
        <v>500.11489285714288</v>
      </c>
      <c r="BT818" s="1">
        <v>99.199274999999986</v>
      </c>
      <c r="BU818" s="1">
        <v>9.9825864285714314E-2</v>
      </c>
      <c r="BV818" s="1">
        <v>30.897642857142849</v>
      </c>
      <c r="BW818" s="1">
        <v>31.852528571428572</v>
      </c>
      <c r="BX818" s="1">
        <v>999.9000000000002</v>
      </c>
      <c r="BY818" s="1">
        <v>0</v>
      </c>
      <c r="BZ818" s="1">
        <v>0</v>
      </c>
      <c r="CA818" s="1">
        <v>10002.004999999999</v>
      </c>
      <c r="CB818" s="1">
        <v>0</v>
      </c>
      <c r="CC818" s="1">
        <v>189.27642857142851</v>
      </c>
      <c r="CD818" s="1">
        <v>0.59562489285714293</v>
      </c>
      <c r="CE818" s="1">
        <v>52.002707142857133</v>
      </c>
      <c r="CF818" s="1">
        <v>51.26449642857142</v>
      </c>
      <c r="CG818" s="1">
        <v>2.3891110714285722</v>
      </c>
      <c r="CH818" s="1">
        <v>49.990442857142853</v>
      </c>
      <c r="CI818" s="1">
        <v>24.852567857142851</v>
      </c>
      <c r="CJ818" s="1">
        <v>2.702353214285715</v>
      </c>
      <c r="CK818" s="1">
        <v>2.4653560714285709</v>
      </c>
      <c r="CL818" s="1">
        <v>22.299435714285721</v>
      </c>
      <c r="CM818" s="1">
        <v>20.79956428571429</v>
      </c>
      <c r="CN818" s="1">
        <v>1999.9953571428571</v>
      </c>
      <c r="CO818" s="1">
        <v>0.97999642857142866</v>
      </c>
      <c r="CP818" s="1">
        <v>2.000378571428572E-2</v>
      </c>
      <c r="CQ818" s="1">
        <v>0</v>
      </c>
      <c r="CR818" s="1">
        <v>2.5803214285714282</v>
      </c>
      <c r="CS818" s="1">
        <v>0</v>
      </c>
      <c r="CT818" s="1">
        <v>16526.492857142861</v>
      </c>
      <c r="CU818" s="1">
        <v>17412.278571428571</v>
      </c>
      <c r="CV818" s="1">
        <v>43.75</v>
      </c>
      <c r="CW818" s="1">
        <v>45.125</v>
      </c>
      <c r="CX818" s="1">
        <v>43.811999999999983</v>
      </c>
      <c r="CY818" s="1">
        <v>43.441499999999976</v>
      </c>
      <c r="CZ818" s="1">
        <v>43.75</v>
      </c>
      <c r="DA818" s="1">
        <v>1959.9853571428571</v>
      </c>
      <c r="DB818" s="1">
        <v>40.01</v>
      </c>
      <c r="DC818" s="1">
        <v>0</v>
      </c>
      <c r="DD818" s="1">
        <v>1659887249.9000001</v>
      </c>
      <c r="DE818" s="1">
        <v>0</v>
      </c>
      <c r="DF818" s="1">
        <v>1659887002.5</v>
      </c>
      <c r="DG818" s="1" t="s">
        <v>1905</v>
      </c>
      <c r="DH818" s="1">
        <v>1659886993</v>
      </c>
      <c r="DI818" s="1">
        <v>1659887002.5</v>
      </c>
      <c r="DJ818" s="1">
        <v>16</v>
      </c>
      <c r="DK818" s="1">
        <v>-0.38300000000000001</v>
      </c>
      <c r="DL818" s="1">
        <v>1E-3</v>
      </c>
      <c r="DM818" s="1">
        <v>1.325</v>
      </c>
      <c r="DN818" s="1">
        <v>1.6E-2</v>
      </c>
      <c r="DO818" s="1">
        <v>400</v>
      </c>
      <c r="DP818" s="1">
        <v>25</v>
      </c>
      <c r="DQ818" s="1">
        <v>0.27</v>
      </c>
      <c r="DR818" s="1">
        <v>0.06</v>
      </c>
      <c r="DS818" s="1">
        <v>-0.59829756398420442</v>
      </c>
      <c r="DT818" s="1">
        <v>2.2998381167762569E-2</v>
      </c>
      <c r="DU818" s="1">
        <v>1.3444226465368671E-2</v>
      </c>
      <c r="DV818" s="1">
        <v>1</v>
      </c>
      <c r="DW818" s="1">
        <v>0.5972074666666668</v>
      </c>
      <c r="DX818" s="1">
        <v>-0.23849662291434959</v>
      </c>
      <c r="DY818" s="1">
        <v>3.0689240675664961E-2</v>
      </c>
      <c r="DZ818" s="1">
        <v>1</v>
      </c>
      <c r="EA818" s="1">
        <v>58.818383162348447</v>
      </c>
      <c r="EB818" s="1">
        <v>-1.32144666322126</v>
      </c>
      <c r="EC818" s="1">
        <v>0.20952683668380939</v>
      </c>
      <c r="ED818" s="1">
        <v>1</v>
      </c>
      <c r="EE818" s="1">
        <v>2.386735609756097</v>
      </c>
      <c r="EF818" s="1">
        <v>7.126095376391961E-2</v>
      </c>
      <c r="EG818" s="1">
        <v>1.284233624532365E-2</v>
      </c>
      <c r="EH818" s="1">
        <v>1</v>
      </c>
      <c r="EI818" s="1">
        <v>2.0301249752210682</v>
      </c>
      <c r="EJ818" s="1">
        <v>5.7566108732994862E-3</v>
      </c>
      <c r="EK818" s="1">
        <v>7.9732835087086918E-4</v>
      </c>
      <c r="EL818" s="1">
        <v>1</v>
      </c>
      <c r="EM818" s="1">
        <v>5</v>
      </c>
      <c r="EN818" s="1">
        <v>5</v>
      </c>
      <c r="EO818" s="1" t="s">
        <v>1110</v>
      </c>
      <c r="EP818" s="1">
        <v>2.9403899999999998</v>
      </c>
      <c r="EQ818" s="1">
        <v>2.8003100000000001</v>
      </c>
      <c r="ER818" s="1">
        <v>1.3295299999999999E-2</v>
      </c>
      <c r="ES818" s="1">
        <v>1.32333E-2</v>
      </c>
      <c r="ET818" s="1">
        <v>0.116857</v>
      </c>
      <c r="EU818" s="1">
        <v>0.10961600000000001</v>
      </c>
      <c r="EV818" s="1">
        <v>20160.7</v>
      </c>
      <c r="EW818" s="1">
        <v>21140.2</v>
      </c>
      <c r="EX818" s="1">
        <v>23775.5</v>
      </c>
      <c r="EY818" s="1">
        <v>24947.5</v>
      </c>
      <c r="EZ818" s="1">
        <v>33613.4</v>
      </c>
      <c r="FA818" s="1">
        <v>35471.800000000003</v>
      </c>
      <c r="FB818" s="1">
        <v>43363.9</v>
      </c>
      <c r="FC818" s="1">
        <v>46121.9</v>
      </c>
      <c r="FD818" s="1">
        <v>1.9276800000000001</v>
      </c>
      <c r="FE818" s="1">
        <v>1.7885</v>
      </c>
      <c r="FF818" s="1">
        <v>9.0040300000000004E-2</v>
      </c>
      <c r="FG818" s="1">
        <v>0</v>
      </c>
      <c r="FH818" s="1">
        <v>30.387599999999999</v>
      </c>
      <c r="FI818" s="1">
        <v>999.9</v>
      </c>
      <c r="FJ818" s="1">
        <v>50.6</v>
      </c>
      <c r="FK818" s="1">
        <v>39.6</v>
      </c>
      <c r="FL818" s="1">
        <v>37.017899999999997</v>
      </c>
      <c r="FM818" s="1">
        <v>63.673900000000003</v>
      </c>
      <c r="FN818" s="1">
        <v>26.1418</v>
      </c>
      <c r="FO818" s="1">
        <v>1</v>
      </c>
      <c r="FP818" s="1">
        <v>0.58287599999999995</v>
      </c>
      <c r="FQ818" s="1">
        <v>2.5116999999999998</v>
      </c>
      <c r="FR818" s="1">
        <v>20.3002</v>
      </c>
      <c r="FS818" s="1">
        <v>5.2114500000000001</v>
      </c>
      <c r="FT818" s="1">
        <v>11.908099999999999</v>
      </c>
      <c r="FU818" s="1">
        <v>5.0030000000000001</v>
      </c>
      <c r="FV818" s="1">
        <v>3.2898200000000002</v>
      </c>
      <c r="FW818" s="1">
        <v>9999</v>
      </c>
      <c r="FX818" s="1">
        <v>9999</v>
      </c>
      <c r="FY818" s="1">
        <v>9999</v>
      </c>
      <c r="FZ818" s="1">
        <v>999.9</v>
      </c>
      <c r="GA818" s="1">
        <v>1.8597600000000001</v>
      </c>
      <c r="GB818" s="1">
        <v>1.8548199999999999</v>
      </c>
      <c r="GC818" s="1">
        <v>1.8579300000000001</v>
      </c>
      <c r="GD818" s="1">
        <v>1.8564400000000001</v>
      </c>
      <c r="GE818" s="1">
        <v>1.8551599999999999</v>
      </c>
      <c r="GF818" s="1">
        <v>1.8547400000000001</v>
      </c>
      <c r="GG818" s="1">
        <v>1.85362</v>
      </c>
      <c r="GH818" s="1">
        <v>1.8565499999999999</v>
      </c>
      <c r="GI818" s="1">
        <v>0</v>
      </c>
      <c r="GJ818" s="1">
        <v>0</v>
      </c>
      <c r="GK818" s="1">
        <v>0</v>
      </c>
      <c r="GL818" s="1">
        <v>0</v>
      </c>
      <c r="GM818" s="1" t="s">
        <v>350</v>
      </c>
      <c r="GN818" s="1" t="s">
        <v>351</v>
      </c>
      <c r="GO818" s="1" t="s">
        <v>352</v>
      </c>
      <c r="GP818" s="1" t="s">
        <v>352</v>
      </c>
      <c r="GQ818" s="1" t="s">
        <v>352</v>
      </c>
      <c r="GR818" s="1" t="s">
        <v>352</v>
      </c>
      <c r="GS818" s="1">
        <v>0</v>
      </c>
      <c r="GT818" s="1">
        <v>100</v>
      </c>
      <c r="GU818" s="1">
        <v>100</v>
      </c>
      <c r="GV818" s="1">
        <v>0.48599999999999999</v>
      </c>
      <c r="GW818" s="1">
        <v>1.09E-2</v>
      </c>
      <c r="GX818" s="1">
        <v>0.33715491177224621</v>
      </c>
      <c r="GY818" s="1">
        <v>3.036990343597491E-3</v>
      </c>
      <c r="GZ818" s="1">
        <v>-1.538114387597119E-6</v>
      </c>
      <c r="HA818" s="1">
        <v>3.3909691194327332E-10</v>
      </c>
      <c r="HB818" s="1">
        <v>-6.0604171497381017E-2</v>
      </c>
      <c r="HC818" s="1">
        <v>9.7621983196103414E-3</v>
      </c>
      <c r="HD818" s="1">
        <v>-3.3387782167185642E-4</v>
      </c>
      <c r="HE818" s="1">
        <v>2.632278881966732E-6</v>
      </c>
      <c r="HF818" s="1">
        <v>6</v>
      </c>
      <c r="HG818" s="1">
        <v>2134</v>
      </c>
      <c r="HH818" s="1">
        <v>2</v>
      </c>
      <c r="HI818" s="1">
        <v>31</v>
      </c>
      <c r="HJ818" s="1">
        <v>4.3</v>
      </c>
      <c r="HK818" s="1">
        <v>4.0999999999999996</v>
      </c>
      <c r="HL818" s="1">
        <v>0.28198200000000001</v>
      </c>
      <c r="HM818" s="1">
        <v>2.3925800000000002</v>
      </c>
      <c r="HN818" s="1">
        <v>1.4978</v>
      </c>
      <c r="HO818" s="1">
        <v>2.3095699999999999</v>
      </c>
      <c r="HP818" s="1">
        <v>1.5478499999999999</v>
      </c>
      <c r="HQ818" s="1">
        <v>2.3315399999999999</v>
      </c>
      <c r="HR818" s="1">
        <v>42.643900000000002</v>
      </c>
      <c r="HS818" s="1">
        <v>14.3772</v>
      </c>
      <c r="HT818" s="1">
        <v>18</v>
      </c>
      <c r="HU818" s="1">
        <v>495.04500000000002</v>
      </c>
      <c r="HV818" s="1">
        <v>468.09100000000001</v>
      </c>
      <c r="HW818" s="1">
        <v>26.188600000000001</v>
      </c>
      <c r="HX818" s="1">
        <v>34.238</v>
      </c>
      <c r="HY818" s="1">
        <v>29.9998</v>
      </c>
      <c r="HZ818" s="1">
        <v>34.010300000000001</v>
      </c>
      <c r="IA818" s="1">
        <v>34.102800000000002</v>
      </c>
      <c r="IB818" s="1">
        <v>5.6857199999999999</v>
      </c>
      <c r="IC818" s="1">
        <v>33.545699999999997</v>
      </c>
      <c r="ID818" s="1">
        <v>0</v>
      </c>
      <c r="IE818" s="1">
        <v>26.237200000000001</v>
      </c>
      <c r="IF818" s="1">
        <v>70.126499999999993</v>
      </c>
      <c r="IG818" s="1">
        <v>24.789300000000001</v>
      </c>
      <c r="IH818" s="1">
        <v>100.26300000000001</v>
      </c>
      <c r="II818" s="1">
        <v>99.954400000000007</v>
      </c>
      <c r="IJ818" s="1" t="s">
        <v>1117</v>
      </c>
    </row>
    <row r="819" spans="1:244" ht="15.75" customHeight="1" x14ac:dyDescent="0.3">
      <c r="A819" s="1">
        <v>803</v>
      </c>
      <c r="B819" s="1">
        <v>1659887252.0999999</v>
      </c>
      <c r="C819" s="1">
        <v>6995</v>
      </c>
      <c r="D819" s="1" t="s">
        <v>1912</v>
      </c>
      <c r="E819" s="1" t="s">
        <v>1913</v>
      </c>
      <c r="F819" s="1">
        <v>1</v>
      </c>
      <c r="G819" s="1" t="s">
        <v>1115</v>
      </c>
      <c r="H819" s="1" t="s">
        <v>345</v>
      </c>
      <c r="I819" s="1" t="s">
        <v>1102</v>
      </c>
      <c r="J819" s="1" t="s">
        <v>1113</v>
      </c>
      <c r="K819" s="1" t="s">
        <v>1114</v>
      </c>
      <c r="L819" s="1" t="s">
        <v>1904</v>
      </c>
      <c r="M819" s="1" t="s">
        <v>346</v>
      </c>
      <c r="N819" s="1">
        <v>1659887243.7111111</v>
      </c>
      <c r="O819" s="1">
        <f t="shared" si="102"/>
        <v>2.0235594550532198E-3</v>
      </c>
      <c r="P819" s="1">
        <f t="shared" si="103"/>
        <v>2.0235594550532197</v>
      </c>
      <c r="Q819" s="1">
        <f t="shared" si="104"/>
        <v>-0.60377803362623472</v>
      </c>
      <c r="R819" s="1">
        <f t="shared" si="105"/>
        <v>50.583888888888893</v>
      </c>
      <c r="S819" s="1">
        <f t="shared" si="106"/>
        <v>58.844467486172576</v>
      </c>
      <c r="T819" s="1">
        <f t="shared" si="107"/>
        <v>5.8431988236072065</v>
      </c>
      <c r="U819" s="1">
        <f t="shared" si="108"/>
        <v>5.0229313421603727</v>
      </c>
      <c r="V819" s="1">
        <f t="shared" si="109"/>
        <v>9.7011136640359166E-2</v>
      </c>
      <c r="W819" s="1">
        <f t="shared" si="110"/>
        <v>2.9155606049364575</v>
      </c>
      <c r="X819" s="1">
        <f t="shared" si="111"/>
        <v>9.5252921676308985E-2</v>
      </c>
      <c r="Y819" s="1">
        <f t="shared" si="112"/>
        <v>5.9688390495009999E-2</v>
      </c>
      <c r="Z819" s="1">
        <f t="shared" si="113"/>
        <v>321.51616522222218</v>
      </c>
      <c r="AA819" s="1">
        <f t="shared" si="114"/>
        <v>32.269672076081065</v>
      </c>
      <c r="AB819" s="1">
        <f t="shared" si="115"/>
        <v>31.85186666666667</v>
      </c>
      <c r="AC819" s="1">
        <f t="shared" si="116"/>
        <v>4.735192686533888</v>
      </c>
      <c r="AD819" s="1">
        <f t="shared" si="117"/>
        <v>60.304461499428271</v>
      </c>
      <c r="AE819" s="1">
        <f t="shared" si="118"/>
        <v>2.7047041671843695</v>
      </c>
      <c r="AF819" s="1">
        <f t="shared" si="119"/>
        <v>4.4850813686645914</v>
      </c>
      <c r="AG819" s="1">
        <f t="shared" si="120"/>
        <v>2.0304885193495186</v>
      </c>
      <c r="AH819" s="1">
        <f t="shared" si="121"/>
        <v>-89.238971967846993</v>
      </c>
      <c r="AI819" s="1">
        <f t="shared" si="122"/>
        <v>-150.00972268082813</v>
      </c>
      <c r="AJ819" s="1">
        <f t="shared" si="123"/>
        <v>-11.596720925919342</v>
      </c>
      <c r="AK819" s="1">
        <f t="shared" si="124"/>
        <v>70.67074964762773</v>
      </c>
      <c r="AL819" s="1">
        <f t="shared" si="125"/>
        <v>-0.58699784163390722</v>
      </c>
      <c r="AM819" s="1">
        <f t="shared" si="126"/>
        <v>2.0482155811228244</v>
      </c>
      <c r="AN819" s="1">
        <f t="shared" si="127"/>
        <v>-0.60377803362623472</v>
      </c>
      <c r="AO819" s="1">
        <v>51.247709615810003</v>
      </c>
      <c r="AP819" s="1">
        <v>51.993176969696947</v>
      </c>
      <c r="AQ819" s="1">
        <v>-5.0705617308405249E-4</v>
      </c>
      <c r="AR819" s="1">
        <v>66.272461968613413</v>
      </c>
      <c r="AS819" s="1">
        <f t="shared" si="128"/>
        <v>2.0235594550532197</v>
      </c>
      <c r="AT819" s="1">
        <v>24.820736616962151</v>
      </c>
      <c r="AU819" s="1">
        <v>27.201965454545459</v>
      </c>
      <c r="AV819" s="1">
        <v>-3.085043784781753E-3</v>
      </c>
      <c r="AW819" s="1">
        <v>80.697832317614541</v>
      </c>
      <c r="AX819" s="1">
        <v>2</v>
      </c>
      <c r="AY819" s="1">
        <v>0</v>
      </c>
      <c r="AZ819" s="1">
        <f t="shared" si="129"/>
        <v>1</v>
      </c>
      <c r="BA819" s="1">
        <f t="shared" si="130"/>
        <v>0</v>
      </c>
      <c r="BB819" s="1">
        <f t="shared" si="131"/>
        <v>51783.764618025009</v>
      </c>
      <c r="BC819" s="1">
        <f t="shared" si="132"/>
        <v>1999.9974074074071</v>
      </c>
      <c r="BD819" s="1">
        <f t="shared" si="133"/>
        <v>1681.1981222222219</v>
      </c>
      <c r="BE819" s="1">
        <f t="shared" si="134"/>
        <v>0.84060015077797323</v>
      </c>
      <c r="BF819" s="1">
        <f t="shared" si="135"/>
        <v>0.16075829100148833</v>
      </c>
      <c r="BG819" s="1">
        <v>6</v>
      </c>
      <c r="BH819" s="1">
        <v>0.5</v>
      </c>
      <c r="BI819" s="1" t="s">
        <v>347</v>
      </c>
      <c r="BJ819" s="1">
        <v>2</v>
      </c>
      <c r="BK819" s="1" t="b">
        <v>1</v>
      </c>
      <c r="BL819" s="1">
        <v>1659887243.7111111</v>
      </c>
      <c r="BM819" s="1">
        <v>50.583888888888893</v>
      </c>
      <c r="BN819" s="1">
        <v>50.00394814814814</v>
      </c>
      <c r="BO819" s="1">
        <v>27.23797037037037</v>
      </c>
      <c r="BP819" s="1">
        <v>24.84758888888889</v>
      </c>
      <c r="BQ819" s="1">
        <v>50.098407407407407</v>
      </c>
      <c r="BR819" s="1">
        <v>27.227162962962961</v>
      </c>
      <c r="BS819" s="1">
        <v>500.11088888888889</v>
      </c>
      <c r="BT819" s="1">
        <v>99.199240740740734</v>
      </c>
      <c r="BU819" s="1">
        <v>9.9794040740740747E-2</v>
      </c>
      <c r="BV819" s="1">
        <v>30.89750740740741</v>
      </c>
      <c r="BW819" s="1">
        <v>31.85186666666667</v>
      </c>
      <c r="BX819" s="1">
        <v>999.90000000000009</v>
      </c>
      <c r="BY819" s="1">
        <v>0</v>
      </c>
      <c r="BZ819" s="1">
        <v>0</v>
      </c>
      <c r="CA819" s="1">
        <v>10000.55074074074</v>
      </c>
      <c r="CB819" s="1">
        <v>0</v>
      </c>
      <c r="CC819" s="1">
        <v>188.28670370370369</v>
      </c>
      <c r="CD819" s="1">
        <v>0.5799495185185185</v>
      </c>
      <c r="CE819" s="1">
        <v>52.000277777777782</v>
      </c>
      <c r="CF819" s="1">
        <v>51.278081481481479</v>
      </c>
      <c r="CG819" s="1">
        <v>2.3903874074074078</v>
      </c>
      <c r="CH819" s="1">
        <v>50.00394814814814</v>
      </c>
      <c r="CI819" s="1">
        <v>24.84758888888889</v>
      </c>
      <c r="CJ819" s="1">
        <v>2.701985185185185</v>
      </c>
      <c r="CK819" s="1">
        <v>2.4648611111111109</v>
      </c>
      <c r="CL819" s="1">
        <v>22.297196296296299</v>
      </c>
      <c r="CM819" s="1">
        <v>20.796307407407401</v>
      </c>
      <c r="CN819" s="1">
        <v>1999.9974074074071</v>
      </c>
      <c r="CO819" s="1">
        <v>0.97999644444444456</v>
      </c>
      <c r="CP819" s="1">
        <v>2.000377037037037E-2</v>
      </c>
      <c r="CQ819" s="1">
        <v>0</v>
      </c>
      <c r="CR819" s="1">
        <v>2.5244444444444452</v>
      </c>
      <c r="CS819" s="1">
        <v>0</v>
      </c>
      <c r="CT819" s="1">
        <v>16525.366666666669</v>
      </c>
      <c r="CU819" s="1">
        <v>17412.296296296299</v>
      </c>
      <c r="CV819" s="1">
        <v>43.75</v>
      </c>
      <c r="CW819" s="1">
        <v>45.125</v>
      </c>
      <c r="CX819" s="1">
        <v>43.811999999999983</v>
      </c>
      <c r="CY819" s="1">
        <v>43.439333333333323</v>
      </c>
      <c r="CZ819" s="1">
        <v>43.75</v>
      </c>
      <c r="DA819" s="1">
        <v>1959.987407407408</v>
      </c>
      <c r="DB819" s="1">
        <v>40.01</v>
      </c>
      <c r="DC819" s="1">
        <v>0</v>
      </c>
      <c r="DD819" s="1">
        <v>1659887251.0999999</v>
      </c>
      <c r="DE819" s="1">
        <v>0</v>
      </c>
      <c r="DF819" s="1">
        <v>1659887002.5</v>
      </c>
      <c r="DG819" s="1" t="s">
        <v>1905</v>
      </c>
      <c r="DH819" s="1">
        <v>1659886993</v>
      </c>
      <c r="DI819" s="1">
        <v>1659887002.5</v>
      </c>
      <c r="DJ819" s="1">
        <v>16</v>
      </c>
      <c r="DK819" s="1">
        <v>-0.38300000000000001</v>
      </c>
      <c r="DL819" s="1">
        <v>1E-3</v>
      </c>
      <c r="DM819" s="1">
        <v>1.325</v>
      </c>
      <c r="DN819" s="1">
        <v>1.6E-2</v>
      </c>
      <c r="DO819" s="1">
        <v>400</v>
      </c>
      <c r="DP819" s="1">
        <v>25</v>
      </c>
      <c r="DQ819" s="1">
        <v>0.27</v>
      </c>
      <c r="DR819" s="1">
        <v>0.06</v>
      </c>
      <c r="DS819" s="1">
        <v>-0.59959294795769236</v>
      </c>
      <c r="DT819" s="1">
        <v>8.5292948835372542E-2</v>
      </c>
      <c r="DU819" s="1">
        <v>1.268079573878488E-2</v>
      </c>
      <c r="DV819" s="1">
        <v>1</v>
      </c>
      <c r="DW819" s="1">
        <v>0.58145703225806455</v>
      </c>
      <c r="DX819" s="1">
        <v>-0.51957304838709695</v>
      </c>
      <c r="DY819" s="1">
        <v>7.2716941412701852E-2</v>
      </c>
      <c r="DZ819" s="1">
        <v>1</v>
      </c>
      <c r="EA819" s="1">
        <v>58.818012213274287</v>
      </c>
      <c r="EB819" s="1">
        <v>-1.8527335551003059</v>
      </c>
      <c r="EC819" s="1">
        <v>0.21219121152189249</v>
      </c>
      <c r="ED819" s="1">
        <v>1</v>
      </c>
      <c r="EE819" s="1">
        <v>2.386502682926829</v>
      </c>
      <c r="EF819" s="1">
        <v>7.0073845394084983E-2</v>
      </c>
      <c r="EG819" s="1">
        <v>1.284284711698291E-2</v>
      </c>
      <c r="EH819" s="1">
        <v>1</v>
      </c>
      <c r="EI819" s="1">
        <v>2.030524583066931</v>
      </c>
      <c r="EJ819" s="1">
        <v>8.8455802811689393E-3</v>
      </c>
      <c r="EK819" s="1">
        <v>1.0636528594050081E-3</v>
      </c>
      <c r="EL819" s="1">
        <v>1</v>
      </c>
      <c r="EM819" s="1">
        <v>5</v>
      </c>
      <c r="EN819" s="1">
        <v>5</v>
      </c>
      <c r="EO819" s="1" t="s">
        <v>1110</v>
      </c>
      <c r="EP819" s="1">
        <v>2.9402200000000001</v>
      </c>
      <c r="EQ819" s="1">
        <v>2.8004600000000002</v>
      </c>
      <c r="ER819" s="1">
        <v>1.32914E-2</v>
      </c>
      <c r="ES819" s="1">
        <v>1.33946E-2</v>
      </c>
      <c r="ET819" s="1">
        <v>0.11684799999999999</v>
      </c>
      <c r="EU819" s="1">
        <v>0.109612</v>
      </c>
      <c r="EV819" s="1">
        <v>20160.7</v>
      </c>
      <c r="EW819" s="1">
        <v>21136.799999999999</v>
      </c>
      <c r="EX819" s="1">
        <v>23775.4</v>
      </c>
      <c r="EY819" s="1">
        <v>24947.5</v>
      </c>
      <c r="EZ819" s="1">
        <v>33613.599999999999</v>
      </c>
      <c r="FA819" s="1">
        <v>35471.9</v>
      </c>
      <c r="FB819" s="1">
        <v>43363.7</v>
      </c>
      <c r="FC819" s="1">
        <v>46121.8</v>
      </c>
      <c r="FD819" s="1">
        <v>1.9276800000000001</v>
      </c>
      <c r="FE819" s="1">
        <v>1.7885</v>
      </c>
      <c r="FF819" s="1">
        <v>9.0751799999999994E-2</v>
      </c>
      <c r="FG819" s="1">
        <v>0</v>
      </c>
      <c r="FH819" s="1">
        <v>30.383700000000001</v>
      </c>
      <c r="FI819" s="1">
        <v>999.9</v>
      </c>
      <c r="FJ819" s="1">
        <v>50.6</v>
      </c>
      <c r="FK819" s="1">
        <v>39.6</v>
      </c>
      <c r="FL819" s="1">
        <v>37.016300000000001</v>
      </c>
      <c r="FM819" s="1">
        <v>63.693899999999999</v>
      </c>
      <c r="FN819" s="1">
        <v>26.2179</v>
      </c>
      <c r="FO819" s="1">
        <v>1</v>
      </c>
      <c r="FP819" s="1">
        <v>0.58282500000000004</v>
      </c>
      <c r="FQ819" s="1">
        <v>2.4812699999999999</v>
      </c>
      <c r="FR819" s="1">
        <v>20.300599999999999</v>
      </c>
      <c r="FS819" s="1">
        <v>5.2111499999999999</v>
      </c>
      <c r="FT819" s="1">
        <v>11.908099999999999</v>
      </c>
      <c r="FU819" s="1">
        <v>5.0026999999999999</v>
      </c>
      <c r="FV819" s="1">
        <v>3.2897500000000002</v>
      </c>
      <c r="FW819" s="1">
        <v>9999</v>
      </c>
      <c r="FX819" s="1">
        <v>9999</v>
      </c>
      <c r="FY819" s="1">
        <v>9999</v>
      </c>
      <c r="FZ819" s="1">
        <v>999.9</v>
      </c>
      <c r="GA819" s="1">
        <v>1.8597699999999999</v>
      </c>
      <c r="GB819" s="1">
        <v>1.8548500000000001</v>
      </c>
      <c r="GC819" s="1">
        <v>1.8579399999999999</v>
      </c>
      <c r="GD819" s="1">
        <v>1.85646</v>
      </c>
      <c r="GE819" s="1">
        <v>1.8551599999999999</v>
      </c>
      <c r="GF819" s="1">
        <v>1.8547800000000001</v>
      </c>
      <c r="GG819" s="1">
        <v>1.8536300000000001</v>
      </c>
      <c r="GH819" s="1">
        <v>1.8565700000000001</v>
      </c>
      <c r="GI819" s="1">
        <v>0</v>
      </c>
      <c r="GJ819" s="1">
        <v>0</v>
      </c>
      <c r="GK819" s="1">
        <v>0</v>
      </c>
      <c r="GL819" s="1">
        <v>0</v>
      </c>
      <c r="GM819" s="1" t="s">
        <v>350</v>
      </c>
      <c r="GN819" s="1" t="s">
        <v>351</v>
      </c>
      <c r="GO819" s="1" t="s">
        <v>352</v>
      </c>
      <c r="GP819" s="1" t="s">
        <v>352</v>
      </c>
      <c r="GQ819" s="1" t="s">
        <v>352</v>
      </c>
      <c r="GR819" s="1" t="s">
        <v>352</v>
      </c>
      <c r="GS819" s="1">
        <v>0</v>
      </c>
      <c r="GT819" s="1">
        <v>100</v>
      </c>
      <c r="GU819" s="1">
        <v>100</v>
      </c>
      <c r="GV819" s="1">
        <v>0.48499999999999999</v>
      </c>
      <c r="GW819" s="1">
        <v>1.09E-2</v>
      </c>
      <c r="GX819" s="1">
        <v>0.33715491177224621</v>
      </c>
      <c r="GY819" s="1">
        <v>3.036990343597491E-3</v>
      </c>
      <c r="GZ819" s="1">
        <v>-1.538114387597119E-6</v>
      </c>
      <c r="HA819" s="1">
        <v>3.3909691194327332E-10</v>
      </c>
      <c r="HB819" s="1">
        <v>-6.0604171497381017E-2</v>
      </c>
      <c r="HC819" s="1">
        <v>9.7621983196103414E-3</v>
      </c>
      <c r="HD819" s="1">
        <v>-3.3387782167185642E-4</v>
      </c>
      <c r="HE819" s="1">
        <v>2.632278881966732E-6</v>
      </c>
      <c r="HF819" s="1">
        <v>6</v>
      </c>
      <c r="HG819" s="1">
        <v>2134</v>
      </c>
      <c r="HH819" s="1">
        <v>2</v>
      </c>
      <c r="HI819" s="1">
        <v>31</v>
      </c>
      <c r="HJ819" s="1">
        <v>4.3</v>
      </c>
      <c r="HK819" s="1">
        <v>4.2</v>
      </c>
      <c r="HL819" s="1">
        <v>0.28564499999999998</v>
      </c>
      <c r="HM819" s="1">
        <v>2.4096700000000002</v>
      </c>
      <c r="HN819" s="1">
        <v>1.4978</v>
      </c>
      <c r="HO819" s="1">
        <v>2.3095699999999999</v>
      </c>
      <c r="HP819" s="1">
        <v>1.5478499999999999</v>
      </c>
      <c r="HQ819" s="1">
        <v>2.4438499999999999</v>
      </c>
      <c r="HR819" s="1">
        <v>42.643900000000002</v>
      </c>
      <c r="HS819" s="1">
        <v>14.385999999999999</v>
      </c>
      <c r="HT819" s="1">
        <v>18</v>
      </c>
      <c r="HU819" s="1">
        <v>495.04399999999998</v>
      </c>
      <c r="HV819" s="1">
        <v>468.09</v>
      </c>
      <c r="HW819" s="1">
        <v>26.2029</v>
      </c>
      <c r="HX819" s="1">
        <v>34.238</v>
      </c>
      <c r="HY819" s="1">
        <v>29.9998</v>
      </c>
      <c r="HZ819" s="1">
        <v>34.010300000000001</v>
      </c>
      <c r="IA819" s="1">
        <v>34.102699999999999</v>
      </c>
      <c r="IB819" s="1">
        <v>5.81006</v>
      </c>
      <c r="IC819" s="1">
        <v>33.545699999999997</v>
      </c>
      <c r="ID819" s="1">
        <v>0</v>
      </c>
      <c r="IE819" s="1">
        <v>26.237200000000001</v>
      </c>
      <c r="IF819" s="1">
        <v>70.126499999999993</v>
      </c>
      <c r="IG819" s="1">
        <v>24.789200000000001</v>
      </c>
      <c r="IH819" s="1">
        <v>100.262</v>
      </c>
      <c r="II819" s="1">
        <v>99.954400000000007</v>
      </c>
      <c r="IJ819" s="1" t="s">
        <v>1117</v>
      </c>
    </row>
    <row r="820" spans="1:244" ht="15.75" customHeight="1" x14ac:dyDescent="0.3">
      <c r="A820" s="1">
        <v>804</v>
      </c>
      <c r="B820" s="1">
        <v>1659887253.0999999</v>
      </c>
      <c r="C820" s="1">
        <v>6996</v>
      </c>
      <c r="D820" s="1" t="s">
        <v>1914</v>
      </c>
      <c r="E820" s="1" t="s">
        <v>1915</v>
      </c>
      <c r="F820" s="1">
        <v>1</v>
      </c>
      <c r="G820" s="1" t="s">
        <v>1115</v>
      </c>
      <c r="H820" s="1" t="s">
        <v>345</v>
      </c>
      <c r="I820" s="1" t="s">
        <v>1102</v>
      </c>
      <c r="J820" s="1" t="s">
        <v>1113</v>
      </c>
      <c r="K820" s="1" t="s">
        <v>1114</v>
      </c>
      <c r="L820" s="1" t="s">
        <v>1904</v>
      </c>
      <c r="M820" s="1" t="s">
        <v>346</v>
      </c>
      <c r="N820" s="1">
        <v>1659887244.5423069</v>
      </c>
      <c r="O820" s="1">
        <f t="shared" si="102"/>
        <v>2.0286884546921579E-3</v>
      </c>
      <c r="P820" s="1">
        <f t="shared" si="103"/>
        <v>2.028688454692158</v>
      </c>
      <c r="Q820" s="1">
        <f t="shared" si="104"/>
        <v>-0.58192728424951767</v>
      </c>
      <c r="R820" s="1">
        <f t="shared" si="105"/>
        <v>50.583399999999997</v>
      </c>
      <c r="S820" s="1">
        <f t="shared" si="106"/>
        <v>58.460662616026404</v>
      </c>
      <c r="T820" s="1">
        <f t="shared" si="107"/>
        <v>5.8050849083223302</v>
      </c>
      <c r="U820" s="1">
        <f t="shared" si="108"/>
        <v>5.0228806655902156</v>
      </c>
      <c r="V820" s="1">
        <f t="shared" si="109"/>
        <v>9.7249796896017454E-2</v>
      </c>
      <c r="W820" s="1">
        <f t="shared" si="110"/>
        <v>2.915265270129078</v>
      </c>
      <c r="X820" s="1">
        <f t="shared" si="111"/>
        <v>9.5482829838813038E-2</v>
      </c>
      <c r="Y820" s="1">
        <f t="shared" si="112"/>
        <v>5.983284952943943E-2</v>
      </c>
      <c r="Z820" s="1">
        <f t="shared" si="113"/>
        <v>321.51651761538449</v>
      </c>
      <c r="AA820" s="1">
        <f t="shared" si="114"/>
        <v>32.268559413455442</v>
      </c>
      <c r="AB820" s="1">
        <f t="shared" si="115"/>
        <v>31.85140384615384</v>
      </c>
      <c r="AC820" s="1">
        <f t="shared" si="116"/>
        <v>4.73506851055203</v>
      </c>
      <c r="AD820" s="1">
        <f t="shared" si="117"/>
        <v>60.295812391715828</v>
      </c>
      <c r="AE820" s="1">
        <f t="shared" si="118"/>
        <v>2.7043305356436305</v>
      </c>
      <c r="AF820" s="1">
        <f t="shared" si="119"/>
        <v>4.4851050651324904</v>
      </c>
      <c r="AG820" s="1">
        <f t="shared" si="120"/>
        <v>2.0307379749083996</v>
      </c>
      <c r="AH820" s="1">
        <f t="shared" si="121"/>
        <v>-89.465160851924168</v>
      </c>
      <c r="AI820" s="1">
        <f t="shared" si="122"/>
        <v>-149.90723424122831</v>
      </c>
      <c r="AJ820" s="1">
        <f t="shared" si="123"/>
        <v>-11.589950746377818</v>
      </c>
      <c r="AK820" s="1">
        <f t="shared" si="124"/>
        <v>70.554171775854172</v>
      </c>
      <c r="AL820" s="1">
        <f t="shared" si="125"/>
        <v>-0.54600939363562973</v>
      </c>
      <c r="AM820" s="1">
        <f t="shared" si="126"/>
        <v>2.0494853862980125</v>
      </c>
      <c r="AN820" s="1">
        <f t="shared" si="127"/>
        <v>-0.58192728424951767</v>
      </c>
      <c r="AO820" s="1">
        <v>51.283705301954917</v>
      </c>
      <c r="AP820" s="1">
        <v>52.001230909090879</v>
      </c>
      <c r="AQ820" s="1">
        <v>-3.0352404598144408E-4</v>
      </c>
      <c r="AR820" s="1">
        <v>66.272461968613413</v>
      </c>
      <c r="AS820" s="1">
        <f t="shared" si="128"/>
        <v>2.028688454692158</v>
      </c>
      <c r="AT820" s="1">
        <v>24.8194966463094</v>
      </c>
      <c r="AU820" s="1">
        <v>27.1988709090909</v>
      </c>
      <c r="AV820" s="1">
        <v>-1.843752616528953E-3</v>
      </c>
      <c r="AW820" s="1">
        <v>80.697832317614541</v>
      </c>
      <c r="AX820" s="1">
        <v>2</v>
      </c>
      <c r="AY820" s="1">
        <v>0</v>
      </c>
      <c r="AZ820" s="1">
        <f t="shared" si="129"/>
        <v>1</v>
      </c>
      <c r="BA820" s="1">
        <f t="shared" si="130"/>
        <v>0</v>
      </c>
      <c r="BB820" s="1">
        <f t="shared" si="131"/>
        <v>51775.36538113503</v>
      </c>
      <c r="BC820" s="1">
        <f t="shared" si="132"/>
        <v>1999.999615384615</v>
      </c>
      <c r="BD820" s="1">
        <f t="shared" si="133"/>
        <v>1681.1999769230765</v>
      </c>
      <c r="BE820" s="1">
        <f t="shared" si="134"/>
        <v>0.84060015011541345</v>
      </c>
      <c r="BF820" s="1">
        <f t="shared" si="135"/>
        <v>0.160758289722748</v>
      </c>
      <c r="BG820" s="1">
        <v>6</v>
      </c>
      <c r="BH820" s="1">
        <v>0.5</v>
      </c>
      <c r="BI820" s="1" t="s">
        <v>347</v>
      </c>
      <c r="BJ820" s="1">
        <v>2</v>
      </c>
      <c r="BK820" s="1" t="b">
        <v>1</v>
      </c>
      <c r="BL820" s="1">
        <v>1659887244.5423069</v>
      </c>
      <c r="BM820" s="1">
        <v>50.583399999999997</v>
      </c>
      <c r="BN820" s="1">
        <v>50.052707692307678</v>
      </c>
      <c r="BO820" s="1">
        <v>27.234219230769231</v>
      </c>
      <c r="BP820" s="1">
        <v>24.842334615384619</v>
      </c>
      <c r="BQ820" s="1">
        <v>50.097915384615384</v>
      </c>
      <c r="BR820" s="1">
        <v>27.22340384615384</v>
      </c>
      <c r="BS820" s="1">
        <v>500.10838461538458</v>
      </c>
      <c r="BT820" s="1">
        <v>99.199219230769216</v>
      </c>
      <c r="BU820" s="1">
        <v>9.9773434615384612E-2</v>
      </c>
      <c r="BV820" s="1">
        <v>30.897600000000001</v>
      </c>
      <c r="BW820" s="1">
        <v>31.85140384615384</v>
      </c>
      <c r="BX820" s="1">
        <v>999.90000000000009</v>
      </c>
      <c r="BY820" s="1">
        <v>0</v>
      </c>
      <c r="BZ820" s="1">
        <v>0</v>
      </c>
      <c r="CA820" s="1">
        <v>9998.8649999999998</v>
      </c>
      <c r="CB820" s="1">
        <v>0</v>
      </c>
      <c r="CC820" s="1">
        <v>187.29150000000001</v>
      </c>
      <c r="CD820" s="1">
        <v>0.5306980384615384</v>
      </c>
      <c r="CE820" s="1">
        <v>51.999573076923078</v>
      </c>
      <c r="CF820" s="1">
        <v>51.327807692307687</v>
      </c>
      <c r="CG820" s="1">
        <v>2.3918907692307689</v>
      </c>
      <c r="CH820" s="1">
        <v>50.052707692307678</v>
      </c>
      <c r="CI820" s="1">
        <v>24.842334615384619</v>
      </c>
      <c r="CJ820" s="1">
        <v>2.701612307692308</v>
      </c>
      <c r="CK820" s="1">
        <v>2.4643396153846151</v>
      </c>
      <c r="CL820" s="1">
        <v>22.294930769230771</v>
      </c>
      <c r="CM820" s="1">
        <v>20.79287307692308</v>
      </c>
      <c r="CN820" s="1">
        <v>1999.999615384615</v>
      </c>
      <c r="CO820" s="1">
        <v>0.97999634615384623</v>
      </c>
      <c r="CP820" s="1">
        <v>2.0003865384615391E-2</v>
      </c>
      <c r="CQ820" s="1">
        <v>0</v>
      </c>
      <c r="CR820" s="1">
        <v>2.617923076923077</v>
      </c>
      <c r="CS820" s="1">
        <v>0</v>
      </c>
      <c r="CT820" s="1">
        <v>16524.307692307691</v>
      </c>
      <c r="CU820" s="1">
        <v>17412.311538461541</v>
      </c>
      <c r="CV820" s="1">
        <v>43.75</v>
      </c>
      <c r="CW820" s="1">
        <v>45.125</v>
      </c>
      <c r="CX820" s="1">
        <v>43.811999999999983</v>
      </c>
      <c r="CY820" s="1">
        <v>43.436999999999983</v>
      </c>
      <c r="CZ820" s="1">
        <v>43.75</v>
      </c>
      <c r="DA820" s="1">
        <v>1959.9896153846159</v>
      </c>
      <c r="DB820" s="1">
        <v>40.01</v>
      </c>
      <c r="DC820" s="1">
        <v>0</v>
      </c>
      <c r="DD820" s="1">
        <v>1659887252.3</v>
      </c>
      <c r="DE820" s="1">
        <v>0</v>
      </c>
      <c r="DF820" s="1">
        <v>1659887002.5</v>
      </c>
      <c r="DG820" s="1" t="s">
        <v>1905</v>
      </c>
      <c r="DH820" s="1">
        <v>1659886993</v>
      </c>
      <c r="DI820" s="1">
        <v>1659887002.5</v>
      </c>
      <c r="DJ820" s="1">
        <v>16</v>
      </c>
      <c r="DK820" s="1">
        <v>-0.38300000000000001</v>
      </c>
      <c r="DL820" s="1">
        <v>1E-3</v>
      </c>
      <c r="DM820" s="1">
        <v>1.325</v>
      </c>
      <c r="DN820" s="1">
        <v>1.6E-2</v>
      </c>
      <c r="DO820" s="1">
        <v>400</v>
      </c>
      <c r="DP820" s="1">
        <v>25</v>
      </c>
      <c r="DQ820" s="1">
        <v>0.27</v>
      </c>
      <c r="DR820" s="1">
        <v>0.06</v>
      </c>
      <c r="DS820" s="1">
        <v>-0.59959294795769236</v>
      </c>
      <c r="DT820" s="1">
        <v>8.5292948835372542E-2</v>
      </c>
      <c r="DU820" s="1">
        <v>1.268079573878488E-2</v>
      </c>
      <c r="DV820" s="1">
        <v>1</v>
      </c>
      <c r="DW820" s="1">
        <v>0.58145703225806455</v>
      </c>
      <c r="DX820" s="1">
        <v>-0.51957304838709695</v>
      </c>
      <c r="DY820" s="1">
        <v>7.2716941412701852E-2</v>
      </c>
      <c r="DZ820" s="1">
        <v>1</v>
      </c>
      <c r="EA820" s="1">
        <v>58.818012213274287</v>
      </c>
      <c r="EB820" s="1">
        <v>-1.8527335551003059</v>
      </c>
      <c r="EC820" s="1">
        <v>0.21219121152189249</v>
      </c>
      <c r="ED820" s="1">
        <v>1</v>
      </c>
      <c r="EE820" s="1">
        <v>2.386502682926829</v>
      </c>
      <c r="EF820" s="1">
        <v>7.0073845394084983E-2</v>
      </c>
      <c r="EG820" s="1">
        <v>1.284284711698291E-2</v>
      </c>
      <c r="EH820" s="1">
        <v>1</v>
      </c>
      <c r="EI820" s="1">
        <v>2.030524583066931</v>
      </c>
      <c r="EJ820" s="1">
        <v>8.8455802811689393E-3</v>
      </c>
      <c r="EK820" s="1">
        <v>1.0636528594050081E-3</v>
      </c>
      <c r="EL820" s="1">
        <v>1</v>
      </c>
      <c r="EM820" s="1">
        <v>5</v>
      </c>
      <c r="EN820" s="1">
        <v>5</v>
      </c>
      <c r="EO820" s="1" t="s">
        <v>1110</v>
      </c>
      <c r="EP820" s="1">
        <v>2.9404699999999999</v>
      </c>
      <c r="EQ820" s="1">
        <v>2.8006500000000001</v>
      </c>
      <c r="ER820" s="1">
        <v>1.33063E-2</v>
      </c>
      <c r="ES820" s="1">
        <v>1.36997E-2</v>
      </c>
      <c r="ET820" s="1">
        <v>0.116839</v>
      </c>
      <c r="EU820" s="1">
        <v>0.109609</v>
      </c>
      <c r="EV820" s="1">
        <v>20160.3</v>
      </c>
      <c r="EW820" s="1">
        <v>21130.2</v>
      </c>
      <c r="EX820" s="1">
        <v>23775.4</v>
      </c>
      <c r="EY820" s="1">
        <v>24947.5</v>
      </c>
      <c r="EZ820" s="1">
        <v>33613.699999999997</v>
      </c>
      <c r="FA820" s="1">
        <v>35472</v>
      </c>
      <c r="FB820" s="1">
        <v>43363.4</v>
      </c>
      <c r="FC820" s="1">
        <v>46121.8</v>
      </c>
      <c r="FD820" s="1">
        <v>1.9275199999999999</v>
      </c>
      <c r="FE820" s="1">
        <v>1.7885200000000001</v>
      </c>
      <c r="FF820" s="1">
        <v>9.1154100000000002E-2</v>
      </c>
      <c r="FG820" s="1">
        <v>0</v>
      </c>
      <c r="FH820" s="1">
        <v>30.3797</v>
      </c>
      <c r="FI820" s="1">
        <v>999.9</v>
      </c>
      <c r="FJ820" s="1">
        <v>50.6</v>
      </c>
      <c r="FK820" s="1">
        <v>39.5</v>
      </c>
      <c r="FL820" s="1">
        <v>36.817100000000003</v>
      </c>
      <c r="FM820" s="1">
        <v>63.863900000000001</v>
      </c>
      <c r="FN820" s="1">
        <v>25.953499999999998</v>
      </c>
      <c r="FO820" s="1">
        <v>1</v>
      </c>
      <c r="FP820" s="1">
        <v>0.58277699999999999</v>
      </c>
      <c r="FQ820" s="1">
        <v>2.4550900000000002</v>
      </c>
      <c r="FR820" s="1">
        <v>20.300999999999998</v>
      </c>
      <c r="FS820" s="1">
        <v>5.2112999999999996</v>
      </c>
      <c r="FT820" s="1">
        <v>11.908099999999999</v>
      </c>
      <c r="FU820" s="1">
        <v>5.0029000000000003</v>
      </c>
      <c r="FV820" s="1">
        <v>3.2897500000000002</v>
      </c>
      <c r="FW820" s="1">
        <v>9999</v>
      </c>
      <c r="FX820" s="1">
        <v>9999</v>
      </c>
      <c r="FY820" s="1">
        <v>9999</v>
      </c>
      <c r="FZ820" s="1">
        <v>999.9</v>
      </c>
      <c r="GA820" s="1">
        <v>1.8597900000000001</v>
      </c>
      <c r="GB820" s="1">
        <v>1.8548500000000001</v>
      </c>
      <c r="GC820" s="1">
        <v>1.85795</v>
      </c>
      <c r="GD820" s="1">
        <v>1.8564700000000001</v>
      </c>
      <c r="GE820" s="1">
        <v>1.8551599999999999</v>
      </c>
      <c r="GF820" s="1">
        <v>1.8547800000000001</v>
      </c>
      <c r="GG820" s="1">
        <v>1.85364</v>
      </c>
      <c r="GH820" s="1">
        <v>1.8565799999999999</v>
      </c>
      <c r="GI820" s="1">
        <v>0</v>
      </c>
      <c r="GJ820" s="1">
        <v>0</v>
      </c>
      <c r="GK820" s="1">
        <v>0</v>
      </c>
      <c r="GL820" s="1">
        <v>0</v>
      </c>
      <c r="GM820" s="1" t="s">
        <v>350</v>
      </c>
      <c r="GN820" s="1" t="s">
        <v>351</v>
      </c>
      <c r="GO820" s="1" t="s">
        <v>352</v>
      </c>
      <c r="GP820" s="1" t="s">
        <v>352</v>
      </c>
      <c r="GQ820" s="1" t="s">
        <v>352</v>
      </c>
      <c r="GR820" s="1" t="s">
        <v>352</v>
      </c>
      <c r="GS820" s="1">
        <v>0</v>
      </c>
      <c r="GT820" s="1">
        <v>100</v>
      </c>
      <c r="GU820" s="1">
        <v>100</v>
      </c>
      <c r="GV820" s="1">
        <v>0.48599999999999999</v>
      </c>
      <c r="GW820" s="1">
        <v>1.09E-2</v>
      </c>
      <c r="GX820" s="1">
        <v>0.33715491177224621</v>
      </c>
      <c r="GY820" s="1">
        <v>3.036990343597491E-3</v>
      </c>
      <c r="GZ820" s="1">
        <v>-1.538114387597119E-6</v>
      </c>
      <c r="HA820" s="1">
        <v>3.3909691194327332E-10</v>
      </c>
      <c r="HB820" s="1">
        <v>-6.0604171497381017E-2</v>
      </c>
      <c r="HC820" s="1">
        <v>9.7621983196103414E-3</v>
      </c>
      <c r="HD820" s="1">
        <v>-3.3387782167185642E-4</v>
      </c>
      <c r="HE820" s="1">
        <v>2.632278881966732E-6</v>
      </c>
      <c r="HF820" s="1">
        <v>6</v>
      </c>
      <c r="HG820" s="1">
        <v>2134</v>
      </c>
      <c r="HH820" s="1">
        <v>2</v>
      </c>
      <c r="HI820" s="1">
        <v>31</v>
      </c>
      <c r="HJ820" s="1">
        <v>4.3</v>
      </c>
      <c r="HK820" s="1">
        <v>4.2</v>
      </c>
      <c r="HL820" s="1">
        <v>0.30029299999999998</v>
      </c>
      <c r="HM820" s="1">
        <v>2.3913600000000002</v>
      </c>
      <c r="HN820" s="1">
        <v>1.4978</v>
      </c>
      <c r="HO820" s="1">
        <v>2.3095699999999999</v>
      </c>
      <c r="HP820" s="1">
        <v>1.5478499999999999</v>
      </c>
      <c r="HQ820" s="1">
        <v>2.3815900000000001</v>
      </c>
      <c r="HR820" s="1">
        <v>42.643900000000002</v>
      </c>
      <c r="HS820" s="1">
        <v>14.368399999999999</v>
      </c>
      <c r="HT820" s="1">
        <v>18</v>
      </c>
      <c r="HU820" s="1">
        <v>494.95400000000001</v>
      </c>
      <c r="HV820" s="1">
        <v>468.10199999999998</v>
      </c>
      <c r="HW820" s="1">
        <v>26.218599999999999</v>
      </c>
      <c r="HX820" s="1">
        <v>34.238</v>
      </c>
      <c r="HY820" s="1">
        <v>29.9998</v>
      </c>
      <c r="HZ820" s="1">
        <v>34.010300000000001</v>
      </c>
      <c r="IA820" s="1">
        <v>34.101999999999997</v>
      </c>
      <c r="IB820" s="1">
        <v>6.0383599999999999</v>
      </c>
      <c r="IC820" s="1">
        <v>33.545699999999997</v>
      </c>
      <c r="ID820" s="1">
        <v>0</v>
      </c>
      <c r="IE820" s="1">
        <v>26.237200000000001</v>
      </c>
      <c r="IF820" s="1">
        <v>80.193299999999994</v>
      </c>
      <c r="IG820" s="1">
        <v>24.791899999999998</v>
      </c>
      <c r="IH820" s="1">
        <v>100.262</v>
      </c>
      <c r="II820" s="1">
        <v>99.9542</v>
      </c>
      <c r="IJ820" s="1" t="s">
        <v>1117</v>
      </c>
    </row>
    <row r="821" spans="1:244" ht="15.75" customHeight="1" x14ac:dyDescent="0.3">
      <c r="A821" s="1">
        <v>805</v>
      </c>
      <c r="B821" s="1">
        <v>1659887254.0999999</v>
      </c>
      <c r="C821" s="1">
        <v>6997</v>
      </c>
      <c r="D821" s="1" t="s">
        <v>1916</v>
      </c>
      <c r="E821" s="1" t="s">
        <v>1917</v>
      </c>
      <c r="F821" s="1">
        <v>1</v>
      </c>
      <c r="G821" s="1" t="s">
        <v>1115</v>
      </c>
      <c r="H821" s="1" t="s">
        <v>345</v>
      </c>
      <c r="I821" s="1" t="s">
        <v>1102</v>
      </c>
      <c r="J821" s="1" t="s">
        <v>1113</v>
      </c>
      <c r="K821" s="1" t="s">
        <v>1114</v>
      </c>
      <c r="L821" s="1" t="s">
        <v>1904</v>
      </c>
      <c r="M821" s="1" t="s">
        <v>346</v>
      </c>
      <c r="N821" s="1">
        <v>1659887245.4000001</v>
      </c>
      <c r="O821" s="1">
        <f t="shared" si="102"/>
        <v>2.030559015105949E-3</v>
      </c>
      <c r="P821" s="1">
        <f t="shared" si="103"/>
        <v>2.0305590151059492</v>
      </c>
      <c r="Q821" s="1">
        <f t="shared" si="104"/>
        <v>-0.53467134666138072</v>
      </c>
      <c r="R821" s="1">
        <f t="shared" si="105"/>
        <v>50.586475999999998</v>
      </c>
      <c r="S821" s="1">
        <f t="shared" si="106"/>
        <v>57.679858119818718</v>
      </c>
      <c r="T821" s="1">
        <f t="shared" si="107"/>
        <v>5.7275506046371598</v>
      </c>
      <c r="U821" s="1">
        <f t="shared" si="108"/>
        <v>5.0231850535830302</v>
      </c>
      <c r="V821" s="1">
        <f t="shared" si="109"/>
        <v>9.7327570224936211E-2</v>
      </c>
      <c r="W821" s="1">
        <f t="shared" si="110"/>
        <v>2.9149863134176677</v>
      </c>
      <c r="X821" s="1">
        <f t="shared" si="111"/>
        <v>9.5557637530430964E-2</v>
      </c>
      <c r="Y821" s="1">
        <f t="shared" si="112"/>
        <v>5.9879863948807073E-2</v>
      </c>
      <c r="Z821" s="1">
        <f t="shared" si="113"/>
        <v>321.51804731999999</v>
      </c>
      <c r="AA821" s="1">
        <f t="shared" si="114"/>
        <v>32.268518563930009</v>
      </c>
      <c r="AB821" s="1">
        <f t="shared" si="115"/>
        <v>31.851051999999999</v>
      </c>
      <c r="AC821" s="1">
        <f t="shared" si="116"/>
        <v>4.7349741111845116</v>
      </c>
      <c r="AD821" s="1">
        <f t="shared" si="117"/>
        <v>60.286248156083253</v>
      </c>
      <c r="AE821" s="1">
        <f t="shared" si="118"/>
        <v>2.7039503243979106</v>
      </c>
      <c r="AF821" s="1">
        <f t="shared" si="119"/>
        <v>4.4851859372593337</v>
      </c>
      <c r="AG821" s="1">
        <f t="shared" si="120"/>
        <v>2.031023786786601</v>
      </c>
      <c r="AH821" s="1">
        <f t="shared" si="121"/>
        <v>-89.547652566172346</v>
      </c>
      <c r="AI821" s="1">
        <f t="shared" si="122"/>
        <v>-149.7879360218412</v>
      </c>
      <c r="AJ821" s="1">
        <f t="shared" si="123"/>
        <v>-11.581833465773041</v>
      </c>
      <c r="AK821" s="1">
        <f t="shared" si="124"/>
        <v>70.60062526621337</v>
      </c>
      <c r="AL821" s="1">
        <f t="shared" si="125"/>
        <v>-0.45161994218872176</v>
      </c>
      <c r="AM821" s="1">
        <f t="shared" si="126"/>
        <v>2.0507626032363842</v>
      </c>
      <c r="AN821" s="1">
        <f t="shared" si="127"/>
        <v>-0.53467134666138072</v>
      </c>
      <c r="AO821" s="1">
        <v>51.616078722737541</v>
      </c>
      <c r="AP821" s="1">
        <v>52.097423030303027</v>
      </c>
      <c r="AQ821" s="1">
        <v>3.3934614239739133E-2</v>
      </c>
      <c r="AR821" s="1">
        <v>66.272461968613413</v>
      </c>
      <c r="AS821" s="1">
        <f t="shared" si="128"/>
        <v>2.0305590151059492</v>
      </c>
      <c r="AT821" s="1">
        <v>24.818447464151099</v>
      </c>
      <c r="AU821" s="1">
        <v>27.196052727272711</v>
      </c>
      <c r="AV821" s="1">
        <v>-1.2117289425913559E-3</v>
      </c>
      <c r="AW821" s="1">
        <v>80.697832317614541</v>
      </c>
      <c r="AX821" s="1">
        <v>2</v>
      </c>
      <c r="AY821" s="1">
        <v>0</v>
      </c>
      <c r="AZ821" s="1">
        <f t="shared" si="129"/>
        <v>1</v>
      </c>
      <c r="BA821" s="1">
        <f t="shared" si="130"/>
        <v>0</v>
      </c>
      <c r="BB821" s="1">
        <f t="shared" si="131"/>
        <v>51767.393779590522</v>
      </c>
      <c r="BC821" s="1">
        <f t="shared" si="132"/>
        <v>2000.0092</v>
      </c>
      <c r="BD821" s="1">
        <f t="shared" si="133"/>
        <v>1681.2080279999998</v>
      </c>
      <c r="BE821" s="1">
        <f t="shared" si="134"/>
        <v>0.84060014723932264</v>
      </c>
      <c r="BF821" s="1">
        <f t="shared" si="135"/>
        <v>0.16075828417189281</v>
      </c>
      <c r="BG821" s="1">
        <v>6</v>
      </c>
      <c r="BH821" s="1">
        <v>0.5</v>
      </c>
      <c r="BI821" s="1" t="s">
        <v>347</v>
      </c>
      <c r="BJ821" s="1">
        <v>2</v>
      </c>
      <c r="BK821" s="1" t="b">
        <v>1</v>
      </c>
      <c r="BL821" s="1">
        <v>1659887245.4000001</v>
      </c>
      <c r="BM821" s="1">
        <v>50.586475999999998</v>
      </c>
      <c r="BN821" s="1">
        <v>50.169103999999997</v>
      </c>
      <c r="BO821" s="1">
        <v>27.230395999999999</v>
      </c>
      <c r="BP821" s="1">
        <v>24.836967999999999</v>
      </c>
      <c r="BQ821" s="1">
        <v>50.10098</v>
      </c>
      <c r="BR821" s="1">
        <v>27.219571999999999</v>
      </c>
      <c r="BS821" s="1">
        <v>500.09931999999992</v>
      </c>
      <c r="BT821" s="1">
        <v>99.199211999999989</v>
      </c>
      <c r="BU821" s="1">
        <v>9.9759796000000012E-2</v>
      </c>
      <c r="BV821" s="1">
        <v>30.897915999999999</v>
      </c>
      <c r="BW821" s="1">
        <v>31.851051999999999</v>
      </c>
      <c r="BX821" s="1">
        <v>999.9</v>
      </c>
      <c r="BY821" s="1">
        <v>0</v>
      </c>
      <c r="BZ821" s="1">
        <v>0</v>
      </c>
      <c r="CA821" s="1">
        <v>9997.2716</v>
      </c>
      <c r="CB821" s="1">
        <v>0</v>
      </c>
      <c r="CC821" s="1">
        <v>186.3724</v>
      </c>
      <c r="CD821" s="1">
        <v>0.41737284000000002</v>
      </c>
      <c r="CE821" s="1">
        <v>52.002528000000012</v>
      </c>
      <c r="CF821" s="1">
        <v>51.446884000000011</v>
      </c>
      <c r="CG821" s="1">
        <v>2.3934335999999998</v>
      </c>
      <c r="CH821" s="1">
        <v>50.169103999999997</v>
      </c>
      <c r="CI821" s="1">
        <v>24.836967999999999</v>
      </c>
      <c r="CJ821" s="1">
        <v>2.7012328000000001</v>
      </c>
      <c r="CK821" s="1">
        <v>2.4638072000000002</v>
      </c>
      <c r="CL821" s="1">
        <v>22.292619999999999</v>
      </c>
      <c r="CM821" s="1">
        <v>20.789359999999999</v>
      </c>
      <c r="CN821" s="1">
        <v>2000.0092</v>
      </c>
      <c r="CO821" s="1">
        <v>0.97999648000000006</v>
      </c>
      <c r="CP821" s="1">
        <v>2.0003736000000001E-2</v>
      </c>
      <c r="CQ821" s="1">
        <v>0</v>
      </c>
      <c r="CR821" s="1">
        <v>2.5773199999999998</v>
      </c>
      <c r="CS821" s="1">
        <v>0</v>
      </c>
      <c r="CT821" s="1">
        <v>16523.308000000001</v>
      </c>
      <c r="CU821" s="1">
        <v>17412.396000000001</v>
      </c>
      <c r="CV821" s="1">
        <v>43.75</v>
      </c>
      <c r="CW821" s="1">
        <v>45.125</v>
      </c>
      <c r="CX821" s="1">
        <v>43.811999999999991</v>
      </c>
      <c r="CY821" s="1">
        <v>43.436999999999991</v>
      </c>
      <c r="CZ821" s="1">
        <v>43.75</v>
      </c>
      <c r="DA821" s="1">
        <v>1959.9992</v>
      </c>
      <c r="DB821" s="1">
        <v>40.01</v>
      </c>
      <c r="DC821" s="1">
        <v>0</v>
      </c>
      <c r="DD821" s="1">
        <v>1659887252.9000001</v>
      </c>
      <c r="DE821" s="1">
        <v>0</v>
      </c>
      <c r="DF821" s="1">
        <v>1659887002.5</v>
      </c>
      <c r="DG821" s="1" t="s">
        <v>1905</v>
      </c>
      <c r="DH821" s="1">
        <v>1659886993</v>
      </c>
      <c r="DI821" s="1">
        <v>1659887002.5</v>
      </c>
      <c r="DJ821" s="1">
        <v>16</v>
      </c>
      <c r="DK821" s="1">
        <v>-0.38300000000000001</v>
      </c>
      <c r="DL821" s="1">
        <v>1E-3</v>
      </c>
      <c r="DM821" s="1">
        <v>1.325</v>
      </c>
      <c r="DN821" s="1">
        <v>1.6E-2</v>
      </c>
      <c r="DO821" s="1">
        <v>400</v>
      </c>
      <c r="DP821" s="1">
        <v>25</v>
      </c>
      <c r="DQ821" s="1">
        <v>0.27</v>
      </c>
      <c r="DR821" s="1">
        <v>0.06</v>
      </c>
      <c r="DS821" s="1">
        <v>-0.59962551644742212</v>
      </c>
      <c r="DT821" s="1">
        <v>8.8650652352000217E-2</v>
      </c>
      <c r="DU821" s="1">
        <v>1.2915113640303851E-2</v>
      </c>
      <c r="DV821" s="1">
        <v>1</v>
      </c>
      <c r="DW821" s="1">
        <v>0.45108653333333332</v>
      </c>
      <c r="DX821" s="1">
        <v>-3.14539776640712</v>
      </c>
      <c r="DY821" s="1">
        <v>0.40402222596277487</v>
      </c>
      <c r="DZ821" s="1">
        <v>0</v>
      </c>
      <c r="EA821" s="1">
        <v>58.805939439847691</v>
      </c>
      <c r="EB821" s="1">
        <v>-1.698835377951581</v>
      </c>
      <c r="EC821" s="1">
        <v>0.2156408330724611</v>
      </c>
      <c r="ED821" s="1">
        <v>1</v>
      </c>
      <c r="EE821" s="1">
        <v>2.3864269999999999</v>
      </c>
      <c r="EF821" s="1">
        <v>6.2959024390242521E-2</v>
      </c>
      <c r="EG821" s="1">
        <v>1.302549753368369E-2</v>
      </c>
      <c r="EH821" s="1">
        <v>1</v>
      </c>
      <c r="EI821" s="1">
        <v>2.031053109137984</v>
      </c>
      <c r="EJ821" s="1">
        <v>1.774293563515629E-2</v>
      </c>
      <c r="EK821" s="1">
        <v>1.8430715543598731E-3</v>
      </c>
      <c r="EL821" s="1">
        <v>1</v>
      </c>
      <c r="EM821" s="1">
        <v>4</v>
      </c>
      <c r="EN821" s="1">
        <v>5</v>
      </c>
      <c r="EO821" s="1" t="s">
        <v>349</v>
      </c>
      <c r="EP821" s="1">
        <v>2.9402699999999999</v>
      </c>
      <c r="EQ821" s="1">
        <v>2.80078</v>
      </c>
      <c r="ER821" s="1">
        <v>1.33507E-2</v>
      </c>
      <c r="ES821" s="1">
        <v>1.42337E-2</v>
      </c>
      <c r="ET821" s="1">
        <v>0.11683499999999999</v>
      </c>
      <c r="EU821" s="1">
        <v>0.109607</v>
      </c>
      <c r="EV821" s="1">
        <v>20159.400000000001</v>
      </c>
      <c r="EW821" s="1">
        <v>21118.799999999999</v>
      </c>
      <c r="EX821" s="1">
        <v>23775.4</v>
      </c>
      <c r="EY821" s="1">
        <v>24947.5</v>
      </c>
      <c r="EZ821" s="1">
        <v>33613.9</v>
      </c>
      <c r="FA821" s="1">
        <v>35472.1</v>
      </c>
      <c r="FB821" s="1">
        <v>43363.4</v>
      </c>
      <c r="FC821" s="1">
        <v>46121.8</v>
      </c>
      <c r="FD821" s="1">
        <v>1.92743</v>
      </c>
      <c r="FE821" s="1">
        <v>1.7885</v>
      </c>
      <c r="FF821" s="1">
        <v>9.1481999999999994E-2</v>
      </c>
      <c r="FG821" s="1">
        <v>0</v>
      </c>
      <c r="FH821" s="1">
        <v>30.375800000000002</v>
      </c>
      <c r="FI821" s="1">
        <v>999.9</v>
      </c>
      <c r="FJ821" s="1">
        <v>50.6</v>
      </c>
      <c r="FK821" s="1">
        <v>39.6</v>
      </c>
      <c r="FL821" s="1">
        <v>37.017800000000001</v>
      </c>
      <c r="FM821" s="1">
        <v>63.493899999999996</v>
      </c>
      <c r="FN821" s="1">
        <v>26.4223</v>
      </c>
      <c r="FO821" s="1">
        <v>1</v>
      </c>
      <c r="FP821" s="1">
        <v>0.58276700000000003</v>
      </c>
      <c r="FQ821" s="1">
        <v>2.5192600000000001</v>
      </c>
      <c r="FR821" s="1">
        <v>20.3</v>
      </c>
      <c r="FS821" s="1">
        <v>5.2114500000000001</v>
      </c>
      <c r="FT821" s="1">
        <v>11.908099999999999</v>
      </c>
      <c r="FU821" s="1">
        <v>5.0029500000000002</v>
      </c>
      <c r="FV821" s="1">
        <v>3.2897500000000002</v>
      </c>
      <c r="FW821" s="1">
        <v>9999</v>
      </c>
      <c r="FX821" s="1">
        <v>9999</v>
      </c>
      <c r="FY821" s="1">
        <v>9999</v>
      </c>
      <c r="FZ821" s="1">
        <v>999.9</v>
      </c>
      <c r="GA821" s="1">
        <v>1.85981</v>
      </c>
      <c r="GB821" s="1">
        <v>1.8548500000000001</v>
      </c>
      <c r="GC821" s="1">
        <v>1.85795</v>
      </c>
      <c r="GD821" s="1">
        <v>1.8564499999999999</v>
      </c>
      <c r="GE821" s="1">
        <v>1.8551599999999999</v>
      </c>
      <c r="GF821" s="1">
        <v>1.8547899999999999</v>
      </c>
      <c r="GG821" s="1">
        <v>1.85364</v>
      </c>
      <c r="GH821" s="1">
        <v>1.85659</v>
      </c>
      <c r="GI821" s="1">
        <v>0</v>
      </c>
      <c r="GJ821" s="1">
        <v>0</v>
      </c>
      <c r="GK821" s="1">
        <v>0</v>
      </c>
      <c r="GL821" s="1">
        <v>0</v>
      </c>
      <c r="GM821" s="1" t="s">
        <v>350</v>
      </c>
      <c r="GN821" s="1" t="s">
        <v>351</v>
      </c>
      <c r="GO821" s="1" t="s">
        <v>352</v>
      </c>
      <c r="GP821" s="1" t="s">
        <v>352</v>
      </c>
      <c r="GQ821" s="1" t="s">
        <v>352</v>
      </c>
      <c r="GR821" s="1" t="s">
        <v>352</v>
      </c>
      <c r="GS821" s="1">
        <v>0</v>
      </c>
      <c r="GT821" s="1">
        <v>100</v>
      </c>
      <c r="GU821" s="1">
        <v>100</v>
      </c>
      <c r="GV821" s="1">
        <v>0.48599999999999999</v>
      </c>
      <c r="GW821" s="1">
        <v>1.09E-2</v>
      </c>
      <c r="GX821" s="1">
        <v>0.33715491177224621</v>
      </c>
      <c r="GY821" s="1">
        <v>3.036990343597491E-3</v>
      </c>
      <c r="GZ821" s="1">
        <v>-1.538114387597119E-6</v>
      </c>
      <c r="HA821" s="1">
        <v>3.3909691194327332E-10</v>
      </c>
      <c r="HB821" s="1">
        <v>-6.0604171497381017E-2</v>
      </c>
      <c r="HC821" s="1">
        <v>9.7621983196103414E-3</v>
      </c>
      <c r="HD821" s="1">
        <v>-3.3387782167185642E-4</v>
      </c>
      <c r="HE821" s="1">
        <v>2.632278881966732E-6</v>
      </c>
      <c r="HF821" s="1">
        <v>6</v>
      </c>
      <c r="HG821" s="1">
        <v>2134</v>
      </c>
      <c r="HH821" s="1">
        <v>2</v>
      </c>
      <c r="HI821" s="1">
        <v>31</v>
      </c>
      <c r="HJ821" s="1">
        <v>4.4000000000000004</v>
      </c>
      <c r="HK821" s="1">
        <v>4.2</v>
      </c>
      <c r="HL821" s="1">
        <v>0.30761699999999997</v>
      </c>
      <c r="HM821" s="1">
        <v>2.4218799999999998</v>
      </c>
      <c r="HN821" s="1">
        <v>1.4978</v>
      </c>
      <c r="HO821" s="1">
        <v>2.3095699999999999</v>
      </c>
      <c r="HP821" s="1">
        <v>1.5478499999999999</v>
      </c>
      <c r="HQ821" s="1">
        <v>2.3901400000000002</v>
      </c>
      <c r="HR821" s="1">
        <v>42.6706</v>
      </c>
      <c r="HS821" s="1">
        <v>14.385999999999999</v>
      </c>
      <c r="HT821" s="1">
        <v>18</v>
      </c>
      <c r="HU821" s="1">
        <v>494.89299999999997</v>
      </c>
      <c r="HV821" s="1">
        <v>468.08</v>
      </c>
      <c r="HW821" s="1">
        <v>26.2347</v>
      </c>
      <c r="HX821" s="1">
        <v>34.237900000000003</v>
      </c>
      <c r="HY821" s="1">
        <v>29.9998</v>
      </c>
      <c r="HZ821" s="1">
        <v>34.010199999999998</v>
      </c>
      <c r="IA821" s="1">
        <v>34.101300000000002</v>
      </c>
      <c r="IB821" s="1">
        <v>6.1880699999999997</v>
      </c>
      <c r="IC821" s="1">
        <v>33.545699999999997</v>
      </c>
      <c r="ID821" s="1">
        <v>0</v>
      </c>
      <c r="IE821" s="1">
        <v>26.307700000000001</v>
      </c>
      <c r="IF821" s="1">
        <v>80.193299999999994</v>
      </c>
      <c r="IG821" s="1">
        <v>24.7879</v>
      </c>
      <c r="IH821" s="1">
        <v>100.262</v>
      </c>
      <c r="II821" s="1">
        <v>99.954300000000003</v>
      </c>
      <c r="IJ821" s="1" t="s">
        <v>1117</v>
      </c>
    </row>
    <row r="822" spans="1:244" ht="15.75" customHeight="1" x14ac:dyDescent="0.3">
      <c r="A822" s="1">
        <v>806</v>
      </c>
      <c r="B822" s="1">
        <v>1659887255.0999999</v>
      </c>
      <c r="C822" s="1">
        <v>6998</v>
      </c>
      <c r="D822" s="1" t="s">
        <v>1918</v>
      </c>
      <c r="E822" s="1" t="s">
        <v>1919</v>
      </c>
      <c r="F822" s="1">
        <v>1</v>
      </c>
      <c r="G822" s="1" t="s">
        <v>1115</v>
      </c>
      <c r="H822" s="1" t="s">
        <v>345</v>
      </c>
      <c r="I822" s="1" t="s">
        <v>1102</v>
      </c>
      <c r="J822" s="1" t="s">
        <v>1113</v>
      </c>
      <c r="K822" s="1" t="s">
        <v>1114</v>
      </c>
      <c r="L822" s="1" t="s">
        <v>1904</v>
      </c>
      <c r="M822" s="1" t="s">
        <v>346</v>
      </c>
      <c r="N822" s="1">
        <v>1659887246.2874999</v>
      </c>
      <c r="O822" s="1">
        <f t="shared" si="102"/>
        <v>2.0313565175302693E-3</v>
      </c>
      <c r="P822" s="1">
        <f t="shared" si="103"/>
        <v>2.0313565175302695</v>
      </c>
      <c r="Q822" s="1">
        <f t="shared" si="104"/>
        <v>-0.44205610181965899</v>
      </c>
      <c r="R822" s="1">
        <f t="shared" si="105"/>
        <v>50.601370833333327</v>
      </c>
      <c r="S822" s="1">
        <f t="shared" si="106"/>
        <v>56.171368965199392</v>
      </c>
      <c r="T822" s="1">
        <f t="shared" si="107"/>
        <v>5.5777583866135734</v>
      </c>
      <c r="U822" s="1">
        <f t="shared" si="108"/>
        <v>5.0246633781460757</v>
      </c>
      <c r="V822" s="1">
        <f t="shared" si="109"/>
        <v>9.7350864636330123E-2</v>
      </c>
      <c r="W822" s="1">
        <f t="shared" si="110"/>
        <v>2.9150081369633862</v>
      </c>
      <c r="X822" s="1">
        <f t="shared" si="111"/>
        <v>9.5580105912778893E-2</v>
      </c>
      <c r="Y822" s="1">
        <f t="shared" si="112"/>
        <v>5.9893979042635062E-2</v>
      </c>
      <c r="Z822" s="1">
        <f t="shared" si="113"/>
        <v>321.51824149999999</v>
      </c>
      <c r="AA822" s="1">
        <f t="shared" si="114"/>
        <v>32.268681848976513</v>
      </c>
      <c r="AB822" s="1">
        <f t="shared" si="115"/>
        <v>31.85083333333333</v>
      </c>
      <c r="AC822" s="1">
        <f t="shared" si="116"/>
        <v>4.7349154443372807</v>
      </c>
      <c r="AD822" s="1">
        <f t="shared" si="117"/>
        <v>60.276399912310751</v>
      </c>
      <c r="AE822" s="1">
        <f t="shared" si="118"/>
        <v>2.7035672072336303</v>
      </c>
      <c r="AF822" s="1">
        <f t="shared" si="119"/>
        <v>4.485283147578059</v>
      </c>
      <c r="AG822" s="1">
        <f t="shared" si="120"/>
        <v>2.0313482371036504</v>
      </c>
      <c r="AH822" s="1">
        <f t="shared" si="121"/>
        <v>-89.582822423084878</v>
      </c>
      <c r="AI822" s="1">
        <f t="shared" si="122"/>
        <v>-149.69500081462229</v>
      </c>
      <c r="AJ822" s="1">
        <f t="shared" si="123"/>
        <v>-11.574570075234138</v>
      </c>
      <c r="AK822" s="1">
        <f t="shared" si="124"/>
        <v>70.665848187058685</v>
      </c>
      <c r="AL822" s="1">
        <f t="shared" si="125"/>
        <v>-0.27392367868191431</v>
      </c>
      <c r="AM822" s="1">
        <f t="shared" si="126"/>
        <v>2.0516870821723239</v>
      </c>
      <c r="AN822" s="1">
        <f t="shared" si="127"/>
        <v>-0.44205610181965899</v>
      </c>
      <c r="AO822" s="1">
        <v>52.512687928578202</v>
      </c>
      <c r="AP822" s="1">
        <v>52.362723030303009</v>
      </c>
      <c r="AQ822" s="1">
        <v>0.13342010328896781</v>
      </c>
      <c r="AR822" s="1">
        <v>66.272461968613413</v>
      </c>
      <c r="AS822" s="1">
        <f t="shared" si="128"/>
        <v>2.0313565175302695</v>
      </c>
      <c r="AT822" s="1">
        <v>24.817249592851081</v>
      </c>
      <c r="AU822" s="1">
        <v>27.194546666666639</v>
      </c>
      <c r="AV822" s="1">
        <v>-1.012841449184895E-3</v>
      </c>
      <c r="AW822" s="1">
        <v>80.697832317614541</v>
      </c>
      <c r="AX822" s="1">
        <v>2</v>
      </c>
      <c r="AY822" s="1">
        <v>0</v>
      </c>
      <c r="AZ822" s="1">
        <f t="shared" si="129"/>
        <v>1</v>
      </c>
      <c r="BA822" s="1">
        <f t="shared" si="130"/>
        <v>0</v>
      </c>
      <c r="BB822" s="1">
        <f t="shared" si="131"/>
        <v>51767.948663423827</v>
      </c>
      <c r="BC822" s="1">
        <f t="shared" si="132"/>
        <v>2000.010416666667</v>
      </c>
      <c r="BD822" s="1">
        <f t="shared" si="133"/>
        <v>1681.2090500000002</v>
      </c>
      <c r="BE822" s="1">
        <f t="shared" si="134"/>
        <v>0.84060014687423501</v>
      </c>
      <c r="BF822" s="1">
        <f t="shared" si="135"/>
        <v>0.16075828346727358</v>
      </c>
      <c r="BG822" s="1">
        <v>6</v>
      </c>
      <c r="BH822" s="1">
        <v>0.5</v>
      </c>
      <c r="BI822" s="1" t="s">
        <v>347</v>
      </c>
      <c r="BJ822" s="1">
        <v>2</v>
      </c>
      <c r="BK822" s="1" t="b">
        <v>1</v>
      </c>
      <c r="BL822" s="1">
        <v>1659887246.2874999</v>
      </c>
      <c r="BM822" s="1">
        <v>50.601370833333327</v>
      </c>
      <c r="BN822" s="1">
        <v>50.397283333333327</v>
      </c>
      <c r="BO822" s="1">
        <v>27.22654166666667</v>
      </c>
      <c r="BP822" s="1">
        <v>24.832008333333331</v>
      </c>
      <c r="BQ822" s="1">
        <v>50.115833333333327</v>
      </c>
      <c r="BR822" s="1">
        <v>27.215708333333339</v>
      </c>
      <c r="BS822" s="1">
        <v>500.09579166666663</v>
      </c>
      <c r="BT822" s="1">
        <v>99.199220833333314</v>
      </c>
      <c r="BU822" s="1">
        <v>9.9736791666666672E-2</v>
      </c>
      <c r="BV822" s="1">
        <v>30.898295833333329</v>
      </c>
      <c r="BW822" s="1">
        <v>31.85083333333333</v>
      </c>
      <c r="BX822" s="1">
        <v>999.9</v>
      </c>
      <c r="BY822" s="1">
        <v>0</v>
      </c>
      <c r="BZ822" s="1">
        <v>0</v>
      </c>
      <c r="CA822" s="1">
        <v>9997.3954166666663</v>
      </c>
      <c r="CB822" s="1">
        <v>0</v>
      </c>
      <c r="CC822" s="1">
        <v>185.5987916666667</v>
      </c>
      <c r="CD822" s="1">
        <v>0.20408658333333329</v>
      </c>
      <c r="CE822" s="1">
        <v>52.017629166666673</v>
      </c>
      <c r="CF822" s="1">
        <v>51.680608333333339</v>
      </c>
      <c r="CG822" s="1">
        <v>2.3945387500000002</v>
      </c>
      <c r="CH822" s="1">
        <v>50.397283333333327</v>
      </c>
      <c r="CI822" s="1">
        <v>24.832008333333331</v>
      </c>
      <c r="CJ822" s="1">
        <v>2.700850833333333</v>
      </c>
      <c r="CK822" s="1">
        <v>2.4633154166666671</v>
      </c>
      <c r="CL822" s="1">
        <v>22.290295833333339</v>
      </c>
      <c r="CM822" s="1">
        <v>20.786120833333332</v>
      </c>
      <c r="CN822" s="1">
        <v>2000.010416666667</v>
      </c>
      <c r="CO822" s="1">
        <v>0.97999650000000005</v>
      </c>
      <c r="CP822" s="1">
        <v>2.0003716666666671E-2</v>
      </c>
      <c r="CQ822" s="1">
        <v>0</v>
      </c>
      <c r="CR822" s="1">
        <v>2.4778333333333329</v>
      </c>
      <c r="CS822" s="1">
        <v>0</v>
      </c>
      <c r="CT822" s="1">
        <v>16521.987499999999</v>
      </c>
      <c r="CU822" s="1">
        <v>17412.404166666671</v>
      </c>
      <c r="CV822" s="1">
        <v>43.75</v>
      </c>
      <c r="CW822" s="1">
        <v>45.125</v>
      </c>
      <c r="CX822" s="1">
        <v>43.811999999999991</v>
      </c>
      <c r="CY822" s="1">
        <v>43.436999999999991</v>
      </c>
      <c r="CZ822" s="1">
        <v>43.75</v>
      </c>
      <c r="DA822" s="1">
        <v>1960.000416666667</v>
      </c>
      <c r="DB822" s="1">
        <v>40.01</v>
      </c>
      <c r="DC822" s="1">
        <v>0</v>
      </c>
      <c r="DD822" s="1">
        <v>1659887254.0999999</v>
      </c>
      <c r="DE822" s="1">
        <v>0</v>
      </c>
      <c r="DF822" s="1">
        <v>1659887002.5</v>
      </c>
      <c r="DG822" s="1" t="s">
        <v>1905</v>
      </c>
      <c r="DH822" s="1">
        <v>1659886993</v>
      </c>
      <c r="DI822" s="1">
        <v>1659887002.5</v>
      </c>
      <c r="DJ822" s="1">
        <v>16</v>
      </c>
      <c r="DK822" s="1">
        <v>-0.38300000000000001</v>
      </c>
      <c r="DL822" s="1">
        <v>1E-3</v>
      </c>
      <c r="DM822" s="1">
        <v>1.325</v>
      </c>
      <c r="DN822" s="1">
        <v>1.6E-2</v>
      </c>
      <c r="DO822" s="1">
        <v>400</v>
      </c>
      <c r="DP822" s="1">
        <v>25</v>
      </c>
      <c r="DQ822" s="1">
        <v>0.27</v>
      </c>
      <c r="DR822" s="1">
        <v>0.06</v>
      </c>
      <c r="DS822" s="1">
        <v>-0.59013866029462425</v>
      </c>
      <c r="DT822" s="1">
        <v>0.22933757534922089</v>
      </c>
      <c r="DU822" s="1">
        <v>2.643309745597168E-2</v>
      </c>
      <c r="DV822" s="1">
        <v>1</v>
      </c>
      <c r="DW822" s="1">
        <v>8.804806451612901E-2</v>
      </c>
      <c r="DX822" s="1">
        <v>-10.06587962903226</v>
      </c>
      <c r="DY822" s="1">
        <v>1.1744389004698521</v>
      </c>
      <c r="DZ822" s="1">
        <v>0</v>
      </c>
      <c r="EA822" s="1">
        <v>58.643197589094598</v>
      </c>
      <c r="EB822" s="1">
        <v>-3.4308131721634658</v>
      </c>
      <c r="EC822" s="1">
        <v>0.39749195398699549</v>
      </c>
      <c r="ED822" s="1">
        <v>0</v>
      </c>
      <c r="EE822" s="1">
        <v>2.3863682926829268</v>
      </c>
      <c r="EF822" s="1">
        <v>4.243588850174701E-2</v>
      </c>
      <c r="EG822" s="1">
        <v>1.284564212000756E-2</v>
      </c>
      <c r="EH822" s="1">
        <v>1</v>
      </c>
      <c r="EI822" s="1">
        <v>2.031754835197396</v>
      </c>
      <c r="EJ822" s="1">
        <v>3.0139426475278699E-2</v>
      </c>
      <c r="EK822" s="1">
        <v>2.57644199928939E-3</v>
      </c>
      <c r="EL822" s="1">
        <v>1</v>
      </c>
      <c r="EM822" s="1">
        <v>3</v>
      </c>
      <c r="EN822" s="1">
        <v>5</v>
      </c>
      <c r="EO822" s="1" t="s">
        <v>368</v>
      </c>
      <c r="EP822" s="1">
        <v>2.9406400000000001</v>
      </c>
      <c r="EQ822" s="1">
        <v>2.8009300000000001</v>
      </c>
      <c r="ER822" s="1">
        <v>1.3448E-2</v>
      </c>
      <c r="ES822" s="1">
        <v>1.49614E-2</v>
      </c>
      <c r="ET822" s="1">
        <v>0.11683</v>
      </c>
      <c r="EU822" s="1">
        <v>0.10960399999999999</v>
      </c>
      <c r="EV822" s="1">
        <v>20157.5</v>
      </c>
      <c r="EW822" s="1">
        <v>21103.3</v>
      </c>
      <c r="EX822" s="1">
        <v>23775.4</v>
      </c>
      <c r="EY822" s="1">
        <v>24947.599999999999</v>
      </c>
      <c r="EZ822" s="1">
        <v>33614.199999999997</v>
      </c>
      <c r="FA822" s="1">
        <v>35472.300000000003</v>
      </c>
      <c r="FB822" s="1">
        <v>43363.6</v>
      </c>
      <c r="FC822" s="1">
        <v>46121.9</v>
      </c>
      <c r="FD822" s="1">
        <v>1.92743</v>
      </c>
      <c r="FE822" s="1">
        <v>1.7883500000000001</v>
      </c>
      <c r="FF822" s="1">
        <v>9.1724100000000003E-2</v>
      </c>
      <c r="FG822" s="1">
        <v>0</v>
      </c>
      <c r="FH822" s="1">
        <v>30.372399999999999</v>
      </c>
      <c r="FI822" s="1">
        <v>999.9</v>
      </c>
      <c r="FJ822" s="1">
        <v>50.6</v>
      </c>
      <c r="FK822" s="1">
        <v>39.6</v>
      </c>
      <c r="FL822" s="1">
        <v>37.017200000000003</v>
      </c>
      <c r="FM822" s="1">
        <v>63.663899999999998</v>
      </c>
      <c r="FN822" s="1">
        <v>25.837299999999999</v>
      </c>
      <c r="FO822" s="1">
        <v>1</v>
      </c>
      <c r="FP822" s="1">
        <v>0.58277400000000001</v>
      </c>
      <c r="FQ822" s="1">
        <v>2.4964200000000001</v>
      </c>
      <c r="FR822" s="1">
        <v>20.3002</v>
      </c>
      <c r="FS822" s="1">
        <v>5.2112999999999996</v>
      </c>
      <c r="FT822" s="1">
        <v>11.908099999999999</v>
      </c>
      <c r="FU822" s="1">
        <v>5.0028499999999996</v>
      </c>
      <c r="FV822" s="1">
        <v>3.28973</v>
      </c>
      <c r="FW822" s="1">
        <v>9999</v>
      </c>
      <c r="FX822" s="1">
        <v>9999</v>
      </c>
      <c r="FY822" s="1">
        <v>9999</v>
      </c>
      <c r="FZ822" s="1">
        <v>999.9</v>
      </c>
      <c r="GA822" s="1">
        <v>1.8597999999999999</v>
      </c>
      <c r="GB822" s="1">
        <v>1.85484</v>
      </c>
      <c r="GC822" s="1">
        <v>1.8579399999999999</v>
      </c>
      <c r="GD822" s="1">
        <v>1.8564400000000001</v>
      </c>
      <c r="GE822" s="1">
        <v>1.8551599999999999</v>
      </c>
      <c r="GF822" s="1">
        <v>1.85477</v>
      </c>
      <c r="GG822" s="1">
        <v>1.8536300000000001</v>
      </c>
      <c r="GH822" s="1">
        <v>1.85659</v>
      </c>
      <c r="GI822" s="1">
        <v>0</v>
      </c>
      <c r="GJ822" s="1">
        <v>0</v>
      </c>
      <c r="GK822" s="1">
        <v>0</v>
      </c>
      <c r="GL822" s="1">
        <v>0</v>
      </c>
      <c r="GM822" s="1" t="s">
        <v>350</v>
      </c>
      <c r="GN822" s="1" t="s">
        <v>351</v>
      </c>
      <c r="GO822" s="1" t="s">
        <v>352</v>
      </c>
      <c r="GP822" s="1" t="s">
        <v>352</v>
      </c>
      <c r="GQ822" s="1" t="s">
        <v>352</v>
      </c>
      <c r="GR822" s="1" t="s">
        <v>352</v>
      </c>
      <c r="GS822" s="1">
        <v>0</v>
      </c>
      <c r="GT822" s="1">
        <v>100</v>
      </c>
      <c r="GU822" s="1">
        <v>100</v>
      </c>
      <c r="GV822" s="1">
        <v>0.48699999999999999</v>
      </c>
      <c r="GW822" s="1">
        <v>1.09E-2</v>
      </c>
      <c r="GX822" s="1">
        <v>0.33715491177224621</v>
      </c>
      <c r="GY822" s="1">
        <v>3.036990343597491E-3</v>
      </c>
      <c r="GZ822" s="1">
        <v>-1.538114387597119E-6</v>
      </c>
      <c r="HA822" s="1">
        <v>3.3909691194327332E-10</v>
      </c>
      <c r="HB822" s="1">
        <v>-6.0604171497381017E-2</v>
      </c>
      <c r="HC822" s="1">
        <v>9.7621983196103414E-3</v>
      </c>
      <c r="HD822" s="1">
        <v>-3.3387782167185642E-4</v>
      </c>
      <c r="HE822" s="1">
        <v>2.632278881966732E-6</v>
      </c>
      <c r="HF822" s="1">
        <v>6</v>
      </c>
      <c r="HG822" s="1">
        <v>2134</v>
      </c>
      <c r="HH822" s="1">
        <v>2</v>
      </c>
      <c r="HI822" s="1">
        <v>31</v>
      </c>
      <c r="HJ822" s="1">
        <v>4.4000000000000004</v>
      </c>
      <c r="HK822" s="1">
        <v>4.2</v>
      </c>
      <c r="HL822" s="1">
        <v>0.31005899999999997</v>
      </c>
      <c r="HM822" s="1">
        <v>2.4291999999999998</v>
      </c>
      <c r="HN822" s="1">
        <v>1.4978</v>
      </c>
      <c r="HO822" s="1">
        <v>2.3095699999999999</v>
      </c>
      <c r="HP822" s="1">
        <v>1.5478499999999999</v>
      </c>
      <c r="HQ822" s="1">
        <v>2.2644000000000002</v>
      </c>
      <c r="HR822" s="1">
        <v>42.643900000000002</v>
      </c>
      <c r="HS822" s="1">
        <v>14.3772</v>
      </c>
      <c r="HT822" s="1">
        <v>18</v>
      </c>
      <c r="HU822" s="1">
        <v>494.88799999999998</v>
      </c>
      <c r="HV822" s="1">
        <v>467.98200000000003</v>
      </c>
      <c r="HW822" s="1">
        <v>26.248000000000001</v>
      </c>
      <c r="HX822" s="1">
        <v>34.237099999999998</v>
      </c>
      <c r="HY822" s="1">
        <v>29.9998</v>
      </c>
      <c r="HZ822" s="1">
        <v>34.009599999999999</v>
      </c>
      <c r="IA822" s="1">
        <v>34.101199999999999</v>
      </c>
      <c r="IB822" s="1">
        <v>6.4338699999999998</v>
      </c>
      <c r="IC822" s="1">
        <v>33.545699999999997</v>
      </c>
      <c r="ID822" s="1">
        <v>0</v>
      </c>
      <c r="IE822" s="1">
        <v>26.307700000000001</v>
      </c>
      <c r="IF822" s="1">
        <v>90.319199999999995</v>
      </c>
      <c r="IG822" s="1">
        <v>24.781700000000001</v>
      </c>
      <c r="IH822" s="1">
        <v>100.262</v>
      </c>
      <c r="II822" s="1">
        <v>99.954499999999996</v>
      </c>
      <c r="IJ822" s="1" t="s">
        <v>1117</v>
      </c>
    </row>
    <row r="823" spans="1:244" ht="15.75" customHeight="1" x14ac:dyDescent="0.3">
      <c r="A823" s="1">
        <v>807</v>
      </c>
      <c r="B823" s="1">
        <v>1659887256.0999999</v>
      </c>
      <c r="C823" s="1">
        <v>6999</v>
      </c>
      <c r="D823" s="1" t="s">
        <v>1920</v>
      </c>
      <c r="E823" s="1" t="s">
        <v>1921</v>
      </c>
      <c r="F823" s="1">
        <v>1</v>
      </c>
      <c r="G823" s="1" t="s">
        <v>1115</v>
      </c>
      <c r="H823" s="1" t="s">
        <v>345</v>
      </c>
      <c r="I823" s="1" t="s">
        <v>1102</v>
      </c>
      <c r="J823" s="1" t="s">
        <v>1113</v>
      </c>
      <c r="K823" s="1" t="s">
        <v>1114</v>
      </c>
      <c r="L823" s="1" t="s">
        <v>1904</v>
      </c>
      <c r="M823" s="1" t="s">
        <v>346</v>
      </c>
      <c r="N823" s="1">
        <v>1659887247.2086949</v>
      </c>
      <c r="O823" s="1">
        <f t="shared" si="102"/>
        <v>2.0326192003904896E-3</v>
      </c>
      <c r="P823" s="1">
        <f t="shared" si="103"/>
        <v>2.0326192003904895</v>
      </c>
      <c r="Q823" s="1">
        <f t="shared" si="104"/>
        <v>-0.24535402324185221</v>
      </c>
      <c r="R823" s="1">
        <f t="shared" si="105"/>
        <v>50.640978260869574</v>
      </c>
      <c r="S823" s="1">
        <f t="shared" si="106"/>
        <v>52.978140528305744</v>
      </c>
      <c r="T823" s="1">
        <f t="shared" si="107"/>
        <v>5.260672194271887</v>
      </c>
      <c r="U823" s="1">
        <f t="shared" si="108"/>
        <v>5.0285945027712993</v>
      </c>
      <c r="V823" s="1">
        <f t="shared" si="109"/>
        <v>9.7395332108279317E-2</v>
      </c>
      <c r="W823" s="1">
        <f t="shared" si="110"/>
        <v>2.9150451687450634</v>
      </c>
      <c r="X823" s="1">
        <f t="shared" si="111"/>
        <v>9.5622993284208438E-2</v>
      </c>
      <c r="Y823" s="1">
        <f t="shared" si="112"/>
        <v>5.9920922053165258E-2</v>
      </c>
      <c r="Z823" s="1">
        <f t="shared" si="113"/>
        <v>321.51720352173902</v>
      </c>
      <c r="AA823" s="1">
        <f t="shared" si="114"/>
        <v>32.268756039600923</v>
      </c>
      <c r="AB823" s="1">
        <f t="shared" si="115"/>
        <v>31.850704347826081</v>
      </c>
      <c r="AC823" s="1">
        <f t="shared" si="116"/>
        <v>4.7348808386597208</v>
      </c>
      <c r="AD823" s="1">
        <f t="shared" si="117"/>
        <v>60.266254084317936</v>
      </c>
      <c r="AE823" s="1">
        <f t="shared" si="118"/>
        <v>2.7031778306127041</v>
      </c>
      <c r="AF823" s="1">
        <f t="shared" si="119"/>
        <v>4.4853921513534161</v>
      </c>
      <c r="AG823" s="1">
        <f t="shared" si="120"/>
        <v>2.0317030080470166</v>
      </c>
      <c r="AH823" s="1">
        <f t="shared" si="121"/>
        <v>-89.638506737220595</v>
      </c>
      <c r="AI823" s="1">
        <f t="shared" si="122"/>
        <v>-149.6096980644374</v>
      </c>
      <c r="AJ823" s="1">
        <f t="shared" si="123"/>
        <v>-11.567844317637269</v>
      </c>
      <c r="AK823" s="1">
        <f t="shared" si="124"/>
        <v>70.701154402443763</v>
      </c>
      <c r="AL823" s="1">
        <f t="shared" si="125"/>
        <v>1.2261680667751008E-2</v>
      </c>
      <c r="AM823" s="1">
        <f t="shared" si="126"/>
        <v>2.0518712345640489</v>
      </c>
      <c r="AN823" s="1">
        <f t="shared" si="127"/>
        <v>-0.24535402324185221</v>
      </c>
      <c r="AO823" s="1">
        <v>54.168544239222513</v>
      </c>
      <c r="AP823" s="1">
        <v>52.877915151515168</v>
      </c>
      <c r="AQ823" s="1">
        <v>0.30622549568356489</v>
      </c>
      <c r="AR823" s="1">
        <v>66.272461968613413</v>
      </c>
      <c r="AS823" s="1">
        <f t="shared" si="128"/>
        <v>2.0326192003904895</v>
      </c>
      <c r="AT823" s="1">
        <v>24.816380561171471</v>
      </c>
      <c r="AU823" s="1">
        <v>27.193554545454539</v>
      </c>
      <c r="AV823" s="1">
        <v>-7.5914237857349436E-4</v>
      </c>
      <c r="AW823" s="1">
        <v>80.697832317614541</v>
      </c>
      <c r="AX823" s="1">
        <v>2</v>
      </c>
      <c r="AY823" s="1">
        <v>0</v>
      </c>
      <c r="AZ823" s="1">
        <f t="shared" si="129"/>
        <v>1</v>
      </c>
      <c r="BA823" s="1">
        <f t="shared" si="130"/>
        <v>0</v>
      </c>
      <c r="BB823" s="1">
        <f t="shared" si="131"/>
        <v>51768.926713568522</v>
      </c>
      <c r="BC823" s="1">
        <f t="shared" si="132"/>
        <v>2000.003913043478</v>
      </c>
      <c r="BD823" s="1">
        <f t="shared" si="133"/>
        <v>1681.2035869565213</v>
      </c>
      <c r="BE823" s="1">
        <f t="shared" si="134"/>
        <v>0.8406001488257957</v>
      </c>
      <c r="BF823" s="1">
        <f t="shared" si="135"/>
        <v>0.16075828723378582</v>
      </c>
      <c r="BG823" s="1">
        <v>6</v>
      </c>
      <c r="BH823" s="1">
        <v>0.5</v>
      </c>
      <c r="BI823" s="1" t="s">
        <v>347</v>
      </c>
      <c r="BJ823" s="1">
        <v>2</v>
      </c>
      <c r="BK823" s="1" t="b">
        <v>1</v>
      </c>
      <c r="BL823" s="1">
        <v>1659887247.2086949</v>
      </c>
      <c r="BM823" s="1">
        <v>50.640978260869574</v>
      </c>
      <c r="BN823" s="1">
        <v>50.78035652173913</v>
      </c>
      <c r="BO823" s="1">
        <v>27.222630434782609</v>
      </c>
      <c r="BP823" s="1">
        <v>24.827865217391299</v>
      </c>
      <c r="BQ823" s="1">
        <v>50.155330434782613</v>
      </c>
      <c r="BR823" s="1">
        <v>27.21178260869566</v>
      </c>
      <c r="BS823" s="1">
        <v>500.09426086956518</v>
      </c>
      <c r="BT823" s="1">
        <v>99.199200000000005</v>
      </c>
      <c r="BU823" s="1">
        <v>9.9721060869565212E-2</v>
      </c>
      <c r="BV823" s="1">
        <v>30.898721739130441</v>
      </c>
      <c r="BW823" s="1">
        <v>31.850704347826081</v>
      </c>
      <c r="BX823" s="1">
        <v>999.90000000000032</v>
      </c>
      <c r="BY823" s="1">
        <v>0</v>
      </c>
      <c r="BZ823" s="1">
        <v>0</v>
      </c>
      <c r="CA823" s="1">
        <v>9997.609130434781</v>
      </c>
      <c r="CB823" s="1">
        <v>0</v>
      </c>
      <c r="CC823" s="1">
        <v>184.99913043478259</v>
      </c>
      <c r="CD823" s="1">
        <v>-0.13937630434782611</v>
      </c>
      <c r="CE823" s="1">
        <v>52.058134782608683</v>
      </c>
      <c r="CF823" s="1">
        <v>52.073208695652177</v>
      </c>
      <c r="CG823" s="1">
        <v>2.3947686956521741</v>
      </c>
      <c r="CH823" s="1">
        <v>50.78035652173913</v>
      </c>
      <c r="CI823" s="1">
        <v>24.827865217391299</v>
      </c>
      <c r="CJ823" s="1">
        <v>2.700462173913043</v>
      </c>
      <c r="CK823" s="1">
        <v>2.4629039130434789</v>
      </c>
      <c r="CL823" s="1">
        <v>22.287926086956521</v>
      </c>
      <c r="CM823" s="1">
        <v>20.78340869565217</v>
      </c>
      <c r="CN823" s="1">
        <v>2000.003913043478</v>
      </c>
      <c r="CO823" s="1">
        <v>0.97999652173913032</v>
      </c>
      <c r="CP823" s="1">
        <v>2.0003695652173921E-2</v>
      </c>
      <c r="CQ823" s="1">
        <v>0</v>
      </c>
      <c r="CR823" s="1">
        <v>2.4633913043478262</v>
      </c>
      <c r="CS823" s="1">
        <v>0</v>
      </c>
      <c r="CT823" s="1">
        <v>16520.560869565219</v>
      </c>
      <c r="CU823" s="1">
        <v>17412.34782608696</v>
      </c>
      <c r="CV823" s="1">
        <v>43.75</v>
      </c>
      <c r="CW823" s="1">
        <v>45.125</v>
      </c>
      <c r="CX823" s="1">
        <v>43.811999999999998</v>
      </c>
      <c r="CY823" s="1">
        <v>43.436999999999998</v>
      </c>
      <c r="CZ823" s="1">
        <v>43.75</v>
      </c>
      <c r="DA823" s="1">
        <v>1959.9939130434791</v>
      </c>
      <c r="DB823" s="1">
        <v>40.01</v>
      </c>
      <c r="DC823" s="1">
        <v>0</v>
      </c>
      <c r="DD823" s="1">
        <v>1659887255.3</v>
      </c>
      <c r="DE823" s="1">
        <v>0</v>
      </c>
      <c r="DF823" s="1">
        <v>1659887002.5</v>
      </c>
      <c r="DG823" s="1" t="s">
        <v>1905</v>
      </c>
      <c r="DH823" s="1">
        <v>1659886993</v>
      </c>
      <c r="DI823" s="1">
        <v>1659887002.5</v>
      </c>
      <c r="DJ823" s="1">
        <v>16</v>
      </c>
      <c r="DK823" s="1">
        <v>-0.38300000000000001</v>
      </c>
      <c r="DL823" s="1">
        <v>1E-3</v>
      </c>
      <c r="DM823" s="1">
        <v>1.325</v>
      </c>
      <c r="DN823" s="1">
        <v>1.6E-2</v>
      </c>
      <c r="DO823" s="1">
        <v>400</v>
      </c>
      <c r="DP823" s="1">
        <v>25</v>
      </c>
      <c r="DQ823" s="1">
        <v>0.27</v>
      </c>
      <c r="DR823" s="1">
        <v>0.06</v>
      </c>
      <c r="DS823" s="1">
        <v>-0.59013866029462425</v>
      </c>
      <c r="DT823" s="1">
        <v>0.22933757534922089</v>
      </c>
      <c r="DU823" s="1">
        <v>2.643309745597168E-2</v>
      </c>
      <c r="DV823" s="1">
        <v>1</v>
      </c>
      <c r="DW823" s="1">
        <v>8.804806451612901E-2</v>
      </c>
      <c r="DX823" s="1">
        <v>-10.06587962903226</v>
      </c>
      <c r="DY823" s="1">
        <v>1.1744389004698521</v>
      </c>
      <c r="DZ823" s="1">
        <v>0</v>
      </c>
      <c r="EA823" s="1">
        <v>58.643197589094598</v>
      </c>
      <c r="EB823" s="1">
        <v>-3.4308131721634658</v>
      </c>
      <c r="EC823" s="1">
        <v>0.39749195398699549</v>
      </c>
      <c r="ED823" s="1">
        <v>0</v>
      </c>
      <c r="EE823" s="1">
        <v>2.3863682926829268</v>
      </c>
      <c r="EF823" s="1">
        <v>4.243588850174701E-2</v>
      </c>
      <c r="EG823" s="1">
        <v>1.284564212000756E-2</v>
      </c>
      <c r="EH823" s="1">
        <v>1</v>
      </c>
      <c r="EI823" s="1">
        <v>2.031754835197396</v>
      </c>
      <c r="EJ823" s="1">
        <v>3.0139426475278699E-2</v>
      </c>
      <c r="EK823" s="1">
        <v>2.57644199928939E-3</v>
      </c>
      <c r="EL823" s="1">
        <v>1</v>
      </c>
      <c r="EM823" s="1">
        <v>3</v>
      </c>
      <c r="EN823" s="1">
        <v>5</v>
      </c>
      <c r="EO823" s="1" t="s">
        <v>368</v>
      </c>
      <c r="EP823" s="1">
        <v>2.9404300000000001</v>
      </c>
      <c r="EQ823" s="1">
        <v>2.8011300000000001</v>
      </c>
      <c r="ER823" s="1">
        <v>1.36224E-2</v>
      </c>
      <c r="ES823" s="1">
        <v>1.5828800000000001E-2</v>
      </c>
      <c r="ET823" s="1">
        <v>0.116827</v>
      </c>
      <c r="EU823" s="1">
        <v>0.10960399999999999</v>
      </c>
      <c r="EV823" s="1">
        <v>20154</v>
      </c>
      <c r="EW823" s="1">
        <v>21084.799999999999</v>
      </c>
      <c r="EX823" s="1">
        <v>23775.5</v>
      </c>
      <c r="EY823" s="1">
        <v>24947.7</v>
      </c>
      <c r="EZ823" s="1">
        <v>33614.5</v>
      </c>
      <c r="FA823" s="1">
        <v>35472.6</v>
      </c>
      <c r="FB823" s="1">
        <v>43363.9</v>
      </c>
      <c r="FC823" s="1">
        <v>46122.2</v>
      </c>
      <c r="FD823" s="1">
        <v>1.9274</v>
      </c>
      <c r="FE823" s="1">
        <v>1.78837</v>
      </c>
      <c r="FF823" s="1">
        <v>9.1776300000000005E-2</v>
      </c>
      <c r="FG823" s="1">
        <v>0</v>
      </c>
      <c r="FH823" s="1">
        <v>30.368500000000001</v>
      </c>
      <c r="FI823" s="1">
        <v>999.9</v>
      </c>
      <c r="FJ823" s="1">
        <v>50.6</v>
      </c>
      <c r="FK823" s="1">
        <v>39.6</v>
      </c>
      <c r="FL823" s="1">
        <v>37.0167</v>
      </c>
      <c r="FM823" s="1">
        <v>63.683900000000001</v>
      </c>
      <c r="FN823" s="1">
        <v>26.510400000000001</v>
      </c>
      <c r="FO823" s="1">
        <v>1</v>
      </c>
      <c r="FP823" s="1">
        <v>0.58278200000000002</v>
      </c>
      <c r="FQ823" s="1">
        <v>2.46272</v>
      </c>
      <c r="FR823" s="1">
        <v>20.300599999999999</v>
      </c>
      <c r="FS823" s="1">
        <v>5.2111499999999999</v>
      </c>
      <c r="FT823" s="1">
        <v>11.908099999999999</v>
      </c>
      <c r="FU823" s="1">
        <v>5.0029500000000002</v>
      </c>
      <c r="FV823" s="1">
        <v>3.2896999999999998</v>
      </c>
      <c r="FW823" s="1">
        <v>9999</v>
      </c>
      <c r="FX823" s="1">
        <v>9999</v>
      </c>
      <c r="FY823" s="1">
        <v>9999</v>
      </c>
      <c r="FZ823" s="1">
        <v>999.9</v>
      </c>
      <c r="GA823" s="1">
        <v>1.8597900000000001</v>
      </c>
      <c r="GB823" s="1">
        <v>1.8548500000000001</v>
      </c>
      <c r="GC823" s="1">
        <v>1.8579399999999999</v>
      </c>
      <c r="GD823" s="1">
        <v>1.85642</v>
      </c>
      <c r="GE823" s="1">
        <v>1.8551599999999999</v>
      </c>
      <c r="GF823" s="1">
        <v>1.8547499999999999</v>
      </c>
      <c r="GG823" s="1">
        <v>1.85362</v>
      </c>
      <c r="GH823" s="1">
        <v>1.8565799999999999</v>
      </c>
      <c r="GI823" s="1">
        <v>0</v>
      </c>
      <c r="GJ823" s="1">
        <v>0</v>
      </c>
      <c r="GK823" s="1">
        <v>0</v>
      </c>
      <c r="GL823" s="1">
        <v>0</v>
      </c>
      <c r="GM823" s="1" t="s">
        <v>350</v>
      </c>
      <c r="GN823" s="1" t="s">
        <v>351</v>
      </c>
      <c r="GO823" s="1" t="s">
        <v>352</v>
      </c>
      <c r="GP823" s="1" t="s">
        <v>352</v>
      </c>
      <c r="GQ823" s="1" t="s">
        <v>352</v>
      </c>
      <c r="GR823" s="1" t="s">
        <v>352</v>
      </c>
      <c r="GS823" s="1">
        <v>0</v>
      </c>
      <c r="GT823" s="1">
        <v>100</v>
      </c>
      <c r="GU823" s="1">
        <v>100</v>
      </c>
      <c r="GV823" s="1">
        <v>0.48899999999999999</v>
      </c>
      <c r="GW823" s="1">
        <v>1.09E-2</v>
      </c>
      <c r="GX823" s="1">
        <v>0.33715491177224621</v>
      </c>
      <c r="GY823" s="1">
        <v>3.036990343597491E-3</v>
      </c>
      <c r="GZ823" s="1">
        <v>-1.538114387597119E-6</v>
      </c>
      <c r="HA823" s="1">
        <v>3.3909691194327332E-10</v>
      </c>
      <c r="HB823" s="1">
        <v>-6.0604171497381017E-2</v>
      </c>
      <c r="HC823" s="1">
        <v>9.7621983196103414E-3</v>
      </c>
      <c r="HD823" s="1">
        <v>-3.3387782167185642E-4</v>
      </c>
      <c r="HE823" s="1">
        <v>2.632278881966732E-6</v>
      </c>
      <c r="HF823" s="1">
        <v>6</v>
      </c>
      <c r="HG823" s="1">
        <v>2134</v>
      </c>
      <c r="HH823" s="1">
        <v>2</v>
      </c>
      <c r="HI823" s="1">
        <v>31</v>
      </c>
      <c r="HJ823" s="1">
        <v>4.4000000000000004</v>
      </c>
      <c r="HK823" s="1">
        <v>4.2</v>
      </c>
      <c r="HL823" s="1">
        <v>0.32836900000000002</v>
      </c>
      <c r="HM823" s="1">
        <v>2.4230999999999998</v>
      </c>
      <c r="HN823" s="1">
        <v>1.4978</v>
      </c>
      <c r="HO823" s="1">
        <v>2.3095699999999999</v>
      </c>
      <c r="HP823" s="1">
        <v>1.5478499999999999</v>
      </c>
      <c r="HQ823" s="1">
        <v>2.3584000000000001</v>
      </c>
      <c r="HR823" s="1">
        <v>42.643900000000002</v>
      </c>
      <c r="HS823" s="1">
        <v>14.3772</v>
      </c>
      <c r="HT823" s="1">
        <v>18</v>
      </c>
      <c r="HU823" s="1">
        <v>494.87299999999999</v>
      </c>
      <c r="HV823" s="1">
        <v>467.99400000000003</v>
      </c>
      <c r="HW823" s="1">
        <v>26.260200000000001</v>
      </c>
      <c r="HX823" s="1">
        <v>34.236400000000003</v>
      </c>
      <c r="HY823" s="1">
        <v>29.9998</v>
      </c>
      <c r="HZ823" s="1">
        <v>34.009500000000003</v>
      </c>
      <c r="IA823" s="1">
        <v>34.100499999999997</v>
      </c>
      <c r="IB823" s="1">
        <v>6.5973699999999997</v>
      </c>
      <c r="IC823" s="1">
        <v>33.545699999999997</v>
      </c>
      <c r="ID823" s="1">
        <v>0</v>
      </c>
      <c r="IE823" s="1">
        <v>26.307700000000001</v>
      </c>
      <c r="IF823" s="1">
        <v>90.319199999999995</v>
      </c>
      <c r="IG823" s="1">
        <v>24.7791</v>
      </c>
      <c r="IH823" s="1">
        <v>100.26300000000001</v>
      </c>
      <c r="II823" s="1">
        <v>99.955100000000002</v>
      </c>
      <c r="IJ823" s="1" t="s">
        <v>1117</v>
      </c>
    </row>
    <row r="824" spans="1:244" ht="15.75" customHeight="1" x14ac:dyDescent="0.3">
      <c r="A824" s="1">
        <v>808</v>
      </c>
      <c r="B824" s="1">
        <v>1659887257.0999999</v>
      </c>
      <c r="C824" s="1">
        <v>7000</v>
      </c>
      <c r="D824" s="1" t="s">
        <v>1922</v>
      </c>
      <c r="E824" s="1" t="s">
        <v>1923</v>
      </c>
      <c r="F824" s="1">
        <v>1</v>
      </c>
      <c r="G824" s="1" t="s">
        <v>1115</v>
      </c>
      <c r="H824" s="1" t="s">
        <v>345</v>
      </c>
      <c r="I824" s="1" t="s">
        <v>1102</v>
      </c>
      <c r="J824" s="1" t="s">
        <v>1113</v>
      </c>
      <c r="K824" s="1" t="s">
        <v>1114</v>
      </c>
      <c r="L824" s="1" t="s">
        <v>1904</v>
      </c>
      <c r="M824" s="1" t="s">
        <v>346</v>
      </c>
      <c r="N824" s="1">
        <v>1659887248.1681809</v>
      </c>
      <c r="O824" s="1">
        <f t="shared" si="102"/>
        <v>2.0342926814442843E-3</v>
      </c>
      <c r="P824" s="1">
        <f t="shared" si="103"/>
        <v>2.0342926814442843</v>
      </c>
      <c r="Q824" s="1">
        <f t="shared" si="104"/>
        <v>-1.6802366322597202E-2</v>
      </c>
      <c r="R824" s="1">
        <f t="shared" si="105"/>
        <v>50.723259090909103</v>
      </c>
      <c r="S824" s="1">
        <f t="shared" si="106"/>
        <v>49.306617190824014</v>
      </c>
      <c r="T824" s="1">
        <f t="shared" si="107"/>
        <v>4.8960921258591261</v>
      </c>
      <c r="U824" s="1">
        <f t="shared" si="108"/>
        <v>5.0367630874326066</v>
      </c>
      <c r="V824" s="1">
        <f t="shared" si="109"/>
        <v>9.746069577897358E-2</v>
      </c>
      <c r="W824" s="1">
        <f t="shared" si="110"/>
        <v>2.9152392385796224</v>
      </c>
      <c r="X824" s="1">
        <f t="shared" si="111"/>
        <v>9.568611644910581E-2</v>
      </c>
      <c r="Y824" s="1">
        <f t="shared" si="112"/>
        <v>5.9960570342550104E-2</v>
      </c>
      <c r="Z824" s="1">
        <f t="shared" si="113"/>
        <v>321.51563590909086</v>
      </c>
      <c r="AA824" s="1">
        <f t="shared" si="114"/>
        <v>32.268717496047401</v>
      </c>
      <c r="AB824" s="1">
        <f t="shared" si="115"/>
        <v>31.850490909090912</v>
      </c>
      <c r="AC824" s="1">
        <f t="shared" si="116"/>
        <v>4.7348235754072832</v>
      </c>
      <c r="AD824" s="1">
        <f t="shared" si="117"/>
        <v>60.255809633163658</v>
      </c>
      <c r="AE824" s="1">
        <f t="shared" si="118"/>
        <v>2.7027852157342873</v>
      </c>
      <c r="AF824" s="1">
        <f t="shared" si="119"/>
        <v>4.4855180474526817</v>
      </c>
      <c r="AG824" s="1">
        <f t="shared" si="120"/>
        <v>2.0320383596729958</v>
      </c>
      <c r="AH824" s="1">
        <f t="shared" si="121"/>
        <v>-89.712307251692934</v>
      </c>
      <c r="AI824" s="1">
        <f t="shared" si="122"/>
        <v>-149.50880326683603</v>
      </c>
      <c r="AJ824" s="1">
        <f t="shared" si="123"/>
        <v>-11.559289375998411</v>
      </c>
      <c r="AK824" s="1">
        <f t="shared" si="124"/>
        <v>70.735236014563498</v>
      </c>
      <c r="AL824" s="1">
        <f t="shared" si="125"/>
        <v>0.42942106248316408</v>
      </c>
      <c r="AM824" s="1">
        <f t="shared" si="126"/>
        <v>2.0512062187741806</v>
      </c>
      <c r="AN824" s="1">
        <f t="shared" si="127"/>
        <v>-1.6802366322597202E-2</v>
      </c>
      <c r="AO824" s="1">
        <v>56.655373120676401</v>
      </c>
      <c r="AP824" s="1">
        <v>53.741510909090891</v>
      </c>
      <c r="AQ824" s="1">
        <v>0.5642926173762981</v>
      </c>
      <c r="AR824" s="1">
        <v>66.272461968613413</v>
      </c>
      <c r="AS824" s="1">
        <f t="shared" si="128"/>
        <v>2.0342926814442843</v>
      </c>
      <c r="AT824" s="1">
        <v>24.815871817895371</v>
      </c>
      <c r="AU824" s="1">
        <v>27.193055151515139</v>
      </c>
      <c r="AV824" s="1">
        <v>-4.5250006534780409E-4</v>
      </c>
      <c r="AW824" s="1">
        <v>80.697832317614541</v>
      </c>
      <c r="AX824" s="1">
        <v>2</v>
      </c>
      <c r="AY824" s="1">
        <v>0</v>
      </c>
      <c r="AZ824" s="1">
        <f t="shared" si="129"/>
        <v>1</v>
      </c>
      <c r="BA824" s="1">
        <f t="shared" si="130"/>
        <v>0</v>
      </c>
      <c r="BB824" s="1">
        <f t="shared" si="131"/>
        <v>51774.350896083059</v>
      </c>
      <c r="BC824" s="1">
        <f t="shared" si="132"/>
        <v>1999.994090909091</v>
      </c>
      <c r="BD824" s="1">
        <f t="shared" si="133"/>
        <v>1681.1953363636362</v>
      </c>
      <c r="BE824" s="1">
        <f t="shared" si="134"/>
        <v>0.8406001517731756</v>
      </c>
      <c r="BF824" s="1">
        <f t="shared" si="135"/>
        <v>0.16075829292222907</v>
      </c>
      <c r="BG824" s="1">
        <v>6</v>
      </c>
      <c r="BH824" s="1">
        <v>0.5</v>
      </c>
      <c r="BI824" s="1" t="s">
        <v>347</v>
      </c>
      <c r="BJ824" s="1">
        <v>2</v>
      </c>
      <c r="BK824" s="1" t="b">
        <v>1</v>
      </c>
      <c r="BL824" s="1">
        <v>1659887248.1681809</v>
      </c>
      <c r="BM824" s="1">
        <v>50.723259090909103</v>
      </c>
      <c r="BN824" s="1">
        <v>51.363295454545458</v>
      </c>
      <c r="BO824" s="1">
        <v>27.218686363636369</v>
      </c>
      <c r="BP824" s="1">
        <v>24.824690909090911</v>
      </c>
      <c r="BQ824" s="1">
        <v>50.237377272727279</v>
      </c>
      <c r="BR824" s="1">
        <v>27.207827272727279</v>
      </c>
      <c r="BS824" s="1">
        <v>500.09495454545453</v>
      </c>
      <c r="BT824" s="1">
        <v>99.199186363636372</v>
      </c>
      <c r="BU824" s="1">
        <v>9.9698954545454535E-2</v>
      </c>
      <c r="BV824" s="1">
        <v>30.89921363636364</v>
      </c>
      <c r="BW824" s="1">
        <v>31.850490909090912</v>
      </c>
      <c r="BX824" s="1">
        <v>999.90000000000032</v>
      </c>
      <c r="BY824" s="1">
        <v>0</v>
      </c>
      <c r="BZ824" s="1">
        <v>0</v>
      </c>
      <c r="CA824" s="1">
        <v>9998.7195454545454</v>
      </c>
      <c r="CB824" s="1">
        <v>0</v>
      </c>
      <c r="CC824" s="1">
        <v>184.57909090909089</v>
      </c>
      <c r="CD824" s="1">
        <v>-0.64003554545454555</v>
      </c>
      <c r="CE824" s="1">
        <v>52.142504545454543</v>
      </c>
      <c r="CF824" s="1">
        <v>52.670813636363633</v>
      </c>
      <c r="CG824" s="1">
        <v>2.3939968181818179</v>
      </c>
      <c r="CH824" s="1">
        <v>51.363295454545458</v>
      </c>
      <c r="CI824" s="1">
        <v>24.824690909090911</v>
      </c>
      <c r="CJ824" s="1">
        <v>2.700070909090909</v>
      </c>
      <c r="CK824" s="1">
        <v>2.4625886363636371</v>
      </c>
      <c r="CL824" s="1">
        <v>22.285540909090908</v>
      </c>
      <c r="CM824" s="1">
        <v>20.781331818181819</v>
      </c>
      <c r="CN824" s="1">
        <v>1999.994090909091</v>
      </c>
      <c r="CO824" s="1">
        <v>0.97999640909090902</v>
      </c>
      <c r="CP824" s="1">
        <v>2.000380454545455E-2</v>
      </c>
      <c r="CQ824" s="1">
        <v>0</v>
      </c>
      <c r="CR824" s="1">
        <v>2.5202727272727272</v>
      </c>
      <c r="CS824" s="1">
        <v>0</v>
      </c>
      <c r="CT824" s="1">
        <v>16518.968181818182</v>
      </c>
      <c r="CU824" s="1">
        <v>17412.263636363641</v>
      </c>
      <c r="CV824" s="1">
        <v>43.75</v>
      </c>
      <c r="CW824" s="1">
        <v>45.125</v>
      </c>
      <c r="CX824" s="1">
        <v>43.811999999999998</v>
      </c>
      <c r="CY824" s="1">
        <v>43.436999999999998</v>
      </c>
      <c r="CZ824" s="1">
        <v>43.75</v>
      </c>
      <c r="DA824" s="1">
        <v>1959.9840909090919</v>
      </c>
      <c r="DB824" s="1">
        <v>40.01</v>
      </c>
      <c r="DC824" s="1">
        <v>0</v>
      </c>
      <c r="DD824" s="1">
        <v>1659887255.9000001</v>
      </c>
      <c r="DE824" s="1">
        <v>0</v>
      </c>
      <c r="DF824" s="1">
        <v>1659887002.5</v>
      </c>
      <c r="DG824" s="1" t="s">
        <v>1905</v>
      </c>
      <c r="DH824" s="1">
        <v>1659886993</v>
      </c>
      <c r="DI824" s="1">
        <v>1659887002.5</v>
      </c>
      <c r="DJ824" s="1">
        <v>16</v>
      </c>
      <c r="DK824" s="1">
        <v>-0.38300000000000001</v>
      </c>
      <c r="DL824" s="1">
        <v>1E-3</v>
      </c>
      <c r="DM824" s="1">
        <v>1.325</v>
      </c>
      <c r="DN824" s="1">
        <v>1.6E-2</v>
      </c>
      <c r="DO824" s="1">
        <v>400</v>
      </c>
      <c r="DP824" s="1">
        <v>25</v>
      </c>
      <c r="DQ824" s="1">
        <v>0.27</v>
      </c>
      <c r="DR824" s="1">
        <v>0.06</v>
      </c>
      <c r="DS824" s="1">
        <v>-0.56499366041598953</v>
      </c>
      <c r="DT824" s="1">
        <v>0.65615948438693961</v>
      </c>
      <c r="DU824" s="1">
        <v>7.9069848557310099E-2</v>
      </c>
      <c r="DV824" s="1">
        <v>0</v>
      </c>
      <c r="DW824" s="1">
        <v>-0.68089736666666667</v>
      </c>
      <c r="DX824" s="1">
        <v>-24.484831047830919</v>
      </c>
      <c r="DY824" s="1">
        <v>2.4106927543118868</v>
      </c>
      <c r="DZ824" s="1">
        <v>0</v>
      </c>
      <c r="EA824" s="1">
        <v>58.279273001646573</v>
      </c>
      <c r="EB824" s="1">
        <v>-9.3213370152253265</v>
      </c>
      <c r="EC824" s="1">
        <v>1.117788788441294</v>
      </c>
      <c r="ED824" s="1">
        <v>0</v>
      </c>
      <c r="EE824" s="1">
        <v>2.3872140000000002</v>
      </c>
      <c r="EF824" s="1">
        <v>7.1862664165075838E-3</v>
      </c>
      <c r="EG824" s="1">
        <v>1.2329548410221689E-2</v>
      </c>
      <c r="EH824" s="1">
        <v>1</v>
      </c>
      <c r="EI824" s="1">
        <v>2.0324050712420201</v>
      </c>
      <c r="EJ824" s="1">
        <v>3.6921450168077463E-2</v>
      </c>
      <c r="EK824" s="1">
        <v>3.023819743735591E-3</v>
      </c>
      <c r="EL824" s="1">
        <v>1</v>
      </c>
      <c r="EM824" s="1">
        <v>2</v>
      </c>
      <c r="EN824" s="1">
        <v>5</v>
      </c>
      <c r="EO824" s="1" t="s">
        <v>386</v>
      </c>
      <c r="EP824" s="1">
        <v>2.9403999999999999</v>
      </c>
      <c r="EQ824" s="1">
        <v>2.8012899999999998</v>
      </c>
      <c r="ER824" s="1">
        <v>1.38859E-2</v>
      </c>
      <c r="ES824" s="1">
        <v>1.6801E-2</v>
      </c>
      <c r="ET824" s="1">
        <v>0.116828</v>
      </c>
      <c r="EU824" s="1">
        <v>0.1096</v>
      </c>
      <c r="EV824" s="1">
        <v>20148.599999999999</v>
      </c>
      <c r="EW824" s="1">
        <v>21064.2</v>
      </c>
      <c r="EX824" s="1">
        <v>23775.5</v>
      </c>
      <c r="EY824" s="1">
        <v>24947.8</v>
      </c>
      <c r="EZ824" s="1">
        <v>33614.6</v>
      </c>
      <c r="FA824" s="1">
        <v>35473</v>
      </c>
      <c r="FB824" s="1">
        <v>43364.1</v>
      </c>
      <c r="FC824" s="1">
        <v>46122.400000000001</v>
      </c>
      <c r="FD824" s="1">
        <v>1.92747</v>
      </c>
      <c r="FE824" s="1">
        <v>1.7885</v>
      </c>
      <c r="FF824" s="1">
        <v>9.1671900000000001E-2</v>
      </c>
      <c r="FG824" s="1">
        <v>0</v>
      </c>
      <c r="FH824" s="1">
        <v>30.366199999999999</v>
      </c>
      <c r="FI824" s="1">
        <v>999.9</v>
      </c>
      <c r="FJ824" s="1">
        <v>50.6</v>
      </c>
      <c r="FK824" s="1">
        <v>39.6</v>
      </c>
      <c r="FL824" s="1">
        <v>37.013300000000001</v>
      </c>
      <c r="FM824" s="1">
        <v>63.5839</v>
      </c>
      <c r="FN824" s="1">
        <v>26.3902</v>
      </c>
      <c r="FO824" s="1">
        <v>1</v>
      </c>
      <c r="FP824" s="1">
        <v>0.58263200000000004</v>
      </c>
      <c r="FQ824" s="1">
        <v>2.43208</v>
      </c>
      <c r="FR824" s="1">
        <v>20.301100000000002</v>
      </c>
      <c r="FS824" s="1">
        <v>5.2107000000000001</v>
      </c>
      <c r="FT824" s="1">
        <v>11.908099999999999</v>
      </c>
      <c r="FU824" s="1">
        <v>5.0029500000000002</v>
      </c>
      <c r="FV824" s="1">
        <v>3.2897500000000002</v>
      </c>
      <c r="FW824" s="1">
        <v>9999</v>
      </c>
      <c r="FX824" s="1">
        <v>9999</v>
      </c>
      <c r="FY824" s="1">
        <v>9999</v>
      </c>
      <c r="FZ824" s="1">
        <v>999.9</v>
      </c>
      <c r="GA824" s="1">
        <v>1.85978</v>
      </c>
      <c r="GB824" s="1">
        <v>1.85484</v>
      </c>
      <c r="GC824" s="1">
        <v>1.8579300000000001</v>
      </c>
      <c r="GD824" s="1">
        <v>1.8564099999999999</v>
      </c>
      <c r="GE824" s="1">
        <v>1.8551599999999999</v>
      </c>
      <c r="GF824" s="1">
        <v>1.8547400000000001</v>
      </c>
      <c r="GG824" s="1">
        <v>1.85362</v>
      </c>
      <c r="GH824" s="1">
        <v>1.8565700000000001</v>
      </c>
      <c r="GI824" s="1">
        <v>0</v>
      </c>
      <c r="GJ824" s="1">
        <v>0</v>
      </c>
      <c r="GK824" s="1">
        <v>0</v>
      </c>
      <c r="GL824" s="1">
        <v>0</v>
      </c>
      <c r="GM824" s="1" t="s">
        <v>350</v>
      </c>
      <c r="GN824" s="1" t="s">
        <v>351</v>
      </c>
      <c r="GO824" s="1" t="s">
        <v>352</v>
      </c>
      <c r="GP824" s="1" t="s">
        <v>352</v>
      </c>
      <c r="GQ824" s="1" t="s">
        <v>352</v>
      </c>
      <c r="GR824" s="1" t="s">
        <v>352</v>
      </c>
      <c r="GS824" s="1">
        <v>0</v>
      </c>
      <c r="GT824" s="1">
        <v>100</v>
      </c>
      <c r="GU824" s="1">
        <v>100</v>
      </c>
      <c r="GV824" s="1">
        <v>0.49199999999999999</v>
      </c>
      <c r="GW824" s="1">
        <v>1.09E-2</v>
      </c>
      <c r="GX824" s="1">
        <v>0.33715491177224621</v>
      </c>
      <c r="GY824" s="1">
        <v>3.036990343597491E-3</v>
      </c>
      <c r="GZ824" s="1">
        <v>-1.538114387597119E-6</v>
      </c>
      <c r="HA824" s="1">
        <v>3.3909691194327332E-10</v>
      </c>
      <c r="HB824" s="1">
        <v>-6.0604171497381017E-2</v>
      </c>
      <c r="HC824" s="1">
        <v>9.7621983196103414E-3</v>
      </c>
      <c r="HD824" s="1">
        <v>-3.3387782167185642E-4</v>
      </c>
      <c r="HE824" s="1">
        <v>2.632278881966732E-6</v>
      </c>
      <c r="HF824" s="1">
        <v>6</v>
      </c>
      <c r="HG824" s="1">
        <v>2134</v>
      </c>
      <c r="HH824" s="1">
        <v>2</v>
      </c>
      <c r="HI824" s="1">
        <v>31</v>
      </c>
      <c r="HJ824" s="1">
        <v>4.4000000000000004</v>
      </c>
      <c r="HK824" s="1">
        <v>4.2</v>
      </c>
      <c r="HL824" s="1">
        <v>0.33081100000000002</v>
      </c>
      <c r="HM824" s="1">
        <v>2.3962400000000001</v>
      </c>
      <c r="HN824" s="1">
        <v>1.4978</v>
      </c>
      <c r="HO824" s="1">
        <v>2.3095699999999999</v>
      </c>
      <c r="HP824" s="1">
        <v>1.5478499999999999</v>
      </c>
      <c r="HQ824" s="1">
        <v>2.4389599999999998</v>
      </c>
      <c r="HR824" s="1">
        <v>42.643900000000002</v>
      </c>
      <c r="HS824" s="1">
        <v>14.385999999999999</v>
      </c>
      <c r="HT824" s="1">
        <v>18</v>
      </c>
      <c r="HU824" s="1">
        <v>494.91399999999999</v>
      </c>
      <c r="HV824" s="1">
        <v>468.07400000000001</v>
      </c>
      <c r="HW824" s="1">
        <v>26.2744</v>
      </c>
      <c r="HX824" s="1">
        <v>34.235799999999998</v>
      </c>
      <c r="HY824" s="1">
        <v>29.999700000000001</v>
      </c>
      <c r="HZ824" s="1">
        <v>34.008899999999997</v>
      </c>
      <c r="IA824" s="1">
        <v>34.1004</v>
      </c>
      <c r="IB824" s="1">
        <v>6.85588</v>
      </c>
      <c r="IC824" s="1">
        <v>33.545699999999997</v>
      </c>
      <c r="ID824" s="1">
        <v>0</v>
      </c>
      <c r="IE824" s="1">
        <v>26.307700000000001</v>
      </c>
      <c r="IF824" s="1">
        <v>100.43600000000001</v>
      </c>
      <c r="IG824" s="1">
        <v>24.7791</v>
      </c>
      <c r="IH824" s="1">
        <v>100.26300000000001</v>
      </c>
      <c r="II824" s="1">
        <v>99.955600000000004</v>
      </c>
      <c r="IJ824" s="1" t="s">
        <v>1117</v>
      </c>
    </row>
    <row r="825" spans="1:244" ht="15.75" customHeight="1" x14ac:dyDescent="0.3">
      <c r="A825" s="1">
        <v>809</v>
      </c>
      <c r="B825" s="1">
        <v>1659887258.0999999</v>
      </c>
      <c r="C825" s="1">
        <v>7001</v>
      </c>
      <c r="D825" s="1" t="s">
        <v>1924</v>
      </c>
      <c r="E825" s="1" t="s">
        <v>1925</v>
      </c>
      <c r="F825" s="1">
        <v>1</v>
      </c>
      <c r="G825" s="1" t="s">
        <v>1115</v>
      </c>
      <c r="H825" s="1" t="s">
        <v>345</v>
      </c>
      <c r="I825" s="1" t="s">
        <v>1102</v>
      </c>
      <c r="J825" s="1" t="s">
        <v>1113</v>
      </c>
      <c r="K825" s="1" t="s">
        <v>1114</v>
      </c>
      <c r="L825" s="1" t="s">
        <v>1904</v>
      </c>
      <c r="M825" s="1" t="s">
        <v>346</v>
      </c>
      <c r="N825" s="1">
        <v>1659887249.171428</v>
      </c>
      <c r="O825" s="1">
        <f t="shared" si="102"/>
        <v>2.0361416194021402E-3</v>
      </c>
      <c r="P825" s="1">
        <f t="shared" si="103"/>
        <v>2.0361416194021404</v>
      </c>
      <c r="Q825" s="1">
        <f t="shared" si="104"/>
        <v>0.14386449204592056</v>
      </c>
      <c r="R825" s="1">
        <f t="shared" si="105"/>
        <v>50.871628571428573</v>
      </c>
      <c r="S825" s="1">
        <f t="shared" si="106"/>
        <v>46.816643371664163</v>
      </c>
      <c r="T825" s="1">
        <f t="shared" si="107"/>
        <v>4.6488379507932489</v>
      </c>
      <c r="U825" s="1">
        <f t="shared" si="108"/>
        <v>5.0514932402149437</v>
      </c>
      <c r="V825" s="1">
        <f t="shared" si="109"/>
        <v>9.7533415053039224E-2</v>
      </c>
      <c r="W825" s="1">
        <f t="shared" si="110"/>
        <v>2.9154416917460644</v>
      </c>
      <c r="X825" s="1">
        <f t="shared" si="111"/>
        <v>9.5756333581618003E-2</v>
      </c>
      <c r="Y825" s="1">
        <f t="shared" si="112"/>
        <v>6.0004675276117012E-2</v>
      </c>
      <c r="Z825" s="1">
        <f t="shared" si="113"/>
        <v>321.51597099999987</v>
      </c>
      <c r="AA825" s="1">
        <f t="shared" si="114"/>
        <v>32.268602062947423</v>
      </c>
      <c r="AB825" s="1">
        <f t="shared" si="115"/>
        <v>31.850404761904759</v>
      </c>
      <c r="AC825" s="1">
        <f t="shared" si="116"/>
        <v>4.7348004632406422</v>
      </c>
      <c r="AD825" s="1">
        <f t="shared" si="117"/>
        <v>60.245742221433993</v>
      </c>
      <c r="AE825" s="1">
        <f t="shared" si="118"/>
        <v>2.7024034958410934</v>
      </c>
      <c r="AF825" s="1">
        <f t="shared" si="119"/>
        <v>4.4856339986789022</v>
      </c>
      <c r="AG825" s="1">
        <f t="shared" si="120"/>
        <v>2.0323969673995488</v>
      </c>
      <c r="AH825" s="1">
        <f t="shared" si="121"/>
        <v>-89.793845415634379</v>
      </c>
      <c r="AI825" s="1">
        <f t="shared" si="122"/>
        <v>-149.43443967226372</v>
      </c>
      <c r="AJ825" s="1">
        <f t="shared" si="123"/>
        <v>-11.552758505311596</v>
      </c>
      <c r="AK825" s="1">
        <f t="shared" si="124"/>
        <v>70.734927406790149</v>
      </c>
      <c r="AL825" s="1">
        <f t="shared" si="125"/>
        <v>0.99322357639248893</v>
      </c>
      <c r="AM825" s="1">
        <f t="shared" si="126"/>
        <v>2.0498352150107912</v>
      </c>
      <c r="AN825" s="1">
        <f t="shared" si="127"/>
        <v>0.14386449204592056</v>
      </c>
      <c r="AO825" s="1">
        <v>59.837219430100639</v>
      </c>
      <c r="AP825" s="1">
        <v>54.998896363636327</v>
      </c>
      <c r="AQ825" s="1">
        <v>0.89634519070720398</v>
      </c>
      <c r="AR825" s="1">
        <v>66.272461968613413</v>
      </c>
      <c r="AS825" s="1">
        <f t="shared" si="128"/>
        <v>2.0361416194021404</v>
      </c>
      <c r="AT825" s="1">
        <v>24.815423561153441</v>
      </c>
      <c r="AU825" s="1">
        <v>27.193729090909091</v>
      </c>
      <c r="AV825" s="1">
        <v>-2.8918794129765711E-4</v>
      </c>
      <c r="AW825" s="1">
        <v>80.697832317614541</v>
      </c>
      <c r="AX825" s="1">
        <v>2</v>
      </c>
      <c r="AY825" s="1">
        <v>0</v>
      </c>
      <c r="AZ825" s="1">
        <f t="shared" si="129"/>
        <v>1</v>
      </c>
      <c r="BA825" s="1">
        <f t="shared" si="130"/>
        <v>0</v>
      </c>
      <c r="BB825" s="1">
        <f t="shared" si="131"/>
        <v>51780.019642402047</v>
      </c>
      <c r="BC825" s="1">
        <f t="shared" si="132"/>
        <v>1999.9961904761899</v>
      </c>
      <c r="BD825" s="1">
        <f t="shared" si="133"/>
        <v>1681.1970999999994</v>
      </c>
      <c r="BE825" s="1">
        <f t="shared" si="134"/>
        <v>0.84060015114314501</v>
      </c>
      <c r="BF825" s="1">
        <f t="shared" si="135"/>
        <v>0.1607582917062699</v>
      </c>
      <c r="BG825" s="1">
        <v>6</v>
      </c>
      <c r="BH825" s="1">
        <v>0.5</v>
      </c>
      <c r="BI825" s="1" t="s">
        <v>347</v>
      </c>
      <c r="BJ825" s="1">
        <v>2</v>
      </c>
      <c r="BK825" s="1" t="b">
        <v>1</v>
      </c>
      <c r="BL825" s="1">
        <v>1659887249.171428</v>
      </c>
      <c r="BM825" s="1">
        <v>50.871628571428573</v>
      </c>
      <c r="BN825" s="1">
        <v>52.18838095238096</v>
      </c>
      <c r="BO825" s="1">
        <v>27.214857142857142</v>
      </c>
      <c r="BP825" s="1">
        <v>24.822452380952381</v>
      </c>
      <c r="BQ825" s="1">
        <v>50.385323809523797</v>
      </c>
      <c r="BR825" s="1">
        <v>27.203985714285711</v>
      </c>
      <c r="BS825" s="1">
        <v>500.09495238095229</v>
      </c>
      <c r="BT825" s="1">
        <v>99.199161904761894</v>
      </c>
      <c r="BU825" s="1">
        <v>9.9668938095238094E-2</v>
      </c>
      <c r="BV825" s="1">
        <v>30.899666666666661</v>
      </c>
      <c r="BW825" s="1">
        <v>31.850404761904759</v>
      </c>
      <c r="BX825" s="1">
        <v>999.9000000000002</v>
      </c>
      <c r="BY825" s="1">
        <v>0</v>
      </c>
      <c r="BZ825" s="1">
        <v>0</v>
      </c>
      <c r="CA825" s="1">
        <v>9999.8790476190479</v>
      </c>
      <c r="CB825" s="1">
        <v>0</v>
      </c>
      <c r="CC825" s="1">
        <v>184.3240476190476</v>
      </c>
      <c r="CD825" s="1">
        <v>-1.316748619047619</v>
      </c>
      <c r="CE825" s="1">
        <v>52.294823809523798</v>
      </c>
      <c r="CF825" s="1">
        <v>53.516776190476193</v>
      </c>
      <c r="CG825" s="1">
        <v>2.3924109523809531</v>
      </c>
      <c r="CH825" s="1">
        <v>52.18838095238096</v>
      </c>
      <c r="CI825" s="1">
        <v>24.822452380952381</v>
      </c>
      <c r="CJ825" s="1">
        <v>2.6996904761904759</v>
      </c>
      <c r="CK825" s="1">
        <v>2.4623657142857152</v>
      </c>
      <c r="CL825" s="1">
        <v>22.283223809523811</v>
      </c>
      <c r="CM825" s="1">
        <v>20.779857142857139</v>
      </c>
      <c r="CN825" s="1">
        <v>1999.9961904761899</v>
      </c>
      <c r="CO825" s="1">
        <v>0.97999642857142855</v>
      </c>
      <c r="CP825" s="1">
        <v>2.000378571428572E-2</v>
      </c>
      <c r="CQ825" s="1">
        <v>0</v>
      </c>
      <c r="CR825" s="1">
        <v>2.42852380952381</v>
      </c>
      <c r="CS825" s="1">
        <v>0</v>
      </c>
      <c r="CT825" s="1">
        <v>16517.442857142862</v>
      </c>
      <c r="CU825" s="1">
        <v>17412.280952380948</v>
      </c>
      <c r="CV825" s="1">
        <v>43.75</v>
      </c>
      <c r="CW825" s="1">
        <v>45.125</v>
      </c>
      <c r="CX825" s="1">
        <v>43.811999999999998</v>
      </c>
      <c r="CY825" s="1">
        <v>43.436999999999998</v>
      </c>
      <c r="CZ825" s="1">
        <v>43.75</v>
      </c>
      <c r="DA825" s="1">
        <v>1959.986190476191</v>
      </c>
      <c r="DB825" s="1">
        <v>40.01</v>
      </c>
      <c r="DC825" s="1">
        <v>0</v>
      </c>
      <c r="DD825" s="1">
        <v>1659887257.0999999</v>
      </c>
      <c r="DE825" s="1">
        <v>0</v>
      </c>
      <c r="DF825" s="1">
        <v>1659887002.5</v>
      </c>
      <c r="DG825" s="1" t="s">
        <v>1905</v>
      </c>
      <c r="DH825" s="1">
        <v>1659886993</v>
      </c>
      <c r="DI825" s="1">
        <v>1659887002.5</v>
      </c>
      <c r="DJ825" s="1">
        <v>16</v>
      </c>
      <c r="DK825" s="1">
        <v>-0.38300000000000001</v>
      </c>
      <c r="DL825" s="1">
        <v>1E-3</v>
      </c>
      <c r="DM825" s="1">
        <v>1.325</v>
      </c>
      <c r="DN825" s="1">
        <v>1.6E-2</v>
      </c>
      <c r="DO825" s="1">
        <v>400</v>
      </c>
      <c r="DP825" s="1">
        <v>25</v>
      </c>
      <c r="DQ825" s="1">
        <v>0.27</v>
      </c>
      <c r="DR825" s="1">
        <v>0.06</v>
      </c>
      <c r="DS825" s="1">
        <v>-0.53143491582998015</v>
      </c>
      <c r="DT825" s="1">
        <v>1.2785930282376881</v>
      </c>
      <c r="DU825" s="1">
        <v>0.14335426609361299</v>
      </c>
      <c r="DV825" s="1">
        <v>0</v>
      </c>
      <c r="DW825" s="1">
        <v>-1.4115476</v>
      </c>
      <c r="DX825" s="1">
        <v>-36.738291844271401</v>
      </c>
      <c r="DY825" s="1">
        <v>3.3785769413714268</v>
      </c>
      <c r="DZ825" s="1">
        <v>0</v>
      </c>
      <c r="EA825" s="1">
        <v>57.815731278721927</v>
      </c>
      <c r="EB825" s="1">
        <v>-17.822712513540669</v>
      </c>
      <c r="EC825" s="1">
        <v>1.976611314055039</v>
      </c>
      <c r="ED825" s="1">
        <v>0</v>
      </c>
      <c r="EE825" s="1">
        <v>2.3877695000000001</v>
      </c>
      <c r="EF825" s="1">
        <v>-1.7143339587249791E-2</v>
      </c>
      <c r="EG825" s="1">
        <v>1.1700728171784859E-2</v>
      </c>
      <c r="EH825" s="1">
        <v>1</v>
      </c>
      <c r="EI825" s="1">
        <v>2.0328148179306811</v>
      </c>
      <c r="EJ825" s="1">
        <v>3.9259174463455067E-2</v>
      </c>
      <c r="EK825" s="1">
        <v>3.1300492954851062E-3</v>
      </c>
      <c r="EL825" s="1">
        <v>1</v>
      </c>
      <c r="EM825" s="1">
        <v>2</v>
      </c>
      <c r="EN825" s="1">
        <v>5</v>
      </c>
      <c r="EO825" s="1" t="s">
        <v>386</v>
      </c>
      <c r="EP825" s="1">
        <v>2.94041</v>
      </c>
      <c r="EQ825" s="1">
        <v>2.8012199999999998</v>
      </c>
      <c r="ER825" s="1">
        <v>1.4250000000000001E-2</v>
      </c>
      <c r="ES825" s="1">
        <v>1.78443E-2</v>
      </c>
      <c r="ET825" s="1">
        <v>0.116826</v>
      </c>
      <c r="EU825" s="1">
        <v>0.109599</v>
      </c>
      <c r="EV825" s="1">
        <v>20141.2</v>
      </c>
      <c r="EW825" s="1">
        <v>21041.9</v>
      </c>
      <c r="EX825" s="1">
        <v>23775.5</v>
      </c>
      <c r="EY825" s="1">
        <v>24947.8</v>
      </c>
      <c r="EZ825" s="1">
        <v>33614.6</v>
      </c>
      <c r="FA825" s="1">
        <v>35473.1</v>
      </c>
      <c r="FB825" s="1">
        <v>43363.9</v>
      </c>
      <c r="FC825" s="1">
        <v>46122.5</v>
      </c>
      <c r="FD825" s="1">
        <v>1.9277</v>
      </c>
      <c r="FE825" s="1">
        <v>1.7884500000000001</v>
      </c>
      <c r="FF825" s="1">
        <v>9.1906600000000005E-2</v>
      </c>
      <c r="FG825" s="1">
        <v>0</v>
      </c>
      <c r="FH825" s="1">
        <v>30.361899999999999</v>
      </c>
      <c r="FI825" s="1">
        <v>999.9</v>
      </c>
      <c r="FJ825" s="1">
        <v>50.6</v>
      </c>
      <c r="FK825" s="1">
        <v>39.6</v>
      </c>
      <c r="FL825" s="1">
        <v>37.0167</v>
      </c>
      <c r="FM825" s="1">
        <v>63.483899999999998</v>
      </c>
      <c r="FN825" s="1">
        <v>26.622599999999998</v>
      </c>
      <c r="FO825" s="1">
        <v>1</v>
      </c>
      <c r="FP825" s="1">
        <v>0.582457</v>
      </c>
      <c r="FQ825" s="1">
        <v>2.4082499999999998</v>
      </c>
      <c r="FR825" s="1">
        <v>20.301400000000001</v>
      </c>
      <c r="FS825" s="1">
        <v>5.2110000000000003</v>
      </c>
      <c r="FT825" s="1">
        <v>11.908099999999999</v>
      </c>
      <c r="FU825" s="1">
        <v>5.0029500000000002</v>
      </c>
      <c r="FV825" s="1">
        <v>3.2898999999999998</v>
      </c>
      <c r="FW825" s="1">
        <v>9999</v>
      </c>
      <c r="FX825" s="1">
        <v>9999</v>
      </c>
      <c r="FY825" s="1">
        <v>9999</v>
      </c>
      <c r="FZ825" s="1">
        <v>999.9</v>
      </c>
      <c r="GA825" s="1">
        <v>1.8597600000000001</v>
      </c>
      <c r="GB825" s="1">
        <v>1.85483</v>
      </c>
      <c r="GC825" s="1">
        <v>1.8579300000000001</v>
      </c>
      <c r="GD825" s="1">
        <v>1.8564000000000001</v>
      </c>
      <c r="GE825" s="1">
        <v>1.8551599999999999</v>
      </c>
      <c r="GF825" s="1">
        <v>1.85473</v>
      </c>
      <c r="GG825" s="1">
        <v>1.8535900000000001</v>
      </c>
      <c r="GH825" s="1">
        <v>1.8565499999999999</v>
      </c>
      <c r="GI825" s="1">
        <v>0</v>
      </c>
      <c r="GJ825" s="1">
        <v>0</v>
      </c>
      <c r="GK825" s="1">
        <v>0</v>
      </c>
      <c r="GL825" s="1">
        <v>0</v>
      </c>
      <c r="GM825" s="1" t="s">
        <v>350</v>
      </c>
      <c r="GN825" s="1" t="s">
        <v>351</v>
      </c>
      <c r="GO825" s="1" t="s">
        <v>352</v>
      </c>
      <c r="GP825" s="1" t="s">
        <v>352</v>
      </c>
      <c r="GQ825" s="1" t="s">
        <v>352</v>
      </c>
      <c r="GR825" s="1" t="s">
        <v>352</v>
      </c>
      <c r="GS825" s="1">
        <v>0</v>
      </c>
      <c r="GT825" s="1">
        <v>100</v>
      </c>
      <c r="GU825" s="1">
        <v>100</v>
      </c>
      <c r="GV825" s="1">
        <v>0.496</v>
      </c>
      <c r="GW825" s="1">
        <v>1.09E-2</v>
      </c>
      <c r="GX825" s="1">
        <v>0.33715491177224621</v>
      </c>
      <c r="GY825" s="1">
        <v>3.036990343597491E-3</v>
      </c>
      <c r="GZ825" s="1">
        <v>-1.538114387597119E-6</v>
      </c>
      <c r="HA825" s="1">
        <v>3.3909691194327332E-10</v>
      </c>
      <c r="HB825" s="1">
        <v>-6.0604171497381017E-2</v>
      </c>
      <c r="HC825" s="1">
        <v>9.7621983196103414E-3</v>
      </c>
      <c r="HD825" s="1">
        <v>-3.3387782167185642E-4</v>
      </c>
      <c r="HE825" s="1">
        <v>2.632278881966732E-6</v>
      </c>
      <c r="HF825" s="1">
        <v>6</v>
      </c>
      <c r="HG825" s="1">
        <v>2134</v>
      </c>
      <c r="HH825" s="1">
        <v>2</v>
      </c>
      <c r="HI825" s="1">
        <v>31</v>
      </c>
      <c r="HJ825" s="1">
        <v>4.4000000000000004</v>
      </c>
      <c r="HK825" s="1">
        <v>4.3</v>
      </c>
      <c r="HL825" s="1">
        <v>0.34545900000000002</v>
      </c>
      <c r="HM825" s="1">
        <v>2.4011200000000001</v>
      </c>
      <c r="HN825" s="1">
        <v>1.4978</v>
      </c>
      <c r="HO825" s="1">
        <v>2.3095699999999999</v>
      </c>
      <c r="HP825" s="1">
        <v>1.5478499999999999</v>
      </c>
      <c r="HQ825" s="1">
        <v>2.4548299999999998</v>
      </c>
      <c r="HR825" s="1">
        <v>42.643900000000002</v>
      </c>
      <c r="HS825" s="1">
        <v>14.385999999999999</v>
      </c>
      <c r="HT825" s="1">
        <v>18</v>
      </c>
      <c r="HU825" s="1">
        <v>495.04399999999998</v>
      </c>
      <c r="HV825" s="1">
        <v>468.04199999999997</v>
      </c>
      <c r="HW825" s="1">
        <v>26.289899999999999</v>
      </c>
      <c r="HX825" s="1">
        <v>34.234900000000003</v>
      </c>
      <c r="HY825" s="1">
        <v>29.999700000000001</v>
      </c>
      <c r="HZ825" s="1">
        <v>34.008000000000003</v>
      </c>
      <c r="IA825" s="1">
        <v>34.1004</v>
      </c>
      <c r="IB825" s="1">
        <v>7.0282099999999996</v>
      </c>
      <c r="IC825" s="1">
        <v>33.545699999999997</v>
      </c>
      <c r="ID825" s="1">
        <v>0</v>
      </c>
      <c r="IE825" s="1">
        <v>26.307700000000001</v>
      </c>
      <c r="IF825" s="1">
        <v>100.43600000000001</v>
      </c>
      <c r="IG825" s="1">
        <v>24.784300000000002</v>
      </c>
      <c r="IH825" s="1">
        <v>100.26300000000001</v>
      </c>
      <c r="II825" s="1">
        <v>99.955699999999993</v>
      </c>
      <c r="IJ825" s="1" t="s">
        <v>1117</v>
      </c>
    </row>
    <row r="826" spans="1:244" ht="15.75" customHeight="1" x14ac:dyDescent="0.3">
      <c r="A826" s="1">
        <v>810</v>
      </c>
      <c r="B826" s="1">
        <v>1659887259.0999999</v>
      </c>
      <c r="C826" s="1">
        <v>7002</v>
      </c>
      <c r="D826" s="1" t="s">
        <v>1926</v>
      </c>
      <c r="E826" s="1" t="s">
        <v>1927</v>
      </c>
      <c r="F826" s="1">
        <v>1</v>
      </c>
      <c r="G826" s="1" t="s">
        <v>1115</v>
      </c>
      <c r="H826" s="1" t="s">
        <v>345</v>
      </c>
      <c r="I826" s="1" t="s">
        <v>1102</v>
      </c>
      <c r="J826" s="1" t="s">
        <v>1113</v>
      </c>
      <c r="K826" s="1" t="s">
        <v>1114</v>
      </c>
      <c r="L826" s="1" t="s">
        <v>1904</v>
      </c>
      <c r="M826" s="1" t="s">
        <v>346</v>
      </c>
      <c r="N826" s="1">
        <v>1659887250.2249999</v>
      </c>
      <c r="O826" s="1">
        <f t="shared" si="102"/>
        <v>2.037030394764501E-3</v>
      </c>
      <c r="P826" s="1">
        <f t="shared" si="103"/>
        <v>2.0370303947645012</v>
      </c>
      <c r="Q826" s="1">
        <f t="shared" si="104"/>
        <v>0.22840321700020261</v>
      </c>
      <c r="R826" s="1">
        <f t="shared" si="105"/>
        <v>51.113960000000013</v>
      </c>
      <c r="S826" s="1">
        <f t="shared" si="106"/>
        <v>45.665914283802067</v>
      </c>
      <c r="T826" s="1">
        <f t="shared" si="107"/>
        <v>4.5345660000967012</v>
      </c>
      <c r="U826" s="1">
        <f t="shared" si="108"/>
        <v>5.0755498664901637</v>
      </c>
      <c r="V826" s="1">
        <f t="shared" si="109"/>
        <v>9.7553588181235398E-2</v>
      </c>
      <c r="W826" s="1">
        <f t="shared" si="110"/>
        <v>2.9155655105205702</v>
      </c>
      <c r="X826" s="1">
        <f t="shared" si="111"/>
        <v>9.5775852754606858E-2</v>
      </c>
      <c r="Y826" s="1">
        <f t="shared" si="112"/>
        <v>6.0016932087564367E-2</v>
      </c>
      <c r="Z826" s="1">
        <f t="shared" si="113"/>
        <v>321.51618000000002</v>
      </c>
      <c r="AA826" s="1">
        <f t="shared" si="114"/>
        <v>32.268795645120107</v>
      </c>
      <c r="AB826" s="1">
        <f t="shared" si="115"/>
        <v>31.850754999999999</v>
      </c>
      <c r="AC826" s="1">
        <f t="shared" si="116"/>
        <v>4.7348944281663963</v>
      </c>
      <c r="AD826" s="1">
        <f t="shared" si="117"/>
        <v>60.23564725428222</v>
      </c>
      <c r="AE826" s="1">
        <f t="shared" si="118"/>
        <v>2.702024419225272</v>
      </c>
      <c r="AF826" s="1">
        <f t="shared" si="119"/>
        <v>4.4857564289444607</v>
      </c>
      <c r="AG826" s="1">
        <f t="shared" si="120"/>
        <v>2.0328700089411242</v>
      </c>
      <c r="AH826" s="1">
        <f t="shared" si="121"/>
        <v>-89.833040409114503</v>
      </c>
      <c r="AI826" s="1">
        <f t="shared" si="122"/>
        <v>-149.42065163338586</v>
      </c>
      <c r="AJ826" s="1">
        <f t="shared" si="123"/>
        <v>-11.55124913379229</v>
      </c>
      <c r="AK826" s="1">
        <f t="shared" si="124"/>
        <v>70.711238823707362</v>
      </c>
      <c r="AL826" s="1">
        <f t="shared" si="125"/>
        <v>1.7221797707338529</v>
      </c>
      <c r="AM826" s="1">
        <f t="shared" si="126"/>
        <v>2.0480497715198962</v>
      </c>
      <c r="AN826" s="1">
        <f t="shared" si="127"/>
        <v>0.22840321700020261</v>
      </c>
      <c r="AO826" s="1">
        <v>63.506935775727293</v>
      </c>
      <c r="AP826" s="1">
        <v>56.640147272727241</v>
      </c>
      <c r="AQ826" s="1">
        <v>1.266410291794914</v>
      </c>
      <c r="AR826" s="1">
        <v>66.272461968613413</v>
      </c>
      <c r="AS826" s="1">
        <f t="shared" si="128"/>
        <v>2.0370303947645012</v>
      </c>
      <c r="AT826" s="1">
        <v>24.814712892528899</v>
      </c>
      <c r="AU826" s="1">
        <v>27.19287515151515</v>
      </c>
      <c r="AV826" s="1">
        <v>-1.024538294339292E-4</v>
      </c>
      <c r="AW826" s="1">
        <v>80.697832317614541</v>
      </c>
      <c r="AX826" s="1">
        <v>2</v>
      </c>
      <c r="AY826" s="1">
        <v>0</v>
      </c>
      <c r="AZ826" s="1">
        <f t="shared" si="129"/>
        <v>1</v>
      </c>
      <c r="BA826" s="1">
        <f t="shared" si="130"/>
        <v>0</v>
      </c>
      <c r="BB826" s="1">
        <f t="shared" si="131"/>
        <v>51783.450568798828</v>
      </c>
      <c r="BC826" s="1">
        <f t="shared" si="132"/>
        <v>1999.9974999999999</v>
      </c>
      <c r="BD826" s="1">
        <f t="shared" si="133"/>
        <v>1681.1982</v>
      </c>
      <c r="BE826" s="1">
        <f t="shared" si="134"/>
        <v>0.84060015075018846</v>
      </c>
      <c r="BF826" s="1">
        <f t="shared" si="135"/>
        <v>0.1607582909478637</v>
      </c>
      <c r="BG826" s="1">
        <v>6</v>
      </c>
      <c r="BH826" s="1">
        <v>0.5</v>
      </c>
      <c r="BI826" s="1" t="s">
        <v>347</v>
      </c>
      <c r="BJ826" s="1">
        <v>2</v>
      </c>
      <c r="BK826" s="1" t="b">
        <v>1</v>
      </c>
      <c r="BL826" s="1">
        <v>1659887250.2249999</v>
      </c>
      <c r="BM826" s="1">
        <v>51.113960000000013</v>
      </c>
      <c r="BN826" s="1">
        <v>53.305780000000013</v>
      </c>
      <c r="BO826" s="1">
        <v>27.211075000000001</v>
      </c>
      <c r="BP826" s="1">
        <v>24.820744999999999</v>
      </c>
      <c r="BQ826" s="1">
        <v>50.626959999999997</v>
      </c>
      <c r="BR826" s="1">
        <v>27.200195000000001</v>
      </c>
      <c r="BS826" s="1">
        <v>500.09500000000008</v>
      </c>
      <c r="BT826" s="1">
        <v>99.199059999999989</v>
      </c>
      <c r="BU826" s="1">
        <v>9.9641695000000002E-2</v>
      </c>
      <c r="BV826" s="1">
        <v>30.900144999999998</v>
      </c>
      <c r="BW826" s="1">
        <v>31.850754999999999</v>
      </c>
      <c r="BX826" s="1">
        <v>999.9000000000002</v>
      </c>
      <c r="BY826" s="1">
        <v>0</v>
      </c>
      <c r="BZ826" s="1">
        <v>0</v>
      </c>
      <c r="CA826" s="1">
        <v>10000.597</v>
      </c>
      <c r="CB826" s="1">
        <v>0</v>
      </c>
      <c r="CC826" s="1">
        <v>184.1996</v>
      </c>
      <c r="CD826" s="1">
        <v>-2.1918131500000002</v>
      </c>
      <c r="CE826" s="1">
        <v>52.543724999999988</v>
      </c>
      <c r="CF826" s="1">
        <v>54.662519999999986</v>
      </c>
      <c r="CG826" s="1">
        <v>2.3903384999999999</v>
      </c>
      <c r="CH826" s="1">
        <v>53.305780000000013</v>
      </c>
      <c r="CI826" s="1">
        <v>24.820744999999999</v>
      </c>
      <c r="CJ826" s="1">
        <v>2.6993135000000001</v>
      </c>
      <c r="CK826" s="1">
        <v>2.4621940000000002</v>
      </c>
      <c r="CL826" s="1">
        <v>22.280925</v>
      </c>
      <c r="CM826" s="1">
        <v>20.778725000000001</v>
      </c>
      <c r="CN826" s="1">
        <v>1999.9974999999999</v>
      </c>
      <c r="CO826" s="1">
        <v>0.97999645000000002</v>
      </c>
      <c r="CP826" s="1">
        <v>2.0003765E-2</v>
      </c>
      <c r="CQ826" s="1">
        <v>0</v>
      </c>
      <c r="CR826" s="1">
        <v>2.4507500000000002</v>
      </c>
      <c r="CS826" s="1">
        <v>0</v>
      </c>
      <c r="CT826" s="1">
        <v>16515.555</v>
      </c>
      <c r="CU826" s="1">
        <v>17412.294999999998</v>
      </c>
      <c r="CV826" s="1">
        <v>43.75</v>
      </c>
      <c r="CW826" s="1">
        <v>45.125</v>
      </c>
      <c r="CX826" s="1">
        <v>43.811999999999998</v>
      </c>
      <c r="CY826" s="1">
        <v>43.436999999999998</v>
      </c>
      <c r="CZ826" s="1">
        <v>43.746850000000002</v>
      </c>
      <c r="DA826" s="1">
        <v>1959.9875</v>
      </c>
      <c r="DB826" s="1">
        <v>40.01</v>
      </c>
      <c r="DC826" s="1">
        <v>0</v>
      </c>
      <c r="DD826" s="1">
        <v>1659887258.3</v>
      </c>
      <c r="DE826" s="1">
        <v>0</v>
      </c>
      <c r="DF826" s="1">
        <v>1659887002.5</v>
      </c>
      <c r="DG826" s="1" t="s">
        <v>1905</v>
      </c>
      <c r="DH826" s="1">
        <v>1659886993</v>
      </c>
      <c r="DI826" s="1">
        <v>1659887002.5</v>
      </c>
      <c r="DJ826" s="1">
        <v>16</v>
      </c>
      <c r="DK826" s="1">
        <v>-0.38300000000000001</v>
      </c>
      <c r="DL826" s="1">
        <v>1E-3</v>
      </c>
      <c r="DM826" s="1">
        <v>1.325</v>
      </c>
      <c r="DN826" s="1">
        <v>1.6E-2</v>
      </c>
      <c r="DO826" s="1">
        <v>400</v>
      </c>
      <c r="DP826" s="1">
        <v>25</v>
      </c>
      <c r="DQ826" s="1">
        <v>0.27</v>
      </c>
      <c r="DR826" s="1">
        <v>0.06</v>
      </c>
      <c r="DS826" s="1">
        <v>-0.45529451036098512</v>
      </c>
      <c r="DT826" s="1">
        <v>2.6230967542183561</v>
      </c>
      <c r="DU826" s="1">
        <v>0.2458609502879551</v>
      </c>
      <c r="DV826" s="1">
        <v>0</v>
      </c>
      <c r="DW826" s="1">
        <v>-2.7277993225806458</v>
      </c>
      <c r="DX826" s="1">
        <v>-55.105624983870982</v>
      </c>
      <c r="DY826" s="1">
        <v>4.8682559150540952</v>
      </c>
      <c r="DZ826" s="1">
        <v>0</v>
      </c>
      <c r="EA826" s="1">
        <v>56.856331506907559</v>
      </c>
      <c r="EB826" s="1">
        <v>-34.573719762406597</v>
      </c>
      <c r="EC826" s="1">
        <v>3.169721202994638</v>
      </c>
      <c r="ED826" s="1">
        <v>0</v>
      </c>
      <c r="EE826" s="1">
        <v>2.3882485365853658</v>
      </c>
      <c r="EF826" s="1">
        <v>-4.5571149825787742E-2</v>
      </c>
      <c r="EG826" s="1">
        <v>1.0695388010151199E-2</v>
      </c>
      <c r="EH826" s="1">
        <v>1</v>
      </c>
      <c r="EI826" s="1">
        <v>2.0334887249229618</v>
      </c>
      <c r="EJ826" s="1">
        <v>3.9492270926113827E-2</v>
      </c>
      <c r="EK826" s="1">
        <v>3.074255848099971E-3</v>
      </c>
      <c r="EL826" s="1">
        <v>1</v>
      </c>
      <c r="EM826" s="1">
        <v>2</v>
      </c>
      <c r="EN826" s="1">
        <v>5</v>
      </c>
      <c r="EO826" s="1" t="s">
        <v>386</v>
      </c>
      <c r="EP826" s="1">
        <v>2.9405100000000002</v>
      </c>
      <c r="EQ826" s="1">
        <v>2.80118</v>
      </c>
      <c r="ER826" s="1">
        <v>1.4710600000000001E-2</v>
      </c>
      <c r="ES826" s="1">
        <v>1.8937300000000001E-2</v>
      </c>
      <c r="ET826" s="1">
        <v>0.116823</v>
      </c>
      <c r="EU826" s="1">
        <v>0.109596</v>
      </c>
      <c r="EV826" s="1">
        <v>20131.8</v>
      </c>
      <c r="EW826" s="1">
        <v>21018.6</v>
      </c>
      <c r="EX826" s="1">
        <v>23775.599999999999</v>
      </c>
      <c r="EY826" s="1">
        <v>24947.9</v>
      </c>
      <c r="EZ826" s="1">
        <v>33614.800000000003</v>
      </c>
      <c r="FA826" s="1">
        <v>35473.300000000003</v>
      </c>
      <c r="FB826" s="1">
        <v>43364</v>
      </c>
      <c r="FC826" s="1">
        <v>46122.5</v>
      </c>
      <c r="FD826" s="1">
        <v>1.9278200000000001</v>
      </c>
      <c r="FE826" s="1">
        <v>1.7884800000000001</v>
      </c>
      <c r="FF826" s="1">
        <v>9.1932700000000006E-2</v>
      </c>
      <c r="FG826" s="1">
        <v>0</v>
      </c>
      <c r="FH826" s="1">
        <v>30.359200000000001</v>
      </c>
      <c r="FI826" s="1">
        <v>999.9</v>
      </c>
      <c r="FJ826" s="1">
        <v>50.6</v>
      </c>
      <c r="FK826" s="1">
        <v>39.6</v>
      </c>
      <c r="FL826" s="1">
        <v>37.017400000000002</v>
      </c>
      <c r="FM826" s="1">
        <v>63.593899999999998</v>
      </c>
      <c r="FN826" s="1">
        <v>26.306100000000001</v>
      </c>
      <c r="FO826" s="1">
        <v>1</v>
      </c>
      <c r="FP826" s="1">
        <v>0.58233000000000001</v>
      </c>
      <c r="FQ826" s="1">
        <v>2.4586899999999998</v>
      </c>
      <c r="FR826" s="1">
        <v>20.300699999999999</v>
      </c>
      <c r="FS826" s="1">
        <v>5.2111499999999999</v>
      </c>
      <c r="FT826" s="1">
        <v>11.908099999999999</v>
      </c>
      <c r="FU826" s="1">
        <v>5.0029000000000003</v>
      </c>
      <c r="FV826" s="1">
        <v>3.2898999999999998</v>
      </c>
      <c r="FW826" s="1">
        <v>9999</v>
      </c>
      <c r="FX826" s="1">
        <v>9999</v>
      </c>
      <c r="FY826" s="1">
        <v>9999</v>
      </c>
      <c r="FZ826" s="1">
        <v>999.9</v>
      </c>
      <c r="GA826" s="1">
        <v>1.8597600000000001</v>
      </c>
      <c r="GB826" s="1">
        <v>1.85483</v>
      </c>
      <c r="GC826" s="1">
        <v>1.8579399999999999</v>
      </c>
      <c r="GD826" s="1">
        <v>1.8564000000000001</v>
      </c>
      <c r="GE826" s="1">
        <v>1.8551599999999999</v>
      </c>
      <c r="GF826" s="1">
        <v>1.85473</v>
      </c>
      <c r="GG826" s="1">
        <v>1.8535999999999999</v>
      </c>
      <c r="GH826" s="1">
        <v>1.8565499999999999</v>
      </c>
      <c r="GI826" s="1">
        <v>0</v>
      </c>
      <c r="GJ826" s="1">
        <v>0</v>
      </c>
      <c r="GK826" s="1">
        <v>0</v>
      </c>
      <c r="GL826" s="1">
        <v>0</v>
      </c>
      <c r="GM826" s="1" t="s">
        <v>350</v>
      </c>
      <c r="GN826" s="1" t="s">
        <v>351</v>
      </c>
      <c r="GO826" s="1" t="s">
        <v>352</v>
      </c>
      <c r="GP826" s="1" t="s">
        <v>352</v>
      </c>
      <c r="GQ826" s="1" t="s">
        <v>352</v>
      </c>
      <c r="GR826" s="1" t="s">
        <v>352</v>
      </c>
      <c r="GS826" s="1">
        <v>0</v>
      </c>
      <c r="GT826" s="1">
        <v>100</v>
      </c>
      <c r="GU826" s="1">
        <v>100</v>
      </c>
      <c r="GV826" s="1">
        <v>0.501</v>
      </c>
      <c r="GW826" s="1">
        <v>1.0999999999999999E-2</v>
      </c>
      <c r="GX826" s="1">
        <v>0.33715491177224621</v>
      </c>
      <c r="GY826" s="1">
        <v>3.036990343597491E-3</v>
      </c>
      <c r="GZ826" s="1">
        <v>-1.538114387597119E-6</v>
      </c>
      <c r="HA826" s="1">
        <v>3.3909691194327332E-10</v>
      </c>
      <c r="HB826" s="1">
        <v>-6.0604171497381017E-2</v>
      </c>
      <c r="HC826" s="1">
        <v>9.7621983196103414E-3</v>
      </c>
      <c r="HD826" s="1">
        <v>-3.3387782167185642E-4</v>
      </c>
      <c r="HE826" s="1">
        <v>2.632278881966732E-6</v>
      </c>
      <c r="HF826" s="1">
        <v>6</v>
      </c>
      <c r="HG826" s="1">
        <v>2134</v>
      </c>
      <c r="HH826" s="1">
        <v>2</v>
      </c>
      <c r="HI826" s="1">
        <v>31</v>
      </c>
      <c r="HJ826" s="1">
        <v>4.4000000000000004</v>
      </c>
      <c r="HK826" s="1">
        <v>4.3</v>
      </c>
      <c r="HL826" s="1">
        <v>0.35278300000000001</v>
      </c>
      <c r="HM826" s="1">
        <v>2.3938000000000001</v>
      </c>
      <c r="HN826" s="1">
        <v>1.4978</v>
      </c>
      <c r="HO826" s="1">
        <v>2.3095699999999999</v>
      </c>
      <c r="HP826" s="1">
        <v>1.5478499999999999</v>
      </c>
      <c r="HQ826" s="1">
        <v>2.4560499999999998</v>
      </c>
      <c r="HR826" s="1">
        <v>42.643900000000002</v>
      </c>
      <c r="HS826" s="1">
        <v>14.3772</v>
      </c>
      <c r="HT826" s="1">
        <v>18</v>
      </c>
      <c r="HU826" s="1">
        <v>495.12</v>
      </c>
      <c r="HV826" s="1">
        <v>468.05799999999999</v>
      </c>
      <c r="HW826" s="1">
        <v>26.302800000000001</v>
      </c>
      <c r="HX826" s="1">
        <v>34.234900000000003</v>
      </c>
      <c r="HY826" s="1">
        <v>29.999700000000001</v>
      </c>
      <c r="HZ826" s="1">
        <v>34.008000000000003</v>
      </c>
      <c r="IA826" s="1">
        <v>34.1004</v>
      </c>
      <c r="IB826" s="1">
        <v>7.2955300000000003</v>
      </c>
      <c r="IC826" s="1">
        <v>33.545699999999997</v>
      </c>
      <c r="ID826" s="1">
        <v>0</v>
      </c>
      <c r="IE826" s="1">
        <v>26.373100000000001</v>
      </c>
      <c r="IF826" s="1">
        <v>110.59099999999999</v>
      </c>
      <c r="IG826" s="1">
        <v>24.775700000000001</v>
      </c>
      <c r="IH826" s="1">
        <v>100.26300000000001</v>
      </c>
      <c r="II826" s="1">
        <v>99.955799999999996</v>
      </c>
      <c r="IJ826" s="1" t="s">
        <v>1117</v>
      </c>
    </row>
    <row r="827" spans="1:244" ht="15.75" customHeight="1" x14ac:dyDescent="0.3">
      <c r="A827" s="1">
        <v>811</v>
      </c>
      <c r="B827" s="1">
        <v>1659887260.0999999</v>
      </c>
      <c r="C827" s="1">
        <v>7003</v>
      </c>
      <c r="D827" s="1" t="s">
        <v>1928</v>
      </c>
      <c r="E827" s="1" t="s">
        <v>1929</v>
      </c>
      <c r="F827" s="1">
        <v>1</v>
      </c>
      <c r="G827" s="1" t="s">
        <v>1115</v>
      </c>
      <c r="H827" s="1" t="s">
        <v>345</v>
      </c>
      <c r="I827" s="1" t="s">
        <v>1102</v>
      </c>
      <c r="J827" s="1" t="s">
        <v>1113</v>
      </c>
      <c r="K827" s="1" t="s">
        <v>1114</v>
      </c>
      <c r="L827" s="1" t="s">
        <v>1904</v>
      </c>
      <c r="M827" s="1" t="s">
        <v>346</v>
      </c>
      <c r="N827" s="1">
        <v>1659887251.3368421</v>
      </c>
      <c r="O827" s="1">
        <f t="shared" si="102"/>
        <v>2.0372655482275683E-3</v>
      </c>
      <c r="P827" s="1">
        <f t="shared" si="103"/>
        <v>2.0372655482275683</v>
      </c>
      <c r="Q827" s="1">
        <f t="shared" si="104"/>
        <v>0.25701823125388501</v>
      </c>
      <c r="R827" s="1">
        <f t="shared" si="105"/>
        <v>51.484663157894737</v>
      </c>
      <c r="S827" s="1">
        <f t="shared" si="106"/>
        <v>45.554457214494825</v>
      </c>
      <c r="T827" s="1">
        <f t="shared" si="107"/>
        <v>4.5234901577856697</v>
      </c>
      <c r="U827" s="1">
        <f t="shared" si="108"/>
        <v>5.1123508282641694</v>
      </c>
      <c r="V827" s="1">
        <f t="shared" si="109"/>
        <v>9.7540377425787916E-2</v>
      </c>
      <c r="W827" s="1">
        <f t="shared" si="110"/>
        <v>2.9156373408067107</v>
      </c>
      <c r="X827" s="1">
        <f t="shared" si="111"/>
        <v>9.5763161647637457E-2</v>
      </c>
      <c r="Y827" s="1">
        <f t="shared" si="112"/>
        <v>6.0008954669177758E-2</v>
      </c>
      <c r="Z827" s="1">
        <f t="shared" si="113"/>
        <v>321.51674699999995</v>
      </c>
      <c r="AA827" s="1">
        <f t="shared" si="114"/>
        <v>32.269408115513698</v>
      </c>
      <c r="AB827" s="1">
        <f t="shared" si="115"/>
        <v>31.85125789473684</v>
      </c>
      <c r="AC827" s="1">
        <f t="shared" si="116"/>
        <v>4.7350293519843607</v>
      </c>
      <c r="AD827" s="1">
        <f t="shared" si="117"/>
        <v>60.225034537568078</v>
      </c>
      <c r="AE827" s="1">
        <f t="shared" si="118"/>
        <v>2.7016566297962505</v>
      </c>
      <c r="AF827" s="1">
        <f t="shared" si="119"/>
        <v>4.4859362066633111</v>
      </c>
      <c r="AG827" s="1">
        <f t="shared" si="120"/>
        <v>2.0333727221881102</v>
      </c>
      <c r="AH827" s="1">
        <f t="shared" si="121"/>
        <v>-89.843410676835759</v>
      </c>
      <c r="AI827" s="1">
        <f t="shared" si="122"/>
        <v>-149.39297804666523</v>
      </c>
      <c r="AJ827" s="1">
        <f t="shared" si="123"/>
        <v>-11.548893832450716</v>
      </c>
      <c r="AK827" s="1">
        <f t="shared" si="124"/>
        <v>70.731464444048271</v>
      </c>
      <c r="AL827" s="1">
        <f t="shared" si="125"/>
        <v>2.6294151771671919</v>
      </c>
      <c r="AM827" s="1">
        <f t="shared" si="126"/>
        <v>2.0461300522078916</v>
      </c>
      <c r="AN827" s="1">
        <f t="shared" si="127"/>
        <v>0.25701823125388501</v>
      </c>
      <c r="AO827" s="1">
        <v>67.543357021886195</v>
      </c>
      <c r="AP827" s="1">
        <v>58.655758787878803</v>
      </c>
      <c r="AQ827" s="1">
        <v>1.6482178001526611</v>
      </c>
      <c r="AR827" s="1">
        <v>66.272461968613413</v>
      </c>
      <c r="AS827" s="1">
        <f t="shared" si="128"/>
        <v>2.0372655482275683</v>
      </c>
      <c r="AT827" s="1">
        <v>24.813939635598139</v>
      </c>
      <c r="AU827" s="1">
        <v>27.191744848484841</v>
      </c>
      <c r="AV827" s="1">
        <v>2.096603807850667E-6</v>
      </c>
      <c r="AW827" s="1">
        <v>80.697832317614541</v>
      </c>
      <c r="AX827" s="1">
        <v>2</v>
      </c>
      <c r="AY827" s="1">
        <v>0</v>
      </c>
      <c r="AZ827" s="1">
        <f t="shared" si="129"/>
        <v>1</v>
      </c>
      <c r="BA827" s="1">
        <f t="shared" si="130"/>
        <v>0</v>
      </c>
      <c r="BB827" s="1">
        <f t="shared" si="131"/>
        <v>51785.366528853781</v>
      </c>
      <c r="BC827" s="1">
        <f t="shared" si="132"/>
        <v>2000.0010526315789</v>
      </c>
      <c r="BD827" s="1">
        <f t="shared" si="133"/>
        <v>1681.201184210526</v>
      </c>
      <c r="BE827" s="1">
        <f t="shared" si="134"/>
        <v>0.84060014968413166</v>
      </c>
      <c r="BF827" s="1">
        <f t="shared" si="135"/>
        <v>0.16075828889037425</v>
      </c>
      <c r="BG827" s="1">
        <v>6</v>
      </c>
      <c r="BH827" s="1">
        <v>0.5</v>
      </c>
      <c r="BI827" s="1" t="s">
        <v>347</v>
      </c>
      <c r="BJ827" s="1">
        <v>2</v>
      </c>
      <c r="BK827" s="1" t="b">
        <v>1</v>
      </c>
      <c r="BL827" s="1">
        <v>1659887251.3368421</v>
      </c>
      <c r="BM827" s="1">
        <v>51.484663157894737</v>
      </c>
      <c r="BN827" s="1">
        <v>54.765789473684208</v>
      </c>
      <c r="BO827" s="1">
        <v>27.207421052631581</v>
      </c>
      <c r="BP827" s="1">
        <v>24.81929473684211</v>
      </c>
      <c r="BQ827" s="1">
        <v>50.996594736842113</v>
      </c>
      <c r="BR827" s="1">
        <v>27.196531578947369</v>
      </c>
      <c r="BS827" s="1">
        <v>500.0891578947369</v>
      </c>
      <c r="BT827" s="1">
        <v>99.198905263157883</v>
      </c>
      <c r="BU827" s="1">
        <v>9.961423157894736E-2</v>
      </c>
      <c r="BV827" s="1">
        <v>30.900847368421051</v>
      </c>
      <c r="BW827" s="1">
        <v>31.85125789473684</v>
      </c>
      <c r="BX827" s="1">
        <v>999.90000000000009</v>
      </c>
      <c r="BY827" s="1">
        <v>0</v>
      </c>
      <c r="BZ827" s="1">
        <v>0</v>
      </c>
      <c r="CA827" s="1">
        <v>10001.023157894741</v>
      </c>
      <c r="CB827" s="1">
        <v>0</v>
      </c>
      <c r="CC827" s="1">
        <v>184.15473684210531</v>
      </c>
      <c r="CD827" s="1">
        <v>-3.2811172631578951</v>
      </c>
      <c r="CE827" s="1">
        <v>52.924594736842103</v>
      </c>
      <c r="CF827" s="1">
        <v>56.159599999999998</v>
      </c>
      <c r="CG827" s="1">
        <v>2.3881342105263159</v>
      </c>
      <c r="CH827" s="1">
        <v>54.765789473684208</v>
      </c>
      <c r="CI827" s="1">
        <v>24.81929473684211</v>
      </c>
      <c r="CJ827" s="1">
        <v>2.698946842105264</v>
      </c>
      <c r="CK827" s="1">
        <v>2.4620463157894741</v>
      </c>
      <c r="CL827" s="1">
        <v>22.278694736842109</v>
      </c>
      <c r="CM827" s="1">
        <v>20.777752631578949</v>
      </c>
      <c r="CN827" s="1">
        <v>2000.0010526315789</v>
      </c>
      <c r="CO827" s="1">
        <v>0.9799964736842105</v>
      </c>
      <c r="CP827" s="1">
        <v>2.0003742105263161E-2</v>
      </c>
      <c r="CQ827" s="1">
        <v>0</v>
      </c>
      <c r="CR827" s="1">
        <v>2.5095789473684209</v>
      </c>
      <c r="CS827" s="1">
        <v>0</v>
      </c>
      <c r="CT827" s="1">
        <v>16513.557894736841</v>
      </c>
      <c r="CU827" s="1">
        <v>17412.321052631571</v>
      </c>
      <c r="CV827" s="1">
        <v>43.75</v>
      </c>
      <c r="CW827" s="1">
        <v>45.125</v>
      </c>
      <c r="CX827" s="1">
        <v>43.811999999999998</v>
      </c>
      <c r="CY827" s="1">
        <v>43.436999999999998</v>
      </c>
      <c r="CZ827" s="1">
        <v>43.746684210526318</v>
      </c>
      <c r="DA827" s="1">
        <v>1959.9910526315789</v>
      </c>
      <c r="DB827" s="1">
        <v>40.01</v>
      </c>
      <c r="DC827" s="1">
        <v>0</v>
      </c>
      <c r="DD827" s="1">
        <v>1659887258.9000001</v>
      </c>
      <c r="DE827" s="1">
        <v>0</v>
      </c>
      <c r="DF827" s="1">
        <v>1659887002.5</v>
      </c>
      <c r="DG827" s="1" t="s">
        <v>1905</v>
      </c>
      <c r="DH827" s="1">
        <v>1659886993</v>
      </c>
      <c r="DI827" s="1">
        <v>1659887002.5</v>
      </c>
      <c r="DJ827" s="1">
        <v>16</v>
      </c>
      <c r="DK827" s="1">
        <v>-0.38300000000000001</v>
      </c>
      <c r="DL827" s="1">
        <v>1E-3</v>
      </c>
      <c r="DM827" s="1">
        <v>1.325</v>
      </c>
      <c r="DN827" s="1">
        <v>1.6E-2</v>
      </c>
      <c r="DO827" s="1">
        <v>400</v>
      </c>
      <c r="DP827" s="1">
        <v>25</v>
      </c>
      <c r="DQ827" s="1">
        <v>0.27</v>
      </c>
      <c r="DR827" s="1">
        <v>0.06</v>
      </c>
      <c r="DS827" s="1">
        <v>-0.45529451036098512</v>
      </c>
      <c r="DT827" s="1">
        <v>2.6230967542183561</v>
      </c>
      <c r="DU827" s="1">
        <v>0.2458609502879551</v>
      </c>
      <c r="DV827" s="1">
        <v>0</v>
      </c>
      <c r="DW827" s="1">
        <v>-2.7277993225806458</v>
      </c>
      <c r="DX827" s="1">
        <v>-55.105624983870982</v>
      </c>
      <c r="DY827" s="1">
        <v>4.8682559150540952</v>
      </c>
      <c r="DZ827" s="1">
        <v>0</v>
      </c>
      <c r="EA827" s="1">
        <v>56.856331506907559</v>
      </c>
      <c r="EB827" s="1">
        <v>-34.573719762406597</v>
      </c>
      <c r="EC827" s="1">
        <v>3.169721202994638</v>
      </c>
      <c r="ED827" s="1">
        <v>0</v>
      </c>
      <c r="EE827" s="1">
        <v>2.3882485365853658</v>
      </c>
      <c r="EF827" s="1">
        <v>-4.5571149825787742E-2</v>
      </c>
      <c r="EG827" s="1">
        <v>1.0695388010151199E-2</v>
      </c>
      <c r="EH827" s="1">
        <v>1</v>
      </c>
      <c r="EI827" s="1">
        <v>2.0334887249229618</v>
      </c>
      <c r="EJ827" s="1">
        <v>3.9492270926113827E-2</v>
      </c>
      <c r="EK827" s="1">
        <v>3.074255848099971E-3</v>
      </c>
      <c r="EL827" s="1">
        <v>1</v>
      </c>
      <c r="EM827" s="1">
        <v>2</v>
      </c>
      <c r="EN827" s="1">
        <v>5</v>
      </c>
      <c r="EO827" s="1" t="s">
        <v>386</v>
      </c>
      <c r="EP827" s="1">
        <v>2.94041</v>
      </c>
      <c r="EQ827" s="1">
        <v>2.8011200000000001</v>
      </c>
      <c r="ER827" s="1">
        <v>1.5255400000000001E-2</v>
      </c>
      <c r="ES827" s="1">
        <v>2.00666E-2</v>
      </c>
      <c r="ET827" s="1">
        <v>0.11682099999999999</v>
      </c>
      <c r="EU827" s="1">
        <v>0.109594</v>
      </c>
      <c r="EV827" s="1">
        <v>20120.7</v>
      </c>
      <c r="EW827" s="1">
        <v>20994.400000000001</v>
      </c>
      <c r="EX827" s="1">
        <v>23775.5</v>
      </c>
      <c r="EY827" s="1">
        <v>24947.9</v>
      </c>
      <c r="EZ827" s="1">
        <v>33614.800000000003</v>
      </c>
      <c r="FA827" s="1">
        <v>35473.5</v>
      </c>
      <c r="FB827" s="1">
        <v>43363.8</v>
      </c>
      <c r="FC827" s="1">
        <v>46122.6</v>
      </c>
      <c r="FD827" s="1">
        <v>1.9278</v>
      </c>
      <c r="FE827" s="1">
        <v>1.7885</v>
      </c>
      <c r="FF827" s="1">
        <v>9.1969999999999996E-2</v>
      </c>
      <c r="FG827" s="1">
        <v>0</v>
      </c>
      <c r="FH827" s="1">
        <v>30.354600000000001</v>
      </c>
      <c r="FI827" s="1">
        <v>999.9</v>
      </c>
      <c r="FJ827" s="1">
        <v>50.6</v>
      </c>
      <c r="FK827" s="1">
        <v>39.6</v>
      </c>
      <c r="FL827" s="1">
        <v>37.0167</v>
      </c>
      <c r="FM827" s="1">
        <v>63.673900000000003</v>
      </c>
      <c r="FN827" s="1">
        <v>26.634599999999999</v>
      </c>
      <c r="FO827" s="1">
        <v>1</v>
      </c>
      <c r="FP827" s="1">
        <v>0.58220499999999997</v>
      </c>
      <c r="FQ827" s="1">
        <v>2.4624199999999998</v>
      </c>
      <c r="FR827" s="1">
        <v>20.300599999999999</v>
      </c>
      <c r="FS827" s="1">
        <v>5.2114500000000001</v>
      </c>
      <c r="FT827" s="1">
        <v>11.907999999999999</v>
      </c>
      <c r="FU827" s="1">
        <v>5.0030000000000001</v>
      </c>
      <c r="FV827" s="1">
        <v>3.28993</v>
      </c>
      <c r="FW827" s="1">
        <v>9999</v>
      </c>
      <c r="FX827" s="1">
        <v>9999</v>
      </c>
      <c r="FY827" s="1">
        <v>9999</v>
      </c>
      <c r="FZ827" s="1">
        <v>999.9</v>
      </c>
      <c r="GA827" s="1">
        <v>1.8597600000000001</v>
      </c>
      <c r="GB827" s="1">
        <v>1.85483</v>
      </c>
      <c r="GC827" s="1">
        <v>1.8579399999999999</v>
      </c>
      <c r="GD827" s="1">
        <v>1.8564099999999999</v>
      </c>
      <c r="GE827" s="1">
        <v>1.8551599999999999</v>
      </c>
      <c r="GF827" s="1">
        <v>1.85473</v>
      </c>
      <c r="GG827" s="1">
        <v>1.85361</v>
      </c>
      <c r="GH827" s="1">
        <v>1.8565499999999999</v>
      </c>
      <c r="GI827" s="1">
        <v>0</v>
      </c>
      <c r="GJ827" s="1">
        <v>0</v>
      </c>
      <c r="GK827" s="1">
        <v>0</v>
      </c>
      <c r="GL827" s="1">
        <v>0</v>
      </c>
      <c r="GM827" s="1" t="s">
        <v>350</v>
      </c>
      <c r="GN827" s="1" t="s">
        <v>351</v>
      </c>
      <c r="GO827" s="1" t="s">
        <v>352</v>
      </c>
      <c r="GP827" s="1" t="s">
        <v>352</v>
      </c>
      <c r="GQ827" s="1" t="s">
        <v>352</v>
      </c>
      <c r="GR827" s="1" t="s">
        <v>352</v>
      </c>
      <c r="GS827" s="1">
        <v>0</v>
      </c>
      <c r="GT827" s="1">
        <v>100</v>
      </c>
      <c r="GU827" s="1">
        <v>100</v>
      </c>
      <c r="GV827" s="1">
        <v>0.50700000000000001</v>
      </c>
      <c r="GW827" s="1">
        <v>1.09E-2</v>
      </c>
      <c r="GX827" s="1">
        <v>0.33715491177224621</v>
      </c>
      <c r="GY827" s="1">
        <v>3.036990343597491E-3</v>
      </c>
      <c r="GZ827" s="1">
        <v>-1.538114387597119E-6</v>
      </c>
      <c r="HA827" s="1">
        <v>3.3909691194327332E-10</v>
      </c>
      <c r="HB827" s="1">
        <v>-6.0604171497381017E-2</v>
      </c>
      <c r="HC827" s="1">
        <v>9.7621983196103414E-3</v>
      </c>
      <c r="HD827" s="1">
        <v>-3.3387782167185642E-4</v>
      </c>
      <c r="HE827" s="1">
        <v>2.632278881966732E-6</v>
      </c>
      <c r="HF827" s="1">
        <v>6</v>
      </c>
      <c r="HG827" s="1">
        <v>2134</v>
      </c>
      <c r="HH827" s="1">
        <v>2</v>
      </c>
      <c r="HI827" s="1">
        <v>31</v>
      </c>
      <c r="HJ827" s="1">
        <v>4.5</v>
      </c>
      <c r="HK827" s="1">
        <v>4.3</v>
      </c>
      <c r="HL827" s="1">
        <v>0.37231399999999998</v>
      </c>
      <c r="HM827" s="1">
        <v>2.4169900000000002</v>
      </c>
      <c r="HN827" s="1">
        <v>1.4978</v>
      </c>
      <c r="HO827" s="1">
        <v>2.3095699999999999</v>
      </c>
      <c r="HP827" s="1">
        <v>1.5478499999999999</v>
      </c>
      <c r="HQ827" s="1">
        <v>2.2888199999999999</v>
      </c>
      <c r="HR827" s="1">
        <v>42.643900000000002</v>
      </c>
      <c r="HS827" s="1">
        <v>14.3772</v>
      </c>
      <c r="HT827" s="1">
        <v>18</v>
      </c>
      <c r="HU827" s="1">
        <v>495.09899999999999</v>
      </c>
      <c r="HV827" s="1">
        <v>468.07400000000001</v>
      </c>
      <c r="HW827" s="1">
        <v>26.318999999999999</v>
      </c>
      <c r="HX827" s="1">
        <v>34.234900000000003</v>
      </c>
      <c r="HY827" s="1">
        <v>29.999700000000001</v>
      </c>
      <c r="HZ827" s="1">
        <v>34.007300000000001</v>
      </c>
      <c r="IA827" s="1">
        <v>34.1004</v>
      </c>
      <c r="IB827" s="1">
        <v>7.4746699999999997</v>
      </c>
      <c r="IC827" s="1">
        <v>33.545699999999997</v>
      </c>
      <c r="ID827" s="1">
        <v>0</v>
      </c>
      <c r="IE827" s="1">
        <v>26.373100000000001</v>
      </c>
      <c r="IF827" s="1">
        <v>110.59099999999999</v>
      </c>
      <c r="IG827" s="1">
        <v>24.7727</v>
      </c>
      <c r="IH827" s="1">
        <v>100.26300000000001</v>
      </c>
      <c r="II827" s="1">
        <v>99.9559</v>
      </c>
      <c r="IJ827" s="1" t="s">
        <v>1117</v>
      </c>
    </row>
    <row r="828" spans="1:244" ht="15.75" customHeight="1" x14ac:dyDescent="0.3">
      <c r="A828" s="1">
        <v>812</v>
      </c>
      <c r="B828" s="1">
        <v>1659887261.0999999</v>
      </c>
      <c r="C828" s="1">
        <v>7004</v>
      </c>
      <c r="D828" s="1" t="s">
        <v>1930</v>
      </c>
      <c r="E828" s="1" t="s">
        <v>1931</v>
      </c>
      <c r="F828" s="1">
        <v>1</v>
      </c>
      <c r="G828" s="1" t="s">
        <v>1115</v>
      </c>
      <c r="H828" s="1" t="s">
        <v>345</v>
      </c>
      <c r="I828" s="1" t="s">
        <v>1102</v>
      </c>
      <c r="J828" s="1" t="s">
        <v>1113</v>
      </c>
      <c r="K828" s="1" t="s">
        <v>1114</v>
      </c>
      <c r="L828" s="1" t="s">
        <v>1904</v>
      </c>
      <c r="M828" s="1" t="s">
        <v>346</v>
      </c>
      <c r="N828" s="1">
        <v>1659887252.5166659</v>
      </c>
      <c r="O828" s="1">
        <f t="shared" si="102"/>
        <v>2.0371124291776468E-3</v>
      </c>
      <c r="P828" s="1">
        <f t="shared" si="103"/>
        <v>2.0371124291776468</v>
      </c>
      <c r="Q828" s="1">
        <f t="shared" si="104"/>
        <v>0.33448712165553135</v>
      </c>
      <c r="R828" s="1">
        <f t="shared" si="105"/>
        <v>52.021244444444442</v>
      </c>
      <c r="S828" s="1">
        <f t="shared" si="106"/>
        <v>44.801657337252585</v>
      </c>
      <c r="T828" s="1">
        <f t="shared" si="107"/>
        <v>4.4487290758274209</v>
      </c>
      <c r="U828" s="1">
        <f t="shared" si="108"/>
        <v>5.1656219094442504</v>
      </c>
      <c r="V828" s="1">
        <f t="shared" si="109"/>
        <v>9.7509880020358569E-2</v>
      </c>
      <c r="W828" s="1">
        <f t="shared" si="110"/>
        <v>2.9157050959368185</v>
      </c>
      <c r="X828" s="1">
        <f t="shared" si="111"/>
        <v>9.5733804969297551E-2</v>
      </c>
      <c r="Y828" s="1">
        <f t="shared" si="112"/>
        <v>5.9990506873773837E-2</v>
      </c>
      <c r="Z828" s="1">
        <f t="shared" si="113"/>
        <v>321.51613566666663</v>
      </c>
      <c r="AA828" s="1">
        <f t="shared" si="114"/>
        <v>32.270250020206916</v>
      </c>
      <c r="AB828" s="1">
        <f t="shared" si="115"/>
        <v>31.851749999999999</v>
      </c>
      <c r="AC828" s="1">
        <f t="shared" si="116"/>
        <v>4.73516138428782</v>
      </c>
      <c r="AD828" s="1">
        <f t="shared" si="117"/>
        <v>60.214662248187565</v>
      </c>
      <c r="AE828" s="1">
        <f t="shared" si="118"/>
        <v>2.7013201835451413</v>
      </c>
      <c r="AF828" s="1">
        <f t="shared" si="119"/>
        <v>4.4861501878248093</v>
      </c>
      <c r="AG828" s="1">
        <f t="shared" si="120"/>
        <v>2.0338412007426787</v>
      </c>
      <c r="AH828" s="1">
        <f t="shared" si="121"/>
        <v>-89.836658126734221</v>
      </c>
      <c r="AI828" s="1">
        <f t="shared" si="122"/>
        <v>-149.34239790841417</v>
      </c>
      <c r="AJ828" s="1">
        <f t="shared" si="123"/>
        <v>-11.544790967525149</v>
      </c>
      <c r="AK828" s="1">
        <f t="shared" si="124"/>
        <v>70.792288663993077</v>
      </c>
      <c r="AL828" s="1">
        <f t="shared" si="125"/>
        <v>3.738750469497385</v>
      </c>
      <c r="AM828" s="1">
        <f t="shared" si="126"/>
        <v>2.0443739970473809</v>
      </c>
      <c r="AN828" s="1">
        <f t="shared" si="127"/>
        <v>0.33448712165553135</v>
      </c>
      <c r="AO828" s="1">
        <v>71.820035334649333</v>
      </c>
      <c r="AP828" s="1">
        <v>60.982303636363632</v>
      </c>
      <c r="AQ828" s="1">
        <v>2.0048785243530651</v>
      </c>
      <c r="AR828" s="1">
        <v>66.272461968613413</v>
      </c>
      <c r="AS828" s="1">
        <f t="shared" si="128"/>
        <v>2.0371124291776468</v>
      </c>
      <c r="AT828" s="1">
        <v>24.813315661794299</v>
      </c>
      <c r="AU828" s="1">
        <v>27.19152484848485</v>
      </c>
      <c r="AV828" s="1">
        <v>-8.6588854437405884E-5</v>
      </c>
      <c r="AW828" s="1">
        <v>80.697832317614541</v>
      </c>
      <c r="AX828" s="1">
        <v>2</v>
      </c>
      <c r="AY828" s="1">
        <v>0</v>
      </c>
      <c r="AZ828" s="1">
        <f t="shared" si="129"/>
        <v>1</v>
      </c>
      <c r="BA828" s="1">
        <f t="shared" si="130"/>
        <v>0</v>
      </c>
      <c r="BB828" s="1">
        <f t="shared" si="131"/>
        <v>51787.143461705156</v>
      </c>
      <c r="BC828" s="1">
        <f t="shared" si="132"/>
        <v>1999.997222222222</v>
      </c>
      <c r="BD828" s="1">
        <f t="shared" si="133"/>
        <v>1681.1979666666664</v>
      </c>
      <c r="BE828" s="1">
        <f t="shared" si="134"/>
        <v>0.84060015083354278</v>
      </c>
      <c r="BF828" s="1">
        <f t="shared" si="135"/>
        <v>0.16075829110873766</v>
      </c>
      <c r="BG828" s="1">
        <v>6</v>
      </c>
      <c r="BH828" s="1">
        <v>0.5</v>
      </c>
      <c r="BI828" s="1" t="s">
        <v>347</v>
      </c>
      <c r="BJ828" s="1">
        <v>2</v>
      </c>
      <c r="BK828" s="1" t="b">
        <v>1</v>
      </c>
      <c r="BL828" s="1">
        <v>1659887252.5166659</v>
      </c>
      <c r="BM828" s="1">
        <v>52.021244444444442</v>
      </c>
      <c r="BN828" s="1">
        <v>56.634583333333339</v>
      </c>
      <c r="BO828" s="1">
        <v>27.20408888888889</v>
      </c>
      <c r="BP828" s="1">
        <v>24.817983333333331</v>
      </c>
      <c r="BQ828" s="1">
        <v>51.531638888888892</v>
      </c>
      <c r="BR828" s="1">
        <v>27.19318333333333</v>
      </c>
      <c r="BS828" s="1">
        <v>500.08483333333328</v>
      </c>
      <c r="BT828" s="1">
        <v>99.198722222222216</v>
      </c>
      <c r="BU828" s="1">
        <v>9.9592622222222232E-2</v>
      </c>
      <c r="BV828" s="1">
        <v>30.901683333333331</v>
      </c>
      <c r="BW828" s="1">
        <v>31.851749999999999</v>
      </c>
      <c r="BX828" s="1">
        <v>999.90000000000009</v>
      </c>
      <c r="BY828" s="1">
        <v>0</v>
      </c>
      <c r="BZ828" s="1">
        <v>0</v>
      </c>
      <c r="CA828" s="1">
        <v>10001.42888888889</v>
      </c>
      <c r="CB828" s="1">
        <v>0</v>
      </c>
      <c r="CC828" s="1">
        <v>184.1417222222222</v>
      </c>
      <c r="CD828" s="1">
        <v>-4.6133327222222222</v>
      </c>
      <c r="CE828" s="1">
        <v>53.475994444444453</v>
      </c>
      <c r="CF828" s="1">
        <v>58.075877777777777</v>
      </c>
      <c r="CG828" s="1">
        <v>2.3861083333333339</v>
      </c>
      <c r="CH828" s="1">
        <v>56.634583333333339</v>
      </c>
      <c r="CI828" s="1">
        <v>24.817983333333331</v>
      </c>
      <c r="CJ828" s="1">
        <v>2.6986111111111111</v>
      </c>
      <c r="CK828" s="1">
        <v>2.4619116666666669</v>
      </c>
      <c r="CL828" s="1">
        <v>22.27664444444445</v>
      </c>
      <c r="CM828" s="1">
        <v>20.77686666666667</v>
      </c>
      <c r="CN828" s="1">
        <v>1999.997222222222</v>
      </c>
      <c r="CO828" s="1">
        <v>0.97999649999999994</v>
      </c>
      <c r="CP828" s="1">
        <v>2.0003716666666661E-2</v>
      </c>
      <c r="CQ828" s="1">
        <v>0</v>
      </c>
      <c r="CR828" s="1">
        <v>2.423166666666666</v>
      </c>
      <c r="CS828" s="1">
        <v>0</v>
      </c>
      <c r="CT828" s="1">
        <v>16511.222222222219</v>
      </c>
      <c r="CU828" s="1">
        <v>17412.283333333329</v>
      </c>
      <c r="CV828" s="1">
        <v>43.75</v>
      </c>
      <c r="CW828" s="1">
        <v>45.125</v>
      </c>
      <c r="CX828" s="1">
        <v>43.811999999999998</v>
      </c>
      <c r="CY828" s="1">
        <v>43.436999999999998</v>
      </c>
      <c r="CZ828" s="1">
        <v>43.746499999999997</v>
      </c>
      <c r="DA828" s="1">
        <v>1959.987222222222</v>
      </c>
      <c r="DB828" s="1">
        <v>40.01</v>
      </c>
      <c r="DC828" s="1">
        <v>0</v>
      </c>
      <c r="DD828" s="1">
        <v>1659887260.0999999</v>
      </c>
      <c r="DE828" s="1">
        <v>0</v>
      </c>
      <c r="DF828" s="1">
        <v>1659887002.5</v>
      </c>
      <c r="DG828" s="1" t="s">
        <v>1905</v>
      </c>
      <c r="DH828" s="1">
        <v>1659886993</v>
      </c>
      <c r="DI828" s="1">
        <v>1659887002.5</v>
      </c>
      <c r="DJ828" s="1">
        <v>16</v>
      </c>
      <c r="DK828" s="1">
        <v>-0.38300000000000001</v>
      </c>
      <c r="DL828" s="1">
        <v>1E-3</v>
      </c>
      <c r="DM828" s="1">
        <v>1.325</v>
      </c>
      <c r="DN828" s="1">
        <v>1.6E-2</v>
      </c>
      <c r="DO828" s="1">
        <v>400</v>
      </c>
      <c r="DP828" s="1">
        <v>25</v>
      </c>
      <c r="DQ828" s="1">
        <v>0.27</v>
      </c>
      <c r="DR828" s="1">
        <v>0.06</v>
      </c>
      <c r="DS828" s="1">
        <v>-0.37767000299277659</v>
      </c>
      <c r="DT828" s="1">
        <v>3.5468882340394678</v>
      </c>
      <c r="DU828" s="1">
        <v>0.31348901973854842</v>
      </c>
      <c r="DV828" s="1">
        <v>0</v>
      </c>
      <c r="DW828" s="1">
        <v>-4.6295951000000013</v>
      </c>
      <c r="DX828" s="1">
        <v>-80.527987515016648</v>
      </c>
      <c r="DY828" s="1">
        <v>6.3922005281119141</v>
      </c>
      <c r="DZ828" s="1">
        <v>0</v>
      </c>
      <c r="EA828" s="1">
        <v>56.083274082536477</v>
      </c>
      <c r="EB828" s="1">
        <v>-41.631718913755748</v>
      </c>
      <c r="EC828" s="1">
        <v>3.6333022879324641</v>
      </c>
      <c r="ED828" s="1">
        <v>0</v>
      </c>
      <c r="EE828" s="1">
        <v>2.389008</v>
      </c>
      <c r="EF828" s="1">
        <v>-8.8919099437149318E-2</v>
      </c>
      <c r="EG828" s="1">
        <v>9.9862558549238273E-3</v>
      </c>
      <c r="EH828" s="1">
        <v>1</v>
      </c>
      <c r="EI828" s="1">
        <v>2.0339441696924871</v>
      </c>
      <c r="EJ828" s="1">
        <v>3.1509274037202682E-2</v>
      </c>
      <c r="EK828" s="1">
        <v>2.7897384276051652E-3</v>
      </c>
      <c r="EL828" s="1">
        <v>1</v>
      </c>
      <c r="EM828" s="1">
        <v>2</v>
      </c>
      <c r="EN828" s="1">
        <v>5</v>
      </c>
      <c r="EO828" s="1" t="s">
        <v>386</v>
      </c>
      <c r="EP828" s="1">
        <v>2.9404400000000002</v>
      </c>
      <c r="EQ828" s="1">
        <v>2.8011699999999999</v>
      </c>
      <c r="ER828" s="1">
        <v>1.5880700000000001E-2</v>
      </c>
      <c r="ES828" s="1">
        <v>2.1227900000000001E-2</v>
      </c>
      <c r="ET828" s="1">
        <v>0.116817</v>
      </c>
      <c r="EU828" s="1">
        <v>0.109597</v>
      </c>
      <c r="EV828" s="1">
        <v>20107.900000000001</v>
      </c>
      <c r="EW828" s="1">
        <v>20969.7</v>
      </c>
      <c r="EX828" s="1">
        <v>23775.5</v>
      </c>
      <c r="EY828" s="1">
        <v>24948</v>
      </c>
      <c r="EZ828" s="1">
        <v>33614.800000000003</v>
      </c>
      <c r="FA828" s="1">
        <v>35473.599999999999</v>
      </c>
      <c r="FB828" s="1">
        <v>43363.7</v>
      </c>
      <c r="FC828" s="1">
        <v>46122.8</v>
      </c>
      <c r="FD828" s="1">
        <v>1.9277299999999999</v>
      </c>
      <c r="FE828" s="1">
        <v>1.78843</v>
      </c>
      <c r="FF828" s="1">
        <v>9.2264299999999994E-2</v>
      </c>
      <c r="FG828" s="1">
        <v>0</v>
      </c>
      <c r="FH828" s="1">
        <v>30.351299999999998</v>
      </c>
      <c r="FI828" s="1">
        <v>999.9</v>
      </c>
      <c r="FJ828" s="1">
        <v>50.6</v>
      </c>
      <c r="FK828" s="1">
        <v>39.6</v>
      </c>
      <c r="FL828" s="1">
        <v>37.016800000000003</v>
      </c>
      <c r="FM828" s="1">
        <v>63.543900000000001</v>
      </c>
      <c r="FN828" s="1">
        <v>26.5184</v>
      </c>
      <c r="FO828" s="1">
        <v>1</v>
      </c>
      <c r="FP828" s="1">
        <v>0.58225099999999996</v>
      </c>
      <c r="FQ828" s="1">
        <v>2.4386800000000002</v>
      </c>
      <c r="FR828" s="1">
        <v>20.300899999999999</v>
      </c>
      <c r="FS828" s="1">
        <v>5.2117500000000003</v>
      </c>
      <c r="FT828" s="1">
        <v>11.907999999999999</v>
      </c>
      <c r="FU828" s="1">
        <v>5.0029000000000003</v>
      </c>
      <c r="FV828" s="1">
        <v>3.2898499999999999</v>
      </c>
      <c r="FW828" s="1">
        <v>9999</v>
      </c>
      <c r="FX828" s="1">
        <v>9999</v>
      </c>
      <c r="FY828" s="1">
        <v>9999</v>
      </c>
      <c r="FZ828" s="1">
        <v>999.9</v>
      </c>
      <c r="GA828" s="1">
        <v>1.8597699999999999</v>
      </c>
      <c r="GB828" s="1">
        <v>1.85483</v>
      </c>
      <c r="GC828" s="1">
        <v>1.85795</v>
      </c>
      <c r="GD828" s="1">
        <v>1.85642</v>
      </c>
      <c r="GE828" s="1">
        <v>1.8551599999999999</v>
      </c>
      <c r="GF828" s="1">
        <v>1.85473</v>
      </c>
      <c r="GG828" s="1">
        <v>1.85361</v>
      </c>
      <c r="GH828" s="1">
        <v>1.8565499999999999</v>
      </c>
      <c r="GI828" s="1">
        <v>0</v>
      </c>
      <c r="GJ828" s="1">
        <v>0</v>
      </c>
      <c r="GK828" s="1">
        <v>0</v>
      </c>
      <c r="GL828" s="1">
        <v>0</v>
      </c>
      <c r="GM828" s="1" t="s">
        <v>350</v>
      </c>
      <c r="GN828" s="1" t="s">
        <v>351</v>
      </c>
      <c r="GO828" s="1" t="s">
        <v>352</v>
      </c>
      <c r="GP828" s="1" t="s">
        <v>352</v>
      </c>
      <c r="GQ828" s="1" t="s">
        <v>352</v>
      </c>
      <c r="GR828" s="1" t="s">
        <v>352</v>
      </c>
      <c r="GS828" s="1">
        <v>0</v>
      </c>
      <c r="GT828" s="1">
        <v>100</v>
      </c>
      <c r="GU828" s="1">
        <v>100</v>
      </c>
      <c r="GV828" s="1">
        <v>0.51400000000000001</v>
      </c>
      <c r="GW828" s="1">
        <v>1.0999999999999999E-2</v>
      </c>
      <c r="GX828" s="1">
        <v>0.33715491177224621</v>
      </c>
      <c r="GY828" s="1">
        <v>3.036990343597491E-3</v>
      </c>
      <c r="GZ828" s="1">
        <v>-1.538114387597119E-6</v>
      </c>
      <c r="HA828" s="1">
        <v>3.3909691194327332E-10</v>
      </c>
      <c r="HB828" s="1">
        <v>-6.0604171497381017E-2</v>
      </c>
      <c r="HC828" s="1">
        <v>9.7621983196103414E-3</v>
      </c>
      <c r="HD828" s="1">
        <v>-3.3387782167185642E-4</v>
      </c>
      <c r="HE828" s="1">
        <v>2.632278881966732E-6</v>
      </c>
      <c r="HF828" s="1">
        <v>6</v>
      </c>
      <c r="HG828" s="1">
        <v>2134</v>
      </c>
      <c r="HH828" s="1">
        <v>2</v>
      </c>
      <c r="HI828" s="1">
        <v>31</v>
      </c>
      <c r="HJ828" s="1">
        <v>4.5</v>
      </c>
      <c r="HK828" s="1">
        <v>4.3</v>
      </c>
      <c r="HL828" s="1">
        <v>0.37597700000000001</v>
      </c>
      <c r="HM828" s="1">
        <v>2.3974600000000001</v>
      </c>
      <c r="HN828" s="1">
        <v>1.4978</v>
      </c>
      <c r="HO828" s="1">
        <v>2.3095699999999999</v>
      </c>
      <c r="HP828" s="1">
        <v>1.5478499999999999</v>
      </c>
      <c r="HQ828" s="1">
        <v>2.4572799999999999</v>
      </c>
      <c r="HR828" s="1">
        <v>42.643900000000002</v>
      </c>
      <c r="HS828" s="1">
        <v>14.3947</v>
      </c>
      <c r="HT828" s="1">
        <v>18</v>
      </c>
      <c r="HU828" s="1">
        <v>495.05399999999997</v>
      </c>
      <c r="HV828" s="1">
        <v>468.02600000000001</v>
      </c>
      <c r="HW828" s="1">
        <v>26.328199999999999</v>
      </c>
      <c r="HX828" s="1">
        <v>34.234900000000003</v>
      </c>
      <c r="HY828" s="1">
        <v>29.9998</v>
      </c>
      <c r="HZ828" s="1">
        <v>34.007300000000001</v>
      </c>
      <c r="IA828" s="1">
        <v>34.1004</v>
      </c>
      <c r="IB828" s="1">
        <v>7.7446999999999999</v>
      </c>
      <c r="IC828" s="1">
        <v>33.545699999999997</v>
      </c>
      <c r="ID828" s="1">
        <v>0</v>
      </c>
      <c r="IE828" s="1">
        <v>26.373100000000001</v>
      </c>
      <c r="IF828" s="1">
        <v>120.70099999999999</v>
      </c>
      <c r="IG828" s="1">
        <v>24.776900000000001</v>
      </c>
      <c r="IH828" s="1">
        <v>100.26300000000001</v>
      </c>
      <c r="II828" s="1">
        <v>99.956400000000002</v>
      </c>
      <c r="IJ828" s="1" t="s">
        <v>1117</v>
      </c>
    </row>
    <row r="829" spans="1:244" ht="15.75" customHeight="1" x14ac:dyDescent="0.3">
      <c r="A829" s="1">
        <v>813</v>
      </c>
      <c r="B829" s="1">
        <v>1659887262.0999999</v>
      </c>
      <c r="C829" s="1">
        <v>7005</v>
      </c>
      <c r="D829" s="1" t="s">
        <v>1932</v>
      </c>
      <c r="E829" s="1" t="s">
        <v>1933</v>
      </c>
      <c r="F829" s="1">
        <v>1</v>
      </c>
      <c r="G829" s="1" t="s">
        <v>1115</v>
      </c>
      <c r="H829" s="1" t="s">
        <v>345</v>
      </c>
      <c r="I829" s="1" t="s">
        <v>1102</v>
      </c>
      <c r="J829" s="1" t="s">
        <v>1113</v>
      </c>
      <c r="K829" s="1" t="s">
        <v>1114</v>
      </c>
      <c r="L829" s="1" t="s">
        <v>1904</v>
      </c>
      <c r="M829" s="1" t="s">
        <v>346</v>
      </c>
      <c r="N829" s="1">
        <v>1659887253.7764699</v>
      </c>
      <c r="O829" s="1">
        <f t="shared" si="102"/>
        <v>2.0367364151045167E-3</v>
      </c>
      <c r="P829" s="1">
        <f t="shared" si="103"/>
        <v>2.0367364151045169</v>
      </c>
      <c r="Q829" s="1">
        <f t="shared" si="104"/>
        <v>0.43447790759831112</v>
      </c>
      <c r="R829" s="1">
        <f t="shared" si="105"/>
        <v>52.770035294117648</v>
      </c>
      <c r="S829" s="1">
        <f t="shared" si="106"/>
        <v>43.883029434925113</v>
      </c>
      <c r="T829" s="1">
        <f t="shared" si="107"/>
        <v>4.3575026209391918</v>
      </c>
      <c r="U829" s="1">
        <f t="shared" si="108"/>
        <v>5.2399656555653582</v>
      </c>
      <c r="V829" s="1">
        <f t="shared" si="109"/>
        <v>9.7467184219430167E-2</v>
      </c>
      <c r="W829" s="1">
        <f t="shared" si="110"/>
        <v>2.9157487155382538</v>
      </c>
      <c r="X829" s="1">
        <f t="shared" si="111"/>
        <v>9.5692674947885498E-2</v>
      </c>
      <c r="Y829" s="1">
        <f t="shared" si="112"/>
        <v>5.9964663501333421E-2</v>
      </c>
      <c r="Z829" s="1">
        <f t="shared" si="113"/>
        <v>321.51629735294125</v>
      </c>
      <c r="AA829" s="1">
        <f t="shared" si="114"/>
        <v>32.271327971955564</v>
      </c>
      <c r="AB829" s="1">
        <f t="shared" si="115"/>
        <v>31.852399999999999</v>
      </c>
      <c r="AC829" s="1">
        <f t="shared" si="116"/>
        <v>4.7353357848101316</v>
      </c>
      <c r="AD829" s="1">
        <f t="shared" si="117"/>
        <v>60.204057918928875</v>
      </c>
      <c r="AE829" s="1">
        <f t="shared" si="118"/>
        <v>2.7009984171141155</v>
      </c>
      <c r="AF829" s="1">
        <f t="shared" si="119"/>
        <v>4.486405917606576</v>
      </c>
      <c r="AG829" s="1">
        <f t="shared" si="120"/>
        <v>2.0343373676960161</v>
      </c>
      <c r="AH829" s="1">
        <f t="shared" si="121"/>
        <v>-89.820075906109182</v>
      </c>
      <c r="AI829" s="1">
        <f t="shared" si="122"/>
        <v>-149.28976837009208</v>
      </c>
      <c r="AJ829" s="1">
        <f t="shared" si="123"/>
        <v>-11.540643599423662</v>
      </c>
      <c r="AK829" s="1">
        <f t="shared" si="124"/>
        <v>70.865809477316304</v>
      </c>
      <c r="AL829" s="1">
        <f t="shared" si="125"/>
        <v>5.0799834557299164</v>
      </c>
      <c r="AM829" s="1">
        <f t="shared" si="126"/>
        <v>2.0425318060680415</v>
      </c>
      <c r="AN829" s="1">
        <f t="shared" si="127"/>
        <v>0.43447790759831112</v>
      </c>
      <c r="AO829" s="1">
        <v>76.288195324852381</v>
      </c>
      <c r="AP829" s="1">
        <v>63.611885454545451</v>
      </c>
      <c r="AQ829" s="1">
        <v>2.3347653664744139</v>
      </c>
      <c r="AR829" s="1">
        <v>66.272461968613413</v>
      </c>
      <c r="AS829" s="1">
        <f t="shared" si="128"/>
        <v>2.0367364151045169</v>
      </c>
      <c r="AT829" s="1">
        <v>24.81254974122437</v>
      </c>
      <c r="AU829" s="1">
        <v>27.190480606060621</v>
      </c>
      <c r="AV829" s="1">
        <v>-1.0945705797515561E-4</v>
      </c>
      <c r="AW829" s="1">
        <v>80.697832317614541</v>
      </c>
      <c r="AX829" s="1">
        <v>2</v>
      </c>
      <c r="AY829" s="1">
        <v>0</v>
      </c>
      <c r="AZ829" s="1">
        <f t="shared" si="129"/>
        <v>1</v>
      </c>
      <c r="BA829" s="1">
        <f t="shared" si="130"/>
        <v>0</v>
      </c>
      <c r="BB829" s="1">
        <f t="shared" si="131"/>
        <v>51788.207547460872</v>
      </c>
      <c r="BC829" s="1">
        <f t="shared" si="132"/>
        <v>1999.9982352941181</v>
      </c>
      <c r="BD829" s="1">
        <f t="shared" si="133"/>
        <v>1681.1988176470591</v>
      </c>
      <c r="BE829" s="1">
        <f t="shared" si="134"/>
        <v>0.84060015052954451</v>
      </c>
      <c r="BF829" s="1">
        <f t="shared" si="135"/>
        <v>0.16075829052202104</v>
      </c>
      <c r="BG829" s="1">
        <v>6</v>
      </c>
      <c r="BH829" s="1">
        <v>0.5</v>
      </c>
      <c r="BI829" s="1" t="s">
        <v>347</v>
      </c>
      <c r="BJ829" s="1">
        <v>2</v>
      </c>
      <c r="BK829" s="1" t="b">
        <v>1</v>
      </c>
      <c r="BL829" s="1">
        <v>1659887253.7764699</v>
      </c>
      <c r="BM829" s="1">
        <v>52.770035294117648</v>
      </c>
      <c r="BN829" s="1">
        <v>58.994335294117647</v>
      </c>
      <c r="BO829" s="1">
        <v>27.200900000000001</v>
      </c>
      <c r="BP829" s="1">
        <v>24.81692352941176</v>
      </c>
      <c r="BQ829" s="1">
        <v>52.278282352941183</v>
      </c>
      <c r="BR829" s="1">
        <v>27.18998823529412</v>
      </c>
      <c r="BS829" s="1">
        <v>500.08205882352951</v>
      </c>
      <c r="BT829" s="1">
        <v>99.198541176470599</v>
      </c>
      <c r="BU829" s="1">
        <v>9.9585617647058811E-2</v>
      </c>
      <c r="BV829" s="1">
        <v>30.902682352941181</v>
      </c>
      <c r="BW829" s="1">
        <v>31.852399999999999</v>
      </c>
      <c r="BX829" s="1">
        <v>999.9</v>
      </c>
      <c r="BY829" s="1">
        <v>0</v>
      </c>
      <c r="BZ829" s="1">
        <v>0</v>
      </c>
      <c r="CA829" s="1">
        <v>10001.696470588229</v>
      </c>
      <c r="CB829" s="1">
        <v>0</v>
      </c>
      <c r="CC829" s="1">
        <v>184.14358823529409</v>
      </c>
      <c r="CD829" s="1">
        <v>-6.2242982941176468</v>
      </c>
      <c r="CE829" s="1">
        <v>54.245541176470589</v>
      </c>
      <c r="CF829" s="1">
        <v>60.495617647058829</v>
      </c>
      <c r="CG829" s="1">
        <v>2.3839788235294121</v>
      </c>
      <c r="CH829" s="1">
        <v>58.994335294117647</v>
      </c>
      <c r="CI829" s="1">
        <v>24.81692352941176</v>
      </c>
      <c r="CJ829" s="1">
        <v>2.6982900000000001</v>
      </c>
      <c r="CK829" s="1">
        <v>2.4618023529411759</v>
      </c>
      <c r="CL829" s="1">
        <v>22.274688235294121</v>
      </c>
      <c r="CM829" s="1">
        <v>20.776147058823529</v>
      </c>
      <c r="CN829" s="1">
        <v>1999.9982352941181</v>
      </c>
      <c r="CO829" s="1">
        <v>0.97999652941176474</v>
      </c>
      <c r="CP829" s="1">
        <v>2.000368823529412E-2</v>
      </c>
      <c r="CQ829" s="1">
        <v>0</v>
      </c>
      <c r="CR829" s="1">
        <v>2.400823529411765</v>
      </c>
      <c r="CS829" s="1">
        <v>0</v>
      </c>
      <c r="CT829" s="1">
        <v>16508.49411764706</v>
      </c>
      <c r="CU829" s="1">
        <v>17412.294117647059</v>
      </c>
      <c r="CV829" s="1">
        <v>43.75</v>
      </c>
      <c r="CW829" s="1">
        <v>45.125</v>
      </c>
      <c r="CX829" s="1">
        <v>43.811999999999998</v>
      </c>
      <c r="CY829" s="1">
        <v>43.436999999999998</v>
      </c>
      <c r="CZ829" s="1">
        <v>43.746294117647061</v>
      </c>
      <c r="DA829" s="1">
        <v>1959.9882352941181</v>
      </c>
      <c r="DB829" s="1">
        <v>40.01</v>
      </c>
      <c r="DC829" s="1">
        <v>0</v>
      </c>
      <c r="DD829" s="1">
        <v>1659887261.3</v>
      </c>
      <c r="DE829" s="1">
        <v>0</v>
      </c>
      <c r="DF829" s="1">
        <v>1659887002.5</v>
      </c>
      <c r="DG829" s="1" t="s">
        <v>1905</v>
      </c>
      <c r="DH829" s="1">
        <v>1659886993</v>
      </c>
      <c r="DI829" s="1">
        <v>1659887002.5</v>
      </c>
      <c r="DJ829" s="1">
        <v>16</v>
      </c>
      <c r="DK829" s="1">
        <v>-0.38300000000000001</v>
      </c>
      <c r="DL829" s="1">
        <v>1E-3</v>
      </c>
      <c r="DM829" s="1">
        <v>1.325</v>
      </c>
      <c r="DN829" s="1">
        <v>1.6E-2</v>
      </c>
      <c r="DO829" s="1">
        <v>400</v>
      </c>
      <c r="DP829" s="1">
        <v>25</v>
      </c>
      <c r="DQ829" s="1">
        <v>0.27</v>
      </c>
      <c r="DR829" s="1">
        <v>0.06</v>
      </c>
      <c r="DS829" s="1">
        <v>-0.31790358602892299</v>
      </c>
      <c r="DT829" s="1">
        <v>4.1460461674578184</v>
      </c>
      <c r="DU829" s="1">
        <v>0.34938131627184449</v>
      </c>
      <c r="DV829" s="1">
        <v>0</v>
      </c>
      <c r="DW829" s="1">
        <v>-6.007679866666666</v>
      </c>
      <c r="DX829" s="1">
        <v>-94.907026224694093</v>
      </c>
      <c r="DY829" s="1">
        <v>7.2956040279684364</v>
      </c>
      <c r="DZ829" s="1">
        <v>0</v>
      </c>
      <c r="EA829" s="1">
        <v>55.615448900175217</v>
      </c>
      <c r="EB829" s="1">
        <v>-43.445513612924231</v>
      </c>
      <c r="EC829" s="1">
        <v>3.7112816007422942</v>
      </c>
      <c r="ED829" s="1">
        <v>0</v>
      </c>
      <c r="EE829" s="1">
        <v>2.38849175</v>
      </c>
      <c r="EF829" s="1">
        <v>-9.8209193245781992E-2</v>
      </c>
      <c r="EG829" s="1">
        <v>1.0217912430506539E-2</v>
      </c>
      <c r="EH829" s="1">
        <v>1</v>
      </c>
      <c r="EI829" s="1">
        <v>2.0342630783167328</v>
      </c>
      <c r="EJ829" s="1">
        <v>2.4881412218254201E-2</v>
      </c>
      <c r="EK829" s="1">
        <v>2.524288421306275E-3</v>
      </c>
      <c r="EL829" s="1">
        <v>1</v>
      </c>
      <c r="EM829" s="1">
        <v>2</v>
      </c>
      <c r="EN829" s="1">
        <v>5</v>
      </c>
      <c r="EO829" s="1" t="s">
        <v>386</v>
      </c>
      <c r="EP829" s="1">
        <v>2.9406099999999999</v>
      </c>
      <c r="EQ829" s="1">
        <v>2.8012199999999998</v>
      </c>
      <c r="ER829" s="1">
        <v>1.6576899999999999E-2</v>
      </c>
      <c r="ES829" s="1">
        <v>2.2410800000000002E-2</v>
      </c>
      <c r="ET829" s="1">
        <v>0.116816</v>
      </c>
      <c r="EU829" s="1">
        <v>0.109587</v>
      </c>
      <c r="EV829" s="1">
        <v>20093.900000000001</v>
      </c>
      <c r="EW829" s="1">
        <v>20944.3</v>
      </c>
      <c r="EX829" s="1">
        <v>23775.599999999999</v>
      </c>
      <c r="EY829" s="1">
        <v>24948</v>
      </c>
      <c r="EZ829" s="1">
        <v>33615.1</v>
      </c>
      <c r="FA829" s="1">
        <v>35474</v>
      </c>
      <c r="FB829" s="1">
        <v>43363.9</v>
      </c>
      <c r="FC829" s="1">
        <v>46122.7</v>
      </c>
      <c r="FD829" s="1">
        <v>1.9276800000000001</v>
      </c>
      <c r="FE829" s="1">
        <v>1.7884</v>
      </c>
      <c r="FF829" s="1">
        <v>9.2551099999999997E-2</v>
      </c>
      <c r="FG829" s="1">
        <v>0</v>
      </c>
      <c r="FH829" s="1">
        <v>30.347999999999999</v>
      </c>
      <c r="FI829" s="1">
        <v>999.9</v>
      </c>
      <c r="FJ829" s="1">
        <v>50.6</v>
      </c>
      <c r="FK829" s="1">
        <v>39.6</v>
      </c>
      <c r="FL829" s="1">
        <v>37.0139</v>
      </c>
      <c r="FM829" s="1">
        <v>63.743899999999996</v>
      </c>
      <c r="FN829" s="1">
        <v>26.526399999999999</v>
      </c>
      <c r="FO829" s="1">
        <v>1</v>
      </c>
      <c r="FP829" s="1">
        <v>0.58230199999999999</v>
      </c>
      <c r="FQ829" s="1">
        <v>2.4079700000000002</v>
      </c>
      <c r="FR829" s="1">
        <v>20.301400000000001</v>
      </c>
      <c r="FS829" s="1">
        <v>5.2111499999999999</v>
      </c>
      <c r="FT829" s="1">
        <v>11.907999999999999</v>
      </c>
      <c r="FU829" s="1">
        <v>5.0029000000000003</v>
      </c>
      <c r="FV829" s="1">
        <v>3.2896999999999998</v>
      </c>
      <c r="FW829" s="1">
        <v>9999</v>
      </c>
      <c r="FX829" s="1">
        <v>9999</v>
      </c>
      <c r="FY829" s="1">
        <v>9999</v>
      </c>
      <c r="FZ829" s="1">
        <v>999.9</v>
      </c>
      <c r="GA829" s="1">
        <v>1.8597699999999999</v>
      </c>
      <c r="GB829" s="1">
        <v>1.85483</v>
      </c>
      <c r="GC829" s="1">
        <v>1.8579399999999999</v>
      </c>
      <c r="GD829" s="1">
        <v>1.8564400000000001</v>
      </c>
      <c r="GE829" s="1">
        <v>1.8551599999999999</v>
      </c>
      <c r="GF829" s="1">
        <v>1.8547400000000001</v>
      </c>
      <c r="GG829" s="1">
        <v>1.8536300000000001</v>
      </c>
      <c r="GH829" s="1">
        <v>1.85656</v>
      </c>
      <c r="GI829" s="1">
        <v>0</v>
      </c>
      <c r="GJ829" s="1">
        <v>0</v>
      </c>
      <c r="GK829" s="1">
        <v>0</v>
      </c>
      <c r="GL829" s="1">
        <v>0</v>
      </c>
      <c r="GM829" s="1" t="s">
        <v>350</v>
      </c>
      <c r="GN829" s="1" t="s">
        <v>351</v>
      </c>
      <c r="GO829" s="1" t="s">
        <v>352</v>
      </c>
      <c r="GP829" s="1" t="s">
        <v>352</v>
      </c>
      <c r="GQ829" s="1" t="s">
        <v>352</v>
      </c>
      <c r="GR829" s="1" t="s">
        <v>352</v>
      </c>
      <c r="GS829" s="1">
        <v>0</v>
      </c>
      <c r="GT829" s="1">
        <v>100</v>
      </c>
      <c r="GU829" s="1">
        <v>100</v>
      </c>
      <c r="GV829" s="1">
        <v>0.52200000000000002</v>
      </c>
      <c r="GW829" s="1">
        <v>1.09E-2</v>
      </c>
      <c r="GX829" s="1">
        <v>0.33715491177224621</v>
      </c>
      <c r="GY829" s="1">
        <v>3.036990343597491E-3</v>
      </c>
      <c r="GZ829" s="1">
        <v>-1.538114387597119E-6</v>
      </c>
      <c r="HA829" s="1">
        <v>3.3909691194327332E-10</v>
      </c>
      <c r="HB829" s="1">
        <v>-6.0604171497381017E-2</v>
      </c>
      <c r="HC829" s="1">
        <v>9.7621983196103414E-3</v>
      </c>
      <c r="HD829" s="1">
        <v>-3.3387782167185642E-4</v>
      </c>
      <c r="HE829" s="1">
        <v>2.632278881966732E-6</v>
      </c>
      <c r="HF829" s="1">
        <v>6</v>
      </c>
      <c r="HG829" s="1">
        <v>2134</v>
      </c>
      <c r="HH829" s="1">
        <v>2</v>
      </c>
      <c r="HI829" s="1">
        <v>31</v>
      </c>
      <c r="HJ829" s="1">
        <v>4.5</v>
      </c>
      <c r="HK829" s="1">
        <v>4.3</v>
      </c>
      <c r="HL829" s="1">
        <v>0.394287</v>
      </c>
      <c r="HM829" s="1">
        <v>2.4133300000000002</v>
      </c>
      <c r="HN829" s="1">
        <v>1.4978</v>
      </c>
      <c r="HO829" s="1">
        <v>2.3095699999999999</v>
      </c>
      <c r="HP829" s="1">
        <v>1.5478499999999999</v>
      </c>
      <c r="HQ829" s="1">
        <v>2.2729499999999998</v>
      </c>
      <c r="HR829" s="1">
        <v>42.643900000000002</v>
      </c>
      <c r="HS829" s="1">
        <v>14.368399999999999</v>
      </c>
      <c r="HT829" s="1">
        <v>18</v>
      </c>
      <c r="HU829" s="1">
        <v>495.024</v>
      </c>
      <c r="HV829" s="1">
        <v>468.01</v>
      </c>
      <c r="HW829" s="1">
        <v>26.343399999999999</v>
      </c>
      <c r="HX829" s="1">
        <v>34.2348</v>
      </c>
      <c r="HY829" s="1">
        <v>29.9999</v>
      </c>
      <c r="HZ829" s="1">
        <v>34.007300000000001</v>
      </c>
      <c r="IA829" s="1">
        <v>34.1004</v>
      </c>
      <c r="IB829" s="1">
        <v>7.9256000000000002</v>
      </c>
      <c r="IC829" s="1">
        <v>33.545699999999997</v>
      </c>
      <c r="ID829" s="1">
        <v>0</v>
      </c>
      <c r="IE829" s="1">
        <v>26.373100000000001</v>
      </c>
      <c r="IF829" s="1">
        <v>120.70099999999999</v>
      </c>
      <c r="IG829" s="1">
        <v>24.773</v>
      </c>
      <c r="IH829" s="1">
        <v>100.26300000000001</v>
      </c>
      <c r="II829" s="1">
        <v>99.956299999999999</v>
      </c>
      <c r="IJ829" s="1" t="s">
        <v>1117</v>
      </c>
    </row>
    <row r="830" spans="1:244" ht="15.75" customHeight="1" x14ac:dyDescent="0.3">
      <c r="A830" s="1">
        <v>814</v>
      </c>
      <c r="B830" s="1">
        <v>1659887263.0999999</v>
      </c>
      <c r="C830" s="1">
        <v>7006</v>
      </c>
      <c r="D830" s="1" t="s">
        <v>1934</v>
      </c>
      <c r="E830" s="1" t="s">
        <v>1935</v>
      </c>
      <c r="F830" s="1">
        <v>1</v>
      </c>
      <c r="G830" s="1" t="s">
        <v>1115</v>
      </c>
      <c r="H830" s="1" t="s">
        <v>345</v>
      </c>
      <c r="I830" s="1" t="s">
        <v>1102</v>
      </c>
      <c r="J830" s="1" t="s">
        <v>1113</v>
      </c>
      <c r="K830" s="1" t="s">
        <v>1114</v>
      </c>
      <c r="L830" s="1" t="s">
        <v>1904</v>
      </c>
      <c r="M830" s="1" t="s">
        <v>346</v>
      </c>
      <c r="N830" s="1">
        <v>1659887255.1312499</v>
      </c>
      <c r="O830" s="1">
        <f t="shared" si="102"/>
        <v>2.0359804858351687E-3</v>
      </c>
      <c r="P830" s="1">
        <f t="shared" si="103"/>
        <v>2.0359804858351689</v>
      </c>
      <c r="Q830" s="1">
        <f t="shared" si="104"/>
        <v>0.54276491489828227</v>
      </c>
      <c r="R830" s="1">
        <f t="shared" si="105"/>
        <v>53.788887500000001</v>
      </c>
      <c r="S830" s="1">
        <f t="shared" si="106"/>
        <v>43.086166872037062</v>
      </c>
      <c r="T830" s="1">
        <f t="shared" si="107"/>
        <v>4.2783710546663913</v>
      </c>
      <c r="U830" s="1">
        <f t="shared" si="108"/>
        <v>5.3411300203653198</v>
      </c>
      <c r="V830" s="1">
        <f t="shared" si="109"/>
        <v>9.7405329571097307E-2</v>
      </c>
      <c r="W830" s="1">
        <f t="shared" si="110"/>
        <v>2.915360835795946</v>
      </c>
      <c r="X830" s="1">
        <f t="shared" si="111"/>
        <v>9.5632818620464868E-2</v>
      </c>
      <c r="Y830" s="1">
        <f t="shared" si="112"/>
        <v>5.9927078107167353E-2</v>
      </c>
      <c r="Z830" s="1">
        <f t="shared" si="113"/>
        <v>321.51647925000003</v>
      </c>
      <c r="AA830" s="1">
        <f t="shared" si="114"/>
        <v>32.272880325938608</v>
      </c>
      <c r="AB830" s="1">
        <f t="shared" si="115"/>
        <v>31.853237499999999</v>
      </c>
      <c r="AC830" s="1">
        <f t="shared" si="116"/>
        <v>4.7355605014201156</v>
      </c>
      <c r="AD830" s="1">
        <f t="shared" si="117"/>
        <v>60.193485816883488</v>
      </c>
      <c r="AE830" s="1">
        <f t="shared" si="118"/>
        <v>2.7007069241176134</v>
      </c>
      <c r="AF830" s="1">
        <f t="shared" si="119"/>
        <v>4.486709628901572</v>
      </c>
      <c r="AG830" s="1">
        <f t="shared" si="120"/>
        <v>2.0348535773025023</v>
      </c>
      <c r="AH830" s="1">
        <f t="shared" si="121"/>
        <v>-89.786739425330936</v>
      </c>
      <c r="AI830" s="1">
        <f t="shared" si="122"/>
        <v>-149.2150712962634</v>
      </c>
      <c r="AJ830" s="1">
        <f t="shared" si="123"/>
        <v>-11.53651896490566</v>
      </c>
      <c r="AK830" s="1">
        <f t="shared" si="124"/>
        <v>70.978149563500011</v>
      </c>
      <c r="AL830" s="1">
        <f t="shared" si="125"/>
        <v>6.6898848229846388</v>
      </c>
      <c r="AM830" s="1">
        <f t="shared" si="126"/>
        <v>2.040957281553061</v>
      </c>
      <c r="AN830" s="1">
        <f t="shared" si="127"/>
        <v>0.54276491489828227</v>
      </c>
      <c r="AO830" s="1">
        <v>80.902078925096532</v>
      </c>
      <c r="AP830" s="1">
        <v>66.518738181818151</v>
      </c>
      <c r="AQ830" s="1">
        <v>2.6374193768590151</v>
      </c>
      <c r="AR830" s="1">
        <v>66.272461968613413</v>
      </c>
      <c r="AS830" s="1">
        <f t="shared" si="128"/>
        <v>2.0359804858351689</v>
      </c>
      <c r="AT830" s="1">
        <v>24.812875287489831</v>
      </c>
      <c r="AU830" s="1">
        <v>27.189782424242441</v>
      </c>
      <c r="AV830" s="1">
        <v>-8.8171251392572442E-5</v>
      </c>
      <c r="AW830" s="1">
        <v>80.697832317614541</v>
      </c>
      <c r="AX830" s="1">
        <v>2</v>
      </c>
      <c r="AY830" s="1">
        <v>0</v>
      </c>
      <c r="AZ830" s="1">
        <f t="shared" si="129"/>
        <v>1</v>
      </c>
      <c r="BA830" s="1">
        <f t="shared" si="130"/>
        <v>0</v>
      </c>
      <c r="BB830" s="1">
        <f t="shared" si="131"/>
        <v>51776.992142612406</v>
      </c>
      <c r="BC830" s="1">
        <f t="shared" si="132"/>
        <v>1999.9993750000001</v>
      </c>
      <c r="BD830" s="1">
        <f t="shared" si="133"/>
        <v>1681.199775</v>
      </c>
      <c r="BE830" s="1">
        <f t="shared" si="134"/>
        <v>0.84060015018754697</v>
      </c>
      <c r="BF830" s="1">
        <f t="shared" si="135"/>
        <v>0.16075828986196558</v>
      </c>
      <c r="BG830" s="1">
        <v>6</v>
      </c>
      <c r="BH830" s="1">
        <v>0.5</v>
      </c>
      <c r="BI830" s="1" t="s">
        <v>347</v>
      </c>
      <c r="BJ830" s="1">
        <v>2</v>
      </c>
      <c r="BK830" s="1" t="b">
        <v>1</v>
      </c>
      <c r="BL830" s="1">
        <v>1659887255.1312499</v>
      </c>
      <c r="BM830" s="1">
        <v>53.788887500000001</v>
      </c>
      <c r="BN830" s="1">
        <v>61.947118750000001</v>
      </c>
      <c r="BO830" s="1">
        <v>27.197993749999998</v>
      </c>
      <c r="BP830" s="1">
        <v>24.81585625</v>
      </c>
      <c r="BQ830" s="1">
        <v>53.294218749999999</v>
      </c>
      <c r="BR830" s="1">
        <v>27.187075</v>
      </c>
      <c r="BS830" s="1">
        <v>500.08381250000002</v>
      </c>
      <c r="BT830" s="1">
        <v>99.198387499999995</v>
      </c>
      <c r="BU830" s="1">
        <v>9.9632381249999985E-2</v>
      </c>
      <c r="BV830" s="1">
        <v>30.903868750000001</v>
      </c>
      <c r="BW830" s="1">
        <v>31.853237499999999</v>
      </c>
      <c r="BX830" s="1">
        <v>999.9</v>
      </c>
      <c r="BY830" s="1">
        <v>0</v>
      </c>
      <c r="BZ830" s="1">
        <v>0</v>
      </c>
      <c r="CA830" s="1">
        <v>9999.4950000000008</v>
      </c>
      <c r="CB830" s="1">
        <v>0</v>
      </c>
      <c r="CC830" s="1">
        <v>184.1626875</v>
      </c>
      <c r="CD830" s="1">
        <v>-8.1582298125000001</v>
      </c>
      <c r="CE830" s="1">
        <v>55.2927125</v>
      </c>
      <c r="CF830" s="1">
        <v>63.523468749999999</v>
      </c>
      <c r="CG830" s="1">
        <v>2.3821337499999999</v>
      </c>
      <c r="CH830" s="1">
        <v>61.947118750000001</v>
      </c>
      <c r="CI830" s="1">
        <v>24.81585625</v>
      </c>
      <c r="CJ830" s="1">
        <v>2.6979975</v>
      </c>
      <c r="CK830" s="1">
        <v>2.461693125</v>
      </c>
      <c r="CL830" s="1">
        <v>22.2729</v>
      </c>
      <c r="CM830" s="1">
        <v>20.775424999999998</v>
      </c>
      <c r="CN830" s="1">
        <v>1999.9993750000001</v>
      </c>
      <c r="CO830" s="1">
        <v>0.9799965625</v>
      </c>
      <c r="CP830" s="1">
        <v>2.0003656250000001E-2</v>
      </c>
      <c r="CQ830" s="1">
        <v>0</v>
      </c>
      <c r="CR830" s="1">
        <v>2.6903125000000001</v>
      </c>
      <c r="CS830" s="1">
        <v>0</v>
      </c>
      <c r="CT830" s="1">
        <v>16505.356250000001</v>
      </c>
      <c r="CU830" s="1">
        <v>17412.3</v>
      </c>
      <c r="CV830" s="1">
        <v>43.75</v>
      </c>
      <c r="CW830" s="1">
        <v>45.125</v>
      </c>
      <c r="CX830" s="1">
        <v>43.811999999999998</v>
      </c>
      <c r="CY830" s="1">
        <v>43.436999999999998</v>
      </c>
      <c r="CZ830" s="1">
        <v>43.746062500000001</v>
      </c>
      <c r="DA830" s="1">
        <v>1959.9893750000001</v>
      </c>
      <c r="DB830" s="1">
        <v>40.01</v>
      </c>
      <c r="DC830" s="1">
        <v>0</v>
      </c>
      <c r="DD830" s="1">
        <v>1659887261.9000001</v>
      </c>
      <c r="DE830" s="1">
        <v>0</v>
      </c>
      <c r="DF830" s="1">
        <v>1659887002.5</v>
      </c>
      <c r="DG830" s="1" t="s">
        <v>1905</v>
      </c>
      <c r="DH830" s="1">
        <v>1659886993</v>
      </c>
      <c r="DI830" s="1">
        <v>1659887002.5</v>
      </c>
      <c r="DJ830" s="1">
        <v>16</v>
      </c>
      <c r="DK830" s="1">
        <v>-0.38300000000000001</v>
      </c>
      <c r="DL830" s="1">
        <v>1E-3</v>
      </c>
      <c r="DM830" s="1">
        <v>1.325</v>
      </c>
      <c r="DN830" s="1">
        <v>1.6E-2</v>
      </c>
      <c r="DO830" s="1">
        <v>400</v>
      </c>
      <c r="DP830" s="1">
        <v>25</v>
      </c>
      <c r="DQ830" s="1">
        <v>0.27</v>
      </c>
      <c r="DR830" s="1">
        <v>0.06</v>
      </c>
      <c r="DS830" s="1">
        <v>-0.20542944255459081</v>
      </c>
      <c r="DT830" s="1">
        <v>5.1945323503603804</v>
      </c>
      <c r="DU830" s="1">
        <v>0.39997551102347739</v>
      </c>
      <c r="DV830" s="1">
        <v>0</v>
      </c>
      <c r="DW830" s="1">
        <v>-8.0413069999999998</v>
      </c>
      <c r="DX830" s="1">
        <v>-109.469553967742</v>
      </c>
      <c r="DY830" s="1">
        <v>8.4544945711363884</v>
      </c>
      <c r="DZ830" s="1">
        <v>0</v>
      </c>
      <c r="EA830" s="1">
        <v>54.909848135208328</v>
      </c>
      <c r="EB830" s="1">
        <v>-42.929415333164208</v>
      </c>
      <c r="EC830" s="1">
        <v>3.6491086493878369</v>
      </c>
      <c r="ED830" s="1">
        <v>0</v>
      </c>
      <c r="EE830" s="1">
        <v>2.387185365853659</v>
      </c>
      <c r="EF830" s="1">
        <v>-9.204334494772988E-2</v>
      </c>
      <c r="EG830" s="1">
        <v>9.9983064657583037E-3</v>
      </c>
      <c r="EH830" s="1">
        <v>1</v>
      </c>
      <c r="EI830" s="1">
        <v>2.034866208284654</v>
      </c>
      <c r="EJ830" s="1">
        <v>1.4318826297832699E-2</v>
      </c>
      <c r="EK830" s="1">
        <v>2.025052987172057E-3</v>
      </c>
      <c r="EL830" s="1">
        <v>1</v>
      </c>
      <c r="EM830" s="1">
        <v>2</v>
      </c>
      <c r="EN830" s="1">
        <v>5</v>
      </c>
      <c r="EO830" s="1" t="s">
        <v>386</v>
      </c>
      <c r="EP830" s="1">
        <v>2.94048</v>
      </c>
      <c r="EQ830" s="1">
        <v>2.8011599999999999</v>
      </c>
      <c r="ER830" s="1">
        <v>1.7337200000000001E-2</v>
      </c>
      <c r="ES830" s="1">
        <v>2.3618199999999999E-2</v>
      </c>
      <c r="ET830" s="1">
        <v>0.116815</v>
      </c>
      <c r="EU830" s="1">
        <v>0.10959099999999999</v>
      </c>
      <c r="EV830" s="1">
        <v>20078.400000000001</v>
      </c>
      <c r="EW830" s="1">
        <v>20918.599999999999</v>
      </c>
      <c r="EX830" s="1">
        <v>23775.599999999999</v>
      </c>
      <c r="EY830" s="1">
        <v>24948.1</v>
      </c>
      <c r="EZ830" s="1">
        <v>33615.199999999997</v>
      </c>
      <c r="FA830" s="1">
        <v>35474</v>
      </c>
      <c r="FB830" s="1">
        <v>43363.9</v>
      </c>
      <c r="FC830" s="1">
        <v>46122.9</v>
      </c>
      <c r="FD830" s="1">
        <v>1.9275</v>
      </c>
      <c r="FE830" s="1">
        <v>1.7885200000000001</v>
      </c>
      <c r="FF830" s="1">
        <v>9.2968300000000004E-2</v>
      </c>
      <c r="FG830" s="1">
        <v>0</v>
      </c>
      <c r="FH830" s="1">
        <v>30.3459</v>
      </c>
      <c r="FI830" s="1">
        <v>999.9</v>
      </c>
      <c r="FJ830" s="1">
        <v>50.6</v>
      </c>
      <c r="FK830" s="1">
        <v>39.6</v>
      </c>
      <c r="FL830" s="1">
        <v>37.019500000000001</v>
      </c>
      <c r="FM830" s="1">
        <v>63.823900000000002</v>
      </c>
      <c r="FN830" s="1">
        <v>25.7532</v>
      </c>
      <c r="FO830" s="1">
        <v>1</v>
      </c>
      <c r="FP830" s="1">
        <v>0.58229399999999998</v>
      </c>
      <c r="FQ830" s="1">
        <v>2.3889499999999999</v>
      </c>
      <c r="FR830" s="1">
        <v>20.301600000000001</v>
      </c>
      <c r="FS830" s="1">
        <v>5.2108499999999998</v>
      </c>
      <c r="FT830" s="1">
        <v>11.907999999999999</v>
      </c>
      <c r="FU830" s="1">
        <v>5.0029500000000002</v>
      </c>
      <c r="FV830" s="1">
        <v>3.28973</v>
      </c>
      <c r="FW830" s="1">
        <v>9999</v>
      </c>
      <c r="FX830" s="1">
        <v>9999</v>
      </c>
      <c r="FY830" s="1">
        <v>9999</v>
      </c>
      <c r="FZ830" s="1">
        <v>999.9</v>
      </c>
      <c r="GA830" s="1">
        <v>1.85978</v>
      </c>
      <c r="GB830" s="1">
        <v>1.8548100000000001</v>
      </c>
      <c r="GC830" s="1">
        <v>1.8579300000000001</v>
      </c>
      <c r="GD830" s="1">
        <v>1.85643</v>
      </c>
      <c r="GE830" s="1">
        <v>1.8551599999999999</v>
      </c>
      <c r="GF830" s="1">
        <v>1.85473</v>
      </c>
      <c r="GG830" s="1">
        <v>1.8536300000000001</v>
      </c>
      <c r="GH830" s="1">
        <v>1.85656</v>
      </c>
      <c r="GI830" s="1">
        <v>0</v>
      </c>
      <c r="GJ830" s="1">
        <v>0</v>
      </c>
      <c r="GK830" s="1">
        <v>0</v>
      </c>
      <c r="GL830" s="1">
        <v>0</v>
      </c>
      <c r="GM830" s="1" t="s">
        <v>350</v>
      </c>
      <c r="GN830" s="1" t="s">
        <v>351</v>
      </c>
      <c r="GO830" s="1" t="s">
        <v>352</v>
      </c>
      <c r="GP830" s="1" t="s">
        <v>352</v>
      </c>
      <c r="GQ830" s="1" t="s">
        <v>352</v>
      </c>
      <c r="GR830" s="1" t="s">
        <v>352</v>
      </c>
      <c r="GS830" s="1">
        <v>0</v>
      </c>
      <c r="GT830" s="1">
        <v>100</v>
      </c>
      <c r="GU830" s="1">
        <v>100</v>
      </c>
      <c r="GV830" s="1">
        <v>0.53</v>
      </c>
      <c r="GW830" s="1">
        <v>1.09E-2</v>
      </c>
      <c r="GX830" s="1">
        <v>0.33715491177224621</v>
      </c>
      <c r="GY830" s="1">
        <v>3.036990343597491E-3</v>
      </c>
      <c r="GZ830" s="1">
        <v>-1.538114387597119E-6</v>
      </c>
      <c r="HA830" s="1">
        <v>3.3909691194327332E-10</v>
      </c>
      <c r="HB830" s="1">
        <v>-6.0604171497381017E-2</v>
      </c>
      <c r="HC830" s="1">
        <v>9.7621983196103414E-3</v>
      </c>
      <c r="HD830" s="1">
        <v>-3.3387782167185642E-4</v>
      </c>
      <c r="HE830" s="1">
        <v>2.632278881966732E-6</v>
      </c>
      <c r="HF830" s="1">
        <v>6</v>
      </c>
      <c r="HG830" s="1">
        <v>2134</v>
      </c>
      <c r="HH830" s="1">
        <v>2</v>
      </c>
      <c r="HI830" s="1">
        <v>31</v>
      </c>
      <c r="HJ830" s="1">
        <v>4.5</v>
      </c>
      <c r="HK830" s="1">
        <v>4.3</v>
      </c>
      <c r="HL830" s="1">
        <v>0.397949</v>
      </c>
      <c r="HM830" s="1">
        <v>2.3925800000000002</v>
      </c>
      <c r="HN830" s="1">
        <v>1.4978</v>
      </c>
      <c r="HO830" s="1">
        <v>2.3095699999999999</v>
      </c>
      <c r="HP830" s="1">
        <v>1.5478499999999999</v>
      </c>
      <c r="HQ830" s="1">
        <v>2.4475099999999999</v>
      </c>
      <c r="HR830" s="1">
        <v>42.6706</v>
      </c>
      <c r="HS830" s="1">
        <v>14.385999999999999</v>
      </c>
      <c r="HT830" s="1">
        <v>18</v>
      </c>
      <c r="HU830" s="1">
        <v>494.91699999999997</v>
      </c>
      <c r="HV830" s="1">
        <v>468.09</v>
      </c>
      <c r="HW830" s="1">
        <v>26.3551</v>
      </c>
      <c r="HX830" s="1">
        <v>34.234200000000001</v>
      </c>
      <c r="HY830" s="1">
        <v>29.9999</v>
      </c>
      <c r="HZ830" s="1">
        <v>34.007300000000001</v>
      </c>
      <c r="IA830" s="1">
        <v>34.1004</v>
      </c>
      <c r="IB830" s="1">
        <v>8.1967300000000005</v>
      </c>
      <c r="IC830" s="1">
        <v>33.545699999999997</v>
      </c>
      <c r="ID830" s="1">
        <v>0</v>
      </c>
      <c r="IE830" s="1">
        <v>26.373100000000001</v>
      </c>
      <c r="IF830" s="1">
        <v>130.78100000000001</v>
      </c>
      <c r="IG830" s="1">
        <v>24.769600000000001</v>
      </c>
      <c r="IH830" s="1">
        <v>100.26300000000001</v>
      </c>
      <c r="II830" s="1">
        <v>99.956599999999995</v>
      </c>
      <c r="IJ830" s="1" t="s">
        <v>1117</v>
      </c>
    </row>
    <row r="831" spans="1:244" ht="15.75" customHeight="1" x14ac:dyDescent="0.3">
      <c r="A831" s="1">
        <v>815</v>
      </c>
      <c r="B831" s="1">
        <v>1659887264.0999999</v>
      </c>
      <c r="C831" s="1">
        <v>7007</v>
      </c>
      <c r="D831" s="1" t="s">
        <v>1936</v>
      </c>
      <c r="E831" s="1" t="s">
        <v>1937</v>
      </c>
      <c r="F831" s="1">
        <v>1</v>
      </c>
      <c r="G831" s="1" t="s">
        <v>1115</v>
      </c>
      <c r="H831" s="1" t="s">
        <v>345</v>
      </c>
      <c r="I831" s="1" t="s">
        <v>1102</v>
      </c>
      <c r="J831" s="1" t="s">
        <v>1113</v>
      </c>
      <c r="K831" s="1" t="s">
        <v>1114</v>
      </c>
      <c r="L831" s="1" t="s">
        <v>1904</v>
      </c>
      <c r="M831" s="1" t="s">
        <v>346</v>
      </c>
      <c r="N831" s="1">
        <v>1659887256.599999</v>
      </c>
      <c r="O831" s="1">
        <f t="shared" si="102"/>
        <v>2.0368167863881129E-3</v>
      </c>
      <c r="P831" s="1">
        <f t="shared" si="103"/>
        <v>2.0368167863881128</v>
      </c>
      <c r="Q831" s="1">
        <f t="shared" si="104"/>
        <v>0.62809828333346573</v>
      </c>
      <c r="R831" s="1">
        <f t="shared" si="105"/>
        <v>55.146986666666663</v>
      </c>
      <c r="S831" s="1">
        <f t="shared" si="106"/>
        <v>42.999243573309577</v>
      </c>
      <c r="T831" s="1">
        <f t="shared" si="107"/>
        <v>4.2697374386946629</v>
      </c>
      <c r="U831" s="1">
        <f t="shared" si="108"/>
        <v>5.4759836228379228</v>
      </c>
      <c r="V831" s="1">
        <f t="shared" si="109"/>
        <v>9.7415355584886745E-2</v>
      </c>
      <c r="W831" s="1">
        <f t="shared" si="110"/>
        <v>2.9150316572115376</v>
      </c>
      <c r="X831" s="1">
        <f t="shared" si="111"/>
        <v>9.5642287029710532E-2</v>
      </c>
      <c r="Y831" s="1">
        <f t="shared" si="112"/>
        <v>5.9933044547866993E-2</v>
      </c>
      <c r="Z831" s="1">
        <f t="shared" si="113"/>
        <v>321.5203029999999</v>
      </c>
      <c r="AA831" s="1">
        <f t="shared" si="114"/>
        <v>32.273952055489445</v>
      </c>
      <c r="AB831" s="1">
        <f t="shared" si="115"/>
        <v>31.854646666666671</v>
      </c>
      <c r="AC831" s="1">
        <f t="shared" si="116"/>
        <v>4.7359386276345363</v>
      </c>
      <c r="AD831" s="1">
        <f t="shared" si="117"/>
        <v>60.183969091473401</v>
      </c>
      <c r="AE831" s="1">
        <f t="shared" si="118"/>
        <v>2.7004532082439496</v>
      </c>
      <c r="AF831" s="1">
        <f t="shared" si="119"/>
        <v>4.4869975327475338</v>
      </c>
      <c r="AG831" s="1">
        <f t="shared" si="120"/>
        <v>2.0354854193905867</v>
      </c>
      <c r="AH831" s="1">
        <f t="shared" si="121"/>
        <v>-89.823620279715783</v>
      </c>
      <c r="AI831" s="1">
        <f t="shared" si="122"/>
        <v>-149.24294690368629</v>
      </c>
      <c r="AJ831" s="1">
        <f t="shared" si="123"/>
        <v>-11.540121269800411</v>
      </c>
      <c r="AK831" s="1">
        <f t="shared" si="124"/>
        <v>70.913614546797419</v>
      </c>
      <c r="AL831" s="1">
        <f t="shared" si="125"/>
        <v>8.6132485536893721</v>
      </c>
      <c r="AM831" s="1">
        <f t="shared" si="126"/>
        <v>2.039797805847245</v>
      </c>
      <c r="AN831" s="1">
        <f t="shared" si="127"/>
        <v>0.62809828333346573</v>
      </c>
      <c r="AO831" s="1">
        <v>85.664674086946917</v>
      </c>
      <c r="AP831" s="1">
        <v>69.698120606060584</v>
      </c>
      <c r="AQ831" s="1">
        <v>2.9216929806632002</v>
      </c>
      <c r="AR831" s="1">
        <v>66.272461968613413</v>
      </c>
      <c r="AS831" s="1">
        <f t="shared" si="128"/>
        <v>2.0368167863881128</v>
      </c>
      <c r="AT831" s="1">
        <v>24.81250144978603</v>
      </c>
      <c r="AU831" s="1">
        <v>27.190509696969691</v>
      </c>
      <c r="AV831" s="1">
        <v>-1.0878383090115991E-4</v>
      </c>
      <c r="AW831" s="1">
        <v>80.697832317614541</v>
      </c>
      <c r="AX831" s="1">
        <v>2</v>
      </c>
      <c r="AY831" s="1">
        <v>0</v>
      </c>
      <c r="AZ831" s="1">
        <f t="shared" si="129"/>
        <v>1</v>
      </c>
      <c r="BA831" s="1">
        <f t="shared" si="130"/>
        <v>0</v>
      </c>
      <c r="BB831" s="1">
        <f t="shared" si="131"/>
        <v>51767.454588035136</v>
      </c>
      <c r="BC831" s="1">
        <f t="shared" si="132"/>
        <v>2000.0233333333331</v>
      </c>
      <c r="BD831" s="1">
        <f t="shared" si="133"/>
        <v>1681.2198999999996</v>
      </c>
      <c r="BE831" s="1">
        <f t="shared" si="134"/>
        <v>0.84060014299833163</v>
      </c>
      <c r="BF831" s="1">
        <f t="shared" si="135"/>
        <v>0.16075827598678014</v>
      </c>
      <c r="BG831" s="1">
        <v>6</v>
      </c>
      <c r="BH831" s="1">
        <v>0.5</v>
      </c>
      <c r="BI831" s="1" t="s">
        <v>347</v>
      </c>
      <c r="BJ831" s="1">
        <v>2</v>
      </c>
      <c r="BK831" s="1" t="b">
        <v>1</v>
      </c>
      <c r="BL831" s="1">
        <v>1659887256.599999</v>
      </c>
      <c r="BM831" s="1">
        <v>55.146986666666663</v>
      </c>
      <c r="BN831" s="1">
        <v>65.616100000000017</v>
      </c>
      <c r="BO831" s="1">
        <v>27.195453333333329</v>
      </c>
      <c r="BP831" s="1">
        <v>24.81466666666666</v>
      </c>
      <c r="BQ831" s="1">
        <v>54.648440000000001</v>
      </c>
      <c r="BR831" s="1">
        <v>27.18452666666666</v>
      </c>
      <c r="BS831" s="1">
        <v>500.08459999999991</v>
      </c>
      <c r="BT831" s="1">
        <v>99.198246666666662</v>
      </c>
      <c r="BU831" s="1">
        <v>9.9719619999999981E-2</v>
      </c>
      <c r="BV831" s="1">
        <v>30.90499333333333</v>
      </c>
      <c r="BW831" s="1">
        <v>31.854646666666671</v>
      </c>
      <c r="BX831" s="1">
        <v>999.89999999999986</v>
      </c>
      <c r="BY831" s="1">
        <v>0</v>
      </c>
      <c r="BZ831" s="1">
        <v>0</v>
      </c>
      <c r="CA831" s="1">
        <v>9997.6279999999988</v>
      </c>
      <c r="CB831" s="1">
        <v>0</v>
      </c>
      <c r="CC831" s="1">
        <v>184.21286666666671</v>
      </c>
      <c r="CD831" s="1">
        <v>-10.469113999999999</v>
      </c>
      <c r="CE831" s="1">
        <v>56.688633333333343</v>
      </c>
      <c r="CF831" s="1">
        <v>67.285726666666662</v>
      </c>
      <c r="CG831" s="1">
        <v>2.3807806666666669</v>
      </c>
      <c r="CH831" s="1">
        <v>65.616100000000017</v>
      </c>
      <c r="CI831" s="1">
        <v>24.81466666666666</v>
      </c>
      <c r="CJ831" s="1">
        <v>2.6977413333333331</v>
      </c>
      <c r="CK831" s="1">
        <v>2.4615713333333331</v>
      </c>
      <c r="CL831" s="1">
        <v>22.27134666666667</v>
      </c>
      <c r="CM831" s="1">
        <v>20.774620000000009</v>
      </c>
      <c r="CN831" s="1">
        <v>2000.0233333333331</v>
      </c>
      <c r="CO831" s="1">
        <v>0.97999679999999989</v>
      </c>
      <c r="CP831" s="1">
        <v>2.0003426666666661E-2</v>
      </c>
      <c r="CQ831" s="1">
        <v>0</v>
      </c>
      <c r="CR831" s="1">
        <v>2.5872000000000002</v>
      </c>
      <c r="CS831" s="1">
        <v>0</v>
      </c>
      <c r="CT831" s="1">
        <v>16502.12666666666</v>
      </c>
      <c r="CU831" s="1">
        <v>17412.506666666672</v>
      </c>
      <c r="CV831" s="1">
        <v>43.75</v>
      </c>
      <c r="CW831" s="1">
        <v>45.120800000000003</v>
      </c>
      <c r="CX831" s="1">
        <v>43.811999999999998</v>
      </c>
      <c r="CY831" s="1">
        <v>43.436999999999998</v>
      </c>
      <c r="CZ831" s="1">
        <v>43.745800000000003</v>
      </c>
      <c r="DA831" s="1">
        <v>1960.0133333333331</v>
      </c>
      <c r="DB831" s="1">
        <v>40.01</v>
      </c>
      <c r="DC831" s="1">
        <v>0</v>
      </c>
      <c r="DD831" s="1">
        <v>1659887263.0999999</v>
      </c>
      <c r="DE831" s="1">
        <v>0</v>
      </c>
      <c r="DF831" s="1">
        <v>1659887002.5</v>
      </c>
      <c r="DG831" s="1" t="s">
        <v>1905</v>
      </c>
      <c r="DH831" s="1">
        <v>1659886993</v>
      </c>
      <c r="DI831" s="1">
        <v>1659887002.5</v>
      </c>
      <c r="DJ831" s="1">
        <v>16</v>
      </c>
      <c r="DK831" s="1">
        <v>-0.38300000000000001</v>
      </c>
      <c r="DL831" s="1">
        <v>1E-3</v>
      </c>
      <c r="DM831" s="1">
        <v>1.325</v>
      </c>
      <c r="DN831" s="1">
        <v>1.6E-2</v>
      </c>
      <c r="DO831" s="1">
        <v>400</v>
      </c>
      <c r="DP831" s="1">
        <v>25</v>
      </c>
      <c r="DQ831" s="1">
        <v>0.27</v>
      </c>
      <c r="DR831" s="1">
        <v>0.06</v>
      </c>
      <c r="DS831" s="1">
        <v>-0.20542944255459081</v>
      </c>
      <c r="DT831" s="1">
        <v>5.1945323503603804</v>
      </c>
      <c r="DU831" s="1">
        <v>0.39997551102347739</v>
      </c>
      <c r="DV831" s="1">
        <v>0</v>
      </c>
      <c r="DW831" s="1">
        <v>-8.0413069999999998</v>
      </c>
      <c r="DX831" s="1">
        <v>-109.469553967742</v>
      </c>
      <c r="DY831" s="1">
        <v>8.4544945711363884</v>
      </c>
      <c r="DZ831" s="1">
        <v>0</v>
      </c>
      <c r="EA831" s="1">
        <v>54.909848135208328</v>
      </c>
      <c r="EB831" s="1">
        <v>-42.929415333164208</v>
      </c>
      <c r="EC831" s="1">
        <v>3.6491086493878369</v>
      </c>
      <c r="ED831" s="1">
        <v>0</v>
      </c>
      <c r="EE831" s="1">
        <v>2.387185365853659</v>
      </c>
      <c r="EF831" s="1">
        <v>-9.204334494772988E-2</v>
      </c>
      <c r="EG831" s="1">
        <v>9.9983064657583037E-3</v>
      </c>
      <c r="EH831" s="1">
        <v>1</v>
      </c>
      <c r="EI831" s="1">
        <v>2.034866208284654</v>
      </c>
      <c r="EJ831" s="1">
        <v>1.4318826297832699E-2</v>
      </c>
      <c r="EK831" s="1">
        <v>2.025052987172057E-3</v>
      </c>
      <c r="EL831" s="1">
        <v>1</v>
      </c>
      <c r="EM831" s="1">
        <v>2</v>
      </c>
      <c r="EN831" s="1">
        <v>5</v>
      </c>
      <c r="EO831" s="1" t="s">
        <v>386</v>
      </c>
      <c r="EP831" s="1">
        <v>2.9405399999999999</v>
      </c>
      <c r="EQ831" s="1">
        <v>2.8012199999999998</v>
      </c>
      <c r="ER831" s="1">
        <v>1.8162600000000001E-2</v>
      </c>
      <c r="ES831" s="1">
        <v>2.48343E-2</v>
      </c>
      <c r="ET831" s="1">
        <v>0.11681999999999999</v>
      </c>
      <c r="EU831" s="1">
        <v>0.109586</v>
      </c>
      <c r="EV831" s="1">
        <v>20061.599999999999</v>
      </c>
      <c r="EW831" s="1">
        <v>20892.5</v>
      </c>
      <c r="EX831" s="1">
        <v>23775.8</v>
      </c>
      <c r="EY831" s="1">
        <v>24948</v>
      </c>
      <c r="EZ831" s="1">
        <v>33615.1</v>
      </c>
      <c r="FA831" s="1">
        <v>35474.1</v>
      </c>
      <c r="FB831" s="1">
        <v>43364.1</v>
      </c>
      <c r="FC831" s="1">
        <v>46122.7</v>
      </c>
      <c r="FD831" s="1">
        <v>1.9275500000000001</v>
      </c>
      <c r="FE831" s="1">
        <v>1.7885</v>
      </c>
      <c r="FF831" s="1">
        <v>9.3504799999999999E-2</v>
      </c>
      <c r="FG831" s="1">
        <v>0</v>
      </c>
      <c r="FH831" s="1">
        <v>30.342700000000001</v>
      </c>
      <c r="FI831" s="1">
        <v>999.9</v>
      </c>
      <c r="FJ831" s="1">
        <v>50.6</v>
      </c>
      <c r="FK831" s="1">
        <v>39.6</v>
      </c>
      <c r="FL831" s="1">
        <v>37.017000000000003</v>
      </c>
      <c r="FM831" s="1">
        <v>63.663899999999998</v>
      </c>
      <c r="FN831" s="1">
        <v>26.4223</v>
      </c>
      <c r="FO831" s="1">
        <v>1</v>
      </c>
      <c r="FP831" s="1">
        <v>0.58224100000000001</v>
      </c>
      <c r="FQ831" s="1">
        <v>2.4396599999999999</v>
      </c>
      <c r="FR831" s="1">
        <v>20.300899999999999</v>
      </c>
      <c r="FS831" s="1">
        <v>5.2105499999999996</v>
      </c>
      <c r="FT831" s="1">
        <v>11.908099999999999</v>
      </c>
      <c r="FU831" s="1">
        <v>5.0026999999999999</v>
      </c>
      <c r="FV831" s="1">
        <v>3.2897799999999999</v>
      </c>
      <c r="FW831" s="1">
        <v>9999</v>
      </c>
      <c r="FX831" s="1">
        <v>9999</v>
      </c>
      <c r="FY831" s="1">
        <v>9999</v>
      </c>
      <c r="FZ831" s="1">
        <v>999.9</v>
      </c>
      <c r="GA831" s="1">
        <v>1.8597900000000001</v>
      </c>
      <c r="GB831" s="1">
        <v>1.8548100000000001</v>
      </c>
      <c r="GC831" s="1">
        <v>1.8579300000000001</v>
      </c>
      <c r="GD831" s="1">
        <v>1.85643</v>
      </c>
      <c r="GE831" s="1">
        <v>1.8551599999999999</v>
      </c>
      <c r="GF831" s="1">
        <v>1.85473</v>
      </c>
      <c r="GG831" s="1">
        <v>1.8536300000000001</v>
      </c>
      <c r="GH831" s="1">
        <v>1.85656</v>
      </c>
      <c r="GI831" s="1">
        <v>0</v>
      </c>
      <c r="GJ831" s="1">
        <v>0</v>
      </c>
      <c r="GK831" s="1">
        <v>0</v>
      </c>
      <c r="GL831" s="1">
        <v>0</v>
      </c>
      <c r="GM831" s="1" t="s">
        <v>350</v>
      </c>
      <c r="GN831" s="1" t="s">
        <v>351</v>
      </c>
      <c r="GO831" s="1" t="s">
        <v>352</v>
      </c>
      <c r="GP831" s="1" t="s">
        <v>352</v>
      </c>
      <c r="GQ831" s="1" t="s">
        <v>352</v>
      </c>
      <c r="GR831" s="1" t="s">
        <v>352</v>
      </c>
      <c r="GS831" s="1">
        <v>0</v>
      </c>
      <c r="GT831" s="1">
        <v>100</v>
      </c>
      <c r="GU831" s="1">
        <v>100</v>
      </c>
      <c r="GV831" s="1">
        <v>0.53900000000000003</v>
      </c>
      <c r="GW831" s="1">
        <v>1.09E-2</v>
      </c>
      <c r="GX831" s="1">
        <v>0.33715491177224621</v>
      </c>
      <c r="GY831" s="1">
        <v>3.036990343597491E-3</v>
      </c>
      <c r="GZ831" s="1">
        <v>-1.538114387597119E-6</v>
      </c>
      <c r="HA831" s="1">
        <v>3.3909691194327332E-10</v>
      </c>
      <c r="HB831" s="1">
        <v>-6.0604171497381017E-2</v>
      </c>
      <c r="HC831" s="1">
        <v>9.7621983196103414E-3</v>
      </c>
      <c r="HD831" s="1">
        <v>-3.3387782167185642E-4</v>
      </c>
      <c r="HE831" s="1">
        <v>2.632278881966732E-6</v>
      </c>
      <c r="HF831" s="1">
        <v>6</v>
      </c>
      <c r="HG831" s="1">
        <v>2134</v>
      </c>
      <c r="HH831" s="1">
        <v>2</v>
      </c>
      <c r="HI831" s="1">
        <v>31</v>
      </c>
      <c r="HJ831" s="1">
        <v>4.5</v>
      </c>
      <c r="HK831" s="1">
        <v>4.4000000000000004</v>
      </c>
      <c r="HL831" s="1">
        <v>0.41259800000000002</v>
      </c>
      <c r="HM831" s="1">
        <v>2.4072300000000002</v>
      </c>
      <c r="HN831" s="1">
        <v>1.4978</v>
      </c>
      <c r="HO831" s="1">
        <v>2.3095699999999999</v>
      </c>
      <c r="HP831" s="1">
        <v>1.5478499999999999</v>
      </c>
      <c r="HQ831" s="1">
        <v>2.36206</v>
      </c>
      <c r="HR831" s="1">
        <v>42.643900000000002</v>
      </c>
      <c r="HS831" s="1">
        <v>14.3772</v>
      </c>
      <c r="HT831" s="1">
        <v>18</v>
      </c>
      <c r="HU831" s="1">
        <v>494.94799999999998</v>
      </c>
      <c r="HV831" s="1">
        <v>468.07400000000001</v>
      </c>
      <c r="HW831" s="1">
        <v>26.372199999999999</v>
      </c>
      <c r="HX831" s="1">
        <v>34.2333</v>
      </c>
      <c r="HY831" s="1">
        <v>29.9998</v>
      </c>
      <c r="HZ831" s="1">
        <v>34.007300000000001</v>
      </c>
      <c r="IA831" s="1">
        <v>34.1004</v>
      </c>
      <c r="IB831" s="1">
        <v>8.3795599999999997</v>
      </c>
      <c r="IC831" s="1">
        <v>33.545699999999997</v>
      </c>
      <c r="ID831" s="1">
        <v>0</v>
      </c>
      <c r="IE831" s="1">
        <v>26.436399999999999</v>
      </c>
      <c r="IF831" s="1">
        <v>130.78100000000001</v>
      </c>
      <c r="IG831" s="1">
        <v>24.7622</v>
      </c>
      <c r="IH831" s="1">
        <v>100.264</v>
      </c>
      <c r="II831" s="1">
        <v>99.956299999999999</v>
      </c>
      <c r="IJ831" s="1" t="s">
        <v>1117</v>
      </c>
    </row>
    <row r="832" spans="1:244" ht="15.75" customHeight="1" x14ac:dyDescent="0.3">
      <c r="A832" s="1">
        <v>816</v>
      </c>
      <c r="B832" s="1">
        <v>1659887265.0999999</v>
      </c>
      <c r="C832" s="1">
        <v>7008</v>
      </c>
      <c r="D832" s="1" t="s">
        <v>1938</v>
      </c>
      <c r="E832" s="1" t="s">
        <v>1939</v>
      </c>
      <c r="F832" s="1">
        <v>1</v>
      </c>
      <c r="G832" s="1" t="s">
        <v>1115</v>
      </c>
      <c r="H832" s="1" t="s">
        <v>345</v>
      </c>
      <c r="I832" s="1" t="s">
        <v>1102</v>
      </c>
      <c r="J832" s="1" t="s">
        <v>1113</v>
      </c>
      <c r="K832" s="1" t="s">
        <v>1114</v>
      </c>
      <c r="L832" s="1" t="s">
        <v>1904</v>
      </c>
      <c r="M832" s="1" t="s">
        <v>346</v>
      </c>
      <c r="N832" s="1">
        <v>1659887257.0999999</v>
      </c>
      <c r="O832" s="1">
        <f t="shared" si="102"/>
        <v>2.0394413363338457E-3</v>
      </c>
      <c r="P832" s="1">
        <f t="shared" si="103"/>
        <v>2.0394413363338457</v>
      </c>
      <c r="Q832" s="1">
        <f t="shared" si="104"/>
        <v>0.70996233585884061</v>
      </c>
      <c r="R832" s="1">
        <f t="shared" si="105"/>
        <v>56.145031250000002</v>
      </c>
      <c r="S832" s="1">
        <f t="shared" si="106"/>
        <v>42.634747290812328</v>
      </c>
      <c r="T832" s="1">
        <f t="shared" si="107"/>
        <v>4.2335413108139148</v>
      </c>
      <c r="U832" s="1">
        <f t="shared" si="108"/>
        <v>5.5750842750986651</v>
      </c>
      <c r="V832" s="1">
        <f t="shared" si="109"/>
        <v>9.7534937038176325E-2</v>
      </c>
      <c r="W832" s="1">
        <f t="shared" si="110"/>
        <v>2.9148579286189387</v>
      </c>
      <c r="X832" s="1">
        <f t="shared" si="111"/>
        <v>9.575745173066065E-2</v>
      </c>
      <c r="Y832" s="1">
        <f t="shared" si="112"/>
        <v>6.0005409218845382E-2</v>
      </c>
      <c r="Z832" s="1">
        <f t="shared" si="113"/>
        <v>321.51937199999998</v>
      </c>
      <c r="AA832" s="1">
        <f t="shared" si="114"/>
        <v>32.273657280558801</v>
      </c>
      <c r="AB832" s="1">
        <f t="shared" si="115"/>
        <v>31.855193750000002</v>
      </c>
      <c r="AC832" s="1">
        <f t="shared" si="116"/>
        <v>4.7360854353446991</v>
      </c>
      <c r="AD832" s="1">
        <f t="shared" si="117"/>
        <v>60.18237534884544</v>
      </c>
      <c r="AE832" s="1">
        <f t="shared" si="118"/>
        <v>2.7004308736242844</v>
      </c>
      <c r="AF832" s="1">
        <f t="shared" si="119"/>
        <v>4.4870792453294062</v>
      </c>
      <c r="AG832" s="1">
        <f t="shared" si="120"/>
        <v>2.0356545617204147</v>
      </c>
      <c r="AH832" s="1">
        <f t="shared" si="121"/>
        <v>-89.939362932322595</v>
      </c>
      <c r="AI832" s="1">
        <f t="shared" si="122"/>
        <v>-149.26986854911723</v>
      </c>
      <c r="AJ832" s="1">
        <f t="shared" si="123"/>
        <v>-11.542940186509968</v>
      </c>
      <c r="AK832" s="1">
        <f t="shared" si="124"/>
        <v>70.767200332050209</v>
      </c>
      <c r="AL832" s="1">
        <f t="shared" si="125"/>
        <v>9.4688475816629865</v>
      </c>
      <c r="AM832" s="1">
        <f t="shared" si="126"/>
        <v>2.0398573370349524</v>
      </c>
      <c r="AN832" s="1">
        <f t="shared" si="127"/>
        <v>0.70996233585884061</v>
      </c>
      <c r="AO832" s="1">
        <v>90.535371871096075</v>
      </c>
      <c r="AP832" s="1">
        <v>73.112635151515136</v>
      </c>
      <c r="AQ832" s="1">
        <v>3.1823752475162479</v>
      </c>
      <c r="AR832" s="1">
        <v>66.272461968613413</v>
      </c>
      <c r="AS832" s="1">
        <f t="shared" si="128"/>
        <v>2.0394413363338457</v>
      </c>
      <c r="AT832" s="1">
        <v>24.811495924341578</v>
      </c>
      <c r="AU832" s="1">
        <v>27.192381212121202</v>
      </c>
      <c r="AV832" s="1">
        <v>-8.3118155801721594E-5</v>
      </c>
      <c r="AW832" s="1">
        <v>80.697832317614541</v>
      </c>
      <c r="AX832" s="1">
        <v>2</v>
      </c>
      <c r="AY832" s="1">
        <v>0</v>
      </c>
      <c r="AZ832" s="1">
        <f t="shared" si="129"/>
        <v>1</v>
      </c>
      <c r="BA832" s="1">
        <f t="shared" si="130"/>
        <v>0</v>
      </c>
      <c r="BB832" s="1">
        <f t="shared" si="131"/>
        <v>51762.467829816414</v>
      </c>
      <c r="BC832" s="1">
        <f t="shared" si="132"/>
        <v>2000.0174999999999</v>
      </c>
      <c r="BD832" s="1">
        <f t="shared" si="133"/>
        <v>1681.2149999999999</v>
      </c>
      <c r="BE832" s="1">
        <f t="shared" si="134"/>
        <v>0.84060014474873346</v>
      </c>
      <c r="BF832" s="1">
        <f t="shared" si="135"/>
        <v>0.16075827936505555</v>
      </c>
      <c r="BG832" s="1">
        <v>6</v>
      </c>
      <c r="BH832" s="1">
        <v>0.5</v>
      </c>
      <c r="BI832" s="1" t="s">
        <v>347</v>
      </c>
      <c r="BJ832" s="1">
        <v>2</v>
      </c>
      <c r="BK832" s="1" t="b">
        <v>1</v>
      </c>
      <c r="BL832" s="1">
        <v>1659887257.0999999</v>
      </c>
      <c r="BM832" s="1">
        <v>56.145031250000002</v>
      </c>
      <c r="BN832" s="1">
        <v>67.643043750000004</v>
      </c>
      <c r="BO832" s="1">
        <v>27.195243749999999</v>
      </c>
      <c r="BP832" s="1">
        <v>24.814406250000001</v>
      </c>
      <c r="BQ832" s="1">
        <v>55.643650000000001</v>
      </c>
      <c r="BR832" s="1">
        <v>27.184318749999999</v>
      </c>
      <c r="BS832" s="1">
        <v>500.08862499999998</v>
      </c>
      <c r="BT832" s="1">
        <v>99.198162499999995</v>
      </c>
      <c r="BU832" s="1">
        <v>9.9747768749999993E-2</v>
      </c>
      <c r="BV832" s="1">
        <v>30.905312500000001</v>
      </c>
      <c r="BW832" s="1">
        <v>31.855193750000002</v>
      </c>
      <c r="BX832" s="1">
        <v>999.9</v>
      </c>
      <c r="BY832" s="1">
        <v>0</v>
      </c>
      <c r="BZ832" s="1">
        <v>0</v>
      </c>
      <c r="CA832" s="1">
        <v>9996.6437500000011</v>
      </c>
      <c r="CB832" s="1">
        <v>0</v>
      </c>
      <c r="CC832" s="1">
        <v>184.49199999999999</v>
      </c>
      <c r="CD832" s="1">
        <v>-11.498013125</v>
      </c>
      <c r="CE832" s="1">
        <v>57.7145625</v>
      </c>
      <c r="CF832" s="1">
        <v>69.364243749999986</v>
      </c>
      <c r="CG832" s="1">
        <v>2.38083</v>
      </c>
      <c r="CH832" s="1">
        <v>67.643043750000004</v>
      </c>
      <c r="CI832" s="1">
        <v>24.814406250000001</v>
      </c>
      <c r="CJ832" s="1">
        <v>2.6977181250000002</v>
      </c>
      <c r="CK832" s="1">
        <v>2.4615431249999999</v>
      </c>
      <c r="CL832" s="1">
        <v>22.271206249999999</v>
      </c>
      <c r="CM832" s="1">
        <v>20.774437500000001</v>
      </c>
      <c r="CN832" s="1">
        <v>2000.0174999999999</v>
      </c>
      <c r="CO832" s="1">
        <v>0.97999674999999997</v>
      </c>
      <c r="CP832" s="1">
        <v>2.0003475E-2</v>
      </c>
      <c r="CQ832" s="1">
        <v>0</v>
      </c>
      <c r="CR832" s="1">
        <v>2.5638749999999999</v>
      </c>
      <c r="CS832" s="1">
        <v>0</v>
      </c>
      <c r="CT832" s="1">
        <v>16500.612499999999</v>
      </c>
      <c r="CU832" s="1">
        <v>17412.456249999999</v>
      </c>
      <c r="CV832" s="1">
        <v>43.75</v>
      </c>
      <c r="CW832" s="1">
        <v>45.117125000000001</v>
      </c>
      <c r="CX832" s="1">
        <v>43.811999999999998</v>
      </c>
      <c r="CY832" s="1">
        <v>43.436999999999998</v>
      </c>
      <c r="CZ832" s="1">
        <v>43.746062500000001</v>
      </c>
      <c r="DA832" s="1">
        <v>1960.0074999999999</v>
      </c>
      <c r="DB832" s="1">
        <v>40.01</v>
      </c>
      <c r="DC832" s="1">
        <v>0</v>
      </c>
      <c r="DD832" s="1">
        <v>1659887264.3</v>
      </c>
      <c r="DE832" s="1">
        <v>0</v>
      </c>
      <c r="DF832" s="1">
        <v>1659887002.5</v>
      </c>
      <c r="DG832" s="1" t="s">
        <v>1905</v>
      </c>
      <c r="DH832" s="1">
        <v>1659886993</v>
      </c>
      <c r="DI832" s="1">
        <v>1659887002.5</v>
      </c>
      <c r="DJ832" s="1">
        <v>16</v>
      </c>
      <c r="DK832" s="1">
        <v>-0.38300000000000001</v>
      </c>
      <c r="DL832" s="1">
        <v>1E-3</v>
      </c>
      <c r="DM832" s="1">
        <v>1.325</v>
      </c>
      <c r="DN832" s="1">
        <v>1.6E-2</v>
      </c>
      <c r="DO832" s="1">
        <v>400</v>
      </c>
      <c r="DP832" s="1">
        <v>25</v>
      </c>
      <c r="DQ832" s="1">
        <v>0.27</v>
      </c>
      <c r="DR832" s="1">
        <v>0.06</v>
      </c>
      <c r="DS832" s="1">
        <v>-0.1043659321179404</v>
      </c>
      <c r="DT832" s="1">
        <v>5.7637787971895644</v>
      </c>
      <c r="DU832" s="1">
        <v>0.44456624585099269</v>
      </c>
      <c r="DV832" s="1">
        <v>0</v>
      </c>
      <c r="DW832" s="1">
        <v>-10.921323366666661</v>
      </c>
      <c r="DX832" s="1">
        <v>-126.9717551679643</v>
      </c>
      <c r="DY832" s="1">
        <v>9.2526373744763948</v>
      </c>
      <c r="DZ832" s="1">
        <v>0</v>
      </c>
      <c r="EA832" s="1">
        <v>54.623105907445883</v>
      </c>
      <c r="EB832" s="1">
        <v>-34.487060565259178</v>
      </c>
      <c r="EC832" s="1">
        <v>3.477295642647432</v>
      </c>
      <c r="ED832" s="1">
        <v>0</v>
      </c>
      <c r="EE832" s="1">
        <v>2.3847930000000002</v>
      </c>
      <c r="EF832" s="1">
        <v>-7.0299512195118985E-2</v>
      </c>
      <c r="EG832" s="1">
        <v>8.0498143456852432E-3</v>
      </c>
      <c r="EH832" s="1">
        <v>1</v>
      </c>
      <c r="EI832" s="1">
        <v>2.0352686528957058</v>
      </c>
      <c r="EJ832" s="1">
        <v>1.0534509985469041E-2</v>
      </c>
      <c r="EK832" s="1">
        <v>1.794530412182523E-3</v>
      </c>
      <c r="EL832" s="1">
        <v>1</v>
      </c>
      <c r="EM832" s="1">
        <v>2</v>
      </c>
      <c r="EN832" s="1">
        <v>5</v>
      </c>
      <c r="EO832" s="1" t="s">
        <v>386</v>
      </c>
      <c r="EP832" s="1">
        <v>2.9406500000000002</v>
      </c>
      <c r="EQ832" s="1">
        <v>2.8011300000000001</v>
      </c>
      <c r="ER832" s="1">
        <v>1.90379E-2</v>
      </c>
      <c r="ES832" s="1">
        <v>2.6059499999999999E-2</v>
      </c>
      <c r="ET832" s="1">
        <v>0.116823</v>
      </c>
      <c r="EU832" s="1">
        <v>0.109584</v>
      </c>
      <c r="EV832" s="1">
        <v>20043.7</v>
      </c>
      <c r="EW832" s="1">
        <v>20866.400000000001</v>
      </c>
      <c r="EX832" s="1">
        <v>23775.7</v>
      </c>
      <c r="EY832" s="1">
        <v>24948.1</v>
      </c>
      <c r="EZ832" s="1">
        <v>33615</v>
      </c>
      <c r="FA832" s="1">
        <v>35474.1</v>
      </c>
      <c r="FB832" s="1">
        <v>43364</v>
      </c>
      <c r="FC832" s="1">
        <v>46122.6</v>
      </c>
      <c r="FD832" s="1">
        <v>1.9277</v>
      </c>
      <c r="FE832" s="1">
        <v>1.78843</v>
      </c>
      <c r="FF832" s="1">
        <v>9.3802800000000006E-2</v>
      </c>
      <c r="FG832" s="1">
        <v>0</v>
      </c>
      <c r="FH832" s="1">
        <v>30.340599999999998</v>
      </c>
      <c r="FI832" s="1">
        <v>999.9</v>
      </c>
      <c r="FJ832" s="1">
        <v>50.6</v>
      </c>
      <c r="FK832" s="1">
        <v>39.6</v>
      </c>
      <c r="FL832" s="1">
        <v>37.016199999999998</v>
      </c>
      <c r="FM832" s="1">
        <v>63.863900000000001</v>
      </c>
      <c r="FN832" s="1">
        <v>25.757200000000001</v>
      </c>
      <c r="FO832" s="1">
        <v>1</v>
      </c>
      <c r="FP832" s="1">
        <v>0.58222600000000002</v>
      </c>
      <c r="FQ832" s="1">
        <v>2.4271199999999999</v>
      </c>
      <c r="FR832" s="1">
        <v>20.301100000000002</v>
      </c>
      <c r="FS832" s="1">
        <v>5.2107000000000001</v>
      </c>
      <c r="FT832" s="1">
        <v>11.908099999999999</v>
      </c>
      <c r="FU832" s="1">
        <v>5.0026999999999999</v>
      </c>
      <c r="FV832" s="1">
        <v>3.2898000000000001</v>
      </c>
      <c r="FW832" s="1">
        <v>9999</v>
      </c>
      <c r="FX832" s="1">
        <v>9999</v>
      </c>
      <c r="FY832" s="1">
        <v>9999</v>
      </c>
      <c r="FZ832" s="1">
        <v>999.9</v>
      </c>
      <c r="GA832" s="1">
        <v>1.85978</v>
      </c>
      <c r="GB832" s="1">
        <v>1.8548</v>
      </c>
      <c r="GC832" s="1">
        <v>1.85792</v>
      </c>
      <c r="GD832" s="1">
        <v>1.85642</v>
      </c>
      <c r="GE832" s="1">
        <v>1.8551599999999999</v>
      </c>
      <c r="GF832" s="1">
        <v>1.8547199999999999</v>
      </c>
      <c r="GG832" s="1">
        <v>1.85362</v>
      </c>
      <c r="GH832" s="1">
        <v>1.8565499999999999</v>
      </c>
      <c r="GI832" s="1">
        <v>0</v>
      </c>
      <c r="GJ832" s="1">
        <v>0</v>
      </c>
      <c r="GK832" s="1">
        <v>0</v>
      </c>
      <c r="GL832" s="1">
        <v>0</v>
      </c>
      <c r="GM832" s="1" t="s">
        <v>350</v>
      </c>
      <c r="GN832" s="1" t="s">
        <v>351</v>
      </c>
      <c r="GO832" s="1" t="s">
        <v>352</v>
      </c>
      <c r="GP832" s="1" t="s">
        <v>352</v>
      </c>
      <c r="GQ832" s="1" t="s">
        <v>352</v>
      </c>
      <c r="GR832" s="1" t="s">
        <v>352</v>
      </c>
      <c r="GS832" s="1">
        <v>0</v>
      </c>
      <c r="GT832" s="1">
        <v>100</v>
      </c>
      <c r="GU832" s="1">
        <v>100</v>
      </c>
      <c r="GV832" s="1">
        <v>0.54900000000000004</v>
      </c>
      <c r="GW832" s="1">
        <v>1.09E-2</v>
      </c>
      <c r="GX832" s="1">
        <v>0.33715491177224621</v>
      </c>
      <c r="GY832" s="1">
        <v>3.036990343597491E-3</v>
      </c>
      <c r="GZ832" s="1">
        <v>-1.538114387597119E-6</v>
      </c>
      <c r="HA832" s="1">
        <v>3.3909691194327332E-10</v>
      </c>
      <c r="HB832" s="1">
        <v>-6.0604171497381017E-2</v>
      </c>
      <c r="HC832" s="1">
        <v>9.7621983196103414E-3</v>
      </c>
      <c r="HD832" s="1">
        <v>-3.3387782167185642E-4</v>
      </c>
      <c r="HE832" s="1">
        <v>2.632278881966732E-6</v>
      </c>
      <c r="HF832" s="1">
        <v>6</v>
      </c>
      <c r="HG832" s="1">
        <v>2134</v>
      </c>
      <c r="HH832" s="1">
        <v>2</v>
      </c>
      <c r="HI832" s="1">
        <v>31</v>
      </c>
      <c r="HJ832" s="1">
        <v>4.5</v>
      </c>
      <c r="HK832" s="1">
        <v>4.4000000000000004</v>
      </c>
      <c r="HL832" s="1">
        <v>0.42114299999999999</v>
      </c>
      <c r="HM832" s="1">
        <v>2.3974600000000001</v>
      </c>
      <c r="HN832" s="1">
        <v>1.4978</v>
      </c>
      <c r="HO832" s="1">
        <v>2.3095699999999999</v>
      </c>
      <c r="HP832" s="1">
        <v>1.5478499999999999</v>
      </c>
      <c r="HQ832" s="1">
        <v>2.4499499999999999</v>
      </c>
      <c r="HR832" s="1">
        <v>42.643900000000002</v>
      </c>
      <c r="HS832" s="1">
        <v>14.385999999999999</v>
      </c>
      <c r="HT832" s="1">
        <v>18</v>
      </c>
      <c r="HU832" s="1">
        <v>495.03899999999999</v>
      </c>
      <c r="HV832" s="1">
        <v>468.02600000000001</v>
      </c>
      <c r="HW832" s="1">
        <v>26.3827</v>
      </c>
      <c r="HX832" s="1">
        <v>34.232700000000001</v>
      </c>
      <c r="HY832" s="1">
        <v>29.9998</v>
      </c>
      <c r="HZ832" s="1">
        <v>34.007300000000001</v>
      </c>
      <c r="IA832" s="1">
        <v>34.1004</v>
      </c>
      <c r="IB832" s="1">
        <v>8.6502499999999998</v>
      </c>
      <c r="IC832" s="1">
        <v>33.545699999999997</v>
      </c>
      <c r="ID832" s="1">
        <v>0</v>
      </c>
      <c r="IE832" s="1">
        <v>26.436399999999999</v>
      </c>
      <c r="IF832" s="1">
        <v>140.79900000000001</v>
      </c>
      <c r="IG832" s="1">
        <v>24.762799999999999</v>
      </c>
      <c r="IH832" s="1">
        <v>100.26300000000001</v>
      </c>
      <c r="II832" s="1">
        <v>99.956199999999995</v>
      </c>
      <c r="IJ832" s="1" t="s">
        <v>1117</v>
      </c>
    </row>
    <row r="833" spans="1:244" ht="15.75" customHeight="1" x14ac:dyDescent="0.3">
      <c r="A833" s="1">
        <v>817</v>
      </c>
      <c r="B833" s="1">
        <v>1659887266.0999999</v>
      </c>
      <c r="C833" s="1">
        <v>7009</v>
      </c>
      <c r="D833" s="1" t="s">
        <v>1940</v>
      </c>
      <c r="E833" s="1" t="s">
        <v>1941</v>
      </c>
      <c r="F833" s="1">
        <v>1</v>
      </c>
      <c r="G833" s="1" t="s">
        <v>1115</v>
      </c>
      <c r="H833" s="1" t="s">
        <v>345</v>
      </c>
      <c r="I833" s="1" t="s">
        <v>1102</v>
      </c>
      <c r="J833" s="1" t="s">
        <v>1113</v>
      </c>
      <c r="K833" s="1" t="s">
        <v>1114</v>
      </c>
      <c r="L833" s="1" t="s">
        <v>1904</v>
      </c>
      <c r="M833" s="1" t="s">
        <v>346</v>
      </c>
      <c r="N833" s="1">
        <v>1659887258.599999</v>
      </c>
      <c r="O833" s="1">
        <f t="shared" si="102"/>
        <v>2.0421585471322814E-3</v>
      </c>
      <c r="P833" s="1">
        <f t="shared" si="103"/>
        <v>2.0421585471322814</v>
      </c>
      <c r="Q833" s="1">
        <f t="shared" si="104"/>
        <v>0.82769445967847421</v>
      </c>
      <c r="R833" s="1">
        <f t="shared" si="105"/>
        <v>58.115353333333353</v>
      </c>
      <c r="S833" s="1">
        <f t="shared" si="106"/>
        <v>42.622884258470592</v>
      </c>
      <c r="T833" s="1">
        <f t="shared" si="107"/>
        <v>4.2323598217210954</v>
      </c>
      <c r="U833" s="1">
        <f t="shared" si="108"/>
        <v>5.7707283482169265</v>
      </c>
      <c r="V833" s="1">
        <f t="shared" si="109"/>
        <v>9.7633473904406604E-2</v>
      </c>
      <c r="W833" s="1">
        <f t="shared" si="110"/>
        <v>2.9148080832560548</v>
      </c>
      <c r="X833" s="1">
        <f t="shared" si="111"/>
        <v>9.5852400781083105E-2</v>
      </c>
      <c r="Y833" s="1">
        <f t="shared" si="112"/>
        <v>6.0065066558623426E-2</v>
      </c>
      <c r="Z833" s="1">
        <f t="shared" si="113"/>
        <v>321.5203029999999</v>
      </c>
      <c r="AA833" s="1">
        <f t="shared" si="114"/>
        <v>32.274262717790698</v>
      </c>
      <c r="AB833" s="1">
        <f t="shared" si="115"/>
        <v>31.85715333333334</v>
      </c>
      <c r="AC833" s="1">
        <f t="shared" si="116"/>
        <v>4.7366113145144295</v>
      </c>
      <c r="AD833" s="1">
        <f t="shared" si="117"/>
        <v>60.174355690564752</v>
      </c>
      <c r="AE833" s="1">
        <f t="shared" si="118"/>
        <v>2.7002693821564825</v>
      </c>
      <c r="AF833" s="1">
        <f t="shared" si="119"/>
        <v>4.4874088823519891</v>
      </c>
      <c r="AG833" s="1">
        <f t="shared" si="120"/>
        <v>2.036341932357947</v>
      </c>
      <c r="AH833" s="1">
        <f t="shared" si="121"/>
        <v>-90.059191928533608</v>
      </c>
      <c r="AI833" s="1">
        <f t="shared" si="122"/>
        <v>-149.37292924908238</v>
      </c>
      <c r="AJ833" s="1">
        <f t="shared" si="123"/>
        <v>-11.551292210058275</v>
      </c>
      <c r="AK833" s="1">
        <f t="shared" si="124"/>
        <v>70.536889612325666</v>
      </c>
      <c r="AL833" s="1">
        <f t="shared" si="125"/>
        <v>11.747968203148179</v>
      </c>
      <c r="AM833" s="1">
        <f t="shared" si="126"/>
        <v>2.0392467382519408</v>
      </c>
      <c r="AN833" s="1">
        <f t="shared" si="127"/>
        <v>0.82769445967847421</v>
      </c>
      <c r="AO833" s="1">
        <v>95.493734792556651</v>
      </c>
      <c r="AP833" s="1">
        <v>76.725370303030289</v>
      </c>
      <c r="AQ833" s="1">
        <v>3.4133366812465651</v>
      </c>
      <c r="AR833" s="1">
        <v>66.272461968613413</v>
      </c>
      <c r="AS833" s="1">
        <f t="shared" si="128"/>
        <v>2.0421585471322814</v>
      </c>
      <c r="AT833" s="1">
        <v>24.810363265766291</v>
      </c>
      <c r="AU833" s="1">
        <v>27.193531515151509</v>
      </c>
      <c r="AV833" s="1">
        <v>5.3252394633760902E-5</v>
      </c>
      <c r="AW833" s="1">
        <v>80.697832317614541</v>
      </c>
      <c r="AX833" s="1">
        <v>2</v>
      </c>
      <c r="AY833" s="1">
        <v>0</v>
      </c>
      <c r="AZ833" s="1">
        <f t="shared" si="129"/>
        <v>1</v>
      </c>
      <c r="BA833" s="1">
        <f t="shared" si="130"/>
        <v>0</v>
      </c>
      <c r="BB833" s="1">
        <f t="shared" si="131"/>
        <v>51760.829747560689</v>
      </c>
      <c r="BC833" s="1">
        <f t="shared" si="132"/>
        <v>2000.0233333333331</v>
      </c>
      <c r="BD833" s="1">
        <f t="shared" si="133"/>
        <v>1681.2198999999996</v>
      </c>
      <c r="BE833" s="1">
        <f t="shared" si="134"/>
        <v>0.84060014299833163</v>
      </c>
      <c r="BF833" s="1">
        <f t="shared" si="135"/>
        <v>0.16075827598678014</v>
      </c>
      <c r="BG833" s="1">
        <v>6</v>
      </c>
      <c r="BH833" s="1">
        <v>0.5</v>
      </c>
      <c r="BI833" s="1" t="s">
        <v>347</v>
      </c>
      <c r="BJ833" s="1">
        <v>2</v>
      </c>
      <c r="BK833" s="1" t="b">
        <v>1</v>
      </c>
      <c r="BL833" s="1">
        <v>1659887258.599999</v>
      </c>
      <c r="BM833" s="1">
        <v>58.115353333333353</v>
      </c>
      <c r="BN833" s="1">
        <v>72.352473333333336</v>
      </c>
      <c r="BO833" s="1">
        <v>27.193639999999998</v>
      </c>
      <c r="BP833" s="1">
        <v>24.813533333333329</v>
      </c>
      <c r="BQ833" s="1">
        <v>57.608366666666669</v>
      </c>
      <c r="BR833" s="1">
        <v>27.182700000000001</v>
      </c>
      <c r="BS833" s="1">
        <v>500.09326666666658</v>
      </c>
      <c r="BT833" s="1">
        <v>99.197966666666659</v>
      </c>
      <c r="BU833" s="1">
        <v>9.9861140000000001E-2</v>
      </c>
      <c r="BV833" s="1">
        <v>30.906600000000001</v>
      </c>
      <c r="BW833" s="1">
        <v>31.85715333333334</v>
      </c>
      <c r="BX833" s="1">
        <v>999.89999999999986</v>
      </c>
      <c r="BY833" s="1">
        <v>0</v>
      </c>
      <c r="BZ833" s="1">
        <v>0</v>
      </c>
      <c r="CA833" s="1">
        <v>9996.3786666666656</v>
      </c>
      <c r="CB833" s="1">
        <v>0</v>
      </c>
      <c r="CC833" s="1">
        <v>184.82073333333341</v>
      </c>
      <c r="CD833" s="1">
        <v>-14.237121200000001</v>
      </c>
      <c r="CE833" s="1">
        <v>59.739873333333342</v>
      </c>
      <c r="CF833" s="1">
        <v>74.193479999999994</v>
      </c>
      <c r="CG833" s="1">
        <v>2.380100666666666</v>
      </c>
      <c r="CH833" s="1">
        <v>72.352473333333336</v>
      </c>
      <c r="CI833" s="1">
        <v>24.813533333333329</v>
      </c>
      <c r="CJ833" s="1">
        <v>2.697553333333333</v>
      </c>
      <c r="CK833" s="1">
        <v>2.4614513333333341</v>
      </c>
      <c r="CL833" s="1">
        <v>22.27020666666667</v>
      </c>
      <c r="CM833" s="1">
        <v>20.773826666666661</v>
      </c>
      <c r="CN833" s="1">
        <v>2000.0233333333331</v>
      </c>
      <c r="CO833" s="1">
        <v>0.97999679999999989</v>
      </c>
      <c r="CP833" s="1">
        <v>2.0003426666666671E-2</v>
      </c>
      <c r="CQ833" s="1">
        <v>0</v>
      </c>
      <c r="CR833" s="1">
        <v>2.6194666666666668</v>
      </c>
      <c r="CS833" s="1">
        <v>0</v>
      </c>
      <c r="CT833" s="1">
        <v>16496.84</v>
      </c>
      <c r="CU833" s="1">
        <v>17412.506666666672</v>
      </c>
      <c r="CV833" s="1">
        <v>43.75</v>
      </c>
      <c r="CW833" s="1">
        <v>45.112400000000001</v>
      </c>
      <c r="CX833" s="1">
        <v>43.811999999999998</v>
      </c>
      <c r="CY833" s="1">
        <v>43.432866666666669</v>
      </c>
      <c r="CZ833" s="1">
        <v>43.745800000000003</v>
      </c>
      <c r="DA833" s="1">
        <v>1960.013333333334</v>
      </c>
      <c r="DB833" s="1">
        <v>40.01</v>
      </c>
      <c r="DC833" s="1">
        <v>0</v>
      </c>
      <c r="DD833" s="1">
        <v>1659887264.9000001</v>
      </c>
      <c r="DE833" s="1">
        <v>0</v>
      </c>
      <c r="DF833" s="1">
        <v>1659887002.5</v>
      </c>
      <c r="DG833" s="1" t="s">
        <v>1905</v>
      </c>
      <c r="DH833" s="1">
        <v>1659886993</v>
      </c>
      <c r="DI833" s="1">
        <v>1659887002.5</v>
      </c>
      <c r="DJ833" s="1">
        <v>16</v>
      </c>
      <c r="DK833" s="1">
        <v>-0.38300000000000001</v>
      </c>
      <c r="DL833" s="1">
        <v>1E-3</v>
      </c>
      <c r="DM833" s="1">
        <v>1.325</v>
      </c>
      <c r="DN833" s="1">
        <v>1.6E-2</v>
      </c>
      <c r="DO833" s="1">
        <v>400</v>
      </c>
      <c r="DP833" s="1">
        <v>25</v>
      </c>
      <c r="DQ833" s="1">
        <v>0.27</v>
      </c>
      <c r="DR833" s="1">
        <v>0.06</v>
      </c>
      <c r="DS833" s="1">
        <v>-2.6814938375878412E-3</v>
      </c>
      <c r="DT833" s="1">
        <v>6.2827690527364544</v>
      </c>
      <c r="DU833" s="1">
        <v>0.46113423576698209</v>
      </c>
      <c r="DV833" s="1">
        <v>0</v>
      </c>
      <c r="DW833" s="1">
        <v>-12.782336900000001</v>
      </c>
      <c r="DX833" s="1">
        <v>-131.76935847830919</v>
      </c>
      <c r="DY833" s="1">
        <v>9.5483764332550916</v>
      </c>
      <c r="DZ833" s="1">
        <v>0</v>
      </c>
      <c r="EA833" s="1">
        <v>54.487390374292737</v>
      </c>
      <c r="EB833" s="1">
        <v>-25.301960727004371</v>
      </c>
      <c r="EC833" s="1">
        <v>3.358228632653617</v>
      </c>
      <c r="ED833" s="1">
        <v>0</v>
      </c>
      <c r="EE833" s="1">
        <v>2.383718</v>
      </c>
      <c r="EF833" s="1">
        <v>-5.4217936210137853E-2</v>
      </c>
      <c r="EG833" s="1">
        <v>6.7550507770112274E-3</v>
      </c>
      <c r="EH833" s="1">
        <v>1</v>
      </c>
      <c r="EI833" s="1">
        <v>2.0356898142629731</v>
      </c>
      <c r="EJ833" s="1">
        <v>8.2534756579216283E-3</v>
      </c>
      <c r="EK833" s="1">
        <v>1.606379644414641E-3</v>
      </c>
      <c r="EL833" s="1">
        <v>1</v>
      </c>
      <c r="EM833" s="1">
        <v>2</v>
      </c>
      <c r="EN833" s="1">
        <v>5</v>
      </c>
      <c r="EO833" s="1" t="s">
        <v>386</v>
      </c>
      <c r="EP833" s="1">
        <v>2.9405199999999998</v>
      </c>
      <c r="EQ833" s="1">
        <v>2.8010700000000002</v>
      </c>
      <c r="ER833" s="1">
        <v>1.99603E-2</v>
      </c>
      <c r="ES833" s="1">
        <v>2.7283700000000001E-2</v>
      </c>
      <c r="ET833" s="1">
        <v>0.116826</v>
      </c>
      <c r="EU833" s="1">
        <v>0.1096</v>
      </c>
      <c r="EV833" s="1">
        <v>20024.8</v>
      </c>
      <c r="EW833" s="1">
        <v>20840.099999999999</v>
      </c>
      <c r="EX833" s="1">
        <v>23775.5</v>
      </c>
      <c r="EY833" s="1">
        <v>24948</v>
      </c>
      <c r="EZ833" s="1">
        <v>33614.800000000003</v>
      </c>
      <c r="FA833" s="1">
        <v>35473.699999999997</v>
      </c>
      <c r="FB833" s="1">
        <v>43363.8</v>
      </c>
      <c r="FC833" s="1">
        <v>46122.8</v>
      </c>
      <c r="FD833" s="1">
        <v>1.9275199999999999</v>
      </c>
      <c r="FE833" s="1">
        <v>1.78857</v>
      </c>
      <c r="FF833" s="1">
        <v>9.4361600000000004E-2</v>
      </c>
      <c r="FG833" s="1">
        <v>0</v>
      </c>
      <c r="FH833" s="1">
        <v>30.3368</v>
      </c>
      <c r="FI833" s="1">
        <v>999.9</v>
      </c>
      <c r="FJ833" s="1">
        <v>50.6</v>
      </c>
      <c r="FK833" s="1">
        <v>39.6</v>
      </c>
      <c r="FL833" s="1">
        <v>37.015099999999997</v>
      </c>
      <c r="FM833" s="1">
        <v>63.523899999999998</v>
      </c>
      <c r="FN833" s="1">
        <v>26.27</v>
      </c>
      <c r="FO833" s="1">
        <v>1</v>
      </c>
      <c r="FP833" s="1">
        <v>0.58220300000000003</v>
      </c>
      <c r="FQ833" s="1">
        <v>2.3961199999999998</v>
      </c>
      <c r="FR833" s="1">
        <v>20.301600000000001</v>
      </c>
      <c r="FS833" s="1">
        <v>5.2102500000000003</v>
      </c>
      <c r="FT833" s="1">
        <v>11.908099999999999</v>
      </c>
      <c r="FU833" s="1">
        <v>5.0024499999999996</v>
      </c>
      <c r="FV833" s="1">
        <v>3.2898000000000001</v>
      </c>
      <c r="FW833" s="1">
        <v>9999</v>
      </c>
      <c r="FX833" s="1">
        <v>9999</v>
      </c>
      <c r="FY833" s="1">
        <v>9999</v>
      </c>
      <c r="FZ833" s="1">
        <v>999.9</v>
      </c>
      <c r="GA833" s="1">
        <v>1.8597699999999999</v>
      </c>
      <c r="GB833" s="1">
        <v>1.8548</v>
      </c>
      <c r="GC833" s="1">
        <v>1.85792</v>
      </c>
      <c r="GD833" s="1">
        <v>1.8564000000000001</v>
      </c>
      <c r="GE833" s="1">
        <v>1.8551599999999999</v>
      </c>
      <c r="GF833" s="1">
        <v>1.8547199999999999</v>
      </c>
      <c r="GG833" s="1">
        <v>1.85361</v>
      </c>
      <c r="GH833" s="1">
        <v>1.8565499999999999</v>
      </c>
      <c r="GI833" s="1">
        <v>0</v>
      </c>
      <c r="GJ833" s="1">
        <v>0</v>
      </c>
      <c r="GK833" s="1">
        <v>0</v>
      </c>
      <c r="GL833" s="1">
        <v>0</v>
      </c>
      <c r="GM833" s="1" t="s">
        <v>350</v>
      </c>
      <c r="GN833" s="1" t="s">
        <v>351</v>
      </c>
      <c r="GO833" s="1" t="s">
        <v>352</v>
      </c>
      <c r="GP833" s="1" t="s">
        <v>352</v>
      </c>
      <c r="GQ833" s="1" t="s">
        <v>352</v>
      </c>
      <c r="GR833" s="1" t="s">
        <v>352</v>
      </c>
      <c r="GS833" s="1">
        <v>0</v>
      </c>
      <c r="GT833" s="1">
        <v>100</v>
      </c>
      <c r="GU833" s="1">
        <v>100</v>
      </c>
      <c r="GV833" s="1">
        <v>0.55900000000000005</v>
      </c>
      <c r="GW833" s="1">
        <v>1.09E-2</v>
      </c>
      <c r="GX833" s="1">
        <v>0.33715491177224621</v>
      </c>
      <c r="GY833" s="1">
        <v>3.036990343597491E-3</v>
      </c>
      <c r="GZ833" s="1">
        <v>-1.538114387597119E-6</v>
      </c>
      <c r="HA833" s="1">
        <v>3.3909691194327332E-10</v>
      </c>
      <c r="HB833" s="1">
        <v>-6.0604171497381017E-2</v>
      </c>
      <c r="HC833" s="1">
        <v>9.7621983196103414E-3</v>
      </c>
      <c r="HD833" s="1">
        <v>-3.3387782167185642E-4</v>
      </c>
      <c r="HE833" s="1">
        <v>2.632278881966732E-6</v>
      </c>
      <c r="HF833" s="1">
        <v>6</v>
      </c>
      <c r="HG833" s="1">
        <v>2134</v>
      </c>
      <c r="HH833" s="1">
        <v>2</v>
      </c>
      <c r="HI833" s="1">
        <v>31</v>
      </c>
      <c r="HJ833" s="1">
        <v>4.5999999999999996</v>
      </c>
      <c r="HK833" s="1">
        <v>4.4000000000000004</v>
      </c>
      <c r="HL833" s="1">
        <v>0.43945299999999998</v>
      </c>
      <c r="HM833" s="1">
        <v>2.3999000000000001</v>
      </c>
      <c r="HN833" s="1">
        <v>1.4978</v>
      </c>
      <c r="HO833" s="1">
        <v>2.3083499999999999</v>
      </c>
      <c r="HP833" s="1">
        <v>1.5478499999999999</v>
      </c>
      <c r="HQ833" s="1">
        <v>2.32422</v>
      </c>
      <c r="HR833" s="1">
        <v>42.643900000000002</v>
      </c>
      <c r="HS833" s="1">
        <v>14.385999999999999</v>
      </c>
      <c r="HT833" s="1">
        <v>18</v>
      </c>
      <c r="HU833" s="1">
        <v>494.93299999999999</v>
      </c>
      <c r="HV833" s="1">
        <v>468.12299999999999</v>
      </c>
      <c r="HW833" s="1">
        <v>26.395900000000001</v>
      </c>
      <c r="HX833" s="1">
        <v>34.2318</v>
      </c>
      <c r="HY833" s="1">
        <v>29.9998</v>
      </c>
      <c r="HZ833" s="1">
        <v>34.007300000000001</v>
      </c>
      <c r="IA833" s="1">
        <v>34.1004</v>
      </c>
      <c r="IB833" s="1">
        <v>8.8338999999999999</v>
      </c>
      <c r="IC833" s="1">
        <v>33.545699999999997</v>
      </c>
      <c r="ID833" s="1">
        <v>0</v>
      </c>
      <c r="IE833" s="1">
        <v>26.436399999999999</v>
      </c>
      <c r="IF833" s="1">
        <v>140.79900000000001</v>
      </c>
      <c r="IG833" s="1">
        <v>24.761800000000001</v>
      </c>
      <c r="IH833" s="1">
        <v>100.26300000000001</v>
      </c>
      <c r="II833" s="1">
        <v>99.956400000000002</v>
      </c>
      <c r="IJ833" s="1" t="s">
        <v>1117</v>
      </c>
    </row>
    <row r="834" spans="1:244" ht="15.75" customHeight="1" x14ac:dyDescent="0.3">
      <c r="A834" s="1">
        <v>818</v>
      </c>
      <c r="B834" s="1">
        <v>1659887267.0999999</v>
      </c>
      <c r="C834" s="1">
        <v>7010</v>
      </c>
      <c r="D834" s="1" t="s">
        <v>1942</v>
      </c>
      <c r="E834" s="1" t="s">
        <v>1943</v>
      </c>
      <c r="F834" s="1">
        <v>1</v>
      </c>
      <c r="G834" s="1" t="s">
        <v>1115</v>
      </c>
      <c r="H834" s="1" t="s">
        <v>345</v>
      </c>
      <c r="I834" s="1" t="s">
        <v>1102</v>
      </c>
      <c r="J834" s="1" t="s">
        <v>1113</v>
      </c>
      <c r="K834" s="1" t="s">
        <v>1114</v>
      </c>
      <c r="L834" s="1" t="s">
        <v>1904</v>
      </c>
      <c r="M834" s="1" t="s">
        <v>346</v>
      </c>
      <c r="N834" s="1">
        <v>1659887259.0999999</v>
      </c>
      <c r="O834" s="1">
        <f t="shared" si="102"/>
        <v>2.043328652945257E-3</v>
      </c>
      <c r="P834" s="1">
        <f t="shared" si="103"/>
        <v>2.0433286529452568</v>
      </c>
      <c r="Q834" s="1">
        <f t="shared" si="104"/>
        <v>0.93307257740257066</v>
      </c>
      <c r="R834" s="1">
        <f t="shared" si="105"/>
        <v>59.379225000000012</v>
      </c>
      <c r="S834" s="1">
        <f t="shared" si="106"/>
        <v>42.126612124458951</v>
      </c>
      <c r="T834" s="1">
        <f t="shared" si="107"/>
        <v>4.1830769554960865</v>
      </c>
      <c r="U834" s="1">
        <f t="shared" si="108"/>
        <v>5.8962222501747705</v>
      </c>
      <c r="V834" s="1">
        <f t="shared" si="109"/>
        <v>9.7681014838626359E-2</v>
      </c>
      <c r="W834" s="1">
        <f t="shared" si="110"/>
        <v>2.9150648256645182</v>
      </c>
      <c r="X834" s="1">
        <f t="shared" si="111"/>
        <v>9.5898377766673565E-2</v>
      </c>
      <c r="Y834" s="1">
        <f t="shared" si="112"/>
        <v>6.0093939254337821E-2</v>
      </c>
      <c r="Z834" s="1">
        <f t="shared" si="113"/>
        <v>321.52196550000002</v>
      </c>
      <c r="AA834" s="1">
        <f t="shared" si="114"/>
        <v>32.27411181525342</v>
      </c>
      <c r="AB834" s="1">
        <f t="shared" si="115"/>
        <v>31.857837499999999</v>
      </c>
      <c r="AC834" s="1">
        <f t="shared" si="116"/>
        <v>4.7367949313343924</v>
      </c>
      <c r="AD834" s="1">
        <f t="shared" si="117"/>
        <v>60.173424914054138</v>
      </c>
      <c r="AE834" s="1">
        <f t="shared" si="118"/>
        <v>2.7002670941238462</v>
      </c>
      <c r="AF834" s="1">
        <f t="shared" si="119"/>
        <v>4.4874744922374701</v>
      </c>
      <c r="AG834" s="1">
        <f t="shared" si="120"/>
        <v>2.0365278372105462</v>
      </c>
      <c r="AH834" s="1">
        <f t="shared" si="121"/>
        <v>-90.110793594885834</v>
      </c>
      <c r="AI834" s="1">
        <f t="shared" si="122"/>
        <v>-149.45333641876616</v>
      </c>
      <c r="AJ834" s="1">
        <f t="shared" si="123"/>
        <v>-11.55654591175702</v>
      </c>
      <c r="AK834" s="1">
        <f t="shared" si="124"/>
        <v>70.401289574591004</v>
      </c>
      <c r="AL834" s="1">
        <f t="shared" si="125"/>
        <v>12.545679073997158</v>
      </c>
      <c r="AM834" s="1">
        <f t="shared" si="126"/>
        <v>2.0392447861556366</v>
      </c>
      <c r="AN834" s="1">
        <f t="shared" si="127"/>
        <v>0.93307257740257066</v>
      </c>
      <c r="AO834" s="1">
        <v>100.5241951407573</v>
      </c>
      <c r="AP834" s="1">
        <v>80.533653333333334</v>
      </c>
      <c r="AQ834" s="1">
        <v>3.623453942699526</v>
      </c>
      <c r="AR834" s="1">
        <v>66.272461968613413</v>
      </c>
      <c r="AS834" s="1">
        <f t="shared" si="128"/>
        <v>2.0433286529452568</v>
      </c>
      <c r="AT834" s="1">
        <v>24.80995326762902</v>
      </c>
      <c r="AU834" s="1">
        <v>27.193930303030289</v>
      </c>
      <c r="AV834" s="1">
        <v>1.3936580723623111E-4</v>
      </c>
      <c r="AW834" s="1">
        <v>80.697832317614541</v>
      </c>
      <c r="AX834" s="1">
        <v>2</v>
      </c>
      <c r="AY834" s="1">
        <v>0</v>
      </c>
      <c r="AZ834" s="1">
        <f t="shared" si="129"/>
        <v>1</v>
      </c>
      <c r="BA834" s="1">
        <f t="shared" si="130"/>
        <v>0</v>
      </c>
      <c r="BB834" s="1">
        <f t="shared" si="131"/>
        <v>51768.070713305999</v>
      </c>
      <c r="BC834" s="1">
        <f t="shared" si="132"/>
        <v>2000.0337500000001</v>
      </c>
      <c r="BD834" s="1">
        <f t="shared" si="133"/>
        <v>1681.2286500000002</v>
      </c>
      <c r="BE834" s="1">
        <f t="shared" si="134"/>
        <v>0.84060013987263971</v>
      </c>
      <c r="BF834" s="1">
        <f t="shared" si="135"/>
        <v>0.16075826995419454</v>
      </c>
      <c r="BG834" s="1">
        <v>6</v>
      </c>
      <c r="BH834" s="1">
        <v>0.5</v>
      </c>
      <c r="BI834" s="1" t="s">
        <v>347</v>
      </c>
      <c r="BJ834" s="1">
        <v>2</v>
      </c>
      <c r="BK834" s="1" t="b">
        <v>1</v>
      </c>
      <c r="BL834" s="1">
        <v>1659887259.0999999</v>
      </c>
      <c r="BM834" s="1">
        <v>59.379225000000012</v>
      </c>
      <c r="BN834" s="1">
        <v>74.57644375000001</v>
      </c>
      <c r="BO834" s="1">
        <v>27.19364375</v>
      </c>
      <c r="BP834" s="1">
        <v>24.813549999999999</v>
      </c>
      <c r="BQ834" s="1">
        <v>58.868662499999999</v>
      </c>
      <c r="BR834" s="1">
        <v>27.182706249999999</v>
      </c>
      <c r="BS834" s="1">
        <v>500.09550000000002</v>
      </c>
      <c r="BT834" s="1">
        <v>99.197874999999996</v>
      </c>
      <c r="BU834" s="1">
        <v>9.9854974999999985E-2</v>
      </c>
      <c r="BV834" s="1">
        <v>30.906856250000001</v>
      </c>
      <c r="BW834" s="1">
        <v>31.857837499999999</v>
      </c>
      <c r="BX834" s="1">
        <v>999.9</v>
      </c>
      <c r="BY834" s="1">
        <v>0</v>
      </c>
      <c r="BZ834" s="1">
        <v>0</v>
      </c>
      <c r="CA834" s="1">
        <v>9997.8549999999996</v>
      </c>
      <c r="CB834" s="1">
        <v>0</v>
      </c>
      <c r="CC834" s="1">
        <v>185.27562499999999</v>
      </c>
      <c r="CD834" s="1">
        <v>-15.197201124999999</v>
      </c>
      <c r="CE834" s="1">
        <v>61.039074999999997</v>
      </c>
      <c r="CF834" s="1">
        <v>76.474012499999986</v>
      </c>
      <c r="CG834" s="1">
        <v>2.3800887500000001</v>
      </c>
      <c r="CH834" s="1">
        <v>74.57644375000001</v>
      </c>
      <c r="CI834" s="1">
        <v>24.813549999999999</v>
      </c>
      <c r="CJ834" s="1">
        <v>2.6975512500000001</v>
      </c>
      <c r="CK834" s="1">
        <v>2.4614506249999999</v>
      </c>
      <c r="CL834" s="1">
        <v>22.270193750000001</v>
      </c>
      <c r="CM834" s="1">
        <v>20.773824999999999</v>
      </c>
      <c r="CN834" s="1">
        <v>2000.0337500000001</v>
      </c>
      <c r="CO834" s="1">
        <v>0.97999693749999994</v>
      </c>
      <c r="CP834" s="1">
        <v>2.0003293750000001E-2</v>
      </c>
      <c r="CQ834" s="1">
        <v>0</v>
      </c>
      <c r="CR834" s="1">
        <v>2.5963750000000001</v>
      </c>
      <c r="CS834" s="1">
        <v>0</v>
      </c>
      <c r="CT834" s="1">
        <v>16495.381249999999</v>
      </c>
      <c r="CU834" s="1">
        <v>17412.599999999999</v>
      </c>
      <c r="CV834" s="1">
        <v>43.75</v>
      </c>
      <c r="CW834" s="1">
        <v>45.109250000000003</v>
      </c>
      <c r="CX834" s="1">
        <v>43.811999999999998</v>
      </c>
      <c r="CY834" s="1">
        <v>43.433124999999997</v>
      </c>
      <c r="CZ834" s="1">
        <v>43.746062500000001</v>
      </c>
      <c r="DA834" s="1">
        <v>1960.0237500000001</v>
      </c>
      <c r="DB834" s="1">
        <v>40.01</v>
      </c>
      <c r="DC834" s="1">
        <v>0</v>
      </c>
      <c r="DD834" s="1">
        <v>1659887266.0999999</v>
      </c>
      <c r="DE834" s="1">
        <v>0</v>
      </c>
      <c r="DF834" s="1">
        <v>1659887002.5</v>
      </c>
      <c r="DG834" s="1" t="s">
        <v>1905</v>
      </c>
      <c r="DH834" s="1">
        <v>1659886993</v>
      </c>
      <c r="DI834" s="1">
        <v>1659887002.5</v>
      </c>
      <c r="DJ834" s="1">
        <v>16</v>
      </c>
      <c r="DK834" s="1">
        <v>-0.38300000000000001</v>
      </c>
      <c r="DL834" s="1">
        <v>1E-3</v>
      </c>
      <c r="DM834" s="1">
        <v>1.325</v>
      </c>
      <c r="DN834" s="1">
        <v>1.6E-2</v>
      </c>
      <c r="DO834" s="1">
        <v>400</v>
      </c>
      <c r="DP834" s="1">
        <v>25</v>
      </c>
      <c r="DQ834" s="1">
        <v>0.27</v>
      </c>
      <c r="DR834" s="1">
        <v>0.06</v>
      </c>
      <c r="DS834" s="1">
        <v>0.1389443295521528</v>
      </c>
      <c r="DT834" s="1">
        <v>6.4865588634895932</v>
      </c>
      <c r="DU834" s="1">
        <v>0.47556432428128192</v>
      </c>
      <c r="DV834" s="1">
        <v>0</v>
      </c>
      <c r="DW834" s="1">
        <v>-15.21133329032258</v>
      </c>
      <c r="DX834" s="1">
        <v>-131.1249626129032</v>
      </c>
      <c r="DY834" s="1">
        <v>9.8139531630100514</v>
      </c>
      <c r="DZ834" s="1">
        <v>0</v>
      </c>
      <c r="EA834" s="1">
        <v>54.336314530954127</v>
      </c>
      <c r="EB834" s="1">
        <v>-3.3619082753840819</v>
      </c>
      <c r="EC834" s="1">
        <v>3.3158278590143122</v>
      </c>
      <c r="ED834" s="1">
        <v>0</v>
      </c>
      <c r="EE834" s="1">
        <v>2.382624634146342</v>
      </c>
      <c r="EF834" s="1">
        <v>-3.8992891986061318E-2</v>
      </c>
      <c r="EG834" s="1">
        <v>5.4583036306793823E-3</v>
      </c>
      <c r="EH834" s="1">
        <v>1</v>
      </c>
      <c r="EI834" s="1">
        <v>2.0364460976510061</v>
      </c>
      <c r="EJ834" s="1">
        <v>5.3595827125463916E-3</v>
      </c>
      <c r="EK834" s="1">
        <v>1.4188094984131051E-3</v>
      </c>
      <c r="EL834" s="1">
        <v>1</v>
      </c>
      <c r="EM834" s="1">
        <v>2</v>
      </c>
      <c r="EN834" s="1">
        <v>5</v>
      </c>
      <c r="EO834" s="1" t="s">
        <v>386</v>
      </c>
      <c r="EP834" s="1">
        <v>2.9405199999999998</v>
      </c>
      <c r="EQ834" s="1">
        <v>2.8011200000000001</v>
      </c>
      <c r="ER834" s="1">
        <v>2.0925200000000001E-2</v>
      </c>
      <c r="ES834" s="1">
        <v>2.85089E-2</v>
      </c>
      <c r="ET834" s="1">
        <v>0.116828</v>
      </c>
      <c r="EU834" s="1">
        <v>0.109598</v>
      </c>
      <c r="EV834" s="1">
        <v>20005</v>
      </c>
      <c r="EW834" s="1">
        <v>20813.8</v>
      </c>
      <c r="EX834" s="1">
        <v>23775.5</v>
      </c>
      <c r="EY834" s="1">
        <v>24947.9</v>
      </c>
      <c r="EZ834" s="1">
        <v>33614.699999999997</v>
      </c>
      <c r="FA834" s="1">
        <v>35473.699999999997</v>
      </c>
      <c r="FB834" s="1">
        <v>43363.8</v>
      </c>
      <c r="FC834" s="1">
        <v>46122.6</v>
      </c>
      <c r="FD834" s="1">
        <v>1.92763</v>
      </c>
      <c r="FE834" s="1">
        <v>1.78857</v>
      </c>
      <c r="FF834" s="1">
        <v>9.4361600000000004E-2</v>
      </c>
      <c r="FG834" s="1">
        <v>0</v>
      </c>
      <c r="FH834" s="1">
        <v>30.334199999999999</v>
      </c>
      <c r="FI834" s="1">
        <v>999.9</v>
      </c>
      <c r="FJ834" s="1">
        <v>50.6</v>
      </c>
      <c r="FK834" s="1">
        <v>39.6</v>
      </c>
      <c r="FL834" s="1">
        <v>37.022100000000002</v>
      </c>
      <c r="FM834" s="1">
        <v>63.633899999999997</v>
      </c>
      <c r="FN834" s="1">
        <v>25.889399999999998</v>
      </c>
      <c r="FO834" s="1">
        <v>1</v>
      </c>
      <c r="FP834" s="1">
        <v>0.58214399999999999</v>
      </c>
      <c r="FQ834" s="1">
        <v>2.37738</v>
      </c>
      <c r="FR834" s="1">
        <v>20.3018</v>
      </c>
      <c r="FS834" s="1">
        <v>5.2105499999999996</v>
      </c>
      <c r="FT834" s="1">
        <v>11.908099999999999</v>
      </c>
      <c r="FU834" s="1">
        <v>5.0023</v>
      </c>
      <c r="FV834" s="1">
        <v>3.2897799999999999</v>
      </c>
      <c r="FW834" s="1">
        <v>9999</v>
      </c>
      <c r="FX834" s="1">
        <v>9999</v>
      </c>
      <c r="FY834" s="1">
        <v>9999</v>
      </c>
      <c r="FZ834" s="1">
        <v>999.9</v>
      </c>
      <c r="GA834" s="1">
        <v>1.8597699999999999</v>
      </c>
      <c r="GB834" s="1">
        <v>1.8548199999999999</v>
      </c>
      <c r="GC834" s="1">
        <v>1.85792</v>
      </c>
      <c r="GD834" s="1">
        <v>1.8564099999999999</v>
      </c>
      <c r="GE834" s="1">
        <v>1.8551599999999999</v>
      </c>
      <c r="GF834" s="1">
        <v>1.8547199999999999</v>
      </c>
      <c r="GG834" s="1">
        <v>1.8535999999999999</v>
      </c>
      <c r="GH834" s="1">
        <v>1.8565499999999999</v>
      </c>
      <c r="GI834" s="1">
        <v>0</v>
      </c>
      <c r="GJ834" s="1">
        <v>0</v>
      </c>
      <c r="GK834" s="1">
        <v>0</v>
      </c>
      <c r="GL834" s="1">
        <v>0</v>
      </c>
      <c r="GM834" s="1" t="s">
        <v>350</v>
      </c>
      <c r="GN834" s="1" t="s">
        <v>351</v>
      </c>
      <c r="GO834" s="1" t="s">
        <v>352</v>
      </c>
      <c r="GP834" s="1" t="s">
        <v>352</v>
      </c>
      <c r="GQ834" s="1" t="s">
        <v>352</v>
      </c>
      <c r="GR834" s="1" t="s">
        <v>352</v>
      </c>
      <c r="GS834" s="1">
        <v>0</v>
      </c>
      <c r="GT834" s="1">
        <v>100</v>
      </c>
      <c r="GU834" s="1">
        <v>100</v>
      </c>
      <c r="GV834" s="1">
        <v>0.56999999999999995</v>
      </c>
      <c r="GW834" s="1">
        <v>1.0999999999999999E-2</v>
      </c>
      <c r="GX834" s="1">
        <v>0.33715491177224621</v>
      </c>
      <c r="GY834" s="1">
        <v>3.036990343597491E-3</v>
      </c>
      <c r="GZ834" s="1">
        <v>-1.538114387597119E-6</v>
      </c>
      <c r="HA834" s="1">
        <v>3.3909691194327332E-10</v>
      </c>
      <c r="HB834" s="1">
        <v>-6.0604171497381017E-2</v>
      </c>
      <c r="HC834" s="1">
        <v>9.7621983196103414E-3</v>
      </c>
      <c r="HD834" s="1">
        <v>-3.3387782167185642E-4</v>
      </c>
      <c r="HE834" s="1">
        <v>2.632278881966732E-6</v>
      </c>
      <c r="HF834" s="1">
        <v>6</v>
      </c>
      <c r="HG834" s="1">
        <v>2134</v>
      </c>
      <c r="HH834" s="1">
        <v>2</v>
      </c>
      <c r="HI834" s="1">
        <v>31</v>
      </c>
      <c r="HJ834" s="1">
        <v>4.5999999999999996</v>
      </c>
      <c r="HK834" s="1">
        <v>4.4000000000000004</v>
      </c>
      <c r="HL834" s="1">
        <v>0.44433600000000001</v>
      </c>
      <c r="HM834" s="1">
        <v>2.3999000000000001</v>
      </c>
      <c r="HN834" s="1">
        <v>1.4978</v>
      </c>
      <c r="HO834" s="1">
        <v>2.3083499999999999</v>
      </c>
      <c r="HP834" s="1">
        <v>1.5478499999999999</v>
      </c>
      <c r="HQ834" s="1">
        <v>2.4340799999999998</v>
      </c>
      <c r="HR834" s="1">
        <v>42.643900000000002</v>
      </c>
      <c r="HS834" s="1">
        <v>14.385999999999999</v>
      </c>
      <c r="HT834" s="1">
        <v>18</v>
      </c>
      <c r="HU834" s="1">
        <v>494.99299999999999</v>
      </c>
      <c r="HV834" s="1">
        <v>468.12299999999999</v>
      </c>
      <c r="HW834" s="1">
        <v>26.406700000000001</v>
      </c>
      <c r="HX834" s="1">
        <v>34.2318</v>
      </c>
      <c r="HY834" s="1">
        <v>29.9998</v>
      </c>
      <c r="HZ834" s="1">
        <v>34.007300000000001</v>
      </c>
      <c r="IA834" s="1">
        <v>34.1004</v>
      </c>
      <c r="IB834" s="1">
        <v>9.10351</v>
      </c>
      <c r="IC834" s="1">
        <v>33.545699999999997</v>
      </c>
      <c r="ID834" s="1">
        <v>0</v>
      </c>
      <c r="IE834" s="1">
        <v>26.436399999999999</v>
      </c>
      <c r="IF834" s="1">
        <v>150.84100000000001</v>
      </c>
      <c r="IG834" s="1">
        <v>24.759699999999999</v>
      </c>
      <c r="IH834" s="1">
        <v>100.26300000000001</v>
      </c>
      <c r="II834" s="1">
        <v>99.9559</v>
      </c>
      <c r="IJ834" s="1" t="s">
        <v>1117</v>
      </c>
    </row>
    <row r="835" spans="1:244" ht="15.75" customHeight="1" x14ac:dyDescent="0.3">
      <c r="A835" s="1">
        <v>819</v>
      </c>
      <c r="B835" s="1">
        <v>1659887268.0999999</v>
      </c>
      <c r="C835" s="1">
        <v>7011</v>
      </c>
      <c r="D835" s="1" t="s">
        <v>1944</v>
      </c>
      <c r="E835" s="1" t="s">
        <v>1945</v>
      </c>
      <c r="F835" s="1">
        <v>1</v>
      </c>
      <c r="G835" s="1" t="s">
        <v>1115</v>
      </c>
      <c r="H835" s="1" t="s">
        <v>345</v>
      </c>
      <c r="I835" s="1" t="s">
        <v>1102</v>
      </c>
      <c r="J835" s="1" t="s">
        <v>1113</v>
      </c>
      <c r="K835" s="1" t="s">
        <v>1114</v>
      </c>
      <c r="L835" s="1" t="s">
        <v>1904</v>
      </c>
      <c r="M835" s="1" t="s">
        <v>346</v>
      </c>
      <c r="N835" s="1">
        <v>1659887260.599999</v>
      </c>
      <c r="O835" s="1">
        <f t="shared" si="102"/>
        <v>2.0426052870733797E-3</v>
      </c>
      <c r="P835" s="1">
        <f t="shared" si="103"/>
        <v>2.0426052870733797</v>
      </c>
      <c r="Q835" s="1">
        <f t="shared" si="104"/>
        <v>0.99975014391352202</v>
      </c>
      <c r="R835" s="1">
        <f t="shared" si="105"/>
        <v>62.07334666666668</v>
      </c>
      <c r="S835" s="1">
        <f t="shared" si="106"/>
        <v>43.631837747814849</v>
      </c>
      <c r="T835" s="1">
        <f t="shared" si="107"/>
        <v>4.3325309223723725</v>
      </c>
      <c r="U835" s="1">
        <f t="shared" si="108"/>
        <v>6.1637260260013251</v>
      </c>
      <c r="V835" s="1">
        <f t="shared" si="109"/>
        <v>9.7634399917416889E-2</v>
      </c>
      <c r="W835" s="1">
        <f t="shared" si="110"/>
        <v>2.9158724487204859</v>
      </c>
      <c r="X835" s="1">
        <f t="shared" si="111"/>
        <v>9.5853930708788906E-2</v>
      </c>
      <c r="Y835" s="1">
        <f t="shared" si="112"/>
        <v>6.0065970364236956E-2</v>
      </c>
      <c r="Z835" s="1">
        <f t="shared" si="113"/>
        <v>321.52094139999991</v>
      </c>
      <c r="AA835" s="1">
        <f t="shared" si="114"/>
        <v>32.275364934059517</v>
      </c>
      <c r="AB835" s="1">
        <f t="shared" si="115"/>
        <v>31.8583</v>
      </c>
      <c r="AC835" s="1">
        <f t="shared" si="116"/>
        <v>4.736919060709857</v>
      </c>
      <c r="AD835" s="1">
        <f t="shared" si="117"/>
        <v>60.166465868836525</v>
      </c>
      <c r="AE835" s="1">
        <f t="shared" si="118"/>
        <v>2.7001741456826278</v>
      </c>
      <c r="AF835" s="1">
        <f t="shared" si="119"/>
        <v>4.4878390423812382</v>
      </c>
      <c r="AG835" s="1">
        <f t="shared" si="120"/>
        <v>2.0367449150272292</v>
      </c>
      <c r="AH835" s="1">
        <f t="shared" si="121"/>
        <v>-90.078893159936044</v>
      </c>
      <c r="AI835" s="1">
        <f t="shared" si="122"/>
        <v>-149.34363369295681</v>
      </c>
      <c r="AJ835" s="1">
        <f t="shared" si="123"/>
        <v>-11.544971835699503</v>
      </c>
      <c r="AK835" s="1">
        <f t="shared" si="124"/>
        <v>70.553442711407513</v>
      </c>
      <c r="AL835" s="1">
        <f t="shared" si="125"/>
        <v>15.073245989508797</v>
      </c>
      <c r="AM835" s="1">
        <f t="shared" si="126"/>
        <v>2.0387457877861559</v>
      </c>
      <c r="AN835" s="1">
        <f t="shared" si="127"/>
        <v>0.99975014391352202</v>
      </c>
      <c r="AO835" s="1">
        <v>105.58729796325569</v>
      </c>
      <c r="AP835" s="1">
        <v>84.520422424242398</v>
      </c>
      <c r="AQ835" s="1">
        <v>3.814756816528408</v>
      </c>
      <c r="AR835" s="1">
        <v>66.272461968613413</v>
      </c>
      <c r="AS835" s="1">
        <f t="shared" si="128"/>
        <v>2.0426052870733797</v>
      </c>
      <c r="AT835" s="1">
        <v>24.810941934195281</v>
      </c>
      <c r="AU835" s="1">
        <v>27.19418727272727</v>
      </c>
      <c r="AV835" s="1">
        <v>1.151416357668492E-4</v>
      </c>
      <c r="AW835" s="1">
        <v>80.697832317614541</v>
      </c>
      <c r="AX835" s="1">
        <v>2</v>
      </c>
      <c r="AY835" s="1">
        <v>0</v>
      </c>
      <c r="AZ835" s="1">
        <f t="shared" si="129"/>
        <v>1</v>
      </c>
      <c r="BA835" s="1">
        <f t="shared" si="130"/>
        <v>0</v>
      </c>
      <c r="BB835" s="1">
        <f t="shared" si="131"/>
        <v>51790.745433086406</v>
      </c>
      <c r="BC835" s="1">
        <f t="shared" si="132"/>
        <v>2000.027333333333</v>
      </c>
      <c r="BD835" s="1">
        <f t="shared" si="133"/>
        <v>1681.2232599999998</v>
      </c>
      <c r="BE835" s="1">
        <f t="shared" si="134"/>
        <v>0.84060014179806208</v>
      </c>
      <c r="BF835" s="1">
        <f t="shared" si="135"/>
        <v>0.16075827367025983</v>
      </c>
      <c r="BG835" s="1">
        <v>6</v>
      </c>
      <c r="BH835" s="1">
        <v>0.5</v>
      </c>
      <c r="BI835" s="1" t="s">
        <v>347</v>
      </c>
      <c r="BJ835" s="1">
        <v>2</v>
      </c>
      <c r="BK835" s="1" t="b">
        <v>1</v>
      </c>
      <c r="BL835" s="1">
        <v>1659887260.599999</v>
      </c>
      <c r="BM835" s="1">
        <v>62.07334666666668</v>
      </c>
      <c r="BN835" s="1">
        <v>80.309313333333336</v>
      </c>
      <c r="BO835" s="1">
        <v>27.192779999999999</v>
      </c>
      <c r="BP835" s="1">
        <v>24.813306666666669</v>
      </c>
      <c r="BQ835" s="1">
        <v>61.55515333333333</v>
      </c>
      <c r="BR835" s="1">
        <v>27.181840000000001</v>
      </c>
      <c r="BS835" s="1">
        <v>500.10393333333337</v>
      </c>
      <c r="BT835" s="1">
        <v>99.197580000000002</v>
      </c>
      <c r="BU835" s="1">
        <v>9.9885933333333343E-2</v>
      </c>
      <c r="BV835" s="1">
        <v>30.908280000000001</v>
      </c>
      <c r="BW835" s="1">
        <v>31.8583</v>
      </c>
      <c r="BX835" s="1">
        <v>999.89999999999986</v>
      </c>
      <c r="BY835" s="1">
        <v>0</v>
      </c>
      <c r="BZ835" s="1">
        <v>0</v>
      </c>
      <c r="CA835" s="1">
        <v>10002.50066666667</v>
      </c>
      <c r="CB835" s="1">
        <v>0</v>
      </c>
      <c r="CC835" s="1">
        <v>186.4747333333334</v>
      </c>
      <c r="CD835" s="1">
        <v>-18.235944</v>
      </c>
      <c r="CE835" s="1">
        <v>63.808459999999997</v>
      </c>
      <c r="CF835" s="1">
        <v>82.352719999999991</v>
      </c>
      <c r="CG835" s="1">
        <v>2.3794633333333328</v>
      </c>
      <c r="CH835" s="1">
        <v>80.309313333333336</v>
      </c>
      <c r="CI835" s="1">
        <v>24.813306666666669</v>
      </c>
      <c r="CJ835" s="1">
        <v>2.6974573333333329</v>
      </c>
      <c r="CK835" s="1">
        <v>2.4614193333333341</v>
      </c>
      <c r="CL835" s="1">
        <v>22.26962666666666</v>
      </c>
      <c r="CM835" s="1">
        <v>20.773620000000001</v>
      </c>
      <c r="CN835" s="1">
        <v>2000.027333333333</v>
      </c>
      <c r="CO835" s="1">
        <v>0.97999699999999978</v>
      </c>
      <c r="CP835" s="1">
        <v>2.0003233333333339E-2</v>
      </c>
      <c r="CQ835" s="1">
        <v>0</v>
      </c>
      <c r="CR835" s="1">
        <v>2.5602666666666671</v>
      </c>
      <c r="CS835" s="1">
        <v>0</v>
      </c>
      <c r="CT835" s="1">
        <v>16491.086666666659</v>
      </c>
      <c r="CU835" s="1">
        <v>17412.55333333333</v>
      </c>
      <c r="CV835" s="1">
        <v>43.75</v>
      </c>
      <c r="CW835" s="1">
        <v>45.104000000000013</v>
      </c>
      <c r="CX835" s="1">
        <v>43.811999999999998</v>
      </c>
      <c r="CY835" s="1">
        <v>43.432866666666669</v>
      </c>
      <c r="CZ835" s="1">
        <v>43.745800000000003</v>
      </c>
      <c r="DA835" s="1">
        <v>1960.017333333333</v>
      </c>
      <c r="DB835" s="1">
        <v>40.01</v>
      </c>
      <c r="DC835" s="1">
        <v>0</v>
      </c>
      <c r="DD835" s="1">
        <v>1659887267.3</v>
      </c>
      <c r="DE835" s="1">
        <v>0</v>
      </c>
      <c r="DF835" s="1">
        <v>1659887002.5</v>
      </c>
      <c r="DG835" s="1" t="s">
        <v>1905</v>
      </c>
      <c r="DH835" s="1">
        <v>1659886993</v>
      </c>
      <c r="DI835" s="1">
        <v>1659887002.5</v>
      </c>
      <c r="DJ835" s="1">
        <v>16</v>
      </c>
      <c r="DK835" s="1">
        <v>-0.38300000000000001</v>
      </c>
      <c r="DL835" s="1">
        <v>1E-3</v>
      </c>
      <c r="DM835" s="1">
        <v>1.325</v>
      </c>
      <c r="DN835" s="1">
        <v>1.6E-2</v>
      </c>
      <c r="DO835" s="1">
        <v>400</v>
      </c>
      <c r="DP835" s="1">
        <v>25</v>
      </c>
      <c r="DQ835" s="1">
        <v>0.27</v>
      </c>
      <c r="DR835" s="1">
        <v>0.06</v>
      </c>
      <c r="DS835" s="1">
        <v>0.1389443295521528</v>
      </c>
      <c r="DT835" s="1">
        <v>6.4865588634895932</v>
      </c>
      <c r="DU835" s="1">
        <v>0.47556432428128192</v>
      </c>
      <c r="DV835" s="1">
        <v>0</v>
      </c>
      <c r="DW835" s="1">
        <v>-15.21133329032258</v>
      </c>
      <c r="DX835" s="1">
        <v>-131.1249626129032</v>
      </c>
      <c r="DY835" s="1">
        <v>9.8139531630100514</v>
      </c>
      <c r="DZ835" s="1">
        <v>0</v>
      </c>
      <c r="EA835" s="1">
        <v>54.336314530954127</v>
      </c>
      <c r="EB835" s="1">
        <v>-3.3619082753840819</v>
      </c>
      <c r="EC835" s="1">
        <v>3.3158278590143122</v>
      </c>
      <c r="ED835" s="1">
        <v>0</v>
      </c>
      <c r="EE835" s="1">
        <v>2.382624634146342</v>
      </c>
      <c r="EF835" s="1">
        <v>-3.8992891986061318E-2</v>
      </c>
      <c r="EG835" s="1">
        <v>5.4583036306793823E-3</v>
      </c>
      <c r="EH835" s="1">
        <v>1</v>
      </c>
      <c r="EI835" s="1">
        <v>2.0364460976510061</v>
      </c>
      <c r="EJ835" s="1">
        <v>5.3595827125463916E-3</v>
      </c>
      <c r="EK835" s="1">
        <v>1.4188094984131051E-3</v>
      </c>
      <c r="EL835" s="1">
        <v>1</v>
      </c>
      <c r="EM835" s="1">
        <v>2</v>
      </c>
      <c r="EN835" s="1">
        <v>5</v>
      </c>
      <c r="EO835" s="1" t="s">
        <v>386</v>
      </c>
      <c r="EP835" s="1">
        <v>2.9405999999999999</v>
      </c>
      <c r="EQ835" s="1">
        <v>2.80104</v>
      </c>
      <c r="ER835" s="1">
        <v>2.1923499999999999E-2</v>
      </c>
      <c r="ES835" s="1">
        <v>2.9725700000000001E-2</v>
      </c>
      <c r="ET835" s="1">
        <v>0.116826</v>
      </c>
      <c r="EU835" s="1">
        <v>0.10960499999999999</v>
      </c>
      <c r="EV835" s="1">
        <v>19984.599999999999</v>
      </c>
      <c r="EW835" s="1">
        <v>20787.8</v>
      </c>
      <c r="EX835" s="1">
        <v>23775.4</v>
      </c>
      <c r="EY835" s="1">
        <v>24947.9</v>
      </c>
      <c r="EZ835" s="1">
        <v>33614.699999999997</v>
      </c>
      <c r="FA835" s="1">
        <v>35473.5</v>
      </c>
      <c r="FB835" s="1">
        <v>43363.6</v>
      </c>
      <c r="FC835" s="1">
        <v>46122.6</v>
      </c>
      <c r="FD835" s="1">
        <v>1.9275199999999999</v>
      </c>
      <c r="FE835" s="1">
        <v>1.78857</v>
      </c>
      <c r="FF835" s="1">
        <v>9.4138100000000002E-2</v>
      </c>
      <c r="FG835" s="1">
        <v>0</v>
      </c>
      <c r="FH835" s="1">
        <v>30.3306</v>
      </c>
      <c r="FI835" s="1">
        <v>999.9</v>
      </c>
      <c r="FJ835" s="1">
        <v>50.6</v>
      </c>
      <c r="FK835" s="1">
        <v>39.6</v>
      </c>
      <c r="FL835" s="1">
        <v>37.0167</v>
      </c>
      <c r="FM835" s="1">
        <v>63.443899999999999</v>
      </c>
      <c r="FN835" s="1">
        <v>26.149799999999999</v>
      </c>
      <c r="FO835" s="1">
        <v>1</v>
      </c>
      <c r="FP835" s="1">
        <v>0.58190500000000001</v>
      </c>
      <c r="FQ835" s="1">
        <v>2.3561999999999999</v>
      </c>
      <c r="FR835" s="1">
        <v>20.302099999999999</v>
      </c>
      <c r="FS835" s="1">
        <v>5.2107000000000001</v>
      </c>
      <c r="FT835" s="1">
        <v>11.908099999999999</v>
      </c>
      <c r="FU835" s="1">
        <v>5.0023999999999997</v>
      </c>
      <c r="FV835" s="1">
        <v>3.2897799999999999</v>
      </c>
      <c r="FW835" s="1">
        <v>9999</v>
      </c>
      <c r="FX835" s="1">
        <v>9999</v>
      </c>
      <c r="FY835" s="1">
        <v>9999</v>
      </c>
      <c r="FZ835" s="1">
        <v>999.9</v>
      </c>
      <c r="GA835" s="1">
        <v>1.85975</v>
      </c>
      <c r="GB835" s="1">
        <v>1.8548</v>
      </c>
      <c r="GC835" s="1">
        <v>1.85791</v>
      </c>
      <c r="GD835" s="1">
        <v>1.8564000000000001</v>
      </c>
      <c r="GE835" s="1">
        <v>1.8551599999999999</v>
      </c>
      <c r="GF835" s="1">
        <v>1.8547100000000001</v>
      </c>
      <c r="GG835" s="1">
        <v>1.8535699999999999</v>
      </c>
      <c r="GH835" s="1">
        <v>1.8565400000000001</v>
      </c>
      <c r="GI835" s="1">
        <v>0</v>
      </c>
      <c r="GJ835" s="1">
        <v>0</v>
      </c>
      <c r="GK835" s="1">
        <v>0</v>
      </c>
      <c r="GL835" s="1">
        <v>0</v>
      </c>
      <c r="GM835" s="1" t="s">
        <v>350</v>
      </c>
      <c r="GN835" s="1" t="s">
        <v>351</v>
      </c>
      <c r="GO835" s="1" t="s">
        <v>352</v>
      </c>
      <c r="GP835" s="1" t="s">
        <v>352</v>
      </c>
      <c r="GQ835" s="1" t="s">
        <v>352</v>
      </c>
      <c r="GR835" s="1" t="s">
        <v>352</v>
      </c>
      <c r="GS835" s="1">
        <v>0</v>
      </c>
      <c r="GT835" s="1">
        <v>100</v>
      </c>
      <c r="GU835" s="1">
        <v>100</v>
      </c>
      <c r="GV835" s="1">
        <v>0.58099999999999996</v>
      </c>
      <c r="GW835" s="1">
        <v>1.09E-2</v>
      </c>
      <c r="GX835" s="1">
        <v>0.33715491177224621</v>
      </c>
      <c r="GY835" s="1">
        <v>3.036990343597491E-3</v>
      </c>
      <c r="GZ835" s="1">
        <v>-1.538114387597119E-6</v>
      </c>
      <c r="HA835" s="1">
        <v>3.3909691194327332E-10</v>
      </c>
      <c r="HB835" s="1">
        <v>-6.0604171497381017E-2</v>
      </c>
      <c r="HC835" s="1">
        <v>9.7621983196103414E-3</v>
      </c>
      <c r="HD835" s="1">
        <v>-3.3387782167185642E-4</v>
      </c>
      <c r="HE835" s="1">
        <v>2.632278881966732E-6</v>
      </c>
      <c r="HF835" s="1">
        <v>6</v>
      </c>
      <c r="HG835" s="1">
        <v>2134</v>
      </c>
      <c r="HH835" s="1">
        <v>2</v>
      </c>
      <c r="HI835" s="1">
        <v>31</v>
      </c>
      <c r="HJ835" s="1">
        <v>4.5999999999999996</v>
      </c>
      <c r="HK835" s="1">
        <v>4.4000000000000004</v>
      </c>
      <c r="HL835" s="1">
        <v>0.461426</v>
      </c>
      <c r="HM835" s="1">
        <v>2.3913600000000002</v>
      </c>
      <c r="HN835" s="1">
        <v>1.4978</v>
      </c>
      <c r="HO835" s="1">
        <v>2.3083499999999999</v>
      </c>
      <c r="HP835" s="1">
        <v>1.5478499999999999</v>
      </c>
      <c r="HQ835" s="1">
        <v>2.3547400000000001</v>
      </c>
      <c r="HR835" s="1">
        <v>42.643900000000002</v>
      </c>
      <c r="HS835" s="1">
        <v>14.3772</v>
      </c>
      <c r="HT835" s="1">
        <v>18</v>
      </c>
      <c r="HU835" s="1">
        <v>494.93299999999999</v>
      </c>
      <c r="HV835" s="1">
        <v>468.12299999999999</v>
      </c>
      <c r="HW835" s="1">
        <v>26.423400000000001</v>
      </c>
      <c r="HX835" s="1">
        <v>34.2318</v>
      </c>
      <c r="HY835" s="1">
        <v>29.999700000000001</v>
      </c>
      <c r="HZ835" s="1">
        <v>34.007300000000001</v>
      </c>
      <c r="IA835" s="1">
        <v>34.1004</v>
      </c>
      <c r="IB835" s="1">
        <v>9.2862200000000001</v>
      </c>
      <c r="IC835" s="1">
        <v>33.545699999999997</v>
      </c>
      <c r="ID835" s="1">
        <v>0</v>
      </c>
      <c r="IE835" s="1">
        <v>26.436399999999999</v>
      </c>
      <c r="IF835" s="1">
        <v>150.84100000000001</v>
      </c>
      <c r="IG835" s="1">
        <v>24.753699999999998</v>
      </c>
      <c r="IH835" s="1">
        <v>100.262</v>
      </c>
      <c r="II835" s="1">
        <v>99.956100000000006</v>
      </c>
      <c r="IJ835" s="1" t="s">
        <v>1117</v>
      </c>
    </row>
    <row r="836" spans="1:244" ht="15.75" customHeight="1" x14ac:dyDescent="0.3">
      <c r="A836" s="1">
        <v>820</v>
      </c>
      <c r="B836" s="1">
        <v>1659887269.0999999</v>
      </c>
      <c r="C836" s="1">
        <v>7012</v>
      </c>
      <c r="D836" s="1" t="s">
        <v>1946</v>
      </c>
      <c r="E836" s="1" t="s">
        <v>1947</v>
      </c>
      <c r="F836" s="1">
        <v>1</v>
      </c>
      <c r="G836" s="1" t="s">
        <v>1115</v>
      </c>
      <c r="H836" s="1" t="s">
        <v>345</v>
      </c>
      <c r="I836" s="1" t="s">
        <v>1102</v>
      </c>
      <c r="J836" s="1" t="s">
        <v>1113</v>
      </c>
      <c r="K836" s="1" t="s">
        <v>1114</v>
      </c>
      <c r="L836" s="1" t="s">
        <v>1904</v>
      </c>
      <c r="M836" s="1" t="s">
        <v>346</v>
      </c>
      <c r="N836" s="1">
        <v>1659887261.0999999</v>
      </c>
      <c r="O836" s="1">
        <f t="shared" si="102"/>
        <v>2.0399927291793337E-3</v>
      </c>
      <c r="P836" s="1">
        <f t="shared" si="103"/>
        <v>2.0399927291793336</v>
      </c>
      <c r="Q836" s="1">
        <f t="shared" si="104"/>
        <v>1.0455373383040598</v>
      </c>
      <c r="R836" s="1">
        <f t="shared" si="105"/>
        <v>63.584006250000002</v>
      </c>
      <c r="S836" s="1">
        <f t="shared" si="106"/>
        <v>44.319889012412268</v>
      </c>
      <c r="T836" s="1">
        <f t="shared" si="107"/>
        <v>4.4008496414073708</v>
      </c>
      <c r="U836" s="1">
        <f t="shared" si="108"/>
        <v>6.313726350401935</v>
      </c>
      <c r="V836" s="1">
        <f t="shared" si="109"/>
        <v>9.7504076323571359E-2</v>
      </c>
      <c r="W836" s="1">
        <f t="shared" si="110"/>
        <v>2.9161043457043343</v>
      </c>
      <c r="X836" s="1">
        <f t="shared" si="111"/>
        <v>9.5728448976401426E-2</v>
      </c>
      <c r="Y836" s="1">
        <f t="shared" si="112"/>
        <v>5.9987120351510548E-2</v>
      </c>
      <c r="Z836" s="1">
        <f t="shared" si="113"/>
        <v>321.51967124999999</v>
      </c>
      <c r="AA836" s="1">
        <f t="shared" si="114"/>
        <v>32.276187988019061</v>
      </c>
      <c r="AB836" s="1">
        <f t="shared" si="115"/>
        <v>31.858543749999999</v>
      </c>
      <c r="AC836" s="1">
        <f t="shared" si="116"/>
        <v>4.7369844813851429</v>
      </c>
      <c r="AD836" s="1">
        <f t="shared" si="117"/>
        <v>60.165744509107085</v>
      </c>
      <c r="AE836" s="1">
        <f t="shared" si="118"/>
        <v>2.7001804798845406</v>
      </c>
      <c r="AF836" s="1">
        <f t="shared" si="119"/>
        <v>4.4879033774373447</v>
      </c>
      <c r="AG836" s="1">
        <f t="shared" si="120"/>
        <v>2.0368040015006024</v>
      </c>
      <c r="AH836" s="1">
        <f t="shared" si="121"/>
        <v>-89.963679356808612</v>
      </c>
      <c r="AI836" s="1">
        <f t="shared" si="122"/>
        <v>-149.35433177405</v>
      </c>
      <c r="AJ836" s="1">
        <f t="shared" si="123"/>
        <v>-11.544908854741434</v>
      </c>
      <c r="AK836" s="1">
        <f t="shared" si="124"/>
        <v>70.656751264399958</v>
      </c>
      <c r="AL836" s="1">
        <f t="shared" si="125"/>
        <v>15.77189987557329</v>
      </c>
      <c r="AM836" s="1">
        <f t="shared" si="126"/>
        <v>2.0387254623687552</v>
      </c>
      <c r="AN836" s="1">
        <f t="shared" si="127"/>
        <v>1.0455373383040598</v>
      </c>
      <c r="AO836" s="1">
        <v>110.68568180339101</v>
      </c>
      <c r="AP836" s="1">
        <v>88.661230303030308</v>
      </c>
      <c r="AQ836" s="1">
        <v>3.9881094775232411</v>
      </c>
      <c r="AR836" s="1">
        <v>66.272461968613413</v>
      </c>
      <c r="AS836" s="1">
        <f t="shared" si="128"/>
        <v>2.0399927291793336</v>
      </c>
      <c r="AT836" s="1">
        <v>24.813421555392249</v>
      </c>
      <c r="AU836" s="1">
        <v>27.19382242424242</v>
      </c>
      <c r="AV836" s="1">
        <v>8.0083856639055602E-5</v>
      </c>
      <c r="AW836" s="1">
        <v>80.697832317614541</v>
      </c>
      <c r="AX836" s="1">
        <v>2</v>
      </c>
      <c r="AY836" s="1">
        <v>0</v>
      </c>
      <c r="AZ836" s="1">
        <f t="shared" si="129"/>
        <v>1</v>
      </c>
      <c r="BA836" s="1">
        <f t="shared" si="130"/>
        <v>0</v>
      </c>
      <c r="BB836" s="1">
        <f t="shared" si="131"/>
        <v>51797.284328376976</v>
      </c>
      <c r="BC836" s="1">
        <f t="shared" si="132"/>
        <v>2000.0193750000001</v>
      </c>
      <c r="BD836" s="1">
        <f t="shared" si="133"/>
        <v>1681.2165750000001</v>
      </c>
      <c r="BE836" s="1">
        <f t="shared" si="134"/>
        <v>0.84060014418610318</v>
      </c>
      <c r="BF836" s="1">
        <f t="shared" si="135"/>
        <v>0.16075827827917916</v>
      </c>
      <c r="BG836" s="1">
        <v>6</v>
      </c>
      <c r="BH836" s="1">
        <v>0.5</v>
      </c>
      <c r="BI836" s="1" t="s">
        <v>347</v>
      </c>
      <c r="BJ836" s="1">
        <v>2</v>
      </c>
      <c r="BK836" s="1" t="b">
        <v>1</v>
      </c>
      <c r="BL836" s="1">
        <v>1659887261.0999999</v>
      </c>
      <c r="BM836" s="1">
        <v>63.584006250000002</v>
      </c>
      <c r="BN836" s="1">
        <v>82.661731250000003</v>
      </c>
      <c r="BO836" s="1">
        <v>27.1928625</v>
      </c>
      <c r="BP836" s="1">
        <v>24.813431250000001</v>
      </c>
      <c r="BQ836" s="1">
        <v>63.061562500000008</v>
      </c>
      <c r="BR836" s="1">
        <v>27.181925</v>
      </c>
      <c r="BS836" s="1">
        <v>500.10775000000001</v>
      </c>
      <c r="BT836" s="1">
        <v>99.197524999999999</v>
      </c>
      <c r="BU836" s="1">
        <v>9.9872612499999999E-2</v>
      </c>
      <c r="BV836" s="1">
        <v>30.908531249999999</v>
      </c>
      <c r="BW836" s="1">
        <v>31.858543749999999</v>
      </c>
      <c r="BX836" s="1">
        <v>999.9</v>
      </c>
      <c r="BY836" s="1">
        <v>0</v>
      </c>
      <c r="BZ836" s="1">
        <v>0</v>
      </c>
      <c r="CA836" s="1">
        <v>10003.831875</v>
      </c>
      <c r="CB836" s="1">
        <v>0</v>
      </c>
      <c r="CC836" s="1">
        <v>187.63981250000001</v>
      </c>
      <c r="CD836" s="1">
        <v>-19.07771</v>
      </c>
      <c r="CE836" s="1">
        <v>65.36135625</v>
      </c>
      <c r="CF836" s="1">
        <v>84.765049999999988</v>
      </c>
      <c r="CG836" s="1">
        <v>2.3794256250000001</v>
      </c>
      <c r="CH836" s="1">
        <v>82.661731250000003</v>
      </c>
      <c r="CI836" s="1">
        <v>24.813431250000001</v>
      </c>
      <c r="CJ836" s="1">
        <v>2.697464375</v>
      </c>
      <c r="CK836" s="1">
        <v>2.46143</v>
      </c>
      <c r="CL836" s="1">
        <v>22.269668750000001</v>
      </c>
      <c r="CM836" s="1">
        <v>20.773687500000001</v>
      </c>
      <c r="CN836" s="1">
        <v>2000.0193750000001</v>
      </c>
      <c r="CO836" s="1">
        <v>0.97999693749999994</v>
      </c>
      <c r="CP836" s="1">
        <v>2.0003293750000001E-2</v>
      </c>
      <c r="CQ836" s="1">
        <v>0</v>
      </c>
      <c r="CR836" s="1">
        <v>2.5609999999999999</v>
      </c>
      <c r="CS836" s="1">
        <v>0</v>
      </c>
      <c r="CT836" s="1">
        <v>16489.431250000001</v>
      </c>
      <c r="CU836" s="1">
        <v>17412.487499999999</v>
      </c>
      <c r="CV836" s="1">
        <v>43.75</v>
      </c>
      <c r="CW836" s="1">
        <v>45.101374999999997</v>
      </c>
      <c r="CX836" s="1">
        <v>43.811999999999998</v>
      </c>
      <c r="CY836" s="1">
        <v>43.433124999999997</v>
      </c>
      <c r="CZ836" s="1">
        <v>43.742125000000001</v>
      </c>
      <c r="DA836" s="1">
        <v>1960.0093750000001</v>
      </c>
      <c r="DB836" s="1">
        <v>40.01</v>
      </c>
      <c r="DC836" s="1">
        <v>0</v>
      </c>
      <c r="DD836" s="1">
        <v>1659887267.9000001</v>
      </c>
      <c r="DE836" s="1">
        <v>0</v>
      </c>
      <c r="DF836" s="1">
        <v>1659887002.5</v>
      </c>
      <c r="DG836" s="1" t="s">
        <v>1905</v>
      </c>
      <c r="DH836" s="1">
        <v>1659886993</v>
      </c>
      <c r="DI836" s="1">
        <v>1659887002.5</v>
      </c>
      <c r="DJ836" s="1">
        <v>16</v>
      </c>
      <c r="DK836" s="1">
        <v>-0.38300000000000001</v>
      </c>
      <c r="DL836" s="1">
        <v>1E-3</v>
      </c>
      <c r="DM836" s="1">
        <v>1.325</v>
      </c>
      <c r="DN836" s="1">
        <v>1.6E-2</v>
      </c>
      <c r="DO836" s="1">
        <v>400</v>
      </c>
      <c r="DP836" s="1">
        <v>25</v>
      </c>
      <c r="DQ836" s="1">
        <v>0.27</v>
      </c>
      <c r="DR836" s="1">
        <v>0.06</v>
      </c>
      <c r="DS836" s="1">
        <v>0.295153095102824</v>
      </c>
      <c r="DT836" s="1">
        <v>6.3467796192523132</v>
      </c>
      <c r="DU836" s="1">
        <v>0.46453345375003191</v>
      </c>
      <c r="DV836" s="1">
        <v>0</v>
      </c>
      <c r="DW836" s="1">
        <v>-18.732990000000001</v>
      </c>
      <c r="DX836" s="1">
        <v>-124.5281058954393</v>
      </c>
      <c r="DY836" s="1">
        <v>9.0594903983513344</v>
      </c>
      <c r="DZ836" s="1">
        <v>0</v>
      </c>
      <c r="EA836" s="1">
        <v>54.763865790517947</v>
      </c>
      <c r="EB836" s="1">
        <v>19.4602732875382</v>
      </c>
      <c r="EC836" s="1">
        <v>3.8217685135419859</v>
      </c>
      <c r="ED836" s="1">
        <v>0</v>
      </c>
      <c r="EE836" s="1">
        <v>2.3809515000000001</v>
      </c>
      <c r="EF836" s="1">
        <v>-2.065418386491542E-2</v>
      </c>
      <c r="EG836" s="1">
        <v>3.2855787541922932E-3</v>
      </c>
      <c r="EH836" s="1">
        <v>1</v>
      </c>
      <c r="EI836" s="1">
        <v>2.0367385162633842</v>
      </c>
      <c r="EJ836" s="1">
        <v>7.5245189136192636E-3</v>
      </c>
      <c r="EK836" s="1">
        <v>1.5134485004955349E-3</v>
      </c>
      <c r="EL836" s="1">
        <v>1</v>
      </c>
      <c r="EM836" s="1">
        <v>2</v>
      </c>
      <c r="EN836" s="1">
        <v>5</v>
      </c>
      <c r="EO836" s="1" t="s">
        <v>386</v>
      </c>
      <c r="EP836" s="1">
        <v>2.9406599999999998</v>
      </c>
      <c r="EQ836" s="1">
        <v>2.8010100000000002</v>
      </c>
      <c r="ER836" s="1">
        <v>2.2955900000000001E-2</v>
      </c>
      <c r="ES836" s="1">
        <v>3.0935299999999999E-2</v>
      </c>
      <c r="ET836" s="1">
        <v>0.11683</v>
      </c>
      <c r="EU836" s="1">
        <v>0.10960499999999999</v>
      </c>
      <c r="EV836" s="1">
        <v>19963.7</v>
      </c>
      <c r="EW836" s="1">
        <v>20761.8</v>
      </c>
      <c r="EX836" s="1">
        <v>23775.5</v>
      </c>
      <c r="EY836" s="1">
        <v>24947.8</v>
      </c>
      <c r="EZ836" s="1">
        <v>33614.800000000003</v>
      </c>
      <c r="FA836" s="1">
        <v>35473.4</v>
      </c>
      <c r="FB836" s="1">
        <v>43363.9</v>
      </c>
      <c r="FC836" s="1">
        <v>46122.400000000001</v>
      </c>
      <c r="FD836" s="1">
        <v>1.9275199999999999</v>
      </c>
      <c r="FE836" s="1">
        <v>1.7885200000000001</v>
      </c>
      <c r="FF836" s="1">
        <v>9.4540399999999997E-2</v>
      </c>
      <c r="FG836" s="1">
        <v>0</v>
      </c>
      <c r="FH836" s="1">
        <v>30.3276</v>
      </c>
      <c r="FI836" s="1">
        <v>999.9</v>
      </c>
      <c r="FJ836" s="1">
        <v>50.6</v>
      </c>
      <c r="FK836" s="1">
        <v>39.6</v>
      </c>
      <c r="FL836" s="1">
        <v>37.017600000000002</v>
      </c>
      <c r="FM836" s="1">
        <v>63.823900000000002</v>
      </c>
      <c r="FN836" s="1">
        <v>26.1098</v>
      </c>
      <c r="FO836" s="1">
        <v>1</v>
      </c>
      <c r="FP836" s="1">
        <v>0.581735</v>
      </c>
      <c r="FQ836" s="1">
        <v>2.4237299999999999</v>
      </c>
      <c r="FR836" s="1">
        <v>20.301300000000001</v>
      </c>
      <c r="FS836" s="1">
        <v>5.2102500000000003</v>
      </c>
      <c r="FT836" s="1">
        <v>11.908099999999999</v>
      </c>
      <c r="FU836" s="1">
        <v>5.0023999999999997</v>
      </c>
      <c r="FV836" s="1">
        <v>3.2897500000000002</v>
      </c>
      <c r="FW836" s="1">
        <v>9999</v>
      </c>
      <c r="FX836" s="1">
        <v>9999</v>
      </c>
      <c r="FY836" s="1">
        <v>9999</v>
      </c>
      <c r="FZ836" s="1">
        <v>999.9</v>
      </c>
      <c r="GA836" s="1">
        <v>1.85975</v>
      </c>
      <c r="GB836" s="1">
        <v>1.8547899999999999</v>
      </c>
      <c r="GC836" s="1">
        <v>1.85791</v>
      </c>
      <c r="GD836" s="1">
        <v>1.8564000000000001</v>
      </c>
      <c r="GE836" s="1">
        <v>1.8551599999999999</v>
      </c>
      <c r="GF836" s="1">
        <v>1.8547100000000001</v>
      </c>
      <c r="GG836" s="1">
        <v>1.8535600000000001</v>
      </c>
      <c r="GH836" s="1">
        <v>1.8565400000000001</v>
      </c>
      <c r="GI836" s="1">
        <v>0</v>
      </c>
      <c r="GJ836" s="1">
        <v>0</v>
      </c>
      <c r="GK836" s="1">
        <v>0</v>
      </c>
      <c r="GL836" s="1">
        <v>0</v>
      </c>
      <c r="GM836" s="1" t="s">
        <v>350</v>
      </c>
      <c r="GN836" s="1" t="s">
        <v>351</v>
      </c>
      <c r="GO836" s="1" t="s">
        <v>352</v>
      </c>
      <c r="GP836" s="1" t="s">
        <v>352</v>
      </c>
      <c r="GQ836" s="1" t="s">
        <v>352</v>
      </c>
      <c r="GR836" s="1" t="s">
        <v>352</v>
      </c>
      <c r="GS836" s="1">
        <v>0</v>
      </c>
      <c r="GT836" s="1">
        <v>100</v>
      </c>
      <c r="GU836" s="1">
        <v>100</v>
      </c>
      <c r="GV836" s="1">
        <v>0.59199999999999997</v>
      </c>
      <c r="GW836" s="1">
        <v>1.09E-2</v>
      </c>
      <c r="GX836" s="1">
        <v>0.33715491177224621</v>
      </c>
      <c r="GY836" s="1">
        <v>3.036990343597491E-3</v>
      </c>
      <c r="GZ836" s="1">
        <v>-1.538114387597119E-6</v>
      </c>
      <c r="HA836" s="1">
        <v>3.3909691194327332E-10</v>
      </c>
      <c r="HB836" s="1">
        <v>-6.0604171497381017E-2</v>
      </c>
      <c r="HC836" s="1">
        <v>9.7621983196103414E-3</v>
      </c>
      <c r="HD836" s="1">
        <v>-3.3387782167185642E-4</v>
      </c>
      <c r="HE836" s="1">
        <v>2.632278881966732E-6</v>
      </c>
      <c r="HF836" s="1">
        <v>6</v>
      </c>
      <c r="HG836" s="1">
        <v>2134</v>
      </c>
      <c r="HH836" s="1">
        <v>2</v>
      </c>
      <c r="HI836" s="1">
        <v>31</v>
      </c>
      <c r="HJ836" s="1">
        <v>4.5999999999999996</v>
      </c>
      <c r="HK836" s="1">
        <v>4.4000000000000004</v>
      </c>
      <c r="HL836" s="1">
        <v>0.46630899999999997</v>
      </c>
      <c r="HM836" s="1">
        <v>2.3950200000000001</v>
      </c>
      <c r="HN836" s="1">
        <v>1.4978</v>
      </c>
      <c r="HO836" s="1">
        <v>2.3083499999999999</v>
      </c>
      <c r="HP836" s="1">
        <v>1.5478499999999999</v>
      </c>
      <c r="HQ836" s="1">
        <v>2.4169900000000002</v>
      </c>
      <c r="HR836" s="1">
        <v>42.643900000000002</v>
      </c>
      <c r="HS836" s="1">
        <v>14.385999999999999</v>
      </c>
      <c r="HT836" s="1">
        <v>18</v>
      </c>
      <c r="HU836" s="1">
        <v>494.93299999999999</v>
      </c>
      <c r="HV836" s="1">
        <v>468.09</v>
      </c>
      <c r="HW836" s="1">
        <v>26.439299999999999</v>
      </c>
      <c r="HX836" s="1">
        <v>34.231099999999998</v>
      </c>
      <c r="HY836" s="1">
        <v>29.999700000000001</v>
      </c>
      <c r="HZ836" s="1">
        <v>34.007300000000001</v>
      </c>
      <c r="IA836" s="1">
        <v>34.1004</v>
      </c>
      <c r="IB836" s="1">
        <v>9.5607399999999991</v>
      </c>
      <c r="IC836" s="1">
        <v>33.545699999999997</v>
      </c>
      <c r="ID836" s="1">
        <v>0</v>
      </c>
      <c r="IE836" s="1">
        <v>26.4986</v>
      </c>
      <c r="IF836" s="1">
        <v>160.86000000000001</v>
      </c>
      <c r="IG836" s="1">
        <v>24.7501</v>
      </c>
      <c r="IH836" s="1">
        <v>100.26300000000001</v>
      </c>
      <c r="II836" s="1">
        <v>99.955500000000001</v>
      </c>
      <c r="IJ836" s="1" t="s">
        <v>1117</v>
      </c>
    </row>
    <row r="837" spans="1:244" ht="15.75" customHeight="1" x14ac:dyDescent="0.3">
      <c r="A837" s="1">
        <v>821</v>
      </c>
      <c r="B837" s="1">
        <v>1659887270.0999999</v>
      </c>
      <c r="C837" s="1">
        <v>7013</v>
      </c>
      <c r="D837" s="1" t="s">
        <v>1948</v>
      </c>
      <c r="E837" s="1" t="s">
        <v>1949</v>
      </c>
      <c r="F837" s="1">
        <v>1</v>
      </c>
      <c r="G837" s="1" t="s">
        <v>1115</v>
      </c>
      <c r="H837" s="1" t="s">
        <v>345</v>
      </c>
      <c r="I837" s="1" t="s">
        <v>1102</v>
      </c>
      <c r="J837" s="1" t="s">
        <v>1113</v>
      </c>
      <c r="K837" s="1" t="s">
        <v>1114</v>
      </c>
      <c r="L837" s="1" t="s">
        <v>1904</v>
      </c>
      <c r="M837" s="1" t="s">
        <v>346</v>
      </c>
      <c r="N837" s="1">
        <v>1659887262.599999</v>
      </c>
      <c r="O837" s="1">
        <f t="shared" si="102"/>
        <v>2.0391527585067568E-3</v>
      </c>
      <c r="P837" s="1">
        <f t="shared" si="103"/>
        <v>2.0391527585067566</v>
      </c>
      <c r="Q837" s="1">
        <f t="shared" si="104"/>
        <v>1.0245691773182339</v>
      </c>
      <c r="R837" s="1">
        <f t="shared" si="105"/>
        <v>67.074866666666679</v>
      </c>
      <c r="S837" s="1">
        <f t="shared" si="106"/>
        <v>48.030991369995618</v>
      </c>
      <c r="T837" s="1">
        <f t="shared" si="107"/>
        <v>4.7693370894392357</v>
      </c>
      <c r="U837" s="1">
        <f t="shared" si="108"/>
        <v>6.6603382574019534</v>
      </c>
      <c r="V837" s="1">
        <f t="shared" si="109"/>
        <v>9.7464183178220226E-2</v>
      </c>
      <c r="W837" s="1">
        <f t="shared" si="110"/>
        <v>2.9163096943907454</v>
      </c>
      <c r="X837" s="1">
        <f t="shared" si="111"/>
        <v>9.5690116733522623E-2</v>
      </c>
      <c r="Y837" s="1">
        <f t="shared" si="112"/>
        <v>5.9963026090898694E-2</v>
      </c>
      <c r="Z837" s="1">
        <f t="shared" si="113"/>
        <v>321.51955820000006</v>
      </c>
      <c r="AA837" s="1">
        <f t="shared" si="114"/>
        <v>32.277337769121864</v>
      </c>
      <c r="AB837" s="1">
        <f t="shared" si="115"/>
        <v>31.858333333333331</v>
      </c>
      <c r="AC837" s="1">
        <f t="shared" si="116"/>
        <v>4.7369280070805608</v>
      </c>
      <c r="AD837" s="1">
        <f t="shared" si="117"/>
        <v>60.161623752202665</v>
      </c>
      <c r="AE837" s="1">
        <f t="shared" si="118"/>
        <v>2.7001530010202615</v>
      </c>
      <c r="AF837" s="1">
        <f t="shared" si="119"/>
        <v>4.4881651003001766</v>
      </c>
      <c r="AG837" s="1">
        <f t="shared" si="120"/>
        <v>2.0367750060602994</v>
      </c>
      <c r="AH837" s="1">
        <f t="shared" si="121"/>
        <v>-89.926636650147969</v>
      </c>
      <c r="AI837" s="1">
        <f t="shared" si="122"/>
        <v>-149.1710704441353</v>
      </c>
      <c r="AJ837" s="1">
        <f t="shared" si="123"/>
        <v>-11.529977097253671</v>
      </c>
      <c r="AK837" s="1">
        <f t="shared" si="124"/>
        <v>70.891874008463134</v>
      </c>
      <c r="AL837" s="1">
        <f t="shared" si="125"/>
        <v>18.273345939291829</v>
      </c>
      <c r="AM837" s="1">
        <f t="shared" si="126"/>
        <v>2.0388543282375755</v>
      </c>
      <c r="AN837" s="1">
        <f t="shared" si="127"/>
        <v>1.0245691773182339</v>
      </c>
      <c r="AO837" s="1">
        <v>115.8061898219042</v>
      </c>
      <c r="AP837" s="1">
        <v>92.959706060605996</v>
      </c>
      <c r="AQ837" s="1">
        <v>4.1512474572307214</v>
      </c>
      <c r="AR837" s="1">
        <v>66.272461968613413</v>
      </c>
      <c r="AS837" s="1">
        <f t="shared" si="128"/>
        <v>2.0391527585067566</v>
      </c>
      <c r="AT837" s="1">
        <v>24.815496204011119</v>
      </c>
      <c r="AU837" s="1">
        <v>27.195253333333341</v>
      </c>
      <c r="AV837" s="1">
        <v>2.0772125852447719E-5</v>
      </c>
      <c r="AW837" s="1">
        <v>80.697832317614541</v>
      </c>
      <c r="AX837" s="1">
        <v>2</v>
      </c>
      <c r="AY837" s="1">
        <v>0</v>
      </c>
      <c r="AZ837" s="1">
        <f t="shared" si="129"/>
        <v>1</v>
      </c>
      <c r="BA837" s="1">
        <f t="shared" si="130"/>
        <v>0</v>
      </c>
      <c r="BB837" s="1">
        <f t="shared" si="131"/>
        <v>51802.932257635985</v>
      </c>
      <c r="BC837" s="1">
        <f t="shared" si="132"/>
        <v>2000.0186666666671</v>
      </c>
      <c r="BD837" s="1">
        <f t="shared" si="133"/>
        <v>1681.2159800000004</v>
      </c>
      <c r="BE837" s="1">
        <f t="shared" si="134"/>
        <v>0.84060014439865227</v>
      </c>
      <c r="BF837" s="1">
        <f t="shared" si="135"/>
        <v>0.1607582786893989</v>
      </c>
      <c r="BG837" s="1">
        <v>6</v>
      </c>
      <c r="BH837" s="1">
        <v>0.5</v>
      </c>
      <c r="BI837" s="1" t="s">
        <v>347</v>
      </c>
      <c r="BJ837" s="1">
        <v>2</v>
      </c>
      <c r="BK837" s="1" t="b">
        <v>1</v>
      </c>
      <c r="BL837" s="1">
        <v>1659887262.599999</v>
      </c>
      <c r="BM837" s="1">
        <v>67.074866666666679</v>
      </c>
      <c r="BN837" s="1">
        <v>89.161900000000017</v>
      </c>
      <c r="BO837" s="1">
        <v>27.192673333333339</v>
      </c>
      <c r="BP837" s="1">
        <v>24.813126666666669</v>
      </c>
      <c r="BQ837" s="1">
        <v>66.542560000000009</v>
      </c>
      <c r="BR837" s="1">
        <v>27.181740000000001</v>
      </c>
      <c r="BS837" s="1">
        <v>500.11520000000002</v>
      </c>
      <c r="BT837" s="1">
        <v>99.197179999999989</v>
      </c>
      <c r="BU837" s="1">
        <v>9.9897853333333328E-2</v>
      </c>
      <c r="BV837" s="1">
        <v>30.909553333333339</v>
      </c>
      <c r="BW837" s="1">
        <v>31.858333333333331</v>
      </c>
      <c r="BX837" s="1">
        <v>999.89999999999986</v>
      </c>
      <c r="BY837" s="1">
        <v>0</v>
      </c>
      <c r="BZ837" s="1">
        <v>0</v>
      </c>
      <c r="CA837" s="1">
        <v>10005.040666666669</v>
      </c>
      <c r="CB837" s="1">
        <v>0</v>
      </c>
      <c r="CC837" s="1">
        <v>190.2218</v>
      </c>
      <c r="CD837" s="1">
        <v>-22.087013333333331</v>
      </c>
      <c r="CE837" s="1">
        <v>68.949793333333346</v>
      </c>
      <c r="CF837" s="1">
        <v>91.430573333333328</v>
      </c>
      <c r="CG837" s="1">
        <v>2.3795446666666669</v>
      </c>
      <c r="CH837" s="1">
        <v>89.161900000000017</v>
      </c>
      <c r="CI837" s="1">
        <v>24.813126666666669</v>
      </c>
      <c r="CJ837" s="1">
        <v>2.6974360000000002</v>
      </c>
      <c r="CK837" s="1">
        <v>2.4613906666666669</v>
      </c>
      <c r="CL837" s="1">
        <v>22.269500000000001</v>
      </c>
      <c r="CM837" s="1">
        <v>20.77343333333333</v>
      </c>
      <c r="CN837" s="1">
        <v>2000.0186666666671</v>
      </c>
      <c r="CO837" s="1">
        <v>0.97999679999999989</v>
      </c>
      <c r="CP837" s="1">
        <v>2.0003426666666671E-2</v>
      </c>
      <c r="CQ837" s="1">
        <v>0</v>
      </c>
      <c r="CR837" s="1">
        <v>2.5940666666666661</v>
      </c>
      <c r="CS837" s="1">
        <v>0</v>
      </c>
      <c r="CT837" s="1">
        <v>16484.7</v>
      </c>
      <c r="CU837" s="1">
        <v>17412.486666666671</v>
      </c>
      <c r="CV837" s="1">
        <v>43.75</v>
      </c>
      <c r="CW837" s="1">
        <v>45.095599999999997</v>
      </c>
      <c r="CX837" s="1">
        <v>43.811999999999998</v>
      </c>
      <c r="CY837" s="1">
        <v>43.432866666666669</v>
      </c>
      <c r="CZ837" s="1">
        <v>43.741599999999998</v>
      </c>
      <c r="DA837" s="1">
        <v>1960.0086666666659</v>
      </c>
      <c r="DB837" s="1">
        <v>40.01</v>
      </c>
      <c r="DC837" s="1">
        <v>0</v>
      </c>
      <c r="DD837" s="1">
        <v>1659887269.0999999</v>
      </c>
      <c r="DE837" s="1">
        <v>0</v>
      </c>
      <c r="DF837" s="1">
        <v>1659887002.5</v>
      </c>
      <c r="DG837" s="1" t="s">
        <v>1905</v>
      </c>
      <c r="DH837" s="1">
        <v>1659886993</v>
      </c>
      <c r="DI837" s="1">
        <v>1659887002.5</v>
      </c>
      <c r="DJ837" s="1">
        <v>16</v>
      </c>
      <c r="DK837" s="1">
        <v>-0.38300000000000001</v>
      </c>
      <c r="DL837" s="1">
        <v>1E-3</v>
      </c>
      <c r="DM837" s="1">
        <v>1.325</v>
      </c>
      <c r="DN837" s="1">
        <v>1.6E-2</v>
      </c>
      <c r="DO837" s="1">
        <v>400</v>
      </c>
      <c r="DP837" s="1">
        <v>25</v>
      </c>
      <c r="DQ837" s="1">
        <v>0.27</v>
      </c>
      <c r="DR837" s="1">
        <v>0.06</v>
      </c>
      <c r="DS837" s="1">
        <v>0.39953429219098741</v>
      </c>
      <c r="DT837" s="1">
        <v>6.0550537305972316</v>
      </c>
      <c r="DU837" s="1">
        <v>0.44332828729729912</v>
      </c>
      <c r="DV837" s="1">
        <v>0</v>
      </c>
      <c r="DW837" s="1">
        <v>-20.685477666666671</v>
      </c>
      <c r="DX837" s="1">
        <v>-116.7118651835372</v>
      </c>
      <c r="DY837" s="1">
        <v>8.5177319772541491</v>
      </c>
      <c r="DZ837" s="1">
        <v>0</v>
      </c>
      <c r="EA837" s="1">
        <v>55.238266661862028</v>
      </c>
      <c r="EB837" s="1">
        <v>39.584520649835213</v>
      </c>
      <c r="EC837" s="1">
        <v>4.580163009561919</v>
      </c>
      <c r="ED837" s="1">
        <v>0</v>
      </c>
      <c r="EE837" s="1">
        <v>2.3803735000000001</v>
      </c>
      <c r="EF837" s="1">
        <v>-1.34926829268325E-2</v>
      </c>
      <c r="EG837" s="1">
        <v>2.4867856260642729E-3</v>
      </c>
      <c r="EH837" s="1">
        <v>1</v>
      </c>
      <c r="EI837" s="1">
        <v>2.036789031169699</v>
      </c>
      <c r="EJ837" s="1">
        <v>8.2501022384243311E-3</v>
      </c>
      <c r="EK837" s="1">
        <v>1.5220497065869161E-3</v>
      </c>
      <c r="EL837" s="1">
        <v>1</v>
      </c>
      <c r="EM837" s="1">
        <v>2</v>
      </c>
      <c r="EN837" s="1">
        <v>5</v>
      </c>
      <c r="EO837" s="1" t="s">
        <v>386</v>
      </c>
      <c r="EP837" s="1">
        <v>2.9405899999999998</v>
      </c>
      <c r="EQ837" s="1">
        <v>2.8010100000000002</v>
      </c>
      <c r="ER837" s="1">
        <v>2.40164E-2</v>
      </c>
      <c r="ES837" s="1">
        <v>3.2139599999999997E-2</v>
      </c>
      <c r="ET837" s="1">
        <v>0.11683200000000001</v>
      </c>
      <c r="EU837" s="1">
        <v>0.109588</v>
      </c>
      <c r="EV837" s="1">
        <v>19942.2</v>
      </c>
      <c r="EW837" s="1">
        <v>20736.2</v>
      </c>
      <c r="EX837" s="1">
        <v>23775.7</v>
      </c>
      <c r="EY837" s="1">
        <v>24948</v>
      </c>
      <c r="EZ837" s="1">
        <v>33614.9</v>
      </c>
      <c r="FA837" s="1">
        <v>35474</v>
      </c>
      <c r="FB837" s="1">
        <v>43364</v>
      </c>
      <c r="FC837" s="1">
        <v>46122.2</v>
      </c>
      <c r="FD837" s="1">
        <v>1.9275199999999999</v>
      </c>
      <c r="FE837" s="1">
        <v>1.7886</v>
      </c>
      <c r="FF837" s="1">
        <v>9.4555299999999995E-2</v>
      </c>
      <c r="FG837" s="1">
        <v>0</v>
      </c>
      <c r="FH837" s="1">
        <v>30.324300000000001</v>
      </c>
      <c r="FI837" s="1">
        <v>999.9</v>
      </c>
      <c r="FJ837" s="1">
        <v>50.6</v>
      </c>
      <c r="FK837" s="1">
        <v>39.6</v>
      </c>
      <c r="FL837" s="1">
        <v>37.015799999999999</v>
      </c>
      <c r="FM837" s="1">
        <v>63.783900000000003</v>
      </c>
      <c r="FN837" s="1">
        <v>26.017600000000002</v>
      </c>
      <c r="FO837" s="1">
        <v>1</v>
      </c>
      <c r="FP837" s="1">
        <v>0.58162899999999995</v>
      </c>
      <c r="FQ837" s="1">
        <v>2.4089800000000001</v>
      </c>
      <c r="FR837" s="1">
        <v>20.301400000000001</v>
      </c>
      <c r="FS837" s="1">
        <v>5.2105499999999996</v>
      </c>
      <c r="FT837" s="1">
        <v>11.908099999999999</v>
      </c>
      <c r="FU837" s="1">
        <v>5.0024499999999996</v>
      </c>
      <c r="FV837" s="1">
        <v>3.2896999999999998</v>
      </c>
      <c r="FW837" s="1">
        <v>9999</v>
      </c>
      <c r="FX837" s="1">
        <v>9999</v>
      </c>
      <c r="FY837" s="1">
        <v>9999</v>
      </c>
      <c r="FZ837" s="1">
        <v>999.9</v>
      </c>
      <c r="GA837" s="1">
        <v>1.8597399999999999</v>
      </c>
      <c r="GB837" s="1">
        <v>1.85476</v>
      </c>
      <c r="GC837" s="1">
        <v>1.85791</v>
      </c>
      <c r="GD837" s="1">
        <v>1.85639</v>
      </c>
      <c r="GE837" s="1">
        <v>1.8551500000000001</v>
      </c>
      <c r="GF837" s="1">
        <v>1.8547100000000001</v>
      </c>
      <c r="GG837" s="1">
        <v>1.85355</v>
      </c>
      <c r="GH837" s="1">
        <v>1.8565400000000001</v>
      </c>
      <c r="GI837" s="1">
        <v>0</v>
      </c>
      <c r="GJ837" s="1">
        <v>0</v>
      </c>
      <c r="GK837" s="1">
        <v>0</v>
      </c>
      <c r="GL837" s="1">
        <v>0</v>
      </c>
      <c r="GM837" s="1" t="s">
        <v>350</v>
      </c>
      <c r="GN837" s="1" t="s">
        <v>351</v>
      </c>
      <c r="GO837" s="1" t="s">
        <v>352</v>
      </c>
      <c r="GP837" s="1" t="s">
        <v>352</v>
      </c>
      <c r="GQ837" s="1" t="s">
        <v>352</v>
      </c>
      <c r="GR837" s="1" t="s">
        <v>352</v>
      </c>
      <c r="GS837" s="1">
        <v>0</v>
      </c>
      <c r="GT837" s="1">
        <v>100</v>
      </c>
      <c r="GU837" s="1">
        <v>100</v>
      </c>
      <c r="GV837" s="1">
        <v>0.60399999999999998</v>
      </c>
      <c r="GW837" s="1">
        <v>1.09E-2</v>
      </c>
      <c r="GX837" s="1">
        <v>0.33715491177224621</v>
      </c>
      <c r="GY837" s="1">
        <v>3.036990343597491E-3</v>
      </c>
      <c r="GZ837" s="1">
        <v>-1.538114387597119E-6</v>
      </c>
      <c r="HA837" s="1">
        <v>3.3909691194327332E-10</v>
      </c>
      <c r="HB837" s="1">
        <v>-6.0604171497381017E-2</v>
      </c>
      <c r="HC837" s="1">
        <v>9.7621983196103414E-3</v>
      </c>
      <c r="HD837" s="1">
        <v>-3.3387782167185642E-4</v>
      </c>
      <c r="HE837" s="1">
        <v>2.632278881966732E-6</v>
      </c>
      <c r="HF837" s="1">
        <v>6</v>
      </c>
      <c r="HG837" s="1">
        <v>2134</v>
      </c>
      <c r="HH837" s="1">
        <v>2</v>
      </c>
      <c r="HI837" s="1">
        <v>31</v>
      </c>
      <c r="HJ837" s="1">
        <v>4.5999999999999996</v>
      </c>
      <c r="HK837" s="1">
        <v>4.5</v>
      </c>
      <c r="HL837" s="1">
        <v>0.48095700000000002</v>
      </c>
      <c r="HM837" s="1">
        <v>2.4011200000000001</v>
      </c>
      <c r="HN837" s="1">
        <v>1.4978</v>
      </c>
      <c r="HO837" s="1">
        <v>2.3083499999999999</v>
      </c>
      <c r="HP837" s="1">
        <v>1.5478499999999999</v>
      </c>
      <c r="HQ837" s="1">
        <v>2.2863799999999999</v>
      </c>
      <c r="HR837" s="1">
        <v>42.643900000000002</v>
      </c>
      <c r="HS837" s="1">
        <v>14.368399999999999</v>
      </c>
      <c r="HT837" s="1">
        <v>18</v>
      </c>
      <c r="HU837" s="1">
        <v>494.93299999999999</v>
      </c>
      <c r="HV837" s="1">
        <v>468.13400000000001</v>
      </c>
      <c r="HW837" s="1">
        <v>26.449200000000001</v>
      </c>
      <c r="HX837" s="1">
        <v>34.230200000000004</v>
      </c>
      <c r="HY837" s="1">
        <v>29.999700000000001</v>
      </c>
      <c r="HZ837" s="1">
        <v>34.007300000000001</v>
      </c>
      <c r="IA837" s="1">
        <v>34.099699999999999</v>
      </c>
      <c r="IB837" s="1">
        <v>9.7427399999999995</v>
      </c>
      <c r="IC837" s="1">
        <v>33.545699999999997</v>
      </c>
      <c r="ID837" s="1">
        <v>0</v>
      </c>
      <c r="IE837" s="1">
        <v>26.4986</v>
      </c>
      <c r="IF837" s="1">
        <v>160.86000000000001</v>
      </c>
      <c r="IG837" s="1">
        <v>24.7498</v>
      </c>
      <c r="IH837" s="1">
        <v>100.26300000000001</v>
      </c>
      <c r="II837" s="1">
        <v>99.955600000000004</v>
      </c>
      <c r="IJ837" s="1" t="s">
        <v>1117</v>
      </c>
    </row>
    <row r="838" spans="1:244" ht="15.75" customHeight="1" x14ac:dyDescent="0.3">
      <c r="A838" s="1">
        <v>822</v>
      </c>
      <c r="B838" s="1">
        <v>1659887271.0999999</v>
      </c>
      <c r="C838" s="1">
        <v>7014</v>
      </c>
      <c r="D838" s="1" t="s">
        <v>1950</v>
      </c>
      <c r="E838" s="1" t="s">
        <v>1951</v>
      </c>
      <c r="F838" s="1">
        <v>1</v>
      </c>
      <c r="G838" s="1" t="s">
        <v>1115</v>
      </c>
      <c r="H838" s="1" t="s">
        <v>345</v>
      </c>
      <c r="I838" s="1" t="s">
        <v>1102</v>
      </c>
      <c r="J838" s="1" t="s">
        <v>1113</v>
      </c>
      <c r="K838" s="1" t="s">
        <v>1114</v>
      </c>
      <c r="L838" s="1" t="s">
        <v>1904</v>
      </c>
      <c r="M838" s="1" t="s">
        <v>346</v>
      </c>
      <c r="N838" s="1">
        <v>1659887263.0999999</v>
      </c>
      <c r="O838" s="1">
        <f t="shared" si="102"/>
        <v>2.0404475230090496E-3</v>
      </c>
      <c r="P838" s="1">
        <f t="shared" si="103"/>
        <v>2.0404475230090497</v>
      </c>
      <c r="Q838" s="1">
        <f t="shared" si="104"/>
        <v>1.0430436766173121</v>
      </c>
      <c r="R838" s="1">
        <f t="shared" si="105"/>
        <v>68.801249999999996</v>
      </c>
      <c r="S838" s="1">
        <f t="shared" si="106"/>
        <v>49.40761096018683</v>
      </c>
      <c r="T838" s="1">
        <f t="shared" si="107"/>
        <v>4.9060260688436994</v>
      </c>
      <c r="U838" s="1">
        <f t="shared" si="108"/>
        <v>6.8317556649526407</v>
      </c>
      <c r="V838" s="1">
        <f t="shared" si="109"/>
        <v>9.752745795755903E-2</v>
      </c>
      <c r="W838" s="1">
        <f t="shared" si="110"/>
        <v>2.9161021999130625</v>
      </c>
      <c r="X838" s="1">
        <f t="shared" si="111"/>
        <v>9.5750985992330118E-2</v>
      </c>
      <c r="Y838" s="1">
        <f t="shared" si="112"/>
        <v>6.0001279955785441E-2</v>
      </c>
      <c r="Z838" s="1">
        <f t="shared" si="113"/>
        <v>321.51887325000001</v>
      </c>
      <c r="AA838" s="1">
        <f t="shared" si="114"/>
        <v>32.277376982647766</v>
      </c>
      <c r="AB838" s="1">
        <f t="shared" si="115"/>
        <v>31.8584125</v>
      </c>
      <c r="AC838" s="1">
        <f t="shared" si="116"/>
        <v>4.7369492547699368</v>
      </c>
      <c r="AD838" s="1">
        <f t="shared" si="117"/>
        <v>60.161215189151093</v>
      </c>
      <c r="AE838" s="1">
        <f t="shared" si="118"/>
        <v>2.7001794052388965</v>
      </c>
      <c r="AF838" s="1">
        <f t="shared" si="119"/>
        <v>4.4882394691485912</v>
      </c>
      <c r="AG838" s="1">
        <f t="shared" si="120"/>
        <v>2.0367698495310402</v>
      </c>
      <c r="AH838" s="1">
        <f t="shared" si="121"/>
        <v>-89.983735764699091</v>
      </c>
      <c r="AI838" s="1">
        <f t="shared" si="122"/>
        <v>-149.12724574592363</v>
      </c>
      <c r="AJ838" s="1">
        <f t="shared" si="123"/>
        <v>-11.527430880029666</v>
      </c>
      <c r="AK838" s="1">
        <f t="shared" si="124"/>
        <v>70.880460859347636</v>
      </c>
      <c r="AL838" s="1">
        <f t="shared" si="125"/>
        <v>18.851483530076706</v>
      </c>
      <c r="AM838" s="1">
        <f t="shared" si="126"/>
        <v>2.0391828879759992</v>
      </c>
      <c r="AN838" s="1">
        <f t="shared" si="127"/>
        <v>1.0430436766173121</v>
      </c>
      <c r="AO838" s="1">
        <v>120.9245030346234</v>
      </c>
      <c r="AP838" s="1">
        <v>97.355996363636351</v>
      </c>
      <c r="AQ838" s="1">
        <v>4.2857358650408539</v>
      </c>
      <c r="AR838" s="1">
        <v>66.272461968613413</v>
      </c>
      <c r="AS838" s="1">
        <f t="shared" si="128"/>
        <v>2.0404475230090497</v>
      </c>
      <c r="AT838" s="1">
        <v>24.816070781823829</v>
      </c>
      <c r="AU838" s="1">
        <v>27.197318181818169</v>
      </c>
      <c r="AV838" s="1">
        <v>2.3557382867673121E-5</v>
      </c>
      <c r="AW838" s="1">
        <v>80.697832317614541</v>
      </c>
      <c r="AX838" s="1">
        <v>2</v>
      </c>
      <c r="AY838" s="1">
        <v>0</v>
      </c>
      <c r="AZ838" s="1">
        <f t="shared" si="129"/>
        <v>1</v>
      </c>
      <c r="BA838" s="1">
        <f t="shared" si="130"/>
        <v>0</v>
      </c>
      <c r="BB838" s="1">
        <f t="shared" si="131"/>
        <v>51796.989823488402</v>
      </c>
      <c r="BC838" s="1">
        <f t="shared" si="132"/>
        <v>2000.014375</v>
      </c>
      <c r="BD838" s="1">
        <f t="shared" si="133"/>
        <v>1681.2123749999998</v>
      </c>
      <c r="BE838" s="1">
        <f t="shared" si="134"/>
        <v>0.8406001456864528</v>
      </c>
      <c r="BF838" s="1">
        <f t="shared" si="135"/>
        <v>0.16075828117485405</v>
      </c>
      <c r="BG838" s="1">
        <v>6</v>
      </c>
      <c r="BH838" s="1">
        <v>0.5</v>
      </c>
      <c r="BI838" s="1" t="s">
        <v>347</v>
      </c>
      <c r="BJ838" s="1">
        <v>2</v>
      </c>
      <c r="BK838" s="1" t="b">
        <v>1</v>
      </c>
      <c r="BL838" s="1">
        <v>1659887263.0999999</v>
      </c>
      <c r="BM838" s="1">
        <v>68.801249999999996</v>
      </c>
      <c r="BN838" s="1">
        <v>91.586156250000016</v>
      </c>
      <c r="BO838" s="1">
        <v>27.192968749999999</v>
      </c>
      <c r="BP838" s="1">
        <v>24.8130375</v>
      </c>
      <c r="BQ838" s="1">
        <v>68.26411250000001</v>
      </c>
      <c r="BR838" s="1">
        <v>27.1820375</v>
      </c>
      <c r="BS838" s="1">
        <v>500.11481250000003</v>
      </c>
      <c r="BT838" s="1">
        <v>99.197062500000001</v>
      </c>
      <c r="BU838" s="1">
        <v>9.9907612499999993E-2</v>
      </c>
      <c r="BV838" s="1">
        <v>30.90984375</v>
      </c>
      <c r="BW838" s="1">
        <v>31.8584125</v>
      </c>
      <c r="BX838" s="1">
        <v>999.9</v>
      </c>
      <c r="BY838" s="1">
        <v>0</v>
      </c>
      <c r="BZ838" s="1">
        <v>0</v>
      </c>
      <c r="CA838" s="1">
        <v>10003.866249999999</v>
      </c>
      <c r="CB838" s="1">
        <v>0</v>
      </c>
      <c r="CC838" s="1">
        <v>192.105625</v>
      </c>
      <c r="CD838" s="1">
        <v>-22.7849</v>
      </c>
      <c r="CE838" s="1">
        <v>70.724462500000001</v>
      </c>
      <c r="CF838" s="1">
        <v>93.91653749999999</v>
      </c>
      <c r="CG838" s="1">
        <v>2.3799275</v>
      </c>
      <c r="CH838" s="1">
        <v>91.586156250000016</v>
      </c>
      <c r="CI838" s="1">
        <v>24.8130375</v>
      </c>
      <c r="CJ838" s="1">
        <v>2.6974618750000001</v>
      </c>
      <c r="CK838" s="1">
        <v>2.4613787500000002</v>
      </c>
      <c r="CL838" s="1">
        <v>22.269656250000001</v>
      </c>
      <c r="CM838" s="1">
        <v>20.773356249999999</v>
      </c>
      <c r="CN838" s="1">
        <v>2000.014375</v>
      </c>
      <c r="CO838" s="1">
        <v>0.97999674999999997</v>
      </c>
      <c r="CP838" s="1">
        <v>2.0003475E-2</v>
      </c>
      <c r="CQ838" s="1">
        <v>0</v>
      </c>
      <c r="CR838" s="1">
        <v>2.5438749999999999</v>
      </c>
      <c r="CS838" s="1">
        <v>0</v>
      </c>
      <c r="CT838" s="1">
        <v>16483.068749999999</v>
      </c>
      <c r="CU838" s="1">
        <v>17412.45</v>
      </c>
      <c r="CV838" s="1">
        <v>43.75</v>
      </c>
      <c r="CW838" s="1">
        <v>45.093499999999999</v>
      </c>
      <c r="CX838" s="1">
        <v>43.811999999999998</v>
      </c>
      <c r="CY838" s="1">
        <v>43.433124999999997</v>
      </c>
      <c r="CZ838" s="1">
        <v>43.738187500000002</v>
      </c>
      <c r="DA838" s="1">
        <v>1960.004375</v>
      </c>
      <c r="DB838" s="1">
        <v>40.01</v>
      </c>
      <c r="DC838" s="1">
        <v>0</v>
      </c>
      <c r="DD838" s="1">
        <v>1659887270.3</v>
      </c>
      <c r="DE838" s="1">
        <v>0</v>
      </c>
      <c r="DF838" s="1">
        <v>1659887002.5</v>
      </c>
      <c r="DG838" s="1" t="s">
        <v>1905</v>
      </c>
      <c r="DH838" s="1">
        <v>1659886993</v>
      </c>
      <c r="DI838" s="1">
        <v>1659887002.5</v>
      </c>
      <c r="DJ838" s="1">
        <v>16</v>
      </c>
      <c r="DK838" s="1">
        <v>-0.38300000000000001</v>
      </c>
      <c r="DL838" s="1">
        <v>1E-3</v>
      </c>
      <c r="DM838" s="1">
        <v>1.325</v>
      </c>
      <c r="DN838" s="1">
        <v>1.6E-2</v>
      </c>
      <c r="DO838" s="1">
        <v>400</v>
      </c>
      <c r="DP838" s="1">
        <v>25</v>
      </c>
      <c r="DQ838" s="1">
        <v>0.27</v>
      </c>
      <c r="DR838" s="1">
        <v>0.06</v>
      </c>
      <c r="DS838" s="1">
        <v>0.54706757180860455</v>
      </c>
      <c r="DT838" s="1">
        <v>5.2112096867583881</v>
      </c>
      <c r="DU838" s="1">
        <v>0.38169006599841188</v>
      </c>
      <c r="DV838" s="1">
        <v>0</v>
      </c>
      <c r="DW838" s="1">
        <v>-22.88156096774194</v>
      </c>
      <c r="DX838" s="1">
        <v>-105.3981706451613</v>
      </c>
      <c r="DY838" s="1">
        <v>7.9840201344695521</v>
      </c>
      <c r="DZ838" s="1">
        <v>0</v>
      </c>
      <c r="EA838" s="1">
        <v>56.542796759968063</v>
      </c>
      <c r="EB838" s="1">
        <v>82.451231151191664</v>
      </c>
      <c r="EC838" s="1">
        <v>6.5362790666969772</v>
      </c>
      <c r="ED838" s="1">
        <v>0</v>
      </c>
      <c r="EE838" s="1">
        <v>2.3803536585365852</v>
      </c>
      <c r="EF838" s="1">
        <v>-2.1894773519162141E-3</v>
      </c>
      <c r="EG838" s="1">
        <v>2.3310646119029279E-3</v>
      </c>
      <c r="EH838" s="1">
        <v>1</v>
      </c>
      <c r="EI838" s="1">
        <v>2.0367687771366052</v>
      </c>
      <c r="EJ838" s="1">
        <v>1.2805447227813051E-2</v>
      </c>
      <c r="EK838" s="1">
        <v>1.5457489237123629E-3</v>
      </c>
      <c r="EL838" s="1">
        <v>1</v>
      </c>
      <c r="EM838" s="1">
        <v>2</v>
      </c>
      <c r="EN838" s="1">
        <v>5</v>
      </c>
      <c r="EO838" s="1" t="s">
        <v>386</v>
      </c>
      <c r="EP838" s="1">
        <v>2.9405100000000002</v>
      </c>
      <c r="EQ838" s="1">
        <v>2.8011400000000002</v>
      </c>
      <c r="ER838" s="1">
        <v>2.50913E-2</v>
      </c>
      <c r="ES838" s="1">
        <v>3.3325899999999999E-2</v>
      </c>
      <c r="ET838" s="1">
        <v>0.116836</v>
      </c>
      <c r="EU838" s="1">
        <v>0.109587</v>
      </c>
      <c r="EV838" s="1">
        <v>19920.3</v>
      </c>
      <c r="EW838" s="1">
        <v>20710.8</v>
      </c>
      <c r="EX838" s="1">
        <v>23775.8</v>
      </c>
      <c r="EY838" s="1">
        <v>24948</v>
      </c>
      <c r="EZ838" s="1">
        <v>33614.699999999997</v>
      </c>
      <c r="FA838" s="1">
        <v>35474.300000000003</v>
      </c>
      <c r="FB838" s="1">
        <v>43364</v>
      </c>
      <c r="FC838" s="1">
        <v>46122.6</v>
      </c>
      <c r="FD838" s="1">
        <v>1.92747</v>
      </c>
      <c r="FE838" s="1">
        <v>1.7886500000000001</v>
      </c>
      <c r="FF838" s="1">
        <v>9.4614900000000002E-2</v>
      </c>
      <c r="FG838" s="1">
        <v>0</v>
      </c>
      <c r="FH838" s="1">
        <v>30.322099999999999</v>
      </c>
      <c r="FI838" s="1">
        <v>999.9</v>
      </c>
      <c r="FJ838" s="1">
        <v>50.6</v>
      </c>
      <c r="FK838" s="1">
        <v>39.6</v>
      </c>
      <c r="FL838" s="1">
        <v>37.016300000000001</v>
      </c>
      <c r="FM838" s="1">
        <v>63.8339</v>
      </c>
      <c r="FN838" s="1">
        <v>26.398199999999999</v>
      </c>
      <c r="FO838" s="1">
        <v>1</v>
      </c>
      <c r="FP838" s="1">
        <v>0.58158500000000002</v>
      </c>
      <c r="FQ838" s="1">
        <v>2.3828299999999998</v>
      </c>
      <c r="FR838" s="1">
        <v>20.3018</v>
      </c>
      <c r="FS838" s="1">
        <v>5.2105499999999996</v>
      </c>
      <c r="FT838" s="1">
        <v>11.907999999999999</v>
      </c>
      <c r="FU838" s="1">
        <v>5.0027499999999998</v>
      </c>
      <c r="FV838" s="1">
        <v>3.28973</v>
      </c>
      <c r="FW838" s="1">
        <v>9999</v>
      </c>
      <c r="FX838" s="1">
        <v>9999</v>
      </c>
      <c r="FY838" s="1">
        <v>9999</v>
      </c>
      <c r="FZ838" s="1">
        <v>999.9</v>
      </c>
      <c r="GA838" s="1">
        <v>1.8597399999999999</v>
      </c>
      <c r="GB838" s="1">
        <v>1.8547499999999999</v>
      </c>
      <c r="GC838" s="1">
        <v>1.85791</v>
      </c>
      <c r="GD838" s="1">
        <v>1.8563799999999999</v>
      </c>
      <c r="GE838" s="1">
        <v>1.8551500000000001</v>
      </c>
      <c r="GF838" s="1">
        <v>1.8547100000000001</v>
      </c>
      <c r="GG838" s="1">
        <v>1.85355</v>
      </c>
      <c r="GH838" s="1">
        <v>1.8565400000000001</v>
      </c>
      <c r="GI838" s="1">
        <v>0</v>
      </c>
      <c r="GJ838" s="1">
        <v>0</v>
      </c>
      <c r="GK838" s="1">
        <v>0</v>
      </c>
      <c r="GL838" s="1">
        <v>0</v>
      </c>
      <c r="GM838" s="1" t="s">
        <v>350</v>
      </c>
      <c r="GN838" s="1" t="s">
        <v>351</v>
      </c>
      <c r="GO838" s="1" t="s">
        <v>352</v>
      </c>
      <c r="GP838" s="1" t="s">
        <v>352</v>
      </c>
      <c r="GQ838" s="1" t="s">
        <v>352</v>
      </c>
      <c r="GR838" s="1" t="s">
        <v>352</v>
      </c>
      <c r="GS838" s="1">
        <v>0</v>
      </c>
      <c r="GT838" s="1">
        <v>100</v>
      </c>
      <c r="GU838" s="1">
        <v>100</v>
      </c>
      <c r="GV838" s="1">
        <v>0.61499999999999999</v>
      </c>
      <c r="GW838" s="1">
        <v>1.09E-2</v>
      </c>
      <c r="GX838" s="1">
        <v>0.33715491177224621</v>
      </c>
      <c r="GY838" s="1">
        <v>3.036990343597491E-3</v>
      </c>
      <c r="GZ838" s="1">
        <v>-1.538114387597119E-6</v>
      </c>
      <c r="HA838" s="1">
        <v>3.3909691194327332E-10</v>
      </c>
      <c r="HB838" s="1">
        <v>-6.0604171497381017E-2</v>
      </c>
      <c r="HC838" s="1">
        <v>9.7621983196103414E-3</v>
      </c>
      <c r="HD838" s="1">
        <v>-3.3387782167185642E-4</v>
      </c>
      <c r="HE838" s="1">
        <v>2.632278881966732E-6</v>
      </c>
      <c r="HF838" s="1">
        <v>6</v>
      </c>
      <c r="HG838" s="1">
        <v>2134</v>
      </c>
      <c r="HH838" s="1">
        <v>2</v>
      </c>
      <c r="HI838" s="1">
        <v>31</v>
      </c>
      <c r="HJ838" s="1">
        <v>4.5999999999999996</v>
      </c>
      <c r="HK838" s="1">
        <v>4.5</v>
      </c>
      <c r="HL838" s="1">
        <v>0.48950199999999999</v>
      </c>
      <c r="HM838" s="1">
        <v>2.3950200000000001</v>
      </c>
      <c r="HN838" s="1">
        <v>1.4978</v>
      </c>
      <c r="HO838" s="1">
        <v>2.3095699999999999</v>
      </c>
      <c r="HP838" s="1">
        <v>1.5478499999999999</v>
      </c>
      <c r="HQ838" s="1">
        <v>2.3779300000000001</v>
      </c>
      <c r="HR838" s="1">
        <v>42.643900000000002</v>
      </c>
      <c r="HS838" s="1">
        <v>14.3772</v>
      </c>
      <c r="HT838" s="1">
        <v>18</v>
      </c>
      <c r="HU838" s="1">
        <v>494.90199999999999</v>
      </c>
      <c r="HV838" s="1">
        <v>468.16199999999998</v>
      </c>
      <c r="HW838" s="1">
        <v>26.4574</v>
      </c>
      <c r="HX838" s="1">
        <v>34.229599999999998</v>
      </c>
      <c r="HY838" s="1">
        <v>29.9998</v>
      </c>
      <c r="HZ838" s="1">
        <v>34.007300000000001</v>
      </c>
      <c r="IA838" s="1">
        <v>34.0991</v>
      </c>
      <c r="IB838" s="1">
        <v>10.0167</v>
      </c>
      <c r="IC838" s="1">
        <v>33.545699999999997</v>
      </c>
      <c r="ID838" s="1">
        <v>0</v>
      </c>
      <c r="IE838" s="1">
        <v>26.4986</v>
      </c>
      <c r="IF838" s="1">
        <v>170.88200000000001</v>
      </c>
      <c r="IG838" s="1">
        <v>24.744499999999999</v>
      </c>
      <c r="IH838" s="1">
        <v>100.26300000000001</v>
      </c>
      <c r="II838" s="1">
        <v>99.956000000000003</v>
      </c>
      <c r="IJ838" s="1" t="s">
        <v>1117</v>
      </c>
    </row>
    <row r="839" spans="1:244" ht="15.75" customHeight="1" x14ac:dyDescent="0.3">
      <c r="A839" s="1">
        <v>823</v>
      </c>
      <c r="B839" s="1">
        <v>1659887272.0999999</v>
      </c>
      <c r="C839" s="1">
        <v>7015</v>
      </c>
      <c r="D839" s="1" t="s">
        <v>1952</v>
      </c>
      <c r="E839" s="1" t="s">
        <v>1953</v>
      </c>
      <c r="F839" s="1">
        <v>1</v>
      </c>
      <c r="G839" s="1" t="s">
        <v>1115</v>
      </c>
      <c r="H839" s="1" t="s">
        <v>345</v>
      </c>
      <c r="I839" s="1" t="s">
        <v>1102</v>
      </c>
      <c r="J839" s="1" t="s">
        <v>1113</v>
      </c>
      <c r="K839" s="1" t="s">
        <v>1114</v>
      </c>
      <c r="L839" s="1" t="s">
        <v>1904</v>
      </c>
      <c r="M839" s="1" t="s">
        <v>346</v>
      </c>
      <c r="N839" s="1">
        <v>1659887264.599999</v>
      </c>
      <c r="O839" s="1">
        <f t="shared" si="102"/>
        <v>2.0425979931525499E-3</v>
      </c>
      <c r="P839" s="1">
        <f t="shared" si="103"/>
        <v>2.0425979931525498</v>
      </c>
      <c r="Q839" s="1">
        <f t="shared" si="104"/>
        <v>1.1609117948571912</v>
      </c>
      <c r="R839" s="1">
        <f t="shared" si="105"/>
        <v>73.071853333333337</v>
      </c>
      <c r="S839" s="1">
        <f t="shared" si="106"/>
        <v>51.624121704491643</v>
      </c>
      <c r="T839" s="1">
        <f t="shared" si="107"/>
        <v>5.1261071747452975</v>
      </c>
      <c r="U839" s="1">
        <f t="shared" si="108"/>
        <v>7.2557970823810782</v>
      </c>
      <c r="V839" s="1">
        <f t="shared" si="109"/>
        <v>9.7633279680230514E-2</v>
      </c>
      <c r="W839" s="1">
        <f t="shared" si="110"/>
        <v>2.9157866168528503</v>
      </c>
      <c r="X839" s="1">
        <f t="shared" si="111"/>
        <v>9.5852799547135062E-2</v>
      </c>
      <c r="Y839" s="1">
        <f t="shared" si="112"/>
        <v>6.006526430552861E-2</v>
      </c>
      <c r="Z839" s="1">
        <f t="shared" si="113"/>
        <v>321.51594060000002</v>
      </c>
      <c r="AA839" s="1">
        <f t="shared" si="114"/>
        <v>32.27792553345386</v>
      </c>
      <c r="AB839" s="1">
        <f t="shared" si="115"/>
        <v>31.8584</v>
      </c>
      <c r="AC839" s="1">
        <f t="shared" si="116"/>
        <v>4.7369458998660985</v>
      </c>
      <c r="AD839" s="1">
        <f t="shared" si="117"/>
        <v>60.158281354823998</v>
      </c>
      <c r="AE839" s="1">
        <f t="shared" si="118"/>
        <v>2.7002001790268229</v>
      </c>
      <c r="AF839" s="1">
        <f t="shared" si="119"/>
        <v>4.4884928861258073</v>
      </c>
      <c r="AG839" s="1">
        <f t="shared" si="120"/>
        <v>2.0367457208392756</v>
      </c>
      <c r="AH839" s="1">
        <f t="shared" si="121"/>
        <v>-90.078571498027458</v>
      </c>
      <c r="AI839" s="1">
        <f t="shared" si="122"/>
        <v>-148.95358368903436</v>
      </c>
      <c r="AJ839" s="1">
        <f t="shared" si="123"/>
        <v>-11.515308503531395</v>
      </c>
      <c r="AK839" s="1">
        <f t="shared" si="124"/>
        <v>70.968476909406803</v>
      </c>
      <c r="AL839" s="1">
        <f t="shared" si="125"/>
        <v>21.07194026392439</v>
      </c>
      <c r="AM839" s="1">
        <f t="shared" si="126"/>
        <v>2.0398622170301905</v>
      </c>
      <c r="AN839" s="1">
        <f t="shared" si="127"/>
        <v>1.1609117948571912</v>
      </c>
      <c r="AO839" s="1">
        <v>126.0432273355905</v>
      </c>
      <c r="AP839" s="1">
        <v>101.81132242424241</v>
      </c>
      <c r="AQ839" s="1">
        <v>4.3854609219438956</v>
      </c>
      <c r="AR839" s="1">
        <v>66.272461968613413</v>
      </c>
      <c r="AS839" s="1">
        <f t="shared" si="128"/>
        <v>2.0425979931525498</v>
      </c>
      <c r="AT839" s="1">
        <v>24.814548093198951</v>
      </c>
      <c r="AU839" s="1">
        <v>27.197871515151501</v>
      </c>
      <c r="AV839" s="1">
        <v>9.1310457106519362E-5</v>
      </c>
      <c r="AW839" s="1">
        <v>80.697832317614541</v>
      </c>
      <c r="AX839" s="1">
        <v>2</v>
      </c>
      <c r="AY839" s="1">
        <v>0</v>
      </c>
      <c r="AZ839" s="1">
        <f t="shared" si="129"/>
        <v>1</v>
      </c>
      <c r="BA839" s="1">
        <f t="shared" si="130"/>
        <v>0</v>
      </c>
      <c r="BB839" s="1">
        <f t="shared" si="131"/>
        <v>51787.857512036724</v>
      </c>
      <c r="BC839" s="1">
        <f t="shared" si="132"/>
        <v>1999.9960000000001</v>
      </c>
      <c r="BD839" s="1">
        <f t="shared" si="133"/>
        <v>1681.19694</v>
      </c>
      <c r="BE839" s="1">
        <f t="shared" si="134"/>
        <v>0.8406001512003024</v>
      </c>
      <c r="BF839" s="1">
        <f t="shared" si="135"/>
        <v>0.16075829181658363</v>
      </c>
      <c r="BG839" s="1">
        <v>6</v>
      </c>
      <c r="BH839" s="1">
        <v>0.5</v>
      </c>
      <c r="BI839" s="1" t="s">
        <v>347</v>
      </c>
      <c r="BJ839" s="1">
        <v>2</v>
      </c>
      <c r="BK839" s="1" t="b">
        <v>1</v>
      </c>
      <c r="BL839" s="1">
        <v>1659887264.599999</v>
      </c>
      <c r="BM839" s="1">
        <v>73.071853333333337</v>
      </c>
      <c r="BN839" s="1">
        <v>98.531166666666678</v>
      </c>
      <c r="BO839" s="1">
        <v>27.193239999999999</v>
      </c>
      <c r="BP839" s="1">
        <v>24.812519999999999</v>
      </c>
      <c r="BQ839" s="1">
        <v>72.522706666666664</v>
      </c>
      <c r="BR839" s="1">
        <v>27.18231333333334</v>
      </c>
      <c r="BS839" s="1">
        <v>500.11553333333342</v>
      </c>
      <c r="BT839" s="1">
        <v>99.196813333333338</v>
      </c>
      <c r="BU839" s="1">
        <v>9.993023333333334E-2</v>
      </c>
      <c r="BV839" s="1">
        <v>30.91083333333334</v>
      </c>
      <c r="BW839" s="1">
        <v>31.8584</v>
      </c>
      <c r="BX839" s="1">
        <v>999.89999999999986</v>
      </c>
      <c r="BY839" s="1">
        <v>0</v>
      </c>
      <c r="BZ839" s="1">
        <v>0</v>
      </c>
      <c r="CA839" s="1">
        <v>10002.087333333329</v>
      </c>
      <c r="CB839" s="1">
        <v>0</v>
      </c>
      <c r="CC839" s="1">
        <v>195.7268</v>
      </c>
      <c r="CD839" s="1">
        <v>-25.459306666666659</v>
      </c>
      <c r="CE839" s="1">
        <v>75.114473333333336</v>
      </c>
      <c r="CF839" s="1">
        <v>101.0381866666667</v>
      </c>
      <c r="CG839" s="1">
        <v>2.3807186666666671</v>
      </c>
      <c r="CH839" s="1">
        <v>98.531166666666678</v>
      </c>
      <c r="CI839" s="1">
        <v>24.812519999999999</v>
      </c>
      <c r="CJ839" s="1">
        <v>2.6974819999999999</v>
      </c>
      <c r="CK839" s="1">
        <v>2.4613213333333328</v>
      </c>
      <c r="CL839" s="1">
        <v>22.269786666666661</v>
      </c>
      <c r="CM839" s="1">
        <v>20.772973333333329</v>
      </c>
      <c r="CN839" s="1">
        <v>1999.9960000000001</v>
      </c>
      <c r="CO839" s="1">
        <v>0.97999659999999988</v>
      </c>
      <c r="CP839" s="1">
        <v>2.000362E-2</v>
      </c>
      <c r="CQ839" s="1">
        <v>0</v>
      </c>
      <c r="CR839" s="1">
        <v>2.5994000000000002</v>
      </c>
      <c r="CS839" s="1">
        <v>0</v>
      </c>
      <c r="CT839" s="1">
        <v>16478.026666666661</v>
      </c>
      <c r="CU839" s="1">
        <v>17412.28666666667</v>
      </c>
      <c r="CV839" s="1">
        <v>43.75</v>
      </c>
      <c r="CW839" s="1">
        <v>45.08720000000001</v>
      </c>
      <c r="CX839" s="1">
        <v>43.811999999999998</v>
      </c>
      <c r="CY839" s="1">
        <v>43.428733333333327</v>
      </c>
      <c r="CZ839" s="1">
        <v>43.733199999999997</v>
      </c>
      <c r="DA839" s="1">
        <v>1959.9860000000001</v>
      </c>
      <c r="DB839" s="1">
        <v>40.01</v>
      </c>
      <c r="DC839" s="1">
        <v>0</v>
      </c>
      <c r="DD839" s="1">
        <v>1659887270.9000001</v>
      </c>
      <c r="DE839" s="1">
        <v>0</v>
      </c>
      <c r="DF839" s="1">
        <v>1659887002.5</v>
      </c>
      <c r="DG839" s="1" t="s">
        <v>1905</v>
      </c>
      <c r="DH839" s="1">
        <v>1659886993</v>
      </c>
      <c r="DI839" s="1">
        <v>1659887002.5</v>
      </c>
      <c r="DJ839" s="1">
        <v>16</v>
      </c>
      <c r="DK839" s="1">
        <v>-0.38300000000000001</v>
      </c>
      <c r="DL839" s="1">
        <v>1E-3</v>
      </c>
      <c r="DM839" s="1">
        <v>1.325</v>
      </c>
      <c r="DN839" s="1">
        <v>1.6E-2</v>
      </c>
      <c r="DO839" s="1">
        <v>400</v>
      </c>
      <c r="DP839" s="1">
        <v>25</v>
      </c>
      <c r="DQ839" s="1">
        <v>0.27</v>
      </c>
      <c r="DR839" s="1">
        <v>0.06</v>
      </c>
      <c r="DS839" s="1">
        <v>0.54706757180860455</v>
      </c>
      <c r="DT839" s="1">
        <v>5.2112096867583881</v>
      </c>
      <c r="DU839" s="1">
        <v>0.38169006599841188</v>
      </c>
      <c r="DV839" s="1">
        <v>0</v>
      </c>
      <c r="DW839" s="1">
        <v>-22.88156096774194</v>
      </c>
      <c r="DX839" s="1">
        <v>-105.3981706451613</v>
      </c>
      <c r="DY839" s="1">
        <v>7.9840201344695521</v>
      </c>
      <c r="DZ839" s="1">
        <v>0</v>
      </c>
      <c r="EA839" s="1">
        <v>56.542796759968063</v>
      </c>
      <c r="EB839" s="1">
        <v>82.451231151191664</v>
      </c>
      <c r="EC839" s="1">
        <v>6.5362790666969772</v>
      </c>
      <c r="ED839" s="1">
        <v>0</v>
      </c>
      <c r="EE839" s="1">
        <v>2.3803536585365852</v>
      </c>
      <c r="EF839" s="1">
        <v>-2.1894773519162141E-3</v>
      </c>
      <c r="EG839" s="1">
        <v>2.3310646119029279E-3</v>
      </c>
      <c r="EH839" s="1">
        <v>1</v>
      </c>
      <c r="EI839" s="1">
        <v>2.0367687771366052</v>
      </c>
      <c r="EJ839" s="1">
        <v>1.2805447227813051E-2</v>
      </c>
      <c r="EK839" s="1">
        <v>1.5457489237123629E-3</v>
      </c>
      <c r="EL839" s="1">
        <v>1</v>
      </c>
      <c r="EM839" s="1">
        <v>2</v>
      </c>
      <c r="EN839" s="1">
        <v>5</v>
      </c>
      <c r="EO839" s="1" t="s">
        <v>386</v>
      </c>
      <c r="EP839" s="1">
        <v>2.9405800000000002</v>
      </c>
      <c r="EQ839" s="1">
        <v>2.8012100000000002</v>
      </c>
      <c r="ER839" s="1">
        <v>2.61757E-2</v>
      </c>
      <c r="ES839" s="1">
        <v>3.4514900000000001E-2</v>
      </c>
      <c r="ET839" s="1">
        <v>0.116838</v>
      </c>
      <c r="EU839" s="1">
        <v>0.10958</v>
      </c>
      <c r="EV839" s="1">
        <v>19898.2</v>
      </c>
      <c r="EW839" s="1">
        <v>20685.5</v>
      </c>
      <c r="EX839" s="1">
        <v>23775.8</v>
      </c>
      <c r="EY839" s="1">
        <v>24948</v>
      </c>
      <c r="EZ839" s="1">
        <v>33614.6</v>
      </c>
      <c r="FA839" s="1">
        <v>35474.6</v>
      </c>
      <c r="FB839" s="1">
        <v>43363.9</v>
      </c>
      <c r="FC839" s="1">
        <v>46122.5</v>
      </c>
      <c r="FD839" s="1">
        <v>1.92757</v>
      </c>
      <c r="FE839" s="1">
        <v>1.7886299999999999</v>
      </c>
      <c r="FF839" s="1">
        <v>9.4726699999999997E-2</v>
      </c>
      <c r="FG839" s="1">
        <v>0</v>
      </c>
      <c r="FH839" s="1">
        <v>30.318999999999999</v>
      </c>
      <c r="FI839" s="1">
        <v>999.9</v>
      </c>
      <c r="FJ839" s="1">
        <v>50.6</v>
      </c>
      <c r="FK839" s="1">
        <v>39.6</v>
      </c>
      <c r="FL839" s="1">
        <v>37.0184</v>
      </c>
      <c r="FM839" s="1">
        <v>63.643900000000002</v>
      </c>
      <c r="FN839" s="1">
        <v>25.869399999999999</v>
      </c>
      <c r="FO839" s="1">
        <v>1</v>
      </c>
      <c r="FP839" s="1">
        <v>0.58166200000000001</v>
      </c>
      <c r="FQ839" s="1">
        <v>2.35053</v>
      </c>
      <c r="FR839" s="1">
        <v>20.302199999999999</v>
      </c>
      <c r="FS839" s="1">
        <v>5.2105499999999996</v>
      </c>
      <c r="FT839" s="1">
        <v>11.907999999999999</v>
      </c>
      <c r="FU839" s="1">
        <v>5.0026999999999999</v>
      </c>
      <c r="FV839" s="1">
        <v>3.2896800000000002</v>
      </c>
      <c r="FW839" s="1">
        <v>9999</v>
      </c>
      <c r="FX839" s="1">
        <v>9999</v>
      </c>
      <c r="FY839" s="1">
        <v>9999</v>
      </c>
      <c r="FZ839" s="1">
        <v>999.9</v>
      </c>
      <c r="GA839" s="1">
        <v>1.85975</v>
      </c>
      <c r="GB839" s="1">
        <v>1.8547400000000001</v>
      </c>
      <c r="GC839" s="1">
        <v>1.85791</v>
      </c>
      <c r="GD839" s="1">
        <v>1.85639</v>
      </c>
      <c r="GE839" s="1">
        <v>1.8551500000000001</v>
      </c>
      <c r="GF839" s="1">
        <v>1.8547199999999999</v>
      </c>
      <c r="GG839" s="1">
        <v>1.8535600000000001</v>
      </c>
      <c r="GH839" s="1">
        <v>1.8565400000000001</v>
      </c>
      <c r="GI839" s="1">
        <v>0</v>
      </c>
      <c r="GJ839" s="1">
        <v>0</v>
      </c>
      <c r="GK839" s="1">
        <v>0</v>
      </c>
      <c r="GL839" s="1">
        <v>0</v>
      </c>
      <c r="GM839" s="1" t="s">
        <v>350</v>
      </c>
      <c r="GN839" s="1" t="s">
        <v>351</v>
      </c>
      <c r="GO839" s="1" t="s">
        <v>352</v>
      </c>
      <c r="GP839" s="1" t="s">
        <v>352</v>
      </c>
      <c r="GQ839" s="1" t="s">
        <v>352</v>
      </c>
      <c r="GR839" s="1" t="s">
        <v>352</v>
      </c>
      <c r="GS839" s="1">
        <v>0</v>
      </c>
      <c r="GT839" s="1">
        <v>100</v>
      </c>
      <c r="GU839" s="1">
        <v>100</v>
      </c>
      <c r="GV839" s="1">
        <v>0.628</v>
      </c>
      <c r="GW839" s="1">
        <v>1.09E-2</v>
      </c>
      <c r="GX839" s="1">
        <v>0.33715491177224621</v>
      </c>
      <c r="GY839" s="1">
        <v>3.036990343597491E-3</v>
      </c>
      <c r="GZ839" s="1">
        <v>-1.538114387597119E-6</v>
      </c>
      <c r="HA839" s="1">
        <v>3.3909691194327332E-10</v>
      </c>
      <c r="HB839" s="1">
        <v>-6.0604171497381017E-2</v>
      </c>
      <c r="HC839" s="1">
        <v>9.7621983196103414E-3</v>
      </c>
      <c r="HD839" s="1">
        <v>-3.3387782167185642E-4</v>
      </c>
      <c r="HE839" s="1">
        <v>2.632278881966732E-6</v>
      </c>
      <c r="HF839" s="1">
        <v>6</v>
      </c>
      <c r="HG839" s="1">
        <v>2134</v>
      </c>
      <c r="HH839" s="1">
        <v>2</v>
      </c>
      <c r="HI839" s="1">
        <v>31</v>
      </c>
      <c r="HJ839" s="1">
        <v>4.7</v>
      </c>
      <c r="HK839" s="1">
        <v>4.5</v>
      </c>
      <c r="HL839" s="1">
        <v>0.50781200000000004</v>
      </c>
      <c r="HM839" s="1">
        <v>2.3742700000000001</v>
      </c>
      <c r="HN839" s="1">
        <v>1.4978</v>
      </c>
      <c r="HO839" s="1">
        <v>2.3095699999999999</v>
      </c>
      <c r="HP839" s="1">
        <v>1.5478499999999999</v>
      </c>
      <c r="HQ839" s="1">
        <v>2.4145500000000002</v>
      </c>
      <c r="HR839" s="1">
        <v>42.643900000000002</v>
      </c>
      <c r="HS839" s="1">
        <v>14.385999999999999</v>
      </c>
      <c r="HT839" s="1">
        <v>18</v>
      </c>
      <c r="HU839" s="1">
        <v>494.95699999999999</v>
      </c>
      <c r="HV839" s="1">
        <v>468.13900000000001</v>
      </c>
      <c r="HW839" s="1">
        <v>26.470199999999998</v>
      </c>
      <c r="HX839" s="1">
        <v>34.228700000000003</v>
      </c>
      <c r="HY839" s="1">
        <v>29.9999</v>
      </c>
      <c r="HZ839" s="1">
        <v>34.006399999999999</v>
      </c>
      <c r="IA839" s="1">
        <v>34.098199999999999</v>
      </c>
      <c r="IB839" s="1">
        <v>10.1976</v>
      </c>
      <c r="IC839" s="1">
        <v>33.545699999999997</v>
      </c>
      <c r="ID839" s="1">
        <v>0</v>
      </c>
      <c r="IE839" s="1">
        <v>26.4986</v>
      </c>
      <c r="IF839" s="1">
        <v>170.88200000000001</v>
      </c>
      <c r="IG839" s="1">
        <v>24.744399999999999</v>
      </c>
      <c r="IH839" s="1">
        <v>100.26300000000001</v>
      </c>
      <c r="II839" s="1">
        <v>99.956100000000006</v>
      </c>
      <c r="IJ839" s="1" t="s">
        <v>1117</v>
      </c>
    </row>
    <row r="840" spans="1:244" ht="15.75" customHeight="1" x14ac:dyDescent="0.3">
      <c r="A840" s="1">
        <v>824</v>
      </c>
      <c r="B840" s="1">
        <v>1659887273.0999999</v>
      </c>
      <c r="C840" s="1">
        <v>7016</v>
      </c>
      <c r="D840" s="1" t="s">
        <v>1954</v>
      </c>
      <c r="E840" s="1" t="s">
        <v>1955</v>
      </c>
      <c r="F840" s="1">
        <v>1</v>
      </c>
      <c r="G840" s="1" t="s">
        <v>1115</v>
      </c>
      <c r="H840" s="1" t="s">
        <v>345</v>
      </c>
      <c r="I840" s="1" t="s">
        <v>1102</v>
      </c>
      <c r="J840" s="1" t="s">
        <v>1113</v>
      </c>
      <c r="K840" s="1" t="s">
        <v>1114</v>
      </c>
      <c r="L840" s="1" t="s">
        <v>1904</v>
      </c>
      <c r="M840" s="1" t="s">
        <v>346</v>
      </c>
      <c r="N840" s="1">
        <v>1659887265.0999999</v>
      </c>
      <c r="O840" s="1">
        <f t="shared" si="102"/>
        <v>2.045325065259492E-3</v>
      </c>
      <c r="P840" s="1">
        <f t="shared" si="103"/>
        <v>2.0453250652594921</v>
      </c>
      <c r="Q840" s="1">
        <f t="shared" si="104"/>
        <v>1.324666247838149</v>
      </c>
      <c r="R840" s="1">
        <f t="shared" si="105"/>
        <v>74.969612499999997</v>
      </c>
      <c r="S840" s="1">
        <f t="shared" si="106"/>
        <v>50.808149954547595</v>
      </c>
      <c r="T840" s="1">
        <f t="shared" si="107"/>
        <v>5.0450817045672158</v>
      </c>
      <c r="U840" s="1">
        <f t="shared" si="108"/>
        <v>7.4442352410115697</v>
      </c>
      <c r="V840" s="1">
        <f t="shared" si="109"/>
        <v>9.7772053130704348E-2</v>
      </c>
      <c r="W840" s="1">
        <f t="shared" si="110"/>
        <v>2.9157014480814709</v>
      </c>
      <c r="X840" s="1">
        <f t="shared" si="111"/>
        <v>9.5986506700784166E-2</v>
      </c>
      <c r="Y840" s="1">
        <f t="shared" si="112"/>
        <v>6.0149274912662677E-2</v>
      </c>
      <c r="Z840" s="1">
        <f t="shared" si="113"/>
        <v>321.51548174999999</v>
      </c>
      <c r="AA840" s="1">
        <f t="shared" si="114"/>
        <v>32.277871805619867</v>
      </c>
      <c r="AB840" s="1">
        <f t="shared" si="115"/>
        <v>31.858056250000001</v>
      </c>
      <c r="AC840" s="1">
        <f t="shared" si="116"/>
        <v>4.736853640821181</v>
      </c>
      <c r="AD840" s="1">
        <f t="shared" si="117"/>
        <v>60.156803687995506</v>
      </c>
      <c r="AE840" s="1">
        <f t="shared" si="118"/>
        <v>2.7002298196247203</v>
      </c>
      <c r="AF840" s="1">
        <f t="shared" si="119"/>
        <v>4.4886524118361031</v>
      </c>
      <c r="AG840" s="1">
        <f t="shared" si="120"/>
        <v>2.0366238211964607</v>
      </c>
      <c r="AH840" s="1">
        <f t="shared" si="121"/>
        <v>-90.198835377943595</v>
      </c>
      <c r="AI840" s="1">
        <f t="shared" si="122"/>
        <v>-148.79728123752537</v>
      </c>
      <c r="AJ840" s="1">
        <f t="shared" si="123"/>
        <v>-11.50357685108605</v>
      </c>
      <c r="AK840" s="1">
        <f t="shared" si="124"/>
        <v>71.015788283444977</v>
      </c>
      <c r="AL840" s="1">
        <f t="shared" si="125"/>
        <v>21.538094987548007</v>
      </c>
      <c r="AM840" s="1">
        <f t="shared" si="126"/>
        <v>2.0402222415403455</v>
      </c>
      <c r="AN840" s="1">
        <f t="shared" si="127"/>
        <v>1.324666247838149</v>
      </c>
      <c r="AO840" s="1">
        <v>131.156179664989</v>
      </c>
      <c r="AP840" s="1">
        <v>106.3283812121212</v>
      </c>
      <c r="AQ840" s="1">
        <v>4.461318911140312</v>
      </c>
      <c r="AR840" s="1">
        <v>66.272461968613413</v>
      </c>
      <c r="AS840" s="1">
        <f t="shared" si="128"/>
        <v>2.0453250652594921</v>
      </c>
      <c r="AT840" s="1">
        <v>24.811764864011771</v>
      </c>
      <c r="AU840" s="1">
        <v>27.19815393939394</v>
      </c>
      <c r="AV840" s="1">
        <v>1.103790306961295E-4</v>
      </c>
      <c r="AW840" s="1">
        <v>80.697832317614541</v>
      </c>
      <c r="AX840" s="1">
        <v>2</v>
      </c>
      <c r="AY840" s="1">
        <v>0</v>
      </c>
      <c r="AZ840" s="1">
        <f t="shared" si="129"/>
        <v>1</v>
      </c>
      <c r="BA840" s="1">
        <f t="shared" si="130"/>
        <v>0</v>
      </c>
      <c r="BB840" s="1">
        <f t="shared" si="131"/>
        <v>51785.332739120749</v>
      </c>
      <c r="BC840" s="1">
        <f t="shared" si="132"/>
        <v>1999.993125</v>
      </c>
      <c r="BD840" s="1">
        <f t="shared" si="133"/>
        <v>1681.1945249999999</v>
      </c>
      <c r="BE840" s="1">
        <f t="shared" si="134"/>
        <v>0.84060015206302263</v>
      </c>
      <c r="BF840" s="1">
        <f t="shared" si="135"/>
        <v>0.16075829348163384</v>
      </c>
      <c r="BG840" s="1">
        <v>6</v>
      </c>
      <c r="BH840" s="1">
        <v>0.5</v>
      </c>
      <c r="BI840" s="1" t="s">
        <v>347</v>
      </c>
      <c r="BJ840" s="1">
        <v>2</v>
      </c>
      <c r="BK840" s="1" t="b">
        <v>1</v>
      </c>
      <c r="BL840" s="1">
        <v>1659887265.0999999</v>
      </c>
      <c r="BM840" s="1">
        <v>74.969612499999997</v>
      </c>
      <c r="BN840" s="1">
        <v>100.99290625</v>
      </c>
      <c r="BO840" s="1">
        <v>27.193549999999998</v>
      </c>
      <c r="BP840" s="1">
        <v>24.812406249999999</v>
      </c>
      <c r="BQ840" s="1">
        <v>74.415225000000007</v>
      </c>
      <c r="BR840" s="1">
        <v>27.182625000000002</v>
      </c>
      <c r="BS840" s="1">
        <v>500.11462499999999</v>
      </c>
      <c r="BT840" s="1">
        <v>99.196762500000006</v>
      </c>
      <c r="BU840" s="1">
        <v>9.9939093749999999E-2</v>
      </c>
      <c r="BV840" s="1">
        <v>30.911456250000001</v>
      </c>
      <c r="BW840" s="1">
        <v>31.858056250000001</v>
      </c>
      <c r="BX840" s="1">
        <v>999.9</v>
      </c>
      <c r="BY840" s="1">
        <v>0</v>
      </c>
      <c r="BZ840" s="1">
        <v>0</v>
      </c>
      <c r="CA840" s="1">
        <v>10001.605625</v>
      </c>
      <c r="CB840" s="1">
        <v>0</v>
      </c>
      <c r="CC840" s="1">
        <v>197.69006250000001</v>
      </c>
      <c r="CD840" s="1">
        <v>-26.023262500000001</v>
      </c>
      <c r="CE840" s="1">
        <v>77.065318749999989</v>
      </c>
      <c r="CF840" s="1">
        <v>103.56255</v>
      </c>
      <c r="CG840" s="1">
        <v>2.3811399999999998</v>
      </c>
      <c r="CH840" s="1">
        <v>100.99290625</v>
      </c>
      <c r="CI840" s="1">
        <v>24.812406249999999</v>
      </c>
      <c r="CJ840" s="1">
        <v>2.6975112499999998</v>
      </c>
      <c r="CK840" s="1">
        <v>2.4613087500000002</v>
      </c>
      <c r="CL840" s="1">
        <v>22.269962499999998</v>
      </c>
      <c r="CM840" s="1">
        <v>20.772893750000001</v>
      </c>
      <c r="CN840" s="1">
        <v>1999.993125</v>
      </c>
      <c r="CO840" s="1">
        <v>0.9799965625</v>
      </c>
      <c r="CP840" s="1">
        <v>2.0003656250000001E-2</v>
      </c>
      <c r="CQ840" s="1">
        <v>0</v>
      </c>
      <c r="CR840" s="1">
        <v>2.6429999999999998</v>
      </c>
      <c r="CS840" s="1">
        <v>0</v>
      </c>
      <c r="CT840" s="1">
        <v>16476.381249999999</v>
      </c>
      <c r="CU840" s="1">
        <v>17412.256249999999</v>
      </c>
      <c r="CV840" s="1">
        <v>43.75</v>
      </c>
      <c r="CW840" s="1">
        <v>45.085624999999993</v>
      </c>
      <c r="CX840" s="1">
        <v>43.808124999999997</v>
      </c>
      <c r="CY840" s="1">
        <v>43.425375000000003</v>
      </c>
      <c r="CZ840" s="1">
        <v>43.734250000000003</v>
      </c>
      <c r="DA840" s="1">
        <v>1959.983125</v>
      </c>
      <c r="DB840" s="1">
        <v>40.01</v>
      </c>
      <c r="DC840" s="1">
        <v>0</v>
      </c>
      <c r="DD840" s="1">
        <v>1659887272.0999999</v>
      </c>
      <c r="DE840" s="1">
        <v>0</v>
      </c>
      <c r="DF840" s="1">
        <v>1659887002.5</v>
      </c>
      <c r="DG840" s="1" t="s">
        <v>1905</v>
      </c>
      <c r="DH840" s="1">
        <v>1659886993</v>
      </c>
      <c r="DI840" s="1">
        <v>1659887002.5</v>
      </c>
      <c r="DJ840" s="1">
        <v>16</v>
      </c>
      <c r="DK840" s="1">
        <v>-0.38300000000000001</v>
      </c>
      <c r="DL840" s="1">
        <v>1E-3</v>
      </c>
      <c r="DM840" s="1">
        <v>1.325</v>
      </c>
      <c r="DN840" s="1">
        <v>1.6E-2</v>
      </c>
      <c r="DO840" s="1">
        <v>400</v>
      </c>
      <c r="DP840" s="1">
        <v>25</v>
      </c>
      <c r="DQ840" s="1">
        <v>0.27</v>
      </c>
      <c r="DR840" s="1">
        <v>0.06</v>
      </c>
      <c r="DS840" s="1">
        <v>0.64820990986969995</v>
      </c>
      <c r="DT840" s="1">
        <v>4.6735607895009661</v>
      </c>
      <c r="DU840" s="1">
        <v>0.35342006438063961</v>
      </c>
      <c r="DV840" s="1">
        <v>0</v>
      </c>
      <c r="DW840" s="1">
        <v>-25.837046666666669</v>
      </c>
      <c r="DX840" s="1">
        <v>-89.172921023359237</v>
      </c>
      <c r="DY840" s="1">
        <v>6.5610062124511224</v>
      </c>
      <c r="DZ840" s="1">
        <v>0</v>
      </c>
      <c r="EA840" s="1">
        <v>58.611088098145437</v>
      </c>
      <c r="EB840" s="1">
        <v>108.1659261670471</v>
      </c>
      <c r="EC840" s="1">
        <v>8.4620371508942611</v>
      </c>
      <c r="ED840" s="1">
        <v>0</v>
      </c>
      <c r="EE840" s="1">
        <v>2.3805645000000002</v>
      </c>
      <c r="EF840" s="1">
        <v>1.5864090056279301E-2</v>
      </c>
      <c r="EG840" s="1">
        <v>2.9667481777191761E-3</v>
      </c>
      <c r="EH840" s="1">
        <v>1</v>
      </c>
      <c r="EI840" s="1">
        <v>2.036722669073876</v>
      </c>
      <c r="EJ840" s="1">
        <v>1.191938816778724E-2</v>
      </c>
      <c r="EK840" s="1">
        <v>1.5161515628552571E-3</v>
      </c>
      <c r="EL840" s="1">
        <v>1</v>
      </c>
      <c r="EM840" s="1">
        <v>2</v>
      </c>
      <c r="EN840" s="1">
        <v>5</v>
      </c>
      <c r="EO840" s="1" t="s">
        <v>386</v>
      </c>
      <c r="EP840" s="1">
        <v>2.9405100000000002</v>
      </c>
      <c r="EQ840" s="1">
        <v>2.8012800000000002</v>
      </c>
      <c r="ER840" s="1">
        <v>2.7275899999999999E-2</v>
      </c>
      <c r="ES840" s="1">
        <v>3.5695299999999999E-2</v>
      </c>
      <c r="ET840" s="1">
        <v>0.11684</v>
      </c>
      <c r="EU840" s="1">
        <v>0.109584</v>
      </c>
      <c r="EV840" s="1">
        <v>19875.8</v>
      </c>
      <c r="EW840" s="1">
        <v>20660.3</v>
      </c>
      <c r="EX840" s="1">
        <v>23775.8</v>
      </c>
      <c r="EY840" s="1">
        <v>24948.1</v>
      </c>
      <c r="EZ840" s="1">
        <v>33614.6</v>
      </c>
      <c r="FA840" s="1">
        <v>35474.699999999997</v>
      </c>
      <c r="FB840" s="1">
        <v>43363.9</v>
      </c>
      <c r="FC840" s="1">
        <v>46122.8</v>
      </c>
      <c r="FD840" s="1">
        <v>1.9275500000000001</v>
      </c>
      <c r="FE840" s="1">
        <v>1.7885500000000001</v>
      </c>
      <c r="FF840" s="1">
        <v>9.4369099999999997E-2</v>
      </c>
      <c r="FG840" s="1">
        <v>0</v>
      </c>
      <c r="FH840" s="1">
        <v>30.3169</v>
      </c>
      <c r="FI840" s="1">
        <v>999.9</v>
      </c>
      <c r="FJ840" s="1">
        <v>50.6</v>
      </c>
      <c r="FK840" s="1">
        <v>39.6</v>
      </c>
      <c r="FL840" s="1">
        <v>37.016399999999997</v>
      </c>
      <c r="FM840" s="1">
        <v>63.573900000000002</v>
      </c>
      <c r="FN840" s="1">
        <v>26.197900000000001</v>
      </c>
      <c r="FO840" s="1">
        <v>1</v>
      </c>
      <c r="FP840" s="1">
        <v>0.58165599999999995</v>
      </c>
      <c r="FQ840" s="1">
        <v>2.3309299999999999</v>
      </c>
      <c r="FR840" s="1">
        <v>20.302499999999998</v>
      </c>
      <c r="FS840" s="1">
        <v>5.2107000000000001</v>
      </c>
      <c r="FT840" s="1">
        <v>11.907999999999999</v>
      </c>
      <c r="FU840" s="1">
        <v>5.00265</v>
      </c>
      <c r="FV840" s="1">
        <v>3.2896999999999998</v>
      </c>
      <c r="FW840" s="1">
        <v>9999</v>
      </c>
      <c r="FX840" s="1">
        <v>9999</v>
      </c>
      <c r="FY840" s="1">
        <v>9999</v>
      </c>
      <c r="FZ840" s="1">
        <v>999.9</v>
      </c>
      <c r="GA840" s="1">
        <v>1.85975</v>
      </c>
      <c r="GB840" s="1">
        <v>1.8547499999999999</v>
      </c>
      <c r="GC840" s="1">
        <v>1.85791</v>
      </c>
      <c r="GD840" s="1">
        <v>1.85639</v>
      </c>
      <c r="GE840" s="1">
        <v>1.8551500000000001</v>
      </c>
      <c r="GF840" s="1">
        <v>1.8547199999999999</v>
      </c>
      <c r="GG840" s="1">
        <v>1.8535600000000001</v>
      </c>
      <c r="GH840" s="1">
        <v>1.8565400000000001</v>
      </c>
      <c r="GI840" s="1">
        <v>0</v>
      </c>
      <c r="GJ840" s="1">
        <v>0</v>
      </c>
      <c r="GK840" s="1">
        <v>0</v>
      </c>
      <c r="GL840" s="1">
        <v>0</v>
      </c>
      <c r="GM840" s="1" t="s">
        <v>350</v>
      </c>
      <c r="GN840" s="1" t="s">
        <v>351</v>
      </c>
      <c r="GO840" s="1" t="s">
        <v>352</v>
      </c>
      <c r="GP840" s="1" t="s">
        <v>352</v>
      </c>
      <c r="GQ840" s="1" t="s">
        <v>352</v>
      </c>
      <c r="GR840" s="1" t="s">
        <v>352</v>
      </c>
      <c r="GS840" s="1">
        <v>0</v>
      </c>
      <c r="GT840" s="1">
        <v>100</v>
      </c>
      <c r="GU840" s="1">
        <v>100</v>
      </c>
      <c r="GV840" s="1">
        <v>0.64</v>
      </c>
      <c r="GW840" s="1">
        <v>1.0999999999999999E-2</v>
      </c>
      <c r="GX840" s="1">
        <v>0.33715491177224621</v>
      </c>
      <c r="GY840" s="1">
        <v>3.036990343597491E-3</v>
      </c>
      <c r="GZ840" s="1">
        <v>-1.538114387597119E-6</v>
      </c>
      <c r="HA840" s="1">
        <v>3.3909691194327332E-10</v>
      </c>
      <c r="HB840" s="1">
        <v>-6.0604171497381017E-2</v>
      </c>
      <c r="HC840" s="1">
        <v>9.7621983196103414E-3</v>
      </c>
      <c r="HD840" s="1">
        <v>-3.3387782167185642E-4</v>
      </c>
      <c r="HE840" s="1">
        <v>2.632278881966732E-6</v>
      </c>
      <c r="HF840" s="1">
        <v>6</v>
      </c>
      <c r="HG840" s="1">
        <v>2134</v>
      </c>
      <c r="HH840" s="1">
        <v>2</v>
      </c>
      <c r="HI840" s="1">
        <v>31</v>
      </c>
      <c r="HJ840" s="1">
        <v>4.7</v>
      </c>
      <c r="HK840" s="1">
        <v>4.5</v>
      </c>
      <c r="HL840" s="1">
        <v>0.51269500000000001</v>
      </c>
      <c r="HM840" s="1">
        <v>2.3950200000000001</v>
      </c>
      <c r="HN840" s="1">
        <v>1.4978</v>
      </c>
      <c r="HO840" s="1">
        <v>2.3083499999999999</v>
      </c>
      <c r="HP840" s="1">
        <v>1.5478499999999999</v>
      </c>
      <c r="HQ840" s="1">
        <v>2.3559600000000001</v>
      </c>
      <c r="HR840" s="1">
        <v>42.643900000000002</v>
      </c>
      <c r="HS840" s="1">
        <v>14.3772</v>
      </c>
      <c r="HT840" s="1">
        <v>18</v>
      </c>
      <c r="HU840" s="1">
        <v>494.93799999999999</v>
      </c>
      <c r="HV840" s="1">
        <v>468.08699999999999</v>
      </c>
      <c r="HW840" s="1">
        <v>26.481200000000001</v>
      </c>
      <c r="HX840" s="1">
        <v>34.228700000000003</v>
      </c>
      <c r="HY840" s="1">
        <v>29.9999</v>
      </c>
      <c r="HZ840" s="1">
        <v>34.005800000000001</v>
      </c>
      <c r="IA840" s="1">
        <v>34.0976</v>
      </c>
      <c r="IB840" s="1">
        <v>10.473599999999999</v>
      </c>
      <c r="IC840" s="1">
        <v>33.545699999999997</v>
      </c>
      <c r="ID840" s="1">
        <v>0</v>
      </c>
      <c r="IE840" s="1">
        <v>26.4986</v>
      </c>
      <c r="IF840" s="1">
        <v>180.90899999999999</v>
      </c>
      <c r="IG840" s="1">
        <v>24.741399999999999</v>
      </c>
      <c r="IH840" s="1">
        <v>100.26300000000001</v>
      </c>
      <c r="II840" s="1">
        <v>99.956599999999995</v>
      </c>
      <c r="IJ840" s="1" t="s">
        <v>1117</v>
      </c>
    </row>
    <row r="841" spans="1:244" ht="15.75" customHeight="1" x14ac:dyDescent="0.3">
      <c r="A841" s="1">
        <v>825</v>
      </c>
      <c r="B841" s="1">
        <v>1659887274.0999999</v>
      </c>
      <c r="C841" s="1">
        <v>7017</v>
      </c>
      <c r="D841" s="1" t="s">
        <v>1956</v>
      </c>
      <c r="E841" s="1" t="s">
        <v>1957</v>
      </c>
      <c r="F841" s="1">
        <v>1</v>
      </c>
      <c r="G841" s="1" t="s">
        <v>1115</v>
      </c>
      <c r="H841" s="1" t="s">
        <v>345</v>
      </c>
      <c r="I841" s="1" t="s">
        <v>1102</v>
      </c>
      <c r="J841" s="1" t="s">
        <v>1113</v>
      </c>
      <c r="K841" s="1" t="s">
        <v>1114</v>
      </c>
      <c r="L841" s="1" t="s">
        <v>1904</v>
      </c>
      <c r="M841" s="1" t="s">
        <v>346</v>
      </c>
      <c r="N841" s="1">
        <v>1659887266.599999</v>
      </c>
      <c r="O841" s="1">
        <f t="shared" si="102"/>
        <v>2.0467402999618731E-3</v>
      </c>
      <c r="P841" s="1">
        <f t="shared" si="103"/>
        <v>2.0467402999618729</v>
      </c>
      <c r="Q841" s="1">
        <f t="shared" si="104"/>
        <v>1.4323452968944075</v>
      </c>
      <c r="R841" s="1">
        <f t="shared" si="105"/>
        <v>79.919466666666679</v>
      </c>
      <c r="S841" s="1">
        <f t="shared" si="106"/>
        <v>53.849704466025095</v>
      </c>
      <c r="T841" s="1">
        <f t="shared" si="107"/>
        <v>5.3470921932771445</v>
      </c>
      <c r="U841" s="1">
        <f t="shared" si="108"/>
        <v>7.9357307629018106</v>
      </c>
      <c r="V841" s="1">
        <f t="shared" si="109"/>
        <v>9.7845921259971338E-2</v>
      </c>
      <c r="W841" s="1">
        <f t="shared" si="110"/>
        <v>2.915374862421471</v>
      </c>
      <c r="X841" s="1">
        <f t="shared" si="111"/>
        <v>9.6057506022959843E-2</v>
      </c>
      <c r="Y841" s="1">
        <f t="shared" si="112"/>
        <v>6.0193900563491776E-2</v>
      </c>
      <c r="Z841" s="1">
        <f t="shared" si="113"/>
        <v>321.51998380000009</v>
      </c>
      <c r="AA841" s="1">
        <f t="shared" si="114"/>
        <v>32.279027595503592</v>
      </c>
      <c r="AB841" s="1">
        <f t="shared" si="115"/>
        <v>31.85782</v>
      </c>
      <c r="AC841" s="1">
        <f t="shared" si="116"/>
        <v>4.7367902346028199</v>
      </c>
      <c r="AD841" s="1">
        <f t="shared" si="117"/>
        <v>60.152943030755424</v>
      </c>
      <c r="AE841" s="1">
        <f t="shared" si="118"/>
        <v>2.7002655951471071</v>
      </c>
      <c r="AF841" s="1">
        <f t="shared" si="119"/>
        <v>4.4889999709016664</v>
      </c>
      <c r="AG841" s="1">
        <f t="shared" si="120"/>
        <v>2.0365246394557128</v>
      </c>
      <c r="AH841" s="1">
        <f t="shared" si="121"/>
        <v>-90.261247228318595</v>
      </c>
      <c r="AI841" s="1">
        <f t="shared" si="122"/>
        <v>-148.53018448040501</v>
      </c>
      <c r="AJ841" s="1">
        <f t="shared" si="123"/>
        <v>-11.484277172445303</v>
      </c>
      <c r="AK841" s="1">
        <f t="shared" si="124"/>
        <v>71.244274918831138</v>
      </c>
      <c r="AL841" s="1">
        <f t="shared" si="125"/>
        <v>23.399138413654914</v>
      </c>
      <c r="AM841" s="1">
        <f t="shared" si="126"/>
        <v>2.0408853481565048</v>
      </c>
      <c r="AN841" s="1">
        <f t="shared" si="127"/>
        <v>1.4323452968944075</v>
      </c>
      <c r="AO841" s="1">
        <v>136.27740293590651</v>
      </c>
      <c r="AP841" s="1">
        <v>110.9339642424243</v>
      </c>
      <c r="AQ841" s="1">
        <v>4.5350408812558394</v>
      </c>
      <c r="AR841" s="1">
        <v>66.272461968613413</v>
      </c>
      <c r="AS841" s="1">
        <f t="shared" si="128"/>
        <v>2.0467402999618729</v>
      </c>
      <c r="AT841" s="1">
        <v>24.810087730600319</v>
      </c>
      <c r="AU841" s="1">
        <v>27.198309696969691</v>
      </c>
      <c r="AV841" s="1">
        <v>8.1170295927563836E-5</v>
      </c>
      <c r="AW841" s="1">
        <v>80.697832317614541</v>
      </c>
      <c r="AX841" s="1">
        <v>2</v>
      </c>
      <c r="AY841" s="1">
        <v>0</v>
      </c>
      <c r="AZ841" s="1">
        <f t="shared" si="129"/>
        <v>1</v>
      </c>
      <c r="BA841" s="1">
        <f t="shared" si="130"/>
        <v>0</v>
      </c>
      <c r="BB841" s="1">
        <f t="shared" si="131"/>
        <v>51775.828832729378</v>
      </c>
      <c r="BC841" s="1">
        <f t="shared" si="132"/>
        <v>2000.021333333334</v>
      </c>
      <c r="BD841" s="1">
        <f t="shared" si="133"/>
        <v>1681.2182200000004</v>
      </c>
      <c r="BE841" s="1">
        <f t="shared" si="134"/>
        <v>0.84060014359846824</v>
      </c>
      <c r="BF841" s="1">
        <f t="shared" si="135"/>
        <v>0.16075827714504379</v>
      </c>
      <c r="BG841" s="1">
        <v>6</v>
      </c>
      <c r="BH841" s="1">
        <v>0.5</v>
      </c>
      <c r="BI841" s="1" t="s">
        <v>347</v>
      </c>
      <c r="BJ841" s="1">
        <v>2</v>
      </c>
      <c r="BK841" s="1" t="b">
        <v>1</v>
      </c>
      <c r="BL841" s="1">
        <v>1659887266.599999</v>
      </c>
      <c r="BM841" s="1">
        <v>79.919466666666679</v>
      </c>
      <c r="BN841" s="1">
        <v>108.18764</v>
      </c>
      <c r="BO841" s="1">
        <v>27.193940000000001</v>
      </c>
      <c r="BP841" s="1">
        <v>24.812026666666661</v>
      </c>
      <c r="BQ841" s="1">
        <v>79.351286666666681</v>
      </c>
      <c r="BR841" s="1">
        <v>27.183019999999999</v>
      </c>
      <c r="BS841" s="1">
        <v>500.1153333333333</v>
      </c>
      <c r="BT841" s="1">
        <v>99.19662666666666</v>
      </c>
      <c r="BU841" s="1">
        <v>9.9966440000000004E-2</v>
      </c>
      <c r="BV841" s="1">
        <v>30.912813333333339</v>
      </c>
      <c r="BW841" s="1">
        <v>31.85782</v>
      </c>
      <c r="BX841" s="1">
        <v>999.89999999999986</v>
      </c>
      <c r="BY841" s="1">
        <v>0</v>
      </c>
      <c r="BZ841" s="1">
        <v>0</v>
      </c>
      <c r="CA841" s="1">
        <v>9999.7526666666672</v>
      </c>
      <c r="CB841" s="1">
        <v>0</v>
      </c>
      <c r="CC841" s="1">
        <v>201.53906666666671</v>
      </c>
      <c r="CD841" s="1">
        <v>-28.268086666666669</v>
      </c>
      <c r="CE841" s="1">
        <v>82.153646666666674</v>
      </c>
      <c r="CF841" s="1">
        <v>110.94029999999999</v>
      </c>
      <c r="CG841" s="1">
        <v>2.3819080000000001</v>
      </c>
      <c r="CH841" s="1">
        <v>108.18764</v>
      </c>
      <c r="CI841" s="1">
        <v>24.812026666666661</v>
      </c>
      <c r="CJ841" s="1">
        <v>2.697546</v>
      </c>
      <c r="CK841" s="1">
        <v>2.461268</v>
      </c>
      <c r="CL841" s="1">
        <v>22.27018</v>
      </c>
      <c r="CM841" s="1">
        <v>20.77262666666666</v>
      </c>
      <c r="CN841" s="1">
        <v>2000.021333333334</v>
      </c>
      <c r="CO841" s="1">
        <v>0.97999679999999989</v>
      </c>
      <c r="CP841" s="1">
        <v>2.0003426666666661E-2</v>
      </c>
      <c r="CQ841" s="1">
        <v>0</v>
      </c>
      <c r="CR841" s="1">
        <v>2.5377333333333332</v>
      </c>
      <c r="CS841" s="1">
        <v>0</v>
      </c>
      <c r="CT841" s="1">
        <v>16471.873333333329</v>
      </c>
      <c r="CU841" s="1">
        <v>17412.5</v>
      </c>
      <c r="CV841" s="1">
        <v>43.745800000000003</v>
      </c>
      <c r="CW841" s="1">
        <v>45.078800000000001</v>
      </c>
      <c r="CX841" s="1">
        <v>43.807866666666669</v>
      </c>
      <c r="CY841" s="1">
        <v>43.424600000000012</v>
      </c>
      <c r="CZ841" s="1">
        <v>43.737400000000001</v>
      </c>
      <c r="DA841" s="1">
        <v>1960.0113333333329</v>
      </c>
      <c r="DB841" s="1">
        <v>40.01</v>
      </c>
      <c r="DC841" s="1">
        <v>0</v>
      </c>
      <c r="DD841" s="1">
        <v>1659887273.3</v>
      </c>
      <c r="DE841" s="1">
        <v>0</v>
      </c>
      <c r="DF841" s="1">
        <v>1659887002.5</v>
      </c>
      <c r="DG841" s="1" t="s">
        <v>1905</v>
      </c>
      <c r="DH841" s="1">
        <v>1659886993</v>
      </c>
      <c r="DI841" s="1">
        <v>1659887002.5</v>
      </c>
      <c r="DJ841" s="1">
        <v>16</v>
      </c>
      <c r="DK841" s="1">
        <v>-0.38300000000000001</v>
      </c>
      <c r="DL841" s="1">
        <v>1E-3</v>
      </c>
      <c r="DM841" s="1">
        <v>1.325</v>
      </c>
      <c r="DN841" s="1">
        <v>1.6E-2</v>
      </c>
      <c r="DO841" s="1">
        <v>400</v>
      </c>
      <c r="DP841" s="1">
        <v>25</v>
      </c>
      <c r="DQ841" s="1">
        <v>0.27</v>
      </c>
      <c r="DR841" s="1">
        <v>0.06</v>
      </c>
      <c r="DS841" s="1">
        <v>0.74856382412469591</v>
      </c>
      <c r="DT841" s="1">
        <v>4.5928713849503673</v>
      </c>
      <c r="DU841" s="1">
        <v>0.33555627768500829</v>
      </c>
      <c r="DV841" s="1">
        <v>0</v>
      </c>
      <c r="DW841" s="1">
        <v>-27.276656666666671</v>
      </c>
      <c r="DX841" s="1">
        <v>-80.324943270300295</v>
      </c>
      <c r="DY841" s="1">
        <v>5.923857322144265</v>
      </c>
      <c r="DZ841" s="1">
        <v>0</v>
      </c>
      <c r="EA841" s="1">
        <v>60.39176706314101</v>
      </c>
      <c r="EB841" s="1">
        <v>121.89802937294679</v>
      </c>
      <c r="EC841" s="1">
        <v>9.3723792824635055</v>
      </c>
      <c r="ED841" s="1">
        <v>0</v>
      </c>
      <c r="EE841" s="1">
        <v>2.3809274999999999</v>
      </c>
      <c r="EF841" s="1">
        <v>2.2961651031890469E-2</v>
      </c>
      <c r="EG841" s="1">
        <v>3.416678760141189E-3</v>
      </c>
      <c r="EH841" s="1">
        <v>1</v>
      </c>
      <c r="EI841" s="1">
        <v>2.0366884330429471</v>
      </c>
      <c r="EJ841" s="1">
        <v>8.9803473740305631E-3</v>
      </c>
      <c r="EK841" s="1">
        <v>1.546814202149828E-3</v>
      </c>
      <c r="EL841" s="1">
        <v>1</v>
      </c>
      <c r="EM841" s="1">
        <v>2</v>
      </c>
      <c r="EN841" s="1">
        <v>5</v>
      </c>
      <c r="EO841" s="1" t="s">
        <v>386</v>
      </c>
      <c r="EP841" s="1">
        <v>2.9406500000000002</v>
      </c>
      <c r="EQ841" s="1">
        <v>2.8014899999999998</v>
      </c>
      <c r="ER841" s="1">
        <v>2.8382000000000001E-2</v>
      </c>
      <c r="ES841" s="1">
        <v>3.6863600000000003E-2</v>
      </c>
      <c r="ET841" s="1">
        <v>0.116843</v>
      </c>
      <c r="EU841" s="1">
        <v>0.10959099999999999</v>
      </c>
      <c r="EV841" s="1">
        <v>19853.2</v>
      </c>
      <c r="EW841" s="1">
        <v>20635.2</v>
      </c>
      <c r="EX841" s="1">
        <v>23775.8</v>
      </c>
      <c r="EY841" s="1">
        <v>24948</v>
      </c>
      <c r="EZ841" s="1">
        <v>33614.5</v>
      </c>
      <c r="FA841" s="1">
        <v>35474.5</v>
      </c>
      <c r="FB841" s="1">
        <v>43363.9</v>
      </c>
      <c r="FC841" s="1">
        <v>46122.8</v>
      </c>
      <c r="FD841" s="1">
        <v>1.9278</v>
      </c>
      <c r="FE841" s="1">
        <v>1.7884500000000001</v>
      </c>
      <c r="FF841" s="1">
        <v>9.4234899999999996E-2</v>
      </c>
      <c r="FG841" s="1">
        <v>0</v>
      </c>
      <c r="FH841" s="1">
        <v>30.313700000000001</v>
      </c>
      <c r="FI841" s="1">
        <v>999.9</v>
      </c>
      <c r="FJ841" s="1">
        <v>50.6</v>
      </c>
      <c r="FK841" s="1">
        <v>39.6</v>
      </c>
      <c r="FL841" s="1">
        <v>37.017499999999998</v>
      </c>
      <c r="FM841" s="1">
        <v>63.503900000000002</v>
      </c>
      <c r="FN841" s="1">
        <v>25.749199999999998</v>
      </c>
      <c r="FO841" s="1">
        <v>1</v>
      </c>
      <c r="FP841" s="1">
        <v>0.58163399999999998</v>
      </c>
      <c r="FQ841" s="1">
        <v>2.37391</v>
      </c>
      <c r="FR841" s="1">
        <v>20.3019</v>
      </c>
      <c r="FS841" s="1">
        <v>5.2111499999999999</v>
      </c>
      <c r="FT841" s="1">
        <v>11.907999999999999</v>
      </c>
      <c r="FU841" s="1">
        <v>5.0026999999999999</v>
      </c>
      <c r="FV841" s="1">
        <v>3.2898000000000001</v>
      </c>
      <c r="FW841" s="1">
        <v>9999</v>
      </c>
      <c r="FX841" s="1">
        <v>9999</v>
      </c>
      <c r="FY841" s="1">
        <v>9999</v>
      </c>
      <c r="FZ841" s="1">
        <v>999.9</v>
      </c>
      <c r="GA841" s="1">
        <v>1.85975</v>
      </c>
      <c r="GB841" s="1">
        <v>1.85477</v>
      </c>
      <c r="GC841" s="1">
        <v>1.85791</v>
      </c>
      <c r="GD841" s="1">
        <v>1.85639</v>
      </c>
      <c r="GE841" s="1">
        <v>1.8551599999999999</v>
      </c>
      <c r="GF841" s="1">
        <v>1.8547199999999999</v>
      </c>
      <c r="GG841" s="1">
        <v>1.85358</v>
      </c>
      <c r="GH841" s="1">
        <v>1.8565400000000001</v>
      </c>
      <c r="GI841" s="1">
        <v>0</v>
      </c>
      <c r="GJ841" s="1">
        <v>0</v>
      </c>
      <c r="GK841" s="1">
        <v>0</v>
      </c>
      <c r="GL841" s="1">
        <v>0</v>
      </c>
      <c r="GM841" s="1" t="s">
        <v>350</v>
      </c>
      <c r="GN841" s="1" t="s">
        <v>351</v>
      </c>
      <c r="GO841" s="1" t="s">
        <v>352</v>
      </c>
      <c r="GP841" s="1" t="s">
        <v>352</v>
      </c>
      <c r="GQ841" s="1" t="s">
        <v>352</v>
      </c>
      <c r="GR841" s="1" t="s">
        <v>352</v>
      </c>
      <c r="GS841" s="1">
        <v>0</v>
      </c>
      <c r="GT841" s="1">
        <v>100</v>
      </c>
      <c r="GU841" s="1">
        <v>100</v>
      </c>
      <c r="GV841" s="1">
        <v>0.65200000000000002</v>
      </c>
      <c r="GW841" s="1">
        <v>1.09E-2</v>
      </c>
      <c r="GX841" s="1">
        <v>0.33715491177224621</v>
      </c>
      <c r="GY841" s="1">
        <v>3.036990343597491E-3</v>
      </c>
      <c r="GZ841" s="1">
        <v>-1.538114387597119E-6</v>
      </c>
      <c r="HA841" s="1">
        <v>3.3909691194327332E-10</v>
      </c>
      <c r="HB841" s="1">
        <v>-6.0604171497381017E-2</v>
      </c>
      <c r="HC841" s="1">
        <v>9.7621983196103414E-3</v>
      </c>
      <c r="HD841" s="1">
        <v>-3.3387782167185642E-4</v>
      </c>
      <c r="HE841" s="1">
        <v>2.632278881966732E-6</v>
      </c>
      <c r="HF841" s="1">
        <v>6</v>
      </c>
      <c r="HG841" s="1">
        <v>2134</v>
      </c>
      <c r="HH841" s="1">
        <v>2</v>
      </c>
      <c r="HI841" s="1">
        <v>31</v>
      </c>
      <c r="HJ841" s="1">
        <v>4.7</v>
      </c>
      <c r="HK841" s="1">
        <v>4.5</v>
      </c>
      <c r="HL841" s="1">
        <v>0.53100599999999998</v>
      </c>
      <c r="HM841" s="1">
        <v>2.3706100000000001</v>
      </c>
      <c r="HN841" s="1">
        <v>1.4978</v>
      </c>
      <c r="HO841" s="1">
        <v>2.3095699999999999</v>
      </c>
      <c r="HP841" s="1">
        <v>1.5478499999999999</v>
      </c>
      <c r="HQ841" s="1">
        <v>2.4328599999999998</v>
      </c>
      <c r="HR841" s="1">
        <v>42.6706</v>
      </c>
      <c r="HS841" s="1">
        <v>14.385999999999999</v>
      </c>
      <c r="HT841" s="1">
        <v>18</v>
      </c>
      <c r="HU841" s="1">
        <v>495.084</v>
      </c>
      <c r="HV841" s="1">
        <v>468.02</v>
      </c>
      <c r="HW841" s="1">
        <v>26.4968</v>
      </c>
      <c r="HX841" s="1">
        <v>34.227899999999998</v>
      </c>
      <c r="HY841" s="1">
        <v>29.9998</v>
      </c>
      <c r="HZ841" s="1">
        <v>34.004899999999999</v>
      </c>
      <c r="IA841" s="1">
        <v>34.097299999999997</v>
      </c>
      <c r="IB841" s="1">
        <v>10.654500000000001</v>
      </c>
      <c r="IC841" s="1">
        <v>33.545699999999997</v>
      </c>
      <c r="ID841" s="1">
        <v>0</v>
      </c>
      <c r="IE841" s="1">
        <v>26.555700000000002</v>
      </c>
      <c r="IF841" s="1">
        <v>180.90899999999999</v>
      </c>
      <c r="IG841" s="1">
        <v>24.7376</v>
      </c>
      <c r="IH841" s="1">
        <v>100.26300000000001</v>
      </c>
      <c r="II841" s="1">
        <v>99.956500000000005</v>
      </c>
      <c r="IJ841" s="1" t="s">
        <v>1117</v>
      </c>
    </row>
    <row r="842" spans="1:244" ht="15.75" customHeight="1" x14ac:dyDescent="0.3">
      <c r="A842" s="1">
        <v>826</v>
      </c>
      <c r="B842" s="1">
        <v>1659887275.0999999</v>
      </c>
      <c r="C842" s="1">
        <v>7018</v>
      </c>
      <c r="D842" s="1" t="s">
        <v>1958</v>
      </c>
      <c r="E842" s="1" t="s">
        <v>1959</v>
      </c>
      <c r="F842" s="1">
        <v>1</v>
      </c>
      <c r="G842" s="1" t="s">
        <v>1115</v>
      </c>
      <c r="H842" s="1" t="s">
        <v>345</v>
      </c>
      <c r="I842" s="1" t="s">
        <v>1102</v>
      </c>
      <c r="J842" s="1" t="s">
        <v>1113</v>
      </c>
      <c r="K842" s="1" t="s">
        <v>1114</v>
      </c>
      <c r="L842" s="1" t="s">
        <v>1904</v>
      </c>
      <c r="M842" s="1" t="s">
        <v>346</v>
      </c>
      <c r="N842" s="1">
        <v>1659887267.0999999</v>
      </c>
      <c r="O842" s="1">
        <f t="shared" si="102"/>
        <v>2.0479039400678996E-3</v>
      </c>
      <c r="P842" s="1">
        <f t="shared" si="103"/>
        <v>2.0479039400678998</v>
      </c>
      <c r="Q842" s="1">
        <f t="shared" si="104"/>
        <v>1.5046298714128412</v>
      </c>
      <c r="R842" s="1">
        <f t="shared" si="105"/>
        <v>81.952624999999998</v>
      </c>
      <c r="S842" s="1">
        <f t="shared" si="106"/>
        <v>54.651355029288865</v>
      </c>
      <c r="T842" s="1">
        <f t="shared" si="107"/>
        <v>5.4266940427747343</v>
      </c>
      <c r="U842" s="1">
        <f t="shared" si="108"/>
        <v>8.1376174778998642</v>
      </c>
      <c r="V842" s="1">
        <f t="shared" si="109"/>
        <v>9.7914578683436587E-2</v>
      </c>
      <c r="W842" s="1">
        <f t="shared" si="110"/>
        <v>2.915466334572363</v>
      </c>
      <c r="X842" s="1">
        <f t="shared" si="111"/>
        <v>9.6123732582202873E-2</v>
      </c>
      <c r="Y842" s="1">
        <f t="shared" si="112"/>
        <v>6.0235505075131646E-2</v>
      </c>
      <c r="Z842" s="1">
        <f t="shared" si="113"/>
        <v>321.52026974999995</v>
      </c>
      <c r="AA842" s="1">
        <f t="shared" si="114"/>
        <v>32.27949721238447</v>
      </c>
      <c r="AB842" s="1">
        <f t="shared" si="115"/>
        <v>31.857025</v>
      </c>
      <c r="AC842" s="1">
        <f t="shared" si="116"/>
        <v>4.7365768730727611</v>
      </c>
      <c r="AD842" s="1">
        <f t="shared" si="117"/>
        <v>60.150836881734215</v>
      </c>
      <c r="AE842" s="1">
        <f t="shared" si="118"/>
        <v>2.7002960947043388</v>
      </c>
      <c r="AF842" s="1">
        <f t="shared" si="119"/>
        <v>4.4892078559331363</v>
      </c>
      <c r="AG842" s="1">
        <f t="shared" si="120"/>
        <v>2.0362807783684223</v>
      </c>
      <c r="AH842" s="1">
        <f t="shared" si="121"/>
        <v>-90.312563756994379</v>
      </c>
      <c r="AI842" s="1">
        <f t="shared" si="122"/>
        <v>-148.28231107919757</v>
      </c>
      <c r="AJ842" s="1">
        <f t="shared" si="123"/>
        <v>-11.464752861321054</v>
      </c>
      <c r="AK842" s="1">
        <f t="shared" si="124"/>
        <v>71.460642052486918</v>
      </c>
      <c r="AL842" s="1">
        <f t="shared" si="125"/>
        <v>23.768611733753097</v>
      </c>
      <c r="AM842" s="1">
        <f t="shared" si="126"/>
        <v>2.0411381560642683</v>
      </c>
      <c r="AN842" s="1">
        <f t="shared" si="127"/>
        <v>1.5046298714128412</v>
      </c>
      <c r="AO842" s="1">
        <v>141.38462182027661</v>
      </c>
      <c r="AP842" s="1">
        <v>115.598563030303</v>
      </c>
      <c r="AQ842" s="1">
        <v>4.6030889199894753</v>
      </c>
      <c r="AR842" s="1">
        <v>66.272461968613413</v>
      </c>
      <c r="AS842" s="1">
        <f t="shared" si="128"/>
        <v>2.0479039400678998</v>
      </c>
      <c r="AT842" s="1">
        <v>24.80895006715453</v>
      </c>
      <c r="AU842" s="1">
        <v>27.19883272727272</v>
      </c>
      <c r="AV842" s="1">
        <v>3.1962079904166857E-5</v>
      </c>
      <c r="AW842" s="1">
        <v>80.697832317614541</v>
      </c>
      <c r="AX842" s="1">
        <v>2</v>
      </c>
      <c r="AY842" s="1">
        <v>0</v>
      </c>
      <c r="AZ842" s="1">
        <f t="shared" si="129"/>
        <v>1</v>
      </c>
      <c r="BA842" s="1">
        <f t="shared" si="130"/>
        <v>0</v>
      </c>
      <c r="BB842" s="1">
        <f t="shared" si="131"/>
        <v>51778.287045744502</v>
      </c>
      <c r="BC842" s="1">
        <f t="shared" si="132"/>
        <v>2000.0231249999999</v>
      </c>
      <c r="BD842" s="1">
        <f t="shared" si="133"/>
        <v>1681.2197249999997</v>
      </c>
      <c r="BE842" s="1">
        <f t="shared" si="134"/>
        <v>0.84060014306084574</v>
      </c>
      <c r="BF842" s="1">
        <f t="shared" si="135"/>
        <v>0.16075827610743249</v>
      </c>
      <c r="BG842" s="1">
        <v>6</v>
      </c>
      <c r="BH842" s="1">
        <v>0.5</v>
      </c>
      <c r="BI842" s="1" t="s">
        <v>347</v>
      </c>
      <c r="BJ842" s="1">
        <v>2</v>
      </c>
      <c r="BK842" s="1" t="b">
        <v>1</v>
      </c>
      <c r="BL842" s="1">
        <v>1659887267.0999999</v>
      </c>
      <c r="BM842" s="1">
        <v>81.952624999999998</v>
      </c>
      <c r="BN842" s="1">
        <v>110.668975</v>
      </c>
      <c r="BO842" s="1">
        <v>27.194243749999998</v>
      </c>
      <c r="BP842" s="1">
        <v>24.812043750000001</v>
      </c>
      <c r="BQ842" s="1">
        <v>81.378831250000005</v>
      </c>
      <c r="BR842" s="1">
        <v>27.183325</v>
      </c>
      <c r="BS842" s="1">
        <v>500.11693750000001</v>
      </c>
      <c r="BT842" s="1">
        <v>99.196637500000008</v>
      </c>
      <c r="BU842" s="1">
        <v>9.9968043749999999E-2</v>
      </c>
      <c r="BV842" s="1">
        <v>30.913625</v>
      </c>
      <c r="BW842" s="1">
        <v>31.857025</v>
      </c>
      <c r="BX842" s="1">
        <v>999.9</v>
      </c>
      <c r="BY842" s="1">
        <v>0</v>
      </c>
      <c r="BZ842" s="1">
        <v>0</v>
      </c>
      <c r="CA842" s="1">
        <v>10000.274375000001</v>
      </c>
      <c r="CB842" s="1">
        <v>0</v>
      </c>
      <c r="CC842" s="1">
        <v>203.12856249999999</v>
      </c>
      <c r="CD842" s="1">
        <v>-28.716256250000001</v>
      </c>
      <c r="CE842" s="1">
        <v>84.243668749999998</v>
      </c>
      <c r="CF842" s="1">
        <v>113.48471875</v>
      </c>
      <c r="CG842" s="1">
        <v>2.3821993749999999</v>
      </c>
      <c r="CH842" s="1">
        <v>110.668975</v>
      </c>
      <c r="CI842" s="1">
        <v>24.812043750000001</v>
      </c>
      <c r="CJ842" s="1">
        <v>2.6975768750000002</v>
      </c>
      <c r="CK842" s="1">
        <v>2.4612699999999998</v>
      </c>
      <c r="CL842" s="1">
        <v>22.270368749999999</v>
      </c>
      <c r="CM842" s="1">
        <v>20.772637499999998</v>
      </c>
      <c r="CN842" s="1">
        <v>2000.0231249999999</v>
      </c>
      <c r="CO842" s="1">
        <v>0.97999674999999997</v>
      </c>
      <c r="CP842" s="1">
        <v>2.0003475E-2</v>
      </c>
      <c r="CQ842" s="1">
        <v>0</v>
      </c>
      <c r="CR842" s="1">
        <v>2.5073750000000001</v>
      </c>
      <c r="CS842" s="1">
        <v>0</v>
      </c>
      <c r="CT842" s="1">
        <v>16470.362499999999</v>
      </c>
      <c r="CU842" s="1">
        <v>17412.518749999999</v>
      </c>
      <c r="CV842" s="1">
        <v>43.742125000000001</v>
      </c>
      <c r="CW842" s="1">
        <v>45.077749999999988</v>
      </c>
      <c r="CX842" s="1">
        <v>43.808124999999997</v>
      </c>
      <c r="CY842" s="1">
        <v>43.421499999999988</v>
      </c>
      <c r="CZ842" s="1">
        <v>43.734250000000003</v>
      </c>
      <c r="DA842" s="1">
        <v>1960.0131249999999</v>
      </c>
      <c r="DB842" s="1">
        <v>40.01</v>
      </c>
      <c r="DC842" s="1">
        <v>0</v>
      </c>
      <c r="DD842" s="1">
        <v>1659887273.9000001</v>
      </c>
      <c r="DE842" s="1">
        <v>0</v>
      </c>
      <c r="DF842" s="1">
        <v>1659887002.5</v>
      </c>
      <c r="DG842" s="1" t="s">
        <v>1905</v>
      </c>
      <c r="DH842" s="1">
        <v>1659886993</v>
      </c>
      <c r="DI842" s="1">
        <v>1659887002.5</v>
      </c>
      <c r="DJ842" s="1">
        <v>16</v>
      </c>
      <c r="DK842" s="1">
        <v>-0.38300000000000001</v>
      </c>
      <c r="DL842" s="1">
        <v>1E-3</v>
      </c>
      <c r="DM842" s="1">
        <v>1.325</v>
      </c>
      <c r="DN842" s="1">
        <v>1.6E-2</v>
      </c>
      <c r="DO842" s="1">
        <v>400</v>
      </c>
      <c r="DP842" s="1">
        <v>25</v>
      </c>
      <c r="DQ842" s="1">
        <v>0.27</v>
      </c>
      <c r="DR842" s="1">
        <v>0.06</v>
      </c>
      <c r="DS842" s="1">
        <v>0.84879912475846064</v>
      </c>
      <c r="DT842" s="1">
        <v>4.6841143289941192</v>
      </c>
      <c r="DU842" s="1">
        <v>0.35375865367895643</v>
      </c>
      <c r="DV842" s="1">
        <v>0</v>
      </c>
      <c r="DW842" s="1">
        <v>-28.79826774193549</v>
      </c>
      <c r="DX842" s="1">
        <v>-70.219466129032256</v>
      </c>
      <c r="DY842" s="1">
        <v>5.3739141354406144</v>
      </c>
      <c r="DZ842" s="1">
        <v>0</v>
      </c>
      <c r="EA842" s="1">
        <v>63.901533744429102</v>
      </c>
      <c r="EB842" s="1">
        <v>139.90989861485579</v>
      </c>
      <c r="EC842" s="1">
        <v>10.274499562816899</v>
      </c>
      <c r="ED842" s="1">
        <v>0</v>
      </c>
      <c r="EE842" s="1">
        <v>2.381473902439025</v>
      </c>
      <c r="EF842" s="1">
        <v>2.9026411149824551E-2</v>
      </c>
      <c r="EG842" s="1">
        <v>3.845276404191007E-3</v>
      </c>
      <c r="EH842" s="1">
        <v>1</v>
      </c>
      <c r="EI842" s="1">
        <v>2.0364881071591312</v>
      </c>
      <c r="EJ842" s="1">
        <v>-1.9402700209037579E-3</v>
      </c>
      <c r="EK842" s="1">
        <v>1.8810874341214821E-3</v>
      </c>
      <c r="EL842" s="1">
        <v>1</v>
      </c>
      <c r="EM842" s="1">
        <v>2</v>
      </c>
      <c r="EN842" s="1">
        <v>5</v>
      </c>
      <c r="EO842" s="1" t="s">
        <v>386</v>
      </c>
      <c r="EP842" s="1">
        <v>2.9406699999999999</v>
      </c>
      <c r="EQ842" s="1">
        <v>2.8011200000000001</v>
      </c>
      <c r="ER842" s="1">
        <v>2.94992E-2</v>
      </c>
      <c r="ES842" s="1">
        <v>3.8034400000000003E-2</v>
      </c>
      <c r="ET842" s="1">
        <v>0.116845</v>
      </c>
      <c r="EU842" s="1">
        <v>0.109599</v>
      </c>
      <c r="EV842" s="1">
        <v>19830.3</v>
      </c>
      <c r="EW842" s="1">
        <v>20610.2</v>
      </c>
      <c r="EX842" s="1">
        <v>23775.7</v>
      </c>
      <c r="EY842" s="1">
        <v>24948.1</v>
      </c>
      <c r="EZ842" s="1">
        <v>33614.6</v>
      </c>
      <c r="FA842" s="1">
        <v>35474.300000000003</v>
      </c>
      <c r="FB842" s="1">
        <v>43364</v>
      </c>
      <c r="FC842" s="1">
        <v>46122.9</v>
      </c>
      <c r="FD842" s="1">
        <v>1.92787</v>
      </c>
      <c r="FE842" s="1">
        <v>1.7883500000000001</v>
      </c>
      <c r="FF842" s="1">
        <v>9.4413800000000006E-2</v>
      </c>
      <c r="FG842" s="1">
        <v>0</v>
      </c>
      <c r="FH842" s="1">
        <v>30.311599999999999</v>
      </c>
      <c r="FI842" s="1">
        <v>999.9</v>
      </c>
      <c r="FJ842" s="1">
        <v>50.6</v>
      </c>
      <c r="FK842" s="1">
        <v>39.6</v>
      </c>
      <c r="FL842" s="1">
        <v>37.018500000000003</v>
      </c>
      <c r="FM842" s="1">
        <v>63.613900000000001</v>
      </c>
      <c r="FN842" s="1">
        <v>26.0337</v>
      </c>
      <c r="FO842" s="1">
        <v>1</v>
      </c>
      <c r="FP842" s="1">
        <v>0.58161600000000002</v>
      </c>
      <c r="FQ842" s="1">
        <v>2.3622000000000001</v>
      </c>
      <c r="FR842" s="1">
        <v>20.302</v>
      </c>
      <c r="FS842" s="1">
        <v>5.2107000000000001</v>
      </c>
      <c r="FT842" s="1">
        <v>11.908099999999999</v>
      </c>
      <c r="FU842" s="1">
        <v>5.0019499999999999</v>
      </c>
      <c r="FV842" s="1">
        <v>3.2897799999999999</v>
      </c>
      <c r="FW842" s="1">
        <v>9999</v>
      </c>
      <c r="FX842" s="1">
        <v>9999</v>
      </c>
      <c r="FY842" s="1">
        <v>9999</v>
      </c>
      <c r="FZ842" s="1">
        <v>999.9</v>
      </c>
      <c r="GA842" s="1">
        <v>1.85975</v>
      </c>
      <c r="GB842" s="1">
        <v>1.8547800000000001</v>
      </c>
      <c r="GC842" s="1">
        <v>1.85791</v>
      </c>
      <c r="GD842" s="1">
        <v>1.85639</v>
      </c>
      <c r="GE842" s="1">
        <v>1.8551599999999999</v>
      </c>
      <c r="GF842" s="1">
        <v>1.8547100000000001</v>
      </c>
      <c r="GG842" s="1">
        <v>1.8535699999999999</v>
      </c>
      <c r="GH842" s="1">
        <v>1.8565400000000001</v>
      </c>
      <c r="GI842" s="1">
        <v>0</v>
      </c>
      <c r="GJ842" s="1">
        <v>0</v>
      </c>
      <c r="GK842" s="1">
        <v>0</v>
      </c>
      <c r="GL842" s="1">
        <v>0</v>
      </c>
      <c r="GM842" s="1" t="s">
        <v>350</v>
      </c>
      <c r="GN842" s="1" t="s">
        <v>351</v>
      </c>
      <c r="GO842" s="1" t="s">
        <v>352</v>
      </c>
      <c r="GP842" s="1" t="s">
        <v>352</v>
      </c>
      <c r="GQ842" s="1" t="s">
        <v>352</v>
      </c>
      <c r="GR842" s="1" t="s">
        <v>352</v>
      </c>
      <c r="GS842" s="1">
        <v>0</v>
      </c>
      <c r="GT842" s="1">
        <v>100</v>
      </c>
      <c r="GU842" s="1">
        <v>100</v>
      </c>
      <c r="GV842" s="1">
        <v>0.66400000000000003</v>
      </c>
      <c r="GW842" s="1">
        <v>1.09E-2</v>
      </c>
      <c r="GX842" s="1">
        <v>0.33715491177224621</v>
      </c>
      <c r="GY842" s="1">
        <v>3.036990343597491E-3</v>
      </c>
      <c r="GZ842" s="1">
        <v>-1.538114387597119E-6</v>
      </c>
      <c r="HA842" s="1">
        <v>3.3909691194327332E-10</v>
      </c>
      <c r="HB842" s="1">
        <v>-6.0604171497381017E-2</v>
      </c>
      <c r="HC842" s="1">
        <v>9.7621983196103414E-3</v>
      </c>
      <c r="HD842" s="1">
        <v>-3.3387782167185642E-4</v>
      </c>
      <c r="HE842" s="1">
        <v>2.632278881966732E-6</v>
      </c>
      <c r="HF842" s="1">
        <v>6</v>
      </c>
      <c r="HG842" s="1">
        <v>2134</v>
      </c>
      <c r="HH842" s="1">
        <v>2</v>
      </c>
      <c r="HI842" s="1">
        <v>31</v>
      </c>
      <c r="HJ842" s="1">
        <v>4.7</v>
      </c>
      <c r="HK842" s="1">
        <v>4.5</v>
      </c>
      <c r="HL842" s="1">
        <v>0.53466800000000003</v>
      </c>
      <c r="HM842" s="1">
        <v>2.3950200000000001</v>
      </c>
      <c r="HN842" s="1">
        <v>1.4978</v>
      </c>
      <c r="HO842" s="1">
        <v>2.3083499999999999</v>
      </c>
      <c r="HP842" s="1">
        <v>1.5478499999999999</v>
      </c>
      <c r="HQ842" s="1">
        <v>2.3278799999999999</v>
      </c>
      <c r="HR842" s="1">
        <v>42.643900000000002</v>
      </c>
      <c r="HS842" s="1">
        <v>14.3772</v>
      </c>
      <c r="HT842" s="1">
        <v>18</v>
      </c>
      <c r="HU842" s="1">
        <v>495.125</v>
      </c>
      <c r="HV842" s="1">
        <v>467.95499999999998</v>
      </c>
      <c r="HW842" s="1">
        <v>26.506699999999999</v>
      </c>
      <c r="HX842" s="1">
        <v>34.227200000000003</v>
      </c>
      <c r="HY842" s="1">
        <v>29.9998</v>
      </c>
      <c r="HZ842" s="1">
        <v>34.004300000000001</v>
      </c>
      <c r="IA842" s="1">
        <v>34.097299999999997</v>
      </c>
      <c r="IB842" s="1">
        <v>10.928699999999999</v>
      </c>
      <c r="IC842" s="1">
        <v>33.545699999999997</v>
      </c>
      <c r="ID842" s="1">
        <v>0</v>
      </c>
      <c r="IE842" s="1">
        <v>26.555700000000002</v>
      </c>
      <c r="IF842" s="1">
        <v>190.93</v>
      </c>
      <c r="IG842" s="1">
        <v>24.732500000000002</v>
      </c>
      <c r="IH842" s="1">
        <v>100.26300000000001</v>
      </c>
      <c r="II842" s="1">
        <v>99.956699999999998</v>
      </c>
      <c r="IJ842" s="1" t="s">
        <v>1117</v>
      </c>
    </row>
    <row r="843" spans="1:244" ht="15.75" customHeight="1" x14ac:dyDescent="0.3">
      <c r="A843" s="1">
        <v>827</v>
      </c>
      <c r="B843" s="1">
        <v>1659887276.0999999</v>
      </c>
      <c r="C843" s="1">
        <v>7019</v>
      </c>
      <c r="D843" s="1" t="s">
        <v>1960</v>
      </c>
      <c r="E843" s="1" t="s">
        <v>1961</v>
      </c>
      <c r="F843" s="1">
        <v>1</v>
      </c>
      <c r="G843" s="1" t="s">
        <v>1115</v>
      </c>
      <c r="H843" s="1" t="s">
        <v>345</v>
      </c>
      <c r="I843" s="1" t="s">
        <v>1102</v>
      </c>
      <c r="J843" s="1" t="s">
        <v>1113</v>
      </c>
      <c r="K843" s="1" t="s">
        <v>1114</v>
      </c>
      <c r="L843" s="1" t="s">
        <v>1904</v>
      </c>
      <c r="M843" s="1" t="s">
        <v>346</v>
      </c>
      <c r="N843" s="1">
        <v>1659887268.599999</v>
      </c>
      <c r="O843" s="1">
        <f t="shared" si="102"/>
        <v>2.0487335409466912E-3</v>
      </c>
      <c r="P843" s="1">
        <f t="shared" si="103"/>
        <v>2.0487335409466914</v>
      </c>
      <c r="Q843" s="1">
        <f t="shared" si="104"/>
        <v>1.5078251506868932</v>
      </c>
      <c r="R843" s="1">
        <f t="shared" si="105"/>
        <v>87.462673333333342</v>
      </c>
      <c r="S843" s="1">
        <f t="shared" si="106"/>
        <v>59.935066845705265</v>
      </c>
      <c r="T843" s="1">
        <f t="shared" si="107"/>
        <v>5.9513391753003138</v>
      </c>
      <c r="U843" s="1">
        <f t="shared" si="108"/>
        <v>8.6847326878798565</v>
      </c>
      <c r="V843" s="1">
        <f t="shared" si="109"/>
        <v>9.7955246695985335E-2</v>
      </c>
      <c r="W843" s="1">
        <f t="shared" si="110"/>
        <v>2.9151673189137015</v>
      </c>
      <c r="X843" s="1">
        <f t="shared" si="111"/>
        <v>9.6162747119233602E-2</v>
      </c>
      <c r="Y843" s="1">
        <f t="shared" si="112"/>
        <v>6.026003381422558E-2</v>
      </c>
      <c r="Z843" s="1">
        <f t="shared" si="113"/>
        <v>321.51902619999993</v>
      </c>
      <c r="AA843" s="1">
        <f t="shared" si="114"/>
        <v>32.28075749737372</v>
      </c>
      <c r="AB843" s="1">
        <f t="shared" si="115"/>
        <v>31.85726</v>
      </c>
      <c r="AC843" s="1">
        <f t="shared" si="116"/>
        <v>4.736639941333169</v>
      </c>
      <c r="AD843" s="1">
        <f t="shared" si="117"/>
        <v>60.147733907972231</v>
      </c>
      <c r="AE843" s="1">
        <f t="shared" si="118"/>
        <v>2.7003655462294751</v>
      </c>
      <c r="AF843" s="1">
        <f t="shared" si="119"/>
        <v>4.4895549188288824</v>
      </c>
      <c r="AG843" s="1">
        <f t="shared" si="120"/>
        <v>2.0362743951036939</v>
      </c>
      <c r="AH843" s="1">
        <f t="shared" si="121"/>
        <v>-90.349149155749075</v>
      </c>
      <c r="AI843" s="1">
        <f t="shared" si="122"/>
        <v>-148.09108096857278</v>
      </c>
      <c r="AJ843" s="1">
        <f t="shared" si="123"/>
        <v>-11.451231621002332</v>
      </c>
      <c r="AK843" s="1">
        <f t="shared" si="124"/>
        <v>71.627564454675763</v>
      </c>
      <c r="AL843" s="1">
        <f t="shared" si="125"/>
        <v>25.289950406955626</v>
      </c>
      <c r="AM843" s="1">
        <f t="shared" si="126"/>
        <v>2.0417460236848952</v>
      </c>
      <c r="AN843" s="1">
        <f t="shared" si="127"/>
        <v>1.5078251506868932</v>
      </c>
      <c r="AO843" s="1">
        <v>146.50419276590861</v>
      </c>
      <c r="AP843" s="1">
        <v>120.3423030303031</v>
      </c>
      <c r="AQ843" s="1">
        <v>4.6747125799482392</v>
      </c>
      <c r="AR843" s="1">
        <v>66.272461968613413</v>
      </c>
      <c r="AS843" s="1">
        <f t="shared" si="128"/>
        <v>2.0487335409466914</v>
      </c>
      <c r="AT843" s="1">
        <v>24.80956642648971</v>
      </c>
      <c r="AU843" s="1">
        <v>27.200409090909091</v>
      </c>
      <c r="AV843" s="1">
        <v>2.7214401397764799E-5</v>
      </c>
      <c r="AW843" s="1">
        <v>80.697832317614541</v>
      </c>
      <c r="AX843" s="1">
        <v>2</v>
      </c>
      <c r="AY843" s="1">
        <v>0</v>
      </c>
      <c r="AZ843" s="1">
        <f t="shared" si="129"/>
        <v>1</v>
      </c>
      <c r="BA843" s="1">
        <f t="shared" si="130"/>
        <v>0</v>
      </c>
      <c r="BB843" s="1">
        <f t="shared" si="131"/>
        <v>51769.565798948694</v>
      </c>
      <c r="BC843" s="1">
        <f t="shared" si="132"/>
        <v>2000.015333333333</v>
      </c>
      <c r="BD843" s="1">
        <f t="shared" si="133"/>
        <v>1681.2131799999997</v>
      </c>
      <c r="BE843" s="1">
        <f t="shared" si="134"/>
        <v>0.84060014539888528</v>
      </c>
      <c r="BF843" s="1">
        <f t="shared" si="135"/>
        <v>0.16075828061984856</v>
      </c>
      <c r="BG843" s="1">
        <v>6</v>
      </c>
      <c r="BH843" s="1">
        <v>0.5</v>
      </c>
      <c r="BI843" s="1" t="s">
        <v>347</v>
      </c>
      <c r="BJ843" s="1">
        <v>2</v>
      </c>
      <c r="BK843" s="1" t="b">
        <v>1</v>
      </c>
      <c r="BL843" s="1">
        <v>1659887268.599999</v>
      </c>
      <c r="BM843" s="1">
        <v>87.462673333333342</v>
      </c>
      <c r="BN843" s="1">
        <v>118.01732</v>
      </c>
      <c r="BO843" s="1">
        <v>27.194986666666662</v>
      </c>
      <c r="BP843" s="1">
        <v>24.81211333333334</v>
      </c>
      <c r="BQ843" s="1">
        <v>86.873599999999996</v>
      </c>
      <c r="BR843" s="1">
        <v>27.18407333333333</v>
      </c>
      <c r="BS843" s="1">
        <v>500.12413333333342</v>
      </c>
      <c r="BT843" s="1">
        <v>99.196466666666637</v>
      </c>
      <c r="BU843" s="1">
        <v>9.9980113333333329E-2</v>
      </c>
      <c r="BV843" s="1">
        <v>30.91498</v>
      </c>
      <c r="BW843" s="1">
        <v>31.85726</v>
      </c>
      <c r="BX843" s="1">
        <v>999.89999999999986</v>
      </c>
      <c r="BY843" s="1">
        <v>0</v>
      </c>
      <c r="BZ843" s="1">
        <v>0</v>
      </c>
      <c r="CA843" s="1">
        <v>9998.5826666666653</v>
      </c>
      <c r="CB843" s="1">
        <v>0</v>
      </c>
      <c r="CC843" s="1">
        <v>207.02973333333341</v>
      </c>
      <c r="CD843" s="1">
        <v>-30.554539999999999</v>
      </c>
      <c r="CE843" s="1">
        <v>89.907866666666678</v>
      </c>
      <c r="CF843" s="1">
        <v>121.02003999999999</v>
      </c>
      <c r="CG843" s="1">
        <v>2.382877333333334</v>
      </c>
      <c r="CH843" s="1">
        <v>118.01732</v>
      </c>
      <c r="CI843" s="1">
        <v>24.81211333333334</v>
      </c>
      <c r="CJ843" s="1">
        <v>2.6976459999999989</v>
      </c>
      <c r="CK843" s="1">
        <v>2.4612720000000001</v>
      </c>
      <c r="CL843" s="1">
        <v>22.270786666666659</v>
      </c>
      <c r="CM843" s="1">
        <v>20.772653333333331</v>
      </c>
      <c r="CN843" s="1">
        <v>2000.015333333333</v>
      </c>
      <c r="CO843" s="1">
        <v>0.97999659999999988</v>
      </c>
      <c r="CP843" s="1">
        <v>2.000362E-2</v>
      </c>
      <c r="CQ843" s="1">
        <v>0</v>
      </c>
      <c r="CR843" s="1">
        <v>2.484666666666667</v>
      </c>
      <c r="CS843" s="1">
        <v>0</v>
      </c>
      <c r="CT843" s="1">
        <v>16465.466666666671</v>
      </c>
      <c r="CU843" s="1">
        <v>17412.44666666667</v>
      </c>
      <c r="CV843" s="1">
        <v>43.737400000000001</v>
      </c>
      <c r="CW843" s="1">
        <v>45.070399999999999</v>
      </c>
      <c r="CX843" s="1">
        <v>43.807866666666669</v>
      </c>
      <c r="CY843" s="1">
        <v>43.416333333333327</v>
      </c>
      <c r="CZ843" s="1">
        <v>43.733199999999997</v>
      </c>
      <c r="DA843" s="1">
        <v>1960.0053333333331</v>
      </c>
      <c r="DB843" s="1">
        <v>40.01</v>
      </c>
      <c r="DC843" s="1">
        <v>0</v>
      </c>
      <c r="DD843" s="1">
        <v>1659887275.0999999</v>
      </c>
      <c r="DE843" s="1">
        <v>0</v>
      </c>
      <c r="DF843" s="1">
        <v>1659887002.5</v>
      </c>
      <c r="DG843" s="1" t="s">
        <v>1905</v>
      </c>
      <c r="DH843" s="1">
        <v>1659886993</v>
      </c>
      <c r="DI843" s="1">
        <v>1659887002.5</v>
      </c>
      <c r="DJ843" s="1">
        <v>16</v>
      </c>
      <c r="DK843" s="1">
        <v>-0.38300000000000001</v>
      </c>
      <c r="DL843" s="1">
        <v>1E-3</v>
      </c>
      <c r="DM843" s="1">
        <v>1.325</v>
      </c>
      <c r="DN843" s="1">
        <v>1.6E-2</v>
      </c>
      <c r="DO843" s="1">
        <v>400</v>
      </c>
      <c r="DP843" s="1">
        <v>25</v>
      </c>
      <c r="DQ843" s="1">
        <v>0.27</v>
      </c>
      <c r="DR843" s="1">
        <v>0.06</v>
      </c>
      <c r="DS843" s="1">
        <v>0.84879912475846064</v>
      </c>
      <c r="DT843" s="1">
        <v>4.6841143289941192</v>
      </c>
      <c r="DU843" s="1">
        <v>0.35375865367895643</v>
      </c>
      <c r="DV843" s="1">
        <v>0</v>
      </c>
      <c r="DW843" s="1">
        <v>-28.79826774193549</v>
      </c>
      <c r="DX843" s="1">
        <v>-70.219466129032256</v>
      </c>
      <c r="DY843" s="1">
        <v>5.3739141354406144</v>
      </c>
      <c r="DZ843" s="1">
        <v>0</v>
      </c>
      <c r="EA843" s="1">
        <v>63.901533744429102</v>
      </c>
      <c r="EB843" s="1">
        <v>139.90989861485579</v>
      </c>
      <c r="EC843" s="1">
        <v>10.274499562816899</v>
      </c>
      <c r="ED843" s="1">
        <v>0</v>
      </c>
      <c r="EE843" s="1">
        <v>2.381473902439025</v>
      </c>
      <c r="EF843" s="1">
        <v>2.9026411149824551E-2</v>
      </c>
      <c r="EG843" s="1">
        <v>3.845276404191007E-3</v>
      </c>
      <c r="EH843" s="1">
        <v>1</v>
      </c>
      <c r="EI843" s="1">
        <v>2.0364881071591312</v>
      </c>
      <c r="EJ843" s="1">
        <v>-1.9402700209037579E-3</v>
      </c>
      <c r="EK843" s="1">
        <v>1.8810874341214821E-3</v>
      </c>
      <c r="EL843" s="1">
        <v>1</v>
      </c>
      <c r="EM843" s="1">
        <v>2</v>
      </c>
      <c r="EN843" s="1">
        <v>5</v>
      </c>
      <c r="EO843" s="1" t="s">
        <v>386</v>
      </c>
      <c r="EP843" s="1">
        <v>2.9406599999999998</v>
      </c>
      <c r="EQ843" s="1">
        <v>2.8009499999999998</v>
      </c>
      <c r="ER843" s="1">
        <v>3.06313E-2</v>
      </c>
      <c r="ES843" s="1">
        <v>3.9195599999999997E-2</v>
      </c>
      <c r="ET843" s="1">
        <v>0.11685</v>
      </c>
      <c r="EU843" s="1">
        <v>0.109599</v>
      </c>
      <c r="EV843" s="1">
        <v>19807.3</v>
      </c>
      <c r="EW843" s="1">
        <v>20585.3</v>
      </c>
      <c r="EX843" s="1">
        <v>23775.8</v>
      </c>
      <c r="EY843" s="1">
        <v>24948</v>
      </c>
      <c r="EZ843" s="1">
        <v>33614.300000000003</v>
      </c>
      <c r="FA843" s="1">
        <v>35474.5</v>
      </c>
      <c r="FB843" s="1">
        <v>43363.9</v>
      </c>
      <c r="FC843" s="1">
        <v>46123.1</v>
      </c>
      <c r="FD843" s="1">
        <v>1.9280999999999999</v>
      </c>
      <c r="FE843" s="1">
        <v>1.7884</v>
      </c>
      <c r="FF843" s="1">
        <v>9.4667100000000004E-2</v>
      </c>
      <c r="FG843" s="1">
        <v>0</v>
      </c>
      <c r="FH843" s="1">
        <v>30.308499999999999</v>
      </c>
      <c r="FI843" s="1">
        <v>999.9</v>
      </c>
      <c r="FJ843" s="1">
        <v>50.6</v>
      </c>
      <c r="FK843" s="1">
        <v>39.6</v>
      </c>
      <c r="FL843" s="1">
        <v>37.016500000000001</v>
      </c>
      <c r="FM843" s="1">
        <v>63.633899999999997</v>
      </c>
      <c r="FN843" s="1">
        <v>25.789300000000001</v>
      </c>
      <c r="FO843" s="1">
        <v>1</v>
      </c>
      <c r="FP843" s="1">
        <v>0.58158500000000002</v>
      </c>
      <c r="FQ843" s="1">
        <v>2.33494</v>
      </c>
      <c r="FR843" s="1">
        <v>20.302299999999999</v>
      </c>
      <c r="FS843" s="1">
        <v>5.2111499999999999</v>
      </c>
      <c r="FT843" s="1">
        <v>11.908099999999999</v>
      </c>
      <c r="FU843" s="1">
        <v>5.0019999999999998</v>
      </c>
      <c r="FV843" s="1">
        <v>3.2898499999999999</v>
      </c>
      <c r="FW843" s="1">
        <v>9999</v>
      </c>
      <c r="FX843" s="1">
        <v>9999</v>
      </c>
      <c r="FY843" s="1">
        <v>9999</v>
      </c>
      <c r="FZ843" s="1">
        <v>999.9</v>
      </c>
      <c r="GA843" s="1">
        <v>1.8597399999999999</v>
      </c>
      <c r="GB843" s="1">
        <v>1.8547800000000001</v>
      </c>
      <c r="GC843" s="1">
        <v>1.85791</v>
      </c>
      <c r="GD843" s="1">
        <v>1.85639</v>
      </c>
      <c r="GE843" s="1">
        <v>1.8551599999999999</v>
      </c>
      <c r="GF843" s="1">
        <v>1.8547100000000001</v>
      </c>
      <c r="GG843" s="1">
        <v>1.8535900000000001</v>
      </c>
      <c r="GH843" s="1">
        <v>1.8565400000000001</v>
      </c>
      <c r="GI843" s="1">
        <v>0</v>
      </c>
      <c r="GJ843" s="1">
        <v>0</v>
      </c>
      <c r="GK843" s="1">
        <v>0</v>
      </c>
      <c r="GL843" s="1">
        <v>0</v>
      </c>
      <c r="GM843" s="1" t="s">
        <v>350</v>
      </c>
      <c r="GN843" s="1" t="s">
        <v>351</v>
      </c>
      <c r="GO843" s="1" t="s">
        <v>352</v>
      </c>
      <c r="GP843" s="1" t="s">
        <v>352</v>
      </c>
      <c r="GQ843" s="1" t="s">
        <v>352</v>
      </c>
      <c r="GR843" s="1" t="s">
        <v>352</v>
      </c>
      <c r="GS843" s="1">
        <v>0</v>
      </c>
      <c r="GT843" s="1">
        <v>100</v>
      </c>
      <c r="GU843" s="1">
        <v>100</v>
      </c>
      <c r="GV843" s="1">
        <v>0.67600000000000005</v>
      </c>
      <c r="GW843" s="1">
        <v>1.09E-2</v>
      </c>
      <c r="GX843" s="1">
        <v>0.33715491177224621</v>
      </c>
      <c r="GY843" s="1">
        <v>3.036990343597491E-3</v>
      </c>
      <c r="GZ843" s="1">
        <v>-1.538114387597119E-6</v>
      </c>
      <c r="HA843" s="1">
        <v>3.3909691194327332E-10</v>
      </c>
      <c r="HB843" s="1">
        <v>-6.0604171497381017E-2</v>
      </c>
      <c r="HC843" s="1">
        <v>9.7621983196103414E-3</v>
      </c>
      <c r="HD843" s="1">
        <v>-3.3387782167185642E-4</v>
      </c>
      <c r="HE843" s="1">
        <v>2.632278881966732E-6</v>
      </c>
      <c r="HF843" s="1">
        <v>6</v>
      </c>
      <c r="HG843" s="1">
        <v>2134</v>
      </c>
      <c r="HH843" s="1">
        <v>2</v>
      </c>
      <c r="HI843" s="1">
        <v>31</v>
      </c>
      <c r="HJ843" s="1">
        <v>4.7</v>
      </c>
      <c r="HK843" s="1">
        <v>4.5999999999999996</v>
      </c>
      <c r="HL843" s="1">
        <v>0.54931600000000003</v>
      </c>
      <c r="HM843" s="1">
        <v>2.3877000000000002</v>
      </c>
      <c r="HN843" s="1">
        <v>1.4978</v>
      </c>
      <c r="HO843" s="1">
        <v>2.3083499999999999</v>
      </c>
      <c r="HP843" s="1">
        <v>1.5478499999999999</v>
      </c>
      <c r="HQ843" s="1">
        <v>2.33643</v>
      </c>
      <c r="HR843" s="1">
        <v>42.643900000000002</v>
      </c>
      <c r="HS843" s="1">
        <v>14.368399999999999</v>
      </c>
      <c r="HT843" s="1">
        <v>18</v>
      </c>
      <c r="HU843" s="1">
        <v>495.26100000000002</v>
      </c>
      <c r="HV843" s="1">
        <v>467.988</v>
      </c>
      <c r="HW843" s="1">
        <v>26.518599999999999</v>
      </c>
      <c r="HX843" s="1">
        <v>34.226300000000002</v>
      </c>
      <c r="HY843" s="1">
        <v>29.9998</v>
      </c>
      <c r="HZ843" s="1">
        <v>34.004300000000001</v>
      </c>
      <c r="IA843" s="1">
        <v>34.097299999999997</v>
      </c>
      <c r="IB843" s="1">
        <v>11.1099</v>
      </c>
      <c r="IC843" s="1">
        <v>33.545699999999997</v>
      </c>
      <c r="ID843" s="1">
        <v>0</v>
      </c>
      <c r="IE843" s="1">
        <v>26.555700000000002</v>
      </c>
      <c r="IF843" s="1">
        <v>190.93</v>
      </c>
      <c r="IG843" s="1">
        <v>24.724799999999998</v>
      </c>
      <c r="IH843" s="1">
        <v>100.26300000000001</v>
      </c>
      <c r="II843" s="1">
        <v>99.956800000000001</v>
      </c>
      <c r="IJ843" s="1" t="s">
        <v>1117</v>
      </c>
    </row>
    <row r="844" spans="1:244" ht="15.75" customHeight="1" x14ac:dyDescent="0.3">
      <c r="A844" s="1">
        <v>828</v>
      </c>
      <c r="B844" s="1">
        <v>1659887276.5999999</v>
      </c>
      <c r="C844" s="1">
        <v>7019.5</v>
      </c>
      <c r="D844" s="1" t="s">
        <v>1960</v>
      </c>
      <c r="E844" s="1" t="s">
        <v>1961</v>
      </c>
      <c r="F844" s="1">
        <v>1</v>
      </c>
      <c r="G844" s="1" t="s">
        <v>1115</v>
      </c>
      <c r="H844" s="1" t="s">
        <v>345</v>
      </c>
      <c r="I844" s="1" t="s">
        <v>1102</v>
      </c>
      <c r="J844" s="1" t="s">
        <v>1113</v>
      </c>
      <c r="K844" s="1" t="s">
        <v>1114</v>
      </c>
      <c r="L844" s="1" t="s">
        <v>1904</v>
      </c>
      <c r="M844" s="1" t="s">
        <v>346</v>
      </c>
      <c r="N844" s="1">
        <v>1659887268.599999</v>
      </c>
      <c r="O844" s="1">
        <f t="shared" si="102"/>
        <v>2.0490904809368606E-3</v>
      </c>
      <c r="P844" s="1">
        <f t="shared" si="103"/>
        <v>2.0490904809368606</v>
      </c>
      <c r="Q844" s="1">
        <f t="shared" si="104"/>
        <v>1.4595550529371246</v>
      </c>
      <c r="R844" s="1">
        <f t="shared" si="105"/>
        <v>87.462673333333342</v>
      </c>
      <c r="S844" s="1">
        <f t="shared" si="106"/>
        <v>60.726868363128929</v>
      </c>
      <c r="T844" s="1">
        <f t="shared" si="107"/>
        <v>6.029962252535495</v>
      </c>
      <c r="U844" s="1">
        <f t="shared" si="108"/>
        <v>8.6847326878798565</v>
      </c>
      <c r="V844" s="1">
        <f t="shared" si="109"/>
        <v>9.7972630624452037E-2</v>
      </c>
      <c r="W844" s="1">
        <f t="shared" si="110"/>
        <v>2.9151673189137015</v>
      </c>
      <c r="X844" s="1">
        <f t="shared" si="111"/>
        <v>9.617950104517145E-2</v>
      </c>
      <c r="Y844" s="1">
        <f t="shared" si="112"/>
        <v>6.0270560185684705E-2</v>
      </c>
      <c r="Z844" s="1">
        <f t="shared" si="113"/>
        <v>321.51902619999993</v>
      </c>
      <c r="AA844" s="1">
        <f t="shared" si="114"/>
        <v>32.280664497468109</v>
      </c>
      <c r="AB844" s="1">
        <f t="shared" si="115"/>
        <v>31.85726</v>
      </c>
      <c r="AC844" s="1">
        <f t="shared" si="116"/>
        <v>4.736639941333169</v>
      </c>
      <c r="AD844" s="1">
        <f t="shared" si="117"/>
        <v>60.147733907972231</v>
      </c>
      <c r="AE844" s="1">
        <f t="shared" si="118"/>
        <v>2.7003655462294751</v>
      </c>
      <c r="AF844" s="1">
        <f t="shared" si="119"/>
        <v>4.4895549188288824</v>
      </c>
      <c r="AG844" s="1">
        <f t="shared" si="120"/>
        <v>2.0362743951036939</v>
      </c>
      <c r="AH844" s="1">
        <f t="shared" si="121"/>
        <v>-90.364890209315547</v>
      </c>
      <c r="AI844" s="1">
        <f t="shared" si="122"/>
        <v>-148.09108096857278</v>
      </c>
      <c r="AJ844" s="1">
        <f t="shared" si="123"/>
        <v>-11.451231621002332</v>
      </c>
      <c r="AK844" s="1">
        <f t="shared" si="124"/>
        <v>71.611823401109291</v>
      </c>
      <c r="AL844" s="1">
        <f t="shared" si="125"/>
        <v>25.289950406955626</v>
      </c>
      <c r="AM844" s="1">
        <f t="shared" si="126"/>
        <v>2.0417460236848952</v>
      </c>
      <c r="AN844" s="1">
        <f t="shared" si="127"/>
        <v>1.4595550529371246</v>
      </c>
      <c r="AO844" s="1">
        <v>149.0609566550263</v>
      </c>
      <c r="AP844" s="1">
        <v>122.75099393939389</v>
      </c>
      <c r="AQ844" s="1">
        <v>4.7146105891065009</v>
      </c>
      <c r="AR844" s="1">
        <v>66.272461968613413</v>
      </c>
      <c r="AS844" s="1">
        <f t="shared" si="128"/>
        <v>2.0490904809368606</v>
      </c>
      <c r="AT844" s="1">
        <v>24.810399096611299</v>
      </c>
      <c r="AU844" s="1">
        <v>27.20167515151515</v>
      </c>
      <c r="AV844" s="1">
        <v>2.4066790859938569E-5</v>
      </c>
      <c r="AW844" s="1">
        <v>80.697832317614541</v>
      </c>
      <c r="AX844" s="1">
        <v>2</v>
      </c>
      <c r="AY844" s="1">
        <v>0</v>
      </c>
      <c r="AZ844" s="1">
        <f t="shared" si="129"/>
        <v>1</v>
      </c>
      <c r="BA844" s="1">
        <f t="shared" si="130"/>
        <v>0</v>
      </c>
      <c r="BB844" s="1">
        <f t="shared" si="131"/>
        <v>51769.565798948694</v>
      </c>
      <c r="BC844" s="1">
        <f t="shared" si="132"/>
        <v>2000.015333333333</v>
      </c>
      <c r="BD844" s="1">
        <f t="shared" si="133"/>
        <v>1681.2131799999997</v>
      </c>
      <c r="BE844" s="1">
        <f t="shared" si="134"/>
        <v>0.84060014539888528</v>
      </c>
      <c r="BF844" s="1">
        <f t="shared" si="135"/>
        <v>0.16075828061984856</v>
      </c>
      <c r="BG844" s="1">
        <v>6</v>
      </c>
      <c r="BH844" s="1">
        <v>0.5</v>
      </c>
      <c r="BI844" s="1" t="s">
        <v>347</v>
      </c>
      <c r="BJ844" s="1">
        <v>2</v>
      </c>
      <c r="BK844" s="1" t="b">
        <v>1</v>
      </c>
      <c r="BL844" s="1">
        <v>1659887268.599999</v>
      </c>
      <c r="BM844" s="1">
        <v>87.462673333333342</v>
      </c>
      <c r="BN844" s="1">
        <v>118.01732</v>
      </c>
      <c r="BO844" s="1">
        <v>27.194986666666662</v>
      </c>
      <c r="BP844" s="1">
        <v>24.81211333333334</v>
      </c>
      <c r="BQ844" s="1">
        <v>86.873599999999996</v>
      </c>
      <c r="BR844" s="1">
        <v>27.18407333333333</v>
      </c>
      <c r="BS844" s="1">
        <v>500.12413333333342</v>
      </c>
      <c r="BT844" s="1">
        <v>99.196466666666637</v>
      </c>
      <c r="BU844" s="1">
        <v>9.9980113333333329E-2</v>
      </c>
      <c r="BV844" s="1">
        <v>30.91498</v>
      </c>
      <c r="BW844" s="1">
        <v>31.85726</v>
      </c>
      <c r="BX844" s="1">
        <v>999.89999999999986</v>
      </c>
      <c r="BY844" s="1">
        <v>0</v>
      </c>
      <c r="BZ844" s="1">
        <v>0</v>
      </c>
      <c r="CA844" s="1">
        <v>9998.5826666666653</v>
      </c>
      <c r="CB844" s="1">
        <v>0</v>
      </c>
      <c r="CC844" s="1">
        <v>207.02973333333341</v>
      </c>
      <c r="CD844" s="1">
        <v>-30.554539999999999</v>
      </c>
      <c r="CE844" s="1">
        <v>89.907866666666678</v>
      </c>
      <c r="CF844" s="1">
        <v>121.02003999999999</v>
      </c>
      <c r="CG844" s="1">
        <v>2.382877333333334</v>
      </c>
      <c r="CH844" s="1">
        <v>118.01732</v>
      </c>
      <c r="CI844" s="1">
        <v>24.81211333333334</v>
      </c>
      <c r="CJ844" s="1">
        <v>2.6976459999999989</v>
      </c>
      <c r="CK844" s="1">
        <v>2.4612720000000001</v>
      </c>
      <c r="CL844" s="1">
        <v>22.270786666666659</v>
      </c>
      <c r="CM844" s="1">
        <v>20.772653333333331</v>
      </c>
      <c r="CN844" s="1">
        <v>2000.015333333333</v>
      </c>
      <c r="CO844" s="1">
        <v>0.97999659999999988</v>
      </c>
      <c r="CP844" s="1">
        <v>2.000362E-2</v>
      </c>
      <c r="CQ844" s="1">
        <v>0</v>
      </c>
      <c r="CR844" s="1">
        <v>2.484666666666667</v>
      </c>
      <c r="CS844" s="1">
        <v>0</v>
      </c>
      <c r="CT844" s="1">
        <v>16465.466666666671</v>
      </c>
      <c r="CU844" s="1">
        <v>17412.44666666667</v>
      </c>
      <c r="CV844" s="1">
        <v>43.737400000000001</v>
      </c>
      <c r="CW844" s="1">
        <v>45.070399999999999</v>
      </c>
      <c r="CX844" s="1">
        <v>43.807866666666669</v>
      </c>
      <c r="CY844" s="1">
        <v>43.416333333333327</v>
      </c>
      <c r="CZ844" s="1">
        <v>43.733199999999997</v>
      </c>
      <c r="DA844" s="1">
        <v>1960.0053333333331</v>
      </c>
      <c r="DB844" s="1">
        <v>40.01</v>
      </c>
      <c r="DC844" s="1">
        <v>0</v>
      </c>
      <c r="DD844" s="1">
        <v>1659887275.7</v>
      </c>
      <c r="DE844" s="1">
        <v>0</v>
      </c>
      <c r="DF844" s="1">
        <v>1659887002.5</v>
      </c>
      <c r="DG844" s="1" t="s">
        <v>1905</v>
      </c>
      <c r="DH844" s="1">
        <v>1659886993</v>
      </c>
      <c r="DI844" s="1">
        <v>1659887002.5</v>
      </c>
      <c r="DJ844" s="1">
        <v>16</v>
      </c>
      <c r="DK844" s="1">
        <v>-0.38300000000000001</v>
      </c>
      <c r="DL844" s="1">
        <v>1E-3</v>
      </c>
      <c r="DM844" s="1">
        <v>1.325</v>
      </c>
      <c r="DN844" s="1">
        <v>1.6E-2</v>
      </c>
      <c r="DO844" s="1">
        <v>400</v>
      </c>
      <c r="DP844" s="1">
        <v>25</v>
      </c>
      <c r="DQ844" s="1">
        <v>0.27</v>
      </c>
      <c r="DR844" s="1">
        <v>0.06</v>
      </c>
      <c r="DS844" s="1">
        <v>0.99060737889098194</v>
      </c>
      <c r="DT844" s="1">
        <v>4.550749985611799</v>
      </c>
      <c r="DU844" s="1">
        <v>0.33220066832934098</v>
      </c>
      <c r="DV844" s="1">
        <v>0</v>
      </c>
      <c r="DW844" s="1">
        <v>-30.802653333333328</v>
      </c>
      <c r="DX844" s="1">
        <v>-56.912521468298088</v>
      </c>
      <c r="DY844" s="1">
        <v>4.2215374825398504</v>
      </c>
      <c r="DZ844" s="1">
        <v>0</v>
      </c>
      <c r="EA844" s="1">
        <v>66.890174551742049</v>
      </c>
      <c r="EB844" s="1">
        <v>152.16819737794879</v>
      </c>
      <c r="EC844" s="1">
        <v>11.471727502883629</v>
      </c>
      <c r="ED844" s="1">
        <v>0</v>
      </c>
      <c r="EE844" s="1">
        <v>2.3821720000000002</v>
      </c>
      <c r="EF844" s="1">
        <v>3.1810581613502732E-2</v>
      </c>
      <c r="EG844" s="1">
        <v>3.975734649093155E-3</v>
      </c>
      <c r="EH844" s="1">
        <v>1</v>
      </c>
      <c r="EI844" s="1">
        <v>2.0362477441728521</v>
      </c>
      <c r="EJ844" s="1">
        <v>-1.291570470104215E-2</v>
      </c>
      <c r="EK844" s="1">
        <v>2.1293631838106629E-3</v>
      </c>
      <c r="EL844" s="1">
        <v>1</v>
      </c>
      <c r="EM844" s="1">
        <v>2</v>
      </c>
      <c r="EN844" s="1">
        <v>5</v>
      </c>
      <c r="EO844" s="1" t="s">
        <v>386</v>
      </c>
      <c r="EP844" s="1">
        <v>2.9404599999999999</v>
      </c>
      <c r="EQ844" s="1">
        <v>2.80091</v>
      </c>
      <c r="ER844" s="1">
        <v>3.11951E-2</v>
      </c>
      <c r="ES844" s="1">
        <v>3.9775199999999997E-2</v>
      </c>
      <c r="ET844" s="1">
        <v>0.11684899999999999</v>
      </c>
      <c r="EU844" s="1">
        <v>0.10960300000000001</v>
      </c>
      <c r="EV844" s="1">
        <v>19795.8</v>
      </c>
      <c r="EW844" s="1">
        <v>20572.8</v>
      </c>
      <c r="EX844" s="1">
        <v>23775.8</v>
      </c>
      <c r="EY844" s="1">
        <v>24948</v>
      </c>
      <c r="EZ844" s="1">
        <v>33614.400000000001</v>
      </c>
      <c r="FA844" s="1">
        <v>35474.400000000001</v>
      </c>
      <c r="FB844" s="1">
        <v>43363.8</v>
      </c>
      <c r="FC844" s="1">
        <v>46123.1</v>
      </c>
      <c r="FD844" s="1">
        <v>1.92798</v>
      </c>
      <c r="FE844" s="1">
        <v>1.7885</v>
      </c>
      <c r="FF844" s="1">
        <v>9.4890600000000005E-2</v>
      </c>
      <c r="FG844" s="1">
        <v>0</v>
      </c>
      <c r="FH844" s="1">
        <v>30.307200000000002</v>
      </c>
      <c r="FI844" s="1">
        <v>999.9</v>
      </c>
      <c r="FJ844" s="1">
        <v>50.6</v>
      </c>
      <c r="FK844" s="1">
        <v>39.6</v>
      </c>
      <c r="FL844" s="1">
        <v>37.016399999999997</v>
      </c>
      <c r="FM844" s="1">
        <v>63.633899999999997</v>
      </c>
      <c r="FN844" s="1">
        <v>26.169899999999998</v>
      </c>
      <c r="FO844" s="1">
        <v>1</v>
      </c>
      <c r="FP844" s="1">
        <v>0.58149600000000001</v>
      </c>
      <c r="FQ844" s="1">
        <v>2.3237700000000001</v>
      </c>
      <c r="FR844" s="1">
        <v>20.302499999999998</v>
      </c>
      <c r="FS844" s="1">
        <v>5.2110000000000003</v>
      </c>
      <c r="FT844" s="1">
        <v>11.908099999999999</v>
      </c>
      <c r="FU844" s="1">
        <v>5.0019499999999999</v>
      </c>
      <c r="FV844" s="1">
        <v>3.2898499999999999</v>
      </c>
      <c r="FW844" s="1">
        <v>9999</v>
      </c>
      <c r="FX844" s="1">
        <v>9999</v>
      </c>
      <c r="FY844" s="1">
        <v>9999</v>
      </c>
      <c r="FZ844" s="1">
        <v>999.9</v>
      </c>
      <c r="GA844" s="1">
        <v>1.8597399999999999</v>
      </c>
      <c r="GB844" s="1">
        <v>1.8547899999999999</v>
      </c>
      <c r="GC844" s="1">
        <v>1.85791</v>
      </c>
      <c r="GD844" s="1">
        <v>1.85639</v>
      </c>
      <c r="GE844" s="1">
        <v>1.8551599999999999</v>
      </c>
      <c r="GF844" s="1">
        <v>1.8547100000000001</v>
      </c>
      <c r="GG844" s="1">
        <v>1.8535999999999999</v>
      </c>
      <c r="GH844" s="1">
        <v>1.8565400000000001</v>
      </c>
      <c r="GI844" s="1">
        <v>0</v>
      </c>
      <c r="GJ844" s="1">
        <v>0</v>
      </c>
      <c r="GK844" s="1">
        <v>0</v>
      </c>
      <c r="GL844" s="1">
        <v>0</v>
      </c>
      <c r="GM844" s="1" t="s">
        <v>350</v>
      </c>
      <c r="GN844" s="1" t="s">
        <v>351</v>
      </c>
      <c r="GO844" s="1" t="s">
        <v>352</v>
      </c>
      <c r="GP844" s="1" t="s">
        <v>352</v>
      </c>
      <c r="GQ844" s="1" t="s">
        <v>352</v>
      </c>
      <c r="GR844" s="1" t="s">
        <v>352</v>
      </c>
      <c r="GS844" s="1">
        <v>0</v>
      </c>
      <c r="GT844" s="1">
        <v>100</v>
      </c>
      <c r="GU844" s="1">
        <v>100</v>
      </c>
      <c r="GV844" s="1">
        <v>0.68300000000000005</v>
      </c>
      <c r="GW844" s="1">
        <v>1.0999999999999999E-2</v>
      </c>
      <c r="GX844" s="1">
        <v>0.33715491177224621</v>
      </c>
      <c r="GY844" s="1">
        <v>3.036990343597491E-3</v>
      </c>
      <c r="GZ844" s="1">
        <v>-1.538114387597119E-6</v>
      </c>
      <c r="HA844" s="1">
        <v>3.3909691194327332E-10</v>
      </c>
      <c r="HB844" s="1">
        <v>-6.0604171497381017E-2</v>
      </c>
      <c r="HC844" s="1">
        <v>9.7621983196103414E-3</v>
      </c>
      <c r="HD844" s="1">
        <v>-3.3387782167185642E-4</v>
      </c>
      <c r="HE844" s="1">
        <v>2.632278881966732E-6</v>
      </c>
      <c r="HF844" s="1">
        <v>6</v>
      </c>
      <c r="HG844" s="1">
        <v>2134</v>
      </c>
      <c r="HH844" s="1">
        <v>2</v>
      </c>
      <c r="HI844" s="1">
        <v>31</v>
      </c>
      <c r="HJ844" s="1">
        <v>4.7</v>
      </c>
      <c r="HK844" s="1">
        <v>4.5999999999999996</v>
      </c>
      <c r="HL844" s="1">
        <v>0.55786100000000005</v>
      </c>
      <c r="HM844" s="1">
        <v>2.3852500000000001</v>
      </c>
      <c r="HN844" s="1">
        <v>1.4978</v>
      </c>
      <c r="HO844" s="1">
        <v>2.3083499999999999</v>
      </c>
      <c r="HP844" s="1">
        <v>1.5478499999999999</v>
      </c>
      <c r="HQ844" s="1">
        <v>2.4230999999999998</v>
      </c>
      <c r="HR844" s="1">
        <v>42.643900000000002</v>
      </c>
      <c r="HS844" s="1">
        <v>14.385999999999999</v>
      </c>
      <c r="HT844" s="1">
        <v>18</v>
      </c>
      <c r="HU844" s="1">
        <v>495.185</v>
      </c>
      <c r="HV844" s="1">
        <v>468.05200000000002</v>
      </c>
      <c r="HW844" s="1">
        <v>26.5243</v>
      </c>
      <c r="HX844" s="1">
        <v>34.225900000000003</v>
      </c>
      <c r="HY844" s="1">
        <v>29.9998</v>
      </c>
      <c r="HZ844" s="1">
        <v>34.004300000000001</v>
      </c>
      <c r="IA844" s="1">
        <v>34.097299999999997</v>
      </c>
      <c r="IB844" s="1">
        <v>11.1861</v>
      </c>
      <c r="IC844" s="1">
        <v>33.545699999999997</v>
      </c>
      <c r="ID844" s="1">
        <v>0</v>
      </c>
      <c r="IE844" s="1">
        <v>26.555700000000002</v>
      </c>
      <c r="IF844" s="1">
        <v>190.93</v>
      </c>
      <c r="IG844" s="1">
        <v>24.7316</v>
      </c>
      <c r="IH844" s="1">
        <v>100.26300000000001</v>
      </c>
      <c r="II844" s="1">
        <v>99.956800000000001</v>
      </c>
      <c r="IJ844" s="1" t="s">
        <v>1117</v>
      </c>
    </row>
    <row r="845" spans="1:244" ht="15.75" customHeight="1" x14ac:dyDescent="0.3">
      <c r="A845" s="1">
        <v>829</v>
      </c>
      <c r="B845" s="1">
        <v>1659887277.5999999</v>
      </c>
      <c r="C845" s="1">
        <v>7020.5</v>
      </c>
      <c r="D845" s="1" t="s">
        <v>1962</v>
      </c>
      <c r="E845" s="1" t="s">
        <v>1963</v>
      </c>
      <c r="F845" s="1">
        <v>1</v>
      </c>
      <c r="G845" s="1" t="s">
        <v>1115</v>
      </c>
      <c r="H845" s="1" t="s">
        <v>345</v>
      </c>
      <c r="I845" s="1" t="s">
        <v>1102</v>
      </c>
      <c r="J845" s="1" t="s">
        <v>1113</v>
      </c>
      <c r="K845" s="1" t="s">
        <v>1114</v>
      </c>
      <c r="L845" s="1" t="s">
        <v>1904</v>
      </c>
      <c r="M845" s="1" t="s">
        <v>346</v>
      </c>
      <c r="N845" s="1">
        <v>1659887269.633333</v>
      </c>
      <c r="O845" s="1">
        <f t="shared" si="102"/>
        <v>2.048304827378257E-3</v>
      </c>
      <c r="P845" s="1">
        <f t="shared" si="103"/>
        <v>2.0483048273782569</v>
      </c>
      <c r="Q845" s="1">
        <f t="shared" si="104"/>
        <v>1.4660699821444056</v>
      </c>
      <c r="R845" s="1">
        <f t="shared" si="105"/>
        <v>91.610079999999982</v>
      </c>
      <c r="S845" s="1">
        <f t="shared" si="106"/>
        <v>64.621204368986938</v>
      </c>
      <c r="T845" s="1">
        <f t="shared" si="107"/>
        <v>6.4166487704814381</v>
      </c>
      <c r="U845" s="1">
        <f t="shared" si="108"/>
        <v>9.0965452119895449</v>
      </c>
      <c r="V845" s="1">
        <f t="shared" si="109"/>
        <v>9.793834780041269E-2</v>
      </c>
      <c r="W845" s="1">
        <f t="shared" si="110"/>
        <v>2.9151948363146594</v>
      </c>
      <c r="X845" s="1">
        <f t="shared" si="111"/>
        <v>9.6146477124943605E-2</v>
      </c>
      <c r="Y845" s="1">
        <f t="shared" si="112"/>
        <v>6.0249810008984814E-2</v>
      </c>
      <c r="Z845" s="1">
        <f t="shared" si="113"/>
        <v>321.51945180000001</v>
      </c>
      <c r="AA845" s="1">
        <f t="shared" si="114"/>
        <v>32.281865437243219</v>
      </c>
      <c r="AB845" s="1">
        <f t="shared" si="115"/>
        <v>31.857226666666669</v>
      </c>
      <c r="AC845" s="1">
        <f t="shared" si="116"/>
        <v>4.7366309954361334</v>
      </c>
      <c r="AD845" s="1">
        <f t="shared" si="117"/>
        <v>60.145966469197809</v>
      </c>
      <c r="AE845" s="1">
        <f t="shared" si="118"/>
        <v>2.7004412870867602</v>
      </c>
      <c r="AF845" s="1">
        <f t="shared" si="119"/>
        <v>4.4898127765055049</v>
      </c>
      <c r="AG845" s="1">
        <f t="shared" si="120"/>
        <v>2.0361897083493732</v>
      </c>
      <c r="AH845" s="1">
        <f t="shared" si="121"/>
        <v>-90.330242887381132</v>
      </c>
      <c r="AI845" s="1">
        <f t="shared" si="122"/>
        <v>-147.92902831465133</v>
      </c>
      <c r="AJ845" s="1">
        <f t="shared" si="123"/>
        <v>-11.438647634246342</v>
      </c>
      <c r="AK845" s="1">
        <f t="shared" si="124"/>
        <v>71.821532963721182</v>
      </c>
      <c r="AL845" s="1">
        <f t="shared" si="125"/>
        <v>26.100078013185058</v>
      </c>
      <c r="AM845" s="1">
        <f t="shared" si="126"/>
        <v>2.0423330642395574</v>
      </c>
      <c r="AN845" s="1">
        <f t="shared" si="127"/>
        <v>1.4660699821444056</v>
      </c>
      <c r="AO845" s="1">
        <v>154.18546268350369</v>
      </c>
      <c r="AP845" s="1">
        <v>127.5685999999999</v>
      </c>
      <c r="AQ845" s="1">
        <v>4.7721193125391821</v>
      </c>
      <c r="AR845" s="1">
        <v>66.272461968613413</v>
      </c>
      <c r="AS845" s="1">
        <f t="shared" si="128"/>
        <v>2.0483048273782569</v>
      </c>
      <c r="AT845" s="1">
        <v>24.8123600409331</v>
      </c>
      <c r="AU845" s="1">
        <v>27.202451515151509</v>
      </c>
      <c r="AV845" s="1">
        <v>6.5538639235620947E-5</v>
      </c>
      <c r="AW845" s="1">
        <v>80.697832317614541</v>
      </c>
      <c r="AX845" s="1">
        <v>2</v>
      </c>
      <c r="AY845" s="1">
        <v>0</v>
      </c>
      <c r="AZ845" s="1">
        <f t="shared" si="129"/>
        <v>1</v>
      </c>
      <c r="BA845" s="1">
        <f t="shared" si="130"/>
        <v>0</v>
      </c>
      <c r="BB845" s="1">
        <f t="shared" si="131"/>
        <v>51770.173313414874</v>
      </c>
      <c r="BC845" s="1">
        <f t="shared" si="132"/>
        <v>2000.018</v>
      </c>
      <c r="BD845" s="1">
        <f t="shared" si="133"/>
        <v>1681.21542</v>
      </c>
      <c r="BE845" s="1">
        <f t="shared" si="134"/>
        <v>0.84060014459869858</v>
      </c>
      <c r="BF845" s="1">
        <f t="shared" si="135"/>
        <v>0.16075827907548831</v>
      </c>
      <c r="BG845" s="1">
        <v>6</v>
      </c>
      <c r="BH845" s="1">
        <v>0.5</v>
      </c>
      <c r="BI845" s="1" t="s">
        <v>347</v>
      </c>
      <c r="BJ845" s="1">
        <v>2</v>
      </c>
      <c r="BK845" s="1" t="b">
        <v>1</v>
      </c>
      <c r="BL845" s="1">
        <v>1659887269.633333</v>
      </c>
      <c r="BM845" s="1">
        <v>91.610079999999982</v>
      </c>
      <c r="BN845" s="1">
        <v>123.14682000000001</v>
      </c>
      <c r="BO845" s="1">
        <v>27.195779999999999</v>
      </c>
      <c r="BP845" s="1">
        <v>24.812226666666671</v>
      </c>
      <c r="BQ845" s="1">
        <v>91.009526666666673</v>
      </c>
      <c r="BR845" s="1">
        <v>27.184866666666672</v>
      </c>
      <c r="BS845" s="1">
        <v>500.12479999999988</v>
      </c>
      <c r="BT845" s="1">
        <v>99.196373333333312</v>
      </c>
      <c r="BU845" s="1">
        <v>9.996187333333334E-2</v>
      </c>
      <c r="BV845" s="1">
        <v>30.915986666666669</v>
      </c>
      <c r="BW845" s="1">
        <v>31.857226666666669</v>
      </c>
      <c r="BX845" s="1">
        <v>999.89999999999986</v>
      </c>
      <c r="BY845" s="1">
        <v>0</v>
      </c>
      <c r="BZ845" s="1">
        <v>0</v>
      </c>
      <c r="CA845" s="1">
        <v>9998.7493333333332</v>
      </c>
      <c r="CB845" s="1">
        <v>0</v>
      </c>
      <c r="CC845" s="1">
        <v>210.0104666666667</v>
      </c>
      <c r="CD845" s="1">
        <v>-31.53665333333333</v>
      </c>
      <c r="CE845" s="1">
        <v>94.17125333333334</v>
      </c>
      <c r="CF845" s="1">
        <v>126.28004666666671</v>
      </c>
      <c r="CG845" s="1">
        <v>2.383551333333334</v>
      </c>
      <c r="CH845" s="1">
        <v>123.14682000000001</v>
      </c>
      <c r="CI845" s="1">
        <v>24.812226666666671</v>
      </c>
      <c r="CJ845" s="1">
        <v>2.6977220000000002</v>
      </c>
      <c r="CK845" s="1">
        <v>2.461281333333333</v>
      </c>
      <c r="CL845" s="1">
        <v>22.271246666666659</v>
      </c>
      <c r="CM845" s="1">
        <v>20.772713333333339</v>
      </c>
      <c r="CN845" s="1">
        <v>2000.018</v>
      </c>
      <c r="CO845" s="1">
        <v>0.97999659999999988</v>
      </c>
      <c r="CP845" s="1">
        <v>2.000362E-2</v>
      </c>
      <c r="CQ845" s="1">
        <v>0</v>
      </c>
      <c r="CR845" s="1">
        <v>2.534133333333334</v>
      </c>
      <c r="CS845" s="1">
        <v>0</v>
      </c>
      <c r="CT845" s="1">
        <v>16462.3</v>
      </c>
      <c r="CU845" s="1">
        <v>17412.46666666666</v>
      </c>
      <c r="CV845" s="1">
        <v>43.737400000000001</v>
      </c>
      <c r="CW845" s="1">
        <v>45.066200000000002</v>
      </c>
      <c r="CX845" s="1">
        <v>43.807866666666669</v>
      </c>
      <c r="CY845" s="1">
        <v>43.412199999999999</v>
      </c>
      <c r="CZ845" s="1">
        <v>43.729000000000013</v>
      </c>
      <c r="DA845" s="1">
        <v>1960.008</v>
      </c>
      <c r="DB845" s="1">
        <v>40.01</v>
      </c>
      <c r="DC845" s="1">
        <v>0</v>
      </c>
      <c r="DD845" s="1">
        <v>1659887276.3</v>
      </c>
      <c r="DE845" s="1">
        <v>0</v>
      </c>
      <c r="DF845" s="1">
        <v>1659887002.5</v>
      </c>
      <c r="DG845" s="1" t="s">
        <v>1905</v>
      </c>
      <c r="DH845" s="1">
        <v>1659886993</v>
      </c>
      <c r="DI845" s="1">
        <v>1659887002.5</v>
      </c>
      <c r="DJ845" s="1">
        <v>16</v>
      </c>
      <c r="DK845" s="1">
        <v>-0.38300000000000001</v>
      </c>
      <c r="DL845" s="1">
        <v>1E-3</v>
      </c>
      <c r="DM845" s="1">
        <v>1.325</v>
      </c>
      <c r="DN845" s="1">
        <v>1.6E-2</v>
      </c>
      <c r="DO845" s="1">
        <v>400</v>
      </c>
      <c r="DP845" s="1">
        <v>25</v>
      </c>
      <c r="DQ845" s="1">
        <v>0.27</v>
      </c>
      <c r="DR845" s="1">
        <v>0.06</v>
      </c>
      <c r="DS845" s="1">
        <v>0.99060737889098194</v>
      </c>
      <c r="DT845" s="1">
        <v>4.550749985611799</v>
      </c>
      <c r="DU845" s="1">
        <v>0.33220066832934098</v>
      </c>
      <c r="DV845" s="1">
        <v>0</v>
      </c>
      <c r="DW845" s="1">
        <v>-30.802653333333328</v>
      </c>
      <c r="DX845" s="1">
        <v>-56.912521468298088</v>
      </c>
      <c r="DY845" s="1">
        <v>4.2215374825398504</v>
      </c>
      <c r="DZ845" s="1">
        <v>0</v>
      </c>
      <c r="EA845" s="1">
        <v>66.890174551742049</v>
      </c>
      <c r="EB845" s="1">
        <v>152.16819737794879</v>
      </c>
      <c r="EC845" s="1">
        <v>11.471727502883629</v>
      </c>
      <c r="ED845" s="1">
        <v>0</v>
      </c>
      <c r="EE845" s="1">
        <v>2.3821720000000002</v>
      </c>
      <c r="EF845" s="1">
        <v>3.1810581613502732E-2</v>
      </c>
      <c r="EG845" s="1">
        <v>3.975734649093155E-3</v>
      </c>
      <c r="EH845" s="1">
        <v>1</v>
      </c>
      <c r="EI845" s="1">
        <v>2.0362477441728521</v>
      </c>
      <c r="EJ845" s="1">
        <v>-1.291570470104215E-2</v>
      </c>
      <c r="EK845" s="1">
        <v>2.1293631838106629E-3</v>
      </c>
      <c r="EL845" s="1">
        <v>1</v>
      </c>
      <c r="EM845" s="1">
        <v>2</v>
      </c>
      <c r="EN845" s="1">
        <v>5</v>
      </c>
      <c r="EO845" s="1" t="s">
        <v>386</v>
      </c>
      <c r="EP845" s="1">
        <v>2.94055</v>
      </c>
      <c r="EQ845" s="1">
        <v>2.8009300000000001</v>
      </c>
      <c r="ER845" s="1">
        <v>3.2319399999999998E-2</v>
      </c>
      <c r="ES845" s="1">
        <v>4.0948699999999998E-2</v>
      </c>
      <c r="ET845" s="1">
        <v>0.116851</v>
      </c>
      <c r="EU845" s="1">
        <v>0.10960399999999999</v>
      </c>
      <c r="EV845" s="1">
        <v>19772.8</v>
      </c>
      <c r="EW845" s="1">
        <v>20547.8</v>
      </c>
      <c r="EX845" s="1">
        <v>23775.7</v>
      </c>
      <c r="EY845" s="1">
        <v>24948.1</v>
      </c>
      <c r="EZ845" s="1">
        <v>33614.199999999997</v>
      </c>
      <c r="FA845" s="1">
        <v>35474.300000000003</v>
      </c>
      <c r="FB845" s="1">
        <v>43363.7</v>
      </c>
      <c r="FC845" s="1">
        <v>46123</v>
      </c>
      <c r="FD845" s="1">
        <v>1.9279500000000001</v>
      </c>
      <c r="FE845" s="1">
        <v>1.7885200000000001</v>
      </c>
      <c r="FF845" s="1">
        <v>9.5337599999999995E-2</v>
      </c>
      <c r="FG845" s="1">
        <v>0</v>
      </c>
      <c r="FH845" s="1">
        <v>30.304500000000001</v>
      </c>
      <c r="FI845" s="1">
        <v>999.9</v>
      </c>
      <c r="FJ845" s="1">
        <v>50.6</v>
      </c>
      <c r="FK845" s="1">
        <v>39.6</v>
      </c>
      <c r="FL845" s="1">
        <v>37.0154</v>
      </c>
      <c r="FM845" s="1">
        <v>63.593899999999998</v>
      </c>
      <c r="FN845" s="1">
        <v>26.157900000000001</v>
      </c>
      <c r="FO845" s="1">
        <v>1</v>
      </c>
      <c r="FP845" s="1">
        <v>0.58132899999999998</v>
      </c>
      <c r="FQ845" s="1">
        <v>2.3027899999999999</v>
      </c>
      <c r="FR845" s="1">
        <v>20.302700000000002</v>
      </c>
      <c r="FS845" s="1">
        <v>5.2111499999999999</v>
      </c>
      <c r="FT845" s="1">
        <v>11.908099999999999</v>
      </c>
      <c r="FU845" s="1">
        <v>5.0021000000000004</v>
      </c>
      <c r="FV845" s="1">
        <v>3.2899500000000002</v>
      </c>
      <c r="FW845" s="1">
        <v>9999</v>
      </c>
      <c r="FX845" s="1">
        <v>9999</v>
      </c>
      <c r="FY845" s="1">
        <v>9999</v>
      </c>
      <c r="FZ845" s="1">
        <v>999.9</v>
      </c>
      <c r="GA845" s="1">
        <v>1.8597399999999999</v>
      </c>
      <c r="GB845" s="1">
        <v>1.85477</v>
      </c>
      <c r="GC845" s="1">
        <v>1.85791</v>
      </c>
      <c r="GD845" s="1">
        <v>1.85639</v>
      </c>
      <c r="GE845" s="1">
        <v>1.8551599999999999</v>
      </c>
      <c r="GF845" s="1">
        <v>1.8547100000000001</v>
      </c>
      <c r="GG845" s="1">
        <v>1.85358</v>
      </c>
      <c r="GH845" s="1">
        <v>1.8565400000000001</v>
      </c>
      <c r="GI845" s="1">
        <v>0</v>
      </c>
      <c r="GJ845" s="1">
        <v>0</v>
      </c>
      <c r="GK845" s="1">
        <v>0</v>
      </c>
      <c r="GL845" s="1">
        <v>0</v>
      </c>
      <c r="GM845" s="1" t="s">
        <v>350</v>
      </c>
      <c r="GN845" s="1" t="s">
        <v>351</v>
      </c>
      <c r="GO845" s="1" t="s">
        <v>352</v>
      </c>
      <c r="GP845" s="1" t="s">
        <v>352</v>
      </c>
      <c r="GQ845" s="1" t="s">
        <v>352</v>
      </c>
      <c r="GR845" s="1" t="s">
        <v>352</v>
      </c>
      <c r="GS845" s="1">
        <v>0</v>
      </c>
      <c r="GT845" s="1">
        <v>100</v>
      </c>
      <c r="GU845" s="1">
        <v>100</v>
      </c>
      <c r="GV845" s="1">
        <v>0.69499999999999995</v>
      </c>
      <c r="GW845" s="1">
        <v>1.09E-2</v>
      </c>
      <c r="GX845" s="1">
        <v>0.33715491177224621</v>
      </c>
      <c r="GY845" s="1">
        <v>3.036990343597491E-3</v>
      </c>
      <c r="GZ845" s="1">
        <v>-1.538114387597119E-6</v>
      </c>
      <c r="HA845" s="1">
        <v>3.3909691194327332E-10</v>
      </c>
      <c r="HB845" s="1">
        <v>-6.0604171497381017E-2</v>
      </c>
      <c r="HC845" s="1">
        <v>9.7621983196103414E-3</v>
      </c>
      <c r="HD845" s="1">
        <v>-3.3387782167185642E-4</v>
      </c>
      <c r="HE845" s="1">
        <v>2.632278881966732E-6</v>
      </c>
      <c r="HF845" s="1">
        <v>6</v>
      </c>
      <c r="HG845" s="1">
        <v>2134</v>
      </c>
      <c r="HH845" s="1">
        <v>2</v>
      </c>
      <c r="HI845" s="1">
        <v>31</v>
      </c>
      <c r="HJ845" s="1">
        <v>4.7</v>
      </c>
      <c r="HK845" s="1">
        <v>4.5999999999999996</v>
      </c>
      <c r="HL845" s="1">
        <v>0.55786100000000005</v>
      </c>
      <c r="HM845" s="1">
        <v>2.3877000000000002</v>
      </c>
      <c r="HN845" s="1">
        <v>1.4978</v>
      </c>
      <c r="HO845" s="1">
        <v>2.3083499999999999</v>
      </c>
      <c r="HP845" s="1">
        <v>1.5478499999999999</v>
      </c>
      <c r="HQ845" s="1">
        <v>2.3034699999999999</v>
      </c>
      <c r="HR845" s="1">
        <v>42.643900000000002</v>
      </c>
      <c r="HS845" s="1">
        <v>14.368399999999999</v>
      </c>
      <c r="HT845" s="1">
        <v>18</v>
      </c>
      <c r="HU845" s="1">
        <v>495.17</v>
      </c>
      <c r="HV845" s="1">
        <v>468.06799999999998</v>
      </c>
      <c r="HW845" s="1">
        <v>26.536200000000001</v>
      </c>
      <c r="HX845" s="1">
        <v>34.2256</v>
      </c>
      <c r="HY845" s="1">
        <v>29.9998</v>
      </c>
      <c r="HZ845" s="1">
        <v>34.004300000000001</v>
      </c>
      <c r="IA845" s="1">
        <v>34.097299999999997</v>
      </c>
      <c r="IB845" s="1">
        <v>11.477600000000001</v>
      </c>
      <c r="IC845" s="1">
        <v>33.545699999999997</v>
      </c>
      <c r="ID845" s="1">
        <v>0</v>
      </c>
      <c r="IE845" s="1">
        <v>26.555700000000002</v>
      </c>
      <c r="IF845" s="1">
        <v>200.95099999999999</v>
      </c>
      <c r="IG845" s="1">
        <v>24.728100000000001</v>
      </c>
      <c r="IH845" s="1">
        <v>100.26300000000001</v>
      </c>
      <c r="II845" s="1">
        <v>99.956699999999998</v>
      </c>
      <c r="IJ845" s="1" t="s">
        <v>1117</v>
      </c>
    </row>
    <row r="846" spans="1:244" ht="15.75" customHeight="1" x14ac:dyDescent="0.3">
      <c r="A846" s="1">
        <v>830</v>
      </c>
      <c r="B846" s="1">
        <v>1659887278.5999999</v>
      </c>
      <c r="C846" s="1">
        <v>7021.5</v>
      </c>
      <c r="D846" s="1" t="s">
        <v>1964</v>
      </c>
      <c r="E846" s="1" t="s">
        <v>1965</v>
      </c>
      <c r="F846" s="1">
        <v>1</v>
      </c>
      <c r="G846" s="1" t="s">
        <v>1115</v>
      </c>
      <c r="H846" s="1" t="s">
        <v>345</v>
      </c>
      <c r="I846" s="1" t="s">
        <v>1102</v>
      </c>
      <c r="J846" s="1" t="s">
        <v>1113</v>
      </c>
      <c r="K846" s="1" t="s">
        <v>1114</v>
      </c>
      <c r="L846" s="1" t="s">
        <v>1904</v>
      </c>
      <c r="M846" s="1" t="s">
        <v>346</v>
      </c>
      <c r="N846" s="1">
        <v>1659887270.666666</v>
      </c>
      <c r="O846" s="1">
        <f t="shared" si="102"/>
        <v>2.0474675225785927E-3</v>
      </c>
      <c r="P846" s="1">
        <f t="shared" si="103"/>
        <v>2.0474675225785925</v>
      </c>
      <c r="Q846" s="1">
        <f t="shared" si="104"/>
        <v>1.6060100494939626</v>
      </c>
      <c r="R846" s="1">
        <f t="shared" si="105"/>
        <v>95.882153333333335</v>
      </c>
      <c r="S846" s="1">
        <f t="shared" si="106"/>
        <v>66.456832808598435</v>
      </c>
      <c r="T846" s="1">
        <f t="shared" si="107"/>
        <v>6.5989118497924384</v>
      </c>
      <c r="U846" s="1">
        <f t="shared" si="108"/>
        <v>9.5207347548029002</v>
      </c>
      <c r="V846" s="1">
        <f t="shared" si="109"/>
        <v>9.7900822325374073E-2</v>
      </c>
      <c r="W846" s="1">
        <f t="shared" si="110"/>
        <v>2.915258513453729</v>
      </c>
      <c r="X846" s="1">
        <f t="shared" si="111"/>
        <v>9.6110349321069113E-2</v>
      </c>
      <c r="Y846" s="1">
        <f t="shared" si="112"/>
        <v>6.0227107769012127E-2</v>
      </c>
      <c r="Z846" s="1">
        <f t="shared" si="113"/>
        <v>321.51955820000006</v>
      </c>
      <c r="AA846" s="1">
        <f t="shared" si="114"/>
        <v>32.283022249959217</v>
      </c>
      <c r="AB846" s="1">
        <f t="shared" si="115"/>
        <v>31.857273333333339</v>
      </c>
      <c r="AC846" s="1">
        <f t="shared" si="116"/>
        <v>4.7366435196961056</v>
      </c>
      <c r="AD846" s="1">
        <f t="shared" si="117"/>
        <v>60.144507006410876</v>
      </c>
      <c r="AE846" s="1">
        <f t="shared" si="118"/>
        <v>2.7005246920646213</v>
      </c>
      <c r="AF846" s="1">
        <f t="shared" si="119"/>
        <v>4.4900604003234559</v>
      </c>
      <c r="AG846" s="1">
        <f t="shared" si="120"/>
        <v>2.0361188276314843</v>
      </c>
      <c r="AH846" s="1">
        <f t="shared" si="121"/>
        <v>-90.293317745715939</v>
      </c>
      <c r="AI846" s="1">
        <f t="shared" si="122"/>
        <v>-147.78766553211278</v>
      </c>
      <c r="AJ846" s="1">
        <f t="shared" si="123"/>
        <v>-11.427524122262041</v>
      </c>
      <c r="AK846" s="1">
        <f t="shared" si="124"/>
        <v>72.011050799909327</v>
      </c>
      <c r="AL846" s="1">
        <f t="shared" si="125"/>
        <v>26.824573550159926</v>
      </c>
      <c r="AM846" s="1">
        <f t="shared" si="126"/>
        <v>2.0426569474444922</v>
      </c>
      <c r="AN846" s="1">
        <f t="shared" si="127"/>
        <v>1.6060100494939626</v>
      </c>
      <c r="AO846" s="1">
        <v>159.3522158292634</v>
      </c>
      <c r="AP846" s="1">
        <v>132.38812121212121</v>
      </c>
      <c r="AQ846" s="1">
        <v>4.8057720353536233</v>
      </c>
      <c r="AR846" s="1">
        <v>66.272461968613413</v>
      </c>
      <c r="AS846" s="1">
        <f t="shared" si="128"/>
        <v>2.0474675225785925</v>
      </c>
      <c r="AT846" s="1">
        <v>24.813856493142051</v>
      </c>
      <c r="AU846" s="1">
        <v>27.202825454545462</v>
      </c>
      <c r="AV846" s="1">
        <v>9.1112935356302426E-5</v>
      </c>
      <c r="AW846" s="1">
        <v>80.697832317614541</v>
      </c>
      <c r="AX846" s="1">
        <v>2</v>
      </c>
      <c r="AY846" s="1">
        <v>0</v>
      </c>
      <c r="AZ846" s="1">
        <f t="shared" si="129"/>
        <v>1</v>
      </c>
      <c r="BA846" s="1">
        <f t="shared" si="130"/>
        <v>0</v>
      </c>
      <c r="BB846" s="1">
        <f t="shared" si="131"/>
        <v>51771.81362949944</v>
      </c>
      <c r="BC846" s="1">
        <f t="shared" si="132"/>
        <v>2000.0186666666671</v>
      </c>
      <c r="BD846" s="1">
        <f t="shared" si="133"/>
        <v>1681.2159800000004</v>
      </c>
      <c r="BE846" s="1">
        <f t="shared" si="134"/>
        <v>0.84060014439865227</v>
      </c>
      <c r="BF846" s="1">
        <f t="shared" si="135"/>
        <v>0.1607582786893989</v>
      </c>
      <c r="BG846" s="1">
        <v>6</v>
      </c>
      <c r="BH846" s="1">
        <v>0.5</v>
      </c>
      <c r="BI846" s="1" t="s">
        <v>347</v>
      </c>
      <c r="BJ846" s="1">
        <v>2</v>
      </c>
      <c r="BK846" s="1" t="b">
        <v>1</v>
      </c>
      <c r="BL846" s="1">
        <v>1659887270.666666</v>
      </c>
      <c r="BM846" s="1">
        <v>95.882153333333335</v>
      </c>
      <c r="BN846" s="1">
        <v>128.2988133333333</v>
      </c>
      <c r="BO846" s="1">
        <v>27.19665333333333</v>
      </c>
      <c r="BP846" s="1">
        <v>24.812706666666671</v>
      </c>
      <c r="BQ846" s="1">
        <v>95.26985333333333</v>
      </c>
      <c r="BR846" s="1">
        <v>27.18574666666667</v>
      </c>
      <c r="BS846" s="1">
        <v>500.12113333333332</v>
      </c>
      <c r="BT846" s="1">
        <v>99.196266666666659</v>
      </c>
      <c r="BU846" s="1">
        <v>9.9946693333333322E-2</v>
      </c>
      <c r="BV846" s="1">
        <v>30.916953333333328</v>
      </c>
      <c r="BW846" s="1">
        <v>31.857273333333339</v>
      </c>
      <c r="BX846" s="1">
        <v>999.89999999999986</v>
      </c>
      <c r="BY846" s="1">
        <v>0</v>
      </c>
      <c r="BZ846" s="1">
        <v>0</v>
      </c>
      <c r="CA846" s="1">
        <v>9999.1239999999998</v>
      </c>
      <c r="CB846" s="1">
        <v>0</v>
      </c>
      <c r="CC846" s="1">
        <v>213.52459999999999</v>
      </c>
      <c r="CD846" s="1">
        <v>-32.416580000000003</v>
      </c>
      <c r="CE846" s="1">
        <v>98.56283333333333</v>
      </c>
      <c r="CF846" s="1">
        <v>131.5631866666667</v>
      </c>
      <c r="CG846" s="1">
        <v>2.383947333333333</v>
      </c>
      <c r="CH846" s="1">
        <v>128.2988133333333</v>
      </c>
      <c r="CI846" s="1">
        <v>24.812706666666671</v>
      </c>
      <c r="CJ846" s="1">
        <v>2.6978059999999999</v>
      </c>
      <c r="CK846" s="1">
        <v>2.4613260000000001</v>
      </c>
      <c r="CL846" s="1">
        <v>22.27176</v>
      </c>
      <c r="CM846" s="1">
        <v>20.77300666666666</v>
      </c>
      <c r="CN846" s="1">
        <v>2000.0186666666671</v>
      </c>
      <c r="CO846" s="1">
        <v>0.97999659999999988</v>
      </c>
      <c r="CP846" s="1">
        <v>2.000362E-2</v>
      </c>
      <c r="CQ846" s="1">
        <v>0</v>
      </c>
      <c r="CR846" s="1">
        <v>2.4669333333333339</v>
      </c>
      <c r="CS846" s="1">
        <v>0</v>
      </c>
      <c r="CT846" s="1">
        <v>16459.18</v>
      </c>
      <c r="CU846" s="1">
        <v>17412.46666666666</v>
      </c>
      <c r="CV846" s="1">
        <v>43.737400000000001</v>
      </c>
      <c r="CW846" s="1">
        <v>45.061999999999998</v>
      </c>
      <c r="CX846" s="1">
        <v>43.807866666666669</v>
      </c>
      <c r="CY846" s="1">
        <v>43.408066666666663</v>
      </c>
      <c r="CZ846" s="1">
        <v>43.729000000000013</v>
      </c>
      <c r="DA846" s="1">
        <v>1960.0086666666659</v>
      </c>
      <c r="DB846" s="1">
        <v>40.01</v>
      </c>
      <c r="DC846" s="1">
        <v>0</v>
      </c>
      <c r="DD846" s="1">
        <v>1659887277.5</v>
      </c>
      <c r="DE846" s="1">
        <v>0</v>
      </c>
      <c r="DF846" s="1">
        <v>1659887002.5</v>
      </c>
      <c r="DG846" s="1" t="s">
        <v>1905</v>
      </c>
      <c r="DH846" s="1">
        <v>1659886993</v>
      </c>
      <c r="DI846" s="1">
        <v>1659887002.5</v>
      </c>
      <c r="DJ846" s="1">
        <v>16</v>
      </c>
      <c r="DK846" s="1">
        <v>-0.38300000000000001</v>
      </c>
      <c r="DL846" s="1">
        <v>1E-3</v>
      </c>
      <c r="DM846" s="1">
        <v>1.325</v>
      </c>
      <c r="DN846" s="1">
        <v>1.6E-2</v>
      </c>
      <c r="DO846" s="1">
        <v>400</v>
      </c>
      <c r="DP846" s="1">
        <v>25</v>
      </c>
      <c r="DQ846" s="1">
        <v>0.27</v>
      </c>
      <c r="DR846" s="1">
        <v>0.06</v>
      </c>
      <c r="DS846" s="1">
        <v>1.073111110675673</v>
      </c>
      <c r="DT846" s="1">
        <v>4.1307737164506886</v>
      </c>
      <c r="DU846" s="1">
        <v>0.31443523850387778</v>
      </c>
      <c r="DV846" s="1">
        <v>0</v>
      </c>
      <c r="DW846" s="1">
        <v>-31.902487096774191</v>
      </c>
      <c r="DX846" s="1">
        <v>-49.208864516128997</v>
      </c>
      <c r="DY846" s="1">
        <v>3.778043351903968</v>
      </c>
      <c r="DZ846" s="1">
        <v>0</v>
      </c>
      <c r="EA846" s="1">
        <v>71.521442007383158</v>
      </c>
      <c r="EB846" s="1">
        <v>174.30048133250389</v>
      </c>
      <c r="EC846" s="1">
        <v>12.671500526637679</v>
      </c>
      <c r="ED846" s="1">
        <v>0</v>
      </c>
      <c r="EE846" s="1">
        <v>2.3826117073170732</v>
      </c>
      <c r="EF846" s="1">
        <v>3.2196794425091511E-2</v>
      </c>
      <c r="EG846" s="1">
        <v>4.0248362502300246E-3</v>
      </c>
      <c r="EH846" s="1">
        <v>1</v>
      </c>
      <c r="EI846" s="1">
        <v>2.0361363163832209</v>
      </c>
      <c r="EJ846" s="1">
        <v>-2.590942476109611E-2</v>
      </c>
      <c r="EK846" s="1">
        <v>2.305431448953408E-3</v>
      </c>
      <c r="EL846" s="1">
        <v>1</v>
      </c>
      <c r="EM846" s="1">
        <v>2</v>
      </c>
      <c r="EN846" s="1">
        <v>5</v>
      </c>
      <c r="EO846" s="1" t="s">
        <v>386</v>
      </c>
      <c r="EP846" s="1">
        <v>2.9403999999999999</v>
      </c>
      <c r="EQ846" s="1">
        <v>2.80111</v>
      </c>
      <c r="ER846" s="1">
        <v>3.3449600000000003E-2</v>
      </c>
      <c r="ES846" s="1">
        <v>4.2097999999999997E-2</v>
      </c>
      <c r="ET846" s="1">
        <v>0.116857</v>
      </c>
      <c r="EU846" s="1">
        <v>0.10961</v>
      </c>
      <c r="EV846" s="1">
        <v>19749.7</v>
      </c>
      <c r="EW846" s="1">
        <v>20523</v>
      </c>
      <c r="EX846" s="1">
        <v>23775.7</v>
      </c>
      <c r="EY846" s="1">
        <v>24947.8</v>
      </c>
      <c r="EZ846" s="1">
        <v>33614</v>
      </c>
      <c r="FA846" s="1">
        <v>35474.1</v>
      </c>
      <c r="FB846" s="1">
        <v>43363.6</v>
      </c>
      <c r="FC846" s="1">
        <v>46123</v>
      </c>
      <c r="FD846" s="1">
        <v>1.9276800000000001</v>
      </c>
      <c r="FE846" s="1">
        <v>1.7886299999999999</v>
      </c>
      <c r="FF846" s="1">
        <v>9.5538799999999993E-2</v>
      </c>
      <c r="FG846" s="1">
        <v>0</v>
      </c>
      <c r="FH846" s="1">
        <v>30.3019</v>
      </c>
      <c r="FI846" s="1">
        <v>999.9</v>
      </c>
      <c r="FJ846" s="1">
        <v>50.6</v>
      </c>
      <c r="FK846" s="1">
        <v>39.6</v>
      </c>
      <c r="FL846" s="1">
        <v>37.019300000000001</v>
      </c>
      <c r="FM846" s="1">
        <v>63.7639</v>
      </c>
      <c r="FN846" s="1">
        <v>26.306100000000001</v>
      </c>
      <c r="FO846" s="1">
        <v>1</v>
      </c>
      <c r="FP846" s="1">
        <v>0.58119399999999999</v>
      </c>
      <c r="FQ846" s="1">
        <v>2.3188300000000002</v>
      </c>
      <c r="FR846" s="1">
        <v>20.302499999999998</v>
      </c>
      <c r="FS846" s="1">
        <v>5.2112999999999996</v>
      </c>
      <c r="FT846" s="1">
        <v>11.908099999999999</v>
      </c>
      <c r="FU846" s="1">
        <v>5.0025000000000004</v>
      </c>
      <c r="FV846" s="1">
        <v>3.2899699999999998</v>
      </c>
      <c r="FW846" s="1">
        <v>9999</v>
      </c>
      <c r="FX846" s="1">
        <v>9999</v>
      </c>
      <c r="FY846" s="1">
        <v>9999</v>
      </c>
      <c r="FZ846" s="1">
        <v>999.9</v>
      </c>
      <c r="GA846" s="1">
        <v>1.8597399999999999</v>
      </c>
      <c r="GB846" s="1">
        <v>1.8547499999999999</v>
      </c>
      <c r="GC846" s="1">
        <v>1.85791</v>
      </c>
      <c r="GD846" s="1">
        <v>1.85639</v>
      </c>
      <c r="GE846" s="1">
        <v>1.8551500000000001</v>
      </c>
      <c r="GF846" s="1">
        <v>1.8547100000000001</v>
      </c>
      <c r="GG846" s="1">
        <v>1.8535699999999999</v>
      </c>
      <c r="GH846" s="1">
        <v>1.8565400000000001</v>
      </c>
      <c r="GI846" s="1">
        <v>0</v>
      </c>
      <c r="GJ846" s="1">
        <v>0</v>
      </c>
      <c r="GK846" s="1">
        <v>0</v>
      </c>
      <c r="GL846" s="1">
        <v>0</v>
      </c>
      <c r="GM846" s="1" t="s">
        <v>350</v>
      </c>
      <c r="GN846" s="1" t="s">
        <v>351</v>
      </c>
      <c r="GO846" s="1" t="s">
        <v>352</v>
      </c>
      <c r="GP846" s="1" t="s">
        <v>352</v>
      </c>
      <c r="GQ846" s="1" t="s">
        <v>352</v>
      </c>
      <c r="GR846" s="1" t="s">
        <v>352</v>
      </c>
      <c r="GS846" s="1">
        <v>0</v>
      </c>
      <c r="GT846" s="1">
        <v>100</v>
      </c>
      <c r="GU846" s="1">
        <v>100</v>
      </c>
      <c r="GV846" s="1">
        <v>0.70799999999999996</v>
      </c>
      <c r="GW846" s="1">
        <v>1.09E-2</v>
      </c>
      <c r="GX846" s="1">
        <v>0.33715491177224621</v>
      </c>
      <c r="GY846" s="1">
        <v>3.036990343597491E-3</v>
      </c>
      <c r="GZ846" s="1">
        <v>-1.538114387597119E-6</v>
      </c>
      <c r="HA846" s="1">
        <v>3.3909691194327332E-10</v>
      </c>
      <c r="HB846" s="1">
        <v>-6.0604171497381017E-2</v>
      </c>
      <c r="HC846" s="1">
        <v>9.7621983196103414E-3</v>
      </c>
      <c r="HD846" s="1">
        <v>-3.3387782167185642E-4</v>
      </c>
      <c r="HE846" s="1">
        <v>2.632278881966732E-6</v>
      </c>
      <c r="HF846" s="1">
        <v>6</v>
      </c>
      <c r="HG846" s="1">
        <v>2134</v>
      </c>
      <c r="HH846" s="1">
        <v>2</v>
      </c>
      <c r="HI846" s="1">
        <v>31</v>
      </c>
      <c r="HJ846" s="1">
        <v>4.8</v>
      </c>
      <c r="HK846" s="1">
        <v>4.5999999999999996</v>
      </c>
      <c r="HL846" s="1">
        <v>0.57983399999999996</v>
      </c>
      <c r="HM846" s="1">
        <v>2.3877000000000002</v>
      </c>
      <c r="HN846" s="1">
        <v>1.4978</v>
      </c>
      <c r="HO846" s="1">
        <v>2.3095699999999999</v>
      </c>
      <c r="HP846" s="1">
        <v>1.5478499999999999</v>
      </c>
      <c r="HQ846" s="1">
        <v>2.4096700000000002</v>
      </c>
      <c r="HR846" s="1">
        <v>42.6706</v>
      </c>
      <c r="HS846" s="1">
        <v>14.385999999999999</v>
      </c>
      <c r="HT846" s="1">
        <v>18</v>
      </c>
      <c r="HU846" s="1">
        <v>495.00299999999999</v>
      </c>
      <c r="HV846" s="1">
        <v>468.13299999999998</v>
      </c>
      <c r="HW846" s="1">
        <v>26.549299999999999</v>
      </c>
      <c r="HX846" s="1">
        <v>34.2256</v>
      </c>
      <c r="HY846" s="1">
        <v>29.9998</v>
      </c>
      <c r="HZ846" s="1">
        <v>34.004300000000001</v>
      </c>
      <c r="IA846" s="1">
        <v>34.097299999999997</v>
      </c>
      <c r="IB846" s="1">
        <v>11.6373</v>
      </c>
      <c r="IC846" s="1">
        <v>33.545699999999997</v>
      </c>
      <c r="ID846" s="1">
        <v>0</v>
      </c>
      <c r="IE846" s="1">
        <v>26.555700000000002</v>
      </c>
      <c r="IF846" s="1">
        <v>200.95099999999999</v>
      </c>
      <c r="IG846" s="1">
        <v>24.7197</v>
      </c>
      <c r="IH846" s="1">
        <v>100.26300000000001</v>
      </c>
      <c r="II846" s="1">
        <v>99.956500000000005</v>
      </c>
      <c r="IJ846" s="1" t="s">
        <v>1117</v>
      </c>
    </row>
    <row r="847" spans="1:244" ht="15.75" customHeight="1" x14ac:dyDescent="0.3">
      <c r="A847" s="1">
        <v>831</v>
      </c>
      <c r="B847" s="1">
        <v>1659887279.5999999</v>
      </c>
      <c r="C847" s="1">
        <v>7022.5</v>
      </c>
      <c r="D847" s="1" t="s">
        <v>1966</v>
      </c>
      <c r="E847" s="1" t="s">
        <v>1967</v>
      </c>
      <c r="F847" s="1">
        <v>1</v>
      </c>
      <c r="G847" s="1" t="s">
        <v>1115</v>
      </c>
      <c r="H847" s="1" t="s">
        <v>345</v>
      </c>
      <c r="I847" s="1" t="s">
        <v>1102</v>
      </c>
      <c r="J847" s="1" t="s">
        <v>1113</v>
      </c>
      <c r="K847" s="1" t="s">
        <v>1114</v>
      </c>
      <c r="L847" s="1" t="s">
        <v>1904</v>
      </c>
      <c r="M847" s="1" t="s">
        <v>346</v>
      </c>
      <c r="N847" s="1">
        <v>1659887271.7</v>
      </c>
      <c r="O847" s="1">
        <f t="shared" si="102"/>
        <v>2.0471845006470963E-3</v>
      </c>
      <c r="P847" s="1">
        <f t="shared" si="103"/>
        <v>2.0471845006470963</v>
      </c>
      <c r="Q847" s="1">
        <f t="shared" si="104"/>
        <v>1.7635707429898517</v>
      </c>
      <c r="R847" s="1">
        <f t="shared" si="105"/>
        <v>100.2632133333333</v>
      </c>
      <c r="S847" s="1">
        <f t="shared" si="106"/>
        <v>68.118040342690406</v>
      </c>
      <c r="T847" s="1">
        <f t="shared" si="107"/>
        <v>6.7638564422923135</v>
      </c>
      <c r="U847" s="1">
        <f t="shared" si="108"/>
        <v>9.9557470828264574</v>
      </c>
      <c r="V847" s="1">
        <f t="shared" si="109"/>
        <v>9.789633076442876E-2</v>
      </c>
      <c r="W847" s="1">
        <f t="shared" si="110"/>
        <v>2.9153660489880995</v>
      </c>
      <c r="X847" s="1">
        <f t="shared" si="111"/>
        <v>9.6106085161550572E-2</v>
      </c>
      <c r="Y847" s="1">
        <f t="shared" si="112"/>
        <v>6.0224422805748135E-2</v>
      </c>
      <c r="Z847" s="1">
        <f t="shared" si="113"/>
        <v>321.51679179999991</v>
      </c>
      <c r="AA847" s="1">
        <f t="shared" si="114"/>
        <v>32.284085173453654</v>
      </c>
      <c r="AB847" s="1">
        <f t="shared" si="115"/>
        <v>31.856866666666669</v>
      </c>
      <c r="AC847" s="1">
        <f t="shared" si="116"/>
        <v>4.7365343806854359</v>
      </c>
      <c r="AD847" s="1">
        <f t="shared" si="117"/>
        <v>60.142761498172447</v>
      </c>
      <c r="AE847" s="1">
        <f t="shared" si="118"/>
        <v>2.700608605786039</v>
      </c>
      <c r="AF847" s="1">
        <f t="shared" si="119"/>
        <v>4.49033023844125</v>
      </c>
      <c r="AG847" s="1">
        <f t="shared" si="120"/>
        <v>2.0359257748993969</v>
      </c>
      <c r="AH847" s="1">
        <f t="shared" si="121"/>
        <v>-90.280836478536955</v>
      </c>
      <c r="AI847" s="1">
        <f t="shared" si="122"/>
        <v>-147.56364410260969</v>
      </c>
      <c r="AJ847" s="1">
        <f t="shared" si="123"/>
        <v>-11.409817304674988</v>
      </c>
      <c r="AK847" s="1">
        <f t="shared" si="124"/>
        <v>72.262493914178293</v>
      </c>
      <c r="AL847" s="1">
        <f t="shared" si="125"/>
        <v>27.470966214593389</v>
      </c>
      <c r="AM847" s="1">
        <f t="shared" si="126"/>
        <v>2.0430559435262836</v>
      </c>
      <c r="AN847" s="1">
        <f t="shared" si="127"/>
        <v>1.7635707429898517</v>
      </c>
      <c r="AO847" s="1">
        <v>164.559429335197</v>
      </c>
      <c r="AP847" s="1">
        <v>137.24837575757579</v>
      </c>
      <c r="AQ847" s="1">
        <v>4.8352938756179586</v>
      </c>
      <c r="AR847" s="1">
        <v>66.272461968613413</v>
      </c>
      <c r="AS847" s="1">
        <f t="shared" si="128"/>
        <v>2.0471845006470963</v>
      </c>
      <c r="AT847" s="1">
        <v>24.815405181780019</v>
      </c>
      <c r="AU847" s="1">
        <v>27.204150909090909</v>
      </c>
      <c r="AV847" s="1">
        <v>6.9966095252222736E-5</v>
      </c>
      <c r="AW847" s="1">
        <v>80.697832317614541</v>
      </c>
      <c r="AX847" s="1">
        <v>2</v>
      </c>
      <c r="AY847" s="1">
        <v>0</v>
      </c>
      <c r="AZ847" s="1">
        <f t="shared" si="129"/>
        <v>1</v>
      </c>
      <c r="BA847" s="1">
        <f t="shared" si="130"/>
        <v>0</v>
      </c>
      <c r="BB847" s="1">
        <f t="shared" si="131"/>
        <v>51774.684132739669</v>
      </c>
      <c r="BC847" s="1">
        <f t="shared" si="132"/>
        <v>2000.0013333333329</v>
      </c>
      <c r="BD847" s="1">
        <f t="shared" si="133"/>
        <v>1681.2014199999996</v>
      </c>
      <c r="BE847" s="1">
        <f t="shared" si="134"/>
        <v>0.84060014959990026</v>
      </c>
      <c r="BF847" s="1">
        <f t="shared" si="135"/>
        <v>0.16075828872780751</v>
      </c>
      <c r="BG847" s="1">
        <v>6</v>
      </c>
      <c r="BH847" s="1">
        <v>0.5</v>
      </c>
      <c r="BI847" s="1" t="s">
        <v>347</v>
      </c>
      <c r="BJ847" s="1">
        <v>2</v>
      </c>
      <c r="BK847" s="1" t="b">
        <v>1</v>
      </c>
      <c r="BL847" s="1">
        <v>1659887271.7</v>
      </c>
      <c r="BM847" s="1">
        <v>100.2632133333333</v>
      </c>
      <c r="BN847" s="1">
        <v>133.4658133333333</v>
      </c>
      <c r="BO847" s="1">
        <v>27.197526666666661</v>
      </c>
      <c r="BP847" s="1">
        <v>24.813140000000001</v>
      </c>
      <c r="BQ847" s="1">
        <v>99.638953333333333</v>
      </c>
      <c r="BR847" s="1">
        <v>27.186620000000001</v>
      </c>
      <c r="BS847" s="1">
        <v>500.12606666666659</v>
      </c>
      <c r="BT847" s="1">
        <v>99.19616666666667</v>
      </c>
      <c r="BU847" s="1">
        <v>9.9943560000000001E-2</v>
      </c>
      <c r="BV847" s="1">
        <v>30.91800666666667</v>
      </c>
      <c r="BW847" s="1">
        <v>31.856866666666669</v>
      </c>
      <c r="BX847" s="1">
        <v>999.89999999999986</v>
      </c>
      <c r="BY847" s="1">
        <v>0</v>
      </c>
      <c r="BZ847" s="1">
        <v>0</v>
      </c>
      <c r="CA847" s="1">
        <v>9999.7486666666646</v>
      </c>
      <c r="CB847" s="1">
        <v>0</v>
      </c>
      <c r="CC847" s="1">
        <v>217.63386666666671</v>
      </c>
      <c r="CD847" s="1">
        <v>-33.202500000000001</v>
      </c>
      <c r="CE847" s="1">
        <v>103.06648666666661</v>
      </c>
      <c r="CF847" s="1">
        <v>136.86173333333329</v>
      </c>
      <c r="CG847" s="1">
        <v>2.384382</v>
      </c>
      <c r="CH847" s="1">
        <v>133.4658133333333</v>
      </c>
      <c r="CI847" s="1">
        <v>24.813140000000001</v>
      </c>
      <c r="CJ847" s="1">
        <v>2.6978900000000001</v>
      </c>
      <c r="CK847" s="1">
        <v>2.4613673333333339</v>
      </c>
      <c r="CL847" s="1">
        <v>22.27226666666667</v>
      </c>
      <c r="CM847" s="1">
        <v>20.77328</v>
      </c>
      <c r="CN847" s="1">
        <v>2000.0013333333329</v>
      </c>
      <c r="CO847" s="1">
        <v>0.97999639999999988</v>
      </c>
      <c r="CP847" s="1">
        <v>2.0003813333333339E-2</v>
      </c>
      <c r="CQ847" s="1">
        <v>0</v>
      </c>
      <c r="CR847" s="1">
        <v>2.4517333333333342</v>
      </c>
      <c r="CS847" s="1">
        <v>0</v>
      </c>
      <c r="CT847" s="1">
        <v>16456.07333333333</v>
      </c>
      <c r="CU847" s="1">
        <v>17412.313333333332</v>
      </c>
      <c r="CV847" s="1">
        <v>43.733199999999997</v>
      </c>
      <c r="CW847" s="1">
        <v>45.061999999999998</v>
      </c>
      <c r="CX847" s="1">
        <v>43.803733333333327</v>
      </c>
      <c r="CY847" s="1">
        <v>43.403933333333327</v>
      </c>
      <c r="CZ847" s="1">
        <v>43.729000000000013</v>
      </c>
      <c r="DA847" s="1">
        <v>1959.9913333333329</v>
      </c>
      <c r="DB847" s="1">
        <v>40.01</v>
      </c>
      <c r="DC847" s="1">
        <v>0</v>
      </c>
      <c r="DD847" s="1">
        <v>1659887278.7</v>
      </c>
      <c r="DE847" s="1">
        <v>0</v>
      </c>
      <c r="DF847" s="1">
        <v>1659887002.5</v>
      </c>
      <c r="DG847" s="1" t="s">
        <v>1905</v>
      </c>
      <c r="DH847" s="1">
        <v>1659886993</v>
      </c>
      <c r="DI847" s="1">
        <v>1659887002.5</v>
      </c>
      <c r="DJ847" s="1">
        <v>16</v>
      </c>
      <c r="DK847" s="1">
        <v>-0.38300000000000001</v>
      </c>
      <c r="DL847" s="1">
        <v>1E-3</v>
      </c>
      <c r="DM847" s="1">
        <v>1.325</v>
      </c>
      <c r="DN847" s="1">
        <v>1.6E-2</v>
      </c>
      <c r="DO847" s="1">
        <v>400</v>
      </c>
      <c r="DP847" s="1">
        <v>25</v>
      </c>
      <c r="DQ847" s="1">
        <v>0.27</v>
      </c>
      <c r="DR847" s="1">
        <v>0.06</v>
      </c>
      <c r="DS847" s="1">
        <v>1.1409512790923331</v>
      </c>
      <c r="DT847" s="1">
        <v>3.9422244780519811</v>
      </c>
      <c r="DU847" s="1">
        <v>0.30038316421376771</v>
      </c>
      <c r="DV847" s="1">
        <v>0</v>
      </c>
      <c r="DW847" s="1">
        <v>-32.730083870967739</v>
      </c>
      <c r="DX847" s="1">
        <v>-43.658424193548342</v>
      </c>
      <c r="DY847" s="1">
        <v>3.3479245841793919</v>
      </c>
      <c r="DZ847" s="1">
        <v>0</v>
      </c>
      <c r="EA847" s="1">
        <v>74.449652990451398</v>
      </c>
      <c r="EB847" s="1">
        <v>183.2810090645564</v>
      </c>
      <c r="EC847" s="1">
        <v>13.30301299820138</v>
      </c>
      <c r="ED847" s="1">
        <v>0</v>
      </c>
      <c r="EE847" s="1">
        <v>2.382911951219512</v>
      </c>
      <c r="EF847" s="1">
        <v>3.1930452961673912E-2</v>
      </c>
      <c r="EG847" s="1">
        <v>4.0145912038718843E-3</v>
      </c>
      <c r="EH847" s="1">
        <v>1</v>
      </c>
      <c r="EI847" s="1">
        <v>2.0360368134950191</v>
      </c>
      <c r="EJ847" s="1">
        <v>-2.7941268434857142E-2</v>
      </c>
      <c r="EK847" s="1">
        <v>2.3322641610347512E-3</v>
      </c>
      <c r="EL847" s="1">
        <v>1</v>
      </c>
      <c r="EM847" s="1">
        <v>2</v>
      </c>
      <c r="EN847" s="1">
        <v>5</v>
      </c>
      <c r="EO847" s="1" t="s">
        <v>386</v>
      </c>
      <c r="EP847" s="1">
        <v>2.9406400000000001</v>
      </c>
      <c r="EQ847" s="1">
        <v>2.8014000000000001</v>
      </c>
      <c r="ER847" s="1">
        <v>3.4575500000000002E-2</v>
      </c>
      <c r="ES847" s="1">
        <v>4.3253100000000003E-2</v>
      </c>
      <c r="ET847" s="1">
        <v>0.11686100000000001</v>
      </c>
      <c r="EU847" s="1">
        <v>0.10960300000000001</v>
      </c>
      <c r="EV847" s="1">
        <v>19726.7</v>
      </c>
      <c r="EW847" s="1">
        <v>20498.2</v>
      </c>
      <c r="EX847" s="1">
        <v>23775.7</v>
      </c>
      <c r="EY847" s="1">
        <v>24947.8</v>
      </c>
      <c r="EZ847" s="1">
        <v>33613.9</v>
      </c>
      <c r="FA847" s="1">
        <v>35474.1</v>
      </c>
      <c r="FB847" s="1">
        <v>43363.7</v>
      </c>
      <c r="FC847" s="1">
        <v>46122.6</v>
      </c>
      <c r="FD847" s="1">
        <v>1.92757</v>
      </c>
      <c r="FE847" s="1">
        <v>1.7887</v>
      </c>
      <c r="FF847" s="1">
        <v>9.5933699999999997E-2</v>
      </c>
      <c r="FG847" s="1">
        <v>0</v>
      </c>
      <c r="FH847" s="1">
        <v>30.299299999999999</v>
      </c>
      <c r="FI847" s="1">
        <v>999.9</v>
      </c>
      <c r="FJ847" s="1">
        <v>50.6</v>
      </c>
      <c r="FK847" s="1">
        <v>39.6</v>
      </c>
      <c r="FL847" s="1">
        <v>37.016399999999997</v>
      </c>
      <c r="FM847" s="1">
        <v>63.423900000000003</v>
      </c>
      <c r="FN847" s="1">
        <v>25.997599999999998</v>
      </c>
      <c r="FO847" s="1">
        <v>1</v>
      </c>
      <c r="FP847" s="1">
        <v>0.58105200000000001</v>
      </c>
      <c r="FQ847" s="1">
        <v>2.3533499999999998</v>
      </c>
      <c r="FR847" s="1">
        <v>20.302099999999999</v>
      </c>
      <c r="FS847" s="1">
        <v>5.2114500000000001</v>
      </c>
      <c r="FT847" s="1">
        <v>11.908099999999999</v>
      </c>
      <c r="FU847" s="1">
        <v>5.0030000000000001</v>
      </c>
      <c r="FV847" s="1">
        <v>3.29</v>
      </c>
      <c r="FW847" s="1">
        <v>9999</v>
      </c>
      <c r="FX847" s="1">
        <v>9999</v>
      </c>
      <c r="FY847" s="1">
        <v>9999</v>
      </c>
      <c r="FZ847" s="1">
        <v>999.9</v>
      </c>
      <c r="GA847" s="1">
        <v>1.85975</v>
      </c>
      <c r="GB847" s="1">
        <v>1.8547499999999999</v>
      </c>
      <c r="GC847" s="1">
        <v>1.85791</v>
      </c>
      <c r="GD847" s="1">
        <v>1.8564000000000001</v>
      </c>
      <c r="GE847" s="1">
        <v>1.8551500000000001</v>
      </c>
      <c r="GF847" s="1">
        <v>1.8547199999999999</v>
      </c>
      <c r="GG847" s="1">
        <v>1.8535699999999999</v>
      </c>
      <c r="GH847" s="1">
        <v>1.8565400000000001</v>
      </c>
      <c r="GI847" s="1">
        <v>0</v>
      </c>
      <c r="GJ847" s="1">
        <v>0</v>
      </c>
      <c r="GK847" s="1">
        <v>0</v>
      </c>
      <c r="GL847" s="1">
        <v>0</v>
      </c>
      <c r="GM847" s="1" t="s">
        <v>350</v>
      </c>
      <c r="GN847" s="1" t="s">
        <v>351</v>
      </c>
      <c r="GO847" s="1" t="s">
        <v>352</v>
      </c>
      <c r="GP847" s="1" t="s">
        <v>352</v>
      </c>
      <c r="GQ847" s="1" t="s">
        <v>352</v>
      </c>
      <c r="GR847" s="1" t="s">
        <v>352</v>
      </c>
      <c r="GS847" s="1">
        <v>0</v>
      </c>
      <c r="GT847" s="1">
        <v>100</v>
      </c>
      <c r="GU847" s="1">
        <v>100</v>
      </c>
      <c r="GV847" s="1">
        <v>0.72099999999999997</v>
      </c>
      <c r="GW847" s="1">
        <v>1.09E-2</v>
      </c>
      <c r="GX847" s="1">
        <v>0.33715491177224621</v>
      </c>
      <c r="GY847" s="1">
        <v>3.036990343597491E-3</v>
      </c>
      <c r="GZ847" s="1">
        <v>-1.538114387597119E-6</v>
      </c>
      <c r="HA847" s="1">
        <v>3.3909691194327332E-10</v>
      </c>
      <c r="HB847" s="1">
        <v>-6.0604171497381017E-2</v>
      </c>
      <c r="HC847" s="1">
        <v>9.7621983196103414E-3</v>
      </c>
      <c r="HD847" s="1">
        <v>-3.3387782167185642E-4</v>
      </c>
      <c r="HE847" s="1">
        <v>2.632278881966732E-6</v>
      </c>
      <c r="HF847" s="1">
        <v>6</v>
      </c>
      <c r="HG847" s="1">
        <v>2134</v>
      </c>
      <c r="HH847" s="1">
        <v>2</v>
      </c>
      <c r="HI847" s="1">
        <v>31</v>
      </c>
      <c r="HJ847" s="1">
        <v>4.8</v>
      </c>
      <c r="HK847" s="1">
        <v>4.5999999999999996</v>
      </c>
      <c r="HL847" s="1">
        <v>0.59448199999999995</v>
      </c>
      <c r="HM847" s="1">
        <v>2.3706100000000001</v>
      </c>
      <c r="HN847" s="1">
        <v>1.4978</v>
      </c>
      <c r="HO847" s="1">
        <v>2.3095699999999999</v>
      </c>
      <c r="HP847" s="1">
        <v>1.5478499999999999</v>
      </c>
      <c r="HQ847" s="1">
        <v>2.3767100000000001</v>
      </c>
      <c r="HR847" s="1">
        <v>42.6706</v>
      </c>
      <c r="HS847" s="1">
        <v>14.385999999999999</v>
      </c>
      <c r="HT847" s="1">
        <v>18</v>
      </c>
      <c r="HU847" s="1">
        <v>494.94200000000001</v>
      </c>
      <c r="HV847" s="1">
        <v>468.18099999999998</v>
      </c>
      <c r="HW847" s="1">
        <v>26.561199999999999</v>
      </c>
      <c r="HX847" s="1">
        <v>34.225200000000001</v>
      </c>
      <c r="HY847" s="1">
        <v>29.9998</v>
      </c>
      <c r="HZ847" s="1">
        <v>34.004300000000001</v>
      </c>
      <c r="IA847" s="1">
        <v>34.097299999999997</v>
      </c>
      <c r="IB847" s="1">
        <v>11.9267</v>
      </c>
      <c r="IC847" s="1">
        <v>33.545699999999997</v>
      </c>
      <c r="ID847" s="1">
        <v>0</v>
      </c>
      <c r="IE847" s="1">
        <v>26.6082</v>
      </c>
      <c r="IF847" s="1">
        <v>210.96799999999999</v>
      </c>
      <c r="IG847" s="1">
        <v>24.712499999999999</v>
      </c>
      <c r="IH847" s="1">
        <v>100.26300000000001</v>
      </c>
      <c r="II847" s="1">
        <v>99.955799999999996</v>
      </c>
      <c r="IJ847" s="1" t="s">
        <v>1117</v>
      </c>
    </row>
    <row r="848" spans="1:244" ht="15.75" customHeight="1" x14ac:dyDescent="0.3">
      <c r="A848" s="1">
        <v>832</v>
      </c>
      <c r="B848" s="1">
        <v>1659887280.5999999</v>
      </c>
      <c r="C848" s="1">
        <v>7023.5</v>
      </c>
      <c r="D848" s="1" t="s">
        <v>1968</v>
      </c>
      <c r="E848" s="1" t="s">
        <v>1969</v>
      </c>
      <c r="F848" s="1">
        <v>1</v>
      </c>
      <c r="G848" s="1" t="s">
        <v>1115</v>
      </c>
      <c r="H848" s="1" t="s">
        <v>345</v>
      </c>
      <c r="I848" s="1" t="s">
        <v>1102</v>
      </c>
      <c r="J848" s="1" t="s">
        <v>1113</v>
      </c>
      <c r="K848" s="1" t="s">
        <v>1114</v>
      </c>
      <c r="L848" s="1" t="s">
        <v>1904</v>
      </c>
      <c r="M848" s="1" t="s">
        <v>346</v>
      </c>
      <c r="N848" s="1">
        <v>1659887272.7333331</v>
      </c>
      <c r="O848" s="1">
        <f t="shared" si="102"/>
        <v>2.0477207556040319E-3</v>
      </c>
      <c r="P848" s="1">
        <f t="shared" si="103"/>
        <v>2.0477207556040318</v>
      </c>
      <c r="Q848" s="1">
        <f t="shared" si="104"/>
        <v>1.9228707986587372</v>
      </c>
      <c r="R848" s="1">
        <f t="shared" si="105"/>
        <v>104.7397666666666</v>
      </c>
      <c r="S848" s="1">
        <f t="shared" si="106"/>
        <v>69.854538703712336</v>
      </c>
      <c r="T848" s="1">
        <f t="shared" si="107"/>
        <v>6.9362789500869546</v>
      </c>
      <c r="U848" s="1">
        <f t="shared" si="108"/>
        <v>10.400243881768123</v>
      </c>
      <c r="V848" s="1">
        <f t="shared" si="109"/>
        <v>9.7928796693163858E-2</v>
      </c>
      <c r="W848" s="1">
        <f t="shared" si="110"/>
        <v>2.915583107069077</v>
      </c>
      <c r="X848" s="1">
        <f t="shared" si="111"/>
        <v>9.6137505922391092E-2</v>
      </c>
      <c r="Y848" s="1">
        <f t="shared" si="112"/>
        <v>6.0244152405973181E-2</v>
      </c>
      <c r="Z848" s="1">
        <f t="shared" si="113"/>
        <v>321.51721739999999</v>
      </c>
      <c r="AA848" s="1">
        <f t="shared" si="114"/>
        <v>32.284992454301971</v>
      </c>
      <c r="AB848" s="1">
        <f t="shared" si="115"/>
        <v>31.856706666666671</v>
      </c>
      <c r="AC848" s="1">
        <f t="shared" si="116"/>
        <v>4.7364914413469625</v>
      </c>
      <c r="AD848" s="1">
        <f t="shared" si="117"/>
        <v>60.140884951593343</v>
      </c>
      <c r="AE848" s="1">
        <f t="shared" si="118"/>
        <v>2.7006999876532829</v>
      </c>
      <c r="AF848" s="1">
        <f t="shared" si="119"/>
        <v>4.4906222943460889</v>
      </c>
      <c r="AG848" s="1">
        <f t="shared" si="120"/>
        <v>2.0357914536936796</v>
      </c>
      <c r="AH848" s="1">
        <f t="shared" si="121"/>
        <v>-90.304485322137808</v>
      </c>
      <c r="AI848" s="1">
        <f t="shared" si="122"/>
        <v>-147.37029028402711</v>
      </c>
      <c r="AJ848" s="1">
        <f t="shared" si="123"/>
        <v>-11.394073560939304</v>
      </c>
      <c r="AK848" s="1">
        <f t="shared" si="124"/>
        <v>72.448368232895774</v>
      </c>
      <c r="AL848" s="1">
        <f t="shared" si="125"/>
        <v>28.048056873055259</v>
      </c>
      <c r="AM848" s="1">
        <f t="shared" si="126"/>
        <v>2.0436068454981604</v>
      </c>
      <c r="AN848" s="1">
        <f t="shared" si="127"/>
        <v>1.9228707986587372</v>
      </c>
      <c r="AO848" s="1">
        <v>169.7789474417699</v>
      </c>
      <c r="AP848" s="1">
        <v>142.13564242424241</v>
      </c>
      <c r="AQ848" s="1">
        <v>4.8615262005765487</v>
      </c>
      <c r="AR848" s="1">
        <v>66.272461968613413</v>
      </c>
      <c r="AS848" s="1">
        <f t="shared" si="128"/>
        <v>2.0477207556040318</v>
      </c>
      <c r="AT848" s="1">
        <v>24.816701671764481</v>
      </c>
      <c r="AU848" s="1">
        <v>27.206199393939389</v>
      </c>
      <c r="AV848" s="1">
        <v>4.9145776159692342E-5</v>
      </c>
      <c r="AW848" s="1">
        <v>80.697832317614541</v>
      </c>
      <c r="AX848" s="1">
        <v>2</v>
      </c>
      <c r="AY848" s="1">
        <v>0</v>
      </c>
      <c r="AZ848" s="1">
        <f t="shared" si="129"/>
        <v>1</v>
      </c>
      <c r="BA848" s="1">
        <f t="shared" si="130"/>
        <v>0</v>
      </c>
      <c r="BB848" s="1">
        <f t="shared" si="131"/>
        <v>51780.649086843885</v>
      </c>
      <c r="BC848" s="1">
        <f t="shared" si="132"/>
        <v>2000.0039999999999</v>
      </c>
      <c r="BD848" s="1">
        <f t="shared" si="133"/>
        <v>1681.2036600000001</v>
      </c>
      <c r="BE848" s="1">
        <f t="shared" si="134"/>
        <v>0.84060014879970246</v>
      </c>
      <c r="BF848" s="1">
        <f t="shared" si="135"/>
        <v>0.16075828718342564</v>
      </c>
      <c r="BG848" s="1">
        <v>6</v>
      </c>
      <c r="BH848" s="1">
        <v>0.5</v>
      </c>
      <c r="BI848" s="1" t="s">
        <v>347</v>
      </c>
      <c r="BJ848" s="1">
        <v>2</v>
      </c>
      <c r="BK848" s="1" t="b">
        <v>1</v>
      </c>
      <c r="BL848" s="1">
        <v>1659887272.7333331</v>
      </c>
      <c r="BM848" s="1">
        <v>104.7397666666666</v>
      </c>
      <c r="BN848" s="1">
        <v>138.64573333333331</v>
      </c>
      <c r="BO848" s="1">
        <v>27.198466666666661</v>
      </c>
      <c r="BP848" s="1">
        <v>24.81344</v>
      </c>
      <c r="BQ848" s="1">
        <v>104.1033</v>
      </c>
      <c r="BR848" s="1">
        <v>27.187560000000001</v>
      </c>
      <c r="BS848" s="1">
        <v>500.12619999999998</v>
      </c>
      <c r="BT848" s="1">
        <v>99.196093333333323</v>
      </c>
      <c r="BU848" s="1">
        <v>9.9944960000000013E-2</v>
      </c>
      <c r="BV848" s="1">
        <v>30.91914666666667</v>
      </c>
      <c r="BW848" s="1">
        <v>31.856706666666671</v>
      </c>
      <c r="BX848" s="1">
        <v>999.89999999999986</v>
      </c>
      <c r="BY848" s="1">
        <v>0</v>
      </c>
      <c r="BZ848" s="1">
        <v>0</v>
      </c>
      <c r="CA848" s="1">
        <v>10000.99666666667</v>
      </c>
      <c r="CB848" s="1">
        <v>0</v>
      </c>
      <c r="CC848" s="1">
        <v>223.02413333333331</v>
      </c>
      <c r="CD848" s="1">
        <v>-33.905859999999997</v>
      </c>
      <c r="CE848" s="1">
        <v>107.66831999999999</v>
      </c>
      <c r="CF848" s="1">
        <v>142.17346666666671</v>
      </c>
      <c r="CG848" s="1">
        <v>2.385021333333333</v>
      </c>
      <c r="CH848" s="1">
        <v>138.64573333333331</v>
      </c>
      <c r="CI848" s="1">
        <v>24.81344</v>
      </c>
      <c r="CJ848" s="1">
        <v>2.6979813333333329</v>
      </c>
      <c r="CK848" s="1">
        <v>2.4613960000000001</v>
      </c>
      <c r="CL848" s="1">
        <v>22.27282666666666</v>
      </c>
      <c r="CM848" s="1">
        <v>20.773466666666661</v>
      </c>
      <c r="CN848" s="1">
        <v>2000.0039999999999</v>
      </c>
      <c r="CO848" s="1">
        <v>0.97999639999999988</v>
      </c>
      <c r="CP848" s="1">
        <v>2.0003813333333339E-2</v>
      </c>
      <c r="CQ848" s="1">
        <v>0</v>
      </c>
      <c r="CR848" s="1">
        <v>2.3965333333333341</v>
      </c>
      <c r="CS848" s="1">
        <v>0</v>
      </c>
      <c r="CT848" s="1">
        <v>16453.173333333329</v>
      </c>
      <c r="CU848" s="1">
        <v>17412.333333333328</v>
      </c>
      <c r="CV848" s="1">
        <v>43.733199999999997</v>
      </c>
      <c r="CW848" s="1">
        <v>45.061999999999998</v>
      </c>
      <c r="CX848" s="1">
        <v>43.803733333333327</v>
      </c>
      <c r="CY848" s="1">
        <v>43.399799999999999</v>
      </c>
      <c r="CZ848" s="1">
        <v>43.729000000000013</v>
      </c>
      <c r="DA848" s="1">
        <v>1959.9939999999999</v>
      </c>
      <c r="DB848" s="1">
        <v>40.01</v>
      </c>
      <c r="DC848" s="1">
        <v>0</v>
      </c>
      <c r="DD848" s="1">
        <v>1659887279.3</v>
      </c>
      <c r="DE848" s="1">
        <v>0</v>
      </c>
      <c r="DF848" s="1">
        <v>1659887002.5</v>
      </c>
      <c r="DG848" s="1" t="s">
        <v>1905</v>
      </c>
      <c r="DH848" s="1">
        <v>1659886993</v>
      </c>
      <c r="DI848" s="1">
        <v>1659887002.5</v>
      </c>
      <c r="DJ848" s="1">
        <v>16</v>
      </c>
      <c r="DK848" s="1">
        <v>-0.38300000000000001</v>
      </c>
      <c r="DL848" s="1">
        <v>1E-3</v>
      </c>
      <c r="DM848" s="1">
        <v>1.325</v>
      </c>
      <c r="DN848" s="1">
        <v>1.6E-2</v>
      </c>
      <c r="DO848" s="1">
        <v>400</v>
      </c>
      <c r="DP848" s="1">
        <v>25</v>
      </c>
      <c r="DQ848" s="1">
        <v>0.27</v>
      </c>
      <c r="DR848" s="1">
        <v>0.06</v>
      </c>
      <c r="DS848" s="1">
        <v>1.268165265128004</v>
      </c>
      <c r="DT848" s="1">
        <v>3.9263664207586442</v>
      </c>
      <c r="DU848" s="1">
        <v>0.29099813245923178</v>
      </c>
      <c r="DV848" s="1">
        <v>0</v>
      </c>
      <c r="DW848" s="1">
        <v>-34.01602333333333</v>
      </c>
      <c r="DX848" s="1">
        <v>-35.395950166852103</v>
      </c>
      <c r="DY848" s="1">
        <v>2.6095523458610459</v>
      </c>
      <c r="DZ848" s="1">
        <v>0</v>
      </c>
      <c r="EA848" s="1">
        <v>78.161272391445522</v>
      </c>
      <c r="EB848" s="1">
        <v>188.59241232596639</v>
      </c>
      <c r="EC848" s="1">
        <v>14.113391787298591</v>
      </c>
      <c r="ED848" s="1">
        <v>0</v>
      </c>
      <c r="EE848" s="1">
        <v>2.3837677500000001</v>
      </c>
      <c r="EF848" s="1">
        <v>3.6078911819878788E-2</v>
      </c>
      <c r="EG848" s="1">
        <v>4.2608505532932862E-3</v>
      </c>
      <c r="EH848" s="1">
        <v>1</v>
      </c>
      <c r="EI848" s="1">
        <v>2.0358177277886909</v>
      </c>
      <c r="EJ848" s="1">
        <v>-2.5540004265783341E-2</v>
      </c>
      <c r="EK848" s="1">
        <v>2.2913760239862239E-3</v>
      </c>
      <c r="EL848" s="1">
        <v>1</v>
      </c>
      <c r="EM848" s="1">
        <v>2</v>
      </c>
      <c r="EN848" s="1">
        <v>5</v>
      </c>
      <c r="EO848" s="1" t="s">
        <v>386</v>
      </c>
      <c r="EP848" s="1">
        <v>2.9404599999999999</v>
      </c>
      <c r="EQ848" s="1">
        <v>2.8014399999999999</v>
      </c>
      <c r="ER848" s="1">
        <v>3.5699099999999998E-2</v>
      </c>
      <c r="ES848" s="1">
        <v>4.4385099999999997E-2</v>
      </c>
      <c r="ET848" s="1">
        <v>0.11687</v>
      </c>
      <c r="EU848" s="1">
        <v>0.10959199999999999</v>
      </c>
      <c r="EV848" s="1">
        <v>19703.900000000001</v>
      </c>
      <c r="EW848" s="1">
        <v>20473.900000000001</v>
      </c>
      <c r="EX848" s="1">
        <v>23775.8</v>
      </c>
      <c r="EY848" s="1">
        <v>24947.7</v>
      </c>
      <c r="EZ848" s="1">
        <v>33613.9</v>
      </c>
      <c r="FA848" s="1">
        <v>35474.300000000003</v>
      </c>
      <c r="FB848" s="1">
        <v>43364</v>
      </c>
      <c r="FC848" s="1">
        <v>46122.2</v>
      </c>
      <c r="FD848" s="1">
        <v>1.92757</v>
      </c>
      <c r="FE848" s="1">
        <v>1.7886299999999999</v>
      </c>
      <c r="FF848" s="1">
        <v>9.6343499999999999E-2</v>
      </c>
      <c r="FG848" s="1">
        <v>0</v>
      </c>
      <c r="FH848" s="1">
        <v>30.296600000000002</v>
      </c>
      <c r="FI848" s="1">
        <v>999.9</v>
      </c>
      <c r="FJ848" s="1">
        <v>50.6</v>
      </c>
      <c r="FK848" s="1">
        <v>39.6</v>
      </c>
      <c r="FL848" s="1">
        <v>37.018500000000003</v>
      </c>
      <c r="FM848" s="1">
        <v>63.4739</v>
      </c>
      <c r="FN848" s="1">
        <v>26.410299999999999</v>
      </c>
      <c r="FO848" s="1">
        <v>1</v>
      </c>
      <c r="FP848" s="1">
        <v>0.58105399999999996</v>
      </c>
      <c r="FQ848" s="1">
        <v>2.33283</v>
      </c>
      <c r="FR848" s="1">
        <v>20.302299999999999</v>
      </c>
      <c r="FS848" s="1">
        <v>5.2112999999999996</v>
      </c>
      <c r="FT848" s="1">
        <v>11.908099999999999</v>
      </c>
      <c r="FU848" s="1">
        <v>5.0030999999999999</v>
      </c>
      <c r="FV848" s="1">
        <v>3.29</v>
      </c>
      <c r="FW848" s="1">
        <v>9999</v>
      </c>
      <c r="FX848" s="1">
        <v>9999</v>
      </c>
      <c r="FY848" s="1">
        <v>9999</v>
      </c>
      <c r="FZ848" s="1">
        <v>999.9</v>
      </c>
      <c r="GA848" s="1">
        <v>1.85975</v>
      </c>
      <c r="GB848" s="1">
        <v>1.8547499999999999</v>
      </c>
      <c r="GC848" s="1">
        <v>1.85791</v>
      </c>
      <c r="GD848" s="1">
        <v>1.8564000000000001</v>
      </c>
      <c r="GE848" s="1">
        <v>1.8551500000000001</v>
      </c>
      <c r="GF848" s="1">
        <v>1.8547199999999999</v>
      </c>
      <c r="GG848" s="1">
        <v>1.8535600000000001</v>
      </c>
      <c r="GH848" s="1">
        <v>1.8565400000000001</v>
      </c>
      <c r="GI848" s="1">
        <v>0</v>
      </c>
      <c r="GJ848" s="1">
        <v>0</v>
      </c>
      <c r="GK848" s="1">
        <v>0</v>
      </c>
      <c r="GL848" s="1">
        <v>0</v>
      </c>
      <c r="GM848" s="1" t="s">
        <v>350</v>
      </c>
      <c r="GN848" s="1" t="s">
        <v>351</v>
      </c>
      <c r="GO848" s="1" t="s">
        <v>352</v>
      </c>
      <c r="GP848" s="1" t="s">
        <v>352</v>
      </c>
      <c r="GQ848" s="1" t="s">
        <v>352</v>
      </c>
      <c r="GR848" s="1" t="s">
        <v>352</v>
      </c>
      <c r="GS848" s="1">
        <v>0</v>
      </c>
      <c r="GT848" s="1">
        <v>100</v>
      </c>
      <c r="GU848" s="1">
        <v>100</v>
      </c>
      <c r="GV848" s="1">
        <v>0.73299999999999998</v>
      </c>
      <c r="GW848" s="1">
        <v>1.09E-2</v>
      </c>
      <c r="GX848" s="1">
        <v>0.33715491177224621</v>
      </c>
      <c r="GY848" s="1">
        <v>3.036990343597491E-3</v>
      </c>
      <c r="GZ848" s="1">
        <v>-1.538114387597119E-6</v>
      </c>
      <c r="HA848" s="1">
        <v>3.3909691194327332E-10</v>
      </c>
      <c r="HB848" s="1">
        <v>-6.0604171497381017E-2</v>
      </c>
      <c r="HC848" s="1">
        <v>9.7621983196103414E-3</v>
      </c>
      <c r="HD848" s="1">
        <v>-3.3387782167185642E-4</v>
      </c>
      <c r="HE848" s="1">
        <v>2.632278881966732E-6</v>
      </c>
      <c r="HF848" s="1">
        <v>6</v>
      </c>
      <c r="HG848" s="1">
        <v>2134</v>
      </c>
      <c r="HH848" s="1">
        <v>2</v>
      </c>
      <c r="HI848" s="1">
        <v>31</v>
      </c>
      <c r="HJ848" s="1">
        <v>4.8</v>
      </c>
      <c r="HK848" s="1">
        <v>4.5999999999999996</v>
      </c>
      <c r="HL848" s="1">
        <v>0.59936500000000004</v>
      </c>
      <c r="HM848" s="1">
        <v>2.3730500000000001</v>
      </c>
      <c r="HN848" s="1">
        <v>1.4978</v>
      </c>
      <c r="HO848" s="1">
        <v>2.3083499999999999</v>
      </c>
      <c r="HP848" s="1">
        <v>1.5478499999999999</v>
      </c>
      <c r="HQ848" s="1">
        <v>2.4499499999999999</v>
      </c>
      <c r="HR848" s="1">
        <v>42.6706</v>
      </c>
      <c r="HS848" s="1">
        <v>14.3772</v>
      </c>
      <c r="HT848" s="1">
        <v>18</v>
      </c>
      <c r="HU848" s="1">
        <v>494.94200000000001</v>
      </c>
      <c r="HV848" s="1">
        <v>468.13099999999997</v>
      </c>
      <c r="HW848" s="1">
        <v>26.5701</v>
      </c>
      <c r="HX848" s="1">
        <v>34.224400000000003</v>
      </c>
      <c r="HY848" s="1">
        <v>29.9999</v>
      </c>
      <c r="HZ848" s="1">
        <v>34.004300000000001</v>
      </c>
      <c r="IA848" s="1">
        <v>34.097000000000001</v>
      </c>
      <c r="IB848" s="1">
        <v>12.088900000000001</v>
      </c>
      <c r="IC848" s="1">
        <v>33.816600000000001</v>
      </c>
      <c r="ID848" s="1">
        <v>0</v>
      </c>
      <c r="IE848" s="1">
        <v>26.6082</v>
      </c>
      <c r="IF848" s="1">
        <v>210.96799999999999</v>
      </c>
      <c r="IG848" s="1">
        <v>24.7117</v>
      </c>
      <c r="IH848" s="1">
        <v>100.26300000000001</v>
      </c>
      <c r="II848" s="1">
        <v>99.955100000000002</v>
      </c>
      <c r="IJ848" s="1" t="s">
        <v>1117</v>
      </c>
    </row>
    <row r="849" spans="1:244" ht="15.75" customHeight="1" x14ac:dyDescent="0.3">
      <c r="A849" s="1">
        <v>833</v>
      </c>
      <c r="B849" s="1">
        <v>1659887281.5999999</v>
      </c>
      <c r="C849" s="1">
        <v>7024.5</v>
      </c>
      <c r="D849" s="1" t="s">
        <v>1970</v>
      </c>
      <c r="E849" s="1" t="s">
        <v>1971</v>
      </c>
      <c r="F849" s="1">
        <v>1</v>
      </c>
      <c r="G849" s="1" t="s">
        <v>1115</v>
      </c>
      <c r="H849" s="1" t="s">
        <v>345</v>
      </c>
      <c r="I849" s="1" t="s">
        <v>1102</v>
      </c>
      <c r="J849" s="1" t="s">
        <v>1113</v>
      </c>
      <c r="K849" s="1" t="s">
        <v>1114</v>
      </c>
      <c r="L849" s="1" t="s">
        <v>1904</v>
      </c>
      <c r="M849" s="1" t="s">
        <v>346</v>
      </c>
      <c r="N849" s="1">
        <v>1659887273.7666659</v>
      </c>
      <c r="O849" s="1">
        <f t="shared" si="102"/>
        <v>2.0501138801879005E-3</v>
      </c>
      <c r="P849" s="1">
        <f t="shared" si="103"/>
        <v>2.0501138801879004</v>
      </c>
      <c r="Q849" s="1">
        <f t="shared" si="104"/>
        <v>2.0601239587139428</v>
      </c>
      <c r="R849" s="1">
        <f t="shared" si="105"/>
        <v>109.3013266666667</v>
      </c>
      <c r="S849" s="1">
        <f t="shared" si="106"/>
        <v>72.066428208093484</v>
      </c>
      <c r="T849" s="1">
        <f t="shared" si="107"/>
        <v>7.1559073313234682</v>
      </c>
      <c r="U849" s="1">
        <f t="shared" si="108"/>
        <v>10.853183434579341</v>
      </c>
      <c r="V849" s="1">
        <f t="shared" si="109"/>
        <v>9.8055277747629593E-2</v>
      </c>
      <c r="W849" s="1">
        <f t="shared" si="110"/>
        <v>2.9155527720097449</v>
      </c>
      <c r="X849" s="1">
        <f t="shared" si="111"/>
        <v>9.6259384280456148E-2</v>
      </c>
      <c r="Y849" s="1">
        <f t="shared" si="112"/>
        <v>6.0320729410782953E-2</v>
      </c>
      <c r="Z849" s="1">
        <f t="shared" si="113"/>
        <v>321.51753659999997</v>
      </c>
      <c r="AA849" s="1">
        <f t="shared" si="114"/>
        <v>32.285549633766152</v>
      </c>
      <c r="AB849" s="1">
        <f t="shared" si="115"/>
        <v>31.85632</v>
      </c>
      <c r="AC849" s="1">
        <f t="shared" si="116"/>
        <v>4.7363876726781493</v>
      </c>
      <c r="AD849" s="1">
        <f t="shared" si="117"/>
        <v>60.139078623429064</v>
      </c>
      <c r="AE849" s="1">
        <f t="shared" si="118"/>
        <v>2.7007986308426242</v>
      </c>
      <c r="AF849" s="1">
        <f t="shared" si="119"/>
        <v>4.4909211990993878</v>
      </c>
      <c r="AG849" s="1">
        <f t="shared" si="120"/>
        <v>2.0355890418355251</v>
      </c>
      <c r="AH849" s="1">
        <f t="shared" si="121"/>
        <v>-90.410022116286413</v>
      </c>
      <c r="AI849" s="1">
        <f t="shared" si="122"/>
        <v>-147.12459894627665</v>
      </c>
      <c r="AJ849" s="1">
        <f t="shared" si="123"/>
        <v>-11.375239689620404</v>
      </c>
      <c r="AK849" s="1">
        <f t="shared" si="124"/>
        <v>72.607675847816495</v>
      </c>
      <c r="AL849" s="1">
        <f t="shared" si="125"/>
        <v>28.556729040294442</v>
      </c>
      <c r="AM849" s="1">
        <f t="shared" si="126"/>
        <v>2.0443208420648187</v>
      </c>
      <c r="AN849" s="1">
        <f t="shared" si="127"/>
        <v>2.0601239587139428</v>
      </c>
      <c r="AO849" s="1">
        <v>174.99526601507381</v>
      </c>
      <c r="AP849" s="1">
        <v>147.04572121212121</v>
      </c>
      <c r="AQ849" s="1">
        <v>4.8879955216988531</v>
      </c>
      <c r="AR849" s="1">
        <v>66.272461968613413</v>
      </c>
      <c r="AS849" s="1">
        <f t="shared" si="128"/>
        <v>2.0501138801879004</v>
      </c>
      <c r="AT849" s="1">
        <v>24.81663878862981</v>
      </c>
      <c r="AU849" s="1">
        <v>27.208724242424239</v>
      </c>
      <c r="AV849" s="1">
        <v>7.8860660089977348E-5</v>
      </c>
      <c r="AW849" s="1">
        <v>80.697832317614541</v>
      </c>
      <c r="AX849" s="1">
        <v>2</v>
      </c>
      <c r="AY849" s="1">
        <v>0</v>
      </c>
      <c r="AZ849" s="1">
        <f t="shared" si="129"/>
        <v>1</v>
      </c>
      <c r="BA849" s="1">
        <f t="shared" si="130"/>
        <v>0</v>
      </c>
      <c r="BB849" s="1">
        <f t="shared" si="131"/>
        <v>51779.587882780586</v>
      </c>
      <c r="BC849" s="1">
        <f t="shared" si="132"/>
        <v>2000.0060000000001</v>
      </c>
      <c r="BD849" s="1">
        <f t="shared" si="133"/>
        <v>1681.20534</v>
      </c>
      <c r="BE849" s="1">
        <f t="shared" si="134"/>
        <v>0.84060014819955531</v>
      </c>
      <c r="BF849" s="1">
        <f t="shared" si="135"/>
        <v>0.16075828602514192</v>
      </c>
      <c r="BG849" s="1">
        <v>6</v>
      </c>
      <c r="BH849" s="1">
        <v>0.5</v>
      </c>
      <c r="BI849" s="1" t="s">
        <v>347</v>
      </c>
      <c r="BJ849" s="1">
        <v>2</v>
      </c>
      <c r="BK849" s="1" t="b">
        <v>1</v>
      </c>
      <c r="BL849" s="1">
        <v>1659887273.7666659</v>
      </c>
      <c r="BM849" s="1">
        <v>109.3013266666667</v>
      </c>
      <c r="BN849" s="1">
        <v>143.82866666666669</v>
      </c>
      <c r="BO849" s="1">
        <v>27.19947333333333</v>
      </c>
      <c r="BP849" s="1">
        <v>24.813626666666661</v>
      </c>
      <c r="BQ849" s="1">
        <v>108.6525133333333</v>
      </c>
      <c r="BR849" s="1">
        <v>27.188573333333331</v>
      </c>
      <c r="BS849" s="1">
        <v>500.12846666666672</v>
      </c>
      <c r="BT849" s="1">
        <v>99.196026666666668</v>
      </c>
      <c r="BU849" s="1">
        <v>9.9963286666666679E-2</v>
      </c>
      <c r="BV849" s="1">
        <v>30.920313333333329</v>
      </c>
      <c r="BW849" s="1">
        <v>31.85632</v>
      </c>
      <c r="BX849" s="1">
        <v>999.89999999999986</v>
      </c>
      <c r="BY849" s="1">
        <v>0</v>
      </c>
      <c r="BZ849" s="1">
        <v>0</v>
      </c>
      <c r="CA849" s="1">
        <v>10000.83</v>
      </c>
      <c r="CB849" s="1">
        <v>0</v>
      </c>
      <c r="CC849" s="1">
        <v>229.33959999999999</v>
      </c>
      <c r="CD849" s="1">
        <v>-34.527226666666671</v>
      </c>
      <c r="CE849" s="1">
        <v>112.35754</v>
      </c>
      <c r="CF849" s="1">
        <v>147.4882666666667</v>
      </c>
      <c r="CG849" s="1">
        <v>2.385842666666667</v>
      </c>
      <c r="CH849" s="1">
        <v>143.82866666666669</v>
      </c>
      <c r="CI849" s="1">
        <v>24.813626666666661</v>
      </c>
      <c r="CJ849" s="1">
        <v>2.6980793333333328</v>
      </c>
      <c r="CK849" s="1">
        <v>2.4614126666666669</v>
      </c>
      <c r="CL849" s="1">
        <v>22.273420000000002</v>
      </c>
      <c r="CM849" s="1">
        <v>20.773579999999999</v>
      </c>
      <c r="CN849" s="1">
        <v>2000.0060000000001</v>
      </c>
      <c r="CO849" s="1">
        <v>0.97999639999999988</v>
      </c>
      <c r="CP849" s="1">
        <v>2.0003813333333339E-2</v>
      </c>
      <c r="CQ849" s="1">
        <v>0</v>
      </c>
      <c r="CR849" s="1">
        <v>2.3730000000000002</v>
      </c>
      <c r="CS849" s="1">
        <v>0</v>
      </c>
      <c r="CT849" s="1">
        <v>16450.400000000001</v>
      </c>
      <c r="CU849" s="1">
        <v>17412.353333333329</v>
      </c>
      <c r="CV849" s="1">
        <v>43.729000000000013</v>
      </c>
      <c r="CW849" s="1">
        <v>45.061999999999998</v>
      </c>
      <c r="CX849" s="1">
        <v>43.803733333333327</v>
      </c>
      <c r="CY849" s="1">
        <v>43.399799999999999</v>
      </c>
      <c r="CZ849" s="1">
        <v>43.724800000000002</v>
      </c>
      <c r="DA849" s="1">
        <v>1959.9960000000001</v>
      </c>
      <c r="DB849" s="1">
        <v>40.01</v>
      </c>
      <c r="DC849" s="1">
        <v>0</v>
      </c>
      <c r="DD849" s="1">
        <v>1659887280.5</v>
      </c>
      <c r="DE849" s="1">
        <v>0</v>
      </c>
      <c r="DF849" s="1">
        <v>1659887002.5</v>
      </c>
      <c r="DG849" s="1" t="s">
        <v>1905</v>
      </c>
      <c r="DH849" s="1">
        <v>1659886993</v>
      </c>
      <c r="DI849" s="1">
        <v>1659887002.5</v>
      </c>
      <c r="DJ849" s="1">
        <v>16</v>
      </c>
      <c r="DK849" s="1">
        <v>-0.38300000000000001</v>
      </c>
      <c r="DL849" s="1">
        <v>1E-3</v>
      </c>
      <c r="DM849" s="1">
        <v>1.325</v>
      </c>
      <c r="DN849" s="1">
        <v>1.6E-2</v>
      </c>
      <c r="DO849" s="1">
        <v>400</v>
      </c>
      <c r="DP849" s="1">
        <v>25</v>
      </c>
      <c r="DQ849" s="1">
        <v>0.27</v>
      </c>
      <c r="DR849" s="1">
        <v>0.06</v>
      </c>
      <c r="DS849" s="1">
        <v>1.346033337043175</v>
      </c>
      <c r="DT849" s="1">
        <v>4.1583801704926104</v>
      </c>
      <c r="DU849" s="1">
        <v>0.3099707182670805</v>
      </c>
      <c r="DV849" s="1">
        <v>0</v>
      </c>
      <c r="DW849" s="1">
        <v>-34.614040000000003</v>
      </c>
      <c r="DX849" s="1">
        <v>-31.727882536151231</v>
      </c>
      <c r="DY849" s="1">
        <v>2.3322341348443838</v>
      </c>
      <c r="DZ849" s="1">
        <v>0</v>
      </c>
      <c r="EA849" s="1">
        <v>81.081690383261559</v>
      </c>
      <c r="EB849" s="1">
        <v>190.04330389326151</v>
      </c>
      <c r="EC849" s="1">
        <v>14.21299834214628</v>
      </c>
      <c r="ED849" s="1">
        <v>0</v>
      </c>
      <c r="EE849" s="1">
        <v>2.38460625</v>
      </c>
      <c r="EF849" s="1">
        <v>4.0924165103185903E-2</v>
      </c>
      <c r="EG849" s="1">
        <v>4.7585006501523128E-3</v>
      </c>
      <c r="EH849" s="1">
        <v>1</v>
      </c>
      <c r="EI849" s="1">
        <v>2.0356818145033868</v>
      </c>
      <c r="EJ849" s="1">
        <v>-2.106569324945376E-2</v>
      </c>
      <c r="EK849" s="1">
        <v>2.2008870614372029E-3</v>
      </c>
      <c r="EL849" s="1">
        <v>1</v>
      </c>
      <c r="EM849" s="1">
        <v>2</v>
      </c>
      <c r="EN849" s="1">
        <v>5</v>
      </c>
      <c r="EO849" s="1" t="s">
        <v>386</v>
      </c>
      <c r="EP849" s="1">
        <v>2.9406300000000001</v>
      </c>
      <c r="EQ849" s="1">
        <v>2.80139</v>
      </c>
      <c r="ER849" s="1">
        <v>3.6829199999999999E-2</v>
      </c>
      <c r="ES849" s="1">
        <v>4.5496200000000001E-2</v>
      </c>
      <c r="ET849" s="1">
        <v>0.11687400000000001</v>
      </c>
      <c r="EU849" s="1">
        <v>0.1096</v>
      </c>
      <c r="EV849" s="1">
        <v>19680.900000000001</v>
      </c>
      <c r="EW849" s="1">
        <v>20450.099999999999</v>
      </c>
      <c r="EX849" s="1">
        <v>23775.9</v>
      </c>
      <c r="EY849" s="1">
        <v>24947.599999999999</v>
      </c>
      <c r="EZ849" s="1">
        <v>33613.800000000003</v>
      </c>
      <c r="FA849" s="1">
        <v>35474.300000000003</v>
      </c>
      <c r="FB849" s="1">
        <v>43364.1</v>
      </c>
      <c r="FC849" s="1">
        <v>46122.6</v>
      </c>
      <c r="FD849" s="1">
        <v>1.9277299999999999</v>
      </c>
      <c r="FE849" s="1">
        <v>1.7885200000000001</v>
      </c>
      <c r="FF849" s="1">
        <v>9.6470100000000003E-2</v>
      </c>
      <c r="FG849" s="1">
        <v>0</v>
      </c>
      <c r="FH849" s="1">
        <v>30.294</v>
      </c>
      <c r="FI849" s="1">
        <v>999.9</v>
      </c>
      <c r="FJ849" s="1">
        <v>50.6</v>
      </c>
      <c r="FK849" s="1">
        <v>39.6</v>
      </c>
      <c r="FL849" s="1">
        <v>37.014600000000002</v>
      </c>
      <c r="FM849" s="1">
        <v>63.553899999999999</v>
      </c>
      <c r="FN849" s="1">
        <v>25.849399999999999</v>
      </c>
      <c r="FO849" s="1">
        <v>1</v>
      </c>
      <c r="FP849" s="1">
        <v>0.58107699999999995</v>
      </c>
      <c r="FQ849" s="1">
        <v>2.3106900000000001</v>
      </c>
      <c r="FR849" s="1">
        <v>20.302700000000002</v>
      </c>
      <c r="FS849" s="1">
        <v>5.2111499999999999</v>
      </c>
      <c r="FT849" s="1">
        <v>11.908099999999999</v>
      </c>
      <c r="FU849" s="1">
        <v>5.00305</v>
      </c>
      <c r="FV849" s="1">
        <v>3.28993</v>
      </c>
      <c r="FW849" s="1">
        <v>9999</v>
      </c>
      <c r="FX849" s="1">
        <v>9999</v>
      </c>
      <c r="FY849" s="1">
        <v>9999</v>
      </c>
      <c r="FZ849" s="1">
        <v>999.9</v>
      </c>
      <c r="GA849" s="1">
        <v>1.85975</v>
      </c>
      <c r="GB849" s="1">
        <v>1.85477</v>
      </c>
      <c r="GC849" s="1">
        <v>1.85791</v>
      </c>
      <c r="GD849" s="1">
        <v>1.8564000000000001</v>
      </c>
      <c r="GE849" s="1">
        <v>1.8551500000000001</v>
      </c>
      <c r="GF849" s="1">
        <v>1.8547199999999999</v>
      </c>
      <c r="GG849" s="1">
        <v>1.8535699999999999</v>
      </c>
      <c r="GH849" s="1">
        <v>1.8565400000000001</v>
      </c>
      <c r="GI849" s="1">
        <v>0</v>
      </c>
      <c r="GJ849" s="1">
        <v>0</v>
      </c>
      <c r="GK849" s="1">
        <v>0</v>
      </c>
      <c r="GL849" s="1">
        <v>0</v>
      </c>
      <c r="GM849" s="1" t="s">
        <v>350</v>
      </c>
      <c r="GN849" s="1" t="s">
        <v>351</v>
      </c>
      <c r="GO849" s="1" t="s">
        <v>352</v>
      </c>
      <c r="GP849" s="1" t="s">
        <v>352</v>
      </c>
      <c r="GQ849" s="1" t="s">
        <v>352</v>
      </c>
      <c r="GR849" s="1" t="s">
        <v>352</v>
      </c>
      <c r="GS849" s="1">
        <v>0</v>
      </c>
      <c r="GT849" s="1">
        <v>100</v>
      </c>
      <c r="GU849" s="1">
        <v>100</v>
      </c>
      <c r="GV849" s="1">
        <v>0.746</v>
      </c>
      <c r="GW849" s="1">
        <v>1.0800000000000001E-2</v>
      </c>
      <c r="GX849" s="1">
        <v>0.33715491177224621</v>
      </c>
      <c r="GY849" s="1">
        <v>3.036990343597491E-3</v>
      </c>
      <c r="GZ849" s="1">
        <v>-1.538114387597119E-6</v>
      </c>
      <c r="HA849" s="1">
        <v>3.3909691194327332E-10</v>
      </c>
      <c r="HB849" s="1">
        <v>-6.0604171497381017E-2</v>
      </c>
      <c r="HC849" s="1">
        <v>9.7621983196103414E-3</v>
      </c>
      <c r="HD849" s="1">
        <v>-3.3387782167185642E-4</v>
      </c>
      <c r="HE849" s="1">
        <v>2.632278881966732E-6</v>
      </c>
      <c r="HF849" s="1">
        <v>6</v>
      </c>
      <c r="HG849" s="1">
        <v>2134</v>
      </c>
      <c r="HH849" s="1">
        <v>2</v>
      </c>
      <c r="HI849" s="1">
        <v>31</v>
      </c>
      <c r="HJ849" s="1">
        <v>4.8</v>
      </c>
      <c r="HK849" s="1">
        <v>4.7</v>
      </c>
      <c r="HL849" s="1">
        <v>0.60302699999999998</v>
      </c>
      <c r="HM849" s="1">
        <v>2.3840300000000001</v>
      </c>
      <c r="HN849" s="1">
        <v>1.4978</v>
      </c>
      <c r="HO849" s="1">
        <v>2.3095699999999999</v>
      </c>
      <c r="HP849" s="1">
        <v>1.5478499999999999</v>
      </c>
      <c r="HQ849" s="1">
        <v>2.2509800000000002</v>
      </c>
      <c r="HR849" s="1">
        <v>42.6706</v>
      </c>
      <c r="HS849" s="1">
        <v>14.368399999999999</v>
      </c>
      <c r="HT849" s="1">
        <v>18</v>
      </c>
      <c r="HU849" s="1">
        <v>495.03300000000002</v>
      </c>
      <c r="HV849" s="1">
        <v>468.06099999999998</v>
      </c>
      <c r="HW849" s="1">
        <v>26.579499999999999</v>
      </c>
      <c r="HX849" s="1">
        <v>34.223599999999998</v>
      </c>
      <c r="HY849" s="1">
        <v>29.9999</v>
      </c>
      <c r="HZ849" s="1">
        <v>34.004300000000001</v>
      </c>
      <c r="IA849" s="1">
        <v>34.096299999999999</v>
      </c>
      <c r="IB849" s="1">
        <v>12.3782</v>
      </c>
      <c r="IC849" s="1">
        <v>33.816600000000001</v>
      </c>
      <c r="ID849" s="1">
        <v>0</v>
      </c>
      <c r="IE849" s="1">
        <v>26.6082</v>
      </c>
      <c r="IF849" s="1">
        <v>220.989</v>
      </c>
      <c r="IG849" s="1">
        <v>24.707799999999999</v>
      </c>
      <c r="IH849" s="1">
        <v>100.264</v>
      </c>
      <c r="II849" s="1">
        <v>99.955600000000004</v>
      </c>
      <c r="IJ849" s="1" t="s">
        <v>1117</v>
      </c>
    </row>
    <row r="850" spans="1:244" ht="15.75" customHeight="1" x14ac:dyDescent="0.3">
      <c r="A850" s="1">
        <v>834</v>
      </c>
      <c r="B850" s="1">
        <v>1659887282.5999999</v>
      </c>
      <c r="C850" s="1">
        <v>7025.5</v>
      </c>
      <c r="D850" s="1" t="s">
        <v>1972</v>
      </c>
      <c r="E850" s="1" t="s">
        <v>1973</v>
      </c>
      <c r="F850" s="1">
        <v>1</v>
      </c>
      <c r="G850" s="1" t="s">
        <v>1115</v>
      </c>
      <c r="H850" s="1" t="s">
        <v>345</v>
      </c>
      <c r="I850" s="1" t="s">
        <v>1102</v>
      </c>
      <c r="J850" s="1" t="s">
        <v>1113</v>
      </c>
      <c r="K850" s="1" t="s">
        <v>1114</v>
      </c>
      <c r="L850" s="1" t="s">
        <v>1904</v>
      </c>
      <c r="M850" s="1" t="s">
        <v>346</v>
      </c>
      <c r="N850" s="1">
        <v>1659887274.799999</v>
      </c>
      <c r="O850" s="1">
        <f t="shared" si="102"/>
        <v>2.053052459295125E-3</v>
      </c>
      <c r="P850" s="1">
        <f t="shared" si="103"/>
        <v>2.0530524592951251</v>
      </c>
      <c r="Q850" s="1">
        <f t="shared" si="104"/>
        <v>2.0805552113483117</v>
      </c>
      <c r="R850" s="1">
        <f t="shared" si="105"/>
        <v>113.9375733333333</v>
      </c>
      <c r="S850" s="1">
        <f t="shared" si="106"/>
        <v>76.267637429298034</v>
      </c>
      <c r="T850" s="1">
        <f t="shared" si="107"/>
        <v>7.5730675372033502</v>
      </c>
      <c r="U850" s="1">
        <f t="shared" si="108"/>
        <v>11.313539621288021</v>
      </c>
      <c r="V850" s="1">
        <f t="shared" si="109"/>
        <v>9.8210159933415392E-2</v>
      </c>
      <c r="W850" s="1">
        <f t="shared" si="110"/>
        <v>2.9151577983691594</v>
      </c>
      <c r="X850" s="1">
        <f t="shared" si="111"/>
        <v>9.6408405532489153E-2</v>
      </c>
      <c r="Y850" s="1">
        <f t="shared" si="112"/>
        <v>6.0414380714887472E-2</v>
      </c>
      <c r="Z850" s="1">
        <f t="shared" si="113"/>
        <v>321.51508940000002</v>
      </c>
      <c r="AA850" s="1">
        <f t="shared" si="114"/>
        <v>32.28617343700526</v>
      </c>
      <c r="AB850" s="1">
        <f t="shared" si="115"/>
        <v>31.855846666666672</v>
      </c>
      <c r="AC850" s="1">
        <f t="shared" si="116"/>
        <v>4.7362606482090355</v>
      </c>
      <c r="AD850" s="1">
        <f t="shared" si="117"/>
        <v>60.137225721480313</v>
      </c>
      <c r="AE850" s="1">
        <f t="shared" si="118"/>
        <v>2.7009054544361795</v>
      </c>
      <c r="AF850" s="1">
        <f t="shared" si="119"/>
        <v>4.4912372029683567</v>
      </c>
      <c r="AG850" s="1">
        <f t="shared" si="120"/>
        <v>2.035355193772856</v>
      </c>
      <c r="AH850" s="1">
        <f t="shared" si="121"/>
        <v>-90.539613454915013</v>
      </c>
      <c r="AI850" s="1">
        <f t="shared" si="122"/>
        <v>-146.83644466495113</v>
      </c>
      <c r="AJ850" s="1">
        <f t="shared" si="123"/>
        <v>-11.354541086808787</v>
      </c>
      <c r="AK850" s="1">
        <f t="shared" si="124"/>
        <v>72.78449019332507</v>
      </c>
      <c r="AL850" s="1">
        <f t="shared" si="125"/>
        <v>29.009534660702265</v>
      </c>
      <c r="AM850" s="1">
        <f t="shared" si="126"/>
        <v>2.0453216985404565</v>
      </c>
      <c r="AN850" s="1">
        <f t="shared" si="127"/>
        <v>2.0805552113483117</v>
      </c>
      <c r="AO850" s="1">
        <v>180.18432346615589</v>
      </c>
      <c r="AP850" s="1">
        <v>152.01471515151519</v>
      </c>
      <c r="AQ850" s="1">
        <v>4.9255061546605479</v>
      </c>
      <c r="AR850" s="1">
        <v>66.272461968613413</v>
      </c>
      <c r="AS850" s="1">
        <f t="shared" si="128"/>
        <v>2.0530524592951251</v>
      </c>
      <c r="AT850" s="1">
        <v>24.815063006389419</v>
      </c>
      <c r="AU850" s="1">
        <v>27.21039272727273</v>
      </c>
      <c r="AV850" s="1">
        <v>1.076655852563666E-4</v>
      </c>
      <c r="AW850" s="1">
        <v>80.697832317614541</v>
      </c>
      <c r="AX850" s="1">
        <v>2</v>
      </c>
      <c r="AY850" s="1">
        <v>0</v>
      </c>
      <c r="AZ850" s="1">
        <f t="shared" si="129"/>
        <v>1</v>
      </c>
      <c r="BA850" s="1">
        <f t="shared" si="130"/>
        <v>0</v>
      </c>
      <c r="BB850" s="1">
        <f t="shared" si="131"/>
        <v>51768.166101954368</v>
      </c>
      <c r="BC850" s="1">
        <f t="shared" si="132"/>
        <v>1999.990666666667</v>
      </c>
      <c r="BD850" s="1">
        <f t="shared" si="133"/>
        <v>1681.1924600000004</v>
      </c>
      <c r="BE850" s="1">
        <f t="shared" si="134"/>
        <v>0.8406001528007131</v>
      </c>
      <c r="BF850" s="1">
        <f t="shared" si="135"/>
        <v>0.16075829490537621</v>
      </c>
      <c r="BG850" s="1">
        <v>6</v>
      </c>
      <c r="BH850" s="1">
        <v>0.5</v>
      </c>
      <c r="BI850" s="1" t="s">
        <v>347</v>
      </c>
      <c r="BJ850" s="1">
        <v>2</v>
      </c>
      <c r="BK850" s="1" t="b">
        <v>1</v>
      </c>
      <c r="BL850" s="1">
        <v>1659887274.799999</v>
      </c>
      <c r="BM850" s="1">
        <v>113.9375733333333</v>
      </c>
      <c r="BN850" s="1">
        <v>149.01966666666661</v>
      </c>
      <c r="BO850" s="1">
        <v>27.200559999999999</v>
      </c>
      <c r="BP850" s="1">
        <v>24.81354666666666</v>
      </c>
      <c r="BQ850" s="1">
        <v>113.2763066666667</v>
      </c>
      <c r="BR850" s="1">
        <v>27.18966</v>
      </c>
      <c r="BS850" s="1">
        <v>500.12819999999999</v>
      </c>
      <c r="BT850" s="1">
        <v>99.195953333333335</v>
      </c>
      <c r="BU850" s="1">
        <v>9.9996986666666662E-2</v>
      </c>
      <c r="BV850" s="1">
        <v>30.921546666666671</v>
      </c>
      <c r="BW850" s="1">
        <v>31.855846666666672</v>
      </c>
      <c r="BX850" s="1">
        <v>999.89999999999986</v>
      </c>
      <c r="BY850" s="1">
        <v>0</v>
      </c>
      <c r="BZ850" s="1">
        <v>0</v>
      </c>
      <c r="CA850" s="1">
        <v>9998.5799999999981</v>
      </c>
      <c r="CB850" s="1">
        <v>0</v>
      </c>
      <c r="CC850" s="1">
        <v>237.16726666666671</v>
      </c>
      <c r="CD850" s="1">
        <v>-35.081946666666667</v>
      </c>
      <c r="CE850" s="1">
        <v>117.1236</v>
      </c>
      <c r="CF850" s="1">
        <v>152.81133333333341</v>
      </c>
      <c r="CG850" s="1">
        <v>2.3870093333333329</v>
      </c>
      <c r="CH850" s="1">
        <v>149.01966666666661</v>
      </c>
      <c r="CI850" s="1">
        <v>24.81354666666666</v>
      </c>
      <c r="CJ850" s="1">
        <v>2.698185333333333</v>
      </c>
      <c r="CK850" s="1">
        <v>2.461402666666666</v>
      </c>
      <c r="CL850" s="1">
        <v>22.27406666666667</v>
      </c>
      <c r="CM850" s="1">
        <v>20.77351333333333</v>
      </c>
      <c r="CN850" s="1">
        <v>1999.990666666667</v>
      </c>
      <c r="CO850" s="1">
        <v>0.97999619999999998</v>
      </c>
      <c r="CP850" s="1">
        <v>2.0004006666666671E-2</v>
      </c>
      <c r="CQ850" s="1">
        <v>0</v>
      </c>
      <c r="CR850" s="1">
        <v>2.327466666666667</v>
      </c>
      <c r="CS850" s="1">
        <v>0</v>
      </c>
      <c r="CT850" s="1">
        <v>16447.73333333333</v>
      </c>
      <c r="CU850" s="1">
        <v>17412.21333333333</v>
      </c>
      <c r="CV850" s="1">
        <v>43.724800000000002</v>
      </c>
      <c r="CW850" s="1">
        <v>45.061999999999998</v>
      </c>
      <c r="CX850" s="1">
        <v>43.799600000000012</v>
      </c>
      <c r="CY850" s="1">
        <v>43.395666666666664</v>
      </c>
      <c r="CZ850" s="1">
        <v>43.720599999999997</v>
      </c>
      <c r="DA850" s="1">
        <v>1959.9806666666659</v>
      </c>
      <c r="DB850" s="1">
        <v>40.01</v>
      </c>
      <c r="DC850" s="1">
        <v>0</v>
      </c>
      <c r="DD850" s="1">
        <v>1659887281.7</v>
      </c>
      <c r="DE850" s="1">
        <v>0</v>
      </c>
      <c r="DF850" s="1">
        <v>1659887002.5</v>
      </c>
      <c r="DG850" s="1" t="s">
        <v>1905</v>
      </c>
      <c r="DH850" s="1">
        <v>1659886993</v>
      </c>
      <c r="DI850" s="1">
        <v>1659887002.5</v>
      </c>
      <c r="DJ850" s="1">
        <v>16</v>
      </c>
      <c r="DK850" s="1">
        <v>-0.38300000000000001</v>
      </c>
      <c r="DL850" s="1">
        <v>1E-3</v>
      </c>
      <c r="DM850" s="1">
        <v>1.325</v>
      </c>
      <c r="DN850" s="1">
        <v>1.6E-2</v>
      </c>
      <c r="DO850" s="1">
        <v>400</v>
      </c>
      <c r="DP850" s="1">
        <v>25</v>
      </c>
      <c r="DQ850" s="1">
        <v>0.27</v>
      </c>
      <c r="DR850" s="1">
        <v>0.06</v>
      </c>
      <c r="DS850" s="1">
        <v>1.346033337043175</v>
      </c>
      <c r="DT850" s="1">
        <v>4.1583801704926104</v>
      </c>
      <c r="DU850" s="1">
        <v>0.3099707182670805</v>
      </c>
      <c r="DV850" s="1">
        <v>0</v>
      </c>
      <c r="DW850" s="1">
        <v>-34.614040000000003</v>
      </c>
      <c r="DX850" s="1">
        <v>-31.727882536151231</v>
      </c>
      <c r="DY850" s="1">
        <v>2.3322341348443838</v>
      </c>
      <c r="DZ850" s="1">
        <v>0</v>
      </c>
      <c r="EA850" s="1">
        <v>81.081690383261559</v>
      </c>
      <c r="EB850" s="1">
        <v>190.04330389326151</v>
      </c>
      <c r="EC850" s="1">
        <v>14.21299834214628</v>
      </c>
      <c r="ED850" s="1">
        <v>0</v>
      </c>
      <c r="EE850" s="1">
        <v>2.38460625</v>
      </c>
      <c r="EF850" s="1">
        <v>4.0924165103185903E-2</v>
      </c>
      <c r="EG850" s="1">
        <v>4.7585006501523128E-3</v>
      </c>
      <c r="EH850" s="1">
        <v>1</v>
      </c>
      <c r="EI850" s="1">
        <v>2.0356818145033868</v>
      </c>
      <c r="EJ850" s="1">
        <v>-2.106569324945376E-2</v>
      </c>
      <c r="EK850" s="1">
        <v>2.2008870614372029E-3</v>
      </c>
      <c r="EL850" s="1">
        <v>1</v>
      </c>
      <c r="EM850" s="1">
        <v>2</v>
      </c>
      <c r="EN850" s="1">
        <v>5</v>
      </c>
      <c r="EO850" s="1" t="s">
        <v>386</v>
      </c>
      <c r="EP850" s="1">
        <v>2.9405199999999998</v>
      </c>
      <c r="EQ850" s="1">
        <v>2.8012999999999999</v>
      </c>
      <c r="ER850" s="1">
        <v>3.7960099999999997E-2</v>
      </c>
      <c r="ES850" s="1">
        <v>4.6619399999999998E-2</v>
      </c>
      <c r="ET850" s="1">
        <v>0.11687500000000001</v>
      </c>
      <c r="EU850" s="1">
        <v>0.109587</v>
      </c>
      <c r="EV850" s="1">
        <v>19658</v>
      </c>
      <c r="EW850" s="1">
        <v>20426.3</v>
      </c>
      <c r="EX850" s="1">
        <v>23776.1</v>
      </c>
      <c r="EY850" s="1">
        <v>24947.9</v>
      </c>
      <c r="EZ850" s="1">
        <v>33614</v>
      </c>
      <c r="FA850" s="1">
        <v>35474.9</v>
      </c>
      <c r="FB850" s="1">
        <v>43364.3</v>
      </c>
      <c r="FC850" s="1">
        <v>46122.6</v>
      </c>
      <c r="FD850" s="1">
        <v>1.92787</v>
      </c>
      <c r="FE850" s="1">
        <v>1.7884</v>
      </c>
      <c r="FF850" s="1">
        <v>9.6820299999999998E-2</v>
      </c>
      <c r="FG850" s="1">
        <v>0</v>
      </c>
      <c r="FH850" s="1">
        <v>30.291399999999999</v>
      </c>
      <c r="FI850" s="1">
        <v>999.9</v>
      </c>
      <c r="FJ850" s="1">
        <v>50.6</v>
      </c>
      <c r="FK850" s="1">
        <v>39.6</v>
      </c>
      <c r="FL850" s="1">
        <v>37.0167</v>
      </c>
      <c r="FM850" s="1">
        <v>63.633899999999997</v>
      </c>
      <c r="FN850" s="1">
        <v>26.5625</v>
      </c>
      <c r="FO850" s="1">
        <v>1</v>
      </c>
      <c r="FP850" s="1">
        <v>0.58107200000000003</v>
      </c>
      <c r="FQ850" s="1">
        <v>2.2918699999999999</v>
      </c>
      <c r="FR850" s="1">
        <v>20.302900000000001</v>
      </c>
      <c r="FS850" s="1">
        <v>5.2114500000000001</v>
      </c>
      <c r="FT850" s="1">
        <v>11.908099999999999</v>
      </c>
      <c r="FU850" s="1">
        <v>5.00305</v>
      </c>
      <c r="FV850" s="1">
        <v>3.28993</v>
      </c>
      <c r="FW850" s="1">
        <v>9999</v>
      </c>
      <c r="FX850" s="1">
        <v>9999</v>
      </c>
      <c r="FY850" s="1">
        <v>9999</v>
      </c>
      <c r="FZ850" s="1">
        <v>999.9</v>
      </c>
      <c r="GA850" s="1">
        <v>1.8597600000000001</v>
      </c>
      <c r="GB850" s="1">
        <v>1.8548</v>
      </c>
      <c r="GC850" s="1">
        <v>1.85792</v>
      </c>
      <c r="GD850" s="1">
        <v>1.8564000000000001</v>
      </c>
      <c r="GE850" s="1">
        <v>1.8551599999999999</v>
      </c>
      <c r="GF850" s="1">
        <v>1.8547199999999999</v>
      </c>
      <c r="GG850" s="1">
        <v>1.85358</v>
      </c>
      <c r="GH850" s="1">
        <v>1.8565499999999999</v>
      </c>
      <c r="GI850" s="1">
        <v>0</v>
      </c>
      <c r="GJ850" s="1">
        <v>0</v>
      </c>
      <c r="GK850" s="1">
        <v>0</v>
      </c>
      <c r="GL850" s="1">
        <v>0</v>
      </c>
      <c r="GM850" s="1" t="s">
        <v>350</v>
      </c>
      <c r="GN850" s="1" t="s">
        <v>351</v>
      </c>
      <c r="GO850" s="1" t="s">
        <v>352</v>
      </c>
      <c r="GP850" s="1" t="s">
        <v>352</v>
      </c>
      <c r="GQ850" s="1" t="s">
        <v>352</v>
      </c>
      <c r="GR850" s="1" t="s">
        <v>352</v>
      </c>
      <c r="GS850" s="1">
        <v>0</v>
      </c>
      <c r="GT850" s="1">
        <v>100</v>
      </c>
      <c r="GU850" s="1">
        <v>100</v>
      </c>
      <c r="GV850" s="1">
        <v>0.75800000000000001</v>
      </c>
      <c r="GW850" s="1">
        <v>1.09E-2</v>
      </c>
      <c r="GX850" s="1">
        <v>0.33715491177224621</v>
      </c>
      <c r="GY850" s="1">
        <v>3.036990343597491E-3</v>
      </c>
      <c r="GZ850" s="1">
        <v>-1.538114387597119E-6</v>
      </c>
      <c r="HA850" s="1">
        <v>3.3909691194327332E-10</v>
      </c>
      <c r="HB850" s="1">
        <v>-6.0604171497381017E-2</v>
      </c>
      <c r="HC850" s="1">
        <v>9.7621983196103414E-3</v>
      </c>
      <c r="HD850" s="1">
        <v>-3.3387782167185642E-4</v>
      </c>
      <c r="HE850" s="1">
        <v>2.632278881966732E-6</v>
      </c>
      <c r="HF850" s="1">
        <v>6</v>
      </c>
      <c r="HG850" s="1">
        <v>2134</v>
      </c>
      <c r="HH850" s="1">
        <v>2</v>
      </c>
      <c r="HI850" s="1">
        <v>31</v>
      </c>
      <c r="HJ850" s="1">
        <v>4.8</v>
      </c>
      <c r="HK850" s="1">
        <v>4.7</v>
      </c>
      <c r="HL850" s="1">
        <v>0.625</v>
      </c>
      <c r="HM850" s="1">
        <v>2.3840300000000001</v>
      </c>
      <c r="HN850" s="1">
        <v>1.4978</v>
      </c>
      <c r="HO850" s="1">
        <v>2.3095699999999999</v>
      </c>
      <c r="HP850" s="1">
        <v>1.5478499999999999</v>
      </c>
      <c r="HQ850" s="1">
        <v>2.3535200000000001</v>
      </c>
      <c r="HR850" s="1">
        <v>42.6706</v>
      </c>
      <c r="HS850" s="1">
        <v>14.3772</v>
      </c>
      <c r="HT850" s="1">
        <v>18</v>
      </c>
      <c r="HU850" s="1">
        <v>495.12099999999998</v>
      </c>
      <c r="HV850" s="1">
        <v>467.97500000000002</v>
      </c>
      <c r="HW850" s="1">
        <v>26.590199999999999</v>
      </c>
      <c r="HX850" s="1">
        <v>34.222900000000003</v>
      </c>
      <c r="HY850" s="1">
        <v>29.9999</v>
      </c>
      <c r="HZ850" s="1">
        <v>34.003799999999998</v>
      </c>
      <c r="IA850" s="1">
        <v>34.095500000000001</v>
      </c>
      <c r="IB850" s="1">
        <v>12.5367</v>
      </c>
      <c r="IC850" s="1">
        <v>33.816600000000001</v>
      </c>
      <c r="ID850" s="1">
        <v>0</v>
      </c>
      <c r="IE850" s="1">
        <v>26.6082</v>
      </c>
      <c r="IF850" s="1">
        <v>220.989</v>
      </c>
      <c r="IG850" s="1">
        <v>24.704499999999999</v>
      </c>
      <c r="IH850" s="1">
        <v>100.264</v>
      </c>
      <c r="II850" s="1">
        <v>99.9559</v>
      </c>
      <c r="IJ850" s="1" t="s">
        <v>1117</v>
      </c>
    </row>
    <row r="851" spans="1:244" ht="15.75" customHeight="1" x14ac:dyDescent="0.3">
      <c r="A851" s="1">
        <v>835</v>
      </c>
      <c r="B851" s="1">
        <v>1659887283.5999999</v>
      </c>
      <c r="C851" s="1">
        <v>7026.5</v>
      </c>
      <c r="D851" s="1" t="s">
        <v>1974</v>
      </c>
      <c r="E851" s="1" t="s">
        <v>1975</v>
      </c>
      <c r="F851" s="1">
        <v>1</v>
      </c>
      <c r="G851" s="1" t="s">
        <v>1115</v>
      </c>
      <c r="H851" s="1" t="s">
        <v>345</v>
      </c>
      <c r="I851" s="1" t="s">
        <v>1102</v>
      </c>
      <c r="J851" s="1" t="s">
        <v>1113</v>
      </c>
      <c r="K851" s="1" t="s">
        <v>1114</v>
      </c>
      <c r="L851" s="1" t="s">
        <v>1904</v>
      </c>
      <c r="M851" s="1" t="s">
        <v>346</v>
      </c>
      <c r="N851" s="1">
        <v>1659887275.833333</v>
      </c>
      <c r="O851" s="1">
        <f t="shared" si="102"/>
        <v>2.0539577807766225E-3</v>
      </c>
      <c r="P851" s="1">
        <f t="shared" si="103"/>
        <v>2.0539577807766225</v>
      </c>
      <c r="Q851" s="1">
        <f t="shared" si="104"/>
        <v>2.0177800098789076</v>
      </c>
      <c r="R851" s="1">
        <f t="shared" si="105"/>
        <v>118.6403133333333</v>
      </c>
      <c r="S851" s="1">
        <f t="shared" si="106"/>
        <v>81.850361191447519</v>
      </c>
      <c r="T851" s="1">
        <f t="shared" si="107"/>
        <v>8.1274114546211038</v>
      </c>
      <c r="U851" s="1">
        <f t="shared" si="108"/>
        <v>11.78050563894057</v>
      </c>
      <c r="V851" s="1">
        <f t="shared" si="109"/>
        <v>9.825692586174245E-2</v>
      </c>
      <c r="W851" s="1">
        <f t="shared" si="110"/>
        <v>2.9148082762973626</v>
      </c>
      <c r="X851" s="1">
        <f t="shared" si="111"/>
        <v>9.6453260129841678E-2</v>
      </c>
      <c r="Y851" s="1">
        <f t="shared" si="112"/>
        <v>6.0442582033258113E-2</v>
      </c>
      <c r="Z851" s="1">
        <f t="shared" si="113"/>
        <v>321.51530219999995</v>
      </c>
      <c r="AA851" s="1">
        <f t="shared" si="114"/>
        <v>32.287289573073679</v>
      </c>
      <c r="AB851" s="1">
        <f t="shared" si="115"/>
        <v>31.85608666666667</v>
      </c>
      <c r="AC851" s="1">
        <f t="shared" si="116"/>
        <v>4.7363250546114388</v>
      </c>
      <c r="AD851" s="1">
        <f t="shared" si="117"/>
        <v>60.135673774407849</v>
      </c>
      <c r="AE851" s="1">
        <f t="shared" si="118"/>
        <v>2.7010206590725874</v>
      </c>
      <c r="AF851" s="1">
        <f t="shared" si="119"/>
        <v>4.4915446847825464</v>
      </c>
      <c r="AG851" s="1">
        <f t="shared" si="120"/>
        <v>2.0353043955388515</v>
      </c>
      <c r="AH851" s="1">
        <f t="shared" si="121"/>
        <v>-90.579538132249056</v>
      </c>
      <c r="AI851" s="1">
        <f t="shared" si="122"/>
        <v>-146.66798182658599</v>
      </c>
      <c r="AJ851" s="1">
        <f t="shared" si="123"/>
        <v>-11.342954650189279</v>
      </c>
      <c r="AK851" s="1">
        <f t="shared" si="124"/>
        <v>72.924827590975639</v>
      </c>
      <c r="AL851" s="1">
        <f t="shared" si="125"/>
        <v>29.410110297448924</v>
      </c>
      <c r="AM851" s="1">
        <f t="shared" si="126"/>
        <v>2.0470027227021639</v>
      </c>
      <c r="AN851" s="1">
        <f t="shared" si="127"/>
        <v>2.0177800098789076</v>
      </c>
      <c r="AO851" s="1">
        <v>185.34380937194669</v>
      </c>
      <c r="AP851" s="1">
        <v>157.02827272727271</v>
      </c>
      <c r="AQ851" s="1">
        <v>4.9684278912939419</v>
      </c>
      <c r="AR851" s="1">
        <v>66.272461968613413</v>
      </c>
      <c r="AS851" s="1">
        <f t="shared" si="128"/>
        <v>2.0539577807766225</v>
      </c>
      <c r="AT851" s="1">
        <v>24.814739502257119</v>
      </c>
      <c r="AU851" s="1">
        <v>27.211010303030282</v>
      </c>
      <c r="AV851" s="1">
        <v>1.2687534152361441E-4</v>
      </c>
      <c r="AW851" s="1">
        <v>80.697832317614541</v>
      </c>
      <c r="AX851" s="1">
        <v>2</v>
      </c>
      <c r="AY851" s="1">
        <v>0</v>
      </c>
      <c r="AZ851" s="1">
        <f t="shared" si="129"/>
        <v>1</v>
      </c>
      <c r="BA851" s="1">
        <f t="shared" si="130"/>
        <v>0</v>
      </c>
      <c r="BB851" s="1">
        <f t="shared" si="131"/>
        <v>51758.04231086043</v>
      </c>
      <c r="BC851" s="1">
        <f t="shared" si="132"/>
        <v>1999.992</v>
      </c>
      <c r="BD851" s="1">
        <f t="shared" si="133"/>
        <v>1681.1935799999999</v>
      </c>
      <c r="BE851" s="1">
        <f t="shared" si="134"/>
        <v>0.84060015240060959</v>
      </c>
      <c r="BF851" s="1">
        <f t="shared" si="135"/>
        <v>0.16075829413317652</v>
      </c>
      <c r="BG851" s="1">
        <v>6</v>
      </c>
      <c r="BH851" s="1">
        <v>0.5</v>
      </c>
      <c r="BI851" s="1" t="s">
        <v>347</v>
      </c>
      <c r="BJ851" s="1">
        <v>2</v>
      </c>
      <c r="BK851" s="1" t="b">
        <v>1</v>
      </c>
      <c r="BL851" s="1">
        <v>1659887275.833333</v>
      </c>
      <c r="BM851" s="1">
        <v>118.6403133333333</v>
      </c>
      <c r="BN851" s="1">
        <v>154.21486666666669</v>
      </c>
      <c r="BO851" s="1">
        <v>27.201713333333331</v>
      </c>
      <c r="BP851" s="1">
        <v>24.81273333333333</v>
      </c>
      <c r="BQ851" s="1">
        <v>117.9664466666667</v>
      </c>
      <c r="BR851" s="1">
        <v>27.190819999999992</v>
      </c>
      <c r="BS851" s="1">
        <v>500.1266</v>
      </c>
      <c r="BT851" s="1">
        <v>99.195946666666686</v>
      </c>
      <c r="BU851" s="1">
        <v>0.10002877333333331</v>
      </c>
      <c r="BV851" s="1">
        <v>30.922746666666669</v>
      </c>
      <c r="BW851" s="1">
        <v>31.85608666666667</v>
      </c>
      <c r="BX851" s="1">
        <v>999.89999999999986</v>
      </c>
      <c r="BY851" s="1">
        <v>0</v>
      </c>
      <c r="BZ851" s="1">
        <v>0</v>
      </c>
      <c r="CA851" s="1">
        <v>9996.5833333333339</v>
      </c>
      <c r="CB851" s="1">
        <v>0</v>
      </c>
      <c r="CC851" s="1">
        <v>246.39733333333331</v>
      </c>
      <c r="CD851" s="1">
        <v>-35.574386666666662</v>
      </c>
      <c r="CE851" s="1">
        <v>121.958</v>
      </c>
      <c r="CF851" s="1">
        <v>158.1386</v>
      </c>
      <c r="CG851" s="1">
        <v>2.3889819999999991</v>
      </c>
      <c r="CH851" s="1">
        <v>154.21486666666669</v>
      </c>
      <c r="CI851" s="1">
        <v>24.81273333333333</v>
      </c>
      <c r="CJ851" s="1">
        <v>2.6982999999999988</v>
      </c>
      <c r="CK851" s="1">
        <v>2.461322</v>
      </c>
      <c r="CL851" s="1">
        <v>22.274760000000001</v>
      </c>
      <c r="CM851" s="1">
        <v>20.77298</v>
      </c>
      <c r="CN851" s="1">
        <v>1999.992</v>
      </c>
      <c r="CO851" s="1">
        <v>0.97999619999999998</v>
      </c>
      <c r="CP851" s="1">
        <v>2.0004006666666671E-2</v>
      </c>
      <c r="CQ851" s="1">
        <v>0</v>
      </c>
      <c r="CR851" s="1">
        <v>2.2498666666666671</v>
      </c>
      <c r="CS851" s="1">
        <v>0</v>
      </c>
      <c r="CT851" s="1">
        <v>16445.52</v>
      </c>
      <c r="CU851" s="1">
        <v>17412.22</v>
      </c>
      <c r="CV851" s="1">
        <v>43.720599999999997</v>
      </c>
      <c r="CW851" s="1">
        <v>45.061999999999998</v>
      </c>
      <c r="CX851" s="1">
        <v>43.79546666666667</v>
      </c>
      <c r="CY851" s="1">
        <v>43.391533333333342</v>
      </c>
      <c r="CZ851" s="1">
        <v>43.720599999999997</v>
      </c>
      <c r="DA851" s="1">
        <v>1959.982</v>
      </c>
      <c r="DB851" s="1">
        <v>40.01</v>
      </c>
      <c r="DC851" s="1">
        <v>0</v>
      </c>
      <c r="DD851" s="1">
        <v>1659887282.3</v>
      </c>
      <c r="DE851" s="1">
        <v>0</v>
      </c>
      <c r="DF851" s="1">
        <v>1659887002.5</v>
      </c>
      <c r="DG851" s="1" t="s">
        <v>1905</v>
      </c>
      <c r="DH851" s="1">
        <v>1659886993</v>
      </c>
      <c r="DI851" s="1">
        <v>1659887002.5</v>
      </c>
      <c r="DJ851" s="1">
        <v>16</v>
      </c>
      <c r="DK851" s="1">
        <v>-0.38300000000000001</v>
      </c>
      <c r="DL851" s="1">
        <v>1E-3</v>
      </c>
      <c r="DM851" s="1">
        <v>1.325</v>
      </c>
      <c r="DN851" s="1">
        <v>1.6E-2</v>
      </c>
      <c r="DO851" s="1">
        <v>400</v>
      </c>
      <c r="DP851" s="1">
        <v>25</v>
      </c>
      <c r="DQ851" s="1">
        <v>0.27</v>
      </c>
      <c r="DR851" s="1">
        <v>0.06</v>
      </c>
      <c r="DS851" s="1">
        <v>1.444931138750599</v>
      </c>
      <c r="DT851" s="1">
        <v>4.5512281847544553</v>
      </c>
      <c r="DU851" s="1">
        <v>0.34934577277387358</v>
      </c>
      <c r="DV851" s="1">
        <v>0</v>
      </c>
      <c r="DW851" s="1">
        <v>-35.237890322580647</v>
      </c>
      <c r="DX851" s="1">
        <v>-27.93678387096773</v>
      </c>
      <c r="DY851" s="1">
        <v>2.1194900473637732</v>
      </c>
      <c r="DZ851" s="1">
        <v>0</v>
      </c>
      <c r="EA851" s="1">
        <v>86.453083182624638</v>
      </c>
      <c r="EB851" s="1">
        <v>189.04670150450701</v>
      </c>
      <c r="EC851" s="1">
        <v>13.6898181205559</v>
      </c>
      <c r="ED851" s="1">
        <v>0</v>
      </c>
      <c r="EE851" s="1">
        <v>2.385854146341464</v>
      </c>
      <c r="EF851" s="1">
        <v>4.7957979094071873E-2</v>
      </c>
      <c r="EG851" s="1">
        <v>5.5744547915008253E-3</v>
      </c>
      <c r="EH851" s="1">
        <v>1</v>
      </c>
      <c r="EI851" s="1">
        <v>2.0352251599075881</v>
      </c>
      <c r="EJ851" s="1">
        <v>-9.278431086734016E-3</v>
      </c>
      <c r="EK851" s="1">
        <v>1.7369241888083929E-3</v>
      </c>
      <c r="EL851" s="1">
        <v>1</v>
      </c>
      <c r="EM851" s="1">
        <v>2</v>
      </c>
      <c r="EN851" s="1">
        <v>5</v>
      </c>
      <c r="EO851" s="1" t="s">
        <v>386</v>
      </c>
      <c r="EP851" s="1">
        <v>2.9406500000000002</v>
      </c>
      <c r="EQ851" s="1">
        <v>2.8012299999999999</v>
      </c>
      <c r="ER851" s="1">
        <v>3.9085599999999998E-2</v>
      </c>
      <c r="ES851" s="1">
        <v>4.7729800000000003E-2</v>
      </c>
      <c r="ET851" s="1">
        <v>0.116878</v>
      </c>
      <c r="EU851" s="1">
        <v>0.109546</v>
      </c>
      <c r="EV851" s="1">
        <v>19635.099999999999</v>
      </c>
      <c r="EW851" s="1">
        <v>20402.599999999999</v>
      </c>
      <c r="EX851" s="1">
        <v>23776.1</v>
      </c>
      <c r="EY851" s="1">
        <v>24948</v>
      </c>
      <c r="EZ851" s="1">
        <v>33614</v>
      </c>
      <c r="FA851" s="1">
        <v>35476.800000000003</v>
      </c>
      <c r="FB851" s="1">
        <v>43364.3</v>
      </c>
      <c r="FC851" s="1">
        <v>46122.8</v>
      </c>
      <c r="FD851" s="1">
        <v>1.9279500000000001</v>
      </c>
      <c r="FE851" s="1">
        <v>1.7883500000000001</v>
      </c>
      <c r="FF851" s="1">
        <v>9.7155599999999995E-2</v>
      </c>
      <c r="FG851" s="1">
        <v>0</v>
      </c>
      <c r="FH851" s="1">
        <v>30.289000000000001</v>
      </c>
      <c r="FI851" s="1">
        <v>999.9</v>
      </c>
      <c r="FJ851" s="1">
        <v>50.6</v>
      </c>
      <c r="FK851" s="1">
        <v>39.6</v>
      </c>
      <c r="FL851" s="1">
        <v>37.013599999999997</v>
      </c>
      <c r="FM851" s="1">
        <v>63.503900000000002</v>
      </c>
      <c r="FN851" s="1">
        <v>25.7532</v>
      </c>
      <c r="FO851" s="1">
        <v>1</v>
      </c>
      <c r="FP851" s="1">
        <v>0.58106199999999997</v>
      </c>
      <c r="FQ851" s="1">
        <v>2.2969900000000001</v>
      </c>
      <c r="FR851" s="1">
        <v>20.302800000000001</v>
      </c>
      <c r="FS851" s="1">
        <v>5.2115999999999998</v>
      </c>
      <c r="FT851" s="1">
        <v>11.908099999999999</v>
      </c>
      <c r="FU851" s="1">
        <v>5.0029500000000002</v>
      </c>
      <c r="FV851" s="1">
        <v>3.28993</v>
      </c>
      <c r="FW851" s="1">
        <v>9999</v>
      </c>
      <c r="FX851" s="1">
        <v>9999</v>
      </c>
      <c r="FY851" s="1">
        <v>9999</v>
      </c>
      <c r="FZ851" s="1">
        <v>999.9</v>
      </c>
      <c r="GA851" s="1">
        <v>1.8597699999999999</v>
      </c>
      <c r="GB851" s="1">
        <v>1.85483</v>
      </c>
      <c r="GC851" s="1">
        <v>1.8579300000000001</v>
      </c>
      <c r="GD851" s="1">
        <v>1.8564099999999999</v>
      </c>
      <c r="GE851" s="1">
        <v>1.8551599999999999</v>
      </c>
      <c r="GF851" s="1">
        <v>1.8547199999999999</v>
      </c>
      <c r="GG851" s="1">
        <v>1.85358</v>
      </c>
      <c r="GH851" s="1">
        <v>1.85656</v>
      </c>
      <c r="GI851" s="1">
        <v>0</v>
      </c>
      <c r="GJ851" s="1">
        <v>0</v>
      </c>
      <c r="GK851" s="1">
        <v>0</v>
      </c>
      <c r="GL851" s="1">
        <v>0</v>
      </c>
      <c r="GM851" s="1" t="s">
        <v>350</v>
      </c>
      <c r="GN851" s="1" t="s">
        <v>351</v>
      </c>
      <c r="GO851" s="1" t="s">
        <v>352</v>
      </c>
      <c r="GP851" s="1" t="s">
        <v>352</v>
      </c>
      <c r="GQ851" s="1" t="s">
        <v>352</v>
      </c>
      <c r="GR851" s="1" t="s">
        <v>352</v>
      </c>
      <c r="GS851" s="1">
        <v>0</v>
      </c>
      <c r="GT851" s="1">
        <v>100</v>
      </c>
      <c r="GU851" s="1">
        <v>100</v>
      </c>
      <c r="GV851" s="1">
        <v>0.77100000000000002</v>
      </c>
      <c r="GW851" s="1">
        <v>1.09E-2</v>
      </c>
      <c r="GX851" s="1">
        <v>0.33715491177224621</v>
      </c>
      <c r="GY851" s="1">
        <v>3.036990343597491E-3</v>
      </c>
      <c r="GZ851" s="1">
        <v>-1.538114387597119E-6</v>
      </c>
      <c r="HA851" s="1">
        <v>3.3909691194327332E-10</v>
      </c>
      <c r="HB851" s="1">
        <v>-6.0604171497381017E-2</v>
      </c>
      <c r="HC851" s="1">
        <v>9.7621983196103414E-3</v>
      </c>
      <c r="HD851" s="1">
        <v>-3.3387782167185642E-4</v>
      </c>
      <c r="HE851" s="1">
        <v>2.632278881966732E-6</v>
      </c>
      <c r="HF851" s="1">
        <v>6</v>
      </c>
      <c r="HG851" s="1">
        <v>2134</v>
      </c>
      <c r="HH851" s="1">
        <v>2</v>
      </c>
      <c r="HI851" s="1">
        <v>31</v>
      </c>
      <c r="HJ851" s="1">
        <v>4.8</v>
      </c>
      <c r="HK851" s="1">
        <v>4.7</v>
      </c>
      <c r="HL851" s="1">
        <v>0.625</v>
      </c>
      <c r="HM851" s="1">
        <v>2.3779300000000001</v>
      </c>
      <c r="HN851" s="1">
        <v>1.4978</v>
      </c>
      <c r="HO851" s="1">
        <v>2.3083499999999999</v>
      </c>
      <c r="HP851" s="1">
        <v>1.5478499999999999</v>
      </c>
      <c r="HQ851" s="1">
        <v>2.2997999999999998</v>
      </c>
      <c r="HR851" s="1">
        <v>42.6706</v>
      </c>
      <c r="HS851" s="1">
        <v>14.3597</v>
      </c>
      <c r="HT851" s="1">
        <v>18</v>
      </c>
      <c r="HU851" s="1">
        <v>495.161</v>
      </c>
      <c r="HV851" s="1">
        <v>467.93700000000001</v>
      </c>
      <c r="HW851" s="1">
        <v>26.601900000000001</v>
      </c>
      <c r="HX851" s="1">
        <v>34.2226</v>
      </c>
      <c r="HY851" s="1">
        <v>29.9999</v>
      </c>
      <c r="HZ851" s="1">
        <v>34.003100000000003</v>
      </c>
      <c r="IA851" s="1">
        <v>34.094700000000003</v>
      </c>
      <c r="IB851" s="1">
        <v>12.823499999999999</v>
      </c>
      <c r="IC851" s="1">
        <v>33.816600000000001</v>
      </c>
      <c r="ID851" s="1">
        <v>0</v>
      </c>
      <c r="IE851" s="1">
        <v>26.6082</v>
      </c>
      <c r="IF851" s="1">
        <v>231.00899999999999</v>
      </c>
      <c r="IG851" s="1">
        <v>24.7013</v>
      </c>
      <c r="IH851" s="1">
        <v>100.264</v>
      </c>
      <c r="II851" s="1">
        <v>99.956500000000005</v>
      </c>
      <c r="IJ851" s="1" t="s">
        <v>1117</v>
      </c>
    </row>
    <row r="852" spans="1:244" ht="15.75" customHeight="1" x14ac:dyDescent="0.3">
      <c r="A852" s="1">
        <v>836</v>
      </c>
      <c r="B852" s="1">
        <v>1659887284.5999999</v>
      </c>
      <c r="C852" s="1">
        <v>7027.5</v>
      </c>
      <c r="D852" s="1" t="s">
        <v>1976</v>
      </c>
      <c r="E852" s="1" t="s">
        <v>1977</v>
      </c>
      <c r="F852" s="1">
        <v>1</v>
      </c>
      <c r="G852" s="1" t="s">
        <v>1115</v>
      </c>
      <c r="H852" s="1" t="s">
        <v>345</v>
      </c>
      <c r="I852" s="1" t="s">
        <v>1102</v>
      </c>
      <c r="J852" s="1" t="s">
        <v>1113</v>
      </c>
      <c r="K852" s="1" t="s">
        <v>1114</v>
      </c>
      <c r="L852" s="1" t="s">
        <v>1904</v>
      </c>
      <c r="M852" s="1" t="s">
        <v>346</v>
      </c>
      <c r="N852" s="1">
        <v>1659887276.8666661</v>
      </c>
      <c r="O852" s="1">
        <f t="shared" si="102"/>
        <v>2.0535713746333995E-3</v>
      </c>
      <c r="P852" s="1">
        <f t="shared" si="103"/>
        <v>2.0535713746333997</v>
      </c>
      <c r="Q852" s="1">
        <f t="shared" si="104"/>
        <v>2.0715679038259385</v>
      </c>
      <c r="R852" s="1">
        <f t="shared" si="105"/>
        <v>123.39752</v>
      </c>
      <c r="S852" s="1">
        <f t="shared" si="106"/>
        <v>85.567302858971189</v>
      </c>
      <c r="T852" s="1">
        <f t="shared" si="107"/>
        <v>8.4964872868988373</v>
      </c>
      <c r="U852" s="1">
        <f t="shared" si="108"/>
        <v>12.252874928672853</v>
      </c>
      <c r="V852" s="1">
        <f t="shared" si="109"/>
        <v>9.8238488685531797E-2</v>
      </c>
      <c r="W852" s="1">
        <f t="shared" si="110"/>
        <v>2.9145079440058437</v>
      </c>
      <c r="X852" s="1">
        <f t="shared" si="111"/>
        <v>9.6435310966743112E-2</v>
      </c>
      <c r="Y852" s="1">
        <f t="shared" si="112"/>
        <v>6.0431320934998652E-2</v>
      </c>
      <c r="Z852" s="1">
        <f t="shared" si="113"/>
        <v>321.51625980000006</v>
      </c>
      <c r="AA852" s="1">
        <f t="shared" si="114"/>
        <v>32.288705353915503</v>
      </c>
      <c r="AB852" s="1">
        <f t="shared" si="115"/>
        <v>31.85646666666667</v>
      </c>
      <c r="AC852" s="1">
        <f t="shared" si="116"/>
        <v>4.7364270329747056</v>
      </c>
      <c r="AD852" s="1">
        <f t="shared" si="117"/>
        <v>60.134046566217705</v>
      </c>
      <c r="AE852" s="1">
        <f t="shared" si="118"/>
        <v>2.7011294026117185</v>
      </c>
      <c r="AF852" s="1">
        <f t="shared" si="119"/>
        <v>4.4918470597805529</v>
      </c>
      <c r="AG852" s="1">
        <f t="shared" si="120"/>
        <v>2.0352976303629871</v>
      </c>
      <c r="AH852" s="1">
        <f t="shared" si="121"/>
        <v>-90.562497621332923</v>
      </c>
      <c r="AI852" s="1">
        <f t="shared" si="122"/>
        <v>-146.52716807662014</v>
      </c>
      <c r="AJ852" s="1">
        <f t="shared" si="123"/>
        <v>-11.333319265977549</v>
      </c>
      <c r="AK852" s="1">
        <f t="shared" si="124"/>
        <v>73.093274836069469</v>
      </c>
      <c r="AL852" s="1">
        <f t="shared" si="125"/>
        <v>29.767885901309757</v>
      </c>
      <c r="AM852" s="1">
        <f t="shared" si="126"/>
        <v>2.0495464137177701</v>
      </c>
      <c r="AN852" s="1">
        <f t="shared" si="127"/>
        <v>2.0715679038259385</v>
      </c>
      <c r="AO852" s="1">
        <v>190.51085439728689</v>
      </c>
      <c r="AP852" s="1">
        <v>162.02249090909081</v>
      </c>
      <c r="AQ852" s="1">
        <v>4.9889155417071214</v>
      </c>
      <c r="AR852" s="1">
        <v>66.272461968613413</v>
      </c>
      <c r="AS852" s="1">
        <f t="shared" si="128"/>
        <v>2.0535713746333997</v>
      </c>
      <c r="AT852" s="1">
        <v>24.814631383076339</v>
      </c>
      <c r="AU852" s="1">
        <v>27.2106690909091</v>
      </c>
      <c r="AV852" s="1">
        <v>9.5876766716777878E-5</v>
      </c>
      <c r="AW852" s="1">
        <v>80.697832317614541</v>
      </c>
      <c r="AX852" s="1">
        <v>2</v>
      </c>
      <c r="AY852" s="1">
        <v>0</v>
      </c>
      <c r="AZ852" s="1">
        <f t="shared" si="129"/>
        <v>1</v>
      </c>
      <c r="BA852" s="1">
        <f t="shared" si="130"/>
        <v>0</v>
      </c>
      <c r="BB852" s="1">
        <f t="shared" si="131"/>
        <v>51749.31787192433</v>
      </c>
      <c r="BC852" s="1">
        <f t="shared" si="132"/>
        <v>1999.998</v>
      </c>
      <c r="BD852" s="1">
        <f t="shared" si="133"/>
        <v>1681.1986200000001</v>
      </c>
      <c r="BE852" s="1">
        <f t="shared" si="134"/>
        <v>0.84060015060015059</v>
      </c>
      <c r="BF852" s="1">
        <f t="shared" si="135"/>
        <v>0.16075829065829067</v>
      </c>
      <c r="BG852" s="1">
        <v>6</v>
      </c>
      <c r="BH852" s="1">
        <v>0.5</v>
      </c>
      <c r="BI852" s="1" t="s">
        <v>347</v>
      </c>
      <c r="BJ852" s="1">
        <v>2</v>
      </c>
      <c r="BK852" s="1" t="b">
        <v>1</v>
      </c>
      <c r="BL852" s="1">
        <v>1659887276.8666661</v>
      </c>
      <c r="BM852" s="1">
        <v>123.39752</v>
      </c>
      <c r="BN852" s="1">
        <v>159.4136666666667</v>
      </c>
      <c r="BO852" s="1">
        <v>27.202813333333332</v>
      </c>
      <c r="BP852" s="1">
        <v>24.81084666666667</v>
      </c>
      <c r="BQ852" s="1">
        <v>122.7109333333333</v>
      </c>
      <c r="BR852" s="1">
        <v>27.19192</v>
      </c>
      <c r="BS852" s="1">
        <v>500.12226666666669</v>
      </c>
      <c r="BT852" s="1">
        <v>99.195906666666659</v>
      </c>
      <c r="BU852" s="1">
        <v>0.10005105333333331</v>
      </c>
      <c r="BV852" s="1">
        <v>30.92392666666667</v>
      </c>
      <c r="BW852" s="1">
        <v>31.85646666666667</v>
      </c>
      <c r="BX852" s="1">
        <v>999.89999999999986</v>
      </c>
      <c r="BY852" s="1">
        <v>0</v>
      </c>
      <c r="BZ852" s="1">
        <v>0</v>
      </c>
      <c r="CA852" s="1">
        <v>9994.8713333333344</v>
      </c>
      <c r="CB852" s="1">
        <v>0</v>
      </c>
      <c r="CC852" s="1">
        <v>258.52713333333332</v>
      </c>
      <c r="CD852" s="1">
        <v>-36.015933333333329</v>
      </c>
      <c r="CE852" s="1">
        <v>126.8484133333333</v>
      </c>
      <c r="CF852" s="1">
        <v>163.46926666666661</v>
      </c>
      <c r="CG852" s="1">
        <v>2.3919619999999999</v>
      </c>
      <c r="CH852" s="1">
        <v>159.4136666666667</v>
      </c>
      <c r="CI852" s="1">
        <v>24.81084666666667</v>
      </c>
      <c r="CJ852" s="1">
        <v>2.6984073333333329</v>
      </c>
      <c r="CK852" s="1">
        <v>2.4611339999999999</v>
      </c>
      <c r="CL852" s="1">
        <v>22.275413333333329</v>
      </c>
      <c r="CM852" s="1">
        <v>20.771740000000001</v>
      </c>
      <c r="CN852" s="1">
        <v>1999.998</v>
      </c>
      <c r="CO852" s="1">
        <v>0.97999619999999998</v>
      </c>
      <c r="CP852" s="1">
        <v>2.0004006666666671E-2</v>
      </c>
      <c r="CQ852" s="1">
        <v>0</v>
      </c>
      <c r="CR852" s="1">
        <v>2.2096</v>
      </c>
      <c r="CS852" s="1">
        <v>0</v>
      </c>
      <c r="CT852" s="1">
        <v>16443.57333333333</v>
      </c>
      <c r="CU852" s="1">
        <v>17412.26666666667</v>
      </c>
      <c r="CV852" s="1">
        <v>43.720599999999997</v>
      </c>
      <c r="CW852" s="1">
        <v>45.061999999999998</v>
      </c>
      <c r="CX852" s="1">
        <v>43.791333333333327</v>
      </c>
      <c r="CY852" s="1">
        <v>43.3874</v>
      </c>
      <c r="CZ852" s="1">
        <v>43.720599999999997</v>
      </c>
      <c r="DA852" s="1">
        <v>1959.9880000000001</v>
      </c>
      <c r="DB852" s="1">
        <v>40.01</v>
      </c>
      <c r="DC852" s="1">
        <v>0</v>
      </c>
      <c r="DD852" s="1">
        <v>1659887283.5</v>
      </c>
      <c r="DE852" s="1">
        <v>0</v>
      </c>
      <c r="DF852" s="1">
        <v>1659887002.5</v>
      </c>
      <c r="DG852" s="1" t="s">
        <v>1905</v>
      </c>
      <c r="DH852" s="1">
        <v>1659886993</v>
      </c>
      <c r="DI852" s="1">
        <v>1659887002.5</v>
      </c>
      <c r="DJ852" s="1">
        <v>16</v>
      </c>
      <c r="DK852" s="1">
        <v>-0.38300000000000001</v>
      </c>
      <c r="DL852" s="1">
        <v>1E-3</v>
      </c>
      <c r="DM852" s="1">
        <v>1.325</v>
      </c>
      <c r="DN852" s="1">
        <v>1.6E-2</v>
      </c>
      <c r="DO852" s="1">
        <v>400</v>
      </c>
      <c r="DP852" s="1">
        <v>25</v>
      </c>
      <c r="DQ852" s="1">
        <v>0.27</v>
      </c>
      <c r="DR852" s="1">
        <v>0.06</v>
      </c>
      <c r="DS852" s="1">
        <v>1.512872653151913</v>
      </c>
      <c r="DT852" s="1">
        <v>4.6258615396884659</v>
      </c>
      <c r="DU852" s="1">
        <v>0.35461759463476811</v>
      </c>
      <c r="DV852" s="1">
        <v>0</v>
      </c>
      <c r="DW852" s="1">
        <v>-35.701554838709683</v>
      </c>
      <c r="DX852" s="1">
        <v>-25.275348387096781</v>
      </c>
      <c r="DY852" s="1">
        <v>1.915378182119944</v>
      </c>
      <c r="DZ852" s="1">
        <v>0</v>
      </c>
      <c r="EA852" s="1">
        <v>89.756816997066011</v>
      </c>
      <c r="EB852" s="1">
        <v>190.6320271574325</v>
      </c>
      <c r="EC852" s="1">
        <v>13.809595148804741</v>
      </c>
      <c r="ED852" s="1">
        <v>0</v>
      </c>
      <c r="EE852" s="1">
        <v>2.3873848780487799</v>
      </c>
      <c r="EF852" s="1">
        <v>6.128383275261251E-2</v>
      </c>
      <c r="EG852" s="1">
        <v>7.4445868767591978E-3</v>
      </c>
      <c r="EH852" s="1">
        <v>1</v>
      </c>
      <c r="EI852" s="1">
        <v>2.0351853659005008</v>
      </c>
      <c r="EJ852" s="1">
        <v>-2.97744587057198E-3</v>
      </c>
      <c r="EK852" s="1">
        <v>1.6896814374369341E-3</v>
      </c>
      <c r="EL852" s="1">
        <v>1</v>
      </c>
      <c r="EM852" s="1">
        <v>2</v>
      </c>
      <c r="EN852" s="1">
        <v>5</v>
      </c>
      <c r="EO852" s="1" t="s">
        <v>386</v>
      </c>
      <c r="EP852" s="1">
        <v>2.94062</v>
      </c>
      <c r="EQ852" s="1">
        <v>2.8011599999999999</v>
      </c>
      <c r="ER852" s="1">
        <v>4.0206600000000002E-2</v>
      </c>
      <c r="ES852" s="1">
        <v>4.8837499999999999E-2</v>
      </c>
      <c r="ET852" s="1">
        <v>0.11687699999999999</v>
      </c>
      <c r="EU852" s="1">
        <v>0.109483</v>
      </c>
      <c r="EV852" s="1">
        <v>19612.2</v>
      </c>
      <c r="EW852" s="1">
        <v>20379.099999999999</v>
      </c>
      <c r="EX852" s="1">
        <v>23776.1</v>
      </c>
      <c r="EY852" s="1">
        <v>24948.2</v>
      </c>
      <c r="EZ852" s="1">
        <v>33613.800000000003</v>
      </c>
      <c r="FA852" s="1">
        <v>35479.699999999997</v>
      </c>
      <c r="FB852" s="1">
        <v>43364.1</v>
      </c>
      <c r="FC852" s="1">
        <v>46123.4</v>
      </c>
      <c r="FD852" s="1">
        <v>1.9278999999999999</v>
      </c>
      <c r="FE852" s="1">
        <v>1.7884</v>
      </c>
      <c r="FF852" s="1">
        <v>9.7364199999999998E-2</v>
      </c>
      <c r="FG852" s="1">
        <v>0</v>
      </c>
      <c r="FH852" s="1">
        <v>30.287099999999999</v>
      </c>
      <c r="FI852" s="1">
        <v>999.9</v>
      </c>
      <c r="FJ852" s="1">
        <v>50.6</v>
      </c>
      <c r="FK852" s="1">
        <v>39.6</v>
      </c>
      <c r="FL852" s="1">
        <v>37.015999999999998</v>
      </c>
      <c r="FM852" s="1">
        <v>63.283900000000003</v>
      </c>
      <c r="FN852" s="1">
        <v>26.5745</v>
      </c>
      <c r="FO852" s="1">
        <v>1</v>
      </c>
      <c r="FP852" s="1">
        <v>0.58103400000000005</v>
      </c>
      <c r="FQ852" s="1">
        <v>2.3191000000000002</v>
      </c>
      <c r="FR852" s="1">
        <v>20.302600000000002</v>
      </c>
      <c r="FS852" s="1">
        <v>5.2117500000000003</v>
      </c>
      <c r="FT852" s="1">
        <v>11.908099999999999</v>
      </c>
      <c r="FU852" s="1">
        <v>5.0029500000000002</v>
      </c>
      <c r="FV852" s="1">
        <v>3.2898999999999998</v>
      </c>
      <c r="FW852" s="1">
        <v>9999</v>
      </c>
      <c r="FX852" s="1">
        <v>9999</v>
      </c>
      <c r="FY852" s="1">
        <v>9999</v>
      </c>
      <c r="FZ852" s="1">
        <v>999.9</v>
      </c>
      <c r="GA852" s="1">
        <v>1.8597999999999999</v>
      </c>
      <c r="GB852" s="1">
        <v>1.85484</v>
      </c>
      <c r="GC852" s="1">
        <v>1.85795</v>
      </c>
      <c r="GD852" s="1">
        <v>1.85643</v>
      </c>
      <c r="GE852" s="1">
        <v>1.8551599999999999</v>
      </c>
      <c r="GF852" s="1">
        <v>1.85473</v>
      </c>
      <c r="GG852" s="1">
        <v>1.85361</v>
      </c>
      <c r="GH852" s="1">
        <v>1.8565700000000001</v>
      </c>
      <c r="GI852" s="1">
        <v>0</v>
      </c>
      <c r="GJ852" s="1">
        <v>0</v>
      </c>
      <c r="GK852" s="1">
        <v>0</v>
      </c>
      <c r="GL852" s="1">
        <v>0</v>
      </c>
      <c r="GM852" s="1" t="s">
        <v>350</v>
      </c>
      <c r="GN852" s="1" t="s">
        <v>351</v>
      </c>
      <c r="GO852" s="1" t="s">
        <v>352</v>
      </c>
      <c r="GP852" s="1" t="s">
        <v>352</v>
      </c>
      <c r="GQ852" s="1" t="s">
        <v>352</v>
      </c>
      <c r="GR852" s="1" t="s">
        <v>352</v>
      </c>
      <c r="GS852" s="1">
        <v>0</v>
      </c>
      <c r="GT852" s="1">
        <v>100</v>
      </c>
      <c r="GU852" s="1">
        <v>100</v>
      </c>
      <c r="GV852" s="1">
        <v>0.78300000000000003</v>
      </c>
      <c r="GW852" s="1">
        <v>1.09E-2</v>
      </c>
      <c r="GX852" s="1">
        <v>0.33715491177224621</v>
      </c>
      <c r="GY852" s="1">
        <v>3.036990343597491E-3</v>
      </c>
      <c r="GZ852" s="1">
        <v>-1.538114387597119E-6</v>
      </c>
      <c r="HA852" s="1">
        <v>3.3909691194327332E-10</v>
      </c>
      <c r="HB852" s="1">
        <v>-6.0604171497381017E-2</v>
      </c>
      <c r="HC852" s="1">
        <v>9.7621983196103414E-3</v>
      </c>
      <c r="HD852" s="1">
        <v>-3.3387782167185642E-4</v>
      </c>
      <c r="HE852" s="1">
        <v>2.632278881966732E-6</v>
      </c>
      <c r="HF852" s="1">
        <v>6</v>
      </c>
      <c r="HG852" s="1">
        <v>2134</v>
      </c>
      <c r="HH852" s="1">
        <v>2</v>
      </c>
      <c r="HI852" s="1">
        <v>31</v>
      </c>
      <c r="HJ852" s="1">
        <v>4.9000000000000004</v>
      </c>
      <c r="HK852" s="1">
        <v>4.7</v>
      </c>
      <c r="HL852" s="1">
        <v>0.64819300000000002</v>
      </c>
      <c r="HM852" s="1">
        <v>2.3815900000000001</v>
      </c>
      <c r="HN852" s="1">
        <v>1.4978</v>
      </c>
      <c r="HO852" s="1">
        <v>2.3083499999999999</v>
      </c>
      <c r="HP852" s="1">
        <v>1.5478499999999999</v>
      </c>
      <c r="HQ852" s="1">
        <v>2.34253</v>
      </c>
      <c r="HR852" s="1">
        <v>42.6706</v>
      </c>
      <c r="HS852" s="1">
        <v>14.368399999999999</v>
      </c>
      <c r="HT852" s="1">
        <v>18</v>
      </c>
      <c r="HU852" s="1">
        <v>495.12599999999998</v>
      </c>
      <c r="HV852" s="1">
        <v>467.96600000000001</v>
      </c>
      <c r="HW852" s="1">
        <v>26.613</v>
      </c>
      <c r="HX852" s="1">
        <v>34.222099999999998</v>
      </c>
      <c r="HY852" s="1">
        <v>29.9999</v>
      </c>
      <c r="HZ852" s="1">
        <v>34.002299999999998</v>
      </c>
      <c r="IA852" s="1">
        <v>34.094299999999997</v>
      </c>
      <c r="IB852" s="1">
        <v>12.9838</v>
      </c>
      <c r="IC852" s="1">
        <v>33.816600000000001</v>
      </c>
      <c r="ID852" s="1">
        <v>0</v>
      </c>
      <c r="IE852" s="1">
        <v>26.658200000000001</v>
      </c>
      <c r="IF852" s="1">
        <v>231.00899999999999</v>
      </c>
      <c r="IG852" s="1">
        <v>24.696999999999999</v>
      </c>
      <c r="IH852" s="1">
        <v>100.264</v>
      </c>
      <c r="II852" s="1">
        <v>99.957499999999996</v>
      </c>
      <c r="IJ852" s="1" t="s">
        <v>1117</v>
      </c>
    </row>
    <row r="853" spans="1:244" ht="15.75" customHeight="1" x14ac:dyDescent="0.3">
      <c r="A853" s="1">
        <v>837</v>
      </c>
      <c r="B853" s="1">
        <v>1659887285.5999999</v>
      </c>
      <c r="C853" s="1">
        <v>7028.5</v>
      </c>
      <c r="D853" s="1" t="s">
        <v>1978</v>
      </c>
      <c r="E853" s="1" t="s">
        <v>1979</v>
      </c>
      <c r="F853" s="1">
        <v>1</v>
      </c>
      <c r="G853" s="1" t="s">
        <v>1115</v>
      </c>
      <c r="H853" s="1" t="s">
        <v>345</v>
      </c>
      <c r="I853" s="1" t="s">
        <v>1102</v>
      </c>
      <c r="J853" s="1" t="s">
        <v>1113</v>
      </c>
      <c r="K853" s="1" t="s">
        <v>1114</v>
      </c>
      <c r="L853" s="1" t="s">
        <v>1904</v>
      </c>
      <c r="M853" s="1" t="s">
        <v>346</v>
      </c>
      <c r="N853" s="1">
        <v>1659887277.8999989</v>
      </c>
      <c r="O853" s="1">
        <f t="shared" si="102"/>
        <v>2.057317845538355E-3</v>
      </c>
      <c r="P853" s="1">
        <f t="shared" si="103"/>
        <v>2.0573178455383552</v>
      </c>
      <c r="Q853" s="1">
        <f t="shared" si="104"/>
        <v>2.2012326153935176</v>
      </c>
      <c r="R853" s="1">
        <f t="shared" si="105"/>
        <v>128.19935333333331</v>
      </c>
      <c r="S853" s="1">
        <f t="shared" si="106"/>
        <v>88.163625953389698</v>
      </c>
      <c r="T853" s="1">
        <f t="shared" si="107"/>
        <v>8.7542987487712676</v>
      </c>
      <c r="U853" s="1">
        <f t="shared" si="108"/>
        <v>12.729687854179456</v>
      </c>
      <c r="V853" s="1">
        <f t="shared" si="109"/>
        <v>9.8419434292496583E-2</v>
      </c>
      <c r="W853" s="1">
        <f t="shared" si="110"/>
        <v>2.9143854318821978</v>
      </c>
      <c r="X853" s="1">
        <f t="shared" si="111"/>
        <v>9.6609599286410539E-2</v>
      </c>
      <c r="Y853" s="1">
        <f t="shared" si="112"/>
        <v>6.0540833980400166E-2</v>
      </c>
      <c r="Z853" s="1">
        <f t="shared" si="113"/>
        <v>321.51466379999999</v>
      </c>
      <c r="AA853" s="1">
        <f t="shared" si="114"/>
        <v>32.288998306641808</v>
      </c>
      <c r="AB853" s="1">
        <f t="shared" si="115"/>
        <v>31.85697333333334</v>
      </c>
      <c r="AC853" s="1">
        <f t="shared" si="116"/>
        <v>4.7365630070993667</v>
      </c>
      <c r="AD853" s="1">
        <f t="shared" si="117"/>
        <v>60.132112261918699</v>
      </c>
      <c r="AE853" s="1">
        <f t="shared" si="118"/>
        <v>2.7012315431956484</v>
      </c>
      <c r="AF853" s="1">
        <f t="shared" si="119"/>
        <v>4.492161411908894</v>
      </c>
      <c r="AG853" s="1">
        <f t="shared" si="120"/>
        <v>2.0353314639037183</v>
      </c>
      <c r="AH853" s="1">
        <f t="shared" si="121"/>
        <v>-90.727716988241454</v>
      </c>
      <c r="AI853" s="1">
        <f t="shared" si="122"/>
        <v>-146.40788211765476</v>
      </c>
      <c r="AJ853" s="1">
        <f t="shared" si="123"/>
        <v>-11.324665671760366</v>
      </c>
      <c r="AK853" s="1">
        <f t="shared" si="124"/>
        <v>73.054399022343375</v>
      </c>
      <c r="AL853" s="1">
        <f t="shared" si="125"/>
        <v>30.098881870357836</v>
      </c>
      <c r="AM853" s="1">
        <f t="shared" si="126"/>
        <v>2.0533369270997306</v>
      </c>
      <c r="AN853" s="1">
        <f t="shared" si="127"/>
        <v>2.2012326153935176</v>
      </c>
      <c r="AO853" s="1">
        <v>195.70110041289311</v>
      </c>
      <c r="AP853" s="1">
        <v>167.01608484848481</v>
      </c>
      <c r="AQ853" s="1">
        <v>4.9960945205030924</v>
      </c>
      <c r="AR853" s="1">
        <v>66.272461968613413</v>
      </c>
      <c r="AS853" s="1">
        <f t="shared" si="128"/>
        <v>2.0573178455383552</v>
      </c>
      <c r="AT853" s="1">
        <v>24.809414512577959</v>
      </c>
      <c r="AU853" s="1">
        <v>27.21010424242424</v>
      </c>
      <c r="AV853" s="1">
        <v>5.0662392571301073E-5</v>
      </c>
      <c r="AW853" s="1">
        <v>80.697832317614541</v>
      </c>
      <c r="AX853" s="1">
        <v>2</v>
      </c>
      <c r="AY853" s="1">
        <v>0</v>
      </c>
      <c r="AZ853" s="1">
        <f t="shared" si="129"/>
        <v>1</v>
      </c>
      <c r="BA853" s="1">
        <f t="shared" si="130"/>
        <v>0</v>
      </c>
      <c r="BB853" s="1">
        <f t="shared" si="131"/>
        <v>51745.634028140514</v>
      </c>
      <c r="BC853" s="1">
        <f t="shared" si="132"/>
        <v>1999.9880000000001</v>
      </c>
      <c r="BD853" s="1">
        <f t="shared" si="133"/>
        <v>1681.19022</v>
      </c>
      <c r="BE853" s="1">
        <f t="shared" si="134"/>
        <v>0.84060015360092155</v>
      </c>
      <c r="BF853" s="1">
        <f t="shared" si="135"/>
        <v>0.16075829644977868</v>
      </c>
      <c r="BG853" s="1">
        <v>6</v>
      </c>
      <c r="BH853" s="1">
        <v>0.5</v>
      </c>
      <c r="BI853" s="1" t="s">
        <v>347</v>
      </c>
      <c r="BJ853" s="1">
        <v>2</v>
      </c>
      <c r="BK853" s="1" t="b">
        <v>1</v>
      </c>
      <c r="BL853" s="1">
        <v>1659887277.8999989</v>
      </c>
      <c r="BM853" s="1">
        <v>128.19935333333331</v>
      </c>
      <c r="BN853" s="1">
        <v>164.62486666666669</v>
      </c>
      <c r="BO853" s="1">
        <v>27.20382</v>
      </c>
      <c r="BP853" s="1">
        <v>24.80744</v>
      </c>
      <c r="BQ853" s="1">
        <v>127.50002000000001</v>
      </c>
      <c r="BR853" s="1">
        <v>27.192926666666661</v>
      </c>
      <c r="BS853" s="1">
        <v>500.12393333333341</v>
      </c>
      <c r="BT853" s="1">
        <v>99.195973333333342</v>
      </c>
      <c r="BU853" s="1">
        <v>0.10006462000000001</v>
      </c>
      <c r="BV853" s="1">
        <v>30.925153333333331</v>
      </c>
      <c r="BW853" s="1">
        <v>31.85697333333334</v>
      </c>
      <c r="BX853" s="1">
        <v>999.89999999999986</v>
      </c>
      <c r="BY853" s="1">
        <v>0</v>
      </c>
      <c r="BZ853" s="1">
        <v>0</v>
      </c>
      <c r="CA853" s="1">
        <v>9994.1646666666675</v>
      </c>
      <c r="CB853" s="1">
        <v>0</v>
      </c>
      <c r="CC853" s="1">
        <v>272.99173333333329</v>
      </c>
      <c r="CD853" s="1">
        <v>-36.42527333333333</v>
      </c>
      <c r="CE853" s="1">
        <v>131.78469999999999</v>
      </c>
      <c r="CF853" s="1">
        <v>168.8123333333333</v>
      </c>
      <c r="CG853" s="1">
        <v>2.3963739999999998</v>
      </c>
      <c r="CH853" s="1">
        <v>164.62486666666669</v>
      </c>
      <c r="CI853" s="1">
        <v>24.80744</v>
      </c>
      <c r="CJ853" s="1">
        <v>2.698509333333333</v>
      </c>
      <c r="CK853" s="1">
        <v>2.460798</v>
      </c>
      <c r="CL853" s="1">
        <v>22.276033333333331</v>
      </c>
      <c r="CM853" s="1">
        <v>20.76952</v>
      </c>
      <c r="CN853" s="1">
        <v>1999.9880000000001</v>
      </c>
      <c r="CO853" s="1">
        <v>0.97999619999999998</v>
      </c>
      <c r="CP853" s="1">
        <v>2.0004006666666671E-2</v>
      </c>
      <c r="CQ853" s="1">
        <v>0</v>
      </c>
      <c r="CR853" s="1">
        <v>2.2627333333333342</v>
      </c>
      <c r="CS853" s="1">
        <v>0</v>
      </c>
      <c r="CT853" s="1">
        <v>16441.686666666668</v>
      </c>
      <c r="CU853" s="1">
        <v>17412.173333333329</v>
      </c>
      <c r="CV853" s="1">
        <v>43.716400000000007</v>
      </c>
      <c r="CW853" s="1">
        <v>45.061999999999998</v>
      </c>
      <c r="CX853" s="1">
        <v>43.791333333333327</v>
      </c>
      <c r="CY853" s="1">
        <v>43.383266666666671</v>
      </c>
      <c r="CZ853" s="1">
        <v>43.7164</v>
      </c>
      <c r="DA853" s="1">
        <v>1959.9780000000001</v>
      </c>
      <c r="DB853" s="1">
        <v>40.01</v>
      </c>
      <c r="DC853" s="1">
        <v>0</v>
      </c>
      <c r="DD853" s="1">
        <v>1659887284.7</v>
      </c>
      <c r="DE853" s="1">
        <v>0</v>
      </c>
      <c r="DF853" s="1">
        <v>1659887002.5</v>
      </c>
      <c r="DG853" s="1" t="s">
        <v>1905</v>
      </c>
      <c r="DH853" s="1">
        <v>1659886993</v>
      </c>
      <c r="DI853" s="1">
        <v>1659887002.5</v>
      </c>
      <c r="DJ853" s="1">
        <v>16</v>
      </c>
      <c r="DK853" s="1">
        <v>-0.38300000000000001</v>
      </c>
      <c r="DL853" s="1">
        <v>1E-3</v>
      </c>
      <c r="DM853" s="1">
        <v>1.325</v>
      </c>
      <c r="DN853" s="1">
        <v>1.6E-2</v>
      </c>
      <c r="DO853" s="1">
        <v>400</v>
      </c>
      <c r="DP853" s="1">
        <v>25</v>
      </c>
      <c r="DQ853" s="1">
        <v>0.27</v>
      </c>
      <c r="DR853" s="1">
        <v>0.06</v>
      </c>
      <c r="DS853" s="1">
        <v>1.6315451182537211</v>
      </c>
      <c r="DT853" s="1">
        <v>4.5957009522151244</v>
      </c>
      <c r="DU853" s="1">
        <v>0.34225988042315342</v>
      </c>
      <c r="DV853" s="1">
        <v>0</v>
      </c>
      <c r="DW853" s="1">
        <v>-36.430643333333343</v>
      </c>
      <c r="DX853" s="1">
        <v>-21.428387986651881</v>
      </c>
      <c r="DY853" s="1">
        <v>1.567296232302269</v>
      </c>
      <c r="DZ853" s="1">
        <v>0</v>
      </c>
      <c r="EA853" s="1">
        <v>94.014690372108618</v>
      </c>
      <c r="EB853" s="1">
        <v>195.33998822809991</v>
      </c>
      <c r="EC853" s="1">
        <v>14.63025475511545</v>
      </c>
      <c r="ED853" s="1">
        <v>0</v>
      </c>
      <c r="EE853" s="1">
        <v>2.3915052499999998</v>
      </c>
      <c r="EF853" s="1">
        <v>0.1153572607879908</v>
      </c>
      <c r="EG853" s="1">
        <v>1.4663388930854251E-2</v>
      </c>
      <c r="EH853" s="1">
        <v>1</v>
      </c>
      <c r="EI853" s="1">
        <v>2.0352520407071388</v>
      </c>
      <c r="EJ853" s="1">
        <v>6.4507887670488947E-3</v>
      </c>
      <c r="EK853" s="1">
        <v>1.7007224432136799E-3</v>
      </c>
      <c r="EL853" s="1">
        <v>1</v>
      </c>
      <c r="EM853" s="1">
        <v>2</v>
      </c>
      <c r="EN853" s="1">
        <v>5</v>
      </c>
      <c r="EO853" s="1" t="s">
        <v>386</v>
      </c>
      <c r="EP853" s="1">
        <v>2.9407299999999998</v>
      </c>
      <c r="EQ853" s="1">
        <v>2.80105</v>
      </c>
      <c r="ER853" s="1">
        <v>4.1310699999999999E-2</v>
      </c>
      <c r="ES853" s="1">
        <v>4.9945499999999997E-2</v>
      </c>
      <c r="ET853" s="1">
        <v>0.116878</v>
      </c>
      <c r="EU853" s="1">
        <v>0.109393</v>
      </c>
      <c r="EV853" s="1">
        <v>19589.599999999999</v>
      </c>
      <c r="EW853" s="1">
        <v>20355.400000000001</v>
      </c>
      <c r="EX853" s="1">
        <v>23776</v>
      </c>
      <c r="EY853" s="1">
        <v>24948.2</v>
      </c>
      <c r="EZ853" s="1">
        <v>33613.9</v>
      </c>
      <c r="FA853" s="1">
        <v>35483.1</v>
      </c>
      <c r="FB853" s="1">
        <v>43364.1</v>
      </c>
      <c r="FC853" s="1">
        <v>46123</v>
      </c>
      <c r="FD853" s="1">
        <v>1.9279999999999999</v>
      </c>
      <c r="FE853" s="1">
        <v>1.7885</v>
      </c>
      <c r="FF853" s="1">
        <v>9.7788899999999998E-2</v>
      </c>
      <c r="FG853" s="1">
        <v>0</v>
      </c>
      <c r="FH853" s="1">
        <v>30.2851</v>
      </c>
      <c r="FI853" s="1">
        <v>999.9</v>
      </c>
      <c r="FJ853" s="1">
        <v>50.6</v>
      </c>
      <c r="FK853" s="1">
        <v>39.6</v>
      </c>
      <c r="FL853" s="1">
        <v>37.013800000000003</v>
      </c>
      <c r="FM853" s="1">
        <v>63.633899999999997</v>
      </c>
      <c r="FN853" s="1">
        <v>25.6691</v>
      </c>
      <c r="FO853" s="1">
        <v>1</v>
      </c>
      <c r="FP853" s="1">
        <v>0.58101899999999995</v>
      </c>
      <c r="FQ853" s="1">
        <v>2.3007</v>
      </c>
      <c r="FR853" s="1">
        <v>20.302700000000002</v>
      </c>
      <c r="FS853" s="1">
        <v>5.2117500000000003</v>
      </c>
      <c r="FT853" s="1">
        <v>11.908099999999999</v>
      </c>
      <c r="FU853" s="1">
        <v>5.0029000000000003</v>
      </c>
      <c r="FV853" s="1">
        <v>3.2898499999999999</v>
      </c>
      <c r="FW853" s="1">
        <v>9999</v>
      </c>
      <c r="FX853" s="1">
        <v>9999</v>
      </c>
      <c r="FY853" s="1">
        <v>9999</v>
      </c>
      <c r="FZ853" s="1">
        <v>999.9</v>
      </c>
      <c r="GA853" s="1">
        <v>1.85982</v>
      </c>
      <c r="GB853" s="1">
        <v>1.85486</v>
      </c>
      <c r="GC853" s="1">
        <v>1.8579699999999999</v>
      </c>
      <c r="GD853" s="1">
        <v>1.85646</v>
      </c>
      <c r="GE853" s="1">
        <v>1.8551599999999999</v>
      </c>
      <c r="GF853" s="1">
        <v>1.8547400000000001</v>
      </c>
      <c r="GG853" s="1">
        <v>1.85362</v>
      </c>
      <c r="GH853" s="1">
        <v>1.8566</v>
      </c>
      <c r="GI853" s="1">
        <v>0</v>
      </c>
      <c r="GJ853" s="1">
        <v>0</v>
      </c>
      <c r="GK853" s="1">
        <v>0</v>
      </c>
      <c r="GL853" s="1">
        <v>0</v>
      </c>
      <c r="GM853" s="1" t="s">
        <v>350</v>
      </c>
      <c r="GN853" s="1" t="s">
        <v>351</v>
      </c>
      <c r="GO853" s="1" t="s">
        <v>352</v>
      </c>
      <c r="GP853" s="1" t="s">
        <v>352</v>
      </c>
      <c r="GQ853" s="1" t="s">
        <v>352</v>
      </c>
      <c r="GR853" s="1" t="s">
        <v>352</v>
      </c>
      <c r="GS853" s="1">
        <v>0</v>
      </c>
      <c r="GT853" s="1">
        <v>100</v>
      </c>
      <c r="GU853" s="1">
        <v>100</v>
      </c>
      <c r="GV853" s="1">
        <v>0.79600000000000004</v>
      </c>
      <c r="GW853" s="1">
        <v>1.09E-2</v>
      </c>
      <c r="GX853" s="1">
        <v>0.33715491177224621</v>
      </c>
      <c r="GY853" s="1">
        <v>3.036990343597491E-3</v>
      </c>
      <c r="GZ853" s="1">
        <v>-1.538114387597119E-6</v>
      </c>
      <c r="HA853" s="1">
        <v>3.3909691194327332E-10</v>
      </c>
      <c r="HB853" s="1">
        <v>-6.0604171497381017E-2</v>
      </c>
      <c r="HC853" s="1">
        <v>9.7621983196103414E-3</v>
      </c>
      <c r="HD853" s="1">
        <v>-3.3387782167185642E-4</v>
      </c>
      <c r="HE853" s="1">
        <v>2.632278881966732E-6</v>
      </c>
      <c r="HF853" s="1">
        <v>6</v>
      </c>
      <c r="HG853" s="1">
        <v>2134</v>
      </c>
      <c r="HH853" s="1">
        <v>2</v>
      </c>
      <c r="HI853" s="1">
        <v>31</v>
      </c>
      <c r="HJ853" s="1">
        <v>4.9000000000000004</v>
      </c>
      <c r="HK853" s="1">
        <v>4.7</v>
      </c>
      <c r="HL853" s="1">
        <v>0.66162100000000001</v>
      </c>
      <c r="HM853" s="1">
        <v>2.36328</v>
      </c>
      <c r="HN853" s="1">
        <v>1.4978</v>
      </c>
      <c r="HO853" s="1">
        <v>2.3095699999999999</v>
      </c>
      <c r="HP853" s="1">
        <v>1.5478499999999999</v>
      </c>
      <c r="HQ853" s="1">
        <v>2.4401899999999999</v>
      </c>
      <c r="HR853" s="1">
        <v>42.6706</v>
      </c>
      <c r="HS853" s="1">
        <v>14.3772</v>
      </c>
      <c r="HT853" s="1">
        <v>18</v>
      </c>
      <c r="HU853" s="1">
        <v>495.18099999999998</v>
      </c>
      <c r="HV853" s="1">
        <v>468.03</v>
      </c>
      <c r="HW853" s="1">
        <v>26.6221</v>
      </c>
      <c r="HX853" s="1">
        <v>34.221299999999999</v>
      </c>
      <c r="HY853" s="1">
        <v>29.9998</v>
      </c>
      <c r="HZ853" s="1">
        <v>34.0015</v>
      </c>
      <c r="IA853" s="1">
        <v>34.094299999999997</v>
      </c>
      <c r="IB853" s="1">
        <v>13.270899999999999</v>
      </c>
      <c r="IC853" s="1">
        <v>33.816600000000001</v>
      </c>
      <c r="ID853" s="1">
        <v>0</v>
      </c>
      <c r="IE853" s="1">
        <v>26.658200000000001</v>
      </c>
      <c r="IF853" s="1">
        <v>241.029</v>
      </c>
      <c r="IG853" s="1">
        <v>24.6951</v>
      </c>
      <c r="IH853" s="1">
        <v>100.264</v>
      </c>
      <c r="II853" s="1">
        <v>99.956900000000005</v>
      </c>
      <c r="IJ853" s="1" t="s">
        <v>1117</v>
      </c>
    </row>
    <row r="854" spans="1:244" ht="15.75" customHeight="1" x14ac:dyDescent="0.3">
      <c r="A854" s="1">
        <v>838</v>
      </c>
      <c r="B854" s="1">
        <v>1659887286.5999999</v>
      </c>
      <c r="C854" s="1">
        <v>7029.5</v>
      </c>
      <c r="D854" s="1" t="s">
        <v>1980</v>
      </c>
      <c r="E854" s="1" t="s">
        <v>1981</v>
      </c>
      <c r="F854" s="1">
        <v>1</v>
      </c>
      <c r="G854" s="1" t="s">
        <v>1115</v>
      </c>
      <c r="H854" s="1" t="s">
        <v>345</v>
      </c>
      <c r="I854" s="1" t="s">
        <v>1102</v>
      </c>
      <c r="J854" s="1" t="s">
        <v>1113</v>
      </c>
      <c r="K854" s="1" t="s">
        <v>1114</v>
      </c>
      <c r="L854" s="1" t="s">
        <v>1904</v>
      </c>
      <c r="M854" s="1" t="s">
        <v>346</v>
      </c>
      <c r="N854" s="1">
        <v>1659887278.9333329</v>
      </c>
      <c r="O854" s="1">
        <f t="shared" si="102"/>
        <v>2.06871882130103E-3</v>
      </c>
      <c r="P854" s="1">
        <f t="shared" si="103"/>
        <v>2.0687188213010299</v>
      </c>
      <c r="Q854" s="1">
        <f t="shared" si="104"/>
        <v>2.4470662870768396</v>
      </c>
      <c r="R854" s="1">
        <f t="shared" si="105"/>
        <v>133.03955333333329</v>
      </c>
      <c r="S854" s="1">
        <f t="shared" si="106"/>
        <v>89.064284414508478</v>
      </c>
      <c r="T854" s="1">
        <f t="shared" si="107"/>
        <v>8.8437368724483676</v>
      </c>
      <c r="U854" s="1">
        <f t="shared" si="108"/>
        <v>13.210309958055412</v>
      </c>
      <c r="V854" s="1">
        <f t="shared" si="109"/>
        <v>9.8964135940364101E-2</v>
      </c>
      <c r="W854" s="1">
        <f t="shared" si="110"/>
        <v>2.9144670070789402</v>
      </c>
      <c r="X854" s="1">
        <f t="shared" si="111"/>
        <v>9.7134463373016275E-2</v>
      </c>
      <c r="Y854" s="1">
        <f t="shared" si="112"/>
        <v>6.0870610859346821E-2</v>
      </c>
      <c r="Z854" s="1">
        <f t="shared" si="113"/>
        <v>321.51455739999994</v>
      </c>
      <c r="AA854" s="1">
        <f t="shared" si="114"/>
        <v>32.287256543680328</v>
      </c>
      <c r="AB854" s="1">
        <f t="shared" si="115"/>
        <v>31.8581</v>
      </c>
      <c r="AC854" s="1">
        <f t="shared" si="116"/>
        <v>4.7368653827945568</v>
      </c>
      <c r="AD854" s="1">
        <f t="shared" si="117"/>
        <v>60.129651944268012</v>
      </c>
      <c r="AE854" s="1">
        <f t="shared" si="118"/>
        <v>2.7013162163461271</v>
      </c>
      <c r="AF854" s="1">
        <f t="shared" si="119"/>
        <v>4.4924860347601525</v>
      </c>
      <c r="AG854" s="1">
        <f t="shared" si="120"/>
        <v>2.0355491664484298</v>
      </c>
      <c r="AH854" s="1">
        <f t="shared" si="121"/>
        <v>-91.230500019375427</v>
      </c>
      <c r="AI854" s="1">
        <f t="shared" si="122"/>
        <v>-146.38998268772494</v>
      </c>
      <c r="AJ854" s="1">
        <f t="shared" si="123"/>
        <v>-11.323097748940546</v>
      </c>
      <c r="AK854" s="1">
        <f t="shared" si="124"/>
        <v>72.570976943959039</v>
      </c>
      <c r="AL854" s="1">
        <f t="shared" si="125"/>
        <v>30.398248105486552</v>
      </c>
      <c r="AM854" s="1">
        <f t="shared" si="126"/>
        <v>2.0584583099012397</v>
      </c>
      <c r="AN854" s="1">
        <f t="shared" si="127"/>
        <v>2.4470662870768396</v>
      </c>
      <c r="AO854" s="1">
        <v>200.91286892956089</v>
      </c>
      <c r="AP854" s="1">
        <v>171.9813272727273</v>
      </c>
      <c r="AQ854" s="1">
        <v>4.9853662031356736</v>
      </c>
      <c r="AR854" s="1">
        <v>66.272461968613413</v>
      </c>
      <c r="AS854" s="1">
        <f t="shared" si="128"/>
        <v>2.0687188213010299</v>
      </c>
      <c r="AT854" s="1">
        <v>24.795552520943421</v>
      </c>
      <c r="AU854" s="1">
        <v>27.209800000000001</v>
      </c>
      <c r="AV854" s="1">
        <v>1.0702284315371249E-5</v>
      </c>
      <c r="AW854" s="1">
        <v>80.697832317614541</v>
      </c>
      <c r="AX854" s="1">
        <v>2</v>
      </c>
      <c r="AY854" s="1">
        <v>0</v>
      </c>
      <c r="AZ854" s="1">
        <f t="shared" si="129"/>
        <v>1</v>
      </c>
      <c r="BA854" s="1">
        <f t="shared" si="130"/>
        <v>0</v>
      </c>
      <c r="BB854" s="1">
        <f t="shared" si="131"/>
        <v>51747.734822379658</v>
      </c>
      <c r="BC854" s="1">
        <f t="shared" si="132"/>
        <v>1999.987333333333</v>
      </c>
      <c r="BD854" s="1">
        <f t="shared" si="133"/>
        <v>1681.1896599999998</v>
      </c>
      <c r="BE854" s="1">
        <f t="shared" si="134"/>
        <v>0.84060015380097408</v>
      </c>
      <c r="BF854" s="1">
        <f t="shared" si="135"/>
        <v>0.16075829683587997</v>
      </c>
      <c r="BG854" s="1">
        <v>6</v>
      </c>
      <c r="BH854" s="1">
        <v>0.5</v>
      </c>
      <c r="BI854" s="1" t="s">
        <v>347</v>
      </c>
      <c r="BJ854" s="1">
        <v>2</v>
      </c>
      <c r="BK854" s="1" t="b">
        <v>1</v>
      </c>
      <c r="BL854" s="1">
        <v>1659887278.9333329</v>
      </c>
      <c r="BM854" s="1">
        <v>133.03955333333329</v>
      </c>
      <c r="BN854" s="1">
        <v>169.83693333333329</v>
      </c>
      <c r="BO854" s="1">
        <v>27.204653333333329</v>
      </c>
      <c r="BP854" s="1">
        <v>24.802299999999999</v>
      </c>
      <c r="BQ854" s="1">
        <v>132.3273933333333</v>
      </c>
      <c r="BR854" s="1">
        <v>27.193760000000001</v>
      </c>
      <c r="BS854" s="1">
        <v>500.1242666666667</v>
      </c>
      <c r="BT854" s="1">
        <v>99.196053333333325</v>
      </c>
      <c r="BU854" s="1">
        <v>0.1000554333333333</v>
      </c>
      <c r="BV854" s="1">
        <v>30.92642</v>
      </c>
      <c r="BW854" s="1">
        <v>31.8581</v>
      </c>
      <c r="BX854" s="1">
        <v>999.89999999999986</v>
      </c>
      <c r="BY854" s="1">
        <v>0</v>
      </c>
      <c r="BZ854" s="1">
        <v>0</v>
      </c>
      <c r="CA854" s="1">
        <v>9994.6226666666662</v>
      </c>
      <c r="CB854" s="1">
        <v>0</v>
      </c>
      <c r="CC854" s="1">
        <v>291.67720000000008</v>
      </c>
      <c r="CD854" s="1">
        <v>-36.797106666666657</v>
      </c>
      <c r="CE854" s="1">
        <v>136.76033333333331</v>
      </c>
      <c r="CF854" s="1">
        <v>174.1558</v>
      </c>
      <c r="CG854" s="1">
        <v>2.402352</v>
      </c>
      <c r="CH854" s="1">
        <v>169.83693333333329</v>
      </c>
      <c r="CI854" s="1">
        <v>24.802299999999999</v>
      </c>
      <c r="CJ854" s="1">
        <v>2.6985946666666658</v>
      </c>
      <c r="CK854" s="1">
        <v>2.4602900000000001</v>
      </c>
      <c r="CL854" s="1">
        <v>22.276553333333329</v>
      </c>
      <c r="CM854" s="1">
        <v>20.766159999999999</v>
      </c>
      <c r="CN854" s="1">
        <v>1999.987333333333</v>
      </c>
      <c r="CO854" s="1">
        <v>0.97999619999999998</v>
      </c>
      <c r="CP854" s="1">
        <v>2.0004006666666671E-2</v>
      </c>
      <c r="CQ854" s="1">
        <v>0</v>
      </c>
      <c r="CR854" s="1">
        <v>2.3206666666666669</v>
      </c>
      <c r="CS854" s="1">
        <v>0</v>
      </c>
      <c r="CT854" s="1">
        <v>16440.16</v>
      </c>
      <c r="CU854" s="1">
        <v>17412.166666666672</v>
      </c>
      <c r="CV854" s="1">
        <v>43.712200000000003</v>
      </c>
      <c r="CW854" s="1">
        <v>45.061999999999998</v>
      </c>
      <c r="CX854" s="1">
        <v>43.791333333333327</v>
      </c>
      <c r="CY854" s="1">
        <v>43.379133333333343</v>
      </c>
      <c r="CZ854" s="1">
        <v>43.716400000000007</v>
      </c>
      <c r="DA854" s="1">
        <v>1959.977333333333</v>
      </c>
      <c r="DB854" s="1">
        <v>40.01</v>
      </c>
      <c r="DC854" s="1">
        <v>0</v>
      </c>
      <c r="DD854" s="1">
        <v>1659887285.3</v>
      </c>
      <c r="DE854" s="1">
        <v>0</v>
      </c>
      <c r="DF854" s="1">
        <v>1659887002.5</v>
      </c>
      <c r="DG854" s="1" t="s">
        <v>1905</v>
      </c>
      <c r="DH854" s="1">
        <v>1659886993</v>
      </c>
      <c r="DI854" s="1">
        <v>1659887002.5</v>
      </c>
      <c r="DJ854" s="1">
        <v>16</v>
      </c>
      <c r="DK854" s="1">
        <v>-0.38300000000000001</v>
      </c>
      <c r="DL854" s="1">
        <v>1E-3</v>
      </c>
      <c r="DM854" s="1">
        <v>1.325</v>
      </c>
      <c r="DN854" s="1">
        <v>1.6E-2</v>
      </c>
      <c r="DO854" s="1">
        <v>400</v>
      </c>
      <c r="DP854" s="1">
        <v>25</v>
      </c>
      <c r="DQ854" s="1">
        <v>0.27</v>
      </c>
      <c r="DR854" s="1">
        <v>0.06</v>
      </c>
      <c r="DS854" s="1">
        <v>1.6315451182537211</v>
      </c>
      <c r="DT854" s="1">
        <v>4.5957009522151244</v>
      </c>
      <c r="DU854" s="1">
        <v>0.34225988042315342</v>
      </c>
      <c r="DV854" s="1">
        <v>0</v>
      </c>
      <c r="DW854" s="1">
        <v>-36.430643333333343</v>
      </c>
      <c r="DX854" s="1">
        <v>-21.428387986651881</v>
      </c>
      <c r="DY854" s="1">
        <v>1.567296232302269</v>
      </c>
      <c r="DZ854" s="1">
        <v>0</v>
      </c>
      <c r="EA854" s="1">
        <v>94.014690372108618</v>
      </c>
      <c r="EB854" s="1">
        <v>195.33998822809991</v>
      </c>
      <c r="EC854" s="1">
        <v>14.63025475511545</v>
      </c>
      <c r="ED854" s="1">
        <v>0</v>
      </c>
      <c r="EE854" s="1">
        <v>2.3915052499999998</v>
      </c>
      <c r="EF854" s="1">
        <v>0.1153572607879908</v>
      </c>
      <c r="EG854" s="1">
        <v>1.4663388930854251E-2</v>
      </c>
      <c r="EH854" s="1">
        <v>1</v>
      </c>
      <c r="EI854" s="1">
        <v>2.0352520407071388</v>
      </c>
      <c r="EJ854" s="1">
        <v>6.4507887670488947E-3</v>
      </c>
      <c r="EK854" s="1">
        <v>1.7007224432136799E-3</v>
      </c>
      <c r="EL854" s="1">
        <v>1</v>
      </c>
      <c r="EM854" s="1">
        <v>2</v>
      </c>
      <c r="EN854" s="1">
        <v>5</v>
      </c>
      <c r="EO854" s="1" t="s">
        <v>386</v>
      </c>
      <c r="EP854" s="1">
        <v>2.94049</v>
      </c>
      <c r="EQ854" s="1">
        <v>2.8010799999999998</v>
      </c>
      <c r="ER854" s="1">
        <v>4.2410700000000003E-2</v>
      </c>
      <c r="ES854" s="1">
        <v>5.1028999999999998E-2</v>
      </c>
      <c r="ET854" s="1">
        <v>0.11687500000000001</v>
      </c>
      <c r="EU854" s="1">
        <v>0.109318</v>
      </c>
      <c r="EV854" s="1">
        <v>19567.099999999999</v>
      </c>
      <c r="EW854" s="1">
        <v>20332.099999999999</v>
      </c>
      <c r="EX854" s="1">
        <v>23775.9</v>
      </c>
      <c r="EY854" s="1">
        <v>24948.1</v>
      </c>
      <c r="EZ854" s="1">
        <v>33614.1</v>
      </c>
      <c r="FA854" s="1">
        <v>35486</v>
      </c>
      <c r="FB854" s="1">
        <v>43364.2</v>
      </c>
      <c r="FC854" s="1">
        <v>46122.9</v>
      </c>
      <c r="FD854" s="1">
        <v>1.92778</v>
      </c>
      <c r="FE854" s="1">
        <v>1.78867</v>
      </c>
      <c r="FF854" s="1">
        <v>9.80124E-2</v>
      </c>
      <c r="FG854" s="1">
        <v>0</v>
      </c>
      <c r="FH854" s="1">
        <v>30.283100000000001</v>
      </c>
      <c r="FI854" s="1">
        <v>999.9</v>
      </c>
      <c r="FJ854" s="1">
        <v>50.6</v>
      </c>
      <c r="FK854" s="1">
        <v>39.6</v>
      </c>
      <c r="FL854" s="1">
        <v>37.016399999999997</v>
      </c>
      <c r="FM854" s="1">
        <v>63.803899999999999</v>
      </c>
      <c r="FN854" s="1">
        <v>26.614599999999999</v>
      </c>
      <c r="FO854" s="1">
        <v>1</v>
      </c>
      <c r="FP854" s="1">
        <v>0.58094500000000004</v>
      </c>
      <c r="FQ854" s="1">
        <v>2.2816399999999999</v>
      </c>
      <c r="FR854" s="1">
        <v>20.302900000000001</v>
      </c>
      <c r="FS854" s="1">
        <v>5.2117500000000003</v>
      </c>
      <c r="FT854" s="1">
        <v>11.908099999999999</v>
      </c>
      <c r="FU854" s="1">
        <v>5.00305</v>
      </c>
      <c r="FV854" s="1">
        <v>3.2898800000000001</v>
      </c>
      <c r="FW854" s="1">
        <v>9999</v>
      </c>
      <c r="FX854" s="1">
        <v>9999</v>
      </c>
      <c r="FY854" s="1">
        <v>9999</v>
      </c>
      <c r="FZ854" s="1">
        <v>999.9</v>
      </c>
      <c r="GA854" s="1">
        <v>1.8598300000000001</v>
      </c>
      <c r="GB854" s="1">
        <v>1.85486</v>
      </c>
      <c r="GC854" s="1">
        <v>1.85799</v>
      </c>
      <c r="GD854" s="1">
        <v>1.8564799999999999</v>
      </c>
      <c r="GE854" s="1">
        <v>1.8551599999999999</v>
      </c>
      <c r="GF854" s="1">
        <v>1.8547499999999999</v>
      </c>
      <c r="GG854" s="1">
        <v>1.8536300000000001</v>
      </c>
      <c r="GH854" s="1">
        <v>1.8565799999999999</v>
      </c>
      <c r="GI854" s="1">
        <v>0</v>
      </c>
      <c r="GJ854" s="1">
        <v>0</v>
      </c>
      <c r="GK854" s="1">
        <v>0</v>
      </c>
      <c r="GL854" s="1">
        <v>0</v>
      </c>
      <c r="GM854" s="1" t="s">
        <v>350</v>
      </c>
      <c r="GN854" s="1" t="s">
        <v>351</v>
      </c>
      <c r="GO854" s="1" t="s">
        <v>352</v>
      </c>
      <c r="GP854" s="1" t="s">
        <v>352</v>
      </c>
      <c r="GQ854" s="1" t="s">
        <v>352</v>
      </c>
      <c r="GR854" s="1" t="s">
        <v>352</v>
      </c>
      <c r="GS854" s="1">
        <v>0</v>
      </c>
      <c r="GT854" s="1">
        <v>100</v>
      </c>
      <c r="GU854" s="1">
        <v>100</v>
      </c>
      <c r="GV854" s="1">
        <v>0.80800000000000005</v>
      </c>
      <c r="GW854" s="1">
        <v>1.0800000000000001E-2</v>
      </c>
      <c r="GX854" s="1">
        <v>0.33715491177224621</v>
      </c>
      <c r="GY854" s="1">
        <v>3.036990343597491E-3</v>
      </c>
      <c r="GZ854" s="1">
        <v>-1.538114387597119E-6</v>
      </c>
      <c r="HA854" s="1">
        <v>3.3909691194327332E-10</v>
      </c>
      <c r="HB854" s="1">
        <v>-6.0604171497381017E-2</v>
      </c>
      <c r="HC854" s="1">
        <v>9.7621983196103414E-3</v>
      </c>
      <c r="HD854" s="1">
        <v>-3.3387782167185642E-4</v>
      </c>
      <c r="HE854" s="1">
        <v>2.632278881966732E-6</v>
      </c>
      <c r="HF854" s="1">
        <v>6</v>
      </c>
      <c r="HG854" s="1">
        <v>2134</v>
      </c>
      <c r="HH854" s="1">
        <v>2</v>
      </c>
      <c r="HI854" s="1">
        <v>31</v>
      </c>
      <c r="HJ854" s="1">
        <v>4.9000000000000004</v>
      </c>
      <c r="HK854" s="1">
        <v>4.7</v>
      </c>
      <c r="HL854" s="1">
        <v>0.66528299999999996</v>
      </c>
      <c r="HM854" s="1">
        <v>2.3742700000000001</v>
      </c>
      <c r="HN854" s="1">
        <v>1.4978</v>
      </c>
      <c r="HO854" s="1">
        <v>2.3083499999999999</v>
      </c>
      <c r="HP854" s="1">
        <v>1.5478499999999999</v>
      </c>
      <c r="HQ854" s="1">
        <v>2.4475099999999999</v>
      </c>
      <c r="HR854" s="1">
        <v>42.6706</v>
      </c>
      <c r="HS854" s="1">
        <v>14.3772</v>
      </c>
      <c r="HT854" s="1">
        <v>18</v>
      </c>
      <c r="HU854" s="1">
        <v>495.04199999999997</v>
      </c>
      <c r="HV854" s="1">
        <v>468.14400000000001</v>
      </c>
      <c r="HW854" s="1">
        <v>26.631699999999999</v>
      </c>
      <c r="HX854" s="1">
        <v>34.220500000000001</v>
      </c>
      <c r="HY854" s="1">
        <v>29.9998</v>
      </c>
      <c r="HZ854" s="1">
        <v>34.001199999999997</v>
      </c>
      <c r="IA854" s="1">
        <v>34.094299999999997</v>
      </c>
      <c r="IB854" s="1">
        <v>13.4285</v>
      </c>
      <c r="IC854" s="1">
        <v>33.816600000000001</v>
      </c>
      <c r="ID854" s="1">
        <v>0</v>
      </c>
      <c r="IE854" s="1">
        <v>26.658200000000001</v>
      </c>
      <c r="IF854" s="1">
        <v>241.029</v>
      </c>
      <c r="IG854" s="1">
        <v>24.6967</v>
      </c>
      <c r="IH854" s="1">
        <v>100.264</v>
      </c>
      <c r="II854" s="1">
        <v>99.956599999999995</v>
      </c>
      <c r="IJ854" s="1" t="s">
        <v>1117</v>
      </c>
    </row>
    <row r="855" spans="1:244" ht="15.75" customHeight="1" x14ac:dyDescent="0.3">
      <c r="A855" s="1">
        <v>839</v>
      </c>
      <c r="B855" s="1">
        <v>1659887287.5999999</v>
      </c>
      <c r="C855" s="1">
        <v>7030.5</v>
      </c>
      <c r="D855" s="1" t="s">
        <v>1982</v>
      </c>
      <c r="E855" s="1" t="s">
        <v>1983</v>
      </c>
      <c r="F855" s="1">
        <v>1</v>
      </c>
      <c r="G855" s="1" t="s">
        <v>1115</v>
      </c>
      <c r="H855" s="1" t="s">
        <v>345</v>
      </c>
      <c r="I855" s="1" t="s">
        <v>1102</v>
      </c>
      <c r="J855" s="1" t="s">
        <v>1113</v>
      </c>
      <c r="K855" s="1" t="s">
        <v>1114</v>
      </c>
      <c r="L855" s="1" t="s">
        <v>1904</v>
      </c>
      <c r="M855" s="1" t="s">
        <v>346</v>
      </c>
      <c r="N855" s="1">
        <v>1659887279.966666</v>
      </c>
      <c r="O855" s="1">
        <f t="shared" si="102"/>
        <v>2.08694774635465E-3</v>
      </c>
      <c r="P855" s="1">
        <f t="shared" si="103"/>
        <v>2.08694774635465</v>
      </c>
      <c r="Q855" s="1">
        <f t="shared" si="104"/>
        <v>2.6613108842617303</v>
      </c>
      <c r="R855" s="1">
        <f t="shared" si="105"/>
        <v>137.9141333333333</v>
      </c>
      <c r="S855" s="1">
        <f t="shared" si="106"/>
        <v>90.686565639327128</v>
      </c>
      <c r="T855" s="1">
        <f t="shared" si="107"/>
        <v>9.0048233937324049</v>
      </c>
      <c r="U855" s="1">
        <f t="shared" si="108"/>
        <v>13.694337252835286</v>
      </c>
      <c r="V855" s="1">
        <f t="shared" si="109"/>
        <v>9.984152554187832E-2</v>
      </c>
      <c r="W855" s="1">
        <f t="shared" si="110"/>
        <v>2.9144379530257036</v>
      </c>
      <c r="X855" s="1">
        <f t="shared" si="111"/>
        <v>9.7979577149680461E-2</v>
      </c>
      <c r="Y855" s="1">
        <f t="shared" si="112"/>
        <v>6.1401632195379988E-2</v>
      </c>
      <c r="Z855" s="1">
        <f t="shared" si="113"/>
        <v>321.51498299999997</v>
      </c>
      <c r="AA855" s="1">
        <f t="shared" si="114"/>
        <v>32.283753237743845</v>
      </c>
      <c r="AB855" s="1">
        <f t="shared" si="115"/>
        <v>31.859159999999999</v>
      </c>
      <c r="AC855" s="1">
        <f t="shared" si="116"/>
        <v>4.7371498817802129</v>
      </c>
      <c r="AD855" s="1">
        <f t="shared" si="117"/>
        <v>60.126837938989738</v>
      </c>
      <c r="AE855" s="1">
        <f t="shared" si="118"/>
        <v>2.7013798583537363</v>
      </c>
      <c r="AF855" s="1">
        <f t="shared" si="119"/>
        <v>4.4928021345389997</v>
      </c>
      <c r="AG855" s="1">
        <f t="shared" si="120"/>
        <v>2.0357700234264766</v>
      </c>
      <c r="AH855" s="1">
        <f t="shared" si="121"/>
        <v>-92.034395614240069</v>
      </c>
      <c r="AI855" s="1">
        <f t="shared" si="122"/>
        <v>-146.36128865511898</v>
      </c>
      <c r="AJ855" s="1">
        <f t="shared" si="123"/>
        <v>-11.321119087535351</v>
      </c>
      <c r="AK855" s="1">
        <f t="shared" si="124"/>
        <v>71.798179643105584</v>
      </c>
      <c r="AL855" s="1">
        <f t="shared" si="125"/>
        <v>30.673039382432314</v>
      </c>
      <c r="AM855" s="1">
        <f t="shared" si="126"/>
        <v>2.064254455678415</v>
      </c>
      <c r="AN855" s="1">
        <f t="shared" si="127"/>
        <v>2.6613108842617303</v>
      </c>
      <c r="AO855" s="1">
        <v>206.1344132879785</v>
      </c>
      <c r="AP855" s="1">
        <v>176.96192727272719</v>
      </c>
      <c r="AQ855" s="1">
        <v>4.9810458383665379</v>
      </c>
      <c r="AR855" s="1">
        <v>66.272461968613413</v>
      </c>
      <c r="AS855" s="1">
        <f t="shared" si="128"/>
        <v>2.08694774635465</v>
      </c>
      <c r="AT855" s="1">
        <v>24.772068582184119</v>
      </c>
      <c r="AU855" s="1">
        <v>27.207769090909089</v>
      </c>
      <c r="AV855" s="1">
        <v>-1.7199434275633869E-5</v>
      </c>
      <c r="AW855" s="1">
        <v>80.697832317614541</v>
      </c>
      <c r="AX855" s="1">
        <v>2</v>
      </c>
      <c r="AY855" s="1">
        <v>0</v>
      </c>
      <c r="AZ855" s="1">
        <f t="shared" si="129"/>
        <v>1</v>
      </c>
      <c r="BA855" s="1">
        <f t="shared" si="130"/>
        <v>0</v>
      </c>
      <c r="BB855" s="1">
        <f t="shared" si="131"/>
        <v>51746.700542129227</v>
      </c>
      <c r="BC855" s="1">
        <f t="shared" si="132"/>
        <v>1999.99</v>
      </c>
      <c r="BD855" s="1">
        <f t="shared" si="133"/>
        <v>1681.1919</v>
      </c>
      <c r="BE855" s="1">
        <f t="shared" si="134"/>
        <v>0.84060015300076496</v>
      </c>
      <c r="BF855" s="1">
        <f t="shared" si="135"/>
        <v>0.16075829529147645</v>
      </c>
      <c r="BG855" s="1">
        <v>6</v>
      </c>
      <c r="BH855" s="1">
        <v>0.5</v>
      </c>
      <c r="BI855" s="1" t="s">
        <v>347</v>
      </c>
      <c r="BJ855" s="1">
        <v>2</v>
      </c>
      <c r="BK855" s="1" t="b">
        <v>1</v>
      </c>
      <c r="BL855" s="1">
        <v>1659887279.966666</v>
      </c>
      <c r="BM855" s="1">
        <v>137.9141333333333</v>
      </c>
      <c r="BN855" s="1">
        <v>175.05413333333331</v>
      </c>
      <c r="BO855" s="1">
        <v>27.205293333333341</v>
      </c>
      <c r="BP855" s="1">
        <v>24.79618</v>
      </c>
      <c r="BQ855" s="1">
        <v>137.18913333333339</v>
      </c>
      <c r="BR855" s="1">
        <v>27.194399999999991</v>
      </c>
      <c r="BS855" s="1">
        <v>500.12486666666672</v>
      </c>
      <c r="BT855" s="1">
        <v>99.196060000000003</v>
      </c>
      <c r="BU855" s="1">
        <v>0.10005216666666671</v>
      </c>
      <c r="BV855" s="1">
        <v>30.927653333333339</v>
      </c>
      <c r="BW855" s="1">
        <v>31.859159999999999</v>
      </c>
      <c r="BX855" s="1">
        <v>999.89999999999986</v>
      </c>
      <c r="BY855" s="1">
        <v>0</v>
      </c>
      <c r="BZ855" s="1">
        <v>0</v>
      </c>
      <c r="CA855" s="1">
        <v>9994.4560000000001</v>
      </c>
      <c r="CB855" s="1">
        <v>0</v>
      </c>
      <c r="CC855" s="1">
        <v>314.38119999999998</v>
      </c>
      <c r="CD855" s="1">
        <v>-37.139753333333331</v>
      </c>
      <c r="CE855" s="1">
        <v>141.7713333333333</v>
      </c>
      <c r="CF855" s="1">
        <v>179.5044</v>
      </c>
      <c r="CG855" s="1">
        <v>2.4091126666666671</v>
      </c>
      <c r="CH855" s="1">
        <v>175.05413333333331</v>
      </c>
      <c r="CI855" s="1">
        <v>24.79618</v>
      </c>
      <c r="CJ855" s="1">
        <v>2.698658</v>
      </c>
      <c r="CK855" s="1">
        <v>2.459683333333333</v>
      </c>
      <c r="CL855" s="1">
        <v>22.27694</v>
      </c>
      <c r="CM855" s="1">
        <v>20.762146666666659</v>
      </c>
      <c r="CN855" s="1">
        <v>1999.99</v>
      </c>
      <c r="CO855" s="1">
        <v>0.97999619999999998</v>
      </c>
      <c r="CP855" s="1">
        <v>2.0004006666666671E-2</v>
      </c>
      <c r="CQ855" s="1">
        <v>0</v>
      </c>
      <c r="CR855" s="1">
        <v>2.2619333333333329</v>
      </c>
      <c r="CS855" s="1">
        <v>0</v>
      </c>
      <c r="CT855" s="1">
        <v>16439.306666666671</v>
      </c>
      <c r="CU855" s="1">
        <v>17412.186666666668</v>
      </c>
      <c r="CV855" s="1">
        <v>43.707999999999998</v>
      </c>
      <c r="CW855" s="1">
        <v>45.061999999999998</v>
      </c>
      <c r="CX855" s="1">
        <v>43.787199999999999</v>
      </c>
      <c r="CY855" s="1">
        <v>43.379133333333343</v>
      </c>
      <c r="CZ855" s="1">
        <v>43.716400000000007</v>
      </c>
      <c r="DA855" s="1">
        <v>1959.98</v>
      </c>
      <c r="DB855" s="1">
        <v>40.01</v>
      </c>
      <c r="DC855" s="1">
        <v>0</v>
      </c>
      <c r="DD855" s="1">
        <v>1659887286.5</v>
      </c>
      <c r="DE855" s="1">
        <v>0</v>
      </c>
      <c r="DF855" s="1">
        <v>1659887002.5</v>
      </c>
      <c r="DG855" s="1" t="s">
        <v>1905</v>
      </c>
      <c r="DH855" s="1">
        <v>1659886993</v>
      </c>
      <c r="DI855" s="1">
        <v>1659887002.5</v>
      </c>
      <c r="DJ855" s="1">
        <v>16</v>
      </c>
      <c r="DK855" s="1">
        <v>-0.38300000000000001</v>
      </c>
      <c r="DL855" s="1">
        <v>1E-3</v>
      </c>
      <c r="DM855" s="1">
        <v>1.325</v>
      </c>
      <c r="DN855" s="1">
        <v>1.6E-2</v>
      </c>
      <c r="DO855" s="1">
        <v>400</v>
      </c>
      <c r="DP855" s="1">
        <v>25</v>
      </c>
      <c r="DQ855" s="1">
        <v>0.27</v>
      </c>
      <c r="DR855" s="1">
        <v>0.06</v>
      </c>
      <c r="DS855" s="1">
        <v>1.73672921709127</v>
      </c>
      <c r="DT855" s="1">
        <v>4.6404222621741233</v>
      </c>
      <c r="DU855" s="1">
        <v>0.35625178537238888</v>
      </c>
      <c r="DV855" s="1">
        <v>0</v>
      </c>
      <c r="DW855" s="1">
        <v>-36.858116129032247</v>
      </c>
      <c r="DX855" s="1">
        <v>-19.454467741935439</v>
      </c>
      <c r="DY855" s="1">
        <v>1.4687592163272729</v>
      </c>
      <c r="DZ855" s="1">
        <v>0</v>
      </c>
      <c r="EA855" s="1">
        <v>99.540038235155436</v>
      </c>
      <c r="EB855" s="1">
        <v>199.74148910026111</v>
      </c>
      <c r="EC855" s="1">
        <v>14.47182499750844</v>
      </c>
      <c r="ED855" s="1">
        <v>0</v>
      </c>
      <c r="EE855" s="1">
        <v>2.3981385365853658</v>
      </c>
      <c r="EF855" s="1">
        <v>0.19692878048780291</v>
      </c>
      <c r="EG855" s="1">
        <v>2.595583966071148E-2</v>
      </c>
      <c r="EH855" s="1">
        <v>0</v>
      </c>
      <c r="EI855" s="1">
        <v>2.035406183363806</v>
      </c>
      <c r="EJ855" s="1">
        <v>2.1564233568106508E-2</v>
      </c>
      <c r="EK855" s="1">
        <v>2.0176198784204488E-3</v>
      </c>
      <c r="EL855" s="1">
        <v>1</v>
      </c>
      <c r="EM855" s="1">
        <v>1</v>
      </c>
      <c r="EN855" s="1">
        <v>5</v>
      </c>
      <c r="EO855" s="1" t="s">
        <v>371</v>
      </c>
      <c r="EP855" s="1">
        <v>2.9404599999999999</v>
      </c>
      <c r="EQ855" s="1">
        <v>2.8011900000000001</v>
      </c>
      <c r="ER855" s="1">
        <v>4.3507999999999998E-2</v>
      </c>
      <c r="ES855" s="1">
        <v>5.2107300000000002E-2</v>
      </c>
      <c r="ET855" s="1">
        <v>0.116864</v>
      </c>
      <c r="EU855" s="1">
        <v>0.10928300000000001</v>
      </c>
      <c r="EV855" s="1">
        <v>19544.7</v>
      </c>
      <c r="EW855" s="1">
        <v>20309</v>
      </c>
      <c r="EX855" s="1">
        <v>23776</v>
      </c>
      <c r="EY855" s="1">
        <v>24948</v>
      </c>
      <c r="EZ855" s="1">
        <v>33614.6</v>
      </c>
      <c r="FA855" s="1">
        <v>35487.5</v>
      </c>
      <c r="FB855" s="1">
        <v>43364.2</v>
      </c>
      <c r="FC855" s="1">
        <v>46122.9</v>
      </c>
      <c r="FD855" s="1">
        <v>1.9277</v>
      </c>
      <c r="FE855" s="1">
        <v>1.78867</v>
      </c>
      <c r="FF855" s="1">
        <v>9.8258300000000007E-2</v>
      </c>
      <c r="FG855" s="1">
        <v>0</v>
      </c>
      <c r="FH855" s="1">
        <v>30.280899999999999</v>
      </c>
      <c r="FI855" s="1">
        <v>999.9</v>
      </c>
      <c r="FJ855" s="1">
        <v>50.6</v>
      </c>
      <c r="FK855" s="1">
        <v>39.6</v>
      </c>
      <c r="FL855" s="1">
        <v>37.017400000000002</v>
      </c>
      <c r="FM855" s="1">
        <v>63.523899999999998</v>
      </c>
      <c r="FN855" s="1">
        <v>25.713100000000001</v>
      </c>
      <c r="FO855" s="1">
        <v>1</v>
      </c>
      <c r="FP855" s="1">
        <v>0.580785</v>
      </c>
      <c r="FQ855" s="1">
        <v>2.2645200000000001</v>
      </c>
      <c r="FR855" s="1">
        <v>20.3033</v>
      </c>
      <c r="FS855" s="1">
        <v>5.2114500000000001</v>
      </c>
      <c r="FT855" s="1">
        <v>11.908099999999999</v>
      </c>
      <c r="FU855" s="1">
        <v>5.0029500000000002</v>
      </c>
      <c r="FV855" s="1">
        <v>3.2898200000000002</v>
      </c>
      <c r="FW855" s="1">
        <v>9999</v>
      </c>
      <c r="FX855" s="1">
        <v>9999</v>
      </c>
      <c r="FY855" s="1">
        <v>9999</v>
      </c>
      <c r="FZ855" s="1">
        <v>999.9</v>
      </c>
      <c r="GA855" s="1">
        <v>1.85982</v>
      </c>
      <c r="GB855" s="1">
        <v>1.8548500000000001</v>
      </c>
      <c r="GC855" s="1">
        <v>1.85798</v>
      </c>
      <c r="GD855" s="1">
        <v>1.85646</v>
      </c>
      <c r="GE855" s="1">
        <v>1.8551599999999999</v>
      </c>
      <c r="GF855" s="1">
        <v>1.8547499999999999</v>
      </c>
      <c r="GG855" s="1">
        <v>1.85364</v>
      </c>
      <c r="GH855" s="1">
        <v>1.8565799999999999</v>
      </c>
      <c r="GI855" s="1">
        <v>0</v>
      </c>
      <c r="GJ855" s="1">
        <v>0</v>
      </c>
      <c r="GK855" s="1">
        <v>0</v>
      </c>
      <c r="GL855" s="1">
        <v>0</v>
      </c>
      <c r="GM855" s="1" t="s">
        <v>350</v>
      </c>
      <c r="GN855" s="1" t="s">
        <v>351</v>
      </c>
      <c r="GO855" s="1" t="s">
        <v>352</v>
      </c>
      <c r="GP855" s="1" t="s">
        <v>352</v>
      </c>
      <c r="GQ855" s="1" t="s">
        <v>352</v>
      </c>
      <c r="GR855" s="1" t="s">
        <v>352</v>
      </c>
      <c r="GS855" s="1">
        <v>0</v>
      </c>
      <c r="GT855" s="1">
        <v>100</v>
      </c>
      <c r="GU855" s="1">
        <v>100</v>
      </c>
      <c r="GV855" s="1">
        <v>0.82099999999999995</v>
      </c>
      <c r="GW855" s="1">
        <v>1.09E-2</v>
      </c>
      <c r="GX855" s="1">
        <v>0.33715491177224621</v>
      </c>
      <c r="GY855" s="1">
        <v>3.036990343597491E-3</v>
      </c>
      <c r="GZ855" s="1">
        <v>-1.538114387597119E-6</v>
      </c>
      <c r="HA855" s="1">
        <v>3.3909691194327332E-10</v>
      </c>
      <c r="HB855" s="1">
        <v>-6.0604171497381017E-2</v>
      </c>
      <c r="HC855" s="1">
        <v>9.7621983196103414E-3</v>
      </c>
      <c r="HD855" s="1">
        <v>-3.3387782167185642E-4</v>
      </c>
      <c r="HE855" s="1">
        <v>2.632278881966732E-6</v>
      </c>
      <c r="HF855" s="1">
        <v>6</v>
      </c>
      <c r="HG855" s="1">
        <v>2134</v>
      </c>
      <c r="HH855" s="1">
        <v>2</v>
      </c>
      <c r="HI855" s="1">
        <v>31</v>
      </c>
      <c r="HJ855" s="1">
        <v>4.9000000000000004</v>
      </c>
      <c r="HK855" s="1">
        <v>4.8</v>
      </c>
      <c r="HL855" s="1">
        <v>0.68359400000000003</v>
      </c>
      <c r="HM855" s="1">
        <v>2.3645</v>
      </c>
      <c r="HN855" s="1">
        <v>1.4978</v>
      </c>
      <c r="HO855" s="1">
        <v>2.3095699999999999</v>
      </c>
      <c r="HP855" s="1">
        <v>1.5478499999999999</v>
      </c>
      <c r="HQ855" s="1">
        <v>2.4536099999999998</v>
      </c>
      <c r="HR855" s="1">
        <v>42.6706</v>
      </c>
      <c r="HS855" s="1">
        <v>14.3772</v>
      </c>
      <c r="HT855" s="1">
        <v>18</v>
      </c>
      <c r="HU855" s="1">
        <v>494.99599999999998</v>
      </c>
      <c r="HV855" s="1">
        <v>468.142</v>
      </c>
      <c r="HW855" s="1">
        <v>26.642199999999999</v>
      </c>
      <c r="HX855" s="1">
        <v>34.219700000000003</v>
      </c>
      <c r="HY855" s="1">
        <v>29.999700000000001</v>
      </c>
      <c r="HZ855" s="1">
        <v>34.001199999999997</v>
      </c>
      <c r="IA855" s="1">
        <v>34.094000000000001</v>
      </c>
      <c r="IB855" s="1">
        <v>13.710900000000001</v>
      </c>
      <c r="IC855" s="1">
        <v>33.816600000000001</v>
      </c>
      <c r="ID855" s="1">
        <v>0</v>
      </c>
      <c r="IE855" s="1">
        <v>26.658200000000001</v>
      </c>
      <c r="IF855" s="1">
        <v>251.059</v>
      </c>
      <c r="IG855" s="1">
        <v>24.6968</v>
      </c>
      <c r="IH855" s="1">
        <v>100.264</v>
      </c>
      <c r="II855" s="1">
        <v>99.956599999999995</v>
      </c>
      <c r="IJ855" s="1" t="s">
        <v>1117</v>
      </c>
    </row>
    <row r="856" spans="1:244" ht="15.75" customHeight="1" x14ac:dyDescent="0.3">
      <c r="A856" s="1">
        <v>840</v>
      </c>
      <c r="B856" s="1">
        <v>1659887288.5999999</v>
      </c>
      <c r="C856" s="1">
        <v>7031.5</v>
      </c>
      <c r="D856" s="1" t="s">
        <v>1984</v>
      </c>
      <c r="E856" s="1" t="s">
        <v>1985</v>
      </c>
      <c r="F856" s="1">
        <v>1</v>
      </c>
      <c r="G856" s="1" t="s">
        <v>1115</v>
      </c>
      <c r="H856" s="1" t="s">
        <v>345</v>
      </c>
      <c r="I856" s="1" t="s">
        <v>1102</v>
      </c>
      <c r="J856" s="1" t="s">
        <v>1113</v>
      </c>
      <c r="K856" s="1" t="s">
        <v>1114</v>
      </c>
      <c r="L856" s="1" t="s">
        <v>1904</v>
      </c>
      <c r="M856" s="1" t="s">
        <v>346</v>
      </c>
      <c r="N856" s="1">
        <v>1659887281</v>
      </c>
      <c r="O856" s="1">
        <f t="shared" si="102"/>
        <v>2.1057516620635389E-3</v>
      </c>
      <c r="P856" s="1">
        <f t="shared" si="103"/>
        <v>2.1057516620635388</v>
      </c>
      <c r="Q856" s="1">
        <f t="shared" si="104"/>
        <v>2.7513815536664898</v>
      </c>
      <c r="R856" s="1">
        <f t="shared" si="105"/>
        <v>142.82073333333341</v>
      </c>
      <c r="S856" s="1">
        <f t="shared" si="106"/>
        <v>94.371028596024743</v>
      </c>
      <c r="T856" s="1">
        <f t="shared" si="107"/>
        <v>9.3706763980396275</v>
      </c>
      <c r="U856" s="1">
        <f t="shared" si="108"/>
        <v>14.181543794826819</v>
      </c>
      <c r="V856" s="1">
        <f t="shared" si="109"/>
        <v>0.10073617117702001</v>
      </c>
      <c r="W856" s="1">
        <f t="shared" si="110"/>
        <v>2.9142700339540943</v>
      </c>
      <c r="X856" s="1">
        <f t="shared" si="111"/>
        <v>9.8840939081719745E-2</v>
      </c>
      <c r="Y856" s="1">
        <f t="shared" si="112"/>
        <v>6.1942896110381181E-2</v>
      </c>
      <c r="Z856" s="1">
        <f t="shared" si="113"/>
        <v>321.51519579999996</v>
      </c>
      <c r="AA856" s="1">
        <f t="shared" si="114"/>
        <v>32.280071945551377</v>
      </c>
      <c r="AB856" s="1">
        <f t="shared" si="115"/>
        <v>31.86089333333333</v>
      </c>
      <c r="AC856" s="1">
        <f t="shared" si="116"/>
        <v>4.7376151322998554</v>
      </c>
      <c r="AD856" s="1">
        <f t="shared" si="117"/>
        <v>60.123539425048165</v>
      </c>
      <c r="AE856" s="1">
        <f t="shared" si="118"/>
        <v>2.7014083685818568</v>
      </c>
      <c r="AF856" s="1">
        <f t="shared" si="119"/>
        <v>4.4930960392801138</v>
      </c>
      <c r="AG856" s="1">
        <f t="shared" si="120"/>
        <v>2.0362067637179986</v>
      </c>
      <c r="AH856" s="1">
        <f t="shared" si="121"/>
        <v>-92.863648297002058</v>
      </c>
      <c r="AI856" s="1">
        <f t="shared" si="122"/>
        <v>-146.44502948283639</v>
      </c>
      <c r="AJ856" s="1">
        <f t="shared" si="123"/>
        <v>-11.328409980386223</v>
      </c>
      <c r="AK856" s="1">
        <f t="shared" si="124"/>
        <v>70.878108039775327</v>
      </c>
      <c r="AL856" s="1">
        <f t="shared" si="125"/>
        <v>30.928238757773755</v>
      </c>
      <c r="AM856" s="1">
        <f t="shared" si="126"/>
        <v>2.0703016837388759</v>
      </c>
      <c r="AN856" s="1">
        <f t="shared" si="127"/>
        <v>2.7513815536664898</v>
      </c>
      <c r="AO856" s="1">
        <v>211.33332721637399</v>
      </c>
      <c r="AP856" s="1">
        <v>181.9812666666667</v>
      </c>
      <c r="AQ856" s="1">
        <v>4.9942883291663369</v>
      </c>
      <c r="AR856" s="1">
        <v>66.272461968613413</v>
      </c>
      <c r="AS856" s="1">
        <f t="shared" si="128"/>
        <v>2.1057516620635388</v>
      </c>
      <c r="AT856" s="1">
        <v>24.74527662973528</v>
      </c>
      <c r="AU856" s="1">
        <v>27.202970303030298</v>
      </c>
      <c r="AV856" s="1">
        <v>-2.233004203928594E-5</v>
      </c>
      <c r="AW856" s="1">
        <v>80.697832317614541</v>
      </c>
      <c r="AX856" s="1">
        <v>2</v>
      </c>
      <c r="AY856" s="1">
        <v>0</v>
      </c>
      <c r="AZ856" s="1">
        <f t="shared" si="129"/>
        <v>1</v>
      </c>
      <c r="BA856" s="1">
        <f t="shared" si="130"/>
        <v>0</v>
      </c>
      <c r="BB856" s="1">
        <f t="shared" si="131"/>
        <v>51741.740460328379</v>
      </c>
      <c r="BC856" s="1">
        <f t="shared" si="132"/>
        <v>1999.9913333333329</v>
      </c>
      <c r="BD856" s="1">
        <f t="shared" si="133"/>
        <v>1681.1930199999997</v>
      </c>
      <c r="BE856" s="1">
        <f t="shared" si="134"/>
        <v>0.84060015260066134</v>
      </c>
      <c r="BF856" s="1">
        <f t="shared" si="135"/>
        <v>0.16075829451927626</v>
      </c>
      <c r="BG856" s="1">
        <v>6</v>
      </c>
      <c r="BH856" s="1">
        <v>0.5</v>
      </c>
      <c r="BI856" s="1" t="s">
        <v>347</v>
      </c>
      <c r="BJ856" s="1">
        <v>2</v>
      </c>
      <c r="BK856" s="1" t="b">
        <v>1</v>
      </c>
      <c r="BL856" s="1">
        <v>1659887281</v>
      </c>
      <c r="BM856" s="1">
        <v>142.82073333333341</v>
      </c>
      <c r="BN856" s="1">
        <v>180.28013333333331</v>
      </c>
      <c r="BO856" s="1">
        <v>27.205580000000001</v>
      </c>
      <c r="BP856" s="1">
        <v>24.789406666666661</v>
      </c>
      <c r="BQ856" s="1">
        <v>142.08279999999999</v>
      </c>
      <c r="BR856" s="1">
        <v>27.194686666666659</v>
      </c>
      <c r="BS856" s="1">
        <v>500.12419999999997</v>
      </c>
      <c r="BT856" s="1">
        <v>99.196053333333339</v>
      </c>
      <c r="BU856" s="1">
        <v>0.1000605</v>
      </c>
      <c r="BV856" s="1">
        <v>30.928799999999999</v>
      </c>
      <c r="BW856" s="1">
        <v>31.86089333333333</v>
      </c>
      <c r="BX856" s="1">
        <v>999.89999999999986</v>
      </c>
      <c r="BY856" s="1">
        <v>0</v>
      </c>
      <c r="BZ856" s="1">
        <v>0</v>
      </c>
      <c r="CA856" s="1">
        <v>9993.4973333333328</v>
      </c>
      <c r="CB856" s="1">
        <v>0</v>
      </c>
      <c r="CC856" s="1">
        <v>344.28539999999998</v>
      </c>
      <c r="CD856" s="1">
        <v>-37.459173333333332</v>
      </c>
      <c r="CE856" s="1">
        <v>146.81513333333331</v>
      </c>
      <c r="CF856" s="1">
        <v>184.86179999999999</v>
      </c>
      <c r="CG856" s="1">
        <v>2.4161753333333329</v>
      </c>
      <c r="CH856" s="1">
        <v>180.28013333333331</v>
      </c>
      <c r="CI856" s="1">
        <v>24.789406666666661</v>
      </c>
      <c r="CJ856" s="1">
        <v>2.6986866666666658</v>
      </c>
      <c r="CK856" s="1">
        <v>2.4590113333333332</v>
      </c>
      <c r="CL856" s="1">
        <v>22.277113333333329</v>
      </c>
      <c r="CM856" s="1">
        <v>20.7577</v>
      </c>
      <c r="CN856" s="1">
        <v>1999.9913333333329</v>
      </c>
      <c r="CO856" s="1">
        <v>0.97999619999999998</v>
      </c>
      <c r="CP856" s="1">
        <v>2.0004006666666671E-2</v>
      </c>
      <c r="CQ856" s="1">
        <v>0</v>
      </c>
      <c r="CR856" s="1">
        <v>2.195933333333334</v>
      </c>
      <c r="CS856" s="1">
        <v>0</v>
      </c>
      <c r="CT856" s="1">
        <v>16439.02</v>
      </c>
      <c r="CU856" s="1">
        <v>17412.2</v>
      </c>
      <c r="CV856" s="1">
        <v>43.703800000000001</v>
      </c>
      <c r="CW856" s="1">
        <v>45.061999999999998</v>
      </c>
      <c r="CX856" s="1">
        <v>43.787199999999999</v>
      </c>
      <c r="CY856" s="1">
        <v>43.379133333333343</v>
      </c>
      <c r="CZ856" s="1">
        <v>43.71220000000001</v>
      </c>
      <c r="DA856" s="1">
        <v>1959.9813333333341</v>
      </c>
      <c r="DB856" s="1">
        <v>40.01</v>
      </c>
      <c r="DC856" s="1">
        <v>0</v>
      </c>
      <c r="DD856" s="1">
        <v>1659887287.7</v>
      </c>
      <c r="DE856" s="1">
        <v>0</v>
      </c>
      <c r="DF856" s="1">
        <v>1659887002.5</v>
      </c>
      <c r="DG856" s="1" t="s">
        <v>1905</v>
      </c>
      <c r="DH856" s="1">
        <v>1659886993</v>
      </c>
      <c r="DI856" s="1">
        <v>1659887002.5</v>
      </c>
      <c r="DJ856" s="1">
        <v>16</v>
      </c>
      <c r="DK856" s="1">
        <v>-0.38300000000000001</v>
      </c>
      <c r="DL856" s="1">
        <v>1E-3</v>
      </c>
      <c r="DM856" s="1">
        <v>1.325</v>
      </c>
      <c r="DN856" s="1">
        <v>1.6E-2</v>
      </c>
      <c r="DO856" s="1">
        <v>400</v>
      </c>
      <c r="DP856" s="1">
        <v>25</v>
      </c>
      <c r="DQ856" s="1">
        <v>0.27</v>
      </c>
      <c r="DR856" s="1">
        <v>0.06</v>
      </c>
      <c r="DS856" s="1">
        <v>1.832275120614435</v>
      </c>
      <c r="DT856" s="1">
        <v>4.8854026253148364</v>
      </c>
      <c r="DU856" s="1">
        <v>0.37784121401855703</v>
      </c>
      <c r="DV856" s="1">
        <v>0</v>
      </c>
      <c r="DW856" s="1">
        <v>-37.182980645161287</v>
      </c>
      <c r="DX856" s="1">
        <v>-18.035825806451609</v>
      </c>
      <c r="DY856" s="1">
        <v>1.3600778415624819</v>
      </c>
      <c r="DZ856" s="1">
        <v>0</v>
      </c>
      <c r="EA856" s="1">
        <v>102.6219524346058</v>
      </c>
      <c r="EB856" s="1">
        <v>196.8207138750941</v>
      </c>
      <c r="EC856" s="1">
        <v>14.276199832748411</v>
      </c>
      <c r="ED856" s="1">
        <v>0</v>
      </c>
      <c r="EE856" s="1">
        <v>2.4035831707317068</v>
      </c>
      <c r="EF856" s="1">
        <v>0.25735463414634469</v>
      </c>
      <c r="EG856" s="1">
        <v>3.2519148088249253E-2</v>
      </c>
      <c r="EH856" s="1">
        <v>0</v>
      </c>
      <c r="EI856" s="1">
        <v>2.03563577610299</v>
      </c>
      <c r="EJ856" s="1">
        <v>2.9605636894456711E-2</v>
      </c>
      <c r="EK856" s="1">
        <v>2.284770919418934E-3</v>
      </c>
      <c r="EL856" s="1">
        <v>1</v>
      </c>
      <c r="EM856" s="1">
        <v>1</v>
      </c>
      <c r="EN856" s="1">
        <v>5</v>
      </c>
      <c r="EO856" s="1" t="s">
        <v>371</v>
      </c>
      <c r="EP856" s="1">
        <v>2.94055</v>
      </c>
      <c r="EQ856" s="1">
        <v>2.8011599999999999</v>
      </c>
      <c r="ER856" s="1">
        <v>4.4598199999999998E-2</v>
      </c>
      <c r="ES856" s="1">
        <v>5.3185900000000001E-2</v>
      </c>
      <c r="ET856" s="1">
        <v>0.11684700000000001</v>
      </c>
      <c r="EU856" s="1">
        <v>0.109267</v>
      </c>
      <c r="EV856" s="1">
        <v>19522.400000000001</v>
      </c>
      <c r="EW856" s="1">
        <v>20285.900000000001</v>
      </c>
      <c r="EX856" s="1">
        <v>23775.9</v>
      </c>
      <c r="EY856" s="1">
        <v>24948.1</v>
      </c>
      <c r="EZ856" s="1">
        <v>33615.4</v>
      </c>
      <c r="FA856" s="1">
        <v>35488.1</v>
      </c>
      <c r="FB856" s="1">
        <v>43364.4</v>
      </c>
      <c r="FC856" s="1">
        <v>46122.8</v>
      </c>
      <c r="FD856" s="1">
        <v>1.92787</v>
      </c>
      <c r="FE856" s="1">
        <v>1.7886299999999999</v>
      </c>
      <c r="FF856" s="1">
        <v>9.8600999999999994E-2</v>
      </c>
      <c r="FG856" s="1">
        <v>0</v>
      </c>
      <c r="FH856" s="1">
        <v>30.278500000000001</v>
      </c>
      <c r="FI856" s="1">
        <v>999.9</v>
      </c>
      <c r="FJ856" s="1">
        <v>50.6</v>
      </c>
      <c r="FK856" s="1">
        <v>39.6</v>
      </c>
      <c r="FL856" s="1">
        <v>37.0167</v>
      </c>
      <c r="FM856" s="1">
        <v>63.5139</v>
      </c>
      <c r="FN856" s="1">
        <v>26.554500000000001</v>
      </c>
      <c r="FO856" s="1">
        <v>1</v>
      </c>
      <c r="FP856" s="1">
        <v>0.58065299999999997</v>
      </c>
      <c r="FQ856" s="1">
        <v>2.2793199999999998</v>
      </c>
      <c r="FR856" s="1">
        <v>20.302199999999999</v>
      </c>
      <c r="FS856" s="1">
        <v>5.2110000000000003</v>
      </c>
      <c r="FT856" s="1">
        <v>11.908099999999999</v>
      </c>
      <c r="FU856" s="1">
        <v>5.0028499999999996</v>
      </c>
      <c r="FV856" s="1">
        <v>3.2898800000000001</v>
      </c>
      <c r="FW856" s="1">
        <v>9999</v>
      </c>
      <c r="FX856" s="1">
        <v>9999</v>
      </c>
      <c r="FY856" s="1">
        <v>9999</v>
      </c>
      <c r="FZ856" s="1">
        <v>999.9</v>
      </c>
      <c r="GA856" s="1">
        <v>1.8597999999999999</v>
      </c>
      <c r="GB856" s="1">
        <v>1.8548500000000001</v>
      </c>
      <c r="GC856" s="1">
        <v>1.8579600000000001</v>
      </c>
      <c r="GD856" s="1">
        <v>1.8564499999999999</v>
      </c>
      <c r="GE856" s="1">
        <v>1.8551599999999999</v>
      </c>
      <c r="GF856" s="1">
        <v>1.8547400000000001</v>
      </c>
      <c r="GG856" s="1">
        <v>1.8536300000000001</v>
      </c>
      <c r="GH856" s="1">
        <v>1.85659</v>
      </c>
      <c r="GI856" s="1">
        <v>0</v>
      </c>
      <c r="GJ856" s="1">
        <v>0</v>
      </c>
      <c r="GK856" s="1">
        <v>0</v>
      </c>
      <c r="GL856" s="1">
        <v>0</v>
      </c>
      <c r="GM856" s="1" t="s">
        <v>350</v>
      </c>
      <c r="GN856" s="1" t="s">
        <v>351</v>
      </c>
      <c r="GO856" s="1" t="s">
        <v>352</v>
      </c>
      <c r="GP856" s="1" t="s">
        <v>352</v>
      </c>
      <c r="GQ856" s="1" t="s">
        <v>352</v>
      </c>
      <c r="GR856" s="1" t="s">
        <v>352</v>
      </c>
      <c r="GS856" s="1">
        <v>0</v>
      </c>
      <c r="GT856" s="1">
        <v>100</v>
      </c>
      <c r="GU856" s="1">
        <v>100</v>
      </c>
      <c r="GV856" s="1">
        <v>0.83299999999999996</v>
      </c>
      <c r="GW856" s="1">
        <v>1.09E-2</v>
      </c>
      <c r="GX856" s="1">
        <v>0.33715491177224621</v>
      </c>
      <c r="GY856" s="1">
        <v>3.036990343597491E-3</v>
      </c>
      <c r="GZ856" s="1">
        <v>-1.538114387597119E-6</v>
      </c>
      <c r="HA856" s="1">
        <v>3.3909691194327332E-10</v>
      </c>
      <c r="HB856" s="1">
        <v>-6.0604171497381017E-2</v>
      </c>
      <c r="HC856" s="1">
        <v>9.7621983196103414E-3</v>
      </c>
      <c r="HD856" s="1">
        <v>-3.3387782167185642E-4</v>
      </c>
      <c r="HE856" s="1">
        <v>2.632278881966732E-6</v>
      </c>
      <c r="HF856" s="1">
        <v>6</v>
      </c>
      <c r="HG856" s="1">
        <v>2134</v>
      </c>
      <c r="HH856" s="1">
        <v>2</v>
      </c>
      <c r="HI856" s="1">
        <v>31</v>
      </c>
      <c r="HJ856" s="1">
        <v>4.9000000000000004</v>
      </c>
      <c r="HK856" s="1">
        <v>4.8</v>
      </c>
      <c r="HL856" s="1">
        <v>0.69213899999999995</v>
      </c>
      <c r="HM856" s="1">
        <v>2.3815900000000001</v>
      </c>
      <c r="HN856" s="1">
        <v>1.4978</v>
      </c>
      <c r="HO856" s="1">
        <v>2.3095699999999999</v>
      </c>
      <c r="HP856" s="1">
        <v>1.5478499999999999</v>
      </c>
      <c r="HQ856" s="1">
        <v>2.2912599999999999</v>
      </c>
      <c r="HR856" s="1">
        <v>42.6706</v>
      </c>
      <c r="HS856" s="1">
        <v>14.368399999999999</v>
      </c>
      <c r="HT856" s="1">
        <v>18</v>
      </c>
      <c r="HU856" s="1">
        <v>495.10300000000001</v>
      </c>
      <c r="HV856" s="1">
        <v>468.10399999999998</v>
      </c>
      <c r="HW856" s="1">
        <v>26.653500000000001</v>
      </c>
      <c r="HX856" s="1">
        <v>34.219000000000001</v>
      </c>
      <c r="HY856" s="1">
        <v>29.999700000000001</v>
      </c>
      <c r="HZ856" s="1">
        <v>34.001199999999997</v>
      </c>
      <c r="IA856" s="1">
        <v>34.093200000000003</v>
      </c>
      <c r="IB856" s="1">
        <v>13.868399999999999</v>
      </c>
      <c r="IC856" s="1">
        <v>33.816600000000001</v>
      </c>
      <c r="ID856" s="1">
        <v>0</v>
      </c>
      <c r="IE856" s="1">
        <v>26.658200000000001</v>
      </c>
      <c r="IF856" s="1">
        <v>251.059</v>
      </c>
      <c r="IG856" s="1">
        <v>24.6983</v>
      </c>
      <c r="IH856" s="1">
        <v>100.264</v>
      </c>
      <c r="II856" s="1">
        <v>99.956400000000002</v>
      </c>
      <c r="IJ856" s="1" t="s">
        <v>1117</v>
      </c>
    </row>
    <row r="857" spans="1:244" ht="15.75" customHeight="1" x14ac:dyDescent="0.3">
      <c r="A857" s="1">
        <v>841</v>
      </c>
      <c r="B857" s="1">
        <v>1659887289.5999999</v>
      </c>
      <c r="C857" s="1">
        <v>7032.5</v>
      </c>
      <c r="D857" s="1" t="s">
        <v>1986</v>
      </c>
      <c r="E857" s="1" t="s">
        <v>1987</v>
      </c>
      <c r="F857" s="1">
        <v>1</v>
      </c>
      <c r="G857" s="1" t="s">
        <v>1115</v>
      </c>
      <c r="H857" s="1" t="s">
        <v>345</v>
      </c>
      <c r="I857" s="1" t="s">
        <v>1102</v>
      </c>
      <c r="J857" s="1" t="s">
        <v>1113</v>
      </c>
      <c r="K857" s="1" t="s">
        <v>1114</v>
      </c>
      <c r="L857" s="1" t="s">
        <v>1904</v>
      </c>
      <c r="M857" s="1" t="s">
        <v>346</v>
      </c>
      <c r="N857" s="1">
        <v>1659887282.0333331</v>
      </c>
      <c r="O857" s="1">
        <f t="shared" si="102"/>
        <v>2.118952741529111E-3</v>
      </c>
      <c r="P857" s="1">
        <f t="shared" si="103"/>
        <v>2.1189527415291112</v>
      </c>
      <c r="Q857" s="1">
        <f t="shared" si="104"/>
        <v>2.7582643979282384</v>
      </c>
      <c r="R857" s="1">
        <f t="shared" si="105"/>
        <v>147.75700000000001</v>
      </c>
      <c r="S857" s="1">
        <f t="shared" si="106"/>
        <v>99.291654184463894</v>
      </c>
      <c r="T857" s="1">
        <f t="shared" si="107"/>
        <v>9.8592661293794386</v>
      </c>
      <c r="U857" s="1">
        <f t="shared" si="108"/>
        <v>14.671682101018503</v>
      </c>
      <c r="V857" s="1">
        <f t="shared" si="109"/>
        <v>0.10134763802672633</v>
      </c>
      <c r="W857" s="1">
        <f t="shared" si="110"/>
        <v>2.9140274025433763</v>
      </c>
      <c r="X857" s="1">
        <f t="shared" si="111"/>
        <v>9.9429407692321253E-2</v>
      </c>
      <c r="Y857" s="1">
        <f t="shared" si="112"/>
        <v>6.2312701140322113E-2</v>
      </c>
      <c r="Z857" s="1">
        <f t="shared" si="113"/>
        <v>321.51189740000007</v>
      </c>
      <c r="AA857" s="1">
        <f t="shared" si="114"/>
        <v>32.277648636301343</v>
      </c>
      <c r="AB857" s="1">
        <f t="shared" si="115"/>
        <v>31.863219999999998</v>
      </c>
      <c r="AC857" s="1">
        <f t="shared" si="116"/>
        <v>4.7382397041898701</v>
      </c>
      <c r="AD857" s="1">
        <f t="shared" si="117"/>
        <v>60.120222848030458</v>
      </c>
      <c r="AE857" s="1">
        <f t="shared" si="118"/>
        <v>2.7014031815005102</v>
      </c>
      <c r="AF857" s="1">
        <f t="shared" si="119"/>
        <v>4.4933352764327088</v>
      </c>
      <c r="AG857" s="1">
        <f t="shared" si="120"/>
        <v>2.0368365226893599</v>
      </c>
      <c r="AH857" s="1">
        <f t="shared" si="121"/>
        <v>-93.445815901433789</v>
      </c>
      <c r="AI857" s="1">
        <f t="shared" si="122"/>
        <v>-146.65173113114065</v>
      </c>
      <c r="AJ857" s="1">
        <f t="shared" si="123"/>
        <v>-11.345526515801675</v>
      </c>
      <c r="AK857" s="1">
        <f t="shared" si="124"/>
        <v>70.068823851623961</v>
      </c>
      <c r="AL857" s="1">
        <f t="shared" si="125"/>
        <v>31.161434301687088</v>
      </c>
      <c r="AM857" s="1">
        <f t="shared" si="126"/>
        <v>2.0761817424574525</v>
      </c>
      <c r="AN857" s="1">
        <f t="shared" si="127"/>
        <v>2.7582643979282384</v>
      </c>
      <c r="AO857" s="1">
        <v>216.52261119450139</v>
      </c>
      <c r="AP857" s="1">
        <v>187.03205454545451</v>
      </c>
      <c r="AQ857" s="1">
        <v>5.0193116600651413</v>
      </c>
      <c r="AR857" s="1">
        <v>66.272461968613413</v>
      </c>
      <c r="AS857" s="1">
        <f t="shared" si="128"/>
        <v>2.1189527415291112</v>
      </c>
      <c r="AT857" s="1">
        <v>24.724087625050782</v>
      </c>
      <c r="AU857" s="1">
        <v>27.197679393939399</v>
      </c>
      <c r="AV857" s="1">
        <v>-9.7170126961330195E-5</v>
      </c>
      <c r="AW857" s="1">
        <v>80.697832317614541</v>
      </c>
      <c r="AX857" s="1">
        <v>2</v>
      </c>
      <c r="AY857" s="1">
        <v>0</v>
      </c>
      <c r="AZ857" s="1">
        <f t="shared" si="129"/>
        <v>1</v>
      </c>
      <c r="BA857" s="1">
        <f t="shared" si="130"/>
        <v>0</v>
      </c>
      <c r="BB857" s="1">
        <f t="shared" si="131"/>
        <v>51734.6952399984</v>
      </c>
      <c r="BC857" s="1">
        <f t="shared" si="132"/>
        <v>1999.9706666666671</v>
      </c>
      <c r="BD857" s="1">
        <f t="shared" si="133"/>
        <v>1681.1756600000003</v>
      </c>
      <c r="BE857" s="1">
        <f t="shared" si="134"/>
        <v>0.84060015880232908</v>
      </c>
      <c r="BF857" s="1">
        <f t="shared" si="135"/>
        <v>0.16075830648849518</v>
      </c>
      <c r="BG857" s="1">
        <v>6</v>
      </c>
      <c r="BH857" s="1">
        <v>0.5</v>
      </c>
      <c r="BI857" s="1" t="s">
        <v>347</v>
      </c>
      <c r="BJ857" s="1">
        <v>2</v>
      </c>
      <c r="BK857" s="1" t="b">
        <v>1</v>
      </c>
      <c r="BL857" s="1">
        <v>1659887282.0333331</v>
      </c>
      <c r="BM857" s="1">
        <v>147.75700000000001</v>
      </c>
      <c r="BN857" s="1">
        <v>185.50953333333331</v>
      </c>
      <c r="BO857" s="1">
        <v>27.205553333333331</v>
      </c>
      <c r="BP857" s="1">
        <v>24.782513333333331</v>
      </c>
      <c r="BQ857" s="1">
        <v>147.00613333333339</v>
      </c>
      <c r="BR857" s="1">
        <v>27.194659999999999</v>
      </c>
      <c r="BS857" s="1">
        <v>500.12333333333328</v>
      </c>
      <c r="BT857" s="1">
        <v>99.195960000000014</v>
      </c>
      <c r="BU857" s="1">
        <v>0.1000605</v>
      </c>
      <c r="BV857" s="1">
        <v>30.929733333333331</v>
      </c>
      <c r="BW857" s="1">
        <v>31.863219999999998</v>
      </c>
      <c r="BX857" s="1">
        <v>999.89999999999986</v>
      </c>
      <c r="BY857" s="1">
        <v>0</v>
      </c>
      <c r="BZ857" s="1">
        <v>0</v>
      </c>
      <c r="CA857" s="1">
        <v>9992.1206666666658</v>
      </c>
      <c r="CB857" s="1">
        <v>0</v>
      </c>
      <c r="CC857" s="1">
        <v>381.37966666666671</v>
      </c>
      <c r="CD857" s="1">
        <v>-37.752360000000003</v>
      </c>
      <c r="CE857" s="1">
        <v>151.88933333333341</v>
      </c>
      <c r="CF857" s="1">
        <v>190.2226</v>
      </c>
      <c r="CG857" s="1">
        <v>2.4230433333333332</v>
      </c>
      <c r="CH857" s="1">
        <v>185.50953333333331</v>
      </c>
      <c r="CI857" s="1">
        <v>24.782513333333331</v>
      </c>
      <c r="CJ857" s="1">
        <v>2.698681333333333</v>
      </c>
      <c r="CK857" s="1">
        <v>2.4583246666666669</v>
      </c>
      <c r="CL857" s="1">
        <v>22.277080000000002</v>
      </c>
      <c r="CM857" s="1">
        <v>20.753166666666669</v>
      </c>
      <c r="CN857" s="1">
        <v>1999.9706666666671</v>
      </c>
      <c r="CO857" s="1">
        <v>0.97999599999999998</v>
      </c>
      <c r="CP857" s="1">
        <v>2.000420000000001E-2</v>
      </c>
      <c r="CQ857" s="1">
        <v>0</v>
      </c>
      <c r="CR857" s="1">
        <v>2.2067333333333332</v>
      </c>
      <c r="CS857" s="1">
        <v>0</v>
      </c>
      <c r="CT857" s="1">
        <v>16438.846666666661</v>
      </c>
      <c r="CU857" s="1">
        <v>17412.02</v>
      </c>
      <c r="CV857" s="1">
        <v>43.703800000000001</v>
      </c>
      <c r="CW857" s="1">
        <v>45.061999999999998</v>
      </c>
      <c r="CX857" s="1">
        <v>43.783066666666663</v>
      </c>
      <c r="CY857" s="1">
        <v>43.375</v>
      </c>
      <c r="CZ857" s="1">
        <v>43.707999999999998</v>
      </c>
      <c r="DA857" s="1">
        <v>1959.9606666666671</v>
      </c>
      <c r="DB857" s="1">
        <v>40.01</v>
      </c>
      <c r="DC857" s="1">
        <v>0</v>
      </c>
      <c r="DD857" s="1">
        <v>1659887288.3</v>
      </c>
      <c r="DE857" s="1">
        <v>0</v>
      </c>
      <c r="DF857" s="1">
        <v>1659887002.5</v>
      </c>
      <c r="DG857" s="1" t="s">
        <v>1905</v>
      </c>
      <c r="DH857" s="1">
        <v>1659886993</v>
      </c>
      <c r="DI857" s="1">
        <v>1659887002.5</v>
      </c>
      <c r="DJ857" s="1">
        <v>16</v>
      </c>
      <c r="DK857" s="1">
        <v>-0.38300000000000001</v>
      </c>
      <c r="DL857" s="1">
        <v>1E-3</v>
      </c>
      <c r="DM857" s="1">
        <v>1.325</v>
      </c>
      <c r="DN857" s="1">
        <v>1.6E-2</v>
      </c>
      <c r="DO857" s="1">
        <v>400</v>
      </c>
      <c r="DP857" s="1">
        <v>25</v>
      </c>
      <c r="DQ857" s="1">
        <v>0.27</v>
      </c>
      <c r="DR857" s="1">
        <v>0.06</v>
      </c>
      <c r="DS857" s="1">
        <v>1.9886480048283599</v>
      </c>
      <c r="DT857" s="1">
        <v>5.6012916379013724</v>
      </c>
      <c r="DU857" s="1">
        <v>0.41830930527743421</v>
      </c>
      <c r="DV857" s="1">
        <v>0</v>
      </c>
      <c r="DW857" s="1">
        <v>-37.709366666666668</v>
      </c>
      <c r="DX857" s="1">
        <v>-15.981634705228011</v>
      </c>
      <c r="DY857" s="1">
        <v>1.1637421124210561</v>
      </c>
      <c r="DZ857" s="1">
        <v>0</v>
      </c>
      <c r="EA857" s="1">
        <v>106.5391131499661</v>
      </c>
      <c r="EB857" s="1">
        <v>191.10920755438769</v>
      </c>
      <c r="EC857" s="1">
        <v>14.33131102277973</v>
      </c>
      <c r="ED857" s="1">
        <v>0</v>
      </c>
      <c r="EE857" s="1">
        <v>2.4128655000000001</v>
      </c>
      <c r="EF857" s="1">
        <v>0.33819174484052228</v>
      </c>
      <c r="EG857" s="1">
        <v>3.9164493227284318E-2</v>
      </c>
      <c r="EH857" s="1">
        <v>0</v>
      </c>
      <c r="EI857" s="1">
        <v>2.03626146816464</v>
      </c>
      <c r="EJ857" s="1">
        <v>3.6378370078362483E-2</v>
      </c>
      <c r="EK857" s="1">
        <v>2.7665317990958511E-3</v>
      </c>
      <c r="EL857" s="1">
        <v>1</v>
      </c>
      <c r="EM857" s="1">
        <v>1</v>
      </c>
      <c r="EN857" s="1">
        <v>5</v>
      </c>
      <c r="EO857" s="1" t="s">
        <v>371</v>
      </c>
      <c r="EP857" s="1">
        <v>2.9404499999999998</v>
      </c>
      <c r="EQ857" s="1">
        <v>2.8012999999999999</v>
      </c>
      <c r="ER857" s="1">
        <v>4.5697700000000001E-2</v>
      </c>
      <c r="ES857" s="1">
        <v>5.4246299999999997E-2</v>
      </c>
      <c r="ET857" s="1">
        <v>0.11683200000000001</v>
      </c>
      <c r="EU857" s="1">
        <v>0.109273</v>
      </c>
      <c r="EV857" s="1">
        <v>19500.2</v>
      </c>
      <c r="EW857" s="1">
        <v>20263.3</v>
      </c>
      <c r="EX857" s="1">
        <v>23776.2</v>
      </c>
      <c r="EY857" s="1">
        <v>24948.2</v>
      </c>
      <c r="EZ857" s="1">
        <v>33616.199999999997</v>
      </c>
      <c r="FA857" s="1">
        <v>35488.199999999997</v>
      </c>
      <c r="FB857" s="1">
        <v>43364.6</v>
      </c>
      <c r="FC857" s="1">
        <v>46123.199999999997</v>
      </c>
      <c r="FD857" s="1">
        <v>1.9278200000000001</v>
      </c>
      <c r="FE857" s="1">
        <v>1.7887500000000001</v>
      </c>
      <c r="FF857" s="1">
        <v>9.8630800000000005E-2</v>
      </c>
      <c r="FG857" s="1">
        <v>0</v>
      </c>
      <c r="FH857" s="1">
        <v>30.276599999999998</v>
      </c>
      <c r="FI857" s="1">
        <v>999.9</v>
      </c>
      <c r="FJ857" s="1">
        <v>50.6</v>
      </c>
      <c r="FK857" s="1">
        <v>39.6</v>
      </c>
      <c r="FL857" s="1">
        <v>37.016300000000001</v>
      </c>
      <c r="FM857" s="1">
        <v>63.713900000000002</v>
      </c>
      <c r="FN857" s="1">
        <v>25.789300000000001</v>
      </c>
      <c r="FO857" s="1">
        <v>1</v>
      </c>
      <c r="FP857" s="1">
        <v>0.58051299999999995</v>
      </c>
      <c r="FQ857" s="1">
        <v>2.3109199999999999</v>
      </c>
      <c r="FR857" s="1">
        <v>20.302</v>
      </c>
      <c r="FS857" s="1">
        <v>5.2110000000000003</v>
      </c>
      <c r="FT857" s="1">
        <v>11.908099999999999</v>
      </c>
      <c r="FU857" s="1">
        <v>5.0028499999999996</v>
      </c>
      <c r="FV857" s="1">
        <v>3.28993</v>
      </c>
      <c r="FW857" s="1">
        <v>9999</v>
      </c>
      <c r="FX857" s="1">
        <v>9999</v>
      </c>
      <c r="FY857" s="1">
        <v>9999</v>
      </c>
      <c r="FZ857" s="1">
        <v>999.9</v>
      </c>
      <c r="GA857" s="1">
        <v>1.8597900000000001</v>
      </c>
      <c r="GB857" s="1">
        <v>1.85484</v>
      </c>
      <c r="GC857" s="1">
        <v>1.8579399999999999</v>
      </c>
      <c r="GD857" s="1">
        <v>1.85643</v>
      </c>
      <c r="GE857" s="1">
        <v>1.8551599999999999</v>
      </c>
      <c r="GF857" s="1">
        <v>1.8547199999999999</v>
      </c>
      <c r="GG857" s="1">
        <v>1.8536300000000001</v>
      </c>
      <c r="GH857" s="1">
        <v>1.8565700000000001</v>
      </c>
      <c r="GI857" s="1">
        <v>0</v>
      </c>
      <c r="GJ857" s="1">
        <v>0</v>
      </c>
      <c r="GK857" s="1">
        <v>0</v>
      </c>
      <c r="GL857" s="1">
        <v>0</v>
      </c>
      <c r="GM857" s="1" t="s">
        <v>350</v>
      </c>
      <c r="GN857" s="1" t="s">
        <v>351</v>
      </c>
      <c r="GO857" s="1" t="s">
        <v>352</v>
      </c>
      <c r="GP857" s="1" t="s">
        <v>352</v>
      </c>
      <c r="GQ857" s="1" t="s">
        <v>352</v>
      </c>
      <c r="GR857" s="1" t="s">
        <v>352</v>
      </c>
      <c r="GS857" s="1">
        <v>0</v>
      </c>
      <c r="GT857" s="1">
        <v>100</v>
      </c>
      <c r="GU857" s="1">
        <v>100</v>
      </c>
      <c r="GV857" s="1">
        <v>0.84499999999999997</v>
      </c>
      <c r="GW857" s="1">
        <v>1.09E-2</v>
      </c>
      <c r="GX857" s="1">
        <v>0.33715491177224621</v>
      </c>
      <c r="GY857" s="1">
        <v>3.036990343597491E-3</v>
      </c>
      <c r="GZ857" s="1">
        <v>-1.538114387597119E-6</v>
      </c>
      <c r="HA857" s="1">
        <v>3.3909691194327332E-10</v>
      </c>
      <c r="HB857" s="1">
        <v>-6.0604171497381017E-2</v>
      </c>
      <c r="HC857" s="1">
        <v>9.7621983196103414E-3</v>
      </c>
      <c r="HD857" s="1">
        <v>-3.3387782167185642E-4</v>
      </c>
      <c r="HE857" s="1">
        <v>2.632278881966732E-6</v>
      </c>
      <c r="HF857" s="1">
        <v>6</v>
      </c>
      <c r="HG857" s="1">
        <v>2134</v>
      </c>
      <c r="HH857" s="1">
        <v>2</v>
      </c>
      <c r="HI857" s="1">
        <v>31</v>
      </c>
      <c r="HJ857" s="1">
        <v>4.9000000000000004</v>
      </c>
      <c r="HK857" s="1">
        <v>4.8</v>
      </c>
      <c r="HL857" s="1">
        <v>0.69091800000000003</v>
      </c>
      <c r="HM857" s="1">
        <v>2.3645</v>
      </c>
      <c r="HN857" s="1">
        <v>1.4978</v>
      </c>
      <c r="HO857" s="1">
        <v>2.3095699999999999</v>
      </c>
      <c r="HP857" s="1">
        <v>1.5478499999999999</v>
      </c>
      <c r="HQ857" s="1">
        <v>2.3779300000000001</v>
      </c>
      <c r="HR857" s="1">
        <v>42.6706</v>
      </c>
      <c r="HS857" s="1">
        <v>14.368399999999999</v>
      </c>
      <c r="HT857" s="1">
        <v>18</v>
      </c>
      <c r="HU857" s="1">
        <v>495.072</v>
      </c>
      <c r="HV857" s="1">
        <v>468.18</v>
      </c>
      <c r="HW857" s="1">
        <v>26.663900000000002</v>
      </c>
      <c r="HX857" s="1">
        <v>34.218200000000003</v>
      </c>
      <c r="HY857" s="1">
        <v>29.999700000000001</v>
      </c>
      <c r="HZ857" s="1">
        <v>34.001199999999997</v>
      </c>
      <c r="IA857" s="1">
        <v>34.092500000000001</v>
      </c>
      <c r="IB857" s="1">
        <v>14.153700000000001</v>
      </c>
      <c r="IC857" s="1">
        <v>33.816600000000001</v>
      </c>
      <c r="ID857" s="1">
        <v>0</v>
      </c>
      <c r="IE857" s="1">
        <v>26.703700000000001</v>
      </c>
      <c r="IF857" s="1">
        <v>261.07900000000001</v>
      </c>
      <c r="IG857" s="1">
        <v>24.699000000000002</v>
      </c>
      <c r="IH857" s="1">
        <v>100.265</v>
      </c>
      <c r="II857" s="1">
        <v>99.9572</v>
      </c>
      <c r="IJ857" s="1" t="s">
        <v>1117</v>
      </c>
    </row>
    <row r="858" spans="1:244" ht="15.75" customHeight="1" x14ac:dyDescent="0.3">
      <c r="A858" s="1">
        <v>842</v>
      </c>
      <c r="B858" s="1">
        <v>1659887290.5999999</v>
      </c>
      <c r="C858" s="1">
        <v>7033.5</v>
      </c>
      <c r="D858" s="1" t="s">
        <v>1988</v>
      </c>
      <c r="E858" s="1" t="s">
        <v>1989</v>
      </c>
      <c r="F858" s="1">
        <v>1</v>
      </c>
      <c r="G858" s="1" t="s">
        <v>1115</v>
      </c>
      <c r="H858" s="1" t="s">
        <v>345</v>
      </c>
      <c r="I858" s="1" t="s">
        <v>1102</v>
      </c>
      <c r="J858" s="1" t="s">
        <v>1113</v>
      </c>
      <c r="K858" s="1" t="s">
        <v>1114</v>
      </c>
      <c r="L858" s="1" t="s">
        <v>1904</v>
      </c>
      <c r="M858" s="1" t="s">
        <v>346</v>
      </c>
      <c r="N858" s="1">
        <v>1659887283.0666659</v>
      </c>
      <c r="O858" s="1">
        <f t="shared" si="102"/>
        <v>2.1256339842537801E-3</v>
      </c>
      <c r="P858" s="1">
        <f t="shared" si="103"/>
        <v>2.1256339842537799</v>
      </c>
      <c r="Q858" s="1">
        <f t="shared" si="104"/>
        <v>2.7395680358290084</v>
      </c>
      <c r="R858" s="1">
        <f t="shared" si="105"/>
        <v>152.71879999999999</v>
      </c>
      <c r="S858" s="1">
        <f t="shared" si="106"/>
        <v>104.5043744410379</v>
      </c>
      <c r="T858" s="1">
        <f t="shared" si="107"/>
        <v>10.376854760331559</v>
      </c>
      <c r="U858" s="1">
        <f t="shared" si="108"/>
        <v>15.164349006904448</v>
      </c>
      <c r="V858" s="1">
        <f t="shared" si="109"/>
        <v>0.10164183452715518</v>
      </c>
      <c r="W858" s="1">
        <f t="shared" si="110"/>
        <v>2.9139595779964713</v>
      </c>
      <c r="X858" s="1">
        <f t="shared" si="111"/>
        <v>9.9712521639033977E-2</v>
      </c>
      <c r="Y858" s="1">
        <f t="shared" si="112"/>
        <v>6.249061689450567E-2</v>
      </c>
      <c r="Z858" s="1">
        <f t="shared" si="113"/>
        <v>321.51487660000004</v>
      </c>
      <c r="AA858" s="1">
        <f t="shared" si="114"/>
        <v>32.276866405818161</v>
      </c>
      <c r="AB858" s="1">
        <f t="shared" si="115"/>
        <v>31.86536666666667</v>
      </c>
      <c r="AC858" s="1">
        <f t="shared" si="116"/>
        <v>4.7388160203447356</v>
      </c>
      <c r="AD858" s="1">
        <f t="shared" si="117"/>
        <v>60.116289013753331</v>
      </c>
      <c r="AE858" s="1">
        <f t="shared" si="118"/>
        <v>2.7013671662249634</v>
      </c>
      <c r="AF858" s="1">
        <f t="shared" si="119"/>
        <v>4.4935693978165352</v>
      </c>
      <c r="AG858" s="1">
        <f t="shared" si="120"/>
        <v>2.0374488541197722</v>
      </c>
      <c r="AH858" s="1">
        <f t="shared" si="121"/>
        <v>-93.740458705591706</v>
      </c>
      <c r="AI858" s="1">
        <f t="shared" si="122"/>
        <v>-146.84207123010879</v>
      </c>
      <c r="AJ858" s="1">
        <f t="shared" si="123"/>
        <v>-11.360687732731311</v>
      </c>
      <c r="AK858" s="1">
        <f t="shared" si="124"/>
        <v>69.571658931568209</v>
      </c>
      <c r="AL858" s="1">
        <f t="shared" si="125"/>
        <v>31.377377332567047</v>
      </c>
      <c r="AM858" s="1">
        <f t="shared" si="126"/>
        <v>2.0816539462873402</v>
      </c>
      <c r="AN858" s="1">
        <f t="shared" si="127"/>
        <v>2.7395680358290084</v>
      </c>
      <c r="AO858" s="1">
        <v>221.72365303145239</v>
      </c>
      <c r="AP858" s="1">
        <v>192.1087393939394</v>
      </c>
      <c r="AQ858" s="1">
        <v>5.0476340862201869</v>
      </c>
      <c r="AR858" s="1">
        <v>66.272461968613413</v>
      </c>
      <c r="AS858" s="1">
        <f t="shared" si="128"/>
        <v>2.1256339842537799</v>
      </c>
      <c r="AT858" s="1">
        <v>24.71154624646195</v>
      </c>
      <c r="AU858" s="1">
        <v>27.193516969696962</v>
      </c>
      <c r="AV858" s="1">
        <v>-1.8419774396534729E-4</v>
      </c>
      <c r="AW858" s="1">
        <v>80.697832317614541</v>
      </c>
      <c r="AX858" s="1">
        <v>2</v>
      </c>
      <c r="AY858" s="1">
        <v>0</v>
      </c>
      <c r="AZ858" s="1">
        <f t="shared" si="129"/>
        <v>1</v>
      </c>
      <c r="BA858" s="1">
        <f t="shared" si="130"/>
        <v>0</v>
      </c>
      <c r="BB858" s="1">
        <f t="shared" si="131"/>
        <v>51732.612442632555</v>
      </c>
      <c r="BC858" s="1">
        <f t="shared" si="132"/>
        <v>1999.9893333333339</v>
      </c>
      <c r="BD858" s="1">
        <f t="shared" si="133"/>
        <v>1681.1913400000003</v>
      </c>
      <c r="BE858" s="1">
        <f t="shared" si="134"/>
        <v>0.84060015320081705</v>
      </c>
      <c r="BF858" s="1">
        <f t="shared" si="135"/>
        <v>0.16075829567757693</v>
      </c>
      <c r="BG858" s="1">
        <v>6</v>
      </c>
      <c r="BH858" s="1">
        <v>0.5</v>
      </c>
      <c r="BI858" s="1" t="s">
        <v>347</v>
      </c>
      <c r="BJ858" s="1">
        <v>2</v>
      </c>
      <c r="BK858" s="1" t="b">
        <v>1</v>
      </c>
      <c r="BL858" s="1">
        <v>1659887283.0666659</v>
      </c>
      <c r="BM858" s="1">
        <v>152.71879999999999</v>
      </c>
      <c r="BN858" s="1">
        <v>190.7440666666667</v>
      </c>
      <c r="BO858" s="1">
        <v>27.205226666666661</v>
      </c>
      <c r="BP858" s="1">
        <v>24.775780000000001</v>
      </c>
      <c r="BQ858" s="1">
        <v>151.95506666666671</v>
      </c>
      <c r="BR858" s="1">
        <v>27.194333333333329</v>
      </c>
      <c r="BS858" s="1">
        <v>500.11933333333337</v>
      </c>
      <c r="BT858" s="1">
        <v>99.195819999999998</v>
      </c>
      <c r="BU858" s="1">
        <v>0.10006896</v>
      </c>
      <c r="BV858" s="1">
        <v>30.930646666666672</v>
      </c>
      <c r="BW858" s="1">
        <v>31.86536666666667</v>
      </c>
      <c r="BX858" s="1">
        <v>999.89999999999986</v>
      </c>
      <c r="BY858" s="1">
        <v>0</v>
      </c>
      <c r="BZ858" s="1">
        <v>0</v>
      </c>
      <c r="CA858" s="1">
        <v>9991.7473333333328</v>
      </c>
      <c r="CB858" s="1">
        <v>0</v>
      </c>
      <c r="CC858" s="1">
        <v>430.78893333333332</v>
      </c>
      <c r="CD858" s="1">
        <v>-38.025093333333331</v>
      </c>
      <c r="CE858" s="1">
        <v>156.9898</v>
      </c>
      <c r="CF858" s="1">
        <v>195.58879999999999</v>
      </c>
      <c r="CG858" s="1">
        <v>2.4294453333333328</v>
      </c>
      <c r="CH858" s="1">
        <v>190.7440666666667</v>
      </c>
      <c r="CI858" s="1">
        <v>24.775780000000001</v>
      </c>
      <c r="CJ858" s="1">
        <v>2.698644666666667</v>
      </c>
      <c r="CK858" s="1">
        <v>2.457653333333333</v>
      </c>
      <c r="CL858" s="1">
        <v>22.276853333333332</v>
      </c>
      <c r="CM858" s="1">
        <v>20.74872666666667</v>
      </c>
      <c r="CN858" s="1">
        <v>1999.9893333333339</v>
      </c>
      <c r="CO858" s="1">
        <v>0.97999619999999998</v>
      </c>
      <c r="CP858" s="1">
        <v>2.0004006666666671E-2</v>
      </c>
      <c r="CQ858" s="1">
        <v>0</v>
      </c>
      <c r="CR858" s="1">
        <v>2.259933333333334</v>
      </c>
      <c r="CS858" s="1">
        <v>0</v>
      </c>
      <c r="CT858" s="1">
        <v>16439.206666666669</v>
      </c>
      <c r="CU858" s="1">
        <v>17412.18</v>
      </c>
      <c r="CV858" s="1">
        <v>43.703800000000001</v>
      </c>
      <c r="CW858" s="1">
        <v>45.061999999999998</v>
      </c>
      <c r="CX858" s="1">
        <v>43.778933333333327</v>
      </c>
      <c r="CY858" s="1">
        <v>43.375</v>
      </c>
      <c r="CZ858" s="1">
        <v>43.708000000000013</v>
      </c>
      <c r="DA858" s="1">
        <v>1959.979333333333</v>
      </c>
      <c r="DB858" s="1">
        <v>40.01</v>
      </c>
      <c r="DC858" s="1">
        <v>0</v>
      </c>
      <c r="DD858" s="1">
        <v>1659887289.5</v>
      </c>
      <c r="DE858" s="1">
        <v>0</v>
      </c>
      <c r="DF858" s="1">
        <v>1659887002.5</v>
      </c>
      <c r="DG858" s="1" t="s">
        <v>1905</v>
      </c>
      <c r="DH858" s="1">
        <v>1659886993</v>
      </c>
      <c r="DI858" s="1">
        <v>1659887002.5</v>
      </c>
      <c r="DJ858" s="1">
        <v>16</v>
      </c>
      <c r="DK858" s="1">
        <v>-0.38300000000000001</v>
      </c>
      <c r="DL858" s="1">
        <v>1E-3</v>
      </c>
      <c r="DM858" s="1">
        <v>1.325</v>
      </c>
      <c r="DN858" s="1">
        <v>1.6E-2</v>
      </c>
      <c r="DO858" s="1">
        <v>400</v>
      </c>
      <c r="DP858" s="1">
        <v>25</v>
      </c>
      <c r="DQ858" s="1">
        <v>0.27</v>
      </c>
      <c r="DR858" s="1">
        <v>0.06</v>
      </c>
      <c r="DS858" s="1">
        <v>1.9886480048283599</v>
      </c>
      <c r="DT858" s="1">
        <v>5.6012916379013724</v>
      </c>
      <c r="DU858" s="1">
        <v>0.41830930527743421</v>
      </c>
      <c r="DV858" s="1">
        <v>0</v>
      </c>
      <c r="DW858" s="1">
        <v>-37.709366666666668</v>
      </c>
      <c r="DX858" s="1">
        <v>-15.981634705228011</v>
      </c>
      <c r="DY858" s="1">
        <v>1.1637421124210561</v>
      </c>
      <c r="DZ858" s="1">
        <v>0</v>
      </c>
      <c r="EA858" s="1">
        <v>106.5391131499661</v>
      </c>
      <c r="EB858" s="1">
        <v>191.10920755438769</v>
      </c>
      <c r="EC858" s="1">
        <v>14.33131102277973</v>
      </c>
      <c r="ED858" s="1">
        <v>0</v>
      </c>
      <c r="EE858" s="1">
        <v>2.4128655000000001</v>
      </c>
      <c r="EF858" s="1">
        <v>0.33819174484052228</v>
      </c>
      <c r="EG858" s="1">
        <v>3.9164493227284318E-2</v>
      </c>
      <c r="EH858" s="1">
        <v>0</v>
      </c>
      <c r="EI858" s="1">
        <v>2.03626146816464</v>
      </c>
      <c r="EJ858" s="1">
        <v>3.6378370078362483E-2</v>
      </c>
      <c r="EK858" s="1">
        <v>2.7665317990958511E-3</v>
      </c>
      <c r="EL858" s="1">
        <v>1</v>
      </c>
      <c r="EM858" s="1">
        <v>1</v>
      </c>
      <c r="EN858" s="1">
        <v>5</v>
      </c>
      <c r="EO858" s="1" t="s">
        <v>371</v>
      </c>
      <c r="EP858" s="1">
        <v>2.9405999999999999</v>
      </c>
      <c r="EQ858" s="1">
        <v>2.8012299999999999</v>
      </c>
      <c r="ER858" s="1">
        <v>4.6779500000000002E-2</v>
      </c>
      <c r="ES858" s="1">
        <v>5.5296600000000001E-2</v>
      </c>
      <c r="ET858" s="1">
        <v>0.11681999999999999</v>
      </c>
      <c r="EU858" s="1">
        <v>0.109278</v>
      </c>
      <c r="EV858" s="1">
        <v>19478</v>
      </c>
      <c r="EW858" s="1">
        <v>20240.8</v>
      </c>
      <c r="EX858" s="1">
        <v>23776.1</v>
      </c>
      <c r="EY858" s="1">
        <v>24948.2</v>
      </c>
      <c r="EZ858" s="1">
        <v>33616.699999999997</v>
      </c>
      <c r="FA858" s="1">
        <v>35488.400000000001</v>
      </c>
      <c r="FB858" s="1">
        <v>43364.6</v>
      </c>
      <c r="FC858" s="1">
        <v>46123.6</v>
      </c>
      <c r="FD858" s="1">
        <v>1.9278200000000001</v>
      </c>
      <c r="FE858" s="1">
        <v>1.78857</v>
      </c>
      <c r="FF858" s="1">
        <v>9.8727599999999999E-2</v>
      </c>
      <c r="FG858" s="1">
        <v>0</v>
      </c>
      <c r="FH858" s="1">
        <v>30.2746</v>
      </c>
      <c r="FI858" s="1">
        <v>999.9</v>
      </c>
      <c r="FJ858" s="1">
        <v>50.6</v>
      </c>
      <c r="FK858" s="1">
        <v>39.6</v>
      </c>
      <c r="FL858" s="1">
        <v>37.013800000000003</v>
      </c>
      <c r="FM858" s="1">
        <v>63.613900000000001</v>
      </c>
      <c r="FN858" s="1">
        <v>26.5505</v>
      </c>
      <c r="FO858" s="1">
        <v>1</v>
      </c>
      <c r="FP858" s="1">
        <v>0.58044499999999999</v>
      </c>
      <c r="FQ858" s="1">
        <v>2.2952300000000001</v>
      </c>
      <c r="FR858" s="1">
        <v>20.302299999999999</v>
      </c>
      <c r="FS858" s="1">
        <v>5.2110000000000003</v>
      </c>
      <c r="FT858" s="1">
        <v>11.908099999999999</v>
      </c>
      <c r="FU858" s="1">
        <v>5.0028499999999996</v>
      </c>
      <c r="FV858" s="1">
        <v>3.2898999999999998</v>
      </c>
      <c r="FW858" s="1">
        <v>9999</v>
      </c>
      <c r="FX858" s="1">
        <v>9999</v>
      </c>
      <c r="FY858" s="1">
        <v>9999</v>
      </c>
      <c r="FZ858" s="1">
        <v>999.9</v>
      </c>
      <c r="GA858" s="1">
        <v>1.8597699999999999</v>
      </c>
      <c r="GB858" s="1">
        <v>1.85483</v>
      </c>
      <c r="GC858" s="1">
        <v>1.85792</v>
      </c>
      <c r="GD858" s="1">
        <v>1.8564099999999999</v>
      </c>
      <c r="GE858" s="1">
        <v>1.8551599999999999</v>
      </c>
      <c r="GF858" s="1">
        <v>1.8547100000000001</v>
      </c>
      <c r="GG858" s="1">
        <v>1.85362</v>
      </c>
      <c r="GH858" s="1">
        <v>1.85656</v>
      </c>
      <c r="GI858" s="1">
        <v>0</v>
      </c>
      <c r="GJ858" s="1">
        <v>0</v>
      </c>
      <c r="GK858" s="1">
        <v>0</v>
      </c>
      <c r="GL858" s="1">
        <v>0</v>
      </c>
      <c r="GM858" s="1" t="s">
        <v>350</v>
      </c>
      <c r="GN858" s="1" t="s">
        <v>351</v>
      </c>
      <c r="GO858" s="1" t="s">
        <v>352</v>
      </c>
      <c r="GP858" s="1" t="s">
        <v>352</v>
      </c>
      <c r="GQ858" s="1" t="s">
        <v>352</v>
      </c>
      <c r="GR858" s="1" t="s">
        <v>352</v>
      </c>
      <c r="GS858" s="1">
        <v>0</v>
      </c>
      <c r="GT858" s="1">
        <v>100</v>
      </c>
      <c r="GU858" s="1">
        <v>100</v>
      </c>
      <c r="GV858" s="1">
        <v>0.85699999999999998</v>
      </c>
      <c r="GW858" s="1">
        <v>1.09E-2</v>
      </c>
      <c r="GX858" s="1">
        <v>0.33715491177224621</v>
      </c>
      <c r="GY858" s="1">
        <v>3.036990343597491E-3</v>
      </c>
      <c r="GZ858" s="1">
        <v>-1.538114387597119E-6</v>
      </c>
      <c r="HA858" s="1">
        <v>3.3909691194327332E-10</v>
      </c>
      <c r="HB858" s="1">
        <v>-6.0604171497381017E-2</v>
      </c>
      <c r="HC858" s="1">
        <v>9.7621983196103414E-3</v>
      </c>
      <c r="HD858" s="1">
        <v>-3.3387782167185642E-4</v>
      </c>
      <c r="HE858" s="1">
        <v>2.632278881966732E-6</v>
      </c>
      <c r="HF858" s="1">
        <v>6</v>
      </c>
      <c r="HG858" s="1">
        <v>2134</v>
      </c>
      <c r="HH858" s="1">
        <v>2</v>
      </c>
      <c r="HI858" s="1">
        <v>31</v>
      </c>
      <c r="HJ858" s="1">
        <v>5</v>
      </c>
      <c r="HK858" s="1">
        <v>4.8</v>
      </c>
      <c r="HL858" s="1">
        <v>0.71411100000000005</v>
      </c>
      <c r="HM858" s="1">
        <v>2.3803700000000001</v>
      </c>
      <c r="HN858" s="1">
        <v>1.4978</v>
      </c>
      <c r="HO858" s="1">
        <v>2.3083499999999999</v>
      </c>
      <c r="HP858" s="1">
        <v>1.5478499999999999</v>
      </c>
      <c r="HQ858" s="1">
        <v>2.2778299999999998</v>
      </c>
      <c r="HR858" s="1">
        <v>42.6706</v>
      </c>
      <c r="HS858" s="1">
        <v>14.3772</v>
      </c>
      <c r="HT858" s="1">
        <v>18</v>
      </c>
      <c r="HU858" s="1">
        <v>495.072</v>
      </c>
      <c r="HV858" s="1">
        <v>468.06099999999998</v>
      </c>
      <c r="HW858" s="1">
        <v>26.671800000000001</v>
      </c>
      <c r="HX858" s="1">
        <v>34.217399999999998</v>
      </c>
      <c r="HY858" s="1">
        <v>29.9998</v>
      </c>
      <c r="HZ858" s="1">
        <v>34.001199999999997</v>
      </c>
      <c r="IA858" s="1">
        <v>34.091700000000003</v>
      </c>
      <c r="IB858" s="1">
        <v>14.312799999999999</v>
      </c>
      <c r="IC858" s="1">
        <v>33.816600000000001</v>
      </c>
      <c r="ID858" s="1">
        <v>0</v>
      </c>
      <c r="IE858" s="1">
        <v>26.703700000000001</v>
      </c>
      <c r="IF858" s="1">
        <v>261.07900000000001</v>
      </c>
      <c r="IG858" s="1">
        <v>24.699300000000001</v>
      </c>
      <c r="IH858" s="1">
        <v>100.265</v>
      </c>
      <c r="II858" s="1">
        <v>99.957800000000006</v>
      </c>
      <c r="IJ858" s="1" t="s">
        <v>1117</v>
      </c>
    </row>
    <row r="859" spans="1:244" ht="15.75" customHeight="1" x14ac:dyDescent="0.3">
      <c r="A859" s="1">
        <v>843</v>
      </c>
      <c r="B859" s="1">
        <v>1659887291.5999999</v>
      </c>
      <c r="C859" s="1">
        <v>7034.5</v>
      </c>
      <c r="D859" s="1" t="s">
        <v>1990</v>
      </c>
      <c r="E859" s="1" t="s">
        <v>1991</v>
      </c>
      <c r="F859" s="1">
        <v>1</v>
      </c>
      <c r="G859" s="1" t="s">
        <v>1115</v>
      </c>
      <c r="H859" s="1" t="s">
        <v>345</v>
      </c>
      <c r="I859" s="1" t="s">
        <v>1102</v>
      </c>
      <c r="J859" s="1" t="s">
        <v>1113</v>
      </c>
      <c r="K859" s="1" t="s">
        <v>1114</v>
      </c>
      <c r="L859" s="1" t="s">
        <v>1904</v>
      </c>
      <c r="M859" s="1" t="s">
        <v>346</v>
      </c>
      <c r="N859" s="1">
        <v>1659887284.099999</v>
      </c>
      <c r="O859" s="1">
        <f t="shared" si="102"/>
        <v>2.1250203963706039E-3</v>
      </c>
      <c r="P859" s="1">
        <f t="shared" si="103"/>
        <v>2.125020396370604</v>
      </c>
      <c r="Q859" s="1">
        <f t="shared" si="104"/>
        <v>2.866589989782685</v>
      </c>
      <c r="R859" s="1">
        <f t="shared" si="105"/>
        <v>157.69900000000001</v>
      </c>
      <c r="S859" s="1">
        <f t="shared" si="106"/>
        <v>107.28982315638265</v>
      </c>
      <c r="T859" s="1">
        <f t="shared" si="107"/>
        <v>10.653434672327965</v>
      </c>
      <c r="U859" s="1">
        <f t="shared" si="108"/>
        <v>15.65885696300081</v>
      </c>
      <c r="V859" s="1">
        <f t="shared" si="109"/>
        <v>0.1015776041174406</v>
      </c>
      <c r="W859" s="1">
        <f t="shared" si="110"/>
        <v>2.9140171085695279</v>
      </c>
      <c r="X859" s="1">
        <f t="shared" si="111"/>
        <v>9.9650741188743522E-2</v>
      </c>
      <c r="Y859" s="1">
        <f t="shared" si="112"/>
        <v>6.2451789811165524E-2</v>
      </c>
      <c r="Z859" s="1">
        <f t="shared" si="113"/>
        <v>321.51530219999995</v>
      </c>
      <c r="AA859" s="1">
        <f t="shared" si="114"/>
        <v>32.278076482760568</v>
      </c>
      <c r="AB859" s="1">
        <f t="shared" si="115"/>
        <v>31.867593333333328</v>
      </c>
      <c r="AC859" s="1">
        <f t="shared" si="116"/>
        <v>4.7394138786015381</v>
      </c>
      <c r="AD859" s="1">
        <f t="shared" si="117"/>
        <v>60.111040652617888</v>
      </c>
      <c r="AE859" s="1">
        <f t="shared" si="118"/>
        <v>2.7012967223601567</v>
      </c>
      <c r="AF859" s="1">
        <f t="shared" si="119"/>
        <v>4.4938445467463604</v>
      </c>
      <c r="AG859" s="1">
        <f t="shared" si="120"/>
        <v>2.0381171562413813</v>
      </c>
      <c r="AH859" s="1">
        <f t="shared" si="121"/>
        <v>-93.713399479943632</v>
      </c>
      <c r="AI859" s="1">
        <f t="shared" si="122"/>
        <v>-147.02615957889375</v>
      </c>
      <c r="AJ859" s="1">
        <f t="shared" si="123"/>
        <v>-11.374890508390752</v>
      </c>
      <c r="AK859" s="1">
        <f t="shared" si="124"/>
        <v>69.400852632771802</v>
      </c>
      <c r="AL859" s="1">
        <f t="shared" si="125"/>
        <v>31.579660408122134</v>
      </c>
      <c r="AM859" s="1">
        <f t="shared" si="126"/>
        <v>2.087047790223739</v>
      </c>
      <c r="AN859" s="1">
        <f t="shared" si="127"/>
        <v>2.866589989782685</v>
      </c>
      <c r="AO859" s="1">
        <v>226.9260806054584</v>
      </c>
      <c r="AP859" s="1">
        <v>197.14426060606061</v>
      </c>
      <c r="AQ859" s="1">
        <v>5.0496675490921961</v>
      </c>
      <c r="AR859" s="1">
        <v>66.272461968613413</v>
      </c>
      <c r="AS859" s="1">
        <f t="shared" si="128"/>
        <v>2.125020396370604</v>
      </c>
      <c r="AT859" s="1">
        <v>24.708528514281159</v>
      </c>
      <c r="AU859" s="1">
        <v>27.19001878787877</v>
      </c>
      <c r="AV859" s="1">
        <v>-2.1734798649185799E-4</v>
      </c>
      <c r="AW859" s="1">
        <v>80.697832317614541</v>
      </c>
      <c r="AX859" s="1">
        <v>2</v>
      </c>
      <c r="AY859" s="1">
        <v>0</v>
      </c>
      <c r="AZ859" s="1">
        <f t="shared" si="129"/>
        <v>1</v>
      </c>
      <c r="BA859" s="1">
        <f t="shared" si="130"/>
        <v>0</v>
      </c>
      <c r="BB859" s="1">
        <f t="shared" si="131"/>
        <v>51734.061044814938</v>
      </c>
      <c r="BC859" s="1">
        <f t="shared" si="132"/>
        <v>1999.992</v>
      </c>
      <c r="BD859" s="1">
        <f t="shared" si="133"/>
        <v>1681.1935799999999</v>
      </c>
      <c r="BE859" s="1">
        <f t="shared" si="134"/>
        <v>0.84060015240060959</v>
      </c>
      <c r="BF859" s="1">
        <f t="shared" si="135"/>
        <v>0.16075829413317652</v>
      </c>
      <c r="BG859" s="1">
        <v>6</v>
      </c>
      <c r="BH859" s="1">
        <v>0.5</v>
      </c>
      <c r="BI859" s="1" t="s">
        <v>347</v>
      </c>
      <c r="BJ859" s="1">
        <v>2</v>
      </c>
      <c r="BK859" s="1" t="b">
        <v>1</v>
      </c>
      <c r="BL859" s="1">
        <v>1659887284.099999</v>
      </c>
      <c r="BM859" s="1">
        <v>157.69900000000001</v>
      </c>
      <c r="BN859" s="1">
        <v>195.98066666666671</v>
      </c>
      <c r="BO859" s="1">
        <v>27.204526666666659</v>
      </c>
      <c r="BP859" s="1">
        <v>24.768766666666671</v>
      </c>
      <c r="BQ859" s="1">
        <v>156.92240000000001</v>
      </c>
      <c r="BR859" s="1">
        <v>27.19362666666666</v>
      </c>
      <c r="BS859" s="1">
        <v>500.11593333333332</v>
      </c>
      <c r="BT859" s="1">
        <v>99.195773333333335</v>
      </c>
      <c r="BU859" s="1">
        <v>0.1000811933333334</v>
      </c>
      <c r="BV859" s="1">
        <v>30.931719999999999</v>
      </c>
      <c r="BW859" s="1">
        <v>31.867593333333328</v>
      </c>
      <c r="BX859" s="1">
        <v>999.89999999999986</v>
      </c>
      <c r="BY859" s="1">
        <v>0</v>
      </c>
      <c r="BZ859" s="1">
        <v>0</v>
      </c>
      <c r="CA859" s="1">
        <v>9992.0806666666667</v>
      </c>
      <c r="CB859" s="1">
        <v>0</v>
      </c>
      <c r="CC859" s="1">
        <v>488.09420000000011</v>
      </c>
      <c r="CD859" s="1">
        <v>-38.281466666666667</v>
      </c>
      <c r="CE859" s="1">
        <v>162.10906666666671</v>
      </c>
      <c r="CF859" s="1">
        <v>200.9569333333333</v>
      </c>
      <c r="CG859" s="1">
        <v>2.4357579999999999</v>
      </c>
      <c r="CH859" s="1">
        <v>195.98066666666671</v>
      </c>
      <c r="CI859" s="1">
        <v>24.768766666666671</v>
      </c>
      <c r="CJ859" s="1">
        <v>2.6985733333333339</v>
      </c>
      <c r="CK859" s="1">
        <v>2.456955999999999</v>
      </c>
      <c r="CL859" s="1">
        <v>22.276426666666669</v>
      </c>
      <c r="CM859" s="1">
        <v>20.744119999999999</v>
      </c>
      <c r="CN859" s="1">
        <v>1999.992</v>
      </c>
      <c r="CO859" s="1">
        <v>0.97999619999999998</v>
      </c>
      <c r="CP859" s="1">
        <v>2.0004006666666671E-2</v>
      </c>
      <c r="CQ859" s="1">
        <v>0</v>
      </c>
      <c r="CR859" s="1">
        <v>2.2423333333333328</v>
      </c>
      <c r="CS859" s="1">
        <v>0</v>
      </c>
      <c r="CT859" s="1">
        <v>16439.646666666671</v>
      </c>
      <c r="CU859" s="1">
        <v>17412.206666666669</v>
      </c>
      <c r="CV859" s="1">
        <v>43.703800000000001</v>
      </c>
      <c r="CW859" s="1">
        <v>45.061999999999998</v>
      </c>
      <c r="CX859" s="1">
        <v>43.774800000000013</v>
      </c>
      <c r="CY859" s="1">
        <v>43.375</v>
      </c>
      <c r="CZ859" s="1">
        <v>43.703800000000001</v>
      </c>
      <c r="DA859" s="1">
        <v>1959.982</v>
      </c>
      <c r="DB859" s="1">
        <v>40.01</v>
      </c>
      <c r="DC859" s="1">
        <v>0</v>
      </c>
      <c r="DD859" s="1">
        <v>1659887290.7</v>
      </c>
      <c r="DE859" s="1">
        <v>0</v>
      </c>
      <c r="DF859" s="1">
        <v>1659887002.5</v>
      </c>
      <c r="DG859" s="1" t="s">
        <v>1905</v>
      </c>
      <c r="DH859" s="1">
        <v>1659886993</v>
      </c>
      <c r="DI859" s="1">
        <v>1659887002.5</v>
      </c>
      <c r="DJ859" s="1">
        <v>16</v>
      </c>
      <c r="DK859" s="1">
        <v>-0.38300000000000001</v>
      </c>
      <c r="DL859" s="1">
        <v>1E-3</v>
      </c>
      <c r="DM859" s="1">
        <v>1.325</v>
      </c>
      <c r="DN859" s="1">
        <v>1.6E-2</v>
      </c>
      <c r="DO859" s="1">
        <v>400</v>
      </c>
      <c r="DP859" s="1">
        <v>25</v>
      </c>
      <c r="DQ859" s="1">
        <v>0.27</v>
      </c>
      <c r="DR859" s="1">
        <v>0.06</v>
      </c>
      <c r="DS859" s="1">
        <v>2.0938619988942739</v>
      </c>
      <c r="DT859" s="1">
        <v>5.8211327962705859</v>
      </c>
      <c r="DU859" s="1">
        <v>0.44407225162776948</v>
      </c>
      <c r="DV859" s="1">
        <v>0</v>
      </c>
      <c r="DW859" s="1">
        <v>-38.023135483870973</v>
      </c>
      <c r="DX859" s="1">
        <v>-14.67494999999998</v>
      </c>
      <c r="DY859" s="1">
        <v>1.1050168667661451</v>
      </c>
      <c r="DZ859" s="1">
        <v>0</v>
      </c>
      <c r="EA859" s="1">
        <v>112.4567059526114</v>
      </c>
      <c r="EB859" s="1">
        <v>188.19841577507569</v>
      </c>
      <c r="EC859" s="1">
        <v>13.658962270853729</v>
      </c>
      <c r="ED859" s="1">
        <v>0</v>
      </c>
      <c r="EE859" s="1">
        <v>2.4194458536585359</v>
      </c>
      <c r="EF859" s="1">
        <v>0.37141212543554658</v>
      </c>
      <c r="EG859" s="1">
        <v>4.2119199548575598E-2</v>
      </c>
      <c r="EH859" s="1">
        <v>0</v>
      </c>
      <c r="EI859" s="1">
        <v>2.0373205623905362</v>
      </c>
      <c r="EJ859" s="1">
        <v>3.9706385356743791E-2</v>
      </c>
      <c r="EK859" s="1">
        <v>2.9088326442934282E-3</v>
      </c>
      <c r="EL859" s="1">
        <v>1</v>
      </c>
      <c r="EM859" s="1">
        <v>1</v>
      </c>
      <c r="EN859" s="1">
        <v>5</v>
      </c>
      <c r="EO859" s="1" t="s">
        <v>371</v>
      </c>
      <c r="EP859" s="1">
        <v>2.9405999999999999</v>
      </c>
      <c r="EQ859" s="1">
        <v>2.80111</v>
      </c>
      <c r="ER859" s="1">
        <v>4.7852199999999998E-2</v>
      </c>
      <c r="ES859" s="1">
        <v>5.6340800000000003E-2</v>
      </c>
      <c r="ET859" s="1">
        <v>0.11681</v>
      </c>
      <c r="EU859" s="1">
        <v>0.10927199999999999</v>
      </c>
      <c r="EV859" s="1">
        <v>19456</v>
      </c>
      <c r="EW859" s="1">
        <v>20218.599999999999</v>
      </c>
      <c r="EX859" s="1">
        <v>23776</v>
      </c>
      <c r="EY859" s="1">
        <v>24948.3</v>
      </c>
      <c r="EZ859" s="1">
        <v>33617.1</v>
      </c>
      <c r="FA859" s="1">
        <v>35488.699999999997</v>
      </c>
      <c r="FB859" s="1">
        <v>43364.5</v>
      </c>
      <c r="FC859" s="1">
        <v>46123.6</v>
      </c>
      <c r="FD859" s="1">
        <v>1.9280299999999999</v>
      </c>
      <c r="FE859" s="1">
        <v>1.7886299999999999</v>
      </c>
      <c r="FF859" s="1">
        <v>9.8764900000000003E-2</v>
      </c>
      <c r="FG859" s="1">
        <v>0</v>
      </c>
      <c r="FH859" s="1">
        <v>30.272600000000001</v>
      </c>
      <c r="FI859" s="1">
        <v>999.9</v>
      </c>
      <c r="FJ859" s="1">
        <v>50.6</v>
      </c>
      <c r="FK859" s="1">
        <v>39.6</v>
      </c>
      <c r="FL859" s="1">
        <v>37.0154</v>
      </c>
      <c r="FM859" s="1">
        <v>63.663899999999998</v>
      </c>
      <c r="FN859" s="1">
        <v>25.785299999999999</v>
      </c>
      <c r="FO859" s="1">
        <v>1</v>
      </c>
      <c r="FP859" s="1">
        <v>0.58046500000000001</v>
      </c>
      <c r="FQ859" s="1">
        <v>2.2770600000000001</v>
      </c>
      <c r="FR859" s="1">
        <v>20.302199999999999</v>
      </c>
      <c r="FS859" s="1">
        <v>5.2111499999999999</v>
      </c>
      <c r="FT859" s="1">
        <v>11.907999999999999</v>
      </c>
      <c r="FU859" s="1">
        <v>5.0030000000000001</v>
      </c>
      <c r="FV859" s="1">
        <v>3.2899500000000002</v>
      </c>
      <c r="FW859" s="1">
        <v>9999</v>
      </c>
      <c r="FX859" s="1">
        <v>9999</v>
      </c>
      <c r="FY859" s="1">
        <v>9999</v>
      </c>
      <c r="FZ859" s="1">
        <v>999.9</v>
      </c>
      <c r="GA859" s="1">
        <v>1.8597699999999999</v>
      </c>
      <c r="GB859" s="1">
        <v>1.85483</v>
      </c>
      <c r="GC859" s="1">
        <v>1.85792</v>
      </c>
      <c r="GD859" s="1">
        <v>1.85642</v>
      </c>
      <c r="GE859" s="1">
        <v>1.8551599999999999</v>
      </c>
      <c r="GF859" s="1">
        <v>1.8547100000000001</v>
      </c>
      <c r="GG859" s="1">
        <v>1.85362</v>
      </c>
      <c r="GH859" s="1">
        <v>1.85656</v>
      </c>
      <c r="GI859" s="1">
        <v>0</v>
      </c>
      <c r="GJ859" s="1">
        <v>0</v>
      </c>
      <c r="GK859" s="1">
        <v>0</v>
      </c>
      <c r="GL859" s="1">
        <v>0</v>
      </c>
      <c r="GM859" s="1" t="s">
        <v>350</v>
      </c>
      <c r="GN859" s="1" t="s">
        <v>351</v>
      </c>
      <c r="GO859" s="1" t="s">
        <v>352</v>
      </c>
      <c r="GP859" s="1" t="s">
        <v>352</v>
      </c>
      <c r="GQ859" s="1" t="s">
        <v>352</v>
      </c>
      <c r="GR859" s="1" t="s">
        <v>352</v>
      </c>
      <c r="GS859" s="1">
        <v>0</v>
      </c>
      <c r="GT859" s="1">
        <v>100</v>
      </c>
      <c r="GU859" s="1">
        <v>100</v>
      </c>
      <c r="GV859" s="1">
        <v>0.86899999999999999</v>
      </c>
      <c r="GW859" s="1">
        <v>1.0999999999999999E-2</v>
      </c>
      <c r="GX859" s="1">
        <v>0.33715491177224621</v>
      </c>
      <c r="GY859" s="1">
        <v>3.036990343597491E-3</v>
      </c>
      <c r="GZ859" s="1">
        <v>-1.538114387597119E-6</v>
      </c>
      <c r="HA859" s="1">
        <v>3.3909691194327332E-10</v>
      </c>
      <c r="HB859" s="1">
        <v>-6.0604171497381017E-2</v>
      </c>
      <c r="HC859" s="1">
        <v>9.7621983196103414E-3</v>
      </c>
      <c r="HD859" s="1">
        <v>-3.3387782167185642E-4</v>
      </c>
      <c r="HE859" s="1">
        <v>2.632278881966732E-6</v>
      </c>
      <c r="HF859" s="1">
        <v>6</v>
      </c>
      <c r="HG859" s="1">
        <v>2134</v>
      </c>
      <c r="HH859" s="1">
        <v>2</v>
      </c>
      <c r="HI859" s="1">
        <v>31</v>
      </c>
      <c r="HJ859" s="1">
        <v>5</v>
      </c>
      <c r="HK859" s="1">
        <v>4.8</v>
      </c>
      <c r="HL859" s="1">
        <v>0.72875999999999996</v>
      </c>
      <c r="HM859" s="1">
        <v>2.3645</v>
      </c>
      <c r="HN859" s="1">
        <v>1.4978</v>
      </c>
      <c r="HO859" s="1">
        <v>2.3083499999999999</v>
      </c>
      <c r="HP859" s="1">
        <v>1.5478499999999999</v>
      </c>
      <c r="HQ859" s="1">
        <v>2.4548299999999998</v>
      </c>
      <c r="HR859" s="1">
        <v>42.6706</v>
      </c>
      <c r="HS859" s="1">
        <v>14.385999999999999</v>
      </c>
      <c r="HT859" s="1">
        <v>18</v>
      </c>
      <c r="HU859" s="1">
        <v>495.19099999999997</v>
      </c>
      <c r="HV859" s="1">
        <v>468.09</v>
      </c>
      <c r="HW859" s="1">
        <v>26.6799</v>
      </c>
      <c r="HX859" s="1">
        <v>34.2166</v>
      </c>
      <c r="HY859" s="1">
        <v>29.9999</v>
      </c>
      <c r="HZ859" s="1">
        <v>34.000799999999998</v>
      </c>
      <c r="IA859" s="1">
        <v>34.091200000000001</v>
      </c>
      <c r="IB859" s="1">
        <v>14.5992</v>
      </c>
      <c r="IC859" s="1">
        <v>33.816600000000001</v>
      </c>
      <c r="ID859" s="1">
        <v>0</v>
      </c>
      <c r="IE859" s="1">
        <v>26.703700000000001</v>
      </c>
      <c r="IF859" s="1">
        <v>271.10000000000002</v>
      </c>
      <c r="IG859" s="1">
        <v>24.700399999999998</v>
      </c>
      <c r="IH859" s="1">
        <v>100.264</v>
      </c>
      <c r="II859" s="1">
        <v>99.958100000000002</v>
      </c>
      <c r="IJ859" s="1" t="s">
        <v>1117</v>
      </c>
    </row>
    <row r="860" spans="1:244" ht="15.75" customHeight="1" x14ac:dyDescent="0.3">
      <c r="A860" s="1">
        <v>844</v>
      </c>
      <c r="B860" s="1">
        <v>1659887292.5999999</v>
      </c>
      <c r="C860" s="1">
        <v>7035.5</v>
      </c>
      <c r="D860" s="1" t="s">
        <v>1992</v>
      </c>
      <c r="E860" s="1" t="s">
        <v>1993</v>
      </c>
      <c r="F860" s="1">
        <v>1</v>
      </c>
      <c r="G860" s="1" t="s">
        <v>1115</v>
      </c>
      <c r="H860" s="1" t="s">
        <v>345</v>
      </c>
      <c r="I860" s="1" t="s">
        <v>1102</v>
      </c>
      <c r="J860" s="1" t="s">
        <v>1113</v>
      </c>
      <c r="K860" s="1" t="s">
        <v>1114</v>
      </c>
      <c r="L860" s="1" t="s">
        <v>1904</v>
      </c>
      <c r="M860" s="1" t="s">
        <v>346</v>
      </c>
      <c r="N860" s="1">
        <v>1659887284.5999999</v>
      </c>
      <c r="O860" s="1">
        <f t="shared" si="102"/>
        <v>2.121681366814605E-3</v>
      </c>
      <c r="P860" s="1">
        <f t="shared" si="103"/>
        <v>2.1216813668146051</v>
      </c>
      <c r="Q860" s="1">
        <f t="shared" si="104"/>
        <v>2.9954930732855676</v>
      </c>
      <c r="R860" s="1">
        <f t="shared" si="105"/>
        <v>160.13612499999999</v>
      </c>
      <c r="S860" s="1">
        <f t="shared" si="106"/>
        <v>107.5351975469159</v>
      </c>
      <c r="T860" s="1">
        <f t="shared" si="107"/>
        <v>10.677791825306814</v>
      </c>
      <c r="U860" s="1">
        <f t="shared" si="108"/>
        <v>15.900842193694842</v>
      </c>
      <c r="V860" s="1">
        <f t="shared" si="109"/>
        <v>0.10140242044188999</v>
      </c>
      <c r="W860" s="1">
        <f t="shared" si="110"/>
        <v>2.9140753289209971</v>
      </c>
      <c r="X860" s="1">
        <f t="shared" si="111"/>
        <v>9.9482167900446422E-2</v>
      </c>
      <c r="Y860" s="1">
        <f t="shared" si="112"/>
        <v>6.2345853216177333E-2</v>
      </c>
      <c r="Z860" s="1">
        <f t="shared" si="113"/>
        <v>321.51508275000003</v>
      </c>
      <c r="AA860" s="1">
        <f t="shared" si="114"/>
        <v>32.279674761377819</v>
      </c>
      <c r="AB860" s="1">
        <f t="shared" si="115"/>
        <v>31.868087500000001</v>
      </c>
      <c r="AC860" s="1">
        <f t="shared" si="116"/>
        <v>4.7395465708683631</v>
      </c>
      <c r="AD860" s="1">
        <f t="shared" si="117"/>
        <v>60.105975349196875</v>
      </c>
      <c r="AE860" s="1">
        <f t="shared" si="118"/>
        <v>2.7011854324126618</v>
      </c>
      <c r="AF860" s="1">
        <f t="shared" si="119"/>
        <v>4.4940380997390381</v>
      </c>
      <c r="AG860" s="1">
        <f t="shared" si="120"/>
        <v>2.0383611384557012</v>
      </c>
      <c r="AH860" s="1">
        <f t="shared" si="121"/>
        <v>-93.566148276524075</v>
      </c>
      <c r="AI860" s="1">
        <f t="shared" si="122"/>
        <v>-146.98811921200155</v>
      </c>
      <c r="AJ860" s="1">
        <f t="shared" si="123"/>
        <v>-11.371790244692262</v>
      </c>
      <c r="AK860" s="1">
        <f t="shared" si="124"/>
        <v>69.589025016782159</v>
      </c>
      <c r="AL860" s="1">
        <f t="shared" si="125"/>
        <v>31.648975328732092</v>
      </c>
      <c r="AM860" s="1">
        <f t="shared" si="126"/>
        <v>2.0893052728132142</v>
      </c>
      <c r="AN860" s="1">
        <f t="shared" si="127"/>
        <v>2.9954930732855676</v>
      </c>
      <c r="AO860" s="1">
        <v>232.09506265495389</v>
      </c>
      <c r="AP860" s="1">
        <v>202.17727272727271</v>
      </c>
      <c r="AQ860" s="1">
        <v>5.0453173691421282</v>
      </c>
      <c r="AR860" s="1">
        <v>66.272461968613413</v>
      </c>
      <c r="AS860" s="1">
        <f t="shared" si="128"/>
        <v>2.1216813668146051</v>
      </c>
      <c r="AT860" s="1">
        <v>24.709153232022061</v>
      </c>
      <c r="AU860" s="1">
        <v>27.186649696969681</v>
      </c>
      <c r="AV860" s="1">
        <v>-1.992861183737713E-4</v>
      </c>
      <c r="AW860" s="1">
        <v>80.697832317614541</v>
      </c>
      <c r="AX860" s="1">
        <v>2</v>
      </c>
      <c r="AY860" s="1">
        <v>0</v>
      </c>
      <c r="AZ860" s="1">
        <f t="shared" si="129"/>
        <v>1</v>
      </c>
      <c r="BA860" s="1">
        <f t="shared" si="130"/>
        <v>0</v>
      </c>
      <c r="BB860" s="1">
        <f t="shared" si="131"/>
        <v>51735.583113906563</v>
      </c>
      <c r="BC860" s="1">
        <f t="shared" si="132"/>
        <v>1999.9906249999999</v>
      </c>
      <c r="BD860" s="1">
        <f t="shared" si="133"/>
        <v>1681.192425</v>
      </c>
      <c r="BE860" s="1">
        <f t="shared" si="134"/>
        <v>0.84060015281321632</v>
      </c>
      <c r="BF860" s="1">
        <f t="shared" si="135"/>
        <v>0.16075829492950749</v>
      </c>
      <c r="BG860" s="1">
        <v>6</v>
      </c>
      <c r="BH860" s="1">
        <v>0.5</v>
      </c>
      <c r="BI860" s="1" t="s">
        <v>347</v>
      </c>
      <c r="BJ860" s="1">
        <v>2</v>
      </c>
      <c r="BK860" s="1" t="b">
        <v>1</v>
      </c>
      <c r="BL860" s="1">
        <v>1659887284.5999999</v>
      </c>
      <c r="BM860" s="1">
        <v>160.13612499999999</v>
      </c>
      <c r="BN860" s="1">
        <v>198.50762499999999</v>
      </c>
      <c r="BO860" s="1">
        <v>27.203424999999999</v>
      </c>
      <c r="BP860" s="1">
        <v>24.765018749999999</v>
      </c>
      <c r="BQ860" s="1">
        <v>159.353375</v>
      </c>
      <c r="BR860" s="1">
        <v>27.192525</v>
      </c>
      <c r="BS860" s="1">
        <v>500.11412499999989</v>
      </c>
      <c r="BT860" s="1">
        <v>99.195712500000013</v>
      </c>
      <c r="BU860" s="1">
        <v>0.10007221875</v>
      </c>
      <c r="BV860" s="1">
        <v>30.932475</v>
      </c>
      <c r="BW860" s="1">
        <v>31.868087500000001</v>
      </c>
      <c r="BX860" s="1">
        <v>999.9</v>
      </c>
      <c r="BY860" s="1">
        <v>0</v>
      </c>
      <c r="BZ860" s="1">
        <v>0</v>
      </c>
      <c r="CA860" s="1">
        <v>9992.4193750000013</v>
      </c>
      <c r="CB860" s="1">
        <v>0</v>
      </c>
      <c r="CC860" s="1">
        <v>535.43518749999998</v>
      </c>
      <c r="CD860" s="1">
        <v>-38.3712625</v>
      </c>
      <c r="CE860" s="1">
        <v>164.614125</v>
      </c>
      <c r="CF860" s="1">
        <v>203.54718750000001</v>
      </c>
      <c r="CG860" s="1">
        <v>2.4384068750000001</v>
      </c>
      <c r="CH860" s="1">
        <v>198.50762499999999</v>
      </c>
      <c r="CI860" s="1">
        <v>24.765018749999999</v>
      </c>
      <c r="CJ860" s="1">
        <v>2.6984625000000002</v>
      </c>
      <c r="CK860" s="1">
        <v>2.4565825000000001</v>
      </c>
      <c r="CL860" s="1">
        <v>22.275749999999999</v>
      </c>
      <c r="CM860" s="1">
        <v>20.74165</v>
      </c>
      <c r="CN860" s="1">
        <v>1999.9906249999999</v>
      </c>
      <c r="CO860" s="1">
        <v>0.97999618750000006</v>
      </c>
      <c r="CP860" s="1">
        <v>2.0004018750000001E-2</v>
      </c>
      <c r="CQ860" s="1">
        <v>0</v>
      </c>
      <c r="CR860" s="1">
        <v>2.2829999999999999</v>
      </c>
      <c r="CS860" s="1">
        <v>0</v>
      </c>
      <c r="CT860" s="1">
        <v>16439.293750000001</v>
      </c>
      <c r="CU860" s="1">
        <v>17412.2</v>
      </c>
      <c r="CV860" s="1">
        <v>43.702749999999988</v>
      </c>
      <c r="CW860" s="1">
        <v>45.061999999999998</v>
      </c>
      <c r="CX860" s="1">
        <v>43.773249999999997</v>
      </c>
      <c r="CY860" s="1">
        <v>43.375</v>
      </c>
      <c r="CZ860" s="1">
        <v>43.702749999999988</v>
      </c>
      <c r="DA860" s="1">
        <v>1959.9806249999999</v>
      </c>
      <c r="DB860" s="1">
        <v>40.01</v>
      </c>
      <c r="DC860" s="1">
        <v>0</v>
      </c>
      <c r="DD860" s="1">
        <v>1659887291.3</v>
      </c>
      <c r="DE860" s="1">
        <v>0</v>
      </c>
      <c r="DF860" s="1">
        <v>1659887002.5</v>
      </c>
      <c r="DG860" s="1" t="s">
        <v>1905</v>
      </c>
      <c r="DH860" s="1">
        <v>1659886993</v>
      </c>
      <c r="DI860" s="1">
        <v>1659887002.5</v>
      </c>
      <c r="DJ860" s="1">
        <v>16</v>
      </c>
      <c r="DK860" s="1">
        <v>-0.38300000000000001</v>
      </c>
      <c r="DL860" s="1">
        <v>1E-3</v>
      </c>
      <c r="DM860" s="1">
        <v>1.325</v>
      </c>
      <c r="DN860" s="1">
        <v>1.6E-2</v>
      </c>
      <c r="DO860" s="1">
        <v>400</v>
      </c>
      <c r="DP860" s="1">
        <v>25</v>
      </c>
      <c r="DQ860" s="1">
        <v>0.27</v>
      </c>
      <c r="DR860" s="1">
        <v>0.06</v>
      </c>
      <c r="DS860" s="1">
        <v>2.2535016564630368</v>
      </c>
      <c r="DT860" s="1">
        <v>5.8925971324196924</v>
      </c>
      <c r="DU860" s="1">
        <v>0.43557903801138481</v>
      </c>
      <c r="DV860" s="1">
        <v>0</v>
      </c>
      <c r="DW860" s="1">
        <v>-38.445599999999999</v>
      </c>
      <c r="DX860" s="1">
        <v>-12.78116129032246</v>
      </c>
      <c r="DY860" s="1">
        <v>0.92921211823063676</v>
      </c>
      <c r="DZ860" s="1">
        <v>0</v>
      </c>
      <c r="EA860" s="1">
        <v>116.5629987015343</v>
      </c>
      <c r="EB860" s="1">
        <v>190.79581490961499</v>
      </c>
      <c r="EC860" s="1">
        <v>14.304749350713349</v>
      </c>
      <c r="ED860" s="1">
        <v>0</v>
      </c>
      <c r="EE860" s="1">
        <v>2.4271229999999999</v>
      </c>
      <c r="EF860" s="1">
        <v>0.41213133208255193</v>
      </c>
      <c r="EG860" s="1">
        <v>4.3934151989084763E-2</v>
      </c>
      <c r="EH860" s="1">
        <v>0</v>
      </c>
      <c r="EI860" s="1">
        <v>2.0381160592298682</v>
      </c>
      <c r="EJ860" s="1">
        <v>3.8944092654282093E-2</v>
      </c>
      <c r="EK860" s="1">
        <v>2.9480512662070431E-3</v>
      </c>
      <c r="EL860" s="1">
        <v>1</v>
      </c>
      <c r="EM860" s="1">
        <v>1</v>
      </c>
      <c r="EN860" s="1">
        <v>5</v>
      </c>
      <c r="EO860" s="1" t="s">
        <v>371</v>
      </c>
      <c r="EP860" s="1">
        <v>2.9405199999999998</v>
      </c>
      <c r="EQ860" s="1">
        <v>2.8011599999999999</v>
      </c>
      <c r="ER860" s="1">
        <v>4.8925499999999997E-2</v>
      </c>
      <c r="ES860" s="1">
        <v>5.7373E-2</v>
      </c>
      <c r="ET860" s="1">
        <v>0.116801</v>
      </c>
      <c r="EU860" s="1">
        <v>0.10927099999999999</v>
      </c>
      <c r="EV860" s="1">
        <v>19434.099999999999</v>
      </c>
      <c r="EW860" s="1">
        <v>20196.5</v>
      </c>
      <c r="EX860" s="1">
        <v>23776</v>
      </c>
      <c r="EY860" s="1">
        <v>24948.3</v>
      </c>
      <c r="EZ860" s="1">
        <v>33617.5</v>
      </c>
      <c r="FA860" s="1">
        <v>35488.9</v>
      </c>
      <c r="FB860" s="1">
        <v>43364.6</v>
      </c>
      <c r="FC860" s="1">
        <v>46123.8</v>
      </c>
      <c r="FD860" s="1">
        <v>1.9278999999999999</v>
      </c>
      <c r="FE860" s="1">
        <v>1.7887500000000001</v>
      </c>
      <c r="FF860" s="1">
        <v>9.8787200000000006E-2</v>
      </c>
      <c r="FG860" s="1">
        <v>0</v>
      </c>
      <c r="FH860" s="1">
        <v>30.270600000000002</v>
      </c>
      <c r="FI860" s="1">
        <v>999.9</v>
      </c>
      <c r="FJ860" s="1">
        <v>50.6</v>
      </c>
      <c r="FK860" s="1">
        <v>39.6</v>
      </c>
      <c r="FL860" s="1">
        <v>37.0152</v>
      </c>
      <c r="FM860" s="1">
        <v>63.743899999999996</v>
      </c>
      <c r="FN860" s="1">
        <v>26.394200000000001</v>
      </c>
      <c r="FO860" s="1">
        <v>1</v>
      </c>
      <c r="FP860" s="1">
        <v>0.58044700000000005</v>
      </c>
      <c r="FQ860" s="1">
        <v>2.26084</v>
      </c>
      <c r="FR860" s="1">
        <v>20.3033</v>
      </c>
      <c r="FS860" s="1">
        <v>5.2114500000000001</v>
      </c>
      <c r="FT860" s="1">
        <v>11.907999999999999</v>
      </c>
      <c r="FU860" s="1">
        <v>5.0028499999999996</v>
      </c>
      <c r="FV860" s="1">
        <v>3.28993</v>
      </c>
      <c r="FW860" s="1">
        <v>9999</v>
      </c>
      <c r="FX860" s="1">
        <v>9999</v>
      </c>
      <c r="FY860" s="1">
        <v>9999</v>
      </c>
      <c r="FZ860" s="1">
        <v>999.9</v>
      </c>
      <c r="GA860" s="1">
        <v>1.8597699999999999</v>
      </c>
      <c r="GB860" s="1">
        <v>1.8548199999999999</v>
      </c>
      <c r="GC860" s="1">
        <v>1.85792</v>
      </c>
      <c r="GD860" s="1">
        <v>1.8564099999999999</v>
      </c>
      <c r="GE860" s="1">
        <v>1.8551599999999999</v>
      </c>
      <c r="GF860" s="1">
        <v>1.8547100000000001</v>
      </c>
      <c r="GG860" s="1">
        <v>1.85362</v>
      </c>
      <c r="GH860" s="1">
        <v>1.8565499999999999</v>
      </c>
      <c r="GI860" s="1">
        <v>0</v>
      </c>
      <c r="GJ860" s="1">
        <v>0</v>
      </c>
      <c r="GK860" s="1">
        <v>0</v>
      </c>
      <c r="GL860" s="1">
        <v>0</v>
      </c>
      <c r="GM860" s="1" t="s">
        <v>350</v>
      </c>
      <c r="GN860" s="1" t="s">
        <v>351</v>
      </c>
      <c r="GO860" s="1" t="s">
        <v>352</v>
      </c>
      <c r="GP860" s="1" t="s">
        <v>352</v>
      </c>
      <c r="GQ860" s="1" t="s">
        <v>352</v>
      </c>
      <c r="GR860" s="1" t="s">
        <v>352</v>
      </c>
      <c r="GS860" s="1">
        <v>0</v>
      </c>
      <c r="GT860" s="1">
        <v>100</v>
      </c>
      <c r="GU860" s="1">
        <v>100</v>
      </c>
      <c r="GV860" s="1">
        <v>0.88100000000000001</v>
      </c>
      <c r="GW860" s="1">
        <v>1.09E-2</v>
      </c>
      <c r="GX860" s="1">
        <v>0.33715491177224621</v>
      </c>
      <c r="GY860" s="1">
        <v>3.036990343597491E-3</v>
      </c>
      <c r="GZ860" s="1">
        <v>-1.538114387597119E-6</v>
      </c>
      <c r="HA860" s="1">
        <v>3.3909691194327332E-10</v>
      </c>
      <c r="HB860" s="1">
        <v>-6.0604171497381017E-2</v>
      </c>
      <c r="HC860" s="1">
        <v>9.7621983196103414E-3</v>
      </c>
      <c r="HD860" s="1">
        <v>-3.3387782167185642E-4</v>
      </c>
      <c r="HE860" s="1">
        <v>2.632278881966732E-6</v>
      </c>
      <c r="HF860" s="1">
        <v>6</v>
      </c>
      <c r="HG860" s="1">
        <v>2134</v>
      </c>
      <c r="HH860" s="1">
        <v>2</v>
      </c>
      <c r="HI860" s="1">
        <v>31</v>
      </c>
      <c r="HJ860" s="1">
        <v>5</v>
      </c>
      <c r="HK860" s="1">
        <v>4.8</v>
      </c>
      <c r="HL860" s="1">
        <v>0.73242200000000002</v>
      </c>
      <c r="HM860" s="1">
        <v>2.3742700000000001</v>
      </c>
      <c r="HN860" s="1">
        <v>1.4978</v>
      </c>
      <c r="HO860" s="1">
        <v>2.3095699999999999</v>
      </c>
      <c r="HP860" s="1">
        <v>1.5478499999999999</v>
      </c>
      <c r="HQ860" s="1">
        <v>2.3571800000000001</v>
      </c>
      <c r="HR860" s="1">
        <v>42.6706</v>
      </c>
      <c r="HS860" s="1">
        <v>14.3772</v>
      </c>
      <c r="HT860" s="1">
        <v>18</v>
      </c>
      <c r="HU860" s="1">
        <v>495.11</v>
      </c>
      <c r="HV860" s="1">
        <v>468.17099999999999</v>
      </c>
      <c r="HW860" s="1">
        <v>26.689</v>
      </c>
      <c r="HX860" s="1">
        <v>34.216299999999997</v>
      </c>
      <c r="HY860" s="1">
        <v>29.9999</v>
      </c>
      <c r="HZ860" s="1">
        <v>34</v>
      </c>
      <c r="IA860" s="1">
        <v>34.091200000000001</v>
      </c>
      <c r="IB860" s="1">
        <v>14.752599999999999</v>
      </c>
      <c r="IC860" s="1">
        <v>33.816600000000001</v>
      </c>
      <c r="ID860" s="1">
        <v>0</v>
      </c>
      <c r="IE860" s="1">
        <v>26.703700000000001</v>
      </c>
      <c r="IF860" s="1">
        <v>271.10000000000002</v>
      </c>
      <c r="IG860" s="1">
        <v>24.703299999999999</v>
      </c>
      <c r="IH860" s="1">
        <v>100.265</v>
      </c>
      <c r="II860" s="1">
        <v>99.958200000000005</v>
      </c>
      <c r="IJ860" s="1" t="s">
        <v>1117</v>
      </c>
    </row>
    <row r="861" spans="1:244" ht="15.75" customHeight="1" x14ac:dyDescent="0.3">
      <c r="A861" s="1">
        <v>845</v>
      </c>
      <c r="B861" s="1">
        <v>1659887293.5999999</v>
      </c>
      <c r="C861" s="1">
        <v>7036.5</v>
      </c>
      <c r="D861" s="1" t="s">
        <v>1994</v>
      </c>
      <c r="E861" s="1" t="s">
        <v>1995</v>
      </c>
      <c r="F861" s="1">
        <v>1</v>
      </c>
      <c r="G861" s="1" t="s">
        <v>1115</v>
      </c>
      <c r="H861" s="1" t="s">
        <v>345</v>
      </c>
      <c r="I861" s="1" t="s">
        <v>1102</v>
      </c>
      <c r="J861" s="1" t="s">
        <v>1113</v>
      </c>
      <c r="K861" s="1" t="s">
        <v>1114</v>
      </c>
      <c r="L861" s="1" t="s">
        <v>1904</v>
      </c>
      <c r="M861" s="1" t="s">
        <v>346</v>
      </c>
      <c r="N861" s="1">
        <v>1659887286.099999</v>
      </c>
      <c r="O861" s="1">
        <f t="shared" si="102"/>
        <v>2.1184860779500814E-3</v>
      </c>
      <c r="P861" s="1">
        <f t="shared" si="103"/>
        <v>2.1184860779500814</v>
      </c>
      <c r="Q861" s="1">
        <f t="shared" si="104"/>
        <v>3.086721897797045</v>
      </c>
      <c r="R861" s="1">
        <f t="shared" si="105"/>
        <v>167.39359999999999</v>
      </c>
      <c r="S861" s="1">
        <f t="shared" si="106"/>
        <v>113.01586954298527</v>
      </c>
      <c r="T861" s="1">
        <f t="shared" si="107"/>
        <v>11.221992932575075</v>
      </c>
      <c r="U861" s="1">
        <f t="shared" si="108"/>
        <v>16.621469212726986</v>
      </c>
      <c r="V861" s="1">
        <f t="shared" si="109"/>
        <v>0.10120523481344605</v>
      </c>
      <c r="W861" s="1">
        <f t="shared" si="110"/>
        <v>2.9142553923485242</v>
      </c>
      <c r="X861" s="1">
        <f t="shared" si="111"/>
        <v>9.9292483060242867E-2</v>
      </c>
      <c r="Y861" s="1">
        <f t="shared" si="112"/>
        <v>6.2226644033037848E-2</v>
      </c>
      <c r="Z861" s="1">
        <f t="shared" si="113"/>
        <v>321.51583420000014</v>
      </c>
      <c r="AA861" s="1">
        <f t="shared" si="114"/>
        <v>32.282497706624447</v>
      </c>
      <c r="AB861" s="1">
        <f t="shared" si="115"/>
        <v>31.870646666666669</v>
      </c>
      <c r="AC861" s="1">
        <f t="shared" si="116"/>
        <v>4.7402338029735862</v>
      </c>
      <c r="AD861" s="1">
        <f t="shared" si="117"/>
        <v>60.096139390857658</v>
      </c>
      <c r="AE861" s="1">
        <f t="shared" si="118"/>
        <v>2.7010615639346258</v>
      </c>
      <c r="AF861" s="1">
        <f t="shared" si="119"/>
        <v>4.4945675234930889</v>
      </c>
      <c r="AG861" s="1">
        <f t="shared" si="120"/>
        <v>2.0391722390389604</v>
      </c>
      <c r="AH861" s="1">
        <f t="shared" si="121"/>
        <v>-93.425236037598594</v>
      </c>
      <c r="AI861" s="1">
        <f t="shared" si="122"/>
        <v>-147.07484191862346</v>
      </c>
      <c r="AJ861" s="1">
        <f t="shared" si="123"/>
        <v>-11.378055825696149</v>
      </c>
      <c r="AK861" s="1">
        <f t="shared" si="124"/>
        <v>69.63770041808192</v>
      </c>
      <c r="AL861" s="1">
        <f t="shared" si="125"/>
        <v>31.908927237687532</v>
      </c>
      <c r="AM861" s="1">
        <f t="shared" si="126"/>
        <v>2.0973114147197123</v>
      </c>
      <c r="AN861" s="1">
        <f t="shared" si="127"/>
        <v>3.086721897797045</v>
      </c>
      <c r="AO861" s="1">
        <v>237.2538438772421</v>
      </c>
      <c r="AP861" s="1">
        <v>207.22741818181831</v>
      </c>
      <c r="AQ861" s="1">
        <v>5.0446879879950233</v>
      </c>
      <c r="AR861" s="1">
        <v>66.272461968613413</v>
      </c>
      <c r="AS861" s="1">
        <f t="shared" si="128"/>
        <v>2.1184860779500814</v>
      </c>
      <c r="AT861" s="1">
        <v>24.70978160505009</v>
      </c>
      <c r="AU861" s="1">
        <v>27.183404848484852</v>
      </c>
      <c r="AV861" s="1">
        <v>-1.7629326968038921E-4</v>
      </c>
      <c r="AW861" s="1">
        <v>80.697832317614541</v>
      </c>
      <c r="AX861" s="1">
        <v>2</v>
      </c>
      <c r="AY861" s="1">
        <v>0</v>
      </c>
      <c r="AZ861" s="1">
        <f t="shared" si="129"/>
        <v>1</v>
      </c>
      <c r="BA861" s="1">
        <f t="shared" si="130"/>
        <v>0</v>
      </c>
      <c r="BB861" s="1">
        <f t="shared" si="131"/>
        <v>51740.338924773729</v>
      </c>
      <c r="BC861" s="1">
        <f t="shared" si="132"/>
        <v>1999.995333333334</v>
      </c>
      <c r="BD861" s="1">
        <f t="shared" si="133"/>
        <v>1681.1963800000005</v>
      </c>
      <c r="BE861" s="1">
        <f t="shared" si="134"/>
        <v>0.84060015140035327</v>
      </c>
      <c r="BF861" s="1">
        <f t="shared" si="135"/>
        <v>0.16075829220268181</v>
      </c>
      <c r="BG861" s="1">
        <v>6</v>
      </c>
      <c r="BH861" s="1">
        <v>0.5</v>
      </c>
      <c r="BI861" s="1" t="s">
        <v>347</v>
      </c>
      <c r="BJ861" s="1">
        <v>2</v>
      </c>
      <c r="BK861" s="1" t="b">
        <v>1</v>
      </c>
      <c r="BL861" s="1">
        <v>1659887286.099999</v>
      </c>
      <c r="BM861" s="1">
        <v>167.39359999999999</v>
      </c>
      <c r="BN861" s="1">
        <v>206.09666666666669</v>
      </c>
      <c r="BO861" s="1">
        <v>27.20219333333333</v>
      </c>
      <c r="BP861" s="1">
        <v>24.754446666666659</v>
      </c>
      <c r="BQ861" s="1">
        <v>166.59226666666669</v>
      </c>
      <c r="BR861" s="1">
        <v>27.191293333333331</v>
      </c>
      <c r="BS861" s="1">
        <v>500.11546666666669</v>
      </c>
      <c r="BT861" s="1">
        <v>99.195633333333319</v>
      </c>
      <c r="BU861" s="1">
        <v>0.10009369999999999</v>
      </c>
      <c r="BV861" s="1">
        <v>30.934539999999998</v>
      </c>
      <c r="BW861" s="1">
        <v>31.870646666666669</v>
      </c>
      <c r="BX861" s="1">
        <v>999.89999999999986</v>
      </c>
      <c r="BY861" s="1">
        <v>0</v>
      </c>
      <c r="BZ861" s="1">
        <v>0</v>
      </c>
      <c r="CA861" s="1">
        <v>9993.4560000000001</v>
      </c>
      <c r="CB861" s="1">
        <v>0</v>
      </c>
      <c r="CC861" s="1">
        <v>622.67419999999993</v>
      </c>
      <c r="CD861" s="1">
        <v>-38.702773333333333</v>
      </c>
      <c r="CE861" s="1">
        <v>172.07433333333341</v>
      </c>
      <c r="CF861" s="1">
        <v>211.32679999999999</v>
      </c>
      <c r="CG861" s="1">
        <v>2.4477526666666671</v>
      </c>
      <c r="CH861" s="1">
        <v>206.09666666666669</v>
      </c>
      <c r="CI861" s="1">
        <v>24.754446666666659</v>
      </c>
      <c r="CJ861" s="1">
        <v>2.6983386666666669</v>
      </c>
      <c r="CK861" s="1">
        <v>2.455531333333334</v>
      </c>
      <c r="CL861" s="1">
        <v>22.274993333333331</v>
      </c>
      <c r="CM861" s="1">
        <v>20.734706666666671</v>
      </c>
      <c r="CN861" s="1">
        <v>1999.995333333334</v>
      </c>
      <c r="CO861" s="1">
        <v>0.97999619999999998</v>
      </c>
      <c r="CP861" s="1">
        <v>2.0004006666666671E-2</v>
      </c>
      <c r="CQ861" s="1">
        <v>0</v>
      </c>
      <c r="CR861" s="1">
        <v>2.2574666666666672</v>
      </c>
      <c r="CS861" s="1">
        <v>0</v>
      </c>
      <c r="CT861" s="1">
        <v>16437.886666666669</v>
      </c>
      <c r="CU861" s="1">
        <v>17412.24666666667</v>
      </c>
      <c r="CV861" s="1">
        <v>43.695399999999999</v>
      </c>
      <c r="CW861" s="1">
        <v>45.061999999999998</v>
      </c>
      <c r="CX861" s="1">
        <v>43.766533333333342</v>
      </c>
      <c r="CY861" s="1">
        <v>43.375</v>
      </c>
      <c r="CZ861" s="1">
        <v>43.699599999999997</v>
      </c>
      <c r="DA861" s="1">
        <v>1959.9853333333331</v>
      </c>
      <c r="DB861" s="1">
        <v>40.01</v>
      </c>
      <c r="DC861" s="1">
        <v>0</v>
      </c>
      <c r="DD861" s="1">
        <v>1659887292.5</v>
      </c>
      <c r="DE861" s="1">
        <v>0</v>
      </c>
      <c r="DF861" s="1">
        <v>1659887002.5</v>
      </c>
      <c r="DG861" s="1" t="s">
        <v>1905</v>
      </c>
      <c r="DH861" s="1">
        <v>1659886993</v>
      </c>
      <c r="DI861" s="1">
        <v>1659887002.5</v>
      </c>
      <c r="DJ861" s="1">
        <v>16</v>
      </c>
      <c r="DK861" s="1">
        <v>-0.38300000000000001</v>
      </c>
      <c r="DL861" s="1">
        <v>1E-3</v>
      </c>
      <c r="DM861" s="1">
        <v>1.325</v>
      </c>
      <c r="DN861" s="1">
        <v>1.6E-2</v>
      </c>
      <c r="DO861" s="1">
        <v>400</v>
      </c>
      <c r="DP861" s="1">
        <v>25</v>
      </c>
      <c r="DQ861" s="1">
        <v>0.27</v>
      </c>
      <c r="DR861" s="1">
        <v>0.06</v>
      </c>
      <c r="DS861" s="1">
        <v>2.328243414113611</v>
      </c>
      <c r="DT861" s="1">
        <v>5.8077310364743866</v>
      </c>
      <c r="DU861" s="1">
        <v>0.44231897301897732</v>
      </c>
      <c r="DV861" s="1">
        <v>0</v>
      </c>
      <c r="DW861" s="1">
        <v>-38.651789999999998</v>
      </c>
      <c r="DX861" s="1">
        <v>-11.87875328142381</v>
      </c>
      <c r="DY861" s="1">
        <v>0.8644237025710636</v>
      </c>
      <c r="DZ861" s="1">
        <v>0</v>
      </c>
      <c r="EA861" s="1">
        <v>119.6867560880066</v>
      </c>
      <c r="EB861" s="1">
        <v>194.54656951652419</v>
      </c>
      <c r="EC861" s="1">
        <v>14.57518575641887</v>
      </c>
      <c r="ED861" s="1">
        <v>0</v>
      </c>
      <c r="EE861" s="1">
        <v>2.4314632500000002</v>
      </c>
      <c r="EF861" s="1">
        <v>0.4164248780487757</v>
      </c>
      <c r="EG861" s="1">
        <v>4.4171955038661108E-2</v>
      </c>
      <c r="EH861" s="1">
        <v>0</v>
      </c>
      <c r="EI861" s="1">
        <v>2.038671109301661</v>
      </c>
      <c r="EJ861" s="1">
        <v>3.7205947160337732E-2</v>
      </c>
      <c r="EK861" s="1">
        <v>2.8368910017689971E-3</v>
      </c>
      <c r="EL861" s="1">
        <v>1</v>
      </c>
      <c r="EM861" s="1">
        <v>1</v>
      </c>
      <c r="EN861" s="1">
        <v>5</v>
      </c>
      <c r="EO861" s="1" t="s">
        <v>371</v>
      </c>
      <c r="EP861" s="1">
        <v>2.9405800000000002</v>
      </c>
      <c r="EQ861" s="1">
        <v>2.8011200000000001</v>
      </c>
      <c r="ER861" s="1">
        <v>4.9982899999999997E-2</v>
      </c>
      <c r="ES861" s="1">
        <v>5.84019E-2</v>
      </c>
      <c r="ET861" s="1">
        <v>0.11679299999999999</v>
      </c>
      <c r="EU861" s="1">
        <v>0.109266</v>
      </c>
      <c r="EV861" s="1">
        <v>19412.400000000001</v>
      </c>
      <c r="EW861" s="1">
        <v>20174.5</v>
      </c>
      <c r="EX861" s="1">
        <v>23775.8</v>
      </c>
      <c r="EY861" s="1">
        <v>24948.400000000001</v>
      </c>
      <c r="EZ861" s="1">
        <v>33617.699999999997</v>
      </c>
      <c r="FA861" s="1">
        <v>35489.300000000003</v>
      </c>
      <c r="FB861" s="1">
        <v>43364.4</v>
      </c>
      <c r="FC861" s="1">
        <v>46124</v>
      </c>
      <c r="FD861" s="1">
        <v>1.92798</v>
      </c>
      <c r="FE861" s="1">
        <v>1.7887200000000001</v>
      </c>
      <c r="FF861" s="1">
        <v>9.8899000000000001E-2</v>
      </c>
      <c r="FG861" s="1">
        <v>0</v>
      </c>
      <c r="FH861" s="1">
        <v>30.268699999999999</v>
      </c>
      <c r="FI861" s="1">
        <v>999.9</v>
      </c>
      <c r="FJ861" s="1">
        <v>50.5</v>
      </c>
      <c r="FK861" s="1">
        <v>39.6</v>
      </c>
      <c r="FL861" s="1">
        <v>36.942599999999999</v>
      </c>
      <c r="FM861" s="1">
        <v>63.613900000000001</v>
      </c>
      <c r="FN861" s="1">
        <v>25.9495</v>
      </c>
      <c r="FO861" s="1">
        <v>1</v>
      </c>
      <c r="FP861" s="1">
        <v>0.58041900000000002</v>
      </c>
      <c r="FQ861" s="1">
        <v>2.26491</v>
      </c>
      <c r="FR861" s="1">
        <v>20.303899999999999</v>
      </c>
      <c r="FS861" s="1">
        <v>5.2112999999999996</v>
      </c>
      <c r="FT861" s="1">
        <v>11.907999999999999</v>
      </c>
      <c r="FU861" s="1">
        <v>5.0029000000000003</v>
      </c>
      <c r="FV861" s="1">
        <v>3.28993</v>
      </c>
      <c r="FW861" s="1">
        <v>9999</v>
      </c>
      <c r="FX861" s="1">
        <v>9999</v>
      </c>
      <c r="FY861" s="1">
        <v>9999</v>
      </c>
      <c r="FZ861" s="1">
        <v>999.9</v>
      </c>
      <c r="GA861" s="1">
        <v>1.8597699999999999</v>
      </c>
      <c r="GB861" s="1">
        <v>1.8548100000000001</v>
      </c>
      <c r="GC861" s="1">
        <v>1.85792</v>
      </c>
      <c r="GD861" s="1">
        <v>1.8564000000000001</v>
      </c>
      <c r="GE861" s="1">
        <v>1.8551599999999999</v>
      </c>
      <c r="GF861" s="1">
        <v>1.8547100000000001</v>
      </c>
      <c r="GG861" s="1">
        <v>1.85361</v>
      </c>
      <c r="GH861" s="1">
        <v>1.8565499999999999</v>
      </c>
      <c r="GI861" s="1">
        <v>0</v>
      </c>
      <c r="GJ861" s="1">
        <v>0</v>
      </c>
      <c r="GK861" s="1">
        <v>0</v>
      </c>
      <c r="GL861" s="1">
        <v>0</v>
      </c>
      <c r="GM861" s="1" t="s">
        <v>350</v>
      </c>
      <c r="GN861" s="1" t="s">
        <v>351</v>
      </c>
      <c r="GO861" s="1" t="s">
        <v>352</v>
      </c>
      <c r="GP861" s="1" t="s">
        <v>352</v>
      </c>
      <c r="GQ861" s="1" t="s">
        <v>352</v>
      </c>
      <c r="GR861" s="1" t="s">
        <v>352</v>
      </c>
      <c r="GS861" s="1">
        <v>0</v>
      </c>
      <c r="GT861" s="1">
        <v>100</v>
      </c>
      <c r="GU861" s="1">
        <v>100</v>
      </c>
      <c r="GV861" s="1">
        <v>0.89400000000000002</v>
      </c>
      <c r="GW861" s="1">
        <v>1.09E-2</v>
      </c>
      <c r="GX861" s="1">
        <v>0.33715491177224621</v>
      </c>
      <c r="GY861" s="1">
        <v>3.036990343597491E-3</v>
      </c>
      <c r="GZ861" s="1">
        <v>-1.538114387597119E-6</v>
      </c>
      <c r="HA861" s="1">
        <v>3.3909691194327332E-10</v>
      </c>
      <c r="HB861" s="1">
        <v>-6.0604171497381017E-2</v>
      </c>
      <c r="HC861" s="1">
        <v>9.7621983196103414E-3</v>
      </c>
      <c r="HD861" s="1">
        <v>-3.3387782167185642E-4</v>
      </c>
      <c r="HE861" s="1">
        <v>2.632278881966732E-6</v>
      </c>
      <c r="HF861" s="1">
        <v>6</v>
      </c>
      <c r="HG861" s="1">
        <v>2134</v>
      </c>
      <c r="HH861" s="1">
        <v>2</v>
      </c>
      <c r="HI861" s="1">
        <v>31</v>
      </c>
      <c r="HJ861" s="1">
        <v>5</v>
      </c>
      <c r="HK861" s="1">
        <v>4.9000000000000004</v>
      </c>
      <c r="HL861" s="1">
        <v>0.75073199999999995</v>
      </c>
      <c r="HM861" s="1">
        <v>2.36816</v>
      </c>
      <c r="HN861" s="1">
        <v>1.4978</v>
      </c>
      <c r="HO861" s="1">
        <v>2.3095699999999999</v>
      </c>
      <c r="HP861" s="1">
        <v>1.5478499999999999</v>
      </c>
      <c r="HQ861" s="1">
        <v>2.4450699999999999</v>
      </c>
      <c r="HR861" s="1">
        <v>42.6706</v>
      </c>
      <c r="HS861" s="1">
        <v>14.385999999999999</v>
      </c>
      <c r="HT861" s="1">
        <v>18</v>
      </c>
      <c r="HU861" s="1">
        <v>495.15</v>
      </c>
      <c r="HV861" s="1">
        <v>468.15499999999997</v>
      </c>
      <c r="HW861" s="1">
        <v>26.699100000000001</v>
      </c>
      <c r="HX861" s="1">
        <v>34.215899999999998</v>
      </c>
      <c r="HY861" s="1">
        <v>29.9998</v>
      </c>
      <c r="HZ861" s="1">
        <v>33.999200000000002</v>
      </c>
      <c r="IA861" s="1">
        <v>34.091200000000001</v>
      </c>
      <c r="IB861" s="1">
        <v>15.0374</v>
      </c>
      <c r="IC861" s="1">
        <v>33.816600000000001</v>
      </c>
      <c r="ID861" s="1">
        <v>0</v>
      </c>
      <c r="IE861" s="1">
        <v>26.703700000000001</v>
      </c>
      <c r="IF861" s="1">
        <v>281.11900000000003</v>
      </c>
      <c r="IG861" s="1">
        <v>24.701000000000001</v>
      </c>
      <c r="IH861" s="1">
        <v>100.264</v>
      </c>
      <c r="II861" s="1">
        <v>99.958699999999993</v>
      </c>
      <c r="IJ861" s="1" t="s">
        <v>1117</v>
      </c>
    </row>
    <row r="862" spans="1:244" ht="15.75" customHeight="1" x14ac:dyDescent="0.3">
      <c r="A862" s="1">
        <v>846</v>
      </c>
      <c r="B862" s="1">
        <v>1659887294.5999999</v>
      </c>
      <c r="C862" s="1">
        <v>7037.5</v>
      </c>
      <c r="D862" s="1" t="s">
        <v>1996</v>
      </c>
      <c r="E862" s="1" t="s">
        <v>1997</v>
      </c>
      <c r="F862" s="1">
        <v>1</v>
      </c>
      <c r="G862" s="1" t="s">
        <v>1115</v>
      </c>
      <c r="H862" s="1" t="s">
        <v>345</v>
      </c>
      <c r="I862" s="1" t="s">
        <v>1102</v>
      </c>
      <c r="J862" s="1" t="s">
        <v>1113</v>
      </c>
      <c r="K862" s="1" t="s">
        <v>1114</v>
      </c>
      <c r="L862" s="1" t="s">
        <v>1904</v>
      </c>
      <c r="M862" s="1" t="s">
        <v>346</v>
      </c>
      <c r="N862" s="1">
        <v>1659887286.5999999</v>
      </c>
      <c r="O862" s="1">
        <f t="shared" si="102"/>
        <v>2.116568774126359E-3</v>
      </c>
      <c r="P862" s="1">
        <f t="shared" si="103"/>
        <v>2.116568774126359</v>
      </c>
      <c r="Q862" s="1">
        <f t="shared" si="104"/>
        <v>3.1684122034790509</v>
      </c>
      <c r="R862" s="1">
        <f t="shared" si="105"/>
        <v>169.837625</v>
      </c>
      <c r="S862" s="1">
        <f t="shared" si="106"/>
        <v>114.03600143265975</v>
      </c>
      <c r="T862" s="1">
        <f t="shared" si="107"/>
        <v>11.32328495593578</v>
      </c>
      <c r="U862" s="1">
        <f t="shared" si="108"/>
        <v>16.864146409500325</v>
      </c>
      <c r="V862" s="1">
        <f t="shared" si="109"/>
        <v>0.10110104904093747</v>
      </c>
      <c r="W862" s="1">
        <f t="shared" si="110"/>
        <v>2.9142652438449468</v>
      </c>
      <c r="X862" s="1">
        <f t="shared" si="111"/>
        <v>9.9192199718677834E-2</v>
      </c>
      <c r="Y862" s="1">
        <f t="shared" si="112"/>
        <v>6.2163625508953602E-2</v>
      </c>
      <c r="Z862" s="1">
        <f t="shared" si="113"/>
        <v>321.51568124999994</v>
      </c>
      <c r="AA862" s="1">
        <f t="shared" si="114"/>
        <v>32.284057492980359</v>
      </c>
      <c r="AB862" s="1">
        <f t="shared" si="115"/>
        <v>31.870950000000001</v>
      </c>
      <c r="AC862" s="1">
        <f t="shared" si="116"/>
        <v>4.7403152650857194</v>
      </c>
      <c r="AD862" s="1">
        <f t="shared" si="117"/>
        <v>60.089529859832112</v>
      </c>
      <c r="AE862" s="1">
        <f t="shared" si="118"/>
        <v>2.7009287704340368</v>
      </c>
      <c r="AF862" s="1">
        <f t="shared" si="119"/>
        <v>4.4948409094468875</v>
      </c>
      <c r="AG862" s="1">
        <f t="shared" si="120"/>
        <v>2.0393864946516826</v>
      </c>
      <c r="AH862" s="1">
        <f t="shared" si="121"/>
        <v>-93.340682938972435</v>
      </c>
      <c r="AI862" s="1">
        <f t="shared" si="122"/>
        <v>-146.95547430953326</v>
      </c>
      <c r="AJ862" s="1">
        <f t="shared" si="123"/>
        <v>-11.368859517735874</v>
      </c>
      <c r="AK862" s="1">
        <f t="shared" si="124"/>
        <v>69.850664483758379</v>
      </c>
      <c r="AL862" s="1">
        <f t="shared" si="125"/>
        <v>31.970977441391309</v>
      </c>
      <c r="AM862" s="1">
        <f t="shared" si="126"/>
        <v>2.0988556758171195</v>
      </c>
      <c r="AN862" s="1">
        <f t="shared" si="127"/>
        <v>3.1684122034790509</v>
      </c>
      <c r="AO862" s="1">
        <v>242.38580230462841</v>
      </c>
      <c r="AP862" s="1">
        <v>212.2669393939392</v>
      </c>
      <c r="AQ862" s="1">
        <v>5.0431648240923561</v>
      </c>
      <c r="AR862" s="1">
        <v>66.272461968613413</v>
      </c>
      <c r="AS862" s="1">
        <f t="shared" si="128"/>
        <v>2.116568774126359</v>
      </c>
      <c r="AT862" s="1">
        <v>24.709566649956901</v>
      </c>
      <c r="AU862" s="1">
        <v>27.180837575757572</v>
      </c>
      <c r="AV862" s="1">
        <v>-1.575285838712532E-4</v>
      </c>
      <c r="AW862" s="1">
        <v>80.697832317614541</v>
      </c>
      <c r="AX862" s="1">
        <v>2</v>
      </c>
      <c r="AY862" s="1">
        <v>0</v>
      </c>
      <c r="AZ862" s="1">
        <f t="shared" si="129"/>
        <v>1</v>
      </c>
      <c r="BA862" s="1">
        <f t="shared" si="130"/>
        <v>0</v>
      </c>
      <c r="BB862" s="1">
        <f t="shared" si="131"/>
        <v>51740.436626744056</v>
      </c>
      <c r="BC862" s="1">
        <f t="shared" si="132"/>
        <v>1999.994375</v>
      </c>
      <c r="BD862" s="1">
        <f t="shared" si="133"/>
        <v>1681.195575</v>
      </c>
      <c r="BE862" s="1">
        <f t="shared" si="134"/>
        <v>0.84060015168792657</v>
      </c>
      <c r="BF862" s="1">
        <f t="shared" si="135"/>
        <v>0.16075829275769835</v>
      </c>
      <c r="BG862" s="1">
        <v>6</v>
      </c>
      <c r="BH862" s="1">
        <v>0.5</v>
      </c>
      <c r="BI862" s="1" t="s">
        <v>347</v>
      </c>
      <c r="BJ862" s="1">
        <v>2</v>
      </c>
      <c r="BK862" s="1" t="b">
        <v>1</v>
      </c>
      <c r="BL862" s="1">
        <v>1659887286.5999999</v>
      </c>
      <c r="BM862" s="1">
        <v>169.837625</v>
      </c>
      <c r="BN862" s="1">
        <v>208.62156250000001</v>
      </c>
      <c r="BO862" s="1">
        <v>27.200862499999999</v>
      </c>
      <c r="BP862" s="1">
        <v>24.751312500000001</v>
      </c>
      <c r="BQ862" s="1">
        <v>169.03018750000001</v>
      </c>
      <c r="BR862" s="1">
        <v>27.189956250000002</v>
      </c>
      <c r="BS862" s="1">
        <v>500.11593749999997</v>
      </c>
      <c r="BT862" s="1">
        <v>99.195618749999994</v>
      </c>
      <c r="BU862" s="1">
        <v>0.10008448125</v>
      </c>
      <c r="BV862" s="1">
        <v>30.935606249999999</v>
      </c>
      <c r="BW862" s="1">
        <v>31.870950000000001</v>
      </c>
      <c r="BX862" s="1">
        <v>999.9</v>
      </c>
      <c r="BY862" s="1">
        <v>0</v>
      </c>
      <c r="BZ862" s="1">
        <v>0</v>
      </c>
      <c r="CA862" s="1">
        <v>9993.5137500000001</v>
      </c>
      <c r="CB862" s="1">
        <v>0</v>
      </c>
      <c r="CC862" s="1">
        <v>652.85206249999999</v>
      </c>
      <c r="CD862" s="1">
        <v>-38.783637499999998</v>
      </c>
      <c r="CE862" s="1">
        <v>174.58643749999999</v>
      </c>
      <c r="CF862" s="1">
        <v>213.9150625</v>
      </c>
      <c r="CG862" s="1">
        <v>2.4495556249999999</v>
      </c>
      <c r="CH862" s="1">
        <v>208.62156250000001</v>
      </c>
      <c r="CI862" s="1">
        <v>24.751312500000001</v>
      </c>
      <c r="CJ862" s="1">
        <v>2.6982062500000001</v>
      </c>
      <c r="CK862" s="1">
        <v>2.4552200000000002</v>
      </c>
      <c r="CL862" s="1">
        <v>22.2741875</v>
      </c>
      <c r="CM862" s="1">
        <v>20.73265</v>
      </c>
      <c r="CN862" s="1">
        <v>1999.994375</v>
      </c>
      <c r="CO862" s="1">
        <v>0.97999618750000006</v>
      </c>
      <c r="CP862" s="1">
        <v>2.0004018750000001E-2</v>
      </c>
      <c r="CQ862" s="1">
        <v>0</v>
      </c>
      <c r="CR862" s="1">
        <v>2.2491875000000001</v>
      </c>
      <c r="CS862" s="1">
        <v>0</v>
      </c>
      <c r="CT862" s="1">
        <v>16436.262500000001</v>
      </c>
      <c r="CU862" s="1">
        <v>17412.237499999999</v>
      </c>
      <c r="CV862" s="1">
        <v>43.694875000000003</v>
      </c>
      <c r="CW862" s="1">
        <v>45.061999999999998</v>
      </c>
      <c r="CX862" s="1">
        <v>43.765500000000003</v>
      </c>
      <c r="CY862" s="1">
        <v>43.375</v>
      </c>
      <c r="CZ862" s="1">
        <v>43.698812500000003</v>
      </c>
      <c r="DA862" s="1">
        <v>1959.984375</v>
      </c>
      <c r="DB862" s="1">
        <v>40.01</v>
      </c>
      <c r="DC862" s="1">
        <v>0</v>
      </c>
      <c r="DD862" s="1">
        <v>1659887293.7</v>
      </c>
      <c r="DE862" s="1">
        <v>0</v>
      </c>
      <c r="DF862" s="1">
        <v>1659887002.5</v>
      </c>
      <c r="DG862" s="1" t="s">
        <v>1905</v>
      </c>
      <c r="DH862" s="1">
        <v>1659886993</v>
      </c>
      <c r="DI862" s="1">
        <v>1659887002.5</v>
      </c>
      <c r="DJ862" s="1">
        <v>16</v>
      </c>
      <c r="DK862" s="1">
        <v>-0.38300000000000001</v>
      </c>
      <c r="DL862" s="1">
        <v>1E-3</v>
      </c>
      <c r="DM862" s="1">
        <v>1.325</v>
      </c>
      <c r="DN862" s="1">
        <v>1.6E-2</v>
      </c>
      <c r="DO862" s="1">
        <v>400</v>
      </c>
      <c r="DP862" s="1">
        <v>25</v>
      </c>
      <c r="DQ862" s="1">
        <v>0.27</v>
      </c>
      <c r="DR862" s="1">
        <v>0.06</v>
      </c>
      <c r="DS862" s="1">
        <v>2.328243414113611</v>
      </c>
      <c r="DT862" s="1">
        <v>5.8077310364743866</v>
      </c>
      <c r="DU862" s="1">
        <v>0.44231897301897732</v>
      </c>
      <c r="DV862" s="1">
        <v>0</v>
      </c>
      <c r="DW862" s="1">
        <v>-38.651789999999998</v>
      </c>
      <c r="DX862" s="1">
        <v>-11.87875328142381</v>
      </c>
      <c r="DY862" s="1">
        <v>0.8644237025710636</v>
      </c>
      <c r="DZ862" s="1">
        <v>0</v>
      </c>
      <c r="EA862" s="1">
        <v>119.6867560880066</v>
      </c>
      <c r="EB862" s="1">
        <v>194.54656951652419</v>
      </c>
      <c r="EC862" s="1">
        <v>14.57518575641887</v>
      </c>
      <c r="ED862" s="1">
        <v>0</v>
      </c>
      <c r="EE862" s="1">
        <v>2.4314632500000002</v>
      </c>
      <c r="EF862" s="1">
        <v>0.4164248780487757</v>
      </c>
      <c r="EG862" s="1">
        <v>4.4171955038661108E-2</v>
      </c>
      <c r="EH862" s="1">
        <v>0</v>
      </c>
      <c r="EI862" s="1">
        <v>2.038671109301661</v>
      </c>
      <c r="EJ862" s="1">
        <v>3.7205947160337732E-2</v>
      </c>
      <c r="EK862" s="1">
        <v>2.8368910017689971E-3</v>
      </c>
      <c r="EL862" s="1">
        <v>1</v>
      </c>
      <c r="EM862" s="1">
        <v>1</v>
      </c>
      <c r="EN862" s="1">
        <v>5</v>
      </c>
      <c r="EO862" s="1" t="s">
        <v>371</v>
      </c>
      <c r="EP862" s="1">
        <v>2.94062</v>
      </c>
      <c r="EQ862" s="1">
        <v>2.8011699999999999</v>
      </c>
      <c r="ER862" s="1">
        <v>5.1039000000000001E-2</v>
      </c>
      <c r="ES862" s="1">
        <v>5.94417E-2</v>
      </c>
      <c r="ET862" s="1">
        <v>0.116788</v>
      </c>
      <c r="EU862" s="1">
        <v>0.109255</v>
      </c>
      <c r="EV862" s="1">
        <v>19390.900000000001</v>
      </c>
      <c r="EW862" s="1">
        <v>20152.400000000001</v>
      </c>
      <c r="EX862" s="1">
        <v>23775.9</v>
      </c>
      <c r="EY862" s="1">
        <v>24948.6</v>
      </c>
      <c r="EZ862" s="1">
        <v>33618.1</v>
      </c>
      <c r="FA862" s="1">
        <v>35489.699999999997</v>
      </c>
      <c r="FB862" s="1">
        <v>43364.5</v>
      </c>
      <c r="FC862" s="1">
        <v>46123.9</v>
      </c>
      <c r="FD862" s="1">
        <v>1.9280299999999999</v>
      </c>
      <c r="FE862" s="1">
        <v>1.7888299999999999</v>
      </c>
      <c r="FF862" s="1">
        <v>9.9122500000000002E-2</v>
      </c>
      <c r="FG862" s="1">
        <v>0</v>
      </c>
      <c r="FH862" s="1">
        <v>30.266999999999999</v>
      </c>
      <c r="FI862" s="1">
        <v>999.9</v>
      </c>
      <c r="FJ862" s="1">
        <v>50.6</v>
      </c>
      <c r="FK862" s="1">
        <v>39.6</v>
      </c>
      <c r="FL862" s="1">
        <v>37.018300000000004</v>
      </c>
      <c r="FM862" s="1">
        <v>63.633899999999997</v>
      </c>
      <c r="FN862" s="1">
        <v>26.310099999999998</v>
      </c>
      <c r="FO862" s="1">
        <v>1</v>
      </c>
      <c r="FP862" s="1">
        <v>0.58038900000000004</v>
      </c>
      <c r="FQ862" s="1">
        <v>2.2873999999999999</v>
      </c>
      <c r="FR862" s="1">
        <v>20.3034</v>
      </c>
      <c r="FS862" s="1">
        <v>5.2110000000000003</v>
      </c>
      <c r="FT862" s="1">
        <v>11.9078</v>
      </c>
      <c r="FU862" s="1">
        <v>5.0026999999999999</v>
      </c>
      <c r="FV862" s="1">
        <v>3.2898800000000001</v>
      </c>
      <c r="FW862" s="1">
        <v>9999</v>
      </c>
      <c r="FX862" s="1">
        <v>9999</v>
      </c>
      <c r="FY862" s="1">
        <v>9999</v>
      </c>
      <c r="FZ862" s="1">
        <v>999.9</v>
      </c>
      <c r="GA862" s="1">
        <v>1.8597900000000001</v>
      </c>
      <c r="GB862" s="1">
        <v>1.8548100000000001</v>
      </c>
      <c r="GC862" s="1">
        <v>1.8579300000000001</v>
      </c>
      <c r="GD862" s="1">
        <v>1.8564099999999999</v>
      </c>
      <c r="GE862" s="1">
        <v>1.8551599999999999</v>
      </c>
      <c r="GF862" s="1">
        <v>1.8547100000000001</v>
      </c>
      <c r="GG862" s="1">
        <v>1.85361</v>
      </c>
      <c r="GH862" s="1">
        <v>1.8565499999999999</v>
      </c>
      <c r="GI862" s="1">
        <v>0</v>
      </c>
      <c r="GJ862" s="1">
        <v>0</v>
      </c>
      <c r="GK862" s="1">
        <v>0</v>
      </c>
      <c r="GL862" s="1">
        <v>0</v>
      </c>
      <c r="GM862" s="1" t="s">
        <v>350</v>
      </c>
      <c r="GN862" s="1" t="s">
        <v>351</v>
      </c>
      <c r="GO862" s="1" t="s">
        <v>352</v>
      </c>
      <c r="GP862" s="1" t="s">
        <v>352</v>
      </c>
      <c r="GQ862" s="1" t="s">
        <v>352</v>
      </c>
      <c r="GR862" s="1" t="s">
        <v>352</v>
      </c>
      <c r="GS862" s="1">
        <v>0</v>
      </c>
      <c r="GT862" s="1">
        <v>100</v>
      </c>
      <c r="GU862" s="1">
        <v>100</v>
      </c>
      <c r="GV862" s="1">
        <v>0.90600000000000003</v>
      </c>
      <c r="GW862" s="1">
        <v>1.0999999999999999E-2</v>
      </c>
      <c r="GX862" s="1">
        <v>0.33715491177224621</v>
      </c>
      <c r="GY862" s="1">
        <v>3.036990343597491E-3</v>
      </c>
      <c r="GZ862" s="1">
        <v>-1.538114387597119E-6</v>
      </c>
      <c r="HA862" s="1">
        <v>3.3909691194327332E-10</v>
      </c>
      <c r="HB862" s="1">
        <v>-6.0604171497381017E-2</v>
      </c>
      <c r="HC862" s="1">
        <v>9.7621983196103414E-3</v>
      </c>
      <c r="HD862" s="1">
        <v>-3.3387782167185642E-4</v>
      </c>
      <c r="HE862" s="1">
        <v>2.632278881966732E-6</v>
      </c>
      <c r="HF862" s="1">
        <v>6</v>
      </c>
      <c r="HG862" s="1">
        <v>2134</v>
      </c>
      <c r="HH862" s="1">
        <v>2</v>
      </c>
      <c r="HI862" s="1">
        <v>31</v>
      </c>
      <c r="HJ862" s="1">
        <v>5</v>
      </c>
      <c r="HK862" s="1">
        <v>4.9000000000000004</v>
      </c>
      <c r="HL862" s="1">
        <v>0.75805699999999998</v>
      </c>
      <c r="HM862" s="1">
        <v>2.3742700000000001</v>
      </c>
      <c r="HN862" s="1">
        <v>1.4978</v>
      </c>
      <c r="HO862" s="1">
        <v>2.3083499999999999</v>
      </c>
      <c r="HP862" s="1">
        <v>1.5478499999999999</v>
      </c>
      <c r="HQ862" s="1">
        <v>2.3022499999999999</v>
      </c>
      <c r="HR862" s="1">
        <v>42.6706</v>
      </c>
      <c r="HS862" s="1">
        <v>14.368399999999999</v>
      </c>
      <c r="HT862" s="1">
        <v>18</v>
      </c>
      <c r="HU862" s="1">
        <v>495.17500000000001</v>
      </c>
      <c r="HV862" s="1">
        <v>468.21899999999999</v>
      </c>
      <c r="HW862" s="1">
        <v>26.7088</v>
      </c>
      <c r="HX862" s="1">
        <v>34.2151</v>
      </c>
      <c r="HY862" s="1">
        <v>29.9998</v>
      </c>
      <c r="HZ862" s="1">
        <v>33.9985</v>
      </c>
      <c r="IA862" s="1">
        <v>34.091200000000001</v>
      </c>
      <c r="IB862" s="1">
        <v>15.1912</v>
      </c>
      <c r="IC862" s="1">
        <v>33.816600000000001</v>
      </c>
      <c r="ID862" s="1">
        <v>0</v>
      </c>
      <c r="IE862" s="1">
        <v>26.742699999999999</v>
      </c>
      <c r="IF862" s="1">
        <v>281.11900000000003</v>
      </c>
      <c r="IG862" s="1">
        <v>24.6968</v>
      </c>
      <c r="IH862" s="1">
        <v>100.264</v>
      </c>
      <c r="II862" s="1">
        <v>99.958699999999993</v>
      </c>
      <c r="IJ862" s="1" t="s">
        <v>1117</v>
      </c>
    </row>
    <row r="863" spans="1:244" ht="15.75" customHeight="1" x14ac:dyDescent="0.3">
      <c r="A863" s="1">
        <v>847</v>
      </c>
      <c r="B863" s="1">
        <v>1659887295.0999999</v>
      </c>
      <c r="C863" s="1">
        <v>7038</v>
      </c>
      <c r="D863" s="1" t="s">
        <v>1998</v>
      </c>
      <c r="E863" s="1" t="s">
        <v>1999</v>
      </c>
      <c r="F863" s="1">
        <v>1</v>
      </c>
      <c r="G863" s="1" t="s">
        <v>1115</v>
      </c>
      <c r="H863" s="1" t="s">
        <v>345</v>
      </c>
      <c r="I863" s="1" t="s">
        <v>1102</v>
      </c>
      <c r="J863" s="1" t="s">
        <v>1113</v>
      </c>
      <c r="K863" s="1" t="s">
        <v>1114</v>
      </c>
      <c r="L863" s="1" t="s">
        <v>1904</v>
      </c>
      <c r="M863" s="1" t="s">
        <v>346</v>
      </c>
      <c r="N863" s="1">
        <v>1659887286.5999999</v>
      </c>
      <c r="O863" s="1">
        <f t="shared" si="102"/>
        <v>2.1165605325193957E-3</v>
      </c>
      <c r="P863" s="1">
        <f t="shared" si="103"/>
        <v>2.1165605325193959</v>
      </c>
      <c r="Q863" s="1">
        <f t="shared" si="104"/>
        <v>3.199971656886782</v>
      </c>
      <c r="R863" s="1">
        <f t="shared" si="105"/>
        <v>169.837625</v>
      </c>
      <c r="S863" s="1">
        <f t="shared" si="106"/>
        <v>113.53661837601118</v>
      </c>
      <c r="T863" s="1">
        <f t="shared" si="107"/>
        <v>11.273698364144089</v>
      </c>
      <c r="U863" s="1">
        <f t="shared" si="108"/>
        <v>16.864146409500325</v>
      </c>
      <c r="V863" s="1">
        <f t="shared" si="109"/>
        <v>0.10110064780412814</v>
      </c>
      <c r="W863" s="1">
        <f t="shared" si="110"/>
        <v>2.9142652438449468</v>
      </c>
      <c r="X863" s="1">
        <f t="shared" si="111"/>
        <v>9.9191813478866547E-2</v>
      </c>
      <c r="Y863" s="1">
        <f t="shared" si="112"/>
        <v>6.216338279690118E-2</v>
      </c>
      <c r="Z863" s="1">
        <f t="shared" si="113"/>
        <v>321.51568124999994</v>
      </c>
      <c r="AA863" s="1">
        <f t="shared" si="114"/>
        <v>32.284059640898278</v>
      </c>
      <c r="AB863" s="1">
        <f t="shared" si="115"/>
        <v>31.870950000000001</v>
      </c>
      <c r="AC863" s="1">
        <f t="shared" si="116"/>
        <v>4.7403152650857194</v>
      </c>
      <c r="AD863" s="1">
        <f t="shared" si="117"/>
        <v>60.089529859832112</v>
      </c>
      <c r="AE863" s="1">
        <f t="shared" si="118"/>
        <v>2.7009287704340368</v>
      </c>
      <c r="AF863" s="1">
        <f t="shared" si="119"/>
        <v>4.4948409094468875</v>
      </c>
      <c r="AG863" s="1">
        <f t="shared" si="120"/>
        <v>2.0393864946516826</v>
      </c>
      <c r="AH863" s="1">
        <f t="shared" si="121"/>
        <v>-93.340319484105351</v>
      </c>
      <c r="AI863" s="1">
        <f t="shared" si="122"/>
        <v>-146.95547430953326</v>
      </c>
      <c r="AJ863" s="1">
        <f t="shared" si="123"/>
        <v>-11.368859517735874</v>
      </c>
      <c r="AK863" s="1">
        <f t="shared" si="124"/>
        <v>69.851027938625464</v>
      </c>
      <c r="AL863" s="1">
        <f t="shared" si="125"/>
        <v>31.970977441391309</v>
      </c>
      <c r="AM863" s="1">
        <f t="shared" si="126"/>
        <v>2.0988556758171195</v>
      </c>
      <c r="AN863" s="1">
        <f t="shared" si="127"/>
        <v>3.199971656886782</v>
      </c>
      <c r="AO863" s="1">
        <v>244.9550282941197</v>
      </c>
      <c r="AP863" s="1">
        <v>214.79082424242409</v>
      </c>
      <c r="AQ863" s="1">
        <v>5.0444183739273409</v>
      </c>
      <c r="AR863" s="1">
        <v>66.272461968613413</v>
      </c>
      <c r="AS863" s="1">
        <f t="shared" si="128"/>
        <v>2.1165605325193959</v>
      </c>
      <c r="AT863" s="1">
        <v>24.70912858039798</v>
      </c>
      <c r="AU863" s="1">
        <v>27.180339393939381</v>
      </c>
      <c r="AV863" s="1">
        <v>-1.4935329541338811E-4</v>
      </c>
      <c r="AW863" s="1">
        <v>80.697832317614541</v>
      </c>
      <c r="AX863" s="1">
        <v>2</v>
      </c>
      <c r="AY863" s="1">
        <v>0</v>
      </c>
      <c r="AZ863" s="1">
        <f t="shared" si="129"/>
        <v>1</v>
      </c>
      <c r="BA863" s="1">
        <f t="shared" si="130"/>
        <v>0</v>
      </c>
      <c r="BB863" s="1">
        <f t="shared" si="131"/>
        <v>51740.436626744056</v>
      </c>
      <c r="BC863" s="1">
        <f t="shared" si="132"/>
        <v>1999.994375</v>
      </c>
      <c r="BD863" s="1">
        <f t="shared" si="133"/>
        <v>1681.195575</v>
      </c>
      <c r="BE863" s="1">
        <f t="shared" si="134"/>
        <v>0.84060015168792657</v>
      </c>
      <c r="BF863" s="1">
        <f t="shared" si="135"/>
        <v>0.16075829275769835</v>
      </c>
      <c r="BG863" s="1">
        <v>6</v>
      </c>
      <c r="BH863" s="1">
        <v>0.5</v>
      </c>
      <c r="BI863" s="1" t="s">
        <v>347</v>
      </c>
      <c r="BJ863" s="1">
        <v>2</v>
      </c>
      <c r="BK863" s="1" t="b">
        <v>1</v>
      </c>
      <c r="BL863" s="1">
        <v>1659887286.5999999</v>
      </c>
      <c r="BM863" s="1">
        <v>169.837625</v>
      </c>
      <c r="BN863" s="1">
        <v>208.62156250000001</v>
      </c>
      <c r="BO863" s="1">
        <v>27.200862499999999</v>
      </c>
      <c r="BP863" s="1">
        <v>24.751312500000001</v>
      </c>
      <c r="BQ863" s="1">
        <v>169.03018750000001</v>
      </c>
      <c r="BR863" s="1">
        <v>27.189956250000002</v>
      </c>
      <c r="BS863" s="1">
        <v>500.11593749999997</v>
      </c>
      <c r="BT863" s="1">
        <v>99.195618749999994</v>
      </c>
      <c r="BU863" s="1">
        <v>0.10008448125</v>
      </c>
      <c r="BV863" s="1">
        <v>30.935606249999999</v>
      </c>
      <c r="BW863" s="1">
        <v>31.870950000000001</v>
      </c>
      <c r="BX863" s="1">
        <v>999.9</v>
      </c>
      <c r="BY863" s="1">
        <v>0</v>
      </c>
      <c r="BZ863" s="1">
        <v>0</v>
      </c>
      <c r="CA863" s="1">
        <v>9993.5137500000001</v>
      </c>
      <c r="CB863" s="1">
        <v>0</v>
      </c>
      <c r="CC863" s="1">
        <v>652.85206249999999</v>
      </c>
      <c r="CD863" s="1">
        <v>-38.783637499999998</v>
      </c>
      <c r="CE863" s="1">
        <v>174.58643749999999</v>
      </c>
      <c r="CF863" s="1">
        <v>213.9150625</v>
      </c>
      <c r="CG863" s="1">
        <v>2.4495556249999999</v>
      </c>
      <c r="CH863" s="1">
        <v>208.62156250000001</v>
      </c>
      <c r="CI863" s="1">
        <v>24.751312500000001</v>
      </c>
      <c r="CJ863" s="1">
        <v>2.6982062500000001</v>
      </c>
      <c r="CK863" s="1">
        <v>2.4552200000000002</v>
      </c>
      <c r="CL863" s="1">
        <v>22.2741875</v>
      </c>
      <c r="CM863" s="1">
        <v>20.73265</v>
      </c>
      <c r="CN863" s="1">
        <v>1999.994375</v>
      </c>
      <c r="CO863" s="1">
        <v>0.97999618750000006</v>
      </c>
      <c r="CP863" s="1">
        <v>2.0004018750000001E-2</v>
      </c>
      <c r="CQ863" s="1">
        <v>0</v>
      </c>
      <c r="CR863" s="1">
        <v>2.2491875000000001</v>
      </c>
      <c r="CS863" s="1">
        <v>0</v>
      </c>
      <c r="CT863" s="1">
        <v>16436.262500000001</v>
      </c>
      <c r="CU863" s="1">
        <v>17412.237499999999</v>
      </c>
      <c r="CV863" s="1">
        <v>43.694875000000003</v>
      </c>
      <c r="CW863" s="1">
        <v>45.061999999999998</v>
      </c>
      <c r="CX863" s="1">
        <v>43.765500000000003</v>
      </c>
      <c r="CY863" s="1">
        <v>43.375</v>
      </c>
      <c r="CZ863" s="1">
        <v>43.698812500000003</v>
      </c>
      <c r="DA863" s="1">
        <v>1959.984375</v>
      </c>
      <c r="DB863" s="1">
        <v>40.01</v>
      </c>
      <c r="DC863" s="1">
        <v>0</v>
      </c>
      <c r="DD863" s="1">
        <v>1659887294.9000001</v>
      </c>
      <c r="DE863" s="1">
        <v>0</v>
      </c>
      <c r="DF863" s="1">
        <v>1659887002.5</v>
      </c>
      <c r="DG863" s="1" t="s">
        <v>1905</v>
      </c>
      <c r="DH863" s="1">
        <v>1659886993</v>
      </c>
      <c r="DI863" s="1">
        <v>1659887002.5</v>
      </c>
      <c r="DJ863" s="1">
        <v>16</v>
      </c>
      <c r="DK863" s="1">
        <v>-0.38300000000000001</v>
      </c>
      <c r="DL863" s="1">
        <v>1E-3</v>
      </c>
      <c r="DM863" s="1">
        <v>1.325</v>
      </c>
      <c r="DN863" s="1">
        <v>1.6E-2</v>
      </c>
      <c r="DO863" s="1">
        <v>400</v>
      </c>
      <c r="DP863" s="1">
        <v>25</v>
      </c>
      <c r="DQ863" s="1">
        <v>0.27</v>
      </c>
      <c r="DR863" s="1">
        <v>0.06</v>
      </c>
      <c r="DS863" s="1">
        <v>2.4759340813770359</v>
      </c>
      <c r="DT863" s="1">
        <v>5.6612304698175953</v>
      </c>
      <c r="DU863" s="1">
        <v>0.43093106617447191</v>
      </c>
      <c r="DV863" s="1">
        <v>0</v>
      </c>
      <c r="DW863" s="1">
        <v>-38.887419354838713</v>
      </c>
      <c r="DX863" s="1">
        <v>-10.99645645161287</v>
      </c>
      <c r="DY863" s="1">
        <v>0.82692064814894306</v>
      </c>
      <c r="DZ863" s="1">
        <v>0</v>
      </c>
      <c r="EA863" s="1">
        <v>125.2667088672556</v>
      </c>
      <c r="EB863" s="1">
        <v>199.0206107053024</v>
      </c>
      <c r="EC863" s="1">
        <v>14.422967194582601</v>
      </c>
      <c r="ED863" s="1">
        <v>0</v>
      </c>
      <c r="EE863" s="1">
        <v>2.4368436585365849</v>
      </c>
      <c r="EF863" s="1">
        <v>0.40183358885017512</v>
      </c>
      <c r="EG863" s="1">
        <v>4.3967708536290402E-2</v>
      </c>
      <c r="EH863" s="1">
        <v>0</v>
      </c>
      <c r="EI863" s="1">
        <v>2.0395966402983641</v>
      </c>
      <c r="EJ863" s="1">
        <v>3.4400349652652679E-2</v>
      </c>
      <c r="EK863" s="1">
        <v>2.578838422594514E-3</v>
      </c>
      <c r="EL863" s="1">
        <v>1</v>
      </c>
      <c r="EM863" s="1">
        <v>1</v>
      </c>
      <c r="EN863" s="1">
        <v>5</v>
      </c>
      <c r="EO863" s="1" t="s">
        <v>371</v>
      </c>
      <c r="EP863" s="1">
        <v>2.94049</v>
      </c>
      <c r="EQ863" s="1">
        <v>2.8012000000000001</v>
      </c>
      <c r="ER863" s="1">
        <v>5.1566000000000001E-2</v>
      </c>
      <c r="ES863" s="1">
        <v>5.9952800000000001E-2</v>
      </c>
      <c r="ET863" s="1">
        <v>0.116786</v>
      </c>
      <c r="EU863" s="1">
        <v>0.109259</v>
      </c>
      <c r="EV863" s="1">
        <v>19380.3</v>
      </c>
      <c r="EW863" s="1">
        <v>20141.400000000001</v>
      </c>
      <c r="EX863" s="1">
        <v>23776</v>
      </c>
      <c r="EY863" s="1">
        <v>24948.5</v>
      </c>
      <c r="EZ863" s="1">
        <v>33618.300000000003</v>
      </c>
      <c r="FA863" s="1">
        <v>35489.599999999999</v>
      </c>
      <c r="FB863" s="1">
        <v>43364.800000000003</v>
      </c>
      <c r="FC863" s="1">
        <v>46124</v>
      </c>
      <c r="FD863" s="1">
        <v>1.9278999999999999</v>
      </c>
      <c r="FE863" s="1">
        <v>1.78887</v>
      </c>
      <c r="FF863" s="1">
        <v>9.9241700000000002E-2</v>
      </c>
      <c r="FG863" s="1">
        <v>0</v>
      </c>
      <c r="FH863" s="1">
        <v>30.266400000000001</v>
      </c>
      <c r="FI863" s="1">
        <v>999.9</v>
      </c>
      <c r="FJ863" s="1">
        <v>50.5</v>
      </c>
      <c r="FK863" s="1">
        <v>39.6</v>
      </c>
      <c r="FL863" s="1">
        <v>36.942300000000003</v>
      </c>
      <c r="FM863" s="1">
        <v>63.743899999999996</v>
      </c>
      <c r="FN863" s="1">
        <v>26.618600000000001</v>
      </c>
      <c r="FO863" s="1">
        <v>1</v>
      </c>
      <c r="FP863" s="1">
        <v>0.58037300000000003</v>
      </c>
      <c r="FQ863" s="1">
        <v>2.28444</v>
      </c>
      <c r="FR863" s="1">
        <v>20.3032</v>
      </c>
      <c r="FS863" s="1">
        <v>5.2108499999999998</v>
      </c>
      <c r="FT863" s="1">
        <v>11.9078</v>
      </c>
      <c r="FU863" s="1">
        <v>5.0026000000000002</v>
      </c>
      <c r="FV863" s="1">
        <v>3.2898800000000001</v>
      </c>
      <c r="FW863" s="1">
        <v>9999</v>
      </c>
      <c r="FX863" s="1">
        <v>9999</v>
      </c>
      <c r="FY863" s="1">
        <v>9999</v>
      </c>
      <c r="FZ863" s="1">
        <v>999.9</v>
      </c>
      <c r="GA863" s="1">
        <v>1.85978</v>
      </c>
      <c r="GB863" s="1">
        <v>1.8548100000000001</v>
      </c>
      <c r="GC863" s="1">
        <v>1.8579300000000001</v>
      </c>
      <c r="GD863" s="1">
        <v>1.8564099999999999</v>
      </c>
      <c r="GE863" s="1">
        <v>1.8551599999999999</v>
      </c>
      <c r="GF863" s="1">
        <v>1.8547199999999999</v>
      </c>
      <c r="GG863" s="1">
        <v>1.85361</v>
      </c>
      <c r="GH863" s="1">
        <v>1.8565499999999999</v>
      </c>
      <c r="GI863" s="1">
        <v>0</v>
      </c>
      <c r="GJ863" s="1">
        <v>0</v>
      </c>
      <c r="GK863" s="1">
        <v>0</v>
      </c>
      <c r="GL863" s="1">
        <v>0</v>
      </c>
      <c r="GM863" s="1" t="s">
        <v>350</v>
      </c>
      <c r="GN863" s="1" t="s">
        <v>351</v>
      </c>
      <c r="GO863" s="1" t="s">
        <v>352</v>
      </c>
      <c r="GP863" s="1" t="s">
        <v>352</v>
      </c>
      <c r="GQ863" s="1" t="s">
        <v>352</v>
      </c>
      <c r="GR863" s="1" t="s">
        <v>352</v>
      </c>
      <c r="GS863" s="1">
        <v>0</v>
      </c>
      <c r="GT863" s="1">
        <v>100</v>
      </c>
      <c r="GU863" s="1">
        <v>100</v>
      </c>
      <c r="GV863" s="1">
        <v>0.91100000000000003</v>
      </c>
      <c r="GW863" s="1">
        <v>1.09E-2</v>
      </c>
      <c r="GX863" s="1">
        <v>0.33715491177224621</v>
      </c>
      <c r="GY863" s="1">
        <v>3.036990343597491E-3</v>
      </c>
      <c r="GZ863" s="1">
        <v>-1.538114387597119E-6</v>
      </c>
      <c r="HA863" s="1">
        <v>3.3909691194327332E-10</v>
      </c>
      <c r="HB863" s="1">
        <v>-6.0604171497381017E-2</v>
      </c>
      <c r="HC863" s="1">
        <v>9.7621983196103414E-3</v>
      </c>
      <c r="HD863" s="1">
        <v>-3.3387782167185642E-4</v>
      </c>
      <c r="HE863" s="1">
        <v>2.632278881966732E-6</v>
      </c>
      <c r="HF863" s="1">
        <v>6</v>
      </c>
      <c r="HG863" s="1">
        <v>2134</v>
      </c>
      <c r="HH863" s="1">
        <v>2</v>
      </c>
      <c r="HI863" s="1">
        <v>31</v>
      </c>
      <c r="HJ863" s="1">
        <v>5</v>
      </c>
      <c r="HK863" s="1">
        <v>4.9000000000000004</v>
      </c>
      <c r="HL863" s="1">
        <v>0.75805699999999998</v>
      </c>
      <c r="HM863" s="1">
        <v>2.36572</v>
      </c>
      <c r="HN863" s="1">
        <v>1.4978</v>
      </c>
      <c r="HO863" s="1">
        <v>2.3095699999999999</v>
      </c>
      <c r="HP863" s="1">
        <v>1.5478499999999999</v>
      </c>
      <c r="HQ863" s="1">
        <v>2.4304199999999998</v>
      </c>
      <c r="HR863" s="1">
        <v>42.6706</v>
      </c>
      <c r="HS863" s="1">
        <v>14.385999999999999</v>
      </c>
      <c r="HT863" s="1">
        <v>18</v>
      </c>
      <c r="HU863" s="1">
        <v>495.09699999999998</v>
      </c>
      <c r="HV863" s="1">
        <v>468.25200000000001</v>
      </c>
      <c r="HW863" s="1">
        <v>26.712</v>
      </c>
      <c r="HX863" s="1">
        <v>34.214799999999997</v>
      </c>
      <c r="HY863" s="1">
        <v>29.9998</v>
      </c>
      <c r="HZ863" s="1">
        <v>33.998199999999997</v>
      </c>
      <c r="IA863" s="1">
        <v>34.091200000000001</v>
      </c>
      <c r="IB863" s="1">
        <v>15.3788</v>
      </c>
      <c r="IC863" s="1">
        <v>33.816600000000001</v>
      </c>
      <c r="ID863" s="1">
        <v>0</v>
      </c>
      <c r="IE863" s="1">
        <v>26.742699999999999</v>
      </c>
      <c r="IF863" s="1">
        <v>291.14699999999999</v>
      </c>
      <c r="IG863" s="1">
        <v>24.698899999999998</v>
      </c>
      <c r="IH863" s="1">
        <v>100.265</v>
      </c>
      <c r="II863" s="1">
        <v>99.958799999999997</v>
      </c>
      <c r="IJ863" s="1" t="s">
        <v>1117</v>
      </c>
    </row>
    <row r="864" spans="1:244" ht="15.75" customHeight="1" x14ac:dyDescent="0.3">
      <c r="A864" s="1">
        <v>848</v>
      </c>
      <c r="B864" s="1">
        <v>1659887296.5999999</v>
      </c>
      <c r="C864" s="1">
        <v>7039.5</v>
      </c>
      <c r="D864" s="1" t="s">
        <v>2000</v>
      </c>
      <c r="E864" s="1" t="s">
        <v>2001</v>
      </c>
      <c r="F864" s="1">
        <v>1</v>
      </c>
      <c r="G864" s="1" t="s">
        <v>1115</v>
      </c>
      <c r="H864" s="1" t="s">
        <v>345</v>
      </c>
      <c r="I864" s="1" t="s">
        <v>1102</v>
      </c>
      <c r="J864" s="1" t="s">
        <v>1113</v>
      </c>
      <c r="K864" s="1" t="s">
        <v>1114</v>
      </c>
      <c r="L864" s="1" t="s">
        <v>1904</v>
      </c>
      <c r="M864" s="1" t="s">
        <v>346</v>
      </c>
      <c r="N864" s="1">
        <v>1659887288.6312499</v>
      </c>
      <c r="O864" s="1">
        <f t="shared" si="102"/>
        <v>2.1184474720332322E-3</v>
      </c>
      <c r="P864" s="1">
        <f t="shared" si="103"/>
        <v>2.1184474720332322</v>
      </c>
      <c r="Q864" s="1">
        <f t="shared" si="104"/>
        <v>3.3416462744436659</v>
      </c>
      <c r="R864" s="1">
        <f t="shared" si="105"/>
        <v>179.73893749999999</v>
      </c>
      <c r="S864" s="1">
        <f t="shared" si="106"/>
        <v>120.88063627999429</v>
      </c>
      <c r="T864" s="1">
        <f t="shared" si="107"/>
        <v>12.002919814385024</v>
      </c>
      <c r="U864" s="1">
        <f t="shared" si="108"/>
        <v>17.847292343317264</v>
      </c>
      <c r="V864" s="1">
        <f t="shared" si="109"/>
        <v>0.10113561100653404</v>
      </c>
      <c r="W864" s="1">
        <f t="shared" si="110"/>
        <v>2.9139571469739551</v>
      </c>
      <c r="X864" s="1">
        <f t="shared" si="111"/>
        <v>9.9225271797444323E-2</v>
      </c>
      <c r="Y864" s="1">
        <f t="shared" si="112"/>
        <v>6.2184425758767745E-2</v>
      </c>
      <c r="Z864" s="1">
        <f t="shared" si="113"/>
        <v>321.51618000000002</v>
      </c>
      <c r="AA864" s="1">
        <f t="shared" si="114"/>
        <v>32.287212305045173</v>
      </c>
      <c r="AB864" s="1">
        <f t="shared" si="115"/>
        <v>31.873931249999998</v>
      </c>
      <c r="AC864" s="1">
        <f t="shared" si="116"/>
        <v>4.741115963751386</v>
      </c>
      <c r="AD864" s="1">
        <f t="shared" si="117"/>
        <v>60.070314504650192</v>
      </c>
      <c r="AE864" s="1">
        <f t="shared" si="118"/>
        <v>2.7006061275091904</v>
      </c>
      <c r="AF864" s="1">
        <f t="shared" si="119"/>
        <v>4.49574161510363</v>
      </c>
      <c r="AG864" s="1">
        <f t="shared" si="120"/>
        <v>2.0405098362421956</v>
      </c>
      <c r="AH864" s="1">
        <f t="shared" si="121"/>
        <v>-93.423533516665543</v>
      </c>
      <c r="AI864" s="1">
        <f t="shared" si="122"/>
        <v>-146.85648022084175</v>
      </c>
      <c r="AJ864" s="1">
        <f t="shared" si="123"/>
        <v>-11.362765871712096</v>
      </c>
      <c r="AK864" s="1">
        <f t="shared" si="124"/>
        <v>69.873400390780631</v>
      </c>
      <c r="AL864" s="1">
        <f t="shared" si="125"/>
        <v>32.262871254996554</v>
      </c>
      <c r="AM864" s="1">
        <f t="shared" si="126"/>
        <v>2.1078403169476623</v>
      </c>
      <c r="AN864" s="1">
        <f t="shared" si="127"/>
        <v>3.3416462744436659</v>
      </c>
      <c r="AO864" s="1">
        <v>252.73924568354201</v>
      </c>
      <c r="AP864" s="1">
        <v>222.3743212121212</v>
      </c>
      <c r="AQ864" s="1">
        <v>5.0493973455443797</v>
      </c>
      <c r="AR864" s="1">
        <v>66.272461968613413</v>
      </c>
      <c r="AS864" s="1">
        <f t="shared" si="128"/>
        <v>2.1184474720332322</v>
      </c>
      <c r="AT864" s="1">
        <v>24.706026993562311</v>
      </c>
      <c r="AU864" s="1">
        <v>27.179261212121201</v>
      </c>
      <c r="AV864" s="1">
        <v>-1.088064005516185E-4</v>
      </c>
      <c r="AW864" s="1">
        <v>80.697832317614541</v>
      </c>
      <c r="AX864" s="1">
        <v>2</v>
      </c>
      <c r="AY864" s="1">
        <v>0</v>
      </c>
      <c r="AZ864" s="1">
        <f t="shared" si="129"/>
        <v>1</v>
      </c>
      <c r="BA864" s="1">
        <f t="shared" si="130"/>
        <v>0</v>
      </c>
      <c r="BB864" s="1">
        <f t="shared" si="131"/>
        <v>51731.096264543296</v>
      </c>
      <c r="BC864" s="1">
        <f t="shared" si="132"/>
        <v>1999.9974999999999</v>
      </c>
      <c r="BD864" s="1">
        <f t="shared" si="133"/>
        <v>1681.1982</v>
      </c>
      <c r="BE864" s="1">
        <f t="shared" si="134"/>
        <v>0.84060015075018846</v>
      </c>
      <c r="BF864" s="1">
        <f t="shared" si="135"/>
        <v>0.1607582909478637</v>
      </c>
      <c r="BG864" s="1">
        <v>6</v>
      </c>
      <c r="BH864" s="1">
        <v>0.5</v>
      </c>
      <c r="BI864" s="1" t="s">
        <v>347</v>
      </c>
      <c r="BJ864" s="1">
        <v>2</v>
      </c>
      <c r="BK864" s="1" t="b">
        <v>1</v>
      </c>
      <c r="BL864" s="1">
        <v>1659887288.6312499</v>
      </c>
      <c r="BM864" s="1">
        <v>179.73893749999999</v>
      </c>
      <c r="BN864" s="1">
        <v>218.90112500000001</v>
      </c>
      <c r="BO864" s="1">
        <v>27.197631250000001</v>
      </c>
      <c r="BP864" s="1">
        <v>24.737512500000001</v>
      </c>
      <c r="BQ864" s="1">
        <v>178.90649999999999</v>
      </c>
      <c r="BR864" s="1">
        <v>27.186718750000001</v>
      </c>
      <c r="BS864" s="1">
        <v>500.10074999999989</v>
      </c>
      <c r="BT864" s="1">
        <v>99.195575000000005</v>
      </c>
      <c r="BU864" s="1">
        <v>0.10006228125</v>
      </c>
      <c r="BV864" s="1">
        <v>30.939118749999999</v>
      </c>
      <c r="BW864" s="1">
        <v>31.873931249999998</v>
      </c>
      <c r="BX864" s="1">
        <v>999.9</v>
      </c>
      <c r="BY864" s="1">
        <v>0</v>
      </c>
      <c r="BZ864" s="1">
        <v>0</v>
      </c>
      <c r="CA864" s="1">
        <v>9991.7581250000003</v>
      </c>
      <c r="CB864" s="1">
        <v>0</v>
      </c>
      <c r="CC864" s="1">
        <v>729.66949999999997</v>
      </c>
      <c r="CD864" s="1">
        <v>-39.1619125</v>
      </c>
      <c r="CE864" s="1">
        <v>184.76387500000001</v>
      </c>
      <c r="CF864" s="1">
        <v>224.45249999999999</v>
      </c>
      <c r="CG864" s="1">
        <v>2.4601324999999998</v>
      </c>
      <c r="CH864" s="1">
        <v>218.90112500000001</v>
      </c>
      <c r="CI864" s="1">
        <v>24.737512500000001</v>
      </c>
      <c r="CJ864" s="1">
        <v>2.6978849999999999</v>
      </c>
      <c r="CK864" s="1">
        <v>2.4538493749999999</v>
      </c>
      <c r="CL864" s="1">
        <v>22.272224999999999</v>
      </c>
      <c r="CM864" s="1">
        <v>20.723581249999999</v>
      </c>
      <c r="CN864" s="1">
        <v>1999.9974999999999</v>
      </c>
      <c r="CO864" s="1">
        <v>0.97999618750000006</v>
      </c>
      <c r="CP864" s="1">
        <v>2.0004018750000001E-2</v>
      </c>
      <c r="CQ864" s="1">
        <v>0</v>
      </c>
      <c r="CR864" s="1">
        <v>2.4315000000000002</v>
      </c>
      <c r="CS864" s="1">
        <v>0</v>
      </c>
      <c r="CT864" s="1">
        <v>16432.8</v>
      </c>
      <c r="CU864" s="1">
        <v>17412.268749999999</v>
      </c>
      <c r="CV864" s="1">
        <v>43.690937499999997</v>
      </c>
      <c r="CW864" s="1">
        <v>45.061999999999998</v>
      </c>
      <c r="CX864" s="1">
        <v>43.761625000000002</v>
      </c>
      <c r="CY864" s="1">
        <v>43.375</v>
      </c>
      <c r="CZ864" s="1">
        <v>43.690937499999997</v>
      </c>
      <c r="DA864" s="1">
        <v>1959.9875</v>
      </c>
      <c r="DB864" s="1">
        <v>40.01</v>
      </c>
      <c r="DC864" s="1">
        <v>0</v>
      </c>
      <c r="DD864" s="1">
        <v>1659887295.5</v>
      </c>
      <c r="DE864" s="1">
        <v>0</v>
      </c>
      <c r="DF864" s="1">
        <v>1659887002.5</v>
      </c>
      <c r="DG864" s="1" t="s">
        <v>1905</v>
      </c>
      <c r="DH864" s="1">
        <v>1659886993</v>
      </c>
      <c r="DI864" s="1">
        <v>1659887002.5</v>
      </c>
      <c r="DJ864" s="1">
        <v>16</v>
      </c>
      <c r="DK864" s="1">
        <v>-0.38300000000000001</v>
      </c>
      <c r="DL864" s="1">
        <v>1E-3</v>
      </c>
      <c r="DM864" s="1">
        <v>1.325</v>
      </c>
      <c r="DN864" s="1">
        <v>1.6E-2</v>
      </c>
      <c r="DO864" s="1">
        <v>400</v>
      </c>
      <c r="DP864" s="1">
        <v>25</v>
      </c>
      <c r="DQ864" s="1">
        <v>0.27</v>
      </c>
      <c r="DR864" s="1">
        <v>0.06</v>
      </c>
      <c r="DS864" s="1">
        <v>2.544787288952898</v>
      </c>
      <c r="DT864" s="1">
        <v>5.6520446676803484</v>
      </c>
      <c r="DU864" s="1">
        <v>0.41808140414499018</v>
      </c>
      <c r="DV864" s="1">
        <v>0</v>
      </c>
      <c r="DW864" s="1">
        <v>-39.029573333333332</v>
      </c>
      <c r="DX864" s="1">
        <v>-10.62076618464959</v>
      </c>
      <c r="DY864" s="1">
        <v>0.77317542680961004</v>
      </c>
      <c r="DZ864" s="1">
        <v>0</v>
      </c>
      <c r="EA864" s="1">
        <v>126.1031969371286</v>
      </c>
      <c r="EB864" s="1">
        <v>199.18341002382161</v>
      </c>
      <c r="EC864" s="1">
        <v>14.90982779540453</v>
      </c>
      <c r="ED864" s="1">
        <v>0</v>
      </c>
      <c r="EE864" s="1">
        <v>2.4403389999999998</v>
      </c>
      <c r="EF864" s="1">
        <v>0.40169696060036642</v>
      </c>
      <c r="EG864" s="1">
        <v>4.3332772343804643E-2</v>
      </c>
      <c r="EH864" s="1">
        <v>0</v>
      </c>
      <c r="EI864" s="1">
        <v>2.0397092169400248</v>
      </c>
      <c r="EJ864" s="1">
        <v>3.3708291310092113E-2</v>
      </c>
      <c r="EK864" s="1">
        <v>2.6107629803466819E-3</v>
      </c>
      <c r="EL864" s="1">
        <v>1</v>
      </c>
      <c r="EM864" s="1">
        <v>1</v>
      </c>
      <c r="EN864" s="1">
        <v>5</v>
      </c>
      <c r="EO864" s="1" t="s">
        <v>371</v>
      </c>
      <c r="EP864" s="1">
        <v>2.94041</v>
      </c>
      <c r="EQ864" s="1">
        <v>2.8006199999999999</v>
      </c>
      <c r="ER864" s="1">
        <v>5.3123200000000002E-2</v>
      </c>
      <c r="ES864" s="1">
        <v>6.1481800000000003E-2</v>
      </c>
      <c r="ET864" s="1">
        <v>0.116783</v>
      </c>
      <c r="EU864" s="1">
        <v>0.109264</v>
      </c>
      <c r="EV864" s="1">
        <v>19348.5</v>
      </c>
      <c r="EW864" s="1">
        <v>20108.8</v>
      </c>
      <c r="EX864" s="1">
        <v>23776.1</v>
      </c>
      <c r="EY864" s="1">
        <v>24948.7</v>
      </c>
      <c r="EZ864" s="1">
        <v>33618.699999999997</v>
      </c>
      <c r="FA864" s="1">
        <v>35489.699999999997</v>
      </c>
      <c r="FB864" s="1">
        <v>43365.1</v>
      </c>
      <c r="FC864" s="1">
        <v>46124.3</v>
      </c>
      <c r="FD864" s="1">
        <v>1.9277500000000001</v>
      </c>
      <c r="FE864" s="1">
        <v>1.78898</v>
      </c>
      <c r="FF864" s="1">
        <v>9.9785600000000002E-2</v>
      </c>
      <c r="FG864" s="1">
        <v>0</v>
      </c>
      <c r="FH864" s="1">
        <v>30.264900000000001</v>
      </c>
      <c r="FI864" s="1">
        <v>999.9</v>
      </c>
      <c r="FJ864" s="1">
        <v>50.5</v>
      </c>
      <c r="FK864" s="1">
        <v>39.6</v>
      </c>
      <c r="FL864" s="1">
        <v>36.942300000000003</v>
      </c>
      <c r="FM864" s="1">
        <v>63.553899999999999</v>
      </c>
      <c r="FN864" s="1">
        <v>26.189900000000002</v>
      </c>
      <c r="FO864" s="1">
        <v>1</v>
      </c>
      <c r="FP864" s="1">
        <v>0.58031200000000005</v>
      </c>
      <c r="FQ864" s="1">
        <v>2.2710900000000001</v>
      </c>
      <c r="FR864" s="1">
        <v>20.3035</v>
      </c>
      <c r="FS864" s="1">
        <v>5.20845</v>
      </c>
      <c r="FT864" s="1">
        <v>11.907999999999999</v>
      </c>
      <c r="FU864" s="1">
        <v>5.0015000000000001</v>
      </c>
      <c r="FV864" s="1">
        <v>3.2894800000000002</v>
      </c>
      <c r="FW864" s="1">
        <v>9999</v>
      </c>
      <c r="FX864" s="1">
        <v>9999</v>
      </c>
      <c r="FY864" s="1">
        <v>9999</v>
      </c>
      <c r="FZ864" s="1">
        <v>999.9</v>
      </c>
      <c r="GA864" s="1">
        <v>1.8597900000000001</v>
      </c>
      <c r="GB864" s="1">
        <v>1.8548</v>
      </c>
      <c r="GC864" s="1">
        <v>1.85792</v>
      </c>
      <c r="GD864" s="1">
        <v>1.8564099999999999</v>
      </c>
      <c r="GE864" s="1">
        <v>1.8551599999999999</v>
      </c>
      <c r="GF864" s="1">
        <v>1.8547199999999999</v>
      </c>
      <c r="GG864" s="1">
        <v>1.85361</v>
      </c>
      <c r="GH864" s="1">
        <v>1.8565499999999999</v>
      </c>
      <c r="GI864" s="1">
        <v>0</v>
      </c>
      <c r="GJ864" s="1">
        <v>0</v>
      </c>
      <c r="GK864" s="1">
        <v>0</v>
      </c>
      <c r="GL864" s="1">
        <v>0</v>
      </c>
      <c r="GM864" s="1" t="s">
        <v>350</v>
      </c>
      <c r="GN864" s="1" t="s">
        <v>351</v>
      </c>
      <c r="GO864" s="1" t="s">
        <v>352</v>
      </c>
      <c r="GP864" s="1" t="s">
        <v>352</v>
      </c>
      <c r="GQ864" s="1" t="s">
        <v>352</v>
      </c>
      <c r="GR864" s="1" t="s">
        <v>352</v>
      </c>
      <c r="GS864" s="1">
        <v>0</v>
      </c>
      <c r="GT864" s="1">
        <v>100</v>
      </c>
      <c r="GU864" s="1">
        <v>100</v>
      </c>
      <c r="GV864" s="1">
        <v>0.92900000000000005</v>
      </c>
      <c r="GW864" s="1">
        <v>1.0999999999999999E-2</v>
      </c>
      <c r="GX864" s="1">
        <v>0.33715491177224621</v>
      </c>
      <c r="GY864" s="1">
        <v>3.036990343597491E-3</v>
      </c>
      <c r="GZ864" s="1">
        <v>-1.538114387597119E-6</v>
      </c>
      <c r="HA864" s="1">
        <v>3.3909691194327332E-10</v>
      </c>
      <c r="HB864" s="1">
        <v>-6.0604171497381017E-2</v>
      </c>
      <c r="HC864" s="1">
        <v>9.7621983196103414E-3</v>
      </c>
      <c r="HD864" s="1">
        <v>-3.3387782167185642E-4</v>
      </c>
      <c r="HE864" s="1">
        <v>2.632278881966732E-6</v>
      </c>
      <c r="HF864" s="1">
        <v>6</v>
      </c>
      <c r="HG864" s="1">
        <v>2134</v>
      </c>
      <c r="HH864" s="1">
        <v>2</v>
      </c>
      <c r="HI864" s="1">
        <v>31</v>
      </c>
      <c r="HJ864" s="1">
        <v>5.0999999999999996</v>
      </c>
      <c r="HK864" s="1">
        <v>4.9000000000000004</v>
      </c>
      <c r="HL864" s="1">
        <v>0.77880899999999997</v>
      </c>
      <c r="HM864" s="1">
        <v>2.3706100000000001</v>
      </c>
      <c r="HN864" s="1">
        <v>1.4978</v>
      </c>
      <c r="HO864" s="1">
        <v>2.3095699999999999</v>
      </c>
      <c r="HP864" s="1">
        <v>1.5478499999999999</v>
      </c>
      <c r="HQ864" s="1">
        <v>2.3315399999999999</v>
      </c>
      <c r="HR864" s="1">
        <v>42.6706</v>
      </c>
      <c r="HS864" s="1">
        <v>14.3772</v>
      </c>
      <c r="HT864" s="1">
        <v>18</v>
      </c>
      <c r="HU864" s="1">
        <v>495.005</v>
      </c>
      <c r="HV864" s="1">
        <v>468.31200000000001</v>
      </c>
      <c r="HW864" s="1">
        <v>26.7239</v>
      </c>
      <c r="HX864" s="1">
        <v>34.213799999999999</v>
      </c>
      <c r="HY864" s="1">
        <v>29.9998</v>
      </c>
      <c r="HZ864" s="1">
        <v>33.998199999999997</v>
      </c>
      <c r="IA864" s="1">
        <v>34.090499999999999</v>
      </c>
      <c r="IB864" s="1">
        <v>15.628</v>
      </c>
      <c r="IC864" s="1">
        <v>33.816600000000001</v>
      </c>
      <c r="ID864" s="1">
        <v>0</v>
      </c>
      <c r="IE864" s="1">
        <v>26.742699999999999</v>
      </c>
      <c r="IF864" s="1">
        <v>291.14699999999999</v>
      </c>
      <c r="IG864" s="1">
        <v>24.7</v>
      </c>
      <c r="IH864" s="1">
        <v>100.265</v>
      </c>
      <c r="II864" s="1">
        <v>99.959400000000002</v>
      </c>
      <c r="IJ864" s="1" t="s">
        <v>1117</v>
      </c>
    </row>
    <row r="865" spans="1:244" ht="15.75" customHeight="1" x14ac:dyDescent="0.3">
      <c r="A865" s="1">
        <v>849</v>
      </c>
      <c r="B865" s="1">
        <v>1659887297.0999999</v>
      </c>
      <c r="C865" s="1">
        <v>7040</v>
      </c>
      <c r="D865" s="1" t="s">
        <v>2002</v>
      </c>
      <c r="E865" s="1" t="s">
        <v>2003</v>
      </c>
      <c r="F865" s="1">
        <v>1</v>
      </c>
      <c r="G865" s="1" t="s">
        <v>1115</v>
      </c>
      <c r="H865" s="1" t="s">
        <v>345</v>
      </c>
      <c r="I865" s="1" t="s">
        <v>1102</v>
      </c>
      <c r="J865" s="1" t="s">
        <v>1113</v>
      </c>
      <c r="K865" s="1" t="s">
        <v>1114</v>
      </c>
      <c r="L865" s="1" t="s">
        <v>1904</v>
      </c>
      <c r="M865" s="1" t="s">
        <v>346</v>
      </c>
      <c r="N865" s="1">
        <v>1659887288.6312499</v>
      </c>
      <c r="O865" s="1">
        <f t="shared" si="102"/>
        <v>2.1189439878027557E-3</v>
      </c>
      <c r="P865" s="1">
        <f t="shared" si="103"/>
        <v>2.1189439878027558</v>
      </c>
      <c r="Q865" s="1">
        <f t="shared" si="104"/>
        <v>3.4514756195664109</v>
      </c>
      <c r="R865" s="1">
        <f t="shared" si="105"/>
        <v>179.73893749999999</v>
      </c>
      <c r="S865" s="1">
        <f t="shared" si="106"/>
        <v>119.15685540702565</v>
      </c>
      <c r="T865" s="1">
        <f t="shared" si="107"/>
        <v>11.831755894070373</v>
      </c>
      <c r="U865" s="1">
        <f t="shared" si="108"/>
        <v>17.847292343317264</v>
      </c>
      <c r="V865" s="1">
        <f t="shared" si="109"/>
        <v>0.10115977065888077</v>
      </c>
      <c r="W865" s="1">
        <f t="shared" si="110"/>
        <v>2.9139571469739551</v>
      </c>
      <c r="X865" s="1">
        <f t="shared" si="111"/>
        <v>9.9248527938006259E-2</v>
      </c>
      <c r="Y865" s="1">
        <f t="shared" si="112"/>
        <v>6.2199039898685485E-2</v>
      </c>
      <c r="Z865" s="1">
        <f t="shared" si="113"/>
        <v>321.51618000000002</v>
      </c>
      <c r="AA865" s="1">
        <f t="shared" si="114"/>
        <v>32.287082891306433</v>
      </c>
      <c r="AB865" s="1">
        <f t="shared" si="115"/>
        <v>31.873931249999998</v>
      </c>
      <c r="AC865" s="1">
        <f t="shared" si="116"/>
        <v>4.741115963751386</v>
      </c>
      <c r="AD865" s="1">
        <f t="shared" si="117"/>
        <v>60.070314504650192</v>
      </c>
      <c r="AE865" s="1">
        <f t="shared" si="118"/>
        <v>2.7006061275091904</v>
      </c>
      <c r="AF865" s="1">
        <f t="shared" si="119"/>
        <v>4.49574161510363</v>
      </c>
      <c r="AG865" s="1">
        <f t="shared" si="120"/>
        <v>2.0405098362421956</v>
      </c>
      <c r="AH865" s="1">
        <f t="shared" si="121"/>
        <v>-93.44542986210152</v>
      </c>
      <c r="AI865" s="1">
        <f t="shared" si="122"/>
        <v>-146.85648022084175</v>
      </c>
      <c r="AJ865" s="1">
        <f t="shared" si="123"/>
        <v>-11.362765871712096</v>
      </c>
      <c r="AK865" s="1">
        <f t="shared" si="124"/>
        <v>69.851504045344655</v>
      </c>
      <c r="AL865" s="1">
        <f t="shared" si="125"/>
        <v>32.262871254996554</v>
      </c>
      <c r="AM865" s="1">
        <f t="shared" si="126"/>
        <v>2.1078403169476623</v>
      </c>
      <c r="AN865" s="1">
        <f t="shared" si="127"/>
        <v>3.4514756195664109</v>
      </c>
      <c r="AO865" s="1">
        <v>255.35257964316321</v>
      </c>
      <c r="AP865" s="1">
        <v>224.88259393939379</v>
      </c>
      <c r="AQ865" s="1">
        <v>5.0436179327145974</v>
      </c>
      <c r="AR865" s="1">
        <v>66.272461968613413</v>
      </c>
      <c r="AS865" s="1">
        <f t="shared" si="128"/>
        <v>2.1189439878027558</v>
      </c>
      <c r="AT865" s="1">
        <v>24.705072472486449</v>
      </c>
      <c r="AU865" s="1">
        <v>27.17872181818181</v>
      </c>
      <c r="AV865" s="1">
        <v>-8.2626140950958768E-5</v>
      </c>
      <c r="AW865" s="1">
        <v>80.697832317614541</v>
      </c>
      <c r="AX865" s="1">
        <v>2</v>
      </c>
      <c r="AY865" s="1">
        <v>0</v>
      </c>
      <c r="AZ865" s="1">
        <f t="shared" si="129"/>
        <v>1</v>
      </c>
      <c r="BA865" s="1">
        <f t="shared" si="130"/>
        <v>0</v>
      </c>
      <c r="BB865" s="1">
        <f t="shared" si="131"/>
        <v>51731.096264543296</v>
      </c>
      <c r="BC865" s="1">
        <f t="shared" si="132"/>
        <v>1999.9974999999999</v>
      </c>
      <c r="BD865" s="1">
        <f t="shared" si="133"/>
        <v>1681.1982</v>
      </c>
      <c r="BE865" s="1">
        <f t="shared" si="134"/>
        <v>0.84060015075018846</v>
      </c>
      <c r="BF865" s="1">
        <f t="shared" si="135"/>
        <v>0.1607582909478637</v>
      </c>
      <c r="BG865" s="1">
        <v>6</v>
      </c>
      <c r="BH865" s="1">
        <v>0.5</v>
      </c>
      <c r="BI865" s="1" t="s">
        <v>347</v>
      </c>
      <c r="BJ865" s="1">
        <v>2</v>
      </c>
      <c r="BK865" s="1" t="b">
        <v>1</v>
      </c>
      <c r="BL865" s="1">
        <v>1659887288.6312499</v>
      </c>
      <c r="BM865" s="1">
        <v>179.73893749999999</v>
      </c>
      <c r="BN865" s="1">
        <v>218.90112500000001</v>
      </c>
      <c r="BO865" s="1">
        <v>27.197631250000001</v>
      </c>
      <c r="BP865" s="1">
        <v>24.737512500000001</v>
      </c>
      <c r="BQ865" s="1">
        <v>178.90649999999999</v>
      </c>
      <c r="BR865" s="1">
        <v>27.186718750000001</v>
      </c>
      <c r="BS865" s="1">
        <v>500.10074999999989</v>
      </c>
      <c r="BT865" s="1">
        <v>99.195575000000005</v>
      </c>
      <c r="BU865" s="1">
        <v>0.10006228125</v>
      </c>
      <c r="BV865" s="1">
        <v>30.939118749999999</v>
      </c>
      <c r="BW865" s="1">
        <v>31.873931249999998</v>
      </c>
      <c r="BX865" s="1">
        <v>999.9</v>
      </c>
      <c r="BY865" s="1">
        <v>0</v>
      </c>
      <c r="BZ865" s="1">
        <v>0</v>
      </c>
      <c r="CA865" s="1">
        <v>9991.7581250000003</v>
      </c>
      <c r="CB865" s="1">
        <v>0</v>
      </c>
      <c r="CC865" s="1">
        <v>729.66949999999997</v>
      </c>
      <c r="CD865" s="1">
        <v>-39.1619125</v>
      </c>
      <c r="CE865" s="1">
        <v>184.76387500000001</v>
      </c>
      <c r="CF865" s="1">
        <v>224.45249999999999</v>
      </c>
      <c r="CG865" s="1">
        <v>2.4601324999999998</v>
      </c>
      <c r="CH865" s="1">
        <v>218.90112500000001</v>
      </c>
      <c r="CI865" s="1">
        <v>24.737512500000001</v>
      </c>
      <c r="CJ865" s="1">
        <v>2.6978849999999999</v>
      </c>
      <c r="CK865" s="1">
        <v>2.4538493749999999</v>
      </c>
      <c r="CL865" s="1">
        <v>22.272224999999999</v>
      </c>
      <c r="CM865" s="1">
        <v>20.723581249999999</v>
      </c>
      <c r="CN865" s="1">
        <v>1999.9974999999999</v>
      </c>
      <c r="CO865" s="1">
        <v>0.97999618750000006</v>
      </c>
      <c r="CP865" s="1">
        <v>2.0004018750000001E-2</v>
      </c>
      <c r="CQ865" s="1">
        <v>0</v>
      </c>
      <c r="CR865" s="1">
        <v>2.4315000000000002</v>
      </c>
      <c r="CS865" s="1">
        <v>0</v>
      </c>
      <c r="CT865" s="1">
        <v>16432.8</v>
      </c>
      <c r="CU865" s="1">
        <v>17412.268749999999</v>
      </c>
      <c r="CV865" s="1">
        <v>43.690937499999997</v>
      </c>
      <c r="CW865" s="1">
        <v>45.061999999999998</v>
      </c>
      <c r="CX865" s="1">
        <v>43.761625000000002</v>
      </c>
      <c r="CY865" s="1">
        <v>43.375</v>
      </c>
      <c r="CZ865" s="1">
        <v>43.690937499999997</v>
      </c>
      <c r="DA865" s="1">
        <v>1959.9875</v>
      </c>
      <c r="DB865" s="1">
        <v>40.01</v>
      </c>
      <c r="DC865" s="1">
        <v>0</v>
      </c>
      <c r="DD865" s="1">
        <v>1659887296.7</v>
      </c>
      <c r="DE865" s="1">
        <v>0</v>
      </c>
      <c r="DF865" s="1">
        <v>1659887002.5</v>
      </c>
      <c r="DG865" s="1" t="s">
        <v>1905</v>
      </c>
      <c r="DH865" s="1">
        <v>1659886993</v>
      </c>
      <c r="DI865" s="1">
        <v>1659887002.5</v>
      </c>
      <c r="DJ865" s="1">
        <v>16</v>
      </c>
      <c r="DK865" s="1">
        <v>-0.38300000000000001</v>
      </c>
      <c r="DL865" s="1">
        <v>1E-3</v>
      </c>
      <c r="DM865" s="1">
        <v>1.325</v>
      </c>
      <c r="DN865" s="1">
        <v>1.6E-2</v>
      </c>
      <c r="DO865" s="1">
        <v>400</v>
      </c>
      <c r="DP865" s="1">
        <v>25</v>
      </c>
      <c r="DQ865" s="1">
        <v>0.27</v>
      </c>
      <c r="DR865" s="1">
        <v>0.06</v>
      </c>
      <c r="DS865" s="1">
        <v>2.544787288952898</v>
      </c>
      <c r="DT865" s="1">
        <v>5.6520446676803484</v>
      </c>
      <c r="DU865" s="1">
        <v>0.41808140414499018</v>
      </c>
      <c r="DV865" s="1">
        <v>0</v>
      </c>
      <c r="DW865" s="1">
        <v>-39.029573333333332</v>
      </c>
      <c r="DX865" s="1">
        <v>-10.62076618464959</v>
      </c>
      <c r="DY865" s="1">
        <v>0.77317542680961004</v>
      </c>
      <c r="DZ865" s="1">
        <v>0</v>
      </c>
      <c r="EA865" s="1">
        <v>126.1031969371286</v>
      </c>
      <c r="EB865" s="1">
        <v>199.18341002382161</v>
      </c>
      <c r="EC865" s="1">
        <v>14.90982779540453</v>
      </c>
      <c r="ED865" s="1">
        <v>0</v>
      </c>
      <c r="EE865" s="1">
        <v>2.4403389999999998</v>
      </c>
      <c r="EF865" s="1">
        <v>0.40169696060036642</v>
      </c>
      <c r="EG865" s="1">
        <v>4.3332772343804643E-2</v>
      </c>
      <c r="EH865" s="1">
        <v>0</v>
      </c>
      <c r="EI865" s="1">
        <v>2.0397092169400248</v>
      </c>
      <c r="EJ865" s="1">
        <v>3.3708291310092113E-2</v>
      </c>
      <c r="EK865" s="1">
        <v>2.6107629803466819E-3</v>
      </c>
      <c r="EL865" s="1">
        <v>1</v>
      </c>
      <c r="EM865" s="1">
        <v>1</v>
      </c>
      <c r="EN865" s="1">
        <v>5</v>
      </c>
      <c r="EO865" s="1" t="s">
        <v>371</v>
      </c>
      <c r="EP865" s="1">
        <v>2.9405999999999999</v>
      </c>
      <c r="EQ865" s="1">
        <v>2.8006099999999998</v>
      </c>
      <c r="ER865" s="1">
        <v>5.3641300000000003E-2</v>
      </c>
      <c r="ES865" s="1">
        <v>6.1976400000000001E-2</v>
      </c>
      <c r="ET865" s="1">
        <v>0.116782</v>
      </c>
      <c r="EU865" s="1">
        <v>0.109265</v>
      </c>
      <c r="EV865" s="1">
        <v>19338</v>
      </c>
      <c r="EW865" s="1">
        <v>20098.2</v>
      </c>
      <c r="EX865" s="1">
        <v>23776.1</v>
      </c>
      <c r="EY865" s="1">
        <v>24948.7</v>
      </c>
      <c r="EZ865" s="1">
        <v>33618.9</v>
      </c>
      <c r="FA865" s="1">
        <v>35489.699999999997</v>
      </c>
      <c r="FB865" s="1">
        <v>43365.2</v>
      </c>
      <c r="FC865" s="1">
        <v>46124.3</v>
      </c>
      <c r="FD865" s="1">
        <v>1.9277299999999999</v>
      </c>
      <c r="FE865" s="1">
        <v>1.7891300000000001</v>
      </c>
      <c r="FF865" s="1">
        <v>0.100218</v>
      </c>
      <c r="FG865" s="1">
        <v>0</v>
      </c>
      <c r="FH865" s="1">
        <v>30.262899999999998</v>
      </c>
      <c r="FI865" s="1">
        <v>999.9</v>
      </c>
      <c r="FJ865" s="1">
        <v>50.5</v>
      </c>
      <c r="FK865" s="1">
        <v>39.6</v>
      </c>
      <c r="FL865" s="1">
        <v>36.941499999999998</v>
      </c>
      <c r="FM865" s="1">
        <v>63.543900000000001</v>
      </c>
      <c r="FN865" s="1">
        <v>25.773199999999999</v>
      </c>
      <c r="FO865" s="1">
        <v>1</v>
      </c>
      <c r="FP865" s="1">
        <v>0.58021299999999998</v>
      </c>
      <c r="FQ865" s="1">
        <v>2.2673100000000002</v>
      </c>
      <c r="FR865" s="1">
        <v>20.303799999999999</v>
      </c>
      <c r="FS865" s="1">
        <v>5.2062099999999996</v>
      </c>
      <c r="FT865" s="1">
        <v>11.907999999999999</v>
      </c>
      <c r="FU865" s="1">
        <v>5.0003500000000001</v>
      </c>
      <c r="FV865" s="1">
        <v>3.2890999999999999</v>
      </c>
      <c r="FW865" s="1">
        <v>9999</v>
      </c>
      <c r="FX865" s="1">
        <v>9999</v>
      </c>
      <c r="FY865" s="1">
        <v>9999</v>
      </c>
      <c r="FZ865" s="1">
        <v>999.9</v>
      </c>
      <c r="GA865" s="1">
        <v>1.8597900000000001</v>
      </c>
      <c r="GB865" s="1">
        <v>1.8548100000000001</v>
      </c>
      <c r="GC865" s="1">
        <v>1.8579300000000001</v>
      </c>
      <c r="GD865" s="1">
        <v>1.85642</v>
      </c>
      <c r="GE865" s="1">
        <v>1.8551599999999999</v>
      </c>
      <c r="GF865" s="1">
        <v>1.8547199999999999</v>
      </c>
      <c r="GG865" s="1">
        <v>1.85361</v>
      </c>
      <c r="GH865" s="1">
        <v>1.8565499999999999</v>
      </c>
      <c r="GI865" s="1">
        <v>0</v>
      </c>
      <c r="GJ865" s="1">
        <v>0</v>
      </c>
      <c r="GK865" s="1">
        <v>0</v>
      </c>
      <c r="GL865" s="1">
        <v>0</v>
      </c>
      <c r="GM865" s="1" t="s">
        <v>350</v>
      </c>
      <c r="GN865" s="1" t="s">
        <v>351</v>
      </c>
      <c r="GO865" s="1" t="s">
        <v>352</v>
      </c>
      <c r="GP865" s="1" t="s">
        <v>352</v>
      </c>
      <c r="GQ865" s="1" t="s">
        <v>352</v>
      </c>
      <c r="GR865" s="1" t="s">
        <v>352</v>
      </c>
      <c r="GS865" s="1">
        <v>0</v>
      </c>
      <c r="GT865" s="1">
        <v>100</v>
      </c>
      <c r="GU865" s="1">
        <v>100</v>
      </c>
      <c r="GV865" s="1">
        <v>0.93500000000000005</v>
      </c>
      <c r="GW865" s="1">
        <v>1.09E-2</v>
      </c>
      <c r="GX865" s="1">
        <v>0.33715491177224621</v>
      </c>
      <c r="GY865" s="1">
        <v>3.036990343597491E-3</v>
      </c>
      <c r="GZ865" s="1">
        <v>-1.538114387597119E-6</v>
      </c>
      <c r="HA865" s="1">
        <v>3.3909691194327332E-10</v>
      </c>
      <c r="HB865" s="1">
        <v>-6.0604171497381017E-2</v>
      </c>
      <c r="HC865" s="1">
        <v>9.7621983196103414E-3</v>
      </c>
      <c r="HD865" s="1">
        <v>-3.3387782167185642E-4</v>
      </c>
      <c r="HE865" s="1">
        <v>2.632278881966732E-6</v>
      </c>
      <c r="HF865" s="1">
        <v>6</v>
      </c>
      <c r="HG865" s="1">
        <v>2134</v>
      </c>
      <c r="HH865" s="1">
        <v>2</v>
      </c>
      <c r="HI865" s="1">
        <v>31</v>
      </c>
      <c r="HJ865" s="1">
        <v>5.0999999999999996</v>
      </c>
      <c r="HK865" s="1">
        <v>4.9000000000000004</v>
      </c>
      <c r="HL865" s="1">
        <v>0.78369100000000003</v>
      </c>
      <c r="HM865" s="1">
        <v>2.3742700000000001</v>
      </c>
      <c r="HN865" s="1">
        <v>1.4978</v>
      </c>
      <c r="HO865" s="1">
        <v>2.3095699999999999</v>
      </c>
      <c r="HP865" s="1">
        <v>1.5478499999999999</v>
      </c>
      <c r="HQ865" s="1">
        <v>2.4426299999999999</v>
      </c>
      <c r="HR865" s="1">
        <v>42.6706</v>
      </c>
      <c r="HS865" s="1">
        <v>14.385999999999999</v>
      </c>
      <c r="HT865" s="1">
        <v>18</v>
      </c>
      <c r="HU865" s="1">
        <v>494.99</v>
      </c>
      <c r="HV865" s="1">
        <v>468.40300000000002</v>
      </c>
      <c r="HW865" s="1">
        <v>26.727399999999999</v>
      </c>
      <c r="HX865" s="1">
        <v>34.213099999999997</v>
      </c>
      <c r="HY865" s="1">
        <v>29.999700000000001</v>
      </c>
      <c r="HZ865" s="1">
        <v>33.998199999999997</v>
      </c>
      <c r="IA865" s="1">
        <v>34.089700000000001</v>
      </c>
      <c r="IB865" s="1">
        <v>15.7</v>
      </c>
      <c r="IC865" s="1">
        <v>33.816600000000001</v>
      </c>
      <c r="ID865" s="1">
        <v>0</v>
      </c>
      <c r="IE865" s="1">
        <v>26.742699999999999</v>
      </c>
      <c r="IF865" s="1">
        <v>301.19400000000002</v>
      </c>
      <c r="IG865" s="1">
        <v>24.6997</v>
      </c>
      <c r="IH865" s="1">
        <v>100.26600000000001</v>
      </c>
      <c r="II865" s="1">
        <v>99.959400000000002</v>
      </c>
      <c r="IJ865" s="1" t="s">
        <v>1117</v>
      </c>
    </row>
    <row r="866" spans="1:244" ht="15.75" customHeight="1" x14ac:dyDescent="0.3">
      <c r="A866" s="1">
        <v>850</v>
      </c>
      <c r="B866" s="1">
        <v>1659887298.5999999</v>
      </c>
      <c r="C866" s="1">
        <v>7041.5</v>
      </c>
      <c r="D866" s="1" t="s">
        <v>2004</v>
      </c>
      <c r="E866" s="1" t="s">
        <v>2005</v>
      </c>
      <c r="F866" s="1">
        <v>1</v>
      </c>
      <c r="G866" s="1" t="s">
        <v>1115</v>
      </c>
      <c r="H866" s="1" t="s">
        <v>345</v>
      </c>
      <c r="I866" s="1" t="s">
        <v>1102</v>
      </c>
      <c r="J866" s="1" t="s">
        <v>1113</v>
      </c>
      <c r="K866" s="1" t="s">
        <v>1114</v>
      </c>
      <c r="L866" s="1" t="s">
        <v>1904</v>
      </c>
      <c r="M866" s="1" t="s">
        <v>346</v>
      </c>
      <c r="N866" s="1">
        <v>1659887290.6624999</v>
      </c>
      <c r="O866" s="1">
        <f t="shared" si="102"/>
        <v>2.1168873369283307E-3</v>
      </c>
      <c r="P866" s="1">
        <f t="shared" si="103"/>
        <v>2.1168873369283308</v>
      </c>
      <c r="Q866" s="1">
        <f t="shared" si="104"/>
        <v>3.6812183359042279</v>
      </c>
      <c r="R866" s="1">
        <f t="shared" si="105"/>
        <v>189.6701875</v>
      </c>
      <c r="S866" s="1">
        <f t="shared" si="106"/>
        <v>125.02295626634412</v>
      </c>
      <c r="T866" s="1">
        <f t="shared" si="107"/>
        <v>12.414225246873741</v>
      </c>
      <c r="U866" s="1">
        <f t="shared" si="108"/>
        <v>18.833408683966873</v>
      </c>
      <c r="V866" s="1">
        <f t="shared" si="109"/>
        <v>0.1009886542625664</v>
      </c>
      <c r="W866" s="1">
        <f t="shared" si="110"/>
        <v>2.9139236716842176</v>
      </c>
      <c r="X866" s="1">
        <f t="shared" si="111"/>
        <v>9.9083784929913515E-2</v>
      </c>
      <c r="Y866" s="1">
        <f t="shared" si="112"/>
        <v>6.2095517856345858E-2</v>
      </c>
      <c r="Z866" s="1">
        <f t="shared" si="113"/>
        <v>321.51618000000002</v>
      </c>
      <c r="AA866" s="1">
        <f t="shared" si="114"/>
        <v>32.291192437416989</v>
      </c>
      <c r="AB866" s="1">
        <f t="shared" si="115"/>
        <v>31.87763125</v>
      </c>
      <c r="AC866" s="1">
        <f t="shared" si="116"/>
        <v>4.7421098667265644</v>
      </c>
      <c r="AD866" s="1">
        <f t="shared" si="117"/>
        <v>60.049053485128724</v>
      </c>
      <c r="AE866" s="1">
        <f t="shared" si="118"/>
        <v>2.7001989478071633</v>
      </c>
      <c r="AF866" s="1">
        <f t="shared" si="119"/>
        <v>4.4966553027782084</v>
      </c>
      <c r="AG866" s="1">
        <f t="shared" si="120"/>
        <v>2.0419109189194011</v>
      </c>
      <c r="AH866" s="1">
        <f t="shared" si="121"/>
        <v>-93.354731558539385</v>
      </c>
      <c r="AI866" s="1">
        <f t="shared" si="122"/>
        <v>-146.87639377098068</v>
      </c>
      <c r="AJ866" s="1">
        <f t="shared" si="123"/>
        <v>-11.364843911332132</v>
      </c>
      <c r="AK866" s="1">
        <f t="shared" si="124"/>
        <v>69.920210759147835</v>
      </c>
      <c r="AL866" s="1">
        <f t="shared" si="125"/>
        <v>32.488555868295514</v>
      </c>
      <c r="AM866" s="1">
        <f t="shared" si="126"/>
        <v>2.1157979385875647</v>
      </c>
      <c r="AN866" s="1">
        <f t="shared" si="127"/>
        <v>3.6812183359042279</v>
      </c>
      <c r="AO866" s="1">
        <v>263.21864773751071</v>
      </c>
      <c r="AP866" s="1">
        <v>232.45599393939389</v>
      </c>
      <c r="AQ866" s="1">
        <v>5.0454782115511314</v>
      </c>
      <c r="AR866" s="1">
        <v>66.272461968613413</v>
      </c>
      <c r="AS866" s="1">
        <f t="shared" si="128"/>
        <v>2.1168873369283308</v>
      </c>
      <c r="AT866" s="1">
        <v>24.70516426309333</v>
      </c>
      <c r="AU866" s="1">
        <v>27.17619818181819</v>
      </c>
      <c r="AV866" s="1">
        <v>-3.8435555286057723E-5</v>
      </c>
      <c r="AW866" s="1">
        <v>80.697832317614541</v>
      </c>
      <c r="AX866" s="1">
        <v>2</v>
      </c>
      <c r="AY866" s="1">
        <v>0</v>
      </c>
      <c r="AZ866" s="1">
        <f t="shared" si="129"/>
        <v>1</v>
      </c>
      <c r="BA866" s="1">
        <f t="shared" si="130"/>
        <v>0</v>
      </c>
      <c r="BB866" s="1">
        <f t="shared" si="131"/>
        <v>51729.541121707189</v>
      </c>
      <c r="BC866" s="1">
        <f t="shared" si="132"/>
        <v>1999.9974999999999</v>
      </c>
      <c r="BD866" s="1">
        <f t="shared" si="133"/>
        <v>1681.1982</v>
      </c>
      <c r="BE866" s="1">
        <f t="shared" si="134"/>
        <v>0.84060015075018846</v>
      </c>
      <c r="BF866" s="1">
        <f t="shared" si="135"/>
        <v>0.1607582909478637</v>
      </c>
      <c r="BG866" s="1">
        <v>6</v>
      </c>
      <c r="BH866" s="1">
        <v>0.5</v>
      </c>
      <c r="BI866" s="1" t="s">
        <v>347</v>
      </c>
      <c r="BJ866" s="1">
        <v>2</v>
      </c>
      <c r="BK866" s="1" t="b">
        <v>1</v>
      </c>
      <c r="BL866" s="1">
        <v>1659887290.6624999</v>
      </c>
      <c r="BM866" s="1">
        <v>189.6701875</v>
      </c>
      <c r="BN866" s="1">
        <v>229.131</v>
      </c>
      <c r="BO866" s="1">
        <v>27.193549999999998</v>
      </c>
      <c r="BP866" s="1">
        <v>24.724074999999999</v>
      </c>
      <c r="BQ866" s="1">
        <v>188.81287499999999</v>
      </c>
      <c r="BR866" s="1">
        <v>27.182637499999998</v>
      </c>
      <c r="BS866" s="1">
        <v>500.08893749999999</v>
      </c>
      <c r="BT866" s="1">
        <v>99.195618749999994</v>
      </c>
      <c r="BU866" s="1">
        <v>9.994758125E-2</v>
      </c>
      <c r="BV866" s="1">
        <v>30.94268125</v>
      </c>
      <c r="BW866" s="1">
        <v>31.87763125</v>
      </c>
      <c r="BX866" s="1">
        <v>999.9</v>
      </c>
      <c r="BY866" s="1">
        <v>0</v>
      </c>
      <c r="BZ866" s="1">
        <v>0</v>
      </c>
      <c r="CA866" s="1">
        <v>9991.5625</v>
      </c>
      <c r="CB866" s="1">
        <v>0</v>
      </c>
      <c r="CC866" s="1">
        <v>767.81493750000004</v>
      </c>
      <c r="CD866" s="1">
        <v>-39.460599999999999</v>
      </c>
      <c r="CE866" s="1">
        <v>194.97187500000001</v>
      </c>
      <c r="CF866" s="1">
        <v>234.93893750000001</v>
      </c>
      <c r="CG866" s="1">
        <v>2.4694962500000002</v>
      </c>
      <c r="CH866" s="1">
        <v>229.131</v>
      </c>
      <c r="CI866" s="1">
        <v>24.724074999999999</v>
      </c>
      <c r="CJ866" s="1">
        <v>2.6974818749999998</v>
      </c>
      <c r="CK866" s="1">
        <v>2.4525174999999999</v>
      </c>
      <c r="CL866" s="1">
        <v>22.269768750000001</v>
      </c>
      <c r="CM866" s="1">
        <v>20.714768750000001</v>
      </c>
      <c r="CN866" s="1">
        <v>1999.9974999999999</v>
      </c>
      <c r="CO866" s="1">
        <v>0.97999618750000006</v>
      </c>
      <c r="CP866" s="1">
        <v>2.0004018750000001E-2</v>
      </c>
      <c r="CQ866" s="1">
        <v>0</v>
      </c>
      <c r="CR866" s="1">
        <v>2.4789374999999998</v>
      </c>
      <c r="CS866" s="1">
        <v>0</v>
      </c>
      <c r="CT866" s="1">
        <v>16428.424999999999</v>
      </c>
      <c r="CU866" s="1">
        <v>17412.262500000001</v>
      </c>
      <c r="CV866" s="1">
        <v>43.690937499999997</v>
      </c>
      <c r="CW866" s="1">
        <v>45.054250000000003</v>
      </c>
      <c r="CX866" s="1">
        <v>43.757750000000001</v>
      </c>
      <c r="CY866" s="1">
        <v>43.375</v>
      </c>
      <c r="CZ866" s="1">
        <v>43.690937499999997</v>
      </c>
      <c r="DA866" s="1">
        <v>1959.9875</v>
      </c>
      <c r="DB866" s="1">
        <v>40.01</v>
      </c>
      <c r="DC866" s="1">
        <v>0</v>
      </c>
      <c r="DD866" s="1">
        <v>1659887297.3</v>
      </c>
      <c r="DE866" s="1">
        <v>0</v>
      </c>
      <c r="DF866" s="1">
        <v>1659887002.5</v>
      </c>
      <c r="DG866" s="1" t="s">
        <v>1905</v>
      </c>
      <c r="DH866" s="1">
        <v>1659886993</v>
      </c>
      <c r="DI866" s="1">
        <v>1659887002.5</v>
      </c>
      <c r="DJ866" s="1">
        <v>16</v>
      </c>
      <c r="DK866" s="1">
        <v>-0.38300000000000001</v>
      </c>
      <c r="DL866" s="1">
        <v>1E-3</v>
      </c>
      <c r="DM866" s="1">
        <v>1.325</v>
      </c>
      <c r="DN866" s="1">
        <v>1.6E-2</v>
      </c>
      <c r="DO866" s="1">
        <v>400</v>
      </c>
      <c r="DP866" s="1">
        <v>25</v>
      </c>
      <c r="DQ866" s="1">
        <v>0.27</v>
      </c>
      <c r="DR866" s="1">
        <v>0.06</v>
      </c>
      <c r="DS866" s="1">
        <v>2.7176908909245991</v>
      </c>
      <c r="DT866" s="1">
        <v>5.7993821926147584</v>
      </c>
      <c r="DU866" s="1">
        <v>0.4329430529158772</v>
      </c>
      <c r="DV866" s="1">
        <v>0</v>
      </c>
      <c r="DW866" s="1">
        <v>-39.383496666666673</v>
      </c>
      <c r="DX866" s="1">
        <v>-9.8514393770856845</v>
      </c>
      <c r="DY866" s="1">
        <v>0.7161367520631492</v>
      </c>
      <c r="DZ866" s="1">
        <v>0</v>
      </c>
      <c r="EA866" s="1">
        <v>132.88057948820949</v>
      </c>
      <c r="EB866" s="1">
        <v>196.77622167096391</v>
      </c>
      <c r="EC866" s="1">
        <v>14.726938186572029</v>
      </c>
      <c r="ED866" s="1">
        <v>0</v>
      </c>
      <c r="EE866" s="1">
        <v>2.4489804999999998</v>
      </c>
      <c r="EF866" s="1">
        <v>0.3489251031894941</v>
      </c>
      <c r="EG866" s="1">
        <v>4.0312567144130132E-2</v>
      </c>
      <c r="EH866" s="1">
        <v>0</v>
      </c>
      <c r="EI866" s="1">
        <v>2.0407940379051999</v>
      </c>
      <c r="EJ866" s="1">
        <v>3.3623877723959507E-2</v>
      </c>
      <c r="EK866" s="1">
        <v>2.613048887602359E-3</v>
      </c>
      <c r="EL866" s="1">
        <v>1</v>
      </c>
      <c r="EM866" s="1">
        <v>1</v>
      </c>
      <c r="EN866" s="1">
        <v>5</v>
      </c>
      <c r="EO866" s="1" t="s">
        <v>371</v>
      </c>
      <c r="EP866" s="1">
        <v>2.9403000000000001</v>
      </c>
      <c r="EQ866" s="1">
        <v>2.8002699999999998</v>
      </c>
      <c r="ER866" s="1">
        <v>5.5184299999999999E-2</v>
      </c>
      <c r="ES866" s="1">
        <v>6.3338699999999998E-2</v>
      </c>
      <c r="ET866" s="1">
        <v>0.116775</v>
      </c>
      <c r="EU866" s="1">
        <v>0.109265</v>
      </c>
      <c r="EV866" s="1">
        <v>19306.5</v>
      </c>
      <c r="EW866" s="1">
        <v>20069.099999999999</v>
      </c>
      <c r="EX866" s="1">
        <v>23776.2</v>
      </c>
      <c r="EY866" s="1">
        <v>24948.7</v>
      </c>
      <c r="EZ866" s="1">
        <v>33619.199999999997</v>
      </c>
      <c r="FA866" s="1">
        <v>35489.599999999999</v>
      </c>
      <c r="FB866" s="1">
        <v>43365.1</v>
      </c>
      <c r="FC866" s="1">
        <v>46124.1</v>
      </c>
      <c r="FD866" s="1">
        <v>1.9276800000000001</v>
      </c>
      <c r="FE866" s="1">
        <v>1.78908</v>
      </c>
      <c r="FF866" s="1">
        <v>0.100408</v>
      </c>
      <c r="FG866" s="1">
        <v>0</v>
      </c>
      <c r="FH866" s="1">
        <v>30.262</v>
      </c>
      <c r="FI866" s="1">
        <v>999.9</v>
      </c>
      <c r="FJ866" s="1">
        <v>50.5</v>
      </c>
      <c r="FK866" s="1">
        <v>39.6</v>
      </c>
      <c r="FL866" s="1">
        <v>36.943100000000001</v>
      </c>
      <c r="FM866" s="1">
        <v>63.983899999999998</v>
      </c>
      <c r="FN866" s="1">
        <v>26.129799999999999</v>
      </c>
      <c r="FO866" s="1">
        <v>1</v>
      </c>
      <c r="FP866" s="1">
        <v>0.58003800000000005</v>
      </c>
      <c r="FQ866" s="1">
        <v>2.2620900000000002</v>
      </c>
      <c r="FR866" s="1">
        <v>20.3032</v>
      </c>
      <c r="FS866" s="1">
        <v>5.2060599999999999</v>
      </c>
      <c r="FT866" s="1">
        <v>11.908099999999999</v>
      </c>
      <c r="FU866" s="1">
        <v>5.0003000000000002</v>
      </c>
      <c r="FV866" s="1">
        <v>3.28912</v>
      </c>
      <c r="FW866" s="1">
        <v>9999</v>
      </c>
      <c r="FX866" s="1">
        <v>9999</v>
      </c>
      <c r="FY866" s="1">
        <v>9999</v>
      </c>
      <c r="FZ866" s="1">
        <v>999.9</v>
      </c>
      <c r="GA866" s="1">
        <v>1.8597600000000001</v>
      </c>
      <c r="GB866" s="1">
        <v>1.8548100000000001</v>
      </c>
      <c r="GC866" s="1">
        <v>1.8579300000000001</v>
      </c>
      <c r="GD866" s="1">
        <v>1.85642</v>
      </c>
      <c r="GE866" s="1">
        <v>1.8551599999999999</v>
      </c>
      <c r="GF866" s="1">
        <v>1.8547199999999999</v>
      </c>
      <c r="GG866" s="1">
        <v>1.8535999999999999</v>
      </c>
      <c r="GH866" s="1">
        <v>1.8565499999999999</v>
      </c>
      <c r="GI866" s="1">
        <v>0</v>
      </c>
      <c r="GJ866" s="1">
        <v>0</v>
      </c>
      <c r="GK866" s="1">
        <v>0</v>
      </c>
      <c r="GL866" s="1">
        <v>0</v>
      </c>
      <c r="GM866" s="1" t="s">
        <v>350</v>
      </c>
      <c r="GN866" s="1" t="s">
        <v>351</v>
      </c>
      <c r="GO866" s="1" t="s">
        <v>352</v>
      </c>
      <c r="GP866" s="1" t="s">
        <v>352</v>
      </c>
      <c r="GQ866" s="1" t="s">
        <v>352</v>
      </c>
      <c r="GR866" s="1" t="s">
        <v>352</v>
      </c>
      <c r="GS866" s="1">
        <v>0</v>
      </c>
      <c r="GT866" s="1">
        <v>100</v>
      </c>
      <c r="GU866" s="1">
        <v>100</v>
      </c>
      <c r="GV866" s="1">
        <v>0.95299999999999996</v>
      </c>
      <c r="GW866" s="1">
        <v>1.0999999999999999E-2</v>
      </c>
      <c r="GX866" s="1">
        <v>0.33715491177224621</v>
      </c>
      <c r="GY866" s="1">
        <v>3.036990343597491E-3</v>
      </c>
      <c r="GZ866" s="1">
        <v>-1.538114387597119E-6</v>
      </c>
      <c r="HA866" s="1">
        <v>3.3909691194327332E-10</v>
      </c>
      <c r="HB866" s="1">
        <v>-6.0604171497381017E-2</v>
      </c>
      <c r="HC866" s="1">
        <v>9.7621983196103414E-3</v>
      </c>
      <c r="HD866" s="1">
        <v>-3.3387782167185642E-4</v>
      </c>
      <c r="HE866" s="1">
        <v>2.632278881966732E-6</v>
      </c>
      <c r="HF866" s="1">
        <v>6</v>
      </c>
      <c r="HG866" s="1">
        <v>2134</v>
      </c>
      <c r="HH866" s="1">
        <v>2</v>
      </c>
      <c r="HI866" s="1">
        <v>31</v>
      </c>
      <c r="HJ866" s="1">
        <v>5.0999999999999996</v>
      </c>
      <c r="HK866" s="1">
        <v>4.9000000000000004</v>
      </c>
      <c r="HL866" s="1">
        <v>0.78247100000000003</v>
      </c>
      <c r="HM866" s="1">
        <v>2.3791500000000001</v>
      </c>
      <c r="HN866" s="1">
        <v>1.4978</v>
      </c>
      <c r="HO866" s="1">
        <v>2.3095699999999999</v>
      </c>
      <c r="HP866" s="1">
        <v>1.5478499999999999</v>
      </c>
      <c r="HQ866" s="1">
        <v>2.2936999999999999</v>
      </c>
      <c r="HR866" s="1">
        <v>42.6706</v>
      </c>
      <c r="HS866" s="1">
        <v>14.3597</v>
      </c>
      <c r="HT866" s="1">
        <v>18</v>
      </c>
      <c r="HU866" s="1">
        <v>494.96</v>
      </c>
      <c r="HV866" s="1">
        <v>468.36700000000002</v>
      </c>
      <c r="HW866" s="1">
        <v>26.7393</v>
      </c>
      <c r="HX866" s="1">
        <v>34.212499999999999</v>
      </c>
      <c r="HY866" s="1">
        <v>29.999700000000001</v>
      </c>
      <c r="HZ866" s="1">
        <v>33.998199999999997</v>
      </c>
      <c r="IA866" s="1">
        <v>34.089199999999998</v>
      </c>
      <c r="IB866" s="1">
        <v>16.0579</v>
      </c>
      <c r="IC866" s="1">
        <v>33.816600000000001</v>
      </c>
      <c r="ID866" s="1">
        <v>0</v>
      </c>
      <c r="IE866" s="1">
        <v>26.742699999999999</v>
      </c>
      <c r="IF866" s="1">
        <v>301.19400000000002</v>
      </c>
      <c r="IG866" s="1">
        <v>24.696100000000001</v>
      </c>
      <c r="IH866" s="1">
        <v>100.26600000000001</v>
      </c>
      <c r="II866" s="1">
        <v>99.959199999999996</v>
      </c>
      <c r="IJ866" s="1" t="s">
        <v>1117</v>
      </c>
    </row>
    <row r="867" spans="1:244" ht="15.75" customHeight="1" x14ac:dyDescent="0.3">
      <c r="A867" s="1">
        <v>851</v>
      </c>
      <c r="B867" s="1">
        <v>1659887299.0999999</v>
      </c>
      <c r="C867" s="1">
        <v>7042</v>
      </c>
      <c r="D867" s="1" t="s">
        <v>2006</v>
      </c>
      <c r="E867" s="1" t="s">
        <v>2007</v>
      </c>
      <c r="F867" s="1">
        <v>1</v>
      </c>
      <c r="G867" s="1" t="s">
        <v>1115</v>
      </c>
      <c r="H867" s="1" t="s">
        <v>345</v>
      </c>
      <c r="I867" s="1" t="s">
        <v>1102</v>
      </c>
      <c r="J867" s="1" t="s">
        <v>1113</v>
      </c>
      <c r="K867" s="1" t="s">
        <v>1114</v>
      </c>
      <c r="L867" s="1" t="s">
        <v>1904</v>
      </c>
      <c r="M867" s="1" t="s">
        <v>346</v>
      </c>
      <c r="N867" s="1">
        <v>1659887290.6624999</v>
      </c>
      <c r="O867" s="1">
        <f t="shared" si="102"/>
        <v>2.1158843705614112E-3</v>
      </c>
      <c r="P867" s="1">
        <f t="shared" si="103"/>
        <v>2.1158843705614112</v>
      </c>
      <c r="Q867" s="1">
        <f t="shared" si="104"/>
        <v>3.6822000442220157</v>
      </c>
      <c r="R867" s="1">
        <f t="shared" si="105"/>
        <v>189.6701875</v>
      </c>
      <c r="S867" s="1">
        <f t="shared" si="106"/>
        <v>124.97969232625378</v>
      </c>
      <c r="T867" s="1">
        <f t="shared" si="107"/>
        <v>12.409929329440748</v>
      </c>
      <c r="U867" s="1">
        <f t="shared" si="108"/>
        <v>18.833408683966873</v>
      </c>
      <c r="V867" s="1">
        <f t="shared" si="109"/>
        <v>0.10093988852794872</v>
      </c>
      <c r="W867" s="1">
        <f t="shared" si="110"/>
        <v>2.9139236716842176</v>
      </c>
      <c r="X867" s="1">
        <f t="shared" si="111"/>
        <v>9.9036839727843384E-2</v>
      </c>
      <c r="Y867" s="1">
        <f t="shared" si="112"/>
        <v>6.2066017811426212E-2</v>
      </c>
      <c r="Z867" s="1">
        <f t="shared" si="113"/>
        <v>321.51618000000002</v>
      </c>
      <c r="AA867" s="1">
        <f t="shared" si="114"/>
        <v>32.291453856476451</v>
      </c>
      <c r="AB867" s="1">
        <f t="shared" si="115"/>
        <v>31.87763125</v>
      </c>
      <c r="AC867" s="1">
        <f t="shared" si="116"/>
        <v>4.7421098667265644</v>
      </c>
      <c r="AD867" s="1">
        <f t="shared" si="117"/>
        <v>60.049053485128724</v>
      </c>
      <c r="AE867" s="1">
        <f t="shared" si="118"/>
        <v>2.7001989478071633</v>
      </c>
      <c r="AF867" s="1">
        <f t="shared" si="119"/>
        <v>4.4966553027782084</v>
      </c>
      <c r="AG867" s="1">
        <f t="shared" si="120"/>
        <v>2.0419109189194011</v>
      </c>
      <c r="AH867" s="1">
        <f t="shared" si="121"/>
        <v>-93.310500741758233</v>
      </c>
      <c r="AI867" s="1">
        <f t="shared" si="122"/>
        <v>-146.87639377098068</v>
      </c>
      <c r="AJ867" s="1">
        <f t="shared" si="123"/>
        <v>-11.364843911332132</v>
      </c>
      <c r="AK867" s="1">
        <f t="shared" si="124"/>
        <v>69.964441575928987</v>
      </c>
      <c r="AL867" s="1">
        <f t="shared" si="125"/>
        <v>32.488555868295514</v>
      </c>
      <c r="AM867" s="1">
        <f t="shared" si="126"/>
        <v>2.1157979385875647</v>
      </c>
      <c r="AN867" s="1">
        <f t="shared" si="127"/>
        <v>3.6822000442220157</v>
      </c>
      <c r="AO867" s="1">
        <v>265.75249921655728</v>
      </c>
      <c r="AP867" s="1">
        <v>234.98223636363639</v>
      </c>
      <c r="AQ867" s="1">
        <v>5.0467093575493251</v>
      </c>
      <c r="AR867" s="1">
        <v>66.272461968613413</v>
      </c>
      <c r="AS867" s="1">
        <f t="shared" si="128"/>
        <v>2.1158843705614112</v>
      </c>
      <c r="AT867" s="1">
        <v>24.705594686624721</v>
      </c>
      <c r="AU867" s="1">
        <v>27.17549818181817</v>
      </c>
      <c r="AV867" s="1">
        <v>-4.4507426018386298E-5</v>
      </c>
      <c r="AW867" s="1">
        <v>80.697832317614541</v>
      </c>
      <c r="AX867" s="1">
        <v>2</v>
      </c>
      <c r="AY867" s="1">
        <v>0</v>
      </c>
      <c r="AZ867" s="1">
        <f t="shared" si="129"/>
        <v>1</v>
      </c>
      <c r="BA867" s="1">
        <f t="shared" si="130"/>
        <v>0</v>
      </c>
      <c r="BB867" s="1">
        <f t="shared" si="131"/>
        <v>51729.541121707189</v>
      </c>
      <c r="BC867" s="1">
        <f t="shared" si="132"/>
        <v>1999.9974999999999</v>
      </c>
      <c r="BD867" s="1">
        <f t="shared" si="133"/>
        <v>1681.1982</v>
      </c>
      <c r="BE867" s="1">
        <f t="shared" si="134"/>
        <v>0.84060015075018846</v>
      </c>
      <c r="BF867" s="1">
        <f t="shared" si="135"/>
        <v>0.1607582909478637</v>
      </c>
      <c r="BG867" s="1">
        <v>6</v>
      </c>
      <c r="BH867" s="1">
        <v>0.5</v>
      </c>
      <c r="BI867" s="1" t="s">
        <v>347</v>
      </c>
      <c r="BJ867" s="1">
        <v>2</v>
      </c>
      <c r="BK867" s="1" t="b">
        <v>1</v>
      </c>
      <c r="BL867" s="1">
        <v>1659887290.6624999</v>
      </c>
      <c r="BM867" s="1">
        <v>189.6701875</v>
      </c>
      <c r="BN867" s="1">
        <v>229.131</v>
      </c>
      <c r="BO867" s="1">
        <v>27.193549999999998</v>
      </c>
      <c r="BP867" s="1">
        <v>24.724074999999999</v>
      </c>
      <c r="BQ867" s="1">
        <v>188.81287499999999</v>
      </c>
      <c r="BR867" s="1">
        <v>27.182637499999998</v>
      </c>
      <c r="BS867" s="1">
        <v>500.08893749999999</v>
      </c>
      <c r="BT867" s="1">
        <v>99.195618749999994</v>
      </c>
      <c r="BU867" s="1">
        <v>9.994758125E-2</v>
      </c>
      <c r="BV867" s="1">
        <v>30.94268125</v>
      </c>
      <c r="BW867" s="1">
        <v>31.87763125</v>
      </c>
      <c r="BX867" s="1">
        <v>999.9</v>
      </c>
      <c r="BY867" s="1">
        <v>0</v>
      </c>
      <c r="BZ867" s="1">
        <v>0</v>
      </c>
      <c r="CA867" s="1">
        <v>9991.5625</v>
      </c>
      <c r="CB867" s="1">
        <v>0</v>
      </c>
      <c r="CC867" s="1">
        <v>767.81493750000004</v>
      </c>
      <c r="CD867" s="1">
        <v>-39.460599999999999</v>
      </c>
      <c r="CE867" s="1">
        <v>194.97187500000001</v>
      </c>
      <c r="CF867" s="1">
        <v>234.93893750000001</v>
      </c>
      <c r="CG867" s="1">
        <v>2.4694962500000002</v>
      </c>
      <c r="CH867" s="1">
        <v>229.131</v>
      </c>
      <c r="CI867" s="1">
        <v>24.724074999999999</v>
      </c>
      <c r="CJ867" s="1">
        <v>2.6974818749999998</v>
      </c>
      <c r="CK867" s="1">
        <v>2.4525174999999999</v>
      </c>
      <c r="CL867" s="1">
        <v>22.269768750000001</v>
      </c>
      <c r="CM867" s="1">
        <v>20.714768750000001</v>
      </c>
      <c r="CN867" s="1">
        <v>1999.9974999999999</v>
      </c>
      <c r="CO867" s="1">
        <v>0.97999618750000006</v>
      </c>
      <c r="CP867" s="1">
        <v>2.0004018750000001E-2</v>
      </c>
      <c r="CQ867" s="1">
        <v>0</v>
      </c>
      <c r="CR867" s="1">
        <v>2.4789374999999998</v>
      </c>
      <c r="CS867" s="1">
        <v>0</v>
      </c>
      <c r="CT867" s="1">
        <v>16428.424999999999</v>
      </c>
      <c r="CU867" s="1">
        <v>17412.262500000001</v>
      </c>
      <c r="CV867" s="1">
        <v>43.690937499999997</v>
      </c>
      <c r="CW867" s="1">
        <v>45.054250000000003</v>
      </c>
      <c r="CX867" s="1">
        <v>43.757750000000001</v>
      </c>
      <c r="CY867" s="1">
        <v>43.375</v>
      </c>
      <c r="CZ867" s="1">
        <v>43.690937499999997</v>
      </c>
      <c r="DA867" s="1">
        <v>1959.9875</v>
      </c>
      <c r="DB867" s="1">
        <v>40.01</v>
      </c>
      <c r="DC867" s="1">
        <v>0</v>
      </c>
      <c r="DD867" s="1">
        <v>1659887298.5</v>
      </c>
      <c r="DE867" s="1">
        <v>0</v>
      </c>
      <c r="DF867" s="1">
        <v>1659887002.5</v>
      </c>
      <c r="DG867" s="1" t="s">
        <v>1905</v>
      </c>
      <c r="DH867" s="1">
        <v>1659886993</v>
      </c>
      <c r="DI867" s="1">
        <v>1659887002.5</v>
      </c>
      <c r="DJ867" s="1">
        <v>16</v>
      </c>
      <c r="DK867" s="1">
        <v>-0.38300000000000001</v>
      </c>
      <c r="DL867" s="1">
        <v>1E-3</v>
      </c>
      <c r="DM867" s="1">
        <v>1.325</v>
      </c>
      <c r="DN867" s="1">
        <v>1.6E-2</v>
      </c>
      <c r="DO867" s="1">
        <v>400</v>
      </c>
      <c r="DP867" s="1">
        <v>25</v>
      </c>
      <c r="DQ867" s="1">
        <v>0.27</v>
      </c>
      <c r="DR867" s="1">
        <v>0.06</v>
      </c>
      <c r="DS867" s="1">
        <v>2.7176908909245991</v>
      </c>
      <c r="DT867" s="1">
        <v>5.7993821926147584</v>
      </c>
      <c r="DU867" s="1">
        <v>0.4329430529158772</v>
      </c>
      <c r="DV867" s="1">
        <v>0</v>
      </c>
      <c r="DW867" s="1">
        <v>-39.383496666666673</v>
      </c>
      <c r="DX867" s="1">
        <v>-9.8514393770856845</v>
      </c>
      <c r="DY867" s="1">
        <v>0.7161367520631492</v>
      </c>
      <c r="DZ867" s="1">
        <v>0</v>
      </c>
      <c r="EA867" s="1">
        <v>132.88057948820949</v>
      </c>
      <c r="EB867" s="1">
        <v>196.77622167096391</v>
      </c>
      <c r="EC867" s="1">
        <v>14.726938186572029</v>
      </c>
      <c r="ED867" s="1">
        <v>0</v>
      </c>
      <c r="EE867" s="1">
        <v>2.4489804999999998</v>
      </c>
      <c r="EF867" s="1">
        <v>0.3489251031894941</v>
      </c>
      <c r="EG867" s="1">
        <v>4.0312567144130132E-2</v>
      </c>
      <c r="EH867" s="1">
        <v>0</v>
      </c>
      <c r="EI867" s="1">
        <v>2.0407940379051999</v>
      </c>
      <c r="EJ867" s="1">
        <v>3.3623877723959507E-2</v>
      </c>
      <c r="EK867" s="1">
        <v>2.613048887602359E-3</v>
      </c>
      <c r="EL867" s="1">
        <v>1</v>
      </c>
      <c r="EM867" s="1">
        <v>1</v>
      </c>
      <c r="EN867" s="1">
        <v>5</v>
      </c>
      <c r="EO867" s="1" t="s">
        <v>371</v>
      </c>
      <c r="EP867" s="1">
        <v>2.9404300000000001</v>
      </c>
      <c r="EQ867" s="1">
        <v>2.8002699999999998</v>
      </c>
      <c r="ER867" s="1">
        <v>5.5690499999999997E-2</v>
      </c>
      <c r="ES867" s="1">
        <v>6.3824800000000001E-2</v>
      </c>
      <c r="ET867" s="1">
        <v>0.116775</v>
      </c>
      <c r="EU867" s="1">
        <v>0.109266</v>
      </c>
      <c r="EV867" s="1">
        <v>19296.2</v>
      </c>
      <c r="EW867" s="1">
        <v>20058.8</v>
      </c>
      <c r="EX867" s="1">
        <v>23776.2</v>
      </c>
      <c r="EY867" s="1">
        <v>24948.799999999999</v>
      </c>
      <c r="EZ867" s="1">
        <v>33619.199999999997</v>
      </c>
      <c r="FA867" s="1">
        <v>35489.699999999997</v>
      </c>
      <c r="FB867" s="1">
        <v>43365.1</v>
      </c>
      <c r="FC867" s="1">
        <v>46124.2</v>
      </c>
      <c r="FD867" s="1">
        <v>1.9277299999999999</v>
      </c>
      <c r="FE867" s="1">
        <v>1.7890200000000001</v>
      </c>
      <c r="FF867" s="1">
        <v>0.10054200000000001</v>
      </c>
      <c r="FG867" s="1">
        <v>0</v>
      </c>
      <c r="FH867" s="1">
        <v>30.261299999999999</v>
      </c>
      <c r="FI867" s="1">
        <v>999.9</v>
      </c>
      <c r="FJ867" s="1">
        <v>50.5</v>
      </c>
      <c r="FK867" s="1">
        <v>39.6</v>
      </c>
      <c r="FL867" s="1">
        <v>36.944899999999997</v>
      </c>
      <c r="FM867" s="1">
        <v>63.7639</v>
      </c>
      <c r="FN867" s="1">
        <v>25.805299999999999</v>
      </c>
      <c r="FO867" s="1">
        <v>1</v>
      </c>
      <c r="FP867" s="1">
        <v>0.57997500000000002</v>
      </c>
      <c r="FQ867" s="1">
        <v>2.27996</v>
      </c>
      <c r="FR867" s="1">
        <v>20.302399999999999</v>
      </c>
      <c r="FS867" s="1">
        <v>5.2057599999999997</v>
      </c>
      <c r="FT867" s="1">
        <v>11.908099999999999</v>
      </c>
      <c r="FU867" s="1">
        <v>5.0001499999999997</v>
      </c>
      <c r="FV867" s="1">
        <v>3.2890999999999999</v>
      </c>
      <c r="FW867" s="1">
        <v>9999</v>
      </c>
      <c r="FX867" s="1">
        <v>9999</v>
      </c>
      <c r="FY867" s="1">
        <v>9999</v>
      </c>
      <c r="FZ867" s="1">
        <v>999.9</v>
      </c>
      <c r="GA867" s="1">
        <v>1.8597600000000001</v>
      </c>
      <c r="GB867" s="1">
        <v>1.8548100000000001</v>
      </c>
      <c r="GC867" s="1">
        <v>1.8579300000000001</v>
      </c>
      <c r="GD867" s="1">
        <v>1.85642</v>
      </c>
      <c r="GE867" s="1">
        <v>1.8551599999999999</v>
      </c>
      <c r="GF867" s="1">
        <v>1.8547199999999999</v>
      </c>
      <c r="GG867" s="1">
        <v>1.8535999999999999</v>
      </c>
      <c r="GH867" s="1">
        <v>1.8565499999999999</v>
      </c>
      <c r="GI867" s="1">
        <v>0</v>
      </c>
      <c r="GJ867" s="1">
        <v>0</v>
      </c>
      <c r="GK867" s="1">
        <v>0</v>
      </c>
      <c r="GL867" s="1">
        <v>0</v>
      </c>
      <c r="GM867" s="1" t="s">
        <v>350</v>
      </c>
      <c r="GN867" s="1" t="s">
        <v>351</v>
      </c>
      <c r="GO867" s="1" t="s">
        <v>352</v>
      </c>
      <c r="GP867" s="1" t="s">
        <v>352</v>
      </c>
      <c r="GQ867" s="1" t="s">
        <v>352</v>
      </c>
      <c r="GR867" s="1" t="s">
        <v>352</v>
      </c>
      <c r="GS867" s="1">
        <v>0</v>
      </c>
      <c r="GT867" s="1">
        <v>100</v>
      </c>
      <c r="GU867" s="1">
        <v>100</v>
      </c>
      <c r="GV867" s="1">
        <v>0.95899999999999996</v>
      </c>
      <c r="GW867" s="1">
        <v>1.0999999999999999E-2</v>
      </c>
      <c r="GX867" s="1">
        <v>0.33715491177224621</v>
      </c>
      <c r="GY867" s="1">
        <v>3.036990343597491E-3</v>
      </c>
      <c r="GZ867" s="1">
        <v>-1.538114387597119E-6</v>
      </c>
      <c r="HA867" s="1">
        <v>3.3909691194327332E-10</v>
      </c>
      <c r="HB867" s="1">
        <v>-6.0604171497381017E-2</v>
      </c>
      <c r="HC867" s="1">
        <v>9.7621983196103414E-3</v>
      </c>
      <c r="HD867" s="1">
        <v>-3.3387782167185642E-4</v>
      </c>
      <c r="HE867" s="1">
        <v>2.632278881966732E-6</v>
      </c>
      <c r="HF867" s="1">
        <v>6</v>
      </c>
      <c r="HG867" s="1">
        <v>2134</v>
      </c>
      <c r="HH867" s="1">
        <v>2</v>
      </c>
      <c r="HI867" s="1">
        <v>31</v>
      </c>
      <c r="HJ867" s="1">
        <v>5.0999999999999996</v>
      </c>
      <c r="HK867" s="1">
        <v>4.9000000000000004</v>
      </c>
      <c r="HL867" s="1">
        <v>0.80444300000000002</v>
      </c>
      <c r="HM867" s="1">
        <v>2.3791500000000001</v>
      </c>
      <c r="HN867" s="1">
        <v>1.4978</v>
      </c>
      <c r="HO867" s="1">
        <v>2.3095699999999999</v>
      </c>
      <c r="HP867" s="1">
        <v>1.5478499999999999</v>
      </c>
      <c r="HQ867" s="1">
        <v>2.3877000000000002</v>
      </c>
      <c r="HR867" s="1">
        <v>42.6706</v>
      </c>
      <c r="HS867" s="1">
        <v>14.3772</v>
      </c>
      <c r="HT867" s="1">
        <v>18</v>
      </c>
      <c r="HU867" s="1">
        <v>494.98899999999998</v>
      </c>
      <c r="HV867" s="1">
        <v>468.33300000000003</v>
      </c>
      <c r="HW867" s="1">
        <v>26.743200000000002</v>
      </c>
      <c r="HX867" s="1">
        <v>34.212200000000003</v>
      </c>
      <c r="HY867" s="1">
        <v>29.999700000000001</v>
      </c>
      <c r="HZ867" s="1">
        <v>33.997900000000001</v>
      </c>
      <c r="IA867" s="1">
        <v>34.088900000000002</v>
      </c>
      <c r="IB867" s="1">
        <v>16.121200000000002</v>
      </c>
      <c r="IC867" s="1">
        <v>33.816600000000001</v>
      </c>
      <c r="ID867" s="1">
        <v>0</v>
      </c>
      <c r="IE867" s="1">
        <v>26.773499999999999</v>
      </c>
      <c r="IF867" s="1">
        <v>311.21300000000002</v>
      </c>
      <c r="IG867" s="1">
        <v>24.695699999999999</v>
      </c>
      <c r="IH867" s="1">
        <v>100.26600000000001</v>
      </c>
      <c r="II867" s="1">
        <v>99.959500000000006</v>
      </c>
      <c r="IJ867" s="1" t="s">
        <v>1117</v>
      </c>
    </row>
    <row r="868" spans="1:244" ht="15.75" customHeight="1" x14ac:dyDescent="0.3">
      <c r="A868" s="1">
        <v>852</v>
      </c>
      <c r="B868" s="1">
        <v>1659887300.5999999</v>
      </c>
      <c r="C868" s="1">
        <v>7043.5</v>
      </c>
      <c r="D868" s="1" t="s">
        <v>2008</v>
      </c>
      <c r="E868" s="1" t="s">
        <v>2009</v>
      </c>
      <c r="F868" s="1">
        <v>1</v>
      </c>
      <c r="G868" s="1" t="s">
        <v>1115</v>
      </c>
      <c r="H868" s="1" t="s">
        <v>345</v>
      </c>
      <c r="I868" s="1" t="s">
        <v>1102</v>
      </c>
      <c r="J868" s="1" t="s">
        <v>1113</v>
      </c>
      <c r="K868" s="1" t="s">
        <v>1114</v>
      </c>
      <c r="L868" s="1" t="s">
        <v>1904</v>
      </c>
      <c r="M868" s="1" t="s">
        <v>346</v>
      </c>
      <c r="N868" s="1">
        <v>1659887292.6937499</v>
      </c>
      <c r="O868" s="1">
        <f t="shared" si="102"/>
        <v>2.114604007127761E-3</v>
      </c>
      <c r="P868" s="1">
        <f t="shared" si="103"/>
        <v>2.114604007127761</v>
      </c>
      <c r="Q868" s="1">
        <f t="shared" si="104"/>
        <v>3.6625059923672478</v>
      </c>
      <c r="R868" s="1">
        <f t="shared" si="105"/>
        <v>199.60599999999999</v>
      </c>
      <c r="S868" s="1">
        <f t="shared" si="106"/>
        <v>134.81538292612333</v>
      </c>
      <c r="T868" s="1">
        <f t="shared" si="107"/>
        <v>13.38655581914373</v>
      </c>
      <c r="U868" s="1">
        <f t="shared" si="108"/>
        <v>19.819970116468362</v>
      </c>
      <c r="V868" s="1">
        <f t="shared" si="109"/>
        <v>0.10080687973948839</v>
      </c>
      <c r="W868" s="1">
        <f t="shared" si="110"/>
        <v>2.9142876742122521</v>
      </c>
      <c r="X868" s="1">
        <f t="shared" si="111"/>
        <v>9.8909024382420538E-2</v>
      </c>
      <c r="Y868" s="1">
        <f t="shared" si="112"/>
        <v>6.1985678975558248E-2</v>
      </c>
      <c r="Z868" s="1">
        <f t="shared" si="113"/>
        <v>321.51877350000001</v>
      </c>
      <c r="AA868" s="1">
        <f t="shared" si="114"/>
        <v>32.295705078782035</v>
      </c>
      <c r="AB868" s="1">
        <f t="shared" si="115"/>
        <v>31.88114375</v>
      </c>
      <c r="AC868" s="1">
        <f t="shared" si="116"/>
        <v>4.7430535708336601</v>
      </c>
      <c r="AD868" s="1">
        <f t="shared" si="117"/>
        <v>60.025128928544817</v>
      </c>
      <c r="AE868" s="1">
        <f t="shared" si="118"/>
        <v>2.6997486779974094</v>
      </c>
      <c r="AF868" s="1">
        <f t="shared" si="119"/>
        <v>4.4976974247089876</v>
      </c>
      <c r="AG868" s="1">
        <f t="shared" si="120"/>
        <v>2.0433048928362507</v>
      </c>
      <c r="AH868" s="1">
        <f t="shared" si="121"/>
        <v>-93.254036714334262</v>
      </c>
      <c r="AI868" s="1">
        <f t="shared" si="122"/>
        <v>-146.80832803488718</v>
      </c>
      <c r="AJ868" s="1">
        <f t="shared" si="123"/>
        <v>-11.358582282464367</v>
      </c>
      <c r="AK868" s="1">
        <f t="shared" si="124"/>
        <v>70.097826468314224</v>
      </c>
      <c r="AL868" s="1">
        <f t="shared" si="125"/>
        <v>32.636383961876163</v>
      </c>
      <c r="AM868" s="1">
        <f t="shared" si="126"/>
        <v>2.1215276669199081</v>
      </c>
      <c r="AN868" s="1">
        <f t="shared" si="127"/>
        <v>3.6625059923672478</v>
      </c>
      <c r="AO868" s="1">
        <v>273.0628486711459</v>
      </c>
      <c r="AP868" s="1">
        <v>242.4695333333332</v>
      </c>
      <c r="AQ868" s="1">
        <v>5.0171286246707183</v>
      </c>
      <c r="AR868" s="1">
        <v>66.272461968613413</v>
      </c>
      <c r="AS868" s="1">
        <f t="shared" si="128"/>
        <v>2.114604007127761</v>
      </c>
      <c r="AT868" s="1">
        <v>24.70609326183769</v>
      </c>
      <c r="AU868" s="1">
        <v>27.1746793939394</v>
      </c>
      <c r="AV868" s="1">
        <v>-5.3286744495215441E-5</v>
      </c>
      <c r="AW868" s="1">
        <v>80.697832317614541</v>
      </c>
      <c r="AX868" s="1">
        <v>2</v>
      </c>
      <c r="AY868" s="1">
        <v>0</v>
      </c>
      <c r="AZ868" s="1">
        <f t="shared" si="129"/>
        <v>1</v>
      </c>
      <c r="BA868" s="1">
        <f t="shared" si="130"/>
        <v>0</v>
      </c>
      <c r="BB868" s="1">
        <f t="shared" si="131"/>
        <v>51739.177649749021</v>
      </c>
      <c r="BC868" s="1">
        <f t="shared" si="132"/>
        <v>2000.0137500000001</v>
      </c>
      <c r="BD868" s="1">
        <f t="shared" si="133"/>
        <v>1681.2118500000001</v>
      </c>
      <c r="BE868" s="1">
        <f t="shared" si="134"/>
        <v>0.84060014587399712</v>
      </c>
      <c r="BF868" s="1">
        <f t="shared" si="135"/>
        <v>0.16075828153681443</v>
      </c>
      <c r="BG868" s="1">
        <v>6</v>
      </c>
      <c r="BH868" s="1">
        <v>0.5</v>
      </c>
      <c r="BI868" s="1" t="s">
        <v>347</v>
      </c>
      <c r="BJ868" s="1">
        <v>2</v>
      </c>
      <c r="BK868" s="1" t="b">
        <v>1</v>
      </c>
      <c r="BL868" s="1">
        <v>1659887292.6937499</v>
      </c>
      <c r="BM868" s="1">
        <v>199.60599999999999</v>
      </c>
      <c r="BN868" s="1">
        <v>239.27268749999999</v>
      </c>
      <c r="BO868" s="1">
        <v>27.18904375</v>
      </c>
      <c r="BP868" s="1">
        <v>24.71275</v>
      </c>
      <c r="BQ868" s="1">
        <v>198.72412499999999</v>
      </c>
      <c r="BR868" s="1">
        <v>27.178112500000001</v>
      </c>
      <c r="BS868" s="1">
        <v>500.06475</v>
      </c>
      <c r="BT868" s="1">
        <v>99.195643750000002</v>
      </c>
      <c r="BU868" s="1">
        <v>9.9818893749999998E-2</v>
      </c>
      <c r="BV868" s="1">
        <v>30.94674375</v>
      </c>
      <c r="BW868" s="1">
        <v>31.88114375</v>
      </c>
      <c r="BX868" s="1">
        <v>999.9</v>
      </c>
      <c r="BY868" s="1">
        <v>0</v>
      </c>
      <c r="BZ868" s="1">
        <v>0</v>
      </c>
      <c r="CA868" s="1">
        <v>9993.6393750000007</v>
      </c>
      <c r="CB868" s="1">
        <v>0</v>
      </c>
      <c r="CC868" s="1">
        <v>791.48831250000001</v>
      </c>
      <c r="CD868" s="1">
        <v>-39.666587500000013</v>
      </c>
      <c r="CE868" s="1">
        <v>205.1844375</v>
      </c>
      <c r="CF868" s="1">
        <v>245.33525</v>
      </c>
      <c r="CG868" s="1">
        <v>2.4763137500000001</v>
      </c>
      <c r="CH868" s="1">
        <v>239.27268749999999</v>
      </c>
      <c r="CI868" s="1">
        <v>24.71275</v>
      </c>
      <c r="CJ868" s="1">
        <v>2.6970356249999998</v>
      </c>
      <c r="CK868" s="1">
        <v>2.4513950000000002</v>
      </c>
      <c r="CL868" s="1">
        <v>22.26705625</v>
      </c>
      <c r="CM868" s="1">
        <v>20.70734375</v>
      </c>
      <c r="CN868" s="1">
        <v>2000.0137500000001</v>
      </c>
      <c r="CO868" s="1">
        <v>0.97999637500000003</v>
      </c>
      <c r="CP868" s="1">
        <v>2.00038375E-2</v>
      </c>
      <c r="CQ868" s="1">
        <v>0</v>
      </c>
      <c r="CR868" s="1">
        <v>2.6703125000000001</v>
      </c>
      <c r="CS868" s="1">
        <v>0</v>
      </c>
      <c r="CT868" s="1">
        <v>16422.993750000001</v>
      </c>
      <c r="CU868" s="1">
        <v>17412.40625</v>
      </c>
      <c r="CV868" s="1">
        <v>43.686999999999998</v>
      </c>
      <c r="CW868" s="1">
        <v>45.046499999999988</v>
      </c>
      <c r="CX868" s="1">
        <v>43.757750000000001</v>
      </c>
      <c r="CY868" s="1">
        <v>43.367125000000001</v>
      </c>
      <c r="CZ868" s="1">
        <v>43.686999999999998</v>
      </c>
      <c r="DA868" s="1">
        <v>1960.0037500000001</v>
      </c>
      <c r="DB868" s="1">
        <v>40.01</v>
      </c>
      <c r="DC868" s="1">
        <v>0</v>
      </c>
      <c r="DD868" s="1">
        <v>1659887299.7</v>
      </c>
      <c r="DE868" s="1">
        <v>0</v>
      </c>
      <c r="DF868" s="1">
        <v>1659887002.5</v>
      </c>
      <c r="DG868" s="1" t="s">
        <v>1905</v>
      </c>
      <c r="DH868" s="1">
        <v>1659886993</v>
      </c>
      <c r="DI868" s="1">
        <v>1659887002.5</v>
      </c>
      <c r="DJ868" s="1">
        <v>16</v>
      </c>
      <c r="DK868" s="1">
        <v>-0.38300000000000001</v>
      </c>
      <c r="DL868" s="1">
        <v>1E-3</v>
      </c>
      <c r="DM868" s="1">
        <v>1.325</v>
      </c>
      <c r="DN868" s="1">
        <v>1.6E-2</v>
      </c>
      <c r="DO868" s="1">
        <v>400</v>
      </c>
      <c r="DP868" s="1">
        <v>25</v>
      </c>
      <c r="DQ868" s="1">
        <v>0.27</v>
      </c>
      <c r="DR868" s="1">
        <v>0.06</v>
      </c>
      <c r="DS868" s="1">
        <v>2.901155621829187</v>
      </c>
      <c r="DT868" s="1">
        <v>5.968402862639409</v>
      </c>
      <c r="DU868" s="1">
        <v>0.46258678078502619</v>
      </c>
      <c r="DV868" s="1">
        <v>0</v>
      </c>
      <c r="DW868" s="1">
        <v>-39.64085</v>
      </c>
      <c r="DX868" s="1">
        <v>-7.4470238042269674</v>
      </c>
      <c r="DY868" s="1">
        <v>0.56906708435825126</v>
      </c>
      <c r="DZ868" s="1">
        <v>0</v>
      </c>
      <c r="EA868" s="1">
        <v>139.20160537821209</v>
      </c>
      <c r="EB868" s="1">
        <v>190.96755985138981</v>
      </c>
      <c r="EC868" s="1">
        <v>14.29850021358056</v>
      </c>
      <c r="ED868" s="1">
        <v>0</v>
      </c>
      <c r="EE868" s="1">
        <v>2.45735225</v>
      </c>
      <c r="EF868" s="1">
        <v>0.25914427767354609</v>
      </c>
      <c r="EG868" s="1">
        <v>3.4760993116386932E-2</v>
      </c>
      <c r="EH868" s="1">
        <v>0</v>
      </c>
      <c r="EI868" s="1">
        <v>2.0422129573189811</v>
      </c>
      <c r="EJ868" s="1">
        <v>3.5689512862055538E-2</v>
      </c>
      <c r="EK868" s="1">
        <v>2.793072866772607E-3</v>
      </c>
      <c r="EL868" s="1">
        <v>1</v>
      </c>
      <c r="EM868" s="1">
        <v>1</v>
      </c>
      <c r="EN868" s="1">
        <v>5</v>
      </c>
      <c r="EO868" s="1" t="s">
        <v>371</v>
      </c>
      <c r="EP868" s="1">
        <v>2.94062</v>
      </c>
      <c r="EQ868" s="1">
        <v>2.8008000000000002</v>
      </c>
      <c r="ER868" s="1">
        <v>5.7192100000000003E-2</v>
      </c>
      <c r="ES868" s="1">
        <v>6.5176899999999996E-2</v>
      </c>
      <c r="ET868" s="1">
        <v>0.116774</v>
      </c>
      <c r="EU868" s="1">
        <v>0.109265</v>
      </c>
      <c r="EV868" s="1">
        <v>19265.8</v>
      </c>
      <c r="EW868" s="1">
        <v>20029.8</v>
      </c>
      <c r="EX868" s="1">
        <v>23776.5</v>
      </c>
      <c r="EY868" s="1">
        <v>24948.799999999999</v>
      </c>
      <c r="EZ868" s="1">
        <v>33619.599999999999</v>
      </c>
      <c r="FA868" s="1">
        <v>35489.599999999999</v>
      </c>
      <c r="FB868" s="1">
        <v>43365.5</v>
      </c>
      <c r="FC868" s="1">
        <v>46124</v>
      </c>
      <c r="FD868" s="1">
        <v>1.9278200000000001</v>
      </c>
      <c r="FE868" s="1">
        <v>1.7888299999999999</v>
      </c>
      <c r="FF868" s="1">
        <v>0.100698</v>
      </c>
      <c r="FG868" s="1">
        <v>0</v>
      </c>
      <c r="FH868" s="1">
        <v>30.258600000000001</v>
      </c>
      <c r="FI868" s="1">
        <v>999.9</v>
      </c>
      <c r="FJ868" s="1">
        <v>50.5</v>
      </c>
      <c r="FK868" s="1">
        <v>39.6</v>
      </c>
      <c r="FL868" s="1">
        <v>36.9422</v>
      </c>
      <c r="FM868" s="1">
        <v>63.933900000000001</v>
      </c>
      <c r="FN868" s="1">
        <v>26.025600000000001</v>
      </c>
      <c r="FO868" s="1">
        <v>1</v>
      </c>
      <c r="FP868" s="1">
        <v>0.57980399999999999</v>
      </c>
      <c r="FQ868" s="1">
        <v>2.30715</v>
      </c>
      <c r="FR868" s="1">
        <v>20.3018</v>
      </c>
      <c r="FS868" s="1">
        <v>5.2051600000000002</v>
      </c>
      <c r="FT868" s="1">
        <v>11.908099999999999</v>
      </c>
      <c r="FU868" s="1">
        <v>5.0000499999999999</v>
      </c>
      <c r="FV868" s="1">
        <v>3.2888500000000001</v>
      </c>
      <c r="FW868" s="1">
        <v>9999</v>
      </c>
      <c r="FX868" s="1">
        <v>9999</v>
      </c>
      <c r="FY868" s="1">
        <v>9999</v>
      </c>
      <c r="FZ868" s="1">
        <v>999.9</v>
      </c>
      <c r="GA868" s="1">
        <v>1.85975</v>
      </c>
      <c r="GB868" s="1">
        <v>1.8548</v>
      </c>
      <c r="GC868" s="1">
        <v>1.8579399999999999</v>
      </c>
      <c r="GD868" s="1">
        <v>1.85642</v>
      </c>
      <c r="GE868" s="1">
        <v>1.8551599999999999</v>
      </c>
      <c r="GF868" s="1">
        <v>1.8547100000000001</v>
      </c>
      <c r="GG868" s="1">
        <v>1.8535999999999999</v>
      </c>
      <c r="GH868" s="1">
        <v>1.8565400000000001</v>
      </c>
      <c r="GI868" s="1">
        <v>0</v>
      </c>
      <c r="GJ868" s="1">
        <v>0</v>
      </c>
      <c r="GK868" s="1">
        <v>0</v>
      </c>
      <c r="GL868" s="1">
        <v>0</v>
      </c>
      <c r="GM868" s="1" t="s">
        <v>350</v>
      </c>
      <c r="GN868" s="1" t="s">
        <v>351</v>
      </c>
      <c r="GO868" s="1" t="s">
        <v>352</v>
      </c>
      <c r="GP868" s="1" t="s">
        <v>352</v>
      </c>
      <c r="GQ868" s="1" t="s">
        <v>352</v>
      </c>
      <c r="GR868" s="1" t="s">
        <v>352</v>
      </c>
      <c r="GS868" s="1">
        <v>0</v>
      </c>
      <c r="GT868" s="1">
        <v>100</v>
      </c>
      <c r="GU868" s="1">
        <v>100</v>
      </c>
      <c r="GV868" s="1">
        <v>0.97599999999999998</v>
      </c>
      <c r="GW868" s="1">
        <v>1.0999999999999999E-2</v>
      </c>
      <c r="GX868" s="1">
        <v>0.33715491177224621</v>
      </c>
      <c r="GY868" s="1">
        <v>3.036990343597491E-3</v>
      </c>
      <c r="GZ868" s="1">
        <v>-1.538114387597119E-6</v>
      </c>
      <c r="HA868" s="1">
        <v>3.3909691194327332E-10</v>
      </c>
      <c r="HB868" s="1">
        <v>-6.0604171497381017E-2</v>
      </c>
      <c r="HC868" s="1">
        <v>9.7621983196103414E-3</v>
      </c>
      <c r="HD868" s="1">
        <v>-3.3387782167185642E-4</v>
      </c>
      <c r="HE868" s="1">
        <v>2.632278881966732E-6</v>
      </c>
      <c r="HF868" s="1">
        <v>6</v>
      </c>
      <c r="HG868" s="1">
        <v>2134</v>
      </c>
      <c r="HH868" s="1">
        <v>2</v>
      </c>
      <c r="HI868" s="1">
        <v>31</v>
      </c>
      <c r="HJ868" s="1">
        <v>5.0999999999999996</v>
      </c>
      <c r="HK868" s="1">
        <v>5</v>
      </c>
      <c r="HL868" s="1">
        <v>0.82153299999999996</v>
      </c>
      <c r="HM868" s="1">
        <v>2.3584000000000001</v>
      </c>
      <c r="HN868" s="1">
        <v>1.4978</v>
      </c>
      <c r="HO868" s="1">
        <v>2.3095699999999999</v>
      </c>
      <c r="HP868" s="1">
        <v>1.5478499999999999</v>
      </c>
      <c r="HQ868" s="1">
        <v>2.3815900000000001</v>
      </c>
      <c r="HR868" s="1">
        <v>42.6706</v>
      </c>
      <c r="HS868" s="1">
        <v>14.385999999999999</v>
      </c>
      <c r="HT868" s="1">
        <v>18</v>
      </c>
      <c r="HU868" s="1">
        <v>495.04199999999997</v>
      </c>
      <c r="HV868" s="1">
        <v>468.19799999999998</v>
      </c>
      <c r="HW868" s="1">
        <v>26.754999999999999</v>
      </c>
      <c r="HX868" s="1">
        <v>34.210999999999999</v>
      </c>
      <c r="HY868" s="1">
        <v>29.9998</v>
      </c>
      <c r="HZ868" s="1">
        <v>33.996699999999997</v>
      </c>
      <c r="IA868" s="1">
        <v>34.088200000000001</v>
      </c>
      <c r="IB868" s="1">
        <v>16.476800000000001</v>
      </c>
      <c r="IC868" s="1">
        <v>33.816600000000001</v>
      </c>
      <c r="ID868" s="1">
        <v>0</v>
      </c>
      <c r="IE868" s="1">
        <v>26.773499999999999</v>
      </c>
      <c r="IF868" s="1">
        <v>311.21300000000002</v>
      </c>
      <c r="IG868" s="1">
        <v>24.695799999999998</v>
      </c>
      <c r="IH868" s="1">
        <v>100.267</v>
      </c>
      <c r="II868" s="1">
        <v>99.959299999999999</v>
      </c>
      <c r="IJ868" s="1" t="s">
        <v>1117</v>
      </c>
    </row>
    <row r="869" spans="1:244" ht="15.75" customHeight="1" x14ac:dyDescent="0.3">
      <c r="A869" s="1">
        <v>853</v>
      </c>
      <c r="B869" s="1">
        <v>1659887301.5999999</v>
      </c>
      <c r="C869" s="1">
        <v>7044.5</v>
      </c>
      <c r="D869" s="1" t="s">
        <v>2010</v>
      </c>
      <c r="E869" s="1" t="s">
        <v>2011</v>
      </c>
      <c r="F869" s="1">
        <v>1</v>
      </c>
      <c r="G869" s="1" t="s">
        <v>1115</v>
      </c>
      <c r="H869" s="1" t="s">
        <v>345</v>
      </c>
      <c r="I869" s="1" t="s">
        <v>1102</v>
      </c>
      <c r="J869" s="1" t="s">
        <v>1113</v>
      </c>
      <c r="K869" s="1" t="s">
        <v>1114</v>
      </c>
      <c r="L869" s="1" t="s">
        <v>1904</v>
      </c>
      <c r="M869" s="1" t="s">
        <v>346</v>
      </c>
      <c r="N869" s="1">
        <v>1659887294.2</v>
      </c>
      <c r="O869" s="1">
        <f t="shared" si="102"/>
        <v>2.1160459037044754E-3</v>
      </c>
      <c r="P869" s="1">
        <f t="shared" si="103"/>
        <v>2.1160459037044754</v>
      </c>
      <c r="Q869" s="1">
        <f t="shared" si="104"/>
        <v>3.5853012332835248</v>
      </c>
      <c r="R869" s="1">
        <f t="shared" si="105"/>
        <v>206.97746666666669</v>
      </c>
      <c r="S869" s="1">
        <f t="shared" si="106"/>
        <v>143.17429832798746</v>
      </c>
      <c r="T869" s="1">
        <f t="shared" si="107"/>
        <v>14.216536253468906</v>
      </c>
      <c r="U869" s="1">
        <f t="shared" si="108"/>
        <v>20.551891595634409</v>
      </c>
      <c r="V869" s="1">
        <f t="shared" si="109"/>
        <v>0.10082975295117881</v>
      </c>
      <c r="W869" s="1">
        <f t="shared" si="110"/>
        <v>2.9144816378433465</v>
      </c>
      <c r="X869" s="1">
        <f t="shared" si="111"/>
        <v>9.893116878453681E-2</v>
      </c>
      <c r="Y869" s="1">
        <f t="shared" si="112"/>
        <v>6.1999583097213422E-2</v>
      </c>
      <c r="Z869" s="1">
        <f t="shared" si="113"/>
        <v>321.51913259999998</v>
      </c>
      <c r="AA869" s="1">
        <f t="shared" si="114"/>
        <v>32.298434635632695</v>
      </c>
      <c r="AB869" s="1">
        <f t="shared" si="115"/>
        <v>31.883226666666658</v>
      </c>
      <c r="AC869" s="1">
        <f t="shared" si="116"/>
        <v>4.7436132657113248</v>
      </c>
      <c r="AD869" s="1">
        <f t="shared" si="117"/>
        <v>60.005971037329807</v>
      </c>
      <c r="AE869" s="1">
        <f t="shared" si="118"/>
        <v>2.6993780709253627</v>
      </c>
      <c r="AF869" s="1">
        <f t="shared" si="119"/>
        <v>4.498515771448937</v>
      </c>
      <c r="AG869" s="1">
        <f t="shared" si="120"/>
        <v>2.0442351947859621</v>
      </c>
      <c r="AH869" s="1">
        <f t="shared" si="121"/>
        <v>-93.317624353367364</v>
      </c>
      <c r="AI869" s="1">
        <f t="shared" si="122"/>
        <v>-146.64421343408659</v>
      </c>
      <c r="AJ869" s="1">
        <f t="shared" si="123"/>
        <v>-11.345424311771863</v>
      </c>
      <c r="AK869" s="1">
        <f t="shared" si="124"/>
        <v>70.211870500774154</v>
      </c>
      <c r="AL869" s="1">
        <f t="shared" si="125"/>
        <v>32.730202708195002</v>
      </c>
      <c r="AM869" s="1">
        <f t="shared" si="126"/>
        <v>2.122775705398682</v>
      </c>
      <c r="AN869" s="1">
        <f t="shared" si="127"/>
        <v>3.5853012332835248</v>
      </c>
      <c r="AO869" s="1">
        <v>277.82745591809049</v>
      </c>
      <c r="AP869" s="1">
        <v>247.44510303030299</v>
      </c>
      <c r="AQ869" s="1">
        <v>4.9948077704628862</v>
      </c>
      <c r="AR869" s="1">
        <v>66.272461968613413</v>
      </c>
      <c r="AS869" s="1">
        <f t="shared" si="128"/>
        <v>2.1160459037044754</v>
      </c>
      <c r="AT869" s="1">
        <v>24.70568539465609</v>
      </c>
      <c r="AU869" s="1">
        <v>27.175959999999979</v>
      </c>
      <c r="AV869" s="1">
        <v>-4.9392825664872238E-5</v>
      </c>
      <c r="AW869" s="1">
        <v>80.697832317614541</v>
      </c>
      <c r="AX869" s="1">
        <v>2</v>
      </c>
      <c r="AY869" s="1">
        <v>0</v>
      </c>
      <c r="AZ869" s="1">
        <f t="shared" si="129"/>
        <v>1</v>
      </c>
      <c r="BA869" s="1">
        <f t="shared" si="130"/>
        <v>0</v>
      </c>
      <c r="BB869" s="1">
        <f t="shared" si="131"/>
        <v>51744.135310337544</v>
      </c>
      <c r="BC869" s="1">
        <f t="shared" si="132"/>
        <v>2000.0160000000001</v>
      </c>
      <c r="BD869" s="1">
        <f t="shared" si="133"/>
        <v>1681.2137399999999</v>
      </c>
      <c r="BE869" s="1">
        <f t="shared" si="134"/>
        <v>0.8406001451988383</v>
      </c>
      <c r="BF869" s="1">
        <f t="shared" si="135"/>
        <v>0.1607582802337581</v>
      </c>
      <c r="BG869" s="1">
        <v>6</v>
      </c>
      <c r="BH869" s="1">
        <v>0.5</v>
      </c>
      <c r="BI869" s="1" t="s">
        <v>347</v>
      </c>
      <c r="BJ869" s="1">
        <v>2</v>
      </c>
      <c r="BK869" s="1" t="b">
        <v>1</v>
      </c>
      <c r="BL869" s="1">
        <v>1659887294.2</v>
      </c>
      <c r="BM869" s="1">
        <v>206.97746666666669</v>
      </c>
      <c r="BN869" s="1">
        <v>246.7763333333333</v>
      </c>
      <c r="BO869" s="1">
        <v>27.185353333333339</v>
      </c>
      <c r="BP869" s="1">
        <v>24.707560000000001</v>
      </c>
      <c r="BQ869" s="1">
        <v>206.07740000000001</v>
      </c>
      <c r="BR869" s="1">
        <v>27.174413333333341</v>
      </c>
      <c r="BS869" s="1">
        <v>500.05799999999988</v>
      </c>
      <c r="BT869" s="1">
        <v>99.195513333333352</v>
      </c>
      <c r="BU869" s="1">
        <v>9.9796086666666659E-2</v>
      </c>
      <c r="BV869" s="1">
        <v>30.94993333333333</v>
      </c>
      <c r="BW869" s="1">
        <v>31.883226666666658</v>
      </c>
      <c r="BX869" s="1">
        <v>999.89999999999986</v>
      </c>
      <c r="BY869" s="1">
        <v>0</v>
      </c>
      <c r="BZ869" s="1">
        <v>0</v>
      </c>
      <c r="CA869" s="1">
        <v>9994.760666666667</v>
      </c>
      <c r="CB869" s="1">
        <v>0</v>
      </c>
      <c r="CC869" s="1">
        <v>814.62279999999987</v>
      </c>
      <c r="CD869" s="1">
        <v>-39.798866666666662</v>
      </c>
      <c r="CE869" s="1">
        <v>212.76113333333331</v>
      </c>
      <c r="CF869" s="1">
        <v>253.02799999999999</v>
      </c>
      <c r="CG869" s="1">
        <v>2.477812666666666</v>
      </c>
      <c r="CH869" s="1">
        <v>246.7763333333333</v>
      </c>
      <c r="CI869" s="1">
        <v>24.707560000000001</v>
      </c>
      <c r="CJ869" s="1">
        <v>2.696666</v>
      </c>
      <c r="CK869" s="1">
        <v>2.4508773333333331</v>
      </c>
      <c r="CL869" s="1">
        <v>22.264806666666669</v>
      </c>
      <c r="CM869" s="1">
        <v>20.70391333333334</v>
      </c>
      <c r="CN869" s="1">
        <v>2000.0160000000001</v>
      </c>
      <c r="CO869" s="1">
        <v>0.97999639999999988</v>
      </c>
      <c r="CP869" s="1">
        <v>2.0003813333333339E-2</v>
      </c>
      <c r="CQ869" s="1">
        <v>0</v>
      </c>
      <c r="CR869" s="1">
        <v>2.7124666666666668</v>
      </c>
      <c r="CS869" s="1">
        <v>0</v>
      </c>
      <c r="CT869" s="1">
        <v>16418.726666666669</v>
      </c>
      <c r="CU869" s="1">
        <v>17412.42666666667</v>
      </c>
      <c r="CV869" s="1">
        <v>43.686999999999998</v>
      </c>
      <c r="CW869" s="1">
        <v>45.041333333333327</v>
      </c>
      <c r="CX869" s="1">
        <v>43.75</v>
      </c>
      <c r="CY869" s="1">
        <v>43.366599999999998</v>
      </c>
      <c r="CZ869" s="1">
        <v>43.686999999999998</v>
      </c>
      <c r="DA869" s="1">
        <v>1960.0060000000001</v>
      </c>
      <c r="DB869" s="1">
        <v>40.01</v>
      </c>
      <c r="DC869" s="1">
        <v>0</v>
      </c>
      <c r="DD869" s="1">
        <v>1659887300.3</v>
      </c>
      <c r="DE869" s="1">
        <v>0</v>
      </c>
      <c r="DF869" s="1">
        <v>1659887002.5</v>
      </c>
      <c r="DG869" s="1" t="s">
        <v>1905</v>
      </c>
      <c r="DH869" s="1">
        <v>1659886993</v>
      </c>
      <c r="DI869" s="1">
        <v>1659887002.5</v>
      </c>
      <c r="DJ869" s="1">
        <v>16</v>
      </c>
      <c r="DK869" s="1">
        <v>-0.38300000000000001</v>
      </c>
      <c r="DL869" s="1">
        <v>1E-3</v>
      </c>
      <c r="DM869" s="1">
        <v>1.325</v>
      </c>
      <c r="DN869" s="1">
        <v>1.6E-2</v>
      </c>
      <c r="DO869" s="1">
        <v>400</v>
      </c>
      <c r="DP869" s="1">
        <v>25</v>
      </c>
      <c r="DQ869" s="1">
        <v>0.27</v>
      </c>
      <c r="DR869" s="1">
        <v>0.06</v>
      </c>
      <c r="DS869" s="1">
        <v>3.054580714059433</v>
      </c>
      <c r="DT869" s="1">
        <v>5.4757739662486307</v>
      </c>
      <c r="DU869" s="1">
        <v>0.42231105927411361</v>
      </c>
      <c r="DV869" s="1">
        <v>0</v>
      </c>
      <c r="DW869" s="1">
        <v>-39.729503225806447</v>
      </c>
      <c r="DX869" s="1">
        <v>-5.3084032258063987</v>
      </c>
      <c r="DY869" s="1">
        <v>0.47874381962413293</v>
      </c>
      <c r="DZ869" s="1">
        <v>0</v>
      </c>
      <c r="EA869" s="1">
        <v>144.68619892904971</v>
      </c>
      <c r="EB869" s="1">
        <v>199.4069730101356</v>
      </c>
      <c r="EC869" s="1">
        <v>14.43097252983679</v>
      </c>
      <c r="ED869" s="1">
        <v>0</v>
      </c>
      <c r="EE869" s="1">
        <v>2.46149756097561</v>
      </c>
      <c r="EF869" s="1">
        <v>0.1949828571428586</v>
      </c>
      <c r="EG869" s="1">
        <v>3.0895649135672391E-2</v>
      </c>
      <c r="EH869" s="1">
        <v>0</v>
      </c>
      <c r="EI869" s="1">
        <v>2.0434346900411522</v>
      </c>
      <c r="EJ869" s="1">
        <v>3.6379899995623598E-2</v>
      </c>
      <c r="EK869" s="1">
        <v>2.7754798367336771E-3</v>
      </c>
      <c r="EL869" s="1">
        <v>1</v>
      </c>
      <c r="EM869" s="1">
        <v>1</v>
      </c>
      <c r="EN869" s="1">
        <v>5</v>
      </c>
      <c r="EO869" s="1" t="s">
        <v>371</v>
      </c>
      <c r="EP869" s="1">
        <v>2.94028</v>
      </c>
      <c r="EQ869" s="1">
        <v>2.8010799999999998</v>
      </c>
      <c r="ER869" s="1">
        <v>5.8178899999999999E-2</v>
      </c>
      <c r="ES869" s="1">
        <v>6.6176799999999994E-2</v>
      </c>
      <c r="ET869" s="1">
        <v>0.11677700000000001</v>
      </c>
      <c r="EU869" s="1">
        <v>0.10927099999999999</v>
      </c>
      <c r="EV869" s="1">
        <v>19245.7</v>
      </c>
      <c r="EW869" s="1">
        <v>20008.400000000001</v>
      </c>
      <c r="EX869" s="1">
        <v>23776.6</v>
      </c>
      <c r="EY869" s="1">
        <v>24948.799999999999</v>
      </c>
      <c r="EZ869" s="1">
        <v>33619.5</v>
      </c>
      <c r="FA869" s="1">
        <v>35489.300000000003</v>
      </c>
      <c r="FB869" s="1">
        <v>43365.4</v>
      </c>
      <c r="FC869" s="1">
        <v>46123.9</v>
      </c>
      <c r="FD869" s="1">
        <v>1.92763</v>
      </c>
      <c r="FE869" s="1">
        <v>1.7887999999999999</v>
      </c>
      <c r="FF869" s="1">
        <v>0.10100000000000001</v>
      </c>
      <c r="FG869" s="1">
        <v>0</v>
      </c>
      <c r="FH869" s="1">
        <v>30.257100000000001</v>
      </c>
      <c r="FI869" s="1">
        <v>999.9</v>
      </c>
      <c r="FJ869" s="1">
        <v>50.5</v>
      </c>
      <c r="FK869" s="1">
        <v>39.6</v>
      </c>
      <c r="FL869" s="1">
        <v>36.942599999999999</v>
      </c>
      <c r="FM869" s="1">
        <v>63.713900000000002</v>
      </c>
      <c r="FN869" s="1">
        <v>26.6266</v>
      </c>
      <c r="FO869" s="1">
        <v>1</v>
      </c>
      <c r="FP869" s="1">
        <v>0.57983700000000005</v>
      </c>
      <c r="FQ869" s="1">
        <v>2.3026800000000001</v>
      </c>
      <c r="FR869" s="1">
        <v>20.301600000000001</v>
      </c>
      <c r="FS869" s="1">
        <v>5.2053099999999999</v>
      </c>
      <c r="FT869" s="1">
        <v>11.908099999999999</v>
      </c>
      <c r="FU869" s="1">
        <v>5.0003500000000001</v>
      </c>
      <c r="FV869" s="1">
        <v>3.2888799999999998</v>
      </c>
      <c r="FW869" s="1">
        <v>9999</v>
      </c>
      <c r="FX869" s="1">
        <v>9999</v>
      </c>
      <c r="FY869" s="1">
        <v>9999</v>
      </c>
      <c r="FZ869" s="1">
        <v>999.9</v>
      </c>
      <c r="GA869" s="1">
        <v>1.8597600000000001</v>
      </c>
      <c r="GB869" s="1">
        <v>1.8548</v>
      </c>
      <c r="GC869" s="1">
        <v>1.85795</v>
      </c>
      <c r="GD869" s="1">
        <v>1.8564000000000001</v>
      </c>
      <c r="GE869" s="1">
        <v>1.8551599999999999</v>
      </c>
      <c r="GF869" s="1">
        <v>1.8547199999999999</v>
      </c>
      <c r="GG869" s="1">
        <v>1.8535999999999999</v>
      </c>
      <c r="GH869" s="1">
        <v>1.8565499999999999</v>
      </c>
      <c r="GI869" s="1">
        <v>0</v>
      </c>
      <c r="GJ869" s="1">
        <v>0</v>
      </c>
      <c r="GK869" s="1">
        <v>0</v>
      </c>
      <c r="GL869" s="1">
        <v>0</v>
      </c>
      <c r="GM869" s="1" t="s">
        <v>350</v>
      </c>
      <c r="GN869" s="1" t="s">
        <v>351</v>
      </c>
      <c r="GO869" s="1" t="s">
        <v>352</v>
      </c>
      <c r="GP869" s="1" t="s">
        <v>352</v>
      </c>
      <c r="GQ869" s="1" t="s">
        <v>352</v>
      </c>
      <c r="GR869" s="1" t="s">
        <v>352</v>
      </c>
      <c r="GS869" s="1">
        <v>0</v>
      </c>
      <c r="GT869" s="1">
        <v>100</v>
      </c>
      <c r="GU869" s="1">
        <v>100</v>
      </c>
      <c r="GV869" s="1">
        <v>0.98799999999999999</v>
      </c>
      <c r="GW869" s="1">
        <v>1.09E-2</v>
      </c>
      <c r="GX869" s="1">
        <v>0.33715491177224621</v>
      </c>
      <c r="GY869" s="1">
        <v>3.036990343597491E-3</v>
      </c>
      <c r="GZ869" s="1">
        <v>-1.538114387597119E-6</v>
      </c>
      <c r="HA869" s="1">
        <v>3.3909691194327332E-10</v>
      </c>
      <c r="HB869" s="1">
        <v>-6.0604171497381017E-2</v>
      </c>
      <c r="HC869" s="1">
        <v>9.7621983196103414E-3</v>
      </c>
      <c r="HD869" s="1">
        <v>-3.3387782167185642E-4</v>
      </c>
      <c r="HE869" s="1">
        <v>2.632278881966732E-6</v>
      </c>
      <c r="HF869" s="1">
        <v>6</v>
      </c>
      <c r="HG869" s="1">
        <v>2134</v>
      </c>
      <c r="HH869" s="1">
        <v>2</v>
      </c>
      <c r="HI869" s="1">
        <v>31</v>
      </c>
      <c r="HJ869" s="1">
        <v>5.0999999999999996</v>
      </c>
      <c r="HK869" s="1">
        <v>5</v>
      </c>
      <c r="HL869" s="1">
        <v>0.82519500000000001</v>
      </c>
      <c r="HM869" s="1">
        <v>2.36694</v>
      </c>
      <c r="HN869" s="1">
        <v>1.4978</v>
      </c>
      <c r="HO869" s="1">
        <v>2.3095699999999999</v>
      </c>
      <c r="HP869" s="1">
        <v>1.5478499999999999</v>
      </c>
      <c r="HQ869" s="1">
        <v>2.4572799999999999</v>
      </c>
      <c r="HR869" s="1">
        <v>42.6706</v>
      </c>
      <c r="HS869" s="1">
        <v>14.368399999999999</v>
      </c>
      <c r="HT869" s="1">
        <v>18</v>
      </c>
      <c r="HU869" s="1">
        <v>494.91500000000002</v>
      </c>
      <c r="HV869" s="1">
        <v>468.18200000000002</v>
      </c>
      <c r="HW869" s="1">
        <v>26.7608</v>
      </c>
      <c r="HX869" s="1">
        <v>34.2102</v>
      </c>
      <c r="HY869" s="1">
        <v>29.9999</v>
      </c>
      <c r="HZ869" s="1">
        <v>33.996000000000002</v>
      </c>
      <c r="IA869" s="1">
        <v>34.088200000000001</v>
      </c>
      <c r="IB869" s="1">
        <v>16.7197</v>
      </c>
      <c r="IC869" s="1">
        <v>33.816600000000001</v>
      </c>
      <c r="ID869" s="1">
        <v>0</v>
      </c>
      <c r="IE869" s="1">
        <v>26.773499999999999</v>
      </c>
      <c r="IF869" s="1">
        <v>321.23099999999999</v>
      </c>
      <c r="IG869" s="1">
        <v>24.6907</v>
      </c>
      <c r="IH869" s="1">
        <v>100.267</v>
      </c>
      <c r="II869" s="1">
        <v>99.959100000000007</v>
      </c>
      <c r="IJ869" s="1" t="s">
        <v>1117</v>
      </c>
    </row>
    <row r="870" spans="1:244" ht="15.75" customHeight="1" x14ac:dyDescent="0.3">
      <c r="A870" s="1">
        <v>854</v>
      </c>
      <c r="B870" s="1">
        <v>1659887302.5999999</v>
      </c>
      <c r="C870" s="1">
        <v>7045.5</v>
      </c>
      <c r="D870" s="1" t="s">
        <v>2012</v>
      </c>
      <c r="E870" s="1" t="s">
        <v>2013</v>
      </c>
      <c r="F870" s="1">
        <v>1</v>
      </c>
      <c r="G870" s="1" t="s">
        <v>1115</v>
      </c>
      <c r="H870" s="1" t="s">
        <v>345</v>
      </c>
      <c r="I870" s="1" t="s">
        <v>1102</v>
      </c>
      <c r="J870" s="1" t="s">
        <v>1113</v>
      </c>
      <c r="K870" s="1" t="s">
        <v>1114</v>
      </c>
      <c r="L870" s="1" t="s">
        <v>1904</v>
      </c>
      <c r="M870" s="1" t="s">
        <v>346</v>
      </c>
      <c r="N870" s="1">
        <v>1659887294.6937499</v>
      </c>
      <c r="O870" s="1">
        <f t="shared" si="102"/>
        <v>2.1169694315752398E-3</v>
      </c>
      <c r="P870" s="1">
        <f t="shared" si="103"/>
        <v>2.1169694315752396</v>
      </c>
      <c r="Q870" s="1">
        <f t="shared" si="104"/>
        <v>3.6042366507608801</v>
      </c>
      <c r="R870" s="1">
        <f t="shared" si="105"/>
        <v>209.38624999999999</v>
      </c>
      <c r="S870" s="1">
        <f t="shared" si="106"/>
        <v>145.21602664945297</v>
      </c>
      <c r="T870" s="1">
        <f t="shared" si="107"/>
        <v>14.41928911871593</v>
      </c>
      <c r="U870" s="1">
        <f t="shared" si="108"/>
        <v>20.791099618239738</v>
      </c>
      <c r="V870" s="1">
        <f t="shared" si="109"/>
        <v>0.10085656593735616</v>
      </c>
      <c r="W870" s="1">
        <f t="shared" si="110"/>
        <v>2.9149238654799872</v>
      </c>
      <c r="X870" s="1">
        <f t="shared" si="111"/>
        <v>9.895726447200133E-2</v>
      </c>
      <c r="Y870" s="1">
        <f t="shared" si="112"/>
        <v>6.2015955890293711E-2</v>
      </c>
      <c r="Z870" s="1">
        <f t="shared" si="113"/>
        <v>321.51847425</v>
      </c>
      <c r="AA870" s="1">
        <f t="shared" si="114"/>
        <v>32.299184442417179</v>
      </c>
      <c r="AB870" s="1">
        <f t="shared" si="115"/>
        <v>31.884337500000001</v>
      </c>
      <c r="AC870" s="1">
        <f t="shared" si="116"/>
        <v>4.7439117782267148</v>
      </c>
      <c r="AD870" s="1">
        <f t="shared" si="117"/>
        <v>60.00070197468014</v>
      </c>
      <c r="AE870" s="1">
        <f t="shared" si="118"/>
        <v>2.6993235476544455</v>
      </c>
      <c r="AF870" s="1">
        <f t="shared" si="119"/>
        <v>4.4988199451292097</v>
      </c>
      <c r="AG870" s="1">
        <f t="shared" si="120"/>
        <v>2.0445882305722693</v>
      </c>
      <c r="AH870" s="1">
        <f t="shared" si="121"/>
        <v>-93.358351932468068</v>
      </c>
      <c r="AI870" s="1">
        <f t="shared" si="122"/>
        <v>-146.65474370743823</v>
      </c>
      <c r="AJ870" s="1">
        <f t="shared" si="123"/>
        <v>-11.344646007520149</v>
      </c>
      <c r="AK870" s="1">
        <f t="shared" si="124"/>
        <v>70.160732602573546</v>
      </c>
      <c r="AL870" s="1">
        <f t="shared" si="125"/>
        <v>32.75216500814485</v>
      </c>
      <c r="AM870" s="1">
        <f t="shared" si="126"/>
        <v>2.122189405959555</v>
      </c>
      <c r="AN870" s="1">
        <f t="shared" si="127"/>
        <v>3.6042366507608801</v>
      </c>
      <c r="AO870" s="1">
        <v>282.64607729490882</v>
      </c>
      <c r="AP870" s="1">
        <v>252.3858000000001</v>
      </c>
      <c r="AQ870" s="1">
        <v>4.96690283222026</v>
      </c>
      <c r="AR870" s="1">
        <v>66.272461968613413</v>
      </c>
      <c r="AS870" s="1">
        <f t="shared" si="128"/>
        <v>2.1169694315752396</v>
      </c>
      <c r="AT870" s="1">
        <v>24.705430941713111</v>
      </c>
      <c r="AU870" s="1">
        <v>27.176516363636349</v>
      </c>
      <c r="AV870" s="1">
        <v>-1.0052555259508109E-5</v>
      </c>
      <c r="AW870" s="1">
        <v>80.697832317614541</v>
      </c>
      <c r="AX870" s="1">
        <v>2</v>
      </c>
      <c r="AY870" s="1">
        <v>0</v>
      </c>
      <c r="AZ870" s="1">
        <f t="shared" si="129"/>
        <v>1</v>
      </c>
      <c r="BA870" s="1">
        <f t="shared" si="130"/>
        <v>0</v>
      </c>
      <c r="BB870" s="1">
        <f t="shared" si="131"/>
        <v>51756.484250144764</v>
      </c>
      <c r="BC870" s="1">
        <f t="shared" si="132"/>
        <v>2000.0118749999999</v>
      </c>
      <c r="BD870" s="1">
        <f t="shared" si="133"/>
        <v>1681.2102749999999</v>
      </c>
      <c r="BE870" s="1">
        <f t="shared" si="134"/>
        <v>0.8406001464366305</v>
      </c>
      <c r="BF870" s="1">
        <f t="shared" si="135"/>
        <v>0.16075828262269692</v>
      </c>
      <c r="BG870" s="1">
        <v>6</v>
      </c>
      <c r="BH870" s="1">
        <v>0.5</v>
      </c>
      <c r="BI870" s="1" t="s">
        <v>347</v>
      </c>
      <c r="BJ870" s="1">
        <v>2</v>
      </c>
      <c r="BK870" s="1" t="b">
        <v>1</v>
      </c>
      <c r="BL870" s="1">
        <v>1659887294.6937499</v>
      </c>
      <c r="BM870" s="1">
        <v>209.38624999999999</v>
      </c>
      <c r="BN870" s="1">
        <v>249.21718749999999</v>
      </c>
      <c r="BO870" s="1">
        <v>27.18476875</v>
      </c>
      <c r="BP870" s="1">
        <v>24.707674999999998</v>
      </c>
      <c r="BQ870" s="1">
        <v>208.48037500000001</v>
      </c>
      <c r="BR870" s="1">
        <v>27.173825000000001</v>
      </c>
      <c r="BS870" s="1">
        <v>500.061375</v>
      </c>
      <c r="BT870" s="1">
        <v>99.195631249999991</v>
      </c>
      <c r="BU870" s="1">
        <v>9.9807768749999998E-2</v>
      </c>
      <c r="BV870" s="1">
        <v>30.951118749999999</v>
      </c>
      <c r="BW870" s="1">
        <v>31.884337500000001</v>
      </c>
      <c r="BX870" s="1">
        <v>999.9</v>
      </c>
      <c r="BY870" s="1">
        <v>0</v>
      </c>
      <c r="BZ870" s="1">
        <v>0</v>
      </c>
      <c r="CA870" s="1">
        <v>9997.2756250000002</v>
      </c>
      <c r="CB870" s="1">
        <v>0</v>
      </c>
      <c r="CC870" s="1">
        <v>789.73087499999997</v>
      </c>
      <c r="CD870" s="1">
        <v>-39.830931250000013</v>
      </c>
      <c r="CE870" s="1">
        <v>215.23712499999999</v>
      </c>
      <c r="CF870" s="1">
        <v>255.53075000000001</v>
      </c>
      <c r="CG870" s="1">
        <v>2.4771125000000001</v>
      </c>
      <c r="CH870" s="1">
        <v>249.21718749999999</v>
      </c>
      <c r="CI870" s="1">
        <v>24.707674999999998</v>
      </c>
      <c r="CJ870" s="1">
        <v>2.6966112500000001</v>
      </c>
      <c r="CK870" s="1">
        <v>2.4508918749999999</v>
      </c>
      <c r="CL870" s="1">
        <v>22.264475000000001</v>
      </c>
      <c r="CM870" s="1">
        <v>20.704006249999999</v>
      </c>
      <c r="CN870" s="1">
        <v>2000.0118749999999</v>
      </c>
      <c r="CO870" s="1">
        <v>0.97999637500000003</v>
      </c>
      <c r="CP870" s="1">
        <v>2.00038375E-2</v>
      </c>
      <c r="CQ870" s="1">
        <v>0</v>
      </c>
      <c r="CR870" s="1">
        <v>2.7486250000000001</v>
      </c>
      <c r="CS870" s="1">
        <v>0</v>
      </c>
      <c r="CT870" s="1">
        <v>16416.46875</v>
      </c>
      <c r="CU870" s="1">
        <v>17412.393749999999</v>
      </c>
      <c r="CV870" s="1">
        <v>43.686999999999998</v>
      </c>
      <c r="CW870" s="1">
        <v>45.038749999999993</v>
      </c>
      <c r="CX870" s="1">
        <v>43.75</v>
      </c>
      <c r="CY870" s="1">
        <v>43.367125000000001</v>
      </c>
      <c r="CZ870" s="1">
        <v>43.686999999999998</v>
      </c>
      <c r="DA870" s="1">
        <v>1960.0018749999999</v>
      </c>
      <c r="DB870" s="1">
        <v>40.01</v>
      </c>
      <c r="DC870" s="1">
        <v>0</v>
      </c>
      <c r="DD870" s="1">
        <v>1659887301.5</v>
      </c>
      <c r="DE870" s="1">
        <v>0</v>
      </c>
      <c r="DF870" s="1">
        <v>1659887002.5</v>
      </c>
      <c r="DG870" s="1" t="s">
        <v>1905</v>
      </c>
      <c r="DH870" s="1">
        <v>1659886993</v>
      </c>
      <c r="DI870" s="1">
        <v>1659887002.5</v>
      </c>
      <c r="DJ870" s="1">
        <v>16</v>
      </c>
      <c r="DK870" s="1">
        <v>-0.38300000000000001</v>
      </c>
      <c r="DL870" s="1">
        <v>1E-3</v>
      </c>
      <c r="DM870" s="1">
        <v>1.325</v>
      </c>
      <c r="DN870" s="1">
        <v>1.6E-2</v>
      </c>
      <c r="DO870" s="1">
        <v>400</v>
      </c>
      <c r="DP870" s="1">
        <v>25</v>
      </c>
      <c r="DQ870" s="1">
        <v>0.27</v>
      </c>
      <c r="DR870" s="1">
        <v>0.06</v>
      </c>
      <c r="DS870" s="1">
        <v>3.177910228846077</v>
      </c>
      <c r="DT870" s="1">
        <v>4.8079701034867117</v>
      </c>
      <c r="DU870" s="1">
        <v>0.37290938292730452</v>
      </c>
      <c r="DV870" s="1">
        <v>0</v>
      </c>
      <c r="DW870" s="1">
        <v>-39.873860000000001</v>
      </c>
      <c r="DX870" s="1">
        <v>-3.4260894327029772</v>
      </c>
      <c r="DY870" s="1">
        <v>0.36300306665371351</v>
      </c>
      <c r="DZ870" s="1">
        <v>0</v>
      </c>
      <c r="EA870" s="1">
        <v>149.13477905356811</v>
      </c>
      <c r="EB870" s="1">
        <v>207.1067321222892</v>
      </c>
      <c r="EC870" s="1">
        <v>15.503762711978339</v>
      </c>
      <c r="ED870" s="1">
        <v>0</v>
      </c>
      <c r="EE870" s="1">
        <v>2.4685575000000002</v>
      </c>
      <c r="EF870" s="1">
        <v>8.8044427767356243E-2</v>
      </c>
      <c r="EG870" s="1">
        <v>2.237850573094639E-2</v>
      </c>
      <c r="EH870" s="1">
        <v>1</v>
      </c>
      <c r="EI870" s="1">
        <v>2.0441841507054082</v>
      </c>
      <c r="EJ870" s="1">
        <v>3.7319767619680748E-2</v>
      </c>
      <c r="EK870" s="1">
        <v>2.917978986505091E-3</v>
      </c>
      <c r="EL870" s="1">
        <v>1</v>
      </c>
      <c r="EM870" s="1">
        <v>2</v>
      </c>
      <c r="EN870" s="1">
        <v>5</v>
      </c>
      <c r="EO870" s="1" t="s">
        <v>386</v>
      </c>
      <c r="EP870" s="1">
        <v>2.9406699999999999</v>
      </c>
      <c r="EQ870" s="1">
        <v>2.8016899999999998</v>
      </c>
      <c r="ER870" s="1">
        <v>5.9150899999999999E-2</v>
      </c>
      <c r="ES870" s="1">
        <v>6.7191299999999995E-2</v>
      </c>
      <c r="ET870" s="1">
        <v>0.116776</v>
      </c>
      <c r="EU870" s="1">
        <v>0.109276</v>
      </c>
      <c r="EV870" s="1">
        <v>19225.900000000001</v>
      </c>
      <c r="EW870" s="1">
        <v>19986.7</v>
      </c>
      <c r="EX870" s="1">
        <v>23776.6</v>
      </c>
      <c r="EY870" s="1">
        <v>24948.799999999999</v>
      </c>
      <c r="EZ870" s="1">
        <v>33619.5</v>
      </c>
      <c r="FA870" s="1">
        <v>35489.199999999997</v>
      </c>
      <c r="FB870" s="1">
        <v>43365.4</v>
      </c>
      <c r="FC870" s="1">
        <v>46124</v>
      </c>
      <c r="FD870" s="1">
        <v>1.9277299999999999</v>
      </c>
      <c r="FE870" s="1">
        <v>1.78867</v>
      </c>
      <c r="FF870" s="1">
        <v>0.101455</v>
      </c>
      <c r="FG870" s="1">
        <v>0</v>
      </c>
      <c r="FH870" s="1">
        <v>30.255800000000001</v>
      </c>
      <c r="FI870" s="1">
        <v>999.9</v>
      </c>
      <c r="FJ870" s="1">
        <v>50.5</v>
      </c>
      <c r="FK870" s="1">
        <v>39.6</v>
      </c>
      <c r="FL870" s="1">
        <v>36.944000000000003</v>
      </c>
      <c r="FM870" s="1">
        <v>63.703899999999997</v>
      </c>
      <c r="FN870" s="1">
        <v>25.849399999999999</v>
      </c>
      <c r="FO870" s="1">
        <v>1</v>
      </c>
      <c r="FP870" s="1">
        <v>0.57985299999999995</v>
      </c>
      <c r="FQ870" s="1">
        <v>2.2981699999999998</v>
      </c>
      <c r="FR870" s="1">
        <v>20.302199999999999</v>
      </c>
      <c r="FS870" s="1">
        <v>5.2087500000000002</v>
      </c>
      <c r="FT870" s="1">
        <v>11.908099999999999</v>
      </c>
      <c r="FU870" s="1">
        <v>5.0016499999999997</v>
      </c>
      <c r="FV870" s="1">
        <v>3.2894000000000001</v>
      </c>
      <c r="FW870" s="1">
        <v>9999</v>
      </c>
      <c r="FX870" s="1">
        <v>9999</v>
      </c>
      <c r="FY870" s="1">
        <v>9999</v>
      </c>
      <c r="FZ870" s="1">
        <v>999.9</v>
      </c>
      <c r="GA870" s="1">
        <v>1.85978</v>
      </c>
      <c r="GB870" s="1">
        <v>1.8548</v>
      </c>
      <c r="GC870" s="1">
        <v>1.8579399999999999</v>
      </c>
      <c r="GD870" s="1">
        <v>1.85642</v>
      </c>
      <c r="GE870" s="1">
        <v>1.8551599999999999</v>
      </c>
      <c r="GF870" s="1">
        <v>1.85473</v>
      </c>
      <c r="GG870" s="1">
        <v>1.85361</v>
      </c>
      <c r="GH870" s="1">
        <v>1.8565499999999999</v>
      </c>
      <c r="GI870" s="1">
        <v>0</v>
      </c>
      <c r="GJ870" s="1">
        <v>0</v>
      </c>
      <c r="GK870" s="1">
        <v>0</v>
      </c>
      <c r="GL870" s="1">
        <v>0</v>
      </c>
      <c r="GM870" s="1" t="s">
        <v>350</v>
      </c>
      <c r="GN870" s="1" t="s">
        <v>351</v>
      </c>
      <c r="GO870" s="1" t="s">
        <v>352</v>
      </c>
      <c r="GP870" s="1" t="s">
        <v>352</v>
      </c>
      <c r="GQ870" s="1" t="s">
        <v>352</v>
      </c>
      <c r="GR870" s="1" t="s">
        <v>352</v>
      </c>
      <c r="GS870" s="1">
        <v>0</v>
      </c>
      <c r="GT870" s="1">
        <v>100</v>
      </c>
      <c r="GU870" s="1">
        <v>100</v>
      </c>
      <c r="GV870" s="1">
        <v>0.998</v>
      </c>
      <c r="GW870" s="1">
        <v>1.0999999999999999E-2</v>
      </c>
      <c r="GX870" s="1">
        <v>0.33715491177224621</v>
      </c>
      <c r="GY870" s="1">
        <v>3.036990343597491E-3</v>
      </c>
      <c r="GZ870" s="1">
        <v>-1.538114387597119E-6</v>
      </c>
      <c r="HA870" s="1">
        <v>3.3909691194327332E-10</v>
      </c>
      <c r="HB870" s="1">
        <v>-6.0604171497381017E-2</v>
      </c>
      <c r="HC870" s="1">
        <v>9.7621983196103414E-3</v>
      </c>
      <c r="HD870" s="1">
        <v>-3.3387782167185642E-4</v>
      </c>
      <c r="HE870" s="1">
        <v>2.632278881966732E-6</v>
      </c>
      <c r="HF870" s="1">
        <v>6</v>
      </c>
      <c r="HG870" s="1">
        <v>2134</v>
      </c>
      <c r="HH870" s="1">
        <v>2</v>
      </c>
      <c r="HI870" s="1">
        <v>31</v>
      </c>
      <c r="HJ870" s="1">
        <v>5.2</v>
      </c>
      <c r="HK870" s="1">
        <v>5</v>
      </c>
      <c r="HL870" s="1">
        <v>0.84228499999999995</v>
      </c>
      <c r="HM870" s="1">
        <v>2.3535200000000001</v>
      </c>
      <c r="HN870" s="1">
        <v>1.4978</v>
      </c>
      <c r="HO870" s="1">
        <v>2.3083499999999999</v>
      </c>
      <c r="HP870" s="1">
        <v>1.5478499999999999</v>
      </c>
      <c r="HQ870" s="1">
        <v>2.4230999999999998</v>
      </c>
      <c r="HR870" s="1">
        <v>42.6706</v>
      </c>
      <c r="HS870" s="1">
        <v>14.385999999999999</v>
      </c>
      <c r="HT870" s="1">
        <v>18</v>
      </c>
      <c r="HU870" s="1">
        <v>494.971</v>
      </c>
      <c r="HV870" s="1">
        <v>468.101</v>
      </c>
      <c r="HW870" s="1">
        <v>26.766999999999999</v>
      </c>
      <c r="HX870" s="1">
        <v>34.21</v>
      </c>
      <c r="HY870" s="1">
        <v>29.9999</v>
      </c>
      <c r="HZ870" s="1">
        <v>33.995199999999997</v>
      </c>
      <c r="IA870" s="1">
        <v>34.088200000000001</v>
      </c>
      <c r="IB870" s="1">
        <v>16.877700000000001</v>
      </c>
      <c r="IC870" s="1">
        <v>33.816600000000001</v>
      </c>
      <c r="ID870" s="1">
        <v>0</v>
      </c>
      <c r="IE870" s="1">
        <v>26.773499999999999</v>
      </c>
      <c r="IF870" s="1">
        <v>321.23099999999999</v>
      </c>
      <c r="IG870" s="1">
        <v>24.6936</v>
      </c>
      <c r="IH870" s="1">
        <v>100.267</v>
      </c>
      <c r="II870" s="1">
        <v>99.959199999999996</v>
      </c>
      <c r="IJ870" s="1" t="s">
        <v>1117</v>
      </c>
    </row>
    <row r="871" spans="1:244" ht="15.75" customHeight="1" x14ac:dyDescent="0.3">
      <c r="A871" s="1">
        <v>855</v>
      </c>
      <c r="B871" s="1">
        <v>1659887303.5999999</v>
      </c>
      <c r="C871" s="1">
        <v>7046.5</v>
      </c>
      <c r="D871" s="1" t="s">
        <v>2014</v>
      </c>
      <c r="E871" s="1" t="s">
        <v>2015</v>
      </c>
      <c r="F871" s="1">
        <v>1</v>
      </c>
      <c r="G871" s="1" t="s">
        <v>1115</v>
      </c>
      <c r="H871" s="1" t="s">
        <v>345</v>
      </c>
      <c r="I871" s="1" t="s">
        <v>1102</v>
      </c>
      <c r="J871" s="1" t="s">
        <v>1113</v>
      </c>
      <c r="K871" s="1" t="s">
        <v>1114</v>
      </c>
      <c r="L871" s="1" t="s">
        <v>1904</v>
      </c>
      <c r="M871" s="1" t="s">
        <v>346</v>
      </c>
      <c r="N871" s="1">
        <v>1659887296.2</v>
      </c>
      <c r="O871" s="1">
        <f t="shared" si="102"/>
        <v>2.1158297137170634E-3</v>
      </c>
      <c r="P871" s="1">
        <f t="shared" si="103"/>
        <v>2.1158297137170634</v>
      </c>
      <c r="Q871" s="1">
        <f t="shared" si="104"/>
        <v>3.8021709741140706</v>
      </c>
      <c r="R871" s="1">
        <f t="shared" si="105"/>
        <v>216.75393333333329</v>
      </c>
      <c r="S871" s="1">
        <f t="shared" si="106"/>
        <v>149.13456025393356</v>
      </c>
      <c r="T871" s="1">
        <f t="shared" si="107"/>
        <v>14.808387201159226</v>
      </c>
      <c r="U871" s="1">
        <f t="shared" si="108"/>
        <v>21.522685061791989</v>
      </c>
      <c r="V871" s="1">
        <f t="shared" si="109"/>
        <v>0.10075283626963104</v>
      </c>
      <c r="W871" s="1">
        <f t="shared" si="110"/>
        <v>2.9154906698712408</v>
      </c>
      <c r="X871" s="1">
        <f t="shared" si="111"/>
        <v>9.8857761064294378E-2</v>
      </c>
      <c r="Y871" s="1">
        <f t="shared" si="112"/>
        <v>6.1953396736088372E-2</v>
      </c>
      <c r="Z871" s="1">
        <f t="shared" si="113"/>
        <v>321.51870699999995</v>
      </c>
      <c r="AA871" s="1">
        <f t="shared" si="114"/>
        <v>32.302424269470038</v>
      </c>
      <c r="AB871" s="1">
        <f t="shared" si="115"/>
        <v>31.88668666666667</v>
      </c>
      <c r="AC871" s="1">
        <f t="shared" si="116"/>
        <v>4.7445431199990242</v>
      </c>
      <c r="AD871" s="1">
        <f t="shared" si="117"/>
        <v>59.982631696797327</v>
      </c>
      <c r="AE871" s="1">
        <f t="shared" si="118"/>
        <v>2.6990013144378149</v>
      </c>
      <c r="AF871" s="1">
        <f t="shared" si="119"/>
        <v>4.4996380420266284</v>
      </c>
      <c r="AG871" s="1">
        <f t="shared" si="120"/>
        <v>2.0455418055612093</v>
      </c>
      <c r="AH871" s="1">
        <f t="shared" si="121"/>
        <v>-93.3080903749225</v>
      </c>
      <c r="AI871" s="1">
        <f t="shared" si="122"/>
        <v>-146.55142592503884</v>
      </c>
      <c r="AJ871" s="1">
        <f t="shared" si="123"/>
        <v>-11.334758967641118</v>
      </c>
      <c r="AK871" s="1">
        <f t="shared" si="124"/>
        <v>70.3244317323975</v>
      </c>
      <c r="AL871" s="1">
        <f t="shared" si="125"/>
        <v>32.857295734042069</v>
      </c>
      <c r="AM871" s="1">
        <f t="shared" si="126"/>
        <v>2.1199429743635698</v>
      </c>
      <c r="AN871" s="1">
        <f t="shared" si="127"/>
        <v>3.8021709741140706</v>
      </c>
      <c r="AO871" s="1">
        <v>287.66474747385092</v>
      </c>
      <c r="AP871" s="1">
        <v>257.29888484848482</v>
      </c>
      <c r="AQ871" s="1">
        <v>4.9404746336229586</v>
      </c>
      <c r="AR871" s="1">
        <v>66.272461968613413</v>
      </c>
      <c r="AS871" s="1">
        <f t="shared" si="128"/>
        <v>2.1158297137170634</v>
      </c>
      <c r="AT871" s="1">
        <v>24.706506165701029</v>
      </c>
      <c r="AU871" s="1">
        <v>27.176081212121201</v>
      </c>
      <c r="AV871" s="1">
        <v>1.5419294403477731E-5</v>
      </c>
      <c r="AW871" s="1">
        <v>80.697832317614541</v>
      </c>
      <c r="AX871" s="1">
        <v>2</v>
      </c>
      <c r="AY871" s="1">
        <v>0</v>
      </c>
      <c r="AZ871" s="1">
        <f t="shared" si="129"/>
        <v>1</v>
      </c>
      <c r="BA871" s="1">
        <f t="shared" si="130"/>
        <v>0</v>
      </c>
      <c r="BB871" s="1">
        <f t="shared" si="131"/>
        <v>51772.027021278664</v>
      </c>
      <c r="BC871" s="1">
        <f t="shared" si="132"/>
        <v>2000.0133333333331</v>
      </c>
      <c r="BD871" s="1">
        <f t="shared" si="133"/>
        <v>1681.2114999999997</v>
      </c>
      <c r="BE871" s="1">
        <f t="shared" si="134"/>
        <v>0.84060014599902666</v>
      </c>
      <c r="BF871" s="1">
        <f t="shared" si="135"/>
        <v>0.16075828177812146</v>
      </c>
      <c r="BG871" s="1">
        <v>6</v>
      </c>
      <c r="BH871" s="1">
        <v>0.5</v>
      </c>
      <c r="BI871" s="1" t="s">
        <v>347</v>
      </c>
      <c r="BJ871" s="1">
        <v>2</v>
      </c>
      <c r="BK871" s="1" t="b">
        <v>1</v>
      </c>
      <c r="BL871" s="1">
        <v>1659887296.2</v>
      </c>
      <c r="BM871" s="1">
        <v>216.75393333333329</v>
      </c>
      <c r="BN871" s="1">
        <v>256.72886666666659</v>
      </c>
      <c r="BO871" s="1">
        <v>27.181513333333331</v>
      </c>
      <c r="BP871" s="1">
        <v>24.707053333333331</v>
      </c>
      <c r="BQ871" s="1">
        <v>215.83013333333341</v>
      </c>
      <c r="BR871" s="1">
        <v>27.170566666666669</v>
      </c>
      <c r="BS871" s="1">
        <v>500.0653999999999</v>
      </c>
      <c r="BT871" s="1">
        <v>99.195673333333346</v>
      </c>
      <c r="BU871" s="1">
        <v>9.9803020000000006E-2</v>
      </c>
      <c r="BV871" s="1">
        <v>30.95430666666666</v>
      </c>
      <c r="BW871" s="1">
        <v>31.88668666666667</v>
      </c>
      <c r="BX871" s="1">
        <v>999.89999999999986</v>
      </c>
      <c r="BY871" s="1">
        <v>0</v>
      </c>
      <c r="BZ871" s="1">
        <v>0</v>
      </c>
      <c r="CA871" s="1">
        <v>10000.510666666671</v>
      </c>
      <c r="CB871" s="1">
        <v>0</v>
      </c>
      <c r="CC871" s="1">
        <v>784.20613333333336</v>
      </c>
      <c r="CD871" s="1">
        <v>-39.974913333333333</v>
      </c>
      <c r="CE871" s="1">
        <v>222.81</v>
      </c>
      <c r="CF871" s="1">
        <v>263.23259999999999</v>
      </c>
      <c r="CG871" s="1">
        <v>2.4744773333333332</v>
      </c>
      <c r="CH871" s="1">
        <v>256.72886666666659</v>
      </c>
      <c r="CI871" s="1">
        <v>24.707053333333331</v>
      </c>
      <c r="CJ871" s="1">
        <v>2.6962899999999999</v>
      </c>
      <c r="CK871" s="1">
        <v>2.4508313333333329</v>
      </c>
      <c r="CL871" s="1">
        <v>22.262513333333331</v>
      </c>
      <c r="CM871" s="1">
        <v>20.703606666666669</v>
      </c>
      <c r="CN871" s="1">
        <v>2000.0133333333331</v>
      </c>
      <c r="CO871" s="1">
        <v>0.97999639999999988</v>
      </c>
      <c r="CP871" s="1">
        <v>2.0003813333333339E-2</v>
      </c>
      <c r="CQ871" s="1">
        <v>0</v>
      </c>
      <c r="CR871" s="1">
        <v>2.7875333333333341</v>
      </c>
      <c r="CS871" s="1">
        <v>0</v>
      </c>
      <c r="CT871" s="1">
        <v>16410.41333333333</v>
      </c>
      <c r="CU871" s="1">
        <v>17412.406666666669</v>
      </c>
      <c r="CV871" s="1">
        <v>43.686999999999998</v>
      </c>
      <c r="CW871" s="1">
        <v>45.033066666666663</v>
      </c>
      <c r="CX871" s="1">
        <v>43.75</v>
      </c>
      <c r="CY871" s="1">
        <v>43.366599999999998</v>
      </c>
      <c r="CZ871" s="1">
        <v>43.686999999999998</v>
      </c>
      <c r="DA871" s="1">
        <v>1960.0033333333331</v>
      </c>
      <c r="DB871" s="1">
        <v>40.01</v>
      </c>
      <c r="DC871" s="1">
        <v>0</v>
      </c>
      <c r="DD871" s="1">
        <v>1659887302.7</v>
      </c>
      <c r="DE871" s="1">
        <v>0</v>
      </c>
      <c r="DF871" s="1">
        <v>1659887002.5</v>
      </c>
      <c r="DG871" s="1" t="s">
        <v>1905</v>
      </c>
      <c r="DH871" s="1">
        <v>1659886993</v>
      </c>
      <c r="DI871" s="1">
        <v>1659887002.5</v>
      </c>
      <c r="DJ871" s="1">
        <v>16</v>
      </c>
      <c r="DK871" s="1">
        <v>-0.38300000000000001</v>
      </c>
      <c r="DL871" s="1">
        <v>1E-3</v>
      </c>
      <c r="DM871" s="1">
        <v>1.325</v>
      </c>
      <c r="DN871" s="1">
        <v>1.6E-2</v>
      </c>
      <c r="DO871" s="1">
        <v>400</v>
      </c>
      <c r="DP871" s="1">
        <v>25</v>
      </c>
      <c r="DQ871" s="1">
        <v>0.27</v>
      </c>
      <c r="DR871" s="1">
        <v>0.06</v>
      </c>
      <c r="DS871" s="1">
        <v>3.2452037998217009</v>
      </c>
      <c r="DT871" s="1">
        <v>4.5907560717459814</v>
      </c>
      <c r="DU871" s="1">
        <v>0.35758368311250788</v>
      </c>
      <c r="DV871" s="1">
        <v>0</v>
      </c>
      <c r="DW871" s="1">
        <v>-39.965976666666663</v>
      </c>
      <c r="DX871" s="1">
        <v>-3.306957063403873</v>
      </c>
      <c r="DY871" s="1">
        <v>0.35319584527882247</v>
      </c>
      <c r="DZ871" s="1">
        <v>0</v>
      </c>
      <c r="EA871" s="1">
        <v>152.8184034122142</v>
      </c>
      <c r="EB871" s="1">
        <v>209.67082013968161</v>
      </c>
      <c r="EC871" s="1">
        <v>15.70541637881303</v>
      </c>
      <c r="ED871" s="1">
        <v>0</v>
      </c>
      <c r="EE871" s="1">
        <v>2.4717402499999999</v>
      </c>
      <c r="EF871" s="1">
        <v>2.434232645402349E-2</v>
      </c>
      <c r="EG871" s="1">
        <v>1.659488949759837E-2</v>
      </c>
      <c r="EH871" s="1">
        <v>1</v>
      </c>
      <c r="EI871" s="1">
        <v>2.0448643954994199</v>
      </c>
      <c r="EJ871" s="1">
        <v>3.8829968700618021E-2</v>
      </c>
      <c r="EK871" s="1">
        <v>3.0334695114921698E-3</v>
      </c>
      <c r="EL871" s="1">
        <v>1</v>
      </c>
      <c r="EM871" s="1">
        <v>2</v>
      </c>
      <c r="EN871" s="1">
        <v>5</v>
      </c>
      <c r="EO871" s="1" t="s">
        <v>386</v>
      </c>
      <c r="EP871" s="1">
        <v>2.9407100000000002</v>
      </c>
      <c r="EQ871" s="1">
        <v>2.8017799999999999</v>
      </c>
      <c r="ER871" s="1">
        <v>6.0124900000000002E-2</v>
      </c>
      <c r="ES871" s="1">
        <v>6.81697E-2</v>
      </c>
      <c r="ET871" s="1">
        <v>0.116775</v>
      </c>
      <c r="EU871" s="1">
        <v>0.109273</v>
      </c>
      <c r="EV871" s="1">
        <v>19205.900000000001</v>
      </c>
      <c r="EW871" s="1">
        <v>19965.599999999999</v>
      </c>
      <c r="EX871" s="1">
        <v>23776.5</v>
      </c>
      <c r="EY871" s="1">
        <v>24948.7</v>
      </c>
      <c r="EZ871" s="1">
        <v>33619.4</v>
      </c>
      <c r="FA871" s="1">
        <v>35489.4</v>
      </c>
      <c r="FB871" s="1">
        <v>43365.1</v>
      </c>
      <c r="FC871" s="1">
        <v>46123.9</v>
      </c>
      <c r="FD871" s="1">
        <v>1.9278</v>
      </c>
      <c r="FE871" s="1">
        <v>1.78867</v>
      </c>
      <c r="FF871" s="1">
        <v>0.101641</v>
      </c>
      <c r="FG871" s="1">
        <v>0</v>
      </c>
      <c r="FH871" s="1">
        <v>30.255099999999999</v>
      </c>
      <c r="FI871" s="1">
        <v>999.9</v>
      </c>
      <c r="FJ871" s="1">
        <v>50.5</v>
      </c>
      <c r="FK871" s="1">
        <v>39.6</v>
      </c>
      <c r="FL871" s="1">
        <v>36.945799999999998</v>
      </c>
      <c r="FM871" s="1">
        <v>63.783900000000003</v>
      </c>
      <c r="FN871" s="1">
        <v>26.566500000000001</v>
      </c>
      <c r="FO871" s="1">
        <v>1</v>
      </c>
      <c r="FP871" s="1">
        <v>0.57984999999999998</v>
      </c>
      <c r="FQ871" s="1">
        <v>2.29386</v>
      </c>
      <c r="FR871" s="1">
        <v>20.302499999999998</v>
      </c>
      <c r="FS871" s="1">
        <v>5.2098000000000004</v>
      </c>
      <c r="FT871" s="1">
        <v>11.908099999999999</v>
      </c>
      <c r="FU871" s="1">
        <v>5.0025000000000004</v>
      </c>
      <c r="FV871" s="1">
        <v>3.2896999999999998</v>
      </c>
      <c r="FW871" s="1">
        <v>9999</v>
      </c>
      <c r="FX871" s="1">
        <v>9999</v>
      </c>
      <c r="FY871" s="1">
        <v>9999</v>
      </c>
      <c r="FZ871" s="1">
        <v>999.9</v>
      </c>
      <c r="GA871" s="1">
        <v>1.85978</v>
      </c>
      <c r="GB871" s="1">
        <v>1.8548100000000001</v>
      </c>
      <c r="GC871" s="1">
        <v>1.8579399999999999</v>
      </c>
      <c r="GD871" s="1">
        <v>1.85642</v>
      </c>
      <c r="GE871" s="1">
        <v>1.8551599999999999</v>
      </c>
      <c r="GF871" s="1">
        <v>1.85473</v>
      </c>
      <c r="GG871" s="1">
        <v>1.85362</v>
      </c>
      <c r="GH871" s="1">
        <v>1.8565499999999999</v>
      </c>
      <c r="GI871" s="1">
        <v>0</v>
      </c>
      <c r="GJ871" s="1">
        <v>0</v>
      </c>
      <c r="GK871" s="1">
        <v>0</v>
      </c>
      <c r="GL871" s="1">
        <v>0</v>
      </c>
      <c r="GM871" s="1" t="s">
        <v>350</v>
      </c>
      <c r="GN871" s="1" t="s">
        <v>351</v>
      </c>
      <c r="GO871" s="1" t="s">
        <v>352</v>
      </c>
      <c r="GP871" s="1" t="s">
        <v>352</v>
      </c>
      <c r="GQ871" s="1" t="s">
        <v>352</v>
      </c>
      <c r="GR871" s="1" t="s">
        <v>352</v>
      </c>
      <c r="GS871" s="1">
        <v>0</v>
      </c>
      <c r="GT871" s="1">
        <v>100</v>
      </c>
      <c r="GU871" s="1">
        <v>100</v>
      </c>
      <c r="GV871" s="1">
        <v>1.0089999999999999</v>
      </c>
      <c r="GW871" s="1">
        <v>1.0999999999999999E-2</v>
      </c>
      <c r="GX871" s="1">
        <v>0.33715491177224621</v>
      </c>
      <c r="GY871" s="1">
        <v>3.036990343597491E-3</v>
      </c>
      <c r="GZ871" s="1">
        <v>-1.538114387597119E-6</v>
      </c>
      <c r="HA871" s="1">
        <v>3.3909691194327332E-10</v>
      </c>
      <c r="HB871" s="1">
        <v>-6.0604171497381017E-2</v>
      </c>
      <c r="HC871" s="1">
        <v>9.7621983196103414E-3</v>
      </c>
      <c r="HD871" s="1">
        <v>-3.3387782167185642E-4</v>
      </c>
      <c r="HE871" s="1">
        <v>2.632278881966732E-6</v>
      </c>
      <c r="HF871" s="1">
        <v>6</v>
      </c>
      <c r="HG871" s="1">
        <v>2134</v>
      </c>
      <c r="HH871" s="1">
        <v>2</v>
      </c>
      <c r="HI871" s="1">
        <v>31</v>
      </c>
      <c r="HJ871" s="1">
        <v>5.2</v>
      </c>
      <c r="HK871" s="1">
        <v>5</v>
      </c>
      <c r="HL871" s="1">
        <v>0.85449200000000003</v>
      </c>
      <c r="HM871" s="1">
        <v>2.3754900000000001</v>
      </c>
      <c r="HN871" s="1">
        <v>1.4978</v>
      </c>
      <c r="HO871" s="1">
        <v>2.3083499999999999</v>
      </c>
      <c r="HP871" s="1">
        <v>1.5478499999999999</v>
      </c>
      <c r="HQ871" s="1">
        <v>2.3706100000000001</v>
      </c>
      <c r="HR871" s="1">
        <v>42.6706</v>
      </c>
      <c r="HS871" s="1">
        <v>14.3772</v>
      </c>
      <c r="HT871" s="1">
        <v>18</v>
      </c>
      <c r="HU871" s="1">
        <v>495.01499999999999</v>
      </c>
      <c r="HV871" s="1">
        <v>468.101</v>
      </c>
      <c r="HW871" s="1">
        <v>26.773700000000002</v>
      </c>
      <c r="HX871" s="1">
        <v>34.209299999999999</v>
      </c>
      <c r="HY871" s="1">
        <v>29.9999</v>
      </c>
      <c r="HZ871" s="1">
        <v>33.995100000000001</v>
      </c>
      <c r="IA871" s="1">
        <v>34.088200000000001</v>
      </c>
      <c r="IB871" s="1">
        <v>17.122800000000002</v>
      </c>
      <c r="IC871" s="1">
        <v>33.816600000000001</v>
      </c>
      <c r="ID871" s="1">
        <v>0</v>
      </c>
      <c r="IE871" s="1">
        <v>26.773499999999999</v>
      </c>
      <c r="IF871" s="1">
        <v>331.25</v>
      </c>
      <c r="IG871" s="1">
        <v>24.6938</v>
      </c>
      <c r="IH871" s="1">
        <v>100.26600000000001</v>
      </c>
      <c r="II871" s="1">
        <v>99.959000000000003</v>
      </c>
      <c r="IJ871" s="1" t="s">
        <v>1117</v>
      </c>
    </row>
    <row r="872" spans="1:244" ht="15.75" customHeight="1" x14ac:dyDescent="0.3">
      <c r="A872" s="1">
        <v>856</v>
      </c>
      <c r="B872" s="1">
        <v>1659887304.5999999</v>
      </c>
      <c r="C872" s="1">
        <v>7047.5</v>
      </c>
      <c r="D872" s="1" t="s">
        <v>2016</v>
      </c>
      <c r="E872" s="1" t="s">
        <v>2017</v>
      </c>
      <c r="F872" s="1">
        <v>1</v>
      </c>
      <c r="G872" s="1" t="s">
        <v>1115</v>
      </c>
      <c r="H872" s="1" t="s">
        <v>345</v>
      </c>
      <c r="I872" s="1" t="s">
        <v>1102</v>
      </c>
      <c r="J872" s="1" t="s">
        <v>1113</v>
      </c>
      <c r="K872" s="1" t="s">
        <v>1114</v>
      </c>
      <c r="L872" s="1" t="s">
        <v>1904</v>
      </c>
      <c r="M872" s="1" t="s">
        <v>346</v>
      </c>
      <c r="N872" s="1">
        <v>1659887296.6937499</v>
      </c>
      <c r="O872" s="1">
        <f t="shared" si="102"/>
        <v>2.114679104983007E-3</v>
      </c>
      <c r="P872" s="1">
        <f t="shared" si="103"/>
        <v>2.1146791049830069</v>
      </c>
      <c r="Q872" s="1">
        <f t="shared" si="104"/>
        <v>4.0261875265231311</v>
      </c>
      <c r="R872" s="1">
        <f t="shared" si="105"/>
        <v>219.155</v>
      </c>
      <c r="S872" s="1">
        <f t="shared" si="106"/>
        <v>147.8505423675316</v>
      </c>
      <c r="T872" s="1">
        <f t="shared" si="107"/>
        <v>14.680901183693001</v>
      </c>
      <c r="U872" s="1">
        <f t="shared" si="108"/>
        <v>21.761116647880407</v>
      </c>
      <c r="V872" s="1">
        <f t="shared" si="109"/>
        <v>0.10067577327144815</v>
      </c>
      <c r="W872" s="1">
        <f t="shared" si="110"/>
        <v>2.9158203655424906</v>
      </c>
      <c r="X872" s="1">
        <f t="shared" si="111"/>
        <v>9.878377621570178E-2</v>
      </c>
      <c r="Y872" s="1">
        <f t="shared" si="112"/>
        <v>6.1906887016863019E-2</v>
      </c>
      <c r="Z872" s="1">
        <f t="shared" si="113"/>
        <v>321.51827474999999</v>
      </c>
      <c r="AA872" s="1">
        <f t="shared" si="114"/>
        <v>32.303747118255643</v>
      </c>
      <c r="AB872" s="1">
        <f t="shared" si="115"/>
        <v>31.888137499999999</v>
      </c>
      <c r="AC872" s="1">
        <f t="shared" si="116"/>
        <v>4.7449330699905845</v>
      </c>
      <c r="AD872" s="1">
        <f t="shared" si="117"/>
        <v>59.978044048200232</v>
      </c>
      <c r="AE872" s="1">
        <f t="shared" si="118"/>
        <v>2.6989747341255419</v>
      </c>
      <c r="AF872" s="1">
        <f t="shared" si="119"/>
        <v>4.4999378972021189</v>
      </c>
      <c r="AG872" s="1">
        <f t="shared" si="120"/>
        <v>2.0459583358650426</v>
      </c>
      <c r="AH872" s="1">
        <f t="shared" si="121"/>
        <v>-93.257348529750615</v>
      </c>
      <c r="AI872" s="1">
        <f t="shared" si="122"/>
        <v>-146.61240691517199</v>
      </c>
      <c r="AJ872" s="1">
        <f t="shared" si="123"/>
        <v>-11.338339607660707</v>
      </c>
      <c r="AK872" s="1">
        <f t="shared" si="124"/>
        <v>70.310179697416658</v>
      </c>
      <c r="AL872" s="1">
        <f t="shared" si="125"/>
        <v>32.908845307316064</v>
      </c>
      <c r="AM872" s="1">
        <f t="shared" si="126"/>
        <v>2.1195587800197146</v>
      </c>
      <c r="AN872" s="1">
        <f t="shared" si="127"/>
        <v>4.0261875265231311</v>
      </c>
      <c r="AO872" s="1">
        <v>292.96500320138381</v>
      </c>
      <c r="AP872" s="1">
        <v>262.278006060606</v>
      </c>
      <c r="AQ872" s="1">
        <v>4.9493390316418306</v>
      </c>
      <c r="AR872" s="1">
        <v>66.272461968613413</v>
      </c>
      <c r="AS872" s="1">
        <f t="shared" si="128"/>
        <v>2.1146791049830069</v>
      </c>
      <c r="AT872" s="1">
        <v>24.708116613548611</v>
      </c>
      <c r="AU872" s="1">
        <v>27.176310303030309</v>
      </c>
      <c r="AV872" s="1">
        <v>1.550472444063008E-5</v>
      </c>
      <c r="AW872" s="1">
        <v>80.697832317614541</v>
      </c>
      <c r="AX872" s="1">
        <v>2</v>
      </c>
      <c r="AY872" s="1">
        <v>0</v>
      </c>
      <c r="AZ872" s="1">
        <f t="shared" si="129"/>
        <v>1</v>
      </c>
      <c r="BA872" s="1">
        <f t="shared" si="130"/>
        <v>0</v>
      </c>
      <c r="BB872" s="1">
        <f t="shared" si="131"/>
        <v>51781.185796198981</v>
      </c>
      <c r="BC872" s="1">
        <f t="shared" si="132"/>
        <v>2000.0106249999999</v>
      </c>
      <c r="BD872" s="1">
        <f t="shared" si="133"/>
        <v>1681.2092250000001</v>
      </c>
      <c r="BE872" s="1">
        <f t="shared" si="134"/>
        <v>0.84060014681172013</v>
      </c>
      <c r="BF872" s="1">
        <f t="shared" si="135"/>
        <v>0.16075828334661973</v>
      </c>
      <c r="BG872" s="1">
        <v>6</v>
      </c>
      <c r="BH872" s="1">
        <v>0.5</v>
      </c>
      <c r="BI872" s="1" t="s">
        <v>347</v>
      </c>
      <c r="BJ872" s="1">
        <v>2</v>
      </c>
      <c r="BK872" s="1" t="b">
        <v>1</v>
      </c>
      <c r="BL872" s="1">
        <v>1659887296.6937499</v>
      </c>
      <c r="BM872" s="1">
        <v>219.155</v>
      </c>
      <c r="BN872" s="1">
        <v>259.19718749999998</v>
      </c>
      <c r="BO872" s="1">
        <v>27.181225000000001</v>
      </c>
      <c r="BP872" s="1">
        <v>24.707249999999998</v>
      </c>
      <c r="BQ872" s="1">
        <v>218.22550000000001</v>
      </c>
      <c r="BR872" s="1">
        <v>27.170281249999999</v>
      </c>
      <c r="BS872" s="1">
        <v>500.07293750000002</v>
      </c>
      <c r="BT872" s="1">
        <v>99.195712499999999</v>
      </c>
      <c r="BU872" s="1">
        <v>9.9839268750000001E-2</v>
      </c>
      <c r="BV872" s="1">
        <v>30.955475</v>
      </c>
      <c r="BW872" s="1">
        <v>31.888137499999999</v>
      </c>
      <c r="BX872" s="1">
        <v>999.9</v>
      </c>
      <c r="BY872" s="1">
        <v>0</v>
      </c>
      <c r="BZ872" s="1">
        <v>0</v>
      </c>
      <c r="CA872" s="1">
        <v>10002.391250000001</v>
      </c>
      <c r="CB872" s="1">
        <v>0</v>
      </c>
      <c r="CC872" s="1">
        <v>756.32399999999996</v>
      </c>
      <c r="CD872" s="1">
        <v>-40.042150000000007</v>
      </c>
      <c r="CE872" s="1">
        <v>225.27812499999999</v>
      </c>
      <c r="CF872" s="1">
        <v>265.76350000000002</v>
      </c>
      <c r="CG872" s="1">
        <v>2.47399375</v>
      </c>
      <c r="CH872" s="1">
        <v>259.19718749999998</v>
      </c>
      <c r="CI872" s="1">
        <v>24.707249999999998</v>
      </c>
      <c r="CJ872" s="1">
        <v>2.6962625</v>
      </c>
      <c r="CK872" s="1">
        <v>2.4508518750000001</v>
      </c>
      <c r="CL872" s="1">
        <v>22.262350000000001</v>
      </c>
      <c r="CM872" s="1">
        <v>20.703743750000001</v>
      </c>
      <c r="CN872" s="1">
        <v>2000.0106249999999</v>
      </c>
      <c r="CO872" s="1">
        <v>0.97999637500000003</v>
      </c>
      <c r="CP872" s="1">
        <v>2.00038375E-2</v>
      </c>
      <c r="CQ872" s="1">
        <v>0</v>
      </c>
      <c r="CR872" s="1">
        <v>2.7787500000000001</v>
      </c>
      <c r="CS872" s="1">
        <v>0</v>
      </c>
      <c r="CT872" s="1">
        <v>16408.618750000001</v>
      </c>
      <c r="CU872" s="1">
        <v>17412.381249999999</v>
      </c>
      <c r="CV872" s="1">
        <v>43.686999999999998</v>
      </c>
      <c r="CW872" s="1">
        <v>45.030999999999999</v>
      </c>
      <c r="CX872" s="1">
        <v>43.75</v>
      </c>
      <c r="CY872" s="1">
        <v>43.367125000000001</v>
      </c>
      <c r="CZ872" s="1">
        <v>43.686999999999998</v>
      </c>
      <c r="DA872" s="1">
        <v>1960.0006249999999</v>
      </c>
      <c r="DB872" s="1">
        <v>40.01</v>
      </c>
      <c r="DC872" s="1">
        <v>0</v>
      </c>
      <c r="DD872" s="1">
        <v>1659887303.3</v>
      </c>
      <c r="DE872" s="1">
        <v>0</v>
      </c>
      <c r="DF872" s="1">
        <v>1659887002.5</v>
      </c>
      <c r="DG872" s="1" t="s">
        <v>1905</v>
      </c>
      <c r="DH872" s="1">
        <v>1659886993</v>
      </c>
      <c r="DI872" s="1">
        <v>1659887002.5</v>
      </c>
      <c r="DJ872" s="1">
        <v>16</v>
      </c>
      <c r="DK872" s="1">
        <v>-0.38300000000000001</v>
      </c>
      <c r="DL872" s="1">
        <v>1E-3</v>
      </c>
      <c r="DM872" s="1">
        <v>1.325</v>
      </c>
      <c r="DN872" s="1">
        <v>1.6E-2</v>
      </c>
      <c r="DO872" s="1">
        <v>400</v>
      </c>
      <c r="DP872" s="1">
        <v>25</v>
      </c>
      <c r="DQ872" s="1">
        <v>0.27</v>
      </c>
      <c r="DR872" s="1">
        <v>0.06</v>
      </c>
      <c r="DS872" s="1">
        <v>3.2452037998217009</v>
      </c>
      <c r="DT872" s="1">
        <v>4.5907560717459814</v>
      </c>
      <c r="DU872" s="1">
        <v>0.35758368311250788</v>
      </c>
      <c r="DV872" s="1">
        <v>0</v>
      </c>
      <c r="DW872" s="1">
        <v>-39.965976666666663</v>
      </c>
      <c r="DX872" s="1">
        <v>-3.306957063403873</v>
      </c>
      <c r="DY872" s="1">
        <v>0.35319584527882247</v>
      </c>
      <c r="DZ872" s="1">
        <v>0</v>
      </c>
      <c r="EA872" s="1">
        <v>152.8184034122142</v>
      </c>
      <c r="EB872" s="1">
        <v>209.67082013968161</v>
      </c>
      <c r="EC872" s="1">
        <v>15.70541637881303</v>
      </c>
      <c r="ED872" s="1">
        <v>0</v>
      </c>
      <c r="EE872" s="1">
        <v>2.4717402499999999</v>
      </c>
      <c r="EF872" s="1">
        <v>2.434232645402349E-2</v>
      </c>
      <c r="EG872" s="1">
        <v>1.659488949759837E-2</v>
      </c>
      <c r="EH872" s="1">
        <v>1</v>
      </c>
      <c r="EI872" s="1">
        <v>2.0448643954994199</v>
      </c>
      <c r="EJ872" s="1">
        <v>3.8829968700618021E-2</v>
      </c>
      <c r="EK872" s="1">
        <v>3.0334695114921698E-3</v>
      </c>
      <c r="EL872" s="1">
        <v>1</v>
      </c>
      <c r="EM872" s="1">
        <v>2</v>
      </c>
      <c r="EN872" s="1">
        <v>5</v>
      </c>
      <c r="EO872" s="1" t="s">
        <v>386</v>
      </c>
      <c r="EP872" s="1">
        <v>2.9407700000000001</v>
      </c>
      <c r="EQ872" s="1">
        <v>2.8018700000000001</v>
      </c>
      <c r="ER872" s="1">
        <v>6.1098699999999999E-2</v>
      </c>
      <c r="ES872" s="1">
        <v>6.9172499999999998E-2</v>
      </c>
      <c r="ET872" s="1">
        <v>0.11677700000000001</v>
      </c>
      <c r="EU872" s="1">
        <v>0.109279</v>
      </c>
      <c r="EV872" s="1">
        <v>19186</v>
      </c>
      <c r="EW872" s="1">
        <v>19944.2</v>
      </c>
      <c r="EX872" s="1">
        <v>23776.5</v>
      </c>
      <c r="EY872" s="1">
        <v>24948.799999999999</v>
      </c>
      <c r="EZ872" s="1">
        <v>33619.300000000003</v>
      </c>
      <c r="FA872" s="1">
        <v>35489.4</v>
      </c>
      <c r="FB872" s="1">
        <v>43365.1</v>
      </c>
      <c r="FC872" s="1">
        <v>46124.2</v>
      </c>
      <c r="FD872" s="1">
        <v>1.9277299999999999</v>
      </c>
      <c r="FE872" s="1">
        <v>1.7887999999999999</v>
      </c>
      <c r="FF872" s="1">
        <v>0.102118</v>
      </c>
      <c r="FG872" s="1">
        <v>0</v>
      </c>
      <c r="FH872" s="1">
        <v>30.253799999999998</v>
      </c>
      <c r="FI872" s="1">
        <v>999.9</v>
      </c>
      <c r="FJ872" s="1">
        <v>50.5</v>
      </c>
      <c r="FK872" s="1">
        <v>39.6</v>
      </c>
      <c r="FL872" s="1">
        <v>36.944499999999998</v>
      </c>
      <c r="FM872" s="1">
        <v>63.683900000000001</v>
      </c>
      <c r="FN872" s="1">
        <v>25.8293</v>
      </c>
      <c r="FO872" s="1">
        <v>1</v>
      </c>
      <c r="FP872" s="1">
        <v>0.57984999999999998</v>
      </c>
      <c r="FQ872" s="1">
        <v>2.3147099999999998</v>
      </c>
      <c r="FR872" s="1">
        <v>20.302600000000002</v>
      </c>
      <c r="FS872" s="1">
        <v>5.2108499999999998</v>
      </c>
      <c r="FT872" s="1">
        <v>11.908099999999999</v>
      </c>
      <c r="FU872" s="1">
        <v>5.0030000000000001</v>
      </c>
      <c r="FV872" s="1">
        <v>3.28993</v>
      </c>
      <c r="FW872" s="1">
        <v>9999</v>
      </c>
      <c r="FX872" s="1">
        <v>9999</v>
      </c>
      <c r="FY872" s="1">
        <v>9999</v>
      </c>
      <c r="FZ872" s="1">
        <v>999.9</v>
      </c>
      <c r="GA872" s="1">
        <v>1.85978</v>
      </c>
      <c r="GB872" s="1">
        <v>1.8548</v>
      </c>
      <c r="GC872" s="1">
        <v>1.8579399999999999</v>
      </c>
      <c r="GD872" s="1">
        <v>1.8564099999999999</v>
      </c>
      <c r="GE872" s="1">
        <v>1.8551599999999999</v>
      </c>
      <c r="GF872" s="1">
        <v>1.85473</v>
      </c>
      <c r="GG872" s="1">
        <v>1.85361</v>
      </c>
      <c r="GH872" s="1">
        <v>1.8565400000000001</v>
      </c>
      <c r="GI872" s="1">
        <v>0</v>
      </c>
      <c r="GJ872" s="1">
        <v>0</v>
      </c>
      <c r="GK872" s="1">
        <v>0</v>
      </c>
      <c r="GL872" s="1">
        <v>0</v>
      </c>
      <c r="GM872" s="1" t="s">
        <v>350</v>
      </c>
      <c r="GN872" s="1" t="s">
        <v>351</v>
      </c>
      <c r="GO872" s="1" t="s">
        <v>352</v>
      </c>
      <c r="GP872" s="1" t="s">
        <v>352</v>
      </c>
      <c r="GQ872" s="1" t="s">
        <v>352</v>
      </c>
      <c r="GR872" s="1" t="s">
        <v>352</v>
      </c>
      <c r="GS872" s="1">
        <v>0</v>
      </c>
      <c r="GT872" s="1">
        <v>100</v>
      </c>
      <c r="GU872" s="1">
        <v>100</v>
      </c>
      <c r="GV872" s="1">
        <v>1.02</v>
      </c>
      <c r="GW872" s="1">
        <v>1.0999999999999999E-2</v>
      </c>
      <c r="GX872" s="1">
        <v>0.33715491177224621</v>
      </c>
      <c r="GY872" s="1">
        <v>3.036990343597491E-3</v>
      </c>
      <c r="GZ872" s="1">
        <v>-1.538114387597119E-6</v>
      </c>
      <c r="HA872" s="1">
        <v>3.3909691194327332E-10</v>
      </c>
      <c r="HB872" s="1">
        <v>-6.0604171497381017E-2</v>
      </c>
      <c r="HC872" s="1">
        <v>9.7621983196103414E-3</v>
      </c>
      <c r="HD872" s="1">
        <v>-3.3387782167185642E-4</v>
      </c>
      <c r="HE872" s="1">
        <v>2.632278881966732E-6</v>
      </c>
      <c r="HF872" s="1">
        <v>6</v>
      </c>
      <c r="HG872" s="1">
        <v>2134</v>
      </c>
      <c r="HH872" s="1">
        <v>2</v>
      </c>
      <c r="HI872" s="1">
        <v>31</v>
      </c>
      <c r="HJ872" s="1">
        <v>5.2</v>
      </c>
      <c r="HK872" s="1">
        <v>5</v>
      </c>
      <c r="HL872" s="1">
        <v>0.85815399999999997</v>
      </c>
      <c r="HM872" s="1">
        <v>2.36572</v>
      </c>
      <c r="HN872" s="1">
        <v>1.4978</v>
      </c>
      <c r="HO872" s="1">
        <v>2.3095699999999999</v>
      </c>
      <c r="HP872" s="1">
        <v>1.5478499999999999</v>
      </c>
      <c r="HQ872" s="1">
        <v>2.32422</v>
      </c>
      <c r="HR872" s="1">
        <v>42.6706</v>
      </c>
      <c r="HS872" s="1">
        <v>14.350899999999999</v>
      </c>
      <c r="HT872" s="1">
        <v>18</v>
      </c>
      <c r="HU872" s="1">
        <v>494.97</v>
      </c>
      <c r="HV872" s="1">
        <v>468.18200000000002</v>
      </c>
      <c r="HW872" s="1">
        <v>26.7804</v>
      </c>
      <c r="HX872" s="1">
        <v>34.208500000000001</v>
      </c>
      <c r="HY872" s="1">
        <v>29.9999</v>
      </c>
      <c r="HZ872" s="1">
        <v>33.995100000000001</v>
      </c>
      <c r="IA872" s="1">
        <v>34.088200000000001</v>
      </c>
      <c r="IB872" s="1">
        <v>17.2865</v>
      </c>
      <c r="IC872" s="1">
        <v>33.816600000000001</v>
      </c>
      <c r="ID872" s="1">
        <v>0</v>
      </c>
      <c r="IE872" s="1">
        <v>26.796199999999999</v>
      </c>
      <c r="IF872" s="1">
        <v>331.25</v>
      </c>
      <c r="IG872" s="1">
        <v>24.6892</v>
      </c>
      <c r="IH872" s="1">
        <v>100.26600000000001</v>
      </c>
      <c r="II872" s="1">
        <v>99.959400000000002</v>
      </c>
      <c r="IJ872" s="1" t="s">
        <v>1117</v>
      </c>
    </row>
    <row r="873" spans="1:244" ht="15.75" customHeight="1" x14ac:dyDescent="0.3">
      <c r="A873" s="1">
        <v>857</v>
      </c>
      <c r="B873" s="1">
        <v>1659887305.5999999</v>
      </c>
      <c r="C873" s="1">
        <v>7048.5</v>
      </c>
      <c r="D873" s="1" t="s">
        <v>2018</v>
      </c>
      <c r="E873" s="1" t="s">
        <v>2019</v>
      </c>
      <c r="F873" s="1">
        <v>1</v>
      </c>
      <c r="G873" s="1" t="s">
        <v>1115</v>
      </c>
      <c r="H873" s="1" t="s">
        <v>345</v>
      </c>
      <c r="I873" s="1" t="s">
        <v>1102</v>
      </c>
      <c r="J873" s="1" t="s">
        <v>1113</v>
      </c>
      <c r="K873" s="1" t="s">
        <v>1114</v>
      </c>
      <c r="L873" s="1" t="s">
        <v>1904</v>
      </c>
      <c r="M873" s="1" t="s">
        <v>346</v>
      </c>
      <c r="N873" s="1">
        <v>1659887298.2</v>
      </c>
      <c r="O873" s="1">
        <f t="shared" si="102"/>
        <v>2.1139029594637558E-3</v>
      </c>
      <c r="P873" s="1">
        <f t="shared" si="103"/>
        <v>2.1139029594637559</v>
      </c>
      <c r="Q873" s="1">
        <f t="shared" si="104"/>
        <v>4.2900002424545001</v>
      </c>
      <c r="R873" s="1">
        <f t="shared" si="105"/>
        <v>226.5090666666666</v>
      </c>
      <c r="S873" s="1">
        <f t="shared" si="106"/>
        <v>150.70639836737669</v>
      </c>
      <c r="T873" s="1">
        <f t="shared" si="107"/>
        <v>14.96449167691526</v>
      </c>
      <c r="U873" s="1">
        <f t="shared" si="108"/>
        <v>22.491367849003812</v>
      </c>
      <c r="V873" s="1">
        <f t="shared" si="109"/>
        <v>0.10058815390970996</v>
      </c>
      <c r="W873" s="1">
        <f t="shared" si="110"/>
        <v>2.9161994138720302</v>
      </c>
      <c r="X873" s="1">
        <f t="shared" si="111"/>
        <v>9.8699655912001721E-2</v>
      </c>
      <c r="Y873" s="1">
        <f t="shared" si="112"/>
        <v>6.1854005823221175E-2</v>
      </c>
      <c r="Z873" s="1">
        <f t="shared" si="113"/>
        <v>321.51551499999994</v>
      </c>
      <c r="AA873" s="1">
        <f t="shared" si="114"/>
        <v>32.307225290225333</v>
      </c>
      <c r="AB873" s="1">
        <f t="shared" si="115"/>
        <v>31.890973333333331</v>
      </c>
      <c r="AC873" s="1">
        <f t="shared" si="116"/>
        <v>4.745695356088822</v>
      </c>
      <c r="AD873" s="1">
        <f t="shared" si="117"/>
        <v>59.961181662302785</v>
      </c>
      <c r="AE873" s="1">
        <f t="shared" si="118"/>
        <v>2.6987482069129585</v>
      </c>
      <c r="AF873" s="1">
        <f t="shared" si="119"/>
        <v>4.5008255876478902</v>
      </c>
      <c r="AG873" s="1">
        <f t="shared" si="120"/>
        <v>2.0469471491758635</v>
      </c>
      <c r="AH873" s="1">
        <f t="shared" si="121"/>
        <v>-93.223120512351628</v>
      </c>
      <c r="AI873" s="1">
        <f t="shared" si="122"/>
        <v>-146.53359781593556</v>
      </c>
      <c r="AJ873" s="1">
        <f t="shared" si="123"/>
        <v>-11.331123277683378</v>
      </c>
      <c r="AK873" s="1">
        <f t="shared" si="124"/>
        <v>70.42767339402937</v>
      </c>
      <c r="AL873" s="1">
        <f t="shared" si="125"/>
        <v>33.032208719336055</v>
      </c>
      <c r="AM873" s="1">
        <f t="shared" si="126"/>
        <v>2.1174819601578045</v>
      </c>
      <c r="AN873" s="1">
        <f t="shared" si="127"/>
        <v>4.2900002424545001</v>
      </c>
      <c r="AO873" s="1">
        <v>298.35462025366348</v>
      </c>
      <c r="AP873" s="1">
        <v>267.26552727272718</v>
      </c>
      <c r="AQ873" s="1">
        <v>4.9643452157995984</v>
      </c>
      <c r="AR873" s="1">
        <v>66.272461968613413</v>
      </c>
      <c r="AS873" s="1">
        <f t="shared" si="128"/>
        <v>2.1139029594637559</v>
      </c>
      <c r="AT873" s="1">
        <v>24.70905540293456</v>
      </c>
      <c r="AU873" s="1">
        <v>27.17641696969697</v>
      </c>
      <c r="AV873" s="1">
        <v>1.157727380197275E-6</v>
      </c>
      <c r="AW873" s="1">
        <v>80.697832317614541</v>
      </c>
      <c r="AX873" s="1">
        <v>2</v>
      </c>
      <c r="AY873" s="1">
        <v>0</v>
      </c>
      <c r="AZ873" s="1">
        <f t="shared" si="129"/>
        <v>1</v>
      </c>
      <c r="BA873" s="1">
        <f t="shared" si="130"/>
        <v>0</v>
      </c>
      <c r="BB873" s="1">
        <f t="shared" si="131"/>
        <v>51791.357248273227</v>
      </c>
      <c r="BC873" s="1">
        <f t="shared" si="132"/>
        <v>1999.9933333333331</v>
      </c>
      <c r="BD873" s="1">
        <f t="shared" si="133"/>
        <v>1681.1946999999998</v>
      </c>
      <c r="BE873" s="1">
        <f t="shared" si="134"/>
        <v>0.84060015200050664</v>
      </c>
      <c r="BF873" s="1">
        <f t="shared" si="135"/>
        <v>0.16075829336097786</v>
      </c>
      <c r="BG873" s="1">
        <v>6</v>
      </c>
      <c r="BH873" s="1">
        <v>0.5</v>
      </c>
      <c r="BI873" s="1" t="s">
        <v>347</v>
      </c>
      <c r="BJ873" s="1">
        <v>2</v>
      </c>
      <c r="BK873" s="1" t="b">
        <v>1</v>
      </c>
      <c r="BL873" s="1">
        <v>1659887298.2</v>
      </c>
      <c r="BM873" s="1">
        <v>226.5090666666666</v>
      </c>
      <c r="BN873" s="1">
        <v>266.71713333333338</v>
      </c>
      <c r="BO873" s="1">
        <v>27.17891333333333</v>
      </c>
      <c r="BP873" s="1">
        <v>24.707373333333329</v>
      </c>
      <c r="BQ873" s="1">
        <v>225.56186666666659</v>
      </c>
      <c r="BR873" s="1">
        <v>27.167960000000001</v>
      </c>
      <c r="BS873" s="1">
        <v>500.07633333333331</v>
      </c>
      <c r="BT873" s="1">
        <v>99.195819999999998</v>
      </c>
      <c r="BU873" s="1">
        <v>9.9842553333333334E-2</v>
      </c>
      <c r="BV873" s="1">
        <v>30.958933333333331</v>
      </c>
      <c r="BW873" s="1">
        <v>31.890973333333331</v>
      </c>
      <c r="BX873" s="1">
        <v>999.89999999999986</v>
      </c>
      <c r="BY873" s="1">
        <v>0</v>
      </c>
      <c r="BZ873" s="1">
        <v>0</v>
      </c>
      <c r="CA873" s="1">
        <v>10004.54733333333</v>
      </c>
      <c r="CB873" s="1">
        <v>0</v>
      </c>
      <c r="CC873" s="1">
        <v>712.92273333333333</v>
      </c>
      <c r="CD873" s="1">
        <v>-40.207986666666663</v>
      </c>
      <c r="CE873" s="1">
        <v>232.8372</v>
      </c>
      <c r="CF873" s="1">
        <v>273.47399999999999</v>
      </c>
      <c r="CG873" s="1">
        <v>2.4715560000000001</v>
      </c>
      <c r="CH873" s="1">
        <v>266.71713333333338</v>
      </c>
      <c r="CI873" s="1">
        <v>24.707373333333329</v>
      </c>
      <c r="CJ873" s="1">
        <v>2.6960359999999999</v>
      </c>
      <c r="CK873" s="1">
        <v>2.450867333333334</v>
      </c>
      <c r="CL873" s="1">
        <v>22.260973333333329</v>
      </c>
      <c r="CM873" s="1">
        <v>20.70384666666666</v>
      </c>
      <c r="CN873" s="1">
        <v>1999.9933333333331</v>
      </c>
      <c r="CO873" s="1">
        <v>0.97999619999999998</v>
      </c>
      <c r="CP873" s="1">
        <v>2.0004006666666671E-2</v>
      </c>
      <c r="CQ873" s="1">
        <v>0</v>
      </c>
      <c r="CR873" s="1">
        <v>2.8014000000000001</v>
      </c>
      <c r="CS873" s="1">
        <v>0</v>
      </c>
      <c r="CT873" s="1">
        <v>16401.21333333333</v>
      </c>
      <c r="CU873" s="1">
        <v>17412.226666666669</v>
      </c>
      <c r="CV873" s="1">
        <v>43.686999999999998</v>
      </c>
      <c r="CW873" s="1">
        <v>45.024799999999999</v>
      </c>
      <c r="CX873" s="1">
        <v>43.75</v>
      </c>
      <c r="CY873" s="1">
        <v>43.366599999999998</v>
      </c>
      <c r="CZ873" s="1">
        <v>43.686999999999998</v>
      </c>
      <c r="DA873" s="1">
        <v>1959.9833333333329</v>
      </c>
      <c r="DB873" s="1">
        <v>40.01</v>
      </c>
      <c r="DC873" s="1">
        <v>0</v>
      </c>
      <c r="DD873" s="1">
        <v>1659887304.5</v>
      </c>
      <c r="DE873" s="1">
        <v>0</v>
      </c>
      <c r="DF873" s="1">
        <v>1659887002.5</v>
      </c>
      <c r="DG873" s="1" t="s">
        <v>1905</v>
      </c>
      <c r="DH873" s="1">
        <v>1659886993</v>
      </c>
      <c r="DI873" s="1">
        <v>1659887002.5</v>
      </c>
      <c r="DJ873" s="1">
        <v>16</v>
      </c>
      <c r="DK873" s="1">
        <v>-0.38300000000000001</v>
      </c>
      <c r="DL873" s="1">
        <v>1E-3</v>
      </c>
      <c r="DM873" s="1">
        <v>1.325</v>
      </c>
      <c r="DN873" s="1">
        <v>1.6E-2</v>
      </c>
      <c r="DO873" s="1">
        <v>400</v>
      </c>
      <c r="DP873" s="1">
        <v>25</v>
      </c>
      <c r="DQ873" s="1">
        <v>0.27</v>
      </c>
      <c r="DR873" s="1">
        <v>0.06</v>
      </c>
      <c r="DS873" s="1">
        <v>3.3591791608992732</v>
      </c>
      <c r="DT873" s="1">
        <v>4.7895395033925734</v>
      </c>
      <c r="DU873" s="1">
        <v>0.36952495992677198</v>
      </c>
      <c r="DV873" s="1">
        <v>0</v>
      </c>
      <c r="DW873" s="1">
        <v>-40.109290322580641</v>
      </c>
      <c r="DX873" s="1">
        <v>-4.2166693548386496</v>
      </c>
      <c r="DY873" s="1">
        <v>0.43599765118843381</v>
      </c>
      <c r="DZ873" s="1">
        <v>0</v>
      </c>
      <c r="EA873" s="1">
        <v>158.94343182224071</v>
      </c>
      <c r="EB873" s="1">
        <v>205.31316535505519</v>
      </c>
      <c r="EC873" s="1">
        <v>14.892059392555749</v>
      </c>
      <c r="ED873" s="1">
        <v>0</v>
      </c>
      <c r="EE873" s="1">
        <v>2.4739424390243898</v>
      </c>
      <c r="EF873" s="1">
        <v>-3.1437491289201883E-2</v>
      </c>
      <c r="EG873" s="1">
        <v>1.1295275675597559E-2</v>
      </c>
      <c r="EH873" s="1">
        <v>1</v>
      </c>
      <c r="EI873" s="1">
        <v>2.0459654975148731</v>
      </c>
      <c r="EJ873" s="1">
        <v>4.5045032654196217E-2</v>
      </c>
      <c r="EK873" s="1">
        <v>3.342324274360829E-3</v>
      </c>
      <c r="EL873" s="1">
        <v>1</v>
      </c>
      <c r="EM873" s="1">
        <v>2</v>
      </c>
      <c r="EN873" s="1">
        <v>5</v>
      </c>
      <c r="EO873" s="1" t="s">
        <v>386</v>
      </c>
      <c r="EP873" s="1">
        <v>2.9406300000000001</v>
      </c>
      <c r="EQ873" s="1">
        <v>2.8018700000000001</v>
      </c>
      <c r="ER873" s="1">
        <v>6.2063800000000002E-2</v>
      </c>
      <c r="ES873" s="1">
        <v>7.0118399999999997E-2</v>
      </c>
      <c r="ET873" s="1">
        <v>0.116776</v>
      </c>
      <c r="EU873" s="1">
        <v>0.109277</v>
      </c>
      <c r="EV873" s="1">
        <v>19166.3</v>
      </c>
      <c r="EW873" s="1">
        <v>19924</v>
      </c>
      <c r="EX873" s="1">
        <v>23776.5</v>
      </c>
      <c r="EY873" s="1">
        <v>24948.799999999999</v>
      </c>
      <c r="EZ873" s="1">
        <v>33619.699999999997</v>
      </c>
      <c r="FA873" s="1">
        <v>35489.699999999997</v>
      </c>
      <c r="FB873" s="1">
        <v>43365.5</v>
      </c>
      <c r="FC873" s="1">
        <v>46124.4</v>
      </c>
      <c r="FD873" s="1">
        <v>1.92778</v>
      </c>
      <c r="FE873" s="1">
        <v>1.7889200000000001</v>
      </c>
      <c r="FF873" s="1">
        <v>0.102196</v>
      </c>
      <c r="FG873" s="1">
        <v>0</v>
      </c>
      <c r="FH873" s="1">
        <v>30.2531</v>
      </c>
      <c r="FI873" s="1">
        <v>999.9</v>
      </c>
      <c r="FJ873" s="1">
        <v>50.5</v>
      </c>
      <c r="FK873" s="1">
        <v>39.6</v>
      </c>
      <c r="FL873" s="1">
        <v>36.944200000000002</v>
      </c>
      <c r="FM873" s="1">
        <v>63.7639</v>
      </c>
      <c r="FN873" s="1">
        <v>26.634599999999999</v>
      </c>
      <c r="FO873" s="1">
        <v>1</v>
      </c>
      <c r="FP873" s="1">
        <v>0.57985500000000001</v>
      </c>
      <c r="FQ873" s="1">
        <v>2.3190200000000001</v>
      </c>
      <c r="FR873" s="1">
        <v>20.302399999999999</v>
      </c>
      <c r="FS873" s="1">
        <v>5.2108499999999998</v>
      </c>
      <c r="FT873" s="1">
        <v>11.908099999999999</v>
      </c>
      <c r="FU873" s="1">
        <v>5.0028499999999996</v>
      </c>
      <c r="FV873" s="1">
        <v>3.2898499999999999</v>
      </c>
      <c r="FW873" s="1">
        <v>9999</v>
      </c>
      <c r="FX873" s="1">
        <v>9999</v>
      </c>
      <c r="FY873" s="1">
        <v>9999</v>
      </c>
      <c r="FZ873" s="1">
        <v>999.9</v>
      </c>
      <c r="GA873" s="1">
        <v>1.8597699999999999</v>
      </c>
      <c r="GB873" s="1">
        <v>1.8548100000000001</v>
      </c>
      <c r="GC873" s="1">
        <v>1.85792</v>
      </c>
      <c r="GD873" s="1">
        <v>1.8564099999999999</v>
      </c>
      <c r="GE873" s="1">
        <v>1.8551599999999999</v>
      </c>
      <c r="GF873" s="1">
        <v>1.85473</v>
      </c>
      <c r="GG873" s="1">
        <v>1.8535900000000001</v>
      </c>
      <c r="GH873" s="1">
        <v>1.8565400000000001</v>
      </c>
      <c r="GI873" s="1">
        <v>0</v>
      </c>
      <c r="GJ873" s="1">
        <v>0</v>
      </c>
      <c r="GK873" s="1">
        <v>0</v>
      </c>
      <c r="GL873" s="1">
        <v>0</v>
      </c>
      <c r="GM873" s="1" t="s">
        <v>350</v>
      </c>
      <c r="GN873" s="1" t="s">
        <v>351</v>
      </c>
      <c r="GO873" s="1" t="s">
        <v>352</v>
      </c>
      <c r="GP873" s="1" t="s">
        <v>352</v>
      </c>
      <c r="GQ873" s="1" t="s">
        <v>352</v>
      </c>
      <c r="GR873" s="1" t="s">
        <v>352</v>
      </c>
      <c r="GS873" s="1">
        <v>0</v>
      </c>
      <c r="GT873" s="1">
        <v>100</v>
      </c>
      <c r="GU873" s="1">
        <v>100</v>
      </c>
      <c r="GV873" s="1">
        <v>1.032</v>
      </c>
      <c r="GW873" s="1">
        <v>1.09E-2</v>
      </c>
      <c r="GX873" s="1">
        <v>0.33715491177224621</v>
      </c>
      <c r="GY873" s="1">
        <v>3.036990343597491E-3</v>
      </c>
      <c r="GZ873" s="1">
        <v>-1.538114387597119E-6</v>
      </c>
      <c r="HA873" s="1">
        <v>3.3909691194327332E-10</v>
      </c>
      <c r="HB873" s="1">
        <v>-6.0604171497381017E-2</v>
      </c>
      <c r="HC873" s="1">
        <v>9.7621983196103414E-3</v>
      </c>
      <c r="HD873" s="1">
        <v>-3.3387782167185642E-4</v>
      </c>
      <c r="HE873" s="1">
        <v>2.632278881966732E-6</v>
      </c>
      <c r="HF873" s="1">
        <v>6</v>
      </c>
      <c r="HG873" s="1">
        <v>2134</v>
      </c>
      <c r="HH873" s="1">
        <v>2</v>
      </c>
      <c r="HI873" s="1">
        <v>31</v>
      </c>
      <c r="HJ873" s="1">
        <v>5.2</v>
      </c>
      <c r="HK873" s="1">
        <v>5.0999999999999996</v>
      </c>
      <c r="HL873" s="1">
        <v>0.87524400000000002</v>
      </c>
      <c r="HM873" s="1">
        <v>2.36938</v>
      </c>
      <c r="HN873" s="1">
        <v>1.4978</v>
      </c>
      <c r="HO873" s="1">
        <v>2.3095699999999999</v>
      </c>
      <c r="HP873" s="1">
        <v>1.5478499999999999</v>
      </c>
      <c r="HQ873" s="1">
        <v>2.33765</v>
      </c>
      <c r="HR873" s="1">
        <v>42.6706</v>
      </c>
      <c r="HS873" s="1">
        <v>14.3772</v>
      </c>
      <c r="HT873" s="1">
        <v>18</v>
      </c>
      <c r="HU873" s="1">
        <v>495</v>
      </c>
      <c r="HV873" s="1">
        <v>468.26299999999998</v>
      </c>
      <c r="HW873" s="1">
        <v>26.786200000000001</v>
      </c>
      <c r="HX873" s="1">
        <v>34.207700000000003</v>
      </c>
      <c r="HY873" s="1">
        <v>29.9999</v>
      </c>
      <c r="HZ873" s="1">
        <v>33.995100000000001</v>
      </c>
      <c r="IA873" s="1">
        <v>34.088200000000001</v>
      </c>
      <c r="IB873" s="1">
        <v>17.532699999999998</v>
      </c>
      <c r="IC873" s="1">
        <v>33.816600000000001</v>
      </c>
      <c r="ID873" s="1">
        <v>0</v>
      </c>
      <c r="IE873" s="1">
        <v>26.796199999999999</v>
      </c>
      <c r="IF873" s="1">
        <v>341.29300000000001</v>
      </c>
      <c r="IG873" s="1">
        <v>24.692</v>
      </c>
      <c r="IH873" s="1">
        <v>100.267</v>
      </c>
      <c r="II873" s="1">
        <v>99.959800000000001</v>
      </c>
      <c r="IJ873" s="1" t="s">
        <v>1117</v>
      </c>
    </row>
    <row r="874" spans="1:244" ht="15.75" customHeight="1" x14ac:dyDescent="0.3">
      <c r="A874" s="1">
        <v>858</v>
      </c>
      <c r="B874" s="1">
        <v>1659887306.5999999</v>
      </c>
      <c r="C874" s="1">
        <v>7049.5</v>
      </c>
      <c r="D874" s="1" t="s">
        <v>2020</v>
      </c>
      <c r="E874" s="1" t="s">
        <v>2021</v>
      </c>
      <c r="F874" s="1">
        <v>1</v>
      </c>
      <c r="G874" s="1" t="s">
        <v>1115</v>
      </c>
      <c r="H874" s="1" t="s">
        <v>345</v>
      </c>
      <c r="I874" s="1" t="s">
        <v>1102</v>
      </c>
      <c r="J874" s="1" t="s">
        <v>1113</v>
      </c>
      <c r="K874" s="1" t="s">
        <v>1114</v>
      </c>
      <c r="L874" s="1" t="s">
        <v>1904</v>
      </c>
      <c r="M874" s="1" t="s">
        <v>346</v>
      </c>
      <c r="N874" s="1">
        <v>1659887298.6937499</v>
      </c>
      <c r="O874" s="1">
        <f t="shared" si="102"/>
        <v>2.1135121806234525E-3</v>
      </c>
      <c r="P874" s="1">
        <f t="shared" si="103"/>
        <v>2.1135121806234527</v>
      </c>
      <c r="Q874" s="1">
        <f t="shared" si="104"/>
        <v>4.4165329654719434</v>
      </c>
      <c r="R874" s="1">
        <f t="shared" si="105"/>
        <v>228.9085</v>
      </c>
      <c r="S874" s="1">
        <f t="shared" si="106"/>
        <v>150.98578975062216</v>
      </c>
      <c r="T874" s="1">
        <f t="shared" si="107"/>
        <v>14.992229853222277</v>
      </c>
      <c r="U874" s="1">
        <f t="shared" si="108"/>
        <v>22.729614840075971</v>
      </c>
      <c r="V874" s="1">
        <f t="shared" si="109"/>
        <v>0.10054905189317415</v>
      </c>
      <c r="W874" s="1">
        <f t="shared" si="110"/>
        <v>2.9162095764644667</v>
      </c>
      <c r="X874" s="1">
        <f t="shared" si="111"/>
        <v>9.8662013454983155E-2</v>
      </c>
      <c r="Y874" s="1">
        <f t="shared" si="112"/>
        <v>6.1830351567873351E-2</v>
      </c>
      <c r="Z874" s="1">
        <f t="shared" si="113"/>
        <v>321.51508275000003</v>
      </c>
      <c r="AA874" s="1">
        <f t="shared" si="114"/>
        <v>32.30828590138043</v>
      </c>
      <c r="AB874" s="1">
        <f t="shared" si="115"/>
        <v>31.892406250000001</v>
      </c>
      <c r="AC874" s="1">
        <f t="shared" si="116"/>
        <v>4.7460805717577097</v>
      </c>
      <c r="AD874" s="1">
        <f t="shared" si="117"/>
        <v>59.957595380028849</v>
      </c>
      <c r="AE874" s="1">
        <f t="shared" si="118"/>
        <v>2.6987355810525342</v>
      </c>
      <c r="AF874" s="1">
        <f t="shared" si="119"/>
        <v>4.5010737404446512</v>
      </c>
      <c r="AG874" s="1">
        <f t="shared" si="120"/>
        <v>2.0473449907051755</v>
      </c>
      <c r="AH874" s="1">
        <f t="shared" si="121"/>
        <v>-93.205887165494261</v>
      </c>
      <c r="AI874" s="1">
        <f t="shared" si="122"/>
        <v>-146.60741168184026</v>
      </c>
      <c r="AJ874" s="1">
        <f t="shared" si="123"/>
        <v>-11.336925703215886</v>
      </c>
      <c r="AK874" s="1">
        <f t="shared" si="124"/>
        <v>70.3648581994496</v>
      </c>
      <c r="AL874" s="1">
        <f t="shared" si="125"/>
        <v>33.092720437607255</v>
      </c>
      <c r="AM874" s="1">
        <f t="shared" si="126"/>
        <v>2.1172073298826293</v>
      </c>
      <c r="AN874" s="1">
        <f t="shared" si="127"/>
        <v>4.4165329654719434</v>
      </c>
      <c r="AO874" s="1">
        <v>303.67433228896277</v>
      </c>
      <c r="AP874" s="1">
        <v>272.28606060606057</v>
      </c>
      <c r="AQ874" s="1">
        <v>4.9920614023919399</v>
      </c>
      <c r="AR874" s="1">
        <v>66.272461968613413</v>
      </c>
      <c r="AS874" s="1">
        <f t="shared" si="128"/>
        <v>2.1135121806234527</v>
      </c>
      <c r="AT874" s="1">
        <v>24.70973398912594</v>
      </c>
      <c r="AU874" s="1">
        <v>27.176572121212121</v>
      </c>
      <c r="AV874" s="1">
        <v>5.6568884096546114E-6</v>
      </c>
      <c r="AW874" s="1">
        <v>80.697832317614541</v>
      </c>
      <c r="AX874" s="1">
        <v>2</v>
      </c>
      <c r="AY874" s="1">
        <v>0</v>
      </c>
      <c r="AZ874" s="1">
        <f t="shared" si="129"/>
        <v>1</v>
      </c>
      <c r="BA874" s="1">
        <f t="shared" si="130"/>
        <v>0</v>
      </c>
      <c r="BB874" s="1">
        <f t="shared" si="131"/>
        <v>51791.479357588556</v>
      </c>
      <c r="BC874" s="1">
        <f t="shared" si="132"/>
        <v>1999.9906249999999</v>
      </c>
      <c r="BD874" s="1">
        <f t="shared" si="133"/>
        <v>1681.192425</v>
      </c>
      <c r="BE874" s="1">
        <f t="shared" si="134"/>
        <v>0.84060015281321632</v>
      </c>
      <c r="BF874" s="1">
        <f t="shared" si="135"/>
        <v>0.16075829492950749</v>
      </c>
      <c r="BG874" s="1">
        <v>6</v>
      </c>
      <c r="BH874" s="1">
        <v>0.5</v>
      </c>
      <c r="BI874" s="1" t="s">
        <v>347</v>
      </c>
      <c r="BJ874" s="1">
        <v>2</v>
      </c>
      <c r="BK874" s="1" t="b">
        <v>1</v>
      </c>
      <c r="BL874" s="1">
        <v>1659887298.6937499</v>
      </c>
      <c r="BM874" s="1">
        <v>228.9085</v>
      </c>
      <c r="BN874" s="1">
        <v>269.19456250000002</v>
      </c>
      <c r="BO874" s="1">
        <v>27.178793750000001</v>
      </c>
      <c r="BP874" s="1">
        <v>24.7076125</v>
      </c>
      <c r="BQ874" s="1">
        <v>227.95568750000001</v>
      </c>
      <c r="BR874" s="1">
        <v>27.167837500000001</v>
      </c>
      <c r="BS874" s="1">
        <v>500.08412499999997</v>
      </c>
      <c r="BT874" s="1">
        <v>99.195743749999991</v>
      </c>
      <c r="BU874" s="1">
        <v>9.9891143750000008E-2</v>
      </c>
      <c r="BV874" s="1">
        <v>30.959900000000001</v>
      </c>
      <c r="BW874" s="1">
        <v>31.892406250000001</v>
      </c>
      <c r="BX874" s="1">
        <v>999.9</v>
      </c>
      <c r="BY874" s="1">
        <v>0</v>
      </c>
      <c r="BZ874" s="1">
        <v>0</v>
      </c>
      <c r="CA874" s="1">
        <v>10004.613125</v>
      </c>
      <c r="CB874" s="1">
        <v>0</v>
      </c>
      <c r="CC874" s="1">
        <v>692.45293749999996</v>
      </c>
      <c r="CD874" s="1">
        <v>-40.285968750000002</v>
      </c>
      <c r="CE874" s="1">
        <v>235.30362500000001</v>
      </c>
      <c r="CF874" s="1">
        <v>276.01425</v>
      </c>
      <c r="CG874" s="1">
        <v>2.4711943750000001</v>
      </c>
      <c r="CH874" s="1">
        <v>269.19456250000002</v>
      </c>
      <c r="CI874" s="1">
        <v>24.7076125</v>
      </c>
      <c r="CJ874" s="1">
        <v>2.696021875</v>
      </c>
      <c r="CK874" s="1">
        <v>2.450889375</v>
      </c>
      <c r="CL874" s="1">
        <v>22.260887499999999</v>
      </c>
      <c r="CM874" s="1">
        <v>20.703993749999999</v>
      </c>
      <c r="CN874" s="1">
        <v>1999.9906249999999</v>
      </c>
      <c r="CO874" s="1">
        <v>0.97999618750000006</v>
      </c>
      <c r="CP874" s="1">
        <v>2.0004018750000001E-2</v>
      </c>
      <c r="CQ874" s="1">
        <v>0</v>
      </c>
      <c r="CR874" s="1">
        <v>2.8056874999999999</v>
      </c>
      <c r="CS874" s="1">
        <v>0</v>
      </c>
      <c r="CT874" s="1">
        <v>16400.168750000001</v>
      </c>
      <c r="CU874" s="1">
        <v>17412.206249999999</v>
      </c>
      <c r="CV874" s="1">
        <v>43.686999999999998</v>
      </c>
      <c r="CW874" s="1">
        <v>45.023249999999997</v>
      </c>
      <c r="CX874" s="1">
        <v>43.75</v>
      </c>
      <c r="CY874" s="1">
        <v>43.367125000000001</v>
      </c>
      <c r="CZ874" s="1">
        <v>43.686999999999998</v>
      </c>
      <c r="DA874" s="1">
        <v>1959.9806249999999</v>
      </c>
      <c r="DB874" s="1">
        <v>40.01</v>
      </c>
      <c r="DC874" s="1">
        <v>0</v>
      </c>
      <c r="DD874" s="1">
        <v>1659887305.7</v>
      </c>
      <c r="DE874" s="1">
        <v>0</v>
      </c>
      <c r="DF874" s="1">
        <v>1659887002.5</v>
      </c>
      <c r="DG874" s="1" t="s">
        <v>1905</v>
      </c>
      <c r="DH874" s="1">
        <v>1659886993</v>
      </c>
      <c r="DI874" s="1">
        <v>1659887002.5</v>
      </c>
      <c r="DJ874" s="1">
        <v>16</v>
      </c>
      <c r="DK874" s="1">
        <v>-0.38300000000000001</v>
      </c>
      <c r="DL874" s="1">
        <v>1E-3</v>
      </c>
      <c r="DM874" s="1">
        <v>1.325</v>
      </c>
      <c r="DN874" s="1">
        <v>1.6E-2</v>
      </c>
      <c r="DO874" s="1">
        <v>400</v>
      </c>
      <c r="DP874" s="1">
        <v>25</v>
      </c>
      <c r="DQ874" s="1">
        <v>0.27</v>
      </c>
      <c r="DR874" s="1">
        <v>0.06</v>
      </c>
      <c r="DS874" s="1">
        <v>3.5078532352926741</v>
      </c>
      <c r="DT874" s="1">
        <v>5.1733428267207087</v>
      </c>
      <c r="DU874" s="1">
        <v>0.4006791566157728</v>
      </c>
      <c r="DV874" s="1">
        <v>0</v>
      </c>
      <c r="DW874" s="1">
        <v>-40.314496666666663</v>
      </c>
      <c r="DX874" s="1">
        <v>-5.3851381535039851</v>
      </c>
      <c r="DY874" s="1">
        <v>0.52808855853498238</v>
      </c>
      <c r="DZ874" s="1">
        <v>0</v>
      </c>
      <c r="EA874" s="1">
        <v>162.7362690942951</v>
      </c>
      <c r="EB874" s="1">
        <v>198.80938839155829</v>
      </c>
      <c r="EC874" s="1">
        <v>14.939043526234659</v>
      </c>
      <c r="ED874" s="1">
        <v>0</v>
      </c>
      <c r="EE874" s="1">
        <v>2.4752044999999998</v>
      </c>
      <c r="EF874" s="1">
        <v>-8.3439849906192007E-2</v>
      </c>
      <c r="EG874" s="1">
        <v>8.6169634877954534E-3</v>
      </c>
      <c r="EH874" s="1">
        <v>1</v>
      </c>
      <c r="EI874" s="1">
        <v>2.0469209022659891</v>
      </c>
      <c r="EJ874" s="1">
        <v>4.8897196360017263E-2</v>
      </c>
      <c r="EK874" s="1">
        <v>3.7140883415602891E-3</v>
      </c>
      <c r="EL874" s="1">
        <v>1</v>
      </c>
      <c r="EM874" s="1">
        <v>2</v>
      </c>
      <c r="EN874" s="1">
        <v>5</v>
      </c>
      <c r="EO874" s="1" t="s">
        <v>386</v>
      </c>
      <c r="EP874" s="1">
        <v>2.9407899999999998</v>
      </c>
      <c r="EQ874" s="1">
        <v>2.8018299999999998</v>
      </c>
      <c r="ER874" s="1">
        <v>6.3042500000000001E-2</v>
      </c>
      <c r="ES874" s="1">
        <v>7.1037699999999995E-2</v>
      </c>
      <c r="ET874" s="1">
        <v>0.11677700000000001</v>
      </c>
      <c r="EU874" s="1">
        <v>0.10928</v>
      </c>
      <c r="EV874" s="1">
        <v>19146.5</v>
      </c>
      <c r="EW874" s="1">
        <v>19904.3</v>
      </c>
      <c r="EX874" s="1">
        <v>23776.6</v>
      </c>
      <c r="EY874" s="1">
        <v>24948.799999999999</v>
      </c>
      <c r="EZ874" s="1">
        <v>33619.9</v>
      </c>
      <c r="FA874" s="1">
        <v>35489.599999999999</v>
      </c>
      <c r="FB874" s="1">
        <v>43365.7</v>
      </c>
      <c r="FC874" s="1">
        <v>46124.5</v>
      </c>
      <c r="FD874" s="1">
        <v>1.9279500000000001</v>
      </c>
      <c r="FE874" s="1">
        <v>1.78898</v>
      </c>
      <c r="FF874" s="1">
        <v>0.102282</v>
      </c>
      <c r="FG874" s="1">
        <v>0</v>
      </c>
      <c r="FH874" s="1">
        <v>30.252500000000001</v>
      </c>
      <c r="FI874" s="1">
        <v>999.9</v>
      </c>
      <c r="FJ874" s="1">
        <v>50.5</v>
      </c>
      <c r="FK874" s="1">
        <v>39.6</v>
      </c>
      <c r="FL874" s="1">
        <v>36.943600000000004</v>
      </c>
      <c r="FM874" s="1">
        <v>63.7239</v>
      </c>
      <c r="FN874" s="1">
        <v>25.697099999999999</v>
      </c>
      <c r="FO874" s="1">
        <v>1</v>
      </c>
      <c r="FP874" s="1">
        <v>0.57987</v>
      </c>
      <c r="FQ874" s="1">
        <v>2.32037</v>
      </c>
      <c r="FR874" s="1">
        <v>20.302199999999999</v>
      </c>
      <c r="FS874" s="1">
        <v>5.2107000000000001</v>
      </c>
      <c r="FT874" s="1">
        <v>11.908099999999999</v>
      </c>
      <c r="FU874" s="1">
        <v>5.0028499999999996</v>
      </c>
      <c r="FV874" s="1">
        <v>3.2898000000000001</v>
      </c>
      <c r="FW874" s="1">
        <v>9999</v>
      </c>
      <c r="FX874" s="1">
        <v>9999</v>
      </c>
      <c r="FY874" s="1">
        <v>9999</v>
      </c>
      <c r="FZ874" s="1">
        <v>999.9</v>
      </c>
      <c r="GA874" s="1">
        <v>1.8597399999999999</v>
      </c>
      <c r="GB874" s="1">
        <v>1.8548</v>
      </c>
      <c r="GC874" s="1">
        <v>1.85791</v>
      </c>
      <c r="GD874" s="1">
        <v>1.8564099999999999</v>
      </c>
      <c r="GE874" s="1">
        <v>1.8551599999999999</v>
      </c>
      <c r="GF874" s="1">
        <v>1.8547100000000001</v>
      </c>
      <c r="GG874" s="1">
        <v>1.85358</v>
      </c>
      <c r="GH874" s="1">
        <v>1.8565400000000001</v>
      </c>
      <c r="GI874" s="1">
        <v>0</v>
      </c>
      <c r="GJ874" s="1">
        <v>0</v>
      </c>
      <c r="GK874" s="1">
        <v>0</v>
      </c>
      <c r="GL874" s="1">
        <v>0</v>
      </c>
      <c r="GM874" s="1" t="s">
        <v>350</v>
      </c>
      <c r="GN874" s="1" t="s">
        <v>351</v>
      </c>
      <c r="GO874" s="1" t="s">
        <v>352</v>
      </c>
      <c r="GP874" s="1" t="s">
        <v>352</v>
      </c>
      <c r="GQ874" s="1" t="s">
        <v>352</v>
      </c>
      <c r="GR874" s="1" t="s">
        <v>352</v>
      </c>
      <c r="GS874" s="1">
        <v>0</v>
      </c>
      <c r="GT874" s="1">
        <v>100</v>
      </c>
      <c r="GU874" s="1">
        <v>100</v>
      </c>
      <c r="GV874" s="1">
        <v>1.0429999999999999</v>
      </c>
      <c r="GW874" s="1">
        <v>1.0999999999999999E-2</v>
      </c>
      <c r="GX874" s="1">
        <v>0.33715491177224621</v>
      </c>
      <c r="GY874" s="1">
        <v>3.036990343597491E-3</v>
      </c>
      <c r="GZ874" s="1">
        <v>-1.538114387597119E-6</v>
      </c>
      <c r="HA874" s="1">
        <v>3.3909691194327332E-10</v>
      </c>
      <c r="HB874" s="1">
        <v>-6.0604171497381017E-2</v>
      </c>
      <c r="HC874" s="1">
        <v>9.7621983196103414E-3</v>
      </c>
      <c r="HD874" s="1">
        <v>-3.3387782167185642E-4</v>
      </c>
      <c r="HE874" s="1">
        <v>2.632278881966732E-6</v>
      </c>
      <c r="HF874" s="1">
        <v>6</v>
      </c>
      <c r="HG874" s="1">
        <v>2134</v>
      </c>
      <c r="HH874" s="1">
        <v>2</v>
      </c>
      <c r="HI874" s="1">
        <v>31</v>
      </c>
      <c r="HJ874" s="1">
        <v>5.2</v>
      </c>
      <c r="HK874" s="1">
        <v>5.0999999999999996</v>
      </c>
      <c r="HL874" s="1">
        <v>0.88378900000000005</v>
      </c>
      <c r="HM874" s="1">
        <v>2.3571800000000001</v>
      </c>
      <c r="HN874" s="1">
        <v>1.4978</v>
      </c>
      <c r="HO874" s="1">
        <v>2.3095699999999999</v>
      </c>
      <c r="HP874" s="1">
        <v>1.5478499999999999</v>
      </c>
      <c r="HQ874" s="1">
        <v>2.4389599999999998</v>
      </c>
      <c r="HR874" s="1">
        <v>42.6706</v>
      </c>
      <c r="HS874" s="1">
        <v>14.385999999999999</v>
      </c>
      <c r="HT874" s="1">
        <v>18</v>
      </c>
      <c r="HU874" s="1">
        <v>495.10599999999999</v>
      </c>
      <c r="HV874" s="1">
        <v>468.29500000000002</v>
      </c>
      <c r="HW874" s="1">
        <v>26.7913</v>
      </c>
      <c r="HX874" s="1">
        <v>34.207000000000001</v>
      </c>
      <c r="HY874" s="1">
        <v>29.9999</v>
      </c>
      <c r="HZ874" s="1">
        <v>33.995100000000001</v>
      </c>
      <c r="IA874" s="1">
        <v>34.088200000000001</v>
      </c>
      <c r="IB874" s="1">
        <v>17.697800000000001</v>
      </c>
      <c r="IC874" s="1">
        <v>33.816600000000001</v>
      </c>
      <c r="ID874" s="1">
        <v>0</v>
      </c>
      <c r="IE874" s="1">
        <v>26.796199999999999</v>
      </c>
      <c r="IF874" s="1">
        <v>341.29300000000001</v>
      </c>
      <c r="IG874" s="1">
        <v>24.687999999999999</v>
      </c>
      <c r="IH874" s="1">
        <v>100.267</v>
      </c>
      <c r="II874" s="1">
        <v>99.96</v>
      </c>
      <c r="IJ874" s="1" t="s">
        <v>1117</v>
      </c>
    </row>
    <row r="875" spans="1:244" ht="15.75" customHeight="1" x14ac:dyDescent="0.3">
      <c r="A875" s="1">
        <v>859</v>
      </c>
      <c r="B875" s="1">
        <v>1659887307.5999999</v>
      </c>
      <c r="C875" s="1">
        <v>7050.5</v>
      </c>
      <c r="D875" s="1" t="s">
        <v>2022</v>
      </c>
      <c r="E875" s="1" t="s">
        <v>2023</v>
      </c>
      <c r="F875" s="1">
        <v>1</v>
      </c>
      <c r="G875" s="1" t="s">
        <v>1115</v>
      </c>
      <c r="H875" s="1" t="s">
        <v>345</v>
      </c>
      <c r="I875" s="1" t="s">
        <v>1102</v>
      </c>
      <c r="J875" s="1" t="s">
        <v>1113</v>
      </c>
      <c r="K875" s="1" t="s">
        <v>1114</v>
      </c>
      <c r="L875" s="1" t="s">
        <v>1904</v>
      </c>
      <c r="M875" s="1" t="s">
        <v>346</v>
      </c>
      <c r="N875" s="1">
        <v>1659887300.2</v>
      </c>
      <c r="O875" s="1">
        <f t="shared" si="102"/>
        <v>2.1133009470830745E-3</v>
      </c>
      <c r="P875" s="1">
        <f t="shared" si="103"/>
        <v>2.1133009470830744</v>
      </c>
      <c r="Q875" s="1">
        <f t="shared" si="104"/>
        <v>4.4320602160821494</v>
      </c>
      <c r="R875" s="1">
        <f t="shared" si="105"/>
        <v>236.25899999999999</v>
      </c>
      <c r="S875" s="1">
        <f t="shared" si="106"/>
        <v>157.79559721480101</v>
      </c>
      <c r="T875" s="1">
        <f t="shared" si="107"/>
        <v>15.66842258553306</v>
      </c>
      <c r="U875" s="1">
        <f t="shared" si="108"/>
        <v>23.459500245728222</v>
      </c>
      <c r="V875" s="1">
        <f t="shared" si="109"/>
        <v>0.10048600171945678</v>
      </c>
      <c r="W875" s="1">
        <f t="shared" si="110"/>
        <v>2.9166435295358952</v>
      </c>
      <c r="X875" s="1">
        <f t="shared" si="111"/>
        <v>9.860157994842024E-2</v>
      </c>
      <c r="Y875" s="1">
        <f t="shared" si="112"/>
        <v>6.1792351857380551E-2</v>
      </c>
      <c r="Z875" s="1">
        <f t="shared" si="113"/>
        <v>321.51466379999999</v>
      </c>
      <c r="AA875" s="1">
        <f t="shared" si="114"/>
        <v>32.311488977074731</v>
      </c>
      <c r="AB875" s="1">
        <f t="shared" si="115"/>
        <v>31.89576666666667</v>
      </c>
      <c r="AC875" s="1">
        <f t="shared" si="116"/>
        <v>4.7469840703298676</v>
      </c>
      <c r="AD875" s="1">
        <f t="shared" si="117"/>
        <v>59.943074904151963</v>
      </c>
      <c r="AE875" s="1">
        <f t="shared" si="118"/>
        <v>2.6985960170473118</v>
      </c>
      <c r="AF875" s="1">
        <f t="shared" si="119"/>
        <v>4.5019312428705476</v>
      </c>
      <c r="AG875" s="1">
        <f t="shared" si="120"/>
        <v>2.0483880532825558</v>
      </c>
      <c r="AH875" s="1">
        <f t="shared" si="121"/>
        <v>-93.19657176636359</v>
      </c>
      <c r="AI875" s="1">
        <f t="shared" si="122"/>
        <v>-146.63243828403944</v>
      </c>
      <c r="AJ875" s="1">
        <f t="shared" si="123"/>
        <v>-11.337548219753597</v>
      </c>
      <c r="AK875" s="1">
        <f t="shared" si="124"/>
        <v>70.348105529843338</v>
      </c>
      <c r="AL875" s="1">
        <f t="shared" si="125"/>
        <v>33.2042919902688</v>
      </c>
      <c r="AM875" s="1">
        <f t="shared" si="126"/>
        <v>2.1159187716215828</v>
      </c>
      <c r="AN875" s="1">
        <f t="shared" si="127"/>
        <v>4.4320602160821494</v>
      </c>
      <c r="AO875" s="1">
        <v>308.96163855541232</v>
      </c>
      <c r="AP875" s="1">
        <v>277.36012121212121</v>
      </c>
      <c r="AQ875" s="1">
        <v>5.0294902869213116</v>
      </c>
      <c r="AR875" s="1">
        <v>66.272461968613413</v>
      </c>
      <c r="AS875" s="1">
        <f t="shared" si="128"/>
        <v>2.1133009470830744</v>
      </c>
      <c r="AT875" s="1">
        <v>24.71041394414727</v>
      </c>
      <c r="AU875" s="1">
        <v>27.176989090909089</v>
      </c>
      <c r="AV875" s="1">
        <v>5.84611851110863E-6</v>
      </c>
      <c r="AW875" s="1">
        <v>80.697832317614541</v>
      </c>
      <c r="AX875" s="1">
        <v>2</v>
      </c>
      <c r="AY875" s="1">
        <v>0</v>
      </c>
      <c r="AZ875" s="1">
        <f t="shared" si="129"/>
        <v>1</v>
      </c>
      <c r="BA875" s="1">
        <f t="shared" si="130"/>
        <v>0</v>
      </c>
      <c r="BB875" s="1">
        <f t="shared" si="131"/>
        <v>51803.228610279853</v>
      </c>
      <c r="BC875" s="1">
        <f t="shared" si="132"/>
        <v>1999.9880000000001</v>
      </c>
      <c r="BD875" s="1">
        <f t="shared" si="133"/>
        <v>1681.19022</v>
      </c>
      <c r="BE875" s="1">
        <f t="shared" si="134"/>
        <v>0.84060015360092155</v>
      </c>
      <c r="BF875" s="1">
        <f t="shared" si="135"/>
        <v>0.16075829644977868</v>
      </c>
      <c r="BG875" s="1">
        <v>6</v>
      </c>
      <c r="BH875" s="1">
        <v>0.5</v>
      </c>
      <c r="BI875" s="1" t="s">
        <v>347</v>
      </c>
      <c r="BJ875" s="1">
        <v>2</v>
      </c>
      <c r="BK875" s="1" t="b">
        <v>1</v>
      </c>
      <c r="BL875" s="1">
        <v>1659887300.2</v>
      </c>
      <c r="BM875" s="1">
        <v>236.25899999999999</v>
      </c>
      <c r="BN875" s="1">
        <v>276.697</v>
      </c>
      <c r="BO875" s="1">
        <v>27.177373333333328</v>
      </c>
      <c r="BP875" s="1">
        <v>24.70770666666667</v>
      </c>
      <c r="BQ875" s="1">
        <v>235.2886</v>
      </c>
      <c r="BR875" s="1">
        <v>27.166419999999999</v>
      </c>
      <c r="BS875" s="1">
        <v>500.08699999999999</v>
      </c>
      <c r="BT875" s="1">
        <v>99.195779999999999</v>
      </c>
      <c r="BU875" s="1">
        <v>9.9909246666666687E-2</v>
      </c>
      <c r="BV875" s="1">
        <v>30.963239999999999</v>
      </c>
      <c r="BW875" s="1">
        <v>31.89576666666667</v>
      </c>
      <c r="BX875" s="1">
        <v>999.89999999999986</v>
      </c>
      <c r="BY875" s="1">
        <v>0</v>
      </c>
      <c r="BZ875" s="1">
        <v>0</v>
      </c>
      <c r="CA875" s="1">
        <v>10007.090666666671</v>
      </c>
      <c r="CB875" s="1">
        <v>0</v>
      </c>
      <c r="CC875" s="1">
        <v>612.8105333333333</v>
      </c>
      <c r="CD875" s="1">
        <v>-40.437939999999998</v>
      </c>
      <c r="CE875" s="1">
        <v>242.85919999999999</v>
      </c>
      <c r="CF875" s="1">
        <v>283.70679999999999</v>
      </c>
      <c r="CG875" s="1">
        <v>2.469682666666666</v>
      </c>
      <c r="CH875" s="1">
        <v>276.697</v>
      </c>
      <c r="CI875" s="1">
        <v>24.70770666666667</v>
      </c>
      <c r="CJ875" s="1">
        <v>2.6958826666666669</v>
      </c>
      <c r="CK875" s="1">
        <v>2.4508999999999999</v>
      </c>
      <c r="CL875" s="1">
        <v>22.260033333333329</v>
      </c>
      <c r="CM875" s="1">
        <v>20.704059999999998</v>
      </c>
      <c r="CN875" s="1">
        <v>1999.9880000000001</v>
      </c>
      <c r="CO875" s="1">
        <v>0.97999619999999998</v>
      </c>
      <c r="CP875" s="1">
        <v>2.0004006666666671E-2</v>
      </c>
      <c r="CQ875" s="1">
        <v>0</v>
      </c>
      <c r="CR875" s="1">
        <v>2.781533333333333</v>
      </c>
      <c r="CS875" s="1">
        <v>0</v>
      </c>
      <c r="CT875" s="1">
        <v>16394.153333333339</v>
      </c>
      <c r="CU875" s="1">
        <v>17412.18</v>
      </c>
      <c r="CV875" s="1">
        <v>43.686999999999998</v>
      </c>
      <c r="CW875" s="1">
        <v>45.016533333333342</v>
      </c>
      <c r="CX875" s="1">
        <v>43.75</v>
      </c>
      <c r="CY875" s="1">
        <v>43.366599999999998</v>
      </c>
      <c r="CZ875" s="1">
        <v>43.686999999999998</v>
      </c>
      <c r="DA875" s="1">
        <v>1959.9780000000001</v>
      </c>
      <c r="DB875" s="1">
        <v>40.01</v>
      </c>
      <c r="DC875" s="1">
        <v>0</v>
      </c>
      <c r="DD875" s="1">
        <v>1659887306.3</v>
      </c>
      <c r="DE875" s="1">
        <v>0</v>
      </c>
      <c r="DF875" s="1">
        <v>1659887002.5</v>
      </c>
      <c r="DG875" s="1" t="s">
        <v>1905</v>
      </c>
      <c r="DH875" s="1">
        <v>1659886993</v>
      </c>
      <c r="DI875" s="1">
        <v>1659887002.5</v>
      </c>
      <c r="DJ875" s="1">
        <v>16</v>
      </c>
      <c r="DK875" s="1">
        <v>-0.38300000000000001</v>
      </c>
      <c r="DL875" s="1">
        <v>1E-3</v>
      </c>
      <c r="DM875" s="1">
        <v>1.325</v>
      </c>
      <c r="DN875" s="1">
        <v>1.6E-2</v>
      </c>
      <c r="DO875" s="1">
        <v>400</v>
      </c>
      <c r="DP875" s="1">
        <v>25</v>
      </c>
      <c r="DQ875" s="1">
        <v>0.27</v>
      </c>
      <c r="DR875" s="1">
        <v>0.06</v>
      </c>
      <c r="DS875" s="1">
        <v>3.6320151093146271</v>
      </c>
      <c r="DT875" s="1">
        <v>5.4156648401889704</v>
      </c>
      <c r="DU875" s="1">
        <v>0.40686835178928249</v>
      </c>
      <c r="DV875" s="1">
        <v>0</v>
      </c>
      <c r="DW875" s="1">
        <v>-40.425173333333333</v>
      </c>
      <c r="DX875" s="1">
        <v>-5.9286994438265692</v>
      </c>
      <c r="DY875" s="1">
        <v>0.56257727880018582</v>
      </c>
      <c r="DZ875" s="1">
        <v>0</v>
      </c>
      <c r="EA875" s="1">
        <v>165.78113305837999</v>
      </c>
      <c r="EB875" s="1">
        <v>195.3101765944424</v>
      </c>
      <c r="EC875" s="1">
        <v>14.69983412671378</v>
      </c>
      <c r="ED875" s="1">
        <v>0</v>
      </c>
      <c r="EE875" s="1">
        <v>2.4740804999999999</v>
      </c>
      <c r="EF875" s="1">
        <v>-7.9487279549718293E-2</v>
      </c>
      <c r="EG875" s="1">
        <v>8.3101865051273087E-3</v>
      </c>
      <c r="EH875" s="1">
        <v>1</v>
      </c>
      <c r="EI875" s="1">
        <v>2.0476221744970071</v>
      </c>
      <c r="EJ875" s="1">
        <v>5.0819670579129513E-2</v>
      </c>
      <c r="EK875" s="1">
        <v>3.8333447715962329E-3</v>
      </c>
      <c r="EL875" s="1">
        <v>1</v>
      </c>
      <c r="EM875" s="1">
        <v>2</v>
      </c>
      <c r="EN875" s="1">
        <v>5</v>
      </c>
      <c r="EO875" s="1" t="s">
        <v>386</v>
      </c>
      <c r="EP875" s="1">
        <v>2.94068</v>
      </c>
      <c r="EQ875" s="1">
        <v>2.8018200000000002</v>
      </c>
      <c r="ER875" s="1">
        <v>6.4006900000000005E-2</v>
      </c>
      <c r="ES875" s="1">
        <v>7.1942000000000006E-2</v>
      </c>
      <c r="ET875" s="1">
        <v>0.11677999999999999</v>
      </c>
      <c r="EU875" s="1">
        <v>0.10928300000000001</v>
      </c>
      <c r="EV875" s="1">
        <v>19126.900000000001</v>
      </c>
      <c r="EW875" s="1">
        <v>19885</v>
      </c>
      <c r="EX875" s="1">
        <v>23776.799999999999</v>
      </c>
      <c r="EY875" s="1">
        <v>24948.9</v>
      </c>
      <c r="EZ875" s="1">
        <v>33620.199999999997</v>
      </c>
      <c r="FA875" s="1">
        <v>35489.599999999999</v>
      </c>
      <c r="FB875" s="1">
        <v>43366.2</v>
      </c>
      <c r="FC875" s="1">
        <v>46124.6</v>
      </c>
      <c r="FD875" s="1">
        <v>1.9278999999999999</v>
      </c>
      <c r="FE875" s="1">
        <v>1.7889999999999999</v>
      </c>
      <c r="FF875" s="1">
        <v>0.102136</v>
      </c>
      <c r="FG875" s="1">
        <v>0</v>
      </c>
      <c r="FH875" s="1">
        <v>30.251200000000001</v>
      </c>
      <c r="FI875" s="1">
        <v>999.9</v>
      </c>
      <c r="FJ875" s="1">
        <v>50.5</v>
      </c>
      <c r="FK875" s="1">
        <v>39.6</v>
      </c>
      <c r="FL875" s="1">
        <v>36.943300000000001</v>
      </c>
      <c r="FM875" s="1">
        <v>63.533900000000003</v>
      </c>
      <c r="FN875" s="1">
        <v>26.5825</v>
      </c>
      <c r="FO875" s="1">
        <v>1</v>
      </c>
      <c r="FP875" s="1">
        <v>0.579878</v>
      </c>
      <c r="FQ875" s="1">
        <v>2.32125</v>
      </c>
      <c r="FR875" s="1">
        <v>20.302399999999999</v>
      </c>
      <c r="FS875" s="1">
        <v>5.2110000000000003</v>
      </c>
      <c r="FT875" s="1">
        <v>11.908099999999999</v>
      </c>
      <c r="FU875" s="1">
        <v>5.0027999999999997</v>
      </c>
      <c r="FV875" s="1">
        <v>3.2897799999999999</v>
      </c>
      <c r="FW875" s="1">
        <v>9999</v>
      </c>
      <c r="FX875" s="1">
        <v>9999</v>
      </c>
      <c r="FY875" s="1">
        <v>9999</v>
      </c>
      <c r="FZ875" s="1">
        <v>999.9</v>
      </c>
      <c r="GA875" s="1">
        <v>1.8597399999999999</v>
      </c>
      <c r="GB875" s="1">
        <v>1.8547899999999999</v>
      </c>
      <c r="GC875" s="1">
        <v>1.85792</v>
      </c>
      <c r="GD875" s="1">
        <v>1.8564099999999999</v>
      </c>
      <c r="GE875" s="1">
        <v>1.8551599999999999</v>
      </c>
      <c r="GF875" s="1">
        <v>1.8547100000000001</v>
      </c>
      <c r="GG875" s="1">
        <v>1.8535699999999999</v>
      </c>
      <c r="GH875" s="1">
        <v>1.8565400000000001</v>
      </c>
      <c r="GI875" s="1">
        <v>0</v>
      </c>
      <c r="GJ875" s="1">
        <v>0</v>
      </c>
      <c r="GK875" s="1">
        <v>0</v>
      </c>
      <c r="GL875" s="1">
        <v>0</v>
      </c>
      <c r="GM875" s="1" t="s">
        <v>350</v>
      </c>
      <c r="GN875" s="1" t="s">
        <v>351</v>
      </c>
      <c r="GO875" s="1" t="s">
        <v>352</v>
      </c>
      <c r="GP875" s="1" t="s">
        <v>352</v>
      </c>
      <c r="GQ875" s="1" t="s">
        <v>352</v>
      </c>
      <c r="GR875" s="1" t="s">
        <v>352</v>
      </c>
      <c r="GS875" s="1">
        <v>0</v>
      </c>
      <c r="GT875" s="1">
        <v>100</v>
      </c>
      <c r="GU875" s="1">
        <v>100</v>
      </c>
      <c r="GV875" s="1">
        <v>1.054</v>
      </c>
      <c r="GW875" s="1">
        <v>1.09E-2</v>
      </c>
      <c r="GX875" s="1">
        <v>0.33715491177224621</v>
      </c>
      <c r="GY875" s="1">
        <v>3.036990343597491E-3</v>
      </c>
      <c r="GZ875" s="1">
        <v>-1.538114387597119E-6</v>
      </c>
      <c r="HA875" s="1">
        <v>3.3909691194327332E-10</v>
      </c>
      <c r="HB875" s="1">
        <v>-6.0604171497381017E-2</v>
      </c>
      <c r="HC875" s="1">
        <v>9.7621983196103414E-3</v>
      </c>
      <c r="HD875" s="1">
        <v>-3.3387782167185642E-4</v>
      </c>
      <c r="HE875" s="1">
        <v>2.632278881966732E-6</v>
      </c>
      <c r="HF875" s="1">
        <v>6</v>
      </c>
      <c r="HG875" s="1">
        <v>2134</v>
      </c>
      <c r="HH875" s="1">
        <v>2</v>
      </c>
      <c r="HI875" s="1">
        <v>31</v>
      </c>
      <c r="HJ875" s="1">
        <v>5.2</v>
      </c>
      <c r="HK875" s="1">
        <v>5.0999999999999996</v>
      </c>
      <c r="HL875" s="1">
        <v>0.88745099999999999</v>
      </c>
      <c r="HM875" s="1">
        <v>2.3645</v>
      </c>
      <c r="HN875" s="1">
        <v>1.4978</v>
      </c>
      <c r="HO875" s="1">
        <v>2.3095699999999999</v>
      </c>
      <c r="HP875" s="1">
        <v>1.5478499999999999</v>
      </c>
      <c r="HQ875" s="1">
        <v>2.4304199999999998</v>
      </c>
      <c r="HR875" s="1">
        <v>42.6706</v>
      </c>
      <c r="HS875" s="1">
        <v>14.368399999999999</v>
      </c>
      <c r="HT875" s="1">
        <v>18</v>
      </c>
      <c r="HU875" s="1">
        <v>495.07499999999999</v>
      </c>
      <c r="HV875" s="1">
        <v>468.31099999999998</v>
      </c>
      <c r="HW875" s="1">
        <v>26.796500000000002</v>
      </c>
      <c r="HX875" s="1">
        <v>34.207000000000001</v>
      </c>
      <c r="HY875" s="1">
        <v>29.9999</v>
      </c>
      <c r="HZ875" s="1">
        <v>33.995100000000001</v>
      </c>
      <c r="IA875" s="1">
        <v>34.088200000000001</v>
      </c>
      <c r="IB875" s="1">
        <v>17.9483</v>
      </c>
      <c r="IC875" s="1">
        <v>33.816600000000001</v>
      </c>
      <c r="ID875" s="1">
        <v>0</v>
      </c>
      <c r="IE875" s="1">
        <v>26.796199999999999</v>
      </c>
      <c r="IF875" s="1">
        <v>351.36</v>
      </c>
      <c r="IG875" s="1">
        <v>24.686499999999999</v>
      </c>
      <c r="IH875" s="1">
        <v>100.268</v>
      </c>
      <c r="II875" s="1">
        <v>99.960099999999997</v>
      </c>
      <c r="IJ875" s="1" t="s">
        <v>1117</v>
      </c>
    </row>
    <row r="876" spans="1:244" ht="15.75" customHeight="1" x14ac:dyDescent="0.3">
      <c r="A876" s="1">
        <v>860</v>
      </c>
      <c r="B876" s="1">
        <v>1659887308.5999999</v>
      </c>
      <c r="C876" s="1">
        <v>7051.5</v>
      </c>
      <c r="D876" s="1" t="s">
        <v>2024</v>
      </c>
      <c r="E876" s="1" t="s">
        <v>2025</v>
      </c>
      <c r="F876" s="1">
        <v>1</v>
      </c>
      <c r="G876" s="1" t="s">
        <v>1115</v>
      </c>
      <c r="H876" s="1" t="s">
        <v>345</v>
      </c>
      <c r="I876" s="1" t="s">
        <v>1102</v>
      </c>
      <c r="J876" s="1" t="s">
        <v>1113</v>
      </c>
      <c r="K876" s="1" t="s">
        <v>1114</v>
      </c>
      <c r="L876" s="1" t="s">
        <v>1904</v>
      </c>
      <c r="M876" s="1" t="s">
        <v>346</v>
      </c>
      <c r="N876" s="1">
        <v>1659887300.6937499</v>
      </c>
      <c r="O876" s="1">
        <f t="shared" si="102"/>
        <v>2.1136514213526193E-3</v>
      </c>
      <c r="P876" s="1">
        <f t="shared" si="103"/>
        <v>2.1136514213526194</v>
      </c>
      <c r="Q876" s="1">
        <f t="shared" si="104"/>
        <v>4.361699054986266</v>
      </c>
      <c r="R876" s="1">
        <f t="shared" si="105"/>
        <v>238.66399999999999</v>
      </c>
      <c r="S876" s="1">
        <f t="shared" si="106"/>
        <v>161.24234809550995</v>
      </c>
      <c r="T876" s="1">
        <f t="shared" si="107"/>
        <v>16.010670450204074</v>
      </c>
      <c r="U876" s="1">
        <f t="shared" si="108"/>
        <v>23.698306911681051</v>
      </c>
      <c r="V876" s="1">
        <f t="shared" si="109"/>
        <v>0.10049161324835261</v>
      </c>
      <c r="W876" s="1">
        <f t="shared" si="110"/>
        <v>2.9167021242818003</v>
      </c>
      <c r="X876" s="1">
        <f t="shared" si="111"/>
        <v>9.8607020227617401E-2</v>
      </c>
      <c r="Y876" s="1">
        <f t="shared" si="112"/>
        <v>6.1795767047419528E-2</v>
      </c>
      <c r="Z876" s="1">
        <f t="shared" si="113"/>
        <v>321.514185</v>
      </c>
      <c r="AA876" s="1">
        <f t="shared" si="114"/>
        <v>32.312222670526573</v>
      </c>
      <c r="AB876" s="1">
        <f t="shared" si="115"/>
        <v>31.896606250000001</v>
      </c>
      <c r="AC876" s="1">
        <f t="shared" si="116"/>
        <v>4.7472098283171933</v>
      </c>
      <c r="AD876" s="1">
        <f t="shared" si="117"/>
        <v>59.940188835511357</v>
      </c>
      <c r="AE876" s="1">
        <f t="shared" si="118"/>
        <v>2.6985974844663803</v>
      </c>
      <c r="AF876" s="1">
        <f t="shared" si="119"/>
        <v>4.5021504551343785</v>
      </c>
      <c r="AG876" s="1">
        <f t="shared" si="120"/>
        <v>2.048612343850813</v>
      </c>
      <c r="AH876" s="1">
        <f t="shared" si="121"/>
        <v>-93.212027681650511</v>
      </c>
      <c r="AI876" s="1">
        <f t="shared" si="122"/>
        <v>-146.63315645745328</v>
      </c>
      <c r="AJ876" s="1">
        <f t="shared" si="123"/>
        <v>-11.337470575528519</v>
      </c>
      <c r="AK876" s="1">
        <f t="shared" si="124"/>
        <v>70.331530285367677</v>
      </c>
      <c r="AL876" s="1">
        <f t="shared" si="125"/>
        <v>33.245256937276039</v>
      </c>
      <c r="AM876" s="1">
        <f t="shared" si="126"/>
        <v>2.1157223931043276</v>
      </c>
      <c r="AN876" s="1">
        <f t="shared" si="127"/>
        <v>4.361699054986266</v>
      </c>
      <c r="AO876" s="1">
        <v>314.05812643280399</v>
      </c>
      <c r="AP876" s="1">
        <v>282.42693939393928</v>
      </c>
      <c r="AQ876" s="1">
        <v>5.0519373524742512</v>
      </c>
      <c r="AR876" s="1">
        <v>66.272461968613413</v>
      </c>
      <c r="AS876" s="1">
        <f t="shared" si="128"/>
        <v>2.1136514213526194</v>
      </c>
      <c r="AT876" s="1">
        <v>24.710827578559549</v>
      </c>
      <c r="AU876" s="1">
        <v>27.177822424242429</v>
      </c>
      <c r="AV876" s="1">
        <v>-1.0856930828726569E-6</v>
      </c>
      <c r="AW876" s="1">
        <v>80.697832317614541</v>
      </c>
      <c r="AX876" s="1">
        <v>2</v>
      </c>
      <c r="AY876" s="1">
        <v>0</v>
      </c>
      <c r="AZ876" s="1">
        <f t="shared" si="129"/>
        <v>1</v>
      </c>
      <c r="BA876" s="1">
        <f t="shared" si="130"/>
        <v>0</v>
      </c>
      <c r="BB876" s="1">
        <f t="shared" si="131"/>
        <v>51804.745737308462</v>
      </c>
      <c r="BC876" s="1">
        <f t="shared" si="132"/>
        <v>1999.9849999999999</v>
      </c>
      <c r="BD876" s="1">
        <f t="shared" si="133"/>
        <v>1681.1876999999999</v>
      </c>
      <c r="BE876" s="1">
        <f t="shared" si="134"/>
        <v>0.84060015450115877</v>
      </c>
      <c r="BF876" s="1">
        <f t="shared" si="135"/>
        <v>0.16075829818723641</v>
      </c>
      <c r="BG876" s="1">
        <v>6</v>
      </c>
      <c r="BH876" s="1">
        <v>0.5</v>
      </c>
      <c r="BI876" s="1" t="s">
        <v>347</v>
      </c>
      <c r="BJ876" s="1">
        <v>2</v>
      </c>
      <c r="BK876" s="1" t="b">
        <v>1</v>
      </c>
      <c r="BL876" s="1">
        <v>1659887300.6937499</v>
      </c>
      <c r="BM876" s="1">
        <v>238.66399999999999</v>
      </c>
      <c r="BN876" s="1">
        <v>279.15668749999998</v>
      </c>
      <c r="BO876" s="1">
        <v>27.177387499999998</v>
      </c>
      <c r="BP876" s="1">
        <v>24.70798125</v>
      </c>
      <c r="BQ876" s="1">
        <v>237.68799999999999</v>
      </c>
      <c r="BR876" s="1">
        <v>27.166431249999999</v>
      </c>
      <c r="BS876" s="1">
        <v>500.09331250000002</v>
      </c>
      <c r="BT876" s="1">
        <v>99.195750000000004</v>
      </c>
      <c r="BU876" s="1">
        <v>9.9941481249999992E-2</v>
      </c>
      <c r="BV876" s="1">
        <v>30.96409375</v>
      </c>
      <c r="BW876" s="1">
        <v>31.896606250000001</v>
      </c>
      <c r="BX876" s="1">
        <v>999.9</v>
      </c>
      <c r="BY876" s="1">
        <v>0</v>
      </c>
      <c r="BZ876" s="1">
        <v>0</v>
      </c>
      <c r="CA876" s="1">
        <v>10007.428749999999</v>
      </c>
      <c r="CB876" s="1">
        <v>0</v>
      </c>
      <c r="CC876" s="1">
        <v>610.75306249999994</v>
      </c>
      <c r="CD876" s="1">
        <v>-40.492649999999998</v>
      </c>
      <c r="CE876" s="1">
        <v>245.33137500000001</v>
      </c>
      <c r="CF876" s="1">
        <v>286.22887500000002</v>
      </c>
      <c r="CG876" s="1">
        <v>2.4694193750000002</v>
      </c>
      <c r="CH876" s="1">
        <v>279.15668749999998</v>
      </c>
      <c r="CI876" s="1">
        <v>24.70798125</v>
      </c>
      <c r="CJ876" s="1">
        <v>2.6958831249999999</v>
      </c>
      <c r="CK876" s="1">
        <v>2.4509262500000002</v>
      </c>
      <c r="CL876" s="1">
        <v>22.260037499999999</v>
      </c>
      <c r="CM876" s="1">
        <v>20.704237500000001</v>
      </c>
      <c r="CN876" s="1">
        <v>1999.9849999999999</v>
      </c>
      <c r="CO876" s="1">
        <v>0.97999618750000006</v>
      </c>
      <c r="CP876" s="1">
        <v>2.0004018750000001E-2</v>
      </c>
      <c r="CQ876" s="1">
        <v>0</v>
      </c>
      <c r="CR876" s="1">
        <v>2.8836875000000002</v>
      </c>
      <c r="CS876" s="1">
        <v>0</v>
      </c>
      <c r="CT876" s="1">
        <v>16394.325000000001</v>
      </c>
      <c r="CU876" s="1">
        <v>17412.15625</v>
      </c>
      <c r="CV876" s="1">
        <v>43.686999999999998</v>
      </c>
      <c r="CW876" s="1">
        <v>45.015500000000003</v>
      </c>
      <c r="CX876" s="1">
        <v>43.75</v>
      </c>
      <c r="CY876" s="1">
        <v>43.367125000000001</v>
      </c>
      <c r="CZ876" s="1">
        <v>43.686999999999998</v>
      </c>
      <c r="DA876" s="1">
        <v>1959.9749999999999</v>
      </c>
      <c r="DB876" s="1">
        <v>40.01</v>
      </c>
      <c r="DC876" s="1">
        <v>0</v>
      </c>
      <c r="DD876" s="1">
        <v>1659887307.5</v>
      </c>
      <c r="DE876" s="1">
        <v>0</v>
      </c>
      <c r="DF876" s="1">
        <v>1659887002.5</v>
      </c>
      <c r="DG876" s="1" t="s">
        <v>1905</v>
      </c>
      <c r="DH876" s="1">
        <v>1659886993</v>
      </c>
      <c r="DI876" s="1">
        <v>1659887002.5</v>
      </c>
      <c r="DJ876" s="1">
        <v>16</v>
      </c>
      <c r="DK876" s="1">
        <v>-0.38300000000000001</v>
      </c>
      <c r="DL876" s="1">
        <v>1E-3</v>
      </c>
      <c r="DM876" s="1">
        <v>1.325</v>
      </c>
      <c r="DN876" s="1">
        <v>1.6E-2</v>
      </c>
      <c r="DO876" s="1">
        <v>400</v>
      </c>
      <c r="DP876" s="1">
        <v>25</v>
      </c>
      <c r="DQ876" s="1">
        <v>0.27</v>
      </c>
      <c r="DR876" s="1">
        <v>0.06</v>
      </c>
      <c r="DS876" s="1">
        <v>3.6320151093146271</v>
      </c>
      <c r="DT876" s="1">
        <v>5.4156648401889704</v>
      </c>
      <c r="DU876" s="1">
        <v>0.40686835178928249</v>
      </c>
      <c r="DV876" s="1">
        <v>0</v>
      </c>
      <c r="DW876" s="1">
        <v>-40.425173333333333</v>
      </c>
      <c r="DX876" s="1">
        <v>-5.9286994438265692</v>
      </c>
      <c r="DY876" s="1">
        <v>0.56257727880018582</v>
      </c>
      <c r="DZ876" s="1">
        <v>0</v>
      </c>
      <c r="EA876" s="1">
        <v>165.78113305837999</v>
      </c>
      <c r="EB876" s="1">
        <v>195.3101765944424</v>
      </c>
      <c r="EC876" s="1">
        <v>14.69983412671378</v>
      </c>
      <c r="ED876" s="1">
        <v>0</v>
      </c>
      <c r="EE876" s="1">
        <v>2.4740804999999999</v>
      </c>
      <c r="EF876" s="1">
        <v>-7.9487279549718293E-2</v>
      </c>
      <c r="EG876" s="1">
        <v>8.3101865051273087E-3</v>
      </c>
      <c r="EH876" s="1">
        <v>1</v>
      </c>
      <c r="EI876" s="1">
        <v>2.0476221744970071</v>
      </c>
      <c r="EJ876" s="1">
        <v>5.0819670579129513E-2</v>
      </c>
      <c r="EK876" s="1">
        <v>3.8333447715962329E-3</v>
      </c>
      <c r="EL876" s="1">
        <v>1</v>
      </c>
      <c r="EM876" s="1">
        <v>2</v>
      </c>
      <c r="EN876" s="1">
        <v>5</v>
      </c>
      <c r="EO876" s="1" t="s">
        <v>386</v>
      </c>
      <c r="EP876" s="1">
        <v>2.94068</v>
      </c>
      <c r="EQ876" s="1">
        <v>2.8017300000000001</v>
      </c>
      <c r="ER876" s="1">
        <v>6.4969899999999997E-2</v>
      </c>
      <c r="ES876" s="1">
        <v>7.2843900000000003E-2</v>
      </c>
      <c r="ET876" s="1">
        <v>0.116782</v>
      </c>
      <c r="EU876" s="1">
        <v>0.109279</v>
      </c>
      <c r="EV876" s="1">
        <v>19107.400000000001</v>
      </c>
      <c r="EW876" s="1">
        <v>19865.599999999999</v>
      </c>
      <c r="EX876" s="1">
        <v>23776.9</v>
      </c>
      <c r="EY876" s="1">
        <v>24948.7</v>
      </c>
      <c r="EZ876" s="1">
        <v>33620.300000000003</v>
      </c>
      <c r="FA876" s="1">
        <v>35489.599999999999</v>
      </c>
      <c r="FB876" s="1">
        <v>43366.3</v>
      </c>
      <c r="FC876" s="1">
        <v>46124.3</v>
      </c>
      <c r="FD876" s="1">
        <v>1.9279200000000001</v>
      </c>
      <c r="FE876" s="1">
        <v>1.7890200000000001</v>
      </c>
      <c r="FF876" s="1">
        <v>0.10202799999999999</v>
      </c>
      <c r="FG876" s="1">
        <v>0</v>
      </c>
      <c r="FH876" s="1">
        <v>30.250499999999999</v>
      </c>
      <c r="FI876" s="1">
        <v>999.9</v>
      </c>
      <c r="FJ876" s="1">
        <v>50.5</v>
      </c>
      <c r="FK876" s="1">
        <v>39.6</v>
      </c>
      <c r="FL876" s="1">
        <v>36.943199999999997</v>
      </c>
      <c r="FM876" s="1">
        <v>63.673900000000003</v>
      </c>
      <c r="FN876" s="1">
        <v>25.769200000000001</v>
      </c>
      <c r="FO876" s="1">
        <v>1</v>
      </c>
      <c r="FP876" s="1">
        <v>0.57986800000000005</v>
      </c>
      <c r="FQ876" s="1">
        <v>2.335</v>
      </c>
      <c r="FR876" s="1">
        <v>20.302099999999999</v>
      </c>
      <c r="FS876" s="1">
        <v>5.2110000000000003</v>
      </c>
      <c r="FT876" s="1">
        <v>11.908099999999999</v>
      </c>
      <c r="FU876" s="1">
        <v>5.0026999999999999</v>
      </c>
      <c r="FV876" s="1">
        <v>3.2898499999999999</v>
      </c>
      <c r="FW876" s="1">
        <v>9999</v>
      </c>
      <c r="FX876" s="1">
        <v>9999</v>
      </c>
      <c r="FY876" s="1">
        <v>9999</v>
      </c>
      <c r="FZ876" s="1">
        <v>999.9</v>
      </c>
      <c r="GA876" s="1">
        <v>1.8597399999999999</v>
      </c>
      <c r="GB876" s="1">
        <v>1.8548</v>
      </c>
      <c r="GC876" s="1">
        <v>1.85791</v>
      </c>
      <c r="GD876" s="1">
        <v>1.8564000000000001</v>
      </c>
      <c r="GE876" s="1">
        <v>1.8551599999999999</v>
      </c>
      <c r="GF876" s="1">
        <v>1.8547100000000001</v>
      </c>
      <c r="GG876" s="1">
        <v>1.8535699999999999</v>
      </c>
      <c r="GH876" s="1">
        <v>1.8565400000000001</v>
      </c>
      <c r="GI876" s="1">
        <v>0</v>
      </c>
      <c r="GJ876" s="1">
        <v>0</v>
      </c>
      <c r="GK876" s="1">
        <v>0</v>
      </c>
      <c r="GL876" s="1">
        <v>0</v>
      </c>
      <c r="GM876" s="1" t="s">
        <v>350</v>
      </c>
      <c r="GN876" s="1" t="s">
        <v>351</v>
      </c>
      <c r="GO876" s="1" t="s">
        <v>352</v>
      </c>
      <c r="GP876" s="1" t="s">
        <v>352</v>
      </c>
      <c r="GQ876" s="1" t="s">
        <v>352</v>
      </c>
      <c r="GR876" s="1" t="s">
        <v>352</v>
      </c>
      <c r="GS876" s="1">
        <v>0</v>
      </c>
      <c r="GT876" s="1">
        <v>100</v>
      </c>
      <c r="GU876" s="1">
        <v>100</v>
      </c>
      <c r="GV876" s="1">
        <v>1.0660000000000001</v>
      </c>
      <c r="GW876" s="1">
        <v>1.09E-2</v>
      </c>
      <c r="GX876" s="1">
        <v>0.33715491177224621</v>
      </c>
      <c r="GY876" s="1">
        <v>3.036990343597491E-3</v>
      </c>
      <c r="GZ876" s="1">
        <v>-1.538114387597119E-6</v>
      </c>
      <c r="HA876" s="1">
        <v>3.3909691194327332E-10</v>
      </c>
      <c r="HB876" s="1">
        <v>-6.0604171497381017E-2</v>
      </c>
      <c r="HC876" s="1">
        <v>9.7621983196103414E-3</v>
      </c>
      <c r="HD876" s="1">
        <v>-3.3387782167185642E-4</v>
      </c>
      <c r="HE876" s="1">
        <v>2.632278881966732E-6</v>
      </c>
      <c r="HF876" s="1">
        <v>6</v>
      </c>
      <c r="HG876" s="1">
        <v>2134</v>
      </c>
      <c r="HH876" s="1">
        <v>2</v>
      </c>
      <c r="HI876" s="1">
        <v>31</v>
      </c>
      <c r="HJ876" s="1">
        <v>5.3</v>
      </c>
      <c r="HK876" s="1">
        <v>5.0999999999999996</v>
      </c>
      <c r="HL876" s="1">
        <v>0.90454100000000004</v>
      </c>
      <c r="HM876" s="1">
        <v>2.3547400000000001</v>
      </c>
      <c r="HN876" s="1">
        <v>1.4978</v>
      </c>
      <c r="HO876" s="1">
        <v>2.3095699999999999</v>
      </c>
      <c r="HP876" s="1">
        <v>1.5478499999999999</v>
      </c>
      <c r="HQ876" s="1">
        <v>2.4450699999999999</v>
      </c>
      <c r="HR876" s="1">
        <v>42.6706</v>
      </c>
      <c r="HS876" s="1">
        <v>14.385999999999999</v>
      </c>
      <c r="HT876" s="1">
        <v>18</v>
      </c>
      <c r="HU876" s="1">
        <v>495.09</v>
      </c>
      <c r="HV876" s="1">
        <v>468.327</v>
      </c>
      <c r="HW876" s="1">
        <v>26.801600000000001</v>
      </c>
      <c r="HX876" s="1">
        <v>34.206200000000003</v>
      </c>
      <c r="HY876" s="1">
        <v>29.9999</v>
      </c>
      <c r="HZ876" s="1">
        <v>33.995100000000001</v>
      </c>
      <c r="IA876" s="1">
        <v>34.088200000000001</v>
      </c>
      <c r="IB876" s="1">
        <v>18.115100000000002</v>
      </c>
      <c r="IC876" s="1">
        <v>33.816600000000001</v>
      </c>
      <c r="ID876" s="1">
        <v>0</v>
      </c>
      <c r="IE876" s="1">
        <v>26.796199999999999</v>
      </c>
      <c r="IF876" s="1">
        <v>351.36</v>
      </c>
      <c r="IG876" s="1">
        <v>24.682500000000001</v>
      </c>
      <c r="IH876" s="1">
        <v>100.26900000000001</v>
      </c>
      <c r="II876" s="1">
        <v>99.959500000000006</v>
      </c>
      <c r="IJ876" s="1" t="s">
        <v>1117</v>
      </c>
    </row>
    <row r="877" spans="1:244" ht="15.75" customHeight="1" x14ac:dyDescent="0.3">
      <c r="A877" s="1">
        <v>861</v>
      </c>
      <c r="B877" s="1">
        <v>1659887309.5999999</v>
      </c>
      <c r="C877" s="1">
        <v>7052.5</v>
      </c>
      <c r="D877" s="1" t="s">
        <v>2026</v>
      </c>
      <c r="E877" s="1" t="s">
        <v>2027</v>
      </c>
      <c r="F877" s="1">
        <v>1</v>
      </c>
      <c r="G877" s="1" t="s">
        <v>1115</v>
      </c>
      <c r="H877" s="1" t="s">
        <v>345</v>
      </c>
      <c r="I877" s="1" t="s">
        <v>1102</v>
      </c>
      <c r="J877" s="1" t="s">
        <v>1113</v>
      </c>
      <c r="K877" s="1" t="s">
        <v>1114</v>
      </c>
      <c r="L877" s="1" t="s">
        <v>1904</v>
      </c>
      <c r="M877" s="1" t="s">
        <v>346</v>
      </c>
      <c r="N877" s="1">
        <v>1659887302.2</v>
      </c>
      <c r="O877" s="1">
        <f t="shared" si="102"/>
        <v>2.1141527476624456E-3</v>
      </c>
      <c r="P877" s="1">
        <f t="shared" si="103"/>
        <v>2.1141527476624455</v>
      </c>
      <c r="Q877" s="1">
        <f t="shared" si="104"/>
        <v>4.3021412233623719</v>
      </c>
      <c r="R877" s="1">
        <f t="shared" si="105"/>
        <v>246.01286666666661</v>
      </c>
      <c r="S877" s="1">
        <f t="shared" si="106"/>
        <v>169.27085172513165</v>
      </c>
      <c r="T877" s="1">
        <f t="shared" si="107"/>
        <v>16.807881747582179</v>
      </c>
      <c r="U877" s="1">
        <f t="shared" si="108"/>
        <v>24.428040204060231</v>
      </c>
      <c r="V877" s="1">
        <f t="shared" si="109"/>
        <v>0.10046548099775315</v>
      </c>
      <c r="W877" s="1">
        <f t="shared" si="110"/>
        <v>2.9170670656654414</v>
      </c>
      <c r="X877" s="1">
        <f t="shared" si="111"/>
        <v>9.8582088993246969E-2</v>
      </c>
      <c r="Y877" s="1">
        <f t="shared" si="112"/>
        <v>6.1780080105051913E-2</v>
      </c>
      <c r="Z877" s="1">
        <f t="shared" si="113"/>
        <v>321.51721739999999</v>
      </c>
      <c r="AA877" s="1">
        <f t="shared" si="114"/>
        <v>32.314976805345616</v>
      </c>
      <c r="AB877" s="1">
        <f t="shared" si="115"/>
        <v>31.900133333333329</v>
      </c>
      <c r="AC877" s="1">
        <f t="shared" si="116"/>
        <v>4.748158338061045</v>
      </c>
      <c r="AD877" s="1">
        <f t="shared" si="117"/>
        <v>59.928780548248028</v>
      </c>
      <c r="AE877" s="1">
        <f t="shared" si="118"/>
        <v>2.6985495769228898</v>
      </c>
      <c r="AF877" s="1">
        <f t="shared" si="119"/>
        <v>4.502927562075647</v>
      </c>
      <c r="AG877" s="1">
        <f t="shared" si="120"/>
        <v>2.0496087611381553</v>
      </c>
      <c r="AH877" s="1">
        <f t="shared" si="121"/>
        <v>-93.234136171913846</v>
      </c>
      <c r="AI877" s="1">
        <f t="shared" si="122"/>
        <v>-146.73026689359131</v>
      </c>
      <c r="AJ877" s="1">
        <f t="shared" si="123"/>
        <v>-11.343926011802171</v>
      </c>
      <c r="AK877" s="1">
        <f t="shared" si="124"/>
        <v>70.208888322692644</v>
      </c>
      <c r="AL877" s="1">
        <f t="shared" si="125"/>
        <v>33.336725827702686</v>
      </c>
      <c r="AM877" s="1">
        <f t="shared" si="126"/>
        <v>2.1149873010602125</v>
      </c>
      <c r="AN877" s="1">
        <f t="shared" si="127"/>
        <v>4.3021412233623719</v>
      </c>
      <c r="AO877" s="1">
        <v>319.05828578416077</v>
      </c>
      <c r="AP877" s="1">
        <v>287.47325454545449</v>
      </c>
      <c r="AQ877" s="1">
        <v>5.0572381233085348</v>
      </c>
      <c r="AR877" s="1">
        <v>66.272461968613413</v>
      </c>
      <c r="AS877" s="1">
        <f t="shared" si="128"/>
        <v>2.1141527476624455</v>
      </c>
      <c r="AT877" s="1">
        <v>24.711441561925412</v>
      </c>
      <c r="AU877" s="1">
        <v>27.178879999999989</v>
      </c>
      <c r="AV877" s="1">
        <v>1.828603384577131E-5</v>
      </c>
      <c r="AW877" s="1">
        <v>80.697832317614541</v>
      </c>
      <c r="AX877" s="1">
        <v>2</v>
      </c>
      <c r="AY877" s="1">
        <v>0</v>
      </c>
      <c r="AZ877" s="1">
        <f t="shared" si="129"/>
        <v>1</v>
      </c>
      <c r="BA877" s="1">
        <f t="shared" si="130"/>
        <v>0</v>
      </c>
      <c r="BB877" s="1">
        <f t="shared" si="131"/>
        <v>51814.591082381914</v>
      </c>
      <c r="BC877" s="1">
        <f t="shared" si="132"/>
        <v>2000.0039999999999</v>
      </c>
      <c r="BD877" s="1">
        <f t="shared" si="133"/>
        <v>1681.2036600000001</v>
      </c>
      <c r="BE877" s="1">
        <f t="shared" si="134"/>
        <v>0.84060014879970246</v>
      </c>
      <c r="BF877" s="1">
        <f t="shared" si="135"/>
        <v>0.16075828718342564</v>
      </c>
      <c r="BG877" s="1">
        <v>6</v>
      </c>
      <c r="BH877" s="1">
        <v>0.5</v>
      </c>
      <c r="BI877" s="1" t="s">
        <v>347</v>
      </c>
      <c r="BJ877" s="1">
        <v>2</v>
      </c>
      <c r="BK877" s="1" t="b">
        <v>1</v>
      </c>
      <c r="BL877" s="1">
        <v>1659887302.2</v>
      </c>
      <c r="BM877" s="1">
        <v>246.01286666666661</v>
      </c>
      <c r="BN877" s="1">
        <v>286.63346666666672</v>
      </c>
      <c r="BO877" s="1">
        <v>27.176880000000001</v>
      </c>
      <c r="BP877" s="1">
        <v>24.708346666666671</v>
      </c>
      <c r="BQ877" s="1">
        <v>245.0195333333333</v>
      </c>
      <c r="BR877" s="1">
        <v>27.16592</v>
      </c>
      <c r="BS877" s="1">
        <v>500.09660000000002</v>
      </c>
      <c r="BT877" s="1">
        <v>99.195819999999998</v>
      </c>
      <c r="BU877" s="1">
        <v>9.9962920000000011E-2</v>
      </c>
      <c r="BV877" s="1">
        <v>30.967120000000001</v>
      </c>
      <c r="BW877" s="1">
        <v>31.900133333333329</v>
      </c>
      <c r="BX877" s="1">
        <v>999.89999999999986</v>
      </c>
      <c r="BY877" s="1">
        <v>0</v>
      </c>
      <c r="BZ877" s="1">
        <v>0</v>
      </c>
      <c r="CA877" s="1">
        <v>10009.50866666667</v>
      </c>
      <c r="CB877" s="1">
        <v>0</v>
      </c>
      <c r="CC877" s="1">
        <v>543.22986666666668</v>
      </c>
      <c r="CD877" s="1">
        <v>-40.620566666666683</v>
      </c>
      <c r="CE877" s="1">
        <v>252.8854</v>
      </c>
      <c r="CF877" s="1">
        <v>293.89513333333332</v>
      </c>
      <c r="CG877" s="1">
        <v>2.468545999999999</v>
      </c>
      <c r="CH877" s="1">
        <v>286.63346666666672</v>
      </c>
      <c r="CI877" s="1">
        <v>24.708346666666671</v>
      </c>
      <c r="CJ877" s="1">
        <v>2.6958339999999992</v>
      </c>
      <c r="CK877" s="1">
        <v>2.4509639999999999</v>
      </c>
      <c r="CL877" s="1">
        <v>22.259740000000001</v>
      </c>
      <c r="CM877" s="1">
        <v>20.704486666666671</v>
      </c>
      <c r="CN877" s="1">
        <v>2000.0039999999999</v>
      </c>
      <c r="CO877" s="1">
        <v>0.97999639999999988</v>
      </c>
      <c r="CP877" s="1">
        <v>2.0003813333333339E-2</v>
      </c>
      <c r="CQ877" s="1">
        <v>0</v>
      </c>
      <c r="CR877" s="1">
        <v>2.8952</v>
      </c>
      <c r="CS877" s="1">
        <v>0</v>
      </c>
      <c r="CT877" s="1">
        <v>16392.28</v>
      </c>
      <c r="CU877" s="1">
        <v>17412.326666666671</v>
      </c>
      <c r="CV877" s="1">
        <v>43.686999999999998</v>
      </c>
      <c r="CW877" s="1">
        <v>45.008266666666671</v>
      </c>
      <c r="CX877" s="1">
        <v>43.75</v>
      </c>
      <c r="CY877" s="1">
        <v>43.362400000000001</v>
      </c>
      <c r="CZ877" s="1">
        <v>43.686999999999998</v>
      </c>
      <c r="DA877" s="1">
        <v>1959.9939999999999</v>
      </c>
      <c r="DB877" s="1">
        <v>40.01</v>
      </c>
      <c r="DC877" s="1">
        <v>0</v>
      </c>
      <c r="DD877" s="1">
        <v>1659887308.7</v>
      </c>
      <c r="DE877" s="1">
        <v>0</v>
      </c>
      <c r="DF877" s="1">
        <v>1659887002.5</v>
      </c>
      <c r="DG877" s="1" t="s">
        <v>1905</v>
      </c>
      <c r="DH877" s="1">
        <v>1659886993</v>
      </c>
      <c r="DI877" s="1">
        <v>1659887002.5</v>
      </c>
      <c r="DJ877" s="1">
        <v>16</v>
      </c>
      <c r="DK877" s="1">
        <v>-0.38300000000000001</v>
      </c>
      <c r="DL877" s="1">
        <v>1E-3</v>
      </c>
      <c r="DM877" s="1">
        <v>1.325</v>
      </c>
      <c r="DN877" s="1">
        <v>1.6E-2</v>
      </c>
      <c r="DO877" s="1">
        <v>400</v>
      </c>
      <c r="DP877" s="1">
        <v>25</v>
      </c>
      <c r="DQ877" s="1">
        <v>0.27</v>
      </c>
      <c r="DR877" s="1">
        <v>0.06</v>
      </c>
      <c r="DS877" s="1">
        <v>3.7466272004651069</v>
      </c>
      <c r="DT877" s="1">
        <v>5.5388336494065404</v>
      </c>
      <c r="DU877" s="1">
        <v>0.42525193785199511</v>
      </c>
      <c r="DV877" s="1">
        <v>0</v>
      </c>
      <c r="DW877" s="1">
        <v>-40.549777419354839</v>
      </c>
      <c r="DX877" s="1">
        <v>-6.1830290322580082</v>
      </c>
      <c r="DY877" s="1">
        <v>0.58456402321050294</v>
      </c>
      <c r="DZ877" s="1">
        <v>0</v>
      </c>
      <c r="EA877" s="1">
        <v>171.45688313990721</v>
      </c>
      <c r="EB877" s="1">
        <v>193.16369464593339</v>
      </c>
      <c r="EC877" s="1">
        <v>14.09034313651679</v>
      </c>
      <c r="ED877" s="1">
        <v>0</v>
      </c>
      <c r="EE877" s="1">
        <v>2.4725404878048778</v>
      </c>
      <c r="EF877" s="1">
        <v>-6.5919721254354038E-2</v>
      </c>
      <c r="EG877" s="1">
        <v>7.1691503565776337E-3</v>
      </c>
      <c r="EH877" s="1">
        <v>1</v>
      </c>
      <c r="EI877" s="1">
        <v>2.0488213464398002</v>
      </c>
      <c r="EJ877" s="1">
        <v>4.6855634431978918E-2</v>
      </c>
      <c r="EK877" s="1">
        <v>3.493243937814354E-3</v>
      </c>
      <c r="EL877" s="1">
        <v>1</v>
      </c>
      <c r="EM877" s="1">
        <v>2</v>
      </c>
      <c r="EN877" s="1">
        <v>5</v>
      </c>
      <c r="EO877" s="1" t="s">
        <v>386</v>
      </c>
      <c r="EP877" s="1">
        <v>2.94069</v>
      </c>
      <c r="EQ877" s="1">
        <v>2.8015500000000002</v>
      </c>
      <c r="ER877" s="1">
        <v>6.59188E-2</v>
      </c>
      <c r="ES877" s="1">
        <v>7.3742199999999994E-2</v>
      </c>
      <c r="ET877" s="1">
        <v>0.116787</v>
      </c>
      <c r="EU877" s="1">
        <v>0.10928300000000001</v>
      </c>
      <c r="EV877" s="1">
        <v>19088</v>
      </c>
      <c r="EW877" s="1">
        <v>19846.2</v>
      </c>
      <c r="EX877" s="1">
        <v>23777</v>
      </c>
      <c r="EY877" s="1">
        <v>24948.6</v>
      </c>
      <c r="EZ877" s="1">
        <v>33620.1</v>
      </c>
      <c r="FA877" s="1">
        <v>35489.300000000003</v>
      </c>
      <c r="FB877" s="1">
        <v>43366.400000000001</v>
      </c>
      <c r="FC877" s="1">
        <v>46124</v>
      </c>
      <c r="FD877" s="1">
        <v>1.92808</v>
      </c>
      <c r="FE877" s="1">
        <v>1.78898</v>
      </c>
      <c r="FF877" s="1">
        <v>0.10195700000000001</v>
      </c>
      <c r="FG877" s="1">
        <v>0</v>
      </c>
      <c r="FH877" s="1">
        <v>30.2499</v>
      </c>
      <c r="FI877" s="1">
        <v>999.9</v>
      </c>
      <c r="FJ877" s="1">
        <v>50.5</v>
      </c>
      <c r="FK877" s="1">
        <v>39.6</v>
      </c>
      <c r="FL877" s="1">
        <v>36.943399999999997</v>
      </c>
      <c r="FM877" s="1">
        <v>63.753900000000002</v>
      </c>
      <c r="FN877" s="1">
        <v>26.614599999999999</v>
      </c>
      <c r="FO877" s="1">
        <v>1</v>
      </c>
      <c r="FP877" s="1">
        <v>0.57970500000000003</v>
      </c>
      <c r="FQ877" s="1">
        <v>2.35791</v>
      </c>
      <c r="FR877" s="1">
        <v>20.3018</v>
      </c>
      <c r="FS877" s="1">
        <v>5.2114500000000001</v>
      </c>
      <c r="FT877" s="1">
        <v>11.908099999999999</v>
      </c>
      <c r="FU877" s="1">
        <v>5.0030000000000001</v>
      </c>
      <c r="FV877" s="1">
        <v>3.2899500000000002</v>
      </c>
      <c r="FW877" s="1">
        <v>9999</v>
      </c>
      <c r="FX877" s="1">
        <v>9999</v>
      </c>
      <c r="FY877" s="1">
        <v>9999</v>
      </c>
      <c r="FZ877" s="1">
        <v>999.9</v>
      </c>
      <c r="GA877" s="1">
        <v>1.8597399999999999</v>
      </c>
      <c r="GB877" s="1">
        <v>1.85477</v>
      </c>
      <c r="GC877" s="1">
        <v>1.85791</v>
      </c>
      <c r="GD877" s="1">
        <v>1.8564000000000001</v>
      </c>
      <c r="GE877" s="1">
        <v>1.8551599999999999</v>
      </c>
      <c r="GF877" s="1">
        <v>1.8547100000000001</v>
      </c>
      <c r="GG877" s="1">
        <v>1.8535600000000001</v>
      </c>
      <c r="GH877" s="1">
        <v>1.8565400000000001</v>
      </c>
      <c r="GI877" s="1">
        <v>0</v>
      </c>
      <c r="GJ877" s="1">
        <v>0</v>
      </c>
      <c r="GK877" s="1">
        <v>0</v>
      </c>
      <c r="GL877" s="1">
        <v>0</v>
      </c>
      <c r="GM877" s="1" t="s">
        <v>350</v>
      </c>
      <c r="GN877" s="1" t="s">
        <v>351</v>
      </c>
      <c r="GO877" s="1" t="s">
        <v>352</v>
      </c>
      <c r="GP877" s="1" t="s">
        <v>352</v>
      </c>
      <c r="GQ877" s="1" t="s">
        <v>352</v>
      </c>
      <c r="GR877" s="1" t="s">
        <v>352</v>
      </c>
      <c r="GS877" s="1">
        <v>0</v>
      </c>
      <c r="GT877" s="1">
        <v>100</v>
      </c>
      <c r="GU877" s="1">
        <v>100</v>
      </c>
      <c r="GV877" s="1">
        <v>1.077</v>
      </c>
      <c r="GW877" s="1">
        <v>1.09E-2</v>
      </c>
      <c r="GX877" s="1">
        <v>0.33715491177224621</v>
      </c>
      <c r="GY877" s="1">
        <v>3.036990343597491E-3</v>
      </c>
      <c r="GZ877" s="1">
        <v>-1.538114387597119E-6</v>
      </c>
      <c r="HA877" s="1">
        <v>3.3909691194327332E-10</v>
      </c>
      <c r="HB877" s="1">
        <v>-6.0604171497381017E-2</v>
      </c>
      <c r="HC877" s="1">
        <v>9.7621983196103414E-3</v>
      </c>
      <c r="HD877" s="1">
        <v>-3.3387782167185642E-4</v>
      </c>
      <c r="HE877" s="1">
        <v>2.632278881966732E-6</v>
      </c>
      <c r="HF877" s="1">
        <v>6</v>
      </c>
      <c r="HG877" s="1">
        <v>2134</v>
      </c>
      <c r="HH877" s="1">
        <v>2</v>
      </c>
      <c r="HI877" s="1">
        <v>31</v>
      </c>
      <c r="HJ877" s="1">
        <v>5.3</v>
      </c>
      <c r="HK877" s="1">
        <v>5.0999999999999996</v>
      </c>
      <c r="HL877" s="1">
        <v>0.91674800000000001</v>
      </c>
      <c r="HM877" s="1">
        <v>2.3718300000000001</v>
      </c>
      <c r="HN877" s="1">
        <v>1.4978</v>
      </c>
      <c r="HO877" s="1">
        <v>2.3083499999999999</v>
      </c>
      <c r="HP877" s="1">
        <v>1.5478499999999999</v>
      </c>
      <c r="HQ877" s="1">
        <v>2.2790499999999998</v>
      </c>
      <c r="HR877" s="1">
        <v>42.6706</v>
      </c>
      <c r="HS877" s="1">
        <v>14.368399999999999</v>
      </c>
      <c r="HT877" s="1">
        <v>18</v>
      </c>
      <c r="HU877" s="1">
        <v>495.18200000000002</v>
      </c>
      <c r="HV877" s="1">
        <v>468.29199999999997</v>
      </c>
      <c r="HW877" s="1">
        <v>26.8062</v>
      </c>
      <c r="HX877" s="1">
        <v>34.205399999999997</v>
      </c>
      <c r="HY877" s="1">
        <v>29.9999</v>
      </c>
      <c r="HZ877" s="1">
        <v>33.995100000000001</v>
      </c>
      <c r="IA877" s="1">
        <v>34.087699999999998</v>
      </c>
      <c r="IB877" s="1">
        <v>18.367599999999999</v>
      </c>
      <c r="IC877" s="1">
        <v>33.816600000000001</v>
      </c>
      <c r="ID877" s="1">
        <v>0</v>
      </c>
      <c r="IE877" s="1">
        <v>26.813099999999999</v>
      </c>
      <c r="IF877" s="1">
        <v>361.41</v>
      </c>
      <c r="IG877" s="1">
        <v>24.680499999999999</v>
      </c>
      <c r="IH877" s="1">
        <v>100.26900000000001</v>
      </c>
      <c r="II877" s="1">
        <v>99.9589</v>
      </c>
      <c r="IJ877" s="1" t="s">
        <v>1117</v>
      </c>
    </row>
    <row r="878" spans="1:244" ht="15.75" customHeight="1" x14ac:dyDescent="0.3">
      <c r="A878" s="1">
        <v>862</v>
      </c>
      <c r="B878" s="1">
        <v>1659887310.5999999</v>
      </c>
      <c r="C878" s="1">
        <v>7053.5</v>
      </c>
      <c r="D878" s="1" t="s">
        <v>2028</v>
      </c>
      <c r="E878" s="1" t="s">
        <v>2029</v>
      </c>
      <c r="F878" s="1">
        <v>1</v>
      </c>
      <c r="G878" s="1" t="s">
        <v>1115</v>
      </c>
      <c r="H878" s="1" t="s">
        <v>345</v>
      </c>
      <c r="I878" s="1" t="s">
        <v>1102</v>
      </c>
      <c r="J878" s="1" t="s">
        <v>1113</v>
      </c>
      <c r="K878" s="1" t="s">
        <v>1114</v>
      </c>
      <c r="L878" s="1" t="s">
        <v>1904</v>
      </c>
      <c r="M878" s="1" t="s">
        <v>346</v>
      </c>
      <c r="N878" s="1">
        <v>1659887302.6937499</v>
      </c>
      <c r="O878" s="1">
        <f t="shared" si="102"/>
        <v>2.1156145050134222E-3</v>
      </c>
      <c r="P878" s="1">
        <f t="shared" si="103"/>
        <v>2.1156145050134221</v>
      </c>
      <c r="Q878" s="1">
        <f t="shared" si="104"/>
        <v>4.3482802897225978</v>
      </c>
      <c r="R878" s="1">
        <f t="shared" si="105"/>
        <v>248.42</v>
      </c>
      <c r="S878" s="1">
        <f t="shared" si="106"/>
        <v>170.90800381103872</v>
      </c>
      <c r="T878" s="1">
        <f t="shared" si="107"/>
        <v>16.970435992526294</v>
      </c>
      <c r="U878" s="1">
        <f t="shared" si="108"/>
        <v>24.667046687435999</v>
      </c>
      <c r="V878" s="1">
        <f t="shared" si="109"/>
        <v>0.10053258930389895</v>
      </c>
      <c r="W878" s="1">
        <f t="shared" si="110"/>
        <v>2.9172145777422047</v>
      </c>
      <c r="X878" s="1">
        <f t="shared" si="111"/>
        <v>9.864679923359497E-2</v>
      </c>
      <c r="Y878" s="1">
        <f t="shared" si="112"/>
        <v>6.1820733937123132E-2</v>
      </c>
      <c r="Z878" s="1">
        <f t="shared" si="113"/>
        <v>321.51657899999998</v>
      </c>
      <c r="AA878" s="1">
        <f t="shared" si="114"/>
        <v>32.315683057503854</v>
      </c>
      <c r="AB878" s="1">
        <f t="shared" si="115"/>
        <v>31.900475</v>
      </c>
      <c r="AC878" s="1">
        <f t="shared" si="116"/>
        <v>4.7482502284549657</v>
      </c>
      <c r="AD878" s="1">
        <f t="shared" si="117"/>
        <v>59.925331118638844</v>
      </c>
      <c r="AE878" s="1">
        <f t="shared" si="118"/>
        <v>2.6985720032052263</v>
      </c>
      <c r="AF878" s="1">
        <f t="shared" si="119"/>
        <v>4.5032241838808584</v>
      </c>
      <c r="AG878" s="1">
        <f t="shared" si="120"/>
        <v>2.0496782252497394</v>
      </c>
      <c r="AH878" s="1">
        <f t="shared" si="121"/>
        <v>-93.298599671091921</v>
      </c>
      <c r="AI878" s="1">
        <f t="shared" si="122"/>
        <v>-146.60977157226489</v>
      </c>
      <c r="AJ878" s="1">
        <f t="shared" si="123"/>
        <v>-11.334120734961237</v>
      </c>
      <c r="AK878" s="1">
        <f t="shared" si="124"/>
        <v>70.274087021681936</v>
      </c>
      <c r="AL878" s="1">
        <f t="shared" si="125"/>
        <v>33.36546510483101</v>
      </c>
      <c r="AM878" s="1">
        <f t="shared" si="126"/>
        <v>2.1150775658924732</v>
      </c>
      <c r="AN878" s="1">
        <f t="shared" si="127"/>
        <v>4.3482802897225978</v>
      </c>
      <c r="AO878" s="1">
        <v>324.03045108225052</v>
      </c>
      <c r="AP878" s="1">
        <v>292.48453939393949</v>
      </c>
      <c r="AQ878" s="1">
        <v>5.0388506060235176</v>
      </c>
      <c r="AR878" s="1">
        <v>66.272461968613413</v>
      </c>
      <c r="AS878" s="1">
        <f t="shared" si="128"/>
        <v>2.1156145050134221</v>
      </c>
      <c r="AT878" s="1">
        <v>24.711701057554919</v>
      </c>
      <c r="AU878" s="1">
        <v>27.18084</v>
      </c>
      <c r="AV878" s="1">
        <v>1.631810941000825E-5</v>
      </c>
      <c r="AW878" s="1">
        <v>80.697832317614541</v>
      </c>
      <c r="AX878" s="1">
        <v>2</v>
      </c>
      <c r="AY878" s="1">
        <v>0</v>
      </c>
      <c r="AZ878" s="1">
        <f t="shared" si="129"/>
        <v>1</v>
      </c>
      <c r="BA878" s="1">
        <f t="shared" si="130"/>
        <v>0</v>
      </c>
      <c r="BB878" s="1">
        <f t="shared" si="131"/>
        <v>51818.580613526217</v>
      </c>
      <c r="BC878" s="1">
        <f t="shared" si="132"/>
        <v>2000</v>
      </c>
      <c r="BD878" s="1">
        <f t="shared" si="133"/>
        <v>1681.2002999999997</v>
      </c>
      <c r="BE878" s="1">
        <f t="shared" si="134"/>
        <v>0.84060014999999988</v>
      </c>
      <c r="BF878" s="1">
        <f t="shared" si="135"/>
        <v>0.16075828949999998</v>
      </c>
      <c r="BG878" s="1">
        <v>6</v>
      </c>
      <c r="BH878" s="1">
        <v>0.5</v>
      </c>
      <c r="BI878" s="1" t="s">
        <v>347</v>
      </c>
      <c r="BJ878" s="1">
        <v>2</v>
      </c>
      <c r="BK878" s="1" t="b">
        <v>1</v>
      </c>
      <c r="BL878" s="1">
        <v>1659887302.6937499</v>
      </c>
      <c r="BM878" s="1">
        <v>248.42</v>
      </c>
      <c r="BN878" s="1">
        <v>289.08100000000002</v>
      </c>
      <c r="BO878" s="1">
        <v>27.177118750000002</v>
      </c>
      <c r="BP878" s="1">
        <v>24.708493749999999</v>
      </c>
      <c r="BQ878" s="1">
        <v>247.42106250000001</v>
      </c>
      <c r="BR878" s="1">
        <v>27.166162499999999</v>
      </c>
      <c r="BS878" s="1">
        <v>500.09924999999998</v>
      </c>
      <c r="BT878" s="1">
        <v>99.195762500000001</v>
      </c>
      <c r="BU878" s="1">
        <v>9.9973300000000001E-2</v>
      </c>
      <c r="BV878" s="1">
        <v>30.968274999999998</v>
      </c>
      <c r="BW878" s="1">
        <v>31.900475</v>
      </c>
      <c r="BX878" s="1">
        <v>999.9</v>
      </c>
      <c r="BY878" s="1">
        <v>0</v>
      </c>
      <c r="BZ878" s="1">
        <v>0</v>
      </c>
      <c r="CA878" s="1">
        <v>10010.358125000001</v>
      </c>
      <c r="CB878" s="1">
        <v>0</v>
      </c>
      <c r="CC878" s="1">
        <v>565.88750000000005</v>
      </c>
      <c r="CD878" s="1">
        <v>-40.660993750000003</v>
      </c>
      <c r="CE878" s="1">
        <v>255.3598125</v>
      </c>
      <c r="CF878" s="1">
        <v>296.40474999999998</v>
      </c>
      <c r="CG878" s="1">
        <v>2.4686418749999999</v>
      </c>
      <c r="CH878" s="1">
        <v>289.08100000000002</v>
      </c>
      <c r="CI878" s="1">
        <v>24.708493749999999</v>
      </c>
      <c r="CJ878" s="1">
        <v>2.6958562499999998</v>
      </c>
      <c r="CK878" s="1">
        <v>2.4509768749999998</v>
      </c>
      <c r="CL878" s="1">
        <v>22.259875000000001</v>
      </c>
      <c r="CM878" s="1">
        <v>20.704574999999998</v>
      </c>
      <c r="CN878" s="1">
        <v>2000</v>
      </c>
      <c r="CO878" s="1">
        <v>0.97999637500000003</v>
      </c>
      <c r="CP878" s="1">
        <v>2.00038375E-2</v>
      </c>
      <c r="CQ878" s="1">
        <v>0</v>
      </c>
      <c r="CR878" s="1">
        <v>2.8883125000000001</v>
      </c>
      <c r="CS878" s="1">
        <v>0</v>
      </c>
      <c r="CT878" s="1">
        <v>16392.306250000001</v>
      </c>
      <c r="CU878" s="1">
        <v>17412.293750000001</v>
      </c>
      <c r="CV878" s="1">
        <v>43.686999999999998</v>
      </c>
      <c r="CW878" s="1">
        <v>45.007750000000001</v>
      </c>
      <c r="CX878" s="1">
        <v>43.75</v>
      </c>
      <c r="CY878" s="1">
        <v>43.359250000000003</v>
      </c>
      <c r="CZ878" s="1">
        <v>43.686999999999998</v>
      </c>
      <c r="DA878" s="1">
        <v>1959.99</v>
      </c>
      <c r="DB878" s="1">
        <v>40.01</v>
      </c>
      <c r="DC878" s="1">
        <v>0</v>
      </c>
      <c r="DD878" s="1">
        <v>1659887309.3</v>
      </c>
      <c r="DE878" s="1">
        <v>0</v>
      </c>
      <c r="DF878" s="1">
        <v>1659887002.5</v>
      </c>
      <c r="DG878" s="1" t="s">
        <v>1905</v>
      </c>
      <c r="DH878" s="1">
        <v>1659886993</v>
      </c>
      <c r="DI878" s="1">
        <v>1659887002.5</v>
      </c>
      <c r="DJ878" s="1">
        <v>16</v>
      </c>
      <c r="DK878" s="1">
        <v>-0.38300000000000001</v>
      </c>
      <c r="DL878" s="1">
        <v>1E-3</v>
      </c>
      <c r="DM878" s="1">
        <v>1.325</v>
      </c>
      <c r="DN878" s="1">
        <v>1.6E-2</v>
      </c>
      <c r="DO878" s="1">
        <v>400</v>
      </c>
      <c r="DP878" s="1">
        <v>25</v>
      </c>
      <c r="DQ878" s="1">
        <v>0.27</v>
      </c>
      <c r="DR878" s="1">
        <v>0.06</v>
      </c>
      <c r="DS878" s="1">
        <v>3.861186434821287</v>
      </c>
      <c r="DT878" s="1">
        <v>5.1952647077123943</v>
      </c>
      <c r="DU878" s="1">
        <v>0.40307476434942752</v>
      </c>
      <c r="DV878" s="1">
        <v>0</v>
      </c>
      <c r="DW878" s="1">
        <v>-40.686163333333333</v>
      </c>
      <c r="DX878" s="1">
        <v>-6.5851328142379204</v>
      </c>
      <c r="DY878" s="1">
        <v>0.59408092349069352</v>
      </c>
      <c r="DZ878" s="1">
        <v>0</v>
      </c>
      <c r="EA878" s="1">
        <v>175.8513030905429</v>
      </c>
      <c r="EB878" s="1">
        <v>199.51514489622321</v>
      </c>
      <c r="EC878" s="1">
        <v>15.041978529129549</v>
      </c>
      <c r="ED878" s="1">
        <v>0</v>
      </c>
      <c r="EE878" s="1">
        <v>2.4706294999999998</v>
      </c>
      <c r="EF878" s="1">
        <v>-4.3152270168862639E-2</v>
      </c>
      <c r="EG878" s="1">
        <v>4.6746283007315032E-3</v>
      </c>
      <c r="EH878" s="1">
        <v>1</v>
      </c>
      <c r="EI878" s="1">
        <v>2.0494661656825759</v>
      </c>
      <c r="EJ878" s="1">
        <v>3.7345994180169817E-2</v>
      </c>
      <c r="EK878" s="1">
        <v>3.068530966003184E-3</v>
      </c>
      <c r="EL878" s="1">
        <v>1</v>
      </c>
      <c r="EM878" s="1">
        <v>2</v>
      </c>
      <c r="EN878" s="1">
        <v>5</v>
      </c>
      <c r="EO878" s="1" t="s">
        <v>386</v>
      </c>
      <c r="EP878" s="1">
        <v>2.9405700000000001</v>
      </c>
      <c r="EQ878" s="1">
        <v>2.80138</v>
      </c>
      <c r="ER878" s="1">
        <v>6.6851400000000005E-2</v>
      </c>
      <c r="ES878" s="1">
        <v>7.4639700000000003E-2</v>
      </c>
      <c r="ET878" s="1">
        <v>0.11679299999999999</v>
      </c>
      <c r="EU878" s="1">
        <v>0.10928</v>
      </c>
      <c r="EV878" s="1">
        <v>19068.900000000001</v>
      </c>
      <c r="EW878" s="1">
        <v>19826.900000000001</v>
      </c>
      <c r="EX878" s="1">
        <v>23776.9</v>
      </c>
      <c r="EY878" s="1">
        <v>24948.5</v>
      </c>
      <c r="EZ878" s="1">
        <v>33620</v>
      </c>
      <c r="FA878" s="1">
        <v>35489.199999999997</v>
      </c>
      <c r="FB878" s="1">
        <v>43366.400000000001</v>
      </c>
      <c r="FC878" s="1">
        <v>46123.7</v>
      </c>
      <c r="FD878" s="1">
        <v>1.92798</v>
      </c>
      <c r="FE878" s="1">
        <v>1.78905</v>
      </c>
      <c r="FF878" s="1">
        <v>0.101939</v>
      </c>
      <c r="FG878" s="1">
        <v>0</v>
      </c>
      <c r="FH878" s="1">
        <v>30.249199999999998</v>
      </c>
      <c r="FI878" s="1">
        <v>999.9</v>
      </c>
      <c r="FJ878" s="1">
        <v>50.5</v>
      </c>
      <c r="FK878" s="1">
        <v>39.6</v>
      </c>
      <c r="FL878" s="1">
        <v>36.942599999999999</v>
      </c>
      <c r="FM878" s="1">
        <v>63.503900000000002</v>
      </c>
      <c r="FN878" s="1">
        <v>25.745200000000001</v>
      </c>
      <c r="FO878" s="1">
        <v>1</v>
      </c>
      <c r="FP878" s="1">
        <v>0.57956799999999997</v>
      </c>
      <c r="FQ878" s="1">
        <v>2.3602500000000002</v>
      </c>
      <c r="FR878" s="1">
        <v>20.3018</v>
      </c>
      <c r="FS878" s="1">
        <v>5.2114500000000001</v>
      </c>
      <c r="FT878" s="1">
        <v>11.908099999999999</v>
      </c>
      <c r="FU878" s="1">
        <v>5.00305</v>
      </c>
      <c r="FV878" s="1">
        <v>3.2899699999999998</v>
      </c>
      <c r="FW878" s="1">
        <v>9999</v>
      </c>
      <c r="FX878" s="1">
        <v>9999</v>
      </c>
      <c r="FY878" s="1">
        <v>9999</v>
      </c>
      <c r="FZ878" s="1">
        <v>999.9</v>
      </c>
      <c r="GA878" s="1">
        <v>1.8597399999999999</v>
      </c>
      <c r="GB878" s="1">
        <v>1.85476</v>
      </c>
      <c r="GC878" s="1">
        <v>1.85791</v>
      </c>
      <c r="GD878" s="1">
        <v>1.8563799999999999</v>
      </c>
      <c r="GE878" s="1">
        <v>1.8551599999999999</v>
      </c>
      <c r="GF878" s="1">
        <v>1.8547100000000001</v>
      </c>
      <c r="GG878" s="1">
        <v>1.8535600000000001</v>
      </c>
      <c r="GH878" s="1">
        <v>1.8565400000000001</v>
      </c>
      <c r="GI878" s="1">
        <v>0</v>
      </c>
      <c r="GJ878" s="1">
        <v>0</v>
      </c>
      <c r="GK878" s="1">
        <v>0</v>
      </c>
      <c r="GL878" s="1">
        <v>0</v>
      </c>
      <c r="GM878" s="1" t="s">
        <v>350</v>
      </c>
      <c r="GN878" s="1" t="s">
        <v>351</v>
      </c>
      <c r="GO878" s="1" t="s">
        <v>352</v>
      </c>
      <c r="GP878" s="1" t="s">
        <v>352</v>
      </c>
      <c r="GQ878" s="1" t="s">
        <v>352</v>
      </c>
      <c r="GR878" s="1" t="s">
        <v>352</v>
      </c>
      <c r="GS878" s="1">
        <v>0</v>
      </c>
      <c r="GT878" s="1">
        <v>100</v>
      </c>
      <c r="GU878" s="1">
        <v>100</v>
      </c>
      <c r="GV878" s="1">
        <v>1.087</v>
      </c>
      <c r="GW878" s="1">
        <v>1.09E-2</v>
      </c>
      <c r="GX878" s="1">
        <v>0.33715491177224621</v>
      </c>
      <c r="GY878" s="1">
        <v>3.036990343597491E-3</v>
      </c>
      <c r="GZ878" s="1">
        <v>-1.538114387597119E-6</v>
      </c>
      <c r="HA878" s="1">
        <v>3.3909691194327332E-10</v>
      </c>
      <c r="HB878" s="1">
        <v>-6.0604171497381017E-2</v>
      </c>
      <c r="HC878" s="1">
        <v>9.7621983196103414E-3</v>
      </c>
      <c r="HD878" s="1">
        <v>-3.3387782167185642E-4</v>
      </c>
      <c r="HE878" s="1">
        <v>2.632278881966732E-6</v>
      </c>
      <c r="HF878" s="1">
        <v>6</v>
      </c>
      <c r="HG878" s="1">
        <v>2134</v>
      </c>
      <c r="HH878" s="1">
        <v>2</v>
      </c>
      <c r="HI878" s="1">
        <v>31</v>
      </c>
      <c r="HJ878" s="1">
        <v>5.3</v>
      </c>
      <c r="HK878" s="1">
        <v>5.0999999999999996</v>
      </c>
      <c r="HL878" s="1">
        <v>0.92040999999999995</v>
      </c>
      <c r="HM878" s="1">
        <v>2.3596200000000001</v>
      </c>
      <c r="HN878" s="1">
        <v>1.4978</v>
      </c>
      <c r="HO878" s="1">
        <v>2.3083499999999999</v>
      </c>
      <c r="HP878" s="1">
        <v>1.5478499999999999</v>
      </c>
      <c r="HQ878" s="1">
        <v>2.3645</v>
      </c>
      <c r="HR878" s="1">
        <v>42.6706</v>
      </c>
      <c r="HS878" s="1">
        <v>14.3597</v>
      </c>
      <c r="HT878" s="1">
        <v>18</v>
      </c>
      <c r="HU878" s="1">
        <v>495.11599999999999</v>
      </c>
      <c r="HV878" s="1">
        <v>468.33499999999998</v>
      </c>
      <c r="HW878" s="1">
        <v>26.809200000000001</v>
      </c>
      <c r="HX878" s="1">
        <v>34.204700000000003</v>
      </c>
      <c r="HY878" s="1">
        <v>29.9999</v>
      </c>
      <c r="HZ878" s="1">
        <v>33.994399999999999</v>
      </c>
      <c r="IA878" s="1">
        <v>34.0869</v>
      </c>
      <c r="IB878" s="1">
        <v>18.538900000000002</v>
      </c>
      <c r="IC878" s="1">
        <v>33.816600000000001</v>
      </c>
      <c r="ID878" s="1">
        <v>0</v>
      </c>
      <c r="IE878" s="1">
        <v>26.813099999999999</v>
      </c>
      <c r="IF878" s="1">
        <v>361.41</v>
      </c>
      <c r="IG878" s="1">
        <v>24.677099999999999</v>
      </c>
      <c r="IH878" s="1">
        <v>100.26900000000001</v>
      </c>
      <c r="II878" s="1">
        <v>99.958299999999994</v>
      </c>
      <c r="IJ878" s="1" t="s">
        <v>1117</v>
      </c>
    </row>
    <row r="879" spans="1:244" ht="15.75" customHeight="1" x14ac:dyDescent="0.3">
      <c r="A879" s="1">
        <v>863</v>
      </c>
      <c r="B879" s="1">
        <v>1659887311.0999999</v>
      </c>
      <c r="C879" s="1">
        <v>7054</v>
      </c>
      <c r="D879" s="1" t="s">
        <v>2030</v>
      </c>
      <c r="E879" s="1" t="s">
        <v>2031</v>
      </c>
      <c r="F879" s="1">
        <v>1</v>
      </c>
      <c r="G879" s="1" t="s">
        <v>1115</v>
      </c>
      <c r="H879" s="1" t="s">
        <v>345</v>
      </c>
      <c r="I879" s="1" t="s">
        <v>1102</v>
      </c>
      <c r="J879" s="1" t="s">
        <v>1113</v>
      </c>
      <c r="K879" s="1" t="s">
        <v>1114</v>
      </c>
      <c r="L879" s="1" t="s">
        <v>1904</v>
      </c>
      <c r="M879" s="1" t="s">
        <v>346</v>
      </c>
      <c r="N879" s="1">
        <v>1659887302.6937499</v>
      </c>
      <c r="O879" s="1">
        <f t="shared" si="102"/>
        <v>2.1164366518194077E-3</v>
      </c>
      <c r="P879" s="1">
        <f t="shared" si="103"/>
        <v>2.1164366518194075</v>
      </c>
      <c r="Q879" s="1">
        <f t="shared" si="104"/>
        <v>4.4505416579138624</v>
      </c>
      <c r="R879" s="1">
        <f t="shared" si="105"/>
        <v>248.42</v>
      </c>
      <c r="S879" s="1">
        <f t="shared" si="106"/>
        <v>169.30924849843507</v>
      </c>
      <c r="T879" s="1">
        <f t="shared" si="107"/>
        <v>16.811686407397154</v>
      </c>
      <c r="U879" s="1">
        <f t="shared" si="108"/>
        <v>24.667046687435999</v>
      </c>
      <c r="V879" s="1">
        <f t="shared" si="109"/>
        <v>0.10057240317803227</v>
      </c>
      <c r="W879" s="1">
        <f t="shared" si="110"/>
        <v>2.9172145777422047</v>
      </c>
      <c r="X879" s="1">
        <f t="shared" si="111"/>
        <v>9.8685134266143865E-2</v>
      </c>
      <c r="Y879" s="1">
        <f t="shared" si="112"/>
        <v>6.1844822746331907E-2</v>
      </c>
      <c r="Z879" s="1">
        <f t="shared" si="113"/>
        <v>321.51657899999998</v>
      </c>
      <c r="AA879" s="1">
        <f t="shared" si="114"/>
        <v>32.315468996652804</v>
      </c>
      <c r="AB879" s="1">
        <f t="shared" si="115"/>
        <v>31.900475</v>
      </c>
      <c r="AC879" s="1">
        <f t="shared" si="116"/>
        <v>4.7482502284549657</v>
      </c>
      <c r="AD879" s="1">
        <f t="shared" si="117"/>
        <v>59.925331118638844</v>
      </c>
      <c r="AE879" s="1">
        <f t="shared" si="118"/>
        <v>2.6985720032052263</v>
      </c>
      <c r="AF879" s="1">
        <f t="shared" si="119"/>
        <v>4.5032241838808584</v>
      </c>
      <c r="AG879" s="1">
        <f t="shared" si="120"/>
        <v>2.0496782252497394</v>
      </c>
      <c r="AH879" s="1">
        <f t="shared" si="121"/>
        <v>-93.334856345235877</v>
      </c>
      <c r="AI879" s="1">
        <f t="shared" si="122"/>
        <v>-146.60977157226489</v>
      </c>
      <c r="AJ879" s="1">
        <f t="shared" si="123"/>
        <v>-11.334120734961237</v>
      </c>
      <c r="AK879" s="1">
        <f t="shared" si="124"/>
        <v>70.237830347537965</v>
      </c>
      <c r="AL879" s="1">
        <f t="shared" si="125"/>
        <v>33.36546510483101</v>
      </c>
      <c r="AM879" s="1">
        <f t="shared" si="126"/>
        <v>2.1150775658924732</v>
      </c>
      <c r="AN879" s="1">
        <f t="shared" si="127"/>
        <v>4.4505416579138624</v>
      </c>
      <c r="AO879" s="1">
        <v>326.52806146500018</v>
      </c>
      <c r="AP879" s="1">
        <v>294.95994545454539</v>
      </c>
      <c r="AQ879" s="1">
        <v>5.0189248912961952</v>
      </c>
      <c r="AR879" s="1">
        <v>66.272461968613413</v>
      </c>
      <c r="AS879" s="1">
        <f t="shared" si="128"/>
        <v>2.1164366518194075</v>
      </c>
      <c r="AT879" s="1">
        <v>24.71168664093614</v>
      </c>
      <c r="AU879" s="1">
        <v>27.181715151515149</v>
      </c>
      <c r="AV879" s="1">
        <v>2.7024704854657768E-5</v>
      </c>
      <c r="AW879" s="1">
        <v>80.697832317614541</v>
      </c>
      <c r="AX879" s="1">
        <v>2</v>
      </c>
      <c r="AY879" s="1">
        <v>0</v>
      </c>
      <c r="AZ879" s="1">
        <f t="shared" si="129"/>
        <v>1</v>
      </c>
      <c r="BA879" s="1">
        <f t="shared" si="130"/>
        <v>0</v>
      </c>
      <c r="BB879" s="1">
        <f t="shared" si="131"/>
        <v>51818.580613526217</v>
      </c>
      <c r="BC879" s="1">
        <f t="shared" si="132"/>
        <v>2000</v>
      </c>
      <c r="BD879" s="1">
        <f t="shared" si="133"/>
        <v>1681.2002999999997</v>
      </c>
      <c r="BE879" s="1">
        <f t="shared" si="134"/>
        <v>0.84060014999999988</v>
      </c>
      <c r="BF879" s="1">
        <f t="shared" si="135"/>
        <v>0.16075828949999998</v>
      </c>
      <c r="BG879" s="1">
        <v>6</v>
      </c>
      <c r="BH879" s="1">
        <v>0.5</v>
      </c>
      <c r="BI879" s="1" t="s">
        <v>347</v>
      </c>
      <c r="BJ879" s="1">
        <v>2</v>
      </c>
      <c r="BK879" s="1" t="b">
        <v>1</v>
      </c>
      <c r="BL879" s="1">
        <v>1659887302.6937499</v>
      </c>
      <c r="BM879" s="1">
        <v>248.42</v>
      </c>
      <c r="BN879" s="1">
        <v>289.08100000000002</v>
      </c>
      <c r="BO879" s="1">
        <v>27.177118750000002</v>
      </c>
      <c r="BP879" s="1">
        <v>24.708493749999999</v>
      </c>
      <c r="BQ879" s="1">
        <v>247.42106250000001</v>
      </c>
      <c r="BR879" s="1">
        <v>27.166162499999999</v>
      </c>
      <c r="BS879" s="1">
        <v>500.09924999999998</v>
      </c>
      <c r="BT879" s="1">
        <v>99.195762500000001</v>
      </c>
      <c r="BU879" s="1">
        <v>9.9973300000000001E-2</v>
      </c>
      <c r="BV879" s="1">
        <v>30.968274999999998</v>
      </c>
      <c r="BW879" s="1">
        <v>31.900475</v>
      </c>
      <c r="BX879" s="1">
        <v>999.9</v>
      </c>
      <c r="BY879" s="1">
        <v>0</v>
      </c>
      <c r="BZ879" s="1">
        <v>0</v>
      </c>
      <c r="CA879" s="1">
        <v>10010.358125000001</v>
      </c>
      <c r="CB879" s="1">
        <v>0</v>
      </c>
      <c r="CC879" s="1">
        <v>565.88750000000005</v>
      </c>
      <c r="CD879" s="1">
        <v>-40.660993750000003</v>
      </c>
      <c r="CE879" s="1">
        <v>255.3598125</v>
      </c>
      <c r="CF879" s="1">
        <v>296.40474999999998</v>
      </c>
      <c r="CG879" s="1">
        <v>2.4686418749999999</v>
      </c>
      <c r="CH879" s="1">
        <v>289.08100000000002</v>
      </c>
      <c r="CI879" s="1">
        <v>24.708493749999999</v>
      </c>
      <c r="CJ879" s="1">
        <v>2.6958562499999998</v>
      </c>
      <c r="CK879" s="1">
        <v>2.4509768749999998</v>
      </c>
      <c r="CL879" s="1">
        <v>22.259875000000001</v>
      </c>
      <c r="CM879" s="1">
        <v>20.704574999999998</v>
      </c>
      <c r="CN879" s="1">
        <v>2000</v>
      </c>
      <c r="CO879" s="1">
        <v>0.97999637500000003</v>
      </c>
      <c r="CP879" s="1">
        <v>2.00038375E-2</v>
      </c>
      <c r="CQ879" s="1">
        <v>0</v>
      </c>
      <c r="CR879" s="1">
        <v>2.8883125000000001</v>
      </c>
      <c r="CS879" s="1">
        <v>0</v>
      </c>
      <c r="CT879" s="1">
        <v>16392.306250000001</v>
      </c>
      <c r="CU879" s="1">
        <v>17412.293750000001</v>
      </c>
      <c r="CV879" s="1">
        <v>43.686999999999998</v>
      </c>
      <c r="CW879" s="1">
        <v>45.007750000000001</v>
      </c>
      <c r="CX879" s="1">
        <v>43.75</v>
      </c>
      <c r="CY879" s="1">
        <v>43.359250000000003</v>
      </c>
      <c r="CZ879" s="1">
        <v>43.686999999999998</v>
      </c>
      <c r="DA879" s="1">
        <v>1959.99</v>
      </c>
      <c r="DB879" s="1">
        <v>40.01</v>
      </c>
      <c r="DC879" s="1">
        <v>0</v>
      </c>
      <c r="DD879" s="1">
        <v>1659887310.5</v>
      </c>
      <c r="DE879" s="1">
        <v>0</v>
      </c>
      <c r="DF879" s="1">
        <v>1659887002.5</v>
      </c>
      <c r="DG879" s="1" t="s">
        <v>1905</v>
      </c>
      <c r="DH879" s="1">
        <v>1659886993</v>
      </c>
      <c r="DI879" s="1">
        <v>1659887002.5</v>
      </c>
      <c r="DJ879" s="1">
        <v>16</v>
      </c>
      <c r="DK879" s="1">
        <v>-0.38300000000000001</v>
      </c>
      <c r="DL879" s="1">
        <v>1E-3</v>
      </c>
      <c r="DM879" s="1">
        <v>1.325</v>
      </c>
      <c r="DN879" s="1">
        <v>1.6E-2</v>
      </c>
      <c r="DO879" s="1">
        <v>400</v>
      </c>
      <c r="DP879" s="1">
        <v>25</v>
      </c>
      <c r="DQ879" s="1">
        <v>0.27</v>
      </c>
      <c r="DR879" s="1">
        <v>0.06</v>
      </c>
      <c r="DS879" s="1">
        <v>3.861186434821287</v>
      </c>
      <c r="DT879" s="1">
        <v>5.1952647077123943</v>
      </c>
      <c r="DU879" s="1">
        <v>0.40307476434942752</v>
      </c>
      <c r="DV879" s="1">
        <v>0</v>
      </c>
      <c r="DW879" s="1">
        <v>-40.686163333333333</v>
      </c>
      <c r="DX879" s="1">
        <v>-6.5851328142379204</v>
      </c>
      <c r="DY879" s="1">
        <v>0.59408092349069352</v>
      </c>
      <c r="DZ879" s="1">
        <v>0</v>
      </c>
      <c r="EA879" s="1">
        <v>175.8513030905429</v>
      </c>
      <c r="EB879" s="1">
        <v>199.51514489622321</v>
      </c>
      <c r="EC879" s="1">
        <v>15.041978529129549</v>
      </c>
      <c r="ED879" s="1">
        <v>0</v>
      </c>
      <c r="EE879" s="1">
        <v>2.4706294999999998</v>
      </c>
      <c r="EF879" s="1">
        <v>-4.3152270168862639E-2</v>
      </c>
      <c r="EG879" s="1">
        <v>4.6746283007315032E-3</v>
      </c>
      <c r="EH879" s="1">
        <v>1</v>
      </c>
      <c r="EI879" s="1">
        <v>2.0494661656825759</v>
      </c>
      <c r="EJ879" s="1">
        <v>3.7345994180169817E-2</v>
      </c>
      <c r="EK879" s="1">
        <v>3.068530966003184E-3</v>
      </c>
      <c r="EL879" s="1">
        <v>1</v>
      </c>
      <c r="EM879" s="1">
        <v>2</v>
      </c>
      <c r="EN879" s="1">
        <v>5</v>
      </c>
      <c r="EO879" s="1" t="s">
        <v>386</v>
      </c>
      <c r="EP879" s="1">
        <v>2.9405199999999998</v>
      </c>
      <c r="EQ879" s="1">
        <v>2.8013499999999998</v>
      </c>
      <c r="ER879" s="1">
        <v>6.7317799999999997E-2</v>
      </c>
      <c r="ES879" s="1">
        <v>7.5087799999999996E-2</v>
      </c>
      <c r="ET879" s="1">
        <v>0.11679200000000001</v>
      </c>
      <c r="EU879" s="1">
        <v>0.10928</v>
      </c>
      <c r="EV879" s="1">
        <v>19059.400000000001</v>
      </c>
      <c r="EW879" s="1">
        <v>19817.2</v>
      </c>
      <c r="EX879" s="1">
        <v>23776.9</v>
      </c>
      <c r="EY879" s="1">
        <v>24948.400000000001</v>
      </c>
      <c r="EZ879" s="1">
        <v>33619.9</v>
      </c>
      <c r="FA879" s="1">
        <v>35489.1</v>
      </c>
      <c r="FB879" s="1">
        <v>43366.2</v>
      </c>
      <c r="FC879" s="1">
        <v>46123.5</v>
      </c>
      <c r="FD879" s="1">
        <v>1.9280999999999999</v>
      </c>
      <c r="FE879" s="1">
        <v>1.78905</v>
      </c>
      <c r="FF879" s="1">
        <v>0.10201300000000001</v>
      </c>
      <c r="FG879" s="1">
        <v>0</v>
      </c>
      <c r="FH879" s="1">
        <v>30.248899999999999</v>
      </c>
      <c r="FI879" s="1">
        <v>999.9</v>
      </c>
      <c r="FJ879" s="1">
        <v>50.5</v>
      </c>
      <c r="FK879" s="1">
        <v>39.6</v>
      </c>
      <c r="FL879" s="1">
        <v>36.942999999999998</v>
      </c>
      <c r="FM879" s="1">
        <v>63.643900000000002</v>
      </c>
      <c r="FN879" s="1">
        <v>26.322099999999999</v>
      </c>
      <c r="FO879" s="1">
        <v>1</v>
      </c>
      <c r="FP879" s="1">
        <v>0.57949899999999999</v>
      </c>
      <c r="FQ879" s="1">
        <v>2.3601899999999998</v>
      </c>
      <c r="FR879" s="1">
        <v>20.3018</v>
      </c>
      <c r="FS879" s="1">
        <v>5.2119</v>
      </c>
      <c r="FT879" s="1">
        <v>11.908099999999999</v>
      </c>
      <c r="FU879" s="1">
        <v>5.0030999999999999</v>
      </c>
      <c r="FV879" s="1">
        <v>3.2900499999999999</v>
      </c>
      <c r="FW879" s="1">
        <v>9999</v>
      </c>
      <c r="FX879" s="1">
        <v>9999</v>
      </c>
      <c r="FY879" s="1">
        <v>9999</v>
      </c>
      <c r="FZ879" s="1">
        <v>999.9</v>
      </c>
      <c r="GA879" s="1">
        <v>1.8597399999999999</v>
      </c>
      <c r="GB879" s="1">
        <v>1.8547499999999999</v>
      </c>
      <c r="GC879" s="1">
        <v>1.85791</v>
      </c>
      <c r="GD879" s="1">
        <v>1.8563799999999999</v>
      </c>
      <c r="GE879" s="1">
        <v>1.8551599999999999</v>
      </c>
      <c r="GF879" s="1">
        <v>1.8547100000000001</v>
      </c>
      <c r="GG879" s="1">
        <v>1.85355</v>
      </c>
      <c r="GH879" s="1">
        <v>1.8565400000000001</v>
      </c>
      <c r="GI879" s="1">
        <v>0</v>
      </c>
      <c r="GJ879" s="1">
        <v>0</v>
      </c>
      <c r="GK879" s="1">
        <v>0</v>
      </c>
      <c r="GL879" s="1">
        <v>0</v>
      </c>
      <c r="GM879" s="1" t="s">
        <v>350</v>
      </c>
      <c r="GN879" s="1" t="s">
        <v>351</v>
      </c>
      <c r="GO879" s="1" t="s">
        <v>352</v>
      </c>
      <c r="GP879" s="1" t="s">
        <v>352</v>
      </c>
      <c r="GQ879" s="1" t="s">
        <v>352</v>
      </c>
      <c r="GR879" s="1" t="s">
        <v>352</v>
      </c>
      <c r="GS879" s="1">
        <v>0</v>
      </c>
      <c r="GT879" s="1">
        <v>100</v>
      </c>
      <c r="GU879" s="1">
        <v>100</v>
      </c>
      <c r="GV879" s="1">
        <v>1.093</v>
      </c>
      <c r="GW879" s="1">
        <v>1.0999999999999999E-2</v>
      </c>
      <c r="GX879" s="1">
        <v>0.33715491177224621</v>
      </c>
      <c r="GY879" s="1">
        <v>3.036990343597491E-3</v>
      </c>
      <c r="GZ879" s="1">
        <v>-1.538114387597119E-6</v>
      </c>
      <c r="HA879" s="1">
        <v>3.3909691194327332E-10</v>
      </c>
      <c r="HB879" s="1">
        <v>-6.0604171497381017E-2</v>
      </c>
      <c r="HC879" s="1">
        <v>9.7621983196103414E-3</v>
      </c>
      <c r="HD879" s="1">
        <v>-3.3387782167185642E-4</v>
      </c>
      <c r="HE879" s="1">
        <v>2.632278881966732E-6</v>
      </c>
      <c r="HF879" s="1">
        <v>6</v>
      </c>
      <c r="HG879" s="1">
        <v>2134</v>
      </c>
      <c r="HH879" s="1">
        <v>2</v>
      </c>
      <c r="HI879" s="1">
        <v>31</v>
      </c>
      <c r="HJ879" s="1">
        <v>5.3</v>
      </c>
      <c r="HK879" s="1">
        <v>5.0999999999999996</v>
      </c>
      <c r="HL879" s="1">
        <v>0.92895499999999998</v>
      </c>
      <c r="HM879" s="1">
        <v>2.36328</v>
      </c>
      <c r="HN879" s="1">
        <v>1.4978</v>
      </c>
      <c r="HO879" s="1">
        <v>2.3083499999999999</v>
      </c>
      <c r="HP879" s="1">
        <v>1.5478499999999999</v>
      </c>
      <c r="HQ879" s="1">
        <v>2.3962400000000001</v>
      </c>
      <c r="HR879" s="1">
        <v>42.6706</v>
      </c>
      <c r="HS879" s="1">
        <v>14.368399999999999</v>
      </c>
      <c r="HT879" s="1">
        <v>18</v>
      </c>
      <c r="HU879" s="1">
        <v>495.19</v>
      </c>
      <c r="HV879" s="1">
        <v>468.33199999999999</v>
      </c>
      <c r="HW879" s="1">
        <v>26.810600000000001</v>
      </c>
      <c r="HX879" s="1">
        <v>34.204300000000003</v>
      </c>
      <c r="HY879" s="1">
        <v>29.9999</v>
      </c>
      <c r="HZ879" s="1">
        <v>33.994</v>
      </c>
      <c r="IA879" s="1">
        <v>34.086500000000001</v>
      </c>
      <c r="IB879" s="1">
        <v>18.608000000000001</v>
      </c>
      <c r="IC879" s="1">
        <v>33.816600000000001</v>
      </c>
      <c r="ID879" s="1">
        <v>0</v>
      </c>
      <c r="IE879" s="1">
        <v>26.813099999999999</v>
      </c>
      <c r="IF879" s="1">
        <v>371.48700000000002</v>
      </c>
      <c r="IG879" s="1">
        <v>24.680800000000001</v>
      </c>
      <c r="IH879" s="1">
        <v>100.268</v>
      </c>
      <c r="II879" s="1">
        <v>99.957999999999998</v>
      </c>
      <c r="IJ879" s="1" t="s">
        <v>1117</v>
      </c>
    </row>
    <row r="880" spans="1:244" ht="15.75" customHeight="1" x14ac:dyDescent="0.3">
      <c r="A880" s="1">
        <v>864</v>
      </c>
      <c r="B880" s="1">
        <v>1659887312.5999999</v>
      </c>
      <c r="C880" s="1">
        <v>7055.5</v>
      </c>
      <c r="D880" s="1" t="s">
        <v>2032</v>
      </c>
      <c r="E880" s="1" t="s">
        <v>2033</v>
      </c>
      <c r="F880" s="1">
        <v>1</v>
      </c>
      <c r="G880" s="1" t="s">
        <v>1115</v>
      </c>
      <c r="H880" s="1" t="s">
        <v>345</v>
      </c>
      <c r="I880" s="1" t="s">
        <v>1102</v>
      </c>
      <c r="J880" s="1" t="s">
        <v>1113</v>
      </c>
      <c r="K880" s="1" t="s">
        <v>1114</v>
      </c>
      <c r="L880" s="1" t="s">
        <v>1904</v>
      </c>
      <c r="M880" s="1" t="s">
        <v>346</v>
      </c>
      <c r="N880" s="1">
        <v>1659887304.6937499</v>
      </c>
      <c r="O880" s="1">
        <f t="shared" si="102"/>
        <v>2.1179945263331643E-3</v>
      </c>
      <c r="P880" s="1">
        <f t="shared" si="103"/>
        <v>2.1179945263331645</v>
      </c>
      <c r="Q880" s="1">
        <f t="shared" si="104"/>
        <v>4.7197323277281384</v>
      </c>
      <c r="R880" s="1">
        <f t="shared" si="105"/>
        <v>258.15387500000003</v>
      </c>
      <c r="S880" s="1">
        <f t="shared" si="106"/>
        <v>174.45800465133891</v>
      </c>
      <c r="T880" s="1">
        <f t="shared" si="107"/>
        <v>17.32291777479551</v>
      </c>
      <c r="U880" s="1">
        <f t="shared" si="108"/>
        <v>25.63355209070092</v>
      </c>
      <c r="V880" s="1">
        <f t="shared" si="109"/>
        <v>0.10060603219240868</v>
      </c>
      <c r="W880" s="1">
        <f t="shared" si="110"/>
        <v>2.9174924356178997</v>
      </c>
      <c r="X880" s="1">
        <f t="shared" si="111"/>
        <v>9.8717689947369278E-2</v>
      </c>
      <c r="Y880" s="1">
        <f t="shared" si="112"/>
        <v>6.1865264113058926E-2</v>
      </c>
      <c r="Z880" s="1">
        <f t="shared" si="113"/>
        <v>321.51588075000001</v>
      </c>
      <c r="AA880" s="1">
        <f t="shared" si="114"/>
        <v>32.319673152954429</v>
      </c>
      <c r="AB880" s="1">
        <f t="shared" si="115"/>
        <v>31.903662499999999</v>
      </c>
      <c r="AC880" s="1">
        <f t="shared" si="116"/>
        <v>4.7491075731929779</v>
      </c>
      <c r="AD880" s="1">
        <f t="shared" si="117"/>
        <v>59.909961680148349</v>
      </c>
      <c r="AE880" s="1">
        <f t="shared" si="118"/>
        <v>2.6986088919801254</v>
      </c>
      <c r="AF880" s="1">
        <f t="shared" si="119"/>
        <v>4.5044410249962343</v>
      </c>
      <c r="AG880" s="1">
        <f t="shared" si="120"/>
        <v>2.0504986812128525</v>
      </c>
      <c r="AH880" s="1">
        <f t="shared" si="121"/>
        <v>-93.403558611292553</v>
      </c>
      <c r="AI880" s="1">
        <f t="shared" si="122"/>
        <v>-146.37993963972281</v>
      </c>
      <c r="AJ880" s="1">
        <f t="shared" si="123"/>
        <v>-11.315716868577299</v>
      </c>
      <c r="AK880" s="1">
        <f t="shared" si="124"/>
        <v>70.416665630407351</v>
      </c>
      <c r="AL880" s="1">
        <f t="shared" si="125"/>
        <v>33.462765491549867</v>
      </c>
      <c r="AM880" s="1">
        <f t="shared" si="126"/>
        <v>2.1147655046907432</v>
      </c>
      <c r="AN880" s="1">
        <f t="shared" si="127"/>
        <v>4.7197323277281384</v>
      </c>
      <c r="AO880" s="1">
        <v>334.04474013532092</v>
      </c>
      <c r="AP880" s="1">
        <v>302.38687878787891</v>
      </c>
      <c r="AQ880" s="1">
        <v>4.9727376669565242</v>
      </c>
      <c r="AR880" s="1">
        <v>66.272461968613413</v>
      </c>
      <c r="AS880" s="1">
        <f t="shared" si="128"/>
        <v>2.1179945263331645</v>
      </c>
      <c r="AT880" s="1">
        <v>24.711063254162529</v>
      </c>
      <c r="AU880" s="1">
        <v>27.182697575757569</v>
      </c>
      <c r="AV880" s="1">
        <v>4.9750502668067953E-5</v>
      </c>
      <c r="AW880" s="1">
        <v>80.697832317614541</v>
      </c>
      <c r="AX880" s="1">
        <v>2</v>
      </c>
      <c r="AY880" s="1">
        <v>0</v>
      </c>
      <c r="AZ880" s="1">
        <f t="shared" si="129"/>
        <v>1</v>
      </c>
      <c r="BA880" s="1">
        <f t="shared" si="130"/>
        <v>0</v>
      </c>
      <c r="BB880" s="1">
        <f t="shared" si="131"/>
        <v>51825.658665737188</v>
      </c>
      <c r="BC880" s="1">
        <f t="shared" si="132"/>
        <v>1999.995625</v>
      </c>
      <c r="BD880" s="1">
        <f t="shared" si="133"/>
        <v>1681.1966249999998</v>
      </c>
      <c r="BE880" s="1">
        <f t="shared" si="134"/>
        <v>0.84060015131283095</v>
      </c>
      <c r="BF880" s="1">
        <f t="shared" si="135"/>
        <v>0.16075829203376382</v>
      </c>
      <c r="BG880" s="1">
        <v>6</v>
      </c>
      <c r="BH880" s="1">
        <v>0.5</v>
      </c>
      <c r="BI880" s="1" t="s">
        <v>347</v>
      </c>
      <c r="BJ880" s="1">
        <v>2</v>
      </c>
      <c r="BK880" s="1" t="b">
        <v>1</v>
      </c>
      <c r="BL880" s="1">
        <v>1659887304.6937499</v>
      </c>
      <c r="BM880" s="1">
        <v>258.15387500000003</v>
      </c>
      <c r="BN880" s="1">
        <v>298.95512500000001</v>
      </c>
      <c r="BO880" s="1">
        <v>27.177518750000001</v>
      </c>
      <c r="BP880" s="1">
        <v>24.709325</v>
      </c>
      <c r="BQ880" s="1">
        <v>257.13237500000002</v>
      </c>
      <c r="BR880" s="1">
        <v>27.16656875</v>
      </c>
      <c r="BS880" s="1">
        <v>500.11262499999998</v>
      </c>
      <c r="BT880" s="1">
        <v>99.195643750000002</v>
      </c>
      <c r="BU880" s="1">
        <v>9.9987937500000013E-2</v>
      </c>
      <c r="BV880" s="1">
        <v>30.973012499999999</v>
      </c>
      <c r="BW880" s="1">
        <v>31.903662499999999</v>
      </c>
      <c r="BX880" s="1">
        <v>999.9</v>
      </c>
      <c r="BY880" s="1">
        <v>0</v>
      </c>
      <c r="BZ880" s="1">
        <v>0</v>
      </c>
      <c r="CA880" s="1">
        <v>10011.959375</v>
      </c>
      <c r="CB880" s="1">
        <v>0</v>
      </c>
      <c r="CC880" s="1">
        <v>587.29162500000007</v>
      </c>
      <c r="CD880" s="1">
        <v>-40.801256249999987</v>
      </c>
      <c r="CE880" s="1">
        <v>265.36581249999989</v>
      </c>
      <c r="CF880" s="1">
        <v>306.5293125</v>
      </c>
      <c r="CG880" s="1">
        <v>2.4682075000000001</v>
      </c>
      <c r="CH880" s="1">
        <v>298.95512500000001</v>
      </c>
      <c r="CI880" s="1">
        <v>24.709325</v>
      </c>
      <c r="CJ880" s="1">
        <v>2.6958924999999998</v>
      </c>
      <c r="CK880" s="1">
        <v>2.4510562500000002</v>
      </c>
      <c r="CL880" s="1">
        <v>22.260100000000001</v>
      </c>
      <c r="CM880" s="1">
        <v>20.70510625</v>
      </c>
      <c r="CN880" s="1">
        <v>1999.995625</v>
      </c>
      <c r="CO880" s="1">
        <v>0.97999637500000003</v>
      </c>
      <c r="CP880" s="1">
        <v>2.00038375E-2</v>
      </c>
      <c r="CQ880" s="1">
        <v>0</v>
      </c>
      <c r="CR880" s="1">
        <v>2.8103750000000001</v>
      </c>
      <c r="CS880" s="1">
        <v>0</v>
      </c>
      <c r="CT880" s="1">
        <v>16389.381249999999</v>
      </c>
      <c r="CU880" s="1">
        <v>17412.25</v>
      </c>
      <c r="CV880" s="1">
        <v>43.686999999999998</v>
      </c>
      <c r="CW880" s="1">
        <v>45</v>
      </c>
      <c r="CX880" s="1">
        <v>43.75</v>
      </c>
      <c r="CY880" s="1">
        <v>43.351374999999997</v>
      </c>
      <c r="CZ880" s="1">
        <v>43.686999999999998</v>
      </c>
      <c r="DA880" s="1">
        <v>1959.985625</v>
      </c>
      <c r="DB880" s="1">
        <v>40.01</v>
      </c>
      <c r="DC880" s="1">
        <v>0</v>
      </c>
      <c r="DD880" s="1">
        <v>1659887311.7</v>
      </c>
      <c r="DE880" s="1">
        <v>0</v>
      </c>
      <c r="DF880" s="1">
        <v>1659887002.5</v>
      </c>
      <c r="DG880" s="1" t="s">
        <v>1905</v>
      </c>
      <c r="DH880" s="1">
        <v>1659886993</v>
      </c>
      <c r="DI880" s="1">
        <v>1659887002.5</v>
      </c>
      <c r="DJ880" s="1">
        <v>16</v>
      </c>
      <c r="DK880" s="1">
        <v>-0.38300000000000001</v>
      </c>
      <c r="DL880" s="1">
        <v>1E-3</v>
      </c>
      <c r="DM880" s="1">
        <v>1.325</v>
      </c>
      <c r="DN880" s="1">
        <v>1.6E-2</v>
      </c>
      <c r="DO880" s="1">
        <v>400</v>
      </c>
      <c r="DP880" s="1">
        <v>25</v>
      </c>
      <c r="DQ880" s="1">
        <v>0.27</v>
      </c>
      <c r="DR880" s="1">
        <v>0.06</v>
      </c>
      <c r="DS880" s="1">
        <v>3.915586849503756</v>
      </c>
      <c r="DT880" s="1">
        <v>4.9738996786530647</v>
      </c>
      <c r="DU880" s="1">
        <v>0.39920725890281789</v>
      </c>
      <c r="DV880" s="1">
        <v>0</v>
      </c>
      <c r="DW880" s="1">
        <v>-40.754309999999997</v>
      </c>
      <c r="DX880" s="1">
        <v>-6.9947185761957158</v>
      </c>
      <c r="DY880" s="1">
        <v>0.60852172535853888</v>
      </c>
      <c r="DZ880" s="1">
        <v>0</v>
      </c>
      <c r="EA880" s="1">
        <v>179.32357521480819</v>
      </c>
      <c r="EB880" s="1">
        <v>204.22593698199219</v>
      </c>
      <c r="EC880" s="1">
        <v>15.40063547260719</v>
      </c>
      <c r="ED880" s="1">
        <v>0</v>
      </c>
      <c r="EE880" s="1">
        <v>2.4701072499999999</v>
      </c>
      <c r="EF880" s="1">
        <v>-3.3107054409014659E-2</v>
      </c>
      <c r="EG880" s="1">
        <v>4.0016952579500524E-3</v>
      </c>
      <c r="EH880" s="1">
        <v>1</v>
      </c>
      <c r="EI880" s="1">
        <v>2.0499369222071659</v>
      </c>
      <c r="EJ880" s="1">
        <v>2.9131766566836279E-2</v>
      </c>
      <c r="EK880" s="1">
        <v>2.615381454633994E-3</v>
      </c>
      <c r="EL880" s="1">
        <v>1</v>
      </c>
      <c r="EM880" s="1">
        <v>2</v>
      </c>
      <c r="EN880" s="1">
        <v>5</v>
      </c>
      <c r="EO880" s="1" t="s">
        <v>386</v>
      </c>
      <c r="EP880" s="1">
        <v>2.9405899999999998</v>
      </c>
      <c r="EQ880" s="1">
        <v>2.8012600000000001</v>
      </c>
      <c r="ER880" s="1">
        <v>6.8694500000000006E-2</v>
      </c>
      <c r="ES880" s="1">
        <v>7.6437099999999994E-2</v>
      </c>
      <c r="ET880" s="1">
        <v>0.116797</v>
      </c>
      <c r="EU880" s="1">
        <v>0.10928400000000001</v>
      </c>
      <c r="EV880" s="1">
        <v>19031.099999999999</v>
      </c>
      <c r="EW880" s="1">
        <v>19788.400000000001</v>
      </c>
      <c r="EX880" s="1">
        <v>23776.7</v>
      </c>
      <c r="EY880" s="1">
        <v>24948.400000000001</v>
      </c>
      <c r="EZ880" s="1">
        <v>33619.5</v>
      </c>
      <c r="FA880" s="1">
        <v>35489</v>
      </c>
      <c r="FB880" s="1">
        <v>43365.9</v>
      </c>
      <c r="FC880" s="1">
        <v>46123.5</v>
      </c>
      <c r="FD880" s="1">
        <v>1.92835</v>
      </c>
      <c r="FE880" s="1">
        <v>1.7890200000000001</v>
      </c>
      <c r="FF880" s="1">
        <v>0.102077</v>
      </c>
      <c r="FG880" s="1">
        <v>0</v>
      </c>
      <c r="FH880" s="1">
        <v>30.247900000000001</v>
      </c>
      <c r="FI880" s="1">
        <v>999.9</v>
      </c>
      <c r="FJ880" s="1">
        <v>50.5</v>
      </c>
      <c r="FK880" s="1">
        <v>39.6</v>
      </c>
      <c r="FL880" s="1">
        <v>36.939900000000002</v>
      </c>
      <c r="FM880" s="1">
        <v>63.963900000000002</v>
      </c>
      <c r="FN880" s="1">
        <v>25.817299999999999</v>
      </c>
      <c r="FO880" s="1">
        <v>1</v>
      </c>
      <c r="FP880" s="1">
        <v>0.57929600000000003</v>
      </c>
      <c r="FQ880" s="1">
        <v>2.3602099999999999</v>
      </c>
      <c r="FR880" s="1">
        <v>20.3018</v>
      </c>
      <c r="FS880" s="1">
        <v>5.2115999999999998</v>
      </c>
      <c r="FT880" s="1">
        <v>11.908099999999999</v>
      </c>
      <c r="FU880" s="1">
        <v>5.0030999999999999</v>
      </c>
      <c r="FV880" s="1">
        <v>3.29</v>
      </c>
      <c r="FW880" s="1">
        <v>9999</v>
      </c>
      <c r="FX880" s="1">
        <v>9999</v>
      </c>
      <c r="FY880" s="1">
        <v>9999</v>
      </c>
      <c r="FZ880" s="1">
        <v>999.9</v>
      </c>
      <c r="GA880" s="1">
        <v>1.8597399999999999</v>
      </c>
      <c r="GB880" s="1">
        <v>1.8547199999999999</v>
      </c>
      <c r="GC880" s="1">
        <v>1.85791</v>
      </c>
      <c r="GD880" s="1">
        <v>1.8563799999999999</v>
      </c>
      <c r="GE880" s="1">
        <v>1.8551500000000001</v>
      </c>
      <c r="GF880" s="1">
        <v>1.8547100000000001</v>
      </c>
      <c r="GG880" s="1">
        <v>1.85354</v>
      </c>
      <c r="GH880" s="1">
        <v>1.8565400000000001</v>
      </c>
      <c r="GI880" s="1">
        <v>0</v>
      </c>
      <c r="GJ880" s="1">
        <v>0</v>
      </c>
      <c r="GK880" s="1">
        <v>0</v>
      </c>
      <c r="GL880" s="1">
        <v>0</v>
      </c>
      <c r="GM880" s="1" t="s">
        <v>350</v>
      </c>
      <c r="GN880" s="1" t="s">
        <v>351</v>
      </c>
      <c r="GO880" s="1" t="s">
        <v>352</v>
      </c>
      <c r="GP880" s="1" t="s">
        <v>352</v>
      </c>
      <c r="GQ880" s="1" t="s">
        <v>352</v>
      </c>
      <c r="GR880" s="1" t="s">
        <v>352</v>
      </c>
      <c r="GS880" s="1">
        <v>0</v>
      </c>
      <c r="GT880" s="1">
        <v>100</v>
      </c>
      <c r="GU880" s="1">
        <v>100</v>
      </c>
      <c r="GV880" s="1">
        <v>1.109</v>
      </c>
      <c r="GW880" s="1">
        <v>1.09E-2</v>
      </c>
      <c r="GX880" s="1">
        <v>0.33715491177224621</v>
      </c>
      <c r="GY880" s="1">
        <v>3.036990343597491E-3</v>
      </c>
      <c r="GZ880" s="1">
        <v>-1.538114387597119E-6</v>
      </c>
      <c r="HA880" s="1">
        <v>3.3909691194327332E-10</v>
      </c>
      <c r="HB880" s="1">
        <v>-6.0604171497381017E-2</v>
      </c>
      <c r="HC880" s="1">
        <v>9.7621983196103414E-3</v>
      </c>
      <c r="HD880" s="1">
        <v>-3.3387782167185642E-4</v>
      </c>
      <c r="HE880" s="1">
        <v>2.632278881966732E-6</v>
      </c>
      <c r="HF880" s="1">
        <v>6</v>
      </c>
      <c r="HG880" s="1">
        <v>2134</v>
      </c>
      <c r="HH880" s="1">
        <v>2</v>
      </c>
      <c r="HI880" s="1">
        <v>31</v>
      </c>
      <c r="HJ880" s="1">
        <v>5.3</v>
      </c>
      <c r="HK880" s="1">
        <v>5.2</v>
      </c>
      <c r="HL880" s="1">
        <v>0.94604500000000002</v>
      </c>
      <c r="HM880" s="1">
        <v>2.35229</v>
      </c>
      <c r="HN880" s="1">
        <v>1.4978</v>
      </c>
      <c r="HO880" s="1">
        <v>2.3095699999999999</v>
      </c>
      <c r="HP880" s="1">
        <v>1.5478499999999999</v>
      </c>
      <c r="HQ880" s="1">
        <v>2.4426299999999999</v>
      </c>
      <c r="HR880" s="1">
        <v>42.6706</v>
      </c>
      <c r="HS880" s="1">
        <v>14.385999999999999</v>
      </c>
      <c r="HT880" s="1">
        <v>18</v>
      </c>
      <c r="HU880" s="1">
        <v>495.33300000000003</v>
      </c>
      <c r="HV880" s="1">
        <v>468.30799999999999</v>
      </c>
      <c r="HW880" s="1">
        <v>26.815100000000001</v>
      </c>
      <c r="HX880" s="1">
        <v>34.204000000000001</v>
      </c>
      <c r="HY880" s="1">
        <v>29.9999</v>
      </c>
      <c r="HZ880" s="1">
        <v>33.992899999999999</v>
      </c>
      <c r="IA880" s="1">
        <v>34.085299999999997</v>
      </c>
      <c r="IB880" s="1">
        <v>18.9574</v>
      </c>
      <c r="IC880" s="1">
        <v>33.816600000000001</v>
      </c>
      <c r="ID880" s="1">
        <v>0</v>
      </c>
      <c r="IE880" s="1">
        <v>26.813099999999999</v>
      </c>
      <c r="IF880" s="1">
        <v>371.48700000000002</v>
      </c>
      <c r="IG880" s="1">
        <v>24.673100000000002</v>
      </c>
      <c r="IH880" s="1">
        <v>100.268</v>
      </c>
      <c r="II880" s="1">
        <v>99.958100000000002</v>
      </c>
      <c r="IJ880" s="1" t="s">
        <v>1117</v>
      </c>
    </row>
    <row r="881" spans="1:244" ht="15.75" customHeight="1" x14ac:dyDescent="0.3">
      <c r="A881" s="1">
        <v>865</v>
      </c>
      <c r="B881" s="1">
        <v>1659887313.0999999</v>
      </c>
      <c r="C881" s="1">
        <v>7056</v>
      </c>
      <c r="D881" s="1" t="s">
        <v>2034</v>
      </c>
      <c r="E881" s="1" t="s">
        <v>2035</v>
      </c>
      <c r="F881" s="1">
        <v>1</v>
      </c>
      <c r="G881" s="1" t="s">
        <v>1115</v>
      </c>
      <c r="H881" s="1" t="s">
        <v>345</v>
      </c>
      <c r="I881" s="1" t="s">
        <v>1102</v>
      </c>
      <c r="J881" s="1" t="s">
        <v>1113</v>
      </c>
      <c r="K881" s="1" t="s">
        <v>1114</v>
      </c>
      <c r="L881" s="1" t="s">
        <v>1904</v>
      </c>
      <c r="M881" s="1" t="s">
        <v>346</v>
      </c>
      <c r="N881" s="1">
        <v>1659887304.6937499</v>
      </c>
      <c r="O881" s="1">
        <f t="shared" si="102"/>
        <v>2.1182225979205411E-3</v>
      </c>
      <c r="P881" s="1">
        <f t="shared" si="103"/>
        <v>2.1182225979205409</v>
      </c>
      <c r="Q881" s="1">
        <f t="shared" si="104"/>
        <v>4.8010876013103578</v>
      </c>
      <c r="R881" s="1">
        <f t="shared" si="105"/>
        <v>258.15387500000003</v>
      </c>
      <c r="S881" s="1">
        <f t="shared" si="106"/>
        <v>173.17333626564391</v>
      </c>
      <c r="T881" s="1">
        <f t="shared" si="107"/>
        <v>17.195355815928963</v>
      </c>
      <c r="U881" s="1">
        <f t="shared" si="108"/>
        <v>25.63355209070092</v>
      </c>
      <c r="V881" s="1">
        <f t="shared" si="109"/>
        <v>0.10061707267183675</v>
      </c>
      <c r="W881" s="1">
        <f t="shared" si="110"/>
        <v>2.9174924356178997</v>
      </c>
      <c r="X881" s="1">
        <f t="shared" si="111"/>
        <v>9.8728320144930493E-2</v>
      </c>
      <c r="Y881" s="1">
        <f t="shared" si="112"/>
        <v>6.1871943889962006E-2</v>
      </c>
      <c r="Z881" s="1">
        <f t="shared" si="113"/>
        <v>321.51588075000001</v>
      </c>
      <c r="AA881" s="1">
        <f t="shared" si="114"/>
        <v>32.319613775824692</v>
      </c>
      <c r="AB881" s="1">
        <f t="shared" si="115"/>
        <v>31.903662499999999</v>
      </c>
      <c r="AC881" s="1">
        <f t="shared" si="116"/>
        <v>4.7491075731929779</v>
      </c>
      <c r="AD881" s="1">
        <f t="shared" si="117"/>
        <v>59.909961680148349</v>
      </c>
      <c r="AE881" s="1">
        <f t="shared" si="118"/>
        <v>2.6986088919801254</v>
      </c>
      <c r="AF881" s="1">
        <f t="shared" si="119"/>
        <v>4.5044410249962343</v>
      </c>
      <c r="AG881" s="1">
        <f t="shared" si="120"/>
        <v>2.0504986812128525</v>
      </c>
      <c r="AH881" s="1">
        <f t="shared" si="121"/>
        <v>-93.413616568295865</v>
      </c>
      <c r="AI881" s="1">
        <f t="shared" si="122"/>
        <v>-146.37993963972281</v>
      </c>
      <c r="AJ881" s="1">
        <f t="shared" si="123"/>
        <v>-11.315716868577299</v>
      </c>
      <c r="AK881" s="1">
        <f t="shared" si="124"/>
        <v>70.406607673404039</v>
      </c>
      <c r="AL881" s="1">
        <f t="shared" si="125"/>
        <v>33.462765491549867</v>
      </c>
      <c r="AM881" s="1">
        <f t="shared" si="126"/>
        <v>2.1147655046907432</v>
      </c>
      <c r="AN881" s="1">
        <f t="shared" si="127"/>
        <v>4.8010876013103578</v>
      </c>
      <c r="AO881" s="1">
        <v>336.55800783629991</v>
      </c>
      <c r="AP881" s="1">
        <v>304.85900606060568</v>
      </c>
      <c r="AQ881" s="1">
        <v>4.9614009414198836</v>
      </c>
      <c r="AR881" s="1">
        <v>66.272461968613413</v>
      </c>
      <c r="AS881" s="1">
        <f t="shared" si="128"/>
        <v>2.1182225979205409</v>
      </c>
      <c r="AT881" s="1">
        <v>24.711088167098559</v>
      </c>
      <c r="AU881" s="1">
        <v>27.18300363636363</v>
      </c>
      <c r="AV881" s="1">
        <v>4.7264218552656468E-5</v>
      </c>
      <c r="AW881" s="1">
        <v>80.697832317614541</v>
      </c>
      <c r="AX881" s="1">
        <v>2</v>
      </c>
      <c r="AY881" s="1">
        <v>0</v>
      </c>
      <c r="AZ881" s="1">
        <f t="shared" si="129"/>
        <v>1</v>
      </c>
      <c r="BA881" s="1">
        <f t="shared" si="130"/>
        <v>0</v>
      </c>
      <c r="BB881" s="1">
        <f t="shared" si="131"/>
        <v>51825.658665737188</v>
      </c>
      <c r="BC881" s="1">
        <f t="shared" si="132"/>
        <v>1999.995625</v>
      </c>
      <c r="BD881" s="1">
        <f t="shared" si="133"/>
        <v>1681.1966249999998</v>
      </c>
      <c r="BE881" s="1">
        <f t="shared" si="134"/>
        <v>0.84060015131283095</v>
      </c>
      <c r="BF881" s="1">
        <f t="shared" si="135"/>
        <v>0.16075829203376382</v>
      </c>
      <c r="BG881" s="1">
        <v>6</v>
      </c>
      <c r="BH881" s="1">
        <v>0.5</v>
      </c>
      <c r="BI881" s="1" t="s">
        <v>347</v>
      </c>
      <c r="BJ881" s="1">
        <v>2</v>
      </c>
      <c r="BK881" s="1" t="b">
        <v>1</v>
      </c>
      <c r="BL881" s="1">
        <v>1659887304.6937499</v>
      </c>
      <c r="BM881" s="1">
        <v>258.15387500000003</v>
      </c>
      <c r="BN881" s="1">
        <v>298.95512500000001</v>
      </c>
      <c r="BO881" s="1">
        <v>27.177518750000001</v>
      </c>
      <c r="BP881" s="1">
        <v>24.709325</v>
      </c>
      <c r="BQ881" s="1">
        <v>257.13237500000002</v>
      </c>
      <c r="BR881" s="1">
        <v>27.16656875</v>
      </c>
      <c r="BS881" s="1">
        <v>500.11262499999998</v>
      </c>
      <c r="BT881" s="1">
        <v>99.195643750000002</v>
      </c>
      <c r="BU881" s="1">
        <v>9.9987937500000013E-2</v>
      </c>
      <c r="BV881" s="1">
        <v>30.973012499999999</v>
      </c>
      <c r="BW881" s="1">
        <v>31.903662499999999</v>
      </c>
      <c r="BX881" s="1">
        <v>999.9</v>
      </c>
      <c r="BY881" s="1">
        <v>0</v>
      </c>
      <c r="BZ881" s="1">
        <v>0</v>
      </c>
      <c r="CA881" s="1">
        <v>10011.959375</v>
      </c>
      <c r="CB881" s="1">
        <v>0</v>
      </c>
      <c r="CC881" s="1">
        <v>587.29162500000007</v>
      </c>
      <c r="CD881" s="1">
        <v>-40.801256249999987</v>
      </c>
      <c r="CE881" s="1">
        <v>265.36581249999989</v>
      </c>
      <c r="CF881" s="1">
        <v>306.5293125</v>
      </c>
      <c r="CG881" s="1">
        <v>2.4682075000000001</v>
      </c>
      <c r="CH881" s="1">
        <v>298.95512500000001</v>
      </c>
      <c r="CI881" s="1">
        <v>24.709325</v>
      </c>
      <c r="CJ881" s="1">
        <v>2.6958924999999998</v>
      </c>
      <c r="CK881" s="1">
        <v>2.4510562500000002</v>
      </c>
      <c r="CL881" s="1">
        <v>22.260100000000001</v>
      </c>
      <c r="CM881" s="1">
        <v>20.70510625</v>
      </c>
      <c r="CN881" s="1">
        <v>1999.995625</v>
      </c>
      <c r="CO881" s="1">
        <v>0.97999637500000003</v>
      </c>
      <c r="CP881" s="1">
        <v>2.00038375E-2</v>
      </c>
      <c r="CQ881" s="1">
        <v>0</v>
      </c>
      <c r="CR881" s="1">
        <v>2.8103750000000001</v>
      </c>
      <c r="CS881" s="1">
        <v>0</v>
      </c>
      <c r="CT881" s="1">
        <v>16389.381249999999</v>
      </c>
      <c r="CU881" s="1">
        <v>17412.25</v>
      </c>
      <c r="CV881" s="1">
        <v>43.686999999999998</v>
      </c>
      <c r="CW881" s="1">
        <v>45</v>
      </c>
      <c r="CX881" s="1">
        <v>43.75</v>
      </c>
      <c r="CY881" s="1">
        <v>43.351374999999997</v>
      </c>
      <c r="CZ881" s="1">
        <v>43.686999999999998</v>
      </c>
      <c r="DA881" s="1">
        <v>1959.985625</v>
      </c>
      <c r="DB881" s="1">
        <v>40.01</v>
      </c>
      <c r="DC881" s="1">
        <v>0</v>
      </c>
      <c r="DD881" s="1">
        <v>1659887312.3</v>
      </c>
      <c r="DE881" s="1">
        <v>0</v>
      </c>
      <c r="DF881" s="1">
        <v>1659887002.5</v>
      </c>
      <c r="DG881" s="1" t="s">
        <v>1905</v>
      </c>
      <c r="DH881" s="1">
        <v>1659886993</v>
      </c>
      <c r="DI881" s="1">
        <v>1659887002.5</v>
      </c>
      <c r="DJ881" s="1">
        <v>16</v>
      </c>
      <c r="DK881" s="1">
        <v>-0.38300000000000001</v>
      </c>
      <c r="DL881" s="1">
        <v>1E-3</v>
      </c>
      <c r="DM881" s="1">
        <v>1.325</v>
      </c>
      <c r="DN881" s="1">
        <v>1.6E-2</v>
      </c>
      <c r="DO881" s="1">
        <v>400</v>
      </c>
      <c r="DP881" s="1">
        <v>25</v>
      </c>
      <c r="DQ881" s="1">
        <v>0.27</v>
      </c>
      <c r="DR881" s="1">
        <v>0.06</v>
      </c>
      <c r="DS881" s="1">
        <v>4.0615277938038261</v>
      </c>
      <c r="DT881" s="1">
        <v>4.8296770130097446</v>
      </c>
      <c r="DU881" s="1">
        <v>0.38008319525705397</v>
      </c>
      <c r="DV881" s="1">
        <v>0</v>
      </c>
      <c r="DW881" s="1">
        <v>-40.844690322580647</v>
      </c>
      <c r="DX881" s="1">
        <v>-7.4713016129030514</v>
      </c>
      <c r="DY881" s="1">
        <v>0.63412396028152229</v>
      </c>
      <c r="DZ881" s="1">
        <v>0</v>
      </c>
      <c r="EA881" s="1">
        <v>185.29678431023521</v>
      </c>
      <c r="EB881" s="1">
        <v>204.95781349466</v>
      </c>
      <c r="EC881" s="1">
        <v>14.969537479617779</v>
      </c>
      <c r="ED881" s="1">
        <v>0</v>
      </c>
      <c r="EE881" s="1">
        <v>2.4697492682926829</v>
      </c>
      <c r="EF881" s="1">
        <v>-2.2193519163765021E-2</v>
      </c>
      <c r="EG881" s="1">
        <v>3.468005253775463E-3</v>
      </c>
      <c r="EH881" s="1">
        <v>1</v>
      </c>
      <c r="EI881" s="1">
        <v>2.050642373781947</v>
      </c>
      <c r="EJ881" s="1">
        <v>1.6841473590687939E-2</v>
      </c>
      <c r="EK881" s="1">
        <v>1.8868840217115641E-3</v>
      </c>
      <c r="EL881" s="1">
        <v>1</v>
      </c>
      <c r="EM881" s="1">
        <v>2</v>
      </c>
      <c r="EN881" s="1">
        <v>5</v>
      </c>
      <c r="EO881" s="1" t="s">
        <v>386</v>
      </c>
      <c r="EP881" s="1">
        <v>2.9405000000000001</v>
      </c>
      <c r="EQ881" s="1">
        <v>2.8012800000000002</v>
      </c>
      <c r="ER881" s="1">
        <v>6.91528E-2</v>
      </c>
      <c r="ES881" s="1">
        <v>7.6885099999999998E-2</v>
      </c>
      <c r="ET881" s="1">
        <v>0.1168</v>
      </c>
      <c r="EU881" s="1">
        <v>0.10928599999999999</v>
      </c>
      <c r="EV881" s="1">
        <v>19021.599999999999</v>
      </c>
      <c r="EW881" s="1">
        <v>19778.8</v>
      </c>
      <c r="EX881" s="1">
        <v>23776.6</v>
      </c>
      <c r="EY881" s="1">
        <v>24948.400000000001</v>
      </c>
      <c r="EZ881" s="1">
        <v>33619.4</v>
      </c>
      <c r="FA881" s="1">
        <v>35489</v>
      </c>
      <c r="FB881" s="1">
        <v>43365.9</v>
      </c>
      <c r="FC881" s="1">
        <v>46123.6</v>
      </c>
      <c r="FD881" s="1">
        <v>1.92815</v>
      </c>
      <c r="FE881" s="1">
        <v>1.78918</v>
      </c>
      <c r="FF881" s="1">
        <v>0.102092</v>
      </c>
      <c r="FG881" s="1">
        <v>0</v>
      </c>
      <c r="FH881" s="1">
        <v>30.247599999999998</v>
      </c>
      <c r="FI881" s="1">
        <v>999.9</v>
      </c>
      <c r="FJ881" s="1">
        <v>50.5</v>
      </c>
      <c r="FK881" s="1">
        <v>39.6</v>
      </c>
      <c r="FL881" s="1">
        <v>36.943899999999999</v>
      </c>
      <c r="FM881" s="1">
        <v>63.893900000000002</v>
      </c>
      <c r="FN881" s="1">
        <v>26.534500000000001</v>
      </c>
      <c r="FO881" s="1">
        <v>1</v>
      </c>
      <c r="FP881" s="1">
        <v>0.57931900000000003</v>
      </c>
      <c r="FQ881" s="1">
        <v>2.3603399999999999</v>
      </c>
      <c r="FR881" s="1">
        <v>20.3018</v>
      </c>
      <c r="FS881" s="1">
        <v>5.2117500000000003</v>
      </c>
      <c r="FT881" s="1">
        <v>11.908099999999999</v>
      </c>
      <c r="FU881" s="1">
        <v>5.0030000000000001</v>
      </c>
      <c r="FV881" s="1">
        <v>3.29</v>
      </c>
      <c r="FW881" s="1">
        <v>9999</v>
      </c>
      <c r="FX881" s="1">
        <v>9999</v>
      </c>
      <c r="FY881" s="1">
        <v>9999</v>
      </c>
      <c r="FZ881" s="1">
        <v>999.9</v>
      </c>
      <c r="GA881" s="1">
        <v>1.8597399999999999</v>
      </c>
      <c r="GB881" s="1">
        <v>1.8547100000000001</v>
      </c>
      <c r="GC881" s="1">
        <v>1.85791</v>
      </c>
      <c r="GD881" s="1">
        <v>1.8563799999999999</v>
      </c>
      <c r="GE881" s="1">
        <v>1.8551500000000001</v>
      </c>
      <c r="GF881" s="1">
        <v>1.8547100000000001</v>
      </c>
      <c r="GG881" s="1">
        <v>1.8535299999999999</v>
      </c>
      <c r="GH881" s="1">
        <v>1.8565400000000001</v>
      </c>
      <c r="GI881" s="1">
        <v>0</v>
      </c>
      <c r="GJ881" s="1">
        <v>0</v>
      </c>
      <c r="GK881" s="1">
        <v>0</v>
      </c>
      <c r="GL881" s="1">
        <v>0</v>
      </c>
      <c r="GM881" s="1" t="s">
        <v>350</v>
      </c>
      <c r="GN881" s="1" t="s">
        <v>351</v>
      </c>
      <c r="GO881" s="1" t="s">
        <v>352</v>
      </c>
      <c r="GP881" s="1" t="s">
        <v>352</v>
      </c>
      <c r="GQ881" s="1" t="s">
        <v>352</v>
      </c>
      <c r="GR881" s="1" t="s">
        <v>352</v>
      </c>
      <c r="GS881" s="1">
        <v>0</v>
      </c>
      <c r="GT881" s="1">
        <v>100</v>
      </c>
      <c r="GU881" s="1">
        <v>100</v>
      </c>
      <c r="GV881" s="1">
        <v>1.1140000000000001</v>
      </c>
      <c r="GW881" s="1">
        <v>1.0999999999999999E-2</v>
      </c>
      <c r="GX881" s="1">
        <v>0.33715491177224621</v>
      </c>
      <c r="GY881" s="1">
        <v>3.036990343597491E-3</v>
      </c>
      <c r="GZ881" s="1">
        <v>-1.538114387597119E-6</v>
      </c>
      <c r="HA881" s="1">
        <v>3.3909691194327332E-10</v>
      </c>
      <c r="HB881" s="1">
        <v>-6.0604171497381017E-2</v>
      </c>
      <c r="HC881" s="1">
        <v>9.7621983196103414E-3</v>
      </c>
      <c r="HD881" s="1">
        <v>-3.3387782167185642E-4</v>
      </c>
      <c r="HE881" s="1">
        <v>2.632278881966732E-6</v>
      </c>
      <c r="HF881" s="1">
        <v>6</v>
      </c>
      <c r="HG881" s="1">
        <v>2134</v>
      </c>
      <c r="HH881" s="1">
        <v>2</v>
      </c>
      <c r="HI881" s="1">
        <v>31</v>
      </c>
      <c r="HJ881" s="1">
        <v>5.3</v>
      </c>
      <c r="HK881" s="1">
        <v>5.2</v>
      </c>
      <c r="HL881" s="1">
        <v>0.94970699999999997</v>
      </c>
      <c r="HM881" s="1">
        <v>2.3706100000000001</v>
      </c>
      <c r="HN881" s="1">
        <v>1.4978</v>
      </c>
      <c r="HO881" s="1">
        <v>2.3095699999999999</v>
      </c>
      <c r="HP881" s="1">
        <v>1.5478499999999999</v>
      </c>
      <c r="HQ881" s="1">
        <v>2.3535200000000001</v>
      </c>
      <c r="HR881" s="1">
        <v>42.6706</v>
      </c>
      <c r="HS881" s="1">
        <v>14.3597</v>
      </c>
      <c r="HT881" s="1">
        <v>18</v>
      </c>
      <c r="HU881" s="1">
        <v>495.21</v>
      </c>
      <c r="HV881" s="1">
        <v>468.40199999999999</v>
      </c>
      <c r="HW881" s="1">
        <v>26.816700000000001</v>
      </c>
      <c r="HX881" s="1">
        <v>34.204000000000001</v>
      </c>
      <c r="HY881" s="1">
        <v>29.9999</v>
      </c>
      <c r="HZ881" s="1">
        <v>33.992600000000003</v>
      </c>
      <c r="IA881" s="1">
        <v>34.085099999999997</v>
      </c>
      <c r="IB881" s="1">
        <v>19.027699999999999</v>
      </c>
      <c r="IC881" s="1">
        <v>33.816600000000001</v>
      </c>
      <c r="ID881" s="1">
        <v>0</v>
      </c>
      <c r="IE881" s="1">
        <v>26.813099999999999</v>
      </c>
      <c r="IF881" s="1">
        <v>381.51499999999999</v>
      </c>
      <c r="IG881" s="1">
        <v>24.6724</v>
      </c>
      <c r="IH881" s="1">
        <v>100.267</v>
      </c>
      <c r="II881" s="1">
        <v>99.958100000000002</v>
      </c>
      <c r="IJ881" s="1" t="s">
        <v>1117</v>
      </c>
    </row>
    <row r="882" spans="1:244" ht="15.75" customHeight="1" x14ac:dyDescent="0.3">
      <c r="A882" s="1">
        <v>866</v>
      </c>
      <c r="B882" s="1">
        <v>1659887314.5999999</v>
      </c>
      <c r="C882" s="1">
        <v>7057.5</v>
      </c>
      <c r="D882" s="1" t="s">
        <v>2036</v>
      </c>
      <c r="E882" s="1" t="s">
        <v>2037</v>
      </c>
      <c r="F882" s="1">
        <v>1</v>
      </c>
      <c r="G882" s="1" t="s">
        <v>1115</v>
      </c>
      <c r="H882" s="1" t="s">
        <v>345</v>
      </c>
      <c r="I882" s="1" t="s">
        <v>1102</v>
      </c>
      <c r="J882" s="1" t="s">
        <v>1113</v>
      </c>
      <c r="K882" s="1" t="s">
        <v>1114</v>
      </c>
      <c r="L882" s="1" t="s">
        <v>1904</v>
      </c>
      <c r="M882" s="1" t="s">
        <v>346</v>
      </c>
      <c r="N882" s="1">
        <v>1659887306.6937499</v>
      </c>
      <c r="O882" s="1">
        <f t="shared" si="102"/>
        <v>2.119625229661996E-3</v>
      </c>
      <c r="P882" s="1">
        <f t="shared" si="103"/>
        <v>2.1196252296619962</v>
      </c>
      <c r="Q882" s="1">
        <f t="shared" si="104"/>
        <v>5.0050170520024198</v>
      </c>
      <c r="R882" s="1">
        <f t="shared" si="105"/>
        <v>267.86406249999999</v>
      </c>
      <c r="S882" s="1">
        <f t="shared" si="106"/>
        <v>179.34785400617452</v>
      </c>
      <c r="T882" s="1">
        <f t="shared" si="107"/>
        <v>17.80844826838252</v>
      </c>
      <c r="U882" s="1">
        <f t="shared" si="108"/>
        <v>26.597716077638729</v>
      </c>
      <c r="V882" s="1">
        <f t="shared" si="109"/>
        <v>0.10066011687966962</v>
      </c>
      <c r="W882" s="1">
        <f t="shared" si="110"/>
        <v>2.9175850644494075</v>
      </c>
      <c r="X882" s="1">
        <f t="shared" si="111"/>
        <v>9.8769823145264377E-2</v>
      </c>
      <c r="Y882" s="1">
        <f t="shared" si="112"/>
        <v>6.1898018180484987E-2</v>
      </c>
      <c r="Z882" s="1">
        <f t="shared" si="113"/>
        <v>321.51817499999999</v>
      </c>
      <c r="AA882" s="1">
        <f t="shared" si="114"/>
        <v>32.324211474723825</v>
      </c>
      <c r="AB882" s="1">
        <f t="shared" si="115"/>
        <v>31.905850000000001</v>
      </c>
      <c r="AC882" s="1">
        <f t="shared" si="116"/>
        <v>4.7496960250113229</v>
      </c>
      <c r="AD882" s="1">
        <f t="shared" si="117"/>
        <v>59.895154931867268</v>
      </c>
      <c r="AE882" s="1">
        <f t="shared" si="118"/>
        <v>2.6987103674560062</v>
      </c>
      <c r="AF882" s="1">
        <f t="shared" si="119"/>
        <v>4.505723994746953</v>
      </c>
      <c r="AG882" s="1">
        <f t="shared" si="120"/>
        <v>2.0509856575553167</v>
      </c>
      <c r="AH882" s="1">
        <f t="shared" si="121"/>
        <v>-93.475472628094025</v>
      </c>
      <c r="AI882" s="1">
        <f t="shared" si="122"/>
        <v>-145.94318407579902</v>
      </c>
      <c r="AJ882" s="1">
        <f t="shared" si="123"/>
        <v>-11.281994864749732</v>
      </c>
      <c r="AK882" s="1">
        <f t="shared" si="124"/>
        <v>70.817523431357216</v>
      </c>
      <c r="AL882" s="1">
        <f t="shared" si="125"/>
        <v>33.613352408431702</v>
      </c>
      <c r="AM882" s="1">
        <f t="shared" si="126"/>
        <v>2.115010163224369</v>
      </c>
      <c r="AN882" s="1">
        <f t="shared" si="127"/>
        <v>5.0050170520024198</v>
      </c>
      <c r="AO882" s="1">
        <v>344.17520431108409</v>
      </c>
      <c r="AP882" s="1">
        <v>312.28781212121208</v>
      </c>
      <c r="AQ882" s="1">
        <v>4.9496327215348712</v>
      </c>
      <c r="AR882" s="1">
        <v>66.272461968613413</v>
      </c>
      <c r="AS882" s="1">
        <f t="shared" si="128"/>
        <v>2.1196252296619962</v>
      </c>
      <c r="AT882" s="1">
        <v>24.711594783786779</v>
      </c>
      <c r="AU882" s="1">
        <v>27.18518969696969</v>
      </c>
      <c r="AV882" s="1">
        <v>2.953017990852266E-5</v>
      </c>
      <c r="AW882" s="1">
        <v>80.697832317614541</v>
      </c>
      <c r="AX882" s="1">
        <v>2</v>
      </c>
      <c r="AY882" s="1">
        <v>0</v>
      </c>
      <c r="AZ882" s="1">
        <f t="shared" si="129"/>
        <v>1</v>
      </c>
      <c r="BA882" s="1">
        <f t="shared" si="130"/>
        <v>0</v>
      </c>
      <c r="BB882" s="1">
        <f t="shared" si="131"/>
        <v>51827.433514996774</v>
      </c>
      <c r="BC882" s="1">
        <f t="shared" si="132"/>
        <v>2000.01</v>
      </c>
      <c r="BD882" s="1">
        <f t="shared" si="133"/>
        <v>1681.2086999999999</v>
      </c>
      <c r="BE882" s="1">
        <f t="shared" si="134"/>
        <v>0.840600146999265</v>
      </c>
      <c r="BF882" s="1">
        <f t="shared" si="135"/>
        <v>0.16075828370858145</v>
      </c>
      <c r="BG882" s="1">
        <v>6</v>
      </c>
      <c r="BH882" s="1">
        <v>0.5</v>
      </c>
      <c r="BI882" s="1" t="s">
        <v>347</v>
      </c>
      <c r="BJ882" s="1">
        <v>2</v>
      </c>
      <c r="BK882" s="1" t="b">
        <v>1</v>
      </c>
      <c r="BL882" s="1">
        <v>1659887306.6937499</v>
      </c>
      <c r="BM882" s="1">
        <v>267.86406249999999</v>
      </c>
      <c r="BN882" s="1">
        <v>308.86962499999998</v>
      </c>
      <c r="BO882" s="1">
        <v>27.17855625</v>
      </c>
      <c r="BP882" s="1">
        <v>24.71014375</v>
      </c>
      <c r="BQ882" s="1">
        <v>266.82024999999999</v>
      </c>
      <c r="BR882" s="1">
        <v>27.167593750000002</v>
      </c>
      <c r="BS882" s="1">
        <v>500.12562500000001</v>
      </c>
      <c r="BT882" s="1">
        <v>99.19548125</v>
      </c>
      <c r="BU882" s="1">
        <v>0.1000936375</v>
      </c>
      <c r="BV882" s="1">
        <v>30.97800625</v>
      </c>
      <c r="BW882" s="1">
        <v>31.905850000000001</v>
      </c>
      <c r="BX882" s="1">
        <v>999.9</v>
      </c>
      <c r="BY882" s="1">
        <v>0</v>
      </c>
      <c r="BZ882" s="1">
        <v>0</v>
      </c>
      <c r="CA882" s="1">
        <v>10012.505625</v>
      </c>
      <c r="CB882" s="1">
        <v>0</v>
      </c>
      <c r="CC882" s="1">
        <v>624.37506250000001</v>
      </c>
      <c r="CD882" s="1">
        <v>-41.005556249999998</v>
      </c>
      <c r="CE882" s="1">
        <v>275.34762499999999</v>
      </c>
      <c r="CF882" s="1">
        <v>316.69524999999999</v>
      </c>
      <c r="CG882" s="1">
        <v>2.4684131250000001</v>
      </c>
      <c r="CH882" s="1">
        <v>308.86962499999998</v>
      </c>
      <c r="CI882" s="1">
        <v>24.71014375</v>
      </c>
      <c r="CJ882" s="1">
        <v>2.6959900000000001</v>
      </c>
      <c r="CK882" s="1">
        <v>2.4511343750000001</v>
      </c>
      <c r="CL882" s="1">
        <v>22.2607</v>
      </c>
      <c r="CM882" s="1">
        <v>20.705625000000001</v>
      </c>
      <c r="CN882" s="1">
        <v>2000.01</v>
      </c>
      <c r="CO882" s="1">
        <v>0.9799965625</v>
      </c>
      <c r="CP882" s="1">
        <v>2.0003656250000001E-2</v>
      </c>
      <c r="CQ882" s="1">
        <v>0</v>
      </c>
      <c r="CR882" s="1">
        <v>2.7555000000000001</v>
      </c>
      <c r="CS882" s="1">
        <v>0</v>
      </c>
      <c r="CT882" s="1">
        <v>16386.118750000001</v>
      </c>
      <c r="CU882" s="1">
        <v>17412.375</v>
      </c>
      <c r="CV882" s="1">
        <v>43.686999999999998</v>
      </c>
      <c r="CW882" s="1">
        <v>45</v>
      </c>
      <c r="CX882" s="1">
        <v>43.75</v>
      </c>
      <c r="CY882" s="1">
        <v>43.351374999999997</v>
      </c>
      <c r="CZ882" s="1">
        <v>43.686999999999998</v>
      </c>
      <c r="DA882" s="1">
        <v>1960</v>
      </c>
      <c r="DB882" s="1">
        <v>40.01</v>
      </c>
      <c r="DC882" s="1">
        <v>0</v>
      </c>
      <c r="DD882" s="1">
        <v>1659887313.5</v>
      </c>
      <c r="DE882" s="1">
        <v>0</v>
      </c>
      <c r="DF882" s="1">
        <v>1659887002.5</v>
      </c>
      <c r="DG882" s="1" t="s">
        <v>1905</v>
      </c>
      <c r="DH882" s="1">
        <v>1659886993</v>
      </c>
      <c r="DI882" s="1">
        <v>1659887002.5</v>
      </c>
      <c r="DJ882" s="1">
        <v>16</v>
      </c>
      <c r="DK882" s="1">
        <v>-0.38300000000000001</v>
      </c>
      <c r="DL882" s="1">
        <v>1E-3</v>
      </c>
      <c r="DM882" s="1">
        <v>1.325</v>
      </c>
      <c r="DN882" s="1">
        <v>1.6E-2</v>
      </c>
      <c r="DO882" s="1">
        <v>400</v>
      </c>
      <c r="DP882" s="1">
        <v>25</v>
      </c>
      <c r="DQ882" s="1">
        <v>0.27</v>
      </c>
      <c r="DR882" s="1">
        <v>0.06</v>
      </c>
      <c r="DS882" s="1">
        <v>4.1811060990134807</v>
      </c>
      <c r="DT882" s="1">
        <v>5.2988656314599609</v>
      </c>
      <c r="DU882" s="1">
        <v>0.41624266098885321</v>
      </c>
      <c r="DV882" s="1">
        <v>0</v>
      </c>
      <c r="DW882" s="1">
        <v>-41.036606666666671</v>
      </c>
      <c r="DX882" s="1">
        <v>-7.6388983314794228</v>
      </c>
      <c r="DY882" s="1">
        <v>0.62736075582997342</v>
      </c>
      <c r="DZ882" s="1">
        <v>0</v>
      </c>
      <c r="EA882" s="1">
        <v>189.53157696879609</v>
      </c>
      <c r="EB882" s="1">
        <v>198.0034549092787</v>
      </c>
      <c r="EC882" s="1">
        <v>14.930588160770821</v>
      </c>
      <c r="ED882" s="1">
        <v>0</v>
      </c>
      <c r="EE882" s="1">
        <v>2.4693320000000001</v>
      </c>
      <c r="EF882" s="1">
        <v>-9.4968855534721605E-3</v>
      </c>
      <c r="EG882" s="1">
        <v>3.0022776353961769E-3</v>
      </c>
      <c r="EH882" s="1">
        <v>1</v>
      </c>
      <c r="EI882" s="1">
        <v>2.050858289524033</v>
      </c>
      <c r="EJ882" s="1">
        <v>9.7955997952452328E-3</v>
      </c>
      <c r="EK882" s="1">
        <v>1.6303626615422841E-3</v>
      </c>
      <c r="EL882" s="1">
        <v>1</v>
      </c>
      <c r="EM882" s="1">
        <v>2</v>
      </c>
      <c r="EN882" s="1">
        <v>5</v>
      </c>
      <c r="EO882" s="1" t="s">
        <v>386</v>
      </c>
      <c r="EP882" s="1">
        <v>2.9405700000000001</v>
      </c>
      <c r="EQ882" s="1">
        <v>2.8012700000000001</v>
      </c>
      <c r="ER882" s="1">
        <v>7.0515300000000003E-2</v>
      </c>
      <c r="ES882" s="1">
        <v>7.8225799999999998E-2</v>
      </c>
      <c r="ET882" s="1">
        <v>0.11680400000000001</v>
      </c>
      <c r="EU882" s="1">
        <v>0.10929</v>
      </c>
      <c r="EV882" s="1">
        <v>18993.900000000001</v>
      </c>
      <c r="EW882" s="1">
        <v>19750.099999999999</v>
      </c>
      <c r="EX882" s="1">
        <v>23776.6</v>
      </c>
      <c r="EY882" s="1">
        <v>24948.5</v>
      </c>
      <c r="EZ882" s="1">
        <v>33619.300000000003</v>
      </c>
      <c r="FA882" s="1">
        <v>35489</v>
      </c>
      <c r="FB882" s="1">
        <v>43365.8</v>
      </c>
      <c r="FC882" s="1">
        <v>46123.8</v>
      </c>
      <c r="FD882" s="1">
        <v>1.9281299999999999</v>
      </c>
      <c r="FE882" s="1">
        <v>1.78915</v>
      </c>
      <c r="FF882" s="1">
        <v>0.10267999999999999</v>
      </c>
      <c r="FG882" s="1">
        <v>0</v>
      </c>
      <c r="FH882" s="1">
        <v>30.245999999999999</v>
      </c>
      <c r="FI882" s="1">
        <v>999.9</v>
      </c>
      <c r="FJ882" s="1">
        <v>50.5</v>
      </c>
      <c r="FK882" s="1">
        <v>39.6</v>
      </c>
      <c r="FL882" s="1">
        <v>36.942900000000002</v>
      </c>
      <c r="FM882" s="1">
        <v>63.7639</v>
      </c>
      <c r="FN882" s="1">
        <v>25.909500000000001</v>
      </c>
      <c r="FO882" s="1">
        <v>1</v>
      </c>
      <c r="FP882" s="1">
        <v>0.57944399999999996</v>
      </c>
      <c r="FQ882" s="1">
        <v>2.3839399999999999</v>
      </c>
      <c r="FR882" s="1">
        <v>20.301500000000001</v>
      </c>
      <c r="FS882" s="1">
        <v>5.2112999999999996</v>
      </c>
      <c r="FT882" s="1">
        <v>11.908099999999999</v>
      </c>
      <c r="FU882" s="1">
        <v>5.0029000000000003</v>
      </c>
      <c r="FV882" s="1">
        <v>3.2899500000000002</v>
      </c>
      <c r="FW882" s="1">
        <v>9999</v>
      </c>
      <c r="FX882" s="1">
        <v>9999</v>
      </c>
      <c r="FY882" s="1">
        <v>9999</v>
      </c>
      <c r="FZ882" s="1">
        <v>999.9</v>
      </c>
      <c r="GA882" s="1">
        <v>1.8597399999999999</v>
      </c>
      <c r="GB882" s="1">
        <v>1.8547400000000001</v>
      </c>
      <c r="GC882" s="1">
        <v>1.85792</v>
      </c>
      <c r="GD882" s="1">
        <v>1.85639</v>
      </c>
      <c r="GE882" s="1">
        <v>1.8551599999999999</v>
      </c>
      <c r="GF882" s="1">
        <v>1.8547100000000001</v>
      </c>
      <c r="GG882" s="1">
        <v>1.8535600000000001</v>
      </c>
      <c r="GH882" s="1">
        <v>1.8565400000000001</v>
      </c>
      <c r="GI882" s="1">
        <v>0</v>
      </c>
      <c r="GJ882" s="1">
        <v>0</v>
      </c>
      <c r="GK882" s="1">
        <v>0</v>
      </c>
      <c r="GL882" s="1">
        <v>0</v>
      </c>
      <c r="GM882" s="1" t="s">
        <v>350</v>
      </c>
      <c r="GN882" s="1" t="s">
        <v>351</v>
      </c>
      <c r="GO882" s="1" t="s">
        <v>352</v>
      </c>
      <c r="GP882" s="1" t="s">
        <v>352</v>
      </c>
      <c r="GQ882" s="1" t="s">
        <v>352</v>
      </c>
      <c r="GR882" s="1" t="s">
        <v>352</v>
      </c>
      <c r="GS882" s="1">
        <v>0</v>
      </c>
      <c r="GT882" s="1">
        <v>100</v>
      </c>
      <c r="GU882" s="1">
        <v>100</v>
      </c>
      <c r="GV882" s="1">
        <v>1.131</v>
      </c>
      <c r="GW882" s="1">
        <v>1.09E-2</v>
      </c>
      <c r="GX882" s="1">
        <v>0.33715491177224621</v>
      </c>
      <c r="GY882" s="1">
        <v>3.036990343597491E-3</v>
      </c>
      <c r="GZ882" s="1">
        <v>-1.538114387597119E-6</v>
      </c>
      <c r="HA882" s="1">
        <v>3.3909691194327332E-10</v>
      </c>
      <c r="HB882" s="1">
        <v>-6.0604171497381017E-2</v>
      </c>
      <c r="HC882" s="1">
        <v>9.7621983196103414E-3</v>
      </c>
      <c r="HD882" s="1">
        <v>-3.3387782167185642E-4</v>
      </c>
      <c r="HE882" s="1">
        <v>2.632278881966732E-6</v>
      </c>
      <c r="HF882" s="1">
        <v>6</v>
      </c>
      <c r="HG882" s="1">
        <v>2134</v>
      </c>
      <c r="HH882" s="1">
        <v>2</v>
      </c>
      <c r="HI882" s="1">
        <v>31</v>
      </c>
      <c r="HJ882" s="1">
        <v>5.4</v>
      </c>
      <c r="HK882" s="1">
        <v>5.2</v>
      </c>
      <c r="HL882" s="1">
        <v>0.96679700000000002</v>
      </c>
      <c r="HM882" s="1">
        <v>2.36206</v>
      </c>
      <c r="HN882" s="1">
        <v>1.4978</v>
      </c>
      <c r="HO882" s="1">
        <v>2.3095699999999999</v>
      </c>
      <c r="HP882" s="1">
        <v>1.5478499999999999</v>
      </c>
      <c r="HQ882" s="1">
        <v>2.4475099999999999</v>
      </c>
      <c r="HR882" s="1">
        <v>42.6706</v>
      </c>
      <c r="HS882" s="1">
        <v>14.385999999999999</v>
      </c>
      <c r="HT882" s="1">
        <v>18</v>
      </c>
      <c r="HU882" s="1">
        <v>495.19</v>
      </c>
      <c r="HV882" s="1">
        <v>468.38600000000002</v>
      </c>
      <c r="HW882" s="1">
        <v>26.8217</v>
      </c>
      <c r="HX882" s="1">
        <v>34.203899999999997</v>
      </c>
      <c r="HY882" s="1">
        <v>30</v>
      </c>
      <c r="HZ882" s="1">
        <v>33.992100000000001</v>
      </c>
      <c r="IA882" s="1">
        <v>34.085099999999997</v>
      </c>
      <c r="IB882" s="1">
        <v>19.376200000000001</v>
      </c>
      <c r="IC882" s="1">
        <v>33.816600000000001</v>
      </c>
      <c r="ID882" s="1">
        <v>0</v>
      </c>
      <c r="IE882" s="1">
        <v>26.818999999999999</v>
      </c>
      <c r="IF882" s="1">
        <v>381.51499999999999</v>
      </c>
      <c r="IG882" s="1">
        <v>24.668900000000001</v>
      </c>
      <c r="IH882" s="1">
        <v>100.267</v>
      </c>
      <c r="II882" s="1">
        <v>99.958500000000001</v>
      </c>
      <c r="IJ882" s="1" t="s">
        <v>1117</v>
      </c>
    </row>
    <row r="883" spans="1:244" ht="15.75" customHeight="1" x14ac:dyDescent="0.3">
      <c r="A883" s="1">
        <v>867</v>
      </c>
      <c r="B883" s="1">
        <v>1659887315.0999999</v>
      </c>
      <c r="C883" s="1">
        <v>7058</v>
      </c>
      <c r="D883" s="1" t="s">
        <v>2038</v>
      </c>
      <c r="E883" s="1" t="s">
        <v>2039</v>
      </c>
      <c r="F883" s="1">
        <v>1</v>
      </c>
      <c r="G883" s="1" t="s">
        <v>1115</v>
      </c>
      <c r="H883" s="1" t="s">
        <v>345</v>
      </c>
      <c r="I883" s="1" t="s">
        <v>1102</v>
      </c>
      <c r="J883" s="1" t="s">
        <v>1113</v>
      </c>
      <c r="K883" s="1" t="s">
        <v>1114</v>
      </c>
      <c r="L883" s="1" t="s">
        <v>1904</v>
      </c>
      <c r="M883" s="1" t="s">
        <v>346</v>
      </c>
      <c r="N883" s="1">
        <v>1659887306.6937499</v>
      </c>
      <c r="O883" s="1">
        <f t="shared" si="102"/>
        <v>2.1198725883413362E-3</v>
      </c>
      <c r="P883" s="1">
        <f t="shared" si="103"/>
        <v>2.1198725883413361</v>
      </c>
      <c r="Q883" s="1">
        <f t="shared" si="104"/>
        <v>5.0387050952444969</v>
      </c>
      <c r="R883" s="1">
        <f t="shared" si="105"/>
        <v>267.86406249999999</v>
      </c>
      <c r="S883" s="1">
        <f t="shared" si="106"/>
        <v>178.8221312418799</v>
      </c>
      <c r="T883" s="1">
        <f t="shared" si="107"/>
        <v>17.756246324270439</v>
      </c>
      <c r="U883" s="1">
        <f t="shared" si="108"/>
        <v>26.597716077638729</v>
      </c>
      <c r="V883" s="1">
        <f t="shared" si="109"/>
        <v>0.10067208834310461</v>
      </c>
      <c r="W883" s="1">
        <f t="shared" si="110"/>
        <v>2.9175850644494075</v>
      </c>
      <c r="X883" s="1">
        <f t="shared" si="111"/>
        <v>9.8781349509769759E-2</v>
      </c>
      <c r="Y883" s="1">
        <f t="shared" si="112"/>
        <v>6.1905261108021983E-2</v>
      </c>
      <c r="Z883" s="1">
        <f t="shared" si="113"/>
        <v>321.51817499999999</v>
      </c>
      <c r="AA883" s="1">
        <f t="shared" si="114"/>
        <v>32.324147078435551</v>
      </c>
      <c r="AB883" s="1">
        <f t="shared" si="115"/>
        <v>31.905850000000001</v>
      </c>
      <c r="AC883" s="1">
        <f t="shared" si="116"/>
        <v>4.7496960250113229</v>
      </c>
      <c r="AD883" s="1">
        <f t="shared" si="117"/>
        <v>59.895154931867268</v>
      </c>
      <c r="AE883" s="1">
        <f t="shared" si="118"/>
        <v>2.6987103674560062</v>
      </c>
      <c r="AF883" s="1">
        <f t="shared" si="119"/>
        <v>4.505723994746953</v>
      </c>
      <c r="AG883" s="1">
        <f t="shared" si="120"/>
        <v>2.0509856575553167</v>
      </c>
      <c r="AH883" s="1">
        <f t="shared" si="121"/>
        <v>-93.486381145852931</v>
      </c>
      <c r="AI883" s="1">
        <f t="shared" si="122"/>
        <v>-145.94318407579902</v>
      </c>
      <c r="AJ883" s="1">
        <f t="shared" si="123"/>
        <v>-11.281994864749732</v>
      </c>
      <c r="AK883" s="1">
        <f t="shared" si="124"/>
        <v>70.80661491359831</v>
      </c>
      <c r="AL883" s="1">
        <f t="shared" si="125"/>
        <v>33.613352408431702</v>
      </c>
      <c r="AM883" s="1">
        <f t="shared" si="126"/>
        <v>2.115010163224369</v>
      </c>
      <c r="AN883" s="1">
        <f t="shared" si="127"/>
        <v>5.0387050952444969</v>
      </c>
      <c r="AO883" s="1">
        <v>346.72574864840362</v>
      </c>
      <c r="AP883" s="1">
        <v>314.77543030303019</v>
      </c>
      <c r="AQ883" s="1">
        <v>4.9537659548267703</v>
      </c>
      <c r="AR883" s="1">
        <v>66.272461968613413</v>
      </c>
      <c r="AS883" s="1">
        <f t="shared" si="128"/>
        <v>2.1198725883413361</v>
      </c>
      <c r="AT883" s="1">
        <v>24.711739765481038</v>
      </c>
      <c r="AU883" s="1">
        <v>27.18562424242424</v>
      </c>
      <c r="AV883" s="1">
        <v>2.9217322373540299E-5</v>
      </c>
      <c r="AW883" s="1">
        <v>80.697832317614541</v>
      </c>
      <c r="AX883" s="1">
        <v>2</v>
      </c>
      <c r="AY883" s="1">
        <v>0</v>
      </c>
      <c r="AZ883" s="1">
        <f t="shared" si="129"/>
        <v>1</v>
      </c>
      <c r="BA883" s="1">
        <f t="shared" si="130"/>
        <v>0</v>
      </c>
      <c r="BB883" s="1">
        <f t="shared" si="131"/>
        <v>51827.433514996774</v>
      </c>
      <c r="BC883" s="1">
        <f t="shared" si="132"/>
        <v>2000.01</v>
      </c>
      <c r="BD883" s="1">
        <f t="shared" si="133"/>
        <v>1681.2086999999999</v>
      </c>
      <c r="BE883" s="1">
        <f t="shared" si="134"/>
        <v>0.840600146999265</v>
      </c>
      <c r="BF883" s="1">
        <f t="shared" si="135"/>
        <v>0.16075828370858145</v>
      </c>
      <c r="BG883" s="1">
        <v>6</v>
      </c>
      <c r="BH883" s="1">
        <v>0.5</v>
      </c>
      <c r="BI883" s="1" t="s">
        <v>347</v>
      </c>
      <c r="BJ883" s="1">
        <v>2</v>
      </c>
      <c r="BK883" s="1" t="b">
        <v>1</v>
      </c>
      <c r="BL883" s="1">
        <v>1659887306.6937499</v>
      </c>
      <c r="BM883" s="1">
        <v>267.86406249999999</v>
      </c>
      <c r="BN883" s="1">
        <v>308.86962499999998</v>
      </c>
      <c r="BO883" s="1">
        <v>27.17855625</v>
      </c>
      <c r="BP883" s="1">
        <v>24.71014375</v>
      </c>
      <c r="BQ883" s="1">
        <v>266.82024999999999</v>
      </c>
      <c r="BR883" s="1">
        <v>27.167593750000002</v>
      </c>
      <c r="BS883" s="1">
        <v>500.12562500000001</v>
      </c>
      <c r="BT883" s="1">
        <v>99.19548125</v>
      </c>
      <c r="BU883" s="1">
        <v>0.1000936375</v>
      </c>
      <c r="BV883" s="1">
        <v>30.97800625</v>
      </c>
      <c r="BW883" s="1">
        <v>31.905850000000001</v>
      </c>
      <c r="BX883" s="1">
        <v>999.9</v>
      </c>
      <c r="BY883" s="1">
        <v>0</v>
      </c>
      <c r="BZ883" s="1">
        <v>0</v>
      </c>
      <c r="CA883" s="1">
        <v>10012.505625</v>
      </c>
      <c r="CB883" s="1">
        <v>0</v>
      </c>
      <c r="CC883" s="1">
        <v>624.37506250000001</v>
      </c>
      <c r="CD883" s="1">
        <v>-41.005556249999998</v>
      </c>
      <c r="CE883" s="1">
        <v>275.34762499999999</v>
      </c>
      <c r="CF883" s="1">
        <v>316.69524999999999</v>
      </c>
      <c r="CG883" s="1">
        <v>2.4684131250000001</v>
      </c>
      <c r="CH883" s="1">
        <v>308.86962499999998</v>
      </c>
      <c r="CI883" s="1">
        <v>24.71014375</v>
      </c>
      <c r="CJ883" s="1">
        <v>2.6959900000000001</v>
      </c>
      <c r="CK883" s="1">
        <v>2.4511343750000001</v>
      </c>
      <c r="CL883" s="1">
        <v>22.2607</v>
      </c>
      <c r="CM883" s="1">
        <v>20.705625000000001</v>
      </c>
      <c r="CN883" s="1">
        <v>2000.01</v>
      </c>
      <c r="CO883" s="1">
        <v>0.9799965625</v>
      </c>
      <c r="CP883" s="1">
        <v>2.0003656250000001E-2</v>
      </c>
      <c r="CQ883" s="1">
        <v>0</v>
      </c>
      <c r="CR883" s="1">
        <v>2.7555000000000001</v>
      </c>
      <c r="CS883" s="1">
        <v>0</v>
      </c>
      <c r="CT883" s="1">
        <v>16386.118750000001</v>
      </c>
      <c r="CU883" s="1">
        <v>17412.375</v>
      </c>
      <c r="CV883" s="1">
        <v>43.686999999999998</v>
      </c>
      <c r="CW883" s="1">
        <v>45</v>
      </c>
      <c r="CX883" s="1">
        <v>43.75</v>
      </c>
      <c r="CY883" s="1">
        <v>43.351374999999997</v>
      </c>
      <c r="CZ883" s="1">
        <v>43.686999999999998</v>
      </c>
      <c r="DA883" s="1">
        <v>1960</v>
      </c>
      <c r="DB883" s="1">
        <v>40.01</v>
      </c>
      <c r="DC883" s="1">
        <v>0</v>
      </c>
      <c r="DD883" s="1">
        <v>1659887314.0999999</v>
      </c>
      <c r="DE883" s="1">
        <v>0</v>
      </c>
      <c r="DF883" s="1">
        <v>1659887002.5</v>
      </c>
      <c r="DG883" s="1" t="s">
        <v>1905</v>
      </c>
      <c r="DH883" s="1">
        <v>1659886993</v>
      </c>
      <c r="DI883" s="1">
        <v>1659887002.5</v>
      </c>
      <c r="DJ883" s="1">
        <v>16</v>
      </c>
      <c r="DK883" s="1">
        <v>-0.38300000000000001</v>
      </c>
      <c r="DL883" s="1">
        <v>1E-3</v>
      </c>
      <c r="DM883" s="1">
        <v>1.325</v>
      </c>
      <c r="DN883" s="1">
        <v>1.6E-2</v>
      </c>
      <c r="DO883" s="1">
        <v>400</v>
      </c>
      <c r="DP883" s="1">
        <v>25</v>
      </c>
      <c r="DQ883" s="1">
        <v>0.27</v>
      </c>
      <c r="DR883" s="1">
        <v>0.06</v>
      </c>
      <c r="DS883" s="1">
        <v>4.1811060990134807</v>
      </c>
      <c r="DT883" s="1">
        <v>5.2988656314599609</v>
      </c>
      <c r="DU883" s="1">
        <v>0.41624266098885321</v>
      </c>
      <c r="DV883" s="1">
        <v>0</v>
      </c>
      <c r="DW883" s="1">
        <v>-41.036606666666671</v>
      </c>
      <c r="DX883" s="1">
        <v>-7.6388983314794228</v>
      </c>
      <c r="DY883" s="1">
        <v>0.62736075582997342</v>
      </c>
      <c r="DZ883" s="1">
        <v>0</v>
      </c>
      <c r="EA883" s="1">
        <v>189.53157696879609</v>
      </c>
      <c r="EB883" s="1">
        <v>198.0034549092787</v>
      </c>
      <c r="EC883" s="1">
        <v>14.930588160770821</v>
      </c>
      <c r="ED883" s="1">
        <v>0</v>
      </c>
      <c r="EE883" s="1">
        <v>2.4693320000000001</v>
      </c>
      <c r="EF883" s="1">
        <v>-9.4968855534721605E-3</v>
      </c>
      <c r="EG883" s="1">
        <v>3.0022776353961769E-3</v>
      </c>
      <c r="EH883" s="1">
        <v>1</v>
      </c>
      <c r="EI883" s="1">
        <v>2.050858289524033</v>
      </c>
      <c r="EJ883" s="1">
        <v>9.7955997952452328E-3</v>
      </c>
      <c r="EK883" s="1">
        <v>1.6303626615422841E-3</v>
      </c>
      <c r="EL883" s="1">
        <v>1</v>
      </c>
      <c r="EM883" s="1">
        <v>2</v>
      </c>
      <c r="EN883" s="1">
        <v>5</v>
      </c>
      <c r="EO883" s="1" t="s">
        <v>386</v>
      </c>
      <c r="EP883" s="1">
        <v>2.9405199999999998</v>
      </c>
      <c r="EQ883" s="1">
        <v>2.8012600000000001</v>
      </c>
      <c r="ER883" s="1">
        <v>7.0966500000000002E-2</v>
      </c>
      <c r="ES883" s="1">
        <v>7.86718E-2</v>
      </c>
      <c r="ET883" s="1">
        <v>0.116809</v>
      </c>
      <c r="EU883" s="1">
        <v>0.109291</v>
      </c>
      <c r="EV883" s="1">
        <v>18984.7</v>
      </c>
      <c r="EW883" s="1">
        <v>19740.599999999999</v>
      </c>
      <c r="EX883" s="1">
        <v>23776.6</v>
      </c>
      <c r="EY883" s="1">
        <v>24948.5</v>
      </c>
      <c r="EZ883" s="1">
        <v>33619.199999999997</v>
      </c>
      <c r="FA883" s="1">
        <v>35489</v>
      </c>
      <c r="FB883" s="1">
        <v>43366</v>
      </c>
      <c r="FC883" s="1">
        <v>46123.8</v>
      </c>
      <c r="FD883" s="1">
        <v>1.92808</v>
      </c>
      <c r="FE883" s="1">
        <v>1.78922</v>
      </c>
      <c r="FF883" s="1">
        <v>0.10287399999999999</v>
      </c>
      <c r="FG883" s="1">
        <v>0</v>
      </c>
      <c r="FH883" s="1">
        <v>30.2456</v>
      </c>
      <c r="FI883" s="1">
        <v>999.9</v>
      </c>
      <c r="FJ883" s="1">
        <v>50.5</v>
      </c>
      <c r="FK883" s="1">
        <v>39.6</v>
      </c>
      <c r="FL883" s="1">
        <v>36.947000000000003</v>
      </c>
      <c r="FM883" s="1">
        <v>63.663899999999998</v>
      </c>
      <c r="FN883" s="1">
        <v>25.717099999999999</v>
      </c>
      <c r="FO883" s="1">
        <v>1</v>
      </c>
      <c r="FP883" s="1">
        <v>0.57947400000000004</v>
      </c>
      <c r="FQ883" s="1">
        <v>2.3896600000000001</v>
      </c>
      <c r="FR883" s="1">
        <v>20.301400000000001</v>
      </c>
      <c r="FS883" s="1">
        <v>5.2111499999999999</v>
      </c>
      <c r="FT883" s="1">
        <v>11.908099999999999</v>
      </c>
      <c r="FU883" s="1">
        <v>5.0029500000000002</v>
      </c>
      <c r="FV883" s="1">
        <v>3.28993</v>
      </c>
      <c r="FW883" s="1">
        <v>9999</v>
      </c>
      <c r="FX883" s="1">
        <v>9999</v>
      </c>
      <c r="FY883" s="1">
        <v>9999</v>
      </c>
      <c r="FZ883" s="1">
        <v>999.9</v>
      </c>
      <c r="GA883" s="1">
        <v>1.8597399999999999</v>
      </c>
      <c r="GB883" s="1">
        <v>1.8547499999999999</v>
      </c>
      <c r="GC883" s="1">
        <v>1.8579300000000001</v>
      </c>
      <c r="GD883" s="1">
        <v>1.85639</v>
      </c>
      <c r="GE883" s="1">
        <v>1.8551599999999999</v>
      </c>
      <c r="GF883" s="1">
        <v>1.8547100000000001</v>
      </c>
      <c r="GG883" s="1">
        <v>1.8535600000000001</v>
      </c>
      <c r="GH883" s="1">
        <v>1.8565400000000001</v>
      </c>
      <c r="GI883" s="1">
        <v>0</v>
      </c>
      <c r="GJ883" s="1">
        <v>0</v>
      </c>
      <c r="GK883" s="1">
        <v>0</v>
      </c>
      <c r="GL883" s="1">
        <v>0</v>
      </c>
      <c r="GM883" s="1" t="s">
        <v>350</v>
      </c>
      <c r="GN883" s="1" t="s">
        <v>351</v>
      </c>
      <c r="GO883" s="1" t="s">
        <v>352</v>
      </c>
      <c r="GP883" s="1" t="s">
        <v>352</v>
      </c>
      <c r="GQ883" s="1" t="s">
        <v>352</v>
      </c>
      <c r="GR883" s="1" t="s">
        <v>352</v>
      </c>
      <c r="GS883" s="1">
        <v>0</v>
      </c>
      <c r="GT883" s="1">
        <v>100</v>
      </c>
      <c r="GU883" s="1">
        <v>100</v>
      </c>
      <c r="GV883" s="1">
        <v>1.135</v>
      </c>
      <c r="GW883" s="1">
        <v>1.09E-2</v>
      </c>
      <c r="GX883" s="1">
        <v>0.33715491177224621</v>
      </c>
      <c r="GY883" s="1">
        <v>3.036990343597491E-3</v>
      </c>
      <c r="GZ883" s="1">
        <v>-1.538114387597119E-6</v>
      </c>
      <c r="HA883" s="1">
        <v>3.3909691194327332E-10</v>
      </c>
      <c r="HB883" s="1">
        <v>-6.0604171497381017E-2</v>
      </c>
      <c r="HC883" s="1">
        <v>9.7621983196103414E-3</v>
      </c>
      <c r="HD883" s="1">
        <v>-3.3387782167185642E-4</v>
      </c>
      <c r="HE883" s="1">
        <v>2.632278881966732E-6</v>
      </c>
      <c r="HF883" s="1">
        <v>6</v>
      </c>
      <c r="HG883" s="1">
        <v>2134</v>
      </c>
      <c r="HH883" s="1">
        <v>2</v>
      </c>
      <c r="HI883" s="1">
        <v>31</v>
      </c>
      <c r="HJ883" s="1">
        <v>5.4</v>
      </c>
      <c r="HK883" s="1">
        <v>5.2</v>
      </c>
      <c r="HL883" s="1">
        <v>0.97045899999999996</v>
      </c>
      <c r="HM883" s="1">
        <v>2.36206</v>
      </c>
      <c r="HN883" s="1">
        <v>1.4978</v>
      </c>
      <c r="HO883" s="1">
        <v>2.3083499999999999</v>
      </c>
      <c r="HP883" s="1">
        <v>1.5478499999999999</v>
      </c>
      <c r="HQ883" s="1">
        <v>2.35107</v>
      </c>
      <c r="HR883" s="1">
        <v>42.6706</v>
      </c>
      <c r="HS883" s="1">
        <v>14.3597</v>
      </c>
      <c r="HT883" s="1">
        <v>18</v>
      </c>
      <c r="HU883" s="1">
        <v>495.16</v>
      </c>
      <c r="HV883" s="1">
        <v>468.435</v>
      </c>
      <c r="HW883" s="1">
        <v>26.822800000000001</v>
      </c>
      <c r="HX883" s="1">
        <v>34.203600000000002</v>
      </c>
      <c r="HY883" s="1">
        <v>30.0001</v>
      </c>
      <c r="HZ883" s="1">
        <v>33.992100000000001</v>
      </c>
      <c r="IA883" s="1">
        <v>34.085099999999997</v>
      </c>
      <c r="IB883" s="1">
        <v>19.453099999999999</v>
      </c>
      <c r="IC883" s="1">
        <v>33.816600000000001</v>
      </c>
      <c r="ID883" s="1">
        <v>0</v>
      </c>
      <c r="IE883" s="1">
        <v>26.818999999999999</v>
      </c>
      <c r="IF883" s="1">
        <v>391.53399999999999</v>
      </c>
      <c r="IG883" s="1">
        <v>24.6675</v>
      </c>
      <c r="IH883" s="1">
        <v>100.268</v>
      </c>
      <c r="II883" s="1">
        <v>99.958500000000001</v>
      </c>
      <c r="IJ883" s="1" t="s">
        <v>1117</v>
      </c>
    </row>
    <row r="884" spans="1:244" ht="15.75" customHeight="1" x14ac:dyDescent="0.3">
      <c r="A884" s="1">
        <v>868</v>
      </c>
      <c r="B884" s="1">
        <v>1659887316.5999999</v>
      </c>
      <c r="C884" s="1">
        <v>7059.5</v>
      </c>
      <c r="D884" s="1" t="s">
        <v>2040</v>
      </c>
      <c r="E884" s="1" t="s">
        <v>2041</v>
      </c>
      <c r="F884" s="1">
        <v>1</v>
      </c>
      <c r="G884" s="1" t="s">
        <v>1115</v>
      </c>
      <c r="H884" s="1" t="s">
        <v>345</v>
      </c>
      <c r="I884" s="1" t="s">
        <v>1102</v>
      </c>
      <c r="J884" s="1" t="s">
        <v>1113</v>
      </c>
      <c r="K884" s="1" t="s">
        <v>1114</v>
      </c>
      <c r="L884" s="1" t="s">
        <v>1904</v>
      </c>
      <c r="M884" s="1" t="s">
        <v>346</v>
      </c>
      <c r="N884" s="1">
        <v>1659887308.6937499</v>
      </c>
      <c r="O884" s="1">
        <f t="shared" si="102"/>
        <v>2.1221956923284241E-3</v>
      </c>
      <c r="P884" s="1">
        <f t="shared" si="103"/>
        <v>2.122195692328424</v>
      </c>
      <c r="Q884" s="1">
        <f t="shared" si="104"/>
        <v>5.1617740312381679</v>
      </c>
      <c r="R884" s="1">
        <f t="shared" si="105"/>
        <v>277.56506250000001</v>
      </c>
      <c r="S884" s="1">
        <f t="shared" si="106"/>
        <v>186.29962577513436</v>
      </c>
      <c r="T884" s="1">
        <f t="shared" si="107"/>
        <v>18.498733924534566</v>
      </c>
      <c r="U884" s="1">
        <f t="shared" si="108"/>
        <v>27.56099061697433</v>
      </c>
      <c r="V884" s="1">
        <f t="shared" si="109"/>
        <v>0.10074749128479771</v>
      </c>
      <c r="W884" s="1">
        <f t="shared" si="110"/>
        <v>2.9177672936115457</v>
      </c>
      <c r="X884" s="1">
        <f t="shared" si="111"/>
        <v>9.8854063656442684E-2</v>
      </c>
      <c r="Y884" s="1">
        <f t="shared" si="112"/>
        <v>6.1950942829796317E-2</v>
      </c>
      <c r="Z884" s="1">
        <f t="shared" si="113"/>
        <v>321.51488325000003</v>
      </c>
      <c r="AA884" s="1">
        <f t="shared" si="114"/>
        <v>32.32819032281995</v>
      </c>
      <c r="AB884" s="1">
        <f t="shared" si="115"/>
        <v>31.909187500000002</v>
      </c>
      <c r="AC884" s="1">
        <f t="shared" si="116"/>
        <v>4.7505939566648729</v>
      </c>
      <c r="AD884" s="1">
        <f t="shared" si="117"/>
        <v>59.882737619357329</v>
      </c>
      <c r="AE884" s="1">
        <f t="shared" si="118"/>
        <v>2.6988818315049357</v>
      </c>
      <c r="AF884" s="1">
        <f t="shared" si="119"/>
        <v>4.5069446368004922</v>
      </c>
      <c r="AG884" s="1">
        <f t="shared" si="120"/>
        <v>2.0517121251599373</v>
      </c>
      <c r="AH884" s="1">
        <f t="shared" si="121"/>
        <v>-93.5888300316835</v>
      </c>
      <c r="AI884" s="1">
        <f t="shared" si="122"/>
        <v>-145.73010950511116</v>
      </c>
      <c r="AJ884" s="1">
        <f t="shared" si="123"/>
        <v>-11.265268556127799</v>
      </c>
      <c r="AK884" s="1">
        <f t="shared" si="124"/>
        <v>70.930675157077559</v>
      </c>
      <c r="AL884" s="1">
        <f t="shared" si="125"/>
        <v>33.834877617241176</v>
      </c>
      <c r="AM884" s="1">
        <f t="shared" si="126"/>
        <v>2.1155727154012971</v>
      </c>
      <c r="AN884" s="1">
        <f t="shared" si="127"/>
        <v>5.1617740312381679</v>
      </c>
      <c r="AO884" s="1">
        <v>354.42530278161138</v>
      </c>
      <c r="AP884" s="1">
        <v>322.24526666666662</v>
      </c>
      <c r="AQ884" s="1">
        <v>4.9692797316828514</v>
      </c>
      <c r="AR884" s="1">
        <v>66.272461968613413</v>
      </c>
      <c r="AS884" s="1">
        <f t="shared" si="128"/>
        <v>2.122195692328424</v>
      </c>
      <c r="AT884" s="1">
        <v>24.71270436305694</v>
      </c>
      <c r="AU884" s="1">
        <v>27.189095757575739</v>
      </c>
      <c r="AV884" s="1">
        <v>3.6977980524334099E-5</v>
      </c>
      <c r="AW884" s="1">
        <v>80.697832317614541</v>
      </c>
      <c r="AX884" s="1">
        <v>2</v>
      </c>
      <c r="AY884" s="1">
        <v>0</v>
      </c>
      <c r="AZ884" s="1">
        <f t="shared" si="129"/>
        <v>1</v>
      </c>
      <c r="BA884" s="1">
        <f t="shared" si="130"/>
        <v>0</v>
      </c>
      <c r="BB884" s="1">
        <f t="shared" si="131"/>
        <v>51831.795616627584</v>
      </c>
      <c r="BC884" s="1">
        <f t="shared" si="132"/>
        <v>1999.9893750000001</v>
      </c>
      <c r="BD884" s="1">
        <f t="shared" si="133"/>
        <v>1681.1913750000001</v>
      </c>
      <c r="BE884" s="1">
        <f t="shared" si="134"/>
        <v>0.84060015318831383</v>
      </c>
      <c r="BF884" s="1">
        <f t="shared" si="135"/>
        <v>0.16075829565344565</v>
      </c>
      <c r="BG884" s="1">
        <v>6</v>
      </c>
      <c r="BH884" s="1">
        <v>0.5</v>
      </c>
      <c r="BI884" s="1" t="s">
        <v>347</v>
      </c>
      <c r="BJ884" s="1">
        <v>2</v>
      </c>
      <c r="BK884" s="1" t="b">
        <v>1</v>
      </c>
      <c r="BL884" s="1">
        <v>1659887308.6937499</v>
      </c>
      <c r="BM884" s="1">
        <v>277.56506250000001</v>
      </c>
      <c r="BN884" s="1">
        <v>318.85874999999999</v>
      </c>
      <c r="BO884" s="1">
        <v>27.180275000000002</v>
      </c>
      <c r="BP884" s="1">
        <v>24.711356250000001</v>
      </c>
      <c r="BQ884" s="1">
        <v>276.49925000000002</v>
      </c>
      <c r="BR884" s="1">
        <v>27.1693125</v>
      </c>
      <c r="BS884" s="1">
        <v>500.15518750000001</v>
      </c>
      <c r="BT884" s="1">
        <v>99.195406249999991</v>
      </c>
      <c r="BU884" s="1">
        <v>0.1001980625</v>
      </c>
      <c r="BV884" s="1">
        <v>30.982756250000001</v>
      </c>
      <c r="BW884" s="1">
        <v>31.909187500000002</v>
      </c>
      <c r="BX884" s="1">
        <v>999.9</v>
      </c>
      <c r="BY884" s="1">
        <v>0</v>
      </c>
      <c r="BZ884" s="1">
        <v>0</v>
      </c>
      <c r="CA884" s="1">
        <v>10013.555625000001</v>
      </c>
      <c r="CB884" s="1">
        <v>0</v>
      </c>
      <c r="CC884" s="1">
        <v>643.30324999999993</v>
      </c>
      <c r="CD884" s="1">
        <v>-41.293543749999998</v>
      </c>
      <c r="CE884" s="1">
        <v>285.32024999999999</v>
      </c>
      <c r="CF884" s="1">
        <v>326.93787500000002</v>
      </c>
      <c r="CG884" s="1">
        <v>2.4689112500000001</v>
      </c>
      <c r="CH884" s="1">
        <v>318.85874999999999</v>
      </c>
      <c r="CI884" s="1">
        <v>24.711356250000001</v>
      </c>
      <c r="CJ884" s="1">
        <v>2.6961575</v>
      </c>
      <c r="CK884" s="1">
        <v>2.451253125</v>
      </c>
      <c r="CL884" s="1">
        <v>22.26171875</v>
      </c>
      <c r="CM884" s="1">
        <v>20.706406250000001</v>
      </c>
      <c r="CN884" s="1">
        <v>1999.9893750000001</v>
      </c>
      <c r="CO884" s="1">
        <v>0.97999637500000003</v>
      </c>
      <c r="CP884" s="1">
        <v>2.00038375E-2</v>
      </c>
      <c r="CQ884" s="1">
        <v>0</v>
      </c>
      <c r="CR884" s="1">
        <v>2.7355624999999999</v>
      </c>
      <c r="CS884" s="1">
        <v>0</v>
      </c>
      <c r="CT884" s="1">
        <v>16383.356250000001</v>
      </c>
      <c r="CU884" s="1">
        <v>17412.193749999999</v>
      </c>
      <c r="CV884" s="1">
        <v>43.686999999999998</v>
      </c>
      <c r="CW884" s="1">
        <v>45</v>
      </c>
      <c r="CX884" s="1">
        <v>43.75</v>
      </c>
      <c r="CY884" s="1">
        <v>43.359250000000003</v>
      </c>
      <c r="CZ884" s="1">
        <v>43.686999999999998</v>
      </c>
      <c r="DA884" s="1">
        <v>1959.9793749999999</v>
      </c>
      <c r="DB884" s="1">
        <v>40.01</v>
      </c>
      <c r="DC884" s="1">
        <v>0</v>
      </c>
      <c r="DD884" s="1">
        <v>1659887315.3</v>
      </c>
      <c r="DE884" s="1">
        <v>0</v>
      </c>
      <c r="DF884" s="1">
        <v>1659887002.5</v>
      </c>
      <c r="DG884" s="1" t="s">
        <v>1905</v>
      </c>
      <c r="DH884" s="1">
        <v>1659886993</v>
      </c>
      <c r="DI884" s="1">
        <v>1659887002.5</v>
      </c>
      <c r="DJ884" s="1">
        <v>16</v>
      </c>
      <c r="DK884" s="1">
        <v>-0.38300000000000001</v>
      </c>
      <c r="DL884" s="1">
        <v>1E-3</v>
      </c>
      <c r="DM884" s="1">
        <v>1.325</v>
      </c>
      <c r="DN884" s="1">
        <v>1.6E-2</v>
      </c>
      <c r="DO884" s="1">
        <v>400</v>
      </c>
      <c r="DP884" s="1">
        <v>25</v>
      </c>
      <c r="DQ884" s="1">
        <v>0.27</v>
      </c>
      <c r="DR884" s="1">
        <v>0.06</v>
      </c>
      <c r="DS884" s="1">
        <v>4.2892136891356012</v>
      </c>
      <c r="DT884" s="1">
        <v>5.709031895924503</v>
      </c>
      <c r="DU884" s="1">
        <v>0.43342841737783971</v>
      </c>
      <c r="DV884" s="1">
        <v>0</v>
      </c>
      <c r="DW884" s="1">
        <v>-41.179403333333333</v>
      </c>
      <c r="DX884" s="1">
        <v>-7.1298927697441794</v>
      </c>
      <c r="DY884" s="1">
        <v>0.58932585071607213</v>
      </c>
      <c r="DZ884" s="1">
        <v>0</v>
      </c>
      <c r="EA884" s="1">
        <v>192.8312331520568</v>
      </c>
      <c r="EB884" s="1">
        <v>192.4119261429498</v>
      </c>
      <c r="EC884" s="1">
        <v>14.512313281966231</v>
      </c>
      <c r="ED884" s="1">
        <v>0</v>
      </c>
      <c r="EE884" s="1">
        <v>2.4691149999999999</v>
      </c>
      <c r="EF884" s="1">
        <v>-8.060037523459579E-4</v>
      </c>
      <c r="EG884" s="1">
        <v>2.6271943209439149E-3</v>
      </c>
      <c r="EH884" s="1">
        <v>1</v>
      </c>
      <c r="EI884" s="1">
        <v>2.0511144525340859</v>
      </c>
      <c r="EJ884" s="1">
        <v>7.0606421572271929E-3</v>
      </c>
      <c r="EK884" s="1">
        <v>1.483077937155306E-3</v>
      </c>
      <c r="EL884" s="1">
        <v>1</v>
      </c>
      <c r="EM884" s="1">
        <v>2</v>
      </c>
      <c r="EN884" s="1">
        <v>5</v>
      </c>
      <c r="EO884" s="1" t="s">
        <v>386</v>
      </c>
      <c r="EP884" s="1">
        <v>2.9405299999999999</v>
      </c>
      <c r="EQ884" s="1">
        <v>2.8011699999999999</v>
      </c>
      <c r="ER884" s="1">
        <v>7.2319300000000003E-2</v>
      </c>
      <c r="ES884" s="1">
        <v>7.9996700000000004E-2</v>
      </c>
      <c r="ET884" s="1">
        <v>0.116815</v>
      </c>
      <c r="EU884" s="1">
        <v>0.109294</v>
      </c>
      <c r="EV884" s="1">
        <v>18957</v>
      </c>
      <c r="EW884" s="1">
        <v>19712.2</v>
      </c>
      <c r="EX884" s="1">
        <v>23776.6</v>
      </c>
      <c r="EY884" s="1">
        <v>24948.5</v>
      </c>
      <c r="EZ884" s="1">
        <v>33619.1</v>
      </c>
      <c r="FA884" s="1">
        <v>35489</v>
      </c>
      <c r="FB884" s="1">
        <v>43366</v>
      </c>
      <c r="FC884" s="1">
        <v>46123.9</v>
      </c>
      <c r="FD884" s="1">
        <v>1.92805</v>
      </c>
      <c r="FE884" s="1">
        <v>1.78922</v>
      </c>
      <c r="FF884" s="1">
        <v>0.10345500000000001</v>
      </c>
      <c r="FG884" s="1">
        <v>0</v>
      </c>
      <c r="FH884" s="1">
        <v>30.244599999999998</v>
      </c>
      <c r="FI884" s="1">
        <v>999.9</v>
      </c>
      <c r="FJ884" s="1">
        <v>50.5</v>
      </c>
      <c r="FK884" s="1">
        <v>39.6</v>
      </c>
      <c r="FL884" s="1">
        <v>36.9392</v>
      </c>
      <c r="FM884" s="1">
        <v>63.8339</v>
      </c>
      <c r="FN884" s="1">
        <v>26.053699999999999</v>
      </c>
      <c r="FO884" s="1">
        <v>1</v>
      </c>
      <c r="FP884" s="1">
        <v>0.57953500000000002</v>
      </c>
      <c r="FQ884" s="1">
        <v>2.40313</v>
      </c>
      <c r="FR884" s="1">
        <v>20.301200000000001</v>
      </c>
      <c r="FS884" s="1">
        <v>5.2114500000000001</v>
      </c>
      <c r="FT884" s="1">
        <v>11.908099999999999</v>
      </c>
      <c r="FU884" s="1">
        <v>5.0031499999999998</v>
      </c>
      <c r="FV884" s="1">
        <v>3.2898999999999998</v>
      </c>
      <c r="FW884" s="1">
        <v>9999</v>
      </c>
      <c r="FX884" s="1">
        <v>9999</v>
      </c>
      <c r="FY884" s="1">
        <v>9999</v>
      </c>
      <c r="FZ884" s="1">
        <v>999.9</v>
      </c>
      <c r="GA884" s="1">
        <v>1.8597399999999999</v>
      </c>
      <c r="GB884" s="1">
        <v>1.8547800000000001</v>
      </c>
      <c r="GC884" s="1">
        <v>1.8579300000000001</v>
      </c>
      <c r="GD884" s="1">
        <v>1.8564000000000001</v>
      </c>
      <c r="GE884" s="1">
        <v>1.8551599999999999</v>
      </c>
      <c r="GF884" s="1">
        <v>1.8547100000000001</v>
      </c>
      <c r="GG884" s="1">
        <v>1.8535699999999999</v>
      </c>
      <c r="GH884" s="1">
        <v>1.8565400000000001</v>
      </c>
      <c r="GI884" s="1">
        <v>0</v>
      </c>
      <c r="GJ884" s="1">
        <v>0</v>
      </c>
      <c r="GK884" s="1">
        <v>0</v>
      </c>
      <c r="GL884" s="1">
        <v>0</v>
      </c>
      <c r="GM884" s="1" t="s">
        <v>350</v>
      </c>
      <c r="GN884" s="1" t="s">
        <v>351</v>
      </c>
      <c r="GO884" s="1" t="s">
        <v>352</v>
      </c>
      <c r="GP884" s="1" t="s">
        <v>352</v>
      </c>
      <c r="GQ884" s="1" t="s">
        <v>352</v>
      </c>
      <c r="GR884" s="1" t="s">
        <v>352</v>
      </c>
      <c r="GS884" s="1">
        <v>0</v>
      </c>
      <c r="GT884" s="1">
        <v>100</v>
      </c>
      <c r="GU884" s="1">
        <v>100</v>
      </c>
      <c r="GV884" s="1">
        <v>1.1519999999999999</v>
      </c>
      <c r="GW884" s="1">
        <v>1.0999999999999999E-2</v>
      </c>
      <c r="GX884" s="1">
        <v>0.33715491177224621</v>
      </c>
      <c r="GY884" s="1">
        <v>3.036990343597491E-3</v>
      </c>
      <c r="GZ884" s="1">
        <v>-1.538114387597119E-6</v>
      </c>
      <c r="HA884" s="1">
        <v>3.3909691194327332E-10</v>
      </c>
      <c r="HB884" s="1">
        <v>-6.0604171497381017E-2</v>
      </c>
      <c r="HC884" s="1">
        <v>9.7621983196103414E-3</v>
      </c>
      <c r="HD884" s="1">
        <v>-3.3387782167185642E-4</v>
      </c>
      <c r="HE884" s="1">
        <v>2.632278881966732E-6</v>
      </c>
      <c r="HF884" s="1">
        <v>6</v>
      </c>
      <c r="HG884" s="1">
        <v>2134</v>
      </c>
      <c r="HH884" s="1">
        <v>2</v>
      </c>
      <c r="HI884" s="1">
        <v>31</v>
      </c>
      <c r="HJ884" s="1">
        <v>5.4</v>
      </c>
      <c r="HK884" s="1">
        <v>5.2</v>
      </c>
      <c r="HL884" s="1">
        <v>0.98388699999999996</v>
      </c>
      <c r="HM884" s="1">
        <v>2.34985</v>
      </c>
      <c r="HN884" s="1">
        <v>1.4978</v>
      </c>
      <c r="HO884" s="1">
        <v>2.3095699999999999</v>
      </c>
      <c r="HP884" s="1">
        <v>1.5478499999999999</v>
      </c>
      <c r="HQ884" s="1">
        <v>2.4304199999999998</v>
      </c>
      <c r="HR884" s="1">
        <v>42.6706</v>
      </c>
      <c r="HS884" s="1">
        <v>14.3772</v>
      </c>
      <c r="HT884" s="1">
        <v>18</v>
      </c>
      <c r="HU884" s="1">
        <v>495.14499999999998</v>
      </c>
      <c r="HV884" s="1">
        <v>468.435</v>
      </c>
      <c r="HW884" s="1">
        <v>26.825399999999998</v>
      </c>
      <c r="HX884" s="1">
        <v>34.202300000000001</v>
      </c>
      <c r="HY884" s="1">
        <v>30.0001</v>
      </c>
      <c r="HZ884" s="1">
        <v>33.992100000000001</v>
      </c>
      <c r="IA884" s="1">
        <v>34.085099999999997</v>
      </c>
      <c r="IB884" s="1">
        <v>19.795400000000001</v>
      </c>
      <c r="IC884" s="1">
        <v>33.816600000000001</v>
      </c>
      <c r="ID884" s="1">
        <v>0</v>
      </c>
      <c r="IE884" s="1">
        <v>26.818999999999999</v>
      </c>
      <c r="IF884" s="1">
        <v>391.53399999999999</v>
      </c>
      <c r="IG884" s="1">
        <v>24.664100000000001</v>
      </c>
      <c r="IH884" s="1">
        <v>100.268</v>
      </c>
      <c r="II884" s="1">
        <v>99.958600000000004</v>
      </c>
      <c r="IJ884" s="1" t="s">
        <v>1117</v>
      </c>
    </row>
    <row r="885" spans="1:244" ht="15.75" customHeight="1" x14ac:dyDescent="0.3">
      <c r="A885" s="1">
        <v>869</v>
      </c>
      <c r="B885" s="1">
        <v>1659887317.0999999</v>
      </c>
      <c r="C885" s="1">
        <v>7060</v>
      </c>
      <c r="D885" s="1" t="s">
        <v>2042</v>
      </c>
      <c r="E885" s="1" t="s">
        <v>2043</v>
      </c>
      <c r="F885" s="1">
        <v>1</v>
      </c>
      <c r="G885" s="1" t="s">
        <v>1115</v>
      </c>
      <c r="H885" s="1" t="s">
        <v>345</v>
      </c>
      <c r="I885" s="1" t="s">
        <v>1102</v>
      </c>
      <c r="J885" s="1" t="s">
        <v>1113</v>
      </c>
      <c r="K885" s="1" t="s">
        <v>1114</v>
      </c>
      <c r="L885" s="1" t="s">
        <v>1904</v>
      </c>
      <c r="M885" s="1" t="s">
        <v>346</v>
      </c>
      <c r="N885" s="1">
        <v>1659887308.6937499</v>
      </c>
      <c r="O885" s="1">
        <f t="shared" si="102"/>
        <v>2.1221354734412656E-3</v>
      </c>
      <c r="P885" s="1">
        <f t="shared" si="103"/>
        <v>2.1221354734412654</v>
      </c>
      <c r="Q885" s="1">
        <f t="shared" si="104"/>
        <v>5.1883904976199791</v>
      </c>
      <c r="R885" s="1">
        <f t="shared" si="105"/>
        <v>277.56506250000001</v>
      </c>
      <c r="S885" s="1">
        <f t="shared" si="106"/>
        <v>185.87487949519692</v>
      </c>
      <c r="T885" s="1">
        <f t="shared" si="107"/>
        <v>18.45655848598869</v>
      </c>
      <c r="U885" s="1">
        <f t="shared" si="108"/>
        <v>27.56099061697433</v>
      </c>
      <c r="V885" s="1">
        <f t="shared" si="109"/>
        <v>0.10074457782778423</v>
      </c>
      <c r="W885" s="1">
        <f t="shared" si="110"/>
        <v>2.9177672936115457</v>
      </c>
      <c r="X885" s="1">
        <f t="shared" si="111"/>
        <v>9.8851258598583971E-2</v>
      </c>
      <c r="Y885" s="1">
        <f t="shared" si="112"/>
        <v>6.1949180183021507E-2</v>
      </c>
      <c r="Z885" s="1">
        <f t="shared" si="113"/>
        <v>321.51488325000003</v>
      </c>
      <c r="AA885" s="1">
        <f t="shared" si="114"/>
        <v>32.328205998982803</v>
      </c>
      <c r="AB885" s="1">
        <f t="shared" si="115"/>
        <v>31.909187500000002</v>
      </c>
      <c r="AC885" s="1">
        <f t="shared" si="116"/>
        <v>4.7505939566648729</v>
      </c>
      <c r="AD885" s="1">
        <f t="shared" si="117"/>
        <v>59.882737619357329</v>
      </c>
      <c r="AE885" s="1">
        <f t="shared" si="118"/>
        <v>2.6988818315049357</v>
      </c>
      <c r="AF885" s="1">
        <f t="shared" si="119"/>
        <v>4.5069446368004922</v>
      </c>
      <c r="AG885" s="1">
        <f t="shared" si="120"/>
        <v>2.0517121251599373</v>
      </c>
      <c r="AH885" s="1">
        <f t="shared" si="121"/>
        <v>-93.586174378759807</v>
      </c>
      <c r="AI885" s="1">
        <f t="shared" si="122"/>
        <v>-145.73010950511116</v>
      </c>
      <c r="AJ885" s="1">
        <f t="shared" si="123"/>
        <v>-11.265268556127799</v>
      </c>
      <c r="AK885" s="1">
        <f t="shared" si="124"/>
        <v>70.933330810001252</v>
      </c>
      <c r="AL885" s="1">
        <f t="shared" si="125"/>
        <v>33.834877617241176</v>
      </c>
      <c r="AM885" s="1">
        <f t="shared" si="126"/>
        <v>2.1155727154012971</v>
      </c>
      <c r="AN885" s="1">
        <f t="shared" si="127"/>
        <v>5.1883904976199791</v>
      </c>
      <c r="AO885" s="1">
        <v>356.98863409713317</v>
      </c>
      <c r="AP885" s="1">
        <v>324.74243636363627</v>
      </c>
      <c r="AQ885" s="1">
        <v>4.9757095022272404</v>
      </c>
      <c r="AR885" s="1">
        <v>66.272461968613413</v>
      </c>
      <c r="AS885" s="1">
        <f t="shared" si="128"/>
        <v>2.1221354734412654</v>
      </c>
      <c r="AT885" s="1">
        <v>24.713273021092832</v>
      </c>
      <c r="AU885" s="1">
        <v>27.189551515151511</v>
      </c>
      <c r="AV885" s="1">
        <v>4.352881917524344E-5</v>
      </c>
      <c r="AW885" s="1">
        <v>80.697832317614541</v>
      </c>
      <c r="AX885" s="1">
        <v>2</v>
      </c>
      <c r="AY885" s="1">
        <v>0</v>
      </c>
      <c r="AZ885" s="1">
        <f t="shared" si="129"/>
        <v>1</v>
      </c>
      <c r="BA885" s="1">
        <f t="shared" si="130"/>
        <v>0</v>
      </c>
      <c r="BB885" s="1">
        <f t="shared" si="131"/>
        <v>51831.795616627584</v>
      </c>
      <c r="BC885" s="1">
        <f t="shared" si="132"/>
        <v>1999.9893750000001</v>
      </c>
      <c r="BD885" s="1">
        <f t="shared" si="133"/>
        <v>1681.1913750000001</v>
      </c>
      <c r="BE885" s="1">
        <f t="shared" si="134"/>
        <v>0.84060015318831383</v>
      </c>
      <c r="BF885" s="1">
        <f t="shared" si="135"/>
        <v>0.16075829565344565</v>
      </c>
      <c r="BG885" s="1">
        <v>6</v>
      </c>
      <c r="BH885" s="1">
        <v>0.5</v>
      </c>
      <c r="BI885" s="1" t="s">
        <v>347</v>
      </c>
      <c r="BJ885" s="1">
        <v>2</v>
      </c>
      <c r="BK885" s="1" t="b">
        <v>1</v>
      </c>
      <c r="BL885" s="1">
        <v>1659887308.6937499</v>
      </c>
      <c r="BM885" s="1">
        <v>277.56506250000001</v>
      </c>
      <c r="BN885" s="1">
        <v>318.85874999999999</v>
      </c>
      <c r="BO885" s="1">
        <v>27.180275000000002</v>
      </c>
      <c r="BP885" s="1">
        <v>24.711356250000001</v>
      </c>
      <c r="BQ885" s="1">
        <v>276.49925000000002</v>
      </c>
      <c r="BR885" s="1">
        <v>27.1693125</v>
      </c>
      <c r="BS885" s="1">
        <v>500.15518750000001</v>
      </c>
      <c r="BT885" s="1">
        <v>99.195406249999991</v>
      </c>
      <c r="BU885" s="1">
        <v>0.1001980625</v>
      </c>
      <c r="BV885" s="1">
        <v>30.982756250000001</v>
      </c>
      <c r="BW885" s="1">
        <v>31.909187500000002</v>
      </c>
      <c r="BX885" s="1">
        <v>999.9</v>
      </c>
      <c r="BY885" s="1">
        <v>0</v>
      </c>
      <c r="BZ885" s="1">
        <v>0</v>
      </c>
      <c r="CA885" s="1">
        <v>10013.555625000001</v>
      </c>
      <c r="CB885" s="1">
        <v>0</v>
      </c>
      <c r="CC885" s="1">
        <v>643.30324999999993</v>
      </c>
      <c r="CD885" s="1">
        <v>-41.293543749999998</v>
      </c>
      <c r="CE885" s="1">
        <v>285.32024999999999</v>
      </c>
      <c r="CF885" s="1">
        <v>326.93787500000002</v>
      </c>
      <c r="CG885" s="1">
        <v>2.4689112500000001</v>
      </c>
      <c r="CH885" s="1">
        <v>318.85874999999999</v>
      </c>
      <c r="CI885" s="1">
        <v>24.711356250000001</v>
      </c>
      <c r="CJ885" s="1">
        <v>2.6961575</v>
      </c>
      <c r="CK885" s="1">
        <v>2.451253125</v>
      </c>
      <c r="CL885" s="1">
        <v>22.26171875</v>
      </c>
      <c r="CM885" s="1">
        <v>20.706406250000001</v>
      </c>
      <c r="CN885" s="1">
        <v>1999.9893750000001</v>
      </c>
      <c r="CO885" s="1">
        <v>0.97999637500000003</v>
      </c>
      <c r="CP885" s="1">
        <v>2.00038375E-2</v>
      </c>
      <c r="CQ885" s="1">
        <v>0</v>
      </c>
      <c r="CR885" s="1">
        <v>2.7355624999999999</v>
      </c>
      <c r="CS885" s="1">
        <v>0</v>
      </c>
      <c r="CT885" s="1">
        <v>16383.356250000001</v>
      </c>
      <c r="CU885" s="1">
        <v>17412.193749999999</v>
      </c>
      <c r="CV885" s="1">
        <v>43.686999999999998</v>
      </c>
      <c r="CW885" s="1">
        <v>45</v>
      </c>
      <c r="CX885" s="1">
        <v>43.75</v>
      </c>
      <c r="CY885" s="1">
        <v>43.359250000000003</v>
      </c>
      <c r="CZ885" s="1">
        <v>43.686999999999998</v>
      </c>
      <c r="DA885" s="1">
        <v>1959.9793749999999</v>
      </c>
      <c r="DB885" s="1">
        <v>40.01</v>
      </c>
      <c r="DC885" s="1">
        <v>0</v>
      </c>
      <c r="DD885" s="1">
        <v>1659887316.5</v>
      </c>
      <c r="DE885" s="1">
        <v>0</v>
      </c>
      <c r="DF885" s="1">
        <v>1659887002.5</v>
      </c>
      <c r="DG885" s="1" t="s">
        <v>1905</v>
      </c>
      <c r="DH885" s="1">
        <v>1659886993</v>
      </c>
      <c r="DI885" s="1">
        <v>1659887002.5</v>
      </c>
      <c r="DJ885" s="1">
        <v>16</v>
      </c>
      <c r="DK885" s="1">
        <v>-0.38300000000000001</v>
      </c>
      <c r="DL885" s="1">
        <v>1E-3</v>
      </c>
      <c r="DM885" s="1">
        <v>1.325</v>
      </c>
      <c r="DN885" s="1">
        <v>1.6E-2</v>
      </c>
      <c r="DO885" s="1">
        <v>400</v>
      </c>
      <c r="DP885" s="1">
        <v>25</v>
      </c>
      <c r="DQ885" s="1">
        <v>0.27</v>
      </c>
      <c r="DR885" s="1">
        <v>0.06</v>
      </c>
      <c r="DS885" s="1">
        <v>4.4116320038985997</v>
      </c>
      <c r="DT885" s="1">
        <v>5.8708308584105211</v>
      </c>
      <c r="DU885" s="1">
        <v>0.45641856971987499</v>
      </c>
      <c r="DV885" s="1">
        <v>0</v>
      </c>
      <c r="DW885" s="1">
        <v>-41.373858064516128</v>
      </c>
      <c r="DX885" s="1">
        <v>-6.2686935483870414</v>
      </c>
      <c r="DY885" s="1">
        <v>0.5176099408068402</v>
      </c>
      <c r="DZ885" s="1">
        <v>0</v>
      </c>
      <c r="EA885" s="1">
        <v>198.31941054714491</v>
      </c>
      <c r="EB885" s="1">
        <v>190.6274238189495</v>
      </c>
      <c r="EC885" s="1">
        <v>13.928834123812219</v>
      </c>
      <c r="ED885" s="1">
        <v>0</v>
      </c>
      <c r="EE885" s="1">
        <v>2.4691807317073171</v>
      </c>
      <c r="EF885" s="1">
        <v>8.9680139372861536E-3</v>
      </c>
      <c r="EG885" s="1">
        <v>2.6064211424713288E-3</v>
      </c>
      <c r="EH885" s="1">
        <v>1</v>
      </c>
      <c r="EI885" s="1">
        <v>2.0517505871346642</v>
      </c>
      <c r="EJ885" s="1">
        <v>4.1445078797398274E-3</v>
      </c>
      <c r="EK885" s="1">
        <v>1.309982214346633E-3</v>
      </c>
      <c r="EL885" s="1">
        <v>1</v>
      </c>
      <c r="EM885" s="1">
        <v>2</v>
      </c>
      <c r="EN885" s="1">
        <v>5</v>
      </c>
      <c r="EO885" s="1" t="s">
        <v>386</v>
      </c>
      <c r="EP885" s="1">
        <v>2.9405399999999999</v>
      </c>
      <c r="EQ885" s="1">
        <v>2.8012600000000001</v>
      </c>
      <c r="ER885" s="1">
        <v>7.2767700000000005E-2</v>
      </c>
      <c r="ES885" s="1">
        <v>8.0444299999999996E-2</v>
      </c>
      <c r="ET885" s="1">
        <v>0.116815</v>
      </c>
      <c r="EU885" s="1">
        <v>0.109289</v>
      </c>
      <c r="EV885" s="1">
        <v>18947.900000000001</v>
      </c>
      <c r="EW885" s="1">
        <v>19702.8</v>
      </c>
      <c r="EX885" s="1">
        <v>23776.7</v>
      </c>
      <c r="EY885" s="1">
        <v>24948.7</v>
      </c>
      <c r="EZ885" s="1">
        <v>33619</v>
      </c>
      <c r="FA885" s="1">
        <v>35489.199999999997</v>
      </c>
      <c r="FB885" s="1">
        <v>43366</v>
      </c>
      <c r="FC885" s="1">
        <v>46123.9</v>
      </c>
      <c r="FD885" s="1">
        <v>1.9281999999999999</v>
      </c>
      <c r="FE885" s="1">
        <v>1.78915</v>
      </c>
      <c r="FF885" s="1">
        <v>0.10347000000000001</v>
      </c>
      <c r="FG885" s="1">
        <v>0</v>
      </c>
      <c r="FH885" s="1">
        <v>30.244299999999999</v>
      </c>
      <c r="FI885" s="1">
        <v>999.9</v>
      </c>
      <c r="FJ885" s="1">
        <v>50.5</v>
      </c>
      <c r="FK885" s="1">
        <v>39.6</v>
      </c>
      <c r="FL885" s="1">
        <v>36.944200000000002</v>
      </c>
      <c r="FM885" s="1">
        <v>63.7639</v>
      </c>
      <c r="FN885" s="1">
        <v>25.761199999999999</v>
      </c>
      <c r="FO885" s="1">
        <v>1</v>
      </c>
      <c r="FP885" s="1">
        <v>0.57953500000000002</v>
      </c>
      <c r="FQ885" s="1">
        <v>2.40639</v>
      </c>
      <c r="FR885" s="1">
        <v>20.301100000000002</v>
      </c>
      <c r="FS885" s="1">
        <v>5.2111499999999999</v>
      </c>
      <c r="FT885" s="1">
        <v>11.908099999999999</v>
      </c>
      <c r="FU885" s="1">
        <v>5.0030000000000001</v>
      </c>
      <c r="FV885" s="1">
        <v>3.28993</v>
      </c>
      <c r="FW885" s="1">
        <v>9999</v>
      </c>
      <c r="FX885" s="1">
        <v>9999</v>
      </c>
      <c r="FY885" s="1">
        <v>9999</v>
      </c>
      <c r="FZ885" s="1">
        <v>999.9</v>
      </c>
      <c r="GA885" s="1">
        <v>1.8597399999999999</v>
      </c>
      <c r="GB885" s="1">
        <v>1.8547899999999999</v>
      </c>
      <c r="GC885" s="1">
        <v>1.8579300000000001</v>
      </c>
      <c r="GD885" s="1">
        <v>1.8564000000000001</v>
      </c>
      <c r="GE885" s="1">
        <v>1.8551599999999999</v>
      </c>
      <c r="GF885" s="1">
        <v>1.8547100000000001</v>
      </c>
      <c r="GG885" s="1">
        <v>1.8535699999999999</v>
      </c>
      <c r="GH885" s="1">
        <v>1.8565400000000001</v>
      </c>
      <c r="GI885" s="1">
        <v>0</v>
      </c>
      <c r="GJ885" s="1">
        <v>0</v>
      </c>
      <c r="GK885" s="1">
        <v>0</v>
      </c>
      <c r="GL885" s="1">
        <v>0</v>
      </c>
      <c r="GM885" s="1" t="s">
        <v>350</v>
      </c>
      <c r="GN885" s="1" t="s">
        <v>351</v>
      </c>
      <c r="GO885" s="1" t="s">
        <v>352</v>
      </c>
      <c r="GP885" s="1" t="s">
        <v>352</v>
      </c>
      <c r="GQ885" s="1" t="s">
        <v>352</v>
      </c>
      <c r="GR885" s="1" t="s">
        <v>352</v>
      </c>
      <c r="GS885" s="1">
        <v>0</v>
      </c>
      <c r="GT885" s="1">
        <v>100</v>
      </c>
      <c r="GU885" s="1">
        <v>100</v>
      </c>
      <c r="GV885" s="1">
        <v>1.1559999999999999</v>
      </c>
      <c r="GW885" s="1">
        <v>1.0999999999999999E-2</v>
      </c>
      <c r="GX885" s="1">
        <v>0.33715491177224621</v>
      </c>
      <c r="GY885" s="1">
        <v>3.036990343597491E-3</v>
      </c>
      <c r="GZ885" s="1">
        <v>-1.538114387597119E-6</v>
      </c>
      <c r="HA885" s="1">
        <v>3.3909691194327332E-10</v>
      </c>
      <c r="HB885" s="1">
        <v>-6.0604171497381017E-2</v>
      </c>
      <c r="HC885" s="1">
        <v>9.7621983196103414E-3</v>
      </c>
      <c r="HD885" s="1">
        <v>-3.3387782167185642E-4</v>
      </c>
      <c r="HE885" s="1">
        <v>2.632278881966732E-6</v>
      </c>
      <c r="HF885" s="1">
        <v>6</v>
      </c>
      <c r="HG885" s="1">
        <v>2134</v>
      </c>
      <c r="HH885" s="1">
        <v>2</v>
      </c>
      <c r="HI885" s="1">
        <v>31</v>
      </c>
      <c r="HJ885" s="1">
        <v>5.4</v>
      </c>
      <c r="HK885" s="1">
        <v>5.2</v>
      </c>
      <c r="HL885" s="1">
        <v>0.99121099999999995</v>
      </c>
      <c r="HM885" s="1">
        <v>2.3645</v>
      </c>
      <c r="HN885" s="1">
        <v>1.4978</v>
      </c>
      <c r="HO885" s="1">
        <v>2.3095699999999999</v>
      </c>
      <c r="HP885" s="1">
        <v>1.5478499999999999</v>
      </c>
      <c r="HQ885" s="1">
        <v>2.323</v>
      </c>
      <c r="HR885" s="1">
        <v>42.6706</v>
      </c>
      <c r="HS885" s="1">
        <v>14.3597</v>
      </c>
      <c r="HT885" s="1">
        <v>18</v>
      </c>
      <c r="HU885" s="1">
        <v>495.23599999999999</v>
      </c>
      <c r="HV885" s="1">
        <v>468.38600000000002</v>
      </c>
      <c r="HW885" s="1">
        <v>26.825900000000001</v>
      </c>
      <c r="HX885" s="1">
        <v>34.201999999999998</v>
      </c>
      <c r="HY885" s="1">
        <v>30.0001</v>
      </c>
      <c r="HZ885" s="1">
        <v>33.992100000000001</v>
      </c>
      <c r="IA885" s="1">
        <v>34.085099999999997</v>
      </c>
      <c r="IB885" s="1">
        <v>19.867699999999999</v>
      </c>
      <c r="IC885" s="1">
        <v>33.816600000000001</v>
      </c>
      <c r="ID885" s="1">
        <v>0</v>
      </c>
      <c r="IE885" s="1">
        <v>26.818999999999999</v>
      </c>
      <c r="IF885" s="1">
        <v>401.553</v>
      </c>
      <c r="IG885" s="1">
        <v>24.665900000000001</v>
      </c>
      <c r="IH885" s="1">
        <v>100.268</v>
      </c>
      <c r="II885" s="1">
        <v>99.959000000000003</v>
      </c>
      <c r="IJ885" s="1" t="s">
        <v>1117</v>
      </c>
    </row>
    <row r="886" spans="1:244" ht="15.75" customHeight="1" x14ac:dyDescent="0.3">
      <c r="A886" s="1">
        <v>870</v>
      </c>
      <c r="B886" s="1">
        <v>1659887318.5999999</v>
      </c>
      <c r="C886" s="1">
        <v>7061.5</v>
      </c>
      <c r="D886" s="1" t="s">
        <v>2044</v>
      </c>
      <c r="E886" s="1" t="s">
        <v>2045</v>
      </c>
      <c r="F886" s="1">
        <v>1</v>
      </c>
      <c r="G886" s="1" t="s">
        <v>1115</v>
      </c>
      <c r="H886" s="1" t="s">
        <v>345</v>
      </c>
      <c r="I886" s="1" t="s">
        <v>1102</v>
      </c>
      <c r="J886" s="1" t="s">
        <v>1113</v>
      </c>
      <c r="K886" s="1" t="s">
        <v>1114</v>
      </c>
      <c r="L886" s="1" t="s">
        <v>1904</v>
      </c>
      <c r="M886" s="1" t="s">
        <v>346</v>
      </c>
      <c r="N886" s="1">
        <v>1659887310.7249999</v>
      </c>
      <c r="O886" s="1">
        <f t="shared" si="102"/>
        <v>2.1219538709285612E-3</v>
      </c>
      <c r="P886" s="1">
        <f t="shared" si="103"/>
        <v>2.1219538709285612</v>
      </c>
      <c r="Q886" s="1">
        <f t="shared" si="104"/>
        <v>5.2869129702020716</v>
      </c>
      <c r="R886" s="1">
        <f t="shared" si="105"/>
        <v>287.42418750000002</v>
      </c>
      <c r="S886" s="1">
        <f t="shared" si="106"/>
        <v>193.80105208155996</v>
      </c>
      <c r="T886" s="1">
        <f t="shared" si="107"/>
        <v>19.243565488238445</v>
      </c>
      <c r="U886" s="1">
        <f t="shared" si="108"/>
        <v>28.539918208143998</v>
      </c>
      <c r="V886" s="1">
        <f t="shared" si="109"/>
        <v>0.1007021757133984</v>
      </c>
      <c r="W886" s="1">
        <f t="shared" si="110"/>
        <v>2.9179900301861328</v>
      </c>
      <c r="X886" s="1">
        <f t="shared" si="111"/>
        <v>9.8810575246051788E-2</v>
      </c>
      <c r="Y886" s="1">
        <f t="shared" si="112"/>
        <v>6.1923602795933556E-2</v>
      </c>
      <c r="Z886" s="1">
        <f t="shared" si="113"/>
        <v>321.51977099999999</v>
      </c>
      <c r="AA886" s="1">
        <f t="shared" si="114"/>
        <v>32.332857321829685</v>
      </c>
      <c r="AB886" s="1">
        <f t="shared" si="115"/>
        <v>31.912299999999998</v>
      </c>
      <c r="AC886" s="1">
        <f t="shared" si="116"/>
        <v>4.7514314867748899</v>
      </c>
      <c r="AD886" s="1">
        <f t="shared" si="117"/>
        <v>59.870821371352037</v>
      </c>
      <c r="AE886" s="1">
        <f t="shared" si="118"/>
        <v>2.6990642105285634</v>
      </c>
      <c r="AF886" s="1">
        <f t="shared" si="119"/>
        <v>4.5081462867988238</v>
      </c>
      <c r="AG886" s="1">
        <f t="shared" si="120"/>
        <v>2.0523672762463265</v>
      </c>
      <c r="AH886" s="1">
        <f t="shared" si="121"/>
        <v>-93.578165707949552</v>
      </c>
      <c r="AI886" s="1">
        <f t="shared" si="122"/>
        <v>-145.4954300677858</v>
      </c>
      <c r="AJ886" s="1">
        <f t="shared" si="123"/>
        <v>-11.246700208373298</v>
      </c>
      <c r="AK886" s="1">
        <f t="shared" si="124"/>
        <v>71.199475015891352</v>
      </c>
      <c r="AL886" s="1">
        <f t="shared" si="125"/>
        <v>34.075029479637749</v>
      </c>
      <c r="AM886" s="1">
        <f t="shared" si="126"/>
        <v>2.1165977167058876</v>
      </c>
      <c r="AN886" s="1">
        <f t="shared" si="127"/>
        <v>5.2869129702020716</v>
      </c>
      <c r="AO886" s="1">
        <v>364.7067408922918</v>
      </c>
      <c r="AP886" s="1">
        <v>332.2449454545453</v>
      </c>
      <c r="AQ886" s="1">
        <v>4.9940437698015554</v>
      </c>
      <c r="AR886" s="1">
        <v>66.272461968613413</v>
      </c>
      <c r="AS886" s="1">
        <f t="shared" si="128"/>
        <v>2.1219538709285612</v>
      </c>
      <c r="AT886" s="1">
        <v>24.71510891416904</v>
      </c>
      <c r="AU886" s="1">
        <v>27.191100606060591</v>
      </c>
      <c r="AV886" s="1">
        <v>4.9162697000133277E-5</v>
      </c>
      <c r="AW886" s="1">
        <v>80.697832317614541</v>
      </c>
      <c r="AX886" s="1">
        <v>2</v>
      </c>
      <c r="AY886" s="1">
        <v>0</v>
      </c>
      <c r="AZ886" s="1">
        <f t="shared" si="129"/>
        <v>1</v>
      </c>
      <c r="BA886" s="1">
        <f t="shared" si="130"/>
        <v>0</v>
      </c>
      <c r="BB886" s="1">
        <f t="shared" si="131"/>
        <v>51837.319440530642</v>
      </c>
      <c r="BC886" s="1">
        <f t="shared" si="132"/>
        <v>2000.02</v>
      </c>
      <c r="BD886" s="1">
        <f t="shared" si="133"/>
        <v>1681.2170999999998</v>
      </c>
      <c r="BE886" s="1">
        <f t="shared" si="134"/>
        <v>0.84060014399855998</v>
      </c>
      <c r="BF886" s="1">
        <f t="shared" si="135"/>
        <v>0.16075827791722083</v>
      </c>
      <c r="BG886" s="1">
        <v>6</v>
      </c>
      <c r="BH886" s="1">
        <v>0.5</v>
      </c>
      <c r="BI886" s="1" t="s">
        <v>347</v>
      </c>
      <c r="BJ886" s="1">
        <v>2</v>
      </c>
      <c r="BK886" s="1" t="b">
        <v>1</v>
      </c>
      <c r="BL886" s="1">
        <v>1659887310.7249999</v>
      </c>
      <c r="BM886" s="1">
        <v>287.42418750000002</v>
      </c>
      <c r="BN886" s="1">
        <v>329.03075000000001</v>
      </c>
      <c r="BO886" s="1">
        <v>27.18215</v>
      </c>
      <c r="BP886" s="1">
        <v>24.712074999999999</v>
      </c>
      <c r="BQ886" s="1">
        <v>286.33625000000001</v>
      </c>
      <c r="BR886" s="1">
        <v>27.17119375</v>
      </c>
      <c r="BS886" s="1">
        <v>500.16231249999998</v>
      </c>
      <c r="BT886" s="1">
        <v>99.195274999999995</v>
      </c>
      <c r="BU886" s="1">
        <v>0.10018950625</v>
      </c>
      <c r="BV886" s="1">
        <v>30.98743125</v>
      </c>
      <c r="BW886" s="1">
        <v>31.912299999999998</v>
      </c>
      <c r="BX886" s="1">
        <v>999.9</v>
      </c>
      <c r="BY886" s="1">
        <v>0</v>
      </c>
      <c r="BZ886" s="1">
        <v>0</v>
      </c>
      <c r="CA886" s="1">
        <v>10014.843124999999</v>
      </c>
      <c r="CB886" s="1">
        <v>0</v>
      </c>
      <c r="CC886" s="1">
        <v>667.86112500000002</v>
      </c>
      <c r="CD886" s="1">
        <v>-41.606418750000003</v>
      </c>
      <c r="CE886" s="1">
        <v>295.45543750000002</v>
      </c>
      <c r="CF886" s="1">
        <v>337.36787500000003</v>
      </c>
      <c r="CG886" s="1">
        <v>2.4700681250000001</v>
      </c>
      <c r="CH886" s="1">
        <v>329.03075000000001</v>
      </c>
      <c r="CI886" s="1">
        <v>24.712074999999999</v>
      </c>
      <c r="CJ886" s="1">
        <v>2.6963400000000002</v>
      </c>
      <c r="CK886" s="1">
        <v>2.4513212499999999</v>
      </c>
      <c r="CL886" s="1">
        <v>22.262831250000001</v>
      </c>
      <c r="CM886" s="1">
        <v>20.7068625</v>
      </c>
      <c r="CN886" s="1">
        <v>2000.02</v>
      </c>
      <c r="CO886" s="1">
        <v>0.9799965625</v>
      </c>
      <c r="CP886" s="1">
        <v>2.0003656250000001E-2</v>
      </c>
      <c r="CQ886" s="1">
        <v>0</v>
      </c>
      <c r="CR886" s="1">
        <v>2.6446874999999999</v>
      </c>
      <c r="CS886" s="1">
        <v>0</v>
      </c>
      <c r="CT886" s="1">
        <v>16381.606250000001</v>
      </c>
      <c r="CU886" s="1">
        <v>17412.456249999999</v>
      </c>
      <c r="CV886" s="1">
        <v>43.686999999999998</v>
      </c>
      <c r="CW886" s="1">
        <v>45</v>
      </c>
      <c r="CX886" s="1">
        <v>43.75</v>
      </c>
      <c r="CY886" s="1">
        <v>43.359250000000003</v>
      </c>
      <c r="CZ886" s="1">
        <v>43.686999999999998</v>
      </c>
      <c r="DA886" s="1">
        <v>1960.01</v>
      </c>
      <c r="DB886" s="1">
        <v>40.01</v>
      </c>
      <c r="DC886" s="1">
        <v>0</v>
      </c>
      <c r="DD886" s="1">
        <v>1659887317.7</v>
      </c>
      <c r="DE886" s="1">
        <v>0</v>
      </c>
      <c r="DF886" s="1">
        <v>1659887002.5</v>
      </c>
      <c r="DG886" s="1" t="s">
        <v>1905</v>
      </c>
      <c r="DH886" s="1">
        <v>1659886993</v>
      </c>
      <c r="DI886" s="1">
        <v>1659887002.5</v>
      </c>
      <c r="DJ886" s="1">
        <v>16</v>
      </c>
      <c r="DK886" s="1">
        <v>-0.38300000000000001</v>
      </c>
      <c r="DL886" s="1">
        <v>1E-3</v>
      </c>
      <c r="DM886" s="1">
        <v>1.325</v>
      </c>
      <c r="DN886" s="1">
        <v>1.6E-2</v>
      </c>
      <c r="DO886" s="1">
        <v>400</v>
      </c>
      <c r="DP886" s="1">
        <v>25</v>
      </c>
      <c r="DQ886" s="1">
        <v>0.27</v>
      </c>
      <c r="DR886" s="1">
        <v>0.06</v>
      </c>
      <c r="DS886" s="1">
        <v>4.5693472294160999</v>
      </c>
      <c r="DT886" s="1">
        <v>5.4688919387954966</v>
      </c>
      <c r="DU886" s="1">
        <v>0.42479382836123553</v>
      </c>
      <c r="DV886" s="1">
        <v>0</v>
      </c>
      <c r="DW886" s="1">
        <v>-41.620326666666656</v>
      </c>
      <c r="DX886" s="1">
        <v>-5.6829757508343661</v>
      </c>
      <c r="DY886" s="1">
        <v>0.45154269634467809</v>
      </c>
      <c r="DZ886" s="1">
        <v>0</v>
      </c>
      <c r="EA886" s="1">
        <v>202.10795747020799</v>
      </c>
      <c r="EB886" s="1">
        <v>195.74166714833771</v>
      </c>
      <c r="EC886" s="1">
        <v>14.72750755746695</v>
      </c>
      <c r="ED886" s="1">
        <v>0</v>
      </c>
      <c r="EE886" s="1">
        <v>2.4695079999999998</v>
      </c>
      <c r="EF886" s="1">
        <v>2.3703939962472161E-2</v>
      </c>
      <c r="EG886" s="1">
        <v>3.246874035129777E-3</v>
      </c>
      <c r="EH886" s="1">
        <v>1</v>
      </c>
      <c r="EI886" s="1">
        <v>2.0522168589469132</v>
      </c>
      <c r="EJ886" s="1">
        <v>6.7632601200479864E-3</v>
      </c>
      <c r="EK886" s="1">
        <v>1.4650171863766969E-3</v>
      </c>
      <c r="EL886" s="1">
        <v>1</v>
      </c>
      <c r="EM886" s="1">
        <v>2</v>
      </c>
      <c r="EN886" s="1">
        <v>5</v>
      </c>
      <c r="EO886" s="1" t="s">
        <v>386</v>
      </c>
      <c r="EP886" s="1">
        <v>2.9405100000000002</v>
      </c>
      <c r="EQ886" s="1">
        <v>2.80132</v>
      </c>
      <c r="ER886" s="1">
        <v>7.4109400000000006E-2</v>
      </c>
      <c r="ES886" s="1">
        <v>8.17639E-2</v>
      </c>
      <c r="ET886" s="1">
        <v>0.116824</v>
      </c>
      <c r="EU886" s="1">
        <v>0.109288</v>
      </c>
      <c r="EV886" s="1">
        <v>18920.5</v>
      </c>
      <c r="EW886" s="1">
        <v>19674.7</v>
      </c>
      <c r="EX886" s="1">
        <v>23776.6</v>
      </c>
      <c r="EY886" s="1">
        <v>24948.9</v>
      </c>
      <c r="EZ886" s="1">
        <v>33618.800000000003</v>
      </c>
      <c r="FA886" s="1">
        <v>35489.599999999999</v>
      </c>
      <c r="FB886" s="1">
        <v>43366.1</v>
      </c>
      <c r="FC886" s="1">
        <v>46124.3</v>
      </c>
      <c r="FD886" s="1">
        <v>1.9281699999999999</v>
      </c>
      <c r="FE886" s="1">
        <v>1.78918</v>
      </c>
      <c r="FF886" s="1">
        <v>0.103183</v>
      </c>
      <c r="FG886" s="1">
        <v>0</v>
      </c>
      <c r="FH886" s="1">
        <v>30.2439</v>
      </c>
      <c r="FI886" s="1">
        <v>999.9</v>
      </c>
      <c r="FJ886" s="1">
        <v>50.5</v>
      </c>
      <c r="FK886" s="1">
        <v>39.6</v>
      </c>
      <c r="FL886" s="1">
        <v>36.945799999999998</v>
      </c>
      <c r="FM886" s="1">
        <v>63.573900000000002</v>
      </c>
      <c r="FN886" s="1">
        <v>26.201899999999998</v>
      </c>
      <c r="FO886" s="1">
        <v>1</v>
      </c>
      <c r="FP886" s="1">
        <v>0.57954300000000003</v>
      </c>
      <c r="FQ886" s="1">
        <v>2.4187099999999999</v>
      </c>
      <c r="FR886" s="1">
        <v>20.300999999999998</v>
      </c>
      <c r="FS886" s="1">
        <v>5.2114500000000001</v>
      </c>
      <c r="FT886" s="1">
        <v>11.908099999999999</v>
      </c>
      <c r="FU886" s="1">
        <v>5.0030000000000001</v>
      </c>
      <c r="FV886" s="1">
        <v>3.2899699999999998</v>
      </c>
      <c r="FW886" s="1">
        <v>9999</v>
      </c>
      <c r="FX886" s="1">
        <v>9999</v>
      </c>
      <c r="FY886" s="1">
        <v>9999</v>
      </c>
      <c r="FZ886" s="1">
        <v>999.9</v>
      </c>
      <c r="GA886" s="1">
        <v>1.8597399999999999</v>
      </c>
      <c r="GB886" s="1">
        <v>1.85477</v>
      </c>
      <c r="GC886" s="1">
        <v>1.85791</v>
      </c>
      <c r="GD886" s="1">
        <v>1.8564000000000001</v>
      </c>
      <c r="GE886" s="1">
        <v>1.8551599999999999</v>
      </c>
      <c r="GF886" s="1">
        <v>1.8547100000000001</v>
      </c>
      <c r="GG886" s="1">
        <v>1.8535600000000001</v>
      </c>
      <c r="GH886" s="1">
        <v>1.8565400000000001</v>
      </c>
      <c r="GI886" s="1">
        <v>0</v>
      </c>
      <c r="GJ886" s="1">
        <v>0</v>
      </c>
      <c r="GK886" s="1">
        <v>0</v>
      </c>
      <c r="GL886" s="1">
        <v>0</v>
      </c>
      <c r="GM886" s="1" t="s">
        <v>350</v>
      </c>
      <c r="GN886" s="1" t="s">
        <v>351</v>
      </c>
      <c r="GO886" s="1" t="s">
        <v>352</v>
      </c>
      <c r="GP886" s="1" t="s">
        <v>352</v>
      </c>
      <c r="GQ886" s="1" t="s">
        <v>352</v>
      </c>
      <c r="GR886" s="1" t="s">
        <v>352</v>
      </c>
      <c r="GS886" s="1">
        <v>0</v>
      </c>
      <c r="GT886" s="1">
        <v>100</v>
      </c>
      <c r="GU886" s="1">
        <v>100</v>
      </c>
      <c r="GV886" s="1">
        <v>1.1719999999999999</v>
      </c>
      <c r="GW886" s="1">
        <v>1.09E-2</v>
      </c>
      <c r="GX886" s="1">
        <v>0.33715491177224621</v>
      </c>
      <c r="GY886" s="1">
        <v>3.036990343597491E-3</v>
      </c>
      <c r="GZ886" s="1">
        <v>-1.538114387597119E-6</v>
      </c>
      <c r="HA886" s="1">
        <v>3.3909691194327332E-10</v>
      </c>
      <c r="HB886" s="1">
        <v>-6.0604171497381017E-2</v>
      </c>
      <c r="HC886" s="1">
        <v>9.7621983196103414E-3</v>
      </c>
      <c r="HD886" s="1">
        <v>-3.3387782167185642E-4</v>
      </c>
      <c r="HE886" s="1">
        <v>2.632278881966732E-6</v>
      </c>
      <c r="HF886" s="1">
        <v>6</v>
      </c>
      <c r="HG886" s="1">
        <v>2134</v>
      </c>
      <c r="HH886" s="1">
        <v>2</v>
      </c>
      <c r="HI886" s="1">
        <v>31</v>
      </c>
      <c r="HJ886" s="1">
        <v>5.4</v>
      </c>
      <c r="HK886" s="1">
        <v>5.3</v>
      </c>
      <c r="HL886" s="1">
        <v>1.00952</v>
      </c>
      <c r="HM886" s="1">
        <v>2.36572</v>
      </c>
      <c r="HN886" s="1">
        <v>1.4978</v>
      </c>
      <c r="HO886" s="1">
        <v>2.3095699999999999</v>
      </c>
      <c r="HP886" s="1">
        <v>1.5478499999999999</v>
      </c>
      <c r="HQ886" s="1">
        <v>2.4194300000000002</v>
      </c>
      <c r="HR886" s="1">
        <v>42.6706</v>
      </c>
      <c r="HS886" s="1">
        <v>14.3772</v>
      </c>
      <c r="HT886" s="1">
        <v>18</v>
      </c>
      <c r="HU886" s="1">
        <v>495.221</v>
      </c>
      <c r="HV886" s="1">
        <v>468.40300000000002</v>
      </c>
      <c r="HW886" s="1">
        <v>26.8276</v>
      </c>
      <c r="HX886" s="1">
        <v>34.200899999999997</v>
      </c>
      <c r="HY886" s="1">
        <v>30.0001</v>
      </c>
      <c r="HZ886" s="1">
        <v>33.992100000000001</v>
      </c>
      <c r="IA886" s="1">
        <v>34.085099999999997</v>
      </c>
      <c r="IB886" s="1">
        <v>20.215399999999999</v>
      </c>
      <c r="IC886" s="1">
        <v>33.816600000000001</v>
      </c>
      <c r="ID886" s="1">
        <v>0</v>
      </c>
      <c r="IE886" s="1">
        <v>26.818999999999999</v>
      </c>
      <c r="IF886" s="1">
        <v>401.553</v>
      </c>
      <c r="IG886" s="1">
        <v>24.655200000000001</v>
      </c>
      <c r="IH886" s="1">
        <v>100.268</v>
      </c>
      <c r="II886" s="1">
        <v>99.959800000000001</v>
      </c>
      <c r="IJ886" s="1" t="s">
        <v>1117</v>
      </c>
    </row>
    <row r="887" spans="1:244" ht="15.75" customHeight="1" x14ac:dyDescent="0.3">
      <c r="A887" s="1">
        <v>871</v>
      </c>
      <c r="B887" s="1">
        <v>1659887319.0999999</v>
      </c>
      <c r="C887" s="1">
        <v>7062</v>
      </c>
      <c r="D887" s="1" t="s">
        <v>2046</v>
      </c>
      <c r="E887" s="1" t="s">
        <v>2047</v>
      </c>
      <c r="F887" s="1">
        <v>1</v>
      </c>
      <c r="G887" s="1" t="s">
        <v>1115</v>
      </c>
      <c r="H887" s="1" t="s">
        <v>345</v>
      </c>
      <c r="I887" s="1" t="s">
        <v>1102</v>
      </c>
      <c r="J887" s="1" t="s">
        <v>1113</v>
      </c>
      <c r="K887" s="1" t="s">
        <v>1114</v>
      </c>
      <c r="L887" s="1" t="s">
        <v>1904</v>
      </c>
      <c r="M887" s="1" t="s">
        <v>346</v>
      </c>
      <c r="N887" s="1">
        <v>1659887310.7249999</v>
      </c>
      <c r="O887" s="1">
        <f t="shared" si="102"/>
        <v>2.1227603044643088E-3</v>
      </c>
      <c r="P887" s="1">
        <f t="shared" si="103"/>
        <v>2.1227603044643089</v>
      </c>
      <c r="Q887" s="1">
        <f t="shared" si="104"/>
        <v>5.3267017189820685</v>
      </c>
      <c r="R887" s="1">
        <f t="shared" si="105"/>
        <v>287.42418750000002</v>
      </c>
      <c r="S887" s="1">
        <f t="shared" si="106"/>
        <v>193.20155354564409</v>
      </c>
      <c r="T887" s="1">
        <f t="shared" si="107"/>
        <v>19.184038002643863</v>
      </c>
      <c r="U887" s="1">
        <f t="shared" si="108"/>
        <v>28.539918208143998</v>
      </c>
      <c r="V887" s="1">
        <f t="shared" si="109"/>
        <v>0.10074117868375551</v>
      </c>
      <c r="W887" s="1">
        <f t="shared" si="110"/>
        <v>2.9179900301861328</v>
      </c>
      <c r="X887" s="1">
        <f t="shared" si="111"/>
        <v>9.8848127505154426E-2</v>
      </c>
      <c r="Y887" s="1">
        <f t="shared" si="112"/>
        <v>6.1947199905357207E-2</v>
      </c>
      <c r="Z887" s="1">
        <f t="shared" si="113"/>
        <v>321.51977099999999</v>
      </c>
      <c r="AA887" s="1">
        <f t="shared" si="114"/>
        <v>32.332647406862243</v>
      </c>
      <c r="AB887" s="1">
        <f t="shared" si="115"/>
        <v>31.912299999999998</v>
      </c>
      <c r="AC887" s="1">
        <f t="shared" si="116"/>
        <v>4.7514314867748899</v>
      </c>
      <c r="AD887" s="1">
        <f t="shared" si="117"/>
        <v>59.870821371352037</v>
      </c>
      <c r="AE887" s="1">
        <f t="shared" si="118"/>
        <v>2.6990642105285634</v>
      </c>
      <c r="AF887" s="1">
        <f t="shared" si="119"/>
        <v>4.5081462867988238</v>
      </c>
      <c r="AG887" s="1">
        <f t="shared" si="120"/>
        <v>2.0523672762463265</v>
      </c>
      <c r="AH887" s="1">
        <f t="shared" si="121"/>
        <v>-93.61372942687602</v>
      </c>
      <c r="AI887" s="1">
        <f t="shared" si="122"/>
        <v>-145.4954300677858</v>
      </c>
      <c r="AJ887" s="1">
        <f t="shared" si="123"/>
        <v>-11.246700208373298</v>
      </c>
      <c r="AK887" s="1">
        <f t="shared" si="124"/>
        <v>71.163911296964869</v>
      </c>
      <c r="AL887" s="1">
        <f t="shared" si="125"/>
        <v>34.075029479637749</v>
      </c>
      <c r="AM887" s="1">
        <f t="shared" si="126"/>
        <v>2.1165977167058876</v>
      </c>
      <c r="AN887" s="1">
        <f t="shared" si="127"/>
        <v>5.3267017189820685</v>
      </c>
      <c r="AO887" s="1">
        <v>367.28331296290571</v>
      </c>
      <c r="AP887" s="1">
        <v>334.74938787878767</v>
      </c>
      <c r="AQ887" s="1">
        <v>4.9985049828790773</v>
      </c>
      <c r="AR887" s="1">
        <v>66.272461968613413</v>
      </c>
      <c r="AS887" s="1">
        <f t="shared" si="128"/>
        <v>2.1227603044643089</v>
      </c>
      <c r="AT887" s="1">
        <v>24.71499282959233</v>
      </c>
      <c r="AU887" s="1">
        <v>27.191935757575759</v>
      </c>
      <c r="AV887" s="1">
        <v>4.722547557162783E-5</v>
      </c>
      <c r="AW887" s="1">
        <v>80.697832317614541</v>
      </c>
      <c r="AX887" s="1">
        <v>2</v>
      </c>
      <c r="AY887" s="1">
        <v>0</v>
      </c>
      <c r="AZ887" s="1">
        <f t="shared" si="129"/>
        <v>1</v>
      </c>
      <c r="BA887" s="1">
        <f t="shared" si="130"/>
        <v>0</v>
      </c>
      <c r="BB887" s="1">
        <f t="shared" si="131"/>
        <v>51837.319440530642</v>
      </c>
      <c r="BC887" s="1">
        <f t="shared" si="132"/>
        <v>2000.02</v>
      </c>
      <c r="BD887" s="1">
        <f t="shared" si="133"/>
        <v>1681.2170999999998</v>
      </c>
      <c r="BE887" s="1">
        <f t="shared" si="134"/>
        <v>0.84060014399855998</v>
      </c>
      <c r="BF887" s="1">
        <f t="shared" si="135"/>
        <v>0.16075827791722083</v>
      </c>
      <c r="BG887" s="1">
        <v>6</v>
      </c>
      <c r="BH887" s="1">
        <v>0.5</v>
      </c>
      <c r="BI887" s="1" t="s">
        <v>347</v>
      </c>
      <c r="BJ887" s="1">
        <v>2</v>
      </c>
      <c r="BK887" s="1" t="b">
        <v>1</v>
      </c>
      <c r="BL887" s="1">
        <v>1659887310.7249999</v>
      </c>
      <c r="BM887" s="1">
        <v>287.42418750000002</v>
      </c>
      <c r="BN887" s="1">
        <v>329.03075000000001</v>
      </c>
      <c r="BO887" s="1">
        <v>27.18215</v>
      </c>
      <c r="BP887" s="1">
        <v>24.712074999999999</v>
      </c>
      <c r="BQ887" s="1">
        <v>286.33625000000001</v>
      </c>
      <c r="BR887" s="1">
        <v>27.17119375</v>
      </c>
      <c r="BS887" s="1">
        <v>500.16231249999998</v>
      </c>
      <c r="BT887" s="1">
        <v>99.195274999999995</v>
      </c>
      <c r="BU887" s="1">
        <v>0.10018950625</v>
      </c>
      <c r="BV887" s="1">
        <v>30.98743125</v>
      </c>
      <c r="BW887" s="1">
        <v>31.912299999999998</v>
      </c>
      <c r="BX887" s="1">
        <v>999.9</v>
      </c>
      <c r="BY887" s="1">
        <v>0</v>
      </c>
      <c r="BZ887" s="1">
        <v>0</v>
      </c>
      <c r="CA887" s="1">
        <v>10014.843124999999</v>
      </c>
      <c r="CB887" s="1">
        <v>0</v>
      </c>
      <c r="CC887" s="1">
        <v>667.86112500000002</v>
      </c>
      <c r="CD887" s="1">
        <v>-41.606418750000003</v>
      </c>
      <c r="CE887" s="1">
        <v>295.45543750000002</v>
      </c>
      <c r="CF887" s="1">
        <v>337.36787500000003</v>
      </c>
      <c r="CG887" s="1">
        <v>2.4700681250000001</v>
      </c>
      <c r="CH887" s="1">
        <v>329.03075000000001</v>
      </c>
      <c r="CI887" s="1">
        <v>24.712074999999999</v>
      </c>
      <c r="CJ887" s="1">
        <v>2.6963400000000002</v>
      </c>
      <c r="CK887" s="1">
        <v>2.4513212499999999</v>
      </c>
      <c r="CL887" s="1">
        <v>22.262831250000001</v>
      </c>
      <c r="CM887" s="1">
        <v>20.7068625</v>
      </c>
      <c r="CN887" s="1">
        <v>2000.02</v>
      </c>
      <c r="CO887" s="1">
        <v>0.9799965625</v>
      </c>
      <c r="CP887" s="1">
        <v>2.0003656250000001E-2</v>
      </c>
      <c r="CQ887" s="1">
        <v>0</v>
      </c>
      <c r="CR887" s="1">
        <v>2.6446874999999999</v>
      </c>
      <c r="CS887" s="1">
        <v>0</v>
      </c>
      <c r="CT887" s="1">
        <v>16381.606250000001</v>
      </c>
      <c r="CU887" s="1">
        <v>17412.456249999999</v>
      </c>
      <c r="CV887" s="1">
        <v>43.686999999999998</v>
      </c>
      <c r="CW887" s="1">
        <v>45</v>
      </c>
      <c r="CX887" s="1">
        <v>43.75</v>
      </c>
      <c r="CY887" s="1">
        <v>43.359250000000003</v>
      </c>
      <c r="CZ887" s="1">
        <v>43.686999999999998</v>
      </c>
      <c r="DA887" s="1">
        <v>1960.01</v>
      </c>
      <c r="DB887" s="1">
        <v>40.01</v>
      </c>
      <c r="DC887" s="1">
        <v>0</v>
      </c>
      <c r="DD887" s="1">
        <v>1659887318.3</v>
      </c>
      <c r="DE887" s="1">
        <v>0</v>
      </c>
      <c r="DF887" s="1">
        <v>1659887002.5</v>
      </c>
      <c r="DG887" s="1" t="s">
        <v>1905</v>
      </c>
      <c r="DH887" s="1">
        <v>1659886993</v>
      </c>
      <c r="DI887" s="1">
        <v>1659887002.5</v>
      </c>
      <c r="DJ887" s="1">
        <v>16</v>
      </c>
      <c r="DK887" s="1">
        <v>-0.38300000000000001</v>
      </c>
      <c r="DL887" s="1">
        <v>1E-3</v>
      </c>
      <c r="DM887" s="1">
        <v>1.325</v>
      </c>
      <c r="DN887" s="1">
        <v>1.6E-2</v>
      </c>
      <c r="DO887" s="1">
        <v>400</v>
      </c>
      <c r="DP887" s="1">
        <v>25</v>
      </c>
      <c r="DQ887" s="1">
        <v>0.27</v>
      </c>
      <c r="DR887" s="1">
        <v>0.06</v>
      </c>
      <c r="DS887" s="1">
        <v>4.5693472294160999</v>
      </c>
      <c r="DT887" s="1">
        <v>5.4688919387954966</v>
      </c>
      <c r="DU887" s="1">
        <v>0.42479382836123553</v>
      </c>
      <c r="DV887" s="1">
        <v>0</v>
      </c>
      <c r="DW887" s="1">
        <v>-41.620326666666656</v>
      </c>
      <c r="DX887" s="1">
        <v>-5.6829757508343661</v>
      </c>
      <c r="DY887" s="1">
        <v>0.45154269634467809</v>
      </c>
      <c r="DZ887" s="1">
        <v>0</v>
      </c>
      <c r="EA887" s="1">
        <v>202.10795747020799</v>
      </c>
      <c r="EB887" s="1">
        <v>195.74166714833771</v>
      </c>
      <c r="EC887" s="1">
        <v>14.72750755746695</v>
      </c>
      <c r="ED887" s="1">
        <v>0</v>
      </c>
      <c r="EE887" s="1">
        <v>2.4695079999999998</v>
      </c>
      <c r="EF887" s="1">
        <v>2.3703939962472161E-2</v>
      </c>
      <c r="EG887" s="1">
        <v>3.246874035129777E-3</v>
      </c>
      <c r="EH887" s="1">
        <v>1</v>
      </c>
      <c r="EI887" s="1">
        <v>2.0522168589469132</v>
      </c>
      <c r="EJ887" s="1">
        <v>6.7632601200479864E-3</v>
      </c>
      <c r="EK887" s="1">
        <v>1.4650171863766969E-3</v>
      </c>
      <c r="EL887" s="1">
        <v>1</v>
      </c>
      <c r="EM887" s="1">
        <v>2</v>
      </c>
      <c r="EN887" s="1">
        <v>5</v>
      </c>
      <c r="EO887" s="1" t="s">
        <v>386</v>
      </c>
      <c r="EP887" s="1">
        <v>2.9406400000000001</v>
      </c>
      <c r="EQ887" s="1">
        <v>2.8012899999999998</v>
      </c>
      <c r="ER887" s="1">
        <v>7.4554300000000004E-2</v>
      </c>
      <c r="ES887" s="1">
        <v>8.2202899999999995E-2</v>
      </c>
      <c r="ET887" s="1">
        <v>0.116826</v>
      </c>
      <c r="EU887" s="1">
        <v>0.109292</v>
      </c>
      <c r="EV887" s="1">
        <v>18911.400000000001</v>
      </c>
      <c r="EW887" s="1">
        <v>19665.2</v>
      </c>
      <c r="EX887" s="1">
        <v>23776.6</v>
      </c>
      <c r="EY887" s="1">
        <v>24948.9</v>
      </c>
      <c r="EZ887" s="1">
        <v>33618.699999999997</v>
      </c>
      <c r="FA887" s="1">
        <v>35489.599999999999</v>
      </c>
      <c r="FB887" s="1">
        <v>43366</v>
      </c>
      <c r="FC887" s="1">
        <v>46124.5</v>
      </c>
      <c r="FD887" s="1">
        <v>1.9282999999999999</v>
      </c>
      <c r="FE887" s="1">
        <v>1.7890999999999999</v>
      </c>
      <c r="FF887" s="1">
        <v>0.10315299999999999</v>
      </c>
      <c r="FG887" s="1">
        <v>0</v>
      </c>
      <c r="FH887" s="1">
        <v>30.2439</v>
      </c>
      <c r="FI887" s="1">
        <v>999.9</v>
      </c>
      <c r="FJ887" s="1">
        <v>50.5</v>
      </c>
      <c r="FK887" s="1">
        <v>39.6</v>
      </c>
      <c r="FL887" s="1">
        <v>36.947400000000002</v>
      </c>
      <c r="FM887" s="1">
        <v>63.533900000000003</v>
      </c>
      <c r="FN887" s="1">
        <v>25.785299999999999</v>
      </c>
      <c r="FO887" s="1">
        <v>1</v>
      </c>
      <c r="FP887" s="1">
        <v>0.57955000000000001</v>
      </c>
      <c r="FQ887" s="1">
        <v>2.4248400000000001</v>
      </c>
      <c r="FR887" s="1">
        <v>20.300899999999999</v>
      </c>
      <c r="FS887" s="1">
        <v>5.2114500000000001</v>
      </c>
      <c r="FT887" s="1">
        <v>11.908099999999999</v>
      </c>
      <c r="FU887" s="1">
        <v>5.0030000000000001</v>
      </c>
      <c r="FV887" s="1">
        <v>3.29</v>
      </c>
      <c r="FW887" s="1">
        <v>9999</v>
      </c>
      <c r="FX887" s="1">
        <v>9999</v>
      </c>
      <c r="FY887" s="1">
        <v>9999</v>
      </c>
      <c r="FZ887" s="1">
        <v>999.9</v>
      </c>
      <c r="GA887" s="1">
        <v>1.8597399999999999</v>
      </c>
      <c r="GB887" s="1">
        <v>1.85477</v>
      </c>
      <c r="GC887" s="1">
        <v>1.85791</v>
      </c>
      <c r="GD887" s="1">
        <v>1.8564099999999999</v>
      </c>
      <c r="GE887" s="1">
        <v>1.8551599999999999</v>
      </c>
      <c r="GF887" s="1">
        <v>1.8547100000000001</v>
      </c>
      <c r="GG887" s="1">
        <v>1.8535699999999999</v>
      </c>
      <c r="GH887" s="1">
        <v>1.8565400000000001</v>
      </c>
      <c r="GI887" s="1">
        <v>0</v>
      </c>
      <c r="GJ887" s="1">
        <v>0</v>
      </c>
      <c r="GK887" s="1">
        <v>0</v>
      </c>
      <c r="GL887" s="1">
        <v>0</v>
      </c>
      <c r="GM887" s="1" t="s">
        <v>350</v>
      </c>
      <c r="GN887" s="1" t="s">
        <v>351</v>
      </c>
      <c r="GO887" s="1" t="s">
        <v>352</v>
      </c>
      <c r="GP887" s="1" t="s">
        <v>352</v>
      </c>
      <c r="GQ887" s="1" t="s">
        <v>352</v>
      </c>
      <c r="GR887" s="1" t="s">
        <v>352</v>
      </c>
      <c r="GS887" s="1">
        <v>0</v>
      </c>
      <c r="GT887" s="1">
        <v>100</v>
      </c>
      <c r="GU887" s="1">
        <v>100</v>
      </c>
      <c r="GV887" s="1">
        <v>1.177</v>
      </c>
      <c r="GW887" s="1">
        <v>1.09E-2</v>
      </c>
      <c r="GX887" s="1">
        <v>0.33715491177224621</v>
      </c>
      <c r="GY887" s="1">
        <v>3.036990343597491E-3</v>
      </c>
      <c r="GZ887" s="1">
        <v>-1.538114387597119E-6</v>
      </c>
      <c r="HA887" s="1">
        <v>3.3909691194327332E-10</v>
      </c>
      <c r="HB887" s="1">
        <v>-6.0604171497381017E-2</v>
      </c>
      <c r="HC887" s="1">
        <v>9.7621983196103414E-3</v>
      </c>
      <c r="HD887" s="1">
        <v>-3.3387782167185642E-4</v>
      </c>
      <c r="HE887" s="1">
        <v>2.632278881966732E-6</v>
      </c>
      <c r="HF887" s="1">
        <v>6</v>
      </c>
      <c r="HG887" s="1">
        <v>2134</v>
      </c>
      <c r="HH887" s="1">
        <v>2</v>
      </c>
      <c r="HI887" s="1">
        <v>31</v>
      </c>
      <c r="HJ887" s="1">
        <v>5.4</v>
      </c>
      <c r="HK887" s="1">
        <v>5.3</v>
      </c>
      <c r="HL887" s="1">
        <v>1.01318</v>
      </c>
      <c r="HM887" s="1">
        <v>2.36328</v>
      </c>
      <c r="HN887" s="1">
        <v>1.4978</v>
      </c>
      <c r="HO887" s="1">
        <v>2.3083499999999999</v>
      </c>
      <c r="HP887" s="1">
        <v>1.5478499999999999</v>
      </c>
      <c r="HQ887" s="1">
        <v>2.2985799999999998</v>
      </c>
      <c r="HR887" s="1">
        <v>42.6706</v>
      </c>
      <c r="HS887" s="1">
        <v>14.350899999999999</v>
      </c>
      <c r="HT887" s="1">
        <v>18</v>
      </c>
      <c r="HU887" s="1">
        <v>495.29700000000003</v>
      </c>
      <c r="HV887" s="1">
        <v>468.35399999999998</v>
      </c>
      <c r="HW887" s="1">
        <v>26.828099999999999</v>
      </c>
      <c r="HX887" s="1">
        <v>34.200899999999997</v>
      </c>
      <c r="HY887" s="1">
        <v>30.0001</v>
      </c>
      <c r="HZ887" s="1">
        <v>33.992100000000001</v>
      </c>
      <c r="IA887" s="1">
        <v>34.085099999999997</v>
      </c>
      <c r="IB887" s="1">
        <v>20.287400000000002</v>
      </c>
      <c r="IC887" s="1">
        <v>33.816600000000001</v>
      </c>
      <c r="ID887" s="1">
        <v>0</v>
      </c>
      <c r="IE887" s="1">
        <v>26.212399999999999</v>
      </c>
      <c r="IF887" s="1">
        <v>411.57100000000003</v>
      </c>
      <c r="IG887" s="1">
        <v>24.654299999999999</v>
      </c>
      <c r="IH887" s="1">
        <v>100.268</v>
      </c>
      <c r="II887" s="1">
        <v>99.96</v>
      </c>
      <c r="IJ887" s="1" t="s">
        <v>1117</v>
      </c>
    </row>
    <row r="888" spans="1:244" ht="15.75" customHeight="1" x14ac:dyDescent="0.3">
      <c r="A888" s="1">
        <v>872</v>
      </c>
      <c r="B888" s="1">
        <v>1659887320.5999999</v>
      </c>
      <c r="C888" s="1">
        <v>7063.5</v>
      </c>
      <c r="D888" s="1" t="s">
        <v>2048</v>
      </c>
      <c r="E888" s="1" t="s">
        <v>2049</v>
      </c>
      <c r="F888" s="1">
        <v>1</v>
      </c>
      <c r="G888" s="1" t="s">
        <v>1115</v>
      </c>
      <c r="H888" s="1" t="s">
        <v>345</v>
      </c>
      <c r="I888" s="1" t="s">
        <v>1102</v>
      </c>
      <c r="J888" s="1" t="s">
        <v>1113</v>
      </c>
      <c r="K888" s="1" t="s">
        <v>1114</v>
      </c>
      <c r="L888" s="1" t="s">
        <v>1904</v>
      </c>
      <c r="M888" s="1" t="s">
        <v>346</v>
      </c>
      <c r="N888" s="1">
        <v>1659887312.7562499</v>
      </c>
      <c r="O888" s="1">
        <f t="shared" si="102"/>
        <v>2.1254516796894679E-3</v>
      </c>
      <c r="P888" s="1">
        <f t="shared" si="103"/>
        <v>2.1254516796894678</v>
      </c>
      <c r="Q888" s="1">
        <f t="shared" si="104"/>
        <v>5.5455121465844899</v>
      </c>
      <c r="R888" s="1">
        <f t="shared" si="105"/>
        <v>297.2963125</v>
      </c>
      <c r="S888" s="1">
        <f t="shared" si="106"/>
        <v>199.36923031078874</v>
      </c>
      <c r="T888" s="1">
        <f t="shared" si="107"/>
        <v>19.796402951006705</v>
      </c>
      <c r="U888" s="1">
        <f t="shared" si="108"/>
        <v>29.520089880087816</v>
      </c>
      <c r="V888" s="1">
        <f t="shared" si="109"/>
        <v>0.10085993784432472</v>
      </c>
      <c r="W888" s="1">
        <f t="shared" si="110"/>
        <v>2.9176032361700348</v>
      </c>
      <c r="X888" s="1">
        <f t="shared" si="111"/>
        <v>9.8962219625798542E-2</v>
      </c>
      <c r="Y888" s="1">
        <f t="shared" si="112"/>
        <v>6.2018915676006259E-2</v>
      </c>
      <c r="Z888" s="1">
        <f t="shared" si="113"/>
        <v>321.51917249999997</v>
      </c>
      <c r="AA888" s="1">
        <f t="shared" si="114"/>
        <v>32.336704454264193</v>
      </c>
      <c r="AB888" s="1">
        <f t="shared" si="115"/>
        <v>31.913875000000001</v>
      </c>
      <c r="AC888" s="1">
        <f t="shared" si="116"/>
        <v>4.7518553461724329</v>
      </c>
      <c r="AD888" s="1">
        <f t="shared" si="117"/>
        <v>59.859638786495353</v>
      </c>
      <c r="AE888" s="1">
        <f t="shared" si="118"/>
        <v>2.6992680100113451</v>
      </c>
      <c r="AF888" s="1">
        <f t="shared" si="119"/>
        <v>4.5093289313672136</v>
      </c>
      <c r="AG888" s="1">
        <f t="shared" si="120"/>
        <v>2.0525873361610878</v>
      </c>
      <c r="AH888" s="1">
        <f t="shared" si="121"/>
        <v>-93.73241907430554</v>
      </c>
      <c r="AI888" s="1">
        <f t="shared" si="122"/>
        <v>-145.00033010600325</v>
      </c>
      <c r="AJ888" s="1">
        <f t="shared" si="123"/>
        <v>-11.210256121000551</v>
      </c>
      <c r="AK888" s="1">
        <f t="shared" si="124"/>
        <v>71.576167198690626</v>
      </c>
      <c r="AL888" s="1">
        <f t="shared" si="125"/>
        <v>34.275517180376461</v>
      </c>
      <c r="AM888" s="1">
        <f t="shared" si="126"/>
        <v>2.1177131958225996</v>
      </c>
      <c r="AN888" s="1">
        <f t="shared" si="127"/>
        <v>5.5455121465844899</v>
      </c>
      <c r="AO888" s="1">
        <v>375.05431215323682</v>
      </c>
      <c r="AP888" s="1">
        <v>342.24435151515149</v>
      </c>
      <c r="AQ888" s="1">
        <v>4.9998299188118569</v>
      </c>
      <c r="AR888" s="1">
        <v>66.272461968613413</v>
      </c>
      <c r="AS888" s="1">
        <f t="shared" si="128"/>
        <v>2.1254516796894678</v>
      </c>
      <c r="AT888" s="1">
        <v>24.71378906061847</v>
      </c>
      <c r="AU888" s="1">
        <v>27.193958787878781</v>
      </c>
      <c r="AV888" s="1">
        <v>3.8358609493535883E-5</v>
      </c>
      <c r="AW888" s="1">
        <v>80.697832317614541</v>
      </c>
      <c r="AX888" s="1">
        <v>2</v>
      </c>
      <c r="AY888" s="1">
        <v>0</v>
      </c>
      <c r="AZ888" s="1">
        <f t="shared" si="129"/>
        <v>1</v>
      </c>
      <c r="BA888" s="1">
        <f t="shared" si="130"/>
        <v>0</v>
      </c>
      <c r="BB888" s="1">
        <f t="shared" si="131"/>
        <v>51825.548463274135</v>
      </c>
      <c r="BC888" s="1">
        <f t="shared" si="132"/>
        <v>2000.0162499999999</v>
      </c>
      <c r="BD888" s="1">
        <f t="shared" si="133"/>
        <v>1681.2139499999998</v>
      </c>
      <c r="BE888" s="1">
        <f t="shared" si="134"/>
        <v>0.84060014512382086</v>
      </c>
      <c r="BF888" s="1">
        <f t="shared" si="135"/>
        <v>0.16075828008897428</v>
      </c>
      <c r="BG888" s="1">
        <v>6</v>
      </c>
      <c r="BH888" s="1">
        <v>0.5</v>
      </c>
      <c r="BI888" s="1" t="s">
        <v>347</v>
      </c>
      <c r="BJ888" s="1">
        <v>2</v>
      </c>
      <c r="BK888" s="1" t="b">
        <v>1</v>
      </c>
      <c r="BL888" s="1">
        <v>1659887312.7562499</v>
      </c>
      <c r="BM888" s="1">
        <v>297.2963125</v>
      </c>
      <c r="BN888" s="1">
        <v>339.16943750000002</v>
      </c>
      <c r="BO888" s="1">
        <v>27.184281250000002</v>
      </c>
      <c r="BP888" s="1">
        <v>24.712875</v>
      </c>
      <c r="BQ888" s="1">
        <v>296.18650000000002</v>
      </c>
      <c r="BR888" s="1">
        <v>27.17331875</v>
      </c>
      <c r="BS888" s="1">
        <v>500.15525000000002</v>
      </c>
      <c r="BT888" s="1">
        <v>99.195024999999987</v>
      </c>
      <c r="BU888" s="1">
        <v>0.10015169375000001</v>
      </c>
      <c r="BV888" s="1">
        <v>30.99203125</v>
      </c>
      <c r="BW888" s="1">
        <v>31.913875000000001</v>
      </c>
      <c r="BX888" s="1">
        <v>999.9</v>
      </c>
      <c r="BY888" s="1">
        <v>0</v>
      </c>
      <c r="BZ888" s="1">
        <v>0</v>
      </c>
      <c r="CA888" s="1">
        <v>10012.655624999999</v>
      </c>
      <c r="CB888" s="1">
        <v>0</v>
      </c>
      <c r="CC888" s="1">
        <v>711.17912500000011</v>
      </c>
      <c r="CD888" s="1">
        <v>-41.8729625</v>
      </c>
      <c r="CE888" s="1">
        <v>305.60412500000001</v>
      </c>
      <c r="CF888" s="1">
        <v>347.76375000000002</v>
      </c>
      <c r="CG888" s="1">
        <v>2.4713975000000001</v>
      </c>
      <c r="CH888" s="1">
        <v>339.16943750000002</v>
      </c>
      <c r="CI888" s="1">
        <v>24.712875</v>
      </c>
      <c r="CJ888" s="1">
        <v>2.69654375</v>
      </c>
      <c r="CK888" s="1">
        <v>2.451394375</v>
      </c>
      <c r="CL888" s="1">
        <v>22.26406875</v>
      </c>
      <c r="CM888" s="1">
        <v>20.707350000000002</v>
      </c>
      <c r="CN888" s="1">
        <v>2000.0162499999999</v>
      </c>
      <c r="CO888" s="1">
        <v>0.9799965625</v>
      </c>
      <c r="CP888" s="1">
        <v>2.0003656250000001E-2</v>
      </c>
      <c r="CQ888" s="1">
        <v>0</v>
      </c>
      <c r="CR888" s="1">
        <v>2.4929375</v>
      </c>
      <c r="CS888" s="1">
        <v>0</v>
      </c>
      <c r="CT888" s="1">
        <v>16379.725</v>
      </c>
      <c r="CU888" s="1">
        <v>17412.431250000001</v>
      </c>
      <c r="CV888" s="1">
        <v>43.686999999999998</v>
      </c>
      <c r="CW888" s="1">
        <v>45</v>
      </c>
      <c r="CX888" s="1">
        <v>43.75</v>
      </c>
      <c r="CY888" s="1">
        <v>43.351374999999997</v>
      </c>
      <c r="CZ888" s="1">
        <v>43.686999999999998</v>
      </c>
      <c r="DA888" s="1">
        <v>1960.0062499999999</v>
      </c>
      <c r="DB888" s="1">
        <v>40.01</v>
      </c>
      <c r="DC888" s="1">
        <v>0</v>
      </c>
      <c r="DD888" s="1">
        <v>1659887319.5</v>
      </c>
      <c r="DE888" s="1">
        <v>0</v>
      </c>
      <c r="DF888" s="1">
        <v>1659887002.5</v>
      </c>
      <c r="DG888" s="1" t="s">
        <v>1905</v>
      </c>
      <c r="DH888" s="1">
        <v>1659886993</v>
      </c>
      <c r="DI888" s="1">
        <v>1659887002.5</v>
      </c>
      <c r="DJ888" s="1">
        <v>16</v>
      </c>
      <c r="DK888" s="1">
        <v>-0.38300000000000001</v>
      </c>
      <c r="DL888" s="1">
        <v>1E-3</v>
      </c>
      <c r="DM888" s="1">
        <v>1.325</v>
      </c>
      <c r="DN888" s="1">
        <v>1.6E-2</v>
      </c>
      <c r="DO888" s="1">
        <v>400</v>
      </c>
      <c r="DP888" s="1">
        <v>25</v>
      </c>
      <c r="DQ888" s="1">
        <v>0.27</v>
      </c>
      <c r="DR888" s="1">
        <v>0.06</v>
      </c>
      <c r="DS888" s="1">
        <v>4.6941115477329314</v>
      </c>
      <c r="DT888" s="1">
        <v>5.1226927087169756</v>
      </c>
      <c r="DU888" s="1">
        <v>0.38583276531954541</v>
      </c>
      <c r="DV888" s="1">
        <v>0</v>
      </c>
      <c r="DW888" s="1">
        <v>-41.741086666666668</v>
      </c>
      <c r="DX888" s="1">
        <v>-6.1915942157953321</v>
      </c>
      <c r="DY888" s="1">
        <v>0.49170026556384427</v>
      </c>
      <c r="DZ888" s="1">
        <v>0</v>
      </c>
      <c r="EA888" s="1">
        <v>205.21307280833901</v>
      </c>
      <c r="EB888" s="1">
        <v>200.18529165264869</v>
      </c>
      <c r="EC888" s="1">
        <v>15.03595331228683</v>
      </c>
      <c r="ED888" s="1">
        <v>0</v>
      </c>
      <c r="EE888" s="1">
        <v>2.4699390000000001</v>
      </c>
      <c r="EF888" s="1">
        <v>3.1163527204491351E-2</v>
      </c>
      <c r="EG888" s="1">
        <v>3.7565707766525551E-3</v>
      </c>
      <c r="EH888" s="1">
        <v>1</v>
      </c>
      <c r="EI888" s="1">
        <v>2.0524112599061661</v>
      </c>
      <c r="EJ888" s="1">
        <v>6.6497972320116224E-3</v>
      </c>
      <c r="EK888" s="1">
        <v>1.462643494317207E-3</v>
      </c>
      <c r="EL888" s="1">
        <v>1</v>
      </c>
      <c r="EM888" s="1">
        <v>2</v>
      </c>
      <c r="EN888" s="1">
        <v>5</v>
      </c>
      <c r="EO888" s="1" t="s">
        <v>386</v>
      </c>
      <c r="EP888" s="1">
        <v>2.9405299999999999</v>
      </c>
      <c r="EQ888" s="1">
        <v>2.80131</v>
      </c>
      <c r="ER888" s="1">
        <v>7.5878699999999993E-2</v>
      </c>
      <c r="ES888" s="1">
        <v>8.3511799999999997E-2</v>
      </c>
      <c r="ET888" s="1">
        <v>0.11683200000000001</v>
      </c>
      <c r="EU888" s="1">
        <v>0.109302</v>
      </c>
      <c r="EV888" s="1">
        <v>18884.400000000001</v>
      </c>
      <c r="EW888" s="1">
        <v>19637.3</v>
      </c>
      <c r="EX888" s="1">
        <v>23776.7</v>
      </c>
      <c r="EY888" s="1">
        <v>24949</v>
      </c>
      <c r="EZ888" s="1">
        <v>33618.800000000003</v>
      </c>
      <c r="FA888" s="1">
        <v>35489.599999999999</v>
      </c>
      <c r="FB888" s="1">
        <v>43366.3</v>
      </c>
      <c r="FC888" s="1">
        <v>46124.9</v>
      </c>
      <c r="FD888" s="1">
        <v>1.92808</v>
      </c>
      <c r="FE888" s="1">
        <v>1.78915</v>
      </c>
      <c r="FF888" s="1">
        <v>0.103321</v>
      </c>
      <c r="FG888" s="1">
        <v>0</v>
      </c>
      <c r="FH888" s="1">
        <v>30.2439</v>
      </c>
      <c r="FI888" s="1">
        <v>999.9</v>
      </c>
      <c r="FJ888" s="1">
        <v>50.5</v>
      </c>
      <c r="FK888" s="1">
        <v>39.6</v>
      </c>
      <c r="FL888" s="1">
        <v>36.944200000000002</v>
      </c>
      <c r="FM888" s="1">
        <v>63.643900000000002</v>
      </c>
      <c r="FN888" s="1">
        <v>26.342099999999999</v>
      </c>
      <c r="FO888" s="1">
        <v>1</v>
      </c>
      <c r="FP888" s="1">
        <v>0.58002299999999996</v>
      </c>
      <c r="FQ888" s="1">
        <v>3.3638300000000001</v>
      </c>
      <c r="FR888" s="1">
        <v>20.277799999999999</v>
      </c>
      <c r="FS888" s="1">
        <v>5.2114500000000001</v>
      </c>
      <c r="FT888" s="1">
        <v>11.908099999999999</v>
      </c>
      <c r="FU888" s="1">
        <v>5.00265</v>
      </c>
      <c r="FV888" s="1">
        <v>3.2898000000000001</v>
      </c>
      <c r="FW888" s="1">
        <v>9999</v>
      </c>
      <c r="FX888" s="1">
        <v>9999</v>
      </c>
      <c r="FY888" s="1">
        <v>9999</v>
      </c>
      <c r="FZ888" s="1">
        <v>999.9</v>
      </c>
      <c r="GA888" s="1">
        <v>1.8597399999999999</v>
      </c>
      <c r="GB888" s="1">
        <v>1.8547400000000001</v>
      </c>
      <c r="GC888" s="1">
        <v>1.85791</v>
      </c>
      <c r="GD888" s="1">
        <v>1.8564000000000001</v>
      </c>
      <c r="GE888" s="1">
        <v>1.8551500000000001</v>
      </c>
      <c r="GF888" s="1">
        <v>1.8547100000000001</v>
      </c>
      <c r="GG888" s="1">
        <v>1.8535600000000001</v>
      </c>
      <c r="GH888" s="1">
        <v>1.8565400000000001</v>
      </c>
      <c r="GI888" s="1">
        <v>0</v>
      </c>
      <c r="GJ888" s="1">
        <v>0</v>
      </c>
      <c r="GK888" s="1">
        <v>0</v>
      </c>
      <c r="GL888" s="1">
        <v>0</v>
      </c>
      <c r="GM888" s="1" t="s">
        <v>350</v>
      </c>
      <c r="GN888" s="1" t="s">
        <v>351</v>
      </c>
      <c r="GO888" s="1" t="s">
        <v>352</v>
      </c>
      <c r="GP888" s="1" t="s">
        <v>352</v>
      </c>
      <c r="GQ888" s="1" t="s">
        <v>352</v>
      </c>
      <c r="GR888" s="1" t="s">
        <v>352</v>
      </c>
      <c r="GS888" s="1">
        <v>0</v>
      </c>
      <c r="GT888" s="1">
        <v>100</v>
      </c>
      <c r="GU888" s="1">
        <v>100</v>
      </c>
      <c r="GV888" s="1">
        <v>1.1930000000000001</v>
      </c>
      <c r="GW888" s="1">
        <v>1.09E-2</v>
      </c>
      <c r="GX888" s="1">
        <v>0.33715491177224621</v>
      </c>
      <c r="GY888" s="1">
        <v>3.036990343597491E-3</v>
      </c>
      <c r="GZ888" s="1">
        <v>-1.538114387597119E-6</v>
      </c>
      <c r="HA888" s="1">
        <v>3.3909691194327332E-10</v>
      </c>
      <c r="HB888" s="1">
        <v>-6.0604171497381017E-2</v>
      </c>
      <c r="HC888" s="1">
        <v>9.7621983196103414E-3</v>
      </c>
      <c r="HD888" s="1">
        <v>-3.3387782167185642E-4</v>
      </c>
      <c r="HE888" s="1">
        <v>2.632278881966732E-6</v>
      </c>
      <c r="HF888" s="1">
        <v>6</v>
      </c>
      <c r="HG888" s="1">
        <v>2134</v>
      </c>
      <c r="HH888" s="1">
        <v>2</v>
      </c>
      <c r="HI888" s="1">
        <v>31</v>
      </c>
      <c r="HJ888" s="1">
        <v>5.5</v>
      </c>
      <c r="HK888" s="1">
        <v>5.3</v>
      </c>
      <c r="HL888" s="1">
        <v>1.03027</v>
      </c>
      <c r="HM888" s="1">
        <v>2.36084</v>
      </c>
      <c r="HN888" s="1">
        <v>1.4978</v>
      </c>
      <c r="HO888" s="1">
        <v>2.3095699999999999</v>
      </c>
      <c r="HP888" s="1">
        <v>1.5478499999999999</v>
      </c>
      <c r="HQ888" s="1">
        <v>2.4060100000000002</v>
      </c>
      <c r="HR888" s="1">
        <v>42.6706</v>
      </c>
      <c r="HS888" s="1">
        <v>14.315899999999999</v>
      </c>
      <c r="HT888" s="1">
        <v>18</v>
      </c>
      <c r="HU888" s="1">
        <v>495.161</v>
      </c>
      <c r="HV888" s="1">
        <v>468.38600000000002</v>
      </c>
      <c r="HW888" s="1">
        <v>26.8202</v>
      </c>
      <c r="HX888" s="1">
        <v>34.200000000000003</v>
      </c>
      <c r="HY888" s="1">
        <v>30.000499999999999</v>
      </c>
      <c r="HZ888" s="1">
        <v>33.992100000000001</v>
      </c>
      <c r="IA888" s="1">
        <v>34.085099999999997</v>
      </c>
      <c r="IB888" s="1">
        <v>20.629799999999999</v>
      </c>
      <c r="IC888" s="1">
        <v>33.816600000000001</v>
      </c>
      <c r="ID888" s="1">
        <v>0</v>
      </c>
      <c r="IE888" s="1">
        <v>26.212399999999999</v>
      </c>
      <c r="IF888" s="1">
        <v>411.57100000000003</v>
      </c>
      <c r="IG888" s="1">
        <v>24.651599999999998</v>
      </c>
      <c r="IH888" s="1">
        <v>100.268</v>
      </c>
      <c r="II888" s="1">
        <v>99.960700000000003</v>
      </c>
      <c r="IJ888" s="1" t="s">
        <v>1117</v>
      </c>
    </row>
    <row r="889" spans="1:244" ht="15.75" customHeight="1" x14ac:dyDescent="0.3">
      <c r="A889" s="1">
        <v>873</v>
      </c>
      <c r="B889" s="1">
        <v>1659887321.0999999</v>
      </c>
      <c r="C889" s="1">
        <v>7064</v>
      </c>
      <c r="D889" s="1" t="s">
        <v>2050</v>
      </c>
      <c r="E889" s="1" t="s">
        <v>2051</v>
      </c>
      <c r="F889" s="1">
        <v>1</v>
      </c>
      <c r="G889" s="1" t="s">
        <v>1115</v>
      </c>
      <c r="H889" s="1" t="s">
        <v>345</v>
      </c>
      <c r="I889" s="1" t="s">
        <v>1102</v>
      </c>
      <c r="J889" s="1" t="s">
        <v>1113</v>
      </c>
      <c r="K889" s="1" t="s">
        <v>1114</v>
      </c>
      <c r="L889" s="1" t="s">
        <v>1904</v>
      </c>
      <c r="M889" s="1" t="s">
        <v>346</v>
      </c>
      <c r="N889" s="1">
        <v>1659887312.7562499</v>
      </c>
      <c r="O889" s="1">
        <f t="shared" si="102"/>
        <v>2.1262625631064697E-3</v>
      </c>
      <c r="P889" s="1">
        <f t="shared" si="103"/>
        <v>2.1262625631064695</v>
      </c>
      <c r="Q889" s="1">
        <f t="shared" si="104"/>
        <v>5.6175019228705079</v>
      </c>
      <c r="R889" s="1">
        <f t="shared" si="105"/>
        <v>297.2963125</v>
      </c>
      <c r="S889" s="1">
        <f t="shared" si="106"/>
        <v>198.26207578085277</v>
      </c>
      <c r="T889" s="1">
        <f t="shared" si="107"/>
        <v>19.686467846329425</v>
      </c>
      <c r="U889" s="1">
        <f t="shared" si="108"/>
        <v>29.520089880087816</v>
      </c>
      <c r="V889" s="1">
        <f t="shared" si="109"/>
        <v>0.10089915407834793</v>
      </c>
      <c r="W889" s="1">
        <f t="shared" si="110"/>
        <v>2.9176032361700348</v>
      </c>
      <c r="X889" s="1">
        <f t="shared" si="111"/>
        <v>9.8999974811470867E-2</v>
      </c>
      <c r="Y889" s="1">
        <f t="shared" si="112"/>
        <v>6.2042640513430072E-2</v>
      </c>
      <c r="Z889" s="1">
        <f t="shared" si="113"/>
        <v>321.51917249999997</v>
      </c>
      <c r="AA889" s="1">
        <f t="shared" si="114"/>
        <v>32.336493355692781</v>
      </c>
      <c r="AB889" s="1">
        <f t="shared" si="115"/>
        <v>31.913875000000001</v>
      </c>
      <c r="AC889" s="1">
        <f t="shared" si="116"/>
        <v>4.7518553461724329</v>
      </c>
      <c r="AD889" s="1">
        <f t="shared" si="117"/>
        <v>59.859638786495353</v>
      </c>
      <c r="AE889" s="1">
        <f t="shared" si="118"/>
        <v>2.6992680100113451</v>
      </c>
      <c r="AF889" s="1">
        <f t="shared" si="119"/>
        <v>4.5093289313672136</v>
      </c>
      <c r="AG889" s="1">
        <f t="shared" si="120"/>
        <v>2.0525873361610878</v>
      </c>
      <c r="AH889" s="1">
        <f t="shared" si="121"/>
        <v>-93.76817903299532</v>
      </c>
      <c r="AI889" s="1">
        <f t="shared" si="122"/>
        <v>-145.00033010600325</v>
      </c>
      <c r="AJ889" s="1">
        <f t="shared" si="123"/>
        <v>-11.210256121000551</v>
      </c>
      <c r="AK889" s="1">
        <f t="shared" si="124"/>
        <v>71.54040724000086</v>
      </c>
      <c r="AL889" s="1">
        <f t="shared" si="125"/>
        <v>34.275517180376461</v>
      </c>
      <c r="AM889" s="1">
        <f t="shared" si="126"/>
        <v>2.1177131958225996</v>
      </c>
      <c r="AN889" s="1">
        <f t="shared" si="127"/>
        <v>5.6175019228705079</v>
      </c>
      <c r="AO889" s="1">
        <v>377.65633778645349</v>
      </c>
      <c r="AP889" s="1">
        <v>344.74813939393948</v>
      </c>
      <c r="AQ889" s="1">
        <v>5.0016938345709763</v>
      </c>
      <c r="AR889" s="1">
        <v>66.272461968613413</v>
      </c>
      <c r="AS889" s="1">
        <f t="shared" si="128"/>
        <v>2.1262625631064695</v>
      </c>
      <c r="AT889" s="1">
        <v>24.713702785906911</v>
      </c>
      <c r="AU889" s="1">
        <v>27.194779999999991</v>
      </c>
      <c r="AV889" s="1">
        <v>4.4160672023521823E-5</v>
      </c>
      <c r="AW889" s="1">
        <v>80.697832317614541</v>
      </c>
      <c r="AX889" s="1">
        <v>2</v>
      </c>
      <c r="AY889" s="1">
        <v>0</v>
      </c>
      <c r="AZ889" s="1">
        <f t="shared" si="129"/>
        <v>1</v>
      </c>
      <c r="BA889" s="1">
        <f t="shared" si="130"/>
        <v>0</v>
      </c>
      <c r="BB889" s="1">
        <f t="shared" si="131"/>
        <v>51825.548463274135</v>
      </c>
      <c r="BC889" s="1">
        <f t="shared" si="132"/>
        <v>2000.0162499999999</v>
      </c>
      <c r="BD889" s="1">
        <f t="shared" si="133"/>
        <v>1681.2139499999998</v>
      </c>
      <c r="BE889" s="1">
        <f t="shared" si="134"/>
        <v>0.84060014512382086</v>
      </c>
      <c r="BF889" s="1">
        <f t="shared" si="135"/>
        <v>0.16075828008897428</v>
      </c>
      <c r="BG889" s="1">
        <v>6</v>
      </c>
      <c r="BH889" s="1">
        <v>0.5</v>
      </c>
      <c r="BI889" s="1" t="s">
        <v>347</v>
      </c>
      <c r="BJ889" s="1">
        <v>2</v>
      </c>
      <c r="BK889" s="1" t="b">
        <v>1</v>
      </c>
      <c r="BL889" s="1">
        <v>1659887312.7562499</v>
      </c>
      <c r="BM889" s="1">
        <v>297.2963125</v>
      </c>
      <c r="BN889" s="1">
        <v>339.16943750000002</v>
      </c>
      <c r="BO889" s="1">
        <v>27.184281250000002</v>
      </c>
      <c r="BP889" s="1">
        <v>24.712875</v>
      </c>
      <c r="BQ889" s="1">
        <v>296.18650000000002</v>
      </c>
      <c r="BR889" s="1">
        <v>27.17331875</v>
      </c>
      <c r="BS889" s="1">
        <v>500.15525000000002</v>
      </c>
      <c r="BT889" s="1">
        <v>99.195024999999987</v>
      </c>
      <c r="BU889" s="1">
        <v>0.10015169375000001</v>
      </c>
      <c r="BV889" s="1">
        <v>30.99203125</v>
      </c>
      <c r="BW889" s="1">
        <v>31.913875000000001</v>
      </c>
      <c r="BX889" s="1">
        <v>999.9</v>
      </c>
      <c r="BY889" s="1">
        <v>0</v>
      </c>
      <c r="BZ889" s="1">
        <v>0</v>
      </c>
      <c r="CA889" s="1">
        <v>10012.655624999999</v>
      </c>
      <c r="CB889" s="1">
        <v>0</v>
      </c>
      <c r="CC889" s="1">
        <v>711.17912500000011</v>
      </c>
      <c r="CD889" s="1">
        <v>-41.8729625</v>
      </c>
      <c r="CE889" s="1">
        <v>305.60412500000001</v>
      </c>
      <c r="CF889" s="1">
        <v>347.76375000000002</v>
      </c>
      <c r="CG889" s="1">
        <v>2.4713975000000001</v>
      </c>
      <c r="CH889" s="1">
        <v>339.16943750000002</v>
      </c>
      <c r="CI889" s="1">
        <v>24.712875</v>
      </c>
      <c r="CJ889" s="1">
        <v>2.69654375</v>
      </c>
      <c r="CK889" s="1">
        <v>2.451394375</v>
      </c>
      <c r="CL889" s="1">
        <v>22.26406875</v>
      </c>
      <c r="CM889" s="1">
        <v>20.707350000000002</v>
      </c>
      <c r="CN889" s="1">
        <v>2000.0162499999999</v>
      </c>
      <c r="CO889" s="1">
        <v>0.9799965625</v>
      </c>
      <c r="CP889" s="1">
        <v>2.0003656250000001E-2</v>
      </c>
      <c r="CQ889" s="1">
        <v>0</v>
      </c>
      <c r="CR889" s="1">
        <v>2.4929375</v>
      </c>
      <c r="CS889" s="1">
        <v>0</v>
      </c>
      <c r="CT889" s="1">
        <v>16379.725</v>
      </c>
      <c r="CU889" s="1">
        <v>17412.431250000001</v>
      </c>
      <c r="CV889" s="1">
        <v>43.686999999999998</v>
      </c>
      <c r="CW889" s="1">
        <v>45</v>
      </c>
      <c r="CX889" s="1">
        <v>43.75</v>
      </c>
      <c r="CY889" s="1">
        <v>43.351374999999997</v>
      </c>
      <c r="CZ889" s="1">
        <v>43.686999999999998</v>
      </c>
      <c r="DA889" s="1">
        <v>1960.0062499999999</v>
      </c>
      <c r="DB889" s="1">
        <v>40.01</v>
      </c>
      <c r="DC889" s="1">
        <v>0</v>
      </c>
      <c r="DD889" s="1">
        <v>1659887320.0999999</v>
      </c>
      <c r="DE889" s="1">
        <v>0</v>
      </c>
      <c r="DF889" s="1">
        <v>1659887002.5</v>
      </c>
      <c r="DG889" s="1" t="s">
        <v>1905</v>
      </c>
      <c r="DH889" s="1">
        <v>1659886993</v>
      </c>
      <c r="DI889" s="1">
        <v>1659887002.5</v>
      </c>
      <c r="DJ889" s="1">
        <v>16</v>
      </c>
      <c r="DK889" s="1">
        <v>-0.38300000000000001</v>
      </c>
      <c r="DL889" s="1">
        <v>1E-3</v>
      </c>
      <c r="DM889" s="1">
        <v>1.325</v>
      </c>
      <c r="DN889" s="1">
        <v>1.6E-2</v>
      </c>
      <c r="DO889" s="1">
        <v>400</v>
      </c>
      <c r="DP889" s="1">
        <v>25</v>
      </c>
      <c r="DQ889" s="1">
        <v>0.27</v>
      </c>
      <c r="DR889" s="1">
        <v>0.06</v>
      </c>
      <c r="DS889" s="1">
        <v>4.8075023553977516</v>
      </c>
      <c r="DT889" s="1">
        <v>5.2502201341661019</v>
      </c>
      <c r="DU889" s="1">
        <v>0.40635525163695291</v>
      </c>
      <c r="DV889" s="1">
        <v>0</v>
      </c>
      <c r="DW889" s="1">
        <v>-41.892877419354839</v>
      </c>
      <c r="DX889" s="1">
        <v>-7.4893838709677034</v>
      </c>
      <c r="DY889" s="1">
        <v>0.59571822290661658</v>
      </c>
      <c r="DZ889" s="1">
        <v>0</v>
      </c>
      <c r="EA889" s="1">
        <v>211.00797043631019</v>
      </c>
      <c r="EB889" s="1">
        <v>197.39412825025079</v>
      </c>
      <c r="EC889" s="1">
        <v>14.35416227268578</v>
      </c>
      <c r="ED889" s="1">
        <v>0</v>
      </c>
      <c r="EE889" s="1">
        <v>2.470499268292683</v>
      </c>
      <c r="EF889" s="1">
        <v>3.7127874564461427E-2</v>
      </c>
      <c r="EG889" s="1">
        <v>4.1643295892639246E-3</v>
      </c>
      <c r="EH889" s="1">
        <v>1</v>
      </c>
      <c r="EI889" s="1">
        <v>2.052496706035837</v>
      </c>
      <c r="EJ889" s="1">
        <v>9.1321613800005516E-3</v>
      </c>
      <c r="EK889" s="1">
        <v>1.4878889639007751E-3</v>
      </c>
      <c r="EL889" s="1">
        <v>1</v>
      </c>
      <c r="EM889" s="1">
        <v>2</v>
      </c>
      <c r="EN889" s="1">
        <v>5</v>
      </c>
      <c r="EO889" s="1" t="s">
        <v>386</v>
      </c>
      <c r="EP889" s="1">
        <v>2.9407000000000001</v>
      </c>
      <c r="EQ889" s="1">
        <v>2.8012000000000001</v>
      </c>
      <c r="ER889" s="1">
        <v>7.6319799999999993E-2</v>
      </c>
      <c r="ES889" s="1">
        <v>8.3944299999999999E-2</v>
      </c>
      <c r="ET889" s="1">
        <v>0.11683499999999999</v>
      </c>
      <c r="EU889" s="1">
        <v>0.109307</v>
      </c>
      <c r="EV889" s="1">
        <v>18875.400000000001</v>
      </c>
      <c r="EW889" s="1">
        <v>19628</v>
      </c>
      <c r="EX889" s="1">
        <v>23776.799999999999</v>
      </c>
      <c r="EY889" s="1">
        <v>24949</v>
      </c>
      <c r="EZ889" s="1">
        <v>33618.800000000003</v>
      </c>
      <c r="FA889" s="1">
        <v>35489.5</v>
      </c>
      <c r="FB889" s="1">
        <v>43366.400000000001</v>
      </c>
      <c r="FC889" s="1">
        <v>46124.9</v>
      </c>
      <c r="FD889" s="1">
        <v>1.92798</v>
      </c>
      <c r="FE889" s="1">
        <v>1.7890999999999999</v>
      </c>
      <c r="FF889" s="1">
        <v>0.103544</v>
      </c>
      <c r="FG889" s="1">
        <v>0</v>
      </c>
      <c r="FH889" s="1">
        <v>30.2439</v>
      </c>
      <c r="FI889" s="1">
        <v>999.9</v>
      </c>
      <c r="FJ889" s="1">
        <v>50.5</v>
      </c>
      <c r="FK889" s="1">
        <v>39.6</v>
      </c>
      <c r="FL889" s="1">
        <v>36.942799999999998</v>
      </c>
      <c r="FM889" s="1">
        <v>63.483899999999998</v>
      </c>
      <c r="FN889" s="1">
        <v>25.8614</v>
      </c>
      <c r="FO889" s="1">
        <v>1</v>
      </c>
      <c r="FP889" s="1">
        <v>0.58079999999999998</v>
      </c>
      <c r="FQ889" s="1">
        <v>3.7211699999999999</v>
      </c>
      <c r="FR889" s="1">
        <v>20.268899999999999</v>
      </c>
      <c r="FS889" s="1">
        <v>5.2119</v>
      </c>
      <c r="FT889" s="1">
        <v>11.908099999999999</v>
      </c>
      <c r="FU889" s="1">
        <v>5.0027999999999997</v>
      </c>
      <c r="FV889" s="1">
        <v>3.2897799999999999</v>
      </c>
      <c r="FW889" s="1">
        <v>9999</v>
      </c>
      <c r="FX889" s="1">
        <v>9999</v>
      </c>
      <c r="FY889" s="1">
        <v>9999</v>
      </c>
      <c r="FZ889" s="1">
        <v>999.9</v>
      </c>
      <c r="GA889" s="1">
        <v>1.8597399999999999</v>
      </c>
      <c r="GB889" s="1">
        <v>1.85473</v>
      </c>
      <c r="GC889" s="1">
        <v>1.85791</v>
      </c>
      <c r="GD889" s="1">
        <v>1.85639</v>
      </c>
      <c r="GE889" s="1">
        <v>1.8551500000000001</v>
      </c>
      <c r="GF889" s="1">
        <v>1.8547100000000001</v>
      </c>
      <c r="GG889" s="1">
        <v>1.85355</v>
      </c>
      <c r="GH889" s="1">
        <v>1.8565400000000001</v>
      </c>
      <c r="GI889" s="1">
        <v>0</v>
      </c>
      <c r="GJ889" s="1">
        <v>0</v>
      </c>
      <c r="GK889" s="1">
        <v>0</v>
      </c>
      <c r="GL889" s="1">
        <v>0</v>
      </c>
      <c r="GM889" s="1" t="s">
        <v>350</v>
      </c>
      <c r="GN889" s="1" t="s">
        <v>351</v>
      </c>
      <c r="GO889" s="1" t="s">
        <v>352</v>
      </c>
      <c r="GP889" s="1" t="s">
        <v>352</v>
      </c>
      <c r="GQ889" s="1" t="s">
        <v>352</v>
      </c>
      <c r="GR889" s="1" t="s">
        <v>352</v>
      </c>
      <c r="GS889" s="1">
        <v>0</v>
      </c>
      <c r="GT889" s="1">
        <v>100</v>
      </c>
      <c r="GU889" s="1">
        <v>100</v>
      </c>
      <c r="GV889" s="1">
        <v>1.198</v>
      </c>
      <c r="GW889" s="1">
        <v>1.09E-2</v>
      </c>
      <c r="GX889" s="1">
        <v>0.33715491177224621</v>
      </c>
      <c r="GY889" s="1">
        <v>3.036990343597491E-3</v>
      </c>
      <c r="GZ889" s="1">
        <v>-1.538114387597119E-6</v>
      </c>
      <c r="HA889" s="1">
        <v>3.3909691194327332E-10</v>
      </c>
      <c r="HB889" s="1">
        <v>-6.0604171497381017E-2</v>
      </c>
      <c r="HC889" s="1">
        <v>9.7621983196103414E-3</v>
      </c>
      <c r="HD889" s="1">
        <v>-3.3387782167185642E-4</v>
      </c>
      <c r="HE889" s="1">
        <v>2.632278881966732E-6</v>
      </c>
      <c r="HF889" s="1">
        <v>6</v>
      </c>
      <c r="HG889" s="1">
        <v>2134</v>
      </c>
      <c r="HH889" s="1">
        <v>2</v>
      </c>
      <c r="HI889" s="1">
        <v>31</v>
      </c>
      <c r="HJ889" s="1">
        <v>5.5</v>
      </c>
      <c r="HK889" s="1">
        <v>5.3</v>
      </c>
      <c r="HL889" s="1">
        <v>1.03271</v>
      </c>
      <c r="HM889" s="1">
        <v>2.36694</v>
      </c>
      <c r="HN889" s="1">
        <v>1.4978</v>
      </c>
      <c r="HO889" s="1">
        <v>2.3095699999999999</v>
      </c>
      <c r="HP889" s="1">
        <v>1.5478499999999999</v>
      </c>
      <c r="HQ889" s="1">
        <v>2.2656200000000002</v>
      </c>
      <c r="HR889" s="1">
        <v>42.6706</v>
      </c>
      <c r="HS889" s="1">
        <v>14.298400000000001</v>
      </c>
      <c r="HT889" s="1">
        <v>18</v>
      </c>
      <c r="HU889" s="1">
        <v>495.1</v>
      </c>
      <c r="HV889" s="1">
        <v>468.35399999999998</v>
      </c>
      <c r="HW889" s="1">
        <v>26.802900000000001</v>
      </c>
      <c r="HX889" s="1">
        <v>34.1997</v>
      </c>
      <c r="HY889" s="1">
        <v>30.001200000000001</v>
      </c>
      <c r="HZ889" s="1">
        <v>33.992100000000001</v>
      </c>
      <c r="IA889" s="1">
        <v>34.085099999999997</v>
      </c>
      <c r="IB889" s="1">
        <v>20.700099999999999</v>
      </c>
      <c r="IC889" s="1">
        <v>33.816600000000001</v>
      </c>
      <c r="ID889" s="1">
        <v>0</v>
      </c>
      <c r="IE889" s="1">
        <v>26.212399999999999</v>
      </c>
      <c r="IF889" s="1">
        <v>421.59100000000001</v>
      </c>
      <c r="IG889" s="1">
        <v>24.6464</v>
      </c>
      <c r="IH889" s="1">
        <v>100.268</v>
      </c>
      <c r="II889" s="1">
        <v>99.960800000000006</v>
      </c>
      <c r="IJ889" s="1" t="s">
        <v>1117</v>
      </c>
    </row>
    <row r="890" spans="1:244" ht="15.75" customHeight="1" x14ac:dyDescent="0.3">
      <c r="A890" s="1">
        <v>874</v>
      </c>
      <c r="B890" s="1">
        <v>1659887322.5999999</v>
      </c>
      <c r="C890" s="1">
        <v>7065.5</v>
      </c>
      <c r="D890" s="1" t="s">
        <v>2052</v>
      </c>
      <c r="E890" s="1" t="s">
        <v>2053</v>
      </c>
      <c r="F890" s="1">
        <v>1</v>
      </c>
      <c r="G890" s="1" t="s">
        <v>1115</v>
      </c>
      <c r="H890" s="1" t="s">
        <v>345</v>
      </c>
      <c r="I890" s="1" t="s">
        <v>1102</v>
      </c>
      <c r="J890" s="1" t="s">
        <v>1113</v>
      </c>
      <c r="K890" s="1" t="s">
        <v>1114</v>
      </c>
      <c r="L890" s="1" t="s">
        <v>1904</v>
      </c>
      <c r="M890" s="1" t="s">
        <v>346</v>
      </c>
      <c r="N890" s="1">
        <v>1659887314.7874999</v>
      </c>
      <c r="O890" s="1">
        <f t="shared" si="102"/>
        <v>2.1260446643440074E-3</v>
      </c>
      <c r="P890" s="1">
        <f t="shared" si="103"/>
        <v>2.1260446643440076</v>
      </c>
      <c r="Q890" s="1">
        <f t="shared" si="104"/>
        <v>5.593543852239133</v>
      </c>
      <c r="R890" s="1">
        <f t="shared" si="105"/>
        <v>307.18349999999998</v>
      </c>
      <c r="S890" s="1">
        <f t="shared" si="106"/>
        <v>208.1715057601559</v>
      </c>
      <c r="T890" s="1">
        <f t="shared" si="107"/>
        <v>20.670405877111758</v>
      </c>
      <c r="U890" s="1">
        <f t="shared" si="108"/>
        <v>30.501809556334955</v>
      </c>
      <c r="V890" s="1">
        <f t="shared" si="109"/>
        <v>0.10087292856970465</v>
      </c>
      <c r="W890" s="1">
        <f t="shared" si="110"/>
        <v>2.9171048470815371</v>
      </c>
      <c r="X890" s="1">
        <f t="shared" si="111"/>
        <v>9.89744086968571E-2</v>
      </c>
      <c r="Y890" s="1">
        <f t="shared" si="112"/>
        <v>6.2026603741382018E-2</v>
      </c>
      <c r="Z890" s="1">
        <f t="shared" si="113"/>
        <v>321.518574</v>
      </c>
      <c r="AA890" s="1">
        <f t="shared" si="114"/>
        <v>32.341455383724814</v>
      </c>
      <c r="AB890" s="1">
        <f t="shared" si="115"/>
        <v>31.91593125</v>
      </c>
      <c r="AC890" s="1">
        <f t="shared" si="116"/>
        <v>4.7524087677056341</v>
      </c>
      <c r="AD890" s="1">
        <f t="shared" si="117"/>
        <v>59.849015370041293</v>
      </c>
      <c r="AE890" s="1">
        <f t="shared" si="118"/>
        <v>2.6995123203707836</v>
      </c>
      <c r="AF890" s="1">
        <f t="shared" si="119"/>
        <v>4.5105375647033323</v>
      </c>
      <c r="AG890" s="1">
        <f t="shared" si="120"/>
        <v>2.0528964473348505</v>
      </c>
      <c r="AH890" s="1">
        <f t="shared" si="121"/>
        <v>-93.758569697570721</v>
      </c>
      <c r="AI890" s="1">
        <f t="shared" si="122"/>
        <v>-144.55978642937833</v>
      </c>
      <c r="AJ890" s="1">
        <f t="shared" si="123"/>
        <v>-11.178478240933766</v>
      </c>
      <c r="AK890" s="1">
        <f t="shared" si="124"/>
        <v>72.021739632117175</v>
      </c>
      <c r="AL890" s="1">
        <f t="shared" si="125"/>
        <v>34.452633703321723</v>
      </c>
      <c r="AM890" s="1">
        <f t="shared" si="126"/>
        <v>2.1187403781131584</v>
      </c>
      <c r="AN890" s="1">
        <f t="shared" si="127"/>
        <v>5.593543852239133</v>
      </c>
      <c r="AO890" s="1">
        <v>385.44978349762431</v>
      </c>
      <c r="AP890" s="1">
        <v>352.35688484848498</v>
      </c>
      <c r="AQ890" s="1">
        <v>5.0429229084148011</v>
      </c>
      <c r="AR890" s="1">
        <v>66.272461968613413</v>
      </c>
      <c r="AS890" s="1">
        <f t="shared" si="128"/>
        <v>2.1260446643440076</v>
      </c>
      <c r="AT890" s="1">
        <v>24.715923549154638</v>
      </c>
      <c r="AU890" s="1">
        <v>27.196797575757572</v>
      </c>
      <c r="AV890" s="1">
        <v>3.8458324009374788E-5</v>
      </c>
      <c r="AW890" s="1">
        <v>80.697832317614541</v>
      </c>
      <c r="AX890" s="1">
        <v>2</v>
      </c>
      <c r="AY890" s="1">
        <v>0</v>
      </c>
      <c r="AZ890" s="1">
        <f t="shared" si="129"/>
        <v>1</v>
      </c>
      <c r="BA890" s="1">
        <f t="shared" si="130"/>
        <v>0</v>
      </c>
      <c r="BB890" s="1">
        <f t="shared" si="131"/>
        <v>51810.5985761177</v>
      </c>
      <c r="BC890" s="1">
        <f t="shared" si="132"/>
        <v>2000.0125</v>
      </c>
      <c r="BD890" s="1">
        <f t="shared" si="133"/>
        <v>1681.2108000000001</v>
      </c>
      <c r="BE890" s="1">
        <f t="shared" si="134"/>
        <v>0.84060014624908597</v>
      </c>
      <c r="BF890" s="1">
        <f t="shared" si="135"/>
        <v>0.16075828226073588</v>
      </c>
      <c r="BG890" s="1">
        <v>6</v>
      </c>
      <c r="BH890" s="1">
        <v>0.5</v>
      </c>
      <c r="BI890" s="1" t="s">
        <v>347</v>
      </c>
      <c r="BJ890" s="1">
        <v>2</v>
      </c>
      <c r="BK890" s="1" t="b">
        <v>1</v>
      </c>
      <c r="BL890" s="1">
        <v>1659887314.7874999</v>
      </c>
      <c r="BM890" s="1">
        <v>307.18349999999998</v>
      </c>
      <c r="BN890" s="1">
        <v>349.29493750000012</v>
      </c>
      <c r="BO890" s="1">
        <v>27.186768749999999</v>
      </c>
      <c r="BP890" s="1">
        <v>24.71415</v>
      </c>
      <c r="BQ890" s="1">
        <v>306.05193750000001</v>
      </c>
      <c r="BR890" s="1">
        <v>27.175806250000001</v>
      </c>
      <c r="BS890" s="1">
        <v>500.15118749999999</v>
      </c>
      <c r="BT890" s="1">
        <v>99.194987499999996</v>
      </c>
      <c r="BU890" s="1">
        <v>0.10009038125</v>
      </c>
      <c r="BV890" s="1">
        <v>30.99673125</v>
      </c>
      <c r="BW890" s="1">
        <v>31.91593125</v>
      </c>
      <c r="BX890" s="1">
        <v>999.9</v>
      </c>
      <c r="BY890" s="1">
        <v>0</v>
      </c>
      <c r="BZ890" s="1">
        <v>0</v>
      </c>
      <c r="CA890" s="1">
        <v>10009.80875</v>
      </c>
      <c r="CB890" s="1">
        <v>0</v>
      </c>
      <c r="CC890" s="1">
        <v>756.53075000000013</v>
      </c>
      <c r="CD890" s="1">
        <v>-42.111312499999997</v>
      </c>
      <c r="CE890" s="1">
        <v>315.7684375</v>
      </c>
      <c r="CF890" s="1">
        <v>358.14631250000002</v>
      </c>
      <c r="CG890" s="1">
        <v>2.4726056249999999</v>
      </c>
      <c r="CH890" s="1">
        <v>349.29493750000012</v>
      </c>
      <c r="CI890" s="1">
        <v>24.71415</v>
      </c>
      <c r="CJ890" s="1">
        <v>2.6967893749999998</v>
      </c>
      <c r="CK890" s="1">
        <v>2.4515199999999999</v>
      </c>
      <c r="CL890" s="1">
        <v>22.265562500000001</v>
      </c>
      <c r="CM890" s="1">
        <v>20.708175000000001</v>
      </c>
      <c r="CN890" s="1">
        <v>2000.0125</v>
      </c>
      <c r="CO890" s="1">
        <v>0.9799965625</v>
      </c>
      <c r="CP890" s="1">
        <v>2.0003656250000001E-2</v>
      </c>
      <c r="CQ890" s="1">
        <v>0</v>
      </c>
      <c r="CR890" s="1">
        <v>2.471625</v>
      </c>
      <c r="CS890" s="1">
        <v>0</v>
      </c>
      <c r="CT890" s="1">
        <v>16377.0375</v>
      </c>
      <c r="CU890" s="1">
        <v>17412.400000000001</v>
      </c>
      <c r="CV890" s="1">
        <v>43.686999999999998</v>
      </c>
      <c r="CW890" s="1">
        <v>45</v>
      </c>
      <c r="CX890" s="1">
        <v>43.75</v>
      </c>
      <c r="CY890" s="1">
        <v>43.343499999999999</v>
      </c>
      <c r="CZ890" s="1">
        <v>43.686999999999998</v>
      </c>
      <c r="DA890" s="1">
        <v>1960.0025000000001</v>
      </c>
      <c r="DB890" s="1">
        <v>40.01</v>
      </c>
      <c r="DC890" s="1">
        <v>0</v>
      </c>
      <c r="DD890" s="1">
        <v>1659887321.3</v>
      </c>
      <c r="DE890" s="1">
        <v>0</v>
      </c>
      <c r="DF890" s="1">
        <v>1659887002.5</v>
      </c>
      <c r="DG890" s="1" t="s">
        <v>1905</v>
      </c>
      <c r="DH890" s="1">
        <v>1659886993</v>
      </c>
      <c r="DI890" s="1">
        <v>1659887002.5</v>
      </c>
      <c r="DJ890" s="1">
        <v>16</v>
      </c>
      <c r="DK890" s="1">
        <v>-0.38300000000000001</v>
      </c>
      <c r="DL890" s="1">
        <v>1E-3</v>
      </c>
      <c r="DM890" s="1">
        <v>1.325</v>
      </c>
      <c r="DN890" s="1">
        <v>1.6E-2</v>
      </c>
      <c r="DO890" s="1">
        <v>400</v>
      </c>
      <c r="DP890" s="1">
        <v>25</v>
      </c>
      <c r="DQ890" s="1">
        <v>0.27</v>
      </c>
      <c r="DR890" s="1">
        <v>0.06</v>
      </c>
      <c r="DS890" s="1">
        <v>4.9314616454871389</v>
      </c>
      <c r="DT890" s="1">
        <v>5.8855129601021989</v>
      </c>
      <c r="DU890" s="1">
        <v>0.44738411120691302</v>
      </c>
      <c r="DV890" s="1">
        <v>0</v>
      </c>
      <c r="DW890" s="1">
        <v>-42.095333333333329</v>
      </c>
      <c r="DX890" s="1">
        <v>-9.4625833147941911</v>
      </c>
      <c r="DY890" s="1">
        <v>0.69412727043068678</v>
      </c>
      <c r="DZ890" s="1">
        <v>0</v>
      </c>
      <c r="EA890" s="1">
        <v>215.2138592086151</v>
      </c>
      <c r="EB890" s="1">
        <v>189.06812116549699</v>
      </c>
      <c r="EC890" s="1">
        <v>14.171096572375051</v>
      </c>
      <c r="ED890" s="1">
        <v>0</v>
      </c>
      <c r="EE890" s="1">
        <v>2.4710682500000001</v>
      </c>
      <c r="EF890" s="1">
        <v>4.2081613508439093E-2</v>
      </c>
      <c r="EG890" s="1">
        <v>4.3277424181090143E-3</v>
      </c>
      <c r="EH890" s="1">
        <v>1</v>
      </c>
      <c r="EI890" s="1">
        <v>2.052665156821464</v>
      </c>
      <c r="EJ890" s="1">
        <v>1.421201755803868E-2</v>
      </c>
      <c r="EK890" s="1">
        <v>1.623650753919527E-3</v>
      </c>
      <c r="EL890" s="1">
        <v>1</v>
      </c>
      <c r="EM890" s="1">
        <v>2</v>
      </c>
      <c r="EN890" s="1">
        <v>5</v>
      </c>
      <c r="EO890" s="1" t="s">
        <v>386</v>
      </c>
      <c r="EP890" s="1">
        <v>2.94049</v>
      </c>
      <c r="EQ890" s="1">
        <v>2.8008899999999999</v>
      </c>
      <c r="ER890" s="1">
        <v>7.7650499999999997E-2</v>
      </c>
      <c r="ES890" s="1">
        <v>8.5245600000000005E-2</v>
      </c>
      <c r="ET890" s="1">
        <v>0.116836</v>
      </c>
      <c r="EU890" s="1">
        <v>0.10931299999999999</v>
      </c>
      <c r="EV890" s="1">
        <v>18848.3</v>
      </c>
      <c r="EW890" s="1">
        <v>19600.2</v>
      </c>
      <c r="EX890" s="1">
        <v>23776.799999999999</v>
      </c>
      <c r="EY890" s="1">
        <v>24949</v>
      </c>
      <c r="EZ890" s="1">
        <v>33618.800000000003</v>
      </c>
      <c r="FA890" s="1">
        <v>35489.199999999997</v>
      </c>
      <c r="FB890" s="1">
        <v>43366.400000000001</v>
      </c>
      <c r="FC890" s="1">
        <v>46124.9</v>
      </c>
      <c r="FD890" s="1">
        <v>1.9278200000000001</v>
      </c>
      <c r="FE890" s="1">
        <v>1.78918</v>
      </c>
      <c r="FF890" s="1">
        <v>0.103716</v>
      </c>
      <c r="FG890" s="1">
        <v>0</v>
      </c>
      <c r="FH890" s="1">
        <v>30.2439</v>
      </c>
      <c r="FI890" s="1">
        <v>999.9</v>
      </c>
      <c r="FJ890" s="1">
        <v>50.5</v>
      </c>
      <c r="FK890" s="1">
        <v>39.6</v>
      </c>
      <c r="FL890" s="1">
        <v>36.941200000000002</v>
      </c>
      <c r="FM890" s="1">
        <v>63.4739</v>
      </c>
      <c r="FN890" s="1">
        <v>26.502400000000002</v>
      </c>
      <c r="FO890" s="1">
        <v>1</v>
      </c>
      <c r="FP890" s="1">
        <v>0.58528999999999998</v>
      </c>
      <c r="FQ890" s="1">
        <v>4.6749400000000003</v>
      </c>
      <c r="FR890" s="1">
        <v>20.246600000000001</v>
      </c>
      <c r="FS890" s="1">
        <v>5.2110000000000003</v>
      </c>
      <c r="FT890" s="1">
        <v>11.908099999999999</v>
      </c>
      <c r="FU890" s="1">
        <v>5.0024499999999996</v>
      </c>
      <c r="FV890" s="1">
        <v>3.2894999999999999</v>
      </c>
      <c r="FW890" s="1">
        <v>9999</v>
      </c>
      <c r="FX890" s="1">
        <v>9999</v>
      </c>
      <c r="FY890" s="1">
        <v>9999</v>
      </c>
      <c r="FZ890" s="1">
        <v>999.9</v>
      </c>
      <c r="GA890" s="1">
        <v>1.8597399999999999</v>
      </c>
      <c r="GB890" s="1">
        <v>1.8547199999999999</v>
      </c>
      <c r="GC890" s="1">
        <v>1.85791</v>
      </c>
      <c r="GD890" s="1">
        <v>1.85639</v>
      </c>
      <c r="GE890" s="1">
        <v>1.8551299999999999</v>
      </c>
      <c r="GF890" s="1">
        <v>1.8547100000000001</v>
      </c>
      <c r="GG890" s="1">
        <v>1.8535200000000001</v>
      </c>
      <c r="GH890" s="1">
        <v>1.8565400000000001</v>
      </c>
      <c r="GI890" s="1">
        <v>0</v>
      </c>
      <c r="GJ890" s="1">
        <v>0</v>
      </c>
      <c r="GK890" s="1">
        <v>0</v>
      </c>
      <c r="GL890" s="1">
        <v>0</v>
      </c>
      <c r="GM890" s="1" t="s">
        <v>350</v>
      </c>
      <c r="GN890" s="1" t="s">
        <v>351</v>
      </c>
      <c r="GO890" s="1" t="s">
        <v>352</v>
      </c>
      <c r="GP890" s="1" t="s">
        <v>352</v>
      </c>
      <c r="GQ890" s="1" t="s">
        <v>352</v>
      </c>
      <c r="GR890" s="1" t="s">
        <v>352</v>
      </c>
      <c r="GS890" s="1">
        <v>0</v>
      </c>
      <c r="GT890" s="1">
        <v>100</v>
      </c>
      <c r="GU890" s="1">
        <v>100</v>
      </c>
      <c r="GV890" s="1">
        <v>1.214</v>
      </c>
      <c r="GW890" s="1">
        <v>1.0999999999999999E-2</v>
      </c>
      <c r="GX890" s="1">
        <v>0.33715491177224621</v>
      </c>
      <c r="GY890" s="1">
        <v>3.036990343597491E-3</v>
      </c>
      <c r="GZ890" s="1">
        <v>-1.538114387597119E-6</v>
      </c>
      <c r="HA890" s="1">
        <v>3.3909691194327332E-10</v>
      </c>
      <c r="HB890" s="1">
        <v>-6.0604171497381017E-2</v>
      </c>
      <c r="HC890" s="1">
        <v>9.7621983196103414E-3</v>
      </c>
      <c r="HD890" s="1">
        <v>-3.3387782167185642E-4</v>
      </c>
      <c r="HE890" s="1">
        <v>2.632278881966732E-6</v>
      </c>
      <c r="HF890" s="1">
        <v>6</v>
      </c>
      <c r="HG890" s="1">
        <v>2134</v>
      </c>
      <c r="HH890" s="1">
        <v>2</v>
      </c>
      <c r="HI890" s="1">
        <v>31</v>
      </c>
      <c r="HJ890" s="1">
        <v>5.5</v>
      </c>
      <c r="HK890" s="1">
        <v>5.3</v>
      </c>
      <c r="HL890" s="1">
        <v>1.0461400000000001</v>
      </c>
      <c r="HM890" s="1">
        <v>2.3535200000000001</v>
      </c>
      <c r="HN890" s="1">
        <v>1.4978</v>
      </c>
      <c r="HO890" s="1">
        <v>2.3095699999999999</v>
      </c>
      <c r="HP890" s="1">
        <v>1.5478499999999999</v>
      </c>
      <c r="HQ890" s="1">
        <v>2.4560499999999998</v>
      </c>
      <c r="HR890" s="1">
        <v>42.6706</v>
      </c>
      <c r="HS890" s="1">
        <v>14.333399999999999</v>
      </c>
      <c r="HT890" s="1">
        <v>18</v>
      </c>
      <c r="HU890" s="1">
        <v>495.00900000000001</v>
      </c>
      <c r="HV890" s="1">
        <v>468.40199999999999</v>
      </c>
      <c r="HW890" s="1">
        <v>26.685099999999998</v>
      </c>
      <c r="HX890" s="1">
        <v>34.198500000000003</v>
      </c>
      <c r="HY890" s="1">
        <v>30.0045</v>
      </c>
      <c r="HZ890" s="1">
        <v>33.992100000000001</v>
      </c>
      <c r="IA890" s="1">
        <v>34.085099999999997</v>
      </c>
      <c r="IB890" s="1">
        <v>21.0427</v>
      </c>
      <c r="IC890" s="1">
        <v>33.816600000000001</v>
      </c>
      <c r="ID890" s="1">
        <v>0</v>
      </c>
      <c r="IE890" s="1">
        <v>26.212399999999999</v>
      </c>
      <c r="IF890" s="1">
        <v>421.59100000000001</v>
      </c>
      <c r="IG890" s="1">
        <v>24.716100000000001</v>
      </c>
      <c r="IH890" s="1">
        <v>100.26900000000001</v>
      </c>
      <c r="II890" s="1">
        <v>99.960700000000003</v>
      </c>
      <c r="IJ890" s="1" t="s">
        <v>1117</v>
      </c>
    </row>
    <row r="891" spans="1:244" ht="15.75" customHeight="1" x14ac:dyDescent="0.3">
      <c r="A891" s="1">
        <v>875</v>
      </c>
      <c r="B891" s="1">
        <v>1659887323.0999999</v>
      </c>
      <c r="C891" s="1">
        <v>7066</v>
      </c>
      <c r="D891" s="1" t="s">
        <v>2054</v>
      </c>
      <c r="E891" s="1" t="s">
        <v>2055</v>
      </c>
      <c r="F891" s="1">
        <v>1</v>
      </c>
      <c r="G891" s="1" t="s">
        <v>1115</v>
      </c>
      <c r="H891" s="1" t="s">
        <v>345</v>
      </c>
      <c r="I891" s="1" t="s">
        <v>1102</v>
      </c>
      <c r="J891" s="1" t="s">
        <v>1113</v>
      </c>
      <c r="K891" s="1" t="s">
        <v>1114</v>
      </c>
      <c r="L891" s="1" t="s">
        <v>1904</v>
      </c>
      <c r="M891" s="1" t="s">
        <v>346</v>
      </c>
      <c r="N891" s="1">
        <v>1659887314.7874999</v>
      </c>
      <c r="O891" s="1">
        <f t="shared" si="102"/>
        <v>2.1245220645935855E-3</v>
      </c>
      <c r="P891" s="1">
        <f t="shared" si="103"/>
        <v>2.1245220645935854</v>
      </c>
      <c r="Q891" s="1">
        <f t="shared" si="104"/>
        <v>5.5873125099408387</v>
      </c>
      <c r="R891" s="1">
        <f t="shared" si="105"/>
        <v>307.18349999999998</v>
      </c>
      <c r="S891" s="1">
        <f t="shared" si="106"/>
        <v>208.20661700671465</v>
      </c>
      <c r="T891" s="1">
        <f t="shared" si="107"/>
        <v>20.673892251073323</v>
      </c>
      <c r="U891" s="1">
        <f t="shared" si="108"/>
        <v>30.501809556334955</v>
      </c>
      <c r="V891" s="1">
        <f t="shared" si="109"/>
        <v>0.10079930424432515</v>
      </c>
      <c r="W891" s="1">
        <f t="shared" si="110"/>
        <v>2.9171048470815371</v>
      </c>
      <c r="X891" s="1">
        <f t="shared" si="111"/>
        <v>9.8903526644138554E-2</v>
      </c>
      <c r="Y891" s="1">
        <f t="shared" si="112"/>
        <v>6.1982062499221627E-2</v>
      </c>
      <c r="Z891" s="1">
        <f t="shared" si="113"/>
        <v>321.518574</v>
      </c>
      <c r="AA891" s="1">
        <f t="shared" si="114"/>
        <v>32.341851826110194</v>
      </c>
      <c r="AB891" s="1">
        <f t="shared" si="115"/>
        <v>31.91593125</v>
      </c>
      <c r="AC891" s="1">
        <f t="shared" si="116"/>
        <v>4.7524087677056341</v>
      </c>
      <c r="AD891" s="1">
        <f t="shared" si="117"/>
        <v>59.849015370041293</v>
      </c>
      <c r="AE891" s="1">
        <f t="shared" si="118"/>
        <v>2.6995123203707836</v>
      </c>
      <c r="AF891" s="1">
        <f t="shared" si="119"/>
        <v>4.5105375647033323</v>
      </c>
      <c r="AG891" s="1">
        <f t="shared" si="120"/>
        <v>2.0528964473348505</v>
      </c>
      <c r="AH891" s="1">
        <f t="shared" si="121"/>
        <v>-93.691423048577121</v>
      </c>
      <c r="AI891" s="1">
        <f t="shared" si="122"/>
        <v>-144.55978642937833</v>
      </c>
      <c r="AJ891" s="1">
        <f t="shared" si="123"/>
        <v>-11.178478240933766</v>
      </c>
      <c r="AK891" s="1">
        <f t="shared" si="124"/>
        <v>72.088886281110774</v>
      </c>
      <c r="AL891" s="1">
        <f t="shared" si="125"/>
        <v>34.452633703321723</v>
      </c>
      <c r="AM891" s="1">
        <f t="shared" si="126"/>
        <v>2.1187403781131584</v>
      </c>
      <c r="AN891" s="1">
        <f t="shared" si="127"/>
        <v>5.5873125099408387</v>
      </c>
      <c r="AO891" s="1">
        <v>388.05479486832911</v>
      </c>
      <c r="AP891" s="1">
        <v>354.90029696969708</v>
      </c>
      <c r="AQ891" s="1">
        <v>5.0562482819707864</v>
      </c>
      <c r="AR891" s="1">
        <v>66.272461968613413</v>
      </c>
      <c r="AS891" s="1">
        <f t="shared" si="128"/>
        <v>2.1245220645935854</v>
      </c>
      <c r="AT891" s="1">
        <v>24.717376916521069</v>
      </c>
      <c r="AU891" s="1">
        <v>27.196466666666659</v>
      </c>
      <c r="AV891" s="1">
        <v>3.9758498582838021E-5</v>
      </c>
      <c r="AW891" s="1">
        <v>80.697832317614541</v>
      </c>
      <c r="AX891" s="1">
        <v>2</v>
      </c>
      <c r="AY891" s="1">
        <v>0</v>
      </c>
      <c r="AZ891" s="1">
        <f t="shared" si="129"/>
        <v>1</v>
      </c>
      <c r="BA891" s="1">
        <f t="shared" si="130"/>
        <v>0</v>
      </c>
      <c r="BB891" s="1">
        <f t="shared" si="131"/>
        <v>51810.5985761177</v>
      </c>
      <c r="BC891" s="1">
        <f t="shared" si="132"/>
        <v>2000.0125</v>
      </c>
      <c r="BD891" s="1">
        <f t="shared" si="133"/>
        <v>1681.2108000000001</v>
      </c>
      <c r="BE891" s="1">
        <f t="shared" si="134"/>
        <v>0.84060014624908597</v>
      </c>
      <c r="BF891" s="1">
        <f t="shared" si="135"/>
        <v>0.16075828226073588</v>
      </c>
      <c r="BG891" s="1">
        <v>6</v>
      </c>
      <c r="BH891" s="1">
        <v>0.5</v>
      </c>
      <c r="BI891" s="1" t="s">
        <v>347</v>
      </c>
      <c r="BJ891" s="1">
        <v>2</v>
      </c>
      <c r="BK891" s="1" t="b">
        <v>1</v>
      </c>
      <c r="BL891" s="1">
        <v>1659887314.7874999</v>
      </c>
      <c r="BM891" s="1">
        <v>307.18349999999998</v>
      </c>
      <c r="BN891" s="1">
        <v>349.29493750000012</v>
      </c>
      <c r="BO891" s="1">
        <v>27.186768749999999</v>
      </c>
      <c r="BP891" s="1">
        <v>24.71415</v>
      </c>
      <c r="BQ891" s="1">
        <v>306.05193750000001</v>
      </c>
      <c r="BR891" s="1">
        <v>27.175806250000001</v>
      </c>
      <c r="BS891" s="1">
        <v>500.15118749999999</v>
      </c>
      <c r="BT891" s="1">
        <v>99.194987499999996</v>
      </c>
      <c r="BU891" s="1">
        <v>0.10009038125</v>
      </c>
      <c r="BV891" s="1">
        <v>30.99673125</v>
      </c>
      <c r="BW891" s="1">
        <v>31.91593125</v>
      </c>
      <c r="BX891" s="1">
        <v>999.9</v>
      </c>
      <c r="BY891" s="1">
        <v>0</v>
      </c>
      <c r="BZ891" s="1">
        <v>0</v>
      </c>
      <c r="CA891" s="1">
        <v>10009.80875</v>
      </c>
      <c r="CB891" s="1">
        <v>0</v>
      </c>
      <c r="CC891" s="1">
        <v>756.53075000000013</v>
      </c>
      <c r="CD891" s="1">
        <v>-42.111312499999997</v>
      </c>
      <c r="CE891" s="1">
        <v>315.7684375</v>
      </c>
      <c r="CF891" s="1">
        <v>358.14631250000002</v>
      </c>
      <c r="CG891" s="1">
        <v>2.4726056249999999</v>
      </c>
      <c r="CH891" s="1">
        <v>349.29493750000012</v>
      </c>
      <c r="CI891" s="1">
        <v>24.71415</v>
      </c>
      <c r="CJ891" s="1">
        <v>2.6967893749999998</v>
      </c>
      <c r="CK891" s="1">
        <v>2.4515199999999999</v>
      </c>
      <c r="CL891" s="1">
        <v>22.265562500000001</v>
      </c>
      <c r="CM891" s="1">
        <v>20.708175000000001</v>
      </c>
      <c r="CN891" s="1">
        <v>2000.0125</v>
      </c>
      <c r="CO891" s="1">
        <v>0.9799965625</v>
      </c>
      <c r="CP891" s="1">
        <v>2.0003656250000001E-2</v>
      </c>
      <c r="CQ891" s="1">
        <v>0</v>
      </c>
      <c r="CR891" s="1">
        <v>2.471625</v>
      </c>
      <c r="CS891" s="1">
        <v>0</v>
      </c>
      <c r="CT891" s="1">
        <v>16377.0375</v>
      </c>
      <c r="CU891" s="1">
        <v>17412.400000000001</v>
      </c>
      <c r="CV891" s="1">
        <v>43.686999999999998</v>
      </c>
      <c r="CW891" s="1">
        <v>45</v>
      </c>
      <c r="CX891" s="1">
        <v>43.75</v>
      </c>
      <c r="CY891" s="1">
        <v>43.343499999999999</v>
      </c>
      <c r="CZ891" s="1">
        <v>43.686999999999998</v>
      </c>
      <c r="DA891" s="1">
        <v>1960.0025000000001</v>
      </c>
      <c r="DB891" s="1">
        <v>40.01</v>
      </c>
      <c r="DC891" s="1">
        <v>0</v>
      </c>
      <c r="DD891" s="1">
        <v>1659887322.5</v>
      </c>
      <c r="DE891" s="1">
        <v>0</v>
      </c>
      <c r="DF891" s="1">
        <v>1659887002.5</v>
      </c>
      <c r="DG891" s="1" t="s">
        <v>1905</v>
      </c>
      <c r="DH891" s="1">
        <v>1659886993</v>
      </c>
      <c r="DI891" s="1">
        <v>1659887002.5</v>
      </c>
      <c r="DJ891" s="1">
        <v>16</v>
      </c>
      <c r="DK891" s="1">
        <v>-0.38300000000000001</v>
      </c>
      <c r="DL891" s="1">
        <v>1E-3</v>
      </c>
      <c r="DM891" s="1">
        <v>1.325</v>
      </c>
      <c r="DN891" s="1">
        <v>1.6E-2</v>
      </c>
      <c r="DO891" s="1">
        <v>400</v>
      </c>
      <c r="DP891" s="1">
        <v>25</v>
      </c>
      <c r="DQ891" s="1">
        <v>0.27</v>
      </c>
      <c r="DR891" s="1">
        <v>0.06</v>
      </c>
      <c r="DS891" s="1">
        <v>4.9314616454871389</v>
      </c>
      <c r="DT891" s="1">
        <v>5.8855129601021989</v>
      </c>
      <c r="DU891" s="1">
        <v>0.44738411120691302</v>
      </c>
      <c r="DV891" s="1">
        <v>0</v>
      </c>
      <c r="DW891" s="1">
        <v>-42.095333333333329</v>
      </c>
      <c r="DX891" s="1">
        <v>-9.4625833147941911</v>
      </c>
      <c r="DY891" s="1">
        <v>0.69412727043068678</v>
      </c>
      <c r="DZ891" s="1">
        <v>0</v>
      </c>
      <c r="EA891" s="1">
        <v>215.2138592086151</v>
      </c>
      <c r="EB891" s="1">
        <v>189.06812116549699</v>
      </c>
      <c r="EC891" s="1">
        <v>14.171096572375051</v>
      </c>
      <c r="ED891" s="1">
        <v>0</v>
      </c>
      <c r="EE891" s="1">
        <v>2.4710682500000001</v>
      </c>
      <c r="EF891" s="1">
        <v>4.2081613508439093E-2</v>
      </c>
      <c r="EG891" s="1">
        <v>4.3277424181090143E-3</v>
      </c>
      <c r="EH891" s="1">
        <v>1</v>
      </c>
      <c r="EI891" s="1">
        <v>2.052665156821464</v>
      </c>
      <c r="EJ891" s="1">
        <v>1.421201755803868E-2</v>
      </c>
      <c r="EK891" s="1">
        <v>1.623650753919527E-3</v>
      </c>
      <c r="EL891" s="1">
        <v>1</v>
      </c>
      <c r="EM891" s="1">
        <v>2</v>
      </c>
      <c r="EN891" s="1">
        <v>5</v>
      </c>
      <c r="EO891" s="1" t="s">
        <v>386</v>
      </c>
      <c r="EP891" s="1">
        <v>2.9405199999999998</v>
      </c>
      <c r="EQ891" s="1">
        <v>2.8007300000000002</v>
      </c>
      <c r="ER891" s="1">
        <v>7.8087799999999999E-2</v>
      </c>
      <c r="ES891" s="1">
        <v>8.5674500000000001E-2</v>
      </c>
      <c r="ET891" s="1">
        <v>0.116831</v>
      </c>
      <c r="EU891" s="1">
        <v>0.10931200000000001</v>
      </c>
      <c r="EV891" s="1">
        <v>18839.400000000001</v>
      </c>
      <c r="EW891" s="1">
        <v>19591</v>
      </c>
      <c r="EX891" s="1">
        <v>23776.9</v>
      </c>
      <c r="EY891" s="1">
        <v>24949.1</v>
      </c>
      <c r="EZ891" s="1">
        <v>33619</v>
      </c>
      <c r="FA891" s="1">
        <v>35489.199999999997</v>
      </c>
      <c r="FB891" s="1">
        <v>43366.400000000001</v>
      </c>
      <c r="FC891" s="1">
        <v>46124.800000000003</v>
      </c>
      <c r="FD891" s="1">
        <v>1.9276800000000001</v>
      </c>
      <c r="FE891" s="1">
        <v>1.78925</v>
      </c>
      <c r="FF891" s="1">
        <v>0.103731</v>
      </c>
      <c r="FG891" s="1">
        <v>0</v>
      </c>
      <c r="FH891" s="1">
        <v>30.2439</v>
      </c>
      <c r="FI891" s="1">
        <v>999.9</v>
      </c>
      <c r="FJ891" s="1">
        <v>50.5</v>
      </c>
      <c r="FK891" s="1">
        <v>39.6</v>
      </c>
      <c r="FL891" s="1">
        <v>36.947499999999998</v>
      </c>
      <c r="FM891" s="1">
        <v>63.793900000000001</v>
      </c>
      <c r="FN891" s="1">
        <v>26.478400000000001</v>
      </c>
      <c r="FO891" s="1">
        <v>1</v>
      </c>
      <c r="FP891" s="1">
        <v>0.58715399999999995</v>
      </c>
      <c r="FQ891" s="1">
        <v>4.9428700000000001</v>
      </c>
      <c r="FR891" s="1">
        <v>20.240400000000001</v>
      </c>
      <c r="FS891" s="1">
        <v>5.2096499999999999</v>
      </c>
      <c r="FT891" s="1">
        <v>11.908099999999999</v>
      </c>
      <c r="FU891" s="1">
        <v>5.0021000000000004</v>
      </c>
      <c r="FV891" s="1">
        <v>3.28925</v>
      </c>
      <c r="FW891" s="1">
        <v>9999</v>
      </c>
      <c r="FX891" s="1">
        <v>9999</v>
      </c>
      <c r="FY891" s="1">
        <v>9999</v>
      </c>
      <c r="FZ891" s="1">
        <v>999.9</v>
      </c>
      <c r="GA891" s="1">
        <v>1.8597399999999999</v>
      </c>
      <c r="GB891" s="1">
        <v>1.8547199999999999</v>
      </c>
      <c r="GC891" s="1">
        <v>1.85791</v>
      </c>
      <c r="GD891" s="1">
        <v>1.8563799999999999</v>
      </c>
      <c r="GE891" s="1">
        <v>1.85511</v>
      </c>
      <c r="GF891" s="1">
        <v>1.8547100000000001</v>
      </c>
      <c r="GG891" s="1">
        <v>1.8534999999999999</v>
      </c>
      <c r="GH891" s="1">
        <v>1.85653</v>
      </c>
      <c r="GI891" s="1">
        <v>0</v>
      </c>
      <c r="GJ891" s="1">
        <v>0</v>
      </c>
      <c r="GK891" s="1">
        <v>0</v>
      </c>
      <c r="GL891" s="1">
        <v>0</v>
      </c>
      <c r="GM891" s="1" t="s">
        <v>350</v>
      </c>
      <c r="GN891" s="1" t="s">
        <v>351</v>
      </c>
      <c r="GO891" s="1" t="s">
        <v>352</v>
      </c>
      <c r="GP891" s="1" t="s">
        <v>352</v>
      </c>
      <c r="GQ891" s="1" t="s">
        <v>352</v>
      </c>
      <c r="GR891" s="1" t="s">
        <v>352</v>
      </c>
      <c r="GS891" s="1">
        <v>0</v>
      </c>
      <c r="GT891" s="1">
        <v>100</v>
      </c>
      <c r="GU891" s="1">
        <v>100</v>
      </c>
      <c r="GV891" s="1">
        <v>1.2190000000000001</v>
      </c>
      <c r="GW891" s="1">
        <v>1.09E-2</v>
      </c>
      <c r="GX891" s="1">
        <v>0.33715491177224621</v>
      </c>
      <c r="GY891" s="1">
        <v>3.036990343597491E-3</v>
      </c>
      <c r="GZ891" s="1">
        <v>-1.538114387597119E-6</v>
      </c>
      <c r="HA891" s="1">
        <v>3.3909691194327332E-10</v>
      </c>
      <c r="HB891" s="1">
        <v>-6.0604171497381017E-2</v>
      </c>
      <c r="HC891" s="1">
        <v>9.7621983196103414E-3</v>
      </c>
      <c r="HD891" s="1">
        <v>-3.3387782167185642E-4</v>
      </c>
      <c r="HE891" s="1">
        <v>2.632278881966732E-6</v>
      </c>
      <c r="HF891" s="1">
        <v>6</v>
      </c>
      <c r="HG891" s="1">
        <v>2134</v>
      </c>
      <c r="HH891" s="1">
        <v>2</v>
      </c>
      <c r="HI891" s="1">
        <v>31</v>
      </c>
      <c r="HJ891" s="1">
        <v>5.5</v>
      </c>
      <c r="HK891" s="1">
        <v>5.3</v>
      </c>
      <c r="HL891" s="1">
        <v>1.0534699999999999</v>
      </c>
      <c r="HM891" s="1">
        <v>2.36572</v>
      </c>
      <c r="HN891" s="1">
        <v>1.4978</v>
      </c>
      <c r="HO891" s="1">
        <v>2.3083499999999999</v>
      </c>
      <c r="HP891" s="1">
        <v>1.5478499999999999</v>
      </c>
      <c r="HQ891" s="1">
        <v>2.2570800000000002</v>
      </c>
      <c r="HR891" s="1">
        <v>42.6706</v>
      </c>
      <c r="HS891" s="1">
        <v>14.3072</v>
      </c>
      <c r="HT891" s="1">
        <v>18</v>
      </c>
      <c r="HU891" s="1">
        <v>494.91800000000001</v>
      </c>
      <c r="HV891" s="1">
        <v>468.45100000000002</v>
      </c>
      <c r="HW891" s="1">
        <v>26.630299999999998</v>
      </c>
      <c r="HX891" s="1">
        <v>34.198099999999997</v>
      </c>
      <c r="HY891" s="1">
        <v>30.005800000000001</v>
      </c>
      <c r="HZ891" s="1">
        <v>33.992100000000001</v>
      </c>
      <c r="IA891" s="1">
        <v>34.085099999999997</v>
      </c>
      <c r="IB891" s="1">
        <v>21.115400000000001</v>
      </c>
      <c r="IC891" s="1">
        <v>33.816600000000001</v>
      </c>
      <c r="ID891" s="1">
        <v>0</v>
      </c>
      <c r="IE891" s="1">
        <v>26.212399999999999</v>
      </c>
      <c r="IF891" s="1">
        <v>431.61</v>
      </c>
      <c r="IG891" s="1">
        <v>24.718900000000001</v>
      </c>
      <c r="IH891" s="1">
        <v>100.26900000000001</v>
      </c>
      <c r="II891" s="1">
        <v>99.960700000000003</v>
      </c>
      <c r="IJ891" s="1" t="s">
        <v>1117</v>
      </c>
    </row>
    <row r="892" spans="1:244" ht="15.75" customHeight="1" x14ac:dyDescent="0.3">
      <c r="A892" s="1">
        <v>876</v>
      </c>
      <c r="B892" s="1">
        <v>1659887324.5999999</v>
      </c>
      <c r="C892" s="1">
        <v>7067.5</v>
      </c>
      <c r="D892" s="1" t="s">
        <v>2056</v>
      </c>
      <c r="E892" s="1" t="s">
        <v>2057</v>
      </c>
      <c r="F892" s="1">
        <v>1</v>
      </c>
      <c r="G892" s="1" t="s">
        <v>1115</v>
      </c>
      <c r="H892" s="1" t="s">
        <v>345</v>
      </c>
      <c r="I892" s="1" t="s">
        <v>1102</v>
      </c>
      <c r="J892" s="1" t="s">
        <v>1113</v>
      </c>
      <c r="K892" s="1" t="s">
        <v>1114</v>
      </c>
      <c r="L892" s="1" t="s">
        <v>1904</v>
      </c>
      <c r="M892" s="1" t="s">
        <v>346</v>
      </c>
      <c r="N892" s="1">
        <v>1659887316.8187499</v>
      </c>
      <c r="O892" s="1">
        <f t="shared" si="102"/>
        <v>2.11559409378138E-3</v>
      </c>
      <c r="P892" s="1">
        <f t="shared" si="103"/>
        <v>2.1155940937813797</v>
      </c>
      <c r="Q892" s="1">
        <f t="shared" si="104"/>
        <v>5.729875733235267</v>
      </c>
      <c r="R892" s="1">
        <f t="shared" si="105"/>
        <v>317.07318750000002</v>
      </c>
      <c r="S892" s="1">
        <f t="shared" si="106"/>
        <v>215.09482100631325</v>
      </c>
      <c r="T892" s="1">
        <f t="shared" si="107"/>
        <v>21.357835393367605</v>
      </c>
      <c r="U892" s="1">
        <f t="shared" si="108"/>
        <v>31.48377499092188</v>
      </c>
      <c r="V892" s="1">
        <f t="shared" si="109"/>
        <v>0.10034547991258312</v>
      </c>
      <c r="W892" s="1">
        <f t="shared" si="110"/>
        <v>2.9163253362375827</v>
      </c>
      <c r="X892" s="1">
        <f t="shared" si="111"/>
        <v>9.846607087442541E-2</v>
      </c>
      <c r="Y892" s="1">
        <f t="shared" si="112"/>
        <v>6.1707219849148273E-2</v>
      </c>
      <c r="Z892" s="1">
        <f t="shared" si="113"/>
        <v>321.51877350000001</v>
      </c>
      <c r="AA892" s="1">
        <f t="shared" si="114"/>
        <v>32.349057683741222</v>
      </c>
      <c r="AB892" s="1">
        <f t="shared" si="115"/>
        <v>31.918199999999999</v>
      </c>
      <c r="AC892" s="1">
        <f t="shared" si="116"/>
        <v>4.7530194468479552</v>
      </c>
      <c r="AD892" s="1">
        <f t="shared" si="117"/>
        <v>59.837171514207746</v>
      </c>
      <c r="AE892" s="1">
        <f t="shared" si="118"/>
        <v>2.6996783904117119</v>
      </c>
      <c r="AF892" s="1">
        <f t="shared" si="119"/>
        <v>4.5117078934299224</v>
      </c>
      <c r="AG892" s="1">
        <f t="shared" si="120"/>
        <v>2.0533410564362433</v>
      </c>
      <c r="AH892" s="1">
        <f t="shared" si="121"/>
        <v>-93.297699535758852</v>
      </c>
      <c r="AI892" s="1">
        <f t="shared" si="122"/>
        <v>-144.16248768479258</v>
      </c>
      <c r="AJ892" s="1">
        <f t="shared" si="123"/>
        <v>-11.151110227160604</v>
      </c>
      <c r="AK892" s="1">
        <f t="shared" si="124"/>
        <v>72.90747605228799</v>
      </c>
      <c r="AL892" s="1">
        <f t="shared" si="125"/>
        <v>34.662617621498548</v>
      </c>
      <c r="AM892" s="1">
        <f t="shared" si="126"/>
        <v>2.1192107472866408</v>
      </c>
      <c r="AN892" s="1">
        <f t="shared" si="127"/>
        <v>5.729875733235267</v>
      </c>
      <c r="AO892" s="1">
        <v>395.86951506140491</v>
      </c>
      <c r="AP892" s="1">
        <v>362.48610909090911</v>
      </c>
      <c r="AQ892" s="1">
        <v>5.0664978126648723</v>
      </c>
      <c r="AR892" s="1">
        <v>66.272461968613413</v>
      </c>
      <c r="AS892" s="1">
        <f t="shared" si="128"/>
        <v>2.1155940937813797</v>
      </c>
      <c r="AT892" s="1">
        <v>24.720866987066142</v>
      </c>
      <c r="AU892" s="1">
        <v>27.189687878787879</v>
      </c>
      <c r="AV892" s="1">
        <v>2.6498739220121329E-5</v>
      </c>
      <c r="AW892" s="1">
        <v>80.697832317614541</v>
      </c>
      <c r="AX892" s="1">
        <v>2</v>
      </c>
      <c r="AY892" s="1">
        <v>0</v>
      </c>
      <c r="AZ892" s="1">
        <f t="shared" si="129"/>
        <v>1</v>
      </c>
      <c r="BA892" s="1">
        <f t="shared" si="130"/>
        <v>0</v>
      </c>
      <c r="BB892" s="1">
        <f t="shared" si="131"/>
        <v>51787.698210508126</v>
      </c>
      <c r="BC892" s="1">
        <f t="shared" si="132"/>
        <v>2000.0137500000001</v>
      </c>
      <c r="BD892" s="1">
        <f t="shared" si="133"/>
        <v>1681.2118500000001</v>
      </c>
      <c r="BE892" s="1">
        <f t="shared" si="134"/>
        <v>0.84060014587399712</v>
      </c>
      <c r="BF892" s="1">
        <f t="shared" si="135"/>
        <v>0.16075828153681443</v>
      </c>
      <c r="BG892" s="1">
        <v>6</v>
      </c>
      <c r="BH892" s="1">
        <v>0.5</v>
      </c>
      <c r="BI892" s="1" t="s">
        <v>347</v>
      </c>
      <c r="BJ892" s="1">
        <v>2</v>
      </c>
      <c r="BK892" s="1" t="b">
        <v>1</v>
      </c>
      <c r="BL892" s="1">
        <v>1659887316.8187499</v>
      </c>
      <c r="BM892" s="1">
        <v>317.07318750000002</v>
      </c>
      <c r="BN892" s="1">
        <v>359.46268750000002</v>
      </c>
      <c r="BO892" s="1">
        <v>27.188468749999998</v>
      </c>
      <c r="BP892" s="1">
        <v>24.715256249999999</v>
      </c>
      <c r="BQ892" s="1">
        <v>315.92006249999997</v>
      </c>
      <c r="BR892" s="1">
        <v>27.17750625</v>
      </c>
      <c r="BS892" s="1">
        <v>500.14125000000001</v>
      </c>
      <c r="BT892" s="1">
        <v>99.194974999999999</v>
      </c>
      <c r="BU892" s="1">
        <v>0.1000024125</v>
      </c>
      <c r="BV892" s="1">
        <v>31.001281250000002</v>
      </c>
      <c r="BW892" s="1">
        <v>31.918199999999999</v>
      </c>
      <c r="BX892" s="1">
        <v>999.9</v>
      </c>
      <c r="BY892" s="1">
        <v>0</v>
      </c>
      <c r="BZ892" s="1">
        <v>0</v>
      </c>
      <c r="CA892" s="1">
        <v>10005.352500000001</v>
      </c>
      <c r="CB892" s="1">
        <v>0</v>
      </c>
      <c r="CC892" s="1">
        <v>779.33137500000009</v>
      </c>
      <c r="CD892" s="1">
        <v>-42.389412500000013</v>
      </c>
      <c r="CE892" s="1">
        <v>325.93493749999999</v>
      </c>
      <c r="CF892" s="1">
        <v>368.57212500000003</v>
      </c>
      <c r="CG892" s="1">
        <v>2.4731981250000001</v>
      </c>
      <c r="CH892" s="1">
        <v>359.46268750000002</v>
      </c>
      <c r="CI892" s="1">
        <v>24.715256249999999</v>
      </c>
      <c r="CJ892" s="1">
        <v>2.6969574999999999</v>
      </c>
      <c r="CK892" s="1">
        <v>2.4516300000000002</v>
      </c>
      <c r="CL892" s="1">
        <v>22.2665875</v>
      </c>
      <c r="CM892" s="1">
        <v>20.7089</v>
      </c>
      <c r="CN892" s="1">
        <v>2000.0137500000001</v>
      </c>
      <c r="CO892" s="1">
        <v>0.9799965625</v>
      </c>
      <c r="CP892" s="1">
        <v>2.0003656250000001E-2</v>
      </c>
      <c r="CQ892" s="1">
        <v>0</v>
      </c>
      <c r="CR892" s="1">
        <v>2.4033125000000002</v>
      </c>
      <c r="CS892" s="1">
        <v>0</v>
      </c>
      <c r="CT892" s="1">
        <v>16372.5375</v>
      </c>
      <c r="CU892" s="1">
        <v>17412.400000000001</v>
      </c>
      <c r="CV892" s="1">
        <v>43.686999999999998</v>
      </c>
      <c r="CW892" s="1">
        <v>45</v>
      </c>
      <c r="CX892" s="1">
        <v>43.75</v>
      </c>
      <c r="CY892" s="1">
        <v>43.335624999999993</v>
      </c>
      <c r="CZ892" s="1">
        <v>43.686999999999998</v>
      </c>
      <c r="DA892" s="1">
        <v>1960.0037500000001</v>
      </c>
      <c r="DB892" s="1">
        <v>40.01</v>
      </c>
      <c r="DC892" s="1">
        <v>0</v>
      </c>
      <c r="DD892" s="1">
        <v>1659887323.7</v>
      </c>
      <c r="DE892" s="1">
        <v>0</v>
      </c>
      <c r="DF892" s="1">
        <v>1659887002.5</v>
      </c>
      <c r="DG892" s="1" t="s">
        <v>1905</v>
      </c>
      <c r="DH892" s="1">
        <v>1659886993</v>
      </c>
      <c r="DI892" s="1">
        <v>1659887002.5</v>
      </c>
      <c r="DJ892" s="1">
        <v>16</v>
      </c>
      <c r="DK892" s="1">
        <v>-0.38300000000000001</v>
      </c>
      <c r="DL892" s="1">
        <v>1E-3</v>
      </c>
      <c r="DM892" s="1">
        <v>1.325</v>
      </c>
      <c r="DN892" s="1">
        <v>1.6E-2</v>
      </c>
      <c r="DO892" s="1">
        <v>400</v>
      </c>
      <c r="DP892" s="1">
        <v>25</v>
      </c>
      <c r="DQ892" s="1">
        <v>0.27</v>
      </c>
      <c r="DR892" s="1">
        <v>0.06</v>
      </c>
      <c r="DS892" s="1">
        <v>5.0064292457063786</v>
      </c>
      <c r="DT892" s="1">
        <v>5.996548770514984</v>
      </c>
      <c r="DU892" s="1">
        <v>0.45401158188573681</v>
      </c>
      <c r="DV892" s="1">
        <v>0</v>
      </c>
      <c r="DW892" s="1">
        <v>-42.236373333333333</v>
      </c>
      <c r="DX892" s="1">
        <v>-10.14799021134591</v>
      </c>
      <c r="DY892" s="1">
        <v>0.73623483297714798</v>
      </c>
      <c r="DZ892" s="1">
        <v>0</v>
      </c>
      <c r="EA892" s="1">
        <v>218.7436648125348</v>
      </c>
      <c r="EB892" s="1">
        <v>187.04442665362939</v>
      </c>
      <c r="EC892" s="1">
        <v>14.002287942106459</v>
      </c>
      <c r="ED892" s="1">
        <v>0</v>
      </c>
      <c r="EE892" s="1">
        <v>2.4714325000000001</v>
      </c>
      <c r="EF892" s="1">
        <v>4.0324277673545079E-2</v>
      </c>
      <c r="EG892" s="1">
        <v>4.2489138317927857E-3</v>
      </c>
      <c r="EH892" s="1">
        <v>1</v>
      </c>
      <c r="EI892" s="1">
        <v>2.0528142566819079</v>
      </c>
      <c r="EJ892" s="1">
        <v>1.899524285807095E-2</v>
      </c>
      <c r="EK892" s="1">
        <v>1.7631296965318339E-3</v>
      </c>
      <c r="EL892" s="1">
        <v>1</v>
      </c>
      <c r="EM892" s="1">
        <v>2</v>
      </c>
      <c r="EN892" s="1">
        <v>5</v>
      </c>
      <c r="EO892" s="1" t="s">
        <v>386</v>
      </c>
      <c r="EP892" s="1">
        <v>2.9404499999999998</v>
      </c>
      <c r="EQ892" s="1">
        <v>2.8007900000000001</v>
      </c>
      <c r="ER892" s="1">
        <v>7.9398399999999994E-2</v>
      </c>
      <c r="ES892" s="1">
        <v>8.6943300000000001E-2</v>
      </c>
      <c r="ET892" s="1">
        <v>0.11680500000000001</v>
      </c>
      <c r="EU892" s="1">
        <v>0.109307</v>
      </c>
      <c r="EV892" s="1">
        <v>18812.5</v>
      </c>
      <c r="EW892" s="1">
        <v>19563.7</v>
      </c>
      <c r="EX892" s="1">
        <v>23776.7</v>
      </c>
      <c r="EY892" s="1">
        <v>24948.9</v>
      </c>
      <c r="EZ892" s="1">
        <v>33619.9</v>
      </c>
      <c r="FA892" s="1">
        <v>35489.300000000003</v>
      </c>
      <c r="FB892" s="1">
        <v>43366.2</v>
      </c>
      <c r="FC892" s="1">
        <v>46124.5</v>
      </c>
      <c r="FD892" s="1">
        <v>1.9275500000000001</v>
      </c>
      <c r="FE892" s="1">
        <v>1.7893699999999999</v>
      </c>
      <c r="FF892" s="1">
        <v>0.103686</v>
      </c>
      <c r="FG892" s="1">
        <v>0</v>
      </c>
      <c r="FH892" s="1">
        <v>30.2439</v>
      </c>
      <c r="FI892" s="1">
        <v>999.9</v>
      </c>
      <c r="FJ892" s="1">
        <v>50.5</v>
      </c>
      <c r="FK892" s="1">
        <v>39.6</v>
      </c>
      <c r="FL892" s="1">
        <v>36.945599999999999</v>
      </c>
      <c r="FM892" s="1">
        <v>63.573900000000002</v>
      </c>
      <c r="FN892" s="1">
        <v>26.554500000000001</v>
      </c>
      <c r="FO892" s="1">
        <v>1</v>
      </c>
      <c r="FP892" s="1">
        <v>0.59226400000000001</v>
      </c>
      <c r="FQ892" s="1">
        <v>4.7422199999999997</v>
      </c>
      <c r="FR892" s="1">
        <v>20.248000000000001</v>
      </c>
      <c r="FS892" s="1">
        <v>5.2093499999999997</v>
      </c>
      <c r="FT892" s="1">
        <v>11.908099999999999</v>
      </c>
      <c r="FU892" s="1">
        <v>5.0019999999999998</v>
      </c>
      <c r="FV892" s="1">
        <v>3.2894000000000001</v>
      </c>
      <c r="FW892" s="1">
        <v>9999</v>
      </c>
      <c r="FX892" s="1">
        <v>9999</v>
      </c>
      <c r="FY892" s="1">
        <v>9999</v>
      </c>
      <c r="FZ892" s="1">
        <v>999.9</v>
      </c>
      <c r="GA892" s="1">
        <v>1.8597399999999999</v>
      </c>
      <c r="GB892" s="1">
        <v>1.8547100000000001</v>
      </c>
      <c r="GC892" s="1">
        <v>1.8579000000000001</v>
      </c>
      <c r="GD892" s="1">
        <v>1.8563799999999999</v>
      </c>
      <c r="GE892" s="1">
        <v>1.8551200000000001</v>
      </c>
      <c r="GF892" s="1">
        <v>1.8547100000000001</v>
      </c>
      <c r="GG892" s="1">
        <v>1.8534900000000001</v>
      </c>
      <c r="GH892" s="1">
        <v>1.8565199999999999</v>
      </c>
      <c r="GI892" s="1">
        <v>0</v>
      </c>
      <c r="GJ892" s="1">
        <v>0</v>
      </c>
      <c r="GK892" s="1">
        <v>0</v>
      </c>
      <c r="GL892" s="1">
        <v>0</v>
      </c>
      <c r="GM892" s="1" t="s">
        <v>350</v>
      </c>
      <c r="GN892" s="1" t="s">
        <v>351</v>
      </c>
      <c r="GO892" s="1" t="s">
        <v>352</v>
      </c>
      <c r="GP892" s="1" t="s">
        <v>352</v>
      </c>
      <c r="GQ892" s="1" t="s">
        <v>352</v>
      </c>
      <c r="GR892" s="1" t="s">
        <v>352</v>
      </c>
      <c r="GS892" s="1">
        <v>0</v>
      </c>
      <c r="GT892" s="1">
        <v>100</v>
      </c>
      <c r="GU892" s="1">
        <v>100</v>
      </c>
      <c r="GV892" s="1">
        <v>1.234</v>
      </c>
      <c r="GW892" s="1">
        <v>1.09E-2</v>
      </c>
      <c r="GX892" s="1">
        <v>0.33715491177224621</v>
      </c>
      <c r="GY892" s="1">
        <v>3.036990343597491E-3</v>
      </c>
      <c r="GZ892" s="1">
        <v>-1.538114387597119E-6</v>
      </c>
      <c r="HA892" s="1">
        <v>3.3909691194327332E-10</v>
      </c>
      <c r="HB892" s="1">
        <v>-6.0604171497381017E-2</v>
      </c>
      <c r="HC892" s="1">
        <v>9.7621983196103414E-3</v>
      </c>
      <c r="HD892" s="1">
        <v>-3.3387782167185642E-4</v>
      </c>
      <c r="HE892" s="1">
        <v>2.632278881966732E-6</v>
      </c>
      <c r="HF892" s="1">
        <v>6</v>
      </c>
      <c r="HG892" s="1">
        <v>2134</v>
      </c>
      <c r="HH892" s="1">
        <v>2</v>
      </c>
      <c r="HI892" s="1">
        <v>31</v>
      </c>
      <c r="HJ892" s="1">
        <v>5.5</v>
      </c>
      <c r="HK892" s="1">
        <v>5.4</v>
      </c>
      <c r="HL892" s="1">
        <v>1.07178</v>
      </c>
      <c r="HM892" s="1">
        <v>2.36084</v>
      </c>
      <c r="HN892" s="1">
        <v>1.4978</v>
      </c>
      <c r="HO892" s="1">
        <v>2.3095699999999999</v>
      </c>
      <c r="HP892" s="1">
        <v>1.5478499999999999</v>
      </c>
      <c r="HQ892" s="1">
        <v>2.3596200000000001</v>
      </c>
      <c r="HR892" s="1">
        <v>42.6706</v>
      </c>
      <c r="HS892" s="1">
        <v>14.3422</v>
      </c>
      <c r="HT892" s="1">
        <v>18</v>
      </c>
      <c r="HU892" s="1">
        <v>494.83800000000002</v>
      </c>
      <c r="HV892" s="1">
        <v>468.53199999999998</v>
      </c>
      <c r="HW892" s="1">
        <v>26.446200000000001</v>
      </c>
      <c r="HX892" s="1">
        <v>34.197800000000001</v>
      </c>
      <c r="HY892" s="1">
        <v>30.008400000000002</v>
      </c>
      <c r="HZ892" s="1">
        <v>33.991399999999999</v>
      </c>
      <c r="IA892" s="1">
        <v>34.085099999999997</v>
      </c>
      <c r="IB892" s="1">
        <v>21.457899999999999</v>
      </c>
      <c r="IC892" s="1">
        <v>33.816600000000001</v>
      </c>
      <c r="ID892" s="1">
        <v>0</v>
      </c>
      <c r="IE892" s="1">
        <v>26.2011</v>
      </c>
      <c r="IF892" s="1">
        <v>431.61</v>
      </c>
      <c r="IG892" s="1">
        <v>24.7407</v>
      </c>
      <c r="IH892" s="1">
        <v>100.268</v>
      </c>
      <c r="II892" s="1">
        <v>99.960099999999997</v>
      </c>
      <c r="IJ892" s="1" t="s">
        <v>1117</v>
      </c>
    </row>
    <row r="893" spans="1:244" ht="15.75" customHeight="1" x14ac:dyDescent="0.3">
      <c r="A893" s="1">
        <v>877</v>
      </c>
      <c r="B893" s="1">
        <v>1659887325.5999999</v>
      </c>
      <c r="C893" s="1">
        <v>7068.5</v>
      </c>
      <c r="D893" s="1" t="s">
        <v>2058</v>
      </c>
      <c r="E893" s="1" t="s">
        <v>2059</v>
      </c>
      <c r="F893" s="1">
        <v>1</v>
      </c>
      <c r="G893" s="1" t="s">
        <v>1115</v>
      </c>
      <c r="H893" s="1" t="s">
        <v>345</v>
      </c>
      <c r="I893" s="1" t="s">
        <v>1102</v>
      </c>
      <c r="J893" s="1" t="s">
        <v>1113</v>
      </c>
      <c r="K893" s="1" t="s">
        <v>1114</v>
      </c>
      <c r="L893" s="1" t="s">
        <v>1904</v>
      </c>
      <c r="M893" s="1" t="s">
        <v>346</v>
      </c>
      <c r="N893" s="1">
        <v>1659887318.333333</v>
      </c>
      <c r="O893" s="1">
        <f t="shared" si="102"/>
        <v>2.1074977827523693E-3</v>
      </c>
      <c r="P893" s="1">
        <f t="shared" si="103"/>
        <v>2.1074977827523691</v>
      </c>
      <c r="Q893" s="1">
        <f t="shared" si="104"/>
        <v>5.8599868231133838</v>
      </c>
      <c r="R893" s="1">
        <f t="shared" si="105"/>
        <v>324.43626666666671</v>
      </c>
      <c r="S893" s="1">
        <f t="shared" si="106"/>
        <v>219.75095182597749</v>
      </c>
      <c r="T893" s="1">
        <f t="shared" si="107"/>
        <v>21.820145028723971</v>
      </c>
      <c r="U893" s="1">
        <f t="shared" si="108"/>
        <v>32.214861107179836</v>
      </c>
      <c r="V893" s="1">
        <f t="shared" si="109"/>
        <v>9.9928776624062188E-2</v>
      </c>
      <c r="W893" s="1">
        <f t="shared" si="110"/>
        <v>2.9157673310519892</v>
      </c>
      <c r="X893" s="1">
        <f t="shared" si="111"/>
        <v>9.8064438558343778E-2</v>
      </c>
      <c r="Y893" s="1">
        <f t="shared" si="112"/>
        <v>6.1454880382138817E-2</v>
      </c>
      <c r="Z893" s="1">
        <f t="shared" si="113"/>
        <v>321.51934539999996</v>
      </c>
      <c r="AA893" s="1">
        <f t="shared" si="114"/>
        <v>32.35449196910978</v>
      </c>
      <c r="AB893" s="1">
        <f t="shared" si="115"/>
        <v>31.92032</v>
      </c>
      <c r="AC893" s="1">
        <f t="shared" si="116"/>
        <v>4.7535901487157251</v>
      </c>
      <c r="AD893" s="1">
        <f t="shared" si="117"/>
        <v>59.827978009987767</v>
      </c>
      <c r="AE893" s="1">
        <f t="shared" si="118"/>
        <v>2.6997385006563897</v>
      </c>
      <c r="AF893" s="1">
        <f t="shared" si="119"/>
        <v>4.5125016596845233</v>
      </c>
      <c r="AG893" s="1">
        <f t="shared" si="120"/>
        <v>2.0538516480593354</v>
      </c>
      <c r="AH893" s="1">
        <f t="shared" si="121"/>
        <v>-92.940652219379487</v>
      </c>
      <c r="AI893" s="1">
        <f t="shared" si="122"/>
        <v>-143.98314533054571</v>
      </c>
      <c r="AJ893" s="1">
        <f t="shared" si="123"/>
        <v>-11.139654936672422</v>
      </c>
      <c r="AK893" s="1">
        <f t="shared" si="124"/>
        <v>73.455892913402351</v>
      </c>
      <c r="AL893" s="1">
        <f t="shared" si="125"/>
        <v>34.842435108709317</v>
      </c>
      <c r="AM893" s="1">
        <f t="shared" si="126"/>
        <v>2.1190040596508437</v>
      </c>
      <c r="AN893" s="1">
        <f t="shared" si="127"/>
        <v>5.8599868231133838</v>
      </c>
      <c r="AO893" s="1">
        <v>401.06968028496078</v>
      </c>
      <c r="AP893" s="1">
        <v>367.54226060606061</v>
      </c>
      <c r="AQ893" s="1">
        <v>5.0634049641503589</v>
      </c>
      <c r="AR893" s="1">
        <v>66.272461968613413</v>
      </c>
      <c r="AS893" s="1">
        <f t="shared" si="128"/>
        <v>2.1074977827523691</v>
      </c>
      <c r="AT893" s="1">
        <v>24.72131287570426</v>
      </c>
      <c r="AU893" s="1">
        <v>27.181109696969688</v>
      </c>
      <c r="AV893" s="1">
        <v>-3.3453517367526011E-5</v>
      </c>
      <c r="AW893" s="1">
        <v>80.697832317614541</v>
      </c>
      <c r="AX893" s="1">
        <v>2</v>
      </c>
      <c r="AY893" s="1">
        <v>0</v>
      </c>
      <c r="AZ893" s="1">
        <f t="shared" si="129"/>
        <v>1</v>
      </c>
      <c r="BA893" s="1">
        <f t="shared" si="130"/>
        <v>0</v>
      </c>
      <c r="BB893" s="1">
        <f t="shared" si="131"/>
        <v>51771.336181956729</v>
      </c>
      <c r="BC893" s="1">
        <f t="shared" si="132"/>
        <v>2000.017333333333</v>
      </c>
      <c r="BD893" s="1">
        <f t="shared" si="133"/>
        <v>1681.2148599999996</v>
      </c>
      <c r="BE893" s="1">
        <f t="shared" si="134"/>
        <v>0.84060014479874501</v>
      </c>
      <c r="BF893" s="1">
        <f t="shared" si="135"/>
        <v>0.160758279461578</v>
      </c>
      <c r="BG893" s="1">
        <v>6</v>
      </c>
      <c r="BH893" s="1">
        <v>0.5</v>
      </c>
      <c r="BI893" s="1" t="s">
        <v>347</v>
      </c>
      <c r="BJ893" s="1">
        <v>2</v>
      </c>
      <c r="BK893" s="1" t="b">
        <v>1</v>
      </c>
      <c r="BL893" s="1">
        <v>1659887318.333333</v>
      </c>
      <c r="BM893" s="1">
        <v>324.43626666666671</v>
      </c>
      <c r="BN893" s="1">
        <v>367.0605333333333</v>
      </c>
      <c r="BO893" s="1">
        <v>27.1891</v>
      </c>
      <c r="BP893" s="1">
        <v>24.716106666666668</v>
      </c>
      <c r="BQ893" s="1">
        <v>323.2672</v>
      </c>
      <c r="BR893" s="1">
        <v>27.178139999999999</v>
      </c>
      <c r="BS893" s="1">
        <v>500.13646666666659</v>
      </c>
      <c r="BT893" s="1">
        <v>99.194919999999982</v>
      </c>
      <c r="BU893" s="1">
        <v>9.9962900000000007E-2</v>
      </c>
      <c r="BV893" s="1">
        <v>31.004366666666659</v>
      </c>
      <c r="BW893" s="1">
        <v>31.92032</v>
      </c>
      <c r="BX893" s="1">
        <v>999.89999999999986</v>
      </c>
      <c r="BY893" s="1">
        <v>0</v>
      </c>
      <c r="BZ893" s="1">
        <v>0</v>
      </c>
      <c r="CA893" s="1">
        <v>10002.168</v>
      </c>
      <c r="CB893" s="1">
        <v>0</v>
      </c>
      <c r="CC893" s="1">
        <v>766.03919999999982</v>
      </c>
      <c r="CD893" s="1">
        <v>-42.624193333333331</v>
      </c>
      <c r="CE893" s="1">
        <v>333.50400000000002</v>
      </c>
      <c r="CF893" s="1">
        <v>376.36279999999999</v>
      </c>
      <c r="CG893" s="1">
        <v>2.472973333333333</v>
      </c>
      <c r="CH893" s="1">
        <v>367.0605333333333</v>
      </c>
      <c r="CI893" s="1">
        <v>24.716106666666668</v>
      </c>
      <c r="CJ893" s="1">
        <v>2.697019333333333</v>
      </c>
      <c r="CK893" s="1">
        <v>2.4517139999999999</v>
      </c>
      <c r="CL893" s="1">
        <v>22.266960000000001</v>
      </c>
      <c r="CM893" s="1">
        <v>20.709446666666668</v>
      </c>
      <c r="CN893" s="1">
        <v>2000.017333333333</v>
      </c>
      <c r="CO893" s="1">
        <v>0.97999659999999988</v>
      </c>
      <c r="CP893" s="1">
        <v>2.000362E-2</v>
      </c>
      <c r="CQ893" s="1">
        <v>0</v>
      </c>
      <c r="CR893" s="1">
        <v>2.3606666666666669</v>
      </c>
      <c r="CS893" s="1">
        <v>0</v>
      </c>
      <c r="CT893" s="1">
        <v>16368.306666666669</v>
      </c>
      <c r="CU893" s="1">
        <v>17412.42666666667</v>
      </c>
      <c r="CV893" s="1">
        <v>43.686999999999998</v>
      </c>
      <c r="CW893" s="1">
        <v>45</v>
      </c>
      <c r="CX893" s="1">
        <v>43.75</v>
      </c>
      <c r="CY893" s="1">
        <v>43.33720000000001</v>
      </c>
      <c r="CZ893" s="1">
        <v>43.686999999999998</v>
      </c>
      <c r="DA893" s="1">
        <v>1960.007333333333</v>
      </c>
      <c r="DB893" s="1">
        <v>40.01</v>
      </c>
      <c r="DC893" s="1">
        <v>0</v>
      </c>
      <c r="DD893" s="1">
        <v>1659887324.3</v>
      </c>
      <c r="DE893" s="1">
        <v>0</v>
      </c>
      <c r="DF893" s="1">
        <v>1659887002.5</v>
      </c>
      <c r="DG893" s="1" t="s">
        <v>1905</v>
      </c>
      <c r="DH893" s="1">
        <v>1659886993</v>
      </c>
      <c r="DI893" s="1">
        <v>1659887002.5</v>
      </c>
      <c r="DJ893" s="1">
        <v>16</v>
      </c>
      <c r="DK893" s="1">
        <v>-0.38300000000000001</v>
      </c>
      <c r="DL893" s="1">
        <v>1E-3</v>
      </c>
      <c r="DM893" s="1">
        <v>1.325</v>
      </c>
      <c r="DN893" s="1">
        <v>1.6E-2</v>
      </c>
      <c r="DO893" s="1">
        <v>400</v>
      </c>
      <c r="DP893" s="1">
        <v>25</v>
      </c>
      <c r="DQ893" s="1">
        <v>0.27</v>
      </c>
      <c r="DR893" s="1">
        <v>0.06</v>
      </c>
      <c r="DS893" s="1">
        <v>5.1325536345861922</v>
      </c>
      <c r="DT893" s="1">
        <v>5.787189458916389</v>
      </c>
      <c r="DU893" s="1">
        <v>0.43983232311306969</v>
      </c>
      <c r="DV893" s="1">
        <v>0</v>
      </c>
      <c r="DW893" s="1">
        <v>-42.428958064516131</v>
      </c>
      <c r="DX893" s="1">
        <v>-10.389474193548381</v>
      </c>
      <c r="DY893" s="1">
        <v>0.77606332580580717</v>
      </c>
      <c r="DZ893" s="1">
        <v>0</v>
      </c>
      <c r="EA893" s="1">
        <v>224.52516176046231</v>
      </c>
      <c r="EB893" s="1">
        <v>191.3026443572866</v>
      </c>
      <c r="EC893" s="1">
        <v>13.869383416633561</v>
      </c>
      <c r="ED893" s="1">
        <v>0</v>
      </c>
      <c r="EE893" s="1">
        <v>2.471476341463414</v>
      </c>
      <c r="EF893" s="1">
        <v>3.0202996515685469E-2</v>
      </c>
      <c r="EG893" s="1">
        <v>4.1680244815169637E-3</v>
      </c>
      <c r="EH893" s="1">
        <v>1</v>
      </c>
      <c r="EI893" s="1">
        <v>2.0532590561346109</v>
      </c>
      <c r="EJ893" s="1">
        <v>2.4104885446496992E-2</v>
      </c>
      <c r="EK893" s="1">
        <v>1.9545356370887601E-3</v>
      </c>
      <c r="EL893" s="1">
        <v>1</v>
      </c>
      <c r="EM893" s="1">
        <v>2</v>
      </c>
      <c r="EN893" s="1">
        <v>5</v>
      </c>
      <c r="EO893" s="1" t="s">
        <v>386</v>
      </c>
      <c r="EP893" s="1">
        <v>2.94055</v>
      </c>
      <c r="EQ893" s="1">
        <v>2.8009200000000001</v>
      </c>
      <c r="ER893" s="1">
        <v>8.0260100000000001E-2</v>
      </c>
      <c r="ES893" s="1">
        <v>8.7781200000000004E-2</v>
      </c>
      <c r="ET893" s="1">
        <v>0.116774</v>
      </c>
      <c r="EU893" s="1">
        <v>0.10931</v>
      </c>
      <c r="EV893" s="1">
        <v>18794.8</v>
      </c>
      <c r="EW893" s="1">
        <v>19545.7</v>
      </c>
      <c r="EX893" s="1">
        <v>23776.6</v>
      </c>
      <c r="EY893" s="1">
        <v>24948.799999999999</v>
      </c>
      <c r="EZ893" s="1">
        <v>33620.9</v>
      </c>
      <c r="FA893" s="1">
        <v>35489.1</v>
      </c>
      <c r="FB893" s="1">
        <v>43366</v>
      </c>
      <c r="FC893" s="1">
        <v>46124.4</v>
      </c>
      <c r="FD893" s="1">
        <v>1.9275</v>
      </c>
      <c r="FE893" s="1">
        <v>1.78945</v>
      </c>
      <c r="FF893" s="1">
        <v>0.103459</v>
      </c>
      <c r="FG893" s="1">
        <v>0</v>
      </c>
      <c r="FH893" s="1">
        <v>30.244499999999999</v>
      </c>
      <c r="FI893" s="1">
        <v>999.9</v>
      </c>
      <c r="FJ893" s="1">
        <v>50.5</v>
      </c>
      <c r="FK893" s="1">
        <v>39.6</v>
      </c>
      <c r="FL893" s="1">
        <v>36.941299999999998</v>
      </c>
      <c r="FM893" s="1">
        <v>63.593899999999998</v>
      </c>
      <c r="FN893" s="1">
        <v>25.7332</v>
      </c>
      <c r="FO893" s="1">
        <v>1</v>
      </c>
      <c r="FP893" s="1">
        <v>0.59369899999999998</v>
      </c>
      <c r="FQ893" s="1">
        <v>4.4757100000000003</v>
      </c>
      <c r="FR893" s="1">
        <v>20.2562</v>
      </c>
      <c r="FS893" s="1">
        <v>5.2098000000000004</v>
      </c>
      <c r="FT893" s="1">
        <v>11.908099999999999</v>
      </c>
      <c r="FU893" s="1">
        <v>5.0022000000000002</v>
      </c>
      <c r="FV893" s="1">
        <v>3.2895500000000002</v>
      </c>
      <c r="FW893" s="1">
        <v>9999</v>
      </c>
      <c r="FX893" s="1">
        <v>9999</v>
      </c>
      <c r="FY893" s="1">
        <v>9999</v>
      </c>
      <c r="FZ893" s="1">
        <v>999.9</v>
      </c>
      <c r="GA893" s="1">
        <v>1.8597399999999999</v>
      </c>
      <c r="GB893" s="1">
        <v>1.8547100000000001</v>
      </c>
      <c r="GC893" s="1">
        <v>1.8579000000000001</v>
      </c>
      <c r="GD893" s="1">
        <v>1.8563799999999999</v>
      </c>
      <c r="GE893" s="1">
        <v>1.8551299999999999</v>
      </c>
      <c r="GF893" s="1">
        <v>1.8547100000000001</v>
      </c>
      <c r="GG893" s="1">
        <v>1.8534999999999999</v>
      </c>
      <c r="GH893" s="1">
        <v>1.8565199999999999</v>
      </c>
      <c r="GI893" s="1">
        <v>0</v>
      </c>
      <c r="GJ893" s="1">
        <v>0</v>
      </c>
      <c r="GK893" s="1">
        <v>0</v>
      </c>
      <c r="GL893" s="1">
        <v>0</v>
      </c>
      <c r="GM893" s="1" t="s">
        <v>350</v>
      </c>
      <c r="GN893" s="1" t="s">
        <v>351</v>
      </c>
      <c r="GO893" s="1" t="s">
        <v>352</v>
      </c>
      <c r="GP893" s="1" t="s">
        <v>352</v>
      </c>
      <c r="GQ893" s="1" t="s">
        <v>352</v>
      </c>
      <c r="GR893" s="1" t="s">
        <v>352</v>
      </c>
      <c r="GS893" s="1">
        <v>0</v>
      </c>
      <c r="GT893" s="1">
        <v>100</v>
      </c>
      <c r="GU893" s="1">
        <v>100</v>
      </c>
      <c r="GV893" s="1">
        <v>1.2450000000000001</v>
      </c>
      <c r="GW893" s="1">
        <v>1.0999999999999999E-2</v>
      </c>
      <c r="GX893" s="1">
        <v>0.33715491177224621</v>
      </c>
      <c r="GY893" s="1">
        <v>3.036990343597491E-3</v>
      </c>
      <c r="GZ893" s="1">
        <v>-1.538114387597119E-6</v>
      </c>
      <c r="HA893" s="1">
        <v>3.3909691194327332E-10</v>
      </c>
      <c r="HB893" s="1">
        <v>-6.0604171497381017E-2</v>
      </c>
      <c r="HC893" s="1">
        <v>9.7621983196103414E-3</v>
      </c>
      <c r="HD893" s="1">
        <v>-3.3387782167185642E-4</v>
      </c>
      <c r="HE893" s="1">
        <v>2.632278881966732E-6</v>
      </c>
      <c r="HF893" s="1">
        <v>6</v>
      </c>
      <c r="HG893" s="1">
        <v>2134</v>
      </c>
      <c r="HH893" s="1">
        <v>2</v>
      </c>
      <c r="HI893" s="1">
        <v>31</v>
      </c>
      <c r="HJ893" s="1">
        <v>5.5</v>
      </c>
      <c r="HK893" s="1">
        <v>5.4</v>
      </c>
      <c r="HL893" s="1">
        <v>1.07422</v>
      </c>
      <c r="HM893" s="1">
        <v>2.3535200000000001</v>
      </c>
      <c r="HN893" s="1">
        <v>1.4978</v>
      </c>
      <c r="HO893" s="1">
        <v>2.3095699999999999</v>
      </c>
      <c r="HP893" s="1">
        <v>1.5478499999999999</v>
      </c>
      <c r="HQ893" s="1">
        <v>2.3022499999999999</v>
      </c>
      <c r="HR893" s="1">
        <v>42.6706</v>
      </c>
      <c r="HS893" s="1">
        <v>14.315899999999999</v>
      </c>
      <c r="HT893" s="1">
        <v>18</v>
      </c>
      <c r="HU893" s="1">
        <v>494.80200000000002</v>
      </c>
      <c r="HV893" s="1">
        <v>468.58</v>
      </c>
      <c r="HW893" s="1">
        <v>26.3492</v>
      </c>
      <c r="HX893" s="1">
        <v>34.197800000000001</v>
      </c>
      <c r="HY893" s="1">
        <v>30.008099999999999</v>
      </c>
      <c r="HZ893" s="1">
        <v>33.990600000000001</v>
      </c>
      <c r="IA893" s="1">
        <v>34.085099999999997</v>
      </c>
      <c r="IB893" s="1">
        <v>21.7075</v>
      </c>
      <c r="IC893" s="1">
        <v>33.816600000000001</v>
      </c>
      <c r="ID893" s="1">
        <v>0</v>
      </c>
      <c r="IE893" s="1">
        <v>26.2011</v>
      </c>
      <c r="IF893" s="1">
        <v>441.62900000000002</v>
      </c>
      <c r="IG893" s="1">
        <v>24.755500000000001</v>
      </c>
      <c r="IH893" s="1">
        <v>100.268</v>
      </c>
      <c r="II893" s="1">
        <v>99.959900000000005</v>
      </c>
      <c r="IJ893" s="1" t="s">
        <v>1117</v>
      </c>
    </row>
    <row r="894" spans="1:244" ht="15.75" customHeight="1" x14ac:dyDescent="0.3">
      <c r="A894" s="1">
        <v>878</v>
      </c>
      <c r="B894" s="1">
        <v>1659887326.5999999</v>
      </c>
      <c r="C894" s="1">
        <v>7069.5</v>
      </c>
      <c r="D894" s="1" t="s">
        <v>2060</v>
      </c>
      <c r="E894" s="1" t="s">
        <v>2061</v>
      </c>
      <c r="F894" s="1">
        <v>1</v>
      </c>
      <c r="G894" s="1" t="s">
        <v>1115</v>
      </c>
      <c r="H894" s="1" t="s">
        <v>345</v>
      </c>
      <c r="I894" s="1" t="s">
        <v>1102</v>
      </c>
      <c r="J894" s="1" t="s">
        <v>1113</v>
      </c>
      <c r="K894" s="1" t="s">
        <v>1114</v>
      </c>
      <c r="L894" s="1" t="s">
        <v>1904</v>
      </c>
      <c r="M894" s="1" t="s">
        <v>346</v>
      </c>
      <c r="N894" s="1">
        <v>1659887318.8187499</v>
      </c>
      <c r="O894" s="1">
        <f t="shared" si="102"/>
        <v>2.0981587034036939E-3</v>
      </c>
      <c r="P894" s="1">
        <f t="shared" si="103"/>
        <v>2.0981587034036941</v>
      </c>
      <c r="Q894" s="1">
        <f t="shared" si="104"/>
        <v>6.0642124725449635</v>
      </c>
      <c r="R894" s="1">
        <f t="shared" si="105"/>
        <v>326.81025</v>
      </c>
      <c r="S894" s="1">
        <f t="shared" si="106"/>
        <v>218.33340860826229</v>
      </c>
      <c r="T894" s="1">
        <f t="shared" si="107"/>
        <v>21.679387940226963</v>
      </c>
      <c r="U894" s="1">
        <f t="shared" si="108"/>
        <v>32.450582060506719</v>
      </c>
      <c r="V894" s="1">
        <f t="shared" si="109"/>
        <v>9.9466950592857775E-2</v>
      </c>
      <c r="W894" s="1">
        <f t="shared" si="110"/>
        <v>2.9157299373061196</v>
      </c>
      <c r="X894" s="1">
        <f t="shared" si="111"/>
        <v>9.7619610078627905E-2</v>
      </c>
      <c r="Y894" s="1">
        <f t="shared" si="112"/>
        <v>6.117537479301588E-2</v>
      </c>
      <c r="Z894" s="1">
        <f t="shared" si="113"/>
        <v>321.518574</v>
      </c>
      <c r="AA894" s="1">
        <f t="shared" si="114"/>
        <v>32.357262947280937</v>
      </c>
      <c r="AB894" s="1">
        <f t="shared" si="115"/>
        <v>31.920681250000001</v>
      </c>
      <c r="AC894" s="1">
        <f t="shared" si="116"/>
        <v>4.7536874028010914</v>
      </c>
      <c r="AD894" s="1">
        <f t="shared" si="117"/>
        <v>59.824229221220094</v>
      </c>
      <c r="AE894" s="1">
        <f t="shared" si="118"/>
        <v>2.6996196808973663</v>
      </c>
      <c r="AF894" s="1">
        <f t="shared" si="119"/>
        <v>4.5125858135415662</v>
      </c>
      <c r="AG894" s="1">
        <f t="shared" si="120"/>
        <v>2.0540677219037251</v>
      </c>
      <c r="AH894" s="1">
        <f t="shared" si="121"/>
        <v>-92.528798820102907</v>
      </c>
      <c r="AI894" s="1">
        <f t="shared" si="122"/>
        <v>-143.98666954971878</v>
      </c>
      <c r="AJ894" s="1">
        <f t="shared" si="123"/>
        <v>-11.140108245690472</v>
      </c>
      <c r="AK894" s="1">
        <f t="shared" si="124"/>
        <v>73.862997384487812</v>
      </c>
      <c r="AL894" s="1">
        <f t="shared" si="125"/>
        <v>34.900894316481136</v>
      </c>
      <c r="AM894" s="1">
        <f t="shared" si="126"/>
        <v>2.1176761341671413</v>
      </c>
      <c r="AN894" s="1">
        <f t="shared" si="127"/>
        <v>6.0642124725449635</v>
      </c>
      <c r="AO894" s="1">
        <v>406.22358106810691</v>
      </c>
      <c r="AP894" s="1">
        <v>372.55633333333321</v>
      </c>
      <c r="AQ894" s="1">
        <v>5.0419395764855039</v>
      </c>
      <c r="AR894" s="1">
        <v>66.272461968613413</v>
      </c>
      <c r="AS894" s="1">
        <f t="shared" si="128"/>
        <v>2.0981587034036941</v>
      </c>
      <c r="AT894" s="1">
        <v>24.720233696312579</v>
      </c>
      <c r="AU894" s="1">
        <v>27.169656363636381</v>
      </c>
      <c r="AV894" s="1">
        <v>-1.093805830731533E-4</v>
      </c>
      <c r="AW894" s="1">
        <v>80.697832317614541</v>
      </c>
      <c r="AX894" s="1">
        <v>2</v>
      </c>
      <c r="AY894" s="1">
        <v>0</v>
      </c>
      <c r="AZ894" s="1">
        <f t="shared" si="129"/>
        <v>1</v>
      </c>
      <c r="BA894" s="1">
        <f t="shared" si="130"/>
        <v>0</v>
      </c>
      <c r="BB894" s="1">
        <f t="shared" si="131"/>
        <v>51770.219352102533</v>
      </c>
      <c r="BC894" s="1">
        <f t="shared" si="132"/>
        <v>2000.0125</v>
      </c>
      <c r="BD894" s="1">
        <f t="shared" si="133"/>
        <v>1681.2108000000001</v>
      </c>
      <c r="BE894" s="1">
        <f t="shared" si="134"/>
        <v>0.84060014624908597</v>
      </c>
      <c r="BF894" s="1">
        <f t="shared" si="135"/>
        <v>0.16075828226073588</v>
      </c>
      <c r="BG894" s="1">
        <v>6</v>
      </c>
      <c r="BH894" s="1">
        <v>0.5</v>
      </c>
      <c r="BI894" s="1" t="s">
        <v>347</v>
      </c>
      <c r="BJ894" s="1">
        <v>2</v>
      </c>
      <c r="BK894" s="1" t="b">
        <v>1</v>
      </c>
      <c r="BL894" s="1">
        <v>1659887318.8187499</v>
      </c>
      <c r="BM894" s="1">
        <v>326.81025</v>
      </c>
      <c r="BN894" s="1">
        <v>369.51043750000002</v>
      </c>
      <c r="BO894" s="1">
        <v>27.187906250000001</v>
      </c>
      <c r="BP894" s="1">
        <v>24.71644375</v>
      </c>
      <c r="BQ894" s="1">
        <v>325.63618750000001</v>
      </c>
      <c r="BR894" s="1">
        <v>27.176950000000001</v>
      </c>
      <c r="BS894" s="1">
        <v>500.13324999999998</v>
      </c>
      <c r="BT894" s="1">
        <v>99.194918749999999</v>
      </c>
      <c r="BU894" s="1">
        <v>9.9953612499999997E-2</v>
      </c>
      <c r="BV894" s="1">
        <v>31.004693750000001</v>
      </c>
      <c r="BW894" s="1">
        <v>31.920681250000001</v>
      </c>
      <c r="BX894" s="1">
        <v>999.9</v>
      </c>
      <c r="BY894" s="1">
        <v>0</v>
      </c>
      <c r="BZ894" s="1">
        <v>0</v>
      </c>
      <c r="CA894" s="1">
        <v>10001.954374999999</v>
      </c>
      <c r="CB894" s="1">
        <v>0</v>
      </c>
      <c r="CC894" s="1">
        <v>757.72893750000003</v>
      </c>
      <c r="CD894" s="1">
        <v>-42.700074999999998</v>
      </c>
      <c r="CE894" s="1">
        <v>335.94387499999999</v>
      </c>
      <c r="CF894" s="1">
        <v>378.87493749999999</v>
      </c>
      <c r="CG894" s="1">
        <v>2.4714468749999998</v>
      </c>
      <c r="CH894" s="1">
        <v>369.51043750000002</v>
      </c>
      <c r="CI894" s="1">
        <v>24.71644375</v>
      </c>
      <c r="CJ894" s="1">
        <v>2.6969012499999998</v>
      </c>
      <c r="CK894" s="1">
        <v>2.4517475000000002</v>
      </c>
      <c r="CL894" s="1">
        <v>22.266243750000001</v>
      </c>
      <c r="CM894" s="1">
        <v>20.709668749999999</v>
      </c>
      <c r="CN894" s="1">
        <v>2000.0125</v>
      </c>
      <c r="CO894" s="1">
        <v>0.9799965625</v>
      </c>
      <c r="CP894" s="1">
        <v>2.0003656250000001E-2</v>
      </c>
      <c r="CQ894" s="1">
        <v>0</v>
      </c>
      <c r="CR894" s="1">
        <v>2.363375</v>
      </c>
      <c r="CS894" s="1">
        <v>0</v>
      </c>
      <c r="CT894" s="1">
        <v>16367.53125</v>
      </c>
      <c r="CU894" s="1">
        <v>17412.381249999999</v>
      </c>
      <c r="CV894" s="1">
        <v>43.686999999999998</v>
      </c>
      <c r="CW894" s="1">
        <v>44.996062500000001</v>
      </c>
      <c r="CX894" s="1">
        <v>43.75</v>
      </c>
      <c r="CY894" s="1">
        <v>43.335624999999993</v>
      </c>
      <c r="CZ894" s="1">
        <v>43.686999999999998</v>
      </c>
      <c r="DA894" s="1">
        <v>1960.0025000000001</v>
      </c>
      <c r="DB894" s="1">
        <v>40.01</v>
      </c>
      <c r="DC894" s="1">
        <v>0</v>
      </c>
      <c r="DD894" s="1">
        <v>1659887325.5</v>
      </c>
      <c r="DE894" s="1">
        <v>0</v>
      </c>
      <c r="DF894" s="1">
        <v>1659887002.5</v>
      </c>
      <c r="DG894" s="1" t="s">
        <v>1905</v>
      </c>
      <c r="DH894" s="1">
        <v>1659886993</v>
      </c>
      <c r="DI894" s="1">
        <v>1659887002.5</v>
      </c>
      <c r="DJ894" s="1">
        <v>16</v>
      </c>
      <c r="DK894" s="1">
        <v>-0.38300000000000001</v>
      </c>
      <c r="DL894" s="1">
        <v>1E-3</v>
      </c>
      <c r="DM894" s="1">
        <v>1.325</v>
      </c>
      <c r="DN894" s="1">
        <v>1.6E-2</v>
      </c>
      <c r="DO894" s="1">
        <v>400</v>
      </c>
      <c r="DP894" s="1">
        <v>25</v>
      </c>
      <c r="DQ894" s="1">
        <v>0.27</v>
      </c>
      <c r="DR894" s="1">
        <v>0.06</v>
      </c>
      <c r="DS894" s="1">
        <v>5.3095293072281686</v>
      </c>
      <c r="DT894" s="1">
        <v>5.1645423418890619</v>
      </c>
      <c r="DU894" s="1">
        <v>0.37817024474375588</v>
      </c>
      <c r="DV894" s="1">
        <v>0</v>
      </c>
      <c r="DW894" s="1">
        <v>-42.709236666666648</v>
      </c>
      <c r="DX894" s="1">
        <v>-10.25984516129038</v>
      </c>
      <c r="DY894" s="1">
        <v>0.7425504321742884</v>
      </c>
      <c r="DZ894" s="1">
        <v>0</v>
      </c>
      <c r="EA894" s="1">
        <v>228.40454143297649</v>
      </c>
      <c r="EB894" s="1">
        <v>196.54627416569249</v>
      </c>
      <c r="EC894" s="1">
        <v>14.69665170637561</v>
      </c>
      <c r="ED894" s="1">
        <v>0</v>
      </c>
      <c r="EE894" s="1">
        <v>2.47082275</v>
      </c>
      <c r="EF894" s="1">
        <v>-6.1125703566873376E-5</v>
      </c>
      <c r="EG894" s="1">
        <v>6.0428949963986659E-3</v>
      </c>
      <c r="EH894" s="1">
        <v>1</v>
      </c>
      <c r="EI894" s="1">
        <v>2.0537186732024391</v>
      </c>
      <c r="EJ894" s="1">
        <v>2.4353410342215311E-2</v>
      </c>
      <c r="EK894" s="1">
        <v>2.0139506191662561E-3</v>
      </c>
      <c r="EL894" s="1">
        <v>1</v>
      </c>
      <c r="EM894" s="1">
        <v>2</v>
      </c>
      <c r="EN894" s="1">
        <v>5</v>
      </c>
      <c r="EO894" s="1" t="s">
        <v>386</v>
      </c>
      <c r="EP894" s="1">
        <v>2.9405600000000001</v>
      </c>
      <c r="EQ894" s="1">
        <v>2.80118</v>
      </c>
      <c r="ER894" s="1">
        <v>8.1114400000000003E-2</v>
      </c>
      <c r="ES894" s="1">
        <v>8.8631000000000001E-2</v>
      </c>
      <c r="ET894" s="1">
        <v>0.11674</v>
      </c>
      <c r="EU894" s="1">
        <v>0.10931399999999999</v>
      </c>
      <c r="EV894" s="1">
        <v>18777.3</v>
      </c>
      <c r="EW894" s="1">
        <v>19527.3</v>
      </c>
      <c r="EX894" s="1">
        <v>23776.6</v>
      </c>
      <c r="EY894" s="1">
        <v>24948.6</v>
      </c>
      <c r="EZ894" s="1">
        <v>33622.199999999997</v>
      </c>
      <c r="FA894" s="1">
        <v>35488.9</v>
      </c>
      <c r="FB894" s="1">
        <v>43365.9</v>
      </c>
      <c r="FC894" s="1">
        <v>46124.3</v>
      </c>
      <c r="FD894" s="1">
        <v>1.9275500000000001</v>
      </c>
      <c r="FE894" s="1">
        <v>1.78945</v>
      </c>
      <c r="FF894" s="1">
        <v>0.103518</v>
      </c>
      <c r="FG894" s="1">
        <v>0</v>
      </c>
      <c r="FH894" s="1">
        <v>30.245100000000001</v>
      </c>
      <c r="FI894" s="1">
        <v>999.9</v>
      </c>
      <c r="FJ894" s="1">
        <v>50.5</v>
      </c>
      <c r="FK894" s="1">
        <v>39.6</v>
      </c>
      <c r="FL894" s="1">
        <v>36.9437</v>
      </c>
      <c r="FM894" s="1">
        <v>63.523899999999998</v>
      </c>
      <c r="FN894" s="1">
        <v>26.554500000000001</v>
      </c>
      <c r="FO894" s="1">
        <v>1</v>
      </c>
      <c r="FP894" s="1">
        <v>0.59365599999999996</v>
      </c>
      <c r="FQ894" s="1">
        <v>4.2755000000000001</v>
      </c>
      <c r="FR894" s="1">
        <v>20.262</v>
      </c>
      <c r="FS894" s="1">
        <v>5.2108499999999998</v>
      </c>
      <c r="FT894" s="1">
        <v>11.908099999999999</v>
      </c>
      <c r="FU894" s="1">
        <v>5.0024499999999996</v>
      </c>
      <c r="FV894" s="1">
        <v>3.28973</v>
      </c>
      <c r="FW894" s="1">
        <v>9999</v>
      </c>
      <c r="FX894" s="1">
        <v>9999</v>
      </c>
      <c r="FY894" s="1">
        <v>9999</v>
      </c>
      <c r="FZ894" s="1">
        <v>999.9</v>
      </c>
      <c r="GA894" s="1">
        <v>1.8597399999999999</v>
      </c>
      <c r="GB894" s="1">
        <v>1.8547100000000001</v>
      </c>
      <c r="GC894" s="1">
        <v>1.8579000000000001</v>
      </c>
      <c r="GD894" s="1">
        <v>1.8563799999999999</v>
      </c>
      <c r="GE894" s="1">
        <v>1.8551200000000001</v>
      </c>
      <c r="GF894" s="1">
        <v>1.8547100000000001</v>
      </c>
      <c r="GG894" s="1">
        <v>1.85351</v>
      </c>
      <c r="GH894" s="1">
        <v>1.8565199999999999</v>
      </c>
      <c r="GI894" s="1">
        <v>0</v>
      </c>
      <c r="GJ894" s="1">
        <v>0</v>
      </c>
      <c r="GK894" s="1">
        <v>0</v>
      </c>
      <c r="GL894" s="1">
        <v>0</v>
      </c>
      <c r="GM894" s="1" t="s">
        <v>350</v>
      </c>
      <c r="GN894" s="1" t="s">
        <v>351</v>
      </c>
      <c r="GO894" s="1" t="s">
        <v>352</v>
      </c>
      <c r="GP894" s="1" t="s">
        <v>352</v>
      </c>
      <c r="GQ894" s="1" t="s">
        <v>352</v>
      </c>
      <c r="GR894" s="1" t="s">
        <v>352</v>
      </c>
      <c r="GS894" s="1">
        <v>0</v>
      </c>
      <c r="GT894" s="1">
        <v>100</v>
      </c>
      <c r="GU894" s="1">
        <v>100</v>
      </c>
      <c r="GV894" s="1">
        <v>1.2549999999999999</v>
      </c>
      <c r="GW894" s="1">
        <v>1.0999999999999999E-2</v>
      </c>
      <c r="GX894" s="1">
        <v>0.33715491177224621</v>
      </c>
      <c r="GY894" s="1">
        <v>3.036990343597491E-3</v>
      </c>
      <c r="GZ894" s="1">
        <v>-1.538114387597119E-6</v>
      </c>
      <c r="HA894" s="1">
        <v>3.3909691194327332E-10</v>
      </c>
      <c r="HB894" s="1">
        <v>-6.0604171497381017E-2</v>
      </c>
      <c r="HC894" s="1">
        <v>9.7621983196103414E-3</v>
      </c>
      <c r="HD894" s="1">
        <v>-3.3387782167185642E-4</v>
      </c>
      <c r="HE894" s="1">
        <v>2.632278881966732E-6</v>
      </c>
      <c r="HF894" s="1">
        <v>6</v>
      </c>
      <c r="HG894" s="1">
        <v>2134</v>
      </c>
      <c r="HH894" s="1">
        <v>2</v>
      </c>
      <c r="HI894" s="1">
        <v>31</v>
      </c>
      <c r="HJ894" s="1">
        <v>5.6</v>
      </c>
      <c r="HK894" s="1">
        <v>5.4</v>
      </c>
      <c r="HL894" s="1">
        <v>1.09131</v>
      </c>
      <c r="HM894" s="1">
        <v>2.36084</v>
      </c>
      <c r="HN894" s="1">
        <v>1.4978</v>
      </c>
      <c r="HO894" s="1">
        <v>2.3083499999999999</v>
      </c>
      <c r="HP894" s="1">
        <v>1.5478499999999999</v>
      </c>
      <c r="HQ894" s="1">
        <v>2.34375</v>
      </c>
      <c r="HR894" s="1">
        <v>42.6706</v>
      </c>
      <c r="HS894" s="1">
        <v>14.3422</v>
      </c>
      <c r="HT894" s="1">
        <v>18</v>
      </c>
      <c r="HU894" s="1">
        <v>494.827</v>
      </c>
      <c r="HV894" s="1">
        <v>468.58</v>
      </c>
      <c r="HW894" s="1">
        <v>26.2821</v>
      </c>
      <c r="HX894" s="1">
        <v>34.197699999999998</v>
      </c>
      <c r="HY894" s="1">
        <v>30.006599999999999</v>
      </c>
      <c r="HZ894" s="1">
        <v>33.989899999999999</v>
      </c>
      <c r="IA894" s="1">
        <v>34.085099999999997</v>
      </c>
      <c r="IB894" s="1">
        <v>21.863499999999998</v>
      </c>
      <c r="IC894" s="1">
        <v>33.816600000000001</v>
      </c>
      <c r="ID894" s="1">
        <v>0</v>
      </c>
      <c r="IE894" s="1">
        <v>26.2011</v>
      </c>
      <c r="IF894" s="1">
        <v>441.62900000000002</v>
      </c>
      <c r="IG894" s="1">
        <v>24.767299999999999</v>
      </c>
      <c r="IH894" s="1">
        <v>100.267</v>
      </c>
      <c r="II894" s="1">
        <v>99.959299999999999</v>
      </c>
      <c r="IJ894" s="1" t="s">
        <v>1117</v>
      </c>
    </row>
    <row r="895" spans="1:244" ht="15.75" customHeight="1" x14ac:dyDescent="0.3">
      <c r="A895" s="1">
        <v>879</v>
      </c>
      <c r="B895" s="1">
        <v>1659887327.0999999</v>
      </c>
      <c r="C895" s="1">
        <v>7070</v>
      </c>
      <c r="D895" s="1" t="s">
        <v>2062</v>
      </c>
      <c r="E895" s="1" t="s">
        <v>2063</v>
      </c>
      <c r="F895" s="1">
        <v>1</v>
      </c>
      <c r="G895" s="1" t="s">
        <v>1115</v>
      </c>
      <c r="H895" s="1" t="s">
        <v>345</v>
      </c>
      <c r="I895" s="1" t="s">
        <v>1102</v>
      </c>
      <c r="J895" s="1" t="s">
        <v>1113</v>
      </c>
      <c r="K895" s="1" t="s">
        <v>1114</v>
      </c>
      <c r="L895" s="1" t="s">
        <v>1904</v>
      </c>
      <c r="M895" s="1" t="s">
        <v>346</v>
      </c>
      <c r="N895" s="1">
        <v>1659887318.8187499</v>
      </c>
      <c r="O895" s="1">
        <f t="shared" si="102"/>
        <v>2.0620575004147617E-3</v>
      </c>
      <c r="P895" s="1">
        <f t="shared" si="103"/>
        <v>2.0620575004147619</v>
      </c>
      <c r="Q895" s="1">
        <f t="shared" si="104"/>
        <v>6.1428883431754784</v>
      </c>
      <c r="R895" s="1">
        <f t="shared" si="105"/>
        <v>326.81025</v>
      </c>
      <c r="S895" s="1">
        <f t="shared" si="106"/>
        <v>215.33563978266702</v>
      </c>
      <c r="T895" s="1">
        <f t="shared" si="107"/>
        <v>21.3817248673172</v>
      </c>
      <c r="U895" s="1">
        <f t="shared" si="108"/>
        <v>32.450582060506719</v>
      </c>
      <c r="V895" s="1">
        <f t="shared" si="109"/>
        <v>9.7723736210612214E-2</v>
      </c>
      <c r="W895" s="1">
        <f t="shared" si="110"/>
        <v>2.9157299373061196</v>
      </c>
      <c r="X895" s="1">
        <f t="shared" si="111"/>
        <v>9.5939953838405506E-2</v>
      </c>
      <c r="Y895" s="1">
        <f t="shared" si="112"/>
        <v>6.0120024903268128E-2</v>
      </c>
      <c r="Z895" s="1">
        <f t="shared" si="113"/>
        <v>321.518574</v>
      </c>
      <c r="AA895" s="1">
        <f t="shared" si="114"/>
        <v>32.366666753378034</v>
      </c>
      <c r="AB895" s="1">
        <f t="shared" si="115"/>
        <v>31.920681250000001</v>
      </c>
      <c r="AC895" s="1">
        <f t="shared" si="116"/>
        <v>4.7536874028010914</v>
      </c>
      <c r="AD895" s="1">
        <f t="shared" si="117"/>
        <v>59.824229221220094</v>
      </c>
      <c r="AE895" s="1">
        <f t="shared" si="118"/>
        <v>2.6996196808973663</v>
      </c>
      <c r="AF895" s="1">
        <f t="shared" si="119"/>
        <v>4.5125858135415662</v>
      </c>
      <c r="AG895" s="1">
        <f t="shared" si="120"/>
        <v>2.0540677219037251</v>
      </c>
      <c r="AH895" s="1">
        <f t="shared" si="121"/>
        <v>-90.936735768290987</v>
      </c>
      <c r="AI895" s="1">
        <f t="shared" si="122"/>
        <v>-143.98666954971878</v>
      </c>
      <c r="AJ895" s="1">
        <f t="shared" si="123"/>
        <v>-11.140108245690472</v>
      </c>
      <c r="AK895" s="1">
        <f t="shared" si="124"/>
        <v>75.455060436299732</v>
      </c>
      <c r="AL895" s="1">
        <f t="shared" si="125"/>
        <v>34.900894316481136</v>
      </c>
      <c r="AM895" s="1">
        <f t="shared" si="126"/>
        <v>2.1176761341671413</v>
      </c>
      <c r="AN895" s="1">
        <f t="shared" si="127"/>
        <v>6.1428883431754784</v>
      </c>
      <c r="AO895" s="1">
        <v>408.79229338868151</v>
      </c>
      <c r="AP895" s="1">
        <v>375.06391515151489</v>
      </c>
      <c r="AQ895" s="1">
        <v>5.0350816073437707</v>
      </c>
      <c r="AR895" s="1">
        <v>66.272461968613413</v>
      </c>
      <c r="AS895" s="1">
        <f t="shared" si="128"/>
        <v>2.0620575004147619</v>
      </c>
      <c r="AT895" s="1">
        <v>24.719895589075101</v>
      </c>
      <c r="AU895" s="1">
        <v>27.16388242424242</v>
      </c>
      <c r="AV895" s="1">
        <v>-5.9050640433884003E-3</v>
      </c>
      <c r="AW895" s="1">
        <v>80.697832317614541</v>
      </c>
      <c r="AX895" s="1">
        <v>2</v>
      </c>
      <c r="AY895" s="1">
        <v>0</v>
      </c>
      <c r="AZ895" s="1">
        <f t="shared" si="129"/>
        <v>1</v>
      </c>
      <c r="BA895" s="1">
        <f t="shared" si="130"/>
        <v>0</v>
      </c>
      <c r="BB895" s="1">
        <f t="shared" si="131"/>
        <v>51770.219352102533</v>
      </c>
      <c r="BC895" s="1">
        <f t="shared" si="132"/>
        <v>2000.0125</v>
      </c>
      <c r="BD895" s="1">
        <f t="shared" si="133"/>
        <v>1681.2108000000001</v>
      </c>
      <c r="BE895" s="1">
        <f t="shared" si="134"/>
        <v>0.84060014624908597</v>
      </c>
      <c r="BF895" s="1">
        <f t="shared" si="135"/>
        <v>0.16075828226073588</v>
      </c>
      <c r="BG895" s="1">
        <v>6</v>
      </c>
      <c r="BH895" s="1">
        <v>0.5</v>
      </c>
      <c r="BI895" s="1" t="s">
        <v>347</v>
      </c>
      <c r="BJ895" s="1">
        <v>2</v>
      </c>
      <c r="BK895" s="1" t="b">
        <v>1</v>
      </c>
      <c r="BL895" s="1">
        <v>1659887318.8187499</v>
      </c>
      <c r="BM895" s="1">
        <v>326.81025</v>
      </c>
      <c r="BN895" s="1">
        <v>369.51043750000002</v>
      </c>
      <c r="BO895" s="1">
        <v>27.187906250000001</v>
      </c>
      <c r="BP895" s="1">
        <v>24.71644375</v>
      </c>
      <c r="BQ895" s="1">
        <v>325.63618750000001</v>
      </c>
      <c r="BR895" s="1">
        <v>27.176950000000001</v>
      </c>
      <c r="BS895" s="1">
        <v>500.13324999999998</v>
      </c>
      <c r="BT895" s="1">
        <v>99.194918749999999</v>
      </c>
      <c r="BU895" s="1">
        <v>9.9953612499999997E-2</v>
      </c>
      <c r="BV895" s="1">
        <v>31.004693750000001</v>
      </c>
      <c r="BW895" s="1">
        <v>31.920681250000001</v>
      </c>
      <c r="BX895" s="1">
        <v>999.9</v>
      </c>
      <c r="BY895" s="1">
        <v>0</v>
      </c>
      <c r="BZ895" s="1">
        <v>0</v>
      </c>
      <c r="CA895" s="1">
        <v>10001.954374999999</v>
      </c>
      <c r="CB895" s="1">
        <v>0</v>
      </c>
      <c r="CC895" s="1">
        <v>757.72893750000003</v>
      </c>
      <c r="CD895" s="1">
        <v>-42.700074999999998</v>
      </c>
      <c r="CE895" s="1">
        <v>335.94387499999999</v>
      </c>
      <c r="CF895" s="1">
        <v>378.87493749999999</v>
      </c>
      <c r="CG895" s="1">
        <v>2.4714468749999998</v>
      </c>
      <c r="CH895" s="1">
        <v>369.51043750000002</v>
      </c>
      <c r="CI895" s="1">
        <v>24.71644375</v>
      </c>
      <c r="CJ895" s="1">
        <v>2.6969012499999998</v>
      </c>
      <c r="CK895" s="1">
        <v>2.4517475000000002</v>
      </c>
      <c r="CL895" s="1">
        <v>22.266243750000001</v>
      </c>
      <c r="CM895" s="1">
        <v>20.709668749999999</v>
      </c>
      <c r="CN895" s="1">
        <v>2000.0125</v>
      </c>
      <c r="CO895" s="1">
        <v>0.9799965625</v>
      </c>
      <c r="CP895" s="1">
        <v>2.0003656250000001E-2</v>
      </c>
      <c r="CQ895" s="1">
        <v>0</v>
      </c>
      <c r="CR895" s="1">
        <v>2.363375</v>
      </c>
      <c r="CS895" s="1">
        <v>0</v>
      </c>
      <c r="CT895" s="1">
        <v>16367.53125</v>
      </c>
      <c r="CU895" s="1">
        <v>17412.381249999999</v>
      </c>
      <c r="CV895" s="1">
        <v>43.686999999999998</v>
      </c>
      <c r="CW895" s="1">
        <v>44.996062500000001</v>
      </c>
      <c r="CX895" s="1">
        <v>43.75</v>
      </c>
      <c r="CY895" s="1">
        <v>43.335624999999993</v>
      </c>
      <c r="CZ895" s="1">
        <v>43.686999999999998</v>
      </c>
      <c r="DA895" s="1">
        <v>1960.0025000000001</v>
      </c>
      <c r="DB895" s="1">
        <v>40.01</v>
      </c>
      <c r="DC895" s="1">
        <v>0</v>
      </c>
      <c r="DD895" s="1">
        <v>1659887326.0999999</v>
      </c>
      <c r="DE895" s="1">
        <v>0</v>
      </c>
      <c r="DF895" s="1">
        <v>1659887002.5</v>
      </c>
      <c r="DG895" s="1" t="s">
        <v>1905</v>
      </c>
      <c r="DH895" s="1">
        <v>1659886993</v>
      </c>
      <c r="DI895" s="1">
        <v>1659887002.5</v>
      </c>
      <c r="DJ895" s="1">
        <v>16</v>
      </c>
      <c r="DK895" s="1">
        <v>-0.38300000000000001</v>
      </c>
      <c r="DL895" s="1">
        <v>1E-3</v>
      </c>
      <c r="DM895" s="1">
        <v>1.325</v>
      </c>
      <c r="DN895" s="1">
        <v>1.6E-2</v>
      </c>
      <c r="DO895" s="1">
        <v>400</v>
      </c>
      <c r="DP895" s="1">
        <v>25</v>
      </c>
      <c r="DQ895" s="1">
        <v>0.27</v>
      </c>
      <c r="DR895" s="1">
        <v>0.06</v>
      </c>
      <c r="DS895" s="1">
        <v>5.3095293072281686</v>
      </c>
      <c r="DT895" s="1">
        <v>5.1645423418890619</v>
      </c>
      <c r="DU895" s="1">
        <v>0.37817024474375588</v>
      </c>
      <c r="DV895" s="1">
        <v>0</v>
      </c>
      <c r="DW895" s="1">
        <v>-42.709236666666648</v>
      </c>
      <c r="DX895" s="1">
        <v>-10.25984516129038</v>
      </c>
      <c r="DY895" s="1">
        <v>0.7425504321742884</v>
      </c>
      <c r="DZ895" s="1">
        <v>0</v>
      </c>
      <c r="EA895" s="1">
        <v>228.40454143297649</v>
      </c>
      <c r="EB895" s="1">
        <v>196.54627416569249</v>
      </c>
      <c r="EC895" s="1">
        <v>14.69665170637561</v>
      </c>
      <c r="ED895" s="1">
        <v>0</v>
      </c>
      <c r="EE895" s="1">
        <v>2.47082275</v>
      </c>
      <c r="EF895" s="1">
        <v>-6.1125703566873376E-5</v>
      </c>
      <c r="EG895" s="1">
        <v>6.0428949963986659E-3</v>
      </c>
      <c r="EH895" s="1">
        <v>1</v>
      </c>
      <c r="EI895" s="1">
        <v>2.0537186732024391</v>
      </c>
      <c r="EJ895" s="1">
        <v>2.4353410342215311E-2</v>
      </c>
      <c r="EK895" s="1">
        <v>2.0139506191662561E-3</v>
      </c>
      <c r="EL895" s="1">
        <v>1</v>
      </c>
      <c r="EM895" s="1">
        <v>2</v>
      </c>
      <c r="EN895" s="1">
        <v>5</v>
      </c>
      <c r="EO895" s="1" t="s">
        <v>386</v>
      </c>
      <c r="EP895" s="1">
        <v>2.9407000000000001</v>
      </c>
      <c r="EQ895" s="1">
        <v>2.8014000000000001</v>
      </c>
      <c r="ER895" s="1">
        <v>8.1545800000000002E-2</v>
      </c>
      <c r="ES895" s="1">
        <v>8.9052500000000007E-2</v>
      </c>
      <c r="ET895" s="1">
        <v>0.11672399999999999</v>
      </c>
      <c r="EU895" s="1">
        <v>0.109316</v>
      </c>
      <c r="EV895" s="1">
        <v>18768.5</v>
      </c>
      <c r="EW895" s="1">
        <v>19518.2</v>
      </c>
      <c r="EX895" s="1">
        <v>23776.5</v>
      </c>
      <c r="EY895" s="1">
        <v>24948.5</v>
      </c>
      <c r="EZ895" s="1">
        <v>33622.699999999997</v>
      </c>
      <c r="FA895" s="1">
        <v>35488.800000000003</v>
      </c>
      <c r="FB895" s="1">
        <v>43365.8</v>
      </c>
      <c r="FC895" s="1">
        <v>46124.2</v>
      </c>
      <c r="FD895" s="1">
        <v>1.9275199999999999</v>
      </c>
      <c r="FE895" s="1">
        <v>1.7894300000000001</v>
      </c>
      <c r="FF895" s="1">
        <v>0.103489</v>
      </c>
      <c r="FG895" s="1">
        <v>0</v>
      </c>
      <c r="FH895" s="1">
        <v>30.2454</v>
      </c>
      <c r="FI895" s="1">
        <v>999.9</v>
      </c>
      <c r="FJ895" s="1">
        <v>50.5</v>
      </c>
      <c r="FK895" s="1">
        <v>39.6</v>
      </c>
      <c r="FL895" s="1">
        <v>36.944299999999998</v>
      </c>
      <c r="FM895" s="1">
        <v>63.603900000000003</v>
      </c>
      <c r="FN895" s="1">
        <v>26.225999999999999</v>
      </c>
      <c r="FO895" s="1">
        <v>1</v>
      </c>
      <c r="FP895" s="1">
        <v>0.59334600000000004</v>
      </c>
      <c r="FQ895" s="1">
        <v>4.19346</v>
      </c>
      <c r="FR895" s="1">
        <v>20.264399999999998</v>
      </c>
      <c r="FS895" s="1">
        <v>5.2123499999999998</v>
      </c>
      <c r="FT895" s="1">
        <v>11.908099999999999</v>
      </c>
      <c r="FU895" s="1">
        <v>5.0027999999999997</v>
      </c>
      <c r="FV895" s="1">
        <v>3.2899699999999998</v>
      </c>
      <c r="FW895" s="1">
        <v>9999</v>
      </c>
      <c r="FX895" s="1">
        <v>9999</v>
      </c>
      <c r="FY895" s="1">
        <v>9999</v>
      </c>
      <c r="FZ895" s="1">
        <v>999.9</v>
      </c>
      <c r="GA895" s="1">
        <v>1.8597399999999999</v>
      </c>
      <c r="GB895" s="1">
        <v>1.8547100000000001</v>
      </c>
      <c r="GC895" s="1">
        <v>1.8579000000000001</v>
      </c>
      <c r="GD895" s="1">
        <v>1.8563799999999999</v>
      </c>
      <c r="GE895" s="1">
        <v>1.8551299999999999</v>
      </c>
      <c r="GF895" s="1">
        <v>1.8547100000000001</v>
      </c>
      <c r="GG895" s="1">
        <v>1.85351</v>
      </c>
      <c r="GH895" s="1">
        <v>1.8565199999999999</v>
      </c>
      <c r="GI895" s="1">
        <v>0</v>
      </c>
      <c r="GJ895" s="1">
        <v>0</v>
      </c>
      <c r="GK895" s="1">
        <v>0</v>
      </c>
      <c r="GL895" s="1">
        <v>0</v>
      </c>
      <c r="GM895" s="1" t="s">
        <v>350</v>
      </c>
      <c r="GN895" s="1" t="s">
        <v>351</v>
      </c>
      <c r="GO895" s="1" t="s">
        <v>352</v>
      </c>
      <c r="GP895" s="1" t="s">
        <v>352</v>
      </c>
      <c r="GQ895" s="1" t="s">
        <v>352</v>
      </c>
      <c r="GR895" s="1" t="s">
        <v>352</v>
      </c>
      <c r="GS895" s="1">
        <v>0</v>
      </c>
      <c r="GT895" s="1">
        <v>100</v>
      </c>
      <c r="GU895" s="1">
        <v>100</v>
      </c>
      <c r="GV895" s="1">
        <v>1.26</v>
      </c>
      <c r="GW895" s="1">
        <v>1.0999999999999999E-2</v>
      </c>
      <c r="GX895" s="1">
        <v>0.33715491177224621</v>
      </c>
      <c r="GY895" s="1">
        <v>3.036990343597491E-3</v>
      </c>
      <c r="GZ895" s="1">
        <v>-1.538114387597119E-6</v>
      </c>
      <c r="HA895" s="1">
        <v>3.3909691194327332E-10</v>
      </c>
      <c r="HB895" s="1">
        <v>-6.0604171497381017E-2</v>
      </c>
      <c r="HC895" s="1">
        <v>9.7621983196103414E-3</v>
      </c>
      <c r="HD895" s="1">
        <v>-3.3387782167185642E-4</v>
      </c>
      <c r="HE895" s="1">
        <v>2.632278881966732E-6</v>
      </c>
      <c r="HF895" s="1">
        <v>6</v>
      </c>
      <c r="HG895" s="1">
        <v>2134</v>
      </c>
      <c r="HH895" s="1">
        <v>2</v>
      </c>
      <c r="HI895" s="1">
        <v>31</v>
      </c>
      <c r="HJ895" s="1">
        <v>5.6</v>
      </c>
      <c r="HK895" s="1">
        <v>5.4</v>
      </c>
      <c r="HL895" s="1">
        <v>1.09375</v>
      </c>
      <c r="HM895" s="1">
        <v>2.35229</v>
      </c>
      <c r="HN895" s="1">
        <v>1.4978</v>
      </c>
      <c r="HO895" s="1">
        <v>2.3095699999999999</v>
      </c>
      <c r="HP895" s="1">
        <v>1.5478499999999999</v>
      </c>
      <c r="HQ895" s="1">
        <v>2.3315399999999999</v>
      </c>
      <c r="HR895" s="1">
        <v>42.6706</v>
      </c>
      <c r="HS895" s="1">
        <v>14.333399999999999</v>
      </c>
      <c r="HT895" s="1">
        <v>18</v>
      </c>
      <c r="HU895" s="1">
        <v>494.81</v>
      </c>
      <c r="HV895" s="1">
        <v>468.56400000000002</v>
      </c>
      <c r="HW895" s="1">
        <v>26.256699999999999</v>
      </c>
      <c r="HX895" s="1">
        <v>34.197400000000002</v>
      </c>
      <c r="HY895" s="1">
        <v>30.005700000000001</v>
      </c>
      <c r="HZ895" s="1">
        <v>33.9895</v>
      </c>
      <c r="IA895" s="1">
        <v>34.085099999999997</v>
      </c>
      <c r="IB895" s="1">
        <v>21.934799999999999</v>
      </c>
      <c r="IC895" s="1">
        <v>33.816600000000001</v>
      </c>
      <c r="ID895" s="1">
        <v>0</v>
      </c>
      <c r="IE895" s="1">
        <v>26.2011</v>
      </c>
      <c r="IF895" s="1">
        <v>451.65</v>
      </c>
      <c r="IG895" s="1">
        <v>24.775700000000001</v>
      </c>
      <c r="IH895" s="1">
        <v>100.267</v>
      </c>
      <c r="II895" s="1">
        <v>99.959199999999996</v>
      </c>
      <c r="IJ895" s="1" t="s">
        <v>1117</v>
      </c>
    </row>
    <row r="896" spans="1:244" ht="15.75" customHeight="1" x14ac:dyDescent="0.3">
      <c r="A896" s="1">
        <v>880</v>
      </c>
      <c r="B896" s="1">
        <v>1659887328.5999999</v>
      </c>
      <c r="C896" s="1">
        <v>7071.5</v>
      </c>
      <c r="D896" s="1" t="s">
        <v>2064</v>
      </c>
      <c r="E896" s="1" t="s">
        <v>2065</v>
      </c>
      <c r="F896" s="1">
        <v>1</v>
      </c>
      <c r="G896" s="1" t="s">
        <v>1115</v>
      </c>
      <c r="H896" s="1" t="s">
        <v>345</v>
      </c>
      <c r="I896" s="1" t="s">
        <v>1102</v>
      </c>
      <c r="J896" s="1" t="s">
        <v>1113</v>
      </c>
      <c r="K896" s="1" t="s">
        <v>1114</v>
      </c>
      <c r="L896" s="1" t="s">
        <v>1904</v>
      </c>
      <c r="M896" s="1" t="s">
        <v>346</v>
      </c>
      <c r="N896" s="1">
        <v>1659887320.8187499</v>
      </c>
      <c r="O896" s="1">
        <f t="shared" si="102"/>
        <v>2.0241699540488015E-3</v>
      </c>
      <c r="P896" s="1">
        <f t="shared" si="103"/>
        <v>2.0241699540488014</v>
      </c>
      <c r="Q896" s="1">
        <f t="shared" si="104"/>
        <v>6.2137621248787376</v>
      </c>
      <c r="R896" s="1">
        <f t="shared" si="105"/>
        <v>336.57024999999999</v>
      </c>
      <c r="S896" s="1">
        <f t="shared" si="106"/>
        <v>221.64360497129147</v>
      </c>
      <c r="T896" s="1">
        <f t="shared" si="107"/>
        <v>22.008102999599121</v>
      </c>
      <c r="U896" s="1">
        <f t="shared" si="108"/>
        <v>33.419744862750527</v>
      </c>
      <c r="V896" s="1">
        <f t="shared" si="109"/>
        <v>9.5846810854820677E-2</v>
      </c>
      <c r="W896" s="1">
        <f t="shared" si="110"/>
        <v>2.915615802342622</v>
      </c>
      <c r="X896" s="1">
        <f t="shared" si="111"/>
        <v>9.4130176109221544E-2</v>
      </c>
      <c r="Y896" s="1">
        <f t="shared" si="112"/>
        <v>5.8983032000705704E-2</v>
      </c>
      <c r="Z896" s="1">
        <f t="shared" si="113"/>
        <v>321.518574</v>
      </c>
      <c r="AA896" s="1">
        <f t="shared" si="114"/>
        <v>32.378365261509728</v>
      </c>
      <c r="AB896" s="1">
        <f t="shared" si="115"/>
        <v>31.9230375</v>
      </c>
      <c r="AC896" s="1">
        <f t="shared" si="116"/>
        <v>4.7543217842291199</v>
      </c>
      <c r="AD896" s="1">
        <f t="shared" si="117"/>
        <v>59.809474693782562</v>
      </c>
      <c r="AE896" s="1">
        <f t="shared" si="118"/>
        <v>2.6992279854447792</v>
      </c>
      <c r="AF896" s="1">
        <f t="shared" si="119"/>
        <v>4.5130441276478477</v>
      </c>
      <c r="AG896" s="1">
        <f t="shared" si="120"/>
        <v>2.0550937987843407</v>
      </c>
      <c r="AH896" s="1">
        <f t="shared" si="121"/>
        <v>-89.26589497355215</v>
      </c>
      <c r="AI896" s="1">
        <f t="shared" si="122"/>
        <v>-144.07141559549436</v>
      </c>
      <c r="AJ896" s="1">
        <f t="shared" si="123"/>
        <v>-11.147328571414407</v>
      </c>
      <c r="AK896" s="1">
        <f t="shared" si="124"/>
        <v>77.033934859539102</v>
      </c>
      <c r="AL896" s="1">
        <f t="shared" si="125"/>
        <v>35.160508266553514</v>
      </c>
      <c r="AM896" s="1">
        <f t="shared" si="126"/>
        <v>2.1129376076380013</v>
      </c>
      <c r="AN896" s="1">
        <f t="shared" si="127"/>
        <v>6.2137621248787376</v>
      </c>
      <c r="AO896" s="1">
        <v>416.55606195417988</v>
      </c>
      <c r="AP896" s="1">
        <v>382.66840000000002</v>
      </c>
      <c r="AQ896" s="1">
        <v>5.0489872725657037</v>
      </c>
      <c r="AR896" s="1">
        <v>66.272461968613413</v>
      </c>
      <c r="AS896" s="1">
        <f t="shared" si="128"/>
        <v>2.0241699540488014</v>
      </c>
      <c r="AT896" s="1">
        <v>24.72058607888793</v>
      </c>
      <c r="AU896" s="1">
        <v>27.147629696969691</v>
      </c>
      <c r="AV896" s="1">
        <v>-1.0208920441396461E-2</v>
      </c>
      <c r="AW896" s="1">
        <v>80.697832317614541</v>
      </c>
      <c r="AX896" s="1">
        <v>2</v>
      </c>
      <c r="AY896" s="1">
        <v>0</v>
      </c>
      <c r="AZ896" s="1">
        <f t="shared" si="129"/>
        <v>1</v>
      </c>
      <c r="BA896" s="1">
        <f t="shared" si="130"/>
        <v>0</v>
      </c>
      <c r="BB896" s="1">
        <f t="shared" si="131"/>
        <v>51766.679880076234</v>
      </c>
      <c r="BC896" s="1">
        <f t="shared" si="132"/>
        <v>2000.0125</v>
      </c>
      <c r="BD896" s="1">
        <f t="shared" si="133"/>
        <v>1681.2108000000001</v>
      </c>
      <c r="BE896" s="1">
        <f t="shared" si="134"/>
        <v>0.84060014624908597</v>
      </c>
      <c r="BF896" s="1">
        <f t="shared" si="135"/>
        <v>0.16075828226073588</v>
      </c>
      <c r="BG896" s="1">
        <v>6</v>
      </c>
      <c r="BH896" s="1">
        <v>0.5</v>
      </c>
      <c r="BI896" s="1" t="s">
        <v>347</v>
      </c>
      <c r="BJ896" s="1">
        <v>2</v>
      </c>
      <c r="BK896" s="1" t="b">
        <v>1</v>
      </c>
      <c r="BL896" s="1">
        <v>1659887320.8187499</v>
      </c>
      <c r="BM896" s="1">
        <v>336.57024999999999</v>
      </c>
      <c r="BN896" s="1">
        <v>379.60468750000001</v>
      </c>
      <c r="BO896" s="1">
        <v>27.183924999999999</v>
      </c>
      <c r="BP896" s="1">
        <v>24.7179875</v>
      </c>
      <c r="BQ896" s="1">
        <v>335.37537500000002</v>
      </c>
      <c r="BR896" s="1">
        <v>27.172956249999999</v>
      </c>
      <c r="BS896" s="1">
        <v>500.13425000000001</v>
      </c>
      <c r="BT896" s="1">
        <v>99.195037500000012</v>
      </c>
      <c r="BU896" s="1">
        <v>9.9968112499999998E-2</v>
      </c>
      <c r="BV896" s="1">
        <v>31.006474999999998</v>
      </c>
      <c r="BW896" s="1">
        <v>31.9230375</v>
      </c>
      <c r="BX896" s="1">
        <v>999.9</v>
      </c>
      <c r="BY896" s="1">
        <v>0</v>
      </c>
      <c r="BZ896" s="1">
        <v>0</v>
      </c>
      <c r="CA896" s="1">
        <v>10001.290000000001</v>
      </c>
      <c r="CB896" s="1">
        <v>0</v>
      </c>
      <c r="CC896" s="1">
        <v>708.62818750000008</v>
      </c>
      <c r="CD896" s="1">
        <v>-43.034331250000001</v>
      </c>
      <c r="CE896" s="1">
        <v>345.97500000000002</v>
      </c>
      <c r="CF896" s="1">
        <v>389.22556250000002</v>
      </c>
      <c r="CG896" s="1">
        <v>2.4659256250000001</v>
      </c>
      <c r="CH896" s="1">
        <v>379.60468750000001</v>
      </c>
      <c r="CI896" s="1">
        <v>24.7179875</v>
      </c>
      <c r="CJ896" s="1">
        <v>2.6965093750000002</v>
      </c>
      <c r="CK896" s="1">
        <v>2.4519031249999999</v>
      </c>
      <c r="CL896" s="1">
        <v>22.26385625</v>
      </c>
      <c r="CM896" s="1">
        <v>20.710699999999999</v>
      </c>
      <c r="CN896" s="1">
        <v>2000.0125</v>
      </c>
      <c r="CO896" s="1">
        <v>0.9799965625</v>
      </c>
      <c r="CP896" s="1">
        <v>2.0003656250000001E-2</v>
      </c>
      <c r="CQ896" s="1">
        <v>0</v>
      </c>
      <c r="CR896" s="1">
        <v>2.3683125</v>
      </c>
      <c r="CS896" s="1">
        <v>0</v>
      </c>
      <c r="CT896" s="1">
        <v>16365.24375</v>
      </c>
      <c r="CU896" s="1">
        <v>17412.381249999999</v>
      </c>
      <c r="CV896" s="1">
        <v>43.686999999999998</v>
      </c>
      <c r="CW896" s="1">
        <v>44.996062500000001</v>
      </c>
      <c r="CX896" s="1">
        <v>43.75</v>
      </c>
      <c r="CY896" s="1">
        <v>43.335624999999993</v>
      </c>
      <c r="CZ896" s="1">
        <v>43.686999999999998</v>
      </c>
      <c r="DA896" s="1">
        <v>1960.0025000000001</v>
      </c>
      <c r="DB896" s="1">
        <v>40.01</v>
      </c>
      <c r="DC896" s="1">
        <v>0</v>
      </c>
      <c r="DD896" s="1">
        <v>1659887327.3</v>
      </c>
      <c r="DE896" s="1">
        <v>0</v>
      </c>
      <c r="DF896" s="1">
        <v>1659887002.5</v>
      </c>
      <c r="DG896" s="1" t="s">
        <v>1905</v>
      </c>
      <c r="DH896" s="1">
        <v>1659886993</v>
      </c>
      <c r="DI896" s="1">
        <v>1659887002.5</v>
      </c>
      <c r="DJ896" s="1">
        <v>16</v>
      </c>
      <c r="DK896" s="1">
        <v>-0.38300000000000001</v>
      </c>
      <c r="DL896" s="1">
        <v>1E-3</v>
      </c>
      <c r="DM896" s="1">
        <v>1.325</v>
      </c>
      <c r="DN896" s="1">
        <v>1.6E-2</v>
      </c>
      <c r="DO896" s="1">
        <v>400</v>
      </c>
      <c r="DP896" s="1">
        <v>25</v>
      </c>
      <c r="DQ896" s="1">
        <v>0.27</v>
      </c>
      <c r="DR896" s="1">
        <v>0.06</v>
      </c>
      <c r="DS896" s="1">
        <v>5.4115419565844798</v>
      </c>
      <c r="DT896" s="1">
        <v>5.0872240565741862</v>
      </c>
      <c r="DU896" s="1">
        <v>0.37180520077950191</v>
      </c>
      <c r="DV896" s="1">
        <v>0</v>
      </c>
      <c r="DW896" s="1">
        <v>-42.878500000000003</v>
      </c>
      <c r="DX896" s="1">
        <v>-10.05231590656286</v>
      </c>
      <c r="DY896" s="1">
        <v>0.72763332157527427</v>
      </c>
      <c r="DZ896" s="1">
        <v>0</v>
      </c>
      <c r="EA896" s="1">
        <v>231.32633742185081</v>
      </c>
      <c r="EB896" s="1">
        <v>195.74727241268121</v>
      </c>
      <c r="EC896" s="1">
        <v>14.64604828467642</v>
      </c>
      <c r="ED896" s="1">
        <v>0</v>
      </c>
      <c r="EE896" s="1">
        <v>2.4694977499999999</v>
      </c>
      <c r="EF896" s="1">
        <v>-3.2176547842408823E-2</v>
      </c>
      <c r="EG896" s="1">
        <v>9.1715637945499768E-3</v>
      </c>
      <c r="EH896" s="1">
        <v>1</v>
      </c>
      <c r="EI896" s="1">
        <v>2.0541729728011529</v>
      </c>
      <c r="EJ896" s="1">
        <v>2.500415094258689E-2</v>
      </c>
      <c r="EK896" s="1">
        <v>2.0633317825209732E-3</v>
      </c>
      <c r="EL896" s="1">
        <v>1</v>
      </c>
      <c r="EM896" s="1">
        <v>2</v>
      </c>
      <c r="EN896" s="1">
        <v>5</v>
      </c>
      <c r="EO896" s="1" t="s">
        <v>386</v>
      </c>
      <c r="EP896" s="1">
        <v>2.9405000000000001</v>
      </c>
      <c r="EQ896" s="1">
        <v>2.80139</v>
      </c>
      <c r="ER896" s="1">
        <v>8.2825200000000002E-2</v>
      </c>
      <c r="ES896" s="1">
        <v>9.0303300000000003E-2</v>
      </c>
      <c r="ET896" s="1">
        <v>0.116679</v>
      </c>
      <c r="EU896" s="1">
        <v>0.10932699999999999</v>
      </c>
      <c r="EV896" s="1">
        <v>18742.2</v>
      </c>
      <c r="EW896" s="1">
        <v>19491.400000000001</v>
      </c>
      <c r="EX896" s="1">
        <v>23776.3</v>
      </c>
      <c r="EY896" s="1">
        <v>24948.5</v>
      </c>
      <c r="EZ896" s="1">
        <v>33624.199999999997</v>
      </c>
      <c r="FA896" s="1">
        <v>35488.400000000001</v>
      </c>
      <c r="FB896" s="1">
        <v>43365.5</v>
      </c>
      <c r="FC896" s="1">
        <v>46124.2</v>
      </c>
      <c r="FD896" s="1">
        <v>1.9275199999999999</v>
      </c>
      <c r="FE896" s="1">
        <v>1.78945</v>
      </c>
      <c r="FF896" s="1">
        <v>0.103228</v>
      </c>
      <c r="FG896" s="1">
        <v>0</v>
      </c>
      <c r="FH896" s="1">
        <v>30.246400000000001</v>
      </c>
      <c r="FI896" s="1">
        <v>999.9</v>
      </c>
      <c r="FJ896" s="1">
        <v>50.5</v>
      </c>
      <c r="FK896" s="1">
        <v>39.6</v>
      </c>
      <c r="FL896" s="1">
        <v>36.944400000000002</v>
      </c>
      <c r="FM896" s="1">
        <v>63.683900000000001</v>
      </c>
      <c r="FN896" s="1">
        <v>26.646599999999999</v>
      </c>
      <c r="FO896" s="1">
        <v>1</v>
      </c>
      <c r="FP896" s="1">
        <v>0.59206000000000003</v>
      </c>
      <c r="FQ896" s="1">
        <v>3.9729100000000002</v>
      </c>
      <c r="FR896" s="1">
        <v>20.2699</v>
      </c>
      <c r="FS896" s="1">
        <v>5.2122000000000002</v>
      </c>
      <c r="FT896" s="1">
        <v>11.908099999999999</v>
      </c>
      <c r="FU896" s="1">
        <v>5.0027999999999997</v>
      </c>
      <c r="FV896" s="1">
        <v>3.2899699999999998</v>
      </c>
      <c r="FW896" s="1">
        <v>9999</v>
      </c>
      <c r="FX896" s="1">
        <v>9999</v>
      </c>
      <c r="FY896" s="1">
        <v>9999</v>
      </c>
      <c r="FZ896" s="1">
        <v>999.9</v>
      </c>
      <c r="GA896" s="1">
        <v>1.8597399999999999</v>
      </c>
      <c r="GB896" s="1">
        <v>1.8547100000000001</v>
      </c>
      <c r="GC896" s="1">
        <v>1.85791</v>
      </c>
      <c r="GD896" s="1">
        <v>1.8563799999999999</v>
      </c>
      <c r="GE896" s="1">
        <v>1.8551299999999999</v>
      </c>
      <c r="GF896" s="1">
        <v>1.8547100000000001</v>
      </c>
      <c r="GG896" s="1">
        <v>1.8535200000000001</v>
      </c>
      <c r="GH896" s="1">
        <v>1.85653</v>
      </c>
      <c r="GI896" s="1">
        <v>0</v>
      </c>
      <c r="GJ896" s="1">
        <v>0</v>
      </c>
      <c r="GK896" s="1">
        <v>0</v>
      </c>
      <c r="GL896" s="1">
        <v>0</v>
      </c>
      <c r="GM896" s="1" t="s">
        <v>350</v>
      </c>
      <c r="GN896" s="1" t="s">
        <v>351</v>
      </c>
      <c r="GO896" s="1" t="s">
        <v>352</v>
      </c>
      <c r="GP896" s="1" t="s">
        <v>352</v>
      </c>
      <c r="GQ896" s="1" t="s">
        <v>352</v>
      </c>
      <c r="GR896" s="1" t="s">
        <v>352</v>
      </c>
      <c r="GS896" s="1">
        <v>0</v>
      </c>
      <c r="GT896" s="1">
        <v>100</v>
      </c>
      <c r="GU896" s="1">
        <v>100</v>
      </c>
      <c r="GV896" s="1">
        <v>1.2749999999999999</v>
      </c>
      <c r="GW896" s="1">
        <v>1.11E-2</v>
      </c>
      <c r="GX896" s="1">
        <v>0.33715491177224621</v>
      </c>
      <c r="GY896" s="1">
        <v>3.036990343597491E-3</v>
      </c>
      <c r="GZ896" s="1">
        <v>-1.538114387597119E-6</v>
      </c>
      <c r="HA896" s="1">
        <v>3.3909691194327332E-10</v>
      </c>
      <c r="HB896" s="1">
        <v>-6.0604171497381017E-2</v>
      </c>
      <c r="HC896" s="1">
        <v>9.7621983196103414E-3</v>
      </c>
      <c r="HD896" s="1">
        <v>-3.3387782167185642E-4</v>
      </c>
      <c r="HE896" s="1">
        <v>2.632278881966732E-6</v>
      </c>
      <c r="HF896" s="1">
        <v>6</v>
      </c>
      <c r="HG896" s="1">
        <v>2134</v>
      </c>
      <c r="HH896" s="1">
        <v>2</v>
      </c>
      <c r="HI896" s="1">
        <v>31</v>
      </c>
      <c r="HJ896" s="1">
        <v>5.6</v>
      </c>
      <c r="HK896" s="1">
        <v>5.4</v>
      </c>
      <c r="HL896" s="1">
        <v>1.1084000000000001</v>
      </c>
      <c r="HM896" s="1">
        <v>2.3584000000000001</v>
      </c>
      <c r="HN896" s="1">
        <v>1.4978</v>
      </c>
      <c r="HO896" s="1">
        <v>2.3095699999999999</v>
      </c>
      <c r="HP896" s="1">
        <v>1.5478499999999999</v>
      </c>
      <c r="HQ896" s="1">
        <v>2.4487299999999999</v>
      </c>
      <c r="HR896" s="1">
        <v>42.6706</v>
      </c>
      <c r="HS896" s="1">
        <v>14.350899999999999</v>
      </c>
      <c r="HT896" s="1">
        <v>18</v>
      </c>
      <c r="HU896" s="1">
        <v>494.80500000000001</v>
      </c>
      <c r="HV896" s="1">
        <v>468.58</v>
      </c>
      <c r="HW896" s="1">
        <v>26.199400000000001</v>
      </c>
      <c r="HX896" s="1">
        <v>34.196100000000001</v>
      </c>
      <c r="HY896" s="1">
        <v>30.0032</v>
      </c>
      <c r="HZ896" s="1">
        <v>33.988999999999997</v>
      </c>
      <c r="IA896" s="1">
        <v>34.085099999999997</v>
      </c>
      <c r="IB896" s="1">
        <v>22.277100000000001</v>
      </c>
      <c r="IC896" s="1">
        <v>33.816600000000001</v>
      </c>
      <c r="ID896" s="1">
        <v>0</v>
      </c>
      <c r="IE896" s="1">
        <v>26.2011</v>
      </c>
      <c r="IF896" s="1">
        <v>451.65</v>
      </c>
      <c r="IG896" s="1">
        <v>24.793099999999999</v>
      </c>
      <c r="IH896" s="1">
        <v>100.26600000000001</v>
      </c>
      <c r="II896" s="1">
        <v>99.959100000000007</v>
      </c>
      <c r="IJ896" s="1" t="s">
        <v>1117</v>
      </c>
    </row>
    <row r="897" spans="1:244" ht="15.75" customHeight="1" x14ac:dyDescent="0.3">
      <c r="A897" s="1">
        <v>881</v>
      </c>
      <c r="B897" s="1">
        <v>1659887329.0999999</v>
      </c>
      <c r="C897" s="1">
        <v>7072</v>
      </c>
      <c r="D897" s="1" t="s">
        <v>2066</v>
      </c>
      <c r="E897" s="1" t="s">
        <v>2067</v>
      </c>
      <c r="F897" s="1">
        <v>1</v>
      </c>
      <c r="G897" s="1" t="s">
        <v>1115</v>
      </c>
      <c r="H897" s="1" t="s">
        <v>345</v>
      </c>
      <c r="I897" s="1" t="s">
        <v>1102</v>
      </c>
      <c r="J897" s="1" t="s">
        <v>1113</v>
      </c>
      <c r="K897" s="1" t="s">
        <v>1114</v>
      </c>
      <c r="L897" s="1" t="s">
        <v>1904</v>
      </c>
      <c r="M897" s="1" t="s">
        <v>346</v>
      </c>
      <c r="N897" s="1">
        <v>1659887320.8187499</v>
      </c>
      <c r="O897" s="1">
        <f t="shared" si="102"/>
        <v>2.0163189943483246E-3</v>
      </c>
      <c r="P897" s="1">
        <f t="shared" si="103"/>
        <v>2.0163189943483246</v>
      </c>
      <c r="Q897" s="1">
        <f t="shared" si="104"/>
        <v>6.2357536664144328</v>
      </c>
      <c r="R897" s="1">
        <f t="shared" si="105"/>
        <v>336.57024999999999</v>
      </c>
      <c r="S897" s="1">
        <f t="shared" si="106"/>
        <v>220.87121195127747</v>
      </c>
      <c r="T897" s="1">
        <f t="shared" si="107"/>
        <v>21.931408230341773</v>
      </c>
      <c r="U897" s="1">
        <f t="shared" si="108"/>
        <v>33.419744862750527</v>
      </c>
      <c r="V897" s="1">
        <f t="shared" si="109"/>
        <v>9.546831567772171E-2</v>
      </c>
      <c r="W897" s="1">
        <f t="shared" si="110"/>
        <v>2.915615802342622</v>
      </c>
      <c r="X897" s="1">
        <f t="shared" si="111"/>
        <v>9.3765082151693865E-2</v>
      </c>
      <c r="Y897" s="1">
        <f t="shared" si="112"/>
        <v>5.8753674058522748E-2</v>
      </c>
      <c r="Z897" s="1">
        <f t="shared" si="113"/>
        <v>321.518574</v>
      </c>
      <c r="AA897" s="1">
        <f t="shared" si="114"/>
        <v>32.380410387078989</v>
      </c>
      <c r="AB897" s="1">
        <f t="shared" si="115"/>
        <v>31.9230375</v>
      </c>
      <c r="AC897" s="1">
        <f t="shared" si="116"/>
        <v>4.7543217842291199</v>
      </c>
      <c r="AD897" s="1">
        <f t="shared" si="117"/>
        <v>59.809474693782562</v>
      </c>
      <c r="AE897" s="1">
        <f t="shared" si="118"/>
        <v>2.6992279854447792</v>
      </c>
      <c r="AF897" s="1">
        <f t="shared" si="119"/>
        <v>4.5130441276478477</v>
      </c>
      <c r="AG897" s="1">
        <f t="shared" si="120"/>
        <v>2.0550937987843407</v>
      </c>
      <c r="AH897" s="1">
        <f t="shared" si="121"/>
        <v>-88.919667650761113</v>
      </c>
      <c r="AI897" s="1">
        <f t="shared" si="122"/>
        <v>-144.07141559549436</v>
      </c>
      <c r="AJ897" s="1">
        <f t="shared" si="123"/>
        <v>-11.147328571414407</v>
      </c>
      <c r="AK897" s="1">
        <f t="shared" si="124"/>
        <v>77.380162182330139</v>
      </c>
      <c r="AL897" s="1">
        <f t="shared" si="125"/>
        <v>35.160508266553514</v>
      </c>
      <c r="AM897" s="1">
        <f t="shared" si="126"/>
        <v>2.1129376076380013</v>
      </c>
      <c r="AN897" s="1">
        <f t="shared" si="127"/>
        <v>6.2357536664144328</v>
      </c>
      <c r="AO897" s="1">
        <v>419.16600833106571</v>
      </c>
      <c r="AP897" s="1">
        <v>385.20973333333319</v>
      </c>
      <c r="AQ897" s="1">
        <v>5.0569830943888023</v>
      </c>
      <c r="AR897" s="1">
        <v>66.272461968613413</v>
      </c>
      <c r="AS897" s="1">
        <f t="shared" si="128"/>
        <v>2.0163189943483246</v>
      </c>
      <c r="AT897" s="1">
        <v>24.721201265508689</v>
      </c>
      <c r="AU897" s="1">
        <v>27.143250909090909</v>
      </c>
      <c r="AV897" s="1">
        <v>-1.086591876641519E-2</v>
      </c>
      <c r="AW897" s="1">
        <v>80.697832317614541</v>
      </c>
      <c r="AX897" s="1">
        <v>2</v>
      </c>
      <c r="AY897" s="1">
        <v>0</v>
      </c>
      <c r="AZ897" s="1">
        <f t="shared" si="129"/>
        <v>1</v>
      </c>
      <c r="BA897" s="1">
        <f t="shared" si="130"/>
        <v>0</v>
      </c>
      <c r="BB897" s="1">
        <f t="shared" si="131"/>
        <v>51766.679880076234</v>
      </c>
      <c r="BC897" s="1">
        <f t="shared" si="132"/>
        <v>2000.0125</v>
      </c>
      <c r="BD897" s="1">
        <f t="shared" si="133"/>
        <v>1681.2108000000001</v>
      </c>
      <c r="BE897" s="1">
        <f t="shared" si="134"/>
        <v>0.84060014624908597</v>
      </c>
      <c r="BF897" s="1">
        <f t="shared" si="135"/>
        <v>0.16075828226073588</v>
      </c>
      <c r="BG897" s="1">
        <v>6</v>
      </c>
      <c r="BH897" s="1">
        <v>0.5</v>
      </c>
      <c r="BI897" s="1" t="s">
        <v>347</v>
      </c>
      <c r="BJ897" s="1">
        <v>2</v>
      </c>
      <c r="BK897" s="1" t="b">
        <v>1</v>
      </c>
      <c r="BL897" s="1">
        <v>1659887320.8187499</v>
      </c>
      <c r="BM897" s="1">
        <v>336.57024999999999</v>
      </c>
      <c r="BN897" s="1">
        <v>379.60468750000001</v>
      </c>
      <c r="BO897" s="1">
        <v>27.183924999999999</v>
      </c>
      <c r="BP897" s="1">
        <v>24.7179875</v>
      </c>
      <c r="BQ897" s="1">
        <v>335.37537500000002</v>
      </c>
      <c r="BR897" s="1">
        <v>27.172956249999999</v>
      </c>
      <c r="BS897" s="1">
        <v>500.13425000000001</v>
      </c>
      <c r="BT897" s="1">
        <v>99.195037500000012</v>
      </c>
      <c r="BU897" s="1">
        <v>9.9968112499999998E-2</v>
      </c>
      <c r="BV897" s="1">
        <v>31.006474999999998</v>
      </c>
      <c r="BW897" s="1">
        <v>31.9230375</v>
      </c>
      <c r="BX897" s="1">
        <v>999.9</v>
      </c>
      <c r="BY897" s="1">
        <v>0</v>
      </c>
      <c r="BZ897" s="1">
        <v>0</v>
      </c>
      <c r="CA897" s="1">
        <v>10001.290000000001</v>
      </c>
      <c r="CB897" s="1">
        <v>0</v>
      </c>
      <c r="CC897" s="1">
        <v>708.62818750000008</v>
      </c>
      <c r="CD897" s="1">
        <v>-43.034331250000001</v>
      </c>
      <c r="CE897" s="1">
        <v>345.97500000000002</v>
      </c>
      <c r="CF897" s="1">
        <v>389.22556250000002</v>
      </c>
      <c r="CG897" s="1">
        <v>2.4659256250000001</v>
      </c>
      <c r="CH897" s="1">
        <v>379.60468750000001</v>
      </c>
      <c r="CI897" s="1">
        <v>24.7179875</v>
      </c>
      <c r="CJ897" s="1">
        <v>2.6965093750000002</v>
      </c>
      <c r="CK897" s="1">
        <v>2.4519031249999999</v>
      </c>
      <c r="CL897" s="1">
        <v>22.26385625</v>
      </c>
      <c r="CM897" s="1">
        <v>20.710699999999999</v>
      </c>
      <c r="CN897" s="1">
        <v>2000.0125</v>
      </c>
      <c r="CO897" s="1">
        <v>0.9799965625</v>
      </c>
      <c r="CP897" s="1">
        <v>2.0003656250000001E-2</v>
      </c>
      <c r="CQ897" s="1">
        <v>0</v>
      </c>
      <c r="CR897" s="1">
        <v>2.3683125</v>
      </c>
      <c r="CS897" s="1">
        <v>0</v>
      </c>
      <c r="CT897" s="1">
        <v>16365.24375</v>
      </c>
      <c r="CU897" s="1">
        <v>17412.381249999999</v>
      </c>
      <c r="CV897" s="1">
        <v>43.686999999999998</v>
      </c>
      <c r="CW897" s="1">
        <v>44.996062500000001</v>
      </c>
      <c r="CX897" s="1">
        <v>43.75</v>
      </c>
      <c r="CY897" s="1">
        <v>43.335624999999993</v>
      </c>
      <c r="CZ897" s="1">
        <v>43.686999999999998</v>
      </c>
      <c r="DA897" s="1">
        <v>1960.0025000000001</v>
      </c>
      <c r="DB897" s="1">
        <v>40.01</v>
      </c>
      <c r="DC897" s="1">
        <v>0</v>
      </c>
      <c r="DD897" s="1">
        <v>1659887328.5</v>
      </c>
      <c r="DE897" s="1">
        <v>0</v>
      </c>
      <c r="DF897" s="1">
        <v>1659887002.5</v>
      </c>
      <c r="DG897" s="1" t="s">
        <v>1905</v>
      </c>
      <c r="DH897" s="1">
        <v>1659886993</v>
      </c>
      <c r="DI897" s="1">
        <v>1659887002.5</v>
      </c>
      <c r="DJ897" s="1">
        <v>16</v>
      </c>
      <c r="DK897" s="1">
        <v>-0.38300000000000001</v>
      </c>
      <c r="DL897" s="1">
        <v>1E-3</v>
      </c>
      <c r="DM897" s="1">
        <v>1.325</v>
      </c>
      <c r="DN897" s="1">
        <v>1.6E-2</v>
      </c>
      <c r="DO897" s="1">
        <v>400</v>
      </c>
      <c r="DP897" s="1">
        <v>25</v>
      </c>
      <c r="DQ897" s="1">
        <v>0.27</v>
      </c>
      <c r="DR897" s="1">
        <v>0.06</v>
      </c>
      <c r="DS897" s="1">
        <v>5.5286169584027318</v>
      </c>
      <c r="DT897" s="1">
        <v>5.1613680408392959</v>
      </c>
      <c r="DU897" s="1">
        <v>0.38910120988265479</v>
      </c>
      <c r="DV897" s="1">
        <v>0</v>
      </c>
      <c r="DW897" s="1">
        <v>-43.082225806451603</v>
      </c>
      <c r="DX897" s="1">
        <v>-9.7900306451611865</v>
      </c>
      <c r="DY897" s="1">
        <v>0.73234518477054744</v>
      </c>
      <c r="DZ897" s="1">
        <v>0</v>
      </c>
      <c r="EA897" s="1">
        <v>236.49616039966051</v>
      </c>
      <c r="EB897" s="1">
        <v>188.74356881723389</v>
      </c>
      <c r="EC897" s="1">
        <v>13.724006260964391</v>
      </c>
      <c r="ED897" s="1">
        <v>0</v>
      </c>
      <c r="EE897" s="1">
        <v>2.4663360975609749</v>
      </c>
      <c r="EF897" s="1">
        <v>-8.8598466898957534E-2</v>
      </c>
      <c r="EG897" s="1">
        <v>1.508607173457442E-2</v>
      </c>
      <c r="EH897" s="1">
        <v>1</v>
      </c>
      <c r="EI897" s="1">
        <v>2.0551051070270061</v>
      </c>
      <c r="EJ897" s="1">
        <v>2.5140576880863082E-2</v>
      </c>
      <c r="EK897" s="1">
        <v>2.0276502858118509E-3</v>
      </c>
      <c r="EL897" s="1">
        <v>1</v>
      </c>
      <c r="EM897" s="1">
        <v>2</v>
      </c>
      <c r="EN897" s="1">
        <v>5</v>
      </c>
      <c r="EO897" s="1" t="s">
        <v>386</v>
      </c>
      <c r="EP897" s="1">
        <v>2.94062</v>
      </c>
      <c r="EQ897" s="1">
        <v>2.80138</v>
      </c>
      <c r="ER897" s="1">
        <v>8.3249199999999995E-2</v>
      </c>
      <c r="ES897" s="1">
        <v>9.0718999999999994E-2</v>
      </c>
      <c r="ET897" s="1">
        <v>0.11666700000000001</v>
      </c>
      <c r="EU897" s="1">
        <v>0.10932600000000001</v>
      </c>
      <c r="EV897" s="1">
        <v>18733.5</v>
      </c>
      <c r="EW897" s="1">
        <v>19482.5</v>
      </c>
      <c r="EX897" s="1">
        <v>23776.2</v>
      </c>
      <c r="EY897" s="1">
        <v>24948.5</v>
      </c>
      <c r="EZ897" s="1">
        <v>33624.6</v>
      </c>
      <c r="FA897" s="1">
        <v>35488.300000000003</v>
      </c>
      <c r="FB897" s="1">
        <v>43365.3</v>
      </c>
      <c r="FC897" s="1">
        <v>46124</v>
      </c>
      <c r="FD897" s="1">
        <v>1.9275500000000001</v>
      </c>
      <c r="FE897" s="1">
        <v>1.78948</v>
      </c>
      <c r="FF897" s="1">
        <v>0.103228</v>
      </c>
      <c r="FG897" s="1">
        <v>0</v>
      </c>
      <c r="FH897" s="1">
        <v>30.2468</v>
      </c>
      <c r="FI897" s="1">
        <v>999.9</v>
      </c>
      <c r="FJ897" s="1">
        <v>50.5</v>
      </c>
      <c r="FK897" s="1">
        <v>39.6</v>
      </c>
      <c r="FL897" s="1">
        <v>36.945599999999999</v>
      </c>
      <c r="FM897" s="1">
        <v>63.733899999999998</v>
      </c>
      <c r="FN897" s="1">
        <v>26.125800000000002</v>
      </c>
      <c r="FO897" s="1">
        <v>1</v>
      </c>
      <c r="FP897" s="1">
        <v>0.59160800000000002</v>
      </c>
      <c r="FQ897" s="1">
        <v>3.9009399999999999</v>
      </c>
      <c r="FR897" s="1">
        <v>20.271599999999999</v>
      </c>
      <c r="FS897" s="1">
        <v>5.2119</v>
      </c>
      <c r="FT897" s="1">
        <v>11.908099999999999</v>
      </c>
      <c r="FU897" s="1">
        <v>5.0027499999999998</v>
      </c>
      <c r="FV897" s="1">
        <v>3.29</v>
      </c>
      <c r="FW897" s="1">
        <v>9999</v>
      </c>
      <c r="FX897" s="1">
        <v>9999</v>
      </c>
      <c r="FY897" s="1">
        <v>9999</v>
      </c>
      <c r="FZ897" s="1">
        <v>999.9</v>
      </c>
      <c r="GA897" s="1">
        <v>1.8597399999999999</v>
      </c>
      <c r="GB897" s="1">
        <v>1.8547100000000001</v>
      </c>
      <c r="GC897" s="1">
        <v>1.85791</v>
      </c>
      <c r="GD897" s="1">
        <v>1.8563799999999999</v>
      </c>
      <c r="GE897" s="1">
        <v>1.85514</v>
      </c>
      <c r="GF897" s="1">
        <v>1.8547100000000001</v>
      </c>
      <c r="GG897" s="1">
        <v>1.85351</v>
      </c>
      <c r="GH897" s="1">
        <v>1.8565199999999999</v>
      </c>
      <c r="GI897" s="1">
        <v>0</v>
      </c>
      <c r="GJ897" s="1">
        <v>0</v>
      </c>
      <c r="GK897" s="1">
        <v>0</v>
      </c>
      <c r="GL897" s="1">
        <v>0</v>
      </c>
      <c r="GM897" s="1" t="s">
        <v>350</v>
      </c>
      <c r="GN897" s="1" t="s">
        <v>351</v>
      </c>
      <c r="GO897" s="1" t="s">
        <v>352</v>
      </c>
      <c r="GP897" s="1" t="s">
        <v>352</v>
      </c>
      <c r="GQ897" s="1" t="s">
        <v>352</v>
      </c>
      <c r="GR897" s="1" t="s">
        <v>352</v>
      </c>
      <c r="GS897" s="1">
        <v>0</v>
      </c>
      <c r="GT897" s="1">
        <v>100</v>
      </c>
      <c r="GU897" s="1">
        <v>100</v>
      </c>
      <c r="GV897" s="1">
        <v>1.28</v>
      </c>
      <c r="GW897" s="1">
        <v>1.11E-2</v>
      </c>
      <c r="GX897" s="1">
        <v>0.33715491177224621</v>
      </c>
      <c r="GY897" s="1">
        <v>3.036990343597491E-3</v>
      </c>
      <c r="GZ897" s="1">
        <v>-1.538114387597119E-6</v>
      </c>
      <c r="HA897" s="1">
        <v>3.3909691194327332E-10</v>
      </c>
      <c r="HB897" s="1">
        <v>-6.0604171497381017E-2</v>
      </c>
      <c r="HC897" s="1">
        <v>9.7621983196103414E-3</v>
      </c>
      <c r="HD897" s="1">
        <v>-3.3387782167185642E-4</v>
      </c>
      <c r="HE897" s="1">
        <v>2.632278881966732E-6</v>
      </c>
      <c r="HF897" s="1">
        <v>6</v>
      </c>
      <c r="HG897" s="1">
        <v>2134</v>
      </c>
      <c r="HH897" s="1">
        <v>2</v>
      </c>
      <c r="HI897" s="1">
        <v>31</v>
      </c>
      <c r="HJ897" s="1">
        <v>5.6</v>
      </c>
      <c r="HK897" s="1">
        <v>5.4</v>
      </c>
      <c r="HL897" s="1">
        <v>1.11572</v>
      </c>
      <c r="HM897" s="1">
        <v>2.34863</v>
      </c>
      <c r="HN897" s="1">
        <v>1.4978</v>
      </c>
      <c r="HO897" s="1">
        <v>2.3095699999999999</v>
      </c>
      <c r="HP897" s="1">
        <v>1.5478499999999999</v>
      </c>
      <c r="HQ897" s="1">
        <v>2.3559600000000001</v>
      </c>
      <c r="HR897" s="1">
        <v>42.6706</v>
      </c>
      <c r="HS897" s="1">
        <v>14.3422</v>
      </c>
      <c r="HT897" s="1">
        <v>18</v>
      </c>
      <c r="HU897" s="1">
        <v>494.82100000000003</v>
      </c>
      <c r="HV897" s="1">
        <v>468.596</v>
      </c>
      <c r="HW897" s="1">
        <v>26.184899999999999</v>
      </c>
      <c r="HX897" s="1">
        <v>34.195700000000002</v>
      </c>
      <c r="HY897" s="1">
        <v>30.002500000000001</v>
      </c>
      <c r="HZ897" s="1">
        <v>33.988999999999997</v>
      </c>
      <c r="IA897" s="1">
        <v>34.085000000000001</v>
      </c>
      <c r="IB897" s="1">
        <v>22.344799999999999</v>
      </c>
      <c r="IC897" s="1">
        <v>33.816600000000001</v>
      </c>
      <c r="ID897" s="1">
        <v>0</v>
      </c>
      <c r="IE897" s="1">
        <v>26.193200000000001</v>
      </c>
      <c r="IF897" s="1">
        <v>461.67099999999999</v>
      </c>
      <c r="IG897" s="1">
        <v>24.801400000000001</v>
      </c>
      <c r="IH897" s="1">
        <v>100.26600000000001</v>
      </c>
      <c r="II897" s="1">
        <v>99.9589</v>
      </c>
      <c r="IJ897" s="1" t="s">
        <v>1117</v>
      </c>
    </row>
    <row r="898" spans="1:244" ht="15.75" customHeight="1" x14ac:dyDescent="0.3">
      <c r="A898" s="1">
        <v>882</v>
      </c>
      <c r="B898" s="1">
        <v>1659887330.5999999</v>
      </c>
      <c r="C898" s="1">
        <v>7073.5</v>
      </c>
      <c r="D898" s="1" t="s">
        <v>2068</v>
      </c>
      <c r="E898" s="1" t="s">
        <v>2069</v>
      </c>
      <c r="F898" s="1">
        <v>1</v>
      </c>
      <c r="G898" s="1" t="s">
        <v>1115</v>
      </c>
      <c r="H898" s="1" t="s">
        <v>345</v>
      </c>
      <c r="I898" s="1" t="s">
        <v>1102</v>
      </c>
      <c r="J898" s="1" t="s">
        <v>1113</v>
      </c>
      <c r="K898" s="1" t="s">
        <v>1114</v>
      </c>
      <c r="L898" s="1" t="s">
        <v>1904</v>
      </c>
      <c r="M898" s="1" t="s">
        <v>346</v>
      </c>
      <c r="N898" s="1">
        <v>1659887322.8187499</v>
      </c>
      <c r="O898" s="1">
        <f t="shared" si="102"/>
        <v>2.0062109015479297E-3</v>
      </c>
      <c r="P898" s="1">
        <f t="shared" si="103"/>
        <v>2.0062109015479295</v>
      </c>
      <c r="Q898" s="1">
        <f t="shared" si="104"/>
        <v>6.4245784930772132</v>
      </c>
      <c r="R898" s="1">
        <f t="shared" si="105"/>
        <v>346.35862500000002</v>
      </c>
      <c r="S898" s="1">
        <f t="shared" si="106"/>
        <v>226.56139435184116</v>
      </c>
      <c r="T898" s="1">
        <f t="shared" si="107"/>
        <v>22.496440978302246</v>
      </c>
      <c r="U898" s="1">
        <f t="shared" si="108"/>
        <v>34.391721444554655</v>
      </c>
      <c r="V898" s="1">
        <f t="shared" si="109"/>
        <v>9.4927952583137729E-2</v>
      </c>
      <c r="W898" s="1">
        <f t="shared" si="110"/>
        <v>2.9151528134081577</v>
      </c>
      <c r="X898" s="1">
        <f t="shared" si="111"/>
        <v>9.3243499839147176E-2</v>
      </c>
      <c r="Y898" s="1">
        <f t="shared" si="112"/>
        <v>5.8426039145289224E-2</v>
      </c>
      <c r="Z898" s="1">
        <f t="shared" si="113"/>
        <v>321.51647925000003</v>
      </c>
      <c r="AA898" s="1">
        <f t="shared" si="114"/>
        <v>32.383552537474088</v>
      </c>
      <c r="AB898" s="1">
        <f t="shared" si="115"/>
        <v>31.924949999999999</v>
      </c>
      <c r="AC898" s="1">
        <f t="shared" si="116"/>
        <v>4.7548367474806614</v>
      </c>
      <c r="AD898" s="1">
        <f t="shared" si="117"/>
        <v>59.794554888034178</v>
      </c>
      <c r="AE898" s="1">
        <f t="shared" si="118"/>
        <v>2.6986036905527842</v>
      </c>
      <c r="AF898" s="1">
        <f t="shared" si="119"/>
        <v>4.5131261460277496</v>
      </c>
      <c r="AG898" s="1">
        <f t="shared" si="120"/>
        <v>2.0562330569278773</v>
      </c>
      <c r="AH898" s="1">
        <f t="shared" si="121"/>
        <v>-88.473900758263696</v>
      </c>
      <c r="AI898" s="1">
        <f t="shared" si="122"/>
        <v>-144.29901407990263</v>
      </c>
      <c r="AJ898" s="1">
        <f t="shared" si="123"/>
        <v>-11.166834764979312</v>
      </c>
      <c r="AK898" s="1">
        <f t="shared" si="124"/>
        <v>77.576729646854403</v>
      </c>
      <c r="AL898" s="1">
        <f t="shared" si="125"/>
        <v>35.410936797718499</v>
      </c>
      <c r="AM898" s="1">
        <f t="shared" si="126"/>
        <v>2.1060692225982711</v>
      </c>
      <c r="AN898" s="1">
        <f t="shared" si="127"/>
        <v>6.4245784930772132</v>
      </c>
      <c r="AO898" s="1">
        <v>426.99947231930122</v>
      </c>
      <c r="AP898" s="1">
        <v>392.79195757575758</v>
      </c>
      <c r="AQ898" s="1">
        <v>5.0606140028466422</v>
      </c>
      <c r="AR898" s="1">
        <v>66.272461968613413</v>
      </c>
      <c r="AS898" s="1">
        <f t="shared" si="128"/>
        <v>2.0062109015479295</v>
      </c>
      <c r="AT898" s="1">
        <v>24.72409239024843</v>
      </c>
      <c r="AU898" s="1">
        <v>27.132489696969699</v>
      </c>
      <c r="AV898" s="1">
        <v>-1.0567791819749791E-2</v>
      </c>
      <c r="AW898" s="1">
        <v>80.697832317614541</v>
      </c>
      <c r="AX898" s="1">
        <v>2</v>
      </c>
      <c r="AY898" s="1">
        <v>0</v>
      </c>
      <c r="AZ898" s="1">
        <f t="shared" si="129"/>
        <v>1</v>
      </c>
      <c r="BA898" s="1">
        <f t="shared" si="130"/>
        <v>0</v>
      </c>
      <c r="BB898" s="1">
        <f t="shared" si="131"/>
        <v>51753.490746058109</v>
      </c>
      <c r="BC898" s="1">
        <f t="shared" si="132"/>
        <v>1999.9993750000001</v>
      </c>
      <c r="BD898" s="1">
        <f t="shared" si="133"/>
        <v>1681.199775</v>
      </c>
      <c r="BE898" s="1">
        <f t="shared" si="134"/>
        <v>0.84060015018754697</v>
      </c>
      <c r="BF898" s="1">
        <f t="shared" si="135"/>
        <v>0.16075828986196558</v>
      </c>
      <c r="BG898" s="1">
        <v>6</v>
      </c>
      <c r="BH898" s="1">
        <v>0.5</v>
      </c>
      <c r="BI898" s="1" t="s">
        <v>347</v>
      </c>
      <c r="BJ898" s="1">
        <v>2</v>
      </c>
      <c r="BK898" s="1" t="b">
        <v>1</v>
      </c>
      <c r="BL898" s="1">
        <v>1659887322.8187499</v>
      </c>
      <c r="BM898" s="1">
        <v>346.35862500000002</v>
      </c>
      <c r="BN898" s="1">
        <v>389.71556249999998</v>
      </c>
      <c r="BO898" s="1">
        <v>27.17760625</v>
      </c>
      <c r="BP898" s="1">
        <v>24.719662499999998</v>
      </c>
      <c r="BQ898" s="1">
        <v>345.14318750000001</v>
      </c>
      <c r="BR898" s="1">
        <v>27.166625</v>
      </c>
      <c r="BS898" s="1">
        <v>500.13299999999998</v>
      </c>
      <c r="BT898" s="1">
        <v>99.195131250000003</v>
      </c>
      <c r="BU898" s="1">
        <v>9.9989362499999998E-2</v>
      </c>
      <c r="BV898" s="1">
        <v>31.00679375</v>
      </c>
      <c r="BW898" s="1">
        <v>31.924949999999999</v>
      </c>
      <c r="BX898" s="1">
        <v>999.9</v>
      </c>
      <c r="BY898" s="1">
        <v>0</v>
      </c>
      <c r="BZ898" s="1">
        <v>0</v>
      </c>
      <c r="CA898" s="1">
        <v>9998.6343749999996</v>
      </c>
      <c r="CB898" s="1">
        <v>0</v>
      </c>
      <c r="CC898" s="1">
        <v>704.00043750000009</v>
      </c>
      <c r="CD898" s="1">
        <v>-43.356831249999999</v>
      </c>
      <c r="CE898" s="1">
        <v>356.03437500000001</v>
      </c>
      <c r="CF898" s="1">
        <v>399.59343749999999</v>
      </c>
      <c r="CG898" s="1">
        <v>2.4579362499999999</v>
      </c>
      <c r="CH898" s="1">
        <v>389.71556249999998</v>
      </c>
      <c r="CI898" s="1">
        <v>24.719662499999998</v>
      </c>
      <c r="CJ898" s="1">
        <v>2.6958856249999998</v>
      </c>
      <c r="CK898" s="1">
        <v>2.4520712499999999</v>
      </c>
      <c r="CL898" s="1">
        <v>22.26005</v>
      </c>
      <c r="CM898" s="1">
        <v>20.711812500000001</v>
      </c>
      <c r="CN898" s="1">
        <v>1999.9993750000001</v>
      </c>
      <c r="CO898" s="1">
        <v>0.97999637500000003</v>
      </c>
      <c r="CP898" s="1">
        <v>2.00038375E-2</v>
      </c>
      <c r="CQ898" s="1">
        <v>0</v>
      </c>
      <c r="CR898" s="1">
        <v>2.3791250000000002</v>
      </c>
      <c r="CS898" s="1">
        <v>0</v>
      </c>
      <c r="CT898" s="1">
        <v>16365.0875</v>
      </c>
      <c r="CU898" s="1">
        <v>17412.275000000001</v>
      </c>
      <c r="CV898" s="1">
        <v>43.686999999999998</v>
      </c>
      <c r="CW898" s="1">
        <v>44.996062500000001</v>
      </c>
      <c r="CX898" s="1">
        <v>43.75</v>
      </c>
      <c r="CY898" s="1">
        <v>43.327749999999988</v>
      </c>
      <c r="CZ898" s="1">
        <v>43.686999999999998</v>
      </c>
      <c r="DA898" s="1">
        <v>1959.9893750000001</v>
      </c>
      <c r="DB898" s="1">
        <v>40.01</v>
      </c>
      <c r="DC898" s="1">
        <v>0</v>
      </c>
      <c r="DD898" s="1">
        <v>1659887329.7</v>
      </c>
      <c r="DE898" s="1">
        <v>0</v>
      </c>
      <c r="DF898" s="1">
        <v>1659887002.5</v>
      </c>
      <c r="DG898" s="1" t="s">
        <v>1905</v>
      </c>
      <c r="DH898" s="1">
        <v>1659886993</v>
      </c>
      <c r="DI898" s="1">
        <v>1659887002.5</v>
      </c>
      <c r="DJ898" s="1">
        <v>16</v>
      </c>
      <c r="DK898" s="1">
        <v>-0.38300000000000001</v>
      </c>
      <c r="DL898" s="1">
        <v>1E-3</v>
      </c>
      <c r="DM898" s="1">
        <v>1.325</v>
      </c>
      <c r="DN898" s="1">
        <v>1.6E-2</v>
      </c>
      <c r="DO898" s="1">
        <v>400</v>
      </c>
      <c r="DP898" s="1">
        <v>25</v>
      </c>
      <c r="DQ898" s="1">
        <v>0.27</v>
      </c>
      <c r="DR898" s="1">
        <v>0.06</v>
      </c>
      <c r="DS898" s="1">
        <v>5.6597071790926066</v>
      </c>
      <c r="DT898" s="1">
        <v>5.2029850218677094</v>
      </c>
      <c r="DU898" s="1">
        <v>0.39260550794397109</v>
      </c>
      <c r="DV898" s="1">
        <v>0</v>
      </c>
      <c r="DW898" s="1">
        <v>-43.366370000000003</v>
      </c>
      <c r="DX898" s="1">
        <v>-9.3780760845383107</v>
      </c>
      <c r="DY898" s="1">
        <v>0.67900625286762517</v>
      </c>
      <c r="DZ898" s="1">
        <v>0</v>
      </c>
      <c r="EA898" s="1">
        <v>240.14282044060701</v>
      </c>
      <c r="EB898" s="1">
        <v>179.90652534721639</v>
      </c>
      <c r="EC898" s="1">
        <v>13.54257093039655</v>
      </c>
      <c r="ED898" s="1">
        <v>0</v>
      </c>
      <c r="EE898" s="1">
        <v>2.4619300000000002</v>
      </c>
      <c r="EF898" s="1">
        <v>-0.1618138086303989</v>
      </c>
      <c r="EG898" s="1">
        <v>2.121485057689541E-2</v>
      </c>
      <c r="EH898" s="1">
        <v>0</v>
      </c>
      <c r="EI898" s="1">
        <v>2.055796125583508</v>
      </c>
      <c r="EJ898" s="1">
        <v>2.564055098611143E-2</v>
      </c>
      <c r="EK898" s="1">
        <v>2.110489275804706E-3</v>
      </c>
      <c r="EL898" s="1">
        <v>1</v>
      </c>
      <c r="EM898" s="1">
        <v>1</v>
      </c>
      <c r="EN898" s="1">
        <v>5</v>
      </c>
      <c r="EO898" s="1" t="s">
        <v>371</v>
      </c>
      <c r="EP898" s="1">
        <v>2.9405399999999999</v>
      </c>
      <c r="EQ898" s="1">
        <v>2.80125</v>
      </c>
      <c r="ER898" s="1">
        <v>8.4514900000000004E-2</v>
      </c>
      <c r="ES898" s="1">
        <v>9.1941700000000001E-2</v>
      </c>
      <c r="ET898" s="1">
        <v>0.116634</v>
      </c>
      <c r="EU898" s="1">
        <v>0.10932500000000001</v>
      </c>
      <c r="EV898" s="1">
        <v>18707.3</v>
      </c>
      <c r="EW898" s="1">
        <v>19456.2</v>
      </c>
      <c r="EX898" s="1">
        <v>23775.8</v>
      </c>
      <c r="EY898" s="1">
        <v>24948.3</v>
      </c>
      <c r="EZ898" s="1">
        <v>33625.4</v>
      </c>
      <c r="FA898" s="1">
        <v>35488.199999999997</v>
      </c>
      <c r="FB898" s="1">
        <v>43364.7</v>
      </c>
      <c r="FC898" s="1">
        <v>46123.8</v>
      </c>
      <c r="FD898" s="1">
        <v>1.9275</v>
      </c>
      <c r="FE898" s="1">
        <v>1.7894300000000001</v>
      </c>
      <c r="FF898" s="1">
        <v>0.10316400000000001</v>
      </c>
      <c r="FG898" s="1">
        <v>0</v>
      </c>
      <c r="FH898" s="1">
        <v>30.247800000000002</v>
      </c>
      <c r="FI898" s="1">
        <v>999.9</v>
      </c>
      <c r="FJ898" s="1">
        <v>50.5</v>
      </c>
      <c r="FK898" s="1">
        <v>39.6</v>
      </c>
      <c r="FL898" s="1">
        <v>36.944200000000002</v>
      </c>
      <c r="FM898" s="1">
        <v>63.9039</v>
      </c>
      <c r="FN898" s="1">
        <v>26.618600000000001</v>
      </c>
      <c r="FO898" s="1">
        <v>1</v>
      </c>
      <c r="FP898" s="1">
        <v>0.59024100000000002</v>
      </c>
      <c r="FQ898" s="1">
        <v>3.7103000000000002</v>
      </c>
      <c r="FR898" s="1">
        <v>20.276199999999999</v>
      </c>
      <c r="FS898" s="1">
        <v>5.2112999999999996</v>
      </c>
      <c r="FT898" s="1">
        <v>11.908099999999999</v>
      </c>
      <c r="FU898" s="1">
        <v>5.00265</v>
      </c>
      <c r="FV898" s="1">
        <v>3.2898999999999998</v>
      </c>
      <c r="FW898" s="1">
        <v>9999</v>
      </c>
      <c r="FX898" s="1">
        <v>9999</v>
      </c>
      <c r="FY898" s="1">
        <v>9999</v>
      </c>
      <c r="FZ898" s="1">
        <v>999.9</v>
      </c>
      <c r="GA898" s="1">
        <v>1.8597399999999999</v>
      </c>
      <c r="GB898" s="1">
        <v>1.8547100000000001</v>
      </c>
      <c r="GC898" s="1">
        <v>1.85791</v>
      </c>
      <c r="GD898" s="1">
        <v>1.8563799999999999</v>
      </c>
      <c r="GE898" s="1">
        <v>1.85514</v>
      </c>
      <c r="GF898" s="1">
        <v>1.8547100000000001</v>
      </c>
      <c r="GG898" s="1">
        <v>1.8534999999999999</v>
      </c>
      <c r="GH898" s="1">
        <v>1.85653</v>
      </c>
      <c r="GI898" s="1">
        <v>0</v>
      </c>
      <c r="GJ898" s="1">
        <v>0</v>
      </c>
      <c r="GK898" s="1">
        <v>0</v>
      </c>
      <c r="GL898" s="1">
        <v>0</v>
      </c>
      <c r="GM898" s="1" t="s">
        <v>350</v>
      </c>
      <c r="GN898" s="1" t="s">
        <v>351</v>
      </c>
      <c r="GO898" s="1" t="s">
        <v>352</v>
      </c>
      <c r="GP898" s="1" t="s">
        <v>352</v>
      </c>
      <c r="GQ898" s="1" t="s">
        <v>352</v>
      </c>
      <c r="GR898" s="1" t="s">
        <v>352</v>
      </c>
      <c r="GS898" s="1">
        <v>0</v>
      </c>
      <c r="GT898" s="1">
        <v>100</v>
      </c>
      <c r="GU898" s="1">
        <v>100</v>
      </c>
      <c r="GV898" s="1">
        <v>1.2949999999999999</v>
      </c>
      <c r="GW898" s="1">
        <v>1.11E-2</v>
      </c>
      <c r="GX898" s="1">
        <v>0.33715491177224621</v>
      </c>
      <c r="GY898" s="1">
        <v>3.036990343597491E-3</v>
      </c>
      <c r="GZ898" s="1">
        <v>-1.538114387597119E-6</v>
      </c>
      <c r="HA898" s="1">
        <v>3.3909691194327332E-10</v>
      </c>
      <c r="HB898" s="1">
        <v>-6.0604171497381017E-2</v>
      </c>
      <c r="HC898" s="1">
        <v>9.7621983196103414E-3</v>
      </c>
      <c r="HD898" s="1">
        <v>-3.3387782167185642E-4</v>
      </c>
      <c r="HE898" s="1">
        <v>2.632278881966732E-6</v>
      </c>
      <c r="HF898" s="1">
        <v>6</v>
      </c>
      <c r="HG898" s="1">
        <v>2134</v>
      </c>
      <c r="HH898" s="1">
        <v>2</v>
      </c>
      <c r="HI898" s="1">
        <v>31</v>
      </c>
      <c r="HJ898" s="1">
        <v>5.6</v>
      </c>
      <c r="HK898" s="1">
        <v>5.5</v>
      </c>
      <c r="HL898" s="1">
        <v>1.1328100000000001</v>
      </c>
      <c r="HM898" s="1">
        <v>2.36206</v>
      </c>
      <c r="HN898" s="1">
        <v>1.4978</v>
      </c>
      <c r="HO898" s="1">
        <v>2.3083499999999999</v>
      </c>
      <c r="HP898" s="1">
        <v>1.5478499999999999</v>
      </c>
      <c r="HQ898" s="1">
        <v>2.2997999999999998</v>
      </c>
      <c r="HR898" s="1">
        <v>42.6706</v>
      </c>
      <c r="HS898" s="1">
        <v>14.350899999999999</v>
      </c>
      <c r="HT898" s="1">
        <v>18</v>
      </c>
      <c r="HU898" s="1">
        <v>494.79</v>
      </c>
      <c r="HV898" s="1">
        <v>468.55599999999998</v>
      </c>
      <c r="HW898" s="1">
        <v>26.151599999999998</v>
      </c>
      <c r="HX898" s="1">
        <v>34.194600000000001</v>
      </c>
      <c r="HY898" s="1">
        <v>30.000699999999998</v>
      </c>
      <c r="HZ898" s="1">
        <v>33.988999999999997</v>
      </c>
      <c r="IA898" s="1">
        <v>34.083799999999997</v>
      </c>
      <c r="IB898" s="1">
        <v>22.6843</v>
      </c>
      <c r="IC898" s="1">
        <v>33.816600000000001</v>
      </c>
      <c r="ID898" s="1">
        <v>0</v>
      </c>
      <c r="IE898" s="1">
        <v>26.193200000000001</v>
      </c>
      <c r="IF898" s="1">
        <v>461.67099999999999</v>
      </c>
      <c r="IG898" s="1">
        <v>24.822500000000002</v>
      </c>
      <c r="IH898" s="1">
        <v>100.265</v>
      </c>
      <c r="II898" s="1">
        <v>99.958200000000005</v>
      </c>
      <c r="IJ898" s="1" t="s">
        <v>1117</v>
      </c>
    </row>
    <row r="899" spans="1:244" ht="15.75" customHeight="1" x14ac:dyDescent="0.3">
      <c r="A899" s="1">
        <v>883</v>
      </c>
      <c r="B899" s="1">
        <v>1659887331.5999999</v>
      </c>
      <c r="C899" s="1">
        <v>7074.5</v>
      </c>
      <c r="D899" s="1" t="s">
        <v>2070</v>
      </c>
      <c r="E899" s="1" t="s">
        <v>2071</v>
      </c>
      <c r="F899" s="1">
        <v>1</v>
      </c>
      <c r="G899" s="1" t="s">
        <v>1115</v>
      </c>
      <c r="H899" s="1" t="s">
        <v>345</v>
      </c>
      <c r="I899" s="1" t="s">
        <v>1102</v>
      </c>
      <c r="J899" s="1" t="s">
        <v>1113</v>
      </c>
      <c r="K899" s="1" t="s">
        <v>1114</v>
      </c>
      <c r="L899" s="1" t="s">
        <v>1904</v>
      </c>
      <c r="M899" s="1" t="s">
        <v>346</v>
      </c>
      <c r="N899" s="1">
        <v>1659887324.299999</v>
      </c>
      <c r="O899" s="1">
        <f t="shared" si="102"/>
        <v>2.0070701830648E-3</v>
      </c>
      <c r="P899" s="1">
        <f t="shared" si="103"/>
        <v>2.0070701830647999</v>
      </c>
      <c r="Q899" s="1">
        <f t="shared" si="104"/>
        <v>6.5077900347718494</v>
      </c>
      <c r="R899" s="1">
        <f t="shared" si="105"/>
        <v>353.61793333333333</v>
      </c>
      <c r="S899" s="1">
        <f t="shared" si="106"/>
        <v>232.19098738032702</v>
      </c>
      <c r="T899" s="1">
        <f t="shared" si="107"/>
        <v>23.055429988964359</v>
      </c>
      <c r="U899" s="1">
        <f t="shared" si="108"/>
        <v>35.112532130520158</v>
      </c>
      <c r="V899" s="1">
        <f t="shared" si="109"/>
        <v>9.4944196252280164E-2</v>
      </c>
      <c r="W899" s="1">
        <f t="shared" si="110"/>
        <v>2.9145818117467286</v>
      </c>
      <c r="X899" s="1">
        <f t="shared" si="111"/>
        <v>9.3258848701581992E-2</v>
      </c>
      <c r="Y899" s="1">
        <f t="shared" si="112"/>
        <v>5.8435710360259227E-2</v>
      </c>
      <c r="Z899" s="1">
        <f t="shared" si="113"/>
        <v>321.51689820000001</v>
      </c>
      <c r="AA899" s="1">
        <f t="shared" si="114"/>
        <v>32.383567792869627</v>
      </c>
      <c r="AB899" s="1">
        <f t="shared" si="115"/>
        <v>31.925160000000002</v>
      </c>
      <c r="AC899" s="1">
        <f t="shared" si="116"/>
        <v>4.754893295423801</v>
      </c>
      <c r="AD899" s="1">
        <f t="shared" si="117"/>
        <v>59.783743179000915</v>
      </c>
      <c r="AE899" s="1">
        <f t="shared" si="118"/>
        <v>2.6981136292921648</v>
      </c>
      <c r="AF899" s="1">
        <f t="shared" si="119"/>
        <v>4.5131226079531928</v>
      </c>
      <c r="AG899" s="1">
        <f t="shared" si="120"/>
        <v>2.0567796661316362</v>
      </c>
      <c r="AH899" s="1">
        <f t="shared" si="121"/>
        <v>-88.511795073157685</v>
      </c>
      <c r="AI899" s="1">
        <f t="shared" si="122"/>
        <v>-144.30590774999038</v>
      </c>
      <c r="AJ899" s="1">
        <f t="shared" si="123"/>
        <v>-11.169566877445138</v>
      </c>
      <c r="AK899" s="1">
        <f t="shared" si="124"/>
        <v>77.529628499406783</v>
      </c>
      <c r="AL899" s="1">
        <f t="shared" si="125"/>
        <v>35.590705510459607</v>
      </c>
      <c r="AM899" s="1">
        <f t="shared" si="126"/>
        <v>2.1010080523391323</v>
      </c>
      <c r="AN899" s="1">
        <f t="shared" si="127"/>
        <v>6.5077900347718494</v>
      </c>
      <c r="AO899" s="1">
        <v>432.19038516498671</v>
      </c>
      <c r="AP899" s="1">
        <v>397.86386060606048</v>
      </c>
      <c r="AQ899" s="1">
        <v>5.0638072702556549</v>
      </c>
      <c r="AR899" s="1">
        <v>66.272461968613413</v>
      </c>
      <c r="AS899" s="1">
        <f t="shared" si="128"/>
        <v>2.0070701830647999</v>
      </c>
      <c r="AT899" s="1">
        <v>24.725588097493919</v>
      </c>
      <c r="AU899" s="1">
        <v>27.125598787878779</v>
      </c>
      <c r="AV899" s="1">
        <v>-9.0810798199965764E-3</v>
      </c>
      <c r="AW899" s="1">
        <v>80.697832317614541</v>
      </c>
      <c r="AX899" s="1">
        <v>2</v>
      </c>
      <c r="AY899" s="1">
        <v>0</v>
      </c>
      <c r="AZ899" s="1">
        <f t="shared" si="129"/>
        <v>1</v>
      </c>
      <c r="BA899" s="1">
        <f t="shared" si="130"/>
        <v>0</v>
      </c>
      <c r="BB899" s="1">
        <f t="shared" si="131"/>
        <v>51737.292484647631</v>
      </c>
      <c r="BC899" s="1">
        <f t="shared" si="132"/>
        <v>2000.002</v>
      </c>
      <c r="BD899" s="1">
        <f t="shared" si="133"/>
        <v>1681.2019799999998</v>
      </c>
      <c r="BE899" s="1">
        <f t="shared" si="134"/>
        <v>0.8406001493998505</v>
      </c>
      <c r="BF899" s="1">
        <f t="shared" si="135"/>
        <v>0.16075828834171166</v>
      </c>
      <c r="BG899" s="1">
        <v>6</v>
      </c>
      <c r="BH899" s="1">
        <v>0.5</v>
      </c>
      <c r="BI899" s="1" t="s">
        <v>347</v>
      </c>
      <c r="BJ899" s="1">
        <v>2</v>
      </c>
      <c r="BK899" s="1" t="b">
        <v>1</v>
      </c>
      <c r="BL899" s="1">
        <v>1659887324.299999</v>
      </c>
      <c r="BM899" s="1">
        <v>353.61793333333333</v>
      </c>
      <c r="BN899" s="1">
        <v>397.20679999999999</v>
      </c>
      <c r="BO899" s="1">
        <v>27.172673333333329</v>
      </c>
      <c r="BP899" s="1">
        <v>24.72062</v>
      </c>
      <c r="BQ899" s="1">
        <v>352.38726666666662</v>
      </c>
      <c r="BR899" s="1">
        <v>27.161686666666661</v>
      </c>
      <c r="BS899" s="1">
        <v>500.13220000000001</v>
      </c>
      <c r="BT899" s="1">
        <v>99.195093333333318</v>
      </c>
      <c r="BU899" s="1">
        <v>0.1000182</v>
      </c>
      <c r="BV899" s="1">
        <v>31.006779999999999</v>
      </c>
      <c r="BW899" s="1">
        <v>31.925160000000002</v>
      </c>
      <c r="BX899" s="1">
        <v>999.89999999999986</v>
      </c>
      <c r="BY899" s="1">
        <v>0</v>
      </c>
      <c r="BZ899" s="1">
        <v>0</v>
      </c>
      <c r="CA899" s="1">
        <v>9995.3753333333334</v>
      </c>
      <c r="CB899" s="1">
        <v>0</v>
      </c>
      <c r="CC899" s="1">
        <v>726.82033333333322</v>
      </c>
      <c r="CD899" s="1">
        <v>-43.588826666666677</v>
      </c>
      <c r="CE899" s="1">
        <v>363.49446666666671</v>
      </c>
      <c r="CF899" s="1">
        <v>407.2748666666667</v>
      </c>
      <c r="CG899" s="1">
        <v>2.4520473333333341</v>
      </c>
      <c r="CH899" s="1">
        <v>397.20679999999999</v>
      </c>
      <c r="CI899" s="1">
        <v>24.72062</v>
      </c>
      <c r="CJ899" s="1">
        <v>2.6953960000000001</v>
      </c>
      <c r="CK899" s="1">
        <v>2.4521653333333329</v>
      </c>
      <c r="CL899" s="1">
        <v>22.257059999999999</v>
      </c>
      <c r="CM899" s="1">
        <v>20.712440000000001</v>
      </c>
      <c r="CN899" s="1">
        <v>2000.002</v>
      </c>
      <c r="CO899" s="1">
        <v>0.97999639999999988</v>
      </c>
      <c r="CP899" s="1">
        <v>2.0003813333333339E-2</v>
      </c>
      <c r="CQ899" s="1">
        <v>0</v>
      </c>
      <c r="CR899" s="1">
        <v>2.3043999999999998</v>
      </c>
      <c r="CS899" s="1">
        <v>0</v>
      </c>
      <c r="CT899" s="1">
        <v>16365.05333333333</v>
      </c>
      <c r="CU899" s="1">
        <v>17412.3</v>
      </c>
      <c r="CV899" s="1">
        <v>43.686999999999998</v>
      </c>
      <c r="CW899" s="1">
        <v>44.995800000000003</v>
      </c>
      <c r="CX899" s="1">
        <v>43.75</v>
      </c>
      <c r="CY899" s="1">
        <v>43.320399999999999</v>
      </c>
      <c r="CZ899" s="1">
        <v>43.686999999999998</v>
      </c>
      <c r="DA899" s="1">
        <v>1959.992</v>
      </c>
      <c r="DB899" s="1">
        <v>40.01</v>
      </c>
      <c r="DC899" s="1">
        <v>0</v>
      </c>
      <c r="DD899" s="1">
        <v>1659887330.3</v>
      </c>
      <c r="DE899" s="1">
        <v>0</v>
      </c>
      <c r="DF899" s="1">
        <v>1659887002.5</v>
      </c>
      <c r="DG899" s="1" t="s">
        <v>1905</v>
      </c>
      <c r="DH899" s="1">
        <v>1659886993</v>
      </c>
      <c r="DI899" s="1">
        <v>1659887002.5</v>
      </c>
      <c r="DJ899" s="1">
        <v>16</v>
      </c>
      <c r="DK899" s="1">
        <v>-0.38300000000000001</v>
      </c>
      <c r="DL899" s="1">
        <v>1E-3</v>
      </c>
      <c r="DM899" s="1">
        <v>1.325</v>
      </c>
      <c r="DN899" s="1">
        <v>1.6E-2</v>
      </c>
      <c r="DO899" s="1">
        <v>400</v>
      </c>
      <c r="DP899" s="1">
        <v>25</v>
      </c>
      <c r="DQ899" s="1">
        <v>0.27</v>
      </c>
      <c r="DR899" s="1">
        <v>0.06</v>
      </c>
      <c r="DS899" s="1">
        <v>5.7695341952927981</v>
      </c>
      <c r="DT899" s="1">
        <v>5.388757132254371</v>
      </c>
      <c r="DU899" s="1">
        <v>0.39420874446885051</v>
      </c>
      <c r="DV899" s="1">
        <v>0</v>
      </c>
      <c r="DW899" s="1">
        <v>-43.518163333333327</v>
      </c>
      <c r="DX899" s="1">
        <v>-8.979782869855276</v>
      </c>
      <c r="DY899" s="1">
        <v>0.65062131868101458</v>
      </c>
      <c r="DZ899" s="1">
        <v>0</v>
      </c>
      <c r="EA899" s="1">
        <v>243.05010872824761</v>
      </c>
      <c r="EB899" s="1">
        <v>172.62363689051369</v>
      </c>
      <c r="EC899" s="1">
        <v>13.010960220836321</v>
      </c>
      <c r="ED899" s="1">
        <v>0</v>
      </c>
      <c r="EE899" s="1">
        <v>2.4584825000000001</v>
      </c>
      <c r="EF899" s="1">
        <v>-0.2049775609756109</v>
      </c>
      <c r="EG899" s="1">
        <v>2.4805073850928141E-2</v>
      </c>
      <c r="EH899" s="1">
        <v>0</v>
      </c>
      <c r="EI899" s="1">
        <v>2.056300049459495</v>
      </c>
      <c r="EJ899" s="1">
        <v>2.7639300763747938E-2</v>
      </c>
      <c r="EK899" s="1">
        <v>2.2635740230750288E-3</v>
      </c>
      <c r="EL899" s="1">
        <v>1</v>
      </c>
      <c r="EM899" s="1">
        <v>1</v>
      </c>
      <c r="EN899" s="1">
        <v>5</v>
      </c>
      <c r="EO899" s="1" t="s">
        <v>371</v>
      </c>
      <c r="EP899" s="1">
        <v>2.9405800000000002</v>
      </c>
      <c r="EQ899" s="1">
        <v>2.80139</v>
      </c>
      <c r="ER899" s="1">
        <v>8.5351999999999997E-2</v>
      </c>
      <c r="ES899" s="1">
        <v>9.2761200000000002E-2</v>
      </c>
      <c r="ET899" s="1">
        <v>0.116621</v>
      </c>
      <c r="EU899" s="1">
        <v>0.10932600000000001</v>
      </c>
      <c r="EV899" s="1">
        <v>18690.099999999999</v>
      </c>
      <c r="EW899" s="1">
        <v>19438.5</v>
      </c>
      <c r="EX899" s="1">
        <v>23775.7</v>
      </c>
      <c r="EY899" s="1">
        <v>24948.1</v>
      </c>
      <c r="EZ899" s="1">
        <v>33625.699999999997</v>
      </c>
      <c r="FA899" s="1">
        <v>35487.800000000003</v>
      </c>
      <c r="FB899" s="1">
        <v>43364.3</v>
      </c>
      <c r="FC899" s="1">
        <v>46123.3</v>
      </c>
      <c r="FD899" s="1">
        <v>1.92763</v>
      </c>
      <c r="FE899" s="1">
        <v>1.78955</v>
      </c>
      <c r="FF899" s="1">
        <v>0.102896</v>
      </c>
      <c r="FG899" s="1">
        <v>0</v>
      </c>
      <c r="FH899" s="1">
        <v>30.2484</v>
      </c>
      <c r="FI899" s="1">
        <v>999.9</v>
      </c>
      <c r="FJ899" s="1">
        <v>50.5</v>
      </c>
      <c r="FK899" s="1">
        <v>39.6</v>
      </c>
      <c r="FL899" s="1">
        <v>36.943100000000001</v>
      </c>
      <c r="FM899" s="1">
        <v>63.593899999999998</v>
      </c>
      <c r="FN899" s="1">
        <v>25.681100000000001</v>
      </c>
      <c r="FO899" s="1">
        <v>1</v>
      </c>
      <c r="FP899" s="1">
        <v>0.58927099999999999</v>
      </c>
      <c r="FQ899" s="1">
        <v>3.5970499999999999</v>
      </c>
      <c r="FR899" s="1">
        <v>20.2789</v>
      </c>
      <c r="FS899" s="1">
        <v>5.2112999999999996</v>
      </c>
      <c r="FT899" s="1">
        <v>11.908099999999999</v>
      </c>
      <c r="FU899" s="1">
        <v>5.0025500000000003</v>
      </c>
      <c r="FV899" s="1">
        <v>3.2898999999999998</v>
      </c>
      <c r="FW899" s="1">
        <v>9999</v>
      </c>
      <c r="FX899" s="1">
        <v>9999</v>
      </c>
      <c r="FY899" s="1">
        <v>9999</v>
      </c>
      <c r="FZ899" s="1">
        <v>999.9</v>
      </c>
      <c r="GA899" s="1">
        <v>1.8597399999999999</v>
      </c>
      <c r="GB899" s="1">
        <v>1.8547199999999999</v>
      </c>
      <c r="GC899" s="1">
        <v>1.85791</v>
      </c>
      <c r="GD899" s="1">
        <v>1.8563799999999999</v>
      </c>
      <c r="GE899" s="1">
        <v>1.8551299999999999</v>
      </c>
      <c r="GF899" s="1">
        <v>1.8547100000000001</v>
      </c>
      <c r="GG899" s="1">
        <v>1.8534900000000001</v>
      </c>
      <c r="GH899" s="1">
        <v>1.85653</v>
      </c>
      <c r="GI899" s="1">
        <v>0</v>
      </c>
      <c r="GJ899" s="1">
        <v>0</v>
      </c>
      <c r="GK899" s="1">
        <v>0</v>
      </c>
      <c r="GL899" s="1">
        <v>0</v>
      </c>
      <c r="GM899" s="1" t="s">
        <v>350</v>
      </c>
      <c r="GN899" s="1" t="s">
        <v>351</v>
      </c>
      <c r="GO899" s="1" t="s">
        <v>352</v>
      </c>
      <c r="GP899" s="1" t="s">
        <v>352</v>
      </c>
      <c r="GQ899" s="1" t="s">
        <v>352</v>
      </c>
      <c r="GR899" s="1" t="s">
        <v>352</v>
      </c>
      <c r="GS899" s="1">
        <v>0</v>
      </c>
      <c r="GT899" s="1">
        <v>100</v>
      </c>
      <c r="GU899" s="1">
        <v>100</v>
      </c>
      <c r="GV899" s="1">
        <v>1.304</v>
      </c>
      <c r="GW899" s="1">
        <v>1.11E-2</v>
      </c>
      <c r="GX899" s="1">
        <v>0.33715491177224621</v>
      </c>
      <c r="GY899" s="1">
        <v>3.036990343597491E-3</v>
      </c>
      <c r="GZ899" s="1">
        <v>-1.538114387597119E-6</v>
      </c>
      <c r="HA899" s="1">
        <v>3.3909691194327332E-10</v>
      </c>
      <c r="HB899" s="1">
        <v>-6.0604171497381017E-2</v>
      </c>
      <c r="HC899" s="1">
        <v>9.7621983196103414E-3</v>
      </c>
      <c r="HD899" s="1">
        <v>-3.3387782167185642E-4</v>
      </c>
      <c r="HE899" s="1">
        <v>2.632278881966732E-6</v>
      </c>
      <c r="HF899" s="1">
        <v>6</v>
      </c>
      <c r="HG899" s="1">
        <v>2134</v>
      </c>
      <c r="HH899" s="1">
        <v>2</v>
      </c>
      <c r="HI899" s="1">
        <v>31</v>
      </c>
      <c r="HJ899" s="1">
        <v>5.6</v>
      </c>
      <c r="HK899" s="1">
        <v>5.5</v>
      </c>
      <c r="HL899" s="1">
        <v>1.1352500000000001</v>
      </c>
      <c r="HM899" s="1">
        <v>2.35107</v>
      </c>
      <c r="HN899" s="1">
        <v>1.4978</v>
      </c>
      <c r="HO899" s="1">
        <v>2.3095699999999999</v>
      </c>
      <c r="HP899" s="1">
        <v>1.5478499999999999</v>
      </c>
      <c r="HQ899" s="1">
        <v>2.3584000000000001</v>
      </c>
      <c r="HR899" s="1">
        <v>42.6706</v>
      </c>
      <c r="HS899" s="1">
        <v>14.350899999999999</v>
      </c>
      <c r="HT899" s="1">
        <v>18</v>
      </c>
      <c r="HU899" s="1">
        <v>494.86599999999999</v>
      </c>
      <c r="HV899" s="1">
        <v>468.63099999999997</v>
      </c>
      <c r="HW899" s="1">
        <v>26.136199999999999</v>
      </c>
      <c r="HX899" s="1">
        <v>34.194600000000001</v>
      </c>
      <c r="HY899" s="1">
        <v>29.9998</v>
      </c>
      <c r="HZ899" s="1">
        <v>33.988999999999997</v>
      </c>
      <c r="IA899" s="1">
        <v>34.083100000000002</v>
      </c>
      <c r="IB899" s="1">
        <v>22.932500000000001</v>
      </c>
      <c r="IC899" s="1">
        <v>33.816600000000001</v>
      </c>
      <c r="ID899" s="1">
        <v>0</v>
      </c>
      <c r="IE899" s="1">
        <v>26.193200000000001</v>
      </c>
      <c r="IF899" s="1">
        <v>471.69</v>
      </c>
      <c r="IG899" s="1">
        <v>24.8293</v>
      </c>
      <c r="IH899" s="1">
        <v>100.264</v>
      </c>
      <c r="II899" s="1">
        <v>99.9572</v>
      </c>
      <c r="IJ899" s="1" t="s">
        <v>1117</v>
      </c>
    </row>
    <row r="900" spans="1:244" ht="15.75" customHeight="1" x14ac:dyDescent="0.3">
      <c r="A900" s="1">
        <v>884</v>
      </c>
      <c r="B900" s="1">
        <v>1659887332.5999999</v>
      </c>
      <c r="C900" s="1">
        <v>7075.5</v>
      </c>
      <c r="D900" s="1" t="s">
        <v>2072</v>
      </c>
      <c r="E900" s="1" t="s">
        <v>2073</v>
      </c>
      <c r="F900" s="1">
        <v>1</v>
      </c>
      <c r="G900" s="1" t="s">
        <v>1115</v>
      </c>
      <c r="H900" s="1" t="s">
        <v>345</v>
      </c>
      <c r="I900" s="1" t="s">
        <v>1102</v>
      </c>
      <c r="J900" s="1" t="s">
        <v>1113</v>
      </c>
      <c r="K900" s="1" t="s">
        <v>1114</v>
      </c>
      <c r="L900" s="1" t="s">
        <v>1904</v>
      </c>
      <c r="M900" s="1" t="s">
        <v>346</v>
      </c>
      <c r="N900" s="1">
        <v>1659887324.7874999</v>
      </c>
      <c r="O900" s="1">
        <f t="shared" si="102"/>
        <v>2.0101997912573139E-3</v>
      </c>
      <c r="P900" s="1">
        <f t="shared" si="103"/>
        <v>2.010199791257314</v>
      </c>
      <c r="Q900" s="1">
        <f t="shared" si="104"/>
        <v>6.546605896994329</v>
      </c>
      <c r="R900" s="1">
        <f t="shared" si="105"/>
        <v>356.01799999999997</v>
      </c>
      <c r="S900" s="1">
        <f t="shared" si="106"/>
        <v>234.01867477710394</v>
      </c>
      <c r="T900" s="1">
        <f t="shared" si="107"/>
        <v>23.236931203484495</v>
      </c>
      <c r="U900" s="1">
        <f t="shared" si="108"/>
        <v>35.350878647106754</v>
      </c>
      <c r="V900" s="1">
        <f t="shared" si="109"/>
        <v>9.5086596382189734E-2</v>
      </c>
      <c r="W900" s="1">
        <f t="shared" si="110"/>
        <v>2.914715987088115</v>
      </c>
      <c r="X900" s="1">
        <f t="shared" si="111"/>
        <v>9.3396314405216382E-2</v>
      </c>
      <c r="Y900" s="1">
        <f t="shared" si="112"/>
        <v>5.8522058906354951E-2</v>
      </c>
      <c r="Z900" s="1">
        <f t="shared" si="113"/>
        <v>321.51657899999998</v>
      </c>
      <c r="AA900" s="1">
        <f t="shared" si="114"/>
        <v>32.381637610043519</v>
      </c>
      <c r="AB900" s="1">
        <f t="shared" si="115"/>
        <v>31.924687500000001</v>
      </c>
      <c r="AC900" s="1">
        <f t="shared" si="116"/>
        <v>4.7547660633750581</v>
      </c>
      <c r="AD900" s="1">
        <f t="shared" si="117"/>
        <v>59.780493117913657</v>
      </c>
      <c r="AE900" s="1">
        <f t="shared" si="118"/>
        <v>2.6978046701585767</v>
      </c>
      <c r="AF900" s="1">
        <f t="shared" si="119"/>
        <v>4.5128511483458471</v>
      </c>
      <c r="AG900" s="1">
        <f t="shared" si="120"/>
        <v>2.0569613932164814</v>
      </c>
      <c r="AH900" s="1">
        <f t="shared" si="121"/>
        <v>-88.649810794447546</v>
      </c>
      <c r="AI900" s="1">
        <f t="shared" si="122"/>
        <v>-144.40408398261582</v>
      </c>
      <c r="AJ900" s="1">
        <f t="shared" si="123"/>
        <v>-11.176567310919816</v>
      </c>
      <c r="AK900" s="1">
        <f t="shared" si="124"/>
        <v>77.28611691201678</v>
      </c>
      <c r="AL900" s="1">
        <f t="shared" si="125"/>
        <v>35.64109317040171</v>
      </c>
      <c r="AM900" s="1">
        <f t="shared" si="126"/>
        <v>2.0980817292094036</v>
      </c>
      <c r="AN900" s="1">
        <f t="shared" si="127"/>
        <v>6.546605896994329</v>
      </c>
      <c r="AO900" s="1">
        <v>437.34292081029992</v>
      </c>
      <c r="AP900" s="1">
        <v>402.9395151515152</v>
      </c>
      <c r="AQ900" s="1">
        <v>5.0693787751235408</v>
      </c>
      <c r="AR900" s="1">
        <v>66.272461968613413</v>
      </c>
      <c r="AS900" s="1">
        <f t="shared" si="128"/>
        <v>2.010199791257314</v>
      </c>
      <c r="AT900" s="1">
        <v>24.725828668446411</v>
      </c>
      <c r="AU900" s="1">
        <v>27.121889696969689</v>
      </c>
      <c r="AV900" s="1">
        <v>-7.8778822244893291E-3</v>
      </c>
      <c r="AW900" s="1">
        <v>80.697832317614541</v>
      </c>
      <c r="AX900" s="1">
        <v>2</v>
      </c>
      <c r="AY900" s="1">
        <v>0</v>
      </c>
      <c r="AZ900" s="1">
        <f t="shared" si="129"/>
        <v>1</v>
      </c>
      <c r="BA900" s="1">
        <f t="shared" si="130"/>
        <v>0</v>
      </c>
      <c r="BB900" s="1">
        <f t="shared" si="131"/>
        <v>51741.280399524381</v>
      </c>
      <c r="BC900" s="1">
        <f t="shared" si="132"/>
        <v>2000</v>
      </c>
      <c r="BD900" s="1">
        <f t="shared" si="133"/>
        <v>1681.2002999999997</v>
      </c>
      <c r="BE900" s="1">
        <f t="shared" si="134"/>
        <v>0.84060014999999988</v>
      </c>
      <c r="BF900" s="1">
        <f t="shared" si="135"/>
        <v>0.16075828949999998</v>
      </c>
      <c r="BG900" s="1">
        <v>6</v>
      </c>
      <c r="BH900" s="1">
        <v>0.5</v>
      </c>
      <c r="BI900" s="1" t="s">
        <v>347</v>
      </c>
      <c r="BJ900" s="1">
        <v>2</v>
      </c>
      <c r="BK900" s="1" t="b">
        <v>1</v>
      </c>
      <c r="BL900" s="1">
        <v>1659887324.7874999</v>
      </c>
      <c r="BM900" s="1">
        <v>356.01799999999997</v>
      </c>
      <c r="BN900" s="1">
        <v>399.67218750000001</v>
      </c>
      <c r="BO900" s="1">
        <v>27.169537500000001</v>
      </c>
      <c r="BP900" s="1">
        <v>24.7208875</v>
      </c>
      <c r="BQ900" s="1">
        <v>354.78243750000001</v>
      </c>
      <c r="BR900" s="1">
        <v>27.15854375</v>
      </c>
      <c r="BS900" s="1">
        <v>500.13137499999999</v>
      </c>
      <c r="BT900" s="1">
        <v>99.195181250000005</v>
      </c>
      <c r="BU900" s="1">
        <v>0.100019125</v>
      </c>
      <c r="BV900" s="1">
        <v>31.005725000000002</v>
      </c>
      <c r="BW900" s="1">
        <v>31.924687500000001</v>
      </c>
      <c r="BX900" s="1">
        <v>999.9</v>
      </c>
      <c r="BY900" s="1">
        <v>0</v>
      </c>
      <c r="BZ900" s="1">
        <v>0</v>
      </c>
      <c r="CA900" s="1">
        <v>9996.1331250000003</v>
      </c>
      <c r="CB900" s="1">
        <v>0</v>
      </c>
      <c r="CC900" s="1">
        <v>754.90593750000005</v>
      </c>
      <c r="CD900" s="1">
        <v>-43.654118749999988</v>
      </c>
      <c r="CE900" s="1">
        <v>365.96031249999999</v>
      </c>
      <c r="CF900" s="1">
        <v>409.80287499999997</v>
      </c>
      <c r="CG900" s="1">
        <v>2.4486431249999998</v>
      </c>
      <c r="CH900" s="1">
        <v>399.67218750000001</v>
      </c>
      <c r="CI900" s="1">
        <v>24.7208875</v>
      </c>
      <c r="CJ900" s="1">
        <v>2.6950875000000001</v>
      </c>
      <c r="CK900" s="1">
        <v>2.4521943749999999</v>
      </c>
      <c r="CL900" s="1">
        <v>22.25518125</v>
      </c>
      <c r="CM900" s="1">
        <v>20.712631250000001</v>
      </c>
      <c r="CN900" s="1">
        <v>2000</v>
      </c>
      <c r="CO900" s="1">
        <v>0.97999637500000003</v>
      </c>
      <c r="CP900" s="1">
        <v>2.00038375E-2</v>
      </c>
      <c r="CQ900" s="1">
        <v>0</v>
      </c>
      <c r="CR900" s="1">
        <v>2.2813750000000002</v>
      </c>
      <c r="CS900" s="1">
        <v>0</v>
      </c>
      <c r="CT900" s="1">
        <v>16365.78125</v>
      </c>
      <c r="CU900" s="1">
        <v>17412.28125</v>
      </c>
      <c r="CV900" s="1">
        <v>43.686999999999998</v>
      </c>
      <c r="CW900" s="1">
        <v>44.996062500000001</v>
      </c>
      <c r="CX900" s="1">
        <v>43.75</v>
      </c>
      <c r="CY900" s="1">
        <v>43.319875000000003</v>
      </c>
      <c r="CZ900" s="1">
        <v>43.686999999999998</v>
      </c>
      <c r="DA900" s="1">
        <v>1959.99</v>
      </c>
      <c r="DB900" s="1">
        <v>40.01</v>
      </c>
      <c r="DC900" s="1">
        <v>0</v>
      </c>
      <c r="DD900" s="1">
        <v>1659887331.5</v>
      </c>
      <c r="DE900" s="1">
        <v>0</v>
      </c>
      <c r="DF900" s="1">
        <v>1659887002.5</v>
      </c>
      <c r="DG900" s="1" t="s">
        <v>1905</v>
      </c>
      <c r="DH900" s="1">
        <v>1659886993</v>
      </c>
      <c r="DI900" s="1">
        <v>1659887002.5</v>
      </c>
      <c r="DJ900" s="1">
        <v>16</v>
      </c>
      <c r="DK900" s="1">
        <v>-0.38300000000000001</v>
      </c>
      <c r="DL900" s="1">
        <v>1E-3</v>
      </c>
      <c r="DM900" s="1">
        <v>1.325</v>
      </c>
      <c r="DN900" s="1">
        <v>1.6E-2</v>
      </c>
      <c r="DO900" s="1">
        <v>400</v>
      </c>
      <c r="DP900" s="1">
        <v>25</v>
      </c>
      <c r="DQ900" s="1">
        <v>0.27</v>
      </c>
      <c r="DR900" s="1">
        <v>0.06</v>
      </c>
      <c r="DS900" s="1">
        <v>5.7695341952927981</v>
      </c>
      <c r="DT900" s="1">
        <v>5.388757132254371</v>
      </c>
      <c r="DU900" s="1">
        <v>0.39420874446885051</v>
      </c>
      <c r="DV900" s="1">
        <v>0</v>
      </c>
      <c r="DW900" s="1">
        <v>-43.518163333333327</v>
      </c>
      <c r="DX900" s="1">
        <v>-8.979782869855276</v>
      </c>
      <c r="DY900" s="1">
        <v>0.65062131868101458</v>
      </c>
      <c r="DZ900" s="1">
        <v>0</v>
      </c>
      <c r="EA900" s="1">
        <v>243.05010872824761</v>
      </c>
      <c r="EB900" s="1">
        <v>172.62363689051369</v>
      </c>
      <c r="EC900" s="1">
        <v>13.010960220836321</v>
      </c>
      <c r="ED900" s="1">
        <v>0</v>
      </c>
      <c r="EE900" s="1">
        <v>2.4584825000000001</v>
      </c>
      <c r="EF900" s="1">
        <v>-0.2049775609756109</v>
      </c>
      <c r="EG900" s="1">
        <v>2.4805073850928141E-2</v>
      </c>
      <c r="EH900" s="1">
        <v>0</v>
      </c>
      <c r="EI900" s="1">
        <v>2.056300049459495</v>
      </c>
      <c r="EJ900" s="1">
        <v>2.7639300763747938E-2</v>
      </c>
      <c r="EK900" s="1">
        <v>2.2635740230750288E-3</v>
      </c>
      <c r="EL900" s="1">
        <v>1</v>
      </c>
      <c r="EM900" s="1">
        <v>1</v>
      </c>
      <c r="EN900" s="1">
        <v>5</v>
      </c>
      <c r="EO900" s="1" t="s">
        <v>371</v>
      </c>
      <c r="EP900" s="1">
        <v>2.94069</v>
      </c>
      <c r="EQ900" s="1">
        <v>2.8011900000000001</v>
      </c>
      <c r="ER900" s="1">
        <v>8.6183700000000002E-2</v>
      </c>
      <c r="ES900" s="1">
        <v>9.3577999999999995E-2</v>
      </c>
      <c r="ET900" s="1">
        <v>0.11661000000000001</v>
      </c>
      <c r="EU900" s="1">
        <v>0.109324</v>
      </c>
      <c r="EV900" s="1">
        <v>18673.099999999999</v>
      </c>
      <c r="EW900" s="1">
        <v>19420.7</v>
      </c>
      <c r="EX900" s="1">
        <v>23775.7</v>
      </c>
      <c r="EY900" s="1">
        <v>24947.8</v>
      </c>
      <c r="EZ900" s="1">
        <v>33625.9</v>
      </c>
      <c r="FA900" s="1">
        <v>35487.5</v>
      </c>
      <c r="FB900" s="1">
        <v>43364</v>
      </c>
      <c r="FC900" s="1">
        <v>46122.7</v>
      </c>
      <c r="FD900" s="1">
        <v>1.9276500000000001</v>
      </c>
      <c r="FE900" s="1">
        <v>1.7895300000000001</v>
      </c>
      <c r="FF900" s="1">
        <v>0.102561</v>
      </c>
      <c r="FG900" s="1">
        <v>0</v>
      </c>
      <c r="FH900" s="1">
        <v>30.249099999999999</v>
      </c>
      <c r="FI900" s="1">
        <v>999.9</v>
      </c>
      <c r="FJ900" s="1">
        <v>50.5</v>
      </c>
      <c r="FK900" s="1">
        <v>39.6</v>
      </c>
      <c r="FL900" s="1">
        <v>36.942900000000002</v>
      </c>
      <c r="FM900" s="1">
        <v>63.733899999999998</v>
      </c>
      <c r="FN900" s="1">
        <v>26.522400000000001</v>
      </c>
      <c r="FO900" s="1">
        <v>1</v>
      </c>
      <c r="FP900" s="1">
        <v>0.58835899999999997</v>
      </c>
      <c r="FQ900" s="1">
        <v>3.4935399999999999</v>
      </c>
      <c r="FR900" s="1">
        <v>20.281199999999998</v>
      </c>
      <c r="FS900" s="1">
        <v>5.2114500000000001</v>
      </c>
      <c r="FT900" s="1">
        <v>11.908099999999999</v>
      </c>
      <c r="FU900" s="1">
        <v>5.0026999999999999</v>
      </c>
      <c r="FV900" s="1">
        <v>3.2899500000000002</v>
      </c>
      <c r="FW900" s="1">
        <v>9999</v>
      </c>
      <c r="FX900" s="1">
        <v>9999</v>
      </c>
      <c r="FY900" s="1">
        <v>9999</v>
      </c>
      <c r="FZ900" s="1">
        <v>999.9</v>
      </c>
      <c r="GA900" s="1">
        <v>1.8597399999999999</v>
      </c>
      <c r="GB900" s="1">
        <v>1.8547199999999999</v>
      </c>
      <c r="GC900" s="1">
        <v>1.85791</v>
      </c>
      <c r="GD900" s="1">
        <v>1.8563799999999999</v>
      </c>
      <c r="GE900" s="1">
        <v>1.8551299999999999</v>
      </c>
      <c r="GF900" s="1">
        <v>1.8547100000000001</v>
      </c>
      <c r="GG900" s="1">
        <v>1.8534900000000001</v>
      </c>
      <c r="GH900" s="1">
        <v>1.8565199999999999</v>
      </c>
      <c r="GI900" s="1">
        <v>0</v>
      </c>
      <c r="GJ900" s="1">
        <v>0</v>
      </c>
      <c r="GK900" s="1">
        <v>0</v>
      </c>
      <c r="GL900" s="1">
        <v>0</v>
      </c>
      <c r="GM900" s="1" t="s">
        <v>350</v>
      </c>
      <c r="GN900" s="1" t="s">
        <v>351</v>
      </c>
      <c r="GO900" s="1" t="s">
        <v>352</v>
      </c>
      <c r="GP900" s="1" t="s">
        <v>352</v>
      </c>
      <c r="GQ900" s="1" t="s">
        <v>352</v>
      </c>
      <c r="GR900" s="1" t="s">
        <v>352</v>
      </c>
      <c r="GS900" s="1">
        <v>0</v>
      </c>
      <c r="GT900" s="1">
        <v>100</v>
      </c>
      <c r="GU900" s="1">
        <v>100</v>
      </c>
      <c r="GV900" s="1">
        <v>1.3140000000000001</v>
      </c>
      <c r="GW900" s="1">
        <v>1.11E-2</v>
      </c>
      <c r="GX900" s="1">
        <v>0.33715491177224621</v>
      </c>
      <c r="GY900" s="1">
        <v>3.036990343597491E-3</v>
      </c>
      <c r="GZ900" s="1">
        <v>-1.538114387597119E-6</v>
      </c>
      <c r="HA900" s="1">
        <v>3.3909691194327332E-10</v>
      </c>
      <c r="HB900" s="1">
        <v>-6.0604171497381017E-2</v>
      </c>
      <c r="HC900" s="1">
        <v>9.7621983196103414E-3</v>
      </c>
      <c r="HD900" s="1">
        <v>-3.3387782167185642E-4</v>
      </c>
      <c r="HE900" s="1">
        <v>2.632278881966732E-6</v>
      </c>
      <c r="HF900" s="1">
        <v>6</v>
      </c>
      <c r="HG900" s="1">
        <v>2134</v>
      </c>
      <c r="HH900" s="1">
        <v>2</v>
      </c>
      <c r="HI900" s="1">
        <v>31</v>
      </c>
      <c r="HJ900" s="1">
        <v>5.7</v>
      </c>
      <c r="HK900" s="1">
        <v>5.5</v>
      </c>
      <c r="HL900" s="1">
        <v>1.1523399999999999</v>
      </c>
      <c r="HM900" s="1">
        <v>2.36084</v>
      </c>
      <c r="HN900" s="1">
        <v>1.4978</v>
      </c>
      <c r="HO900" s="1">
        <v>2.3083499999999999</v>
      </c>
      <c r="HP900" s="1">
        <v>1.5478499999999999</v>
      </c>
      <c r="HQ900" s="1">
        <v>2.2802699999999998</v>
      </c>
      <c r="HR900" s="1">
        <v>42.6706</v>
      </c>
      <c r="HS900" s="1">
        <v>14.350899999999999</v>
      </c>
      <c r="HT900" s="1">
        <v>18</v>
      </c>
      <c r="HU900" s="1">
        <v>494.88099999999997</v>
      </c>
      <c r="HV900" s="1">
        <v>468.60899999999998</v>
      </c>
      <c r="HW900" s="1">
        <v>26.1251</v>
      </c>
      <c r="HX900" s="1">
        <v>34.194600000000001</v>
      </c>
      <c r="HY900" s="1">
        <v>29.998999999999999</v>
      </c>
      <c r="HZ900" s="1">
        <v>33.988999999999997</v>
      </c>
      <c r="IA900" s="1">
        <v>34.082299999999996</v>
      </c>
      <c r="IB900" s="1">
        <v>23.092400000000001</v>
      </c>
      <c r="IC900" s="1">
        <v>33.816600000000001</v>
      </c>
      <c r="ID900" s="1">
        <v>0</v>
      </c>
      <c r="IE900" s="1">
        <v>26.193200000000001</v>
      </c>
      <c r="IF900" s="1">
        <v>471.69</v>
      </c>
      <c r="IG900" s="1">
        <v>24.839400000000001</v>
      </c>
      <c r="IH900" s="1">
        <v>100.26300000000001</v>
      </c>
      <c r="II900" s="1">
        <v>99.956000000000003</v>
      </c>
      <c r="IJ900" s="1" t="s">
        <v>1117</v>
      </c>
    </row>
    <row r="901" spans="1:244" ht="15.75" customHeight="1" x14ac:dyDescent="0.3">
      <c r="A901" s="1">
        <v>885</v>
      </c>
      <c r="B901" s="1">
        <v>1659887333.5999999</v>
      </c>
      <c r="C901" s="1">
        <v>7076.5</v>
      </c>
      <c r="D901" s="1" t="s">
        <v>2074</v>
      </c>
      <c r="E901" s="1" t="s">
        <v>2075</v>
      </c>
      <c r="F901" s="1">
        <v>1</v>
      </c>
      <c r="G901" s="1" t="s">
        <v>1115</v>
      </c>
      <c r="H901" s="1" t="s">
        <v>345</v>
      </c>
      <c r="I901" s="1" t="s">
        <v>1102</v>
      </c>
      <c r="J901" s="1" t="s">
        <v>1113</v>
      </c>
      <c r="K901" s="1" t="s">
        <v>1114</v>
      </c>
      <c r="L901" s="1" t="s">
        <v>1904</v>
      </c>
      <c r="M901" s="1" t="s">
        <v>346</v>
      </c>
      <c r="N901" s="1">
        <v>1659887326.2666659</v>
      </c>
      <c r="O901" s="1">
        <f t="shared" si="102"/>
        <v>2.0144843236184736E-3</v>
      </c>
      <c r="P901" s="1">
        <f t="shared" si="103"/>
        <v>2.0144843236184737</v>
      </c>
      <c r="Q901" s="1">
        <f t="shared" si="104"/>
        <v>6.7135267239246232</v>
      </c>
      <c r="R901" s="1">
        <f t="shared" si="105"/>
        <v>363.27906666666672</v>
      </c>
      <c r="S901" s="1">
        <f t="shared" si="106"/>
        <v>238.44447876238229</v>
      </c>
      <c r="T901" s="1">
        <f t="shared" si="107"/>
        <v>23.676401867787153</v>
      </c>
      <c r="U901" s="1">
        <f t="shared" si="108"/>
        <v>36.071882298125928</v>
      </c>
      <c r="V901" s="1">
        <f t="shared" si="109"/>
        <v>9.5272380077129834E-2</v>
      </c>
      <c r="W901" s="1">
        <f t="shared" si="110"/>
        <v>2.9140657015287816</v>
      </c>
      <c r="X901" s="1">
        <f t="shared" si="111"/>
        <v>9.3575178721900312E-2</v>
      </c>
      <c r="Y901" s="1">
        <f t="shared" si="112"/>
        <v>5.8634455173964511E-2</v>
      </c>
      <c r="Z901" s="1">
        <f t="shared" si="113"/>
        <v>321.5121102</v>
      </c>
      <c r="AA901" s="1">
        <f t="shared" si="114"/>
        <v>32.379709000043036</v>
      </c>
      <c r="AB901" s="1">
        <f t="shared" si="115"/>
        <v>31.92405333333333</v>
      </c>
      <c r="AC901" s="1">
        <f t="shared" si="116"/>
        <v>4.7545953033262265</v>
      </c>
      <c r="AD901" s="1">
        <f t="shared" si="117"/>
        <v>59.770312980313435</v>
      </c>
      <c r="AE901" s="1">
        <f t="shared" si="118"/>
        <v>2.6971804489213964</v>
      </c>
      <c r="AF901" s="1">
        <f t="shared" si="119"/>
        <v>4.5125754148380777</v>
      </c>
      <c r="AG901" s="1">
        <f t="shared" si="120"/>
        <v>2.0574148544048301</v>
      </c>
      <c r="AH901" s="1">
        <f t="shared" si="121"/>
        <v>-88.838758671574681</v>
      </c>
      <c r="AI901" s="1">
        <f t="shared" si="122"/>
        <v>-144.44059942669355</v>
      </c>
      <c r="AJ901" s="1">
        <f t="shared" si="123"/>
        <v>-11.181794306309889</v>
      </c>
      <c r="AK901" s="1">
        <f t="shared" si="124"/>
        <v>77.05095779542188</v>
      </c>
      <c r="AL901" s="1">
        <f t="shared" si="125"/>
        <v>35.815751398380861</v>
      </c>
      <c r="AM901" s="1">
        <f t="shared" si="126"/>
        <v>2.0915362357401022</v>
      </c>
      <c r="AN901" s="1">
        <f t="shared" si="127"/>
        <v>6.7135267239246232</v>
      </c>
      <c r="AO901" s="1">
        <v>442.49719782092961</v>
      </c>
      <c r="AP901" s="1">
        <v>407.96707272727241</v>
      </c>
      <c r="AQ901" s="1">
        <v>5.0542162643153752</v>
      </c>
      <c r="AR901" s="1">
        <v>66.272461968613413</v>
      </c>
      <c r="AS901" s="1">
        <f t="shared" si="128"/>
        <v>2.0144843236184737</v>
      </c>
      <c r="AT901" s="1">
        <v>24.72515957536616</v>
      </c>
      <c r="AU901" s="1">
        <v>27.11848303030305</v>
      </c>
      <c r="AV901" s="1">
        <v>-6.6529274268738187E-3</v>
      </c>
      <c r="AW901" s="1">
        <v>80.697832317614541</v>
      </c>
      <c r="AX901" s="1">
        <v>2</v>
      </c>
      <c r="AY901" s="1">
        <v>0</v>
      </c>
      <c r="AZ901" s="1">
        <f t="shared" si="129"/>
        <v>1</v>
      </c>
      <c r="BA901" s="1">
        <f t="shared" si="130"/>
        <v>0</v>
      </c>
      <c r="BB901" s="1">
        <f t="shared" si="131"/>
        <v>51723.015963866252</v>
      </c>
      <c r="BC901" s="1">
        <f t="shared" si="132"/>
        <v>1999.972</v>
      </c>
      <c r="BD901" s="1">
        <f t="shared" si="133"/>
        <v>1681.17678</v>
      </c>
      <c r="BE901" s="1">
        <f t="shared" si="134"/>
        <v>0.84060015840221769</v>
      </c>
      <c r="BF901" s="1">
        <f t="shared" si="135"/>
        <v>0.16075830571628003</v>
      </c>
      <c r="BG901" s="1">
        <v>6</v>
      </c>
      <c r="BH901" s="1">
        <v>0.5</v>
      </c>
      <c r="BI901" s="1" t="s">
        <v>347</v>
      </c>
      <c r="BJ901" s="1">
        <v>2</v>
      </c>
      <c r="BK901" s="1" t="b">
        <v>1</v>
      </c>
      <c r="BL901" s="1">
        <v>1659887326.2666659</v>
      </c>
      <c r="BM901" s="1">
        <v>363.27906666666672</v>
      </c>
      <c r="BN901" s="1">
        <v>407.15833333333342</v>
      </c>
      <c r="BO901" s="1">
        <v>27.163239999999998</v>
      </c>
      <c r="BP901" s="1">
        <v>24.722206666666668</v>
      </c>
      <c r="BQ901" s="1">
        <v>362.02846666666659</v>
      </c>
      <c r="BR901" s="1">
        <v>27.152233333333331</v>
      </c>
      <c r="BS901" s="1">
        <v>500.13</v>
      </c>
      <c r="BT901" s="1">
        <v>99.195206666666678</v>
      </c>
      <c r="BU901" s="1">
        <v>0.1000338466666667</v>
      </c>
      <c r="BV901" s="1">
        <v>31.00465333333333</v>
      </c>
      <c r="BW901" s="1">
        <v>31.92405333333333</v>
      </c>
      <c r="BX901" s="1">
        <v>999.89999999999986</v>
      </c>
      <c r="BY901" s="1">
        <v>0</v>
      </c>
      <c r="BZ901" s="1">
        <v>0</v>
      </c>
      <c r="CA901" s="1">
        <v>9992.4153333333325</v>
      </c>
      <c r="CB901" s="1">
        <v>0</v>
      </c>
      <c r="CC901" s="1">
        <v>804.10426666666672</v>
      </c>
      <c r="CD901" s="1">
        <v>-43.879140000000007</v>
      </c>
      <c r="CE901" s="1">
        <v>373.42173333333329</v>
      </c>
      <c r="CF901" s="1">
        <v>417.47926666666672</v>
      </c>
      <c r="CG901" s="1">
        <v>2.4410266666666658</v>
      </c>
      <c r="CH901" s="1">
        <v>407.15833333333342</v>
      </c>
      <c r="CI901" s="1">
        <v>24.722206666666668</v>
      </c>
      <c r="CJ901" s="1">
        <v>2.6944633333333341</v>
      </c>
      <c r="CK901" s="1">
        <v>2.452325333333333</v>
      </c>
      <c r="CL901" s="1">
        <v>22.25137333333333</v>
      </c>
      <c r="CM901" s="1">
        <v>20.71350000000001</v>
      </c>
      <c r="CN901" s="1">
        <v>1999.972</v>
      </c>
      <c r="CO901" s="1">
        <v>0.97999619999999998</v>
      </c>
      <c r="CP901" s="1">
        <v>2.0004006666666671E-2</v>
      </c>
      <c r="CQ901" s="1">
        <v>0</v>
      </c>
      <c r="CR901" s="1">
        <v>2.266</v>
      </c>
      <c r="CS901" s="1">
        <v>0</v>
      </c>
      <c r="CT901" s="1">
        <v>16365.906666666669</v>
      </c>
      <c r="CU901" s="1">
        <v>17412.04</v>
      </c>
      <c r="CV901" s="1">
        <v>43.686999999999998</v>
      </c>
      <c r="CW901" s="1">
        <v>44.995800000000003</v>
      </c>
      <c r="CX901" s="1">
        <v>43.75</v>
      </c>
      <c r="CY901" s="1">
        <v>43.311999999999998</v>
      </c>
      <c r="CZ901" s="1">
        <v>43.686999999999998</v>
      </c>
      <c r="DA901" s="1">
        <v>1959.962</v>
      </c>
      <c r="DB901" s="1">
        <v>40.01</v>
      </c>
      <c r="DC901" s="1">
        <v>0</v>
      </c>
      <c r="DD901" s="1">
        <v>1659887332.7</v>
      </c>
      <c r="DE901" s="1">
        <v>0</v>
      </c>
      <c r="DF901" s="1">
        <v>1659887002.5</v>
      </c>
      <c r="DG901" s="1" t="s">
        <v>1905</v>
      </c>
      <c r="DH901" s="1">
        <v>1659886993</v>
      </c>
      <c r="DI901" s="1">
        <v>1659887002.5</v>
      </c>
      <c r="DJ901" s="1">
        <v>16</v>
      </c>
      <c r="DK901" s="1">
        <v>-0.38300000000000001</v>
      </c>
      <c r="DL901" s="1">
        <v>1E-3</v>
      </c>
      <c r="DM901" s="1">
        <v>1.325</v>
      </c>
      <c r="DN901" s="1">
        <v>1.6E-2</v>
      </c>
      <c r="DO901" s="1">
        <v>400</v>
      </c>
      <c r="DP901" s="1">
        <v>25</v>
      </c>
      <c r="DQ901" s="1">
        <v>0.27</v>
      </c>
      <c r="DR901" s="1">
        <v>0.06</v>
      </c>
      <c r="DS901" s="1">
        <v>5.8818470302784611</v>
      </c>
      <c r="DT901" s="1">
        <v>5.5045250310320917</v>
      </c>
      <c r="DU901" s="1">
        <v>0.41417907416153049</v>
      </c>
      <c r="DV901" s="1">
        <v>0</v>
      </c>
      <c r="DW901" s="1">
        <v>-43.701399999999992</v>
      </c>
      <c r="DX901" s="1">
        <v>-8.5938048387094383</v>
      </c>
      <c r="DY901" s="1">
        <v>0.64307232824530614</v>
      </c>
      <c r="DZ901" s="1">
        <v>0</v>
      </c>
      <c r="EA901" s="1">
        <v>248.21561027874921</v>
      </c>
      <c r="EB901" s="1">
        <v>163.37186750012049</v>
      </c>
      <c r="EC901" s="1">
        <v>11.91403807794393</v>
      </c>
      <c r="ED901" s="1">
        <v>0</v>
      </c>
      <c r="EE901" s="1">
        <v>2.4534080487804881</v>
      </c>
      <c r="EF901" s="1">
        <v>-0.25228996515679492</v>
      </c>
      <c r="EG901" s="1">
        <v>2.9003248280613101E-2</v>
      </c>
      <c r="EH901" s="1">
        <v>0</v>
      </c>
      <c r="EI901" s="1">
        <v>2.0568964200986439</v>
      </c>
      <c r="EJ901" s="1">
        <v>3.2925048735349308E-2</v>
      </c>
      <c r="EK901" s="1">
        <v>2.4634781913023761E-3</v>
      </c>
      <c r="EL901" s="1">
        <v>1</v>
      </c>
      <c r="EM901" s="1">
        <v>1</v>
      </c>
      <c r="EN901" s="1">
        <v>5</v>
      </c>
      <c r="EO901" s="1" t="s">
        <v>371</v>
      </c>
      <c r="EP901" s="1">
        <v>2.9405600000000001</v>
      </c>
      <c r="EQ901" s="1">
        <v>2.8012700000000001</v>
      </c>
      <c r="ER901" s="1">
        <v>8.7007699999999993E-2</v>
      </c>
      <c r="ES901" s="1">
        <v>9.4388899999999998E-2</v>
      </c>
      <c r="ET901" s="1">
        <v>0.116604</v>
      </c>
      <c r="EU901" s="1">
        <v>0.109331</v>
      </c>
      <c r="EV901" s="1">
        <v>18656.2</v>
      </c>
      <c r="EW901" s="1">
        <v>19403.2</v>
      </c>
      <c r="EX901" s="1">
        <v>23775.599999999999</v>
      </c>
      <c r="EY901" s="1">
        <v>24947.599999999999</v>
      </c>
      <c r="EZ901" s="1">
        <v>33626</v>
      </c>
      <c r="FA901" s="1">
        <v>35487</v>
      </c>
      <c r="FB901" s="1">
        <v>43363.8</v>
      </c>
      <c r="FC901" s="1">
        <v>46122.400000000001</v>
      </c>
      <c r="FD901" s="1">
        <v>1.92778</v>
      </c>
      <c r="FE901" s="1">
        <v>1.7896000000000001</v>
      </c>
      <c r="FF901" s="1">
        <v>0.102252</v>
      </c>
      <c r="FG901" s="1">
        <v>0</v>
      </c>
      <c r="FH901" s="1">
        <v>30.249099999999999</v>
      </c>
      <c r="FI901" s="1">
        <v>999.9</v>
      </c>
      <c r="FJ901" s="1">
        <v>50.5</v>
      </c>
      <c r="FK901" s="1">
        <v>39.6</v>
      </c>
      <c r="FL901" s="1">
        <v>36.941200000000002</v>
      </c>
      <c r="FM901" s="1">
        <v>63.693899999999999</v>
      </c>
      <c r="FN901" s="1">
        <v>25.769200000000001</v>
      </c>
      <c r="FO901" s="1">
        <v>1</v>
      </c>
      <c r="FP901" s="1">
        <v>0.587538</v>
      </c>
      <c r="FQ901" s="1">
        <v>3.3970699999999998</v>
      </c>
      <c r="FR901" s="1">
        <v>20.2834</v>
      </c>
      <c r="FS901" s="1">
        <v>5.2119</v>
      </c>
      <c r="FT901" s="1">
        <v>11.908099999999999</v>
      </c>
      <c r="FU901" s="1">
        <v>5.0028499999999996</v>
      </c>
      <c r="FV901" s="1">
        <v>3.2899500000000002</v>
      </c>
      <c r="FW901" s="1">
        <v>9999</v>
      </c>
      <c r="FX901" s="1">
        <v>9999</v>
      </c>
      <c r="FY901" s="1">
        <v>9999</v>
      </c>
      <c r="FZ901" s="1">
        <v>999.9</v>
      </c>
      <c r="GA901" s="1">
        <v>1.8597300000000001</v>
      </c>
      <c r="GB901" s="1">
        <v>1.8547199999999999</v>
      </c>
      <c r="GC901" s="1">
        <v>1.85791</v>
      </c>
      <c r="GD901" s="1">
        <v>1.8563799999999999</v>
      </c>
      <c r="GE901" s="1">
        <v>1.8551200000000001</v>
      </c>
      <c r="GF901" s="1">
        <v>1.8547100000000001</v>
      </c>
      <c r="GG901" s="1">
        <v>1.8534900000000001</v>
      </c>
      <c r="GH901" s="1">
        <v>1.8565199999999999</v>
      </c>
      <c r="GI901" s="1">
        <v>0</v>
      </c>
      <c r="GJ901" s="1">
        <v>0</v>
      </c>
      <c r="GK901" s="1">
        <v>0</v>
      </c>
      <c r="GL901" s="1">
        <v>0</v>
      </c>
      <c r="GM901" s="1" t="s">
        <v>350</v>
      </c>
      <c r="GN901" s="1" t="s">
        <v>351</v>
      </c>
      <c r="GO901" s="1" t="s">
        <v>352</v>
      </c>
      <c r="GP901" s="1" t="s">
        <v>352</v>
      </c>
      <c r="GQ901" s="1" t="s">
        <v>352</v>
      </c>
      <c r="GR901" s="1" t="s">
        <v>352</v>
      </c>
      <c r="GS901" s="1">
        <v>0</v>
      </c>
      <c r="GT901" s="1">
        <v>100</v>
      </c>
      <c r="GU901" s="1">
        <v>100</v>
      </c>
      <c r="GV901" s="1">
        <v>1.3240000000000001</v>
      </c>
      <c r="GW901" s="1">
        <v>1.11E-2</v>
      </c>
      <c r="GX901" s="1">
        <v>0.33715491177224621</v>
      </c>
      <c r="GY901" s="1">
        <v>3.036990343597491E-3</v>
      </c>
      <c r="GZ901" s="1">
        <v>-1.538114387597119E-6</v>
      </c>
      <c r="HA901" s="1">
        <v>3.3909691194327332E-10</v>
      </c>
      <c r="HB901" s="1">
        <v>-6.0604171497381017E-2</v>
      </c>
      <c r="HC901" s="1">
        <v>9.7621983196103414E-3</v>
      </c>
      <c r="HD901" s="1">
        <v>-3.3387782167185642E-4</v>
      </c>
      <c r="HE901" s="1">
        <v>2.632278881966732E-6</v>
      </c>
      <c r="HF901" s="1">
        <v>6</v>
      </c>
      <c r="HG901" s="1">
        <v>2134</v>
      </c>
      <c r="HH901" s="1">
        <v>2</v>
      </c>
      <c r="HI901" s="1">
        <v>31</v>
      </c>
      <c r="HJ901" s="1">
        <v>5.7</v>
      </c>
      <c r="HK901" s="1">
        <v>5.5</v>
      </c>
      <c r="HL901" s="1">
        <v>1.16577</v>
      </c>
      <c r="HM901" s="1">
        <v>2.34985</v>
      </c>
      <c r="HN901" s="1">
        <v>1.4978</v>
      </c>
      <c r="HO901" s="1">
        <v>2.3083499999999999</v>
      </c>
      <c r="HP901" s="1">
        <v>1.5478499999999999</v>
      </c>
      <c r="HQ901" s="1">
        <v>2.4462899999999999</v>
      </c>
      <c r="HR901" s="1">
        <v>42.6706</v>
      </c>
      <c r="HS901" s="1">
        <v>14.368399999999999</v>
      </c>
      <c r="HT901" s="1">
        <v>18</v>
      </c>
      <c r="HU901" s="1">
        <v>494.95699999999999</v>
      </c>
      <c r="HV901" s="1">
        <v>468.65600000000001</v>
      </c>
      <c r="HW901" s="1">
        <v>26.1174</v>
      </c>
      <c r="HX901" s="1">
        <v>34.194600000000001</v>
      </c>
      <c r="HY901" s="1">
        <v>29.9985</v>
      </c>
      <c r="HZ901" s="1">
        <v>33.988999999999997</v>
      </c>
      <c r="IA901" s="1">
        <v>34.082099999999997</v>
      </c>
      <c r="IB901" s="1">
        <v>23.337199999999999</v>
      </c>
      <c r="IC901" s="1">
        <v>33.816600000000001</v>
      </c>
      <c r="ID901" s="1">
        <v>0</v>
      </c>
      <c r="IE901" s="1">
        <v>26.193200000000001</v>
      </c>
      <c r="IF901" s="1">
        <v>481.709</v>
      </c>
      <c r="IG901" s="1">
        <v>24.841899999999999</v>
      </c>
      <c r="IH901" s="1">
        <v>100.26300000000001</v>
      </c>
      <c r="II901" s="1">
        <v>99.955200000000005</v>
      </c>
      <c r="IJ901" s="1" t="s">
        <v>1117</v>
      </c>
    </row>
    <row r="902" spans="1:244" ht="15.75" customHeight="1" x14ac:dyDescent="0.3">
      <c r="A902" s="1">
        <v>886</v>
      </c>
      <c r="B902" s="1">
        <v>1659887334.5999999</v>
      </c>
      <c r="C902" s="1">
        <v>7077.5</v>
      </c>
      <c r="D902" s="1" t="s">
        <v>2076</v>
      </c>
      <c r="E902" s="1" t="s">
        <v>2077</v>
      </c>
      <c r="F902" s="1">
        <v>1</v>
      </c>
      <c r="G902" s="1" t="s">
        <v>1115</v>
      </c>
      <c r="H902" s="1" t="s">
        <v>345</v>
      </c>
      <c r="I902" s="1" t="s">
        <v>1102</v>
      </c>
      <c r="J902" s="1" t="s">
        <v>1113</v>
      </c>
      <c r="K902" s="1" t="s">
        <v>1114</v>
      </c>
      <c r="L902" s="1" t="s">
        <v>1904</v>
      </c>
      <c r="M902" s="1" t="s">
        <v>346</v>
      </c>
      <c r="N902" s="1">
        <v>1659887326.7562499</v>
      </c>
      <c r="O902" s="1">
        <f t="shared" si="102"/>
        <v>2.028829971058009E-3</v>
      </c>
      <c r="P902" s="1">
        <f t="shared" si="103"/>
        <v>2.0288299710580091</v>
      </c>
      <c r="Q902" s="1">
        <f t="shared" si="104"/>
        <v>6.861107575481129</v>
      </c>
      <c r="R902" s="1">
        <f t="shared" si="105"/>
        <v>365.68768749999998</v>
      </c>
      <c r="S902" s="1">
        <f t="shared" si="106"/>
        <v>239.11097584199348</v>
      </c>
      <c r="T902" s="1">
        <f t="shared" si="107"/>
        <v>23.742604830985211</v>
      </c>
      <c r="U902" s="1">
        <f t="shared" si="108"/>
        <v>36.311082020788113</v>
      </c>
      <c r="V902" s="1">
        <f t="shared" si="109"/>
        <v>9.5961439057975634E-2</v>
      </c>
      <c r="W902" s="1">
        <f t="shared" si="110"/>
        <v>2.9144656180931912</v>
      </c>
      <c r="X902" s="1">
        <f t="shared" si="111"/>
        <v>9.4240069621016317E-2</v>
      </c>
      <c r="Y902" s="1">
        <f t="shared" si="112"/>
        <v>5.9052129770906056E-2</v>
      </c>
      <c r="Z902" s="1">
        <f t="shared" si="113"/>
        <v>321.51288825</v>
      </c>
      <c r="AA902" s="1">
        <f t="shared" si="114"/>
        <v>32.374616652445056</v>
      </c>
      <c r="AB902" s="1">
        <f t="shared" si="115"/>
        <v>31.923168749999999</v>
      </c>
      <c r="AC902" s="1">
        <f t="shared" si="116"/>
        <v>4.7543571232926087</v>
      </c>
      <c r="AD902" s="1">
        <f t="shared" si="117"/>
        <v>59.768185758183769</v>
      </c>
      <c r="AE902" s="1">
        <f t="shared" si="118"/>
        <v>2.6969023013823477</v>
      </c>
      <c r="AF902" s="1">
        <f t="shared" si="119"/>
        <v>4.5122706456136221</v>
      </c>
      <c r="AG902" s="1">
        <f t="shared" si="120"/>
        <v>2.0574548219102611</v>
      </c>
      <c r="AH902" s="1">
        <f t="shared" si="121"/>
        <v>-89.47140172365819</v>
      </c>
      <c r="AI902" s="1">
        <f t="shared" si="122"/>
        <v>-144.50755936930796</v>
      </c>
      <c r="AJ902" s="1">
        <f t="shared" si="123"/>
        <v>-11.185328914431619</v>
      </c>
      <c r="AK902" s="1">
        <f t="shared" si="124"/>
        <v>76.348598242602236</v>
      </c>
      <c r="AL902" s="1">
        <f t="shared" si="125"/>
        <v>35.868419774061671</v>
      </c>
      <c r="AM902" s="1">
        <f t="shared" si="126"/>
        <v>2.0888826814203898</v>
      </c>
      <c r="AN902" s="1">
        <f t="shared" si="127"/>
        <v>6.861107575481129</v>
      </c>
      <c r="AO902" s="1">
        <v>447.67986386673323</v>
      </c>
      <c r="AP902" s="1">
        <v>413.00729090909078</v>
      </c>
      <c r="AQ902" s="1">
        <v>5.0466353759904621</v>
      </c>
      <c r="AR902" s="1">
        <v>66.272461968613413</v>
      </c>
      <c r="AS902" s="1">
        <f t="shared" si="128"/>
        <v>2.0288299710580091</v>
      </c>
      <c r="AT902" s="1">
        <v>24.724944511799059</v>
      </c>
      <c r="AU902" s="1">
        <v>27.117589090909082</v>
      </c>
      <c r="AV902" s="1">
        <v>-3.8979724724107598E-3</v>
      </c>
      <c r="AW902" s="1">
        <v>80.697832317614541</v>
      </c>
      <c r="AX902" s="1">
        <v>2</v>
      </c>
      <c r="AY902" s="1">
        <v>0</v>
      </c>
      <c r="AZ902" s="1">
        <f t="shared" si="129"/>
        <v>1</v>
      </c>
      <c r="BA902" s="1">
        <f t="shared" si="130"/>
        <v>0</v>
      </c>
      <c r="BB902" s="1">
        <f t="shared" si="131"/>
        <v>51734.564370939093</v>
      </c>
      <c r="BC902" s="1">
        <f t="shared" si="132"/>
        <v>1999.9768750000001</v>
      </c>
      <c r="BD902" s="1">
        <f t="shared" si="133"/>
        <v>1681.180875</v>
      </c>
      <c r="BE902" s="1">
        <f t="shared" si="134"/>
        <v>0.84060015693931456</v>
      </c>
      <c r="BF902" s="1">
        <f t="shared" si="135"/>
        <v>0.16075830289287721</v>
      </c>
      <c r="BG902" s="1">
        <v>6</v>
      </c>
      <c r="BH902" s="1">
        <v>0.5</v>
      </c>
      <c r="BI902" s="1" t="s">
        <v>347</v>
      </c>
      <c r="BJ902" s="1">
        <v>2</v>
      </c>
      <c r="BK902" s="1" t="b">
        <v>1</v>
      </c>
      <c r="BL902" s="1">
        <v>1659887326.7562499</v>
      </c>
      <c r="BM902" s="1">
        <v>365.68768749999998</v>
      </c>
      <c r="BN902" s="1">
        <v>409.63524999999998</v>
      </c>
      <c r="BO902" s="1">
        <v>27.1604125</v>
      </c>
      <c r="BP902" s="1">
        <v>24.72245625</v>
      </c>
      <c r="BQ902" s="1">
        <v>364.43225000000001</v>
      </c>
      <c r="BR902" s="1">
        <v>27.1494</v>
      </c>
      <c r="BS902" s="1">
        <v>500.12737499999997</v>
      </c>
      <c r="BT902" s="1">
        <v>99.1953125</v>
      </c>
      <c r="BU902" s="1">
        <v>0.1000241</v>
      </c>
      <c r="BV902" s="1">
        <v>31.00346875</v>
      </c>
      <c r="BW902" s="1">
        <v>31.923168749999999</v>
      </c>
      <c r="BX902" s="1">
        <v>999.9</v>
      </c>
      <c r="BY902" s="1">
        <v>0</v>
      </c>
      <c r="BZ902" s="1">
        <v>0</v>
      </c>
      <c r="CA902" s="1">
        <v>9994.6893749999999</v>
      </c>
      <c r="CB902" s="1">
        <v>0</v>
      </c>
      <c r="CC902" s="1">
        <v>837.22275000000002</v>
      </c>
      <c r="CD902" s="1">
        <v>-43.947418749999997</v>
      </c>
      <c r="CE902" s="1">
        <v>375.89643749999999</v>
      </c>
      <c r="CF902" s="1">
        <v>420.01906250000002</v>
      </c>
      <c r="CG902" s="1">
        <v>2.4379556249999998</v>
      </c>
      <c r="CH902" s="1">
        <v>409.63524999999998</v>
      </c>
      <c r="CI902" s="1">
        <v>24.72245625</v>
      </c>
      <c r="CJ902" s="1">
        <v>2.6941856249999998</v>
      </c>
      <c r="CK902" s="1">
        <v>2.4523524999999999</v>
      </c>
      <c r="CL902" s="1">
        <v>22.249681249999998</v>
      </c>
      <c r="CM902" s="1">
        <v>20.71368125</v>
      </c>
      <c r="CN902" s="1">
        <v>1999.9768750000001</v>
      </c>
      <c r="CO902" s="1">
        <v>0.97999618750000006</v>
      </c>
      <c r="CP902" s="1">
        <v>2.0004018750000001E-2</v>
      </c>
      <c r="CQ902" s="1">
        <v>0</v>
      </c>
      <c r="CR902" s="1">
        <v>2.2445624999999998</v>
      </c>
      <c r="CS902" s="1">
        <v>0</v>
      </c>
      <c r="CT902" s="1">
        <v>16365.856250000001</v>
      </c>
      <c r="CU902" s="1">
        <v>17412.081249999999</v>
      </c>
      <c r="CV902" s="1">
        <v>43.686999999999998</v>
      </c>
      <c r="CW902" s="1">
        <v>44.996062500000001</v>
      </c>
      <c r="CX902" s="1">
        <v>43.75</v>
      </c>
      <c r="CY902" s="1">
        <v>43.311999999999998</v>
      </c>
      <c r="CZ902" s="1">
        <v>43.686999999999998</v>
      </c>
      <c r="DA902" s="1">
        <v>1959.9668750000001</v>
      </c>
      <c r="DB902" s="1">
        <v>40.01</v>
      </c>
      <c r="DC902" s="1">
        <v>0</v>
      </c>
      <c r="DD902" s="1">
        <v>1659887333.3</v>
      </c>
      <c r="DE902" s="1">
        <v>0</v>
      </c>
      <c r="DF902" s="1">
        <v>1659887002.5</v>
      </c>
      <c r="DG902" s="1" t="s">
        <v>1905</v>
      </c>
      <c r="DH902" s="1">
        <v>1659886993</v>
      </c>
      <c r="DI902" s="1">
        <v>1659887002.5</v>
      </c>
      <c r="DJ902" s="1">
        <v>16</v>
      </c>
      <c r="DK902" s="1">
        <v>-0.38300000000000001</v>
      </c>
      <c r="DL902" s="1">
        <v>1E-3</v>
      </c>
      <c r="DM902" s="1">
        <v>1.325</v>
      </c>
      <c r="DN902" s="1">
        <v>1.6E-2</v>
      </c>
      <c r="DO902" s="1">
        <v>400</v>
      </c>
      <c r="DP902" s="1">
        <v>25</v>
      </c>
      <c r="DQ902" s="1">
        <v>0.27</v>
      </c>
      <c r="DR902" s="1">
        <v>0.06</v>
      </c>
      <c r="DS902" s="1">
        <v>6.0225668408808257</v>
      </c>
      <c r="DT902" s="1">
        <v>5.6256954083290553</v>
      </c>
      <c r="DU902" s="1">
        <v>0.42318040587637262</v>
      </c>
      <c r="DV902" s="1">
        <v>0</v>
      </c>
      <c r="DW902" s="1">
        <v>-43.961193333333327</v>
      </c>
      <c r="DX902" s="1">
        <v>-8.1912400444938918</v>
      </c>
      <c r="DY902" s="1">
        <v>0.59187152149394329</v>
      </c>
      <c r="DZ902" s="1">
        <v>0</v>
      </c>
      <c r="EA902" s="1">
        <v>251.76192156442161</v>
      </c>
      <c r="EB902" s="1">
        <v>161.35385985751111</v>
      </c>
      <c r="EC902" s="1">
        <v>12.141579631607231</v>
      </c>
      <c r="ED902" s="1">
        <v>0</v>
      </c>
      <c r="EE902" s="1">
        <v>2.4469337499999999</v>
      </c>
      <c r="EF902" s="1">
        <v>-0.31262330206379341</v>
      </c>
      <c r="EG902" s="1">
        <v>3.2761303979504518E-2</v>
      </c>
      <c r="EH902" s="1">
        <v>0</v>
      </c>
      <c r="EI902" s="1">
        <v>2.0572327434549571</v>
      </c>
      <c r="EJ902" s="1">
        <v>2.9688738586594921E-2</v>
      </c>
      <c r="EK902" s="1">
        <v>2.392562466090761E-3</v>
      </c>
      <c r="EL902" s="1">
        <v>1</v>
      </c>
      <c r="EM902" s="1">
        <v>1</v>
      </c>
      <c r="EN902" s="1">
        <v>5</v>
      </c>
      <c r="EO902" s="1" t="s">
        <v>371</v>
      </c>
      <c r="EP902" s="1">
        <v>2.9405899999999998</v>
      </c>
      <c r="EQ902" s="1">
        <v>2.8014199999999998</v>
      </c>
      <c r="ER902" s="1">
        <v>8.7830699999999998E-2</v>
      </c>
      <c r="ES902" s="1">
        <v>9.5195799999999997E-2</v>
      </c>
      <c r="ET902" s="1">
        <v>0.116609</v>
      </c>
      <c r="EU902" s="1">
        <v>0.109335</v>
      </c>
      <c r="EV902" s="1">
        <v>18639.5</v>
      </c>
      <c r="EW902" s="1">
        <v>19385.8</v>
      </c>
      <c r="EX902" s="1">
        <v>23775.8</v>
      </c>
      <c r="EY902" s="1">
        <v>24947.4</v>
      </c>
      <c r="EZ902" s="1">
        <v>33626.1</v>
      </c>
      <c r="FA902" s="1">
        <v>35486.6</v>
      </c>
      <c r="FB902" s="1">
        <v>43364.2</v>
      </c>
      <c r="FC902" s="1">
        <v>46122</v>
      </c>
      <c r="FD902" s="1">
        <v>1.9278500000000001</v>
      </c>
      <c r="FE902" s="1">
        <v>1.78965</v>
      </c>
      <c r="FF902" s="1">
        <v>0.102155</v>
      </c>
      <c r="FG902" s="1">
        <v>0</v>
      </c>
      <c r="FH902" s="1">
        <v>30.249700000000001</v>
      </c>
      <c r="FI902" s="1">
        <v>999.9</v>
      </c>
      <c r="FJ902" s="1">
        <v>50.5</v>
      </c>
      <c r="FK902" s="1">
        <v>39.6</v>
      </c>
      <c r="FL902" s="1">
        <v>36.943800000000003</v>
      </c>
      <c r="FM902" s="1">
        <v>63.503900000000002</v>
      </c>
      <c r="FN902" s="1">
        <v>26.418299999999999</v>
      </c>
      <c r="FO902" s="1">
        <v>1</v>
      </c>
      <c r="FP902" s="1">
        <v>0.58663900000000002</v>
      </c>
      <c r="FQ902" s="1">
        <v>3.3204899999999999</v>
      </c>
      <c r="FR902" s="1">
        <v>20.285</v>
      </c>
      <c r="FS902" s="1">
        <v>5.2117500000000003</v>
      </c>
      <c r="FT902" s="1">
        <v>11.908099999999999</v>
      </c>
      <c r="FU902" s="1">
        <v>5.0028499999999996</v>
      </c>
      <c r="FV902" s="1">
        <v>3.2899799999999999</v>
      </c>
      <c r="FW902" s="1">
        <v>9999</v>
      </c>
      <c r="FX902" s="1">
        <v>9999</v>
      </c>
      <c r="FY902" s="1">
        <v>9999</v>
      </c>
      <c r="FZ902" s="1">
        <v>999.9</v>
      </c>
      <c r="GA902" s="1">
        <v>1.8597399999999999</v>
      </c>
      <c r="GB902" s="1">
        <v>1.8547199999999999</v>
      </c>
      <c r="GC902" s="1">
        <v>1.85791</v>
      </c>
      <c r="GD902" s="1">
        <v>1.8563799999999999</v>
      </c>
      <c r="GE902" s="1">
        <v>1.8551</v>
      </c>
      <c r="GF902" s="1">
        <v>1.8547100000000001</v>
      </c>
      <c r="GG902" s="1">
        <v>1.8534900000000001</v>
      </c>
      <c r="GH902" s="1">
        <v>1.8565199999999999</v>
      </c>
      <c r="GI902" s="1">
        <v>0</v>
      </c>
      <c r="GJ902" s="1">
        <v>0</v>
      </c>
      <c r="GK902" s="1">
        <v>0</v>
      </c>
      <c r="GL902" s="1">
        <v>0</v>
      </c>
      <c r="GM902" s="1" t="s">
        <v>350</v>
      </c>
      <c r="GN902" s="1" t="s">
        <v>351</v>
      </c>
      <c r="GO902" s="1" t="s">
        <v>352</v>
      </c>
      <c r="GP902" s="1" t="s">
        <v>352</v>
      </c>
      <c r="GQ902" s="1" t="s">
        <v>352</v>
      </c>
      <c r="GR902" s="1" t="s">
        <v>352</v>
      </c>
      <c r="GS902" s="1">
        <v>0</v>
      </c>
      <c r="GT902" s="1">
        <v>100</v>
      </c>
      <c r="GU902" s="1">
        <v>100</v>
      </c>
      <c r="GV902" s="1">
        <v>1.333</v>
      </c>
      <c r="GW902" s="1">
        <v>1.11E-2</v>
      </c>
      <c r="GX902" s="1">
        <v>0.33715491177224621</v>
      </c>
      <c r="GY902" s="1">
        <v>3.036990343597491E-3</v>
      </c>
      <c r="GZ902" s="1">
        <v>-1.538114387597119E-6</v>
      </c>
      <c r="HA902" s="1">
        <v>3.3909691194327332E-10</v>
      </c>
      <c r="HB902" s="1">
        <v>-6.0604171497381017E-2</v>
      </c>
      <c r="HC902" s="1">
        <v>9.7621983196103414E-3</v>
      </c>
      <c r="HD902" s="1">
        <v>-3.3387782167185642E-4</v>
      </c>
      <c r="HE902" s="1">
        <v>2.632278881966732E-6</v>
      </c>
      <c r="HF902" s="1">
        <v>6</v>
      </c>
      <c r="HG902" s="1">
        <v>2134</v>
      </c>
      <c r="HH902" s="1">
        <v>2</v>
      </c>
      <c r="HI902" s="1">
        <v>31</v>
      </c>
      <c r="HJ902" s="1">
        <v>5.7</v>
      </c>
      <c r="HK902" s="1">
        <v>5.5</v>
      </c>
      <c r="HL902" s="1">
        <v>1.16943</v>
      </c>
      <c r="HM902" s="1">
        <v>2.35229</v>
      </c>
      <c r="HN902" s="1">
        <v>1.4978</v>
      </c>
      <c r="HO902" s="1">
        <v>2.3095699999999999</v>
      </c>
      <c r="HP902" s="1">
        <v>1.5478499999999999</v>
      </c>
      <c r="HQ902" s="1">
        <v>2.3815900000000001</v>
      </c>
      <c r="HR902" s="1">
        <v>42.6706</v>
      </c>
      <c r="HS902" s="1">
        <v>14.350899999999999</v>
      </c>
      <c r="HT902" s="1">
        <v>18</v>
      </c>
      <c r="HU902" s="1">
        <v>495.00299999999999</v>
      </c>
      <c r="HV902" s="1">
        <v>468.68799999999999</v>
      </c>
      <c r="HW902" s="1">
        <v>26.1129</v>
      </c>
      <c r="HX902" s="1">
        <v>34.193800000000003</v>
      </c>
      <c r="HY902" s="1">
        <v>29.998100000000001</v>
      </c>
      <c r="HZ902" s="1">
        <v>33.988999999999997</v>
      </c>
      <c r="IA902" s="1">
        <v>34.082099999999997</v>
      </c>
      <c r="IB902" s="1">
        <v>23.495000000000001</v>
      </c>
      <c r="IC902" s="1">
        <v>33.816600000000001</v>
      </c>
      <c r="ID902" s="1">
        <v>0</v>
      </c>
      <c r="IE902" s="1">
        <v>26.163599999999999</v>
      </c>
      <c r="IF902" s="1">
        <v>481.709</v>
      </c>
      <c r="IG902" s="1">
        <v>24.8489</v>
      </c>
      <c r="IH902" s="1">
        <v>100.264</v>
      </c>
      <c r="II902" s="1">
        <v>99.954499999999996</v>
      </c>
      <c r="IJ902" s="1" t="s">
        <v>1117</v>
      </c>
    </row>
    <row r="903" spans="1:244" ht="15.75" customHeight="1" x14ac:dyDescent="0.3">
      <c r="A903" s="1">
        <v>887</v>
      </c>
      <c r="B903" s="1">
        <v>1659887335.5999999</v>
      </c>
      <c r="C903" s="1">
        <v>7078.5</v>
      </c>
      <c r="D903" s="1" t="s">
        <v>2078</v>
      </c>
      <c r="E903" s="1" t="s">
        <v>2079</v>
      </c>
      <c r="F903" s="1">
        <v>1</v>
      </c>
      <c r="G903" s="1" t="s">
        <v>1115</v>
      </c>
      <c r="H903" s="1" t="s">
        <v>345</v>
      </c>
      <c r="I903" s="1" t="s">
        <v>1102</v>
      </c>
      <c r="J903" s="1" t="s">
        <v>1113</v>
      </c>
      <c r="K903" s="1" t="s">
        <v>1114</v>
      </c>
      <c r="L903" s="1" t="s">
        <v>1904</v>
      </c>
      <c r="M903" s="1" t="s">
        <v>346</v>
      </c>
      <c r="N903" s="1">
        <v>1659887328.2333331</v>
      </c>
      <c r="O903" s="1">
        <f t="shared" si="102"/>
        <v>2.0419460357845808E-3</v>
      </c>
      <c r="P903" s="1">
        <f t="shared" si="103"/>
        <v>2.0419460357845809</v>
      </c>
      <c r="Q903" s="1">
        <f t="shared" si="104"/>
        <v>6.8869388556952398</v>
      </c>
      <c r="R903" s="1">
        <f t="shared" si="105"/>
        <v>372.95600000000002</v>
      </c>
      <c r="S903" s="1">
        <f t="shared" si="106"/>
        <v>246.41082908668074</v>
      </c>
      <c r="T903" s="1">
        <f t="shared" si="107"/>
        <v>24.467475732778887</v>
      </c>
      <c r="U903" s="1">
        <f t="shared" si="108"/>
        <v>37.032836232145662</v>
      </c>
      <c r="V903" s="1">
        <f t="shared" si="109"/>
        <v>9.6568390908402205E-2</v>
      </c>
      <c r="W903" s="1">
        <f t="shared" si="110"/>
        <v>2.9144795286744585</v>
      </c>
      <c r="X903" s="1">
        <f t="shared" si="111"/>
        <v>9.4825398762313967E-2</v>
      </c>
      <c r="Y903" s="1">
        <f t="shared" si="112"/>
        <v>5.9419854760959651E-2</v>
      </c>
      <c r="Z903" s="1">
        <f t="shared" si="113"/>
        <v>321.51423819999997</v>
      </c>
      <c r="AA903" s="1">
        <f t="shared" si="114"/>
        <v>32.369293749924687</v>
      </c>
      <c r="AB903" s="1">
        <f t="shared" si="115"/>
        <v>31.922546666666669</v>
      </c>
      <c r="AC903" s="1">
        <f t="shared" si="116"/>
        <v>4.7541896293770982</v>
      </c>
      <c r="AD903" s="1">
        <f t="shared" si="117"/>
        <v>59.759212290668287</v>
      </c>
      <c r="AE903" s="1">
        <f t="shared" si="118"/>
        <v>2.6962039496920416</v>
      </c>
      <c r="AF903" s="1">
        <f t="shared" si="119"/>
        <v>4.5117796007379232</v>
      </c>
      <c r="AG903" s="1">
        <f t="shared" si="120"/>
        <v>2.0579856796850566</v>
      </c>
      <c r="AH903" s="1">
        <f t="shared" si="121"/>
        <v>-90.04982017810002</v>
      </c>
      <c r="AI903" s="1">
        <f t="shared" si="122"/>
        <v>-144.71041713665105</v>
      </c>
      <c r="AJ903" s="1">
        <f t="shared" si="123"/>
        <v>-11.200837678158818</v>
      </c>
      <c r="AK903" s="1">
        <f t="shared" si="124"/>
        <v>75.553163207090108</v>
      </c>
      <c r="AL903" s="1">
        <f t="shared" si="125"/>
        <v>36.028455571770614</v>
      </c>
      <c r="AM903" s="1">
        <f t="shared" si="126"/>
        <v>2.0816778926154185</v>
      </c>
      <c r="AN903" s="1">
        <f t="shared" si="127"/>
        <v>6.8869388556952398</v>
      </c>
      <c r="AO903" s="1">
        <v>452.8876524139859</v>
      </c>
      <c r="AP903" s="1">
        <v>418.10130909090901</v>
      </c>
      <c r="AQ903" s="1">
        <v>5.0624011753708986</v>
      </c>
      <c r="AR903" s="1">
        <v>66.272461968613413</v>
      </c>
      <c r="AS903" s="1">
        <f t="shared" si="128"/>
        <v>2.0419460357845809</v>
      </c>
      <c r="AT903" s="1">
        <v>24.72508177327067</v>
      </c>
      <c r="AU903" s="1">
        <v>27.12053757575757</v>
      </c>
      <c r="AV903" s="1">
        <v>-1.92647509087202E-3</v>
      </c>
      <c r="AW903" s="1">
        <v>80.697832317614541</v>
      </c>
      <c r="AX903" s="1">
        <v>2</v>
      </c>
      <c r="AY903" s="1">
        <v>0</v>
      </c>
      <c r="AZ903" s="1">
        <f t="shared" si="129"/>
        <v>1</v>
      </c>
      <c r="BA903" s="1">
        <f t="shared" si="130"/>
        <v>0</v>
      </c>
      <c r="BB903" s="1">
        <f t="shared" si="131"/>
        <v>51735.28667863601</v>
      </c>
      <c r="BC903" s="1">
        <f t="shared" si="132"/>
        <v>1999.9853333333331</v>
      </c>
      <c r="BD903" s="1">
        <f t="shared" si="133"/>
        <v>1681.1879799999997</v>
      </c>
      <c r="BE903" s="1">
        <f t="shared" si="134"/>
        <v>0.84060015440113223</v>
      </c>
      <c r="BF903" s="1">
        <f t="shared" si="135"/>
        <v>0.16075829799418528</v>
      </c>
      <c r="BG903" s="1">
        <v>6</v>
      </c>
      <c r="BH903" s="1">
        <v>0.5</v>
      </c>
      <c r="BI903" s="1" t="s">
        <v>347</v>
      </c>
      <c r="BJ903" s="1">
        <v>2</v>
      </c>
      <c r="BK903" s="1" t="b">
        <v>1</v>
      </c>
      <c r="BL903" s="1">
        <v>1659887328.2333331</v>
      </c>
      <c r="BM903" s="1">
        <v>372.95600000000002</v>
      </c>
      <c r="BN903" s="1">
        <v>417.11033333333341</v>
      </c>
      <c r="BO903" s="1">
        <v>27.153346666666671</v>
      </c>
      <c r="BP903" s="1">
        <v>24.72379333333333</v>
      </c>
      <c r="BQ903" s="1">
        <v>371.68560000000002</v>
      </c>
      <c r="BR903" s="1">
        <v>27.142320000000002</v>
      </c>
      <c r="BS903" s="1">
        <v>500.12979999999999</v>
      </c>
      <c r="BT903" s="1">
        <v>99.195446666666683</v>
      </c>
      <c r="BU903" s="1">
        <v>0.10000972</v>
      </c>
      <c r="BV903" s="1">
        <v>31.001560000000001</v>
      </c>
      <c r="BW903" s="1">
        <v>31.922546666666669</v>
      </c>
      <c r="BX903" s="1">
        <v>999.89999999999986</v>
      </c>
      <c r="BY903" s="1">
        <v>0</v>
      </c>
      <c r="BZ903" s="1">
        <v>0</v>
      </c>
      <c r="CA903" s="1">
        <v>9994.7553333333326</v>
      </c>
      <c r="CB903" s="1">
        <v>0</v>
      </c>
      <c r="CC903" s="1">
        <v>887.50026666666668</v>
      </c>
      <c r="CD903" s="1">
        <v>-44.154186666666661</v>
      </c>
      <c r="CE903" s="1">
        <v>383.36493333333328</v>
      </c>
      <c r="CF903" s="1">
        <v>427.68419999999998</v>
      </c>
      <c r="CG903" s="1">
        <v>2.4295566666666661</v>
      </c>
      <c r="CH903" s="1">
        <v>417.11033333333341</v>
      </c>
      <c r="CI903" s="1">
        <v>24.72379333333333</v>
      </c>
      <c r="CJ903" s="1">
        <v>2.693489333333333</v>
      </c>
      <c r="CK903" s="1">
        <v>2.452488666666667</v>
      </c>
      <c r="CL903" s="1">
        <v>22.245439999999991</v>
      </c>
      <c r="CM903" s="1">
        <v>20.714580000000002</v>
      </c>
      <c r="CN903" s="1">
        <v>1999.9853333333331</v>
      </c>
      <c r="CO903" s="1">
        <v>0.97999619999999998</v>
      </c>
      <c r="CP903" s="1">
        <v>2.0004006666666671E-2</v>
      </c>
      <c r="CQ903" s="1">
        <v>0</v>
      </c>
      <c r="CR903" s="1">
        <v>2.387</v>
      </c>
      <c r="CS903" s="1">
        <v>0</v>
      </c>
      <c r="CT903" s="1">
        <v>16364.973333333341</v>
      </c>
      <c r="CU903" s="1">
        <v>17412.153333333328</v>
      </c>
      <c r="CV903" s="1">
        <v>43.686999999999998</v>
      </c>
      <c r="CW903" s="1">
        <v>44.995800000000003</v>
      </c>
      <c r="CX903" s="1">
        <v>43.75</v>
      </c>
      <c r="CY903" s="1">
        <v>43.311999999999998</v>
      </c>
      <c r="CZ903" s="1">
        <v>43.686999999999998</v>
      </c>
      <c r="DA903" s="1">
        <v>1959.975333333334</v>
      </c>
      <c r="DB903" s="1">
        <v>40.01</v>
      </c>
      <c r="DC903" s="1">
        <v>0</v>
      </c>
      <c r="DD903" s="1">
        <v>1659887334.5</v>
      </c>
      <c r="DE903" s="1">
        <v>0</v>
      </c>
      <c r="DF903" s="1">
        <v>1659887002.5</v>
      </c>
      <c r="DG903" s="1" t="s">
        <v>1905</v>
      </c>
      <c r="DH903" s="1">
        <v>1659886993</v>
      </c>
      <c r="DI903" s="1">
        <v>1659887002.5</v>
      </c>
      <c r="DJ903" s="1">
        <v>16</v>
      </c>
      <c r="DK903" s="1">
        <v>-0.38300000000000001</v>
      </c>
      <c r="DL903" s="1">
        <v>1E-3</v>
      </c>
      <c r="DM903" s="1">
        <v>1.325</v>
      </c>
      <c r="DN903" s="1">
        <v>1.6E-2</v>
      </c>
      <c r="DO903" s="1">
        <v>400</v>
      </c>
      <c r="DP903" s="1">
        <v>25</v>
      </c>
      <c r="DQ903" s="1">
        <v>0.27</v>
      </c>
      <c r="DR903" s="1">
        <v>0.06</v>
      </c>
      <c r="DS903" s="1">
        <v>6.1429701925915001</v>
      </c>
      <c r="DT903" s="1">
        <v>5.7970898389437044</v>
      </c>
      <c r="DU903" s="1">
        <v>0.42331366725054242</v>
      </c>
      <c r="DV903" s="1">
        <v>0</v>
      </c>
      <c r="DW903" s="1">
        <v>-44.101010000000002</v>
      </c>
      <c r="DX903" s="1">
        <v>-8.1523568409344502</v>
      </c>
      <c r="DY903" s="1">
        <v>0.58898894180338091</v>
      </c>
      <c r="DZ903" s="1">
        <v>0</v>
      </c>
      <c r="EA903" s="1">
        <v>254.61629848658481</v>
      </c>
      <c r="EB903" s="1">
        <v>160.7143609603321</v>
      </c>
      <c r="EC903" s="1">
        <v>12.091657686452541</v>
      </c>
      <c r="ED903" s="1">
        <v>0</v>
      </c>
      <c r="EE903" s="1">
        <v>2.4429132500000001</v>
      </c>
      <c r="EF903" s="1">
        <v>-0.33654517823640229</v>
      </c>
      <c r="EG903" s="1">
        <v>3.435097192129357E-2</v>
      </c>
      <c r="EH903" s="1">
        <v>0</v>
      </c>
      <c r="EI903" s="1">
        <v>2.0575234925391692</v>
      </c>
      <c r="EJ903" s="1">
        <v>2.4463519655697069E-2</v>
      </c>
      <c r="EK903" s="1">
        <v>2.1709737527501639E-3</v>
      </c>
      <c r="EL903" s="1">
        <v>1</v>
      </c>
      <c r="EM903" s="1">
        <v>1</v>
      </c>
      <c r="EN903" s="1">
        <v>5</v>
      </c>
      <c r="EO903" s="1" t="s">
        <v>371</v>
      </c>
      <c r="EP903" s="1">
        <v>2.9406099999999999</v>
      </c>
      <c r="EQ903" s="1">
        <v>2.80131</v>
      </c>
      <c r="ER903" s="1">
        <v>8.8652599999999998E-2</v>
      </c>
      <c r="ES903" s="1">
        <v>9.5994300000000005E-2</v>
      </c>
      <c r="ET903" s="1">
        <v>0.116615</v>
      </c>
      <c r="EU903" s="1">
        <v>0.109338</v>
      </c>
      <c r="EV903" s="1">
        <v>18622.8</v>
      </c>
      <c r="EW903" s="1">
        <v>19368.7</v>
      </c>
      <c r="EX903" s="1">
        <v>23775.9</v>
      </c>
      <c r="EY903" s="1">
        <v>24947.4</v>
      </c>
      <c r="EZ903" s="1">
        <v>33626.199999999997</v>
      </c>
      <c r="FA903" s="1">
        <v>35486.300000000003</v>
      </c>
      <c r="FB903" s="1">
        <v>43364.6</v>
      </c>
      <c r="FC903" s="1">
        <v>46121.8</v>
      </c>
      <c r="FD903" s="1">
        <v>1.9278999999999999</v>
      </c>
      <c r="FE903" s="1">
        <v>1.78948</v>
      </c>
      <c r="FF903" s="1">
        <v>0.101909</v>
      </c>
      <c r="FG903" s="1">
        <v>0</v>
      </c>
      <c r="FH903" s="1">
        <v>30.250399999999999</v>
      </c>
      <c r="FI903" s="1">
        <v>999.9</v>
      </c>
      <c r="FJ903" s="1">
        <v>50.5</v>
      </c>
      <c r="FK903" s="1">
        <v>39.6</v>
      </c>
      <c r="FL903" s="1">
        <v>36.940600000000003</v>
      </c>
      <c r="FM903" s="1">
        <v>63.5839</v>
      </c>
      <c r="FN903" s="1">
        <v>25.853400000000001</v>
      </c>
      <c r="FO903" s="1">
        <v>1</v>
      </c>
      <c r="FP903" s="1">
        <v>0.58581799999999995</v>
      </c>
      <c r="FQ903" s="1">
        <v>3.2760699999999998</v>
      </c>
      <c r="FR903" s="1">
        <v>20.286000000000001</v>
      </c>
      <c r="FS903" s="1">
        <v>5.2115999999999998</v>
      </c>
      <c r="FT903" s="1">
        <v>11.908099999999999</v>
      </c>
      <c r="FU903" s="1">
        <v>5.0027999999999997</v>
      </c>
      <c r="FV903" s="1">
        <v>3.2898800000000001</v>
      </c>
      <c r="FW903" s="1">
        <v>9999</v>
      </c>
      <c r="FX903" s="1">
        <v>9999</v>
      </c>
      <c r="FY903" s="1">
        <v>9999</v>
      </c>
      <c r="FZ903" s="1">
        <v>999.9</v>
      </c>
      <c r="GA903" s="1">
        <v>1.8597399999999999</v>
      </c>
      <c r="GB903" s="1">
        <v>1.8547199999999999</v>
      </c>
      <c r="GC903" s="1">
        <v>1.85791</v>
      </c>
      <c r="GD903" s="1">
        <v>1.8563799999999999</v>
      </c>
      <c r="GE903" s="1">
        <v>1.8551</v>
      </c>
      <c r="GF903" s="1">
        <v>1.8547100000000001</v>
      </c>
      <c r="GG903" s="1">
        <v>1.8534999999999999</v>
      </c>
      <c r="GH903" s="1">
        <v>1.8565199999999999</v>
      </c>
      <c r="GI903" s="1">
        <v>0</v>
      </c>
      <c r="GJ903" s="1">
        <v>0</v>
      </c>
      <c r="GK903" s="1">
        <v>0</v>
      </c>
      <c r="GL903" s="1">
        <v>0</v>
      </c>
      <c r="GM903" s="1" t="s">
        <v>350</v>
      </c>
      <c r="GN903" s="1" t="s">
        <v>351</v>
      </c>
      <c r="GO903" s="1" t="s">
        <v>352</v>
      </c>
      <c r="GP903" s="1" t="s">
        <v>352</v>
      </c>
      <c r="GQ903" s="1" t="s">
        <v>352</v>
      </c>
      <c r="GR903" s="1" t="s">
        <v>352</v>
      </c>
      <c r="GS903" s="1">
        <v>0</v>
      </c>
      <c r="GT903" s="1">
        <v>100</v>
      </c>
      <c r="GU903" s="1">
        <v>100</v>
      </c>
      <c r="GV903" s="1">
        <v>1.343</v>
      </c>
      <c r="GW903" s="1">
        <v>1.11E-2</v>
      </c>
      <c r="GX903" s="1">
        <v>0.33715491177224621</v>
      </c>
      <c r="GY903" s="1">
        <v>3.036990343597491E-3</v>
      </c>
      <c r="GZ903" s="1">
        <v>-1.538114387597119E-6</v>
      </c>
      <c r="HA903" s="1">
        <v>3.3909691194327332E-10</v>
      </c>
      <c r="HB903" s="1">
        <v>-6.0604171497381017E-2</v>
      </c>
      <c r="HC903" s="1">
        <v>9.7621983196103414E-3</v>
      </c>
      <c r="HD903" s="1">
        <v>-3.3387782167185642E-4</v>
      </c>
      <c r="HE903" s="1">
        <v>2.632278881966732E-6</v>
      </c>
      <c r="HF903" s="1">
        <v>6</v>
      </c>
      <c r="HG903" s="1">
        <v>2134</v>
      </c>
      <c r="HH903" s="1">
        <v>2</v>
      </c>
      <c r="HI903" s="1">
        <v>31</v>
      </c>
      <c r="HJ903" s="1">
        <v>5.7</v>
      </c>
      <c r="HK903" s="1">
        <v>5.6</v>
      </c>
      <c r="HL903" s="1">
        <v>1.1853</v>
      </c>
      <c r="HM903" s="1">
        <v>2.35229</v>
      </c>
      <c r="HN903" s="1">
        <v>1.4978</v>
      </c>
      <c r="HO903" s="1">
        <v>2.3083499999999999</v>
      </c>
      <c r="HP903" s="1">
        <v>1.5478499999999999</v>
      </c>
      <c r="HQ903" s="1">
        <v>2.4450699999999999</v>
      </c>
      <c r="HR903" s="1">
        <v>42.6706</v>
      </c>
      <c r="HS903" s="1">
        <v>14.368399999999999</v>
      </c>
      <c r="HT903" s="1">
        <v>18</v>
      </c>
      <c r="HU903" s="1">
        <v>495.03300000000002</v>
      </c>
      <c r="HV903" s="1">
        <v>468.57499999999999</v>
      </c>
      <c r="HW903" s="1">
        <v>26.110800000000001</v>
      </c>
      <c r="HX903" s="1">
        <v>34.192999999999998</v>
      </c>
      <c r="HY903" s="1">
        <v>29.997699999999998</v>
      </c>
      <c r="HZ903" s="1">
        <v>33.988999999999997</v>
      </c>
      <c r="IA903" s="1">
        <v>34.082099999999997</v>
      </c>
      <c r="IB903" s="1">
        <v>23.7407</v>
      </c>
      <c r="IC903" s="1">
        <v>33.816600000000001</v>
      </c>
      <c r="ID903" s="1">
        <v>0</v>
      </c>
      <c r="IE903" s="1">
        <v>26.163599999999999</v>
      </c>
      <c r="IF903" s="1">
        <v>491.726</v>
      </c>
      <c r="IG903" s="1">
        <v>24.8569</v>
      </c>
      <c r="IH903" s="1">
        <v>100.264</v>
      </c>
      <c r="II903" s="1">
        <v>99.9542</v>
      </c>
      <c r="IJ903" s="1" t="s">
        <v>1117</v>
      </c>
    </row>
    <row r="904" spans="1:244" ht="15.75" customHeight="1" x14ac:dyDescent="0.3">
      <c r="A904" s="1">
        <v>888</v>
      </c>
      <c r="B904" s="1">
        <v>1659887336.5999999</v>
      </c>
      <c r="C904" s="1">
        <v>7079.5</v>
      </c>
      <c r="D904" s="1" t="s">
        <v>2080</v>
      </c>
      <c r="E904" s="1" t="s">
        <v>2081</v>
      </c>
      <c r="F904" s="1">
        <v>1</v>
      </c>
      <c r="G904" s="1" t="s">
        <v>1115</v>
      </c>
      <c r="H904" s="1" t="s">
        <v>345</v>
      </c>
      <c r="I904" s="1" t="s">
        <v>1102</v>
      </c>
      <c r="J904" s="1" t="s">
        <v>1113</v>
      </c>
      <c r="K904" s="1" t="s">
        <v>1114</v>
      </c>
      <c r="L904" s="1" t="s">
        <v>1904</v>
      </c>
      <c r="M904" s="1" t="s">
        <v>346</v>
      </c>
      <c r="N904" s="1">
        <v>1659887328.7249999</v>
      </c>
      <c r="O904" s="1">
        <f t="shared" si="102"/>
        <v>2.0507540487853739E-3</v>
      </c>
      <c r="P904" s="1">
        <f t="shared" si="103"/>
        <v>2.0507540487853739</v>
      </c>
      <c r="Q904" s="1">
        <f t="shared" si="104"/>
        <v>6.9388241733293352</v>
      </c>
      <c r="R904" s="1">
        <f t="shared" si="105"/>
        <v>375.37687499999998</v>
      </c>
      <c r="S904" s="1">
        <f t="shared" si="106"/>
        <v>248.38951699402972</v>
      </c>
      <c r="T904" s="1">
        <f t="shared" si="107"/>
        <v>24.663955498757364</v>
      </c>
      <c r="U904" s="1">
        <f t="shared" si="108"/>
        <v>37.273225747627414</v>
      </c>
      <c r="V904" s="1">
        <f t="shared" si="109"/>
        <v>9.6995304610871802E-2</v>
      </c>
      <c r="W904" s="1">
        <f t="shared" si="110"/>
        <v>2.9147352770732171</v>
      </c>
      <c r="X904" s="1">
        <f t="shared" si="111"/>
        <v>9.5237169904668378E-2</v>
      </c>
      <c r="Y904" s="1">
        <f t="shared" si="112"/>
        <v>5.9678538236160802E-2</v>
      </c>
      <c r="Z904" s="1">
        <f t="shared" si="113"/>
        <v>321.51408524999994</v>
      </c>
      <c r="AA904" s="1">
        <f t="shared" si="114"/>
        <v>32.365746187901358</v>
      </c>
      <c r="AB904" s="1">
        <f t="shared" si="115"/>
        <v>31.921643750000001</v>
      </c>
      <c r="AC904" s="1">
        <f t="shared" si="116"/>
        <v>4.7539465311386353</v>
      </c>
      <c r="AD904" s="1">
        <f t="shared" si="117"/>
        <v>59.758911250760526</v>
      </c>
      <c r="AE904" s="1">
        <f t="shared" si="118"/>
        <v>2.6960149298224527</v>
      </c>
      <c r="AF904" s="1">
        <f t="shared" si="119"/>
        <v>4.5114860250874163</v>
      </c>
      <c r="AG904" s="1">
        <f t="shared" si="120"/>
        <v>2.0579316013161826</v>
      </c>
      <c r="AH904" s="1">
        <f t="shared" si="121"/>
        <v>-90.438253551434983</v>
      </c>
      <c r="AI904" s="1">
        <f t="shared" si="122"/>
        <v>-144.76056712708106</v>
      </c>
      <c r="AJ904" s="1">
        <f t="shared" si="123"/>
        <v>-11.203623416366824</v>
      </c>
      <c r="AK904" s="1">
        <f t="shared" si="124"/>
        <v>75.11164115511707</v>
      </c>
      <c r="AL904" s="1">
        <f t="shared" si="125"/>
        <v>36.079150717958619</v>
      </c>
      <c r="AM904" s="1">
        <f t="shared" si="126"/>
        <v>2.0797019463766118</v>
      </c>
      <c r="AN904" s="1">
        <f t="shared" si="127"/>
        <v>6.9388241733293352</v>
      </c>
      <c r="AO904" s="1">
        <v>458.09237980554929</v>
      </c>
      <c r="AP904" s="1">
        <v>423.18558181818162</v>
      </c>
      <c r="AQ904" s="1">
        <v>5.0732456829200503</v>
      </c>
      <c r="AR904" s="1">
        <v>66.272461968613413</v>
      </c>
      <c r="AS904" s="1">
        <f t="shared" si="128"/>
        <v>2.0507540487853739</v>
      </c>
      <c r="AT904" s="1">
        <v>24.726496865906459</v>
      </c>
      <c r="AU904" s="1">
        <v>27.1237103030303</v>
      </c>
      <c r="AV904" s="1">
        <v>-5.7956537621853493E-4</v>
      </c>
      <c r="AW904" s="1">
        <v>80.697832317614541</v>
      </c>
      <c r="AX904" s="1">
        <v>2</v>
      </c>
      <c r="AY904" s="1">
        <v>0</v>
      </c>
      <c r="AZ904" s="1">
        <f t="shared" si="129"/>
        <v>1</v>
      </c>
      <c r="BA904" s="1">
        <f t="shared" si="130"/>
        <v>0</v>
      </c>
      <c r="BB904" s="1">
        <f t="shared" si="131"/>
        <v>51742.736914120374</v>
      </c>
      <c r="BC904" s="1">
        <f t="shared" si="132"/>
        <v>1999.984375</v>
      </c>
      <c r="BD904" s="1">
        <f t="shared" si="133"/>
        <v>1681.1871749999998</v>
      </c>
      <c r="BE904" s="1">
        <f t="shared" si="134"/>
        <v>0.84060015468870841</v>
      </c>
      <c r="BF904" s="1">
        <f t="shared" si="135"/>
        <v>0.1607582985492074</v>
      </c>
      <c r="BG904" s="1">
        <v>6</v>
      </c>
      <c r="BH904" s="1">
        <v>0.5</v>
      </c>
      <c r="BI904" s="1" t="s">
        <v>347</v>
      </c>
      <c r="BJ904" s="1">
        <v>2</v>
      </c>
      <c r="BK904" s="1" t="b">
        <v>1</v>
      </c>
      <c r="BL904" s="1">
        <v>1659887328.7249999</v>
      </c>
      <c r="BM904" s="1">
        <v>375.37687499999998</v>
      </c>
      <c r="BN904" s="1">
        <v>419.59737500000011</v>
      </c>
      <c r="BO904" s="1">
        <v>27.1514375</v>
      </c>
      <c r="BP904" s="1">
        <v>24.724174999999999</v>
      </c>
      <c r="BQ904" s="1">
        <v>374.10168750000003</v>
      </c>
      <c r="BR904" s="1">
        <v>27.1404</v>
      </c>
      <c r="BS904" s="1">
        <v>500.12762500000002</v>
      </c>
      <c r="BT904" s="1">
        <v>99.195468750000003</v>
      </c>
      <c r="BU904" s="1">
        <v>0.10000795625</v>
      </c>
      <c r="BV904" s="1">
        <v>31.000418750000001</v>
      </c>
      <c r="BW904" s="1">
        <v>31.921643750000001</v>
      </c>
      <c r="BX904" s="1">
        <v>999.9</v>
      </c>
      <c r="BY904" s="1">
        <v>0</v>
      </c>
      <c r="BZ904" s="1">
        <v>0</v>
      </c>
      <c r="CA904" s="1">
        <v>9996.2143749999996</v>
      </c>
      <c r="CB904" s="1">
        <v>0</v>
      </c>
      <c r="CC904" s="1">
        <v>907.33462499999996</v>
      </c>
      <c r="CD904" s="1">
        <v>-44.2203625</v>
      </c>
      <c r="CE904" s="1">
        <v>385.85262499999999</v>
      </c>
      <c r="CF904" s="1">
        <v>430.23450000000003</v>
      </c>
      <c r="CG904" s="1">
        <v>2.4272624999999999</v>
      </c>
      <c r="CH904" s="1">
        <v>419.59737500000011</v>
      </c>
      <c r="CI904" s="1">
        <v>24.724174999999999</v>
      </c>
      <c r="CJ904" s="1">
        <v>2.6932999999999998</v>
      </c>
      <c r="CK904" s="1">
        <v>2.4525268750000002</v>
      </c>
      <c r="CL904" s="1">
        <v>22.244287499999999</v>
      </c>
      <c r="CM904" s="1">
        <v>20.714837500000002</v>
      </c>
      <c r="CN904" s="1">
        <v>1999.984375</v>
      </c>
      <c r="CO904" s="1">
        <v>0.97999618750000006</v>
      </c>
      <c r="CP904" s="1">
        <v>2.0004018750000001E-2</v>
      </c>
      <c r="CQ904" s="1">
        <v>0</v>
      </c>
      <c r="CR904" s="1">
        <v>2.4147500000000002</v>
      </c>
      <c r="CS904" s="1">
        <v>0</v>
      </c>
      <c r="CT904" s="1">
        <v>16363.375</v>
      </c>
      <c r="CU904" s="1">
        <v>17412.143749999999</v>
      </c>
      <c r="CV904" s="1">
        <v>43.686999999999998</v>
      </c>
      <c r="CW904" s="1">
        <v>44.996062500000001</v>
      </c>
      <c r="CX904" s="1">
        <v>43.75</v>
      </c>
      <c r="CY904" s="1">
        <v>43.311999999999998</v>
      </c>
      <c r="CZ904" s="1">
        <v>43.686999999999998</v>
      </c>
      <c r="DA904" s="1">
        <v>1959.974375</v>
      </c>
      <c r="DB904" s="1">
        <v>40.01</v>
      </c>
      <c r="DC904" s="1">
        <v>0</v>
      </c>
      <c r="DD904" s="1">
        <v>1659887335.7</v>
      </c>
      <c r="DE904" s="1">
        <v>0</v>
      </c>
      <c r="DF904" s="1">
        <v>1659887002.5</v>
      </c>
      <c r="DG904" s="1" t="s">
        <v>1905</v>
      </c>
      <c r="DH904" s="1">
        <v>1659886993</v>
      </c>
      <c r="DI904" s="1">
        <v>1659887002.5</v>
      </c>
      <c r="DJ904" s="1">
        <v>16</v>
      </c>
      <c r="DK904" s="1">
        <v>-0.38300000000000001</v>
      </c>
      <c r="DL904" s="1">
        <v>1E-3</v>
      </c>
      <c r="DM904" s="1">
        <v>1.325</v>
      </c>
      <c r="DN904" s="1">
        <v>1.6E-2</v>
      </c>
      <c r="DO904" s="1">
        <v>400</v>
      </c>
      <c r="DP904" s="1">
        <v>25</v>
      </c>
      <c r="DQ904" s="1">
        <v>0.27</v>
      </c>
      <c r="DR904" s="1">
        <v>0.06</v>
      </c>
      <c r="DS904" s="1">
        <v>6.1429701925915001</v>
      </c>
      <c r="DT904" s="1">
        <v>5.7970898389437044</v>
      </c>
      <c r="DU904" s="1">
        <v>0.42331366725054242</v>
      </c>
      <c r="DV904" s="1">
        <v>0</v>
      </c>
      <c r="DW904" s="1">
        <v>-44.101010000000002</v>
      </c>
      <c r="DX904" s="1">
        <v>-8.1523568409344502</v>
      </c>
      <c r="DY904" s="1">
        <v>0.58898894180338091</v>
      </c>
      <c r="DZ904" s="1">
        <v>0</v>
      </c>
      <c r="EA904" s="1">
        <v>254.61629848658481</v>
      </c>
      <c r="EB904" s="1">
        <v>160.7143609603321</v>
      </c>
      <c r="EC904" s="1">
        <v>12.091657686452541</v>
      </c>
      <c r="ED904" s="1">
        <v>0</v>
      </c>
      <c r="EE904" s="1">
        <v>2.4429132500000001</v>
      </c>
      <c r="EF904" s="1">
        <v>-0.33654517823640229</v>
      </c>
      <c r="EG904" s="1">
        <v>3.435097192129357E-2</v>
      </c>
      <c r="EH904" s="1">
        <v>0</v>
      </c>
      <c r="EI904" s="1">
        <v>2.0575234925391692</v>
      </c>
      <c r="EJ904" s="1">
        <v>2.4463519655697069E-2</v>
      </c>
      <c r="EK904" s="1">
        <v>2.1709737527501639E-3</v>
      </c>
      <c r="EL904" s="1">
        <v>1</v>
      </c>
      <c r="EM904" s="1">
        <v>1</v>
      </c>
      <c r="EN904" s="1">
        <v>5</v>
      </c>
      <c r="EO904" s="1" t="s">
        <v>371</v>
      </c>
      <c r="EP904" s="1">
        <v>2.9406500000000002</v>
      </c>
      <c r="EQ904" s="1">
        <v>2.8013699999999999</v>
      </c>
      <c r="ER904" s="1">
        <v>8.94702E-2</v>
      </c>
      <c r="ES904" s="1">
        <v>9.6793500000000005E-2</v>
      </c>
      <c r="ET904" s="1">
        <v>0.11662400000000001</v>
      </c>
      <c r="EU904" s="1">
        <v>0.10933900000000001</v>
      </c>
      <c r="EV904" s="1">
        <v>18606.2</v>
      </c>
      <c r="EW904" s="1">
        <v>19351.599999999999</v>
      </c>
      <c r="EX904" s="1">
        <v>23776</v>
      </c>
      <c r="EY904" s="1">
        <v>24947.5</v>
      </c>
      <c r="EZ904" s="1">
        <v>33626.199999999997</v>
      </c>
      <c r="FA904" s="1">
        <v>35486.300000000003</v>
      </c>
      <c r="FB904" s="1">
        <v>43365</v>
      </c>
      <c r="FC904" s="1">
        <v>46121.9</v>
      </c>
      <c r="FD904" s="1">
        <v>1.92805</v>
      </c>
      <c r="FE904" s="1">
        <v>1.78945</v>
      </c>
      <c r="FF904" s="1">
        <v>0.10206899999999999</v>
      </c>
      <c r="FG904" s="1">
        <v>0</v>
      </c>
      <c r="FH904" s="1">
        <v>30.251000000000001</v>
      </c>
      <c r="FI904" s="1">
        <v>999.9</v>
      </c>
      <c r="FJ904" s="1">
        <v>50.5</v>
      </c>
      <c r="FK904" s="1">
        <v>39.6</v>
      </c>
      <c r="FL904" s="1">
        <v>36.942599999999999</v>
      </c>
      <c r="FM904" s="1">
        <v>63.753900000000002</v>
      </c>
      <c r="FN904" s="1">
        <v>26.234000000000002</v>
      </c>
      <c r="FO904" s="1">
        <v>1</v>
      </c>
      <c r="FP904" s="1">
        <v>0.58517300000000005</v>
      </c>
      <c r="FQ904" s="1">
        <v>3.2389700000000001</v>
      </c>
      <c r="FR904" s="1">
        <v>20.286799999999999</v>
      </c>
      <c r="FS904" s="1">
        <v>5.2114500000000001</v>
      </c>
      <c r="FT904" s="1">
        <v>11.908099999999999</v>
      </c>
      <c r="FU904" s="1">
        <v>5.0026999999999999</v>
      </c>
      <c r="FV904" s="1">
        <v>3.2897500000000002</v>
      </c>
      <c r="FW904" s="1">
        <v>9999</v>
      </c>
      <c r="FX904" s="1">
        <v>9999</v>
      </c>
      <c r="FY904" s="1">
        <v>9999</v>
      </c>
      <c r="FZ904" s="1">
        <v>999.9</v>
      </c>
      <c r="GA904" s="1">
        <v>1.8597399999999999</v>
      </c>
      <c r="GB904" s="1">
        <v>1.8547100000000001</v>
      </c>
      <c r="GC904" s="1">
        <v>1.85791</v>
      </c>
      <c r="GD904" s="1">
        <v>1.8563799999999999</v>
      </c>
      <c r="GE904" s="1">
        <v>1.8551</v>
      </c>
      <c r="GF904" s="1">
        <v>1.8547100000000001</v>
      </c>
      <c r="GG904" s="1">
        <v>1.8534999999999999</v>
      </c>
      <c r="GH904" s="1">
        <v>1.85653</v>
      </c>
      <c r="GI904" s="1">
        <v>0</v>
      </c>
      <c r="GJ904" s="1">
        <v>0</v>
      </c>
      <c r="GK904" s="1">
        <v>0</v>
      </c>
      <c r="GL904" s="1">
        <v>0</v>
      </c>
      <c r="GM904" s="1" t="s">
        <v>350</v>
      </c>
      <c r="GN904" s="1" t="s">
        <v>351</v>
      </c>
      <c r="GO904" s="1" t="s">
        <v>352</v>
      </c>
      <c r="GP904" s="1" t="s">
        <v>352</v>
      </c>
      <c r="GQ904" s="1" t="s">
        <v>352</v>
      </c>
      <c r="GR904" s="1" t="s">
        <v>352</v>
      </c>
      <c r="GS904" s="1">
        <v>0</v>
      </c>
      <c r="GT904" s="1">
        <v>100</v>
      </c>
      <c r="GU904" s="1">
        <v>100</v>
      </c>
      <c r="GV904" s="1">
        <v>1.353</v>
      </c>
      <c r="GW904" s="1">
        <v>1.11E-2</v>
      </c>
      <c r="GX904" s="1">
        <v>0.33715491177224621</v>
      </c>
      <c r="GY904" s="1">
        <v>3.036990343597491E-3</v>
      </c>
      <c r="GZ904" s="1">
        <v>-1.538114387597119E-6</v>
      </c>
      <c r="HA904" s="1">
        <v>3.3909691194327332E-10</v>
      </c>
      <c r="HB904" s="1">
        <v>-6.0604171497381017E-2</v>
      </c>
      <c r="HC904" s="1">
        <v>9.7621983196103414E-3</v>
      </c>
      <c r="HD904" s="1">
        <v>-3.3387782167185642E-4</v>
      </c>
      <c r="HE904" s="1">
        <v>2.632278881966732E-6</v>
      </c>
      <c r="HF904" s="1">
        <v>6</v>
      </c>
      <c r="HG904" s="1">
        <v>2134</v>
      </c>
      <c r="HH904" s="1">
        <v>2</v>
      </c>
      <c r="HI904" s="1">
        <v>31</v>
      </c>
      <c r="HJ904" s="1">
        <v>5.7</v>
      </c>
      <c r="HK904" s="1">
        <v>5.6</v>
      </c>
      <c r="HL904" s="1">
        <v>1.1926300000000001</v>
      </c>
      <c r="HM904" s="1">
        <v>2.3547400000000001</v>
      </c>
      <c r="HN904" s="1">
        <v>1.4978</v>
      </c>
      <c r="HO904" s="1">
        <v>2.3095699999999999</v>
      </c>
      <c r="HP904" s="1">
        <v>1.5478499999999999</v>
      </c>
      <c r="HQ904" s="1">
        <v>2.2973599999999998</v>
      </c>
      <c r="HR904" s="1">
        <v>42.6706</v>
      </c>
      <c r="HS904" s="1">
        <v>14.350899999999999</v>
      </c>
      <c r="HT904" s="1">
        <v>18</v>
      </c>
      <c r="HU904" s="1">
        <v>495.12</v>
      </c>
      <c r="HV904" s="1">
        <v>468.55900000000003</v>
      </c>
      <c r="HW904" s="1">
        <v>26.109100000000002</v>
      </c>
      <c r="HX904" s="1">
        <v>34.1922</v>
      </c>
      <c r="HY904" s="1">
        <v>29.997599999999998</v>
      </c>
      <c r="HZ904" s="1">
        <v>33.988300000000002</v>
      </c>
      <c r="IA904" s="1">
        <v>34.082099999999997</v>
      </c>
      <c r="IB904" s="1">
        <v>23.896599999999999</v>
      </c>
      <c r="IC904" s="1">
        <v>33.525100000000002</v>
      </c>
      <c r="ID904" s="1">
        <v>0</v>
      </c>
      <c r="IE904" s="1">
        <v>26.163599999999999</v>
      </c>
      <c r="IF904" s="1">
        <v>491.726</v>
      </c>
      <c r="IG904" s="1">
        <v>24.863499999999998</v>
      </c>
      <c r="IH904" s="1">
        <v>100.265</v>
      </c>
      <c r="II904" s="1">
        <v>99.954400000000007</v>
      </c>
      <c r="IJ904" s="1" t="s">
        <v>1117</v>
      </c>
    </row>
    <row r="905" spans="1:244" ht="15.75" customHeight="1" x14ac:dyDescent="0.3">
      <c r="A905" s="1">
        <v>889</v>
      </c>
      <c r="B905" s="1">
        <v>1659887337.5999999</v>
      </c>
      <c r="C905" s="1">
        <v>7080.5</v>
      </c>
      <c r="D905" s="1" t="s">
        <v>2082</v>
      </c>
      <c r="E905" s="1" t="s">
        <v>2083</v>
      </c>
      <c r="F905" s="1">
        <v>1</v>
      </c>
      <c r="G905" s="1" t="s">
        <v>1115</v>
      </c>
      <c r="H905" s="1" t="s">
        <v>345</v>
      </c>
      <c r="I905" s="1" t="s">
        <v>1102</v>
      </c>
      <c r="J905" s="1" t="s">
        <v>1113</v>
      </c>
      <c r="K905" s="1" t="s">
        <v>1114</v>
      </c>
      <c r="L905" s="1" t="s">
        <v>1904</v>
      </c>
      <c r="M905" s="1" t="s">
        <v>346</v>
      </c>
      <c r="N905" s="1">
        <v>1659887330.2</v>
      </c>
      <c r="O905" s="1">
        <f t="shared" si="102"/>
        <v>2.0584253263626453E-3</v>
      </c>
      <c r="P905" s="1">
        <f t="shared" si="103"/>
        <v>2.0584253263626451</v>
      </c>
      <c r="Q905" s="1">
        <f t="shared" si="104"/>
        <v>6.9410160555789648</v>
      </c>
      <c r="R905" s="1">
        <f t="shared" si="105"/>
        <v>382.6418666666666</v>
      </c>
      <c r="S905" s="1">
        <f t="shared" si="106"/>
        <v>255.79058135290754</v>
      </c>
      <c r="T905" s="1">
        <f t="shared" si="107"/>
        <v>25.398890577897976</v>
      </c>
      <c r="U905" s="1">
        <f t="shared" si="108"/>
        <v>37.994670681719455</v>
      </c>
      <c r="V905" s="1">
        <f t="shared" si="109"/>
        <v>9.7356986175280658E-2</v>
      </c>
      <c r="W905" s="1">
        <f t="shared" si="110"/>
        <v>2.9150154315035701</v>
      </c>
      <c r="X905" s="1">
        <f t="shared" si="111"/>
        <v>9.5586011278080585E-2</v>
      </c>
      <c r="Y905" s="1">
        <f t="shared" si="112"/>
        <v>5.9897688832029734E-2</v>
      </c>
      <c r="Z905" s="1">
        <f t="shared" si="113"/>
        <v>321.51498299999997</v>
      </c>
      <c r="AA905" s="1">
        <f t="shared" si="114"/>
        <v>32.360754969087914</v>
      </c>
      <c r="AB905" s="1">
        <f t="shared" si="115"/>
        <v>31.919519999999999</v>
      </c>
      <c r="AC905" s="1">
        <f t="shared" si="116"/>
        <v>4.7533747825122337</v>
      </c>
      <c r="AD905" s="1">
        <f t="shared" si="117"/>
        <v>59.752111984542452</v>
      </c>
      <c r="AE905" s="1">
        <f t="shared" si="118"/>
        <v>2.6952657431851552</v>
      </c>
      <c r="AF905" s="1">
        <f t="shared" si="119"/>
        <v>4.5107455680937365</v>
      </c>
      <c r="AG905" s="1">
        <f t="shared" si="120"/>
        <v>2.0581090393270784</v>
      </c>
      <c r="AH905" s="1">
        <f t="shared" si="121"/>
        <v>-90.776556892592652</v>
      </c>
      <c r="AI905" s="1">
        <f t="shared" si="122"/>
        <v>-144.89313252541007</v>
      </c>
      <c r="AJ905" s="1">
        <f t="shared" si="123"/>
        <v>-11.212529162022534</v>
      </c>
      <c r="AK905" s="1">
        <f t="shared" si="124"/>
        <v>74.632764419974734</v>
      </c>
      <c r="AL905" s="1">
        <f t="shared" si="125"/>
        <v>36.22940228591554</v>
      </c>
      <c r="AM905" s="1">
        <f t="shared" si="126"/>
        <v>2.0725417985166024</v>
      </c>
      <c r="AN905" s="1">
        <f t="shared" si="127"/>
        <v>6.9410160555789648</v>
      </c>
      <c r="AO905" s="1">
        <v>463.29016574978391</v>
      </c>
      <c r="AP905" s="1">
        <v>428.29023030303011</v>
      </c>
      <c r="AQ905" s="1">
        <v>5.0905253217404631</v>
      </c>
      <c r="AR905" s="1">
        <v>66.272461968613413</v>
      </c>
      <c r="AS905" s="1">
        <f t="shared" si="128"/>
        <v>2.0584253263626451</v>
      </c>
      <c r="AT905" s="1">
        <v>24.728240737420219</v>
      </c>
      <c r="AU905" s="1">
        <v>27.127272727272711</v>
      </c>
      <c r="AV905" s="1">
        <v>5.4974242798709681E-4</v>
      </c>
      <c r="AW905" s="1">
        <v>80.697832317614541</v>
      </c>
      <c r="AX905" s="1">
        <v>2</v>
      </c>
      <c r="AY905" s="1">
        <v>0</v>
      </c>
      <c r="AZ905" s="1">
        <f t="shared" si="129"/>
        <v>1</v>
      </c>
      <c r="BA905" s="1">
        <f t="shared" si="130"/>
        <v>0</v>
      </c>
      <c r="BB905" s="1">
        <f t="shared" si="131"/>
        <v>51751.178884162153</v>
      </c>
      <c r="BC905" s="1">
        <f t="shared" si="132"/>
        <v>1999.99</v>
      </c>
      <c r="BD905" s="1">
        <f t="shared" si="133"/>
        <v>1681.1919</v>
      </c>
      <c r="BE905" s="1">
        <f t="shared" si="134"/>
        <v>0.84060015300076496</v>
      </c>
      <c r="BF905" s="1">
        <f t="shared" si="135"/>
        <v>0.16075829529147645</v>
      </c>
      <c r="BG905" s="1">
        <v>6</v>
      </c>
      <c r="BH905" s="1">
        <v>0.5</v>
      </c>
      <c r="BI905" s="1" t="s">
        <v>347</v>
      </c>
      <c r="BJ905" s="1">
        <v>2</v>
      </c>
      <c r="BK905" s="1" t="b">
        <v>1</v>
      </c>
      <c r="BL905" s="1">
        <v>1659887330.2</v>
      </c>
      <c r="BM905" s="1">
        <v>382.6418666666666</v>
      </c>
      <c r="BN905" s="1">
        <v>427.05786666666683</v>
      </c>
      <c r="BO905" s="1">
        <v>27.143846666666661</v>
      </c>
      <c r="BP905" s="1">
        <v>24.724899999999991</v>
      </c>
      <c r="BQ905" s="1">
        <v>381.35193333333331</v>
      </c>
      <c r="BR905" s="1">
        <v>27.1328</v>
      </c>
      <c r="BS905" s="1">
        <v>500.12306666666672</v>
      </c>
      <c r="BT905" s="1">
        <v>99.195633333333319</v>
      </c>
      <c r="BU905" s="1">
        <v>0.10001095333333331</v>
      </c>
      <c r="BV905" s="1">
        <v>30.997540000000001</v>
      </c>
      <c r="BW905" s="1">
        <v>31.919519999999999</v>
      </c>
      <c r="BX905" s="1">
        <v>999.89999999999986</v>
      </c>
      <c r="BY905" s="1">
        <v>0</v>
      </c>
      <c r="BZ905" s="1">
        <v>0</v>
      </c>
      <c r="CA905" s="1">
        <v>9997.7986666666657</v>
      </c>
      <c r="CB905" s="1">
        <v>0</v>
      </c>
      <c r="CC905" s="1">
        <v>938.97973333333334</v>
      </c>
      <c r="CD905" s="1">
        <v>-44.415900000000001</v>
      </c>
      <c r="CE905" s="1">
        <v>393.31746666666658</v>
      </c>
      <c r="CF905" s="1">
        <v>437.88446666666658</v>
      </c>
      <c r="CG905" s="1">
        <v>2.4189579999999999</v>
      </c>
      <c r="CH905" s="1">
        <v>427.05786666666683</v>
      </c>
      <c r="CI905" s="1">
        <v>24.724899999999991</v>
      </c>
      <c r="CJ905" s="1">
        <v>2.6925520000000001</v>
      </c>
      <c r="CK905" s="1">
        <v>2.4526020000000002</v>
      </c>
      <c r="CL905" s="1">
        <v>22.23972666666667</v>
      </c>
      <c r="CM905" s="1">
        <v>20.715340000000001</v>
      </c>
      <c r="CN905" s="1">
        <v>1999.99</v>
      </c>
      <c r="CO905" s="1">
        <v>0.97999619999999998</v>
      </c>
      <c r="CP905" s="1">
        <v>2.0004006666666671E-2</v>
      </c>
      <c r="CQ905" s="1">
        <v>0</v>
      </c>
      <c r="CR905" s="1">
        <v>2.4574666666666669</v>
      </c>
      <c r="CS905" s="1">
        <v>0</v>
      </c>
      <c r="CT905" s="1">
        <v>16361.66666666667</v>
      </c>
      <c r="CU905" s="1">
        <v>17412.193333333329</v>
      </c>
      <c r="CV905" s="1">
        <v>43.686999999999998</v>
      </c>
      <c r="CW905" s="1">
        <v>44.995800000000003</v>
      </c>
      <c r="CX905" s="1">
        <v>43.75</v>
      </c>
      <c r="CY905" s="1">
        <v>43.311999999999998</v>
      </c>
      <c r="CZ905" s="1">
        <v>43.686999999999998</v>
      </c>
      <c r="DA905" s="1">
        <v>1959.98</v>
      </c>
      <c r="DB905" s="1">
        <v>40.01</v>
      </c>
      <c r="DC905" s="1">
        <v>0</v>
      </c>
      <c r="DD905" s="1">
        <v>1659887336.3</v>
      </c>
      <c r="DE905" s="1">
        <v>0</v>
      </c>
      <c r="DF905" s="1">
        <v>1659887002.5</v>
      </c>
      <c r="DG905" s="1" t="s">
        <v>1905</v>
      </c>
      <c r="DH905" s="1">
        <v>1659886993</v>
      </c>
      <c r="DI905" s="1">
        <v>1659887002.5</v>
      </c>
      <c r="DJ905" s="1">
        <v>16</v>
      </c>
      <c r="DK905" s="1">
        <v>-0.38300000000000001</v>
      </c>
      <c r="DL905" s="1">
        <v>1E-3</v>
      </c>
      <c r="DM905" s="1">
        <v>1.325</v>
      </c>
      <c r="DN905" s="1">
        <v>1.6E-2</v>
      </c>
      <c r="DO905" s="1">
        <v>400</v>
      </c>
      <c r="DP905" s="1">
        <v>25</v>
      </c>
      <c r="DQ905" s="1">
        <v>0.27</v>
      </c>
      <c r="DR905" s="1">
        <v>0.06</v>
      </c>
      <c r="DS905" s="1">
        <v>6.2531114326981774</v>
      </c>
      <c r="DT905" s="1">
        <v>5.921071319821877</v>
      </c>
      <c r="DU905" s="1">
        <v>0.44406893892122529</v>
      </c>
      <c r="DV905" s="1">
        <v>0</v>
      </c>
      <c r="DW905" s="1">
        <v>-44.270461290322579</v>
      </c>
      <c r="DX905" s="1">
        <v>-8.1018919354838488</v>
      </c>
      <c r="DY905" s="1">
        <v>0.60478509575711925</v>
      </c>
      <c r="DZ905" s="1">
        <v>0</v>
      </c>
      <c r="EA905" s="1">
        <v>259.98371097357438</v>
      </c>
      <c r="EB905" s="1">
        <v>162.28095108781031</v>
      </c>
      <c r="EC905" s="1">
        <v>11.853571726319821</v>
      </c>
      <c r="ED905" s="1">
        <v>0</v>
      </c>
      <c r="EE905" s="1">
        <v>2.4378141463414629</v>
      </c>
      <c r="EF905" s="1">
        <v>-0.34386878048780289</v>
      </c>
      <c r="EG905" s="1">
        <v>3.5472677013656147E-2</v>
      </c>
      <c r="EH905" s="1">
        <v>0</v>
      </c>
      <c r="EI905" s="1">
        <v>2.0579669700412309</v>
      </c>
      <c r="EJ905" s="1">
        <v>1.1923432024460759E-2</v>
      </c>
      <c r="EK905" s="1">
        <v>1.6671319577086709E-3</v>
      </c>
      <c r="EL905" s="1">
        <v>1</v>
      </c>
      <c r="EM905" s="1">
        <v>1</v>
      </c>
      <c r="EN905" s="1">
        <v>5</v>
      </c>
      <c r="EO905" s="1" t="s">
        <v>371</v>
      </c>
      <c r="EP905" s="1">
        <v>2.9405299999999999</v>
      </c>
      <c r="EQ905" s="1">
        <v>2.8013300000000001</v>
      </c>
      <c r="ER905" s="1">
        <v>9.0287099999999995E-2</v>
      </c>
      <c r="ES905" s="1">
        <v>9.7588400000000006E-2</v>
      </c>
      <c r="ET905" s="1">
        <v>0.116637</v>
      </c>
      <c r="EU905" s="1">
        <v>0.109343</v>
      </c>
      <c r="EV905" s="1">
        <v>18589.7</v>
      </c>
      <c r="EW905" s="1">
        <v>19334.599999999999</v>
      </c>
      <c r="EX905" s="1">
        <v>23776.2</v>
      </c>
      <c r="EY905" s="1">
        <v>24947.599999999999</v>
      </c>
      <c r="EZ905" s="1">
        <v>33626.199999999997</v>
      </c>
      <c r="FA905" s="1">
        <v>35486.300000000003</v>
      </c>
      <c r="FB905" s="1">
        <v>43365.5</v>
      </c>
      <c r="FC905" s="1">
        <v>46122</v>
      </c>
      <c r="FD905" s="1">
        <v>1.9280299999999999</v>
      </c>
      <c r="FE905" s="1">
        <v>1.7895000000000001</v>
      </c>
      <c r="FF905" s="1">
        <v>0.10165200000000001</v>
      </c>
      <c r="FG905" s="1">
        <v>0</v>
      </c>
      <c r="FH905" s="1">
        <v>30.2517</v>
      </c>
      <c r="FI905" s="1">
        <v>999.9</v>
      </c>
      <c r="FJ905" s="1">
        <v>50.5</v>
      </c>
      <c r="FK905" s="1">
        <v>39.6</v>
      </c>
      <c r="FL905" s="1">
        <v>36.946300000000001</v>
      </c>
      <c r="FM905" s="1">
        <v>63.773899999999998</v>
      </c>
      <c r="FN905" s="1">
        <v>25.9575</v>
      </c>
      <c r="FO905" s="1">
        <v>1</v>
      </c>
      <c r="FP905" s="1">
        <v>0.58461600000000002</v>
      </c>
      <c r="FQ905" s="1">
        <v>3.2067100000000002</v>
      </c>
      <c r="FR905" s="1">
        <v>20.287500000000001</v>
      </c>
      <c r="FS905" s="1">
        <v>5.2108499999999998</v>
      </c>
      <c r="FT905" s="1">
        <v>11.908099999999999</v>
      </c>
      <c r="FU905" s="1">
        <v>5.0024499999999996</v>
      </c>
      <c r="FV905" s="1">
        <v>3.2896800000000002</v>
      </c>
      <c r="FW905" s="1">
        <v>9999</v>
      </c>
      <c r="FX905" s="1">
        <v>9999</v>
      </c>
      <c r="FY905" s="1">
        <v>9999</v>
      </c>
      <c r="FZ905" s="1">
        <v>999.9</v>
      </c>
      <c r="GA905" s="1">
        <v>1.8597399999999999</v>
      </c>
      <c r="GB905" s="1">
        <v>1.8547199999999999</v>
      </c>
      <c r="GC905" s="1">
        <v>1.85791</v>
      </c>
      <c r="GD905" s="1">
        <v>1.8563799999999999</v>
      </c>
      <c r="GE905" s="1">
        <v>1.85511</v>
      </c>
      <c r="GF905" s="1">
        <v>1.8547100000000001</v>
      </c>
      <c r="GG905" s="1">
        <v>1.85351</v>
      </c>
      <c r="GH905" s="1">
        <v>1.85653</v>
      </c>
      <c r="GI905" s="1">
        <v>0</v>
      </c>
      <c r="GJ905" s="1">
        <v>0</v>
      </c>
      <c r="GK905" s="1">
        <v>0</v>
      </c>
      <c r="GL905" s="1">
        <v>0</v>
      </c>
      <c r="GM905" s="1" t="s">
        <v>350</v>
      </c>
      <c r="GN905" s="1" t="s">
        <v>351</v>
      </c>
      <c r="GO905" s="1" t="s">
        <v>352</v>
      </c>
      <c r="GP905" s="1" t="s">
        <v>352</v>
      </c>
      <c r="GQ905" s="1" t="s">
        <v>352</v>
      </c>
      <c r="GR905" s="1" t="s">
        <v>352</v>
      </c>
      <c r="GS905" s="1">
        <v>0</v>
      </c>
      <c r="GT905" s="1">
        <v>100</v>
      </c>
      <c r="GU905" s="1">
        <v>100</v>
      </c>
      <c r="GV905" s="1">
        <v>1.3620000000000001</v>
      </c>
      <c r="GW905" s="1">
        <v>1.11E-2</v>
      </c>
      <c r="GX905" s="1">
        <v>0.33715491177224621</v>
      </c>
      <c r="GY905" s="1">
        <v>3.036990343597491E-3</v>
      </c>
      <c r="GZ905" s="1">
        <v>-1.538114387597119E-6</v>
      </c>
      <c r="HA905" s="1">
        <v>3.3909691194327332E-10</v>
      </c>
      <c r="HB905" s="1">
        <v>-6.0604171497381017E-2</v>
      </c>
      <c r="HC905" s="1">
        <v>9.7621983196103414E-3</v>
      </c>
      <c r="HD905" s="1">
        <v>-3.3387782167185642E-4</v>
      </c>
      <c r="HE905" s="1">
        <v>2.632278881966732E-6</v>
      </c>
      <c r="HF905" s="1">
        <v>6</v>
      </c>
      <c r="HG905" s="1">
        <v>2134</v>
      </c>
      <c r="HH905" s="1">
        <v>2</v>
      </c>
      <c r="HI905" s="1">
        <v>31</v>
      </c>
      <c r="HJ905" s="1">
        <v>5.7</v>
      </c>
      <c r="HK905" s="1">
        <v>5.6</v>
      </c>
      <c r="HL905" s="1">
        <v>1.1962900000000001</v>
      </c>
      <c r="HM905" s="1">
        <v>2.34375</v>
      </c>
      <c r="HN905" s="1">
        <v>1.4978</v>
      </c>
      <c r="HO905" s="1">
        <v>2.3095699999999999</v>
      </c>
      <c r="HP905" s="1">
        <v>1.5478499999999999</v>
      </c>
      <c r="HQ905" s="1">
        <v>2.4352999999999998</v>
      </c>
      <c r="HR905" s="1">
        <v>42.6706</v>
      </c>
      <c r="HS905" s="1">
        <v>14.350899999999999</v>
      </c>
      <c r="HT905" s="1">
        <v>18</v>
      </c>
      <c r="HU905" s="1">
        <v>495.09899999999999</v>
      </c>
      <c r="HV905" s="1">
        <v>468.59100000000001</v>
      </c>
      <c r="HW905" s="1">
        <v>26.107399999999998</v>
      </c>
      <c r="HX905" s="1">
        <v>34.191499999999998</v>
      </c>
      <c r="HY905" s="1">
        <v>29.997599999999998</v>
      </c>
      <c r="HZ905" s="1">
        <v>33.9876</v>
      </c>
      <c r="IA905" s="1">
        <v>34.082099999999997</v>
      </c>
      <c r="IB905" s="1">
        <v>24.1416</v>
      </c>
      <c r="IC905" s="1">
        <v>33.525100000000002</v>
      </c>
      <c r="ID905" s="1">
        <v>0</v>
      </c>
      <c r="IE905" s="1">
        <v>26.163599999999999</v>
      </c>
      <c r="IF905" s="1">
        <v>501.74200000000002</v>
      </c>
      <c r="IG905" s="1">
        <v>24.8645</v>
      </c>
      <c r="IH905" s="1">
        <v>100.26600000000001</v>
      </c>
      <c r="II905" s="1">
        <v>99.954700000000003</v>
      </c>
      <c r="IJ905" s="1" t="s">
        <v>1117</v>
      </c>
    </row>
    <row r="906" spans="1:244" ht="15.75" customHeight="1" x14ac:dyDescent="0.3">
      <c r="A906" s="1">
        <v>890</v>
      </c>
      <c r="B906" s="1">
        <v>1659887338.5999999</v>
      </c>
      <c r="C906" s="1">
        <v>7081.5</v>
      </c>
      <c r="D906" s="1" t="s">
        <v>2084</v>
      </c>
      <c r="E906" s="1" t="s">
        <v>2085</v>
      </c>
      <c r="F906" s="1">
        <v>1</v>
      </c>
      <c r="G906" s="1" t="s">
        <v>1115</v>
      </c>
      <c r="H906" s="1" t="s">
        <v>345</v>
      </c>
      <c r="I906" s="1" t="s">
        <v>1102</v>
      </c>
      <c r="J906" s="1" t="s">
        <v>1113</v>
      </c>
      <c r="K906" s="1" t="s">
        <v>1114</v>
      </c>
      <c r="L906" s="1" t="s">
        <v>1904</v>
      </c>
      <c r="M906" s="1" t="s">
        <v>346</v>
      </c>
      <c r="N906" s="1">
        <v>1659887330.6937499</v>
      </c>
      <c r="O906" s="1">
        <f t="shared" si="102"/>
        <v>2.0622141333335588E-3</v>
      </c>
      <c r="P906" s="1">
        <f t="shared" si="103"/>
        <v>2.0622141333335589</v>
      </c>
      <c r="Q906" s="1">
        <f t="shared" si="104"/>
        <v>6.9607259945570776</v>
      </c>
      <c r="R906" s="1">
        <f t="shared" si="105"/>
        <v>385.07956250000001</v>
      </c>
      <c r="S906" s="1">
        <f t="shared" si="106"/>
        <v>258.04908340811801</v>
      </c>
      <c r="T906" s="1">
        <f t="shared" si="107"/>
        <v>25.623162805332086</v>
      </c>
      <c r="U906" s="1">
        <f t="shared" si="108"/>
        <v>38.236742377179652</v>
      </c>
      <c r="V906" s="1">
        <f t="shared" si="109"/>
        <v>9.7552227671987207E-2</v>
      </c>
      <c r="W906" s="1">
        <f t="shared" si="110"/>
        <v>2.9152110718647926</v>
      </c>
      <c r="X906" s="1">
        <f t="shared" si="111"/>
        <v>9.5774329454001134E-2</v>
      </c>
      <c r="Y906" s="1">
        <f t="shared" si="112"/>
        <v>6.001599411913093E-2</v>
      </c>
      <c r="Z906" s="1">
        <f t="shared" si="113"/>
        <v>321.51488325000003</v>
      </c>
      <c r="AA906" s="1">
        <f t="shared" si="114"/>
        <v>32.358456023475476</v>
      </c>
      <c r="AB906" s="1">
        <f t="shared" si="115"/>
        <v>31.91825</v>
      </c>
      <c r="AC906" s="1">
        <f t="shared" si="116"/>
        <v>4.7530329061108061</v>
      </c>
      <c r="AD906" s="1">
        <f t="shared" si="117"/>
        <v>59.754487704065674</v>
      </c>
      <c r="AE906" s="1">
        <f t="shared" si="118"/>
        <v>2.6951842615720927</v>
      </c>
      <c r="AF906" s="1">
        <f t="shared" si="119"/>
        <v>4.5104298691673215</v>
      </c>
      <c r="AG906" s="1">
        <f t="shared" si="120"/>
        <v>2.0578486445387134</v>
      </c>
      <c r="AH906" s="1">
        <f t="shared" si="121"/>
        <v>-90.943643280009937</v>
      </c>
      <c r="AI906" s="1">
        <f t="shared" si="122"/>
        <v>-144.89617747677119</v>
      </c>
      <c r="AJ906" s="1">
        <f t="shared" si="123"/>
        <v>-11.211874343021849</v>
      </c>
      <c r="AK906" s="1">
        <f t="shared" si="124"/>
        <v>74.463188150197027</v>
      </c>
      <c r="AL906" s="1">
        <f t="shared" si="125"/>
        <v>36.276157752248487</v>
      </c>
      <c r="AM906" s="1">
        <f t="shared" si="126"/>
        <v>2.071462111378251</v>
      </c>
      <c r="AN906" s="1">
        <f t="shared" si="127"/>
        <v>6.9607259945570776</v>
      </c>
      <c r="AO906" s="1">
        <v>468.48651819536212</v>
      </c>
      <c r="AP906" s="1">
        <v>433.40243030303031</v>
      </c>
      <c r="AQ906" s="1">
        <v>5.1020113448015376</v>
      </c>
      <c r="AR906" s="1">
        <v>66.272461968613413</v>
      </c>
      <c r="AS906" s="1">
        <f t="shared" si="128"/>
        <v>2.0622141333335589</v>
      </c>
      <c r="AT906" s="1">
        <v>24.729242899459699</v>
      </c>
      <c r="AU906" s="1">
        <v>27.130847878787879</v>
      </c>
      <c r="AV906" s="1">
        <v>8.4128969998426852E-4</v>
      </c>
      <c r="AW906" s="1">
        <v>80.697832317614541</v>
      </c>
      <c r="AX906" s="1">
        <v>2</v>
      </c>
      <c r="AY906" s="1">
        <v>0</v>
      </c>
      <c r="AZ906" s="1">
        <f t="shared" si="129"/>
        <v>1</v>
      </c>
      <c r="BA906" s="1">
        <f t="shared" si="130"/>
        <v>0</v>
      </c>
      <c r="BB906" s="1">
        <f t="shared" si="131"/>
        <v>51756.939980275441</v>
      </c>
      <c r="BC906" s="1">
        <f t="shared" si="132"/>
        <v>1999.9893750000001</v>
      </c>
      <c r="BD906" s="1">
        <f t="shared" si="133"/>
        <v>1681.1913750000001</v>
      </c>
      <c r="BE906" s="1">
        <f t="shared" si="134"/>
        <v>0.84060015318831383</v>
      </c>
      <c r="BF906" s="1">
        <f t="shared" si="135"/>
        <v>0.16075829565344565</v>
      </c>
      <c r="BG906" s="1">
        <v>6</v>
      </c>
      <c r="BH906" s="1">
        <v>0.5</v>
      </c>
      <c r="BI906" s="1" t="s">
        <v>347</v>
      </c>
      <c r="BJ906" s="1">
        <v>2</v>
      </c>
      <c r="BK906" s="1" t="b">
        <v>1</v>
      </c>
      <c r="BL906" s="1">
        <v>1659887330.6937499</v>
      </c>
      <c r="BM906" s="1">
        <v>385.07956250000001</v>
      </c>
      <c r="BN906" s="1">
        <v>429.55731250000002</v>
      </c>
      <c r="BO906" s="1">
        <v>27.143012500000001</v>
      </c>
      <c r="BP906" s="1">
        <v>24.72531875</v>
      </c>
      <c r="BQ906" s="1">
        <v>383.78481249999999</v>
      </c>
      <c r="BR906" s="1">
        <v>27.1319625</v>
      </c>
      <c r="BS906" s="1">
        <v>500.12200000000001</v>
      </c>
      <c r="BT906" s="1">
        <v>99.195687499999991</v>
      </c>
      <c r="BU906" s="1">
        <v>0.10000643125</v>
      </c>
      <c r="BV906" s="1">
        <v>30.996312499999998</v>
      </c>
      <c r="BW906" s="1">
        <v>31.91825</v>
      </c>
      <c r="BX906" s="1">
        <v>999.9</v>
      </c>
      <c r="BY906" s="1">
        <v>0</v>
      </c>
      <c r="BZ906" s="1">
        <v>0</v>
      </c>
      <c r="CA906" s="1">
        <v>9998.9112499999992</v>
      </c>
      <c r="CB906" s="1">
        <v>0</v>
      </c>
      <c r="CC906" s="1">
        <v>932.55606249999994</v>
      </c>
      <c r="CD906" s="1">
        <v>-44.477668749999999</v>
      </c>
      <c r="CE906" s="1">
        <v>395.82287500000001</v>
      </c>
      <c r="CF906" s="1">
        <v>440.44749999999999</v>
      </c>
      <c r="CG906" s="1">
        <v>2.417705625</v>
      </c>
      <c r="CH906" s="1">
        <v>429.55731250000002</v>
      </c>
      <c r="CI906" s="1">
        <v>24.72531875</v>
      </c>
      <c r="CJ906" s="1">
        <v>2.6924706249999999</v>
      </c>
      <c r="CK906" s="1">
        <v>2.452645</v>
      </c>
      <c r="CL906" s="1">
        <v>22.23923125</v>
      </c>
      <c r="CM906" s="1">
        <v>20.715624999999999</v>
      </c>
      <c r="CN906" s="1">
        <v>1999.9893750000001</v>
      </c>
      <c r="CO906" s="1">
        <v>0.97999618750000006</v>
      </c>
      <c r="CP906" s="1">
        <v>2.0004018750000001E-2</v>
      </c>
      <c r="CQ906" s="1">
        <v>0</v>
      </c>
      <c r="CR906" s="1">
        <v>2.4508125000000001</v>
      </c>
      <c r="CS906" s="1">
        <v>0</v>
      </c>
      <c r="CT906" s="1">
        <v>16359.981250000001</v>
      </c>
      <c r="CU906" s="1">
        <v>17412.1875</v>
      </c>
      <c r="CV906" s="1">
        <v>43.686999999999998</v>
      </c>
      <c r="CW906" s="1">
        <v>44.996062500000001</v>
      </c>
      <c r="CX906" s="1">
        <v>43.75</v>
      </c>
      <c r="CY906" s="1">
        <v>43.311999999999998</v>
      </c>
      <c r="CZ906" s="1">
        <v>43.686999999999998</v>
      </c>
      <c r="DA906" s="1">
        <v>1959.9793749999999</v>
      </c>
      <c r="DB906" s="1">
        <v>40.01</v>
      </c>
      <c r="DC906" s="1">
        <v>0</v>
      </c>
      <c r="DD906" s="1">
        <v>1659887337.5</v>
      </c>
      <c r="DE906" s="1">
        <v>0</v>
      </c>
      <c r="DF906" s="1">
        <v>1659887002.5</v>
      </c>
      <c r="DG906" s="1" t="s">
        <v>1905</v>
      </c>
      <c r="DH906" s="1">
        <v>1659886993</v>
      </c>
      <c r="DI906" s="1">
        <v>1659887002.5</v>
      </c>
      <c r="DJ906" s="1">
        <v>16</v>
      </c>
      <c r="DK906" s="1">
        <v>-0.38300000000000001</v>
      </c>
      <c r="DL906" s="1">
        <v>1E-3</v>
      </c>
      <c r="DM906" s="1">
        <v>1.325</v>
      </c>
      <c r="DN906" s="1">
        <v>1.6E-2</v>
      </c>
      <c r="DO906" s="1">
        <v>400</v>
      </c>
      <c r="DP906" s="1">
        <v>25</v>
      </c>
      <c r="DQ906" s="1">
        <v>0.27</v>
      </c>
      <c r="DR906" s="1">
        <v>0.06</v>
      </c>
      <c r="DS906" s="1">
        <v>6.4058541355044891</v>
      </c>
      <c r="DT906" s="1">
        <v>5.7692482962636671</v>
      </c>
      <c r="DU906" s="1">
        <v>0.42066751073034458</v>
      </c>
      <c r="DV906" s="1">
        <v>0</v>
      </c>
      <c r="DW906" s="1">
        <v>-44.500186666666657</v>
      </c>
      <c r="DX906" s="1">
        <v>-8.043742825361516</v>
      </c>
      <c r="DY906" s="1">
        <v>0.58132865273345113</v>
      </c>
      <c r="DZ906" s="1">
        <v>0</v>
      </c>
      <c r="EA906" s="1">
        <v>264.00409373090548</v>
      </c>
      <c r="EB906" s="1">
        <v>174.57761930185319</v>
      </c>
      <c r="EC906" s="1">
        <v>13.242072838895821</v>
      </c>
      <c r="ED906" s="1">
        <v>0</v>
      </c>
      <c r="EE906" s="1">
        <v>2.4310622500000001</v>
      </c>
      <c r="EF906" s="1">
        <v>-0.34428416510319498</v>
      </c>
      <c r="EG906" s="1">
        <v>3.486109059449375E-2</v>
      </c>
      <c r="EH906" s="1">
        <v>0</v>
      </c>
      <c r="EI906" s="1">
        <v>2.0579371493618668</v>
      </c>
      <c r="EJ906" s="1">
        <v>3.3681437260807282E-3</v>
      </c>
      <c r="EK906" s="1">
        <v>1.656352616700392E-3</v>
      </c>
      <c r="EL906" s="1">
        <v>1</v>
      </c>
      <c r="EM906" s="1">
        <v>1</v>
      </c>
      <c r="EN906" s="1">
        <v>5</v>
      </c>
      <c r="EO906" s="1" t="s">
        <v>371</v>
      </c>
      <c r="EP906" s="1">
        <v>2.9407000000000001</v>
      </c>
      <c r="EQ906" s="1">
        <v>2.8011200000000001</v>
      </c>
      <c r="ER906" s="1">
        <v>9.1099600000000003E-2</v>
      </c>
      <c r="ES906" s="1">
        <v>9.8374799999999998E-2</v>
      </c>
      <c r="ET906" s="1">
        <v>0.116646</v>
      </c>
      <c r="EU906" s="1">
        <v>0.109351</v>
      </c>
      <c r="EV906" s="1">
        <v>18573.3</v>
      </c>
      <c r="EW906" s="1">
        <v>19317.8</v>
      </c>
      <c r="EX906" s="1">
        <v>23776.5</v>
      </c>
      <c r="EY906" s="1">
        <v>24947.599999999999</v>
      </c>
      <c r="EZ906" s="1">
        <v>33626</v>
      </c>
      <c r="FA906" s="1">
        <v>35486.199999999997</v>
      </c>
      <c r="FB906" s="1">
        <v>43365.7</v>
      </c>
      <c r="FC906" s="1">
        <v>46122.3</v>
      </c>
      <c r="FD906" s="1">
        <v>1.92808</v>
      </c>
      <c r="FE906" s="1">
        <v>1.7895300000000001</v>
      </c>
      <c r="FF906" s="1">
        <v>0.101216</v>
      </c>
      <c r="FG906" s="1">
        <v>0</v>
      </c>
      <c r="FH906" s="1">
        <v>30.251799999999999</v>
      </c>
      <c r="FI906" s="1">
        <v>999.9</v>
      </c>
      <c r="FJ906" s="1">
        <v>50.5</v>
      </c>
      <c r="FK906" s="1">
        <v>39.6</v>
      </c>
      <c r="FL906" s="1">
        <v>36.941299999999998</v>
      </c>
      <c r="FM906" s="1">
        <v>63.463900000000002</v>
      </c>
      <c r="FN906" s="1">
        <v>26.129799999999999</v>
      </c>
      <c r="FO906" s="1">
        <v>1</v>
      </c>
      <c r="FP906" s="1">
        <v>0.584179</v>
      </c>
      <c r="FQ906" s="1">
        <v>3.1625200000000002</v>
      </c>
      <c r="FR906" s="1">
        <v>20.288399999999999</v>
      </c>
      <c r="FS906" s="1">
        <v>5.2108499999999998</v>
      </c>
      <c r="FT906" s="1">
        <v>11.908099999999999</v>
      </c>
      <c r="FU906" s="1">
        <v>5.0024499999999996</v>
      </c>
      <c r="FV906" s="1">
        <v>3.2896999999999998</v>
      </c>
      <c r="FW906" s="1">
        <v>9999</v>
      </c>
      <c r="FX906" s="1">
        <v>9999</v>
      </c>
      <c r="FY906" s="1">
        <v>9999</v>
      </c>
      <c r="FZ906" s="1">
        <v>999.9</v>
      </c>
      <c r="GA906" s="1">
        <v>1.8597399999999999</v>
      </c>
      <c r="GB906" s="1">
        <v>1.8547199999999999</v>
      </c>
      <c r="GC906" s="1">
        <v>1.85791</v>
      </c>
      <c r="GD906" s="1">
        <v>1.8563799999999999</v>
      </c>
      <c r="GE906" s="1">
        <v>1.8551299999999999</v>
      </c>
      <c r="GF906" s="1">
        <v>1.8547100000000001</v>
      </c>
      <c r="GG906" s="1">
        <v>1.8535200000000001</v>
      </c>
      <c r="GH906" s="1">
        <v>1.8565400000000001</v>
      </c>
      <c r="GI906" s="1">
        <v>0</v>
      </c>
      <c r="GJ906" s="1">
        <v>0</v>
      </c>
      <c r="GK906" s="1">
        <v>0</v>
      </c>
      <c r="GL906" s="1">
        <v>0</v>
      </c>
      <c r="GM906" s="1" t="s">
        <v>350</v>
      </c>
      <c r="GN906" s="1" t="s">
        <v>351</v>
      </c>
      <c r="GO906" s="1" t="s">
        <v>352</v>
      </c>
      <c r="GP906" s="1" t="s">
        <v>352</v>
      </c>
      <c r="GQ906" s="1" t="s">
        <v>352</v>
      </c>
      <c r="GR906" s="1" t="s">
        <v>352</v>
      </c>
      <c r="GS906" s="1">
        <v>0</v>
      </c>
      <c r="GT906" s="1">
        <v>100</v>
      </c>
      <c r="GU906" s="1">
        <v>100</v>
      </c>
      <c r="GV906" s="1">
        <v>1.371</v>
      </c>
      <c r="GW906" s="1">
        <v>1.11E-2</v>
      </c>
      <c r="GX906" s="1">
        <v>0.33715491177224621</v>
      </c>
      <c r="GY906" s="1">
        <v>3.036990343597491E-3</v>
      </c>
      <c r="GZ906" s="1">
        <v>-1.538114387597119E-6</v>
      </c>
      <c r="HA906" s="1">
        <v>3.3909691194327332E-10</v>
      </c>
      <c r="HB906" s="1">
        <v>-6.0604171497381017E-2</v>
      </c>
      <c r="HC906" s="1">
        <v>9.7621983196103414E-3</v>
      </c>
      <c r="HD906" s="1">
        <v>-3.3387782167185642E-4</v>
      </c>
      <c r="HE906" s="1">
        <v>2.632278881966732E-6</v>
      </c>
      <c r="HF906" s="1">
        <v>6</v>
      </c>
      <c r="HG906" s="1">
        <v>2134</v>
      </c>
      <c r="HH906" s="1">
        <v>2</v>
      </c>
      <c r="HI906" s="1">
        <v>31</v>
      </c>
      <c r="HJ906" s="1">
        <v>5.8</v>
      </c>
      <c r="HK906" s="1">
        <v>5.6</v>
      </c>
      <c r="HL906" s="1">
        <v>1.2121599999999999</v>
      </c>
      <c r="HM906" s="1">
        <v>2.35229</v>
      </c>
      <c r="HN906" s="1">
        <v>1.4978</v>
      </c>
      <c r="HO906" s="1">
        <v>2.3095699999999999</v>
      </c>
      <c r="HP906" s="1">
        <v>1.5478499999999999</v>
      </c>
      <c r="HQ906" s="1">
        <v>2.34253</v>
      </c>
      <c r="HR906" s="1">
        <v>42.6706</v>
      </c>
      <c r="HS906" s="1">
        <v>14.3597</v>
      </c>
      <c r="HT906" s="1">
        <v>18</v>
      </c>
      <c r="HU906" s="1">
        <v>495.12400000000002</v>
      </c>
      <c r="HV906" s="1">
        <v>468.608</v>
      </c>
      <c r="HW906" s="1">
        <v>26.105699999999999</v>
      </c>
      <c r="HX906" s="1">
        <v>34.191499999999998</v>
      </c>
      <c r="HY906" s="1">
        <v>29.997599999999998</v>
      </c>
      <c r="HZ906" s="1">
        <v>33.986800000000002</v>
      </c>
      <c r="IA906" s="1">
        <v>34.082099999999997</v>
      </c>
      <c r="IB906" s="1">
        <v>24.299199999999999</v>
      </c>
      <c r="IC906" s="1">
        <v>33.525100000000002</v>
      </c>
      <c r="ID906" s="1">
        <v>0</v>
      </c>
      <c r="IE906" s="1">
        <v>26.163599999999999</v>
      </c>
      <c r="IF906" s="1">
        <v>501.74200000000002</v>
      </c>
      <c r="IG906" s="1">
        <v>24.872</v>
      </c>
      <c r="IH906" s="1">
        <v>100.267</v>
      </c>
      <c r="II906" s="1">
        <v>99.954999999999998</v>
      </c>
      <c r="IJ906" s="1" t="s">
        <v>1117</v>
      </c>
    </row>
    <row r="907" spans="1:244" ht="15.75" customHeight="1" x14ac:dyDescent="0.3">
      <c r="A907" s="1">
        <v>891</v>
      </c>
      <c r="B907" s="1">
        <v>1659887339.5999999</v>
      </c>
      <c r="C907" s="1">
        <v>7082.5</v>
      </c>
      <c r="D907" s="1" t="s">
        <v>2086</v>
      </c>
      <c r="E907" s="1" t="s">
        <v>2087</v>
      </c>
      <c r="F907" s="1">
        <v>1</v>
      </c>
      <c r="G907" s="1" t="s">
        <v>1115</v>
      </c>
      <c r="H907" s="1" t="s">
        <v>345</v>
      </c>
      <c r="I907" s="1" t="s">
        <v>1102</v>
      </c>
      <c r="J907" s="1" t="s">
        <v>1113</v>
      </c>
      <c r="K907" s="1" t="s">
        <v>1114</v>
      </c>
      <c r="L907" s="1" t="s">
        <v>1904</v>
      </c>
      <c r="M907" s="1" t="s">
        <v>346</v>
      </c>
      <c r="N907" s="1">
        <v>1659887332.166666</v>
      </c>
      <c r="O907" s="1">
        <f t="shared" si="102"/>
        <v>2.0646775280211017E-3</v>
      </c>
      <c r="P907" s="1">
        <f t="shared" si="103"/>
        <v>2.0646775280211016</v>
      </c>
      <c r="Q907" s="1">
        <f t="shared" si="104"/>
        <v>7.0340276832438047</v>
      </c>
      <c r="R907" s="1">
        <f t="shared" si="105"/>
        <v>392.33833333333331</v>
      </c>
      <c r="S907" s="1">
        <f t="shared" si="106"/>
        <v>264.00680413554488</v>
      </c>
      <c r="T907" s="1">
        <f t="shared" si="107"/>
        <v>26.214807746656966</v>
      </c>
      <c r="U907" s="1">
        <f t="shared" si="108"/>
        <v>38.957609496672845</v>
      </c>
      <c r="V907" s="1">
        <f t="shared" si="109"/>
        <v>9.7676145027880912E-2</v>
      </c>
      <c r="W907" s="1">
        <f t="shared" si="110"/>
        <v>2.9157786728917894</v>
      </c>
      <c r="X907" s="1">
        <f t="shared" si="111"/>
        <v>9.5894111751632635E-2</v>
      </c>
      <c r="Y907" s="1">
        <f t="shared" si="112"/>
        <v>6.0091220446203936E-2</v>
      </c>
      <c r="Z907" s="1">
        <f t="shared" si="113"/>
        <v>321.51540860000006</v>
      </c>
      <c r="AA907" s="1">
        <f t="shared" si="114"/>
        <v>32.354062128894626</v>
      </c>
      <c r="AB907" s="1">
        <f t="shared" si="115"/>
        <v>31.915333333333329</v>
      </c>
      <c r="AC907" s="1">
        <f t="shared" si="116"/>
        <v>4.7522478379279978</v>
      </c>
      <c r="AD907" s="1">
        <f t="shared" si="117"/>
        <v>59.751128840558657</v>
      </c>
      <c r="AE907" s="1">
        <f t="shared" si="118"/>
        <v>2.6944930493227131</v>
      </c>
      <c r="AF907" s="1">
        <f t="shared" si="119"/>
        <v>4.5095266007655903</v>
      </c>
      <c r="AG907" s="1">
        <f t="shared" si="120"/>
        <v>2.0577547886052847</v>
      </c>
      <c r="AH907" s="1">
        <f t="shared" si="121"/>
        <v>-91.052278985730581</v>
      </c>
      <c r="AI907" s="1">
        <f t="shared" si="122"/>
        <v>-145.01805152609913</v>
      </c>
      <c r="AJ907" s="1">
        <f t="shared" si="123"/>
        <v>-11.218765066028602</v>
      </c>
      <c r="AK907" s="1">
        <f t="shared" si="124"/>
        <v>74.226313022141738</v>
      </c>
      <c r="AL907" s="1">
        <f t="shared" si="125"/>
        <v>36.423868023009319</v>
      </c>
      <c r="AM907" s="1">
        <f t="shared" si="126"/>
        <v>2.0643236126744733</v>
      </c>
      <c r="AN907" s="1">
        <f t="shared" si="127"/>
        <v>7.0340276832438047</v>
      </c>
      <c r="AO907" s="1">
        <v>473.6820004518724</v>
      </c>
      <c r="AP907" s="1">
        <v>438.50090303030311</v>
      </c>
      <c r="AQ907" s="1">
        <v>5.1032900493809281</v>
      </c>
      <c r="AR907" s="1">
        <v>66.272461968613413</v>
      </c>
      <c r="AS907" s="1">
        <f t="shared" si="128"/>
        <v>2.0646775280211016</v>
      </c>
      <c r="AT907" s="1">
        <v>24.72948849451133</v>
      </c>
      <c r="AU907" s="1">
        <v>27.133549090909071</v>
      </c>
      <c r="AV907" s="1">
        <v>9.0447791993996697E-4</v>
      </c>
      <c r="AW907" s="1">
        <v>80.697832317614541</v>
      </c>
      <c r="AX907" s="1">
        <v>2</v>
      </c>
      <c r="AY907" s="1">
        <v>0</v>
      </c>
      <c r="AZ907" s="1">
        <f t="shared" si="129"/>
        <v>1</v>
      </c>
      <c r="BA907" s="1">
        <f t="shared" si="130"/>
        <v>0</v>
      </c>
      <c r="BB907" s="1">
        <f t="shared" si="131"/>
        <v>51773.649252874624</v>
      </c>
      <c r="BC907" s="1">
        <f t="shared" si="132"/>
        <v>1999.992666666667</v>
      </c>
      <c r="BD907" s="1">
        <f t="shared" si="133"/>
        <v>1681.1941400000003</v>
      </c>
      <c r="BE907" s="1">
        <f t="shared" si="134"/>
        <v>0.84060015220055806</v>
      </c>
      <c r="BF907" s="1">
        <f t="shared" si="135"/>
        <v>0.16075829374707706</v>
      </c>
      <c r="BG907" s="1">
        <v>6</v>
      </c>
      <c r="BH907" s="1">
        <v>0.5</v>
      </c>
      <c r="BI907" s="1" t="s">
        <v>347</v>
      </c>
      <c r="BJ907" s="1">
        <v>2</v>
      </c>
      <c r="BK907" s="1" t="b">
        <v>1</v>
      </c>
      <c r="BL907" s="1">
        <v>1659887332.166666</v>
      </c>
      <c r="BM907" s="1">
        <v>392.33833333333331</v>
      </c>
      <c r="BN907" s="1">
        <v>437.00773333333331</v>
      </c>
      <c r="BO907" s="1">
        <v>27.13598</v>
      </c>
      <c r="BP907" s="1">
        <v>24.726613333333329</v>
      </c>
      <c r="BQ907" s="1">
        <v>391.02913333333328</v>
      </c>
      <c r="BR907" s="1">
        <v>27.124919999999999</v>
      </c>
      <c r="BS907" s="1">
        <v>500.12466666666671</v>
      </c>
      <c r="BT907" s="1">
        <v>99.195919999999987</v>
      </c>
      <c r="BU907" s="1">
        <v>0.10003501333333339</v>
      </c>
      <c r="BV907" s="1">
        <v>30.992799999999999</v>
      </c>
      <c r="BW907" s="1">
        <v>31.915333333333329</v>
      </c>
      <c r="BX907" s="1">
        <v>999.89999999999986</v>
      </c>
      <c r="BY907" s="1">
        <v>0</v>
      </c>
      <c r="BZ907" s="1">
        <v>0</v>
      </c>
      <c r="CA907" s="1">
        <v>10002.132</v>
      </c>
      <c r="CB907" s="1">
        <v>0</v>
      </c>
      <c r="CC907" s="1">
        <v>948.81986666666671</v>
      </c>
      <c r="CD907" s="1">
        <v>-44.669313333333342</v>
      </c>
      <c r="CE907" s="1">
        <v>403.28159999999991</v>
      </c>
      <c r="CF907" s="1">
        <v>448.08746666666673</v>
      </c>
      <c r="CG907" s="1">
        <v>2.4093819999999999</v>
      </c>
      <c r="CH907" s="1">
        <v>437.00773333333331</v>
      </c>
      <c r="CI907" s="1">
        <v>24.726613333333329</v>
      </c>
      <c r="CJ907" s="1">
        <v>2.6917793333333342</v>
      </c>
      <c r="CK907" s="1">
        <v>2.4527786666666671</v>
      </c>
      <c r="CL907" s="1">
        <v>22.235019999999999</v>
      </c>
      <c r="CM907" s="1">
        <v>20.716513333333339</v>
      </c>
      <c r="CN907" s="1">
        <v>1999.992666666667</v>
      </c>
      <c r="CO907" s="1">
        <v>0.97999619999999998</v>
      </c>
      <c r="CP907" s="1">
        <v>2.0004006666666671E-2</v>
      </c>
      <c r="CQ907" s="1">
        <v>0</v>
      </c>
      <c r="CR907" s="1">
        <v>2.4119333333333328</v>
      </c>
      <c r="CS907" s="1">
        <v>0</v>
      </c>
      <c r="CT907" s="1">
        <v>16358.146666666669</v>
      </c>
      <c r="CU907" s="1">
        <v>17412.226666666669</v>
      </c>
      <c r="CV907" s="1">
        <v>43.686999999999998</v>
      </c>
      <c r="CW907" s="1">
        <v>44.995800000000003</v>
      </c>
      <c r="CX907" s="1">
        <v>43.75</v>
      </c>
      <c r="CY907" s="1">
        <v>43.311999999999998</v>
      </c>
      <c r="CZ907" s="1">
        <v>43.686999999999998</v>
      </c>
      <c r="DA907" s="1">
        <v>1959.982666666667</v>
      </c>
      <c r="DB907" s="1">
        <v>40.01</v>
      </c>
      <c r="DC907" s="1">
        <v>0</v>
      </c>
      <c r="DD907" s="1">
        <v>1659887338.7</v>
      </c>
      <c r="DE907" s="1">
        <v>0</v>
      </c>
      <c r="DF907" s="1">
        <v>1659887002.5</v>
      </c>
      <c r="DG907" s="1" t="s">
        <v>1905</v>
      </c>
      <c r="DH907" s="1">
        <v>1659886993</v>
      </c>
      <c r="DI907" s="1">
        <v>1659887002.5</v>
      </c>
      <c r="DJ907" s="1">
        <v>16</v>
      </c>
      <c r="DK907" s="1">
        <v>-0.38300000000000001</v>
      </c>
      <c r="DL907" s="1">
        <v>1E-3</v>
      </c>
      <c r="DM907" s="1">
        <v>1.325</v>
      </c>
      <c r="DN907" s="1">
        <v>1.6E-2</v>
      </c>
      <c r="DO907" s="1">
        <v>400</v>
      </c>
      <c r="DP907" s="1">
        <v>25</v>
      </c>
      <c r="DQ907" s="1">
        <v>0.27</v>
      </c>
      <c r="DR907" s="1">
        <v>0.06</v>
      </c>
      <c r="DS907" s="1">
        <v>6.4058541355044891</v>
      </c>
      <c r="DT907" s="1">
        <v>5.7692482962636671</v>
      </c>
      <c r="DU907" s="1">
        <v>0.42066751073034458</v>
      </c>
      <c r="DV907" s="1">
        <v>0</v>
      </c>
      <c r="DW907" s="1">
        <v>-44.500186666666657</v>
      </c>
      <c r="DX907" s="1">
        <v>-8.043742825361516</v>
      </c>
      <c r="DY907" s="1">
        <v>0.58132865273345113</v>
      </c>
      <c r="DZ907" s="1">
        <v>0</v>
      </c>
      <c r="EA907" s="1">
        <v>264.00409373090548</v>
      </c>
      <c r="EB907" s="1">
        <v>174.57761930185319</v>
      </c>
      <c r="EC907" s="1">
        <v>13.242072838895821</v>
      </c>
      <c r="ED907" s="1">
        <v>0</v>
      </c>
      <c r="EE907" s="1">
        <v>2.4310622500000001</v>
      </c>
      <c r="EF907" s="1">
        <v>-0.34428416510319498</v>
      </c>
      <c r="EG907" s="1">
        <v>3.486109059449375E-2</v>
      </c>
      <c r="EH907" s="1">
        <v>0</v>
      </c>
      <c r="EI907" s="1">
        <v>2.0579371493618668</v>
      </c>
      <c r="EJ907" s="1">
        <v>3.3681437260807282E-3</v>
      </c>
      <c r="EK907" s="1">
        <v>1.656352616700392E-3</v>
      </c>
      <c r="EL907" s="1">
        <v>1</v>
      </c>
      <c r="EM907" s="1">
        <v>1</v>
      </c>
      <c r="EN907" s="1">
        <v>5</v>
      </c>
      <c r="EO907" s="1" t="s">
        <v>371</v>
      </c>
      <c r="EP907" s="1">
        <v>2.9404699999999999</v>
      </c>
      <c r="EQ907" s="1">
        <v>2.8012299999999999</v>
      </c>
      <c r="ER907" s="1">
        <v>9.1904E-2</v>
      </c>
      <c r="ES907" s="1">
        <v>9.9160799999999993E-2</v>
      </c>
      <c r="ET907" s="1">
        <v>0.116657</v>
      </c>
      <c r="EU907" s="1">
        <v>0.109375</v>
      </c>
      <c r="EV907" s="1">
        <v>18556.900000000001</v>
      </c>
      <c r="EW907" s="1">
        <v>19301.099999999999</v>
      </c>
      <c r="EX907" s="1">
        <v>23776.6</v>
      </c>
      <c r="EY907" s="1">
        <v>24947.7</v>
      </c>
      <c r="EZ907" s="1">
        <v>33625.9</v>
      </c>
      <c r="FA907" s="1">
        <v>35485.599999999999</v>
      </c>
      <c r="FB907" s="1">
        <v>43366</v>
      </c>
      <c r="FC907" s="1">
        <v>46122.6</v>
      </c>
      <c r="FD907" s="1">
        <v>1.92798</v>
      </c>
      <c r="FE907" s="1">
        <v>1.7895700000000001</v>
      </c>
      <c r="FF907" s="1">
        <v>0.101175</v>
      </c>
      <c r="FG907" s="1">
        <v>0</v>
      </c>
      <c r="FH907" s="1">
        <v>30.251799999999999</v>
      </c>
      <c r="FI907" s="1">
        <v>999.9</v>
      </c>
      <c r="FJ907" s="1">
        <v>50.5</v>
      </c>
      <c r="FK907" s="1">
        <v>39.6</v>
      </c>
      <c r="FL907" s="1">
        <v>36.944499999999998</v>
      </c>
      <c r="FM907" s="1">
        <v>63.5139</v>
      </c>
      <c r="FN907" s="1">
        <v>26.149799999999999</v>
      </c>
      <c r="FO907" s="1">
        <v>1</v>
      </c>
      <c r="FP907" s="1">
        <v>0.58387199999999995</v>
      </c>
      <c r="FQ907" s="1">
        <v>3.0957599999999998</v>
      </c>
      <c r="FR907" s="1">
        <v>20.2897</v>
      </c>
      <c r="FS907" s="1">
        <v>5.2110000000000003</v>
      </c>
      <c r="FT907" s="1">
        <v>11.908099999999999</v>
      </c>
      <c r="FU907" s="1">
        <v>5.0026999999999999</v>
      </c>
      <c r="FV907" s="1">
        <v>3.2898200000000002</v>
      </c>
      <c r="FW907" s="1">
        <v>9999</v>
      </c>
      <c r="FX907" s="1">
        <v>9999</v>
      </c>
      <c r="FY907" s="1">
        <v>9999</v>
      </c>
      <c r="FZ907" s="1">
        <v>999.9</v>
      </c>
      <c r="GA907" s="1">
        <v>1.8597399999999999</v>
      </c>
      <c r="GB907" s="1">
        <v>1.8547199999999999</v>
      </c>
      <c r="GC907" s="1">
        <v>1.85791</v>
      </c>
      <c r="GD907" s="1">
        <v>1.8563799999999999</v>
      </c>
      <c r="GE907" s="1">
        <v>1.85514</v>
      </c>
      <c r="GF907" s="1">
        <v>1.8547100000000001</v>
      </c>
      <c r="GG907" s="1">
        <v>1.85351</v>
      </c>
      <c r="GH907" s="1">
        <v>1.8565400000000001</v>
      </c>
      <c r="GI907" s="1">
        <v>0</v>
      </c>
      <c r="GJ907" s="1">
        <v>0</v>
      </c>
      <c r="GK907" s="1">
        <v>0</v>
      </c>
      <c r="GL907" s="1">
        <v>0</v>
      </c>
      <c r="GM907" s="1" t="s">
        <v>350</v>
      </c>
      <c r="GN907" s="1" t="s">
        <v>351</v>
      </c>
      <c r="GO907" s="1" t="s">
        <v>352</v>
      </c>
      <c r="GP907" s="1" t="s">
        <v>352</v>
      </c>
      <c r="GQ907" s="1" t="s">
        <v>352</v>
      </c>
      <c r="GR907" s="1" t="s">
        <v>352</v>
      </c>
      <c r="GS907" s="1">
        <v>0</v>
      </c>
      <c r="GT907" s="1">
        <v>100</v>
      </c>
      <c r="GU907" s="1">
        <v>100</v>
      </c>
      <c r="GV907" s="1">
        <v>1.3819999999999999</v>
      </c>
      <c r="GW907" s="1">
        <v>1.11E-2</v>
      </c>
      <c r="GX907" s="1">
        <v>0.33715491177224621</v>
      </c>
      <c r="GY907" s="1">
        <v>3.036990343597491E-3</v>
      </c>
      <c r="GZ907" s="1">
        <v>-1.538114387597119E-6</v>
      </c>
      <c r="HA907" s="1">
        <v>3.3909691194327332E-10</v>
      </c>
      <c r="HB907" s="1">
        <v>-6.0604171497381017E-2</v>
      </c>
      <c r="HC907" s="1">
        <v>9.7621983196103414E-3</v>
      </c>
      <c r="HD907" s="1">
        <v>-3.3387782167185642E-4</v>
      </c>
      <c r="HE907" s="1">
        <v>2.632278881966732E-6</v>
      </c>
      <c r="HF907" s="1">
        <v>6</v>
      </c>
      <c r="HG907" s="1">
        <v>2134</v>
      </c>
      <c r="HH907" s="1">
        <v>2</v>
      </c>
      <c r="HI907" s="1">
        <v>31</v>
      </c>
      <c r="HJ907" s="1">
        <v>5.8</v>
      </c>
      <c r="HK907" s="1">
        <v>5.6</v>
      </c>
      <c r="HL907" s="1">
        <v>1.22559</v>
      </c>
      <c r="HM907" s="1">
        <v>2.3547400000000001</v>
      </c>
      <c r="HN907" s="1">
        <v>1.4978</v>
      </c>
      <c r="HO907" s="1">
        <v>2.3095699999999999</v>
      </c>
      <c r="HP907" s="1">
        <v>1.5478499999999999</v>
      </c>
      <c r="HQ907" s="1">
        <v>2.4084500000000002</v>
      </c>
      <c r="HR907" s="1">
        <v>42.6706</v>
      </c>
      <c r="HS907" s="1">
        <v>14.368399999999999</v>
      </c>
      <c r="HT907" s="1">
        <v>18</v>
      </c>
      <c r="HU907" s="1">
        <v>495.05799999999999</v>
      </c>
      <c r="HV907" s="1">
        <v>468.64</v>
      </c>
      <c r="HW907" s="1">
        <v>26.104800000000001</v>
      </c>
      <c r="HX907" s="1">
        <v>34.191499999999998</v>
      </c>
      <c r="HY907" s="1">
        <v>29.997800000000002</v>
      </c>
      <c r="HZ907" s="1">
        <v>33.985999999999997</v>
      </c>
      <c r="IA907" s="1">
        <v>34.082099999999997</v>
      </c>
      <c r="IB907" s="1">
        <v>24.541799999999999</v>
      </c>
      <c r="IC907" s="1">
        <v>33.525100000000002</v>
      </c>
      <c r="ID907" s="1">
        <v>0</v>
      </c>
      <c r="IE907" s="1">
        <v>26.1769</v>
      </c>
      <c r="IF907" s="1">
        <v>511.76</v>
      </c>
      <c r="IG907" s="1">
        <v>24.875399999999999</v>
      </c>
      <c r="IH907" s="1">
        <v>100.268</v>
      </c>
      <c r="II907" s="1">
        <v>99.955799999999996</v>
      </c>
      <c r="IJ907" s="1" t="s">
        <v>1117</v>
      </c>
    </row>
    <row r="908" spans="1:244" ht="15.75" customHeight="1" x14ac:dyDescent="0.3">
      <c r="A908" s="1">
        <v>892</v>
      </c>
      <c r="B908" s="1">
        <v>1659887340.5999999</v>
      </c>
      <c r="C908" s="1">
        <v>7083.5</v>
      </c>
      <c r="D908" s="1" t="s">
        <v>2088</v>
      </c>
      <c r="E908" s="1" t="s">
        <v>2089</v>
      </c>
      <c r="F908" s="1">
        <v>1</v>
      </c>
      <c r="G908" s="1" t="s">
        <v>1115</v>
      </c>
      <c r="H908" s="1" t="s">
        <v>345</v>
      </c>
      <c r="I908" s="1" t="s">
        <v>1102</v>
      </c>
      <c r="J908" s="1" t="s">
        <v>1113</v>
      </c>
      <c r="K908" s="1" t="s">
        <v>1114</v>
      </c>
      <c r="L908" s="1" t="s">
        <v>1904</v>
      </c>
      <c r="M908" s="1" t="s">
        <v>346</v>
      </c>
      <c r="N908" s="1">
        <v>1659887332.6624999</v>
      </c>
      <c r="O908" s="1">
        <f t="shared" si="102"/>
        <v>2.0668179836298007E-3</v>
      </c>
      <c r="P908" s="1">
        <f t="shared" si="103"/>
        <v>2.0668179836298006</v>
      </c>
      <c r="Q908" s="1">
        <f t="shared" si="104"/>
        <v>7.2138072382192009</v>
      </c>
      <c r="R908" s="1">
        <f t="shared" si="105"/>
        <v>394.78724999999997</v>
      </c>
      <c r="S908" s="1">
        <f t="shared" si="106"/>
        <v>263.57983167933111</v>
      </c>
      <c r="T908" s="1">
        <f t="shared" si="107"/>
        <v>26.172445298232102</v>
      </c>
      <c r="U908" s="1">
        <f t="shared" si="108"/>
        <v>39.200828224349749</v>
      </c>
      <c r="V908" s="1">
        <f t="shared" si="109"/>
        <v>9.7798852001618072E-2</v>
      </c>
      <c r="W908" s="1">
        <f t="shared" si="110"/>
        <v>2.9159217683620269</v>
      </c>
      <c r="X908" s="1">
        <f t="shared" si="111"/>
        <v>9.6012468583914115E-2</v>
      </c>
      <c r="Y908" s="1">
        <f t="shared" si="112"/>
        <v>6.0165574487932763E-2</v>
      </c>
      <c r="Z908" s="1">
        <f t="shared" si="113"/>
        <v>321.51528224999998</v>
      </c>
      <c r="AA908" s="1">
        <f t="shared" si="114"/>
        <v>32.352280446475355</v>
      </c>
      <c r="AB908" s="1">
        <f t="shared" si="115"/>
        <v>31.91389375</v>
      </c>
      <c r="AC908" s="1">
        <f t="shared" si="116"/>
        <v>4.7518603923159093</v>
      </c>
      <c r="AD908" s="1">
        <f t="shared" si="117"/>
        <v>59.755349406793343</v>
      </c>
      <c r="AE908" s="1">
        <f t="shared" si="118"/>
        <v>2.6945047611028952</v>
      </c>
      <c r="AF908" s="1">
        <f t="shared" si="119"/>
        <v>4.5092276889884069</v>
      </c>
      <c r="AG908" s="1">
        <f t="shared" si="120"/>
        <v>2.0573556312130141</v>
      </c>
      <c r="AH908" s="1">
        <f t="shared" si="121"/>
        <v>-91.146673078074215</v>
      </c>
      <c r="AI908" s="1">
        <f t="shared" si="122"/>
        <v>-144.98161008804468</v>
      </c>
      <c r="AJ908" s="1">
        <f t="shared" si="123"/>
        <v>-11.215251707632422</v>
      </c>
      <c r="AK908" s="1">
        <f t="shared" si="124"/>
        <v>74.171747376248646</v>
      </c>
      <c r="AL908" s="1">
        <f t="shared" si="125"/>
        <v>36.468301729384933</v>
      </c>
      <c r="AM908" s="1">
        <f t="shared" si="126"/>
        <v>2.0634140890269665</v>
      </c>
      <c r="AN908" s="1">
        <f t="shared" si="127"/>
        <v>7.2138072382192009</v>
      </c>
      <c r="AO908" s="1">
        <v>478.88324377673888</v>
      </c>
      <c r="AP908" s="1">
        <v>443.56051515151512</v>
      </c>
      <c r="AQ908" s="1">
        <v>5.0879783893157473</v>
      </c>
      <c r="AR908" s="1">
        <v>66.272461968613413</v>
      </c>
      <c r="AS908" s="1">
        <f t="shared" si="128"/>
        <v>2.0668179836298006</v>
      </c>
      <c r="AT908" s="1">
        <v>24.7300766051608</v>
      </c>
      <c r="AU908" s="1">
        <v>27.1369006060606</v>
      </c>
      <c r="AV908" s="1">
        <v>8.6049140432322888E-4</v>
      </c>
      <c r="AW908" s="1">
        <v>80.697832317614541</v>
      </c>
      <c r="AX908" s="1">
        <v>2</v>
      </c>
      <c r="AY908" s="1">
        <v>0</v>
      </c>
      <c r="AZ908" s="1">
        <f t="shared" si="129"/>
        <v>1</v>
      </c>
      <c r="BA908" s="1">
        <f t="shared" si="130"/>
        <v>0</v>
      </c>
      <c r="BB908" s="1">
        <f t="shared" si="131"/>
        <v>51777.910970050521</v>
      </c>
      <c r="BC908" s="1">
        <f t="shared" si="132"/>
        <v>1999.9918749999999</v>
      </c>
      <c r="BD908" s="1">
        <f t="shared" si="133"/>
        <v>1681.1934749999998</v>
      </c>
      <c r="BE908" s="1">
        <f t="shared" si="134"/>
        <v>0.84060015243811925</v>
      </c>
      <c r="BF908" s="1">
        <f t="shared" si="135"/>
        <v>0.1607582942055702</v>
      </c>
      <c r="BG908" s="1">
        <v>6</v>
      </c>
      <c r="BH908" s="1">
        <v>0.5</v>
      </c>
      <c r="BI908" s="1" t="s">
        <v>347</v>
      </c>
      <c r="BJ908" s="1">
        <v>2</v>
      </c>
      <c r="BK908" s="1" t="b">
        <v>1</v>
      </c>
      <c r="BL908" s="1">
        <v>1659887332.6624999</v>
      </c>
      <c r="BM908" s="1">
        <v>394.78724999999997</v>
      </c>
      <c r="BN908" s="1">
        <v>439.51549999999997</v>
      </c>
      <c r="BO908" s="1">
        <v>27.136062500000001</v>
      </c>
      <c r="BP908" s="1">
        <v>24.727762500000001</v>
      </c>
      <c r="BQ908" s="1">
        <v>393.47325000000001</v>
      </c>
      <c r="BR908" s="1">
        <v>27.125</v>
      </c>
      <c r="BS908" s="1">
        <v>500.12568750000003</v>
      </c>
      <c r="BT908" s="1">
        <v>99.196056249999998</v>
      </c>
      <c r="BU908" s="1">
        <v>0.10002847500000001</v>
      </c>
      <c r="BV908" s="1">
        <v>30.9916375</v>
      </c>
      <c r="BW908" s="1">
        <v>31.91389375</v>
      </c>
      <c r="BX908" s="1">
        <v>999.9</v>
      </c>
      <c r="BY908" s="1">
        <v>0</v>
      </c>
      <c r="BZ908" s="1">
        <v>0</v>
      </c>
      <c r="CA908" s="1">
        <v>10002.936250000001</v>
      </c>
      <c r="CB908" s="1">
        <v>0</v>
      </c>
      <c r="CC908" s="1">
        <v>929.67200000000003</v>
      </c>
      <c r="CD908" s="1">
        <v>-44.728162500000003</v>
      </c>
      <c r="CE908" s="1">
        <v>405.79887500000001</v>
      </c>
      <c r="CF908" s="1">
        <v>450.65937500000001</v>
      </c>
      <c r="CG908" s="1">
        <v>2.408309375</v>
      </c>
      <c r="CH908" s="1">
        <v>439.51549999999997</v>
      </c>
      <c r="CI908" s="1">
        <v>24.727762500000001</v>
      </c>
      <c r="CJ908" s="1">
        <v>2.6917912500000001</v>
      </c>
      <c r="CK908" s="1">
        <v>2.4528962499999998</v>
      </c>
      <c r="CL908" s="1">
        <v>22.235093750000001</v>
      </c>
      <c r="CM908" s="1">
        <v>20.71729375</v>
      </c>
      <c r="CN908" s="1">
        <v>1999.9918749999999</v>
      </c>
      <c r="CO908" s="1">
        <v>0.97999618750000006</v>
      </c>
      <c r="CP908" s="1">
        <v>2.0004018750000001E-2</v>
      </c>
      <c r="CQ908" s="1">
        <v>0</v>
      </c>
      <c r="CR908" s="1">
        <v>2.4535</v>
      </c>
      <c r="CS908" s="1">
        <v>0</v>
      </c>
      <c r="CT908" s="1">
        <v>16356.362499999999</v>
      </c>
      <c r="CU908" s="1">
        <v>17412.21875</v>
      </c>
      <c r="CV908" s="1">
        <v>43.686999999999998</v>
      </c>
      <c r="CW908" s="1">
        <v>44.996062500000001</v>
      </c>
      <c r="CX908" s="1">
        <v>43.75</v>
      </c>
      <c r="CY908" s="1">
        <v>43.311999999999998</v>
      </c>
      <c r="CZ908" s="1">
        <v>43.686999999999998</v>
      </c>
      <c r="DA908" s="1">
        <v>1959.9818749999999</v>
      </c>
      <c r="DB908" s="1">
        <v>40.01</v>
      </c>
      <c r="DC908" s="1">
        <v>0</v>
      </c>
      <c r="DD908" s="1">
        <v>1659887339.3</v>
      </c>
      <c r="DE908" s="1">
        <v>0</v>
      </c>
      <c r="DF908" s="1">
        <v>1659887002.5</v>
      </c>
      <c r="DG908" s="1" t="s">
        <v>1905</v>
      </c>
      <c r="DH908" s="1">
        <v>1659886993</v>
      </c>
      <c r="DI908" s="1">
        <v>1659887002.5</v>
      </c>
      <c r="DJ908" s="1">
        <v>16</v>
      </c>
      <c r="DK908" s="1">
        <v>-0.38300000000000001</v>
      </c>
      <c r="DL908" s="1">
        <v>1E-3</v>
      </c>
      <c r="DM908" s="1">
        <v>1.325</v>
      </c>
      <c r="DN908" s="1">
        <v>1.6E-2</v>
      </c>
      <c r="DO908" s="1">
        <v>400</v>
      </c>
      <c r="DP908" s="1">
        <v>25</v>
      </c>
      <c r="DQ908" s="1">
        <v>0.27</v>
      </c>
      <c r="DR908" s="1">
        <v>0.06</v>
      </c>
      <c r="DS908" s="1">
        <v>6.5119501132771154</v>
      </c>
      <c r="DT908" s="1">
        <v>5.2102979921218777</v>
      </c>
      <c r="DU908" s="1">
        <v>0.39476498328095039</v>
      </c>
      <c r="DV908" s="1">
        <v>0</v>
      </c>
      <c r="DW908" s="1">
        <v>-44.659419354838711</v>
      </c>
      <c r="DX908" s="1">
        <v>-7.8711822580644792</v>
      </c>
      <c r="DY908" s="1">
        <v>0.58817583525148154</v>
      </c>
      <c r="DZ908" s="1">
        <v>0</v>
      </c>
      <c r="EA908" s="1">
        <v>269.4000299977231</v>
      </c>
      <c r="EB908" s="1">
        <v>199.85990518250119</v>
      </c>
      <c r="EC908" s="1">
        <v>14.63736521436457</v>
      </c>
      <c r="ED908" s="1">
        <v>0</v>
      </c>
      <c r="EE908" s="1">
        <v>2.4262834146341459</v>
      </c>
      <c r="EF908" s="1">
        <v>-0.31781226480835362</v>
      </c>
      <c r="EG908" s="1">
        <v>3.3746949246742673E-2</v>
      </c>
      <c r="EH908" s="1">
        <v>0</v>
      </c>
      <c r="EI908" s="1">
        <v>2.0577537505112051</v>
      </c>
      <c r="EJ908" s="1">
        <v>-1.4368164016232371E-2</v>
      </c>
      <c r="EK908" s="1">
        <v>2.0998957003495349E-3</v>
      </c>
      <c r="EL908" s="1">
        <v>1</v>
      </c>
      <c r="EM908" s="1">
        <v>1</v>
      </c>
      <c r="EN908" s="1">
        <v>5</v>
      </c>
      <c r="EO908" s="1" t="s">
        <v>371</v>
      </c>
      <c r="EP908" s="1">
        <v>2.9407000000000001</v>
      </c>
      <c r="EQ908" s="1">
        <v>2.8012100000000002</v>
      </c>
      <c r="ER908" s="1">
        <v>9.26984E-2</v>
      </c>
      <c r="ES908" s="1">
        <v>9.99303E-2</v>
      </c>
      <c r="ET908" s="1">
        <v>0.116672</v>
      </c>
      <c r="EU908" s="1">
        <v>0.10940900000000001</v>
      </c>
      <c r="EV908" s="1">
        <v>18540.7</v>
      </c>
      <c r="EW908" s="1">
        <v>19284.7</v>
      </c>
      <c r="EX908" s="1">
        <v>23776.6</v>
      </c>
      <c r="EY908" s="1">
        <v>24947.9</v>
      </c>
      <c r="EZ908" s="1">
        <v>33625.300000000003</v>
      </c>
      <c r="FA908" s="1">
        <v>35484.6</v>
      </c>
      <c r="FB908" s="1">
        <v>43366</v>
      </c>
      <c r="FC908" s="1">
        <v>46123</v>
      </c>
      <c r="FD908" s="1">
        <v>1.9279999999999999</v>
      </c>
      <c r="FE908" s="1">
        <v>1.7897000000000001</v>
      </c>
      <c r="FF908" s="1">
        <v>0.10080600000000001</v>
      </c>
      <c r="FG908" s="1">
        <v>0</v>
      </c>
      <c r="FH908" s="1">
        <v>30.252400000000002</v>
      </c>
      <c r="FI908" s="1">
        <v>999.9</v>
      </c>
      <c r="FJ908" s="1">
        <v>50.5</v>
      </c>
      <c r="FK908" s="1">
        <v>39.6</v>
      </c>
      <c r="FL908" s="1">
        <v>36.941499999999998</v>
      </c>
      <c r="FM908" s="1">
        <v>63.6539</v>
      </c>
      <c r="FN908" s="1">
        <v>25.9575</v>
      </c>
      <c r="FO908" s="1">
        <v>1</v>
      </c>
      <c r="FP908" s="1">
        <v>0.58336399999999999</v>
      </c>
      <c r="FQ908" s="1">
        <v>3.0281799999999999</v>
      </c>
      <c r="FR908" s="1">
        <v>20.291</v>
      </c>
      <c r="FS908" s="1">
        <v>5.2110000000000003</v>
      </c>
      <c r="FT908" s="1">
        <v>11.908099999999999</v>
      </c>
      <c r="FU908" s="1">
        <v>5.0026000000000002</v>
      </c>
      <c r="FV908" s="1">
        <v>3.2898499999999999</v>
      </c>
      <c r="FW908" s="1">
        <v>9999</v>
      </c>
      <c r="FX908" s="1">
        <v>9999</v>
      </c>
      <c r="FY908" s="1">
        <v>9999</v>
      </c>
      <c r="FZ908" s="1">
        <v>999.9</v>
      </c>
      <c r="GA908" s="1">
        <v>1.8597300000000001</v>
      </c>
      <c r="GB908" s="1">
        <v>1.8547199999999999</v>
      </c>
      <c r="GC908" s="1">
        <v>1.85791</v>
      </c>
      <c r="GD908" s="1">
        <v>1.8563799999999999</v>
      </c>
      <c r="GE908" s="1">
        <v>1.8551200000000001</v>
      </c>
      <c r="GF908" s="1">
        <v>1.8547100000000001</v>
      </c>
      <c r="GG908" s="1">
        <v>1.8534999999999999</v>
      </c>
      <c r="GH908" s="1">
        <v>1.8565400000000001</v>
      </c>
      <c r="GI908" s="1">
        <v>0</v>
      </c>
      <c r="GJ908" s="1">
        <v>0</v>
      </c>
      <c r="GK908" s="1">
        <v>0</v>
      </c>
      <c r="GL908" s="1">
        <v>0</v>
      </c>
      <c r="GM908" s="1" t="s">
        <v>350</v>
      </c>
      <c r="GN908" s="1" t="s">
        <v>351</v>
      </c>
      <c r="GO908" s="1" t="s">
        <v>352</v>
      </c>
      <c r="GP908" s="1" t="s">
        <v>352</v>
      </c>
      <c r="GQ908" s="1" t="s">
        <v>352</v>
      </c>
      <c r="GR908" s="1" t="s">
        <v>352</v>
      </c>
      <c r="GS908" s="1">
        <v>0</v>
      </c>
      <c r="GT908" s="1">
        <v>100</v>
      </c>
      <c r="GU908" s="1">
        <v>100</v>
      </c>
      <c r="GV908" s="1">
        <v>1.39</v>
      </c>
      <c r="GW908" s="1">
        <v>1.11E-2</v>
      </c>
      <c r="GX908" s="1">
        <v>0.33715491177224621</v>
      </c>
      <c r="GY908" s="1">
        <v>3.036990343597491E-3</v>
      </c>
      <c r="GZ908" s="1">
        <v>-1.538114387597119E-6</v>
      </c>
      <c r="HA908" s="1">
        <v>3.3909691194327332E-10</v>
      </c>
      <c r="HB908" s="1">
        <v>-6.0604171497381017E-2</v>
      </c>
      <c r="HC908" s="1">
        <v>9.7621983196103414E-3</v>
      </c>
      <c r="HD908" s="1">
        <v>-3.3387782167185642E-4</v>
      </c>
      <c r="HE908" s="1">
        <v>2.632278881966732E-6</v>
      </c>
      <c r="HF908" s="1">
        <v>6</v>
      </c>
      <c r="HG908" s="1">
        <v>2134</v>
      </c>
      <c r="HH908" s="1">
        <v>2</v>
      </c>
      <c r="HI908" s="1">
        <v>31</v>
      </c>
      <c r="HJ908" s="1">
        <v>5.8</v>
      </c>
      <c r="HK908" s="1">
        <v>5.6</v>
      </c>
      <c r="HL908" s="1">
        <v>1.22925</v>
      </c>
      <c r="HM908" s="1">
        <v>2.3535200000000001</v>
      </c>
      <c r="HN908" s="1">
        <v>1.4978</v>
      </c>
      <c r="HO908" s="1">
        <v>2.3095699999999999</v>
      </c>
      <c r="HP908" s="1">
        <v>1.5478499999999999</v>
      </c>
      <c r="HQ908" s="1">
        <v>2.3071299999999999</v>
      </c>
      <c r="HR908" s="1">
        <v>42.6706</v>
      </c>
      <c r="HS908" s="1">
        <v>14.3422</v>
      </c>
      <c r="HT908" s="1">
        <v>18</v>
      </c>
      <c r="HU908" s="1">
        <v>495.072</v>
      </c>
      <c r="HV908" s="1">
        <v>468.721</v>
      </c>
      <c r="HW908" s="1">
        <v>26.105899999999998</v>
      </c>
      <c r="HX908" s="1">
        <v>34.191499999999998</v>
      </c>
      <c r="HY908" s="1">
        <v>29.997800000000002</v>
      </c>
      <c r="HZ908" s="1">
        <v>33.985999999999997</v>
      </c>
      <c r="IA908" s="1">
        <v>34.082099999999997</v>
      </c>
      <c r="IB908" s="1">
        <v>24.701699999999999</v>
      </c>
      <c r="IC908" s="1">
        <v>33.525100000000002</v>
      </c>
      <c r="ID908" s="1">
        <v>0</v>
      </c>
      <c r="IE908" s="1">
        <v>26.1769</v>
      </c>
      <c r="IF908" s="1">
        <v>511.76</v>
      </c>
      <c r="IG908" s="1">
        <v>24.877099999999999</v>
      </c>
      <c r="IH908" s="1">
        <v>100.268</v>
      </c>
      <c r="II908" s="1">
        <v>99.956500000000005</v>
      </c>
      <c r="IJ908" s="1" t="s">
        <v>1117</v>
      </c>
    </row>
    <row r="909" spans="1:244" ht="15.75" customHeight="1" x14ac:dyDescent="0.3">
      <c r="A909" s="1">
        <v>893</v>
      </c>
      <c r="B909" s="1">
        <v>1659887341.5999999</v>
      </c>
      <c r="C909" s="1">
        <v>7084.5</v>
      </c>
      <c r="D909" s="1" t="s">
        <v>2090</v>
      </c>
      <c r="E909" s="1" t="s">
        <v>2091</v>
      </c>
      <c r="F909" s="1">
        <v>1</v>
      </c>
      <c r="G909" s="1" t="s">
        <v>1115</v>
      </c>
      <c r="H909" s="1" t="s">
        <v>345</v>
      </c>
      <c r="I909" s="1" t="s">
        <v>1102</v>
      </c>
      <c r="J909" s="1" t="s">
        <v>1113</v>
      </c>
      <c r="K909" s="1" t="s">
        <v>1114</v>
      </c>
      <c r="L909" s="1" t="s">
        <v>1904</v>
      </c>
      <c r="M909" s="1" t="s">
        <v>346</v>
      </c>
      <c r="N909" s="1">
        <v>1659887334.166666</v>
      </c>
      <c r="O909" s="1">
        <f t="shared" si="102"/>
        <v>2.0674845457579567E-3</v>
      </c>
      <c r="P909" s="1">
        <f t="shared" si="103"/>
        <v>2.0674845457579565</v>
      </c>
      <c r="Q909" s="1">
        <f t="shared" si="104"/>
        <v>7.3763527941459071</v>
      </c>
      <c r="R909" s="1">
        <f t="shared" si="105"/>
        <v>402.20459999999991</v>
      </c>
      <c r="S909" s="1">
        <f t="shared" si="106"/>
        <v>268.15634071957101</v>
      </c>
      <c r="T909" s="1">
        <f t="shared" si="107"/>
        <v>26.626952951075715</v>
      </c>
      <c r="U909" s="1">
        <f t="shared" si="108"/>
        <v>39.937459364818253</v>
      </c>
      <c r="V909" s="1">
        <f t="shared" si="109"/>
        <v>9.7850934586027227E-2</v>
      </c>
      <c r="W909" s="1">
        <f t="shared" si="110"/>
        <v>2.9162671218189828</v>
      </c>
      <c r="X909" s="1">
        <f t="shared" si="111"/>
        <v>9.606287434318142E-2</v>
      </c>
      <c r="Y909" s="1">
        <f t="shared" si="112"/>
        <v>6.0197225088716791E-2</v>
      </c>
      <c r="Z909" s="1">
        <f t="shared" si="113"/>
        <v>321.51296139999994</v>
      </c>
      <c r="AA909" s="1">
        <f t="shared" si="114"/>
        <v>32.348202953792111</v>
      </c>
      <c r="AB909" s="1">
        <f t="shared" si="115"/>
        <v>31.910673333333332</v>
      </c>
      <c r="AC909" s="1">
        <f t="shared" si="116"/>
        <v>4.7509937575478771</v>
      </c>
      <c r="AD909" s="1">
        <f t="shared" si="117"/>
        <v>59.757662327402016</v>
      </c>
      <c r="AE909" s="1">
        <f t="shared" si="118"/>
        <v>2.6940338201431104</v>
      </c>
      <c r="AF909" s="1">
        <f t="shared" si="119"/>
        <v>4.5082650746660065</v>
      </c>
      <c r="AG909" s="1">
        <f t="shared" si="120"/>
        <v>2.0569599374047667</v>
      </c>
      <c r="AH909" s="1">
        <f t="shared" si="121"/>
        <v>-91.176068467925887</v>
      </c>
      <c r="AI909" s="1">
        <f t="shared" si="122"/>
        <v>-145.08112621052388</v>
      </c>
      <c r="AJ909" s="1">
        <f t="shared" si="123"/>
        <v>-11.221235837154694</v>
      </c>
      <c r="AK909" s="1">
        <f t="shared" si="124"/>
        <v>74.034530884395508</v>
      </c>
      <c r="AL909" s="1">
        <f t="shared" si="125"/>
        <v>36.616577299768018</v>
      </c>
      <c r="AM909" s="1">
        <f t="shared" si="126"/>
        <v>2.0567634572667703</v>
      </c>
      <c r="AN909" s="1">
        <f t="shared" si="127"/>
        <v>7.3763527941459071</v>
      </c>
      <c r="AO909" s="1">
        <v>484.06320326577799</v>
      </c>
      <c r="AP909" s="1">
        <v>448.62003636363619</v>
      </c>
      <c r="AQ909" s="1">
        <v>5.0726853889443104</v>
      </c>
      <c r="AR909" s="1">
        <v>66.272461968613413</v>
      </c>
      <c r="AS909" s="1">
        <f t="shared" si="128"/>
        <v>2.0674845457579565</v>
      </c>
      <c r="AT909" s="1">
        <v>24.73350121219098</v>
      </c>
      <c r="AU909" s="1">
        <v>27.142483636363622</v>
      </c>
      <c r="AV909" s="1">
        <v>6.3550510045341422E-4</v>
      </c>
      <c r="AW909" s="1">
        <v>80.697832317614541</v>
      </c>
      <c r="AX909" s="1">
        <v>2</v>
      </c>
      <c r="AY909" s="1">
        <v>0</v>
      </c>
      <c r="AZ909" s="1">
        <f t="shared" si="129"/>
        <v>1</v>
      </c>
      <c r="BA909" s="1">
        <f t="shared" si="130"/>
        <v>0</v>
      </c>
      <c r="BB909" s="1">
        <f t="shared" si="131"/>
        <v>51788.355710949589</v>
      </c>
      <c r="BC909" s="1">
        <f t="shared" si="132"/>
        <v>1999.977333333333</v>
      </c>
      <c r="BD909" s="1">
        <f t="shared" si="133"/>
        <v>1681.1812599999996</v>
      </c>
      <c r="BE909" s="1">
        <f t="shared" si="134"/>
        <v>0.84060015680177702</v>
      </c>
      <c r="BF909" s="1">
        <f t="shared" si="135"/>
        <v>0.16075830262742977</v>
      </c>
      <c r="BG909" s="1">
        <v>6</v>
      </c>
      <c r="BH909" s="1">
        <v>0.5</v>
      </c>
      <c r="BI909" s="1" t="s">
        <v>347</v>
      </c>
      <c r="BJ909" s="1">
        <v>2</v>
      </c>
      <c r="BK909" s="1" t="b">
        <v>1</v>
      </c>
      <c r="BL909" s="1">
        <v>1659887334.166666</v>
      </c>
      <c r="BM909" s="1">
        <v>402.20459999999991</v>
      </c>
      <c r="BN909" s="1">
        <v>447.12533333333329</v>
      </c>
      <c r="BO909" s="1">
        <v>27.131239999999998</v>
      </c>
      <c r="BP909" s="1">
        <v>24.730720000000009</v>
      </c>
      <c r="BQ909" s="1">
        <v>400.87593333333342</v>
      </c>
      <c r="BR909" s="1">
        <v>27.120153333333331</v>
      </c>
      <c r="BS909" s="1">
        <v>500.13186666666661</v>
      </c>
      <c r="BT909" s="1">
        <v>99.196326666666664</v>
      </c>
      <c r="BU909" s="1">
        <v>0.10004976666666671</v>
      </c>
      <c r="BV909" s="1">
        <v>30.987893333333329</v>
      </c>
      <c r="BW909" s="1">
        <v>31.910673333333332</v>
      </c>
      <c r="BX909" s="1">
        <v>999.89999999999986</v>
      </c>
      <c r="BY909" s="1">
        <v>0</v>
      </c>
      <c r="BZ909" s="1">
        <v>0</v>
      </c>
      <c r="CA909" s="1">
        <v>10004.88333333333</v>
      </c>
      <c r="CB909" s="1">
        <v>0</v>
      </c>
      <c r="CC909" s="1">
        <v>947.85146666666674</v>
      </c>
      <c r="CD909" s="1">
        <v>-44.920653333333341</v>
      </c>
      <c r="CE909" s="1">
        <v>413.42133333333328</v>
      </c>
      <c r="CF909" s="1">
        <v>458.46359999999999</v>
      </c>
      <c r="CG909" s="1">
        <v>2.400525333333333</v>
      </c>
      <c r="CH909" s="1">
        <v>447.12533333333329</v>
      </c>
      <c r="CI909" s="1">
        <v>24.730720000000009</v>
      </c>
      <c r="CJ909" s="1">
        <v>2.691319333333333</v>
      </c>
      <c r="CK909" s="1">
        <v>2.4531960000000002</v>
      </c>
      <c r="CL909" s="1">
        <v>22.232220000000002</v>
      </c>
      <c r="CM909" s="1">
        <v>20.719280000000001</v>
      </c>
      <c r="CN909" s="1">
        <v>1999.977333333333</v>
      </c>
      <c r="CO909" s="1">
        <v>0.97999599999999998</v>
      </c>
      <c r="CP909" s="1">
        <v>2.000420000000001E-2</v>
      </c>
      <c r="CQ909" s="1">
        <v>0</v>
      </c>
      <c r="CR909" s="1">
        <v>2.5190666666666659</v>
      </c>
      <c r="CS909" s="1">
        <v>0</v>
      </c>
      <c r="CT909" s="1">
        <v>16354.453333333329</v>
      </c>
      <c r="CU909" s="1">
        <v>17412.099999999999</v>
      </c>
      <c r="CV909" s="1">
        <v>43.686999999999998</v>
      </c>
      <c r="CW909" s="1">
        <v>45</v>
      </c>
      <c r="CX909" s="1">
        <v>43.745800000000003</v>
      </c>
      <c r="CY909" s="1">
        <v>43.311999999999998</v>
      </c>
      <c r="CZ909" s="1">
        <v>43.686999999999998</v>
      </c>
      <c r="DA909" s="1">
        <v>1959.967333333333</v>
      </c>
      <c r="DB909" s="1">
        <v>40.01</v>
      </c>
      <c r="DC909" s="1">
        <v>0</v>
      </c>
      <c r="DD909" s="1">
        <v>1659887340.5</v>
      </c>
      <c r="DE909" s="1">
        <v>0</v>
      </c>
      <c r="DF909" s="1">
        <v>1659887002.5</v>
      </c>
      <c r="DG909" s="1" t="s">
        <v>1905</v>
      </c>
      <c r="DH909" s="1">
        <v>1659886993</v>
      </c>
      <c r="DI909" s="1">
        <v>1659887002.5</v>
      </c>
      <c r="DJ909" s="1">
        <v>16</v>
      </c>
      <c r="DK909" s="1">
        <v>-0.38300000000000001</v>
      </c>
      <c r="DL909" s="1">
        <v>1E-3</v>
      </c>
      <c r="DM909" s="1">
        <v>1.325</v>
      </c>
      <c r="DN909" s="1">
        <v>1.6E-2</v>
      </c>
      <c r="DO909" s="1">
        <v>400</v>
      </c>
      <c r="DP909" s="1">
        <v>25</v>
      </c>
      <c r="DQ909" s="1">
        <v>0.27</v>
      </c>
      <c r="DR909" s="1">
        <v>0.06</v>
      </c>
      <c r="DS909" s="1">
        <v>6.6722597245508872</v>
      </c>
      <c r="DT909" s="1">
        <v>4.7960410477080471</v>
      </c>
      <c r="DU909" s="1">
        <v>0.35061975507455678</v>
      </c>
      <c r="DV909" s="1">
        <v>0</v>
      </c>
      <c r="DW909" s="1">
        <v>-44.884010000000004</v>
      </c>
      <c r="DX909" s="1">
        <v>-7.363277419354862</v>
      </c>
      <c r="DY909" s="1">
        <v>0.53274292196142825</v>
      </c>
      <c r="DZ909" s="1">
        <v>0</v>
      </c>
      <c r="EA909" s="1">
        <v>273.49797044480817</v>
      </c>
      <c r="EB909" s="1">
        <v>212.94572891605139</v>
      </c>
      <c r="EC909" s="1">
        <v>16.010700766581071</v>
      </c>
      <c r="ED909" s="1">
        <v>0</v>
      </c>
      <c r="EE909" s="1">
        <v>2.41839125</v>
      </c>
      <c r="EF909" s="1">
        <v>-0.2889166604127652</v>
      </c>
      <c r="EG909" s="1">
        <v>3.0898760346290591E-2</v>
      </c>
      <c r="EH909" s="1">
        <v>0</v>
      </c>
      <c r="EI909" s="1">
        <v>2.0572331894897009</v>
      </c>
      <c r="EJ909" s="1">
        <v>-2.8246263118452911E-2</v>
      </c>
      <c r="EK909" s="1">
        <v>2.7930029128981782E-3</v>
      </c>
      <c r="EL909" s="1">
        <v>1</v>
      </c>
      <c r="EM909" s="1">
        <v>1</v>
      </c>
      <c r="EN909" s="1">
        <v>5</v>
      </c>
      <c r="EO909" s="1" t="s">
        <v>371</v>
      </c>
      <c r="EP909" s="1">
        <v>2.94048</v>
      </c>
      <c r="EQ909" s="1">
        <v>2.8011699999999999</v>
      </c>
      <c r="ER909" s="1">
        <v>9.3492800000000001E-2</v>
      </c>
      <c r="ES909" s="1">
        <v>0.10069</v>
      </c>
      <c r="ET909" s="1">
        <v>0.116685</v>
      </c>
      <c r="EU909" s="1">
        <v>0.109447</v>
      </c>
      <c r="EV909" s="1">
        <v>18524.5</v>
      </c>
      <c r="EW909" s="1">
        <v>19268.5</v>
      </c>
      <c r="EX909" s="1">
        <v>23776.6</v>
      </c>
      <c r="EY909" s="1">
        <v>24948</v>
      </c>
      <c r="EZ909" s="1">
        <v>33624.800000000003</v>
      </c>
      <c r="FA909" s="1">
        <v>35483.199999999997</v>
      </c>
      <c r="FB909" s="1">
        <v>43365.9</v>
      </c>
      <c r="FC909" s="1">
        <v>46123.1</v>
      </c>
      <c r="FD909" s="1">
        <v>1.92798</v>
      </c>
      <c r="FE909" s="1">
        <v>1.7897799999999999</v>
      </c>
      <c r="FF909" s="1">
        <v>0.100818</v>
      </c>
      <c r="FG909" s="1">
        <v>0</v>
      </c>
      <c r="FH909" s="1">
        <v>30.253</v>
      </c>
      <c r="FI909" s="1">
        <v>999.9</v>
      </c>
      <c r="FJ909" s="1">
        <v>50.5</v>
      </c>
      <c r="FK909" s="1">
        <v>39.6</v>
      </c>
      <c r="FL909" s="1">
        <v>36.941499999999998</v>
      </c>
      <c r="FM909" s="1">
        <v>63.7639</v>
      </c>
      <c r="FN909" s="1">
        <v>26.286100000000001</v>
      </c>
      <c r="FO909" s="1">
        <v>1</v>
      </c>
      <c r="FP909" s="1">
        <v>0.58281499999999997</v>
      </c>
      <c r="FQ909" s="1">
        <v>2.9728300000000001</v>
      </c>
      <c r="FR909" s="1">
        <v>20.292000000000002</v>
      </c>
      <c r="FS909" s="1">
        <v>5.2112999999999996</v>
      </c>
      <c r="FT909" s="1">
        <v>11.908099999999999</v>
      </c>
      <c r="FU909" s="1">
        <v>5.0026999999999999</v>
      </c>
      <c r="FV909" s="1">
        <v>3.2898800000000001</v>
      </c>
      <c r="FW909" s="1">
        <v>9999</v>
      </c>
      <c r="FX909" s="1">
        <v>9999</v>
      </c>
      <c r="FY909" s="1">
        <v>9999</v>
      </c>
      <c r="FZ909" s="1">
        <v>999.9</v>
      </c>
      <c r="GA909" s="1">
        <v>1.8597300000000001</v>
      </c>
      <c r="GB909" s="1">
        <v>1.8547199999999999</v>
      </c>
      <c r="GC909" s="1">
        <v>1.85791</v>
      </c>
      <c r="GD909" s="1">
        <v>1.8563799999999999</v>
      </c>
      <c r="GE909" s="1">
        <v>1.8551200000000001</v>
      </c>
      <c r="GF909" s="1">
        <v>1.8547100000000001</v>
      </c>
      <c r="GG909" s="1">
        <v>1.85351</v>
      </c>
      <c r="GH909" s="1">
        <v>1.8565400000000001</v>
      </c>
      <c r="GI909" s="1">
        <v>0</v>
      </c>
      <c r="GJ909" s="1">
        <v>0</v>
      </c>
      <c r="GK909" s="1">
        <v>0</v>
      </c>
      <c r="GL909" s="1">
        <v>0</v>
      </c>
      <c r="GM909" s="1" t="s">
        <v>350</v>
      </c>
      <c r="GN909" s="1" t="s">
        <v>351</v>
      </c>
      <c r="GO909" s="1" t="s">
        <v>352</v>
      </c>
      <c r="GP909" s="1" t="s">
        <v>352</v>
      </c>
      <c r="GQ909" s="1" t="s">
        <v>352</v>
      </c>
      <c r="GR909" s="1" t="s">
        <v>352</v>
      </c>
      <c r="GS909" s="1">
        <v>0</v>
      </c>
      <c r="GT909" s="1">
        <v>100</v>
      </c>
      <c r="GU909" s="1">
        <v>100</v>
      </c>
      <c r="GV909" s="1">
        <v>1.4</v>
      </c>
      <c r="GW909" s="1">
        <v>1.11E-2</v>
      </c>
      <c r="GX909" s="1">
        <v>0.33715491177224621</v>
      </c>
      <c r="GY909" s="1">
        <v>3.036990343597491E-3</v>
      </c>
      <c r="GZ909" s="1">
        <v>-1.538114387597119E-6</v>
      </c>
      <c r="HA909" s="1">
        <v>3.3909691194327332E-10</v>
      </c>
      <c r="HB909" s="1">
        <v>-6.0604171497381017E-2</v>
      </c>
      <c r="HC909" s="1">
        <v>9.7621983196103414E-3</v>
      </c>
      <c r="HD909" s="1">
        <v>-3.3387782167185642E-4</v>
      </c>
      <c r="HE909" s="1">
        <v>2.632278881966732E-6</v>
      </c>
      <c r="HF909" s="1">
        <v>6</v>
      </c>
      <c r="HG909" s="1">
        <v>2134</v>
      </c>
      <c r="HH909" s="1">
        <v>2</v>
      </c>
      <c r="HI909" s="1">
        <v>31</v>
      </c>
      <c r="HJ909" s="1">
        <v>5.8</v>
      </c>
      <c r="HK909" s="1">
        <v>5.7</v>
      </c>
      <c r="HL909" s="1">
        <v>1.24634</v>
      </c>
      <c r="HM909" s="1">
        <v>2.34985</v>
      </c>
      <c r="HN909" s="1">
        <v>1.4978</v>
      </c>
      <c r="HO909" s="1">
        <v>2.3095699999999999</v>
      </c>
      <c r="HP909" s="1">
        <v>1.5478499999999999</v>
      </c>
      <c r="HQ909" s="1">
        <v>2.4145500000000002</v>
      </c>
      <c r="HR909" s="1">
        <v>42.6706</v>
      </c>
      <c r="HS909" s="1">
        <v>14.368399999999999</v>
      </c>
      <c r="HT909" s="1">
        <v>18</v>
      </c>
      <c r="HU909" s="1">
        <v>495.05700000000002</v>
      </c>
      <c r="HV909" s="1">
        <v>468.76600000000002</v>
      </c>
      <c r="HW909" s="1">
        <v>26.1098</v>
      </c>
      <c r="HX909" s="1">
        <v>34.1907</v>
      </c>
      <c r="HY909" s="1">
        <v>29.997699999999998</v>
      </c>
      <c r="HZ909" s="1">
        <v>33.985999999999997</v>
      </c>
      <c r="IA909" s="1">
        <v>34.081499999999998</v>
      </c>
      <c r="IB909" s="1">
        <v>24.949400000000001</v>
      </c>
      <c r="IC909" s="1">
        <v>33.525100000000002</v>
      </c>
      <c r="ID909" s="1">
        <v>0</v>
      </c>
      <c r="IE909" s="1">
        <v>26.1769</v>
      </c>
      <c r="IF909" s="1">
        <v>521.77800000000002</v>
      </c>
      <c r="IG909" s="1">
        <v>24.885200000000001</v>
      </c>
      <c r="IH909" s="1">
        <v>100.267</v>
      </c>
      <c r="II909" s="1">
        <v>99.956900000000005</v>
      </c>
      <c r="IJ909" s="1" t="s">
        <v>1117</v>
      </c>
    </row>
    <row r="910" spans="1:244" ht="15.75" customHeight="1" x14ac:dyDescent="0.3">
      <c r="A910" s="1">
        <v>894</v>
      </c>
      <c r="B910" s="1">
        <v>1659887342.5999999</v>
      </c>
      <c r="C910" s="1">
        <v>7085.5</v>
      </c>
      <c r="D910" s="1" t="s">
        <v>2092</v>
      </c>
      <c r="E910" s="1" t="s">
        <v>2093</v>
      </c>
      <c r="F910" s="1">
        <v>1</v>
      </c>
      <c r="G910" s="1" t="s">
        <v>1115</v>
      </c>
      <c r="H910" s="1" t="s">
        <v>345</v>
      </c>
      <c r="I910" s="1" t="s">
        <v>1102</v>
      </c>
      <c r="J910" s="1" t="s">
        <v>1113</v>
      </c>
      <c r="K910" s="1" t="s">
        <v>1114</v>
      </c>
      <c r="L910" s="1" t="s">
        <v>1904</v>
      </c>
      <c r="M910" s="1" t="s">
        <v>346</v>
      </c>
      <c r="N910" s="1">
        <v>1659887334.6624999</v>
      </c>
      <c r="O910" s="1">
        <f t="shared" si="102"/>
        <v>2.0657327462838982E-3</v>
      </c>
      <c r="P910" s="1">
        <f t="shared" si="103"/>
        <v>2.0657327462838984</v>
      </c>
      <c r="Q910" s="1">
        <f t="shared" si="104"/>
        <v>7.4646446840438072</v>
      </c>
      <c r="R910" s="1">
        <f t="shared" si="105"/>
        <v>404.65306249999998</v>
      </c>
      <c r="S910" s="1">
        <f t="shared" si="106"/>
        <v>269.0038439302815</v>
      </c>
      <c r="T910" s="1">
        <f t="shared" si="107"/>
        <v>26.711121383773232</v>
      </c>
      <c r="U910" s="1">
        <f t="shared" si="108"/>
        <v>40.180604532753094</v>
      </c>
      <c r="V910" s="1">
        <f t="shared" si="109"/>
        <v>9.7786872582885528E-2</v>
      </c>
      <c r="W910" s="1">
        <f t="shared" si="110"/>
        <v>2.9162211496391208</v>
      </c>
      <c r="X910" s="1">
        <f t="shared" si="111"/>
        <v>9.6001102198612812E-2</v>
      </c>
      <c r="Y910" s="1">
        <f t="shared" si="112"/>
        <v>6.0158416950528343E-2</v>
      </c>
      <c r="Z910" s="1">
        <f t="shared" si="113"/>
        <v>321.51308775000001</v>
      </c>
      <c r="AA910" s="1">
        <f t="shared" si="114"/>
        <v>32.347606310359041</v>
      </c>
      <c r="AB910" s="1">
        <f t="shared" si="115"/>
        <v>31.90950625</v>
      </c>
      <c r="AC910" s="1">
        <f t="shared" si="116"/>
        <v>4.7506797219131007</v>
      </c>
      <c r="AD910" s="1">
        <f t="shared" si="117"/>
        <v>59.763608671970047</v>
      </c>
      <c r="AE910" s="1">
        <f t="shared" si="118"/>
        <v>2.6941368066165245</v>
      </c>
      <c r="AF910" s="1">
        <f t="shared" si="119"/>
        <v>4.5079888354869571</v>
      </c>
      <c r="AG910" s="1">
        <f t="shared" si="120"/>
        <v>2.0565429152965762</v>
      </c>
      <c r="AH910" s="1">
        <f t="shared" si="121"/>
        <v>-91.098814111119907</v>
      </c>
      <c r="AI910" s="1">
        <f t="shared" si="122"/>
        <v>-145.06429635783601</v>
      </c>
      <c r="AJ910" s="1">
        <f t="shared" si="123"/>
        <v>-11.219987088594884</v>
      </c>
      <c r="AK910" s="1">
        <f t="shared" si="124"/>
        <v>74.129990192449185</v>
      </c>
      <c r="AL910" s="1">
        <f t="shared" si="125"/>
        <v>36.650718578868265</v>
      </c>
      <c r="AM910" s="1">
        <f t="shared" si="126"/>
        <v>2.0555359752886311</v>
      </c>
      <c r="AN910" s="1">
        <f t="shared" si="127"/>
        <v>7.4646446840438072</v>
      </c>
      <c r="AO910" s="1">
        <v>489.22329619275212</v>
      </c>
      <c r="AP910" s="1">
        <v>453.69206060606069</v>
      </c>
      <c r="AQ910" s="1">
        <v>5.0687017943482884</v>
      </c>
      <c r="AR910" s="1">
        <v>66.272461968613413</v>
      </c>
      <c r="AS910" s="1">
        <f t="shared" si="128"/>
        <v>2.0657327462838984</v>
      </c>
      <c r="AT910" s="1">
        <v>24.741065427049111</v>
      </c>
      <c r="AU910" s="1">
        <v>27.147544848484841</v>
      </c>
      <c r="AV910" s="1">
        <v>7.0636731104598374E-4</v>
      </c>
      <c r="AW910" s="1">
        <v>80.697832317614541</v>
      </c>
      <c r="AX910" s="1">
        <v>2</v>
      </c>
      <c r="AY910" s="1">
        <v>0</v>
      </c>
      <c r="AZ910" s="1">
        <f t="shared" si="129"/>
        <v>1</v>
      </c>
      <c r="BA910" s="1">
        <f t="shared" si="130"/>
        <v>0</v>
      </c>
      <c r="BB910" s="1">
        <f t="shared" si="131"/>
        <v>51787.235065601752</v>
      </c>
      <c r="BC910" s="1">
        <f t="shared" si="132"/>
        <v>1999.9781250000001</v>
      </c>
      <c r="BD910" s="1">
        <f t="shared" si="133"/>
        <v>1681.1819250000001</v>
      </c>
      <c r="BE910" s="1">
        <f t="shared" si="134"/>
        <v>0.84060015656421239</v>
      </c>
      <c r="BF910" s="1">
        <f t="shared" si="135"/>
        <v>0.16075830216892997</v>
      </c>
      <c r="BG910" s="1">
        <v>6</v>
      </c>
      <c r="BH910" s="1">
        <v>0.5</v>
      </c>
      <c r="BI910" s="1" t="s">
        <v>347</v>
      </c>
      <c r="BJ910" s="1">
        <v>2</v>
      </c>
      <c r="BK910" s="1" t="b">
        <v>1</v>
      </c>
      <c r="BL910" s="1">
        <v>1659887334.6624999</v>
      </c>
      <c r="BM910" s="1">
        <v>404.65306249999998</v>
      </c>
      <c r="BN910" s="1">
        <v>449.62025000000011</v>
      </c>
      <c r="BO910" s="1">
        <v>27.1322625</v>
      </c>
      <c r="BP910" s="1">
        <v>24.733174999999999</v>
      </c>
      <c r="BQ910" s="1">
        <v>403.31962499999997</v>
      </c>
      <c r="BR910" s="1">
        <v>27.121175000000001</v>
      </c>
      <c r="BS910" s="1">
        <v>500.13131249999998</v>
      </c>
      <c r="BT910" s="1">
        <v>99.196375000000003</v>
      </c>
      <c r="BU910" s="1">
        <v>0.10005509375</v>
      </c>
      <c r="BV910" s="1">
        <v>30.986818750000001</v>
      </c>
      <c r="BW910" s="1">
        <v>31.90950625</v>
      </c>
      <c r="BX910" s="1">
        <v>999.9</v>
      </c>
      <c r="BY910" s="1">
        <v>0</v>
      </c>
      <c r="BZ910" s="1">
        <v>0</v>
      </c>
      <c r="CA910" s="1">
        <v>10004.615625</v>
      </c>
      <c r="CB910" s="1">
        <v>0</v>
      </c>
      <c r="CC910" s="1">
        <v>928.32062499999995</v>
      </c>
      <c r="CD910" s="1">
        <v>-44.967093749999997</v>
      </c>
      <c r="CE910" s="1">
        <v>415.93856249999999</v>
      </c>
      <c r="CF910" s="1">
        <v>461.02300000000002</v>
      </c>
      <c r="CG910" s="1">
        <v>2.3990900000000002</v>
      </c>
      <c r="CH910" s="1">
        <v>449.62025000000011</v>
      </c>
      <c r="CI910" s="1">
        <v>24.733174999999999</v>
      </c>
      <c r="CJ910" s="1">
        <v>2.6914218750000001</v>
      </c>
      <c r="CK910" s="1">
        <v>2.4534406249999998</v>
      </c>
      <c r="CL910" s="1">
        <v>22.232843750000001</v>
      </c>
      <c r="CM910" s="1">
        <v>20.7209</v>
      </c>
      <c r="CN910" s="1">
        <v>1999.9781250000001</v>
      </c>
      <c r="CO910" s="1">
        <v>0.97999599999999998</v>
      </c>
      <c r="CP910" s="1">
        <v>2.00042E-2</v>
      </c>
      <c r="CQ910" s="1">
        <v>0</v>
      </c>
      <c r="CR910" s="1">
        <v>2.5305624999999998</v>
      </c>
      <c r="CS910" s="1">
        <v>0</v>
      </c>
      <c r="CT910" s="1">
        <v>16352.762500000001</v>
      </c>
      <c r="CU910" s="1">
        <v>17412.106250000001</v>
      </c>
      <c r="CV910" s="1">
        <v>43.686999999999998</v>
      </c>
      <c r="CW910" s="1">
        <v>44.996062500000001</v>
      </c>
      <c r="CX910" s="1">
        <v>43.742125000000001</v>
      </c>
      <c r="CY910" s="1">
        <v>43.311999999999998</v>
      </c>
      <c r="CZ910" s="1">
        <v>43.686999999999998</v>
      </c>
      <c r="DA910" s="1">
        <v>1959.9681250000001</v>
      </c>
      <c r="DB910" s="1">
        <v>40.01</v>
      </c>
      <c r="DC910" s="1">
        <v>0</v>
      </c>
      <c r="DD910" s="1">
        <v>1659887341.7</v>
      </c>
      <c r="DE910" s="1">
        <v>0</v>
      </c>
      <c r="DF910" s="1">
        <v>1659887002.5</v>
      </c>
      <c r="DG910" s="1" t="s">
        <v>1905</v>
      </c>
      <c r="DH910" s="1">
        <v>1659886993</v>
      </c>
      <c r="DI910" s="1">
        <v>1659887002.5</v>
      </c>
      <c r="DJ910" s="1">
        <v>16</v>
      </c>
      <c r="DK910" s="1">
        <v>-0.38300000000000001</v>
      </c>
      <c r="DL910" s="1">
        <v>1E-3</v>
      </c>
      <c r="DM910" s="1">
        <v>1.325</v>
      </c>
      <c r="DN910" s="1">
        <v>1.6E-2</v>
      </c>
      <c r="DO910" s="1">
        <v>400</v>
      </c>
      <c r="DP910" s="1">
        <v>25</v>
      </c>
      <c r="DQ910" s="1">
        <v>0.27</v>
      </c>
      <c r="DR910" s="1">
        <v>0.06</v>
      </c>
      <c r="DS910" s="1">
        <v>6.6722597245508872</v>
      </c>
      <c r="DT910" s="1">
        <v>4.7960410477080471</v>
      </c>
      <c r="DU910" s="1">
        <v>0.35061975507455678</v>
      </c>
      <c r="DV910" s="1">
        <v>0</v>
      </c>
      <c r="DW910" s="1">
        <v>-44.884010000000004</v>
      </c>
      <c r="DX910" s="1">
        <v>-7.363277419354862</v>
      </c>
      <c r="DY910" s="1">
        <v>0.53274292196142825</v>
      </c>
      <c r="DZ910" s="1">
        <v>0</v>
      </c>
      <c r="EA910" s="1">
        <v>273.49797044480817</v>
      </c>
      <c r="EB910" s="1">
        <v>212.94572891605139</v>
      </c>
      <c r="EC910" s="1">
        <v>16.010700766581071</v>
      </c>
      <c r="ED910" s="1">
        <v>0</v>
      </c>
      <c r="EE910" s="1">
        <v>2.41839125</v>
      </c>
      <c r="EF910" s="1">
        <v>-0.2889166604127652</v>
      </c>
      <c r="EG910" s="1">
        <v>3.0898760346290591E-2</v>
      </c>
      <c r="EH910" s="1">
        <v>0</v>
      </c>
      <c r="EI910" s="1">
        <v>2.0572331894897009</v>
      </c>
      <c r="EJ910" s="1">
        <v>-2.8246263118452911E-2</v>
      </c>
      <c r="EK910" s="1">
        <v>2.7930029128981782E-3</v>
      </c>
      <c r="EL910" s="1">
        <v>1</v>
      </c>
      <c r="EM910" s="1">
        <v>1</v>
      </c>
      <c r="EN910" s="1">
        <v>5</v>
      </c>
      <c r="EO910" s="1" t="s">
        <v>371</v>
      </c>
      <c r="EP910" s="1">
        <v>2.9405800000000002</v>
      </c>
      <c r="EQ910" s="1">
        <v>2.8013400000000002</v>
      </c>
      <c r="ER910" s="1">
        <v>9.4280100000000006E-2</v>
      </c>
      <c r="ES910" s="1">
        <v>0.101448</v>
      </c>
      <c r="ET910" s="1">
        <v>0.116703</v>
      </c>
      <c r="EU910" s="1">
        <v>0.109482</v>
      </c>
      <c r="EV910" s="1">
        <v>18508.400000000001</v>
      </c>
      <c r="EW910" s="1">
        <v>19252.599999999999</v>
      </c>
      <c r="EX910" s="1">
        <v>23776.6</v>
      </c>
      <c r="EY910" s="1">
        <v>24948.5</v>
      </c>
      <c r="EZ910" s="1">
        <v>33624.199999999997</v>
      </c>
      <c r="FA910" s="1">
        <v>35482.199999999997</v>
      </c>
      <c r="FB910" s="1">
        <v>43366</v>
      </c>
      <c r="FC910" s="1">
        <v>46123.6</v>
      </c>
      <c r="FD910" s="1">
        <v>1.9278999999999999</v>
      </c>
      <c r="FE910" s="1">
        <v>1.7897799999999999</v>
      </c>
      <c r="FF910" s="1">
        <v>0.10087699999999999</v>
      </c>
      <c r="FG910" s="1">
        <v>0</v>
      </c>
      <c r="FH910" s="1">
        <v>30.253699999999998</v>
      </c>
      <c r="FI910" s="1">
        <v>999.9</v>
      </c>
      <c r="FJ910" s="1">
        <v>50.5</v>
      </c>
      <c r="FK910" s="1">
        <v>39.6</v>
      </c>
      <c r="FL910" s="1">
        <v>36.944499999999998</v>
      </c>
      <c r="FM910" s="1">
        <v>63.7239</v>
      </c>
      <c r="FN910" s="1">
        <v>25.877400000000002</v>
      </c>
      <c r="FO910" s="1">
        <v>1</v>
      </c>
      <c r="FP910" s="1">
        <v>0.58242400000000005</v>
      </c>
      <c r="FQ910" s="1">
        <v>2.9284599999999998</v>
      </c>
      <c r="FR910" s="1">
        <v>20.292899999999999</v>
      </c>
      <c r="FS910" s="1">
        <v>5.2110000000000003</v>
      </c>
      <c r="FT910" s="1">
        <v>11.908099999999999</v>
      </c>
      <c r="FU910" s="1">
        <v>5.0026000000000002</v>
      </c>
      <c r="FV910" s="1">
        <v>3.2898800000000001</v>
      </c>
      <c r="FW910" s="1">
        <v>9999</v>
      </c>
      <c r="FX910" s="1">
        <v>9999</v>
      </c>
      <c r="FY910" s="1">
        <v>9999</v>
      </c>
      <c r="FZ910" s="1">
        <v>999.9</v>
      </c>
      <c r="GA910" s="1">
        <v>1.8597300000000001</v>
      </c>
      <c r="GB910" s="1">
        <v>1.85473</v>
      </c>
      <c r="GC910" s="1">
        <v>1.85792</v>
      </c>
      <c r="GD910" s="1">
        <v>1.8563799999999999</v>
      </c>
      <c r="GE910" s="1">
        <v>1.8551299999999999</v>
      </c>
      <c r="GF910" s="1">
        <v>1.8547100000000001</v>
      </c>
      <c r="GG910" s="1">
        <v>1.8535200000000001</v>
      </c>
      <c r="GH910" s="1">
        <v>1.85653</v>
      </c>
      <c r="GI910" s="1">
        <v>0</v>
      </c>
      <c r="GJ910" s="1">
        <v>0</v>
      </c>
      <c r="GK910" s="1">
        <v>0</v>
      </c>
      <c r="GL910" s="1">
        <v>0</v>
      </c>
      <c r="GM910" s="1" t="s">
        <v>350</v>
      </c>
      <c r="GN910" s="1" t="s">
        <v>351</v>
      </c>
      <c r="GO910" s="1" t="s">
        <v>352</v>
      </c>
      <c r="GP910" s="1" t="s">
        <v>352</v>
      </c>
      <c r="GQ910" s="1" t="s">
        <v>352</v>
      </c>
      <c r="GR910" s="1" t="s">
        <v>352</v>
      </c>
      <c r="GS910" s="1">
        <v>0</v>
      </c>
      <c r="GT910" s="1">
        <v>100</v>
      </c>
      <c r="GU910" s="1">
        <v>100</v>
      </c>
      <c r="GV910" s="1">
        <v>1.41</v>
      </c>
      <c r="GW910" s="1">
        <v>1.0999999999999999E-2</v>
      </c>
      <c r="GX910" s="1">
        <v>0.33715491177224621</v>
      </c>
      <c r="GY910" s="1">
        <v>3.036990343597491E-3</v>
      </c>
      <c r="GZ910" s="1">
        <v>-1.538114387597119E-6</v>
      </c>
      <c r="HA910" s="1">
        <v>3.3909691194327332E-10</v>
      </c>
      <c r="HB910" s="1">
        <v>-6.0604171497381017E-2</v>
      </c>
      <c r="HC910" s="1">
        <v>9.7621983196103414E-3</v>
      </c>
      <c r="HD910" s="1">
        <v>-3.3387782167185642E-4</v>
      </c>
      <c r="HE910" s="1">
        <v>2.632278881966732E-6</v>
      </c>
      <c r="HF910" s="1">
        <v>6</v>
      </c>
      <c r="HG910" s="1">
        <v>2134</v>
      </c>
      <c r="HH910" s="1">
        <v>2</v>
      </c>
      <c r="HI910" s="1">
        <v>31</v>
      </c>
      <c r="HJ910" s="1">
        <v>5.8</v>
      </c>
      <c r="HK910" s="1">
        <v>5.7</v>
      </c>
      <c r="HL910" s="1">
        <v>1.25244</v>
      </c>
      <c r="HM910" s="1">
        <v>2.34009</v>
      </c>
      <c r="HN910" s="1">
        <v>1.4978</v>
      </c>
      <c r="HO910" s="1">
        <v>2.3095699999999999</v>
      </c>
      <c r="HP910" s="1">
        <v>1.5478499999999999</v>
      </c>
      <c r="HQ910" s="1">
        <v>2.3718300000000001</v>
      </c>
      <c r="HR910" s="1">
        <v>42.6706</v>
      </c>
      <c r="HS910" s="1">
        <v>14.368399999999999</v>
      </c>
      <c r="HT910" s="1">
        <v>18</v>
      </c>
      <c r="HU910" s="1">
        <v>495.012</v>
      </c>
      <c r="HV910" s="1">
        <v>468.76100000000002</v>
      </c>
      <c r="HW910" s="1">
        <v>26.1158</v>
      </c>
      <c r="HX910" s="1">
        <v>34.189900000000002</v>
      </c>
      <c r="HY910" s="1">
        <v>29.997800000000002</v>
      </c>
      <c r="HZ910" s="1">
        <v>33.985999999999997</v>
      </c>
      <c r="IA910" s="1">
        <v>34.080800000000004</v>
      </c>
      <c r="IB910" s="1">
        <v>25.106999999999999</v>
      </c>
      <c r="IC910" s="1">
        <v>33.525100000000002</v>
      </c>
      <c r="ID910" s="1">
        <v>0</v>
      </c>
      <c r="IE910" s="1">
        <v>26.1769</v>
      </c>
      <c r="IF910" s="1">
        <v>521.77800000000002</v>
      </c>
      <c r="IG910" s="1">
        <v>24.885100000000001</v>
      </c>
      <c r="IH910" s="1">
        <v>100.268</v>
      </c>
      <c r="II910" s="1">
        <v>99.958200000000005</v>
      </c>
      <c r="IJ910" s="1" t="s">
        <v>1117</v>
      </c>
    </row>
    <row r="911" spans="1:244" ht="15.75" customHeight="1" x14ac:dyDescent="0.3">
      <c r="A911" s="1">
        <v>895</v>
      </c>
      <c r="B911" s="1">
        <v>1659887343.5999999</v>
      </c>
      <c r="C911" s="1">
        <v>7086.5</v>
      </c>
      <c r="D911" s="1" t="s">
        <v>2094</v>
      </c>
      <c r="E911" s="1" t="s">
        <v>2095</v>
      </c>
      <c r="F911" s="1">
        <v>1</v>
      </c>
      <c r="G911" s="1" t="s">
        <v>1115</v>
      </c>
      <c r="H911" s="1" t="s">
        <v>345</v>
      </c>
      <c r="I911" s="1" t="s">
        <v>1102</v>
      </c>
      <c r="J911" s="1" t="s">
        <v>1113</v>
      </c>
      <c r="K911" s="1" t="s">
        <v>1114</v>
      </c>
      <c r="L911" s="1" t="s">
        <v>1904</v>
      </c>
      <c r="M911" s="1" t="s">
        <v>346</v>
      </c>
      <c r="N911" s="1">
        <v>1659887336.133333</v>
      </c>
      <c r="O911" s="1">
        <f t="shared" si="102"/>
        <v>2.0619617883835097E-3</v>
      </c>
      <c r="P911" s="1">
        <f t="shared" si="103"/>
        <v>2.0619617883835097</v>
      </c>
      <c r="Q911" s="1">
        <f t="shared" si="104"/>
        <v>7.5288419150389219</v>
      </c>
      <c r="R911" s="1">
        <f t="shared" si="105"/>
        <v>411.90873333333332</v>
      </c>
      <c r="S911" s="1">
        <f t="shared" si="106"/>
        <v>274.79561807242118</v>
      </c>
      <c r="T911" s="1">
        <f t="shared" si="107"/>
        <v>27.286253889395962</v>
      </c>
      <c r="U911" s="1">
        <f t="shared" si="108"/>
        <v>40.901111727446555</v>
      </c>
      <c r="V911" s="1">
        <f t="shared" si="109"/>
        <v>9.7646002131450554E-2</v>
      </c>
      <c r="W911" s="1">
        <f t="shared" si="110"/>
        <v>2.9164447313205226</v>
      </c>
      <c r="X911" s="1">
        <f t="shared" si="111"/>
        <v>9.586545648780849E-2</v>
      </c>
      <c r="Y911" s="1">
        <f t="shared" si="112"/>
        <v>6.007318093256632E-2</v>
      </c>
      <c r="Z911" s="1">
        <f t="shared" si="113"/>
        <v>321.51402539999998</v>
      </c>
      <c r="AA911" s="1">
        <f t="shared" si="114"/>
        <v>32.344568742690676</v>
      </c>
      <c r="AB911" s="1">
        <f t="shared" si="115"/>
        <v>31.906046666666668</v>
      </c>
      <c r="AC911" s="1">
        <f t="shared" si="116"/>
        <v>4.7497489327418654</v>
      </c>
      <c r="AD911" s="1">
        <f t="shared" si="117"/>
        <v>59.774911662287302</v>
      </c>
      <c r="AE911" s="1">
        <f t="shared" si="118"/>
        <v>2.6940422107793043</v>
      </c>
      <c r="AF911" s="1">
        <f t="shared" si="119"/>
        <v>4.5069781549823809</v>
      </c>
      <c r="AG911" s="1">
        <f t="shared" si="120"/>
        <v>2.0557067219625611</v>
      </c>
      <c r="AH911" s="1">
        <f t="shared" si="121"/>
        <v>-90.932514867712783</v>
      </c>
      <c r="AI911" s="1">
        <f t="shared" si="122"/>
        <v>-145.14971001055741</v>
      </c>
      <c r="AJ911" s="1">
        <f t="shared" si="123"/>
        <v>-11.225323952756217</v>
      </c>
      <c r="AK911" s="1">
        <f t="shared" si="124"/>
        <v>74.206476568973557</v>
      </c>
      <c r="AL911" s="1">
        <f t="shared" si="125"/>
        <v>36.773843130874717</v>
      </c>
      <c r="AM911" s="1">
        <f t="shared" si="126"/>
        <v>2.050998196344517</v>
      </c>
      <c r="AN911" s="1">
        <f t="shared" si="127"/>
        <v>7.5288419150389219</v>
      </c>
      <c r="AO911" s="1">
        <v>494.32426431291361</v>
      </c>
      <c r="AP911" s="1">
        <v>458.74691515151488</v>
      </c>
      <c r="AQ911" s="1">
        <v>5.0622840099009654</v>
      </c>
      <c r="AR911" s="1">
        <v>66.272461968613413</v>
      </c>
      <c r="AS911" s="1">
        <f t="shared" si="128"/>
        <v>2.0619617883835097</v>
      </c>
      <c r="AT911" s="1">
        <v>24.752432189096218</v>
      </c>
      <c r="AU911" s="1">
        <v>27.153983636363609</v>
      </c>
      <c r="AV911" s="1">
        <v>7.8806437159348926E-4</v>
      </c>
      <c r="AW911" s="1">
        <v>80.697832317614541</v>
      </c>
      <c r="AX911" s="1">
        <v>2</v>
      </c>
      <c r="AY911" s="1">
        <v>0</v>
      </c>
      <c r="AZ911" s="1">
        <f t="shared" si="129"/>
        <v>1</v>
      </c>
      <c r="BA911" s="1">
        <f t="shared" si="130"/>
        <v>0</v>
      </c>
      <c r="BB911" s="1">
        <f t="shared" si="131"/>
        <v>51794.253219972561</v>
      </c>
      <c r="BC911" s="1">
        <f t="shared" si="132"/>
        <v>1999.9839999999999</v>
      </c>
      <c r="BD911" s="1">
        <f t="shared" si="133"/>
        <v>1681.1868599999998</v>
      </c>
      <c r="BE911" s="1">
        <f t="shared" si="134"/>
        <v>0.8406001548012384</v>
      </c>
      <c r="BF911" s="1">
        <f t="shared" si="135"/>
        <v>0.16075829876639014</v>
      </c>
      <c r="BG911" s="1">
        <v>6</v>
      </c>
      <c r="BH911" s="1">
        <v>0.5</v>
      </c>
      <c r="BI911" s="1" t="s">
        <v>347</v>
      </c>
      <c r="BJ911" s="1">
        <v>2</v>
      </c>
      <c r="BK911" s="1" t="b">
        <v>1</v>
      </c>
      <c r="BL911" s="1">
        <v>1659887336.133333</v>
      </c>
      <c r="BM911" s="1">
        <v>411.90873333333332</v>
      </c>
      <c r="BN911" s="1">
        <v>457.03939999999989</v>
      </c>
      <c r="BO911" s="1">
        <v>27.13128</v>
      </c>
      <c r="BP911" s="1">
        <v>24.737480000000001</v>
      </c>
      <c r="BQ911" s="1">
        <v>410.56113333333337</v>
      </c>
      <c r="BR911" s="1">
        <v>27.120186666666669</v>
      </c>
      <c r="BS911" s="1">
        <v>500.13</v>
      </c>
      <c r="BT911" s="1">
        <v>99.196493333333336</v>
      </c>
      <c r="BU911" s="1">
        <v>0.10004596666666669</v>
      </c>
      <c r="BV911" s="1">
        <v>30.982886666666669</v>
      </c>
      <c r="BW911" s="1">
        <v>31.906046666666668</v>
      </c>
      <c r="BX911" s="1">
        <v>999.89999999999986</v>
      </c>
      <c r="BY911" s="1">
        <v>0</v>
      </c>
      <c r="BZ911" s="1">
        <v>0</v>
      </c>
      <c r="CA911" s="1">
        <v>10005.882</v>
      </c>
      <c r="CB911" s="1">
        <v>0</v>
      </c>
      <c r="CC911" s="1">
        <v>946.29726666666681</v>
      </c>
      <c r="CD911" s="1">
        <v>-45.13054666666666</v>
      </c>
      <c r="CE911" s="1">
        <v>423.39626666666658</v>
      </c>
      <c r="CF911" s="1">
        <v>468.63246666666657</v>
      </c>
      <c r="CG911" s="1">
        <v>2.3937966666666668</v>
      </c>
      <c r="CH911" s="1">
        <v>457.03939999999989</v>
      </c>
      <c r="CI911" s="1">
        <v>24.737480000000001</v>
      </c>
      <c r="CJ911" s="1">
        <v>2.6913273333333332</v>
      </c>
      <c r="CK911" s="1">
        <v>2.4538713333333328</v>
      </c>
      <c r="CL911" s="1">
        <v>22.232266666666661</v>
      </c>
      <c r="CM911" s="1">
        <v>20.723746666666671</v>
      </c>
      <c r="CN911" s="1">
        <v>1999.9839999999999</v>
      </c>
      <c r="CO911" s="1">
        <v>0.97999599999999998</v>
      </c>
      <c r="CP911" s="1">
        <v>2.000420000000001E-2</v>
      </c>
      <c r="CQ911" s="1">
        <v>0</v>
      </c>
      <c r="CR911" s="1">
        <v>2.534933333333333</v>
      </c>
      <c r="CS911" s="1">
        <v>0</v>
      </c>
      <c r="CT911" s="1">
        <v>16349.446666666659</v>
      </c>
      <c r="CU911" s="1">
        <v>17412.166666666672</v>
      </c>
      <c r="CV911" s="1">
        <v>43.686999999999998</v>
      </c>
      <c r="CW911" s="1">
        <v>44.995800000000003</v>
      </c>
      <c r="CX911" s="1">
        <v>43.737400000000001</v>
      </c>
      <c r="CY911" s="1">
        <v>43.311999999999998</v>
      </c>
      <c r="CZ911" s="1">
        <v>43.682866666666669</v>
      </c>
      <c r="DA911" s="1">
        <v>1959.9739999999999</v>
      </c>
      <c r="DB911" s="1">
        <v>40.01</v>
      </c>
      <c r="DC911" s="1">
        <v>0</v>
      </c>
      <c r="DD911" s="1">
        <v>1659887342.3</v>
      </c>
      <c r="DE911" s="1">
        <v>0</v>
      </c>
      <c r="DF911" s="1">
        <v>1659887002.5</v>
      </c>
      <c r="DG911" s="1" t="s">
        <v>1905</v>
      </c>
      <c r="DH911" s="1">
        <v>1659886993</v>
      </c>
      <c r="DI911" s="1">
        <v>1659887002.5</v>
      </c>
      <c r="DJ911" s="1">
        <v>16</v>
      </c>
      <c r="DK911" s="1">
        <v>-0.38300000000000001</v>
      </c>
      <c r="DL911" s="1">
        <v>1E-3</v>
      </c>
      <c r="DM911" s="1">
        <v>1.325</v>
      </c>
      <c r="DN911" s="1">
        <v>1.6E-2</v>
      </c>
      <c r="DO911" s="1">
        <v>400</v>
      </c>
      <c r="DP911" s="1">
        <v>25</v>
      </c>
      <c r="DQ911" s="1">
        <v>0.27</v>
      </c>
      <c r="DR911" s="1">
        <v>0.06</v>
      </c>
      <c r="DS911" s="1">
        <v>6.7817951818318658</v>
      </c>
      <c r="DT911" s="1">
        <v>4.9743303467615041</v>
      </c>
      <c r="DU911" s="1">
        <v>0.37512043342725232</v>
      </c>
      <c r="DV911" s="1">
        <v>0</v>
      </c>
      <c r="DW911" s="1">
        <v>-45.018548387096772</v>
      </c>
      <c r="DX911" s="1">
        <v>-6.8850290322579113</v>
      </c>
      <c r="DY911" s="1">
        <v>0.51756163907242403</v>
      </c>
      <c r="DZ911" s="1">
        <v>0</v>
      </c>
      <c r="EA911" s="1">
        <v>279.27396810424312</v>
      </c>
      <c r="EB911" s="1">
        <v>223.08841371402161</v>
      </c>
      <c r="EC911" s="1">
        <v>16.16148747141305</v>
      </c>
      <c r="ED911" s="1">
        <v>0</v>
      </c>
      <c r="EE911" s="1">
        <v>2.412670975609756</v>
      </c>
      <c r="EF911" s="1">
        <v>-0.26577951219512053</v>
      </c>
      <c r="EG911" s="1">
        <v>2.937633731713566E-2</v>
      </c>
      <c r="EH911" s="1">
        <v>0</v>
      </c>
      <c r="EI911" s="1">
        <v>2.0564920799146331</v>
      </c>
      <c r="EJ911" s="1">
        <v>-4.4996015885315238E-2</v>
      </c>
      <c r="EK911" s="1">
        <v>3.494338674789202E-3</v>
      </c>
      <c r="EL911" s="1">
        <v>1</v>
      </c>
      <c r="EM911" s="1">
        <v>1</v>
      </c>
      <c r="EN911" s="1">
        <v>5</v>
      </c>
      <c r="EO911" s="1" t="s">
        <v>371</v>
      </c>
      <c r="EP911" s="1">
        <v>2.9403999999999999</v>
      </c>
      <c r="EQ911" s="1">
        <v>2.8013300000000001</v>
      </c>
      <c r="ER911" s="1">
        <v>9.5064999999999997E-2</v>
      </c>
      <c r="ES911" s="1">
        <v>0.10221</v>
      </c>
      <c r="ET911" s="1">
        <v>0.11672399999999999</v>
      </c>
      <c r="EU911" s="1">
        <v>0.109501</v>
      </c>
      <c r="EV911" s="1">
        <v>18492.400000000001</v>
      </c>
      <c r="EW911" s="1">
        <v>19236.5</v>
      </c>
      <c r="EX911" s="1">
        <v>23776.7</v>
      </c>
      <c r="EY911" s="1">
        <v>24948.799999999999</v>
      </c>
      <c r="EZ911" s="1">
        <v>33623.5</v>
      </c>
      <c r="FA911" s="1">
        <v>35481.800000000003</v>
      </c>
      <c r="FB911" s="1">
        <v>43366.1</v>
      </c>
      <c r="FC911" s="1">
        <v>46124</v>
      </c>
      <c r="FD911" s="1">
        <v>1.9278500000000001</v>
      </c>
      <c r="FE911" s="1">
        <v>1.78992</v>
      </c>
      <c r="FF911" s="1">
        <v>0.100438</v>
      </c>
      <c r="FG911" s="1">
        <v>0</v>
      </c>
      <c r="FH911" s="1">
        <v>30.254300000000001</v>
      </c>
      <c r="FI911" s="1">
        <v>999.9</v>
      </c>
      <c r="FJ911" s="1">
        <v>50.5</v>
      </c>
      <c r="FK911" s="1">
        <v>39.6</v>
      </c>
      <c r="FL911" s="1">
        <v>36.944899999999997</v>
      </c>
      <c r="FM911" s="1">
        <v>63.563899999999997</v>
      </c>
      <c r="FN911" s="1">
        <v>26.4543</v>
      </c>
      <c r="FO911" s="1">
        <v>1</v>
      </c>
      <c r="FP911" s="1">
        <v>0.58203499999999997</v>
      </c>
      <c r="FQ911" s="1">
        <v>2.9000499999999998</v>
      </c>
      <c r="FR911" s="1">
        <v>20.293299999999999</v>
      </c>
      <c r="FS911" s="1">
        <v>5.2105499999999996</v>
      </c>
      <c r="FT911" s="1">
        <v>11.908099999999999</v>
      </c>
      <c r="FU911" s="1">
        <v>5.0026000000000002</v>
      </c>
      <c r="FV911" s="1">
        <v>3.2897799999999999</v>
      </c>
      <c r="FW911" s="1">
        <v>9999</v>
      </c>
      <c r="FX911" s="1">
        <v>9999</v>
      </c>
      <c r="FY911" s="1">
        <v>9999</v>
      </c>
      <c r="FZ911" s="1">
        <v>999.9</v>
      </c>
      <c r="GA911" s="1">
        <v>1.8597300000000001</v>
      </c>
      <c r="GB911" s="1">
        <v>1.8547400000000001</v>
      </c>
      <c r="GC911" s="1">
        <v>1.85792</v>
      </c>
      <c r="GD911" s="1">
        <v>1.8563799999999999</v>
      </c>
      <c r="GE911" s="1">
        <v>1.8551299999999999</v>
      </c>
      <c r="GF911" s="1">
        <v>1.8547100000000001</v>
      </c>
      <c r="GG911" s="1">
        <v>1.8535200000000001</v>
      </c>
      <c r="GH911" s="1">
        <v>1.85653</v>
      </c>
      <c r="GI911" s="1">
        <v>0</v>
      </c>
      <c r="GJ911" s="1">
        <v>0</v>
      </c>
      <c r="GK911" s="1">
        <v>0</v>
      </c>
      <c r="GL911" s="1">
        <v>0</v>
      </c>
      <c r="GM911" s="1" t="s">
        <v>350</v>
      </c>
      <c r="GN911" s="1" t="s">
        <v>351</v>
      </c>
      <c r="GO911" s="1" t="s">
        <v>352</v>
      </c>
      <c r="GP911" s="1" t="s">
        <v>352</v>
      </c>
      <c r="GQ911" s="1" t="s">
        <v>352</v>
      </c>
      <c r="GR911" s="1" t="s">
        <v>352</v>
      </c>
      <c r="GS911" s="1">
        <v>0</v>
      </c>
      <c r="GT911" s="1">
        <v>100</v>
      </c>
      <c r="GU911" s="1">
        <v>100</v>
      </c>
      <c r="GV911" s="1">
        <v>1.419</v>
      </c>
      <c r="GW911" s="1">
        <v>1.0999999999999999E-2</v>
      </c>
      <c r="GX911" s="1">
        <v>0.33715491177224621</v>
      </c>
      <c r="GY911" s="1">
        <v>3.036990343597491E-3</v>
      </c>
      <c r="GZ911" s="1">
        <v>-1.538114387597119E-6</v>
      </c>
      <c r="HA911" s="1">
        <v>3.3909691194327332E-10</v>
      </c>
      <c r="HB911" s="1">
        <v>-6.0604171497381017E-2</v>
      </c>
      <c r="HC911" s="1">
        <v>9.7621983196103414E-3</v>
      </c>
      <c r="HD911" s="1">
        <v>-3.3387782167185642E-4</v>
      </c>
      <c r="HE911" s="1">
        <v>2.632278881966732E-6</v>
      </c>
      <c r="HF911" s="1">
        <v>6</v>
      </c>
      <c r="HG911" s="1">
        <v>2134</v>
      </c>
      <c r="HH911" s="1">
        <v>2</v>
      </c>
      <c r="HI911" s="1">
        <v>31</v>
      </c>
      <c r="HJ911" s="1">
        <v>5.8</v>
      </c>
      <c r="HK911" s="1">
        <v>5.7</v>
      </c>
      <c r="HL911" s="1">
        <v>1.25732</v>
      </c>
      <c r="HM911" s="1">
        <v>2.35107</v>
      </c>
      <c r="HN911" s="1">
        <v>1.4978</v>
      </c>
      <c r="HO911" s="1">
        <v>2.3095699999999999</v>
      </c>
      <c r="HP911" s="1">
        <v>1.5478499999999999</v>
      </c>
      <c r="HQ911" s="1">
        <v>2.4511699999999998</v>
      </c>
      <c r="HR911" s="1">
        <v>42.6706</v>
      </c>
      <c r="HS911" s="1">
        <v>14.3597</v>
      </c>
      <c r="HT911" s="1">
        <v>18</v>
      </c>
      <c r="HU911" s="1">
        <v>494.98099999999999</v>
      </c>
      <c r="HV911" s="1">
        <v>468.85199999999998</v>
      </c>
      <c r="HW911" s="1">
        <v>26.122800000000002</v>
      </c>
      <c r="HX911" s="1">
        <v>34.1892</v>
      </c>
      <c r="HY911" s="1">
        <v>29.997900000000001</v>
      </c>
      <c r="HZ911" s="1">
        <v>33.985999999999997</v>
      </c>
      <c r="IA911" s="1">
        <v>34.08</v>
      </c>
      <c r="IB911" s="1">
        <v>25.3492</v>
      </c>
      <c r="IC911" s="1">
        <v>33.525100000000002</v>
      </c>
      <c r="ID911" s="1">
        <v>0</v>
      </c>
      <c r="IE911" s="1">
        <v>26.1769</v>
      </c>
      <c r="IF911" s="1">
        <v>531.79700000000003</v>
      </c>
      <c r="IG911" s="1">
        <v>24.878799999999998</v>
      </c>
      <c r="IH911" s="1">
        <v>100.268</v>
      </c>
      <c r="II911" s="1">
        <v>99.959199999999996</v>
      </c>
      <c r="IJ911" s="1" t="s">
        <v>1117</v>
      </c>
    </row>
    <row r="912" spans="1:244" ht="15.75" customHeight="1" x14ac:dyDescent="0.3">
      <c r="A912" s="1">
        <v>896</v>
      </c>
      <c r="B912" s="1">
        <v>1659887344.5999999</v>
      </c>
      <c r="C912" s="1">
        <v>7087.5</v>
      </c>
      <c r="D912" s="1" t="s">
        <v>2096</v>
      </c>
      <c r="E912" s="1" t="s">
        <v>2097</v>
      </c>
      <c r="F912" s="1">
        <v>1</v>
      </c>
      <c r="G912" s="1" t="s">
        <v>1115</v>
      </c>
      <c r="H912" s="1" t="s">
        <v>345</v>
      </c>
      <c r="I912" s="1" t="s">
        <v>1102</v>
      </c>
      <c r="J912" s="1" t="s">
        <v>1113</v>
      </c>
      <c r="K912" s="1" t="s">
        <v>1114</v>
      </c>
      <c r="L912" s="1" t="s">
        <v>1904</v>
      </c>
      <c r="M912" s="1" t="s">
        <v>346</v>
      </c>
      <c r="N912" s="1">
        <v>1659887336.6312499</v>
      </c>
      <c r="O912" s="1">
        <f t="shared" si="102"/>
        <v>2.0819270398081519E-3</v>
      </c>
      <c r="P912" s="1">
        <f t="shared" si="103"/>
        <v>2.0819270398081517</v>
      </c>
      <c r="Q912" s="1">
        <f t="shared" si="104"/>
        <v>7.4453181149223875</v>
      </c>
      <c r="R912" s="1">
        <f t="shared" si="105"/>
        <v>414.36843750000003</v>
      </c>
      <c r="S912" s="1">
        <f t="shared" si="106"/>
        <v>279.75137510949588</v>
      </c>
      <c r="T912" s="1">
        <f t="shared" si="107"/>
        <v>27.778324769108391</v>
      </c>
      <c r="U912" s="1">
        <f t="shared" si="108"/>
        <v>41.145324223831786</v>
      </c>
      <c r="V912" s="1">
        <f t="shared" si="109"/>
        <v>9.8639741258308836E-2</v>
      </c>
      <c r="W912" s="1">
        <f t="shared" si="110"/>
        <v>2.9163654542146809</v>
      </c>
      <c r="X912" s="1">
        <f t="shared" si="111"/>
        <v>9.6823085101998566E-2</v>
      </c>
      <c r="Y912" s="1">
        <f t="shared" si="112"/>
        <v>6.0674860773575208E-2</v>
      </c>
      <c r="Z912" s="1">
        <f t="shared" si="113"/>
        <v>321.51458399999996</v>
      </c>
      <c r="AA912" s="1">
        <f t="shared" si="114"/>
        <v>32.338221212299906</v>
      </c>
      <c r="AB912" s="1">
        <f t="shared" si="115"/>
        <v>31.9044375</v>
      </c>
      <c r="AC912" s="1">
        <f t="shared" si="116"/>
        <v>4.7493160460053305</v>
      </c>
      <c r="AD912" s="1">
        <f t="shared" si="117"/>
        <v>59.783174543169494</v>
      </c>
      <c r="AE912" s="1">
        <f t="shared" si="118"/>
        <v>2.6942322930824703</v>
      </c>
      <c r="AF912" s="1">
        <f t="shared" si="119"/>
        <v>4.5066731796535198</v>
      </c>
      <c r="AG912" s="1">
        <f t="shared" si="120"/>
        <v>2.0550837529228603</v>
      </c>
      <c r="AH912" s="1">
        <f t="shared" si="121"/>
        <v>-91.812982455539498</v>
      </c>
      <c r="AI912" s="1">
        <f t="shared" si="122"/>
        <v>-145.07933598904356</v>
      </c>
      <c r="AJ912" s="1">
        <f t="shared" si="123"/>
        <v>-11.220031909072503</v>
      </c>
      <c r="AK912" s="1">
        <f t="shared" si="124"/>
        <v>73.402233646344428</v>
      </c>
      <c r="AL912" s="1">
        <f t="shared" si="125"/>
        <v>36.805900285452488</v>
      </c>
      <c r="AM912" s="1">
        <f t="shared" si="126"/>
        <v>2.050188492654744</v>
      </c>
      <c r="AN912" s="1">
        <f t="shared" si="127"/>
        <v>7.4453181149223875</v>
      </c>
      <c r="AO912" s="1">
        <v>499.40674870392371</v>
      </c>
      <c r="AP912" s="1">
        <v>463.85038181818157</v>
      </c>
      <c r="AQ912" s="1">
        <v>5.0779379973593066</v>
      </c>
      <c r="AR912" s="1">
        <v>66.272461968613413</v>
      </c>
      <c r="AS912" s="1">
        <f t="shared" si="128"/>
        <v>2.0819270398081517</v>
      </c>
      <c r="AT912" s="1">
        <v>24.765061023426561</v>
      </c>
      <c r="AU912" s="1">
        <v>27.162213333333298</v>
      </c>
      <c r="AV912" s="1">
        <v>5.1638699406130846E-3</v>
      </c>
      <c r="AW912" s="1">
        <v>80.697832317614541</v>
      </c>
      <c r="AX912" s="1">
        <v>2</v>
      </c>
      <c r="AY912" s="1">
        <v>0</v>
      </c>
      <c r="AZ912" s="1">
        <f t="shared" si="129"/>
        <v>1</v>
      </c>
      <c r="BA912" s="1">
        <f t="shared" si="130"/>
        <v>0</v>
      </c>
      <c r="BB912" s="1">
        <f t="shared" si="131"/>
        <v>51792.203710733702</v>
      </c>
      <c r="BC912" s="1">
        <f t="shared" si="132"/>
        <v>1999.9875</v>
      </c>
      <c r="BD912" s="1">
        <f t="shared" si="133"/>
        <v>1681.1897999999999</v>
      </c>
      <c r="BE912" s="1">
        <f t="shared" si="134"/>
        <v>0.84060015375096087</v>
      </c>
      <c r="BF912" s="1">
        <f t="shared" si="135"/>
        <v>0.1607582967393546</v>
      </c>
      <c r="BG912" s="1">
        <v>6</v>
      </c>
      <c r="BH912" s="1">
        <v>0.5</v>
      </c>
      <c r="BI912" s="1" t="s">
        <v>347</v>
      </c>
      <c r="BJ912" s="1">
        <v>2</v>
      </c>
      <c r="BK912" s="1" t="b">
        <v>1</v>
      </c>
      <c r="BL912" s="1">
        <v>1659887336.6312499</v>
      </c>
      <c r="BM912" s="1">
        <v>414.36843750000003</v>
      </c>
      <c r="BN912" s="1">
        <v>459.54356250000001</v>
      </c>
      <c r="BO912" s="1">
        <v>27.133212499999999</v>
      </c>
      <c r="BP912" s="1">
        <v>24.740343750000001</v>
      </c>
      <c r="BQ912" s="1">
        <v>413.01612499999999</v>
      </c>
      <c r="BR912" s="1">
        <v>27.122118749999998</v>
      </c>
      <c r="BS912" s="1">
        <v>500.126125</v>
      </c>
      <c r="BT912" s="1">
        <v>99.196418749999992</v>
      </c>
      <c r="BU912" s="1">
        <v>0.10005390625</v>
      </c>
      <c r="BV912" s="1">
        <v>30.9817</v>
      </c>
      <c r="BW912" s="1">
        <v>31.9044375</v>
      </c>
      <c r="BX912" s="1">
        <v>999.9</v>
      </c>
      <c r="BY912" s="1">
        <v>0</v>
      </c>
      <c r="BZ912" s="1">
        <v>0</v>
      </c>
      <c r="CA912" s="1">
        <v>10005.436250000001</v>
      </c>
      <c r="CB912" s="1">
        <v>0</v>
      </c>
      <c r="CC912" s="1">
        <v>928.76212499999997</v>
      </c>
      <c r="CD912" s="1">
        <v>-45.174975000000003</v>
      </c>
      <c r="CE912" s="1">
        <v>425.9255</v>
      </c>
      <c r="CF912" s="1">
        <v>471.20162499999998</v>
      </c>
      <c r="CG912" s="1">
        <v>2.3928612500000002</v>
      </c>
      <c r="CH912" s="1">
        <v>459.54356250000001</v>
      </c>
      <c r="CI912" s="1">
        <v>24.740343750000001</v>
      </c>
      <c r="CJ912" s="1">
        <v>2.691516875</v>
      </c>
      <c r="CK912" s="1">
        <v>2.4541537500000001</v>
      </c>
      <c r="CL912" s="1">
        <v>22.233425</v>
      </c>
      <c r="CM912" s="1">
        <v>20.7256125</v>
      </c>
      <c r="CN912" s="1">
        <v>1999.9875</v>
      </c>
      <c r="CO912" s="1">
        <v>0.97999599999999998</v>
      </c>
      <c r="CP912" s="1">
        <v>2.00042E-2</v>
      </c>
      <c r="CQ912" s="1">
        <v>0</v>
      </c>
      <c r="CR912" s="1">
        <v>2.5261874999999998</v>
      </c>
      <c r="CS912" s="1">
        <v>0</v>
      </c>
      <c r="CT912" s="1">
        <v>16348.106250000001</v>
      </c>
      <c r="CU912" s="1">
        <v>17412.193749999999</v>
      </c>
      <c r="CV912" s="1">
        <v>43.683124999999997</v>
      </c>
      <c r="CW912" s="1">
        <v>44.996062500000001</v>
      </c>
      <c r="CX912" s="1">
        <v>43.738187500000002</v>
      </c>
      <c r="CY912" s="1">
        <v>43.311999999999998</v>
      </c>
      <c r="CZ912" s="1">
        <v>43.679250000000003</v>
      </c>
      <c r="DA912" s="1">
        <v>1959.9775</v>
      </c>
      <c r="DB912" s="1">
        <v>40.01</v>
      </c>
      <c r="DC912" s="1">
        <v>0</v>
      </c>
      <c r="DD912" s="1">
        <v>1659887343.5</v>
      </c>
      <c r="DE912" s="1">
        <v>0</v>
      </c>
      <c r="DF912" s="1">
        <v>1659887002.5</v>
      </c>
      <c r="DG912" s="1" t="s">
        <v>1905</v>
      </c>
      <c r="DH912" s="1">
        <v>1659886993</v>
      </c>
      <c r="DI912" s="1">
        <v>1659887002.5</v>
      </c>
      <c r="DJ912" s="1">
        <v>16</v>
      </c>
      <c r="DK912" s="1">
        <v>-0.38300000000000001</v>
      </c>
      <c r="DL912" s="1">
        <v>1E-3</v>
      </c>
      <c r="DM912" s="1">
        <v>1.325</v>
      </c>
      <c r="DN912" s="1">
        <v>1.6E-2</v>
      </c>
      <c r="DO912" s="1">
        <v>400</v>
      </c>
      <c r="DP912" s="1">
        <v>25</v>
      </c>
      <c r="DQ912" s="1">
        <v>0.27</v>
      </c>
      <c r="DR912" s="1">
        <v>0.06</v>
      </c>
      <c r="DS912" s="1">
        <v>6.9093224253158034</v>
      </c>
      <c r="DT912" s="1">
        <v>4.9776943503910944</v>
      </c>
      <c r="DU912" s="1">
        <v>0.37594407564584842</v>
      </c>
      <c r="DV912" s="1">
        <v>0</v>
      </c>
      <c r="DW912" s="1">
        <v>-45.20478</v>
      </c>
      <c r="DX912" s="1">
        <v>-6.3217281423802536</v>
      </c>
      <c r="DY912" s="1">
        <v>0.46294506686358922</v>
      </c>
      <c r="DZ912" s="1">
        <v>0</v>
      </c>
      <c r="EA912" s="1">
        <v>283.67897343136599</v>
      </c>
      <c r="EB912" s="1">
        <v>224.18641703503849</v>
      </c>
      <c r="EC912" s="1">
        <v>16.769234015451431</v>
      </c>
      <c r="ED912" s="1">
        <v>0</v>
      </c>
      <c r="EE912" s="1">
        <v>2.4040302499999999</v>
      </c>
      <c r="EF912" s="1">
        <v>-0.2129159099437207</v>
      </c>
      <c r="EG912" s="1">
        <v>2.3503734116890881E-2</v>
      </c>
      <c r="EH912" s="1">
        <v>0</v>
      </c>
      <c r="EI912" s="1">
        <v>2.0555952053211279</v>
      </c>
      <c r="EJ912" s="1">
        <v>-5.2267060289631892E-2</v>
      </c>
      <c r="EK912" s="1">
        <v>4.032399339247119E-3</v>
      </c>
      <c r="EL912" s="1">
        <v>1</v>
      </c>
      <c r="EM912" s="1">
        <v>1</v>
      </c>
      <c r="EN912" s="1">
        <v>5</v>
      </c>
      <c r="EO912" s="1" t="s">
        <v>371</v>
      </c>
      <c r="EP912" s="1">
        <v>2.9405399999999999</v>
      </c>
      <c r="EQ912" s="1">
        <v>2.80132</v>
      </c>
      <c r="ER912" s="1">
        <v>9.5851099999999995E-2</v>
      </c>
      <c r="ES912" s="1">
        <v>0.10297199999999999</v>
      </c>
      <c r="ET912" s="1">
        <v>0.116746</v>
      </c>
      <c r="EU912" s="1">
        <v>0.109511</v>
      </c>
      <c r="EV912" s="1">
        <v>18476.400000000001</v>
      </c>
      <c r="EW912" s="1">
        <v>19220.3</v>
      </c>
      <c r="EX912" s="1">
        <v>23776.799999999999</v>
      </c>
      <c r="EY912" s="1">
        <v>24948.9</v>
      </c>
      <c r="EZ912" s="1">
        <v>33622.800000000003</v>
      </c>
      <c r="FA912" s="1">
        <v>35481.5</v>
      </c>
      <c r="FB912" s="1">
        <v>43366.2</v>
      </c>
      <c r="FC912" s="1">
        <v>46124.2</v>
      </c>
      <c r="FD912" s="1">
        <v>1.9279200000000001</v>
      </c>
      <c r="FE912" s="1">
        <v>1.78992</v>
      </c>
      <c r="FF912" s="1">
        <v>9.9774500000000002E-2</v>
      </c>
      <c r="FG912" s="1">
        <v>0</v>
      </c>
      <c r="FH912" s="1">
        <v>30.2544</v>
      </c>
      <c r="FI912" s="1">
        <v>999.9</v>
      </c>
      <c r="FJ912" s="1">
        <v>50.5</v>
      </c>
      <c r="FK912" s="1">
        <v>39.6</v>
      </c>
      <c r="FL912" s="1">
        <v>36.945799999999998</v>
      </c>
      <c r="FM912" s="1">
        <v>63.793900000000001</v>
      </c>
      <c r="FN912" s="1">
        <v>25.7532</v>
      </c>
      <c r="FO912" s="1">
        <v>1</v>
      </c>
      <c r="FP912" s="1">
        <v>0.58169999999999999</v>
      </c>
      <c r="FQ912" s="1">
        <v>2.8757100000000002</v>
      </c>
      <c r="FR912" s="1">
        <v>20.293700000000001</v>
      </c>
      <c r="FS912" s="1">
        <v>5.2107000000000001</v>
      </c>
      <c r="FT912" s="1">
        <v>11.908099999999999</v>
      </c>
      <c r="FU912" s="1">
        <v>5.0029000000000003</v>
      </c>
      <c r="FV912" s="1">
        <v>3.2898499999999999</v>
      </c>
      <c r="FW912" s="1">
        <v>9999</v>
      </c>
      <c r="FX912" s="1">
        <v>9999</v>
      </c>
      <c r="FY912" s="1">
        <v>9999</v>
      </c>
      <c r="FZ912" s="1">
        <v>999.9</v>
      </c>
      <c r="GA912" s="1">
        <v>1.8597399999999999</v>
      </c>
      <c r="GB912" s="1">
        <v>1.8547400000000001</v>
      </c>
      <c r="GC912" s="1">
        <v>1.85792</v>
      </c>
      <c r="GD912" s="1">
        <v>1.8563799999999999</v>
      </c>
      <c r="GE912" s="1">
        <v>1.8551500000000001</v>
      </c>
      <c r="GF912" s="1">
        <v>1.8547100000000001</v>
      </c>
      <c r="GG912" s="1">
        <v>1.8535200000000001</v>
      </c>
      <c r="GH912" s="1">
        <v>1.8565400000000001</v>
      </c>
      <c r="GI912" s="1">
        <v>0</v>
      </c>
      <c r="GJ912" s="1">
        <v>0</v>
      </c>
      <c r="GK912" s="1">
        <v>0</v>
      </c>
      <c r="GL912" s="1">
        <v>0</v>
      </c>
      <c r="GM912" s="1" t="s">
        <v>350</v>
      </c>
      <c r="GN912" s="1" t="s">
        <v>351</v>
      </c>
      <c r="GO912" s="1" t="s">
        <v>352</v>
      </c>
      <c r="GP912" s="1" t="s">
        <v>352</v>
      </c>
      <c r="GQ912" s="1" t="s">
        <v>352</v>
      </c>
      <c r="GR912" s="1" t="s">
        <v>352</v>
      </c>
      <c r="GS912" s="1">
        <v>0</v>
      </c>
      <c r="GT912" s="1">
        <v>100</v>
      </c>
      <c r="GU912" s="1">
        <v>100</v>
      </c>
      <c r="GV912" s="1">
        <v>1.427</v>
      </c>
      <c r="GW912" s="1">
        <v>1.0999999999999999E-2</v>
      </c>
      <c r="GX912" s="1">
        <v>0.33715491177224621</v>
      </c>
      <c r="GY912" s="1">
        <v>3.036990343597491E-3</v>
      </c>
      <c r="GZ912" s="1">
        <v>-1.538114387597119E-6</v>
      </c>
      <c r="HA912" s="1">
        <v>3.3909691194327332E-10</v>
      </c>
      <c r="HB912" s="1">
        <v>-6.0604171497381017E-2</v>
      </c>
      <c r="HC912" s="1">
        <v>9.7621983196103414E-3</v>
      </c>
      <c r="HD912" s="1">
        <v>-3.3387782167185642E-4</v>
      </c>
      <c r="HE912" s="1">
        <v>2.632278881966732E-6</v>
      </c>
      <c r="HF912" s="1">
        <v>6</v>
      </c>
      <c r="HG912" s="1">
        <v>2134</v>
      </c>
      <c r="HH912" s="1">
        <v>2</v>
      </c>
      <c r="HI912" s="1">
        <v>31</v>
      </c>
      <c r="HJ912" s="1">
        <v>5.9</v>
      </c>
      <c r="HK912" s="1">
        <v>5.7</v>
      </c>
      <c r="HL912" s="1">
        <v>1.27319</v>
      </c>
      <c r="HM912" s="1">
        <v>2.33765</v>
      </c>
      <c r="HN912" s="1">
        <v>1.4978</v>
      </c>
      <c r="HO912" s="1">
        <v>2.3095699999999999</v>
      </c>
      <c r="HP912" s="1">
        <v>1.5478499999999999</v>
      </c>
      <c r="HQ912" s="1">
        <v>2.4206500000000002</v>
      </c>
      <c r="HR912" s="1">
        <v>42.697400000000002</v>
      </c>
      <c r="HS912" s="1">
        <v>14.368399999999999</v>
      </c>
      <c r="HT912" s="1">
        <v>18</v>
      </c>
      <c r="HU912" s="1">
        <v>495.02699999999999</v>
      </c>
      <c r="HV912" s="1">
        <v>468.84699999999998</v>
      </c>
      <c r="HW912" s="1">
        <v>26.130299999999998</v>
      </c>
      <c r="HX912" s="1">
        <v>34.188499999999998</v>
      </c>
      <c r="HY912" s="1">
        <v>29.998000000000001</v>
      </c>
      <c r="HZ912" s="1">
        <v>33.985999999999997</v>
      </c>
      <c r="IA912" s="1">
        <v>34.0792</v>
      </c>
      <c r="IB912" s="1">
        <v>25.505500000000001</v>
      </c>
      <c r="IC912" s="1">
        <v>33.525100000000002</v>
      </c>
      <c r="ID912" s="1">
        <v>0</v>
      </c>
      <c r="IE912" s="1">
        <v>26.197500000000002</v>
      </c>
      <c r="IF912" s="1">
        <v>531.79700000000003</v>
      </c>
      <c r="IG912" s="1">
        <v>24.8826</v>
      </c>
      <c r="IH912" s="1">
        <v>100.268</v>
      </c>
      <c r="II912" s="1">
        <v>99.959699999999998</v>
      </c>
      <c r="IJ912" s="1" t="s">
        <v>1117</v>
      </c>
    </row>
    <row r="913" spans="1:244" ht="15.75" customHeight="1" x14ac:dyDescent="0.3">
      <c r="A913" s="1">
        <v>897</v>
      </c>
      <c r="B913" s="1">
        <v>1659887345.5999999</v>
      </c>
      <c r="C913" s="1">
        <v>7088.5</v>
      </c>
      <c r="D913" s="1" t="s">
        <v>2098</v>
      </c>
      <c r="E913" s="1" t="s">
        <v>2099</v>
      </c>
      <c r="F913" s="1">
        <v>1</v>
      </c>
      <c r="G913" s="1" t="s">
        <v>1115</v>
      </c>
      <c r="H913" s="1" t="s">
        <v>345</v>
      </c>
      <c r="I913" s="1" t="s">
        <v>1102</v>
      </c>
      <c r="J913" s="1" t="s">
        <v>1113</v>
      </c>
      <c r="K913" s="1" t="s">
        <v>1114</v>
      </c>
      <c r="L913" s="1" t="s">
        <v>1904</v>
      </c>
      <c r="M913" s="1" t="s">
        <v>346</v>
      </c>
      <c r="N913" s="1">
        <v>1659887338.099999</v>
      </c>
      <c r="O913" s="1">
        <f t="shared" si="102"/>
        <v>2.0861532651796416E-3</v>
      </c>
      <c r="P913" s="1">
        <f t="shared" si="103"/>
        <v>2.0861532651796417</v>
      </c>
      <c r="Q913" s="1">
        <f t="shared" si="104"/>
        <v>7.4323865107736182</v>
      </c>
      <c r="R913" s="1">
        <f t="shared" si="105"/>
        <v>421.61860000000001</v>
      </c>
      <c r="S913" s="1">
        <f t="shared" si="106"/>
        <v>287.30802318274556</v>
      </c>
      <c r="T913" s="1">
        <f t="shared" si="107"/>
        <v>28.528677321922654</v>
      </c>
      <c r="U913" s="1">
        <f t="shared" si="108"/>
        <v>41.865245735480521</v>
      </c>
      <c r="V913" s="1">
        <f t="shared" si="109"/>
        <v>9.891694566931114E-2</v>
      </c>
      <c r="W913" s="1">
        <f t="shared" si="110"/>
        <v>2.9171951596954862</v>
      </c>
      <c r="X913" s="1">
        <f t="shared" si="111"/>
        <v>9.7090675715771624E-2</v>
      </c>
      <c r="Y913" s="1">
        <f t="shared" si="112"/>
        <v>6.0842946991100502E-2</v>
      </c>
      <c r="Z913" s="1">
        <f t="shared" si="113"/>
        <v>321.51466379999999</v>
      </c>
      <c r="AA913" s="1">
        <f t="shared" si="114"/>
        <v>32.332986676972446</v>
      </c>
      <c r="AB913" s="1">
        <f t="shared" si="115"/>
        <v>31.899740000000001</v>
      </c>
      <c r="AC913" s="1">
        <f t="shared" si="116"/>
        <v>4.7480525539636567</v>
      </c>
      <c r="AD913" s="1">
        <f t="shared" si="117"/>
        <v>59.801141762298094</v>
      </c>
      <c r="AE913" s="1">
        <f t="shared" si="118"/>
        <v>2.6944611406100392</v>
      </c>
      <c r="AF913" s="1">
        <f t="shared" si="119"/>
        <v>4.5057018331191374</v>
      </c>
      <c r="AG913" s="1">
        <f t="shared" si="120"/>
        <v>2.0535914133536175</v>
      </c>
      <c r="AH913" s="1">
        <f t="shared" si="121"/>
        <v>-91.999358994422195</v>
      </c>
      <c r="AI913" s="1">
        <f t="shared" si="122"/>
        <v>-144.97631413586097</v>
      </c>
      <c r="AJ913" s="1">
        <f t="shared" si="123"/>
        <v>-11.208407336319535</v>
      </c>
      <c r="AK913" s="1">
        <f t="shared" si="124"/>
        <v>73.3305833333973</v>
      </c>
      <c r="AL913" s="1">
        <f t="shared" si="125"/>
        <v>36.920526844215118</v>
      </c>
      <c r="AM913" s="1">
        <f t="shared" si="126"/>
        <v>2.0479230842661473</v>
      </c>
      <c r="AN913" s="1">
        <f t="shared" si="127"/>
        <v>7.4323865107736182</v>
      </c>
      <c r="AO913" s="1">
        <v>504.53084017043147</v>
      </c>
      <c r="AP913" s="1">
        <v>468.94532121212109</v>
      </c>
      <c r="AQ913" s="1">
        <v>5.0864899493394757</v>
      </c>
      <c r="AR913" s="1">
        <v>66.272461968613413</v>
      </c>
      <c r="AS913" s="1">
        <f t="shared" si="128"/>
        <v>2.0861532651796417</v>
      </c>
      <c r="AT913" s="1">
        <v>24.77528349728637</v>
      </c>
      <c r="AU913" s="1">
        <v>27.170129090909079</v>
      </c>
      <c r="AV913" s="1">
        <v>6.3065457784605211E-3</v>
      </c>
      <c r="AW913" s="1">
        <v>80.697832317614541</v>
      </c>
      <c r="AX913" s="1">
        <v>2</v>
      </c>
      <c r="AY913" s="1">
        <v>0</v>
      </c>
      <c r="AZ913" s="1">
        <f t="shared" si="129"/>
        <v>1</v>
      </c>
      <c r="BA913" s="1">
        <f t="shared" si="130"/>
        <v>0</v>
      </c>
      <c r="BB913" s="1">
        <f t="shared" si="131"/>
        <v>51816.400475643204</v>
      </c>
      <c r="BC913" s="1">
        <f t="shared" si="132"/>
        <v>1999.9880000000001</v>
      </c>
      <c r="BD913" s="1">
        <f t="shared" si="133"/>
        <v>1681.19022</v>
      </c>
      <c r="BE913" s="1">
        <f t="shared" si="134"/>
        <v>0.84060015360092155</v>
      </c>
      <c r="BF913" s="1">
        <f t="shared" si="135"/>
        <v>0.16075829644977868</v>
      </c>
      <c r="BG913" s="1">
        <v>6</v>
      </c>
      <c r="BH913" s="1">
        <v>0.5</v>
      </c>
      <c r="BI913" s="1" t="s">
        <v>347</v>
      </c>
      <c r="BJ913" s="1">
        <v>2</v>
      </c>
      <c r="BK913" s="1" t="b">
        <v>1</v>
      </c>
      <c r="BL913" s="1">
        <v>1659887338.099999</v>
      </c>
      <c r="BM913" s="1">
        <v>421.61860000000001</v>
      </c>
      <c r="BN913" s="1">
        <v>466.94819999999999</v>
      </c>
      <c r="BO913" s="1">
        <v>27.135513333333328</v>
      </c>
      <c r="BP913" s="1">
        <v>24.745280000000001</v>
      </c>
      <c r="BQ913" s="1">
        <v>420.25226666666669</v>
      </c>
      <c r="BR913" s="1">
        <v>27.124426666666668</v>
      </c>
      <c r="BS913" s="1">
        <v>500.12313333333333</v>
      </c>
      <c r="BT913" s="1">
        <v>99.19647333333333</v>
      </c>
      <c r="BU913" s="1">
        <v>0.1000134333333333</v>
      </c>
      <c r="BV913" s="1">
        <v>30.977920000000001</v>
      </c>
      <c r="BW913" s="1">
        <v>31.899740000000001</v>
      </c>
      <c r="BX913" s="1">
        <v>999.89999999999986</v>
      </c>
      <c r="BY913" s="1">
        <v>0</v>
      </c>
      <c r="BZ913" s="1">
        <v>0</v>
      </c>
      <c r="CA913" s="1">
        <v>10010.175333333331</v>
      </c>
      <c r="CB913" s="1">
        <v>0</v>
      </c>
      <c r="CC913" s="1">
        <v>922.19119999999998</v>
      </c>
      <c r="CD913" s="1">
        <v>-45.329466666666669</v>
      </c>
      <c r="CE913" s="1">
        <v>433.37900000000002</v>
      </c>
      <c r="CF913" s="1">
        <v>478.79653333333317</v>
      </c>
      <c r="CG913" s="1">
        <v>2.3902246666666662</v>
      </c>
      <c r="CH913" s="1">
        <v>466.94819999999999</v>
      </c>
      <c r="CI913" s="1">
        <v>24.745280000000001</v>
      </c>
      <c r="CJ913" s="1">
        <v>2.691746666666667</v>
      </c>
      <c r="CK913" s="1">
        <v>2.4546446666666668</v>
      </c>
      <c r="CL913" s="1">
        <v>22.23482666666667</v>
      </c>
      <c r="CM913" s="1">
        <v>20.728866666666661</v>
      </c>
      <c r="CN913" s="1">
        <v>1999.9880000000001</v>
      </c>
      <c r="CO913" s="1">
        <v>0.97999599999999998</v>
      </c>
      <c r="CP913" s="1">
        <v>2.000420000000001E-2</v>
      </c>
      <c r="CQ913" s="1">
        <v>0</v>
      </c>
      <c r="CR913" s="1">
        <v>2.633866666666667</v>
      </c>
      <c r="CS913" s="1">
        <v>0</v>
      </c>
      <c r="CT913" s="1">
        <v>16343.39333333333</v>
      </c>
      <c r="CU913" s="1">
        <v>17412.2</v>
      </c>
      <c r="CV913" s="1">
        <v>43.678733333333327</v>
      </c>
      <c r="CW913" s="1">
        <v>44.995800000000003</v>
      </c>
      <c r="CX913" s="1">
        <v>43.733199999999997</v>
      </c>
      <c r="CY913" s="1">
        <v>43.311999999999998</v>
      </c>
      <c r="CZ913" s="1">
        <v>43.678733333333327</v>
      </c>
      <c r="DA913" s="1">
        <v>1959.9780000000001</v>
      </c>
      <c r="DB913" s="1">
        <v>40.01</v>
      </c>
      <c r="DC913" s="1">
        <v>0</v>
      </c>
      <c r="DD913" s="1">
        <v>1659887344.7</v>
      </c>
      <c r="DE913" s="1">
        <v>0</v>
      </c>
      <c r="DF913" s="1">
        <v>1659887002.5</v>
      </c>
      <c r="DG913" s="1" t="s">
        <v>1905</v>
      </c>
      <c r="DH913" s="1">
        <v>1659886993</v>
      </c>
      <c r="DI913" s="1">
        <v>1659887002.5</v>
      </c>
      <c r="DJ913" s="1">
        <v>16</v>
      </c>
      <c r="DK913" s="1">
        <v>-0.38300000000000001</v>
      </c>
      <c r="DL913" s="1">
        <v>1E-3</v>
      </c>
      <c r="DM913" s="1">
        <v>1.325</v>
      </c>
      <c r="DN913" s="1">
        <v>1.6E-2</v>
      </c>
      <c r="DO913" s="1">
        <v>400</v>
      </c>
      <c r="DP913" s="1">
        <v>25</v>
      </c>
      <c r="DQ913" s="1">
        <v>0.27</v>
      </c>
      <c r="DR913" s="1">
        <v>0.06</v>
      </c>
      <c r="DS913" s="1">
        <v>6.9093224253158034</v>
      </c>
      <c r="DT913" s="1">
        <v>4.9776943503910944</v>
      </c>
      <c r="DU913" s="1">
        <v>0.37594407564584842</v>
      </c>
      <c r="DV913" s="1">
        <v>0</v>
      </c>
      <c r="DW913" s="1">
        <v>-45.20478</v>
      </c>
      <c r="DX913" s="1">
        <v>-6.3217281423802536</v>
      </c>
      <c r="DY913" s="1">
        <v>0.46294506686358922</v>
      </c>
      <c r="DZ913" s="1">
        <v>0</v>
      </c>
      <c r="EA913" s="1">
        <v>283.67897343136599</v>
      </c>
      <c r="EB913" s="1">
        <v>224.18641703503849</v>
      </c>
      <c r="EC913" s="1">
        <v>16.769234015451431</v>
      </c>
      <c r="ED913" s="1">
        <v>0</v>
      </c>
      <c r="EE913" s="1">
        <v>2.4040302499999999</v>
      </c>
      <c r="EF913" s="1">
        <v>-0.2129159099437207</v>
      </c>
      <c r="EG913" s="1">
        <v>2.3503734116890881E-2</v>
      </c>
      <c r="EH913" s="1">
        <v>0</v>
      </c>
      <c r="EI913" s="1">
        <v>2.0555952053211279</v>
      </c>
      <c r="EJ913" s="1">
        <v>-5.2267060289631892E-2</v>
      </c>
      <c r="EK913" s="1">
        <v>4.032399339247119E-3</v>
      </c>
      <c r="EL913" s="1">
        <v>1</v>
      </c>
      <c r="EM913" s="1">
        <v>1</v>
      </c>
      <c r="EN913" s="1">
        <v>5</v>
      </c>
      <c r="EO913" s="1" t="s">
        <v>371</v>
      </c>
      <c r="EP913" s="1">
        <v>2.9404499999999998</v>
      </c>
      <c r="EQ913" s="1">
        <v>2.80132</v>
      </c>
      <c r="ER913" s="1">
        <v>9.6628900000000004E-2</v>
      </c>
      <c r="ES913" s="1">
        <v>0.103738</v>
      </c>
      <c r="ET913" s="1">
        <v>0.116771</v>
      </c>
      <c r="EU913" s="1">
        <v>0.109512</v>
      </c>
      <c r="EV913" s="1">
        <v>18460.5</v>
      </c>
      <c r="EW913" s="1">
        <v>19204.099999999999</v>
      </c>
      <c r="EX913" s="1">
        <v>23776.7</v>
      </c>
      <c r="EY913" s="1">
        <v>24949.200000000001</v>
      </c>
      <c r="EZ913" s="1">
        <v>33621.9</v>
      </c>
      <c r="FA913" s="1">
        <v>35481.699999999997</v>
      </c>
      <c r="FB913" s="1">
        <v>43366.2</v>
      </c>
      <c r="FC913" s="1">
        <v>46124.4</v>
      </c>
      <c r="FD913" s="1">
        <v>1.9278999999999999</v>
      </c>
      <c r="FE913" s="1">
        <v>1.7898499999999999</v>
      </c>
      <c r="FF913" s="1">
        <v>9.9491300000000005E-2</v>
      </c>
      <c r="FG913" s="1">
        <v>0</v>
      </c>
      <c r="FH913" s="1">
        <v>30.2544</v>
      </c>
      <c r="FI913" s="1">
        <v>999.9</v>
      </c>
      <c r="FJ913" s="1">
        <v>50.5</v>
      </c>
      <c r="FK913" s="1">
        <v>39.6</v>
      </c>
      <c r="FL913" s="1">
        <v>36.940899999999999</v>
      </c>
      <c r="FM913" s="1">
        <v>63.693899999999999</v>
      </c>
      <c r="FN913" s="1">
        <v>26.570499999999999</v>
      </c>
      <c r="FO913" s="1">
        <v>1</v>
      </c>
      <c r="FP913" s="1">
        <v>0.58144799999999996</v>
      </c>
      <c r="FQ913" s="1">
        <v>2.8410299999999999</v>
      </c>
      <c r="FR913" s="1">
        <v>20.2943</v>
      </c>
      <c r="FS913" s="1">
        <v>5.2108499999999998</v>
      </c>
      <c r="FT913" s="1">
        <v>11.907999999999999</v>
      </c>
      <c r="FU913" s="1">
        <v>5.0030000000000001</v>
      </c>
      <c r="FV913" s="1">
        <v>3.28993</v>
      </c>
      <c r="FW913" s="1">
        <v>9999</v>
      </c>
      <c r="FX913" s="1">
        <v>9999</v>
      </c>
      <c r="FY913" s="1">
        <v>9999</v>
      </c>
      <c r="FZ913" s="1">
        <v>999.9</v>
      </c>
      <c r="GA913" s="1">
        <v>1.8597399999999999</v>
      </c>
      <c r="GB913" s="1">
        <v>1.85473</v>
      </c>
      <c r="GC913" s="1">
        <v>1.85791</v>
      </c>
      <c r="GD913" s="1">
        <v>1.8563799999999999</v>
      </c>
      <c r="GE913" s="1">
        <v>1.8551500000000001</v>
      </c>
      <c r="GF913" s="1">
        <v>1.8547100000000001</v>
      </c>
      <c r="GG913" s="1">
        <v>1.8535200000000001</v>
      </c>
      <c r="GH913" s="1">
        <v>1.8565400000000001</v>
      </c>
      <c r="GI913" s="1">
        <v>0</v>
      </c>
      <c r="GJ913" s="1">
        <v>0</v>
      </c>
      <c r="GK913" s="1">
        <v>0</v>
      </c>
      <c r="GL913" s="1">
        <v>0</v>
      </c>
      <c r="GM913" s="1" t="s">
        <v>350</v>
      </c>
      <c r="GN913" s="1" t="s">
        <v>351</v>
      </c>
      <c r="GO913" s="1" t="s">
        <v>352</v>
      </c>
      <c r="GP913" s="1" t="s">
        <v>352</v>
      </c>
      <c r="GQ913" s="1" t="s">
        <v>352</v>
      </c>
      <c r="GR913" s="1" t="s">
        <v>352</v>
      </c>
      <c r="GS913" s="1">
        <v>0</v>
      </c>
      <c r="GT913" s="1">
        <v>100</v>
      </c>
      <c r="GU913" s="1">
        <v>100</v>
      </c>
      <c r="GV913" s="1">
        <v>1.4370000000000001</v>
      </c>
      <c r="GW913" s="1">
        <v>1.0999999999999999E-2</v>
      </c>
      <c r="GX913" s="1">
        <v>0.33715491177224621</v>
      </c>
      <c r="GY913" s="1">
        <v>3.036990343597491E-3</v>
      </c>
      <c r="GZ913" s="1">
        <v>-1.538114387597119E-6</v>
      </c>
      <c r="HA913" s="1">
        <v>3.3909691194327332E-10</v>
      </c>
      <c r="HB913" s="1">
        <v>-6.0604171497381017E-2</v>
      </c>
      <c r="HC913" s="1">
        <v>9.7621983196103414E-3</v>
      </c>
      <c r="HD913" s="1">
        <v>-3.3387782167185642E-4</v>
      </c>
      <c r="HE913" s="1">
        <v>2.632278881966732E-6</v>
      </c>
      <c r="HF913" s="1">
        <v>6</v>
      </c>
      <c r="HG913" s="1">
        <v>2134</v>
      </c>
      <c r="HH913" s="1">
        <v>2</v>
      </c>
      <c r="HI913" s="1">
        <v>31</v>
      </c>
      <c r="HJ913" s="1">
        <v>5.9</v>
      </c>
      <c r="HK913" s="1">
        <v>5.7</v>
      </c>
      <c r="HL913" s="1">
        <v>1.2854000000000001</v>
      </c>
      <c r="HM913" s="1">
        <v>2.3571800000000001</v>
      </c>
      <c r="HN913" s="1">
        <v>1.4978</v>
      </c>
      <c r="HO913" s="1">
        <v>2.3095699999999999</v>
      </c>
      <c r="HP913" s="1">
        <v>1.5478499999999999</v>
      </c>
      <c r="HQ913" s="1">
        <v>2.3559600000000001</v>
      </c>
      <c r="HR913" s="1">
        <v>42.6706</v>
      </c>
      <c r="HS913" s="1">
        <v>14.3597</v>
      </c>
      <c r="HT913" s="1">
        <v>18</v>
      </c>
      <c r="HU913" s="1">
        <v>495.012</v>
      </c>
      <c r="HV913" s="1">
        <v>468.79599999999999</v>
      </c>
      <c r="HW913" s="1">
        <v>26.137599999999999</v>
      </c>
      <c r="HX913" s="1">
        <v>34.188499999999998</v>
      </c>
      <c r="HY913" s="1">
        <v>29.998200000000001</v>
      </c>
      <c r="HZ913" s="1">
        <v>33.985999999999997</v>
      </c>
      <c r="IA913" s="1">
        <v>34.079000000000001</v>
      </c>
      <c r="IB913" s="1">
        <v>25.7486</v>
      </c>
      <c r="IC913" s="1">
        <v>33.525100000000002</v>
      </c>
      <c r="ID913" s="1">
        <v>0</v>
      </c>
      <c r="IE913" s="1">
        <v>26.197500000000002</v>
      </c>
      <c r="IF913" s="1">
        <v>541.81500000000005</v>
      </c>
      <c r="IG913" s="1">
        <v>24.879899999999999</v>
      </c>
      <c r="IH913" s="1">
        <v>100.268</v>
      </c>
      <c r="II913" s="1">
        <v>99.960300000000004</v>
      </c>
      <c r="IJ913" s="1" t="s">
        <v>1117</v>
      </c>
    </row>
    <row r="914" spans="1:244" ht="15.75" customHeight="1" x14ac:dyDescent="0.3">
      <c r="A914" s="1">
        <v>898</v>
      </c>
      <c r="B914" s="1">
        <v>1659887346.5999999</v>
      </c>
      <c r="C914" s="1">
        <v>7089.5</v>
      </c>
      <c r="D914" s="1" t="s">
        <v>2100</v>
      </c>
      <c r="E914" s="1" t="s">
        <v>2101</v>
      </c>
      <c r="F914" s="1">
        <v>1</v>
      </c>
      <c r="G914" s="1" t="s">
        <v>1115</v>
      </c>
      <c r="H914" s="1" t="s">
        <v>345</v>
      </c>
      <c r="I914" s="1" t="s">
        <v>1102</v>
      </c>
      <c r="J914" s="1" t="s">
        <v>1113</v>
      </c>
      <c r="K914" s="1" t="s">
        <v>1114</v>
      </c>
      <c r="L914" s="1" t="s">
        <v>1904</v>
      </c>
      <c r="M914" s="1" t="s">
        <v>346</v>
      </c>
      <c r="N914" s="1">
        <v>1659887338.5999999</v>
      </c>
      <c r="O914" s="1">
        <f t="shared" si="102"/>
        <v>2.093362409220749E-3</v>
      </c>
      <c r="P914" s="1">
        <f t="shared" si="103"/>
        <v>2.0933624092207488</v>
      </c>
      <c r="Q914" s="1">
        <f t="shared" si="104"/>
        <v>7.4914043561513761</v>
      </c>
      <c r="R914" s="1">
        <f t="shared" si="105"/>
        <v>424.08868749999999</v>
      </c>
      <c r="S914" s="1">
        <f t="shared" si="106"/>
        <v>289.21217066585223</v>
      </c>
      <c r="T914" s="1">
        <f t="shared" si="107"/>
        <v>28.717718574986556</v>
      </c>
      <c r="U914" s="1">
        <f t="shared" si="108"/>
        <v>42.110467033323914</v>
      </c>
      <c r="V914" s="1">
        <f t="shared" si="109"/>
        <v>9.9305364981302935E-2</v>
      </c>
      <c r="W914" s="1">
        <f t="shared" si="110"/>
        <v>2.9173421988889792</v>
      </c>
      <c r="X914" s="1">
        <f t="shared" si="111"/>
        <v>9.7464959094018144E-2</v>
      </c>
      <c r="Y914" s="1">
        <f t="shared" si="112"/>
        <v>6.1078111675703831E-2</v>
      </c>
      <c r="Z914" s="1">
        <f t="shared" si="113"/>
        <v>321.51488325000003</v>
      </c>
      <c r="AA914" s="1">
        <f t="shared" si="114"/>
        <v>32.329847508980372</v>
      </c>
      <c r="AB914" s="1">
        <f t="shared" si="115"/>
        <v>31.897662499999999</v>
      </c>
      <c r="AC914" s="1">
        <f t="shared" si="116"/>
        <v>4.7474938597071539</v>
      </c>
      <c r="AD914" s="1">
        <f t="shared" si="117"/>
        <v>59.810951422268701</v>
      </c>
      <c r="AE914" s="1">
        <f t="shared" si="118"/>
        <v>2.6947185299291001</v>
      </c>
      <c r="AF914" s="1">
        <f t="shared" si="119"/>
        <v>4.5053931861144205</v>
      </c>
      <c r="AG914" s="1">
        <f t="shared" si="120"/>
        <v>2.0527753297780538</v>
      </c>
      <c r="AH914" s="1">
        <f t="shared" si="121"/>
        <v>-92.317282246635031</v>
      </c>
      <c r="AI914" s="1">
        <f t="shared" si="122"/>
        <v>-144.84580518292361</v>
      </c>
      <c r="AJ914" s="1">
        <f t="shared" si="123"/>
        <v>-11.197572070392301</v>
      </c>
      <c r="AK914" s="1">
        <f t="shared" si="124"/>
        <v>73.154223750049056</v>
      </c>
      <c r="AL914" s="1">
        <f t="shared" si="125"/>
        <v>36.957759797644876</v>
      </c>
      <c r="AM914" s="1">
        <f t="shared" si="126"/>
        <v>2.0480402666509718</v>
      </c>
      <c r="AN914" s="1">
        <f t="shared" si="127"/>
        <v>7.4914043561513761</v>
      </c>
      <c r="AO914" s="1">
        <v>509.69842069981291</v>
      </c>
      <c r="AP914" s="1">
        <v>474.02938181818178</v>
      </c>
      <c r="AQ914" s="1">
        <v>5.0885744522688512</v>
      </c>
      <c r="AR914" s="1">
        <v>66.272461968613413</v>
      </c>
      <c r="AS914" s="1">
        <f t="shared" si="128"/>
        <v>2.0933624092207488</v>
      </c>
      <c r="AT914" s="1">
        <v>24.78165821779432</v>
      </c>
      <c r="AU914" s="1">
        <v>27.177796969696971</v>
      </c>
      <c r="AV914" s="1">
        <v>7.42818261518034E-3</v>
      </c>
      <c r="AW914" s="1">
        <v>80.697832317614541</v>
      </c>
      <c r="AX914" s="1">
        <v>2</v>
      </c>
      <c r="AY914" s="1">
        <v>0</v>
      </c>
      <c r="AZ914" s="1">
        <f t="shared" si="129"/>
        <v>1</v>
      </c>
      <c r="BA914" s="1">
        <f t="shared" si="130"/>
        <v>0</v>
      </c>
      <c r="BB914" s="1">
        <f t="shared" si="131"/>
        <v>51820.777227236198</v>
      </c>
      <c r="BC914" s="1">
        <f t="shared" si="132"/>
        <v>1999.9893750000001</v>
      </c>
      <c r="BD914" s="1">
        <f t="shared" si="133"/>
        <v>1681.1913750000001</v>
      </c>
      <c r="BE914" s="1">
        <f t="shared" si="134"/>
        <v>0.84060015318831383</v>
      </c>
      <c r="BF914" s="1">
        <f t="shared" si="135"/>
        <v>0.16075829565344565</v>
      </c>
      <c r="BG914" s="1">
        <v>6</v>
      </c>
      <c r="BH914" s="1">
        <v>0.5</v>
      </c>
      <c r="BI914" s="1" t="s">
        <v>347</v>
      </c>
      <c r="BJ914" s="1">
        <v>2</v>
      </c>
      <c r="BK914" s="1" t="b">
        <v>1</v>
      </c>
      <c r="BL914" s="1">
        <v>1659887338.5999999</v>
      </c>
      <c r="BM914" s="1">
        <v>424.08868749999999</v>
      </c>
      <c r="BN914" s="1">
        <v>469.46906250000001</v>
      </c>
      <c r="BO914" s="1">
        <v>27.138137499999999</v>
      </c>
      <c r="BP914" s="1">
        <v>24.747775000000001</v>
      </c>
      <c r="BQ914" s="1">
        <v>422.71768750000001</v>
      </c>
      <c r="BR914" s="1">
        <v>27.127056249999999</v>
      </c>
      <c r="BS914" s="1">
        <v>500.12337500000001</v>
      </c>
      <c r="BT914" s="1">
        <v>99.196368750000005</v>
      </c>
      <c r="BU914" s="1">
        <v>0.10000079375</v>
      </c>
      <c r="BV914" s="1">
        <v>30.97671875</v>
      </c>
      <c r="BW914" s="1">
        <v>31.897662499999999</v>
      </c>
      <c r="BX914" s="1">
        <v>999.9</v>
      </c>
      <c r="BY914" s="1">
        <v>0</v>
      </c>
      <c r="BZ914" s="1">
        <v>0</v>
      </c>
      <c r="CA914" s="1">
        <v>10011.026875</v>
      </c>
      <c r="CB914" s="1">
        <v>0</v>
      </c>
      <c r="CC914" s="1">
        <v>910.78443749999997</v>
      </c>
      <c r="CD914" s="1">
        <v>-45.380268749999999</v>
      </c>
      <c r="CE914" s="1">
        <v>435.91924999999998</v>
      </c>
      <c r="CF914" s="1">
        <v>481.38268749999997</v>
      </c>
      <c r="CG914" s="1">
        <v>2.3903512500000001</v>
      </c>
      <c r="CH914" s="1">
        <v>469.46906250000001</v>
      </c>
      <c r="CI914" s="1">
        <v>24.747775000000001</v>
      </c>
      <c r="CJ914" s="1">
        <v>2.69200375</v>
      </c>
      <c r="CK914" s="1">
        <v>2.454889375</v>
      </c>
      <c r="CL914" s="1">
        <v>22.236393750000001</v>
      </c>
      <c r="CM914" s="1">
        <v>20.730487499999999</v>
      </c>
      <c r="CN914" s="1">
        <v>1999.9893750000001</v>
      </c>
      <c r="CO914" s="1">
        <v>0.97999599999999998</v>
      </c>
      <c r="CP914" s="1">
        <v>2.00042E-2</v>
      </c>
      <c r="CQ914" s="1">
        <v>0</v>
      </c>
      <c r="CR914" s="1">
        <v>2.6150000000000002</v>
      </c>
      <c r="CS914" s="1">
        <v>0</v>
      </c>
      <c r="CT914" s="1">
        <v>16342.18125</v>
      </c>
      <c r="CU914" s="1">
        <v>17412.212500000001</v>
      </c>
      <c r="CV914" s="1">
        <v>43.675375000000003</v>
      </c>
      <c r="CW914" s="1">
        <v>44.996062500000001</v>
      </c>
      <c r="CX914" s="1">
        <v>43.730312499999997</v>
      </c>
      <c r="CY914" s="1">
        <v>43.311999999999998</v>
      </c>
      <c r="CZ914" s="1">
        <v>43.679250000000003</v>
      </c>
      <c r="DA914" s="1">
        <v>1959.9793749999999</v>
      </c>
      <c r="DB914" s="1">
        <v>40.01</v>
      </c>
      <c r="DC914" s="1">
        <v>0</v>
      </c>
      <c r="DD914" s="1">
        <v>1659887345.3</v>
      </c>
      <c r="DE914" s="1">
        <v>0</v>
      </c>
      <c r="DF914" s="1">
        <v>1659887002.5</v>
      </c>
      <c r="DG914" s="1" t="s">
        <v>1905</v>
      </c>
      <c r="DH914" s="1">
        <v>1659886993</v>
      </c>
      <c r="DI914" s="1">
        <v>1659887002.5</v>
      </c>
      <c r="DJ914" s="1">
        <v>16</v>
      </c>
      <c r="DK914" s="1">
        <v>-0.38300000000000001</v>
      </c>
      <c r="DL914" s="1">
        <v>1E-3</v>
      </c>
      <c r="DM914" s="1">
        <v>1.325</v>
      </c>
      <c r="DN914" s="1">
        <v>1.6E-2</v>
      </c>
      <c r="DO914" s="1">
        <v>400</v>
      </c>
      <c r="DP914" s="1">
        <v>25</v>
      </c>
      <c r="DQ914" s="1">
        <v>0.27</v>
      </c>
      <c r="DR914" s="1">
        <v>0.06</v>
      </c>
      <c r="DS914" s="1">
        <v>7.0201438612668046</v>
      </c>
      <c r="DT914" s="1">
        <v>4.472726838593001</v>
      </c>
      <c r="DU914" s="1">
        <v>0.34188827650198972</v>
      </c>
      <c r="DV914" s="1">
        <v>0</v>
      </c>
      <c r="DW914" s="1">
        <v>-45.329000000000001</v>
      </c>
      <c r="DX914" s="1">
        <v>-5.9936032258064724</v>
      </c>
      <c r="DY914" s="1">
        <v>0.45414639603574708</v>
      </c>
      <c r="DZ914" s="1">
        <v>0</v>
      </c>
      <c r="EA914" s="1">
        <v>290.43786533905148</v>
      </c>
      <c r="EB914" s="1">
        <v>235.20899266789971</v>
      </c>
      <c r="EC914" s="1">
        <v>17.035355119654159</v>
      </c>
      <c r="ED914" s="1">
        <v>0</v>
      </c>
      <c r="EE914" s="1">
        <v>2.399709512195122</v>
      </c>
      <c r="EF914" s="1">
        <v>-0.16670216027874901</v>
      </c>
      <c r="EG914" s="1">
        <v>1.9331731017999669E-2</v>
      </c>
      <c r="EH914" s="1">
        <v>0</v>
      </c>
      <c r="EI914" s="1">
        <v>2.053900015290687</v>
      </c>
      <c r="EJ914" s="1">
        <v>-6.7040216641901032E-2</v>
      </c>
      <c r="EK914" s="1">
        <v>4.9427914403721617E-3</v>
      </c>
      <c r="EL914" s="1">
        <v>1</v>
      </c>
      <c r="EM914" s="1">
        <v>1</v>
      </c>
      <c r="EN914" s="1">
        <v>5</v>
      </c>
      <c r="EO914" s="1" t="s">
        <v>371</v>
      </c>
      <c r="EP914" s="1">
        <v>2.9406599999999998</v>
      </c>
      <c r="EQ914" s="1">
        <v>2.8012299999999999</v>
      </c>
      <c r="ER914" s="1">
        <v>9.7400700000000007E-2</v>
      </c>
      <c r="ES914" s="1">
        <v>0.1045</v>
      </c>
      <c r="ET914" s="1">
        <v>0.116796</v>
      </c>
      <c r="EU914" s="1">
        <v>0.109516</v>
      </c>
      <c r="EV914" s="1">
        <v>18444.7</v>
      </c>
      <c r="EW914" s="1">
        <v>19187.7</v>
      </c>
      <c r="EX914" s="1">
        <v>23776.6</v>
      </c>
      <c r="EY914" s="1">
        <v>24949.1</v>
      </c>
      <c r="EZ914" s="1">
        <v>33620.9</v>
      </c>
      <c r="FA914" s="1">
        <v>35481.599999999999</v>
      </c>
      <c r="FB914" s="1">
        <v>43366.1</v>
      </c>
      <c r="FC914" s="1">
        <v>46124.4</v>
      </c>
      <c r="FD914" s="1">
        <v>1.9281299999999999</v>
      </c>
      <c r="FE914" s="1">
        <v>1.7898000000000001</v>
      </c>
      <c r="FF914" s="1">
        <v>9.9055500000000005E-2</v>
      </c>
      <c r="FG914" s="1">
        <v>0</v>
      </c>
      <c r="FH914" s="1">
        <v>30.253799999999998</v>
      </c>
      <c r="FI914" s="1">
        <v>999.9</v>
      </c>
      <c r="FJ914" s="1">
        <v>50.5</v>
      </c>
      <c r="FK914" s="1">
        <v>39.6</v>
      </c>
      <c r="FL914" s="1">
        <v>36.941299999999998</v>
      </c>
      <c r="FM914" s="1">
        <v>63.383899999999997</v>
      </c>
      <c r="FN914" s="1">
        <v>25.7212</v>
      </c>
      <c r="FO914" s="1">
        <v>1</v>
      </c>
      <c r="FP914" s="1">
        <v>0.58117600000000003</v>
      </c>
      <c r="FQ914" s="1">
        <v>2.8098299999999998</v>
      </c>
      <c r="FR914" s="1">
        <v>20.294799999999999</v>
      </c>
      <c r="FS914" s="1">
        <v>5.2112999999999996</v>
      </c>
      <c r="FT914" s="1">
        <v>11.907999999999999</v>
      </c>
      <c r="FU914" s="1">
        <v>5.0030999999999999</v>
      </c>
      <c r="FV914" s="1">
        <v>3.28993</v>
      </c>
      <c r="FW914" s="1">
        <v>9999</v>
      </c>
      <c r="FX914" s="1">
        <v>9999</v>
      </c>
      <c r="FY914" s="1">
        <v>9999</v>
      </c>
      <c r="FZ914" s="1">
        <v>999.9</v>
      </c>
      <c r="GA914" s="1">
        <v>1.8597399999999999</v>
      </c>
      <c r="GB914" s="1">
        <v>1.85473</v>
      </c>
      <c r="GC914" s="1">
        <v>1.85791</v>
      </c>
      <c r="GD914" s="1">
        <v>1.8563799999999999</v>
      </c>
      <c r="GE914" s="1">
        <v>1.8551500000000001</v>
      </c>
      <c r="GF914" s="1">
        <v>1.8547100000000001</v>
      </c>
      <c r="GG914" s="1">
        <v>1.8535200000000001</v>
      </c>
      <c r="GH914" s="1">
        <v>1.8565400000000001</v>
      </c>
      <c r="GI914" s="1">
        <v>0</v>
      </c>
      <c r="GJ914" s="1">
        <v>0</v>
      </c>
      <c r="GK914" s="1">
        <v>0</v>
      </c>
      <c r="GL914" s="1">
        <v>0</v>
      </c>
      <c r="GM914" s="1" t="s">
        <v>350</v>
      </c>
      <c r="GN914" s="1" t="s">
        <v>351</v>
      </c>
      <c r="GO914" s="1" t="s">
        <v>352</v>
      </c>
      <c r="GP914" s="1" t="s">
        <v>352</v>
      </c>
      <c r="GQ914" s="1" t="s">
        <v>352</v>
      </c>
      <c r="GR914" s="1" t="s">
        <v>352</v>
      </c>
      <c r="GS914" s="1">
        <v>0</v>
      </c>
      <c r="GT914" s="1">
        <v>100</v>
      </c>
      <c r="GU914" s="1">
        <v>100</v>
      </c>
      <c r="GV914" s="1">
        <v>1.446</v>
      </c>
      <c r="GW914" s="1">
        <v>1.0999999999999999E-2</v>
      </c>
      <c r="GX914" s="1">
        <v>0.33715491177224621</v>
      </c>
      <c r="GY914" s="1">
        <v>3.036990343597491E-3</v>
      </c>
      <c r="GZ914" s="1">
        <v>-1.538114387597119E-6</v>
      </c>
      <c r="HA914" s="1">
        <v>3.3909691194327332E-10</v>
      </c>
      <c r="HB914" s="1">
        <v>-6.0604171497381017E-2</v>
      </c>
      <c r="HC914" s="1">
        <v>9.7621983196103414E-3</v>
      </c>
      <c r="HD914" s="1">
        <v>-3.3387782167185642E-4</v>
      </c>
      <c r="HE914" s="1">
        <v>2.632278881966732E-6</v>
      </c>
      <c r="HF914" s="1">
        <v>6</v>
      </c>
      <c r="HG914" s="1">
        <v>2134</v>
      </c>
      <c r="HH914" s="1">
        <v>2</v>
      </c>
      <c r="HI914" s="1">
        <v>31</v>
      </c>
      <c r="HJ914" s="1">
        <v>5.9</v>
      </c>
      <c r="HK914" s="1">
        <v>5.7</v>
      </c>
      <c r="HL914" s="1">
        <v>1.2890600000000001</v>
      </c>
      <c r="HM914" s="1">
        <v>2.35229</v>
      </c>
      <c r="HN914" s="1">
        <v>1.4978</v>
      </c>
      <c r="HO914" s="1">
        <v>2.3095699999999999</v>
      </c>
      <c r="HP914" s="1">
        <v>1.5478499999999999</v>
      </c>
      <c r="HQ914" s="1">
        <v>2.2997999999999998</v>
      </c>
      <c r="HR914" s="1">
        <v>42.6706</v>
      </c>
      <c r="HS914" s="1">
        <v>14.3422</v>
      </c>
      <c r="HT914" s="1">
        <v>18</v>
      </c>
      <c r="HU914" s="1">
        <v>495.14800000000002</v>
      </c>
      <c r="HV914" s="1">
        <v>468.76400000000001</v>
      </c>
      <c r="HW914" s="1">
        <v>26.145299999999999</v>
      </c>
      <c r="HX914" s="1">
        <v>34.188499999999998</v>
      </c>
      <c r="HY914" s="1">
        <v>29.9983</v>
      </c>
      <c r="HZ914" s="1">
        <v>33.985999999999997</v>
      </c>
      <c r="IA914" s="1">
        <v>34.079000000000001</v>
      </c>
      <c r="IB914" s="1">
        <v>25.904800000000002</v>
      </c>
      <c r="IC914" s="1">
        <v>33.525100000000002</v>
      </c>
      <c r="ID914" s="1">
        <v>0</v>
      </c>
      <c r="IE914" s="1">
        <v>26.197500000000002</v>
      </c>
      <c r="IF914" s="1">
        <v>541.81500000000005</v>
      </c>
      <c r="IG914" s="1">
        <v>24.875299999999999</v>
      </c>
      <c r="IH914" s="1">
        <v>100.268</v>
      </c>
      <c r="II914" s="1">
        <v>99.960300000000004</v>
      </c>
      <c r="IJ914" s="1" t="s">
        <v>1117</v>
      </c>
    </row>
    <row r="915" spans="1:244" ht="15.75" customHeight="1" x14ac:dyDescent="0.3">
      <c r="A915" s="1">
        <v>899</v>
      </c>
      <c r="B915" s="1">
        <v>1659887347.5999999</v>
      </c>
      <c r="C915" s="1">
        <v>7090.5</v>
      </c>
      <c r="D915" s="1" t="s">
        <v>2102</v>
      </c>
      <c r="E915" s="1" t="s">
        <v>2103</v>
      </c>
      <c r="F915" s="1">
        <v>1</v>
      </c>
      <c r="G915" s="1" t="s">
        <v>1115</v>
      </c>
      <c r="H915" s="1" t="s">
        <v>345</v>
      </c>
      <c r="I915" s="1" t="s">
        <v>1102</v>
      </c>
      <c r="J915" s="1" t="s">
        <v>1113</v>
      </c>
      <c r="K915" s="1" t="s">
        <v>1114</v>
      </c>
      <c r="L915" s="1" t="s">
        <v>1904</v>
      </c>
      <c r="M915" s="1" t="s">
        <v>346</v>
      </c>
      <c r="N915" s="1">
        <v>1659887340.099999</v>
      </c>
      <c r="O915" s="1">
        <f t="shared" si="102"/>
        <v>2.1002746521319561E-3</v>
      </c>
      <c r="P915" s="1">
        <f t="shared" si="103"/>
        <v>2.1002746521319562</v>
      </c>
      <c r="Q915" s="1">
        <f t="shared" si="104"/>
        <v>7.7052528368007431</v>
      </c>
      <c r="R915" s="1">
        <f t="shared" si="105"/>
        <v>431.49146666666672</v>
      </c>
      <c r="S915" s="1">
        <f t="shared" si="106"/>
        <v>293.46057873188334</v>
      </c>
      <c r="T915" s="1">
        <f t="shared" si="107"/>
        <v>29.139547449285544</v>
      </c>
      <c r="U915" s="1">
        <f t="shared" si="108"/>
        <v>42.845502865251071</v>
      </c>
      <c r="V915" s="1">
        <f t="shared" si="109"/>
        <v>9.9734782415267606E-2</v>
      </c>
      <c r="W915" s="1">
        <f t="shared" si="110"/>
        <v>2.91760062952343</v>
      </c>
      <c r="X915" s="1">
        <f t="shared" si="111"/>
        <v>9.7878746959342261E-2</v>
      </c>
      <c r="Y915" s="1">
        <f t="shared" si="112"/>
        <v>6.1338097334285781E-2</v>
      </c>
      <c r="Z915" s="1">
        <f t="shared" si="113"/>
        <v>321.51583420000014</v>
      </c>
      <c r="AA915" s="1">
        <f t="shared" si="114"/>
        <v>32.324613426674041</v>
      </c>
      <c r="AB915" s="1">
        <f t="shared" si="115"/>
        <v>31.89238666666667</v>
      </c>
      <c r="AC915" s="1">
        <f t="shared" si="116"/>
        <v>4.7460753069227559</v>
      </c>
      <c r="AD915" s="1">
        <f t="shared" si="117"/>
        <v>59.833460435316233</v>
      </c>
      <c r="AE915" s="1">
        <f t="shared" si="118"/>
        <v>2.695220449269883</v>
      </c>
      <c r="AF915" s="1">
        <f t="shared" si="119"/>
        <v>4.5045371430315102</v>
      </c>
      <c r="AG915" s="1">
        <f t="shared" si="120"/>
        <v>2.0508548576528729</v>
      </c>
      <c r="AH915" s="1">
        <f t="shared" si="121"/>
        <v>-92.622112159019267</v>
      </c>
      <c r="AI915" s="1">
        <f t="shared" si="122"/>
        <v>-144.552896642619</v>
      </c>
      <c r="AJ915" s="1">
        <f t="shared" si="123"/>
        <v>-11.173464387792087</v>
      </c>
      <c r="AK915" s="1">
        <f t="shared" si="124"/>
        <v>73.167361010569806</v>
      </c>
      <c r="AL915" s="1">
        <f t="shared" si="125"/>
        <v>37.082417156000098</v>
      </c>
      <c r="AM915" s="1">
        <f t="shared" si="126"/>
        <v>2.0476101828575493</v>
      </c>
      <c r="AN915" s="1">
        <f t="shared" si="127"/>
        <v>7.7052528368007431</v>
      </c>
      <c r="AO915" s="1">
        <v>514.91126850046714</v>
      </c>
      <c r="AP915" s="1">
        <v>479.07049696969688</v>
      </c>
      <c r="AQ915" s="1">
        <v>5.0709463090764624</v>
      </c>
      <c r="AR915" s="1">
        <v>66.272461968613413</v>
      </c>
      <c r="AS915" s="1">
        <f t="shared" si="128"/>
        <v>2.1002746521319562</v>
      </c>
      <c r="AT915" s="1">
        <v>24.784288478441869</v>
      </c>
      <c r="AU915" s="1">
        <v>27.18626303030301</v>
      </c>
      <c r="AV915" s="1">
        <v>7.7770229872598509E-3</v>
      </c>
      <c r="AW915" s="1">
        <v>80.697832317614541</v>
      </c>
      <c r="AX915" s="1">
        <v>2</v>
      </c>
      <c r="AY915" s="1">
        <v>0</v>
      </c>
      <c r="AZ915" s="1">
        <f t="shared" si="129"/>
        <v>1</v>
      </c>
      <c r="BA915" s="1">
        <f t="shared" si="130"/>
        <v>0</v>
      </c>
      <c r="BB915" s="1">
        <f t="shared" si="131"/>
        <v>51828.681102671595</v>
      </c>
      <c r="BC915" s="1">
        <f t="shared" si="132"/>
        <v>1999.995333333334</v>
      </c>
      <c r="BD915" s="1">
        <f t="shared" si="133"/>
        <v>1681.1963800000005</v>
      </c>
      <c r="BE915" s="1">
        <f t="shared" si="134"/>
        <v>0.84060015140035327</v>
      </c>
      <c r="BF915" s="1">
        <f t="shared" si="135"/>
        <v>0.16075829220268181</v>
      </c>
      <c r="BG915" s="1">
        <v>6</v>
      </c>
      <c r="BH915" s="1">
        <v>0.5</v>
      </c>
      <c r="BI915" s="1" t="s">
        <v>347</v>
      </c>
      <c r="BJ915" s="1">
        <v>2</v>
      </c>
      <c r="BK915" s="1" t="b">
        <v>1</v>
      </c>
      <c r="BL915" s="1">
        <v>1659887340.099999</v>
      </c>
      <c r="BM915" s="1">
        <v>431.49146666666672</v>
      </c>
      <c r="BN915" s="1">
        <v>477.03933333333327</v>
      </c>
      <c r="BO915" s="1">
        <v>27.143213333333328</v>
      </c>
      <c r="BP915" s="1">
        <v>24.753366666666661</v>
      </c>
      <c r="BQ915" s="1">
        <v>430.10626666666673</v>
      </c>
      <c r="BR915" s="1">
        <v>27.13214</v>
      </c>
      <c r="BS915" s="1">
        <v>500.12366666666668</v>
      </c>
      <c r="BT915" s="1">
        <v>99.19632</v>
      </c>
      <c r="BU915" s="1">
        <v>9.9972453333333336E-2</v>
      </c>
      <c r="BV915" s="1">
        <v>30.97338666666667</v>
      </c>
      <c r="BW915" s="1">
        <v>31.89238666666667</v>
      </c>
      <c r="BX915" s="1">
        <v>999.89999999999986</v>
      </c>
      <c r="BY915" s="1">
        <v>0</v>
      </c>
      <c r="BZ915" s="1">
        <v>0</v>
      </c>
      <c r="CA915" s="1">
        <v>10012.51</v>
      </c>
      <c r="CB915" s="1">
        <v>0</v>
      </c>
      <c r="CC915" s="1">
        <v>876.69926666666663</v>
      </c>
      <c r="CD915" s="1">
        <v>-45.547813333333337</v>
      </c>
      <c r="CE915" s="1">
        <v>443.53093333333328</v>
      </c>
      <c r="CF915" s="1">
        <v>489.14786666666657</v>
      </c>
      <c r="CG915" s="1">
        <v>2.3898359999999998</v>
      </c>
      <c r="CH915" s="1">
        <v>477.03933333333327</v>
      </c>
      <c r="CI915" s="1">
        <v>24.753366666666661</v>
      </c>
      <c r="CJ915" s="1">
        <v>2.692505333333334</v>
      </c>
      <c r="CK915" s="1">
        <v>2.4554420000000001</v>
      </c>
      <c r="CL915" s="1">
        <v>22.239453333333341</v>
      </c>
      <c r="CM915" s="1">
        <v>20.734146666666671</v>
      </c>
      <c r="CN915" s="1">
        <v>1999.995333333334</v>
      </c>
      <c r="CO915" s="1">
        <v>0.97999599999999998</v>
      </c>
      <c r="CP915" s="1">
        <v>2.000420000000001E-2</v>
      </c>
      <c r="CQ915" s="1">
        <v>0</v>
      </c>
      <c r="CR915" s="1">
        <v>2.7074666666666669</v>
      </c>
      <c r="CS915" s="1">
        <v>0</v>
      </c>
      <c r="CT915" s="1">
        <v>16336.48</v>
      </c>
      <c r="CU915" s="1">
        <v>17412.26666666667</v>
      </c>
      <c r="CV915" s="1">
        <v>43.674600000000012</v>
      </c>
      <c r="CW915" s="1">
        <v>44.995800000000003</v>
      </c>
      <c r="CX915" s="1">
        <v>43.729000000000013</v>
      </c>
      <c r="CY915" s="1">
        <v>43.311999999999998</v>
      </c>
      <c r="CZ915" s="1">
        <v>43.674600000000012</v>
      </c>
      <c r="DA915" s="1">
        <v>1959.9853333333331</v>
      </c>
      <c r="DB915" s="1">
        <v>40.01</v>
      </c>
      <c r="DC915" s="1">
        <v>0</v>
      </c>
      <c r="DD915" s="1">
        <v>1659887346.5</v>
      </c>
      <c r="DE915" s="1">
        <v>0</v>
      </c>
      <c r="DF915" s="1">
        <v>1659887002.5</v>
      </c>
      <c r="DG915" s="1" t="s">
        <v>1905</v>
      </c>
      <c r="DH915" s="1">
        <v>1659886993</v>
      </c>
      <c r="DI915" s="1">
        <v>1659887002.5</v>
      </c>
      <c r="DJ915" s="1">
        <v>16</v>
      </c>
      <c r="DK915" s="1">
        <v>-0.38300000000000001</v>
      </c>
      <c r="DL915" s="1">
        <v>1E-3</v>
      </c>
      <c r="DM915" s="1">
        <v>1.325</v>
      </c>
      <c r="DN915" s="1">
        <v>1.6E-2</v>
      </c>
      <c r="DO915" s="1">
        <v>400</v>
      </c>
      <c r="DP915" s="1">
        <v>25</v>
      </c>
      <c r="DQ915" s="1">
        <v>0.27</v>
      </c>
      <c r="DR915" s="1">
        <v>0.06</v>
      </c>
      <c r="DS915" s="1">
        <v>7.1398840284221894</v>
      </c>
      <c r="DT915" s="1">
        <v>4.0422393088390702</v>
      </c>
      <c r="DU915" s="1">
        <v>0.30397258728295812</v>
      </c>
      <c r="DV915" s="1">
        <v>0</v>
      </c>
      <c r="DW915" s="1">
        <v>-45.522280000000002</v>
      </c>
      <c r="DX915" s="1">
        <v>-5.573648943270304</v>
      </c>
      <c r="DY915" s="1">
        <v>0.40636853011357332</v>
      </c>
      <c r="DZ915" s="1">
        <v>0</v>
      </c>
      <c r="EA915" s="1">
        <v>295.58294411528271</v>
      </c>
      <c r="EB915" s="1">
        <v>241.49383457925501</v>
      </c>
      <c r="EC915" s="1">
        <v>18.077168952952839</v>
      </c>
      <c r="ED915" s="1">
        <v>0</v>
      </c>
      <c r="EE915" s="1">
        <v>2.3948707499999999</v>
      </c>
      <c r="EF915" s="1">
        <v>-9.2644390243905167E-2</v>
      </c>
      <c r="EG915" s="1">
        <v>1.215742908420611E-2</v>
      </c>
      <c r="EH915" s="1">
        <v>1</v>
      </c>
      <c r="EI915" s="1">
        <v>2.052171559479691</v>
      </c>
      <c r="EJ915" s="1">
        <v>-7.7243870384369612E-2</v>
      </c>
      <c r="EK915" s="1">
        <v>5.925170075285746E-3</v>
      </c>
      <c r="EL915" s="1">
        <v>1</v>
      </c>
      <c r="EM915" s="1">
        <v>2</v>
      </c>
      <c r="EN915" s="1">
        <v>5</v>
      </c>
      <c r="EO915" s="1" t="s">
        <v>386</v>
      </c>
      <c r="EP915" s="1">
        <v>2.9406699999999999</v>
      </c>
      <c r="EQ915" s="1">
        <v>2.8010899999999999</v>
      </c>
      <c r="ER915" s="1">
        <v>9.8168800000000001E-2</v>
      </c>
      <c r="ES915" s="1">
        <v>0.105244</v>
      </c>
      <c r="ET915" s="1">
        <v>0.116816</v>
      </c>
      <c r="EU915" s="1">
        <v>0.109518</v>
      </c>
      <c r="EV915" s="1">
        <v>18428.900000000001</v>
      </c>
      <c r="EW915" s="1">
        <v>19171.599999999999</v>
      </c>
      <c r="EX915" s="1">
        <v>23776.6</v>
      </c>
      <c r="EY915" s="1">
        <v>24948.9</v>
      </c>
      <c r="EZ915" s="1">
        <v>33620</v>
      </c>
      <c r="FA915" s="1">
        <v>35481.4</v>
      </c>
      <c r="FB915" s="1">
        <v>43365.9</v>
      </c>
      <c r="FC915" s="1">
        <v>46124.2</v>
      </c>
      <c r="FD915" s="1">
        <v>1.9283300000000001</v>
      </c>
      <c r="FE915" s="1">
        <v>1.7898799999999999</v>
      </c>
      <c r="FF915" s="1">
        <v>9.9085300000000001E-2</v>
      </c>
      <c r="FG915" s="1">
        <v>0</v>
      </c>
      <c r="FH915" s="1">
        <v>30.2531</v>
      </c>
      <c r="FI915" s="1">
        <v>999.9</v>
      </c>
      <c r="FJ915" s="1">
        <v>50.5</v>
      </c>
      <c r="FK915" s="1">
        <v>39.6</v>
      </c>
      <c r="FL915" s="1">
        <v>36.943399999999997</v>
      </c>
      <c r="FM915" s="1">
        <v>63.643900000000002</v>
      </c>
      <c r="FN915" s="1">
        <v>26.546500000000002</v>
      </c>
      <c r="FO915" s="1">
        <v>1</v>
      </c>
      <c r="FP915" s="1">
        <v>0.58085399999999998</v>
      </c>
      <c r="FQ915" s="1">
        <v>2.7839200000000002</v>
      </c>
      <c r="FR915" s="1">
        <v>20.295300000000001</v>
      </c>
      <c r="FS915" s="1">
        <v>5.2117500000000003</v>
      </c>
      <c r="FT915" s="1">
        <v>11.907999999999999</v>
      </c>
      <c r="FU915" s="1">
        <v>5.0031999999999996</v>
      </c>
      <c r="FV915" s="1">
        <v>3.2900499999999999</v>
      </c>
      <c r="FW915" s="1">
        <v>9999</v>
      </c>
      <c r="FX915" s="1">
        <v>9999</v>
      </c>
      <c r="FY915" s="1">
        <v>9999</v>
      </c>
      <c r="FZ915" s="1">
        <v>999.9</v>
      </c>
      <c r="GA915" s="1">
        <v>1.8597399999999999</v>
      </c>
      <c r="GB915" s="1">
        <v>1.8547199999999999</v>
      </c>
      <c r="GC915" s="1">
        <v>1.85791</v>
      </c>
      <c r="GD915" s="1">
        <v>1.8563799999999999</v>
      </c>
      <c r="GE915" s="1">
        <v>1.8551500000000001</v>
      </c>
      <c r="GF915" s="1">
        <v>1.8547100000000001</v>
      </c>
      <c r="GG915" s="1">
        <v>1.85354</v>
      </c>
      <c r="GH915" s="1">
        <v>1.8565400000000001</v>
      </c>
      <c r="GI915" s="1">
        <v>0</v>
      </c>
      <c r="GJ915" s="1">
        <v>0</v>
      </c>
      <c r="GK915" s="1">
        <v>0</v>
      </c>
      <c r="GL915" s="1">
        <v>0</v>
      </c>
      <c r="GM915" s="1" t="s">
        <v>350</v>
      </c>
      <c r="GN915" s="1" t="s">
        <v>351</v>
      </c>
      <c r="GO915" s="1" t="s">
        <v>352</v>
      </c>
      <c r="GP915" s="1" t="s">
        <v>352</v>
      </c>
      <c r="GQ915" s="1" t="s">
        <v>352</v>
      </c>
      <c r="GR915" s="1" t="s">
        <v>352</v>
      </c>
      <c r="GS915" s="1">
        <v>0</v>
      </c>
      <c r="GT915" s="1">
        <v>100</v>
      </c>
      <c r="GU915" s="1">
        <v>100</v>
      </c>
      <c r="GV915" s="1">
        <v>1.4550000000000001</v>
      </c>
      <c r="GW915" s="1">
        <v>1.0999999999999999E-2</v>
      </c>
      <c r="GX915" s="1">
        <v>0.33715491177224621</v>
      </c>
      <c r="GY915" s="1">
        <v>3.036990343597491E-3</v>
      </c>
      <c r="GZ915" s="1">
        <v>-1.538114387597119E-6</v>
      </c>
      <c r="HA915" s="1">
        <v>3.3909691194327332E-10</v>
      </c>
      <c r="HB915" s="1">
        <v>-6.0604171497381017E-2</v>
      </c>
      <c r="HC915" s="1">
        <v>9.7621983196103414E-3</v>
      </c>
      <c r="HD915" s="1">
        <v>-3.3387782167185642E-4</v>
      </c>
      <c r="HE915" s="1">
        <v>2.632278881966732E-6</v>
      </c>
      <c r="HF915" s="1">
        <v>6</v>
      </c>
      <c r="HG915" s="1">
        <v>2134</v>
      </c>
      <c r="HH915" s="1">
        <v>2</v>
      </c>
      <c r="HI915" s="1">
        <v>31</v>
      </c>
      <c r="HJ915" s="1">
        <v>5.9</v>
      </c>
      <c r="HK915" s="1">
        <v>5.8</v>
      </c>
      <c r="HL915" s="1">
        <v>1.3061499999999999</v>
      </c>
      <c r="HM915" s="1">
        <v>2.3559600000000001</v>
      </c>
      <c r="HN915" s="1">
        <v>1.4978</v>
      </c>
      <c r="HO915" s="1">
        <v>2.3095699999999999</v>
      </c>
      <c r="HP915" s="1">
        <v>1.5478499999999999</v>
      </c>
      <c r="HQ915" s="1">
        <v>2.34741</v>
      </c>
      <c r="HR915" s="1">
        <v>42.6706</v>
      </c>
      <c r="HS915" s="1">
        <v>14.3597</v>
      </c>
      <c r="HT915" s="1">
        <v>18</v>
      </c>
      <c r="HU915" s="1">
        <v>495.26499999999999</v>
      </c>
      <c r="HV915" s="1">
        <v>468.81200000000001</v>
      </c>
      <c r="HW915" s="1">
        <v>26.153500000000001</v>
      </c>
      <c r="HX915" s="1">
        <v>34.188499999999998</v>
      </c>
      <c r="HY915" s="1">
        <v>29.9983</v>
      </c>
      <c r="HZ915" s="1">
        <v>33.985300000000002</v>
      </c>
      <c r="IA915" s="1">
        <v>34.079000000000001</v>
      </c>
      <c r="IB915" s="1">
        <v>26.148700000000002</v>
      </c>
      <c r="IC915" s="1">
        <v>33.246400000000001</v>
      </c>
      <c r="ID915" s="1">
        <v>0</v>
      </c>
      <c r="IE915" s="1">
        <v>26.197500000000002</v>
      </c>
      <c r="IF915" s="1">
        <v>551.84</v>
      </c>
      <c r="IG915" s="1">
        <v>24.876300000000001</v>
      </c>
      <c r="IH915" s="1">
        <v>100.268</v>
      </c>
      <c r="II915" s="1">
        <v>99.959599999999995</v>
      </c>
      <c r="IJ915" s="1" t="s">
        <v>1117</v>
      </c>
    </row>
    <row r="916" spans="1:244" ht="15.75" customHeight="1" x14ac:dyDescent="0.3">
      <c r="A916" s="1">
        <v>900</v>
      </c>
      <c r="B916" s="1">
        <v>1659887348.5999999</v>
      </c>
      <c r="C916" s="1">
        <v>7091.5</v>
      </c>
      <c r="D916" s="1" t="s">
        <v>2104</v>
      </c>
      <c r="E916" s="1" t="s">
        <v>2105</v>
      </c>
      <c r="F916" s="1">
        <v>1</v>
      </c>
      <c r="G916" s="1" t="s">
        <v>1115</v>
      </c>
      <c r="H916" s="1" t="s">
        <v>345</v>
      </c>
      <c r="I916" s="1" t="s">
        <v>1102</v>
      </c>
      <c r="J916" s="1" t="s">
        <v>1113</v>
      </c>
      <c r="K916" s="1" t="s">
        <v>1114</v>
      </c>
      <c r="L916" s="1" t="s">
        <v>1904</v>
      </c>
      <c r="M916" s="1" t="s">
        <v>346</v>
      </c>
      <c r="N916" s="1">
        <v>1659887340.5999999</v>
      </c>
      <c r="O916" s="1">
        <f t="shared" si="102"/>
        <v>2.1066148999583012E-3</v>
      </c>
      <c r="P916" s="1">
        <f t="shared" si="103"/>
        <v>2.1066148999583012</v>
      </c>
      <c r="Q916" s="1">
        <f t="shared" si="104"/>
        <v>7.8573941119070314</v>
      </c>
      <c r="R916" s="1">
        <f t="shared" si="105"/>
        <v>433.95887499999998</v>
      </c>
      <c r="S916" s="1">
        <f t="shared" si="106"/>
        <v>293.83817798814772</v>
      </c>
      <c r="T916" s="1">
        <f t="shared" si="107"/>
        <v>29.177024790011338</v>
      </c>
      <c r="U916" s="1">
        <f t="shared" si="108"/>
        <v>43.090482456745804</v>
      </c>
      <c r="V916" s="1">
        <f t="shared" si="109"/>
        <v>0.10007983498104714</v>
      </c>
      <c r="W916" s="1">
        <f t="shared" si="110"/>
        <v>2.9174357183142918</v>
      </c>
      <c r="X916" s="1">
        <f t="shared" si="111"/>
        <v>9.8210960830377489E-2</v>
      </c>
      <c r="Y916" s="1">
        <f t="shared" si="112"/>
        <v>6.1546854631781077E-2</v>
      </c>
      <c r="Z916" s="1">
        <f t="shared" si="113"/>
        <v>321.51608024999996</v>
      </c>
      <c r="AA916" s="1">
        <f t="shared" si="114"/>
        <v>32.321937004212415</v>
      </c>
      <c r="AB916" s="1">
        <f t="shared" si="115"/>
        <v>31.89066875</v>
      </c>
      <c r="AC916" s="1">
        <f t="shared" si="116"/>
        <v>4.7456134774642749</v>
      </c>
      <c r="AD916" s="1">
        <f t="shared" si="117"/>
        <v>59.843981137214683</v>
      </c>
      <c r="AE916" s="1">
        <f t="shared" si="118"/>
        <v>2.6955253857074797</v>
      </c>
      <c r="AF916" s="1">
        <f t="shared" si="119"/>
        <v>4.5042547880078043</v>
      </c>
      <c r="AG916" s="1">
        <f t="shared" si="120"/>
        <v>2.0500880917567952</v>
      </c>
      <c r="AH916" s="1">
        <f t="shared" si="121"/>
        <v>-92.901717088161078</v>
      </c>
      <c r="AI916" s="1">
        <f t="shared" si="122"/>
        <v>-144.44740612909013</v>
      </c>
      <c r="AJ916" s="1">
        <f t="shared" si="123"/>
        <v>-11.165786428532179</v>
      </c>
      <c r="AK916" s="1">
        <f t="shared" si="124"/>
        <v>73.001170604216583</v>
      </c>
      <c r="AL916" s="1">
        <f t="shared" si="125"/>
        <v>37.118208510166525</v>
      </c>
      <c r="AM916" s="1">
        <f t="shared" si="126"/>
        <v>2.0484060984762755</v>
      </c>
      <c r="AN916" s="1">
        <f t="shared" si="127"/>
        <v>7.8573941119070314</v>
      </c>
      <c r="AO916" s="1">
        <v>520.12040064018572</v>
      </c>
      <c r="AP916" s="1">
        <v>484.13354545454541</v>
      </c>
      <c r="AQ916" s="1">
        <v>5.0630778703797574</v>
      </c>
      <c r="AR916" s="1">
        <v>66.272461968613413</v>
      </c>
      <c r="AS916" s="1">
        <f t="shared" si="128"/>
        <v>2.1066148999583012</v>
      </c>
      <c r="AT916" s="1">
        <v>24.78519680095064</v>
      </c>
      <c r="AU916" s="1">
        <v>27.192840606060589</v>
      </c>
      <c r="AV916" s="1">
        <v>8.0448545802693817E-3</v>
      </c>
      <c r="AW916" s="1">
        <v>80.697832317614541</v>
      </c>
      <c r="AX916" s="1">
        <v>2</v>
      </c>
      <c r="AY916" s="1">
        <v>0</v>
      </c>
      <c r="AZ916" s="1">
        <f t="shared" si="129"/>
        <v>1</v>
      </c>
      <c r="BA916" s="1">
        <f t="shared" si="130"/>
        <v>0</v>
      </c>
      <c r="BB916" s="1">
        <f t="shared" si="131"/>
        <v>51824.18550058968</v>
      </c>
      <c r="BC916" s="1">
        <f t="shared" si="132"/>
        <v>1999.996875</v>
      </c>
      <c r="BD916" s="1">
        <f t="shared" si="133"/>
        <v>1681.1976750000001</v>
      </c>
      <c r="BE916" s="1">
        <f t="shared" si="134"/>
        <v>0.84060015093773588</v>
      </c>
      <c r="BF916" s="1">
        <f t="shared" si="135"/>
        <v>0.16075829130983016</v>
      </c>
      <c r="BG916" s="1">
        <v>6</v>
      </c>
      <c r="BH916" s="1">
        <v>0.5</v>
      </c>
      <c r="BI916" s="1" t="s">
        <v>347</v>
      </c>
      <c r="BJ916" s="1">
        <v>2</v>
      </c>
      <c r="BK916" s="1" t="b">
        <v>1</v>
      </c>
      <c r="BL916" s="1">
        <v>1659887340.5999999</v>
      </c>
      <c r="BM916" s="1">
        <v>433.95887499999998</v>
      </c>
      <c r="BN916" s="1">
        <v>479.5558125</v>
      </c>
      <c r="BO916" s="1">
        <v>27.1463</v>
      </c>
      <c r="BP916" s="1">
        <v>24.755549999999999</v>
      </c>
      <c r="BQ916" s="1">
        <v>432.56906249999997</v>
      </c>
      <c r="BR916" s="1">
        <v>27.135237499999999</v>
      </c>
      <c r="BS916" s="1">
        <v>500.12743749999998</v>
      </c>
      <c r="BT916" s="1">
        <v>99.196268750000002</v>
      </c>
      <c r="BU916" s="1">
        <v>9.9966306249999998E-2</v>
      </c>
      <c r="BV916" s="1">
        <v>30.9722875</v>
      </c>
      <c r="BW916" s="1">
        <v>31.89066875</v>
      </c>
      <c r="BX916" s="1">
        <v>999.9</v>
      </c>
      <c r="BY916" s="1">
        <v>0</v>
      </c>
      <c r="BZ916" s="1">
        <v>0</v>
      </c>
      <c r="CA916" s="1">
        <v>10011.571875</v>
      </c>
      <c r="CB916" s="1">
        <v>0</v>
      </c>
      <c r="CC916" s="1">
        <v>877.16793749999999</v>
      </c>
      <c r="CD916" s="1">
        <v>-45.596906250000004</v>
      </c>
      <c r="CE916" s="1">
        <v>446.06868750000001</v>
      </c>
      <c r="CF916" s="1">
        <v>491.729375</v>
      </c>
      <c r="CG916" s="1">
        <v>2.3907406249999998</v>
      </c>
      <c r="CH916" s="1">
        <v>479.5558125</v>
      </c>
      <c r="CI916" s="1">
        <v>24.755549999999999</v>
      </c>
      <c r="CJ916" s="1">
        <v>2.6928106249999999</v>
      </c>
      <c r="CK916" s="1">
        <v>2.4556575</v>
      </c>
      <c r="CL916" s="1">
        <v>22.241312499999999</v>
      </c>
      <c r="CM916" s="1">
        <v>20.735568749999999</v>
      </c>
      <c r="CN916" s="1">
        <v>1999.996875</v>
      </c>
      <c r="CO916" s="1">
        <v>0.97999599999999998</v>
      </c>
      <c r="CP916" s="1">
        <v>2.00042E-2</v>
      </c>
      <c r="CQ916" s="1">
        <v>0</v>
      </c>
      <c r="CR916" s="1">
        <v>2.6269374999999999</v>
      </c>
      <c r="CS916" s="1">
        <v>0</v>
      </c>
      <c r="CT916" s="1">
        <v>16336.231250000001</v>
      </c>
      <c r="CU916" s="1">
        <v>17412.275000000001</v>
      </c>
      <c r="CV916" s="1">
        <v>43.671499999999988</v>
      </c>
      <c r="CW916" s="1">
        <v>44.996062500000001</v>
      </c>
      <c r="CX916" s="1">
        <v>43.726374999999997</v>
      </c>
      <c r="CY916" s="1">
        <v>43.308124999999997</v>
      </c>
      <c r="CZ916" s="1">
        <v>43.675375000000003</v>
      </c>
      <c r="DA916" s="1">
        <v>1959.9868750000001</v>
      </c>
      <c r="DB916" s="1">
        <v>40.01</v>
      </c>
      <c r="DC916" s="1">
        <v>0</v>
      </c>
      <c r="DD916" s="1">
        <v>1659887347.7</v>
      </c>
      <c r="DE916" s="1">
        <v>0</v>
      </c>
      <c r="DF916" s="1">
        <v>1659887002.5</v>
      </c>
      <c r="DG916" s="1" t="s">
        <v>1905</v>
      </c>
      <c r="DH916" s="1">
        <v>1659886993</v>
      </c>
      <c r="DI916" s="1">
        <v>1659887002.5</v>
      </c>
      <c r="DJ916" s="1">
        <v>16</v>
      </c>
      <c r="DK916" s="1">
        <v>-0.38300000000000001</v>
      </c>
      <c r="DL916" s="1">
        <v>1E-3</v>
      </c>
      <c r="DM916" s="1">
        <v>1.325</v>
      </c>
      <c r="DN916" s="1">
        <v>1.6E-2</v>
      </c>
      <c r="DO916" s="1">
        <v>400</v>
      </c>
      <c r="DP916" s="1">
        <v>25</v>
      </c>
      <c r="DQ916" s="1">
        <v>0.27</v>
      </c>
      <c r="DR916" s="1">
        <v>0.06</v>
      </c>
      <c r="DS916" s="1">
        <v>7.1398840284221894</v>
      </c>
      <c r="DT916" s="1">
        <v>4.0422393088390702</v>
      </c>
      <c r="DU916" s="1">
        <v>0.30397258728295812</v>
      </c>
      <c r="DV916" s="1">
        <v>0</v>
      </c>
      <c r="DW916" s="1">
        <v>-45.522280000000002</v>
      </c>
      <c r="DX916" s="1">
        <v>-5.573648943270304</v>
      </c>
      <c r="DY916" s="1">
        <v>0.40636853011357332</v>
      </c>
      <c r="DZ916" s="1">
        <v>0</v>
      </c>
      <c r="EA916" s="1">
        <v>295.58294411528271</v>
      </c>
      <c r="EB916" s="1">
        <v>241.49383457925501</v>
      </c>
      <c r="EC916" s="1">
        <v>18.077168952952839</v>
      </c>
      <c r="ED916" s="1">
        <v>0</v>
      </c>
      <c r="EE916" s="1">
        <v>2.3948707499999999</v>
      </c>
      <c r="EF916" s="1">
        <v>-9.2644390243905167E-2</v>
      </c>
      <c r="EG916" s="1">
        <v>1.215742908420611E-2</v>
      </c>
      <c r="EH916" s="1">
        <v>1</v>
      </c>
      <c r="EI916" s="1">
        <v>2.052171559479691</v>
      </c>
      <c r="EJ916" s="1">
        <v>-7.7243870384369612E-2</v>
      </c>
      <c r="EK916" s="1">
        <v>5.925170075285746E-3</v>
      </c>
      <c r="EL916" s="1">
        <v>1</v>
      </c>
      <c r="EM916" s="1">
        <v>2</v>
      </c>
      <c r="EN916" s="1">
        <v>5</v>
      </c>
      <c r="EO916" s="1" t="s">
        <v>386</v>
      </c>
      <c r="EP916" s="1">
        <v>2.9406599999999998</v>
      </c>
      <c r="EQ916" s="1">
        <v>2.8010799999999998</v>
      </c>
      <c r="ER916" s="1">
        <v>9.8930799999999999E-2</v>
      </c>
      <c r="ES916" s="1">
        <v>0.105992</v>
      </c>
      <c r="ET916" s="1">
        <v>0.116838</v>
      </c>
      <c r="EU916" s="1">
        <v>0.109524</v>
      </c>
      <c r="EV916" s="1">
        <v>18413.400000000001</v>
      </c>
      <c r="EW916" s="1">
        <v>19155.5</v>
      </c>
      <c r="EX916" s="1">
        <v>23776.6</v>
      </c>
      <c r="EY916" s="1">
        <v>24948.799999999999</v>
      </c>
      <c r="EZ916" s="1">
        <v>33619.300000000003</v>
      </c>
      <c r="FA916" s="1">
        <v>35481.300000000003</v>
      </c>
      <c r="FB916" s="1">
        <v>43366</v>
      </c>
      <c r="FC916" s="1">
        <v>46124.3</v>
      </c>
      <c r="FD916" s="1">
        <v>1.9281999999999999</v>
      </c>
      <c r="FE916" s="1">
        <v>1.78992</v>
      </c>
      <c r="FF916" s="1">
        <v>9.9327399999999996E-2</v>
      </c>
      <c r="FG916" s="1">
        <v>0</v>
      </c>
      <c r="FH916" s="1">
        <v>30.252500000000001</v>
      </c>
      <c r="FI916" s="1">
        <v>999.9</v>
      </c>
      <c r="FJ916" s="1">
        <v>50.5</v>
      </c>
      <c r="FK916" s="1">
        <v>39.6</v>
      </c>
      <c r="FL916" s="1">
        <v>36.945300000000003</v>
      </c>
      <c r="FM916" s="1">
        <v>63.633899999999997</v>
      </c>
      <c r="FN916" s="1">
        <v>25.6891</v>
      </c>
      <c r="FO916" s="1">
        <v>1</v>
      </c>
      <c r="FP916" s="1">
        <v>0.58056399999999997</v>
      </c>
      <c r="FQ916" s="1">
        <v>2.7753299999999999</v>
      </c>
      <c r="FR916" s="1">
        <v>20.295500000000001</v>
      </c>
      <c r="FS916" s="1">
        <v>5.2117500000000003</v>
      </c>
      <c r="FT916" s="1">
        <v>11.907999999999999</v>
      </c>
      <c r="FU916" s="1">
        <v>5.00305</v>
      </c>
      <c r="FV916" s="1">
        <v>3.2900999999999998</v>
      </c>
      <c r="FW916" s="1">
        <v>9999</v>
      </c>
      <c r="FX916" s="1">
        <v>9999</v>
      </c>
      <c r="FY916" s="1">
        <v>9999</v>
      </c>
      <c r="FZ916" s="1">
        <v>999.9</v>
      </c>
      <c r="GA916" s="1">
        <v>1.8597399999999999</v>
      </c>
      <c r="GB916" s="1">
        <v>1.8547199999999999</v>
      </c>
      <c r="GC916" s="1">
        <v>1.85791</v>
      </c>
      <c r="GD916" s="1">
        <v>1.8563799999999999</v>
      </c>
      <c r="GE916" s="1">
        <v>1.8551500000000001</v>
      </c>
      <c r="GF916" s="1">
        <v>1.8547100000000001</v>
      </c>
      <c r="GG916" s="1">
        <v>1.8535299999999999</v>
      </c>
      <c r="GH916" s="1">
        <v>1.85653</v>
      </c>
      <c r="GI916" s="1">
        <v>0</v>
      </c>
      <c r="GJ916" s="1">
        <v>0</v>
      </c>
      <c r="GK916" s="1">
        <v>0</v>
      </c>
      <c r="GL916" s="1">
        <v>0</v>
      </c>
      <c r="GM916" s="1" t="s">
        <v>350</v>
      </c>
      <c r="GN916" s="1" t="s">
        <v>351</v>
      </c>
      <c r="GO916" s="1" t="s">
        <v>352</v>
      </c>
      <c r="GP916" s="1" t="s">
        <v>352</v>
      </c>
      <c r="GQ916" s="1" t="s">
        <v>352</v>
      </c>
      <c r="GR916" s="1" t="s">
        <v>352</v>
      </c>
      <c r="GS916" s="1">
        <v>0</v>
      </c>
      <c r="GT916" s="1">
        <v>100</v>
      </c>
      <c r="GU916" s="1">
        <v>100</v>
      </c>
      <c r="GV916" s="1">
        <v>1.4630000000000001</v>
      </c>
      <c r="GW916" s="1">
        <v>1.09E-2</v>
      </c>
      <c r="GX916" s="1">
        <v>0.33715491177224621</v>
      </c>
      <c r="GY916" s="1">
        <v>3.036990343597491E-3</v>
      </c>
      <c r="GZ916" s="1">
        <v>-1.538114387597119E-6</v>
      </c>
      <c r="HA916" s="1">
        <v>3.3909691194327332E-10</v>
      </c>
      <c r="HB916" s="1">
        <v>-6.0604171497381017E-2</v>
      </c>
      <c r="HC916" s="1">
        <v>9.7621983196103414E-3</v>
      </c>
      <c r="HD916" s="1">
        <v>-3.3387782167185642E-4</v>
      </c>
      <c r="HE916" s="1">
        <v>2.632278881966732E-6</v>
      </c>
      <c r="HF916" s="1">
        <v>6</v>
      </c>
      <c r="HG916" s="1">
        <v>2134</v>
      </c>
      <c r="HH916" s="1">
        <v>2</v>
      </c>
      <c r="HI916" s="1">
        <v>31</v>
      </c>
      <c r="HJ916" s="1">
        <v>5.9</v>
      </c>
      <c r="HK916" s="1">
        <v>5.8</v>
      </c>
      <c r="HL916" s="1">
        <v>1.31348</v>
      </c>
      <c r="HM916" s="1">
        <v>2.33887</v>
      </c>
      <c r="HN916" s="1">
        <v>1.4978</v>
      </c>
      <c r="HO916" s="1">
        <v>2.3095699999999999</v>
      </c>
      <c r="HP916" s="1">
        <v>1.5478499999999999</v>
      </c>
      <c r="HQ916" s="1">
        <v>2.4401899999999999</v>
      </c>
      <c r="HR916" s="1">
        <v>42.6706</v>
      </c>
      <c r="HS916" s="1">
        <v>14.368399999999999</v>
      </c>
      <c r="HT916" s="1">
        <v>18</v>
      </c>
      <c r="HU916" s="1">
        <v>495.18400000000003</v>
      </c>
      <c r="HV916" s="1">
        <v>468.84500000000003</v>
      </c>
      <c r="HW916" s="1">
        <v>26.162099999999999</v>
      </c>
      <c r="HX916" s="1">
        <v>34.188400000000001</v>
      </c>
      <c r="HY916" s="1">
        <v>29.9984</v>
      </c>
      <c r="HZ916" s="1">
        <v>33.984499999999997</v>
      </c>
      <c r="IA916" s="1">
        <v>34.079000000000001</v>
      </c>
      <c r="IB916" s="1">
        <v>26.302600000000002</v>
      </c>
      <c r="IC916" s="1">
        <v>33.246400000000001</v>
      </c>
      <c r="ID916" s="1">
        <v>0</v>
      </c>
      <c r="IE916" s="1">
        <v>26.197500000000002</v>
      </c>
      <c r="IF916" s="1">
        <v>551.84</v>
      </c>
      <c r="IG916" s="1">
        <v>24.876999999999999</v>
      </c>
      <c r="IH916" s="1">
        <v>100.268</v>
      </c>
      <c r="II916" s="1">
        <v>99.959699999999998</v>
      </c>
      <c r="IJ916" s="1" t="s">
        <v>1117</v>
      </c>
    </row>
    <row r="917" spans="1:244" ht="15.75" customHeight="1" x14ac:dyDescent="0.3">
      <c r="A917" s="1">
        <v>901</v>
      </c>
      <c r="B917" s="1">
        <v>1659887349.5999999</v>
      </c>
      <c r="C917" s="1">
        <v>7092.5</v>
      </c>
      <c r="D917" s="1" t="s">
        <v>2106</v>
      </c>
      <c r="E917" s="1" t="s">
        <v>2107</v>
      </c>
      <c r="F917" s="1">
        <v>1</v>
      </c>
      <c r="G917" s="1" t="s">
        <v>1115</v>
      </c>
      <c r="H917" s="1" t="s">
        <v>345</v>
      </c>
      <c r="I917" s="1" t="s">
        <v>1102</v>
      </c>
      <c r="J917" s="1" t="s">
        <v>1113</v>
      </c>
      <c r="K917" s="1" t="s">
        <v>1114</v>
      </c>
      <c r="L917" s="1" t="s">
        <v>1904</v>
      </c>
      <c r="M917" s="1" t="s">
        <v>346</v>
      </c>
      <c r="N917" s="1">
        <v>1659887342.099999</v>
      </c>
      <c r="O917" s="1">
        <f t="shared" si="102"/>
        <v>2.1106642657851881E-3</v>
      </c>
      <c r="P917" s="1">
        <f t="shared" si="103"/>
        <v>2.110664265785188</v>
      </c>
      <c r="Q917" s="1">
        <f t="shared" si="104"/>
        <v>7.9967312760586111</v>
      </c>
      <c r="R917" s="1">
        <f t="shared" si="105"/>
        <v>441.36740000000009</v>
      </c>
      <c r="S917" s="1">
        <f t="shared" si="106"/>
        <v>299.15050153344856</v>
      </c>
      <c r="T917" s="1">
        <f t="shared" si="107"/>
        <v>29.704493152613999</v>
      </c>
      <c r="U917" s="1">
        <f t="shared" si="108"/>
        <v>43.826083673207968</v>
      </c>
      <c r="V917" s="1">
        <f t="shared" si="109"/>
        <v>0.10037305785783082</v>
      </c>
      <c r="W917" s="1">
        <f t="shared" si="110"/>
        <v>2.9171751814565203</v>
      </c>
      <c r="X917" s="1">
        <f t="shared" si="111"/>
        <v>9.8493162832130568E-2</v>
      </c>
      <c r="Y917" s="1">
        <f t="shared" si="112"/>
        <v>6.1724195276228952E-2</v>
      </c>
      <c r="Z917" s="1">
        <f t="shared" si="113"/>
        <v>321.51615340000001</v>
      </c>
      <c r="AA917" s="1">
        <f t="shared" si="114"/>
        <v>32.317983725738394</v>
      </c>
      <c r="AB917" s="1">
        <f t="shared" si="115"/>
        <v>31.88613333333333</v>
      </c>
      <c r="AC917" s="1">
        <f t="shared" si="116"/>
        <v>4.744394404319296</v>
      </c>
      <c r="AD917" s="1">
        <f t="shared" si="117"/>
        <v>59.870298828347948</v>
      </c>
      <c r="AE917" s="1">
        <f t="shared" si="118"/>
        <v>2.696247283906624</v>
      </c>
      <c r="AF917" s="1">
        <f t="shared" si="119"/>
        <v>4.5034805849841186</v>
      </c>
      <c r="AG917" s="1">
        <f t="shared" si="120"/>
        <v>2.048147120412672</v>
      </c>
      <c r="AH917" s="1">
        <f t="shared" si="121"/>
        <v>-93.080294121126798</v>
      </c>
      <c r="AI917" s="1">
        <f t="shared" si="122"/>
        <v>-144.19525836214589</v>
      </c>
      <c r="AJ917" s="1">
        <f t="shared" si="123"/>
        <v>-11.146876153504842</v>
      </c>
      <c r="AK917" s="1">
        <f t="shared" si="124"/>
        <v>73.093724763222497</v>
      </c>
      <c r="AL917" s="1">
        <f t="shared" si="125"/>
        <v>37.229737815235467</v>
      </c>
      <c r="AM917" s="1">
        <f t="shared" si="126"/>
        <v>2.04928481756173</v>
      </c>
      <c r="AN917" s="1">
        <f t="shared" si="127"/>
        <v>7.9967312760586111</v>
      </c>
      <c r="AO917" s="1">
        <v>525.29492596977195</v>
      </c>
      <c r="AP917" s="1">
        <v>489.18006666666639</v>
      </c>
      <c r="AQ917" s="1">
        <v>5.0547030733500833</v>
      </c>
      <c r="AR917" s="1">
        <v>66.272461968613413</v>
      </c>
      <c r="AS917" s="1">
        <f t="shared" si="128"/>
        <v>2.110664265785188</v>
      </c>
      <c r="AT917" s="1">
        <v>24.785720520386651</v>
      </c>
      <c r="AU917" s="1">
        <v>27.199168484848471</v>
      </c>
      <c r="AV917" s="1">
        <v>7.8701659598768396E-3</v>
      </c>
      <c r="AW917" s="1">
        <v>80.697832317614541</v>
      </c>
      <c r="AX917" s="1">
        <v>2</v>
      </c>
      <c r="AY917" s="1">
        <v>0</v>
      </c>
      <c r="AZ917" s="1">
        <f t="shared" si="129"/>
        <v>1</v>
      </c>
      <c r="BA917" s="1">
        <f t="shared" si="130"/>
        <v>0</v>
      </c>
      <c r="BB917" s="1">
        <f t="shared" si="131"/>
        <v>51817.301123583442</v>
      </c>
      <c r="BC917" s="1">
        <f t="shared" si="132"/>
        <v>1999.997333333333</v>
      </c>
      <c r="BD917" s="1">
        <f t="shared" si="133"/>
        <v>1681.1980599999999</v>
      </c>
      <c r="BE917" s="1">
        <f t="shared" si="134"/>
        <v>0.84060015080020112</v>
      </c>
      <c r="BF917" s="1">
        <f t="shared" si="135"/>
        <v>0.16075829104438807</v>
      </c>
      <c r="BG917" s="1">
        <v>6</v>
      </c>
      <c r="BH917" s="1">
        <v>0.5</v>
      </c>
      <c r="BI917" s="1" t="s">
        <v>347</v>
      </c>
      <c r="BJ917" s="1">
        <v>2</v>
      </c>
      <c r="BK917" s="1" t="b">
        <v>1</v>
      </c>
      <c r="BL917" s="1">
        <v>1659887342.099999</v>
      </c>
      <c r="BM917" s="1">
        <v>441.36740000000009</v>
      </c>
      <c r="BN917" s="1">
        <v>487.11660000000001</v>
      </c>
      <c r="BO917" s="1">
        <v>27.15359333333333</v>
      </c>
      <c r="BP917" s="1">
        <v>24.76184666666666</v>
      </c>
      <c r="BQ917" s="1">
        <v>439.96353333333332</v>
      </c>
      <c r="BR917" s="1">
        <v>27.14254</v>
      </c>
      <c r="BS917" s="1">
        <v>500.12973333333338</v>
      </c>
      <c r="BT917" s="1">
        <v>99.196186666666648</v>
      </c>
      <c r="BU917" s="1">
        <v>9.99636E-2</v>
      </c>
      <c r="BV917" s="1">
        <v>30.969273333333341</v>
      </c>
      <c r="BW917" s="1">
        <v>31.88613333333333</v>
      </c>
      <c r="BX917" s="1">
        <v>999.89999999999986</v>
      </c>
      <c r="BY917" s="1">
        <v>0</v>
      </c>
      <c r="BZ917" s="1">
        <v>0</v>
      </c>
      <c r="CA917" s="1">
        <v>10010.09</v>
      </c>
      <c r="CB917" s="1">
        <v>0</v>
      </c>
      <c r="CC917" s="1">
        <v>828.9197999999999</v>
      </c>
      <c r="CD917" s="1">
        <v>-45.749180000000003</v>
      </c>
      <c r="CE917" s="1">
        <v>453.6873333333333</v>
      </c>
      <c r="CF917" s="1">
        <v>499.48520000000002</v>
      </c>
      <c r="CG917" s="1">
        <v>2.3917259999999998</v>
      </c>
      <c r="CH917" s="1">
        <v>487.11660000000001</v>
      </c>
      <c r="CI917" s="1">
        <v>24.76184666666666</v>
      </c>
      <c r="CJ917" s="1">
        <v>2.6935313333333331</v>
      </c>
      <c r="CK917" s="1">
        <v>2.4562806666666659</v>
      </c>
      <c r="CL917" s="1">
        <v>22.245706666666671</v>
      </c>
      <c r="CM917" s="1">
        <v>20.739686666666671</v>
      </c>
      <c r="CN917" s="1">
        <v>1999.997333333333</v>
      </c>
      <c r="CO917" s="1">
        <v>0.97999599999999998</v>
      </c>
      <c r="CP917" s="1">
        <v>2.000420000000001E-2</v>
      </c>
      <c r="CQ917" s="1">
        <v>0</v>
      </c>
      <c r="CR917" s="1">
        <v>2.714866666666667</v>
      </c>
      <c r="CS917" s="1">
        <v>0</v>
      </c>
      <c r="CT917" s="1">
        <v>16331.7</v>
      </c>
      <c r="CU917" s="1">
        <v>17412.28</v>
      </c>
      <c r="CV917" s="1">
        <v>43.666333333333327</v>
      </c>
      <c r="CW917" s="1">
        <v>44.995800000000003</v>
      </c>
      <c r="CX917" s="1">
        <v>43.724800000000002</v>
      </c>
      <c r="CY917" s="1">
        <v>43.307866666666669</v>
      </c>
      <c r="CZ917" s="1">
        <v>43.67046666666667</v>
      </c>
      <c r="DA917" s="1">
        <v>1959.987333333333</v>
      </c>
      <c r="DB917" s="1">
        <v>40.01</v>
      </c>
      <c r="DC917" s="1">
        <v>0</v>
      </c>
      <c r="DD917" s="1">
        <v>1659887348.3</v>
      </c>
      <c r="DE917" s="1">
        <v>0</v>
      </c>
      <c r="DF917" s="1">
        <v>1659887002.5</v>
      </c>
      <c r="DG917" s="1" t="s">
        <v>1905</v>
      </c>
      <c r="DH917" s="1">
        <v>1659886993</v>
      </c>
      <c r="DI917" s="1">
        <v>1659887002.5</v>
      </c>
      <c r="DJ917" s="1">
        <v>16</v>
      </c>
      <c r="DK917" s="1">
        <v>-0.38300000000000001</v>
      </c>
      <c r="DL917" s="1">
        <v>1E-3</v>
      </c>
      <c r="DM917" s="1">
        <v>1.325</v>
      </c>
      <c r="DN917" s="1">
        <v>1.6E-2</v>
      </c>
      <c r="DO917" s="1">
        <v>400</v>
      </c>
      <c r="DP917" s="1">
        <v>25</v>
      </c>
      <c r="DQ917" s="1">
        <v>0.27</v>
      </c>
      <c r="DR917" s="1">
        <v>0.06</v>
      </c>
      <c r="DS917" s="1">
        <v>7.2559905711769543</v>
      </c>
      <c r="DT917" s="1">
        <v>4.0761650988630667</v>
      </c>
      <c r="DU917" s="1">
        <v>0.30575733659620818</v>
      </c>
      <c r="DV917" s="1">
        <v>0</v>
      </c>
      <c r="DW917" s="1">
        <v>-45.649970967741929</v>
      </c>
      <c r="DX917" s="1">
        <v>-5.5036209677417967</v>
      </c>
      <c r="DY917" s="1">
        <v>0.41356177226589519</v>
      </c>
      <c r="DZ917" s="1">
        <v>0</v>
      </c>
      <c r="EA917" s="1">
        <v>302.48162209716583</v>
      </c>
      <c r="EB917" s="1">
        <v>241.6399159947899</v>
      </c>
      <c r="EC917" s="1">
        <v>17.510957951124411</v>
      </c>
      <c r="ED917" s="1">
        <v>0</v>
      </c>
      <c r="EE917" s="1">
        <v>2.3940402439024391</v>
      </c>
      <c r="EF917" s="1">
        <v>-4.5696585365851868E-2</v>
      </c>
      <c r="EG917" s="1">
        <v>1.0067680355741831E-2</v>
      </c>
      <c r="EH917" s="1">
        <v>1</v>
      </c>
      <c r="EI917" s="1">
        <v>2.0498307854636502</v>
      </c>
      <c r="EJ917" s="1">
        <v>-8.79749951255938E-2</v>
      </c>
      <c r="EK917" s="1">
        <v>6.4948333281906684E-3</v>
      </c>
      <c r="EL917" s="1">
        <v>1</v>
      </c>
      <c r="EM917" s="1">
        <v>2</v>
      </c>
      <c r="EN917" s="1">
        <v>5</v>
      </c>
      <c r="EO917" s="1" t="s">
        <v>386</v>
      </c>
      <c r="EP917" s="1">
        <v>2.9407299999999998</v>
      </c>
      <c r="EQ917" s="1">
        <v>2.8009900000000001</v>
      </c>
      <c r="ER917" s="1">
        <v>9.9690100000000004E-2</v>
      </c>
      <c r="ES917" s="1">
        <v>0.106737</v>
      </c>
      <c r="ET917" s="1">
        <v>0.116858</v>
      </c>
      <c r="EU917" s="1">
        <v>0.109551</v>
      </c>
      <c r="EV917" s="1">
        <v>18398</v>
      </c>
      <c r="EW917" s="1">
        <v>19139.599999999999</v>
      </c>
      <c r="EX917" s="1">
        <v>23776.799999999999</v>
      </c>
      <c r="EY917" s="1">
        <v>24948.9</v>
      </c>
      <c r="EZ917" s="1">
        <v>33618.6</v>
      </c>
      <c r="FA917" s="1">
        <v>35480.400000000001</v>
      </c>
      <c r="FB917" s="1">
        <v>43366.1</v>
      </c>
      <c r="FC917" s="1">
        <v>46124.5</v>
      </c>
      <c r="FD917" s="1">
        <v>1.9281999999999999</v>
      </c>
      <c r="FE917" s="1">
        <v>1.7899700000000001</v>
      </c>
      <c r="FF917" s="1">
        <v>9.9096400000000001E-2</v>
      </c>
      <c r="FG917" s="1">
        <v>0</v>
      </c>
      <c r="FH917" s="1">
        <v>30.251799999999999</v>
      </c>
      <c r="FI917" s="1">
        <v>999.9</v>
      </c>
      <c r="FJ917" s="1">
        <v>50.5</v>
      </c>
      <c r="FK917" s="1">
        <v>39.6</v>
      </c>
      <c r="FL917" s="1">
        <v>36.939900000000002</v>
      </c>
      <c r="FM917" s="1">
        <v>63.353900000000003</v>
      </c>
      <c r="FN917" s="1">
        <v>26.538499999999999</v>
      </c>
      <c r="FO917" s="1">
        <v>1</v>
      </c>
      <c r="FP917" s="1">
        <v>0.580318</v>
      </c>
      <c r="FQ917" s="1">
        <v>2.7665799999999998</v>
      </c>
      <c r="FR917" s="1">
        <v>20.2956</v>
      </c>
      <c r="FS917" s="1">
        <v>5.2119</v>
      </c>
      <c r="FT917" s="1">
        <v>11.908099999999999</v>
      </c>
      <c r="FU917" s="1">
        <v>5.0031499999999998</v>
      </c>
      <c r="FV917" s="1">
        <v>3.2900800000000001</v>
      </c>
      <c r="FW917" s="1">
        <v>9999</v>
      </c>
      <c r="FX917" s="1">
        <v>9999</v>
      </c>
      <c r="FY917" s="1">
        <v>9999</v>
      </c>
      <c r="FZ917" s="1">
        <v>999.9</v>
      </c>
      <c r="GA917" s="1">
        <v>1.8597399999999999</v>
      </c>
      <c r="GB917" s="1">
        <v>1.85473</v>
      </c>
      <c r="GC917" s="1">
        <v>1.85791</v>
      </c>
      <c r="GD917" s="1">
        <v>1.8563799999999999</v>
      </c>
      <c r="GE917" s="1">
        <v>1.85514</v>
      </c>
      <c r="GF917" s="1">
        <v>1.8547100000000001</v>
      </c>
      <c r="GG917" s="1">
        <v>1.8535299999999999</v>
      </c>
      <c r="GH917" s="1">
        <v>1.85653</v>
      </c>
      <c r="GI917" s="1">
        <v>0</v>
      </c>
      <c r="GJ917" s="1">
        <v>0</v>
      </c>
      <c r="GK917" s="1">
        <v>0</v>
      </c>
      <c r="GL917" s="1">
        <v>0</v>
      </c>
      <c r="GM917" s="1" t="s">
        <v>350</v>
      </c>
      <c r="GN917" s="1" t="s">
        <v>351</v>
      </c>
      <c r="GO917" s="1" t="s">
        <v>352</v>
      </c>
      <c r="GP917" s="1" t="s">
        <v>352</v>
      </c>
      <c r="GQ917" s="1" t="s">
        <v>352</v>
      </c>
      <c r="GR917" s="1" t="s">
        <v>352</v>
      </c>
      <c r="GS917" s="1">
        <v>0</v>
      </c>
      <c r="GT917" s="1">
        <v>100</v>
      </c>
      <c r="GU917" s="1">
        <v>100</v>
      </c>
      <c r="GV917" s="1">
        <v>1.472</v>
      </c>
      <c r="GW917" s="1">
        <v>1.09E-2</v>
      </c>
      <c r="GX917" s="1">
        <v>0.33715491177224621</v>
      </c>
      <c r="GY917" s="1">
        <v>3.036990343597491E-3</v>
      </c>
      <c r="GZ917" s="1">
        <v>-1.538114387597119E-6</v>
      </c>
      <c r="HA917" s="1">
        <v>3.3909691194327332E-10</v>
      </c>
      <c r="HB917" s="1">
        <v>-6.0604171497381017E-2</v>
      </c>
      <c r="HC917" s="1">
        <v>9.7621983196103414E-3</v>
      </c>
      <c r="HD917" s="1">
        <v>-3.3387782167185642E-4</v>
      </c>
      <c r="HE917" s="1">
        <v>2.632278881966732E-6</v>
      </c>
      <c r="HF917" s="1">
        <v>6</v>
      </c>
      <c r="HG917" s="1">
        <v>2134</v>
      </c>
      <c r="HH917" s="1">
        <v>2</v>
      </c>
      <c r="HI917" s="1">
        <v>31</v>
      </c>
      <c r="HJ917" s="1">
        <v>5.9</v>
      </c>
      <c r="HK917" s="1">
        <v>5.8</v>
      </c>
      <c r="HL917" s="1">
        <v>1.31714</v>
      </c>
      <c r="HM917" s="1">
        <v>2.34863</v>
      </c>
      <c r="HN917" s="1">
        <v>1.4978</v>
      </c>
      <c r="HO917" s="1">
        <v>2.3095699999999999</v>
      </c>
      <c r="HP917" s="1">
        <v>1.5478499999999999</v>
      </c>
      <c r="HQ917" s="1">
        <v>2.4084500000000002</v>
      </c>
      <c r="HR917" s="1">
        <v>42.6706</v>
      </c>
      <c r="HS917" s="1">
        <v>14.3597</v>
      </c>
      <c r="HT917" s="1">
        <v>18</v>
      </c>
      <c r="HU917" s="1">
        <v>495.17899999999997</v>
      </c>
      <c r="HV917" s="1">
        <v>468.87400000000002</v>
      </c>
      <c r="HW917" s="1">
        <v>26.170200000000001</v>
      </c>
      <c r="HX917" s="1">
        <v>34.187600000000003</v>
      </c>
      <c r="HY917" s="1">
        <v>29.9985</v>
      </c>
      <c r="HZ917" s="1">
        <v>33.983699999999999</v>
      </c>
      <c r="IA917" s="1">
        <v>34.078499999999998</v>
      </c>
      <c r="IB917" s="1">
        <v>26.5474</v>
      </c>
      <c r="IC917" s="1">
        <v>33.246400000000001</v>
      </c>
      <c r="ID917" s="1">
        <v>0</v>
      </c>
      <c r="IE917" s="1">
        <v>26.227</v>
      </c>
      <c r="IF917" s="1">
        <v>561.86199999999997</v>
      </c>
      <c r="IG917" s="1">
        <v>24.872499999999999</v>
      </c>
      <c r="IH917" s="1">
        <v>100.268</v>
      </c>
      <c r="II917" s="1">
        <v>99.960099999999997</v>
      </c>
      <c r="IJ917" s="1" t="s">
        <v>1117</v>
      </c>
    </row>
    <row r="918" spans="1:244" ht="15.75" customHeight="1" x14ac:dyDescent="0.3">
      <c r="A918" s="1">
        <v>902</v>
      </c>
      <c r="B918" s="1">
        <v>1659887350.5999999</v>
      </c>
      <c r="C918" s="1">
        <v>7093.5</v>
      </c>
      <c r="D918" s="1" t="s">
        <v>2108</v>
      </c>
      <c r="E918" s="1" t="s">
        <v>2109</v>
      </c>
      <c r="F918" s="1">
        <v>1</v>
      </c>
      <c r="G918" s="1" t="s">
        <v>1115</v>
      </c>
      <c r="H918" s="1" t="s">
        <v>345</v>
      </c>
      <c r="I918" s="1" t="s">
        <v>1102</v>
      </c>
      <c r="J918" s="1" t="s">
        <v>1113</v>
      </c>
      <c r="K918" s="1" t="s">
        <v>1114</v>
      </c>
      <c r="L918" s="1" t="s">
        <v>1904</v>
      </c>
      <c r="M918" s="1" t="s">
        <v>346</v>
      </c>
      <c r="N918" s="1">
        <v>1659887342.5999999</v>
      </c>
      <c r="O918" s="1">
        <f t="shared" si="102"/>
        <v>2.1134852477931493E-3</v>
      </c>
      <c r="P918" s="1">
        <f t="shared" si="103"/>
        <v>2.1134852477931494</v>
      </c>
      <c r="Q918" s="1">
        <f t="shared" si="104"/>
        <v>8.0640535449186501</v>
      </c>
      <c r="R918" s="1">
        <f t="shared" si="105"/>
        <v>443.83156250000002</v>
      </c>
      <c r="S918" s="1">
        <f t="shared" si="106"/>
        <v>300.68238419651215</v>
      </c>
      <c r="T918" s="1">
        <f t="shared" si="107"/>
        <v>29.856597574065244</v>
      </c>
      <c r="U918" s="1">
        <f t="shared" si="108"/>
        <v>44.070757213268102</v>
      </c>
      <c r="V918" s="1">
        <f t="shared" si="109"/>
        <v>0.10054686637556726</v>
      </c>
      <c r="W918" s="1">
        <f t="shared" si="110"/>
        <v>2.9169965172552175</v>
      </c>
      <c r="X918" s="1">
        <f t="shared" si="111"/>
        <v>9.8660407904257272E-2</v>
      </c>
      <c r="Y918" s="1">
        <f t="shared" si="112"/>
        <v>6.1829297739410517E-2</v>
      </c>
      <c r="Z918" s="1">
        <f t="shared" si="113"/>
        <v>321.51637950000003</v>
      </c>
      <c r="AA918" s="1">
        <f t="shared" si="114"/>
        <v>32.316392277269799</v>
      </c>
      <c r="AB918" s="1">
        <f t="shared" si="115"/>
        <v>31.884625</v>
      </c>
      <c r="AC918" s="1">
        <f t="shared" si="116"/>
        <v>4.7439890403190255</v>
      </c>
      <c r="AD918" s="1">
        <f t="shared" si="117"/>
        <v>59.880898180205868</v>
      </c>
      <c r="AE918" s="1">
        <f t="shared" si="118"/>
        <v>2.6965807001278637</v>
      </c>
      <c r="AF918" s="1">
        <f t="shared" si="119"/>
        <v>4.5032402353297387</v>
      </c>
      <c r="AG918" s="1">
        <f t="shared" si="120"/>
        <v>2.0474083401911618</v>
      </c>
      <c r="AH918" s="1">
        <f t="shared" si="121"/>
        <v>-93.20469942767788</v>
      </c>
      <c r="AI918" s="1">
        <f t="shared" si="122"/>
        <v>-144.09639504516755</v>
      </c>
      <c r="AJ918" s="1">
        <f t="shared" si="123"/>
        <v>-11.139781700857004</v>
      </c>
      <c r="AK918" s="1">
        <f t="shared" si="124"/>
        <v>73.075503326297593</v>
      </c>
      <c r="AL918" s="1">
        <f t="shared" si="125"/>
        <v>37.269167362057786</v>
      </c>
      <c r="AM918" s="1">
        <f t="shared" si="126"/>
        <v>2.0498192115147016</v>
      </c>
      <c r="AN918" s="1">
        <f t="shared" si="127"/>
        <v>8.0640535449186501</v>
      </c>
      <c r="AO918" s="1">
        <v>530.4329627217686</v>
      </c>
      <c r="AP918" s="1">
        <v>494.23847272727249</v>
      </c>
      <c r="AQ918" s="1">
        <v>5.0541411448432099</v>
      </c>
      <c r="AR918" s="1">
        <v>66.272461968613413</v>
      </c>
      <c r="AS918" s="1">
        <f t="shared" si="128"/>
        <v>2.1134852477931494</v>
      </c>
      <c r="AT918" s="1">
        <v>24.785809410317921</v>
      </c>
      <c r="AU918" s="1">
        <v>27.206687878787889</v>
      </c>
      <c r="AV918" s="1">
        <v>7.2094729439266996E-3</v>
      </c>
      <c r="AW918" s="1">
        <v>80.697832317614541</v>
      </c>
      <c r="AX918" s="1">
        <v>2</v>
      </c>
      <c r="AY918" s="1">
        <v>0</v>
      </c>
      <c r="AZ918" s="1">
        <f t="shared" si="129"/>
        <v>1</v>
      </c>
      <c r="BA918" s="1">
        <f t="shared" si="130"/>
        <v>0</v>
      </c>
      <c r="BB918" s="1">
        <f t="shared" si="131"/>
        <v>51812.388583832217</v>
      </c>
      <c r="BC918" s="1">
        <f t="shared" si="132"/>
        <v>1999.99875</v>
      </c>
      <c r="BD918" s="1">
        <f t="shared" si="133"/>
        <v>1681.1992499999999</v>
      </c>
      <c r="BE918" s="1">
        <f t="shared" si="134"/>
        <v>0.84060015037509395</v>
      </c>
      <c r="BF918" s="1">
        <f t="shared" si="135"/>
        <v>0.1607582902239314</v>
      </c>
      <c r="BG918" s="1">
        <v>6</v>
      </c>
      <c r="BH918" s="1">
        <v>0.5</v>
      </c>
      <c r="BI918" s="1" t="s">
        <v>347</v>
      </c>
      <c r="BJ918" s="1">
        <v>2</v>
      </c>
      <c r="BK918" s="1" t="b">
        <v>1</v>
      </c>
      <c r="BL918" s="1">
        <v>1659887342.5999999</v>
      </c>
      <c r="BM918" s="1">
        <v>443.83156250000002</v>
      </c>
      <c r="BN918" s="1">
        <v>489.6339375</v>
      </c>
      <c r="BO918" s="1">
        <v>27.15695625</v>
      </c>
      <c r="BP918" s="1">
        <v>24.76461875</v>
      </c>
      <c r="BQ918" s="1">
        <v>442.42312500000003</v>
      </c>
      <c r="BR918" s="1">
        <v>27.145912500000001</v>
      </c>
      <c r="BS918" s="1">
        <v>500.13487500000002</v>
      </c>
      <c r="BT918" s="1">
        <v>99.196181249999995</v>
      </c>
      <c r="BU918" s="1">
        <v>9.9950293750000002E-2</v>
      </c>
      <c r="BV918" s="1">
        <v>30.968337500000001</v>
      </c>
      <c r="BW918" s="1">
        <v>31.884625</v>
      </c>
      <c r="BX918" s="1">
        <v>999.9</v>
      </c>
      <c r="BY918" s="1">
        <v>0</v>
      </c>
      <c r="BZ918" s="1">
        <v>0</v>
      </c>
      <c r="CA918" s="1">
        <v>10009.06875</v>
      </c>
      <c r="CB918" s="1">
        <v>0</v>
      </c>
      <c r="CC918" s="1">
        <v>849.43418750000001</v>
      </c>
      <c r="CD918" s="1">
        <v>-45.802381250000003</v>
      </c>
      <c r="CE918" s="1">
        <v>456.22193750000002</v>
      </c>
      <c r="CF918" s="1">
        <v>502.06799999999998</v>
      </c>
      <c r="CG918" s="1">
        <v>2.3923131249999998</v>
      </c>
      <c r="CH918" s="1">
        <v>489.6339375</v>
      </c>
      <c r="CI918" s="1">
        <v>24.76461875</v>
      </c>
      <c r="CJ918" s="1">
        <v>2.693864375</v>
      </c>
      <c r="CK918" s="1">
        <v>2.456555625</v>
      </c>
      <c r="CL918" s="1">
        <v>22.247737499999999</v>
      </c>
      <c r="CM918" s="1">
        <v>20.741499999999998</v>
      </c>
      <c r="CN918" s="1">
        <v>1999.99875</v>
      </c>
      <c r="CO918" s="1">
        <v>0.97999599999999998</v>
      </c>
      <c r="CP918" s="1">
        <v>2.00042E-2</v>
      </c>
      <c r="CQ918" s="1">
        <v>0</v>
      </c>
      <c r="CR918" s="1">
        <v>2.6888749999999999</v>
      </c>
      <c r="CS918" s="1">
        <v>0</v>
      </c>
      <c r="CT918" s="1">
        <v>16332.05625</v>
      </c>
      <c r="CU918" s="1">
        <v>17412.293750000001</v>
      </c>
      <c r="CV918" s="1">
        <v>43.663749999999993</v>
      </c>
      <c r="CW918" s="1">
        <v>44.996062500000001</v>
      </c>
      <c r="CX918" s="1">
        <v>43.722437499999998</v>
      </c>
      <c r="CY918" s="1">
        <v>43.308124999999997</v>
      </c>
      <c r="CZ918" s="1">
        <v>43.667624999999987</v>
      </c>
      <c r="DA918" s="1">
        <v>1959.98875</v>
      </c>
      <c r="DB918" s="1">
        <v>40.01</v>
      </c>
      <c r="DC918" s="1">
        <v>0</v>
      </c>
      <c r="DD918" s="1">
        <v>1659887349.5</v>
      </c>
      <c r="DE918" s="1">
        <v>0</v>
      </c>
      <c r="DF918" s="1">
        <v>1659887002.5</v>
      </c>
      <c r="DG918" s="1" t="s">
        <v>1905</v>
      </c>
      <c r="DH918" s="1">
        <v>1659886993</v>
      </c>
      <c r="DI918" s="1">
        <v>1659887002.5</v>
      </c>
      <c r="DJ918" s="1">
        <v>16</v>
      </c>
      <c r="DK918" s="1">
        <v>-0.38300000000000001</v>
      </c>
      <c r="DL918" s="1">
        <v>1E-3</v>
      </c>
      <c r="DM918" s="1">
        <v>1.325</v>
      </c>
      <c r="DN918" s="1">
        <v>1.6E-2</v>
      </c>
      <c r="DO918" s="1">
        <v>400</v>
      </c>
      <c r="DP918" s="1">
        <v>25</v>
      </c>
      <c r="DQ918" s="1">
        <v>0.27</v>
      </c>
      <c r="DR918" s="1">
        <v>0.06</v>
      </c>
      <c r="DS918" s="1">
        <v>7.3699633079198046</v>
      </c>
      <c r="DT918" s="1">
        <v>4.5790139548607147</v>
      </c>
      <c r="DU918" s="1">
        <v>0.34317918838177902</v>
      </c>
      <c r="DV918" s="1">
        <v>0</v>
      </c>
      <c r="DW918" s="1">
        <v>-45.824966666666668</v>
      </c>
      <c r="DX918" s="1">
        <v>-5.6120222469409544</v>
      </c>
      <c r="DY918" s="1">
        <v>0.4090573312168137</v>
      </c>
      <c r="DZ918" s="1">
        <v>0</v>
      </c>
      <c r="EA918" s="1">
        <v>307.36367038927841</v>
      </c>
      <c r="EB918" s="1">
        <v>234.92953399052681</v>
      </c>
      <c r="EC918" s="1">
        <v>17.594599964416169</v>
      </c>
      <c r="ED918" s="1">
        <v>0</v>
      </c>
      <c r="EE918" s="1">
        <v>2.3930395</v>
      </c>
      <c r="EF918" s="1">
        <v>1.1482176359645759E-4</v>
      </c>
      <c r="EG918" s="1">
        <v>8.8174712786603625E-3</v>
      </c>
      <c r="EH918" s="1">
        <v>1</v>
      </c>
      <c r="EI918" s="1">
        <v>2.0481162138083282</v>
      </c>
      <c r="EJ918" s="1">
        <v>-9.1391488897425044E-2</v>
      </c>
      <c r="EK918" s="1">
        <v>6.9224719924703814E-3</v>
      </c>
      <c r="EL918" s="1">
        <v>1</v>
      </c>
      <c r="EM918" s="1">
        <v>2</v>
      </c>
      <c r="EN918" s="1">
        <v>5</v>
      </c>
      <c r="EO918" s="1" t="s">
        <v>386</v>
      </c>
      <c r="EP918" s="1">
        <v>2.9406699999999999</v>
      </c>
      <c r="EQ918" s="1">
        <v>2.80091</v>
      </c>
      <c r="ER918" s="1">
        <v>0.10045</v>
      </c>
      <c r="ES918" s="1">
        <v>0.10748199999999999</v>
      </c>
      <c r="ET918" s="1">
        <v>0.11688</v>
      </c>
      <c r="EU918" s="1">
        <v>0.109608</v>
      </c>
      <c r="EV918" s="1">
        <v>18382.599999999999</v>
      </c>
      <c r="EW918" s="1">
        <v>19123.599999999999</v>
      </c>
      <c r="EX918" s="1">
        <v>23777</v>
      </c>
      <c r="EY918" s="1">
        <v>24948.9</v>
      </c>
      <c r="EZ918" s="1">
        <v>33618</v>
      </c>
      <c r="FA918" s="1">
        <v>35478.1</v>
      </c>
      <c r="FB918" s="1">
        <v>43366.3</v>
      </c>
      <c r="FC918" s="1">
        <v>46124.6</v>
      </c>
      <c r="FD918" s="1">
        <v>1.9279999999999999</v>
      </c>
      <c r="FE918" s="1">
        <v>1.7901499999999999</v>
      </c>
      <c r="FF918" s="1">
        <v>9.9122500000000002E-2</v>
      </c>
      <c r="FG918" s="1">
        <v>0</v>
      </c>
      <c r="FH918" s="1">
        <v>30.251799999999999</v>
      </c>
      <c r="FI918" s="1">
        <v>999.9</v>
      </c>
      <c r="FJ918" s="1">
        <v>50.5</v>
      </c>
      <c r="FK918" s="1">
        <v>39.6</v>
      </c>
      <c r="FL918" s="1">
        <v>36.941499999999998</v>
      </c>
      <c r="FM918" s="1">
        <v>63.463900000000002</v>
      </c>
      <c r="FN918" s="1">
        <v>25.649000000000001</v>
      </c>
      <c r="FO918" s="1">
        <v>1</v>
      </c>
      <c r="FP918" s="1">
        <v>0.58001800000000003</v>
      </c>
      <c r="FQ918" s="1">
        <v>2.7394400000000001</v>
      </c>
      <c r="FR918" s="1">
        <v>20.295999999999999</v>
      </c>
      <c r="FS918" s="1">
        <v>5.2114500000000001</v>
      </c>
      <c r="FT918" s="1">
        <v>11.908099999999999</v>
      </c>
      <c r="FU918" s="1">
        <v>5.00305</v>
      </c>
      <c r="FV918" s="1">
        <v>3.29</v>
      </c>
      <c r="FW918" s="1">
        <v>9999</v>
      </c>
      <c r="FX918" s="1">
        <v>9999</v>
      </c>
      <c r="FY918" s="1">
        <v>9999</v>
      </c>
      <c r="FZ918" s="1">
        <v>999.9</v>
      </c>
      <c r="GA918" s="1">
        <v>1.8597399999999999</v>
      </c>
      <c r="GB918" s="1">
        <v>1.8547400000000001</v>
      </c>
      <c r="GC918" s="1">
        <v>1.85791</v>
      </c>
      <c r="GD918" s="1">
        <v>1.8563799999999999</v>
      </c>
      <c r="GE918" s="1">
        <v>1.8551500000000001</v>
      </c>
      <c r="GF918" s="1">
        <v>1.8547100000000001</v>
      </c>
      <c r="GG918" s="1">
        <v>1.85354</v>
      </c>
      <c r="GH918" s="1">
        <v>1.85653</v>
      </c>
      <c r="GI918" s="1">
        <v>0</v>
      </c>
      <c r="GJ918" s="1">
        <v>0</v>
      </c>
      <c r="GK918" s="1">
        <v>0</v>
      </c>
      <c r="GL918" s="1">
        <v>0</v>
      </c>
      <c r="GM918" s="1" t="s">
        <v>350</v>
      </c>
      <c r="GN918" s="1" t="s">
        <v>351</v>
      </c>
      <c r="GO918" s="1" t="s">
        <v>352</v>
      </c>
      <c r="GP918" s="1" t="s">
        <v>352</v>
      </c>
      <c r="GQ918" s="1" t="s">
        <v>352</v>
      </c>
      <c r="GR918" s="1" t="s">
        <v>352</v>
      </c>
      <c r="GS918" s="1">
        <v>0</v>
      </c>
      <c r="GT918" s="1">
        <v>100</v>
      </c>
      <c r="GU918" s="1">
        <v>100</v>
      </c>
      <c r="GV918" s="1">
        <v>1.4810000000000001</v>
      </c>
      <c r="GW918" s="1">
        <v>1.09E-2</v>
      </c>
      <c r="GX918" s="1">
        <v>0.33715491177224621</v>
      </c>
      <c r="GY918" s="1">
        <v>3.036990343597491E-3</v>
      </c>
      <c r="GZ918" s="1">
        <v>-1.538114387597119E-6</v>
      </c>
      <c r="HA918" s="1">
        <v>3.3909691194327332E-10</v>
      </c>
      <c r="HB918" s="1">
        <v>-6.0604171497381017E-2</v>
      </c>
      <c r="HC918" s="1">
        <v>9.7621983196103414E-3</v>
      </c>
      <c r="HD918" s="1">
        <v>-3.3387782167185642E-4</v>
      </c>
      <c r="HE918" s="1">
        <v>2.632278881966732E-6</v>
      </c>
      <c r="HF918" s="1">
        <v>6</v>
      </c>
      <c r="HG918" s="1">
        <v>2134</v>
      </c>
      <c r="HH918" s="1">
        <v>2</v>
      </c>
      <c r="HI918" s="1">
        <v>31</v>
      </c>
      <c r="HJ918" s="1">
        <v>6</v>
      </c>
      <c r="HK918" s="1">
        <v>5.8</v>
      </c>
      <c r="HL918" s="1">
        <v>1.33301</v>
      </c>
      <c r="HM918" s="1">
        <v>2.34131</v>
      </c>
      <c r="HN918" s="1">
        <v>1.4978</v>
      </c>
      <c r="HO918" s="1">
        <v>2.3095699999999999</v>
      </c>
      <c r="HP918" s="1">
        <v>1.5478499999999999</v>
      </c>
      <c r="HQ918" s="1">
        <v>2.4682599999999999</v>
      </c>
      <c r="HR918" s="1">
        <v>42.6706</v>
      </c>
      <c r="HS918" s="1">
        <v>14.3772</v>
      </c>
      <c r="HT918" s="1">
        <v>18</v>
      </c>
      <c r="HU918" s="1">
        <v>495.053</v>
      </c>
      <c r="HV918" s="1">
        <v>468.98200000000003</v>
      </c>
      <c r="HW918" s="1">
        <v>26.177900000000001</v>
      </c>
      <c r="HX918" s="1">
        <v>34.186900000000001</v>
      </c>
      <c r="HY918" s="1">
        <v>29.9985</v>
      </c>
      <c r="HZ918" s="1">
        <v>33.982999999999997</v>
      </c>
      <c r="IA918" s="1">
        <v>34.0777</v>
      </c>
      <c r="IB918" s="1">
        <v>26.700500000000002</v>
      </c>
      <c r="IC918" s="1">
        <v>33.246400000000001</v>
      </c>
      <c r="ID918" s="1">
        <v>0</v>
      </c>
      <c r="IE918" s="1">
        <v>26.227</v>
      </c>
      <c r="IF918" s="1">
        <v>561.86199999999997</v>
      </c>
      <c r="IG918" s="1">
        <v>24.8721</v>
      </c>
      <c r="IH918" s="1">
        <v>100.26900000000001</v>
      </c>
      <c r="II918" s="1">
        <v>99.960099999999997</v>
      </c>
      <c r="IJ918" s="1" t="s">
        <v>1117</v>
      </c>
    </row>
    <row r="919" spans="1:244" ht="15.75" customHeight="1" x14ac:dyDescent="0.3">
      <c r="A919" s="1">
        <v>903</v>
      </c>
      <c r="B919" s="1">
        <v>1659887351.5999999</v>
      </c>
      <c r="C919" s="1">
        <v>7094.5</v>
      </c>
      <c r="D919" s="1" t="s">
        <v>2110</v>
      </c>
      <c r="E919" s="1" t="s">
        <v>2111</v>
      </c>
      <c r="F919" s="1">
        <v>1</v>
      </c>
      <c r="G919" s="1" t="s">
        <v>1115</v>
      </c>
      <c r="H919" s="1" t="s">
        <v>345</v>
      </c>
      <c r="I919" s="1" t="s">
        <v>1102</v>
      </c>
      <c r="J919" s="1" t="s">
        <v>1113</v>
      </c>
      <c r="K919" s="1" t="s">
        <v>1114</v>
      </c>
      <c r="L919" s="1" t="s">
        <v>1904</v>
      </c>
      <c r="M919" s="1" t="s">
        <v>346</v>
      </c>
      <c r="N919" s="1">
        <v>1659887344.099999</v>
      </c>
      <c r="O919" s="1">
        <f t="shared" si="102"/>
        <v>2.1142187756192517E-3</v>
      </c>
      <c r="P919" s="1">
        <f t="shared" si="103"/>
        <v>2.1142187756192516</v>
      </c>
      <c r="Q919" s="1">
        <f t="shared" si="104"/>
        <v>8.0412000949779863</v>
      </c>
      <c r="R919" s="1">
        <f t="shared" si="105"/>
        <v>451.2399333333334</v>
      </c>
      <c r="S919" s="1">
        <f t="shared" si="106"/>
        <v>308.39331016860967</v>
      </c>
      <c r="T919" s="1">
        <f t="shared" si="107"/>
        <v>30.622290563089702</v>
      </c>
      <c r="U919" s="1">
        <f t="shared" si="108"/>
        <v>44.80642055642442</v>
      </c>
      <c r="V919" s="1">
        <f t="shared" si="109"/>
        <v>0.10068730808274623</v>
      </c>
      <c r="W919" s="1">
        <f t="shared" si="110"/>
        <v>2.9164115839606835</v>
      </c>
      <c r="X919" s="1">
        <f t="shared" si="111"/>
        <v>9.8795257712035137E-2</v>
      </c>
      <c r="Y919" s="1">
        <f t="shared" si="112"/>
        <v>6.1914067914489307E-2</v>
      </c>
      <c r="Z919" s="1">
        <f t="shared" si="113"/>
        <v>321.51689820000001</v>
      </c>
      <c r="AA919" s="1">
        <f t="shared" si="114"/>
        <v>32.313314177300391</v>
      </c>
      <c r="AB919" s="1">
        <f t="shared" si="115"/>
        <v>31.880013333333331</v>
      </c>
      <c r="AC919" s="1">
        <f t="shared" si="116"/>
        <v>4.7427498437113123</v>
      </c>
      <c r="AD919" s="1">
        <f t="shared" si="117"/>
        <v>59.910283646406704</v>
      </c>
      <c r="AE919" s="1">
        <f t="shared" si="118"/>
        <v>2.6974202628148407</v>
      </c>
      <c r="AF919" s="1">
        <f t="shared" si="119"/>
        <v>4.5024328022466751</v>
      </c>
      <c r="AG919" s="1">
        <f t="shared" si="120"/>
        <v>2.0453295808964715</v>
      </c>
      <c r="AH919" s="1">
        <f t="shared" si="121"/>
        <v>-93.237048004808997</v>
      </c>
      <c r="AI919" s="1">
        <f t="shared" si="122"/>
        <v>-143.83676557811896</v>
      </c>
      <c r="AJ919" s="1">
        <f t="shared" si="123"/>
        <v>-11.121515440426119</v>
      </c>
      <c r="AK919" s="1">
        <f t="shared" si="124"/>
        <v>73.321569176645966</v>
      </c>
      <c r="AL919" s="1">
        <f t="shared" si="125"/>
        <v>37.375908941949831</v>
      </c>
      <c r="AM919" s="1">
        <f t="shared" si="126"/>
        <v>2.0495481803672</v>
      </c>
      <c r="AN919" s="1">
        <f t="shared" si="127"/>
        <v>8.0412000949779863</v>
      </c>
      <c r="AO919" s="1">
        <v>535.59989482612991</v>
      </c>
      <c r="AP919" s="1">
        <v>499.33895757575738</v>
      </c>
      <c r="AQ919" s="1">
        <v>5.0721605458739889</v>
      </c>
      <c r="AR919" s="1">
        <v>66.272461968613413</v>
      </c>
      <c r="AS919" s="1">
        <f t="shared" si="128"/>
        <v>2.1142187756192516</v>
      </c>
      <c r="AT919" s="1">
        <v>24.789072919918919</v>
      </c>
      <c r="AU919" s="1">
        <v>27.21328606060607</v>
      </c>
      <c r="AV919" s="1">
        <v>6.8204618363740489E-3</v>
      </c>
      <c r="AW919" s="1">
        <v>80.697832317614541</v>
      </c>
      <c r="AX919" s="1">
        <v>2</v>
      </c>
      <c r="AY919" s="1">
        <v>0</v>
      </c>
      <c r="AZ919" s="1">
        <f t="shared" si="129"/>
        <v>1</v>
      </c>
      <c r="BA919" s="1">
        <f t="shared" si="130"/>
        <v>0</v>
      </c>
      <c r="BB919" s="1">
        <f t="shared" si="131"/>
        <v>51796.322500780334</v>
      </c>
      <c r="BC919" s="1">
        <f t="shared" si="132"/>
        <v>2000.002</v>
      </c>
      <c r="BD919" s="1">
        <f t="shared" si="133"/>
        <v>1681.2019799999998</v>
      </c>
      <c r="BE919" s="1">
        <f t="shared" si="134"/>
        <v>0.8406001493998505</v>
      </c>
      <c r="BF919" s="1">
        <f t="shared" si="135"/>
        <v>0.16075828834171166</v>
      </c>
      <c r="BG919" s="1">
        <v>6</v>
      </c>
      <c r="BH919" s="1">
        <v>0.5</v>
      </c>
      <c r="BI919" s="1" t="s">
        <v>347</v>
      </c>
      <c r="BJ919" s="1">
        <v>2</v>
      </c>
      <c r="BK919" s="1" t="b">
        <v>1</v>
      </c>
      <c r="BL919" s="1">
        <v>1659887344.099999</v>
      </c>
      <c r="BM919" s="1">
        <v>451.2399333333334</v>
      </c>
      <c r="BN919" s="1">
        <v>497.18906666666669</v>
      </c>
      <c r="BO919" s="1">
        <v>27.16538666666667</v>
      </c>
      <c r="BP919" s="1">
        <v>24.773353333333329</v>
      </c>
      <c r="BQ919" s="1">
        <v>449.81753333333342</v>
      </c>
      <c r="BR919" s="1">
        <v>27.154366666666661</v>
      </c>
      <c r="BS919" s="1">
        <v>500.12799999999999</v>
      </c>
      <c r="BT919" s="1">
        <v>99.196273333333338</v>
      </c>
      <c r="BU919" s="1">
        <v>9.9948580000000009E-2</v>
      </c>
      <c r="BV919" s="1">
        <v>30.965193333333339</v>
      </c>
      <c r="BW919" s="1">
        <v>31.880013333333331</v>
      </c>
      <c r="BX919" s="1">
        <v>999.89999999999986</v>
      </c>
      <c r="BY919" s="1">
        <v>0</v>
      </c>
      <c r="BZ919" s="1">
        <v>0</v>
      </c>
      <c r="CA919" s="1">
        <v>10005.71466666667</v>
      </c>
      <c r="CB919" s="1">
        <v>0</v>
      </c>
      <c r="CC919" s="1">
        <v>824.52246666666667</v>
      </c>
      <c r="CD919" s="1">
        <v>-45.949206666666662</v>
      </c>
      <c r="CE919" s="1">
        <v>463.84100000000001</v>
      </c>
      <c r="CF919" s="1">
        <v>509.81953333333342</v>
      </c>
      <c r="CG919" s="1">
        <v>2.3920066666666671</v>
      </c>
      <c r="CH919" s="1">
        <v>497.18906666666669</v>
      </c>
      <c r="CI919" s="1">
        <v>24.773353333333329</v>
      </c>
      <c r="CJ919" s="1">
        <v>2.6947026666666671</v>
      </c>
      <c r="CK919" s="1">
        <v>2.4574246666666668</v>
      </c>
      <c r="CL919" s="1">
        <v>22.25284666666666</v>
      </c>
      <c r="CM919" s="1">
        <v>20.74723333333333</v>
      </c>
      <c r="CN919" s="1">
        <v>2000.002</v>
      </c>
      <c r="CO919" s="1">
        <v>0.97999599999999998</v>
      </c>
      <c r="CP919" s="1">
        <v>2.000420000000001E-2</v>
      </c>
      <c r="CQ919" s="1">
        <v>0</v>
      </c>
      <c r="CR919" s="1">
        <v>2.6805333333333339</v>
      </c>
      <c r="CS919" s="1">
        <v>0</v>
      </c>
      <c r="CT919" s="1">
        <v>16330.25333333333</v>
      </c>
      <c r="CU919" s="1">
        <v>17412.32666666666</v>
      </c>
      <c r="CV919" s="1">
        <v>43.658066666666663</v>
      </c>
      <c r="CW919" s="1">
        <v>44.995800000000003</v>
      </c>
      <c r="CX919" s="1">
        <v>43.720599999999997</v>
      </c>
      <c r="CY919" s="1">
        <v>43.303733333333327</v>
      </c>
      <c r="CZ919" s="1">
        <v>43.662199999999999</v>
      </c>
      <c r="DA919" s="1">
        <v>1959.992</v>
      </c>
      <c r="DB919" s="1">
        <v>40.01</v>
      </c>
      <c r="DC919" s="1">
        <v>0</v>
      </c>
      <c r="DD919" s="1">
        <v>1659887350.7</v>
      </c>
      <c r="DE919" s="1">
        <v>0</v>
      </c>
      <c r="DF919" s="1">
        <v>1659887002.5</v>
      </c>
      <c r="DG919" s="1" t="s">
        <v>1905</v>
      </c>
      <c r="DH919" s="1">
        <v>1659886993</v>
      </c>
      <c r="DI919" s="1">
        <v>1659887002.5</v>
      </c>
      <c r="DJ919" s="1">
        <v>16</v>
      </c>
      <c r="DK919" s="1">
        <v>-0.38300000000000001</v>
      </c>
      <c r="DL919" s="1">
        <v>1E-3</v>
      </c>
      <c r="DM919" s="1">
        <v>1.325</v>
      </c>
      <c r="DN919" s="1">
        <v>1.6E-2</v>
      </c>
      <c r="DO919" s="1">
        <v>400</v>
      </c>
      <c r="DP919" s="1">
        <v>25</v>
      </c>
      <c r="DQ919" s="1">
        <v>0.27</v>
      </c>
      <c r="DR919" s="1">
        <v>0.06</v>
      </c>
      <c r="DS919" s="1">
        <v>7.3699633079198046</v>
      </c>
      <c r="DT919" s="1">
        <v>4.5790139548607147</v>
      </c>
      <c r="DU919" s="1">
        <v>0.34317918838177902</v>
      </c>
      <c r="DV919" s="1">
        <v>0</v>
      </c>
      <c r="DW919" s="1">
        <v>-45.824966666666668</v>
      </c>
      <c r="DX919" s="1">
        <v>-5.6120222469409544</v>
      </c>
      <c r="DY919" s="1">
        <v>0.4090573312168137</v>
      </c>
      <c r="DZ919" s="1">
        <v>0</v>
      </c>
      <c r="EA919" s="1">
        <v>307.36367038927841</v>
      </c>
      <c r="EB919" s="1">
        <v>234.92953399052681</v>
      </c>
      <c r="EC919" s="1">
        <v>17.594599964416169</v>
      </c>
      <c r="ED919" s="1">
        <v>0</v>
      </c>
      <c r="EE919" s="1">
        <v>2.3930395</v>
      </c>
      <c r="EF919" s="1">
        <v>1.1482176359645759E-4</v>
      </c>
      <c r="EG919" s="1">
        <v>8.8174712786603625E-3</v>
      </c>
      <c r="EH919" s="1">
        <v>1</v>
      </c>
      <c r="EI919" s="1">
        <v>2.0481162138083282</v>
      </c>
      <c r="EJ919" s="1">
        <v>-9.1391488897425044E-2</v>
      </c>
      <c r="EK919" s="1">
        <v>6.9224719924703814E-3</v>
      </c>
      <c r="EL919" s="1">
        <v>1</v>
      </c>
      <c r="EM919" s="1">
        <v>2</v>
      </c>
      <c r="EN919" s="1">
        <v>5</v>
      </c>
      <c r="EO919" s="1" t="s">
        <v>386</v>
      </c>
      <c r="EP919" s="1">
        <v>2.9404300000000001</v>
      </c>
      <c r="EQ919" s="1">
        <v>2.8009599999999999</v>
      </c>
      <c r="ER919" s="1">
        <v>0.101205</v>
      </c>
      <c r="ES919" s="1">
        <v>0.108228</v>
      </c>
      <c r="ET919" s="1">
        <v>0.11690300000000001</v>
      </c>
      <c r="EU919" s="1">
        <v>0.109677</v>
      </c>
      <c r="EV919" s="1">
        <v>18367.2</v>
      </c>
      <c r="EW919" s="1">
        <v>19107.7</v>
      </c>
      <c r="EX919" s="1">
        <v>23777</v>
      </c>
      <c r="EY919" s="1">
        <v>24949</v>
      </c>
      <c r="EZ919" s="1">
        <v>33617.199999999997</v>
      </c>
      <c r="FA919" s="1">
        <v>35475.5</v>
      </c>
      <c r="FB919" s="1">
        <v>43366.400000000001</v>
      </c>
      <c r="FC919" s="1">
        <v>46124.7</v>
      </c>
      <c r="FD919" s="1">
        <v>1.9277500000000001</v>
      </c>
      <c r="FE919" s="1">
        <v>1.7902</v>
      </c>
      <c r="FF919" s="1">
        <v>9.90592E-2</v>
      </c>
      <c r="FG919" s="1">
        <v>0</v>
      </c>
      <c r="FH919" s="1">
        <v>30.251799999999999</v>
      </c>
      <c r="FI919" s="1">
        <v>999.9</v>
      </c>
      <c r="FJ919" s="1">
        <v>50.5</v>
      </c>
      <c r="FK919" s="1">
        <v>39.6</v>
      </c>
      <c r="FL919" s="1">
        <v>36.942700000000002</v>
      </c>
      <c r="FM919" s="1">
        <v>63.753900000000002</v>
      </c>
      <c r="FN919" s="1">
        <v>26.558499999999999</v>
      </c>
      <c r="FO919" s="1">
        <v>1</v>
      </c>
      <c r="FP919" s="1">
        <v>0.57985500000000001</v>
      </c>
      <c r="FQ919" s="1">
        <v>2.7151900000000002</v>
      </c>
      <c r="FR919" s="1">
        <v>20.296500000000002</v>
      </c>
      <c r="FS919" s="1">
        <v>5.2117500000000003</v>
      </c>
      <c r="FT919" s="1">
        <v>11.908099999999999</v>
      </c>
      <c r="FU919" s="1">
        <v>5.00305</v>
      </c>
      <c r="FV919" s="1">
        <v>3.2900299999999998</v>
      </c>
      <c r="FW919" s="1">
        <v>9999</v>
      </c>
      <c r="FX919" s="1">
        <v>9999</v>
      </c>
      <c r="FY919" s="1">
        <v>9999</v>
      </c>
      <c r="FZ919" s="1">
        <v>999.9</v>
      </c>
      <c r="GA919" s="1">
        <v>1.8597399999999999</v>
      </c>
      <c r="GB919" s="1">
        <v>1.85476</v>
      </c>
      <c r="GC919" s="1">
        <v>1.85791</v>
      </c>
      <c r="GD919" s="1">
        <v>1.8563799999999999</v>
      </c>
      <c r="GE919" s="1">
        <v>1.8551299999999999</v>
      </c>
      <c r="GF919" s="1">
        <v>1.8547100000000001</v>
      </c>
      <c r="GG919" s="1">
        <v>1.85354</v>
      </c>
      <c r="GH919" s="1">
        <v>1.85653</v>
      </c>
      <c r="GI919" s="1">
        <v>0</v>
      </c>
      <c r="GJ919" s="1">
        <v>0</v>
      </c>
      <c r="GK919" s="1">
        <v>0</v>
      </c>
      <c r="GL919" s="1">
        <v>0</v>
      </c>
      <c r="GM919" s="1" t="s">
        <v>350</v>
      </c>
      <c r="GN919" s="1" t="s">
        <v>351</v>
      </c>
      <c r="GO919" s="1" t="s">
        <v>352</v>
      </c>
      <c r="GP919" s="1" t="s">
        <v>352</v>
      </c>
      <c r="GQ919" s="1" t="s">
        <v>352</v>
      </c>
      <c r="GR919" s="1" t="s">
        <v>352</v>
      </c>
      <c r="GS919" s="1">
        <v>0</v>
      </c>
      <c r="GT919" s="1">
        <v>100</v>
      </c>
      <c r="GU919" s="1">
        <v>100</v>
      </c>
      <c r="GV919" s="1">
        <v>1.49</v>
      </c>
      <c r="GW919" s="1">
        <v>1.09E-2</v>
      </c>
      <c r="GX919" s="1">
        <v>0.33715491177224621</v>
      </c>
      <c r="GY919" s="1">
        <v>3.036990343597491E-3</v>
      </c>
      <c r="GZ919" s="1">
        <v>-1.538114387597119E-6</v>
      </c>
      <c r="HA919" s="1">
        <v>3.3909691194327332E-10</v>
      </c>
      <c r="HB919" s="1">
        <v>-6.0604171497381017E-2</v>
      </c>
      <c r="HC919" s="1">
        <v>9.7621983196103414E-3</v>
      </c>
      <c r="HD919" s="1">
        <v>-3.3387782167185642E-4</v>
      </c>
      <c r="HE919" s="1">
        <v>2.632278881966732E-6</v>
      </c>
      <c r="HF919" s="1">
        <v>6</v>
      </c>
      <c r="HG919" s="1">
        <v>2134</v>
      </c>
      <c r="HH919" s="1">
        <v>2</v>
      </c>
      <c r="HI919" s="1">
        <v>31</v>
      </c>
      <c r="HJ919" s="1">
        <v>6</v>
      </c>
      <c r="HK919" s="1">
        <v>5.8</v>
      </c>
      <c r="HL919" s="1">
        <v>1.34521</v>
      </c>
      <c r="HM919" s="1">
        <v>2.35229</v>
      </c>
      <c r="HN919" s="1">
        <v>1.4978</v>
      </c>
      <c r="HO919" s="1">
        <v>2.3095699999999999</v>
      </c>
      <c r="HP919" s="1">
        <v>1.5478499999999999</v>
      </c>
      <c r="HQ919" s="1">
        <v>2.2729499999999998</v>
      </c>
      <c r="HR919" s="1">
        <v>42.697400000000002</v>
      </c>
      <c r="HS919" s="1">
        <v>14.3597</v>
      </c>
      <c r="HT919" s="1">
        <v>18</v>
      </c>
      <c r="HU919" s="1">
        <v>494.9</v>
      </c>
      <c r="HV919" s="1">
        <v>469.00900000000001</v>
      </c>
      <c r="HW919" s="1">
        <v>26.1861</v>
      </c>
      <c r="HX919" s="1">
        <v>34.186100000000003</v>
      </c>
      <c r="HY919" s="1">
        <v>29.998699999999999</v>
      </c>
      <c r="HZ919" s="1">
        <v>33.982900000000001</v>
      </c>
      <c r="IA919" s="1">
        <v>34.076999999999998</v>
      </c>
      <c r="IB919" s="1">
        <v>26.941099999999999</v>
      </c>
      <c r="IC919" s="1">
        <v>33.246400000000001</v>
      </c>
      <c r="ID919" s="1">
        <v>0</v>
      </c>
      <c r="IE919" s="1">
        <v>26.227</v>
      </c>
      <c r="IF919" s="1">
        <v>571.88099999999997</v>
      </c>
      <c r="IG919" s="1">
        <v>24.862400000000001</v>
      </c>
      <c r="IH919" s="1">
        <v>100.26900000000001</v>
      </c>
      <c r="II919" s="1">
        <v>99.960499999999996</v>
      </c>
      <c r="IJ919" s="1" t="s">
        <v>1117</v>
      </c>
    </row>
    <row r="920" spans="1:244" ht="15.75" customHeight="1" x14ac:dyDescent="0.3">
      <c r="A920" s="1">
        <v>904</v>
      </c>
      <c r="B920" s="1">
        <v>1659887352.5999999</v>
      </c>
      <c r="C920" s="1">
        <v>7095.5</v>
      </c>
      <c r="D920" s="1" t="s">
        <v>2112</v>
      </c>
      <c r="E920" s="1" t="s">
        <v>2113</v>
      </c>
      <c r="F920" s="1">
        <v>1</v>
      </c>
      <c r="G920" s="1" t="s">
        <v>1115</v>
      </c>
      <c r="H920" s="1" t="s">
        <v>345</v>
      </c>
      <c r="I920" s="1" t="s">
        <v>1102</v>
      </c>
      <c r="J920" s="1" t="s">
        <v>1113</v>
      </c>
      <c r="K920" s="1" t="s">
        <v>1114</v>
      </c>
      <c r="L920" s="1" t="s">
        <v>1904</v>
      </c>
      <c r="M920" s="1" t="s">
        <v>346</v>
      </c>
      <c r="N920" s="1">
        <v>1659887344.5999999</v>
      </c>
      <c r="O920" s="1">
        <f t="shared" si="102"/>
        <v>2.1125820858329245E-3</v>
      </c>
      <c r="P920" s="1">
        <f t="shared" si="103"/>
        <v>2.1125820858329245</v>
      </c>
      <c r="Q920" s="1">
        <f t="shared" si="104"/>
        <v>8.135274266374827</v>
      </c>
      <c r="R920" s="1">
        <f t="shared" si="105"/>
        <v>453.70425</v>
      </c>
      <c r="S920" s="1">
        <f t="shared" si="106"/>
        <v>309.22672910737867</v>
      </c>
      <c r="T920" s="1">
        <f t="shared" si="107"/>
        <v>30.705035128507955</v>
      </c>
      <c r="U920" s="1">
        <f t="shared" si="108"/>
        <v>45.051102064873014</v>
      </c>
      <c r="V920" s="1">
        <f t="shared" si="109"/>
        <v>0.10064111374668885</v>
      </c>
      <c r="W920" s="1">
        <f t="shared" si="110"/>
        <v>2.9163759218077381</v>
      </c>
      <c r="X920" s="1">
        <f t="shared" si="111"/>
        <v>9.8750758872471367E-2</v>
      </c>
      <c r="Y920" s="1">
        <f t="shared" si="112"/>
        <v>6.1886107753846953E-2</v>
      </c>
      <c r="Z920" s="1">
        <f t="shared" si="113"/>
        <v>321.51747674999996</v>
      </c>
      <c r="AA920" s="1">
        <f t="shared" si="114"/>
        <v>32.312916626452271</v>
      </c>
      <c r="AB920" s="1">
        <f t="shared" si="115"/>
        <v>31.87885</v>
      </c>
      <c r="AC920" s="1">
        <f t="shared" si="116"/>
        <v>4.7424372900216287</v>
      </c>
      <c r="AD920" s="1">
        <f t="shared" si="117"/>
        <v>59.920961753168847</v>
      </c>
      <c r="AE920" s="1">
        <f t="shared" si="118"/>
        <v>2.697771278839173</v>
      </c>
      <c r="AF920" s="1">
        <f t="shared" si="119"/>
        <v>4.5022162527231213</v>
      </c>
      <c r="AG920" s="1">
        <f t="shared" si="120"/>
        <v>2.0446660111824557</v>
      </c>
      <c r="AH920" s="1">
        <f t="shared" si="121"/>
        <v>-93.164869985231974</v>
      </c>
      <c r="AI920" s="1">
        <f t="shared" si="122"/>
        <v>-143.7846938779482</v>
      </c>
      <c r="AJ920" s="1">
        <f t="shared" si="123"/>
        <v>-11.117515240057374</v>
      </c>
      <c r="AK920" s="1">
        <f t="shared" si="124"/>
        <v>73.450397646762383</v>
      </c>
      <c r="AL920" s="1">
        <f t="shared" si="125"/>
        <v>37.421013546791372</v>
      </c>
      <c r="AM920" s="1">
        <f t="shared" si="126"/>
        <v>2.0485692604849168</v>
      </c>
      <c r="AN920" s="1">
        <f t="shared" si="127"/>
        <v>8.135274266374827</v>
      </c>
      <c r="AO920" s="1">
        <v>540.79123527789056</v>
      </c>
      <c r="AP920" s="1">
        <v>504.40595757575761</v>
      </c>
      <c r="AQ920" s="1">
        <v>5.0737798058165549</v>
      </c>
      <c r="AR920" s="1">
        <v>66.272461968613413</v>
      </c>
      <c r="AS920" s="1">
        <f t="shared" si="128"/>
        <v>2.1125820858329245</v>
      </c>
      <c r="AT920" s="1">
        <v>24.79936249340496</v>
      </c>
      <c r="AU920" s="1">
        <v>27.221501212121201</v>
      </c>
      <c r="AV920" s="1">
        <v>6.8439757177929279E-3</v>
      </c>
      <c r="AW920" s="1">
        <v>80.697832317614541</v>
      </c>
      <c r="AX920" s="1">
        <v>2</v>
      </c>
      <c r="AY920" s="1">
        <v>0</v>
      </c>
      <c r="AZ920" s="1">
        <f t="shared" si="129"/>
        <v>1</v>
      </c>
      <c r="BA920" s="1">
        <f t="shared" si="130"/>
        <v>0</v>
      </c>
      <c r="BB920" s="1">
        <f t="shared" si="131"/>
        <v>51795.453328209871</v>
      </c>
      <c r="BC920" s="1">
        <f t="shared" si="132"/>
        <v>2000.005625</v>
      </c>
      <c r="BD920" s="1">
        <f t="shared" si="133"/>
        <v>1681.205025</v>
      </c>
      <c r="BE920" s="1">
        <f t="shared" si="134"/>
        <v>0.84060014831208285</v>
      </c>
      <c r="BF920" s="1">
        <f t="shared" si="135"/>
        <v>0.16075828624231991</v>
      </c>
      <c r="BG920" s="1">
        <v>6</v>
      </c>
      <c r="BH920" s="1">
        <v>0.5</v>
      </c>
      <c r="BI920" s="1" t="s">
        <v>347</v>
      </c>
      <c r="BJ920" s="1">
        <v>2</v>
      </c>
      <c r="BK920" s="1" t="b">
        <v>1</v>
      </c>
      <c r="BL920" s="1">
        <v>1659887344.5999999</v>
      </c>
      <c r="BM920" s="1">
        <v>453.70425</v>
      </c>
      <c r="BN920" s="1">
        <v>499.71312499999999</v>
      </c>
      <c r="BO920" s="1">
        <v>27.16893125</v>
      </c>
      <c r="BP920" s="1">
        <v>24.778043749999998</v>
      </c>
      <c r="BQ920" s="1">
        <v>452.27737500000001</v>
      </c>
      <c r="BR920" s="1">
        <v>27.157924999999999</v>
      </c>
      <c r="BS920" s="1">
        <v>500.12687499999998</v>
      </c>
      <c r="BT920" s="1">
        <v>99.196243750000008</v>
      </c>
      <c r="BU920" s="1">
        <v>9.9943281250000002E-2</v>
      </c>
      <c r="BV920" s="1">
        <v>30.96435</v>
      </c>
      <c r="BW920" s="1">
        <v>31.87885</v>
      </c>
      <c r="BX920" s="1">
        <v>999.9</v>
      </c>
      <c r="BY920" s="1">
        <v>0</v>
      </c>
      <c r="BZ920" s="1">
        <v>0</v>
      </c>
      <c r="CA920" s="1">
        <v>10005.51375</v>
      </c>
      <c r="CB920" s="1">
        <v>0</v>
      </c>
      <c r="CC920" s="1">
        <v>861.52981249999993</v>
      </c>
      <c r="CD920" s="1">
        <v>-46.008949999999999</v>
      </c>
      <c r="CE920" s="1">
        <v>466.37593750000002</v>
      </c>
      <c r="CF920" s="1">
        <v>512.41037499999993</v>
      </c>
      <c r="CG920" s="1">
        <v>2.3908618750000001</v>
      </c>
      <c r="CH920" s="1">
        <v>499.71312499999999</v>
      </c>
      <c r="CI920" s="1">
        <v>24.778043749999998</v>
      </c>
      <c r="CJ920" s="1">
        <v>2.69505375</v>
      </c>
      <c r="CK920" s="1">
        <v>2.4578893750000002</v>
      </c>
      <c r="CL920" s="1">
        <v>22.254987499999999</v>
      </c>
      <c r="CM920" s="1">
        <v>20.750299999999999</v>
      </c>
      <c r="CN920" s="1">
        <v>2000.005625</v>
      </c>
      <c r="CO920" s="1">
        <v>0.97999599999999998</v>
      </c>
      <c r="CP920" s="1">
        <v>2.00042E-2</v>
      </c>
      <c r="CQ920" s="1">
        <v>0</v>
      </c>
      <c r="CR920" s="1">
        <v>2.7058749999999998</v>
      </c>
      <c r="CS920" s="1">
        <v>0</v>
      </c>
      <c r="CT920" s="1">
        <v>16330.63125</v>
      </c>
      <c r="CU920" s="1">
        <v>17412.356250000001</v>
      </c>
      <c r="CV920" s="1">
        <v>43.655999999999999</v>
      </c>
      <c r="CW920" s="1">
        <v>44.996062500000001</v>
      </c>
      <c r="CX920" s="1">
        <v>43.718499999999999</v>
      </c>
      <c r="CY920" s="1">
        <v>43.304250000000003</v>
      </c>
      <c r="CZ920" s="1">
        <v>43.659875</v>
      </c>
      <c r="DA920" s="1">
        <v>1959.995625</v>
      </c>
      <c r="DB920" s="1">
        <v>40.01</v>
      </c>
      <c r="DC920" s="1">
        <v>0</v>
      </c>
      <c r="DD920" s="1">
        <v>1659887351.3</v>
      </c>
      <c r="DE920" s="1">
        <v>0</v>
      </c>
      <c r="DF920" s="1">
        <v>1659887002.5</v>
      </c>
      <c r="DG920" s="1" t="s">
        <v>1905</v>
      </c>
      <c r="DH920" s="1">
        <v>1659886993</v>
      </c>
      <c r="DI920" s="1">
        <v>1659887002.5</v>
      </c>
      <c r="DJ920" s="1">
        <v>16</v>
      </c>
      <c r="DK920" s="1">
        <v>-0.38300000000000001</v>
      </c>
      <c r="DL920" s="1">
        <v>1E-3</v>
      </c>
      <c r="DM920" s="1">
        <v>1.325</v>
      </c>
      <c r="DN920" s="1">
        <v>1.6E-2</v>
      </c>
      <c r="DO920" s="1">
        <v>400</v>
      </c>
      <c r="DP920" s="1">
        <v>25</v>
      </c>
      <c r="DQ920" s="1">
        <v>0.27</v>
      </c>
      <c r="DR920" s="1">
        <v>0.06</v>
      </c>
      <c r="DS920" s="1">
        <v>7.4847973503444374</v>
      </c>
      <c r="DT920" s="1">
        <v>4.8373539475874674</v>
      </c>
      <c r="DU920" s="1">
        <v>0.36042201087887882</v>
      </c>
      <c r="DV920" s="1">
        <v>0</v>
      </c>
      <c r="DW920" s="1">
        <v>-45.954658064516131</v>
      </c>
      <c r="DX920" s="1">
        <v>-5.9027951612901779</v>
      </c>
      <c r="DY920" s="1">
        <v>0.44519801014988242</v>
      </c>
      <c r="DZ920" s="1">
        <v>0</v>
      </c>
      <c r="EA920" s="1">
        <v>314.23323627739279</v>
      </c>
      <c r="EB920" s="1">
        <v>230.05970648311009</v>
      </c>
      <c r="EC920" s="1">
        <v>16.68096113113597</v>
      </c>
      <c r="ED920" s="1">
        <v>0</v>
      </c>
      <c r="EE920" s="1">
        <v>2.392172926829268</v>
      </c>
      <c r="EF920" s="1">
        <v>5.1951219512688315E-4</v>
      </c>
      <c r="EG920" s="1">
        <v>8.7455444388117951E-3</v>
      </c>
      <c r="EH920" s="1">
        <v>1</v>
      </c>
      <c r="EI920" s="1">
        <v>2.0457039630203271</v>
      </c>
      <c r="EJ920" s="1">
        <v>-9.4242550508766482E-2</v>
      </c>
      <c r="EK920" s="1">
        <v>6.8906265001380702E-3</v>
      </c>
      <c r="EL920" s="1">
        <v>1</v>
      </c>
      <c r="EM920" s="1">
        <v>2</v>
      </c>
      <c r="EN920" s="1">
        <v>5</v>
      </c>
      <c r="EO920" s="1" t="s">
        <v>386</v>
      </c>
      <c r="EP920" s="1">
        <v>2.9405100000000002</v>
      </c>
      <c r="EQ920" s="1">
        <v>2.8010600000000001</v>
      </c>
      <c r="ER920" s="1">
        <v>0.10196</v>
      </c>
      <c r="ES920" s="1">
        <v>0.108969</v>
      </c>
      <c r="ET920" s="1">
        <v>0.116933</v>
      </c>
      <c r="EU920" s="1">
        <v>0.109753</v>
      </c>
      <c r="EV920" s="1">
        <v>18351.7</v>
      </c>
      <c r="EW920" s="1">
        <v>19091.8</v>
      </c>
      <c r="EX920" s="1">
        <v>23776.9</v>
      </c>
      <c r="EY920" s="1">
        <v>24949</v>
      </c>
      <c r="EZ920" s="1">
        <v>33616</v>
      </c>
      <c r="FA920" s="1">
        <v>35472.400000000001</v>
      </c>
      <c r="FB920" s="1">
        <v>43366.3</v>
      </c>
      <c r="FC920" s="1">
        <v>46124.6</v>
      </c>
      <c r="FD920" s="1">
        <v>1.9279500000000001</v>
      </c>
      <c r="FE920" s="1">
        <v>1.7902</v>
      </c>
      <c r="FF920" s="1">
        <v>9.9107600000000004E-2</v>
      </c>
      <c r="FG920" s="1">
        <v>0</v>
      </c>
      <c r="FH920" s="1">
        <v>30.251799999999999</v>
      </c>
      <c r="FI920" s="1">
        <v>999.9</v>
      </c>
      <c r="FJ920" s="1">
        <v>50.5</v>
      </c>
      <c r="FK920" s="1">
        <v>39.6</v>
      </c>
      <c r="FL920" s="1">
        <v>36.942900000000002</v>
      </c>
      <c r="FM920" s="1">
        <v>63.6539</v>
      </c>
      <c r="FN920" s="1">
        <v>25.825299999999999</v>
      </c>
      <c r="FO920" s="1">
        <v>1</v>
      </c>
      <c r="FP920" s="1">
        <v>0.57975900000000002</v>
      </c>
      <c r="FQ920" s="1">
        <v>2.6942400000000002</v>
      </c>
      <c r="FR920" s="1">
        <v>20.296800000000001</v>
      </c>
      <c r="FS920" s="1">
        <v>5.2114500000000001</v>
      </c>
      <c r="FT920" s="1">
        <v>11.908099999999999</v>
      </c>
      <c r="FU920" s="1">
        <v>5.00305</v>
      </c>
      <c r="FV920" s="1">
        <v>3.2898999999999998</v>
      </c>
      <c r="FW920" s="1">
        <v>9999</v>
      </c>
      <c r="FX920" s="1">
        <v>9999</v>
      </c>
      <c r="FY920" s="1">
        <v>9999</v>
      </c>
      <c r="FZ920" s="1">
        <v>999.9</v>
      </c>
      <c r="GA920" s="1">
        <v>1.8597399999999999</v>
      </c>
      <c r="GB920" s="1">
        <v>1.85477</v>
      </c>
      <c r="GC920" s="1">
        <v>1.85791</v>
      </c>
      <c r="GD920" s="1">
        <v>1.85639</v>
      </c>
      <c r="GE920" s="1">
        <v>1.85514</v>
      </c>
      <c r="GF920" s="1">
        <v>1.8547100000000001</v>
      </c>
      <c r="GG920" s="1">
        <v>1.85355</v>
      </c>
      <c r="GH920" s="1">
        <v>1.8565400000000001</v>
      </c>
      <c r="GI920" s="1">
        <v>0</v>
      </c>
      <c r="GJ920" s="1">
        <v>0</v>
      </c>
      <c r="GK920" s="1">
        <v>0</v>
      </c>
      <c r="GL920" s="1">
        <v>0</v>
      </c>
      <c r="GM920" s="1" t="s">
        <v>350</v>
      </c>
      <c r="GN920" s="1" t="s">
        <v>351</v>
      </c>
      <c r="GO920" s="1" t="s">
        <v>352</v>
      </c>
      <c r="GP920" s="1" t="s">
        <v>352</v>
      </c>
      <c r="GQ920" s="1" t="s">
        <v>352</v>
      </c>
      <c r="GR920" s="1" t="s">
        <v>352</v>
      </c>
      <c r="GS920" s="1">
        <v>0</v>
      </c>
      <c r="GT920" s="1">
        <v>100</v>
      </c>
      <c r="GU920" s="1">
        <v>100</v>
      </c>
      <c r="GV920" s="1">
        <v>1.4990000000000001</v>
      </c>
      <c r="GW920" s="1">
        <v>1.0800000000000001E-2</v>
      </c>
      <c r="GX920" s="1">
        <v>0.33715491177224621</v>
      </c>
      <c r="GY920" s="1">
        <v>3.036990343597491E-3</v>
      </c>
      <c r="GZ920" s="1">
        <v>-1.538114387597119E-6</v>
      </c>
      <c r="HA920" s="1">
        <v>3.3909691194327332E-10</v>
      </c>
      <c r="HB920" s="1">
        <v>-6.0604171497381017E-2</v>
      </c>
      <c r="HC920" s="1">
        <v>9.7621983196103414E-3</v>
      </c>
      <c r="HD920" s="1">
        <v>-3.3387782167185642E-4</v>
      </c>
      <c r="HE920" s="1">
        <v>2.632278881966732E-6</v>
      </c>
      <c r="HF920" s="1">
        <v>6</v>
      </c>
      <c r="HG920" s="1">
        <v>2134</v>
      </c>
      <c r="HH920" s="1">
        <v>2</v>
      </c>
      <c r="HI920" s="1">
        <v>31</v>
      </c>
      <c r="HJ920" s="1">
        <v>6</v>
      </c>
      <c r="HK920" s="1">
        <v>5.8</v>
      </c>
      <c r="HL920" s="1">
        <v>1.3488800000000001</v>
      </c>
      <c r="HM920" s="1">
        <v>2.3339799999999999</v>
      </c>
      <c r="HN920" s="1">
        <v>1.4978</v>
      </c>
      <c r="HO920" s="1">
        <v>2.3095699999999999</v>
      </c>
      <c r="HP920" s="1">
        <v>1.5478499999999999</v>
      </c>
      <c r="HQ920" s="1">
        <v>2.4023400000000001</v>
      </c>
      <c r="HR920" s="1">
        <v>42.6706</v>
      </c>
      <c r="HS920" s="1">
        <v>14.3597</v>
      </c>
      <c r="HT920" s="1">
        <v>18</v>
      </c>
      <c r="HU920" s="1">
        <v>495.02100000000002</v>
      </c>
      <c r="HV920" s="1">
        <v>469.00299999999999</v>
      </c>
      <c r="HW920" s="1">
        <v>26.194800000000001</v>
      </c>
      <c r="HX920" s="1">
        <v>34.185400000000001</v>
      </c>
      <c r="HY920" s="1">
        <v>29.998799999999999</v>
      </c>
      <c r="HZ920" s="1">
        <v>33.982900000000001</v>
      </c>
      <c r="IA920" s="1">
        <v>34.0762</v>
      </c>
      <c r="IB920" s="1">
        <v>27.0947</v>
      </c>
      <c r="IC920" s="1">
        <v>33.246400000000001</v>
      </c>
      <c r="ID920" s="1">
        <v>0</v>
      </c>
      <c r="IE920" s="1">
        <v>26.227</v>
      </c>
      <c r="IF920" s="1">
        <v>571.88099999999997</v>
      </c>
      <c r="IG920" s="1">
        <v>24.855699999999999</v>
      </c>
      <c r="IH920" s="1">
        <v>100.26900000000001</v>
      </c>
      <c r="II920" s="1">
        <v>99.960300000000004</v>
      </c>
      <c r="IJ920" s="1" t="s">
        <v>1117</v>
      </c>
    </row>
    <row r="921" spans="1:244" ht="15.75" customHeight="1" x14ac:dyDescent="0.3">
      <c r="A921" s="1">
        <v>905</v>
      </c>
      <c r="B921" s="1">
        <v>1659887353.0999999</v>
      </c>
      <c r="C921" s="1">
        <v>7096</v>
      </c>
      <c r="D921" s="1" t="s">
        <v>2114</v>
      </c>
      <c r="E921" s="1" t="s">
        <v>2115</v>
      </c>
      <c r="F921" s="1">
        <v>1</v>
      </c>
      <c r="G921" s="1" t="s">
        <v>1115</v>
      </c>
      <c r="H921" s="1" t="s">
        <v>345</v>
      </c>
      <c r="I921" s="1" t="s">
        <v>1102</v>
      </c>
      <c r="J921" s="1" t="s">
        <v>1113</v>
      </c>
      <c r="K921" s="1" t="s">
        <v>1114</v>
      </c>
      <c r="L921" s="1" t="s">
        <v>1904</v>
      </c>
      <c r="M921" s="1" t="s">
        <v>346</v>
      </c>
      <c r="N921" s="1">
        <v>1659887344.5999999</v>
      </c>
      <c r="O921" s="1">
        <f t="shared" si="102"/>
        <v>2.1101184325357787E-3</v>
      </c>
      <c r="P921" s="1">
        <f t="shared" si="103"/>
        <v>2.1101184325357787</v>
      </c>
      <c r="Q921" s="1">
        <f t="shared" si="104"/>
        <v>8.148210693317699</v>
      </c>
      <c r="R921" s="1">
        <f t="shared" si="105"/>
        <v>453.70425</v>
      </c>
      <c r="S921" s="1">
        <f t="shared" si="106"/>
        <v>308.86960901678918</v>
      </c>
      <c r="T921" s="1">
        <f t="shared" si="107"/>
        <v>30.669574465200164</v>
      </c>
      <c r="U921" s="1">
        <f t="shared" si="108"/>
        <v>45.051102064873014</v>
      </c>
      <c r="V921" s="1">
        <f t="shared" si="109"/>
        <v>0.10052150735960526</v>
      </c>
      <c r="W921" s="1">
        <f t="shared" si="110"/>
        <v>2.9163759218077381</v>
      </c>
      <c r="X921" s="1">
        <f t="shared" si="111"/>
        <v>9.8635597604029637E-2</v>
      </c>
      <c r="Y921" s="1">
        <f t="shared" si="112"/>
        <v>6.1813742973244448E-2</v>
      </c>
      <c r="Z921" s="1">
        <f t="shared" si="113"/>
        <v>321.51747674999996</v>
      </c>
      <c r="AA921" s="1">
        <f t="shared" si="114"/>
        <v>32.313558256382528</v>
      </c>
      <c r="AB921" s="1">
        <f t="shared" si="115"/>
        <v>31.87885</v>
      </c>
      <c r="AC921" s="1">
        <f t="shared" si="116"/>
        <v>4.7424372900216287</v>
      </c>
      <c r="AD921" s="1">
        <f t="shared" si="117"/>
        <v>59.920961753168847</v>
      </c>
      <c r="AE921" s="1">
        <f t="shared" si="118"/>
        <v>2.697771278839173</v>
      </c>
      <c r="AF921" s="1">
        <f t="shared" si="119"/>
        <v>4.5022162527231213</v>
      </c>
      <c r="AG921" s="1">
        <f t="shared" si="120"/>
        <v>2.0446660111824557</v>
      </c>
      <c r="AH921" s="1">
        <f t="shared" si="121"/>
        <v>-93.056222874827839</v>
      </c>
      <c r="AI921" s="1">
        <f t="shared" si="122"/>
        <v>-143.7846938779482</v>
      </c>
      <c r="AJ921" s="1">
        <f t="shared" si="123"/>
        <v>-11.117515240057374</v>
      </c>
      <c r="AK921" s="1">
        <f t="shared" si="124"/>
        <v>73.559044757166532</v>
      </c>
      <c r="AL921" s="1">
        <f t="shared" si="125"/>
        <v>37.421013546791372</v>
      </c>
      <c r="AM921" s="1">
        <f t="shared" si="126"/>
        <v>2.0485692604849168</v>
      </c>
      <c r="AN921" s="1">
        <f t="shared" si="127"/>
        <v>8.148210693317699</v>
      </c>
      <c r="AO921" s="1">
        <v>543.39731664638441</v>
      </c>
      <c r="AP921" s="1">
        <v>506.95744242424189</v>
      </c>
      <c r="AQ921" s="1">
        <v>5.0812204835391519</v>
      </c>
      <c r="AR921" s="1">
        <v>66.272461968613413</v>
      </c>
      <c r="AS921" s="1">
        <f t="shared" si="128"/>
        <v>2.1101184325357787</v>
      </c>
      <c r="AT921" s="1">
        <v>24.807270404263772</v>
      </c>
      <c r="AU921" s="1">
        <v>27.226444242424229</v>
      </c>
      <c r="AV921" s="1">
        <v>6.8561693098417274E-3</v>
      </c>
      <c r="AW921" s="1">
        <v>80.697832317614541</v>
      </c>
      <c r="AX921" s="1">
        <v>2</v>
      </c>
      <c r="AY921" s="1">
        <v>0</v>
      </c>
      <c r="AZ921" s="1">
        <f t="shared" si="129"/>
        <v>1</v>
      </c>
      <c r="BA921" s="1">
        <f t="shared" si="130"/>
        <v>0</v>
      </c>
      <c r="BB921" s="1">
        <f t="shared" si="131"/>
        <v>51795.453328209871</v>
      </c>
      <c r="BC921" s="1">
        <f t="shared" si="132"/>
        <v>2000.005625</v>
      </c>
      <c r="BD921" s="1">
        <f t="shared" si="133"/>
        <v>1681.205025</v>
      </c>
      <c r="BE921" s="1">
        <f t="shared" si="134"/>
        <v>0.84060014831208285</v>
      </c>
      <c r="BF921" s="1">
        <f t="shared" si="135"/>
        <v>0.16075828624231991</v>
      </c>
      <c r="BG921" s="1">
        <v>6</v>
      </c>
      <c r="BH921" s="1">
        <v>0.5</v>
      </c>
      <c r="BI921" s="1" t="s">
        <v>347</v>
      </c>
      <c r="BJ921" s="1">
        <v>2</v>
      </c>
      <c r="BK921" s="1" t="b">
        <v>1</v>
      </c>
      <c r="BL921" s="1">
        <v>1659887344.5999999</v>
      </c>
      <c r="BM921" s="1">
        <v>453.70425</v>
      </c>
      <c r="BN921" s="1">
        <v>499.71312499999999</v>
      </c>
      <c r="BO921" s="1">
        <v>27.16893125</v>
      </c>
      <c r="BP921" s="1">
        <v>24.778043749999998</v>
      </c>
      <c r="BQ921" s="1">
        <v>452.27737500000001</v>
      </c>
      <c r="BR921" s="1">
        <v>27.157924999999999</v>
      </c>
      <c r="BS921" s="1">
        <v>500.12687499999998</v>
      </c>
      <c r="BT921" s="1">
        <v>99.196243750000008</v>
      </c>
      <c r="BU921" s="1">
        <v>9.9943281250000002E-2</v>
      </c>
      <c r="BV921" s="1">
        <v>30.96435</v>
      </c>
      <c r="BW921" s="1">
        <v>31.87885</v>
      </c>
      <c r="BX921" s="1">
        <v>999.9</v>
      </c>
      <c r="BY921" s="1">
        <v>0</v>
      </c>
      <c r="BZ921" s="1">
        <v>0</v>
      </c>
      <c r="CA921" s="1">
        <v>10005.51375</v>
      </c>
      <c r="CB921" s="1">
        <v>0</v>
      </c>
      <c r="CC921" s="1">
        <v>861.52981249999993</v>
      </c>
      <c r="CD921" s="1">
        <v>-46.008949999999999</v>
      </c>
      <c r="CE921" s="1">
        <v>466.37593750000002</v>
      </c>
      <c r="CF921" s="1">
        <v>512.41037499999993</v>
      </c>
      <c r="CG921" s="1">
        <v>2.3908618750000001</v>
      </c>
      <c r="CH921" s="1">
        <v>499.71312499999999</v>
      </c>
      <c r="CI921" s="1">
        <v>24.778043749999998</v>
      </c>
      <c r="CJ921" s="1">
        <v>2.69505375</v>
      </c>
      <c r="CK921" s="1">
        <v>2.4578893750000002</v>
      </c>
      <c r="CL921" s="1">
        <v>22.254987499999999</v>
      </c>
      <c r="CM921" s="1">
        <v>20.750299999999999</v>
      </c>
      <c r="CN921" s="1">
        <v>2000.005625</v>
      </c>
      <c r="CO921" s="1">
        <v>0.97999599999999998</v>
      </c>
      <c r="CP921" s="1">
        <v>2.00042E-2</v>
      </c>
      <c r="CQ921" s="1">
        <v>0</v>
      </c>
      <c r="CR921" s="1">
        <v>2.7058749999999998</v>
      </c>
      <c r="CS921" s="1">
        <v>0</v>
      </c>
      <c r="CT921" s="1">
        <v>16330.63125</v>
      </c>
      <c r="CU921" s="1">
        <v>17412.356250000001</v>
      </c>
      <c r="CV921" s="1">
        <v>43.655999999999999</v>
      </c>
      <c r="CW921" s="1">
        <v>44.996062500000001</v>
      </c>
      <c r="CX921" s="1">
        <v>43.718499999999999</v>
      </c>
      <c r="CY921" s="1">
        <v>43.304250000000003</v>
      </c>
      <c r="CZ921" s="1">
        <v>43.659875</v>
      </c>
      <c r="DA921" s="1">
        <v>1959.995625</v>
      </c>
      <c r="DB921" s="1">
        <v>40.01</v>
      </c>
      <c r="DC921" s="1">
        <v>0</v>
      </c>
      <c r="DD921" s="1">
        <v>1659887351.9000001</v>
      </c>
      <c r="DE921" s="1">
        <v>0</v>
      </c>
      <c r="DF921" s="1">
        <v>1659887002.5</v>
      </c>
      <c r="DG921" s="1" t="s">
        <v>1905</v>
      </c>
      <c r="DH921" s="1">
        <v>1659886993</v>
      </c>
      <c r="DI921" s="1">
        <v>1659887002.5</v>
      </c>
      <c r="DJ921" s="1">
        <v>16</v>
      </c>
      <c r="DK921" s="1">
        <v>-0.38300000000000001</v>
      </c>
      <c r="DL921" s="1">
        <v>1E-3</v>
      </c>
      <c r="DM921" s="1">
        <v>1.325</v>
      </c>
      <c r="DN921" s="1">
        <v>1.6E-2</v>
      </c>
      <c r="DO921" s="1">
        <v>400</v>
      </c>
      <c r="DP921" s="1">
        <v>25</v>
      </c>
      <c r="DQ921" s="1">
        <v>0.27</v>
      </c>
      <c r="DR921" s="1">
        <v>0.06</v>
      </c>
      <c r="DS921" s="1">
        <v>7.4847973503444374</v>
      </c>
      <c r="DT921" s="1">
        <v>4.8373539475874674</v>
      </c>
      <c r="DU921" s="1">
        <v>0.36042201087887882</v>
      </c>
      <c r="DV921" s="1">
        <v>0</v>
      </c>
      <c r="DW921" s="1">
        <v>-45.954658064516131</v>
      </c>
      <c r="DX921" s="1">
        <v>-5.9027951612901779</v>
      </c>
      <c r="DY921" s="1">
        <v>0.44519801014988242</v>
      </c>
      <c r="DZ921" s="1">
        <v>0</v>
      </c>
      <c r="EA921" s="1">
        <v>314.23323627739279</v>
      </c>
      <c r="EB921" s="1">
        <v>230.05970648311009</v>
      </c>
      <c r="EC921" s="1">
        <v>16.68096113113597</v>
      </c>
      <c r="ED921" s="1">
        <v>0</v>
      </c>
      <c r="EE921" s="1">
        <v>2.392172926829268</v>
      </c>
      <c r="EF921" s="1">
        <v>5.1951219512688315E-4</v>
      </c>
      <c r="EG921" s="1">
        <v>8.7455444388117951E-3</v>
      </c>
      <c r="EH921" s="1">
        <v>1</v>
      </c>
      <c r="EI921" s="1">
        <v>2.0457039630203271</v>
      </c>
      <c r="EJ921" s="1">
        <v>-9.4242550508766482E-2</v>
      </c>
      <c r="EK921" s="1">
        <v>6.8906265001380702E-3</v>
      </c>
      <c r="EL921" s="1">
        <v>1</v>
      </c>
      <c r="EM921" s="1">
        <v>2</v>
      </c>
      <c r="EN921" s="1">
        <v>5</v>
      </c>
      <c r="EO921" s="1" t="s">
        <v>386</v>
      </c>
      <c r="EP921" s="1">
        <v>2.9403600000000001</v>
      </c>
      <c r="EQ921" s="1">
        <v>2.8011400000000002</v>
      </c>
      <c r="ER921" s="1">
        <v>0.102335</v>
      </c>
      <c r="ES921" s="1">
        <v>0.109333</v>
      </c>
      <c r="ET921" s="1">
        <v>0.11695</v>
      </c>
      <c r="EU921" s="1">
        <v>0.10978300000000001</v>
      </c>
      <c r="EV921" s="1">
        <v>18344</v>
      </c>
      <c r="EW921" s="1">
        <v>19083.900000000001</v>
      </c>
      <c r="EX921" s="1">
        <v>23776.9</v>
      </c>
      <c r="EY921" s="1">
        <v>24948.9</v>
      </c>
      <c r="EZ921" s="1">
        <v>33615.300000000003</v>
      </c>
      <c r="FA921" s="1">
        <v>35471.199999999997</v>
      </c>
      <c r="FB921" s="1">
        <v>43366.2</v>
      </c>
      <c r="FC921" s="1">
        <v>46124.5</v>
      </c>
      <c r="FD921" s="1">
        <v>1.9279200000000001</v>
      </c>
      <c r="FE921" s="1">
        <v>1.7902499999999999</v>
      </c>
      <c r="FF921" s="1">
        <v>9.9182099999999995E-2</v>
      </c>
      <c r="FG921" s="1">
        <v>0</v>
      </c>
      <c r="FH921" s="1">
        <v>30.251799999999999</v>
      </c>
      <c r="FI921" s="1">
        <v>999.9</v>
      </c>
      <c r="FJ921" s="1">
        <v>50.5</v>
      </c>
      <c r="FK921" s="1">
        <v>39.6</v>
      </c>
      <c r="FL921" s="1">
        <v>36.942</v>
      </c>
      <c r="FM921" s="1">
        <v>63.673900000000003</v>
      </c>
      <c r="FN921" s="1">
        <v>26.474399999999999</v>
      </c>
      <c r="FO921" s="1">
        <v>1</v>
      </c>
      <c r="FP921" s="1">
        <v>0.57965699999999998</v>
      </c>
      <c r="FQ921" s="1">
        <v>2.68526</v>
      </c>
      <c r="FR921" s="1">
        <v>20.297000000000001</v>
      </c>
      <c r="FS921" s="1">
        <v>5.2117500000000003</v>
      </c>
      <c r="FT921" s="1">
        <v>11.908099999999999</v>
      </c>
      <c r="FU921" s="1">
        <v>5.00305</v>
      </c>
      <c r="FV921" s="1">
        <v>3.28993</v>
      </c>
      <c r="FW921" s="1">
        <v>9999</v>
      </c>
      <c r="FX921" s="1">
        <v>9999</v>
      </c>
      <c r="FY921" s="1">
        <v>9999</v>
      </c>
      <c r="FZ921" s="1">
        <v>999.9</v>
      </c>
      <c r="GA921" s="1">
        <v>1.8597399999999999</v>
      </c>
      <c r="GB921" s="1">
        <v>1.8547800000000001</v>
      </c>
      <c r="GC921" s="1">
        <v>1.85791</v>
      </c>
      <c r="GD921" s="1">
        <v>1.85639</v>
      </c>
      <c r="GE921" s="1">
        <v>1.85514</v>
      </c>
      <c r="GF921" s="1">
        <v>1.8547100000000001</v>
      </c>
      <c r="GG921" s="1">
        <v>1.85355</v>
      </c>
      <c r="GH921" s="1">
        <v>1.8565400000000001</v>
      </c>
      <c r="GI921" s="1">
        <v>0</v>
      </c>
      <c r="GJ921" s="1">
        <v>0</v>
      </c>
      <c r="GK921" s="1">
        <v>0</v>
      </c>
      <c r="GL921" s="1">
        <v>0</v>
      </c>
      <c r="GM921" s="1" t="s">
        <v>350</v>
      </c>
      <c r="GN921" s="1" t="s">
        <v>351</v>
      </c>
      <c r="GO921" s="1" t="s">
        <v>352</v>
      </c>
      <c r="GP921" s="1" t="s">
        <v>352</v>
      </c>
      <c r="GQ921" s="1" t="s">
        <v>352</v>
      </c>
      <c r="GR921" s="1" t="s">
        <v>352</v>
      </c>
      <c r="GS921" s="1">
        <v>0</v>
      </c>
      <c r="GT921" s="1">
        <v>100</v>
      </c>
      <c r="GU921" s="1">
        <v>100</v>
      </c>
      <c r="GV921" s="1">
        <v>1.5029999999999999</v>
      </c>
      <c r="GW921" s="1">
        <v>1.0800000000000001E-2</v>
      </c>
      <c r="GX921" s="1">
        <v>0.33715491177224621</v>
      </c>
      <c r="GY921" s="1">
        <v>3.036990343597491E-3</v>
      </c>
      <c r="GZ921" s="1">
        <v>-1.538114387597119E-6</v>
      </c>
      <c r="HA921" s="1">
        <v>3.3909691194327332E-10</v>
      </c>
      <c r="HB921" s="1">
        <v>-6.0604171497381017E-2</v>
      </c>
      <c r="HC921" s="1">
        <v>9.7621983196103414E-3</v>
      </c>
      <c r="HD921" s="1">
        <v>-3.3387782167185642E-4</v>
      </c>
      <c r="HE921" s="1">
        <v>2.632278881966732E-6</v>
      </c>
      <c r="HF921" s="1">
        <v>6</v>
      </c>
      <c r="HG921" s="1">
        <v>2134</v>
      </c>
      <c r="HH921" s="1">
        <v>2</v>
      </c>
      <c r="HI921" s="1">
        <v>31</v>
      </c>
      <c r="HJ921" s="1">
        <v>6</v>
      </c>
      <c r="HK921" s="1">
        <v>5.8</v>
      </c>
      <c r="HL921" s="1">
        <v>1.3562000000000001</v>
      </c>
      <c r="HM921" s="1">
        <v>2.34863</v>
      </c>
      <c r="HN921" s="1">
        <v>1.4978</v>
      </c>
      <c r="HO921" s="1">
        <v>2.3095699999999999</v>
      </c>
      <c r="HP921" s="1">
        <v>1.5478499999999999</v>
      </c>
      <c r="HQ921" s="1">
        <v>2.3791500000000001</v>
      </c>
      <c r="HR921" s="1">
        <v>42.697400000000002</v>
      </c>
      <c r="HS921" s="1">
        <v>14.3597</v>
      </c>
      <c r="HT921" s="1">
        <v>18</v>
      </c>
      <c r="HU921" s="1">
        <v>495.00599999999997</v>
      </c>
      <c r="HV921" s="1">
        <v>469.03399999999999</v>
      </c>
      <c r="HW921" s="1">
        <v>26.199300000000001</v>
      </c>
      <c r="HX921" s="1">
        <v>34.185400000000001</v>
      </c>
      <c r="HY921" s="1">
        <v>29.998899999999999</v>
      </c>
      <c r="HZ921" s="1">
        <v>33.982900000000001</v>
      </c>
      <c r="IA921" s="1">
        <v>34.076000000000001</v>
      </c>
      <c r="IB921" s="1">
        <v>27.163799999999998</v>
      </c>
      <c r="IC921" s="1">
        <v>33.246400000000001</v>
      </c>
      <c r="ID921" s="1">
        <v>0</v>
      </c>
      <c r="IE921" s="1">
        <v>26.227</v>
      </c>
      <c r="IF921" s="1">
        <v>571.88099999999997</v>
      </c>
      <c r="IG921" s="1">
        <v>24.852599999999999</v>
      </c>
      <c r="IH921" s="1">
        <v>100.268</v>
      </c>
      <c r="II921" s="1">
        <v>99.96</v>
      </c>
      <c r="IJ921" s="1" t="s">
        <v>1117</v>
      </c>
    </row>
    <row r="922" spans="1:244" ht="15.75" customHeight="1" x14ac:dyDescent="0.3">
      <c r="A922" s="1">
        <v>906</v>
      </c>
      <c r="B922" s="1">
        <v>1659887354.0999999</v>
      </c>
      <c r="C922" s="1">
        <v>7097</v>
      </c>
      <c r="D922" s="1" t="s">
        <v>2116</v>
      </c>
      <c r="E922" s="1" t="s">
        <v>2117</v>
      </c>
      <c r="F922" s="1">
        <v>1</v>
      </c>
      <c r="G922" s="1" t="s">
        <v>1115</v>
      </c>
      <c r="H922" s="1" t="s">
        <v>345</v>
      </c>
      <c r="I922" s="1" t="s">
        <v>1102</v>
      </c>
      <c r="J922" s="1" t="s">
        <v>1113</v>
      </c>
      <c r="K922" s="1" t="s">
        <v>1114</v>
      </c>
      <c r="L922" s="1" t="s">
        <v>1904</v>
      </c>
      <c r="M922" s="1" t="s">
        <v>346</v>
      </c>
      <c r="N922" s="1">
        <v>1659887346.133333</v>
      </c>
      <c r="O922" s="1">
        <f t="shared" si="102"/>
        <v>2.1050013045451673E-3</v>
      </c>
      <c r="P922" s="1">
        <f t="shared" si="103"/>
        <v>2.1050013045451674</v>
      </c>
      <c r="Q922" s="1">
        <f t="shared" si="104"/>
        <v>8.2005101803628584</v>
      </c>
      <c r="R922" s="1">
        <f t="shared" si="105"/>
        <v>461.27066666666673</v>
      </c>
      <c r="S922" s="1">
        <f t="shared" si="106"/>
        <v>315.18075988695045</v>
      </c>
      <c r="T922" s="1">
        <f t="shared" si="107"/>
        <v>31.296220291733523</v>
      </c>
      <c r="U922" s="1">
        <f t="shared" si="108"/>
        <v>45.802378302827627</v>
      </c>
      <c r="V922" s="1">
        <f t="shared" si="109"/>
        <v>0.10037859148759905</v>
      </c>
      <c r="W922" s="1">
        <f t="shared" si="110"/>
        <v>2.9162639494174476</v>
      </c>
      <c r="X922" s="1">
        <f t="shared" si="111"/>
        <v>9.8497915665892957E-2</v>
      </c>
      <c r="Y922" s="1">
        <f t="shared" si="112"/>
        <v>6.172723367443872E-2</v>
      </c>
      <c r="Z922" s="1">
        <f t="shared" si="113"/>
        <v>321.51785580000001</v>
      </c>
      <c r="AA922" s="1">
        <f t="shared" si="114"/>
        <v>32.312020792288905</v>
      </c>
      <c r="AB922" s="1">
        <f t="shared" si="115"/>
        <v>31.874680000000001</v>
      </c>
      <c r="AC922" s="1">
        <f t="shared" si="116"/>
        <v>4.7413170801544053</v>
      </c>
      <c r="AD922" s="1">
        <f t="shared" si="117"/>
        <v>59.952890249118482</v>
      </c>
      <c r="AE922" s="1">
        <f t="shared" si="118"/>
        <v>2.698758775732661</v>
      </c>
      <c r="AF922" s="1">
        <f t="shared" si="119"/>
        <v>4.5014656749969486</v>
      </c>
      <c r="AG922" s="1">
        <f t="shared" si="120"/>
        <v>2.0425583044217444</v>
      </c>
      <c r="AH922" s="1">
        <f t="shared" si="121"/>
        <v>-92.83055753044188</v>
      </c>
      <c r="AI922" s="1">
        <f t="shared" si="122"/>
        <v>-143.58317040101019</v>
      </c>
      <c r="AJ922" s="1">
        <f t="shared" si="123"/>
        <v>-11.101971489332373</v>
      </c>
      <c r="AK922" s="1">
        <f t="shared" si="124"/>
        <v>74.002156379215592</v>
      </c>
      <c r="AL922" s="1">
        <f t="shared" si="125"/>
        <v>37.536366307446038</v>
      </c>
      <c r="AM922" s="1">
        <f t="shared" si="126"/>
        <v>2.045918626579188</v>
      </c>
      <c r="AN922" s="1">
        <f t="shared" si="127"/>
        <v>8.2005101803628584</v>
      </c>
      <c r="AO922" s="1">
        <v>548.62685740998438</v>
      </c>
      <c r="AP922" s="1">
        <v>512.06235757575746</v>
      </c>
      <c r="AQ922" s="1">
        <v>5.092734656971575</v>
      </c>
      <c r="AR922" s="1">
        <v>66.272461968613413</v>
      </c>
      <c r="AS922" s="1">
        <f t="shared" si="128"/>
        <v>2.1050013045451674</v>
      </c>
      <c r="AT922" s="1">
        <v>24.828188909104711</v>
      </c>
      <c r="AU922" s="1">
        <v>27.238496969696971</v>
      </c>
      <c r="AV922" s="1">
        <v>7.3090604320287357E-3</v>
      </c>
      <c r="AW922" s="1">
        <v>80.697832317614541</v>
      </c>
      <c r="AX922" s="1">
        <v>2</v>
      </c>
      <c r="AY922" s="1">
        <v>0</v>
      </c>
      <c r="AZ922" s="1">
        <f t="shared" si="129"/>
        <v>1</v>
      </c>
      <c r="BA922" s="1">
        <f t="shared" si="130"/>
        <v>0</v>
      </c>
      <c r="BB922" s="1">
        <f t="shared" si="131"/>
        <v>51792.771580974571</v>
      </c>
      <c r="BC922" s="1">
        <f t="shared" si="132"/>
        <v>2000.008</v>
      </c>
      <c r="BD922" s="1">
        <f t="shared" si="133"/>
        <v>1681.2070200000001</v>
      </c>
      <c r="BE922" s="1">
        <f t="shared" si="134"/>
        <v>0.8406001475994096</v>
      </c>
      <c r="BF922" s="1">
        <f t="shared" si="135"/>
        <v>0.16075828486686053</v>
      </c>
      <c r="BG922" s="1">
        <v>6</v>
      </c>
      <c r="BH922" s="1">
        <v>0.5</v>
      </c>
      <c r="BI922" s="1" t="s">
        <v>347</v>
      </c>
      <c r="BJ922" s="1">
        <v>2</v>
      </c>
      <c r="BK922" s="1" t="b">
        <v>1</v>
      </c>
      <c r="BL922" s="1">
        <v>1659887346.133333</v>
      </c>
      <c r="BM922" s="1">
        <v>461.27066666666673</v>
      </c>
      <c r="BN922" s="1">
        <v>507.43513333333328</v>
      </c>
      <c r="BO922" s="1">
        <v>27.178899999999999</v>
      </c>
      <c r="BP922" s="1">
        <v>24.791126666666671</v>
      </c>
      <c r="BQ922" s="1">
        <v>459.82973333333331</v>
      </c>
      <c r="BR922" s="1">
        <v>27.167919999999999</v>
      </c>
      <c r="BS922" s="1">
        <v>500.12606666666659</v>
      </c>
      <c r="BT922" s="1">
        <v>99.196166666666684</v>
      </c>
      <c r="BU922" s="1">
        <v>9.9933459999999988E-2</v>
      </c>
      <c r="BV922" s="1">
        <v>30.961426666666672</v>
      </c>
      <c r="BW922" s="1">
        <v>31.874680000000001</v>
      </c>
      <c r="BX922" s="1">
        <v>999.89999999999986</v>
      </c>
      <c r="BY922" s="1">
        <v>0</v>
      </c>
      <c r="BZ922" s="1">
        <v>0</v>
      </c>
      <c r="CA922" s="1">
        <v>10004.881333333329</v>
      </c>
      <c r="CB922" s="1">
        <v>0</v>
      </c>
      <c r="CC922" s="1">
        <v>895.50106666666682</v>
      </c>
      <c r="CD922" s="1">
        <v>-46.16449999999999</v>
      </c>
      <c r="CE922" s="1">
        <v>474.15846666666658</v>
      </c>
      <c r="CF922" s="1">
        <v>520.33553333333339</v>
      </c>
      <c r="CG922" s="1">
        <v>2.3877419999999998</v>
      </c>
      <c r="CH922" s="1">
        <v>507.43513333333328</v>
      </c>
      <c r="CI922" s="1">
        <v>24.791126666666671</v>
      </c>
      <c r="CJ922" s="1">
        <v>2.6960399999999991</v>
      </c>
      <c r="CK922" s="1">
        <v>2.4591853333333331</v>
      </c>
      <c r="CL922" s="1">
        <v>22.26100000000001</v>
      </c>
      <c r="CM922" s="1">
        <v>20.758859999999999</v>
      </c>
      <c r="CN922" s="1">
        <v>2000.008</v>
      </c>
      <c r="CO922" s="1">
        <v>0.97999599999999998</v>
      </c>
      <c r="CP922" s="1">
        <v>2.000420000000001E-2</v>
      </c>
      <c r="CQ922" s="1">
        <v>0</v>
      </c>
      <c r="CR922" s="1">
        <v>2.686666666666667</v>
      </c>
      <c r="CS922" s="1">
        <v>0</v>
      </c>
      <c r="CT922" s="1">
        <v>16330.113333333329</v>
      </c>
      <c r="CU922" s="1">
        <v>17412.38</v>
      </c>
      <c r="CV922" s="1">
        <v>43.649800000000013</v>
      </c>
      <c r="CW922" s="1">
        <v>44.995800000000003</v>
      </c>
      <c r="CX922" s="1">
        <v>43.712200000000003</v>
      </c>
      <c r="CY922" s="1">
        <v>43.303733333333327</v>
      </c>
      <c r="CZ922" s="1">
        <v>43.653933333333327</v>
      </c>
      <c r="DA922" s="1">
        <v>1959.998</v>
      </c>
      <c r="DB922" s="1">
        <v>40.01</v>
      </c>
      <c r="DC922" s="1">
        <v>0</v>
      </c>
      <c r="DD922" s="1">
        <v>1659887353.0999999</v>
      </c>
      <c r="DE922" s="1">
        <v>0</v>
      </c>
      <c r="DF922" s="1">
        <v>1659887002.5</v>
      </c>
      <c r="DG922" s="1" t="s">
        <v>1905</v>
      </c>
      <c r="DH922" s="1">
        <v>1659886993</v>
      </c>
      <c r="DI922" s="1">
        <v>1659887002.5</v>
      </c>
      <c r="DJ922" s="1">
        <v>16</v>
      </c>
      <c r="DK922" s="1">
        <v>-0.38300000000000001</v>
      </c>
      <c r="DL922" s="1">
        <v>1E-3</v>
      </c>
      <c r="DM922" s="1">
        <v>1.325</v>
      </c>
      <c r="DN922" s="1">
        <v>1.6E-2</v>
      </c>
      <c r="DO922" s="1">
        <v>400</v>
      </c>
      <c r="DP922" s="1">
        <v>25</v>
      </c>
      <c r="DQ922" s="1">
        <v>0.27</v>
      </c>
      <c r="DR922" s="1">
        <v>0.06</v>
      </c>
      <c r="DS922" s="1">
        <v>7.581105295551783</v>
      </c>
      <c r="DT922" s="1">
        <v>4.8127191914049856</v>
      </c>
      <c r="DU922" s="1">
        <v>0.37017411567972031</v>
      </c>
      <c r="DV922" s="1">
        <v>0</v>
      </c>
      <c r="DW922" s="1">
        <v>-46.135219999999997</v>
      </c>
      <c r="DX922" s="1">
        <v>-6.4425130144605021</v>
      </c>
      <c r="DY922" s="1">
        <v>0.47031601319396571</v>
      </c>
      <c r="DZ922" s="1">
        <v>0</v>
      </c>
      <c r="EA922" s="1">
        <v>319.02558703471487</v>
      </c>
      <c r="EB922" s="1">
        <v>229.98634788605429</v>
      </c>
      <c r="EC922" s="1">
        <v>17.22336276084804</v>
      </c>
      <c r="ED922" s="1">
        <v>0</v>
      </c>
      <c r="EE922" s="1">
        <v>2.3898990000000002</v>
      </c>
      <c r="EF922" s="1">
        <v>-2.3782739212011059E-2</v>
      </c>
      <c r="EG922" s="1">
        <v>1.1014607982129941E-2</v>
      </c>
      <c r="EH922" s="1">
        <v>1</v>
      </c>
      <c r="EI922" s="1">
        <v>2.0439370242075992</v>
      </c>
      <c r="EJ922" s="1">
        <v>-9.0228148018007784E-2</v>
      </c>
      <c r="EK922" s="1">
        <v>6.8357337792709716E-3</v>
      </c>
      <c r="EL922" s="1">
        <v>1</v>
      </c>
      <c r="EM922" s="1">
        <v>2</v>
      </c>
      <c r="EN922" s="1">
        <v>5</v>
      </c>
      <c r="EO922" s="1" t="s">
        <v>386</v>
      </c>
      <c r="EP922" s="1">
        <v>2.94055</v>
      </c>
      <c r="EQ922" s="1">
        <v>2.8013699999999999</v>
      </c>
      <c r="ER922" s="1">
        <v>0.10308299999999999</v>
      </c>
      <c r="ES922" s="1">
        <v>0.11007</v>
      </c>
      <c r="ET922" s="1">
        <v>0.116984</v>
      </c>
      <c r="EU922" s="1">
        <v>0.109823</v>
      </c>
      <c r="EV922" s="1">
        <v>18328.599999999999</v>
      </c>
      <c r="EW922" s="1">
        <v>19068.3</v>
      </c>
      <c r="EX922" s="1">
        <v>23776.799999999999</v>
      </c>
      <c r="EY922" s="1">
        <v>24949</v>
      </c>
      <c r="EZ922" s="1">
        <v>33613.9</v>
      </c>
      <c r="FA922" s="1">
        <v>35469.800000000003</v>
      </c>
      <c r="FB922" s="1">
        <v>43366.1</v>
      </c>
      <c r="FC922" s="1">
        <v>46124.7</v>
      </c>
      <c r="FD922" s="1">
        <v>1.9281299999999999</v>
      </c>
      <c r="FE922" s="1">
        <v>1.7903</v>
      </c>
      <c r="FF922" s="1">
        <v>9.9196999999999994E-2</v>
      </c>
      <c r="FG922" s="1">
        <v>0</v>
      </c>
      <c r="FH922" s="1">
        <v>30.2515</v>
      </c>
      <c r="FI922" s="1">
        <v>999.9</v>
      </c>
      <c r="FJ922" s="1">
        <v>50.5</v>
      </c>
      <c r="FK922" s="1">
        <v>39.6</v>
      </c>
      <c r="FL922" s="1">
        <v>36.940199999999997</v>
      </c>
      <c r="FM922" s="1">
        <v>63.633899999999997</v>
      </c>
      <c r="FN922" s="1">
        <v>25.757200000000001</v>
      </c>
      <c r="FO922" s="1">
        <v>1</v>
      </c>
      <c r="FP922" s="1">
        <v>0.57954499999999998</v>
      </c>
      <c r="FQ922" s="1">
        <v>2.7057799999999999</v>
      </c>
      <c r="FR922" s="1">
        <v>20.296800000000001</v>
      </c>
      <c r="FS922" s="1">
        <v>5.2117500000000003</v>
      </c>
      <c r="FT922" s="1">
        <v>11.908099999999999</v>
      </c>
      <c r="FU922" s="1">
        <v>5.0030999999999999</v>
      </c>
      <c r="FV922" s="1">
        <v>3.29</v>
      </c>
      <c r="FW922" s="1">
        <v>9999</v>
      </c>
      <c r="FX922" s="1">
        <v>9999</v>
      </c>
      <c r="FY922" s="1">
        <v>9999</v>
      </c>
      <c r="FZ922" s="1">
        <v>999.9</v>
      </c>
      <c r="GA922" s="1">
        <v>1.8597399999999999</v>
      </c>
      <c r="GB922" s="1">
        <v>1.8547800000000001</v>
      </c>
      <c r="GC922" s="1">
        <v>1.85791</v>
      </c>
      <c r="GD922" s="1">
        <v>1.8563799999999999</v>
      </c>
      <c r="GE922" s="1">
        <v>1.8551299999999999</v>
      </c>
      <c r="GF922" s="1">
        <v>1.8547100000000001</v>
      </c>
      <c r="GG922" s="1">
        <v>1.85355</v>
      </c>
      <c r="GH922" s="1">
        <v>1.8565400000000001</v>
      </c>
      <c r="GI922" s="1">
        <v>0</v>
      </c>
      <c r="GJ922" s="1">
        <v>0</v>
      </c>
      <c r="GK922" s="1">
        <v>0</v>
      </c>
      <c r="GL922" s="1">
        <v>0</v>
      </c>
      <c r="GM922" s="1" t="s">
        <v>350</v>
      </c>
      <c r="GN922" s="1" t="s">
        <v>351</v>
      </c>
      <c r="GO922" s="1" t="s">
        <v>352</v>
      </c>
      <c r="GP922" s="1" t="s">
        <v>352</v>
      </c>
      <c r="GQ922" s="1" t="s">
        <v>352</v>
      </c>
      <c r="GR922" s="1" t="s">
        <v>352</v>
      </c>
      <c r="GS922" s="1">
        <v>0</v>
      </c>
      <c r="GT922" s="1">
        <v>100</v>
      </c>
      <c r="GU922" s="1">
        <v>100</v>
      </c>
      <c r="GV922" s="1">
        <v>1.5109999999999999</v>
      </c>
      <c r="GW922" s="1">
        <v>1.0800000000000001E-2</v>
      </c>
      <c r="GX922" s="1">
        <v>0.33715491177224621</v>
      </c>
      <c r="GY922" s="1">
        <v>3.036990343597491E-3</v>
      </c>
      <c r="GZ922" s="1">
        <v>-1.538114387597119E-6</v>
      </c>
      <c r="HA922" s="1">
        <v>3.3909691194327332E-10</v>
      </c>
      <c r="HB922" s="1">
        <v>-6.0604171497381017E-2</v>
      </c>
      <c r="HC922" s="1">
        <v>9.7621983196103414E-3</v>
      </c>
      <c r="HD922" s="1">
        <v>-3.3387782167185642E-4</v>
      </c>
      <c r="HE922" s="1">
        <v>2.632278881966732E-6</v>
      </c>
      <c r="HF922" s="1">
        <v>6</v>
      </c>
      <c r="HG922" s="1">
        <v>2134</v>
      </c>
      <c r="HH922" s="1">
        <v>2</v>
      </c>
      <c r="HI922" s="1">
        <v>31</v>
      </c>
      <c r="HJ922" s="1">
        <v>6</v>
      </c>
      <c r="HK922" s="1">
        <v>5.9</v>
      </c>
      <c r="HL922" s="1">
        <v>1.3562000000000001</v>
      </c>
      <c r="HM922" s="1">
        <v>2.35107</v>
      </c>
      <c r="HN922" s="1">
        <v>1.4978</v>
      </c>
      <c r="HO922" s="1">
        <v>2.3095699999999999</v>
      </c>
      <c r="HP922" s="1">
        <v>1.5478499999999999</v>
      </c>
      <c r="HQ922" s="1">
        <v>2.3046899999999999</v>
      </c>
      <c r="HR922" s="1">
        <v>42.697400000000002</v>
      </c>
      <c r="HS922" s="1">
        <v>14.350899999999999</v>
      </c>
      <c r="HT922" s="1">
        <v>18</v>
      </c>
      <c r="HU922" s="1">
        <v>495.12700000000001</v>
      </c>
      <c r="HV922" s="1">
        <v>469.06599999999997</v>
      </c>
      <c r="HW922" s="1">
        <v>26.208500000000001</v>
      </c>
      <c r="HX922" s="1">
        <v>34.185400000000001</v>
      </c>
      <c r="HY922" s="1">
        <v>29.998999999999999</v>
      </c>
      <c r="HZ922" s="1">
        <v>33.982900000000001</v>
      </c>
      <c r="IA922" s="1">
        <v>34.076000000000001</v>
      </c>
      <c r="IB922" s="1">
        <v>27.413</v>
      </c>
      <c r="IC922" s="1">
        <v>33.246400000000001</v>
      </c>
      <c r="ID922" s="1">
        <v>0</v>
      </c>
      <c r="IE922" s="1">
        <v>26.2606</v>
      </c>
      <c r="IF922" s="1">
        <v>581.90700000000004</v>
      </c>
      <c r="IG922" s="1">
        <v>24.852599999999999</v>
      </c>
      <c r="IH922" s="1">
        <v>100.268</v>
      </c>
      <c r="II922" s="1">
        <v>99.960599999999999</v>
      </c>
      <c r="IJ922" s="1" t="s">
        <v>1117</v>
      </c>
    </row>
    <row r="923" spans="1:244" ht="15.75" customHeight="1" x14ac:dyDescent="0.3">
      <c r="A923" s="1">
        <v>907</v>
      </c>
      <c r="B923" s="1">
        <v>1659887355.0999999</v>
      </c>
      <c r="C923" s="1">
        <v>7098</v>
      </c>
      <c r="D923" s="1" t="s">
        <v>2118</v>
      </c>
      <c r="E923" s="1" t="s">
        <v>2119</v>
      </c>
      <c r="F923" s="1">
        <v>1</v>
      </c>
      <c r="G923" s="1" t="s">
        <v>1115</v>
      </c>
      <c r="H923" s="1" t="s">
        <v>345</v>
      </c>
      <c r="I923" s="1" t="s">
        <v>1102</v>
      </c>
      <c r="J923" s="1" t="s">
        <v>1113</v>
      </c>
      <c r="K923" s="1" t="s">
        <v>1114</v>
      </c>
      <c r="L923" s="1" t="s">
        <v>1904</v>
      </c>
      <c r="M923" s="1" t="s">
        <v>346</v>
      </c>
      <c r="N923" s="1">
        <v>1659887347.166666</v>
      </c>
      <c r="O923" s="1">
        <f t="shared" si="102"/>
        <v>2.1051767011160687E-3</v>
      </c>
      <c r="P923" s="1">
        <f t="shared" si="103"/>
        <v>2.1051767011160685</v>
      </c>
      <c r="Q923" s="1">
        <f t="shared" si="104"/>
        <v>8.3042788927379476</v>
      </c>
      <c r="R923" s="1">
        <f t="shared" si="105"/>
        <v>466.36800000000011</v>
      </c>
      <c r="S923" s="1">
        <f t="shared" si="106"/>
        <v>318.56376411997695</v>
      </c>
      <c r="T923" s="1">
        <f t="shared" si="107"/>
        <v>31.632093078376169</v>
      </c>
      <c r="U923" s="1">
        <f t="shared" si="108"/>
        <v>46.308455782874894</v>
      </c>
      <c r="V923" s="1">
        <f t="shared" si="109"/>
        <v>0.1004562342140335</v>
      </c>
      <c r="W923" s="1">
        <f t="shared" si="110"/>
        <v>2.9162390893130805</v>
      </c>
      <c r="X923" s="1">
        <f t="shared" si="111"/>
        <v>9.8572661555193009E-2</v>
      </c>
      <c r="Y923" s="1">
        <f t="shared" si="112"/>
        <v>6.1774203352636489E-2</v>
      </c>
      <c r="Z923" s="1">
        <f t="shared" si="113"/>
        <v>321.51870700000006</v>
      </c>
      <c r="AA923" s="1">
        <f t="shared" si="114"/>
        <v>32.310239164902484</v>
      </c>
      <c r="AB923" s="1">
        <f t="shared" si="115"/>
        <v>31.872426666666669</v>
      </c>
      <c r="AC923" s="1">
        <f t="shared" si="116"/>
        <v>4.7407118507989008</v>
      </c>
      <c r="AD923" s="1">
        <f t="shared" si="117"/>
        <v>59.976181889400337</v>
      </c>
      <c r="AE923" s="1">
        <f t="shared" si="118"/>
        <v>2.6995372742313948</v>
      </c>
      <c r="AF923" s="1">
        <f t="shared" si="119"/>
        <v>4.5010155518227268</v>
      </c>
      <c r="AG923" s="1">
        <f t="shared" si="120"/>
        <v>2.041174576567506</v>
      </c>
      <c r="AH923" s="1">
        <f t="shared" si="121"/>
        <v>-92.838292519218626</v>
      </c>
      <c r="AI923" s="1">
        <f t="shared" si="122"/>
        <v>-143.50333626508268</v>
      </c>
      <c r="AJ923" s="1">
        <f t="shared" si="123"/>
        <v>-11.095674148112311</v>
      </c>
      <c r="AK923" s="1">
        <f t="shared" si="124"/>
        <v>74.081404067586448</v>
      </c>
      <c r="AL923" s="1">
        <f t="shared" si="125"/>
        <v>37.618237717931919</v>
      </c>
      <c r="AM923" s="1">
        <f t="shared" si="126"/>
        <v>2.0439772201377822</v>
      </c>
      <c r="AN923" s="1">
        <f t="shared" si="127"/>
        <v>8.3042788927379476</v>
      </c>
      <c r="AO923" s="1">
        <v>553.85209054019197</v>
      </c>
      <c r="AP923" s="1">
        <v>517.15323030303045</v>
      </c>
      <c r="AQ923" s="1">
        <v>5.0939080303215736</v>
      </c>
      <c r="AR923" s="1">
        <v>66.272461968613413</v>
      </c>
      <c r="AS923" s="1">
        <f t="shared" si="128"/>
        <v>2.1051767011160685</v>
      </c>
      <c r="AT923" s="1">
        <v>24.851732387212671</v>
      </c>
      <c r="AU923" s="1">
        <v>27.251388484848469</v>
      </c>
      <c r="AV923" s="1">
        <v>9.0228606387441589E-3</v>
      </c>
      <c r="AW923" s="1">
        <v>80.697832317614541</v>
      </c>
      <c r="AX923" s="1">
        <v>2</v>
      </c>
      <c r="AY923" s="1">
        <v>0</v>
      </c>
      <c r="AZ923" s="1">
        <f t="shared" si="129"/>
        <v>1</v>
      </c>
      <c r="BA923" s="1">
        <f t="shared" si="130"/>
        <v>0</v>
      </c>
      <c r="BB923" s="1">
        <f t="shared" si="131"/>
        <v>51792.361430762794</v>
      </c>
      <c r="BC923" s="1">
        <f t="shared" si="132"/>
        <v>2000.013333333334</v>
      </c>
      <c r="BD923" s="1">
        <f t="shared" si="133"/>
        <v>1681.2115000000006</v>
      </c>
      <c r="BE923" s="1">
        <f t="shared" si="134"/>
        <v>0.84060014599902666</v>
      </c>
      <c r="BF923" s="1">
        <f t="shared" si="135"/>
        <v>0.16075828177812146</v>
      </c>
      <c r="BG923" s="1">
        <v>6</v>
      </c>
      <c r="BH923" s="1">
        <v>0.5</v>
      </c>
      <c r="BI923" s="1" t="s">
        <v>347</v>
      </c>
      <c r="BJ923" s="1">
        <v>2</v>
      </c>
      <c r="BK923" s="1" t="b">
        <v>1</v>
      </c>
      <c r="BL923" s="1">
        <v>1659887347.166666</v>
      </c>
      <c r="BM923" s="1">
        <v>466.36800000000011</v>
      </c>
      <c r="BN923" s="1">
        <v>512.6425999999999</v>
      </c>
      <c r="BO923" s="1">
        <v>27.186779999999999</v>
      </c>
      <c r="BP923" s="1">
        <v>24.80126666666667</v>
      </c>
      <c r="BQ923" s="1">
        <v>464.91773333333339</v>
      </c>
      <c r="BR923" s="1">
        <v>27.17581333333333</v>
      </c>
      <c r="BS923" s="1">
        <v>500.12079999999992</v>
      </c>
      <c r="BT923" s="1">
        <v>99.19601333333334</v>
      </c>
      <c r="BU923" s="1">
        <v>9.9941326666666663E-2</v>
      </c>
      <c r="BV923" s="1">
        <v>30.959673333333331</v>
      </c>
      <c r="BW923" s="1">
        <v>31.872426666666669</v>
      </c>
      <c r="BX923" s="1">
        <v>999.89999999999986</v>
      </c>
      <c r="BY923" s="1">
        <v>0</v>
      </c>
      <c r="BZ923" s="1">
        <v>0</v>
      </c>
      <c r="CA923" s="1">
        <v>10004.754666666669</v>
      </c>
      <c r="CB923" s="1">
        <v>0</v>
      </c>
      <c r="CC923" s="1">
        <v>951.89953333333335</v>
      </c>
      <c r="CD923" s="1">
        <v>-46.274619999999992</v>
      </c>
      <c r="CE923" s="1">
        <v>479.40213333333332</v>
      </c>
      <c r="CF923" s="1">
        <v>525.68093333333343</v>
      </c>
      <c r="CG923" s="1">
        <v>2.3854813333333329</v>
      </c>
      <c r="CH923" s="1">
        <v>512.6425999999999</v>
      </c>
      <c r="CI923" s="1">
        <v>24.80126666666667</v>
      </c>
      <c r="CJ923" s="1">
        <v>2.6968173333333332</v>
      </c>
      <c r="CK923" s="1">
        <v>2.4601873333333328</v>
      </c>
      <c r="CL923" s="1">
        <v>22.26573333333334</v>
      </c>
      <c r="CM923" s="1">
        <v>20.765466666666661</v>
      </c>
      <c r="CN923" s="1">
        <v>2000.013333333334</v>
      </c>
      <c r="CO923" s="1">
        <v>0.97999599999999998</v>
      </c>
      <c r="CP923" s="1">
        <v>2.000420000000001E-2</v>
      </c>
      <c r="CQ923" s="1">
        <v>0</v>
      </c>
      <c r="CR923" s="1">
        <v>2.723866666666666</v>
      </c>
      <c r="CS923" s="1">
        <v>0</v>
      </c>
      <c r="CT923" s="1">
        <v>16330.086666666661</v>
      </c>
      <c r="CU923" s="1">
        <v>17412.419999999998</v>
      </c>
      <c r="CV923" s="1">
        <v>43.645666666666664</v>
      </c>
      <c r="CW923" s="1">
        <v>44.995800000000003</v>
      </c>
      <c r="CX923" s="1">
        <v>43.707999999999998</v>
      </c>
      <c r="CY923" s="1">
        <v>43.299600000000012</v>
      </c>
      <c r="CZ923" s="1">
        <v>43.649799999999999</v>
      </c>
      <c r="DA923" s="1">
        <v>1960.0033333333331</v>
      </c>
      <c r="DB923" s="1">
        <v>40.01</v>
      </c>
      <c r="DC923" s="1">
        <v>0</v>
      </c>
      <c r="DD923" s="1">
        <v>1659887354.3</v>
      </c>
      <c r="DE923" s="1">
        <v>0</v>
      </c>
      <c r="DF923" s="1">
        <v>1659887002.5</v>
      </c>
      <c r="DG923" s="1" t="s">
        <v>1905</v>
      </c>
      <c r="DH923" s="1">
        <v>1659886993</v>
      </c>
      <c r="DI923" s="1">
        <v>1659887002.5</v>
      </c>
      <c r="DJ923" s="1">
        <v>16</v>
      </c>
      <c r="DK923" s="1">
        <v>-0.38300000000000001</v>
      </c>
      <c r="DL923" s="1">
        <v>1E-3</v>
      </c>
      <c r="DM923" s="1">
        <v>1.325</v>
      </c>
      <c r="DN923" s="1">
        <v>1.6E-2</v>
      </c>
      <c r="DO923" s="1">
        <v>400</v>
      </c>
      <c r="DP923" s="1">
        <v>25</v>
      </c>
      <c r="DQ923" s="1">
        <v>0.27</v>
      </c>
      <c r="DR923" s="1">
        <v>0.06</v>
      </c>
      <c r="DS923" s="1">
        <v>7.6603684483096064</v>
      </c>
      <c r="DT923" s="1">
        <v>4.6689633231412548</v>
      </c>
      <c r="DU923" s="1">
        <v>0.35939962126603148</v>
      </c>
      <c r="DV923" s="1">
        <v>0</v>
      </c>
      <c r="DW923" s="1">
        <v>-46.242199999999997</v>
      </c>
      <c r="DX923" s="1">
        <v>-6.7758273637374238</v>
      </c>
      <c r="DY923" s="1">
        <v>0.49342241605612791</v>
      </c>
      <c r="DZ923" s="1">
        <v>0</v>
      </c>
      <c r="EA923" s="1">
        <v>322.77531592536042</v>
      </c>
      <c r="EB923" s="1">
        <v>231.64889202238069</v>
      </c>
      <c r="EC923" s="1">
        <v>17.343400496201308</v>
      </c>
      <c r="ED923" s="1">
        <v>0</v>
      </c>
      <c r="EE923" s="1">
        <v>2.3883070000000002</v>
      </c>
      <c r="EF923" s="1">
        <v>-4.8075422138839287E-2</v>
      </c>
      <c r="EG923" s="1">
        <v>1.2816742214775179E-2</v>
      </c>
      <c r="EH923" s="1">
        <v>1</v>
      </c>
      <c r="EI923" s="1">
        <v>2.0426079553050158</v>
      </c>
      <c r="EJ923" s="1">
        <v>-8.7308367400562165E-2</v>
      </c>
      <c r="EK923" s="1">
        <v>6.6436022289741393E-3</v>
      </c>
      <c r="EL923" s="1">
        <v>1</v>
      </c>
      <c r="EM923" s="1">
        <v>2</v>
      </c>
      <c r="EN923" s="1">
        <v>5</v>
      </c>
      <c r="EO923" s="1" t="s">
        <v>386</v>
      </c>
      <c r="EP923" s="1">
        <v>2.94042</v>
      </c>
      <c r="EQ923" s="1">
        <v>2.8014100000000002</v>
      </c>
      <c r="ER923" s="1">
        <v>0.103826</v>
      </c>
      <c r="ES923" s="1">
        <v>0.110791</v>
      </c>
      <c r="ET923" s="1">
        <v>0.117024</v>
      </c>
      <c r="EU923" s="1">
        <v>0.10984099999999999</v>
      </c>
      <c r="EV923" s="1">
        <v>18313.400000000001</v>
      </c>
      <c r="EW923" s="1">
        <v>19052.900000000001</v>
      </c>
      <c r="EX923" s="1">
        <v>23776.7</v>
      </c>
      <c r="EY923" s="1">
        <v>24949.1</v>
      </c>
      <c r="EZ923" s="1">
        <v>33612.5</v>
      </c>
      <c r="FA923" s="1">
        <v>35469.4</v>
      </c>
      <c r="FB923" s="1">
        <v>43366.1</v>
      </c>
      <c r="FC923" s="1">
        <v>46125.1</v>
      </c>
      <c r="FD923" s="1">
        <v>1.92808</v>
      </c>
      <c r="FE923" s="1">
        <v>1.79027</v>
      </c>
      <c r="FF923" s="1">
        <v>9.9189600000000003E-2</v>
      </c>
      <c r="FG923" s="1">
        <v>0</v>
      </c>
      <c r="FH923" s="1">
        <v>30.250900000000001</v>
      </c>
      <c r="FI923" s="1">
        <v>999.9</v>
      </c>
      <c r="FJ923" s="1">
        <v>50.5</v>
      </c>
      <c r="FK923" s="1">
        <v>39.6</v>
      </c>
      <c r="FL923" s="1">
        <v>36.942</v>
      </c>
      <c r="FM923" s="1">
        <v>63.563899999999997</v>
      </c>
      <c r="FN923" s="1">
        <v>26.5304</v>
      </c>
      <c r="FO923" s="1">
        <v>1</v>
      </c>
      <c r="FP923" s="1">
        <v>0.57952999999999999</v>
      </c>
      <c r="FQ923" s="1">
        <v>2.6859500000000001</v>
      </c>
      <c r="FR923" s="1">
        <v>20.297000000000001</v>
      </c>
      <c r="FS923" s="1">
        <v>5.2111499999999999</v>
      </c>
      <c r="FT923" s="1">
        <v>11.908099999999999</v>
      </c>
      <c r="FU923" s="1">
        <v>5.00305</v>
      </c>
      <c r="FV923" s="1">
        <v>3.2898999999999998</v>
      </c>
      <c r="FW923" s="1">
        <v>9999</v>
      </c>
      <c r="FX923" s="1">
        <v>9999</v>
      </c>
      <c r="FY923" s="1">
        <v>9999</v>
      </c>
      <c r="FZ923" s="1">
        <v>999.9</v>
      </c>
      <c r="GA923" s="1">
        <v>1.8597399999999999</v>
      </c>
      <c r="GB923" s="1">
        <v>1.85476</v>
      </c>
      <c r="GC923" s="1">
        <v>1.85791</v>
      </c>
      <c r="GD923" s="1">
        <v>1.8563799999999999</v>
      </c>
      <c r="GE923" s="1">
        <v>1.8551299999999999</v>
      </c>
      <c r="GF923" s="1">
        <v>1.8547100000000001</v>
      </c>
      <c r="GG923" s="1">
        <v>1.85354</v>
      </c>
      <c r="GH923" s="1">
        <v>1.8565400000000001</v>
      </c>
      <c r="GI923" s="1">
        <v>0</v>
      </c>
      <c r="GJ923" s="1">
        <v>0</v>
      </c>
      <c r="GK923" s="1">
        <v>0</v>
      </c>
      <c r="GL923" s="1">
        <v>0</v>
      </c>
      <c r="GM923" s="1" t="s">
        <v>350</v>
      </c>
      <c r="GN923" s="1" t="s">
        <v>351</v>
      </c>
      <c r="GO923" s="1" t="s">
        <v>352</v>
      </c>
      <c r="GP923" s="1" t="s">
        <v>352</v>
      </c>
      <c r="GQ923" s="1" t="s">
        <v>352</v>
      </c>
      <c r="GR923" s="1" t="s">
        <v>352</v>
      </c>
      <c r="GS923" s="1">
        <v>0</v>
      </c>
      <c r="GT923" s="1">
        <v>100</v>
      </c>
      <c r="GU923" s="1">
        <v>100</v>
      </c>
      <c r="GV923" s="1">
        <v>1.5209999999999999</v>
      </c>
      <c r="GW923" s="1">
        <v>1.0699999999999999E-2</v>
      </c>
      <c r="GX923" s="1">
        <v>0.33715491177224621</v>
      </c>
      <c r="GY923" s="1">
        <v>3.036990343597491E-3</v>
      </c>
      <c r="GZ923" s="1">
        <v>-1.538114387597119E-6</v>
      </c>
      <c r="HA923" s="1">
        <v>3.3909691194327332E-10</v>
      </c>
      <c r="HB923" s="1">
        <v>-6.0604171497381017E-2</v>
      </c>
      <c r="HC923" s="1">
        <v>9.7621983196103414E-3</v>
      </c>
      <c r="HD923" s="1">
        <v>-3.3387782167185642E-4</v>
      </c>
      <c r="HE923" s="1">
        <v>2.632278881966732E-6</v>
      </c>
      <c r="HF923" s="1">
        <v>6</v>
      </c>
      <c r="HG923" s="1">
        <v>2134</v>
      </c>
      <c r="HH923" s="1">
        <v>2</v>
      </c>
      <c r="HI923" s="1">
        <v>31</v>
      </c>
      <c r="HJ923" s="1">
        <v>6</v>
      </c>
      <c r="HK923" s="1">
        <v>5.9</v>
      </c>
      <c r="HL923" s="1">
        <v>1.3757299999999999</v>
      </c>
      <c r="HM923" s="1">
        <v>2.35229</v>
      </c>
      <c r="HN923" s="1">
        <v>1.4978</v>
      </c>
      <c r="HO923" s="1">
        <v>2.3095699999999999</v>
      </c>
      <c r="HP923" s="1">
        <v>1.5478499999999999</v>
      </c>
      <c r="HQ923" s="1">
        <v>2.3584000000000001</v>
      </c>
      <c r="HR923" s="1">
        <v>42.697400000000002</v>
      </c>
      <c r="HS923" s="1">
        <v>14.3597</v>
      </c>
      <c r="HT923" s="1">
        <v>18</v>
      </c>
      <c r="HU923" s="1">
        <v>495.09699999999998</v>
      </c>
      <c r="HV923" s="1">
        <v>469.05</v>
      </c>
      <c r="HW923" s="1">
        <v>26.216200000000001</v>
      </c>
      <c r="HX923" s="1">
        <v>34.184899999999999</v>
      </c>
      <c r="HY923" s="1">
        <v>29.999199999999998</v>
      </c>
      <c r="HZ923" s="1">
        <v>33.982900000000001</v>
      </c>
      <c r="IA923" s="1">
        <v>34.076000000000001</v>
      </c>
      <c r="IB923" s="1">
        <v>27.557099999999998</v>
      </c>
      <c r="IC923" s="1">
        <v>33.246400000000001</v>
      </c>
      <c r="ID923" s="1">
        <v>0</v>
      </c>
      <c r="IE923" s="1">
        <v>26.2606</v>
      </c>
      <c r="IF923" s="1">
        <v>581.90700000000004</v>
      </c>
      <c r="IG923" s="1">
        <v>24.852599999999999</v>
      </c>
      <c r="IH923" s="1">
        <v>100.268</v>
      </c>
      <c r="II923" s="1">
        <v>99.961299999999994</v>
      </c>
      <c r="IJ923" s="1" t="s">
        <v>1117</v>
      </c>
    </row>
    <row r="924" spans="1:244" ht="15.75" customHeight="1" x14ac:dyDescent="0.3">
      <c r="A924" s="1">
        <v>908</v>
      </c>
      <c r="B924" s="1">
        <v>1659887356.0999999</v>
      </c>
      <c r="C924" s="1">
        <v>7099</v>
      </c>
      <c r="D924" s="1" t="s">
        <v>2120</v>
      </c>
      <c r="E924" s="1" t="s">
        <v>2121</v>
      </c>
      <c r="F924" s="1">
        <v>1</v>
      </c>
      <c r="G924" s="1" t="s">
        <v>1115</v>
      </c>
      <c r="H924" s="1" t="s">
        <v>345</v>
      </c>
      <c r="I924" s="1" t="s">
        <v>1102</v>
      </c>
      <c r="J924" s="1" t="s">
        <v>1113</v>
      </c>
      <c r="K924" s="1" t="s">
        <v>1114</v>
      </c>
      <c r="L924" s="1" t="s">
        <v>1904</v>
      </c>
      <c r="M924" s="1" t="s">
        <v>346</v>
      </c>
      <c r="N924" s="1">
        <v>1659887348.2</v>
      </c>
      <c r="O924" s="1">
        <f t="shared" si="102"/>
        <v>2.1104124694700209E-3</v>
      </c>
      <c r="P924" s="1">
        <f t="shared" si="103"/>
        <v>2.1104124694700208</v>
      </c>
      <c r="Q924" s="1">
        <f t="shared" si="104"/>
        <v>8.3274980778982712</v>
      </c>
      <c r="R924" s="1">
        <f t="shared" si="105"/>
        <v>471.47</v>
      </c>
      <c r="S924" s="1">
        <f t="shared" si="106"/>
        <v>323.55297380448167</v>
      </c>
      <c r="T924" s="1">
        <f t="shared" si="107"/>
        <v>32.127458677807155</v>
      </c>
      <c r="U924" s="1">
        <f t="shared" si="108"/>
        <v>46.815001465506334</v>
      </c>
      <c r="V924" s="1">
        <f t="shared" si="109"/>
        <v>0.10077969480214465</v>
      </c>
      <c r="W924" s="1">
        <f t="shared" si="110"/>
        <v>2.9163892517937806</v>
      </c>
      <c r="X924" s="1">
        <f t="shared" si="111"/>
        <v>9.8884191702078822E-2</v>
      </c>
      <c r="Y924" s="1">
        <f t="shared" si="112"/>
        <v>6.1969953780020362E-2</v>
      </c>
      <c r="Z924" s="1">
        <f t="shared" si="113"/>
        <v>321.51934539999996</v>
      </c>
      <c r="AA924" s="1">
        <f t="shared" si="114"/>
        <v>32.307202973486561</v>
      </c>
      <c r="AB924" s="1">
        <f t="shared" si="115"/>
        <v>31.870419999999999</v>
      </c>
      <c r="AC924" s="1">
        <f t="shared" si="116"/>
        <v>4.7401729309821512</v>
      </c>
      <c r="AD924" s="1">
        <f t="shared" si="117"/>
        <v>60.000300956738052</v>
      </c>
      <c r="AE924" s="1">
        <f t="shared" si="118"/>
        <v>2.7003743876700663</v>
      </c>
      <c r="AF924" s="1">
        <f t="shared" si="119"/>
        <v>4.500601404678144</v>
      </c>
      <c r="AG924" s="1">
        <f t="shared" si="120"/>
        <v>2.0397985433120849</v>
      </c>
      <c r="AH924" s="1">
        <f t="shared" si="121"/>
        <v>-93.069189903627915</v>
      </c>
      <c r="AI924" s="1">
        <f t="shared" si="122"/>
        <v>-143.44888235239145</v>
      </c>
      <c r="AJ924" s="1">
        <f t="shared" si="123"/>
        <v>-11.09069482966571</v>
      </c>
      <c r="AK924" s="1">
        <f t="shared" si="124"/>
        <v>73.910578314314876</v>
      </c>
      <c r="AL924" s="1">
        <f t="shared" si="125"/>
        <v>37.695054948364564</v>
      </c>
      <c r="AM924" s="1">
        <f t="shared" si="126"/>
        <v>2.042795153656868</v>
      </c>
      <c r="AN924" s="1">
        <f t="shared" si="127"/>
        <v>8.3274980778982712</v>
      </c>
      <c r="AO924" s="1">
        <v>559.0642090482163</v>
      </c>
      <c r="AP924" s="1">
        <v>522.27211515151521</v>
      </c>
      <c r="AQ924" s="1">
        <v>5.106266959611939</v>
      </c>
      <c r="AR924" s="1">
        <v>66.272461968613413</v>
      </c>
      <c r="AS924" s="1">
        <f t="shared" si="128"/>
        <v>2.1104124694700208</v>
      </c>
      <c r="AT924" s="1">
        <v>24.871399115469298</v>
      </c>
      <c r="AU924" s="1">
        <v>27.26477393939393</v>
      </c>
      <c r="AV924" s="1">
        <v>1.0977047649490991E-2</v>
      </c>
      <c r="AW924" s="1">
        <v>80.697832317614541</v>
      </c>
      <c r="AX924" s="1">
        <v>2</v>
      </c>
      <c r="AY924" s="1">
        <v>0</v>
      </c>
      <c r="AZ924" s="1">
        <f t="shared" si="129"/>
        <v>1</v>
      </c>
      <c r="BA924" s="1">
        <f t="shared" si="130"/>
        <v>0</v>
      </c>
      <c r="BB924" s="1">
        <f t="shared" si="131"/>
        <v>51796.895459710111</v>
      </c>
      <c r="BC924" s="1">
        <f t="shared" si="132"/>
        <v>2000.017333333333</v>
      </c>
      <c r="BD924" s="1">
        <f t="shared" si="133"/>
        <v>1681.2148599999996</v>
      </c>
      <c r="BE924" s="1">
        <f t="shared" si="134"/>
        <v>0.84060014479874501</v>
      </c>
      <c r="BF924" s="1">
        <f t="shared" si="135"/>
        <v>0.160758279461578</v>
      </c>
      <c r="BG924" s="1">
        <v>6</v>
      </c>
      <c r="BH924" s="1">
        <v>0.5</v>
      </c>
      <c r="BI924" s="1" t="s">
        <v>347</v>
      </c>
      <c r="BJ924" s="1">
        <v>2</v>
      </c>
      <c r="BK924" s="1" t="b">
        <v>1</v>
      </c>
      <c r="BL924" s="1">
        <v>1659887348.2</v>
      </c>
      <c r="BM924" s="1">
        <v>471.47</v>
      </c>
      <c r="BN924" s="1">
        <v>517.84886666666659</v>
      </c>
      <c r="BO924" s="1">
        <v>27.195246666666669</v>
      </c>
      <c r="BP924" s="1">
        <v>24.81112000000001</v>
      </c>
      <c r="BQ924" s="1">
        <v>470.01046666666667</v>
      </c>
      <c r="BR924" s="1">
        <v>27.184306666666661</v>
      </c>
      <c r="BS924" s="1">
        <v>500.11793333333333</v>
      </c>
      <c r="BT924" s="1">
        <v>99.19586666666666</v>
      </c>
      <c r="BU924" s="1">
        <v>9.99559E-2</v>
      </c>
      <c r="BV924" s="1">
        <v>30.95806</v>
      </c>
      <c r="BW924" s="1">
        <v>31.870419999999999</v>
      </c>
      <c r="BX924" s="1">
        <v>999.89999999999986</v>
      </c>
      <c r="BY924" s="1">
        <v>0</v>
      </c>
      <c r="BZ924" s="1">
        <v>0</v>
      </c>
      <c r="CA924" s="1">
        <v>10005.628000000001</v>
      </c>
      <c r="CB924" s="1">
        <v>0</v>
      </c>
      <c r="CC924" s="1">
        <v>1013.2826</v>
      </c>
      <c r="CD924" s="1">
        <v>-46.378900000000002</v>
      </c>
      <c r="CE924" s="1">
        <v>484.65100000000001</v>
      </c>
      <c r="CF924" s="1">
        <v>531.02506666666659</v>
      </c>
      <c r="CG924" s="1">
        <v>2.3841026666666671</v>
      </c>
      <c r="CH924" s="1">
        <v>517.84886666666659</v>
      </c>
      <c r="CI924" s="1">
        <v>24.81112000000001</v>
      </c>
      <c r="CJ924" s="1">
        <v>2.6976533333333328</v>
      </c>
      <c r="CK924" s="1">
        <v>2.4611606666666659</v>
      </c>
      <c r="CL924" s="1">
        <v>22.270820000000001</v>
      </c>
      <c r="CM924" s="1">
        <v>20.771886666666671</v>
      </c>
      <c r="CN924" s="1">
        <v>2000.017333333333</v>
      </c>
      <c r="CO924" s="1">
        <v>0.97999599999999998</v>
      </c>
      <c r="CP924" s="1">
        <v>2.000420000000001E-2</v>
      </c>
      <c r="CQ924" s="1">
        <v>0</v>
      </c>
      <c r="CR924" s="1">
        <v>2.7618666666666658</v>
      </c>
      <c r="CS924" s="1">
        <v>0</v>
      </c>
      <c r="CT924" s="1">
        <v>16329.86</v>
      </c>
      <c r="CU924" s="1">
        <v>17412.453333333331</v>
      </c>
      <c r="CV924" s="1">
        <v>43.641533333333342</v>
      </c>
      <c r="CW924" s="1">
        <v>44.995800000000003</v>
      </c>
      <c r="CX924" s="1">
        <v>43.703800000000001</v>
      </c>
      <c r="CY924" s="1">
        <v>43.29546666666667</v>
      </c>
      <c r="CZ924" s="1">
        <v>43.645666666666664</v>
      </c>
      <c r="DA924" s="1">
        <v>1960.007333333333</v>
      </c>
      <c r="DB924" s="1">
        <v>40.01</v>
      </c>
      <c r="DC924" s="1">
        <v>0</v>
      </c>
      <c r="DD924" s="1">
        <v>1659887354.9000001</v>
      </c>
      <c r="DE924" s="1">
        <v>0</v>
      </c>
      <c r="DF924" s="1">
        <v>1659887002.5</v>
      </c>
      <c r="DG924" s="1" t="s">
        <v>1905</v>
      </c>
      <c r="DH924" s="1">
        <v>1659886993</v>
      </c>
      <c r="DI924" s="1">
        <v>1659887002.5</v>
      </c>
      <c r="DJ924" s="1">
        <v>16</v>
      </c>
      <c r="DK924" s="1">
        <v>-0.38300000000000001</v>
      </c>
      <c r="DL924" s="1">
        <v>1E-3</v>
      </c>
      <c r="DM924" s="1">
        <v>1.325</v>
      </c>
      <c r="DN924" s="1">
        <v>1.6E-2</v>
      </c>
      <c r="DO924" s="1">
        <v>400</v>
      </c>
      <c r="DP924" s="1">
        <v>25</v>
      </c>
      <c r="DQ924" s="1">
        <v>0.27</v>
      </c>
      <c r="DR924" s="1">
        <v>0.06</v>
      </c>
      <c r="DS924" s="1">
        <v>7.8007351457398206</v>
      </c>
      <c r="DT924" s="1">
        <v>4.4206279719945929</v>
      </c>
      <c r="DU924" s="1">
        <v>0.33046867353795062</v>
      </c>
      <c r="DV924" s="1">
        <v>0</v>
      </c>
      <c r="DW924" s="1">
        <v>-46.375287096774187</v>
      </c>
      <c r="DX924" s="1">
        <v>-7.0274177419354062</v>
      </c>
      <c r="DY924" s="1">
        <v>0.52658462404927842</v>
      </c>
      <c r="DZ924" s="1">
        <v>0</v>
      </c>
      <c r="EA924" s="1">
        <v>329.30160751417048</v>
      </c>
      <c r="EB924" s="1">
        <v>234.16902330613229</v>
      </c>
      <c r="EC924" s="1">
        <v>16.963935944436919</v>
      </c>
      <c r="ED924" s="1">
        <v>0</v>
      </c>
      <c r="EE924" s="1">
        <v>2.3866570731707308</v>
      </c>
      <c r="EF924" s="1">
        <v>-6.6028432055755426E-2</v>
      </c>
      <c r="EG924" s="1">
        <v>1.3722127980445279E-2</v>
      </c>
      <c r="EH924" s="1">
        <v>1</v>
      </c>
      <c r="EI924" s="1">
        <v>2.0402559631112109</v>
      </c>
      <c r="EJ924" s="1">
        <v>-8.3427418767552122E-2</v>
      </c>
      <c r="EK924" s="1">
        <v>6.1875999568644204E-3</v>
      </c>
      <c r="EL924" s="1">
        <v>1</v>
      </c>
      <c r="EM924" s="1">
        <v>2</v>
      </c>
      <c r="EN924" s="1">
        <v>5</v>
      </c>
      <c r="EO924" s="1" t="s">
        <v>386</v>
      </c>
      <c r="EP924" s="1">
        <v>2.9407299999999998</v>
      </c>
      <c r="EQ924" s="1">
        <v>2.8015099999999999</v>
      </c>
      <c r="ER924" s="1">
        <v>0.104577</v>
      </c>
      <c r="ES924" s="1">
        <v>0.11150400000000001</v>
      </c>
      <c r="ET924" s="1">
        <v>0.11706</v>
      </c>
      <c r="EU924" s="1">
        <v>0.10985300000000001</v>
      </c>
      <c r="EV924" s="1">
        <v>18298.2</v>
      </c>
      <c r="EW924" s="1">
        <v>19037.8</v>
      </c>
      <c r="EX924" s="1">
        <v>23776.9</v>
      </c>
      <c r="EY924" s="1">
        <v>24949.4</v>
      </c>
      <c r="EZ924" s="1">
        <v>33611.300000000003</v>
      </c>
      <c r="FA924" s="1">
        <v>35469.5</v>
      </c>
      <c r="FB924" s="1">
        <v>43366.3</v>
      </c>
      <c r="FC924" s="1">
        <v>46125.8</v>
      </c>
      <c r="FD924" s="1">
        <v>1.9282999999999999</v>
      </c>
      <c r="FE924" s="1">
        <v>1.7901</v>
      </c>
      <c r="FF924" s="1">
        <v>9.9204500000000001E-2</v>
      </c>
      <c r="FG924" s="1">
        <v>0</v>
      </c>
      <c r="FH924" s="1">
        <v>30.2502</v>
      </c>
      <c r="FI924" s="1">
        <v>999.9</v>
      </c>
      <c r="FJ924" s="1">
        <v>50.5</v>
      </c>
      <c r="FK924" s="1">
        <v>39.6</v>
      </c>
      <c r="FL924" s="1">
        <v>36.9435</v>
      </c>
      <c r="FM924" s="1">
        <v>63.523899999999998</v>
      </c>
      <c r="FN924" s="1">
        <v>25.6571</v>
      </c>
      <c r="FO924" s="1">
        <v>1</v>
      </c>
      <c r="FP924" s="1">
        <v>0.57938299999999998</v>
      </c>
      <c r="FQ924" s="1">
        <v>2.6655600000000002</v>
      </c>
      <c r="FR924" s="1">
        <v>20.2974</v>
      </c>
      <c r="FS924" s="1">
        <v>5.2117500000000003</v>
      </c>
      <c r="FT924" s="1">
        <v>11.908099999999999</v>
      </c>
      <c r="FU924" s="1">
        <v>5.0031499999999998</v>
      </c>
      <c r="FV924" s="1">
        <v>3.2900499999999999</v>
      </c>
      <c r="FW924" s="1">
        <v>9999</v>
      </c>
      <c r="FX924" s="1">
        <v>9999</v>
      </c>
      <c r="FY924" s="1">
        <v>9999</v>
      </c>
      <c r="FZ924" s="1">
        <v>999.9</v>
      </c>
      <c r="GA924" s="1">
        <v>1.8597399999999999</v>
      </c>
      <c r="GB924" s="1">
        <v>1.8547800000000001</v>
      </c>
      <c r="GC924" s="1">
        <v>1.85791</v>
      </c>
      <c r="GD924" s="1">
        <v>1.8563799999999999</v>
      </c>
      <c r="GE924" s="1">
        <v>1.85514</v>
      </c>
      <c r="GF924" s="1">
        <v>1.8547100000000001</v>
      </c>
      <c r="GG924" s="1">
        <v>1.85355</v>
      </c>
      <c r="GH924" s="1">
        <v>1.8565400000000001</v>
      </c>
      <c r="GI924" s="1">
        <v>0</v>
      </c>
      <c r="GJ924" s="1">
        <v>0</v>
      </c>
      <c r="GK924" s="1">
        <v>0</v>
      </c>
      <c r="GL924" s="1">
        <v>0</v>
      </c>
      <c r="GM924" s="1" t="s">
        <v>350</v>
      </c>
      <c r="GN924" s="1" t="s">
        <v>351</v>
      </c>
      <c r="GO924" s="1" t="s">
        <v>352</v>
      </c>
      <c r="GP924" s="1" t="s">
        <v>352</v>
      </c>
      <c r="GQ924" s="1" t="s">
        <v>352</v>
      </c>
      <c r="GR924" s="1" t="s">
        <v>352</v>
      </c>
      <c r="GS924" s="1">
        <v>0</v>
      </c>
      <c r="GT924" s="1">
        <v>100</v>
      </c>
      <c r="GU924" s="1">
        <v>100</v>
      </c>
      <c r="GV924" s="1">
        <v>1.5289999999999999</v>
      </c>
      <c r="GW924" s="1">
        <v>1.0699999999999999E-2</v>
      </c>
      <c r="GX924" s="1">
        <v>0.33715491177224621</v>
      </c>
      <c r="GY924" s="1">
        <v>3.036990343597491E-3</v>
      </c>
      <c r="GZ924" s="1">
        <v>-1.538114387597119E-6</v>
      </c>
      <c r="HA924" s="1">
        <v>3.3909691194327332E-10</v>
      </c>
      <c r="HB924" s="1">
        <v>-6.0604171497381017E-2</v>
      </c>
      <c r="HC924" s="1">
        <v>9.7621983196103414E-3</v>
      </c>
      <c r="HD924" s="1">
        <v>-3.3387782167185642E-4</v>
      </c>
      <c r="HE924" s="1">
        <v>2.632278881966732E-6</v>
      </c>
      <c r="HF924" s="1">
        <v>6</v>
      </c>
      <c r="HG924" s="1">
        <v>2134</v>
      </c>
      <c r="HH924" s="1">
        <v>2</v>
      </c>
      <c r="HI924" s="1">
        <v>31</v>
      </c>
      <c r="HJ924" s="1">
        <v>6.1</v>
      </c>
      <c r="HK924" s="1">
        <v>5.9</v>
      </c>
      <c r="HL924" s="1">
        <v>1.38916</v>
      </c>
      <c r="HM924" s="1">
        <v>2.3339799999999999</v>
      </c>
      <c r="HN924" s="1">
        <v>1.4978</v>
      </c>
      <c r="HO924" s="1">
        <v>2.3095699999999999</v>
      </c>
      <c r="HP924" s="1">
        <v>1.5478499999999999</v>
      </c>
      <c r="HQ924" s="1">
        <v>2.4365199999999998</v>
      </c>
      <c r="HR924" s="1">
        <v>42.6706</v>
      </c>
      <c r="HS924" s="1">
        <v>14.368399999999999</v>
      </c>
      <c r="HT924" s="1">
        <v>18</v>
      </c>
      <c r="HU924" s="1">
        <v>495.233</v>
      </c>
      <c r="HV924" s="1">
        <v>468.93700000000001</v>
      </c>
      <c r="HW924" s="1">
        <v>26.2241</v>
      </c>
      <c r="HX924" s="1">
        <v>34.184199999999997</v>
      </c>
      <c r="HY924" s="1">
        <v>29.999199999999998</v>
      </c>
      <c r="HZ924" s="1">
        <v>33.982900000000001</v>
      </c>
      <c r="IA924" s="1">
        <v>34.076000000000001</v>
      </c>
      <c r="IB924" s="1">
        <v>27.812899999999999</v>
      </c>
      <c r="IC924" s="1">
        <v>33.246400000000001</v>
      </c>
      <c r="ID924" s="1">
        <v>0</v>
      </c>
      <c r="IE924" s="1">
        <v>26.2606</v>
      </c>
      <c r="IF924" s="1">
        <v>591.93499999999995</v>
      </c>
      <c r="IG924" s="1">
        <v>24.852599999999999</v>
      </c>
      <c r="IH924" s="1">
        <v>100.26900000000001</v>
      </c>
      <c r="II924" s="1">
        <v>99.962500000000006</v>
      </c>
      <c r="IJ924" s="1" t="s">
        <v>1117</v>
      </c>
    </row>
    <row r="925" spans="1:244" ht="15.75" customHeight="1" x14ac:dyDescent="0.3">
      <c r="A925" s="1">
        <v>909</v>
      </c>
      <c r="B925" s="1">
        <v>1659887357.0999999</v>
      </c>
      <c r="C925" s="1">
        <v>7100</v>
      </c>
      <c r="D925" s="1" t="s">
        <v>2122</v>
      </c>
      <c r="E925" s="1" t="s">
        <v>2123</v>
      </c>
      <c r="F925" s="1">
        <v>1</v>
      </c>
      <c r="G925" s="1" t="s">
        <v>1115</v>
      </c>
      <c r="H925" s="1" t="s">
        <v>345</v>
      </c>
      <c r="I925" s="1" t="s">
        <v>1102</v>
      </c>
      <c r="J925" s="1" t="s">
        <v>1113</v>
      </c>
      <c r="K925" s="1" t="s">
        <v>1114</v>
      </c>
      <c r="L925" s="1" t="s">
        <v>1904</v>
      </c>
      <c r="M925" s="1" t="s">
        <v>346</v>
      </c>
      <c r="N925" s="1">
        <v>1659887349.2333331</v>
      </c>
      <c r="O925" s="1">
        <f t="shared" si="102"/>
        <v>2.117567410980372E-3</v>
      </c>
      <c r="P925" s="1">
        <f t="shared" si="103"/>
        <v>2.1175674109803722</v>
      </c>
      <c r="Q925" s="1">
        <f t="shared" si="104"/>
        <v>8.2859494670873897</v>
      </c>
      <c r="R925" s="1">
        <f t="shared" si="105"/>
        <v>476.57486666666671</v>
      </c>
      <c r="S925" s="1">
        <f t="shared" si="106"/>
        <v>329.69081098418792</v>
      </c>
      <c r="T925" s="1">
        <f t="shared" si="107"/>
        <v>32.736900505481216</v>
      </c>
      <c r="U925" s="1">
        <f t="shared" si="108"/>
        <v>47.32186483119149</v>
      </c>
      <c r="V925" s="1">
        <f t="shared" si="109"/>
        <v>0.10119838461581979</v>
      </c>
      <c r="W925" s="1">
        <f t="shared" si="110"/>
        <v>2.916563086652971</v>
      </c>
      <c r="X925" s="1">
        <f t="shared" si="111"/>
        <v>9.9287371589349638E-2</v>
      </c>
      <c r="Y925" s="1">
        <f t="shared" si="112"/>
        <v>6.2223298413255503E-2</v>
      </c>
      <c r="Z925" s="1">
        <f t="shared" si="113"/>
        <v>321.52019660000002</v>
      </c>
      <c r="AA925" s="1">
        <f t="shared" si="114"/>
        <v>32.303704837333157</v>
      </c>
      <c r="AB925" s="1">
        <f t="shared" si="115"/>
        <v>31.86849333333333</v>
      </c>
      <c r="AC925" s="1">
        <f t="shared" si="116"/>
        <v>4.739655546531611</v>
      </c>
      <c r="AD925" s="1">
        <f t="shared" si="117"/>
        <v>60.025293377263779</v>
      </c>
      <c r="AE925" s="1">
        <f t="shared" si="118"/>
        <v>2.7012578136365</v>
      </c>
      <c r="AF925" s="1">
        <f t="shared" si="119"/>
        <v>4.5001992687630503</v>
      </c>
      <c r="AG925" s="1">
        <f t="shared" si="120"/>
        <v>2.0383977328951111</v>
      </c>
      <c r="AH925" s="1">
        <f t="shared" si="121"/>
        <v>-93.384722824234402</v>
      </c>
      <c r="AI925" s="1">
        <f t="shared" si="122"/>
        <v>-143.40082720440125</v>
      </c>
      <c r="AJ925" s="1">
        <f t="shared" si="123"/>
        <v>-11.086127799898673</v>
      </c>
      <c r="AK925" s="1">
        <f t="shared" si="124"/>
        <v>73.64851877146566</v>
      </c>
      <c r="AL925" s="1">
        <f t="shared" si="125"/>
        <v>37.769394415934151</v>
      </c>
      <c r="AM925" s="1">
        <f t="shared" si="126"/>
        <v>2.0426337840150892</v>
      </c>
      <c r="AN925" s="1">
        <f t="shared" si="127"/>
        <v>8.2859494670873897</v>
      </c>
      <c r="AO925" s="1">
        <v>564.24520604097256</v>
      </c>
      <c r="AP925" s="1">
        <v>527.418224242424</v>
      </c>
      <c r="AQ925" s="1">
        <v>5.1227176066824818</v>
      </c>
      <c r="AR925" s="1">
        <v>66.272461968613413</v>
      </c>
      <c r="AS925" s="1">
        <f t="shared" si="128"/>
        <v>2.1175674109803722</v>
      </c>
      <c r="AT925" s="1">
        <v>24.884043128271081</v>
      </c>
      <c r="AU925" s="1">
        <v>27.276485454545451</v>
      </c>
      <c r="AV925" s="1">
        <v>1.244122988464379E-2</v>
      </c>
      <c r="AW925" s="1">
        <v>80.697832317614541</v>
      </c>
      <c r="AX925" s="1">
        <v>2</v>
      </c>
      <c r="AY925" s="1">
        <v>0</v>
      </c>
      <c r="AZ925" s="1">
        <f t="shared" si="129"/>
        <v>1</v>
      </c>
      <c r="BA925" s="1">
        <f t="shared" si="130"/>
        <v>0</v>
      </c>
      <c r="BB925" s="1">
        <f t="shared" si="131"/>
        <v>51802.095539449991</v>
      </c>
      <c r="BC925" s="1">
        <f t="shared" si="132"/>
        <v>2000.022666666667</v>
      </c>
      <c r="BD925" s="1">
        <f t="shared" si="133"/>
        <v>1681.2193400000001</v>
      </c>
      <c r="BE925" s="1">
        <f t="shared" si="134"/>
        <v>0.84060014319837706</v>
      </c>
      <c r="BF925" s="1">
        <f t="shared" si="135"/>
        <v>0.16075827637286777</v>
      </c>
      <c r="BG925" s="1">
        <v>6</v>
      </c>
      <c r="BH925" s="1">
        <v>0.5</v>
      </c>
      <c r="BI925" s="1" t="s">
        <v>347</v>
      </c>
      <c r="BJ925" s="1">
        <v>2</v>
      </c>
      <c r="BK925" s="1" t="b">
        <v>1</v>
      </c>
      <c r="BL925" s="1">
        <v>1659887349.2333331</v>
      </c>
      <c r="BM925" s="1">
        <v>476.57486666666671</v>
      </c>
      <c r="BN925" s="1">
        <v>523.05566666666664</v>
      </c>
      <c r="BO925" s="1">
        <v>27.204160000000009</v>
      </c>
      <c r="BP925" s="1">
        <v>24.82022666666667</v>
      </c>
      <c r="BQ925" s="1">
        <v>475.10606666666661</v>
      </c>
      <c r="BR925" s="1">
        <v>27.19324666666666</v>
      </c>
      <c r="BS925" s="1">
        <v>500.11439999999988</v>
      </c>
      <c r="BT925" s="1">
        <v>99.19580666666667</v>
      </c>
      <c r="BU925" s="1">
        <v>9.9955953333333333E-2</v>
      </c>
      <c r="BV925" s="1">
        <v>30.956493333333341</v>
      </c>
      <c r="BW925" s="1">
        <v>31.86849333333333</v>
      </c>
      <c r="BX925" s="1">
        <v>999.89999999999986</v>
      </c>
      <c r="BY925" s="1">
        <v>0</v>
      </c>
      <c r="BZ925" s="1">
        <v>0</v>
      </c>
      <c r="CA925" s="1">
        <v>10006.628000000001</v>
      </c>
      <c r="CB925" s="1">
        <v>0</v>
      </c>
      <c r="CC925" s="1">
        <v>1076.0151333333331</v>
      </c>
      <c r="CD925" s="1">
        <v>-46.480879999999999</v>
      </c>
      <c r="CE925" s="1">
        <v>489.90306666666658</v>
      </c>
      <c r="CF925" s="1">
        <v>536.36940000000004</v>
      </c>
      <c r="CG925" s="1">
        <v>2.3839113333333328</v>
      </c>
      <c r="CH925" s="1">
        <v>523.05566666666664</v>
      </c>
      <c r="CI925" s="1">
        <v>24.82022666666667</v>
      </c>
      <c r="CJ925" s="1">
        <v>2.6985359999999998</v>
      </c>
      <c r="CK925" s="1">
        <v>2.462062</v>
      </c>
      <c r="CL925" s="1">
        <v>22.276193333333332</v>
      </c>
      <c r="CM925" s="1">
        <v>20.77783333333333</v>
      </c>
      <c r="CN925" s="1">
        <v>2000.022666666667</v>
      </c>
      <c r="CO925" s="1">
        <v>0.97999599999999998</v>
      </c>
      <c r="CP925" s="1">
        <v>2.000420000000001E-2</v>
      </c>
      <c r="CQ925" s="1">
        <v>0</v>
      </c>
      <c r="CR925" s="1">
        <v>2.7706666666666662</v>
      </c>
      <c r="CS925" s="1">
        <v>0</v>
      </c>
      <c r="CT925" s="1">
        <v>16329.626666666671</v>
      </c>
      <c r="CU925" s="1">
        <v>17412.5</v>
      </c>
      <c r="CV925" s="1">
        <v>43.6374</v>
      </c>
      <c r="CW925" s="1">
        <v>44.995800000000003</v>
      </c>
      <c r="CX925" s="1">
        <v>43.703800000000001</v>
      </c>
      <c r="CY925" s="1">
        <v>43.291333333333327</v>
      </c>
      <c r="CZ925" s="1">
        <v>43.641533333333342</v>
      </c>
      <c r="DA925" s="1">
        <v>1960.0126666666661</v>
      </c>
      <c r="DB925" s="1">
        <v>40.01</v>
      </c>
      <c r="DC925" s="1">
        <v>0</v>
      </c>
      <c r="DD925" s="1">
        <v>1659887356.0999999</v>
      </c>
      <c r="DE925" s="1">
        <v>0</v>
      </c>
      <c r="DF925" s="1">
        <v>1659887002.5</v>
      </c>
      <c r="DG925" s="1" t="s">
        <v>1905</v>
      </c>
      <c r="DH925" s="1">
        <v>1659886993</v>
      </c>
      <c r="DI925" s="1">
        <v>1659887002.5</v>
      </c>
      <c r="DJ925" s="1">
        <v>16</v>
      </c>
      <c r="DK925" s="1">
        <v>-0.38300000000000001</v>
      </c>
      <c r="DL925" s="1">
        <v>1E-3</v>
      </c>
      <c r="DM925" s="1">
        <v>1.325</v>
      </c>
      <c r="DN925" s="1">
        <v>1.6E-2</v>
      </c>
      <c r="DO925" s="1">
        <v>400</v>
      </c>
      <c r="DP925" s="1">
        <v>25</v>
      </c>
      <c r="DQ925" s="1">
        <v>0.27</v>
      </c>
      <c r="DR925" s="1">
        <v>0.06</v>
      </c>
      <c r="DS925" s="1">
        <v>7.8007351457398206</v>
      </c>
      <c r="DT925" s="1">
        <v>4.4206279719945929</v>
      </c>
      <c r="DU925" s="1">
        <v>0.33046867353795062</v>
      </c>
      <c r="DV925" s="1">
        <v>0</v>
      </c>
      <c r="DW925" s="1">
        <v>-46.375287096774187</v>
      </c>
      <c r="DX925" s="1">
        <v>-7.0274177419354062</v>
      </c>
      <c r="DY925" s="1">
        <v>0.52658462404927842</v>
      </c>
      <c r="DZ925" s="1">
        <v>0</v>
      </c>
      <c r="EA925" s="1">
        <v>329.30160751417048</v>
      </c>
      <c r="EB925" s="1">
        <v>234.16902330613229</v>
      </c>
      <c r="EC925" s="1">
        <v>16.963935944436919</v>
      </c>
      <c r="ED925" s="1">
        <v>0</v>
      </c>
      <c r="EE925" s="1">
        <v>2.3866570731707308</v>
      </c>
      <c r="EF925" s="1">
        <v>-6.6028432055755426E-2</v>
      </c>
      <c r="EG925" s="1">
        <v>1.3722127980445279E-2</v>
      </c>
      <c r="EH925" s="1">
        <v>1</v>
      </c>
      <c r="EI925" s="1">
        <v>2.0402559631112109</v>
      </c>
      <c r="EJ925" s="1">
        <v>-8.3427418767552122E-2</v>
      </c>
      <c r="EK925" s="1">
        <v>6.1875999568644204E-3</v>
      </c>
      <c r="EL925" s="1">
        <v>1</v>
      </c>
      <c r="EM925" s="1">
        <v>2</v>
      </c>
      <c r="EN925" s="1">
        <v>5</v>
      </c>
      <c r="EO925" s="1" t="s">
        <v>386</v>
      </c>
      <c r="EP925" s="1">
        <v>2.9406300000000001</v>
      </c>
      <c r="EQ925" s="1">
        <v>2.8012999999999999</v>
      </c>
      <c r="ER925" s="1">
        <v>0.105313</v>
      </c>
      <c r="ES925" s="1">
        <v>0.112221</v>
      </c>
      <c r="ET925" s="1">
        <v>0.117095</v>
      </c>
      <c r="EU925" s="1">
        <v>0.109856</v>
      </c>
      <c r="EV925" s="1">
        <v>18283.2</v>
      </c>
      <c r="EW925" s="1">
        <v>19022.599999999999</v>
      </c>
      <c r="EX925" s="1">
        <v>23777</v>
      </c>
      <c r="EY925" s="1">
        <v>24949.599999999999</v>
      </c>
      <c r="EZ925" s="1">
        <v>33610.300000000003</v>
      </c>
      <c r="FA925" s="1">
        <v>35469.699999999997</v>
      </c>
      <c r="FB925" s="1">
        <v>43366.7</v>
      </c>
      <c r="FC925" s="1">
        <v>46126.2</v>
      </c>
      <c r="FD925" s="1">
        <v>1.9282999999999999</v>
      </c>
      <c r="FE925" s="1">
        <v>1.7901</v>
      </c>
      <c r="FF925" s="1">
        <v>9.9167199999999997E-2</v>
      </c>
      <c r="FG925" s="1">
        <v>0</v>
      </c>
      <c r="FH925" s="1">
        <v>30.249600000000001</v>
      </c>
      <c r="FI925" s="1">
        <v>999.9</v>
      </c>
      <c r="FJ925" s="1">
        <v>50.5</v>
      </c>
      <c r="FK925" s="1">
        <v>39.6</v>
      </c>
      <c r="FL925" s="1">
        <v>36.943399999999997</v>
      </c>
      <c r="FM925" s="1">
        <v>63.543900000000001</v>
      </c>
      <c r="FN925" s="1">
        <v>26.5625</v>
      </c>
      <c r="FO925" s="1">
        <v>1</v>
      </c>
      <c r="FP925" s="1">
        <v>0.57941299999999996</v>
      </c>
      <c r="FQ925" s="1">
        <v>2.6476799999999998</v>
      </c>
      <c r="FR925" s="1">
        <v>20.297499999999999</v>
      </c>
      <c r="FS925" s="1">
        <v>5.2103999999999999</v>
      </c>
      <c r="FT925" s="1">
        <v>11.908099999999999</v>
      </c>
      <c r="FU925" s="1">
        <v>5.0029000000000003</v>
      </c>
      <c r="FV925" s="1">
        <v>3.2898499999999999</v>
      </c>
      <c r="FW925" s="1">
        <v>9999</v>
      </c>
      <c r="FX925" s="1">
        <v>9999</v>
      </c>
      <c r="FY925" s="1">
        <v>9999</v>
      </c>
      <c r="FZ925" s="1">
        <v>999.9</v>
      </c>
      <c r="GA925" s="1">
        <v>1.8597399999999999</v>
      </c>
      <c r="GB925" s="1">
        <v>1.85477</v>
      </c>
      <c r="GC925" s="1">
        <v>1.85791</v>
      </c>
      <c r="GD925" s="1">
        <v>1.8563799999999999</v>
      </c>
      <c r="GE925" s="1">
        <v>1.85514</v>
      </c>
      <c r="GF925" s="1">
        <v>1.8547100000000001</v>
      </c>
      <c r="GG925" s="1">
        <v>1.85355</v>
      </c>
      <c r="GH925" s="1">
        <v>1.8565400000000001</v>
      </c>
      <c r="GI925" s="1">
        <v>0</v>
      </c>
      <c r="GJ925" s="1">
        <v>0</v>
      </c>
      <c r="GK925" s="1">
        <v>0</v>
      </c>
      <c r="GL925" s="1">
        <v>0</v>
      </c>
      <c r="GM925" s="1" t="s">
        <v>350</v>
      </c>
      <c r="GN925" s="1" t="s">
        <v>351</v>
      </c>
      <c r="GO925" s="1" t="s">
        <v>352</v>
      </c>
      <c r="GP925" s="1" t="s">
        <v>352</v>
      </c>
      <c r="GQ925" s="1" t="s">
        <v>352</v>
      </c>
      <c r="GR925" s="1" t="s">
        <v>352</v>
      </c>
      <c r="GS925" s="1">
        <v>0</v>
      </c>
      <c r="GT925" s="1">
        <v>100</v>
      </c>
      <c r="GU925" s="1">
        <v>100</v>
      </c>
      <c r="GV925" s="1">
        <v>1.538</v>
      </c>
      <c r="GW925" s="1">
        <v>1.0699999999999999E-2</v>
      </c>
      <c r="GX925" s="1">
        <v>0.33715491177224621</v>
      </c>
      <c r="GY925" s="1">
        <v>3.036990343597491E-3</v>
      </c>
      <c r="GZ925" s="1">
        <v>-1.538114387597119E-6</v>
      </c>
      <c r="HA925" s="1">
        <v>3.3909691194327332E-10</v>
      </c>
      <c r="HB925" s="1">
        <v>-6.0604171497381017E-2</v>
      </c>
      <c r="HC925" s="1">
        <v>9.7621983196103414E-3</v>
      </c>
      <c r="HD925" s="1">
        <v>-3.3387782167185642E-4</v>
      </c>
      <c r="HE925" s="1">
        <v>2.632278881966732E-6</v>
      </c>
      <c r="HF925" s="1">
        <v>6</v>
      </c>
      <c r="HG925" s="1">
        <v>2134</v>
      </c>
      <c r="HH925" s="1">
        <v>2</v>
      </c>
      <c r="HI925" s="1">
        <v>31</v>
      </c>
      <c r="HJ925" s="1">
        <v>6.1</v>
      </c>
      <c r="HK925" s="1">
        <v>5.9</v>
      </c>
      <c r="HL925" s="1">
        <v>1.3928199999999999</v>
      </c>
      <c r="HM925" s="1">
        <v>2.34619</v>
      </c>
      <c r="HN925" s="1">
        <v>1.4978</v>
      </c>
      <c r="HO925" s="1">
        <v>2.3095699999999999</v>
      </c>
      <c r="HP925" s="1">
        <v>1.5478499999999999</v>
      </c>
      <c r="HQ925" s="1">
        <v>2.4304199999999998</v>
      </c>
      <c r="HR925" s="1">
        <v>42.6706</v>
      </c>
      <c r="HS925" s="1">
        <v>14.3597</v>
      </c>
      <c r="HT925" s="1">
        <v>18</v>
      </c>
      <c r="HU925" s="1">
        <v>495.23200000000003</v>
      </c>
      <c r="HV925" s="1">
        <v>468.93700000000001</v>
      </c>
      <c r="HW925" s="1">
        <v>26.232500000000002</v>
      </c>
      <c r="HX925" s="1">
        <v>34.183399999999999</v>
      </c>
      <c r="HY925" s="1">
        <v>29.999400000000001</v>
      </c>
      <c r="HZ925" s="1">
        <v>33.982700000000001</v>
      </c>
      <c r="IA925" s="1">
        <v>34.076000000000001</v>
      </c>
      <c r="IB925" s="1">
        <v>27.951899999999998</v>
      </c>
      <c r="IC925" s="1">
        <v>33.246400000000001</v>
      </c>
      <c r="ID925" s="1">
        <v>0</v>
      </c>
      <c r="IE925" s="1">
        <v>26.2606</v>
      </c>
      <c r="IF925" s="1">
        <v>591.93499999999995</v>
      </c>
      <c r="IG925" s="1">
        <v>24.852599999999999</v>
      </c>
      <c r="IH925" s="1">
        <v>100.26900000000001</v>
      </c>
      <c r="II925" s="1">
        <v>99.963399999999993</v>
      </c>
      <c r="IJ925" s="1" t="s">
        <v>1117</v>
      </c>
    </row>
    <row r="926" spans="1:244" ht="15.75" customHeight="1" x14ac:dyDescent="0.3">
      <c r="A926" s="1">
        <v>910</v>
      </c>
      <c r="B926" s="1">
        <v>1659887358.0999999</v>
      </c>
      <c r="C926" s="1">
        <v>7101</v>
      </c>
      <c r="D926" s="1" t="s">
        <v>2124</v>
      </c>
      <c r="E926" s="1" t="s">
        <v>2125</v>
      </c>
      <c r="F926" s="1">
        <v>1</v>
      </c>
      <c r="G926" s="1" t="s">
        <v>1115</v>
      </c>
      <c r="H926" s="1" t="s">
        <v>345</v>
      </c>
      <c r="I926" s="1" t="s">
        <v>1102</v>
      </c>
      <c r="J926" s="1" t="s">
        <v>1113</v>
      </c>
      <c r="K926" s="1" t="s">
        <v>1114</v>
      </c>
      <c r="L926" s="1" t="s">
        <v>1904</v>
      </c>
      <c r="M926" s="1" t="s">
        <v>346</v>
      </c>
      <c r="N926" s="1">
        <v>1659887350.2666659</v>
      </c>
      <c r="O926" s="1">
        <f t="shared" si="102"/>
        <v>2.1240830706802955E-3</v>
      </c>
      <c r="P926" s="1">
        <f t="shared" si="103"/>
        <v>2.1240830706802956</v>
      </c>
      <c r="Q926" s="1">
        <f t="shared" si="104"/>
        <v>8.3972566931971908</v>
      </c>
      <c r="R926" s="1">
        <f t="shared" si="105"/>
        <v>481.6794000000001</v>
      </c>
      <c r="S926" s="1">
        <f t="shared" si="106"/>
        <v>333.38105573791637</v>
      </c>
      <c r="T926" s="1">
        <f t="shared" si="107"/>
        <v>33.103291634279763</v>
      </c>
      <c r="U926" s="1">
        <f t="shared" si="108"/>
        <v>47.8286734593582</v>
      </c>
      <c r="V926" s="1">
        <f t="shared" si="109"/>
        <v>0.10159149274903667</v>
      </c>
      <c r="W926" s="1">
        <f t="shared" si="110"/>
        <v>2.91676534975658</v>
      </c>
      <c r="X926" s="1">
        <f t="shared" si="111"/>
        <v>9.9665887179532828E-2</v>
      </c>
      <c r="Y926" s="1">
        <f t="shared" si="112"/>
        <v>6.2461147473326303E-2</v>
      </c>
      <c r="Z926" s="1">
        <f t="shared" si="113"/>
        <v>321.52104780000002</v>
      </c>
      <c r="AA926" s="1">
        <f t="shared" si="114"/>
        <v>32.300507737315584</v>
      </c>
      <c r="AB926" s="1">
        <f t="shared" si="115"/>
        <v>31.866353333333329</v>
      </c>
      <c r="AC926" s="1">
        <f t="shared" si="116"/>
        <v>4.7390809314705926</v>
      </c>
      <c r="AD926" s="1">
        <f t="shared" si="117"/>
        <v>60.05070258900205</v>
      </c>
      <c r="AE926" s="1">
        <f t="shared" si="118"/>
        <v>2.70218241674077</v>
      </c>
      <c r="AF926" s="1">
        <f t="shared" si="119"/>
        <v>4.4998348066549676</v>
      </c>
      <c r="AG926" s="1">
        <f t="shared" si="120"/>
        <v>2.0368985147298226</v>
      </c>
      <c r="AH926" s="1">
        <f t="shared" si="121"/>
        <v>-93.672063417001027</v>
      </c>
      <c r="AI926" s="1">
        <f t="shared" si="122"/>
        <v>-143.29755299435456</v>
      </c>
      <c r="AJ926" s="1">
        <f t="shared" si="123"/>
        <v>-11.077181236758054</v>
      </c>
      <c r="AK926" s="1">
        <f t="shared" si="124"/>
        <v>73.474250151886366</v>
      </c>
      <c r="AL926" s="1">
        <f t="shared" si="125"/>
        <v>37.845112428755812</v>
      </c>
      <c r="AM926" s="1">
        <f t="shared" si="126"/>
        <v>2.0434074245228091</v>
      </c>
      <c r="AN926" s="1">
        <f t="shared" si="127"/>
        <v>8.3972566931971908</v>
      </c>
      <c r="AO926" s="1">
        <v>569.38940672827744</v>
      </c>
      <c r="AP926" s="1">
        <v>532.49547878787882</v>
      </c>
      <c r="AQ926" s="1">
        <v>5.1092392058169303</v>
      </c>
      <c r="AR926" s="1">
        <v>66.272461968613413</v>
      </c>
      <c r="AS926" s="1">
        <f t="shared" si="128"/>
        <v>2.1240830706802956</v>
      </c>
      <c r="AT926" s="1">
        <v>24.890311133040331</v>
      </c>
      <c r="AU926" s="1">
        <v>27.287676969696971</v>
      </c>
      <c r="AV926" s="1">
        <v>1.28589962579301E-2</v>
      </c>
      <c r="AW926" s="1">
        <v>80.697832317614541</v>
      </c>
      <c r="AX926" s="1">
        <v>2</v>
      </c>
      <c r="AY926" s="1">
        <v>0</v>
      </c>
      <c r="AZ926" s="1">
        <f t="shared" si="129"/>
        <v>1</v>
      </c>
      <c r="BA926" s="1">
        <f t="shared" si="130"/>
        <v>0</v>
      </c>
      <c r="BB926" s="1">
        <f t="shared" si="131"/>
        <v>51808.077003316088</v>
      </c>
      <c r="BC926" s="1">
        <f t="shared" si="132"/>
        <v>2000.028</v>
      </c>
      <c r="BD926" s="1">
        <f t="shared" si="133"/>
        <v>1681.2238199999999</v>
      </c>
      <c r="BE926" s="1">
        <f t="shared" si="134"/>
        <v>0.84060014159801755</v>
      </c>
      <c r="BF926" s="1">
        <f t="shared" si="135"/>
        <v>0.16075827328417402</v>
      </c>
      <c r="BG926" s="1">
        <v>6</v>
      </c>
      <c r="BH926" s="1">
        <v>0.5</v>
      </c>
      <c r="BI926" s="1" t="s">
        <v>347</v>
      </c>
      <c r="BJ926" s="1">
        <v>2</v>
      </c>
      <c r="BK926" s="1" t="b">
        <v>1</v>
      </c>
      <c r="BL926" s="1">
        <v>1659887350.2666659</v>
      </c>
      <c r="BM926" s="1">
        <v>481.6794000000001</v>
      </c>
      <c r="BN926" s="1">
        <v>528.26386666666667</v>
      </c>
      <c r="BO926" s="1">
        <v>27.2135</v>
      </c>
      <c r="BP926" s="1">
        <v>24.82869333333333</v>
      </c>
      <c r="BQ926" s="1">
        <v>480.20146666666659</v>
      </c>
      <c r="BR926" s="1">
        <v>27.202613333333328</v>
      </c>
      <c r="BS926" s="1">
        <v>500.11579999999992</v>
      </c>
      <c r="BT926" s="1">
        <v>99.195706666666666</v>
      </c>
      <c r="BU926" s="1">
        <v>9.9952353333333327E-2</v>
      </c>
      <c r="BV926" s="1">
        <v>30.955073333333338</v>
      </c>
      <c r="BW926" s="1">
        <v>31.866353333333329</v>
      </c>
      <c r="BX926" s="1">
        <v>999.89999999999986</v>
      </c>
      <c r="BY926" s="1">
        <v>0</v>
      </c>
      <c r="BZ926" s="1">
        <v>0</v>
      </c>
      <c r="CA926" s="1">
        <v>10007.794666666659</v>
      </c>
      <c r="CB926" s="1">
        <v>0</v>
      </c>
      <c r="CC926" s="1">
        <v>1138.339933333333</v>
      </c>
      <c r="CD926" s="1">
        <v>-46.584593333333331</v>
      </c>
      <c r="CE926" s="1">
        <v>495.15513333333331</v>
      </c>
      <c r="CF926" s="1">
        <v>541.71499999999992</v>
      </c>
      <c r="CG926" s="1">
        <v>2.384789333333333</v>
      </c>
      <c r="CH926" s="1">
        <v>528.26386666666667</v>
      </c>
      <c r="CI926" s="1">
        <v>24.82869333333333</v>
      </c>
      <c r="CJ926" s="1">
        <v>2.6994600000000002</v>
      </c>
      <c r="CK926" s="1">
        <v>2.4628993333333331</v>
      </c>
      <c r="CL926" s="1">
        <v>22.28182</v>
      </c>
      <c r="CM926" s="1">
        <v>20.783353333333331</v>
      </c>
      <c r="CN926" s="1">
        <v>2000.028</v>
      </c>
      <c r="CO926" s="1">
        <v>0.97999599999999998</v>
      </c>
      <c r="CP926" s="1">
        <v>2.000420000000001E-2</v>
      </c>
      <c r="CQ926" s="1">
        <v>0</v>
      </c>
      <c r="CR926" s="1">
        <v>2.7425333333333328</v>
      </c>
      <c r="CS926" s="1">
        <v>0</v>
      </c>
      <c r="CT926" s="1">
        <v>16329.13333333334</v>
      </c>
      <c r="CU926" s="1">
        <v>17412.546666666669</v>
      </c>
      <c r="CV926" s="1">
        <v>43.633266666666671</v>
      </c>
      <c r="CW926" s="1">
        <v>45</v>
      </c>
      <c r="CX926" s="1">
        <v>43.703800000000001</v>
      </c>
      <c r="CY926" s="1">
        <v>43.291333333333327</v>
      </c>
      <c r="CZ926" s="1">
        <v>43.6374</v>
      </c>
      <c r="DA926" s="1">
        <v>1960.018</v>
      </c>
      <c r="DB926" s="1">
        <v>40.01</v>
      </c>
      <c r="DC926" s="1">
        <v>0</v>
      </c>
      <c r="DD926" s="1">
        <v>1659887357.3</v>
      </c>
      <c r="DE926" s="1">
        <v>0</v>
      </c>
      <c r="DF926" s="1">
        <v>1659887002.5</v>
      </c>
      <c r="DG926" s="1" t="s">
        <v>1905</v>
      </c>
      <c r="DH926" s="1">
        <v>1659886993</v>
      </c>
      <c r="DI926" s="1">
        <v>1659887002.5</v>
      </c>
      <c r="DJ926" s="1">
        <v>16</v>
      </c>
      <c r="DK926" s="1">
        <v>-0.38300000000000001</v>
      </c>
      <c r="DL926" s="1">
        <v>1E-3</v>
      </c>
      <c r="DM926" s="1">
        <v>1.325</v>
      </c>
      <c r="DN926" s="1">
        <v>1.6E-2</v>
      </c>
      <c r="DO926" s="1">
        <v>400</v>
      </c>
      <c r="DP926" s="1">
        <v>25</v>
      </c>
      <c r="DQ926" s="1">
        <v>0.27</v>
      </c>
      <c r="DR926" s="1">
        <v>0.06</v>
      </c>
      <c r="DS926" s="1">
        <v>7.8784792092157803</v>
      </c>
      <c r="DT926" s="1">
        <v>4.2990882377671733</v>
      </c>
      <c r="DU926" s="1">
        <v>0.3325720815270492</v>
      </c>
      <c r="DV926" s="1">
        <v>0</v>
      </c>
      <c r="DW926" s="1">
        <v>-46.553286666666658</v>
      </c>
      <c r="DX926" s="1">
        <v>-6.978831590656208</v>
      </c>
      <c r="DY926" s="1">
        <v>0.5069320886360309</v>
      </c>
      <c r="DZ926" s="1">
        <v>0</v>
      </c>
      <c r="EA926" s="1">
        <v>334.35603819754698</v>
      </c>
      <c r="EB926" s="1">
        <v>234.96615166134001</v>
      </c>
      <c r="EC926" s="1">
        <v>17.58467976650709</v>
      </c>
      <c r="ED926" s="1">
        <v>0</v>
      </c>
      <c r="EE926" s="1">
        <v>2.3854642500000001</v>
      </c>
      <c r="EF926" s="1">
        <v>-6.1730318949347787E-2</v>
      </c>
      <c r="EG926" s="1">
        <v>1.371596786367991E-2</v>
      </c>
      <c r="EH926" s="1">
        <v>1</v>
      </c>
      <c r="EI926" s="1">
        <v>2.0386124986304859</v>
      </c>
      <c r="EJ926" s="1">
        <v>-8.0201051641716647E-2</v>
      </c>
      <c r="EK926" s="1">
        <v>6.1493219148998496E-3</v>
      </c>
      <c r="EL926" s="1">
        <v>1</v>
      </c>
      <c r="EM926" s="1">
        <v>2</v>
      </c>
      <c r="EN926" s="1">
        <v>5</v>
      </c>
      <c r="EO926" s="1" t="s">
        <v>386</v>
      </c>
      <c r="EP926" s="1">
        <v>2.9405999999999999</v>
      </c>
      <c r="EQ926" s="1">
        <v>2.80138</v>
      </c>
      <c r="ER926" s="1">
        <v>0.106043</v>
      </c>
      <c r="ES926" s="1">
        <v>0.112911</v>
      </c>
      <c r="ET926" s="1">
        <v>0.117127</v>
      </c>
      <c r="EU926" s="1">
        <v>0.109862</v>
      </c>
      <c r="EV926" s="1">
        <v>18268.5</v>
      </c>
      <c r="EW926" s="1">
        <v>19007.8</v>
      </c>
      <c r="EX926" s="1">
        <v>23777.200000000001</v>
      </c>
      <c r="EY926" s="1">
        <v>24949.599999999999</v>
      </c>
      <c r="EZ926" s="1">
        <v>33609.4</v>
      </c>
      <c r="FA926" s="1">
        <v>35469.699999999997</v>
      </c>
      <c r="FB926" s="1">
        <v>43367.1</v>
      </c>
      <c r="FC926" s="1">
        <v>46126.5</v>
      </c>
      <c r="FD926" s="1">
        <v>1.9281299999999999</v>
      </c>
      <c r="FE926" s="1">
        <v>1.7901</v>
      </c>
      <c r="FF926" s="1">
        <v>9.9107600000000004E-2</v>
      </c>
      <c r="FG926" s="1">
        <v>0</v>
      </c>
      <c r="FH926" s="1">
        <v>30.249099999999999</v>
      </c>
      <c r="FI926" s="1">
        <v>999.9</v>
      </c>
      <c r="FJ926" s="1">
        <v>50.5</v>
      </c>
      <c r="FK926" s="1">
        <v>39.6</v>
      </c>
      <c r="FL926" s="1">
        <v>36.942999999999998</v>
      </c>
      <c r="FM926" s="1">
        <v>63.773899999999998</v>
      </c>
      <c r="FN926" s="1">
        <v>25.7532</v>
      </c>
      <c r="FO926" s="1">
        <v>1</v>
      </c>
      <c r="FP926" s="1">
        <v>0.57925800000000005</v>
      </c>
      <c r="FQ926" s="1">
        <v>2.6322800000000002</v>
      </c>
      <c r="FR926" s="1">
        <v>20.297799999999999</v>
      </c>
      <c r="FS926" s="1">
        <v>5.2111499999999999</v>
      </c>
      <c r="FT926" s="1">
        <v>11.908099999999999</v>
      </c>
      <c r="FU926" s="1">
        <v>5.0029500000000002</v>
      </c>
      <c r="FV926" s="1">
        <v>3.2900299999999998</v>
      </c>
      <c r="FW926" s="1">
        <v>9999</v>
      </c>
      <c r="FX926" s="1">
        <v>9999</v>
      </c>
      <c r="FY926" s="1">
        <v>9999</v>
      </c>
      <c r="FZ926" s="1">
        <v>999.9</v>
      </c>
      <c r="GA926" s="1">
        <v>1.8597399999999999</v>
      </c>
      <c r="GB926" s="1">
        <v>1.85476</v>
      </c>
      <c r="GC926" s="1">
        <v>1.85791</v>
      </c>
      <c r="GD926" s="1">
        <v>1.8563799999999999</v>
      </c>
      <c r="GE926" s="1">
        <v>1.8551500000000001</v>
      </c>
      <c r="GF926" s="1">
        <v>1.8547100000000001</v>
      </c>
      <c r="GG926" s="1">
        <v>1.85355</v>
      </c>
      <c r="GH926" s="1">
        <v>1.8565400000000001</v>
      </c>
      <c r="GI926" s="1">
        <v>0</v>
      </c>
      <c r="GJ926" s="1">
        <v>0</v>
      </c>
      <c r="GK926" s="1">
        <v>0</v>
      </c>
      <c r="GL926" s="1">
        <v>0</v>
      </c>
      <c r="GM926" s="1" t="s">
        <v>350</v>
      </c>
      <c r="GN926" s="1" t="s">
        <v>351</v>
      </c>
      <c r="GO926" s="1" t="s">
        <v>352</v>
      </c>
      <c r="GP926" s="1" t="s">
        <v>352</v>
      </c>
      <c r="GQ926" s="1" t="s">
        <v>352</v>
      </c>
      <c r="GR926" s="1" t="s">
        <v>352</v>
      </c>
      <c r="GS926" s="1">
        <v>0</v>
      </c>
      <c r="GT926" s="1">
        <v>100</v>
      </c>
      <c r="GU926" s="1">
        <v>100</v>
      </c>
      <c r="GV926" s="1">
        <v>1.546</v>
      </c>
      <c r="GW926" s="1">
        <v>1.0699999999999999E-2</v>
      </c>
      <c r="GX926" s="1">
        <v>0.33715491177224621</v>
      </c>
      <c r="GY926" s="1">
        <v>3.036990343597491E-3</v>
      </c>
      <c r="GZ926" s="1">
        <v>-1.538114387597119E-6</v>
      </c>
      <c r="HA926" s="1">
        <v>3.3909691194327332E-10</v>
      </c>
      <c r="HB926" s="1">
        <v>-6.0604171497381017E-2</v>
      </c>
      <c r="HC926" s="1">
        <v>9.7621983196103414E-3</v>
      </c>
      <c r="HD926" s="1">
        <v>-3.3387782167185642E-4</v>
      </c>
      <c r="HE926" s="1">
        <v>2.632278881966732E-6</v>
      </c>
      <c r="HF926" s="1">
        <v>6</v>
      </c>
      <c r="HG926" s="1">
        <v>2134</v>
      </c>
      <c r="HH926" s="1">
        <v>2</v>
      </c>
      <c r="HI926" s="1">
        <v>31</v>
      </c>
      <c r="HJ926" s="1">
        <v>6.1</v>
      </c>
      <c r="HK926" s="1">
        <v>5.9</v>
      </c>
      <c r="HL926" s="1">
        <v>1.40869</v>
      </c>
      <c r="HM926" s="1">
        <v>2.34009</v>
      </c>
      <c r="HN926" s="1">
        <v>1.4978</v>
      </c>
      <c r="HO926" s="1">
        <v>2.3095699999999999</v>
      </c>
      <c r="HP926" s="1">
        <v>1.5478499999999999</v>
      </c>
      <c r="HQ926" s="1">
        <v>2.4536099999999998</v>
      </c>
      <c r="HR926" s="1">
        <v>42.697400000000002</v>
      </c>
      <c r="HS926" s="1">
        <v>14.368399999999999</v>
      </c>
      <c r="HT926" s="1">
        <v>18</v>
      </c>
      <c r="HU926" s="1">
        <v>495.12</v>
      </c>
      <c r="HV926" s="1">
        <v>468.93599999999998</v>
      </c>
      <c r="HW926" s="1">
        <v>26.241399999999999</v>
      </c>
      <c r="HX926" s="1">
        <v>34.182600000000001</v>
      </c>
      <c r="HY926" s="1">
        <v>29.999400000000001</v>
      </c>
      <c r="HZ926" s="1">
        <v>33.9818</v>
      </c>
      <c r="IA926" s="1">
        <v>34.075800000000001</v>
      </c>
      <c r="IB926" s="1">
        <v>28.212</v>
      </c>
      <c r="IC926" s="1">
        <v>33.246400000000001</v>
      </c>
      <c r="ID926" s="1">
        <v>0</v>
      </c>
      <c r="IE926" s="1">
        <v>26.2606</v>
      </c>
      <c r="IF926" s="1">
        <v>601.976</v>
      </c>
      <c r="IG926" s="1">
        <v>24.852599999999999</v>
      </c>
      <c r="IH926" s="1">
        <v>100.27</v>
      </c>
      <c r="II926" s="1">
        <v>99.963800000000006</v>
      </c>
      <c r="IJ926" s="1" t="s">
        <v>1117</v>
      </c>
    </row>
    <row r="927" spans="1:244" ht="15.75" customHeight="1" x14ac:dyDescent="0.3">
      <c r="A927" s="1">
        <v>911</v>
      </c>
      <c r="B927" s="1">
        <v>1659887359.0999999</v>
      </c>
      <c r="C927" s="1">
        <v>7102</v>
      </c>
      <c r="D927" s="1" t="s">
        <v>2126</v>
      </c>
      <c r="E927" s="1" t="s">
        <v>2127</v>
      </c>
      <c r="F927" s="1">
        <v>1</v>
      </c>
      <c r="G927" s="1" t="s">
        <v>1115</v>
      </c>
      <c r="H927" s="1" t="s">
        <v>345</v>
      </c>
      <c r="I927" s="1" t="s">
        <v>1102</v>
      </c>
      <c r="J927" s="1" t="s">
        <v>1113</v>
      </c>
      <c r="K927" s="1" t="s">
        <v>1114</v>
      </c>
      <c r="L927" s="1" t="s">
        <v>1904</v>
      </c>
      <c r="M927" s="1" t="s">
        <v>346</v>
      </c>
      <c r="N927" s="1">
        <v>1659887351.299999</v>
      </c>
      <c r="O927" s="1">
        <f t="shared" si="102"/>
        <v>2.1261162502466103E-3</v>
      </c>
      <c r="P927" s="1">
        <f t="shared" si="103"/>
        <v>2.1261162502466102</v>
      </c>
      <c r="Q927" s="1">
        <f t="shared" si="104"/>
        <v>8.5319384916884964</v>
      </c>
      <c r="R927" s="1">
        <f t="shared" si="105"/>
        <v>486.78640000000001</v>
      </c>
      <c r="S927" s="1">
        <f t="shared" si="106"/>
        <v>336.43442221884078</v>
      </c>
      <c r="T927" s="1">
        <f t="shared" si="107"/>
        <v>33.406475802900239</v>
      </c>
      <c r="U927" s="1">
        <f t="shared" si="108"/>
        <v>48.335773686686196</v>
      </c>
      <c r="V927" s="1">
        <f t="shared" si="109"/>
        <v>0.10176638881722463</v>
      </c>
      <c r="W927" s="1">
        <f t="shared" si="110"/>
        <v>2.9169334583456443</v>
      </c>
      <c r="X927" s="1">
        <f t="shared" si="111"/>
        <v>9.9834324472911587E-2</v>
      </c>
      <c r="Y927" s="1">
        <f t="shared" si="112"/>
        <v>6.256698591096109E-2</v>
      </c>
      <c r="Z927" s="1">
        <f t="shared" si="113"/>
        <v>321.52126059999995</v>
      </c>
      <c r="AA927" s="1">
        <f t="shared" si="114"/>
        <v>32.29874200651026</v>
      </c>
      <c r="AB927" s="1">
        <f t="shared" si="115"/>
        <v>31.8643</v>
      </c>
      <c r="AC927" s="1">
        <f t="shared" si="116"/>
        <v>4.7385296444412406</v>
      </c>
      <c r="AD927" s="1">
        <f t="shared" si="117"/>
        <v>60.075659882948273</v>
      </c>
      <c r="AE927" s="1">
        <f t="shared" si="118"/>
        <v>2.7031255743230682</v>
      </c>
      <c r="AF927" s="1">
        <f t="shared" si="119"/>
        <v>4.4995353851956885</v>
      </c>
      <c r="AG927" s="1">
        <f t="shared" si="120"/>
        <v>2.0354040701181724</v>
      </c>
      <c r="AH927" s="1">
        <f t="shared" si="121"/>
        <v>-93.761726635875519</v>
      </c>
      <c r="AI927" s="1">
        <f t="shared" si="122"/>
        <v>-143.16637681362553</v>
      </c>
      <c r="AJ927" s="1">
        <f t="shared" si="123"/>
        <v>-11.066227611490206</v>
      </c>
      <c r="AK927" s="1">
        <f t="shared" si="124"/>
        <v>73.526929539008705</v>
      </c>
      <c r="AL927" s="1">
        <f t="shared" si="125"/>
        <v>37.916451806936664</v>
      </c>
      <c r="AM927" s="1">
        <f t="shared" si="126"/>
        <v>2.0447654211153314</v>
      </c>
      <c r="AN927" s="1">
        <f t="shared" si="127"/>
        <v>8.5319384916884964</v>
      </c>
      <c r="AO927" s="1">
        <v>574.50093524956003</v>
      </c>
      <c r="AP927" s="1">
        <v>537.55242424242408</v>
      </c>
      <c r="AQ927" s="1">
        <v>5.0878157784661591</v>
      </c>
      <c r="AR927" s="1">
        <v>66.272461968613413</v>
      </c>
      <c r="AS927" s="1">
        <f t="shared" si="128"/>
        <v>2.1261162502466102</v>
      </c>
      <c r="AT927" s="1">
        <v>24.893723992190171</v>
      </c>
      <c r="AU927" s="1">
        <v>27.297298787878791</v>
      </c>
      <c r="AV927" s="1">
        <v>1.2249900044050461E-2</v>
      </c>
      <c r="AW927" s="1">
        <v>80.697832317614541</v>
      </c>
      <c r="AX927" s="1">
        <v>2</v>
      </c>
      <c r="AY927" s="1">
        <v>0</v>
      </c>
      <c r="AZ927" s="1">
        <f t="shared" si="129"/>
        <v>1</v>
      </c>
      <c r="BA927" s="1">
        <f t="shared" si="130"/>
        <v>0</v>
      </c>
      <c r="BB927" s="1">
        <f t="shared" si="131"/>
        <v>51813.048418459592</v>
      </c>
      <c r="BC927" s="1">
        <f t="shared" si="132"/>
        <v>2000.0293333333329</v>
      </c>
      <c r="BD927" s="1">
        <f t="shared" si="133"/>
        <v>1681.2249399999998</v>
      </c>
      <c r="BE927" s="1">
        <f t="shared" si="134"/>
        <v>0.84060014119792914</v>
      </c>
      <c r="BF927" s="1">
        <f t="shared" si="135"/>
        <v>0.16075827251200317</v>
      </c>
      <c r="BG927" s="1">
        <v>6</v>
      </c>
      <c r="BH927" s="1">
        <v>0.5</v>
      </c>
      <c r="BI927" s="1" t="s">
        <v>347</v>
      </c>
      <c r="BJ927" s="1">
        <v>2</v>
      </c>
      <c r="BK927" s="1" t="b">
        <v>1</v>
      </c>
      <c r="BL927" s="1">
        <v>1659887351.299999</v>
      </c>
      <c r="BM927" s="1">
        <v>486.78640000000001</v>
      </c>
      <c r="BN927" s="1">
        <v>533.46986666666658</v>
      </c>
      <c r="BO927" s="1">
        <v>27.22300000000001</v>
      </c>
      <c r="BP927" s="1">
        <v>24.83662666666666</v>
      </c>
      <c r="BQ927" s="1">
        <v>485.29933333333332</v>
      </c>
      <c r="BR927" s="1">
        <v>27.21213333333333</v>
      </c>
      <c r="BS927" s="1">
        <v>500.11473333333322</v>
      </c>
      <c r="BT927" s="1">
        <v>99.195720000000009</v>
      </c>
      <c r="BU927" s="1">
        <v>9.9933466666666665E-2</v>
      </c>
      <c r="BV927" s="1">
        <v>30.953906666666668</v>
      </c>
      <c r="BW927" s="1">
        <v>31.8643</v>
      </c>
      <c r="BX927" s="1">
        <v>999.89999999999986</v>
      </c>
      <c r="BY927" s="1">
        <v>0</v>
      </c>
      <c r="BZ927" s="1">
        <v>0</v>
      </c>
      <c r="CA927" s="1">
        <v>10008.754666666669</v>
      </c>
      <c r="CB927" s="1">
        <v>0</v>
      </c>
      <c r="CC927" s="1">
        <v>1197.4268</v>
      </c>
      <c r="CD927" s="1">
        <v>-46.683619999999998</v>
      </c>
      <c r="CE927" s="1">
        <v>500.41</v>
      </c>
      <c r="CF927" s="1">
        <v>547.0580666666666</v>
      </c>
      <c r="CG927" s="1">
        <v>2.3863599999999998</v>
      </c>
      <c r="CH927" s="1">
        <v>533.46986666666658</v>
      </c>
      <c r="CI927" s="1">
        <v>24.83662666666666</v>
      </c>
      <c r="CJ927" s="1">
        <v>2.7004026666666672</v>
      </c>
      <c r="CK927" s="1">
        <v>2.463686</v>
      </c>
      <c r="CL927" s="1">
        <v>22.287553333333332</v>
      </c>
      <c r="CM927" s="1">
        <v>20.788540000000001</v>
      </c>
      <c r="CN927" s="1">
        <v>2000.0293333333329</v>
      </c>
      <c r="CO927" s="1">
        <v>0.97999599999999998</v>
      </c>
      <c r="CP927" s="1">
        <v>2.000420000000001E-2</v>
      </c>
      <c r="CQ927" s="1">
        <v>0</v>
      </c>
      <c r="CR927" s="1">
        <v>2.7624</v>
      </c>
      <c r="CS927" s="1">
        <v>0</v>
      </c>
      <c r="CT927" s="1">
        <v>16328.066666666669</v>
      </c>
      <c r="CU927" s="1">
        <v>17412.560000000001</v>
      </c>
      <c r="CV927" s="1">
        <v>43.629133333333343</v>
      </c>
      <c r="CW927" s="1">
        <v>45</v>
      </c>
      <c r="CX927" s="1">
        <v>43.703800000000001</v>
      </c>
      <c r="CY927" s="1">
        <v>43.291333333333327</v>
      </c>
      <c r="CZ927" s="1">
        <v>43.6374</v>
      </c>
      <c r="DA927" s="1">
        <v>1960.019333333333</v>
      </c>
      <c r="DB927" s="1">
        <v>40.01</v>
      </c>
      <c r="DC927" s="1">
        <v>0</v>
      </c>
      <c r="DD927" s="1">
        <v>1659887357.9000001</v>
      </c>
      <c r="DE927" s="1">
        <v>0</v>
      </c>
      <c r="DF927" s="1">
        <v>1659887002.5</v>
      </c>
      <c r="DG927" s="1" t="s">
        <v>1905</v>
      </c>
      <c r="DH927" s="1">
        <v>1659886993</v>
      </c>
      <c r="DI927" s="1">
        <v>1659887002.5</v>
      </c>
      <c r="DJ927" s="1">
        <v>16</v>
      </c>
      <c r="DK927" s="1">
        <v>-0.38300000000000001</v>
      </c>
      <c r="DL927" s="1">
        <v>1E-3</v>
      </c>
      <c r="DM927" s="1">
        <v>1.325</v>
      </c>
      <c r="DN927" s="1">
        <v>1.6E-2</v>
      </c>
      <c r="DO927" s="1">
        <v>400</v>
      </c>
      <c r="DP927" s="1">
        <v>25</v>
      </c>
      <c r="DQ927" s="1">
        <v>0.27</v>
      </c>
      <c r="DR927" s="1">
        <v>0.06</v>
      </c>
      <c r="DS927" s="1">
        <v>7.9839465875918849</v>
      </c>
      <c r="DT927" s="1">
        <v>4.4140157849384272</v>
      </c>
      <c r="DU927" s="1">
        <v>0.33105156276191572</v>
      </c>
      <c r="DV927" s="1">
        <v>0</v>
      </c>
      <c r="DW927" s="1">
        <v>-46.670632258064501</v>
      </c>
      <c r="DX927" s="1">
        <v>-6.367756451612836</v>
      </c>
      <c r="DY927" s="1">
        <v>0.48415487883667241</v>
      </c>
      <c r="DZ927" s="1">
        <v>0</v>
      </c>
      <c r="EA927" s="1">
        <v>341.63008091686447</v>
      </c>
      <c r="EB927" s="1">
        <v>230.17698749971251</v>
      </c>
      <c r="EC927" s="1">
        <v>16.659395458741201</v>
      </c>
      <c r="ED927" s="1">
        <v>0</v>
      </c>
      <c r="EE927" s="1">
        <v>2.38550243902439</v>
      </c>
      <c r="EF927" s="1">
        <v>-3.4117003484315241E-2</v>
      </c>
      <c r="EG927" s="1">
        <v>1.3493596092761E-2</v>
      </c>
      <c r="EH927" s="1">
        <v>1</v>
      </c>
      <c r="EI927" s="1">
        <v>2.0360261225400982</v>
      </c>
      <c r="EJ927" s="1">
        <v>-7.0758002154133665E-2</v>
      </c>
      <c r="EK927" s="1">
        <v>5.1949719340449009E-3</v>
      </c>
      <c r="EL927" s="1">
        <v>1</v>
      </c>
      <c r="EM927" s="1">
        <v>2</v>
      </c>
      <c r="EN927" s="1">
        <v>5</v>
      </c>
      <c r="EO927" s="1" t="s">
        <v>386</v>
      </c>
      <c r="EP927" s="1">
        <v>2.9406300000000001</v>
      </c>
      <c r="EQ927" s="1">
        <v>2.8011499999999998</v>
      </c>
      <c r="ER927" s="1">
        <v>0.106771</v>
      </c>
      <c r="ES927" s="1">
        <v>0.113626</v>
      </c>
      <c r="ET927" s="1">
        <v>0.11715299999999999</v>
      </c>
      <c r="EU927" s="1">
        <v>0.10986600000000001</v>
      </c>
      <c r="EV927" s="1">
        <v>18253.599999999999</v>
      </c>
      <c r="EW927" s="1">
        <v>18992.7</v>
      </c>
      <c r="EX927" s="1">
        <v>23777.200000000001</v>
      </c>
      <c r="EY927" s="1">
        <v>24949.8</v>
      </c>
      <c r="EZ927" s="1">
        <v>33608.5</v>
      </c>
      <c r="FA927" s="1">
        <v>35469.9</v>
      </c>
      <c r="FB927" s="1">
        <v>43367.1</v>
      </c>
      <c r="FC927" s="1">
        <v>46126.8</v>
      </c>
      <c r="FD927" s="1">
        <v>1.92825</v>
      </c>
      <c r="FE927" s="1">
        <v>1.7901499999999999</v>
      </c>
      <c r="FF927" s="1">
        <v>9.8958599999999994E-2</v>
      </c>
      <c r="FG927" s="1">
        <v>0</v>
      </c>
      <c r="FH927" s="1">
        <v>30.249099999999999</v>
      </c>
      <c r="FI927" s="1">
        <v>999.9</v>
      </c>
      <c r="FJ927" s="1">
        <v>50.5</v>
      </c>
      <c r="FK927" s="1">
        <v>39.6</v>
      </c>
      <c r="FL927" s="1">
        <v>36.944600000000001</v>
      </c>
      <c r="FM927" s="1">
        <v>63.643900000000002</v>
      </c>
      <c r="FN927" s="1">
        <v>26.5184</v>
      </c>
      <c r="FO927" s="1">
        <v>1</v>
      </c>
      <c r="FP927" s="1">
        <v>0.57911599999999996</v>
      </c>
      <c r="FQ927" s="1">
        <v>2.66005</v>
      </c>
      <c r="FR927" s="1">
        <v>20.2974</v>
      </c>
      <c r="FS927" s="1">
        <v>5.2108499999999998</v>
      </c>
      <c r="FT927" s="1">
        <v>11.908099999999999</v>
      </c>
      <c r="FU927" s="1">
        <v>5.0026999999999999</v>
      </c>
      <c r="FV927" s="1">
        <v>3.29</v>
      </c>
      <c r="FW927" s="1">
        <v>9999</v>
      </c>
      <c r="FX927" s="1">
        <v>9999</v>
      </c>
      <c r="FY927" s="1">
        <v>9999</v>
      </c>
      <c r="FZ927" s="1">
        <v>999.9</v>
      </c>
      <c r="GA927" s="1">
        <v>1.8597399999999999</v>
      </c>
      <c r="GB927" s="1">
        <v>1.85476</v>
      </c>
      <c r="GC927" s="1">
        <v>1.85791</v>
      </c>
      <c r="GD927" s="1">
        <v>1.8563799999999999</v>
      </c>
      <c r="GE927" s="1">
        <v>1.8551500000000001</v>
      </c>
      <c r="GF927" s="1">
        <v>1.8547100000000001</v>
      </c>
      <c r="GG927" s="1">
        <v>1.85355</v>
      </c>
      <c r="GH927" s="1">
        <v>1.8565400000000001</v>
      </c>
      <c r="GI927" s="1">
        <v>0</v>
      </c>
      <c r="GJ927" s="1">
        <v>0</v>
      </c>
      <c r="GK927" s="1">
        <v>0</v>
      </c>
      <c r="GL927" s="1">
        <v>0</v>
      </c>
      <c r="GM927" s="1" t="s">
        <v>350</v>
      </c>
      <c r="GN927" s="1" t="s">
        <v>351</v>
      </c>
      <c r="GO927" s="1" t="s">
        <v>352</v>
      </c>
      <c r="GP927" s="1" t="s">
        <v>352</v>
      </c>
      <c r="GQ927" s="1" t="s">
        <v>352</v>
      </c>
      <c r="GR927" s="1" t="s">
        <v>352</v>
      </c>
      <c r="GS927" s="1">
        <v>0</v>
      </c>
      <c r="GT927" s="1">
        <v>100</v>
      </c>
      <c r="GU927" s="1">
        <v>100</v>
      </c>
      <c r="GV927" s="1">
        <v>1.5549999999999999</v>
      </c>
      <c r="GW927" s="1">
        <v>1.06E-2</v>
      </c>
      <c r="GX927" s="1">
        <v>0.33715491177224621</v>
      </c>
      <c r="GY927" s="1">
        <v>3.036990343597491E-3</v>
      </c>
      <c r="GZ927" s="1">
        <v>-1.538114387597119E-6</v>
      </c>
      <c r="HA927" s="1">
        <v>3.3909691194327332E-10</v>
      </c>
      <c r="HB927" s="1">
        <v>-6.0604171497381017E-2</v>
      </c>
      <c r="HC927" s="1">
        <v>9.7621983196103414E-3</v>
      </c>
      <c r="HD927" s="1">
        <v>-3.3387782167185642E-4</v>
      </c>
      <c r="HE927" s="1">
        <v>2.632278881966732E-6</v>
      </c>
      <c r="HF927" s="1">
        <v>6</v>
      </c>
      <c r="HG927" s="1">
        <v>2134</v>
      </c>
      <c r="HH927" s="1">
        <v>2</v>
      </c>
      <c r="HI927" s="1">
        <v>31</v>
      </c>
      <c r="HJ927" s="1">
        <v>6.1</v>
      </c>
      <c r="HK927" s="1">
        <v>5.9</v>
      </c>
      <c r="HL927" s="1">
        <v>1.41479</v>
      </c>
      <c r="HM927" s="1">
        <v>2.3535200000000001</v>
      </c>
      <c r="HN927" s="1">
        <v>1.4978</v>
      </c>
      <c r="HO927" s="1">
        <v>2.3095699999999999</v>
      </c>
      <c r="HP927" s="1">
        <v>1.5478499999999999</v>
      </c>
      <c r="HQ927" s="1">
        <v>2.2570800000000002</v>
      </c>
      <c r="HR927" s="1">
        <v>42.6706</v>
      </c>
      <c r="HS927" s="1">
        <v>14.350899999999999</v>
      </c>
      <c r="HT927" s="1">
        <v>18</v>
      </c>
      <c r="HU927" s="1">
        <v>495.19099999999997</v>
      </c>
      <c r="HV927" s="1">
        <v>468.96300000000002</v>
      </c>
      <c r="HW927" s="1">
        <v>26.250399999999999</v>
      </c>
      <c r="HX927" s="1">
        <v>34.182299999999998</v>
      </c>
      <c r="HY927" s="1">
        <v>29.999400000000001</v>
      </c>
      <c r="HZ927" s="1">
        <v>33.981099999999998</v>
      </c>
      <c r="IA927" s="1">
        <v>34.075000000000003</v>
      </c>
      <c r="IB927" s="1">
        <v>28.3475</v>
      </c>
      <c r="IC927" s="1">
        <v>33.246400000000001</v>
      </c>
      <c r="ID927" s="1">
        <v>0</v>
      </c>
      <c r="IE927" s="1">
        <v>26.2958</v>
      </c>
      <c r="IF927" s="1">
        <v>601.976</v>
      </c>
      <c r="IG927" s="1">
        <v>24.850899999999999</v>
      </c>
      <c r="IH927" s="1">
        <v>100.27</v>
      </c>
      <c r="II927" s="1">
        <v>99.964699999999993</v>
      </c>
      <c r="IJ927" s="1" t="s">
        <v>1117</v>
      </c>
    </row>
    <row r="928" spans="1:244" ht="15.75" customHeight="1" x14ac:dyDescent="0.3">
      <c r="A928" s="1">
        <v>912</v>
      </c>
      <c r="B928" s="1">
        <v>1659887360.0999999</v>
      </c>
      <c r="C928" s="1">
        <v>7103</v>
      </c>
      <c r="D928" s="1" t="s">
        <v>2128</v>
      </c>
      <c r="E928" s="1" t="s">
        <v>2129</v>
      </c>
      <c r="F928" s="1">
        <v>1</v>
      </c>
      <c r="G928" s="1" t="s">
        <v>1115</v>
      </c>
      <c r="H928" s="1" t="s">
        <v>345</v>
      </c>
      <c r="I928" s="1" t="s">
        <v>1102</v>
      </c>
      <c r="J928" s="1" t="s">
        <v>1113</v>
      </c>
      <c r="K928" s="1" t="s">
        <v>1114</v>
      </c>
      <c r="L928" s="1" t="s">
        <v>1904</v>
      </c>
      <c r="M928" s="1" t="s">
        <v>346</v>
      </c>
      <c r="N928" s="1">
        <v>1659887352.333333</v>
      </c>
      <c r="O928" s="1">
        <f t="shared" si="102"/>
        <v>2.1270469429773399E-3</v>
      </c>
      <c r="P928" s="1">
        <f t="shared" si="103"/>
        <v>2.1270469429773398</v>
      </c>
      <c r="Q928" s="1">
        <f t="shared" si="104"/>
        <v>8.6875248755068561</v>
      </c>
      <c r="R928" s="1">
        <f t="shared" si="105"/>
        <v>491.88626666666659</v>
      </c>
      <c r="S928" s="1">
        <f t="shared" si="106"/>
        <v>339.08069909577091</v>
      </c>
      <c r="T928" s="1">
        <f t="shared" si="107"/>
        <v>33.669240275070678</v>
      </c>
      <c r="U928" s="1">
        <f t="shared" si="108"/>
        <v>48.842169266997487</v>
      </c>
      <c r="V928" s="1">
        <f t="shared" si="109"/>
        <v>0.10188200845399929</v>
      </c>
      <c r="W928" s="1">
        <f t="shared" si="110"/>
        <v>2.9171012085322019</v>
      </c>
      <c r="X928" s="1">
        <f t="shared" si="111"/>
        <v>9.9945705563036447E-2</v>
      </c>
      <c r="Y928" s="1">
        <f t="shared" si="112"/>
        <v>6.2636969972879028E-2</v>
      </c>
      <c r="Z928" s="1">
        <f t="shared" si="113"/>
        <v>321.51838779999991</v>
      </c>
      <c r="AA928" s="1">
        <f t="shared" si="114"/>
        <v>32.297491772587726</v>
      </c>
      <c r="AB928" s="1">
        <f t="shared" si="115"/>
        <v>31.862686666666669</v>
      </c>
      <c r="AC928" s="1">
        <f t="shared" si="116"/>
        <v>4.7380965295159063</v>
      </c>
      <c r="AD928" s="1">
        <f t="shared" si="117"/>
        <v>60.099941118405575</v>
      </c>
      <c r="AE928" s="1">
        <f t="shared" si="118"/>
        <v>2.7040762193589507</v>
      </c>
      <c r="AF928" s="1">
        <f t="shared" si="119"/>
        <v>4.4992992822264659</v>
      </c>
      <c r="AG928" s="1">
        <f t="shared" si="120"/>
        <v>2.0340203101569556</v>
      </c>
      <c r="AH928" s="1">
        <f t="shared" si="121"/>
        <v>-93.802770185300687</v>
      </c>
      <c r="AI928" s="1">
        <f t="shared" si="122"/>
        <v>-143.06557189438641</v>
      </c>
      <c r="AJ928" s="1">
        <f t="shared" si="123"/>
        <v>-11.057661769144712</v>
      </c>
      <c r="AK928" s="1">
        <f t="shared" si="124"/>
        <v>73.592383951168102</v>
      </c>
      <c r="AL928" s="1">
        <f t="shared" si="125"/>
        <v>37.991240508420546</v>
      </c>
      <c r="AM928" s="1">
        <f t="shared" si="126"/>
        <v>2.0463760609496102</v>
      </c>
      <c r="AN928" s="1">
        <f t="shared" si="127"/>
        <v>8.6875248755068561</v>
      </c>
      <c r="AO928" s="1">
        <v>579.58262127282751</v>
      </c>
      <c r="AP928" s="1">
        <v>542.58764242424263</v>
      </c>
      <c r="AQ928" s="1">
        <v>5.0599317685650753</v>
      </c>
      <c r="AR928" s="1">
        <v>66.272461968613413</v>
      </c>
      <c r="AS928" s="1">
        <f t="shared" si="128"/>
        <v>2.1270469429773398</v>
      </c>
      <c r="AT928" s="1">
        <v>24.895883051796499</v>
      </c>
      <c r="AU928" s="1">
        <v>27.30562424242423</v>
      </c>
      <c r="AV928" s="1">
        <v>1.1442500588165989E-2</v>
      </c>
      <c r="AW928" s="1">
        <v>80.697832317614541</v>
      </c>
      <c r="AX928" s="1">
        <v>2</v>
      </c>
      <c r="AY928" s="1">
        <v>0</v>
      </c>
      <c r="AZ928" s="1">
        <f t="shared" si="129"/>
        <v>1</v>
      </c>
      <c r="BA928" s="1">
        <f t="shared" si="130"/>
        <v>0</v>
      </c>
      <c r="BB928" s="1">
        <f t="shared" si="131"/>
        <v>51817.968106203036</v>
      </c>
      <c r="BC928" s="1">
        <f t="shared" si="132"/>
        <v>2000.0113333333329</v>
      </c>
      <c r="BD928" s="1">
        <f t="shared" si="133"/>
        <v>1681.2098199999996</v>
      </c>
      <c r="BE928" s="1">
        <f t="shared" si="134"/>
        <v>0.84060014659916926</v>
      </c>
      <c r="BF928" s="1">
        <f t="shared" si="135"/>
        <v>0.16075828293639668</v>
      </c>
      <c r="BG928" s="1">
        <v>6</v>
      </c>
      <c r="BH928" s="1">
        <v>0.5</v>
      </c>
      <c r="BI928" s="1" t="s">
        <v>347</v>
      </c>
      <c r="BJ928" s="1">
        <v>2</v>
      </c>
      <c r="BK928" s="1" t="b">
        <v>1</v>
      </c>
      <c r="BL928" s="1">
        <v>1659887352.333333</v>
      </c>
      <c r="BM928" s="1">
        <v>491.88626666666659</v>
      </c>
      <c r="BN928" s="1">
        <v>538.67273333333333</v>
      </c>
      <c r="BO928" s="1">
        <v>27.232573333333331</v>
      </c>
      <c r="BP928" s="1">
        <v>24.844353333333331</v>
      </c>
      <c r="BQ928" s="1">
        <v>490.39019999999988</v>
      </c>
      <c r="BR928" s="1">
        <v>27.221733333333329</v>
      </c>
      <c r="BS928" s="1">
        <v>500.11673333333329</v>
      </c>
      <c r="BT928" s="1">
        <v>99.195746666666665</v>
      </c>
      <c r="BU928" s="1">
        <v>9.9908806666666655E-2</v>
      </c>
      <c r="BV928" s="1">
        <v>30.952986666666671</v>
      </c>
      <c r="BW928" s="1">
        <v>31.862686666666669</v>
      </c>
      <c r="BX928" s="1">
        <v>999.89999999999986</v>
      </c>
      <c r="BY928" s="1">
        <v>0</v>
      </c>
      <c r="BZ928" s="1">
        <v>0</v>
      </c>
      <c r="CA928" s="1">
        <v>10009.711333333329</v>
      </c>
      <c r="CB928" s="1">
        <v>0</v>
      </c>
      <c r="CC928" s="1">
        <v>1251.4657999999999</v>
      </c>
      <c r="CD928" s="1">
        <v>-46.786606666666657</v>
      </c>
      <c r="CE928" s="1">
        <v>505.65759999999989</v>
      </c>
      <c r="CF928" s="1">
        <v>552.39779999999996</v>
      </c>
      <c r="CG928" s="1">
        <v>2.3882099999999999</v>
      </c>
      <c r="CH928" s="1">
        <v>538.67273333333333</v>
      </c>
      <c r="CI928" s="1">
        <v>24.844353333333331</v>
      </c>
      <c r="CJ928" s="1">
        <v>2.7013533333333331</v>
      </c>
      <c r="CK928" s="1">
        <v>2.464452666666666</v>
      </c>
      <c r="CL928" s="1">
        <v>22.293333333333329</v>
      </c>
      <c r="CM928" s="1">
        <v>20.793599999999991</v>
      </c>
      <c r="CN928" s="1">
        <v>2000.0113333333329</v>
      </c>
      <c r="CO928" s="1">
        <v>0.97999579999999997</v>
      </c>
      <c r="CP928" s="1">
        <v>2.0004393333333339E-2</v>
      </c>
      <c r="CQ928" s="1">
        <v>0</v>
      </c>
      <c r="CR928" s="1">
        <v>2.780466666666666</v>
      </c>
      <c r="CS928" s="1">
        <v>0</v>
      </c>
      <c r="CT928" s="1">
        <v>16326.47333333333</v>
      </c>
      <c r="CU928" s="1">
        <v>17412.406666666669</v>
      </c>
      <c r="CV928" s="1">
        <v>43.629133333333343</v>
      </c>
      <c r="CW928" s="1">
        <v>45</v>
      </c>
      <c r="CX928" s="1">
        <v>43.699599999999997</v>
      </c>
      <c r="CY928" s="1">
        <v>43.287199999999999</v>
      </c>
      <c r="CZ928" s="1">
        <v>43.637399999999992</v>
      </c>
      <c r="DA928" s="1">
        <v>1960.0013333333329</v>
      </c>
      <c r="DB928" s="1">
        <v>40.01</v>
      </c>
      <c r="DC928" s="1">
        <v>0</v>
      </c>
      <c r="DD928" s="1">
        <v>1659887359.0999999</v>
      </c>
      <c r="DE928" s="1">
        <v>0</v>
      </c>
      <c r="DF928" s="1">
        <v>1659887002.5</v>
      </c>
      <c r="DG928" s="1" t="s">
        <v>1905</v>
      </c>
      <c r="DH928" s="1">
        <v>1659886993</v>
      </c>
      <c r="DI928" s="1">
        <v>1659887002.5</v>
      </c>
      <c r="DJ928" s="1">
        <v>16</v>
      </c>
      <c r="DK928" s="1">
        <v>-0.38300000000000001</v>
      </c>
      <c r="DL928" s="1">
        <v>1E-3</v>
      </c>
      <c r="DM928" s="1">
        <v>1.325</v>
      </c>
      <c r="DN928" s="1">
        <v>1.6E-2</v>
      </c>
      <c r="DO928" s="1">
        <v>400</v>
      </c>
      <c r="DP928" s="1">
        <v>25</v>
      </c>
      <c r="DQ928" s="1">
        <v>0.27</v>
      </c>
      <c r="DR928" s="1">
        <v>0.06</v>
      </c>
      <c r="DS928" s="1">
        <v>8.0567534958159897</v>
      </c>
      <c r="DT928" s="1">
        <v>4.4023213048709513</v>
      </c>
      <c r="DU928" s="1">
        <v>0.32998379065939992</v>
      </c>
      <c r="DV928" s="1">
        <v>0</v>
      </c>
      <c r="DW928" s="1">
        <v>-46.769735483870967</v>
      </c>
      <c r="DX928" s="1">
        <v>-5.9771758064515286</v>
      </c>
      <c r="DY928" s="1">
        <v>0.45672729108113791</v>
      </c>
      <c r="DZ928" s="1">
        <v>0</v>
      </c>
      <c r="EA928" s="1">
        <v>345.56686289152861</v>
      </c>
      <c r="EB928" s="1">
        <v>228.8784730240564</v>
      </c>
      <c r="EC928" s="1">
        <v>16.559517906187061</v>
      </c>
      <c r="ED928" s="1">
        <v>0</v>
      </c>
      <c r="EE928" s="1">
        <v>2.3858073170731711</v>
      </c>
      <c r="EF928" s="1">
        <v>-6.9012543553981318E-3</v>
      </c>
      <c r="EG928" s="1">
        <v>1.385373895545193E-2</v>
      </c>
      <c r="EH928" s="1">
        <v>1</v>
      </c>
      <c r="EI928" s="1">
        <v>2.034650830025265</v>
      </c>
      <c r="EJ928" s="1">
        <v>-6.7382819780969924E-2</v>
      </c>
      <c r="EK928" s="1">
        <v>4.9056968851776536E-3</v>
      </c>
      <c r="EL928" s="1">
        <v>1</v>
      </c>
      <c r="EM928" s="1">
        <v>2</v>
      </c>
      <c r="EN928" s="1">
        <v>5</v>
      </c>
      <c r="EO928" s="1" t="s">
        <v>386</v>
      </c>
      <c r="EP928" s="1">
        <v>2.94055</v>
      </c>
      <c r="EQ928" s="1">
        <v>2.8010899999999999</v>
      </c>
      <c r="ER928" s="1">
        <v>0.107484</v>
      </c>
      <c r="ES928" s="1">
        <v>0.114324</v>
      </c>
      <c r="ET928" s="1">
        <v>0.117178</v>
      </c>
      <c r="EU928" s="1">
        <v>0.10986700000000001</v>
      </c>
      <c r="EV928" s="1">
        <v>18238.900000000001</v>
      </c>
      <c r="EW928" s="1">
        <v>18977.8</v>
      </c>
      <c r="EX928" s="1">
        <v>23777.1</v>
      </c>
      <c r="EY928" s="1">
        <v>24949.9</v>
      </c>
      <c r="EZ928" s="1">
        <v>33607.5</v>
      </c>
      <c r="FA928" s="1">
        <v>35469.9</v>
      </c>
      <c r="FB928" s="1">
        <v>43367</v>
      </c>
      <c r="FC928" s="1">
        <v>46126.9</v>
      </c>
      <c r="FD928" s="1">
        <v>1.92822</v>
      </c>
      <c r="FE928" s="1">
        <v>1.7901800000000001</v>
      </c>
      <c r="FF928" s="1">
        <v>9.8757399999999995E-2</v>
      </c>
      <c r="FG928" s="1">
        <v>0</v>
      </c>
      <c r="FH928" s="1">
        <v>30.249099999999999</v>
      </c>
      <c r="FI928" s="1">
        <v>999.9</v>
      </c>
      <c r="FJ928" s="1">
        <v>50.5</v>
      </c>
      <c r="FK928" s="1">
        <v>39.6</v>
      </c>
      <c r="FL928" s="1">
        <v>36.943800000000003</v>
      </c>
      <c r="FM928" s="1">
        <v>63.573900000000002</v>
      </c>
      <c r="FN928" s="1">
        <v>25.7532</v>
      </c>
      <c r="FO928" s="1">
        <v>1</v>
      </c>
      <c r="FP928" s="1">
        <v>0.57909600000000006</v>
      </c>
      <c r="FQ928" s="1">
        <v>2.6436500000000001</v>
      </c>
      <c r="FR928" s="1">
        <v>20.297699999999999</v>
      </c>
      <c r="FS928" s="1">
        <v>5.2110000000000003</v>
      </c>
      <c r="FT928" s="1">
        <v>11.908099999999999</v>
      </c>
      <c r="FU928" s="1">
        <v>5.0028499999999996</v>
      </c>
      <c r="FV928" s="1">
        <v>3.28993</v>
      </c>
      <c r="FW928" s="1">
        <v>9999</v>
      </c>
      <c r="FX928" s="1">
        <v>9999</v>
      </c>
      <c r="FY928" s="1">
        <v>9999</v>
      </c>
      <c r="FZ928" s="1">
        <v>999.9</v>
      </c>
      <c r="GA928" s="1">
        <v>1.8597399999999999</v>
      </c>
      <c r="GB928" s="1">
        <v>1.8547400000000001</v>
      </c>
      <c r="GC928" s="1">
        <v>1.85791</v>
      </c>
      <c r="GD928" s="1">
        <v>1.8563799999999999</v>
      </c>
      <c r="GE928" s="1">
        <v>1.8551500000000001</v>
      </c>
      <c r="GF928" s="1">
        <v>1.8547100000000001</v>
      </c>
      <c r="GG928" s="1">
        <v>1.85354</v>
      </c>
      <c r="GH928" s="1">
        <v>1.8565400000000001</v>
      </c>
      <c r="GI928" s="1">
        <v>0</v>
      </c>
      <c r="GJ928" s="1">
        <v>0</v>
      </c>
      <c r="GK928" s="1">
        <v>0</v>
      </c>
      <c r="GL928" s="1">
        <v>0</v>
      </c>
      <c r="GM928" s="1" t="s">
        <v>350</v>
      </c>
      <c r="GN928" s="1" t="s">
        <v>351</v>
      </c>
      <c r="GO928" s="1" t="s">
        <v>352</v>
      </c>
      <c r="GP928" s="1" t="s">
        <v>352</v>
      </c>
      <c r="GQ928" s="1" t="s">
        <v>352</v>
      </c>
      <c r="GR928" s="1" t="s">
        <v>352</v>
      </c>
      <c r="GS928" s="1">
        <v>0</v>
      </c>
      <c r="GT928" s="1">
        <v>100</v>
      </c>
      <c r="GU928" s="1">
        <v>100</v>
      </c>
      <c r="GV928" s="1">
        <v>1.5629999999999999</v>
      </c>
      <c r="GW928" s="1">
        <v>1.0699999999999999E-2</v>
      </c>
      <c r="GX928" s="1">
        <v>0.33715491177224621</v>
      </c>
      <c r="GY928" s="1">
        <v>3.036990343597491E-3</v>
      </c>
      <c r="GZ928" s="1">
        <v>-1.538114387597119E-6</v>
      </c>
      <c r="HA928" s="1">
        <v>3.3909691194327332E-10</v>
      </c>
      <c r="HB928" s="1">
        <v>-6.0604171497381017E-2</v>
      </c>
      <c r="HC928" s="1">
        <v>9.7621983196103414E-3</v>
      </c>
      <c r="HD928" s="1">
        <v>-3.3387782167185642E-4</v>
      </c>
      <c r="HE928" s="1">
        <v>2.632278881966732E-6</v>
      </c>
      <c r="HF928" s="1">
        <v>6</v>
      </c>
      <c r="HG928" s="1">
        <v>2134</v>
      </c>
      <c r="HH928" s="1">
        <v>2</v>
      </c>
      <c r="HI928" s="1">
        <v>31</v>
      </c>
      <c r="HJ928" s="1">
        <v>6.1</v>
      </c>
      <c r="HK928" s="1">
        <v>6</v>
      </c>
      <c r="HL928" s="1">
        <v>1.4160200000000001</v>
      </c>
      <c r="HM928" s="1">
        <v>2.34131</v>
      </c>
      <c r="HN928" s="1">
        <v>1.4978</v>
      </c>
      <c r="HO928" s="1">
        <v>2.3095699999999999</v>
      </c>
      <c r="HP928" s="1">
        <v>1.5478499999999999</v>
      </c>
      <c r="HQ928" s="1">
        <v>2.4096700000000002</v>
      </c>
      <c r="HR928" s="1">
        <v>42.697400000000002</v>
      </c>
      <c r="HS928" s="1">
        <v>14.350899999999999</v>
      </c>
      <c r="HT928" s="1">
        <v>18</v>
      </c>
      <c r="HU928" s="1">
        <v>495.17</v>
      </c>
      <c r="HV928" s="1">
        <v>468.97399999999999</v>
      </c>
      <c r="HW928" s="1">
        <v>26.2577</v>
      </c>
      <c r="HX928" s="1">
        <v>34.182299999999998</v>
      </c>
      <c r="HY928" s="1">
        <v>29.999500000000001</v>
      </c>
      <c r="HZ928" s="1">
        <v>33.9803</v>
      </c>
      <c r="IA928" s="1">
        <v>34.074300000000001</v>
      </c>
      <c r="IB928" s="1">
        <v>28.617599999999999</v>
      </c>
      <c r="IC928" s="1">
        <v>33.246400000000001</v>
      </c>
      <c r="ID928" s="1">
        <v>0</v>
      </c>
      <c r="IE928" s="1">
        <v>26.2958</v>
      </c>
      <c r="IF928" s="1">
        <v>612.47900000000004</v>
      </c>
      <c r="IG928" s="1">
        <v>24.845600000000001</v>
      </c>
      <c r="IH928" s="1">
        <v>100.27</v>
      </c>
      <c r="II928" s="1">
        <v>99.9649</v>
      </c>
      <c r="IJ928" s="1" t="s">
        <v>1117</v>
      </c>
    </row>
    <row r="929" spans="1:244" ht="15.75" customHeight="1" x14ac:dyDescent="0.3">
      <c r="A929" s="1">
        <v>913</v>
      </c>
      <c r="B929" s="1">
        <v>1659887361.0999999</v>
      </c>
      <c r="C929" s="1">
        <v>7104</v>
      </c>
      <c r="D929" s="1" t="s">
        <v>2130</v>
      </c>
      <c r="E929" s="1" t="s">
        <v>2131</v>
      </c>
      <c r="F929" s="1">
        <v>1</v>
      </c>
      <c r="G929" s="1" t="s">
        <v>1115</v>
      </c>
      <c r="H929" s="1" t="s">
        <v>345</v>
      </c>
      <c r="I929" s="1" t="s">
        <v>1102</v>
      </c>
      <c r="J929" s="1" t="s">
        <v>1113</v>
      </c>
      <c r="K929" s="1" t="s">
        <v>1114</v>
      </c>
      <c r="L929" s="1" t="s">
        <v>1904</v>
      </c>
      <c r="M929" s="1" t="s">
        <v>346</v>
      </c>
      <c r="N929" s="1">
        <v>1659887353.3666661</v>
      </c>
      <c r="O929" s="1">
        <f t="shared" si="102"/>
        <v>2.1251887280619771E-3</v>
      </c>
      <c r="P929" s="1">
        <f t="shared" si="103"/>
        <v>2.125188728061977</v>
      </c>
      <c r="Q929" s="1">
        <f t="shared" si="104"/>
        <v>8.8475095879719046</v>
      </c>
      <c r="R929" s="1">
        <f t="shared" si="105"/>
        <v>496.98399999999998</v>
      </c>
      <c r="S929" s="1">
        <f t="shared" si="106"/>
        <v>341.47475686759753</v>
      </c>
      <c r="T929" s="1">
        <f t="shared" si="107"/>
        <v>33.906960568839189</v>
      </c>
      <c r="U929" s="1">
        <f t="shared" si="108"/>
        <v>49.348353143063569</v>
      </c>
      <c r="V929" s="1">
        <f t="shared" si="109"/>
        <v>0.10185894894506481</v>
      </c>
      <c r="W929" s="1">
        <f t="shared" si="110"/>
        <v>2.9169553795921637</v>
      </c>
      <c r="X929" s="1">
        <f t="shared" si="111"/>
        <v>9.9923418711997197E-2</v>
      </c>
      <c r="Y929" s="1">
        <f t="shared" si="112"/>
        <v>6.2622973022898737E-2</v>
      </c>
      <c r="Z929" s="1">
        <f t="shared" si="113"/>
        <v>321.51934539999996</v>
      </c>
      <c r="AA929" s="1">
        <f t="shared" si="114"/>
        <v>32.297344369857818</v>
      </c>
      <c r="AB929" s="1">
        <f t="shared" si="115"/>
        <v>31.861286666666668</v>
      </c>
      <c r="AC929" s="1">
        <f t="shared" si="116"/>
        <v>4.7377207139171125</v>
      </c>
      <c r="AD929" s="1">
        <f t="shared" si="117"/>
        <v>60.123544004213748</v>
      </c>
      <c r="AE929" s="1">
        <f t="shared" si="118"/>
        <v>2.7050301801001715</v>
      </c>
      <c r="AF929" s="1">
        <f t="shared" si="119"/>
        <v>4.4991196458921152</v>
      </c>
      <c r="AG929" s="1">
        <f t="shared" si="120"/>
        <v>2.032690533816941</v>
      </c>
      <c r="AH929" s="1">
        <f t="shared" si="121"/>
        <v>-93.72082290753319</v>
      </c>
      <c r="AI929" s="1">
        <f t="shared" si="122"/>
        <v>-142.94833866793644</v>
      </c>
      <c r="AJ929" s="1">
        <f t="shared" si="123"/>
        <v>-11.049038696835344</v>
      </c>
      <c r="AK929" s="1">
        <f t="shared" si="124"/>
        <v>73.80114512769498</v>
      </c>
      <c r="AL929" s="1">
        <f t="shared" si="125"/>
        <v>38.06577772322229</v>
      </c>
      <c r="AM929" s="1">
        <f t="shared" si="126"/>
        <v>2.0481029346349633</v>
      </c>
      <c r="AN929" s="1">
        <f t="shared" si="127"/>
        <v>8.8475095879719046</v>
      </c>
      <c r="AO929" s="1">
        <v>584.67547965029712</v>
      </c>
      <c r="AP929" s="1">
        <v>547.60220606060591</v>
      </c>
      <c r="AQ929" s="1">
        <v>5.0370999330451678</v>
      </c>
      <c r="AR929" s="1">
        <v>66.272461968613413</v>
      </c>
      <c r="AS929" s="1">
        <f t="shared" si="128"/>
        <v>2.125188728061977</v>
      </c>
      <c r="AT929" s="1">
        <v>24.897668344602138</v>
      </c>
      <c r="AU929" s="1">
        <v>27.3136309090909</v>
      </c>
      <c r="AV929" s="1">
        <v>1.011424745486764E-2</v>
      </c>
      <c r="AW929" s="1">
        <v>80.697832317614541</v>
      </c>
      <c r="AX929" s="1">
        <v>2</v>
      </c>
      <c r="AY929" s="1">
        <v>0</v>
      </c>
      <c r="AZ929" s="1">
        <f t="shared" si="129"/>
        <v>1</v>
      </c>
      <c r="BA929" s="1">
        <f t="shared" si="130"/>
        <v>0</v>
      </c>
      <c r="BB929" s="1">
        <f t="shared" si="131"/>
        <v>51813.947603691246</v>
      </c>
      <c r="BC929" s="1">
        <f t="shared" si="132"/>
        <v>2000.017333333333</v>
      </c>
      <c r="BD929" s="1">
        <f t="shared" si="133"/>
        <v>1681.2148599999996</v>
      </c>
      <c r="BE929" s="1">
        <f t="shared" si="134"/>
        <v>0.84060014479874501</v>
      </c>
      <c r="BF929" s="1">
        <f t="shared" si="135"/>
        <v>0.160758279461578</v>
      </c>
      <c r="BG929" s="1">
        <v>6</v>
      </c>
      <c r="BH929" s="1">
        <v>0.5</v>
      </c>
      <c r="BI929" s="1" t="s">
        <v>347</v>
      </c>
      <c r="BJ929" s="1">
        <v>2</v>
      </c>
      <c r="BK929" s="1" t="b">
        <v>1</v>
      </c>
      <c r="BL929" s="1">
        <v>1659887353.3666661</v>
      </c>
      <c r="BM929" s="1">
        <v>496.98399999999998</v>
      </c>
      <c r="BN929" s="1">
        <v>543.87346666666667</v>
      </c>
      <c r="BO929" s="1">
        <v>27.242180000000001</v>
      </c>
      <c r="BP929" s="1">
        <v>24.851966666666669</v>
      </c>
      <c r="BQ929" s="1">
        <v>495.47893333333337</v>
      </c>
      <c r="BR929" s="1">
        <v>27.231366666666659</v>
      </c>
      <c r="BS929" s="1">
        <v>500.1164</v>
      </c>
      <c r="BT929" s="1">
        <v>99.195753333333329</v>
      </c>
      <c r="BU929" s="1">
        <v>9.9904359999999998E-2</v>
      </c>
      <c r="BV929" s="1">
        <v>30.952286666666669</v>
      </c>
      <c r="BW929" s="1">
        <v>31.861286666666668</v>
      </c>
      <c r="BX929" s="1">
        <v>999.89999999999986</v>
      </c>
      <c r="BY929" s="1">
        <v>0</v>
      </c>
      <c r="BZ929" s="1">
        <v>0</v>
      </c>
      <c r="CA929" s="1">
        <v>10008.876666666671</v>
      </c>
      <c r="CB929" s="1">
        <v>0</v>
      </c>
      <c r="CC929" s="1">
        <v>1294.5506</v>
      </c>
      <c r="CD929" s="1">
        <v>-46.889606666666673</v>
      </c>
      <c r="CE929" s="1">
        <v>510.90306666666669</v>
      </c>
      <c r="CF929" s="1">
        <v>557.73539999999991</v>
      </c>
      <c r="CG929" s="1">
        <v>2.3902060000000001</v>
      </c>
      <c r="CH929" s="1">
        <v>543.87346666666667</v>
      </c>
      <c r="CI929" s="1">
        <v>24.851966666666669</v>
      </c>
      <c r="CJ929" s="1">
        <v>2.7023066666666669</v>
      </c>
      <c r="CK929" s="1">
        <v>2.4652080000000001</v>
      </c>
      <c r="CL929" s="1">
        <v>22.29913333333333</v>
      </c>
      <c r="CM929" s="1">
        <v>20.79857333333333</v>
      </c>
      <c r="CN929" s="1">
        <v>2000.017333333333</v>
      </c>
      <c r="CO929" s="1">
        <v>0.97999579999999997</v>
      </c>
      <c r="CP929" s="1">
        <v>2.0004393333333328E-2</v>
      </c>
      <c r="CQ929" s="1">
        <v>0</v>
      </c>
      <c r="CR929" s="1">
        <v>2.751199999999999</v>
      </c>
      <c r="CS929" s="1">
        <v>0</v>
      </c>
      <c r="CT929" s="1">
        <v>16325.42666666667</v>
      </c>
      <c r="CU929" s="1">
        <v>17412.453333333331</v>
      </c>
      <c r="CV929" s="1">
        <v>43.629133333333343</v>
      </c>
      <c r="CW929" s="1">
        <v>45</v>
      </c>
      <c r="CX929" s="1">
        <v>43.699599999999997</v>
      </c>
      <c r="CY929" s="1">
        <v>43.283066666666663</v>
      </c>
      <c r="CZ929" s="1">
        <v>43.633266666666671</v>
      </c>
      <c r="DA929" s="1">
        <v>1960.007333333333</v>
      </c>
      <c r="DB929" s="1">
        <v>40.01</v>
      </c>
      <c r="DC929" s="1">
        <v>0</v>
      </c>
      <c r="DD929" s="1">
        <v>1659887360.3</v>
      </c>
      <c r="DE929" s="1">
        <v>0</v>
      </c>
      <c r="DF929" s="1">
        <v>1659887002.5</v>
      </c>
      <c r="DG929" s="1" t="s">
        <v>1905</v>
      </c>
      <c r="DH929" s="1">
        <v>1659886993</v>
      </c>
      <c r="DI929" s="1">
        <v>1659887002.5</v>
      </c>
      <c r="DJ929" s="1">
        <v>16</v>
      </c>
      <c r="DK929" s="1">
        <v>-0.38300000000000001</v>
      </c>
      <c r="DL929" s="1">
        <v>1E-3</v>
      </c>
      <c r="DM929" s="1">
        <v>1.325</v>
      </c>
      <c r="DN929" s="1">
        <v>1.6E-2</v>
      </c>
      <c r="DO929" s="1">
        <v>400</v>
      </c>
      <c r="DP929" s="1">
        <v>25</v>
      </c>
      <c r="DQ929" s="1">
        <v>0.27</v>
      </c>
      <c r="DR929" s="1">
        <v>0.06</v>
      </c>
      <c r="DS929" s="1">
        <v>8.0567534958159897</v>
      </c>
      <c r="DT929" s="1">
        <v>4.4023213048709513</v>
      </c>
      <c r="DU929" s="1">
        <v>0.32998379065939992</v>
      </c>
      <c r="DV929" s="1">
        <v>0</v>
      </c>
      <c r="DW929" s="1">
        <v>-46.769735483870967</v>
      </c>
      <c r="DX929" s="1">
        <v>-5.9771758064515286</v>
      </c>
      <c r="DY929" s="1">
        <v>0.45672729108113791</v>
      </c>
      <c r="DZ929" s="1">
        <v>0</v>
      </c>
      <c r="EA929" s="1">
        <v>345.56686289152861</v>
      </c>
      <c r="EB929" s="1">
        <v>228.8784730240564</v>
      </c>
      <c r="EC929" s="1">
        <v>16.559517906187061</v>
      </c>
      <c r="ED929" s="1">
        <v>0</v>
      </c>
      <c r="EE929" s="1">
        <v>2.3858073170731711</v>
      </c>
      <c r="EF929" s="1">
        <v>-6.9012543553981318E-3</v>
      </c>
      <c r="EG929" s="1">
        <v>1.385373895545193E-2</v>
      </c>
      <c r="EH929" s="1">
        <v>1</v>
      </c>
      <c r="EI929" s="1">
        <v>2.034650830025265</v>
      </c>
      <c r="EJ929" s="1">
        <v>-6.7382819780969924E-2</v>
      </c>
      <c r="EK929" s="1">
        <v>4.9056968851776536E-3</v>
      </c>
      <c r="EL929" s="1">
        <v>1</v>
      </c>
      <c r="EM929" s="1">
        <v>2</v>
      </c>
      <c r="EN929" s="1">
        <v>5</v>
      </c>
      <c r="EO929" s="1" t="s">
        <v>386</v>
      </c>
      <c r="EP929" s="1">
        <v>2.94055</v>
      </c>
      <c r="EQ929" s="1">
        <v>2.80118</v>
      </c>
      <c r="ER929" s="1">
        <v>0.108209</v>
      </c>
      <c r="ES929" s="1">
        <v>0.115037</v>
      </c>
      <c r="ET929" s="1">
        <v>0.117201</v>
      </c>
      <c r="EU929" s="1">
        <v>0.109872</v>
      </c>
      <c r="EV929" s="1">
        <v>18224.099999999999</v>
      </c>
      <c r="EW929" s="1">
        <v>18962.599999999999</v>
      </c>
      <c r="EX929" s="1">
        <v>23777.1</v>
      </c>
      <c r="EY929" s="1">
        <v>24950.1</v>
      </c>
      <c r="EZ929" s="1">
        <v>33606.5</v>
      </c>
      <c r="FA929" s="1">
        <v>35469.800000000003</v>
      </c>
      <c r="FB929" s="1">
        <v>43366.8</v>
      </c>
      <c r="FC929" s="1">
        <v>46126.9</v>
      </c>
      <c r="FD929" s="1">
        <v>1.9281299999999999</v>
      </c>
      <c r="FE929" s="1">
        <v>1.7902</v>
      </c>
      <c r="FF929" s="1">
        <v>9.8593500000000001E-2</v>
      </c>
      <c r="FG929" s="1">
        <v>0</v>
      </c>
      <c r="FH929" s="1">
        <v>30.249099999999999</v>
      </c>
      <c r="FI929" s="1">
        <v>999.9</v>
      </c>
      <c r="FJ929" s="1">
        <v>50.5</v>
      </c>
      <c r="FK929" s="1">
        <v>39.6</v>
      </c>
      <c r="FL929" s="1">
        <v>36.944000000000003</v>
      </c>
      <c r="FM929" s="1">
        <v>63.593899999999998</v>
      </c>
      <c r="FN929" s="1">
        <v>26.414300000000001</v>
      </c>
      <c r="FO929" s="1">
        <v>1</v>
      </c>
      <c r="FP929" s="1">
        <v>0.578986</v>
      </c>
      <c r="FQ929" s="1">
        <v>2.6243799999999999</v>
      </c>
      <c r="FR929" s="1">
        <v>20.297999999999998</v>
      </c>
      <c r="FS929" s="1">
        <v>5.2111499999999999</v>
      </c>
      <c r="FT929" s="1">
        <v>11.908099999999999</v>
      </c>
      <c r="FU929" s="1">
        <v>5.0028499999999996</v>
      </c>
      <c r="FV929" s="1">
        <v>3.2898999999999998</v>
      </c>
      <c r="FW929" s="1">
        <v>9999</v>
      </c>
      <c r="FX929" s="1">
        <v>9999</v>
      </c>
      <c r="FY929" s="1">
        <v>9999</v>
      </c>
      <c r="FZ929" s="1">
        <v>999.9</v>
      </c>
      <c r="GA929" s="1">
        <v>1.8597399999999999</v>
      </c>
      <c r="GB929" s="1">
        <v>1.8547400000000001</v>
      </c>
      <c r="GC929" s="1">
        <v>1.85791</v>
      </c>
      <c r="GD929" s="1">
        <v>1.8563799999999999</v>
      </c>
      <c r="GE929" s="1">
        <v>1.8551500000000001</v>
      </c>
      <c r="GF929" s="1">
        <v>1.8547100000000001</v>
      </c>
      <c r="GG929" s="1">
        <v>1.85354</v>
      </c>
      <c r="GH929" s="1">
        <v>1.8565400000000001</v>
      </c>
      <c r="GI929" s="1">
        <v>0</v>
      </c>
      <c r="GJ929" s="1">
        <v>0</v>
      </c>
      <c r="GK929" s="1">
        <v>0</v>
      </c>
      <c r="GL929" s="1">
        <v>0</v>
      </c>
      <c r="GM929" s="1" t="s">
        <v>350</v>
      </c>
      <c r="GN929" s="1" t="s">
        <v>351</v>
      </c>
      <c r="GO929" s="1" t="s">
        <v>352</v>
      </c>
      <c r="GP929" s="1" t="s">
        <v>352</v>
      </c>
      <c r="GQ929" s="1" t="s">
        <v>352</v>
      </c>
      <c r="GR929" s="1" t="s">
        <v>352</v>
      </c>
      <c r="GS929" s="1">
        <v>0</v>
      </c>
      <c r="GT929" s="1">
        <v>100</v>
      </c>
      <c r="GU929" s="1">
        <v>100</v>
      </c>
      <c r="GV929" s="1">
        <v>1.5720000000000001</v>
      </c>
      <c r="GW929" s="1">
        <v>1.06E-2</v>
      </c>
      <c r="GX929" s="1">
        <v>0.33715491177224621</v>
      </c>
      <c r="GY929" s="1">
        <v>3.036990343597491E-3</v>
      </c>
      <c r="GZ929" s="1">
        <v>-1.538114387597119E-6</v>
      </c>
      <c r="HA929" s="1">
        <v>3.3909691194327332E-10</v>
      </c>
      <c r="HB929" s="1">
        <v>-6.0604171497381017E-2</v>
      </c>
      <c r="HC929" s="1">
        <v>9.7621983196103414E-3</v>
      </c>
      <c r="HD929" s="1">
        <v>-3.3387782167185642E-4</v>
      </c>
      <c r="HE929" s="1">
        <v>2.632278881966732E-6</v>
      </c>
      <c r="HF929" s="1">
        <v>6</v>
      </c>
      <c r="HG929" s="1">
        <v>2134</v>
      </c>
      <c r="HH929" s="1">
        <v>2</v>
      </c>
      <c r="HI929" s="1">
        <v>31</v>
      </c>
      <c r="HJ929" s="1">
        <v>6.1</v>
      </c>
      <c r="HK929" s="1">
        <v>6</v>
      </c>
      <c r="HL929" s="1">
        <v>1.4355500000000001</v>
      </c>
      <c r="HM929" s="1">
        <v>2.34985</v>
      </c>
      <c r="HN929" s="1">
        <v>1.4978</v>
      </c>
      <c r="HO929" s="1">
        <v>2.3095699999999999</v>
      </c>
      <c r="HP929" s="1">
        <v>1.5478499999999999</v>
      </c>
      <c r="HQ929" s="1">
        <v>2.2692899999999998</v>
      </c>
      <c r="HR929" s="1">
        <v>42.697400000000002</v>
      </c>
      <c r="HS929" s="1">
        <v>14.3422</v>
      </c>
      <c r="HT929" s="1">
        <v>18</v>
      </c>
      <c r="HU929" s="1">
        <v>495.10599999999999</v>
      </c>
      <c r="HV929" s="1">
        <v>468.98399999999998</v>
      </c>
      <c r="HW929" s="1">
        <v>26.264900000000001</v>
      </c>
      <c r="HX929" s="1">
        <v>34.181800000000003</v>
      </c>
      <c r="HY929" s="1">
        <v>29.999500000000001</v>
      </c>
      <c r="HZ929" s="1">
        <v>33.979900000000001</v>
      </c>
      <c r="IA929" s="1">
        <v>34.073500000000003</v>
      </c>
      <c r="IB929" s="1">
        <v>28.754300000000001</v>
      </c>
      <c r="IC929" s="1">
        <v>33.246400000000001</v>
      </c>
      <c r="ID929" s="1">
        <v>0</v>
      </c>
      <c r="IE929" s="1">
        <v>26.2958</v>
      </c>
      <c r="IF929" s="1">
        <v>612.47900000000004</v>
      </c>
      <c r="IG929" s="1">
        <v>24.8385</v>
      </c>
      <c r="IH929" s="1">
        <v>100.27</v>
      </c>
      <c r="II929" s="1">
        <v>99.965100000000007</v>
      </c>
      <c r="IJ929" s="1" t="s">
        <v>1117</v>
      </c>
    </row>
    <row r="930" spans="1:244" ht="15.75" customHeight="1" x14ac:dyDescent="0.3">
      <c r="A930" s="1">
        <v>914</v>
      </c>
      <c r="B930" s="1">
        <v>1659887362.0999999</v>
      </c>
      <c r="C930" s="1">
        <v>7105</v>
      </c>
      <c r="D930" s="1" t="s">
        <v>2132</v>
      </c>
      <c r="E930" s="1" t="s">
        <v>2133</v>
      </c>
      <c r="F930" s="1">
        <v>1</v>
      </c>
      <c r="G930" s="1" t="s">
        <v>1115</v>
      </c>
      <c r="H930" s="1" t="s">
        <v>345</v>
      </c>
      <c r="I930" s="1" t="s">
        <v>1102</v>
      </c>
      <c r="J930" s="1" t="s">
        <v>1113</v>
      </c>
      <c r="K930" s="1" t="s">
        <v>1114</v>
      </c>
      <c r="L930" s="1" t="s">
        <v>1904</v>
      </c>
      <c r="M930" s="1" t="s">
        <v>346</v>
      </c>
      <c r="N930" s="1">
        <v>1659887354.3999989</v>
      </c>
      <c r="O930" s="1">
        <f t="shared" si="102"/>
        <v>2.1234215799479147E-3</v>
      </c>
      <c r="P930" s="1">
        <f t="shared" si="103"/>
        <v>2.1234215799479146</v>
      </c>
      <c r="Q930" s="1">
        <f t="shared" si="104"/>
        <v>8.7673626098878774</v>
      </c>
      <c r="R930" s="1">
        <f t="shared" si="105"/>
        <v>502.0832666666667</v>
      </c>
      <c r="S930" s="1">
        <f t="shared" si="106"/>
        <v>347.63975597021471</v>
      </c>
      <c r="T930" s="1">
        <f t="shared" si="107"/>
        <v>34.519145406429274</v>
      </c>
      <c r="U930" s="1">
        <f t="shared" si="108"/>
        <v>49.8547274601315</v>
      </c>
      <c r="V930" s="1">
        <f t="shared" si="109"/>
        <v>0.10183566403977387</v>
      </c>
      <c r="W930" s="1">
        <f t="shared" si="110"/>
        <v>2.9166930851623492</v>
      </c>
      <c r="X930" s="1">
        <f t="shared" si="111"/>
        <v>9.9900839152064547E-2</v>
      </c>
      <c r="Y930" s="1">
        <f t="shared" si="112"/>
        <v>6.2608798957668826E-2</v>
      </c>
      <c r="Z930" s="1">
        <f t="shared" si="113"/>
        <v>321.51998379999992</v>
      </c>
      <c r="AA930" s="1">
        <f t="shared" si="114"/>
        <v>32.29734785714205</v>
      </c>
      <c r="AB930" s="1">
        <f t="shared" si="115"/>
        <v>31.860199999999999</v>
      </c>
      <c r="AC930" s="1">
        <f t="shared" si="116"/>
        <v>4.7374290273184059</v>
      </c>
      <c r="AD930" s="1">
        <f t="shared" si="117"/>
        <v>60.146510051728029</v>
      </c>
      <c r="AE930" s="1">
        <f t="shared" si="118"/>
        <v>2.7059749588664506</v>
      </c>
      <c r="AF930" s="1">
        <f t="shared" si="119"/>
        <v>4.4989725198340196</v>
      </c>
      <c r="AG930" s="1">
        <f t="shared" si="120"/>
        <v>2.0314540684519553</v>
      </c>
      <c r="AH930" s="1">
        <f t="shared" si="121"/>
        <v>-93.642891675703041</v>
      </c>
      <c r="AI930" s="1">
        <f t="shared" si="122"/>
        <v>-142.85476568943764</v>
      </c>
      <c r="AJ930" s="1">
        <f t="shared" si="123"/>
        <v>-11.042708693232484</v>
      </c>
      <c r="AK930" s="1">
        <f t="shared" si="124"/>
        <v>73.979617741626754</v>
      </c>
      <c r="AL930" s="1">
        <f t="shared" si="125"/>
        <v>38.135300641908032</v>
      </c>
      <c r="AM930" s="1">
        <f t="shared" si="126"/>
        <v>2.0496658507980619</v>
      </c>
      <c r="AN930" s="1">
        <f t="shared" si="127"/>
        <v>8.7673626098878774</v>
      </c>
      <c r="AO930" s="1">
        <v>589.80170089772753</v>
      </c>
      <c r="AP930" s="1">
        <v>552.71009696969691</v>
      </c>
      <c r="AQ930" s="1">
        <v>5.0595640345292727</v>
      </c>
      <c r="AR930" s="1">
        <v>66.272461968613413</v>
      </c>
      <c r="AS930" s="1">
        <f t="shared" si="128"/>
        <v>2.1234215799479146</v>
      </c>
      <c r="AT930" s="1">
        <v>24.89859782837188</v>
      </c>
      <c r="AU930" s="1">
        <v>27.320301212121208</v>
      </c>
      <c r="AV930" s="1">
        <v>8.8788809295523748E-3</v>
      </c>
      <c r="AW930" s="1">
        <v>80.697832317614541</v>
      </c>
      <c r="AX930" s="1">
        <v>2</v>
      </c>
      <c r="AY930" s="1">
        <v>0</v>
      </c>
      <c r="AZ930" s="1">
        <f t="shared" si="129"/>
        <v>1</v>
      </c>
      <c r="BA930" s="1">
        <f t="shared" si="130"/>
        <v>0</v>
      </c>
      <c r="BB930" s="1">
        <f t="shared" si="131"/>
        <v>51806.600727985249</v>
      </c>
      <c r="BC930" s="1">
        <f t="shared" si="132"/>
        <v>2000.0213333333329</v>
      </c>
      <c r="BD930" s="1">
        <f t="shared" si="133"/>
        <v>1681.2182199999995</v>
      </c>
      <c r="BE930" s="1">
        <f t="shared" si="134"/>
        <v>0.84060014359846824</v>
      </c>
      <c r="BF930" s="1">
        <f t="shared" si="135"/>
        <v>0.16075827714504379</v>
      </c>
      <c r="BG930" s="1">
        <v>6</v>
      </c>
      <c r="BH930" s="1">
        <v>0.5</v>
      </c>
      <c r="BI930" s="1" t="s">
        <v>347</v>
      </c>
      <c r="BJ930" s="1">
        <v>2</v>
      </c>
      <c r="BK930" s="1" t="b">
        <v>1</v>
      </c>
      <c r="BL930" s="1">
        <v>1659887354.3999989</v>
      </c>
      <c r="BM930" s="1">
        <v>502.0832666666667</v>
      </c>
      <c r="BN930" s="1">
        <v>549.06960000000004</v>
      </c>
      <c r="BO930" s="1">
        <v>27.251673333333329</v>
      </c>
      <c r="BP930" s="1">
        <v>24.859660000000002</v>
      </c>
      <c r="BQ930" s="1">
        <v>500.56920000000002</v>
      </c>
      <c r="BR930" s="1">
        <v>27.240886666666661</v>
      </c>
      <c r="BS930" s="1">
        <v>500.11653333333328</v>
      </c>
      <c r="BT930" s="1">
        <v>99.195819999999998</v>
      </c>
      <c r="BU930" s="1">
        <v>9.9915926666666668E-2</v>
      </c>
      <c r="BV930" s="1">
        <v>30.951713333333341</v>
      </c>
      <c r="BW930" s="1">
        <v>31.860199999999999</v>
      </c>
      <c r="BX930" s="1">
        <v>999.89999999999986</v>
      </c>
      <c r="BY930" s="1">
        <v>0</v>
      </c>
      <c r="BZ930" s="1">
        <v>0</v>
      </c>
      <c r="CA930" s="1">
        <v>10007.370000000001</v>
      </c>
      <c r="CB930" s="1">
        <v>0</v>
      </c>
      <c r="CC930" s="1">
        <v>1330.575733333334</v>
      </c>
      <c r="CD930" s="1">
        <v>-46.986440000000002</v>
      </c>
      <c r="CE930" s="1">
        <v>516.15013333333332</v>
      </c>
      <c r="CF930" s="1">
        <v>563.06826666666666</v>
      </c>
      <c r="CG930" s="1">
        <v>2.3920093333333341</v>
      </c>
      <c r="CH930" s="1">
        <v>549.06960000000004</v>
      </c>
      <c r="CI930" s="1">
        <v>24.859660000000002</v>
      </c>
      <c r="CJ930" s="1">
        <v>2.703250666666666</v>
      </c>
      <c r="CK930" s="1">
        <v>2.4659733333333329</v>
      </c>
      <c r="CL930" s="1">
        <v>22.30487333333333</v>
      </c>
      <c r="CM930" s="1">
        <v>20.803613333333331</v>
      </c>
      <c r="CN930" s="1">
        <v>2000.0213333333329</v>
      </c>
      <c r="CO930" s="1">
        <v>0.97999579999999997</v>
      </c>
      <c r="CP930" s="1">
        <v>2.0004393333333328E-2</v>
      </c>
      <c r="CQ930" s="1">
        <v>0</v>
      </c>
      <c r="CR930" s="1">
        <v>2.770866666666667</v>
      </c>
      <c r="CS930" s="1">
        <v>0</v>
      </c>
      <c r="CT930" s="1">
        <v>16324.74</v>
      </c>
      <c r="CU930" s="1">
        <v>17412.48666666666</v>
      </c>
      <c r="CV930" s="1">
        <v>43.629133333333343</v>
      </c>
      <c r="CW930" s="1">
        <v>45</v>
      </c>
      <c r="CX930" s="1">
        <v>43.699599999999997</v>
      </c>
      <c r="CY930" s="1">
        <v>43.283066666666663</v>
      </c>
      <c r="CZ930" s="1">
        <v>43.629133333333343</v>
      </c>
      <c r="DA930" s="1">
        <v>1960.0113333333329</v>
      </c>
      <c r="DB930" s="1">
        <v>40.01</v>
      </c>
      <c r="DC930" s="1">
        <v>0</v>
      </c>
      <c r="DD930" s="1">
        <v>1659887360.9000001</v>
      </c>
      <c r="DE930" s="1">
        <v>0</v>
      </c>
      <c r="DF930" s="1">
        <v>1659887002.5</v>
      </c>
      <c r="DG930" s="1" t="s">
        <v>1905</v>
      </c>
      <c r="DH930" s="1">
        <v>1659886993</v>
      </c>
      <c r="DI930" s="1">
        <v>1659887002.5</v>
      </c>
      <c r="DJ930" s="1">
        <v>16</v>
      </c>
      <c r="DK930" s="1">
        <v>-0.38300000000000001</v>
      </c>
      <c r="DL930" s="1">
        <v>1E-3</v>
      </c>
      <c r="DM930" s="1">
        <v>1.325</v>
      </c>
      <c r="DN930" s="1">
        <v>1.6E-2</v>
      </c>
      <c r="DO930" s="1">
        <v>400</v>
      </c>
      <c r="DP930" s="1">
        <v>25</v>
      </c>
      <c r="DQ930" s="1">
        <v>0.27</v>
      </c>
      <c r="DR930" s="1">
        <v>0.06</v>
      </c>
      <c r="DS930" s="1">
        <v>8.1674722538353244</v>
      </c>
      <c r="DT930" s="1">
        <v>4.4520097740756688</v>
      </c>
      <c r="DU930" s="1">
        <v>0.34315805545385142</v>
      </c>
      <c r="DV930" s="1">
        <v>0</v>
      </c>
      <c r="DW930" s="1">
        <v>-46.944683333333337</v>
      </c>
      <c r="DX930" s="1">
        <v>-5.3724146829809181</v>
      </c>
      <c r="DY930" s="1">
        <v>0.39841359672525689</v>
      </c>
      <c r="DZ930" s="1">
        <v>0</v>
      </c>
      <c r="EA930" s="1">
        <v>350.08752970087039</v>
      </c>
      <c r="EB930" s="1">
        <v>227.7003539630461</v>
      </c>
      <c r="EC930" s="1">
        <v>17.022695821438511</v>
      </c>
      <c r="ED930" s="1">
        <v>0</v>
      </c>
      <c r="EE930" s="1">
        <v>2.3874872499999999</v>
      </c>
      <c r="EF930" s="1">
        <v>3.6996585365853249E-2</v>
      </c>
      <c r="EG930" s="1">
        <v>1.583958427287473E-2</v>
      </c>
      <c r="EH930" s="1">
        <v>1</v>
      </c>
      <c r="EI930" s="1">
        <v>2.0330462147796542</v>
      </c>
      <c r="EJ930" s="1">
        <v>-6.855481642966324E-2</v>
      </c>
      <c r="EK930" s="1">
        <v>5.158760840537022E-3</v>
      </c>
      <c r="EL930" s="1">
        <v>1</v>
      </c>
      <c r="EM930" s="1">
        <v>2</v>
      </c>
      <c r="EN930" s="1">
        <v>5</v>
      </c>
      <c r="EO930" s="1" t="s">
        <v>386</v>
      </c>
      <c r="EP930" s="1">
        <v>2.9405600000000001</v>
      </c>
      <c r="EQ930" s="1">
        <v>2.80124</v>
      </c>
      <c r="ER930" s="1">
        <v>0.10893</v>
      </c>
      <c r="ES930" s="1">
        <v>0.115749</v>
      </c>
      <c r="ET930" s="1">
        <v>0.11722</v>
      </c>
      <c r="EU930" s="1">
        <v>0.109875</v>
      </c>
      <c r="EV930" s="1">
        <v>18209.3</v>
      </c>
      <c r="EW930" s="1">
        <v>18947.400000000001</v>
      </c>
      <c r="EX930" s="1">
        <v>23777</v>
      </c>
      <c r="EY930" s="1">
        <v>24950.1</v>
      </c>
      <c r="EZ930" s="1">
        <v>33605.5</v>
      </c>
      <c r="FA930" s="1">
        <v>35469.599999999999</v>
      </c>
      <c r="FB930" s="1">
        <v>43366.5</v>
      </c>
      <c r="FC930" s="1">
        <v>46126.9</v>
      </c>
      <c r="FD930" s="1">
        <v>1.92835</v>
      </c>
      <c r="FE930" s="1">
        <v>1.79013</v>
      </c>
      <c r="FF930" s="1">
        <v>9.8578600000000002E-2</v>
      </c>
      <c r="FG930" s="1">
        <v>0</v>
      </c>
      <c r="FH930" s="1">
        <v>30.249099999999999</v>
      </c>
      <c r="FI930" s="1">
        <v>999.9</v>
      </c>
      <c r="FJ930" s="1">
        <v>50.5</v>
      </c>
      <c r="FK930" s="1">
        <v>39.6</v>
      </c>
      <c r="FL930" s="1">
        <v>36.9435</v>
      </c>
      <c r="FM930" s="1">
        <v>63.643900000000002</v>
      </c>
      <c r="FN930" s="1">
        <v>25.8614</v>
      </c>
      <c r="FO930" s="1">
        <v>1</v>
      </c>
      <c r="FP930" s="1">
        <v>0.57893300000000003</v>
      </c>
      <c r="FQ930" s="1">
        <v>2.6077599999999999</v>
      </c>
      <c r="FR930" s="1">
        <v>20.298200000000001</v>
      </c>
      <c r="FS930" s="1">
        <v>5.2114500000000001</v>
      </c>
      <c r="FT930" s="1">
        <v>11.908099999999999</v>
      </c>
      <c r="FU930" s="1">
        <v>5.0030000000000001</v>
      </c>
      <c r="FV930" s="1">
        <v>3.2898499999999999</v>
      </c>
      <c r="FW930" s="1">
        <v>9999</v>
      </c>
      <c r="FX930" s="1">
        <v>9999</v>
      </c>
      <c r="FY930" s="1">
        <v>9999</v>
      </c>
      <c r="FZ930" s="1">
        <v>999.9</v>
      </c>
      <c r="GA930" s="1">
        <v>1.8597399999999999</v>
      </c>
      <c r="GB930" s="1">
        <v>1.8547400000000001</v>
      </c>
      <c r="GC930" s="1">
        <v>1.85791</v>
      </c>
      <c r="GD930" s="1">
        <v>1.8563799999999999</v>
      </c>
      <c r="GE930" s="1">
        <v>1.8551299999999999</v>
      </c>
      <c r="GF930" s="1">
        <v>1.8547100000000001</v>
      </c>
      <c r="GG930" s="1">
        <v>1.8535299999999999</v>
      </c>
      <c r="GH930" s="1">
        <v>1.8565400000000001</v>
      </c>
      <c r="GI930" s="1">
        <v>0</v>
      </c>
      <c r="GJ930" s="1">
        <v>0</v>
      </c>
      <c r="GK930" s="1">
        <v>0</v>
      </c>
      <c r="GL930" s="1">
        <v>0</v>
      </c>
      <c r="GM930" s="1" t="s">
        <v>350</v>
      </c>
      <c r="GN930" s="1" t="s">
        <v>351</v>
      </c>
      <c r="GO930" s="1" t="s">
        <v>352</v>
      </c>
      <c r="GP930" s="1" t="s">
        <v>352</v>
      </c>
      <c r="GQ930" s="1" t="s">
        <v>352</v>
      </c>
      <c r="GR930" s="1" t="s">
        <v>352</v>
      </c>
      <c r="GS930" s="1">
        <v>0</v>
      </c>
      <c r="GT930" s="1">
        <v>100</v>
      </c>
      <c r="GU930" s="1">
        <v>100</v>
      </c>
      <c r="GV930" s="1">
        <v>1.58</v>
      </c>
      <c r="GW930" s="1">
        <v>1.06E-2</v>
      </c>
      <c r="GX930" s="1">
        <v>0.33715491177224621</v>
      </c>
      <c r="GY930" s="1">
        <v>3.036990343597491E-3</v>
      </c>
      <c r="GZ930" s="1">
        <v>-1.538114387597119E-6</v>
      </c>
      <c r="HA930" s="1">
        <v>3.3909691194327332E-10</v>
      </c>
      <c r="HB930" s="1">
        <v>-6.0604171497381017E-2</v>
      </c>
      <c r="HC930" s="1">
        <v>9.7621983196103414E-3</v>
      </c>
      <c r="HD930" s="1">
        <v>-3.3387782167185642E-4</v>
      </c>
      <c r="HE930" s="1">
        <v>2.632278881966732E-6</v>
      </c>
      <c r="HF930" s="1">
        <v>6</v>
      </c>
      <c r="HG930" s="1">
        <v>2134</v>
      </c>
      <c r="HH930" s="1">
        <v>2</v>
      </c>
      <c r="HI930" s="1">
        <v>31</v>
      </c>
      <c r="HJ930" s="1">
        <v>6.2</v>
      </c>
      <c r="HK930" s="1">
        <v>6</v>
      </c>
      <c r="HL930" s="1">
        <v>1.4489700000000001</v>
      </c>
      <c r="HM930" s="1">
        <v>2.34619</v>
      </c>
      <c r="HN930" s="1">
        <v>1.4978</v>
      </c>
      <c r="HO930" s="1">
        <v>2.3095699999999999</v>
      </c>
      <c r="HP930" s="1">
        <v>1.5478499999999999</v>
      </c>
      <c r="HQ930" s="1">
        <v>2.4340799999999998</v>
      </c>
      <c r="HR930" s="1">
        <v>42.697400000000002</v>
      </c>
      <c r="HS930" s="1">
        <v>14.3597</v>
      </c>
      <c r="HT930" s="1">
        <v>18</v>
      </c>
      <c r="HU930" s="1">
        <v>495.24200000000002</v>
      </c>
      <c r="HV930" s="1">
        <v>468.93099999999998</v>
      </c>
      <c r="HW930" s="1">
        <v>26.2729</v>
      </c>
      <c r="HX930" s="1">
        <v>34.181100000000001</v>
      </c>
      <c r="HY930" s="1">
        <v>29.999600000000001</v>
      </c>
      <c r="HZ930" s="1">
        <v>33.979900000000001</v>
      </c>
      <c r="IA930" s="1">
        <v>34.072899999999997</v>
      </c>
      <c r="IB930" s="1">
        <v>29.014900000000001</v>
      </c>
      <c r="IC930" s="1">
        <v>33.246400000000001</v>
      </c>
      <c r="ID930" s="1">
        <v>0</v>
      </c>
      <c r="IE930" s="1">
        <v>26.2958</v>
      </c>
      <c r="IF930" s="1">
        <v>622.55899999999997</v>
      </c>
      <c r="IG930" s="1">
        <v>24.8294</v>
      </c>
      <c r="IH930" s="1">
        <v>100.26900000000001</v>
      </c>
      <c r="II930" s="1">
        <v>99.965100000000007</v>
      </c>
      <c r="IJ930" s="1" t="s">
        <v>1117</v>
      </c>
    </row>
    <row r="931" spans="1:244" ht="15.75" customHeight="1" x14ac:dyDescent="0.3">
      <c r="A931" s="1">
        <v>915</v>
      </c>
      <c r="B931" s="1">
        <v>1659887363.0999999</v>
      </c>
      <c r="C931" s="1">
        <v>7106</v>
      </c>
      <c r="D931" s="1" t="s">
        <v>2134</v>
      </c>
      <c r="E931" s="1" t="s">
        <v>2135</v>
      </c>
      <c r="F931" s="1">
        <v>1</v>
      </c>
      <c r="G931" s="1" t="s">
        <v>1115</v>
      </c>
      <c r="H931" s="1" t="s">
        <v>345</v>
      </c>
      <c r="I931" s="1" t="s">
        <v>1102</v>
      </c>
      <c r="J931" s="1" t="s">
        <v>1113</v>
      </c>
      <c r="K931" s="1" t="s">
        <v>1114</v>
      </c>
      <c r="L931" s="1" t="s">
        <v>1904</v>
      </c>
      <c r="M931" s="1" t="s">
        <v>346</v>
      </c>
      <c r="N931" s="1">
        <v>1659887355.4333329</v>
      </c>
      <c r="O931" s="1">
        <f t="shared" si="102"/>
        <v>2.1244489721330539E-3</v>
      </c>
      <c r="P931" s="1">
        <f t="shared" si="103"/>
        <v>2.1244489721330537</v>
      </c>
      <c r="Q931" s="1">
        <f t="shared" si="104"/>
        <v>8.7006939775193466</v>
      </c>
      <c r="R931" s="1">
        <f t="shared" si="105"/>
        <v>507.18433333333343</v>
      </c>
      <c r="S931" s="1">
        <f t="shared" si="106"/>
        <v>353.76837569167645</v>
      </c>
      <c r="T931" s="1">
        <f t="shared" si="107"/>
        <v>35.127706374399096</v>
      </c>
      <c r="U931" s="1">
        <f t="shared" si="108"/>
        <v>50.361263366729695</v>
      </c>
      <c r="V931" s="1">
        <f t="shared" si="109"/>
        <v>0.10194380244047209</v>
      </c>
      <c r="W931" s="1">
        <f t="shared" si="110"/>
        <v>2.9166352620528384</v>
      </c>
      <c r="X931" s="1">
        <f t="shared" si="111"/>
        <v>0.1000048707343628</v>
      </c>
      <c r="Y931" s="1">
        <f t="shared" si="112"/>
        <v>6.267417792906442E-2</v>
      </c>
      <c r="Z931" s="1">
        <f t="shared" si="113"/>
        <v>321.52072859999998</v>
      </c>
      <c r="AA931" s="1">
        <f t="shared" si="114"/>
        <v>32.296609948380542</v>
      </c>
      <c r="AB931" s="1">
        <f t="shared" si="115"/>
        <v>31.859426666666661</v>
      </c>
      <c r="AC931" s="1">
        <f t="shared" si="116"/>
        <v>4.7372214561940336</v>
      </c>
      <c r="AD931" s="1">
        <f t="shared" si="117"/>
        <v>60.168910182496184</v>
      </c>
      <c r="AE931" s="1">
        <f t="shared" si="118"/>
        <v>2.7069055353626132</v>
      </c>
      <c r="AF931" s="1">
        <f t="shared" si="119"/>
        <v>4.498844215646244</v>
      </c>
      <c r="AG931" s="1">
        <f t="shared" si="120"/>
        <v>2.0303159208314203</v>
      </c>
      <c r="AH931" s="1">
        <f t="shared" si="121"/>
        <v>-93.688199671067679</v>
      </c>
      <c r="AI931" s="1">
        <f t="shared" si="122"/>
        <v>-142.80895422824676</v>
      </c>
      <c r="AJ931" s="1">
        <f t="shared" si="123"/>
        <v>-11.039317029194951</v>
      </c>
      <c r="AK931" s="1">
        <f t="shared" si="124"/>
        <v>73.98425767149061</v>
      </c>
      <c r="AL931" s="1">
        <f t="shared" si="125"/>
        <v>38.213670342503029</v>
      </c>
      <c r="AM931" s="1">
        <f t="shared" si="126"/>
        <v>2.0510861618956375</v>
      </c>
      <c r="AN931" s="1">
        <f t="shared" si="127"/>
        <v>8.7006939775193466</v>
      </c>
      <c r="AO931" s="1">
        <v>594.95139912892205</v>
      </c>
      <c r="AP931" s="1">
        <v>557.82210909090918</v>
      </c>
      <c r="AQ931" s="1">
        <v>5.082506892408122</v>
      </c>
      <c r="AR931" s="1">
        <v>66.272461968613413</v>
      </c>
      <c r="AS931" s="1">
        <f t="shared" si="128"/>
        <v>2.1244489721330537</v>
      </c>
      <c r="AT931" s="1">
        <v>24.899303924961199</v>
      </c>
      <c r="AU931" s="1">
        <v>27.326497575757578</v>
      </c>
      <c r="AV931" s="1">
        <v>8.2015265453400463E-3</v>
      </c>
      <c r="AW931" s="1">
        <v>80.697832317614541</v>
      </c>
      <c r="AX931" s="1">
        <v>2</v>
      </c>
      <c r="AY931" s="1">
        <v>0</v>
      </c>
      <c r="AZ931" s="1">
        <f t="shared" si="129"/>
        <v>1</v>
      </c>
      <c r="BA931" s="1">
        <f t="shared" si="130"/>
        <v>0</v>
      </c>
      <c r="BB931" s="1">
        <f t="shared" si="131"/>
        <v>51805.04508752509</v>
      </c>
      <c r="BC931" s="1">
        <f t="shared" si="132"/>
        <v>2000.0260000000001</v>
      </c>
      <c r="BD931" s="1">
        <f t="shared" si="133"/>
        <v>1681.2221399999999</v>
      </c>
      <c r="BE931" s="1">
        <f t="shared" si="134"/>
        <v>0.84060014219815138</v>
      </c>
      <c r="BF931" s="1">
        <f t="shared" si="135"/>
        <v>0.16075827444243224</v>
      </c>
      <c r="BG931" s="1">
        <v>6</v>
      </c>
      <c r="BH931" s="1">
        <v>0.5</v>
      </c>
      <c r="BI931" s="1" t="s">
        <v>347</v>
      </c>
      <c r="BJ931" s="1">
        <v>2</v>
      </c>
      <c r="BK931" s="1" t="b">
        <v>1</v>
      </c>
      <c r="BL931" s="1">
        <v>1659887355.4333329</v>
      </c>
      <c r="BM931" s="1">
        <v>507.18433333333343</v>
      </c>
      <c r="BN931" s="1">
        <v>554.27846666666676</v>
      </c>
      <c r="BO931" s="1">
        <v>27.26103333333333</v>
      </c>
      <c r="BP931" s="1">
        <v>24.867366666666669</v>
      </c>
      <c r="BQ931" s="1">
        <v>505.66133333333329</v>
      </c>
      <c r="BR931" s="1">
        <v>27.25028</v>
      </c>
      <c r="BS931" s="1">
        <v>500.11259999999999</v>
      </c>
      <c r="BT931" s="1">
        <v>99.195846666666682</v>
      </c>
      <c r="BU931" s="1">
        <v>9.9932119999999999E-2</v>
      </c>
      <c r="BV931" s="1">
        <v>30.951213333333339</v>
      </c>
      <c r="BW931" s="1">
        <v>31.859426666666661</v>
      </c>
      <c r="BX931" s="1">
        <v>999.89999999999986</v>
      </c>
      <c r="BY931" s="1">
        <v>0</v>
      </c>
      <c r="BZ931" s="1">
        <v>0</v>
      </c>
      <c r="CA931" s="1">
        <v>10007.03666666667</v>
      </c>
      <c r="CB931" s="1">
        <v>0</v>
      </c>
      <c r="CC931" s="1">
        <v>1360.616533333334</v>
      </c>
      <c r="CD931" s="1">
        <v>-47.09424666666667</v>
      </c>
      <c r="CE931" s="1">
        <v>521.39913333333334</v>
      </c>
      <c r="CF931" s="1">
        <v>568.41433333333327</v>
      </c>
      <c r="CG931" s="1">
        <v>2.3936733333333331</v>
      </c>
      <c r="CH931" s="1">
        <v>554.27846666666676</v>
      </c>
      <c r="CI931" s="1">
        <v>24.867366666666669</v>
      </c>
      <c r="CJ931" s="1">
        <v>2.7041806666666668</v>
      </c>
      <c r="CK931" s="1">
        <v>2.466737999999999</v>
      </c>
      <c r="CL931" s="1">
        <v>22.310526666666661</v>
      </c>
      <c r="CM931" s="1">
        <v>20.808653333333339</v>
      </c>
      <c r="CN931" s="1">
        <v>2000.0260000000001</v>
      </c>
      <c r="CO931" s="1">
        <v>0.97999579999999997</v>
      </c>
      <c r="CP931" s="1">
        <v>2.0004393333333328E-2</v>
      </c>
      <c r="CQ931" s="1">
        <v>0</v>
      </c>
      <c r="CR931" s="1">
        <v>2.6705333333333332</v>
      </c>
      <c r="CS931" s="1">
        <v>0</v>
      </c>
      <c r="CT931" s="1">
        <v>16324.34666666667</v>
      </c>
      <c r="CU931" s="1">
        <v>17412.526666666661</v>
      </c>
      <c r="CV931" s="1">
        <v>43.625</v>
      </c>
      <c r="CW931" s="1">
        <v>45</v>
      </c>
      <c r="CX931" s="1">
        <v>43.695399999999999</v>
      </c>
      <c r="CY931" s="1">
        <v>43.278933333333342</v>
      </c>
      <c r="CZ931" s="1">
        <v>43.629133333333343</v>
      </c>
      <c r="DA931" s="1">
        <v>1960.0160000000001</v>
      </c>
      <c r="DB931" s="1">
        <v>40.01</v>
      </c>
      <c r="DC931" s="1">
        <v>0</v>
      </c>
      <c r="DD931" s="1">
        <v>1659887362.0999999</v>
      </c>
      <c r="DE931" s="1">
        <v>0</v>
      </c>
      <c r="DF931" s="1">
        <v>1659887002.5</v>
      </c>
      <c r="DG931" s="1" t="s">
        <v>1905</v>
      </c>
      <c r="DH931" s="1">
        <v>1659886993</v>
      </c>
      <c r="DI931" s="1">
        <v>1659887002.5</v>
      </c>
      <c r="DJ931" s="1">
        <v>16</v>
      </c>
      <c r="DK931" s="1">
        <v>-0.38300000000000001</v>
      </c>
      <c r="DL931" s="1">
        <v>1E-3</v>
      </c>
      <c r="DM931" s="1">
        <v>1.325</v>
      </c>
      <c r="DN931" s="1">
        <v>1.6E-2</v>
      </c>
      <c r="DO931" s="1">
        <v>400</v>
      </c>
      <c r="DP931" s="1">
        <v>25</v>
      </c>
      <c r="DQ931" s="1">
        <v>0.27</v>
      </c>
      <c r="DR931" s="1">
        <v>0.06</v>
      </c>
      <c r="DS931" s="1">
        <v>8.3088910158256297</v>
      </c>
      <c r="DT931" s="1">
        <v>3.9567101466866932</v>
      </c>
      <c r="DU931" s="1">
        <v>0.29450222513880869</v>
      </c>
      <c r="DV931" s="1">
        <v>0</v>
      </c>
      <c r="DW931" s="1">
        <v>-47.066819354838707</v>
      </c>
      <c r="DX931" s="1">
        <v>-5.315196774193482</v>
      </c>
      <c r="DY931" s="1">
        <v>0.40651500422204401</v>
      </c>
      <c r="DZ931" s="1">
        <v>0</v>
      </c>
      <c r="EA931" s="1">
        <v>356.54913326081987</v>
      </c>
      <c r="EB931" s="1">
        <v>234.74102725892439</v>
      </c>
      <c r="EC931" s="1">
        <v>16.96623549930872</v>
      </c>
      <c r="ED931" s="1">
        <v>0</v>
      </c>
      <c r="EE931" s="1">
        <v>2.3904380487804882</v>
      </c>
      <c r="EF931" s="1">
        <v>6.8375121951217865E-2</v>
      </c>
      <c r="EG931" s="1">
        <v>1.7923207223272088E-2</v>
      </c>
      <c r="EH931" s="1">
        <v>1</v>
      </c>
      <c r="EI931" s="1">
        <v>2.031011437502813</v>
      </c>
      <c r="EJ931" s="1">
        <v>-7.3626306778380446E-2</v>
      </c>
      <c r="EK931" s="1">
        <v>5.3500887547859588E-3</v>
      </c>
      <c r="EL931" s="1">
        <v>1</v>
      </c>
      <c r="EM931" s="1">
        <v>2</v>
      </c>
      <c r="EN931" s="1">
        <v>5</v>
      </c>
      <c r="EO931" s="1" t="s">
        <v>386</v>
      </c>
      <c r="EP931" s="1">
        <v>2.9406400000000001</v>
      </c>
      <c r="EQ931" s="1">
        <v>2.8014000000000001</v>
      </c>
      <c r="ER931" s="1">
        <v>0.10964599999999999</v>
      </c>
      <c r="ES931" s="1">
        <v>0.116469</v>
      </c>
      <c r="ET931" s="1">
        <v>0.11724</v>
      </c>
      <c r="EU931" s="1">
        <v>0.109878</v>
      </c>
      <c r="EV931" s="1">
        <v>18194.7</v>
      </c>
      <c r="EW931" s="1">
        <v>18931.8</v>
      </c>
      <c r="EX931" s="1">
        <v>23777</v>
      </c>
      <c r="EY931" s="1">
        <v>24949.9</v>
      </c>
      <c r="EZ931" s="1">
        <v>33604.800000000003</v>
      </c>
      <c r="FA931" s="1">
        <v>35469.199999999997</v>
      </c>
      <c r="FB931" s="1">
        <v>43366.5</v>
      </c>
      <c r="FC931" s="1">
        <v>46126.5</v>
      </c>
      <c r="FD931" s="1">
        <v>1.92838</v>
      </c>
      <c r="FE931" s="1">
        <v>1.79013</v>
      </c>
      <c r="FF931" s="1">
        <v>9.8586099999999996E-2</v>
      </c>
      <c r="FG931" s="1">
        <v>0</v>
      </c>
      <c r="FH931" s="1">
        <v>30.249099999999999</v>
      </c>
      <c r="FI931" s="1">
        <v>999.9</v>
      </c>
      <c r="FJ931" s="1">
        <v>50.5</v>
      </c>
      <c r="FK931" s="1">
        <v>39.6</v>
      </c>
      <c r="FL931" s="1">
        <v>36.9392</v>
      </c>
      <c r="FM931" s="1">
        <v>63.603900000000003</v>
      </c>
      <c r="FN931" s="1">
        <v>26.265999999999998</v>
      </c>
      <c r="FO931" s="1">
        <v>1</v>
      </c>
      <c r="FP931" s="1">
        <v>0.57886199999999999</v>
      </c>
      <c r="FQ931" s="1">
        <v>2.59233</v>
      </c>
      <c r="FR931" s="1">
        <v>20.298400000000001</v>
      </c>
      <c r="FS931" s="1">
        <v>5.2115999999999998</v>
      </c>
      <c r="FT931" s="1">
        <v>11.908099999999999</v>
      </c>
      <c r="FU931" s="1">
        <v>5.0031499999999998</v>
      </c>
      <c r="FV931" s="1">
        <v>3.2897799999999999</v>
      </c>
      <c r="FW931" s="1">
        <v>9999</v>
      </c>
      <c r="FX931" s="1">
        <v>9999</v>
      </c>
      <c r="FY931" s="1">
        <v>9999</v>
      </c>
      <c r="FZ931" s="1">
        <v>999.9</v>
      </c>
      <c r="GA931" s="1">
        <v>1.8597399999999999</v>
      </c>
      <c r="GB931" s="1">
        <v>1.8547400000000001</v>
      </c>
      <c r="GC931" s="1">
        <v>1.85791</v>
      </c>
      <c r="GD931" s="1">
        <v>1.8563799999999999</v>
      </c>
      <c r="GE931" s="1">
        <v>1.8551299999999999</v>
      </c>
      <c r="GF931" s="1">
        <v>1.8547100000000001</v>
      </c>
      <c r="GG931" s="1">
        <v>1.85354</v>
      </c>
      <c r="GH931" s="1">
        <v>1.8565400000000001</v>
      </c>
      <c r="GI931" s="1">
        <v>0</v>
      </c>
      <c r="GJ931" s="1">
        <v>0</v>
      </c>
      <c r="GK931" s="1">
        <v>0</v>
      </c>
      <c r="GL931" s="1">
        <v>0</v>
      </c>
      <c r="GM931" s="1" t="s">
        <v>350</v>
      </c>
      <c r="GN931" s="1" t="s">
        <v>351</v>
      </c>
      <c r="GO931" s="1" t="s">
        <v>352</v>
      </c>
      <c r="GP931" s="1" t="s">
        <v>352</v>
      </c>
      <c r="GQ931" s="1" t="s">
        <v>352</v>
      </c>
      <c r="GR931" s="1" t="s">
        <v>352</v>
      </c>
      <c r="GS931" s="1">
        <v>0</v>
      </c>
      <c r="GT931" s="1">
        <v>100</v>
      </c>
      <c r="GU931" s="1">
        <v>100</v>
      </c>
      <c r="GV931" s="1">
        <v>1.5880000000000001</v>
      </c>
      <c r="GW931" s="1">
        <v>1.06E-2</v>
      </c>
      <c r="GX931" s="1">
        <v>0.33715491177224621</v>
      </c>
      <c r="GY931" s="1">
        <v>3.036990343597491E-3</v>
      </c>
      <c r="GZ931" s="1">
        <v>-1.538114387597119E-6</v>
      </c>
      <c r="HA931" s="1">
        <v>3.3909691194327332E-10</v>
      </c>
      <c r="HB931" s="1">
        <v>-6.0604171497381017E-2</v>
      </c>
      <c r="HC931" s="1">
        <v>9.7621983196103414E-3</v>
      </c>
      <c r="HD931" s="1">
        <v>-3.3387782167185642E-4</v>
      </c>
      <c r="HE931" s="1">
        <v>2.632278881966732E-6</v>
      </c>
      <c r="HF931" s="1">
        <v>6</v>
      </c>
      <c r="HG931" s="1">
        <v>2134</v>
      </c>
      <c r="HH931" s="1">
        <v>2</v>
      </c>
      <c r="HI931" s="1">
        <v>31</v>
      </c>
      <c r="HJ931" s="1">
        <v>6.2</v>
      </c>
      <c r="HK931" s="1">
        <v>6</v>
      </c>
      <c r="HL931" s="1">
        <v>1.4526399999999999</v>
      </c>
      <c r="HM931" s="1">
        <v>2.34863</v>
      </c>
      <c r="HN931" s="1">
        <v>1.4978</v>
      </c>
      <c r="HO931" s="1">
        <v>2.3083499999999999</v>
      </c>
      <c r="HP931" s="1">
        <v>1.5478499999999999</v>
      </c>
      <c r="HQ931" s="1">
        <v>2.34985</v>
      </c>
      <c r="HR931" s="1">
        <v>42.697400000000002</v>
      </c>
      <c r="HS931" s="1">
        <v>14.350899999999999</v>
      </c>
      <c r="HT931" s="1">
        <v>18</v>
      </c>
      <c r="HU931" s="1">
        <v>495.25700000000001</v>
      </c>
      <c r="HV931" s="1">
        <v>468.93099999999998</v>
      </c>
      <c r="HW931" s="1">
        <v>26.281199999999998</v>
      </c>
      <c r="HX931" s="1">
        <v>34.180300000000003</v>
      </c>
      <c r="HY931" s="1">
        <v>29.999500000000001</v>
      </c>
      <c r="HZ931" s="1">
        <v>33.979900000000001</v>
      </c>
      <c r="IA931" s="1">
        <v>34.072899999999997</v>
      </c>
      <c r="IB931" s="1">
        <v>29.147300000000001</v>
      </c>
      <c r="IC931" s="1">
        <v>33.246400000000001</v>
      </c>
      <c r="ID931" s="1">
        <v>0</v>
      </c>
      <c r="IE931" s="1">
        <v>26.2958</v>
      </c>
      <c r="IF931" s="1">
        <v>622.55899999999997</v>
      </c>
      <c r="IG931" s="1">
        <v>24.825900000000001</v>
      </c>
      <c r="IH931" s="1">
        <v>100.26900000000001</v>
      </c>
      <c r="II931" s="1">
        <v>99.964299999999994</v>
      </c>
      <c r="IJ931" s="1" t="s">
        <v>1117</v>
      </c>
    </row>
    <row r="932" spans="1:244" ht="15.75" customHeight="1" x14ac:dyDescent="0.3">
      <c r="A932" s="1">
        <v>916</v>
      </c>
      <c r="B932" s="1">
        <v>1659887364.0999999</v>
      </c>
      <c r="C932" s="1">
        <v>7107</v>
      </c>
      <c r="D932" s="1" t="s">
        <v>2136</v>
      </c>
      <c r="E932" s="1" t="s">
        <v>2137</v>
      </c>
      <c r="F932" s="1">
        <v>1</v>
      </c>
      <c r="G932" s="1" t="s">
        <v>1115</v>
      </c>
      <c r="H932" s="1" t="s">
        <v>345</v>
      </c>
      <c r="I932" s="1" t="s">
        <v>1102</v>
      </c>
      <c r="J932" s="1" t="s">
        <v>1113</v>
      </c>
      <c r="K932" s="1" t="s">
        <v>1114</v>
      </c>
      <c r="L932" s="1" t="s">
        <v>1904</v>
      </c>
      <c r="M932" s="1" t="s">
        <v>346</v>
      </c>
      <c r="N932" s="1">
        <v>1659887356.466666</v>
      </c>
      <c r="O932" s="1">
        <f t="shared" si="102"/>
        <v>2.1236400748289421E-3</v>
      </c>
      <c r="P932" s="1">
        <f t="shared" si="103"/>
        <v>2.1236400748289421</v>
      </c>
      <c r="Q932" s="1">
        <f t="shared" si="104"/>
        <v>8.7521226227069899</v>
      </c>
      <c r="R932" s="1">
        <f t="shared" si="105"/>
        <v>512.28846666666664</v>
      </c>
      <c r="S932" s="1">
        <f t="shared" si="106"/>
        <v>357.9318468119564</v>
      </c>
      <c r="T932" s="1">
        <f t="shared" si="107"/>
        <v>35.541138683947636</v>
      </c>
      <c r="U932" s="1">
        <f t="shared" si="108"/>
        <v>50.868106881677697</v>
      </c>
      <c r="V932" s="1">
        <f t="shared" si="109"/>
        <v>0.10196481749325606</v>
      </c>
      <c r="W932" s="1">
        <f t="shared" si="110"/>
        <v>2.9167091822213607</v>
      </c>
      <c r="X932" s="1">
        <f t="shared" si="111"/>
        <v>0.10002514265716057</v>
      </c>
      <c r="Y932" s="1">
        <f t="shared" si="112"/>
        <v>6.2686912926905619E-2</v>
      </c>
      <c r="Z932" s="1">
        <f t="shared" si="113"/>
        <v>321.52094140000008</v>
      </c>
      <c r="AA932" s="1">
        <f t="shared" si="114"/>
        <v>32.296403891885106</v>
      </c>
      <c r="AB932" s="1">
        <f t="shared" si="115"/>
        <v>31.85847333333334</v>
      </c>
      <c r="AC932" s="1">
        <f t="shared" si="116"/>
        <v>4.7369655819981524</v>
      </c>
      <c r="AD932" s="1">
        <f t="shared" si="117"/>
        <v>60.191013910593419</v>
      </c>
      <c r="AE932" s="1">
        <f t="shared" si="118"/>
        <v>2.7078402263002332</v>
      </c>
      <c r="AF932" s="1">
        <f t="shared" si="119"/>
        <v>4.4987449959264811</v>
      </c>
      <c r="AG932" s="1">
        <f t="shared" si="120"/>
        <v>2.0291253556979192</v>
      </c>
      <c r="AH932" s="1">
        <f t="shared" si="121"/>
        <v>-93.652527299956347</v>
      </c>
      <c r="AI932" s="1">
        <f t="shared" si="122"/>
        <v>-142.72346777119586</v>
      </c>
      <c r="AJ932" s="1">
        <f t="shared" si="123"/>
        <v>-11.03235632795583</v>
      </c>
      <c r="AK932" s="1">
        <f t="shared" si="124"/>
        <v>74.112590000892055</v>
      </c>
      <c r="AL932" s="1">
        <f t="shared" si="125"/>
        <v>38.298313282605882</v>
      </c>
      <c r="AM932" s="1">
        <f t="shared" si="126"/>
        <v>2.0525748059541118</v>
      </c>
      <c r="AN932" s="1">
        <f t="shared" si="127"/>
        <v>8.7521226227069899</v>
      </c>
      <c r="AO932" s="1">
        <v>600.16993879521306</v>
      </c>
      <c r="AP932" s="1">
        <v>562.91367878787878</v>
      </c>
      <c r="AQ932" s="1">
        <v>5.09465669013992</v>
      </c>
      <c r="AR932" s="1">
        <v>66.272461968613413</v>
      </c>
      <c r="AS932" s="1">
        <f t="shared" si="128"/>
        <v>2.1236400748289421</v>
      </c>
      <c r="AT932" s="1">
        <v>24.900175414069931</v>
      </c>
      <c r="AU932" s="1">
        <v>27.333372727272721</v>
      </c>
      <c r="AV932" s="1">
        <v>7.1054720410895474E-3</v>
      </c>
      <c r="AW932" s="1">
        <v>80.697832317614541</v>
      </c>
      <c r="AX932" s="1">
        <v>2</v>
      </c>
      <c r="AY932" s="1">
        <v>0</v>
      </c>
      <c r="AZ932" s="1">
        <f t="shared" si="129"/>
        <v>1</v>
      </c>
      <c r="BA932" s="1">
        <f t="shared" si="130"/>
        <v>0</v>
      </c>
      <c r="BB932" s="1">
        <f t="shared" si="131"/>
        <v>51807.209952572091</v>
      </c>
      <c r="BC932" s="1">
        <f t="shared" si="132"/>
        <v>2000.0273333333339</v>
      </c>
      <c r="BD932" s="1">
        <f t="shared" si="133"/>
        <v>1681.2232600000004</v>
      </c>
      <c r="BE932" s="1">
        <f t="shared" si="134"/>
        <v>0.84060014179806208</v>
      </c>
      <c r="BF932" s="1">
        <f t="shared" si="135"/>
        <v>0.16075827367025983</v>
      </c>
      <c r="BG932" s="1">
        <v>6</v>
      </c>
      <c r="BH932" s="1">
        <v>0.5</v>
      </c>
      <c r="BI932" s="1" t="s">
        <v>347</v>
      </c>
      <c r="BJ932" s="1">
        <v>2</v>
      </c>
      <c r="BK932" s="1" t="b">
        <v>1</v>
      </c>
      <c r="BL932" s="1">
        <v>1659887356.466666</v>
      </c>
      <c r="BM932" s="1">
        <v>512.28846666666664</v>
      </c>
      <c r="BN932" s="1">
        <v>559.49813333333339</v>
      </c>
      <c r="BO932" s="1">
        <v>27.27043333333333</v>
      </c>
      <c r="BP932" s="1">
        <v>24.87502666666667</v>
      </c>
      <c r="BQ932" s="1">
        <v>510.75659999999999</v>
      </c>
      <c r="BR932" s="1">
        <v>27.259699999999999</v>
      </c>
      <c r="BS932" s="1">
        <v>500.10719999999998</v>
      </c>
      <c r="BT932" s="1">
        <v>99.195873333333324</v>
      </c>
      <c r="BU932" s="1">
        <v>9.9953513333333327E-2</v>
      </c>
      <c r="BV932" s="1">
        <v>30.950826666666671</v>
      </c>
      <c r="BW932" s="1">
        <v>31.85847333333334</v>
      </c>
      <c r="BX932" s="1">
        <v>999.89999999999986</v>
      </c>
      <c r="BY932" s="1">
        <v>0</v>
      </c>
      <c r="BZ932" s="1">
        <v>0</v>
      </c>
      <c r="CA932" s="1">
        <v>10007.456666666671</v>
      </c>
      <c r="CB932" s="1">
        <v>0</v>
      </c>
      <c r="CC932" s="1">
        <v>1387.458666666666</v>
      </c>
      <c r="CD932" s="1">
        <v>-47.209739999999996</v>
      </c>
      <c r="CE932" s="1">
        <v>526.65139999999997</v>
      </c>
      <c r="CF932" s="1">
        <v>573.7714666666667</v>
      </c>
      <c r="CG932" s="1">
        <v>2.3954119999999999</v>
      </c>
      <c r="CH932" s="1">
        <v>559.49813333333339</v>
      </c>
      <c r="CI932" s="1">
        <v>24.87502666666667</v>
      </c>
      <c r="CJ932" s="1">
        <v>2.7051133333333328</v>
      </c>
      <c r="CK932" s="1">
        <v>2.467498</v>
      </c>
      <c r="CL932" s="1">
        <v>22.316193333333331</v>
      </c>
      <c r="CM932" s="1">
        <v>20.81366666666667</v>
      </c>
      <c r="CN932" s="1">
        <v>2000.0273333333339</v>
      </c>
      <c r="CO932" s="1">
        <v>0.97999579999999997</v>
      </c>
      <c r="CP932" s="1">
        <v>2.0004393333333328E-2</v>
      </c>
      <c r="CQ932" s="1">
        <v>0</v>
      </c>
      <c r="CR932" s="1">
        <v>2.7199333333333331</v>
      </c>
      <c r="CS932" s="1">
        <v>0</v>
      </c>
      <c r="CT932" s="1">
        <v>16323.5</v>
      </c>
      <c r="CU932" s="1">
        <v>17412.546666666669</v>
      </c>
      <c r="CV932" s="1">
        <v>43.625</v>
      </c>
      <c r="CW932" s="1">
        <v>45</v>
      </c>
      <c r="CX932" s="1">
        <v>43.695399999999999</v>
      </c>
      <c r="CY932" s="1">
        <v>43.28306666666667</v>
      </c>
      <c r="CZ932" s="1">
        <v>43.625</v>
      </c>
      <c r="DA932" s="1">
        <v>1960.017333333333</v>
      </c>
      <c r="DB932" s="1">
        <v>40.01</v>
      </c>
      <c r="DC932" s="1">
        <v>0</v>
      </c>
      <c r="DD932" s="1">
        <v>1659887363.3</v>
      </c>
      <c r="DE932" s="1">
        <v>0</v>
      </c>
      <c r="DF932" s="1">
        <v>1659887002.5</v>
      </c>
      <c r="DG932" s="1" t="s">
        <v>1905</v>
      </c>
      <c r="DH932" s="1">
        <v>1659886993</v>
      </c>
      <c r="DI932" s="1">
        <v>1659887002.5</v>
      </c>
      <c r="DJ932" s="1">
        <v>16</v>
      </c>
      <c r="DK932" s="1">
        <v>-0.38300000000000001</v>
      </c>
      <c r="DL932" s="1">
        <v>1E-3</v>
      </c>
      <c r="DM932" s="1">
        <v>1.325</v>
      </c>
      <c r="DN932" s="1">
        <v>1.6E-2</v>
      </c>
      <c r="DO932" s="1">
        <v>400</v>
      </c>
      <c r="DP932" s="1">
        <v>25</v>
      </c>
      <c r="DQ932" s="1">
        <v>0.27</v>
      </c>
      <c r="DR932" s="1">
        <v>0.06</v>
      </c>
      <c r="DS932" s="1">
        <v>8.3684100007279429</v>
      </c>
      <c r="DT932" s="1">
        <v>3.735169533130112</v>
      </c>
      <c r="DU932" s="1">
        <v>0.27995941193237739</v>
      </c>
      <c r="DV932" s="1">
        <v>0</v>
      </c>
      <c r="DW932" s="1">
        <v>-47.177116129032271</v>
      </c>
      <c r="DX932" s="1">
        <v>-5.4200467741935334</v>
      </c>
      <c r="DY932" s="1">
        <v>0.41594402003679631</v>
      </c>
      <c r="DZ932" s="1">
        <v>0</v>
      </c>
      <c r="EA932" s="1">
        <v>360.54303726986961</v>
      </c>
      <c r="EB932" s="1">
        <v>238.2227586865254</v>
      </c>
      <c r="EC932" s="1">
        <v>17.220004853598201</v>
      </c>
      <c r="ED932" s="1">
        <v>0</v>
      </c>
      <c r="EE932" s="1">
        <v>2.3930790243902438</v>
      </c>
      <c r="EF932" s="1">
        <v>8.6222508710800699E-2</v>
      </c>
      <c r="EG932" s="1">
        <v>1.939552309481124E-2</v>
      </c>
      <c r="EH932" s="1">
        <v>1</v>
      </c>
      <c r="EI932" s="1">
        <v>2.0298687147475691</v>
      </c>
      <c r="EJ932" s="1">
        <v>-7.5331677805581213E-2</v>
      </c>
      <c r="EK932" s="1">
        <v>5.4616804607236259E-3</v>
      </c>
      <c r="EL932" s="1">
        <v>1</v>
      </c>
      <c r="EM932" s="1">
        <v>2</v>
      </c>
      <c r="EN932" s="1">
        <v>5</v>
      </c>
      <c r="EO932" s="1" t="s">
        <v>386</v>
      </c>
      <c r="EP932" s="1">
        <v>2.9405700000000001</v>
      </c>
      <c r="EQ932" s="1">
        <v>2.8013499999999998</v>
      </c>
      <c r="ER932" s="1">
        <v>0.110365</v>
      </c>
      <c r="ES932" s="1">
        <v>0.11719300000000001</v>
      </c>
      <c r="ET932" s="1">
        <v>0.11726</v>
      </c>
      <c r="EU932" s="1">
        <v>0.10989</v>
      </c>
      <c r="EV932" s="1">
        <v>18180</v>
      </c>
      <c r="EW932" s="1">
        <v>18916.099999999999</v>
      </c>
      <c r="EX932" s="1">
        <v>23777.1</v>
      </c>
      <c r="EY932" s="1">
        <v>24949.8</v>
      </c>
      <c r="EZ932" s="1">
        <v>33604.1</v>
      </c>
      <c r="FA932" s="1">
        <v>35468.699999999997</v>
      </c>
      <c r="FB932" s="1">
        <v>43366.5</v>
      </c>
      <c r="FC932" s="1">
        <v>46126.400000000001</v>
      </c>
      <c r="FD932" s="1">
        <v>1.92835</v>
      </c>
      <c r="FE932" s="1">
        <v>1.79023</v>
      </c>
      <c r="FF932" s="1">
        <v>9.8504099999999997E-2</v>
      </c>
      <c r="FG932" s="1">
        <v>0</v>
      </c>
      <c r="FH932" s="1">
        <v>30.249099999999999</v>
      </c>
      <c r="FI932" s="1">
        <v>999.9</v>
      </c>
      <c r="FJ932" s="1">
        <v>50.5</v>
      </c>
      <c r="FK932" s="1">
        <v>39.6</v>
      </c>
      <c r="FL932" s="1">
        <v>36.944200000000002</v>
      </c>
      <c r="FM932" s="1">
        <v>63.593899999999998</v>
      </c>
      <c r="FN932" s="1">
        <v>25.945499999999999</v>
      </c>
      <c r="FO932" s="1">
        <v>1</v>
      </c>
      <c r="FP932" s="1">
        <v>0.57867599999999997</v>
      </c>
      <c r="FQ932" s="1">
        <v>2.62215</v>
      </c>
      <c r="FR932" s="1">
        <v>20.297999999999998</v>
      </c>
      <c r="FS932" s="1">
        <v>5.2119</v>
      </c>
      <c r="FT932" s="1">
        <v>11.908099999999999</v>
      </c>
      <c r="FU932" s="1">
        <v>5.0030999999999999</v>
      </c>
      <c r="FV932" s="1">
        <v>3.2898800000000001</v>
      </c>
      <c r="FW932" s="1">
        <v>9999</v>
      </c>
      <c r="FX932" s="1">
        <v>9999</v>
      </c>
      <c r="FY932" s="1">
        <v>9999</v>
      </c>
      <c r="FZ932" s="1">
        <v>999.9</v>
      </c>
      <c r="GA932" s="1">
        <v>1.8597399999999999</v>
      </c>
      <c r="GB932" s="1">
        <v>1.8547400000000001</v>
      </c>
      <c r="GC932" s="1">
        <v>1.85791</v>
      </c>
      <c r="GD932" s="1">
        <v>1.8563799999999999</v>
      </c>
      <c r="GE932" s="1">
        <v>1.85514</v>
      </c>
      <c r="GF932" s="1">
        <v>1.8547100000000001</v>
      </c>
      <c r="GG932" s="1">
        <v>1.85354</v>
      </c>
      <c r="GH932" s="1">
        <v>1.8565400000000001</v>
      </c>
      <c r="GI932" s="1">
        <v>0</v>
      </c>
      <c r="GJ932" s="1">
        <v>0</v>
      </c>
      <c r="GK932" s="1">
        <v>0</v>
      </c>
      <c r="GL932" s="1">
        <v>0</v>
      </c>
      <c r="GM932" s="1" t="s">
        <v>350</v>
      </c>
      <c r="GN932" s="1" t="s">
        <v>351</v>
      </c>
      <c r="GO932" s="1" t="s">
        <v>352</v>
      </c>
      <c r="GP932" s="1" t="s">
        <v>352</v>
      </c>
      <c r="GQ932" s="1" t="s">
        <v>352</v>
      </c>
      <c r="GR932" s="1" t="s">
        <v>352</v>
      </c>
      <c r="GS932" s="1">
        <v>0</v>
      </c>
      <c r="GT932" s="1">
        <v>100</v>
      </c>
      <c r="GU932" s="1">
        <v>100</v>
      </c>
      <c r="GV932" s="1">
        <v>1.5960000000000001</v>
      </c>
      <c r="GW932" s="1">
        <v>1.06E-2</v>
      </c>
      <c r="GX932" s="1">
        <v>0.33715491177224621</v>
      </c>
      <c r="GY932" s="1">
        <v>3.036990343597491E-3</v>
      </c>
      <c r="GZ932" s="1">
        <v>-1.538114387597119E-6</v>
      </c>
      <c r="HA932" s="1">
        <v>3.3909691194327332E-10</v>
      </c>
      <c r="HB932" s="1">
        <v>-6.0604171497381017E-2</v>
      </c>
      <c r="HC932" s="1">
        <v>9.7621983196103414E-3</v>
      </c>
      <c r="HD932" s="1">
        <v>-3.3387782167185642E-4</v>
      </c>
      <c r="HE932" s="1">
        <v>2.632278881966732E-6</v>
      </c>
      <c r="HF932" s="1">
        <v>6</v>
      </c>
      <c r="HG932" s="1">
        <v>2134</v>
      </c>
      <c r="HH932" s="1">
        <v>2</v>
      </c>
      <c r="HI932" s="1">
        <v>31</v>
      </c>
      <c r="HJ932" s="1">
        <v>6.2</v>
      </c>
      <c r="HK932" s="1">
        <v>6</v>
      </c>
      <c r="HL932" s="1">
        <v>1.46851</v>
      </c>
      <c r="HM932" s="1">
        <v>2.34741</v>
      </c>
      <c r="HN932" s="1">
        <v>1.4978</v>
      </c>
      <c r="HO932" s="1">
        <v>2.3095699999999999</v>
      </c>
      <c r="HP932" s="1">
        <v>1.5478499999999999</v>
      </c>
      <c r="HQ932" s="1">
        <v>2.4365199999999998</v>
      </c>
      <c r="HR932" s="1">
        <v>42.697400000000002</v>
      </c>
      <c r="HS932" s="1">
        <v>14.350899999999999</v>
      </c>
      <c r="HT932" s="1">
        <v>18</v>
      </c>
      <c r="HU932" s="1">
        <v>495.24</v>
      </c>
      <c r="HV932" s="1">
        <v>468.995</v>
      </c>
      <c r="HW932" s="1">
        <v>26.2898</v>
      </c>
      <c r="HX932" s="1">
        <v>34.179499999999997</v>
      </c>
      <c r="HY932" s="1">
        <v>29.999500000000001</v>
      </c>
      <c r="HZ932" s="1">
        <v>33.979599999999998</v>
      </c>
      <c r="IA932" s="1">
        <v>34.072800000000001</v>
      </c>
      <c r="IB932" s="1">
        <v>29.407599999999999</v>
      </c>
      <c r="IC932" s="1">
        <v>33.246400000000001</v>
      </c>
      <c r="ID932" s="1">
        <v>0</v>
      </c>
      <c r="IE932" s="1">
        <v>26.3307</v>
      </c>
      <c r="IF932" s="1">
        <v>632.64</v>
      </c>
      <c r="IG932" s="1">
        <v>24.8171</v>
      </c>
      <c r="IH932" s="1">
        <v>100.26900000000001</v>
      </c>
      <c r="II932" s="1">
        <v>99.963899999999995</v>
      </c>
      <c r="IJ932" s="1" t="s">
        <v>1117</v>
      </c>
    </row>
    <row r="933" spans="1:244" ht="15.75" customHeight="1" x14ac:dyDescent="0.3">
      <c r="A933" s="1">
        <v>917</v>
      </c>
      <c r="B933" s="1">
        <v>1659887365.0999999</v>
      </c>
      <c r="C933" s="1">
        <v>7108</v>
      </c>
      <c r="D933" s="1" t="s">
        <v>2138</v>
      </c>
      <c r="E933" s="1" t="s">
        <v>2139</v>
      </c>
      <c r="F933" s="1">
        <v>1</v>
      </c>
      <c r="G933" s="1" t="s">
        <v>1115</v>
      </c>
      <c r="H933" s="1" t="s">
        <v>345</v>
      </c>
      <c r="I933" s="1" t="s">
        <v>1102</v>
      </c>
      <c r="J933" s="1" t="s">
        <v>1113</v>
      </c>
      <c r="K933" s="1" t="s">
        <v>1114</v>
      </c>
      <c r="L933" s="1" t="s">
        <v>1904</v>
      </c>
      <c r="M933" s="1" t="s">
        <v>346</v>
      </c>
      <c r="N933" s="1">
        <v>1659887357.5</v>
      </c>
      <c r="O933" s="1">
        <f t="shared" si="102"/>
        <v>2.1250539904887162E-3</v>
      </c>
      <c r="P933" s="1">
        <f t="shared" si="103"/>
        <v>2.1250539904887162</v>
      </c>
      <c r="Q933" s="1">
        <f t="shared" si="104"/>
        <v>8.8665623676993199</v>
      </c>
      <c r="R933" s="1">
        <f t="shared" si="105"/>
        <v>517.3961333333333</v>
      </c>
      <c r="S933" s="1">
        <f t="shared" si="106"/>
        <v>361.25673577700684</v>
      </c>
      <c r="T933" s="1">
        <f t="shared" si="107"/>
        <v>35.87130882532599</v>
      </c>
      <c r="U933" s="1">
        <f t="shared" si="108"/>
        <v>51.375309152120238</v>
      </c>
      <c r="V933" s="1">
        <f t="shared" si="109"/>
        <v>0.10209468500375449</v>
      </c>
      <c r="W933" s="1">
        <f t="shared" si="110"/>
        <v>2.9166223299431993</v>
      </c>
      <c r="X933" s="1">
        <f t="shared" si="111"/>
        <v>0.10015006014937899</v>
      </c>
      <c r="Y933" s="1">
        <f t="shared" si="112"/>
        <v>6.2765419323733515E-2</v>
      </c>
      <c r="Z933" s="1">
        <f t="shared" si="113"/>
        <v>321.51806859999999</v>
      </c>
      <c r="AA933" s="1">
        <f t="shared" si="114"/>
        <v>32.295829469075059</v>
      </c>
      <c r="AB933" s="1">
        <f t="shared" si="115"/>
        <v>31.85751333333333</v>
      </c>
      <c r="AC933" s="1">
        <f t="shared" si="116"/>
        <v>4.7367079306313693</v>
      </c>
      <c r="AD933" s="1">
        <f t="shared" si="117"/>
        <v>60.212460075349114</v>
      </c>
      <c r="AE933" s="1">
        <f t="shared" si="118"/>
        <v>2.7087700135534321</v>
      </c>
      <c r="AF933" s="1">
        <f t="shared" si="119"/>
        <v>4.4986868335286605</v>
      </c>
      <c r="AG933" s="1">
        <f t="shared" si="120"/>
        <v>2.0279379170779372</v>
      </c>
      <c r="AH933" s="1">
        <f t="shared" si="121"/>
        <v>-93.71488098055238</v>
      </c>
      <c r="AI933" s="1">
        <f t="shared" si="122"/>
        <v>-142.60390779967267</v>
      </c>
      <c r="AJ933" s="1">
        <f t="shared" si="123"/>
        <v>-11.023378234408435</v>
      </c>
      <c r="AK933" s="1">
        <f t="shared" si="124"/>
        <v>74.175901585366518</v>
      </c>
      <c r="AL933" s="1">
        <f t="shared" si="125"/>
        <v>38.390472564094601</v>
      </c>
      <c r="AM933" s="1">
        <f t="shared" si="126"/>
        <v>2.0541036332279585</v>
      </c>
      <c r="AN933" s="1">
        <f t="shared" si="127"/>
        <v>8.8665623676993199</v>
      </c>
      <c r="AO933" s="1">
        <v>605.45718912401139</v>
      </c>
      <c r="AP933" s="1">
        <v>568.02145454545428</v>
      </c>
      <c r="AQ933" s="1">
        <v>5.1020167019387133</v>
      </c>
      <c r="AR933" s="1">
        <v>66.272461968613413</v>
      </c>
      <c r="AS933" s="1">
        <f t="shared" si="128"/>
        <v>2.1250539904887162</v>
      </c>
      <c r="AT933" s="1">
        <v>24.901277159594969</v>
      </c>
      <c r="AU933" s="1">
        <v>27.339778787878771</v>
      </c>
      <c r="AV933" s="1">
        <v>6.528689784626728E-3</v>
      </c>
      <c r="AW933" s="1">
        <v>80.697832317614541</v>
      </c>
      <c r="AX933" s="1">
        <v>2</v>
      </c>
      <c r="AY933" s="1">
        <v>0</v>
      </c>
      <c r="AZ933" s="1">
        <f t="shared" si="129"/>
        <v>1</v>
      </c>
      <c r="BA933" s="1">
        <f t="shared" si="130"/>
        <v>0</v>
      </c>
      <c r="BB933" s="1">
        <f t="shared" si="131"/>
        <v>51804.783805622777</v>
      </c>
      <c r="BC933" s="1">
        <f t="shared" si="132"/>
        <v>2000.009333333333</v>
      </c>
      <c r="BD933" s="1">
        <f t="shared" si="133"/>
        <v>1681.2081399999997</v>
      </c>
      <c r="BE933" s="1">
        <f t="shared" si="134"/>
        <v>0.84060014719931309</v>
      </c>
      <c r="BF933" s="1">
        <f t="shared" si="135"/>
        <v>0.16075828409467424</v>
      </c>
      <c r="BG933" s="1">
        <v>6</v>
      </c>
      <c r="BH933" s="1">
        <v>0.5</v>
      </c>
      <c r="BI933" s="1" t="s">
        <v>347</v>
      </c>
      <c r="BJ933" s="1">
        <v>2</v>
      </c>
      <c r="BK933" s="1" t="b">
        <v>1</v>
      </c>
      <c r="BL933" s="1">
        <v>1659887357.5</v>
      </c>
      <c r="BM933" s="1">
        <v>517.3961333333333</v>
      </c>
      <c r="BN933" s="1">
        <v>564.73026666666669</v>
      </c>
      <c r="BO933" s="1">
        <v>27.279779999999999</v>
      </c>
      <c r="BP933" s="1">
        <v>24.882593333333329</v>
      </c>
      <c r="BQ933" s="1">
        <v>515.85540000000003</v>
      </c>
      <c r="BR933" s="1">
        <v>27.269073333333331</v>
      </c>
      <c r="BS933" s="1">
        <v>500.10326666666668</v>
      </c>
      <c r="BT933" s="1">
        <v>99.195906666666659</v>
      </c>
      <c r="BU933" s="1">
        <v>9.9982580000000001E-2</v>
      </c>
      <c r="BV933" s="1">
        <v>30.950600000000001</v>
      </c>
      <c r="BW933" s="1">
        <v>31.85751333333333</v>
      </c>
      <c r="BX933" s="1">
        <v>999.89999999999986</v>
      </c>
      <c r="BY933" s="1">
        <v>0</v>
      </c>
      <c r="BZ933" s="1">
        <v>0</v>
      </c>
      <c r="CA933" s="1">
        <v>10006.956666666671</v>
      </c>
      <c r="CB933" s="1">
        <v>0</v>
      </c>
      <c r="CC933" s="1">
        <v>1412.408666666666</v>
      </c>
      <c r="CD933" s="1">
        <v>-47.334273333333343</v>
      </c>
      <c r="CE933" s="1">
        <v>531.90733333333333</v>
      </c>
      <c r="CF933" s="1">
        <v>579.14146666666659</v>
      </c>
      <c r="CG933" s="1">
        <v>2.3971900000000002</v>
      </c>
      <c r="CH933" s="1">
        <v>564.73026666666669</v>
      </c>
      <c r="CI933" s="1">
        <v>24.882593333333329</v>
      </c>
      <c r="CJ933" s="1">
        <v>2.7060413333333342</v>
      </c>
      <c r="CK933" s="1">
        <v>2.4682499999999998</v>
      </c>
      <c r="CL933" s="1">
        <v>22.321833333333341</v>
      </c>
      <c r="CM933" s="1">
        <v>20.818619999999999</v>
      </c>
      <c r="CN933" s="1">
        <v>2000.009333333333</v>
      </c>
      <c r="CO933" s="1">
        <v>0.97999560000000008</v>
      </c>
      <c r="CP933" s="1">
        <v>2.0004586666666661E-2</v>
      </c>
      <c r="CQ933" s="1">
        <v>0</v>
      </c>
      <c r="CR933" s="1">
        <v>2.6911333333333332</v>
      </c>
      <c r="CS933" s="1">
        <v>0</v>
      </c>
      <c r="CT933" s="1">
        <v>16322.386666666671</v>
      </c>
      <c r="CU933" s="1">
        <v>17412.386666666669</v>
      </c>
      <c r="CV933" s="1">
        <v>43.625</v>
      </c>
      <c r="CW933" s="1">
        <v>45</v>
      </c>
      <c r="CX933" s="1">
        <v>43.691200000000002</v>
      </c>
      <c r="CY933" s="1">
        <v>43.278933333333327</v>
      </c>
      <c r="CZ933" s="1">
        <v>43.625</v>
      </c>
      <c r="DA933" s="1">
        <v>1959.999333333333</v>
      </c>
      <c r="DB933" s="1">
        <v>40.01</v>
      </c>
      <c r="DC933" s="1">
        <v>0</v>
      </c>
      <c r="DD933" s="1">
        <v>1659887363.9000001</v>
      </c>
      <c r="DE933" s="1">
        <v>0</v>
      </c>
      <c r="DF933" s="1">
        <v>1659887002.5</v>
      </c>
      <c r="DG933" s="1" t="s">
        <v>1905</v>
      </c>
      <c r="DH933" s="1">
        <v>1659886993</v>
      </c>
      <c r="DI933" s="1">
        <v>1659887002.5</v>
      </c>
      <c r="DJ933" s="1">
        <v>16</v>
      </c>
      <c r="DK933" s="1">
        <v>-0.38300000000000001</v>
      </c>
      <c r="DL933" s="1">
        <v>1E-3</v>
      </c>
      <c r="DM933" s="1">
        <v>1.325</v>
      </c>
      <c r="DN933" s="1">
        <v>1.6E-2</v>
      </c>
      <c r="DO933" s="1">
        <v>400</v>
      </c>
      <c r="DP933" s="1">
        <v>25</v>
      </c>
      <c r="DQ933" s="1">
        <v>0.27</v>
      </c>
      <c r="DR933" s="1">
        <v>0.06</v>
      </c>
      <c r="DS933" s="1">
        <v>8.3684100007279429</v>
      </c>
      <c r="DT933" s="1">
        <v>3.735169533130112</v>
      </c>
      <c r="DU933" s="1">
        <v>0.27995941193237739</v>
      </c>
      <c r="DV933" s="1">
        <v>0</v>
      </c>
      <c r="DW933" s="1">
        <v>-47.177116129032271</v>
      </c>
      <c r="DX933" s="1">
        <v>-5.4200467741935334</v>
      </c>
      <c r="DY933" s="1">
        <v>0.41594402003679631</v>
      </c>
      <c r="DZ933" s="1">
        <v>0</v>
      </c>
      <c r="EA933" s="1">
        <v>360.54303726986961</v>
      </c>
      <c r="EB933" s="1">
        <v>238.2227586865254</v>
      </c>
      <c r="EC933" s="1">
        <v>17.220004853598201</v>
      </c>
      <c r="ED933" s="1">
        <v>0</v>
      </c>
      <c r="EE933" s="1">
        <v>2.3930790243902438</v>
      </c>
      <c r="EF933" s="1">
        <v>8.6222508710800699E-2</v>
      </c>
      <c r="EG933" s="1">
        <v>1.939552309481124E-2</v>
      </c>
      <c r="EH933" s="1">
        <v>1</v>
      </c>
      <c r="EI933" s="1">
        <v>2.0298687147475691</v>
      </c>
      <c r="EJ933" s="1">
        <v>-7.5331677805581213E-2</v>
      </c>
      <c r="EK933" s="1">
        <v>5.4616804607236259E-3</v>
      </c>
      <c r="EL933" s="1">
        <v>1</v>
      </c>
      <c r="EM933" s="1">
        <v>2</v>
      </c>
      <c r="EN933" s="1">
        <v>5</v>
      </c>
      <c r="EO933" s="1" t="s">
        <v>386</v>
      </c>
      <c r="EP933" s="1">
        <v>2.9406300000000001</v>
      </c>
      <c r="EQ933" s="1">
        <v>2.80139</v>
      </c>
      <c r="ER933" s="1">
        <v>0.111077</v>
      </c>
      <c r="ES933" s="1">
        <v>0.117913</v>
      </c>
      <c r="ET933" s="1">
        <v>0.11727799999999999</v>
      </c>
      <c r="EU933" s="1">
        <v>0.109886</v>
      </c>
      <c r="EV933" s="1">
        <v>18165.5</v>
      </c>
      <c r="EW933" s="1">
        <v>18900.599999999999</v>
      </c>
      <c r="EX933" s="1">
        <v>23777.1</v>
      </c>
      <c r="EY933" s="1">
        <v>24949.599999999999</v>
      </c>
      <c r="EZ933" s="1">
        <v>33603.5</v>
      </c>
      <c r="FA933" s="1">
        <v>35468.699999999997</v>
      </c>
      <c r="FB933" s="1">
        <v>43366.5</v>
      </c>
      <c r="FC933" s="1">
        <v>46126.1</v>
      </c>
      <c r="FD933" s="1">
        <v>1.9283300000000001</v>
      </c>
      <c r="FE933" s="1">
        <v>1.7903199999999999</v>
      </c>
      <c r="FF933" s="1">
        <v>9.8660600000000001E-2</v>
      </c>
      <c r="FG933" s="1">
        <v>0</v>
      </c>
      <c r="FH933" s="1">
        <v>30.249099999999999</v>
      </c>
      <c r="FI933" s="1">
        <v>999.9</v>
      </c>
      <c r="FJ933" s="1">
        <v>50.5</v>
      </c>
      <c r="FK933" s="1">
        <v>39.6</v>
      </c>
      <c r="FL933" s="1">
        <v>36.946199999999997</v>
      </c>
      <c r="FM933" s="1">
        <v>63.703899999999997</v>
      </c>
      <c r="FN933" s="1">
        <v>26.097799999999999</v>
      </c>
      <c r="FO933" s="1">
        <v>1</v>
      </c>
      <c r="FP933" s="1">
        <v>0.57857499999999995</v>
      </c>
      <c r="FQ933" s="1">
        <v>2.6080299999999998</v>
      </c>
      <c r="FR933" s="1">
        <v>20.298100000000002</v>
      </c>
      <c r="FS933" s="1">
        <v>5.2119</v>
      </c>
      <c r="FT933" s="1">
        <v>11.908099999999999</v>
      </c>
      <c r="FU933" s="1">
        <v>5.00305</v>
      </c>
      <c r="FV933" s="1">
        <v>3.2898999999999998</v>
      </c>
      <c r="FW933" s="1">
        <v>9999</v>
      </c>
      <c r="FX933" s="1">
        <v>9999</v>
      </c>
      <c r="FY933" s="1">
        <v>9999</v>
      </c>
      <c r="FZ933" s="1">
        <v>999.9</v>
      </c>
      <c r="GA933" s="1">
        <v>1.8597399999999999</v>
      </c>
      <c r="GB933" s="1">
        <v>1.8547499999999999</v>
      </c>
      <c r="GC933" s="1">
        <v>1.85791</v>
      </c>
      <c r="GD933" s="1">
        <v>1.8563799999999999</v>
      </c>
      <c r="GE933" s="1">
        <v>1.85514</v>
      </c>
      <c r="GF933" s="1">
        <v>1.8547100000000001</v>
      </c>
      <c r="GG933" s="1">
        <v>1.85354</v>
      </c>
      <c r="GH933" s="1">
        <v>1.8565400000000001</v>
      </c>
      <c r="GI933" s="1">
        <v>0</v>
      </c>
      <c r="GJ933" s="1">
        <v>0</v>
      </c>
      <c r="GK933" s="1">
        <v>0</v>
      </c>
      <c r="GL933" s="1">
        <v>0</v>
      </c>
      <c r="GM933" s="1" t="s">
        <v>350</v>
      </c>
      <c r="GN933" s="1" t="s">
        <v>351</v>
      </c>
      <c r="GO933" s="1" t="s">
        <v>352</v>
      </c>
      <c r="GP933" s="1" t="s">
        <v>352</v>
      </c>
      <c r="GQ933" s="1" t="s">
        <v>352</v>
      </c>
      <c r="GR933" s="1" t="s">
        <v>352</v>
      </c>
      <c r="GS933" s="1">
        <v>0</v>
      </c>
      <c r="GT933" s="1">
        <v>100</v>
      </c>
      <c r="GU933" s="1">
        <v>100</v>
      </c>
      <c r="GV933" s="1">
        <v>1.605</v>
      </c>
      <c r="GW933" s="1">
        <v>1.0500000000000001E-2</v>
      </c>
      <c r="GX933" s="1">
        <v>0.33715491177224621</v>
      </c>
      <c r="GY933" s="1">
        <v>3.036990343597491E-3</v>
      </c>
      <c r="GZ933" s="1">
        <v>-1.538114387597119E-6</v>
      </c>
      <c r="HA933" s="1">
        <v>3.3909691194327332E-10</v>
      </c>
      <c r="HB933" s="1">
        <v>-6.0604171497381017E-2</v>
      </c>
      <c r="HC933" s="1">
        <v>9.7621983196103414E-3</v>
      </c>
      <c r="HD933" s="1">
        <v>-3.3387782167185642E-4</v>
      </c>
      <c r="HE933" s="1">
        <v>2.632278881966732E-6</v>
      </c>
      <c r="HF933" s="1">
        <v>6</v>
      </c>
      <c r="HG933" s="1">
        <v>2134</v>
      </c>
      <c r="HH933" s="1">
        <v>2</v>
      </c>
      <c r="HI933" s="1">
        <v>31</v>
      </c>
      <c r="HJ933" s="1">
        <v>6.2</v>
      </c>
      <c r="HK933" s="1">
        <v>6</v>
      </c>
      <c r="HL933" s="1">
        <v>1.47461</v>
      </c>
      <c r="HM933" s="1">
        <v>2.34131</v>
      </c>
      <c r="HN933" s="1">
        <v>1.4978</v>
      </c>
      <c r="HO933" s="1">
        <v>2.3095699999999999</v>
      </c>
      <c r="HP933" s="1">
        <v>1.5478499999999999</v>
      </c>
      <c r="HQ933" s="1">
        <v>2.33521</v>
      </c>
      <c r="HR933" s="1">
        <v>42.697400000000002</v>
      </c>
      <c r="HS933" s="1">
        <v>14.350899999999999</v>
      </c>
      <c r="HT933" s="1">
        <v>18</v>
      </c>
      <c r="HU933" s="1">
        <v>495.22</v>
      </c>
      <c r="HV933" s="1">
        <v>469.05500000000001</v>
      </c>
      <c r="HW933" s="1">
        <v>26.296700000000001</v>
      </c>
      <c r="HX933" s="1">
        <v>34.179200000000002</v>
      </c>
      <c r="HY933" s="1">
        <v>29.999500000000001</v>
      </c>
      <c r="HZ933" s="1">
        <v>33.9788</v>
      </c>
      <c r="IA933" s="1">
        <v>34.072000000000003</v>
      </c>
      <c r="IB933" s="1">
        <v>29.538900000000002</v>
      </c>
      <c r="IC933" s="1">
        <v>33.246400000000001</v>
      </c>
      <c r="ID933" s="1">
        <v>0</v>
      </c>
      <c r="IE933" s="1">
        <v>26.3307</v>
      </c>
      <c r="IF933" s="1">
        <v>632.64</v>
      </c>
      <c r="IG933" s="1">
        <v>24.814</v>
      </c>
      <c r="IH933" s="1">
        <v>100.26900000000001</v>
      </c>
      <c r="II933" s="1">
        <v>99.963399999999993</v>
      </c>
      <c r="IJ933" s="1" t="s">
        <v>1117</v>
      </c>
    </row>
    <row r="934" spans="1:244" ht="15.75" customHeight="1" x14ac:dyDescent="0.3">
      <c r="A934" s="1">
        <v>918</v>
      </c>
      <c r="B934" s="1">
        <v>1659887366.0999999</v>
      </c>
      <c r="C934" s="1">
        <v>7109</v>
      </c>
      <c r="D934" s="1" t="s">
        <v>2140</v>
      </c>
      <c r="E934" s="1" t="s">
        <v>2141</v>
      </c>
      <c r="F934" s="1">
        <v>1</v>
      </c>
      <c r="G934" s="1" t="s">
        <v>1115</v>
      </c>
      <c r="H934" s="1" t="s">
        <v>345</v>
      </c>
      <c r="I934" s="1" t="s">
        <v>1102</v>
      </c>
      <c r="J934" s="1" t="s">
        <v>1113</v>
      </c>
      <c r="K934" s="1" t="s">
        <v>1114</v>
      </c>
      <c r="L934" s="1" t="s">
        <v>1904</v>
      </c>
      <c r="M934" s="1" t="s">
        <v>346</v>
      </c>
      <c r="N934" s="1">
        <v>1659887358.5333331</v>
      </c>
      <c r="O934" s="1">
        <f t="shared" si="102"/>
        <v>2.129210502108834E-3</v>
      </c>
      <c r="P934" s="1">
        <f t="shared" si="103"/>
        <v>2.1292105021088341</v>
      </c>
      <c r="Q934" s="1">
        <f t="shared" si="104"/>
        <v>9.0811366535724769</v>
      </c>
      <c r="R934" s="1">
        <f t="shared" si="105"/>
        <v>522.50540000000001</v>
      </c>
      <c r="S934" s="1">
        <f t="shared" si="106"/>
        <v>363.19500401007366</v>
      </c>
      <c r="T934" s="1">
        <f t="shared" si="107"/>
        <v>36.063793563759077</v>
      </c>
      <c r="U934" s="1">
        <f t="shared" si="108"/>
        <v>51.882670943972336</v>
      </c>
      <c r="V934" s="1">
        <f t="shared" si="109"/>
        <v>0.10235280910297244</v>
      </c>
      <c r="W934" s="1">
        <f t="shared" si="110"/>
        <v>2.9167540774868641</v>
      </c>
      <c r="X934" s="1">
        <f t="shared" si="111"/>
        <v>0.10039852659971027</v>
      </c>
      <c r="Y934" s="1">
        <f t="shared" si="112"/>
        <v>6.2921555697949993E-2</v>
      </c>
      <c r="Z934" s="1">
        <f t="shared" si="113"/>
        <v>321.51860060000001</v>
      </c>
      <c r="AA934" s="1">
        <f t="shared" si="114"/>
        <v>32.294547266208582</v>
      </c>
      <c r="AB934" s="1">
        <f t="shared" si="115"/>
        <v>31.85695333333333</v>
      </c>
      <c r="AC934" s="1">
        <f t="shared" si="116"/>
        <v>4.7365576396352784</v>
      </c>
      <c r="AD934" s="1">
        <f t="shared" si="117"/>
        <v>60.233381819327825</v>
      </c>
      <c r="AE934" s="1">
        <f t="shared" si="118"/>
        <v>2.7096885489776885</v>
      </c>
      <c r="AF934" s="1">
        <f t="shared" si="119"/>
        <v>4.4986491993849791</v>
      </c>
      <c r="AG934" s="1">
        <f t="shared" si="120"/>
        <v>2.0268690906575899</v>
      </c>
      <c r="AH934" s="1">
        <f t="shared" si="121"/>
        <v>-93.898183142999585</v>
      </c>
      <c r="AI934" s="1">
        <f t="shared" si="122"/>
        <v>-142.54535354079039</v>
      </c>
      <c r="AJ934" s="1">
        <f t="shared" si="123"/>
        <v>-11.018315847178819</v>
      </c>
      <c r="AK934" s="1">
        <f t="shared" si="124"/>
        <v>74.056748069031215</v>
      </c>
      <c r="AL934" s="1">
        <f t="shared" si="125"/>
        <v>38.489312410300606</v>
      </c>
      <c r="AM934" s="1">
        <f t="shared" si="126"/>
        <v>2.0564057991792115</v>
      </c>
      <c r="AN934" s="1">
        <f t="shared" si="127"/>
        <v>9.0811366535724769</v>
      </c>
      <c r="AO934" s="1">
        <v>610.79685957407946</v>
      </c>
      <c r="AP934" s="1">
        <v>573.11240606060608</v>
      </c>
      <c r="AQ934" s="1">
        <v>5.0989691469469998</v>
      </c>
      <c r="AR934" s="1">
        <v>66.272461968613413</v>
      </c>
      <c r="AS934" s="1">
        <f t="shared" si="128"/>
        <v>2.1292105021088341</v>
      </c>
      <c r="AT934" s="1">
        <v>24.903235734244181</v>
      </c>
      <c r="AU934" s="1">
        <v>27.345653333333331</v>
      </c>
      <c r="AV934" s="1">
        <v>6.6786497499626406E-3</v>
      </c>
      <c r="AW934" s="1">
        <v>80.697832317614541</v>
      </c>
      <c r="AX934" s="1">
        <v>2</v>
      </c>
      <c r="AY934" s="1">
        <v>0</v>
      </c>
      <c r="AZ934" s="1">
        <f t="shared" si="129"/>
        <v>1</v>
      </c>
      <c r="BA934" s="1">
        <f t="shared" si="130"/>
        <v>0</v>
      </c>
      <c r="BB934" s="1">
        <f t="shared" si="131"/>
        <v>51808.549486670767</v>
      </c>
      <c r="BC934" s="1">
        <f t="shared" si="132"/>
        <v>2000.012666666667</v>
      </c>
      <c r="BD934" s="1">
        <f t="shared" si="133"/>
        <v>1681.2109400000004</v>
      </c>
      <c r="BE934" s="1">
        <f t="shared" si="134"/>
        <v>0.84060014619907408</v>
      </c>
      <c r="BF934" s="1">
        <f t="shared" si="135"/>
        <v>0.16075828216421295</v>
      </c>
      <c r="BG934" s="1">
        <v>6</v>
      </c>
      <c r="BH934" s="1">
        <v>0.5</v>
      </c>
      <c r="BI934" s="1" t="s">
        <v>347</v>
      </c>
      <c r="BJ934" s="1">
        <v>2</v>
      </c>
      <c r="BK934" s="1" t="b">
        <v>1</v>
      </c>
      <c r="BL934" s="1">
        <v>1659887358.5333331</v>
      </c>
      <c r="BM934" s="1">
        <v>522.50540000000001</v>
      </c>
      <c r="BN934" s="1">
        <v>569.97273333333339</v>
      </c>
      <c r="BO934" s="1">
        <v>27.28901333333333</v>
      </c>
      <c r="BP934" s="1">
        <v>24.88913333333333</v>
      </c>
      <c r="BQ934" s="1">
        <v>520.95593333333329</v>
      </c>
      <c r="BR934" s="1">
        <v>27.278326666666668</v>
      </c>
      <c r="BS934" s="1">
        <v>500.09713333333337</v>
      </c>
      <c r="BT934" s="1">
        <v>99.195940000000007</v>
      </c>
      <c r="BU934" s="1">
        <v>0.10001166666666669</v>
      </c>
      <c r="BV934" s="1">
        <v>30.950453333333328</v>
      </c>
      <c r="BW934" s="1">
        <v>31.85695333333333</v>
      </c>
      <c r="BX934" s="1">
        <v>999.89999999999986</v>
      </c>
      <c r="BY934" s="1">
        <v>0</v>
      </c>
      <c r="BZ934" s="1">
        <v>0</v>
      </c>
      <c r="CA934" s="1">
        <v>10007.706666666671</v>
      </c>
      <c r="CB934" s="1">
        <v>0</v>
      </c>
      <c r="CC934" s="1">
        <v>1431.525333333333</v>
      </c>
      <c r="CD934" s="1">
        <v>-47.467420000000011</v>
      </c>
      <c r="CE934" s="1">
        <v>537.16493333333335</v>
      </c>
      <c r="CF934" s="1">
        <v>584.52139999999997</v>
      </c>
      <c r="CG934" s="1">
        <v>2.399887333333333</v>
      </c>
      <c r="CH934" s="1">
        <v>569.97273333333339</v>
      </c>
      <c r="CI934" s="1">
        <v>24.88913333333333</v>
      </c>
      <c r="CJ934" s="1">
        <v>2.706958666666667</v>
      </c>
      <c r="CK934" s="1">
        <v>2.4688993333333329</v>
      </c>
      <c r="CL934" s="1">
        <v>22.327400000000001</v>
      </c>
      <c r="CM934" s="1">
        <v>20.822900000000001</v>
      </c>
      <c r="CN934" s="1">
        <v>2000.012666666667</v>
      </c>
      <c r="CO934" s="1">
        <v>0.97999559999999997</v>
      </c>
      <c r="CP934" s="1">
        <v>2.0004586666666671E-2</v>
      </c>
      <c r="CQ934" s="1">
        <v>0</v>
      </c>
      <c r="CR934" s="1">
        <v>2.680733333333333</v>
      </c>
      <c r="CS934" s="1">
        <v>0</v>
      </c>
      <c r="CT934" s="1">
        <v>16321.26</v>
      </c>
      <c r="CU934" s="1">
        <v>17412.41333333333</v>
      </c>
      <c r="CV934" s="1">
        <v>43.625</v>
      </c>
      <c r="CW934" s="1">
        <v>45</v>
      </c>
      <c r="CX934" s="1">
        <v>43.691200000000002</v>
      </c>
      <c r="CY934" s="1">
        <v>43.274799999999999</v>
      </c>
      <c r="CZ934" s="1">
        <v>43.625</v>
      </c>
      <c r="DA934" s="1">
        <v>1960.002666666667</v>
      </c>
      <c r="DB934" s="1">
        <v>40.01</v>
      </c>
      <c r="DC934" s="1">
        <v>0</v>
      </c>
      <c r="DD934" s="1">
        <v>1659887365.0999999</v>
      </c>
      <c r="DE934" s="1">
        <v>0</v>
      </c>
      <c r="DF934" s="1">
        <v>1659887002.5</v>
      </c>
      <c r="DG934" s="1" t="s">
        <v>1905</v>
      </c>
      <c r="DH934" s="1">
        <v>1659886993</v>
      </c>
      <c r="DI934" s="1">
        <v>1659887002.5</v>
      </c>
      <c r="DJ934" s="1">
        <v>16</v>
      </c>
      <c r="DK934" s="1">
        <v>-0.38300000000000001</v>
      </c>
      <c r="DL934" s="1">
        <v>1E-3</v>
      </c>
      <c r="DM934" s="1">
        <v>1.325</v>
      </c>
      <c r="DN934" s="1">
        <v>1.6E-2</v>
      </c>
      <c r="DO934" s="1">
        <v>400</v>
      </c>
      <c r="DP934" s="1">
        <v>25</v>
      </c>
      <c r="DQ934" s="1">
        <v>0.27</v>
      </c>
      <c r="DR934" s="1">
        <v>0.06</v>
      </c>
      <c r="DS934" s="1">
        <v>8.4367443094796553</v>
      </c>
      <c r="DT934" s="1">
        <v>3.6359403057682149</v>
      </c>
      <c r="DU934" s="1">
        <v>0.281703914089661</v>
      </c>
      <c r="DV934" s="1">
        <v>0</v>
      </c>
      <c r="DW934" s="1">
        <v>-47.383190000000013</v>
      </c>
      <c r="DX934" s="1">
        <v>-6.035935928809792</v>
      </c>
      <c r="DY934" s="1">
        <v>0.45905867115943572</v>
      </c>
      <c r="DZ934" s="1">
        <v>0</v>
      </c>
      <c r="EA934" s="1">
        <v>365.61917835160023</v>
      </c>
      <c r="EB934" s="1">
        <v>239.7573963720169</v>
      </c>
      <c r="EC934" s="1">
        <v>17.907150214753031</v>
      </c>
      <c r="ED934" s="1">
        <v>0</v>
      </c>
      <c r="EE934" s="1">
        <v>2.397459</v>
      </c>
      <c r="EF934" s="1">
        <v>0.119159099437146</v>
      </c>
      <c r="EG934" s="1">
        <v>2.1872316041059759E-2</v>
      </c>
      <c r="EH934" s="1">
        <v>1</v>
      </c>
      <c r="EI934" s="1">
        <v>2.0284037585308221</v>
      </c>
      <c r="EJ934" s="1">
        <v>-7.4802734635895249E-2</v>
      </c>
      <c r="EK934" s="1">
        <v>5.6032973613656103E-3</v>
      </c>
      <c r="EL934" s="1">
        <v>1</v>
      </c>
      <c r="EM934" s="1">
        <v>2</v>
      </c>
      <c r="EN934" s="1">
        <v>5</v>
      </c>
      <c r="EO934" s="1" t="s">
        <v>386</v>
      </c>
      <c r="EP934" s="1">
        <v>2.9405999999999999</v>
      </c>
      <c r="EQ934" s="1">
        <v>2.80132</v>
      </c>
      <c r="ER934" s="1">
        <v>0.11179</v>
      </c>
      <c r="ES934" s="1">
        <v>0.118617</v>
      </c>
      <c r="ET934" s="1">
        <v>0.117294</v>
      </c>
      <c r="EU934" s="1">
        <v>0.109886</v>
      </c>
      <c r="EV934" s="1">
        <v>18150.900000000001</v>
      </c>
      <c r="EW934" s="1">
        <v>18885.5</v>
      </c>
      <c r="EX934" s="1">
        <v>23777.1</v>
      </c>
      <c r="EY934" s="1">
        <v>24949.599999999999</v>
      </c>
      <c r="EZ934" s="1">
        <v>33602.9</v>
      </c>
      <c r="FA934" s="1">
        <v>35468.699999999997</v>
      </c>
      <c r="FB934" s="1">
        <v>43366.6</v>
      </c>
      <c r="FC934" s="1">
        <v>46126</v>
      </c>
      <c r="FD934" s="1">
        <v>1.92838</v>
      </c>
      <c r="FE934" s="1">
        <v>1.7903500000000001</v>
      </c>
      <c r="FF934" s="1">
        <v>9.8705299999999996E-2</v>
      </c>
      <c r="FG934" s="1">
        <v>0</v>
      </c>
      <c r="FH934" s="1">
        <v>30.249099999999999</v>
      </c>
      <c r="FI934" s="1">
        <v>999.9</v>
      </c>
      <c r="FJ934" s="1">
        <v>50.5</v>
      </c>
      <c r="FK934" s="1">
        <v>39.6</v>
      </c>
      <c r="FL934" s="1">
        <v>36.942</v>
      </c>
      <c r="FM934" s="1">
        <v>63.813899999999997</v>
      </c>
      <c r="FN934" s="1">
        <v>26.133800000000001</v>
      </c>
      <c r="FO934" s="1">
        <v>1</v>
      </c>
      <c r="FP934" s="1">
        <v>0.57853399999999999</v>
      </c>
      <c r="FQ934" s="1">
        <v>2.58961</v>
      </c>
      <c r="FR934" s="1">
        <v>20.298400000000001</v>
      </c>
      <c r="FS934" s="1">
        <v>5.2115999999999998</v>
      </c>
      <c r="FT934" s="1">
        <v>11.908099999999999</v>
      </c>
      <c r="FU934" s="1">
        <v>5.0030000000000001</v>
      </c>
      <c r="FV934" s="1">
        <v>3.2898999999999998</v>
      </c>
      <c r="FW934" s="1">
        <v>9999</v>
      </c>
      <c r="FX934" s="1">
        <v>9999</v>
      </c>
      <c r="FY934" s="1">
        <v>9999</v>
      </c>
      <c r="FZ934" s="1">
        <v>999.9</v>
      </c>
      <c r="GA934" s="1">
        <v>1.8597399999999999</v>
      </c>
      <c r="GB934" s="1">
        <v>1.85476</v>
      </c>
      <c r="GC934" s="1">
        <v>1.85791</v>
      </c>
      <c r="GD934" s="1">
        <v>1.8563799999999999</v>
      </c>
      <c r="GE934" s="1">
        <v>1.8551500000000001</v>
      </c>
      <c r="GF934" s="1">
        <v>1.8547100000000001</v>
      </c>
      <c r="GG934" s="1">
        <v>1.85355</v>
      </c>
      <c r="GH934" s="1">
        <v>1.8565400000000001</v>
      </c>
      <c r="GI934" s="1">
        <v>0</v>
      </c>
      <c r="GJ934" s="1">
        <v>0</v>
      </c>
      <c r="GK934" s="1">
        <v>0</v>
      </c>
      <c r="GL934" s="1">
        <v>0</v>
      </c>
      <c r="GM934" s="1" t="s">
        <v>350</v>
      </c>
      <c r="GN934" s="1" t="s">
        <v>351</v>
      </c>
      <c r="GO934" s="1" t="s">
        <v>352</v>
      </c>
      <c r="GP934" s="1" t="s">
        <v>352</v>
      </c>
      <c r="GQ934" s="1" t="s">
        <v>352</v>
      </c>
      <c r="GR934" s="1" t="s">
        <v>352</v>
      </c>
      <c r="GS934" s="1">
        <v>0</v>
      </c>
      <c r="GT934" s="1">
        <v>100</v>
      </c>
      <c r="GU934" s="1">
        <v>100</v>
      </c>
      <c r="GV934" s="1">
        <v>1.6120000000000001</v>
      </c>
      <c r="GW934" s="1">
        <v>1.0500000000000001E-2</v>
      </c>
      <c r="GX934" s="1">
        <v>0.33715491177224621</v>
      </c>
      <c r="GY934" s="1">
        <v>3.036990343597491E-3</v>
      </c>
      <c r="GZ934" s="1">
        <v>-1.538114387597119E-6</v>
      </c>
      <c r="HA934" s="1">
        <v>3.3909691194327332E-10</v>
      </c>
      <c r="HB934" s="1">
        <v>-6.0604171497381017E-2</v>
      </c>
      <c r="HC934" s="1">
        <v>9.7621983196103414E-3</v>
      </c>
      <c r="HD934" s="1">
        <v>-3.3387782167185642E-4</v>
      </c>
      <c r="HE934" s="1">
        <v>2.632278881966732E-6</v>
      </c>
      <c r="HF934" s="1">
        <v>6</v>
      </c>
      <c r="HG934" s="1">
        <v>2134</v>
      </c>
      <c r="HH934" s="1">
        <v>2</v>
      </c>
      <c r="HI934" s="1">
        <v>31</v>
      </c>
      <c r="HJ934" s="1">
        <v>6.2</v>
      </c>
      <c r="HK934" s="1">
        <v>6.1</v>
      </c>
      <c r="HL934" s="1">
        <v>1.47461</v>
      </c>
      <c r="HM934" s="1">
        <v>2.3339799999999999</v>
      </c>
      <c r="HN934" s="1">
        <v>1.4978</v>
      </c>
      <c r="HO934" s="1">
        <v>2.3083499999999999</v>
      </c>
      <c r="HP934" s="1">
        <v>1.5478499999999999</v>
      </c>
      <c r="HQ934" s="1">
        <v>2.4279799999999998</v>
      </c>
      <c r="HR934" s="1">
        <v>42.697400000000002</v>
      </c>
      <c r="HS934" s="1">
        <v>14.368399999999999</v>
      </c>
      <c r="HT934" s="1">
        <v>18</v>
      </c>
      <c r="HU934" s="1">
        <v>495.245</v>
      </c>
      <c r="HV934" s="1">
        <v>469.065</v>
      </c>
      <c r="HW934" s="1">
        <v>26.3032</v>
      </c>
      <c r="HX934" s="1">
        <v>34.178800000000003</v>
      </c>
      <c r="HY934" s="1">
        <v>29.999600000000001</v>
      </c>
      <c r="HZ934" s="1">
        <v>33.978000000000002</v>
      </c>
      <c r="IA934" s="1">
        <v>34.071199999999997</v>
      </c>
      <c r="IB934" s="1">
        <v>29.8003</v>
      </c>
      <c r="IC934" s="1">
        <v>33.246400000000001</v>
      </c>
      <c r="ID934" s="1">
        <v>0</v>
      </c>
      <c r="IE934" s="1">
        <v>26.3307</v>
      </c>
      <c r="IF934" s="1">
        <v>642.76400000000001</v>
      </c>
      <c r="IG934" s="1">
        <v>24.810199999999998</v>
      </c>
      <c r="IH934" s="1">
        <v>100.26900000000001</v>
      </c>
      <c r="II934" s="1">
        <v>99.963200000000001</v>
      </c>
      <c r="IJ934" s="1" t="s">
        <v>1117</v>
      </c>
    </row>
    <row r="935" spans="1:244" ht="15.75" customHeight="1" x14ac:dyDescent="0.3">
      <c r="A935" s="1">
        <v>919</v>
      </c>
      <c r="B935" s="1">
        <v>1659887367.0999999</v>
      </c>
      <c r="C935" s="1">
        <v>7110</v>
      </c>
      <c r="D935" s="1" t="s">
        <v>2142</v>
      </c>
      <c r="E935" s="1" t="s">
        <v>2143</v>
      </c>
      <c r="F935" s="1">
        <v>1</v>
      </c>
      <c r="G935" s="1" t="s">
        <v>1115</v>
      </c>
      <c r="H935" s="1" t="s">
        <v>345</v>
      </c>
      <c r="I935" s="1" t="s">
        <v>1102</v>
      </c>
      <c r="J935" s="1" t="s">
        <v>1113</v>
      </c>
      <c r="K935" s="1" t="s">
        <v>1114</v>
      </c>
      <c r="L935" s="1" t="s">
        <v>1904</v>
      </c>
      <c r="M935" s="1" t="s">
        <v>346</v>
      </c>
      <c r="N935" s="1">
        <v>1659887359.5666659</v>
      </c>
      <c r="O935" s="1">
        <f t="shared" si="102"/>
        <v>2.130733495892352E-3</v>
      </c>
      <c r="P935" s="1">
        <f t="shared" si="103"/>
        <v>2.1307334958923518</v>
      </c>
      <c r="Q935" s="1">
        <f t="shared" si="104"/>
        <v>9.2567988221032103</v>
      </c>
      <c r="R935" s="1">
        <f t="shared" si="105"/>
        <v>527.6156666666667</v>
      </c>
      <c r="S935" s="1">
        <f t="shared" si="106"/>
        <v>365.57896319681635</v>
      </c>
      <c r="T935" s="1">
        <f t="shared" si="107"/>
        <v>36.300513358214275</v>
      </c>
      <c r="U935" s="1">
        <f t="shared" si="108"/>
        <v>52.390103052853277</v>
      </c>
      <c r="V935" s="1">
        <f t="shared" si="109"/>
        <v>0.10248301626849642</v>
      </c>
      <c r="W935" s="1">
        <f t="shared" si="110"/>
        <v>2.9170964589047119</v>
      </c>
      <c r="X935" s="1">
        <f t="shared" si="111"/>
        <v>0.10052403486492849</v>
      </c>
      <c r="Y935" s="1">
        <f t="shared" si="112"/>
        <v>6.3000409546737662E-2</v>
      </c>
      <c r="Z935" s="1">
        <f t="shared" si="113"/>
        <v>321.51902619999993</v>
      </c>
      <c r="AA935" s="1">
        <f t="shared" si="114"/>
        <v>32.29410663930053</v>
      </c>
      <c r="AB935" s="1">
        <f t="shared" si="115"/>
        <v>31.856300000000001</v>
      </c>
      <c r="AC935" s="1">
        <f t="shared" si="116"/>
        <v>4.7363823053870462</v>
      </c>
      <c r="AD935" s="1">
        <f t="shared" si="117"/>
        <v>60.253377989118341</v>
      </c>
      <c r="AE935" s="1">
        <f t="shared" si="118"/>
        <v>2.7106035672938957</v>
      </c>
      <c r="AF935" s="1">
        <f t="shared" si="119"/>
        <v>4.4986748589986547</v>
      </c>
      <c r="AG935" s="1">
        <f t="shared" si="120"/>
        <v>2.0257787380931505</v>
      </c>
      <c r="AH935" s="1">
        <f t="shared" si="121"/>
        <v>-93.96534716885273</v>
      </c>
      <c r="AI935" s="1">
        <f t="shared" si="122"/>
        <v>-142.44361204122376</v>
      </c>
      <c r="AJ935" s="1">
        <f t="shared" si="123"/>
        <v>-11.009129181264159</v>
      </c>
      <c r="AK935" s="1">
        <f t="shared" si="124"/>
        <v>74.100937808659296</v>
      </c>
      <c r="AL935" s="1">
        <f t="shared" si="125"/>
        <v>38.586601572217184</v>
      </c>
      <c r="AM935" s="1">
        <f t="shared" si="126"/>
        <v>2.0599373560101633</v>
      </c>
      <c r="AN935" s="1">
        <f t="shared" si="127"/>
        <v>9.2567988221032103</v>
      </c>
      <c r="AO935" s="1">
        <v>616.1515002643074</v>
      </c>
      <c r="AP935" s="1">
        <v>578.22338787878755</v>
      </c>
      <c r="AQ935" s="1">
        <v>5.1043305824256873</v>
      </c>
      <c r="AR935" s="1">
        <v>66.272461968613413</v>
      </c>
      <c r="AS935" s="1">
        <f t="shared" si="128"/>
        <v>2.1307334958923518</v>
      </c>
      <c r="AT935" s="1">
        <v>24.904632669714811</v>
      </c>
      <c r="AU935" s="1">
        <v>27.350739999999991</v>
      </c>
      <c r="AV935" s="1">
        <v>6.3704520237564998E-3</v>
      </c>
      <c r="AW935" s="1">
        <v>80.697832317614541</v>
      </c>
      <c r="AX935" s="1">
        <v>2</v>
      </c>
      <c r="AY935" s="1">
        <v>0</v>
      </c>
      <c r="AZ935" s="1">
        <f t="shared" si="129"/>
        <v>1</v>
      </c>
      <c r="BA935" s="1">
        <f t="shared" si="130"/>
        <v>0</v>
      </c>
      <c r="BB935" s="1">
        <f t="shared" si="131"/>
        <v>51818.25211150496</v>
      </c>
      <c r="BC935" s="1">
        <f t="shared" si="132"/>
        <v>2000.015333333333</v>
      </c>
      <c r="BD935" s="1">
        <f t="shared" si="133"/>
        <v>1681.2131799999997</v>
      </c>
      <c r="BE935" s="1">
        <f t="shared" si="134"/>
        <v>0.84060014539888528</v>
      </c>
      <c r="BF935" s="1">
        <f t="shared" si="135"/>
        <v>0.16075828061984856</v>
      </c>
      <c r="BG935" s="1">
        <v>6</v>
      </c>
      <c r="BH935" s="1">
        <v>0.5</v>
      </c>
      <c r="BI935" s="1" t="s">
        <v>347</v>
      </c>
      <c r="BJ935" s="1">
        <v>2</v>
      </c>
      <c r="BK935" s="1" t="b">
        <v>1</v>
      </c>
      <c r="BL935" s="1">
        <v>1659887359.5666659</v>
      </c>
      <c r="BM935" s="1">
        <v>527.6156666666667</v>
      </c>
      <c r="BN935" s="1">
        <v>575.21406666666678</v>
      </c>
      <c r="BO935" s="1">
        <v>27.298226666666661</v>
      </c>
      <c r="BP935" s="1">
        <v>24.894273333333331</v>
      </c>
      <c r="BQ935" s="1">
        <v>526.05746666666664</v>
      </c>
      <c r="BR935" s="1">
        <v>27.287559999999999</v>
      </c>
      <c r="BS935" s="1">
        <v>500.10239999999999</v>
      </c>
      <c r="BT935" s="1">
        <v>99.195933333333343</v>
      </c>
      <c r="BU935" s="1">
        <v>0.10002461999999999</v>
      </c>
      <c r="BV935" s="1">
        <v>30.950553333333339</v>
      </c>
      <c r="BW935" s="1">
        <v>31.856300000000001</v>
      </c>
      <c r="BX935" s="1">
        <v>999.89999999999986</v>
      </c>
      <c r="BY935" s="1">
        <v>0</v>
      </c>
      <c r="BZ935" s="1">
        <v>0</v>
      </c>
      <c r="CA935" s="1">
        <v>10009.665333333331</v>
      </c>
      <c r="CB935" s="1">
        <v>0</v>
      </c>
      <c r="CC935" s="1">
        <v>1444.785333333333</v>
      </c>
      <c r="CD935" s="1">
        <v>-47.598499999999987</v>
      </c>
      <c r="CE935" s="1">
        <v>542.42366666666669</v>
      </c>
      <c r="CF935" s="1">
        <v>589.89946666666663</v>
      </c>
      <c r="CG935" s="1">
        <v>2.4039540000000001</v>
      </c>
      <c r="CH935" s="1">
        <v>575.21406666666678</v>
      </c>
      <c r="CI935" s="1">
        <v>24.894273333333331</v>
      </c>
      <c r="CJ935" s="1">
        <v>2.7078726666666668</v>
      </c>
      <c r="CK935" s="1">
        <v>2.4694093333333331</v>
      </c>
      <c r="CL935" s="1">
        <v>22.332953333333329</v>
      </c>
      <c r="CM935" s="1">
        <v>20.826266666666658</v>
      </c>
      <c r="CN935" s="1">
        <v>2000.015333333333</v>
      </c>
      <c r="CO935" s="1">
        <v>0.97999559999999997</v>
      </c>
      <c r="CP935" s="1">
        <v>2.0004586666666671E-2</v>
      </c>
      <c r="CQ935" s="1">
        <v>0</v>
      </c>
      <c r="CR935" s="1">
        <v>2.726799999999999</v>
      </c>
      <c r="CS935" s="1">
        <v>0</v>
      </c>
      <c r="CT935" s="1">
        <v>16320.36666666667</v>
      </c>
      <c r="CU935" s="1">
        <v>17412.439999999999</v>
      </c>
      <c r="CV935" s="1">
        <v>43.625</v>
      </c>
      <c r="CW935" s="1">
        <v>45</v>
      </c>
      <c r="CX935" s="1">
        <v>43.686999999999998</v>
      </c>
      <c r="CY935" s="1">
        <v>43.274799999999999</v>
      </c>
      <c r="CZ935" s="1">
        <v>43.625</v>
      </c>
      <c r="DA935" s="1">
        <v>1960.005333333334</v>
      </c>
      <c r="DB935" s="1">
        <v>40.01</v>
      </c>
      <c r="DC935" s="1">
        <v>0</v>
      </c>
      <c r="DD935" s="1">
        <v>1659887366.3</v>
      </c>
      <c r="DE935" s="1">
        <v>0</v>
      </c>
      <c r="DF935" s="1">
        <v>1659887002.5</v>
      </c>
      <c r="DG935" s="1" t="s">
        <v>1905</v>
      </c>
      <c r="DH935" s="1">
        <v>1659886993</v>
      </c>
      <c r="DI935" s="1">
        <v>1659887002.5</v>
      </c>
      <c r="DJ935" s="1">
        <v>16</v>
      </c>
      <c r="DK935" s="1">
        <v>-0.38300000000000001</v>
      </c>
      <c r="DL935" s="1">
        <v>1E-3</v>
      </c>
      <c r="DM935" s="1">
        <v>1.325</v>
      </c>
      <c r="DN935" s="1">
        <v>1.6E-2</v>
      </c>
      <c r="DO935" s="1">
        <v>400</v>
      </c>
      <c r="DP935" s="1">
        <v>25</v>
      </c>
      <c r="DQ935" s="1">
        <v>0.27</v>
      </c>
      <c r="DR935" s="1">
        <v>0.06</v>
      </c>
      <c r="DS935" s="1">
        <v>8.5518217248219539</v>
      </c>
      <c r="DT935" s="1">
        <v>3.98756053697754</v>
      </c>
      <c r="DU935" s="1">
        <v>0.29982009245607022</v>
      </c>
      <c r="DV935" s="1">
        <v>0</v>
      </c>
      <c r="DW935" s="1">
        <v>-47.549248387096789</v>
      </c>
      <c r="DX935" s="1">
        <v>-6.9013499999999457</v>
      </c>
      <c r="DY935" s="1">
        <v>0.54450783688839843</v>
      </c>
      <c r="DZ935" s="1">
        <v>0</v>
      </c>
      <c r="EA935" s="1">
        <v>372.4205983136801</v>
      </c>
      <c r="EB935" s="1">
        <v>235.02305391154931</v>
      </c>
      <c r="EC935" s="1">
        <v>16.999927161055819</v>
      </c>
      <c r="ED935" s="1">
        <v>0</v>
      </c>
      <c r="EE935" s="1">
        <v>2.4012307317073169</v>
      </c>
      <c r="EF935" s="1">
        <v>0.1604619512195179</v>
      </c>
      <c r="EG935" s="1">
        <v>2.4733468821667728E-2</v>
      </c>
      <c r="EH935" s="1">
        <v>0</v>
      </c>
      <c r="EI935" s="1">
        <v>2.0265382622097108</v>
      </c>
      <c r="EJ935" s="1">
        <v>-7.2060734825759185E-2</v>
      </c>
      <c r="EK935" s="1">
        <v>5.2622026807890724E-3</v>
      </c>
      <c r="EL935" s="1">
        <v>1</v>
      </c>
      <c r="EM935" s="1">
        <v>1</v>
      </c>
      <c r="EN935" s="1">
        <v>5</v>
      </c>
      <c r="EO935" s="1" t="s">
        <v>371</v>
      </c>
      <c r="EP935" s="1">
        <v>2.9406500000000002</v>
      </c>
      <c r="EQ935" s="1">
        <v>2.80138</v>
      </c>
      <c r="ER935" s="1">
        <v>0.112499</v>
      </c>
      <c r="ES935" s="1">
        <v>0.11931600000000001</v>
      </c>
      <c r="ET935" s="1">
        <v>0.117312</v>
      </c>
      <c r="EU935" s="1">
        <v>0.109887</v>
      </c>
      <c r="EV935" s="1">
        <v>18136.3</v>
      </c>
      <c r="EW935" s="1">
        <v>18870.599999999999</v>
      </c>
      <c r="EX935" s="1">
        <v>23776.9</v>
      </c>
      <c r="EY935" s="1">
        <v>24949.7</v>
      </c>
      <c r="EZ935" s="1">
        <v>33602.199999999997</v>
      </c>
      <c r="FA935" s="1">
        <v>35468.699999999997</v>
      </c>
      <c r="FB935" s="1">
        <v>43366.5</v>
      </c>
      <c r="FC935" s="1">
        <v>46126.1</v>
      </c>
      <c r="FD935" s="1">
        <v>1.9283300000000001</v>
      </c>
      <c r="FE935" s="1">
        <v>1.7904199999999999</v>
      </c>
      <c r="FF935" s="1">
        <v>9.8936300000000005E-2</v>
      </c>
      <c r="FG935" s="1">
        <v>0</v>
      </c>
      <c r="FH935" s="1">
        <v>30.249099999999999</v>
      </c>
      <c r="FI935" s="1">
        <v>999.9</v>
      </c>
      <c r="FJ935" s="1">
        <v>50.5</v>
      </c>
      <c r="FK935" s="1">
        <v>39.6</v>
      </c>
      <c r="FL935" s="1">
        <v>36.943899999999999</v>
      </c>
      <c r="FM935" s="1">
        <v>63.593899999999998</v>
      </c>
      <c r="FN935" s="1">
        <v>26.005600000000001</v>
      </c>
      <c r="FO935" s="1">
        <v>1</v>
      </c>
      <c r="FP935" s="1">
        <v>0.57844799999999996</v>
      </c>
      <c r="FQ935" s="1">
        <v>2.5751599999999999</v>
      </c>
      <c r="FR935" s="1">
        <v>20.2986</v>
      </c>
      <c r="FS935" s="1">
        <v>5.2111499999999999</v>
      </c>
      <c r="FT935" s="1">
        <v>11.908099999999999</v>
      </c>
      <c r="FU935" s="1">
        <v>5.0029500000000002</v>
      </c>
      <c r="FV935" s="1">
        <v>3.28993</v>
      </c>
      <c r="FW935" s="1">
        <v>9999</v>
      </c>
      <c r="FX935" s="1">
        <v>9999</v>
      </c>
      <c r="FY935" s="1">
        <v>9999</v>
      </c>
      <c r="FZ935" s="1">
        <v>999.9</v>
      </c>
      <c r="GA935" s="1">
        <v>1.8597399999999999</v>
      </c>
      <c r="GB935" s="1">
        <v>1.85476</v>
      </c>
      <c r="GC935" s="1">
        <v>1.85791</v>
      </c>
      <c r="GD935" s="1">
        <v>1.8563799999999999</v>
      </c>
      <c r="GE935" s="1">
        <v>1.8551500000000001</v>
      </c>
      <c r="GF935" s="1">
        <v>1.8547100000000001</v>
      </c>
      <c r="GG935" s="1">
        <v>1.85355</v>
      </c>
      <c r="GH935" s="1">
        <v>1.8565400000000001</v>
      </c>
      <c r="GI935" s="1">
        <v>0</v>
      </c>
      <c r="GJ935" s="1">
        <v>0</v>
      </c>
      <c r="GK935" s="1">
        <v>0</v>
      </c>
      <c r="GL935" s="1">
        <v>0</v>
      </c>
      <c r="GM935" s="1" t="s">
        <v>350</v>
      </c>
      <c r="GN935" s="1" t="s">
        <v>351</v>
      </c>
      <c r="GO935" s="1" t="s">
        <v>352</v>
      </c>
      <c r="GP935" s="1" t="s">
        <v>352</v>
      </c>
      <c r="GQ935" s="1" t="s">
        <v>352</v>
      </c>
      <c r="GR935" s="1" t="s">
        <v>352</v>
      </c>
      <c r="GS935" s="1">
        <v>0</v>
      </c>
      <c r="GT935" s="1">
        <v>100</v>
      </c>
      <c r="GU935" s="1">
        <v>100</v>
      </c>
      <c r="GV935" s="1">
        <v>1.621</v>
      </c>
      <c r="GW935" s="1">
        <v>1.0500000000000001E-2</v>
      </c>
      <c r="GX935" s="1">
        <v>0.33715491177224621</v>
      </c>
      <c r="GY935" s="1">
        <v>3.036990343597491E-3</v>
      </c>
      <c r="GZ935" s="1">
        <v>-1.538114387597119E-6</v>
      </c>
      <c r="HA935" s="1">
        <v>3.3909691194327332E-10</v>
      </c>
      <c r="HB935" s="1">
        <v>-6.0604171497381017E-2</v>
      </c>
      <c r="HC935" s="1">
        <v>9.7621983196103414E-3</v>
      </c>
      <c r="HD935" s="1">
        <v>-3.3387782167185642E-4</v>
      </c>
      <c r="HE935" s="1">
        <v>2.632278881966732E-6</v>
      </c>
      <c r="HF935" s="1">
        <v>6</v>
      </c>
      <c r="HG935" s="1">
        <v>2134</v>
      </c>
      <c r="HH935" s="1">
        <v>2</v>
      </c>
      <c r="HI935" s="1">
        <v>31</v>
      </c>
      <c r="HJ935" s="1">
        <v>6.2</v>
      </c>
      <c r="HK935" s="1">
        <v>6.1</v>
      </c>
      <c r="HL935" s="1">
        <v>1.49414</v>
      </c>
      <c r="HM935" s="1">
        <v>2.33765</v>
      </c>
      <c r="HN935" s="1">
        <v>1.4978</v>
      </c>
      <c r="HO935" s="1">
        <v>2.3095699999999999</v>
      </c>
      <c r="HP935" s="1">
        <v>1.5478499999999999</v>
      </c>
      <c r="HQ935" s="1">
        <v>2.34619</v>
      </c>
      <c r="HR935" s="1">
        <v>42.6706</v>
      </c>
      <c r="HS935" s="1">
        <v>14.350899999999999</v>
      </c>
      <c r="HT935" s="1">
        <v>18</v>
      </c>
      <c r="HU935" s="1">
        <v>495.21</v>
      </c>
      <c r="HV935" s="1">
        <v>469.10899999999998</v>
      </c>
      <c r="HW935" s="1">
        <v>26.3109</v>
      </c>
      <c r="HX935" s="1">
        <v>34.177999999999997</v>
      </c>
      <c r="HY935" s="1">
        <v>29.999700000000001</v>
      </c>
      <c r="HZ935" s="1">
        <v>33.9773</v>
      </c>
      <c r="IA935" s="1">
        <v>34.070500000000003</v>
      </c>
      <c r="IB935" s="1">
        <v>29.932200000000002</v>
      </c>
      <c r="IC935" s="1">
        <v>33.246400000000001</v>
      </c>
      <c r="ID935" s="1">
        <v>0</v>
      </c>
      <c r="IE935" s="1">
        <v>26.3307</v>
      </c>
      <c r="IF935" s="1">
        <v>642.76400000000001</v>
      </c>
      <c r="IG935" s="1">
        <v>24.799299999999999</v>
      </c>
      <c r="IH935" s="1">
        <v>100.26900000000001</v>
      </c>
      <c r="II935" s="1">
        <v>99.963399999999993</v>
      </c>
      <c r="IJ935" s="1" t="s">
        <v>1117</v>
      </c>
    </row>
    <row r="936" spans="1:244" ht="15.75" customHeight="1" x14ac:dyDescent="0.3">
      <c r="A936" s="1">
        <v>920</v>
      </c>
      <c r="B936" s="1">
        <v>1659887368.0999999</v>
      </c>
      <c r="C936" s="1">
        <v>7111</v>
      </c>
      <c r="D936" s="1" t="s">
        <v>2144</v>
      </c>
      <c r="E936" s="1" t="s">
        <v>2145</v>
      </c>
      <c r="F936" s="1">
        <v>1</v>
      </c>
      <c r="G936" s="1" t="s">
        <v>1115</v>
      </c>
      <c r="H936" s="1" t="s">
        <v>345</v>
      </c>
      <c r="I936" s="1" t="s">
        <v>1102</v>
      </c>
      <c r="J936" s="1" t="s">
        <v>1113</v>
      </c>
      <c r="K936" s="1" t="s">
        <v>1114</v>
      </c>
      <c r="L936" s="1" t="s">
        <v>1904</v>
      </c>
      <c r="M936" s="1" t="s">
        <v>346</v>
      </c>
      <c r="N936" s="1">
        <v>1659887360.599999</v>
      </c>
      <c r="O936" s="1">
        <f t="shared" si="102"/>
        <v>2.1321179858195633E-3</v>
      </c>
      <c r="P936" s="1">
        <f t="shared" si="103"/>
        <v>2.1321179858195634</v>
      </c>
      <c r="Q936" s="1">
        <f t="shared" si="104"/>
        <v>9.3215904161329632</v>
      </c>
      <c r="R936" s="1">
        <f t="shared" si="105"/>
        <v>532.73193333333325</v>
      </c>
      <c r="S936" s="1">
        <f t="shared" si="106"/>
        <v>369.6818620593225</v>
      </c>
      <c r="T936" s="1">
        <f t="shared" si="107"/>
        <v>36.707929842328809</v>
      </c>
      <c r="U936" s="1">
        <f t="shared" si="108"/>
        <v>52.898149572807917</v>
      </c>
      <c r="V936" s="1">
        <f t="shared" si="109"/>
        <v>0.10259854320053871</v>
      </c>
      <c r="W936" s="1">
        <f t="shared" si="110"/>
        <v>2.9171982238857086</v>
      </c>
      <c r="X936" s="1">
        <f t="shared" si="111"/>
        <v>0.10063525534718974</v>
      </c>
      <c r="Y936" s="1">
        <f t="shared" si="112"/>
        <v>6.3070299066323054E-2</v>
      </c>
      <c r="Z936" s="1">
        <f t="shared" si="113"/>
        <v>321.51647259999993</v>
      </c>
      <c r="AA936" s="1">
        <f t="shared" si="114"/>
        <v>32.293894029251668</v>
      </c>
      <c r="AB936" s="1">
        <f t="shared" si="115"/>
        <v>31.856126666666661</v>
      </c>
      <c r="AC936" s="1">
        <f t="shared" si="116"/>
        <v>4.7363357890859685</v>
      </c>
      <c r="AD936" s="1">
        <f t="shared" si="117"/>
        <v>60.272351509788599</v>
      </c>
      <c r="AE936" s="1">
        <f t="shared" si="118"/>
        <v>2.7114890868902464</v>
      </c>
      <c r="AF936" s="1">
        <f t="shared" si="119"/>
        <v>4.498727889270894</v>
      </c>
      <c r="AG936" s="1">
        <f t="shared" si="120"/>
        <v>2.0248467021957222</v>
      </c>
      <c r="AH936" s="1">
        <f t="shared" si="121"/>
        <v>-94.026403174642738</v>
      </c>
      <c r="AI936" s="1">
        <f t="shared" si="122"/>
        <v>-142.38881793131387</v>
      </c>
      <c r="AJ936" s="1">
        <f t="shared" si="123"/>
        <v>-11.004512161333404</v>
      </c>
      <c r="AK936" s="1">
        <f t="shared" si="124"/>
        <v>74.096739332709916</v>
      </c>
      <c r="AL936" s="1">
        <f t="shared" si="125"/>
        <v>38.680956950970412</v>
      </c>
      <c r="AM936" s="1">
        <f t="shared" si="126"/>
        <v>2.0644374444540317</v>
      </c>
      <c r="AN936" s="1">
        <f t="shared" si="127"/>
        <v>9.3215904161329632</v>
      </c>
      <c r="AO936" s="1">
        <v>621.45545744457036</v>
      </c>
      <c r="AP936" s="1">
        <v>583.36821818181829</v>
      </c>
      <c r="AQ936" s="1">
        <v>5.1196065289185393</v>
      </c>
      <c r="AR936" s="1">
        <v>66.272461968613413</v>
      </c>
      <c r="AS936" s="1">
        <f t="shared" si="128"/>
        <v>2.1321179858195634</v>
      </c>
      <c r="AT936" s="1">
        <v>24.90449598407649</v>
      </c>
      <c r="AU936" s="1">
        <v>27.355843636363641</v>
      </c>
      <c r="AV936" s="1">
        <v>5.7953917103557044E-3</v>
      </c>
      <c r="AW936" s="1">
        <v>80.697832317614541</v>
      </c>
      <c r="AX936" s="1">
        <v>2</v>
      </c>
      <c r="AY936" s="1">
        <v>0</v>
      </c>
      <c r="AZ936" s="1">
        <f t="shared" si="129"/>
        <v>1</v>
      </c>
      <c r="BA936" s="1">
        <f t="shared" si="130"/>
        <v>0</v>
      </c>
      <c r="BB936" s="1">
        <f t="shared" si="131"/>
        <v>51821.106435936294</v>
      </c>
      <c r="BC936" s="1">
        <f t="shared" si="132"/>
        <v>1999.999333333333</v>
      </c>
      <c r="BD936" s="1">
        <f t="shared" si="133"/>
        <v>1681.1997399999996</v>
      </c>
      <c r="BE936" s="1">
        <f t="shared" si="134"/>
        <v>0.84060015020004997</v>
      </c>
      <c r="BF936" s="1">
        <f t="shared" si="135"/>
        <v>0.16075828988609661</v>
      </c>
      <c r="BG936" s="1">
        <v>6</v>
      </c>
      <c r="BH936" s="1">
        <v>0.5</v>
      </c>
      <c r="BI936" s="1" t="s">
        <v>347</v>
      </c>
      <c r="BJ936" s="1">
        <v>2</v>
      </c>
      <c r="BK936" s="1" t="b">
        <v>1</v>
      </c>
      <c r="BL936" s="1">
        <v>1659887360.599999</v>
      </c>
      <c r="BM936" s="1">
        <v>532.73193333333325</v>
      </c>
      <c r="BN936" s="1">
        <v>580.45900000000006</v>
      </c>
      <c r="BO936" s="1">
        <v>27.307133333333329</v>
      </c>
      <c r="BP936" s="1">
        <v>24.89795333333333</v>
      </c>
      <c r="BQ936" s="1">
        <v>531.16500000000008</v>
      </c>
      <c r="BR936" s="1">
        <v>27.29648666666667</v>
      </c>
      <c r="BS936" s="1">
        <v>500.10300000000001</v>
      </c>
      <c r="BT936" s="1">
        <v>99.195953333333335</v>
      </c>
      <c r="BU936" s="1">
        <v>0.1000457666666667</v>
      </c>
      <c r="BV936" s="1">
        <v>30.950759999999999</v>
      </c>
      <c r="BW936" s="1">
        <v>31.856126666666661</v>
      </c>
      <c r="BX936" s="1">
        <v>999.89999999999986</v>
      </c>
      <c r="BY936" s="1">
        <v>0</v>
      </c>
      <c r="BZ936" s="1">
        <v>0</v>
      </c>
      <c r="CA936" s="1">
        <v>10010.245333333331</v>
      </c>
      <c r="CB936" s="1">
        <v>0</v>
      </c>
      <c r="CC936" s="1">
        <v>1451.432</v>
      </c>
      <c r="CD936" s="1">
        <v>-47.727159999999998</v>
      </c>
      <c r="CE936" s="1">
        <v>547.68840000000012</v>
      </c>
      <c r="CF936" s="1">
        <v>595.28033333333349</v>
      </c>
      <c r="CG936" s="1">
        <v>2.4091840000000002</v>
      </c>
      <c r="CH936" s="1">
        <v>580.45900000000006</v>
      </c>
      <c r="CI936" s="1">
        <v>24.89795333333333</v>
      </c>
      <c r="CJ936" s="1">
        <v>2.7087566666666669</v>
      </c>
      <c r="CK936" s="1">
        <v>2.469774666666666</v>
      </c>
      <c r="CL936" s="1">
        <v>22.33832</v>
      </c>
      <c r="CM936" s="1">
        <v>20.828673333333331</v>
      </c>
      <c r="CN936" s="1">
        <v>1999.999333333333</v>
      </c>
      <c r="CO936" s="1">
        <v>0.97999539999999996</v>
      </c>
      <c r="CP936" s="1">
        <v>2.000478E-2</v>
      </c>
      <c r="CQ936" s="1">
        <v>0</v>
      </c>
      <c r="CR936" s="1">
        <v>2.6128666666666671</v>
      </c>
      <c r="CS936" s="1">
        <v>0</v>
      </c>
      <c r="CT936" s="1">
        <v>16319.58</v>
      </c>
      <c r="CU936" s="1">
        <v>17412.3</v>
      </c>
      <c r="CV936" s="1">
        <v>43.625</v>
      </c>
      <c r="CW936" s="1">
        <v>45</v>
      </c>
      <c r="CX936" s="1">
        <v>43.686999999999998</v>
      </c>
      <c r="CY936" s="1">
        <v>43.270666666666671</v>
      </c>
      <c r="CZ936" s="1">
        <v>43.625</v>
      </c>
      <c r="DA936" s="1">
        <v>1959.9893333333339</v>
      </c>
      <c r="DB936" s="1">
        <v>40.01</v>
      </c>
      <c r="DC936" s="1">
        <v>0</v>
      </c>
      <c r="DD936" s="1">
        <v>1659887366.9000001</v>
      </c>
      <c r="DE936" s="1">
        <v>0</v>
      </c>
      <c r="DF936" s="1">
        <v>1659887002.5</v>
      </c>
      <c r="DG936" s="1" t="s">
        <v>1905</v>
      </c>
      <c r="DH936" s="1">
        <v>1659886993</v>
      </c>
      <c r="DI936" s="1">
        <v>1659887002.5</v>
      </c>
      <c r="DJ936" s="1">
        <v>16</v>
      </c>
      <c r="DK936" s="1">
        <v>-0.38300000000000001</v>
      </c>
      <c r="DL936" s="1">
        <v>1E-3</v>
      </c>
      <c r="DM936" s="1">
        <v>1.325</v>
      </c>
      <c r="DN936" s="1">
        <v>1.6E-2</v>
      </c>
      <c r="DO936" s="1">
        <v>400</v>
      </c>
      <c r="DP936" s="1">
        <v>25</v>
      </c>
      <c r="DQ936" s="1">
        <v>0.27</v>
      </c>
      <c r="DR936" s="1">
        <v>0.06</v>
      </c>
      <c r="DS936" s="1">
        <v>8.6301836284337909</v>
      </c>
      <c r="DT936" s="1">
        <v>4.3301405038478018</v>
      </c>
      <c r="DU936" s="1">
        <v>0.32646625686574948</v>
      </c>
      <c r="DV936" s="1">
        <v>0</v>
      </c>
      <c r="DW936" s="1">
        <v>-47.674054838709687</v>
      </c>
      <c r="DX936" s="1">
        <v>-7.5671225806450906</v>
      </c>
      <c r="DY936" s="1">
        <v>0.59319544939780577</v>
      </c>
      <c r="DZ936" s="1">
        <v>0</v>
      </c>
      <c r="EA936" s="1">
        <v>376.12625354860933</v>
      </c>
      <c r="EB936" s="1">
        <v>229.93655071483209</v>
      </c>
      <c r="EC936" s="1">
        <v>16.65025535088094</v>
      </c>
      <c r="ED936" s="1">
        <v>0</v>
      </c>
      <c r="EE936" s="1">
        <v>2.403796097560976</v>
      </c>
      <c r="EF936" s="1">
        <v>0.1978434146341464</v>
      </c>
      <c r="EG936" s="1">
        <v>2.68993196829421E-2</v>
      </c>
      <c r="EH936" s="1">
        <v>0</v>
      </c>
      <c r="EI936" s="1">
        <v>2.0255301441758271</v>
      </c>
      <c r="EJ936" s="1">
        <v>-6.7779638004277928E-2</v>
      </c>
      <c r="EK936" s="1">
        <v>5.0037629841963686E-3</v>
      </c>
      <c r="EL936" s="1">
        <v>1</v>
      </c>
      <c r="EM936" s="1">
        <v>1</v>
      </c>
      <c r="EN936" s="1">
        <v>5</v>
      </c>
      <c r="EO936" s="1" t="s">
        <v>371</v>
      </c>
      <c r="EP936" s="1">
        <v>2.9405199999999998</v>
      </c>
      <c r="EQ936" s="1">
        <v>2.8014700000000001</v>
      </c>
      <c r="ER936" s="1">
        <v>0.113209</v>
      </c>
      <c r="ES936" s="1">
        <v>0.12001299999999999</v>
      </c>
      <c r="ET936" s="1">
        <v>0.117325</v>
      </c>
      <c r="EU936" s="1">
        <v>0.10988000000000001</v>
      </c>
      <c r="EV936" s="1">
        <v>18121.8</v>
      </c>
      <c r="EW936" s="1">
        <v>18855.7</v>
      </c>
      <c r="EX936" s="1">
        <v>23776.9</v>
      </c>
      <c r="EY936" s="1">
        <v>24949.8</v>
      </c>
      <c r="EZ936" s="1">
        <v>33601.699999999997</v>
      </c>
      <c r="FA936" s="1">
        <v>35469</v>
      </c>
      <c r="FB936" s="1">
        <v>43366.400000000001</v>
      </c>
      <c r="FC936" s="1">
        <v>46126.2</v>
      </c>
      <c r="FD936" s="1">
        <v>1.92822</v>
      </c>
      <c r="FE936" s="1">
        <v>1.7905</v>
      </c>
      <c r="FF936" s="1">
        <v>9.9241700000000002E-2</v>
      </c>
      <c r="FG936" s="1">
        <v>0</v>
      </c>
      <c r="FH936" s="1">
        <v>30.249099999999999</v>
      </c>
      <c r="FI936" s="1">
        <v>999.9</v>
      </c>
      <c r="FJ936" s="1">
        <v>50.5</v>
      </c>
      <c r="FK936" s="1">
        <v>39.6</v>
      </c>
      <c r="FL936" s="1">
        <v>36.945300000000003</v>
      </c>
      <c r="FM936" s="1">
        <v>63.283900000000003</v>
      </c>
      <c r="FN936" s="1">
        <v>26.302099999999999</v>
      </c>
      <c r="FO936" s="1">
        <v>1</v>
      </c>
      <c r="FP936" s="1">
        <v>0.57838199999999995</v>
      </c>
      <c r="FQ936" s="1">
        <v>2.5628500000000001</v>
      </c>
      <c r="FR936" s="1">
        <v>20.2988</v>
      </c>
      <c r="FS936" s="1">
        <v>5.2107000000000001</v>
      </c>
      <c r="FT936" s="1">
        <v>11.908099999999999</v>
      </c>
      <c r="FU936" s="1">
        <v>5.0027499999999998</v>
      </c>
      <c r="FV936" s="1">
        <v>3.2898200000000002</v>
      </c>
      <c r="FW936" s="1">
        <v>9999</v>
      </c>
      <c r="FX936" s="1">
        <v>9999</v>
      </c>
      <c r="FY936" s="1">
        <v>9999</v>
      </c>
      <c r="FZ936" s="1">
        <v>999.9</v>
      </c>
      <c r="GA936" s="1">
        <v>1.8597399999999999</v>
      </c>
      <c r="GB936" s="1">
        <v>1.85477</v>
      </c>
      <c r="GC936" s="1">
        <v>1.85791</v>
      </c>
      <c r="GD936" s="1">
        <v>1.8563799999999999</v>
      </c>
      <c r="GE936" s="1">
        <v>1.8551500000000001</v>
      </c>
      <c r="GF936" s="1">
        <v>1.8547100000000001</v>
      </c>
      <c r="GG936" s="1">
        <v>1.85355</v>
      </c>
      <c r="GH936" s="1">
        <v>1.8565400000000001</v>
      </c>
      <c r="GI936" s="1">
        <v>0</v>
      </c>
      <c r="GJ936" s="1">
        <v>0</v>
      </c>
      <c r="GK936" s="1">
        <v>0</v>
      </c>
      <c r="GL936" s="1">
        <v>0</v>
      </c>
      <c r="GM936" s="1" t="s">
        <v>350</v>
      </c>
      <c r="GN936" s="1" t="s">
        <v>351</v>
      </c>
      <c r="GO936" s="1" t="s">
        <v>352</v>
      </c>
      <c r="GP936" s="1" t="s">
        <v>352</v>
      </c>
      <c r="GQ936" s="1" t="s">
        <v>352</v>
      </c>
      <c r="GR936" s="1" t="s">
        <v>352</v>
      </c>
      <c r="GS936" s="1">
        <v>0</v>
      </c>
      <c r="GT936" s="1">
        <v>100</v>
      </c>
      <c r="GU936" s="1">
        <v>100</v>
      </c>
      <c r="GV936" s="1">
        <v>1.629</v>
      </c>
      <c r="GW936" s="1">
        <v>1.0500000000000001E-2</v>
      </c>
      <c r="GX936" s="1">
        <v>0.33715491177224621</v>
      </c>
      <c r="GY936" s="1">
        <v>3.036990343597491E-3</v>
      </c>
      <c r="GZ936" s="1">
        <v>-1.538114387597119E-6</v>
      </c>
      <c r="HA936" s="1">
        <v>3.3909691194327332E-10</v>
      </c>
      <c r="HB936" s="1">
        <v>-6.0604171497381017E-2</v>
      </c>
      <c r="HC936" s="1">
        <v>9.7621983196103414E-3</v>
      </c>
      <c r="HD936" s="1">
        <v>-3.3387782167185642E-4</v>
      </c>
      <c r="HE936" s="1">
        <v>2.632278881966732E-6</v>
      </c>
      <c r="HF936" s="1">
        <v>6</v>
      </c>
      <c r="HG936" s="1">
        <v>2134</v>
      </c>
      <c r="HH936" s="1">
        <v>2</v>
      </c>
      <c r="HI936" s="1">
        <v>31</v>
      </c>
      <c r="HJ936" s="1">
        <v>6.3</v>
      </c>
      <c r="HK936" s="1">
        <v>6.1</v>
      </c>
      <c r="HL936" s="1">
        <v>1.5075700000000001</v>
      </c>
      <c r="HM936" s="1">
        <v>2.34741</v>
      </c>
      <c r="HN936" s="1">
        <v>1.4978</v>
      </c>
      <c r="HO936" s="1">
        <v>2.3095699999999999</v>
      </c>
      <c r="HP936" s="1">
        <v>1.5478499999999999</v>
      </c>
      <c r="HQ936" s="1">
        <v>2.4096700000000002</v>
      </c>
      <c r="HR936" s="1">
        <v>42.697400000000002</v>
      </c>
      <c r="HS936" s="1">
        <v>14.3597</v>
      </c>
      <c r="HT936" s="1">
        <v>18</v>
      </c>
      <c r="HU936" s="1">
        <v>495.14499999999998</v>
      </c>
      <c r="HV936" s="1">
        <v>469.15199999999999</v>
      </c>
      <c r="HW936" s="1">
        <v>26.319199999999999</v>
      </c>
      <c r="HX936" s="1">
        <v>34.177199999999999</v>
      </c>
      <c r="HY936" s="1">
        <v>29.999600000000001</v>
      </c>
      <c r="HZ936" s="1">
        <v>33.976799999999997</v>
      </c>
      <c r="IA936" s="1">
        <v>34.069899999999997</v>
      </c>
      <c r="IB936" s="1">
        <v>30.1873</v>
      </c>
      <c r="IC936" s="1">
        <v>33.246400000000001</v>
      </c>
      <c r="ID936" s="1">
        <v>0</v>
      </c>
      <c r="IE936" s="1">
        <v>26.3307</v>
      </c>
      <c r="IF936" s="1">
        <v>652.82299999999998</v>
      </c>
      <c r="IG936" s="1">
        <v>24.795999999999999</v>
      </c>
      <c r="IH936" s="1">
        <v>100.26900000000001</v>
      </c>
      <c r="II936" s="1">
        <v>99.963700000000003</v>
      </c>
      <c r="IJ936" s="1" t="s">
        <v>1117</v>
      </c>
    </row>
    <row r="937" spans="1:244" ht="15.75" customHeight="1" x14ac:dyDescent="0.3">
      <c r="A937" s="1">
        <v>921</v>
      </c>
      <c r="B937" s="1">
        <v>1659887369.0999999</v>
      </c>
      <c r="C937" s="1">
        <v>7112</v>
      </c>
      <c r="D937" s="1" t="s">
        <v>2146</v>
      </c>
      <c r="E937" s="1" t="s">
        <v>2147</v>
      </c>
      <c r="F937" s="1">
        <v>1</v>
      </c>
      <c r="G937" s="1" t="s">
        <v>1115</v>
      </c>
      <c r="H937" s="1" t="s">
        <v>345</v>
      </c>
      <c r="I937" s="1" t="s">
        <v>1102</v>
      </c>
      <c r="J937" s="1" t="s">
        <v>1113</v>
      </c>
      <c r="K937" s="1" t="s">
        <v>1114</v>
      </c>
      <c r="L937" s="1" t="s">
        <v>1904</v>
      </c>
      <c r="M937" s="1" t="s">
        <v>346</v>
      </c>
      <c r="N937" s="1">
        <v>1659887361.0999999</v>
      </c>
      <c r="O937" s="1">
        <f t="shared" si="102"/>
        <v>2.1353500669164778E-3</v>
      </c>
      <c r="P937" s="1">
        <f t="shared" si="103"/>
        <v>2.135350066916478</v>
      </c>
      <c r="Q937" s="1">
        <f t="shared" si="104"/>
        <v>9.3396976954538449</v>
      </c>
      <c r="R937" s="1">
        <f t="shared" si="105"/>
        <v>535.2115624999999</v>
      </c>
      <c r="S937" s="1">
        <f t="shared" si="106"/>
        <v>372.03491004383875</v>
      </c>
      <c r="T937" s="1">
        <f t="shared" si="107"/>
        <v>36.941581578383662</v>
      </c>
      <c r="U937" s="1">
        <f t="shared" si="108"/>
        <v>53.144371842572909</v>
      </c>
      <c r="V937" s="1">
        <f t="shared" si="109"/>
        <v>0.1027681473241316</v>
      </c>
      <c r="W937" s="1">
        <f t="shared" si="110"/>
        <v>2.917346504303199</v>
      </c>
      <c r="X937" s="1">
        <f t="shared" si="111"/>
        <v>0.10079852834386072</v>
      </c>
      <c r="Y937" s="1">
        <f t="shared" si="112"/>
        <v>6.3172898501220237E-2</v>
      </c>
      <c r="Z937" s="1">
        <f t="shared" si="113"/>
        <v>321.51448425000001</v>
      </c>
      <c r="AA937" s="1">
        <f t="shared" si="114"/>
        <v>32.293185946050599</v>
      </c>
      <c r="AB937" s="1">
        <f t="shared" si="115"/>
        <v>31.85653125</v>
      </c>
      <c r="AC937" s="1">
        <f t="shared" si="116"/>
        <v>4.7364443650137762</v>
      </c>
      <c r="AD937" s="1">
        <f t="shared" si="117"/>
        <v>60.278932431071262</v>
      </c>
      <c r="AE937" s="1">
        <f t="shared" si="118"/>
        <v>2.7118174332852676</v>
      </c>
      <c r="AF937" s="1">
        <f t="shared" si="119"/>
        <v>4.4987814546752647</v>
      </c>
      <c r="AG937" s="1">
        <f t="shared" si="120"/>
        <v>2.0246269317285086</v>
      </c>
      <c r="AH937" s="1">
        <f t="shared" si="121"/>
        <v>-94.168937951016673</v>
      </c>
      <c r="AI937" s="1">
        <f t="shared" si="122"/>
        <v>-142.42685618111065</v>
      </c>
      <c r="AJ937" s="1">
        <f t="shared" si="123"/>
        <v>-11.006925744684189</v>
      </c>
      <c r="AK937" s="1">
        <f t="shared" si="124"/>
        <v>73.911764373188504</v>
      </c>
      <c r="AL937" s="1">
        <f t="shared" si="125"/>
        <v>38.739240883656947</v>
      </c>
      <c r="AM937" s="1">
        <f t="shared" si="126"/>
        <v>2.0669603867743844</v>
      </c>
      <c r="AN937" s="1">
        <f t="shared" si="127"/>
        <v>9.3396976954538449</v>
      </c>
      <c r="AO937" s="1">
        <v>626.7084898222223</v>
      </c>
      <c r="AP937" s="1">
        <v>588.51797575757575</v>
      </c>
      <c r="AQ937" s="1">
        <v>5.1352550181512777</v>
      </c>
      <c r="AR937" s="1">
        <v>66.272461968613413</v>
      </c>
      <c r="AS937" s="1">
        <f t="shared" si="128"/>
        <v>2.135350066916478</v>
      </c>
      <c r="AT937" s="1">
        <v>24.90380058819223</v>
      </c>
      <c r="AU937" s="1">
        <v>27.359953333333319</v>
      </c>
      <c r="AV937" s="1">
        <v>5.6269028832673087E-3</v>
      </c>
      <c r="AW937" s="1">
        <v>80.697832317614541</v>
      </c>
      <c r="AX937" s="1">
        <v>2</v>
      </c>
      <c r="AY937" s="1">
        <v>0</v>
      </c>
      <c r="AZ937" s="1">
        <f t="shared" si="129"/>
        <v>1</v>
      </c>
      <c r="BA937" s="1">
        <f t="shared" si="130"/>
        <v>0</v>
      </c>
      <c r="BB937" s="1">
        <f t="shared" si="131"/>
        <v>51825.280864934903</v>
      </c>
      <c r="BC937" s="1">
        <f t="shared" si="132"/>
        <v>1999.9868750000001</v>
      </c>
      <c r="BD937" s="1">
        <f t="shared" si="133"/>
        <v>1681.189275</v>
      </c>
      <c r="BE937" s="1">
        <f t="shared" si="134"/>
        <v>0.84060015393851018</v>
      </c>
      <c r="BF937" s="1">
        <f t="shared" si="135"/>
        <v>0.16075829710132472</v>
      </c>
      <c r="BG937" s="1">
        <v>6</v>
      </c>
      <c r="BH937" s="1">
        <v>0.5</v>
      </c>
      <c r="BI937" s="1" t="s">
        <v>347</v>
      </c>
      <c r="BJ937" s="1">
        <v>2</v>
      </c>
      <c r="BK937" s="1" t="b">
        <v>1</v>
      </c>
      <c r="BL937" s="1">
        <v>1659887361.0999999</v>
      </c>
      <c r="BM937" s="1">
        <v>535.2115624999999</v>
      </c>
      <c r="BN937" s="1">
        <v>583.01587500000005</v>
      </c>
      <c r="BO937" s="1">
        <v>27.310437499999999</v>
      </c>
      <c r="BP937" s="1">
        <v>24.898343749999999</v>
      </c>
      <c r="BQ937" s="1">
        <v>533.64049999999997</v>
      </c>
      <c r="BR937" s="1">
        <v>27.299800000000001</v>
      </c>
      <c r="BS937" s="1">
        <v>500.10762499999998</v>
      </c>
      <c r="BT937" s="1">
        <v>99.195962500000007</v>
      </c>
      <c r="BU937" s="1">
        <v>0.10004596875000001</v>
      </c>
      <c r="BV937" s="1">
        <v>30.950968750000001</v>
      </c>
      <c r="BW937" s="1">
        <v>31.85653125</v>
      </c>
      <c r="BX937" s="1">
        <v>999.9</v>
      </c>
      <c r="BY937" s="1">
        <v>0</v>
      </c>
      <c r="BZ937" s="1">
        <v>0</v>
      </c>
      <c r="CA937" s="1">
        <v>10011.092500000001</v>
      </c>
      <c r="CB937" s="1">
        <v>0</v>
      </c>
      <c r="CC937" s="1">
        <v>1456.7987499999999</v>
      </c>
      <c r="CD937" s="1">
        <v>-47.80440625</v>
      </c>
      <c r="CE937" s="1">
        <v>550.23962500000005</v>
      </c>
      <c r="CF937" s="1">
        <v>597.90274999999997</v>
      </c>
      <c r="CG937" s="1">
        <v>2.4120962499999998</v>
      </c>
      <c r="CH937" s="1">
        <v>583.01587500000005</v>
      </c>
      <c r="CI937" s="1">
        <v>24.898343749999999</v>
      </c>
      <c r="CJ937" s="1">
        <v>2.709085</v>
      </c>
      <c r="CK937" s="1">
        <v>2.4698137500000001</v>
      </c>
      <c r="CL937" s="1">
        <v>22.3403125</v>
      </c>
      <c r="CM937" s="1">
        <v>20.82893125</v>
      </c>
      <c r="CN937" s="1">
        <v>1999.9868750000001</v>
      </c>
      <c r="CO937" s="1">
        <v>0.97999524999999998</v>
      </c>
      <c r="CP937" s="1">
        <v>2.0004925E-2</v>
      </c>
      <c r="CQ937" s="1">
        <v>0</v>
      </c>
      <c r="CR937" s="1">
        <v>2.5745</v>
      </c>
      <c r="CS937" s="1">
        <v>0</v>
      </c>
      <c r="CT937" s="1">
        <v>16320.0625</v>
      </c>
      <c r="CU937" s="1">
        <v>17412.1875</v>
      </c>
      <c r="CV937" s="1">
        <v>43.621062500000001</v>
      </c>
      <c r="CW937" s="1">
        <v>45</v>
      </c>
      <c r="CX937" s="1">
        <v>43.686999999999998</v>
      </c>
      <c r="CY937" s="1">
        <v>43.269374999999997</v>
      </c>
      <c r="CZ937" s="1">
        <v>43.625</v>
      </c>
      <c r="DA937" s="1">
        <v>1959.9768750000001</v>
      </c>
      <c r="DB937" s="1">
        <v>40.01</v>
      </c>
      <c r="DC937" s="1">
        <v>0</v>
      </c>
      <c r="DD937" s="1">
        <v>1659887368.0999999</v>
      </c>
      <c r="DE937" s="1">
        <v>0</v>
      </c>
      <c r="DF937" s="1">
        <v>1659887002.5</v>
      </c>
      <c r="DG937" s="1" t="s">
        <v>1905</v>
      </c>
      <c r="DH937" s="1">
        <v>1659886993</v>
      </c>
      <c r="DI937" s="1">
        <v>1659887002.5</v>
      </c>
      <c r="DJ937" s="1">
        <v>16</v>
      </c>
      <c r="DK937" s="1">
        <v>-0.38300000000000001</v>
      </c>
      <c r="DL937" s="1">
        <v>1E-3</v>
      </c>
      <c r="DM937" s="1">
        <v>1.325</v>
      </c>
      <c r="DN937" s="1">
        <v>1.6E-2</v>
      </c>
      <c r="DO937" s="1">
        <v>400</v>
      </c>
      <c r="DP937" s="1">
        <v>25</v>
      </c>
      <c r="DQ937" s="1">
        <v>0.27</v>
      </c>
      <c r="DR937" s="1">
        <v>0.06</v>
      </c>
      <c r="DS937" s="1">
        <v>8.6301836284337909</v>
      </c>
      <c r="DT937" s="1">
        <v>4.3301405038478018</v>
      </c>
      <c r="DU937" s="1">
        <v>0.32646625686574948</v>
      </c>
      <c r="DV937" s="1">
        <v>0</v>
      </c>
      <c r="DW937" s="1">
        <v>-47.674054838709687</v>
      </c>
      <c r="DX937" s="1">
        <v>-7.5671225806450906</v>
      </c>
      <c r="DY937" s="1">
        <v>0.59319544939780577</v>
      </c>
      <c r="DZ937" s="1">
        <v>0</v>
      </c>
      <c r="EA937" s="1">
        <v>376.12625354860933</v>
      </c>
      <c r="EB937" s="1">
        <v>229.93655071483209</v>
      </c>
      <c r="EC937" s="1">
        <v>16.65025535088094</v>
      </c>
      <c r="ED937" s="1">
        <v>0</v>
      </c>
      <c r="EE937" s="1">
        <v>2.403796097560976</v>
      </c>
      <c r="EF937" s="1">
        <v>0.1978434146341464</v>
      </c>
      <c r="EG937" s="1">
        <v>2.68993196829421E-2</v>
      </c>
      <c r="EH937" s="1">
        <v>0</v>
      </c>
      <c r="EI937" s="1">
        <v>2.0255301441758271</v>
      </c>
      <c r="EJ937" s="1">
        <v>-6.7779638004277928E-2</v>
      </c>
      <c r="EK937" s="1">
        <v>5.0037629841963686E-3</v>
      </c>
      <c r="EL937" s="1">
        <v>1</v>
      </c>
      <c r="EM937" s="1">
        <v>1</v>
      </c>
      <c r="EN937" s="1">
        <v>5</v>
      </c>
      <c r="EO937" s="1" t="s">
        <v>371</v>
      </c>
      <c r="EP937" s="1">
        <v>2.9407800000000002</v>
      </c>
      <c r="EQ937" s="1">
        <v>2.8013499999999998</v>
      </c>
      <c r="ER937" s="1">
        <v>0.113915</v>
      </c>
      <c r="ES937" s="1">
        <v>0.12070400000000001</v>
      </c>
      <c r="ET937" s="1">
        <v>0.117337</v>
      </c>
      <c r="EU937" s="1">
        <v>0.109889</v>
      </c>
      <c r="EV937" s="1">
        <v>18107.400000000001</v>
      </c>
      <c r="EW937" s="1">
        <v>18841.099999999999</v>
      </c>
      <c r="EX937" s="1">
        <v>23776.9</v>
      </c>
      <c r="EY937" s="1">
        <v>24950</v>
      </c>
      <c r="EZ937" s="1">
        <v>33601.4</v>
      </c>
      <c r="FA937" s="1">
        <v>35469</v>
      </c>
      <c r="FB937" s="1">
        <v>43366.6</v>
      </c>
      <c r="FC937" s="1">
        <v>46126.6</v>
      </c>
      <c r="FD937" s="1">
        <v>1.9282999999999999</v>
      </c>
      <c r="FE937" s="1">
        <v>1.7904</v>
      </c>
      <c r="FF937" s="1">
        <v>9.9092700000000006E-2</v>
      </c>
      <c r="FG937" s="1">
        <v>0</v>
      </c>
      <c r="FH937" s="1">
        <v>30.249099999999999</v>
      </c>
      <c r="FI937" s="1">
        <v>999.9</v>
      </c>
      <c r="FJ937" s="1">
        <v>50.5</v>
      </c>
      <c r="FK937" s="1">
        <v>39.6</v>
      </c>
      <c r="FL937" s="1">
        <v>36.943399999999997</v>
      </c>
      <c r="FM937" s="1">
        <v>63.5139</v>
      </c>
      <c r="FN937" s="1">
        <v>25.805299999999999</v>
      </c>
      <c r="FO937" s="1">
        <v>1</v>
      </c>
      <c r="FP937" s="1">
        <v>0.578349</v>
      </c>
      <c r="FQ937" s="1">
        <v>2.5927799999999999</v>
      </c>
      <c r="FR937" s="1">
        <v>20.298400000000001</v>
      </c>
      <c r="FS937" s="1">
        <v>5.2108499999999998</v>
      </c>
      <c r="FT937" s="1">
        <v>11.908099999999999</v>
      </c>
      <c r="FU937" s="1">
        <v>5.0029000000000003</v>
      </c>
      <c r="FV937" s="1">
        <v>3.2898000000000001</v>
      </c>
      <c r="FW937" s="1">
        <v>9999</v>
      </c>
      <c r="FX937" s="1">
        <v>9999</v>
      </c>
      <c r="FY937" s="1">
        <v>9999</v>
      </c>
      <c r="FZ937" s="1">
        <v>999.9</v>
      </c>
      <c r="GA937" s="1">
        <v>1.8597399999999999</v>
      </c>
      <c r="GB937" s="1">
        <v>1.8547800000000001</v>
      </c>
      <c r="GC937" s="1">
        <v>1.85791</v>
      </c>
      <c r="GD937" s="1">
        <v>1.8563799999999999</v>
      </c>
      <c r="GE937" s="1">
        <v>1.8551500000000001</v>
      </c>
      <c r="GF937" s="1">
        <v>1.8547100000000001</v>
      </c>
      <c r="GG937" s="1">
        <v>1.8535600000000001</v>
      </c>
      <c r="GH937" s="1">
        <v>1.8565400000000001</v>
      </c>
      <c r="GI937" s="1">
        <v>0</v>
      </c>
      <c r="GJ937" s="1">
        <v>0</v>
      </c>
      <c r="GK937" s="1">
        <v>0</v>
      </c>
      <c r="GL937" s="1">
        <v>0</v>
      </c>
      <c r="GM937" s="1" t="s">
        <v>350</v>
      </c>
      <c r="GN937" s="1" t="s">
        <v>351</v>
      </c>
      <c r="GO937" s="1" t="s">
        <v>352</v>
      </c>
      <c r="GP937" s="1" t="s">
        <v>352</v>
      </c>
      <c r="GQ937" s="1" t="s">
        <v>352</v>
      </c>
      <c r="GR937" s="1" t="s">
        <v>352</v>
      </c>
      <c r="GS937" s="1">
        <v>0</v>
      </c>
      <c r="GT937" s="1">
        <v>100</v>
      </c>
      <c r="GU937" s="1">
        <v>100</v>
      </c>
      <c r="GV937" s="1">
        <v>1.6359999999999999</v>
      </c>
      <c r="GW937" s="1">
        <v>1.0500000000000001E-2</v>
      </c>
      <c r="GX937" s="1">
        <v>0.33715491177224621</v>
      </c>
      <c r="GY937" s="1">
        <v>3.036990343597491E-3</v>
      </c>
      <c r="GZ937" s="1">
        <v>-1.538114387597119E-6</v>
      </c>
      <c r="HA937" s="1">
        <v>3.3909691194327332E-10</v>
      </c>
      <c r="HB937" s="1">
        <v>-6.0604171497381017E-2</v>
      </c>
      <c r="HC937" s="1">
        <v>9.7621983196103414E-3</v>
      </c>
      <c r="HD937" s="1">
        <v>-3.3387782167185642E-4</v>
      </c>
      <c r="HE937" s="1">
        <v>2.632278881966732E-6</v>
      </c>
      <c r="HF937" s="1">
        <v>6</v>
      </c>
      <c r="HG937" s="1">
        <v>2134</v>
      </c>
      <c r="HH937" s="1">
        <v>2</v>
      </c>
      <c r="HI937" s="1">
        <v>31</v>
      </c>
      <c r="HJ937" s="1">
        <v>6.3</v>
      </c>
      <c r="HK937" s="1">
        <v>6.1</v>
      </c>
      <c r="HL937" s="1">
        <v>1.5112300000000001</v>
      </c>
      <c r="HM937" s="1">
        <v>2.34985</v>
      </c>
      <c r="HN937" s="1">
        <v>1.4978</v>
      </c>
      <c r="HO937" s="1">
        <v>2.3095699999999999</v>
      </c>
      <c r="HP937" s="1">
        <v>1.5478499999999999</v>
      </c>
      <c r="HQ937" s="1">
        <v>2.2912599999999999</v>
      </c>
      <c r="HR937" s="1">
        <v>42.697400000000002</v>
      </c>
      <c r="HS937" s="1">
        <v>14.350899999999999</v>
      </c>
      <c r="HT937" s="1">
        <v>18</v>
      </c>
      <c r="HU937" s="1">
        <v>495.19</v>
      </c>
      <c r="HV937" s="1">
        <v>469.08800000000002</v>
      </c>
      <c r="HW937" s="1">
        <v>26.327200000000001</v>
      </c>
      <c r="HX937" s="1">
        <v>34.176400000000001</v>
      </c>
      <c r="HY937" s="1">
        <v>29.999600000000001</v>
      </c>
      <c r="HZ937" s="1">
        <v>33.976799999999997</v>
      </c>
      <c r="IA937" s="1">
        <v>34.069899999999997</v>
      </c>
      <c r="IB937" s="1">
        <v>30.316600000000001</v>
      </c>
      <c r="IC937" s="1">
        <v>33.540799999999997</v>
      </c>
      <c r="ID937" s="1">
        <v>0</v>
      </c>
      <c r="IE937" s="1">
        <v>26.363199999999999</v>
      </c>
      <c r="IF937" s="1">
        <v>652.82299999999998</v>
      </c>
      <c r="IG937" s="1">
        <v>24.784700000000001</v>
      </c>
      <c r="IH937" s="1">
        <v>100.26900000000001</v>
      </c>
      <c r="II937" s="1">
        <v>99.964500000000001</v>
      </c>
      <c r="IJ937" s="1" t="s">
        <v>1117</v>
      </c>
    </row>
    <row r="938" spans="1:244" ht="15.75" customHeight="1" x14ac:dyDescent="0.3">
      <c r="A938" s="1">
        <v>922</v>
      </c>
      <c r="B938" s="1">
        <v>1659887370.0999999</v>
      </c>
      <c r="C938" s="1">
        <v>7113</v>
      </c>
      <c r="D938" s="1" t="s">
        <v>2148</v>
      </c>
      <c r="E938" s="1" t="s">
        <v>2149</v>
      </c>
      <c r="F938" s="1">
        <v>1</v>
      </c>
      <c r="G938" s="1" t="s">
        <v>1115</v>
      </c>
      <c r="H938" s="1" t="s">
        <v>345</v>
      </c>
      <c r="I938" s="1" t="s">
        <v>1102</v>
      </c>
      <c r="J938" s="1" t="s">
        <v>1113</v>
      </c>
      <c r="K938" s="1" t="s">
        <v>1114</v>
      </c>
      <c r="L938" s="1" t="s">
        <v>1904</v>
      </c>
      <c r="M938" s="1" t="s">
        <v>346</v>
      </c>
      <c r="N938" s="1">
        <v>1659887362.599999</v>
      </c>
      <c r="O938" s="1">
        <f t="shared" si="102"/>
        <v>2.1302065080011446E-3</v>
      </c>
      <c r="P938" s="1">
        <f t="shared" si="103"/>
        <v>2.1302065080011445</v>
      </c>
      <c r="Q938" s="1">
        <f t="shared" si="104"/>
        <v>9.3974903229387809</v>
      </c>
      <c r="R938" s="1">
        <f t="shared" si="105"/>
        <v>542.64126666666664</v>
      </c>
      <c r="S938" s="1">
        <f t="shared" si="106"/>
        <v>378.0791234589081</v>
      </c>
      <c r="T938" s="1">
        <f t="shared" si="107"/>
        <v>37.541772618310354</v>
      </c>
      <c r="U938" s="1">
        <f t="shared" si="108"/>
        <v>53.882147366769466</v>
      </c>
      <c r="V938" s="1">
        <f t="shared" si="109"/>
        <v>0.10258999402002018</v>
      </c>
      <c r="W938" s="1">
        <f t="shared" si="110"/>
        <v>2.9175351986958518</v>
      </c>
      <c r="X938" s="1">
        <f t="shared" si="111"/>
        <v>0.10062725201444454</v>
      </c>
      <c r="Y938" s="1">
        <f t="shared" si="112"/>
        <v>6.3065249419994862E-2</v>
      </c>
      <c r="Z938" s="1">
        <f t="shared" si="113"/>
        <v>321.51381259999999</v>
      </c>
      <c r="AA938" s="1">
        <f t="shared" si="114"/>
        <v>32.294891294285009</v>
      </c>
      <c r="AB938" s="1">
        <f t="shared" si="115"/>
        <v>31.855693333333331</v>
      </c>
      <c r="AC938" s="1">
        <f t="shared" si="116"/>
        <v>4.7362195000733669</v>
      </c>
      <c r="AD938" s="1">
        <f t="shared" si="117"/>
        <v>60.304573840918287</v>
      </c>
      <c r="AE938" s="1">
        <f t="shared" si="118"/>
        <v>2.7130408127406089</v>
      </c>
      <c r="AF938" s="1">
        <f t="shared" si="119"/>
        <v>4.4988972476574194</v>
      </c>
      <c r="AG938" s="1">
        <f t="shared" si="120"/>
        <v>2.023178687332758</v>
      </c>
      <c r="AH938" s="1">
        <f t="shared" si="121"/>
        <v>-93.942107002850477</v>
      </c>
      <c r="AI938" s="1">
        <f t="shared" si="122"/>
        <v>-142.23329514249602</v>
      </c>
      <c r="AJ938" s="1">
        <f t="shared" si="123"/>
        <v>-10.991235177782364</v>
      </c>
      <c r="AK938" s="1">
        <f t="shared" si="124"/>
        <v>74.347175276871127</v>
      </c>
      <c r="AL938" s="1">
        <f t="shared" si="125"/>
        <v>38.866961401131924</v>
      </c>
      <c r="AM938" s="1">
        <f t="shared" si="126"/>
        <v>2.0754924233103775</v>
      </c>
      <c r="AN938" s="1">
        <f t="shared" si="127"/>
        <v>9.3974903229387809</v>
      </c>
      <c r="AO938" s="1">
        <v>631.95211095944592</v>
      </c>
      <c r="AP938" s="1">
        <v>593.65938181818171</v>
      </c>
      <c r="AQ938" s="1">
        <v>5.141337900907339</v>
      </c>
      <c r="AR938" s="1">
        <v>66.272461968613413</v>
      </c>
      <c r="AS938" s="1">
        <f t="shared" si="128"/>
        <v>2.1302065080011445</v>
      </c>
      <c r="AT938" s="1">
        <v>24.903471487975491</v>
      </c>
      <c r="AU938" s="1">
        <v>27.364130909090889</v>
      </c>
      <c r="AV938" s="1">
        <v>3.9599800610869542E-3</v>
      </c>
      <c r="AW938" s="1">
        <v>80.697832317614541</v>
      </c>
      <c r="AX938" s="1">
        <v>2</v>
      </c>
      <c r="AY938" s="1">
        <v>0</v>
      </c>
      <c r="AZ938" s="1">
        <f t="shared" si="129"/>
        <v>1</v>
      </c>
      <c r="BA938" s="1">
        <f t="shared" si="130"/>
        <v>0</v>
      </c>
      <c r="BB938" s="1">
        <f t="shared" si="131"/>
        <v>51830.562706605007</v>
      </c>
      <c r="BC938" s="1">
        <f t="shared" si="132"/>
        <v>1999.982666666667</v>
      </c>
      <c r="BD938" s="1">
        <f t="shared" si="133"/>
        <v>1681.1857400000001</v>
      </c>
      <c r="BE938" s="1">
        <f t="shared" si="134"/>
        <v>0.84060015520134501</v>
      </c>
      <c r="BF938" s="1">
        <f t="shared" si="135"/>
        <v>0.16075829953859597</v>
      </c>
      <c r="BG938" s="1">
        <v>6</v>
      </c>
      <c r="BH938" s="1">
        <v>0.5</v>
      </c>
      <c r="BI938" s="1" t="s">
        <v>347</v>
      </c>
      <c r="BJ938" s="1">
        <v>2</v>
      </c>
      <c r="BK938" s="1" t="b">
        <v>1</v>
      </c>
      <c r="BL938" s="1">
        <v>1659887362.599999</v>
      </c>
      <c r="BM938" s="1">
        <v>542.64126666666664</v>
      </c>
      <c r="BN938" s="1">
        <v>590.62213333333341</v>
      </c>
      <c r="BO938" s="1">
        <v>27.32274</v>
      </c>
      <c r="BP938" s="1">
        <v>24.900753333333331</v>
      </c>
      <c r="BQ938" s="1">
        <v>541.05773333333332</v>
      </c>
      <c r="BR938" s="1">
        <v>27.312133333333339</v>
      </c>
      <c r="BS938" s="1">
        <v>500.11446666666671</v>
      </c>
      <c r="BT938" s="1">
        <v>99.196026666666683</v>
      </c>
      <c r="BU938" s="1">
        <v>0.1000473266666667</v>
      </c>
      <c r="BV938" s="1">
        <v>30.951419999999999</v>
      </c>
      <c r="BW938" s="1">
        <v>31.855693333333331</v>
      </c>
      <c r="BX938" s="1">
        <v>999.89999999999986</v>
      </c>
      <c r="BY938" s="1">
        <v>0</v>
      </c>
      <c r="BZ938" s="1">
        <v>0</v>
      </c>
      <c r="CA938" s="1">
        <v>10012.165333333331</v>
      </c>
      <c r="CB938" s="1">
        <v>0</v>
      </c>
      <c r="CC938" s="1">
        <v>1453.8573333333329</v>
      </c>
      <c r="CD938" s="1">
        <v>-47.98096666666666</v>
      </c>
      <c r="CE938" s="1">
        <v>557.88479999999993</v>
      </c>
      <c r="CF938" s="1">
        <v>605.70466666666664</v>
      </c>
      <c r="CG938" s="1">
        <v>2.4219853333333332</v>
      </c>
      <c r="CH938" s="1">
        <v>590.62213333333341</v>
      </c>
      <c r="CI938" s="1">
        <v>24.900753333333331</v>
      </c>
      <c r="CJ938" s="1">
        <v>2.7103073333333332</v>
      </c>
      <c r="CK938" s="1">
        <v>2.470054666666667</v>
      </c>
      <c r="CL938" s="1">
        <v>22.347733333333331</v>
      </c>
      <c r="CM938" s="1">
        <v>20.83052</v>
      </c>
      <c r="CN938" s="1">
        <v>1999.982666666667</v>
      </c>
      <c r="CO938" s="1">
        <v>0.97999519999999996</v>
      </c>
      <c r="CP938" s="1">
        <v>2.0004973333333329E-2</v>
      </c>
      <c r="CQ938" s="1">
        <v>0</v>
      </c>
      <c r="CR938" s="1">
        <v>2.6197333333333339</v>
      </c>
      <c r="CS938" s="1">
        <v>0</v>
      </c>
      <c r="CT938" s="1">
        <v>16319.18666666667</v>
      </c>
      <c r="CU938" s="1">
        <v>17412.153333333339</v>
      </c>
      <c r="CV938" s="1">
        <v>43.616599999999998</v>
      </c>
      <c r="CW938" s="1">
        <v>45</v>
      </c>
      <c r="CX938" s="1">
        <v>43.686999999999998</v>
      </c>
      <c r="CY938" s="1">
        <v>43.266533333333342</v>
      </c>
      <c r="CZ938" s="1">
        <v>43.625</v>
      </c>
      <c r="DA938" s="1">
        <v>1959.972666666667</v>
      </c>
      <c r="DB938" s="1">
        <v>40.01</v>
      </c>
      <c r="DC938" s="1">
        <v>0</v>
      </c>
      <c r="DD938" s="1">
        <v>1659887369.3</v>
      </c>
      <c r="DE938" s="1">
        <v>0</v>
      </c>
      <c r="DF938" s="1">
        <v>1659887002.5</v>
      </c>
      <c r="DG938" s="1" t="s">
        <v>1905</v>
      </c>
      <c r="DH938" s="1">
        <v>1659886993</v>
      </c>
      <c r="DI938" s="1">
        <v>1659887002.5</v>
      </c>
      <c r="DJ938" s="1">
        <v>16</v>
      </c>
      <c r="DK938" s="1">
        <v>-0.38300000000000001</v>
      </c>
      <c r="DL938" s="1">
        <v>1E-3</v>
      </c>
      <c r="DM938" s="1">
        <v>1.325</v>
      </c>
      <c r="DN938" s="1">
        <v>1.6E-2</v>
      </c>
      <c r="DO938" s="1">
        <v>400</v>
      </c>
      <c r="DP938" s="1">
        <v>25</v>
      </c>
      <c r="DQ938" s="1">
        <v>0.27</v>
      </c>
      <c r="DR938" s="1">
        <v>0.06</v>
      </c>
      <c r="DS938" s="1">
        <v>8.7279275364563702</v>
      </c>
      <c r="DT938" s="1">
        <v>4.5859574231772253</v>
      </c>
      <c r="DU938" s="1">
        <v>0.35513391374341841</v>
      </c>
      <c r="DV938" s="1">
        <v>0</v>
      </c>
      <c r="DW938" s="1">
        <v>-47.886650000000003</v>
      </c>
      <c r="DX938" s="1">
        <v>-8.755539043381507</v>
      </c>
      <c r="DY938" s="1">
        <v>0.65145315040044605</v>
      </c>
      <c r="DZ938" s="1">
        <v>0</v>
      </c>
      <c r="EA938" s="1">
        <v>380.78407837737012</v>
      </c>
      <c r="EB938" s="1">
        <v>225.36353221562899</v>
      </c>
      <c r="EC938" s="1">
        <v>16.864763545160169</v>
      </c>
      <c r="ED938" s="1">
        <v>0</v>
      </c>
      <c r="EE938" s="1">
        <v>2.4075527499999998</v>
      </c>
      <c r="EF938" s="1">
        <v>0.28125444652907272</v>
      </c>
      <c r="EG938" s="1">
        <v>3.0515920843676009E-2</v>
      </c>
      <c r="EH938" s="1">
        <v>0</v>
      </c>
      <c r="EI938" s="1">
        <v>2.0245384780305899</v>
      </c>
      <c r="EJ938" s="1">
        <v>-5.6489758426730971E-2</v>
      </c>
      <c r="EK938" s="1">
        <v>4.5006802478321957E-3</v>
      </c>
      <c r="EL938" s="1">
        <v>1</v>
      </c>
      <c r="EM938" s="1">
        <v>1</v>
      </c>
      <c r="EN938" s="1">
        <v>5</v>
      </c>
      <c r="EO938" s="1" t="s">
        <v>371</v>
      </c>
      <c r="EP938" s="1">
        <v>2.94055</v>
      </c>
      <c r="EQ938" s="1">
        <v>2.8012600000000001</v>
      </c>
      <c r="ER938" s="1">
        <v>0.11461499999999999</v>
      </c>
      <c r="ES938" s="1">
        <v>0.121392</v>
      </c>
      <c r="ET938" s="1">
        <v>0.117353</v>
      </c>
      <c r="EU938" s="1">
        <v>0.109887</v>
      </c>
      <c r="EV938" s="1">
        <v>18093</v>
      </c>
      <c r="EW938" s="1">
        <v>18826.400000000001</v>
      </c>
      <c r="EX938" s="1">
        <v>23776.9</v>
      </c>
      <c r="EY938" s="1">
        <v>24950.2</v>
      </c>
      <c r="EZ938" s="1">
        <v>33600.800000000003</v>
      </c>
      <c r="FA938" s="1">
        <v>35469.4</v>
      </c>
      <c r="FB938" s="1">
        <v>43366.7</v>
      </c>
      <c r="FC938" s="1">
        <v>46126.9</v>
      </c>
      <c r="FD938" s="1">
        <v>1.92825</v>
      </c>
      <c r="FE938" s="1">
        <v>1.7904500000000001</v>
      </c>
      <c r="FF938" s="1">
        <v>9.8966100000000001E-2</v>
      </c>
      <c r="FG938" s="1">
        <v>0</v>
      </c>
      <c r="FH938" s="1">
        <v>30.249099999999999</v>
      </c>
      <c r="FI938" s="1">
        <v>999.9</v>
      </c>
      <c r="FJ938" s="1">
        <v>50.5</v>
      </c>
      <c r="FK938" s="1">
        <v>39.6</v>
      </c>
      <c r="FL938" s="1">
        <v>36.947699999999998</v>
      </c>
      <c r="FM938" s="1">
        <v>63.413899999999998</v>
      </c>
      <c r="FN938" s="1">
        <v>26.446300000000001</v>
      </c>
      <c r="FO938" s="1">
        <v>1</v>
      </c>
      <c r="FP938" s="1">
        <v>0.57824399999999998</v>
      </c>
      <c r="FQ938" s="1">
        <v>2.5815199999999998</v>
      </c>
      <c r="FR938" s="1">
        <v>20.2986</v>
      </c>
      <c r="FS938" s="1">
        <v>5.2108499999999998</v>
      </c>
      <c r="FT938" s="1">
        <v>11.908099999999999</v>
      </c>
      <c r="FU938" s="1">
        <v>5.0027499999999998</v>
      </c>
      <c r="FV938" s="1">
        <v>3.2897799999999999</v>
      </c>
      <c r="FW938" s="1">
        <v>9999</v>
      </c>
      <c r="FX938" s="1">
        <v>9999</v>
      </c>
      <c r="FY938" s="1">
        <v>9999</v>
      </c>
      <c r="FZ938" s="1">
        <v>999.9</v>
      </c>
      <c r="GA938" s="1">
        <v>1.8597399999999999</v>
      </c>
      <c r="GB938" s="1">
        <v>1.85476</v>
      </c>
      <c r="GC938" s="1">
        <v>1.85791</v>
      </c>
      <c r="GD938" s="1">
        <v>1.8563799999999999</v>
      </c>
      <c r="GE938" s="1">
        <v>1.8551500000000001</v>
      </c>
      <c r="GF938" s="1">
        <v>1.8547100000000001</v>
      </c>
      <c r="GG938" s="1">
        <v>1.85355</v>
      </c>
      <c r="GH938" s="1">
        <v>1.8565400000000001</v>
      </c>
      <c r="GI938" s="1">
        <v>0</v>
      </c>
      <c r="GJ938" s="1">
        <v>0</v>
      </c>
      <c r="GK938" s="1">
        <v>0</v>
      </c>
      <c r="GL938" s="1">
        <v>0</v>
      </c>
      <c r="GM938" s="1" t="s">
        <v>350</v>
      </c>
      <c r="GN938" s="1" t="s">
        <v>351</v>
      </c>
      <c r="GO938" s="1" t="s">
        <v>352</v>
      </c>
      <c r="GP938" s="1" t="s">
        <v>352</v>
      </c>
      <c r="GQ938" s="1" t="s">
        <v>352</v>
      </c>
      <c r="GR938" s="1" t="s">
        <v>352</v>
      </c>
      <c r="GS938" s="1">
        <v>0</v>
      </c>
      <c r="GT938" s="1">
        <v>100</v>
      </c>
      <c r="GU938" s="1">
        <v>100</v>
      </c>
      <c r="GV938" s="1">
        <v>1.6439999999999999</v>
      </c>
      <c r="GW938" s="1">
        <v>1.0500000000000001E-2</v>
      </c>
      <c r="GX938" s="1">
        <v>0.33715491177224621</v>
      </c>
      <c r="GY938" s="1">
        <v>3.036990343597491E-3</v>
      </c>
      <c r="GZ938" s="1">
        <v>-1.538114387597119E-6</v>
      </c>
      <c r="HA938" s="1">
        <v>3.3909691194327332E-10</v>
      </c>
      <c r="HB938" s="1">
        <v>-6.0604171497381017E-2</v>
      </c>
      <c r="HC938" s="1">
        <v>9.7621983196103414E-3</v>
      </c>
      <c r="HD938" s="1">
        <v>-3.3387782167185642E-4</v>
      </c>
      <c r="HE938" s="1">
        <v>2.632278881966732E-6</v>
      </c>
      <c r="HF938" s="1">
        <v>6</v>
      </c>
      <c r="HG938" s="1">
        <v>2134</v>
      </c>
      <c r="HH938" s="1">
        <v>2</v>
      </c>
      <c r="HI938" s="1">
        <v>31</v>
      </c>
      <c r="HJ938" s="1">
        <v>6.3</v>
      </c>
      <c r="HK938" s="1">
        <v>6.1</v>
      </c>
      <c r="HL938" s="1">
        <v>1.5270999999999999</v>
      </c>
      <c r="HM938" s="1">
        <v>2.34741</v>
      </c>
      <c r="HN938" s="1">
        <v>1.4978</v>
      </c>
      <c r="HO938" s="1">
        <v>2.3095699999999999</v>
      </c>
      <c r="HP938" s="1">
        <v>1.5478499999999999</v>
      </c>
      <c r="HQ938" s="1">
        <v>2.3584000000000001</v>
      </c>
      <c r="HR938" s="1">
        <v>42.697400000000002</v>
      </c>
      <c r="HS938" s="1">
        <v>14.350899999999999</v>
      </c>
      <c r="HT938" s="1">
        <v>18</v>
      </c>
      <c r="HU938" s="1">
        <v>495.16</v>
      </c>
      <c r="HV938" s="1">
        <v>469.12</v>
      </c>
      <c r="HW938" s="1">
        <v>26.333600000000001</v>
      </c>
      <c r="HX938" s="1">
        <v>34.175699999999999</v>
      </c>
      <c r="HY938" s="1">
        <v>29.999600000000001</v>
      </c>
      <c r="HZ938" s="1">
        <v>33.976799999999997</v>
      </c>
      <c r="IA938" s="1">
        <v>34.069699999999997</v>
      </c>
      <c r="IB938" s="1">
        <v>30.5776</v>
      </c>
      <c r="IC938" s="1">
        <v>33.540799999999997</v>
      </c>
      <c r="ID938" s="1">
        <v>0</v>
      </c>
      <c r="IE938" s="1">
        <v>26.363199999999999</v>
      </c>
      <c r="IF938" s="1">
        <v>662.86699999999996</v>
      </c>
      <c r="IG938" s="1">
        <v>24.777899999999999</v>
      </c>
      <c r="IH938" s="1">
        <v>100.26900000000001</v>
      </c>
      <c r="II938" s="1">
        <v>99.965199999999996</v>
      </c>
      <c r="IJ938" s="1" t="s">
        <v>1117</v>
      </c>
    </row>
    <row r="939" spans="1:244" ht="15.75" customHeight="1" x14ac:dyDescent="0.3">
      <c r="A939" s="1">
        <v>923</v>
      </c>
      <c r="B939" s="1">
        <v>1659887371.0999999</v>
      </c>
      <c r="C939" s="1">
        <v>7114</v>
      </c>
      <c r="D939" s="1" t="s">
        <v>2150</v>
      </c>
      <c r="E939" s="1" t="s">
        <v>2151</v>
      </c>
      <c r="F939" s="1">
        <v>1</v>
      </c>
      <c r="G939" s="1" t="s">
        <v>1115</v>
      </c>
      <c r="H939" s="1" t="s">
        <v>345</v>
      </c>
      <c r="I939" s="1" t="s">
        <v>1102</v>
      </c>
      <c r="J939" s="1" t="s">
        <v>1113</v>
      </c>
      <c r="K939" s="1" t="s">
        <v>1114</v>
      </c>
      <c r="L939" s="1" t="s">
        <v>1904</v>
      </c>
      <c r="M939" s="1" t="s">
        <v>346</v>
      </c>
      <c r="N939" s="1">
        <v>1659887363.0999999</v>
      </c>
      <c r="O939" s="1">
        <f t="shared" si="102"/>
        <v>2.1267135894915295E-3</v>
      </c>
      <c r="P939" s="1">
        <f t="shared" si="103"/>
        <v>2.1267135894915294</v>
      </c>
      <c r="Q939" s="1">
        <f t="shared" si="104"/>
        <v>9.4791706824087321</v>
      </c>
      <c r="R939" s="1">
        <f t="shared" si="105"/>
        <v>545.12781249999989</v>
      </c>
      <c r="S939" s="1">
        <f t="shared" si="106"/>
        <v>378.98776522900511</v>
      </c>
      <c r="T939" s="1">
        <f t="shared" si="107"/>
        <v>37.631985982185455</v>
      </c>
      <c r="U939" s="1">
        <f t="shared" si="108"/>
        <v>54.129035500931252</v>
      </c>
      <c r="V939" s="1">
        <f t="shared" si="109"/>
        <v>0.10243247154069175</v>
      </c>
      <c r="W939" s="1">
        <f t="shared" si="110"/>
        <v>2.9174696579621986</v>
      </c>
      <c r="X939" s="1">
        <f t="shared" si="111"/>
        <v>0.1004756473091957</v>
      </c>
      <c r="Y939" s="1">
        <f t="shared" si="112"/>
        <v>6.2969978839916549E-2</v>
      </c>
      <c r="Z939" s="1">
        <f t="shared" si="113"/>
        <v>321.51458399999996</v>
      </c>
      <c r="AA939" s="1">
        <f t="shared" si="114"/>
        <v>32.296044304750097</v>
      </c>
      <c r="AB939" s="1">
        <f t="shared" si="115"/>
        <v>31.85575</v>
      </c>
      <c r="AC939" s="1">
        <f t="shared" si="116"/>
        <v>4.7362347069568145</v>
      </c>
      <c r="AD939" s="1">
        <f t="shared" si="117"/>
        <v>60.310265713114632</v>
      </c>
      <c r="AE939" s="1">
        <f t="shared" si="118"/>
        <v>2.7133295776254203</v>
      </c>
      <c r="AF939" s="1">
        <f t="shared" si="119"/>
        <v>4.4989514563445194</v>
      </c>
      <c r="AG939" s="1">
        <f t="shared" si="120"/>
        <v>2.0229051293313942</v>
      </c>
      <c r="AH939" s="1">
        <f t="shared" si="121"/>
        <v>-93.788069296576452</v>
      </c>
      <c r="AI939" s="1">
        <f t="shared" si="122"/>
        <v>-142.20578606347655</v>
      </c>
      <c r="AJ939" s="1">
        <f t="shared" si="123"/>
        <v>-10.98937075268074</v>
      </c>
      <c r="AK939" s="1">
        <f t="shared" si="124"/>
        <v>74.531357887266239</v>
      </c>
      <c r="AL939" s="1">
        <f t="shared" si="125"/>
        <v>38.920316521225672</v>
      </c>
      <c r="AM939" s="1">
        <f t="shared" si="126"/>
        <v>2.0777482197499868</v>
      </c>
      <c r="AN939" s="1">
        <f t="shared" si="127"/>
        <v>9.4791706824087321</v>
      </c>
      <c r="AO939" s="1">
        <v>637.21580064623765</v>
      </c>
      <c r="AP939" s="1">
        <v>598.80545454545438</v>
      </c>
      <c r="AQ939" s="1">
        <v>5.1446897564354943</v>
      </c>
      <c r="AR939" s="1">
        <v>66.272461968613413</v>
      </c>
      <c r="AS939" s="1">
        <f t="shared" si="128"/>
        <v>2.1267135894915294</v>
      </c>
      <c r="AT939" s="1">
        <v>24.903727280467859</v>
      </c>
      <c r="AU939" s="1">
        <v>27.369481818181811</v>
      </c>
      <c r="AV939" s="1">
        <v>2.50629656216662E-3</v>
      </c>
      <c r="AW939" s="1">
        <v>80.697832317614541</v>
      </c>
      <c r="AX939" s="1">
        <v>2</v>
      </c>
      <c r="AY939" s="1">
        <v>0</v>
      </c>
      <c r="AZ939" s="1">
        <f t="shared" si="129"/>
        <v>1</v>
      </c>
      <c r="BA939" s="1">
        <f t="shared" si="130"/>
        <v>0</v>
      </c>
      <c r="BB939" s="1">
        <f t="shared" si="131"/>
        <v>51828.665391420429</v>
      </c>
      <c r="BC939" s="1">
        <f t="shared" si="132"/>
        <v>1999.9875</v>
      </c>
      <c r="BD939" s="1">
        <f t="shared" si="133"/>
        <v>1681.1897999999999</v>
      </c>
      <c r="BE939" s="1">
        <f t="shared" si="134"/>
        <v>0.84060015375096087</v>
      </c>
      <c r="BF939" s="1">
        <f t="shared" si="135"/>
        <v>0.1607582967393546</v>
      </c>
      <c r="BG939" s="1">
        <v>6</v>
      </c>
      <c r="BH939" s="1">
        <v>0.5</v>
      </c>
      <c r="BI939" s="1" t="s">
        <v>347</v>
      </c>
      <c r="BJ939" s="1">
        <v>2</v>
      </c>
      <c r="BK939" s="1" t="b">
        <v>1</v>
      </c>
      <c r="BL939" s="1">
        <v>1659887363.0999999</v>
      </c>
      <c r="BM939" s="1">
        <v>545.12781249999989</v>
      </c>
      <c r="BN939" s="1">
        <v>593.18000000000006</v>
      </c>
      <c r="BO939" s="1">
        <v>27.325656250000002</v>
      </c>
      <c r="BP939" s="1">
        <v>24.901062499999998</v>
      </c>
      <c r="BQ939" s="1">
        <v>543.5401875</v>
      </c>
      <c r="BR939" s="1">
        <v>27.315056250000001</v>
      </c>
      <c r="BS939" s="1">
        <v>500.11818749999998</v>
      </c>
      <c r="BT939" s="1">
        <v>99.196006249999996</v>
      </c>
      <c r="BU939" s="1">
        <v>0.10003819999999999</v>
      </c>
      <c r="BV939" s="1">
        <v>30.951631249999998</v>
      </c>
      <c r="BW939" s="1">
        <v>31.85575</v>
      </c>
      <c r="BX939" s="1">
        <v>999.9</v>
      </c>
      <c r="BY939" s="1">
        <v>0</v>
      </c>
      <c r="BZ939" s="1">
        <v>0</v>
      </c>
      <c r="CA939" s="1">
        <v>10011.7925</v>
      </c>
      <c r="CB939" s="1">
        <v>0</v>
      </c>
      <c r="CC939" s="1">
        <v>1461.5606250000001</v>
      </c>
      <c r="CD939" s="1">
        <v>-48.052318749999998</v>
      </c>
      <c r="CE939" s="1">
        <v>560.44293749999997</v>
      </c>
      <c r="CF939" s="1">
        <v>608.32806249999999</v>
      </c>
      <c r="CG939" s="1">
        <v>2.4245912500000002</v>
      </c>
      <c r="CH939" s="1">
        <v>593.18000000000006</v>
      </c>
      <c r="CI939" s="1">
        <v>24.901062499999998</v>
      </c>
      <c r="CJ939" s="1">
        <v>2.71059625</v>
      </c>
      <c r="CK939" s="1">
        <v>2.4700850000000001</v>
      </c>
      <c r="CL939" s="1">
        <v>22.34948125</v>
      </c>
      <c r="CM939" s="1">
        <v>20.830718749999999</v>
      </c>
      <c r="CN939" s="1">
        <v>1999.9875</v>
      </c>
      <c r="CO939" s="1">
        <v>0.97999524999999998</v>
      </c>
      <c r="CP939" s="1">
        <v>2.0004925E-2</v>
      </c>
      <c r="CQ939" s="1">
        <v>0</v>
      </c>
      <c r="CR939" s="1">
        <v>2.6738749999999998</v>
      </c>
      <c r="CS939" s="1">
        <v>0</v>
      </c>
      <c r="CT939" s="1">
        <v>16319.862499999999</v>
      </c>
      <c r="CU939" s="1">
        <v>17412.193749999999</v>
      </c>
      <c r="CV939" s="1">
        <v>43.617125000000001</v>
      </c>
      <c r="CW939" s="1">
        <v>45</v>
      </c>
      <c r="CX939" s="1">
        <v>43.686999999999998</v>
      </c>
      <c r="CY939" s="1">
        <v>43.265500000000003</v>
      </c>
      <c r="CZ939" s="1">
        <v>43.625</v>
      </c>
      <c r="DA939" s="1">
        <v>1959.9775</v>
      </c>
      <c r="DB939" s="1">
        <v>40.01</v>
      </c>
      <c r="DC939" s="1">
        <v>0</v>
      </c>
      <c r="DD939" s="1">
        <v>1659887369.9000001</v>
      </c>
      <c r="DE939" s="1">
        <v>0</v>
      </c>
      <c r="DF939" s="1">
        <v>1659887002.5</v>
      </c>
      <c r="DG939" s="1" t="s">
        <v>1905</v>
      </c>
      <c r="DH939" s="1">
        <v>1659886993</v>
      </c>
      <c r="DI939" s="1">
        <v>1659887002.5</v>
      </c>
      <c r="DJ939" s="1">
        <v>16</v>
      </c>
      <c r="DK939" s="1">
        <v>-0.38300000000000001</v>
      </c>
      <c r="DL939" s="1">
        <v>1E-3</v>
      </c>
      <c r="DM939" s="1">
        <v>1.325</v>
      </c>
      <c r="DN939" s="1">
        <v>1.6E-2</v>
      </c>
      <c r="DO939" s="1">
        <v>400</v>
      </c>
      <c r="DP939" s="1">
        <v>25</v>
      </c>
      <c r="DQ939" s="1">
        <v>0.27</v>
      </c>
      <c r="DR939" s="1">
        <v>0.06</v>
      </c>
      <c r="DS939" s="1">
        <v>8.8394508591756029</v>
      </c>
      <c r="DT939" s="1">
        <v>4.7699382199752458</v>
      </c>
      <c r="DU939" s="1">
        <v>0.36756432259382049</v>
      </c>
      <c r="DV939" s="1">
        <v>0</v>
      </c>
      <c r="DW939" s="1">
        <v>-48.048883870967742</v>
      </c>
      <c r="DX939" s="1">
        <v>-9.2938887096774376</v>
      </c>
      <c r="DY939" s="1">
        <v>0.70415118569842594</v>
      </c>
      <c r="DZ939" s="1">
        <v>0</v>
      </c>
      <c r="EA939" s="1">
        <v>387.48598091573041</v>
      </c>
      <c r="EB939" s="1">
        <v>218.52832824125471</v>
      </c>
      <c r="EC939" s="1">
        <v>15.820796378386341</v>
      </c>
      <c r="ED939" s="1">
        <v>0</v>
      </c>
      <c r="EE939" s="1">
        <v>2.411753902439024</v>
      </c>
      <c r="EF939" s="1">
        <v>0.32249916376306631</v>
      </c>
      <c r="EG939" s="1">
        <v>3.328504548687973E-2</v>
      </c>
      <c r="EH939" s="1">
        <v>0</v>
      </c>
      <c r="EI939" s="1">
        <v>2.022974226807154</v>
      </c>
      <c r="EJ939" s="1">
        <v>-4.3882767331141527E-2</v>
      </c>
      <c r="EK939" s="1">
        <v>3.5120610061264248E-3</v>
      </c>
      <c r="EL939" s="1">
        <v>1</v>
      </c>
      <c r="EM939" s="1">
        <v>1</v>
      </c>
      <c r="EN939" s="1">
        <v>5</v>
      </c>
      <c r="EO939" s="1" t="s">
        <v>371</v>
      </c>
      <c r="EP939" s="1">
        <v>2.94075</v>
      </c>
      <c r="EQ939" s="1">
        <v>2.8010199999999998</v>
      </c>
      <c r="ER939" s="1">
        <v>0.115318</v>
      </c>
      <c r="ES939" s="1">
        <v>0.122076</v>
      </c>
      <c r="ET939" s="1">
        <v>0.117365</v>
      </c>
      <c r="EU939" s="1">
        <v>0.109885</v>
      </c>
      <c r="EV939" s="1">
        <v>18078.8</v>
      </c>
      <c r="EW939" s="1">
        <v>18811.8</v>
      </c>
      <c r="EX939" s="1">
        <v>23777.1</v>
      </c>
      <c r="EY939" s="1">
        <v>24950.2</v>
      </c>
      <c r="EZ939" s="1">
        <v>33600.5</v>
      </c>
      <c r="FA939" s="1">
        <v>35469.699999999997</v>
      </c>
      <c r="FB939" s="1">
        <v>43366.8</v>
      </c>
      <c r="FC939" s="1">
        <v>46127.199999999997</v>
      </c>
      <c r="FD939" s="1">
        <v>1.9283999999999999</v>
      </c>
      <c r="FE939" s="1">
        <v>1.7904800000000001</v>
      </c>
      <c r="FF939" s="1">
        <v>9.8757399999999995E-2</v>
      </c>
      <c r="FG939" s="1">
        <v>0</v>
      </c>
      <c r="FH939" s="1">
        <v>30.249099999999999</v>
      </c>
      <c r="FI939" s="1">
        <v>999.9</v>
      </c>
      <c r="FJ939" s="1">
        <v>50.5</v>
      </c>
      <c r="FK939" s="1">
        <v>39.6</v>
      </c>
      <c r="FL939" s="1">
        <v>36.9435</v>
      </c>
      <c r="FM939" s="1">
        <v>63.613900000000001</v>
      </c>
      <c r="FN939" s="1">
        <v>25.7332</v>
      </c>
      <c r="FO939" s="1">
        <v>1</v>
      </c>
      <c r="FP939" s="1">
        <v>0.57811199999999996</v>
      </c>
      <c r="FQ939" s="1">
        <v>2.56487</v>
      </c>
      <c r="FR939" s="1">
        <v>20.2989</v>
      </c>
      <c r="FS939" s="1">
        <v>5.2112999999999996</v>
      </c>
      <c r="FT939" s="1">
        <v>11.908099999999999</v>
      </c>
      <c r="FU939" s="1">
        <v>5.0027999999999997</v>
      </c>
      <c r="FV939" s="1">
        <v>3.2897500000000002</v>
      </c>
      <c r="FW939" s="1">
        <v>9999</v>
      </c>
      <c r="FX939" s="1">
        <v>9999</v>
      </c>
      <c r="FY939" s="1">
        <v>9999</v>
      </c>
      <c r="FZ939" s="1">
        <v>999.9</v>
      </c>
      <c r="GA939" s="1">
        <v>1.8597399999999999</v>
      </c>
      <c r="GB939" s="1">
        <v>1.8547499999999999</v>
      </c>
      <c r="GC939" s="1">
        <v>1.85791</v>
      </c>
      <c r="GD939" s="1">
        <v>1.8563799999999999</v>
      </c>
      <c r="GE939" s="1">
        <v>1.85514</v>
      </c>
      <c r="GF939" s="1">
        <v>1.8547100000000001</v>
      </c>
      <c r="GG939" s="1">
        <v>1.8535299999999999</v>
      </c>
      <c r="GH939" s="1">
        <v>1.8565400000000001</v>
      </c>
      <c r="GI939" s="1">
        <v>0</v>
      </c>
      <c r="GJ939" s="1">
        <v>0</v>
      </c>
      <c r="GK939" s="1">
        <v>0</v>
      </c>
      <c r="GL939" s="1">
        <v>0</v>
      </c>
      <c r="GM939" s="1" t="s">
        <v>350</v>
      </c>
      <c r="GN939" s="1" t="s">
        <v>351</v>
      </c>
      <c r="GO939" s="1" t="s">
        <v>352</v>
      </c>
      <c r="GP939" s="1" t="s">
        <v>352</v>
      </c>
      <c r="GQ939" s="1" t="s">
        <v>352</v>
      </c>
      <c r="GR939" s="1" t="s">
        <v>352</v>
      </c>
      <c r="GS939" s="1">
        <v>0</v>
      </c>
      <c r="GT939" s="1">
        <v>100</v>
      </c>
      <c r="GU939" s="1">
        <v>100</v>
      </c>
      <c r="GV939" s="1">
        <v>1.653</v>
      </c>
      <c r="GW939" s="1">
        <v>1.0500000000000001E-2</v>
      </c>
      <c r="GX939" s="1">
        <v>0.33715491177224621</v>
      </c>
      <c r="GY939" s="1">
        <v>3.036990343597491E-3</v>
      </c>
      <c r="GZ939" s="1">
        <v>-1.538114387597119E-6</v>
      </c>
      <c r="HA939" s="1">
        <v>3.3909691194327332E-10</v>
      </c>
      <c r="HB939" s="1">
        <v>-6.0604171497381017E-2</v>
      </c>
      <c r="HC939" s="1">
        <v>9.7621983196103414E-3</v>
      </c>
      <c r="HD939" s="1">
        <v>-3.3387782167185642E-4</v>
      </c>
      <c r="HE939" s="1">
        <v>2.632278881966732E-6</v>
      </c>
      <c r="HF939" s="1">
        <v>6</v>
      </c>
      <c r="HG939" s="1">
        <v>2134</v>
      </c>
      <c r="HH939" s="1">
        <v>2</v>
      </c>
      <c r="HI939" s="1">
        <v>31</v>
      </c>
      <c r="HJ939" s="1">
        <v>6.3</v>
      </c>
      <c r="HK939" s="1">
        <v>6.1</v>
      </c>
      <c r="HL939" s="1">
        <v>1.5331999999999999</v>
      </c>
      <c r="HM939" s="1">
        <v>2.3315399999999999</v>
      </c>
      <c r="HN939" s="1">
        <v>1.4978</v>
      </c>
      <c r="HO939" s="1">
        <v>2.3095699999999999</v>
      </c>
      <c r="HP939" s="1">
        <v>1.5478499999999999</v>
      </c>
      <c r="HQ939" s="1">
        <v>2.4182100000000002</v>
      </c>
      <c r="HR939" s="1">
        <v>42.697400000000002</v>
      </c>
      <c r="HS939" s="1">
        <v>14.368399999999999</v>
      </c>
      <c r="HT939" s="1">
        <v>18</v>
      </c>
      <c r="HU939" s="1">
        <v>495.25</v>
      </c>
      <c r="HV939" s="1">
        <v>469.13</v>
      </c>
      <c r="HW939" s="1">
        <v>26.339400000000001</v>
      </c>
      <c r="HX939" s="1">
        <v>34.174900000000001</v>
      </c>
      <c r="HY939" s="1">
        <v>29.999600000000001</v>
      </c>
      <c r="HZ939" s="1">
        <v>33.976500000000001</v>
      </c>
      <c r="IA939" s="1">
        <v>34.068899999999999</v>
      </c>
      <c r="IB939" s="1">
        <v>30.703499999999998</v>
      </c>
      <c r="IC939" s="1">
        <v>33.540799999999997</v>
      </c>
      <c r="ID939" s="1">
        <v>0</v>
      </c>
      <c r="IE939" s="1">
        <v>26.363199999999999</v>
      </c>
      <c r="IF939" s="1">
        <v>662.86699999999996</v>
      </c>
      <c r="IG939" s="1">
        <v>24.770700000000001</v>
      </c>
      <c r="IH939" s="1">
        <v>100.27</v>
      </c>
      <c r="II939" s="1">
        <v>99.965699999999998</v>
      </c>
      <c r="IJ939" s="1" t="s">
        <v>1117</v>
      </c>
    </row>
    <row r="940" spans="1:244" ht="15.75" customHeight="1" x14ac:dyDescent="0.3">
      <c r="A940" s="1">
        <v>924</v>
      </c>
      <c r="B940" s="1">
        <v>1659887372.0999999</v>
      </c>
      <c r="C940" s="1">
        <v>7115</v>
      </c>
      <c r="D940" s="1" t="s">
        <v>2152</v>
      </c>
      <c r="E940" s="1" t="s">
        <v>2153</v>
      </c>
      <c r="F940" s="1">
        <v>1</v>
      </c>
      <c r="G940" s="1" t="s">
        <v>1115</v>
      </c>
      <c r="H940" s="1" t="s">
        <v>345</v>
      </c>
      <c r="I940" s="1" t="s">
        <v>1102</v>
      </c>
      <c r="J940" s="1" t="s">
        <v>1113</v>
      </c>
      <c r="K940" s="1" t="s">
        <v>1114</v>
      </c>
      <c r="L940" s="1" t="s">
        <v>1904</v>
      </c>
      <c r="M940" s="1" t="s">
        <v>346</v>
      </c>
      <c r="N940" s="1">
        <v>1659887364.599999</v>
      </c>
      <c r="O940" s="1">
        <f t="shared" si="102"/>
        <v>2.1272858608677434E-3</v>
      </c>
      <c r="P940" s="1">
        <f t="shared" si="103"/>
        <v>2.1272858608677434</v>
      </c>
      <c r="Q940" s="1">
        <f t="shared" si="104"/>
        <v>9.509259867476791</v>
      </c>
      <c r="R940" s="1">
        <f t="shared" si="105"/>
        <v>552.55999999999995</v>
      </c>
      <c r="S940" s="1">
        <f t="shared" si="106"/>
        <v>385.85174690439709</v>
      </c>
      <c r="T940" s="1">
        <f t="shared" si="107"/>
        <v>38.313527433616159</v>
      </c>
      <c r="U940" s="1">
        <f t="shared" si="108"/>
        <v>54.866986837730671</v>
      </c>
      <c r="V940" s="1">
        <f t="shared" si="109"/>
        <v>0.10252986266955712</v>
      </c>
      <c r="W940" s="1">
        <f t="shared" si="110"/>
        <v>2.9168339378701198</v>
      </c>
      <c r="X940" s="1">
        <f t="shared" si="111"/>
        <v>0.10056893553313806</v>
      </c>
      <c r="Y940" s="1">
        <f t="shared" si="112"/>
        <v>6.3028642510470301E-2</v>
      </c>
      <c r="Z940" s="1">
        <f t="shared" si="113"/>
        <v>321.51434460000002</v>
      </c>
      <c r="AA940" s="1">
        <f t="shared" si="114"/>
        <v>32.296634252156316</v>
      </c>
      <c r="AB940" s="1">
        <f t="shared" si="115"/>
        <v>31.854673333333331</v>
      </c>
      <c r="AC940" s="1">
        <f t="shared" si="116"/>
        <v>4.735945783440207</v>
      </c>
      <c r="AD940" s="1">
        <f t="shared" si="117"/>
        <v>60.332061212364763</v>
      </c>
      <c r="AE940" s="1">
        <f t="shared" si="118"/>
        <v>2.7143827185328657</v>
      </c>
      <c r="AF940" s="1">
        <f t="shared" si="119"/>
        <v>4.4990717439247145</v>
      </c>
      <c r="AG940" s="1">
        <f t="shared" si="120"/>
        <v>2.0215630649073413</v>
      </c>
      <c r="AH940" s="1">
        <f t="shared" si="121"/>
        <v>-93.813306464267484</v>
      </c>
      <c r="AI940" s="1">
        <f t="shared" si="122"/>
        <v>-141.93177884984797</v>
      </c>
      <c r="AJ940" s="1">
        <f t="shared" si="123"/>
        <v>-10.970553596233076</v>
      </c>
      <c r="AK940" s="1">
        <f t="shared" si="124"/>
        <v>74.798705689651484</v>
      </c>
      <c r="AL940" s="1">
        <f t="shared" si="125"/>
        <v>39.061711745992177</v>
      </c>
      <c r="AM940" s="1">
        <f t="shared" si="126"/>
        <v>2.085954035614308</v>
      </c>
      <c r="AN940" s="1">
        <f t="shared" si="127"/>
        <v>9.509259867476791</v>
      </c>
      <c r="AO940" s="1">
        <v>642.44453351277912</v>
      </c>
      <c r="AP940" s="1">
        <v>603.96553939393948</v>
      </c>
      <c r="AQ940" s="1">
        <v>5.1508100693892516</v>
      </c>
      <c r="AR940" s="1">
        <v>66.272461968613413</v>
      </c>
      <c r="AS940" s="1">
        <f t="shared" si="128"/>
        <v>2.1272858608677434</v>
      </c>
      <c r="AT940" s="1">
        <v>24.904816139651938</v>
      </c>
      <c r="AU940" s="1">
        <v>27.37435151515152</v>
      </c>
      <c r="AV940" s="1">
        <v>2.0110820664904338E-3</v>
      </c>
      <c r="AW940" s="1">
        <v>80.697832317614541</v>
      </c>
      <c r="AX940" s="1">
        <v>2</v>
      </c>
      <c r="AY940" s="1">
        <v>0</v>
      </c>
      <c r="AZ940" s="1">
        <f t="shared" si="129"/>
        <v>1</v>
      </c>
      <c r="BA940" s="1">
        <f t="shared" si="130"/>
        <v>0</v>
      </c>
      <c r="BB940" s="1">
        <f t="shared" si="131"/>
        <v>51810.536166598227</v>
      </c>
      <c r="BC940" s="1">
        <f t="shared" si="132"/>
        <v>1999.9860000000001</v>
      </c>
      <c r="BD940" s="1">
        <f t="shared" si="133"/>
        <v>1681.1885400000001</v>
      </c>
      <c r="BE940" s="1">
        <f t="shared" si="134"/>
        <v>0.84060015420107936</v>
      </c>
      <c r="BF940" s="1">
        <f t="shared" si="135"/>
        <v>0.16075829760808324</v>
      </c>
      <c r="BG940" s="1">
        <v>6</v>
      </c>
      <c r="BH940" s="1">
        <v>0.5</v>
      </c>
      <c r="BI940" s="1" t="s">
        <v>347</v>
      </c>
      <c r="BJ940" s="1">
        <v>2</v>
      </c>
      <c r="BK940" s="1" t="b">
        <v>1</v>
      </c>
      <c r="BL940" s="1">
        <v>1659887364.599999</v>
      </c>
      <c r="BM940" s="1">
        <v>552.55999999999995</v>
      </c>
      <c r="BN940" s="1">
        <v>600.80560000000003</v>
      </c>
      <c r="BO940" s="1">
        <v>27.336279999999999</v>
      </c>
      <c r="BP940" s="1">
        <v>24.90214666666667</v>
      </c>
      <c r="BQ940" s="1">
        <v>550.96006666666665</v>
      </c>
      <c r="BR940" s="1">
        <v>27.325700000000001</v>
      </c>
      <c r="BS940" s="1">
        <v>500.12013333333329</v>
      </c>
      <c r="BT940" s="1">
        <v>99.19595333333335</v>
      </c>
      <c r="BU940" s="1">
        <v>0.1000269</v>
      </c>
      <c r="BV940" s="1">
        <v>30.952099999999991</v>
      </c>
      <c r="BW940" s="1">
        <v>31.854673333333331</v>
      </c>
      <c r="BX940" s="1">
        <v>999.89999999999986</v>
      </c>
      <c r="BY940" s="1">
        <v>0</v>
      </c>
      <c r="BZ940" s="1">
        <v>0</v>
      </c>
      <c r="CA940" s="1">
        <v>10008.162</v>
      </c>
      <c r="CB940" s="1">
        <v>0</v>
      </c>
      <c r="CC940" s="1">
        <v>1456.1426666666671</v>
      </c>
      <c r="CD940" s="1">
        <v>-48.245686666666671</v>
      </c>
      <c r="CE940" s="1">
        <v>568.09</v>
      </c>
      <c r="CF940" s="1">
        <v>616.14906666666661</v>
      </c>
      <c r="CG940" s="1">
        <v>2.434127333333334</v>
      </c>
      <c r="CH940" s="1">
        <v>600.80560000000003</v>
      </c>
      <c r="CI940" s="1">
        <v>24.90214666666667</v>
      </c>
      <c r="CJ940" s="1">
        <v>2.7116479999999998</v>
      </c>
      <c r="CK940" s="1">
        <v>2.4701913333333341</v>
      </c>
      <c r="CL940" s="1">
        <v>22.355866666666671</v>
      </c>
      <c r="CM940" s="1">
        <v>20.831420000000001</v>
      </c>
      <c r="CN940" s="1">
        <v>1999.9860000000001</v>
      </c>
      <c r="CO940" s="1">
        <v>0.97999519999999996</v>
      </c>
      <c r="CP940" s="1">
        <v>2.0004973333333339E-2</v>
      </c>
      <c r="CQ940" s="1">
        <v>0</v>
      </c>
      <c r="CR940" s="1">
        <v>2.6060666666666661</v>
      </c>
      <c r="CS940" s="1">
        <v>0</v>
      </c>
      <c r="CT940" s="1">
        <v>16319.873333333329</v>
      </c>
      <c r="CU940" s="1">
        <v>17412.18</v>
      </c>
      <c r="CV940" s="1">
        <v>43.616599999999998</v>
      </c>
      <c r="CW940" s="1">
        <v>45</v>
      </c>
      <c r="CX940" s="1">
        <v>43.686999999999998</v>
      </c>
      <c r="CY940" s="1">
        <v>43.266533333333342</v>
      </c>
      <c r="CZ940" s="1">
        <v>43.625</v>
      </c>
      <c r="DA940" s="1">
        <v>1959.9760000000001</v>
      </c>
      <c r="DB940" s="1">
        <v>40.01</v>
      </c>
      <c r="DC940" s="1">
        <v>0</v>
      </c>
      <c r="DD940" s="1">
        <v>1659887371.0999999</v>
      </c>
      <c r="DE940" s="1">
        <v>0</v>
      </c>
      <c r="DF940" s="1">
        <v>1659887002.5</v>
      </c>
      <c r="DG940" s="1" t="s">
        <v>1905</v>
      </c>
      <c r="DH940" s="1">
        <v>1659886993</v>
      </c>
      <c r="DI940" s="1">
        <v>1659887002.5</v>
      </c>
      <c r="DJ940" s="1">
        <v>16</v>
      </c>
      <c r="DK940" s="1">
        <v>-0.38300000000000001</v>
      </c>
      <c r="DL940" s="1">
        <v>1E-3</v>
      </c>
      <c r="DM940" s="1">
        <v>1.325</v>
      </c>
      <c r="DN940" s="1">
        <v>1.6E-2</v>
      </c>
      <c r="DO940" s="1">
        <v>400</v>
      </c>
      <c r="DP940" s="1">
        <v>25</v>
      </c>
      <c r="DQ940" s="1">
        <v>0.27</v>
      </c>
      <c r="DR940" s="1">
        <v>0.06</v>
      </c>
      <c r="DS940" s="1">
        <v>8.9138225327522029</v>
      </c>
      <c r="DT940" s="1">
        <v>4.875339878580915</v>
      </c>
      <c r="DU940" s="1">
        <v>0.37441938348159048</v>
      </c>
      <c r="DV940" s="1">
        <v>0</v>
      </c>
      <c r="DW940" s="1">
        <v>-48.179335483870958</v>
      </c>
      <c r="DX940" s="1">
        <v>-9.5095016129031134</v>
      </c>
      <c r="DY940" s="1">
        <v>0.71730444948921357</v>
      </c>
      <c r="DZ940" s="1">
        <v>0</v>
      </c>
      <c r="EA940" s="1">
        <v>391.1772448165562</v>
      </c>
      <c r="EB940" s="1">
        <v>216.9383981979679</v>
      </c>
      <c r="EC940" s="1">
        <v>15.703853397991701</v>
      </c>
      <c r="ED940" s="1">
        <v>0</v>
      </c>
      <c r="EE940" s="1">
        <v>2.4156236585365849</v>
      </c>
      <c r="EF940" s="1">
        <v>0.35104620209059068</v>
      </c>
      <c r="EG940" s="1">
        <v>3.5153789842258067E-2</v>
      </c>
      <c r="EH940" s="1">
        <v>0</v>
      </c>
      <c r="EI940" s="1">
        <v>2.0221659807193268</v>
      </c>
      <c r="EJ940" s="1">
        <v>-3.8210444189786412E-2</v>
      </c>
      <c r="EK940" s="1">
        <v>3.078654283272178E-3</v>
      </c>
      <c r="EL940" s="1">
        <v>1</v>
      </c>
      <c r="EM940" s="1">
        <v>1</v>
      </c>
      <c r="EN940" s="1">
        <v>5</v>
      </c>
      <c r="EO940" s="1" t="s">
        <v>371</v>
      </c>
      <c r="EP940" s="1">
        <v>2.9405199999999998</v>
      </c>
      <c r="EQ940" s="1">
        <v>2.80097</v>
      </c>
      <c r="ER940" s="1">
        <v>0.116017</v>
      </c>
      <c r="ES940" s="1">
        <v>0.12275899999999999</v>
      </c>
      <c r="ET940" s="1">
        <v>0.117379</v>
      </c>
      <c r="EU940" s="1">
        <v>0.10986600000000001</v>
      </c>
      <c r="EV940" s="1">
        <v>18064.5</v>
      </c>
      <c r="EW940" s="1">
        <v>18797.2</v>
      </c>
      <c r="EX940" s="1">
        <v>23777.1</v>
      </c>
      <c r="EY940" s="1">
        <v>24950.3</v>
      </c>
      <c r="EZ940" s="1">
        <v>33600.1</v>
      </c>
      <c r="FA940" s="1">
        <v>35470.6</v>
      </c>
      <c r="FB940" s="1">
        <v>43366.9</v>
      </c>
      <c r="FC940" s="1">
        <v>46127.3</v>
      </c>
      <c r="FD940" s="1">
        <v>1.92838</v>
      </c>
      <c r="FE940" s="1">
        <v>1.79037</v>
      </c>
      <c r="FF940" s="1">
        <v>9.8496700000000006E-2</v>
      </c>
      <c r="FG940" s="1">
        <v>0</v>
      </c>
      <c r="FH940" s="1">
        <v>30.249099999999999</v>
      </c>
      <c r="FI940" s="1">
        <v>999.9</v>
      </c>
      <c r="FJ940" s="1">
        <v>50.5</v>
      </c>
      <c r="FK940" s="1">
        <v>39.6</v>
      </c>
      <c r="FL940" s="1">
        <v>36.941299999999998</v>
      </c>
      <c r="FM940" s="1">
        <v>63.633899999999997</v>
      </c>
      <c r="FN940" s="1">
        <v>26.558499999999999</v>
      </c>
      <c r="FO940" s="1">
        <v>1</v>
      </c>
      <c r="FP940" s="1">
        <v>0.57802299999999995</v>
      </c>
      <c r="FQ940" s="1">
        <v>2.55037</v>
      </c>
      <c r="FR940" s="1">
        <v>20.299099999999999</v>
      </c>
      <c r="FS940" s="1">
        <v>5.2110000000000003</v>
      </c>
      <c r="FT940" s="1">
        <v>11.908099999999999</v>
      </c>
      <c r="FU940" s="1">
        <v>5.0027499999999998</v>
      </c>
      <c r="FV940" s="1">
        <v>3.2897799999999999</v>
      </c>
      <c r="FW940" s="1">
        <v>9999</v>
      </c>
      <c r="FX940" s="1">
        <v>9999</v>
      </c>
      <c r="FY940" s="1">
        <v>9999</v>
      </c>
      <c r="FZ940" s="1">
        <v>999.9</v>
      </c>
      <c r="GA940" s="1">
        <v>1.8597399999999999</v>
      </c>
      <c r="GB940" s="1">
        <v>1.8547400000000001</v>
      </c>
      <c r="GC940" s="1">
        <v>1.85791</v>
      </c>
      <c r="GD940" s="1">
        <v>1.8563799999999999</v>
      </c>
      <c r="GE940" s="1">
        <v>1.85514</v>
      </c>
      <c r="GF940" s="1">
        <v>1.8547100000000001</v>
      </c>
      <c r="GG940" s="1">
        <v>1.8535200000000001</v>
      </c>
      <c r="GH940" s="1">
        <v>1.8565400000000001</v>
      </c>
      <c r="GI940" s="1">
        <v>0</v>
      </c>
      <c r="GJ940" s="1">
        <v>0</v>
      </c>
      <c r="GK940" s="1">
        <v>0</v>
      </c>
      <c r="GL940" s="1">
        <v>0</v>
      </c>
      <c r="GM940" s="1" t="s">
        <v>350</v>
      </c>
      <c r="GN940" s="1" t="s">
        <v>351</v>
      </c>
      <c r="GO940" s="1" t="s">
        <v>352</v>
      </c>
      <c r="GP940" s="1" t="s">
        <v>352</v>
      </c>
      <c r="GQ940" s="1" t="s">
        <v>352</v>
      </c>
      <c r="GR940" s="1" t="s">
        <v>352</v>
      </c>
      <c r="GS940" s="1">
        <v>0</v>
      </c>
      <c r="GT940" s="1">
        <v>100</v>
      </c>
      <c r="GU940" s="1">
        <v>100</v>
      </c>
      <c r="GV940" s="1">
        <v>1.66</v>
      </c>
      <c r="GW940" s="1">
        <v>1.0500000000000001E-2</v>
      </c>
      <c r="GX940" s="1">
        <v>0.33715491177224621</v>
      </c>
      <c r="GY940" s="1">
        <v>3.036990343597491E-3</v>
      </c>
      <c r="GZ940" s="1">
        <v>-1.538114387597119E-6</v>
      </c>
      <c r="HA940" s="1">
        <v>3.3909691194327332E-10</v>
      </c>
      <c r="HB940" s="1">
        <v>-6.0604171497381017E-2</v>
      </c>
      <c r="HC940" s="1">
        <v>9.7621983196103414E-3</v>
      </c>
      <c r="HD940" s="1">
        <v>-3.3387782167185642E-4</v>
      </c>
      <c r="HE940" s="1">
        <v>2.632278881966732E-6</v>
      </c>
      <c r="HF940" s="1">
        <v>6</v>
      </c>
      <c r="HG940" s="1">
        <v>2134</v>
      </c>
      <c r="HH940" s="1">
        <v>2</v>
      </c>
      <c r="HI940" s="1">
        <v>31</v>
      </c>
      <c r="HJ940" s="1">
        <v>6.3</v>
      </c>
      <c r="HK940" s="1">
        <v>6.2</v>
      </c>
      <c r="HL940" s="1">
        <v>1.5331999999999999</v>
      </c>
      <c r="HM940" s="1">
        <v>2.34131</v>
      </c>
      <c r="HN940" s="1">
        <v>1.4978</v>
      </c>
      <c r="HO940" s="1">
        <v>2.3095699999999999</v>
      </c>
      <c r="HP940" s="1">
        <v>1.5478499999999999</v>
      </c>
      <c r="HQ940" s="1">
        <v>2.4560499999999998</v>
      </c>
      <c r="HR940" s="1">
        <v>42.697400000000002</v>
      </c>
      <c r="HS940" s="1">
        <v>14.368399999999999</v>
      </c>
      <c r="HT940" s="1">
        <v>18</v>
      </c>
      <c r="HU940" s="1">
        <v>495.22899999999998</v>
      </c>
      <c r="HV940" s="1">
        <v>469.06</v>
      </c>
      <c r="HW940" s="1">
        <v>26.346</v>
      </c>
      <c r="HX940" s="1">
        <v>34.174100000000003</v>
      </c>
      <c r="HY940" s="1">
        <v>29.999700000000001</v>
      </c>
      <c r="HZ940" s="1">
        <v>33.9758</v>
      </c>
      <c r="IA940" s="1">
        <v>34.068199999999997</v>
      </c>
      <c r="IB940" s="1">
        <v>30.958400000000001</v>
      </c>
      <c r="IC940" s="1">
        <v>33.540799999999997</v>
      </c>
      <c r="ID940" s="1">
        <v>0</v>
      </c>
      <c r="IE940" s="1">
        <v>26.363199999999999</v>
      </c>
      <c r="IF940" s="1">
        <v>672.90899999999999</v>
      </c>
      <c r="IG940" s="1">
        <v>24.7654</v>
      </c>
      <c r="IH940" s="1">
        <v>100.27</v>
      </c>
      <c r="II940" s="1">
        <v>99.965999999999994</v>
      </c>
      <c r="IJ940" s="1" t="s">
        <v>1117</v>
      </c>
    </row>
    <row r="941" spans="1:244" ht="15.75" customHeight="1" x14ac:dyDescent="0.3">
      <c r="A941" s="1">
        <v>925</v>
      </c>
      <c r="B941" s="1">
        <v>1659887373.0999999</v>
      </c>
      <c r="C941" s="1">
        <v>7116</v>
      </c>
      <c r="D941" s="1" t="s">
        <v>2154</v>
      </c>
      <c r="E941" s="1" t="s">
        <v>2155</v>
      </c>
      <c r="F941" s="1">
        <v>1</v>
      </c>
      <c r="G941" s="1" t="s">
        <v>1115</v>
      </c>
      <c r="H941" s="1" t="s">
        <v>345</v>
      </c>
      <c r="I941" s="1" t="s">
        <v>1102</v>
      </c>
      <c r="J941" s="1" t="s">
        <v>1113</v>
      </c>
      <c r="K941" s="1" t="s">
        <v>1114</v>
      </c>
      <c r="L941" s="1" t="s">
        <v>1904</v>
      </c>
      <c r="M941" s="1" t="s">
        <v>346</v>
      </c>
      <c r="N941" s="1">
        <v>1659887365.0999999</v>
      </c>
      <c r="O941" s="1">
        <f t="shared" si="102"/>
        <v>2.1281619629312317E-3</v>
      </c>
      <c r="P941" s="1">
        <f t="shared" si="103"/>
        <v>2.1281619629312316</v>
      </c>
      <c r="Q941" s="1">
        <f t="shared" si="104"/>
        <v>9.5388528675327073</v>
      </c>
      <c r="R941" s="1">
        <f t="shared" si="105"/>
        <v>555.05299999999988</v>
      </c>
      <c r="S941" s="1">
        <f t="shared" si="106"/>
        <v>387.89179147484361</v>
      </c>
      <c r="T941" s="1">
        <f t="shared" si="107"/>
        <v>38.516103605083302</v>
      </c>
      <c r="U941" s="1">
        <f t="shared" si="108"/>
        <v>55.114543086944337</v>
      </c>
      <c r="V941" s="1">
        <f t="shared" si="109"/>
        <v>0.10259217290417236</v>
      </c>
      <c r="W941" s="1">
        <f t="shared" si="110"/>
        <v>2.9165059599868193</v>
      </c>
      <c r="X941" s="1">
        <f t="shared" si="111"/>
        <v>0.10062866999018133</v>
      </c>
      <c r="Y941" s="1">
        <f t="shared" si="112"/>
        <v>6.3066201660815557E-2</v>
      </c>
      <c r="Z941" s="1">
        <f t="shared" si="113"/>
        <v>321.51458399999996</v>
      </c>
      <c r="AA941" s="1">
        <f t="shared" si="114"/>
        <v>32.296841370009503</v>
      </c>
      <c r="AB941" s="1">
        <f t="shared" si="115"/>
        <v>31.854262500000001</v>
      </c>
      <c r="AC941" s="1">
        <f t="shared" si="116"/>
        <v>4.7358355403536949</v>
      </c>
      <c r="AD941" s="1">
        <f t="shared" si="117"/>
        <v>60.3368037649185</v>
      </c>
      <c r="AE941" s="1">
        <f t="shared" si="118"/>
        <v>2.7146415722498207</v>
      </c>
      <c r="AF941" s="1">
        <f t="shared" si="119"/>
        <v>4.4991471255694675</v>
      </c>
      <c r="AG941" s="1">
        <f t="shared" si="120"/>
        <v>2.0211939681038742</v>
      </c>
      <c r="AH941" s="1">
        <f t="shared" si="121"/>
        <v>-93.851942565267322</v>
      </c>
      <c r="AI941" s="1">
        <f t="shared" si="122"/>
        <v>-141.80503467161085</v>
      </c>
      <c r="AJ941" s="1">
        <f t="shared" si="123"/>
        <v>-10.961983199579375</v>
      </c>
      <c r="AK941" s="1">
        <f t="shared" si="124"/>
        <v>74.895623563542387</v>
      </c>
      <c r="AL941" s="1">
        <f t="shared" si="125"/>
        <v>39.109163580404783</v>
      </c>
      <c r="AM941" s="1">
        <f t="shared" si="126"/>
        <v>2.0887456660698867</v>
      </c>
      <c r="AN941" s="1">
        <f t="shared" si="127"/>
        <v>9.5388528675327073</v>
      </c>
      <c r="AO941" s="1">
        <v>647.66661805523745</v>
      </c>
      <c r="AP941" s="1">
        <v>609.12501212121185</v>
      </c>
      <c r="AQ941" s="1">
        <v>5.1558458347769278</v>
      </c>
      <c r="AR941" s="1">
        <v>66.272461968613413</v>
      </c>
      <c r="AS941" s="1">
        <f t="shared" si="128"/>
        <v>2.1281619629312316</v>
      </c>
      <c r="AT941" s="1">
        <v>24.905929244645051</v>
      </c>
      <c r="AU941" s="1">
        <v>27.3780496969697</v>
      </c>
      <c r="AV941" s="1">
        <v>1.763229333868622E-3</v>
      </c>
      <c r="AW941" s="1">
        <v>80.697832317614541</v>
      </c>
      <c r="AX941" s="1">
        <v>2</v>
      </c>
      <c r="AY941" s="1">
        <v>0</v>
      </c>
      <c r="AZ941" s="1">
        <f t="shared" si="129"/>
        <v>1</v>
      </c>
      <c r="BA941" s="1">
        <f t="shared" si="130"/>
        <v>0</v>
      </c>
      <c r="BB941" s="1">
        <f t="shared" si="131"/>
        <v>51801.176218983252</v>
      </c>
      <c r="BC941" s="1">
        <f t="shared" si="132"/>
        <v>1999.9875</v>
      </c>
      <c r="BD941" s="1">
        <f t="shared" si="133"/>
        <v>1681.1897999999999</v>
      </c>
      <c r="BE941" s="1">
        <f t="shared" si="134"/>
        <v>0.84060015375096087</v>
      </c>
      <c r="BF941" s="1">
        <f t="shared" si="135"/>
        <v>0.1607582967393546</v>
      </c>
      <c r="BG941" s="1">
        <v>6</v>
      </c>
      <c r="BH941" s="1">
        <v>0.5</v>
      </c>
      <c r="BI941" s="1" t="s">
        <v>347</v>
      </c>
      <c r="BJ941" s="1">
        <v>2</v>
      </c>
      <c r="BK941" s="1" t="b">
        <v>1</v>
      </c>
      <c r="BL941" s="1">
        <v>1659887365.0999999</v>
      </c>
      <c r="BM941" s="1">
        <v>555.05299999999988</v>
      </c>
      <c r="BN941" s="1">
        <v>603.36368749999997</v>
      </c>
      <c r="BO941" s="1">
        <v>27.33888125</v>
      </c>
      <c r="BP941" s="1">
        <v>24.90149375</v>
      </c>
      <c r="BQ941" s="1">
        <v>553.44906250000008</v>
      </c>
      <c r="BR941" s="1">
        <v>27.328312499999999</v>
      </c>
      <c r="BS941" s="1">
        <v>500.11950000000002</v>
      </c>
      <c r="BT941" s="1">
        <v>99.195975000000004</v>
      </c>
      <c r="BU941" s="1">
        <v>0.10002571875000001</v>
      </c>
      <c r="BV941" s="1">
        <v>30.952393749999999</v>
      </c>
      <c r="BW941" s="1">
        <v>31.854262500000001</v>
      </c>
      <c r="BX941" s="1">
        <v>999.9</v>
      </c>
      <c r="BY941" s="1">
        <v>0</v>
      </c>
      <c r="BZ941" s="1">
        <v>0</v>
      </c>
      <c r="CA941" s="1">
        <v>10006.284374999999</v>
      </c>
      <c r="CB941" s="1">
        <v>0</v>
      </c>
      <c r="CC941" s="1">
        <v>1464.51</v>
      </c>
      <c r="CD941" s="1">
        <v>-48.31074375</v>
      </c>
      <c r="CE941" s="1">
        <v>570.65468750000002</v>
      </c>
      <c r="CF941" s="1">
        <v>618.77199999999993</v>
      </c>
      <c r="CG941" s="1">
        <v>2.4373856250000001</v>
      </c>
      <c r="CH941" s="1">
        <v>603.36368749999997</v>
      </c>
      <c r="CI941" s="1">
        <v>24.90149375</v>
      </c>
      <c r="CJ941" s="1">
        <v>2.7119068749999999</v>
      </c>
      <c r="CK941" s="1">
        <v>2.4701268750000001</v>
      </c>
      <c r="CL941" s="1">
        <v>22.3574375</v>
      </c>
      <c r="CM941" s="1">
        <v>20.830993750000001</v>
      </c>
      <c r="CN941" s="1">
        <v>1999.9875</v>
      </c>
      <c r="CO941" s="1">
        <v>0.97999506250000001</v>
      </c>
      <c r="CP941" s="1">
        <v>2.0005106250000002E-2</v>
      </c>
      <c r="CQ941" s="1">
        <v>0</v>
      </c>
      <c r="CR941" s="1">
        <v>2.5589374999999999</v>
      </c>
      <c r="CS941" s="1">
        <v>0</v>
      </c>
      <c r="CT941" s="1">
        <v>16320.4375</v>
      </c>
      <c r="CU941" s="1">
        <v>17412.193749999999</v>
      </c>
      <c r="CV941" s="1">
        <v>43.613187500000002</v>
      </c>
      <c r="CW941" s="1">
        <v>45</v>
      </c>
      <c r="CX941" s="1">
        <v>43.686999999999998</v>
      </c>
      <c r="CY941" s="1">
        <v>43.265500000000003</v>
      </c>
      <c r="CZ941" s="1">
        <v>43.625</v>
      </c>
      <c r="DA941" s="1">
        <v>1959.9775</v>
      </c>
      <c r="DB941" s="1">
        <v>40.01</v>
      </c>
      <c r="DC941" s="1">
        <v>0</v>
      </c>
      <c r="DD941" s="1">
        <v>1659887372.3</v>
      </c>
      <c r="DE941" s="1">
        <v>0</v>
      </c>
      <c r="DF941" s="1">
        <v>1659887002.5</v>
      </c>
      <c r="DG941" s="1" t="s">
        <v>1905</v>
      </c>
      <c r="DH941" s="1">
        <v>1659886993</v>
      </c>
      <c r="DI941" s="1">
        <v>1659887002.5</v>
      </c>
      <c r="DJ941" s="1">
        <v>16</v>
      </c>
      <c r="DK941" s="1">
        <v>-0.38300000000000001</v>
      </c>
      <c r="DL941" s="1">
        <v>1E-3</v>
      </c>
      <c r="DM941" s="1">
        <v>1.325</v>
      </c>
      <c r="DN941" s="1">
        <v>1.6E-2</v>
      </c>
      <c r="DO941" s="1">
        <v>400</v>
      </c>
      <c r="DP941" s="1">
        <v>25</v>
      </c>
      <c r="DQ941" s="1">
        <v>0.27</v>
      </c>
      <c r="DR941" s="1">
        <v>0.06</v>
      </c>
      <c r="DS941" s="1">
        <v>8.9138225327522029</v>
      </c>
      <c r="DT941" s="1">
        <v>4.875339878580915</v>
      </c>
      <c r="DU941" s="1">
        <v>0.37441938348159048</v>
      </c>
      <c r="DV941" s="1">
        <v>0</v>
      </c>
      <c r="DW941" s="1">
        <v>-48.179335483870958</v>
      </c>
      <c r="DX941" s="1">
        <v>-9.5095016129031134</v>
      </c>
      <c r="DY941" s="1">
        <v>0.71730444948921357</v>
      </c>
      <c r="DZ941" s="1">
        <v>0</v>
      </c>
      <c r="EA941" s="1">
        <v>391.1772448165562</v>
      </c>
      <c r="EB941" s="1">
        <v>216.9383981979679</v>
      </c>
      <c r="EC941" s="1">
        <v>15.703853397991701</v>
      </c>
      <c r="ED941" s="1">
        <v>0</v>
      </c>
      <c r="EE941" s="1">
        <v>2.4156236585365849</v>
      </c>
      <c r="EF941" s="1">
        <v>0.35104620209059068</v>
      </c>
      <c r="EG941" s="1">
        <v>3.5153789842258067E-2</v>
      </c>
      <c r="EH941" s="1">
        <v>0</v>
      </c>
      <c r="EI941" s="1">
        <v>2.0221659807193268</v>
      </c>
      <c r="EJ941" s="1">
        <v>-3.8210444189786412E-2</v>
      </c>
      <c r="EK941" s="1">
        <v>3.078654283272178E-3</v>
      </c>
      <c r="EL941" s="1">
        <v>1</v>
      </c>
      <c r="EM941" s="1">
        <v>1</v>
      </c>
      <c r="EN941" s="1">
        <v>5</v>
      </c>
      <c r="EO941" s="1" t="s">
        <v>371</v>
      </c>
      <c r="EP941" s="1">
        <v>2.9405999999999999</v>
      </c>
      <c r="EQ941" s="1">
        <v>2.80111</v>
      </c>
      <c r="ER941" s="1">
        <v>0.11670999999999999</v>
      </c>
      <c r="ES941" s="1">
        <v>0.12343800000000001</v>
      </c>
      <c r="ET941" s="1">
        <v>0.117391</v>
      </c>
      <c r="EU941" s="1">
        <v>0.109829</v>
      </c>
      <c r="EV941" s="1">
        <v>18050.3</v>
      </c>
      <c r="EW941" s="1">
        <v>18782.599999999999</v>
      </c>
      <c r="EX941" s="1">
        <v>23777</v>
      </c>
      <c r="EY941" s="1">
        <v>24950.2</v>
      </c>
      <c r="EZ941" s="1">
        <v>33599.599999999999</v>
      </c>
      <c r="FA941" s="1">
        <v>35472</v>
      </c>
      <c r="FB941" s="1">
        <v>43366.8</v>
      </c>
      <c r="FC941" s="1">
        <v>46127.199999999997</v>
      </c>
      <c r="FD941" s="1">
        <v>1.9285000000000001</v>
      </c>
      <c r="FE941" s="1">
        <v>1.7904199999999999</v>
      </c>
      <c r="FF941" s="1">
        <v>9.8735100000000006E-2</v>
      </c>
      <c r="FG941" s="1">
        <v>0</v>
      </c>
      <c r="FH941" s="1">
        <v>30.249099999999999</v>
      </c>
      <c r="FI941" s="1">
        <v>999.9</v>
      </c>
      <c r="FJ941" s="1">
        <v>50.5</v>
      </c>
      <c r="FK941" s="1">
        <v>39.6</v>
      </c>
      <c r="FL941" s="1">
        <v>36.945300000000003</v>
      </c>
      <c r="FM941" s="1">
        <v>63.623899999999999</v>
      </c>
      <c r="FN941" s="1">
        <v>25.665099999999999</v>
      </c>
      <c r="FO941" s="1">
        <v>1</v>
      </c>
      <c r="FP941" s="1">
        <v>0.57785299999999995</v>
      </c>
      <c r="FQ941" s="1">
        <v>2.53999</v>
      </c>
      <c r="FR941" s="1">
        <v>20.299399999999999</v>
      </c>
      <c r="FS941" s="1">
        <v>5.2111499999999999</v>
      </c>
      <c r="FT941" s="1">
        <v>11.908099999999999</v>
      </c>
      <c r="FU941" s="1">
        <v>5.00265</v>
      </c>
      <c r="FV941" s="1">
        <v>3.2898200000000002</v>
      </c>
      <c r="FW941" s="1">
        <v>9999</v>
      </c>
      <c r="FX941" s="1">
        <v>9999</v>
      </c>
      <c r="FY941" s="1">
        <v>9999</v>
      </c>
      <c r="FZ941" s="1">
        <v>999.9</v>
      </c>
      <c r="GA941" s="1">
        <v>1.8597399999999999</v>
      </c>
      <c r="GB941" s="1">
        <v>1.8547199999999999</v>
      </c>
      <c r="GC941" s="1">
        <v>1.85791</v>
      </c>
      <c r="GD941" s="1">
        <v>1.8563799999999999</v>
      </c>
      <c r="GE941" s="1">
        <v>1.8551500000000001</v>
      </c>
      <c r="GF941" s="1">
        <v>1.8547100000000001</v>
      </c>
      <c r="GG941" s="1">
        <v>1.8535299999999999</v>
      </c>
      <c r="GH941" s="1">
        <v>1.8565400000000001</v>
      </c>
      <c r="GI941" s="1">
        <v>0</v>
      </c>
      <c r="GJ941" s="1">
        <v>0</v>
      </c>
      <c r="GK941" s="1">
        <v>0</v>
      </c>
      <c r="GL941" s="1">
        <v>0</v>
      </c>
      <c r="GM941" s="1" t="s">
        <v>350</v>
      </c>
      <c r="GN941" s="1" t="s">
        <v>351</v>
      </c>
      <c r="GO941" s="1" t="s">
        <v>352</v>
      </c>
      <c r="GP941" s="1" t="s">
        <v>352</v>
      </c>
      <c r="GQ941" s="1" t="s">
        <v>352</v>
      </c>
      <c r="GR941" s="1" t="s">
        <v>352</v>
      </c>
      <c r="GS941" s="1">
        <v>0</v>
      </c>
      <c r="GT941" s="1">
        <v>100</v>
      </c>
      <c r="GU941" s="1">
        <v>100</v>
      </c>
      <c r="GV941" s="1">
        <v>1.669</v>
      </c>
      <c r="GW941" s="1">
        <v>1.04E-2</v>
      </c>
      <c r="GX941" s="1">
        <v>0.33715491177224621</v>
      </c>
      <c r="GY941" s="1">
        <v>3.036990343597491E-3</v>
      </c>
      <c r="GZ941" s="1">
        <v>-1.538114387597119E-6</v>
      </c>
      <c r="HA941" s="1">
        <v>3.3909691194327332E-10</v>
      </c>
      <c r="HB941" s="1">
        <v>-6.0604171497381017E-2</v>
      </c>
      <c r="HC941" s="1">
        <v>9.7621983196103414E-3</v>
      </c>
      <c r="HD941" s="1">
        <v>-3.3387782167185642E-4</v>
      </c>
      <c r="HE941" s="1">
        <v>2.632278881966732E-6</v>
      </c>
      <c r="HF941" s="1">
        <v>6</v>
      </c>
      <c r="HG941" s="1">
        <v>2134</v>
      </c>
      <c r="HH941" s="1">
        <v>2</v>
      </c>
      <c r="HI941" s="1">
        <v>31</v>
      </c>
      <c r="HJ941" s="1">
        <v>6.3</v>
      </c>
      <c r="HK941" s="1">
        <v>6.2</v>
      </c>
      <c r="HL941" s="1">
        <v>1.5515099999999999</v>
      </c>
      <c r="HM941" s="1">
        <v>2.3303199999999999</v>
      </c>
      <c r="HN941" s="1">
        <v>1.4978</v>
      </c>
      <c r="HO941" s="1">
        <v>2.3095699999999999</v>
      </c>
      <c r="HP941" s="1">
        <v>1.5478499999999999</v>
      </c>
      <c r="HQ941" s="1">
        <v>2.4450699999999999</v>
      </c>
      <c r="HR941" s="1">
        <v>42.697400000000002</v>
      </c>
      <c r="HS941" s="1">
        <v>14.3597</v>
      </c>
      <c r="HT941" s="1">
        <v>18</v>
      </c>
      <c r="HU941" s="1">
        <v>495.3</v>
      </c>
      <c r="HV941" s="1">
        <v>469.08699999999999</v>
      </c>
      <c r="HW941" s="1">
        <v>26.3538</v>
      </c>
      <c r="HX941" s="1">
        <v>34.173299999999998</v>
      </c>
      <c r="HY941" s="1">
        <v>29.999600000000001</v>
      </c>
      <c r="HZ941" s="1">
        <v>33.975000000000001</v>
      </c>
      <c r="IA941" s="1">
        <v>34.067399999999999</v>
      </c>
      <c r="IB941" s="1">
        <v>31.085000000000001</v>
      </c>
      <c r="IC941" s="1">
        <v>33.540799999999997</v>
      </c>
      <c r="ID941" s="1">
        <v>0</v>
      </c>
      <c r="IE941" s="1">
        <v>26.363199999999999</v>
      </c>
      <c r="IF941" s="1">
        <v>672.90899999999999</v>
      </c>
      <c r="IG941" s="1">
        <v>24.757999999999999</v>
      </c>
      <c r="IH941" s="1">
        <v>100.26900000000001</v>
      </c>
      <c r="II941" s="1">
        <v>99.965699999999998</v>
      </c>
      <c r="IJ941" s="1" t="s">
        <v>1117</v>
      </c>
    </row>
    <row r="942" spans="1:244" ht="15.75" customHeight="1" x14ac:dyDescent="0.3">
      <c r="A942" s="1">
        <v>926</v>
      </c>
      <c r="B942" s="1">
        <v>1659887374.0999999</v>
      </c>
      <c r="C942" s="1">
        <v>7117</v>
      </c>
      <c r="D942" s="1" t="s">
        <v>2156</v>
      </c>
      <c r="E942" s="1" t="s">
        <v>2157</v>
      </c>
      <c r="F942" s="1">
        <v>1</v>
      </c>
      <c r="G942" s="1" t="s">
        <v>1115</v>
      </c>
      <c r="H942" s="1" t="s">
        <v>345</v>
      </c>
      <c r="I942" s="1" t="s">
        <v>1102</v>
      </c>
      <c r="J942" s="1" t="s">
        <v>1113</v>
      </c>
      <c r="K942" s="1" t="s">
        <v>1114</v>
      </c>
      <c r="L942" s="1" t="s">
        <v>1904</v>
      </c>
      <c r="M942" s="1" t="s">
        <v>346</v>
      </c>
      <c r="N942" s="1">
        <v>1659887366.599999</v>
      </c>
      <c r="O942" s="1">
        <f t="shared" si="102"/>
        <v>2.1312075592230329E-3</v>
      </c>
      <c r="P942" s="1">
        <f t="shared" si="103"/>
        <v>2.1312075592230331</v>
      </c>
      <c r="Q942" s="1">
        <f t="shared" si="104"/>
        <v>9.5661784703744228</v>
      </c>
      <c r="R942" s="1">
        <f t="shared" si="105"/>
        <v>562.49966666666671</v>
      </c>
      <c r="S942" s="1">
        <f t="shared" si="106"/>
        <v>394.96435494337805</v>
      </c>
      <c r="T942" s="1">
        <f t="shared" si="107"/>
        <v>39.218382768660909</v>
      </c>
      <c r="U942" s="1">
        <f t="shared" si="108"/>
        <v>55.853970006331501</v>
      </c>
      <c r="V942" s="1">
        <f t="shared" si="109"/>
        <v>0.10279624827173391</v>
      </c>
      <c r="W942" s="1">
        <f t="shared" si="110"/>
        <v>2.9159742567755176</v>
      </c>
      <c r="X942" s="1">
        <f t="shared" si="111"/>
        <v>0.10082465490222277</v>
      </c>
      <c r="Y942" s="1">
        <f t="shared" si="112"/>
        <v>6.3189399546582481E-2</v>
      </c>
      <c r="Z942" s="1">
        <f t="shared" si="113"/>
        <v>321.51413179999986</v>
      </c>
      <c r="AA942" s="1">
        <f t="shared" si="114"/>
        <v>32.296998589497676</v>
      </c>
      <c r="AB942" s="1">
        <f t="shared" si="115"/>
        <v>31.853693333333329</v>
      </c>
      <c r="AC942" s="1">
        <f t="shared" si="116"/>
        <v>4.7356828137653233</v>
      </c>
      <c r="AD942" s="1">
        <f t="shared" si="117"/>
        <v>60.354240326521534</v>
      </c>
      <c r="AE942" s="1">
        <f t="shared" si="118"/>
        <v>2.7155385533071481</v>
      </c>
      <c r="AF942" s="1">
        <f t="shared" si="119"/>
        <v>4.4993334993794223</v>
      </c>
      <c r="AG942" s="1">
        <f t="shared" si="120"/>
        <v>2.0201442604581752</v>
      </c>
      <c r="AH942" s="1">
        <f t="shared" si="121"/>
        <v>-93.986253361735749</v>
      </c>
      <c r="AI942" s="1">
        <f t="shared" si="122"/>
        <v>-141.57553516052167</v>
      </c>
      <c r="AJ942" s="1">
        <f t="shared" si="123"/>
        <v>-10.946246146479403</v>
      </c>
      <c r="AK942" s="1">
        <f t="shared" si="124"/>
        <v>75.006097131263061</v>
      </c>
      <c r="AL942" s="1">
        <f t="shared" si="125"/>
        <v>39.266961173559523</v>
      </c>
      <c r="AM942" s="1">
        <f t="shared" si="126"/>
        <v>2.0972688154672845</v>
      </c>
      <c r="AN942" s="1">
        <f t="shared" si="127"/>
        <v>9.5661784703744228</v>
      </c>
      <c r="AO942" s="1">
        <v>652.88384221128149</v>
      </c>
      <c r="AP942" s="1">
        <v>614.28586060606074</v>
      </c>
      <c r="AQ942" s="1">
        <v>5.160228788077454</v>
      </c>
      <c r="AR942" s="1">
        <v>66.272461968613413</v>
      </c>
      <c r="AS942" s="1">
        <f t="shared" si="128"/>
        <v>2.1312075592230331</v>
      </c>
      <c r="AT942" s="1">
        <v>24.903570260596901</v>
      </c>
      <c r="AU942" s="1">
        <v>27.38118727272726</v>
      </c>
      <c r="AV942" s="1">
        <v>1.455531448863123E-3</v>
      </c>
      <c r="AW942" s="1">
        <v>80.697832317614541</v>
      </c>
      <c r="AX942" s="1">
        <v>2</v>
      </c>
      <c r="AY942" s="1">
        <v>0</v>
      </c>
      <c r="AZ942" s="1">
        <f t="shared" si="129"/>
        <v>1</v>
      </c>
      <c r="BA942" s="1">
        <f t="shared" si="130"/>
        <v>0</v>
      </c>
      <c r="BB942" s="1">
        <f t="shared" si="131"/>
        <v>51785.960346612126</v>
      </c>
      <c r="BC942" s="1">
        <f t="shared" si="132"/>
        <v>1999.984666666666</v>
      </c>
      <c r="BD942" s="1">
        <f t="shared" si="133"/>
        <v>1681.1874199999993</v>
      </c>
      <c r="BE942" s="1">
        <f t="shared" si="134"/>
        <v>0.8406001546011852</v>
      </c>
      <c r="BF942" s="1">
        <f t="shared" si="135"/>
        <v>0.16075829838028757</v>
      </c>
      <c r="BG942" s="1">
        <v>6</v>
      </c>
      <c r="BH942" s="1">
        <v>0.5</v>
      </c>
      <c r="BI942" s="1" t="s">
        <v>347</v>
      </c>
      <c r="BJ942" s="1">
        <v>2</v>
      </c>
      <c r="BK942" s="1" t="b">
        <v>1</v>
      </c>
      <c r="BL942" s="1">
        <v>1659887366.599999</v>
      </c>
      <c r="BM942" s="1">
        <v>562.49966666666671</v>
      </c>
      <c r="BN942" s="1">
        <v>611.02413333333322</v>
      </c>
      <c r="BO942" s="1">
        <v>27.347913333333331</v>
      </c>
      <c r="BP942" s="1">
        <v>24.900600000000001</v>
      </c>
      <c r="BQ942" s="1">
        <v>560.88346666666666</v>
      </c>
      <c r="BR942" s="1">
        <v>27.337373333333339</v>
      </c>
      <c r="BS942" s="1">
        <v>500.1189333333333</v>
      </c>
      <c r="BT942" s="1">
        <v>99.195973333333342</v>
      </c>
      <c r="BU942" s="1">
        <v>0.1000321866666667</v>
      </c>
      <c r="BV942" s="1">
        <v>30.953119999999998</v>
      </c>
      <c r="BW942" s="1">
        <v>31.853693333333329</v>
      </c>
      <c r="BX942" s="1">
        <v>999.89999999999986</v>
      </c>
      <c r="BY942" s="1">
        <v>0</v>
      </c>
      <c r="BZ942" s="1">
        <v>0</v>
      </c>
      <c r="CA942" s="1">
        <v>10003.244666666669</v>
      </c>
      <c r="CB942" s="1">
        <v>0</v>
      </c>
      <c r="CC942" s="1">
        <v>1459.103333333333</v>
      </c>
      <c r="CD942" s="1">
        <v>-48.524500000000003</v>
      </c>
      <c r="CE942" s="1">
        <v>578.31586666666669</v>
      </c>
      <c r="CF942" s="1">
        <v>626.62739999999997</v>
      </c>
      <c r="CG942" s="1">
        <v>2.447305333333333</v>
      </c>
      <c r="CH942" s="1">
        <v>611.02413333333322</v>
      </c>
      <c r="CI942" s="1">
        <v>24.900600000000001</v>
      </c>
      <c r="CJ942" s="1">
        <v>2.712803333333333</v>
      </c>
      <c r="CK942" s="1">
        <v>2.4700386666666669</v>
      </c>
      <c r="CL942" s="1">
        <v>22.36287333333334</v>
      </c>
      <c r="CM942" s="1">
        <v>20.830413333333329</v>
      </c>
      <c r="CN942" s="1">
        <v>1999.984666666666</v>
      </c>
      <c r="CO942" s="1">
        <v>0.97999500000000006</v>
      </c>
      <c r="CP942" s="1">
        <v>2.0005166666666671E-2</v>
      </c>
      <c r="CQ942" s="1">
        <v>0</v>
      </c>
      <c r="CR942" s="1">
        <v>2.5567333333333329</v>
      </c>
      <c r="CS942" s="1">
        <v>0</v>
      </c>
      <c r="CT942" s="1">
        <v>16321.793333333329</v>
      </c>
      <c r="CU942" s="1">
        <v>17412.166666666672</v>
      </c>
      <c r="CV942" s="1">
        <v>43.612400000000001</v>
      </c>
      <c r="CW942" s="1">
        <v>45</v>
      </c>
      <c r="CX942" s="1">
        <v>43.686999999999998</v>
      </c>
      <c r="CY942" s="1">
        <v>43.258266666666671</v>
      </c>
      <c r="CZ942" s="1">
        <v>43.625</v>
      </c>
      <c r="DA942" s="1">
        <v>1959.974666666667</v>
      </c>
      <c r="DB942" s="1">
        <v>40.01</v>
      </c>
      <c r="DC942" s="1">
        <v>0</v>
      </c>
      <c r="DD942" s="1">
        <v>1659887372.9000001</v>
      </c>
      <c r="DE942" s="1">
        <v>0</v>
      </c>
      <c r="DF942" s="1">
        <v>1659887002.5</v>
      </c>
      <c r="DG942" s="1" t="s">
        <v>1905</v>
      </c>
      <c r="DH942" s="1">
        <v>1659886993</v>
      </c>
      <c r="DI942" s="1">
        <v>1659887002.5</v>
      </c>
      <c r="DJ942" s="1">
        <v>16</v>
      </c>
      <c r="DK942" s="1">
        <v>-0.38300000000000001</v>
      </c>
      <c r="DL942" s="1">
        <v>1E-3</v>
      </c>
      <c r="DM942" s="1">
        <v>1.325</v>
      </c>
      <c r="DN942" s="1">
        <v>1.6E-2</v>
      </c>
      <c r="DO942" s="1">
        <v>400</v>
      </c>
      <c r="DP942" s="1">
        <v>25</v>
      </c>
      <c r="DQ942" s="1">
        <v>0.27</v>
      </c>
      <c r="DR942" s="1">
        <v>0.06</v>
      </c>
      <c r="DS942" s="1">
        <v>9.0321981994152729</v>
      </c>
      <c r="DT942" s="1">
        <v>4.6048705725524526</v>
      </c>
      <c r="DU942" s="1">
        <v>0.35452798825695853</v>
      </c>
      <c r="DV942" s="1">
        <v>0</v>
      </c>
      <c r="DW942" s="1">
        <v>-48.420476666666659</v>
      </c>
      <c r="DX942" s="1">
        <v>-9.4462852057842177</v>
      </c>
      <c r="DY942" s="1">
        <v>0.69107700906306746</v>
      </c>
      <c r="DZ942" s="1">
        <v>0</v>
      </c>
      <c r="EA942" s="1">
        <v>395.76563392665838</v>
      </c>
      <c r="EB942" s="1">
        <v>220.658922394195</v>
      </c>
      <c r="EC942" s="1">
        <v>16.500011029404991</v>
      </c>
      <c r="ED942" s="1">
        <v>0</v>
      </c>
      <c r="EE942" s="1">
        <v>2.4254837500000002</v>
      </c>
      <c r="EF942" s="1">
        <v>0.37726210131330767</v>
      </c>
      <c r="EG942" s="1">
        <v>3.6541670643766393E-2</v>
      </c>
      <c r="EH942" s="1">
        <v>0</v>
      </c>
      <c r="EI942" s="1">
        <v>2.0211591117741872</v>
      </c>
      <c r="EJ942" s="1">
        <v>-3.5788903322513763E-2</v>
      </c>
      <c r="EK942" s="1">
        <v>2.924778493598078E-3</v>
      </c>
      <c r="EL942" s="1">
        <v>1</v>
      </c>
      <c r="EM942" s="1">
        <v>1</v>
      </c>
      <c r="EN942" s="1">
        <v>5</v>
      </c>
      <c r="EO942" s="1" t="s">
        <v>371</v>
      </c>
      <c r="EP942" s="1">
        <v>2.94048</v>
      </c>
      <c r="EQ942" s="1">
        <v>2.8011900000000001</v>
      </c>
      <c r="ER942" s="1">
        <v>0.117406</v>
      </c>
      <c r="ES942" s="1">
        <v>0.124122</v>
      </c>
      <c r="ET942" s="1">
        <v>0.117396</v>
      </c>
      <c r="EU942" s="1">
        <v>0.109794</v>
      </c>
      <c r="EV942" s="1">
        <v>18036.099999999999</v>
      </c>
      <c r="EW942" s="1">
        <v>18767.900000000001</v>
      </c>
      <c r="EX942" s="1">
        <v>23777.1</v>
      </c>
      <c r="EY942" s="1">
        <v>24950.2</v>
      </c>
      <c r="EZ942" s="1">
        <v>33599.4</v>
      </c>
      <c r="FA942" s="1">
        <v>35473.199999999997</v>
      </c>
      <c r="FB942" s="1">
        <v>43366.8</v>
      </c>
      <c r="FC942" s="1">
        <v>46126.9</v>
      </c>
      <c r="FD942" s="1">
        <v>1.9284300000000001</v>
      </c>
      <c r="FE942" s="1">
        <v>1.7904</v>
      </c>
      <c r="FF942" s="1">
        <v>9.9010799999999996E-2</v>
      </c>
      <c r="FG942" s="1">
        <v>0</v>
      </c>
      <c r="FH942" s="1">
        <v>30.249099999999999</v>
      </c>
      <c r="FI942" s="1">
        <v>999.9</v>
      </c>
      <c r="FJ942" s="1">
        <v>50.5</v>
      </c>
      <c r="FK942" s="1">
        <v>39.6</v>
      </c>
      <c r="FL942" s="1">
        <v>36.940899999999999</v>
      </c>
      <c r="FM942" s="1">
        <v>63.523899999999998</v>
      </c>
      <c r="FN942" s="1">
        <v>26.546500000000002</v>
      </c>
      <c r="FO942" s="1">
        <v>1</v>
      </c>
      <c r="FP942" s="1">
        <v>0.57781499999999997</v>
      </c>
      <c r="FQ942" s="1">
        <v>2.5707100000000001</v>
      </c>
      <c r="FR942" s="1">
        <v>20.298999999999999</v>
      </c>
      <c r="FS942" s="1">
        <v>5.2112999999999996</v>
      </c>
      <c r="FT942" s="1">
        <v>11.908099999999999</v>
      </c>
      <c r="FU942" s="1">
        <v>5.0028499999999996</v>
      </c>
      <c r="FV942" s="1">
        <v>3.2898800000000001</v>
      </c>
      <c r="FW942" s="1">
        <v>9999</v>
      </c>
      <c r="FX942" s="1">
        <v>9999</v>
      </c>
      <c r="FY942" s="1">
        <v>9999</v>
      </c>
      <c r="FZ942" s="1">
        <v>999.9</v>
      </c>
      <c r="GA942" s="1">
        <v>1.8597399999999999</v>
      </c>
      <c r="GB942" s="1">
        <v>1.85473</v>
      </c>
      <c r="GC942" s="1">
        <v>1.85791</v>
      </c>
      <c r="GD942" s="1">
        <v>1.8563799999999999</v>
      </c>
      <c r="GE942" s="1">
        <v>1.8551500000000001</v>
      </c>
      <c r="GF942" s="1">
        <v>1.8547100000000001</v>
      </c>
      <c r="GG942" s="1">
        <v>1.8535299999999999</v>
      </c>
      <c r="GH942" s="1">
        <v>1.8565400000000001</v>
      </c>
      <c r="GI942" s="1">
        <v>0</v>
      </c>
      <c r="GJ942" s="1">
        <v>0</v>
      </c>
      <c r="GK942" s="1">
        <v>0</v>
      </c>
      <c r="GL942" s="1">
        <v>0</v>
      </c>
      <c r="GM942" s="1" t="s">
        <v>350</v>
      </c>
      <c r="GN942" s="1" t="s">
        <v>351</v>
      </c>
      <c r="GO942" s="1" t="s">
        <v>352</v>
      </c>
      <c r="GP942" s="1" t="s">
        <v>352</v>
      </c>
      <c r="GQ942" s="1" t="s">
        <v>352</v>
      </c>
      <c r="GR942" s="1" t="s">
        <v>352</v>
      </c>
      <c r="GS942" s="1">
        <v>0</v>
      </c>
      <c r="GT942" s="1">
        <v>100</v>
      </c>
      <c r="GU942" s="1">
        <v>100</v>
      </c>
      <c r="GV942" s="1">
        <v>1.6759999999999999</v>
      </c>
      <c r="GW942" s="1">
        <v>1.04E-2</v>
      </c>
      <c r="GX942" s="1">
        <v>0.33715491177224621</v>
      </c>
      <c r="GY942" s="1">
        <v>3.036990343597491E-3</v>
      </c>
      <c r="GZ942" s="1">
        <v>-1.538114387597119E-6</v>
      </c>
      <c r="HA942" s="1">
        <v>3.3909691194327332E-10</v>
      </c>
      <c r="HB942" s="1">
        <v>-6.0604171497381017E-2</v>
      </c>
      <c r="HC942" s="1">
        <v>9.7621983196103414E-3</v>
      </c>
      <c r="HD942" s="1">
        <v>-3.3387782167185642E-4</v>
      </c>
      <c r="HE942" s="1">
        <v>2.632278881966732E-6</v>
      </c>
      <c r="HF942" s="1">
        <v>6</v>
      </c>
      <c r="HG942" s="1">
        <v>2134</v>
      </c>
      <c r="HH942" s="1">
        <v>2</v>
      </c>
      <c r="HI942" s="1">
        <v>31</v>
      </c>
      <c r="HJ942" s="1">
        <v>6.4</v>
      </c>
      <c r="HK942" s="1">
        <v>6.2</v>
      </c>
      <c r="HL942" s="1">
        <v>1.56494</v>
      </c>
      <c r="HM942" s="1">
        <v>2.34741</v>
      </c>
      <c r="HN942" s="1">
        <v>1.4978</v>
      </c>
      <c r="HO942" s="1">
        <v>2.3095699999999999</v>
      </c>
      <c r="HP942" s="1">
        <v>1.5478499999999999</v>
      </c>
      <c r="HQ942" s="1">
        <v>2.31934</v>
      </c>
      <c r="HR942" s="1">
        <v>42.697400000000002</v>
      </c>
      <c r="HS942" s="1">
        <v>14.3597</v>
      </c>
      <c r="HT942" s="1">
        <v>18</v>
      </c>
      <c r="HU942" s="1">
        <v>495.24900000000002</v>
      </c>
      <c r="HV942" s="1">
        <v>469.06599999999997</v>
      </c>
      <c r="HW942" s="1">
        <v>26.361499999999999</v>
      </c>
      <c r="HX942" s="1">
        <v>34.173000000000002</v>
      </c>
      <c r="HY942" s="1">
        <v>29.999700000000001</v>
      </c>
      <c r="HZ942" s="1">
        <v>33.974299999999999</v>
      </c>
      <c r="IA942" s="1">
        <v>34.066800000000001</v>
      </c>
      <c r="IB942" s="1">
        <v>31.3401</v>
      </c>
      <c r="IC942" s="1">
        <v>33.540799999999997</v>
      </c>
      <c r="ID942" s="1">
        <v>0</v>
      </c>
      <c r="IE942" s="1">
        <v>26.393799999999999</v>
      </c>
      <c r="IF942" s="1">
        <v>683.07100000000003</v>
      </c>
      <c r="IG942" s="1">
        <v>24.753399999999999</v>
      </c>
      <c r="IH942" s="1">
        <v>100.26900000000001</v>
      </c>
      <c r="II942" s="1">
        <v>99.965199999999996</v>
      </c>
      <c r="IJ942" s="1" t="s">
        <v>1117</v>
      </c>
    </row>
    <row r="943" spans="1:244" ht="15.75" customHeight="1" x14ac:dyDescent="0.3">
      <c r="A943" s="1">
        <v>927</v>
      </c>
      <c r="B943" s="1">
        <v>1659887375.0999999</v>
      </c>
      <c r="C943" s="1">
        <v>7118</v>
      </c>
      <c r="D943" s="1" t="s">
        <v>2158</v>
      </c>
      <c r="E943" s="1" t="s">
        <v>2159</v>
      </c>
      <c r="F943" s="1">
        <v>1</v>
      </c>
      <c r="G943" s="1" t="s">
        <v>1115</v>
      </c>
      <c r="H943" s="1" t="s">
        <v>345</v>
      </c>
      <c r="I943" s="1" t="s">
        <v>1102</v>
      </c>
      <c r="J943" s="1" t="s">
        <v>1113</v>
      </c>
      <c r="K943" s="1" t="s">
        <v>1114</v>
      </c>
      <c r="L943" s="1" t="s">
        <v>1904</v>
      </c>
      <c r="M943" s="1" t="s">
        <v>346</v>
      </c>
      <c r="N943" s="1">
        <v>1659887367.0999999</v>
      </c>
      <c r="O943" s="1">
        <f t="shared" si="102"/>
        <v>2.1370407682310528E-3</v>
      </c>
      <c r="P943" s="1">
        <f t="shared" si="103"/>
        <v>2.1370407682310528</v>
      </c>
      <c r="Q943" s="1">
        <f t="shared" si="104"/>
        <v>9.6713206465140313</v>
      </c>
      <c r="R943" s="1">
        <f t="shared" si="105"/>
        <v>564.99637499999994</v>
      </c>
      <c r="S943" s="1">
        <f t="shared" si="106"/>
        <v>396.165322861498</v>
      </c>
      <c r="T943" s="1">
        <f t="shared" si="107"/>
        <v>39.337650464152745</v>
      </c>
      <c r="U943" s="1">
        <f t="shared" si="108"/>
        <v>56.101906529142617</v>
      </c>
      <c r="V943" s="1">
        <f t="shared" si="109"/>
        <v>0.10309028417243686</v>
      </c>
      <c r="W943" s="1">
        <f t="shared" si="110"/>
        <v>2.9159189193031252</v>
      </c>
      <c r="X943" s="1">
        <f t="shared" si="111"/>
        <v>0.10110747606564416</v>
      </c>
      <c r="Y943" s="1">
        <f t="shared" si="112"/>
        <v>6.3367143529578063E-2</v>
      </c>
      <c r="Z943" s="1">
        <f t="shared" si="113"/>
        <v>321.51199049999997</v>
      </c>
      <c r="AA943" s="1">
        <f t="shared" si="114"/>
        <v>32.295851105859818</v>
      </c>
      <c r="AB943" s="1">
        <f t="shared" si="115"/>
        <v>31.853987499999999</v>
      </c>
      <c r="AC943" s="1">
        <f t="shared" si="116"/>
        <v>4.7357617480552374</v>
      </c>
      <c r="AD943" s="1">
        <f t="shared" si="117"/>
        <v>60.357847556127687</v>
      </c>
      <c r="AE943" s="1">
        <f t="shared" si="118"/>
        <v>2.7157568112940611</v>
      </c>
      <c r="AF943" s="1">
        <f t="shared" si="119"/>
        <v>4.4994262076172236</v>
      </c>
      <c r="AG943" s="1">
        <f t="shared" si="120"/>
        <v>2.0200049367611763</v>
      </c>
      <c r="AH943" s="1">
        <f t="shared" si="121"/>
        <v>-94.24349787898943</v>
      </c>
      <c r="AI943" s="1">
        <f t="shared" si="122"/>
        <v>-141.56230272899157</v>
      </c>
      <c r="AJ943" s="1">
        <f t="shared" si="123"/>
        <v>-10.945466111789395</v>
      </c>
      <c r="AK943" s="1">
        <f t="shared" si="124"/>
        <v>74.76072378022954</v>
      </c>
      <c r="AL943" s="1">
        <f t="shared" si="125"/>
        <v>39.313491557119981</v>
      </c>
      <c r="AM943" s="1">
        <f t="shared" si="126"/>
        <v>2.1008837116796344</v>
      </c>
      <c r="AN943" s="1">
        <f t="shared" si="127"/>
        <v>9.6713206465140313</v>
      </c>
      <c r="AO943" s="1">
        <v>658.10194638230735</v>
      </c>
      <c r="AP943" s="1">
        <v>619.42210303030322</v>
      </c>
      <c r="AQ943" s="1">
        <v>5.1510855818482284</v>
      </c>
      <c r="AR943" s="1">
        <v>66.272461968613413</v>
      </c>
      <c r="AS943" s="1">
        <f t="shared" si="128"/>
        <v>2.1370407682310528</v>
      </c>
      <c r="AT943" s="1">
        <v>24.8962457224162</v>
      </c>
      <c r="AU943" s="1">
        <v>27.382878181818189</v>
      </c>
      <c r="AV943" s="1">
        <v>1.106763168110424E-3</v>
      </c>
      <c r="AW943" s="1">
        <v>80.697832317614541</v>
      </c>
      <c r="AX943" s="1">
        <v>2</v>
      </c>
      <c r="AY943" s="1">
        <v>0</v>
      </c>
      <c r="AZ943" s="1">
        <f t="shared" si="129"/>
        <v>1</v>
      </c>
      <c r="BA943" s="1">
        <f t="shared" si="130"/>
        <v>0</v>
      </c>
      <c r="BB943" s="1">
        <f t="shared" si="131"/>
        <v>51784.329018185061</v>
      </c>
      <c r="BC943" s="1">
        <f t="shared" si="132"/>
        <v>1999.9712500000001</v>
      </c>
      <c r="BD943" s="1">
        <f t="shared" si="133"/>
        <v>1681.17615</v>
      </c>
      <c r="BE943" s="1">
        <f t="shared" si="134"/>
        <v>0.84060015862728021</v>
      </c>
      <c r="BF943" s="1">
        <f t="shared" si="135"/>
        <v>0.1607583061506509</v>
      </c>
      <c r="BG943" s="1">
        <v>6</v>
      </c>
      <c r="BH943" s="1">
        <v>0.5</v>
      </c>
      <c r="BI943" s="1" t="s">
        <v>347</v>
      </c>
      <c r="BJ943" s="1">
        <v>2</v>
      </c>
      <c r="BK943" s="1" t="b">
        <v>1</v>
      </c>
      <c r="BL943" s="1">
        <v>1659887367.0999999</v>
      </c>
      <c r="BM943" s="1">
        <v>564.99637499999994</v>
      </c>
      <c r="BN943" s="1">
        <v>613.58549999999991</v>
      </c>
      <c r="BO943" s="1">
        <v>27.350100000000001</v>
      </c>
      <c r="BP943" s="1">
        <v>24.898568749999999</v>
      </c>
      <c r="BQ943" s="1">
        <v>563.37618750000001</v>
      </c>
      <c r="BR943" s="1">
        <v>27.339568750000002</v>
      </c>
      <c r="BS943" s="1">
        <v>500.11787500000003</v>
      </c>
      <c r="BT943" s="1">
        <v>99.196012499999995</v>
      </c>
      <c r="BU943" s="1">
        <v>0.1000343625</v>
      </c>
      <c r="BV943" s="1">
        <v>30.953481249999999</v>
      </c>
      <c r="BW943" s="1">
        <v>31.853987499999999</v>
      </c>
      <c r="BX943" s="1">
        <v>999.9</v>
      </c>
      <c r="BY943" s="1">
        <v>0</v>
      </c>
      <c r="BZ943" s="1">
        <v>0</v>
      </c>
      <c r="CA943" s="1">
        <v>10002.924375000001</v>
      </c>
      <c r="CB943" s="1">
        <v>0</v>
      </c>
      <c r="CC943" s="1">
        <v>1461.7993750000001</v>
      </c>
      <c r="CD943" s="1">
        <v>-48.589174999999997</v>
      </c>
      <c r="CE943" s="1">
        <v>580.88412500000004</v>
      </c>
      <c r="CF943" s="1">
        <v>629.25281249999989</v>
      </c>
      <c r="CG943" s="1">
        <v>2.4515275000000001</v>
      </c>
      <c r="CH943" s="1">
        <v>613.58549999999991</v>
      </c>
      <c r="CI943" s="1">
        <v>24.898568749999999</v>
      </c>
      <c r="CJ943" s="1">
        <v>2.7130212500000002</v>
      </c>
      <c r="CK943" s="1">
        <v>2.4698381249999999</v>
      </c>
      <c r="CL943" s="1">
        <v>22.364193749999998</v>
      </c>
      <c r="CM943" s="1">
        <v>20.829093749999998</v>
      </c>
      <c r="CN943" s="1">
        <v>1999.9712500000001</v>
      </c>
      <c r="CO943" s="1">
        <v>0.97999487500000004</v>
      </c>
      <c r="CP943" s="1">
        <v>2.00052875E-2</v>
      </c>
      <c r="CQ943" s="1">
        <v>0</v>
      </c>
      <c r="CR943" s="1">
        <v>2.5460625000000001</v>
      </c>
      <c r="CS943" s="1">
        <v>0</v>
      </c>
      <c r="CT943" s="1">
        <v>16322.5375</v>
      </c>
      <c r="CU943" s="1">
        <v>17412.043750000001</v>
      </c>
      <c r="CV943" s="1">
        <v>43.609250000000003</v>
      </c>
      <c r="CW943" s="1">
        <v>45</v>
      </c>
      <c r="CX943" s="1">
        <v>43.686999999999998</v>
      </c>
      <c r="CY943" s="1">
        <v>43.257750000000001</v>
      </c>
      <c r="CZ943" s="1">
        <v>43.625</v>
      </c>
      <c r="DA943" s="1">
        <v>1959.9612500000001</v>
      </c>
      <c r="DB943" s="1">
        <v>40.01</v>
      </c>
      <c r="DC943" s="1">
        <v>0</v>
      </c>
      <c r="DD943" s="1">
        <v>1659887374.0999999</v>
      </c>
      <c r="DE943" s="1">
        <v>0</v>
      </c>
      <c r="DF943" s="1">
        <v>1659887002.5</v>
      </c>
      <c r="DG943" s="1" t="s">
        <v>1905</v>
      </c>
      <c r="DH943" s="1">
        <v>1659886993</v>
      </c>
      <c r="DI943" s="1">
        <v>1659887002.5</v>
      </c>
      <c r="DJ943" s="1">
        <v>16</v>
      </c>
      <c r="DK943" s="1">
        <v>-0.38300000000000001</v>
      </c>
      <c r="DL943" s="1">
        <v>1E-3</v>
      </c>
      <c r="DM943" s="1">
        <v>1.325</v>
      </c>
      <c r="DN943" s="1">
        <v>1.6E-2</v>
      </c>
      <c r="DO943" s="1">
        <v>400</v>
      </c>
      <c r="DP943" s="1">
        <v>25</v>
      </c>
      <c r="DQ943" s="1">
        <v>0.27</v>
      </c>
      <c r="DR943" s="1">
        <v>0.06</v>
      </c>
      <c r="DS943" s="1">
        <v>9.1585660602306955</v>
      </c>
      <c r="DT943" s="1">
        <v>4.3314438023758566</v>
      </c>
      <c r="DU943" s="1">
        <v>0.32659191491142081</v>
      </c>
      <c r="DV943" s="1">
        <v>0</v>
      </c>
      <c r="DW943" s="1">
        <v>-48.595141935483852</v>
      </c>
      <c r="DX943" s="1">
        <v>-8.880532258064413</v>
      </c>
      <c r="DY943" s="1">
        <v>0.67447302381512497</v>
      </c>
      <c r="DZ943" s="1">
        <v>0</v>
      </c>
      <c r="EA943" s="1">
        <v>402.3271464571348</v>
      </c>
      <c r="EB943" s="1">
        <v>225.36318695443899</v>
      </c>
      <c r="EC943" s="1">
        <v>16.315076272449549</v>
      </c>
      <c r="ED943" s="1">
        <v>0</v>
      </c>
      <c r="EE943" s="1">
        <v>2.4346963414634151</v>
      </c>
      <c r="EF943" s="1">
        <v>0.38923818815330757</v>
      </c>
      <c r="EG943" s="1">
        <v>3.8753579268595371E-2</v>
      </c>
      <c r="EH943" s="1">
        <v>0</v>
      </c>
      <c r="EI943" s="1">
        <v>2.0200326308330498</v>
      </c>
      <c r="EJ943" s="1">
        <v>-2.715229595343455E-2</v>
      </c>
      <c r="EK943" s="1">
        <v>2.184681742450715E-3</v>
      </c>
      <c r="EL943" s="1">
        <v>1</v>
      </c>
      <c r="EM943" s="1">
        <v>1</v>
      </c>
      <c r="EN943" s="1">
        <v>5</v>
      </c>
      <c r="EO943" s="1" t="s">
        <v>371</v>
      </c>
      <c r="EP943" s="1">
        <v>2.9405399999999999</v>
      </c>
      <c r="EQ943" s="1">
        <v>2.8012999999999999</v>
      </c>
      <c r="ER943" s="1">
        <v>0.118094</v>
      </c>
      <c r="ES943" s="1">
        <v>0.124793</v>
      </c>
      <c r="ET943" s="1">
        <v>0.1174</v>
      </c>
      <c r="EU943" s="1">
        <v>0.10976</v>
      </c>
      <c r="EV943" s="1">
        <v>18022.099999999999</v>
      </c>
      <c r="EW943" s="1">
        <v>18753.599999999999</v>
      </c>
      <c r="EX943" s="1">
        <v>23777.1</v>
      </c>
      <c r="EY943" s="1">
        <v>24950.3</v>
      </c>
      <c r="EZ943" s="1">
        <v>33599.199999999997</v>
      </c>
      <c r="FA943" s="1">
        <v>35474.5</v>
      </c>
      <c r="FB943" s="1">
        <v>43366.7</v>
      </c>
      <c r="FC943" s="1">
        <v>46126.8</v>
      </c>
      <c r="FD943" s="1">
        <v>1.9282699999999999</v>
      </c>
      <c r="FE943" s="1">
        <v>1.7904</v>
      </c>
      <c r="FF943" s="1">
        <v>9.9010799999999996E-2</v>
      </c>
      <c r="FG943" s="1">
        <v>0</v>
      </c>
      <c r="FH943" s="1">
        <v>30.249099999999999</v>
      </c>
      <c r="FI943" s="1">
        <v>999.9</v>
      </c>
      <c r="FJ943" s="1">
        <v>50.5</v>
      </c>
      <c r="FK943" s="1">
        <v>39.6</v>
      </c>
      <c r="FL943" s="1">
        <v>36.941499999999998</v>
      </c>
      <c r="FM943" s="1">
        <v>63.603900000000003</v>
      </c>
      <c r="FN943" s="1">
        <v>25.681100000000001</v>
      </c>
      <c r="FO943" s="1">
        <v>1</v>
      </c>
      <c r="FP943" s="1">
        <v>0.57773600000000003</v>
      </c>
      <c r="FQ943" s="1">
        <v>2.5621</v>
      </c>
      <c r="FR943" s="1">
        <v>20.299099999999999</v>
      </c>
      <c r="FS943" s="1">
        <v>5.2112999999999996</v>
      </c>
      <c r="FT943" s="1">
        <v>11.908099999999999</v>
      </c>
      <c r="FU943" s="1">
        <v>5.0028499999999996</v>
      </c>
      <c r="FV943" s="1">
        <v>3.2898499999999999</v>
      </c>
      <c r="FW943" s="1">
        <v>9999</v>
      </c>
      <c r="FX943" s="1">
        <v>9999</v>
      </c>
      <c r="FY943" s="1">
        <v>9999</v>
      </c>
      <c r="FZ943" s="1">
        <v>999.9</v>
      </c>
      <c r="GA943" s="1">
        <v>1.8597399999999999</v>
      </c>
      <c r="GB943" s="1">
        <v>1.8547400000000001</v>
      </c>
      <c r="GC943" s="1">
        <v>1.85791</v>
      </c>
      <c r="GD943" s="1">
        <v>1.8563799999999999</v>
      </c>
      <c r="GE943" s="1">
        <v>1.8551500000000001</v>
      </c>
      <c r="GF943" s="1">
        <v>1.8547100000000001</v>
      </c>
      <c r="GG943" s="1">
        <v>1.85354</v>
      </c>
      <c r="GH943" s="1">
        <v>1.8565400000000001</v>
      </c>
      <c r="GI943" s="1">
        <v>0</v>
      </c>
      <c r="GJ943" s="1">
        <v>0</v>
      </c>
      <c r="GK943" s="1">
        <v>0</v>
      </c>
      <c r="GL943" s="1">
        <v>0</v>
      </c>
      <c r="GM943" s="1" t="s">
        <v>350</v>
      </c>
      <c r="GN943" s="1" t="s">
        <v>351</v>
      </c>
      <c r="GO943" s="1" t="s">
        <v>352</v>
      </c>
      <c r="GP943" s="1" t="s">
        <v>352</v>
      </c>
      <c r="GQ943" s="1" t="s">
        <v>352</v>
      </c>
      <c r="GR943" s="1" t="s">
        <v>352</v>
      </c>
      <c r="GS943" s="1">
        <v>0</v>
      </c>
      <c r="GT943" s="1">
        <v>100</v>
      </c>
      <c r="GU943" s="1">
        <v>100</v>
      </c>
      <c r="GV943" s="1">
        <v>1.6839999999999999</v>
      </c>
      <c r="GW943" s="1">
        <v>1.04E-2</v>
      </c>
      <c r="GX943" s="1">
        <v>0.33715491177224621</v>
      </c>
      <c r="GY943" s="1">
        <v>3.036990343597491E-3</v>
      </c>
      <c r="GZ943" s="1">
        <v>-1.538114387597119E-6</v>
      </c>
      <c r="HA943" s="1">
        <v>3.3909691194327332E-10</v>
      </c>
      <c r="HB943" s="1">
        <v>-6.0604171497381017E-2</v>
      </c>
      <c r="HC943" s="1">
        <v>9.7621983196103414E-3</v>
      </c>
      <c r="HD943" s="1">
        <v>-3.3387782167185642E-4</v>
      </c>
      <c r="HE943" s="1">
        <v>2.632278881966732E-6</v>
      </c>
      <c r="HF943" s="1">
        <v>6</v>
      </c>
      <c r="HG943" s="1">
        <v>2134</v>
      </c>
      <c r="HH943" s="1">
        <v>2</v>
      </c>
      <c r="HI943" s="1">
        <v>31</v>
      </c>
      <c r="HJ943" s="1">
        <v>6.4</v>
      </c>
      <c r="HK943" s="1">
        <v>6.2</v>
      </c>
      <c r="HL943" s="1">
        <v>1.56738</v>
      </c>
      <c r="HM943" s="1">
        <v>2.33521</v>
      </c>
      <c r="HN943" s="1">
        <v>1.4978</v>
      </c>
      <c r="HO943" s="1">
        <v>2.3095699999999999</v>
      </c>
      <c r="HP943" s="1">
        <v>1.5478499999999999</v>
      </c>
      <c r="HQ943" s="1">
        <v>2.34619</v>
      </c>
      <c r="HR943" s="1">
        <v>42.697400000000002</v>
      </c>
      <c r="HS943" s="1">
        <v>14.350899999999999</v>
      </c>
      <c r="HT943" s="1">
        <v>18</v>
      </c>
      <c r="HU943" s="1">
        <v>495.15499999999997</v>
      </c>
      <c r="HV943" s="1">
        <v>469.065</v>
      </c>
      <c r="HW943" s="1">
        <v>26.367699999999999</v>
      </c>
      <c r="HX943" s="1">
        <v>34.172600000000003</v>
      </c>
      <c r="HY943" s="1">
        <v>29.999600000000001</v>
      </c>
      <c r="HZ943" s="1">
        <v>33.973799999999997</v>
      </c>
      <c r="IA943" s="1">
        <v>34.066699999999997</v>
      </c>
      <c r="IB943" s="1">
        <v>31.4727</v>
      </c>
      <c r="IC943" s="1">
        <v>33.540799999999997</v>
      </c>
      <c r="ID943" s="1">
        <v>0</v>
      </c>
      <c r="IE943" s="1">
        <v>26.393799999999999</v>
      </c>
      <c r="IF943" s="1">
        <v>683.07100000000003</v>
      </c>
      <c r="IG943" s="1">
        <v>24.749099999999999</v>
      </c>
      <c r="IH943" s="1">
        <v>100.26900000000001</v>
      </c>
      <c r="II943" s="1">
        <v>99.965199999999996</v>
      </c>
      <c r="IJ943" s="1" t="s">
        <v>1117</v>
      </c>
    </row>
    <row r="944" spans="1:244" ht="15.75" customHeight="1" x14ac:dyDescent="0.3">
      <c r="A944" s="1">
        <v>928</v>
      </c>
      <c r="B944" s="1">
        <v>1659887376.0999999</v>
      </c>
      <c r="C944" s="1">
        <v>7119</v>
      </c>
      <c r="D944" s="1" t="s">
        <v>2160</v>
      </c>
      <c r="E944" s="1" t="s">
        <v>2161</v>
      </c>
      <c r="F944" s="1">
        <v>1</v>
      </c>
      <c r="G944" s="1" t="s">
        <v>1115</v>
      </c>
      <c r="H944" s="1" t="s">
        <v>345</v>
      </c>
      <c r="I944" s="1" t="s">
        <v>1102</v>
      </c>
      <c r="J944" s="1" t="s">
        <v>1113</v>
      </c>
      <c r="K944" s="1" t="s">
        <v>1114</v>
      </c>
      <c r="L944" s="1" t="s">
        <v>1904</v>
      </c>
      <c r="M944" s="1" t="s">
        <v>346</v>
      </c>
      <c r="N944" s="1">
        <v>1659887368.599999</v>
      </c>
      <c r="O944" s="1">
        <f t="shared" si="102"/>
        <v>2.1448470543054352E-3</v>
      </c>
      <c r="P944" s="1">
        <f t="shared" si="103"/>
        <v>2.1448470543054352</v>
      </c>
      <c r="Q944" s="1">
        <f t="shared" si="104"/>
        <v>9.82691840638374</v>
      </c>
      <c r="R944" s="1">
        <f t="shared" si="105"/>
        <v>572.46433333333334</v>
      </c>
      <c r="S944" s="1">
        <f t="shared" si="106"/>
        <v>401.58557830758986</v>
      </c>
      <c r="T944" s="1">
        <f t="shared" si="107"/>
        <v>39.875926998205713</v>
      </c>
      <c r="U944" s="1">
        <f t="shared" si="108"/>
        <v>56.843540202013948</v>
      </c>
      <c r="V944" s="1">
        <f t="shared" si="109"/>
        <v>0.10351059835836457</v>
      </c>
      <c r="W944" s="1">
        <f t="shared" si="110"/>
        <v>2.9158752723811476</v>
      </c>
      <c r="X944" s="1">
        <f t="shared" si="111"/>
        <v>0.10151172853375261</v>
      </c>
      <c r="Y944" s="1">
        <f t="shared" si="112"/>
        <v>6.3621205846277687E-2</v>
      </c>
      <c r="Z944" s="1">
        <f t="shared" si="113"/>
        <v>321.51423819999997</v>
      </c>
      <c r="AA944" s="1">
        <f t="shared" si="114"/>
        <v>32.294660958589468</v>
      </c>
      <c r="AB944" s="1">
        <f t="shared" si="115"/>
        <v>31.854193333333331</v>
      </c>
      <c r="AC944" s="1">
        <f t="shared" si="116"/>
        <v>4.735816980378341</v>
      </c>
      <c r="AD944" s="1">
        <f t="shared" si="117"/>
        <v>60.371835837903873</v>
      </c>
      <c r="AE944" s="1">
        <f t="shared" si="118"/>
        <v>2.7165120261518978</v>
      </c>
      <c r="AF944" s="1">
        <f t="shared" si="119"/>
        <v>4.4996346200993971</v>
      </c>
      <c r="AG944" s="1">
        <f t="shared" si="120"/>
        <v>2.0193049542264432</v>
      </c>
      <c r="AH944" s="1">
        <f t="shared" si="121"/>
        <v>-94.587755094869692</v>
      </c>
      <c r="AI944" s="1">
        <f t="shared" si="122"/>
        <v>-141.46488084938312</v>
      </c>
      <c r="AJ944" s="1">
        <f t="shared" si="123"/>
        <v>-10.938152101962871</v>
      </c>
      <c r="AK944" s="1">
        <f t="shared" si="124"/>
        <v>74.523450153784268</v>
      </c>
      <c r="AL944" s="1">
        <f t="shared" si="125"/>
        <v>39.475573327807169</v>
      </c>
      <c r="AM944" s="1">
        <f t="shared" si="126"/>
        <v>2.1097586174706877</v>
      </c>
      <c r="AN944" s="1">
        <f t="shared" si="127"/>
        <v>9.82691840638374</v>
      </c>
      <c r="AO944" s="1">
        <v>663.35232341272445</v>
      </c>
      <c r="AP944" s="1">
        <v>624.54390909090887</v>
      </c>
      <c r="AQ944" s="1">
        <v>5.1390717308584586</v>
      </c>
      <c r="AR944" s="1">
        <v>66.272461968613413</v>
      </c>
      <c r="AS944" s="1">
        <f t="shared" si="128"/>
        <v>2.1448470543054352</v>
      </c>
      <c r="AT944" s="1">
        <v>24.88508883939668</v>
      </c>
      <c r="AU944" s="1">
        <v>27.382989696969702</v>
      </c>
      <c r="AV944" s="1">
        <v>7.6213691460815197E-4</v>
      </c>
      <c r="AW944" s="1">
        <v>80.697832317614541</v>
      </c>
      <c r="AX944" s="1">
        <v>2</v>
      </c>
      <c r="AY944" s="1">
        <v>0</v>
      </c>
      <c r="AZ944" s="1">
        <f t="shared" si="129"/>
        <v>1</v>
      </c>
      <c r="BA944" s="1">
        <f t="shared" si="130"/>
        <v>0</v>
      </c>
      <c r="BB944" s="1">
        <f t="shared" si="131"/>
        <v>51782.954880351877</v>
      </c>
      <c r="BC944" s="1">
        <f t="shared" si="132"/>
        <v>1999.9853333333331</v>
      </c>
      <c r="BD944" s="1">
        <f t="shared" si="133"/>
        <v>1681.1879799999997</v>
      </c>
      <c r="BE944" s="1">
        <f t="shared" si="134"/>
        <v>0.84060015440113223</v>
      </c>
      <c r="BF944" s="1">
        <f t="shared" si="135"/>
        <v>0.16075829799418528</v>
      </c>
      <c r="BG944" s="1">
        <v>6</v>
      </c>
      <c r="BH944" s="1">
        <v>0.5</v>
      </c>
      <c r="BI944" s="1" t="s">
        <v>347</v>
      </c>
      <c r="BJ944" s="1">
        <v>2</v>
      </c>
      <c r="BK944" s="1" t="b">
        <v>1</v>
      </c>
      <c r="BL944" s="1">
        <v>1659887368.599999</v>
      </c>
      <c r="BM944" s="1">
        <v>572.46433333333334</v>
      </c>
      <c r="BN944" s="1">
        <v>621.27239999999995</v>
      </c>
      <c r="BO944" s="1">
        <v>27.357659999999999</v>
      </c>
      <c r="BP944" s="1">
        <v>24.895813333333329</v>
      </c>
      <c r="BQ944" s="1">
        <v>570.83193333333327</v>
      </c>
      <c r="BR944" s="1">
        <v>27.347153333333331</v>
      </c>
      <c r="BS944" s="1">
        <v>500.12226666666658</v>
      </c>
      <c r="BT944" s="1">
        <v>99.196153333333342</v>
      </c>
      <c r="BU944" s="1">
        <v>0.10005936</v>
      </c>
      <c r="BV944" s="1">
        <v>30.954293333333329</v>
      </c>
      <c r="BW944" s="1">
        <v>31.854193333333331</v>
      </c>
      <c r="BX944" s="1">
        <v>999.89999999999986</v>
      </c>
      <c r="BY944" s="1">
        <v>0</v>
      </c>
      <c r="BZ944" s="1">
        <v>0</v>
      </c>
      <c r="CA944" s="1">
        <v>10002.66066666667</v>
      </c>
      <c r="CB944" s="1">
        <v>0</v>
      </c>
      <c r="CC944" s="1">
        <v>1468.856</v>
      </c>
      <c r="CD944" s="1">
        <v>-48.808173333333343</v>
      </c>
      <c r="CE944" s="1">
        <v>588.56653333333327</v>
      </c>
      <c r="CF944" s="1">
        <v>637.13406666666674</v>
      </c>
      <c r="CG944" s="1">
        <v>2.4618433333333329</v>
      </c>
      <c r="CH944" s="1">
        <v>621.27239999999995</v>
      </c>
      <c r="CI944" s="1">
        <v>24.895813333333329</v>
      </c>
      <c r="CJ944" s="1">
        <v>2.7137746666666671</v>
      </c>
      <c r="CK944" s="1">
        <v>2.469568666666667</v>
      </c>
      <c r="CL944" s="1">
        <v>22.368760000000002</v>
      </c>
      <c r="CM944" s="1">
        <v>20.82732</v>
      </c>
      <c r="CN944" s="1">
        <v>1999.9853333333331</v>
      </c>
      <c r="CO944" s="1">
        <v>0.97999500000000006</v>
      </c>
      <c r="CP944" s="1">
        <v>2.0005166666666671E-2</v>
      </c>
      <c r="CQ944" s="1">
        <v>0</v>
      </c>
      <c r="CR944" s="1">
        <v>2.4565999999999999</v>
      </c>
      <c r="CS944" s="1">
        <v>0</v>
      </c>
      <c r="CT944" s="1">
        <v>16326.08666666667</v>
      </c>
      <c r="CU944" s="1">
        <v>17412.166666666672</v>
      </c>
      <c r="CV944" s="1">
        <v>43.608199999999997</v>
      </c>
      <c r="CW944" s="1">
        <v>45</v>
      </c>
      <c r="CX944" s="1">
        <v>43.686999999999998</v>
      </c>
      <c r="CY944" s="1">
        <v>43.258266666666671</v>
      </c>
      <c r="CZ944" s="1">
        <v>43.625</v>
      </c>
      <c r="DA944" s="1">
        <v>1959.9753333333331</v>
      </c>
      <c r="DB944" s="1">
        <v>40.01</v>
      </c>
      <c r="DC944" s="1">
        <v>0</v>
      </c>
      <c r="DD944" s="1">
        <v>1659887375.3</v>
      </c>
      <c r="DE944" s="1">
        <v>0</v>
      </c>
      <c r="DF944" s="1">
        <v>1659887002.5</v>
      </c>
      <c r="DG944" s="1" t="s">
        <v>1905</v>
      </c>
      <c r="DH944" s="1">
        <v>1659886993</v>
      </c>
      <c r="DI944" s="1">
        <v>1659887002.5</v>
      </c>
      <c r="DJ944" s="1">
        <v>16</v>
      </c>
      <c r="DK944" s="1">
        <v>-0.38300000000000001</v>
      </c>
      <c r="DL944" s="1">
        <v>1E-3</v>
      </c>
      <c r="DM944" s="1">
        <v>1.325</v>
      </c>
      <c r="DN944" s="1">
        <v>1.6E-2</v>
      </c>
      <c r="DO944" s="1">
        <v>400</v>
      </c>
      <c r="DP944" s="1">
        <v>25</v>
      </c>
      <c r="DQ944" s="1">
        <v>0.27</v>
      </c>
      <c r="DR944" s="1">
        <v>0.06</v>
      </c>
      <c r="DS944" s="1">
        <v>9.2228429454269065</v>
      </c>
      <c r="DT944" s="1">
        <v>4.4429587854317774</v>
      </c>
      <c r="DU944" s="1">
        <v>0.33318258402189799</v>
      </c>
      <c r="DV944" s="1">
        <v>0</v>
      </c>
      <c r="DW944" s="1">
        <v>-48.735254838709658</v>
      </c>
      <c r="DX944" s="1">
        <v>-8.3662596774192011</v>
      </c>
      <c r="DY944" s="1">
        <v>0.63790141711745563</v>
      </c>
      <c r="DZ944" s="1">
        <v>0</v>
      </c>
      <c r="EA944" s="1">
        <v>406.23162410778639</v>
      </c>
      <c r="EB944" s="1">
        <v>224.61278426536811</v>
      </c>
      <c r="EC944" s="1">
        <v>16.258073896245349</v>
      </c>
      <c r="ED944" s="1">
        <v>0</v>
      </c>
      <c r="EE944" s="1">
        <v>2.4422987804878051</v>
      </c>
      <c r="EF944" s="1">
        <v>0.39857331010453162</v>
      </c>
      <c r="EG944" s="1">
        <v>3.9807615045189038E-2</v>
      </c>
      <c r="EH944" s="1">
        <v>0</v>
      </c>
      <c r="EI944" s="1">
        <v>2.0195909674075621</v>
      </c>
      <c r="EJ944" s="1">
        <v>-2.2872256265975541E-2</v>
      </c>
      <c r="EK944" s="1">
        <v>1.8923105490884951E-3</v>
      </c>
      <c r="EL944" s="1">
        <v>1</v>
      </c>
      <c r="EM944" s="1">
        <v>1</v>
      </c>
      <c r="EN944" s="1">
        <v>5</v>
      </c>
      <c r="EO944" s="1" t="s">
        <v>371</v>
      </c>
      <c r="EP944" s="1">
        <v>2.9405999999999999</v>
      </c>
      <c r="EQ944" s="1">
        <v>2.8012999999999999</v>
      </c>
      <c r="ER944" s="1">
        <v>0.118779</v>
      </c>
      <c r="ES944" s="1">
        <v>0.125449</v>
      </c>
      <c r="ET944" s="1">
        <v>0.11740399999999999</v>
      </c>
      <c r="EU944" s="1">
        <v>0.109745</v>
      </c>
      <c r="EV944" s="1">
        <v>18008.099999999999</v>
      </c>
      <c r="EW944" s="1">
        <v>18739.5</v>
      </c>
      <c r="EX944" s="1">
        <v>23777.1</v>
      </c>
      <c r="EY944" s="1">
        <v>24950.3</v>
      </c>
      <c r="EZ944" s="1">
        <v>33599.1</v>
      </c>
      <c r="FA944" s="1">
        <v>35475.199999999997</v>
      </c>
      <c r="FB944" s="1">
        <v>43366.7</v>
      </c>
      <c r="FC944" s="1">
        <v>46126.8</v>
      </c>
      <c r="FD944" s="1">
        <v>1.92845</v>
      </c>
      <c r="FE944" s="1">
        <v>1.79037</v>
      </c>
      <c r="FF944" s="1">
        <v>9.9092700000000006E-2</v>
      </c>
      <c r="FG944" s="1">
        <v>0</v>
      </c>
      <c r="FH944" s="1">
        <v>30.249099999999999</v>
      </c>
      <c r="FI944" s="1">
        <v>999.9</v>
      </c>
      <c r="FJ944" s="1">
        <v>50.5</v>
      </c>
      <c r="FK944" s="1">
        <v>39.6</v>
      </c>
      <c r="FL944" s="1">
        <v>36.944000000000003</v>
      </c>
      <c r="FM944" s="1">
        <v>63.443899999999999</v>
      </c>
      <c r="FN944" s="1">
        <v>26.5184</v>
      </c>
      <c r="FO944" s="1">
        <v>1</v>
      </c>
      <c r="FP944" s="1">
        <v>0.57770299999999997</v>
      </c>
      <c r="FQ944" s="1">
        <v>2.5467499999999998</v>
      </c>
      <c r="FR944" s="1">
        <v>20.299399999999999</v>
      </c>
      <c r="FS944" s="1">
        <v>5.2115999999999998</v>
      </c>
      <c r="FT944" s="1">
        <v>11.908099999999999</v>
      </c>
      <c r="FU944" s="1">
        <v>5.0028499999999996</v>
      </c>
      <c r="FV944" s="1">
        <v>3.2898200000000002</v>
      </c>
      <c r="FW944" s="1">
        <v>9999</v>
      </c>
      <c r="FX944" s="1">
        <v>9999</v>
      </c>
      <c r="FY944" s="1">
        <v>9999</v>
      </c>
      <c r="FZ944" s="1">
        <v>999.9</v>
      </c>
      <c r="GA944" s="1">
        <v>1.8597399999999999</v>
      </c>
      <c r="GB944" s="1">
        <v>1.85477</v>
      </c>
      <c r="GC944" s="1">
        <v>1.85791</v>
      </c>
      <c r="GD944" s="1">
        <v>1.85639</v>
      </c>
      <c r="GE944" s="1">
        <v>1.8551599999999999</v>
      </c>
      <c r="GF944" s="1">
        <v>1.8547100000000001</v>
      </c>
      <c r="GG944" s="1">
        <v>1.8535600000000001</v>
      </c>
      <c r="GH944" s="1">
        <v>1.8565400000000001</v>
      </c>
      <c r="GI944" s="1">
        <v>0</v>
      </c>
      <c r="GJ944" s="1">
        <v>0</v>
      </c>
      <c r="GK944" s="1">
        <v>0</v>
      </c>
      <c r="GL944" s="1">
        <v>0</v>
      </c>
      <c r="GM944" s="1" t="s">
        <v>350</v>
      </c>
      <c r="GN944" s="1" t="s">
        <v>351</v>
      </c>
      <c r="GO944" s="1" t="s">
        <v>352</v>
      </c>
      <c r="GP944" s="1" t="s">
        <v>352</v>
      </c>
      <c r="GQ944" s="1" t="s">
        <v>352</v>
      </c>
      <c r="GR944" s="1" t="s">
        <v>352</v>
      </c>
      <c r="GS944" s="1">
        <v>0</v>
      </c>
      <c r="GT944" s="1">
        <v>100</v>
      </c>
      <c r="GU944" s="1">
        <v>100</v>
      </c>
      <c r="GV944" s="1">
        <v>1.6919999999999999</v>
      </c>
      <c r="GW944" s="1">
        <v>1.04E-2</v>
      </c>
      <c r="GX944" s="1">
        <v>0.33715491177224621</v>
      </c>
      <c r="GY944" s="1">
        <v>3.036990343597491E-3</v>
      </c>
      <c r="GZ944" s="1">
        <v>-1.538114387597119E-6</v>
      </c>
      <c r="HA944" s="1">
        <v>3.3909691194327332E-10</v>
      </c>
      <c r="HB944" s="1">
        <v>-6.0604171497381017E-2</v>
      </c>
      <c r="HC944" s="1">
        <v>9.7621983196103414E-3</v>
      </c>
      <c r="HD944" s="1">
        <v>-3.3387782167185642E-4</v>
      </c>
      <c r="HE944" s="1">
        <v>2.632278881966732E-6</v>
      </c>
      <c r="HF944" s="1">
        <v>6</v>
      </c>
      <c r="HG944" s="1">
        <v>2134</v>
      </c>
      <c r="HH944" s="1">
        <v>2</v>
      </c>
      <c r="HI944" s="1">
        <v>31</v>
      </c>
      <c r="HJ944" s="1">
        <v>6.4</v>
      </c>
      <c r="HK944" s="1">
        <v>6.2</v>
      </c>
      <c r="HL944" s="1">
        <v>1.58447</v>
      </c>
      <c r="HM944" s="1">
        <v>2.34985</v>
      </c>
      <c r="HN944" s="1">
        <v>1.4978</v>
      </c>
      <c r="HO944" s="1">
        <v>2.3095699999999999</v>
      </c>
      <c r="HP944" s="1">
        <v>1.5478499999999999</v>
      </c>
      <c r="HQ944" s="1">
        <v>2.2827099999999998</v>
      </c>
      <c r="HR944" s="1">
        <v>42.697400000000002</v>
      </c>
      <c r="HS944" s="1">
        <v>14.350899999999999</v>
      </c>
      <c r="HT944" s="1">
        <v>18</v>
      </c>
      <c r="HU944" s="1">
        <v>495.26100000000002</v>
      </c>
      <c r="HV944" s="1">
        <v>469.04399999999998</v>
      </c>
      <c r="HW944" s="1">
        <v>26.372900000000001</v>
      </c>
      <c r="HX944" s="1">
        <v>34.171799999999998</v>
      </c>
      <c r="HY944" s="1">
        <v>29.999600000000001</v>
      </c>
      <c r="HZ944" s="1">
        <v>33.973799999999997</v>
      </c>
      <c r="IA944" s="1">
        <v>34.065899999999999</v>
      </c>
      <c r="IB944" s="1">
        <v>31.73</v>
      </c>
      <c r="IC944" s="1">
        <v>33.540799999999997</v>
      </c>
      <c r="ID944" s="1">
        <v>0</v>
      </c>
      <c r="IE944" s="1">
        <v>26.393799999999999</v>
      </c>
      <c r="IF944" s="1">
        <v>693.09</v>
      </c>
      <c r="IG944" s="1">
        <v>24.742699999999999</v>
      </c>
      <c r="IH944" s="1">
        <v>100.26900000000001</v>
      </c>
      <c r="II944" s="1">
        <v>99.965199999999996</v>
      </c>
      <c r="IJ944" s="1" t="s">
        <v>1117</v>
      </c>
    </row>
    <row r="945" spans="1:244" ht="15.75" customHeight="1" x14ac:dyDescent="0.3">
      <c r="A945" s="1">
        <v>929</v>
      </c>
      <c r="B945" s="1">
        <v>1659887377.0999999</v>
      </c>
      <c r="C945" s="1">
        <v>7120</v>
      </c>
      <c r="D945" s="1" t="s">
        <v>2162</v>
      </c>
      <c r="E945" s="1" t="s">
        <v>2163</v>
      </c>
      <c r="F945" s="1">
        <v>1</v>
      </c>
      <c r="G945" s="1" t="s">
        <v>1115</v>
      </c>
      <c r="H945" s="1" t="s">
        <v>345</v>
      </c>
      <c r="I945" s="1" t="s">
        <v>1102</v>
      </c>
      <c r="J945" s="1" t="s">
        <v>1113</v>
      </c>
      <c r="K945" s="1" t="s">
        <v>1114</v>
      </c>
      <c r="L945" s="1" t="s">
        <v>1904</v>
      </c>
      <c r="M945" s="1" t="s">
        <v>346</v>
      </c>
      <c r="N945" s="1">
        <v>1659887369.0999999</v>
      </c>
      <c r="O945" s="1">
        <f t="shared" si="102"/>
        <v>2.1546318995438437E-3</v>
      </c>
      <c r="P945" s="1">
        <f t="shared" si="103"/>
        <v>2.1546318995438436</v>
      </c>
      <c r="Q945" s="1">
        <f t="shared" si="104"/>
        <v>9.859620452675582</v>
      </c>
      <c r="R945" s="1">
        <f t="shared" si="105"/>
        <v>574.96537499999999</v>
      </c>
      <c r="S945" s="1">
        <f t="shared" si="106"/>
        <v>404.19837315023148</v>
      </c>
      <c r="T945" s="1">
        <f t="shared" si="107"/>
        <v>40.135371326681991</v>
      </c>
      <c r="U945" s="1">
        <f t="shared" si="108"/>
        <v>57.091889424881373</v>
      </c>
      <c r="V945" s="1">
        <f t="shared" si="109"/>
        <v>0.1039959274853776</v>
      </c>
      <c r="W945" s="1">
        <f t="shared" si="110"/>
        <v>2.9157847864580355</v>
      </c>
      <c r="X945" s="1">
        <f t="shared" si="111"/>
        <v>0.10197840512764655</v>
      </c>
      <c r="Y945" s="1">
        <f t="shared" si="112"/>
        <v>6.3914509581881968E-2</v>
      </c>
      <c r="Z945" s="1">
        <f t="shared" si="113"/>
        <v>321.5155815</v>
      </c>
      <c r="AA945" s="1">
        <f t="shared" si="114"/>
        <v>32.292252746314865</v>
      </c>
      <c r="AB945" s="1">
        <f t="shared" si="115"/>
        <v>31.854543750000001</v>
      </c>
      <c r="AC945" s="1">
        <f t="shared" si="116"/>
        <v>4.7359110107852942</v>
      </c>
      <c r="AD945" s="1">
        <f t="shared" si="117"/>
        <v>60.375232759201339</v>
      </c>
      <c r="AE945" s="1">
        <f t="shared" si="118"/>
        <v>2.7166794663284191</v>
      </c>
      <c r="AF945" s="1">
        <f t="shared" si="119"/>
        <v>4.4996587875090057</v>
      </c>
      <c r="AG945" s="1">
        <f t="shared" si="120"/>
        <v>2.0192315444568751</v>
      </c>
      <c r="AH945" s="1">
        <f t="shared" si="121"/>
        <v>-95.019266769883501</v>
      </c>
      <c r="AI945" s="1">
        <f t="shared" si="122"/>
        <v>-141.50077230886831</v>
      </c>
      <c r="AJ945" s="1">
        <f t="shared" si="123"/>
        <v>-10.941290766241655</v>
      </c>
      <c r="AK945" s="1">
        <f t="shared" si="124"/>
        <v>74.054251655006539</v>
      </c>
      <c r="AL945" s="1">
        <f t="shared" si="125"/>
        <v>39.506080564628455</v>
      </c>
      <c r="AM945" s="1">
        <f t="shared" si="126"/>
        <v>2.1132727301261252</v>
      </c>
      <c r="AN945" s="1">
        <f t="shared" si="127"/>
        <v>9.859620452675582</v>
      </c>
      <c r="AO945" s="1">
        <v>668.58959682297586</v>
      </c>
      <c r="AP945" s="1">
        <v>629.70685454545458</v>
      </c>
      <c r="AQ945" s="1">
        <v>5.1456532050741597</v>
      </c>
      <c r="AR945" s="1">
        <v>66.272461968613413</v>
      </c>
      <c r="AS945" s="1">
        <f t="shared" si="128"/>
        <v>2.1546318995438436</v>
      </c>
      <c r="AT945" s="1">
        <v>24.872676051489471</v>
      </c>
      <c r="AU945" s="1">
        <v>27.384217575757582</v>
      </c>
      <c r="AV945" s="1">
        <v>4.0958048424301861E-4</v>
      </c>
      <c r="AW945" s="1">
        <v>80.697832317614541</v>
      </c>
      <c r="AX945" s="1">
        <v>2</v>
      </c>
      <c r="AY945" s="1">
        <v>0</v>
      </c>
      <c r="AZ945" s="1">
        <f t="shared" si="129"/>
        <v>1</v>
      </c>
      <c r="BA945" s="1">
        <f t="shared" si="130"/>
        <v>0</v>
      </c>
      <c r="BB945" s="1">
        <f t="shared" si="131"/>
        <v>51780.370751490191</v>
      </c>
      <c r="BC945" s="1">
        <f t="shared" si="132"/>
        <v>1999.9937500000001</v>
      </c>
      <c r="BD945" s="1">
        <f t="shared" si="133"/>
        <v>1681.19505</v>
      </c>
      <c r="BE945" s="1">
        <f t="shared" si="134"/>
        <v>0.84060015187547454</v>
      </c>
      <c r="BF945" s="1">
        <f t="shared" si="135"/>
        <v>0.160758293119666</v>
      </c>
      <c r="BG945" s="1">
        <v>6</v>
      </c>
      <c r="BH945" s="1">
        <v>0.5</v>
      </c>
      <c r="BI945" s="1" t="s">
        <v>347</v>
      </c>
      <c r="BJ945" s="1">
        <v>2</v>
      </c>
      <c r="BK945" s="1" t="b">
        <v>1</v>
      </c>
      <c r="BL945" s="1">
        <v>1659887369.0999999</v>
      </c>
      <c r="BM945" s="1">
        <v>574.96537499999999</v>
      </c>
      <c r="BN945" s="1">
        <v>623.8186874999999</v>
      </c>
      <c r="BO945" s="1">
        <v>27.359343750000001</v>
      </c>
      <c r="BP945" s="1">
        <v>24.893406250000002</v>
      </c>
      <c r="BQ945" s="1">
        <v>573.32899999999995</v>
      </c>
      <c r="BR945" s="1">
        <v>27.348837499999998</v>
      </c>
      <c r="BS945" s="1">
        <v>500.12337500000001</v>
      </c>
      <c r="BT945" s="1">
        <v>99.196156250000001</v>
      </c>
      <c r="BU945" s="1">
        <v>0.1000655875</v>
      </c>
      <c r="BV945" s="1">
        <v>30.954387499999999</v>
      </c>
      <c r="BW945" s="1">
        <v>31.854543750000001</v>
      </c>
      <c r="BX945" s="1">
        <v>999.9</v>
      </c>
      <c r="BY945" s="1">
        <v>0</v>
      </c>
      <c r="BZ945" s="1">
        <v>0</v>
      </c>
      <c r="CA945" s="1">
        <v>10002.143125000001</v>
      </c>
      <c r="CB945" s="1">
        <v>0</v>
      </c>
      <c r="CC945" s="1">
        <v>1466.028125</v>
      </c>
      <c r="CD945" s="1">
        <v>-48.853418750000003</v>
      </c>
      <c r="CE945" s="1">
        <v>591.13900000000001</v>
      </c>
      <c r="CF945" s="1">
        <v>639.74368749999996</v>
      </c>
      <c r="CG945" s="1">
        <v>2.46593375</v>
      </c>
      <c r="CH945" s="1">
        <v>623.8186874999999</v>
      </c>
      <c r="CI945" s="1">
        <v>24.893406250000002</v>
      </c>
      <c r="CJ945" s="1">
        <v>2.71394125</v>
      </c>
      <c r="CK945" s="1">
        <v>2.4693299999999998</v>
      </c>
      <c r="CL945" s="1">
        <v>22.369768749999999</v>
      </c>
      <c r="CM945" s="1">
        <v>20.825749999999999</v>
      </c>
      <c r="CN945" s="1">
        <v>1999.9937500000001</v>
      </c>
      <c r="CO945" s="1">
        <v>0.97999506250000001</v>
      </c>
      <c r="CP945" s="1">
        <v>2.0005106250000002E-2</v>
      </c>
      <c r="CQ945" s="1">
        <v>0</v>
      </c>
      <c r="CR945" s="1">
        <v>2.4674375</v>
      </c>
      <c r="CS945" s="1">
        <v>0</v>
      </c>
      <c r="CT945" s="1">
        <v>16327.1875</v>
      </c>
      <c r="CU945" s="1">
        <v>17412.237499999999</v>
      </c>
      <c r="CV945" s="1">
        <v>43.605312499999997</v>
      </c>
      <c r="CW945" s="1">
        <v>45</v>
      </c>
      <c r="CX945" s="1">
        <v>43.686999999999998</v>
      </c>
      <c r="CY945" s="1">
        <v>43.257750000000001</v>
      </c>
      <c r="CZ945" s="1">
        <v>43.625</v>
      </c>
      <c r="DA945" s="1">
        <v>1959.9837500000001</v>
      </c>
      <c r="DB945" s="1">
        <v>40.01</v>
      </c>
      <c r="DC945" s="1">
        <v>0</v>
      </c>
      <c r="DD945" s="1">
        <v>1659887375.9000001</v>
      </c>
      <c r="DE945" s="1">
        <v>0</v>
      </c>
      <c r="DF945" s="1">
        <v>1659887002.5</v>
      </c>
      <c r="DG945" s="1" t="s">
        <v>1905</v>
      </c>
      <c r="DH945" s="1">
        <v>1659886993</v>
      </c>
      <c r="DI945" s="1">
        <v>1659887002.5</v>
      </c>
      <c r="DJ945" s="1">
        <v>16</v>
      </c>
      <c r="DK945" s="1">
        <v>-0.38300000000000001</v>
      </c>
      <c r="DL945" s="1">
        <v>1E-3</v>
      </c>
      <c r="DM945" s="1">
        <v>1.325</v>
      </c>
      <c r="DN945" s="1">
        <v>1.6E-2</v>
      </c>
      <c r="DO945" s="1">
        <v>400</v>
      </c>
      <c r="DP945" s="1">
        <v>25</v>
      </c>
      <c r="DQ945" s="1">
        <v>0.27</v>
      </c>
      <c r="DR945" s="1">
        <v>0.06</v>
      </c>
      <c r="DS945" s="1">
        <v>9.2228429454269065</v>
      </c>
      <c r="DT945" s="1">
        <v>4.4429587854317774</v>
      </c>
      <c r="DU945" s="1">
        <v>0.33318258402189799</v>
      </c>
      <c r="DV945" s="1">
        <v>0</v>
      </c>
      <c r="DW945" s="1">
        <v>-48.735254838709658</v>
      </c>
      <c r="DX945" s="1">
        <v>-8.3662596774192011</v>
      </c>
      <c r="DY945" s="1">
        <v>0.63790141711745563</v>
      </c>
      <c r="DZ945" s="1">
        <v>0</v>
      </c>
      <c r="EA945" s="1">
        <v>406.23162410778639</v>
      </c>
      <c r="EB945" s="1">
        <v>224.61278426536811</v>
      </c>
      <c r="EC945" s="1">
        <v>16.258073896245349</v>
      </c>
      <c r="ED945" s="1">
        <v>0</v>
      </c>
      <c r="EE945" s="1">
        <v>2.4422987804878051</v>
      </c>
      <c r="EF945" s="1">
        <v>0.39857331010453162</v>
      </c>
      <c r="EG945" s="1">
        <v>3.9807615045189038E-2</v>
      </c>
      <c r="EH945" s="1">
        <v>0</v>
      </c>
      <c r="EI945" s="1">
        <v>2.0195909674075621</v>
      </c>
      <c r="EJ945" s="1">
        <v>-2.2872256265975541E-2</v>
      </c>
      <c r="EK945" s="1">
        <v>1.8923105490884951E-3</v>
      </c>
      <c r="EL945" s="1">
        <v>1</v>
      </c>
      <c r="EM945" s="1">
        <v>1</v>
      </c>
      <c r="EN945" s="1">
        <v>5</v>
      </c>
      <c r="EO945" s="1" t="s">
        <v>371</v>
      </c>
      <c r="EP945" s="1">
        <v>2.9406300000000001</v>
      </c>
      <c r="EQ945" s="1">
        <v>2.8012000000000001</v>
      </c>
      <c r="ER945" s="1">
        <v>0.119464</v>
      </c>
      <c r="ES945" s="1">
        <v>0.126107</v>
      </c>
      <c r="ET945" s="1">
        <v>0.117406</v>
      </c>
      <c r="EU945" s="1">
        <v>0.109739</v>
      </c>
      <c r="EV945" s="1">
        <v>17994.099999999999</v>
      </c>
      <c r="EW945" s="1">
        <v>18725.400000000001</v>
      </c>
      <c r="EX945" s="1">
        <v>23777.200000000001</v>
      </c>
      <c r="EY945" s="1">
        <v>24950.2</v>
      </c>
      <c r="EZ945" s="1">
        <v>33599.1</v>
      </c>
      <c r="FA945" s="1">
        <v>35475.5</v>
      </c>
      <c r="FB945" s="1">
        <v>43366.8</v>
      </c>
      <c r="FC945" s="1">
        <v>46126.9</v>
      </c>
      <c r="FD945" s="1">
        <v>1.9284300000000001</v>
      </c>
      <c r="FE945" s="1">
        <v>1.7904199999999999</v>
      </c>
      <c r="FF945" s="1">
        <v>9.9010799999999996E-2</v>
      </c>
      <c r="FG945" s="1">
        <v>0</v>
      </c>
      <c r="FH945" s="1">
        <v>30.249099999999999</v>
      </c>
      <c r="FI945" s="1">
        <v>999.9</v>
      </c>
      <c r="FJ945" s="1">
        <v>50.5</v>
      </c>
      <c r="FK945" s="1">
        <v>39.6</v>
      </c>
      <c r="FL945" s="1">
        <v>36.9465</v>
      </c>
      <c r="FM945" s="1">
        <v>63.673900000000003</v>
      </c>
      <c r="FN945" s="1">
        <v>25.697099999999999</v>
      </c>
      <c r="FO945" s="1">
        <v>1</v>
      </c>
      <c r="FP945" s="1">
        <v>0.57751799999999998</v>
      </c>
      <c r="FQ945" s="1">
        <v>2.5321400000000001</v>
      </c>
      <c r="FR945" s="1">
        <v>20.299600000000002</v>
      </c>
      <c r="FS945" s="1">
        <v>5.2110000000000003</v>
      </c>
      <c r="FT945" s="1">
        <v>11.908099999999999</v>
      </c>
      <c r="FU945" s="1">
        <v>5.0028499999999996</v>
      </c>
      <c r="FV945" s="1">
        <v>3.2898200000000002</v>
      </c>
      <c r="FW945" s="1">
        <v>9999</v>
      </c>
      <c r="FX945" s="1">
        <v>9999</v>
      </c>
      <c r="FY945" s="1">
        <v>9999</v>
      </c>
      <c r="FZ945" s="1">
        <v>999.9</v>
      </c>
      <c r="GA945" s="1">
        <v>1.8597399999999999</v>
      </c>
      <c r="GB945" s="1">
        <v>1.8547800000000001</v>
      </c>
      <c r="GC945" s="1">
        <v>1.85792</v>
      </c>
      <c r="GD945" s="1">
        <v>1.8564000000000001</v>
      </c>
      <c r="GE945" s="1">
        <v>1.8551599999999999</v>
      </c>
      <c r="GF945" s="1">
        <v>1.8547100000000001</v>
      </c>
      <c r="GG945" s="1">
        <v>1.8535699999999999</v>
      </c>
      <c r="GH945" s="1">
        <v>1.8565400000000001</v>
      </c>
      <c r="GI945" s="1">
        <v>0</v>
      </c>
      <c r="GJ945" s="1">
        <v>0</v>
      </c>
      <c r="GK945" s="1">
        <v>0</v>
      </c>
      <c r="GL945" s="1">
        <v>0</v>
      </c>
      <c r="GM945" s="1" t="s">
        <v>350</v>
      </c>
      <c r="GN945" s="1" t="s">
        <v>351</v>
      </c>
      <c r="GO945" s="1" t="s">
        <v>352</v>
      </c>
      <c r="GP945" s="1" t="s">
        <v>352</v>
      </c>
      <c r="GQ945" s="1" t="s">
        <v>352</v>
      </c>
      <c r="GR945" s="1" t="s">
        <v>352</v>
      </c>
      <c r="GS945" s="1">
        <v>0</v>
      </c>
      <c r="GT945" s="1">
        <v>100</v>
      </c>
      <c r="GU945" s="1">
        <v>100</v>
      </c>
      <c r="GV945" s="1">
        <v>1.6990000000000001</v>
      </c>
      <c r="GW945" s="1">
        <v>1.0500000000000001E-2</v>
      </c>
      <c r="GX945" s="1">
        <v>0.33715491177224621</v>
      </c>
      <c r="GY945" s="1">
        <v>3.036990343597491E-3</v>
      </c>
      <c r="GZ945" s="1">
        <v>-1.538114387597119E-6</v>
      </c>
      <c r="HA945" s="1">
        <v>3.3909691194327332E-10</v>
      </c>
      <c r="HB945" s="1">
        <v>-6.0604171497381017E-2</v>
      </c>
      <c r="HC945" s="1">
        <v>9.7621983196103414E-3</v>
      </c>
      <c r="HD945" s="1">
        <v>-3.3387782167185642E-4</v>
      </c>
      <c r="HE945" s="1">
        <v>2.632278881966732E-6</v>
      </c>
      <c r="HF945" s="1">
        <v>6</v>
      </c>
      <c r="HG945" s="1">
        <v>2134</v>
      </c>
      <c r="HH945" s="1">
        <v>2</v>
      </c>
      <c r="HI945" s="1">
        <v>31</v>
      </c>
      <c r="HJ945" s="1">
        <v>6.4</v>
      </c>
      <c r="HK945" s="1">
        <v>6.2</v>
      </c>
      <c r="HL945" s="1">
        <v>1.5905800000000001</v>
      </c>
      <c r="HM945" s="1">
        <v>2.33765</v>
      </c>
      <c r="HN945" s="1">
        <v>1.4978</v>
      </c>
      <c r="HO945" s="1">
        <v>2.3095699999999999</v>
      </c>
      <c r="HP945" s="1">
        <v>1.5478499999999999</v>
      </c>
      <c r="HQ945" s="1">
        <v>2.4548299999999998</v>
      </c>
      <c r="HR945" s="1">
        <v>42.697400000000002</v>
      </c>
      <c r="HS945" s="1">
        <v>14.368399999999999</v>
      </c>
      <c r="HT945" s="1">
        <v>18</v>
      </c>
      <c r="HU945" s="1">
        <v>495.24400000000003</v>
      </c>
      <c r="HV945" s="1">
        <v>469.07100000000003</v>
      </c>
      <c r="HW945" s="1">
        <v>26.378699999999998</v>
      </c>
      <c r="HX945" s="1">
        <v>34.170999999999999</v>
      </c>
      <c r="HY945" s="1">
        <v>29.999500000000001</v>
      </c>
      <c r="HZ945" s="1">
        <v>33.973500000000001</v>
      </c>
      <c r="IA945" s="1">
        <v>34.065100000000001</v>
      </c>
      <c r="IB945" s="1">
        <v>31.856100000000001</v>
      </c>
      <c r="IC945" s="1">
        <v>33.540799999999997</v>
      </c>
      <c r="ID945" s="1">
        <v>0</v>
      </c>
      <c r="IE945" s="1">
        <v>26.393799999999999</v>
      </c>
      <c r="IF945" s="1">
        <v>693.09</v>
      </c>
      <c r="IG945" s="1">
        <v>24.7362</v>
      </c>
      <c r="IH945" s="1">
        <v>100.27</v>
      </c>
      <c r="II945" s="1">
        <v>99.965199999999996</v>
      </c>
      <c r="IJ945" s="1" t="s">
        <v>1117</v>
      </c>
    </row>
    <row r="946" spans="1:244" ht="15.75" customHeight="1" x14ac:dyDescent="0.3">
      <c r="A946" s="1">
        <v>930</v>
      </c>
      <c r="B946" s="1">
        <v>1659887378.0999999</v>
      </c>
      <c r="C946" s="1">
        <v>7121</v>
      </c>
      <c r="D946" s="1" t="s">
        <v>2164</v>
      </c>
      <c r="E946" s="1" t="s">
        <v>2165</v>
      </c>
      <c r="F946" s="1">
        <v>1</v>
      </c>
      <c r="G946" s="1" t="s">
        <v>1115</v>
      </c>
      <c r="H946" s="1" t="s">
        <v>345</v>
      </c>
      <c r="I946" s="1" t="s">
        <v>1102</v>
      </c>
      <c r="J946" s="1" t="s">
        <v>1113</v>
      </c>
      <c r="K946" s="1" t="s">
        <v>1114</v>
      </c>
      <c r="L946" s="1" t="s">
        <v>1904</v>
      </c>
      <c r="M946" s="1" t="s">
        <v>346</v>
      </c>
      <c r="N946" s="1">
        <v>1659887370.599999</v>
      </c>
      <c r="O946" s="1">
        <f t="shared" si="102"/>
        <v>2.16280067732373E-3</v>
      </c>
      <c r="P946" s="1">
        <f t="shared" si="103"/>
        <v>2.1628006773237298</v>
      </c>
      <c r="Q946" s="1">
        <f t="shared" si="104"/>
        <v>9.8282303897224139</v>
      </c>
      <c r="R946" s="1">
        <f t="shared" si="105"/>
        <v>582.44853333333344</v>
      </c>
      <c r="S946" s="1">
        <f t="shared" si="106"/>
        <v>412.5286906890131</v>
      </c>
      <c r="T946" s="1">
        <f t="shared" si="107"/>
        <v>40.962573638583649</v>
      </c>
      <c r="U946" s="1">
        <f t="shared" si="108"/>
        <v>57.834985725484088</v>
      </c>
      <c r="V946" s="1">
        <f t="shared" si="109"/>
        <v>0.10442307692545023</v>
      </c>
      <c r="W946" s="1">
        <f t="shared" si="110"/>
        <v>2.9156807497126267</v>
      </c>
      <c r="X946" s="1">
        <f t="shared" si="111"/>
        <v>0.10238905074451139</v>
      </c>
      <c r="Y946" s="1">
        <f t="shared" si="112"/>
        <v>6.4172605900806479E-2</v>
      </c>
      <c r="Z946" s="1">
        <f t="shared" si="113"/>
        <v>321.51232299999992</v>
      </c>
      <c r="AA946" s="1">
        <f t="shared" si="114"/>
        <v>32.290675211980677</v>
      </c>
      <c r="AB946" s="1">
        <f t="shared" si="115"/>
        <v>31.855186666666668</v>
      </c>
      <c r="AC946" s="1">
        <f t="shared" si="116"/>
        <v>4.7360835345341012</v>
      </c>
      <c r="AD946" s="1">
        <f t="shared" si="117"/>
        <v>60.387938622467196</v>
      </c>
      <c r="AE946" s="1">
        <f t="shared" si="118"/>
        <v>2.7173326831252358</v>
      </c>
      <c r="AF946" s="1">
        <f t="shared" si="119"/>
        <v>4.4997937421136918</v>
      </c>
      <c r="AG946" s="1">
        <f t="shared" si="120"/>
        <v>2.0187508514088655</v>
      </c>
      <c r="AH946" s="1">
        <f t="shared" si="121"/>
        <v>-95.379509869976488</v>
      </c>
      <c r="AI946" s="1">
        <f t="shared" si="122"/>
        <v>-141.51412783668195</v>
      </c>
      <c r="AJ946" s="1">
        <f t="shared" si="123"/>
        <v>-10.942776927539295</v>
      </c>
      <c r="AK946" s="1">
        <f t="shared" si="124"/>
        <v>73.675908365802201</v>
      </c>
      <c r="AL946" s="1">
        <f t="shared" si="125"/>
        <v>39.65218922222715</v>
      </c>
      <c r="AM946" s="1">
        <f t="shared" si="126"/>
        <v>2.121952133813549</v>
      </c>
      <c r="AN946" s="1">
        <f t="shared" si="127"/>
        <v>9.8282303897224139</v>
      </c>
      <c r="AO946" s="1">
        <v>673.74969978703541</v>
      </c>
      <c r="AP946" s="1">
        <v>634.87106666666659</v>
      </c>
      <c r="AQ946" s="1">
        <v>5.1523508176561537</v>
      </c>
      <c r="AR946" s="1">
        <v>66.272461968613413</v>
      </c>
      <c r="AS946" s="1">
        <f t="shared" si="128"/>
        <v>2.1628006773237298</v>
      </c>
      <c r="AT946" s="1">
        <v>24.86316930538727</v>
      </c>
      <c r="AU946" s="1">
        <v>27.38551515151515</v>
      </c>
      <c r="AV946" s="1">
        <v>2.05567031375248E-4</v>
      </c>
      <c r="AW946" s="1">
        <v>80.697832317614541</v>
      </c>
      <c r="AX946" s="1">
        <v>2</v>
      </c>
      <c r="AY946" s="1">
        <v>0</v>
      </c>
      <c r="AZ946" s="1">
        <f t="shared" si="129"/>
        <v>1</v>
      </c>
      <c r="BA946" s="1">
        <f t="shared" si="130"/>
        <v>0</v>
      </c>
      <c r="BB946" s="1">
        <f t="shared" si="131"/>
        <v>51777.330141868959</v>
      </c>
      <c r="BC946" s="1">
        <f t="shared" si="132"/>
        <v>1999.9733333333329</v>
      </c>
      <c r="BD946" s="1">
        <f t="shared" si="133"/>
        <v>1681.1778999999995</v>
      </c>
      <c r="BE946" s="1">
        <f t="shared" si="134"/>
        <v>0.84060015800210663</v>
      </c>
      <c r="BF946" s="1">
        <f t="shared" si="135"/>
        <v>0.16075830494406593</v>
      </c>
      <c r="BG946" s="1">
        <v>6</v>
      </c>
      <c r="BH946" s="1">
        <v>0.5</v>
      </c>
      <c r="BI946" s="1" t="s">
        <v>347</v>
      </c>
      <c r="BJ946" s="1">
        <v>2</v>
      </c>
      <c r="BK946" s="1" t="b">
        <v>1</v>
      </c>
      <c r="BL946" s="1">
        <v>1659887370.599999</v>
      </c>
      <c r="BM946" s="1">
        <v>582.44853333333344</v>
      </c>
      <c r="BN946" s="1">
        <v>631.50186666666673</v>
      </c>
      <c r="BO946" s="1">
        <v>27.3659</v>
      </c>
      <c r="BP946" s="1">
        <v>24.889866666666659</v>
      </c>
      <c r="BQ946" s="1">
        <v>580.80013333333341</v>
      </c>
      <c r="BR946" s="1">
        <v>27.355399999999999</v>
      </c>
      <c r="BS946" s="1">
        <v>500.1264666666666</v>
      </c>
      <c r="BT946" s="1">
        <v>99.196233333333339</v>
      </c>
      <c r="BU946" s="1">
        <v>0.10006911333333331</v>
      </c>
      <c r="BV946" s="1">
        <v>30.95491333333333</v>
      </c>
      <c r="BW946" s="1">
        <v>31.855186666666668</v>
      </c>
      <c r="BX946" s="1">
        <v>999.89999999999986</v>
      </c>
      <c r="BY946" s="1">
        <v>0</v>
      </c>
      <c r="BZ946" s="1">
        <v>0</v>
      </c>
      <c r="CA946" s="1">
        <v>10001.540666666669</v>
      </c>
      <c r="CB946" s="1">
        <v>0</v>
      </c>
      <c r="CC946" s="1">
        <v>1489.664</v>
      </c>
      <c r="CD946" s="1">
        <v>-49.053460000000001</v>
      </c>
      <c r="CE946" s="1">
        <v>598.83660000000009</v>
      </c>
      <c r="CF946" s="1">
        <v>647.62060000000008</v>
      </c>
      <c r="CG946" s="1">
        <v>2.4760219999999999</v>
      </c>
      <c r="CH946" s="1">
        <v>631.50186666666673</v>
      </c>
      <c r="CI946" s="1">
        <v>24.889866666666659</v>
      </c>
      <c r="CJ946" s="1">
        <v>2.7145933333333341</v>
      </c>
      <c r="CK946" s="1">
        <v>2.4689806666666669</v>
      </c>
      <c r="CL946" s="1">
        <v>22.373719999999999</v>
      </c>
      <c r="CM946" s="1">
        <v>20.82345333333334</v>
      </c>
      <c r="CN946" s="1">
        <v>1999.9733333333329</v>
      </c>
      <c r="CO946" s="1">
        <v>0.97999480000000005</v>
      </c>
      <c r="CP946" s="1">
        <v>2.000536E-2</v>
      </c>
      <c r="CQ946" s="1">
        <v>0</v>
      </c>
      <c r="CR946" s="1">
        <v>2.6132</v>
      </c>
      <c r="CS946" s="1">
        <v>0</v>
      </c>
      <c r="CT946" s="1">
        <v>16330.02</v>
      </c>
      <c r="CU946" s="1">
        <v>17412.060000000001</v>
      </c>
      <c r="CV946" s="1">
        <v>43.599800000000002</v>
      </c>
      <c r="CW946" s="1">
        <v>44.995800000000003</v>
      </c>
      <c r="CX946" s="1">
        <v>43.686999999999998</v>
      </c>
      <c r="CY946" s="1">
        <v>43.254133333333343</v>
      </c>
      <c r="CZ946" s="1">
        <v>43.625</v>
      </c>
      <c r="DA946" s="1">
        <v>1959.9633333333329</v>
      </c>
      <c r="DB946" s="1">
        <v>40.01</v>
      </c>
      <c r="DC946" s="1">
        <v>0</v>
      </c>
      <c r="DD946" s="1">
        <v>1659887377.0999999</v>
      </c>
      <c r="DE946" s="1">
        <v>0</v>
      </c>
      <c r="DF946" s="1">
        <v>1659887002.5</v>
      </c>
      <c r="DG946" s="1" t="s">
        <v>1905</v>
      </c>
      <c r="DH946" s="1">
        <v>1659886993</v>
      </c>
      <c r="DI946" s="1">
        <v>1659887002.5</v>
      </c>
      <c r="DJ946" s="1">
        <v>16</v>
      </c>
      <c r="DK946" s="1">
        <v>-0.38300000000000001</v>
      </c>
      <c r="DL946" s="1">
        <v>1E-3</v>
      </c>
      <c r="DM946" s="1">
        <v>1.325</v>
      </c>
      <c r="DN946" s="1">
        <v>1.6E-2</v>
      </c>
      <c r="DO946" s="1">
        <v>400</v>
      </c>
      <c r="DP946" s="1">
        <v>25</v>
      </c>
      <c r="DQ946" s="1">
        <v>0.27</v>
      </c>
      <c r="DR946" s="1">
        <v>0.06</v>
      </c>
      <c r="DS946" s="1">
        <v>9.3096654428814354</v>
      </c>
      <c r="DT946" s="1">
        <v>4.7023140714526388</v>
      </c>
      <c r="DU946" s="1">
        <v>0.35915631663199787</v>
      </c>
      <c r="DV946" s="1">
        <v>0</v>
      </c>
      <c r="DW946" s="1">
        <v>-48.968563333333321</v>
      </c>
      <c r="DX946" s="1">
        <v>-6.8215715239155887</v>
      </c>
      <c r="DY946" s="1">
        <v>0.50710981288299128</v>
      </c>
      <c r="DZ946" s="1">
        <v>0</v>
      </c>
      <c r="EA946" s="1">
        <v>411.10045031746188</v>
      </c>
      <c r="EB946" s="1">
        <v>223.0925872260367</v>
      </c>
      <c r="EC946" s="1">
        <v>16.675881045343061</v>
      </c>
      <c r="ED946" s="1">
        <v>0</v>
      </c>
      <c r="EE946" s="1">
        <v>2.4550014999999998</v>
      </c>
      <c r="EF946" s="1">
        <v>0.40934409005627909</v>
      </c>
      <c r="EG946" s="1">
        <v>3.9993174827087669E-2</v>
      </c>
      <c r="EH946" s="1">
        <v>0</v>
      </c>
      <c r="EI946" s="1">
        <v>2.0192213674870509</v>
      </c>
      <c r="EJ946" s="1">
        <v>-1.9047166096580859E-2</v>
      </c>
      <c r="EK946" s="1">
        <v>1.7177440837412229E-3</v>
      </c>
      <c r="EL946" s="1">
        <v>1</v>
      </c>
      <c r="EM946" s="1">
        <v>1</v>
      </c>
      <c r="EN946" s="1">
        <v>5</v>
      </c>
      <c r="EO946" s="1" t="s">
        <v>371</v>
      </c>
      <c r="EP946" s="1">
        <v>2.9406099999999999</v>
      </c>
      <c r="EQ946" s="1">
        <v>2.8010199999999998</v>
      </c>
      <c r="ER946" s="1">
        <v>0.120148</v>
      </c>
      <c r="ES946" s="1">
        <v>0.12676499999999999</v>
      </c>
      <c r="ET946" s="1">
        <v>0.117407</v>
      </c>
      <c r="EU946" s="1">
        <v>0.109737</v>
      </c>
      <c r="EV946" s="1">
        <v>17980.3</v>
      </c>
      <c r="EW946" s="1">
        <v>18711.3</v>
      </c>
      <c r="EX946" s="1">
        <v>23777.4</v>
      </c>
      <c r="EY946" s="1">
        <v>24950.2</v>
      </c>
      <c r="EZ946" s="1">
        <v>33599.199999999997</v>
      </c>
      <c r="FA946" s="1">
        <v>35475.699999999997</v>
      </c>
      <c r="FB946" s="1">
        <v>43366.9</v>
      </c>
      <c r="FC946" s="1">
        <v>46127</v>
      </c>
      <c r="FD946" s="1">
        <v>1.92835</v>
      </c>
      <c r="FE946" s="1">
        <v>1.7905</v>
      </c>
      <c r="FF946" s="1">
        <v>9.8817100000000005E-2</v>
      </c>
      <c r="FG946" s="1">
        <v>0</v>
      </c>
      <c r="FH946" s="1">
        <v>30.249099999999999</v>
      </c>
      <c r="FI946" s="1">
        <v>999.9</v>
      </c>
      <c r="FJ946" s="1">
        <v>50.5</v>
      </c>
      <c r="FK946" s="1">
        <v>39.6</v>
      </c>
      <c r="FL946" s="1">
        <v>36.945399999999999</v>
      </c>
      <c r="FM946" s="1">
        <v>63.693899999999999</v>
      </c>
      <c r="FN946" s="1">
        <v>26.442299999999999</v>
      </c>
      <c r="FO946" s="1">
        <v>1</v>
      </c>
      <c r="FP946" s="1">
        <v>0.57730899999999996</v>
      </c>
      <c r="FQ946" s="1">
        <v>2.5200399999999998</v>
      </c>
      <c r="FR946" s="1">
        <v>20.299800000000001</v>
      </c>
      <c r="FS946" s="1">
        <v>5.2107000000000001</v>
      </c>
      <c r="FT946" s="1">
        <v>11.908099999999999</v>
      </c>
      <c r="FU946" s="1">
        <v>5.00265</v>
      </c>
      <c r="FV946" s="1">
        <v>3.2897500000000002</v>
      </c>
      <c r="FW946" s="1">
        <v>9999</v>
      </c>
      <c r="FX946" s="1">
        <v>9999</v>
      </c>
      <c r="FY946" s="1">
        <v>9999</v>
      </c>
      <c r="FZ946" s="1">
        <v>999.9</v>
      </c>
      <c r="GA946" s="1">
        <v>1.85975</v>
      </c>
      <c r="GB946" s="1">
        <v>1.8548</v>
      </c>
      <c r="GC946" s="1">
        <v>1.85792</v>
      </c>
      <c r="GD946" s="1">
        <v>1.8564099999999999</v>
      </c>
      <c r="GE946" s="1">
        <v>1.8551599999999999</v>
      </c>
      <c r="GF946" s="1">
        <v>1.8547100000000001</v>
      </c>
      <c r="GG946" s="1">
        <v>1.8535900000000001</v>
      </c>
      <c r="GH946" s="1">
        <v>1.8565400000000001</v>
      </c>
      <c r="GI946" s="1">
        <v>0</v>
      </c>
      <c r="GJ946" s="1">
        <v>0</v>
      </c>
      <c r="GK946" s="1">
        <v>0</v>
      </c>
      <c r="GL946" s="1">
        <v>0</v>
      </c>
      <c r="GM946" s="1" t="s">
        <v>350</v>
      </c>
      <c r="GN946" s="1" t="s">
        <v>351</v>
      </c>
      <c r="GO946" s="1" t="s">
        <v>352</v>
      </c>
      <c r="GP946" s="1" t="s">
        <v>352</v>
      </c>
      <c r="GQ946" s="1" t="s">
        <v>352</v>
      </c>
      <c r="GR946" s="1" t="s">
        <v>352</v>
      </c>
      <c r="GS946" s="1">
        <v>0</v>
      </c>
      <c r="GT946" s="1">
        <v>100</v>
      </c>
      <c r="GU946" s="1">
        <v>100</v>
      </c>
      <c r="GV946" s="1">
        <v>1.7070000000000001</v>
      </c>
      <c r="GW946" s="1">
        <v>1.04E-2</v>
      </c>
      <c r="GX946" s="1">
        <v>0.33715491177224621</v>
      </c>
      <c r="GY946" s="1">
        <v>3.036990343597491E-3</v>
      </c>
      <c r="GZ946" s="1">
        <v>-1.538114387597119E-6</v>
      </c>
      <c r="HA946" s="1">
        <v>3.3909691194327332E-10</v>
      </c>
      <c r="HB946" s="1">
        <v>-6.0604171497381017E-2</v>
      </c>
      <c r="HC946" s="1">
        <v>9.7621983196103414E-3</v>
      </c>
      <c r="HD946" s="1">
        <v>-3.3387782167185642E-4</v>
      </c>
      <c r="HE946" s="1">
        <v>2.632278881966732E-6</v>
      </c>
      <c r="HF946" s="1">
        <v>6</v>
      </c>
      <c r="HG946" s="1">
        <v>2134</v>
      </c>
      <c r="HH946" s="1">
        <v>2</v>
      </c>
      <c r="HI946" s="1">
        <v>31</v>
      </c>
      <c r="HJ946" s="1">
        <v>6.4</v>
      </c>
      <c r="HK946" s="1">
        <v>6.3</v>
      </c>
      <c r="HL946" s="1">
        <v>1.5905800000000001</v>
      </c>
      <c r="HM946" s="1">
        <v>2.34497</v>
      </c>
      <c r="HN946" s="1">
        <v>1.4978</v>
      </c>
      <c r="HO946" s="1">
        <v>2.3095699999999999</v>
      </c>
      <c r="HP946" s="1">
        <v>1.5478499999999999</v>
      </c>
      <c r="HQ946" s="1">
        <v>2.3730500000000001</v>
      </c>
      <c r="HR946" s="1">
        <v>42.697400000000002</v>
      </c>
      <c r="HS946" s="1">
        <v>14.350899999999999</v>
      </c>
      <c r="HT946" s="1">
        <v>18</v>
      </c>
      <c r="HU946" s="1">
        <v>495.19299999999998</v>
      </c>
      <c r="HV946" s="1">
        <v>469.11399999999998</v>
      </c>
      <c r="HW946" s="1">
        <v>26.385400000000001</v>
      </c>
      <c r="HX946" s="1">
        <v>34.170299999999997</v>
      </c>
      <c r="HY946" s="1">
        <v>29.999500000000001</v>
      </c>
      <c r="HZ946" s="1">
        <v>33.972700000000003</v>
      </c>
      <c r="IA946" s="1">
        <v>34.064399999999999</v>
      </c>
      <c r="IB946" s="1">
        <v>32.1111</v>
      </c>
      <c r="IC946" s="1">
        <v>33.837299999999999</v>
      </c>
      <c r="ID946" s="1">
        <v>0</v>
      </c>
      <c r="IE946" s="1">
        <v>26.393799999999999</v>
      </c>
      <c r="IF946" s="1">
        <v>703.11199999999997</v>
      </c>
      <c r="IG946" s="1">
        <v>24.734400000000001</v>
      </c>
      <c r="IH946" s="1">
        <v>100.27</v>
      </c>
      <c r="II946" s="1">
        <v>99.965400000000002</v>
      </c>
      <c r="IJ946" s="1" t="s">
        <v>1117</v>
      </c>
    </row>
    <row r="947" spans="1:244" ht="15.75" customHeight="1" x14ac:dyDescent="0.3">
      <c r="A947" s="1">
        <v>931</v>
      </c>
      <c r="B947" s="1">
        <v>1659887379.0999999</v>
      </c>
      <c r="C947" s="1">
        <v>7122</v>
      </c>
      <c r="D947" s="1" t="s">
        <v>2166</v>
      </c>
      <c r="E947" s="1" t="s">
        <v>2167</v>
      </c>
      <c r="F947" s="1">
        <v>1</v>
      </c>
      <c r="G947" s="1" t="s">
        <v>1115</v>
      </c>
      <c r="H947" s="1" t="s">
        <v>345</v>
      </c>
      <c r="I947" s="1" t="s">
        <v>1102</v>
      </c>
      <c r="J947" s="1" t="s">
        <v>1113</v>
      </c>
      <c r="K947" s="1" t="s">
        <v>1114</v>
      </c>
      <c r="L947" s="1" t="s">
        <v>1904</v>
      </c>
      <c r="M947" s="1" t="s">
        <v>346</v>
      </c>
      <c r="N947" s="1">
        <v>1659887371.0999999</v>
      </c>
      <c r="O947" s="1">
        <f t="shared" si="102"/>
        <v>2.1670740050026014E-3</v>
      </c>
      <c r="P947" s="1">
        <f t="shared" si="103"/>
        <v>2.1670740050026014</v>
      </c>
      <c r="Q947" s="1">
        <f t="shared" si="104"/>
        <v>9.7431451953170232</v>
      </c>
      <c r="R947" s="1">
        <f t="shared" si="105"/>
        <v>584.95256249999989</v>
      </c>
      <c r="S947" s="1">
        <f t="shared" si="106"/>
        <v>416.56088530400342</v>
      </c>
      <c r="T947" s="1">
        <f t="shared" si="107"/>
        <v>41.36292547354644</v>
      </c>
      <c r="U947" s="1">
        <f t="shared" si="108"/>
        <v>58.083584181433416</v>
      </c>
      <c r="V947" s="1">
        <f t="shared" si="109"/>
        <v>0.10464126152781078</v>
      </c>
      <c r="W947" s="1">
        <f t="shared" si="110"/>
        <v>2.9154987449726848</v>
      </c>
      <c r="X947" s="1">
        <f t="shared" si="111"/>
        <v>0.10259869132942324</v>
      </c>
      <c r="Y947" s="1">
        <f t="shared" si="112"/>
        <v>6.430437807155924E-2</v>
      </c>
      <c r="Z947" s="1">
        <f t="shared" si="113"/>
        <v>321.51298800000001</v>
      </c>
      <c r="AA947" s="1">
        <f t="shared" si="114"/>
        <v>32.289555059422646</v>
      </c>
      <c r="AB947" s="1">
        <f t="shared" si="115"/>
        <v>31.8550875</v>
      </c>
      <c r="AC947" s="1">
        <f t="shared" si="116"/>
        <v>4.7360569232554823</v>
      </c>
      <c r="AD947" s="1">
        <f t="shared" si="117"/>
        <v>60.390915801447733</v>
      </c>
      <c r="AE947" s="1">
        <f t="shared" si="118"/>
        <v>2.717452958869143</v>
      </c>
      <c r="AF947" s="1">
        <f t="shared" si="119"/>
        <v>4.4997710712047168</v>
      </c>
      <c r="AG947" s="1">
        <f t="shared" si="120"/>
        <v>2.0186039643863394</v>
      </c>
      <c r="AH947" s="1">
        <f t="shared" si="121"/>
        <v>-95.567963620614719</v>
      </c>
      <c r="AI947" s="1">
        <f t="shared" si="122"/>
        <v>-141.50359135175967</v>
      </c>
      <c r="AJ947" s="1">
        <f t="shared" si="123"/>
        <v>-10.942635138085251</v>
      </c>
      <c r="AK947" s="1">
        <f t="shared" si="124"/>
        <v>73.498797889540413</v>
      </c>
      <c r="AL947" s="1">
        <f t="shared" si="125"/>
        <v>39.672166394739072</v>
      </c>
      <c r="AM947" s="1">
        <f t="shared" si="126"/>
        <v>2.1248379718159218</v>
      </c>
      <c r="AN947" s="1">
        <f t="shared" si="127"/>
        <v>9.7431451953170232</v>
      </c>
      <c r="AO947" s="1">
        <v>678.8784851495044</v>
      </c>
      <c r="AP947" s="1">
        <v>640.04337575757597</v>
      </c>
      <c r="AQ947" s="1">
        <v>5.1641516554452824</v>
      </c>
      <c r="AR947" s="1">
        <v>66.272461968613413</v>
      </c>
      <c r="AS947" s="1">
        <f t="shared" si="128"/>
        <v>2.1670740050026014</v>
      </c>
      <c r="AT947" s="1">
        <v>24.858125854594199</v>
      </c>
      <c r="AU947" s="1">
        <v>27.385690303030302</v>
      </c>
      <c r="AV947" s="1">
        <v>1.6717654673047071E-4</v>
      </c>
      <c r="AW947" s="1">
        <v>80.697832317614541</v>
      </c>
      <c r="AX947" s="1">
        <v>2</v>
      </c>
      <c r="AY947" s="1">
        <v>0</v>
      </c>
      <c r="AZ947" s="1">
        <f t="shared" si="129"/>
        <v>1</v>
      </c>
      <c r="BA947" s="1">
        <f t="shared" si="130"/>
        <v>0</v>
      </c>
      <c r="BB947" s="1">
        <f t="shared" si="131"/>
        <v>51772.178474368637</v>
      </c>
      <c r="BC947" s="1">
        <f t="shared" si="132"/>
        <v>1999.9775</v>
      </c>
      <c r="BD947" s="1">
        <f t="shared" si="133"/>
        <v>1681.1813999999999</v>
      </c>
      <c r="BE947" s="1">
        <f t="shared" si="134"/>
        <v>0.84060015675176347</v>
      </c>
      <c r="BF947" s="1">
        <f t="shared" si="135"/>
        <v>0.16075830253090348</v>
      </c>
      <c r="BG947" s="1">
        <v>6</v>
      </c>
      <c r="BH947" s="1">
        <v>0.5</v>
      </c>
      <c r="BI947" s="1" t="s">
        <v>347</v>
      </c>
      <c r="BJ947" s="1">
        <v>2</v>
      </c>
      <c r="BK947" s="1" t="b">
        <v>1</v>
      </c>
      <c r="BL947" s="1">
        <v>1659887371.0999999</v>
      </c>
      <c r="BM947" s="1">
        <v>584.95256249999989</v>
      </c>
      <c r="BN947" s="1">
        <v>634.03806250000002</v>
      </c>
      <c r="BO947" s="1">
        <v>27.36713125</v>
      </c>
      <c r="BP947" s="1">
        <v>24.887743749999998</v>
      </c>
      <c r="BQ947" s="1">
        <v>583.30025000000001</v>
      </c>
      <c r="BR947" s="1">
        <v>27.356637500000001</v>
      </c>
      <c r="BS947" s="1">
        <v>500.12849999999997</v>
      </c>
      <c r="BT947" s="1">
        <v>99.196168749999998</v>
      </c>
      <c r="BU947" s="1">
        <v>0.10006124375</v>
      </c>
      <c r="BV947" s="1">
        <v>30.954825</v>
      </c>
      <c r="BW947" s="1">
        <v>31.8550875</v>
      </c>
      <c r="BX947" s="1">
        <v>999.9</v>
      </c>
      <c r="BY947" s="1">
        <v>0</v>
      </c>
      <c r="BZ947" s="1">
        <v>0</v>
      </c>
      <c r="CA947" s="1">
        <v>10000.506874999999</v>
      </c>
      <c r="CB947" s="1">
        <v>0</v>
      </c>
      <c r="CC947" s="1">
        <v>1485.5037500000001</v>
      </c>
      <c r="CD947" s="1">
        <v>-49.085637499999997</v>
      </c>
      <c r="CE947" s="1">
        <v>601.41187500000001</v>
      </c>
      <c r="CF947" s="1">
        <v>650.22006250000004</v>
      </c>
      <c r="CG947" s="1">
        <v>2.4793737500000002</v>
      </c>
      <c r="CH947" s="1">
        <v>634.03806250000002</v>
      </c>
      <c r="CI947" s="1">
        <v>24.887743749999998</v>
      </c>
      <c r="CJ947" s="1">
        <v>2.71471375</v>
      </c>
      <c r="CK947" s="1">
        <v>2.4687687500000002</v>
      </c>
      <c r="CL947" s="1">
        <v>22.37445</v>
      </c>
      <c r="CM947" s="1">
        <v>20.822056249999999</v>
      </c>
      <c r="CN947" s="1">
        <v>1999.9775</v>
      </c>
      <c r="CO947" s="1">
        <v>0.97999487500000004</v>
      </c>
      <c r="CP947" s="1">
        <v>2.00052875E-2</v>
      </c>
      <c r="CQ947" s="1">
        <v>0</v>
      </c>
      <c r="CR947" s="1">
        <v>2.609</v>
      </c>
      <c r="CS947" s="1">
        <v>0</v>
      </c>
      <c r="CT947" s="1">
        <v>16331.4375</v>
      </c>
      <c r="CU947" s="1">
        <v>17412.099999999999</v>
      </c>
      <c r="CV947" s="1">
        <v>43.597437499999998</v>
      </c>
      <c r="CW947" s="1">
        <v>44.996062500000001</v>
      </c>
      <c r="CX947" s="1">
        <v>43.683124999999997</v>
      </c>
      <c r="CY947" s="1">
        <v>43.253875000000001</v>
      </c>
      <c r="CZ947" s="1">
        <v>43.625</v>
      </c>
      <c r="DA947" s="1">
        <v>1959.9675</v>
      </c>
      <c r="DB947" s="1">
        <v>40.01</v>
      </c>
      <c r="DC947" s="1">
        <v>0</v>
      </c>
      <c r="DD947" s="1">
        <v>1659887378.3</v>
      </c>
      <c r="DE947" s="1">
        <v>0</v>
      </c>
      <c r="DF947" s="1">
        <v>1659887002.5</v>
      </c>
      <c r="DG947" s="1" t="s">
        <v>1905</v>
      </c>
      <c r="DH947" s="1">
        <v>1659886993</v>
      </c>
      <c r="DI947" s="1">
        <v>1659887002.5</v>
      </c>
      <c r="DJ947" s="1">
        <v>16</v>
      </c>
      <c r="DK947" s="1">
        <v>-0.38300000000000001</v>
      </c>
      <c r="DL947" s="1">
        <v>1E-3</v>
      </c>
      <c r="DM947" s="1">
        <v>1.325</v>
      </c>
      <c r="DN947" s="1">
        <v>1.6E-2</v>
      </c>
      <c r="DO947" s="1">
        <v>400</v>
      </c>
      <c r="DP947" s="1">
        <v>25</v>
      </c>
      <c r="DQ947" s="1">
        <v>0.27</v>
      </c>
      <c r="DR947" s="1">
        <v>0.06</v>
      </c>
      <c r="DS947" s="1">
        <v>9.415041540850245</v>
      </c>
      <c r="DT947" s="1">
        <v>4.2955555120126876</v>
      </c>
      <c r="DU947" s="1">
        <v>0.3320245997627605</v>
      </c>
      <c r="DV947" s="1">
        <v>0</v>
      </c>
      <c r="DW947" s="1">
        <v>-49.09579999999999</v>
      </c>
      <c r="DX947" s="1">
        <v>-5.7302903225805677</v>
      </c>
      <c r="DY947" s="1">
        <v>0.44333680490192268</v>
      </c>
      <c r="DZ947" s="1">
        <v>0</v>
      </c>
      <c r="EA947" s="1">
        <v>417.87976267434101</v>
      </c>
      <c r="EB947" s="1">
        <v>235.0134196890385</v>
      </c>
      <c r="EC947" s="1">
        <v>17.019461134974069</v>
      </c>
      <c r="ED947" s="1">
        <v>0</v>
      </c>
      <c r="EE947" s="1">
        <v>2.4634770731707318</v>
      </c>
      <c r="EF947" s="1">
        <v>0.41329672473867612</v>
      </c>
      <c r="EG947" s="1">
        <v>4.1334077551621072E-2</v>
      </c>
      <c r="EH947" s="1">
        <v>0</v>
      </c>
      <c r="EI947" s="1">
        <v>2.018691776382159</v>
      </c>
      <c r="EJ947" s="1">
        <v>-1.68946530139737E-2</v>
      </c>
      <c r="EK947" s="1">
        <v>1.566698618882312E-3</v>
      </c>
      <c r="EL947" s="1">
        <v>1</v>
      </c>
      <c r="EM947" s="1">
        <v>1</v>
      </c>
      <c r="EN947" s="1">
        <v>5</v>
      </c>
      <c r="EO947" s="1" t="s">
        <v>371</v>
      </c>
      <c r="EP947" s="1">
        <v>2.9405700000000001</v>
      </c>
      <c r="EQ947" s="1">
        <v>2.8010000000000002</v>
      </c>
      <c r="ER947" s="1">
        <v>0.120821</v>
      </c>
      <c r="ES947" s="1">
        <v>0.12742100000000001</v>
      </c>
      <c r="ET947" s="1">
        <v>0.11741</v>
      </c>
      <c r="EU947" s="1">
        <v>0.109734</v>
      </c>
      <c r="EV947" s="1">
        <v>17966.599999999999</v>
      </c>
      <c r="EW947" s="1">
        <v>18697.099999999999</v>
      </c>
      <c r="EX947" s="1">
        <v>23777.5</v>
      </c>
      <c r="EY947" s="1">
        <v>24950.1</v>
      </c>
      <c r="EZ947" s="1">
        <v>33599.199999999997</v>
      </c>
      <c r="FA947" s="1">
        <v>35475.800000000003</v>
      </c>
      <c r="FB947" s="1">
        <v>43367.1</v>
      </c>
      <c r="FC947" s="1">
        <v>46127</v>
      </c>
      <c r="FD947" s="1">
        <v>1.92852</v>
      </c>
      <c r="FE947" s="1">
        <v>1.7904800000000001</v>
      </c>
      <c r="FF947" s="1">
        <v>9.8936300000000005E-2</v>
      </c>
      <c r="FG947" s="1">
        <v>0</v>
      </c>
      <c r="FH947" s="1">
        <v>30.249099999999999</v>
      </c>
      <c r="FI947" s="1">
        <v>999.9</v>
      </c>
      <c r="FJ947" s="1">
        <v>50.5</v>
      </c>
      <c r="FK947" s="1">
        <v>39.6</v>
      </c>
      <c r="FL947" s="1">
        <v>36.942100000000003</v>
      </c>
      <c r="FM947" s="1">
        <v>63.563899999999997</v>
      </c>
      <c r="FN947" s="1">
        <v>25.837299999999999</v>
      </c>
      <c r="FO947" s="1">
        <v>1</v>
      </c>
      <c r="FP947" s="1">
        <v>0.57724600000000004</v>
      </c>
      <c r="FQ947" s="1">
        <v>2.5469900000000001</v>
      </c>
      <c r="FR947" s="1">
        <v>20.299299999999999</v>
      </c>
      <c r="FS947" s="1">
        <v>5.2107000000000001</v>
      </c>
      <c r="FT947" s="1">
        <v>11.908099999999999</v>
      </c>
      <c r="FU947" s="1">
        <v>5.0025500000000003</v>
      </c>
      <c r="FV947" s="1">
        <v>3.28973</v>
      </c>
      <c r="FW947" s="1">
        <v>9999</v>
      </c>
      <c r="FX947" s="1">
        <v>9999</v>
      </c>
      <c r="FY947" s="1">
        <v>9999</v>
      </c>
      <c r="FZ947" s="1">
        <v>999.9</v>
      </c>
      <c r="GA947" s="1">
        <v>1.85975</v>
      </c>
      <c r="GB947" s="1">
        <v>1.8548100000000001</v>
      </c>
      <c r="GC947" s="1">
        <v>1.8579300000000001</v>
      </c>
      <c r="GD947" s="1">
        <v>1.8564099999999999</v>
      </c>
      <c r="GE947" s="1">
        <v>1.8551599999999999</v>
      </c>
      <c r="GF947" s="1">
        <v>1.8547100000000001</v>
      </c>
      <c r="GG947" s="1">
        <v>1.8535999999999999</v>
      </c>
      <c r="GH947" s="1">
        <v>1.8565400000000001</v>
      </c>
      <c r="GI947" s="1">
        <v>0</v>
      </c>
      <c r="GJ947" s="1">
        <v>0</v>
      </c>
      <c r="GK947" s="1">
        <v>0</v>
      </c>
      <c r="GL947" s="1">
        <v>0</v>
      </c>
      <c r="GM947" s="1" t="s">
        <v>350</v>
      </c>
      <c r="GN947" s="1" t="s">
        <v>351</v>
      </c>
      <c r="GO947" s="1" t="s">
        <v>352</v>
      </c>
      <c r="GP947" s="1" t="s">
        <v>352</v>
      </c>
      <c r="GQ947" s="1" t="s">
        <v>352</v>
      </c>
      <c r="GR947" s="1" t="s">
        <v>352</v>
      </c>
      <c r="GS947" s="1">
        <v>0</v>
      </c>
      <c r="GT947" s="1">
        <v>100</v>
      </c>
      <c r="GU947" s="1">
        <v>100</v>
      </c>
      <c r="GV947" s="1">
        <v>1.714</v>
      </c>
      <c r="GW947" s="1">
        <v>1.0500000000000001E-2</v>
      </c>
      <c r="GX947" s="1">
        <v>0.33715491177224621</v>
      </c>
      <c r="GY947" s="1">
        <v>3.036990343597491E-3</v>
      </c>
      <c r="GZ947" s="1">
        <v>-1.538114387597119E-6</v>
      </c>
      <c r="HA947" s="1">
        <v>3.3909691194327332E-10</v>
      </c>
      <c r="HB947" s="1">
        <v>-6.0604171497381017E-2</v>
      </c>
      <c r="HC947" s="1">
        <v>9.7621983196103414E-3</v>
      </c>
      <c r="HD947" s="1">
        <v>-3.3387782167185642E-4</v>
      </c>
      <c r="HE947" s="1">
        <v>2.632278881966732E-6</v>
      </c>
      <c r="HF947" s="1">
        <v>6</v>
      </c>
      <c r="HG947" s="1">
        <v>2134</v>
      </c>
      <c r="HH947" s="1">
        <v>2</v>
      </c>
      <c r="HI947" s="1">
        <v>31</v>
      </c>
      <c r="HJ947" s="1">
        <v>6.4</v>
      </c>
      <c r="HK947" s="1">
        <v>6.3</v>
      </c>
      <c r="HL947" s="1">
        <v>1.6101099999999999</v>
      </c>
      <c r="HM947" s="1">
        <v>2.34131</v>
      </c>
      <c r="HN947" s="1">
        <v>1.4978</v>
      </c>
      <c r="HO947" s="1">
        <v>2.3095699999999999</v>
      </c>
      <c r="HP947" s="1">
        <v>1.5478499999999999</v>
      </c>
      <c r="HQ947" s="1">
        <v>2.4365199999999998</v>
      </c>
      <c r="HR947" s="1">
        <v>42.697400000000002</v>
      </c>
      <c r="HS947" s="1">
        <v>14.368399999999999</v>
      </c>
      <c r="HT947" s="1">
        <v>18</v>
      </c>
      <c r="HU947" s="1">
        <v>495.29399999999998</v>
      </c>
      <c r="HV947" s="1">
        <v>469.09300000000002</v>
      </c>
      <c r="HW947" s="1">
        <v>26.392299999999999</v>
      </c>
      <c r="HX947" s="1">
        <v>34.169499999999999</v>
      </c>
      <c r="HY947" s="1">
        <v>29.999500000000001</v>
      </c>
      <c r="HZ947" s="1">
        <v>33.972000000000001</v>
      </c>
      <c r="IA947" s="1">
        <v>34.063800000000001</v>
      </c>
      <c r="IB947" s="1">
        <v>32.237900000000003</v>
      </c>
      <c r="IC947" s="1">
        <v>33.837299999999999</v>
      </c>
      <c r="ID947" s="1">
        <v>0</v>
      </c>
      <c r="IE947" s="1">
        <v>26.424800000000001</v>
      </c>
      <c r="IF947" s="1">
        <v>703.11199999999997</v>
      </c>
      <c r="IG947" s="1">
        <v>24.7255</v>
      </c>
      <c r="IH947" s="1">
        <v>100.27</v>
      </c>
      <c r="II947" s="1">
        <v>99.965100000000007</v>
      </c>
      <c r="IJ947" s="1" t="s">
        <v>1117</v>
      </c>
    </row>
    <row r="948" spans="1:244" ht="15.75" customHeight="1" x14ac:dyDescent="0.3">
      <c r="A948" s="1">
        <v>932</v>
      </c>
      <c r="B948" s="1">
        <v>1659887380.0999999</v>
      </c>
      <c r="C948" s="1">
        <v>7123</v>
      </c>
      <c r="D948" s="1" t="s">
        <v>2168</v>
      </c>
      <c r="E948" s="1" t="s">
        <v>2169</v>
      </c>
      <c r="F948" s="1">
        <v>1</v>
      </c>
      <c r="G948" s="1" t="s">
        <v>1115</v>
      </c>
      <c r="H948" s="1" t="s">
        <v>345</v>
      </c>
      <c r="I948" s="1" t="s">
        <v>1102</v>
      </c>
      <c r="J948" s="1" t="s">
        <v>1113</v>
      </c>
      <c r="K948" s="1" t="s">
        <v>1114</v>
      </c>
      <c r="L948" s="1" t="s">
        <v>1904</v>
      </c>
      <c r="M948" s="1" t="s">
        <v>346</v>
      </c>
      <c r="N948" s="1">
        <v>1659887372.599999</v>
      </c>
      <c r="O948" s="1">
        <f t="shared" si="102"/>
        <v>2.1693515501856166E-3</v>
      </c>
      <c r="P948" s="1">
        <f t="shared" si="103"/>
        <v>2.1693515501856164</v>
      </c>
      <c r="Q948" s="1">
        <f t="shared" si="104"/>
        <v>9.8593991627343733</v>
      </c>
      <c r="R948" s="1">
        <f t="shared" si="105"/>
        <v>592.44620000000009</v>
      </c>
      <c r="S948" s="1">
        <f t="shared" si="106"/>
        <v>422.21127619359345</v>
      </c>
      <c r="T948" s="1">
        <f t="shared" si="107"/>
        <v>41.923949157334135</v>
      </c>
      <c r="U948" s="1">
        <f t="shared" si="108"/>
        <v>58.827619648574178</v>
      </c>
      <c r="V948" s="1">
        <f t="shared" si="109"/>
        <v>0.10476889970118673</v>
      </c>
      <c r="W948" s="1">
        <f t="shared" si="110"/>
        <v>2.9154009173176814</v>
      </c>
      <c r="X948" s="1">
        <f t="shared" si="111"/>
        <v>0.10272132881863925</v>
      </c>
      <c r="Y948" s="1">
        <f t="shared" si="112"/>
        <v>6.4381463580541143E-2</v>
      </c>
      <c r="Z948" s="1">
        <f t="shared" si="113"/>
        <v>321.51594060000002</v>
      </c>
      <c r="AA948" s="1">
        <f t="shared" si="114"/>
        <v>32.28951527330711</v>
      </c>
      <c r="AB948" s="1">
        <f t="shared" si="115"/>
        <v>31.85596</v>
      </c>
      <c r="AC948" s="1">
        <f t="shared" si="116"/>
        <v>4.7362910622484824</v>
      </c>
      <c r="AD948" s="1">
        <f t="shared" si="117"/>
        <v>60.40110470094082</v>
      </c>
      <c r="AE948" s="1">
        <f t="shared" si="118"/>
        <v>2.7179881719547074</v>
      </c>
      <c r="AF948" s="1">
        <f t="shared" si="119"/>
        <v>4.4998981151289632</v>
      </c>
      <c r="AG948" s="1">
        <f t="shared" si="120"/>
        <v>2.018302890293775</v>
      </c>
      <c r="AH948" s="1">
        <f t="shared" si="121"/>
        <v>-95.668403363185689</v>
      </c>
      <c r="AI948" s="1">
        <f t="shared" si="122"/>
        <v>-141.55817688931049</v>
      </c>
      <c r="AJ948" s="1">
        <f t="shared" si="123"/>
        <v>-10.947297415914353</v>
      </c>
      <c r="AK948" s="1">
        <f t="shared" si="124"/>
        <v>73.342062931589481</v>
      </c>
      <c r="AL948" s="1">
        <f t="shared" si="125"/>
        <v>39.783700420907564</v>
      </c>
      <c r="AM948" s="1">
        <f t="shared" si="126"/>
        <v>2.1332355301405004</v>
      </c>
      <c r="AN948" s="1">
        <f t="shared" si="127"/>
        <v>9.8593991627343733</v>
      </c>
      <c r="AO948" s="1">
        <v>684.02818934870731</v>
      </c>
      <c r="AP948" s="1">
        <v>645.1520363636364</v>
      </c>
      <c r="AQ948" s="1">
        <v>5.144614399422923</v>
      </c>
      <c r="AR948" s="1">
        <v>66.272461968613413</v>
      </c>
      <c r="AS948" s="1">
        <f t="shared" si="128"/>
        <v>2.1693515501856164</v>
      </c>
      <c r="AT948" s="1">
        <v>24.856553432282691</v>
      </c>
      <c r="AU948" s="1">
        <v>27.386879999999991</v>
      </c>
      <c r="AV948" s="1">
        <v>1.4710201218840841E-4</v>
      </c>
      <c r="AW948" s="1">
        <v>80.697832317614541</v>
      </c>
      <c r="AX948" s="1">
        <v>2</v>
      </c>
      <c r="AY948" s="1">
        <v>0</v>
      </c>
      <c r="AZ948" s="1">
        <f t="shared" si="129"/>
        <v>1</v>
      </c>
      <c r="BA948" s="1">
        <f t="shared" si="130"/>
        <v>0</v>
      </c>
      <c r="BB948" s="1">
        <f t="shared" si="131"/>
        <v>51769.316555582664</v>
      </c>
      <c r="BC948" s="1">
        <f t="shared" si="132"/>
        <v>1999.9960000000001</v>
      </c>
      <c r="BD948" s="1">
        <f t="shared" si="133"/>
        <v>1681.19694</v>
      </c>
      <c r="BE948" s="1">
        <f t="shared" si="134"/>
        <v>0.8406001512003024</v>
      </c>
      <c r="BF948" s="1">
        <f t="shared" si="135"/>
        <v>0.16075829181658363</v>
      </c>
      <c r="BG948" s="1">
        <v>6</v>
      </c>
      <c r="BH948" s="1">
        <v>0.5</v>
      </c>
      <c r="BI948" s="1" t="s">
        <v>347</v>
      </c>
      <c r="BJ948" s="1">
        <v>2</v>
      </c>
      <c r="BK948" s="1" t="b">
        <v>1</v>
      </c>
      <c r="BL948" s="1">
        <v>1659887372.599999</v>
      </c>
      <c r="BM948" s="1">
        <v>592.44620000000009</v>
      </c>
      <c r="BN948" s="1">
        <v>641.69019999999989</v>
      </c>
      <c r="BO948" s="1">
        <v>27.372546666666661</v>
      </c>
      <c r="BP948" s="1">
        <v>24.883393333333331</v>
      </c>
      <c r="BQ948" s="1">
        <v>590.78206666666665</v>
      </c>
      <c r="BR948" s="1">
        <v>27.362073333333331</v>
      </c>
      <c r="BS948" s="1">
        <v>500.13233333333329</v>
      </c>
      <c r="BT948" s="1">
        <v>99.196106666666665</v>
      </c>
      <c r="BU948" s="1">
        <v>0.10003136</v>
      </c>
      <c r="BV948" s="1">
        <v>30.95532</v>
      </c>
      <c r="BW948" s="1">
        <v>31.85596</v>
      </c>
      <c r="BX948" s="1">
        <v>999.89999999999986</v>
      </c>
      <c r="BY948" s="1">
        <v>0</v>
      </c>
      <c r="BZ948" s="1">
        <v>0</v>
      </c>
      <c r="CA948" s="1">
        <v>9999.9539999999997</v>
      </c>
      <c r="CB948" s="1">
        <v>0</v>
      </c>
      <c r="CC948" s="1">
        <v>1502.2413333333329</v>
      </c>
      <c r="CD948" s="1">
        <v>-49.244106666666667</v>
      </c>
      <c r="CE948" s="1">
        <v>609.11966666666672</v>
      </c>
      <c r="CF948" s="1">
        <v>658.06453333333343</v>
      </c>
      <c r="CG948" s="1">
        <v>2.4891426666666669</v>
      </c>
      <c r="CH948" s="1">
        <v>641.69019999999989</v>
      </c>
      <c r="CI948" s="1">
        <v>24.883393333333331</v>
      </c>
      <c r="CJ948" s="1">
        <v>2.7152500000000002</v>
      </c>
      <c r="CK948" s="1">
        <v>2.468335333333334</v>
      </c>
      <c r="CL948" s="1">
        <v>22.37769999999999</v>
      </c>
      <c r="CM948" s="1">
        <v>20.81920666666667</v>
      </c>
      <c r="CN948" s="1">
        <v>1999.9960000000001</v>
      </c>
      <c r="CO948" s="1">
        <v>0.97999500000000006</v>
      </c>
      <c r="CP948" s="1">
        <v>2.0005166666666671E-2</v>
      </c>
      <c r="CQ948" s="1">
        <v>0</v>
      </c>
      <c r="CR948" s="1">
        <v>2.558066666666666</v>
      </c>
      <c r="CS948" s="1">
        <v>0</v>
      </c>
      <c r="CT948" s="1">
        <v>16334.833333333339</v>
      </c>
      <c r="CU948" s="1">
        <v>17412.259999999998</v>
      </c>
      <c r="CV948" s="1">
        <v>43.591400000000007</v>
      </c>
      <c r="CW948" s="1">
        <v>44.995800000000003</v>
      </c>
      <c r="CX948" s="1">
        <v>43.682866666666669</v>
      </c>
      <c r="CY948" s="1">
        <v>43.25</v>
      </c>
      <c r="CZ948" s="1">
        <v>43.625</v>
      </c>
      <c r="DA948" s="1">
        <v>1959.9860000000001</v>
      </c>
      <c r="DB948" s="1">
        <v>40.01</v>
      </c>
      <c r="DC948" s="1">
        <v>0</v>
      </c>
      <c r="DD948" s="1">
        <v>1659887378.9000001</v>
      </c>
      <c r="DE948" s="1">
        <v>0</v>
      </c>
      <c r="DF948" s="1">
        <v>1659887002.5</v>
      </c>
      <c r="DG948" s="1" t="s">
        <v>1905</v>
      </c>
      <c r="DH948" s="1">
        <v>1659886993</v>
      </c>
      <c r="DI948" s="1">
        <v>1659887002.5</v>
      </c>
      <c r="DJ948" s="1">
        <v>16</v>
      </c>
      <c r="DK948" s="1">
        <v>-0.38300000000000001</v>
      </c>
      <c r="DL948" s="1">
        <v>1E-3</v>
      </c>
      <c r="DM948" s="1">
        <v>1.325</v>
      </c>
      <c r="DN948" s="1">
        <v>1.6E-2</v>
      </c>
      <c r="DO948" s="1">
        <v>400</v>
      </c>
      <c r="DP948" s="1">
        <v>25</v>
      </c>
      <c r="DQ948" s="1">
        <v>0.27</v>
      </c>
      <c r="DR948" s="1">
        <v>0.06</v>
      </c>
      <c r="DS948" s="1">
        <v>9.481241085588815</v>
      </c>
      <c r="DT948" s="1">
        <v>3.717787555995149</v>
      </c>
      <c r="DU948" s="1">
        <v>0.29101177444104459</v>
      </c>
      <c r="DV948" s="1">
        <v>0</v>
      </c>
      <c r="DW948" s="1">
        <v>-49.193767741935467</v>
      </c>
      <c r="DX948" s="1">
        <v>-4.9776725806450646</v>
      </c>
      <c r="DY948" s="1">
        <v>0.38375307785849622</v>
      </c>
      <c r="DZ948" s="1">
        <v>0</v>
      </c>
      <c r="EA948" s="1">
        <v>421.90487265333019</v>
      </c>
      <c r="EB948" s="1">
        <v>247.2416509977846</v>
      </c>
      <c r="EC948" s="1">
        <v>17.899457398888782</v>
      </c>
      <c r="ED948" s="1">
        <v>0</v>
      </c>
      <c r="EE948" s="1">
        <v>2.4698758536585368</v>
      </c>
      <c r="EF948" s="1">
        <v>0.41214982578397807</v>
      </c>
      <c r="EG948" s="1">
        <v>4.1231331738790497E-2</v>
      </c>
      <c r="EH948" s="1">
        <v>0</v>
      </c>
      <c r="EI948" s="1">
        <v>2.0184468349713831</v>
      </c>
      <c r="EJ948" s="1">
        <v>-1.6857116433198548E-2</v>
      </c>
      <c r="EK948" s="1">
        <v>1.566670344025439E-3</v>
      </c>
      <c r="EL948" s="1">
        <v>1</v>
      </c>
      <c r="EM948" s="1">
        <v>1</v>
      </c>
      <c r="EN948" s="1">
        <v>5</v>
      </c>
      <c r="EO948" s="1" t="s">
        <v>371</v>
      </c>
      <c r="EP948" s="1">
        <v>2.9406400000000001</v>
      </c>
      <c r="EQ948" s="1">
        <v>2.80097</v>
      </c>
      <c r="ER948" s="1">
        <v>0.121489</v>
      </c>
      <c r="ES948" s="1">
        <v>0.12808900000000001</v>
      </c>
      <c r="ET948" s="1">
        <v>0.117412</v>
      </c>
      <c r="EU948" s="1">
        <v>0.109719</v>
      </c>
      <c r="EV948" s="1">
        <v>17952.900000000001</v>
      </c>
      <c r="EW948" s="1">
        <v>18682.7</v>
      </c>
      <c r="EX948" s="1">
        <v>23777.4</v>
      </c>
      <c r="EY948" s="1">
        <v>24950</v>
      </c>
      <c r="EZ948" s="1">
        <v>33599.1</v>
      </c>
      <c r="FA948" s="1">
        <v>35476.400000000001</v>
      </c>
      <c r="FB948" s="1">
        <v>43367</v>
      </c>
      <c r="FC948" s="1">
        <v>46126.9</v>
      </c>
      <c r="FD948" s="1">
        <v>1.9283300000000001</v>
      </c>
      <c r="FE948" s="1">
        <v>1.7904800000000001</v>
      </c>
      <c r="FF948" s="1">
        <v>9.9033099999999999E-2</v>
      </c>
      <c r="FG948" s="1">
        <v>0</v>
      </c>
      <c r="FH948" s="1">
        <v>30.249400000000001</v>
      </c>
      <c r="FI948" s="1">
        <v>999.9</v>
      </c>
      <c r="FJ948" s="1">
        <v>50.5</v>
      </c>
      <c r="FK948" s="1">
        <v>39.6</v>
      </c>
      <c r="FL948" s="1">
        <v>36.943399999999997</v>
      </c>
      <c r="FM948" s="1">
        <v>63.5839</v>
      </c>
      <c r="FN948" s="1">
        <v>26.23</v>
      </c>
      <c r="FO948" s="1">
        <v>1</v>
      </c>
      <c r="FP948" s="1">
        <v>0.57716199999999995</v>
      </c>
      <c r="FQ948" s="1">
        <v>2.5364499999999999</v>
      </c>
      <c r="FR948" s="1">
        <v>20.299399999999999</v>
      </c>
      <c r="FS948" s="1">
        <v>5.2107000000000001</v>
      </c>
      <c r="FT948" s="1">
        <v>11.908099999999999</v>
      </c>
      <c r="FU948" s="1">
        <v>5.0027499999999998</v>
      </c>
      <c r="FV948" s="1">
        <v>3.2898200000000002</v>
      </c>
      <c r="FW948" s="1">
        <v>9999</v>
      </c>
      <c r="FX948" s="1">
        <v>9999</v>
      </c>
      <c r="FY948" s="1">
        <v>9999</v>
      </c>
      <c r="FZ948" s="1">
        <v>999.9</v>
      </c>
      <c r="GA948" s="1">
        <v>1.85975</v>
      </c>
      <c r="GB948" s="1">
        <v>1.8548100000000001</v>
      </c>
      <c r="GC948" s="1">
        <v>1.85792</v>
      </c>
      <c r="GD948" s="1">
        <v>1.8564000000000001</v>
      </c>
      <c r="GE948" s="1">
        <v>1.8551599999999999</v>
      </c>
      <c r="GF948" s="1">
        <v>1.8547100000000001</v>
      </c>
      <c r="GG948" s="1">
        <v>1.8535999999999999</v>
      </c>
      <c r="GH948" s="1">
        <v>1.8565400000000001</v>
      </c>
      <c r="GI948" s="1">
        <v>0</v>
      </c>
      <c r="GJ948" s="1">
        <v>0</v>
      </c>
      <c r="GK948" s="1">
        <v>0</v>
      </c>
      <c r="GL948" s="1">
        <v>0</v>
      </c>
      <c r="GM948" s="1" t="s">
        <v>350</v>
      </c>
      <c r="GN948" s="1" t="s">
        <v>351</v>
      </c>
      <c r="GO948" s="1" t="s">
        <v>352</v>
      </c>
      <c r="GP948" s="1" t="s">
        <v>352</v>
      </c>
      <c r="GQ948" s="1" t="s">
        <v>352</v>
      </c>
      <c r="GR948" s="1" t="s">
        <v>352</v>
      </c>
      <c r="GS948" s="1">
        <v>0</v>
      </c>
      <c r="GT948" s="1">
        <v>100</v>
      </c>
      <c r="GU948" s="1">
        <v>100</v>
      </c>
      <c r="GV948" s="1">
        <v>1.722</v>
      </c>
      <c r="GW948" s="1">
        <v>1.0500000000000001E-2</v>
      </c>
      <c r="GX948" s="1">
        <v>0.33715491177224621</v>
      </c>
      <c r="GY948" s="1">
        <v>3.036990343597491E-3</v>
      </c>
      <c r="GZ948" s="1">
        <v>-1.538114387597119E-6</v>
      </c>
      <c r="HA948" s="1">
        <v>3.3909691194327332E-10</v>
      </c>
      <c r="HB948" s="1">
        <v>-6.0604171497381017E-2</v>
      </c>
      <c r="HC948" s="1">
        <v>9.7621983196103414E-3</v>
      </c>
      <c r="HD948" s="1">
        <v>-3.3387782167185642E-4</v>
      </c>
      <c r="HE948" s="1">
        <v>2.632278881966732E-6</v>
      </c>
      <c r="HF948" s="1">
        <v>6</v>
      </c>
      <c r="HG948" s="1">
        <v>2134</v>
      </c>
      <c r="HH948" s="1">
        <v>2</v>
      </c>
      <c r="HI948" s="1">
        <v>31</v>
      </c>
      <c r="HJ948" s="1">
        <v>6.5</v>
      </c>
      <c r="HK948" s="1">
        <v>6.3</v>
      </c>
      <c r="HL948" s="1">
        <v>1.6223099999999999</v>
      </c>
      <c r="HM948" s="1">
        <v>2.34497</v>
      </c>
      <c r="HN948" s="1">
        <v>1.4978</v>
      </c>
      <c r="HO948" s="1">
        <v>2.3095699999999999</v>
      </c>
      <c r="HP948" s="1">
        <v>1.5478499999999999</v>
      </c>
      <c r="HQ948" s="1">
        <v>2.2985799999999998</v>
      </c>
      <c r="HR948" s="1">
        <v>42.697400000000002</v>
      </c>
      <c r="HS948" s="1">
        <v>14.3597</v>
      </c>
      <c r="HT948" s="1">
        <v>18</v>
      </c>
      <c r="HU948" s="1">
        <v>495.16699999999997</v>
      </c>
      <c r="HV948" s="1">
        <v>469.09199999999998</v>
      </c>
      <c r="HW948" s="1">
        <v>26.398099999999999</v>
      </c>
      <c r="HX948" s="1">
        <v>34.168700000000001</v>
      </c>
      <c r="HY948" s="1">
        <v>29.999600000000001</v>
      </c>
      <c r="HZ948" s="1">
        <v>33.971200000000003</v>
      </c>
      <c r="IA948" s="1">
        <v>34.063600000000001</v>
      </c>
      <c r="IB948" s="1">
        <v>32.489100000000001</v>
      </c>
      <c r="IC948" s="1">
        <v>33.837299999999999</v>
      </c>
      <c r="ID948" s="1">
        <v>0</v>
      </c>
      <c r="IE948" s="1">
        <v>26.424800000000001</v>
      </c>
      <c r="IF948" s="1">
        <v>713.13300000000004</v>
      </c>
      <c r="IG948" s="1">
        <v>24.7165</v>
      </c>
      <c r="IH948" s="1">
        <v>100.27</v>
      </c>
      <c r="II948" s="1">
        <v>99.965000000000003</v>
      </c>
      <c r="IJ948" s="1" t="s">
        <v>1117</v>
      </c>
    </row>
    <row r="949" spans="1:244" ht="15.75" customHeight="1" x14ac:dyDescent="0.3">
      <c r="A949" s="1">
        <v>933</v>
      </c>
      <c r="B949" s="1">
        <v>1659887381.0999999</v>
      </c>
      <c r="C949" s="1">
        <v>7124</v>
      </c>
      <c r="D949" s="1" t="s">
        <v>2170</v>
      </c>
      <c r="E949" s="1" t="s">
        <v>2171</v>
      </c>
      <c r="F949" s="1">
        <v>1</v>
      </c>
      <c r="G949" s="1" t="s">
        <v>1115</v>
      </c>
      <c r="H949" s="1" t="s">
        <v>345</v>
      </c>
      <c r="I949" s="1" t="s">
        <v>1102</v>
      </c>
      <c r="J949" s="1" t="s">
        <v>1113</v>
      </c>
      <c r="K949" s="1" t="s">
        <v>1114</v>
      </c>
      <c r="L949" s="1" t="s">
        <v>1904</v>
      </c>
      <c r="M949" s="1" t="s">
        <v>346</v>
      </c>
      <c r="N949" s="1">
        <v>1659887373.0999999</v>
      </c>
      <c r="O949" s="1">
        <f t="shared" si="102"/>
        <v>2.169436480146314E-3</v>
      </c>
      <c r="P949" s="1">
        <f t="shared" si="103"/>
        <v>2.169436480146314</v>
      </c>
      <c r="Q949" s="1">
        <f t="shared" si="104"/>
        <v>10.114216426468968</v>
      </c>
      <c r="R949" s="1">
        <f t="shared" si="105"/>
        <v>594.9430625</v>
      </c>
      <c r="S949" s="1">
        <f t="shared" si="106"/>
        <v>420.74342987711839</v>
      </c>
      <c r="T949" s="1">
        <f t="shared" si="107"/>
        <v>41.778172872846483</v>
      </c>
      <c r="U949" s="1">
        <f t="shared" si="108"/>
        <v>59.07551336424909</v>
      </c>
      <c r="V949" s="1">
        <f t="shared" si="109"/>
        <v>0.10477581313075876</v>
      </c>
      <c r="W949" s="1">
        <f t="shared" si="110"/>
        <v>2.9153254048320889</v>
      </c>
      <c r="X949" s="1">
        <f t="shared" si="111"/>
        <v>0.10272792293218794</v>
      </c>
      <c r="Y949" s="1">
        <f t="shared" si="112"/>
        <v>6.4385612771224107E-2</v>
      </c>
      <c r="Z949" s="1">
        <f t="shared" si="113"/>
        <v>321.51657899999998</v>
      </c>
      <c r="AA949" s="1">
        <f t="shared" si="114"/>
        <v>32.289708836394084</v>
      </c>
      <c r="AB949" s="1">
        <f t="shared" si="115"/>
        <v>31.85610625</v>
      </c>
      <c r="AC949" s="1">
        <f t="shared" si="116"/>
        <v>4.736330310028614</v>
      </c>
      <c r="AD949" s="1">
        <f t="shared" si="117"/>
        <v>60.402538560377842</v>
      </c>
      <c r="AE949" s="1">
        <f t="shared" si="118"/>
        <v>2.7180805992746815</v>
      </c>
      <c r="AF949" s="1">
        <f t="shared" si="119"/>
        <v>4.499944313694221</v>
      </c>
      <c r="AG949" s="1">
        <f t="shared" si="120"/>
        <v>2.0182497107539326</v>
      </c>
      <c r="AH949" s="1">
        <f t="shared" si="121"/>
        <v>-95.672148774452452</v>
      </c>
      <c r="AI949" s="1">
        <f t="shared" si="122"/>
        <v>-141.54920583560704</v>
      </c>
      <c r="AJ949" s="1">
        <f t="shared" si="123"/>
        <v>-10.946904780834814</v>
      </c>
      <c r="AK949" s="1">
        <f t="shared" si="124"/>
        <v>73.348319609105658</v>
      </c>
      <c r="AL949" s="1">
        <f t="shared" si="125"/>
        <v>39.812005263188624</v>
      </c>
      <c r="AM949" s="1">
        <f t="shared" si="126"/>
        <v>2.1361950950198079</v>
      </c>
      <c r="AN949" s="1">
        <f t="shared" si="127"/>
        <v>10.114216426468968</v>
      </c>
      <c r="AO949" s="1">
        <v>689.19956170599539</v>
      </c>
      <c r="AP949" s="1">
        <v>650.2091333333334</v>
      </c>
      <c r="AQ949" s="1">
        <v>5.10631772108181</v>
      </c>
      <c r="AR949" s="1">
        <v>66.272461968613413</v>
      </c>
      <c r="AS949" s="1">
        <f t="shared" si="128"/>
        <v>2.169436480146314</v>
      </c>
      <c r="AT949" s="1">
        <v>24.85716278450699</v>
      </c>
      <c r="AU949" s="1">
        <v>27.38785575757575</v>
      </c>
      <c r="AV949" s="1">
        <v>1.037929407114961E-4</v>
      </c>
      <c r="AW949" s="1">
        <v>80.697832317614541</v>
      </c>
      <c r="AX949" s="1">
        <v>2</v>
      </c>
      <c r="AY949" s="1">
        <v>0</v>
      </c>
      <c r="AZ949" s="1">
        <f t="shared" si="129"/>
        <v>1</v>
      </c>
      <c r="BA949" s="1">
        <f t="shared" si="130"/>
        <v>0</v>
      </c>
      <c r="BB949" s="1">
        <f t="shared" si="131"/>
        <v>51767.142005614565</v>
      </c>
      <c r="BC949" s="1">
        <f t="shared" si="132"/>
        <v>2000</v>
      </c>
      <c r="BD949" s="1">
        <f t="shared" si="133"/>
        <v>1681.2002999999997</v>
      </c>
      <c r="BE949" s="1">
        <f t="shared" si="134"/>
        <v>0.84060014999999988</v>
      </c>
      <c r="BF949" s="1">
        <f t="shared" si="135"/>
        <v>0.16075828949999998</v>
      </c>
      <c r="BG949" s="1">
        <v>6</v>
      </c>
      <c r="BH949" s="1">
        <v>0.5</v>
      </c>
      <c r="BI949" s="1" t="s">
        <v>347</v>
      </c>
      <c r="BJ949" s="1">
        <v>2</v>
      </c>
      <c r="BK949" s="1" t="b">
        <v>1</v>
      </c>
      <c r="BL949" s="1">
        <v>1659887373.0999999</v>
      </c>
      <c r="BM949" s="1">
        <v>594.9430625</v>
      </c>
      <c r="BN949" s="1">
        <v>644.2294374999999</v>
      </c>
      <c r="BO949" s="1">
        <v>27.373493750000002</v>
      </c>
      <c r="BP949" s="1">
        <v>24.880893749999998</v>
      </c>
      <c r="BQ949" s="1">
        <v>593.27506249999999</v>
      </c>
      <c r="BR949" s="1">
        <v>27.363018749999998</v>
      </c>
      <c r="BS949" s="1">
        <v>500.13318750000002</v>
      </c>
      <c r="BT949" s="1">
        <v>99.196062499999996</v>
      </c>
      <c r="BU949" s="1">
        <v>0.10001655</v>
      </c>
      <c r="BV949" s="1">
        <v>30.955500000000001</v>
      </c>
      <c r="BW949" s="1">
        <v>31.85610625</v>
      </c>
      <c r="BX949" s="1">
        <v>999.9</v>
      </c>
      <c r="BY949" s="1">
        <v>0</v>
      </c>
      <c r="BZ949" s="1">
        <v>0</v>
      </c>
      <c r="CA949" s="1">
        <v>9999.5268749999996</v>
      </c>
      <c r="CB949" s="1">
        <v>0</v>
      </c>
      <c r="CC949" s="1">
        <v>1499.4575</v>
      </c>
      <c r="CD949" s="1">
        <v>-49.2864875</v>
      </c>
      <c r="CE949" s="1">
        <v>611.68737499999997</v>
      </c>
      <c r="CF949" s="1">
        <v>660.66681249999999</v>
      </c>
      <c r="CG949" s="1">
        <v>2.4925893750000001</v>
      </c>
      <c r="CH949" s="1">
        <v>644.2294374999999</v>
      </c>
      <c r="CI949" s="1">
        <v>24.880893749999998</v>
      </c>
      <c r="CJ949" s="1">
        <v>2.7153425000000002</v>
      </c>
      <c r="CK949" s="1">
        <v>2.4680862499999998</v>
      </c>
      <c r="CL949" s="1">
        <v>22.378262500000002</v>
      </c>
      <c r="CM949" s="1">
        <v>20.817562500000001</v>
      </c>
      <c r="CN949" s="1">
        <v>2000</v>
      </c>
      <c r="CO949" s="1">
        <v>0.97999506250000001</v>
      </c>
      <c r="CP949" s="1">
        <v>2.0005106250000002E-2</v>
      </c>
      <c r="CQ949" s="1">
        <v>0</v>
      </c>
      <c r="CR949" s="1">
        <v>2.5461874999999998</v>
      </c>
      <c r="CS949" s="1">
        <v>0</v>
      </c>
      <c r="CT949" s="1">
        <v>16336.231250000001</v>
      </c>
      <c r="CU949" s="1">
        <v>17412.293750000001</v>
      </c>
      <c r="CV949" s="1">
        <v>43.5895625</v>
      </c>
      <c r="CW949" s="1">
        <v>44.996062500000001</v>
      </c>
      <c r="CX949" s="1">
        <v>43.683124999999997</v>
      </c>
      <c r="CY949" s="1">
        <v>43.25</v>
      </c>
      <c r="CZ949" s="1">
        <v>43.625</v>
      </c>
      <c r="DA949" s="1">
        <v>1959.99</v>
      </c>
      <c r="DB949" s="1">
        <v>40.01</v>
      </c>
      <c r="DC949" s="1">
        <v>0</v>
      </c>
      <c r="DD949" s="1">
        <v>1659887380.0999999</v>
      </c>
      <c r="DE949" s="1">
        <v>0</v>
      </c>
      <c r="DF949" s="1">
        <v>1659887002.5</v>
      </c>
      <c r="DG949" s="1" t="s">
        <v>1905</v>
      </c>
      <c r="DH949" s="1">
        <v>1659886993</v>
      </c>
      <c r="DI949" s="1">
        <v>1659887002.5</v>
      </c>
      <c r="DJ949" s="1">
        <v>16</v>
      </c>
      <c r="DK949" s="1">
        <v>-0.38300000000000001</v>
      </c>
      <c r="DL949" s="1">
        <v>1E-3</v>
      </c>
      <c r="DM949" s="1">
        <v>1.325</v>
      </c>
      <c r="DN949" s="1">
        <v>1.6E-2</v>
      </c>
      <c r="DO949" s="1">
        <v>400</v>
      </c>
      <c r="DP949" s="1">
        <v>25</v>
      </c>
      <c r="DQ949" s="1">
        <v>0.27</v>
      </c>
      <c r="DR949" s="1">
        <v>0.06</v>
      </c>
      <c r="DS949" s="1">
        <v>9.481241085588815</v>
      </c>
      <c r="DT949" s="1">
        <v>3.717787555995149</v>
      </c>
      <c r="DU949" s="1">
        <v>0.29101177444104459</v>
      </c>
      <c r="DV949" s="1">
        <v>0</v>
      </c>
      <c r="DW949" s="1">
        <v>-49.193767741935467</v>
      </c>
      <c r="DX949" s="1">
        <v>-4.9776725806450646</v>
      </c>
      <c r="DY949" s="1">
        <v>0.38375307785849622</v>
      </c>
      <c r="DZ949" s="1">
        <v>0</v>
      </c>
      <c r="EA949" s="1">
        <v>421.90487265333019</v>
      </c>
      <c r="EB949" s="1">
        <v>247.2416509977846</v>
      </c>
      <c r="EC949" s="1">
        <v>17.899457398888782</v>
      </c>
      <c r="ED949" s="1">
        <v>0</v>
      </c>
      <c r="EE949" s="1">
        <v>2.4698758536585368</v>
      </c>
      <c r="EF949" s="1">
        <v>0.41214982578397807</v>
      </c>
      <c r="EG949" s="1">
        <v>4.1231331738790497E-2</v>
      </c>
      <c r="EH949" s="1">
        <v>0</v>
      </c>
      <c r="EI949" s="1">
        <v>2.0184468349713831</v>
      </c>
      <c r="EJ949" s="1">
        <v>-1.6857116433198548E-2</v>
      </c>
      <c r="EK949" s="1">
        <v>1.566670344025439E-3</v>
      </c>
      <c r="EL949" s="1">
        <v>1</v>
      </c>
      <c r="EM949" s="1">
        <v>1</v>
      </c>
      <c r="EN949" s="1">
        <v>5</v>
      </c>
      <c r="EO949" s="1" t="s">
        <v>371</v>
      </c>
      <c r="EP949" s="1">
        <v>2.9405100000000002</v>
      </c>
      <c r="EQ949" s="1">
        <v>2.80097</v>
      </c>
      <c r="ER949" s="1">
        <v>0.122158</v>
      </c>
      <c r="ES949" s="1">
        <v>0.128745</v>
      </c>
      <c r="ET949" s="1">
        <v>0.117414</v>
      </c>
      <c r="EU949" s="1">
        <v>0.109669</v>
      </c>
      <c r="EV949" s="1">
        <v>17939.2</v>
      </c>
      <c r="EW949" s="1">
        <v>18668.7</v>
      </c>
      <c r="EX949" s="1">
        <v>23777.4</v>
      </c>
      <c r="EY949" s="1">
        <v>24950</v>
      </c>
      <c r="EZ949" s="1">
        <v>33599.1</v>
      </c>
      <c r="FA949" s="1">
        <v>35478.5</v>
      </c>
      <c r="FB949" s="1">
        <v>43367.1</v>
      </c>
      <c r="FC949" s="1">
        <v>46127</v>
      </c>
      <c r="FD949" s="1">
        <v>1.92845</v>
      </c>
      <c r="FE949" s="1">
        <v>1.7904199999999999</v>
      </c>
      <c r="FF949" s="1">
        <v>9.8884100000000003E-2</v>
      </c>
      <c r="FG949" s="1">
        <v>0</v>
      </c>
      <c r="FH949" s="1">
        <v>30.2501</v>
      </c>
      <c r="FI949" s="1">
        <v>999.9</v>
      </c>
      <c r="FJ949" s="1">
        <v>50.5</v>
      </c>
      <c r="FK949" s="1">
        <v>39.6</v>
      </c>
      <c r="FL949" s="1">
        <v>36.945500000000003</v>
      </c>
      <c r="FM949" s="1">
        <v>63.813899999999997</v>
      </c>
      <c r="FN949" s="1">
        <v>26.037700000000001</v>
      </c>
      <c r="FO949" s="1">
        <v>1</v>
      </c>
      <c r="FP949" s="1">
        <v>0.57716699999999999</v>
      </c>
      <c r="FQ949" s="1">
        <v>2.5220799999999999</v>
      </c>
      <c r="FR949" s="1">
        <v>20.299600000000002</v>
      </c>
      <c r="FS949" s="1">
        <v>5.2110000000000003</v>
      </c>
      <c r="FT949" s="1">
        <v>11.908099999999999</v>
      </c>
      <c r="FU949" s="1">
        <v>5.0027999999999997</v>
      </c>
      <c r="FV949" s="1">
        <v>3.2898200000000002</v>
      </c>
      <c r="FW949" s="1">
        <v>9999</v>
      </c>
      <c r="FX949" s="1">
        <v>9999</v>
      </c>
      <c r="FY949" s="1">
        <v>9999</v>
      </c>
      <c r="FZ949" s="1">
        <v>999.9</v>
      </c>
      <c r="GA949" s="1">
        <v>1.85975</v>
      </c>
      <c r="GB949" s="1">
        <v>1.8548199999999999</v>
      </c>
      <c r="GC949" s="1">
        <v>1.85792</v>
      </c>
      <c r="GD949" s="1">
        <v>1.85639</v>
      </c>
      <c r="GE949" s="1">
        <v>1.8551599999999999</v>
      </c>
      <c r="GF949" s="1">
        <v>1.8547100000000001</v>
      </c>
      <c r="GG949" s="1">
        <v>1.85358</v>
      </c>
      <c r="GH949" s="1">
        <v>1.8565400000000001</v>
      </c>
      <c r="GI949" s="1">
        <v>0</v>
      </c>
      <c r="GJ949" s="1">
        <v>0</v>
      </c>
      <c r="GK949" s="1">
        <v>0</v>
      </c>
      <c r="GL949" s="1">
        <v>0</v>
      </c>
      <c r="GM949" s="1" t="s">
        <v>350</v>
      </c>
      <c r="GN949" s="1" t="s">
        <v>351</v>
      </c>
      <c r="GO949" s="1" t="s">
        <v>352</v>
      </c>
      <c r="GP949" s="1" t="s">
        <v>352</v>
      </c>
      <c r="GQ949" s="1" t="s">
        <v>352</v>
      </c>
      <c r="GR949" s="1" t="s">
        <v>352</v>
      </c>
      <c r="GS949" s="1">
        <v>0</v>
      </c>
      <c r="GT949" s="1">
        <v>100</v>
      </c>
      <c r="GU949" s="1">
        <v>100</v>
      </c>
      <c r="GV949" s="1">
        <v>1.73</v>
      </c>
      <c r="GW949" s="1">
        <v>1.04E-2</v>
      </c>
      <c r="GX949" s="1">
        <v>0.33715491177224621</v>
      </c>
      <c r="GY949" s="1">
        <v>3.036990343597491E-3</v>
      </c>
      <c r="GZ949" s="1">
        <v>-1.538114387597119E-6</v>
      </c>
      <c r="HA949" s="1">
        <v>3.3909691194327332E-10</v>
      </c>
      <c r="HB949" s="1">
        <v>-6.0604171497381017E-2</v>
      </c>
      <c r="HC949" s="1">
        <v>9.7621983196103414E-3</v>
      </c>
      <c r="HD949" s="1">
        <v>-3.3387782167185642E-4</v>
      </c>
      <c r="HE949" s="1">
        <v>2.632278881966732E-6</v>
      </c>
      <c r="HF949" s="1">
        <v>6</v>
      </c>
      <c r="HG949" s="1">
        <v>2134</v>
      </c>
      <c r="HH949" s="1">
        <v>2</v>
      </c>
      <c r="HI949" s="1">
        <v>31</v>
      </c>
      <c r="HJ949" s="1">
        <v>6.5</v>
      </c>
      <c r="HK949" s="1">
        <v>6.3</v>
      </c>
      <c r="HL949" s="1">
        <v>1.62476</v>
      </c>
      <c r="HM949" s="1">
        <v>2.3303199999999999</v>
      </c>
      <c r="HN949" s="1">
        <v>1.4978</v>
      </c>
      <c r="HO949" s="1">
        <v>2.3095699999999999</v>
      </c>
      <c r="HP949" s="1">
        <v>1.5478499999999999</v>
      </c>
      <c r="HQ949" s="1">
        <v>2.4401899999999999</v>
      </c>
      <c r="HR949" s="1">
        <v>42.697400000000002</v>
      </c>
      <c r="HS949" s="1">
        <v>14.3597</v>
      </c>
      <c r="HT949" s="1">
        <v>18</v>
      </c>
      <c r="HU949" s="1">
        <v>495.23899999999998</v>
      </c>
      <c r="HV949" s="1">
        <v>469.05500000000001</v>
      </c>
      <c r="HW949" s="1">
        <v>26.403600000000001</v>
      </c>
      <c r="HX949" s="1">
        <v>34.167900000000003</v>
      </c>
      <c r="HY949" s="1">
        <v>29.999700000000001</v>
      </c>
      <c r="HZ949" s="1">
        <v>33.970799999999997</v>
      </c>
      <c r="IA949" s="1">
        <v>34.062800000000003</v>
      </c>
      <c r="IB949" s="1">
        <v>32.615499999999997</v>
      </c>
      <c r="IC949" s="1">
        <v>33.837299999999999</v>
      </c>
      <c r="ID949" s="1">
        <v>0</v>
      </c>
      <c r="IE949" s="1">
        <v>26.424800000000001</v>
      </c>
      <c r="IF949" s="1">
        <v>713.13300000000004</v>
      </c>
      <c r="IG949" s="1">
        <v>24.713200000000001</v>
      </c>
      <c r="IH949" s="1">
        <v>100.27</v>
      </c>
      <c r="II949" s="1">
        <v>99.965000000000003</v>
      </c>
      <c r="IJ949" s="1" t="s">
        <v>1117</v>
      </c>
    </row>
    <row r="950" spans="1:244" ht="15.75" customHeight="1" x14ac:dyDescent="0.3">
      <c r="A950" s="1">
        <v>934</v>
      </c>
      <c r="B950" s="1">
        <v>1659887382.0999999</v>
      </c>
      <c r="C950" s="1">
        <v>7125</v>
      </c>
      <c r="D950" s="1" t="s">
        <v>2172</v>
      </c>
      <c r="E950" s="1" t="s">
        <v>2173</v>
      </c>
      <c r="F950" s="1">
        <v>1</v>
      </c>
      <c r="G950" s="1" t="s">
        <v>1115</v>
      </c>
      <c r="H950" s="1" t="s">
        <v>345</v>
      </c>
      <c r="I950" s="1" t="s">
        <v>1102</v>
      </c>
      <c r="J950" s="1" t="s">
        <v>1113</v>
      </c>
      <c r="K950" s="1" t="s">
        <v>1114</v>
      </c>
      <c r="L950" s="1" t="s">
        <v>1904</v>
      </c>
      <c r="M950" s="1" t="s">
        <v>346</v>
      </c>
      <c r="N950" s="1">
        <v>1659887374.599999</v>
      </c>
      <c r="O950" s="1">
        <f t="shared" si="102"/>
        <v>2.1699032896626198E-3</v>
      </c>
      <c r="P950" s="1">
        <f t="shared" si="103"/>
        <v>2.1699032896626198</v>
      </c>
      <c r="Q950" s="1">
        <f t="shared" si="104"/>
        <v>10.247178731629399</v>
      </c>
      <c r="R950" s="1">
        <f t="shared" si="105"/>
        <v>602.44126666666659</v>
      </c>
      <c r="S950" s="1">
        <f t="shared" si="106"/>
        <v>426.0214823358757</v>
      </c>
      <c r="T950" s="1">
        <f t="shared" si="107"/>
        <v>42.302182128374035</v>
      </c>
      <c r="U950" s="1">
        <f t="shared" si="108"/>
        <v>59.819941577710424</v>
      </c>
      <c r="V950" s="1">
        <f t="shared" si="109"/>
        <v>0.10481459438591369</v>
      </c>
      <c r="W950" s="1">
        <f t="shared" si="110"/>
        <v>2.9150399670089091</v>
      </c>
      <c r="X950" s="1">
        <f t="shared" si="111"/>
        <v>0.10276500744660068</v>
      </c>
      <c r="Y950" s="1">
        <f t="shared" si="112"/>
        <v>6.4408938747490749E-2</v>
      </c>
      <c r="Z950" s="1">
        <f t="shared" si="113"/>
        <v>321.51296139999994</v>
      </c>
      <c r="AA950" s="1">
        <f t="shared" si="114"/>
        <v>32.290426442520811</v>
      </c>
      <c r="AB950" s="1">
        <f t="shared" si="115"/>
        <v>31.856533333333331</v>
      </c>
      <c r="AC950" s="1">
        <f t="shared" si="116"/>
        <v>4.7364449241127318</v>
      </c>
      <c r="AD950" s="1">
        <f t="shared" si="117"/>
        <v>60.409287577972535</v>
      </c>
      <c r="AE950" s="1">
        <f t="shared" si="118"/>
        <v>2.7184990377406266</v>
      </c>
      <c r="AF950" s="1">
        <f t="shared" si="119"/>
        <v>4.5001342454697184</v>
      </c>
      <c r="AG950" s="1">
        <f t="shared" si="120"/>
        <v>2.0179458863721051</v>
      </c>
      <c r="AH950" s="1">
        <f t="shared" si="121"/>
        <v>-95.692735074121529</v>
      </c>
      <c r="AI950" s="1">
        <f t="shared" si="122"/>
        <v>-141.48617021742447</v>
      </c>
      <c r="AJ950" s="1">
        <f t="shared" si="123"/>
        <v>-10.943164183017062</v>
      </c>
      <c r="AK950" s="1">
        <f t="shared" si="124"/>
        <v>73.390891925436875</v>
      </c>
      <c r="AL950" s="1">
        <f t="shared" si="125"/>
        <v>39.9017458738385</v>
      </c>
      <c r="AM950" s="1">
        <f t="shared" si="126"/>
        <v>2.1458056865172876</v>
      </c>
      <c r="AN950" s="1">
        <f t="shared" si="127"/>
        <v>10.247178731629399</v>
      </c>
      <c r="AO950" s="1">
        <v>694.4165747801834</v>
      </c>
      <c r="AP950" s="1">
        <v>655.31252727272727</v>
      </c>
      <c r="AQ950" s="1">
        <v>5.0967144253306174</v>
      </c>
      <c r="AR950" s="1">
        <v>66.272461968613413</v>
      </c>
      <c r="AS950" s="1">
        <f t="shared" si="128"/>
        <v>2.1699032896626198</v>
      </c>
      <c r="AT950" s="1">
        <v>24.856615564218892</v>
      </c>
      <c r="AU950" s="1">
        <v>27.38772606060606</v>
      </c>
      <c r="AV950" s="1">
        <v>1.2557611568412061E-4</v>
      </c>
      <c r="AW950" s="1">
        <v>80.697832317614541</v>
      </c>
      <c r="AX950" s="1">
        <v>2</v>
      </c>
      <c r="AY950" s="1">
        <v>0</v>
      </c>
      <c r="AZ950" s="1">
        <f t="shared" si="129"/>
        <v>1</v>
      </c>
      <c r="BA950" s="1">
        <f t="shared" si="130"/>
        <v>0</v>
      </c>
      <c r="BB950" s="1">
        <f t="shared" si="131"/>
        <v>51758.912480442625</v>
      </c>
      <c r="BC950" s="1">
        <f t="shared" si="132"/>
        <v>1999.977333333333</v>
      </c>
      <c r="BD950" s="1">
        <f t="shared" si="133"/>
        <v>1681.1812599999996</v>
      </c>
      <c r="BE950" s="1">
        <f t="shared" si="134"/>
        <v>0.84060015680177702</v>
      </c>
      <c r="BF950" s="1">
        <f t="shared" si="135"/>
        <v>0.16075830262742977</v>
      </c>
      <c r="BG950" s="1">
        <v>6</v>
      </c>
      <c r="BH950" s="1">
        <v>0.5</v>
      </c>
      <c r="BI950" s="1" t="s">
        <v>347</v>
      </c>
      <c r="BJ950" s="1">
        <v>2</v>
      </c>
      <c r="BK950" s="1" t="b">
        <v>1</v>
      </c>
      <c r="BL950" s="1">
        <v>1659887374.599999</v>
      </c>
      <c r="BM950" s="1">
        <v>602.44126666666659</v>
      </c>
      <c r="BN950" s="1">
        <v>651.86166666666657</v>
      </c>
      <c r="BO950" s="1">
        <v>27.377759999999999</v>
      </c>
      <c r="BP950" s="1">
        <v>24.873946666666669</v>
      </c>
      <c r="BQ950" s="1">
        <v>600.7615333333332</v>
      </c>
      <c r="BR950" s="1">
        <v>27.367306666666671</v>
      </c>
      <c r="BS950" s="1">
        <v>500.13113333333331</v>
      </c>
      <c r="BT950" s="1">
        <v>99.19589999999998</v>
      </c>
      <c r="BU950" s="1">
        <v>9.9989720000000004E-2</v>
      </c>
      <c r="BV950" s="1">
        <v>30.956240000000001</v>
      </c>
      <c r="BW950" s="1">
        <v>31.856533333333331</v>
      </c>
      <c r="BX950" s="1">
        <v>999.89999999999986</v>
      </c>
      <c r="BY950" s="1">
        <v>0</v>
      </c>
      <c r="BZ950" s="1">
        <v>0</v>
      </c>
      <c r="CA950" s="1">
        <v>9997.9120000000003</v>
      </c>
      <c r="CB950" s="1">
        <v>0</v>
      </c>
      <c r="CC950" s="1">
        <v>1501.742666666667</v>
      </c>
      <c r="CD950" s="1">
        <v>-49.420520000000003</v>
      </c>
      <c r="CE950" s="1">
        <v>619.39926666666668</v>
      </c>
      <c r="CF950" s="1">
        <v>668.48900000000003</v>
      </c>
      <c r="CG950" s="1">
        <v>2.503806</v>
      </c>
      <c r="CH950" s="1">
        <v>651.86166666666657</v>
      </c>
      <c r="CI950" s="1">
        <v>24.873946666666669</v>
      </c>
      <c r="CJ950" s="1">
        <v>2.715761333333333</v>
      </c>
      <c r="CK950" s="1">
        <v>2.4673933333333329</v>
      </c>
      <c r="CL950" s="1">
        <v>22.380800000000001</v>
      </c>
      <c r="CM950" s="1">
        <v>20.812993333333331</v>
      </c>
      <c r="CN950" s="1">
        <v>1999.977333333333</v>
      </c>
      <c r="CO950" s="1">
        <v>0.97999480000000005</v>
      </c>
      <c r="CP950" s="1">
        <v>2.000536E-2</v>
      </c>
      <c r="CQ950" s="1">
        <v>0</v>
      </c>
      <c r="CR950" s="1">
        <v>2.4752000000000001</v>
      </c>
      <c r="CS950" s="1">
        <v>0</v>
      </c>
      <c r="CT950" s="1">
        <v>16339.76666666667</v>
      </c>
      <c r="CU950" s="1">
        <v>17412.08666666667</v>
      </c>
      <c r="CV950" s="1">
        <v>43.582999999999998</v>
      </c>
      <c r="CW950" s="1">
        <v>44.995800000000003</v>
      </c>
      <c r="CX950" s="1">
        <v>43.682866666666669</v>
      </c>
      <c r="CY950" s="1">
        <v>43.25</v>
      </c>
      <c r="CZ950" s="1">
        <v>43.625</v>
      </c>
      <c r="DA950" s="1">
        <v>1959.967333333333</v>
      </c>
      <c r="DB950" s="1">
        <v>40.01</v>
      </c>
      <c r="DC950" s="1">
        <v>0</v>
      </c>
      <c r="DD950" s="1">
        <v>1659887381.3</v>
      </c>
      <c r="DE950" s="1">
        <v>0</v>
      </c>
      <c r="DF950" s="1">
        <v>1659887002.5</v>
      </c>
      <c r="DG950" s="1" t="s">
        <v>1905</v>
      </c>
      <c r="DH950" s="1">
        <v>1659886993</v>
      </c>
      <c r="DI950" s="1">
        <v>1659887002.5</v>
      </c>
      <c r="DJ950" s="1">
        <v>16</v>
      </c>
      <c r="DK950" s="1">
        <v>-0.38300000000000001</v>
      </c>
      <c r="DL950" s="1">
        <v>1E-3</v>
      </c>
      <c r="DM950" s="1">
        <v>1.325</v>
      </c>
      <c r="DN950" s="1">
        <v>1.6E-2</v>
      </c>
      <c r="DO950" s="1">
        <v>400</v>
      </c>
      <c r="DP950" s="1">
        <v>25</v>
      </c>
      <c r="DQ950" s="1">
        <v>0.27</v>
      </c>
      <c r="DR950" s="1">
        <v>0.06</v>
      </c>
      <c r="DS950" s="1">
        <v>9.5883841748399927</v>
      </c>
      <c r="DT950" s="1">
        <v>3.257480300663965</v>
      </c>
      <c r="DU950" s="1">
        <v>0.25111348395270189</v>
      </c>
      <c r="DV950" s="1">
        <v>0</v>
      </c>
      <c r="DW950" s="1">
        <v>-49.354916666666661</v>
      </c>
      <c r="DX950" s="1">
        <v>-4.4942602892103567</v>
      </c>
      <c r="DY950" s="1">
        <v>0.33285524289429819</v>
      </c>
      <c r="DZ950" s="1">
        <v>0</v>
      </c>
      <c r="EA950" s="1">
        <v>426.91819433852572</v>
      </c>
      <c r="EB950" s="1">
        <v>253.70901891587681</v>
      </c>
      <c r="EC950" s="1">
        <v>18.951951168170339</v>
      </c>
      <c r="ED950" s="1">
        <v>0</v>
      </c>
      <c r="EE950" s="1">
        <v>2.4812759999999998</v>
      </c>
      <c r="EF950" s="1">
        <v>0.42329448405252651</v>
      </c>
      <c r="EG950" s="1">
        <v>4.1281058174421827E-2</v>
      </c>
      <c r="EH950" s="1">
        <v>0</v>
      </c>
      <c r="EI950" s="1">
        <v>2.0182494359806702</v>
      </c>
      <c r="EJ950" s="1">
        <v>-1.4798742296619391E-2</v>
      </c>
      <c r="EK950" s="1">
        <v>1.5067626664894719E-3</v>
      </c>
      <c r="EL950" s="1">
        <v>1</v>
      </c>
      <c r="EM950" s="1">
        <v>1</v>
      </c>
      <c r="EN950" s="1">
        <v>5</v>
      </c>
      <c r="EO950" s="1" t="s">
        <v>371</v>
      </c>
      <c r="EP950" s="1">
        <v>2.9406099999999999</v>
      </c>
      <c r="EQ950" s="1">
        <v>2.8011699999999999</v>
      </c>
      <c r="ER950" s="1">
        <v>0.122821</v>
      </c>
      <c r="ES950" s="1">
        <v>0.12939800000000001</v>
      </c>
      <c r="ET950" s="1">
        <v>0.11741500000000001</v>
      </c>
      <c r="EU950" s="1">
        <v>0.109594</v>
      </c>
      <c r="EV950" s="1">
        <v>17925.599999999999</v>
      </c>
      <c r="EW950" s="1">
        <v>18654.599999999999</v>
      </c>
      <c r="EX950" s="1">
        <v>23777.4</v>
      </c>
      <c r="EY950" s="1">
        <v>24949.9</v>
      </c>
      <c r="EZ950" s="1">
        <v>33599.199999999997</v>
      </c>
      <c r="FA950" s="1">
        <v>35481.4</v>
      </c>
      <c r="FB950" s="1">
        <v>43367.199999999997</v>
      </c>
      <c r="FC950" s="1">
        <v>46126.9</v>
      </c>
      <c r="FD950" s="1">
        <v>1.9286000000000001</v>
      </c>
      <c r="FE950" s="1">
        <v>1.7905</v>
      </c>
      <c r="FF950" s="1">
        <v>9.88618E-2</v>
      </c>
      <c r="FG950" s="1">
        <v>0</v>
      </c>
      <c r="FH950" s="1">
        <v>30.250699999999998</v>
      </c>
      <c r="FI950" s="1">
        <v>999.9</v>
      </c>
      <c r="FJ950" s="1">
        <v>50.5</v>
      </c>
      <c r="FK950" s="1">
        <v>39.6</v>
      </c>
      <c r="FL950" s="1">
        <v>36.940399999999997</v>
      </c>
      <c r="FM950" s="1">
        <v>63.203899999999997</v>
      </c>
      <c r="FN950" s="1">
        <v>26.1418</v>
      </c>
      <c r="FO950" s="1">
        <v>1</v>
      </c>
      <c r="FP950" s="1">
        <v>0.57702699999999996</v>
      </c>
      <c r="FQ950" s="1">
        <v>2.50922</v>
      </c>
      <c r="FR950" s="1">
        <v>20.299700000000001</v>
      </c>
      <c r="FS950" s="1">
        <v>5.2112999999999996</v>
      </c>
      <c r="FT950" s="1">
        <v>11.908099999999999</v>
      </c>
      <c r="FU950" s="1">
        <v>5.0028499999999996</v>
      </c>
      <c r="FV950" s="1">
        <v>3.2898999999999998</v>
      </c>
      <c r="FW950" s="1">
        <v>9999</v>
      </c>
      <c r="FX950" s="1">
        <v>9999</v>
      </c>
      <c r="FY950" s="1">
        <v>9999</v>
      </c>
      <c r="FZ950" s="1">
        <v>999.9</v>
      </c>
      <c r="GA950" s="1">
        <v>1.8597399999999999</v>
      </c>
      <c r="GB950" s="1">
        <v>1.8548100000000001</v>
      </c>
      <c r="GC950" s="1">
        <v>1.85792</v>
      </c>
      <c r="GD950" s="1">
        <v>1.8563799999999999</v>
      </c>
      <c r="GE950" s="1">
        <v>1.8551599999999999</v>
      </c>
      <c r="GF950" s="1">
        <v>1.8547100000000001</v>
      </c>
      <c r="GG950" s="1">
        <v>1.8535600000000001</v>
      </c>
      <c r="GH950" s="1">
        <v>1.8565400000000001</v>
      </c>
      <c r="GI950" s="1">
        <v>0</v>
      </c>
      <c r="GJ950" s="1">
        <v>0</v>
      </c>
      <c r="GK950" s="1">
        <v>0</v>
      </c>
      <c r="GL950" s="1">
        <v>0</v>
      </c>
      <c r="GM950" s="1" t="s">
        <v>350</v>
      </c>
      <c r="GN950" s="1" t="s">
        <v>351</v>
      </c>
      <c r="GO950" s="1" t="s">
        <v>352</v>
      </c>
      <c r="GP950" s="1" t="s">
        <v>352</v>
      </c>
      <c r="GQ950" s="1" t="s">
        <v>352</v>
      </c>
      <c r="GR950" s="1" t="s">
        <v>352</v>
      </c>
      <c r="GS950" s="1">
        <v>0</v>
      </c>
      <c r="GT950" s="1">
        <v>100</v>
      </c>
      <c r="GU950" s="1">
        <v>100</v>
      </c>
      <c r="GV950" s="1">
        <v>1.736</v>
      </c>
      <c r="GW950" s="1">
        <v>1.04E-2</v>
      </c>
      <c r="GX950" s="1">
        <v>0.33715491177224621</v>
      </c>
      <c r="GY950" s="1">
        <v>3.036990343597491E-3</v>
      </c>
      <c r="GZ950" s="1">
        <v>-1.538114387597119E-6</v>
      </c>
      <c r="HA950" s="1">
        <v>3.3909691194327332E-10</v>
      </c>
      <c r="HB950" s="1">
        <v>-6.0604171497381017E-2</v>
      </c>
      <c r="HC950" s="1">
        <v>9.7621983196103414E-3</v>
      </c>
      <c r="HD950" s="1">
        <v>-3.3387782167185642E-4</v>
      </c>
      <c r="HE950" s="1">
        <v>2.632278881966732E-6</v>
      </c>
      <c r="HF950" s="1">
        <v>6</v>
      </c>
      <c r="HG950" s="1">
        <v>2134</v>
      </c>
      <c r="HH950" s="1">
        <v>2</v>
      </c>
      <c r="HI950" s="1">
        <v>31</v>
      </c>
      <c r="HJ950" s="1">
        <v>6.5</v>
      </c>
      <c r="HK950" s="1">
        <v>6.3</v>
      </c>
      <c r="HL950" s="1">
        <v>1.64062</v>
      </c>
      <c r="HM950" s="1">
        <v>2.3315399999999999</v>
      </c>
      <c r="HN950" s="1">
        <v>1.4978</v>
      </c>
      <c r="HO950" s="1">
        <v>2.3083499999999999</v>
      </c>
      <c r="HP950" s="1">
        <v>1.5478499999999999</v>
      </c>
      <c r="HQ950" s="1">
        <v>2.34985</v>
      </c>
      <c r="HR950" s="1">
        <v>42.697400000000002</v>
      </c>
      <c r="HS950" s="1">
        <v>14.350899999999999</v>
      </c>
      <c r="HT950" s="1">
        <v>18</v>
      </c>
      <c r="HU950" s="1">
        <v>495.32900000000001</v>
      </c>
      <c r="HV950" s="1">
        <v>469.09800000000001</v>
      </c>
      <c r="HW950" s="1">
        <v>26.409800000000001</v>
      </c>
      <c r="HX950" s="1">
        <v>34.166699999999999</v>
      </c>
      <c r="HY950" s="1">
        <v>29.999600000000001</v>
      </c>
      <c r="HZ950" s="1">
        <v>33.970500000000001</v>
      </c>
      <c r="IA950" s="1">
        <v>34.062100000000001</v>
      </c>
      <c r="IB950" s="1">
        <v>32.869700000000002</v>
      </c>
      <c r="IC950" s="1">
        <v>33.837299999999999</v>
      </c>
      <c r="ID950" s="1">
        <v>0</v>
      </c>
      <c r="IE950" s="1">
        <v>26.424800000000001</v>
      </c>
      <c r="IF950" s="1">
        <v>723.16</v>
      </c>
      <c r="IG950" s="1">
        <v>24.715399999999999</v>
      </c>
      <c r="IH950" s="1">
        <v>100.271</v>
      </c>
      <c r="II950" s="1">
        <v>99.964799999999997</v>
      </c>
      <c r="IJ950" s="1" t="s">
        <v>1117</v>
      </c>
    </row>
    <row r="951" spans="1:244" ht="15.75" customHeight="1" x14ac:dyDescent="0.3">
      <c r="A951" s="1">
        <v>935</v>
      </c>
      <c r="B951" s="1">
        <v>1659887383.0999999</v>
      </c>
      <c r="C951" s="1">
        <v>7126</v>
      </c>
      <c r="D951" s="1" t="s">
        <v>2174</v>
      </c>
      <c r="E951" s="1" t="s">
        <v>2175</v>
      </c>
      <c r="F951" s="1">
        <v>1</v>
      </c>
      <c r="G951" s="1" t="s">
        <v>1115</v>
      </c>
      <c r="H951" s="1" t="s">
        <v>345</v>
      </c>
      <c r="I951" s="1" t="s">
        <v>1102</v>
      </c>
      <c r="J951" s="1" t="s">
        <v>1113</v>
      </c>
      <c r="K951" s="1" t="s">
        <v>1114</v>
      </c>
      <c r="L951" s="1" t="s">
        <v>1904</v>
      </c>
      <c r="M951" s="1" t="s">
        <v>346</v>
      </c>
      <c r="N951" s="1">
        <v>1659887375.0999999</v>
      </c>
      <c r="O951" s="1">
        <f t="shared" si="102"/>
        <v>2.1747261652439866E-3</v>
      </c>
      <c r="P951" s="1">
        <f t="shared" si="103"/>
        <v>2.1747261652439867</v>
      </c>
      <c r="Q951" s="1">
        <f t="shared" si="104"/>
        <v>10.275931767410357</v>
      </c>
      <c r="R951" s="1">
        <f t="shared" si="105"/>
        <v>604.93712499999992</v>
      </c>
      <c r="S951" s="1">
        <f t="shared" si="106"/>
        <v>428.34680144324545</v>
      </c>
      <c r="T951" s="1">
        <f t="shared" si="107"/>
        <v>42.53306283086242</v>
      </c>
      <c r="U951" s="1">
        <f t="shared" si="108"/>
        <v>60.067750382759407</v>
      </c>
      <c r="V951" s="1">
        <f t="shared" si="109"/>
        <v>0.10505339648833177</v>
      </c>
      <c r="W951" s="1">
        <f t="shared" si="110"/>
        <v>2.9152396421800555</v>
      </c>
      <c r="X951" s="1">
        <f t="shared" si="111"/>
        <v>0.1029946965383874</v>
      </c>
      <c r="Y951" s="1">
        <f t="shared" si="112"/>
        <v>6.4553291105034688E-2</v>
      </c>
      <c r="Z951" s="1">
        <f t="shared" si="113"/>
        <v>321.51338699999997</v>
      </c>
      <c r="AA951" s="1">
        <f t="shared" si="114"/>
        <v>32.289547150435347</v>
      </c>
      <c r="AB951" s="1">
        <f t="shared" si="115"/>
        <v>31.856612500000001</v>
      </c>
      <c r="AC951" s="1">
        <f t="shared" si="116"/>
        <v>4.7364661699155581</v>
      </c>
      <c r="AD951" s="1">
        <f t="shared" si="117"/>
        <v>60.408764052729303</v>
      </c>
      <c r="AE951" s="1">
        <f t="shared" si="118"/>
        <v>2.7185468025570145</v>
      </c>
      <c r="AF951" s="1">
        <f t="shared" si="119"/>
        <v>4.5002523146874234</v>
      </c>
      <c r="AG951" s="1">
        <f t="shared" si="120"/>
        <v>2.0179193673585436</v>
      </c>
      <c r="AH951" s="1">
        <f t="shared" si="121"/>
        <v>-95.905423887259801</v>
      </c>
      <c r="AI951" s="1">
        <f t="shared" si="122"/>
        <v>-141.43600757032587</v>
      </c>
      <c r="AJ951" s="1">
        <f t="shared" si="123"/>
        <v>-10.938564153454301</v>
      </c>
      <c r="AK951" s="1">
        <f t="shared" si="124"/>
        <v>73.233391388959973</v>
      </c>
      <c r="AL951" s="1">
        <f t="shared" si="125"/>
        <v>39.928235223460227</v>
      </c>
      <c r="AM951" s="1">
        <f t="shared" si="126"/>
        <v>2.1504130314373247</v>
      </c>
      <c r="AN951" s="1">
        <f t="shared" si="127"/>
        <v>10.275931767410357</v>
      </c>
      <c r="AO951" s="1">
        <v>699.65319646695662</v>
      </c>
      <c r="AP951" s="1">
        <v>660.45130909090926</v>
      </c>
      <c r="AQ951" s="1">
        <v>5.108771108291541</v>
      </c>
      <c r="AR951" s="1">
        <v>66.272461968613413</v>
      </c>
      <c r="AS951" s="1">
        <f t="shared" si="128"/>
        <v>2.1747261652439867</v>
      </c>
      <c r="AT951" s="1">
        <v>24.849141973167232</v>
      </c>
      <c r="AU951" s="1">
        <v>27.385948484848491</v>
      </c>
      <c r="AV951" s="1">
        <v>1.14385989288921E-4</v>
      </c>
      <c r="AW951" s="1">
        <v>80.697832317614541</v>
      </c>
      <c r="AX951" s="1">
        <v>2</v>
      </c>
      <c r="AY951" s="1">
        <v>0</v>
      </c>
      <c r="AZ951" s="1">
        <f t="shared" si="129"/>
        <v>1</v>
      </c>
      <c r="BA951" s="1">
        <f t="shared" si="130"/>
        <v>0</v>
      </c>
      <c r="BB951" s="1">
        <f t="shared" si="131"/>
        <v>51764.499983540911</v>
      </c>
      <c r="BC951" s="1">
        <f t="shared" si="132"/>
        <v>1999.98</v>
      </c>
      <c r="BD951" s="1">
        <f t="shared" si="133"/>
        <v>1681.1835000000001</v>
      </c>
      <c r="BE951" s="1">
        <f t="shared" si="134"/>
        <v>0.84060015600156002</v>
      </c>
      <c r="BF951" s="1">
        <f t="shared" si="135"/>
        <v>0.16075830108301081</v>
      </c>
      <c r="BG951" s="1">
        <v>6</v>
      </c>
      <c r="BH951" s="1">
        <v>0.5</v>
      </c>
      <c r="BI951" s="1" t="s">
        <v>347</v>
      </c>
      <c r="BJ951" s="1">
        <v>2</v>
      </c>
      <c r="BK951" s="1" t="b">
        <v>1</v>
      </c>
      <c r="BL951" s="1">
        <v>1659887375.0999999</v>
      </c>
      <c r="BM951" s="1">
        <v>604.93712499999992</v>
      </c>
      <c r="BN951" s="1">
        <v>654.39893749999999</v>
      </c>
      <c r="BO951" s="1">
        <v>27.378250000000001</v>
      </c>
      <c r="BP951" s="1">
        <v>24.86906875</v>
      </c>
      <c r="BQ951" s="1">
        <v>603.25362499999994</v>
      </c>
      <c r="BR951" s="1">
        <v>27.367799999999999</v>
      </c>
      <c r="BS951" s="1">
        <v>500.13249999999999</v>
      </c>
      <c r="BT951" s="1">
        <v>99.195881249999999</v>
      </c>
      <c r="BU951" s="1">
        <v>9.9975956249999998E-2</v>
      </c>
      <c r="BV951" s="1">
        <v>30.956700000000001</v>
      </c>
      <c r="BW951" s="1">
        <v>31.856612500000001</v>
      </c>
      <c r="BX951" s="1">
        <v>999.9</v>
      </c>
      <c r="BY951" s="1">
        <v>0</v>
      </c>
      <c r="BZ951" s="1">
        <v>0</v>
      </c>
      <c r="CA951" s="1">
        <v>9999.0550000000003</v>
      </c>
      <c r="CB951" s="1">
        <v>0</v>
      </c>
      <c r="CC951" s="1">
        <v>1501.2750000000001</v>
      </c>
      <c r="CD951" s="1">
        <v>-49.4619</v>
      </c>
      <c r="CE951" s="1">
        <v>621.96575000000007</v>
      </c>
      <c r="CF951" s="1">
        <v>671.08750000000009</v>
      </c>
      <c r="CG951" s="1">
        <v>2.5091762499999999</v>
      </c>
      <c r="CH951" s="1">
        <v>654.39893749999999</v>
      </c>
      <c r="CI951" s="1">
        <v>24.86906875</v>
      </c>
      <c r="CJ951" s="1">
        <v>2.7158099999999998</v>
      </c>
      <c r="CK951" s="1">
        <v>2.4669093750000002</v>
      </c>
      <c r="CL951" s="1">
        <v>22.381093750000002</v>
      </c>
      <c r="CM951" s="1">
        <v>20.809799999999999</v>
      </c>
      <c r="CN951" s="1">
        <v>1999.98</v>
      </c>
      <c r="CO951" s="1">
        <v>0.97999468750000007</v>
      </c>
      <c r="CP951" s="1">
        <v>2.0005468750000002E-2</v>
      </c>
      <c r="CQ951" s="1">
        <v>0</v>
      </c>
      <c r="CR951" s="1">
        <v>2.5550625</v>
      </c>
      <c r="CS951" s="1">
        <v>0</v>
      </c>
      <c r="CT951" s="1">
        <v>16341.075000000001</v>
      </c>
      <c r="CU951" s="1">
        <v>17412.106250000001</v>
      </c>
      <c r="CV951" s="1">
        <v>43.581687499999987</v>
      </c>
      <c r="CW951" s="1">
        <v>44.996062500000001</v>
      </c>
      <c r="CX951" s="1">
        <v>43.683124999999997</v>
      </c>
      <c r="CY951" s="1">
        <v>43.25</v>
      </c>
      <c r="CZ951" s="1">
        <v>43.621062500000001</v>
      </c>
      <c r="DA951" s="1">
        <v>1959.97</v>
      </c>
      <c r="DB951" s="1">
        <v>40.01</v>
      </c>
      <c r="DC951" s="1">
        <v>0</v>
      </c>
      <c r="DD951" s="1">
        <v>1659887381.9000001</v>
      </c>
      <c r="DE951" s="1">
        <v>0</v>
      </c>
      <c r="DF951" s="1">
        <v>1659887002.5</v>
      </c>
      <c r="DG951" s="1" t="s">
        <v>1905</v>
      </c>
      <c r="DH951" s="1">
        <v>1659886993</v>
      </c>
      <c r="DI951" s="1">
        <v>1659887002.5</v>
      </c>
      <c r="DJ951" s="1">
        <v>16</v>
      </c>
      <c r="DK951" s="1">
        <v>-0.38300000000000001</v>
      </c>
      <c r="DL951" s="1">
        <v>1E-3</v>
      </c>
      <c r="DM951" s="1">
        <v>1.325</v>
      </c>
      <c r="DN951" s="1">
        <v>1.6E-2</v>
      </c>
      <c r="DO951" s="1">
        <v>400</v>
      </c>
      <c r="DP951" s="1">
        <v>25</v>
      </c>
      <c r="DQ951" s="1">
        <v>0.27</v>
      </c>
      <c r="DR951" s="1">
        <v>0.06</v>
      </c>
      <c r="DS951" s="1">
        <v>9.6920941311823121</v>
      </c>
      <c r="DT951" s="1">
        <v>3.5471488508794242</v>
      </c>
      <c r="DU951" s="1">
        <v>0.27613372324603591</v>
      </c>
      <c r="DV951" s="1">
        <v>0</v>
      </c>
      <c r="DW951" s="1">
        <v>-49.462158064516117</v>
      </c>
      <c r="DX951" s="1">
        <v>-4.455125806451508</v>
      </c>
      <c r="DY951" s="1">
        <v>0.33943308217331059</v>
      </c>
      <c r="DZ951" s="1">
        <v>0</v>
      </c>
      <c r="EA951" s="1">
        <v>433.91574900840232</v>
      </c>
      <c r="EB951" s="1">
        <v>250.8915030676975</v>
      </c>
      <c r="EC951" s="1">
        <v>18.15255985844335</v>
      </c>
      <c r="ED951" s="1">
        <v>0</v>
      </c>
      <c r="EE951" s="1">
        <v>2.491265609756097</v>
      </c>
      <c r="EF951" s="1">
        <v>0.45391254355401139</v>
      </c>
      <c r="EG951" s="1">
        <v>4.5494013117181091E-2</v>
      </c>
      <c r="EH951" s="1">
        <v>0</v>
      </c>
      <c r="EI951" s="1">
        <v>2.0178918522779492</v>
      </c>
      <c r="EJ951" s="1">
        <v>-1.299617742871252E-2</v>
      </c>
      <c r="EK951" s="1">
        <v>1.40879177742278E-3</v>
      </c>
      <c r="EL951" s="1">
        <v>1</v>
      </c>
      <c r="EM951" s="1">
        <v>1</v>
      </c>
      <c r="EN951" s="1">
        <v>5</v>
      </c>
      <c r="EO951" s="1" t="s">
        <v>371</v>
      </c>
      <c r="EP951" s="1">
        <v>2.9405700000000001</v>
      </c>
      <c r="EQ951" s="1">
        <v>2.8010700000000002</v>
      </c>
      <c r="ER951" s="1">
        <v>0.12349400000000001</v>
      </c>
      <c r="ES951" s="1">
        <v>0.13005</v>
      </c>
      <c r="ET951" s="1">
        <v>0.117408</v>
      </c>
      <c r="EU951" s="1">
        <v>0.109509</v>
      </c>
      <c r="EV951" s="1">
        <v>17911.900000000001</v>
      </c>
      <c r="EW951" s="1">
        <v>18640.7</v>
      </c>
      <c r="EX951" s="1">
        <v>23777.3</v>
      </c>
      <c r="EY951" s="1">
        <v>24950</v>
      </c>
      <c r="EZ951" s="1">
        <v>33599.5</v>
      </c>
      <c r="FA951" s="1">
        <v>35484.800000000003</v>
      </c>
      <c r="FB951" s="1">
        <v>43367.1</v>
      </c>
      <c r="FC951" s="1">
        <v>46126.8</v>
      </c>
      <c r="FD951" s="1">
        <v>1.92865</v>
      </c>
      <c r="FE951" s="1">
        <v>1.7904199999999999</v>
      </c>
      <c r="FF951" s="1">
        <v>9.8817100000000005E-2</v>
      </c>
      <c r="FG951" s="1">
        <v>0</v>
      </c>
      <c r="FH951" s="1">
        <v>30.2514</v>
      </c>
      <c r="FI951" s="1">
        <v>999.9</v>
      </c>
      <c r="FJ951" s="1">
        <v>50.5</v>
      </c>
      <c r="FK951" s="1">
        <v>39.6</v>
      </c>
      <c r="FL951" s="1">
        <v>36.944200000000002</v>
      </c>
      <c r="FM951" s="1">
        <v>63.493899999999996</v>
      </c>
      <c r="FN951" s="1">
        <v>26.213899999999999</v>
      </c>
      <c r="FO951" s="1">
        <v>1</v>
      </c>
      <c r="FP951" s="1">
        <v>0.57684400000000002</v>
      </c>
      <c r="FQ951" s="1">
        <v>2.49864</v>
      </c>
      <c r="FR951" s="1">
        <v>20.299900000000001</v>
      </c>
      <c r="FS951" s="1">
        <v>5.2111499999999999</v>
      </c>
      <c r="FT951" s="1">
        <v>11.908099999999999</v>
      </c>
      <c r="FU951" s="1">
        <v>5.0028499999999996</v>
      </c>
      <c r="FV951" s="1">
        <v>3.2899699999999998</v>
      </c>
      <c r="FW951" s="1">
        <v>9999</v>
      </c>
      <c r="FX951" s="1">
        <v>9999</v>
      </c>
      <c r="FY951" s="1">
        <v>9999</v>
      </c>
      <c r="FZ951" s="1">
        <v>999.9</v>
      </c>
      <c r="GA951" s="1">
        <v>1.8597399999999999</v>
      </c>
      <c r="GB951" s="1">
        <v>1.8547800000000001</v>
      </c>
      <c r="GC951" s="1">
        <v>1.85792</v>
      </c>
      <c r="GD951" s="1">
        <v>1.8563799999999999</v>
      </c>
      <c r="GE951" s="1">
        <v>1.8551599999999999</v>
      </c>
      <c r="GF951" s="1">
        <v>1.8547100000000001</v>
      </c>
      <c r="GG951" s="1">
        <v>1.85354</v>
      </c>
      <c r="GH951" s="1">
        <v>1.8565400000000001</v>
      </c>
      <c r="GI951" s="1">
        <v>0</v>
      </c>
      <c r="GJ951" s="1">
        <v>0</v>
      </c>
      <c r="GK951" s="1">
        <v>0</v>
      </c>
      <c r="GL951" s="1">
        <v>0</v>
      </c>
      <c r="GM951" s="1" t="s">
        <v>350</v>
      </c>
      <c r="GN951" s="1" t="s">
        <v>351</v>
      </c>
      <c r="GO951" s="1" t="s">
        <v>352</v>
      </c>
      <c r="GP951" s="1" t="s">
        <v>352</v>
      </c>
      <c r="GQ951" s="1" t="s">
        <v>352</v>
      </c>
      <c r="GR951" s="1" t="s">
        <v>352</v>
      </c>
      <c r="GS951" s="1">
        <v>0</v>
      </c>
      <c r="GT951" s="1">
        <v>100</v>
      </c>
      <c r="GU951" s="1">
        <v>100</v>
      </c>
      <c r="GV951" s="1">
        <v>1.7450000000000001</v>
      </c>
      <c r="GW951" s="1">
        <v>1.04E-2</v>
      </c>
      <c r="GX951" s="1">
        <v>0.33715491177224621</v>
      </c>
      <c r="GY951" s="1">
        <v>3.036990343597491E-3</v>
      </c>
      <c r="GZ951" s="1">
        <v>-1.538114387597119E-6</v>
      </c>
      <c r="HA951" s="1">
        <v>3.3909691194327332E-10</v>
      </c>
      <c r="HB951" s="1">
        <v>-6.0604171497381017E-2</v>
      </c>
      <c r="HC951" s="1">
        <v>9.7621983196103414E-3</v>
      </c>
      <c r="HD951" s="1">
        <v>-3.3387782167185642E-4</v>
      </c>
      <c r="HE951" s="1">
        <v>2.632278881966732E-6</v>
      </c>
      <c r="HF951" s="1">
        <v>6</v>
      </c>
      <c r="HG951" s="1">
        <v>2134</v>
      </c>
      <c r="HH951" s="1">
        <v>2</v>
      </c>
      <c r="HI951" s="1">
        <v>31</v>
      </c>
      <c r="HJ951" s="1">
        <v>6.5</v>
      </c>
      <c r="HK951" s="1">
        <v>6.3</v>
      </c>
      <c r="HL951" s="1">
        <v>1.64795</v>
      </c>
      <c r="HM951" s="1">
        <v>2.34497</v>
      </c>
      <c r="HN951" s="1">
        <v>1.4978</v>
      </c>
      <c r="HO951" s="1">
        <v>2.3095699999999999</v>
      </c>
      <c r="HP951" s="1">
        <v>1.5478499999999999</v>
      </c>
      <c r="HQ951" s="1">
        <v>2.4072300000000002</v>
      </c>
      <c r="HR951" s="1">
        <v>42.697400000000002</v>
      </c>
      <c r="HS951" s="1">
        <v>14.368399999999999</v>
      </c>
      <c r="HT951" s="1">
        <v>18</v>
      </c>
      <c r="HU951" s="1">
        <v>495.35399999999998</v>
      </c>
      <c r="HV951" s="1">
        <v>469.04399999999998</v>
      </c>
      <c r="HW951" s="1">
        <v>26.416799999999999</v>
      </c>
      <c r="HX951" s="1">
        <v>34.165599999999998</v>
      </c>
      <c r="HY951" s="1">
        <v>29.999600000000001</v>
      </c>
      <c r="HZ951" s="1">
        <v>33.969700000000003</v>
      </c>
      <c r="IA951" s="1">
        <v>34.061300000000003</v>
      </c>
      <c r="IB951" s="1">
        <v>32.993200000000002</v>
      </c>
      <c r="IC951" s="1">
        <v>33.837299999999999</v>
      </c>
      <c r="ID951" s="1">
        <v>0</v>
      </c>
      <c r="IE951" s="1">
        <v>26.424800000000001</v>
      </c>
      <c r="IF951" s="1">
        <v>723.16</v>
      </c>
      <c r="IG951" s="1">
        <v>24.712499999999999</v>
      </c>
      <c r="IH951" s="1">
        <v>100.27</v>
      </c>
      <c r="II951" s="1">
        <v>99.9649</v>
      </c>
      <c r="IJ951" s="1" t="s">
        <v>1117</v>
      </c>
    </row>
    <row r="952" spans="1:244" ht="15.75" customHeight="1" x14ac:dyDescent="0.3">
      <c r="A952" s="1">
        <v>936</v>
      </c>
      <c r="B952" s="1">
        <v>1659887384.0999999</v>
      </c>
      <c r="C952" s="1">
        <v>7127</v>
      </c>
      <c r="D952" s="1" t="s">
        <v>2176</v>
      </c>
      <c r="E952" s="1" t="s">
        <v>2177</v>
      </c>
      <c r="F952" s="1">
        <v>1</v>
      </c>
      <c r="G952" s="1" t="s">
        <v>1115</v>
      </c>
      <c r="H952" s="1" t="s">
        <v>345</v>
      </c>
      <c r="I952" s="1" t="s">
        <v>1102</v>
      </c>
      <c r="J952" s="1" t="s">
        <v>1113</v>
      </c>
      <c r="K952" s="1" t="s">
        <v>1114</v>
      </c>
      <c r="L952" s="1" t="s">
        <v>1904</v>
      </c>
      <c r="M952" s="1" t="s">
        <v>346</v>
      </c>
      <c r="N952" s="1">
        <v>1659887376.599999</v>
      </c>
      <c r="O952" s="1">
        <f t="shared" si="102"/>
        <v>2.1864759687509096E-3</v>
      </c>
      <c r="P952" s="1">
        <f t="shared" si="103"/>
        <v>2.1864759687509094</v>
      </c>
      <c r="Q952" s="1">
        <f t="shared" si="104"/>
        <v>10.168661872278275</v>
      </c>
      <c r="R952" s="1">
        <f t="shared" si="105"/>
        <v>612.43806666666671</v>
      </c>
      <c r="S952" s="1">
        <f t="shared" si="106"/>
        <v>438.10673377589848</v>
      </c>
      <c r="T952" s="1">
        <f t="shared" si="107"/>
        <v>43.502152093715949</v>
      </c>
      <c r="U952" s="1">
        <f t="shared" si="108"/>
        <v>60.812518662958652</v>
      </c>
      <c r="V952" s="1">
        <f t="shared" si="109"/>
        <v>0.10565650656020344</v>
      </c>
      <c r="W952" s="1">
        <f t="shared" si="110"/>
        <v>2.9149503632715672</v>
      </c>
      <c r="X952" s="1">
        <f t="shared" si="111"/>
        <v>0.10357415104067773</v>
      </c>
      <c r="Y952" s="1">
        <f t="shared" si="112"/>
        <v>6.4917517492402099E-2</v>
      </c>
      <c r="Z952" s="1">
        <f t="shared" si="113"/>
        <v>321.51838779999991</v>
      </c>
      <c r="AA952" s="1">
        <f t="shared" si="114"/>
        <v>32.287470556185838</v>
      </c>
      <c r="AB952" s="1">
        <f t="shared" si="115"/>
        <v>31.856053333333328</v>
      </c>
      <c r="AC952" s="1">
        <f t="shared" si="116"/>
        <v>4.7363161092321704</v>
      </c>
      <c r="AD952" s="1">
        <f t="shared" si="117"/>
        <v>60.41257840842745</v>
      </c>
      <c r="AE952" s="1">
        <f t="shared" si="118"/>
        <v>2.7188476809237141</v>
      </c>
      <c r="AF952" s="1">
        <f t="shared" si="119"/>
        <v>4.5004662150696078</v>
      </c>
      <c r="AG952" s="1">
        <f t="shared" si="120"/>
        <v>2.0174684283084563</v>
      </c>
      <c r="AH952" s="1">
        <f t="shared" si="121"/>
        <v>-96.423590221915106</v>
      </c>
      <c r="AI952" s="1">
        <f t="shared" si="122"/>
        <v>-141.20314039632936</v>
      </c>
      <c r="AJ952" s="1">
        <f t="shared" si="123"/>
        <v>-10.921652799534977</v>
      </c>
      <c r="AK952" s="1">
        <f t="shared" si="124"/>
        <v>72.97000438222048</v>
      </c>
      <c r="AL952" s="1">
        <f t="shared" si="125"/>
        <v>40.000902243490252</v>
      </c>
      <c r="AM952" s="1">
        <f t="shared" si="126"/>
        <v>2.162819384038698</v>
      </c>
      <c r="AN952" s="1">
        <f t="shared" si="127"/>
        <v>10.168661872278275</v>
      </c>
      <c r="AO952" s="1">
        <v>704.85988727439315</v>
      </c>
      <c r="AP952" s="1">
        <v>665.63068484848463</v>
      </c>
      <c r="AQ952" s="1">
        <v>5.1394626778042074</v>
      </c>
      <c r="AR952" s="1">
        <v>66.272461968613413</v>
      </c>
      <c r="AS952" s="1">
        <f t="shared" si="128"/>
        <v>2.1864759687509094</v>
      </c>
      <c r="AT952" s="1">
        <v>24.831954900222598</v>
      </c>
      <c r="AU952" s="1">
        <v>27.383169696969681</v>
      </c>
      <c r="AV952" s="1">
        <v>4.7743150291194286E-6</v>
      </c>
      <c r="AW952" s="1">
        <v>80.697832317614541</v>
      </c>
      <c r="AX952" s="1">
        <v>2</v>
      </c>
      <c r="AY952" s="1">
        <v>0</v>
      </c>
      <c r="AZ952" s="1">
        <f t="shared" si="129"/>
        <v>1</v>
      </c>
      <c r="BA952" s="1">
        <f t="shared" si="130"/>
        <v>0</v>
      </c>
      <c r="BB952" s="1">
        <f t="shared" si="131"/>
        <v>51756.148490309643</v>
      </c>
      <c r="BC952" s="1">
        <f t="shared" si="132"/>
        <v>2000.0113333333329</v>
      </c>
      <c r="BD952" s="1">
        <f t="shared" si="133"/>
        <v>1681.2098199999996</v>
      </c>
      <c r="BE952" s="1">
        <f t="shared" si="134"/>
        <v>0.84060014659916926</v>
      </c>
      <c r="BF952" s="1">
        <f t="shared" si="135"/>
        <v>0.16075828293639668</v>
      </c>
      <c r="BG952" s="1">
        <v>6</v>
      </c>
      <c r="BH952" s="1">
        <v>0.5</v>
      </c>
      <c r="BI952" s="1" t="s">
        <v>347</v>
      </c>
      <c r="BJ952" s="1">
        <v>2</v>
      </c>
      <c r="BK952" s="1" t="b">
        <v>1</v>
      </c>
      <c r="BL952" s="1">
        <v>1659887376.599999</v>
      </c>
      <c r="BM952" s="1">
        <v>612.43806666666671</v>
      </c>
      <c r="BN952" s="1">
        <v>662.01546666666684</v>
      </c>
      <c r="BO952" s="1">
        <v>27.3813</v>
      </c>
      <c r="BP952" s="1">
        <v>24.857653333333332</v>
      </c>
      <c r="BQ952" s="1">
        <v>610.74299999999994</v>
      </c>
      <c r="BR952" s="1">
        <v>27.37086</v>
      </c>
      <c r="BS952" s="1">
        <v>500.13306666666659</v>
      </c>
      <c r="BT952" s="1">
        <v>99.195846666666668</v>
      </c>
      <c r="BU952" s="1">
        <v>9.9938446666666667E-2</v>
      </c>
      <c r="BV952" s="1">
        <v>30.95753333333333</v>
      </c>
      <c r="BW952" s="1">
        <v>31.856053333333328</v>
      </c>
      <c r="BX952" s="1">
        <v>999.89999999999986</v>
      </c>
      <c r="BY952" s="1">
        <v>0</v>
      </c>
      <c r="BZ952" s="1">
        <v>0</v>
      </c>
      <c r="CA952" s="1">
        <v>9997.4053333333341</v>
      </c>
      <c r="CB952" s="1">
        <v>0</v>
      </c>
      <c r="CC952" s="1">
        <v>1497.3066666666671</v>
      </c>
      <c r="CD952" s="1">
        <v>-49.577506666666658</v>
      </c>
      <c r="CE952" s="1">
        <v>629.67973333333327</v>
      </c>
      <c r="CF952" s="1">
        <v>678.89033333333339</v>
      </c>
      <c r="CG952" s="1">
        <v>2.5236433333333328</v>
      </c>
      <c r="CH952" s="1">
        <v>662.01546666666684</v>
      </c>
      <c r="CI952" s="1">
        <v>24.857653333333332</v>
      </c>
      <c r="CJ952" s="1">
        <v>2.7161113333333331</v>
      </c>
      <c r="CK952" s="1">
        <v>2.465776</v>
      </c>
      <c r="CL952" s="1">
        <v>22.382919999999999</v>
      </c>
      <c r="CM952" s="1">
        <v>20.802326666666669</v>
      </c>
      <c r="CN952" s="1">
        <v>2000.0113333333329</v>
      </c>
      <c r="CO952" s="1">
        <v>0.97999500000000006</v>
      </c>
      <c r="CP952" s="1">
        <v>2.0005166666666671E-2</v>
      </c>
      <c r="CQ952" s="1">
        <v>0</v>
      </c>
      <c r="CR952" s="1">
        <v>2.656533333333333</v>
      </c>
      <c r="CS952" s="1">
        <v>0</v>
      </c>
      <c r="CT952" s="1">
        <v>16344.78666666667</v>
      </c>
      <c r="CU952" s="1">
        <v>17412.38</v>
      </c>
      <c r="CV952" s="1">
        <v>43.578800000000001</v>
      </c>
      <c r="CW952" s="1">
        <v>44.991599999999998</v>
      </c>
      <c r="CX952" s="1">
        <v>43.678733333333327</v>
      </c>
      <c r="CY952" s="1">
        <v>43.25</v>
      </c>
      <c r="CZ952" s="1">
        <v>43.616599999999998</v>
      </c>
      <c r="DA952" s="1">
        <v>1960.0013333333329</v>
      </c>
      <c r="DB952" s="1">
        <v>40.01</v>
      </c>
      <c r="DC952" s="1">
        <v>0</v>
      </c>
      <c r="DD952" s="1">
        <v>1659887383.0999999</v>
      </c>
      <c r="DE952" s="1">
        <v>0</v>
      </c>
      <c r="DF952" s="1">
        <v>1659887002.5</v>
      </c>
      <c r="DG952" s="1" t="s">
        <v>1905</v>
      </c>
      <c r="DH952" s="1">
        <v>1659886993</v>
      </c>
      <c r="DI952" s="1">
        <v>1659887002.5</v>
      </c>
      <c r="DJ952" s="1">
        <v>16</v>
      </c>
      <c r="DK952" s="1">
        <v>-0.38300000000000001</v>
      </c>
      <c r="DL952" s="1">
        <v>1E-3</v>
      </c>
      <c r="DM952" s="1">
        <v>1.325</v>
      </c>
      <c r="DN952" s="1">
        <v>1.6E-2</v>
      </c>
      <c r="DO952" s="1">
        <v>400</v>
      </c>
      <c r="DP952" s="1">
        <v>25</v>
      </c>
      <c r="DQ952" s="1">
        <v>0.27</v>
      </c>
      <c r="DR952" s="1">
        <v>0.06</v>
      </c>
      <c r="DS952" s="1">
        <v>9.7518095148277624</v>
      </c>
      <c r="DT952" s="1">
        <v>3.7203465459446829</v>
      </c>
      <c r="DU952" s="1">
        <v>0.28869758803964518</v>
      </c>
      <c r="DV952" s="1">
        <v>0</v>
      </c>
      <c r="DW952" s="1">
        <v>-49.540554838709667</v>
      </c>
      <c r="DX952" s="1">
        <v>-4.3548048387097458</v>
      </c>
      <c r="DY952" s="1">
        <v>0.33167810166145772</v>
      </c>
      <c r="DZ952" s="1">
        <v>0</v>
      </c>
      <c r="EA952" s="1">
        <v>438.02516421685738</v>
      </c>
      <c r="EB952" s="1">
        <v>249.9235948458778</v>
      </c>
      <c r="EC952" s="1">
        <v>18.08539886460089</v>
      </c>
      <c r="ED952" s="1">
        <v>0</v>
      </c>
      <c r="EE952" s="1">
        <v>2.5001780487804881</v>
      </c>
      <c r="EF952" s="1">
        <v>0.4919809756097594</v>
      </c>
      <c r="EG952" s="1">
        <v>4.9663006510932611E-2</v>
      </c>
      <c r="EH952" s="1">
        <v>0</v>
      </c>
      <c r="EI952" s="1">
        <v>2.0176547851499471</v>
      </c>
      <c r="EJ952" s="1">
        <v>-8.4547089527590383E-3</v>
      </c>
      <c r="EK952" s="1">
        <v>1.1430987959892319E-3</v>
      </c>
      <c r="EL952" s="1">
        <v>1</v>
      </c>
      <c r="EM952" s="1">
        <v>1</v>
      </c>
      <c r="EN952" s="1">
        <v>5</v>
      </c>
      <c r="EO952" s="1" t="s">
        <v>371</v>
      </c>
      <c r="EP952" s="1">
        <v>2.94075</v>
      </c>
      <c r="EQ952" s="1">
        <v>2.8010299999999999</v>
      </c>
      <c r="ER952" s="1">
        <v>0.12416099999999999</v>
      </c>
      <c r="ES952" s="1">
        <v>0.130685</v>
      </c>
      <c r="ET952" s="1">
        <v>0.117397</v>
      </c>
      <c r="EU952" s="1">
        <v>0.109428</v>
      </c>
      <c r="EV952" s="1">
        <v>17898.3</v>
      </c>
      <c r="EW952" s="1">
        <v>18627.099999999999</v>
      </c>
      <c r="EX952" s="1">
        <v>23777.5</v>
      </c>
      <c r="EY952" s="1">
        <v>24950</v>
      </c>
      <c r="EZ952" s="1">
        <v>33600</v>
      </c>
      <c r="FA952" s="1">
        <v>35488</v>
      </c>
      <c r="FB952" s="1">
        <v>43367.3</v>
      </c>
      <c r="FC952" s="1">
        <v>46126.8</v>
      </c>
      <c r="FD952" s="1">
        <v>1.92883</v>
      </c>
      <c r="FE952" s="1">
        <v>1.7904800000000001</v>
      </c>
      <c r="FF952" s="1">
        <v>9.8690399999999998E-2</v>
      </c>
      <c r="FG952" s="1">
        <v>0</v>
      </c>
      <c r="FH952" s="1">
        <v>30.251999999999999</v>
      </c>
      <c r="FI952" s="1">
        <v>999.9</v>
      </c>
      <c r="FJ952" s="1">
        <v>50.5</v>
      </c>
      <c r="FK952" s="1">
        <v>39.6</v>
      </c>
      <c r="FL952" s="1">
        <v>36.942900000000002</v>
      </c>
      <c r="FM952" s="1">
        <v>63.273899999999998</v>
      </c>
      <c r="FN952" s="1">
        <v>25.845400000000001</v>
      </c>
      <c r="FO952" s="1">
        <v>1</v>
      </c>
      <c r="FP952" s="1">
        <v>0.57667199999999996</v>
      </c>
      <c r="FQ952" s="1">
        <v>2.5267300000000001</v>
      </c>
      <c r="FR952" s="1">
        <v>20.299399999999999</v>
      </c>
      <c r="FS952" s="1">
        <v>5.2111499999999999</v>
      </c>
      <c r="FT952" s="1">
        <v>11.908099999999999</v>
      </c>
      <c r="FU952" s="1">
        <v>5.0028499999999996</v>
      </c>
      <c r="FV952" s="1">
        <v>3.2898999999999998</v>
      </c>
      <c r="FW952" s="1">
        <v>9999</v>
      </c>
      <c r="FX952" s="1">
        <v>9999</v>
      </c>
      <c r="FY952" s="1">
        <v>9999</v>
      </c>
      <c r="FZ952" s="1">
        <v>999.9</v>
      </c>
      <c r="GA952" s="1">
        <v>1.8597399999999999</v>
      </c>
      <c r="GB952" s="1">
        <v>1.85476</v>
      </c>
      <c r="GC952" s="1">
        <v>1.8579300000000001</v>
      </c>
      <c r="GD952" s="1">
        <v>1.8563799999999999</v>
      </c>
      <c r="GE952" s="1">
        <v>1.8551500000000001</v>
      </c>
      <c r="GF952" s="1">
        <v>1.8547100000000001</v>
      </c>
      <c r="GG952" s="1">
        <v>1.8535299999999999</v>
      </c>
      <c r="GH952" s="1">
        <v>1.85653</v>
      </c>
      <c r="GI952" s="1">
        <v>0</v>
      </c>
      <c r="GJ952" s="1">
        <v>0</v>
      </c>
      <c r="GK952" s="1">
        <v>0</v>
      </c>
      <c r="GL952" s="1">
        <v>0</v>
      </c>
      <c r="GM952" s="1" t="s">
        <v>350</v>
      </c>
      <c r="GN952" s="1" t="s">
        <v>351</v>
      </c>
      <c r="GO952" s="1" t="s">
        <v>352</v>
      </c>
      <c r="GP952" s="1" t="s">
        <v>352</v>
      </c>
      <c r="GQ952" s="1" t="s">
        <v>352</v>
      </c>
      <c r="GR952" s="1" t="s">
        <v>352</v>
      </c>
      <c r="GS952" s="1">
        <v>0</v>
      </c>
      <c r="GT952" s="1">
        <v>100</v>
      </c>
      <c r="GU952" s="1">
        <v>100</v>
      </c>
      <c r="GV952" s="1">
        <v>1.7509999999999999</v>
      </c>
      <c r="GW952" s="1">
        <v>1.04E-2</v>
      </c>
      <c r="GX952" s="1">
        <v>0.33715491177224621</v>
      </c>
      <c r="GY952" s="1">
        <v>3.036990343597491E-3</v>
      </c>
      <c r="GZ952" s="1">
        <v>-1.538114387597119E-6</v>
      </c>
      <c r="HA952" s="1">
        <v>3.3909691194327332E-10</v>
      </c>
      <c r="HB952" s="1">
        <v>-6.0604171497381017E-2</v>
      </c>
      <c r="HC952" s="1">
        <v>9.7621983196103414E-3</v>
      </c>
      <c r="HD952" s="1">
        <v>-3.3387782167185642E-4</v>
      </c>
      <c r="HE952" s="1">
        <v>2.632278881966732E-6</v>
      </c>
      <c r="HF952" s="1">
        <v>6</v>
      </c>
      <c r="HG952" s="1">
        <v>2134</v>
      </c>
      <c r="HH952" s="1">
        <v>2</v>
      </c>
      <c r="HI952" s="1">
        <v>31</v>
      </c>
      <c r="HJ952" s="1">
        <v>6.5</v>
      </c>
      <c r="HK952" s="1">
        <v>6.4</v>
      </c>
      <c r="HL952" s="1">
        <v>1.64673</v>
      </c>
      <c r="HM952" s="1">
        <v>2.34863</v>
      </c>
      <c r="HN952" s="1">
        <v>1.4978</v>
      </c>
      <c r="HO952" s="1">
        <v>2.3095699999999999</v>
      </c>
      <c r="HP952" s="1">
        <v>1.5478499999999999</v>
      </c>
      <c r="HQ952" s="1">
        <v>2.2790499999999998</v>
      </c>
      <c r="HR952" s="1">
        <v>42.697400000000002</v>
      </c>
      <c r="HS952" s="1">
        <v>14.3422</v>
      </c>
      <c r="HT952" s="1">
        <v>18</v>
      </c>
      <c r="HU952" s="1">
        <v>495.45499999999998</v>
      </c>
      <c r="HV952" s="1">
        <v>469.07100000000003</v>
      </c>
      <c r="HW952" s="1">
        <v>26.4238</v>
      </c>
      <c r="HX952" s="1">
        <v>34.1648</v>
      </c>
      <c r="HY952" s="1">
        <v>29.999500000000001</v>
      </c>
      <c r="HZ952" s="1">
        <v>33.968899999999998</v>
      </c>
      <c r="IA952" s="1">
        <v>34.060699999999997</v>
      </c>
      <c r="IB952" s="1">
        <v>33.246200000000002</v>
      </c>
      <c r="IC952" s="1">
        <v>33.837299999999999</v>
      </c>
      <c r="ID952" s="1">
        <v>0</v>
      </c>
      <c r="IE952" s="1">
        <v>26.451899999999998</v>
      </c>
      <c r="IF952" s="1">
        <v>733.18</v>
      </c>
      <c r="IG952" s="1">
        <v>24.711300000000001</v>
      </c>
      <c r="IH952" s="1">
        <v>100.271</v>
      </c>
      <c r="II952" s="1">
        <v>99.9649</v>
      </c>
      <c r="IJ952" s="1" t="s">
        <v>1117</v>
      </c>
    </row>
    <row r="953" spans="1:244" ht="15.75" customHeight="1" x14ac:dyDescent="0.3">
      <c r="A953" s="1">
        <v>937</v>
      </c>
      <c r="B953" s="1">
        <v>1659887385.0999999</v>
      </c>
      <c r="C953" s="1">
        <v>7128</v>
      </c>
      <c r="D953" s="1" t="s">
        <v>2178</v>
      </c>
      <c r="E953" s="1" t="s">
        <v>2179</v>
      </c>
      <c r="F953" s="1">
        <v>1</v>
      </c>
      <c r="G953" s="1" t="s">
        <v>1115</v>
      </c>
      <c r="H953" s="1" t="s">
        <v>345</v>
      </c>
      <c r="I953" s="1" t="s">
        <v>1102</v>
      </c>
      <c r="J953" s="1" t="s">
        <v>1113</v>
      </c>
      <c r="K953" s="1" t="s">
        <v>1114</v>
      </c>
      <c r="L953" s="1" t="s">
        <v>1904</v>
      </c>
      <c r="M953" s="1" t="s">
        <v>346</v>
      </c>
      <c r="N953" s="1">
        <v>1659887377.0999999</v>
      </c>
      <c r="O953" s="1">
        <f t="shared" si="102"/>
        <v>2.2038538863152733E-3</v>
      </c>
      <c r="P953" s="1">
        <f t="shared" si="103"/>
        <v>2.2038538863152732</v>
      </c>
      <c r="Q953" s="1">
        <f t="shared" si="104"/>
        <v>10.136090578438758</v>
      </c>
      <c r="R953" s="1">
        <f t="shared" si="105"/>
        <v>614.93556250000006</v>
      </c>
      <c r="S953" s="1">
        <f t="shared" si="106"/>
        <v>442.22964295700177</v>
      </c>
      <c r="T953" s="1">
        <f t="shared" si="107"/>
        <v>43.911514769005528</v>
      </c>
      <c r="U953" s="1">
        <f t="shared" si="108"/>
        <v>61.060474947245829</v>
      </c>
      <c r="V953" s="1">
        <f t="shared" si="109"/>
        <v>0.10651321143175788</v>
      </c>
      <c r="W953" s="1">
        <f t="shared" si="110"/>
        <v>2.915108177319234</v>
      </c>
      <c r="X953" s="1">
        <f t="shared" si="111"/>
        <v>0.10439742638487384</v>
      </c>
      <c r="Y953" s="1">
        <f t="shared" si="112"/>
        <v>6.5434985851119135E-2</v>
      </c>
      <c r="Z953" s="1">
        <f t="shared" si="113"/>
        <v>321.518574</v>
      </c>
      <c r="AA953" s="1">
        <f t="shared" si="114"/>
        <v>32.283380774304057</v>
      </c>
      <c r="AB953" s="1">
        <f t="shared" si="115"/>
        <v>31.855981249999999</v>
      </c>
      <c r="AC953" s="1">
        <f t="shared" si="116"/>
        <v>4.7362967648998104</v>
      </c>
      <c r="AD953" s="1">
        <f t="shared" si="117"/>
        <v>60.410462363574823</v>
      </c>
      <c r="AE953" s="1">
        <f t="shared" si="118"/>
        <v>2.7188306286543829</v>
      </c>
      <c r="AF953" s="1">
        <f t="shared" si="119"/>
        <v>4.5005956291003866</v>
      </c>
      <c r="AG953" s="1">
        <f t="shared" si="120"/>
        <v>2.0174661362454276</v>
      </c>
      <c r="AH953" s="1">
        <f t="shared" si="121"/>
        <v>-97.189956386503553</v>
      </c>
      <c r="AI953" s="1">
        <f t="shared" si="122"/>
        <v>-141.12022201465663</v>
      </c>
      <c r="AJ953" s="1">
        <f t="shared" si="123"/>
        <v>-10.914671597913406</v>
      </c>
      <c r="AK953" s="1">
        <f t="shared" si="124"/>
        <v>72.293724000926403</v>
      </c>
      <c r="AL953" s="1">
        <f t="shared" si="125"/>
        <v>40.015996150756685</v>
      </c>
      <c r="AM953" s="1">
        <f t="shared" si="126"/>
        <v>2.1685020805169328</v>
      </c>
      <c r="AN953" s="1">
        <f t="shared" si="127"/>
        <v>10.136090578438758</v>
      </c>
      <c r="AO953" s="1">
        <v>710.02737363553013</v>
      </c>
      <c r="AP953" s="1">
        <v>670.78081818181784</v>
      </c>
      <c r="AQ953" s="1">
        <v>5.1505440886546099</v>
      </c>
      <c r="AR953" s="1">
        <v>66.272461968613413</v>
      </c>
      <c r="AS953" s="1">
        <f t="shared" si="128"/>
        <v>2.2038538863152732</v>
      </c>
      <c r="AT953" s="1">
        <v>24.806517834130229</v>
      </c>
      <c r="AU953" s="1">
        <v>27.378859393939379</v>
      </c>
      <c r="AV953" s="1">
        <v>-1.281032002154184E-4</v>
      </c>
      <c r="AW953" s="1">
        <v>80.697832317614541</v>
      </c>
      <c r="AX953" s="1">
        <v>2</v>
      </c>
      <c r="AY953" s="1">
        <v>0</v>
      </c>
      <c r="AZ953" s="1">
        <f t="shared" si="129"/>
        <v>1</v>
      </c>
      <c r="BA953" s="1">
        <f t="shared" si="130"/>
        <v>0</v>
      </c>
      <c r="BB953" s="1">
        <f t="shared" si="131"/>
        <v>51760.539984413954</v>
      </c>
      <c r="BC953" s="1">
        <f t="shared" si="132"/>
        <v>2000.0125</v>
      </c>
      <c r="BD953" s="1">
        <f t="shared" si="133"/>
        <v>1681.2108000000001</v>
      </c>
      <c r="BE953" s="1">
        <f t="shared" si="134"/>
        <v>0.84060014624908597</v>
      </c>
      <c r="BF953" s="1">
        <f t="shared" si="135"/>
        <v>0.16075828226073588</v>
      </c>
      <c r="BG953" s="1">
        <v>6</v>
      </c>
      <c r="BH953" s="1">
        <v>0.5</v>
      </c>
      <c r="BI953" s="1" t="s">
        <v>347</v>
      </c>
      <c r="BJ953" s="1">
        <v>2</v>
      </c>
      <c r="BK953" s="1" t="b">
        <v>1</v>
      </c>
      <c r="BL953" s="1">
        <v>1659887377.0999999</v>
      </c>
      <c r="BM953" s="1">
        <v>614.93556250000006</v>
      </c>
      <c r="BN953" s="1">
        <v>664.54168749999997</v>
      </c>
      <c r="BO953" s="1">
        <v>27.38114375</v>
      </c>
      <c r="BP953" s="1">
        <v>24.85086875</v>
      </c>
      <c r="BQ953" s="1">
        <v>613.23668750000002</v>
      </c>
      <c r="BR953" s="1">
        <v>27.370699999999999</v>
      </c>
      <c r="BS953" s="1">
        <v>500.13362499999999</v>
      </c>
      <c r="BT953" s="1">
        <v>99.195806250000004</v>
      </c>
      <c r="BU953" s="1">
        <v>9.992271875E-2</v>
      </c>
      <c r="BV953" s="1">
        <v>30.9580375</v>
      </c>
      <c r="BW953" s="1">
        <v>31.855981249999999</v>
      </c>
      <c r="BX953" s="1">
        <v>999.9</v>
      </c>
      <c r="BY953" s="1">
        <v>0</v>
      </c>
      <c r="BZ953" s="1">
        <v>0</v>
      </c>
      <c r="CA953" s="1">
        <v>9998.3112500000007</v>
      </c>
      <c r="CB953" s="1">
        <v>0</v>
      </c>
      <c r="CC953" s="1">
        <v>1496.548125</v>
      </c>
      <c r="CD953" s="1">
        <v>-49.606250000000003</v>
      </c>
      <c r="CE953" s="1">
        <v>632.24737500000003</v>
      </c>
      <c r="CF953" s="1">
        <v>681.476</v>
      </c>
      <c r="CG953" s="1">
        <v>2.5302687499999998</v>
      </c>
      <c r="CH953" s="1">
        <v>664.54168749999997</v>
      </c>
      <c r="CI953" s="1">
        <v>24.85086875</v>
      </c>
      <c r="CJ953" s="1">
        <v>2.7160943749999999</v>
      </c>
      <c r="CK953" s="1">
        <v>2.4651018750000002</v>
      </c>
      <c r="CL953" s="1">
        <v>22.382818749999998</v>
      </c>
      <c r="CM953" s="1">
        <v>20.79788125</v>
      </c>
      <c r="CN953" s="1">
        <v>2000.0125</v>
      </c>
      <c r="CO953" s="1">
        <v>0.97999487500000004</v>
      </c>
      <c r="CP953" s="1">
        <v>2.00052875E-2</v>
      </c>
      <c r="CQ953" s="1">
        <v>0</v>
      </c>
      <c r="CR953" s="1">
        <v>2.6889375000000002</v>
      </c>
      <c r="CS953" s="1">
        <v>0</v>
      </c>
      <c r="CT953" s="1">
        <v>16346.168750000001</v>
      </c>
      <c r="CU953" s="1">
        <v>17412.387500000001</v>
      </c>
      <c r="CV953" s="1">
        <v>43.577749999999988</v>
      </c>
      <c r="CW953" s="1">
        <v>44.992125000000001</v>
      </c>
      <c r="CX953" s="1">
        <v>43.675375000000003</v>
      </c>
      <c r="CY953" s="1">
        <v>43.25</v>
      </c>
      <c r="CZ953" s="1">
        <v>43.617125000000001</v>
      </c>
      <c r="DA953" s="1">
        <v>1960.0025000000001</v>
      </c>
      <c r="DB953" s="1">
        <v>40.01</v>
      </c>
      <c r="DC953" s="1">
        <v>0</v>
      </c>
      <c r="DD953" s="1">
        <v>1659887384.3</v>
      </c>
      <c r="DE953" s="1">
        <v>0</v>
      </c>
      <c r="DF953" s="1">
        <v>1659887002.5</v>
      </c>
      <c r="DG953" s="1" t="s">
        <v>1905</v>
      </c>
      <c r="DH953" s="1">
        <v>1659886993</v>
      </c>
      <c r="DI953" s="1">
        <v>1659887002.5</v>
      </c>
      <c r="DJ953" s="1">
        <v>16</v>
      </c>
      <c r="DK953" s="1">
        <v>-0.38300000000000001</v>
      </c>
      <c r="DL953" s="1">
        <v>1E-3</v>
      </c>
      <c r="DM953" s="1">
        <v>1.325</v>
      </c>
      <c r="DN953" s="1">
        <v>1.6E-2</v>
      </c>
      <c r="DO953" s="1">
        <v>400</v>
      </c>
      <c r="DP953" s="1">
        <v>25</v>
      </c>
      <c r="DQ953" s="1">
        <v>0.27</v>
      </c>
      <c r="DR953" s="1">
        <v>0.06</v>
      </c>
      <c r="DS953" s="1">
        <v>9.7518095148277624</v>
      </c>
      <c r="DT953" s="1">
        <v>3.7203465459446829</v>
      </c>
      <c r="DU953" s="1">
        <v>0.28869758803964518</v>
      </c>
      <c r="DV953" s="1">
        <v>0</v>
      </c>
      <c r="DW953" s="1">
        <v>-49.540554838709667</v>
      </c>
      <c r="DX953" s="1">
        <v>-4.3548048387097458</v>
      </c>
      <c r="DY953" s="1">
        <v>0.33167810166145772</v>
      </c>
      <c r="DZ953" s="1">
        <v>0</v>
      </c>
      <c r="EA953" s="1">
        <v>438.02516421685738</v>
      </c>
      <c r="EB953" s="1">
        <v>249.9235948458778</v>
      </c>
      <c r="EC953" s="1">
        <v>18.08539886460089</v>
      </c>
      <c r="ED953" s="1">
        <v>0</v>
      </c>
      <c r="EE953" s="1">
        <v>2.5001780487804881</v>
      </c>
      <c r="EF953" s="1">
        <v>0.4919809756097594</v>
      </c>
      <c r="EG953" s="1">
        <v>4.9663006510932611E-2</v>
      </c>
      <c r="EH953" s="1">
        <v>0</v>
      </c>
      <c r="EI953" s="1">
        <v>2.0176547851499471</v>
      </c>
      <c r="EJ953" s="1">
        <v>-8.4547089527590383E-3</v>
      </c>
      <c r="EK953" s="1">
        <v>1.1430987959892319E-3</v>
      </c>
      <c r="EL953" s="1">
        <v>1</v>
      </c>
      <c r="EM953" s="1">
        <v>1</v>
      </c>
      <c r="EN953" s="1">
        <v>5</v>
      </c>
      <c r="EO953" s="1" t="s">
        <v>371</v>
      </c>
      <c r="EP953" s="1">
        <v>2.9403999999999999</v>
      </c>
      <c r="EQ953" s="1">
        <v>2.8009599999999999</v>
      </c>
      <c r="ER953" s="1">
        <v>0.124818</v>
      </c>
      <c r="ES953" s="1">
        <v>0.13131999999999999</v>
      </c>
      <c r="ET953" s="1">
        <v>0.11738</v>
      </c>
      <c r="EU953" s="1">
        <v>0.109393</v>
      </c>
      <c r="EV953" s="1">
        <v>17884.900000000001</v>
      </c>
      <c r="EW953" s="1">
        <v>18613.599999999999</v>
      </c>
      <c r="EX953" s="1">
        <v>23777.5</v>
      </c>
      <c r="EY953" s="1">
        <v>24950.2</v>
      </c>
      <c r="EZ953" s="1">
        <v>33600.800000000003</v>
      </c>
      <c r="FA953" s="1">
        <v>35489.599999999999</v>
      </c>
      <c r="FB953" s="1">
        <v>43367.4</v>
      </c>
      <c r="FC953" s="1">
        <v>46127</v>
      </c>
      <c r="FD953" s="1">
        <v>1.92865</v>
      </c>
      <c r="FE953" s="1">
        <v>1.7905</v>
      </c>
      <c r="FF953" s="1">
        <v>9.8735100000000006E-2</v>
      </c>
      <c r="FG953" s="1">
        <v>0</v>
      </c>
      <c r="FH953" s="1">
        <v>30.252700000000001</v>
      </c>
      <c r="FI953" s="1">
        <v>999.9</v>
      </c>
      <c r="FJ953" s="1">
        <v>50.5</v>
      </c>
      <c r="FK953" s="1">
        <v>39.6</v>
      </c>
      <c r="FL953" s="1">
        <v>36.941499999999998</v>
      </c>
      <c r="FM953" s="1">
        <v>63.4739</v>
      </c>
      <c r="FN953" s="1">
        <v>26.470400000000001</v>
      </c>
      <c r="FO953" s="1">
        <v>1</v>
      </c>
      <c r="FP953" s="1">
        <v>0.57661099999999998</v>
      </c>
      <c r="FQ953" s="1">
        <v>2.5202100000000001</v>
      </c>
      <c r="FR953" s="1">
        <v>20.299499999999998</v>
      </c>
      <c r="FS953" s="1">
        <v>5.2110000000000003</v>
      </c>
      <c r="FT953" s="1">
        <v>11.908099999999999</v>
      </c>
      <c r="FU953" s="1">
        <v>5.0027999999999997</v>
      </c>
      <c r="FV953" s="1">
        <v>3.2898800000000001</v>
      </c>
      <c r="FW953" s="1">
        <v>9999</v>
      </c>
      <c r="FX953" s="1">
        <v>9999</v>
      </c>
      <c r="FY953" s="1">
        <v>9999</v>
      </c>
      <c r="FZ953" s="1">
        <v>999.9</v>
      </c>
      <c r="GA953" s="1">
        <v>1.8597399999999999</v>
      </c>
      <c r="GB953" s="1">
        <v>1.85473</v>
      </c>
      <c r="GC953" s="1">
        <v>1.8579300000000001</v>
      </c>
      <c r="GD953" s="1">
        <v>1.8563799999999999</v>
      </c>
      <c r="GE953" s="1">
        <v>1.8551500000000001</v>
      </c>
      <c r="GF953" s="1">
        <v>1.8547100000000001</v>
      </c>
      <c r="GG953" s="1">
        <v>1.8535299999999999</v>
      </c>
      <c r="GH953" s="1">
        <v>1.85653</v>
      </c>
      <c r="GI953" s="1">
        <v>0</v>
      </c>
      <c r="GJ953" s="1">
        <v>0</v>
      </c>
      <c r="GK953" s="1">
        <v>0</v>
      </c>
      <c r="GL953" s="1">
        <v>0</v>
      </c>
      <c r="GM953" s="1" t="s">
        <v>350</v>
      </c>
      <c r="GN953" s="1" t="s">
        <v>351</v>
      </c>
      <c r="GO953" s="1" t="s">
        <v>352</v>
      </c>
      <c r="GP953" s="1" t="s">
        <v>352</v>
      </c>
      <c r="GQ953" s="1" t="s">
        <v>352</v>
      </c>
      <c r="GR953" s="1" t="s">
        <v>352</v>
      </c>
      <c r="GS953" s="1">
        <v>0</v>
      </c>
      <c r="GT953" s="1">
        <v>100</v>
      </c>
      <c r="GU953" s="1">
        <v>100</v>
      </c>
      <c r="GV953" s="1">
        <v>1.7589999999999999</v>
      </c>
      <c r="GW953" s="1">
        <v>1.04E-2</v>
      </c>
      <c r="GX953" s="1">
        <v>0.33715491177224621</v>
      </c>
      <c r="GY953" s="1">
        <v>3.036990343597491E-3</v>
      </c>
      <c r="GZ953" s="1">
        <v>-1.538114387597119E-6</v>
      </c>
      <c r="HA953" s="1">
        <v>3.3909691194327332E-10</v>
      </c>
      <c r="HB953" s="1">
        <v>-6.0604171497381017E-2</v>
      </c>
      <c r="HC953" s="1">
        <v>9.7621983196103414E-3</v>
      </c>
      <c r="HD953" s="1">
        <v>-3.3387782167185642E-4</v>
      </c>
      <c r="HE953" s="1">
        <v>2.632278881966732E-6</v>
      </c>
      <c r="HF953" s="1">
        <v>6</v>
      </c>
      <c r="HG953" s="1">
        <v>2134</v>
      </c>
      <c r="HH953" s="1">
        <v>2</v>
      </c>
      <c r="HI953" s="1">
        <v>31</v>
      </c>
      <c r="HJ953" s="1">
        <v>6.5</v>
      </c>
      <c r="HK953" s="1">
        <v>6.4</v>
      </c>
      <c r="HL953" s="1">
        <v>1.6662600000000001</v>
      </c>
      <c r="HM953" s="1">
        <v>2.35107</v>
      </c>
      <c r="HN953" s="1">
        <v>1.4978</v>
      </c>
      <c r="HO953" s="1">
        <v>2.3095699999999999</v>
      </c>
      <c r="HP953" s="1">
        <v>1.5478499999999999</v>
      </c>
      <c r="HQ953" s="1">
        <v>2.3767100000000001</v>
      </c>
      <c r="HR953" s="1">
        <v>42.697400000000002</v>
      </c>
      <c r="HS953" s="1">
        <v>14.3597</v>
      </c>
      <c r="HT953" s="1">
        <v>18</v>
      </c>
      <c r="HU953" s="1">
        <v>495.34300000000002</v>
      </c>
      <c r="HV953" s="1">
        <v>469.08699999999999</v>
      </c>
      <c r="HW953" s="1">
        <v>26.429300000000001</v>
      </c>
      <c r="HX953" s="1">
        <v>34.164000000000001</v>
      </c>
      <c r="HY953" s="1">
        <v>29.999600000000001</v>
      </c>
      <c r="HZ953" s="1">
        <v>33.968200000000003</v>
      </c>
      <c r="IA953" s="1">
        <v>34.060600000000001</v>
      </c>
      <c r="IB953" s="1">
        <v>33.377299999999998</v>
      </c>
      <c r="IC953" s="1">
        <v>33.837299999999999</v>
      </c>
      <c r="ID953" s="1">
        <v>0</v>
      </c>
      <c r="IE953" s="1">
        <v>26.451899999999998</v>
      </c>
      <c r="IF953" s="1">
        <v>733.18</v>
      </c>
      <c r="IG953" s="1">
        <v>24.712299999999999</v>
      </c>
      <c r="IH953" s="1">
        <v>100.271</v>
      </c>
      <c r="II953" s="1">
        <v>99.965299999999999</v>
      </c>
      <c r="IJ953" s="1" t="s">
        <v>1117</v>
      </c>
    </row>
    <row r="954" spans="1:244" ht="15.75" customHeight="1" x14ac:dyDescent="0.3">
      <c r="A954" s="1">
        <v>938</v>
      </c>
      <c r="B954" s="1">
        <v>1659887386.0999999</v>
      </c>
      <c r="C954" s="1">
        <v>7129</v>
      </c>
      <c r="D954" s="1" t="s">
        <v>2180</v>
      </c>
      <c r="E954" s="1" t="s">
        <v>2181</v>
      </c>
      <c r="F954" s="1">
        <v>1</v>
      </c>
      <c r="G954" s="1" t="s">
        <v>1115</v>
      </c>
      <c r="H954" s="1" t="s">
        <v>345</v>
      </c>
      <c r="I954" s="1" t="s">
        <v>1102</v>
      </c>
      <c r="J954" s="1" t="s">
        <v>1113</v>
      </c>
      <c r="K954" s="1" t="s">
        <v>1114</v>
      </c>
      <c r="L954" s="1" t="s">
        <v>1904</v>
      </c>
      <c r="M954" s="1" t="s">
        <v>346</v>
      </c>
      <c r="N954" s="1">
        <v>1659887378.599999</v>
      </c>
      <c r="O954" s="1">
        <f t="shared" si="102"/>
        <v>2.2213976409750044E-3</v>
      </c>
      <c r="P954" s="1">
        <f t="shared" si="103"/>
        <v>2.2213976409750043</v>
      </c>
      <c r="Q954" s="1">
        <f t="shared" si="104"/>
        <v>10.158190428167305</v>
      </c>
      <c r="R954" s="1">
        <f t="shared" si="105"/>
        <v>622.4369999999999</v>
      </c>
      <c r="S954" s="1">
        <f t="shared" si="106"/>
        <v>450.37113814013344</v>
      </c>
      <c r="T954" s="1">
        <f t="shared" si="107"/>
        <v>44.719906975813316</v>
      </c>
      <c r="U954" s="1">
        <f t="shared" si="108"/>
        <v>61.805303184511168</v>
      </c>
      <c r="V954" s="1">
        <f t="shared" si="109"/>
        <v>0.10738572627084032</v>
      </c>
      <c r="W954" s="1">
        <f t="shared" si="110"/>
        <v>2.9148627371723825</v>
      </c>
      <c r="X954" s="1">
        <f t="shared" si="111"/>
        <v>0.10523533579096225</v>
      </c>
      <c r="Y954" s="1">
        <f t="shared" si="112"/>
        <v>6.5961702333798194E-2</v>
      </c>
      <c r="Z954" s="1">
        <f t="shared" si="113"/>
        <v>321.51891980000005</v>
      </c>
      <c r="AA954" s="1">
        <f t="shared" si="114"/>
        <v>32.279930032202394</v>
      </c>
      <c r="AB954" s="1">
        <f t="shared" si="115"/>
        <v>31.85596666666666</v>
      </c>
      <c r="AC954" s="1">
        <f t="shared" si="116"/>
        <v>4.7362928513149205</v>
      </c>
      <c r="AD954" s="1">
        <f t="shared" si="117"/>
        <v>60.409849224024356</v>
      </c>
      <c r="AE954" s="1">
        <f t="shared" si="118"/>
        <v>2.7189605603026568</v>
      </c>
      <c r="AF954" s="1">
        <f t="shared" si="119"/>
        <v>4.5008563921747964</v>
      </c>
      <c r="AG954" s="1">
        <f t="shared" si="120"/>
        <v>2.0173322910122637</v>
      </c>
      <c r="AH954" s="1">
        <f t="shared" si="121"/>
        <v>-97.963635966997686</v>
      </c>
      <c r="AI954" s="1">
        <f t="shared" si="122"/>
        <v>-140.94641433121046</v>
      </c>
      <c r="AJ954" s="1">
        <f t="shared" si="123"/>
        <v>-10.902200427949825</v>
      </c>
      <c r="AK954" s="1">
        <f t="shared" si="124"/>
        <v>71.706669073842079</v>
      </c>
      <c r="AL954" s="1">
        <f t="shared" si="125"/>
        <v>40.068618409086014</v>
      </c>
      <c r="AM954" s="1">
        <f t="shared" si="126"/>
        <v>2.1820241029112424</v>
      </c>
      <c r="AN954" s="1">
        <f t="shared" si="127"/>
        <v>10.158190428167305</v>
      </c>
      <c r="AO954" s="1">
        <v>715.16095814750088</v>
      </c>
      <c r="AP954" s="1">
        <v>675.91032121212083</v>
      </c>
      <c r="AQ954" s="1">
        <v>5.1460831757014516</v>
      </c>
      <c r="AR954" s="1">
        <v>66.272461968613413</v>
      </c>
      <c r="AS954" s="1">
        <f t="shared" si="128"/>
        <v>2.2213976409750043</v>
      </c>
      <c r="AT954" s="1">
        <v>24.77859036514489</v>
      </c>
      <c r="AU954" s="1">
        <v>27.37232545454544</v>
      </c>
      <c r="AV954" s="1">
        <v>-2.6729667504078259E-4</v>
      </c>
      <c r="AW954" s="1">
        <v>80.697832317614541</v>
      </c>
      <c r="AX954" s="1">
        <v>2</v>
      </c>
      <c r="AY954" s="1">
        <v>0</v>
      </c>
      <c r="AZ954" s="1">
        <f t="shared" si="129"/>
        <v>1</v>
      </c>
      <c r="BA954" s="1">
        <f t="shared" si="130"/>
        <v>0</v>
      </c>
      <c r="BB954" s="1">
        <f t="shared" si="131"/>
        <v>51753.401671080515</v>
      </c>
      <c r="BC954" s="1">
        <f t="shared" si="132"/>
        <v>2000.0146666666669</v>
      </c>
      <c r="BD954" s="1">
        <f t="shared" si="133"/>
        <v>1681.2126200000002</v>
      </c>
      <c r="BE954" s="1">
        <f t="shared" si="134"/>
        <v>0.84060014559893226</v>
      </c>
      <c r="BF954" s="1">
        <f t="shared" si="135"/>
        <v>0.16075828100593928</v>
      </c>
      <c r="BG954" s="1">
        <v>6</v>
      </c>
      <c r="BH954" s="1">
        <v>0.5</v>
      </c>
      <c r="BI954" s="1" t="s">
        <v>347</v>
      </c>
      <c r="BJ954" s="1">
        <v>2</v>
      </c>
      <c r="BK954" s="1" t="b">
        <v>1</v>
      </c>
      <c r="BL954" s="1">
        <v>1659887378.599999</v>
      </c>
      <c r="BM954" s="1">
        <v>622.4369999999999</v>
      </c>
      <c r="BN954" s="1">
        <v>672.13633333333337</v>
      </c>
      <c r="BO954" s="1">
        <v>27.382466666666669</v>
      </c>
      <c r="BP954" s="1">
        <v>24.83639333333333</v>
      </c>
      <c r="BQ954" s="1">
        <v>620.72660000000008</v>
      </c>
      <c r="BR954" s="1">
        <v>27.372033333333331</v>
      </c>
      <c r="BS954" s="1">
        <v>500.12893333333329</v>
      </c>
      <c r="BT954" s="1">
        <v>99.195773333333335</v>
      </c>
      <c r="BU954" s="1">
        <v>9.990347333333334E-2</v>
      </c>
      <c r="BV954" s="1">
        <v>30.95905333333333</v>
      </c>
      <c r="BW954" s="1">
        <v>31.85596666666666</v>
      </c>
      <c r="BX954" s="1">
        <v>999.89999999999986</v>
      </c>
      <c r="BY954" s="1">
        <v>0</v>
      </c>
      <c r="BZ954" s="1">
        <v>0</v>
      </c>
      <c r="CA954" s="1">
        <v>9996.9120000000003</v>
      </c>
      <c r="CB954" s="1">
        <v>0</v>
      </c>
      <c r="CC954" s="1">
        <v>1486.0820000000001</v>
      </c>
      <c r="CD954" s="1">
        <v>-49.699453333333317</v>
      </c>
      <c r="CE954" s="1">
        <v>639.96073333333334</v>
      </c>
      <c r="CF954" s="1">
        <v>689.25393333333341</v>
      </c>
      <c r="CG954" s="1">
        <v>2.5460746666666672</v>
      </c>
      <c r="CH954" s="1">
        <v>672.13633333333337</v>
      </c>
      <c r="CI954" s="1">
        <v>24.83639333333333</v>
      </c>
      <c r="CJ954" s="1">
        <v>2.7162246666666672</v>
      </c>
      <c r="CK954" s="1">
        <v>2.4636646666666668</v>
      </c>
      <c r="CL954" s="1">
        <v>22.383613333333329</v>
      </c>
      <c r="CM954" s="1">
        <v>20.788399999999999</v>
      </c>
      <c r="CN954" s="1">
        <v>2000.0146666666669</v>
      </c>
      <c r="CO954" s="1">
        <v>0.97999480000000005</v>
      </c>
      <c r="CP954" s="1">
        <v>2.000536E-2</v>
      </c>
      <c r="CQ954" s="1">
        <v>0</v>
      </c>
      <c r="CR954" s="1">
        <v>2.5083333333333329</v>
      </c>
      <c r="CS954" s="1">
        <v>0</v>
      </c>
      <c r="CT954" s="1">
        <v>16350.013333333331</v>
      </c>
      <c r="CU954" s="1">
        <v>17412.406666666669</v>
      </c>
      <c r="CV954" s="1">
        <v>43.574599999999997</v>
      </c>
      <c r="CW954" s="1">
        <v>44.991599999999998</v>
      </c>
      <c r="CX954" s="1">
        <v>43.67046666666667</v>
      </c>
      <c r="CY954" s="1">
        <v>43.25</v>
      </c>
      <c r="CZ954" s="1">
        <v>43.612400000000001</v>
      </c>
      <c r="DA954" s="1">
        <v>1960.004666666666</v>
      </c>
      <c r="DB954" s="1">
        <v>40.01</v>
      </c>
      <c r="DC954" s="1">
        <v>0</v>
      </c>
      <c r="DD954" s="1">
        <v>1659887384.9000001</v>
      </c>
      <c r="DE954" s="1">
        <v>0</v>
      </c>
      <c r="DF954" s="1">
        <v>1659887002.5</v>
      </c>
      <c r="DG954" s="1" t="s">
        <v>1905</v>
      </c>
      <c r="DH954" s="1">
        <v>1659886993</v>
      </c>
      <c r="DI954" s="1">
        <v>1659887002.5</v>
      </c>
      <c r="DJ954" s="1">
        <v>16</v>
      </c>
      <c r="DK954" s="1">
        <v>-0.38300000000000001</v>
      </c>
      <c r="DL954" s="1">
        <v>1E-3</v>
      </c>
      <c r="DM954" s="1">
        <v>1.325</v>
      </c>
      <c r="DN954" s="1">
        <v>1.6E-2</v>
      </c>
      <c r="DO954" s="1">
        <v>400</v>
      </c>
      <c r="DP954" s="1">
        <v>25</v>
      </c>
      <c r="DQ954" s="1">
        <v>0.27</v>
      </c>
      <c r="DR954" s="1">
        <v>0.06</v>
      </c>
      <c r="DS954" s="1">
        <v>9.8301335335030213</v>
      </c>
      <c r="DT954" s="1">
        <v>3.481826928189836</v>
      </c>
      <c r="DU954" s="1">
        <v>0.27373535713003971</v>
      </c>
      <c r="DV954" s="1">
        <v>0</v>
      </c>
      <c r="DW954" s="1">
        <v>-49.658410000000003</v>
      </c>
      <c r="DX954" s="1">
        <v>-4.0226749721914068</v>
      </c>
      <c r="DY954" s="1">
        <v>0.29941388227669052</v>
      </c>
      <c r="DZ954" s="1">
        <v>0</v>
      </c>
      <c r="EA954" s="1">
        <v>443.47813718339643</v>
      </c>
      <c r="EB954" s="1">
        <v>257.04939336572937</v>
      </c>
      <c r="EC954" s="1">
        <v>19.22785881728835</v>
      </c>
      <c r="ED954" s="1">
        <v>0</v>
      </c>
      <c r="EE954" s="1">
        <v>2.5164800000000001</v>
      </c>
      <c r="EF954" s="1">
        <v>0.55785410881801756</v>
      </c>
      <c r="EG954" s="1">
        <v>5.5250414342337711E-2</v>
      </c>
      <c r="EH954" s="1">
        <v>0</v>
      </c>
      <c r="EI954" s="1">
        <v>2.0174277466931501</v>
      </c>
      <c r="EJ954" s="1">
        <v>-3.2782523206002939E-3</v>
      </c>
      <c r="EK954" s="1">
        <v>7.635572057376757E-4</v>
      </c>
      <c r="EL954" s="1">
        <v>1</v>
      </c>
      <c r="EM954" s="1">
        <v>1</v>
      </c>
      <c r="EN954" s="1">
        <v>5</v>
      </c>
      <c r="EO954" s="1" t="s">
        <v>371</v>
      </c>
      <c r="EP954" s="1">
        <v>2.9407000000000001</v>
      </c>
      <c r="EQ954" s="1">
        <v>2.8008600000000001</v>
      </c>
      <c r="ER954" s="1">
        <v>0.12547800000000001</v>
      </c>
      <c r="ES954" s="1">
        <v>0.13195399999999999</v>
      </c>
      <c r="ET954" s="1">
        <v>0.117359</v>
      </c>
      <c r="EU954" s="1">
        <v>0.109377</v>
      </c>
      <c r="EV954" s="1">
        <v>17871.5</v>
      </c>
      <c r="EW954" s="1">
        <v>18600.099999999999</v>
      </c>
      <c r="EX954" s="1">
        <v>23777.599999999999</v>
      </c>
      <c r="EY954" s="1">
        <v>24950.2</v>
      </c>
      <c r="EZ954" s="1">
        <v>33601.800000000003</v>
      </c>
      <c r="FA954" s="1">
        <v>35490.5</v>
      </c>
      <c r="FB954" s="1">
        <v>43367.6</v>
      </c>
      <c r="FC954" s="1">
        <v>46127.4</v>
      </c>
      <c r="FD954" s="1">
        <v>1.9287300000000001</v>
      </c>
      <c r="FE954" s="1">
        <v>1.7905</v>
      </c>
      <c r="FF954" s="1">
        <v>9.8504099999999997E-2</v>
      </c>
      <c r="FG954" s="1">
        <v>0</v>
      </c>
      <c r="FH954" s="1">
        <v>30.253299999999999</v>
      </c>
      <c r="FI954" s="1">
        <v>999.9</v>
      </c>
      <c r="FJ954" s="1">
        <v>50.5</v>
      </c>
      <c r="FK954" s="1">
        <v>39.6</v>
      </c>
      <c r="FL954" s="1">
        <v>36.942900000000002</v>
      </c>
      <c r="FM954" s="1">
        <v>63.4039</v>
      </c>
      <c r="FN954" s="1">
        <v>25.789300000000001</v>
      </c>
      <c r="FO954" s="1">
        <v>1</v>
      </c>
      <c r="FP954" s="1">
        <v>0.57658500000000001</v>
      </c>
      <c r="FQ954" s="1">
        <v>2.50848</v>
      </c>
      <c r="FR954" s="1">
        <v>20.299700000000001</v>
      </c>
      <c r="FS954" s="1">
        <v>5.2103999999999999</v>
      </c>
      <c r="FT954" s="1">
        <v>11.908099999999999</v>
      </c>
      <c r="FU954" s="1">
        <v>5.00265</v>
      </c>
      <c r="FV954" s="1">
        <v>3.2898000000000001</v>
      </c>
      <c r="FW954" s="1">
        <v>9999</v>
      </c>
      <c r="FX954" s="1">
        <v>9999</v>
      </c>
      <c r="FY954" s="1">
        <v>9999</v>
      </c>
      <c r="FZ954" s="1">
        <v>999.9</v>
      </c>
      <c r="GA954" s="1">
        <v>1.8597399999999999</v>
      </c>
      <c r="GB954" s="1">
        <v>1.8547199999999999</v>
      </c>
      <c r="GC954" s="1">
        <v>1.85792</v>
      </c>
      <c r="GD954" s="1">
        <v>1.8563799999999999</v>
      </c>
      <c r="GE954" s="1">
        <v>1.8551500000000001</v>
      </c>
      <c r="GF954" s="1">
        <v>1.8547100000000001</v>
      </c>
      <c r="GG954" s="1">
        <v>1.8535299999999999</v>
      </c>
      <c r="GH954" s="1">
        <v>1.85653</v>
      </c>
      <c r="GI954" s="1">
        <v>0</v>
      </c>
      <c r="GJ954" s="1">
        <v>0</v>
      </c>
      <c r="GK954" s="1">
        <v>0</v>
      </c>
      <c r="GL954" s="1">
        <v>0</v>
      </c>
      <c r="GM954" s="1" t="s">
        <v>350</v>
      </c>
      <c r="GN954" s="1" t="s">
        <v>351</v>
      </c>
      <c r="GO954" s="1" t="s">
        <v>352</v>
      </c>
      <c r="GP954" s="1" t="s">
        <v>352</v>
      </c>
      <c r="GQ954" s="1" t="s">
        <v>352</v>
      </c>
      <c r="GR954" s="1" t="s">
        <v>352</v>
      </c>
      <c r="GS954" s="1">
        <v>0</v>
      </c>
      <c r="GT954" s="1">
        <v>100</v>
      </c>
      <c r="GU954" s="1">
        <v>100</v>
      </c>
      <c r="GV954" s="1">
        <v>1.766</v>
      </c>
      <c r="GW954" s="1">
        <v>1.0500000000000001E-2</v>
      </c>
      <c r="GX954" s="1">
        <v>0.33715491177224621</v>
      </c>
      <c r="GY954" s="1">
        <v>3.036990343597491E-3</v>
      </c>
      <c r="GZ954" s="1">
        <v>-1.538114387597119E-6</v>
      </c>
      <c r="HA954" s="1">
        <v>3.3909691194327332E-10</v>
      </c>
      <c r="HB954" s="1">
        <v>-6.0604171497381017E-2</v>
      </c>
      <c r="HC954" s="1">
        <v>9.7621983196103414E-3</v>
      </c>
      <c r="HD954" s="1">
        <v>-3.3387782167185642E-4</v>
      </c>
      <c r="HE954" s="1">
        <v>2.632278881966732E-6</v>
      </c>
      <c r="HF954" s="1">
        <v>6</v>
      </c>
      <c r="HG954" s="1">
        <v>2134</v>
      </c>
      <c r="HH954" s="1">
        <v>2</v>
      </c>
      <c r="HI954" s="1">
        <v>31</v>
      </c>
      <c r="HJ954" s="1">
        <v>6.6</v>
      </c>
      <c r="HK954" s="1">
        <v>6.4</v>
      </c>
      <c r="HL954" s="1">
        <v>1.6784699999999999</v>
      </c>
      <c r="HM954" s="1">
        <v>2.32666</v>
      </c>
      <c r="HN954" s="1">
        <v>1.4978</v>
      </c>
      <c r="HO954" s="1">
        <v>2.3095699999999999</v>
      </c>
      <c r="HP954" s="1">
        <v>1.5478499999999999</v>
      </c>
      <c r="HQ954" s="1">
        <v>2.4230999999999998</v>
      </c>
      <c r="HR954" s="1">
        <v>42.697400000000002</v>
      </c>
      <c r="HS954" s="1">
        <v>14.368399999999999</v>
      </c>
      <c r="HT954" s="1">
        <v>18</v>
      </c>
      <c r="HU954" s="1">
        <v>495.38299999999998</v>
      </c>
      <c r="HV954" s="1">
        <v>469.08199999999999</v>
      </c>
      <c r="HW954" s="1">
        <v>26.434200000000001</v>
      </c>
      <c r="HX954" s="1">
        <v>34.1633</v>
      </c>
      <c r="HY954" s="1">
        <v>29.999700000000001</v>
      </c>
      <c r="HZ954" s="1">
        <v>33.967399999999998</v>
      </c>
      <c r="IA954" s="1">
        <v>34.059800000000003</v>
      </c>
      <c r="IB954" s="1">
        <v>33.627299999999998</v>
      </c>
      <c r="IC954" s="1">
        <v>33.837299999999999</v>
      </c>
      <c r="ID954" s="1">
        <v>0</v>
      </c>
      <c r="IE954" s="1">
        <v>26.451899999999998</v>
      </c>
      <c r="IF954" s="1">
        <v>743.20100000000002</v>
      </c>
      <c r="IG954" s="1">
        <v>24.717600000000001</v>
      </c>
      <c r="IH954" s="1">
        <v>100.271</v>
      </c>
      <c r="II954" s="1">
        <v>99.965999999999994</v>
      </c>
      <c r="IJ954" s="1" t="s">
        <v>1117</v>
      </c>
    </row>
    <row r="955" spans="1:244" ht="15.75" customHeight="1" x14ac:dyDescent="0.3">
      <c r="A955" s="1">
        <v>939</v>
      </c>
      <c r="B955" s="1">
        <v>1659887387.0999999</v>
      </c>
      <c r="C955" s="1">
        <v>7130</v>
      </c>
      <c r="D955" s="1" t="s">
        <v>2182</v>
      </c>
      <c r="E955" s="1" t="s">
        <v>2183</v>
      </c>
      <c r="F955" s="1">
        <v>1</v>
      </c>
      <c r="G955" s="1" t="s">
        <v>1115</v>
      </c>
      <c r="H955" s="1" t="s">
        <v>345</v>
      </c>
      <c r="I955" s="1" t="s">
        <v>1102</v>
      </c>
      <c r="J955" s="1" t="s">
        <v>1113</v>
      </c>
      <c r="K955" s="1" t="s">
        <v>1114</v>
      </c>
      <c r="L955" s="1" t="s">
        <v>1904</v>
      </c>
      <c r="M955" s="1" t="s">
        <v>346</v>
      </c>
      <c r="N955" s="1">
        <v>1659887379.0999999</v>
      </c>
      <c r="O955" s="1">
        <f t="shared" si="102"/>
        <v>2.2332941631138721E-3</v>
      </c>
      <c r="P955" s="1">
        <f t="shared" si="103"/>
        <v>2.2332941631138721</v>
      </c>
      <c r="Q955" s="1">
        <f t="shared" si="104"/>
        <v>10.137731470722006</v>
      </c>
      <c r="R955" s="1">
        <f t="shared" si="105"/>
        <v>624.93525</v>
      </c>
      <c r="S955" s="1">
        <f t="shared" si="106"/>
        <v>453.89877534757153</v>
      </c>
      <c r="T955" s="1">
        <f t="shared" si="107"/>
        <v>45.070175228789473</v>
      </c>
      <c r="U955" s="1">
        <f t="shared" si="108"/>
        <v>62.053353641633812</v>
      </c>
      <c r="V955" s="1">
        <f t="shared" si="109"/>
        <v>0.10797233769097209</v>
      </c>
      <c r="W955" s="1">
        <f t="shared" si="110"/>
        <v>2.9146635590961232</v>
      </c>
      <c r="X955" s="1">
        <f t="shared" si="111"/>
        <v>0.10579850028091063</v>
      </c>
      <c r="Y955" s="1">
        <f t="shared" si="112"/>
        <v>6.6315728032047896E-2</v>
      </c>
      <c r="Z955" s="1">
        <f t="shared" si="113"/>
        <v>321.51677849999993</v>
      </c>
      <c r="AA955" s="1">
        <f t="shared" si="114"/>
        <v>32.277578462447103</v>
      </c>
      <c r="AB955" s="1">
        <f t="shared" si="115"/>
        <v>31.855618750000001</v>
      </c>
      <c r="AC955" s="1">
        <f t="shared" si="116"/>
        <v>4.7361994851959777</v>
      </c>
      <c r="AD955" s="1">
        <f t="shared" si="117"/>
        <v>60.405228561429425</v>
      </c>
      <c r="AE955" s="1">
        <f t="shared" si="118"/>
        <v>2.7188577127051059</v>
      </c>
      <c r="AF955" s="1">
        <f t="shared" si="119"/>
        <v>4.5010304198090214</v>
      </c>
      <c r="AG955" s="1">
        <f t="shared" si="120"/>
        <v>2.0173417724908718</v>
      </c>
      <c r="AH955" s="1">
        <f t="shared" si="121"/>
        <v>-98.488272593321753</v>
      </c>
      <c r="AI955" s="1">
        <f t="shared" si="122"/>
        <v>-140.77558852504706</v>
      </c>
      <c r="AJ955" s="1">
        <f t="shared" si="123"/>
        <v>-10.889748827312895</v>
      </c>
      <c r="AK955" s="1">
        <f t="shared" si="124"/>
        <v>71.363168554318236</v>
      </c>
      <c r="AL955" s="1">
        <f t="shared" si="125"/>
        <v>40.080202668512662</v>
      </c>
      <c r="AM955" s="1">
        <f t="shared" si="126"/>
        <v>2.1863846165553422</v>
      </c>
      <c r="AN955" s="1">
        <f t="shared" si="127"/>
        <v>10.137731470722006</v>
      </c>
      <c r="AO955" s="1">
        <v>720.24358885534673</v>
      </c>
      <c r="AP955" s="1">
        <v>681.04751515151486</v>
      </c>
      <c r="AQ955" s="1">
        <v>5.1404065360974638</v>
      </c>
      <c r="AR955" s="1">
        <v>66.272461968613413</v>
      </c>
      <c r="AS955" s="1">
        <f t="shared" si="128"/>
        <v>2.2332941631138721</v>
      </c>
      <c r="AT955" s="1">
        <v>24.756933906841361</v>
      </c>
      <c r="AU955" s="1">
        <v>27.365479393939381</v>
      </c>
      <c r="AV955" s="1">
        <v>-4.0836055648229609E-4</v>
      </c>
      <c r="AW955" s="1">
        <v>80.697832317614541</v>
      </c>
      <c r="AX955" s="1">
        <v>2</v>
      </c>
      <c r="AY955" s="1">
        <v>0</v>
      </c>
      <c r="AZ955" s="1">
        <f t="shared" si="129"/>
        <v>1</v>
      </c>
      <c r="BA955" s="1">
        <f t="shared" si="130"/>
        <v>0</v>
      </c>
      <c r="BB955" s="1">
        <f t="shared" si="131"/>
        <v>51747.634010394941</v>
      </c>
      <c r="BC955" s="1">
        <f t="shared" si="132"/>
        <v>2000.00125</v>
      </c>
      <c r="BD955" s="1">
        <f t="shared" si="133"/>
        <v>1681.2013499999998</v>
      </c>
      <c r="BE955" s="1">
        <f t="shared" si="134"/>
        <v>0.84060014962490637</v>
      </c>
      <c r="BF955" s="1">
        <f t="shared" si="135"/>
        <v>0.16075828877606949</v>
      </c>
      <c r="BG955" s="1">
        <v>6</v>
      </c>
      <c r="BH955" s="1">
        <v>0.5</v>
      </c>
      <c r="BI955" s="1" t="s">
        <v>347</v>
      </c>
      <c r="BJ955" s="1">
        <v>2</v>
      </c>
      <c r="BK955" s="1" t="b">
        <v>1</v>
      </c>
      <c r="BL955" s="1">
        <v>1659887379.0999999</v>
      </c>
      <c r="BM955" s="1">
        <v>624.93525</v>
      </c>
      <c r="BN955" s="1">
        <v>674.65862500000003</v>
      </c>
      <c r="BO955" s="1">
        <v>27.381437500000001</v>
      </c>
      <c r="BP955" s="1">
        <v>24.830256250000001</v>
      </c>
      <c r="BQ955" s="1">
        <v>623.22112500000003</v>
      </c>
      <c r="BR955" s="1">
        <v>27.370999999999999</v>
      </c>
      <c r="BS955" s="1">
        <v>500.1255625</v>
      </c>
      <c r="BT955" s="1">
        <v>99.195743750000005</v>
      </c>
      <c r="BU955" s="1">
        <v>9.990910624999999E-2</v>
      </c>
      <c r="BV955" s="1">
        <v>30.959731250000001</v>
      </c>
      <c r="BW955" s="1">
        <v>31.855618750000001</v>
      </c>
      <c r="BX955" s="1">
        <v>999.9</v>
      </c>
      <c r="BY955" s="1">
        <v>0</v>
      </c>
      <c r="BZ955" s="1">
        <v>0</v>
      </c>
      <c r="CA955" s="1">
        <v>9995.7768749999996</v>
      </c>
      <c r="CB955" s="1">
        <v>0</v>
      </c>
      <c r="CC955" s="1">
        <v>1484.70625</v>
      </c>
      <c r="CD955" s="1">
        <v>-49.723531249999994</v>
      </c>
      <c r="CE955" s="1">
        <v>642.52856250000002</v>
      </c>
      <c r="CF955" s="1">
        <v>691.8359375</v>
      </c>
      <c r="CG955" s="1">
        <v>2.55118125</v>
      </c>
      <c r="CH955" s="1">
        <v>674.65862500000003</v>
      </c>
      <c r="CI955" s="1">
        <v>24.830256250000001</v>
      </c>
      <c r="CJ955" s="1">
        <v>2.7161218749999998</v>
      </c>
      <c r="CK955" s="1">
        <v>2.4630550000000002</v>
      </c>
      <c r="CL955" s="1">
        <v>22.382987499999999</v>
      </c>
      <c r="CM955" s="1">
        <v>20.784375000000001</v>
      </c>
      <c r="CN955" s="1">
        <v>2000.00125</v>
      </c>
      <c r="CO955" s="1">
        <v>0.97999468750000007</v>
      </c>
      <c r="CP955" s="1">
        <v>2.0005468750000002E-2</v>
      </c>
      <c r="CQ955" s="1">
        <v>0</v>
      </c>
      <c r="CR955" s="1">
        <v>2.5345624999999998</v>
      </c>
      <c r="CS955" s="1">
        <v>0</v>
      </c>
      <c r="CT955" s="1">
        <v>16351.21875</v>
      </c>
      <c r="CU955" s="1">
        <v>17412.293750000001</v>
      </c>
      <c r="CV955" s="1">
        <v>43.573812500000003</v>
      </c>
      <c r="CW955" s="1">
        <v>44.992125000000001</v>
      </c>
      <c r="CX955" s="1">
        <v>43.667625000000001</v>
      </c>
      <c r="CY955" s="1">
        <v>43.246062500000001</v>
      </c>
      <c r="CZ955" s="1">
        <v>43.609250000000003</v>
      </c>
      <c r="DA955" s="1">
        <v>1959.99125</v>
      </c>
      <c r="DB955" s="1">
        <v>40.01</v>
      </c>
      <c r="DC955" s="1">
        <v>0</v>
      </c>
      <c r="DD955" s="1">
        <v>1659887386.0999999</v>
      </c>
      <c r="DE955" s="1">
        <v>0</v>
      </c>
      <c r="DF955" s="1">
        <v>1659887002.5</v>
      </c>
      <c r="DG955" s="1" t="s">
        <v>1905</v>
      </c>
      <c r="DH955" s="1">
        <v>1659886993</v>
      </c>
      <c r="DI955" s="1">
        <v>1659887002.5</v>
      </c>
      <c r="DJ955" s="1">
        <v>16</v>
      </c>
      <c r="DK955" s="1">
        <v>-0.38300000000000001</v>
      </c>
      <c r="DL955" s="1">
        <v>1E-3</v>
      </c>
      <c r="DM955" s="1">
        <v>1.325</v>
      </c>
      <c r="DN955" s="1">
        <v>1.6E-2</v>
      </c>
      <c r="DO955" s="1">
        <v>400</v>
      </c>
      <c r="DP955" s="1">
        <v>25</v>
      </c>
      <c r="DQ955" s="1">
        <v>0.27</v>
      </c>
      <c r="DR955" s="1">
        <v>0.06</v>
      </c>
      <c r="DS955" s="1">
        <v>9.898587864146533</v>
      </c>
      <c r="DT955" s="1">
        <v>3.188563497409588</v>
      </c>
      <c r="DU955" s="1">
        <v>0.25707558892299859</v>
      </c>
      <c r="DV955" s="1">
        <v>0</v>
      </c>
      <c r="DW955" s="1">
        <v>-49.727845161290332</v>
      </c>
      <c r="DX955" s="1">
        <v>-3.609691935483716</v>
      </c>
      <c r="DY955" s="1">
        <v>0.28169810291562808</v>
      </c>
      <c r="DZ955" s="1">
        <v>0</v>
      </c>
      <c r="EA955" s="1">
        <v>451.39291836249521</v>
      </c>
      <c r="EB955" s="1">
        <v>266.44040085349093</v>
      </c>
      <c r="EC955" s="1">
        <v>19.319263100762509</v>
      </c>
      <c r="ED955" s="1">
        <v>0</v>
      </c>
      <c r="EE955" s="1">
        <v>2.528312926829269</v>
      </c>
      <c r="EF955" s="1">
        <v>0.58559163763066158</v>
      </c>
      <c r="EG955" s="1">
        <v>5.9143954982279152E-2</v>
      </c>
      <c r="EH955" s="1">
        <v>0</v>
      </c>
      <c r="EI955" s="1">
        <v>2.0173416766155818</v>
      </c>
      <c r="EJ955" s="1">
        <v>3.4285570291893428E-3</v>
      </c>
      <c r="EK955" s="1">
        <v>6.3041982371640239E-4</v>
      </c>
      <c r="EL955" s="1">
        <v>1</v>
      </c>
      <c r="EM955" s="1">
        <v>1</v>
      </c>
      <c r="EN955" s="1">
        <v>5</v>
      </c>
      <c r="EO955" s="1" t="s">
        <v>371</v>
      </c>
      <c r="EP955" s="1">
        <v>2.9404300000000001</v>
      </c>
      <c r="EQ955" s="1">
        <v>2.8009900000000001</v>
      </c>
      <c r="ER955" s="1">
        <v>0.12612899999999999</v>
      </c>
      <c r="ES955" s="1">
        <v>0.13259099999999999</v>
      </c>
      <c r="ET955" s="1">
        <v>0.117339</v>
      </c>
      <c r="EU955" s="1">
        <v>0.109365</v>
      </c>
      <c r="EV955" s="1">
        <v>17858.3</v>
      </c>
      <c r="EW955" s="1">
        <v>18586.5</v>
      </c>
      <c r="EX955" s="1">
        <v>23777.8</v>
      </c>
      <c r="EY955" s="1">
        <v>24950.400000000001</v>
      </c>
      <c r="EZ955" s="1">
        <v>33602.800000000003</v>
      </c>
      <c r="FA955" s="1">
        <v>35491.1</v>
      </c>
      <c r="FB955" s="1">
        <v>43367.9</v>
      </c>
      <c r="FC955" s="1">
        <v>46127.5</v>
      </c>
      <c r="FD955" s="1">
        <v>1.92852</v>
      </c>
      <c r="FE955" s="1">
        <v>1.7905800000000001</v>
      </c>
      <c r="FF955" s="1">
        <v>9.8153900000000002E-2</v>
      </c>
      <c r="FG955" s="1">
        <v>0</v>
      </c>
      <c r="FH955" s="1">
        <v>30.254200000000001</v>
      </c>
      <c r="FI955" s="1">
        <v>999.9</v>
      </c>
      <c r="FJ955" s="1">
        <v>50.5</v>
      </c>
      <c r="FK955" s="1">
        <v>39.6</v>
      </c>
      <c r="FL955" s="1">
        <v>36.941400000000002</v>
      </c>
      <c r="FM955" s="1">
        <v>63.573900000000002</v>
      </c>
      <c r="FN955" s="1">
        <v>26.5625</v>
      </c>
      <c r="FO955" s="1">
        <v>1</v>
      </c>
      <c r="FP955" s="1">
        <v>0.57660100000000003</v>
      </c>
      <c r="FQ955" s="1">
        <v>2.4977499999999999</v>
      </c>
      <c r="FR955" s="1">
        <v>20.299800000000001</v>
      </c>
      <c r="FS955" s="1">
        <v>5.2107000000000001</v>
      </c>
      <c r="FT955" s="1">
        <v>11.908099999999999</v>
      </c>
      <c r="FU955" s="1">
        <v>5.0026000000000002</v>
      </c>
      <c r="FV955" s="1">
        <v>3.2898200000000002</v>
      </c>
      <c r="FW955" s="1">
        <v>9999</v>
      </c>
      <c r="FX955" s="1">
        <v>9999</v>
      </c>
      <c r="FY955" s="1">
        <v>9999</v>
      </c>
      <c r="FZ955" s="1">
        <v>999.9</v>
      </c>
      <c r="GA955" s="1">
        <v>1.8597399999999999</v>
      </c>
      <c r="GB955" s="1">
        <v>1.8547199999999999</v>
      </c>
      <c r="GC955" s="1">
        <v>1.85791</v>
      </c>
      <c r="GD955" s="1">
        <v>1.8563799999999999</v>
      </c>
      <c r="GE955" s="1">
        <v>1.8551500000000001</v>
      </c>
      <c r="GF955" s="1">
        <v>1.8547100000000001</v>
      </c>
      <c r="GG955" s="1">
        <v>1.85354</v>
      </c>
      <c r="GH955" s="1">
        <v>1.8565400000000001</v>
      </c>
      <c r="GI955" s="1">
        <v>0</v>
      </c>
      <c r="GJ955" s="1">
        <v>0</v>
      </c>
      <c r="GK955" s="1">
        <v>0</v>
      </c>
      <c r="GL955" s="1">
        <v>0</v>
      </c>
      <c r="GM955" s="1" t="s">
        <v>350</v>
      </c>
      <c r="GN955" s="1" t="s">
        <v>351</v>
      </c>
      <c r="GO955" s="1" t="s">
        <v>352</v>
      </c>
      <c r="GP955" s="1" t="s">
        <v>352</v>
      </c>
      <c r="GQ955" s="1" t="s">
        <v>352</v>
      </c>
      <c r="GR955" s="1" t="s">
        <v>352</v>
      </c>
      <c r="GS955" s="1">
        <v>0</v>
      </c>
      <c r="GT955" s="1">
        <v>100</v>
      </c>
      <c r="GU955" s="1">
        <v>100</v>
      </c>
      <c r="GV955" s="1">
        <v>1.774</v>
      </c>
      <c r="GW955" s="1">
        <v>1.0500000000000001E-2</v>
      </c>
      <c r="GX955" s="1">
        <v>0.33715491177224621</v>
      </c>
      <c r="GY955" s="1">
        <v>3.036990343597491E-3</v>
      </c>
      <c r="GZ955" s="1">
        <v>-1.538114387597119E-6</v>
      </c>
      <c r="HA955" s="1">
        <v>3.3909691194327332E-10</v>
      </c>
      <c r="HB955" s="1">
        <v>-6.0604171497381017E-2</v>
      </c>
      <c r="HC955" s="1">
        <v>9.7621983196103414E-3</v>
      </c>
      <c r="HD955" s="1">
        <v>-3.3387782167185642E-4</v>
      </c>
      <c r="HE955" s="1">
        <v>2.632278881966732E-6</v>
      </c>
      <c r="HF955" s="1">
        <v>6</v>
      </c>
      <c r="HG955" s="1">
        <v>2134</v>
      </c>
      <c r="HH955" s="1">
        <v>2</v>
      </c>
      <c r="HI955" s="1">
        <v>31</v>
      </c>
      <c r="HJ955" s="1">
        <v>6.6</v>
      </c>
      <c r="HK955" s="1">
        <v>6.4</v>
      </c>
      <c r="HL955" s="1">
        <v>1.6821299999999999</v>
      </c>
      <c r="HM955" s="1">
        <v>2.33765</v>
      </c>
      <c r="HN955" s="1">
        <v>1.4978</v>
      </c>
      <c r="HO955" s="1">
        <v>2.3095699999999999</v>
      </c>
      <c r="HP955" s="1">
        <v>1.5478499999999999</v>
      </c>
      <c r="HQ955" s="1">
        <v>2.4340799999999998</v>
      </c>
      <c r="HR955" s="1">
        <v>42.697400000000002</v>
      </c>
      <c r="HS955" s="1">
        <v>14.3597</v>
      </c>
      <c r="HT955" s="1">
        <v>18</v>
      </c>
      <c r="HU955" s="1">
        <v>495.25700000000001</v>
      </c>
      <c r="HV955" s="1">
        <v>469.125</v>
      </c>
      <c r="HW955" s="1">
        <v>26.439599999999999</v>
      </c>
      <c r="HX955" s="1">
        <v>34.162500000000001</v>
      </c>
      <c r="HY955" s="1">
        <v>29.999700000000001</v>
      </c>
      <c r="HZ955" s="1">
        <v>33.9666</v>
      </c>
      <c r="IA955" s="1">
        <v>34.059100000000001</v>
      </c>
      <c r="IB955" s="1">
        <v>33.748899999999999</v>
      </c>
      <c r="IC955" s="1">
        <v>33.837299999999999</v>
      </c>
      <c r="ID955" s="1">
        <v>0</v>
      </c>
      <c r="IE955" s="1">
        <v>26.451899999999998</v>
      </c>
      <c r="IF955" s="1">
        <v>743.20100000000002</v>
      </c>
      <c r="IG955" s="1">
        <v>24.715</v>
      </c>
      <c r="IH955" s="1">
        <v>100.27200000000001</v>
      </c>
      <c r="II955" s="1">
        <v>99.966300000000004</v>
      </c>
      <c r="IJ955" s="1" t="s">
        <v>1117</v>
      </c>
    </row>
    <row r="956" spans="1:244" ht="15.75" customHeight="1" x14ac:dyDescent="0.3">
      <c r="A956" s="1">
        <v>940</v>
      </c>
      <c r="B956" s="1">
        <v>1659887388.0999999</v>
      </c>
      <c r="C956" s="1">
        <v>7131</v>
      </c>
      <c r="D956" s="1" t="s">
        <v>2184</v>
      </c>
      <c r="E956" s="1" t="s">
        <v>2185</v>
      </c>
      <c r="F956" s="1">
        <v>1</v>
      </c>
      <c r="G956" s="1" t="s">
        <v>1115</v>
      </c>
      <c r="H956" s="1" t="s">
        <v>345</v>
      </c>
      <c r="I956" s="1" t="s">
        <v>1102</v>
      </c>
      <c r="J956" s="1" t="s">
        <v>1113</v>
      </c>
      <c r="K956" s="1" t="s">
        <v>1114</v>
      </c>
      <c r="L956" s="1" t="s">
        <v>1904</v>
      </c>
      <c r="M956" s="1" t="s">
        <v>346</v>
      </c>
      <c r="N956" s="1">
        <v>1659887380.599999</v>
      </c>
      <c r="O956" s="1">
        <f t="shared" si="102"/>
        <v>2.2091810125067354E-3</v>
      </c>
      <c r="P956" s="1">
        <f t="shared" si="103"/>
        <v>2.2091810125067353</v>
      </c>
      <c r="Q956" s="1">
        <f t="shared" si="104"/>
        <v>10.216531557574118</v>
      </c>
      <c r="R956" s="1">
        <f t="shared" si="105"/>
        <v>632.43080000000009</v>
      </c>
      <c r="S956" s="1">
        <f t="shared" si="106"/>
        <v>458.30618290931039</v>
      </c>
      <c r="T956" s="1">
        <f t="shared" si="107"/>
        <v>45.507798919174917</v>
      </c>
      <c r="U956" s="1">
        <f t="shared" si="108"/>
        <v>62.797611618493093</v>
      </c>
      <c r="V956" s="1">
        <f t="shared" si="109"/>
        <v>0.10677510516611578</v>
      </c>
      <c r="W956" s="1">
        <f t="shared" si="110"/>
        <v>2.9146720860741588</v>
      </c>
      <c r="X956" s="1">
        <f t="shared" si="111"/>
        <v>0.10464870341520684</v>
      </c>
      <c r="Y956" s="1">
        <f t="shared" si="112"/>
        <v>6.5592961320147927E-2</v>
      </c>
      <c r="Z956" s="1">
        <f t="shared" si="113"/>
        <v>321.51711099999994</v>
      </c>
      <c r="AA956" s="1">
        <f t="shared" si="114"/>
        <v>32.28520775650059</v>
      </c>
      <c r="AB956" s="1">
        <f t="shared" si="115"/>
        <v>31.855873333333331</v>
      </c>
      <c r="AC956" s="1">
        <f t="shared" si="116"/>
        <v>4.7362678044383113</v>
      </c>
      <c r="AD956" s="1">
        <f t="shared" si="117"/>
        <v>60.398908934846474</v>
      </c>
      <c r="AE956" s="1">
        <f t="shared" si="118"/>
        <v>2.7187823982339023</v>
      </c>
      <c r="AF956" s="1">
        <f t="shared" si="119"/>
        <v>4.5013766741493759</v>
      </c>
      <c r="AG956" s="1">
        <f t="shared" si="120"/>
        <v>2.017485406204409</v>
      </c>
      <c r="AH956" s="1">
        <f t="shared" si="121"/>
        <v>-97.424882651547037</v>
      </c>
      <c r="AI956" s="1">
        <f t="shared" si="122"/>
        <v>-140.60406761415385</v>
      </c>
      <c r="AJ956" s="1">
        <f t="shared" si="123"/>
        <v>-10.876534815888041</v>
      </c>
      <c r="AK956" s="1">
        <f t="shared" si="124"/>
        <v>72.61162591841105</v>
      </c>
      <c r="AL956" s="1">
        <f t="shared" si="125"/>
        <v>40.133147258193702</v>
      </c>
      <c r="AM956" s="1">
        <f t="shared" si="126"/>
        <v>2.1987539909194904</v>
      </c>
      <c r="AN956" s="1">
        <f t="shared" si="127"/>
        <v>10.216531557574118</v>
      </c>
      <c r="AO956" s="1">
        <v>725.36294863922592</v>
      </c>
      <c r="AP956" s="1">
        <v>686.15133939393957</v>
      </c>
      <c r="AQ956" s="1">
        <v>5.1247603083336681</v>
      </c>
      <c r="AR956" s="1">
        <v>66.272461968613413</v>
      </c>
      <c r="AS956" s="1">
        <f t="shared" si="128"/>
        <v>2.2091810125067353</v>
      </c>
      <c r="AT956" s="1">
        <v>24.745185884635461</v>
      </c>
      <c r="AU956" s="1">
        <v>27.359146060606069</v>
      </c>
      <c r="AV956" s="1">
        <v>-5.7030318970238657E-3</v>
      </c>
      <c r="AW956" s="1">
        <v>80.697832317614541</v>
      </c>
      <c r="AX956" s="1">
        <v>2</v>
      </c>
      <c r="AY956" s="1">
        <v>0</v>
      </c>
      <c r="AZ956" s="1">
        <f t="shared" si="129"/>
        <v>1</v>
      </c>
      <c r="BA956" s="1">
        <f t="shared" si="130"/>
        <v>0</v>
      </c>
      <c r="BB956" s="1">
        <f t="shared" si="131"/>
        <v>51747.645548527515</v>
      </c>
      <c r="BC956" s="1">
        <f t="shared" si="132"/>
        <v>2000.0033333333331</v>
      </c>
      <c r="BD956" s="1">
        <f t="shared" si="133"/>
        <v>1681.2030999999995</v>
      </c>
      <c r="BE956" s="1">
        <f t="shared" si="134"/>
        <v>0.84060014899975155</v>
      </c>
      <c r="BF956" s="1">
        <f t="shared" si="135"/>
        <v>0.16075828756952071</v>
      </c>
      <c r="BG956" s="1">
        <v>6</v>
      </c>
      <c r="BH956" s="1">
        <v>0.5</v>
      </c>
      <c r="BI956" s="1" t="s">
        <v>347</v>
      </c>
      <c r="BJ956" s="1">
        <v>2</v>
      </c>
      <c r="BK956" s="1" t="b">
        <v>1</v>
      </c>
      <c r="BL956" s="1">
        <v>1659887380.599999</v>
      </c>
      <c r="BM956" s="1">
        <v>632.43080000000009</v>
      </c>
      <c r="BN956" s="1">
        <v>682.2470666666668</v>
      </c>
      <c r="BO956" s="1">
        <v>27.380686666666669</v>
      </c>
      <c r="BP956" s="1">
        <v>24.815053333333331</v>
      </c>
      <c r="BQ956" s="1">
        <v>630.7052666666666</v>
      </c>
      <c r="BR956" s="1">
        <v>27.37024666666666</v>
      </c>
      <c r="BS956" s="1">
        <v>500.12226666666669</v>
      </c>
      <c r="BT956" s="1">
        <v>99.19570666666668</v>
      </c>
      <c r="BU956" s="1">
        <v>9.9918433333333334E-2</v>
      </c>
      <c r="BV956" s="1">
        <v>30.961079999999999</v>
      </c>
      <c r="BW956" s="1">
        <v>31.855873333333331</v>
      </c>
      <c r="BX956" s="1">
        <v>999.89999999999986</v>
      </c>
      <c r="BY956" s="1">
        <v>0</v>
      </c>
      <c r="BZ956" s="1">
        <v>0</v>
      </c>
      <c r="CA956" s="1">
        <v>9995.8293333333331</v>
      </c>
      <c r="CB956" s="1">
        <v>0</v>
      </c>
      <c r="CC956" s="1">
        <v>1468.444666666667</v>
      </c>
      <c r="CD956" s="1">
        <v>-49.816499999999998</v>
      </c>
      <c r="CE956" s="1">
        <v>650.23453333333339</v>
      </c>
      <c r="CF956" s="1">
        <v>699.60686666666675</v>
      </c>
      <c r="CG956" s="1">
        <v>2.5656279999999998</v>
      </c>
      <c r="CH956" s="1">
        <v>682.2470666666668</v>
      </c>
      <c r="CI956" s="1">
        <v>24.815053333333331</v>
      </c>
      <c r="CJ956" s="1">
        <v>2.7160466666666658</v>
      </c>
      <c r="CK956" s="1">
        <v>2.461546666666667</v>
      </c>
      <c r="CL956" s="1">
        <v>22.382526666666671</v>
      </c>
      <c r="CM956" s="1">
        <v>20.77442666666667</v>
      </c>
      <c r="CN956" s="1">
        <v>2000.0033333333331</v>
      </c>
      <c r="CO956" s="1">
        <v>0.97999480000000005</v>
      </c>
      <c r="CP956" s="1">
        <v>2.000536E-2</v>
      </c>
      <c r="CQ956" s="1">
        <v>0</v>
      </c>
      <c r="CR956" s="1">
        <v>2.4797333333333329</v>
      </c>
      <c r="CS956" s="1">
        <v>0</v>
      </c>
      <c r="CT956" s="1">
        <v>16355.706666666671</v>
      </c>
      <c r="CU956" s="1">
        <v>17412.313333333339</v>
      </c>
      <c r="CV956" s="1">
        <v>43.570399999999999</v>
      </c>
      <c r="CW956" s="1">
        <v>44.991599999999998</v>
      </c>
      <c r="CX956" s="1">
        <v>43.666333333333327</v>
      </c>
      <c r="CY956" s="1">
        <v>43.241599999999998</v>
      </c>
      <c r="CZ956" s="1">
        <v>43.604000000000013</v>
      </c>
      <c r="DA956" s="1">
        <v>1959.9933333333331</v>
      </c>
      <c r="DB956" s="1">
        <v>40.01</v>
      </c>
      <c r="DC956" s="1">
        <v>0</v>
      </c>
      <c r="DD956" s="1">
        <v>1659887387.3</v>
      </c>
      <c r="DE956" s="1">
        <v>0</v>
      </c>
      <c r="DF956" s="1">
        <v>1659887002.5</v>
      </c>
      <c r="DG956" s="1" t="s">
        <v>1905</v>
      </c>
      <c r="DH956" s="1">
        <v>1659886993</v>
      </c>
      <c r="DI956" s="1">
        <v>1659887002.5</v>
      </c>
      <c r="DJ956" s="1">
        <v>16</v>
      </c>
      <c r="DK956" s="1">
        <v>-0.38300000000000001</v>
      </c>
      <c r="DL956" s="1">
        <v>1E-3</v>
      </c>
      <c r="DM956" s="1">
        <v>1.325</v>
      </c>
      <c r="DN956" s="1">
        <v>1.6E-2</v>
      </c>
      <c r="DO956" s="1">
        <v>400</v>
      </c>
      <c r="DP956" s="1">
        <v>25</v>
      </c>
      <c r="DQ956" s="1">
        <v>0.27</v>
      </c>
      <c r="DR956" s="1">
        <v>0.06</v>
      </c>
      <c r="DS956" s="1">
        <v>9.9407552709672728</v>
      </c>
      <c r="DT956" s="1">
        <v>2.9099963080291098</v>
      </c>
      <c r="DU956" s="1">
        <v>0.2414143064839204</v>
      </c>
      <c r="DV956" s="1">
        <v>0</v>
      </c>
      <c r="DW956" s="1">
        <v>-49.786296774193538</v>
      </c>
      <c r="DX956" s="1">
        <v>-3.4217854838709738</v>
      </c>
      <c r="DY956" s="1">
        <v>0.2683761485049817</v>
      </c>
      <c r="DZ956" s="1">
        <v>0</v>
      </c>
      <c r="EA956" s="1">
        <v>456.06471719019481</v>
      </c>
      <c r="EB956" s="1">
        <v>274.09954375587921</v>
      </c>
      <c r="EC956" s="1">
        <v>19.889042406328659</v>
      </c>
      <c r="ED956" s="1">
        <v>0</v>
      </c>
      <c r="EE956" s="1">
        <v>2.5369241463414629</v>
      </c>
      <c r="EF956" s="1">
        <v>0.59268020905923391</v>
      </c>
      <c r="EG956" s="1">
        <v>5.9746478086858471E-2</v>
      </c>
      <c r="EH956" s="1">
        <v>0</v>
      </c>
      <c r="EI956" s="1">
        <v>2.0173977601797408</v>
      </c>
      <c r="EJ956" s="1">
        <v>2.3307480019155902E-3</v>
      </c>
      <c r="EK956" s="1">
        <v>5.8894500696885324E-4</v>
      </c>
      <c r="EL956" s="1">
        <v>1</v>
      </c>
      <c r="EM956" s="1">
        <v>1</v>
      </c>
      <c r="EN956" s="1">
        <v>5</v>
      </c>
      <c r="EO956" s="1" t="s">
        <v>371</v>
      </c>
      <c r="EP956" s="1">
        <v>2.9405399999999999</v>
      </c>
      <c r="EQ956" s="1">
        <v>2.80105</v>
      </c>
      <c r="ER956" s="1">
        <v>0.12678400000000001</v>
      </c>
      <c r="ES956" s="1">
        <v>0.13323399999999999</v>
      </c>
      <c r="ET956" s="1">
        <v>0.11732099999999999</v>
      </c>
      <c r="EU956" s="1">
        <v>0.109365</v>
      </c>
      <c r="EV956" s="1">
        <v>17845</v>
      </c>
      <c r="EW956" s="1">
        <v>18572.8</v>
      </c>
      <c r="EX956" s="1">
        <v>23777.8</v>
      </c>
      <c r="EY956" s="1">
        <v>24950.5</v>
      </c>
      <c r="EZ956" s="1">
        <v>33603.599999999999</v>
      </c>
      <c r="FA956" s="1">
        <v>35491.300000000003</v>
      </c>
      <c r="FB956" s="1">
        <v>43368.1</v>
      </c>
      <c r="FC956" s="1">
        <v>46127.6</v>
      </c>
      <c r="FD956" s="1">
        <v>1.92855</v>
      </c>
      <c r="FE956" s="1">
        <v>1.7906200000000001</v>
      </c>
      <c r="FF956" s="1">
        <v>9.7915500000000003E-2</v>
      </c>
      <c r="FG956" s="1">
        <v>0</v>
      </c>
      <c r="FH956" s="1">
        <v>30.255299999999998</v>
      </c>
      <c r="FI956" s="1">
        <v>999.9</v>
      </c>
      <c r="FJ956" s="1">
        <v>50.4</v>
      </c>
      <c r="FK956" s="1">
        <v>39.6</v>
      </c>
      <c r="FL956" s="1">
        <v>36.870199999999997</v>
      </c>
      <c r="FM956" s="1">
        <v>63.773899999999998</v>
      </c>
      <c r="FN956" s="1">
        <v>25.7332</v>
      </c>
      <c r="FO956" s="1">
        <v>1</v>
      </c>
      <c r="FP956" s="1">
        <v>0.57650199999999996</v>
      </c>
      <c r="FQ956" s="1">
        <v>2.4887199999999998</v>
      </c>
      <c r="FR956" s="1">
        <v>20.299800000000001</v>
      </c>
      <c r="FS956" s="1">
        <v>5.2103999999999999</v>
      </c>
      <c r="FT956" s="1">
        <v>11.908099999999999</v>
      </c>
      <c r="FU956" s="1">
        <v>5.0023999999999997</v>
      </c>
      <c r="FV956" s="1">
        <v>3.2898499999999999</v>
      </c>
      <c r="FW956" s="1">
        <v>9999</v>
      </c>
      <c r="FX956" s="1">
        <v>9999</v>
      </c>
      <c r="FY956" s="1">
        <v>9999</v>
      </c>
      <c r="FZ956" s="1">
        <v>999.9</v>
      </c>
      <c r="GA956" s="1">
        <v>1.8597399999999999</v>
      </c>
      <c r="GB956" s="1">
        <v>1.8547199999999999</v>
      </c>
      <c r="GC956" s="1">
        <v>1.85791</v>
      </c>
      <c r="GD956" s="1">
        <v>1.8563799999999999</v>
      </c>
      <c r="GE956" s="1">
        <v>1.85514</v>
      </c>
      <c r="GF956" s="1">
        <v>1.8547100000000001</v>
      </c>
      <c r="GG956" s="1">
        <v>1.8535299999999999</v>
      </c>
      <c r="GH956" s="1">
        <v>1.8565400000000001</v>
      </c>
      <c r="GI956" s="1">
        <v>0</v>
      </c>
      <c r="GJ956" s="1">
        <v>0</v>
      </c>
      <c r="GK956" s="1">
        <v>0</v>
      </c>
      <c r="GL956" s="1">
        <v>0</v>
      </c>
      <c r="GM956" s="1" t="s">
        <v>350</v>
      </c>
      <c r="GN956" s="1" t="s">
        <v>351</v>
      </c>
      <c r="GO956" s="1" t="s">
        <v>352</v>
      </c>
      <c r="GP956" s="1" t="s">
        <v>352</v>
      </c>
      <c r="GQ956" s="1" t="s">
        <v>352</v>
      </c>
      <c r="GR956" s="1" t="s">
        <v>352</v>
      </c>
      <c r="GS956" s="1">
        <v>0</v>
      </c>
      <c r="GT956" s="1">
        <v>100</v>
      </c>
      <c r="GU956" s="1">
        <v>100</v>
      </c>
      <c r="GV956" s="1">
        <v>1.7809999999999999</v>
      </c>
      <c r="GW956" s="1">
        <v>1.06E-2</v>
      </c>
      <c r="GX956" s="1">
        <v>0.33715491177224621</v>
      </c>
      <c r="GY956" s="1">
        <v>3.036990343597491E-3</v>
      </c>
      <c r="GZ956" s="1">
        <v>-1.538114387597119E-6</v>
      </c>
      <c r="HA956" s="1">
        <v>3.3909691194327332E-10</v>
      </c>
      <c r="HB956" s="1">
        <v>-6.0604171497381017E-2</v>
      </c>
      <c r="HC956" s="1">
        <v>9.7621983196103414E-3</v>
      </c>
      <c r="HD956" s="1">
        <v>-3.3387782167185642E-4</v>
      </c>
      <c r="HE956" s="1">
        <v>2.632278881966732E-6</v>
      </c>
      <c r="HF956" s="1">
        <v>6</v>
      </c>
      <c r="HG956" s="1">
        <v>2134</v>
      </c>
      <c r="HH956" s="1">
        <v>2</v>
      </c>
      <c r="HI956" s="1">
        <v>31</v>
      </c>
      <c r="HJ956" s="1">
        <v>6.6</v>
      </c>
      <c r="HK956" s="1">
        <v>6.4</v>
      </c>
      <c r="HL956" s="1">
        <v>1.698</v>
      </c>
      <c r="HM956" s="1">
        <v>2.3303199999999999</v>
      </c>
      <c r="HN956" s="1">
        <v>1.4978</v>
      </c>
      <c r="HO956" s="1">
        <v>2.3095699999999999</v>
      </c>
      <c r="HP956" s="1">
        <v>1.5478499999999999</v>
      </c>
      <c r="HQ956" s="1">
        <v>2.4291999999999998</v>
      </c>
      <c r="HR956" s="1">
        <v>42.697400000000002</v>
      </c>
      <c r="HS956" s="1">
        <v>14.3597</v>
      </c>
      <c r="HT956" s="1">
        <v>18</v>
      </c>
      <c r="HU956" s="1">
        <v>495.26600000000002</v>
      </c>
      <c r="HV956" s="1">
        <v>469.15199999999999</v>
      </c>
      <c r="HW956" s="1">
        <v>26.445599999999999</v>
      </c>
      <c r="HX956" s="1">
        <v>34.161700000000003</v>
      </c>
      <c r="HY956" s="1">
        <v>29.999700000000001</v>
      </c>
      <c r="HZ956" s="1">
        <v>33.965899999999998</v>
      </c>
      <c r="IA956" s="1">
        <v>34.058300000000003</v>
      </c>
      <c r="IB956" s="1">
        <v>34.000599999999999</v>
      </c>
      <c r="IC956" s="1">
        <v>33.837299999999999</v>
      </c>
      <c r="ID956" s="1">
        <v>0</v>
      </c>
      <c r="IE956" s="1">
        <v>26.451899999999998</v>
      </c>
      <c r="IF956" s="1">
        <v>753.22900000000004</v>
      </c>
      <c r="IG956" s="1">
        <v>24.7148</v>
      </c>
      <c r="IH956" s="1">
        <v>100.273</v>
      </c>
      <c r="II956" s="1">
        <v>99.966700000000003</v>
      </c>
      <c r="IJ956" s="1" t="s">
        <v>1117</v>
      </c>
    </row>
    <row r="957" spans="1:244" ht="15.75" customHeight="1" x14ac:dyDescent="0.3">
      <c r="A957" s="1">
        <v>941</v>
      </c>
      <c r="B957" s="1">
        <v>1659887389.0999999</v>
      </c>
      <c r="C957" s="1">
        <v>7132</v>
      </c>
      <c r="D957" s="1" t="s">
        <v>2186</v>
      </c>
      <c r="E957" s="1" t="s">
        <v>2187</v>
      </c>
      <c r="F957" s="1">
        <v>1</v>
      </c>
      <c r="G957" s="1" t="s">
        <v>1115</v>
      </c>
      <c r="H957" s="1" t="s">
        <v>345</v>
      </c>
      <c r="I957" s="1" t="s">
        <v>1102</v>
      </c>
      <c r="J957" s="1" t="s">
        <v>1113</v>
      </c>
      <c r="K957" s="1" t="s">
        <v>1114</v>
      </c>
      <c r="L957" s="1" t="s">
        <v>1904</v>
      </c>
      <c r="M957" s="1" t="s">
        <v>346</v>
      </c>
      <c r="N957" s="1">
        <v>1659887381.0999999</v>
      </c>
      <c r="O957" s="1">
        <f t="shared" si="102"/>
        <v>2.204525506148938E-3</v>
      </c>
      <c r="P957" s="1">
        <f t="shared" si="103"/>
        <v>2.2045255061489382</v>
      </c>
      <c r="Q957" s="1">
        <f t="shared" si="104"/>
        <v>10.185835570424256</v>
      </c>
      <c r="R957" s="1">
        <f t="shared" si="105"/>
        <v>634.9296875</v>
      </c>
      <c r="S957" s="1">
        <f t="shared" si="106"/>
        <v>460.86089836254189</v>
      </c>
      <c r="T957" s="1">
        <f t="shared" si="107"/>
        <v>45.761485674116919</v>
      </c>
      <c r="U957" s="1">
        <f t="shared" si="108"/>
        <v>63.04576044927564</v>
      </c>
      <c r="V957" s="1">
        <f t="shared" si="109"/>
        <v>0.10654699065214458</v>
      </c>
      <c r="W957" s="1">
        <f t="shared" si="110"/>
        <v>2.9142870267971048</v>
      </c>
      <c r="X957" s="1">
        <f t="shared" si="111"/>
        <v>0.10442929402574949</v>
      </c>
      <c r="Y957" s="1">
        <f t="shared" si="112"/>
        <v>6.5455069658655815E-2</v>
      </c>
      <c r="Z957" s="1">
        <f t="shared" si="113"/>
        <v>321.51847425</v>
      </c>
      <c r="AA957" s="1">
        <f t="shared" si="114"/>
        <v>32.287460723470993</v>
      </c>
      <c r="AB957" s="1">
        <f t="shared" si="115"/>
        <v>31.855181250000001</v>
      </c>
      <c r="AC957" s="1">
        <f t="shared" si="116"/>
        <v>4.736082080973504</v>
      </c>
      <c r="AD957" s="1">
        <f t="shared" si="117"/>
        <v>60.392169656283315</v>
      </c>
      <c r="AE957" s="1">
        <f t="shared" si="118"/>
        <v>2.7186139303538384</v>
      </c>
      <c r="AF957" s="1">
        <f t="shared" si="119"/>
        <v>4.501600034949214</v>
      </c>
      <c r="AG957" s="1">
        <f t="shared" si="120"/>
        <v>2.0174681506196657</v>
      </c>
      <c r="AH957" s="1">
        <f t="shared" si="121"/>
        <v>-97.219574821168166</v>
      </c>
      <c r="AI957" s="1">
        <f t="shared" si="122"/>
        <v>-140.34006552800221</v>
      </c>
      <c r="AJ957" s="1">
        <f t="shared" si="123"/>
        <v>-10.857556568092122</v>
      </c>
      <c r="AK957" s="1">
        <f t="shared" si="124"/>
        <v>73.10127733273751</v>
      </c>
      <c r="AL957" s="1">
        <f t="shared" si="125"/>
        <v>40.150006256009533</v>
      </c>
      <c r="AM957" s="1">
        <f t="shared" si="126"/>
        <v>2.2015972190668207</v>
      </c>
      <c r="AN957" s="1">
        <f t="shared" si="127"/>
        <v>10.185835570424256</v>
      </c>
      <c r="AO957" s="1">
        <v>730.52371970446688</v>
      </c>
      <c r="AP957" s="1">
        <v>691.30396363636328</v>
      </c>
      <c r="AQ957" s="1">
        <v>5.1335423238034172</v>
      </c>
      <c r="AR957" s="1">
        <v>66.272461968613413</v>
      </c>
      <c r="AS957" s="1">
        <f t="shared" si="128"/>
        <v>2.2045255061489382</v>
      </c>
      <c r="AT957" s="1">
        <v>24.73973815691577</v>
      </c>
      <c r="AU957" s="1">
        <v>27.35327333333333</v>
      </c>
      <c r="AV957" s="1">
        <v>-6.4874598999810429E-3</v>
      </c>
      <c r="AW957" s="1">
        <v>80.697832317614541</v>
      </c>
      <c r="AX957" s="1">
        <v>2</v>
      </c>
      <c r="AY957" s="1">
        <v>0</v>
      </c>
      <c r="AZ957" s="1">
        <f t="shared" si="129"/>
        <v>1</v>
      </c>
      <c r="BA957" s="1">
        <f t="shared" si="130"/>
        <v>0</v>
      </c>
      <c r="BB957" s="1">
        <f t="shared" si="131"/>
        <v>51736.572395130243</v>
      </c>
      <c r="BC957" s="1">
        <f t="shared" si="132"/>
        <v>2000.0118749999999</v>
      </c>
      <c r="BD957" s="1">
        <f t="shared" si="133"/>
        <v>1681.2102749999999</v>
      </c>
      <c r="BE957" s="1">
        <f t="shared" si="134"/>
        <v>0.8406001464366305</v>
      </c>
      <c r="BF957" s="1">
        <f t="shared" si="135"/>
        <v>0.16075828262269692</v>
      </c>
      <c r="BG957" s="1">
        <v>6</v>
      </c>
      <c r="BH957" s="1">
        <v>0.5</v>
      </c>
      <c r="BI957" s="1" t="s">
        <v>347</v>
      </c>
      <c r="BJ957" s="1">
        <v>2</v>
      </c>
      <c r="BK957" s="1" t="b">
        <v>1</v>
      </c>
      <c r="BL957" s="1">
        <v>1659887381.0999999</v>
      </c>
      <c r="BM957" s="1">
        <v>634.9296875</v>
      </c>
      <c r="BN957" s="1">
        <v>684.77543750000007</v>
      </c>
      <c r="BO957" s="1">
        <v>27.378981249999999</v>
      </c>
      <c r="BP957" s="1">
        <v>24.81</v>
      </c>
      <c r="BQ957" s="1">
        <v>633.20043750000002</v>
      </c>
      <c r="BR957" s="1">
        <v>27.368537499999999</v>
      </c>
      <c r="BS957" s="1">
        <v>500.11725000000001</v>
      </c>
      <c r="BT957" s="1">
        <v>99.195712500000013</v>
      </c>
      <c r="BU957" s="1">
        <v>9.9944468750000001E-2</v>
      </c>
      <c r="BV957" s="1">
        <v>30.961950000000002</v>
      </c>
      <c r="BW957" s="1">
        <v>31.855181250000001</v>
      </c>
      <c r="BX957" s="1">
        <v>999.9</v>
      </c>
      <c r="BY957" s="1">
        <v>0</v>
      </c>
      <c r="BZ957" s="1">
        <v>0</v>
      </c>
      <c r="CA957" s="1">
        <v>9993.6287499999999</v>
      </c>
      <c r="CB957" s="1">
        <v>0</v>
      </c>
      <c r="CC957" s="1">
        <v>1466.7725</v>
      </c>
      <c r="CD957" s="1">
        <v>-49.845968749999997</v>
      </c>
      <c r="CE957" s="1">
        <v>652.80256250000002</v>
      </c>
      <c r="CF957" s="1">
        <v>702.19574999999998</v>
      </c>
      <c r="CG957" s="1">
        <v>2.568981875</v>
      </c>
      <c r="CH957" s="1">
        <v>684.77543750000007</v>
      </c>
      <c r="CI957" s="1">
        <v>24.81</v>
      </c>
      <c r="CJ957" s="1">
        <v>2.7158781250000001</v>
      </c>
      <c r="CK957" s="1">
        <v>2.4610449999999999</v>
      </c>
      <c r="CL957" s="1">
        <v>22.381506250000001</v>
      </c>
      <c r="CM957" s="1">
        <v>20.771112500000001</v>
      </c>
      <c r="CN957" s="1">
        <v>2000.0118749999999</v>
      </c>
      <c r="CO957" s="1">
        <v>0.97999487500000004</v>
      </c>
      <c r="CP957" s="1">
        <v>2.00052875E-2</v>
      </c>
      <c r="CQ957" s="1">
        <v>0</v>
      </c>
      <c r="CR957" s="1">
        <v>2.4746250000000001</v>
      </c>
      <c r="CS957" s="1">
        <v>0</v>
      </c>
      <c r="CT957" s="1">
        <v>16357.137500000001</v>
      </c>
      <c r="CU957" s="1">
        <v>17412.393749999999</v>
      </c>
      <c r="CV957" s="1">
        <v>43.569875000000003</v>
      </c>
      <c r="CW957" s="1">
        <v>44.992125000000001</v>
      </c>
      <c r="CX957" s="1">
        <v>43.663749999999993</v>
      </c>
      <c r="CY957" s="1">
        <v>43.242125000000001</v>
      </c>
      <c r="CZ957" s="1">
        <v>43.601374999999997</v>
      </c>
      <c r="DA957" s="1">
        <v>1960.0018749999999</v>
      </c>
      <c r="DB957" s="1">
        <v>40.01</v>
      </c>
      <c r="DC957" s="1">
        <v>0</v>
      </c>
      <c r="DD957" s="1">
        <v>1659887387.9000001</v>
      </c>
      <c r="DE957" s="1">
        <v>0</v>
      </c>
      <c r="DF957" s="1">
        <v>1659887002.5</v>
      </c>
      <c r="DG957" s="1" t="s">
        <v>1905</v>
      </c>
      <c r="DH957" s="1">
        <v>1659886993</v>
      </c>
      <c r="DI957" s="1">
        <v>1659887002.5</v>
      </c>
      <c r="DJ957" s="1">
        <v>16</v>
      </c>
      <c r="DK957" s="1">
        <v>-0.38300000000000001</v>
      </c>
      <c r="DL957" s="1">
        <v>1E-3</v>
      </c>
      <c r="DM957" s="1">
        <v>1.325</v>
      </c>
      <c r="DN957" s="1">
        <v>1.6E-2</v>
      </c>
      <c r="DO957" s="1">
        <v>400</v>
      </c>
      <c r="DP957" s="1">
        <v>25</v>
      </c>
      <c r="DQ957" s="1">
        <v>0.27</v>
      </c>
      <c r="DR957" s="1">
        <v>0.06</v>
      </c>
      <c r="DS957" s="1">
        <v>9.9407552709672728</v>
      </c>
      <c r="DT957" s="1">
        <v>2.9099963080291098</v>
      </c>
      <c r="DU957" s="1">
        <v>0.2414143064839204</v>
      </c>
      <c r="DV957" s="1">
        <v>0</v>
      </c>
      <c r="DW957" s="1">
        <v>-49.786296774193538</v>
      </c>
      <c r="DX957" s="1">
        <v>-3.4217854838709738</v>
      </c>
      <c r="DY957" s="1">
        <v>0.2683761485049817</v>
      </c>
      <c r="DZ957" s="1">
        <v>0</v>
      </c>
      <c r="EA957" s="1">
        <v>456.06471719019481</v>
      </c>
      <c r="EB957" s="1">
        <v>274.09954375587921</v>
      </c>
      <c r="EC957" s="1">
        <v>19.889042406328659</v>
      </c>
      <c r="ED957" s="1">
        <v>0</v>
      </c>
      <c r="EE957" s="1">
        <v>2.5369241463414629</v>
      </c>
      <c r="EF957" s="1">
        <v>0.59268020905923391</v>
      </c>
      <c r="EG957" s="1">
        <v>5.9746478086858471E-2</v>
      </c>
      <c r="EH957" s="1">
        <v>0</v>
      </c>
      <c r="EI957" s="1">
        <v>2.0173977601797408</v>
      </c>
      <c r="EJ957" s="1">
        <v>2.3307480019155902E-3</v>
      </c>
      <c r="EK957" s="1">
        <v>5.8894500696885324E-4</v>
      </c>
      <c r="EL957" s="1">
        <v>1</v>
      </c>
      <c r="EM957" s="1">
        <v>1</v>
      </c>
      <c r="EN957" s="1">
        <v>5</v>
      </c>
      <c r="EO957" s="1" t="s">
        <v>371</v>
      </c>
      <c r="EP957" s="1">
        <v>2.9405100000000002</v>
      </c>
      <c r="EQ957" s="1">
        <v>2.8012199999999998</v>
      </c>
      <c r="ER957" s="1">
        <v>0.12743399999999999</v>
      </c>
      <c r="ES957" s="1">
        <v>0.133879</v>
      </c>
      <c r="ET957" s="1">
        <v>0.117308</v>
      </c>
      <c r="EU957" s="1">
        <v>0.10935499999999999</v>
      </c>
      <c r="EV957" s="1">
        <v>17831.7</v>
      </c>
      <c r="EW957" s="1">
        <v>18559.099999999999</v>
      </c>
      <c r="EX957" s="1">
        <v>23777.9</v>
      </c>
      <c r="EY957" s="1">
        <v>24950.7</v>
      </c>
      <c r="EZ957" s="1">
        <v>33604.199999999997</v>
      </c>
      <c r="FA957" s="1">
        <v>35491.699999999997</v>
      </c>
      <c r="FB957" s="1">
        <v>43368.1</v>
      </c>
      <c r="FC957" s="1">
        <v>46127.6</v>
      </c>
      <c r="FD957" s="1">
        <v>1.92865</v>
      </c>
      <c r="FE957" s="1">
        <v>1.7906500000000001</v>
      </c>
      <c r="FF957" s="1">
        <v>9.7692000000000001E-2</v>
      </c>
      <c r="FG957" s="1">
        <v>0</v>
      </c>
      <c r="FH957" s="1">
        <v>30.2562</v>
      </c>
      <c r="FI957" s="1">
        <v>999.9</v>
      </c>
      <c r="FJ957" s="1">
        <v>50.4</v>
      </c>
      <c r="FK957" s="1">
        <v>39.6</v>
      </c>
      <c r="FL957" s="1">
        <v>36.869100000000003</v>
      </c>
      <c r="FM957" s="1">
        <v>63.733899999999998</v>
      </c>
      <c r="FN957" s="1">
        <v>26.546500000000002</v>
      </c>
      <c r="FO957" s="1">
        <v>1</v>
      </c>
      <c r="FP957" s="1">
        <v>0.57631100000000002</v>
      </c>
      <c r="FQ957" s="1">
        <v>2.51396</v>
      </c>
      <c r="FR957" s="1">
        <v>20.299399999999999</v>
      </c>
      <c r="FS957" s="1">
        <v>5.2107000000000001</v>
      </c>
      <c r="FT957" s="1">
        <v>11.908099999999999</v>
      </c>
      <c r="FU957" s="1">
        <v>5.0023999999999997</v>
      </c>
      <c r="FV957" s="1">
        <v>3.2898999999999998</v>
      </c>
      <c r="FW957" s="1">
        <v>9999</v>
      </c>
      <c r="FX957" s="1">
        <v>9999</v>
      </c>
      <c r="FY957" s="1">
        <v>9999</v>
      </c>
      <c r="FZ957" s="1">
        <v>999.9</v>
      </c>
      <c r="GA957" s="1">
        <v>1.8597399999999999</v>
      </c>
      <c r="GB957" s="1">
        <v>1.8547199999999999</v>
      </c>
      <c r="GC957" s="1">
        <v>1.85791</v>
      </c>
      <c r="GD957" s="1">
        <v>1.8563799999999999</v>
      </c>
      <c r="GE957" s="1">
        <v>1.8551500000000001</v>
      </c>
      <c r="GF957" s="1">
        <v>1.8547100000000001</v>
      </c>
      <c r="GG957" s="1">
        <v>1.8535299999999999</v>
      </c>
      <c r="GH957" s="1">
        <v>1.8565400000000001</v>
      </c>
      <c r="GI957" s="1">
        <v>0</v>
      </c>
      <c r="GJ957" s="1">
        <v>0</v>
      </c>
      <c r="GK957" s="1">
        <v>0</v>
      </c>
      <c r="GL957" s="1">
        <v>0</v>
      </c>
      <c r="GM957" s="1" t="s">
        <v>350</v>
      </c>
      <c r="GN957" s="1" t="s">
        <v>351</v>
      </c>
      <c r="GO957" s="1" t="s">
        <v>352</v>
      </c>
      <c r="GP957" s="1" t="s">
        <v>352</v>
      </c>
      <c r="GQ957" s="1" t="s">
        <v>352</v>
      </c>
      <c r="GR957" s="1" t="s">
        <v>352</v>
      </c>
      <c r="GS957" s="1">
        <v>0</v>
      </c>
      <c r="GT957" s="1">
        <v>100</v>
      </c>
      <c r="GU957" s="1">
        <v>100</v>
      </c>
      <c r="GV957" s="1">
        <v>1.788</v>
      </c>
      <c r="GW957" s="1">
        <v>1.0500000000000001E-2</v>
      </c>
      <c r="GX957" s="1">
        <v>0.33715491177224621</v>
      </c>
      <c r="GY957" s="1">
        <v>3.036990343597491E-3</v>
      </c>
      <c r="GZ957" s="1">
        <v>-1.538114387597119E-6</v>
      </c>
      <c r="HA957" s="1">
        <v>3.3909691194327332E-10</v>
      </c>
      <c r="HB957" s="1">
        <v>-6.0604171497381017E-2</v>
      </c>
      <c r="HC957" s="1">
        <v>9.7621983196103414E-3</v>
      </c>
      <c r="HD957" s="1">
        <v>-3.3387782167185642E-4</v>
      </c>
      <c r="HE957" s="1">
        <v>2.632278881966732E-6</v>
      </c>
      <c r="HF957" s="1">
        <v>6</v>
      </c>
      <c r="HG957" s="1">
        <v>2134</v>
      </c>
      <c r="HH957" s="1">
        <v>2</v>
      </c>
      <c r="HI957" s="1">
        <v>31</v>
      </c>
      <c r="HJ957" s="1">
        <v>6.6</v>
      </c>
      <c r="HK957" s="1">
        <v>6.4</v>
      </c>
      <c r="HL957" s="1">
        <v>1.7040999999999999</v>
      </c>
      <c r="HM957" s="1">
        <v>2.34253</v>
      </c>
      <c r="HN957" s="1">
        <v>1.4978</v>
      </c>
      <c r="HO957" s="1">
        <v>2.3095699999999999</v>
      </c>
      <c r="HP957" s="1">
        <v>1.5478499999999999</v>
      </c>
      <c r="HQ957" s="1">
        <v>2.32056</v>
      </c>
      <c r="HR957" s="1">
        <v>42.697400000000002</v>
      </c>
      <c r="HS957" s="1">
        <v>14.3597</v>
      </c>
      <c r="HT957" s="1">
        <v>18</v>
      </c>
      <c r="HU957" s="1">
        <v>495.322</v>
      </c>
      <c r="HV957" s="1">
        <v>469.16300000000001</v>
      </c>
      <c r="HW957" s="1">
        <v>26.451799999999999</v>
      </c>
      <c r="HX957" s="1">
        <v>34.161000000000001</v>
      </c>
      <c r="HY957" s="1">
        <v>29.999600000000001</v>
      </c>
      <c r="HZ957" s="1">
        <v>33.9651</v>
      </c>
      <c r="IA957" s="1">
        <v>34.057600000000001</v>
      </c>
      <c r="IB957" s="1">
        <v>34.122700000000002</v>
      </c>
      <c r="IC957" s="1">
        <v>33.837299999999999</v>
      </c>
      <c r="ID957" s="1">
        <v>0</v>
      </c>
      <c r="IE957" s="1">
        <v>26.4724</v>
      </c>
      <c r="IF957" s="1">
        <v>753.22900000000004</v>
      </c>
      <c r="IG957" s="1">
        <v>24.711400000000001</v>
      </c>
      <c r="IH957" s="1">
        <v>100.273</v>
      </c>
      <c r="II957" s="1">
        <v>99.966999999999999</v>
      </c>
      <c r="IJ957" s="1" t="s">
        <v>1117</v>
      </c>
    </row>
    <row r="958" spans="1:244" ht="15.75" customHeight="1" x14ac:dyDescent="0.3">
      <c r="A958" s="1">
        <v>942</v>
      </c>
      <c r="B958" s="1">
        <v>1659887390.0999999</v>
      </c>
      <c r="C958" s="1">
        <v>7133</v>
      </c>
      <c r="D958" s="1" t="s">
        <v>2188</v>
      </c>
      <c r="E958" s="1" t="s">
        <v>2189</v>
      </c>
      <c r="F958" s="1">
        <v>1</v>
      </c>
      <c r="G958" s="1" t="s">
        <v>1115</v>
      </c>
      <c r="H958" s="1" t="s">
        <v>345</v>
      </c>
      <c r="I958" s="1" t="s">
        <v>1102</v>
      </c>
      <c r="J958" s="1" t="s">
        <v>1113</v>
      </c>
      <c r="K958" s="1" t="s">
        <v>1114</v>
      </c>
      <c r="L958" s="1" t="s">
        <v>1904</v>
      </c>
      <c r="M958" s="1" t="s">
        <v>346</v>
      </c>
      <c r="N958" s="1">
        <v>1659887382.599999</v>
      </c>
      <c r="O958" s="1">
        <f t="shared" si="102"/>
        <v>2.2038217004110377E-3</v>
      </c>
      <c r="P958" s="1">
        <f t="shared" si="103"/>
        <v>2.2038217004110376</v>
      </c>
      <c r="Q958" s="1">
        <f t="shared" si="104"/>
        <v>10.296868672362638</v>
      </c>
      <c r="R958" s="1">
        <f t="shared" si="105"/>
        <v>642.42006666666668</v>
      </c>
      <c r="S958" s="1">
        <f t="shared" si="106"/>
        <v>466.39070639713503</v>
      </c>
      <c r="T958" s="1">
        <f t="shared" si="107"/>
        <v>46.31053170289951</v>
      </c>
      <c r="U958" s="1">
        <f t="shared" si="108"/>
        <v>63.789467619906752</v>
      </c>
      <c r="V958" s="1">
        <f t="shared" si="109"/>
        <v>0.10651572703151928</v>
      </c>
      <c r="W958" s="1">
        <f t="shared" si="110"/>
        <v>2.9141161691415398</v>
      </c>
      <c r="X958" s="1">
        <f t="shared" si="111"/>
        <v>0.10439913826006872</v>
      </c>
      <c r="Y958" s="1">
        <f t="shared" si="112"/>
        <v>6.543612540765531E-2</v>
      </c>
      <c r="Z958" s="1">
        <f t="shared" si="113"/>
        <v>321.52066002780418</v>
      </c>
      <c r="AA958" s="1">
        <f t="shared" si="114"/>
        <v>32.289151230544235</v>
      </c>
      <c r="AB958" s="1">
        <f t="shared" si="115"/>
        <v>31.854093333333331</v>
      </c>
      <c r="AC958" s="1">
        <f t="shared" si="116"/>
        <v>4.7357901467909942</v>
      </c>
      <c r="AD958" s="1">
        <f t="shared" si="117"/>
        <v>60.382066195456318</v>
      </c>
      <c r="AE958" s="1">
        <f t="shared" si="118"/>
        <v>2.7183797746951268</v>
      </c>
      <c r="AF958" s="1">
        <f t="shared" si="119"/>
        <v>4.5019654774577456</v>
      </c>
      <c r="AG958" s="1">
        <f t="shared" si="120"/>
        <v>2.0174103720958674</v>
      </c>
      <c r="AH958" s="1">
        <f t="shared" si="121"/>
        <v>-97.188536988126756</v>
      </c>
      <c r="AI958" s="1">
        <f t="shared" si="122"/>
        <v>-139.93730570883125</v>
      </c>
      <c r="AJ958" s="1">
        <f t="shared" si="123"/>
        <v>-10.827049158525535</v>
      </c>
      <c r="AK958" s="1">
        <f t="shared" si="124"/>
        <v>73.567768172320626</v>
      </c>
      <c r="AL958" s="1">
        <f t="shared" si="125"/>
        <v>40.204806169348537</v>
      </c>
      <c r="AM958" s="1">
        <f t="shared" si="126"/>
        <v>2.211375407672084</v>
      </c>
      <c r="AN958" s="1">
        <f t="shared" si="127"/>
        <v>10.296868672362638</v>
      </c>
      <c r="AO958" s="1">
        <v>735.74136829376732</v>
      </c>
      <c r="AP958" s="1">
        <v>696.42132121212126</v>
      </c>
      <c r="AQ958" s="1">
        <v>5.1266144922853503</v>
      </c>
      <c r="AR958" s="1">
        <v>66.272461968613413</v>
      </c>
      <c r="AS958" s="1">
        <f t="shared" si="128"/>
        <v>2.2038217004110376</v>
      </c>
      <c r="AT958" s="1">
        <v>24.736950357117578</v>
      </c>
      <c r="AU958" s="1">
        <v>27.349681818181821</v>
      </c>
      <c r="AV958" s="1">
        <v>-6.4883437994613258E-3</v>
      </c>
      <c r="AW958" s="1">
        <v>80.697832317614541</v>
      </c>
      <c r="AX958" s="1">
        <v>2</v>
      </c>
      <c r="AY958" s="1">
        <v>0</v>
      </c>
      <c r="AZ958" s="1">
        <f t="shared" si="129"/>
        <v>1</v>
      </c>
      <c r="BA958" s="1">
        <f t="shared" si="130"/>
        <v>0</v>
      </c>
      <c r="BB958" s="1">
        <f t="shared" si="131"/>
        <v>51731.480654367529</v>
      </c>
      <c r="BC958" s="1">
        <f t="shared" si="132"/>
        <v>2000.025333333333</v>
      </c>
      <c r="BD958" s="1">
        <f t="shared" si="133"/>
        <v>1681.2215995998986</v>
      </c>
      <c r="BE958" s="1">
        <f t="shared" si="134"/>
        <v>0.84060015219802153</v>
      </c>
      <c r="BF958" s="1">
        <f t="shared" si="135"/>
        <v>0.16075829374218137</v>
      </c>
      <c r="BG958" s="1">
        <v>6</v>
      </c>
      <c r="BH958" s="1">
        <v>0.5</v>
      </c>
      <c r="BI958" s="1" t="s">
        <v>347</v>
      </c>
      <c r="BJ958" s="1">
        <v>2</v>
      </c>
      <c r="BK958" s="1" t="b">
        <v>1</v>
      </c>
      <c r="BL958" s="1">
        <v>1659887382.599999</v>
      </c>
      <c r="BM958" s="1">
        <v>642.42006666666668</v>
      </c>
      <c r="BN958" s="1">
        <v>692.3589333333332</v>
      </c>
      <c r="BO958" s="1">
        <v>27.376646666666669</v>
      </c>
      <c r="BP958" s="1">
        <v>24.796246666666669</v>
      </c>
      <c r="BQ958" s="1">
        <v>640.67966666666666</v>
      </c>
      <c r="BR958" s="1">
        <v>27.366193333333332</v>
      </c>
      <c r="BS958" s="1">
        <v>500.11673333333329</v>
      </c>
      <c r="BT958" s="1">
        <v>99.195613333333327</v>
      </c>
      <c r="BU958" s="1">
        <v>9.9958099999999994E-2</v>
      </c>
      <c r="BV958" s="1">
        <v>30.96337333333333</v>
      </c>
      <c r="BW958" s="1">
        <v>31.854093333333331</v>
      </c>
      <c r="BX958" s="1">
        <v>999.89999999999986</v>
      </c>
      <c r="BY958" s="1">
        <v>0</v>
      </c>
      <c r="BZ958" s="1">
        <v>0</v>
      </c>
      <c r="CA958" s="1">
        <v>9992.6626666666671</v>
      </c>
      <c r="CB958" s="1">
        <v>0</v>
      </c>
      <c r="CC958" s="1">
        <v>1456.043333333334</v>
      </c>
      <c r="CD958" s="1">
        <v>-49.939066666666683</v>
      </c>
      <c r="CE958" s="1">
        <v>660.50220000000002</v>
      </c>
      <c r="CF958" s="1">
        <v>709.96226666666678</v>
      </c>
      <c r="CG958" s="1">
        <v>2.5804040000000001</v>
      </c>
      <c r="CH958" s="1">
        <v>692.3589333333332</v>
      </c>
      <c r="CI958" s="1">
        <v>24.796246666666669</v>
      </c>
      <c r="CJ958" s="1">
        <v>2.7156439999999988</v>
      </c>
      <c r="CK958" s="1">
        <v>2.4596779999999998</v>
      </c>
      <c r="CL958" s="1">
        <v>22.380086666666671</v>
      </c>
      <c r="CM958" s="1">
        <v>20.762086666666669</v>
      </c>
      <c r="CN958" s="1">
        <v>2000.025333333333</v>
      </c>
      <c r="CO958" s="1">
        <v>0.97999480000000005</v>
      </c>
      <c r="CP958" s="1">
        <v>2.000536E-2</v>
      </c>
      <c r="CQ958" s="1">
        <v>0</v>
      </c>
      <c r="CR958" s="1">
        <v>2.3703333333333338</v>
      </c>
      <c r="CS958" s="1">
        <v>0</v>
      </c>
      <c r="CT958" s="1">
        <v>16361.92</v>
      </c>
      <c r="CU958" s="1">
        <v>17412.513333333329</v>
      </c>
      <c r="CV958" s="1">
        <v>43.566200000000002</v>
      </c>
      <c r="CW958" s="1">
        <v>44.991599999999998</v>
      </c>
      <c r="CX958" s="1">
        <v>43.658066666666663</v>
      </c>
      <c r="CY958" s="1">
        <v>43.241599999999998</v>
      </c>
      <c r="CZ958" s="1">
        <v>43.595599999999997</v>
      </c>
      <c r="DA958" s="1">
        <v>1960.015333333333</v>
      </c>
      <c r="DB958" s="1">
        <v>40.010666666666673</v>
      </c>
      <c r="DC958" s="1">
        <v>0</v>
      </c>
      <c r="DD958" s="1">
        <v>1659887389.0999999</v>
      </c>
      <c r="DE958" s="1">
        <v>0</v>
      </c>
      <c r="DF958" s="1">
        <v>1659887002.5</v>
      </c>
      <c r="DG958" s="1" t="s">
        <v>1905</v>
      </c>
      <c r="DH958" s="1">
        <v>1659886993</v>
      </c>
      <c r="DI958" s="1">
        <v>1659887002.5</v>
      </c>
      <c r="DJ958" s="1">
        <v>16</v>
      </c>
      <c r="DK958" s="1">
        <v>-0.38300000000000001</v>
      </c>
      <c r="DL958" s="1">
        <v>1E-3</v>
      </c>
      <c r="DM958" s="1">
        <v>1.325</v>
      </c>
      <c r="DN958" s="1">
        <v>1.6E-2</v>
      </c>
      <c r="DO958" s="1">
        <v>400</v>
      </c>
      <c r="DP958" s="1">
        <v>25</v>
      </c>
      <c r="DQ958" s="1">
        <v>0.27</v>
      </c>
      <c r="DR958" s="1">
        <v>0.06</v>
      </c>
      <c r="DS958" s="1">
        <v>10.00371090511973</v>
      </c>
      <c r="DT958" s="1">
        <v>2.4893639677865029</v>
      </c>
      <c r="DU958" s="1">
        <v>0.21578173959602731</v>
      </c>
      <c r="DV958" s="1">
        <v>0</v>
      </c>
      <c r="DW958" s="1">
        <v>-49.891729999999988</v>
      </c>
      <c r="DX958" s="1">
        <v>-3.3643915461625031</v>
      </c>
      <c r="DY958" s="1">
        <v>0.25660748124973498</v>
      </c>
      <c r="DZ958" s="1">
        <v>0</v>
      </c>
      <c r="EA958" s="1">
        <v>461.77859906429211</v>
      </c>
      <c r="EB958" s="1">
        <v>277.50409460709358</v>
      </c>
      <c r="EC958" s="1">
        <v>20.79145029423286</v>
      </c>
      <c r="ED958" s="1">
        <v>0</v>
      </c>
      <c r="EE958" s="1">
        <v>2.551294</v>
      </c>
      <c r="EF958" s="1">
        <v>0.57882709193245285</v>
      </c>
      <c r="EG958" s="1">
        <v>5.7367202903749769E-2</v>
      </c>
      <c r="EH958" s="1">
        <v>0</v>
      </c>
      <c r="EI958" s="1">
        <v>2.0174645738898751</v>
      </c>
      <c r="EJ958" s="1">
        <v>6.6789244121676609E-5</v>
      </c>
      <c r="EK958" s="1">
        <v>4.7447903983829568E-4</v>
      </c>
      <c r="EL958" s="1">
        <v>1</v>
      </c>
      <c r="EM958" s="1">
        <v>1</v>
      </c>
      <c r="EN958" s="1">
        <v>5</v>
      </c>
      <c r="EO958" s="1" t="s">
        <v>371</v>
      </c>
      <c r="EP958" s="1">
        <v>2.9406699999999999</v>
      </c>
      <c r="EQ958" s="1">
        <v>2.8013699999999999</v>
      </c>
      <c r="ER958" s="1">
        <v>0.128078</v>
      </c>
      <c r="ES958" s="1">
        <v>0.13451399999999999</v>
      </c>
      <c r="ET958" s="1">
        <v>0.117299</v>
      </c>
      <c r="EU958" s="1">
        <v>0.109349</v>
      </c>
      <c r="EV958" s="1">
        <v>17818.5</v>
      </c>
      <c r="EW958" s="1">
        <v>18545.599999999999</v>
      </c>
      <c r="EX958" s="1">
        <v>23777.9</v>
      </c>
      <c r="EY958" s="1">
        <v>24950.799999999999</v>
      </c>
      <c r="EZ958" s="1">
        <v>33604.5</v>
      </c>
      <c r="FA958" s="1">
        <v>35492</v>
      </c>
      <c r="FB958" s="1">
        <v>43368</v>
      </c>
      <c r="FC958" s="1">
        <v>46127.7</v>
      </c>
      <c r="FD958" s="1">
        <v>1.9286000000000001</v>
      </c>
      <c r="FE958" s="1">
        <v>1.7905</v>
      </c>
      <c r="FF958" s="1">
        <v>9.7736699999999996E-2</v>
      </c>
      <c r="FG958" s="1">
        <v>0</v>
      </c>
      <c r="FH958" s="1">
        <v>30.2575</v>
      </c>
      <c r="FI958" s="1">
        <v>999.9</v>
      </c>
      <c r="FJ958" s="1">
        <v>50.4</v>
      </c>
      <c r="FK958" s="1">
        <v>39.6</v>
      </c>
      <c r="FL958" s="1">
        <v>36.872300000000003</v>
      </c>
      <c r="FM958" s="1">
        <v>63.663899999999998</v>
      </c>
      <c r="FN958" s="1">
        <v>25.7212</v>
      </c>
      <c r="FO958" s="1">
        <v>1</v>
      </c>
      <c r="FP958" s="1">
        <v>0.57620700000000002</v>
      </c>
      <c r="FQ958" s="1">
        <v>2.5129999999999999</v>
      </c>
      <c r="FR958" s="1">
        <v>20.299399999999999</v>
      </c>
      <c r="FS958" s="1">
        <v>5.2107000000000001</v>
      </c>
      <c r="FT958" s="1">
        <v>11.908099999999999</v>
      </c>
      <c r="FU958" s="1">
        <v>5.0023999999999997</v>
      </c>
      <c r="FV958" s="1">
        <v>3.28993</v>
      </c>
      <c r="FW958" s="1">
        <v>9999</v>
      </c>
      <c r="FX958" s="1">
        <v>9999</v>
      </c>
      <c r="FY958" s="1">
        <v>9999</v>
      </c>
      <c r="FZ958" s="1">
        <v>999.9</v>
      </c>
      <c r="GA958" s="1">
        <v>1.8597399999999999</v>
      </c>
      <c r="GB958" s="1">
        <v>1.8547100000000001</v>
      </c>
      <c r="GC958" s="1">
        <v>1.85791</v>
      </c>
      <c r="GD958" s="1">
        <v>1.8563799999999999</v>
      </c>
      <c r="GE958" s="1">
        <v>1.85514</v>
      </c>
      <c r="GF958" s="1">
        <v>1.8547100000000001</v>
      </c>
      <c r="GG958" s="1">
        <v>1.8535200000000001</v>
      </c>
      <c r="GH958" s="1">
        <v>1.8565400000000001</v>
      </c>
      <c r="GI958" s="1">
        <v>0</v>
      </c>
      <c r="GJ958" s="1">
        <v>0</v>
      </c>
      <c r="GK958" s="1">
        <v>0</v>
      </c>
      <c r="GL958" s="1">
        <v>0</v>
      </c>
      <c r="GM958" s="1" t="s">
        <v>350</v>
      </c>
      <c r="GN958" s="1" t="s">
        <v>351</v>
      </c>
      <c r="GO958" s="1" t="s">
        <v>352</v>
      </c>
      <c r="GP958" s="1" t="s">
        <v>352</v>
      </c>
      <c r="GQ958" s="1" t="s">
        <v>352</v>
      </c>
      <c r="GR958" s="1" t="s">
        <v>352</v>
      </c>
      <c r="GS958" s="1">
        <v>0</v>
      </c>
      <c r="GT958" s="1">
        <v>100</v>
      </c>
      <c r="GU958" s="1">
        <v>100</v>
      </c>
      <c r="GV958" s="1">
        <v>1.7949999999999999</v>
      </c>
      <c r="GW958" s="1">
        <v>1.0500000000000001E-2</v>
      </c>
      <c r="GX958" s="1">
        <v>0.33715491177224621</v>
      </c>
      <c r="GY958" s="1">
        <v>3.036990343597491E-3</v>
      </c>
      <c r="GZ958" s="1">
        <v>-1.538114387597119E-6</v>
      </c>
      <c r="HA958" s="1">
        <v>3.3909691194327332E-10</v>
      </c>
      <c r="HB958" s="1">
        <v>-6.0604171497381017E-2</v>
      </c>
      <c r="HC958" s="1">
        <v>9.7621983196103414E-3</v>
      </c>
      <c r="HD958" s="1">
        <v>-3.3387782167185642E-4</v>
      </c>
      <c r="HE958" s="1">
        <v>2.632278881966732E-6</v>
      </c>
      <c r="HF958" s="1">
        <v>6</v>
      </c>
      <c r="HG958" s="1">
        <v>2134</v>
      </c>
      <c r="HH958" s="1">
        <v>2</v>
      </c>
      <c r="HI958" s="1">
        <v>31</v>
      </c>
      <c r="HJ958" s="1">
        <v>6.6</v>
      </c>
      <c r="HK958" s="1">
        <v>6.5</v>
      </c>
      <c r="HL958" s="1">
        <v>1.7028799999999999</v>
      </c>
      <c r="HM958" s="1">
        <v>2.3303199999999999</v>
      </c>
      <c r="HN958" s="1">
        <v>1.4978</v>
      </c>
      <c r="HO958" s="1">
        <v>2.3095699999999999</v>
      </c>
      <c r="HP958" s="1">
        <v>1.5478499999999999</v>
      </c>
      <c r="HQ958" s="1">
        <v>2.35107</v>
      </c>
      <c r="HR958" s="1">
        <v>42.697400000000002</v>
      </c>
      <c r="HS958" s="1">
        <v>14.3422</v>
      </c>
      <c r="HT958" s="1">
        <v>18</v>
      </c>
      <c r="HU958" s="1">
        <v>495.28800000000001</v>
      </c>
      <c r="HV958" s="1">
        <v>469.06</v>
      </c>
      <c r="HW958" s="1">
        <v>26.456600000000002</v>
      </c>
      <c r="HX958" s="1">
        <v>34.160200000000003</v>
      </c>
      <c r="HY958" s="1">
        <v>29.999700000000001</v>
      </c>
      <c r="HZ958" s="1">
        <v>33.964700000000001</v>
      </c>
      <c r="IA958" s="1">
        <v>34.056800000000003</v>
      </c>
      <c r="IB958" s="1">
        <v>34.373800000000003</v>
      </c>
      <c r="IC958" s="1">
        <v>33.837299999999999</v>
      </c>
      <c r="ID958" s="1">
        <v>0</v>
      </c>
      <c r="IE958" s="1">
        <v>26.4724</v>
      </c>
      <c r="IF958" s="1">
        <v>763.255</v>
      </c>
      <c r="IG958" s="1">
        <v>24.714099999999998</v>
      </c>
      <c r="IH958" s="1">
        <v>100.27200000000001</v>
      </c>
      <c r="II958" s="1">
        <v>99.967299999999994</v>
      </c>
      <c r="IJ958" s="1" t="s">
        <v>1117</v>
      </c>
    </row>
    <row r="959" spans="1:244" ht="15.75" customHeight="1" x14ac:dyDescent="0.3">
      <c r="A959" s="1">
        <v>943</v>
      </c>
      <c r="B959" s="1">
        <v>1659887391.0999999</v>
      </c>
      <c r="C959" s="1">
        <v>7134</v>
      </c>
      <c r="D959" s="1" t="s">
        <v>2190</v>
      </c>
      <c r="E959" s="1" t="s">
        <v>2191</v>
      </c>
      <c r="F959" s="1">
        <v>1</v>
      </c>
      <c r="G959" s="1" t="s">
        <v>1115</v>
      </c>
      <c r="H959" s="1" t="s">
        <v>345</v>
      </c>
      <c r="I959" s="1" t="s">
        <v>1102</v>
      </c>
      <c r="J959" s="1" t="s">
        <v>1113</v>
      </c>
      <c r="K959" s="1" t="s">
        <v>1114</v>
      </c>
      <c r="L959" s="1" t="s">
        <v>1904</v>
      </c>
      <c r="M959" s="1" t="s">
        <v>346</v>
      </c>
      <c r="N959" s="1">
        <v>1659887383.0999999</v>
      </c>
      <c r="O959" s="1">
        <f t="shared" si="102"/>
        <v>2.2073512600426981E-3</v>
      </c>
      <c r="P959" s="1">
        <f t="shared" si="103"/>
        <v>2.2073512600426981</v>
      </c>
      <c r="Q959" s="1">
        <f t="shared" si="104"/>
        <v>10.463849226019192</v>
      </c>
      <c r="R959" s="1">
        <f t="shared" si="105"/>
        <v>644.91475000000003</v>
      </c>
      <c r="S959" s="1">
        <f t="shared" si="106"/>
        <v>466.53976535506672</v>
      </c>
      <c r="T959" s="1">
        <f t="shared" si="107"/>
        <v>46.32529759418675</v>
      </c>
      <c r="U959" s="1">
        <f t="shared" si="108"/>
        <v>64.037130240962625</v>
      </c>
      <c r="V959" s="1">
        <f t="shared" si="109"/>
        <v>0.10668629034982335</v>
      </c>
      <c r="W959" s="1">
        <f t="shared" si="110"/>
        <v>2.9140443411271892</v>
      </c>
      <c r="X959" s="1">
        <f t="shared" si="111"/>
        <v>0.10456293917479761</v>
      </c>
      <c r="Y959" s="1">
        <f t="shared" si="112"/>
        <v>6.5539091772114338E-2</v>
      </c>
      <c r="Z959" s="1">
        <f t="shared" si="113"/>
        <v>321.52150221356908</v>
      </c>
      <c r="AA959" s="1">
        <f t="shared" si="114"/>
        <v>32.289167456519522</v>
      </c>
      <c r="AB959" s="1">
        <f t="shared" si="115"/>
        <v>31.853668750000001</v>
      </c>
      <c r="AC959" s="1">
        <f t="shared" si="116"/>
        <v>4.7356762173255342</v>
      </c>
      <c r="AD959" s="1">
        <f t="shared" si="117"/>
        <v>60.374939220472001</v>
      </c>
      <c r="AE959" s="1">
        <f t="shared" si="118"/>
        <v>2.7181986991997804</v>
      </c>
      <c r="AF959" s="1">
        <f t="shared" si="119"/>
        <v>4.5021969948055709</v>
      </c>
      <c r="AG959" s="1">
        <f t="shared" si="120"/>
        <v>2.0174775181257538</v>
      </c>
      <c r="AH959" s="1">
        <f t="shared" si="121"/>
        <v>-97.34419056788299</v>
      </c>
      <c r="AI959" s="1">
        <f t="shared" si="122"/>
        <v>-139.72550001942361</v>
      </c>
      <c r="AJ959" s="1">
        <f t="shared" si="123"/>
        <v>-10.810953418471932</v>
      </c>
      <c r="AK959" s="1">
        <f t="shared" si="124"/>
        <v>73.640858207790558</v>
      </c>
      <c r="AL959" s="1">
        <f t="shared" si="125"/>
        <v>40.226361580108623</v>
      </c>
      <c r="AM959" s="1">
        <f t="shared" si="126"/>
        <v>2.2133058915939654</v>
      </c>
      <c r="AN959" s="1">
        <f t="shared" si="127"/>
        <v>10.463849226019192</v>
      </c>
      <c r="AO959" s="1">
        <v>740.99606758771574</v>
      </c>
      <c r="AP959" s="1">
        <v>701.52133333333302</v>
      </c>
      <c r="AQ959" s="1">
        <v>5.116870796617353</v>
      </c>
      <c r="AR959" s="1">
        <v>66.272461968613413</v>
      </c>
      <c r="AS959" s="1">
        <f t="shared" si="128"/>
        <v>2.2073512600426981</v>
      </c>
      <c r="AT959" s="1">
        <v>24.734966998184031</v>
      </c>
      <c r="AU959" s="1">
        <v>27.347880000000011</v>
      </c>
      <c r="AV959" s="1">
        <v>-5.8648702140966218E-3</v>
      </c>
      <c r="AW959" s="1">
        <v>80.697832317614541</v>
      </c>
      <c r="AX959" s="1">
        <v>2</v>
      </c>
      <c r="AY959" s="1">
        <v>0</v>
      </c>
      <c r="AZ959" s="1">
        <f t="shared" si="129"/>
        <v>1</v>
      </c>
      <c r="BA959" s="1">
        <f t="shared" si="130"/>
        <v>0</v>
      </c>
      <c r="BB959" s="1">
        <f t="shared" si="131"/>
        <v>51729.287432577643</v>
      </c>
      <c r="BC959" s="1">
        <f t="shared" si="132"/>
        <v>2000.0306250000001</v>
      </c>
      <c r="BD959" s="1">
        <f t="shared" si="133"/>
        <v>1681.2260433749063</v>
      </c>
      <c r="BE959" s="1">
        <f t="shared" si="134"/>
        <v>0.84060014999765631</v>
      </c>
      <c r="BF959" s="1">
        <f t="shared" si="135"/>
        <v>0.16075828949547663</v>
      </c>
      <c r="BG959" s="1">
        <v>6</v>
      </c>
      <c r="BH959" s="1">
        <v>0.5</v>
      </c>
      <c r="BI959" s="1" t="s">
        <v>347</v>
      </c>
      <c r="BJ959" s="1">
        <v>2</v>
      </c>
      <c r="BK959" s="1" t="b">
        <v>1</v>
      </c>
      <c r="BL959" s="1">
        <v>1659887383.0999999</v>
      </c>
      <c r="BM959" s="1">
        <v>644.91475000000003</v>
      </c>
      <c r="BN959" s="1">
        <v>694.88768750000008</v>
      </c>
      <c r="BO959" s="1">
        <v>27.37484375</v>
      </c>
      <c r="BP959" s="1">
        <v>24.792181249999999</v>
      </c>
      <c r="BQ959" s="1">
        <v>643.17068749999999</v>
      </c>
      <c r="BR959" s="1">
        <v>27.364387499999999</v>
      </c>
      <c r="BS959" s="1">
        <v>500.11574999999999</v>
      </c>
      <c r="BT959" s="1">
        <v>99.195518750000005</v>
      </c>
      <c r="BU959" s="1">
        <v>9.9977656250000005E-2</v>
      </c>
      <c r="BV959" s="1">
        <v>30.964275000000001</v>
      </c>
      <c r="BW959" s="1">
        <v>31.853668750000001</v>
      </c>
      <c r="BX959" s="1">
        <v>999.9</v>
      </c>
      <c r="BY959" s="1">
        <v>0</v>
      </c>
      <c r="BZ959" s="1">
        <v>0</v>
      </c>
      <c r="CA959" s="1">
        <v>9992.2618750000001</v>
      </c>
      <c r="CB959" s="1">
        <v>0</v>
      </c>
      <c r="CC959" s="1">
        <v>1453.9437499999999</v>
      </c>
      <c r="CD959" s="1">
        <v>-49.973168749999999</v>
      </c>
      <c r="CE959" s="1">
        <v>663.06581249999999</v>
      </c>
      <c r="CF959" s="1">
        <v>712.55224999999996</v>
      </c>
      <c r="CG959" s="1">
        <v>2.5826662499999999</v>
      </c>
      <c r="CH959" s="1">
        <v>694.88768750000008</v>
      </c>
      <c r="CI959" s="1">
        <v>24.792181249999999</v>
      </c>
      <c r="CJ959" s="1">
        <v>2.7154625000000001</v>
      </c>
      <c r="CK959" s="1">
        <v>2.4592725</v>
      </c>
      <c r="CL959" s="1">
        <v>22.378987500000001</v>
      </c>
      <c r="CM959" s="1">
        <v>20.759406250000001</v>
      </c>
      <c r="CN959" s="1">
        <v>2000.0306250000001</v>
      </c>
      <c r="CO959" s="1">
        <v>0.97999487500000004</v>
      </c>
      <c r="CP959" s="1">
        <v>2.00052875E-2</v>
      </c>
      <c r="CQ959" s="1">
        <v>0</v>
      </c>
      <c r="CR959" s="1">
        <v>2.313625</v>
      </c>
      <c r="CS959" s="1">
        <v>0</v>
      </c>
      <c r="CT959" s="1">
        <v>16363.356250000001</v>
      </c>
      <c r="CU959" s="1">
        <v>17412.5625</v>
      </c>
      <c r="CV959" s="1">
        <v>43.565937499999997</v>
      </c>
      <c r="CW959" s="1">
        <v>44.992125000000001</v>
      </c>
      <c r="CX959" s="1">
        <v>43.659875</v>
      </c>
      <c r="CY959" s="1">
        <v>43.242125000000001</v>
      </c>
      <c r="CZ959" s="1">
        <v>43.593499999999999</v>
      </c>
      <c r="DA959" s="1">
        <v>1960.0206250000001</v>
      </c>
      <c r="DB959" s="1">
        <v>40.010624999999997</v>
      </c>
      <c r="DC959" s="1">
        <v>0</v>
      </c>
      <c r="DD959" s="1">
        <v>1659887390.3</v>
      </c>
      <c r="DE959" s="1">
        <v>0</v>
      </c>
      <c r="DF959" s="1">
        <v>1659887002.5</v>
      </c>
      <c r="DG959" s="1" t="s">
        <v>1905</v>
      </c>
      <c r="DH959" s="1">
        <v>1659886993</v>
      </c>
      <c r="DI959" s="1">
        <v>1659887002.5</v>
      </c>
      <c r="DJ959" s="1">
        <v>16</v>
      </c>
      <c r="DK959" s="1">
        <v>-0.38300000000000001</v>
      </c>
      <c r="DL959" s="1">
        <v>1E-3</v>
      </c>
      <c r="DM959" s="1">
        <v>1.325</v>
      </c>
      <c r="DN959" s="1">
        <v>1.6E-2</v>
      </c>
      <c r="DO959" s="1">
        <v>400</v>
      </c>
      <c r="DP959" s="1">
        <v>25</v>
      </c>
      <c r="DQ959" s="1">
        <v>0.27</v>
      </c>
      <c r="DR959" s="1">
        <v>0.06</v>
      </c>
      <c r="DS959" s="1">
        <v>10.059975677271581</v>
      </c>
      <c r="DT959" s="1">
        <v>2.085842562574503</v>
      </c>
      <c r="DU959" s="1">
        <v>0.1838677063371468</v>
      </c>
      <c r="DV959" s="1">
        <v>0</v>
      </c>
      <c r="DW959" s="1">
        <v>-49.952163333333331</v>
      </c>
      <c r="DX959" s="1">
        <v>-3.6775822024471561</v>
      </c>
      <c r="DY959" s="1">
        <v>0.27867677990021988</v>
      </c>
      <c r="DZ959" s="1">
        <v>0</v>
      </c>
      <c r="EA959" s="1">
        <v>466.2661030438</v>
      </c>
      <c r="EB959" s="1">
        <v>279.84266130931189</v>
      </c>
      <c r="EC959" s="1">
        <v>20.959419769031179</v>
      </c>
      <c r="ED959" s="1">
        <v>0</v>
      </c>
      <c r="EE959" s="1">
        <v>2.5591065</v>
      </c>
      <c r="EF959" s="1">
        <v>0.55048007504690144</v>
      </c>
      <c r="EG959" s="1">
        <v>5.5183819301947518E-2</v>
      </c>
      <c r="EH959" s="1">
        <v>0</v>
      </c>
      <c r="EI959" s="1">
        <v>2.0174235306635131</v>
      </c>
      <c r="EJ959" s="1">
        <v>-3.7330350816408E-4</v>
      </c>
      <c r="EK959" s="1">
        <v>4.8327407183640099E-4</v>
      </c>
      <c r="EL959" s="1">
        <v>1</v>
      </c>
      <c r="EM959" s="1">
        <v>1</v>
      </c>
      <c r="EN959" s="1">
        <v>5</v>
      </c>
      <c r="EO959" s="1" t="s">
        <v>371</v>
      </c>
      <c r="EP959" s="1">
        <v>2.94062</v>
      </c>
      <c r="EQ959" s="1">
        <v>2.8014100000000002</v>
      </c>
      <c r="ER959" s="1">
        <v>0.128721</v>
      </c>
      <c r="ES959" s="1">
        <v>0.135129</v>
      </c>
      <c r="ET959" s="1">
        <v>0.11729199999999999</v>
      </c>
      <c r="EU959" s="1">
        <v>0.109348</v>
      </c>
      <c r="EV959" s="1">
        <v>17805.3</v>
      </c>
      <c r="EW959" s="1">
        <v>18532.400000000001</v>
      </c>
      <c r="EX959" s="1">
        <v>23777.7</v>
      </c>
      <c r="EY959" s="1">
        <v>24950.799999999999</v>
      </c>
      <c r="EZ959" s="1">
        <v>33604.6</v>
      </c>
      <c r="FA959" s="1">
        <v>35492.300000000003</v>
      </c>
      <c r="FB959" s="1">
        <v>43367.8</v>
      </c>
      <c r="FC959" s="1">
        <v>46128</v>
      </c>
      <c r="FD959" s="1">
        <v>1.92865</v>
      </c>
      <c r="FE959" s="1">
        <v>1.7905500000000001</v>
      </c>
      <c r="FF959" s="1">
        <v>9.7982600000000003E-2</v>
      </c>
      <c r="FG959" s="1">
        <v>0</v>
      </c>
      <c r="FH959" s="1">
        <v>30.258600000000001</v>
      </c>
      <c r="FI959" s="1">
        <v>999.9</v>
      </c>
      <c r="FJ959" s="1">
        <v>50.4</v>
      </c>
      <c r="FK959" s="1">
        <v>39.6</v>
      </c>
      <c r="FL959" s="1">
        <v>36.875500000000002</v>
      </c>
      <c r="FM959" s="1">
        <v>63.713900000000002</v>
      </c>
      <c r="FN959" s="1">
        <v>26.506399999999999</v>
      </c>
      <c r="FO959" s="1">
        <v>1</v>
      </c>
      <c r="FP959" s="1">
        <v>0.57608499999999996</v>
      </c>
      <c r="FQ959" s="1">
        <v>2.5070899999999998</v>
      </c>
      <c r="FR959" s="1">
        <v>20.299600000000002</v>
      </c>
      <c r="FS959" s="1">
        <v>5.2100999999999997</v>
      </c>
      <c r="FT959" s="1">
        <v>11.908099999999999</v>
      </c>
      <c r="FU959" s="1">
        <v>5.0024499999999996</v>
      </c>
      <c r="FV959" s="1">
        <v>3.29</v>
      </c>
      <c r="FW959" s="1">
        <v>9999</v>
      </c>
      <c r="FX959" s="1">
        <v>9999</v>
      </c>
      <c r="FY959" s="1">
        <v>9999</v>
      </c>
      <c r="FZ959" s="1">
        <v>999.9</v>
      </c>
      <c r="GA959" s="1">
        <v>1.8597399999999999</v>
      </c>
      <c r="GB959" s="1">
        <v>1.8547100000000001</v>
      </c>
      <c r="GC959" s="1">
        <v>1.85791</v>
      </c>
      <c r="GD959" s="1">
        <v>1.8563799999999999</v>
      </c>
      <c r="GE959" s="1">
        <v>1.8551299999999999</v>
      </c>
      <c r="GF959" s="1">
        <v>1.8547100000000001</v>
      </c>
      <c r="GG959" s="1">
        <v>1.8535200000000001</v>
      </c>
      <c r="GH959" s="1">
        <v>1.85653</v>
      </c>
      <c r="GI959" s="1">
        <v>0</v>
      </c>
      <c r="GJ959" s="1">
        <v>0</v>
      </c>
      <c r="GK959" s="1">
        <v>0</v>
      </c>
      <c r="GL959" s="1">
        <v>0</v>
      </c>
      <c r="GM959" s="1" t="s">
        <v>350</v>
      </c>
      <c r="GN959" s="1" t="s">
        <v>351</v>
      </c>
      <c r="GO959" s="1" t="s">
        <v>352</v>
      </c>
      <c r="GP959" s="1" t="s">
        <v>352</v>
      </c>
      <c r="GQ959" s="1" t="s">
        <v>352</v>
      </c>
      <c r="GR959" s="1" t="s">
        <v>352</v>
      </c>
      <c r="GS959" s="1">
        <v>0</v>
      </c>
      <c r="GT959" s="1">
        <v>100</v>
      </c>
      <c r="GU959" s="1">
        <v>100</v>
      </c>
      <c r="GV959" s="1">
        <v>1.802</v>
      </c>
      <c r="GW959" s="1">
        <v>1.06E-2</v>
      </c>
      <c r="GX959" s="1">
        <v>0.33715491177224621</v>
      </c>
      <c r="GY959" s="1">
        <v>3.036990343597491E-3</v>
      </c>
      <c r="GZ959" s="1">
        <v>-1.538114387597119E-6</v>
      </c>
      <c r="HA959" s="1">
        <v>3.3909691194327332E-10</v>
      </c>
      <c r="HB959" s="1">
        <v>-6.0604171497381017E-2</v>
      </c>
      <c r="HC959" s="1">
        <v>9.7621983196103414E-3</v>
      </c>
      <c r="HD959" s="1">
        <v>-3.3387782167185642E-4</v>
      </c>
      <c r="HE959" s="1">
        <v>2.632278881966732E-6</v>
      </c>
      <c r="HF959" s="1">
        <v>6</v>
      </c>
      <c r="HG959" s="1">
        <v>2134</v>
      </c>
      <c r="HH959" s="1">
        <v>2</v>
      </c>
      <c r="HI959" s="1">
        <v>31</v>
      </c>
      <c r="HJ959" s="1">
        <v>6.6</v>
      </c>
      <c r="HK959" s="1">
        <v>6.5</v>
      </c>
      <c r="HL959" s="1">
        <v>1.72241</v>
      </c>
      <c r="HM959" s="1">
        <v>2.34619</v>
      </c>
      <c r="HN959" s="1">
        <v>1.4978</v>
      </c>
      <c r="HO959" s="1">
        <v>2.3095699999999999</v>
      </c>
      <c r="HP959" s="1">
        <v>1.5478499999999999</v>
      </c>
      <c r="HQ959" s="1">
        <v>2.2680699999999998</v>
      </c>
      <c r="HR959" s="1">
        <v>42.697400000000002</v>
      </c>
      <c r="HS959" s="1">
        <v>14.350899999999999</v>
      </c>
      <c r="HT959" s="1">
        <v>18</v>
      </c>
      <c r="HU959" s="1">
        <v>495.31599999999997</v>
      </c>
      <c r="HV959" s="1">
        <v>469.08699999999999</v>
      </c>
      <c r="HW959" s="1">
        <v>26.460599999999999</v>
      </c>
      <c r="HX959" s="1">
        <v>34.159399999999998</v>
      </c>
      <c r="HY959" s="1">
        <v>29.999700000000001</v>
      </c>
      <c r="HZ959" s="1">
        <v>33.964399999999998</v>
      </c>
      <c r="IA959" s="1">
        <v>34.055999999999997</v>
      </c>
      <c r="IB959" s="1">
        <v>34.503999999999998</v>
      </c>
      <c r="IC959" s="1">
        <v>33.837299999999999</v>
      </c>
      <c r="ID959" s="1">
        <v>0</v>
      </c>
      <c r="IE959" s="1">
        <v>26.4724</v>
      </c>
      <c r="IF959" s="1">
        <v>763.255</v>
      </c>
      <c r="IG959" s="1">
        <v>24.711099999999998</v>
      </c>
      <c r="IH959" s="1">
        <v>100.27200000000001</v>
      </c>
      <c r="II959" s="1">
        <v>99.967600000000004</v>
      </c>
      <c r="IJ959" s="1" t="s">
        <v>1117</v>
      </c>
    </row>
    <row r="960" spans="1:244" ht="15.75" customHeight="1" x14ac:dyDescent="0.3">
      <c r="A960" s="1">
        <v>944</v>
      </c>
      <c r="B960" s="1">
        <v>1659887392.0999999</v>
      </c>
      <c r="C960" s="1">
        <v>7135</v>
      </c>
      <c r="D960" s="1" t="s">
        <v>2192</v>
      </c>
      <c r="E960" s="1" t="s">
        <v>2193</v>
      </c>
      <c r="F960" s="1">
        <v>1</v>
      </c>
      <c r="G960" s="1" t="s">
        <v>1115</v>
      </c>
      <c r="H960" s="1" t="s">
        <v>345</v>
      </c>
      <c r="I960" s="1" t="s">
        <v>1102</v>
      </c>
      <c r="J960" s="1" t="s">
        <v>1113</v>
      </c>
      <c r="K960" s="1" t="s">
        <v>1114</v>
      </c>
      <c r="L960" s="1" t="s">
        <v>1904</v>
      </c>
      <c r="M960" s="1" t="s">
        <v>346</v>
      </c>
      <c r="N960" s="1">
        <v>1659887384.599999</v>
      </c>
      <c r="O960" s="1">
        <f t="shared" si="102"/>
        <v>2.2206594702372747E-3</v>
      </c>
      <c r="P960" s="1">
        <f t="shared" si="103"/>
        <v>2.2206594702372748</v>
      </c>
      <c r="Q960" s="1">
        <f t="shared" si="104"/>
        <v>10.580068405482537</v>
      </c>
      <c r="R960" s="1">
        <f t="shared" si="105"/>
        <v>652.40226666666661</v>
      </c>
      <c r="S960" s="1">
        <f t="shared" si="106"/>
        <v>472.97958746860604</v>
      </c>
      <c r="T960" s="1">
        <f t="shared" si="107"/>
        <v>46.964614132420785</v>
      </c>
      <c r="U960" s="1">
        <f t="shared" si="108"/>
        <v>64.780429272014615</v>
      </c>
      <c r="V960" s="1">
        <f t="shared" si="109"/>
        <v>0.10733635929356014</v>
      </c>
      <c r="W960" s="1">
        <f t="shared" si="110"/>
        <v>2.9139348794992515</v>
      </c>
      <c r="X960" s="1">
        <f t="shared" si="111"/>
        <v>0.10518725483892044</v>
      </c>
      <c r="Y960" s="1">
        <f t="shared" si="112"/>
        <v>6.5931538835363374E-2</v>
      </c>
      <c r="Z960" s="1">
        <f t="shared" si="113"/>
        <v>321.52027225558106</v>
      </c>
      <c r="AA960" s="1">
        <f t="shared" si="114"/>
        <v>32.287640954642001</v>
      </c>
      <c r="AB960" s="1">
        <f t="shared" si="115"/>
        <v>31.852893333333341</v>
      </c>
      <c r="AC960" s="1">
        <f t="shared" si="116"/>
        <v>4.7354681540676395</v>
      </c>
      <c r="AD960" s="1">
        <f t="shared" si="117"/>
        <v>60.361164164179989</v>
      </c>
      <c r="AE960" s="1">
        <f t="shared" si="118"/>
        <v>2.717873789752685</v>
      </c>
      <c r="AF960" s="1">
        <f t="shared" si="119"/>
        <v>4.5026861681464183</v>
      </c>
      <c r="AG960" s="1">
        <f t="shared" si="120"/>
        <v>2.0175943643149545</v>
      </c>
      <c r="AH960" s="1">
        <f t="shared" si="121"/>
        <v>-97.931082637463817</v>
      </c>
      <c r="AI960" s="1">
        <f t="shared" si="122"/>
        <v>-139.29916855423124</v>
      </c>
      <c r="AJ960" s="1">
        <f t="shared" si="123"/>
        <v>-10.778431686838378</v>
      </c>
      <c r="AK960" s="1">
        <f t="shared" si="124"/>
        <v>73.511589377047642</v>
      </c>
      <c r="AL960" s="1">
        <f t="shared" si="125"/>
        <v>40.279523306519401</v>
      </c>
      <c r="AM960" s="1">
        <f t="shared" si="126"/>
        <v>2.2215926768913508</v>
      </c>
      <c r="AN960" s="1">
        <f t="shared" si="127"/>
        <v>10.580068405482537</v>
      </c>
      <c r="AO960" s="1">
        <v>746.23202649256041</v>
      </c>
      <c r="AP960" s="1">
        <v>706.63492121212073</v>
      </c>
      <c r="AQ960" s="1">
        <v>5.1129691505364461</v>
      </c>
      <c r="AR960" s="1">
        <v>66.272461968613413</v>
      </c>
      <c r="AS960" s="1">
        <f t="shared" si="128"/>
        <v>2.2206594702372748</v>
      </c>
      <c r="AT960" s="1">
        <v>24.73311469573423</v>
      </c>
      <c r="AU960" s="1">
        <v>27.34558484848484</v>
      </c>
      <c r="AV960" s="1">
        <v>-3.3398959621581199E-3</v>
      </c>
      <c r="AW960" s="1">
        <v>80.697832317614541</v>
      </c>
      <c r="AX960" s="1">
        <v>2</v>
      </c>
      <c r="AY960" s="1">
        <v>0</v>
      </c>
      <c r="AZ960" s="1">
        <f t="shared" si="129"/>
        <v>1</v>
      </c>
      <c r="BA960" s="1">
        <f t="shared" si="130"/>
        <v>0</v>
      </c>
      <c r="BB960" s="1">
        <f t="shared" si="131"/>
        <v>51725.852121945529</v>
      </c>
      <c r="BC960" s="1">
        <f t="shared" si="132"/>
        <v>2000.022666666667</v>
      </c>
      <c r="BD960" s="1">
        <f t="shared" si="133"/>
        <v>1681.2193791997829</v>
      </c>
      <c r="BE960" s="1">
        <f t="shared" si="134"/>
        <v>0.84060016279804628</v>
      </c>
      <c r="BF960" s="1">
        <f t="shared" si="135"/>
        <v>0.16075831420022957</v>
      </c>
      <c r="BG960" s="1">
        <v>6</v>
      </c>
      <c r="BH960" s="1">
        <v>0.5</v>
      </c>
      <c r="BI960" s="1" t="s">
        <v>347</v>
      </c>
      <c r="BJ960" s="1">
        <v>2</v>
      </c>
      <c r="BK960" s="1" t="b">
        <v>1</v>
      </c>
      <c r="BL960" s="1">
        <v>1659887384.599999</v>
      </c>
      <c r="BM960" s="1">
        <v>652.40226666666661</v>
      </c>
      <c r="BN960" s="1">
        <v>702.46546666666666</v>
      </c>
      <c r="BO960" s="1">
        <v>27.37164666666667</v>
      </c>
      <c r="BP960" s="1">
        <v>24.779299999999999</v>
      </c>
      <c r="BQ960" s="1">
        <v>650.64713333333327</v>
      </c>
      <c r="BR960" s="1">
        <v>27.361186666666661</v>
      </c>
      <c r="BS960" s="1">
        <v>500.11460000000011</v>
      </c>
      <c r="BT960" s="1">
        <v>99.195246666666662</v>
      </c>
      <c r="BU960" s="1">
        <v>9.9977433333333351E-2</v>
      </c>
      <c r="BV960" s="1">
        <v>30.966180000000001</v>
      </c>
      <c r="BW960" s="1">
        <v>31.852893333333341</v>
      </c>
      <c r="BX960" s="1">
        <v>999.89999999999986</v>
      </c>
      <c r="BY960" s="1">
        <v>0</v>
      </c>
      <c r="BZ960" s="1">
        <v>0</v>
      </c>
      <c r="CA960" s="1">
        <v>9991.6640000000007</v>
      </c>
      <c r="CB960" s="1">
        <v>0</v>
      </c>
      <c r="CC960" s="1">
        <v>1452.7739999999999</v>
      </c>
      <c r="CD960" s="1">
        <v>-50.063426666666672</v>
      </c>
      <c r="CE960" s="1">
        <v>670.76180000000022</v>
      </c>
      <c r="CF960" s="1">
        <v>720.31333333333339</v>
      </c>
      <c r="CG960" s="1">
        <v>2.5923513333333328</v>
      </c>
      <c r="CH960" s="1">
        <v>702.46546666666666</v>
      </c>
      <c r="CI960" s="1">
        <v>24.779299999999999</v>
      </c>
      <c r="CJ960" s="1">
        <v>2.7151393333333331</v>
      </c>
      <c r="CK960" s="1">
        <v>2.4579879999999998</v>
      </c>
      <c r="CL960" s="1">
        <v>22.377026666666669</v>
      </c>
      <c r="CM960" s="1">
        <v>20.750920000000001</v>
      </c>
      <c r="CN960" s="1">
        <v>2000.022666666667</v>
      </c>
      <c r="CO960" s="1">
        <v>0.97999460000000005</v>
      </c>
      <c r="CP960" s="1">
        <v>2.0005553333333329E-2</v>
      </c>
      <c r="CQ960" s="1">
        <v>0</v>
      </c>
      <c r="CR960" s="1">
        <v>2.308866666666666</v>
      </c>
      <c r="CS960" s="1">
        <v>0</v>
      </c>
      <c r="CT960" s="1">
        <v>16367.666666666661</v>
      </c>
      <c r="CU960" s="1">
        <v>17412.493333333328</v>
      </c>
      <c r="CV960" s="1">
        <v>43.561999999999998</v>
      </c>
      <c r="CW960" s="1">
        <v>44.991599999999998</v>
      </c>
      <c r="CX960" s="1">
        <v>43.653933333333327</v>
      </c>
      <c r="CY960" s="1">
        <v>43.237400000000001</v>
      </c>
      <c r="CZ960" s="1">
        <v>43.58720000000001</v>
      </c>
      <c r="DA960" s="1">
        <v>1960.012666666667</v>
      </c>
      <c r="DB960" s="1">
        <v>40.011333333333333</v>
      </c>
      <c r="DC960" s="1">
        <v>0</v>
      </c>
      <c r="DD960" s="1">
        <v>1659887390.9000001</v>
      </c>
      <c r="DE960" s="1">
        <v>0</v>
      </c>
      <c r="DF960" s="1">
        <v>1659887002.5</v>
      </c>
      <c r="DG960" s="1" t="s">
        <v>1905</v>
      </c>
      <c r="DH960" s="1">
        <v>1659886993</v>
      </c>
      <c r="DI960" s="1">
        <v>1659887002.5</v>
      </c>
      <c r="DJ960" s="1">
        <v>16</v>
      </c>
      <c r="DK960" s="1">
        <v>-0.38300000000000001</v>
      </c>
      <c r="DL960" s="1">
        <v>1E-3</v>
      </c>
      <c r="DM960" s="1">
        <v>1.325</v>
      </c>
      <c r="DN960" s="1">
        <v>1.6E-2</v>
      </c>
      <c r="DO960" s="1">
        <v>400</v>
      </c>
      <c r="DP960" s="1">
        <v>25</v>
      </c>
      <c r="DQ960" s="1">
        <v>0.27</v>
      </c>
      <c r="DR960" s="1">
        <v>0.06</v>
      </c>
      <c r="DS960" s="1">
        <v>10.11645729898599</v>
      </c>
      <c r="DT960" s="1">
        <v>2.2716350510387739</v>
      </c>
      <c r="DU960" s="1">
        <v>0.20154400981704509</v>
      </c>
      <c r="DV960" s="1">
        <v>0</v>
      </c>
      <c r="DW960" s="1">
        <v>-50.027900000000002</v>
      </c>
      <c r="DX960" s="1">
        <v>-3.7942983870967808</v>
      </c>
      <c r="DY960" s="1">
        <v>0.2947440431420828</v>
      </c>
      <c r="DZ960" s="1">
        <v>0</v>
      </c>
      <c r="EA960" s="1">
        <v>474.09524194316259</v>
      </c>
      <c r="EB960" s="1">
        <v>273.43303210923449</v>
      </c>
      <c r="EC960" s="1">
        <v>19.849823630803069</v>
      </c>
      <c r="ED960" s="1">
        <v>0</v>
      </c>
      <c r="EE960" s="1">
        <v>2.567786829268293</v>
      </c>
      <c r="EF960" s="1">
        <v>0.49430885017421561</v>
      </c>
      <c r="EG960" s="1">
        <v>5.1988150218267908E-2</v>
      </c>
      <c r="EH960" s="1">
        <v>0</v>
      </c>
      <c r="EI960" s="1">
        <v>2.0174875455741481</v>
      </c>
      <c r="EJ960" s="1">
        <v>3.525356805516688E-3</v>
      </c>
      <c r="EK960" s="1">
        <v>6.2312896419996935E-4</v>
      </c>
      <c r="EL960" s="1">
        <v>1</v>
      </c>
      <c r="EM960" s="1">
        <v>1</v>
      </c>
      <c r="EN960" s="1">
        <v>5</v>
      </c>
      <c r="EO960" s="1" t="s">
        <v>371</v>
      </c>
      <c r="EP960" s="1">
        <v>2.9407299999999998</v>
      </c>
      <c r="EQ960" s="1">
        <v>2.8014700000000001</v>
      </c>
      <c r="ER960" s="1">
        <v>0.129361</v>
      </c>
      <c r="ES960" s="1">
        <v>0.13575000000000001</v>
      </c>
      <c r="ET960" s="1">
        <v>0.117281</v>
      </c>
      <c r="EU960" s="1">
        <v>0.10934099999999999</v>
      </c>
      <c r="EV960" s="1">
        <v>17792.2</v>
      </c>
      <c r="EW960" s="1">
        <v>18519.099999999999</v>
      </c>
      <c r="EX960" s="1">
        <v>23777.8</v>
      </c>
      <c r="EY960" s="1">
        <v>24950.9</v>
      </c>
      <c r="EZ960" s="1">
        <v>33605</v>
      </c>
      <c r="FA960" s="1">
        <v>35492.800000000003</v>
      </c>
      <c r="FB960" s="1">
        <v>43367.7</v>
      </c>
      <c r="FC960" s="1">
        <v>46128.2</v>
      </c>
      <c r="FD960" s="1">
        <v>1.9285699999999999</v>
      </c>
      <c r="FE960" s="1">
        <v>1.7905500000000001</v>
      </c>
      <c r="FF960" s="1">
        <v>9.8042199999999996E-2</v>
      </c>
      <c r="FG960" s="1">
        <v>0</v>
      </c>
      <c r="FH960" s="1">
        <v>30.259499999999999</v>
      </c>
      <c r="FI960" s="1">
        <v>999.9</v>
      </c>
      <c r="FJ960" s="1">
        <v>50.4</v>
      </c>
      <c r="FK960" s="1">
        <v>39.6</v>
      </c>
      <c r="FL960" s="1">
        <v>36.869900000000001</v>
      </c>
      <c r="FM960" s="1">
        <v>63.733899999999998</v>
      </c>
      <c r="FN960" s="1">
        <v>25.7973</v>
      </c>
      <c r="FO960" s="1">
        <v>1</v>
      </c>
      <c r="FP960" s="1">
        <v>0.57601899999999995</v>
      </c>
      <c r="FQ960" s="1">
        <v>2.4993500000000002</v>
      </c>
      <c r="FR960" s="1">
        <v>20.299800000000001</v>
      </c>
      <c r="FS960" s="1">
        <v>5.2105499999999996</v>
      </c>
      <c r="FT960" s="1">
        <v>11.908099999999999</v>
      </c>
      <c r="FU960" s="1">
        <v>5.0026999999999999</v>
      </c>
      <c r="FV960" s="1">
        <v>3.29</v>
      </c>
      <c r="FW960" s="1">
        <v>9999</v>
      </c>
      <c r="FX960" s="1">
        <v>9999</v>
      </c>
      <c r="FY960" s="1">
        <v>9999</v>
      </c>
      <c r="FZ960" s="1">
        <v>999.9</v>
      </c>
      <c r="GA960" s="1">
        <v>1.8597399999999999</v>
      </c>
      <c r="GB960" s="1">
        <v>1.85473</v>
      </c>
      <c r="GC960" s="1">
        <v>1.85791</v>
      </c>
      <c r="GD960" s="1">
        <v>1.8563799999999999</v>
      </c>
      <c r="GE960" s="1">
        <v>1.85514</v>
      </c>
      <c r="GF960" s="1">
        <v>1.8547100000000001</v>
      </c>
      <c r="GG960" s="1">
        <v>1.8535200000000001</v>
      </c>
      <c r="GH960" s="1">
        <v>1.85653</v>
      </c>
      <c r="GI960" s="1">
        <v>0</v>
      </c>
      <c r="GJ960" s="1">
        <v>0</v>
      </c>
      <c r="GK960" s="1">
        <v>0</v>
      </c>
      <c r="GL960" s="1">
        <v>0</v>
      </c>
      <c r="GM960" s="1" t="s">
        <v>350</v>
      </c>
      <c r="GN960" s="1" t="s">
        <v>351</v>
      </c>
      <c r="GO960" s="1" t="s">
        <v>352</v>
      </c>
      <c r="GP960" s="1" t="s">
        <v>352</v>
      </c>
      <c r="GQ960" s="1" t="s">
        <v>352</v>
      </c>
      <c r="GR960" s="1" t="s">
        <v>352</v>
      </c>
      <c r="GS960" s="1">
        <v>0</v>
      </c>
      <c r="GT960" s="1">
        <v>100</v>
      </c>
      <c r="GU960" s="1">
        <v>100</v>
      </c>
      <c r="GV960" s="1">
        <v>1.8089999999999999</v>
      </c>
      <c r="GW960" s="1">
        <v>1.06E-2</v>
      </c>
      <c r="GX960" s="1">
        <v>0.33715491177224621</v>
      </c>
      <c r="GY960" s="1">
        <v>3.036990343597491E-3</v>
      </c>
      <c r="GZ960" s="1">
        <v>-1.538114387597119E-6</v>
      </c>
      <c r="HA960" s="1">
        <v>3.3909691194327332E-10</v>
      </c>
      <c r="HB960" s="1">
        <v>-6.0604171497381017E-2</v>
      </c>
      <c r="HC960" s="1">
        <v>9.7621983196103414E-3</v>
      </c>
      <c r="HD960" s="1">
        <v>-3.3387782167185642E-4</v>
      </c>
      <c r="HE960" s="1">
        <v>2.632278881966732E-6</v>
      </c>
      <c r="HF960" s="1">
        <v>6</v>
      </c>
      <c r="HG960" s="1">
        <v>2134</v>
      </c>
      <c r="HH960" s="1">
        <v>2</v>
      </c>
      <c r="HI960" s="1">
        <v>31</v>
      </c>
      <c r="HJ960" s="1">
        <v>6.7</v>
      </c>
      <c r="HK960" s="1">
        <v>6.5</v>
      </c>
      <c r="HL960" s="1">
        <v>1.73584</v>
      </c>
      <c r="HM960" s="1">
        <v>2.33521</v>
      </c>
      <c r="HN960" s="1">
        <v>1.4978</v>
      </c>
      <c r="HO960" s="1">
        <v>2.3095699999999999</v>
      </c>
      <c r="HP960" s="1">
        <v>1.5478499999999999</v>
      </c>
      <c r="HQ960" s="1">
        <v>2.4645999999999999</v>
      </c>
      <c r="HR960" s="1">
        <v>42.697400000000002</v>
      </c>
      <c r="HS960" s="1">
        <v>14.368399999999999</v>
      </c>
      <c r="HT960" s="1">
        <v>18</v>
      </c>
      <c r="HU960" s="1">
        <v>495.26600000000002</v>
      </c>
      <c r="HV960" s="1">
        <v>469.08199999999999</v>
      </c>
      <c r="HW960" s="1">
        <v>26.464500000000001</v>
      </c>
      <c r="HX960" s="1">
        <v>34.158700000000003</v>
      </c>
      <c r="HY960" s="1">
        <v>29.999700000000001</v>
      </c>
      <c r="HZ960" s="1">
        <v>33.9636</v>
      </c>
      <c r="IA960" s="1">
        <v>34.055300000000003</v>
      </c>
      <c r="IB960" s="1">
        <v>34.753900000000002</v>
      </c>
      <c r="IC960" s="1">
        <v>33.837299999999999</v>
      </c>
      <c r="ID960" s="1">
        <v>0</v>
      </c>
      <c r="IE960" s="1">
        <v>26.4724</v>
      </c>
      <c r="IF960" s="1">
        <v>773.27599999999995</v>
      </c>
      <c r="IG960" s="1">
        <v>24.715299999999999</v>
      </c>
      <c r="IH960" s="1">
        <v>100.27200000000001</v>
      </c>
      <c r="II960" s="1">
        <v>99.968000000000004</v>
      </c>
      <c r="IJ960" s="1" t="s">
        <v>1117</v>
      </c>
    </row>
    <row r="961" spans="1:244" ht="15.75" customHeight="1" x14ac:dyDescent="0.3">
      <c r="A961" s="1">
        <v>945</v>
      </c>
      <c r="B961" s="1">
        <v>1659887393.0999999</v>
      </c>
      <c r="C961" s="1">
        <v>7136</v>
      </c>
      <c r="D961" s="1" t="s">
        <v>2194</v>
      </c>
      <c r="E961" s="1" t="s">
        <v>2195</v>
      </c>
      <c r="F961" s="1">
        <v>1</v>
      </c>
      <c r="G961" s="1" t="s">
        <v>1115</v>
      </c>
      <c r="H961" s="1" t="s">
        <v>345</v>
      </c>
      <c r="I961" s="1" t="s">
        <v>1102</v>
      </c>
      <c r="J961" s="1" t="s">
        <v>1113</v>
      </c>
      <c r="K961" s="1" t="s">
        <v>1114</v>
      </c>
      <c r="L961" s="1" t="s">
        <v>1904</v>
      </c>
      <c r="M961" s="1" t="s">
        <v>346</v>
      </c>
      <c r="N961" s="1">
        <v>1659887385.0999999</v>
      </c>
      <c r="O961" s="1">
        <f t="shared" si="102"/>
        <v>2.2286748792381085E-3</v>
      </c>
      <c r="P961" s="1">
        <f t="shared" si="103"/>
        <v>2.2286748792381084</v>
      </c>
      <c r="Q961" s="1">
        <f t="shared" si="104"/>
        <v>10.576374855288218</v>
      </c>
      <c r="R961" s="1">
        <f t="shared" si="105"/>
        <v>654.89606249999997</v>
      </c>
      <c r="S961" s="1">
        <f t="shared" si="106"/>
        <v>475.99987694976141</v>
      </c>
      <c r="T961" s="1">
        <f t="shared" si="107"/>
        <v>47.264488329830741</v>
      </c>
      <c r="U961" s="1">
        <f t="shared" si="108"/>
        <v>65.028015346630582</v>
      </c>
      <c r="V961" s="1">
        <f t="shared" si="109"/>
        <v>0.10772212987706226</v>
      </c>
      <c r="W961" s="1">
        <f t="shared" si="110"/>
        <v>2.9141212117174131</v>
      </c>
      <c r="X961" s="1">
        <f t="shared" si="111"/>
        <v>0.10555785300140569</v>
      </c>
      <c r="Y961" s="1">
        <f t="shared" si="112"/>
        <v>6.6164488105344449E-2</v>
      </c>
      <c r="Z961" s="1">
        <f t="shared" si="113"/>
        <v>321.52133817711501</v>
      </c>
      <c r="AA961" s="1">
        <f t="shared" si="114"/>
        <v>32.286373951062657</v>
      </c>
      <c r="AB961" s="1">
        <f t="shared" si="115"/>
        <v>31.852856249999999</v>
      </c>
      <c r="AC961" s="1">
        <f t="shared" si="116"/>
        <v>4.7354582039016799</v>
      </c>
      <c r="AD961" s="1">
        <f t="shared" si="117"/>
        <v>60.353991494001761</v>
      </c>
      <c r="AE961" s="1">
        <f t="shared" si="118"/>
        <v>2.7176895430781514</v>
      </c>
      <c r="AF961" s="1">
        <f t="shared" si="119"/>
        <v>4.5029160057263935</v>
      </c>
      <c r="AG961" s="1">
        <f t="shared" si="120"/>
        <v>2.0177686608235286</v>
      </c>
      <c r="AH961" s="1">
        <f t="shared" si="121"/>
        <v>-98.284562174400577</v>
      </c>
      <c r="AI961" s="1">
        <f t="shared" si="122"/>
        <v>-139.16164009079222</v>
      </c>
      <c r="AJ961" s="1">
        <f t="shared" si="123"/>
        <v>-10.767147230096663</v>
      </c>
      <c r="AK961" s="1">
        <f t="shared" si="124"/>
        <v>73.307988681825549</v>
      </c>
      <c r="AL961" s="1">
        <f t="shared" si="125"/>
        <v>40.294137782854477</v>
      </c>
      <c r="AM961" s="1">
        <f t="shared" si="126"/>
        <v>2.2226474304454622</v>
      </c>
      <c r="AN961" s="1">
        <f t="shared" si="127"/>
        <v>10.576374855288218</v>
      </c>
      <c r="AO961" s="1">
        <v>751.38629735324207</v>
      </c>
      <c r="AP961" s="1">
        <v>711.76726060606052</v>
      </c>
      <c r="AQ961" s="1">
        <v>5.1180912765673572</v>
      </c>
      <c r="AR961" s="1">
        <v>66.272461968613413</v>
      </c>
      <c r="AS961" s="1">
        <f t="shared" si="128"/>
        <v>2.2286748792381084</v>
      </c>
      <c r="AT961" s="1">
        <v>24.731685872502918</v>
      </c>
      <c r="AU961" s="1">
        <v>27.34225212121213</v>
      </c>
      <c r="AV961" s="1">
        <v>-1.5603987380344651E-3</v>
      </c>
      <c r="AW961" s="1">
        <v>80.697832317614541</v>
      </c>
      <c r="AX961" s="1">
        <v>2</v>
      </c>
      <c r="AY961" s="1">
        <v>0</v>
      </c>
      <c r="AZ961" s="1">
        <f t="shared" si="129"/>
        <v>1</v>
      </c>
      <c r="BA961" s="1">
        <f t="shared" si="130"/>
        <v>0</v>
      </c>
      <c r="BB961" s="1">
        <f t="shared" si="131"/>
        <v>51730.984563248749</v>
      </c>
      <c r="BC961" s="1">
        <f t="shared" si="132"/>
        <v>2000.0293750000001</v>
      </c>
      <c r="BD961" s="1">
        <f t="shared" si="133"/>
        <v>1681.2250117498006</v>
      </c>
      <c r="BE961" s="1">
        <f t="shared" si="134"/>
        <v>0.84060015956005674</v>
      </c>
      <c r="BF961" s="1">
        <f t="shared" si="135"/>
        <v>0.16075830795090948</v>
      </c>
      <c r="BG961" s="1">
        <v>6</v>
      </c>
      <c r="BH961" s="1">
        <v>0.5</v>
      </c>
      <c r="BI961" s="1" t="s">
        <v>347</v>
      </c>
      <c r="BJ961" s="1">
        <v>2</v>
      </c>
      <c r="BK961" s="1" t="b">
        <v>1</v>
      </c>
      <c r="BL961" s="1">
        <v>1659887385.0999999</v>
      </c>
      <c r="BM961" s="1">
        <v>654.89606249999997</v>
      </c>
      <c r="BN961" s="1">
        <v>704.98425000000009</v>
      </c>
      <c r="BO961" s="1">
        <v>27.36980625</v>
      </c>
      <c r="BP961" s="1">
        <v>24.776225</v>
      </c>
      <c r="BQ961" s="1">
        <v>653.13737500000002</v>
      </c>
      <c r="BR961" s="1">
        <v>27.359343750000001</v>
      </c>
      <c r="BS961" s="1">
        <v>500.11481250000003</v>
      </c>
      <c r="BT961" s="1">
        <v>99.195181250000005</v>
      </c>
      <c r="BU961" s="1">
        <v>9.9987968750000003E-2</v>
      </c>
      <c r="BV961" s="1">
        <v>30.967075000000001</v>
      </c>
      <c r="BW961" s="1">
        <v>31.852856249999999</v>
      </c>
      <c r="BX961" s="1">
        <v>999.9</v>
      </c>
      <c r="BY961" s="1">
        <v>0</v>
      </c>
      <c r="BZ961" s="1">
        <v>0</v>
      </c>
      <c r="CA961" s="1">
        <v>9992.7350000000006</v>
      </c>
      <c r="CB961" s="1">
        <v>0</v>
      </c>
      <c r="CC961" s="1">
        <v>1449.8712499999999</v>
      </c>
      <c r="CD961" s="1">
        <v>-50.088406249999998</v>
      </c>
      <c r="CE961" s="1">
        <v>673.32443749999993</v>
      </c>
      <c r="CF961" s="1">
        <v>722.89381249999997</v>
      </c>
      <c r="CG961" s="1">
        <v>2.5935874999999999</v>
      </c>
      <c r="CH961" s="1">
        <v>704.98425000000009</v>
      </c>
      <c r="CI961" s="1">
        <v>24.776225</v>
      </c>
      <c r="CJ961" s="1">
        <v>2.7149549999999998</v>
      </c>
      <c r="CK961" s="1">
        <v>2.4576812499999998</v>
      </c>
      <c r="CL961" s="1">
        <v>22.37590625</v>
      </c>
      <c r="CM961" s="1">
        <v>20.748893750000001</v>
      </c>
      <c r="CN961" s="1">
        <v>2000.0293750000001</v>
      </c>
      <c r="CO961" s="1">
        <v>0.97999468749999996</v>
      </c>
      <c r="CP961" s="1">
        <v>2.0005468750000002E-2</v>
      </c>
      <c r="CQ961" s="1">
        <v>0</v>
      </c>
      <c r="CR961" s="1">
        <v>2.3449374999999999</v>
      </c>
      <c r="CS961" s="1">
        <v>0</v>
      </c>
      <c r="CT961" s="1">
        <v>16369.09375</v>
      </c>
      <c r="CU961" s="1">
        <v>17412.55</v>
      </c>
      <c r="CV961" s="1">
        <v>43.561999999999998</v>
      </c>
      <c r="CW961" s="1">
        <v>44.992125000000001</v>
      </c>
      <c r="CX961" s="1">
        <v>43.652124999999998</v>
      </c>
      <c r="CY961" s="1">
        <v>43.234250000000003</v>
      </c>
      <c r="CZ961" s="1">
        <v>43.585624999999993</v>
      </c>
      <c r="DA961" s="1">
        <v>1960.0193750000001</v>
      </c>
      <c r="DB961" s="1">
        <v>40.011249999999997</v>
      </c>
      <c r="DC961" s="1">
        <v>0</v>
      </c>
      <c r="DD961" s="1">
        <v>1659887392.0999999</v>
      </c>
      <c r="DE961" s="1">
        <v>0</v>
      </c>
      <c r="DF961" s="1">
        <v>1659887002.5</v>
      </c>
      <c r="DG961" s="1" t="s">
        <v>1905</v>
      </c>
      <c r="DH961" s="1">
        <v>1659886993</v>
      </c>
      <c r="DI961" s="1">
        <v>1659887002.5</v>
      </c>
      <c r="DJ961" s="1">
        <v>16</v>
      </c>
      <c r="DK961" s="1">
        <v>-0.38300000000000001</v>
      </c>
      <c r="DL961" s="1">
        <v>1E-3</v>
      </c>
      <c r="DM961" s="1">
        <v>1.325</v>
      </c>
      <c r="DN961" s="1">
        <v>1.6E-2</v>
      </c>
      <c r="DO961" s="1">
        <v>400</v>
      </c>
      <c r="DP961" s="1">
        <v>25</v>
      </c>
      <c r="DQ961" s="1">
        <v>0.27</v>
      </c>
      <c r="DR961" s="1">
        <v>0.06</v>
      </c>
      <c r="DS961" s="1">
        <v>10.11645729898599</v>
      </c>
      <c r="DT961" s="1">
        <v>2.2716350510387739</v>
      </c>
      <c r="DU961" s="1">
        <v>0.20154400981704509</v>
      </c>
      <c r="DV961" s="1">
        <v>0</v>
      </c>
      <c r="DW961" s="1">
        <v>-50.027900000000002</v>
      </c>
      <c r="DX961" s="1">
        <v>-3.7942983870967808</v>
      </c>
      <c r="DY961" s="1">
        <v>0.2947440431420828</v>
      </c>
      <c r="DZ961" s="1">
        <v>0</v>
      </c>
      <c r="EA961" s="1">
        <v>474.09524194316259</v>
      </c>
      <c r="EB961" s="1">
        <v>273.43303210923449</v>
      </c>
      <c r="EC961" s="1">
        <v>19.849823630803069</v>
      </c>
      <c r="ED961" s="1">
        <v>0</v>
      </c>
      <c r="EE961" s="1">
        <v>2.567786829268293</v>
      </c>
      <c r="EF961" s="1">
        <v>0.49430885017421561</v>
      </c>
      <c r="EG961" s="1">
        <v>5.1988150218267908E-2</v>
      </c>
      <c r="EH961" s="1">
        <v>0</v>
      </c>
      <c r="EI961" s="1">
        <v>2.0174875455741481</v>
      </c>
      <c r="EJ961" s="1">
        <v>3.525356805516688E-3</v>
      </c>
      <c r="EK961" s="1">
        <v>6.2312896419996935E-4</v>
      </c>
      <c r="EL961" s="1">
        <v>1</v>
      </c>
      <c r="EM961" s="1">
        <v>1</v>
      </c>
      <c r="EN961" s="1">
        <v>5</v>
      </c>
      <c r="EO961" s="1" t="s">
        <v>371</v>
      </c>
      <c r="EP961" s="1">
        <v>2.94068</v>
      </c>
      <c r="EQ961" s="1">
        <v>2.8014899999999998</v>
      </c>
      <c r="ER961" s="1">
        <v>0.13000300000000001</v>
      </c>
      <c r="ES961" s="1">
        <v>0.13636699999999999</v>
      </c>
      <c r="ET961" s="1">
        <v>0.117273</v>
      </c>
      <c r="EU961" s="1">
        <v>0.10934000000000001</v>
      </c>
      <c r="EV961" s="1">
        <v>17779.099999999999</v>
      </c>
      <c r="EW961" s="1">
        <v>18505.900000000001</v>
      </c>
      <c r="EX961" s="1">
        <v>23777.8</v>
      </c>
      <c r="EY961" s="1">
        <v>24950.9</v>
      </c>
      <c r="EZ961" s="1">
        <v>33605.5</v>
      </c>
      <c r="FA961" s="1">
        <v>35493</v>
      </c>
      <c r="FB961" s="1">
        <v>43367.9</v>
      </c>
      <c r="FC961" s="1">
        <v>46128.4</v>
      </c>
      <c r="FD961" s="1">
        <v>1.9285699999999999</v>
      </c>
      <c r="FE961" s="1">
        <v>1.7907</v>
      </c>
      <c r="FF961" s="1">
        <v>9.7878300000000001E-2</v>
      </c>
      <c r="FG961" s="1">
        <v>0</v>
      </c>
      <c r="FH961" s="1">
        <v>30.2605</v>
      </c>
      <c r="FI961" s="1">
        <v>999.9</v>
      </c>
      <c r="FJ961" s="1">
        <v>50.4</v>
      </c>
      <c r="FK961" s="1">
        <v>39.6</v>
      </c>
      <c r="FL961" s="1">
        <v>36.870199999999997</v>
      </c>
      <c r="FM961" s="1">
        <v>63.573900000000002</v>
      </c>
      <c r="FN961" s="1">
        <v>26.322099999999999</v>
      </c>
      <c r="FO961" s="1">
        <v>1</v>
      </c>
      <c r="FP961" s="1">
        <v>0.57598099999999997</v>
      </c>
      <c r="FQ961" s="1">
        <v>2.4924300000000001</v>
      </c>
      <c r="FR961" s="1">
        <v>20.3</v>
      </c>
      <c r="FS961" s="1">
        <v>5.2105499999999996</v>
      </c>
      <c r="FT961" s="1">
        <v>11.908099999999999</v>
      </c>
      <c r="FU961" s="1">
        <v>5.0027999999999997</v>
      </c>
      <c r="FV961" s="1">
        <v>3.29</v>
      </c>
      <c r="FW961" s="1">
        <v>9999</v>
      </c>
      <c r="FX961" s="1">
        <v>9999</v>
      </c>
      <c r="FY961" s="1">
        <v>9999</v>
      </c>
      <c r="FZ961" s="1">
        <v>999.9</v>
      </c>
      <c r="GA961" s="1">
        <v>1.8597399999999999</v>
      </c>
      <c r="GB961" s="1">
        <v>1.8547400000000001</v>
      </c>
      <c r="GC961" s="1">
        <v>1.85791</v>
      </c>
      <c r="GD961" s="1">
        <v>1.8563799999999999</v>
      </c>
      <c r="GE961" s="1">
        <v>1.8551299999999999</v>
      </c>
      <c r="GF961" s="1">
        <v>1.8547100000000001</v>
      </c>
      <c r="GG961" s="1">
        <v>1.8534999999999999</v>
      </c>
      <c r="GH961" s="1">
        <v>1.85653</v>
      </c>
      <c r="GI961" s="1">
        <v>0</v>
      </c>
      <c r="GJ961" s="1">
        <v>0</v>
      </c>
      <c r="GK961" s="1">
        <v>0</v>
      </c>
      <c r="GL961" s="1">
        <v>0</v>
      </c>
      <c r="GM961" s="1" t="s">
        <v>350</v>
      </c>
      <c r="GN961" s="1" t="s">
        <v>351</v>
      </c>
      <c r="GO961" s="1" t="s">
        <v>352</v>
      </c>
      <c r="GP961" s="1" t="s">
        <v>352</v>
      </c>
      <c r="GQ961" s="1" t="s">
        <v>352</v>
      </c>
      <c r="GR961" s="1" t="s">
        <v>352</v>
      </c>
      <c r="GS961" s="1">
        <v>0</v>
      </c>
      <c r="GT961" s="1">
        <v>100</v>
      </c>
      <c r="GU961" s="1">
        <v>100</v>
      </c>
      <c r="GV961" s="1">
        <v>1.8160000000000001</v>
      </c>
      <c r="GW961" s="1">
        <v>1.06E-2</v>
      </c>
      <c r="GX961" s="1">
        <v>0.33715491177224621</v>
      </c>
      <c r="GY961" s="1">
        <v>3.036990343597491E-3</v>
      </c>
      <c r="GZ961" s="1">
        <v>-1.538114387597119E-6</v>
      </c>
      <c r="HA961" s="1">
        <v>3.3909691194327332E-10</v>
      </c>
      <c r="HB961" s="1">
        <v>-6.0604171497381017E-2</v>
      </c>
      <c r="HC961" s="1">
        <v>9.7621983196103414E-3</v>
      </c>
      <c r="HD961" s="1">
        <v>-3.3387782167185642E-4</v>
      </c>
      <c r="HE961" s="1">
        <v>2.632278881966732E-6</v>
      </c>
      <c r="HF961" s="1">
        <v>6</v>
      </c>
      <c r="HG961" s="1">
        <v>2134</v>
      </c>
      <c r="HH961" s="1">
        <v>2</v>
      </c>
      <c r="HI961" s="1">
        <v>31</v>
      </c>
      <c r="HJ961" s="1">
        <v>6.7</v>
      </c>
      <c r="HK961" s="1">
        <v>6.5</v>
      </c>
      <c r="HL961" s="1">
        <v>1.73828</v>
      </c>
      <c r="HM961" s="1">
        <v>2.33765</v>
      </c>
      <c r="HN961" s="1">
        <v>1.4978</v>
      </c>
      <c r="HO961" s="1">
        <v>2.3095699999999999</v>
      </c>
      <c r="HP961" s="1">
        <v>1.5478499999999999</v>
      </c>
      <c r="HQ961" s="1">
        <v>2.3156699999999999</v>
      </c>
      <c r="HR961" s="1">
        <v>42.724200000000003</v>
      </c>
      <c r="HS961" s="1">
        <v>14.350899999999999</v>
      </c>
      <c r="HT961" s="1">
        <v>18</v>
      </c>
      <c r="HU961" s="1">
        <v>495.26</v>
      </c>
      <c r="HV961" s="1">
        <v>469.17399999999998</v>
      </c>
      <c r="HW961" s="1">
        <v>26.468800000000002</v>
      </c>
      <c r="HX961" s="1">
        <v>34.157400000000003</v>
      </c>
      <c r="HY961" s="1">
        <v>29.999700000000001</v>
      </c>
      <c r="HZ961" s="1">
        <v>33.962800000000001</v>
      </c>
      <c r="IA961" s="1">
        <v>34.054699999999997</v>
      </c>
      <c r="IB961" s="1">
        <v>34.875599999999999</v>
      </c>
      <c r="IC961" s="1">
        <v>33.837299999999999</v>
      </c>
      <c r="ID961" s="1">
        <v>0</v>
      </c>
      <c r="IE961" s="1">
        <v>26.4724</v>
      </c>
      <c r="IF961" s="1">
        <v>773.27599999999995</v>
      </c>
      <c r="IG961" s="1">
        <v>24.710599999999999</v>
      </c>
      <c r="IH961" s="1">
        <v>100.27200000000001</v>
      </c>
      <c r="II961" s="1">
        <v>99.968299999999999</v>
      </c>
      <c r="IJ961" s="1" t="s">
        <v>1117</v>
      </c>
    </row>
    <row r="962" spans="1:244" ht="15.75" customHeight="1" x14ac:dyDescent="0.3">
      <c r="A962" s="1">
        <v>946</v>
      </c>
      <c r="B962" s="1">
        <v>1659887394.0999999</v>
      </c>
      <c r="C962" s="1">
        <v>7137</v>
      </c>
      <c r="D962" s="1" t="s">
        <v>2196</v>
      </c>
      <c r="E962" s="1" t="s">
        <v>2197</v>
      </c>
      <c r="F962" s="1">
        <v>1</v>
      </c>
      <c r="G962" s="1" t="s">
        <v>1115</v>
      </c>
      <c r="H962" s="1" t="s">
        <v>345</v>
      </c>
      <c r="I962" s="1" t="s">
        <v>1102</v>
      </c>
      <c r="J962" s="1" t="s">
        <v>1113</v>
      </c>
      <c r="K962" s="1" t="s">
        <v>1114</v>
      </c>
      <c r="L962" s="1" t="s">
        <v>1904</v>
      </c>
      <c r="M962" s="1" t="s">
        <v>346</v>
      </c>
      <c r="N962" s="1">
        <v>1659887386.599999</v>
      </c>
      <c r="O962" s="1">
        <f t="shared" si="102"/>
        <v>2.2291867958855972E-3</v>
      </c>
      <c r="P962" s="1">
        <f t="shared" si="103"/>
        <v>2.2291867958855973</v>
      </c>
      <c r="Q962" s="1">
        <f t="shared" si="104"/>
        <v>10.518435214712376</v>
      </c>
      <c r="R962" s="1">
        <f t="shared" si="105"/>
        <v>662.37639999999988</v>
      </c>
      <c r="S962" s="1">
        <f t="shared" si="106"/>
        <v>484.10504320772031</v>
      </c>
      <c r="T962" s="1">
        <f t="shared" si="107"/>
        <v>48.06920340070107</v>
      </c>
      <c r="U962" s="1">
        <f t="shared" si="108"/>
        <v>65.770655245502624</v>
      </c>
      <c r="V962" s="1">
        <f t="shared" si="109"/>
        <v>0.10773178439904046</v>
      </c>
      <c r="W962" s="1">
        <f t="shared" si="110"/>
        <v>2.9144634827173674</v>
      </c>
      <c r="X962" s="1">
        <f t="shared" si="111"/>
        <v>0.1055673724739187</v>
      </c>
      <c r="Y962" s="1">
        <f t="shared" si="112"/>
        <v>6.6170449781905186E-2</v>
      </c>
      <c r="Z962" s="1">
        <f t="shared" si="113"/>
        <v>321.52431545560063</v>
      </c>
      <c r="AA962" s="1">
        <f t="shared" si="114"/>
        <v>32.288923333360771</v>
      </c>
      <c r="AB962" s="1">
        <f t="shared" si="115"/>
        <v>31.852366666666668</v>
      </c>
      <c r="AC962" s="1">
        <f t="shared" si="116"/>
        <v>4.7353268410575682</v>
      </c>
      <c r="AD962" s="1">
        <f t="shared" si="117"/>
        <v>60.3351055141109</v>
      </c>
      <c r="AE962" s="1">
        <f t="shared" si="118"/>
        <v>2.7172748075546576</v>
      </c>
      <c r="AF962" s="1">
        <f t="shared" si="119"/>
        <v>4.5036381131697096</v>
      </c>
      <c r="AG962" s="1">
        <f t="shared" si="120"/>
        <v>2.0180520335029106</v>
      </c>
      <c r="AH962" s="1">
        <f t="shared" si="121"/>
        <v>-98.30713769855484</v>
      </c>
      <c r="AI962" s="1">
        <f t="shared" si="122"/>
        <v>-138.65927754372399</v>
      </c>
      <c r="AJ962" s="1">
        <f t="shared" si="123"/>
        <v>-10.727141334055675</v>
      </c>
      <c r="AK962" s="1">
        <f t="shared" si="124"/>
        <v>73.830758879266142</v>
      </c>
      <c r="AL962" s="1">
        <f t="shared" si="125"/>
        <v>40.349415300774865</v>
      </c>
      <c r="AM962" s="1">
        <f t="shared" si="126"/>
        <v>2.230891772964696</v>
      </c>
      <c r="AN962" s="1">
        <f t="shared" si="127"/>
        <v>10.518435214712376</v>
      </c>
      <c r="AO962" s="1">
        <v>756.48474396746417</v>
      </c>
      <c r="AP962" s="1">
        <v>716.89836969696989</v>
      </c>
      <c r="AQ962" s="1">
        <v>5.1255308753711422</v>
      </c>
      <c r="AR962" s="1">
        <v>66.272461968613413</v>
      </c>
      <c r="AS962" s="1">
        <f t="shared" si="128"/>
        <v>2.2291867958855973</v>
      </c>
      <c r="AT962" s="1">
        <v>24.73079353086068</v>
      </c>
      <c r="AU962" s="1">
        <v>27.33927393939393</v>
      </c>
      <c r="AV962" s="1">
        <v>-1.130943733631156E-3</v>
      </c>
      <c r="AW962" s="1">
        <v>80.697832317614541</v>
      </c>
      <c r="AX962" s="1">
        <v>2</v>
      </c>
      <c r="AY962" s="1">
        <v>0</v>
      </c>
      <c r="AZ962" s="1">
        <f t="shared" si="129"/>
        <v>1</v>
      </c>
      <c r="BA962" s="1">
        <f t="shared" si="130"/>
        <v>0</v>
      </c>
      <c r="BB962" s="1">
        <f t="shared" si="131"/>
        <v>51740.212551254364</v>
      </c>
      <c r="BC962" s="1">
        <f t="shared" si="132"/>
        <v>2000.048</v>
      </c>
      <c r="BD962" s="1">
        <f t="shared" si="133"/>
        <v>1681.2406591997931</v>
      </c>
      <c r="BE962" s="1">
        <f t="shared" si="134"/>
        <v>0.84060015519617182</v>
      </c>
      <c r="BF962" s="1">
        <f t="shared" si="135"/>
        <v>0.16075829952861162</v>
      </c>
      <c r="BG962" s="1">
        <v>6</v>
      </c>
      <c r="BH962" s="1">
        <v>0.5</v>
      </c>
      <c r="BI962" s="1" t="s">
        <v>347</v>
      </c>
      <c r="BJ962" s="1">
        <v>2</v>
      </c>
      <c r="BK962" s="1" t="b">
        <v>1</v>
      </c>
      <c r="BL962" s="1">
        <v>1659887386.599999</v>
      </c>
      <c r="BM962" s="1">
        <v>662.37639999999988</v>
      </c>
      <c r="BN962" s="1">
        <v>712.55793333333327</v>
      </c>
      <c r="BO962" s="1">
        <v>27.365680000000001</v>
      </c>
      <c r="BP962" s="1">
        <v>24.762440000000002</v>
      </c>
      <c r="BQ962" s="1">
        <v>660.60686666666675</v>
      </c>
      <c r="BR962" s="1">
        <v>27.355206666666671</v>
      </c>
      <c r="BS962" s="1">
        <v>500.10953333333339</v>
      </c>
      <c r="BT962" s="1">
        <v>99.194993333333329</v>
      </c>
      <c r="BU962" s="1">
        <v>9.9992486666666672E-2</v>
      </c>
      <c r="BV962" s="1">
        <v>30.96988666666666</v>
      </c>
      <c r="BW962" s="1">
        <v>31.852366666666668</v>
      </c>
      <c r="BX962" s="1">
        <v>999.89999999999986</v>
      </c>
      <c r="BY962" s="1">
        <v>0</v>
      </c>
      <c r="BZ962" s="1">
        <v>0</v>
      </c>
      <c r="CA962" s="1">
        <v>9994.7093333333323</v>
      </c>
      <c r="CB962" s="1">
        <v>0</v>
      </c>
      <c r="CC962" s="1">
        <v>1450.48</v>
      </c>
      <c r="CD962" s="1">
        <v>-50.181713333333342</v>
      </c>
      <c r="CE962" s="1">
        <v>681.01240000000007</v>
      </c>
      <c r="CF962" s="1">
        <v>730.64993333333348</v>
      </c>
      <c r="CG962" s="1">
        <v>2.6032526666666671</v>
      </c>
      <c r="CH962" s="1">
        <v>712.55793333333327</v>
      </c>
      <c r="CI962" s="1">
        <v>24.762440000000002</v>
      </c>
      <c r="CJ962" s="1">
        <v>2.7145406666666658</v>
      </c>
      <c r="CK962" s="1">
        <v>2.4563086666666671</v>
      </c>
      <c r="CL962" s="1">
        <v>22.37339333333334</v>
      </c>
      <c r="CM962" s="1">
        <v>20.73983333333333</v>
      </c>
      <c r="CN962" s="1">
        <v>2000.048</v>
      </c>
      <c r="CO962" s="1">
        <v>0.97999480000000005</v>
      </c>
      <c r="CP962" s="1">
        <v>2.000536E-2</v>
      </c>
      <c r="CQ962" s="1">
        <v>0</v>
      </c>
      <c r="CR962" s="1">
        <v>2.2637999999999998</v>
      </c>
      <c r="CS962" s="1">
        <v>0</v>
      </c>
      <c r="CT962" s="1">
        <v>16373.38</v>
      </c>
      <c r="CU962" s="1">
        <v>17412.706666666669</v>
      </c>
      <c r="CV962" s="1">
        <v>43.561999999999998</v>
      </c>
      <c r="CW962" s="1">
        <v>44.995800000000003</v>
      </c>
      <c r="CX962" s="1">
        <v>43.649799999999999</v>
      </c>
      <c r="CY962" s="1">
        <v>43.233199999999997</v>
      </c>
      <c r="CZ962" s="1">
        <v>43.578800000000001</v>
      </c>
      <c r="DA962" s="1">
        <v>1960.038</v>
      </c>
      <c r="DB962" s="1">
        <v>40.011333333333333</v>
      </c>
      <c r="DC962" s="1">
        <v>0</v>
      </c>
      <c r="DD962" s="1">
        <v>1659887393.3</v>
      </c>
      <c r="DE962" s="1">
        <v>0</v>
      </c>
      <c r="DF962" s="1">
        <v>1659887002.5</v>
      </c>
      <c r="DG962" s="1" t="s">
        <v>1905</v>
      </c>
      <c r="DH962" s="1">
        <v>1659886993</v>
      </c>
      <c r="DI962" s="1">
        <v>1659887002.5</v>
      </c>
      <c r="DJ962" s="1">
        <v>16</v>
      </c>
      <c r="DK962" s="1">
        <v>-0.38300000000000001</v>
      </c>
      <c r="DL962" s="1">
        <v>1E-3</v>
      </c>
      <c r="DM962" s="1">
        <v>1.325</v>
      </c>
      <c r="DN962" s="1">
        <v>1.6E-2</v>
      </c>
      <c r="DO962" s="1">
        <v>400</v>
      </c>
      <c r="DP962" s="1">
        <v>25</v>
      </c>
      <c r="DQ962" s="1">
        <v>0.27</v>
      </c>
      <c r="DR962" s="1">
        <v>0.06</v>
      </c>
      <c r="DS962" s="1">
        <v>10.186126173664309</v>
      </c>
      <c r="DT962" s="1">
        <v>2.6140968697316649</v>
      </c>
      <c r="DU962" s="1">
        <v>0.2261361536890443</v>
      </c>
      <c r="DV962" s="1">
        <v>0</v>
      </c>
      <c r="DW962" s="1">
        <v>-50.134453333333333</v>
      </c>
      <c r="DX962" s="1">
        <v>-3.4615314794215211</v>
      </c>
      <c r="DY962" s="1">
        <v>0.26357775542627948</v>
      </c>
      <c r="DZ962" s="1">
        <v>0</v>
      </c>
      <c r="EA962" s="1">
        <v>479.55941612607057</v>
      </c>
      <c r="EB962" s="1">
        <v>267.92899409734491</v>
      </c>
      <c r="EC962" s="1">
        <v>20.10229028539888</v>
      </c>
      <c r="ED962" s="1">
        <v>0</v>
      </c>
      <c r="EE962" s="1">
        <v>2.5796627499999998</v>
      </c>
      <c r="EF962" s="1">
        <v>0.41928731707316869</v>
      </c>
      <c r="EG962" s="1">
        <v>4.5297674608499483E-2</v>
      </c>
      <c r="EH962" s="1">
        <v>0</v>
      </c>
      <c r="EI962" s="1">
        <v>2.0177290110934072</v>
      </c>
      <c r="EJ962" s="1">
        <v>9.310365132768372E-3</v>
      </c>
      <c r="EK962" s="1">
        <v>1.0121600306561419E-3</v>
      </c>
      <c r="EL962" s="1">
        <v>1</v>
      </c>
      <c r="EM962" s="1">
        <v>1</v>
      </c>
      <c r="EN962" s="1">
        <v>5</v>
      </c>
      <c r="EO962" s="1" t="s">
        <v>371</v>
      </c>
      <c r="EP962" s="1">
        <v>2.9406300000000001</v>
      </c>
      <c r="EQ962" s="1">
        <v>2.80138</v>
      </c>
      <c r="ER962" s="1">
        <v>0.130636</v>
      </c>
      <c r="ES962" s="1">
        <v>0.136986</v>
      </c>
      <c r="ET962" s="1">
        <v>0.117267</v>
      </c>
      <c r="EU962" s="1">
        <v>0.10934099999999999</v>
      </c>
      <c r="EV962" s="1">
        <v>17766.099999999999</v>
      </c>
      <c r="EW962" s="1">
        <v>18492.599999999999</v>
      </c>
      <c r="EX962" s="1">
        <v>23777.7</v>
      </c>
      <c r="EY962" s="1">
        <v>24950.9</v>
      </c>
      <c r="EZ962" s="1">
        <v>33605.800000000003</v>
      </c>
      <c r="FA962" s="1">
        <v>35493</v>
      </c>
      <c r="FB962" s="1">
        <v>43368</v>
      </c>
      <c r="FC962" s="1">
        <v>46128.4</v>
      </c>
      <c r="FD962" s="1">
        <v>1.92875</v>
      </c>
      <c r="FE962" s="1">
        <v>1.7907500000000001</v>
      </c>
      <c r="FF962" s="1">
        <v>9.7811200000000001E-2</v>
      </c>
      <c r="FG962" s="1">
        <v>0</v>
      </c>
      <c r="FH962" s="1">
        <v>30.261500000000002</v>
      </c>
      <c r="FI962" s="1">
        <v>999.9</v>
      </c>
      <c r="FJ962" s="1">
        <v>50.4</v>
      </c>
      <c r="FK962" s="1">
        <v>39.6</v>
      </c>
      <c r="FL962" s="1">
        <v>36.871099999999998</v>
      </c>
      <c r="FM962" s="1">
        <v>63.803899999999999</v>
      </c>
      <c r="FN962" s="1">
        <v>25.953499999999998</v>
      </c>
      <c r="FO962" s="1">
        <v>1</v>
      </c>
      <c r="FP962" s="1">
        <v>0.57597799999999999</v>
      </c>
      <c r="FQ962" s="1">
        <v>2.51146</v>
      </c>
      <c r="FR962" s="1">
        <v>20.299700000000001</v>
      </c>
      <c r="FS962" s="1">
        <v>5.2105499999999996</v>
      </c>
      <c r="FT962" s="1">
        <v>11.908099999999999</v>
      </c>
      <c r="FU962" s="1">
        <v>5.0029500000000002</v>
      </c>
      <c r="FV962" s="1">
        <v>3.2898999999999998</v>
      </c>
      <c r="FW962" s="1">
        <v>9999</v>
      </c>
      <c r="FX962" s="1">
        <v>9999</v>
      </c>
      <c r="FY962" s="1">
        <v>9999</v>
      </c>
      <c r="FZ962" s="1">
        <v>999.9</v>
      </c>
      <c r="GA962" s="1">
        <v>1.8597399999999999</v>
      </c>
      <c r="GB962" s="1">
        <v>1.8547499999999999</v>
      </c>
      <c r="GC962" s="1">
        <v>1.85791</v>
      </c>
      <c r="GD962" s="1">
        <v>1.8563799999999999</v>
      </c>
      <c r="GE962" s="1">
        <v>1.8551299999999999</v>
      </c>
      <c r="GF962" s="1">
        <v>1.8547100000000001</v>
      </c>
      <c r="GG962" s="1">
        <v>1.8534999999999999</v>
      </c>
      <c r="GH962" s="1">
        <v>1.8565400000000001</v>
      </c>
      <c r="GI962" s="1">
        <v>0</v>
      </c>
      <c r="GJ962" s="1">
        <v>0</v>
      </c>
      <c r="GK962" s="1">
        <v>0</v>
      </c>
      <c r="GL962" s="1">
        <v>0</v>
      </c>
      <c r="GM962" s="1" t="s">
        <v>350</v>
      </c>
      <c r="GN962" s="1" t="s">
        <v>351</v>
      </c>
      <c r="GO962" s="1" t="s">
        <v>352</v>
      </c>
      <c r="GP962" s="1" t="s">
        <v>352</v>
      </c>
      <c r="GQ962" s="1" t="s">
        <v>352</v>
      </c>
      <c r="GR962" s="1" t="s">
        <v>352</v>
      </c>
      <c r="GS962" s="1">
        <v>0</v>
      </c>
      <c r="GT962" s="1">
        <v>100</v>
      </c>
      <c r="GU962" s="1">
        <v>100</v>
      </c>
      <c r="GV962" s="1">
        <v>1.8220000000000001</v>
      </c>
      <c r="GW962" s="1">
        <v>1.06E-2</v>
      </c>
      <c r="GX962" s="1">
        <v>0.33715491177224621</v>
      </c>
      <c r="GY962" s="1">
        <v>3.036990343597491E-3</v>
      </c>
      <c r="GZ962" s="1">
        <v>-1.538114387597119E-6</v>
      </c>
      <c r="HA962" s="1">
        <v>3.3909691194327332E-10</v>
      </c>
      <c r="HB962" s="1">
        <v>-6.0604171497381017E-2</v>
      </c>
      <c r="HC962" s="1">
        <v>9.7621983196103414E-3</v>
      </c>
      <c r="HD962" s="1">
        <v>-3.3387782167185642E-4</v>
      </c>
      <c r="HE962" s="1">
        <v>2.632278881966732E-6</v>
      </c>
      <c r="HF962" s="1">
        <v>6</v>
      </c>
      <c r="HG962" s="1">
        <v>2134</v>
      </c>
      <c r="HH962" s="1">
        <v>2</v>
      </c>
      <c r="HI962" s="1">
        <v>31</v>
      </c>
      <c r="HJ962" s="1">
        <v>6.7</v>
      </c>
      <c r="HK962" s="1">
        <v>6.5</v>
      </c>
      <c r="HL962" s="1">
        <v>1.7541500000000001</v>
      </c>
      <c r="HM962" s="1">
        <v>2.34131</v>
      </c>
      <c r="HN962" s="1">
        <v>1.4978</v>
      </c>
      <c r="HO962" s="1">
        <v>2.3083499999999999</v>
      </c>
      <c r="HP962" s="1">
        <v>1.5478499999999999</v>
      </c>
      <c r="HQ962" s="1">
        <v>2.4328599999999998</v>
      </c>
      <c r="HR962" s="1">
        <v>42.724200000000003</v>
      </c>
      <c r="HS962" s="1">
        <v>14.3597</v>
      </c>
      <c r="HT962" s="1">
        <v>18</v>
      </c>
      <c r="HU962" s="1">
        <v>495.36099999999999</v>
      </c>
      <c r="HV962" s="1">
        <v>469.20600000000002</v>
      </c>
      <c r="HW962" s="1">
        <v>26.473199999999999</v>
      </c>
      <c r="HX962" s="1">
        <v>34.156399999999998</v>
      </c>
      <c r="HY962" s="1">
        <v>29.999700000000001</v>
      </c>
      <c r="HZ962" s="1">
        <v>33.9621</v>
      </c>
      <c r="IA962" s="1">
        <v>34.054499999999997</v>
      </c>
      <c r="IB962" s="1">
        <v>35.124600000000001</v>
      </c>
      <c r="IC962" s="1">
        <v>33.837299999999999</v>
      </c>
      <c r="ID962" s="1">
        <v>0</v>
      </c>
      <c r="IE962" s="1">
        <v>26.486799999999999</v>
      </c>
      <c r="IF962" s="1">
        <v>783.29600000000005</v>
      </c>
      <c r="IG962" s="1">
        <v>24.711400000000001</v>
      </c>
      <c r="IH962" s="1">
        <v>100.27200000000001</v>
      </c>
      <c r="II962" s="1">
        <v>99.968400000000003</v>
      </c>
      <c r="IJ962" s="1" t="s">
        <v>1117</v>
      </c>
    </row>
    <row r="963" spans="1:244" ht="15.75" customHeight="1" x14ac:dyDescent="0.3">
      <c r="A963" s="1">
        <v>947</v>
      </c>
      <c r="B963" s="1">
        <v>1659887395.0999999</v>
      </c>
      <c r="C963" s="1">
        <v>7138</v>
      </c>
      <c r="D963" s="1" t="s">
        <v>2198</v>
      </c>
      <c r="E963" s="1" t="s">
        <v>2199</v>
      </c>
      <c r="F963" s="1">
        <v>1</v>
      </c>
      <c r="G963" s="1" t="s">
        <v>1115</v>
      </c>
      <c r="H963" s="1" t="s">
        <v>345</v>
      </c>
      <c r="I963" s="1" t="s">
        <v>1102</v>
      </c>
      <c r="J963" s="1" t="s">
        <v>1113</v>
      </c>
      <c r="K963" s="1" t="s">
        <v>1114</v>
      </c>
      <c r="L963" s="1" t="s">
        <v>1904</v>
      </c>
      <c r="M963" s="1" t="s">
        <v>346</v>
      </c>
      <c r="N963" s="1">
        <v>1659887387.0999999</v>
      </c>
      <c r="O963" s="1">
        <f t="shared" si="102"/>
        <v>2.2285737147712129E-3</v>
      </c>
      <c r="P963" s="1">
        <f t="shared" si="103"/>
        <v>2.2285737147712128</v>
      </c>
      <c r="Q963" s="1">
        <f t="shared" si="104"/>
        <v>10.576527062499517</v>
      </c>
      <c r="R963" s="1">
        <f t="shared" si="105"/>
        <v>664.86868749999996</v>
      </c>
      <c r="S963" s="1">
        <f t="shared" si="106"/>
        <v>485.59407080180097</v>
      </c>
      <c r="T963" s="1">
        <f t="shared" si="107"/>
        <v>48.217052434552009</v>
      </c>
      <c r="U963" s="1">
        <f t="shared" si="108"/>
        <v>66.018121502896193</v>
      </c>
      <c r="V963" s="1">
        <f t="shared" si="109"/>
        <v>0.1076928709995046</v>
      </c>
      <c r="W963" s="1">
        <f t="shared" si="110"/>
        <v>2.9144867944147288</v>
      </c>
      <c r="X963" s="1">
        <f t="shared" si="111"/>
        <v>0.10553002240078145</v>
      </c>
      <c r="Y963" s="1">
        <f t="shared" si="112"/>
        <v>6.6146969450505272E-2</v>
      </c>
      <c r="Z963" s="1">
        <f t="shared" si="113"/>
        <v>321.52522842713267</v>
      </c>
      <c r="AA963" s="1">
        <f t="shared" si="114"/>
        <v>32.289866297029185</v>
      </c>
      <c r="AB963" s="1">
        <f t="shared" si="115"/>
        <v>31.8523</v>
      </c>
      <c r="AC963" s="1">
        <f t="shared" si="116"/>
        <v>4.7353089535965562</v>
      </c>
      <c r="AD963" s="1">
        <f t="shared" si="117"/>
        <v>60.328422402593297</v>
      </c>
      <c r="AE963" s="1">
        <f t="shared" si="118"/>
        <v>2.7170959786752218</v>
      </c>
      <c r="AF963" s="1">
        <f t="shared" si="119"/>
        <v>4.5038405953052472</v>
      </c>
      <c r="AG963" s="1">
        <f t="shared" si="120"/>
        <v>2.0182129749213344</v>
      </c>
      <c r="AH963" s="1">
        <f t="shared" si="121"/>
        <v>-98.280100821410485</v>
      </c>
      <c r="AI963" s="1">
        <f t="shared" si="122"/>
        <v>-138.52604405782668</v>
      </c>
      <c r="AJ963" s="1">
        <f t="shared" si="123"/>
        <v>-10.716786296342674</v>
      </c>
      <c r="AK963" s="1">
        <f t="shared" si="124"/>
        <v>74.002297251552847</v>
      </c>
      <c r="AL963" s="1">
        <f t="shared" si="125"/>
        <v>40.364215024866461</v>
      </c>
      <c r="AM963" s="1">
        <f t="shared" si="126"/>
        <v>2.2311411099256655</v>
      </c>
      <c r="AN963" s="1">
        <f t="shared" si="127"/>
        <v>10.576527062499517</v>
      </c>
      <c r="AO963" s="1">
        <v>761.59426270264987</v>
      </c>
      <c r="AP963" s="1">
        <v>721.99262424242397</v>
      </c>
      <c r="AQ963" s="1">
        <v>5.1147171726486551</v>
      </c>
      <c r="AR963" s="1">
        <v>66.272461968613413</v>
      </c>
      <c r="AS963" s="1">
        <f t="shared" si="128"/>
        <v>2.2285737147712128</v>
      </c>
      <c r="AT963" s="1">
        <v>24.7298154625304</v>
      </c>
      <c r="AU963" s="1">
        <v>27.3370412121212</v>
      </c>
      <c r="AV963" s="1">
        <v>-1.043559719947702E-3</v>
      </c>
      <c r="AW963" s="1">
        <v>80.697832317614541</v>
      </c>
      <c r="AX963" s="1">
        <v>2</v>
      </c>
      <c r="AY963" s="1">
        <v>0</v>
      </c>
      <c r="AZ963" s="1">
        <f t="shared" si="129"/>
        <v>1</v>
      </c>
      <c r="BA963" s="1">
        <f t="shared" si="130"/>
        <v>0</v>
      </c>
      <c r="BB963" s="1">
        <f t="shared" si="131"/>
        <v>51740.739237402042</v>
      </c>
      <c r="BC963" s="1">
        <f t="shared" si="132"/>
        <v>2000.05375</v>
      </c>
      <c r="BD963" s="1">
        <f t="shared" si="133"/>
        <v>1681.2454867498095</v>
      </c>
      <c r="BE963" s="1">
        <f t="shared" si="134"/>
        <v>0.84060015224581319</v>
      </c>
      <c r="BF963" s="1">
        <f t="shared" si="135"/>
        <v>0.16075829383441953</v>
      </c>
      <c r="BG963" s="1">
        <v>6</v>
      </c>
      <c r="BH963" s="1">
        <v>0.5</v>
      </c>
      <c r="BI963" s="1" t="s">
        <v>347</v>
      </c>
      <c r="BJ963" s="1">
        <v>2</v>
      </c>
      <c r="BK963" s="1" t="b">
        <v>1</v>
      </c>
      <c r="BL963" s="1">
        <v>1659887387.0999999</v>
      </c>
      <c r="BM963" s="1">
        <v>664.86868749999996</v>
      </c>
      <c r="BN963" s="1">
        <v>715.07500000000005</v>
      </c>
      <c r="BO963" s="1">
        <v>27.363881249999999</v>
      </c>
      <c r="BP963" s="1">
        <v>24.760337499999999</v>
      </c>
      <c r="BQ963" s="1">
        <v>663.09556249999991</v>
      </c>
      <c r="BR963" s="1">
        <v>27.353400000000001</v>
      </c>
      <c r="BS963" s="1">
        <v>500.108</v>
      </c>
      <c r="BT963" s="1">
        <v>99.194968750000001</v>
      </c>
      <c r="BU963" s="1">
        <v>0.10000895625</v>
      </c>
      <c r="BV963" s="1">
        <v>30.970675</v>
      </c>
      <c r="BW963" s="1">
        <v>31.8523</v>
      </c>
      <c r="BX963" s="1">
        <v>999.9</v>
      </c>
      <c r="BY963" s="1">
        <v>0</v>
      </c>
      <c r="BZ963" s="1">
        <v>0</v>
      </c>
      <c r="CA963" s="1">
        <v>9994.8449999999993</v>
      </c>
      <c r="CB963" s="1">
        <v>0</v>
      </c>
      <c r="CC963" s="1">
        <v>1446.6475</v>
      </c>
      <c r="CD963" s="1">
        <v>-50.206518750000001</v>
      </c>
      <c r="CE963" s="1">
        <v>683.57349999999997</v>
      </c>
      <c r="CF963" s="1">
        <v>733.22931249999999</v>
      </c>
      <c r="CG963" s="1">
        <v>2.6035531249999999</v>
      </c>
      <c r="CH963" s="1">
        <v>715.07500000000005</v>
      </c>
      <c r="CI963" s="1">
        <v>24.760337499999999</v>
      </c>
      <c r="CJ963" s="1">
        <v>2.7143612500000001</v>
      </c>
      <c r="CK963" s="1">
        <v>2.456099375</v>
      </c>
      <c r="CL963" s="1">
        <v>22.372306250000001</v>
      </c>
      <c r="CM963" s="1">
        <v>20.73845</v>
      </c>
      <c r="CN963" s="1">
        <v>2000.05375</v>
      </c>
      <c r="CO963" s="1">
        <v>0.97999487500000004</v>
      </c>
      <c r="CP963" s="1">
        <v>2.00052875E-2</v>
      </c>
      <c r="CQ963" s="1">
        <v>0</v>
      </c>
      <c r="CR963" s="1">
        <v>2.2846875</v>
      </c>
      <c r="CS963" s="1">
        <v>0</v>
      </c>
      <c r="CT963" s="1">
        <v>16374.793750000001</v>
      </c>
      <c r="CU963" s="1">
        <v>17412.756249999999</v>
      </c>
      <c r="CV963" s="1">
        <v>43.561999999999998</v>
      </c>
      <c r="CW963" s="1">
        <v>44.996062500000001</v>
      </c>
      <c r="CX963" s="1">
        <v>43.648249999999997</v>
      </c>
      <c r="CY963" s="1">
        <v>43.230312499999997</v>
      </c>
      <c r="CZ963" s="1">
        <v>43.577749999999988</v>
      </c>
      <c r="DA963" s="1">
        <v>1960.04375</v>
      </c>
      <c r="DB963" s="1">
        <v>40.011249999999997</v>
      </c>
      <c r="DC963" s="1">
        <v>0</v>
      </c>
      <c r="DD963" s="1">
        <v>1659887393.9000001</v>
      </c>
      <c r="DE963" s="1">
        <v>0</v>
      </c>
      <c r="DF963" s="1">
        <v>1659887002.5</v>
      </c>
      <c r="DG963" s="1" t="s">
        <v>1905</v>
      </c>
      <c r="DH963" s="1">
        <v>1659886993</v>
      </c>
      <c r="DI963" s="1">
        <v>1659887002.5</v>
      </c>
      <c r="DJ963" s="1">
        <v>16</v>
      </c>
      <c r="DK963" s="1">
        <v>-0.38300000000000001</v>
      </c>
      <c r="DL963" s="1">
        <v>1E-3</v>
      </c>
      <c r="DM963" s="1">
        <v>1.325</v>
      </c>
      <c r="DN963" s="1">
        <v>1.6E-2</v>
      </c>
      <c r="DO963" s="1">
        <v>400</v>
      </c>
      <c r="DP963" s="1">
        <v>25</v>
      </c>
      <c r="DQ963" s="1">
        <v>0.27</v>
      </c>
      <c r="DR963" s="1">
        <v>0.06</v>
      </c>
      <c r="DS963" s="1">
        <v>10.249484181556021</v>
      </c>
      <c r="DT963" s="1">
        <v>2.3288117642790129</v>
      </c>
      <c r="DU963" s="1">
        <v>0.20040295173153649</v>
      </c>
      <c r="DV963" s="1">
        <v>0</v>
      </c>
      <c r="DW963" s="1">
        <v>-50.195626666666662</v>
      </c>
      <c r="DX963" s="1">
        <v>-3.103464293659735</v>
      </c>
      <c r="DY963" s="1">
        <v>0.23621138828506061</v>
      </c>
      <c r="DZ963" s="1">
        <v>0</v>
      </c>
      <c r="EA963" s="1">
        <v>483.94828551850469</v>
      </c>
      <c r="EB963" s="1">
        <v>269.60691014535013</v>
      </c>
      <c r="EC963" s="1">
        <v>20.223362802966172</v>
      </c>
      <c r="ED963" s="1">
        <v>0</v>
      </c>
      <c r="EE963" s="1">
        <v>2.5849787499999999</v>
      </c>
      <c r="EF963" s="1">
        <v>0.37363553470918381</v>
      </c>
      <c r="EG963" s="1">
        <v>4.2217661362722342E-2</v>
      </c>
      <c r="EH963" s="1">
        <v>0</v>
      </c>
      <c r="EI963" s="1">
        <v>2.017933029568316</v>
      </c>
      <c r="EJ963" s="1">
        <v>1.125861974485156E-2</v>
      </c>
      <c r="EK963" s="1">
        <v>1.133535413795242E-3</v>
      </c>
      <c r="EL963" s="1">
        <v>1</v>
      </c>
      <c r="EM963" s="1">
        <v>1</v>
      </c>
      <c r="EN963" s="1">
        <v>5</v>
      </c>
      <c r="EO963" s="1" t="s">
        <v>371</v>
      </c>
      <c r="EP963" s="1">
        <v>2.9407199999999998</v>
      </c>
      <c r="EQ963" s="1">
        <v>2.8014399999999999</v>
      </c>
      <c r="ER963" s="1">
        <v>0.131273</v>
      </c>
      <c r="ES963" s="1">
        <v>0.13761200000000001</v>
      </c>
      <c r="ET963" s="1">
        <v>0.117256</v>
      </c>
      <c r="EU963" s="1">
        <v>0.10933900000000001</v>
      </c>
      <c r="EV963" s="1">
        <v>17753.2</v>
      </c>
      <c r="EW963" s="1">
        <v>18479.2</v>
      </c>
      <c r="EX963" s="1">
        <v>23777.8</v>
      </c>
      <c r="EY963" s="1">
        <v>24950.9</v>
      </c>
      <c r="EZ963" s="1">
        <v>33606.199999999997</v>
      </c>
      <c r="FA963" s="1">
        <v>35493</v>
      </c>
      <c r="FB963" s="1">
        <v>43368</v>
      </c>
      <c r="FC963" s="1">
        <v>46128.3</v>
      </c>
      <c r="FD963" s="1">
        <v>1.9288000000000001</v>
      </c>
      <c r="FE963" s="1">
        <v>1.79088</v>
      </c>
      <c r="FF963" s="1">
        <v>9.7625000000000003E-2</v>
      </c>
      <c r="FG963" s="1">
        <v>0</v>
      </c>
      <c r="FH963" s="1">
        <v>30.262799999999999</v>
      </c>
      <c r="FI963" s="1">
        <v>999.9</v>
      </c>
      <c r="FJ963" s="1">
        <v>50.4</v>
      </c>
      <c r="FK963" s="1">
        <v>39.6</v>
      </c>
      <c r="FL963" s="1">
        <v>36.870199999999997</v>
      </c>
      <c r="FM963" s="1">
        <v>63.823900000000002</v>
      </c>
      <c r="FN963" s="1">
        <v>26.069700000000001</v>
      </c>
      <c r="FO963" s="1">
        <v>1</v>
      </c>
      <c r="FP963" s="1">
        <v>0.57592699999999997</v>
      </c>
      <c r="FQ963" s="1">
        <v>2.5123000000000002</v>
      </c>
      <c r="FR963" s="1">
        <v>20.299600000000002</v>
      </c>
      <c r="FS963" s="1">
        <v>5.2108499999999998</v>
      </c>
      <c r="FT963" s="1">
        <v>11.908099999999999</v>
      </c>
      <c r="FU963" s="1">
        <v>5.00305</v>
      </c>
      <c r="FV963" s="1">
        <v>3.2897799999999999</v>
      </c>
      <c r="FW963" s="1">
        <v>9999</v>
      </c>
      <c r="FX963" s="1">
        <v>9999</v>
      </c>
      <c r="FY963" s="1">
        <v>9999</v>
      </c>
      <c r="FZ963" s="1">
        <v>999.9</v>
      </c>
      <c r="GA963" s="1">
        <v>1.8597399999999999</v>
      </c>
      <c r="GB963" s="1">
        <v>1.8547499999999999</v>
      </c>
      <c r="GC963" s="1">
        <v>1.85791</v>
      </c>
      <c r="GD963" s="1">
        <v>1.8563799999999999</v>
      </c>
      <c r="GE963" s="1">
        <v>1.85514</v>
      </c>
      <c r="GF963" s="1">
        <v>1.8547100000000001</v>
      </c>
      <c r="GG963" s="1">
        <v>1.8534999999999999</v>
      </c>
      <c r="GH963" s="1">
        <v>1.8565400000000001</v>
      </c>
      <c r="GI963" s="1">
        <v>0</v>
      </c>
      <c r="GJ963" s="1">
        <v>0</v>
      </c>
      <c r="GK963" s="1">
        <v>0</v>
      </c>
      <c r="GL963" s="1">
        <v>0</v>
      </c>
      <c r="GM963" s="1" t="s">
        <v>350</v>
      </c>
      <c r="GN963" s="1" t="s">
        <v>351</v>
      </c>
      <c r="GO963" s="1" t="s">
        <v>352</v>
      </c>
      <c r="GP963" s="1" t="s">
        <v>352</v>
      </c>
      <c r="GQ963" s="1" t="s">
        <v>352</v>
      </c>
      <c r="GR963" s="1" t="s">
        <v>352</v>
      </c>
      <c r="GS963" s="1">
        <v>0</v>
      </c>
      <c r="GT963" s="1">
        <v>100</v>
      </c>
      <c r="GU963" s="1">
        <v>100</v>
      </c>
      <c r="GV963" s="1">
        <v>1.83</v>
      </c>
      <c r="GW963" s="1">
        <v>1.06E-2</v>
      </c>
      <c r="GX963" s="1">
        <v>0.33715491177224621</v>
      </c>
      <c r="GY963" s="1">
        <v>3.036990343597491E-3</v>
      </c>
      <c r="GZ963" s="1">
        <v>-1.538114387597119E-6</v>
      </c>
      <c r="HA963" s="1">
        <v>3.3909691194327332E-10</v>
      </c>
      <c r="HB963" s="1">
        <v>-6.0604171497381017E-2</v>
      </c>
      <c r="HC963" s="1">
        <v>9.7621983196103414E-3</v>
      </c>
      <c r="HD963" s="1">
        <v>-3.3387782167185642E-4</v>
      </c>
      <c r="HE963" s="1">
        <v>2.632278881966732E-6</v>
      </c>
      <c r="HF963" s="1">
        <v>6</v>
      </c>
      <c r="HG963" s="1">
        <v>2134</v>
      </c>
      <c r="HH963" s="1">
        <v>2</v>
      </c>
      <c r="HI963" s="1">
        <v>31</v>
      </c>
      <c r="HJ963" s="1">
        <v>6.7</v>
      </c>
      <c r="HK963" s="1">
        <v>6.5</v>
      </c>
      <c r="HL963" s="1">
        <v>1.7590300000000001</v>
      </c>
      <c r="HM963" s="1">
        <v>2.33765</v>
      </c>
      <c r="HN963" s="1">
        <v>1.4978</v>
      </c>
      <c r="HO963" s="1">
        <v>2.3095699999999999</v>
      </c>
      <c r="HP963" s="1">
        <v>1.5478499999999999</v>
      </c>
      <c r="HQ963" s="1">
        <v>2.33521</v>
      </c>
      <c r="HR963" s="1">
        <v>42.697400000000002</v>
      </c>
      <c r="HS963" s="1">
        <v>14.3597</v>
      </c>
      <c r="HT963" s="1">
        <v>18</v>
      </c>
      <c r="HU963" s="1">
        <v>495.38600000000002</v>
      </c>
      <c r="HV963" s="1">
        <v>469.28199999999998</v>
      </c>
      <c r="HW963" s="1">
        <v>26.476800000000001</v>
      </c>
      <c r="HX963" s="1">
        <v>34.1556</v>
      </c>
      <c r="HY963" s="1">
        <v>29.999700000000001</v>
      </c>
      <c r="HZ963" s="1">
        <v>33.961300000000001</v>
      </c>
      <c r="IA963" s="1">
        <v>34.053699999999999</v>
      </c>
      <c r="IB963" s="1">
        <v>35.2498</v>
      </c>
      <c r="IC963" s="1">
        <v>33.837299999999999</v>
      </c>
      <c r="ID963" s="1">
        <v>0</v>
      </c>
      <c r="IE963" s="1">
        <v>26.486799999999999</v>
      </c>
      <c r="IF963" s="1">
        <v>783.29600000000005</v>
      </c>
      <c r="IG963" s="1">
        <v>24.717400000000001</v>
      </c>
      <c r="IH963" s="1">
        <v>100.27200000000001</v>
      </c>
      <c r="II963" s="1">
        <v>99.968299999999999</v>
      </c>
      <c r="IJ963" s="1" t="s">
        <v>1117</v>
      </c>
    </row>
    <row r="964" spans="1:244" ht="15.75" customHeight="1" x14ac:dyDescent="0.3">
      <c r="A964" s="1">
        <v>948</v>
      </c>
      <c r="B964" s="1">
        <v>1659887396.0999999</v>
      </c>
      <c r="C964" s="1">
        <v>7139</v>
      </c>
      <c r="D964" s="1" t="s">
        <v>2200</v>
      </c>
      <c r="E964" s="1" t="s">
        <v>2201</v>
      </c>
      <c r="F964" s="1">
        <v>1</v>
      </c>
      <c r="G964" s="1" t="s">
        <v>1115</v>
      </c>
      <c r="H964" s="1" t="s">
        <v>345</v>
      </c>
      <c r="I964" s="1" t="s">
        <v>1102</v>
      </c>
      <c r="J964" s="1" t="s">
        <v>1113</v>
      </c>
      <c r="K964" s="1" t="s">
        <v>1114</v>
      </c>
      <c r="L964" s="1" t="s">
        <v>1904</v>
      </c>
      <c r="M964" s="1" t="s">
        <v>346</v>
      </c>
      <c r="N964" s="1">
        <v>1659887388.599999</v>
      </c>
      <c r="O964" s="1">
        <f t="shared" si="102"/>
        <v>2.2271696679889014E-3</v>
      </c>
      <c r="P964" s="1">
        <f t="shared" si="103"/>
        <v>2.2271696679889015</v>
      </c>
      <c r="Q964" s="1">
        <f t="shared" si="104"/>
        <v>10.629322626524843</v>
      </c>
      <c r="R964" s="1">
        <f t="shared" si="105"/>
        <v>672.34973333333323</v>
      </c>
      <c r="S964" s="1">
        <f t="shared" si="106"/>
        <v>491.9238707474762</v>
      </c>
      <c r="T964" s="1">
        <f t="shared" si="107"/>
        <v>48.845570133433014</v>
      </c>
      <c r="U964" s="1">
        <f t="shared" si="108"/>
        <v>66.760952266508411</v>
      </c>
      <c r="V964" s="1">
        <f t="shared" si="109"/>
        <v>0.10761226879989894</v>
      </c>
      <c r="W964" s="1">
        <f t="shared" si="110"/>
        <v>2.914411314421705</v>
      </c>
      <c r="X964" s="1">
        <f t="shared" si="111"/>
        <v>0.10545256682926338</v>
      </c>
      <c r="Y964" s="1">
        <f t="shared" si="112"/>
        <v>6.6098284823076864E-2</v>
      </c>
      <c r="Z964" s="1">
        <f t="shared" si="113"/>
        <v>321.52271945559289</v>
      </c>
      <c r="AA964" s="1">
        <f t="shared" si="114"/>
        <v>32.29293158683496</v>
      </c>
      <c r="AB964" s="1">
        <f t="shared" si="115"/>
        <v>31.85120666666667</v>
      </c>
      <c r="AC964" s="1">
        <f t="shared" si="116"/>
        <v>4.7350156076293066</v>
      </c>
      <c r="AD964" s="1">
        <f t="shared" si="117"/>
        <v>60.307823405177054</v>
      </c>
      <c r="AE964" s="1">
        <f t="shared" si="118"/>
        <v>2.7165841741477372</v>
      </c>
      <c r="AF964" s="1">
        <f t="shared" si="119"/>
        <v>4.5045302926892488</v>
      </c>
      <c r="AG964" s="1">
        <f t="shared" si="120"/>
        <v>2.0184314334815694</v>
      </c>
      <c r="AH964" s="1">
        <f t="shared" si="121"/>
        <v>-98.218182358310557</v>
      </c>
      <c r="AI964" s="1">
        <f t="shared" si="122"/>
        <v>-137.9287981630049</v>
      </c>
      <c r="AJ964" s="1">
        <f t="shared" si="123"/>
        <v>-10.670941436054008</v>
      </c>
      <c r="AK964" s="1">
        <f t="shared" si="124"/>
        <v>74.7047974982234</v>
      </c>
      <c r="AL964" s="1">
        <f t="shared" si="125"/>
        <v>40.412712081286436</v>
      </c>
      <c r="AM964" s="1">
        <f t="shared" si="126"/>
        <v>2.2387494655650246</v>
      </c>
      <c r="AN964" s="1">
        <f t="shared" si="127"/>
        <v>10.629322626524843</v>
      </c>
      <c r="AO964" s="1">
        <v>766.72611300984204</v>
      </c>
      <c r="AP964" s="1">
        <v>727.09513333333325</v>
      </c>
      <c r="AQ964" s="1">
        <v>5.1079202683170566</v>
      </c>
      <c r="AR964" s="1">
        <v>66.272461968613413</v>
      </c>
      <c r="AS964" s="1">
        <f t="shared" si="128"/>
        <v>2.2271696679889015</v>
      </c>
      <c r="AT964" s="1">
        <v>24.72922951824248</v>
      </c>
      <c r="AU964" s="1">
        <v>27.333376363636361</v>
      </c>
      <c r="AV964" s="1">
        <v>-8.1277413800633926E-4</v>
      </c>
      <c r="AW964" s="1">
        <v>80.697832317614541</v>
      </c>
      <c r="AX964" s="1">
        <v>2</v>
      </c>
      <c r="AY964" s="1">
        <v>0</v>
      </c>
      <c r="AZ964" s="1">
        <f t="shared" si="129"/>
        <v>1</v>
      </c>
      <c r="BA964" s="1">
        <f t="shared" si="130"/>
        <v>0</v>
      </c>
      <c r="BB964" s="1">
        <f t="shared" si="131"/>
        <v>51738.139704259753</v>
      </c>
      <c r="BC964" s="1">
        <f t="shared" si="132"/>
        <v>2000.038</v>
      </c>
      <c r="BD964" s="1">
        <f t="shared" si="133"/>
        <v>1681.2322591997888</v>
      </c>
      <c r="BE964" s="1">
        <f t="shared" si="134"/>
        <v>0.84060015819688871</v>
      </c>
      <c r="BF964" s="1">
        <f t="shared" si="135"/>
        <v>0.16075830531999535</v>
      </c>
      <c r="BG964" s="1">
        <v>6</v>
      </c>
      <c r="BH964" s="1">
        <v>0.5</v>
      </c>
      <c r="BI964" s="1" t="s">
        <v>347</v>
      </c>
      <c r="BJ964" s="1">
        <v>2</v>
      </c>
      <c r="BK964" s="1" t="b">
        <v>1</v>
      </c>
      <c r="BL964" s="1">
        <v>1659887388.599999</v>
      </c>
      <c r="BM964" s="1">
        <v>672.34973333333323</v>
      </c>
      <c r="BN964" s="1">
        <v>722.64059999999995</v>
      </c>
      <c r="BO964" s="1">
        <v>27.358726666666669</v>
      </c>
      <c r="BP964" s="1">
        <v>24.746279999999999</v>
      </c>
      <c r="BQ964" s="1">
        <v>670.56579999999997</v>
      </c>
      <c r="BR964" s="1">
        <v>27.348240000000001</v>
      </c>
      <c r="BS964" s="1">
        <v>500.10593333333333</v>
      </c>
      <c r="BT964" s="1">
        <v>99.19492000000001</v>
      </c>
      <c r="BU964" s="1">
        <v>0.1000584266666667</v>
      </c>
      <c r="BV964" s="1">
        <v>30.97336</v>
      </c>
      <c r="BW964" s="1">
        <v>31.85120666666667</v>
      </c>
      <c r="BX964" s="1">
        <v>999.89999999999986</v>
      </c>
      <c r="BY964" s="1">
        <v>0</v>
      </c>
      <c r="BZ964" s="1">
        <v>0</v>
      </c>
      <c r="CA964" s="1">
        <v>9994.4186666666665</v>
      </c>
      <c r="CB964" s="1">
        <v>0</v>
      </c>
      <c r="CC964" s="1">
        <v>1442.164666666667</v>
      </c>
      <c r="CD964" s="1">
        <v>-50.291126666666663</v>
      </c>
      <c r="CE964" s="1">
        <v>691.26139999999998</v>
      </c>
      <c r="CF964" s="1">
        <v>740.9767333333333</v>
      </c>
      <c r="CG964" s="1">
        <v>2.61246</v>
      </c>
      <c r="CH964" s="1">
        <v>722.64059999999995</v>
      </c>
      <c r="CI964" s="1">
        <v>24.746279999999999</v>
      </c>
      <c r="CJ964" s="1">
        <v>2.7138486666666659</v>
      </c>
      <c r="CK964" s="1">
        <v>2.454704</v>
      </c>
      <c r="CL964" s="1">
        <v>22.369199999999999</v>
      </c>
      <c r="CM964" s="1">
        <v>20.72923333333333</v>
      </c>
      <c r="CN964" s="1">
        <v>2000.038</v>
      </c>
      <c r="CO964" s="1">
        <v>0.97999459999999994</v>
      </c>
      <c r="CP964" s="1">
        <v>2.0005553333333329E-2</v>
      </c>
      <c r="CQ964" s="1">
        <v>0</v>
      </c>
      <c r="CR964" s="1">
        <v>2.2898000000000001</v>
      </c>
      <c r="CS964" s="1">
        <v>0</v>
      </c>
      <c r="CT964" s="1">
        <v>16378.613333333329</v>
      </c>
      <c r="CU964" s="1">
        <v>17412.62</v>
      </c>
      <c r="CV964" s="1">
        <v>43.561999999999998</v>
      </c>
      <c r="CW964" s="1">
        <v>44.995800000000003</v>
      </c>
      <c r="CX964" s="1">
        <v>43.645666666666671</v>
      </c>
      <c r="CY964" s="1">
        <v>43.224800000000002</v>
      </c>
      <c r="CZ964" s="1">
        <v>43.570399999999999</v>
      </c>
      <c r="DA964" s="1">
        <v>1960.028</v>
      </c>
      <c r="DB964" s="1">
        <v>40.011333333333333</v>
      </c>
      <c r="DC964" s="1">
        <v>0</v>
      </c>
      <c r="DD964" s="1">
        <v>1659887395.0999999</v>
      </c>
      <c r="DE964" s="1">
        <v>0</v>
      </c>
      <c r="DF964" s="1">
        <v>1659887002.5</v>
      </c>
      <c r="DG964" s="1" t="s">
        <v>1905</v>
      </c>
      <c r="DH964" s="1">
        <v>1659886993</v>
      </c>
      <c r="DI964" s="1">
        <v>1659887002.5</v>
      </c>
      <c r="DJ964" s="1">
        <v>16</v>
      </c>
      <c r="DK964" s="1">
        <v>-0.38300000000000001</v>
      </c>
      <c r="DL964" s="1">
        <v>1E-3</v>
      </c>
      <c r="DM964" s="1">
        <v>1.325</v>
      </c>
      <c r="DN964" s="1">
        <v>1.6E-2</v>
      </c>
      <c r="DO964" s="1">
        <v>400</v>
      </c>
      <c r="DP964" s="1">
        <v>25</v>
      </c>
      <c r="DQ964" s="1">
        <v>0.27</v>
      </c>
      <c r="DR964" s="1">
        <v>0.06</v>
      </c>
      <c r="DS964" s="1">
        <v>10.30802701011352</v>
      </c>
      <c r="DT964" s="1">
        <v>2.085780819110798</v>
      </c>
      <c r="DU964" s="1">
        <v>0.18385876579245861</v>
      </c>
      <c r="DV964" s="1">
        <v>0</v>
      </c>
      <c r="DW964" s="1">
        <v>-50.265603225806451</v>
      </c>
      <c r="DX964" s="1">
        <v>-2.9922435483870919</v>
      </c>
      <c r="DY964" s="1">
        <v>0.2336507615581235</v>
      </c>
      <c r="DZ964" s="1">
        <v>0</v>
      </c>
      <c r="EA964" s="1">
        <v>491.55340488526411</v>
      </c>
      <c r="EB964" s="1">
        <v>274.34969923896188</v>
      </c>
      <c r="EC964" s="1">
        <v>19.906442388455609</v>
      </c>
      <c r="ED964" s="1">
        <v>0</v>
      </c>
      <c r="EE964" s="1">
        <v>2.589896341463414</v>
      </c>
      <c r="EF964" s="1">
        <v>0.31213609756097122</v>
      </c>
      <c r="EG964" s="1">
        <v>3.9059868354660403E-2</v>
      </c>
      <c r="EH964" s="1">
        <v>0</v>
      </c>
      <c r="EI964" s="1">
        <v>2.0182881591555248</v>
      </c>
      <c r="EJ964" s="1">
        <v>1.45335264870601E-2</v>
      </c>
      <c r="EK964" s="1">
        <v>1.295285905253058E-3</v>
      </c>
      <c r="EL964" s="1">
        <v>1</v>
      </c>
      <c r="EM964" s="1">
        <v>1</v>
      </c>
      <c r="EN964" s="1">
        <v>5</v>
      </c>
      <c r="EO964" s="1" t="s">
        <v>371</v>
      </c>
      <c r="EP964" s="1">
        <v>2.94049</v>
      </c>
      <c r="EQ964" s="1">
        <v>2.80138</v>
      </c>
      <c r="ER964" s="1">
        <v>0.13189999999999999</v>
      </c>
      <c r="ES964" s="1">
        <v>0.13822699999999999</v>
      </c>
      <c r="ET964" s="1">
        <v>0.11724900000000001</v>
      </c>
      <c r="EU964" s="1">
        <v>0.109335</v>
      </c>
      <c r="EV964" s="1">
        <v>17740.400000000001</v>
      </c>
      <c r="EW964" s="1">
        <v>18465.900000000001</v>
      </c>
      <c r="EX964" s="1">
        <v>23777.9</v>
      </c>
      <c r="EY964" s="1">
        <v>24950.799999999999</v>
      </c>
      <c r="EZ964" s="1">
        <v>33606.6</v>
      </c>
      <c r="FA964" s="1">
        <v>35493</v>
      </c>
      <c r="FB964" s="1">
        <v>43368.1</v>
      </c>
      <c r="FC964" s="1">
        <v>46128.1</v>
      </c>
      <c r="FD964" s="1">
        <v>1.92883</v>
      </c>
      <c r="FE964" s="1">
        <v>1.7908500000000001</v>
      </c>
      <c r="FF964" s="1">
        <v>9.7423800000000005E-2</v>
      </c>
      <c r="FG964" s="1">
        <v>0</v>
      </c>
      <c r="FH964" s="1">
        <v>30.264099999999999</v>
      </c>
      <c r="FI964" s="1">
        <v>999.9</v>
      </c>
      <c r="FJ964" s="1">
        <v>50.4</v>
      </c>
      <c r="FK964" s="1">
        <v>39.6</v>
      </c>
      <c r="FL964" s="1">
        <v>36.873800000000003</v>
      </c>
      <c r="FM964" s="1">
        <v>63.813899999999997</v>
      </c>
      <c r="FN964" s="1">
        <v>26.209900000000001</v>
      </c>
      <c r="FO964" s="1">
        <v>1</v>
      </c>
      <c r="FP964" s="1">
        <v>0.57576499999999997</v>
      </c>
      <c r="FQ964" s="1">
        <v>2.5114700000000001</v>
      </c>
      <c r="FR964" s="1">
        <v>20.299600000000002</v>
      </c>
      <c r="FS964" s="1">
        <v>5.2103999999999999</v>
      </c>
      <c r="FT964" s="1">
        <v>11.908099999999999</v>
      </c>
      <c r="FU964" s="1">
        <v>5.0029000000000003</v>
      </c>
      <c r="FV964" s="1">
        <v>3.2897500000000002</v>
      </c>
      <c r="FW964" s="1">
        <v>9999</v>
      </c>
      <c r="FX964" s="1">
        <v>9999</v>
      </c>
      <c r="FY964" s="1">
        <v>9999</v>
      </c>
      <c r="FZ964" s="1">
        <v>999.9</v>
      </c>
      <c r="GA964" s="1">
        <v>1.8597399999999999</v>
      </c>
      <c r="GB964" s="1">
        <v>1.8547400000000001</v>
      </c>
      <c r="GC964" s="1">
        <v>1.85791</v>
      </c>
      <c r="GD964" s="1">
        <v>1.8563799999999999</v>
      </c>
      <c r="GE964" s="1">
        <v>1.8551299999999999</v>
      </c>
      <c r="GF964" s="1">
        <v>1.8547100000000001</v>
      </c>
      <c r="GG964" s="1">
        <v>1.8534900000000001</v>
      </c>
      <c r="GH964" s="1">
        <v>1.8565400000000001</v>
      </c>
      <c r="GI964" s="1">
        <v>0</v>
      </c>
      <c r="GJ964" s="1">
        <v>0</v>
      </c>
      <c r="GK964" s="1">
        <v>0</v>
      </c>
      <c r="GL964" s="1">
        <v>0</v>
      </c>
      <c r="GM964" s="1" t="s">
        <v>350</v>
      </c>
      <c r="GN964" s="1" t="s">
        <v>351</v>
      </c>
      <c r="GO964" s="1" t="s">
        <v>352</v>
      </c>
      <c r="GP964" s="1" t="s">
        <v>352</v>
      </c>
      <c r="GQ964" s="1" t="s">
        <v>352</v>
      </c>
      <c r="GR964" s="1" t="s">
        <v>352</v>
      </c>
      <c r="GS964" s="1">
        <v>0</v>
      </c>
      <c r="GT964" s="1">
        <v>100</v>
      </c>
      <c r="GU964" s="1">
        <v>100</v>
      </c>
      <c r="GV964" s="1">
        <v>1.837</v>
      </c>
      <c r="GW964" s="1">
        <v>1.06E-2</v>
      </c>
      <c r="GX964" s="1">
        <v>0.33715491177224621</v>
      </c>
      <c r="GY964" s="1">
        <v>3.036990343597491E-3</v>
      </c>
      <c r="GZ964" s="1">
        <v>-1.538114387597119E-6</v>
      </c>
      <c r="HA964" s="1">
        <v>3.3909691194327332E-10</v>
      </c>
      <c r="HB964" s="1">
        <v>-6.0604171497381017E-2</v>
      </c>
      <c r="HC964" s="1">
        <v>9.7621983196103414E-3</v>
      </c>
      <c r="HD964" s="1">
        <v>-3.3387782167185642E-4</v>
      </c>
      <c r="HE964" s="1">
        <v>2.632278881966732E-6</v>
      </c>
      <c r="HF964" s="1">
        <v>6</v>
      </c>
      <c r="HG964" s="1">
        <v>2134</v>
      </c>
      <c r="HH964" s="1">
        <v>2</v>
      </c>
      <c r="HI964" s="1">
        <v>31</v>
      </c>
      <c r="HJ964" s="1">
        <v>6.7</v>
      </c>
      <c r="HK964" s="1">
        <v>6.6</v>
      </c>
      <c r="HL964" s="1">
        <v>1.7602500000000001</v>
      </c>
      <c r="HM964" s="1">
        <v>2.3327599999999999</v>
      </c>
      <c r="HN964" s="1">
        <v>1.4978</v>
      </c>
      <c r="HO964" s="1">
        <v>2.3095699999999999</v>
      </c>
      <c r="HP964" s="1">
        <v>1.5478499999999999</v>
      </c>
      <c r="HQ964" s="1">
        <v>2.4584999999999999</v>
      </c>
      <c r="HR964" s="1">
        <v>42.697400000000002</v>
      </c>
      <c r="HS964" s="1">
        <v>14.350899999999999</v>
      </c>
      <c r="HT964" s="1">
        <v>18</v>
      </c>
      <c r="HU964" s="1">
        <v>495.39600000000002</v>
      </c>
      <c r="HV964" s="1">
        <v>469.26</v>
      </c>
      <c r="HW964" s="1">
        <v>26.4801</v>
      </c>
      <c r="HX964" s="1">
        <v>34.154800000000002</v>
      </c>
      <c r="HY964" s="1">
        <v>29.999600000000001</v>
      </c>
      <c r="HZ964" s="1">
        <v>33.960500000000003</v>
      </c>
      <c r="IA964" s="1">
        <v>34.052999999999997</v>
      </c>
      <c r="IB964" s="1">
        <v>35.499699999999997</v>
      </c>
      <c r="IC964" s="1">
        <v>33.837299999999999</v>
      </c>
      <c r="ID964" s="1">
        <v>0</v>
      </c>
      <c r="IE964" s="1">
        <v>26.486799999999999</v>
      </c>
      <c r="IF964" s="1">
        <v>793.32</v>
      </c>
      <c r="IG964" s="1">
        <v>24.718699999999998</v>
      </c>
      <c r="IH964" s="1">
        <v>100.273</v>
      </c>
      <c r="II964" s="1">
        <v>99.967699999999994</v>
      </c>
      <c r="IJ964" s="1" t="s">
        <v>1117</v>
      </c>
    </row>
    <row r="965" spans="1:244" ht="15.75" customHeight="1" x14ac:dyDescent="0.3">
      <c r="A965" s="1">
        <v>949</v>
      </c>
      <c r="B965" s="1">
        <v>1659887397.0999999</v>
      </c>
      <c r="C965" s="1">
        <v>7140</v>
      </c>
      <c r="D965" s="1" t="s">
        <v>2202</v>
      </c>
      <c r="E965" s="1" t="s">
        <v>2203</v>
      </c>
      <c r="F965" s="1">
        <v>1</v>
      </c>
      <c r="G965" s="1" t="s">
        <v>1115</v>
      </c>
      <c r="H965" s="1" t="s">
        <v>345</v>
      </c>
      <c r="I965" s="1" t="s">
        <v>1102</v>
      </c>
      <c r="J965" s="1" t="s">
        <v>1113</v>
      </c>
      <c r="K965" s="1" t="s">
        <v>1114</v>
      </c>
      <c r="L965" s="1" t="s">
        <v>1904</v>
      </c>
      <c r="M965" s="1" t="s">
        <v>346</v>
      </c>
      <c r="N965" s="1">
        <v>1659887389.0999999</v>
      </c>
      <c r="O965" s="1">
        <f t="shared" si="102"/>
        <v>2.2252477904147676E-3</v>
      </c>
      <c r="P965" s="1">
        <f t="shared" si="103"/>
        <v>2.2252477904147674</v>
      </c>
      <c r="Q965" s="1">
        <f t="shared" si="104"/>
        <v>10.791073300177514</v>
      </c>
      <c r="R965" s="1">
        <f t="shared" si="105"/>
        <v>674.83718750000003</v>
      </c>
      <c r="S965" s="1">
        <f t="shared" si="106"/>
        <v>491.77448158181187</v>
      </c>
      <c r="T965" s="1">
        <f t="shared" si="107"/>
        <v>48.830728903832743</v>
      </c>
      <c r="U965" s="1">
        <f t="shared" si="108"/>
        <v>67.007933496352848</v>
      </c>
      <c r="V965" s="1">
        <f t="shared" si="109"/>
        <v>0.1075121021685711</v>
      </c>
      <c r="W965" s="1">
        <f t="shared" si="110"/>
        <v>2.9145748434313434</v>
      </c>
      <c r="X965" s="1">
        <f t="shared" si="111"/>
        <v>0.10535649381285732</v>
      </c>
      <c r="Y965" s="1">
        <f t="shared" si="112"/>
        <v>6.6037881713757657E-2</v>
      </c>
      <c r="Z965" s="1">
        <f t="shared" si="113"/>
        <v>321.52173717711679</v>
      </c>
      <c r="AA965" s="1">
        <f t="shared" si="114"/>
        <v>32.293928572456991</v>
      </c>
      <c r="AB965" s="1">
        <f t="shared" si="115"/>
        <v>31.850918750000002</v>
      </c>
      <c r="AC965" s="1">
        <f t="shared" si="116"/>
        <v>4.73493836099916</v>
      </c>
      <c r="AD965" s="1">
        <f t="shared" si="117"/>
        <v>60.301933081348992</v>
      </c>
      <c r="AE965" s="1">
        <f t="shared" si="118"/>
        <v>2.7164073353071552</v>
      </c>
      <c r="AF965" s="1">
        <f t="shared" si="119"/>
        <v>4.5046770418497957</v>
      </c>
      <c r="AG965" s="1">
        <f t="shared" si="120"/>
        <v>2.0185310256920048</v>
      </c>
      <c r="AH965" s="1">
        <f t="shared" si="121"/>
        <v>-98.133427557291256</v>
      </c>
      <c r="AI965" s="1">
        <f t="shared" si="122"/>
        <v>-137.80153607511826</v>
      </c>
      <c r="AJ965" s="1">
        <f t="shared" si="123"/>
        <v>-10.660512405332755</v>
      </c>
      <c r="AK965" s="1">
        <f t="shared" si="124"/>
        <v>74.926261139374475</v>
      </c>
      <c r="AL965" s="1">
        <f t="shared" si="125"/>
        <v>40.433792381005851</v>
      </c>
      <c r="AM965" s="1">
        <f t="shared" si="126"/>
        <v>2.2383082234718157</v>
      </c>
      <c r="AN965" s="1">
        <f t="shared" si="127"/>
        <v>10.791073300177514</v>
      </c>
      <c r="AO965" s="1">
        <v>771.9019655413382</v>
      </c>
      <c r="AP965" s="1">
        <v>732.16435757575744</v>
      </c>
      <c r="AQ965" s="1">
        <v>5.0901664996704321</v>
      </c>
      <c r="AR965" s="1">
        <v>66.272461968613413</v>
      </c>
      <c r="AS965" s="1">
        <f t="shared" si="128"/>
        <v>2.2252477904147674</v>
      </c>
      <c r="AT965" s="1">
        <v>24.728687156278369</v>
      </c>
      <c r="AU965" s="1">
        <v>27.330227878787891</v>
      </c>
      <c r="AV965" s="1">
        <v>-7.5389421812646141E-4</v>
      </c>
      <c r="AW965" s="1">
        <v>80.697832317614541</v>
      </c>
      <c r="AX965" s="1">
        <v>2</v>
      </c>
      <c r="AY965" s="1">
        <v>0</v>
      </c>
      <c r="AZ965" s="1">
        <f t="shared" si="129"/>
        <v>1</v>
      </c>
      <c r="BA965" s="1">
        <f t="shared" si="130"/>
        <v>0</v>
      </c>
      <c r="BB965" s="1">
        <f t="shared" si="131"/>
        <v>51742.681625821897</v>
      </c>
      <c r="BC965" s="1">
        <f t="shared" si="132"/>
        <v>2000.0318749999999</v>
      </c>
      <c r="BD965" s="1">
        <f t="shared" si="133"/>
        <v>1681.2271117498012</v>
      </c>
      <c r="BE965" s="1">
        <f t="shared" si="134"/>
        <v>0.8406001588098696</v>
      </c>
      <c r="BF965" s="1">
        <f t="shared" si="135"/>
        <v>0.16075830650304851</v>
      </c>
      <c r="BG965" s="1">
        <v>6</v>
      </c>
      <c r="BH965" s="1">
        <v>0.5</v>
      </c>
      <c r="BI965" s="1" t="s">
        <v>347</v>
      </c>
      <c r="BJ965" s="1">
        <v>2</v>
      </c>
      <c r="BK965" s="1" t="b">
        <v>1</v>
      </c>
      <c r="BL965" s="1">
        <v>1659887389.0999999</v>
      </c>
      <c r="BM965" s="1">
        <v>674.83718750000003</v>
      </c>
      <c r="BN965" s="1">
        <v>725.15968750000002</v>
      </c>
      <c r="BO965" s="1">
        <v>27.356950000000001</v>
      </c>
      <c r="BP965" s="1">
        <v>24.745012500000001</v>
      </c>
      <c r="BQ965" s="1">
        <v>673.04975000000002</v>
      </c>
      <c r="BR965" s="1">
        <v>27.346456249999999</v>
      </c>
      <c r="BS965" s="1">
        <v>500.10575</v>
      </c>
      <c r="BT965" s="1">
        <v>99.194900000000004</v>
      </c>
      <c r="BU965" s="1">
        <v>0.1000629</v>
      </c>
      <c r="BV965" s="1">
        <v>30.97393125</v>
      </c>
      <c r="BW965" s="1">
        <v>31.850918750000002</v>
      </c>
      <c r="BX965" s="1">
        <v>999.9</v>
      </c>
      <c r="BY965" s="1">
        <v>0</v>
      </c>
      <c r="BZ965" s="1">
        <v>0</v>
      </c>
      <c r="CA965" s="1">
        <v>9995.3549999999996</v>
      </c>
      <c r="CB965" s="1">
        <v>0</v>
      </c>
      <c r="CC965" s="1">
        <v>1437.81</v>
      </c>
      <c r="CD965" s="1">
        <v>-50.322737500000002</v>
      </c>
      <c r="CE965" s="1">
        <v>693.8175</v>
      </c>
      <c r="CF965" s="1">
        <v>743.55875000000003</v>
      </c>
      <c r="CG965" s="1">
        <v>2.6119456250000002</v>
      </c>
      <c r="CH965" s="1">
        <v>725.15968750000002</v>
      </c>
      <c r="CI965" s="1">
        <v>24.745012500000001</v>
      </c>
      <c r="CJ965" s="1">
        <v>2.7136718750000002</v>
      </c>
      <c r="CK965" s="1">
        <v>2.4545781249999998</v>
      </c>
      <c r="CL965" s="1">
        <v>22.368124999999999</v>
      </c>
      <c r="CM965" s="1">
        <v>20.728400000000001</v>
      </c>
      <c r="CN965" s="1">
        <v>2000.0318749999999</v>
      </c>
      <c r="CO965" s="1">
        <v>0.97999449999999999</v>
      </c>
      <c r="CP965" s="1">
        <v>2.000565E-2</v>
      </c>
      <c r="CQ965" s="1">
        <v>0</v>
      </c>
      <c r="CR965" s="1">
        <v>2.2750625000000002</v>
      </c>
      <c r="CS965" s="1">
        <v>0</v>
      </c>
      <c r="CT965" s="1">
        <v>16380.1</v>
      </c>
      <c r="CU965" s="1">
        <v>17412.568749999999</v>
      </c>
      <c r="CV965" s="1">
        <v>43.561999999999998</v>
      </c>
      <c r="CW965" s="1">
        <v>44.996062500000001</v>
      </c>
      <c r="CX965" s="1">
        <v>43.644374999999997</v>
      </c>
      <c r="CY965" s="1">
        <v>43.222437499999998</v>
      </c>
      <c r="CZ965" s="1">
        <v>43.569875000000003</v>
      </c>
      <c r="DA965" s="1">
        <v>1960.0218749999999</v>
      </c>
      <c r="DB965" s="1">
        <v>40.011249999999997</v>
      </c>
      <c r="DC965" s="1">
        <v>0</v>
      </c>
      <c r="DD965" s="1">
        <v>1659887396.3</v>
      </c>
      <c r="DE965" s="1">
        <v>0</v>
      </c>
      <c r="DF965" s="1">
        <v>1659887002.5</v>
      </c>
      <c r="DG965" s="1" t="s">
        <v>1905</v>
      </c>
      <c r="DH965" s="1">
        <v>1659886993</v>
      </c>
      <c r="DI965" s="1">
        <v>1659887002.5</v>
      </c>
      <c r="DJ965" s="1">
        <v>16</v>
      </c>
      <c r="DK965" s="1">
        <v>-0.38300000000000001</v>
      </c>
      <c r="DL965" s="1">
        <v>1E-3</v>
      </c>
      <c r="DM965" s="1">
        <v>1.325</v>
      </c>
      <c r="DN965" s="1">
        <v>1.6E-2</v>
      </c>
      <c r="DO965" s="1">
        <v>400</v>
      </c>
      <c r="DP965" s="1">
        <v>25</v>
      </c>
      <c r="DQ965" s="1">
        <v>0.27</v>
      </c>
      <c r="DR965" s="1">
        <v>0.06</v>
      </c>
      <c r="DS965" s="1">
        <v>10.30802701011352</v>
      </c>
      <c r="DT965" s="1">
        <v>2.085780819110798</v>
      </c>
      <c r="DU965" s="1">
        <v>0.18385876579245861</v>
      </c>
      <c r="DV965" s="1">
        <v>0</v>
      </c>
      <c r="DW965" s="1">
        <v>-50.265603225806451</v>
      </c>
      <c r="DX965" s="1">
        <v>-2.9922435483870919</v>
      </c>
      <c r="DY965" s="1">
        <v>0.2336507615581235</v>
      </c>
      <c r="DZ965" s="1">
        <v>0</v>
      </c>
      <c r="EA965" s="1">
        <v>491.55340488526411</v>
      </c>
      <c r="EB965" s="1">
        <v>274.34969923896188</v>
      </c>
      <c r="EC965" s="1">
        <v>19.906442388455609</v>
      </c>
      <c r="ED965" s="1">
        <v>0</v>
      </c>
      <c r="EE965" s="1">
        <v>2.589896341463414</v>
      </c>
      <c r="EF965" s="1">
        <v>0.31213609756097122</v>
      </c>
      <c r="EG965" s="1">
        <v>3.9059868354660403E-2</v>
      </c>
      <c r="EH965" s="1">
        <v>0</v>
      </c>
      <c r="EI965" s="1">
        <v>2.0182881591555248</v>
      </c>
      <c r="EJ965" s="1">
        <v>1.45335264870601E-2</v>
      </c>
      <c r="EK965" s="1">
        <v>1.295285905253058E-3</v>
      </c>
      <c r="EL965" s="1">
        <v>1</v>
      </c>
      <c r="EM965" s="1">
        <v>1</v>
      </c>
      <c r="EN965" s="1">
        <v>5</v>
      </c>
      <c r="EO965" s="1" t="s">
        <v>371</v>
      </c>
      <c r="EP965" s="1">
        <v>2.9407999999999999</v>
      </c>
      <c r="EQ965" s="1">
        <v>2.8012299999999999</v>
      </c>
      <c r="ER965" s="1">
        <v>0.132526</v>
      </c>
      <c r="ES965" s="1">
        <v>0.13884099999999999</v>
      </c>
      <c r="ET965" s="1">
        <v>0.117241</v>
      </c>
      <c r="EU965" s="1">
        <v>0.109331</v>
      </c>
      <c r="EV965" s="1">
        <v>17727.599999999999</v>
      </c>
      <c r="EW965" s="1">
        <v>18452.7</v>
      </c>
      <c r="EX965" s="1">
        <v>23777.9</v>
      </c>
      <c r="EY965" s="1">
        <v>24950.7</v>
      </c>
      <c r="EZ965" s="1">
        <v>33607</v>
      </c>
      <c r="FA965" s="1">
        <v>35493</v>
      </c>
      <c r="FB965" s="1">
        <v>43368.1</v>
      </c>
      <c r="FC965" s="1">
        <v>46127.8</v>
      </c>
      <c r="FD965" s="1">
        <v>1.9287000000000001</v>
      </c>
      <c r="FE965" s="1">
        <v>1.7908299999999999</v>
      </c>
      <c r="FF965" s="1">
        <v>9.7602599999999998E-2</v>
      </c>
      <c r="FG965" s="1">
        <v>0</v>
      </c>
      <c r="FH965" s="1">
        <v>30.2654</v>
      </c>
      <c r="FI965" s="1">
        <v>999.9</v>
      </c>
      <c r="FJ965" s="1">
        <v>50.4</v>
      </c>
      <c r="FK965" s="1">
        <v>39.6</v>
      </c>
      <c r="FL965" s="1">
        <v>36.871200000000002</v>
      </c>
      <c r="FM965" s="1">
        <v>63.713900000000002</v>
      </c>
      <c r="FN965" s="1">
        <v>25.889399999999998</v>
      </c>
      <c r="FO965" s="1">
        <v>1</v>
      </c>
      <c r="FP965" s="1">
        <v>0.57563500000000001</v>
      </c>
      <c r="FQ965" s="1">
        <v>2.5101100000000001</v>
      </c>
      <c r="FR965" s="1">
        <v>20.299600000000002</v>
      </c>
      <c r="FS965" s="1">
        <v>5.2102500000000003</v>
      </c>
      <c r="FT965" s="1">
        <v>11.908099999999999</v>
      </c>
      <c r="FU965" s="1">
        <v>5.0026999999999999</v>
      </c>
      <c r="FV965" s="1">
        <v>3.28973</v>
      </c>
      <c r="FW965" s="1">
        <v>9999</v>
      </c>
      <c r="FX965" s="1">
        <v>9999</v>
      </c>
      <c r="FY965" s="1">
        <v>9999</v>
      </c>
      <c r="FZ965" s="1">
        <v>999.9</v>
      </c>
      <c r="GA965" s="1">
        <v>1.8597399999999999</v>
      </c>
      <c r="GB965" s="1">
        <v>1.8547400000000001</v>
      </c>
      <c r="GC965" s="1">
        <v>1.85791</v>
      </c>
      <c r="GD965" s="1">
        <v>1.8563799999999999</v>
      </c>
      <c r="GE965" s="1">
        <v>1.8551299999999999</v>
      </c>
      <c r="GF965" s="1">
        <v>1.8547100000000001</v>
      </c>
      <c r="GG965" s="1">
        <v>1.8535200000000001</v>
      </c>
      <c r="GH965" s="1">
        <v>1.8565400000000001</v>
      </c>
      <c r="GI965" s="1">
        <v>0</v>
      </c>
      <c r="GJ965" s="1">
        <v>0</v>
      </c>
      <c r="GK965" s="1">
        <v>0</v>
      </c>
      <c r="GL965" s="1">
        <v>0</v>
      </c>
      <c r="GM965" s="1" t="s">
        <v>350</v>
      </c>
      <c r="GN965" s="1" t="s">
        <v>351</v>
      </c>
      <c r="GO965" s="1" t="s">
        <v>352</v>
      </c>
      <c r="GP965" s="1" t="s">
        <v>352</v>
      </c>
      <c r="GQ965" s="1" t="s">
        <v>352</v>
      </c>
      <c r="GR965" s="1" t="s">
        <v>352</v>
      </c>
      <c r="GS965" s="1">
        <v>0</v>
      </c>
      <c r="GT965" s="1">
        <v>100</v>
      </c>
      <c r="GU965" s="1">
        <v>100</v>
      </c>
      <c r="GV965" s="1">
        <v>1.8440000000000001</v>
      </c>
      <c r="GW965" s="1">
        <v>1.06E-2</v>
      </c>
      <c r="GX965" s="1">
        <v>0.33715491177224621</v>
      </c>
      <c r="GY965" s="1">
        <v>3.036990343597491E-3</v>
      </c>
      <c r="GZ965" s="1">
        <v>-1.538114387597119E-6</v>
      </c>
      <c r="HA965" s="1">
        <v>3.3909691194327332E-10</v>
      </c>
      <c r="HB965" s="1">
        <v>-6.0604171497381017E-2</v>
      </c>
      <c r="HC965" s="1">
        <v>9.7621983196103414E-3</v>
      </c>
      <c r="HD965" s="1">
        <v>-3.3387782167185642E-4</v>
      </c>
      <c r="HE965" s="1">
        <v>2.632278881966732E-6</v>
      </c>
      <c r="HF965" s="1">
        <v>6</v>
      </c>
      <c r="HG965" s="1">
        <v>2134</v>
      </c>
      <c r="HH965" s="1">
        <v>2</v>
      </c>
      <c r="HI965" s="1">
        <v>31</v>
      </c>
      <c r="HJ965" s="1">
        <v>6.7</v>
      </c>
      <c r="HK965" s="1">
        <v>6.6</v>
      </c>
      <c r="HL965" s="1">
        <v>1.7785599999999999</v>
      </c>
      <c r="HM965" s="1">
        <v>2.33887</v>
      </c>
      <c r="HN965" s="1">
        <v>1.4978</v>
      </c>
      <c r="HO965" s="1">
        <v>2.3095699999999999</v>
      </c>
      <c r="HP965" s="1">
        <v>1.5478499999999999</v>
      </c>
      <c r="HQ965" s="1">
        <v>2.36206</v>
      </c>
      <c r="HR965" s="1">
        <v>42.724200000000003</v>
      </c>
      <c r="HS965" s="1">
        <v>14.3597</v>
      </c>
      <c r="HT965" s="1">
        <v>18</v>
      </c>
      <c r="HU965" s="1">
        <v>495.315</v>
      </c>
      <c r="HV965" s="1">
        <v>469.23899999999998</v>
      </c>
      <c r="HW965" s="1">
        <v>26.4833</v>
      </c>
      <c r="HX965" s="1">
        <v>34.1541</v>
      </c>
      <c r="HY965" s="1">
        <v>29.999600000000001</v>
      </c>
      <c r="HZ965" s="1">
        <v>33.959800000000001</v>
      </c>
      <c r="IA965" s="1">
        <v>34.052199999999999</v>
      </c>
      <c r="IB965" s="1">
        <v>35.623100000000001</v>
      </c>
      <c r="IC965" s="1">
        <v>33.837299999999999</v>
      </c>
      <c r="ID965" s="1">
        <v>0</v>
      </c>
      <c r="IE965" s="1">
        <v>26.486799999999999</v>
      </c>
      <c r="IF965" s="1">
        <v>793.32</v>
      </c>
      <c r="IG965" s="1">
        <v>24.715800000000002</v>
      </c>
      <c r="IH965" s="1">
        <v>100.273</v>
      </c>
      <c r="II965" s="1">
        <v>99.967200000000005</v>
      </c>
      <c r="IJ965" s="1" t="s">
        <v>1117</v>
      </c>
    </row>
    <row r="966" spans="1:244" ht="15.75" customHeight="1" x14ac:dyDescent="0.3">
      <c r="A966" s="1">
        <v>950</v>
      </c>
      <c r="B966" s="1">
        <v>1659887398.0999999</v>
      </c>
      <c r="C966" s="1">
        <v>7141</v>
      </c>
      <c r="D966" s="1" t="s">
        <v>2204</v>
      </c>
      <c r="E966" s="1" t="s">
        <v>2205</v>
      </c>
      <c r="F966" s="1">
        <v>1</v>
      </c>
      <c r="G966" s="1" t="s">
        <v>1115</v>
      </c>
      <c r="H966" s="1" t="s">
        <v>345</v>
      </c>
      <c r="I966" s="1" t="s">
        <v>1102</v>
      </c>
      <c r="J966" s="1" t="s">
        <v>1113</v>
      </c>
      <c r="K966" s="1" t="s">
        <v>1114</v>
      </c>
      <c r="L966" s="1" t="s">
        <v>1904</v>
      </c>
      <c r="M966" s="1" t="s">
        <v>346</v>
      </c>
      <c r="N966" s="1">
        <v>1659887390.599999</v>
      </c>
      <c r="O966" s="1">
        <f t="shared" si="102"/>
        <v>2.2238880457430585E-3</v>
      </c>
      <c r="P966" s="1">
        <f t="shared" si="103"/>
        <v>2.2238880457430583</v>
      </c>
      <c r="Q966" s="1">
        <f t="shared" si="104"/>
        <v>10.889850763069166</v>
      </c>
      <c r="R966" s="1">
        <f t="shared" si="105"/>
        <v>682.31666666666649</v>
      </c>
      <c r="S966" s="1">
        <f t="shared" si="106"/>
        <v>497.39865304705847</v>
      </c>
      <c r="T966" s="1">
        <f t="shared" si="107"/>
        <v>49.389192221090724</v>
      </c>
      <c r="U966" s="1">
        <f t="shared" si="108"/>
        <v>67.750623768708991</v>
      </c>
      <c r="V966" s="1">
        <f t="shared" si="109"/>
        <v>0.10742293405646981</v>
      </c>
      <c r="W966" s="1">
        <f t="shared" si="110"/>
        <v>2.914411310014545</v>
      </c>
      <c r="X966" s="1">
        <f t="shared" si="111"/>
        <v>0.10527074312706124</v>
      </c>
      <c r="Y966" s="1">
        <f t="shared" si="112"/>
        <v>6.5983988918540903E-2</v>
      </c>
      <c r="Z966" s="1">
        <f t="shared" si="113"/>
        <v>321.5256986556073</v>
      </c>
      <c r="AA966" s="1">
        <f t="shared" si="114"/>
        <v>32.296401960217658</v>
      </c>
      <c r="AB966" s="1">
        <f t="shared" si="115"/>
        <v>31.850300000000001</v>
      </c>
      <c r="AC966" s="1">
        <f t="shared" si="116"/>
        <v>4.7347723571200966</v>
      </c>
      <c r="AD966" s="1">
        <f t="shared" si="117"/>
        <v>60.281989138292232</v>
      </c>
      <c r="AE966" s="1">
        <f t="shared" si="118"/>
        <v>2.7158231159560131</v>
      </c>
      <c r="AF966" s="1">
        <f t="shared" si="119"/>
        <v>4.5051982437501747</v>
      </c>
      <c r="AG966" s="1">
        <f t="shared" si="120"/>
        <v>2.0189492411640835</v>
      </c>
      <c r="AH966" s="1">
        <f t="shared" si="121"/>
        <v>-98.073462817268876</v>
      </c>
      <c r="AI966" s="1">
        <f t="shared" si="122"/>
        <v>-137.37782437723612</v>
      </c>
      <c r="AJ966" s="1">
        <f t="shared" si="123"/>
        <v>-10.628403551799053</v>
      </c>
      <c r="AK966" s="1">
        <f t="shared" si="124"/>
        <v>75.446007909303233</v>
      </c>
      <c r="AL966" s="1">
        <f t="shared" si="125"/>
        <v>40.475950817991702</v>
      </c>
      <c r="AM966" s="1">
        <f t="shared" si="126"/>
        <v>2.24178849702272</v>
      </c>
      <c r="AN966" s="1">
        <f t="shared" si="127"/>
        <v>10.889850763069166</v>
      </c>
      <c r="AO966" s="1">
        <v>777.08688102552151</v>
      </c>
      <c r="AP966" s="1">
        <v>737.25218181818184</v>
      </c>
      <c r="AQ966" s="1">
        <v>5.0855720979375816</v>
      </c>
      <c r="AR966" s="1">
        <v>66.272461968613413</v>
      </c>
      <c r="AS966" s="1">
        <f t="shared" si="128"/>
        <v>2.2238880457430583</v>
      </c>
      <c r="AT966" s="1">
        <v>24.727895425600369</v>
      </c>
      <c r="AU966" s="1">
        <v>27.327740606060601</v>
      </c>
      <c r="AV966" s="1">
        <v>-7.379530051905308E-4</v>
      </c>
      <c r="AW966" s="1">
        <v>80.697832317614541</v>
      </c>
      <c r="AX966" s="1">
        <v>2</v>
      </c>
      <c r="AY966" s="1">
        <v>0</v>
      </c>
      <c r="AZ966" s="1">
        <f t="shared" si="129"/>
        <v>1</v>
      </c>
      <c r="BA966" s="1">
        <f t="shared" si="130"/>
        <v>0</v>
      </c>
      <c r="BB966" s="1">
        <f t="shared" si="131"/>
        <v>51737.696338710935</v>
      </c>
      <c r="BC966" s="1">
        <f t="shared" si="132"/>
        <v>2000.0566666666671</v>
      </c>
      <c r="BD966" s="1">
        <f t="shared" si="133"/>
        <v>1681.2479391997967</v>
      </c>
      <c r="BE966" s="1">
        <f t="shared" si="134"/>
        <v>0.84060015259557463</v>
      </c>
      <c r="BF966" s="1">
        <f t="shared" si="135"/>
        <v>0.16075829450945919</v>
      </c>
      <c r="BG966" s="1">
        <v>6</v>
      </c>
      <c r="BH966" s="1">
        <v>0.5</v>
      </c>
      <c r="BI966" s="1" t="s">
        <v>347</v>
      </c>
      <c r="BJ966" s="1">
        <v>2</v>
      </c>
      <c r="BK966" s="1" t="b">
        <v>1</v>
      </c>
      <c r="BL966" s="1">
        <v>1659887390.599999</v>
      </c>
      <c r="BM966" s="1">
        <v>682.31666666666649</v>
      </c>
      <c r="BN966" s="1">
        <v>732.71239999999989</v>
      </c>
      <c r="BO966" s="1">
        <v>27.351060000000011</v>
      </c>
      <c r="BP966" s="1">
        <v>24.735060000000001</v>
      </c>
      <c r="BQ966" s="1">
        <v>680.51853333333338</v>
      </c>
      <c r="BR966" s="1">
        <v>27.340546666666668</v>
      </c>
      <c r="BS966" s="1">
        <v>500.10853333333341</v>
      </c>
      <c r="BT966" s="1">
        <v>99.194886666666676</v>
      </c>
      <c r="BU966" s="1">
        <v>0.10009919333333329</v>
      </c>
      <c r="BV966" s="1">
        <v>30.975960000000001</v>
      </c>
      <c r="BW966" s="1">
        <v>31.850300000000001</v>
      </c>
      <c r="BX966" s="1">
        <v>999.89999999999986</v>
      </c>
      <c r="BY966" s="1">
        <v>0</v>
      </c>
      <c r="BZ966" s="1">
        <v>0</v>
      </c>
      <c r="CA966" s="1">
        <v>9994.4220000000005</v>
      </c>
      <c r="CB966" s="1">
        <v>0</v>
      </c>
      <c r="CC966" s="1">
        <v>1426.596</v>
      </c>
      <c r="CD966" s="1">
        <v>-50.395973333333338</v>
      </c>
      <c r="CE966" s="1">
        <v>701.50313333333327</v>
      </c>
      <c r="CF966" s="1">
        <v>751.29566666666665</v>
      </c>
      <c r="CG966" s="1">
        <v>2.616007333333334</v>
      </c>
      <c r="CH966" s="1">
        <v>732.71239999999989</v>
      </c>
      <c r="CI966" s="1">
        <v>24.735060000000001</v>
      </c>
      <c r="CJ966" s="1">
        <v>2.713086666666666</v>
      </c>
      <c r="CK966" s="1">
        <v>2.453589333333333</v>
      </c>
      <c r="CL966" s="1">
        <v>22.36458</v>
      </c>
      <c r="CM966" s="1">
        <v>20.721873333333331</v>
      </c>
      <c r="CN966" s="1">
        <v>2000.0566666666671</v>
      </c>
      <c r="CO966" s="1">
        <v>0.97999480000000005</v>
      </c>
      <c r="CP966" s="1">
        <v>2.000536E-2</v>
      </c>
      <c r="CQ966" s="1">
        <v>0</v>
      </c>
      <c r="CR966" s="1">
        <v>2.2561333333333331</v>
      </c>
      <c r="CS966" s="1">
        <v>0</v>
      </c>
      <c r="CT966" s="1">
        <v>16384.673333333329</v>
      </c>
      <c r="CU966" s="1">
        <v>17412.793333333331</v>
      </c>
      <c r="CV966" s="1">
        <v>43.561999999999998</v>
      </c>
      <c r="CW966" s="1">
        <v>44.995800000000003</v>
      </c>
      <c r="CX966" s="1">
        <v>43.6374</v>
      </c>
      <c r="CY966" s="1">
        <v>43.216400000000007</v>
      </c>
      <c r="CZ966" s="1">
        <v>43.566200000000002</v>
      </c>
      <c r="DA966" s="1">
        <v>1960.0466666666659</v>
      </c>
      <c r="DB966" s="1">
        <v>40.011333333333333</v>
      </c>
      <c r="DC966" s="1">
        <v>0</v>
      </c>
      <c r="DD966" s="1">
        <v>1659887396.9000001</v>
      </c>
      <c r="DE966" s="1">
        <v>0</v>
      </c>
      <c r="DF966" s="1">
        <v>1659887002.5</v>
      </c>
      <c r="DG966" s="1" t="s">
        <v>1905</v>
      </c>
      <c r="DH966" s="1">
        <v>1659886993</v>
      </c>
      <c r="DI966" s="1">
        <v>1659887002.5</v>
      </c>
      <c r="DJ966" s="1">
        <v>16</v>
      </c>
      <c r="DK966" s="1">
        <v>-0.38300000000000001</v>
      </c>
      <c r="DL966" s="1">
        <v>1E-3</v>
      </c>
      <c r="DM966" s="1">
        <v>1.325</v>
      </c>
      <c r="DN966" s="1">
        <v>1.6E-2</v>
      </c>
      <c r="DO966" s="1">
        <v>400</v>
      </c>
      <c r="DP966" s="1">
        <v>25</v>
      </c>
      <c r="DQ966" s="1">
        <v>0.27</v>
      </c>
      <c r="DR966" s="1">
        <v>0.06</v>
      </c>
      <c r="DS966" s="1">
        <v>10.36776840732141</v>
      </c>
      <c r="DT966" s="1">
        <v>2.356030217228636</v>
      </c>
      <c r="DU966" s="1">
        <v>0.2020101250429803</v>
      </c>
      <c r="DV966" s="1">
        <v>0</v>
      </c>
      <c r="DW966" s="1">
        <v>-50.355376666666658</v>
      </c>
      <c r="DX966" s="1">
        <v>-3.318286985539622</v>
      </c>
      <c r="DY966" s="1">
        <v>0.2492447427507527</v>
      </c>
      <c r="DZ966" s="1">
        <v>0</v>
      </c>
      <c r="EA966" s="1">
        <v>497.13048440611931</v>
      </c>
      <c r="EB966" s="1">
        <v>266.10277015423992</v>
      </c>
      <c r="EC966" s="1">
        <v>19.951587847040479</v>
      </c>
      <c r="ED966" s="1">
        <v>0</v>
      </c>
      <c r="EE966" s="1">
        <v>2.5973514999999998</v>
      </c>
      <c r="EF966" s="1">
        <v>0.22883144465290489</v>
      </c>
      <c r="EG966" s="1">
        <v>3.3499759293911323E-2</v>
      </c>
      <c r="EH966" s="1">
        <v>0</v>
      </c>
      <c r="EI966" s="1">
        <v>2.018519519803776</v>
      </c>
      <c r="EJ966" s="1">
        <v>1.4860241433766861E-2</v>
      </c>
      <c r="EK966" s="1">
        <v>1.327292965889732E-3</v>
      </c>
      <c r="EL966" s="1">
        <v>1</v>
      </c>
      <c r="EM966" s="1">
        <v>1</v>
      </c>
      <c r="EN966" s="1">
        <v>5</v>
      </c>
      <c r="EO966" s="1" t="s">
        <v>371</v>
      </c>
      <c r="EP966" s="1">
        <v>2.9405700000000001</v>
      </c>
      <c r="EQ966" s="1">
        <v>2.80125</v>
      </c>
      <c r="ER966" s="1">
        <v>0.13315199999999999</v>
      </c>
      <c r="ES966" s="1">
        <v>0.139456</v>
      </c>
      <c r="ET966" s="1">
        <v>0.117233</v>
      </c>
      <c r="EU966" s="1">
        <v>0.109323</v>
      </c>
      <c r="EV966" s="1">
        <v>17714.900000000001</v>
      </c>
      <c r="EW966" s="1">
        <v>18439.599999999999</v>
      </c>
      <c r="EX966" s="1">
        <v>23778</v>
      </c>
      <c r="EY966" s="1">
        <v>24950.799999999999</v>
      </c>
      <c r="EZ966" s="1">
        <v>33607.5</v>
      </c>
      <c r="FA966" s="1">
        <v>35493.199999999997</v>
      </c>
      <c r="FB966" s="1">
        <v>43368.3</v>
      </c>
      <c r="FC966" s="1">
        <v>46127.6</v>
      </c>
      <c r="FD966" s="1">
        <v>1.92852</v>
      </c>
      <c r="FE966" s="1">
        <v>1.79095</v>
      </c>
      <c r="FF966" s="1">
        <v>9.7595199999999993E-2</v>
      </c>
      <c r="FG966" s="1">
        <v>0</v>
      </c>
      <c r="FH966" s="1">
        <v>30.2667</v>
      </c>
      <c r="FI966" s="1">
        <v>999.9</v>
      </c>
      <c r="FJ966" s="1">
        <v>50.4</v>
      </c>
      <c r="FK966" s="1">
        <v>39.6</v>
      </c>
      <c r="FL966" s="1">
        <v>36.867600000000003</v>
      </c>
      <c r="FM966" s="1">
        <v>63.553899999999999</v>
      </c>
      <c r="FN966" s="1">
        <v>26.4343</v>
      </c>
      <c r="FO966" s="1">
        <v>1</v>
      </c>
      <c r="FP966" s="1">
        <v>0.57547499999999996</v>
      </c>
      <c r="FQ966" s="1">
        <v>2.5087799999999998</v>
      </c>
      <c r="FR966" s="1">
        <v>20.299600000000002</v>
      </c>
      <c r="FS966" s="1">
        <v>5.2103999999999999</v>
      </c>
      <c r="FT966" s="1">
        <v>11.908099999999999</v>
      </c>
      <c r="FU966" s="1">
        <v>5.0026999999999999</v>
      </c>
      <c r="FV966" s="1">
        <v>3.2898200000000002</v>
      </c>
      <c r="FW966" s="1">
        <v>9999</v>
      </c>
      <c r="FX966" s="1">
        <v>9999</v>
      </c>
      <c r="FY966" s="1">
        <v>9999</v>
      </c>
      <c r="FZ966" s="1">
        <v>999.9</v>
      </c>
      <c r="GA966" s="1">
        <v>1.8597399999999999</v>
      </c>
      <c r="GB966" s="1">
        <v>1.8547400000000001</v>
      </c>
      <c r="GC966" s="1">
        <v>1.85791</v>
      </c>
      <c r="GD966" s="1">
        <v>1.8563799999999999</v>
      </c>
      <c r="GE966" s="1">
        <v>1.8551200000000001</v>
      </c>
      <c r="GF966" s="1">
        <v>1.8547100000000001</v>
      </c>
      <c r="GG966" s="1">
        <v>1.8535200000000001</v>
      </c>
      <c r="GH966" s="1">
        <v>1.8565400000000001</v>
      </c>
      <c r="GI966" s="1">
        <v>0</v>
      </c>
      <c r="GJ966" s="1">
        <v>0</v>
      </c>
      <c r="GK966" s="1">
        <v>0</v>
      </c>
      <c r="GL966" s="1">
        <v>0</v>
      </c>
      <c r="GM966" s="1" t="s">
        <v>350</v>
      </c>
      <c r="GN966" s="1" t="s">
        <v>351</v>
      </c>
      <c r="GO966" s="1" t="s">
        <v>352</v>
      </c>
      <c r="GP966" s="1" t="s">
        <v>352</v>
      </c>
      <c r="GQ966" s="1" t="s">
        <v>352</v>
      </c>
      <c r="GR966" s="1" t="s">
        <v>352</v>
      </c>
      <c r="GS966" s="1">
        <v>0</v>
      </c>
      <c r="GT966" s="1">
        <v>100</v>
      </c>
      <c r="GU966" s="1">
        <v>100</v>
      </c>
      <c r="GV966" s="1">
        <v>1.85</v>
      </c>
      <c r="GW966" s="1">
        <v>1.06E-2</v>
      </c>
      <c r="GX966" s="1">
        <v>0.33715491177224621</v>
      </c>
      <c r="GY966" s="1">
        <v>3.036990343597491E-3</v>
      </c>
      <c r="GZ966" s="1">
        <v>-1.538114387597119E-6</v>
      </c>
      <c r="HA966" s="1">
        <v>3.3909691194327332E-10</v>
      </c>
      <c r="HB966" s="1">
        <v>-6.0604171497381017E-2</v>
      </c>
      <c r="HC966" s="1">
        <v>9.7621983196103414E-3</v>
      </c>
      <c r="HD966" s="1">
        <v>-3.3387782167185642E-4</v>
      </c>
      <c r="HE966" s="1">
        <v>2.632278881966732E-6</v>
      </c>
      <c r="HF966" s="1">
        <v>6</v>
      </c>
      <c r="HG966" s="1">
        <v>2134</v>
      </c>
      <c r="HH966" s="1">
        <v>2</v>
      </c>
      <c r="HI966" s="1">
        <v>31</v>
      </c>
      <c r="HJ966" s="1">
        <v>6.8</v>
      </c>
      <c r="HK966" s="1">
        <v>6.6</v>
      </c>
      <c r="HL966" s="1">
        <v>1.79077</v>
      </c>
      <c r="HM966" s="1">
        <v>2.34619</v>
      </c>
      <c r="HN966" s="1">
        <v>1.4978</v>
      </c>
      <c r="HO966" s="1">
        <v>2.3095699999999999</v>
      </c>
      <c r="HP966" s="1">
        <v>1.5478499999999999</v>
      </c>
      <c r="HQ966" s="1">
        <v>2.3791500000000001</v>
      </c>
      <c r="HR966" s="1">
        <v>42.724200000000003</v>
      </c>
      <c r="HS966" s="1">
        <v>14.3597</v>
      </c>
      <c r="HT966" s="1">
        <v>18</v>
      </c>
      <c r="HU966" s="1">
        <v>495.20400000000001</v>
      </c>
      <c r="HV966" s="1">
        <v>469.315</v>
      </c>
      <c r="HW966" s="1">
        <v>26.486599999999999</v>
      </c>
      <c r="HX966" s="1">
        <v>34.153300000000002</v>
      </c>
      <c r="HY966" s="1">
        <v>29.999600000000001</v>
      </c>
      <c r="HZ966" s="1">
        <v>33.959000000000003</v>
      </c>
      <c r="IA966" s="1">
        <v>34.051600000000001</v>
      </c>
      <c r="IB966" s="1">
        <v>35.8718</v>
      </c>
      <c r="IC966" s="1">
        <v>33.837299999999999</v>
      </c>
      <c r="ID966" s="1">
        <v>0</v>
      </c>
      <c r="IE966" s="1">
        <v>26.486799999999999</v>
      </c>
      <c r="IF966" s="1">
        <v>803.34</v>
      </c>
      <c r="IG966" s="1">
        <v>24.715199999999999</v>
      </c>
      <c r="IH966" s="1">
        <v>100.273</v>
      </c>
      <c r="II966" s="1">
        <v>99.967100000000002</v>
      </c>
      <c r="IJ966" s="1" t="s">
        <v>1117</v>
      </c>
    </row>
    <row r="967" spans="1:244" ht="15.75" customHeight="1" x14ac:dyDescent="0.3">
      <c r="A967" s="1">
        <v>951</v>
      </c>
      <c r="B967" s="1">
        <v>1659887399.0999999</v>
      </c>
      <c r="C967" s="1">
        <v>7142</v>
      </c>
      <c r="D967" s="1" t="s">
        <v>2206</v>
      </c>
      <c r="E967" s="1" t="s">
        <v>2207</v>
      </c>
      <c r="F967" s="1">
        <v>1</v>
      </c>
      <c r="G967" s="1" t="s">
        <v>1115</v>
      </c>
      <c r="H967" s="1" t="s">
        <v>345</v>
      </c>
      <c r="I967" s="1" t="s">
        <v>1102</v>
      </c>
      <c r="J967" s="1" t="s">
        <v>1113</v>
      </c>
      <c r="K967" s="1" t="s">
        <v>1114</v>
      </c>
      <c r="L967" s="1" t="s">
        <v>1904</v>
      </c>
      <c r="M967" s="1" t="s">
        <v>346</v>
      </c>
      <c r="N967" s="1">
        <v>1659887391.0999999</v>
      </c>
      <c r="O967" s="1">
        <f t="shared" si="102"/>
        <v>2.2236287661270317E-3</v>
      </c>
      <c r="P967" s="1">
        <f t="shared" si="103"/>
        <v>2.2236287661270318</v>
      </c>
      <c r="Q967" s="1">
        <f t="shared" si="104"/>
        <v>10.918753290798378</v>
      </c>
      <c r="R967" s="1">
        <f t="shared" si="105"/>
        <v>684.80143750000002</v>
      </c>
      <c r="S967" s="1">
        <f t="shared" si="106"/>
        <v>499.33589098427188</v>
      </c>
      <c r="T967" s="1">
        <f t="shared" si="107"/>
        <v>49.581539372245636</v>
      </c>
      <c r="U967" s="1">
        <f t="shared" si="108"/>
        <v>67.997334156470899</v>
      </c>
      <c r="V967" s="1">
        <f t="shared" si="109"/>
        <v>0.10740078827850387</v>
      </c>
      <c r="W967" s="1">
        <f t="shared" si="110"/>
        <v>2.9146493316625421</v>
      </c>
      <c r="X967" s="1">
        <f t="shared" si="111"/>
        <v>0.10524964694421401</v>
      </c>
      <c r="Y967" s="1">
        <f t="shared" si="112"/>
        <v>6.5970712264296488E-2</v>
      </c>
      <c r="Z967" s="1">
        <f t="shared" si="113"/>
        <v>321.52333317712407</v>
      </c>
      <c r="AA967" s="1">
        <f t="shared" si="114"/>
        <v>32.296763794540212</v>
      </c>
      <c r="AB967" s="1">
        <f t="shared" si="115"/>
        <v>31.85034375</v>
      </c>
      <c r="AC967" s="1">
        <f t="shared" si="116"/>
        <v>4.734784094601638</v>
      </c>
      <c r="AD967" s="1">
        <f t="shared" si="117"/>
        <v>60.277063727027489</v>
      </c>
      <c r="AE967" s="1">
        <f t="shared" si="118"/>
        <v>2.715664517856256</v>
      </c>
      <c r="AF967" s="1">
        <f t="shared" si="119"/>
        <v>4.505303261211421</v>
      </c>
      <c r="AG967" s="1">
        <f t="shared" si="120"/>
        <v>2.019119576745382</v>
      </c>
      <c r="AH967" s="1">
        <f t="shared" si="121"/>
        <v>-98.062028586202103</v>
      </c>
      <c r="AI967" s="1">
        <f t="shared" si="122"/>
        <v>-137.33168998337956</v>
      </c>
      <c r="AJ967" s="1">
        <f t="shared" si="123"/>
        <v>-10.623990312431618</v>
      </c>
      <c r="AK967" s="1">
        <f t="shared" si="124"/>
        <v>75.505624295110806</v>
      </c>
      <c r="AL967" s="1">
        <f t="shared" si="125"/>
        <v>40.49842833782764</v>
      </c>
      <c r="AM967" s="1">
        <f t="shared" si="126"/>
        <v>2.2411610465486151</v>
      </c>
      <c r="AN967" s="1">
        <f t="shared" si="127"/>
        <v>10.918753290798378</v>
      </c>
      <c r="AO967" s="1">
        <v>782.25330863955105</v>
      </c>
      <c r="AP967" s="1">
        <v>742.3569515151512</v>
      </c>
      <c r="AQ967" s="1">
        <v>5.0906493234321113</v>
      </c>
      <c r="AR967" s="1">
        <v>66.272461968613413</v>
      </c>
      <c r="AS967" s="1">
        <f t="shared" si="128"/>
        <v>2.2236287661270318</v>
      </c>
      <c r="AT967" s="1">
        <v>24.72651587284512</v>
      </c>
      <c r="AU967" s="1">
        <v>27.325469696969691</v>
      </c>
      <c r="AV967" s="1">
        <v>-6.46472236765618E-4</v>
      </c>
      <c r="AW967" s="1">
        <v>80.697832317614541</v>
      </c>
      <c r="AX967" s="1">
        <v>2</v>
      </c>
      <c r="AY967" s="1">
        <v>0</v>
      </c>
      <c r="AZ967" s="1">
        <f t="shared" si="129"/>
        <v>1</v>
      </c>
      <c r="BA967" s="1">
        <f t="shared" si="130"/>
        <v>0</v>
      </c>
      <c r="BB967" s="1">
        <f t="shared" si="131"/>
        <v>51744.379570815596</v>
      </c>
      <c r="BC967" s="1">
        <f t="shared" si="132"/>
        <v>2000.0418749999999</v>
      </c>
      <c r="BD967" s="1">
        <f t="shared" si="133"/>
        <v>1681.235511749805</v>
      </c>
      <c r="BE967" s="1">
        <f t="shared" si="134"/>
        <v>0.84060015580914027</v>
      </c>
      <c r="BF967" s="1">
        <f t="shared" si="135"/>
        <v>0.16075830071164091</v>
      </c>
      <c r="BG967" s="1">
        <v>6</v>
      </c>
      <c r="BH967" s="1">
        <v>0.5</v>
      </c>
      <c r="BI967" s="1" t="s">
        <v>347</v>
      </c>
      <c r="BJ967" s="1">
        <v>2</v>
      </c>
      <c r="BK967" s="1" t="b">
        <v>1</v>
      </c>
      <c r="BL967" s="1">
        <v>1659887391.0999999</v>
      </c>
      <c r="BM967" s="1">
        <v>684.80143750000002</v>
      </c>
      <c r="BN967" s="1">
        <v>735.23</v>
      </c>
      <c r="BO967" s="1">
        <v>27.34946875</v>
      </c>
      <c r="BP967" s="1">
        <v>24.734212500000002</v>
      </c>
      <c r="BQ967" s="1">
        <v>682.99987499999997</v>
      </c>
      <c r="BR967" s="1">
        <v>27.338950000000001</v>
      </c>
      <c r="BS967" s="1">
        <v>500.11156249999999</v>
      </c>
      <c r="BT967" s="1">
        <v>99.194874999999996</v>
      </c>
      <c r="BU967" s="1">
        <v>0.10008910625</v>
      </c>
      <c r="BV967" s="1">
        <v>30.976368749999999</v>
      </c>
      <c r="BW967" s="1">
        <v>31.85034375</v>
      </c>
      <c r="BX967" s="1">
        <v>999.9</v>
      </c>
      <c r="BY967" s="1">
        <v>0</v>
      </c>
      <c r="BZ967" s="1">
        <v>0</v>
      </c>
      <c r="CA967" s="1">
        <v>9995.7831249999981</v>
      </c>
      <c r="CB967" s="1">
        <v>0</v>
      </c>
      <c r="CC967" s="1">
        <v>1422.0931250000001</v>
      </c>
      <c r="CD967" s="1">
        <v>-50.428775000000002</v>
      </c>
      <c r="CE967" s="1">
        <v>704.05656249999993</v>
      </c>
      <c r="CF967" s="1">
        <v>753.87643750000007</v>
      </c>
      <c r="CG967" s="1">
        <v>2.615258125</v>
      </c>
      <c r="CH967" s="1">
        <v>735.23</v>
      </c>
      <c r="CI967" s="1">
        <v>24.734212500000002</v>
      </c>
      <c r="CJ967" s="1">
        <v>2.7129281249999999</v>
      </c>
      <c r="CK967" s="1">
        <v>2.453505625</v>
      </c>
      <c r="CL967" s="1">
        <v>22.363618750000001</v>
      </c>
      <c r="CM967" s="1">
        <v>20.721318749999998</v>
      </c>
      <c r="CN967" s="1">
        <v>2000.0418749999999</v>
      </c>
      <c r="CO967" s="1">
        <v>0.97999468750000007</v>
      </c>
      <c r="CP967" s="1">
        <v>2.0005468750000002E-2</v>
      </c>
      <c r="CQ967" s="1">
        <v>0</v>
      </c>
      <c r="CR967" s="1">
        <v>2.2864374999999999</v>
      </c>
      <c r="CS967" s="1">
        <v>0</v>
      </c>
      <c r="CT967" s="1">
        <v>16386.006249999999</v>
      </c>
      <c r="CU967" s="1">
        <v>17412.662499999999</v>
      </c>
      <c r="CV967" s="1">
        <v>43.561999999999998</v>
      </c>
      <c r="CW967" s="1">
        <v>44.996062500000001</v>
      </c>
      <c r="CX967" s="1">
        <v>43.636625000000002</v>
      </c>
      <c r="CY967" s="1">
        <v>43.218499999999999</v>
      </c>
      <c r="CZ967" s="1">
        <v>43.565937499999997</v>
      </c>
      <c r="DA967" s="1">
        <v>1960.0318749999999</v>
      </c>
      <c r="DB967" s="1">
        <v>40.011249999999997</v>
      </c>
      <c r="DC967" s="1">
        <v>0</v>
      </c>
      <c r="DD967" s="1">
        <v>1659887398.0999999</v>
      </c>
      <c r="DE967" s="1">
        <v>0</v>
      </c>
      <c r="DF967" s="1">
        <v>1659887002.5</v>
      </c>
      <c r="DG967" s="1" t="s">
        <v>1905</v>
      </c>
      <c r="DH967" s="1">
        <v>1659886993</v>
      </c>
      <c r="DI967" s="1">
        <v>1659887002.5</v>
      </c>
      <c r="DJ967" s="1">
        <v>16</v>
      </c>
      <c r="DK967" s="1">
        <v>-0.38300000000000001</v>
      </c>
      <c r="DL967" s="1">
        <v>1E-3</v>
      </c>
      <c r="DM967" s="1">
        <v>1.325</v>
      </c>
      <c r="DN967" s="1">
        <v>1.6E-2</v>
      </c>
      <c r="DO967" s="1">
        <v>400</v>
      </c>
      <c r="DP967" s="1">
        <v>25</v>
      </c>
      <c r="DQ967" s="1">
        <v>0.27</v>
      </c>
      <c r="DR967" s="1">
        <v>0.06</v>
      </c>
      <c r="DS967" s="1">
        <v>10.41030881215781</v>
      </c>
      <c r="DT967" s="1">
        <v>3.1023819605967038</v>
      </c>
      <c r="DU967" s="1">
        <v>0.23685031818181729</v>
      </c>
      <c r="DV967" s="1">
        <v>0</v>
      </c>
      <c r="DW967" s="1">
        <v>-50.407893333333327</v>
      </c>
      <c r="DX967" s="1">
        <v>-3.6215065628475158</v>
      </c>
      <c r="DY967" s="1">
        <v>0.2684258320074448</v>
      </c>
      <c r="DZ967" s="1">
        <v>0</v>
      </c>
      <c r="EA967" s="1">
        <v>501.5978123972522</v>
      </c>
      <c r="EB967" s="1">
        <v>254.09572326312289</v>
      </c>
      <c r="EC967" s="1">
        <v>19.034427460335721</v>
      </c>
      <c r="ED967" s="1">
        <v>0</v>
      </c>
      <c r="EE967" s="1">
        <v>2.6010724999999999</v>
      </c>
      <c r="EF967" s="1">
        <v>0.17037726078797949</v>
      </c>
      <c r="EG967" s="1">
        <v>2.9676397165929659E-2</v>
      </c>
      <c r="EH967" s="1">
        <v>0</v>
      </c>
      <c r="EI967" s="1">
        <v>2.0188254400695489</v>
      </c>
      <c r="EJ967" s="1">
        <v>1.6720900159783059E-2</v>
      </c>
      <c r="EK967" s="1">
        <v>1.464797199227744E-3</v>
      </c>
      <c r="EL967" s="1">
        <v>1</v>
      </c>
      <c r="EM967" s="1">
        <v>1</v>
      </c>
      <c r="EN967" s="1">
        <v>5</v>
      </c>
      <c r="EO967" s="1" t="s">
        <v>371</v>
      </c>
      <c r="EP967" s="1">
        <v>2.94076</v>
      </c>
      <c r="EQ967" s="1">
        <v>2.8012299999999999</v>
      </c>
      <c r="ER967" s="1">
        <v>0.133773</v>
      </c>
      <c r="ES967" s="1">
        <v>0.140066</v>
      </c>
      <c r="ET967" s="1">
        <v>0.11723</v>
      </c>
      <c r="EU967" s="1">
        <v>0.109319</v>
      </c>
      <c r="EV967" s="1">
        <v>17702.2</v>
      </c>
      <c r="EW967" s="1">
        <v>18426.599999999999</v>
      </c>
      <c r="EX967" s="1">
        <v>23778.1</v>
      </c>
      <c r="EY967" s="1">
        <v>24950.9</v>
      </c>
      <c r="EZ967" s="1">
        <v>33607.800000000003</v>
      </c>
      <c r="FA967" s="1">
        <v>35493.4</v>
      </c>
      <c r="FB967" s="1">
        <v>43368.6</v>
      </c>
      <c r="FC967" s="1">
        <v>46127.7</v>
      </c>
      <c r="FD967" s="1">
        <v>1.92855</v>
      </c>
      <c r="FE967" s="1">
        <v>1.79095</v>
      </c>
      <c r="FF967" s="1">
        <v>9.7736699999999996E-2</v>
      </c>
      <c r="FG967" s="1">
        <v>0</v>
      </c>
      <c r="FH967" s="1">
        <v>30.2683</v>
      </c>
      <c r="FI967" s="1">
        <v>999.9</v>
      </c>
      <c r="FJ967" s="1">
        <v>50.4</v>
      </c>
      <c r="FK967" s="1">
        <v>39.6</v>
      </c>
      <c r="FL967" s="1">
        <v>36.869599999999998</v>
      </c>
      <c r="FM967" s="1">
        <v>63.753900000000002</v>
      </c>
      <c r="FN967" s="1">
        <v>25.709099999999999</v>
      </c>
      <c r="FO967" s="1">
        <v>1</v>
      </c>
      <c r="FP967" s="1">
        <v>0.57532300000000003</v>
      </c>
      <c r="FQ967" s="1">
        <v>2.5245500000000001</v>
      </c>
      <c r="FR967" s="1">
        <v>20.299399999999999</v>
      </c>
      <c r="FS967" s="1">
        <v>5.2105499999999996</v>
      </c>
      <c r="FT967" s="1">
        <v>11.908099999999999</v>
      </c>
      <c r="FU967" s="1">
        <v>5.0025500000000003</v>
      </c>
      <c r="FV967" s="1">
        <v>3.2898800000000001</v>
      </c>
      <c r="FW967" s="1">
        <v>9999</v>
      </c>
      <c r="FX967" s="1">
        <v>9999</v>
      </c>
      <c r="FY967" s="1">
        <v>9999</v>
      </c>
      <c r="FZ967" s="1">
        <v>999.9</v>
      </c>
      <c r="GA967" s="1">
        <v>1.8597399999999999</v>
      </c>
      <c r="GB967" s="1">
        <v>1.8547400000000001</v>
      </c>
      <c r="GC967" s="1">
        <v>1.85791</v>
      </c>
      <c r="GD967" s="1">
        <v>1.8563799999999999</v>
      </c>
      <c r="GE967" s="1">
        <v>1.8551</v>
      </c>
      <c r="GF967" s="1">
        <v>1.8547</v>
      </c>
      <c r="GG967" s="1">
        <v>1.8535200000000001</v>
      </c>
      <c r="GH967" s="1">
        <v>1.85653</v>
      </c>
      <c r="GI967" s="1">
        <v>0</v>
      </c>
      <c r="GJ967" s="1">
        <v>0</v>
      </c>
      <c r="GK967" s="1">
        <v>0</v>
      </c>
      <c r="GL967" s="1">
        <v>0</v>
      </c>
      <c r="GM967" s="1" t="s">
        <v>350</v>
      </c>
      <c r="GN967" s="1" t="s">
        <v>351</v>
      </c>
      <c r="GO967" s="1" t="s">
        <v>352</v>
      </c>
      <c r="GP967" s="1" t="s">
        <v>352</v>
      </c>
      <c r="GQ967" s="1" t="s">
        <v>352</v>
      </c>
      <c r="GR967" s="1" t="s">
        <v>352</v>
      </c>
      <c r="GS967" s="1">
        <v>0</v>
      </c>
      <c r="GT967" s="1">
        <v>100</v>
      </c>
      <c r="GU967" s="1">
        <v>100</v>
      </c>
      <c r="GV967" s="1">
        <v>1.857</v>
      </c>
      <c r="GW967" s="1">
        <v>1.06E-2</v>
      </c>
      <c r="GX967" s="1">
        <v>0.33715491177224621</v>
      </c>
      <c r="GY967" s="1">
        <v>3.036990343597491E-3</v>
      </c>
      <c r="GZ967" s="1">
        <v>-1.538114387597119E-6</v>
      </c>
      <c r="HA967" s="1">
        <v>3.3909691194327332E-10</v>
      </c>
      <c r="HB967" s="1">
        <v>-6.0604171497381017E-2</v>
      </c>
      <c r="HC967" s="1">
        <v>9.7621983196103414E-3</v>
      </c>
      <c r="HD967" s="1">
        <v>-3.3387782167185642E-4</v>
      </c>
      <c r="HE967" s="1">
        <v>2.632278881966732E-6</v>
      </c>
      <c r="HF967" s="1">
        <v>6</v>
      </c>
      <c r="HG967" s="1">
        <v>2134</v>
      </c>
      <c r="HH967" s="1">
        <v>2</v>
      </c>
      <c r="HI967" s="1">
        <v>31</v>
      </c>
      <c r="HJ967" s="1">
        <v>6.8</v>
      </c>
      <c r="HK967" s="1">
        <v>6.6</v>
      </c>
      <c r="HL967" s="1">
        <v>1.79321</v>
      </c>
      <c r="HM967" s="1">
        <v>2.34375</v>
      </c>
      <c r="HN967" s="1">
        <v>1.4978</v>
      </c>
      <c r="HO967" s="1">
        <v>2.3083499999999999</v>
      </c>
      <c r="HP967" s="1">
        <v>1.5478499999999999</v>
      </c>
      <c r="HQ967" s="1">
        <v>2.2558600000000002</v>
      </c>
      <c r="HR967" s="1">
        <v>42.724200000000003</v>
      </c>
      <c r="HS967" s="1">
        <v>14.3422</v>
      </c>
      <c r="HT967" s="1">
        <v>18</v>
      </c>
      <c r="HU967" s="1">
        <v>495.21499999999997</v>
      </c>
      <c r="HV967" s="1">
        <v>469.31400000000002</v>
      </c>
      <c r="HW967" s="1">
        <v>26.489799999999999</v>
      </c>
      <c r="HX967" s="1">
        <v>34.152500000000003</v>
      </c>
      <c r="HY967" s="1">
        <v>29.999600000000001</v>
      </c>
      <c r="HZ967" s="1">
        <v>33.958599999999997</v>
      </c>
      <c r="IA967" s="1">
        <v>34.051499999999997</v>
      </c>
      <c r="IB967" s="1">
        <v>35.993899999999996</v>
      </c>
      <c r="IC967" s="1">
        <v>33.837299999999999</v>
      </c>
      <c r="ID967" s="1">
        <v>0</v>
      </c>
      <c r="IE967" s="1">
        <v>26.499099999999999</v>
      </c>
      <c r="IF967" s="1">
        <v>803.34</v>
      </c>
      <c r="IG967" s="1">
        <v>24.712900000000001</v>
      </c>
      <c r="IH967" s="1">
        <v>100.274</v>
      </c>
      <c r="II967" s="1">
        <v>99.967299999999994</v>
      </c>
      <c r="IJ967" s="1" t="s">
        <v>1117</v>
      </c>
    </row>
    <row r="968" spans="1:244" ht="15.75" customHeight="1" x14ac:dyDescent="0.3">
      <c r="A968" s="1">
        <v>952</v>
      </c>
      <c r="B968" s="1">
        <v>1659887400.0999999</v>
      </c>
      <c r="C968" s="1">
        <v>7143</v>
      </c>
      <c r="D968" s="1" t="s">
        <v>2208</v>
      </c>
      <c r="E968" s="1" t="s">
        <v>2209</v>
      </c>
      <c r="F968" s="1">
        <v>1</v>
      </c>
      <c r="G968" s="1" t="s">
        <v>1115</v>
      </c>
      <c r="H968" s="1" t="s">
        <v>345</v>
      </c>
      <c r="I968" s="1" t="s">
        <v>1102</v>
      </c>
      <c r="J968" s="1" t="s">
        <v>1113</v>
      </c>
      <c r="K968" s="1" t="s">
        <v>1114</v>
      </c>
      <c r="L968" s="1" t="s">
        <v>1904</v>
      </c>
      <c r="M968" s="1" t="s">
        <v>346</v>
      </c>
      <c r="N968" s="1">
        <v>1659887392.599999</v>
      </c>
      <c r="O968" s="1">
        <f t="shared" si="102"/>
        <v>2.2251952301766665E-3</v>
      </c>
      <c r="P968" s="1">
        <f t="shared" si="103"/>
        <v>2.2251952301766664</v>
      </c>
      <c r="Q968" s="1">
        <f t="shared" si="104"/>
        <v>10.878924890091884</v>
      </c>
      <c r="R968" s="1">
        <f t="shared" si="105"/>
        <v>692.27293333333341</v>
      </c>
      <c r="S968" s="1">
        <f t="shared" si="106"/>
        <v>507.21931463412574</v>
      </c>
      <c r="T968" s="1">
        <f t="shared" si="107"/>
        <v>50.364273517390913</v>
      </c>
      <c r="U968" s="1">
        <f t="shared" si="108"/>
        <v>68.739147656938925</v>
      </c>
      <c r="V968" s="1">
        <f t="shared" si="109"/>
        <v>0.10744882557470385</v>
      </c>
      <c r="W968" s="1">
        <f t="shared" si="110"/>
        <v>2.9145324086816382</v>
      </c>
      <c r="X968" s="1">
        <f t="shared" si="111"/>
        <v>0.10529569579980209</v>
      </c>
      <c r="Y968" s="1">
        <f t="shared" si="112"/>
        <v>6.5999666422895592E-2</v>
      </c>
      <c r="Z968" s="1">
        <f t="shared" si="113"/>
        <v>321.5238898555985</v>
      </c>
      <c r="AA968" s="1">
        <f t="shared" si="114"/>
        <v>32.298310871256994</v>
      </c>
      <c r="AB968" s="1">
        <f t="shared" si="115"/>
        <v>31.850186666666669</v>
      </c>
      <c r="AC968" s="1">
        <f t="shared" si="116"/>
        <v>4.7347419515714364</v>
      </c>
      <c r="AD968" s="1">
        <f t="shared" si="117"/>
        <v>60.25752418177499</v>
      </c>
      <c r="AE968" s="1">
        <f t="shared" si="118"/>
        <v>2.7150790784524994</v>
      </c>
      <c r="AF968" s="1">
        <f t="shared" si="119"/>
        <v>4.5057926214527093</v>
      </c>
      <c r="AG968" s="1">
        <f t="shared" si="120"/>
        <v>2.019662873118937</v>
      </c>
      <c r="AH968" s="1">
        <f t="shared" si="121"/>
        <v>-98.131109650790989</v>
      </c>
      <c r="AI968" s="1">
        <f t="shared" si="122"/>
        <v>-137.00223471758213</v>
      </c>
      <c r="AJ968" s="1">
        <f t="shared" si="123"/>
        <v>-10.59901997260935</v>
      </c>
      <c r="AK968" s="1">
        <f t="shared" si="124"/>
        <v>75.791525514616012</v>
      </c>
      <c r="AL968" s="1">
        <f t="shared" si="125"/>
        <v>40.553212350960948</v>
      </c>
      <c r="AM968" s="1">
        <f t="shared" si="126"/>
        <v>2.2395965321178446</v>
      </c>
      <c r="AN968" s="1">
        <f t="shared" si="127"/>
        <v>10.878924890091884</v>
      </c>
      <c r="AO968" s="1">
        <v>787.41292212851249</v>
      </c>
      <c r="AP968" s="1">
        <v>747.48424848484808</v>
      </c>
      <c r="AQ968" s="1">
        <v>5.1062606682336202</v>
      </c>
      <c r="AR968" s="1">
        <v>66.272461968613413</v>
      </c>
      <c r="AS968" s="1">
        <f t="shared" si="128"/>
        <v>2.2251952301766664</v>
      </c>
      <c r="AT968" s="1">
        <v>24.724426521777708</v>
      </c>
      <c r="AU968" s="1">
        <v>27.324547878787872</v>
      </c>
      <c r="AV968" s="1">
        <v>-5.375148805034977E-4</v>
      </c>
      <c r="AW968" s="1">
        <v>80.697832317614541</v>
      </c>
      <c r="AX968" s="1">
        <v>2</v>
      </c>
      <c r="AY968" s="1">
        <v>0</v>
      </c>
      <c r="AZ968" s="1">
        <f t="shared" si="129"/>
        <v>1</v>
      </c>
      <c r="BA968" s="1">
        <f t="shared" si="130"/>
        <v>0</v>
      </c>
      <c r="BB968" s="1">
        <f t="shared" si="131"/>
        <v>51740.735182653756</v>
      </c>
      <c r="BC968" s="1">
        <f t="shared" si="132"/>
        <v>2000.045333333333</v>
      </c>
      <c r="BD968" s="1">
        <f t="shared" si="133"/>
        <v>1681.2384191997917</v>
      </c>
      <c r="BE968" s="1">
        <f t="shared" si="134"/>
        <v>0.84060015599636007</v>
      </c>
      <c r="BF968" s="1">
        <f t="shared" si="135"/>
        <v>0.16075830107297495</v>
      </c>
      <c r="BG968" s="1">
        <v>6</v>
      </c>
      <c r="BH968" s="1">
        <v>0.5</v>
      </c>
      <c r="BI968" s="1" t="s">
        <v>347</v>
      </c>
      <c r="BJ968" s="1">
        <v>2</v>
      </c>
      <c r="BK968" s="1" t="b">
        <v>1</v>
      </c>
      <c r="BL968" s="1">
        <v>1659887392.599999</v>
      </c>
      <c r="BM968" s="1">
        <v>692.27293333333341</v>
      </c>
      <c r="BN968" s="1">
        <v>742.78653333333341</v>
      </c>
      <c r="BO968" s="1">
        <v>27.343600000000009</v>
      </c>
      <c r="BP968" s="1">
        <v>24.730126666666671</v>
      </c>
      <c r="BQ968" s="1">
        <v>690.46086666666656</v>
      </c>
      <c r="BR968" s="1">
        <v>27.333073333333331</v>
      </c>
      <c r="BS968" s="1">
        <v>500.10640000000001</v>
      </c>
      <c r="BT968" s="1">
        <v>99.194739999999996</v>
      </c>
      <c r="BU968" s="1">
        <v>0.1001252866666667</v>
      </c>
      <c r="BV968" s="1">
        <v>30.978273333333341</v>
      </c>
      <c r="BW968" s="1">
        <v>31.850186666666669</v>
      </c>
      <c r="BX968" s="1">
        <v>999.89999999999986</v>
      </c>
      <c r="BY968" s="1">
        <v>0</v>
      </c>
      <c r="BZ968" s="1">
        <v>0</v>
      </c>
      <c r="CA968" s="1">
        <v>9995.1286666666674</v>
      </c>
      <c r="CB968" s="1">
        <v>0</v>
      </c>
      <c r="CC968" s="1">
        <v>1408.0740000000001</v>
      </c>
      <c r="CD968" s="1">
        <v>-50.513753333333327</v>
      </c>
      <c r="CE968" s="1">
        <v>711.73400000000004</v>
      </c>
      <c r="CF968" s="1">
        <v>761.62146666666672</v>
      </c>
      <c r="CG968" s="1">
        <v>2.6134793333333328</v>
      </c>
      <c r="CH968" s="1">
        <v>742.78653333333341</v>
      </c>
      <c r="CI968" s="1">
        <v>24.730126666666671</v>
      </c>
      <c r="CJ968" s="1">
        <v>2.7123426666666659</v>
      </c>
      <c r="CK968" s="1">
        <v>2.453097333333333</v>
      </c>
      <c r="CL968" s="1">
        <v>22.360066666666668</v>
      </c>
      <c r="CM968" s="1">
        <v>20.718613333333341</v>
      </c>
      <c r="CN968" s="1">
        <v>2000.045333333333</v>
      </c>
      <c r="CO968" s="1">
        <v>0.97999480000000005</v>
      </c>
      <c r="CP968" s="1">
        <v>2.000536E-2</v>
      </c>
      <c r="CQ968" s="1">
        <v>0</v>
      </c>
      <c r="CR968" s="1">
        <v>2.2389333333333341</v>
      </c>
      <c r="CS968" s="1">
        <v>0</v>
      </c>
      <c r="CT968" s="1">
        <v>16390.313333333339</v>
      </c>
      <c r="CU968" s="1">
        <v>17412.7</v>
      </c>
      <c r="CV968" s="1">
        <v>43.561999999999998</v>
      </c>
      <c r="CW968" s="1">
        <v>45</v>
      </c>
      <c r="CX968" s="1">
        <v>43.641533333333342</v>
      </c>
      <c r="CY968" s="1">
        <v>43.212200000000003</v>
      </c>
      <c r="CZ968" s="1">
        <v>43.561999999999998</v>
      </c>
      <c r="DA968" s="1">
        <v>1960.035333333333</v>
      </c>
      <c r="DB968" s="1">
        <v>40.011333333333333</v>
      </c>
      <c r="DC968" s="1">
        <v>0</v>
      </c>
      <c r="DD968" s="1">
        <v>1659887399.3</v>
      </c>
      <c r="DE968" s="1">
        <v>0</v>
      </c>
      <c r="DF968" s="1">
        <v>1659887002.5</v>
      </c>
      <c r="DG968" s="1" t="s">
        <v>1905</v>
      </c>
      <c r="DH968" s="1">
        <v>1659886993</v>
      </c>
      <c r="DI968" s="1">
        <v>1659887002.5</v>
      </c>
      <c r="DJ968" s="1">
        <v>16</v>
      </c>
      <c r="DK968" s="1">
        <v>-0.38300000000000001</v>
      </c>
      <c r="DL968" s="1">
        <v>1E-3</v>
      </c>
      <c r="DM968" s="1">
        <v>1.325</v>
      </c>
      <c r="DN968" s="1">
        <v>1.6E-2</v>
      </c>
      <c r="DO968" s="1">
        <v>400</v>
      </c>
      <c r="DP968" s="1">
        <v>25</v>
      </c>
      <c r="DQ968" s="1">
        <v>0.27</v>
      </c>
      <c r="DR968" s="1">
        <v>0.06</v>
      </c>
      <c r="DS968" s="1">
        <v>10.485190449999569</v>
      </c>
      <c r="DT968" s="1">
        <v>3.5413086832499321</v>
      </c>
      <c r="DU968" s="1">
        <v>0.26399147210647261</v>
      </c>
      <c r="DV968" s="1">
        <v>0</v>
      </c>
      <c r="DW968" s="1">
        <v>-50.483535483870973</v>
      </c>
      <c r="DX968" s="1">
        <v>-3.818424193548418</v>
      </c>
      <c r="DY968" s="1">
        <v>0.29048476340963758</v>
      </c>
      <c r="DZ968" s="1">
        <v>0</v>
      </c>
      <c r="EA968" s="1">
        <v>509.15066112525989</v>
      </c>
      <c r="EB968" s="1">
        <v>238.10076350034859</v>
      </c>
      <c r="EC968" s="1">
        <v>17.215967329894951</v>
      </c>
      <c r="ED968" s="1">
        <v>0</v>
      </c>
      <c r="EE968" s="1">
        <v>2.604713414634146</v>
      </c>
      <c r="EF968" s="1">
        <v>9.8042090592338316E-2</v>
      </c>
      <c r="EG968" s="1">
        <v>2.4572889246103069E-2</v>
      </c>
      <c r="EH968" s="1">
        <v>1</v>
      </c>
      <c r="EI968" s="1">
        <v>2.019357957859349</v>
      </c>
      <c r="EJ968" s="1">
        <v>2.0616156582471241E-2</v>
      </c>
      <c r="EK968" s="1">
        <v>1.686291256060626E-3</v>
      </c>
      <c r="EL968" s="1">
        <v>1</v>
      </c>
      <c r="EM968" s="1">
        <v>2</v>
      </c>
      <c r="EN968" s="1">
        <v>5</v>
      </c>
      <c r="EO968" s="1" t="s">
        <v>386</v>
      </c>
      <c r="EP968" s="1">
        <v>2.9405000000000001</v>
      </c>
      <c r="EQ968" s="1">
        <v>2.8012199999999998</v>
      </c>
      <c r="ER968" s="1">
        <v>0.13439999999999999</v>
      </c>
      <c r="ES968" s="1">
        <v>0.140678</v>
      </c>
      <c r="ET968" s="1">
        <v>0.117228</v>
      </c>
      <c r="EU968" s="1">
        <v>0.109319</v>
      </c>
      <c r="EV968" s="1">
        <v>17689.400000000001</v>
      </c>
      <c r="EW968" s="1">
        <v>18413.599999999999</v>
      </c>
      <c r="EX968" s="1">
        <v>23778.1</v>
      </c>
      <c r="EY968" s="1">
        <v>24951</v>
      </c>
      <c r="EZ968" s="1">
        <v>33607.9</v>
      </c>
      <c r="FA968" s="1">
        <v>35493.699999999997</v>
      </c>
      <c r="FB968" s="1">
        <v>43368.6</v>
      </c>
      <c r="FC968" s="1">
        <v>46128</v>
      </c>
      <c r="FD968" s="1">
        <v>1.9285000000000001</v>
      </c>
      <c r="FE968" s="1">
        <v>1.7910999999999999</v>
      </c>
      <c r="FF968" s="1">
        <v>9.8235900000000001E-2</v>
      </c>
      <c r="FG968" s="1">
        <v>0</v>
      </c>
      <c r="FH968" s="1">
        <v>30.27</v>
      </c>
      <c r="FI968" s="1">
        <v>999.9</v>
      </c>
      <c r="FJ968" s="1">
        <v>50.4</v>
      </c>
      <c r="FK968" s="1">
        <v>39.6</v>
      </c>
      <c r="FL968" s="1">
        <v>36.872900000000001</v>
      </c>
      <c r="FM968" s="1">
        <v>63.863900000000001</v>
      </c>
      <c r="FN968" s="1">
        <v>26.546500000000002</v>
      </c>
      <c r="FO968" s="1">
        <v>1</v>
      </c>
      <c r="FP968" s="1">
        <v>0.57535800000000004</v>
      </c>
      <c r="FQ968" s="1">
        <v>2.52434</v>
      </c>
      <c r="FR968" s="1">
        <v>20.299399999999999</v>
      </c>
      <c r="FS968" s="1">
        <v>5.2110000000000003</v>
      </c>
      <c r="FT968" s="1">
        <v>11.908099999999999</v>
      </c>
      <c r="FU968" s="1">
        <v>5.0024499999999996</v>
      </c>
      <c r="FV968" s="1">
        <v>3.2898499999999999</v>
      </c>
      <c r="FW968" s="1">
        <v>9999</v>
      </c>
      <c r="FX968" s="1">
        <v>9999</v>
      </c>
      <c r="FY968" s="1">
        <v>9999</v>
      </c>
      <c r="FZ968" s="1">
        <v>999.9</v>
      </c>
      <c r="GA968" s="1">
        <v>1.8597399999999999</v>
      </c>
      <c r="GB968" s="1">
        <v>1.85473</v>
      </c>
      <c r="GC968" s="1">
        <v>1.85791</v>
      </c>
      <c r="GD968" s="1">
        <v>1.8563799999999999</v>
      </c>
      <c r="GE968" s="1">
        <v>1.8550899999999999</v>
      </c>
      <c r="GF968" s="1">
        <v>1.8547</v>
      </c>
      <c r="GG968" s="1">
        <v>1.8535200000000001</v>
      </c>
      <c r="GH968" s="1">
        <v>1.8565199999999999</v>
      </c>
      <c r="GI968" s="1">
        <v>0</v>
      </c>
      <c r="GJ968" s="1">
        <v>0</v>
      </c>
      <c r="GK968" s="1">
        <v>0</v>
      </c>
      <c r="GL968" s="1">
        <v>0</v>
      </c>
      <c r="GM968" s="1" t="s">
        <v>350</v>
      </c>
      <c r="GN968" s="1" t="s">
        <v>351</v>
      </c>
      <c r="GO968" s="1" t="s">
        <v>352</v>
      </c>
      <c r="GP968" s="1" t="s">
        <v>352</v>
      </c>
      <c r="GQ968" s="1" t="s">
        <v>352</v>
      </c>
      <c r="GR968" s="1" t="s">
        <v>352</v>
      </c>
      <c r="GS968" s="1">
        <v>0</v>
      </c>
      <c r="GT968" s="1">
        <v>100</v>
      </c>
      <c r="GU968" s="1">
        <v>100</v>
      </c>
      <c r="GV968" s="1">
        <v>1.8640000000000001</v>
      </c>
      <c r="GW968" s="1">
        <v>1.06E-2</v>
      </c>
      <c r="GX968" s="1">
        <v>0.33715491177224621</v>
      </c>
      <c r="GY968" s="1">
        <v>3.036990343597491E-3</v>
      </c>
      <c r="GZ968" s="1">
        <v>-1.538114387597119E-6</v>
      </c>
      <c r="HA968" s="1">
        <v>3.3909691194327332E-10</v>
      </c>
      <c r="HB968" s="1">
        <v>-6.0604171497381017E-2</v>
      </c>
      <c r="HC968" s="1">
        <v>9.7621983196103414E-3</v>
      </c>
      <c r="HD968" s="1">
        <v>-3.3387782167185642E-4</v>
      </c>
      <c r="HE968" s="1">
        <v>2.632278881966732E-6</v>
      </c>
      <c r="HF968" s="1">
        <v>6</v>
      </c>
      <c r="HG968" s="1">
        <v>2134</v>
      </c>
      <c r="HH968" s="1">
        <v>2</v>
      </c>
      <c r="HI968" s="1">
        <v>31</v>
      </c>
      <c r="HJ968" s="1">
        <v>6.8</v>
      </c>
      <c r="HK968" s="1">
        <v>6.6</v>
      </c>
      <c r="HL968" s="1">
        <v>1.8103</v>
      </c>
      <c r="HM968" s="1">
        <v>2.34497</v>
      </c>
      <c r="HN968" s="1">
        <v>1.4978</v>
      </c>
      <c r="HO968" s="1">
        <v>2.3095699999999999</v>
      </c>
      <c r="HP968" s="1">
        <v>1.5478499999999999</v>
      </c>
      <c r="HQ968" s="1">
        <v>2.34131</v>
      </c>
      <c r="HR968" s="1">
        <v>42.724200000000003</v>
      </c>
      <c r="HS968" s="1">
        <v>14.350899999999999</v>
      </c>
      <c r="HT968" s="1">
        <v>18</v>
      </c>
      <c r="HU968" s="1">
        <v>495.18299999999999</v>
      </c>
      <c r="HV968" s="1">
        <v>469.40600000000001</v>
      </c>
      <c r="HW968" s="1">
        <v>26.4922</v>
      </c>
      <c r="HX968" s="1">
        <v>34.151299999999999</v>
      </c>
      <c r="HY968" s="1">
        <v>29.999700000000001</v>
      </c>
      <c r="HZ968" s="1">
        <v>33.958300000000001</v>
      </c>
      <c r="IA968" s="1">
        <v>34.050699999999999</v>
      </c>
      <c r="IB968" s="1">
        <v>36.240200000000002</v>
      </c>
      <c r="IC968" s="1">
        <v>33.837299999999999</v>
      </c>
      <c r="ID968" s="1">
        <v>0</v>
      </c>
      <c r="IE968" s="1">
        <v>26.499099999999999</v>
      </c>
      <c r="IF968" s="1">
        <v>813.37</v>
      </c>
      <c r="IG968" s="1">
        <v>24.7149</v>
      </c>
      <c r="IH968" s="1">
        <v>100.274</v>
      </c>
      <c r="II968" s="1">
        <v>99.968000000000004</v>
      </c>
      <c r="IJ968" s="1" t="s">
        <v>1117</v>
      </c>
    </row>
    <row r="969" spans="1:244" ht="15.75" customHeight="1" x14ac:dyDescent="0.3">
      <c r="A969" s="1">
        <v>953</v>
      </c>
      <c r="B969" s="1">
        <v>1659887401.0999999</v>
      </c>
      <c r="C969" s="1">
        <v>7144</v>
      </c>
      <c r="D969" s="1" t="s">
        <v>2210</v>
      </c>
      <c r="E969" s="1" t="s">
        <v>2211</v>
      </c>
      <c r="F969" s="1">
        <v>1</v>
      </c>
      <c r="G969" s="1" t="s">
        <v>1115</v>
      </c>
      <c r="H969" s="1" t="s">
        <v>345</v>
      </c>
      <c r="I969" s="1" t="s">
        <v>1102</v>
      </c>
      <c r="J969" s="1" t="s">
        <v>1113</v>
      </c>
      <c r="K969" s="1" t="s">
        <v>1114</v>
      </c>
      <c r="L969" s="1" t="s">
        <v>1904</v>
      </c>
      <c r="M969" s="1" t="s">
        <v>346</v>
      </c>
      <c r="N969" s="1">
        <v>1659887393.0999999</v>
      </c>
      <c r="O969" s="1">
        <f t="shared" si="102"/>
        <v>2.2274958889973197E-3</v>
      </c>
      <c r="P969" s="1">
        <f t="shared" si="103"/>
        <v>2.2274958889973195</v>
      </c>
      <c r="Q969" s="1">
        <f t="shared" si="104"/>
        <v>10.833332371052851</v>
      </c>
      <c r="R969" s="1">
        <f t="shared" si="105"/>
        <v>694.75887499999999</v>
      </c>
      <c r="S969" s="1">
        <f t="shared" si="106"/>
        <v>510.42832827800436</v>
      </c>
      <c r="T969" s="1">
        <f t="shared" si="107"/>
        <v>50.68287483083013</v>
      </c>
      <c r="U969" s="1">
        <f t="shared" si="108"/>
        <v>68.98593817867993</v>
      </c>
      <c r="V969" s="1">
        <f t="shared" si="109"/>
        <v>0.10753727115719436</v>
      </c>
      <c r="W969" s="1">
        <f t="shared" si="110"/>
        <v>2.9146809173014505</v>
      </c>
      <c r="X969" s="1">
        <f t="shared" si="111"/>
        <v>0.1053807411093753</v>
      </c>
      <c r="Y969" s="1">
        <f t="shared" si="112"/>
        <v>6.6053116848846891E-2</v>
      </c>
      <c r="Z969" s="1">
        <f t="shared" si="113"/>
        <v>321.52183692711736</v>
      </c>
      <c r="AA969" s="1">
        <f t="shared" si="114"/>
        <v>32.297944425151918</v>
      </c>
      <c r="AB969" s="1">
        <f t="shared" si="115"/>
        <v>31.851424999999999</v>
      </c>
      <c r="AC969" s="1">
        <f t="shared" si="116"/>
        <v>4.7350741861237227</v>
      </c>
      <c r="AD969" s="1">
        <f t="shared" si="117"/>
        <v>60.253791161942175</v>
      </c>
      <c r="AE969" s="1">
        <f t="shared" si="118"/>
        <v>2.7149585490633017</v>
      </c>
      <c r="AF969" s="1">
        <f t="shared" si="119"/>
        <v>4.5058717413588054</v>
      </c>
      <c r="AG969" s="1">
        <f t="shared" si="120"/>
        <v>2.020115637060421</v>
      </c>
      <c r="AH969" s="1">
        <f t="shared" si="121"/>
        <v>-98.232568704781798</v>
      </c>
      <c r="AI969" s="1">
        <f t="shared" si="122"/>
        <v>-137.15541781325675</v>
      </c>
      <c r="AJ969" s="1">
        <f t="shared" si="123"/>
        <v>-10.610411050052384</v>
      </c>
      <c r="AK969" s="1">
        <f t="shared" si="124"/>
        <v>75.52343935902644</v>
      </c>
      <c r="AL969" s="1">
        <f t="shared" si="125"/>
        <v>40.578667373606265</v>
      </c>
      <c r="AM969" s="1">
        <f t="shared" si="126"/>
        <v>2.2392071205538855</v>
      </c>
      <c r="AN969" s="1">
        <f t="shared" si="127"/>
        <v>10.833332371052851</v>
      </c>
      <c r="AO969" s="1">
        <v>792.56630066597882</v>
      </c>
      <c r="AP969" s="1">
        <v>752.61839999999938</v>
      </c>
      <c r="AQ969" s="1">
        <v>5.1208045157584632</v>
      </c>
      <c r="AR969" s="1">
        <v>66.272461968613413</v>
      </c>
      <c r="AS969" s="1">
        <f t="shared" si="128"/>
        <v>2.2274958889973195</v>
      </c>
      <c r="AT969" s="1">
        <v>24.722769116849008</v>
      </c>
      <c r="AU969" s="1">
        <v>27.324565454545461</v>
      </c>
      <c r="AV969" s="1">
        <v>-3.8049945896791052E-4</v>
      </c>
      <c r="AW969" s="1">
        <v>80.697832317614541</v>
      </c>
      <c r="AX969" s="1">
        <v>2</v>
      </c>
      <c r="AY969" s="1">
        <v>0</v>
      </c>
      <c r="AZ969" s="1">
        <f t="shared" si="129"/>
        <v>1</v>
      </c>
      <c r="BA969" s="1">
        <f t="shared" si="130"/>
        <v>0</v>
      </c>
      <c r="BB969" s="1">
        <f t="shared" si="131"/>
        <v>51744.894983741826</v>
      </c>
      <c r="BC969" s="1">
        <f t="shared" si="132"/>
        <v>2000.0325</v>
      </c>
      <c r="BD969" s="1">
        <f t="shared" si="133"/>
        <v>1681.2276367498018</v>
      </c>
      <c r="BE969" s="1">
        <f t="shared" si="134"/>
        <v>0.84060015862232329</v>
      </c>
      <c r="BF969" s="1">
        <f t="shared" si="135"/>
        <v>0.16075830614108388</v>
      </c>
      <c r="BG969" s="1">
        <v>6</v>
      </c>
      <c r="BH969" s="1">
        <v>0.5</v>
      </c>
      <c r="BI969" s="1" t="s">
        <v>347</v>
      </c>
      <c r="BJ969" s="1">
        <v>2</v>
      </c>
      <c r="BK969" s="1" t="b">
        <v>1</v>
      </c>
      <c r="BL969" s="1">
        <v>1659887393.0999999</v>
      </c>
      <c r="BM969" s="1">
        <v>694.75887499999999</v>
      </c>
      <c r="BN969" s="1">
        <v>745.30906249999998</v>
      </c>
      <c r="BO969" s="1">
        <v>27.34240625</v>
      </c>
      <c r="BP969" s="1">
        <v>24.729399999999998</v>
      </c>
      <c r="BQ969" s="1">
        <v>692.94337500000006</v>
      </c>
      <c r="BR969" s="1">
        <v>27.331875</v>
      </c>
      <c r="BS969" s="1">
        <v>500.10943750000001</v>
      </c>
      <c r="BT969" s="1">
        <v>99.194681250000002</v>
      </c>
      <c r="BU969" s="1">
        <v>0.10011103125</v>
      </c>
      <c r="BV969" s="1">
        <v>30.978581250000001</v>
      </c>
      <c r="BW969" s="1">
        <v>31.851424999999999</v>
      </c>
      <c r="BX969" s="1">
        <v>999.9</v>
      </c>
      <c r="BY969" s="1">
        <v>0</v>
      </c>
      <c r="BZ969" s="1">
        <v>0</v>
      </c>
      <c r="CA969" s="1">
        <v>9995.9831249999988</v>
      </c>
      <c r="CB969" s="1">
        <v>0</v>
      </c>
      <c r="CC969" s="1">
        <v>1403.5431249999999</v>
      </c>
      <c r="CD969" s="1">
        <v>-50.550381250000001</v>
      </c>
      <c r="CE969" s="1">
        <v>714.28887499999996</v>
      </c>
      <c r="CF969" s="1">
        <v>764.20737499999996</v>
      </c>
      <c r="CG969" s="1">
        <v>2.6130100000000001</v>
      </c>
      <c r="CH969" s="1">
        <v>745.30906249999998</v>
      </c>
      <c r="CI969" s="1">
        <v>24.729399999999998</v>
      </c>
      <c r="CJ969" s="1">
        <v>2.7122225000000002</v>
      </c>
      <c r="CK969" s="1">
        <v>2.4530237499999998</v>
      </c>
      <c r="CL969" s="1">
        <v>22.359337499999999</v>
      </c>
      <c r="CM969" s="1">
        <v>20.718125000000001</v>
      </c>
      <c r="CN969" s="1">
        <v>2000.0325</v>
      </c>
      <c r="CO969" s="1">
        <v>0.97999468750000007</v>
      </c>
      <c r="CP969" s="1">
        <v>2.0005468750000002E-2</v>
      </c>
      <c r="CQ969" s="1">
        <v>0</v>
      </c>
      <c r="CR969" s="1">
        <v>2.3404375000000002</v>
      </c>
      <c r="CS969" s="1">
        <v>0</v>
      </c>
      <c r="CT969" s="1">
        <v>16391.643749999999</v>
      </c>
      <c r="CU969" s="1">
        <v>17412.587500000001</v>
      </c>
      <c r="CV969" s="1">
        <v>43.561999999999998</v>
      </c>
      <c r="CW969" s="1">
        <v>45</v>
      </c>
      <c r="CX969" s="1">
        <v>43.640500000000003</v>
      </c>
      <c r="CY969" s="1">
        <v>43.210624999999993</v>
      </c>
      <c r="CZ969" s="1">
        <v>43.561999999999998</v>
      </c>
      <c r="DA969" s="1">
        <v>1960.0225</v>
      </c>
      <c r="DB969" s="1">
        <v>40.011249999999997</v>
      </c>
      <c r="DC969" s="1">
        <v>0</v>
      </c>
      <c r="DD969" s="1">
        <v>1659887399.9000001</v>
      </c>
      <c r="DE969" s="1">
        <v>0</v>
      </c>
      <c r="DF969" s="1">
        <v>1659887002.5</v>
      </c>
      <c r="DG969" s="1" t="s">
        <v>1905</v>
      </c>
      <c r="DH969" s="1">
        <v>1659886993</v>
      </c>
      <c r="DI969" s="1">
        <v>1659887002.5</v>
      </c>
      <c r="DJ969" s="1">
        <v>16</v>
      </c>
      <c r="DK969" s="1">
        <v>-0.38300000000000001</v>
      </c>
      <c r="DL969" s="1">
        <v>1E-3</v>
      </c>
      <c r="DM969" s="1">
        <v>1.325</v>
      </c>
      <c r="DN969" s="1">
        <v>1.6E-2</v>
      </c>
      <c r="DO969" s="1">
        <v>400</v>
      </c>
      <c r="DP969" s="1">
        <v>25</v>
      </c>
      <c r="DQ969" s="1">
        <v>0.27</v>
      </c>
      <c r="DR969" s="1">
        <v>0.06</v>
      </c>
      <c r="DS969" s="1">
        <v>10.485190449999569</v>
      </c>
      <c r="DT969" s="1">
        <v>3.5413086832499321</v>
      </c>
      <c r="DU969" s="1">
        <v>0.26399147210647261</v>
      </c>
      <c r="DV969" s="1">
        <v>0</v>
      </c>
      <c r="DW969" s="1">
        <v>-50.483535483870973</v>
      </c>
      <c r="DX969" s="1">
        <v>-3.818424193548418</v>
      </c>
      <c r="DY969" s="1">
        <v>0.29048476340963758</v>
      </c>
      <c r="DZ969" s="1">
        <v>0</v>
      </c>
      <c r="EA969" s="1">
        <v>509.15066112525989</v>
      </c>
      <c r="EB969" s="1">
        <v>238.10076350034859</v>
      </c>
      <c r="EC969" s="1">
        <v>17.215967329894951</v>
      </c>
      <c r="ED969" s="1">
        <v>0</v>
      </c>
      <c r="EE969" s="1">
        <v>2.604713414634146</v>
      </c>
      <c r="EF969" s="1">
        <v>9.8042090592338316E-2</v>
      </c>
      <c r="EG969" s="1">
        <v>2.4572889246103069E-2</v>
      </c>
      <c r="EH969" s="1">
        <v>1</v>
      </c>
      <c r="EI969" s="1">
        <v>2.019357957859349</v>
      </c>
      <c r="EJ969" s="1">
        <v>2.0616156582471241E-2</v>
      </c>
      <c r="EK969" s="1">
        <v>1.686291256060626E-3</v>
      </c>
      <c r="EL969" s="1">
        <v>1</v>
      </c>
      <c r="EM969" s="1">
        <v>2</v>
      </c>
      <c r="EN969" s="1">
        <v>5</v>
      </c>
      <c r="EO969" s="1" t="s">
        <v>386</v>
      </c>
      <c r="EP969" s="1">
        <v>2.9406300000000001</v>
      </c>
      <c r="EQ969" s="1">
        <v>2.80125</v>
      </c>
      <c r="ER969" s="1">
        <v>0.135019</v>
      </c>
      <c r="ES969" s="1">
        <v>0.141291</v>
      </c>
      <c r="ET969" s="1">
        <v>0.117226</v>
      </c>
      <c r="EU969" s="1">
        <v>0.10931200000000001</v>
      </c>
      <c r="EV969" s="1">
        <v>17676.900000000001</v>
      </c>
      <c r="EW969" s="1">
        <v>18400.599999999999</v>
      </c>
      <c r="EX969" s="1">
        <v>23778.3</v>
      </c>
      <c r="EY969" s="1">
        <v>24951.200000000001</v>
      </c>
      <c r="EZ969" s="1">
        <v>33608.1</v>
      </c>
      <c r="FA969" s="1">
        <v>35494.199999999997</v>
      </c>
      <c r="FB969" s="1">
        <v>43368.7</v>
      </c>
      <c r="FC969" s="1">
        <v>46128.2</v>
      </c>
      <c r="FD969" s="1">
        <v>1.9285699999999999</v>
      </c>
      <c r="FE969" s="1">
        <v>1.79115</v>
      </c>
      <c r="FF969" s="1">
        <v>9.84371E-2</v>
      </c>
      <c r="FG969" s="1">
        <v>0</v>
      </c>
      <c r="FH969" s="1">
        <v>30.2715</v>
      </c>
      <c r="FI969" s="1">
        <v>999.9</v>
      </c>
      <c r="FJ969" s="1">
        <v>50.4</v>
      </c>
      <c r="FK969" s="1">
        <v>39.6</v>
      </c>
      <c r="FL969" s="1">
        <v>36.868099999999998</v>
      </c>
      <c r="FM969" s="1">
        <v>63.643900000000002</v>
      </c>
      <c r="FN969" s="1">
        <v>25.709099999999999</v>
      </c>
      <c r="FO969" s="1">
        <v>1</v>
      </c>
      <c r="FP969" s="1">
        <v>0.57537300000000002</v>
      </c>
      <c r="FQ969" s="1">
        <v>2.5215399999999999</v>
      </c>
      <c r="FR969" s="1">
        <v>20.299399999999999</v>
      </c>
      <c r="FS969" s="1">
        <v>5.2110000000000003</v>
      </c>
      <c r="FT969" s="1">
        <v>11.908099999999999</v>
      </c>
      <c r="FU969" s="1">
        <v>5.00265</v>
      </c>
      <c r="FV969" s="1">
        <v>3.2898800000000001</v>
      </c>
      <c r="FW969" s="1">
        <v>9999</v>
      </c>
      <c r="FX969" s="1">
        <v>9999</v>
      </c>
      <c r="FY969" s="1">
        <v>9999</v>
      </c>
      <c r="FZ969" s="1">
        <v>999.9</v>
      </c>
      <c r="GA969" s="1">
        <v>1.8597399999999999</v>
      </c>
      <c r="GB969" s="1">
        <v>1.8547199999999999</v>
      </c>
      <c r="GC969" s="1">
        <v>1.85791</v>
      </c>
      <c r="GD969" s="1">
        <v>1.8563799999999999</v>
      </c>
      <c r="GE969" s="1">
        <v>1.85507</v>
      </c>
      <c r="GF969" s="1">
        <v>1.8546899999999999</v>
      </c>
      <c r="GG969" s="1">
        <v>1.8534999999999999</v>
      </c>
      <c r="GH969" s="1">
        <v>1.8565199999999999</v>
      </c>
      <c r="GI969" s="1">
        <v>0</v>
      </c>
      <c r="GJ969" s="1">
        <v>0</v>
      </c>
      <c r="GK969" s="1">
        <v>0</v>
      </c>
      <c r="GL969" s="1">
        <v>0</v>
      </c>
      <c r="GM969" s="1" t="s">
        <v>350</v>
      </c>
      <c r="GN969" s="1" t="s">
        <v>351</v>
      </c>
      <c r="GO969" s="1" t="s">
        <v>352</v>
      </c>
      <c r="GP969" s="1" t="s">
        <v>352</v>
      </c>
      <c r="GQ969" s="1" t="s">
        <v>352</v>
      </c>
      <c r="GR969" s="1" t="s">
        <v>352</v>
      </c>
      <c r="GS969" s="1">
        <v>0</v>
      </c>
      <c r="GT969" s="1">
        <v>100</v>
      </c>
      <c r="GU969" s="1">
        <v>100</v>
      </c>
      <c r="GV969" s="1">
        <v>1.869</v>
      </c>
      <c r="GW969" s="1">
        <v>1.06E-2</v>
      </c>
      <c r="GX969" s="1">
        <v>0.33715491177224621</v>
      </c>
      <c r="GY969" s="1">
        <v>3.036990343597491E-3</v>
      </c>
      <c r="GZ969" s="1">
        <v>-1.538114387597119E-6</v>
      </c>
      <c r="HA969" s="1">
        <v>3.3909691194327332E-10</v>
      </c>
      <c r="HB969" s="1">
        <v>-6.0604171497381017E-2</v>
      </c>
      <c r="HC969" s="1">
        <v>9.7621983196103414E-3</v>
      </c>
      <c r="HD969" s="1">
        <v>-3.3387782167185642E-4</v>
      </c>
      <c r="HE969" s="1">
        <v>2.632278881966732E-6</v>
      </c>
      <c r="HF969" s="1">
        <v>6</v>
      </c>
      <c r="HG969" s="1">
        <v>2134</v>
      </c>
      <c r="HH969" s="1">
        <v>2</v>
      </c>
      <c r="HI969" s="1">
        <v>31</v>
      </c>
      <c r="HJ969" s="1">
        <v>6.8</v>
      </c>
      <c r="HK969" s="1">
        <v>6.6</v>
      </c>
      <c r="HL969" s="1">
        <v>1.8151900000000001</v>
      </c>
      <c r="HM969" s="1">
        <v>2.323</v>
      </c>
      <c r="HN969" s="1">
        <v>1.4978</v>
      </c>
      <c r="HO969" s="1">
        <v>2.3095699999999999</v>
      </c>
      <c r="HP969" s="1">
        <v>1.5478499999999999</v>
      </c>
      <c r="HQ969" s="1">
        <v>2.4365199999999998</v>
      </c>
      <c r="HR969" s="1">
        <v>42.724200000000003</v>
      </c>
      <c r="HS969" s="1">
        <v>14.368399999999999</v>
      </c>
      <c r="HT969" s="1">
        <v>18</v>
      </c>
      <c r="HU969" s="1">
        <v>495.22300000000001</v>
      </c>
      <c r="HV969" s="1">
        <v>469.43299999999999</v>
      </c>
      <c r="HW969" s="1">
        <v>26.494299999999999</v>
      </c>
      <c r="HX969" s="1">
        <v>34.150199999999998</v>
      </c>
      <c r="HY969" s="1">
        <v>29.999700000000001</v>
      </c>
      <c r="HZ969" s="1">
        <v>33.957500000000003</v>
      </c>
      <c r="IA969" s="1">
        <v>34.049900000000001</v>
      </c>
      <c r="IB969" s="1">
        <v>36.3626</v>
      </c>
      <c r="IC969" s="1">
        <v>33.837299999999999</v>
      </c>
      <c r="ID969" s="1">
        <v>0</v>
      </c>
      <c r="IE969" s="1">
        <v>26.499099999999999</v>
      </c>
      <c r="IF969" s="1">
        <v>813.37</v>
      </c>
      <c r="IG969" s="1">
        <v>24.714600000000001</v>
      </c>
      <c r="IH969" s="1">
        <v>100.274</v>
      </c>
      <c r="II969" s="1">
        <v>99.968599999999995</v>
      </c>
      <c r="IJ969" s="1" t="s">
        <v>1117</v>
      </c>
    </row>
    <row r="970" spans="1:244" ht="15.75" customHeight="1" x14ac:dyDescent="0.3">
      <c r="A970" s="1">
        <v>954</v>
      </c>
      <c r="B970" s="1">
        <v>1659887402.0999999</v>
      </c>
      <c r="C970" s="1">
        <v>7145</v>
      </c>
      <c r="D970" s="1" t="s">
        <v>2212</v>
      </c>
      <c r="E970" s="1" t="s">
        <v>2213</v>
      </c>
      <c r="F970" s="1">
        <v>1</v>
      </c>
      <c r="G970" s="1" t="s">
        <v>1115</v>
      </c>
      <c r="H970" s="1" t="s">
        <v>345</v>
      </c>
      <c r="I970" s="1" t="s">
        <v>1102</v>
      </c>
      <c r="J970" s="1" t="s">
        <v>1113</v>
      </c>
      <c r="K970" s="1" t="s">
        <v>1114</v>
      </c>
      <c r="L970" s="1" t="s">
        <v>1904</v>
      </c>
      <c r="M970" s="1" t="s">
        <v>346</v>
      </c>
      <c r="N970" s="1">
        <v>1659887394.599999</v>
      </c>
      <c r="O970" s="1">
        <f t="shared" si="102"/>
        <v>2.2288159517263712E-3</v>
      </c>
      <c r="P970" s="1">
        <f t="shared" si="103"/>
        <v>2.228815951726371</v>
      </c>
      <c r="Q970" s="1">
        <f t="shared" si="104"/>
        <v>10.904122333654158</v>
      </c>
      <c r="R970" s="1">
        <f t="shared" si="105"/>
        <v>702.22280000000001</v>
      </c>
      <c r="S970" s="1">
        <f t="shared" si="106"/>
        <v>516.61979389063924</v>
      </c>
      <c r="T970" s="1">
        <f t="shared" si="107"/>
        <v>51.297581421127639</v>
      </c>
      <c r="U970" s="1">
        <f t="shared" si="108"/>
        <v>69.726966881175343</v>
      </c>
      <c r="V970" s="1">
        <f t="shared" si="109"/>
        <v>0.10756171595902927</v>
      </c>
      <c r="W970" s="1">
        <f t="shared" si="110"/>
        <v>2.9148790148825765</v>
      </c>
      <c r="X970" s="1">
        <f t="shared" si="111"/>
        <v>0.10540435943308238</v>
      </c>
      <c r="Y970" s="1">
        <f t="shared" si="112"/>
        <v>6.6067950614886128E-2</v>
      </c>
      <c r="Z970" s="1">
        <f t="shared" si="113"/>
        <v>321.52240025559138</v>
      </c>
      <c r="AA970" s="1">
        <f t="shared" si="114"/>
        <v>32.299231034928532</v>
      </c>
      <c r="AB970" s="1">
        <f t="shared" si="115"/>
        <v>31.852393333333339</v>
      </c>
      <c r="AC970" s="1">
        <f t="shared" si="116"/>
        <v>4.7353339960584444</v>
      </c>
      <c r="AD970" s="1">
        <f t="shared" si="117"/>
        <v>60.237172969678618</v>
      </c>
      <c r="AE970" s="1">
        <f t="shared" si="118"/>
        <v>2.7144747655943893</v>
      </c>
      <c r="AF970" s="1">
        <f t="shared" si="119"/>
        <v>4.5063116872379867</v>
      </c>
      <c r="AG970" s="1">
        <f t="shared" si="120"/>
        <v>2.0208592304640551</v>
      </c>
      <c r="AH970" s="1">
        <f t="shared" si="121"/>
        <v>-98.290783471132968</v>
      </c>
      <c r="AI970" s="1">
        <f t="shared" si="122"/>
        <v>-137.04786159244972</v>
      </c>
      <c r="AJ970" s="1">
        <f t="shared" si="123"/>
        <v>-10.601509903857179</v>
      </c>
      <c r="AK970" s="1">
        <f t="shared" si="124"/>
        <v>75.58224528815154</v>
      </c>
      <c r="AL970" s="1">
        <f t="shared" si="125"/>
        <v>40.654625254540548</v>
      </c>
      <c r="AM970" s="1">
        <f t="shared" si="126"/>
        <v>2.2369722609620228</v>
      </c>
      <c r="AN970" s="1">
        <f t="shared" si="127"/>
        <v>10.904122333654158</v>
      </c>
      <c r="AO970" s="1">
        <v>797.75584031461096</v>
      </c>
      <c r="AP970" s="1">
        <v>757.72704242424209</v>
      </c>
      <c r="AQ970" s="1">
        <v>5.119691328382685</v>
      </c>
      <c r="AR970" s="1">
        <v>66.272461968613413</v>
      </c>
      <c r="AS970" s="1">
        <f t="shared" si="128"/>
        <v>2.228815951726371</v>
      </c>
      <c r="AT970" s="1">
        <v>24.721419712248029</v>
      </c>
      <c r="AU970" s="1">
        <v>27.323590303030301</v>
      </c>
      <c r="AV970" s="1">
        <v>-1.9763857966470329E-4</v>
      </c>
      <c r="AW970" s="1">
        <v>80.697832317614541</v>
      </c>
      <c r="AX970" s="1">
        <v>2</v>
      </c>
      <c r="AY970" s="1">
        <v>0</v>
      </c>
      <c r="AZ970" s="1">
        <f t="shared" si="129"/>
        <v>1</v>
      </c>
      <c r="BA970" s="1">
        <f t="shared" si="130"/>
        <v>0</v>
      </c>
      <c r="BB970" s="1">
        <f t="shared" si="131"/>
        <v>51750.220540949318</v>
      </c>
      <c r="BC970" s="1">
        <f t="shared" si="132"/>
        <v>2000.0360000000001</v>
      </c>
      <c r="BD970" s="1">
        <f t="shared" si="133"/>
        <v>1681.2305791997883</v>
      </c>
      <c r="BE970" s="1">
        <f t="shared" si="134"/>
        <v>0.84060015879703576</v>
      </c>
      <c r="BF970" s="1">
        <f t="shared" si="135"/>
        <v>0.16075830647827907</v>
      </c>
      <c r="BG970" s="1">
        <v>6</v>
      </c>
      <c r="BH970" s="1">
        <v>0.5</v>
      </c>
      <c r="BI970" s="1" t="s">
        <v>347</v>
      </c>
      <c r="BJ970" s="1">
        <v>2</v>
      </c>
      <c r="BK970" s="1" t="b">
        <v>1</v>
      </c>
      <c r="BL970" s="1">
        <v>1659887394.599999</v>
      </c>
      <c r="BM970" s="1">
        <v>702.22280000000001</v>
      </c>
      <c r="BN970" s="1">
        <v>752.88206666666679</v>
      </c>
      <c r="BO970" s="1">
        <v>27.337573333333339</v>
      </c>
      <c r="BP970" s="1">
        <v>24.727173333333329</v>
      </c>
      <c r="BQ970" s="1">
        <v>700.39693333333332</v>
      </c>
      <c r="BR970" s="1">
        <v>27.327026666666669</v>
      </c>
      <c r="BS970" s="1">
        <v>500.11160000000001</v>
      </c>
      <c r="BT970" s="1">
        <v>99.194513333333333</v>
      </c>
      <c r="BU970" s="1">
        <v>0.1001362866666667</v>
      </c>
      <c r="BV970" s="1">
        <v>30.980293333333339</v>
      </c>
      <c r="BW970" s="1">
        <v>31.852393333333339</v>
      </c>
      <c r="BX970" s="1">
        <v>999.89999999999986</v>
      </c>
      <c r="BY970" s="1">
        <v>0</v>
      </c>
      <c r="BZ970" s="1">
        <v>0</v>
      </c>
      <c r="CA970" s="1">
        <v>9997.1319999999996</v>
      </c>
      <c r="CB970" s="1">
        <v>0</v>
      </c>
      <c r="CC970" s="1">
        <v>1389.5419999999999</v>
      </c>
      <c r="CD970" s="1">
        <v>-50.659419999999997</v>
      </c>
      <c r="CE970" s="1">
        <v>721.95919999999978</v>
      </c>
      <c r="CF970" s="1">
        <v>771.97073333333321</v>
      </c>
      <c r="CG970" s="1">
        <v>2.610402666666666</v>
      </c>
      <c r="CH970" s="1">
        <v>752.88206666666679</v>
      </c>
      <c r="CI970" s="1">
        <v>24.727173333333329</v>
      </c>
      <c r="CJ970" s="1">
        <v>2.7117386666666672</v>
      </c>
      <c r="CK970" s="1">
        <v>2.4527993333333331</v>
      </c>
      <c r="CL970" s="1">
        <v>22.356406666666668</v>
      </c>
      <c r="CM970" s="1">
        <v>20.716640000000002</v>
      </c>
      <c r="CN970" s="1">
        <v>2000.0360000000001</v>
      </c>
      <c r="CO970" s="1">
        <v>0.97999460000000005</v>
      </c>
      <c r="CP970" s="1">
        <v>2.0005553333333329E-2</v>
      </c>
      <c r="CQ970" s="1">
        <v>0</v>
      </c>
      <c r="CR970" s="1">
        <v>2.3092000000000001</v>
      </c>
      <c r="CS970" s="1">
        <v>0</v>
      </c>
      <c r="CT970" s="1">
        <v>16396.32</v>
      </c>
      <c r="CU970" s="1">
        <v>17412.613333333331</v>
      </c>
      <c r="CV970" s="1">
        <v>43.561999999999998</v>
      </c>
      <c r="CW970" s="1">
        <v>45</v>
      </c>
      <c r="CX970" s="1">
        <v>43.641533333333342</v>
      </c>
      <c r="CY970" s="1">
        <v>43.207999999999998</v>
      </c>
      <c r="CZ970" s="1">
        <v>43.561999999999998</v>
      </c>
      <c r="DA970" s="1">
        <v>1960.0260000000001</v>
      </c>
      <c r="DB970" s="1">
        <v>40.011333333333333</v>
      </c>
      <c r="DC970" s="1">
        <v>0</v>
      </c>
      <c r="DD970" s="1">
        <v>1659887401.0999999</v>
      </c>
      <c r="DE970" s="1">
        <v>0</v>
      </c>
      <c r="DF970" s="1">
        <v>1659887002.5</v>
      </c>
      <c r="DG970" s="1" t="s">
        <v>1905</v>
      </c>
      <c r="DH970" s="1">
        <v>1659886993</v>
      </c>
      <c r="DI970" s="1">
        <v>1659887002.5</v>
      </c>
      <c r="DJ970" s="1">
        <v>16</v>
      </c>
      <c r="DK970" s="1">
        <v>-0.38300000000000001</v>
      </c>
      <c r="DL970" s="1">
        <v>1E-3</v>
      </c>
      <c r="DM970" s="1">
        <v>1.325</v>
      </c>
      <c r="DN970" s="1">
        <v>1.6E-2</v>
      </c>
      <c r="DO970" s="1">
        <v>400</v>
      </c>
      <c r="DP970" s="1">
        <v>25</v>
      </c>
      <c r="DQ970" s="1">
        <v>0.27</v>
      </c>
      <c r="DR970" s="1">
        <v>0.06</v>
      </c>
      <c r="DS970" s="1">
        <v>10.54230705557732</v>
      </c>
      <c r="DT970" s="1">
        <v>3.4182249006525871</v>
      </c>
      <c r="DU970" s="1">
        <v>0.26415427034200267</v>
      </c>
      <c r="DV970" s="1">
        <v>0</v>
      </c>
      <c r="DW970" s="1">
        <v>-50.60537333333334</v>
      </c>
      <c r="DX970" s="1">
        <v>-3.8975839822024958</v>
      </c>
      <c r="DY970" s="1">
        <v>0.28738553655711729</v>
      </c>
      <c r="DZ970" s="1">
        <v>0</v>
      </c>
      <c r="EA970" s="1">
        <v>514.34706904314635</v>
      </c>
      <c r="EB970" s="1">
        <v>238.33603479693821</v>
      </c>
      <c r="EC970" s="1">
        <v>17.803353007913131</v>
      </c>
      <c r="ED970" s="1">
        <v>0</v>
      </c>
      <c r="EE970" s="1">
        <v>2.6110307499999998</v>
      </c>
      <c r="EF970" s="1">
        <v>-1.9969643527204341E-2</v>
      </c>
      <c r="EG970" s="1">
        <v>1.3211326085503289E-2</v>
      </c>
      <c r="EH970" s="1">
        <v>1</v>
      </c>
      <c r="EI970" s="1">
        <v>2.0200522176811702</v>
      </c>
      <c r="EJ970" s="1">
        <v>2.8890095033840262E-2</v>
      </c>
      <c r="EK970" s="1">
        <v>2.4359221998741928E-3</v>
      </c>
      <c r="EL970" s="1">
        <v>1</v>
      </c>
      <c r="EM970" s="1">
        <v>2</v>
      </c>
      <c r="EN970" s="1">
        <v>5</v>
      </c>
      <c r="EO970" s="1" t="s">
        <v>386</v>
      </c>
      <c r="EP970" s="1">
        <v>2.9405199999999998</v>
      </c>
      <c r="EQ970" s="1">
        <v>2.8011699999999999</v>
      </c>
      <c r="ER970" s="1">
        <v>0.13564000000000001</v>
      </c>
      <c r="ES970" s="1">
        <v>0.14189499999999999</v>
      </c>
      <c r="ET970" s="1">
        <v>0.11722399999999999</v>
      </c>
      <c r="EU970" s="1">
        <v>0.10931200000000001</v>
      </c>
      <c r="EV970" s="1">
        <v>17664.2</v>
      </c>
      <c r="EW970" s="1">
        <v>18387.7</v>
      </c>
      <c r="EX970" s="1">
        <v>23778.3</v>
      </c>
      <c r="EY970" s="1">
        <v>24951.3</v>
      </c>
      <c r="EZ970" s="1">
        <v>33608.199999999997</v>
      </c>
      <c r="FA970" s="1">
        <v>35494.5</v>
      </c>
      <c r="FB970" s="1">
        <v>43368.7</v>
      </c>
      <c r="FC970" s="1">
        <v>46128.6</v>
      </c>
      <c r="FD970" s="1">
        <v>1.92865</v>
      </c>
      <c r="FE970" s="1">
        <v>1.7911999999999999</v>
      </c>
      <c r="FF970" s="1">
        <v>9.8444500000000004E-2</v>
      </c>
      <c r="FG970" s="1">
        <v>0</v>
      </c>
      <c r="FH970" s="1">
        <v>30.273299999999999</v>
      </c>
      <c r="FI970" s="1">
        <v>999.9</v>
      </c>
      <c r="FJ970" s="1">
        <v>50.4</v>
      </c>
      <c r="FK970" s="1">
        <v>39.6</v>
      </c>
      <c r="FL970" s="1">
        <v>36.871499999999997</v>
      </c>
      <c r="FM970" s="1">
        <v>63.753900000000002</v>
      </c>
      <c r="FN970" s="1">
        <v>26.522400000000001</v>
      </c>
      <c r="FO970" s="1">
        <v>1</v>
      </c>
      <c r="FP970" s="1">
        <v>0.575241</v>
      </c>
      <c r="FQ970" s="1">
        <v>2.51864</v>
      </c>
      <c r="FR970" s="1">
        <v>20.299499999999998</v>
      </c>
      <c r="FS970" s="1">
        <v>5.2107000000000001</v>
      </c>
      <c r="FT970" s="1">
        <v>11.908099999999999</v>
      </c>
      <c r="FU970" s="1">
        <v>5.0025000000000004</v>
      </c>
      <c r="FV970" s="1">
        <v>3.28993</v>
      </c>
      <c r="FW970" s="1">
        <v>9999</v>
      </c>
      <c r="FX970" s="1">
        <v>9999</v>
      </c>
      <c r="FY970" s="1">
        <v>9999</v>
      </c>
      <c r="FZ970" s="1">
        <v>999.9</v>
      </c>
      <c r="GA970" s="1">
        <v>1.8597399999999999</v>
      </c>
      <c r="GB970" s="1">
        <v>1.8547100000000001</v>
      </c>
      <c r="GC970" s="1">
        <v>1.85791</v>
      </c>
      <c r="GD970" s="1">
        <v>1.8563799999999999</v>
      </c>
      <c r="GE970" s="1">
        <v>1.8550599999999999</v>
      </c>
      <c r="GF970" s="1">
        <v>1.8546800000000001</v>
      </c>
      <c r="GG970" s="1">
        <v>1.8534900000000001</v>
      </c>
      <c r="GH970" s="1">
        <v>1.8565199999999999</v>
      </c>
      <c r="GI970" s="1">
        <v>0</v>
      </c>
      <c r="GJ970" s="1">
        <v>0</v>
      </c>
      <c r="GK970" s="1">
        <v>0</v>
      </c>
      <c r="GL970" s="1">
        <v>0</v>
      </c>
      <c r="GM970" s="1" t="s">
        <v>350</v>
      </c>
      <c r="GN970" s="1" t="s">
        <v>351</v>
      </c>
      <c r="GO970" s="1" t="s">
        <v>352</v>
      </c>
      <c r="GP970" s="1" t="s">
        <v>352</v>
      </c>
      <c r="GQ970" s="1" t="s">
        <v>352</v>
      </c>
      <c r="GR970" s="1" t="s">
        <v>352</v>
      </c>
      <c r="GS970" s="1">
        <v>0</v>
      </c>
      <c r="GT970" s="1">
        <v>100</v>
      </c>
      <c r="GU970" s="1">
        <v>100</v>
      </c>
      <c r="GV970" s="1">
        <v>1.8759999999999999</v>
      </c>
      <c r="GW970" s="1">
        <v>1.06E-2</v>
      </c>
      <c r="GX970" s="1">
        <v>0.33715491177224621</v>
      </c>
      <c r="GY970" s="1">
        <v>3.036990343597491E-3</v>
      </c>
      <c r="GZ970" s="1">
        <v>-1.538114387597119E-6</v>
      </c>
      <c r="HA970" s="1">
        <v>3.3909691194327332E-10</v>
      </c>
      <c r="HB970" s="1">
        <v>-6.0604171497381017E-2</v>
      </c>
      <c r="HC970" s="1">
        <v>9.7621983196103414E-3</v>
      </c>
      <c r="HD970" s="1">
        <v>-3.3387782167185642E-4</v>
      </c>
      <c r="HE970" s="1">
        <v>2.632278881966732E-6</v>
      </c>
      <c r="HF970" s="1">
        <v>6</v>
      </c>
      <c r="HG970" s="1">
        <v>2134</v>
      </c>
      <c r="HH970" s="1">
        <v>2</v>
      </c>
      <c r="HI970" s="1">
        <v>31</v>
      </c>
      <c r="HJ970" s="1">
        <v>6.8</v>
      </c>
      <c r="HK970" s="1">
        <v>6.7</v>
      </c>
      <c r="HL970" s="1">
        <v>1.8151900000000001</v>
      </c>
      <c r="HM970" s="1">
        <v>2.34131</v>
      </c>
      <c r="HN970" s="1">
        <v>1.4978</v>
      </c>
      <c r="HO970" s="1">
        <v>2.3095699999999999</v>
      </c>
      <c r="HP970" s="1">
        <v>1.5478499999999999</v>
      </c>
      <c r="HQ970" s="1">
        <v>2.4157700000000002</v>
      </c>
      <c r="HR970" s="1">
        <v>42.724200000000003</v>
      </c>
      <c r="HS970" s="1">
        <v>14.350899999999999</v>
      </c>
      <c r="HT970" s="1">
        <v>18</v>
      </c>
      <c r="HU970" s="1">
        <v>495.26299999999998</v>
      </c>
      <c r="HV970" s="1">
        <v>469.46</v>
      </c>
      <c r="HW970" s="1">
        <v>26.496500000000001</v>
      </c>
      <c r="HX970" s="1">
        <v>34.1494</v>
      </c>
      <c r="HY970" s="1">
        <v>29.999700000000001</v>
      </c>
      <c r="HZ970" s="1">
        <v>33.956699999999998</v>
      </c>
      <c r="IA970" s="1">
        <v>34.049199999999999</v>
      </c>
      <c r="IB970" s="1">
        <v>36.607799999999997</v>
      </c>
      <c r="IC970" s="1">
        <v>33.837299999999999</v>
      </c>
      <c r="ID970" s="1">
        <v>0</v>
      </c>
      <c r="IE970" s="1">
        <v>26.499099999999999</v>
      </c>
      <c r="IF970" s="1">
        <v>823.38900000000001</v>
      </c>
      <c r="IG970" s="1">
        <v>24.7133</v>
      </c>
      <c r="IH970" s="1">
        <v>100.274</v>
      </c>
      <c r="II970" s="1">
        <v>99.969200000000001</v>
      </c>
      <c r="IJ970" s="1" t="s">
        <v>1117</v>
      </c>
    </row>
    <row r="971" spans="1:244" ht="15.75" customHeight="1" x14ac:dyDescent="0.3">
      <c r="A971" s="1">
        <v>955</v>
      </c>
      <c r="B971" s="1">
        <v>1659887403.0999999</v>
      </c>
      <c r="C971" s="1">
        <v>7146</v>
      </c>
      <c r="D971" s="1" t="s">
        <v>2214</v>
      </c>
      <c r="E971" s="1" t="s">
        <v>2215</v>
      </c>
      <c r="F971" s="1">
        <v>1</v>
      </c>
      <c r="G971" s="1" t="s">
        <v>1115</v>
      </c>
      <c r="H971" s="1" t="s">
        <v>345</v>
      </c>
      <c r="I971" s="1" t="s">
        <v>1102</v>
      </c>
      <c r="J971" s="1" t="s">
        <v>1113</v>
      </c>
      <c r="K971" s="1" t="s">
        <v>1114</v>
      </c>
      <c r="L971" s="1" t="s">
        <v>1904</v>
      </c>
      <c r="M971" s="1" t="s">
        <v>346</v>
      </c>
      <c r="N971" s="1">
        <v>1659887395.0999999</v>
      </c>
      <c r="O971" s="1">
        <f t="shared" si="102"/>
        <v>2.2293801760446346E-3</v>
      </c>
      <c r="P971" s="1">
        <f t="shared" si="103"/>
        <v>2.2293801760446348</v>
      </c>
      <c r="Q971" s="1">
        <f t="shared" si="104"/>
        <v>10.963725939626505</v>
      </c>
      <c r="R971" s="1">
        <f t="shared" si="105"/>
        <v>704.70943750000004</v>
      </c>
      <c r="S971" s="1">
        <f t="shared" si="106"/>
        <v>518.13718194467435</v>
      </c>
      <c r="T971" s="1">
        <f t="shared" si="107"/>
        <v>51.448249100146754</v>
      </c>
      <c r="U971" s="1">
        <f t="shared" si="108"/>
        <v>69.973875543244958</v>
      </c>
      <c r="V971" s="1">
        <f t="shared" si="109"/>
        <v>0.10756492700212164</v>
      </c>
      <c r="W971" s="1">
        <f t="shared" si="110"/>
        <v>2.9150539733922365</v>
      </c>
      <c r="X971" s="1">
        <f t="shared" si="111"/>
        <v>0.10540756975025484</v>
      </c>
      <c r="Y971" s="1">
        <f t="shared" si="112"/>
        <v>6.6069957233473628E-2</v>
      </c>
      <c r="Z971" s="1">
        <f t="shared" si="113"/>
        <v>321.5230339271227</v>
      </c>
      <c r="AA971" s="1">
        <f t="shared" si="114"/>
        <v>32.299358118836395</v>
      </c>
      <c r="AB971" s="1">
        <f t="shared" si="115"/>
        <v>31.8537</v>
      </c>
      <c r="AC971" s="1">
        <f t="shared" si="116"/>
        <v>4.7356846026317321</v>
      </c>
      <c r="AD971" s="1">
        <f t="shared" si="117"/>
        <v>60.233845109410979</v>
      </c>
      <c r="AE971" s="1">
        <f t="shared" si="118"/>
        <v>2.7143780746876542</v>
      </c>
      <c r="AF971" s="1">
        <f t="shared" si="119"/>
        <v>4.5064001306195181</v>
      </c>
      <c r="AG971" s="1">
        <f t="shared" si="120"/>
        <v>2.0213065279440778</v>
      </c>
      <c r="AH971" s="1">
        <f t="shared" si="121"/>
        <v>-98.31566576356839</v>
      </c>
      <c r="AI971" s="1">
        <f t="shared" si="122"/>
        <v>-137.20735058156825</v>
      </c>
      <c r="AJ971" s="1">
        <f t="shared" si="123"/>
        <v>-10.613296723857589</v>
      </c>
      <c r="AK971" s="1">
        <f t="shared" si="124"/>
        <v>75.386720858128427</v>
      </c>
      <c r="AL971" s="1">
        <f t="shared" si="125"/>
        <v>40.680562761249242</v>
      </c>
      <c r="AM971" s="1">
        <f t="shared" si="126"/>
        <v>2.2366811047345627</v>
      </c>
      <c r="AN971" s="1">
        <f t="shared" si="127"/>
        <v>10.963725939626505</v>
      </c>
      <c r="AO971" s="1">
        <v>802.95448291937566</v>
      </c>
      <c r="AP971" s="1">
        <v>762.84757575757601</v>
      </c>
      <c r="AQ971" s="1">
        <v>5.1206568419968459</v>
      </c>
      <c r="AR971" s="1">
        <v>66.272461968613413</v>
      </c>
      <c r="AS971" s="1">
        <f t="shared" si="128"/>
        <v>2.2293801760446348</v>
      </c>
      <c r="AT971" s="1">
        <v>24.719946707361188</v>
      </c>
      <c r="AU971" s="1">
        <v>27.322150303030298</v>
      </c>
      <c r="AV971" s="1">
        <v>-1.002543370889414E-4</v>
      </c>
      <c r="AW971" s="1">
        <v>80.697832317614541</v>
      </c>
      <c r="AX971" s="1">
        <v>2</v>
      </c>
      <c r="AY971" s="1">
        <v>0</v>
      </c>
      <c r="AZ971" s="1">
        <f t="shared" si="129"/>
        <v>1</v>
      </c>
      <c r="BA971" s="1">
        <f t="shared" si="130"/>
        <v>0</v>
      </c>
      <c r="BB971" s="1">
        <f t="shared" si="131"/>
        <v>51755.126575411887</v>
      </c>
      <c r="BC971" s="1">
        <f t="shared" si="132"/>
        <v>2000.04</v>
      </c>
      <c r="BD971" s="1">
        <f t="shared" si="133"/>
        <v>1681.2339367498043</v>
      </c>
      <c r="BE971" s="1">
        <f t="shared" si="134"/>
        <v>0.84060015637177476</v>
      </c>
      <c r="BF971" s="1">
        <f t="shared" si="135"/>
        <v>0.1607583017975254</v>
      </c>
      <c r="BG971" s="1">
        <v>6</v>
      </c>
      <c r="BH971" s="1">
        <v>0.5</v>
      </c>
      <c r="BI971" s="1" t="s">
        <v>347</v>
      </c>
      <c r="BJ971" s="1">
        <v>2</v>
      </c>
      <c r="BK971" s="1" t="b">
        <v>1</v>
      </c>
      <c r="BL971" s="1">
        <v>1659887395.0999999</v>
      </c>
      <c r="BM971" s="1">
        <v>704.70943750000004</v>
      </c>
      <c r="BN971" s="1">
        <v>755.40600000000006</v>
      </c>
      <c r="BO971" s="1">
        <v>27.336600000000001</v>
      </c>
      <c r="BP971" s="1">
        <v>24.72655</v>
      </c>
      <c r="BQ971" s="1">
        <v>702.88018749999992</v>
      </c>
      <c r="BR971" s="1">
        <v>27.326049999999999</v>
      </c>
      <c r="BS971" s="1">
        <v>500.11406249999999</v>
      </c>
      <c r="BT971" s="1">
        <v>99.194531250000011</v>
      </c>
      <c r="BU971" s="1">
        <v>0.10011675624999999</v>
      </c>
      <c r="BV971" s="1">
        <v>30.9806375</v>
      </c>
      <c r="BW971" s="1">
        <v>31.8537</v>
      </c>
      <c r="BX971" s="1">
        <v>999.9</v>
      </c>
      <c r="BY971" s="1">
        <v>0</v>
      </c>
      <c r="BZ971" s="1">
        <v>0</v>
      </c>
      <c r="CA971" s="1">
        <v>9998.130000000001</v>
      </c>
      <c r="CB971" s="1">
        <v>0</v>
      </c>
      <c r="CC971" s="1">
        <v>1385.1056249999999</v>
      </c>
      <c r="CD971" s="1">
        <v>-50.696706249999998</v>
      </c>
      <c r="CE971" s="1">
        <v>724.51493750000009</v>
      </c>
      <c r="CF971" s="1">
        <v>774.55812500000002</v>
      </c>
      <c r="CG971" s="1">
        <v>2.610050625</v>
      </c>
      <c r="CH971" s="1">
        <v>755.40600000000006</v>
      </c>
      <c r="CI971" s="1">
        <v>24.72655</v>
      </c>
      <c r="CJ971" s="1">
        <v>2.7116425</v>
      </c>
      <c r="CK971" s="1">
        <v>2.4527381250000002</v>
      </c>
      <c r="CL971" s="1">
        <v>22.355824999999999</v>
      </c>
      <c r="CM971" s="1">
        <v>20.716237499999998</v>
      </c>
      <c r="CN971" s="1">
        <v>2000.04</v>
      </c>
      <c r="CO971" s="1">
        <v>0.97999468750000007</v>
      </c>
      <c r="CP971" s="1">
        <v>2.0005468750000002E-2</v>
      </c>
      <c r="CQ971" s="1">
        <v>0</v>
      </c>
      <c r="CR971" s="1">
        <v>2.2763125</v>
      </c>
      <c r="CS971" s="1">
        <v>0</v>
      </c>
      <c r="CT971" s="1">
        <v>16397.987499999999</v>
      </c>
      <c r="CU971" s="1">
        <v>17412.643749999999</v>
      </c>
      <c r="CV971" s="1">
        <v>43.561999999999998</v>
      </c>
      <c r="CW971" s="1">
        <v>45</v>
      </c>
      <c r="CX971" s="1">
        <v>43.640500000000003</v>
      </c>
      <c r="CY971" s="1">
        <v>43.206687500000001</v>
      </c>
      <c r="CZ971" s="1">
        <v>43.561999999999998</v>
      </c>
      <c r="DA971" s="1">
        <v>1960.03</v>
      </c>
      <c r="DB971" s="1">
        <v>40.011249999999997</v>
      </c>
      <c r="DC971" s="1">
        <v>0</v>
      </c>
      <c r="DD971" s="1">
        <v>1659887402.3</v>
      </c>
      <c r="DE971" s="1">
        <v>0</v>
      </c>
      <c r="DF971" s="1">
        <v>1659887002.5</v>
      </c>
      <c r="DG971" s="1" t="s">
        <v>1905</v>
      </c>
      <c r="DH971" s="1">
        <v>1659886993</v>
      </c>
      <c r="DI971" s="1">
        <v>1659887002.5</v>
      </c>
      <c r="DJ971" s="1">
        <v>16</v>
      </c>
      <c r="DK971" s="1">
        <v>-0.38300000000000001</v>
      </c>
      <c r="DL971" s="1">
        <v>1E-3</v>
      </c>
      <c r="DM971" s="1">
        <v>1.325</v>
      </c>
      <c r="DN971" s="1">
        <v>1.6E-2</v>
      </c>
      <c r="DO971" s="1">
        <v>400</v>
      </c>
      <c r="DP971" s="1">
        <v>25</v>
      </c>
      <c r="DQ971" s="1">
        <v>0.27</v>
      </c>
      <c r="DR971" s="1">
        <v>0.06</v>
      </c>
      <c r="DS971" s="1">
        <v>10.605179236377751</v>
      </c>
      <c r="DT971" s="1">
        <v>3.2543996967952329</v>
      </c>
      <c r="DU971" s="1">
        <v>0.2464881576869597</v>
      </c>
      <c r="DV971" s="1">
        <v>0</v>
      </c>
      <c r="DW971" s="1">
        <v>-50.676953333333337</v>
      </c>
      <c r="DX971" s="1">
        <v>-3.8971835372636581</v>
      </c>
      <c r="DY971" s="1">
        <v>0.28735419692235042</v>
      </c>
      <c r="DZ971" s="1">
        <v>0</v>
      </c>
      <c r="EA971" s="1">
        <v>518.41098863413015</v>
      </c>
      <c r="EB971" s="1">
        <v>240.5249018418659</v>
      </c>
      <c r="EC971" s="1">
        <v>17.96859041597094</v>
      </c>
      <c r="ED971" s="1">
        <v>0</v>
      </c>
      <c r="EE971" s="1">
        <v>2.6127215000000001</v>
      </c>
      <c r="EF971" s="1">
        <v>-6.2551069418389671E-2</v>
      </c>
      <c r="EG971" s="1">
        <v>9.6419252615854677E-3</v>
      </c>
      <c r="EH971" s="1">
        <v>1</v>
      </c>
      <c r="EI971" s="1">
        <v>2.0206214315774389</v>
      </c>
      <c r="EJ971" s="1">
        <v>3.6416531361917949E-2</v>
      </c>
      <c r="EK971" s="1">
        <v>2.9620176815489349E-3</v>
      </c>
      <c r="EL971" s="1">
        <v>1</v>
      </c>
      <c r="EM971" s="1">
        <v>2</v>
      </c>
      <c r="EN971" s="1">
        <v>5</v>
      </c>
      <c r="EO971" s="1" t="s">
        <v>386</v>
      </c>
      <c r="EP971" s="1">
        <v>2.9405800000000002</v>
      </c>
      <c r="EQ971" s="1">
        <v>2.8010899999999999</v>
      </c>
      <c r="ER971" s="1">
        <v>0.13625799999999999</v>
      </c>
      <c r="ES971" s="1">
        <v>0.14250599999999999</v>
      </c>
      <c r="ET971" s="1">
        <v>0.11722100000000001</v>
      </c>
      <c r="EU971" s="1">
        <v>0.109307</v>
      </c>
      <c r="EV971" s="1">
        <v>17651.7</v>
      </c>
      <c r="EW971" s="1">
        <v>18374.7</v>
      </c>
      <c r="EX971" s="1">
        <v>23778.5</v>
      </c>
      <c r="EY971" s="1">
        <v>24951.5</v>
      </c>
      <c r="EZ971" s="1">
        <v>33608.400000000001</v>
      </c>
      <c r="FA971" s="1">
        <v>35494.9</v>
      </c>
      <c r="FB971" s="1">
        <v>43368.800000000003</v>
      </c>
      <c r="FC971" s="1">
        <v>46128.800000000003</v>
      </c>
      <c r="FD971" s="1">
        <v>1.92865</v>
      </c>
      <c r="FE971" s="1">
        <v>1.79135</v>
      </c>
      <c r="FF971" s="1">
        <v>9.8146499999999998E-2</v>
      </c>
      <c r="FG971" s="1">
        <v>0</v>
      </c>
      <c r="FH971" s="1">
        <v>30.2746</v>
      </c>
      <c r="FI971" s="1">
        <v>999.9</v>
      </c>
      <c r="FJ971" s="1">
        <v>50.4</v>
      </c>
      <c r="FK971" s="1">
        <v>39.6</v>
      </c>
      <c r="FL971" s="1">
        <v>36.870699999999999</v>
      </c>
      <c r="FM971" s="1">
        <v>63.593899999999998</v>
      </c>
      <c r="FN971" s="1">
        <v>25.685099999999998</v>
      </c>
      <c r="FO971" s="1">
        <v>1</v>
      </c>
      <c r="FP971" s="1">
        <v>0.57506900000000005</v>
      </c>
      <c r="FQ971" s="1">
        <v>2.51634</v>
      </c>
      <c r="FR971" s="1">
        <v>20.299499999999998</v>
      </c>
      <c r="FS971" s="1">
        <v>5.2105499999999996</v>
      </c>
      <c r="FT971" s="1">
        <v>11.908099999999999</v>
      </c>
      <c r="FU971" s="1">
        <v>5.0025000000000004</v>
      </c>
      <c r="FV971" s="1">
        <v>3.2898800000000001</v>
      </c>
      <c r="FW971" s="1">
        <v>9999</v>
      </c>
      <c r="FX971" s="1">
        <v>9999</v>
      </c>
      <c r="FY971" s="1">
        <v>9999</v>
      </c>
      <c r="FZ971" s="1">
        <v>999.9</v>
      </c>
      <c r="GA971" s="1">
        <v>1.8597399999999999</v>
      </c>
      <c r="GB971" s="1">
        <v>1.8547100000000001</v>
      </c>
      <c r="GC971" s="1">
        <v>1.85791</v>
      </c>
      <c r="GD971" s="1">
        <v>1.8563799999999999</v>
      </c>
      <c r="GE971" s="1">
        <v>1.85507</v>
      </c>
      <c r="GF971" s="1">
        <v>1.8546800000000001</v>
      </c>
      <c r="GG971" s="1">
        <v>1.8534900000000001</v>
      </c>
      <c r="GH971" s="1">
        <v>1.85653</v>
      </c>
      <c r="GI971" s="1">
        <v>0</v>
      </c>
      <c r="GJ971" s="1">
        <v>0</v>
      </c>
      <c r="GK971" s="1">
        <v>0</v>
      </c>
      <c r="GL971" s="1">
        <v>0</v>
      </c>
      <c r="GM971" s="1" t="s">
        <v>350</v>
      </c>
      <c r="GN971" s="1" t="s">
        <v>351</v>
      </c>
      <c r="GO971" s="1" t="s">
        <v>352</v>
      </c>
      <c r="GP971" s="1" t="s">
        <v>352</v>
      </c>
      <c r="GQ971" s="1" t="s">
        <v>352</v>
      </c>
      <c r="GR971" s="1" t="s">
        <v>352</v>
      </c>
      <c r="GS971" s="1">
        <v>0</v>
      </c>
      <c r="GT971" s="1">
        <v>100</v>
      </c>
      <c r="GU971" s="1">
        <v>100</v>
      </c>
      <c r="GV971" s="1">
        <v>1.883</v>
      </c>
      <c r="GW971" s="1">
        <v>1.06E-2</v>
      </c>
      <c r="GX971" s="1">
        <v>0.33715491177224621</v>
      </c>
      <c r="GY971" s="1">
        <v>3.036990343597491E-3</v>
      </c>
      <c r="GZ971" s="1">
        <v>-1.538114387597119E-6</v>
      </c>
      <c r="HA971" s="1">
        <v>3.3909691194327332E-10</v>
      </c>
      <c r="HB971" s="1">
        <v>-6.0604171497381017E-2</v>
      </c>
      <c r="HC971" s="1">
        <v>9.7621983196103414E-3</v>
      </c>
      <c r="HD971" s="1">
        <v>-3.3387782167185642E-4</v>
      </c>
      <c r="HE971" s="1">
        <v>2.632278881966732E-6</v>
      </c>
      <c r="HF971" s="1">
        <v>6</v>
      </c>
      <c r="HG971" s="1">
        <v>2134</v>
      </c>
      <c r="HH971" s="1">
        <v>2</v>
      </c>
      <c r="HI971" s="1">
        <v>31</v>
      </c>
      <c r="HJ971" s="1">
        <v>6.8</v>
      </c>
      <c r="HK971" s="1">
        <v>6.7</v>
      </c>
      <c r="HL971" s="1">
        <v>1.8334999999999999</v>
      </c>
      <c r="HM971" s="1">
        <v>2.3290999999999999</v>
      </c>
      <c r="HN971" s="1">
        <v>1.4978</v>
      </c>
      <c r="HO971" s="1">
        <v>2.3095699999999999</v>
      </c>
      <c r="HP971" s="1">
        <v>1.5478499999999999</v>
      </c>
      <c r="HQ971" s="1">
        <v>2.4597199999999999</v>
      </c>
      <c r="HR971" s="1">
        <v>42.724200000000003</v>
      </c>
      <c r="HS971" s="1">
        <v>14.3597</v>
      </c>
      <c r="HT971" s="1">
        <v>18</v>
      </c>
      <c r="HU971" s="1">
        <v>495.25799999999998</v>
      </c>
      <c r="HV971" s="1">
        <v>469.55200000000002</v>
      </c>
      <c r="HW971" s="1">
        <v>26.499099999999999</v>
      </c>
      <c r="HX971" s="1">
        <v>34.148200000000003</v>
      </c>
      <c r="HY971" s="1">
        <v>29.999600000000001</v>
      </c>
      <c r="HZ971" s="1">
        <v>33.956000000000003</v>
      </c>
      <c r="IA971" s="1">
        <v>34.0486</v>
      </c>
      <c r="IB971" s="1">
        <v>36.7288</v>
      </c>
      <c r="IC971" s="1">
        <v>33.837299999999999</v>
      </c>
      <c r="ID971" s="1">
        <v>0</v>
      </c>
      <c r="IE971" s="1">
        <v>26.499099999999999</v>
      </c>
      <c r="IF971" s="1">
        <v>823.38900000000001</v>
      </c>
      <c r="IG971" s="1">
        <v>24.715699999999998</v>
      </c>
      <c r="IH971" s="1">
        <v>100.27500000000001</v>
      </c>
      <c r="II971" s="1">
        <v>99.969700000000003</v>
      </c>
      <c r="IJ971" s="1" t="s">
        <v>1117</v>
      </c>
    </row>
    <row r="972" spans="1:244" ht="15.75" customHeight="1" x14ac:dyDescent="0.3">
      <c r="A972" s="1">
        <v>956</v>
      </c>
      <c r="B972" s="1">
        <v>1659887403.5999999</v>
      </c>
      <c r="C972" s="1">
        <v>7146.5</v>
      </c>
      <c r="D972" s="1" t="s">
        <v>2214</v>
      </c>
      <c r="E972" s="1" t="s">
        <v>2215</v>
      </c>
      <c r="F972" s="1">
        <v>1</v>
      </c>
      <c r="G972" s="1" t="s">
        <v>1115</v>
      </c>
      <c r="H972" s="1" t="s">
        <v>345</v>
      </c>
      <c r="I972" s="1" t="s">
        <v>1102</v>
      </c>
      <c r="J972" s="1" t="s">
        <v>1113</v>
      </c>
      <c r="K972" s="1" t="s">
        <v>1114</v>
      </c>
      <c r="L972" s="1" t="s">
        <v>1904</v>
      </c>
      <c r="M972" s="1" t="s">
        <v>346</v>
      </c>
      <c r="N972" s="1">
        <v>1659887395.0999999</v>
      </c>
      <c r="O972" s="1">
        <f t="shared" si="102"/>
        <v>2.2292549734828559E-3</v>
      </c>
      <c r="P972" s="1">
        <f t="shared" si="103"/>
        <v>2.2292549734828557</v>
      </c>
      <c r="Q972" s="1">
        <f t="shared" si="104"/>
        <v>11.001817851065942</v>
      </c>
      <c r="R972" s="1">
        <f t="shared" si="105"/>
        <v>704.70943750000004</v>
      </c>
      <c r="S972" s="1">
        <f t="shared" si="106"/>
        <v>517.56098170055861</v>
      </c>
      <c r="T972" s="1">
        <f t="shared" si="107"/>
        <v>51.391035499726172</v>
      </c>
      <c r="U972" s="1">
        <f t="shared" si="108"/>
        <v>69.973875543244958</v>
      </c>
      <c r="V972" s="1">
        <f t="shared" si="109"/>
        <v>0.10755876269848846</v>
      </c>
      <c r="W972" s="1">
        <f t="shared" si="110"/>
        <v>2.9150539733922365</v>
      </c>
      <c r="X972" s="1">
        <f t="shared" si="111"/>
        <v>0.1054016500341358</v>
      </c>
      <c r="Y972" s="1">
        <f t="shared" si="112"/>
        <v>6.6066236046254154E-2</v>
      </c>
      <c r="Z972" s="1">
        <f t="shared" si="113"/>
        <v>321.5230339271227</v>
      </c>
      <c r="AA972" s="1">
        <f t="shared" si="114"/>
        <v>32.299390739746578</v>
      </c>
      <c r="AB972" s="1">
        <f t="shared" si="115"/>
        <v>31.8537</v>
      </c>
      <c r="AC972" s="1">
        <f t="shared" si="116"/>
        <v>4.7356846026317321</v>
      </c>
      <c r="AD972" s="1">
        <f t="shared" si="117"/>
        <v>60.233845109410979</v>
      </c>
      <c r="AE972" s="1">
        <f t="shared" si="118"/>
        <v>2.7143780746876542</v>
      </c>
      <c r="AF972" s="1">
        <f t="shared" si="119"/>
        <v>4.5064001306195181</v>
      </c>
      <c r="AG972" s="1">
        <f t="shared" si="120"/>
        <v>2.0213065279440778</v>
      </c>
      <c r="AH972" s="1">
        <f t="shared" si="121"/>
        <v>-98.310144330593943</v>
      </c>
      <c r="AI972" s="1">
        <f t="shared" si="122"/>
        <v>-137.20735058156825</v>
      </c>
      <c r="AJ972" s="1">
        <f t="shared" si="123"/>
        <v>-10.613296723857589</v>
      </c>
      <c r="AK972" s="1">
        <f t="shared" si="124"/>
        <v>75.392242291102889</v>
      </c>
      <c r="AL972" s="1">
        <f t="shared" si="125"/>
        <v>40.680562761249242</v>
      </c>
      <c r="AM972" s="1">
        <f t="shared" si="126"/>
        <v>2.2366811047345627</v>
      </c>
      <c r="AN972" s="1">
        <f t="shared" si="127"/>
        <v>11.001817851065942</v>
      </c>
      <c r="AO972" s="1">
        <v>805.55074155513228</v>
      </c>
      <c r="AP972" s="1">
        <v>765.40519393939383</v>
      </c>
      <c r="AQ972" s="1">
        <v>5.1190760018976942</v>
      </c>
      <c r="AR972" s="1">
        <v>66.272461968613413</v>
      </c>
      <c r="AS972" s="1">
        <f t="shared" si="128"/>
        <v>2.2292549734828557</v>
      </c>
      <c r="AT972" s="1">
        <v>24.71926619163677</v>
      </c>
      <c r="AU972" s="1">
        <v>27.32133878787878</v>
      </c>
      <c r="AV972" s="1">
        <v>-1.0229774335650331E-4</v>
      </c>
      <c r="AW972" s="1">
        <v>80.697832317614541</v>
      </c>
      <c r="AX972" s="1">
        <v>2</v>
      </c>
      <c r="AY972" s="1">
        <v>0</v>
      </c>
      <c r="AZ972" s="1">
        <f t="shared" si="129"/>
        <v>1</v>
      </c>
      <c r="BA972" s="1">
        <f t="shared" si="130"/>
        <v>0</v>
      </c>
      <c r="BB972" s="1">
        <f t="shared" si="131"/>
        <v>51755.126575411887</v>
      </c>
      <c r="BC972" s="1">
        <f t="shared" si="132"/>
        <v>2000.04</v>
      </c>
      <c r="BD972" s="1">
        <f t="shared" si="133"/>
        <v>1681.2339367498043</v>
      </c>
      <c r="BE972" s="1">
        <f t="shared" si="134"/>
        <v>0.84060015637177476</v>
      </c>
      <c r="BF972" s="1">
        <f t="shared" si="135"/>
        <v>0.1607583017975254</v>
      </c>
      <c r="BG972" s="1">
        <v>6</v>
      </c>
      <c r="BH972" s="1">
        <v>0.5</v>
      </c>
      <c r="BI972" s="1" t="s">
        <v>347</v>
      </c>
      <c r="BJ972" s="1">
        <v>2</v>
      </c>
      <c r="BK972" s="1" t="b">
        <v>1</v>
      </c>
      <c r="BL972" s="1">
        <v>1659887395.0999999</v>
      </c>
      <c r="BM972" s="1">
        <v>704.70943750000004</v>
      </c>
      <c r="BN972" s="1">
        <v>755.40600000000006</v>
      </c>
      <c r="BO972" s="1">
        <v>27.336600000000001</v>
      </c>
      <c r="BP972" s="1">
        <v>24.72655</v>
      </c>
      <c r="BQ972" s="1">
        <v>702.88018749999992</v>
      </c>
      <c r="BR972" s="1">
        <v>27.326049999999999</v>
      </c>
      <c r="BS972" s="1">
        <v>500.11406249999999</v>
      </c>
      <c r="BT972" s="1">
        <v>99.194531250000011</v>
      </c>
      <c r="BU972" s="1">
        <v>0.10011675624999999</v>
      </c>
      <c r="BV972" s="1">
        <v>30.9806375</v>
      </c>
      <c r="BW972" s="1">
        <v>31.8537</v>
      </c>
      <c r="BX972" s="1">
        <v>999.9</v>
      </c>
      <c r="BY972" s="1">
        <v>0</v>
      </c>
      <c r="BZ972" s="1">
        <v>0</v>
      </c>
      <c r="CA972" s="1">
        <v>9998.130000000001</v>
      </c>
      <c r="CB972" s="1">
        <v>0</v>
      </c>
      <c r="CC972" s="1">
        <v>1385.1056249999999</v>
      </c>
      <c r="CD972" s="1">
        <v>-50.696706249999998</v>
      </c>
      <c r="CE972" s="1">
        <v>724.51493750000009</v>
      </c>
      <c r="CF972" s="1">
        <v>774.55812500000002</v>
      </c>
      <c r="CG972" s="1">
        <v>2.610050625</v>
      </c>
      <c r="CH972" s="1">
        <v>755.40600000000006</v>
      </c>
      <c r="CI972" s="1">
        <v>24.72655</v>
      </c>
      <c r="CJ972" s="1">
        <v>2.7116425</v>
      </c>
      <c r="CK972" s="1">
        <v>2.4527381250000002</v>
      </c>
      <c r="CL972" s="1">
        <v>22.355824999999999</v>
      </c>
      <c r="CM972" s="1">
        <v>20.716237499999998</v>
      </c>
      <c r="CN972" s="1">
        <v>2000.04</v>
      </c>
      <c r="CO972" s="1">
        <v>0.97999468750000007</v>
      </c>
      <c r="CP972" s="1">
        <v>2.0005468750000002E-2</v>
      </c>
      <c r="CQ972" s="1">
        <v>0</v>
      </c>
      <c r="CR972" s="1">
        <v>2.2763125</v>
      </c>
      <c r="CS972" s="1">
        <v>0</v>
      </c>
      <c r="CT972" s="1">
        <v>16397.987499999999</v>
      </c>
      <c r="CU972" s="1">
        <v>17412.643749999999</v>
      </c>
      <c r="CV972" s="1">
        <v>43.561999999999998</v>
      </c>
      <c r="CW972" s="1">
        <v>45</v>
      </c>
      <c r="CX972" s="1">
        <v>43.640500000000003</v>
      </c>
      <c r="CY972" s="1">
        <v>43.206687500000001</v>
      </c>
      <c r="CZ972" s="1">
        <v>43.561999999999998</v>
      </c>
      <c r="DA972" s="1">
        <v>1960.03</v>
      </c>
      <c r="DB972" s="1">
        <v>40.011249999999997</v>
      </c>
      <c r="DC972" s="1">
        <v>0</v>
      </c>
      <c r="DD972" s="1">
        <v>1659887402.9000001</v>
      </c>
      <c r="DE972" s="1">
        <v>0</v>
      </c>
      <c r="DF972" s="1">
        <v>1659887002.5</v>
      </c>
      <c r="DG972" s="1" t="s">
        <v>1905</v>
      </c>
      <c r="DH972" s="1">
        <v>1659886993</v>
      </c>
      <c r="DI972" s="1">
        <v>1659887002.5</v>
      </c>
      <c r="DJ972" s="1">
        <v>16</v>
      </c>
      <c r="DK972" s="1">
        <v>-0.38300000000000001</v>
      </c>
      <c r="DL972" s="1">
        <v>1E-3</v>
      </c>
      <c r="DM972" s="1">
        <v>1.325</v>
      </c>
      <c r="DN972" s="1">
        <v>1.6E-2</v>
      </c>
      <c r="DO972" s="1">
        <v>400</v>
      </c>
      <c r="DP972" s="1">
        <v>25</v>
      </c>
      <c r="DQ972" s="1">
        <v>0.27</v>
      </c>
      <c r="DR972" s="1">
        <v>0.06</v>
      </c>
      <c r="DS972" s="1">
        <v>10.605179236377751</v>
      </c>
      <c r="DT972" s="1">
        <v>3.2543996967952329</v>
      </c>
      <c r="DU972" s="1">
        <v>0.2464881576869597</v>
      </c>
      <c r="DV972" s="1">
        <v>0</v>
      </c>
      <c r="DW972" s="1">
        <v>-50.676953333333337</v>
      </c>
      <c r="DX972" s="1">
        <v>-3.8971835372636581</v>
      </c>
      <c r="DY972" s="1">
        <v>0.28735419692235042</v>
      </c>
      <c r="DZ972" s="1">
        <v>0</v>
      </c>
      <c r="EA972" s="1">
        <v>518.41098863413015</v>
      </c>
      <c r="EB972" s="1">
        <v>240.5249018418659</v>
      </c>
      <c r="EC972" s="1">
        <v>17.96859041597094</v>
      </c>
      <c r="ED972" s="1">
        <v>0</v>
      </c>
      <c r="EE972" s="1">
        <v>2.6127215000000001</v>
      </c>
      <c r="EF972" s="1">
        <v>-6.2551069418389671E-2</v>
      </c>
      <c r="EG972" s="1">
        <v>9.6419252615854677E-3</v>
      </c>
      <c r="EH972" s="1">
        <v>1</v>
      </c>
      <c r="EI972" s="1">
        <v>2.0206214315774389</v>
      </c>
      <c r="EJ972" s="1">
        <v>3.6416531361917949E-2</v>
      </c>
      <c r="EK972" s="1">
        <v>2.9620176815489349E-3</v>
      </c>
      <c r="EL972" s="1">
        <v>1</v>
      </c>
      <c r="EM972" s="1">
        <v>2</v>
      </c>
      <c r="EN972" s="1">
        <v>5</v>
      </c>
      <c r="EO972" s="1" t="s">
        <v>386</v>
      </c>
      <c r="EP972" s="1">
        <v>2.94062</v>
      </c>
      <c r="EQ972" s="1">
        <v>2.80111</v>
      </c>
      <c r="ER972" s="1">
        <v>0.13656299999999999</v>
      </c>
      <c r="ES972" s="1">
        <v>0.142814</v>
      </c>
      <c r="ET972" s="1">
        <v>0.117219</v>
      </c>
      <c r="EU972" s="1">
        <v>0.109305</v>
      </c>
      <c r="EV972" s="1">
        <v>17645.599999999999</v>
      </c>
      <c r="EW972" s="1">
        <v>18368.3</v>
      </c>
      <c r="EX972" s="1">
        <v>23778.6</v>
      </c>
      <c r="EY972" s="1">
        <v>24951.7</v>
      </c>
      <c r="EZ972" s="1">
        <v>33608.699999999997</v>
      </c>
      <c r="FA972" s="1">
        <v>35495</v>
      </c>
      <c r="FB972" s="1">
        <v>43369</v>
      </c>
      <c r="FC972" s="1">
        <v>46128.9</v>
      </c>
      <c r="FD972" s="1">
        <v>1.92875</v>
      </c>
      <c r="FE972" s="1">
        <v>1.79132</v>
      </c>
      <c r="FF972" s="1">
        <v>9.7989999999999994E-2</v>
      </c>
      <c r="FG972" s="1">
        <v>0</v>
      </c>
      <c r="FH972" s="1">
        <v>30.274999999999999</v>
      </c>
      <c r="FI972" s="1">
        <v>999.9</v>
      </c>
      <c r="FJ972" s="1">
        <v>50.4</v>
      </c>
      <c r="FK972" s="1">
        <v>39.6</v>
      </c>
      <c r="FL972" s="1">
        <v>36.872300000000003</v>
      </c>
      <c r="FM972" s="1">
        <v>63.593899999999998</v>
      </c>
      <c r="FN972" s="1">
        <v>26.350200000000001</v>
      </c>
      <c r="FO972" s="1">
        <v>1</v>
      </c>
      <c r="FP972" s="1">
        <v>0.57503300000000002</v>
      </c>
      <c r="FQ972" s="1">
        <v>2.5204900000000001</v>
      </c>
      <c r="FR972" s="1">
        <v>20.299399999999999</v>
      </c>
      <c r="FS972" s="1">
        <v>5.2103999999999999</v>
      </c>
      <c r="FT972" s="1">
        <v>11.908099999999999</v>
      </c>
      <c r="FU972" s="1">
        <v>5.0023999999999997</v>
      </c>
      <c r="FV972" s="1">
        <v>3.2898800000000001</v>
      </c>
      <c r="FW972" s="1">
        <v>9999</v>
      </c>
      <c r="FX972" s="1">
        <v>9999</v>
      </c>
      <c r="FY972" s="1">
        <v>9999</v>
      </c>
      <c r="FZ972" s="1">
        <v>999.9</v>
      </c>
      <c r="GA972" s="1">
        <v>1.8597399999999999</v>
      </c>
      <c r="GB972" s="1">
        <v>1.8547100000000001</v>
      </c>
      <c r="GC972" s="1">
        <v>1.85791</v>
      </c>
      <c r="GD972" s="1">
        <v>1.8563799999999999</v>
      </c>
      <c r="GE972" s="1">
        <v>1.8550800000000001</v>
      </c>
      <c r="GF972" s="1">
        <v>1.8546800000000001</v>
      </c>
      <c r="GG972" s="1">
        <v>1.8534900000000001</v>
      </c>
      <c r="GH972" s="1">
        <v>1.85653</v>
      </c>
      <c r="GI972" s="1">
        <v>0</v>
      </c>
      <c r="GJ972" s="1">
        <v>0</v>
      </c>
      <c r="GK972" s="1">
        <v>0</v>
      </c>
      <c r="GL972" s="1">
        <v>0</v>
      </c>
      <c r="GM972" s="1" t="s">
        <v>350</v>
      </c>
      <c r="GN972" s="1" t="s">
        <v>351</v>
      </c>
      <c r="GO972" s="1" t="s">
        <v>352</v>
      </c>
      <c r="GP972" s="1" t="s">
        <v>352</v>
      </c>
      <c r="GQ972" s="1" t="s">
        <v>352</v>
      </c>
      <c r="GR972" s="1" t="s">
        <v>352</v>
      </c>
      <c r="GS972" s="1">
        <v>0</v>
      </c>
      <c r="GT972" s="1">
        <v>100</v>
      </c>
      <c r="GU972" s="1">
        <v>100</v>
      </c>
      <c r="GV972" s="1">
        <v>1.887</v>
      </c>
      <c r="GW972" s="1">
        <v>1.06E-2</v>
      </c>
      <c r="GX972" s="1">
        <v>0.33715491177224621</v>
      </c>
      <c r="GY972" s="1">
        <v>3.036990343597491E-3</v>
      </c>
      <c r="GZ972" s="1">
        <v>-1.538114387597119E-6</v>
      </c>
      <c r="HA972" s="1">
        <v>3.3909691194327332E-10</v>
      </c>
      <c r="HB972" s="1">
        <v>-6.0604171497381017E-2</v>
      </c>
      <c r="HC972" s="1">
        <v>9.7621983196103414E-3</v>
      </c>
      <c r="HD972" s="1">
        <v>-3.3387782167185642E-4</v>
      </c>
      <c r="HE972" s="1">
        <v>2.632278881966732E-6</v>
      </c>
      <c r="HF972" s="1">
        <v>6</v>
      </c>
      <c r="HG972" s="1">
        <v>2134</v>
      </c>
      <c r="HH972" s="1">
        <v>2</v>
      </c>
      <c r="HI972" s="1">
        <v>31</v>
      </c>
      <c r="HJ972" s="1">
        <v>6.8</v>
      </c>
      <c r="HK972" s="1">
        <v>6.7</v>
      </c>
      <c r="HL972" s="1">
        <v>1.8334999999999999</v>
      </c>
      <c r="HM972" s="1">
        <v>2.34009</v>
      </c>
      <c r="HN972" s="1">
        <v>1.4978</v>
      </c>
      <c r="HO972" s="1">
        <v>2.3095699999999999</v>
      </c>
      <c r="HP972" s="1">
        <v>1.5478499999999999</v>
      </c>
      <c r="HQ972" s="1">
        <v>2.3962400000000001</v>
      </c>
      <c r="HR972" s="1">
        <v>42.724200000000003</v>
      </c>
      <c r="HS972" s="1">
        <v>14.350899999999999</v>
      </c>
      <c r="HT972" s="1">
        <v>18</v>
      </c>
      <c r="HU972" s="1">
        <v>495.31700000000001</v>
      </c>
      <c r="HV972" s="1">
        <v>469.536</v>
      </c>
      <c r="HW972" s="1">
        <v>26.5</v>
      </c>
      <c r="HX972" s="1">
        <v>34.1477</v>
      </c>
      <c r="HY972" s="1">
        <v>29.999600000000001</v>
      </c>
      <c r="HZ972" s="1">
        <v>33.9557</v>
      </c>
      <c r="IA972" s="1">
        <v>34.0486</v>
      </c>
      <c r="IB972" s="1">
        <v>36.900799999999997</v>
      </c>
      <c r="IC972" s="1">
        <v>33.837299999999999</v>
      </c>
      <c r="ID972" s="1">
        <v>0</v>
      </c>
      <c r="IE972" s="1">
        <v>26.499099999999999</v>
      </c>
      <c r="IF972" s="1">
        <v>833.40800000000002</v>
      </c>
      <c r="IG972" s="1">
        <v>24.7165</v>
      </c>
      <c r="IH972" s="1">
        <v>100.27500000000001</v>
      </c>
      <c r="II972" s="1">
        <v>99.970100000000002</v>
      </c>
      <c r="IJ972" s="1" t="s">
        <v>1117</v>
      </c>
    </row>
    <row r="973" spans="1:244" ht="15.75" customHeight="1" x14ac:dyDescent="0.3">
      <c r="A973" s="1">
        <v>957</v>
      </c>
      <c r="B973" s="1">
        <v>1659887405.0999999</v>
      </c>
      <c r="C973" s="1">
        <v>7148</v>
      </c>
      <c r="D973" s="1" t="s">
        <v>2216</v>
      </c>
      <c r="E973" s="1" t="s">
        <v>2217</v>
      </c>
      <c r="F973" s="1">
        <v>1</v>
      </c>
      <c r="G973" s="1" t="s">
        <v>1115</v>
      </c>
      <c r="H973" s="1" t="s">
        <v>345</v>
      </c>
      <c r="I973" s="1" t="s">
        <v>1102</v>
      </c>
      <c r="J973" s="1" t="s">
        <v>1113</v>
      </c>
      <c r="K973" s="1" t="s">
        <v>1114</v>
      </c>
      <c r="L973" s="1" t="s">
        <v>1904</v>
      </c>
      <c r="M973" s="1" t="s">
        <v>346</v>
      </c>
      <c r="N973" s="1">
        <v>1659887397.1312499</v>
      </c>
      <c r="O973" s="1">
        <f t="shared" si="102"/>
        <v>2.2292121318372047E-3</v>
      </c>
      <c r="P973" s="1">
        <f t="shared" si="103"/>
        <v>2.2292121318372047</v>
      </c>
      <c r="Q973" s="1">
        <f t="shared" si="104"/>
        <v>11.135170041367944</v>
      </c>
      <c r="R973" s="1">
        <f t="shared" si="105"/>
        <v>714.81112499999995</v>
      </c>
      <c r="S973" s="1">
        <f t="shared" si="106"/>
        <v>525.24109144551619</v>
      </c>
      <c r="T973" s="1">
        <f t="shared" si="107"/>
        <v>52.153538114930377</v>
      </c>
      <c r="U973" s="1">
        <f t="shared" si="108"/>
        <v>70.976794961082831</v>
      </c>
      <c r="V973" s="1">
        <f t="shared" si="109"/>
        <v>0.1074982067735145</v>
      </c>
      <c r="W973" s="1">
        <f t="shared" si="110"/>
        <v>2.9162885215594656</v>
      </c>
      <c r="X973" s="1">
        <f t="shared" si="111"/>
        <v>0.10534438858362408</v>
      </c>
      <c r="Y973" s="1">
        <f t="shared" si="112"/>
        <v>6.6030160617534292E-2</v>
      </c>
      <c r="Z973" s="1">
        <f t="shared" si="113"/>
        <v>321.51794667709964</v>
      </c>
      <c r="AA973" s="1">
        <f t="shared" si="114"/>
        <v>32.300626844019632</v>
      </c>
      <c r="AB973" s="1">
        <f t="shared" si="115"/>
        <v>31.855931250000001</v>
      </c>
      <c r="AC973" s="1">
        <f t="shared" si="116"/>
        <v>4.7362833469062036</v>
      </c>
      <c r="AD973" s="1">
        <f t="shared" si="117"/>
        <v>60.217632527103504</v>
      </c>
      <c r="AE973" s="1">
        <f t="shared" si="118"/>
        <v>2.7139221599566357</v>
      </c>
      <c r="AF973" s="1">
        <f t="shared" si="119"/>
        <v>4.506856291195307</v>
      </c>
      <c r="AG973" s="1">
        <f t="shared" si="120"/>
        <v>2.0223611869495679</v>
      </c>
      <c r="AH973" s="1">
        <f t="shared" si="121"/>
        <v>-98.30825501402073</v>
      </c>
      <c r="AI973" s="1">
        <f t="shared" si="122"/>
        <v>-137.33719193761561</v>
      </c>
      <c r="AJ973" s="1">
        <f t="shared" si="123"/>
        <v>-10.619052727391088</v>
      </c>
      <c r="AK973" s="1">
        <f t="shared" si="124"/>
        <v>75.253446998072206</v>
      </c>
      <c r="AL973" s="1">
        <f t="shared" si="125"/>
        <v>40.782886070730868</v>
      </c>
      <c r="AM973" s="1">
        <f t="shared" si="126"/>
        <v>2.2349088570127686</v>
      </c>
      <c r="AN973" s="1">
        <f t="shared" si="127"/>
        <v>11.135170041367944</v>
      </c>
      <c r="AO973" s="1">
        <v>813.36273256316144</v>
      </c>
      <c r="AP973" s="1">
        <v>773.07277575757564</v>
      </c>
      <c r="AQ973" s="1">
        <v>5.1155471879125516</v>
      </c>
      <c r="AR973" s="1">
        <v>66.272461968613413</v>
      </c>
      <c r="AS973" s="1">
        <f t="shared" si="128"/>
        <v>2.2292121318372047</v>
      </c>
      <c r="AT973" s="1">
        <v>24.717445950542551</v>
      </c>
      <c r="AU973" s="1">
        <v>27.31976666666667</v>
      </c>
      <c r="AV973" s="1">
        <v>-1.5962106881633919E-4</v>
      </c>
      <c r="AW973" s="1">
        <v>80.697832317614541</v>
      </c>
      <c r="AX973" s="1">
        <v>2</v>
      </c>
      <c r="AY973" s="1">
        <v>0</v>
      </c>
      <c r="AZ973" s="1">
        <f t="shared" si="129"/>
        <v>1</v>
      </c>
      <c r="BA973" s="1">
        <f t="shared" si="130"/>
        <v>0</v>
      </c>
      <c r="BB973" s="1">
        <f t="shared" si="131"/>
        <v>51789.855855257709</v>
      </c>
      <c r="BC973" s="1">
        <f t="shared" si="132"/>
        <v>2000.0081250000001</v>
      </c>
      <c r="BD973" s="1">
        <f t="shared" si="133"/>
        <v>1681.2071617497925</v>
      </c>
      <c r="BE973" s="1">
        <f t="shared" si="134"/>
        <v>0.84060016593672204</v>
      </c>
      <c r="BF973" s="1">
        <f t="shared" si="135"/>
        <v>0.16075832025787376</v>
      </c>
      <c r="BG973" s="1">
        <v>6</v>
      </c>
      <c r="BH973" s="1">
        <v>0.5</v>
      </c>
      <c r="BI973" s="1" t="s">
        <v>347</v>
      </c>
      <c r="BJ973" s="1">
        <v>2</v>
      </c>
      <c r="BK973" s="1" t="b">
        <v>1</v>
      </c>
      <c r="BL973" s="1">
        <v>1659887397.1312499</v>
      </c>
      <c r="BM973" s="1">
        <v>714.81112499999995</v>
      </c>
      <c r="BN973" s="1">
        <v>765.65468750000002</v>
      </c>
      <c r="BO973" s="1">
        <v>27.332056250000001</v>
      </c>
      <c r="BP973" s="1">
        <v>24.724131249999999</v>
      </c>
      <c r="BQ973" s="1">
        <v>712.96812499999999</v>
      </c>
      <c r="BR973" s="1">
        <v>27.321493749999998</v>
      </c>
      <c r="BS973" s="1">
        <v>500.12731250000002</v>
      </c>
      <c r="BT973" s="1">
        <v>99.194412499999999</v>
      </c>
      <c r="BU973" s="1">
        <v>0.1000619125</v>
      </c>
      <c r="BV973" s="1">
        <v>30.982412499999999</v>
      </c>
      <c r="BW973" s="1">
        <v>31.855931250000001</v>
      </c>
      <c r="BX973" s="1">
        <v>999.9</v>
      </c>
      <c r="BY973" s="1">
        <v>0</v>
      </c>
      <c r="BZ973" s="1">
        <v>0</v>
      </c>
      <c r="CA973" s="1">
        <v>10005.19875</v>
      </c>
      <c r="CB973" s="1">
        <v>0</v>
      </c>
      <c r="CC973" s="1">
        <v>1369.9925000000001</v>
      </c>
      <c r="CD973" s="1">
        <v>-50.843681250000003</v>
      </c>
      <c r="CE973" s="1">
        <v>734.89718749999997</v>
      </c>
      <c r="CF973" s="1">
        <v>785.06468749999999</v>
      </c>
      <c r="CG973" s="1">
        <v>2.607925625</v>
      </c>
      <c r="CH973" s="1">
        <v>765.65468750000002</v>
      </c>
      <c r="CI973" s="1">
        <v>24.724131249999999</v>
      </c>
      <c r="CJ973" s="1">
        <v>2.7111881250000001</v>
      </c>
      <c r="CK973" s="1">
        <v>2.4524956250000001</v>
      </c>
      <c r="CL973" s="1">
        <v>22.353068749999998</v>
      </c>
      <c r="CM973" s="1">
        <v>20.71463125</v>
      </c>
      <c r="CN973" s="1">
        <v>2000.0081250000001</v>
      </c>
      <c r="CO973" s="1">
        <v>0.97999431249999991</v>
      </c>
      <c r="CP973" s="1">
        <v>2.0005831250000002E-2</v>
      </c>
      <c r="CQ973" s="1">
        <v>0</v>
      </c>
      <c r="CR973" s="1">
        <v>2.3446250000000002</v>
      </c>
      <c r="CS973" s="1">
        <v>0</v>
      </c>
      <c r="CT973" s="1">
        <v>16404.075000000001</v>
      </c>
      <c r="CU973" s="1">
        <v>17412.362499999999</v>
      </c>
      <c r="CV973" s="1">
        <v>43.561999999999998</v>
      </c>
      <c r="CW973" s="1">
        <v>45</v>
      </c>
      <c r="CX973" s="1">
        <v>43.636625000000002</v>
      </c>
      <c r="CY973" s="1">
        <v>43.202749999999988</v>
      </c>
      <c r="CZ973" s="1">
        <v>43.561999999999998</v>
      </c>
      <c r="DA973" s="1">
        <v>1959.9981250000001</v>
      </c>
      <c r="DB973" s="1">
        <v>40.011249999999997</v>
      </c>
      <c r="DC973" s="1">
        <v>0</v>
      </c>
      <c r="DD973" s="1">
        <v>1659887404.0999999</v>
      </c>
      <c r="DE973" s="1">
        <v>0</v>
      </c>
      <c r="DF973" s="1">
        <v>1659887002.5</v>
      </c>
      <c r="DG973" s="1" t="s">
        <v>1905</v>
      </c>
      <c r="DH973" s="1">
        <v>1659886993</v>
      </c>
      <c r="DI973" s="1">
        <v>1659887002.5</v>
      </c>
      <c r="DJ973" s="1">
        <v>16</v>
      </c>
      <c r="DK973" s="1">
        <v>-0.38300000000000001</v>
      </c>
      <c r="DL973" s="1">
        <v>1E-3</v>
      </c>
      <c r="DM973" s="1">
        <v>1.325</v>
      </c>
      <c r="DN973" s="1">
        <v>1.6E-2</v>
      </c>
      <c r="DO973" s="1">
        <v>400</v>
      </c>
      <c r="DP973" s="1">
        <v>25</v>
      </c>
      <c r="DQ973" s="1">
        <v>0.27</v>
      </c>
      <c r="DR973" s="1">
        <v>0.06</v>
      </c>
      <c r="DS973" s="1">
        <v>10.68163951764129</v>
      </c>
      <c r="DT973" s="1">
        <v>2.9630415913120789</v>
      </c>
      <c r="DU973" s="1">
        <v>0.22725883635651359</v>
      </c>
      <c r="DV973" s="1">
        <v>0</v>
      </c>
      <c r="DW973" s="1">
        <v>-50.771758064516142</v>
      </c>
      <c r="DX973" s="1">
        <v>-4.1061532258062989</v>
      </c>
      <c r="DY973" s="1">
        <v>0.3134733612947288</v>
      </c>
      <c r="DZ973" s="1">
        <v>0</v>
      </c>
      <c r="EA973" s="1">
        <v>525.42441508576371</v>
      </c>
      <c r="EB973" s="1">
        <v>246.13589528899021</v>
      </c>
      <c r="EC973" s="1">
        <v>17.78876183612066</v>
      </c>
      <c r="ED973" s="1">
        <v>0</v>
      </c>
      <c r="EE973" s="1">
        <v>2.6129451219512201</v>
      </c>
      <c r="EF973" s="1">
        <v>-8.2535958188148878E-2</v>
      </c>
      <c r="EG973" s="1">
        <v>8.9402660302948956E-3</v>
      </c>
      <c r="EH973" s="1">
        <v>1</v>
      </c>
      <c r="EI973" s="1">
        <v>2.0217435659748202</v>
      </c>
      <c r="EJ973" s="1">
        <v>4.3485008701416153E-2</v>
      </c>
      <c r="EK973" s="1">
        <v>3.3555546610376211E-3</v>
      </c>
      <c r="EL973" s="1">
        <v>1</v>
      </c>
      <c r="EM973" s="1">
        <v>2</v>
      </c>
      <c r="EN973" s="1">
        <v>5</v>
      </c>
      <c r="EO973" s="1" t="s">
        <v>386</v>
      </c>
      <c r="EP973" s="1">
        <v>2.94068</v>
      </c>
      <c r="EQ973" s="1">
        <v>2.8011200000000001</v>
      </c>
      <c r="ER973" s="1">
        <v>0.137484</v>
      </c>
      <c r="ES973" s="1">
        <v>0.14369699999999999</v>
      </c>
      <c r="ET973" s="1">
        <v>0.117214</v>
      </c>
      <c r="EU973" s="1">
        <v>0.109306</v>
      </c>
      <c r="EV973" s="1">
        <v>17627</v>
      </c>
      <c r="EW973" s="1">
        <v>18349.3</v>
      </c>
      <c r="EX973" s="1">
        <v>23778.9</v>
      </c>
      <c r="EY973" s="1">
        <v>24951.7</v>
      </c>
      <c r="EZ973" s="1">
        <v>33609.199999999997</v>
      </c>
      <c r="FA973" s="1">
        <v>35495.1</v>
      </c>
      <c r="FB973" s="1">
        <v>43369.4</v>
      </c>
      <c r="FC973" s="1">
        <v>46129</v>
      </c>
      <c r="FD973" s="1">
        <v>1.92875</v>
      </c>
      <c r="FE973" s="1">
        <v>1.7913699999999999</v>
      </c>
      <c r="FF973" s="1">
        <v>9.7520599999999999E-2</v>
      </c>
      <c r="FG973" s="1">
        <v>0</v>
      </c>
      <c r="FH973" s="1">
        <v>30.277899999999999</v>
      </c>
      <c r="FI973" s="1">
        <v>999.9</v>
      </c>
      <c r="FJ973" s="1">
        <v>50.4</v>
      </c>
      <c r="FK973" s="1">
        <v>39.6</v>
      </c>
      <c r="FL973" s="1">
        <v>36.872300000000003</v>
      </c>
      <c r="FM973" s="1">
        <v>63.933900000000001</v>
      </c>
      <c r="FN973" s="1">
        <v>25.7652</v>
      </c>
      <c r="FO973" s="1">
        <v>1</v>
      </c>
      <c r="FP973" s="1">
        <v>0.57480699999999996</v>
      </c>
      <c r="FQ973" s="1">
        <v>2.5285799999999998</v>
      </c>
      <c r="FR973" s="1">
        <v>20.299299999999999</v>
      </c>
      <c r="FS973" s="1">
        <v>5.2102500000000003</v>
      </c>
      <c r="FT973" s="1">
        <v>11.908099999999999</v>
      </c>
      <c r="FU973" s="1">
        <v>5.0023999999999997</v>
      </c>
      <c r="FV973" s="1">
        <v>3.28993</v>
      </c>
      <c r="FW973" s="1">
        <v>9999</v>
      </c>
      <c r="FX973" s="1">
        <v>9999</v>
      </c>
      <c r="FY973" s="1">
        <v>9999</v>
      </c>
      <c r="FZ973" s="1">
        <v>999.9</v>
      </c>
      <c r="GA973" s="1">
        <v>1.8597399999999999</v>
      </c>
      <c r="GB973" s="1">
        <v>1.8547100000000001</v>
      </c>
      <c r="GC973" s="1">
        <v>1.85791</v>
      </c>
      <c r="GD973" s="1">
        <v>1.8563799999999999</v>
      </c>
      <c r="GE973" s="1">
        <v>1.85507</v>
      </c>
      <c r="GF973" s="1">
        <v>1.8546899999999999</v>
      </c>
      <c r="GG973" s="1">
        <v>1.8534900000000001</v>
      </c>
      <c r="GH973" s="1">
        <v>1.85653</v>
      </c>
      <c r="GI973" s="1">
        <v>0</v>
      </c>
      <c r="GJ973" s="1">
        <v>0</v>
      </c>
      <c r="GK973" s="1">
        <v>0</v>
      </c>
      <c r="GL973" s="1">
        <v>0</v>
      </c>
      <c r="GM973" s="1" t="s">
        <v>350</v>
      </c>
      <c r="GN973" s="1" t="s">
        <v>351</v>
      </c>
      <c r="GO973" s="1" t="s">
        <v>352</v>
      </c>
      <c r="GP973" s="1" t="s">
        <v>352</v>
      </c>
      <c r="GQ973" s="1" t="s">
        <v>352</v>
      </c>
      <c r="GR973" s="1" t="s">
        <v>352</v>
      </c>
      <c r="GS973" s="1">
        <v>0</v>
      </c>
      <c r="GT973" s="1">
        <v>100</v>
      </c>
      <c r="GU973" s="1">
        <v>100</v>
      </c>
      <c r="GV973" s="1">
        <v>1.8959999999999999</v>
      </c>
      <c r="GW973" s="1">
        <v>1.0699999999999999E-2</v>
      </c>
      <c r="GX973" s="1">
        <v>0.33715491177224621</v>
      </c>
      <c r="GY973" s="1">
        <v>3.036990343597491E-3</v>
      </c>
      <c r="GZ973" s="1">
        <v>-1.538114387597119E-6</v>
      </c>
      <c r="HA973" s="1">
        <v>3.3909691194327332E-10</v>
      </c>
      <c r="HB973" s="1">
        <v>-6.0604171497381017E-2</v>
      </c>
      <c r="HC973" s="1">
        <v>9.7621983196103414E-3</v>
      </c>
      <c r="HD973" s="1">
        <v>-3.3387782167185642E-4</v>
      </c>
      <c r="HE973" s="1">
        <v>2.632278881966732E-6</v>
      </c>
      <c r="HF973" s="1">
        <v>6</v>
      </c>
      <c r="HG973" s="1">
        <v>2134</v>
      </c>
      <c r="HH973" s="1">
        <v>2</v>
      </c>
      <c r="HI973" s="1">
        <v>31</v>
      </c>
      <c r="HJ973" s="1">
        <v>6.9</v>
      </c>
      <c r="HK973" s="1">
        <v>6.7</v>
      </c>
      <c r="HL973" s="1">
        <v>1.84937</v>
      </c>
      <c r="HM973" s="1">
        <v>2.3315399999999999</v>
      </c>
      <c r="HN973" s="1">
        <v>1.4978</v>
      </c>
      <c r="HO973" s="1">
        <v>2.3095699999999999</v>
      </c>
      <c r="HP973" s="1">
        <v>1.5478499999999999</v>
      </c>
      <c r="HQ973" s="1">
        <v>2.3938000000000001</v>
      </c>
      <c r="HR973" s="1">
        <v>42.724200000000003</v>
      </c>
      <c r="HS973" s="1">
        <v>14.3597</v>
      </c>
      <c r="HT973" s="1">
        <v>18</v>
      </c>
      <c r="HU973" s="1">
        <v>495.31299999999999</v>
      </c>
      <c r="HV973" s="1">
        <v>469.56200000000001</v>
      </c>
      <c r="HW973" s="1">
        <v>26.503599999999999</v>
      </c>
      <c r="HX973" s="1">
        <v>34.146299999999997</v>
      </c>
      <c r="HY973" s="1">
        <v>29.999600000000001</v>
      </c>
      <c r="HZ973" s="1">
        <v>33.955199999999998</v>
      </c>
      <c r="IA973" s="1">
        <v>34.047600000000003</v>
      </c>
      <c r="IB973" s="1">
        <v>37.103099999999998</v>
      </c>
      <c r="IC973" s="1">
        <v>33.837299999999999</v>
      </c>
      <c r="ID973" s="1">
        <v>0</v>
      </c>
      <c r="IE973" s="1">
        <v>26.509699999999999</v>
      </c>
      <c r="IF973" s="1">
        <v>833.40800000000002</v>
      </c>
      <c r="IG973" s="1">
        <v>24.714300000000001</v>
      </c>
      <c r="IH973" s="1">
        <v>100.276</v>
      </c>
      <c r="II973" s="1">
        <v>99.970200000000006</v>
      </c>
      <c r="IJ973" s="1" t="s">
        <v>1117</v>
      </c>
    </row>
    <row r="974" spans="1:244" ht="15.75" customHeight="1" x14ac:dyDescent="0.3">
      <c r="A974" s="1">
        <v>958</v>
      </c>
      <c r="B974" s="1">
        <v>1659887405.5999999</v>
      </c>
      <c r="C974" s="1">
        <v>7148.5</v>
      </c>
      <c r="D974" s="1" t="s">
        <v>2216</v>
      </c>
      <c r="E974" s="1" t="s">
        <v>2217</v>
      </c>
      <c r="F974" s="1">
        <v>1</v>
      </c>
      <c r="G974" s="1" t="s">
        <v>1115</v>
      </c>
      <c r="H974" s="1" t="s">
        <v>345</v>
      </c>
      <c r="I974" s="1" t="s">
        <v>1102</v>
      </c>
      <c r="J974" s="1" t="s">
        <v>1113</v>
      </c>
      <c r="K974" s="1" t="s">
        <v>1114</v>
      </c>
      <c r="L974" s="1" t="s">
        <v>1904</v>
      </c>
      <c r="M974" s="1" t="s">
        <v>346</v>
      </c>
      <c r="N974" s="1">
        <v>1659887397.1312499</v>
      </c>
      <c r="O974" s="1">
        <f t="shared" si="102"/>
        <v>2.2295053475766898E-3</v>
      </c>
      <c r="P974" s="1">
        <f t="shared" si="103"/>
        <v>2.2295053475766897</v>
      </c>
      <c r="Q974" s="1">
        <f t="shared" si="104"/>
        <v>11.153484396956738</v>
      </c>
      <c r="R974" s="1">
        <f t="shared" si="105"/>
        <v>714.81112499999995</v>
      </c>
      <c r="S974" s="1">
        <f t="shared" si="106"/>
        <v>524.9902490814959</v>
      </c>
      <c r="T974" s="1">
        <f t="shared" si="107"/>
        <v>52.128630854234594</v>
      </c>
      <c r="U974" s="1">
        <f t="shared" si="108"/>
        <v>70.976794961082831</v>
      </c>
      <c r="V974" s="1">
        <f t="shared" si="109"/>
        <v>0.10751263503397089</v>
      </c>
      <c r="W974" s="1">
        <f t="shared" si="110"/>
        <v>2.9162885215594656</v>
      </c>
      <c r="X974" s="1">
        <f t="shared" si="111"/>
        <v>0.10535824488395458</v>
      </c>
      <c r="Y974" s="1">
        <f t="shared" si="112"/>
        <v>6.6038870767103908E-2</v>
      </c>
      <c r="Z974" s="1">
        <f t="shared" si="113"/>
        <v>321.51794667709964</v>
      </c>
      <c r="AA974" s="1">
        <f t="shared" si="114"/>
        <v>32.300550478228729</v>
      </c>
      <c r="AB974" s="1">
        <f t="shared" si="115"/>
        <v>31.855931250000001</v>
      </c>
      <c r="AC974" s="1">
        <f t="shared" si="116"/>
        <v>4.7362833469062036</v>
      </c>
      <c r="AD974" s="1">
        <f t="shared" si="117"/>
        <v>60.217632527103504</v>
      </c>
      <c r="AE974" s="1">
        <f t="shared" si="118"/>
        <v>2.7139221599566357</v>
      </c>
      <c r="AF974" s="1">
        <f t="shared" si="119"/>
        <v>4.506856291195307</v>
      </c>
      <c r="AG974" s="1">
        <f t="shared" si="120"/>
        <v>2.0223611869495679</v>
      </c>
      <c r="AH974" s="1">
        <f t="shared" si="121"/>
        <v>-98.321185828132016</v>
      </c>
      <c r="AI974" s="1">
        <f t="shared" si="122"/>
        <v>-137.33719193761561</v>
      </c>
      <c r="AJ974" s="1">
        <f t="shared" si="123"/>
        <v>-10.619052727391088</v>
      </c>
      <c r="AK974" s="1">
        <f t="shared" si="124"/>
        <v>75.240516183960949</v>
      </c>
      <c r="AL974" s="1">
        <f t="shared" si="125"/>
        <v>40.782886070730868</v>
      </c>
      <c r="AM974" s="1">
        <f t="shared" si="126"/>
        <v>2.2349088570127686</v>
      </c>
      <c r="AN974" s="1">
        <f t="shared" si="127"/>
        <v>11.153484396956738</v>
      </c>
      <c r="AO974" s="1">
        <v>815.96784104082167</v>
      </c>
      <c r="AP974" s="1">
        <v>775.63864242424199</v>
      </c>
      <c r="AQ974" s="1">
        <v>5.1187622696779727</v>
      </c>
      <c r="AR974" s="1">
        <v>66.272461968613413</v>
      </c>
      <c r="AS974" s="1">
        <f t="shared" si="128"/>
        <v>2.2295053475766897</v>
      </c>
      <c r="AT974" s="1">
        <v>24.716797011400718</v>
      </c>
      <c r="AU974" s="1">
        <v>27.319415151515152</v>
      </c>
      <c r="AV974" s="1">
        <v>-1.5240525321842061E-4</v>
      </c>
      <c r="AW974" s="1">
        <v>80.697832317614541</v>
      </c>
      <c r="AX974" s="1">
        <v>2</v>
      </c>
      <c r="AY974" s="1">
        <v>0</v>
      </c>
      <c r="AZ974" s="1">
        <f t="shared" si="129"/>
        <v>1</v>
      </c>
      <c r="BA974" s="1">
        <f t="shared" si="130"/>
        <v>0</v>
      </c>
      <c r="BB974" s="1">
        <f t="shared" si="131"/>
        <v>51789.855855257709</v>
      </c>
      <c r="BC974" s="1">
        <f t="shared" si="132"/>
        <v>2000.0081250000001</v>
      </c>
      <c r="BD974" s="1">
        <f t="shared" si="133"/>
        <v>1681.2071617497925</v>
      </c>
      <c r="BE974" s="1">
        <f t="shared" si="134"/>
        <v>0.84060016593672204</v>
      </c>
      <c r="BF974" s="1">
        <f t="shared" si="135"/>
        <v>0.16075832025787376</v>
      </c>
      <c r="BG974" s="1">
        <v>6</v>
      </c>
      <c r="BH974" s="1">
        <v>0.5</v>
      </c>
      <c r="BI974" s="1" t="s">
        <v>347</v>
      </c>
      <c r="BJ974" s="1">
        <v>2</v>
      </c>
      <c r="BK974" s="1" t="b">
        <v>1</v>
      </c>
      <c r="BL974" s="1">
        <v>1659887397.1312499</v>
      </c>
      <c r="BM974" s="1">
        <v>714.81112499999995</v>
      </c>
      <c r="BN974" s="1">
        <v>765.65468750000002</v>
      </c>
      <c r="BO974" s="1">
        <v>27.332056250000001</v>
      </c>
      <c r="BP974" s="1">
        <v>24.724131249999999</v>
      </c>
      <c r="BQ974" s="1">
        <v>712.96812499999999</v>
      </c>
      <c r="BR974" s="1">
        <v>27.321493749999998</v>
      </c>
      <c r="BS974" s="1">
        <v>500.12731250000002</v>
      </c>
      <c r="BT974" s="1">
        <v>99.194412499999999</v>
      </c>
      <c r="BU974" s="1">
        <v>0.1000619125</v>
      </c>
      <c r="BV974" s="1">
        <v>30.982412499999999</v>
      </c>
      <c r="BW974" s="1">
        <v>31.855931250000001</v>
      </c>
      <c r="BX974" s="1">
        <v>999.9</v>
      </c>
      <c r="BY974" s="1">
        <v>0</v>
      </c>
      <c r="BZ974" s="1">
        <v>0</v>
      </c>
      <c r="CA974" s="1">
        <v>10005.19875</v>
      </c>
      <c r="CB974" s="1">
        <v>0</v>
      </c>
      <c r="CC974" s="1">
        <v>1369.9925000000001</v>
      </c>
      <c r="CD974" s="1">
        <v>-50.843681250000003</v>
      </c>
      <c r="CE974" s="1">
        <v>734.89718749999997</v>
      </c>
      <c r="CF974" s="1">
        <v>785.06468749999999</v>
      </c>
      <c r="CG974" s="1">
        <v>2.607925625</v>
      </c>
      <c r="CH974" s="1">
        <v>765.65468750000002</v>
      </c>
      <c r="CI974" s="1">
        <v>24.724131249999999</v>
      </c>
      <c r="CJ974" s="1">
        <v>2.7111881250000001</v>
      </c>
      <c r="CK974" s="1">
        <v>2.4524956250000001</v>
      </c>
      <c r="CL974" s="1">
        <v>22.353068749999998</v>
      </c>
      <c r="CM974" s="1">
        <v>20.71463125</v>
      </c>
      <c r="CN974" s="1">
        <v>2000.0081250000001</v>
      </c>
      <c r="CO974" s="1">
        <v>0.97999431249999991</v>
      </c>
      <c r="CP974" s="1">
        <v>2.0005831250000002E-2</v>
      </c>
      <c r="CQ974" s="1">
        <v>0</v>
      </c>
      <c r="CR974" s="1">
        <v>2.3446250000000002</v>
      </c>
      <c r="CS974" s="1">
        <v>0</v>
      </c>
      <c r="CT974" s="1">
        <v>16404.075000000001</v>
      </c>
      <c r="CU974" s="1">
        <v>17412.362499999999</v>
      </c>
      <c r="CV974" s="1">
        <v>43.561999999999998</v>
      </c>
      <c r="CW974" s="1">
        <v>45</v>
      </c>
      <c r="CX974" s="1">
        <v>43.636625000000002</v>
      </c>
      <c r="CY974" s="1">
        <v>43.202749999999988</v>
      </c>
      <c r="CZ974" s="1">
        <v>43.561999999999998</v>
      </c>
      <c r="DA974" s="1">
        <v>1959.9981250000001</v>
      </c>
      <c r="DB974" s="1">
        <v>40.011249999999997</v>
      </c>
      <c r="DC974" s="1">
        <v>0</v>
      </c>
      <c r="DD974" s="1">
        <v>1659887404.7</v>
      </c>
      <c r="DE974" s="1">
        <v>0</v>
      </c>
      <c r="DF974" s="1">
        <v>1659887002.5</v>
      </c>
      <c r="DG974" s="1" t="s">
        <v>1905</v>
      </c>
      <c r="DH974" s="1">
        <v>1659886993</v>
      </c>
      <c r="DI974" s="1">
        <v>1659887002.5</v>
      </c>
      <c r="DJ974" s="1">
        <v>16</v>
      </c>
      <c r="DK974" s="1">
        <v>-0.38300000000000001</v>
      </c>
      <c r="DL974" s="1">
        <v>1E-3</v>
      </c>
      <c r="DM974" s="1">
        <v>1.325</v>
      </c>
      <c r="DN974" s="1">
        <v>1.6E-2</v>
      </c>
      <c r="DO974" s="1">
        <v>400</v>
      </c>
      <c r="DP974" s="1">
        <v>25</v>
      </c>
      <c r="DQ974" s="1">
        <v>0.27</v>
      </c>
      <c r="DR974" s="1">
        <v>0.06</v>
      </c>
      <c r="DS974" s="1">
        <v>10.753483111116999</v>
      </c>
      <c r="DT974" s="1">
        <v>2.7840449383712369</v>
      </c>
      <c r="DU974" s="1">
        <v>0.21738333332117071</v>
      </c>
      <c r="DV974" s="1">
        <v>0</v>
      </c>
      <c r="DW974" s="1">
        <v>-50.883923333333342</v>
      </c>
      <c r="DX974" s="1">
        <v>-4.5168347052279589</v>
      </c>
      <c r="DY974" s="1">
        <v>0.33035169812724741</v>
      </c>
      <c r="DZ974" s="1">
        <v>0</v>
      </c>
      <c r="EA974" s="1">
        <v>530.4256433405842</v>
      </c>
      <c r="EB974" s="1">
        <v>247.47687760548689</v>
      </c>
      <c r="EC974" s="1">
        <v>18.475270755771881</v>
      </c>
      <c r="ED974" s="1">
        <v>0</v>
      </c>
      <c r="EE974" s="1">
        <v>2.6110375000000001</v>
      </c>
      <c r="EF974" s="1">
        <v>-7.6003227016892994E-2</v>
      </c>
      <c r="EG974" s="1">
        <v>8.0857948743459987E-3</v>
      </c>
      <c r="EH974" s="1">
        <v>1</v>
      </c>
      <c r="EI974" s="1">
        <v>2.02245487306228</v>
      </c>
      <c r="EJ974" s="1">
        <v>4.0612106600306119E-2</v>
      </c>
      <c r="EK974" s="1">
        <v>3.2804324065041392E-3</v>
      </c>
      <c r="EL974" s="1">
        <v>1</v>
      </c>
      <c r="EM974" s="1">
        <v>2</v>
      </c>
      <c r="EN974" s="1">
        <v>5</v>
      </c>
      <c r="EO974" s="1" t="s">
        <v>386</v>
      </c>
      <c r="EP974" s="1">
        <v>2.9405800000000002</v>
      </c>
      <c r="EQ974" s="1">
        <v>2.8012000000000001</v>
      </c>
      <c r="ER974" s="1">
        <v>0.13778899999999999</v>
      </c>
      <c r="ES974" s="1">
        <v>0.14399899999999999</v>
      </c>
      <c r="ET974" s="1">
        <v>0.117211</v>
      </c>
      <c r="EU974" s="1">
        <v>0.109306</v>
      </c>
      <c r="EV974" s="1">
        <v>17620.8</v>
      </c>
      <c r="EW974" s="1">
        <v>18342.8</v>
      </c>
      <c r="EX974" s="1">
        <v>23778.9</v>
      </c>
      <c r="EY974" s="1">
        <v>24951.7</v>
      </c>
      <c r="EZ974" s="1">
        <v>33609.300000000003</v>
      </c>
      <c r="FA974" s="1">
        <v>35495.1</v>
      </c>
      <c r="FB974" s="1">
        <v>43369.4</v>
      </c>
      <c r="FC974" s="1">
        <v>46128.9</v>
      </c>
      <c r="FD974" s="1">
        <v>1.92885</v>
      </c>
      <c r="FE974" s="1">
        <v>1.7913699999999999</v>
      </c>
      <c r="FF974" s="1">
        <v>9.7442399999999998E-2</v>
      </c>
      <c r="FG974" s="1">
        <v>0</v>
      </c>
      <c r="FH974" s="1">
        <v>30.278300000000002</v>
      </c>
      <c r="FI974" s="1">
        <v>999.9</v>
      </c>
      <c r="FJ974" s="1">
        <v>50.4</v>
      </c>
      <c r="FK974" s="1">
        <v>39.6</v>
      </c>
      <c r="FL974" s="1">
        <v>36.871499999999997</v>
      </c>
      <c r="FM974" s="1">
        <v>63.933900000000001</v>
      </c>
      <c r="FN974" s="1">
        <v>26.570499999999999</v>
      </c>
      <c r="FO974" s="1">
        <v>1</v>
      </c>
      <c r="FP974" s="1">
        <v>0.57477100000000003</v>
      </c>
      <c r="FQ974" s="1">
        <v>2.5272999999999999</v>
      </c>
      <c r="FR974" s="1">
        <v>20.299299999999999</v>
      </c>
      <c r="FS974" s="1">
        <v>5.2105499999999996</v>
      </c>
      <c r="FT974" s="1">
        <v>11.908099999999999</v>
      </c>
      <c r="FU974" s="1">
        <v>5.0025000000000004</v>
      </c>
      <c r="FV974" s="1">
        <v>3.2898999999999998</v>
      </c>
      <c r="FW974" s="1">
        <v>9999</v>
      </c>
      <c r="FX974" s="1">
        <v>9999</v>
      </c>
      <c r="FY974" s="1">
        <v>9999</v>
      </c>
      <c r="FZ974" s="1">
        <v>999.9</v>
      </c>
      <c r="GA974" s="1">
        <v>1.8597399999999999</v>
      </c>
      <c r="GB974" s="1">
        <v>1.8547100000000001</v>
      </c>
      <c r="GC974" s="1">
        <v>1.85791</v>
      </c>
      <c r="GD974" s="1">
        <v>1.8563799999999999</v>
      </c>
      <c r="GE974" s="1">
        <v>1.85507</v>
      </c>
      <c r="GF974" s="1">
        <v>1.8546899999999999</v>
      </c>
      <c r="GG974" s="1">
        <v>1.8534900000000001</v>
      </c>
      <c r="GH974" s="1">
        <v>1.85653</v>
      </c>
      <c r="GI974" s="1">
        <v>0</v>
      </c>
      <c r="GJ974" s="1">
        <v>0</v>
      </c>
      <c r="GK974" s="1">
        <v>0</v>
      </c>
      <c r="GL974" s="1">
        <v>0</v>
      </c>
      <c r="GM974" s="1" t="s">
        <v>350</v>
      </c>
      <c r="GN974" s="1" t="s">
        <v>351</v>
      </c>
      <c r="GO974" s="1" t="s">
        <v>352</v>
      </c>
      <c r="GP974" s="1" t="s">
        <v>352</v>
      </c>
      <c r="GQ974" s="1" t="s">
        <v>352</v>
      </c>
      <c r="GR974" s="1" t="s">
        <v>352</v>
      </c>
      <c r="GS974" s="1">
        <v>0</v>
      </c>
      <c r="GT974" s="1">
        <v>100</v>
      </c>
      <c r="GU974" s="1">
        <v>100</v>
      </c>
      <c r="GV974" s="1">
        <v>1.899</v>
      </c>
      <c r="GW974" s="1">
        <v>1.06E-2</v>
      </c>
      <c r="GX974" s="1">
        <v>0.33715491177224621</v>
      </c>
      <c r="GY974" s="1">
        <v>3.036990343597491E-3</v>
      </c>
      <c r="GZ974" s="1">
        <v>-1.538114387597119E-6</v>
      </c>
      <c r="HA974" s="1">
        <v>3.3909691194327332E-10</v>
      </c>
      <c r="HB974" s="1">
        <v>-6.0604171497381017E-2</v>
      </c>
      <c r="HC974" s="1">
        <v>9.7621983196103414E-3</v>
      </c>
      <c r="HD974" s="1">
        <v>-3.3387782167185642E-4</v>
      </c>
      <c r="HE974" s="1">
        <v>2.632278881966732E-6</v>
      </c>
      <c r="HF974" s="1">
        <v>6</v>
      </c>
      <c r="HG974" s="1">
        <v>2134</v>
      </c>
      <c r="HH974" s="1">
        <v>2</v>
      </c>
      <c r="HI974" s="1">
        <v>31</v>
      </c>
      <c r="HJ974" s="1">
        <v>6.9</v>
      </c>
      <c r="HK974" s="1">
        <v>6.7</v>
      </c>
      <c r="HL974" s="1">
        <v>1.85303</v>
      </c>
      <c r="HM974" s="1">
        <v>2.34497</v>
      </c>
      <c r="HN974" s="1">
        <v>1.4978</v>
      </c>
      <c r="HO974" s="1">
        <v>2.3095699999999999</v>
      </c>
      <c r="HP974" s="1">
        <v>1.5478499999999999</v>
      </c>
      <c r="HQ974" s="1">
        <v>2.3706100000000001</v>
      </c>
      <c r="HR974" s="1">
        <v>42.724200000000003</v>
      </c>
      <c r="HS974" s="1">
        <v>14.3422</v>
      </c>
      <c r="HT974" s="1">
        <v>18</v>
      </c>
      <c r="HU974" s="1">
        <v>495.37200000000001</v>
      </c>
      <c r="HV974" s="1">
        <v>469.56099999999998</v>
      </c>
      <c r="HW974" s="1">
        <v>26.504200000000001</v>
      </c>
      <c r="HX974" s="1">
        <v>34.146099999999997</v>
      </c>
      <c r="HY974" s="1">
        <v>29.999700000000001</v>
      </c>
      <c r="HZ974" s="1">
        <v>33.954999999999998</v>
      </c>
      <c r="IA974" s="1">
        <v>34.047400000000003</v>
      </c>
      <c r="IB974" s="1">
        <v>37.2712</v>
      </c>
      <c r="IC974" s="1">
        <v>33.837299999999999</v>
      </c>
      <c r="ID974" s="1">
        <v>0</v>
      </c>
      <c r="IE974" s="1">
        <v>26.509699999999999</v>
      </c>
      <c r="IF974" s="1">
        <v>843.44500000000005</v>
      </c>
      <c r="IG974" s="1">
        <v>24.714400000000001</v>
      </c>
      <c r="IH974" s="1">
        <v>100.276</v>
      </c>
      <c r="II974" s="1">
        <v>99.970200000000006</v>
      </c>
      <c r="IJ974" s="1" t="s">
        <v>1117</v>
      </c>
    </row>
    <row r="975" spans="1:244" ht="15.75" customHeight="1" x14ac:dyDescent="0.3">
      <c r="A975" s="1">
        <v>959</v>
      </c>
      <c r="B975" s="1">
        <v>1659887407.0999999</v>
      </c>
      <c r="C975" s="1">
        <v>7150</v>
      </c>
      <c r="D975" s="1" t="s">
        <v>2218</v>
      </c>
      <c r="E975" s="1" t="s">
        <v>2219</v>
      </c>
      <c r="F975" s="1">
        <v>1</v>
      </c>
      <c r="G975" s="1" t="s">
        <v>1115</v>
      </c>
      <c r="H975" s="1" t="s">
        <v>345</v>
      </c>
      <c r="I975" s="1" t="s">
        <v>1102</v>
      </c>
      <c r="J975" s="1" t="s">
        <v>1113</v>
      </c>
      <c r="K975" s="1" t="s">
        <v>1114</v>
      </c>
      <c r="L975" s="1" t="s">
        <v>1904</v>
      </c>
      <c r="M975" s="1" t="s">
        <v>346</v>
      </c>
      <c r="N975" s="1">
        <v>1659887399.1624999</v>
      </c>
      <c r="O975" s="1">
        <f t="shared" si="102"/>
        <v>2.2290079083937568E-3</v>
      </c>
      <c r="P975" s="1">
        <f t="shared" si="103"/>
        <v>2.2290079083937568</v>
      </c>
      <c r="Q975" s="1">
        <f t="shared" si="104"/>
        <v>11.253122492319839</v>
      </c>
      <c r="R975" s="1">
        <f t="shared" si="105"/>
        <v>724.91149999999993</v>
      </c>
      <c r="S975" s="1">
        <f t="shared" si="106"/>
        <v>533.13457913501099</v>
      </c>
      <c r="T975" s="1">
        <f t="shared" si="107"/>
        <v>52.937177092139777</v>
      </c>
      <c r="U975" s="1">
        <f t="shared" si="108"/>
        <v>71.979515029563771</v>
      </c>
      <c r="V975" s="1">
        <f t="shared" si="109"/>
        <v>0.10743003830781525</v>
      </c>
      <c r="W975" s="1">
        <f t="shared" si="110"/>
        <v>2.9169745637205673</v>
      </c>
      <c r="X975" s="1">
        <f t="shared" si="111"/>
        <v>0.10527941642967989</v>
      </c>
      <c r="Y975" s="1">
        <f t="shared" si="112"/>
        <v>6.5989274230693104E-2</v>
      </c>
      <c r="Z975" s="1">
        <f t="shared" si="113"/>
        <v>321.51728389061157</v>
      </c>
      <c r="AA975" s="1">
        <f t="shared" si="114"/>
        <v>32.301893084570061</v>
      </c>
      <c r="AB975" s="1">
        <f t="shared" si="115"/>
        <v>31.8584125</v>
      </c>
      <c r="AC975" s="1">
        <f t="shared" si="116"/>
        <v>4.7369492547699368</v>
      </c>
      <c r="AD975" s="1">
        <f t="shared" si="117"/>
        <v>60.203846398882924</v>
      </c>
      <c r="AE975" s="1">
        <f t="shared" si="118"/>
        <v>2.7135339034445334</v>
      </c>
      <c r="AF975" s="1">
        <f t="shared" si="119"/>
        <v>4.507243416750998</v>
      </c>
      <c r="AG975" s="1">
        <f t="shared" si="120"/>
        <v>2.0234153513254034</v>
      </c>
      <c r="AH975" s="1">
        <f t="shared" si="121"/>
        <v>-98.299248760164673</v>
      </c>
      <c r="AI975" s="1">
        <f t="shared" si="122"/>
        <v>-137.52282825347129</v>
      </c>
      <c r="AJ975" s="1">
        <f t="shared" si="123"/>
        <v>-10.631114377874539</v>
      </c>
      <c r="AK975" s="1">
        <f t="shared" si="124"/>
        <v>75.064092499101037</v>
      </c>
      <c r="AL975" s="1">
        <f t="shared" si="125"/>
        <v>40.86579242919472</v>
      </c>
      <c r="AM975" s="1">
        <f t="shared" si="126"/>
        <v>2.2334302014411742</v>
      </c>
      <c r="AN975" s="1">
        <f t="shared" si="127"/>
        <v>11.253122492319839</v>
      </c>
      <c r="AO975" s="1">
        <v>823.71205620279306</v>
      </c>
      <c r="AP975" s="1">
        <v>783.29797575757573</v>
      </c>
      <c r="AQ975" s="1">
        <v>5.1115664960809672</v>
      </c>
      <c r="AR975" s="1">
        <v>66.272461968613413</v>
      </c>
      <c r="AS975" s="1">
        <f t="shared" si="128"/>
        <v>2.2290079083937568</v>
      </c>
      <c r="AT975" s="1">
        <v>24.71619579116674</v>
      </c>
      <c r="AU975" s="1">
        <v>27.31801454545452</v>
      </c>
      <c r="AV975" s="1">
        <v>-1.177951846367435E-4</v>
      </c>
      <c r="AW975" s="1">
        <v>80.697832317614541</v>
      </c>
      <c r="AX975" s="1">
        <v>2</v>
      </c>
      <c r="AY975" s="1">
        <v>0</v>
      </c>
      <c r="AZ975" s="1">
        <f t="shared" si="129"/>
        <v>1</v>
      </c>
      <c r="BA975" s="1">
        <f t="shared" si="130"/>
        <v>0</v>
      </c>
      <c r="BB975" s="1">
        <f t="shared" si="131"/>
        <v>51809.066881296843</v>
      </c>
      <c r="BC975" s="1">
        <f t="shared" si="132"/>
        <v>2000.0037500000001</v>
      </c>
      <c r="BD975" s="1">
        <f t="shared" si="133"/>
        <v>1681.2035051246694</v>
      </c>
      <c r="BE975" s="1">
        <f t="shared" si="134"/>
        <v>0.8406001764370038</v>
      </c>
      <c r="BF975" s="1">
        <f t="shared" si="135"/>
        <v>0.16075834052341728</v>
      </c>
      <c r="BG975" s="1">
        <v>6</v>
      </c>
      <c r="BH975" s="1">
        <v>0.5</v>
      </c>
      <c r="BI975" s="1" t="s">
        <v>347</v>
      </c>
      <c r="BJ975" s="1">
        <v>2</v>
      </c>
      <c r="BK975" s="1" t="b">
        <v>1</v>
      </c>
      <c r="BL975" s="1">
        <v>1659887399.1624999</v>
      </c>
      <c r="BM975" s="1">
        <v>724.91149999999993</v>
      </c>
      <c r="BN975" s="1">
        <v>775.88025000000005</v>
      </c>
      <c r="BO975" s="1">
        <v>27.328218750000001</v>
      </c>
      <c r="BP975" s="1">
        <v>24.722012500000002</v>
      </c>
      <c r="BQ975" s="1">
        <v>723.05487500000004</v>
      </c>
      <c r="BR975" s="1">
        <v>27.317643749999998</v>
      </c>
      <c r="BS975" s="1">
        <v>500.12799999999999</v>
      </c>
      <c r="BT975" s="1">
        <v>99.194187499999998</v>
      </c>
      <c r="BU975" s="1">
        <v>0.10002293750000001</v>
      </c>
      <c r="BV975" s="1">
        <v>30.983918750000001</v>
      </c>
      <c r="BW975" s="1">
        <v>31.8584125</v>
      </c>
      <c r="BX975" s="1">
        <v>999.9</v>
      </c>
      <c r="BY975" s="1">
        <v>0</v>
      </c>
      <c r="BZ975" s="1">
        <v>0</v>
      </c>
      <c r="CA975" s="1">
        <v>10009.144375</v>
      </c>
      <c r="CB975" s="1">
        <v>0</v>
      </c>
      <c r="CC975" s="1">
        <v>1359.204375</v>
      </c>
      <c r="CD975" s="1">
        <v>-50.968787499999998</v>
      </c>
      <c r="CE975" s="1">
        <v>745.27850000000012</v>
      </c>
      <c r="CF975" s="1">
        <v>795.54768749999994</v>
      </c>
      <c r="CG975" s="1">
        <v>2.6061993750000001</v>
      </c>
      <c r="CH975" s="1">
        <v>775.88025000000005</v>
      </c>
      <c r="CI975" s="1">
        <v>24.722012500000002</v>
      </c>
      <c r="CJ975" s="1">
        <v>2.7108006250000001</v>
      </c>
      <c r="CK975" s="1">
        <v>2.4522806250000002</v>
      </c>
      <c r="CL975" s="1">
        <v>22.350718749999999</v>
      </c>
      <c r="CM975" s="1">
        <v>20.713212500000001</v>
      </c>
      <c r="CN975" s="1">
        <v>2000.0037500000001</v>
      </c>
      <c r="CO975" s="1">
        <v>0.97999412500000005</v>
      </c>
      <c r="CP975" s="1">
        <v>2.00060125E-2</v>
      </c>
      <c r="CQ975" s="1">
        <v>0</v>
      </c>
      <c r="CR975" s="1">
        <v>2.5172500000000002</v>
      </c>
      <c r="CS975" s="1">
        <v>0</v>
      </c>
      <c r="CT975" s="1">
        <v>16409.737499999999</v>
      </c>
      <c r="CU975" s="1">
        <v>17412.318749999999</v>
      </c>
      <c r="CV975" s="1">
        <v>43.561999999999998</v>
      </c>
      <c r="CW975" s="1">
        <v>45</v>
      </c>
      <c r="CX975" s="1">
        <v>43.636625000000002</v>
      </c>
      <c r="CY975" s="1">
        <v>43.194875000000003</v>
      </c>
      <c r="CZ975" s="1">
        <v>43.561999999999998</v>
      </c>
      <c r="DA975" s="1">
        <v>1959.9937500000001</v>
      </c>
      <c r="DB975" s="1">
        <v>40.011875000000003</v>
      </c>
      <c r="DC975" s="1">
        <v>0</v>
      </c>
      <c r="DD975" s="1">
        <v>1659887405.9000001</v>
      </c>
      <c r="DE975" s="1">
        <v>0</v>
      </c>
      <c r="DF975" s="1">
        <v>1659887002.5</v>
      </c>
      <c r="DG975" s="1" t="s">
        <v>1905</v>
      </c>
      <c r="DH975" s="1">
        <v>1659886993</v>
      </c>
      <c r="DI975" s="1">
        <v>1659887002.5</v>
      </c>
      <c r="DJ975" s="1">
        <v>16</v>
      </c>
      <c r="DK975" s="1">
        <v>-0.38300000000000001</v>
      </c>
      <c r="DL975" s="1">
        <v>1E-3</v>
      </c>
      <c r="DM975" s="1">
        <v>1.325</v>
      </c>
      <c r="DN975" s="1">
        <v>1.6E-2</v>
      </c>
      <c r="DO975" s="1">
        <v>400</v>
      </c>
      <c r="DP975" s="1">
        <v>25</v>
      </c>
      <c r="DQ975" s="1">
        <v>0.27</v>
      </c>
      <c r="DR975" s="1">
        <v>0.06</v>
      </c>
      <c r="DS975" s="1">
        <v>10.83024208289733</v>
      </c>
      <c r="DT975" s="1">
        <v>2.7020086068630071</v>
      </c>
      <c r="DU975" s="1">
        <v>0.21056468262374109</v>
      </c>
      <c r="DV975" s="1">
        <v>0</v>
      </c>
      <c r="DW975" s="1">
        <v>-50.966693548387099</v>
      </c>
      <c r="DX975" s="1">
        <v>-4.6107967741935019</v>
      </c>
      <c r="DY975" s="1">
        <v>0.34662417961512848</v>
      </c>
      <c r="DZ975" s="1">
        <v>0</v>
      </c>
      <c r="EA975" s="1">
        <v>537.67586151367209</v>
      </c>
      <c r="EB975" s="1">
        <v>245.16588192699791</v>
      </c>
      <c r="EC975" s="1">
        <v>17.711073791903001</v>
      </c>
      <c r="ED975" s="1">
        <v>0</v>
      </c>
      <c r="EE975" s="1">
        <v>2.609533658536586</v>
      </c>
      <c r="EF975" s="1">
        <v>-6.3649965156796579E-2</v>
      </c>
      <c r="EG975" s="1">
        <v>7.0508659755631527E-3</v>
      </c>
      <c r="EH975" s="1">
        <v>1</v>
      </c>
      <c r="EI975" s="1">
        <v>2.023322951973721</v>
      </c>
      <c r="EJ975" s="1">
        <v>3.5494887711048598E-2</v>
      </c>
      <c r="EK975" s="1">
        <v>2.95029762582689E-3</v>
      </c>
      <c r="EL975" s="1">
        <v>1</v>
      </c>
      <c r="EM975" s="1">
        <v>2</v>
      </c>
      <c r="EN975" s="1">
        <v>5</v>
      </c>
      <c r="EO975" s="1" t="s">
        <v>386</v>
      </c>
      <c r="EP975" s="1">
        <v>2.9406300000000001</v>
      </c>
      <c r="EQ975" s="1">
        <v>2.8013499999999998</v>
      </c>
      <c r="ER975" s="1">
        <v>0.13869500000000001</v>
      </c>
      <c r="ES975" s="1">
        <v>0.144872</v>
      </c>
      <c r="ET975" s="1">
        <v>0.11720700000000001</v>
      </c>
      <c r="EU975" s="1">
        <v>0.10929999999999999</v>
      </c>
      <c r="EV975" s="1">
        <v>17602.3</v>
      </c>
      <c r="EW975" s="1">
        <v>18324</v>
      </c>
      <c r="EX975" s="1">
        <v>23779.1</v>
      </c>
      <c r="EY975" s="1">
        <v>24951.599999999999</v>
      </c>
      <c r="EZ975" s="1">
        <v>33609.800000000003</v>
      </c>
      <c r="FA975" s="1">
        <v>35495.5</v>
      </c>
      <c r="FB975" s="1">
        <v>43369.7</v>
      </c>
      <c r="FC975" s="1">
        <v>46129.1</v>
      </c>
      <c r="FD975" s="1">
        <v>1.9287000000000001</v>
      </c>
      <c r="FE975" s="1">
        <v>1.79115</v>
      </c>
      <c r="FF975" s="1">
        <v>9.7647300000000006E-2</v>
      </c>
      <c r="FG975" s="1">
        <v>0</v>
      </c>
      <c r="FH975" s="1">
        <v>30.281400000000001</v>
      </c>
      <c r="FI975" s="1">
        <v>999.9</v>
      </c>
      <c r="FJ975" s="1">
        <v>50.4</v>
      </c>
      <c r="FK975" s="1">
        <v>39.6</v>
      </c>
      <c r="FL975" s="1">
        <v>36.873100000000001</v>
      </c>
      <c r="FM975" s="1">
        <v>63.823900000000002</v>
      </c>
      <c r="FN975" s="1">
        <v>25.921500000000002</v>
      </c>
      <c r="FO975" s="1">
        <v>1</v>
      </c>
      <c r="FP975" s="1">
        <v>0.57484500000000005</v>
      </c>
      <c r="FQ975" s="1">
        <v>2.5221900000000002</v>
      </c>
      <c r="FR975" s="1">
        <v>20.299499999999998</v>
      </c>
      <c r="FS975" s="1">
        <v>5.2107000000000001</v>
      </c>
      <c r="FT975" s="1">
        <v>11.908099999999999</v>
      </c>
      <c r="FU975" s="1">
        <v>5.0026000000000002</v>
      </c>
      <c r="FV975" s="1">
        <v>3.2900499999999999</v>
      </c>
      <c r="FW975" s="1">
        <v>9999</v>
      </c>
      <c r="FX975" s="1">
        <v>9999</v>
      </c>
      <c r="FY975" s="1">
        <v>9999</v>
      </c>
      <c r="FZ975" s="1">
        <v>999.9</v>
      </c>
      <c r="GA975" s="1">
        <v>1.8597399999999999</v>
      </c>
      <c r="GB975" s="1">
        <v>1.8547100000000001</v>
      </c>
      <c r="GC975" s="1">
        <v>1.85791</v>
      </c>
      <c r="GD975" s="1">
        <v>1.8563799999999999</v>
      </c>
      <c r="GE975" s="1">
        <v>1.8551</v>
      </c>
      <c r="GF975" s="1">
        <v>1.8547100000000001</v>
      </c>
      <c r="GG975" s="1">
        <v>1.8534999999999999</v>
      </c>
      <c r="GH975" s="1">
        <v>1.85653</v>
      </c>
      <c r="GI975" s="1">
        <v>0</v>
      </c>
      <c r="GJ975" s="1">
        <v>0</v>
      </c>
      <c r="GK975" s="1">
        <v>0</v>
      </c>
      <c r="GL975" s="1">
        <v>0</v>
      </c>
      <c r="GM975" s="1" t="s">
        <v>350</v>
      </c>
      <c r="GN975" s="1" t="s">
        <v>351</v>
      </c>
      <c r="GO975" s="1" t="s">
        <v>352</v>
      </c>
      <c r="GP975" s="1" t="s">
        <v>352</v>
      </c>
      <c r="GQ975" s="1" t="s">
        <v>352</v>
      </c>
      <c r="GR975" s="1" t="s">
        <v>352</v>
      </c>
      <c r="GS975" s="1">
        <v>0</v>
      </c>
      <c r="GT975" s="1">
        <v>100</v>
      </c>
      <c r="GU975" s="1">
        <v>100</v>
      </c>
      <c r="GV975" s="1">
        <v>1.909</v>
      </c>
      <c r="GW975" s="1">
        <v>1.06E-2</v>
      </c>
      <c r="GX975" s="1">
        <v>0.33715491177224621</v>
      </c>
      <c r="GY975" s="1">
        <v>3.036990343597491E-3</v>
      </c>
      <c r="GZ975" s="1">
        <v>-1.538114387597119E-6</v>
      </c>
      <c r="HA975" s="1">
        <v>3.3909691194327332E-10</v>
      </c>
      <c r="HB975" s="1">
        <v>-6.0604171497381017E-2</v>
      </c>
      <c r="HC975" s="1">
        <v>9.7621983196103414E-3</v>
      </c>
      <c r="HD975" s="1">
        <v>-3.3387782167185642E-4</v>
      </c>
      <c r="HE975" s="1">
        <v>2.632278881966732E-6</v>
      </c>
      <c r="HF975" s="1">
        <v>6</v>
      </c>
      <c r="HG975" s="1">
        <v>2134</v>
      </c>
      <c r="HH975" s="1">
        <v>2</v>
      </c>
      <c r="HI975" s="1">
        <v>31</v>
      </c>
      <c r="HJ975" s="1">
        <v>6.9</v>
      </c>
      <c r="HK975" s="1">
        <v>6.7</v>
      </c>
      <c r="HL975" s="1">
        <v>1.87134</v>
      </c>
      <c r="HM975" s="1">
        <v>2.33643</v>
      </c>
      <c r="HN975" s="1">
        <v>1.4978</v>
      </c>
      <c r="HO975" s="1">
        <v>2.3095699999999999</v>
      </c>
      <c r="HP975" s="1">
        <v>1.5478499999999999</v>
      </c>
      <c r="HQ975" s="1">
        <v>2.4560499999999998</v>
      </c>
      <c r="HR975" s="1">
        <v>42.724200000000003</v>
      </c>
      <c r="HS975" s="1">
        <v>14.368399999999999</v>
      </c>
      <c r="HT975" s="1">
        <v>18</v>
      </c>
      <c r="HU975" s="1">
        <v>495.27199999999999</v>
      </c>
      <c r="HV975" s="1">
        <v>469.40600000000001</v>
      </c>
      <c r="HW975" s="1">
        <v>26.507100000000001</v>
      </c>
      <c r="HX975" s="1">
        <v>34.144799999999996</v>
      </c>
      <c r="HY975" s="1">
        <v>29.9998</v>
      </c>
      <c r="HZ975" s="1">
        <v>33.953699999999998</v>
      </c>
      <c r="IA975" s="1">
        <v>34.046100000000003</v>
      </c>
      <c r="IB975" s="1">
        <v>37.473700000000001</v>
      </c>
      <c r="IC975" s="1">
        <v>33.837299999999999</v>
      </c>
      <c r="ID975" s="1">
        <v>0</v>
      </c>
      <c r="IE975" s="1">
        <v>26.509699999999999</v>
      </c>
      <c r="IF975" s="1">
        <v>843.44500000000005</v>
      </c>
      <c r="IG975" s="1">
        <v>24.712900000000001</v>
      </c>
      <c r="IH975" s="1">
        <v>100.277</v>
      </c>
      <c r="II975" s="1">
        <v>99.970299999999995</v>
      </c>
      <c r="IJ975" s="1" t="s">
        <v>1117</v>
      </c>
    </row>
    <row r="976" spans="1:244" ht="15.75" customHeight="1" x14ac:dyDescent="0.3">
      <c r="A976" s="1">
        <v>960</v>
      </c>
      <c r="B976" s="1">
        <v>1659887407.5999999</v>
      </c>
      <c r="C976" s="1">
        <v>7150.5</v>
      </c>
      <c r="D976" s="1" t="s">
        <v>2218</v>
      </c>
      <c r="E976" s="1" t="s">
        <v>2219</v>
      </c>
      <c r="F976" s="1">
        <v>1</v>
      </c>
      <c r="G976" s="1" t="s">
        <v>1115</v>
      </c>
      <c r="H976" s="1" t="s">
        <v>345</v>
      </c>
      <c r="I976" s="1" t="s">
        <v>1102</v>
      </c>
      <c r="J976" s="1" t="s">
        <v>1113</v>
      </c>
      <c r="K976" s="1" t="s">
        <v>1114</v>
      </c>
      <c r="L976" s="1" t="s">
        <v>1904</v>
      </c>
      <c r="M976" s="1" t="s">
        <v>346</v>
      </c>
      <c r="N976" s="1">
        <v>1659887399.1624999</v>
      </c>
      <c r="O976" s="1">
        <f t="shared" si="102"/>
        <v>2.2288963036331323E-3</v>
      </c>
      <c r="P976" s="1">
        <f t="shared" si="103"/>
        <v>2.2288963036331322</v>
      </c>
      <c r="Q976" s="1">
        <f t="shared" si="104"/>
        <v>11.292606448262875</v>
      </c>
      <c r="R976" s="1">
        <f t="shared" si="105"/>
        <v>724.91149999999993</v>
      </c>
      <c r="S976" s="1">
        <f t="shared" si="106"/>
        <v>532.53772417199013</v>
      </c>
      <c r="T976" s="1">
        <f t="shared" si="107"/>
        <v>52.877912849840918</v>
      </c>
      <c r="U976" s="1">
        <f t="shared" si="108"/>
        <v>71.979515029563771</v>
      </c>
      <c r="V976" s="1">
        <f t="shared" si="109"/>
        <v>0.10742454966991323</v>
      </c>
      <c r="W976" s="1">
        <f t="shared" si="110"/>
        <v>2.9169745637205673</v>
      </c>
      <c r="X976" s="1">
        <f t="shared" si="111"/>
        <v>0.1052741451679562</v>
      </c>
      <c r="Y976" s="1">
        <f t="shared" si="112"/>
        <v>6.598596070336249E-2</v>
      </c>
      <c r="Z976" s="1">
        <f t="shared" si="113"/>
        <v>321.51728389061157</v>
      </c>
      <c r="AA976" s="1">
        <f t="shared" si="114"/>
        <v>32.301922144795697</v>
      </c>
      <c r="AB976" s="1">
        <f t="shared" si="115"/>
        <v>31.8584125</v>
      </c>
      <c r="AC976" s="1">
        <f t="shared" si="116"/>
        <v>4.7369492547699368</v>
      </c>
      <c r="AD976" s="1">
        <f t="shared" si="117"/>
        <v>60.203846398882924</v>
      </c>
      <c r="AE976" s="1">
        <f t="shared" si="118"/>
        <v>2.7135339034445334</v>
      </c>
      <c r="AF976" s="1">
        <f t="shared" si="119"/>
        <v>4.507243416750998</v>
      </c>
      <c r="AG976" s="1">
        <f t="shared" si="120"/>
        <v>2.0234153513254034</v>
      </c>
      <c r="AH976" s="1">
        <f t="shared" si="121"/>
        <v>-98.294326990221137</v>
      </c>
      <c r="AI976" s="1">
        <f t="shared" si="122"/>
        <v>-137.52282825347129</v>
      </c>
      <c r="AJ976" s="1">
        <f t="shared" si="123"/>
        <v>-10.631114377874539</v>
      </c>
      <c r="AK976" s="1">
        <f t="shared" si="124"/>
        <v>75.069014269044601</v>
      </c>
      <c r="AL976" s="1">
        <f t="shared" si="125"/>
        <v>40.86579242919472</v>
      </c>
      <c r="AM976" s="1">
        <f t="shared" si="126"/>
        <v>2.2334302014411742</v>
      </c>
      <c r="AN976" s="1">
        <f t="shared" si="127"/>
        <v>11.292606448262875</v>
      </c>
      <c r="AO976" s="1">
        <v>826.27906936708382</v>
      </c>
      <c r="AP976" s="1">
        <v>785.84231515151521</v>
      </c>
      <c r="AQ976" s="1">
        <v>5.1065849700497568</v>
      </c>
      <c r="AR976" s="1">
        <v>66.272461968613413</v>
      </c>
      <c r="AS976" s="1">
        <f t="shared" si="128"/>
        <v>2.2288963036331322</v>
      </c>
      <c r="AT976" s="1">
        <v>24.71609238297291</v>
      </c>
      <c r="AU976" s="1">
        <v>27.317701818181799</v>
      </c>
      <c r="AV976" s="1">
        <v>-1.05169012914185E-4</v>
      </c>
      <c r="AW976" s="1">
        <v>80.697832317614541</v>
      </c>
      <c r="AX976" s="1">
        <v>2</v>
      </c>
      <c r="AY976" s="1">
        <v>0</v>
      </c>
      <c r="AZ976" s="1">
        <f t="shared" si="129"/>
        <v>1</v>
      </c>
      <c r="BA976" s="1">
        <f t="shared" si="130"/>
        <v>0</v>
      </c>
      <c r="BB976" s="1">
        <f t="shared" si="131"/>
        <v>51809.066881296843</v>
      </c>
      <c r="BC976" s="1">
        <f t="shared" si="132"/>
        <v>2000.0037500000001</v>
      </c>
      <c r="BD976" s="1">
        <f t="shared" si="133"/>
        <v>1681.2035051246694</v>
      </c>
      <c r="BE976" s="1">
        <f t="shared" si="134"/>
        <v>0.8406001764370038</v>
      </c>
      <c r="BF976" s="1">
        <f t="shared" si="135"/>
        <v>0.16075834052341728</v>
      </c>
      <c r="BG976" s="1">
        <v>6</v>
      </c>
      <c r="BH976" s="1">
        <v>0.5</v>
      </c>
      <c r="BI976" s="1" t="s">
        <v>347</v>
      </c>
      <c r="BJ976" s="1">
        <v>2</v>
      </c>
      <c r="BK976" s="1" t="b">
        <v>1</v>
      </c>
      <c r="BL976" s="1">
        <v>1659887399.1624999</v>
      </c>
      <c r="BM976" s="1">
        <v>724.91149999999993</v>
      </c>
      <c r="BN976" s="1">
        <v>775.88025000000005</v>
      </c>
      <c r="BO976" s="1">
        <v>27.328218750000001</v>
      </c>
      <c r="BP976" s="1">
        <v>24.722012500000002</v>
      </c>
      <c r="BQ976" s="1">
        <v>723.05487500000004</v>
      </c>
      <c r="BR976" s="1">
        <v>27.317643749999998</v>
      </c>
      <c r="BS976" s="1">
        <v>500.12799999999999</v>
      </c>
      <c r="BT976" s="1">
        <v>99.194187499999998</v>
      </c>
      <c r="BU976" s="1">
        <v>0.10002293750000001</v>
      </c>
      <c r="BV976" s="1">
        <v>30.983918750000001</v>
      </c>
      <c r="BW976" s="1">
        <v>31.8584125</v>
      </c>
      <c r="BX976" s="1">
        <v>999.9</v>
      </c>
      <c r="BY976" s="1">
        <v>0</v>
      </c>
      <c r="BZ976" s="1">
        <v>0</v>
      </c>
      <c r="CA976" s="1">
        <v>10009.144375</v>
      </c>
      <c r="CB976" s="1">
        <v>0</v>
      </c>
      <c r="CC976" s="1">
        <v>1359.204375</v>
      </c>
      <c r="CD976" s="1">
        <v>-50.968787499999998</v>
      </c>
      <c r="CE976" s="1">
        <v>745.27850000000012</v>
      </c>
      <c r="CF976" s="1">
        <v>795.54768749999994</v>
      </c>
      <c r="CG976" s="1">
        <v>2.6061993750000001</v>
      </c>
      <c r="CH976" s="1">
        <v>775.88025000000005</v>
      </c>
      <c r="CI976" s="1">
        <v>24.722012500000002</v>
      </c>
      <c r="CJ976" s="1">
        <v>2.7108006250000001</v>
      </c>
      <c r="CK976" s="1">
        <v>2.4522806250000002</v>
      </c>
      <c r="CL976" s="1">
        <v>22.350718749999999</v>
      </c>
      <c r="CM976" s="1">
        <v>20.713212500000001</v>
      </c>
      <c r="CN976" s="1">
        <v>2000.0037500000001</v>
      </c>
      <c r="CO976" s="1">
        <v>0.97999412500000005</v>
      </c>
      <c r="CP976" s="1">
        <v>2.00060125E-2</v>
      </c>
      <c r="CQ976" s="1">
        <v>0</v>
      </c>
      <c r="CR976" s="1">
        <v>2.5172500000000002</v>
      </c>
      <c r="CS976" s="1">
        <v>0</v>
      </c>
      <c r="CT976" s="1">
        <v>16409.737499999999</v>
      </c>
      <c r="CU976" s="1">
        <v>17412.318749999999</v>
      </c>
      <c r="CV976" s="1">
        <v>43.561999999999998</v>
      </c>
      <c r="CW976" s="1">
        <v>45</v>
      </c>
      <c r="CX976" s="1">
        <v>43.636625000000002</v>
      </c>
      <c r="CY976" s="1">
        <v>43.194875000000003</v>
      </c>
      <c r="CZ976" s="1">
        <v>43.561999999999998</v>
      </c>
      <c r="DA976" s="1">
        <v>1959.9937500000001</v>
      </c>
      <c r="DB976" s="1">
        <v>40.011875000000003</v>
      </c>
      <c r="DC976" s="1">
        <v>0</v>
      </c>
      <c r="DD976" s="1">
        <v>1659887406.5</v>
      </c>
      <c r="DE976" s="1">
        <v>0</v>
      </c>
      <c r="DF976" s="1">
        <v>1659887002.5</v>
      </c>
      <c r="DG976" s="1" t="s">
        <v>1905</v>
      </c>
      <c r="DH976" s="1">
        <v>1659886993</v>
      </c>
      <c r="DI976" s="1">
        <v>1659887002.5</v>
      </c>
      <c r="DJ976" s="1">
        <v>16</v>
      </c>
      <c r="DK976" s="1">
        <v>-0.38300000000000001</v>
      </c>
      <c r="DL976" s="1">
        <v>1E-3</v>
      </c>
      <c r="DM976" s="1">
        <v>1.325</v>
      </c>
      <c r="DN976" s="1">
        <v>1.6E-2</v>
      </c>
      <c r="DO976" s="1">
        <v>400</v>
      </c>
      <c r="DP976" s="1">
        <v>25</v>
      </c>
      <c r="DQ976" s="1">
        <v>0.27</v>
      </c>
      <c r="DR976" s="1">
        <v>0.06</v>
      </c>
      <c r="DS976" s="1">
        <v>10.83024208289733</v>
      </c>
      <c r="DT976" s="1">
        <v>2.7020086068630071</v>
      </c>
      <c r="DU976" s="1">
        <v>0.21056468262374109</v>
      </c>
      <c r="DV976" s="1">
        <v>0</v>
      </c>
      <c r="DW976" s="1">
        <v>-50.966693548387099</v>
      </c>
      <c r="DX976" s="1">
        <v>-4.6107967741935019</v>
      </c>
      <c r="DY976" s="1">
        <v>0.34662417961512848</v>
      </c>
      <c r="DZ976" s="1">
        <v>0</v>
      </c>
      <c r="EA976" s="1">
        <v>537.67586151367209</v>
      </c>
      <c r="EB976" s="1">
        <v>245.16588192699791</v>
      </c>
      <c r="EC976" s="1">
        <v>17.711073791903001</v>
      </c>
      <c r="ED976" s="1">
        <v>0</v>
      </c>
      <c r="EE976" s="1">
        <v>2.609533658536586</v>
      </c>
      <c r="EF976" s="1">
        <v>-6.3649965156796579E-2</v>
      </c>
      <c r="EG976" s="1">
        <v>7.0508659755631527E-3</v>
      </c>
      <c r="EH976" s="1">
        <v>1</v>
      </c>
      <c r="EI976" s="1">
        <v>2.023322951973721</v>
      </c>
      <c r="EJ976" s="1">
        <v>3.5494887711048598E-2</v>
      </c>
      <c r="EK976" s="1">
        <v>2.95029762582689E-3</v>
      </c>
      <c r="EL976" s="1">
        <v>1</v>
      </c>
      <c r="EM976" s="1">
        <v>2</v>
      </c>
      <c r="EN976" s="1">
        <v>5</v>
      </c>
      <c r="EO976" s="1" t="s">
        <v>386</v>
      </c>
      <c r="EP976" s="1">
        <v>2.9405999999999999</v>
      </c>
      <c r="EQ976" s="1">
        <v>2.8014399999999999</v>
      </c>
      <c r="ER976" s="1">
        <v>0.13899900000000001</v>
      </c>
      <c r="ES976" s="1">
        <v>0.14516100000000001</v>
      </c>
      <c r="ET976" s="1">
        <v>0.11720800000000001</v>
      </c>
      <c r="EU976" s="1">
        <v>0.10929700000000001</v>
      </c>
      <c r="EV976" s="1">
        <v>17596.2</v>
      </c>
      <c r="EW976" s="1">
        <v>18317.8</v>
      </c>
      <c r="EX976" s="1">
        <v>23779.200000000001</v>
      </c>
      <c r="EY976" s="1">
        <v>24951.599999999999</v>
      </c>
      <c r="EZ976" s="1">
        <v>33609.800000000003</v>
      </c>
      <c r="FA976" s="1">
        <v>35495.599999999999</v>
      </c>
      <c r="FB976" s="1">
        <v>43369.8</v>
      </c>
      <c r="FC976" s="1">
        <v>46129.1</v>
      </c>
      <c r="FD976" s="1">
        <v>1.92865</v>
      </c>
      <c r="FE976" s="1">
        <v>1.79115</v>
      </c>
      <c r="FF976" s="1">
        <v>9.7669699999999998E-2</v>
      </c>
      <c r="FG976" s="1">
        <v>0</v>
      </c>
      <c r="FH976" s="1">
        <v>30.282</v>
      </c>
      <c r="FI976" s="1">
        <v>999.9</v>
      </c>
      <c r="FJ976" s="1">
        <v>50.4</v>
      </c>
      <c r="FK976" s="1">
        <v>39.6</v>
      </c>
      <c r="FL976" s="1">
        <v>36.869399999999999</v>
      </c>
      <c r="FM976" s="1">
        <v>63.823900000000002</v>
      </c>
      <c r="FN976" s="1">
        <v>25.9054</v>
      </c>
      <c r="FO976" s="1">
        <v>1</v>
      </c>
      <c r="FP976" s="1">
        <v>0.57482699999999998</v>
      </c>
      <c r="FQ976" s="1">
        <v>2.52121</v>
      </c>
      <c r="FR976" s="1">
        <v>20.299499999999998</v>
      </c>
      <c r="FS976" s="1">
        <v>5.2108499999999998</v>
      </c>
      <c r="FT976" s="1">
        <v>11.908099999999999</v>
      </c>
      <c r="FU976" s="1">
        <v>5.0026999999999999</v>
      </c>
      <c r="FV976" s="1">
        <v>3.2900800000000001</v>
      </c>
      <c r="FW976" s="1">
        <v>9999</v>
      </c>
      <c r="FX976" s="1">
        <v>9999</v>
      </c>
      <c r="FY976" s="1">
        <v>9999</v>
      </c>
      <c r="FZ976" s="1">
        <v>999.9</v>
      </c>
      <c r="GA976" s="1">
        <v>1.8597399999999999</v>
      </c>
      <c r="GB976" s="1">
        <v>1.8547100000000001</v>
      </c>
      <c r="GC976" s="1">
        <v>1.85791</v>
      </c>
      <c r="GD976" s="1">
        <v>1.8563799999999999</v>
      </c>
      <c r="GE976" s="1">
        <v>1.8551</v>
      </c>
      <c r="GF976" s="1">
        <v>1.8547100000000001</v>
      </c>
      <c r="GG976" s="1">
        <v>1.8534999999999999</v>
      </c>
      <c r="GH976" s="1">
        <v>1.85653</v>
      </c>
      <c r="GI976" s="1">
        <v>0</v>
      </c>
      <c r="GJ976" s="1">
        <v>0</v>
      </c>
      <c r="GK976" s="1">
        <v>0</v>
      </c>
      <c r="GL976" s="1">
        <v>0</v>
      </c>
      <c r="GM976" s="1" t="s">
        <v>350</v>
      </c>
      <c r="GN976" s="1" t="s">
        <v>351</v>
      </c>
      <c r="GO976" s="1" t="s">
        <v>352</v>
      </c>
      <c r="GP976" s="1" t="s">
        <v>352</v>
      </c>
      <c r="GQ976" s="1" t="s">
        <v>352</v>
      </c>
      <c r="GR976" s="1" t="s">
        <v>352</v>
      </c>
      <c r="GS976" s="1">
        <v>0</v>
      </c>
      <c r="GT976" s="1">
        <v>100</v>
      </c>
      <c r="GU976" s="1">
        <v>100</v>
      </c>
      <c r="GV976" s="1">
        <v>1.9119999999999999</v>
      </c>
      <c r="GW976" s="1">
        <v>1.06E-2</v>
      </c>
      <c r="GX976" s="1">
        <v>0.33715491177224621</v>
      </c>
      <c r="GY976" s="1">
        <v>3.036990343597491E-3</v>
      </c>
      <c r="GZ976" s="1">
        <v>-1.538114387597119E-6</v>
      </c>
      <c r="HA976" s="1">
        <v>3.3909691194327332E-10</v>
      </c>
      <c r="HB976" s="1">
        <v>-6.0604171497381017E-2</v>
      </c>
      <c r="HC976" s="1">
        <v>9.7621983196103414E-3</v>
      </c>
      <c r="HD976" s="1">
        <v>-3.3387782167185642E-4</v>
      </c>
      <c r="HE976" s="1">
        <v>2.632278881966732E-6</v>
      </c>
      <c r="HF976" s="1">
        <v>6</v>
      </c>
      <c r="HG976" s="1">
        <v>2134</v>
      </c>
      <c r="HH976" s="1">
        <v>2</v>
      </c>
      <c r="HI976" s="1">
        <v>31</v>
      </c>
      <c r="HJ976" s="1">
        <v>6.9</v>
      </c>
      <c r="HK976" s="1">
        <v>6.8</v>
      </c>
      <c r="HL976" s="1">
        <v>1.87134</v>
      </c>
      <c r="HM976" s="1">
        <v>2.34131</v>
      </c>
      <c r="HN976" s="1">
        <v>1.4978</v>
      </c>
      <c r="HO976" s="1">
        <v>2.3095699999999999</v>
      </c>
      <c r="HP976" s="1">
        <v>1.5478499999999999</v>
      </c>
      <c r="HQ976" s="1">
        <v>2.34741</v>
      </c>
      <c r="HR976" s="1">
        <v>42.724200000000003</v>
      </c>
      <c r="HS976" s="1">
        <v>14.350899999999999</v>
      </c>
      <c r="HT976" s="1">
        <v>18</v>
      </c>
      <c r="HU976" s="1">
        <v>495.24</v>
      </c>
      <c r="HV976" s="1">
        <v>469.404</v>
      </c>
      <c r="HW976" s="1">
        <v>26.507899999999999</v>
      </c>
      <c r="HX976" s="1">
        <v>34.144500000000001</v>
      </c>
      <c r="HY976" s="1">
        <v>29.9998</v>
      </c>
      <c r="HZ976" s="1">
        <v>33.953400000000002</v>
      </c>
      <c r="IA976" s="1">
        <v>34.045900000000003</v>
      </c>
      <c r="IB976" s="1">
        <v>37.647199999999998</v>
      </c>
      <c r="IC976" s="1">
        <v>33.837299999999999</v>
      </c>
      <c r="ID976" s="1">
        <v>0</v>
      </c>
      <c r="IE976" s="1">
        <v>26.509699999999999</v>
      </c>
      <c r="IF976" s="1">
        <v>853.47500000000002</v>
      </c>
      <c r="IG976" s="1">
        <v>24.7151</v>
      </c>
      <c r="IH976" s="1">
        <v>100.277</v>
      </c>
      <c r="II976" s="1">
        <v>99.970299999999995</v>
      </c>
      <c r="IJ976" s="1" t="s">
        <v>1117</v>
      </c>
    </row>
    <row r="977" spans="1:244" ht="15.75" customHeight="1" x14ac:dyDescent="0.3">
      <c r="A977" s="1">
        <v>961</v>
      </c>
      <c r="B977" s="1">
        <v>1659887409.0999999</v>
      </c>
      <c r="C977" s="1">
        <v>7152</v>
      </c>
      <c r="D977" s="1" t="s">
        <v>2220</v>
      </c>
      <c r="E977" s="1" t="s">
        <v>2221</v>
      </c>
      <c r="F977" s="1">
        <v>1</v>
      </c>
      <c r="G977" s="1" t="s">
        <v>1115</v>
      </c>
      <c r="H977" s="1" t="s">
        <v>345</v>
      </c>
      <c r="I977" s="1" t="s">
        <v>1102</v>
      </c>
      <c r="J977" s="1" t="s">
        <v>1113</v>
      </c>
      <c r="K977" s="1" t="s">
        <v>1114</v>
      </c>
      <c r="L977" s="1" t="s">
        <v>1904</v>
      </c>
      <c r="M977" s="1" t="s">
        <v>346</v>
      </c>
      <c r="N977" s="1">
        <v>1659887401.1937499</v>
      </c>
      <c r="O977" s="1">
        <f t="shared" si="102"/>
        <v>2.2293647778609308E-3</v>
      </c>
      <c r="P977" s="1">
        <f t="shared" si="103"/>
        <v>2.2293647778609307</v>
      </c>
      <c r="Q977" s="1">
        <f t="shared" si="104"/>
        <v>11.296158482483236</v>
      </c>
      <c r="R977" s="1">
        <f t="shared" si="105"/>
        <v>735.00843750000001</v>
      </c>
      <c r="S977" s="1">
        <f t="shared" si="106"/>
        <v>542.19848497304599</v>
      </c>
      <c r="T977" s="1">
        <f t="shared" si="107"/>
        <v>53.837135222905779</v>
      </c>
      <c r="U977" s="1">
        <f t="shared" si="108"/>
        <v>72.982034690914617</v>
      </c>
      <c r="V977" s="1">
        <f t="shared" si="109"/>
        <v>0.10739966206857508</v>
      </c>
      <c r="W977" s="1">
        <f t="shared" si="110"/>
        <v>2.9167814371720215</v>
      </c>
      <c r="X977" s="1">
        <f t="shared" si="111"/>
        <v>0.10525010385114675</v>
      </c>
      <c r="Y977" s="1">
        <f t="shared" si="112"/>
        <v>6.5970860836168876E-2</v>
      </c>
      <c r="Z977" s="1">
        <f t="shared" si="113"/>
        <v>321.51754767709781</v>
      </c>
      <c r="AA977" s="1">
        <f t="shared" si="114"/>
        <v>32.303437544818394</v>
      </c>
      <c r="AB977" s="1">
        <f t="shared" si="115"/>
        <v>31.86049375</v>
      </c>
      <c r="AC977" s="1">
        <f t="shared" si="116"/>
        <v>4.7375078751061865</v>
      </c>
      <c r="AD977" s="1">
        <f t="shared" si="117"/>
        <v>60.191291673219425</v>
      </c>
      <c r="AE977" s="1">
        <f t="shared" si="118"/>
        <v>2.7132088005492339</v>
      </c>
      <c r="AF977" s="1">
        <f t="shared" si="119"/>
        <v>4.5076434233698404</v>
      </c>
      <c r="AG977" s="1">
        <f t="shared" si="120"/>
        <v>2.0242990745569527</v>
      </c>
      <c r="AH977" s="1">
        <f t="shared" si="121"/>
        <v>-98.314986703667046</v>
      </c>
      <c r="AI977" s="1">
        <f t="shared" si="122"/>
        <v>-137.59627916423136</v>
      </c>
      <c r="AJ977" s="1">
        <f t="shared" si="123"/>
        <v>-10.637687426065906</v>
      </c>
      <c r="AK977" s="1">
        <f t="shared" si="124"/>
        <v>74.968594383133507</v>
      </c>
      <c r="AL977" s="1">
        <f t="shared" si="125"/>
        <v>40.945707446407575</v>
      </c>
      <c r="AM977" s="1">
        <f t="shared" si="126"/>
        <v>2.232375678907371</v>
      </c>
      <c r="AN977" s="1">
        <f t="shared" si="127"/>
        <v>11.296158482483236</v>
      </c>
      <c r="AO977" s="1">
        <v>833.92552303530215</v>
      </c>
      <c r="AP977" s="1">
        <v>793.50323030303036</v>
      </c>
      <c r="AQ977" s="1">
        <v>5.1030261854372458</v>
      </c>
      <c r="AR977" s="1">
        <v>66.272461968613413</v>
      </c>
      <c r="AS977" s="1">
        <f t="shared" si="128"/>
        <v>2.2293647778609307</v>
      </c>
      <c r="AT977" s="1">
        <v>24.715518756640549</v>
      </c>
      <c r="AU977" s="1">
        <v>27.317571515151499</v>
      </c>
      <c r="AV977" s="1">
        <v>-9.0277021286706301E-5</v>
      </c>
      <c r="AW977" s="1">
        <v>80.697832317614541</v>
      </c>
      <c r="AX977" s="1">
        <v>2</v>
      </c>
      <c r="AY977" s="1">
        <v>0</v>
      </c>
      <c r="AZ977" s="1">
        <f t="shared" si="129"/>
        <v>1</v>
      </c>
      <c r="BA977" s="1">
        <f t="shared" si="130"/>
        <v>0</v>
      </c>
      <c r="BB977" s="1">
        <f t="shared" si="131"/>
        <v>51803.318111736517</v>
      </c>
      <c r="BC977" s="1">
        <f t="shared" si="132"/>
        <v>2000.005625</v>
      </c>
      <c r="BD977" s="1">
        <f t="shared" si="133"/>
        <v>1681.2050617497914</v>
      </c>
      <c r="BE977" s="1">
        <f t="shared" si="134"/>
        <v>0.84060016668692694</v>
      </c>
      <c r="BF977" s="1">
        <f t="shared" si="135"/>
        <v>0.16075832170576912</v>
      </c>
      <c r="BG977" s="1">
        <v>6</v>
      </c>
      <c r="BH977" s="1">
        <v>0.5</v>
      </c>
      <c r="BI977" s="1" t="s">
        <v>347</v>
      </c>
      <c r="BJ977" s="1">
        <v>2</v>
      </c>
      <c r="BK977" s="1" t="b">
        <v>1</v>
      </c>
      <c r="BL977" s="1">
        <v>1659887401.1937499</v>
      </c>
      <c r="BM977" s="1">
        <v>735.00843750000001</v>
      </c>
      <c r="BN977" s="1">
        <v>786.09900000000005</v>
      </c>
      <c r="BO977" s="1">
        <v>27.324962500000002</v>
      </c>
      <c r="BP977" s="1">
        <v>24.719987499999998</v>
      </c>
      <c r="BQ977" s="1">
        <v>733.13831249999998</v>
      </c>
      <c r="BR977" s="1">
        <v>27.314374999999998</v>
      </c>
      <c r="BS977" s="1">
        <v>500.12981250000001</v>
      </c>
      <c r="BT977" s="1">
        <v>99.194112499999989</v>
      </c>
      <c r="BU977" s="1">
        <v>0.1000329375</v>
      </c>
      <c r="BV977" s="1">
        <v>30.985475000000001</v>
      </c>
      <c r="BW977" s="1">
        <v>31.86049375</v>
      </c>
      <c r="BX977" s="1">
        <v>999.9</v>
      </c>
      <c r="BY977" s="1">
        <v>0</v>
      </c>
      <c r="BZ977" s="1">
        <v>0</v>
      </c>
      <c r="CA977" s="1">
        <v>10008.047500000001</v>
      </c>
      <c r="CB977" s="1">
        <v>0</v>
      </c>
      <c r="CC977" s="1">
        <v>1349.798125</v>
      </c>
      <c r="CD977" s="1">
        <v>-51.09060625</v>
      </c>
      <c r="CE977" s="1">
        <v>755.65662500000008</v>
      </c>
      <c r="CF977" s="1">
        <v>806.02375000000006</v>
      </c>
      <c r="CG977" s="1">
        <v>2.6049718749999999</v>
      </c>
      <c r="CH977" s="1">
        <v>786.09900000000005</v>
      </c>
      <c r="CI977" s="1">
        <v>24.719987499999998</v>
      </c>
      <c r="CJ977" s="1">
        <v>2.7104750000000002</v>
      </c>
      <c r="CK977" s="1">
        <v>2.4520775000000001</v>
      </c>
      <c r="CL977" s="1">
        <v>22.348749999999999</v>
      </c>
      <c r="CM977" s="1">
        <v>20.711868750000001</v>
      </c>
      <c r="CN977" s="1">
        <v>2000.005625</v>
      </c>
      <c r="CO977" s="1">
        <v>0.97999431249999991</v>
      </c>
      <c r="CP977" s="1">
        <v>2.0005831250000002E-2</v>
      </c>
      <c r="CQ977" s="1">
        <v>0</v>
      </c>
      <c r="CR977" s="1">
        <v>2.5483750000000001</v>
      </c>
      <c r="CS977" s="1">
        <v>0</v>
      </c>
      <c r="CT977" s="1">
        <v>16415.587500000001</v>
      </c>
      <c r="CU977" s="1">
        <v>17412.34375</v>
      </c>
      <c r="CV977" s="1">
        <v>43.558124999999997</v>
      </c>
      <c r="CW977" s="1">
        <v>45</v>
      </c>
      <c r="CX977" s="1">
        <v>43.636625000000002</v>
      </c>
      <c r="CY977" s="1">
        <v>43.194875000000003</v>
      </c>
      <c r="CZ977" s="1">
        <v>43.561999999999998</v>
      </c>
      <c r="DA977" s="1">
        <v>1959.995625</v>
      </c>
      <c r="DB977" s="1">
        <v>40.011249999999997</v>
      </c>
      <c r="DC977" s="1">
        <v>0</v>
      </c>
      <c r="DD977" s="1">
        <v>1659887408.3</v>
      </c>
      <c r="DE977" s="1">
        <v>0</v>
      </c>
      <c r="DF977" s="1">
        <v>1659887002.5</v>
      </c>
      <c r="DG977" s="1" t="s">
        <v>1905</v>
      </c>
      <c r="DH977" s="1">
        <v>1659886993</v>
      </c>
      <c r="DI977" s="1">
        <v>1659887002.5</v>
      </c>
      <c r="DJ977" s="1">
        <v>16</v>
      </c>
      <c r="DK977" s="1">
        <v>-0.38300000000000001</v>
      </c>
      <c r="DL977" s="1">
        <v>1E-3</v>
      </c>
      <c r="DM977" s="1">
        <v>1.325</v>
      </c>
      <c r="DN977" s="1">
        <v>1.6E-2</v>
      </c>
      <c r="DO977" s="1">
        <v>400</v>
      </c>
      <c r="DP977" s="1">
        <v>25</v>
      </c>
      <c r="DQ977" s="1">
        <v>0.27</v>
      </c>
      <c r="DR977" s="1">
        <v>0.06</v>
      </c>
      <c r="DS977" s="1">
        <v>10.885209132163849</v>
      </c>
      <c r="DT977" s="1">
        <v>2.965299684298639</v>
      </c>
      <c r="DU977" s="1">
        <v>0.22219452691610431</v>
      </c>
      <c r="DV977" s="1">
        <v>0</v>
      </c>
      <c r="DW977" s="1">
        <v>-51.02509677419355</v>
      </c>
      <c r="DX977" s="1">
        <v>-4.4534612903225357</v>
      </c>
      <c r="DY977" s="1">
        <v>0.33775096617313283</v>
      </c>
      <c r="DZ977" s="1">
        <v>0</v>
      </c>
      <c r="EA977" s="1">
        <v>541.7898545579709</v>
      </c>
      <c r="EB977" s="1">
        <v>241.5647306922516</v>
      </c>
      <c r="EC977" s="1">
        <v>17.44794273370179</v>
      </c>
      <c r="ED977" s="1">
        <v>0</v>
      </c>
      <c r="EE977" s="1">
        <v>2.6083804878048782</v>
      </c>
      <c r="EF977" s="1">
        <v>-5.2961811846686267E-2</v>
      </c>
      <c r="EG977" s="1">
        <v>5.9465333008932144E-3</v>
      </c>
      <c r="EH977" s="1">
        <v>1</v>
      </c>
      <c r="EI977" s="1">
        <v>2.0237619092154651</v>
      </c>
      <c r="EJ977" s="1">
        <v>3.5100693431188032E-2</v>
      </c>
      <c r="EK977" s="1">
        <v>2.9321703083975649E-3</v>
      </c>
      <c r="EL977" s="1">
        <v>1</v>
      </c>
      <c r="EM977" s="1">
        <v>2</v>
      </c>
      <c r="EN977" s="1">
        <v>5</v>
      </c>
      <c r="EO977" s="1" t="s">
        <v>386</v>
      </c>
      <c r="EP977" s="1">
        <v>2.9404599999999999</v>
      </c>
      <c r="EQ977" s="1">
        <v>2.8014899999999998</v>
      </c>
      <c r="ER977" s="1">
        <v>0.13989799999999999</v>
      </c>
      <c r="ES977" s="1">
        <v>0.14604900000000001</v>
      </c>
      <c r="ET977" s="1">
        <v>0.11720700000000001</v>
      </c>
      <c r="EU977" s="1">
        <v>0.109294</v>
      </c>
      <c r="EV977" s="1">
        <v>17577.8</v>
      </c>
      <c r="EW977" s="1">
        <v>18298.8</v>
      </c>
      <c r="EX977" s="1">
        <v>23779.200000000001</v>
      </c>
      <c r="EY977" s="1">
        <v>24951.7</v>
      </c>
      <c r="EZ977" s="1">
        <v>33609.9</v>
      </c>
      <c r="FA977" s="1">
        <v>35496</v>
      </c>
      <c r="FB977" s="1">
        <v>43369.8</v>
      </c>
      <c r="FC977" s="1">
        <v>46129.4</v>
      </c>
      <c r="FD977" s="1">
        <v>1.92883</v>
      </c>
      <c r="FE977" s="1">
        <v>1.79118</v>
      </c>
      <c r="FF977" s="1">
        <v>9.7587699999999999E-2</v>
      </c>
      <c r="FG977" s="1">
        <v>0</v>
      </c>
      <c r="FH977" s="1">
        <v>30.284700000000001</v>
      </c>
      <c r="FI977" s="1">
        <v>999.9</v>
      </c>
      <c r="FJ977" s="1">
        <v>50.4</v>
      </c>
      <c r="FK977" s="1">
        <v>39.6</v>
      </c>
      <c r="FL977" s="1">
        <v>36.871899999999997</v>
      </c>
      <c r="FM977" s="1">
        <v>63.323900000000002</v>
      </c>
      <c r="FN977" s="1">
        <v>26.189900000000002</v>
      </c>
      <c r="FO977" s="1">
        <v>1</v>
      </c>
      <c r="FP977" s="1">
        <v>0.57470500000000002</v>
      </c>
      <c r="FQ977" s="1">
        <v>2.5298600000000002</v>
      </c>
      <c r="FR977" s="1">
        <v>20.299399999999999</v>
      </c>
      <c r="FS977" s="1">
        <v>5.2115999999999998</v>
      </c>
      <c r="FT977" s="1">
        <v>11.908099999999999</v>
      </c>
      <c r="FU977" s="1">
        <v>5.0028499999999996</v>
      </c>
      <c r="FV977" s="1">
        <v>3.2902</v>
      </c>
      <c r="FW977" s="1">
        <v>9999</v>
      </c>
      <c r="FX977" s="1">
        <v>9999</v>
      </c>
      <c r="FY977" s="1">
        <v>9999</v>
      </c>
      <c r="FZ977" s="1">
        <v>999.9</v>
      </c>
      <c r="GA977" s="1">
        <v>1.8597399999999999</v>
      </c>
      <c r="GB977" s="1">
        <v>1.8547199999999999</v>
      </c>
      <c r="GC977" s="1">
        <v>1.85791</v>
      </c>
      <c r="GD977" s="1">
        <v>1.8563799999999999</v>
      </c>
      <c r="GE977" s="1">
        <v>1.85514</v>
      </c>
      <c r="GF977" s="1">
        <v>1.8547100000000001</v>
      </c>
      <c r="GG977" s="1">
        <v>1.8535200000000001</v>
      </c>
      <c r="GH977" s="1">
        <v>1.85653</v>
      </c>
      <c r="GI977" s="1">
        <v>0</v>
      </c>
      <c r="GJ977" s="1">
        <v>0</v>
      </c>
      <c r="GK977" s="1">
        <v>0</v>
      </c>
      <c r="GL977" s="1">
        <v>0</v>
      </c>
      <c r="GM977" s="1" t="s">
        <v>350</v>
      </c>
      <c r="GN977" s="1" t="s">
        <v>351</v>
      </c>
      <c r="GO977" s="1" t="s">
        <v>352</v>
      </c>
      <c r="GP977" s="1" t="s">
        <v>352</v>
      </c>
      <c r="GQ977" s="1" t="s">
        <v>352</v>
      </c>
      <c r="GR977" s="1" t="s">
        <v>352</v>
      </c>
      <c r="GS977" s="1">
        <v>0</v>
      </c>
      <c r="GT977" s="1">
        <v>100</v>
      </c>
      <c r="GU977" s="1">
        <v>100</v>
      </c>
      <c r="GV977" s="1">
        <v>1.921</v>
      </c>
      <c r="GW977" s="1">
        <v>1.06E-2</v>
      </c>
      <c r="GX977" s="1">
        <v>0.33715491177224621</v>
      </c>
      <c r="GY977" s="1">
        <v>3.036990343597491E-3</v>
      </c>
      <c r="GZ977" s="1">
        <v>-1.538114387597119E-6</v>
      </c>
      <c r="HA977" s="1">
        <v>3.3909691194327332E-10</v>
      </c>
      <c r="HB977" s="1">
        <v>-6.0604171497381017E-2</v>
      </c>
      <c r="HC977" s="1">
        <v>9.7621983196103414E-3</v>
      </c>
      <c r="HD977" s="1">
        <v>-3.3387782167185642E-4</v>
      </c>
      <c r="HE977" s="1">
        <v>2.632278881966732E-6</v>
      </c>
      <c r="HF977" s="1">
        <v>6</v>
      </c>
      <c r="HG977" s="1">
        <v>2134</v>
      </c>
      <c r="HH977" s="1">
        <v>2</v>
      </c>
      <c r="HI977" s="1">
        <v>31</v>
      </c>
      <c r="HJ977" s="1">
        <v>6.9</v>
      </c>
      <c r="HK977" s="1">
        <v>6.8</v>
      </c>
      <c r="HL977" s="1">
        <v>1.8896500000000001</v>
      </c>
      <c r="HM977" s="1">
        <v>2.34009</v>
      </c>
      <c r="HN977" s="1">
        <v>1.4978</v>
      </c>
      <c r="HO977" s="1">
        <v>2.3095699999999999</v>
      </c>
      <c r="HP977" s="1">
        <v>1.5478499999999999</v>
      </c>
      <c r="HQ977" s="1">
        <v>2.4365199999999998</v>
      </c>
      <c r="HR977" s="1">
        <v>42.724200000000003</v>
      </c>
      <c r="HS977" s="1">
        <v>14.3597</v>
      </c>
      <c r="HT977" s="1">
        <v>18</v>
      </c>
      <c r="HU977" s="1">
        <v>495.339</v>
      </c>
      <c r="HV977" s="1">
        <v>469.41699999999997</v>
      </c>
      <c r="HW977" s="1">
        <v>26.511299999999999</v>
      </c>
      <c r="HX977" s="1">
        <v>34.1432</v>
      </c>
      <c r="HY977" s="1">
        <v>29.999700000000001</v>
      </c>
      <c r="HZ977" s="1">
        <v>33.952500000000001</v>
      </c>
      <c r="IA977" s="1">
        <v>34.045499999999997</v>
      </c>
      <c r="IB977" s="1">
        <v>37.8416</v>
      </c>
      <c r="IC977" s="1">
        <v>33.837299999999999</v>
      </c>
      <c r="ID977" s="1">
        <v>0</v>
      </c>
      <c r="IE977" s="1">
        <v>26.516500000000001</v>
      </c>
      <c r="IF977" s="1">
        <v>853.47500000000002</v>
      </c>
      <c r="IG977" s="1">
        <v>24.712499999999999</v>
      </c>
      <c r="IH977" s="1">
        <v>100.277</v>
      </c>
      <c r="II977" s="1">
        <v>99.9709</v>
      </c>
      <c r="IJ977" s="1" t="s">
        <v>1117</v>
      </c>
    </row>
    <row r="978" spans="1:244" ht="15.75" customHeight="1" x14ac:dyDescent="0.3">
      <c r="A978" s="1">
        <v>962</v>
      </c>
      <c r="B978" s="1">
        <v>1659887409.5999999</v>
      </c>
      <c r="C978" s="1">
        <v>7152.5</v>
      </c>
      <c r="D978" s="1" t="s">
        <v>2220</v>
      </c>
      <c r="E978" s="1" t="s">
        <v>2221</v>
      </c>
      <c r="F978" s="1">
        <v>1</v>
      </c>
      <c r="G978" s="1" t="s">
        <v>1115</v>
      </c>
      <c r="H978" s="1" t="s">
        <v>345</v>
      </c>
      <c r="I978" s="1" t="s">
        <v>1102</v>
      </c>
      <c r="J978" s="1" t="s">
        <v>1113</v>
      </c>
      <c r="K978" s="1" t="s">
        <v>1114</v>
      </c>
      <c r="L978" s="1" t="s">
        <v>1904</v>
      </c>
      <c r="M978" s="1" t="s">
        <v>346</v>
      </c>
      <c r="N978" s="1">
        <v>1659887401.1937499</v>
      </c>
      <c r="O978" s="1">
        <f t="shared" si="102"/>
        <v>2.2297823647908191E-3</v>
      </c>
      <c r="P978" s="1">
        <f t="shared" si="103"/>
        <v>2.229782364790819</v>
      </c>
      <c r="Q978" s="1">
        <f t="shared" si="104"/>
        <v>11.348856907595129</v>
      </c>
      <c r="R978" s="1">
        <f t="shared" si="105"/>
        <v>735.00843750000001</v>
      </c>
      <c r="S978" s="1">
        <f t="shared" si="106"/>
        <v>541.44472833247346</v>
      </c>
      <c r="T978" s="1">
        <f t="shared" si="107"/>
        <v>53.762291601412286</v>
      </c>
      <c r="U978" s="1">
        <f t="shared" si="108"/>
        <v>72.982034690914617</v>
      </c>
      <c r="V978" s="1">
        <f t="shared" si="109"/>
        <v>0.10742018959597439</v>
      </c>
      <c r="W978" s="1">
        <f t="shared" si="110"/>
        <v>2.9167814371720215</v>
      </c>
      <c r="X978" s="1">
        <f t="shared" si="111"/>
        <v>0.10526981846589893</v>
      </c>
      <c r="Y978" s="1">
        <f t="shared" si="112"/>
        <v>6.5983253482028034E-2</v>
      </c>
      <c r="Z978" s="1">
        <f t="shared" si="113"/>
        <v>321.51754767709781</v>
      </c>
      <c r="AA978" s="1">
        <f t="shared" si="114"/>
        <v>32.303328804805147</v>
      </c>
      <c r="AB978" s="1">
        <f t="shared" si="115"/>
        <v>31.86049375</v>
      </c>
      <c r="AC978" s="1">
        <f t="shared" si="116"/>
        <v>4.7375078751061865</v>
      </c>
      <c r="AD978" s="1">
        <f t="shared" si="117"/>
        <v>60.191291673219425</v>
      </c>
      <c r="AE978" s="1">
        <f t="shared" si="118"/>
        <v>2.7132088005492339</v>
      </c>
      <c r="AF978" s="1">
        <f t="shared" si="119"/>
        <v>4.5076434233698404</v>
      </c>
      <c r="AG978" s="1">
        <f t="shared" si="120"/>
        <v>2.0242990745569527</v>
      </c>
      <c r="AH978" s="1">
        <f t="shared" si="121"/>
        <v>-98.333402287275121</v>
      </c>
      <c r="AI978" s="1">
        <f t="shared" si="122"/>
        <v>-137.59627916423136</v>
      </c>
      <c r="AJ978" s="1">
        <f t="shared" si="123"/>
        <v>-10.637687426065906</v>
      </c>
      <c r="AK978" s="1">
        <f t="shared" si="124"/>
        <v>74.950178799525418</v>
      </c>
      <c r="AL978" s="1">
        <f t="shared" si="125"/>
        <v>40.945707446407575</v>
      </c>
      <c r="AM978" s="1">
        <f t="shared" si="126"/>
        <v>2.232375678907371</v>
      </c>
      <c r="AN978" s="1">
        <f t="shared" si="127"/>
        <v>11.348856907595129</v>
      </c>
      <c r="AO978" s="1">
        <v>836.46247734038832</v>
      </c>
      <c r="AP978" s="1">
        <v>796.02978181818196</v>
      </c>
      <c r="AQ978" s="1">
        <v>5.0925570643979139</v>
      </c>
      <c r="AR978" s="1">
        <v>66.272461968613413</v>
      </c>
      <c r="AS978" s="1">
        <f t="shared" si="128"/>
        <v>2.229782364790819</v>
      </c>
      <c r="AT978" s="1">
        <v>24.715138423790862</v>
      </c>
      <c r="AU978" s="1">
        <v>27.317550303030298</v>
      </c>
      <c r="AV978" s="1">
        <v>-7.0019592053127859E-5</v>
      </c>
      <c r="AW978" s="1">
        <v>80.697832317614541</v>
      </c>
      <c r="AX978" s="1">
        <v>2</v>
      </c>
      <c r="AY978" s="1">
        <v>0</v>
      </c>
      <c r="AZ978" s="1">
        <f t="shared" si="129"/>
        <v>1</v>
      </c>
      <c r="BA978" s="1">
        <f t="shared" si="130"/>
        <v>0</v>
      </c>
      <c r="BB978" s="1">
        <f t="shared" si="131"/>
        <v>51803.318111736517</v>
      </c>
      <c r="BC978" s="1">
        <f t="shared" si="132"/>
        <v>2000.005625</v>
      </c>
      <c r="BD978" s="1">
        <f t="shared" si="133"/>
        <v>1681.2050617497914</v>
      </c>
      <c r="BE978" s="1">
        <f t="shared" si="134"/>
        <v>0.84060016668692694</v>
      </c>
      <c r="BF978" s="1">
        <f t="shared" si="135"/>
        <v>0.16075832170576912</v>
      </c>
      <c r="BG978" s="1">
        <v>6</v>
      </c>
      <c r="BH978" s="1">
        <v>0.5</v>
      </c>
      <c r="BI978" s="1" t="s">
        <v>347</v>
      </c>
      <c r="BJ978" s="1">
        <v>2</v>
      </c>
      <c r="BK978" s="1" t="b">
        <v>1</v>
      </c>
      <c r="BL978" s="1">
        <v>1659887401.1937499</v>
      </c>
      <c r="BM978" s="1">
        <v>735.00843750000001</v>
      </c>
      <c r="BN978" s="1">
        <v>786.09900000000005</v>
      </c>
      <c r="BO978" s="1">
        <v>27.324962500000002</v>
      </c>
      <c r="BP978" s="1">
        <v>24.719987499999998</v>
      </c>
      <c r="BQ978" s="1">
        <v>733.13831249999998</v>
      </c>
      <c r="BR978" s="1">
        <v>27.314374999999998</v>
      </c>
      <c r="BS978" s="1">
        <v>500.12981250000001</v>
      </c>
      <c r="BT978" s="1">
        <v>99.194112499999989</v>
      </c>
      <c r="BU978" s="1">
        <v>0.1000329375</v>
      </c>
      <c r="BV978" s="1">
        <v>30.985475000000001</v>
      </c>
      <c r="BW978" s="1">
        <v>31.86049375</v>
      </c>
      <c r="BX978" s="1">
        <v>999.9</v>
      </c>
      <c r="BY978" s="1">
        <v>0</v>
      </c>
      <c r="BZ978" s="1">
        <v>0</v>
      </c>
      <c r="CA978" s="1">
        <v>10008.047500000001</v>
      </c>
      <c r="CB978" s="1">
        <v>0</v>
      </c>
      <c r="CC978" s="1">
        <v>1349.798125</v>
      </c>
      <c r="CD978" s="1">
        <v>-51.09060625</v>
      </c>
      <c r="CE978" s="1">
        <v>755.65662500000008</v>
      </c>
      <c r="CF978" s="1">
        <v>806.02375000000006</v>
      </c>
      <c r="CG978" s="1">
        <v>2.6049718749999999</v>
      </c>
      <c r="CH978" s="1">
        <v>786.09900000000005</v>
      </c>
      <c r="CI978" s="1">
        <v>24.719987499999998</v>
      </c>
      <c r="CJ978" s="1">
        <v>2.7104750000000002</v>
      </c>
      <c r="CK978" s="1">
        <v>2.4520775000000001</v>
      </c>
      <c r="CL978" s="1">
        <v>22.348749999999999</v>
      </c>
      <c r="CM978" s="1">
        <v>20.711868750000001</v>
      </c>
      <c r="CN978" s="1">
        <v>2000.005625</v>
      </c>
      <c r="CO978" s="1">
        <v>0.97999431249999991</v>
      </c>
      <c r="CP978" s="1">
        <v>2.0005831250000002E-2</v>
      </c>
      <c r="CQ978" s="1">
        <v>0</v>
      </c>
      <c r="CR978" s="1">
        <v>2.5483750000000001</v>
      </c>
      <c r="CS978" s="1">
        <v>0</v>
      </c>
      <c r="CT978" s="1">
        <v>16415.587500000001</v>
      </c>
      <c r="CU978" s="1">
        <v>17412.34375</v>
      </c>
      <c r="CV978" s="1">
        <v>43.558124999999997</v>
      </c>
      <c r="CW978" s="1">
        <v>45</v>
      </c>
      <c r="CX978" s="1">
        <v>43.636625000000002</v>
      </c>
      <c r="CY978" s="1">
        <v>43.194875000000003</v>
      </c>
      <c r="CZ978" s="1">
        <v>43.561999999999998</v>
      </c>
      <c r="DA978" s="1">
        <v>1959.995625</v>
      </c>
      <c r="DB978" s="1">
        <v>40.011249999999997</v>
      </c>
      <c r="DC978" s="1">
        <v>0</v>
      </c>
      <c r="DD978" s="1">
        <v>1659887408.9000001</v>
      </c>
      <c r="DE978" s="1">
        <v>0</v>
      </c>
      <c r="DF978" s="1">
        <v>1659887002.5</v>
      </c>
      <c r="DG978" s="1" t="s">
        <v>1905</v>
      </c>
      <c r="DH978" s="1">
        <v>1659886993</v>
      </c>
      <c r="DI978" s="1">
        <v>1659887002.5</v>
      </c>
      <c r="DJ978" s="1">
        <v>16</v>
      </c>
      <c r="DK978" s="1">
        <v>-0.38300000000000001</v>
      </c>
      <c r="DL978" s="1">
        <v>1E-3</v>
      </c>
      <c r="DM978" s="1">
        <v>1.325</v>
      </c>
      <c r="DN978" s="1">
        <v>1.6E-2</v>
      </c>
      <c r="DO978" s="1">
        <v>400</v>
      </c>
      <c r="DP978" s="1">
        <v>25</v>
      </c>
      <c r="DQ978" s="1">
        <v>0.27</v>
      </c>
      <c r="DR978" s="1">
        <v>0.06</v>
      </c>
      <c r="DS978" s="1">
        <v>10.94612364163318</v>
      </c>
      <c r="DT978" s="1">
        <v>3.0112211209822708</v>
      </c>
      <c r="DU978" s="1">
        <v>0.23142784040460701</v>
      </c>
      <c r="DV978" s="1">
        <v>0</v>
      </c>
      <c r="DW978" s="1">
        <v>-51.142206666666667</v>
      </c>
      <c r="DX978" s="1">
        <v>-3.967629810900974</v>
      </c>
      <c r="DY978" s="1">
        <v>0.29555412694725719</v>
      </c>
      <c r="DZ978" s="1">
        <v>0</v>
      </c>
      <c r="EA978" s="1">
        <v>546.84079176372529</v>
      </c>
      <c r="EB978" s="1">
        <v>241.5044254775141</v>
      </c>
      <c r="EC978" s="1">
        <v>18.023126146911991</v>
      </c>
      <c r="ED978" s="1">
        <v>0</v>
      </c>
      <c r="EE978" s="1">
        <v>2.6068167500000001</v>
      </c>
      <c r="EF978" s="1">
        <v>-3.8764615384616292E-2</v>
      </c>
      <c r="EG978" s="1">
        <v>4.5263259866585148E-3</v>
      </c>
      <c r="EH978" s="1">
        <v>1</v>
      </c>
      <c r="EI978" s="1">
        <v>2.0243255736749388</v>
      </c>
      <c r="EJ978" s="1">
        <v>3.3273114470983557E-2</v>
      </c>
      <c r="EK978" s="1">
        <v>2.8939543164005431E-3</v>
      </c>
      <c r="EL978" s="1">
        <v>1</v>
      </c>
      <c r="EM978" s="1">
        <v>2</v>
      </c>
      <c r="EN978" s="1">
        <v>5</v>
      </c>
      <c r="EO978" s="1" t="s">
        <v>386</v>
      </c>
      <c r="EP978" s="1">
        <v>2.9405899999999998</v>
      </c>
      <c r="EQ978" s="1">
        <v>2.8014999999999999</v>
      </c>
      <c r="ER978" s="1">
        <v>0.14019699999999999</v>
      </c>
      <c r="ES978" s="1">
        <v>0.14634</v>
      </c>
      <c r="ET978" s="1">
        <v>0.11720700000000001</v>
      </c>
      <c r="EU978" s="1">
        <v>0.109294</v>
      </c>
      <c r="EV978" s="1">
        <v>17571.7</v>
      </c>
      <c r="EW978" s="1">
        <v>18292.599999999999</v>
      </c>
      <c r="EX978" s="1">
        <v>23779.200000000001</v>
      </c>
      <c r="EY978" s="1">
        <v>24951.7</v>
      </c>
      <c r="EZ978" s="1">
        <v>33609.9</v>
      </c>
      <c r="FA978" s="1">
        <v>35496.1</v>
      </c>
      <c r="FB978" s="1">
        <v>43369.8</v>
      </c>
      <c r="FC978" s="1">
        <v>46129.5</v>
      </c>
      <c r="FD978" s="1">
        <v>1.92885</v>
      </c>
      <c r="FE978" s="1">
        <v>1.79112</v>
      </c>
      <c r="FF978" s="1">
        <v>9.7598900000000002E-2</v>
      </c>
      <c r="FG978" s="1">
        <v>0</v>
      </c>
      <c r="FH978" s="1">
        <v>30.285299999999999</v>
      </c>
      <c r="FI978" s="1">
        <v>999.9</v>
      </c>
      <c r="FJ978" s="1">
        <v>50.4</v>
      </c>
      <c r="FK978" s="1">
        <v>39.6</v>
      </c>
      <c r="FL978" s="1">
        <v>36.873399999999997</v>
      </c>
      <c r="FM978" s="1">
        <v>63.323900000000002</v>
      </c>
      <c r="FN978" s="1">
        <v>26.0777</v>
      </c>
      <c r="FO978" s="1">
        <v>1</v>
      </c>
      <c r="FP978" s="1">
        <v>0.57462899999999995</v>
      </c>
      <c r="FQ978" s="1">
        <v>2.5308700000000002</v>
      </c>
      <c r="FR978" s="1">
        <v>20.299399999999999</v>
      </c>
      <c r="FS978" s="1">
        <v>5.2112999999999996</v>
      </c>
      <c r="FT978" s="1">
        <v>11.908099999999999</v>
      </c>
      <c r="FU978" s="1">
        <v>5.0028499999999996</v>
      </c>
      <c r="FV978" s="1">
        <v>3.2901799999999999</v>
      </c>
      <c r="FW978" s="1">
        <v>9999</v>
      </c>
      <c r="FX978" s="1">
        <v>9999</v>
      </c>
      <c r="FY978" s="1">
        <v>9999</v>
      </c>
      <c r="FZ978" s="1">
        <v>999.9</v>
      </c>
      <c r="GA978" s="1">
        <v>1.8597399999999999</v>
      </c>
      <c r="GB978" s="1">
        <v>1.8547199999999999</v>
      </c>
      <c r="GC978" s="1">
        <v>1.85791</v>
      </c>
      <c r="GD978" s="1">
        <v>1.8563799999999999</v>
      </c>
      <c r="GE978" s="1">
        <v>1.85514</v>
      </c>
      <c r="GF978" s="1">
        <v>1.8547100000000001</v>
      </c>
      <c r="GG978" s="1">
        <v>1.8535200000000001</v>
      </c>
      <c r="GH978" s="1">
        <v>1.85653</v>
      </c>
      <c r="GI978" s="1">
        <v>0</v>
      </c>
      <c r="GJ978" s="1">
        <v>0</v>
      </c>
      <c r="GK978" s="1">
        <v>0</v>
      </c>
      <c r="GL978" s="1">
        <v>0</v>
      </c>
      <c r="GM978" s="1" t="s">
        <v>350</v>
      </c>
      <c r="GN978" s="1" t="s">
        <v>351</v>
      </c>
      <c r="GO978" s="1" t="s">
        <v>352</v>
      </c>
      <c r="GP978" s="1" t="s">
        <v>352</v>
      </c>
      <c r="GQ978" s="1" t="s">
        <v>352</v>
      </c>
      <c r="GR978" s="1" t="s">
        <v>352</v>
      </c>
      <c r="GS978" s="1">
        <v>0</v>
      </c>
      <c r="GT978" s="1">
        <v>100</v>
      </c>
      <c r="GU978" s="1">
        <v>100</v>
      </c>
      <c r="GV978" s="1">
        <v>1.9239999999999999</v>
      </c>
      <c r="GW978" s="1">
        <v>1.06E-2</v>
      </c>
      <c r="GX978" s="1">
        <v>0.33715491177224621</v>
      </c>
      <c r="GY978" s="1">
        <v>3.036990343597491E-3</v>
      </c>
      <c r="GZ978" s="1">
        <v>-1.538114387597119E-6</v>
      </c>
      <c r="HA978" s="1">
        <v>3.3909691194327332E-10</v>
      </c>
      <c r="HB978" s="1">
        <v>-6.0604171497381017E-2</v>
      </c>
      <c r="HC978" s="1">
        <v>9.7621983196103414E-3</v>
      </c>
      <c r="HD978" s="1">
        <v>-3.3387782167185642E-4</v>
      </c>
      <c r="HE978" s="1">
        <v>2.632278881966732E-6</v>
      </c>
      <c r="HF978" s="1">
        <v>6</v>
      </c>
      <c r="HG978" s="1">
        <v>2134</v>
      </c>
      <c r="HH978" s="1">
        <v>2</v>
      </c>
      <c r="HI978" s="1">
        <v>31</v>
      </c>
      <c r="HJ978" s="1">
        <v>6.9</v>
      </c>
      <c r="HK978" s="1">
        <v>6.8</v>
      </c>
      <c r="HL978" s="1">
        <v>1.8896500000000001</v>
      </c>
      <c r="HM978" s="1">
        <v>2.33887</v>
      </c>
      <c r="HN978" s="1">
        <v>1.4978</v>
      </c>
      <c r="HO978" s="1">
        <v>2.3095699999999999</v>
      </c>
      <c r="HP978" s="1">
        <v>1.5478499999999999</v>
      </c>
      <c r="HQ978" s="1">
        <v>2.2985799999999998</v>
      </c>
      <c r="HR978" s="1">
        <v>42.724200000000003</v>
      </c>
      <c r="HS978" s="1">
        <v>14.350899999999999</v>
      </c>
      <c r="HT978" s="1">
        <v>18</v>
      </c>
      <c r="HU978" s="1">
        <v>495.35399999999998</v>
      </c>
      <c r="HV978" s="1">
        <v>469.38499999999999</v>
      </c>
      <c r="HW978" s="1">
        <v>26.512</v>
      </c>
      <c r="HX978" s="1">
        <v>34.143000000000001</v>
      </c>
      <c r="HY978" s="1">
        <v>29.999700000000001</v>
      </c>
      <c r="HZ978" s="1">
        <v>33.952500000000001</v>
      </c>
      <c r="IA978" s="1">
        <v>34.045499999999997</v>
      </c>
      <c r="IB978" s="1">
        <v>38.013800000000003</v>
      </c>
      <c r="IC978" s="1">
        <v>33.837299999999999</v>
      </c>
      <c r="ID978" s="1">
        <v>0</v>
      </c>
      <c r="IE978" s="1">
        <v>26.516500000000001</v>
      </c>
      <c r="IF978" s="1">
        <v>863.505</v>
      </c>
      <c r="IG978" s="1">
        <v>24.713000000000001</v>
      </c>
      <c r="IH978" s="1">
        <v>100.277</v>
      </c>
      <c r="II978" s="1">
        <v>99.971000000000004</v>
      </c>
      <c r="IJ978" s="1" t="s">
        <v>1117</v>
      </c>
    </row>
    <row r="979" spans="1:244" ht="15.75" customHeight="1" x14ac:dyDescent="0.3">
      <c r="A979" s="1">
        <v>963</v>
      </c>
      <c r="B979" s="1">
        <v>1659887411.0999999</v>
      </c>
      <c r="C979" s="1">
        <v>7154</v>
      </c>
      <c r="D979" s="1" t="s">
        <v>2222</v>
      </c>
      <c r="E979" s="1" t="s">
        <v>2223</v>
      </c>
      <c r="F979" s="1">
        <v>1</v>
      </c>
      <c r="G979" s="1" t="s">
        <v>1115</v>
      </c>
      <c r="H979" s="1" t="s">
        <v>345</v>
      </c>
      <c r="I979" s="1" t="s">
        <v>1102</v>
      </c>
      <c r="J979" s="1" t="s">
        <v>1113</v>
      </c>
      <c r="K979" s="1" t="s">
        <v>1114</v>
      </c>
      <c r="L979" s="1" t="s">
        <v>1904</v>
      </c>
      <c r="M979" s="1" t="s">
        <v>346</v>
      </c>
      <c r="N979" s="1">
        <v>1659887403.2249999</v>
      </c>
      <c r="O979" s="1">
        <f t="shared" si="102"/>
        <v>2.2317550499058791E-3</v>
      </c>
      <c r="P979" s="1">
        <f t="shared" si="103"/>
        <v>2.2317550499058791</v>
      </c>
      <c r="Q979" s="1">
        <f t="shared" si="104"/>
        <v>11.46692508336951</v>
      </c>
      <c r="R979" s="1">
        <f t="shared" si="105"/>
        <v>745.09318749999989</v>
      </c>
      <c r="S979" s="1">
        <f t="shared" si="106"/>
        <v>549.47562580714612</v>
      </c>
      <c r="T979" s="1">
        <f t="shared" si="107"/>
        <v>54.559703018748188</v>
      </c>
      <c r="U979" s="1">
        <f t="shared" si="108"/>
        <v>73.983378191848004</v>
      </c>
      <c r="V979" s="1">
        <f t="shared" si="109"/>
        <v>0.10745406317663257</v>
      </c>
      <c r="W979" s="1">
        <f t="shared" si="110"/>
        <v>2.9170690821156278</v>
      </c>
      <c r="X979" s="1">
        <f t="shared" si="111"/>
        <v>0.1053025578834912</v>
      </c>
      <c r="Y979" s="1">
        <f t="shared" si="112"/>
        <v>6.6003814866667121E-2</v>
      </c>
      <c r="Z979" s="1">
        <f t="shared" si="113"/>
        <v>321.51395667708152</v>
      </c>
      <c r="AA979" s="1">
        <f t="shared" si="114"/>
        <v>32.30460899783818</v>
      </c>
      <c r="AB979" s="1">
        <f t="shared" si="115"/>
        <v>31.8638625</v>
      </c>
      <c r="AC979" s="1">
        <f t="shared" si="116"/>
        <v>4.7384121899319371</v>
      </c>
      <c r="AD979" s="1">
        <f t="shared" si="117"/>
        <v>60.17911112649508</v>
      </c>
      <c r="AE979" s="1">
        <f t="shared" si="118"/>
        <v>2.7129594630389393</v>
      </c>
      <c r="AF979" s="1">
        <f t="shared" si="119"/>
        <v>4.5081414667896347</v>
      </c>
      <c r="AG979" s="1">
        <f t="shared" si="120"/>
        <v>2.0254527268929978</v>
      </c>
      <c r="AH979" s="1">
        <f t="shared" si="121"/>
        <v>-98.420397700849264</v>
      </c>
      <c r="AI979" s="1">
        <f t="shared" si="122"/>
        <v>-137.83493410175504</v>
      </c>
      <c r="AJ979" s="1">
        <f t="shared" si="123"/>
        <v>-10.655365930120864</v>
      </c>
      <c r="AK979" s="1">
        <f t="shared" si="124"/>
        <v>74.603258944356355</v>
      </c>
      <c r="AL979" s="1">
        <f t="shared" si="125"/>
        <v>41.04065898825192</v>
      </c>
      <c r="AM979" s="1">
        <f t="shared" si="126"/>
        <v>2.2318993665649507</v>
      </c>
      <c r="AN979" s="1">
        <f t="shared" si="127"/>
        <v>11.46692508336951</v>
      </c>
      <c r="AO979" s="1">
        <v>844.12076992165635</v>
      </c>
      <c r="AP979" s="1">
        <v>803.63053333333346</v>
      </c>
      <c r="AQ979" s="1">
        <v>5.0759330922034582</v>
      </c>
      <c r="AR979" s="1">
        <v>66.272461968613413</v>
      </c>
      <c r="AS979" s="1">
        <f t="shared" si="128"/>
        <v>2.2317550499058791</v>
      </c>
      <c r="AT979" s="1">
        <v>24.713932648414591</v>
      </c>
      <c r="AU979" s="1">
        <v>27.318287878787871</v>
      </c>
      <c r="AV979" s="1">
        <v>-2.4681065454000211E-5</v>
      </c>
      <c r="AW979" s="1">
        <v>80.697832317614541</v>
      </c>
      <c r="AX979" s="1">
        <v>2</v>
      </c>
      <c r="AY979" s="1">
        <v>0</v>
      </c>
      <c r="AZ979" s="1">
        <f t="shared" si="129"/>
        <v>1</v>
      </c>
      <c r="BA979" s="1">
        <f t="shared" si="130"/>
        <v>0</v>
      </c>
      <c r="BB979" s="1">
        <f t="shared" si="131"/>
        <v>51811.15281077211</v>
      </c>
      <c r="BC979" s="1">
        <f t="shared" si="132"/>
        <v>1999.983125</v>
      </c>
      <c r="BD979" s="1">
        <f t="shared" si="133"/>
        <v>1681.186161749783</v>
      </c>
      <c r="BE979" s="1">
        <f t="shared" si="134"/>
        <v>0.84060017343885485</v>
      </c>
      <c r="BF979" s="1">
        <f t="shared" si="135"/>
        <v>0.16075833473699011</v>
      </c>
      <c r="BG979" s="1">
        <v>6</v>
      </c>
      <c r="BH979" s="1">
        <v>0.5</v>
      </c>
      <c r="BI979" s="1" t="s">
        <v>347</v>
      </c>
      <c r="BJ979" s="1">
        <v>2</v>
      </c>
      <c r="BK979" s="1" t="b">
        <v>1</v>
      </c>
      <c r="BL979" s="1">
        <v>1659887403.2249999</v>
      </c>
      <c r="BM979" s="1">
        <v>745.09318749999989</v>
      </c>
      <c r="BN979" s="1">
        <v>796.32287500000007</v>
      </c>
      <c r="BO979" s="1">
        <v>27.322456249999998</v>
      </c>
      <c r="BP979" s="1">
        <v>24.7181</v>
      </c>
      <c r="BQ979" s="1">
        <v>743.20974999999999</v>
      </c>
      <c r="BR979" s="1">
        <v>27.311868749999999</v>
      </c>
      <c r="BS979" s="1">
        <v>500.14318750000001</v>
      </c>
      <c r="BT979" s="1">
        <v>99.194112499999989</v>
      </c>
      <c r="BU979" s="1">
        <v>0.10001531249999999</v>
      </c>
      <c r="BV979" s="1">
        <v>30.987412500000001</v>
      </c>
      <c r="BW979" s="1">
        <v>31.8638625</v>
      </c>
      <c r="BX979" s="1">
        <v>999.9</v>
      </c>
      <c r="BY979" s="1">
        <v>0</v>
      </c>
      <c r="BZ979" s="1">
        <v>0</v>
      </c>
      <c r="CA979" s="1">
        <v>10009.692499999999</v>
      </c>
      <c r="CB979" s="1">
        <v>0</v>
      </c>
      <c r="CC979" s="1">
        <v>1340.2750000000001</v>
      </c>
      <c r="CD979" s="1">
        <v>-51.229631249999997</v>
      </c>
      <c r="CE979" s="1">
        <v>766.02275000000009</v>
      </c>
      <c r="CF979" s="1">
        <v>816.50506249999989</v>
      </c>
      <c r="CG979" s="1">
        <v>2.6043581250000001</v>
      </c>
      <c r="CH979" s="1">
        <v>796.32287500000007</v>
      </c>
      <c r="CI979" s="1">
        <v>24.7181</v>
      </c>
      <c r="CJ979" s="1">
        <v>2.710226875</v>
      </c>
      <c r="CK979" s="1">
        <v>2.4518906249999999</v>
      </c>
      <c r="CL979" s="1">
        <v>22.347249999999999</v>
      </c>
      <c r="CM979" s="1">
        <v>20.710625</v>
      </c>
      <c r="CN979" s="1">
        <v>1999.983125</v>
      </c>
      <c r="CO979" s="1">
        <v>0.97999412500000005</v>
      </c>
      <c r="CP979" s="1">
        <v>2.00060125E-2</v>
      </c>
      <c r="CQ979" s="1">
        <v>0</v>
      </c>
      <c r="CR979" s="1">
        <v>2.6278125000000001</v>
      </c>
      <c r="CS979" s="1">
        <v>0</v>
      </c>
      <c r="CT979" s="1">
        <v>16421.018749999999</v>
      </c>
      <c r="CU979" s="1">
        <v>17412.150000000001</v>
      </c>
      <c r="CV979" s="1">
        <v>43.550375000000003</v>
      </c>
      <c r="CW979" s="1">
        <v>45</v>
      </c>
      <c r="CX979" s="1">
        <v>43.636625000000002</v>
      </c>
      <c r="CY979" s="1">
        <v>43.190937499999997</v>
      </c>
      <c r="CZ979" s="1">
        <v>43.561999999999998</v>
      </c>
      <c r="DA979" s="1">
        <v>1959.973125</v>
      </c>
      <c r="DB979" s="1">
        <v>40.011249999999997</v>
      </c>
      <c r="DC979" s="1">
        <v>0</v>
      </c>
      <c r="DD979" s="1">
        <v>1659887410.0999999</v>
      </c>
      <c r="DE979" s="1">
        <v>0</v>
      </c>
      <c r="DF979" s="1">
        <v>1659887002.5</v>
      </c>
      <c r="DG979" s="1" t="s">
        <v>1905</v>
      </c>
      <c r="DH979" s="1">
        <v>1659886993</v>
      </c>
      <c r="DI979" s="1">
        <v>1659887002.5</v>
      </c>
      <c r="DJ979" s="1">
        <v>16</v>
      </c>
      <c r="DK979" s="1">
        <v>-0.38300000000000001</v>
      </c>
      <c r="DL979" s="1">
        <v>1E-3</v>
      </c>
      <c r="DM979" s="1">
        <v>1.325</v>
      </c>
      <c r="DN979" s="1">
        <v>1.6E-2</v>
      </c>
      <c r="DO979" s="1">
        <v>400</v>
      </c>
      <c r="DP979" s="1">
        <v>25</v>
      </c>
      <c r="DQ979" s="1">
        <v>0.27</v>
      </c>
      <c r="DR979" s="1">
        <v>0.06</v>
      </c>
      <c r="DS979" s="1">
        <v>11.02659595825658</v>
      </c>
      <c r="DT979" s="1">
        <v>2.910240456802299</v>
      </c>
      <c r="DU979" s="1">
        <v>0.22360148460992479</v>
      </c>
      <c r="DV979" s="1">
        <v>0</v>
      </c>
      <c r="DW979" s="1">
        <v>-51.222893548387091</v>
      </c>
      <c r="DX979" s="1">
        <v>-3.708982258064482</v>
      </c>
      <c r="DY979" s="1">
        <v>0.28547669351283672</v>
      </c>
      <c r="DZ979" s="1">
        <v>0</v>
      </c>
      <c r="EA979" s="1">
        <v>553.74973135523965</v>
      </c>
      <c r="EB979" s="1">
        <v>244.85201735556711</v>
      </c>
      <c r="EC979" s="1">
        <v>17.678846143132059</v>
      </c>
      <c r="ED979" s="1">
        <v>0</v>
      </c>
      <c r="EE979" s="1">
        <v>2.6061207317073172</v>
      </c>
      <c r="EF979" s="1">
        <v>-2.9060487804875461E-2</v>
      </c>
      <c r="EG979" s="1">
        <v>3.7711791455102518E-3</v>
      </c>
      <c r="EH979" s="1">
        <v>1</v>
      </c>
      <c r="EI979" s="1">
        <v>2.025252983303155</v>
      </c>
      <c r="EJ979" s="1">
        <v>3.0452722435948789E-2</v>
      </c>
      <c r="EK979" s="1">
        <v>2.6741958995038198E-3</v>
      </c>
      <c r="EL979" s="1">
        <v>1</v>
      </c>
      <c r="EM979" s="1">
        <v>2</v>
      </c>
      <c r="EN979" s="1">
        <v>5</v>
      </c>
      <c r="EO979" s="1" t="s">
        <v>386</v>
      </c>
      <c r="EP979" s="1">
        <v>2.94069</v>
      </c>
      <c r="EQ979" s="1">
        <v>2.8012600000000001</v>
      </c>
      <c r="ER979" s="1">
        <v>0.14108799999999999</v>
      </c>
      <c r="ES979" s="1">
        <v>0.147233</v>
      </c>
      <c r="ET979" s="1">
        <v>0.11720899999999999</v>
      </c>
      <c r="EU979" s="1">
        <v>0.109291</v>
      </c>
      <c r="EV979" s="1">
        <v>17553.400000000001</v>
      </c>
      <c r="EW979" s="1">
        <v>18273.5</v>
      </c>
      <c r="EX979" s="1">
        <v>23779.1</v>
      </c>
      <c r="EY979" s="1">
        <v>24951.8</v>
      </c>
      <c r="EZ979" s="1">
        <v>33609.800000000003</v>
      </c>
      <c r="FA979" s="1">
        <v>35496.400000000001</v>
      </c>
      <c r="FB979" s="1">
        <v>43369.7</v>
      </c>
      <c r="FC979" s="1">
        <v>46129.7</v>
      </c>
      <c r="FD979" s="1">
        <v>1.9289700000000001</v>
      </c>
      <c r="FE979" s="1">
        <v>1.7910699999999999</v>
      </c>
      <c r="FF979" s="1">
        <v>9.8109199999999994E-2</v>
      </c>
      <c r="FG979" s="1">
        <v>0</v>
      </c>
      <c r="FH979" s="1">
        <v>30.288599999999999</v>
      </c>
      <c r="FI979" s="1">
        <v>999.9</v>
      </c>
      <c r="FJ979" s="1">
        <v>50.4</v>
      </c>
      <c r="FK979" s="1">
        <v>39.700000000000003</v>
      </c>
      <c r="FL979" s="1">
        <v>37.071399999999997</v>
      </c>
      <c r="FM979" s="1">
        <v>63.543900000000001</v>
      </c>
      <c r="FN979" s="1">
        <v>26.25</v>
      </c>
      <c r="FO979" s="1">
        <v>1</v>
      </c>
      <c r="FP979" s="1">
        <v>0.57441600000000004</v>
      </c>
      <c r="FQ979" s="1">
        <v>2.52929</v>
      </c>
      <c r="FR979" s="1">
        <v>20.299399999999999</v>
      </c>
      <c r="FS979" s="1">
        <v>5.2122000000000002</v>
      </c>
      <c r="FT979" s="1">
        <v>11.908099999999999</v>
      </c>
      <c r="FU979" s="1">
        <v>5.0030000000000001</v>
      </c>
      <c r="FV979" s="1">
        <v>3.2901799999999999</v>
      </c>
      <c r="FW979" s="1">
        <v>9999</v>
      </c>
      <c r="FX979" s="1">
        <v>9999</v>
      </c>
      <c r="FY979" s="1">
        <v>9999</v>
      </c>
      <c r="FZ979" s="1">
        <v>999.9</v>
      </c>
      <c r="GA979" s="1">
        <v>1.8597399999999999</v>
      </c>
      <c r="GB979" s="1">
        <v>1.8547199999999999</v>
      </c>
      <c r="GC979" s="1">
        <v>1.85791</v>
      </c>
      <c r="GD979" s="1">
        <v>1.8563799999999999</v>
      </c>
      <c r="GE979" s="1">
        <v>1.8551500000000001</v>
      </c>
      <c r="GF979" s="1">
        <v>1.8547100000000001</v>
      </c>
      <c r="GG979" s="1">
        <v>1.8535200000000001</v>
      </c>
      <c r="GH979" s="1">
        <v>1.8565400000000001</v>
      </c>
      <c r="GI979" s="1">
        <v>0</v>
      </c>
      <c r="GJ979" s="1">
        <v>0</v>
      </c>
      <c r="GK979" s="1">
        <v>0</v>
      </c>
      <c r="GL979" s="1">
        <v>0</v>
      </c>
      <c r="GM979" s="1" t="s">
        <v>350</v>
      </c>
      <c r="GN979" s="1" t="s">
        <v>351</v>
      </c>
      <c r="GO979" s="1" t="s">
        <v>352</v>
      </c>
      <c r="GP979" s="1" t="s">
        <v>352</v>
      </c>
      <c r="GQ979" s="1" t="s">
        <v>352</v>
      </c>
      <c r="GR979" s="1" t="s">
        <v>352</v>
      </c>
      <c r="GS979" s="1">
        <v>0</v>
      </c>
      <c r="GT979" s="1">
        <v>100</v>
      </c>
      <c r="GU979" s="1">
        <v>100</v>
      </c>
      <c r="GV979" s="1">
        <v>1.9339999999999999</v>
      </c>
      <c r="GW979" s="1">
        <v>1.06E-2</v>
      </c>
      <c r="GX979" s="1">
        <v>0.33715491177224621</v>
      </c>
      <c r="GY979" s="1">
        <v>3.036990343597491E-3</v>
      </c>
      <c r="GZ979" s="1">
        <v>-1.538114387597119E-6</v>
      </c>
      <c r="HA979" s="1">
        <v>3.3909691194327332E-10</v>
      </c>
      <c r="HB979" s="1">
        <v>-6.0604171497381017E-2</v>
      </c>
      <c r="HC979" s="1">
        <v>9.7621983196103414E-3</v>
      </c>
      <c r="HD979" s="1">
        <v>-3.3387782167185642E-4</v>
      </c>
      <c r="HE979" s="1">
        <v>2.632278881966732E-6</v>
      </c>
      <c r="HF979" s="1">
        <v>6</v>
      </c>
      <c r="HG979" s="1">
        <v>2134</v>
      </c>
      <c r="HH979" s="1">
        <v>2</v>
      </c>
      <c r="HI979" s="1">
        <v>31</v>
      </c>
      <c r="HJ979" s="1">
        <v>7</v>
      </c>
      <c r="HK979" s="1">
        <v>6.8</v>
      </c>
      <c r="HL979" s="1">
        <v>1.9055200000000001</v>
      </c>
      <c r="HM979" s="1">
        <v>2.32544</v>
      </c>
      <c r="HN979" s="1">
        <v>1.4978</v>
      </c>
      <c r="HO979" s="1">
        <v>2.3095699999999999</v>
      </c>
      <c r="HP979" s="1">
        <v>1.5478499999999999</v>
      </c>
      <c r="HQ979" s="1">
        <v>2.4487299999999999</v>
      </c>
      <c r="HR979" s="1">
        <v>42.724200000000003</v>
      </c>
      <c r="HS979" s="1">
        <v>14.368399999999999</v>
      </c>
      <c r="HT979" s="1">
        <v>18</v>
      </c>
      <c r="HU979" s="1">
        <v>495.423</v>
      </c>
      <c r="HV979" s="1">
        <v>469.346</v>
      </c>
      <c r="HW979" s="1">
        <v>26.513999999999999</v>
      </c>
      <c r="HX979" s="1">
        <v>34.140900000000002</v>
      </c>
      <c r="HY979" s="1">
        <v>29.999700000000001</v>
      </c>
      <c r="HZ979" s="1">
        <v>33.9514</v>
      </c>
      <c r="IA979" s="1">
        <v>34.044600000000003</v>
      </c>
      <c r="IB979" s="1">
        <v>38.2042</v>
      </c>
      <c r="IC979" s="1">
        <v>33.837299999999999</v>
      </c>
      <c r="ID979" s="1">
        <v>0</v>
      </c>
      <c r="IE979" s="1">
        <v>26.516500000000001</v>
      </c>
      <c r="IF979" s="1">
        <v>863.505</v>
      </c>
      <c r="IG979" s="1">
        <v>24.711500000000001</v>
      </c>
      <c r="IH979" s="1">
        <v>100.277</v>
      </c>
      <c r="II979" s="1">
        <v>99.971400000000003</v>
      </c>
      <c r="IJ979" s="1" t="s">
        <v>1117</v>
      </c>
    </row>
    <row r="980" spans="1:244" ht="15.75" customHeight="1" x14ac:dyDescent="0.3">
      <c r="A980" s="1">
        <v>964</v>
      </c>
      <c r="B980" s="1">
        <v>1659887411.5999999</v>
      </c>
      <c r="C980" s="1">
        <v>7154.5</v>
      </c>
      <c r="D980" s="1" t="s">
        <v>2222</v>
      </c>
      <c r="E980" s="1" t="s">
        <v>2223</v>
      </c>
      <c r="F980" s="1">
        <v>1</v>
      </c>
      <c r="G980" s="1" t="s">
        <v>1115</v>
      </c>
      <c r="H980" s="1" t="s">
        <v>345</v>
      </c>
      <c r="I980" s="1" t="s">
        <v>1102</v>
      </c>
      <c r="J980" s="1" t="s">
        <v>1113</v>
      </c>
      <c r="K980" s="1" t="s">
        <v>1114</v>
      </c>
      <c r="L980" s="1" t="s">
        <v>1904</v>
      </c>
      <c r="M980" s="1" t="s">
        <v>346</v>
      </c>
      <c r="N980" s="1">
        <v>1659887403.2249999</v>
      </c>
      <c r="O980" s="1">
        <f t="shared" si="102"/>
        <v>2.2321666638110225E-3</v>
      </c>
      <c r="P980" s="1">
        <f t="shared" si="103"/>
        <v>2.2321666638110225</v>
      </c>
      <c r="Q980" s="1">
        <f t="shared" si="104"/>
        <v>11.541852127364161</v>
      </c>
      <c r="R980" s="1">
        <f t="shared" si="105"/>
        <v>745.09318749999989</v>
      </c>
      <c r="S980" s="1">
        <f t="shared" si="106"/>
        <v>548.39111797329224</v>
      </c>
      <c r="T980" s="1">
        <f t="shared" si="107"/>
        <v>54.45201775927984</v>
      </c>
      <c r="U980" s="1">
        <f t="shared" si="108"/>
        <v>73.983378191848004</v>
      </c>
      <c r="V980" s="1">
        <f t="shared" si="109"/>
        <v>0.10747428581525523</v>
      </c>
      <c r="W980" s="1">
        <f t="shared" si="110"/>
        <v>2.9170690821156278</v>
      </c>
      <c r="X980" s="1">
        <f t="shared" si="111"/>
        <v>0.10532197936842246</v>
      </c>
      <c r="Y980" s="1">
        <f t="shared" si="112"/>
        <v>6.6016023278398395E-2</v>
      </c>
      <c r="Z980" s="1">
        <f t="shared" si="113"/>
        <v>321.51395667708152</v>
      </c>
      <c r="AA980" s="1">
        <f t="shared" si="114"/>
        <v>32.304501823166262</v>
      </c>
      <c r="AB980" s="1">
        <f t="shared" si="115"/>
        <v>31.8638625</v>
      </c>
      <c r="AC980" s="1">
        <f t="shared" si="116"/>
        <v>4.7384121899319371</v>
      </c>
      <c r="AD980" s="1">
        <f t="shared" si="117"/>
        <v>60.17911112649508</v>
      </c>
      <c r="AE980" s="1">
        <f t="shared" si="118"/>
        <v>2.7129594630389393</v>
      </c>
      <c r="AF980" s="1">
        <f t="shared" si="119"/>
        <v>4.5081414667896347</v>
      </c>
      <c r="AG980" s="1">
        <f t="shared" si="120"/>
        <v>2.0254527268929978</v>
      </c>
      <c r="AH980" s="1">
        <f t="shared" si="121"/>
        <v>-98.438549874066098</v>
      </c>
      <c r="AI980" s="1">
        <f t="shared" si="122"/>
        <v>-137.83493410175504</v>
      </c>
      <c r="AJ980" s="1">
        <f t="shared" si="123"/>
        <v>-10.655365930120864</v>
      </c>
      <c r="AK980" s="1">
        <f t="shared" si="124"/>
        <v>74.585106771139522</v>
      </c>
      <c r="AL980" s="1">
        <f t="shared" si="125"/>
        <v>41.04065898825192</v>
      </c>
      <c r="AM980" s="1">
        <f t="shared" si="126"/>
        <v>2.2318993665649507</v>
      </c>
      <c r="AN980" s="1">
        <f t="shared" si="127"/>
        <v>11.541852127364161</v>
      </c>
      <c r="AO980" s="1">
        <v>846.6977421683066</v>
      </c>
      <c r="AP980" s="1">
        <v>806.15538181818147</v>
      </c>
      <c r="AQ980" s="1">
        <v>5.0682300706686556</v>
      </c>
      <c r="AR980" s="1">
        <v>66.272461968613413</v>
      </c>
      <c r="AS980" s="1">
        <f t="shared" si="128"/>
        <v>2.2321666638110225</v>
      </c>
      <c r="AT980" s="1">
        <v>24.713798490129719</v>
      </c>
      <c r="AU980" s="1">
        <v>27.318560606060629</v>
      </c>
      <c r="AV980" s="1">
        <v>-1.319689356158424E-5</v>
      </c>
      <c r="AW980" s="1">
        <v>80.697832317614541</v>
      </c>
      <c r="AX980" s="1">
        <v>2</v>
      </c>
      <c r="AY980" s="1">
        <v>0</v>
      </c>
      <c r="AZ980" s="1">
        <f t="shared" si="129"/>
        <v>1</v>
      </c>
      <c r="BA980" s="1">
        <f t="shared" si="130"/>
        <v>0</v>
      </c>
      <c r="BB980" s="1">
        <f t="shared" si="131"/>
        <v>51811.15281077211</v>
      </c>
      <c r="BC980" s="1">
        <f t="shared" si="132"/>
        <v>1999.983125</v>
      </c>
      <c r="BD980" s="1">
        <f t="shared" si="133"/>
        <v>1681.186161749783</v>
      </c>
      <c r="BE980" s="1">
        <f t="shared" si="134"/>
        <v>0.84060017343885485</v>
      </c>
      <c r="BF980" s="1">
        <f t="shared" si="135"/>
        <v>0.16075833473699011</v>
      </c>
      <c r="BG980" s="1">
        <v>6</v>
      </c>
      <c r="BH980" s="1">
        <v>0.5</v>
      </c>
      <c r="BI980" s="1" t="s">
        <v>347</v>
      </c>
      <c r="BJ980" s="1">
        <v>2</v>
      </c>
      <c r="BK980" s="1" t="b">
        <v>1</v>
      </c>
      <c r="BL980" s="1">
        <v>1659887403.2249999</v>
      </c>
      <c r="BM980" s="1">
        <v>745.09318749999989</v>
      </c>
      <c r="BN980" s="1">
        <v>796.32287500000007</v>
      </c>
      <c r="BO980" s="1">
        <v>27.322456249999998</v>
      </c>
      <c r="BP980" s="1">
        <v>24.7181</v>
      </c>
      <c r="BQ980" s="1">
        <v>743.20974999999999</v>
      </c>
      <c r="BR980" s="1">
        <v>27.311868749999999</v>
      </c>
      <c r="BS980" s="1">
        <v>500.14318750000001</v>
      </c>
      <c r="BT980" s="1">
        <v>99.194112499999989</v>
      </c>
      <c r="BU980" s="1">
        <v>0.10001531249999999</v>
      </c>
      <c r="BV980" s="1">
        <v>30.987412500000001</v>
      </c>
      <c r="BW980" s="1">
        <v>31.8638625</v>
      </c>
      <c r="BX980" s="1">
        <v>999.9</v>
      </c>
      <c r="BY980" s="1">
        <v>0</v>
      </c>
      <c r="BZ980" s="1">
        <v>0</v>
      </c>
      <c r="CA980" s="1">
        <v>10009.692499999999</v>
      </c>
      <c r="CB980" s="1">
        <v>0</v>
      </c>
      <c r="CC980" s="1">
        <v>1340.2750000000001</v>
      </c>
      <c r="CD980" s="1">
        <v>-51.229631249999997</v>
      </c>
      <c r="CE980" s="1">
        <v>766.02275000000009</v>
      </c>
      <c r="CF980" s="1">
        <v>816.50506249999989</v>
      </c>
      <c r="CG980" s="1">
        <v>2.6043581250000001</v>
      </c>
      <c r="CH980" s="1">
        <v>796.32287500000007</v>
      </c>
      <c r="CI980" s="1">
        <v>24.7181</v>
      </c>
      <c r="CJ980" s="1">
        <v>2.710226875</v>
      </c>
      <c r="CK980" s="1">
        <v>2.4518906249999999</v>
      </c>
      <c r="CL980" s="1">
        <v>22.347249999999999</v>
      </c>
      <c r="CM980" s="1">
        <v>20.710625</v>
      </c>
      <c r="CN980" s="1">
        <v>1999.983125</v>
      </c>
      <c r="CO980" s="1">
        <v>0.97999412500000005</v>
      </c>
      <c r="CP980" s="1">
        <v>2.00060125E-2</v>
      </c>
      <c r="CQ980" s="1">
        <v>0</v>
      </c>
      <c r="CR980" s="1">
        <v>2.6278125000000001</v>
      </c>
      <c r="CS980" s="1">
        <v>0</v>
      </c>
      <c r="CT980" s="1">
        <v>16421.018749999999</v>
      </c>
      <c r="CU980" s="1">
        <v>17412.150000000001</v>
      </c>
      <c r="CV980" s="1">
        <v>43.550375000000003</v>
      </c>
      <c r="CW980" s="1">
        <v>45</v>
      </c>
      <c r="CX980" s="1">
        <v>43.636625000000002</v>
      </c>
      <c r="CY980" s="1">
        <v>43.190937499999997</v>
      </c>
      <c r="CZ980" s="1">
        <v>43.561999999999998</v>
      </c>
      <c r="DA980" s="1">
        <v>1959.973125</v>
      </c>
      <c r="DB980" s="1">
        <v>40.011249999999997</v>
      </c>
      <c r="DC980" s="1">
        <v>0</v>
      </c>
      <c r="DD980" s="1">
        <v>1659887410.7</v>
      </c>
      <c r="DE980" s="1">
        <v>0</v>
      </c>
      <c r="DF980" s="1">
        <v>1659887002.5</v>
      </c>
      <c r="DG980" s="1" t="s">
        <v>1905</v>
      </c>
      <c r="DH980" s="1">
        <v>1659886993</v>
      </c>
      <c r="DI980" s="1">
        <v>1659887002.5</v>
      </c>
      <c r="DJ980" s="1">
        <v>16</v>
      </c>
      <c r="DK980" s="1">
        <v>-0.38300000000000001</v>
      </c>
      <c r="DL980" s="1">
        <v>1E-3</v>
      </c>
      <c r="DM980" s="1">
        <v>1.325</v>
      </c>
      <c r="DN980" s="1">
        <v>1.6E-2</v>
      </c>
      <c r="DO980" s="1">
        <v>400</v>
      </c>
      <c r="DP980" s="1">
        <v>25</v>
      </c>
      <c r="DQ980" s="1">
        <v>0.27</v>
      </c>
      <c r="DR980" s="1">
        <v>0.06</v>
      </c>
      <c r="DS980" s="1">
        <v>11.02659595825658</v>
      </c>
      <c r="DT980" s="1">
        <v>2.910240456802299</v>
      </c>
      <c r="DU980" s="1">
        <v>0.22360148460992479</v>
      </c>
      <c r="DV980" s="1">
        <v>0</v>
      </c>
      <c r="DW980" s="1">
        <v>-51.222893548387091</v>
      </c>
      <c r="DX980" s="1">
        <v>-3.708982258064482</v>
      </c>
      <c r="DY980" s="1">
        <v>0.28547669351283672</v>
      </c>
      <c r="DZ980" s="1">
        <v>0</v>
      </c>
      <c r="EA980" s="1">
        <v>553.74973135523965</v>
      </c>
      <c r="EB980" s="1">
        <v>244.85201735556711</v>
      </c>
      <c r="EC980" s="1">
        <v>17.678846143132059</v>
      </c>
      <c r="ED980" s="1">
        <v>0</v>
      </c>
      <c r="EE980" s="1">
        <v>2.6061207317073172</v>
      </c>
      <c r="EF980" s="1">
        <v>-2.9060487804875461E-2</v>
      </c>
      <c r="EG980" s="1">
        <v>3.7711791455102518E-3</v>
      </c>
      <c r="EH980" s="1">
        <v>1</v>
      </c>
      <c r="EI980" s="1">
        <v>2.025252983303155</v>
      </c>
      <c r="EJ980" s="1">
        <v>3.0452722435948789E-2</v>
      </c>
      <c r="EK980" s="1">
        <v>2.6741958995038198E-3</v>
      </c>
      <c r="EL980" s="1">
        <v>1</v>
      </c>
      <c r="EM980" s="1">
        <v>2</v>
      </c>
      <c r="EN980" s="1">
        <v>5</v>
      </c>
      <c r="EO980" s="1" t="s">
        <v>386</v>
      </c>
      <c r="EP980" s="1">
        <v>2.9407899999999998</v>
      </c>
      <c r="EQ980" s="1">
        <v>2.8012100000000002</v>
      </c>
      <c r="ER980" s="1">
        <v>0.14138700000000001</v>
      </c>
      <c r="ES980" s="1">
        <v>0.147531</v>
      </c>
      <c r="ET980" s="1">
        <v>0.11720800000000001</v>
      </c>
      <c r="EU980" s="1">
        <v>0.109291</v>
      </c>
      <c r="EV980" s="1">
        <v>17547.3</v>
      </c>
      <c r="EW980" s="1">
        <v>18267.099999999999</v>
      </c>
      <c r="EX980" s="1">
        <v>23779.1</v>
      </c>
      <c r="EY980" s="1">
        <v>24951.8</v>
      </c>
      <c r="EZ980" s="1">
        <v>33609.9</v>
      </c>
      <c r="FA980" s="1">
        <v>35496.400000000001</v>
      </c>
      <c r="FB980" s="1">
        <v>43369.7</v>
      </c>
      <c r="FC980" s="1">
        <v>46129.599999999999</v>
      </c>
      <c r="FD980" s="1">
        <v>1.92892</v>
      </c>
      <c r="FE980" s="1">
        <v>1.7910999999999999</v>
      </c>
      <c r="FF980" s="1">
        <v>9.8176299999999994E-2</v>
      </c>
      <c r="FG980" s="1">
        <v>0</v>
      </c>
      <c r="FH980" s="1">
        <v>30.289200000000001</v>
      </c>
      <c r="FI980" s="1">
        <v>999.9</v>
      </c>
      <c r="FJ980" s="1">
        <v>50.4</v>
      </c>
      <c r="FK980" s="1">
        <v>39.6</v>
      </c>
      <c r="FL980" s="1">
        <v>36.869100000000003</v>
      </c>
      <c r="FM980" s="1">
        <v>63.543900000000001</v>
      </c>
      <c r="FN980" s="1">
        <v>26.049700000000001</v>
      </c>
      <c r="FO980" s="1">
        <v>1</v>
      </c>
      <c r="FP980" s="1">
        <v>0.57437499999999997</v>
      </c>
      <c r="FQ980" s="1">
        <v>2.5284599999999999</v>
      </c>
      <c r="FR980" s="1">
        <v>20.299399999999999</v>
      </c>
      <c r="FS980" s="1">
        <v>5.2120499999999996</v>
      </c>
      <c r="FT980" s="1">
        <v>11.908099999999999</v>
      </c>
      <c r="FU980" s="1">
        <v>5.0030000000000001</v>
      </c>
      <c r="FV980" s="1">
        <v>3.2901799999999999</v>
      </c>
      <c r="FW980" s="1">
        <v>9999</v>
      </c>
      <c r="FX980" s="1">
        <v>9999</v>
      </c>
      <c r="FY980" s="1">
        <v>9999</v>
      </c>
      <c r="FZ980" s="1">
        <v>999.9</v>
      </c>
      <c r="GA980" s="1">
        <v>1.8597399999999999</v>
      </c>
      <c r="GB980" s="1">
        <v>1.8547199999999999</v>
      </c>
      <c r="GC980" s="1">
        <v>1.85791</v>
      </c>
      <c r="GD980" s="1">
        <v>1.8563799999999999</v>
      </c>
      <c r="GE980" s="1">
        <v>1.8551500000000001</v>
      </c>
      <c r="GF980" s="1">
        <v>1.8547100000000001</v>
      </c>
      <c r="GG980" s="1">
        <v>1.85351</v>
      </c>
      <c r="GH980" s="1">
        <v>1.8565400000000001</v>
      </c>
      <c r="GI980" s="1">
        <v>0</v>
      </c>
      <c r="GJ980" s="1">
        <v>0</v>
      </c>
      <c r="GK980" s="1">
        <v>0</v>
      </c>
      <c r="GL980" s="1">
        <v>0</v>
      </c>
      <c r="GM980" s="1" t="s">
        <v>350</v>
      </c>
      <c r="GN980" s="1" t="s">
        <v>351</v>
      </c>
      <c r="GO980" s="1" t="s">
        <v>352</v>
      </c>
      <c r="GP980" s="1" t="s">
        <v>352</v>
      </c>
      <c r="GQ980" s="1" t="s">
        <v>352</v>
      </c>
      <c r="GR980" s="1" t="s">
        <v>352</v>
      </c>
      <c r="GS980" s="1">
        <v>0</v>
      </c>
      <c r="GT980" s="1">
        <v>100</v>
      </c>
      <c r="GU980" s="1">
        <v>100</v>
      </c>
      <c r="GV980" s="1">
        <v>1.9370000000000001</v>
      </c>
      <c r="GW980" s="1">
        <v>1.06E-2</v>
      </c>
      <c r="GX980" s="1">
        <v>0.33715491177224621</v>
      </c>
      <c r="GY980" s="1">
        <v>3.036990343597491E-3</v>
      </c>
      <c r="GZ980" s="1">
        <v>-1.538114387597119E-6</v>
      </c>
      <c r="HA980" s="1">
        <v>3.3909691194327332E-10</v>
      </c>
      <c r="HB980" s="1">
        <v>-6.0604171497381017E-2</v>
      </c>
      <c r="HC980" s="1">
        <v>9.7621983196103414E-3</v>
      </c>
      <c r="HD980" s="1">
        <v>-3.3387782167185642E-4</v>
      </c>
      <c r="HE980" s="1">
        <v>2.632278881966732E-6</v>
      </c>
      <c r="HF980" s="1">
        <v>6</v>
      </c>
      <c r="HG980" s="1">
        <v>2134</v>
      </c>
      <c r="HH980" s="1">
        <v>2</v>
      </c>
      <c r="HI980" s="1">
        <v>31</v>
      </c>
      <c r="HJ980" s="1">
        <v>7</v>
      </c>
      <c r="HK980" s="1">
        <v>6.8</v>
      </c>
      <c r="HL980" s="1">
        <v>1.9079600000000001</v>
      </c>
      <c r="HM980" s="1">
        <v>2.33521</v>
      </c>
      <c r="HN980" s="1">
        <v>1.4978</v>
      </c>
      <c r="HO980" s="1">
        <v>2.3083499999999999</v>
      </c>
      <c r="HP980" s="1">
        <v>1.5478499999999999</v>
      </c>
      <c r="HQ980" s="1">
        <v>2.2619600000000002</v>
      </c>
      <c r="HR980" s="1">
        <v>42.724200000000003</v>
      </c>
      <c r="HS980" s="1">
        <v>14.3422</v>
      </c>
      <c r="HT980" s="1">
        <v>18</v>
      </c>
      <c r="HU980" s="1">
        <v>495.39100000000002</v>
      </c>
      <c r="HV980" s="1">
        <v>469.36099999999999</v>
      </c>
      <c r="HW980" s="1">
        <v>26.514399999999998</v>
      </c>
      <c r="HX980" s="1">
        <v>34.140700000000002</v>
      </c>
      <c r="HY980" s="1">
        <v>29.999700000000001</v>
      </c>
      <c r="HZ980" s="1">
        <v>33.9512</v>
      </c>
      <c r="IA980" s="1">
        <v>34.044400000000003</v>
      </c>
      <c r="IB980" s="1">
        <v>38.380200000000002</v>
      </c>
      <c r="IC980" s="1">
        <v>33.837299999999999</v>
      </c>
      <c r="ID980" s="1">
        <v>0</v>
      </c>
      <c r="IE980" s="1">
        <v>26.516500000000001</v>
      </c>
      <c r="IF980" s="1">
        <v>873.524</v>
      </c>
      <c r="IG980" s="1">
        <v>24.7151</v>
      </c>
      <c r="IH980" s="1">
        <v>100.277</v>
      </c>
      <c r="II980" s="1">
        <v>99.971400000000003</v>
      </c>
      <c r="IJ980" s="1" t="s">
        <v>1117</v>
      </c>
    </row>
    <row r="981" spans="1:244" ht="15.75" customHeight="1" x14ac:dyDescent="0.3">
      <c r="A981" s="1">
        <v>965</v>
      </c>
      <c r="B981" s="1">
        <v>1659887413.0999999</v>
      </c>
      <c r="C981" s="1">
        <v>7156</v>
      </c>
      <c r="D981" s="1" t="s">
        <v>2224</v>
      </c>
      <c r="E981" s="1" t="s">
        <v>2225</v>
      </c>
      <c r="F981" s="1">
        <v>1</v>
      </c>
      <c r="G981" s="1" t="s">
        <v>1115</v>
      </c>
      <c r="H981" s="1" t="s">
        <v>345</v>
      </c>
      <c r="I981" s="1" t="s">
        <v>1102</v>
      </c>
      <c r="J981" s="1" t="s">
        <v>1113</v>
      </c>
      <c r="K981" s="1" t="s">
        <v>1114</v>
      </c>
      <c r="L981" s="1" t="s">
        <v>1904</v>
      </c>
      <c r="M981" s="1" t="s">
        <v>346</v>
      </c>
      <c r="N981" s="1">
        <v>1659887405.2562499</v>
      </c>
      <c r="O981" s="1">
        <f t="shared" si="102"/>
        <v>2.2328570909891329E-3</v>
      </c>
      <c r="P981" s="1">
        <f t="shared" si="103"/>
        <v>2.2328570909891328</v>
      </c>
      <c r="Q981" s="1">
        <f t="shared" si="104"/>
        <v>11.691688946964147</v>
      </c>
      <c r="R981" s="1">
        <f t="shared" si="105"/>
        <v>755.1701875</v>
      </c>
      <c r="S981" s="1">
        <f t="shared" si="106"/>
        <v>555.80303678719895</v>
      </c>
      <c r="T981" s="1">
        <f t="shared" si="107"/>
        <v>55.187842838241501</v>
      </c>
      <c r="U981" s="1">
        <f t="shared" si="108"/>
        <v>74.983781781372301</v>
      </c>
      <c r="V981" s="1">
        <f t="shared" si="109"/>
        <v>0.10742336924781842</v>
      </c>
      <c r="W981" s="1">
        <f t="shared" si="110"/>
        <v>2.9170517837730365</v>
      </c>
      <c r="X981" s="1">
        <f t="shared" si="111"/>
        <v>0.10527306719096988</v>
      </c>
      <c r="Y981" s="1">
        <f t="shared" si="112"/>
        <v>6.5985278065634451E-2</v>
      </c>
      <c r="Z981" s="1">
        <f t="shared" si="113"/>
        <v>321.51794667709964</v>
      </c>
      <c r="AA981" s="1">
        <f t="shared" si="114"/>
        <v>32.306594527073671</v>
      </c>
      <c r="AB981" s="1">
        <f t="shared" si="115"/>
        <v>31.869</v>
      </c>
      <c r="AC981" s="1">
        <f t="shared" si="116"/>
        <v>4.7397916013454759</v>
      </c>
      <c r="AD981" s="1">
        <f t="shared" si="117"/>
        <v>60.167631210706531</v>
      </c>
      <c r="AE981" s="1">
        <f t="shared" si="118"/>
        <v>2.7127889949193107</v>
      </c>
      <c r="AF981" s="1">
        <f t="shared" si="119"/>
        <v>4.5087182930954137</v>
      </c>
      <c r="AG981" s="1">
        <f t="shared" si="120"/>
        <v>2.0270026064261653</v>
      </c>
      <c r="AH981" s="1">
        <f t="shared" si="121"/>
        <v>-98.468997712620762</v>
      </c>
      <c r="AI981" s="1">
        <f t="shared" si="122"/>
        <v>-138.28919971191243</v>
      </c>
      <c r="AJ981" s="1">
        <f t="shared" si="123"/>
        <v>-10.690935411180186</v>
      </c>
      <c r="AK981" s="1">
        <f t="shared" si="124"/>
        <v>74.068813841386259</v>
      </c>
      <c r="AL981" s="1">
        <f t="shared" si="125"/>
        <v>41.15342222233469</v>
      </c>
      <c r="AM981" s="1">
        <f t="shared" si="126"/>
        <v>2.2322417201299856</v>
      </c>
      <c r="AN981" s="1">
        <f t="shared" si="127"/>
        <v>11.691688946964147</v>
      </c>
      <c r="AO981" s="1">
        <v>854.48320951804908</v>
      </c>
      <c r="AP981" s="1">
        <v>813.76375151515151</v>
      </c>
      <c r="AQ981" s="1">
        <v>5.0670019167079374</v>
      </c>
      <c r="AR981" s="1">
        <v>66.272461968613413</v>
      </c>
      <c r="AS981" s="1">
        <f t="shared" si="128"/>
        <v>2.2328570909891328</v>
      </c>
      <c r="AT981" s="1">
        <v>24.713450518896899</v>
      </c>
      <c r="AU981" s="1">
        <v>27.31873818181819</v>
      </c>
      <c r="AV981" s="1">
        <v>2.5425957815724661E-5</v>
      </c>
      <c r="AW981" s="1">
        <v>80.697832317614541</v>
      </c>
      <c r="AX981" s="1">
        <v>2</v>
      </c>
      <c r="AY981" s="1">
        <v>0</v>
      </c>
      <c r="AZ981" s="1">
        <f t="shared" si="129"/>
        <v>1</v>
      </c>
      <c r="BA981" s="1">
        <f t="shared" si="130"/>
        <v>0</v>
      </c>
      <c r="BB981" s="1">
        <f t="shared" si="131"/>
        <v>51810.275069850926</v>
      </c>
      <c r="BC981" s="1">
        <f t="shared" si="132"/>
        <v>2000.0081250000001</v>
      </c>
      <c r="BD981" s="1">
        <f t="shared" si="133"/>
        <v>1681.2071617497925</v>
      </c>
      <c r="BE981" s="1">
        <f t="shared" si="134"/>
        <v>0.84060016593672204</v>
      </c>
      <c r="BF981" s="1">
        <f t="shared" si="135"/>
        <v>0.16075832025787376</v>
      </c>
      <c r="BG981" s="1">
        <v>6</v>
      </c>
      <c r="BH981" s="1">
        <v>0.5</v>
      </c>
      <c r="BI981" s="1" t="s">
        <v>347</v>
      </c>
      <c r="BJ981" s="1">
        <v>2</v>
      </c>
      <c r="BK981" s="1" t="b">
        <v>1</v>
      </c>
      <c r="BL981" s="1">
        <v>1659887405.2562499</v>
      </c>
      <c r="BM981" s="1">
        <v>755.1701875</v>
      </c>
      <c r="BN981" s="1">
        <v>806.56175000000007</v>
      </c>
      <c r="BO981" s="1">
        <v>27.32080625</v>
      </c>
      <c r="BP981" s="1">
        <v>24.716081249999998</v>
      </c>
      <c r="BQ981" s="1">
        <v>753.27362500000004</v>
      </c>
      <c r="BR981" s="1">
        <v>27.310212499999999</v>
      </c>
      <c r="BS981" s="1">
        <v>500.14993750000002</v>
      </c>
      <c r="BT981" s="1">
        <v>99.193912499999982</v>
      </c>
      <c r="BU981" s="1">
        <v>9.99725375E-2</v>
      </c>
      <c r="BV981" s="1">
        <v>30.989656249999999</v>
      </c>
      <c r="BW981" s="1">
        <v>31.869</v>
      </c>
      <c r="BX981" s="1">
        <v>999.9</v>
      </c>
      <c r="BY981" s="1">
        <v>0</v>
      </c>
      <c r="BZ981" s="1">
        <v>0</v>
      </c>
      <c r="CA981" s="1">
        <v>10009.61375</v>
      </c>
      <c r="CB981" s="1">
        <v>0</v>
      </c>
      <c r="CC981" s="1">
        <v>1329.9637499999999</v>
      </c>
      <c r="CD981" s="1">
        <v>-51.391462500000003</v>
      </c>
      <c r="CE981" s="1">
        <v>776.3816250000001</v>
      </c>
      <c r="CF981" s="1">
        <v>827.00181250000003</v>
      </c>
      <c r="CG981" s="1">
        <v>2.6047224999999998</v>
      </c>
      <c r="CH981" s="1">
        <v>806.56175000000007</v>
      </c>
      <c r="CI981" s="1">
        <v>24.716081249999998</v>
      </c>
      <c r="CJ981" s="1">
        <v>2.7100568749999998</v>
      </c>
      <c r="CK981" s="1">
        <v>2.4516849999999999</v>
      </c>
      <c r="CL981" s="1">
        <v>22.346225</v>
      </c>
      <c r="CM981" s="1">
        <v>20.70926875</v>
      </c>
      <c r="CN981" s="1">
        <v>2000.0081250000001</v>
      </c>
      <c r="CO981" s="1">
        <v>0.97999449999999999</v>
      </c>
      <c r="CP981" s="1">
        <v>2.000565E-2</v>
      </c>
      <c r="CQ981" s="1">
        <v>0</v>
      </c>
      <c r="CR981" s="1">
        <v>2.7006250000000001</v>
      </c>
      <c r="CS981" s="1">
        <v>0</v>
      </c>
      <c r="CT981" s="1">
        <v>16426.931250000001</v>
      </c>
      <c r="CU981" s="1">
        <v>17412.368750000001</v>
      </c>
      <c r="CV981" s="1">
        <v>43.542625000000001</v>
      </c>
      <c r="CW981" s="1">
        <v>45</v>
      </c>
      <c r="CX981" s="1">
        <v>43.632750000000001</v>
      </c>
      <c r="CY981" s="1">
        <v>43.190937499999997</v>
      </c>
      <c r="CZ981" s="1">
        <v>43.561999999999998</v>
      </c>
      <c r="DA981" s="1">
        <v>1959.9981250000001</v>
      </c>
      <c r="DB981" s="1">
        <v>40.011249999999997</v>
      </c>
      <c r="DC981" s="1">
        <v>0</v>
      </c>
      <c r="DD981" s="1">
        <v>1659887411.9000001</v>
      </c>
      <c r="DE981" s="1">
        <v>0</v>
      </c>
      <c r="DF981" s="1">
        <v>1659887002.5</v>
      </c>
      <c r="DG981" s="1" t="s">
        <v>1905</v>
      </c>
      <c r="DH981" s="1">
        <v>1659886993</v>
      </c>
      <c r="DI981" s="1">
        <v>1659887002.5</v>
      </c>
      <c r="DJ981" s="1">
        <v>16</v>
      </c>
      <c r="DK981" s="1">
        <v>-0.38300000000000001</v>
      </c>
      <c r="DL981" s="1">
        <v>1E-3</v>
      </c>
      <c r="DM981" s="1">
        <v>1.325</v>
      </c>
      <c r="DN981" s="1">
        <v>1.6E-2</v>
      </c>
      <c r="DO981" s="1">
        <v>400</v>
      </c>
      <c r="DP981" s="1">
        <v>25</v>
      </c>
      <c r="DQ981" s="1">
        <v>0.27</v>
      </c>
      <c r="DR981" s="1">
        <v>0.06</v>
      </c>
      <c r="DS981" s="1">
        <v>11.097379530063799</v>
      </c>
      <c r="DT981" s="1">
        <v>2.8996650480382251</v>
      </c>
      <c r="DU981" s="1">
        <v>0.2168099401070761</v>
      </c>
      <c r="DV981" s="1">
        <v>0</v>
      </c>
      <c r="DW981" s="1">
        <v>-51.298709677419353</v>
      </c>
      <c r="DX981" s="1">
        <v>-3.7760612903225121</v>
      </c>
      <c r="DY981" s="1">
        <v>0.29139372583282358</v>
      </c>
      <c r="DZ981" s="1">
        <v>0</v>
      </c>
      <c r="EA981" s="1">
        <v>557.67184931507609</v>
      </c>
      <c r="EB981" s="1">
        <v>244.34660563235039</v>
      </c>
      <c r="EC981" s="1">
        <v>17.643867937497621</v>
      </c>
      <c r="ED981" s="1">
        <v>0</v>
      </c>
      <c r="EE981" s="1">
        <v>2.6056163414634148</v>
      </c>
      <c r="EF981" s="1">
        <v>-2.0259721254350091E-2</v>
      </c>
      <c r="EG981" s="1">
        <v>3.00650332194499E-3</v>
      </c>
      <c r="EH981" s="1">
        <v>1</v>
      </c>
      <c r="EI981" s="1">
        <v>2.0259502918648442</v>
      </c>
      <c r="EJ981" s="1">
        <v>2.905214264056619E-2</v>
      </c>
      <c r="EK981" s="1">
        <v>2.5582898742332202E-3</v>
      </c>
      <c r="EL981" s="1">
        <v>1</v>
      </c>
      <c r="EM981" s="1">
        <v>2</v>
      </c>
      <c r="EN981" s="1">
        <v>5</v>
      </c>
      <c r="EO981" s="1" t="s">
        <v>386</v>
      </c>
      <c r="EP981" s="1">
        <v>2.94068</v>
      </c>
      <c r="EQ981" s="1">
        <v>2.8010100000000002</v>
      </c>
      <c r="ER981" s="1">
        <v>0.14227600000000001</v>
      </c>
      <c r="ES981" s="1">
        <v>0.14841399999999999</v>
      </c>
      <c r="ET981" s="1">
        <v>0.117213</v>
      </c>
      <c r="EU981" s="1">
        <v>0.10928</v>
      </c>
      <c r="EV981" s="1">
        <v>17529.099999999999</v>
      </c>
      <c r="EW981" s="1">
        <v>18248.3</v>
      </c>
      <c r="EX981" s="1">
        <v>23779.1</v>
      </c>
      <c r="EY981" s="1">
        <v>24951.9</v>
      </c>
      <c r="EZ981" s="1">
        <v>33609.9</v>
      </c>
      <c r="FA981" s="1">
        <v>35496.800000000003</v>
      </c>
      <c r="FB981" s="1">
        <v>43369.9</v>
      </c>
      <c r="FC981" s="1">
        <v>46129.5</v>
      </c>
      <c r="FD981" s="1">
        <v>1.92892</v>
      </c>
      <c r="FE981" s="1">
        <v>1.7910200000000001</v>
      </c>
      <c r="FF981" s="1">
        <v>9.8392400000000005E-2</v>
      </c>
      <c r="FG981" s="1">
        <v>0</v>
      </c>
      <c r="FH981" s="1">
        <v>30.2926</v>
      </c>
      <c r="FI981" s="1">
        <v>999.9</v>
      </c>
      <c r="FJ981" s="1">
        <v>50.4</v>
      </c>
      <c r="FK981" s="1">
        <v>39.700000000000003</v>
      </c>
      <c r="FL981" s="1">
        <v>37.071800000000003</v>
      </c>
      <c r="FM981" s="1">
        <v>63.643900000000002</v>
      </c>
      <c r="FN981" s="1">
        <v>26.490400000000001</v>
      </c>
      <c r="FO981" s="1">
        <v>1</v>
      </c>
      <c r="FP981" s="1">
        <v>0.57423800000000003</v>
      </c>
      <c r="FQ981" s="1">
        <v>2.5252599999999998</v>
      </c>
      <c r="FR981" s="1">
        <v>20.299399999999999</v>
      </c>
      <c r="FS981" s="1">
        <v>5.2120499999999996</v>
      </c>
      <c r="FT981" s="1">
        <v>11.908099999999999</v>
      </c>
      <c r="FU981" s="1">
        <v>5.0031999999999996</v>
      </c>
      <c r="FV981" s="1">
        <v>3.29013</v>
      </c>
      <c r="FW981" s="1">
        <v>9999</v>
      </c>
      <c r="FX981" s="1">
        <v>9999</v>
      </c>
      <c r="FY981" s="1">
        <v>9999</v>
      </c>
      <c r="FZ981" s="1">
        <v>999.9</v>
      </c>
      <c r="GA981" s="1">
        <v>1.8597399999999999</v>
      </c>
      <c r="GB981" s="1">
        <v>1.8547199999999999</v>
      </c>
      <c r="GC981" s="1">
        <v>1.85791</v>
      </c>
      <c r="GD981" s="1">
        <v>1.8563799999999999</v>
      </c>
      <c r="GE981" s="1">
        <v>1.8551500000000001</v>
      </c>
      <c r="GF981" s="1">
        <v>1.8547100000000001</v>
      </c>
      <c r="GG981" s="1">
        <v>1.8535200000000001</v>
      </c>
      <c r="GH981" s="1">
        <v>1.8565400000000001</v>
      </c>
      <c r="GI981" s="1">
        <v>0</v>
      </c>
      <c r="GJ981" s="1">
        <v>0</v>
      </c>
      <c r="GK981" s="1">
        <v>0</v>
      </c>
      <c r="GL981" s="1">
        <v>0</v>
      </c>
      <c r="GM981" s="1" t="s">
        <v>350</v>
      </c>
      <c r="GN981" s="1" t="s">
        <v>351</v>
      </c>
      <c r="GO981" s="1" t="s">
        <v>352</v>
      </c>
      <c r="GP981" s="1" t="s">
        <v>352</v>
      </c>
      <c r="GQ981" s="1" t="s">
        <v>352</v>
      </c>
      <c r="GR981" s="1" t="s">
        <v>352</v>
      </c>
      <c r="GS981" s="1">
        <v>0</v>
      </c>
      <c r="GT981" s="1">
        <v>100</v>
      </c>
      <c r="GU981" s="1">
        <v>100</v>
      </c>
      <c r="GV981" s="1">
        <v>1.9470000000000001</v>
      </c>
      <c r="GW981" s="1">
        <v>1.06E-2</v>
      </c>
      <c r="GX981" s="1">
        <v>0.33715491177224621</v>
      </c>
      <c r="GY981" s="1">
        <v>3.036990343597491E-3</v>
      </c>
      <c r="GZ981" s="1">
        <v>-1.538114387597119E-6</v>
      </c>
      <c r="HA981" s="1">
        <v>3.3909691194327332E-10</v>
      </c>
      <c r="HB981" s="1">
        <v>-6.0604171497381017E-2</v>
      </c>
      <c r="HC981" s="1">
        <v>9.7621983196103414E-3</v>
      </c>
      <c r="HD981" s="1">
        <v>-3.3387782167185642E-4</v>
      </c>
      <c r="HE981" s="1">
        <v>2.632278881966732E-6</v>
      </c>
      <c r="HF981" s="1">
        <v>6</v>
      </c>
      <c r="HG981" s="1">
        <v>2134</v>
      </c>
      <c r="HH981" s="1">
        <v>2</v>
      </c>
      <c r="HI981" s="1">
        <v>31</v>
      </c>
      <c r="HJ981" s="1">
        <v>7</v>
      </c>
      <c r="HK981" s="1">
        <v>6.8</v>
      </c>
      <c r="HL981" s="1">
        <v>1.9262699999999999</v>
      </c>
      <c r="HM981" s="1">
        <v>2.34253</v>
      </c>
      <c r="HN981" s="1">
        <v>1.4978</v>
      </c>
      <c r="HO981" s="1">
        <v>2.3095699999999999</v>
      </c>
      <c r="HP981" s="1">
        <v>1.5478499999999999</v>
      </c>
      <c r="HQ981" s="1">
        <v>2.36206</v>
      </c>
      <c r="HR981" s="1">
        <v>42.724200000000003</v>
      </c>
      <c r="HS981" s="1">
        <v>14.3597</v>
      </c>
      <c r="HT981" s="1">
        <v>18</v>
      </c>
      <c r="HU981" s="1">
        <v>495.38200000000001</v>
      </c>
      <c r="HV981" s="1">
        <v>469.303</v>
      </c>
      <c r="HW981" s="1">
        <v>26.516400000000001</v>
      </c>
      <c r="HX981" s="1">
        <v>34.139400000000002</v>
      </c>
      <c r="HY981" s="1">
        <v>29.999700000000001</v>
      </c>
      <c r="HZ981" s="1">
        <v>33.9499</v>
      </c>
      <c r="IA981" s="1">
        <v>34.043100000000003</v>
      </c>
      <c r="IB981" s="1">
        <v>38.571399999999997</v>
      </c>
      <c r="IC981" s="1">
        <v>33.837299999999999</v>
      </c>
      <c r="ID981" s="1">
        <v>0</v>
      </c>
      <c r="IE981" s="1">
        <v>26.516500000000001</v>
      </c>
      <c r="IF981" s="1">
        <v>873.524</v>
      </c>
      <c r="IG981" s="1">
        <v>24.706499999999998</v>
      </c>
      <c r="IH981" s="1">
        <v>100.277</v>
      </c>
      <c r="II981" s="1">
        <v>99.971400000000003</v>
      </c>
      <c r="IJ981" s="1" t="s">
        <v>1117</v>
      </c>
    </row>
    <row r="982" spans="1:244" ht="15.75" customHeight="1" x14ac:dyDescent="0.3">
      <c r="A982" s="1">
        <v>966</v>
      </c>
      <c r="B982" s="1">
        <v>1659887413.5999999</v>
      </c>
      <c r="C982" s="1">
        <v>7156.5</v>
      </c>
      <c r="D982" s="1" t="s">
        <v>2224</v>
      </c>
      <c r="E982" s="1" t="s">
        <v>2225</v>
      </c>
      <c r="F982" s="1">
        <v>1</v>
      </c>
      <c r="G982" s="1" t="s">
        <v>1115</v>
      </c>
      <c r="H982" s="1" t="s">
        <v>345</v>
      </c>
      <c r="I982" s="1" t="s">
        <v>1102</v>
      </c>
      <c r="J982" s="1" t="s">
        <v>1113</v>
      </c>
      <c r="K982" s="1" t="s">
        <v>1114</v>
      </c>
      <c r="L982" s="1" t="s">
        <v>1904</v>
      </c>
      <c r="M982" s="1" t="s">
        <v>346</v>
      </c>
      <c r="N982" s="1">
        <v>1659887405.2562499</v>
      </c>
      <c r="O982" s="1">
        <f t="shared" si="102"/>
        <v>2.2335529929506971E-3</v>
      </c>
      <c r="P982" s="1">
        <f t="shared" si="103"/>
        <v>2.2335529929506972</v>
      </c>
      <c r="Q982" s="1">
        <f t="shared" si="104"/>
        <v>11.69944218510933</v>
      </c>
      <c r="R982" s="1">
        <f t="shared" si="105"/>
        <v>755.1701875</v>
      </c>
      <c r="S982" s="1">
        <f t="shared" si="106"/>
        <v>555.74199078281549</v>
      </c>
      <c r="T982" s="1">
        <f t="shared" si="107"/>
        <v>55.181781343300251</v>
      </c>
      <c r="U982" s="1">
        <f t="shared" si="108"/>
        <v>74.983781781372301</v>
      </c>
      <c r="V982" s="1">
        <f t="shared" si="109"/>
        <v>0.10745753225352585</v>
      </c>
      <c r="W982" s="1">
        <f t="shared" si="110"/>
        <v>2.9170517837730365</v>
      </c>
      <c r="X982" s="1">
        <f t="shared" si="111"/>
        <v>0.10530587705338952</v>
      </c>
      <c r="Y982" s="1">
        <f t="shared" si="112"/>
        <v>6.6005902432274277E-2</v>
      </c>
      <c r="Z982" s="1">
        <f t="shared" si="113"/>
        <v>321.51794667709964</v>
      </c>
      <c r="AA982" s="1">
        <f t="shared" si="114"/>
        <v>32.306413329703709</v>
      </c>
      <c r="AB982" s="1">
        <f t="shared" si="115"/>
        <v>31.869</v>
      </c>
      <c r="AC982" s="1">
        <f t="shared" si="116"/>
        <v>4.7397916013454759</v>
      </c>
      <c r="AD982" s="1">
        <f t="shared" si="117"/>
        <v>60.167631210706531</v>
      </c>
      <c r="AE982" s="1">
        <f t="shared" si="118"/>
        <v>2.7127889949193107</v>
      </c>
      <c r="AF982" s="1">
        <f t="shared" si="119"/>
        <v>4.5087182930954137</v>
      </c>
      <c r="AG982" s="1">
        <f t="shared" si="120"/>
        <v>2.0270026064261653</v>
      </c>
      <c r="AH982" s="1">
        <f t="shared" si="121"/>
        <v>-98.499686989125749</v>
      </c>
      <c r="AI982" s="1">
        <f t="shared" si="122"/>
        <v>-138.28919971191243</v>
      </c>
      <c r="AJ982" s="1">
        <f t="shared" si="123"/>
        <v>-10.690935411180186</v>
      </c>
      <c r="AK982" s="1">
        <f t="shared" si="124"/>
        <v>74.038124564881286</v>
      </c>
      <c r="AL982" s="1">
        <f t="shared" si="125"/>
        <v>41.15342222233469</v>
      </c>
      <c r="AM982" s="1">
        <f t="shared" si="126"/>
        <v>2.2322417201299856</v>
      </c>
      <c r="AN982" s="1">
        <f t="shared" si="127"/>
        <v>11.69944218510933</v>
      </c>
      <c r="AO982" s="1">
        <v>857.10367849808063</v>
      </c>
      <c r="AP982" s="1">
        <v>816.32233333333318</v>
      </c>
      <c r="AQ982" s="1">
        <v>5.0770731991747127</v>
      </c>
      <c r="AR982" s="1">
        <v>66.272461968613413</v>
      </c>
      <c r="AS982" s="1">
        <f t="shared" si="128"/>
        <v>2.2335529929506972</v>
      </c>
      <c r="AT982" s="1">
        <v>24.713196408107041</v>
      </c>
      <c r="AU982" s="1">
        <v>27.319287272727259</v>
      </c>
      <c r="AV982" s="1">
        <v>2.6587595184911991E-5</v>
      </c>
      <c r="AW982" s="1">
        <v>80.697832317614541</v>
      </c>
      <c r="AX982" s="1">
        <v>2</v>
      </c>
      <c r="AY982" s="1">
        <v>0</v>
      </c>
      <c r="AZ982" s="1">
        <f t="shared" si="129"/>
        <v>1</v>
      </c>
      <c r="BA982" s="1">
        <f t="shared" si="130"/>
        <v>0</v>
      </c>
      <c r="BB982" s="1">
        <f t="shared" si="131"/>
        <v>51810.275069850926</v>
      </c>
      <c r="BC982" s="1">
        <f t="shared" si="132"/>
        <v>2000.0081250000001</v>
      </c>
      <c r="BD982" s="1">
        <f t="shared" si="133"/>
        <v>1681.2071617497925</v>
      </c>
      <c r="BE982" s="1">
        <f t="shared" si="134"/>
        <v>0.84060016593672204</v>
      </c>
      <c r="BF982" s="1">
        <f t="shared" si="135"/>
        <v>0.16075832025787376</v>
      </c>
      <c r="BG982" s="1">
        <v>6</v>
      </c>
      <c r="BH982" s="1">
        <v>0.5</v>
      </c>
      <c r="BI982" s="1" t="s">
        <v>347</v>
      </c>
      <c r="BJ982" s="1">
        <v>2</v>
      </c>
      <c r="BK982" s="1" t="b">
        <v>1</v>
      </c>
      <c r="BL982" s="1">
        <v>1659887405.2562499</v>
      </c>
      <c r="BM982" s="1">
        <v>755.1701875</v>
      </c>
      <c r="BN982" s="1">
        <v>806.56175000000007</v>
      </c>
      <c r="BO982" s="1">
        <v>27.32080625</v>
      </c>
      <c r="BP982" s="1">
        <v>24.716081249999998</v>
      </c>
      <c r="BQ982" s="1">
        <v>753.27362500000004</v>
      </c>
      <c r="BR982" s="1">
        <v>27.310212499999999</v>
      </c>
      <c r="BS982" s="1">
        <v>500.14993750000002</v>
      </c>
      <c r="BT982" s="1">
        <v>99.193912499999982</v>
      </c>
      <c r="BU982" s="1">
        <v>9.99725375E-2</v>
      </c>
      <c r="BV982" s="1">
        <v>30.989656249999999</v>
      </c>
      <c r="BW982" s="1">
        <v>31.869</v>
      </c>
      <c r="BX982" s="1">
        <v>999.9</v>
      </c>
      <c r="BY982" s="1">
        <v>0</v>
      </c>
      <c r="BZ982" s="1">
        <v>0</v>
      </c>
      <c r="CA982" s="1">
        <v>10009.61375</v>
      </c>
      <c r="CB982" s="1">
        <v>0</v>
      </c>
      <c r="CC982" s="1">
        <v>1329.9637499999999</v>
      </c>
      <c r="CD982" s="1">
        <v>-51.391462500000003</v>
      </c>
      <c r="CE982" s="1">
        <v>776.3816250000001</v>
      </c>
      <c r="CF982" s="1">
        <v>827.00181250000003</v>
      </c>
      <c r="CG982" s="1">
        <v>2.6047224999999998</v>
      </c>
      <c r="CH982" s="1">
        <v>806.56175000000007</v>
      </c>
      <c r="CI982" s="1">
        <v>24.716081249999998</v>
      </c>
      <c r="CJ982" s="1">
        <v>2.7100568749999998</v>
      </c>
      <c r="CK982" s="1">
        <v>2.4516849999999999</v>
      </c>
      <c r="CL982" s="1">
        <v>22.346225</v>
      </c>
      <c r="CM982" s="1">
        <v>20.70926875</v>
      </c>
      <c r="CN982" s="1">
        <v>2000.0081250000001</v>
      </c>
      <c r="CO982" s="1">
        <v>0.97999449999999999</v>
      </c>
      <c r="CP982" s="1">
        <v>2.000565E-2</v>
      </c>
      <c r="CQ982" s="1">
        <v>0</v>
      </c>
      <c r="CR982" s="1">
        <v>2.7006250000000001</v>
      </c>
      <c r="CS982" s="1">
        <v>0</v>
      </c>
      <c r="CT982" s="1">
        <v>16426.931250000001</v>
      </c>
      <c r="CU982" s="1">
        <v>17412.368750000001</v>
      </c>
      <c r="CV982" s="1">
        <v>43.542625000000001</v>
      </c>
      <c r="CW982" s="1">
        <v>45</v>
      </c>
      <c r="CX982" s="1">
        <v>43.632750000000001</v>
      </c>
      <c r="CY982" s="1">
        <v>43.190937499999997</v>
      </c>
      <c r="CZ982" s="1">
        <v>43.561999999999998</v>
      </c>
      <c r="DA982" s="1">
        <v>1959.9981250000001</v>
      </c>
      <c r="DB982" s="1">
        <v>40.011249999999997</v>
      </c>
      <c r="DC982" s="1">
        <v>0</v>
      </c>
      <c r="DD982" s="1">
        <v>1659887412.5</v>
      </c>
      <c r="DE982" s="1">
        <v>0</v>
      </c>
      <c r="DF982" s="1">
        <v>1659887002.5</v>
      </c>
      <c r="DG982" s="1" t="s">
        <v>1905</v>
      </c>
      <c r="DH982" s="1">
        <v>1659886993</v>
      </c>
      <c r="DI982" s="1">
        <v>1659887002.5</v>
      </c>
      <c r="DJ982" s="1">
        <v>16</v>
      </c>
      <c r="DK982" s="1">
        <v>-0.38300000000000001</v>
      </c>
      <c r="DL982" s="1">
        <v>1E-3</v>
      </c>
      <c r="DM982" s="1">
        <v>1.325</v>
      </c>
      <c r="DN982" s="1">
        <v>1.6E-2</v>
      </c>
      <c r="DO982" s="1">
        <v>400</v>
      </c>
      <c r="DP982" s="1">
        <v>25</v>
      </c>
      <c r="DQ982" s="1">
        <v>0.27</v>
      </c>
      <c r="DR982" s="1">
        <v>0.06</v>
      </c>
      <c r="DS982" s="1">
        <v>11.16717185732282</v>
      </c>
      <c r="DT982" s="1">
        <v>3.274387114701899</v>
      </c>
      <c r="DU982" s="1">
        <v>0.25156403711564429</v>
      </c>
      <c r="DV982" s="1">
        <v>0</v>
      </c>
      <c r="DW982" s="1">
        <v>-51.436503333333327</v>
      </c>
      <c r="DX982" s="1">
        <v>-4.1127483870969277</v>
      </c>
      <c r="DY982" s="1">
        <v>0.31193844209323662</v>
      </c>
      <c r="DZ982" s="1">
        <v>0</v>
      </c>
      <c r="EA982" s="1">
        <v>562.5839130616788</v>
      </c>
      <c r="EB982" s="1">
        <v>238.51836510936789</v>
      </c>
      <c r="EC982" s="1">
        <v>17.804693430775309</v>
      </c>
      <c r="ED982" s="1">
        <v>0</v>
      </c>
      <c r="EE982" s="1">
        <v>2.6051152499999999</v>
      </c>
      <c r="EF982" s="1">
        <v>-2.5790994371526548E-3</v>
      </c>
      <c r="EG982" s="1">
        <v>2.0571314827934439E-3</v>
      </c>
      <c r="EH982" s="1">
        <v>1</v>
      </c>
      <c r="EI982" s="1">
        <v>2.0268811043122081</v>
      </c>
      <c r="EJ982" s="1">
        <v>3.0305366077756229E-2</v>
      </c>
      <c r="EK982" s="1">
        <v>2.6943021750069161E-3</v>
      </c>
      <c r="EL982" s="1">
        <v>1</v>
      </c>
      <c r="EM982" s="1">
        <v>2</v>
      </c>
      <c r="EN982" s="1">
        <v>5</v>
      </c>
      <c r="EO982" s="1" t="s">
        <v>386</v>
      </c>
      <c r="EP982" s="1">
        <v>2.94075</v>
      </c>
      <c r="EQ982" s="1">
        <v>2.8010100000000002</v>
      </c>
      <c r="ER982" s="1">
        <v>0.14257400000000001</v>
      </c>
      <c r="ES982" s="1">
        <v>0.148702</v>
      </c>
      <c r="ET982" s="1">
        <v>0.117215</v>
      </c>
      <c r="EU982" s="1">
        <v>0.109276</v>
      </c>
      <c r="EV982" s="1">
        <v>17523</v>
      </c>
      <c r="EW982" s="1">
        <v>18242.099999999999</v>
      </c>
      <c r="EX982" s="1">
        <v>23779.1</v>
      </c>
      <c r="EY982" s="1">
        <v>24952</v>
      </c>
      <c r="EZ982" s="1">
        <v>33609.800000000003</v>
      </c>
      <c r="FA982" s="1">
        <v>35496.9</v>
      </c>
      <c r="FB982" s="1">
        <v>43369.8</v>
      </c>
      <c r="FC982" s="1">
        <v>46129.4</v>
      </c>
      <c r="FD982" s="1">
        <v>1.92885</v>
      </c>
      <c r="FE982" s="1">
        <v>1.79118</v>
      </c>
      <c r="FF982" s="1">
        <v>9.8414699999999994E-2</v>
      </c>
      <c r="FG982" s="1">
        <v>0</v>
      </c>
      <c r="FH982" s="1">
        <v>30.293199999999999</v>
      </c>
      <c r="FI982" s="1">
        <v>999.9</v>
      </c>
      <c r="FJ982" s="1">
        <v>50.4</v>
      </c>
      <c r="FK982" s="1">
        <v>39.700000000000003</v>
      </c>
      <c r="FL982" s="1">
        <v>37.069400000000002</v>
      </c>
      <c r="FM982" s="1">
        <v>63.643900000000002</v>
      </c>
      <c r="FN982" s="1">
        <v>25.8734</v>
      </c>
      <c r="FO982" s="1">
        <v>1</v>
      </c>
      <c r="FP982" s="1">
        <v>0.57426600000000005</v>
      </c>
      <c r="FQ982" s="1">
        <v>2.5276900000000002</v>
      </c>
      <c r="FR982" s="1">
        <v>20.299299999999999</v>
      </c>
      <c r="FS982" s="1">
        <v>5.2120499999999996</v>
      </c>
      <c r="FT982" s="1">
        <v>11.908099999999999</v>
      </c>
      <c r="FU982" s="1">
        <v>5.0030999999999999</v>
      </c>
      <c r="FV982" s="1">
        <v>3.29013</v>
      </c>
      <c r="FW982" s="1">
        <v>9999</v>
      </c>
      <c r="FX982" s="1">
        <v>9999</v>
      </c>
      <c r="FY982" s="1">
        <v>9999</v>
      </c>
      <c r="FZ982" s="1">
        <v>999.9</v>
      </c>
      <c r="GA982" s="1">
        <v>1.8597399999999999</v>
      </c>
      <c r="GB982" s="1">
        <v>1.8547199999999999</v>
      </c>
      <c r="GC982" s="1">
        <v>1.85791</v>
      </c>
      <c r="GD982" s="1">
        <v>1.8563799999999999</v>
      </c>
      <c r="GE982" s="1">
        <v>1.8551599999999999</v>
      </c>
      <c r="GF982" s="1">
        <v>1.8547100000000001</v>
      </c>
      <c r="GG982" s="1">
        <v>1.8535299999999999</v>
      </c>
      <c r="GH982" s="1">
        <v>1.8565400000000001</v>
      </c>
      <c r="GI982" s="1">
        <v>0</v>
      </c>
      <c r="GJ982" s="1">
        <v>0</v>
      </c>
      <c r="GK982" s="1">
        <v>0</v>
      </c>
      <c r="GL982" s="1">
        <v>0</v>
      </c>
      <c r="GM982" s="1" t="s">
        <v>350</v>
      </c>
      <c r="GN982" s="1" t="s">
        <v>351</v>
      </c>
      <c r="GO982" s="1" t="s">
        <v>352</v>
      </c>
      <c r="GP982" s="1" t="s">
        <v>352</v>
      </c>
      <c r="GQ982" s="1" t="s">
        <v>352</v>
      </c>
      <c r="GR982" s="1" t="s">
        <v>352</v>
      </c>
      <c r="GS982" s="1">
        <v>0</v>
      </c>
      <c r="GT982" s="1">
        <v>100</v>
      </c>
      <c r="GU982" s="1">
        <v>100</v>
      </c>
      <c r="GV982" s="1">
        <v>1.95</v>
      </c>
      <c r="GW982" s="1">
        <v>1.06E-2</v>
      </c>
      <c r="GX982" s="1">
        <v>0.33715491177224621</v>
      </c>
      <c r="GY982" s="1">
        <v>3.036990343597491E-3</v>
      </c>
      <c r="GZ982" s="1">
        <v>-1.538114387597119E-6</v>
      </c>
      <c r="HA982" s="1">
        <v>3.3909691194327332E-10</v>
      </c>
      <c r="HB982" s="1">
        <v>-6.0604171497381017E-2</v>
      </c>
      <c r="HC982" s="1">
        <v>9.7621983196103414E-3</v>
      </c>
      <c r="HD982" s="1">
        <v>-3.3387782167185642E-4</v>
      </c>
      <c r="HE982" s="1">
        <v>2.632278881966732E-6</v>
      </c>
      <c r="HF982" s="1">
        <v>6</v>
      </c>
      <c r="HG982" s="1">
        <v>2134</v>
      </c>
      <c r="HH982" s="1">
        <v>2</v>
      </c>
      <c r="HI982" s="1">
        <v>31</v>
      </c>
      <c r="HJ982" s="1">
        <v>7</v>
      </c>
      <c r="HK982" s="1">
        <v>6.9</v>
      </c>
      <c r="HL982" s="1">
        <v>1.9250499999999999</v>
      </c>
      <c r="HM982" s="1">
        <v>2.33887</v>
      </c>
      <c r="HN982" s="1">
        <v>1.4978</v>
      </c>
      <c r="HO982" s="1">
        <v>2.3095699999999999</v>
      </c>
      <c r="HP982" s="1">
        <v>1.5478499999999999</v>
      </c>
      <c r="HQ982" s="1">
        <v>2.2949199999999998</v>
      </c>
      <c r="HR982" s="1">
        <v>42.724200000000003</v>
      </c>
      <c r="HS982" s="1">
        <v>14.3422</v>
      </c>
      <c r="HT982" s="1">
        <v>18</v>
      </c>
      <c r="HU982" s="1">
        <v>495.33499999999998</v>
      </c>
      <c r="HV982" s="1">
        <v>469.399</v>
      </c>
      <c r="HW982" s="1">
        <v>26.5169</v>
      </c>
      <c r="HX982" s="1">
        <v>34.139099999999999</v>
      </c>
      <c r="HY982" s="1">
        <v>29.9998</v>
      </c>
      <c r="HZ982" s="1">
        <v>33.949599999999997</v>
      </c>
      <c r="IA982" s="1">
        <v>34.0428</v>
      </c>
      <c r="IB982" s="1">
        <v>38.747599999999998</v>
      </c>
      <c r="IC982" s="1">
        <v>33.837299999999999</v>
      </c>
      <c r="ID982" s="1">
        <v>0</v>
      </c>
      <c r="IE982" s="1">
        <v>26.516500000000001</v>
      </c>
      <c r="IF982" s="1">
        <v>883.54700000000003</v>
      </c>
      <c r="IG982" s="1">
        <v>24.709199999999999</v>
      </c>
      <c r="IH982" s="1">
        <v>100.277</v>
      </c>
      <c r="II982" s="1">
        <v>99.971299999999999</v>
      </c>
      <c r="IJ982" s="1" t="s">
        <v>1117</v>
      </c>
    </row>
    <row r="983" spans="1:244" ht="15.75" customHeight="1" x14ac:dyDescent="0.3">
      <c r="A983" s="1">
        <v>967</v>
      </c>
      <c r="B983" s="1">
        <v>1659887414.5999999</v>
      </c>
      <c r="C983" s="1">
        <v>7157.5</v>
      </c>
      <c r="D983" s="1" t="s">
        <v>2226</v>
      </c>
      <c r="E983" s="1" t="s">
        <v>2227</v>
      </c>
      <c r="F983" s="1">
        <v>1</v>
      </c>
      <c r="G983" s="1" t="s">
        <v>1115</v>
      </c>
      <c r="H983" s="1" t="s">
        <v>345</v>
      </c>
      <c r="I983" s="1" t="s">
        <v>1102</v>
      </c>
      <c r="J983" s="1" t="s">
        <v>1113</v>
      </c>
      <c r="K983" s="1" t="s">
        <v>1114</v>
      </c>
      <c r="L983" s="1" t="s">
        <v>1904</v>
      </c>
      <c r="M983" s="1" t="s">
        <v>346</v>
      </c>
      <c r="N983" s="1">
        <v>1659887406.799999</v>
      </c>
      <c r="O983" s="1">
        <f t="shared" si="102"/>
        <v>2.2352643398172358E-3</v>
      </c>
      <c r="P983" s="1">
        <f t="shared" si="103"/>
        <v>2.2352643398172356</v>
      </c>
      <c r="Q983" s="1">
        <f t="shared" si="104"/>
        <v>11.625648977924758</v>
      </c>
      <c r="R983" s="1">
        <f t="shared" si="105"/>
        <v>762.83966666666663</v>
      </c>
      <c r="S983" s="1">
        <f t="shared" si="106"/>
        <v>564.28493321797532</v>
      </c>
      <c r="T983" s="1">
        <f t="shared" si="107"/>
        <v>56.029929197860021</v>
      </c>
      <c r="U983" s="1">
        <f t="shared" si="108"/>
        <v>75.745159929942517</v>
      </c>
      <c r="V983" s="1">
        <f t="shared" si="109"/>
        <v>0.10748375152986121</v>
      </c>
      <c r="W983" s="1">
        <f t="shared" si="110"/>
        <v>2.9165198573860445</v>
      </c>
      <c r="X983" s="1">
        <f t="shared" si="111"/>
        <v>0.10533067340171876</v>
      </c>
      <c r="Y983" s="1">
        <f t="shared" si="112"/>
        <v>6.6021524123575814E-2</v>
      </c>
      <c r="Z983" s="1">
        <f t="shared" si="113"/>
        <v>321.51665465556357</v>
      </c>
      <c r="AA983" s="1">
        <f t="shared" si="114"/>
        <v>32.308084997745155</v>
      </c>
      <c r="AB983" s="1">
        <f t="shared" si="115"/>
        <v>31.872613333333341</v>
      </c>
      <c r="AC983" s="1">
        <f t="shared" si="116"/>
        <v>4.7407619855866461</v>
      </c>
      <c r="AD983" s="1">
        <f t="shared" si="117"/>
        <v>60.159070085485297</v>
      </c>
      <c r="AE983" s="1">
        <f t="shared" si="118"/>
        <v>2.7126974579320953</v>
      </c>
      <c r="AF983" s="1">
        <f t="shared" si="119"/>
        <v>4.509207762150222</v>
      </c>
      <c r="AG983" s="1">
        <f t="shared" si="120"/>
        <v>2.0280645276545508</v>
      </c>
      <c r="AH983" s="1">
        <f t="shared" si="121"/>
        <v>-98.575157385940102</v>
      </c>
      <c r="AI983" s="1">
        <f t="shared" si="122"/>
        <v>-138.53278963277089</v>
      </c>
      <c r="AJ983" s="1">
        <f t="shared" si="123"/>
        <v>-10.712011557812817</v>
      </c>
      <c r="AK983" s="1">
        <f t="shared" si="124"/>
        <v>73.696696079039754</v>
      </c>
      <c r="AL983" s="1">
        <f t="shared" si="125"/>
        <v>41.231358012390146</v>
      </c>
      <c r="AM983" s="1">
        <f t="shared" si="126"/>
        <v>2.2327968794795696</v>
      </c>
      <c r="AN983" s="1">
        <f t="shared" si="127"/>
        <v>11.625648977924758</v>
      </c>
      <c r="AO983" s="1">
        <v>862.35196075584224</v>
      </c>
      <c r="AP983" s="1">
        <v>821.48346666666669</v>
      </c>
      <c r="AQ983" s="1">
        <v>5.1113339120450334</v>
      </c>
      <c r="AR983" s="1">
        <v>66.272461968613413</v>
      </c>
      <c r="AS983" s="1">
        <f t="shared" si="128"/>
        <v>2.2352643398172356</v>
      </c>
      <c r="AT983" s="1">
        <v>24.711898981343062</v>
      </c>
      <c r="AU983" s="1">
        <v>27.319948484848471</v>
      </c>
      <c r="AV983" s="1">
        <v>3.312730460777059E-5</v>
      </c>
      <c r="AW983" s="1">
        <v>80.697832317614541</v>
      </c>
      <c r="AX983" s="1">
        <v>2</v>
      </c>
      <c r="AY983" s="1">
        <v>0</v>
      </c>
      <c r="AZ983" s="1">
        <f t="shared" si="129"/>
        <v>1</v>
      </c>
      <c r="BA983" s="1">
        <f t="shared" si="130"/>
        <v>0</v>
      </c>
      <c r="BB983" s="1">
        <f t="shared" si="131"/>
        <v>51794.847864006842</v>
      </c>
      <c r="BC983" s="1">
        <f t="shared" si="132"/>
        <v>2000</v>
      </c>
      <c r="BD983" s="1">
        <f t="shared" si="133"/>
        <v>1681.2003391997739</v>
      </c>
      <c r="BE983" s="1">
        <f t="shared" si="134"/>
        <v>0.84060016959988693</v>
      </c>
      <c r="BF983" s="1">
        <f t="shared" si="135"/>
        <v>0.16075832732778178</v>
      </c>
      <c r="BG983" s="1">
        <v>6</v>
      </c>
      <c r="BH983" s="1">
        <v>0.5</v>
      </c>
      <c r="BI983" s="1" t="s">
        <v>347</v>
      </c>
      <c r="BJ983" s="1">
        <v>2</v>
      </c>
      <c r="BK983" s="1" t="b">
        <v>1</v>
      </c>
      <c r="BL983" s="1">
        <v>1659887406.799999</v>
      </c>
      <c r="BM983" s="1">
        <v>762.83966666666663</v>
      </c>
      <c r="BN983" s="1">
        <v>814.34586666666655</v>
      </c>
      <c r="BO983" s="1">
        <v>27.319939999999999</v>
      </c>
      <c r="BP983" s="1">
        <v>24.714559999999999</v>
      </c>
      <c r="BQ983" s="1">
        <v>760.93313333333333</v>
      </c>
      <c r="BR983" s="1">
        <v>27.30934666666667</v>
      </c>
      <c r="BS983" s="1">
        <v>500.149</v>
      </c>
      <c r="BT983" s="1">
        <v>99.193700000000007</v>
      </c>
      <c r="BU983" s="1">
        <v>9.998285333333333E-2</v>
      </c>
      <c r="BV983" s="1">
        <v>30.99156</v>
      </c>
      <c r="BW983" s="1">
        <v>31.872613333333341</v>
      </c>
      <c r="BX983" s="1">
        <v>999.89999999999986</v>
      </c>
      <c r="BY983" s="1">
        <v>0</v>
      </c>
      <c r="BZ983" s="1">
        <v>0</v>
      </c>
      <c r="CA983" s="1">
        <v>10006.593333333331</v>
      </c>
      <c r="CB983" s="1">
        <v>0</v>
      </c>
      <c r="CC983" s="1">
        <v>1322.512666666667</v>
      </c>
      <c r="CD983" s="1">
        <v>-51.506120000000003</v>
      </c>
      <c r="CE983" s="1">
        <v>784.26586666666674</v>
      </c>
      <c r="CF983" s="1">
        <v>834.98193333333336</v>
      </c>
      <c r="CG983" s="1">
        <v>2.6053839999999999</v>
      </c>
      <c r="CH983" s="1">
        <v>814.34586666666655</v>
      </c>
      <c r="CI983" s="1">
        <v>24.714559999999999</v>
      </c>
      <c r="CJ983" s="1">
        <v>2.7099653333333338</v>
      </c>
      <c r="CK983" s="1">
        <v>2.451528666666666</v>
      </c>
      <c r="CL983" s="1">
        <v>22.34567333333333</v>
      </c>
      <c r="CM983" s="1">
        <v>20.708226666666668</v>
      </c>
      <c r="CN983" s="1">
        <v>2000</v>
      </c>
      <c r="CO983" s="1">
        <v>0.97999440000000004</v>
      </c>
      <c r="CP983" s="1">
        <v>2.0005746666666671E-2</v>
      </c>
      <c r="CQ983" s="1">
        <v>0</v>
      </c>
      <c r="CR983" s="1">
        <v>2.6176666666666661</v>
      </c>
      <c r="CS983" s="1">
        <v>0</v>
      </c>
      <c r="CT983" s="1">
        <v>16431.14</v>
      </c>
      <c r="CU983" s="1">
        <v>17412.3</v>
      </c>
      <c r="CV983" s="1">
        <v>43.541333333333327</v>
      </c>
      <c r="CW983" s="1">
        <v>45</v>
      </c>
      <c r="CX983" s="1">
        <v>43.633266666666671</v>
      </c>
      <c r="CY983" s="1">
        <v>43.186999999999998</v>
      </c>
      <c r="CZ983" s="1">
        <v>43.561999999999998</v>
      </c>
      <c r="DA983" s="1">
        <v>1959.99</v>
      </c>
      <c r="DB983" s="1">
        <v>40.011333333333333</v>
      </c>
      <c r="DC983" s="1">
        <v>0</v>
      </c>
      <c r="DD983" s="1">
        <v>1659887413.7</v>
      </c>
      <c r="DE983" s="1">
        <v>0</v>
      </c>
      <c r="DF983" s="1">
        <v>1659887002.5</v>
      </c>
      <c r="DG983" s="1" t="s">
        <v>1905</v>
      </c>
      <c r="DH983" s="1">
        <v>1659886993</v>
      </c>
      <c r="DI983" s="1">
        <v>1659887002.5</v>
      </c>
      <c r="DJ983" s="1">
        <v>16</v>
      </c>
      <c r="DK983" s="1">
        <v>-0.38300000000000001</v>
      </c>
      <c r="DL983" s="1">
        <v>1E-3</v>
      </c>
      <c r="DM983" s="1">
        <v>1.325</v>
      </c>
      <c r="DN983" s="1">
        <v>1.6E-2</v>
      </c>
      <c r="DO983" s="1">
        <v>400</v>
      </c>
      <c r="DP983" s="1">
        <v>25</v>
      </c>
      <c r="DQ983" s="1">
        <v>0.27</v>
      </c>
      <c r="DR983" s="1">
        <v>0.06</v>
      </c>
      <c r="DS983" s="1">
        <v>11.16717185732282</v>
      </c>
      <c r="DT983" s="1">
        <v>3.274387114701899</v>
      </c>
      <c r="DU983" s="1">
        <v>0.25156403711564429</v>
      </c>
      <c r="DV983" s="1">
        <v>0</v>
      </c>
      <c r="DW983" s="1">
        <v>-51.436503333333327</v>
      </c>
      <c r="DX983" s="1">
        <v>-4.1127483870969277</v>
      </c>
      <c r="DY983" s="1">
        <v>0.31193844209323662</v>
      </c>
      <c r="DZ983" s="1">
        <v>0</v>
      </c>
      <c r="EA983" s="1">
        <v>562.5839130616788</v>
      </c>
      <c r="EB983" s="1">
        <v>238.51836510936789</v>
      </c>
      <c r="EC983" s="1">
        <v>17.804693430775309</v>
      </c>
      <c r="ED983" s="1">
        <v>0</v>
      </c>
      <c r="EE983" s="1">
        <v>2.6051152499999999</v>
      </c>
      <c r="EF983" s="1">
        <v>-2.5790994371526548E-3</v>
      </c>
      <c r="EG983" s="1">
        <v>2.0571314827934439E-3</v>
      </c>
      <c r="EH983" s="1">
        <v>1</v>
      </c>
      <c r="EI983" s="1">
        <v>2.0268811043122081</v>
      </c>
      <c r="EJ983" s="1">
        <v>3.0305366077756229E-2</v>
      </c>
      <c r="EK983" s="1">
        <v>2.6943021750069161E-3</v>
      </c>
      <c r="EL983" s="1">
        <v>1</v>
      </c>
      <c r="EM983" s="1">
        <v>2</v>
      </c>
      <c r="EN983" s="1">
        <v>5</v>
      </c>
      <c r="EO983" s="1" t="s">
        <v>386</v>
      </c>
      <c r="EP983" s="1">
        <v>2.94042</v>
      </c>
      <c r="EQ983" s="1">
        <v>2.8010299999999999</v>
      </c>
      <c r="ER983" s="1">
        <v>0.143174</v>
      </c>
      <c r="ES983" s="1">
        <v>0.149283</v>
      </c>
      <c r="ET983" s="1">
        <v>0.117211</v>
      </c>
      <c r="EU983" s="1">
        <v>0.10926900000000001</v>
      </c>
      <c r="EV983" s="1">
        <v>17510.7</v>
      </c>
      <c r="EW983" s="1">
        <v>18229.7</v>
      </c>
      <c r="EX983" s="1">
        <v>23779.1</v>
      </c>
      <c r="EY983" s="1">
        <v>24952</v>
      </c>
      <c r="EZ983" s="1">
        <v>33609.9</v>
      </c>
      <c r="FA983" s="1">
        <v>35497.199999999997</v>
      </c>
      <c r="FB983" s="1">
        <v>43369.8</v>
      </c>
      <c r="FC983" s="1">
        <v>46129.4</v>
      </c>
      <c r="FD983" s="1">
        <v>1.9288700000000001</v>
      </c>
      <c r="FE983" s="1">
        <v>1.7912999999999999</v>
      </c>
      <c r="FF983" s="1">
        <v>9.80124E-2</v>
      </c>
      <c r="FG983" s="1">
        <v>0</v>
      </c>
      <c r="FH983" s="1">
        <v>30.295300000000001</v>
      </c>
      <c r="FI983" s="1">
        <v>999.9</v>
      </c>
      <c r="FJ983" s="1">
        <v>50.4</v>
      </c>
      <c r="FK983" s="1">
        <v>39.6</v>
      </c>
      <c r="FL983" s="1">
        <v>36.868200000000002</v>
      </c>
      <c r="FM983" s="1">
        <v>63.7239</v>
      </c>
      <c r="FN983" s="1">
        <v>26.021599999999999</v>
      </c>
      <c r="FO983" s="1">
        <v>1</v>
      </c>
      <c r="FP983" s="1">
        <v>0.57424500000000001</v>
      </c>
      <c r="FQ983" s="1">
        <v>2.5361199999999999</v>
      </c>
      <c r="FR983" s="1">
        <v>20.299199999999999</v>
      </c>
      <c r="FS983" s="1">
        <v>5.2115999999999998</v>
      </c>
      <c r="FT983" s="1">
        <v>11.908099999999999</v>
      </c>
      <c r="FU983" s="1">
        <v>5.0026999999999999</v>
      </c>
      <c r="FV983" s="1">
        <v>3.2901500000000001</v>
      </c>
      <c r="FW983" s="1">
        <v>9999</v>
      </c>
      <c r="FX983" s="1">
        <v>9999</v>
      </c>
      <c r="FY983" s="1">
        <v>9999</v>
      </c>
      <c r="FZ983" s="1">
        <v>999.9</v>
      </c>
      <c r="GA983" s="1">
        <v>1.8597399999999999</v>
      </c>
      <c r="GB983" s="1">
        <v>1.8547199999999999</v>
      </c>
      <c r="GC983" s="1">
        <v>1.85791</v>
      </c>
      <c r="GD983" s="1">
        <v>1.8563799999999999</v>
      </c>
      <c r="GE983" s="1">
        <v>1.8551599999999999</v>
      </c>
      <c r="GF983" s="1">
        <v>1.8547100000000001</v>
      </c>
      <c r="GG983" s="1">
        <v>1.85355</v>
      </c>
      <c r="GH983" s="1">
        <v>1.8565400000000001</v>
      </c>
      <c r="GI983" s="1">
        <v>0</v>
      </c>
      <c r="GJ983" s="1">
        <v>0</v>
      </c>
      <c r="GK983" s="1">
        <v>0</v>
      </c>
      <c r="GL983" s="1">
        <v>0</v>
      </c>
      <c r="GM983" s="1" t="s">
        <v>350</v>
      </c>
      <c r="GN983" s="1" t="s">
        <v>351</v>
      </c>
      <c r="GO983" s="1" t="s">
        <v>352</v>
      </c>
      <c r="GP983" s="1" t="s">
        <v>352</v>
      </c>
      <c r="GQ983" s="1" t="s">
        <v>352</v>
      </c>
      <c r="GR983" s="1" t="s">
        <v>352</v>
      </c>
      <c r="GS983" s="1">
        <v>0</v>
      </c>
      <c r="GT983" s="1">
        <v>100</v>
      </c>
      <c r="GU983" s="1">
        <v>100</v>
      </c>
      <c r="GV983" s="1">
        <v>1.9550000000000001</v>
      </c>
      <c r="GW983" s="1">
        <v>1.06E-2</v>
      </c>
      <c r="GX983" s="1">
        <v>0.33715491177224621</v>
      </c>
      <c r="GY983" s="1">
        <v>3.036990343597491E-3</v>
      </c>
      <c r="GZ983" s="1">
        <v>-1.538114387597119E-6</v>
      </c>
      <c r="HA983" s="1">
        <v>3.3909691194327332E-10</v>
      </c>
      <c r="HB983" s="1">
        <v>-6.0604171497381017E-2</v>
      </c>
      <c r="HC983" s="1">
        <v>9.7621983196103414E-3</v>
      </c>
      <c r="HD983" s="1">
        <v>-3.3387782167185642E-4</v>
      </c>
      <c r="HE983" s="1">
        <v>2.632278881966732E-6</v>
      </c>
      <c r="HF983" s="1">
        <v>6</v>
      </c>
      <c r="HG983" s="1">
        <v>2134</v>
      </c>
      <c r="HH983" s="1">
        <v>2</v>
      </c>
      <c r="HI983" s="1">
        <v>31</v>
      </c>
      <c r="HJ983" s="1">
        <v>7</v>
      </c>
      <c r="HK983" s="1">
        <v>6.9</v>
      </c>
      <c r="HL983" s="1">
        <v>1.94214</v>
      </c>
      <c r="HM983" s="1">
        <v>2.33643</v>
      </c>
      <c r="HN983" s="1">
        <v>1.4978</v>
      </c>
      <c r="HO983" s="1">
        <v>2.3095699999999999</v>
      </c>
      <c r="HP983" s="1">
        <v>1.5478499999999999</v>
      </c>
      <c r="HQ983" s="1">
        <v>2.4462899999999999</v>
      </c>
      <c r="HR983" s="1">
        <v>42.724200000000003</v>
      </c>
      <c r="HS983" s="1">
        <v>14.368399999999999</v>
      </c>
      <c r="HT983" s="1">
        <v>18</v>
      </c>
      <c r="HU983" s="1">
        <v>495.34800000000001</v>
      </c>
      <c r="HV983" s="1">
        <v>469.476</v>
      </c>
      <c r="HW983" s="1">
        <v>26.5185</v>
      </c>
      <c r="HX983" s="1">
        <v>34.138300000000001</v>
      </c>
      <c r="HY983" s="1">
        <v>29.9998</v>
      </c>
      <c r="HZ983" s="1">
        <v>33.949399999999997</v>
      </c>
      <c r="IA983" s="1">
        <v>34.042400000000001</v>
      </c>
      <c r="IB983" s="1">
        <v>38.883800000000001</v>
      </c>
      <c r="IC983" s="1">
        <v>33.837299999999999</v>
      </c>
      <c r="ID983" s="1">
        <v>0</v>
      </c>
      <c r="IE983" s="1">
        <v>26.5167</v>
      </c>
      <c r="IF983" s="1">
        <v>883.54700000000003</v>
      </c>
      <c r="IG983" s="1">
        <v>24.713000000000001</v>
      </c>
      <c r="IH983" s="1">
        <v>100.277</v>
      </c>
      <c r="II983" s="1">
        <v>99.971400000000003</v>
      </c>
      <c r="IJ983" s="1" t="s">
        <v>1117</v>
      </c>
    </row>
    <row r="984" spans="1:244" ht="15.75" customHeight="1" x14ac:dyDescent="0.3">
      <c r="A984" s="1">
        <v>968</v>
      </c>
      <c r="B984" s="1">
        <v>1659887415.5999999</v>
      </c>
      <c r="C984" s="1">
        <v>7158.5</v>
      </c>
      <c r="D984" s="1" t="s">
        <v>2228</v>
      </c>
      <c r="E984" s="1" t="s">
        <v>2229</v>
      </c>
      <c r="F984" s="1">
        <v>1</v>
      </c>
      <c r="G984" s="1" t="s">
        <v>1115</v>
      </c>
      <c r="H984" s="1" t="s">
        <v>345</v>
      </c>
      <c r="I984" s="1" t="s">
        <v>1102</v>
      </c>
      <c r="J984" s="1" t="s">
        <v>1113</v>
      </c>
      <c r="K984" s="1" t="s">
        <v>1114</v>
      </c>
      <c r="L984" s="1" t="s">
        <v>1904</v>
      </c>
      <c r="M984" s="1" t="s">
        <v>346</v>
      </c>
      <c r="N984" s="1">
        <v>1659887407.833333</v>
      </c>
      <c r="O984" s="1">
        <f t="shared" si="102"/>
        <v>2.235845215668691E-3</v>
      </c>
      <c r="P984" s="1">
        <f t="shared" si="103"/>
        <v>2.2358452156686912</v>
      </c>
      <c r="Q984" s="1">
        <f t="shared" si="104"/>
        <v>11.577923894014344</v>
      </c>
      <c r="R984" s="1">
        <f t="shared" si="105"/>
        <v>767.97066666666672</v>
      </c>
      <c r="S984" s="1">
        <f t="shared" si="106"/>
        <v>569.94780360268021</v>
      </c>
      <c r="T984" s="1">
        <f t="shared" si="107"/>
        <v>56.592211597923161</v>
      </c>
      <c r="U984" s="1">
        <f t="shared" si="108"/>
        <v>76.254629273552894</v>
      </c>
      <c r="V984" s="1">
        <f t="shared" si="109"/>
        <v>0.10748275388066998</v>
      </c>
      <c r="W984" s="1">
        <f t="shared" si="110"/>
        <v>2.9160165975128316</v>
      </c>
      <c r="X984" s="1">
        <f t="shared" si="111"/>
        <v>0.1053293517315009</v>
      </c>
      <c r="Y984" s="1">
        <f t="shared" si="112"/>
        <v>6.6020726077186162E-2</v>
      </c>
      <c r="Z984" s="1">
        <f t="shared" si="113"/>
        <v>321.51303705554602</v>
      </c>
      <c r="AA984" s="1">
        <f t="shared" si="114"/>
        <v>32.309641889762091</v>
      </c>
      <c r="AB984" s="1">
        <f t="shared" si="115"/>
        <v>31.874500000000001</v>
      </c>
      <c r="AC984" s="1">
        <f t="shared" si="116"/>
        <v>4.7412687309586756</v>
      </c>
      <c r="AD984" s="1">
        <f t="shared" si="117"/>
        <v>60.152955656850423</v>
      </c>
      <c r="AE984" s="1">
        <f t="shared" si="118"/>
        <v>2.7126568457386444</v>
      </c>
      <c r="AF984" s="1">
        <f t="shared" si="119"/>
        <v>4.509598599299613</v>
      </c>
      <c r="AG984" s="1">
        <f t="shared" si="120"/>
        <v>2.0286118852200312</v>
      </c>
      <c r="AH984" s="1">
        <f t="shared" si="121"/>
        <v>-98.600774010989269</v>
      </c>
      <c r="AI984" s="1">
        <f t="shared" si="122"/>
        <v>-138.56652815576194</v>
      </c>
      <c r="AJ984" s="1">
        <f t="shared" si="123"/>
        <v>-10.716649459027888</v>
      </c>
      <c r="AK984" s="1">
        <f t="shared" si="124"/>
        <v>73.629085429766917</v>
      </c>
      <c r="AL984" s="1">
        <f t="shared" si="125"/>
        <v>41.283074349784272</v>
      </c>
      <c r="AM984" s="1">
        <f t="shared" si="126"/>
        <v>2.2333867843341655</v>
      </c>
      <c r="AN984" s="1">
        <f t="shared" si="127"/>
        <v>11.577923894014344</v>
      </c>
      <c r="AO984" s="1">
        <v>867.54589005074945</v>
      </c>
      <c r="AP984" s="1">
        <v>826.62737575757535</v>
      </c>
      <c r="AQ984" s="1">
        <v>5.1321884961623319</v>
      </c>
      <c r="AR984" s="1">
        <v>66.272461968613413</v>
      </c>
      <c r="AS984" s="1">
        <f t="shared" si="128"/>
        <v>2.2358452156686912</v>
      </c>
      <c r="AT984" s="1">
        <v>24.709759031321521</v>
      </c>
      <c r="AU984" s="1">
        <v>27.318404848484839</v>
      </c>
      <c r="AV984" s="1">
        <v>5.1491372121564749E-5</v>
      </c>
      <c r="AW984" s="1">
        <v>80.697832317614541</v>
      </c>
      <c r="AX984" s="1">
        <v>2</v>
      </c>
      <c r="AY984" s="1">
        <v>0</v>
      </c>
      <c r="AZ984" s="1">
        <f t="shared" si="129"/>
        <v>1</v>
      </c>
      <c r="BA984" s="1">
        <f t="shared" si="130"/>
        <v>0</v>
      </c>
      <c r="BB984" s="1">
        <f t="shared" si="131"/>
        <v>51780.30548060382</v>
      </c>
      <c r="BC984" s="1">
        <f t="shared" si="132"/>
        <v>1999.977333333333</v>
      </c>
      <c r="BD984" s="1">
        <f t="shared" si="133"/>
        <v>1681.1812991997647</v>
      </c>
      <c r="BE984" s="1">
        <f t="shared" si="134"/>
        <v>0.84060017640188167</v>
      </c>
      <c r="BF984" s="1">
        <f t="shared" si="135"/>
        <v>0.16075834045563153</v>
      </c>
      <c r="BG984" s="1">
        <v>6</v>
      </c>
      <c r="BH984" s="1">
        <v>0.5</v>
      </c>
      <c r="BI984" s="1" t="s">
        <v>347</v>
      </c>
      <c r="BJ984" s="1">
        <v>2</v>
      </c>
      <c r="BK984" s="1" t="b">
        <v>1</v>
      </c>
      <c r="BL984" s="1">
        <v>1659887407.833333</v>
      </c>
      <c r="BM984" s="1">
        <v>767.97066666666672</v>
      </c>
      <c r="BN984" s="1">
        <v>819.55379999999991</v>
      </c>
      <c r="BO984" s="1">
        <v>27.319533333333329</v>
      </c>
      <c r="BP984" s="1">
        <v>24.713433333333342</v>
      </c>
      <c r="BQ984" s="1">
        <v>766.05753333333325</v>
      </c>
      <c r="BR984" s="1">
        <v>27.308933333333339</v>
      </c>
      <c r="BS984" s="1">
        <v>500.14313333333331</v>
      </c>
      <c r="BT984" s="1">
        <v>99.193673333333336</v>
      </c>
      <c r="BU984" s="1">
        <v>0.10000100000000001</v>
      </c>
      <c r="BV984" s="1">
        <v>30.993079999999999</v>
      </c>
      <c r="BW984" s="1">
        <v>31.874500000000001</v>
      </c>
      <c r="BX984" s="1">
        <v>999.89999999999986</v>
      </c>
      <c r="BY984" s="1">
        <v>0</v>
      </c>
      <c r="BZ984" s="1">
        <v>0</v>
      </c>
      <c r="CA984" s="1">
        <v>10003.718666666669</v>
      </c>
      <c r="CB984" s="1">
        <v>0</v>
      </c>
      <c r="CC984" s="1">
        <v>1317.469333333333</v>
      </c>
      <c r="CD984" s="1">
        <v>-51.583093333333331</v>
      </c>
      <c r="CE984" s="1">
        <v>789.54060000000015</v>
      </c>
      <c r="CF984" s="1">
        <v>840.3208666666668</v>
      </c>
      <c r="CG984" s="1">
        <v>2.606097333333333</v>
      </c>
      <c r="CH984" s="1">
        <v>819.55379999999991</v>
      </c>
      <c r="CI984" s="1">
        <v>24.713433333333342</v>
      </c>
      <c r="CJ984" s="1">
        <v>2.709924</v>
      </c>
      <c r="CK984" s="1">
        <v>2.451416</v>
      </c>
      <c r="CL984" s="1">
        <v>22.345420000000001</v>
      </c>
      <c r="CM984" s="1">
        <v>20.70748</v>
      </c>
      <c r="CN984" s="1">
        <v>1999.977333333333</v>
      </c>
      <c r="CO984" s="1">
        <v>0.97999420000000004</v>
      </c>
      <c r="CP984" s="1">
        <v>2.000594E-2</v>
      </c>
      <c r="CQ984" s="1">
        <v>0</v>
      </c>
      <c r="CR984" s="1">
        <v>2.619933333333333</v>
      </c>
      <c r="CS984" s="1">
        <v>0</v>
      </c>
      <c r="CT984" s="1">
        <v>16433.826666666671</v>
      </c>
      <c r="CU984" s="1">
        <v>17412.099999999999</v>
      </c>
      <c r="CV984" s="1">
        <v>43.541333333333327</v>
      </c>
      <c r="CW984" s="1">
        <v>45.004133333333343</v>
      </c>
      <c r="CX984" s="1">
        <v>43.629133333333343</v>
      </c>
      <c r="CY984" s="1">
        <v>43.186999999999998</v>
      </c>
      <c r="CZ984" s="1">
        <v>43.561999999999998</v>
      </c>
      <c r="DA984" s="1">
        <v>1959.967333333333</v>
      </c>
      <c r="DB984" s="1">
        <v>40.011333333333333</v>
      </c>
      <c r="DC984" s="1">
        <v>0</v>
      </c>
      <c r="DD984" s="1">
        <v>1659887414.9000001</v>
      </c>
      <c r="DE984" s="1">
        <v>0</v>
      </c>
      <c r="DF984" s="1">
        <v>1659887002.5</v>
      </c>
      <c r="DG984" s="1" t="s">
        <v>1905</v>
      </c>
      <c r="DH984" s="1">
        <v>1659886993</v>
      </c>
      <c r="DI984" s="1">
        <v>1659887002.5</v>
      </c>
      <c r="DJ984" s="1">
        <v>16</v>
      </c>
      <c r="DK984" s="1">
        <v>-0.38300000000000001</v>
      </c>
      <c r="DL984" s="1">
        <v>1E-3</v>
      </c>
      <c r="DM984" s="1">
        <v>1.325</v>
      </c>
      <c r="DN984" s="1">
        <v>1.6E-2</v>
      </c>
      <c r="DO984" s="1">
        <v>400</v>
      </c>
      <c r="DP984" s="1">
        <v>25</v>
      </c>
      <c r="DQ984" s="1">
        <v>0.27</v>
      </c>
      <c r="DR984" s="1">
        <v>0.06</v>
      </c>
      <c r="DS984" s="1">
        <v>11.241731703613921</v>
      </c>
      <c r="DT984" s="1">
        <v>3.6670594400605578</v>
      </c>
      <c r="DU984" s="1">
        <v>0.27645777104596009</v>
      </c>
      <c r="DV984" s="1">
        <v>0</v>
      </c>
      <c r="DW984" s="1">
        <v>-51.533167741935493</v>
      </c>
      <c r="DX984" s="1">
        <v>-4.3204354838708987</v>
      </c>
      <c r="DY984" s="1">
        <v>0.33698790960134162</v>
      </c>
      <c r="DZ984" s="1">
        <v>0</v>
      </c>
      <c r="EA984" s="1">
        <v>569.68122343415644</v>
      </c>
      <c r="EB984" s="1">
        <v>230.69181648050829</v>
      </c>
      <c r="EC984" s="1">
        <v>16.651720677392429</v>
      </c>
      <c r="ED984" s="1">
        <v>0</v>
      </c>
      <c r="EE984" s="1">
        <v>2.6054536585365859</v>
      </c>
      <c r="EF984" s="1">
        <v>1.1727177700354049E-2</v>
      </c>
      <c r="EG984" s="1">
        <v>2.7279124119562901E-3</v>
      </c>
      <c r="EH984" s="1">
        <v>1</v>
      </c>
      <c r="EI984" s="1">
        <v>2.0281185142967431</v>
      </c>
      <c r="EJ984" s="1">
        <v>2.9403411304057402E-2</v>
      </c>
      <c r="EK984" s="1">
        <v>2.586325436055257E-3</v>
      </c>
      <c r="EL984" s="1">
        <v>1</v>
      </c>
      <c r="EM984" s="1">
        <v>2</v>
      </c>
      <c r="EN984" s="1">
        <v>5</v>
      </c>
      <c r="EO984" s="1" t="s">
        <v>386</v>
      </c>
      <c r="EP984" s="1">
        <v>2.9406300000000001</v>
      </c>
      <c r="EQ984" s="1">
        <v>2.8010600000000001</v>
      </c>
      <c r="ER984" s="1">
        <v>0.143758</v>
      </c>
      <c r="ES984" s="1">
        <v>0.14985599999999999</v>
      </c>
      <c r="ET984" s="1">
        <v>0.117214</v>
      </c>
      <c r="EU984" s="1">
        <v>0.109263</v>
      </c>
      <c r="EV984" s="1">
        <v>17498.7</v>
      </c>
      <c r="EW984" s="1">
        <v>18217.400000000001</v>
      </c>
      <c r="EX984" s="1">
        <v>23779</v>
      </c>
      <c r="EY984" s="1">
        <v>24952</v>
      </c>
      <c r="EZ984" s="1">
        <v>33609.800000000003</v>
      </c>
      <c r="FA984" s="1">
        <v>35497.5</v>
      </c>
      <c r="FB984" s="1">
        <v>43369.7</v>
      </c>
      <c r="FC984" s="1">
        <v>46129.5</v>
      </c>
      <c r="FD984" s="1">
        <v>1.929</v>
      </c>
      <c r="FE984" s="1">
        <v>1.7912999999999999</v>
      </c>
      <c r="FF984" s="1">
        <v>9.7844700000000007E-2</v>
      </c>
      <c r="FG984" s="1">
        <v>0</v>
      </c>
      <c r="FH984" s="1">
        <v>30.2971</v>
      </c>
      <c r="FI984" s="1">
        <v>999.9</v>
      </c>
      <c r="FJ984" s="1">
        <v>50.4</v>
      </c>
      <c r="FK984" s="1">
        <v>39.6</v>
      </c>
      <c r="FL984" s="1">
        <v>36.868899999999996</v>
      </c>
      <c r="FM984" s="1">
        <v>63.8339</v>
      </c>
      <c r="FN984" s="1">
        <v>25.693100000000001</v>
      </c>
      <c r="FO984" s="1">
        <v>1</v>
      </c>
      <c r="FP984" s="1">
        <v>0.57421199999999994</v>
      </c>
      <c r="FQ984" s="1">
        <v>2.5419100000000001</v>
      </c>
      <c r="FR984" s="1">
        <v>20.299099999999999</v>
      </c>
      <c r="FS984" s="1">
        <v>5.2117500000000003</v>
      </c>
      <c r="FT984" s="1">
        <v>11.908099999999999</v>
      </c>
      <c r="FU984" s="1">
        <v>5.0027499999999998</v>
      </c>
      <c r="FV984" s="1">
        <v>3.2900499999999999</v>
      </c>
      <c r="FW984" s="1">
        <v>9999</v>
      </c>
      <c r="FX984" s="1">
        <v>9999</v>
      </c>
      <c r="FY984" s="1">
        <v>9999</v>
      </c>
      <c r="FZ984" s="1">
        <v>999.9</v>
      </c>
      <c r="GA984" s="1">
        <v>1.8597399999999999</v>
      </c>
      <c r="GB984" s="1">
        <v>1.8547199999999999</v>
      </c>
      <c r="GC984" s="1">
        <v>1.85791</v>
      </c>
      <c r="GD984" s="1">
        <v>1.8563799999999999</v>
      </c>
      <c r="GE984" s="1">
        <v>1.8551599999999999</v>
      </c>
      <c r="GF984" s="1">
        <v>1.8547100000000001</v>
      </c>
      <c r="GG984" s="1">
        <v>1.8535600000000001</v>
      </c>
      <c r="GH984" s="1">
        <v>1.8565400000000001</v>
      </c>
      <c r="GI984" s="1">
        <v>0</v>
      </c>
      <c r="GJ984" s="1">
        <v>0</v>
      </c>
      <c r="GK984" s="1">
        <v>0</v>
      </c>
      <c r="GL984" s="1">
        <v>0</v>
      </c>
      <c r="GM984" s="1" t="s">
        <v>350</v>
      </c>
      <c r="GN984" s="1" t="s">
        <v>351</v>
      </c>
      <c r="GO984" s="1" t="s">
        <v>352</v>
      </c>
      <c r="GP984" s="1" t="s">
        <v>352</v>
      </c>
      <c r="GQ984" s="1" t="s">
        <v>352</v>
      </c>
      <c r="GR984" s="1" t="s">
        <v>352</v>
      </c>
      <c r="GS984" s="1">
        <v>0</v>
      </c>
      <c r="GT984" s="1">
        <v>100</v>
      </c>
      <c r="GU984" s="1">
        <v>100</v>
      </c>
      <c r="GV984" s="1">
        <v>1.9610000000000001</v>
      </c>
      <c r="GW984" s="1">
        <v>1.06E-2</v>
      </c>
      <c r="GX984" s="1">
        <v>0.33715491177224621</v>
      </c>
      <c r="GY984" s="1">
        <v>3.036990343597491E-3</v>
      </c>
      <c r="GZ984" s="1">
        <v>-1.538114387597119E-6</v>
      </c>
      <c r="HA984" s="1">
        <v>3.3909691194327332E-10</v>
      </c>
      <c r="HB984" s="1">
        <v>-6.0604171497381017E-2</v>
      </c>
      <c r="HC984" s="1">
        <v>9.7621983196103414E-3</v>
      </c>
      <c r="HD984" s="1">
        <v>-3.3387782167185642E-4</v>
      </c>
      <c r="HE984" s="1">
        <v>2.632278881966732E-6</v>
      </c>
      <c r="HF984" s="1">
        <v>6</v>
      </c>
      <c r="HG984" s="1">
        <v>2134</v>
      </c>
      <c r="HH984" s="1">
        <v>2</v>
      </c>
      <c r="HI984" s="1">
        <v>31</v>
      </c>
      <c r="HJ984" s="1">
        <v>7</v>
      </c>
      <c r="HK984" s="1">
        <v>6.9</v>
      </c>
      <c r="HL984" s="1">
        <v>1.94458</v>
      </c>
      <c r="HM984" s="1">
        <v>2.33521</v>
      </c>
      <c r="HN984" s="1">
        <v>1.4978</v>
      </c>
      <c r="HO984" s="1">
        <v>2.3095699999999999</v>
      </c>
      <c r="HP984" s="1">
        <v>1.5478499999999999</v>
      </c>
      <c r="HQ984" s="1">
        <v>2.3315399999999999</v>
      </c>
      <c r="HR984" s="1">
        <v>42.724200000000003</v>
      </c>
      <c r="HS984" s="1">
        <v>14.350899999999999</v>
      </c>
      <c r="HT984" s="1">
        <v>18</v>
      </c>
      <c r="HU984" s="1">
        <v>495.42099999999999</v>
      </c>
      <c r="HV984" s="1">
        <v>469.476</v>
      </c>
      <c r="HW984" s="1">
        <v>26.519400000000001</v>
      </c>
      <c r="HX984" s="1">
        <v>34.137599999999999</v>
      </c>
      <c r="HY984" s="1">
        <v>29.9998</v>
      </c>
      <c r="HZ984" s="1">
        <v>33.948900000000002</v>
      </c>
      <c r="IA984" s="1">
        <v>34.042400000000001</v>
      </c>
      <c r="IB984" s="1">
        <v>39.110999999999997</v>
      </c>
      <c r="IC984" s="1">
        <v>33.837299999999999</v>
      </c>
      <c r="ID984" s="1">
        <v>0</v>
      </c>
      <c r="IE984" s="1">
        <v>26.5167</v>
      </c>
      <c r="IF984" s="1">
        <v>893.56500000000005</v>
      </c>
      <c r="IG984" s="1">
        <v>24.710699999999999</v>
      </c>
      <c r="IH984" s="1">
        <v>100.277</v>
      </c>
      <c r="II984" s="1">
        <v>99.971500000000006</v>
      </c>
      <c r="IJ984" s="1" t="s">
        <v>1117</v>
      </c>
    </row>
    <row r="985" spans="1:244" ht="15.75" customHeight="1" x14ac:dyDescent="0.3">
      <c r="A985" s="1">
        <v>969</v>
      </c>
      <c r="B985" s="1">
        <v>1659887416.5999999</v>
      </c>
      <c r="C985" s="1">
        <v>7159.5</v>
      </c>
      <c r="D985" s="1" t="s">
        <v>2230</v>
      </c>
      <c r="E985" s="1" t="s">
        <v>2231</v>
      </c>
      <c r="F985" s="1">
        <v>1</v>
      </c>
      <c r="G985" s="1" t="s">
        <v>1115</v>
      </c>
      <c r="H985" s="1" t="s">
        <v>345</v>
      </c>
      <c r="I985" s="1" t="s">
        <v>1102</v>
      </c>
      <c r="J985" s="1" t="s">
        <v>1113</v>
      </c>
      <c r="K985" s="1" t="s">
        <v>1114</v>
      </c>
      <c r="L985" s="1" t="s">
        <v>1904</v>
      </c>
      <c r="M985" s="1" t="s">
        <v>346</v>
      </c>
      <c r="N985" s="1">
        <v>1659887408.8666661</v>
      </c>
      <c r="O985" s="1">
        <f t="shared" si="102"/>
        <v>2.237693013155496E-3</v>
      </c>
      <c r="P985" s="1">
        <f t="shared" si="103"/>
        <v>2.237693013155496</v>
      </c>
      <c r="Q985" s="1">
        <f t="shared" si="104"/>
        <v>11.831727711890023</v>
      </c>
      <c r="R985" s="1">
        <f t="shared" si="105"/>
        <v>773.09533333333331</v>
      </c>
      <c r="S985" s="1">
        <f t="shared" si="106"/>
        <v>571.2326031644518</v>
      </c>
      <c r="T985" s="1">
        <f t="shared" si="107"/>
        <v>56.719824236269957</v>
      </c>
      <c r="U985" s="1">
        <f t="shared" si="108"/>
        <v>76.763530620683611</v>
      </c>
      <c r="V985" s="1">
        <f t="shared" si="109"/>
        <v>0.10755429952196061</v>
      </c>
      <c r="W985" s="1">
        <f t="shared" si="110"/>
        <v>2.9157838350834013</v>
      </c>
      <c r="X985" s="1">
        <f t="shared" si="111"/>
        <v>0.10539789218463246</v>
      </c>
      <c r="Y985" s="1">
        <f t="shared" si="112"/>
        <v>6.6063826225764802E-2</v>
      </c>
      <c r="Z985" s="1">
        <f t="shared" si="113"/>
        <v>321.51552285553203</v>
      </c>
      <c r="AA985" s="1">
        <f t="shared" si="114"/>
        <v>32.310831389286093</v>
      </c>
      <c r="AB985" s="1">
        <f t="shared" si="115"/>
        <v>31.875679999999999</v>
      </c>
      <c r="AC985" s="1">
        <f t="shared" si="116"/>
        <v>4.7415856946139829</v>
      </c>
      <c r="AD985" s="1">
        <f t="shared" si="117"/>
        <v>60.146767146843381</v>
      </c>
      <c r="AE985" s="1">
        <f t="shared" si="118"/>
        <v>2.7126190493503666</v>
      </c>
      <c r="AF985" s="1">
        <f t="shared" si="119"/>
        <v>4.5099997523187412</v>
      </c>
      <c r="AG985" s="1">
        <f t="shared" si="120"/>
        <v>2.0289666452636164</v>
      </c>
      <c r="AH985" s="1">
        <f t="shared" si="121"/>
        <v>-98.68226188015737</v>
      </c>
      <c r="AI985" s="1">
        <f t="shared" si="122"/>
        <v>-138.49573311061587</v>
      </c>
      <c r="AJ985" s="1">
        <f t="shared" si="123"/>
        <v>-10.712173868800564</v>
      </c>
      <c r="AK985" s="1">
        <f t="shared" si="124"/>
        <v>73.625353995958221</v>
      </c>
      <c r="AL985" s="1">
        <f t="shared" si="125"/>
        <v>41.331334360190034</v>
      </c>
      <c r="AM985" s="1">
        <f t="shared" si="126"/>
        <v>2.2339102714980483</v>
      </c>
      <c r="AN985" s="1">
        <f t="shared" si="127"/>
        <v>11.831727711890023</v>
      </c>
      <c r="AO985" s="1">
        <v>872.69695426170415</v>
      </c>
      <c r="AP985" s="1">
        <v>831.65115151515113</v>
      </c>
      <c r="AQ985" s="1">
        <v>5.0965369774348446</v>
      </c>
      <c r="AR985" s="1">
        <v>66.272461968613413</v>
      </c>
      <c r="AS985" s="1">
        <f t="shared" si="128"/>
        <v>2.237693013155496</v>
      </c>
      <c r="AT985" s="1">
        <v>24.707200026596489</v>
      </c>
      <c r="AU985" s="1">
        <v>27.318272121212111</v>
      </c>
      <c r="AV985" s="1">
        <v>1.437082972263549E-5</v>
      </c>
      <c r="AW985" s="1">
        <v>80.697832317614541</v>
      </c>
      <c r="AX985" s="1">
        <v>2</v>
      </c>
      <c r="AY985" s="1">
        <v>0</v>
      </c>
      <c r="AZ985" s="1">
        <f t="shared" si="129"/>
        <v>1</v>
      </c>
      <c r="BA985" s="1">
        <f t="shared" si="130"/>
        <v>0</v>
      </c>
      <c r="BB985" s="1">
        <f t="shared" si="131"/>
        <v>51773.435660933486</v>
      </c>
      <c r="BC985" s="1">
        <f t="shared" si="132"/>
        <v>1999.9926666666661</v>
      </c>
      <c r="BD985" s="1">
        <f t="shared" si="133"/>
        <v>1681.1941991997571</v>
      </c>
      <c r="BE985" s="1">
        <f t="shared" si="134"/>
        <v>0.84060018180054541</v>
      </c>
      <c r="BF985" s="1">
        <f t="shared" si="135"/>
        <v>0.16075835087505261</v>
      </c>
      <c r="BG985" s="1">
        <v>6</v>
      </c>
      <c r="BH985" s="1">
        <v>0.5</v>
      </c>
      <c r="BI985" s="1" t="s">
        <v>347</v>
      </c>
      <c r="BJ985" s="1">
        <v>2</v>
      </c>
      <c r="BK985" s="1" t="b">
        <v>1</v>
      </c>
      <c r="BL985" s="1">
        <v>1659887408.8666661</v>
      </c>
      <c r="BM985" s="1">
        <v>773.09533333333331</v>
      </c>
      <c r="BN985" s="1">
        <v>824.75126666666677</v>
      </c>
      <c r="BO985" s="1">
        <v>27.31913333333333</v>
      </c>
      <c r="BP985" s="1">
        <v>24.712386666666671</v>
      </c>
      <c r="BQ985" s="1">
        <v>771.17573333333326</v>
      </c>
      <c r="BR985" s="1">
        <v>27.30853333333334</v>
      </c>
      <c r="BS985" s="1">
        <v>500.13646666666671</v>
      </c>
      <c r="BT985" s="1">
        <v>99.193733333333327</v>
      </c>
      <c r="BU985" s="1">
        <v>0.10001132</v>
      </c>
      <c r="BV985" s="1">
        <v>30.99464</v>
      </c>
      <c r="BW985" s="1">
        <v>31.875679999999999</v>
      </c>
      <c r="BX985" s="1">
        <v>999.89999999999986</v>
      </c>
      <c r="BY985" s="1">
        <v>0</v>
      </c>
      <c r="BZ985" s="1">
        <v>0</v>
      </c>
      <c r="CA985" s="1">
        <v>10002.382</v>
      </c>
      <c r="CB985" s="1">
        <v>0</v>
      </c>
      <c r="CC985" s="1">
        <v>1312.6193333333331</v>
      </c>
      <c r="CD985" s="1">
        <v>-51.655819999999991</v>
      </c>
      <c r="CE985" s="1">
        <v>794.80893333333347</v>
      </c>
      <c r="CF985" s="1">
        <v>845.64906666666684</v>
      </c>
      <c r="CG985" s="1">
        <v>2.6067493333333331</v>
      </c>
      <c r="CH985" s="1">
        <v>824.75126666666677</v>
      </c>
      <c r="CI985" s="1">
        <v>24.712386666666671</v>
      </c>
      <c r="CJ985" s="1">
        <v>2.709886</v>
      </c>
      <c r="CK985" s="1">
        <v>2.451314</v>
      </c>
      <c r="CL985" s="1">
        <v>22.345193333333331</v>
      </c>
      <c r="CM985" s="1">
        <v>20.706806666666669</v>
      </c>
      <c r="CN985" s="1">
        <v>1999.9926666666661</v>
      </c>
      <c r="CO985" s="1">
        <v>0.97999420000000004</v>
      </c>
      <c r="CP985" s="1">
        <v>2.000594E-2</v>
      </c>
      <c r="CQ985" s="1">
        <v>0</v>
      </c>
      <c r="CR985" s="1">
        <v>2.5388000000000002</v>
      </c>
      <c r="CS985" s="1">
        <v>0</v>
      </c>
      <c r="CT985" s="1">
        <v>16436.82</v>
      </c>
      <c r="CU985" s="1">
        <v>17412.23333333333</v>
      </c>
      <c r="CV985" s="1">
        <v>43.537199999999999</v>
      </c>
      <c r="CW985" s="1">
        <v>45.004133333333343</v>
      </c>
      <c r="CX985" s="1">
        <v>43.629133333333343</v>
      </c>
      <c r="CY985" s="1">
        <v>43.186999999999998</v>
      </c>
      <c r="CZ985" s="1">
        <v>43.561999999999998</v>
      </c>
      <c r="DA985" s="1">
        <v>1959.982</v>
      </c>
      <c r="DB985" s="1">
        <v>40.011999999999993</v>
      </c>
      <c r="DC985" s="1">
        <v>0</v>
      </c>
      <c r="DD985" s="1">
        <v>1659887415.5</v>
      </c>
      <c r="DE985" s="1">
        <v>0</v>
      </c>
      <c r="DF985" s="1">
        <v>1659887002.5</v>
      </c>
      <c r="DG985" s="1" t="s">
        <v>1905</v>
      </c>
      <c r="DH985" s="1">
        <v>1659886993</v>
      </c>
      <c r="DI985" s="1">
        <v>1659887002.5</v>
      </c>
      <c r="DJ985" s="1">
        <v>16</v>
      </c>
      <c r="DK985" s="1">
        <v>-0.38300000000000001</v>
      </c>
      <c r="DL985" s="1">
        <v>1E-3</v>
      </c>
      <c r="DM985" s="1">
        <v>1.325</v>
      </c>
      <c r="DN985" s="1">
        <v>1.6E-2</v>
      </c>
      <c r="DO985" s="1">
        <v>400</v>
      </c>
      <c r="DP985" s="1">
        <v>25</v>
      </c>
      <c r="DQ985" s="1">
        <v>0.27</v>
      </c>
      <c r="DR985" s="1">
        <v>0.06</v>
      </c>
      <c r="DS985" s="1">
        <v>11.285392520987321</v>
      </c>
      <c r="DT985" s="1">
        <v>3.58075660672838</v>
      </c>
      <c r="DU985" s="1">
        <v>0.27206516419986282</v>
      </c>
      <c r="DV985" s="1">
        <v>0</v>
      </c>
      <c r="DW985" s="1">
        <v>-51.60782258064517</v>
      </c>
      <c r="DX985" s="1">
        <v>-4.3180983870965424</v>
      </c>
      <c r="DY985" s="1">
        <v>0.33682510509995872</v>
      </c>
      <c r="DZ985" s="1">
        <v>0</v>
      </c>
      <c r="EA985" s="1">
        <v>573.76727555651576</v>
      </c>
      <c r="EB985" s="1">
        <v>233.51775503664231</v>
      </c>
      <c r="EC985" s="1">
        <v>16.866439848518219</v>
      </c>
      <c r="ED985" s="1">
        <v>0</v>
      </c>
      <c r="EE985" s="1">
        <v>2.6058385365853658</v>
      </c>
      <c r="EF985" s="1">
        <v>2.155128919861066E-2</v>
      </c>
      <c r="EG985" s="1">
        <v>3.4465568261641271E-3</v>
      </c>
      <c r="EH985" s="1">
        <v>1</v>
      </c>
      <c r="EI985" s="1">
        <v>2.0286069593474929</v>
      </c>
      <c r="EJ985" s="1">
        <v>2.9726435340396869E-2</v>
      </c>
      <c r="EK985" s="1">
        <v>2.5965536895639729E-3</v>
      </c>
      <c r="EL985" s="1">
        <v>1</v>
      </c>
      <c r="EM985" s="1">
        <v>2</v>
      </c>
      <c r="EN985" s="1">
        <v>5</v>
      </c>
      <c r="EO985" s="1" t="s">
        <v>386</v>
      </c>
      <c r="EP985" s="1">
        <v>2.9404300000000001</v>
      </c>
      <c r="EQ985" s="1">
        <v>2.8010999999999999</v>
      </c>
      <c r="ER985" s="1">
        <v>0.144346</v>
      </c>
      <c r="ES985" s="1">
        <v>0.150426</v>
      </c>
      <c r="ET985" s="1">
        <v>0.117212</v>
      </c>
      <c r="EU985" s="1">
        <v>0.109266</v>
      </c>
      <c r="EV985" s="1">
        <v>17486.599999999999</v>
      </c>
      <c r="EW985" s="1">
        <v>18205.099999999999</v>
      </c>
      <c r="EX985" s="1">
        <v>23778.9</v>
      </c>
      <c r="EY985" s="1">
        <v>24951.8</v>
      </c>
      <c r="EZ985" s="1">
        <v>33609.699999999997</v>
      </c>
      <c r="FA985" s="1">
        <v>35497.4</v>
      </c>
      <c r="FB985" s="1">
        <v>43369.5</v>
      </c>
      <c r="FC985" s="1">
        <v>46129.5</v>
      </c>
      <c r="FD985" s="1">
        <v>1.9289499999999999</v>
      </c>
      <c r="FE985" s="1">
        <v>1.79132</v>
      </c>
      <c r="FF985" s="1">
        <v>9.7826099999999999E-2</v>
      </c>
      <c r="FG985" s="1">
        <v>0</v>
      </c>
      <c r="FH985" s="1">
        <v>30.299299999999999</v>
      </c>
      <c r="FI985" s="1">
        <v>999.9</v>
      </c>
      <c r="FJ985" s="1">
        <v>50.4</v>
      </c>
      <c r="FK985" s="1">
        <v>39.700000000000003</v>
      </c>
      <c r="FL985" s="1">
        <v>37.069499999999998</v>
      </c>
      <c r="FM985" s="1">
        <v>63.613900000000001</v>
      </c>
      <c r="FN985" s="1">
        <v>26.262</v>
      </c>
      <c r="FO985" s="1">
        <v>1</v>
      </c>
      <c r="FP985" s="1">
        <v>0.57417899999999999</v>
      </c>
      <c r="FQ985" s="1">
        <v>2.5477799999999999</v>
      </c>
      <c r="FR985" s="1">
        <v>20.2989</v>
      </c>
      <c r="FS985" s="1">
        <v>5.2114500000000001</v>
      </c>
      <c r="FT985" s="1">
        <v>11.908099999999999</v>
      </c>
      <c r="FU985" s="1">
        <v>5.0026999999999999</v>
      </c>
      <c r="FV985" s="1">
        <v>3.2900499999999999</v>
      </c>
      <c r="FW985" s="1">
        <v>9999</v>
      </c>
      <c r="FX985" s="1">
        <v>9999</v>
      </c>
      <c r="FY985" s="1">
        <v>9999</v>
      </c>
      <c r="FZ985" s="1">
        <v>999.9</v>
      </c>
      <c r="GA985" s="1">
        <v>1.8597399999999999</v>
      </c>
      <c r="GB985" s="1">
        <v>1.8547400000000001</v>
      </c>
      <c r="GC985" s="1">
        <v>1.85791</v>
      </c>
      <c r="GD985" s="1">
        <v>1.8563799999999999</v>
      </c>
      <c r="GE985" s="1">
        <v>1.8551599999999999</v>
      </c>
      <c r="GF985" s="1">
        <v>1.8547100000000001</v>
      </c>
      <c r="GG985" s="1">
        <v>1.8535699999999999</v>
      </c>
      <c r="GH985" s="1">
        <v>1.8565400000000001</v>
      </c>
      <c r="GI985" s="1">
        <v>0</v>
      </c>
      <c r="GJ985" s="1">
        <v>0</v>
      </c>
      <c r="GK985" s="1">
        <v>0</v>
      </c>
      <c r="GL985" s="1">
        <v>0</v>
      </c>
      <c r="GM985" s="1" t="s">
        <v>350</v>
      </c>
      <c r="GN985" s="1" t="s">
        <v>351</v>
      </c>
      <c r="GO985" s="1" t="s">
        <v>352</v>
      </c>
      <c r="GP985" s="1" t="s">
        <v>352</v>
      </c>
      <c r="GQ985" s="1" t="s">
        <v>352</v>
      </c>
      <c r="GR985" s="1" t="s">
        <v>352</v>
      </c>
      <c r="GS985" s="1">
        <v>0</v>
      </c>
      <c r="GT985" s="1">
        <v>100</v>
      </c>
      <c r="GU985" s="1">
        <v>100</v>
      </c>
      <c r="GV985" s="1">
        <v>1.968</v>
      </c>
      <c r="GW985" s="1">
        <v>1.06E-2</v>
      </c>
      <c r="GX985" s="1">
        <v>0.33715491177224621</v>
      </c>
      <c r="GY985" s="1">
        <v>3.036990343597491E-3</v>
      </c>
      <c r="GZ985" s="1">
        <v>-1.538114387597119E-6</v>
      </c>
      <c r="HA985" s="1">
        <v>3.3909691194327332E-10</v>
      </c>
      <c r="HB985" s="1">
        <v>-6.0604171497381017E-2</v>
      </c>
      <c r="HC985" s="1">
        <v>9.7621983196103414E-3</v>
      </c>
      <c r="HD985" s="1">
        <v>-3.3387782167185642E-4</v>
      </c>
      <c r="HE985" s="1">
        <v>2.632278881966732E-6</v>
      </c>
      <c r="HF985" s="1">
        <v>6</v>
      </c>
      <c r="HG985" s="1">
        <v>2134</v>
      </c>
      <c r="HH985" s="1">
        <v>2</v>
      </c>
      <c r="HI985" s="1">
        <v>31</v>
      </c>
      <c r="HJ985" s="1">
        <v>7.1</v>
      </c>
      <c r="HK985" s="1">
        <v>6.9</v>
      </c>
      <c r="HL985" s="1">
        <v>1.96045</v>
      </c>
      <c r="HM985" s="1">
        <v>2.34253</v>
      </c>
      <c r="HN985" s="1">
        <v>1.4978</v>
      </c>
      <c r="HO985" s="1">
        <v>2.3095699999999999</v>
      </c>
      <c r="HP985" s="1">
        <v>1.5478499999999999</v>
      </c>
      <c r="HQ985" s="1">
        <v>2.4169900000000002</v>
      </c>
      <c r="HR985" s="1">
        <v>42.724200000000003</v>
      </c>
      <c r="HS985" s="1">
        <v>14.3597</v>
      </c>
      <c r="HT985" s="1">
        <v>18</v>
      </c>
      <c r="HU985" s="1">
        <v>495.38499999999999</v>
      </c>
      <c r="HV985" s="1">
        <v>469.49</v>
      </c>
      <c r="HW985" s="1">
        <v>26.52</v>
      </c>
      <c r="HX985" s="1">
        <v>34.136699999999998</v>
      </c>
      <c r="HY985" s="1">
        <v>29.9998</v>
      </c>
      <c r="HZ985" s="1">
        <v>33.948099999999997</v>
      </c>
      <c r="IA985" s="1">
        <v>34.042000000000002</v>
      </c>
      <c r="IB985" s="1">
        <v>39.247</v>
      </c>
      <c r="IC985" s="1">
        <v>33.837299999999999</v>
      </c>
      <c r="ID985" s="1">
        <v>0</v>
      </c>
      <c r="IE985" s="1">
        <v>26.5167</v>
      </c>
      <c r="IF985" s="1">
        <v>893.56500000000005</v>
      </c>
      <c r="IG985" s="1">
        <v>24.706</v>
      </c>
      <c r="IH985" s="1">
        <v>100.276</v>
      </c>
      <c r="II985" s="1">
        <v>99.971199999999996</v>
      </c>
      <c r="IJ985" s="1" t="s">
        <v>1117</v>
      </c>
    </row>
    <row r="986" spans="1:244" ht="15.75" customHeight="1" x14ac:dyDescent="0.3">
      <c r="A986" s="1">
        <v>970</v>
      </c>
      <c r="B986" s="1">
        <v>1659887417.5999999</v>
      </c>
      <c r="C986" s="1">
        <v>7160.5</v>
      </c>
      <c r="D986" s="1" t="s">
        <v>2232</v>
      </c>
      <c r="E986" s="1" t="s">
        <v>2233</v>
      </c>
      <c r="F986" s="1">
        <v>1</v>
      </c>
      <c r="G986" s="1" t="s">
        <v>1115</v>
      </c>
      <c r="H986" s="1" t="s">
        <v>345</v>
      </c>
      <c r="I986" s="1" t="s">
        <v>1102</v>
      </c>
      <c r="J986" s="1" t="s">
        <v>1113</v>
      </c>
      <c r="K986" s="1" t="s">
        <v>1114</v>
      </c>
      <c r="L986" s="1" t="s">
        <v>1904</v>
      </c>
      <c r="M986" s="1" t="s">
        <v>346</v>
      </c>
      <c r="N986" s="1">
        <v>1659887409.8999989</v>
      </c>
      <c r="O986" s="1">
        <f t="shared" si="102"/>
        <v>2.2390801462533116E-3</v>
      </c>
      <c r="P986" s="1">
        <f t="shared" si="103"/>
        <v>2.2390801462533116</v>
      </c>
      <c r="Q986" s="1">
        <f t="shared" si="104"/>
        <v>11.906554360732853</v>
      </c>
      <c r="R986" s="1">
        <f t="shared" si="105"/>
        <v>778.22013333333348</v>
      </c>
      <c r="S986" s="1">
        <f t="shared" si="106"/>
        <v>575.15023180816695</v>
      </c>
      <c r="T986" s="1">
        <f t="shared" si="107"/>
        <v>57.108846849412316</v>
      </c>
      <c r="U986" s="1">
        <f t="shared" si="108"/>
        <v>77.272427188181993</v>
      </c>
      <c r="V986" s="1">
        <f t="shared" si="109"/>
        <v>0.10760444377807314</v>
      </c>
      <c r="W986" s="1">
        <f t="shared" si="110"/>
        <v>2.9155944363891972</v>
      </c>
      <c r="X986" s="1">
        <f t="shared" si="111"/>
        <v>0.10544590980343836</v>
      </c>
      <c r="Y986" s="1">
        <f t="shared" si="112"/>
        <v>6.6094022883186679E-2</v>
      </c>
      <c r="Z986" s="1">
        <f t="shared" si="113"/>
        <v>321.51797005554403</v>
      </c>
      <c r="AA986" s="1">
        <f t="shared" si="114"/>
        <v>32.312029191091867</v>
      </c>
      <c r="AB986" s="1">
        <f t="shared" si="115"/>
        <v>31.87677333333334</v>
      </c>
      <c r="AC986" s="1">
        <f t="shared" si="116"/>
        <v>4.7418793949179676</v>
      </c>
      <c r="AD986" s="1">
        <f t="shared" si="117"/>
        <v>60.140899469750607</v>
      </c>
      <c r="AE986" s="1">
        <f t="shared" si="118"/>
        <v>2.7125812570293406</v>
      </c>
      <c r="AF986" s="1">
        <f t="shared" si="119"/>
        <v>4.5103769330781329</v>
      </c>
      <c r="AG986" s="1">
        <f t="shared" si="120"/>
        <v>2.029298137888627</v>
      </c>
      <c r="AH986" s="1">
        <f t="shared" si="121"/>
        <v>-98.743434449771044</v>
      </c>
      <c r="AI986" s="1">
        <f t="shared" si="122"/>
        <v>-138.4280543355643</v>
      </c>
      <c r="AJ986" s="1">
        <f t="shared" si="123"/>
        <v>-10.707769717074902</v>
      </c>
      <c r="AK986" s="1">
        <f t="shared" si="124"/>
        <v>73.638711553133817</v>
      </c>
      <c r="AL986" s="1">
        <f t="shared" si="125"/>
        <v>41.381859802247881</v>
      </c>
      <c r="AM986" s="1">
        <f t="shared" si="126"/>
        <v>2.2344187859854547</v>
      </c>
      <c r="AN986" s="1">
        <f t="shared" si="127"/>
        <v>11.906554360732853</v>
      </c>
      <c r="AO986" s="1">
        <v>877.80072183902155</v>
      </c>
      <c r="AP986" s="1">
        <v>836.73146666666617</v>
      </c>
      <c r="AQ986" s="1">
        <v>5.0833501424923853</v>
      </c>
      <c r="AR986" s="1">
        <v>66.272461968613413</v>
      </c>
      <c r="AS986" s="1">
        <f t="shared" si="128"/>
        <v>2.2390801462533116</v>
      </c>
      <c r="AT986" s="1">
        <v>24.704746910741449</v>
      </c>
      <c r="AU986" s="1">
        <v>27.317749090909089</v>
      </c>
      <c r="AV986" s="1">
        <v>-3.3731711580474773E-5</v>
      </c>
      <c r="AW986" s="1">
        <v>80.697832317614541</v>
      </c>
      <c r="AX986" s="1">
        <v>2</v>
      </c>
      <c r="AY986" s="1">
        <v>0</v>
      </c>
      <c r="AZ986" s="1">
        <f t="shared" si="129"/>
        <v>1</v>
      </c>
      <c r="BA986" s="1">
        <f t="shared" si="130"/>
        <v>0</v>
      </c>
      <c r="BB986" s="1">
        <f t="shared" si="131"/>
        <v>51767.812202252942</v>
      </c>
      <c r="BC986" s="1">
        <f t="shared" si="132"/>
        <v>2000.008</v>
      </c>
      <c r="BD986" s="1">
        <f t="shared" si="133"/>
        <v>1681.2070791997637</v>
      </c>
      <c r="BE986" s="1">
        <f t="shared" si="134"/>
        <v>0.84060017719917302</v>
      </c>
      <c r="BF986" s="1">
        <f t="shared" si="135"/>
        <v>0.16075834199440403</v>
      </c>
      <c r="BG986" s="1">
        <v>6</v>
      </c>
      <c r="BH986" s="1">
        <v>0.5</v>
      </c>
      <c r="BI986" s="1" t="s">
        <v>347</v>
      </c>
      <c r="BJ986" s="1">
        <v>2</v>
      </c>
      <c r="BK986" s="1" t="b">
        <v>1</v>
      </c>
      <c r="BL986" s="1">
        <v>1659887409.8999989</v>
      </c>
      <c r="BM986" s="1">
        <v>778.22013333333348</v>
      </c>
      <c r="BN986" s="1">
        <v>829.95100000000014</v>
      </c>
      <c r="BO986" s="1">
        <v>27.318739999999998</v>
      </c>
      <c r="BP986" s="1">
        <v>24.71139333333333</v>
      </c>
      <c r="BQ986" s="1">
        <v>776.29399999999998</v>
      </c>
      <c r="BR986" s="1">
        <v>27.308140000000002</v>
      </c>
      <c r="BS986" s="1">
        <v>500.13540000000012</v>
      </c>
      <c r="BT986" s="1">
        <v>99.193773333333326</v>
      </c>
      <c r="BU986" s="1">
        <v>0.10001756000000001</v>
      </c>
      <c r="BV986" s="1">
        <v>30.99610666666667</v>
      </c>
      <c r="BW986" s="1">
        <v>31.87677333333334</v>
      </c>
      <c r="BX986" s="1">
        <v>999.89999999999986</v>
      </c>
      <c r="BY986" s="1">
        <v>0</v>
      </c>
      <c r="BZ986" s="1">
        <v>0</v>
      </c>
      <c r="CA986" s="1">
        <v>10001.29533333333</v>
      </c>
      <c r="CB986" s="1">
        <v>0</v>
      </c>
      <c r="CC986" s="1">
        <v>1307.7339999999999</v>
      </c>
      <c r="CD986" s="1">
        <v>-51.730753333333332</v>
      </c>
      <c r="CE986" s="1">
        <v>800.0773333333334</v>
      </c>
      <c r="CF986" s="1">
        <v>850.97966666666673</v>
      </c>
      <c r="CG986" s="1">
        <v>2.6073473333333341</v>
      </c>
      <c r="CH986" s="1">
        <v>829.95100000000014</v>
      </c>
      <c r="CI986" s="1">
        <v>24.71139333333333</v>
      </c>
      <c r="CJ986" s="1">
        <v>2.709848</v>
      </c>
      <c r="CK986" s="1">
        <v>2.4512166666666668</v>
      </c>
      <c r="CL986" s="1">
        <v>22.34496</v>
      </c>
      <c r="CM986" s="1">
        <v>20.706160000000001</v>
      </c>
      <c r="CN986" s="1">
        <v>2000.008</v>
      </c>
      <c r="CO986" s="1">
        <v>0.97999440000000004</v>
      </c>
      <c r="CP986" s="1">
        <v>2.0005746666666661E-2</v>
      </c>
      <c r="CQ986" s="1">
        <v>0</v>
      </c>
      <c r="CR986" s="1">
        <v>2.5644666666666671</v>
      </c>
      <c r="CS986" s="1">
        <v>0</v>
      </c>
      <c r="CT986" s="1">
        <v>16439.76666666667</v>
      </c>
      <c r="CU986" s="1">
        <v>17412.366666666669</v>
      </c>
      <c r="CV986" s="1">
        <v>43.533066666666663</v>
      </c>
      <c r="CW986" s="1">
        <v>45.008266666666671</v>
      </c>
      <c r="CX986" s="1">
        <v>43.629133333333343</v>
      </c>
      <c r="CY986" s="1">
        <v>43.186999999999998</v>
      </c>
      <c r="CZ986" s="1">
        <v>43.561999999999998</v>
      </c>
      <c r="DA986" s="1">
        <v>1959.997333333333</v>
      </c>
      <c r="DB986" s="1">
        <v>40.011999999999993</v>
      </c>
      <c r="DC986" s="1">
        <v>0</v>
      </c>
      <c r="DD986" s="1">
        <v>1659887416.7</v>
      </c>
      <c r="DE986" s="1">
        <v>0</v>
      </c>
      <c r="DF986" s="1">
        <v>1659887002.5</v>
      </c>
      <c r="DG986" s="1" t="s">
        <v>1905</v>
      </c>
      <c r="DH986" s="1">
        <v>1659886993</v>
      </c>
      <c r="DI986" s="1">
        <v>1659887002.5</v>
      </c>
      <c r="DJ986" s="1">
        <v>16</v>
      </c>
      <c r="DK986" s="1">
        <v>-0.38300000000000001</v>
      </c>
      <c r="DL986" s="1">
        <v>1E-3</v>
      </c>
      <c r="DM986" s="1">
        <v>1.325</v>
      </c>
      <c r="DN986" s="1">
        <v>1.6E-2</v>
      </c>
      <c r="DO986" s="1">
        <v>400</v>
      </c>
      <c r="DP986" s="1">
        <v>25</v>
      </c>
      <c r="DQ986" s="1">
        <v>0.27</v>
      </c>
      <c r="DR986" s="1">
        <v>0.06</v>
      </c>
      <c r="DS986" s="1">
        <v>11.39356720772194</v>
      </c>
      <c r="DT986" s="1">
        <v>3.5390449046928691</v>
      </c>
      <c r="DU986" s="1">
        <v>0.26229191338336022</v>
      </c>
      <c r="DV986" s="1">
        <v>0</v>
      </c>
      <c r="DW986" s="1">
        <v>-51.729996666666679</v>
      </c>
      <c r="DX986" s="1">
        <v>-4.4475790878755328</v>
      </c>
      <c r="DY986" s="1">
        <v>0.33597029579347559</v>
      </c>
      <c r="DZ986" s="1">
        <v>0</v>
      </c>
      <c r="EA986" s="1">
        <v>578.62587481597609</v>
      </c>
      <c r="EB986" s="1">
        <v>233.7743819543528</v>
      </c>
      <c r="EC986" s="1">
        <v>17.448345689479488</v>
      </c>
      <c r="ED986" s="1">
        <v>0</v>
      </c>
      <c r="EE986" s="1">
        <v>2.60661875</v>
      </c>
      <c r="EF986" s="1">
        <v>3.3510731707316041E-2</v>
      </c>
      <c r="EG986" s="1">
        <v>4.2509305966458534E-3</v>
      </c>
      <c r="EH986" s="1">
        <v>1</v>
      </c>
      <c r="EI986" s="1">
        <v>2.0290560356842171</v>
      </c>
      <c r="EJ986" s="1">
        <v>3.1784246009665791E-2</v>
      </c>
      <c r="EK986" s="1">
        <v>2.7246961237140902E-3</v>
      </c>
      <c r="EL986" s="1">
        <v>1</v>
      </c>
      <c r="EM986" s="1">
        <v>2</v>
      </c>
      <c r="EN986" s="1">
        <v>5</v>
      </c>
      <c r="EO986" s="1" t="s">
        <v>386</v>
      </c>
      <c r="EP986" s="1">
        <v>2.9406699999999999</v>
      </c>
      <c r="EQ986" s="1">
        <v>2.8011200000000001</v>
      </c>
      <c r="ER986" s="1">
        <v>0.144931</v>
      </c>
      <c r="ES986" s="1">
        <v>0.15101000000000001</v>
      </c>
      <c r="ET986" s="1">
        <v>0.11720999999999999</v>
      </c>
      <c r="EU986" s="1">
        <v>0.109267</v>
      </c>
      <c r="EV986" s="1">
        <v>17474.7</v>
      </c>
      <c r="EW986" s="1">
        <v>18192.599999999999</v>
      </c>
      <c r="EX986" s="1">
        <v>23778.9</v>
      </c>
      <c r="EY986" s="1">
        <v>24951.9</v>
      </c>
      <c r="EZ986" s="1">
        <v>33609.9</v>
      </c>
      <c r="FA986" s="1">
        <v>35497.599999999999</v>
      </c>
      <c r="FB986" s="1">
        <v>43369.7</v>
      </c>
      <c r="FC986" s="1">
        <v>46129.8</v>
      </c>
      <c r="FD986" s="1">
        <v>1.9290499999999999</v>
      </c>
      <c r="FE986" s="1">
        <v>1.79125</v>
      </c>
      <c r="FF986" s="1">
        <v>9.7625000000000003E-2</v>
      </c>
      <c r="FG986" s="1">
        <v>0</v>
      </c>
      <c r="FH986" s="1">
        <v>30.301100000000002</v>
      </c>
      <c r="FI986" s="1">
        <v>999.9</v>
      </c>
      <c r="FJ986" s="1">
        <v>50.4</v>
      </c>
      <c r="FK986" s="1">
        <v>39.6</v>
      </c>
      <c r="FL986" s="1">
        <v>36.871600000000001</v>
      </c>
      <c r="FM986" s="1">
        <v>63.663899999999998</v>
      </c>
      <c r="FN986" s="1">
        <v>25.652999999999999</v>
      </c>
      <c r="FO986" s="1">
        <v>1</v>
      </c>
      <c r="FP986" s="1">
        <v>0.57405200000000001</v>
      </c>
      <c r="FQ986" s="1">
        <v>2.5513699999999999</v>
      </c>
      <c r="FR986" s="1">
        <v>20.2988</v>
      </c>
      <c r="FS986" s="1">
        <v>5.2120499999999996</v>
      </c>
      <c r="FT986" s="1">
        <v>11.908099999999999</v>
      </c>
      <c r="FU986" s="1">
        <v>5.0028499999999996</v>
      </c>
      <c r="FV986" s="1">
        <v>3.2900800000000001</v>
      </c>
      <c r="FW986" s="1">
        <v>9999</v>
      </c>
      <c r="FX986" s="1">
        <v>9999</v>
      </c>
      <c r="FY986" s="1">
        <v>9999</v>
      </c>
      <c r="FZ986" s="1">
        <v>999.9</v>
      </c>
      <c r="GA986" s="1">
        <v>1.8597399999999999</v>
      </c>
      <c r="GB986" s="1">
        <v>1.8547400000000001</v>
      </c>
      <c r="GC986" s="1">
        <v>1.85791</v>
      </c>
      <c r="GD986" s="1">
        <v>1.8563799999999999</v>
      </c>
      <c r="GE986" s="1">
        <v>1.8551599999999999</v>
      </c>
      <c r="GF986" s="1">
        <v>1.8547100000000001</v>
      </c>
      <c r="GG986" s="1">
        <v>1.85358</v>
      </c>
      <c r="GH986" s="1">
        <v>1.8565400000000001</v>
      </c>
      <c r="GI986" s="1">
        <v>0</v>
      </c>
      <c r="GJ986" s="1">
        <v>0</v>
      </c>
      <c r="GK986" s="1">
        <v>0</v>
      </c>
      <c r="GL986" s="1">
        <v>0</v>
      </c>
      <c r="GM986" s="1" t="s">
        <v>350</v>
      </c>
      <c r="GN986" s="1" t="s">
        <v>351</v>
      </c>
      <c r="GO986" s="1" t="s">
        <v>352</v>
      </c>
      <c r="GP986" s="1" t="s">
        <v>352</v>
      </c>
      <c r="GQ986" s="1" t="s">
        <v>352</v>
      </c>
      <c r="GR986" s="1" t="s">
        <v>352</v>
      </c>
      <c r="GS986" s="1">
        <v>0</v>
      </c>
      <c r="GT986" s="1">
        <v>100</v>
      </c>
      <c r="GU986" s="1">
        <v>100</v>
      </c>
      <c r="GV986" s="1">
        <v>1.9730000000000001</v>
      </c>
      <c r="GW986" s="1">
        <v>1.06E-2</v>
      </c>
      <c r="GX986" s="1">
        <v>0.33715491177224621</v>
      </c>
      <c r="GY986" s="1">
        <v>3.036990343597491E-3</v>
      </c>
      <c r="GZ986" s="1">
        <v>-1.538114387597119E-6</v>
      </c>
      <c r="HA986" s="1">
        <v>3.3909691194327332E-10</v>
      </c>
      <c r="HB986" s="1">
        <v>-6.0604171497381017E-2</v>
      </c>
      <c r="HC986" s="1">
        <v>9.7621983196103414E-3</v>
      </c>
      <c r="HD986" s="1">
        <v>-3.3387782167185642E-4</v>
      </c>
      <c r="HE986" s="1">
        <v>2.632278881966732E-6</v>
      </c>
      <c r="HF986" s="1">
        <v>6</v>
      </c>
      <c r="HG986" s="1">
        <v>2134</v>
      </c>
      <c r="HH986" s="1">
        <v>2</v>
      </c>
      <c r="HI986" s="1">
        <v>31</v>
      </c>
      <c r="HJ986" s="1">
        <v>7.1</v>
      </c>
      <c r="HK986" s="1">
        <v>6.9</v>
      </c>
      <c r="HL986" s="1">
        <v>1.96289</v>
      </c>
      <c r="HM986" s="1">
        <v>2.3278799999999999</v>
      </c>
      <c r="HN986" s="1">
        <v>1.4978</v>
      </c>
      <c r="HO986" s="1">
        <v>2.3095699999999999</v>
      </c>
      <c r="HP986" s="1">
        <v>1.5478499999999999</v>
      </c>
      <c r="HQ986" s="1">
        <v>2.3559600000000001</v>
      </c>
      <c r="HR986" s="1">
        <v>42.724200000000003</v>
      </c>
      <c r="HS986" s="1">
        <v>14.3597</v>
      </c>
      <c r="HT986" s="1">
        <v>18</v>
      </c>
      <c r="HU986" s="1">
        <v>495.44099999999997</v>
      </c>
      <c r="HV986" s="1">
        <v>469.43599999999998</v>
      </c>
      <c r="HW986" s="1">
        <v>26.520199999999999</v>
      </c>
      <c r="HX986" s="1">
        <v>34.135300000000001</v>
      </c>
      <c r="HY986" s="1">
        <v>29.9998</v>
      </c>
      <c r="HZ986" s="1">
        <v>33.947400000000002</v>
      </c>
      <c r="IA986" s="1">
        <v>34.0413</v>
      </c>
      <c r="IB986" s="1">
        <v>39.474699999999999</v>
      </c>
      <c r="IC986" s="1">
        <v>33.837299999999999</v>
      </c>
      <c r="ID986" s="1">
        <v>0</v>
      </c>
      <c r="IE986" s="1">
        <v>26.5167</v>
      </c>
      <c r="IF986" s="1">
        <v>903.58399999999995</v>
      </c>
      <c r="IG986" s="1">
        <v>24.708500000000001</v>
      </c>
      <c r="IH986" s="1">
        <v>100.277</v>
      </c>
      <c r="II986" s="1">
        <v>99.971699999999998</v>
      </c>
      <c r="IJ986" s="1" t="s">
        <v>1117</v>
      </c>
    </row>
    <row r="987" spans="1:244" ht="15.75" customHeight="1" x14ac:dyDescent="0.3">
      <c r="A987" s="1">
        <v>971</v>
      </c>
      <c r="B987" s="1">
        <v>1659887418.5999999</v>
      </c>
      <c r="C987" s="1">
        <v>7161.5</v>
      </c>
      <c r="D987" s="1" t="s">
        <v>2234</v>
      </c>
      <c r="E987" s="1" t="s">
        <v>2235</v>
      </c>
      <c r="F987" s="1">
        <v>1</v>
      </c>
      <c r="G987" s="1" t="s">
        <v>1115</v>
      </c>
      <c r="H987" s="1" t="s">
        <v>345</v>
      </c>
      <c r="I987" s="1" t="s">
        <v>1102</v>
      </c>
      <c r="J987" s="1" t="s">
        <v>1113</v>
      </c>
      <c r="K987" s="1" t="s">
        <v>1114</v>
      </c>
      <c r="L987" s="1" t="s">
        <v>1904</v>
      </c>
      <c r="M987" s="1" t="s">
        <v>346</v>
      </c>
      <c r="N987" s="1">
        <v>1659887410.9333329</v>
      </c>
      <c r="O987" s="1">
        <f t="shared" si="102"/>
        <v>2.2402617504419563E-3</v>
      </c>
      <c r="P987" s="1">
        <f t="shared" si="103"/>
        <v>2.2402617504419564</v>
      </c>
      <c r="Q987" s="1">
        <f t="shared" si="104"/>
        <v>11.903437771511291</v>
      </c>
      <c r="R987" s="1">
        <f t="shared" si="105"/>
        <v>783.34220000000016</v>
      </c>
      <c r="S987" s="1">
        <f t="shared" si="106"/>
        <v>580.21626191669361</v>
      </c>
      <c r="T987" s="1">
        <f t="shared" si="107"/>
        <v>57.611801258031839</v>
      </c>
      <c r="U987" s="1">
        <f t="shared" si="108"/>
        <v>77.780920848973182</v>
      </c>
      <c r="V987" s="1">
        <f t="shared" si="109"/>
        <v>0.10764845098635462</v>
      </c>
      <c r="W987" s="1">
        <f t="shared" si="110"/>
        <v>2.9155338851087054</v>
      </c>
      <c r="X987" s="1">
        <f t="shared" si="111"/>
        <v>0.10548812629482421</v>
      </c>
      <c r="Y987" s="1">
        <f t="shared" si="112"/>
        <v>6.6120564569970036E-2</v>
      </c>
      <c r="Z987" s="1">
        <f t="shared" si="113"/>
        <v>321.51722525554038</v>
      </c>
      <c r="AA987" s="1">
        <f t="shared" si="114"/>
        <v>32.313067791030981</v>
      </c>
      <c r="AB987" s="1">
        <f t="shared" si="115"/>
        <v>31.877606666666669</v>
      </c>
      <c r="AC987" s="1">
        <f t="shared" si="116"/>
        <v>4.7421032624933686</v>
      </c>
      <c r="AD987" s="1">
        <f t="shared" si="117"/>
        <v>60.13568923531404</v>
      </c>
      <c r="AE987" s="1">
        <f t="shared" si="118"/>
        <v>2.7125514392749217</v>
      </c>
      <c r="AF987" s="1">
        <f t="shared" si="119"/>
        <v>4.5107181338864661</v>
      </c>
      <c r="AG987" s="1">
        <f t="shared" si="120"/>
        <v>2.0295518232184468</v>
      </c>
      <c r="AH987" s="1">
        <f t="shared" si="121"/>
        <v>-98.795543194490278</v>
      </c>
      <c r="AI987" s="1">
        <f t="shared" si="122"/>
        <v>-138.34763620185817</v>
      </c>
      <c r="AJ987" s="1">
        <f t="shared" si="123"/>
        <v>-10.701885290648148</v>
      </c>
      <c r="AK987" s="1">
        <f t="shared" si="124"/>
        <v>73.672160568543802</v>
      </c>
      <c r="AL987" s="1">
        <f t="shared" si="125"/>
        <v>41.433472438787909</v>
      </c>
      <c r="AM987" s="1">
        <f t="shared" si="126"/>
        <v>2.2350423946466513</v>
      </c>
      <c r="AN987" s="1">
        <f t="shared" si="127"/>
        <v>11.903437771511291</v>
      </c>
      <c r="AO987" s="1">
        <v>882.91769467213123</v>
      </c>
      <c r="AP987" s="1">
        <v>841.83836363636374</v>
      </c>
      <c r="AQ987" s="1">
        <v>5.0860628814766118</v>
      </c>
      <c r="AR987" s="1">
        <v>66.272461968613413</v>
      </c>
      <c r="AS987" s="1">
        <f t="shared" si="128"/>
        <v>2.2402617504419564</v>
      </c>
      <c r="AT987" s="1">
        <v>24.70333896961613</v>
      </c>
      <c r="AU987" s="1">
        <v>27.31771272727271</v>
      </c>
      <c r="AV987" s="1">
        <v>-3.2847947244917337E-5</v>
      </c>
      <c r="AW987" s="1">
        <v>80.697832317614541</v>
      </c>
      <c r="AX987" s="1">
        <v>2</v>
      </c>
      <c r="AY987" s="1">
        <v>0</v>
      </c>
      <c r="AZ987" s="1">
        <f t="shared" si="129"/>
        <v>1</v>
      </c>
      <c r="BA987" s="1">
        <f t="shared" si="130"/>
        <v>0</v>
      </c>
      <c r="BB987" s="1">
        <f t="shared" si="131"/>
        <v>51765.865383980235</v>
      </c>
      <c r="BC987" s="1">
        <f t="shared" si="132"/>
        <v>2000.0033333333331</v>
      </c>
      <c r="BD987" s="1">
        <f t="shared" si="133"/>
        <v>1681.2031591997616</v>
      </c>
      <c r="BE987" s="1">
        <f t="shared" si="134"/>
        <v>0.84060017859958325</v>
      </c>
      <c r="BF987" s="1">
        <f t="shared" si="135"/>
        <v>0.16075834469719572</v>
      </c>
      <c r="BG987" s="1">
        <v>6</v>
      </c>
      <c r="BH987" s="1">
        <v>0.5</v>
      </c>
      <c r="BI987" s="1" t="s">
        <v>347</v>
      </c>
      <c r="BJ987" s="1">
        <v>2</v>
      </c>
      <c r="BK987" s="1" t="b">
        <v>1</v>
      </c>
      <c r="BL987" s="1">
        <v>1659887410.9333329</v>
      </c>
      <c r="BM987" s="1">
        <v>783.34220000000016</v>
      </c>
      <c r="BN987" s="1">
        <v>835.14926666666679</v>
      </c>
      <c r="BO987" s="1">
        <v>27.31847333333333</v>
      </c>
      <c r="BP987" s="1">
        <v>24.7104</v>
      </c>
      <c r="BQ987" s="1">
        <v>781.40966666666668</v>
      </c>
      <c r="BR987" s="1">
        <v>27.30787333333334</v>
      </c>
      <c r="BS987" s="1">
        <v>500.13573333333341</v>
      </c>
      <c r="BT987" s="1">
        <v>99.193646666666666</v>
      </c>
      <c r="BU987" s="1">
        <v>0.1000219866666667</v>
      </c>
      <c r="BV987" s="1">
        <v>30.99743333333333</v>
      </c>
      <c r="BW987" s="1">
        <v>31.877606666666669</v>
      </c>
      <c r="BX987" s="1">
        <v>999.89999999999986</v>
      </c>
      <c r="BY987" s="1">
        <v>0</v>
      </c>
      <c r="BZ987" s="1">
        <v>0</v>
      </c>
      <c r="CA987" s="1">
        <v>10000.962</v>
      </c>
      <c r="CB987" s="1">
        <v>0</v>
      </c>
      <c r="CC987" s="1">
        <v>1302.7293333333339</v>
      </c>
      <c r="CD987" s="1">
        <v>-51.806979999999989</v>
      </c>
      <c r="CE987" s="1">
        <v>805.34306666666669</v>
      </c>
      <c r="CF987" s="1">
        <v>856.30880000000013</v>
      </c>
      <c r="CG987" s="1">
        <v>2.6080753333333329</v>
      </c>
      <c r="CH987" s="1">
        <v>835.14926666666679</v>
      </c>
      <c r="CI987" s="1">
        <v>24.7104</v>
      </c>
      <c r="CJ987" s="1">
        <v>2.7098179999999998</v>
      </c>
      <c r="CK987" s="1">
        <v>2.4511153333333331</v>
      </c>
      <c r="CL987" s="1">
        <v>22.34478</v>
      </c>
      <c r="CM987" s="1">
        <v>20.705486666666669</v>
      </c>
      <c r="CN987" s="1">
        <v>2000.0033333333331</v>
      </c>
      <c r="CO987" s="1">
        <v>0.97999420000000004</v>
      </c>
      <c r="CP987" s="1">
        <v>2.000594E-2</v>
      </c>
      <c r="CQ987" s="1">
        <v>0</v>
      </c>
      <c r="CR987" s="1">
        <v>2.543133333333333</v>
      </c>
      <c r="CS987" s="1">
        <v>0</v>
      </c>
      <c r="CT987" s="1">
        <v>16442.60666666667</v>
      </c>
      <c r="CU987" s="1">
        <v>17412.326666666671</v>
      </c>
      <c r="CV987" s="1">
        <v>43.528933333333327</v>
      </c>
      <c r="CW987" s="1">
        <v>45.0124</v>
      </c>
      <c r="CX987" s="1">
        <v>43.629133333333343</v>
      </c>
      <c r="CY987" s="1">
        <v>43.186999999999998</v>
      </c>
      <c r="CZ987" s="1">
        <v>43.561999999999998</v>
      </c>
      <c r="DA987" s="1">
        <v>1959.9926666666661</v>
      </c>
      <c r="DB987" s="1">
        <v>40.011999999999993</v>
      </c>
      <c r="DC987" s="1">
        <v>0</v>
      </c>
      <c r="DD987" s="1">
        <v>1659887417.3</v>
      </c>
      <c r="DE987" s="1">
        <v>0</v>
      </c>
      <c r="DF987" s="1">
        <v>1659887002.5</v>
      </c>
      <c r="DG987" s="1" t="s">
        <v>1905</v>
      </c>
      <c r="DH987" s="1">
        <v>1659886993</v>
      </c>
      <c r="DI987" s="1">
        <v>1659887002.5</v>
      </c>
      <c r="DJ987" s="1">
        <v>16</v>
      </c>
      <c r="DK987" s="1">
        <v>-0.38300000000000001</v>
      </c>
      <c r="DL987" s="1">
        <v>1E-3</v>
      </c>
      <c r="DM987" s="1">
        <v>1.325</v>
      </c>
      <c r="DN987" s="1">
        <v>1.6E-2</v>
      </c>
      <c r="DO987" s="1">
        <v>400</v>
      </c>
      <c r="DP987" s="1">
        <v>25</v>
      </c>
      <c r="DQ987" s="1">
        <v>0.27</v>
      </c>
      <c r="DR987" s="1">
        <v>0.06</v>
      </c>
      <c r="DS987" s="1">
        <v>11.39356720772194</v>
      </c>
      <c r="DT987" s="1">
        <v>3.5390449046928691</v>
      </c>
      <c r="DU987" s="1">
        <v>0.26229191338336022</v>
      </c>
      <c r="DV987" s="1">
        <v>0</v>
      </c>
      <c r="DW987" s="1">
        <v>-51.729996666666679</v>
      </c>
      <c r="DX987" s="1">
        <v>-4.4475790878755328</v>
      </c>
      <c r="DY987" s="1">
        <v>0.33597029579347559</v>
      </c>
      <c r="DZ987" s="1">
        <v>0</v>
      </c>
      <c r="EA987" s="1">
        <v>578.62587481597609</v>
      </c>
      <c r="EB987" s="1">
        <v>233.7743819543528</v>
      </c>
      <c r="EC987" s="1">
        <v>17.448345689479488</v>
      </c>
      <c r="ED987" s="1">
        <v>0</v>
      </c>
      <c r="EE987" s="1">
        <v>2.60661875</v>
      </c>
      <c r="EF987" s="1">
        <v>3.3510731707316041E-2</v>
      </c>
      <c r="EG987" s="1">
        <v>4.2509305966458534E-3</v>
      </c>
      <c r="EH987" s="1">
        <v>1</v>
      </c>
      <c r="EI987" s="1">
        <v>2.0290560356842171</v>
      </c>
      <c r="EJ987" s="1">
        <v>3.1784246009665791E-2</v>
      </c>
      <c r="EK987" s="1">
        <v>2.7246961237140902E-3</v>
      </c>
      <c r="EL987" s="1">
        <v>1</v>
      </c>
      <c r="EM987" s="1">
        <v>2</v>
      </c>
      <c r="EN987" s="1">
        <v>5</v>
      </c>
      <c r="EO987" s="1" t="s">
        <v>386</v>
      </c>
      <c r="EP987" s="1">
        <v>2.9405600000000001</v>
      </c>
      <c r="EQ987" s="1">
        <v>2.8011400000000002</v>
      </c>
      <c r="ER987" s="1">
        <v>0.14551</v>
      </c>
      <c r="ES987" s="1">
        <v>0.151587</v>
      </c>
      <c r="ET987" s="1">
        <v>0.117213</v>
      </c>
      <c r="EU987" s="1">
        <v>0.109266</v>
      </c>
      <c r="EV987" s="1">
        <v>17462.7</v>
      </c>
      <c r="EW987" s="1">
        <v>18180.2</v>
      </c>
      <c r="EX987" s="1">
        <v>23778.799999999999</v>
      </c>
      <c r="EY987" s="1">
        <v>24951.8</v>
      </c>
      <c r="EZ987" s="1">
        <v>33609.9</v>
      </c>
      <c r="FA987" s="1">
        <v>35497.599999999999</v>
      </c>
      <c r="FB987" s="1">
        <v>43369.8</v>
      </c>
      <c r="FC987" s="1">
        <v>46129.7</v>
      </c>
      <c r="FD987" s="1">
        <v>1.9289700000000001</v>
      </c>
      <c r="FE987" s="1">
        <v>1.7913699999999999</v>
      </c>
      <c r="FF987" s="1">
        <v>9.7379099999999996E-2</v>
      </c>
      <c r="FG987" s="1">
        <v>0</v>
      </c>
      <c r="FH987" s="1">
        <v>30.3032</v>
      </c>
      <c r="FI987" s="1">
        <v>999.9</v>
      </c>
      <c r="FJ987" s="1">
        <v>50.4</v>
      </c>
      <c r="FK987" s="1">
        <v>39.6</v>
      </c>
      <c r="FL987" s="1">
        <v>36.869700000000002</v>
      </c>
      <c r="FM987" s="1">
        <v>63.8339</v>
      </c>
      <c r="FN987" s="1">
        <v>26.4223</v>
      </c>
      <c r="FO987" s="1">
        <v>1</v>
      </c>
      <c r="FP987" s="1">
        <v>0.57390200000000002</v>
      </c>
      <c r="FQ987" s="1">
        <v>2.55524</v>
      </c>
      <c r="FR987" s="1">
        <v>20.2987</v>
      </c>
      <c r="FS987" s="1">
        <v>5.2120499999999996</v>
      </c>
      <c r="FT987" s="1">
        <v>11.908099999999999</v>
      </c>
      <c r="FU987" s="1">
        <v>5.0030999999999999</v>
      </c>
      <c r="FV987" s="1">
        <v>3.29</v>
      </c>
      <c r="FW987" s="1">
        <v>9999</v>
      </c>
      <c r="FX987" s="1">
        <v>9999</v>
      </c>
      <c r="FY987" s="1">
        <v>9999</v>
      </c>
      <c r="FZ987" s="1">
        <v>999.9</v>
      </c>
      <c r="GA987" s="1">
        <v>1.85975</v>
      </c>
      <c r="GB987" s="1">
        <v>1.8547400000000001</v>
      </c>
      <c r="GC987" s="1">
        <v>1.85791</v>
      </c>
      <c r="GD987" s="1">
        <v>1.8563799999999999</v>
      </c>
      <c r="GE987" s="1">
        <v>1.8551599999999999</v>
      </c>
      <c r="GF987" s="1">
        <v>1.8547100000000001</v>
      </c>
      <c r="GG987" s="1">
        <v>1.8535699999999999</v>
      </c>
      <c r="GH987" s="1">
        <v>1.8565400000000001</v>
      </c>
      <c r="GI987" s="1">
        <v>0</v>
      </c>
      <c r="GJ987" s="1">
        <v>0</v>
      </c>
      <c r="GK987" s="1">
        <v>0</v>
      </c>
      <c r="GL987" s="1">
        <v>0</v>
      </c>
      <c r="GM987" s="1" t="s">
        <v>350</v>
      </c>
      <c r="GN987" s="1" t="s">
        <v>351</v>
      </c>
      <c r="GO987" s="1" t="s">
        <v>352</v>
      </c>
      <c r="GP987" s="1" t="s">
        <v>352</v>
      </c>
      <c r="GQ987" s="1" t="s">
        <v>352</v>
      </c>
      <c r="GR987" s="1" t="s">
        <v>352</v>
      </c>
      <c r="GS987" s="1">
        <v>0</v>
      </c>
      <c r="GT987" s="1">
        <v>100</v>
      </c>
      <c r="GU987" s="1">
        <v>100</v>
      </c>
      <c r="GV987" s="1">
        <v>1.98</v>
      </c>
      <c r="GW987" s="1">
        <v>1.06E-2</v>
      </c>
      <c r="GX987" s="1">
        <v>0.33715491177224621</v>
      </c>
      <c r="GY987" s="1">
        <v>3.036990343597491E-3</v>
      </c>
      <c r="GZ987" s="1">
        <v>-1.538114387597119E-6</v>
      </c>
      <c r="HA987" s="1">
        <v>3.3909691194327332E-10</v>
      </c>
      <c r="HB987" s="1">
        <v>-6.0604171497381017E-2</v>
      </c>
      <c r="HC987" s="1">
        <v>9.7621983196103414E-3</v>
      </c>
      <c r="HD987" s="1">
        <v>-3.3387782167185642E-4</v>
      </c>
      <c r="HE987" s="1">
        <v>2.632278881966732E-6</v>
      </c>
      <c r="HF987" s="1">
        <v>6</v>
      </c>
      <c r="HG987" s="1">
        <v>2134</v>
      </c>
      <c r="HH987" s="1">
        <v>2</v>
      </c>
      <c r="HI987" s="1">
        <v>31</v>
      </c>
      <c r="HJ987" s="1">
        <v>7.1</v>
      </c>
      <c r="HK987" s="1">
        <v>6.9</v>
      </c>
      <c r="HL987" s="1">
        <v>1.9751000000000001</v>
      </c>
      <c r="HM987" s="1">
        <v>2.3339799999999999</v>
      </c>
      <c r="HN987" s="1">
        <v>1.4978</v>
      </c>
      <c r="HO987" s="1">
        <v>2.3095699999999999</v>
      </c>
      <c r="HP987" s="1">
        <v>1.5478499999999999</v>
      </c>
      <c r="HQ987" s="1">
        <v>2.4523899999999998</v>
      </c>
      <c r="HR987" s="1">
        <v>42.724200000000003</v>
      </c>
      <c r="HS987" s="1">
        <v>14.3597</v>
      </c>
      <c r="HT987" s="1">
        <v>18</v>
      </c>
      <c r="HU987" s="1">
        <v>495.39</v>
      </c>
      <c r="HV987" s="1">
        <v>469.512</v>
      </c>
      <c r="HW987" s="1">
        <v>26.520299999999999</v>
      </c>
      <c r="HX987" s="1">
        <v>34.134399999999999</v>
      </c>
      <c r="HY987" s="1">
        <v>29.999700000000001</v>
      </c>
      <c r="HZ987" s="1">
        <v>33.946599999999997</v>
      </c>
      <c r="IA987" s="1">
        <v>34.040500000000002</v>
      </c>
      <c r="IB987" s="1">
        <v>39.606499999999997</v>
      </c>
      <c r="IC987" s="1">
        <v>33.837299999999999</v>
      </c>
      <c r="ID987" s="1">
        <v>0</v>
      </c>
      <c r="IE987" s="1">
        <v>26.5167</v>
      </c>
      <c r="IF987" s="1">
        <v>903.58399999999995</v>
      </c>
      <c r="IG987" s="1">
        <v>24.706</v>
      </c>
      <c r="IH987" s="1">
        <v>100.277</v>
      </c>
      <c r="II987" s="1">
        <v>99.971500000000006</v>
      </c>
      <c r="IJ987" s="1" t="s">
        <v>1117</v>
      </c>
    </row>
    <row r="988" spans="1:244" ht="15.75" customHeight="1" x14ac:dyDescent="0.3">
      <c r="A988" s="1">
        <v>972</v>
      </c>
      <c r="B988" s="1">
        <v>1659887419.5999999</v>
      </c>
      <c r="C988" s="1">
        <v>7162.5</v>
      </c>
      <c r="D988" s="1" t="s">
        <v>2236</v>
      </c>
      <c r="E988" s="1" t="s">
        <v>2237</v>
      </c>
      <c r="F988" s="1">
        <v>1</v>
      </c>
      <c r="G988" s="1" t="s">
        <v>1115</v>
      </c>
      <c r="H988" s="1" t="s">
        <v>345</v>
      </c>
      <c r="I988" s="1" t="s">
        <v>1102</v>
      </c>
      <c r="J988" s="1" t="s">
        <v>1113</v>
      </c>
      <c r="K988" s="1" t="s">
        <v>1114</v>
      </c>
      <c r="L988" s="1" t="s">
        <v>1904</v>
      </c>
      <c r="M988" s="1" t="s">
        <v>346</v>
      </c>
      <c r="N988" s="1">
        <v>1659887411.4437499</v>
      </c>
      <c r="O988" s="1">
        <f t="shared" si="102"/>
        <v>2.2418859337701058E-3</v>
      </c>
      <c r="P988" s="1">
        <f t="shared" si="103"/>
        <v>2.241885933770106</v>
      </c>
      <c r="Q988" s="1">
        <f t="shared" si="104"/>
        <v>11.905443224633384</v>
      </c>
      <c r="R988" s="1">
        <f t="shared" si="105"/>
        <v>785.87124999999992</v>
      </c>
      <c r="S988" s="1">
        <f t="shared" si="106"/>
        <v>582.74644498373289</v>
      </c>
      <c r="T988" s="1">
        <f t="shared" si="107"/>
        <v>57.862975961618375</v>
      </c>
      <c r="U988" s="1">
        <f t="shared" si="108"/>
        <v>78.031963367783959</v>
      </c>
      <c r="V988" s="1">
        <f t="shared" si="109"/>
        <v>0.10772049072953713</v>
      </c>
      <c r="W988" s="1">
        <f t="shared" si="110"/>
        <v>2.9158565687262397</v>
      </c>
      <c r="X988" s="1">
        <f t="shared" si="111"/>
        <v>0.10555753915329212</v>
      </c>
      <c r="Y988" s="1">
        <f t="shared" si="112"/>
        <v>6.61641772559661E-2</v>
      </c>
      <c r="Z988" s="1">
        <f t="shared" si="113"/>
        <v>321.51858136457975</v>
      </c>
      <c r="AA988" s="1">
        <f t="shared" si="114"/>
        <v>32.312996278934392</v>
      </c>
      <c r="AB988" s="1">
        <f t="shared" si="115"/>
        <v>31.878106249999998</v>
      </c>
      <c r="AC988" s="1">
        <f t="shared" si="116"/>
        <v>4.7422374755164025</v>
      </c>
      <c r="AD988" s="1">
        <f t="shared" si="117"/>
        <v>60.134087568367519</v>
      </c>
      <c r="AE988" s="1">
        <f t="shared" si="118"/>
        <v>2.7125533022898085</v>
      </c>
      <c r="AF988" s="1">
        <f t="shared" si="119"/>
        <v>4.51084137462942</v>
      </c>
      <c r="AG988" s="1">
        <f t="shared" si="120"/>
        <v>2.029684173226594</v>
      </c>
      <c r="AH988" s="1">
        <f t="shared" si="121"/>
        <v>-98.867169679261664</v>
      </c>
      <c r="AI988" s="1">
        <f t="shared" si="122"/>
        <v>-138.36615764718402</v>
      </c>
      <c r="AJ988" s="1">
        <f t="shared" si="123"/>
        <v>-10.702185144808436</v>
      </c>
      <c r="AK988" s="1">
        <f t="shared" si="124"/>
        <v>73.583068893325617</v>
      </c>
      <c r="AL988" s="1">
        <f t="shared" si="125"/>
        <v>41.467319867787815</v>
      </c>
      <c r="AM988" s="1">
        <f t="shared" si="126"/>
        <v>2.23547728449849</v>
      </c>
      <c r="AN988" s="1">
        <f t="shared" si="127"/>
        <v>11.905443224633384</v>
      </c>
      <c r="AO988" s="1">
        <v>888.08007950950469</v>
      </c>
      <c r="AP988" s="1">
        <v>846.94500000000005</v>
      </c>
      <c r="AQ988" s="1">
        <v>5.0963249769796546</v>
      </c>
      <c r="AR988" s="1">
        <v>66.272461968613413</v>
      </c>
      <c r="AS988" s="1">
        <f t="shared" si="128"/>
        <v>2.241885933770106</v>
      </c>
      <c r="AT988" s="1">
        <v>24.70288981652655</v>
      </c>
      <c r="AU988" s="1">
        <v>27.31913454545456</v>
      </c>
      <c r="AV988" s="1">
        <v>-2.9524783891874921E-5</v>
      </c>
      <c r="AW988" s="1">
        <v>80.697832317614541</v>
      </c>
      <c r="AX988" s="1">
        <v>2</v>
      </c>
      <c r="AY988" s="1">
        <v>0</v>
      </c>
      <c r="AZ988" s="1">
        <f t="shared" si="129"/>
        <v>1</v>
      </c>
      <c r="BA988" s="1">
        <f t="shared" si="130"/>
        <v>0</v>
      </c>
      <c r="BB988" s="1">
        <f t="shared" si="131"/>
        <v>51774.938802441306</v>
      </c>
      <c r="BC988" s="1">
        <f t="shared" si="132"/>
        <v>2000.0118749999999</v>
      </c>
      <c r="BD988" s="1">
        <f t="shared" si="133"/>
        <v>1681.210330499782</v>
      </c>
      <c r="BE988" s="1">
        <f t="shared" si="134"/>
        <v>0.8406001741863568</v>
      </c>
      <c r="BF988" s="1">
        <f t="shared" si="135"/>
        <v>0.16075833617966881</v>
      </c>
      <c r="BG988" s="1">
        <v>6</v>
      </c>
      <c r="BH988" s="1">
        <v>0.5</v>
      </c>
      <c r="BI988" s="1" t="s">
        <v>347</v>
      </c>
      <c r="BJ988" s="1">
        <v>2</v>
      </c>
      <c r="BK988" s="1" t="b">
        <v>1</v>
      </c>
      <c r="BL988" s="1">
        <v>1659887411.4437499</v>
      </c>
      <c r="BM988" s="1">
        <v>785.87124999999992</v>
      </c>
      <c r="BN988" s="1">
        <v>837.72612500000002</v>
      </c>
      <c r="BO988" s="1">
        <v>27.318518749999999</v>
      </c>
      <c r="BP988" s="1">
        <v>24.709937499999999</v>
      </c>
      <c r="BQ988" s="1">
        <v>783.93562500000007</v>
      </c>
      <c r="BR988" s="1">
        <v>27.307918749999999</v>
      </c>
      <c r="BS988" s="1">
        <v>500.135625</v>
      </c>
      <c r="BT988" s="1">
        <v>99.193568749999997</v>
      </c>
      <c r="BU988" s="1">
        <v>0.100003025</v>
      </c>
      <c r="BV988" s="1">
        <v>30.997912500000002</v>
      </c>
      <c r="BW988" s="1">
        <v>31.878106249999998</v>
      </c>
      <c r="BX988" s="1">
        <v>999.9</v>
      </c>
      <c r="BY988" s="1">
        <v>0</v>
      </c>
      <c r="BZ988" s="1">
        <v>0</v>
      </c>
      <c r="CA988" s="1">
        <v>10002.814375</v>
      </c>
      <c r="CB988" s="1">
        <v>0</v>
      </c>
      <c r="CC988" s="1">
        <v>1298.225625</v>
      </c>
      <c r="CD988" s="1">
        <v>-51.854768749999998</v>
      </c>
      <c r="CE988" s="1">
        <v>807.94318750000002</v>
      </c>
      <c r="CF988" s="1">
        <v>858.95050000000003</v>
      </c>
      <c r="CG988" s="1">
        <v>2.608583125</v>
      </c>
      <c r="CH988" s="1">
        <v>837.72612500000002</v>
      </c>
      <c r="CI988" s="1">
        <v>24.709937499999999</v>
      </c>
      <c r="CJ988" s="1">
        <v>2.7098206249999999</v>
      </c>
      <c r="CK988" s="1">
        <v>2.4510675000000002</v>
      </c>
      <c r="CL988" s="1">
        <v>22.344793750000001</v>
      </c>
      <c r="CM988" s="1">
        <v>20.705168749999999</v>
      </c>
      <c r="CN988" s="1">
        <v>2000.0118749999999</v>
      </c>
      <c r="CO988" s="1">
        <v>0.97999431250000002</v>
      </c>
      <c r="CP988" s="1">
        <v>2.0005831250000002E-2</v>
      </c>
      <c r="CQ988" s="1">
        <v>0</v>
      </c>
      <c r="CR988" s="1">
        <v>2.4770625000000002</v>
      </c>
      <c r="CS988" s="1">
        <v>0</v>
      </c>
      <c r="CT988" s="1">
        <v>16444.318749999999</v>
      </c>
      <c r="CU988" s="1">
        <v>17412.40625</v>
      </c>
      <c r="CV988" s="1">
        <v>43.527124999999998</v>
      </c>
      <c r="CW988" s="1">
        <v>45.015500000000003</v>
      </c>
      <c r="CX988" s="1">
        <v>43.628875000000001</v>
      </c>
      <c r="CY988" s="1">
        <v>43.186999999999998</v>
      </c>
      <c r="CZ988" s="1">
        <v>43.561999999999998</v>
      </c>
      <c r="DA988" s="1">
        <v>1960.00125</v>
      </c>
      <c r="DB988" s="1">
        <v>40.011875000000003</v>
      </c>
      <c r="DC988" s="1">
        <v>0</v>
      </c>
      <c r="DD988" s="1">
        <v>1659887418.5</v>
      </c>
      <c r="DE988" s="1">
        <v>0</v>
      </c>
      <c r="DF988" s="1">
        <v>1659887002.5</v>
      </c>
      <c r="DG988" s="1" t="s">
        <v>1905</v>
      </c>
      <c r="DH988" s="1">
        <v>1659886993</v>
      </c>
      <c r="DI988" s="1">
        <v>1659887002.5</v>
      </c>
      <c r="DJ988" s="1">
        <v>16</v>
      </c>
      <c r="DK988" s="1">
        <v>-0.38300000000000001</v>
      </c>
      <c r="DL988" s="1">
        <v>1E-3</v>
      </c>
      <c r="DM988" s="1">
        <v>1.325</v>
      </c>
      <c r="DN988" s="1">
        <v>1.6E-2</v>
      </c>
      <c r="DO988" s="1">
        <v>400</v>
      </c>
      <c r="DP988" s="1">
        <v>25</v>
      </c>
      <c r="DQ988" s="1">
        <v>0.27</v>
      </c>
      <c r="DR988" s="1">
        <v>0.06</v>
      </c>
      <c r="DS988" s="1">
        <v>11.472049754403759</v>
      </c>
      <c r="DT988" s="1">
        <v>3.5362257813602871</v>
      </c>
      <c r="DU988" s="1">
        <v>0.27046809077226919</v>
      </c>
      <c r="DV988" s="1">
        <v>0</v>
      </c>
      <c r="DW988" s="1">
        <v>-51.825187096774201</v>
      </c>
      <c r="DX988" s="1">
        <v>-4.7331193548384691</v>
      </c>
      <c r="DY988" s="1">
        <v>0.36594507409290461</v>
      </c>
      <c r="DZ988" s="1">
        <v>0</v>
      </c>
      <c r="EA988" s="1">
        <v>585.41039505421247</v>
      </c>
      <c r="EB988" s="1">
        <v>234.91499674399211</v>
      </c>
      <c r="EC988" s="1">
        <v>16.96941240898483</v>
      </c>
      <c r="ED988" s="1">
        <v>0</v>
      </c>
      <c r="EE988" s="1">
        <v>2.607361951219513</v>
      </c>
      <c r="EF988" s="1">
        <v>3.8754773519161338E-2</v>
      </c>
      <c r="EG988" s="1">
        <v>4.6822488965589616E-3</v>
      </c>
      <c r="EH988" s="1">
        <v>1</v>
      </c>
      <c r="EI988" s="1">
        <v>2.029567773570927</v>
      </c>
      <c r="EJ988" s="1">
        <v>3.5982304417417982E-2</v>
      </c>
      <c r="EK988" s="1">
        <v>2.8267279589945572E-3</v>
      </c>
      <c r="EL988" s="1">
        <v>1</v>
      </c>
      <c r="EM988" s="1">
        <v>2</v>
      </c>
      <c r="EN988" s="1">
        <v>5</v>
      </c>
      <c r="EO988" s="1" t="s">
        <v>386</v>
      </c>
      <c r="EP988" s="1">
        <v>2.9406300000000001</v>
      </c>
      <c r="EQ988" s="1">
        <v>2.8012800000000002</v>
      </c>
      <c r="ER988" s="1">
        <v>0.14609800000000001</v>
      </c>
      <c r="ES988" s="1">
        <v>0.15216099999999999</v>
      </c>
      <c r="ET988" s="1">
        <v>0.117213</v>
      </c>
      <c r="EU988" s="1">
        <v>0.109263</v>
      </c>
      <c r="EV988" s="1">
        <v>17450.8</v>
      </c>
      <c r="EW988" s="1">
        <v>18167.8</v>
      </c>
      <c r="EX988" s="1">
        <v>23778.9</v>
      </c>
      <c r="EY988" s="1">
        <v>24951.8</v>
      </c>
      <c r="EZ988" s="1">
        <v>33610.1</v>
      </c>
      <c r="FA988" s="1">
        <v>35497.699999999997</v>
      </c>
      <c r="FB988" s="1">
        <v>43370</v>
      </c>
      <c r="FC988" s="1">
        <v>46129.7</v>
      </c>
      <c r="FD988" s="1">
        <v>1.9287799999999999</v>
      </c>
      <c r="FE988" s="1">
        <v>1.7915000000000001</v>
      </c>
      <c r="FF988" s="1">
        <v>9.7304600000000005E-2</v>
      </c>
      <c r="FG988" s="1">
        <v>0</v>
      </c>
      <c r="FH988" s="1">
        <v>30.305199999999999</v>
      </c>
      <c r="FI988" s="1">
        <v>999.9</v>
      </c>
      <c r="FJ988" s="1">
        <v>50.4</v>
      </c>
      <c r="FK988" s="1">
        <v>39.700000000000003</v>
      </c>
      <c r="FL988" s="1">
        <v>37.068399999999997</v>
      </c>
      <c r="FM988" s="1">
        <v>63.553899999999999</v>
      </c>
      <c r="FN988" s="1">
        <v>25.717099999999999</v>
      </c>
      <c r="FO988" s="1">
        <v>1</v>
      </c>
      <c r="FP988" s="1">
        <v>0.57377500000000003</v>
      </c>
      <c r="FQ988" s="1">
        <v>2.6610499999999999</v>
      </c>
      <c r="FR988" s="1">
        <v>20.296800000000001</v>
      </c>
      <c r="FS988" s="1">
        <v>5.2114500000000001</v>
      </c>
      <c r="FT988" s="1">
        <v>11.908099999999999</v>
      </c>
      <c r="FU988" s="1">
        <v>5.0029500000000002</v>
      </c>
      <c r="FV988" s="1">
        <v>3.29</v>
      </c>
      <c r="FW988" s="1">
        <v>9999</v>
      </c>
      <c r="FX988" s="1">
        <v>9999</v>
      </c>
      <c r="FY988" s="1">
        <v>9999</v>
      </c>
      <c r="FZ988" s="1">
        <v>999.9</v>
      </c>
      <c r="GA988" s="1">
        <v>1.8597399999999999</v>
      </c>
      <c r="GB988" s="1">
        <v>1.8547400000000001</v>
      </c>
      <c r="GC988" s="1">
        <v>1.85791</v>
      </c>
      <c r="GD988" s="1">
        <v>1.8563799999999999</v>
      </c>
      <c r="GE988" s="1">
        <v>1.8551599999999999</v>
      </c>
      <c r="GF988" s="1">
        <v>1.8547100000000001</v>
      </c>
      <c r="GG988" s="1">
        <v>1.8535699999999999</v>
      </c>
      <c r="GH988" s="1">
        <v>1.8565400000000001</v>
      </c>
      <c r="GI988" s="1">
        <v>0</v>
      </c>
      <c r="GJ988" s="1">
        <v>0</v>
      </c>
      <c r="GK988" s="1">
        <v>0</v>
      </c>
      <c r="GL988" s="1">
        <v>0</v>
      </c>
      <c r="GM988" s="1" t="s">
        <v>350</v>
      </c>
      <c r="GN988" s="1" t="s">
        <v>351</v>
      </c>
      <c r="GO988" s="1" t="s">
        <v>352</v>
      </c>
      <c r="GP988" s="1" t="s">
        <v>352</v>
      </c>
      <c r="GQ988" s="1" t="s">
        <v>352</v>
      </c>
      <c r="GR988" s="1" t="s">
        <v>352</v>
      </c>
      <c r="GS988" s="1">
        <v>0</v>
      </c>
      <c r="GT988" s="1">
        <v>100</v>
      </c>
      <c r="GU988" s="1">
        <v>100</v>
      </c>
      <c r="GV988" s="1">
        <v>1.986</v>
      </c>
      <c r="GW988" s="1">
        <v>1.06E-2</v>
      </c>
      <c r="GX988" s="1">
        <v>0.33715491177224621</v>
      </c>
      <c r="GY988" s="1">
        <v>3.036990343597491E-3</v>
      </c>
      <c r="GZ988" s="1">
        <v>-1.538114387597119E-6</v>
      </c>
      <c r="HA988" s="1">
        <v>3.3909691194327332E-10</v>
      </c>
      <c r="HB988" s="1">
        <v>-6.0604171497381017E-2</v>
      </c>
      <c r="HC988" s="1">
        <v>9.7621983196103414E-3</v>
      </c>
      <c r="HD988" s="1">
        <v>-3.3387782167185642E-4</v>
      </c>
      <c r="HE988" s="1">
        <v>2.632278881966732E-6</v>
      </c>
      <c r="HF988" s="1">
        <v>6</v>
      </c>
      <c r="HG988" s="1">
        <v>2134</v>
      </c>
      <c r="HH988" s="1">
        <v>2</v>
      </c>
      <c r="HI988" s="1">
        <v>31</v>
      </c>
      <c r="HJ988" s="1">
        <v>7.1</v>
      </c>
      <c r="HK988" s="1">
        <v>7</v>
      </c>
      <c r="HL988" s="1">
        <v>1.9836400000000001</v>
      </c>
      <c r="HM988" s="1">
        <v>2.32544</v>
      </c>
      <c r="HN988" s="1">
        <v>1.4978</v>
      </c>
      <c r="HO988" s="1">
        <v>2.3095699999999999</v>
      </c>
      <c r="HP988" s="1">
        <v>1.5478499999999999</v>
      </c>
      <c r="HQ988" s="1">
        <v>2.4243199999999998</v>
      </c>
      <c r="HR988" s="1">
        <v>42.724200000000003</v>
      </c>
      <c r="HS988" s="1">
        <v>14.350899999999999</v>
      </c>
      <c r="HT988" s="1">
        <v>18</v>
      </c>
      <c r="HU988" s="1">
        <v>495.267</v>
      </c>
      <c r="HV988" s="1">
        <v>469.58699999999999</v>
      </c>
      <c r="HW988" s="1">
        <v>26.520199999999999</v>
      </c>
      <c r="HX988" s="1">
        <v>34.133699999999997</v>
      </c>
      <c r="HY988" s="1">
        <v>29.9998</v>
      </c>
      <c r="HZ988" s="1">
        <v>33.946399999999997</v>
      </c>
      <c r="IA988" s="1">
        <v>34.039700000000003</v>
      </c>
      <c r="IB988" s="1">
        <v>39.717399999999998</v>
      </c>
      <c r="IC988" s="1">
        <v>33.837299999999999</v>
      </c>
      <c r="ID988" s="1">
        <v>0</v>
      </c>
      <c r="IE988" s="1">
        <v>26.341899999999999</v>
      </c>
      <c r="IF988" s="1">
        <v>903.58399999999995</v>
      </c>
      <c r="IG988" s="1">
        <v>24.706099999999999</v>
      </c>
      <c r="IH988" s="1">
        <v>100.277</v>
      </c>
      <c r="II988" s="1">
        <v>99.971500000000006</v>
      </c>
      <c r="IJ988" s="1" t="s">
        <v>1117</v>
      </c>
    </row>
    <row r="989" spans="1:244" ht="15.75" customHeight="1" x14ac:dyDescent="0.3">
      <c r="A989" s="1">
        <v>973</v>
      </c>
      <c r="B989" s="1">
        <v>1659887420.5999999</v>
      </c>
      <c r="C989" s="1">
        <v>7163.5</v>
      </c>
      <c r="D989" s="1" t="s">
        <v>2238</v>
      </c>
      <c r="E989" s="1" t="s">
        <v>2239</v>
      </c>
      <c r="F989" s="1">
        <v>1</v>
      </c>
      <c r="G989" s="1" t="s">
        <v>1115</v>
      </c>
      <c r="H989" s="1" t="s">
        <v>345</v>
      </c>
      <c r="I989" s="1" t="s">
        <v>1102</v>
      </c>
      <c r="J989" s="1" t="s">
        <v>1113</v>
      </c>
      <c r="K989" s="1" t="s">
        <v>1114</v>
      </c>
      <c r="L989" s="1" t="s">
        <v>1904</v>
      </c>
      <c r="M989" s="1" t="s">
        <v>346</v>
      </c>
      <c r="N989" s="1">
        <v>1659887412.966666</v>
      </c>
      <c r="O989" s="1">
        <f t="shared" si="102"/>
        <v>2.2420956551852849E-3</v>
      </c>
      <c r="P989" s="1">
        <f t="shared" si="103"/>
        <v>2.2420956551852851</v>
      </c>
      <c r="Q989" s="1">
        <f t="shared" si="104"/>
        <v>11.84949215917451</v>
      </c>
      <c r="R989" s="1">
        <f t="shared" si="105"/>
        <v>793.42386666666675</v>
      </c>
      <c r="S989" s="1">
        <f t="shared" si="106"/>
        <v>590.8262624544858</v>
      </c>
      <c r="T989" s="1">
        <f t="shared" si="107"/>
        <v>58.66512852118624</v>
      </c>
      <c r="U989" s="1">
        <f t="shared" si="108"/>
        <v>78.781726655832657</v>
      </c>
      <c r="V989" s="1">
        <f t="shared" si="109"/>
        <v>0.1076928088611718</v>
      </c>
      <c r="W989" s="1">
        <f t="shared" si="110"/>
        <v>2.9156591037883888</v>
      </c>
      <c r="X989" s="1">
        <f t="shared" si="111"/>
        <v>0.10553081354008154</v>
      </c>
      <c r="Y989" s="1">
        <f t="shared" si="112"/>
        <v>6.6147390100602568E-2</v>
      </c>
      <c r="Z989" s="1">
        <f t="shared" si="113"/>
        <v>321.51924685555019</v>
      </c>
      <c r="AA989" s="1">
        <f t="shared" si="114"/>
        <v>32.31489404195873</v>
      </c>
      <c r="AB989" s="1">
        <f t="shared" si="115"/>
        <v>31.880600000000001</v>
      </c>
      <c r="AC989" s="1">
        <f t="shared" si="116"/>
        <v>4.742907470712411</v>
      </c>
      <c r="AD989" s="1">
        <f t="shared" si="117"/>
        <v>60.127181604873904</v>
      </c>
      <c r="AE989" s="1">
        <f t="shared" si="118"/>
        <v>2.7125306033764516</v>
      </c>
      <c r="AF989" s="1">
        <f t="shared" si="119"/>
        <v>4.5113217200198426</v>
      </c>
      <c r="AG989" s="1">
        <f t="shared" si="120"/>
        <v>2.0303768673359595</v>
      </c>
      <c r="AH989" s="1">
        <f t="shared" si="121"/>
        <v>-98.876418393671059</v>
      </c>
      <c r="AI989" s="1">
        <f t="shared" si="122"/>
        <v>-138.45522696218168</v>
      </c>
      <c r="AJ989" s="1">
        <f t="shared" si="123"/>
        <v>-10.710029823323007</v>
      </c>
      <c r="AK989" s="1">
        <f t="shared" si="124"/>
        <v>73.477571676374453</v>
      </c>
      <c r="AL989" s="1">
        <f t="shared" si="125"/>
        <v>41.538104798226954</v>
      </c>
      <c r="AM989" s="1">
        <f t="shared" si="126"/>
        <v>2.2364338221772204</v>
      </c>
      <c r="AN989" s="1">
        <f t="shared" si="127"/>
        <v>11.84949215917451</v>
      </c>
      <c r="AO989" s="1">
        <v>893.31093786234237</v>
      </c>
      <c r="AP989" s="1">
        <v>852.1027151515151</v>
      </c>
      <c r="AQ989" s="1">
        <v>5.123637085436517</v>
      </c>
      <c r="AR989" s="1">
        <v>66.272461968613413</v>
      </c>
      <c r="AS989" s="1">
        <f t="shared" si="128"/>
        <v>2.2420956551852851</v>
      </c>
      <c r="AT989" s="1">
        <v>24.703199801365589</v>
      </c>
      <c r="AU989" s="1">
        <v>27.319495757575751</v>
      </c>
      <c r="AV989" s="1">
        <v>3.3378575919284822E-6</v>
      </c>
      <c r="AW989" s="1">
        <v>80.697832317614541</v>
      </c>
      <c r="AX989" s="1">
        <v>2</v>
      </c>
      <c r="AY989" s="1">
        <v>0</v>
      </c>
      <c r="AZ989" s="1">
        <f t="shared" si="129"/>
        <v>1</v>
      </c>
      <c r="BA989" s="1">
        <f t="shared" si="130"/>
        <v>0</v>
      </c>
      <c r="BB989" s="1">
        <f t="shared" si="131"/>
        <v>51769.01242706801</v>
      </c>
      <c r="BC989" s="1">
        <f t="shared" si="132"/>
        <v>2000.0160000000001</v>
      </c>
      <c r="BD989" s="1">
        <f t="shared" si="133"/>
        <v>1681.213799199767</v>
      </c>
      <c r="BE989" s="1">
        <f t="shared" si="134"/>
        <v>0.84060017479848503</v>
      </c>
      <c r="BF989" s="1">
        <f t="shared" si="135"/>
        <v>0.1607583373610762</v>
      </c>
      <c r="BG989" s="1">
        <v>6</v>
      </c>
      <c r="BH989" s="1">
        <v>0.5</v>
      </c>
      <c r="BI989" s="1" t="s">
        <v>347</v>
      </c>
      <c r="BJ989" s="1">
        <v>2</v>
      </c>
      <c r="BK989" s="1" t="b">
        <v>1</v>
      </c>
      <c r="BL989" s="1">
        <v>1659887412.966666</v>
      </c>
      <c r="BM989" s="1">
        <v>793.42386666666675</v>
      </c>
      <c r="BN989" s="1">
        <v>845.38513333333344</v>
      </c>
      <c r="BO989" s="1">
        <v>27.31834666666667</v>
      </c>
      <c r="BP989" s="1">
        <v>24.708633333333339</v>
      </c>
      <c r="BQ989" s="1">
        <v>791.47880000000009</v>
      </c>
      <c r="BR989" s="1">
        <v>27.30774666666667</v>
      </c>
      <c r="BS989" s="1">
        <v>500.13266666666669</v>
      </c>
      <c r="BT989" s="1">
        <v>99.193339999999992</v>
      </c>
      <c r="BU989" s="1">
        <v>0.10002634000000001</v>
      </c>
      <c r="BV989" s="1">
        <v>30.999780000000001</v>
      </c>
      <c r="BW989" s="1">
        <v>31.880600000000001</v>
      </c>
      <c r="BX989" s="1">
        <v>999.89999999999986</v>
      </c>
      <c r="BY989" s="1">
        <v>0</v>
      </c>
      <c r="BZ989" s="1">
        <v>0</v>
      </c>
      <c r="CA989" s="1">
        <v>10001.708666666669</v>
      </c>
      <c r="CB989" s="1">
        <v>0</v>
      </c>
      <c r="CC989" s="1">
        <v>1289.018</v>
      </c>
      <c r="CD989" s="1">
        <v>-51.961126666666672</v>
      </c>
      <c r="CE989" s="1">
        <v>815.70773333333318</v>
      </c>
      <c r="CF989" s="1">
        <v>866.80240000000015</v>
      </c>
      <c r="CG989" s="1">
        <v>2.6097113333333328</v>
      </c>
      <c r="CH989" s="1">
        <v>845.38513333333344</v>
      </c>
      <c r="CI989" s="1">
        <v>24.708633333333339</v>
      </c>
      <c r="CJ989" s="1">
        <v>2.7097973333333329</v>
      </c>
      <c r="CK989" s="1">
        <v>2.450933333333333</v>
      </c>
      <c r="CL989" s="1">
        <v>22.34465333333333</v>
      </c>
      <c r="CM989" s="1">
        <v>20.704280000000001</v>
      </c>
      <c r="CN989" s="1">
        <v>2000.0160000000001</v>
      </c>
      <c r="CO989" s="1">
        <v>0.97999440000000015</v>
      </c>
      <c r="CP989" s="1">
        <v>2.0005746666666671E-2</v>
      </c>
      <c r="CQ989" s="1">
        <v>0</v>
      </c>
      <c r="CR989" s="1">
        <v>2.5239333333333329</v>
      </c>
      <c r="CS989" s="1">
        <v>0</v>
      </c>
      <c r="CT989" s="1">
        <v>16448.3</v>
      </c>
      <c r="CU989" s="1">
        <v>17412.439999999999</v>
      </c>
      <c r="CV989" s="1">
        <v>43.520666666666664</v>
      </c>
      <c r="CW989" s="1">
        <v>45.020666666666671</v>
      </c>
      <c r="CX989" s="1">
        <v>43.629133333333343</v>
      </c>
      <c r="CY989" s="1">
        <v>43.186999999999998</v>
      </c>
      <c r="CZ989" s="1">
        <v>43.561999999999998</v>
      </c>
      <c r="DA989" s="1">
        <v>1960.005333333334</v>
      </c>
      <c r="DB989" s="1">
        <v>40.011999999999993</v>
      </c>
      <c r="DC989" s="1">
        <v>0</v>
      </c>
      <c r="DD989" s="1">
        <v>1659887419.7</v>
      </c>
      <c r="DE989" s="1">
        <v>0</v>
      </c>
      <c r="DF989" s="1">
        <v>1659887002.5</v>
      </c>
      <c r="DG989" s="1" t="s">
        <v>1905</v>
      </c>
      <c r="DH989" s="1">
        <v>1659886993</v>
      </c>
      <c r="DI989" s="1">
        <v>1659887002.5</v>
      </c>
      <c r="DJ989" s="1">
        <v>16</v>
      </c>
      <c r="DK989" s="1">
        <v>-0.38300000000000001</v>
      </c>
      <c r="DL989" s="1">
        <v>1E-3</v>
      </c>
      <c r="DM989" s="1">
        <v>1.325</v>
      </c>
      <c r="DN989" s="1">
        <v>1.6E-2</v>
      </c>
      <c r="DO989" s="1">
        <v>400</v>
      </c>
      <c r="DP989" s="1">
        <v>25</v>
      </c>
      <c r="DQ989" s="1">
        <v>0.27</v>
      </c>
      <c r="DR989" s="1">
        <v>0.06</v>
      </c>
      <c r="DS989" s="1">
        <v>11.567287844168129</v>
      </c>
      <c r="DT989" s="1">
        <v>3.368079126458762</v>
      </c>
      <c r="DU989" s="1">
        <v>0.25249069238390559</v>
      </c>
      <c r="DV989" s="1">
        <v>0</v>
      </c>
      <c r="DW989" s="1">
        <v>-51.954346666666659</v>
      </c>
      <c r="DX989" s="1">
        <v>-5.2866580645161481</v>
      </c>
      <c r="DY989" s="1">
        <v>0.38950474942190622</v>
      </c>
      <c r="DZ989" s="1">
        <v>0</v>
      </c>
      <c r="EA989" s="1">
        <v>590.46511586359668</v>
      </c>
      <c r="EB989" s="1">
        <v>238.0381492948741</v>
      </c>
      <c r="EC989" s="1">
        <v>17.771171746681439</v>
      </c>
      <c r="ED989" s="1">
        <v>0</v>
      </c>
      <c r="EE989" s="1">
        <v>2.60842375</v>
      </c>
      <c r="EF989" s="1">
        <v>4.6320112570349063E-2</v>
      </c>
      <c r="EG989" s="1">
        <v>5.1590099280288083E-3</v>
      </c>
      <c r="EH989" s="1">
        <v>1</v>
      </c>
      <c r="EI989" s="1">
        <v>2.0299897223298609</v>
      </c>
      <c r="EJ989" s="1">
        <v>3.1437244568386147E-2</v>
      </c>
      <c r="EK989" s="1">
        <v>2.687832390669386E-3</v>
      </c>
      <c r="EL989" s="1">
        <v>1</v>
      </c>
      <c r="EM989" s="1">
        <v>2</v>
      </c>
      <c r="EN989" s="1">
        <v>5</v>
      </c>
      <c r="EO989" s="1" t="s">
        <v>386</v>
      </c>
      <c r="EP989" s="1">
        <v>2.9405299999999999</v>
      </c>
      <c r="EQ989" s="1">
        <v>2.8013699999999999</v>
      </c>
      <c r="ER989" s="1">
        <v>0.14668400000000001</v>
      </c>
      <c r="ES989" s="1">
        <v>0.152729</v>
      </c>
      <c r="ET989" s="1">
        <v>0.117211</v>
      </c>
      <c r="EU989" s="1">
        <v>0.10925700000000001</v>
      </c>
      <c r="EV989" s="1">
        <v>17438.900000000001</v>
      </c>
      <c r="EW989" s="1">
        <v>18155.8</v>
      </c>
      <c r="EX989" s="1">
        <v>23779</v>
      </c>
      <c r="EY989" s="1">
        <v>24952</v>
      </c>
      <c r="EZ989" s="1">
        <v>33610.300000000003</v>
      </c>
      <c r="FA989" s="1">
        <v>35498.1</v>
      </c>
      <c r="FB989" s="1">
        <v>43370.1</v>
      </c>
      <c r="FC989" s="1">
        <v>46129.8</v>
      </c>
      <c r="FD989" s="1">
        <v>1.9288000000000001</v>
      </c>
      <c r="FE989" s="1">
        <v>1.79158</v>
      </c>
      <c r="FF989" s="1">
        <v>9.7379099999999996E-2</v>
      </c>
      <c r="FG989" s="1">
        <v>0</v>
      </c>
      <c r="FH989" s="1">
        <v>30.307099999999998</v>
      </c>
      <c r="FI989" s="1">
        <v>999.9</v>
      </c>
      <c r="FJ989" s="1">
        <v>50.4</v>
      </c>
      <c r="FK989" s="1">
        <v>39.6</v>
      </c>
      <c r="FL989" s="1">
        <v>36.868200000000002</v>
      </c>
      <c r="FM989" s="1">
        <v>63.453899999999997</v>
      </c>
      <c r="FN989" s="1">
        <v>26.5425</v>
      </c>
      <c r="FO989" s="1">
        <v>1</v>
      </c>
      <c r="FP989" s="1">
        <v>0.57381099999999996</v>
      </c>
      <c r="FQ989" s="1">
        <v>2.8838300000000001</v>
      </c>
      <c r="FR989" s="1">
        <v>20.2926</v>
      </c>
      <c r="FS989" s="1">
        <v>5.2112999999999996</v>
      </c>
      <c r="FT989" s="1">
        <v>11.908099999999999</v>
      </c>
      <c r="FU989" s="1">
        <v>5.0027499999999998</v>
      </c>
      <c r="FV989" s="1">
        <v>3.29</v>
      </c>
      <c r="FW989" s="1">
        <v>9999</v>
      </c>
      <c r="FX989" s="1">
        <v>9999</v>
      </c>
      <c r="FY989" s="1">
        <v>9999</v>
      </c>
      <c r="FZ989" s="1">
        <v>999.9</v>
      </c>
      <c r="GA989" s="1">
        <v>1.8597399999999999</v>
      </c>
      <c r="GB989" s="1">
        <v>1.85473</v>
      </c>
      <c r="GC989" s="1">
        <v>1.85791</v>
      </c>
      <c r="GD989" s="1">
        <v>1.8563799999999999</v>
      </c>
      <c r="GE989" s="1">
        <v>1.8551599999999999</v>
      </c>
      <c r="GF989" s="1">
        <v>1.8547100000000001</v>
      </c>
      <c r="GG989" s="1">
        <v>1.8535699999999999</v>
      </c>
      <c r="GH989" s="1">
        <v>1.8565400000000001</v>
      </c>
      <c r="GI989" s="1">
        <v>0</v>
      </c>
      <c r="GJ989" s="1">
        <v>0</v>
      </c>
      <c r="GK989" s="1">
        <v>0</v>
      </c>
      <c r="GL989" s="1">
        <v>0</v>
      </c>
      <c r="GM989" s="1" t="s">
        <v>350</v>
      </c>
      <c r="GN989" s="1" t="s">
        <v>351</v>
      </c>
      <c r="GO989" s="1" t="s">
        <v>352</v>
      </c>
      <c r="GP989" s="1" t="s">
        <v>352</v>
      </c>
      <c r="GQ989" s="1" t="s">
        <v>352</v>
      </c>
      <c r="GR989" s="1" t="s">
        <v>352</v>
      </c>
      <c r="GS989" s="1">
        <v>0</v>
      </c>
      <c r="GT989" s="1">
        <v>100</v>
      </c>
      <c r="GU989" s="1">
        <v>100</v>
      </c>
      <c r="GV989" s="1">
        <v>1.9910000000000001</v>
      </c>
      <c r="GW989" s="1">
        <v>1.06E-2</v>
      </c>
      <c r="GX989" s="1">
        <v>0.33715491177224621</v>
      </c>
      <c r="GY989" s="1">
        <v>3.036990343597491E-3</v>
      </c>
      <c r="GZ989" s="1">
        <v>-1.538114387597119E-6</v>
      </c>
      <c r="HA989" s="1">
        <v>3.3909691194327332E-10</v>
      </c>
      <c r="HB989" s="1">
        <v>-6.0604171497381017E-2</v>
      </c>
      <c r="HC989" s="1">
        <v>9.7621983196103414E-3</v>
      </c>
      <c r="HD989" s="1">
        <v>-3.3387782167185642E-4</v>
      </c>
      <c r="HE989" s="1">
        <v>2.632278881966732E-6</v>
      </c>
      <c r="HF989" s="1">
        <v>6</v>
      </c>
      <c r="HG989" s="1">
        <v>2134</v>
      </c>
      <c r="HH989" s="1">
        <v>2</v>
      </c>
      <c r="HI989" s="1">
        <v>31</v>
      </c>
      <c r="HJ989" s="1">
        <v>7.1</v>
      </c>
      <c r="HK989" s="1">
        <v>7</v>
      </c>
      <c r="HL989" s="1">
        <v>1.9946299999999999</v>
      </c>
      <c r="HM989" s="1">
        <v>2.34253</v>
      </c>
      <c r="HN989" s="1">
        <v>1.4978</v>
      </c>
      <c r="HO989" s="1">
        <v>2.3083499999999999</v>
      </c>
      <c r="HP989" s="1">
        <v>1.5478499999999999</v>
      </c>
      <c r="HQ989" s="1">
        <v>2.34863</v>
      </c>
      <c r="HR989" s="1">
        <v>42.724200000000003</v>
      </c>
      <c r="HS989" s="1">
        <v>14.3422</v>
      </c>
      <c r="HT989" s="1">
        <v>18</v>
      </c>
      <c r="HU989" s="1">
        <v>495.27800000000002</v>
      </c>
      <c r="HV989" s="1">
        <v>469.63299999999998</v>
      </c>
      <c r="HW989" s="1">
        <v>26.5153</v>
      </c>
      <c r="HX989" s="1">
        <v>34.132100000000001</v>
      </c>
      <c r="HY989" s="1">
        <v>29.9999</v>
      </c>
      <c r="HZ989" s="1">
        <v>33.945799999999998</v>
      </c>
      <c r="IA989" s="1">
        <v>34.039400000000001</v>
      </c>
      <c r="IB989" s="1">
        <v>39.944099999999999</v>
      </c>
      <c r="IC989" s="1">
        <v>33.837299999999999</v>
      </c>
      <c r="ID989" s="1">
        <v>0</v>
      </c>
      <c r="IE989" s="1">
        <v>26.341899999999999</v>
      </c>
      <c r="IF989" s="1">
        <v>914.226</v>
      </c>
      <c r="IG989" s="1">
        <v>24.704999999999998</v>
      </c>
      <c r="IH989" s="1">
        <v>100.277</v>
      </c>
      <c r="II989" s="1">
        <v>99.971900000000005</v>
      </c>
      <c r="IJ989" s="1" t="s">
        <v>1117</v>
      </c>
    </row>
    <row r="990" spans="1:244" ht="15.75" customHeight="1" x14ac:dyDescent="0.3">
      <c r="A990" s="1">
        <v>974</v>
      </c>
      <c r="B990" s="1">
        <v>1659887421.5999999</v>
      </c>
      <c r="C990" s="1">
        <v>7164.5</v>
      </c>
      <c r="D990" s="1" t="s">
        <v>2240</v>
      </c>
      <c r="E990" s="1" t="s">
        <v>2241</v>
      </c>
      <c r="F990" s="1">
        <v>1</v>
      </c>
      <c r="G990" s="1" t="s">
        <v>1115</v>
      </c>
      <c r="H990" s="1" t="s">
        <v>345</v>
      </c>
      <c r="I990" s="1" t="s">
        <v>1102</v>
      </c>
      <c r="J990" s="1" t="s">
        <v>1113</v>
      </c>
      <c r="K990" s="1" t="s">
        <v>1114</v>
      </c>
      <c r="L990" s="1" t="s">
        <v>1904</v>
      </c>
      <c r="M990" s="1" t="s">
        <v>346</v>
      </c>
      <c r="N990" s="1">
        <v>1659887413.4749999</v>
      </c>
      <c r="O990" s="1">
        <f t="shared" si="102"/>
        <v>2.2412640573722582E-3</v>
      </c>
      <c r="P990" s="1">
        <f t="shared" si="103"/>
        <v>2.2412640573722582</v>
      </c>
      <c r="Q990" s="1">
        <f t="shared" si="104"/>
        <v>11.790920681769169</v>
      </c>
      <c r="R990" s="1">
        <f t="shared" si="105"/>
        <v>795.95006250000006</v>
      </c>
      <c r="S990" s="1">
        <f t="shared" si="106"/>
        <v>594.0506856412876</v>
      </c>
      <c r="T990" s="1">
        <f t="shared" si="107"/>
        <v>58.985270587891428</v>
      </c>
      <c r="U990" s="1">
        <f t="shared" si="108"/>
        <v>79.032531980548114</v>
      </c>
      <c r="V990" s="1">
        <f t="shared" si="109"/>
        <v>0.10763926256730796</v>
      </c>
      <c r="W990" s="1">
        <f t="shared" si="110"/>
        <v>2.9157764981204033</v>
      </c>
      <c r="X990" s="1">
        <f t="shared" si="111"/>
        <v>0.10547947850262165</v>
      </c>
      <c r="Y990" s="1">
        <f t="shared" si="112"/>
        <v>6.6115112625509592E-2</v>
      </c>
      <c r="Z990" s="1">
        <f t="shared" si="113"/>
        <v>321.51997786458611</v>
      </c>
      <c r="AA990" s="1">
        <f t="shared" si="114"/>
        <v>32.315535376886181</v>
      </c>
      <c r="AB990" s="1">
        <f t="shared" si="115"/>
        <v>31.881450000000001</v>
      </c>
      <c r="AC990" s="1">
        <f t="shared" si="116"/>
        <v>4.7431358588336625</v>
      </c>
      <c r="AD990" s="1">
        <f t="shared" si="117"/>
        <v>60.125500449676764</v>
      </c>
      <c r="AE990" s="1">
        <f t="shared" si="118"/>
        <v>2.7125274510767525</v>
      </c>
      <c r="AF990" s="1">
        <f t="shared" si="119"/>
        <v>4.5114426171754802</v>
      </c>
      <c r="AG990" s="1">
        <f t="shared" si="120"/>
        <v>2.03060840775691</v>
      </c>
      <c r="AH990" s="1">
        <f t="shared" si="121"/>
        <v>-98.839744930116581</v>
      </c>
      <c r="AI990" s="1">
        <f t="shared" si="122"/>
        <v>-138.52053586974711</v>
      </c>
      <c r="AJ990" s="1">
        <f t="shared" si="123"/>
        <v>-10.71472000819079</v>
      </c>
      <c r="AK990" s="1">
        <f t="shared" si="124"/>
        <v>73.444977056531627</v>
      </c>
      <c r="AL990" s="1">
        <f t="shared" si="125"/>
        <v>41.55929418729383</v>
      </c>
      <c r="AM990" s="1">
        <f t="shared" si="126"/>
        <v>2.2368894426432235</v>
      </c>
      <c r="AN990" s="1">
        <f t="shared" si="127"/>
        <v>11.790920681769169</v>
      </c>
      <c r="AO990" s="1">
        <v>898.52825505747262</v>
      </c>
      <c r="AP990" s="1">
        <v>857.27304848484812</v>
      </c>
      <c r="AQ990" s="1">
        <v>5.1465899198421239</v>
      </c>
      <c r="AR990" s="1">
        <v>66.272461968613413</v>
      </c>
      <c r="AS990" s="1">
        <f t="shared" si="128"/>
        <v>2.2412640573722582</v>
      </c>
      <c r="AT990" s="1">
        <v>24.703149385286189</v>
      </c>
      <c r="AU990" s="1">
        <v>27.318159999999981</v>
      </c>
      <c r="AV990" s="1">
        <v>5.1478747167527661E-5</v>
      </c>
      <c r="AW990" s="1">
        <v>80.697832317614541</v>
      </c>
      <c r="AX990" s="1">
        <v>2</v>
      </c>
      <c r="AY990" s="1">
        <v>0</v>
      </c>
      <c r="AZ990" s="1">
        <f t="shared" si="129"/>
        <v>1</v>
      </c>
      <c r="BA990" s="1">
        <f t="shared" si="130"/>
        <v>0</v>
      </c>
      <c r="BB990" s="1">
        <f t="shared" si="131"/>
        <v>51772.262913244544</v>
      </c>
      <c r="BC990" s="1">
        <f t="shared" si="132"/>
        <v>2000.0206250000001</v>
      </c>
      <c r="BD990" s="1">
        <f t="shared" si="133"/>
        <v>1681.2176804997857</v>
      </c>
      <c r="BE990" s="1">
        <f t="shared" si="134"/>
        <v>0.84060017156062361</v>
      </c>
      <c r="BF990" s="1">
        <f t="shared" si="135"/>
        <v>0.16075833111200347</v>
      </c>
      <c r="BG990" s="1">
        <v>6</v>
      </c>
      <c r="BH990" s="1">
        <v>0.5</v>
      </c>
      <c r="BI990" s="1" t="s">
        <v>347</v>
      </c>
      <c r="BJ990" s="1">
        <v>2</v>
      </c>
      <c r="BK990" s="1" t="b">
        <v>1</v>
      </c>
      <c r="BL990" s="1">
        <v>1659887413.4749999</v>
      </c>
      <c r="BM990" s="1">
        <v>795.95006250000006</v>
      </c>
      <c r="BN990" s="1">
        <v>847.94368750000001</v>
      </c>
      <c r="BO990" s="1">
        <v>27.318325000000002</v>
      </c>
      <c r="BP990" s="1">
        <v>24.70809375</v>
      </c>
      <c r="BQ990" s="1">
        <v>794.00193750000005</v>
      </c>
      <c r="BR990" s="1">
        <v>27.307725000000001</v>
      </c>
      <c r="BS990" s="1">
        <v>500.13531249999988</v>
      </c>
      <c r="BT990" s="1">
        <v>99.193306250000006</v>
      </c>
      <c r="BU990" s="1">
        <v>0.10002345</v>
      </c>
      <c r="BV990" s="1">
        <v>31.000250000000001</v>
      </c>
      <c r="BW990" s="1">
        <v>31.881450000000001</v>
      </c>
      <c r="BX990" s="1">
        <v>999.9</v>
      </c>
      <c r="BY990" s="1">
        <v>0</v>
      </c>
      <c r="BZ990" s="1">
        <v>0</v>
      </c>
      <c r="CA990" s="1">
        <v>10002.383125</v>
      </c>
      <c r="CB990" s="1">
        <v>0</v>
      </c>
      <c r="CC990" s="1">
        <v>1283.9781250000001</v>
      </c>
      <c r="CD990" s="1">
        <v>-51.993468749999998</v>
      </c>
      <c r="CE990" s="1">
        <v>818.30487500000004</v>
      </c>
      <c r="CF990" s="1">
        <v>869.42525000000001</v>
      </c>
      <c r="CG990" s="1">
        <v>2.6102249999999998</v>
      </c>
      <c r="CH990" s="1">
        <v>847.94368750000001</v>
      </c>
      <c r="CI990" s="1">
        <v>24.70809375</v>
      </c>
      <c r="CJ990" s="1">
        <v>2.709794375</v>
      </c>
      <c r="CK990" s="1">
        <v>2.450879375</v>
      </c>
      <c r="CL990" s="1">
        <v>22.344631249999999</v>
      </c>
      <c r="CM990" s="1">
        <v>20.70391875</v>
      </c>
      <c r="CN990" s="1">
        <v>2000.0206250000001</v>
      </c>
      <c r="CO990" s="1">
        <v>0.97999449999999999</v>
      </c>
      <c r="CP990" s="1">
        <v>2.000565E-2</v>
      </c>
      <c r="CQ990" s="1">
        <v>0</v>
      </c>
      <c r="CR990" s="1">
        <v>2.5771250000000001</v>
      </c>
      <c r="CS990" s="1">
        <v>0</v>
      </c>
      <c r="CT990" s="1">
        <v>16450.043750000001</v>
      </c>
      <c r="CU990" s="1">
        <v>17412.481250000001</v>
      </c>
      <c r="CV990" s="1">
        <v>43.519374999999997</v>
      </c>
      <c r="CW990" s="1">
        <v>45.023249999999997</v>
      </c>
      <c r="CX990" s="1">
        <v>43.628875000000001</v>
      </c>
      <c r="CY990" s="1">
        <v>43.186999999999998</v>
      </c>
      <c r="CZ990" s="1">
        <v>43.561999999999998</v>
      </c>
      <c r="DA990" s="1">
        <v>1960.01</v>
      </c>
      <c r="DB990" s="1">
        <v>40.011875000000003</v>
      </c>
      <c r="DC990" s="1">
        <v>0</v>
      </c>
      <c r="DD990" s="1">
        <v>1659887420.3</v>
      </c>
      <c r="DE990" s="1">
        <v>0</v>
      </c>
      <c r="DF990" s="1">
        <v>1659887002.5</v>
      </c>
      <c r="DG990" s="1" t="s">
        <v>1905</v>
      </c>
      <c r="DH990" s="1">
        <v>1659886993</v>
      </c>
      <c r="DI990" s="1">
        <v>1659887002.5</v>
      </c>
      <c r="DJ990" s="1">
        <v>16</v>
      </c>
      <c r="DK990" s="1">
        <v>-0.38300000000000001</v>
      </c>
      <c r="DL990" s="1">
        <v>1E-3</v>
      </c>
      <c r="DM990" s="1">
        <v>1.325</v>
      </c>
      <c r="DN990" s="1">
        <v>1.6E-2</v>
      </c>
      <c r="DO990" s="1">
        <v>400</v>
      </c>
      <c r="DP990" s="1">
        <v>25</v>
      </c>
      <c r="DQ990" s="1">
        <v>0.27</v>
      </c>
      <c r="DR990" s="1">
        <v>0.06</v>
      </c>
      <c r="DS990" s="1">
        <v>11.567287844168129</v>
      </c>
      <c r="DT990" s="1">
        <v>3.368079126458762</v>
      </c>
      <c r="DU990" s="1">
        <v>0.25249069238390559</v>
      </c>
      <c r="DV990" s="1">
        <v>0</v>
      </c>
      <c r="DW990" s="1">
        <v>-51.954346666666659</v>
      </c>
      <c r="DX990" s="1">
        <v>-5.2866580645161481</v>
      </c>
      <c r="DY990" s="1">
        <v>0.38950474942190622</v>
      </c>
      <c r="DZ990" s="1">
        <v>0</v>
      </c>
      <c r="EA990" s="1">
        <v>590.46511586359668</v>
      </c>
      <c r="EB990" s="1">
        <v>238.0381492948741</v>
      </c>
      <c r="EC990" s="1">
        <v>17.771171746681439</v>
      </c>
      <c r="ED990" s="1">
        <v>0</v>
      </c>
      <c r="EE990" s="1">
        <v>2.60842375</v>
      </c>
      <c r="EF990" s="1">
        <v>4.6320112570349063E-2</v>
      </c>
      <c r="EG990" s="1">
        <v>5.1590099280288083E-3</v>
      </c>
      <c r="EH990" s="1">
        <v>1</v>
      </c>
      <c r="EI990" s="1">
        <v>2.0299897223298609</v>
      </c>
      <c r="EJ990" s="1">
        <v>3.1437244568386147E-2</v>
      </c>
      <c r="EK990" s="1">
        <v>2.687832390669386E-3</v>
      </c>
      <c r="EL990" s="1">
        <v>1</v>
      </c>
      <c r="EM990" s="1">
        <v>2</v>
      </c>
      <c r="EN990" s="1">
        <v>5</v>
      </c>
      <c r="EO990" s="1" t="s">
        <v>386</v>
      </c>
      <c r="EP990" s="1">
        <v>2.9407199999999998</v>
      </c>
      <c r="EQ990" s="1">
        <v>2.80131</v>
      </c>
      <c r="ER990" s="1">
        <v>0.14726700000000001</v>
      </c>
      <c r="ES990" s="1">
        <v>0.15328900000000001</v>
      </c>
      <c r="ET990" s="1">
        <v>0.11720800000000001</v>
      </c>
      <c r="EU990" s="1">
        <v>0.109251</v>
      </c>
      <c r="EV990" s="1">
        <v>17427</v>
      </c>
      <c r="EW990" s="1">
        <v>18143.7</v>
      </c>
      <c r="EX990" s="1">
        <v>23779.1</v>
      </c>
      <c r="EY990" s="1">
        <v>24951.9</v>
      </c>
      <c r="EZ990" s="1">
        <v>33610.300000000003</v>
      </c>
      <c r="FA990" s="1">
        <v>35498.1</v>
      </c>
      <c r="FB990" s="1">
        <v>43370</v>
      </c>
      <c r="FC990" s="1">
        <v>46129.5</v>
      </c>
      <c r="FD990" s="1">
        <v>1.9289000000000001</v>
      </c>
      <c r="FE990" s="1">
        <v>1.7916000000000001</v>
      </c>
      <c r="FF990" s="1">
        <v>9.7788899999999998E-2</v>
      </c>
      <c r="FG990" s="1">
        <v>0</v>
      </c>
      <c r="FH990" s="1">
        <v>30.309100000000001</v>
      </c>
      <c r="FI990" s="1">
        <v>999.9</v>
      </c>
      <c r="FJ990" s="1">
        <v>50.4</v>
      </c>
      <c r="FK990" s="1">
        <v>39.6</v>
      </c>
      <c r="FL990" s="1">
        <v>36.870399999999997</v>
      </c>
      <c r="FM990" s="1">
        <v>63.6539</v>
      </c>
      <c r="FN990" s="1">
        <v>25.584900000000001</v>
      </c>
      <c r="FO990" s="1">
        <v>1</v>
      </c>
      <c r="FP990" s="1">
        <v>0.57430099999999995</v>
      </c>
      <c r="FQ990" s="1">
        <v>3.0772900000000001</v>
      </c>
      <c r="FR990" s="1">
        <v>20.289200000000001</v>
      </c>
      <c r="FS990" s="1">
        <v>5.2108499999999998</v>
      </c>
      <c r="FT990" s="1">
        <v>11.908099999999999</v>
      </c>
      <c r="FU990" s="1">
        <v>5.0027999999999997</v>
      </c>
      <c r="FV990" s="1">
        <v>3.2898800000000001</v>
      </c>
      <c r="FW990" s="1">
        <v>9999</v>
      </c>
      <c r="FX990" s="1">
        <v>9999</v>
      </c>
      <c r="FY990" s="1">
        <v>9999</v>
      </c>
      <c r="FZ990" s="1">
        <v>999.9</v>
      </c>
      <c r="GA990" s="1">
        <v>1.8597399999999999</v>
      </c>
      <c r="GB990" s="1">
        <v>1.8547199999999999</v>
      </c>
      <c r="GC990" s="1">
        <v>1.85791</v>
      </c>
      <c r="GD990" s="1">
        <v>1.8563799999999999</v>
      </c>
      <c r="GE990" s="1">
        <v>1.8551500000000001</v>
      </c>
      <c r="GF990" s="1">
        <v>1.8547100000000001</v>
      </c>
      <c r="GG990" s="1">
        <v>1.85355</v>
      </c>
      <c r="GH990" s="1">
        <v>1.8565400000000001</v>
      </c>
      <c r="GI990" s="1">
        <v>0</v>
      </c>
      <c r="GJ990" s="1">
        <v>0</v>
      </c>
      <c r="GK990" s="1">
        <v>0</v>
      </c>
      <c r="GL990" s="1">
        <v>0</v>
      </c>
      <c r="GM990" s="1" t="s">
        <v>350</v>
      </c>
      <c r="GN990" s="1" t="s">
        <v>351</v>
      </c>
      <c r="GO990" s="1" t="s">
        <v>352</v>
      </c>
      <c r="GP990" s="1" t="s">
        <v>352</v>
      </c>
      <c r="GQ990" s="1" t="s">
        <v>352</v>
      </c>
      <c r="GR990" s="1" t="s">
        <v>352</v>
      </c>
      <c r="GS990" s="1">
        <v>0</v>
      </c>
      <c r="GT990" s="1">
        <v>100</v>
      </c>
      <c r="GU990" s="1">
        <v>100</v>
      </c>
      <c r="GV990" s="1">
        <v>1.9970000000000001</v>
      </c>
      <c r="GW990" s="1">
        <v>1.06E-2</v>
      </c>
      <c r="GX990" s="1">
        <v>0.33715491177224621</v>
      </c>
      <c r="GY990" s="1">
        <v>3.036990343597491E-3</v>
      </c>
      <c r="GZ990" s="1">
        <v>-1.538114387597119E-6</v>
      </c>
      <c r="HA990" s="1">
        <v>3.3909691194327332E-10</v>
      </c>
      <c r="HB990" s="1">
        <v>-6.0604171497381017E-2</v>
      </c>
      <c r="HC990" s="1">
        <v>9.7621983196103414E-3</v>
      </c>
      <c r="HD990" s="1">
        <v>-3.3387782167185642E-4</v>
      </c>
      <c r="HE990" s="1">
        <v>2.632278881966732E-6</v>
      </c>
      <c r="HF990" s="1">
        <v>6</v>
      </c>
      <c r="HG990" s="1">
        <v>2134</v>
      </c>
      <c r="HH990" s="1">
        <v>2</v>
      </c>
      <c r="HI990" s="1">
        <v>31</v>
      </c>
      <c r="HJ990" s="1">
        <v>7.1</v>
      </c>
      <c r="HK990" s="1">
        <v>7</v>
      </c>
      <c r="HL990" s="1">
        <v>1.9970699999999999</v>
      </c>
      <c r="HM990" s="1">
        <v>2.33765</v>
      </c>
      <c r="HN990" s="1">
        <v>1.4978</v>
      </c>
      <c r="HO990" s="1">
        <v>2.3095699999999999</v>
      </c>
      <c r="HP990" s="1">
        <v>1.5478499999999999</v>
      </c>
      <c r="HQ990" s="1">
        <v>2.32422</v>
      </c>
      <c r="HR990" s="1">
        <v>42.750999999999998</v>
      </c>
      <c r="HS990" s="1">
        <v>14.3247</v>
      </c>
      <c r="HT990" s="1">
        <v>18</v>
      </c>
      <c r="HU990" s="1">
        <v>495.33300000000003</v>
      </c>
      <c r="HV990" s="1">
        <v>469.64600000000002</v>
      </c>
      <c r="HW990" s="1">
        <v>26.497599999999998</v>
      </c>
      <c r="HX990" s="1">
        <v>34.131399999999999</v>
      </c>
      <c r="HY990" s="1">
        <v>30.000299999999999</v>
      </c>
      <c r="HZ990" s="1">
        <v>33.945</v>
      </c>
      <c r="IA990" s="1">
        <v>34.038899999999998</v>
      </c>
      <c r="IB990" s="1">
        <v>40.056899999999999</v>
      </c>
      <c r="IC990" s="1">
        <v>33.837299999999999</v>
      </c>
      <c r="ID990" s="1">
        <v>0</v>
      </c>
      <c r="IE990" s="1">
        <v>26.341899999999999</v>
      </c>
      <c r="IF990" s="1">
        <v>914.226</v>
      </c>
      <c r="IG990" s="1">
        <v>24.708400000000001</v>
      </c>
      <c r="IH990" s="1">
        <v>100.277</v>
      </c>
      <c r="II990" s="1">
        <v>99.971199999999996</v>
      </c>
      <c r="IJ990" s="1" t="s">
        <v>1117</v>
      </c>
    </row>
    <row r="991" spans="1:244" ht="15.75" customHeight="1" x14ac:dyDescent="0.3">
      <c r="A991" s="1">
        <v>975</v>
      </c>
      <c r="B991" s="1">
        <v>1659887422.5999999</v>
      </c>
      <c r="C991" s="1">
        <v>7165.5</v>
      </c>
      <c r="D991" s="1" t="s">
        <v>2242</v>
      </c>
      <c r="E991" s="1" t="s">
        <v>2243</v>
      </c>
      <c r="F991" s="1">
        <v>1</v>
      </c>
      <c r="G991" s="1" t="s">
        <v>1115</v>
      </c>
      <c r="H991" s="1" t="s">
        <v>345</v>
      </c>
      <c r="I991" s="1" t="s">
        <v>1102</v>
      </c>
      <c r="J991" s="1" t="s">
        <v>1113</v>
      </c>
      <c r="K991" s="1" t="s">
        <v>1114</v>
      </c>
      <c r="L991" s="1" t="s">
        <v>1904</v>
      </c>
      <c r="M991" s="1" t="s">
        <v>346</v>
      </c>
      <c r="N991" s="1">
        <v>1659887415</v>
      </c>
      <c r="O991" s="1">
        <f t="shared" si="102"/>
        <v>2.2403533697115149E-3</v>
      </c>
      <c r="P991" s="1">
        <f t="shared" si="103"/>
        <v>2.240353369711515</v>
      </c>
      <c r="Q991" s="1">
        <f t="shared" si="104"/>
        <v>11.908160352729253</v>
      </c>
      <c r="R991" s="1">
        <f t="shared" si="105"/>
        <v>803.5124666666668</v>
      </c>
      <c r="S991" s="1">
        <f t="shared" si="106"/>
        <v>599.44873395532466</v>
      </c>
      <c r="T991" s="1">
        <f t="shared" si="107"/>
        <v>59.521318102157899</v>
      </c>
      <c r="U991" s="1">
        <f t="shared" si="108"/>
        <v>79.783505108012406</v>
      </c>
      <c r="V991" s="1">
        <f t="shared" si="109"/>
        <v>0.10754212460446222</v>
      </c>
      <c r="W991" s="1">
        <f t="shared" si="110"/>
        <v>2.9157034322416799</v>
      </c>
      <c r="X991" s="1">
        <f t="shared" si="111"/>
        <v>0.10538614200093112</v>
      </c>
      <c r="Y991" s="1">
        <f t="shared" si="112"/>
        <v>6.6056445211119211E-2</v>
      </c>
      <c r="Z991" s="1">
        <f t="shared" si="113"/>
        <v>321.51672400000001</v>
      </c>
      <c r="AA991" s="1">
        <f t="shared" si="114"/>
        <v>32.317931987283224</v>
      </c>
      <c r="AB991" s="1">
        <f t="shared" si="115"/>
        <v>31.885020000000001</v>
      </c>
      <c r="AC991" s="1">
        <f t="shared" si="116"/>
        <v>4.7440951935019591</v>
      </c>
      <c r="AD991" s="1">
        <f t="shared" si="117"/>
        <v>60.118015836265492</v>
      </c>
      <c r="AE991" s="1">
        <f t="shared" si="118"/>
        <v>2.7125222854521276</v>
      </c>
      <c r="AF991" s="1">
        <f t="shared" si="119"/>
        <v>4.5119956933372878</v>
      </c>
      <c r="AG991" s="1">
        <f t="shared" si="120"/>
        <v>2.0315729080498315</v>
      </c>
      <c r="AH991" s="1">
        <f t="shared" si="121"/>
        <v>-98.799583604277814</v>
      </c>
      <c r="AI991" s="1">
        <f t="shared" si="122"/>
        <v>-138.74027650334196</v>
      </c>
      <c r="AJ991" s="1">
        <f t="shared" si="123"/>
        <v>-10.732288657814022</v>
      </c>
      <c r="AK991" s="1">
        <f t="shared" si="124"/>
        <v>73.244575234566213</v>
      </c>
      <c r="AL991" s="1">
        <f t="shared" si="125"/>
        <v>41.629043746795084</v>
      </c>
      <c r="AM991" s="1">
        <f t="shared" si="126"/>
        <v>2.2381840989265633</v>
      </c>
      <c r="AN991" s="1">
        <f t="shared" si="127"/>
        <v>11.908160352729253</v>
      </c>
      <c r="AO991" s="1">
        <v>903.68544112465042</v>
      </c>
      <c r="AP991" s="1">
        <v>862.36404242424214</v>
      </c>
      <c r="AQ991" s="1">
        <v>5.1316223073846592</v>
      </c>
      <c r="AR991" s="1">
        <v>66.272461968613413</v>
      </c>
      <c r="AS991" s="1">
        <f t="shared" si="128"/>
        <v>2.240353369711515</v>
      </c>
      <c r="AT991" s="1">
        <v>24.702400406130099</v>
      </c>
      <c r="AU991" s="1">
        <v>27.316588484848481</v>
      </c>
      <c r="AV991" s="1">
        <v>1.3856660626328849E-5</v>
      </c>
      <c r="AW991" s="1">
        <v>80.697832317614541</v>
      </c>
      <c r="AX991" s="1">
        <v>2</v>
      </c>
      <c r="AY991" s="1">
        <v>0</v>
      </c>
      <c r="AZ991" s="1">
        <f t="shared" si="129"/>
        <v>1</v>
      </c>
      <c r="BA991" s="1">
        <f t="shared" si="130"/>
        <v>0</v>
      </c>
      <c r="BB991" s="1">
        <f t="shared" si="131"/>
        <v>51769.825556364813</v>
      </c>
      <c r="BC991" s="1">
        <f t="shared" si="132"/>
        <v>2000.000666666667</v>
      </c>
      <c r="BD991" s="1">
        <f t="shared" si="133"/>
        <v>1681.2008800000003</v>
      </c>
      <c r="BE991" s="1">
        <f t="shared" si="134"/>
        <v>0.84060015979994673</v>
      </c>
      <c r="BF991" s="1">
        <f t="shared" si="135"/>
        <v>0.16075830841389718</v>
      </c>
      <c r="BG991" s="1">
        <v>6</v>
      </c>
      <c r="BH991" s="1">
        <v>0.5</v>
      </c>
      <c r="BI991" s="1" t="s">
        <v>347</v>
      </c>
      <c r="BJ991" s="1">
        <v>2</v>
      </c>
      <c r="BK991" s="1" t="b">
        <v>1</v>
      </c>
      <c r="BL991" s="1">
        <v>1659887415</v>
      </c>
      <c r="BM991" s="1">
        <v>803.5124666666668</v>
      </c>
      <c r="BN991" s="1">
        <v>855.61126666666667</v>
      </c>
      <c r="BO991" s="1">
        <v>27.318246666666671</v>
      </c>
      <c r="BP991" s="1">
        <v>24.706506666666659</v>
      </c>
      <c r="BQ991" s="1">
        <v>801.55500000000006</v>
      </c>
      <c r="BR991" s="1">
        <v>27.307639999999999</v>
      </c>
      <c r="BS991" s="1">
        <v>500.13573333333341</v>
      </c>
      <c r="BT991" s="1">
        <v>99.193406666666661</v>
      </c>
      <c r="BU991" s="1">
        <v>0.10001866</v>
      </c>
      <c r="BV991" s="1">
        <v>31.002400000000002</v>
      </c>
      <c r="BW991" s="1">
        <v>31.885020000000001</v>
      </c>
      <c r="BX991" s="1">
        <v>999.89999999999986</v>
      </c>
      <c r="BY991" s="1">
        <v>0</v>
      </c>
      <c r="BZ991" s="1">
        <v>0</v>
      </c>
      <c r="CA991" s="1">
        <v>10001.955333333341</v>
      </c>
      <c r="CB991" s="1">
        <v>0</v>
      </c>
      <c r="CC991" s="1">
        <v>1270.823333333333</v>
      </c>
      <c r="CD991" s="1">
        <v>-52.098653333333338</v>
      </c>
      <c r="CE991" s="1">
        <v>826.07959999999991</v>
      </c>
      <c r="CF991" s="1">
        <v>877.28566666666677</v>
      </c>
      <c r="CG991" s="1">
        <v>2.611733333333333</v>
      </c>
      <c r="CH991" s="1">
        <v>855.61126666666667</v>
      </c>
      <c r="CI991" s="1">
        <v>24.706506666666659</v>
      </c>
      <c r="CJ991" s="1">
        <v>2.7097893333333332</v>
      </c>
      <c r="CK991" s="1">
        <v>2.4507240000000001</v>
      </c>
      <c r="CL991" s="1">
        <v>22.3446</v>
      </c>
      <c r="CM991" s="1">
        <v>20.702886666666672</v>
      </c>
      <c r="CN991" s="1">
        <v>2000.000666666667</v>
      </c>
      <c r="CO991" s="1">
        <v>0.97999460000000005</v>
      </c>
      <c r="CP991" s="1">
        <v>2.0005553333333329E-2</v>
      </c>
      <c r="CQ991" s="1">
        <v>0</v>
      </c>
      <c r="CR991" s="1">
        <v>2.6589333333333331</v>
      </c>
      <c r="CS991" s="1">
        <v>0</v>
      </c>
      <c r="CT991" s="1">
        <v>16454.75333333333</v>
      </c>
      <c r="CU991" s="1">
        <v>17412.313333333339</v>
      </c>
      <c r="CV991" s="1">
        <v>43.5124</v>
      </c>
      <c r="CW991" s="1">
        <v>45.028933333333342</v>
      </c>
      <c r="CX991" s="1">
        <v>43.625</v>
      </c>
      <c r="CY991" s="1">
        <v>43.186999999999998</v>
      </c>
      <c r="CZ991" s="1">
        <v>43.561999999999998</v>
      </c>
      <c r="DA991" s="1">
        <v>1959.99</v>
      </c>
      <c r="DB991" s="1">
        <v>40.010666666666673</v>
      </c>
      <c r="DC991" s="1">
        <v>0</v>
      </c>
      <c r="DD991" s="1">
        <v>1659887421.5</v>
      </c>
      <c r="DE991" s="1">
        <v>0</v>
      </c>
      <c r="DF991" s="1">
        <v>1659887002.5</v>
      </c>
      <c r="DG991" s="1" t="s">
        <v>1905</v>
      </c>
      <c r="DH991" s="1">
        <v>1659886993</v>
      </c>
      <c r="DI991" s="1">
        <v>1659887002.5</v>
      </c>
      <c r="DJ991" s="1">
        <v>16</v>
      </c>
      <c r="DK991" s="1">
        <v>-0.38300000000000001</v>
      </c>
      <c r="DL991" s="1">
        <v>1E-3</v>
      </c>
      <c r="DM991" s="1">
        <v>1.325</v>
      </c>
      <c r="DN991" s="1">
        <v>1.6E-2</v>
      </c>
      <c r="DO991" s="1">
        <v>400</v>
      </c>
      <c r="DP991" s="1">
        <v>25</v>
      </c>
      <c r="DQ991" s="1">
        <v>0.27</v>
      </c>
      <c r="DR991" s="1">
        <v>0.06</v>
      </c>
      <c r="DS991" s="1">
        <v>11.631944092675271</v>
      </c>
      <c r="DT991" s="1">
        <v>2.8744491863655028</v>
      </c>
      <c r="DU991" s="1">
        <v>0.22409021542911861</v>
      </c>
      <c r="DV991" s="1">
        <v>0</v>
      </c>
      <c r="DW991" s="1">
        <v>-52.040719354838707</v>
      </c>
      <c r="DX991" s="1">
        <v>-5.1417774193546641</v>
      </c>
      <c r="DY991" s="1">
        <v>0.39275817021489368</v>
      </c>
      <c r="DZ991" s="1">
        <v>0</v>
      </c>
      <c r="EA991" s="1">
        <v>597.702844934876</v>
      </c>
      <c r="EB991" s="1">
        <v>246.94362949804611</v>
      </c>
      <c r="EC991" s="1">
        <v>17.86105695318841</v>
      </c>
      <c r="ED991" s="1">
        <v>0</v>
      </c>
      <c r="EE991" s="1">
        <v>2.609271707317073</v>
      </c>
      <c r="EF991" s="1">
        <v>5.1897491289194062E-2</v>
      </c>
      <c r="EG991" s="1">
        <v>5.6238620106059288E-3</v>
      </c>
      <c r="EH991" s="1">
        <v>1</v>
      </c>
      <c r="EI991" s="1">
        <v>2.030890826310892</v>
      </c>
      <c r="EJ991" s="1">
        <v>2.491960263687943E-2</v>
      </c>
      <c r="EK991" s="1">
        <v>2.213775751340867E-3</v>
      </c>
      <c r="EL991" s="1">
        <v>1</v>
      </c>
      <c r="EM991" s="1">
        <v>2</v>
      </c>
      <c r="EN991" s="1">
        <v>5</v>
      </c>
      <c r="EO991" s="1" t="s">
        <v>386</v>
      </c>
      <c r="EP991" s="1">
        <v>2.9406099999999999</v>
      </c>
      <c r="EQ991" s="1">
        <v>2.8012600000000001</v>
      </c>
      <c r="ER991" s="1">
        <v>0.147845</v>
      </c>
      <c r="ES991" s="1">
        <v>0.15384300000000001</v>
      </c>
      <c r="ET991" s="1">
        <v>0.117206</v>
      </c>
      <c r="EU991" s="1">
        <v>0.10924300000000001</v>
      </c>
      <c r="EV991" s="1">
        <v>17415.2</v>
      </c>
      <c r="EW991" s="1">
        <v>18131.8</v>
      </c>
      <c r="EX991" s="1">
        <v>23779.200000000001</v>
      </c>
      <c r="EY991" s="1">
        <v>24951.9</v>
      </c>
      <c r="EZ991" s="1">
        <v>33610.6</v>
      </c>
      <c r="FA991" s="1">
        <v>35498.300000000003</v>
      </c>
      <c r="FB991" s="1">
        <v>43370.1</v>
      </c>
      <c r="FC991" s="1">
        <v>46129.3</v>
      </c>
      <c r="FD991" s="1">
        <v>1.92892</v>
      </c>
      <c r="FE991" s="1">
        <v>1.7916000000000001</v>
      </c>
      <c r="FF991" s="1">
        <v>9.8086900000000005E-2</v>
      </c>
      <c r="FG991" s="1">
        <v>0</v>
      </c>
      <c r="FH991" s="1">
        <v>30.3111</v>
      </c>
      <c r="FI991" s="1">
        <v>999.9</v>
      </c>
      <c r="FJ991" s="1">
        <v>50.4</v>
      </c>
      <c r="FK991" s="1">
        <v>39.700000000000003</v>
      </c>
      <c r="FL991" s="1">
        <v>37.069600000000001</v>
      </c>
      <c r="FM991" s="1">
        <v>63.643900000000002</v>
      </c>
      <c r="FN991" s="1">
        <v>26.554500000000001</v>
      </c>
      <c r="FO991" s="1">
        <v>1</v>
      </c>
      <c r="FP991" s="1">
        <v>0.57498199999999999</v>
      </c>
      <c r="FQ991" s="1">
        <v>3.2364199999999999</v>
      </c>
      <c r="FR991" s="1">
        <v>20.2864</v>
      </c>
      <c r="FS991" s="1">
        <v>5.2108499999999998</v>
      </c>
      <c r="FT991" s="1">
        <v>11.908099999999999</v>
      </c>
      <c r="FU991" s="1">
        <v>5.0027499999999998</v>
      </c>
      <c r="FV991" s="1">
        <v>3.2898499999999999</v>
      </c>
      <c r="FW991" s="1">
        <v>9999</v>
      </c>
      <c r="FX991" s="1">
        <v>9999</v>
      </c>
      <c r="FY991" s="1">
        <v>9999</v>
      </c>
      <c r="FZ991" s="1">
        <v>999.9</v>
      </c>
      <c r="GA991" s="1">
        <v>1.8597399999999999</v>
      </c>
      <c r="GB991" s="1">
        <v>1.8547199999999999</v>
      </c>
      <c r="GC991" s="1">
        <v>1.85791</v>
      </c>
      <c r="GD991" s="1">
        <v>1.8563799999999999</v>
      </c>
      <c r="GE991" s="1">
        <v>1.8551500000000001</v>
      </c>
      <c r="GF991" s="1">
        <v>1.8547100000000001</v>
      </c>
      <c r="GG991" s="1">
        <v>1.85354</v>
      </c>
      <c r="GH991" s="1">
        <v>1.8565400000000001</v>
      </c>
      <c r="GI991" s="1">
        <v>0</v>
      </c>
      <c r="GJ991" s="1">
        <v>0</v>
      </c>
      <c r="GK991" s="1">
        <v>0</v>
      </c>
      <c r="GL991" s="1">
        <v>0</v>
      </c>
      <c r="GM991" s="1" t="s">
        <v>350</v>
      </c>
      <c r="GN991" s="1" t="s">
        <v>351</v>
      </c>
      <c r="GO991" s="1" t="s">
        <v>352</v>
      </c>
      <c r="GP991" s="1" t="s">
        <v>352</v>
      </c>
      <c r="GQ991" s="1" t="s">
        <v>352</v>
      </c>
      <c r="GR991" s="1" t="s">
        <v>352</v>
      </c>
      <c r="GS991" s="1">
        <v>0</v>
      </c>
      <c r="GT991" s="1">
        <v>100</v>
      </c>
      <c r="GU991" s="1">
        <v>100</v>
      </c>
      <c r="GV991" s="1">
        <v>2.0030000000000001</v>
      </c>
      <c r="GW991" s="1">
        <v>1.06E-2</v>
      </c>
      <c r="GX991" s="1">
        <v>0.33715491177224621</v>
      </c>
      <c r="GY991" s="1">
        <v>3.036990343597491E-3</v>
      </c>
      <c r="GZ991" s="1">
        <v>-1.538114387597119E-6</v>
      </c>
      <c r="HA991" s="1">
        <v>3.3909691194327332E-10</v>
      </c>
      <c r="HB991" s="1">
        <v>-6.0604171497381017E-2</v>
      </c>
      <c r="HC991" s="1">
        <v>9.7621983196103414E-3</v>
      </c>
      <c r="HD991" s="1">
        <v>-3.3387782167185642E-4</v>
      </c>
      <c r="HE991" s="1">
        <v>2.632278881966732E-6</v>
      </c>
      <c r="HF991" s="1">
        <v>6</v>
      </c>
      <c r="HG991" s="1">
        <v>2134</v>
      </c>
      <c r="HH991" s="1">
        <v>2</v>
      </c>
      <c r="HI991" s="1">
        <v>31</v>
      </c>
      <c r="HJ991" s="1">
        <v>7.2</v>
      </c>
      <c r="HK991" s="1">
        <v>7</v>
      </c>
      <c r="HL991" s="1">
        <v>2.01172</v>
      </c>
      <c r="HM991" s="1">
        <v>2.34131</v>
      </c>
      <c r="HN991" s="1">
        <v>1.4978</v>
      </c>
      <c r="HO991" s="1">
        <v>2.3095699999999999</v>
      </c>
      <c r="HP991" s="1">
        <v>1.5478499999999999</v>
      </c>
      <c r="HQ991" s="1">
        <v>2.2827099999999998</v>
      </c>
      <c r="HR991" s="1">
        <v>42.724200000000003</v>
      </c>
      <c r="HS991" s="1">
        <v>14.3422</v>
      </c>
      <c r="HT991" s="1">
        <v>18</v>
      </c>
      <c r="HU991" s="1">
        <v>495.34300000000002</v>
      </c>
      <c r="HV991" s="1">
        <v>469.64100000000002</v>
      </c>
      <c r="HW991" s="1">
        <v>26.468599999999999</v>
      </c>
      <c r="HX991" s="1">
        <v>34.130600000000001</v>
      </c>
      <c r="HY991" s="1">
        <v>30.000800000000002</v>
      </c>
      <c r="HZ991" s="1">
        <v>33.944299999999998</v>
      </c>
      <c r="IA991" s="1">
        <v>34.038200000000003</v>
      </c>
      <c r="IB991" s="1">
        <v>40.2804</v>
      </c>
      <c r="IC991" s="1">
        <v>33.837299999999999</v>
      </c>
      <c r="ID991" s="1">
        <v>0</v>
      </c>
      <c r="IE991" s="1">
        <v>26.341899999999999</v>
      </c>
      <c r="IF991" s="1">
        <v>924.27099999999996</v>
      </c>
      <c r="IG991" s="1">
        <v>24.7073</v>
      </c>
      <c r="IH991" s="1">
        <v>100.27800000000001</v>
      </c>
      <c r="II991" s="1">
        <v>99.971000000000004</v>
      </c>
      <c r="IJ991" s="1" t="s">
        <v>1117</v>
      </c>
    </row>
    <row r="992" spans="1:244" ht="15.75" customHeight="1" x14ac:dyDescent="0.3">
      <c r="A992" s="1">
        <v>976</v>
      </c>
      <c r="B992" s="1">
        <v>1659887423.5999999</v>
      </c>
      <c r="C992" s="1">
        <v>7166.5</v>
      </c>
      <c r="D992" s="1" t="s">
        <v>2244</v>
      </c>
      <c r="E992" s="1" t="s">
        <v>2245</v>
      </c>
      <c r="F992" s="1">
        <v>1</v>
      </c>
      <c r="G992" s="1" t="s">
        <v>1115</v>
      </c>
      <c r="H992" s="1" t="s">
        <v>345</v>
      </c>
      <c r="I992" s="1" t="s">
        <v>1102</v>
      </c>
      <c r="J992" s="1" t="s">
        <v>1113</v>
      </c>
      <c r="K992" s="1" t="s">
        <v>1114</v>
      </c>
      <c r="L992" s="1" t="s">
        <v>1904</v>
      </c>
      <c r="M992" s="1" t="s">
        <v>346</v>
      </c>
      <c r="N992" s="1">
        <v>1659887415.5062499</v>
      </c>
      <c r="O992" s="1">
        <f t="shared" si="102"/>
        <v>2.2405337123182593E-3</v>
      </c>
      <c r="P992" s="1">
        <f t="shared" si="103"/>
        <v>2.2405337123182592</v>
      </c>
      <c r="Q992" s="1">
        <f t="shared" si="104"/>
        <v>11.912453742037799</v>
      </c>
      <c r="R992" s="1">
        <f t="shared" si="105"/>
        <v>806.03087500000004</v>
      </c>
      <c r="S992" s="1">
        <f t="shared" si="106"/>
        <v>601.79608765727357</v>
      </c>
      <c r="T992" s="1">
        <f t="shared" si="107"/>
        <v>59.75440589978183</v>
      </c>
      <c r="U992" s="1">
        <f t="shared" si="108"/>
        <v>80.033581241784233</v>
      </c>
      <c r="V992" s="1">
        <f t="shared" si="109"/>
        <v>0.10753061880822419</v>
      </c>
      <c r="W992" s="1">
        <f t="shared" si="110"/>
        <v>2.9155797040117934</v>
      </c>
      <c r="X992" s="1">
        <f t="shared" si="111"/>
        <v>0.10537500303147304</v>
      </c>
      <c r="Y992" s="1">
        <f t="shared" si="112"/>
        <v>6.6049451237085374E-2</v>
      </c>
      <c r="Z992" s="1">
        <f t="shared" si="113"/>
        <v>321.5179119375</v>
      </c>
      <c r="AA992" s="1">
        <f t="shared" si="114"/>
        <v>32.318618233620249</v>
      </c>
      <c r="AB992" s="1">
        <f t="shared" si="115"/>
        <v>31.886356249999999</v>
      </c>
      <c r="AC992" s="1">
        <f t="shared" si="116"/>
        <v>4.7444543156448988</v>
      </c>
      <c r="AD992" s="1">
        <f t="shared" si="117"/>
        <v>60.115349237702098</v>
      </c>
      <c r="AE992" s="1">
        <f t="shared" si="118"/>
        <v>2.7125063603693067</v>
      </c>
      <c r="AF992" s="1">
        <f t="shared" si="119"/>
        <v>4.5121693457086733</v>
      </c>
      <c r="AG992" s="1">
        <f t="shared" si="120"/>
        <v>2.0319479552755921</v>
      </c>
      <c r="AH992" s="1">
        <f t="shared" si="121"/>
        <v>-98.807536713235237</v>
      </c>
      <c r="AI992" s="1">
        <f t="shared" si="122"/>
        <v>-138.83832744752675</v>
      </c>
      <c r="AJ992" s="1">
        <f t="shared" si="123"/>
        <v>-10.740435645179485</v>
      </c>
      <c r="AK992" s="1">
        <f t="shared" si="124"/>
        <v>73.131612131558512</v>
      </c>
      <c r="AL992" s="1">
        <f t="shared" si="125"/>
        <v>41.637799260481323</v>
      </c>
      <c r="AM992" s="1">
        <f t="shared" si="126"/>
        <v>2.2386509851538663</v>
      </c>
      <c r="AN992" s="1">
        <f t="shared" si="127"/>
        <v>11.912453742037799</v>
      </c>
      <c r="AO992" s="1">
        <v>908.78640500375263</v>
      </c>
      <c r="AP992" s="1">
        <v>867.48832727272691</v>
      </c>
      <c r="AQ992" s="1">
        <v>5.1261446370878314</v>
      </c>
      <c r="AR992" s="1">
        <v>66.272461968613413</v>
      </c>
      <c r="AS992" s="1">
        <f t="shared" si="128"/>
        <v>2.2405337123182592</v>
      </c>
      <c r="AT992" s="1">
        <v>24.700766775266281</v>
      </c>
      <c r="AU992" s="1">
        <v>27.31551939393939</v>
      </c>
      <c r="AV992" s="1">
        <v>-4.2268477694675302E-5</v>
      </c>
      <c r="AW992" s="1">
        <v>80.697832317614541</v>
      </c>
      <c r="AX992" s="1">
        <v>2</v>
      </c>
      <c r="AY992" s="1">
        <v>0</v>
      </c>
      <c r="AZ992" s="1">
        <f t="shared" si="129"/>
        <v>1</v>
      </c>
      <c r="BA992" s="1">
        <f t="shared" si="130"/>
        <v>0</v>
      </c>
      <c r="BB992" s="1">
        <f t="shared" si="131"/>
        <v>51766.199977268909</v>
      </c>
      <c r="BC992" s="1">
        <f t="shared" si="132"/>
        <v>2000.0081250000001</v>
      </c>
      <c r="BD992" s="1">
        <f t="shared" si="133"/>
        <v>1681.2071437499999</v>
      </c>
      <c r="BE992" s="1">
        <f t="shared" si="134"/>
        <v>0.84060015693686241</v>
      </c>
      <c r="BF992" s="1">
        <f t="shared" si="135"/>
        <v>0.16075830288814452</v>
      </c>
      <c r="BG992" s="1">
        <v>6</v>
      </c>
      <c r="BH992" s="1">
        <v>0.5</v>
      </c>
      <c r="BI992" s="1" t="s">
        <v>347</v>
      </c>
      <c r="BJ992" s="1">
        <v>2</v>
      </c>
      <c r="BK992" s="1" t="b">
        <v>1</v>
      </c>
      <c r="BL992" s="1">
        <v>1659887415.5062499</v>
      </c>
      <c r="BM992" s="1">
        <v>806.03087500000004</v>
      </c>
      <c r="BN992" s="1">
        <v>858.1473125</v>
      </c>
      <c r="BO992" s="1">
        <v>27.318081249999999</v>
      </c>
      <c r="BP992" s="1">
        <v>24.7058</v>
      </c>
      <c r="BQ992" s="1">
        <v>804.07037500000001</v>
      </c>
      <c r="BR992" s="1">
        <v>27.307475</v>
      </c>
      <c r="BS992" s="1">
        <v>500.13650000000001</v>
      </c>
      <c r="BT992" s="1">
        <v>99.193418750000006</v>
      </c>
      <c r="BU992" s="1">
        <v>0.10002486875</v>
      </c>
      <c r="BV992" s="1">
        <v>31.003074999999999</v>
      </c>
      <c r="BW992" s="1">
        <v>31.886356249999999</v>
      </c>
      <c r="BX992" s="1">
        <v>999.9</v>
      </c>
      <c r="BY992" s="1">
        <v>0</v>
      </c>
      <c r="BZ992" s="1">
        <v>0</v>
      </c>
      <c r="CA992" s="1">
        <v>10001.246875000001</v>
      </c>
      <c r="CB992" s="1">
        <v>0</v>
      </c>
      <c r="CC992" s="1">
        <v>1265.9693749999999</v>
      </c>
      <c r="CD992" s="1">
        <v>-52.11628125</v>
      </c>
      <c r="CE992" s="1">
        <v>828.66862500000002</v>
      </c>
      <c r="CF992" s="1">
        <v>879.88531250000005</v>
      </c>
      <c r="CG992" s="1">
        <v>2.6122756250000001</v>
      </c>
      <c r="CH992" s="1">
        <v>858.1473125</v>
      </c>
      <c r="CI992" s="1">
        <v>24.7058</v>
      </c>
      <c r="CJ992" s="1">
        <v>2.7097737500000001</v>
      </c>
      <c r="CK992" s="1">
        <v>2.4506543750000001</v>
      </c>
      <c r="CL992" s="1">
        <v>22.344506249999998</v>
      </c>
      <c r="CM992" s="1">
        <v>20.702425000000002</v>
      </c>
      <c r="CN992" s="1">
        <v>2000.0081250000001</v>
      </c>
      <c r="CO992" s="1">
        <v>0.97999468750000007</v>
      </c>
      <c r="CP992" s="1">
        <v>2.0005468750000002E-2</v>
      </c>
      <c r="CQ992" s="1">
        <v>0</v>
      </c>
      <c r="CR992" s="1">
        <v>2.6616249999999999</v>
      </c>
      <c r="CS992" s="1">
        <v>0</v>
      </c>
      <c r="CT992" s="1">
        <v>16456.631249999999</v>
      </c>
      <c r="CU992" s="1">
        <v>17412.381249999999</v>
      </c>
      <c r="CV992" s="1">
        <v>43.515500000000003</v>
      </c>
      <c r="CW992" s="1">
        <v>45.030999999999999</v>
      </c>
      <c r="CX992" s="1">
        <v>43.625</v>
      </c>
      <c r="CY992" s="1">
        <v>43.186999999999998</v>
      </c>
      <c r="CZ992" s="1">
        <v>43.561999999999998</v>
      </c>
      <c r="DA992" s="1">
        <v>1959.9974999999999</v>
      </c>
      <c r="DB992" s="1">
        <v>40.010624999999997</v>
      </c>
      <c r="DC992" s="1">
        <v>0</v>
      </c>
      <c r="DD992" s="1">
        <v>1659887422.7</v>
      </c>
      <c r="DE992" s="1">
        <v>0</v>
      </c>
      <c r="DF992" s="1">
        <v>1659887002.5</v>
      </c>
      <c r="DG992" s="1" t="s">
        <v>1905</v>
      </c>
      <c r="DH992" s="1">
        <v>1659886993</v>
      </c>
      <c r="DI992" s="1">
        <v>1659887002.5</v>
      </c>
      <c r="DJ992" s="1">
        <v>16</v>
      </c>
      <c r="DK992" s="1">
        <v>-0.38300000000000001</v>
      </c>
      <c r="DL992" s="1">
        <v>1E-3</v>
      </c>
      <c r="DM992" s="1">
        <v>1.325</v>
      </c>
      <c r="DN992" s="1">
        <v>1.6E-2</v>
      </c>
      <c r="DO992" s="1">
        <v>400</v>
      </c>
      <c r="DP992" s="1">
        <v>25</v>
      </c>
      <c r="DQ992" s="1">
        <v>0.27</v>
      </c>
      <c r="DR992" s="1">
        <v>0.06</v>
      </c>
      <c r="DS992" s="1">
        <v>11.6793775672673</v>
      </c>
      <c r="DT992" s="1">
        <v>2.5484400911500331</v>
      </c>
      <c r="DU992" s="1">
        <v>0.21058104855893081</v>
      </c>
      <c r="DV992" s="1">
        <v>0</v>
      </c>
      <c r="DW992" s="1">
        <v>-52.165386666666663</v>
      </c>
      <c r="DX992" s="1">
        <v>-4.3171007786429278</v>
      </c>
      <c r="DY992" s="1">
        <v>0.33165459616226522</v>
      </c>
      <c r="DZ992" s="1">
        <v>0</v>
      </c>
      <c r="EA992" s="1">
        <v>602.98738686264505</v>
      </c>
      <c r="EB992" s="1">
        <v>251.53276310236501</v>
      </c>
      <c r="EC992" s="1">
        <v>18.79875957623041</v>
      </c>
      <c r="ED992" s="1">
        <v>0</v>
      </c>
      <c r="EE992" s="1">
        <v>2.6104997499999998</v>
      </c>
      <c r="EF992" s="1">
        <v>6.0796660412750933E-2</v>
      </c>
      <c r="EG992" s="1">
        <v>6.1319611412255139E-3</v>
      </c>
      <c r="EH992" s="1">
        <v>1</v>
      </c>
      <c r="EI992" s="1">
        <v>2.0316635566520538</v>
      </c>
      <c r="EJ992" s="1">
        <v>2.6549084244360008E-2</v>
      </c>
      <c r="EK992" s="1">
        <v>2.3846907460041591E-3</v>
      </c>
      <c r="EL992" s="1">
        <v>1</v>
      </c>
      <c r="EM992" s="1">
        <v>2</v>
      </c>
      <c r="EN992" s="1">
        <v>5</v>
      </c>
      <c r="EO992" s="1" t="s">
        <v>386</v>
      </c>
      <c r="EP992" s="1">
        <v>2.9407299999999998</v>
      </c>
      <c r="EQ992" s="1">
        <v>2.80131</v>
      </c>
      <c r="ER992" s="1">
        <v>0.148421</v>
      </c>
      <c r="ES992" s="1">
        <v>0.154391</v>
      </c>
      <c r="ET992" s="1">
        <v>0.117202</v>
      </c>
      <c r="EU992" s="1">
        <v>0.109241</v>
      </c>
      <c r="EV992" s="1">
        <v>17403.5</v>
      </c>
      <c r="EW992" s="1">
        <v>18120</v>
      </c>
      <c r="EX992" s="1">
        <v>23779.200000000001</v>
      </c>
      <c r="EY992" s="1">
        <v>24951.8</v>
      </c>
      <c r="EZ992" s="1">
        <v>33610.800000000003</v>
      </c>
      <c r="FA992" s="1">
        <v>35498.400000000001</v>
      </c>
      <c r="FB992" s="1">
        <v>43370.2</v>
      </c>
      <c r="FC992" s="1">
        <v>46129.3</v>
      </c>
      <c r="FD992" s="1">
        <v>1.9291</v>
      </c>
      <c r="FE992" s="1">
        <v>1.7915300000000001</v>
      </c>
      <c r="FF992" s="1">
        <v>9.8161399999999996E-2</v>
      </c>
      <c r="FG992" s="1">
        <v>0</v>
      </c>
      <c r="FH992" s="1">
        <v>30.313099999999999</v>
      </c>
      <c r="FI992" s="1">
        <v>999.9</v>
      </c>
      <c r="FJ992" s="1">
        <v>50.4</v>
      </c>
      <c r="FK992" s="1">
        <v>39.700000000000003</v>
      </c>
      <c r="FL992" s="1">
        <v>37.0717</v>
      </c>
      <c r="FM992" s="1">
        <v>63.7239</v>
      </c>
      <c r="FN992" s="1">
        <v>25.652999999999999</v>
      </c>
      <c r="FO992" s="1">
        <v>1</v>
      </c>
      <c r="FP992" s="1">
        <v>0.57566300000000004</v>
      </c>
      <c r="FQ992" s="1">
        <v>3.2707999999999999</v>
      </c>
      <c r="FR992" s="1">
        <v>20.285799999999998</v>
      </c>
      <c r="FS992" s="1">
        <v>5.2111499999999999</v>
      </c>
      <c r="FT992" s="1">
        <v>11.908099999999999</v>
      </c>
      <c r="FU992" s="1">
        <v>5.0027499999999998</v>
      </c>
      <c r="FV992" s="1">
        <v>3.2898999999999998</v>
      </c>
      <c r="FW992" s="1">
        <v>9999</v>
      </c>
      <c r="FX992" s="1">
        <v>9999</v>
      </c>
      <c r="FY992" s="1">
        <v>9999</v>
      </c>
      <c r="FZ992" s="1">
        <v>999.9</v>
      </c>
      <c r="GA992" s="1">
        <v>1.8597399999999999</v>
      </c>
      <c r="GB992" s="1">
        <v>1.8547100000000001</v>
      </c>
      <c r="GC992" s="1">
        <v>1.85791</v>
      </c>
      <c r="GD992" s="1">
        <v>1.8563799999999999</v>
      </c>
      <c r="GE992" s="1">
        <v>1.8551500000000001</v>
      </c>
      <c r="GF992" s="1">
        <v>1.8547100000000001</v>
      </c>
      <c r="GG992" s="1">
        <v>1.8535200000000001</v>
      </c>
      <c r="GH992" s="1">
        <v>1.8565400000000001</v>
      </c>
      <c r="GI992" s="1">
        <v>0</v>
      </c>
      <c r="GJ992" s="1">
        <v>0</v>
      </c>
      <c r="GK992" s="1">
        <v>0</v>
      </c>
      <c r="GL992" s="1">
        <v>0</v>
      </c>
      <c r="GM992" s="1" t="s">
        <v>350</v>
      </c>
      <c r="GN992" s="1" t="s">
        <v>351</v>
      </c>
      <c r="GO992" s="1" t="s">
        <v>352</v>
      </c>
      <c r="GP992" s="1" t="s">
        <v>352</v>
      </c>
      <c r="GQ992" s="1" t="s">
        <v>352</v>
      </c>
      <c r="GR992" s="1" t="s">
        <v>352</v>
      </c>
      <c r="GS992" s="1">
        <v>0</v>
      </c>
      <c r="GT992" s="1">
        <v>100</v>
      </c>
      <c r="GU992" s="1">
        <v>100</v>
      </c>
      <c r="GV992" s="1">
        <v>2.0089999999999999</v>
      </c>
      <c r="GW992" s="1">
        <v>1.06E-2</v>
      </c>
      <c r="GX992" s="1">
        <v>0.33715491177224621</v>
      </c>
      <c r="GY992" s="1">
        <v>3.036990343597491E-3</v>
      </c>
      <c r="GZ992" s="1">
        <v>-1.538114387597119E-6</v>
      </c>
      <c r="HA992" s="1">
        <v>3.3909691194327332E-10</v>
      </c>
      <c r="HB992" s="1">
        <v>-6.0604171497381017E-2</v>
      </c>
      <c r="HC992" s="1">
        <v>9.7621983196103414E-3</v>
      </c>
      <c r="HD992" s="1">
        <v>-3.3387782167185642E-4</v>
      </c>
      <c r="HE992" s="1">
        <v>2.632278881966732E-6</v>
      </c>
      <c r="HF992" s="1">
        <v>6</v>
      </c>
      <c r="HG992" s="1">
        <v>2134</v>
      </c>
      <c r="HH992" s="1">
        <v>2</v>
      </c>
      <c r="HI992" s="1">
        <v>31</v>
      </c>
      <c r="HJ992" s="1">
        <v>7.2</v>
      </c>
      <c r="HK992" s="1">
        <v>7</v>
      </c>
      <c r="HL992" s="1">
        <v>2.0178199999999999</v>
      </c>
      <c r="HM992" s="1">
        <v>2.33765</v>
      </c>
      <c r="HN992" s="1">
        <v>1.4978</v>
      </c>
      <c r="HO992" s="1">
        <v>2.3095699999999999</v>
      </c>
      <c r="HP992" s="1">
        <v>1.5478499999999999</v>
      </c>
      <c r="HQ992" s="1">
        <v>2.4328599999999998</v>
      </c>
      <c r="HR992" s="1">
        <v>42.724200000000003</v>
      </c>
      <c r="HS992" s="1">
        <v>14.350899999999999</v>
      </c>
      <c r="HT992" s="1">
        <v>18</v>
      </c>
      <c r="HU992" s="1">
        <v>495.44400000000002</v>
      </c>
      <c r="HV992" s="1">
        <v>469.58699999999999</v>
      </c>
      <c r="HW992" s="1">
        <v>26.4328</v>
      </c>
      <c r="HX992" s="1">
        <v>34.129899999999999</v>
      </c>
      <c r="HY992" s="1">
        <v>30.001200000000001</v>
      </c>
      <c r="HZ992" s="1">
        <v>33.9435</v>
      </c>
      <c r="IA992" s="1">
        <v>34.037399999999998</v>
      </c>
      <c r="IB992" s="1">
        <v>40.400399999999998</v>
      </c>
      <c r="IC992" s="1">
        <v>33.837299999999999</v>
      </c>
      <c r="ID992" s="1">
        <v>0</v>
      </c>
      <c r="IE992" s="1">
        <v>26.341899999999999</v>
      </c>
      <c r="IF992" s="1">
        <v>924.27099999999996</v>
      </c>
      <c r="IG992" s="1">
        <v>24.706600000000002</v>
      </c>
      <c r="IH992" s="1">
        <v>100.27800000000001</v>
      </c>
      <c r="II992" s="1">
        <v>99.9709</v>
      </c>
      <c r="IJ992" s="1" t="s">
        <v>1117</v>
      </c>
    </row>
    <row r="993" spans="1:244" ht="15.75" customHeight="1" x14ac:dyDescent="0.3">
      <c r="A993" s="1">
        <v>977</v>
      </c>
      <c r="B993" s="1">
        <v>1659887424.5999999</v>
      </c>
      <c r="C993" s="1">
        <v>7167.5</v>
      </c>
      <c r="D993" s="1" t="s">
        <v>2246</v>
      </c>
      <c r="E993" s="1" t="s">
        <v>2247</v>
      </c>
      <c r="F993" s="1">
        <v>1</v>
      </c>
      <c r="G993" s="1" t="s">
        <v>1115</v>
      </c>
      <c r="H993" s="1" t="s">
        <v>345</v>
      </c>
      <c r="I993" s="1" t="s">
        <v>1102</v>
      </c>
      <c r="J993" s="1" t="s">
        <v>1113</v>
      </c>
      <c r="K993" s="1" t="s">
        <v>1114</v>
      </c>
      <c r="L993" s="1" t="s">
        <v>1904</v>
      </c>
      <c r="M993" s="1" t="s">
        <v>346</v>
      </c>
      <c r="N993" s="1">
        <v>1659887417.0333331</v>
      </c>
      <c r="O993" s="1">
        <f t="shared" si="102"/>
        <v>2.2413426580642649E-3</v>
      </c>
      <c r="P993" s="1">
        <f t="shared" si="103"/>
        <v>2.2413426580642648</v>
      </c>
      <c r="Q993" s="1">
        <f t="shared" si="104"/>
        <v>11.874378975075132</v>
      </c>
      <c r="R993" s="1">
        <f t="shared" si="105"/>
        <v>813.60646666666673</v>
      </c>
      <c r="S993" s="1">
        <f t="shared" si="106"/>
        <v>609.64553292270091</v>
      </c>
      <c r="T993" s="1">
        <f t="shared" si="107"/>
        <v>60.533737639966546</v>
      </c>
      <c r="U993" s="1">
        <f t="shared" si="108"/>
        <v>80.785698796590452</v>
      </c>
      <c r="V993" s="1">
        <f t="shared" si="109"/>
        <v>0.10751322722993863</v>
      </c>
      <c r="W993" s="1">
        <f t="shared" si="110"/>
        <v>2.9157094871382907</v>
      </c>
      <c r="X993" s="1">
        <f t="shared" si="111"/>
        <v>0.10535839499633613</v>
      </c>
      <c r="Y993" s="1">
        <f t="shared" si="112"/>
        <v>6.6039002850961828E-2</v>
      </c>
      <c r="Z993" s="1">
        <f t="shared" si="113"/>
        <v>321.51374480000004</v>
      </c>
      <c r="AA993" s="1">
        <f t="shared" si="114"/>
        <v>32.320591428140901</v>
      </c>
      <c r="AB993" s="1">
        <f t="shared" si="115"/>
        <v>31.89014666666667</v>
      </c>
      <c r="AC993" s="1">
        <f t="shared" si="116"/>
        <v>4.7454731329700159</v>
      </c>
      <c r="AD993" s="1">
        <f t="shared" si="117"/>
        <v>60.107092016061181</v>
      </c>
      <c r="AE993" s="1">
        <f t="shared" si="118"/>
        <v>2.7124840502489387</v>
      </c>
      <c r="AF993" s="1">
        <f t="shared" si="119"/>
        <v>4.5127520884293277</v>
      </c>
      <c r="AG993" s="1">
        <f t="shared" si="120"/>
        <v>2.0329890827210773</v>
      </c>
      <c r="AH993" s="1">
        <f t="shared" si="121"/>
        <v>-98.843211220634075</v>
      </c>
      <c r="AI993" s="1">
        <f t="shared" si="122"/>
        <v>-139.08429053437274</v>
      </c>
      <c r="AJ993" s="1">
        <f t="shared" si="123"/>
        <v>-10.759305331212548</v>
      </c>
      <c r="AK993" s="1">
        <f t="shared" si="124"/>
        <v>72.826937713780666</v>
      </c>
      <c r="AL993" s="1">
        <f t="shared" si="125"/>
        <v>41.703464322797757</v>
      </c>
      <c r="AM993" s="1">
        <f t="shared" si="126"/>
        <v>2.240072606057379</v>
      </c>
      <c r="AN993" s="1">
        <f t="shared" si="127"/>
        <v>11.874378975075132</v>
      </c>
      <c r="AO993" s="1">
        <v>913.85002889846874</v>
      </c>
      <c r="AP993" s="1">
        <v>872.61529090909096</v>
      </c>
      <c r="AQ993" s="1">
        <v>5.1229581433168834</v>
      </c>
      <c r="AR993" s="1">
        <v>66.272461968613413</v>
      </c>
      <c r="AS993" s="1">
        <f t="shared" si="128"/>
        <v>2.2413426580642648</v>
      </c>
      <c r="AT993" s="1">
        <v>24.698391447607751</v>
      </c>
      <c r="AU993" s="1">
        <v>27.31423999999998</v>
      </c>
      <c r="AV993" s="1">
        <v>-6.267899850419549E-5</v>
      </c>
      <c r="AW993" s="1">
        <v>80.697832317614541</v>
      </c>
      <c r="AX993" s="1">
        <v>2</v>
      </c>
      <c r="AY993" s="1">
        <v>0</v>
      </c>
      <c r="AZ993" s="1">
        <f t="shared" si="129"/>
        <v>1</v>
      </c>
      <c r="BA993" s="1">
        <f t="shared" si="130"/>
        <v>0</v>
      </c>
      <c r="BB993" s="1">
        <f t="shared" si="131"/>
        <v>51769.495286408077</v>
      </c>
      <c r="BC993" s="1">
        <f t="shared" si="132"/>
        <v>1999.982</v>
      </c>
      <c r="BD993" s="1">
        <f t="shared" si="133"/>
        <v>1681.1851999999999</v>
      </c>
      <c r="BE993" s="1">
        <f t="shared" si="134"/>
        <v>0.84060016540148852</v>
      </c>
      <c r="BF993" s="1">
        <f t="shared" si="135"/>
        <v>0.16075831922487305</v>
      </c>
      <c r="BG993" s="1">
        <v>6</v>
      </c>
      <c r="BH993" s="1">
        <v>0.5</v>
      </c>
      <c r="BI993" s="1" t="s">
        <v>347</v>
      </c>
      <c r="BJ993" s="1">
        <v>2</v>
      </c>
      <c r="BK993" s="1" t="b">
        <v>1</v>
      </c>
      <c r="BL993" s="1">
        <v>1659887417.0333331</v>
      </c>
      <c r="BM993" s="1">
        <v>813.60646666666673</v>
      </c>
      <c r="BN993" s="1">
        <v>865.82380000000001</v>
      </c>
      <c r="BO993" s="1">
        <v>27.31788666666667</v>
      </c>
      <c r="BP993" s="1">
        <v>24.703926666666671</v>
      </c>
      <c r="BQ993" s="1">
        <v>811.63673333333327</v>
      </c>
      <c r="BR993" s="1">
        <v>27.307279999999999</v>
      </c>
      <c r="BS993" s="1">
        <v>500.13279999999997</v>
      </c>
      <c r="BT993" s="1">
        <v>99.193340000000006</v>
      </c>
      <c r="BU993" s="1">
        <v>9.9994193333333328E-2</v>
      </c>
      <c r="BV993" s="1">
        <v>31.00534</v>
      </c>
      <c r="BW993" s="1">
        <v>31.89014666666667</v>
      </c>
      <c r="BX993" s="1">
        <v>999.89999999999986</v>
      </c>
      <c r="BY993" s="1">
        <v>0</v>
      </c>
      <c r="BZ993" s="1">
        <v>0</v>
      </c>
      <c r="CA993" s="1">
        <v>10001.99666666667</v>
      </c>
      <c r="CB993" s="1">
        <v>0</v>
      </c>
      <c r="CC993" s="1">
        <v>1251.3040000000001</v>
      </c>
      <c r="CD993" s="1">
        <v>-52.217180000000013</v>
      </c>
      <c r="CE993" s="1">
        <v>836.45680000000004</v>
      </c>
      <c r="CF993" s="1">
        <v>887.75466666666648</v>
      </c>
      <c r="CG993" s="1">
        <v>2.61395</v>
      </c>
      <c r="CH993" s="1">
        <v>865.82380000000001</v>
      </c>
      <c r="CI993" s="1">
        <v>24.703926666666671</v>
      </c>
      <c r="CJ993" s="1">
        <v>2.7097519999999999</v>
      </c>
      <c r="CK993" s="1">
        <v>2.450467333333334</v>
      </c>
      <c r="CL993" s="1">
        <v>22.34437333333333</v>
      </c>
      <c r="CM993" s="1">
        <v>20.701180000000001</v>
      </c>
      <c r="CN993" s="1">
        <v>1999.982</v>
      </c>
      <c r="CO993" s="1">
        <v>0.97999440000000004</v>
      </c>
      <c r="CP993" s="1">
        <v>2.0005746666666671E-2</v>
      </c>
      <c r="CQ993" s="1">
        <v>0</v>
      </c>
      <c r="CR993" s="1">
        <v>2.6086</v>
      </c>
      <c r="CS993" s="1">
        <v>0</v>
      </c>
      <c r="CT993" s="1">
        <v>16461.293333333331</v>
      </c>
      <c r="CU993" s="1">
        <v>17412.153333333339</v>
      </c>
      <c r="CV993" s="1">
        <v>43.5124</v>
      </c>
      <c r="CW993" s="1">
        <v>45.037200000000013</v>
      </c>
      <c r="CX993" s="1">
        <v>43.625</v>
      </c>
      <c r="CY993" s="1">
        <v>43.186999999999998</v>
      </c>
      <c r="CZ993" s="1">
        <v>43.561999999999998</v>
      </c>
      <c r="DA993" s="1">
        <v>1959.971333333333</v>
      </c>
      <c r="DB993" s="1">
        <v>40.010666666666673</v>
      </c>
      <c r="DC993" s="1">
        <v>0</v>
      </c>
      <c r="DD993" s="1">
        <v>1659887423.3</v>
      </c>
      <c r="DE993" s="1">
        <v>0</v>
      </c>
      <c r="DF993" s="1">
        <v>1659887002.5</v>
      </c>
      <c r="DG993" s="1" t="s">
        <v>1905</v>
      </c>
      <c r="DH993" s="1">
        <v>1659886993</v>
      </c>
      <c r="DI993" s="1">
        <v>1659887002.5</v>
      </c>
      <c r="DJ993" s="1">
        <v>16</v>
      </c>
      <c r="DK993" s="1">
        <v>-0.38300000000000001</v>
      </c>
      <c r="DL993" s="1">
        <v>1E-3</v>
      </c>
      <c r="DM993" s="1">
        <v>1.325</v>
      </c>
      <c r="DN993" s="1">
        <v>1.6E-2</v>
      </c>
      <c r="DO993" s="1">
        <v>400</v>
      </c>
      <c r="DP993" s="1">
        <v>25</v>
      </c>
      <c r="DQ993" s="1">
        <v>0.27</v>
      </c>
      <c r="DR993" s="1">
        <v>0.06</v>
      </c>
      <c r="DS993" s="1">
        <v>11.6793775672673</v>
      </c>
      <c r="DT993" s="1">
        <v>2.5484400911500331</v>
      </c>
      <c r="DU993" s="1">
        <v>0.21058104855893081</v>
      </c>
      <c r="DV993" s="1">
        <v>0</v>
      </c>
      <c r="DW993" s="1">
        <v>-52.165386666666663</v>
      </c>
      <c r="DX993" s="1">
        <v>-4.3171007786429278</v>
      </c>
      <c r="DY993" s="1">
        <v>0.33165459616226522</v>
      </c>
      <c r="DZ993" s="1">
        <v>0</v>
      </c>
      <c r="EA993" s="1">
        <v>602.98738686264505</v>
      </c>
      <c r="EB993" s="1">
        <v>251.53276310236501</v>
      </c>
      <c r="EC993" s="1">
        <v>18.79875957623041</v>
      </c>
      <c r="ED993" s="1">
        <v>0</v>
      </c>
      <c r="EE993" s="1">
        <v>2.6104997499999998</v>
      </c>
      <c r="EF993" s="1">
        <v>6.0796660412750933E-2</v>
      </c>
      <c r="EG993" s="1">
        <v>6.1319611412255139E-3</v>
      </c>
      <c r="EH993" s="1">
        <v>1</v>
      </c>
      <c r="EI993" s="1">
        <v>2.0316635566520538</v>
      </c>
      <c r="EJ993" s="1">
        <v>2.6549084244360008E-2</v>
      </c>
      <c r="EK993" s="1">
        <v>2.3846907460041591E-3</v>
      </c>
      <c r="EL993" s="1">
        <v>1</v>
      </c>
      <c r="EM993" s="1">
        <v>2</v>
      </c>
      <c r="EN993" s="1">
        <v>5</v>
      </c>
      <c r="EO993" s="1" t="s">
        <v>386</v>
      </c>
      <c r="EP993" s="1">
        <v>2.9407399999999999</v>
      </c>
      <c r="EQ993" s="1">
        <v>2.8012100000000002</v>
      </c>
      <c r="ER993" s="1">
        <v>0.14899499999999999</v>
      </c>
      <c r="ES993" s="1">
        <v>0.15493100000000001</v>
      </c>
      <c r="ET993" s="1">
        <v>0.117191</v>
      </c>
      <c r="EU993" s="1">
        <v>0.109236</v>
      </c>
      <c r="EV993" s="1">
        <v>17391.8</v>
      </c>
      <c r="EW993" s="1">
        <v>18108.400000000001</v>
      </c>
      <c r="EX993" s="1">
        <v>23779.200000000001</v>
      </c>
      <c r="EY993" s="1">
        <v>24951.8</v>
      </c>
      <c r="EZ993" s="1">
        <v>33611.1</v>
      </c>
      <c r="FA993" s="1">
        <v>35498.5</v>
      </c>
      <c r="FB993" s="1">
        <v>43370.1</v>
      </c>
      <c r="FC993" s="1">
        <v>46129.2</v>
      </c>
      <c r="FD993" s="1">
        <v>1.92903</v>
      </c>
      <c r="FE993" s="1">
        <v>1.79145</v>
      </c>
      <c r="FF993" s="1">
        <v>9.8049600000000001E-2</v>
      </c>
      <c r="FG993" s="1">
        <v>0</v>
      </c>
      <c r="FH993" s="1">
        <v>30.3156</v>
      </c>
      <c r="FI993" s="1">
        <v>999.9</v>
      </c>
      <c r="FJ993" s="1">
        <v>50.4</v>
      </c>
      <c r="FK993" s="1">
        <v>39.700000000000003</v>
      </c>
      <c r="FL993" s="1">
        <v>37.071599999999997</v>
      </c>
      <c r="FM993" s="1">
        <v>63.6539</v>
      </c>
      <c r="FN993" s="1">
        <v>26.4343</v>
      </c>
      <c r="FO993" s="1">
        <v>1</v>
      </c>
      <c r="FP993" s="1">
        <v>0.57621699999999998</v>
      </c>
      <c r="FQ993" s="1">
        <v>3.1792400000000001</v>
      </c>
      <c r="FR993" s="1">
        <v>20.287500000000001</v>
      </c>
      <c r="FS993" s="1">
        <v>5.2114500000000001</v>
      </c>
      <c r="FT993" s="1">
        <v>11.908099999999999</v>
      </c>
      <c r="FU993" s="1">
        <v>5.0030000000000001</v>
      </c>
      <c r="FV993" s="1">
        <v>3.2898999999999998</v>
      </c>
      <c r="FW993" s="1">
        <v>9999</v>
      </c>
      <c r="FX993" s="1">
        <v>9999</v>
      </c>
      <c r="FY993" s="1">
        <v>9999</v>
      </c>
      <c r="FZ993" s="1">
        <v>999.9</v>
      </c>
      <c r="GA993" s="1">
        <v>1.8597399999999999</v>
      </c>
      <c r="GB993" s="1">
        <v>1.8547100000000001</v>
      </c>
      <c r="GC993" s="1">
        <v>1.85791</v>
      </c>
      <c r="GD993" s="1">
        <v>1.8563799999999999</v>
      </c>
      <c r="GE993" s="1">
        <v>1.8551500000000001</v>
      </c>
      <c r="GF993" s="1">
        <v>1.8547100000000001</v>
      </c>
      <c r="GG993" s="1">
        <v>1.85351</v>
      </c>
      <c r="GH993" s="1">
        <v>1.85653</v>
      </c>
      <c r="GI993" s="1">
        <v>0</v>
      </c>
      <c r="GJ993" s="1">
        <v>0</v>
      </c>
      <c r="GK993" s="1">
        <v>0</v>
      </c>
      <c r="GL993" s="1">
        <v>0</v>
      </c>
      <c r="GM993" s="1" t="s">
        <v>350</v>
      </c>
      <c r="GN993" s="1" t="s">
        <v>351</v>
      </c>
      <c r="GO993" s="1" t="s">
        <v>352</v>
      </c>
      <c r="GP993" s="1" t="s">
        <v>352</v>
      </c>
      <c r="GQ993" s="1" t="s">
        <v>352</v>
      </c>
      <c r="GR993" s="1" t="s">
        <v>352</v>
      </c>
      <c r="GS993" s="1">
        <v>0</v>
      </c>
      <c r="GT993" s="1">
        <v>100</v>
      </c>
      <c r="GU993" s="1">
        <v>100</v>
      </c>
      <c r="GV993" s="1">
        <v>2.0150000000000001</v>
      </c>
      <c r="GW993" s="1">
        <v>1.06E-2</v>
      </c>
      <c r="GX993" s="1">
        <v>0.33715491177224621</v>
      </c>
      <c r="GY993" s="1">
        <v>3.036990343597491E-3</v>
      </c>
      <c r="GZ993" s="1">
        <v>-1.538114387597119E-6</v>
      </c>
      <c r="HA993" s="1">
        <v>3.3909691194327332E-10</v>
      </c>
      <c r="HB993" s="1">
        <v>-6.0604171497381017E-2</v>
      </c>
      <c r="HC993" s="1">
        <v>9.7621983196103414E-3</v>
      </c>
      <c r="HD993" s="1">
        <v>-3.3387782167185642E-4</v>
      </c>
      <c r="HE993" s="1">
        <v>2.632278881966732E-6</v>
      </c>
      <c r="HF993" s="1">
        <v>6</v>
      </c>
      <c r="HG993" s="1">
        <v>2134</v>
      </c>
      <c r="HH993" s="1">
        <v>2</v>
      </c>
      <c r="HI993" s="1">
        <v>31</v>
      </c>
      <c r="HJ993" s="1">
        <v>7.2</v>
      </c>
      <c r="HK993" s="1">
        <v>7</v>
      </c>
      <c r="HL993" s="1">
        <v>2.02637</v>
      </c>
      <c r="HM993" s="1">
        <v>2.34253</v>
      </c>
      <c r="HN993" s="1">
        <v>1.4978</v>
      </c>
      <c r="HO993" s="1">
        <v>2.3095699999999999</v>
      </c>
      <c r="HP993" s="1">
        <v>1.5478499999999999</v>
      </c>
      <c r="HQ993" s="1">
        <v>2.3840300000000001</v>
      </c>
      <c r="HR993" s="1">
        <v>42.724200000000003</v>
      </c>
      <c r="HS993" s="1">
        <v>14.333399999999999</v>
      </c>
      <c r="HT993" s="1">
        <v>18</v>
      </c>
      <c r="HU993" s="1">
        <v>495.39699999999999</v>
      </c>
      <c r="HV993" s="1">
        <v>469.53300000000002</v>
      </c>
      <c r="HW993" s="1">
        <v>26.397400000000001</v>
      </c>
      <c r="HX993" s="1">
        <v>34.129100000000001</v>
      </c>
      <c r="HY993" s="1">
        <v>30.0015</v>
      </c>
      <c r="HZ993" s="1">
        <v>33.943399999999997</v>
      </c>
      <c r="IA993" s="1">
        <v>34.036700000000003</v>
      </c>
      <c r="IB993" s="1">
        <v>40.631700000000002</v>
      </c>
      <c r="IC993" s="1">
        <v>33.837299999999999</v>
      </c>
      <c r="ID993" s="1">
        <v>0</v>
      </c>
      <c r="IE993" s="1">
        <v>26.3323</v>
      </c>
      <c r="IF993" s="1">
        <v>934.29600000000005</v>
      </c>
      <c r="IG993" s="1">
        <v>24.710599999999999</v>
      </c>
      <c r="IH993" s="1">
        <v>100.27800000000001</v>
      </c>
      <c r="II993" s="1">
        <v>99.970699999999994</v>
      </c>
      <c r="IJ993" s="1" t="s">
        <v>1117</v>
      </c>
    </row>
    <row r="994" spans="1:244" ht="15.75" customHeight="1" x14ac:dyDescent="0.3">
      <c r="A994" s="1">
        <v>978</v>
      </c>
      <c r="B994" s="1">
        <v>1659887425.5999999</v>
      </c>
      <c r="C994" s="1">
        <v>7168.5</v>
      </c>
      <c r="D994" s="1" t="s">
        <v>2248</v>
      </c>
      <c r="E994" s="1" t="s">
        <v>2249</v>
      </c>
      <c r="F994" s="1">
        <v>1</v>
      </c>
      <c r="G994" s="1" t="s">
        <v>1115</v>
      </c>
      <c r="H994" s="1" t="s">
        <v>345</v>
      </c>
      <c r="I994" s="1" t="s">
        <v>1102</v>
      </c>
      <c r="J994" s="1" t="s">
        <v>1113</v>
      </c>
      <c r="K994" s="1" t="s">
        <v>1114</v>
      </c>
      <c r="L994" s="1" t="s">
        <v>1904</v>
      </c>
      <c r="M994" s="1" t="s">
        <v>346</v>
      </c>
      <c r="N994" s="1">
        <v>1659887417.5374999</v>
      </c>
      <c r="O994" s="1">
        <f t="shared" si="102"/>
        <v>2.2401106651561025E-3</v>
      </c>
      <c r="P994" s="1">
        <f t="shared" si="103"/>
        <v>2.2401106651561027</v>
      </c>
      <c r="Q994" s="1">
        <f t="shared" si="104"/>
        <v>11.887326084932583</v>
      </c>
      <c r="R994" s="1">
        <f t="shared" si="105"/>
        <v>816.11356250000006</v>
      </c>
      <c r="S994" s="1">
        <f t="shared" si="106"/>
        <v>611.74670998294823</v>
      </c>
      <c r="T994" s="1">
        <f t="shared" si="107"/>
        <v>60.74234015068663</v>
      </c>
      <c r="U994" s="1">
        <f t="shared" si="108"/>
        <v>81.034596191527442</v>
      </c>
      <c r="V994" s="1">
        <f t="shared" si="109"/>
        <v>0.1074355963750189</v>
      </c>
      <c r="W994" s="1">
        <f t="shared" si="110"/>
        <v>2.9157480690488469</v>
      </c>
      <c r="X994" s="1">
        <f t="shared" si="111"/>
        <v>0.10528386914724067</v>
      </c>
      <c r="Y994" s="1">
        <f t="shared" si="112"/>
        <v>6.5992152989576322E-2</v>
      </c>
      <c r="Z994" s="1">
        <f t="shared" si="113"/>
        <v>321.5150191875</v>
      </c>
      <c r="AA994" s="1">
        <f t="shared" si="114"/>
        <v>32.321613050310887</v>
      </c>
      <c r="AB994" s="1">
        <f t="shared" si="115"/>
        <v>31.891156250000002</v>
      </c>
      <c r="AC994" s="1">
        <f t="shared" si="116"/>
        <v>4.7457445286582676</v>
      </c>
      <c r="AD994" s="1">
        <f t="shared" si="117"/>
        <v>60.103640583678263</v>
      </c>
      <c r="AE994" s="1">
        <f t="shared" si="118"/>
        <v>2.712438095035075</v>
      </c>
      <c r="AF994" s="1">
        <f t="shared" si="119"/>
        <v>4.5129347718275561</v>
      </c>
      <c r="AG994" s="1">
        <f t="shared" si="120"/>
        <v>2.0333064336231925</v>
      </c>
      <c r="AH994" s="1">
        <f t="shared" si="121"/>
        <v>-98.788880333384128</v>
      </c>
      <c r="AI994" s="1">
        <f t="shared" si="122"/>
        <v>-139.13322360252914</v>
      </c>
      <c r="AJ994" s="1">
        <f t="shared" si="123"/>
        <v>-10.763039486128509</v>
      </c>
      <c r="AK994" s="1">
        <f t="shared" si="124"/>
        <v>72.82987576545824</v>
      </c>
      <c r="AL994" s="1">
        <f t="shared" si="125"/>
        <v>41.695943373079174</v>
      </c>
      <c r="AM994" s="1">
        <f t="shared" si="126"/>
        <v>2.240229654805403</v>
      </c>
      <c r="AN994" s="1">
        <f t="shared" si="127"/>
        <v>11.887326084932583</v>
      </c>
      <c r="AO994" s="1">
        <v>918.88997655260391</v>
      </c>
      <c r="AP994" s="1">
        <v>877.70665454545463</v>
      </c>
      <c r="AQ994" s="1">
        <v>5.1100207836636704</v>
      </c>
      <c r="AR994" s="1">
        <v>66.272461968613413</v>
      </c>
      <c r="AS994" s="1">
        <f t="shared" si="128"/>
        <v>2.2401106651561027</v>
      </c>
      <c r="AT994" s="1">
        <v>24.696407572759941</v>
      </c>
      <c r="AU994" s="1">
        <v>27.310816363636349</v>
      </c>
      <c r="AV994" s="1">
        <v>-6.1002044629624462E-5</v>
      </c>
      <c r="AW994" s="1">
        <v>80.697832317614541</v>
      </c>
      <c r="AX994" s="1">
        <v>2</v>
      </c>
      <c r="AY994" s="1">
        <v>0</v>
      </c>
      <c r="AZ994" s="1">
        <f t="shared" si="129"/>
        <v>1</v>
      </c>
      <c r="BA994" s="1">
        <f t="shared" si="130"/>
        <v>0</v>
      </c>
      <c r="BB994" s="1">
        <f t="shared" si="131"/>
        <v>51770.468194670138</v>
      </c>
      <c r="BC994" s="1">
        <f t="shared" si="132"/>
        <v>1999.99</v>
      </c>
      <c r="BD994" s="1">
        <f t="shared" si="133"/>
        <v>1681.19191875</v>
      </c>
      <c r="BE994" s="1">
        <f t="shared" si="134"/>
        <v>0.84060016237581192</v>
      </c>
      <c r="BF994" s="1">
        <f t="shared" si="135"/>
        <v>0.16075831338531693</v>
      </c>
      <c r="BG994" s="1">
        <v>6</v>
      </c>
      <c r="BH994" s="1">
        <v>0.5</v>
      </c>
      <c r="BI994" s="1" t="s">
        <v>347</v>
      </c>
      <c r="BJ994" s="1">
        <v>2</v>
      </c>
      <c r="BK994" s="1" t="b">
        <v>1</v>
      </c>
      <c r="BL994" s="1">
        <v>1659887417.5374999</v>
      </c>
      <c r="BM994" s="1">
        <v>816.11356250000006</v>
      </c>
      <c r="BN994" s="1">
        <v>868.32875000000001</v>
      </c>
      <c r="BO994" s="1">
        <v>27.3174375</v>
      </c>
      <c r="BP994" s="1">
        <v>24.70329375</v>
      </c>
      <c r="BQ994" s="1">
        <v>814.14081250000004</v>
      </c>
      <c r="BR994" s="1">
        <v>27.306825</v>
      </c>
      <c r="BS994" s="1">
        <v>500.13293750000003</v>
      </c>
      <c r="BT994" s="1">
        <v>99.193293750000009</v>
      </c>
      <c r="BU994" s="1">
        <v>9.9990806250000008E-2</v>
      </c>
      <c r="BV994" s="1">
        <v>31.006049999999998</v>
      </c>
      <c r="BW994" s="1">
        <v>31.891156250000002</v>
      </c>
      <c r="BX994" s="1">
        <v>999.9</v>
      </c>
      <c r="BY994" s="1">
        <v>0</v>
      </c>
      <c r="BZ994" s="1">
        <v>0</v>
      </c>
      <c r="CA994" s="1">
        <v>10002.221874999999</v>
      </c>
      <c r="CB994" s="1">
        <v>0</v>
      </c>
      <c r="CC994" s="1">
        <v>1246.4468750000001</v>
      </c>
      <c r="CD994" s="1">
        <v>-52.215062500000002</v>
      </c>
      <c r="CE994" s="1">
        <v>839.03387499999997</v>
      </c>
      <c r="CF994" s="1">
        <v>890.32249999999999</v>
      </c>
      <c r="CG994" s="1">
        <v>2.6141331249999999</v>
      </c>
      <c r="CH994" s="1">
        <v>868.32875000000001</v>
      </c>
      <c r="CI994" s="1">
        <v>24.70329375</v>
      </c>
      <c r="CJ994" s="1">
        <v>2.70970625</v>
      </c>
      <c r="CK994" s="1">
        <v>2.4504031249999998</v>
      </c>
      <c r="CL994" s="1">
        <v>22.344093749999999</v>
      </c>
      <c r="CM994" s="1">
        <v>20.700756250000001</v>
      </c>
      <c r="CN994" s="1">
        <v>1999.99</v>
      </c>
      <c r="CO994" s="1">
        <v>0.97999449999999999</v>
      </c>
      <c r="CP994" s="1">
        <v>2.000565E-2</v>
      </c>
      <c r="CQ994" s="1">
        <v>0</v>
      </c>
      <c r="CR994" s="1">
        <v>2.6859999999999999</v>
      </c>
      <c r="CS994" s="1">
        <v>0</v>
      </c>
      <c r="CT994" s="1">
        <v>16463.15625</v>
      </c>
      <c r="CU994" s="1">
        <v>17412.224999999999</v>
      </c>
      <c r="CV994" s="1">
        <v>43.511625000000002</v>
      </c>
      <c r="CW994" s="1">
        <v>45.038749999999993</v>
      </c>
      <c r="CX994" s="1">
        <v>43.625</v>
      </c>
      <c r="CY994" s="1">
        <v>43.186999999999998</v>
      </c>
      <c r="CZ994" s="1">
        <v>43.558124999999997</v>
      </c>
      <c r="DA994" s="1">
        <v>1959.9793749999999</v>
      </c>
      <c r="DB994" s="1">
        <v>40.010624999999997</v>
      </c>
      <c r="DC994" s="1">
        <v>0</v>
      </c>
      <c r="DD994" s="1">
        <v>1659887424.5</v>
      </c>
      <c r="DE994" s="1">
        <v>0</v>
      </c>
      <c r="DF994" s="1">
        <v>1659887002.5</v>
      </c>
      <c r="DG994" s="1" t="s">
        <v>1905</v>
      </c>
      <c r="DH994" s="1">
        <v>1659886993</v>
      </c>
      <c r="DI994" s="1">
        <v>1659887002.5</v>
      </c>
      <c r="DJ994" s="1">
        <v>16</v>
      </c>
      <c r="DK994" s="1">
        <v>-0.38300000000000001</v>
      </c>
      <c r="DL994" s="1">
        <v>1E-3</v>
      </c>
      <c r="DM994" s="1">
        <v>1.325</v>
      </c>
      <c r="DN994" s="1">
        <v>1.6E-2</v>
      </c>
      <c r="DO994" s="1">
        <v>400</v>
      </c>
      <c r="DP994" s="1">
        <v>25</v>
      </c>
      <c r="DQ994" s="1">
        <v>0.27</v>
      </c>
      <c r="DR994" s="1">
        <v>0.06</v>
      </c>
      <c r="DS994" s="1">
        <v>11.737244482766791</v>
      </c>
      <c r="DT994" s="1">
        <v>2.053471390388995</v>
      </c>
      <c r="DU994" s="1">
        <v>0.17708056332760669</v>
      </c>
      <c r="DV994" s="1">
        <v>0</v>
      </c>
      <c r="DW994" s="1">
        <v>-52.220825806451607</v>
      </c>
      <c r="DX994" s="1">
        <v>-3.1619903225803818</v>
      </c>
      <c r="DY994" s="1">
        <v>0.28047506814359741</v>
      </c>
      <c r="DZ994" s="1">
        <v>0</v>
      </c>
      <c r="EA994" s="1">
        <v>610.31570298927625</v>
      </c>
      <c r="EB994" s="1">
        <v>260.56453335192799</v>
      </c>
      <c r="EC994" s="1">
        <v>18.837057390308381</v>
      </c>
      <c r="ED994" s="1">
        <v>0</v>
      </c>
      <c r="EE994" s="1">
        <v>2.611381463414634</v>
      </c>
      <c r="EF994" s="1">
        <v>6.1608919860625583E-2</v>
      </c>
      <c r="EG994" s="1">
        <v>6.3041037973439037E-3</v>
      </c>
      <c r="EH994" s="1">
        <v>1</v>
      </c>
      <c r="EI994" s="1">
        <v>2.032864702978761</v>
      </c>
      <c r="EJ994" s="1">
        <v>2.706111097700744E-2</v>
      </c>
      <c r="EK994" s="1">
        <v>2.4137001576376022E-3</v>
      </c>
      <c r="EL994" s="1">
        <v>1</v>
      </c>
      <c r="EM994" s="1">
        <v>2</v>
      </c>
      <c r="EN994" s="1">
        <v>5</v>
      </c>
      <c r="EO994" s="1" t="s">
        <v>386</v>
      </c>
      <c r="EP994" s="1">
        <v>2.9405299999999999</v>
      </c>
      <c r="EQ994" s="1">
        <v>2.8012100000000002</v>
      </c>
      <c r="ER994" s="1">
        <v>0.149557</v>
      </c>
      <c r="ES994" s="1">
        <v>0.15545700000000001</v>
      </c>
      <c r="ET994" s="1">
        <v>0.11718199999999999</v>
      </c>
      <c r="EU994" s="1">
        <v>0.109233</v>
      </c>
      <c r="EV994" s="1">
        <v>17380.2</v>
      </c>
      <c r="EW994" s="1">
        <v>18097.2</v>
      </c>
      <c r="EX994" s="1">
        <v>23779.200000000001</v>
      </c>
      <c r="EY994" s="1">
        <v>24951.9</v>
      </c>
      <c r="EZ994" s="1">
        <v>33611.5</v>
      </c>
      <c r="FA994" s="1">
        <v>35498.9</v>
      </c>
      <c r="FB994" s="1">
        <v>43370.1</v>
      </c>
      <c r="FC994" s="1">
        <v>46129.5</v>
      </c>
      <c r="FD994" s="1">
        <v>1.9287799999999999</v>
      </c>
      <c r="FE994" s="1">
        <v>1.7916000000000001</v>
      </c>
      <c r="FF994" s="1">
        <v>9.7677100000000003E-2</v>
      </c>
      <c r="FG994" s="1">
        <v>0</v>
      </c>
      <c r="FH994" s="1">
        <v>30.318200000000001</v>
      </c>
      <c r="FI994" s="1">
        <v>999.9</v>
      </c>
      <c r="FJ994" s="1">
        <v>50.4</v>
      </c>
      <c r="FK994" s="1">
        <v>39.700000000000003</v>
      </c>
      <c r="FL994" s="1">
        <v>37.0672</v>
      </c>
      <c r="FM994" s="1">
        <v>63.643999999999998</v>
      </c>
      <c r="FN994" s="1">
        <v>25.785299999999999</v>
      </c>
      <c r="FO994" s="1">
        <v>1</v>
      </c>
      <c r="FP994" s="1">
        <v>0.576461</v>
      </c>
      <c r="FQ994" s="1">
        <v>3.1113499999999998</v>
      </c>
      <c r="FR994" s="1">
        <v>20.288799999999998</v>
      </c>
      <c r="FS994" s="1">
        <v>5.2112999999999996</v>
      </c>
      <c r="FT994" s="1">
        <v>11.908099999999999</v>
      </c>
      <c r="FU994" s="1">
        <v>5.0027999999999997</v>
      </c>
      <c r="FV994" s="1">
        <v>3.2899500000000002</v>
      </c>
      <c r="FW994" s="1">
        <v>9999</v>
      </c>
      <c r="FX994" s="1">
        <v>9999</v>
      </c>
      <c r="FY994" s="1">
        <v>9999</v>
      </c>
      <c r="FZ994" s="1">
        <v>999.9</v>
      </c>
      <c r="GA994" s="1">
        <v>1.85975</v>
      </c>
      <c r="GB994" s="1">
        <v>1.8547100000000001</v>
      </c>
      <c r="GC994" s="1">
        <v>1.85791</v>
      </c>
      <c r="GD994" s="1">
        <v>1.8563799999999999</v>
      </c>
      <c r="GE994" s="1">
        <v>1.8551500000000001</v>
      </c>
      <c r="GF994" s="1">
        <v>1.8547100000000001</v>
      </c>
      <c r="GG994" s="1">
        <v>1.8535200000000001</v>
      </c>
      <c r="GH994" s="1">
        <v>1.85653</v>
      </c>
      <c r="GI994" s="1">
        <v>0</v>
      </c>
      <c r="GJ994" s="1">
        <v>0</v>
      </c>
      <c r="GK994" s="1">
        <v>0</v>
      </c>
      <c r="GL994" s="1">
        <v>0</v>
      </c>
      <c r="GM994" s="1" t="s">
        <v>350</v>
      </c>
      <c r="GN994" s="1" t="s">
        <v>351</v>
      </c>
      <c r="GO994" s="1" t="s">
        <v>352</v>
      </c>
      <c r="GP994" s="1" t="s">
        <v>352</v>
      </c>
      <c r="GQ994" s="1" t="s">
        <v>352</v>
      </c>
      <c r="GR994" s="1" t="s">
        <v>352</v>
      </c>
      <c r="GS994" s="1">
        <v>0</v>
      </c>
      <c r="GT994" s="1">
        <v>100</v>
      </c>
      <c r="GU994" s="1">
        <v>100</v>
      </c>
      <c r="GV994" s="1">
        <v>2.02</v>
      </c>
      <c r="GW994" s="1">
        <v>1.0699999999999999E-2</v>
      </c>
      <c r="GX994" s="1">
        <v>0.33715491177224621</v>
      </c>
      <c r="GY994" s="1">
        <v>3.036990343597491E-3</v>
      </c>
      <c r="GZ994" s="1">
        <v>-1.538114387597119E-6</v>
      </c>
      <c r="HA994" s="1">
        <v>3.3909691194327332E-10</v>
      </c>
      <c r="HB994" s="1">
        <v>-6.0604171497381017E-2</v>
      </c>
      <c r="HC994" s="1">
        <v>9.7621983196103414E-3</v>
      </c>
      <c r="HD994" s="1">
        <v>-3.3387782167185642E-4</v>
      </c>
      <c r="HE994" s="1">
        <v>2.632278881966732E-6</v>
      </c>
      <c r="HF994" s="1">
        <v>6</v>
      </c>
      <c r="HG994" s="1">
        <v>2134</v>
      </c>
      <c r="HH994" s="1">
        <v>2</v>
      </c>
      <c r="HI994" s="1">
        <v>31</v>
      </c>
      <c r="HJ994" s="1">
        <v>7.2</v>
      </c>
      <c r="HK994" s="1">
        <v>7.1</v>
      </c>
      <c r="HL994" s="1">
        <v>2.03613</v>
      </c>
      <c r="HM994" s="1">
        <v>2.3339799999999999</v>
      </c>
      <c r="HN994" s="1">
        <v>1.4978</v>
      </c>
      <c r="HO994" s="1">
        <v>2.3095699999999999</v>
      </c>
      <c r="HP994" s="1">
        <v>1.5478499999999999</v>
      </c>
      <c r="HQ994" s="1">
        <v>2.4597199999999999</v>
      </c>
      <c r="HR994" s="1">
        <v>42.724200000000003</v>
      </c>
      <c r="HS994" s="1">
        <v>14.350899999999999</v>
      </c>
      <c r="HT994" s="1">
        <v>18</v>
      </c>
      <c r="HU994" s="1">
        <v>495.24200000000002</v>
      </c>
      <c r="HV994" s="1">
        <v>469.62799999999999</v>
      </c>
      <c r="HW994" s="1">
        <v>26.371600000000001</v>
      </c>
      <c r="HX994" s="1">
        <v>34.128300000000003</v>
      </c>
      <c r="HY994" s="1">
        <v>30.0015</v>
      </c>
      <c r="HZ994" s="1">
        <v>33.942700000000002</v>
      </c>
      <c r="IA994" s="1">
        <v>34.036299999999997</v>
      </c>
      <c r="IB994" s="1">
        <v>40.755400000000002</v>
      </c>
      <c r="IC994" s="1">
        <v>33.837299999999999</v>
      </c>
      <c r="ID994" s="1">
        <v>0</v>
      </c>
      <c r="IE994" s="1">
        <v>26.3323</v>
      </c>
      <c r="IF994" s="1">
        <v>934.29600000000005</v>
      </c>
      <c r="IG994" s="1">
        <v>24.710599999999999</v>
      </c>
      <c r="IH994" s="1">
        <v>100.27800000000001</v>
      </c>
      <c r="II994" s="1">
        <v>99.971400000000003</v>
      </c>
      <c r="IJ994" s="1" t="s">
        <v>1117</v>
      </c>
    </row>
    <row r="995" spans="1:244" ht="15.75" customHeight="1" x14ac:dyDescent="0.3">
      <c r="A995" s="1">
        <v>979</v>
      </c>
      <c r="B995" s="1">
        <v>1659887426.5999999</v>
      </c>
      <c r="C995" s="1">
        <v>7169.5</v>
      </c>
      <c r="D995" s="1" t="s">
        <v>2250</v>
      </c>
      <c r="E995" s="1" t="s">
        <v>2251</v>
      </c>
      <c r="F995" s="1">
        <v>1</v>
      </c>
      <c r="G995" s="1" t="s">
        <v>1115</v>
      </c>
      <c r="H995" s="1" t="s">
        <v>345</v>
      </c>
      <c r="I995" s="1" t="s">
        <v>1102</v>
      </c>
      <c r="J995" s="1" t="s">
        <v>1113</v>
      </c>
      <c r="K995" s="1" t="s">
        <v>1114</v>
      </c>
      <c r="L995" s="1" t="s">
        <v>1904</v>
      </c>
      <c r="M995" s="1" t="s">
        <v>346</v>
      </c>
      <c r="N995" s="1">
        <v>1659887419.0666659</v>
      </c>
      <c r="O995" s="1">
        <f t="shared" si="102"/>
        <v>2.2376592906392595E-3</v>
      </c>
      <c r="P995" s="1">
        <f t="shared" si="103"/>
        <v>2.2376592906392596</v>
      </c>
      <c r="Q995" s="1">
        <f t="shared" si="104"/>
        <v>12.04316160626076</v>
      </c>
      <c r="R995" s="1">
        <f t="shared" si="105"/>
        <v>823.702</v>
      </c>
      <c r="S995" s="1">
        <f t="shared" si="106"/>
        <v>616.47807422424626</v>
      </c>
      <c r="T995" s="1">
        <f t="shared" si="107"/>
        <v>61.211982284453903</v>
      </c>
      <c r="U995" s="1">
        <f t="shared" si="108"/>
        <v>81.787875903156007</v>
      </c>
      <c r="V995" s="1">
        <f t="shared" si="109"/>
        <v>0.10727055642945464</v>
      </c>
      <c r="W995" s="1">
        <f t="shared" si="110"/>
        <v>2.915397683603258</v>
      </c>
      <c r="X995" s="1">
        <f t="shared" si="111"/>
        <v>0.10512511159594337</v>
      </c>
      <c r="Y995" s="1">
        <f t="shared" si="112"/>
        <v>6.5892380509563322E-2</v>
      </c>
      <c r="Z995" s="1">
        <f t="shared" si="113"/>
        <v>321.51374480000004</v>
      </c>
      <c r="AA995" s="1">
        <f t="shared" si="114"/>
        <v>32.324132650025263</v>
      </c>
      <c r="AB995" s="1">
        <f t="shared" si="115"/>
        <v>31.893926666666669</v>
      </c>
      <c r="AC995" s="1">
        <f t="shared" si="116"/>
        <v>4.7464893401039463</v>
      </c>
      <c r="AD995" s="1">
        <f t="shared" si="117"/>
        <v>60.09577921570196</v>
      </c>
      <c r="AE995" s="1">
        <f t="shared" si="118"/>
        <v>2.7123528990626387</v>
      </c>
      <c r="AF995" s="1">
        <f t="shared" si="119"/>
        <v>4.5133833597983353</v>
      </c>
      <c r="AG995" s="1">
        <f t="shared" si="120"/>
        <v>2.0341364410413076</v>
      </c>
      <c r="AH995" s="1">
        <f t="shared" si="121"/>
        <v>-98.680774717191341</v>
      </c>
      <c r="AI995" s="1">
        <f t="shared" si="122"/>
        <v>-139.27793570370767</v>
      </c>
      <c r="AJ995" s="1">
        <f t="shared" si="123"/>
        <v>-10.775768681643003</v>
      </c>
      <c r="AK995" s="1">
        <f t="shared" si="124"/>
        <v>72.779265697458015</v>
      </c>
      <c r="AL995" s="1">
        <f t="shared" si="125"/>
        <v>41.727469934484432</v>
      </c>
      <c r="AM995" s="1">
        <f t="shared" si="126"/>
        <v>2.241238685112442</v>
      </c>
      <c r="AN995" s="1">
        <f t="shared" si="127"/>
        <v>12.04316160626076</v>
      </c>
      <c r="AO995" s="1">
        <v>923.87835189744567</v>
      </c>
      <c r="AP995" s="1">
        <v>882.71543030303019</v>
      </c>
      <c r="AQ995" s="1">
        <v>5.069012589935209</v>
      </c>
      <c r="AR995" s="1">
        <v>66.272461968613413</v>
      </c>
      <c r="AS995" s="1">
        <f t="shared" si="128"/>
        <v>2.2376592906392596</v>
      </c>
      <c r="AT995" s="1">
        <v>24.6950849867515</v>
      </c>
      <c r="AU995" s="1">
        <v>27.306922424242419</v>
      </c>
      <c r="AV995" s="1">
        <v>-9.1893224985874816E-5</v>
      </c>
      <c r="AW995" s="1">
        <v>80.697832317614541</v>
      </c>
      <c r="AX995" s="1">
        <v>2</v>
      </c>
      <c r="AY995" s="1">
        <v>0</v>
      </c>
      <c r="AZ995" s="1">
        <f t="shared" si="129"/>
        <v>1</v>
      </c>
      <c r="BA995" s="1">
        <f t="shared" si="130"/>
        <v>0</v>
      </c>
      <c r="BB995" s="1">
        <f t="shared" si="131"/>
        <v>51760.224023642681</v>
      </c>
      <c r="BC995" s="1">
        <f t="shared" si="132"/>
        <v>1999.982</v>
      </c>
      <c r="BD995" s="1">
        <f t="shared" si="133"/>
        <v>1681.1851999999999</v>
      </c>
      <c r="BE995" s="1">
        <f t="shared" si="134"/>
        <v>0.84060016540148852</v>
      </c>
      <c r="BF995" s="1">
        <f t="shared" si="135"/>
        <v>0.16075831922487305</v>
      </c>
      <c r="BG995" s="1">
        <v>6</v>
      </c>
      <c r="BH995" s="1">
        <v>0.5</v>
      </c>
      <c r="BI995" s="1" t="s">
        <v>347</v>
      </c>
      <c r="BJ995" s="1">
        <v>2</v>
      </c>
      <c r="BK995" s="1" t="b">
        <v>1</v>
      </c>
      <c r="BL995" s="1">
        <v>1659887419.0666659</v>
      </c>
      <c r="BM995" s="1">
        <v>823.702</v>
      </c>
      <c r="BN995" s="1">
        <v>875.97806666666668</v>
      </c>
      <c r="BO995" s="1">
        <v>27.316646666666671</v>
      </c>
      <c r="BP995" s="1">
        <v>24.701239999999999</v>
      </c>
      <c r="BQ995" s="1">
        <v>821.72013333333337</v>
      </c>
      <c r="BR995" s="1">
        <v>27.306033333333339</v>
      </c>
      <c r="BS995" s="1">
        <v>500.11700000000008</v>
      </c>
      <c r="BT995" s="1">
        <v>99.193053333333353</v>
      </c>
      <c r="BU995" s="1">
        <v>9.9986993333333316E-2</v>
      </c>
      <c r="BV995" s="1">
        <v>31.007793333333339</v>
      </c>
      <c r="BW995" s="1">
        <v>31.893926666666669</v>
      </c>
      <c r="BX995" s="1">
        <v>999.89999999999986</v>
      </c>
      <c r="BY995" s="1">
        <v>0</v>
      </c>
      <c r="BZ995" s="1">
        <v>0</v>
      </c>
      <c r="CA995" s="1">
        <v>10000.24333333333</v>
      </c>
      <c r="CB995" s="1">
        <v>0</v>
      </c>
      <c r="CC995" s="1">
        <v>1231.4226666666671</v>
      </c>
      <c r="CD995" s="1">
        <v>-52.276020000000003</v>
      </c>
      <c r="CE995" s="1">
        <v>846.83473333333336</v>
      </c>
      <c r="CF995" s="1">
        <v>898.16379999999992</v>
      </c>
      <c r="CG995" s="1">
        <v>2.615394666666667</v>
      </c>
      <c r="CH995" s="1">
        <v>875.97806666666668</v>
      </c>
      <c r="CI995" s="1">
        <v>24.701239999999999</v>
      </c>
      <c r="CJ995" s="1">
        <v>2.7096213333333332</v>
      </c>
      <c r="CK995" s="1">
        <v>2.4501940000000011</v>
      </c>
      <c r="CL995" s="1">
        <v>22.343573333333332</v>
      </c>
      <c r="CM995" s="1">
        <v>20.699373333333341</v>
      </c>
      <c r="CN995" s="1">
        <v>1999.982</v>
      </c>
      <c r="CO995" s="1">
        <v>0.97999440000000004</v>
      </c>
      <c r="CP995" s="1">
        <v>2.0005746666666671E-2</v>
      </c>
      <c r="CQ995" s="1">
        <v>0</v>
      </c>
      <c r="CR995" s="1">
        <v>2.5349999999999988</v>
      </c>
      <c r="CS995" s="1">
        <v>0</v>
      </c>
      <c r="CT995" s="1">
        <v>16468.48</v>
      </c>
      <c r="CU995" s="1">
        <v>17412.16</v>
      </c>
      <c r="CV995" s="1">
        <v>43.5124</v>
      </c>
      <c r="CW995" s="1">
        <v>45.04546666666667</v>
      </c>
      <c r="CX995" s="1">
        <v>43.625</v>
      </c>
      <c r="CY995" s="1">
        <v>43.186999999999998</v>
      </c>
      <c r="CZ995" s="1">
        <v>43.557866666666669</v>
      </c>
      <c r="DA995" s="1">
        <v>1959.971333333333</v>
      </c>
      <c r="DB995" s="1">
        <v>40.010666666666673</v>
      </c>
      <c r="DC995" s="1">
        <v>0</v>
      </c>
      <c r="DD995" s="1">
        <v>1659887425.7</v>
      </c>
      <c r="DE995" s="1">
        <v>0</v>
      </c>
      <c r="DF995" s="1">
        <v>1659887002.5</v>
      </c>
      <c r="DG995" s="1" t="s">
        <v>1905</v>
      </c>
      <c r="DH995" s="1">
        <v>1659886993</v>
      </c>
      <c r="DI995" s="1">
        <v>1659887002.5</v>
      </c>
      <c r="DJ995" s="1">
        <v>16</v>
      </c>
      <c r="DK995" s="1">
        <v>-0.38300000000000001</v>
      </c>
      <c r="DL995" s="1">
        <v>1E-3</v>
      </c>
      <c r="DM995" s="1">
        <v>1.325</v>
      </c>
      <c r="DN995" s="1">
        <v>1.6E-2</v>
      </c>
      <c r="DO995" s="1">
        <v>400</v>
      </c>
      <c r="DP995" s="1">
        <v>25</v>
      </c>
      <c r="DQ995" s="1">
        <v>0.27</v>
      </c>
      <c r="DR995" s="1">
        <v>0.06</v>
      </c>
      <c r="DS995" s="1">
        <v>11.79878483084808</v>
      </c>
      <c r="DT995" s="1">
        <v>1.417251961762088</v>
      </c>
      <c r="DU995" s="1">
        <v>0.12885031638836431</v>
      </c>
      <c r="DV995" s="1">
        <v>0</v>
      </c>
      <c r="DW995" s="1">
        <v>-52.28020333333334</v>
      </c>
      <c r="DX995" s="1">
        <v>-1.1599688542825659</v>
      </c>
      <c r="DY995" s="1">
        <v>0.19661283865053669</v>
      </c>
      <c r="DZ995" s="1">
        <v>0</v>
      </c>
      <c r="EA995" s="1">
        <v>615.72642037072433</v>
      </c>
      <c r="EB995" s="1">
        <v>266.05811859527938</v>
      </c>
      <c r="EC995" s="1">
        <v>19.86369378589648</v>
      </c>
      <c r="ED995" s="1">
        <v>0</v>
      </c>
      <c r="EE995" s="1">
        <v>2.6125254999999998</v>
      </c>
      <c r="EF995" s="1">
        <v>5.4588742964351122E-2</v>
      </c>
      <c r="EG995" s="1">
        <v>5.7949132650972424E-3</v>
      </c>
      <c r="EH995" s="1">
        <v>1</v>
      </c>
      <c r="EI995" s="1">
        <v>2.033656180082597</v>
      </c>
      <c r="EJ995" s="1">
        <v>2.81928524379042E-2</v>
      </c>
      <c r="EK995" s="1">
        <v>2.5383060360691591E-3</v>
      </c>
      <c r="EL995" s="1">
        <v>1</v>
      </c>
      <c r="EM995" s="1">
        <v>2</v>
      </c>
      <c r="EN995" s="1">
        <v>5</v>
      </c>
      <c r="EO995" s="1" t="s">
        <v>386</v>
      </c>
      <c r="EP995" s="1">
        <v>2.94062</v>
      </c>
      <c r="EQ995" s="1">
        <v>2.8012700000000001</v>
      </c>
      <c r="ER995" s="1">
        <v>0.150121</v>
      </c>
      <c r="ES995" s="1">
        <v>0.15598400000000001</v>
      </c>
      <c r="ET995" s="1">
        <v>0.11716799999999999</v>
      </c>
      <c r="EU995" s="1">
        <v>0.10922999999999999</v>
      </c>
      <c r="EV995" s="1">
        <v>17368.599999999999</v>
      </c>
      <c r="EW995" s="1">
        <v>18085.900000000001</v>
      </c>
      <c r="EX995" s="1">
        <v>23779.1</v>
      </c>
      <c r="EY995" s="1">
        <v>24952</v>
      </c>
      <c r="EZ995" s="1">
        <v>33612</v>
      </c>
      <c r="FA995" s="1">
        <v>35499.199999999997</v>
      </c>
      <c r="FB995" s="1">
        <v>43370</v>
      </c>
      <c r="FC995" s="1">
        <v>46129.8</v>
      </c>
      <c r="FD995" s="1">
        <v>1.9287799999999999</v>
      </c>
      <c r="FE995" s="1">
        <v>1.79158</v>
      </c>
      <c r="FF995" s="1">
        <v>9.7565399999999997E-2</v>
      </c>
      <c r="FG995" s="1">
        <v>0</v>
      </c>
      <c r="FH995" s="1">
        <v>30.320799999999998</v>
      </c>
      <c r="FI995" s="1">
        <v>999.9</v>
      </c>
      <c r="FJ995" s="1">
        <v>50.4</v>
      </c>
      <c r="FK995" s="1">
        <v>39.700000000000003</v>
      </c>
      <c r="FL995" s="1">
        <v>37.069400000000002</v>
      </c>
      <c r="FM995" s="1">
        <v>63.694000000000003</v>
      </c>
      <c r="FN995" s="1">
        <v>26.222000000000001</v>
      </c>
      <c r="FO995" s="1">
        <v>1</v>
      </c>
      <c r="FP995" s="1">
        <v>0.57640499999999995</v>
      </c>
      <c r="FQ995" s="1">
        <v>3.0661499999999999</v>
      </c>
      <c r="FR995" s="1">
        <v>20.2897</v>
      </c>
      <c r="FS995" s="1">
        <v>5.2114500000000001</v>
      </c>
      <c r="FT995" s="1">
        <v>11.908099999999999</v>
      </c>
      <c r="FU995" s="1">
        <v>5.0027499999999998</v>
      </c>
      <c r="FV995" s="1">
        <v>3.2899699999999998</v>
      </c>
      <c r="FW995" s="1">
        <v>9999</v>
      </c>
      <c r="FX995" s="1">
        <v>9999</v>
      </c>
      <c r="FY995" s="1">
        <v>9999</v>
      </c>
      <c r="FZ995" s="1">
        <v>999.9</v>
      </c>
      <c r="GA995" s="1">
        <v>1.85975</v>
      </c>
      <c r="GB995" s="1">
        <v>1.8547199999999999</v>
      </c>
      <c r="GC995" s="1">
        <v>1.85792</v>
      </c>
      <c r="GD995" s="1">
        <v>1.8563799999999999</v>
      </c>
      <c r="GE995" s="1">
        <v>1.8551599999999999</v>
      </c>
      <c r="GF995" s="1">
        <v>1.8547100000000001</v>
      </c>
      <c r="GG995" s="1">
        <v>1.85355</v>
      </c>
      <c r="GH995" s="1">
        <v>1.8565400000000001</v>
      </c>
      <c r="GI995" s="1">
        <v>0</v>
      </c>
      <c r="GJ995" s="1">
        <v>0</v>
      </c>
      <c r="GK995" s="1">
        <v>0</v>
      </c>
      <c r="GL995" s="1">
        <v>0</v>
      </c>
      <c r="GM995" s="1" t="s">
        <v>350</v>
      </c>
      <c r="GN995" s="1" t="s">
        <v>351</v>
      </c>
      <c r="GO995" s="1" t="s">
        <v>352</v>
      </c>
      <c r="GP995" s="1" t="s">
        <v>352</v>
      </c>
      <c r="GQ995" s="1" t="s">
        <v>352</v>
      </c>
      <c r="GR995" s="1" t="s">
        <v>352</v>
      </c>
      <c r="GS995" s="1">
        <v>0</v>
      </c>
      <c r="GT995" s="1">
        <v>100</v>
      </c>
      <c r="GU995" s="1">
        <v>100</v>
      </c>
      <c r="GV995" s="1">
        <v>2.0259999999999998</v>
      </c>
      <c r="GW995" s="1">
        <v>1.0699999999999999E-2</v>
      </c>
      <c r="GX995" s="1">
        <v>0.33715491177224621</v>
      </c>
      <c r="GY995" s="1">
        <v>3.036990343597491E-3</v>
      </c>
      <c r="GZ995" s="1">
        <v>-1.538114387597119E-6</v>
      </c>
      <c r="HA995" s="1">
        <v>3.3909691194327332E-10</v>
      </c>
      <c r="HB995" s="1">
        <v>-6.0604171497381017E-2</v>
      </c>
      <c r="HC995" s="1">
        <v>9.7621983196103414E-3</v>
      </c>
      <c r="HD995" s="1">
        <v>-3.3387782167185642E-4</v>
      </c>
      <c r="HE995" s="1">
        <v>2.632278881966732E-6</v>
      </c>
      <c r="HF995" s="1">
        <v>6</v>
      </c>
      <c r="HG995" s="1">
        <v>2134</v>
      </c>
      <c r="HH995" s="1">
        <v>2</v>
      </c>
      <c r="HI995" s="1">
        <v>31</v>
      </c>
      <c r="HJ995" s="1">
        <v>7.2</v>
      </c>
      <c r="HK995" s="1">
        <v>7.1</v>
      </c>
      <c r="HL995" s="1">
        <v>2.0471200000000001</v>
      </c>
      <c r="HM995" s="1">
        <v>2.33643</v>
      </c>
      <c r="HN995" s="1">
        <v>1.4978</v>
      </c>
      <c r="HO995" s="1">
        <v>2.3095699999999999</v>
      </c>
      <c r="HP995" s="1">
        <v>1.5478499999999999</v>
      </c>
      <c r="HQ995" s="1">
        <v>2.2924799999999999</v>
      </c>
      <c r="HR995" s="1">
        <v>42.724200000000003</v>
      </c>
      <c r="HS995" s="1">
        <v>14.333399999999999</v>
      </c>
      <c r="HT995" s="1">
        <v>18</v>
      </c>
      <c r="HU995" s="1">
        <v>495.23700000000002</v>
      </c>
      <c r="HV995" s="1">
        <v>469.61099999999999</v>
      </c>
      <c r="HW995" s="1">
        <v>26.354399999999998</v>
      </c>
      <c r="HX995" s="1">
        <v>34.127499999999998</v>
      </c>
      <c r="HY995" s="1">
        <v>30.001100000000001</v>
      </c>
      <c r="HZ995" s="1">
        <v>33.942</v>
      </c>
      <c r="IA995" s="1">
        <v>34.036299999999997</v>
      </c>
      <c r="IB995" s="1">
        <v>40.989699999999999</v>
      </c>
      <c r="IC995" s="1">
        <v>33.837299999999999</v>
      </c>
      <c r="ID995" s="1">
        <v>0</v>
      </c>
      <c r="IE995" s="1">
        <v>26.3323</v>
      </c>
      <c r="IF995" s="1">
        <v>944.31500000000005</v>
      </c>
      <c r="IG995" s="1">
        <v>24.710599999999999</v>
      </c>
      <c r="IH995" s="1">
        <v>100.277</v>
      </c>
      <c r="II995" s="1">
        <v>99.971800000000002</v>
      </c>
      <c r="IJ995" s="1" t="s">
        <v>1117</v>
      </c>
    </row>
    <row r="996" spans="1:244" ht="15.75" customHeight="1" x14ac:dyDescent="0.3">
      <c r="A996" s="1">
        <v>980</v>
      </c>
      <c r="B996" s="1">
        <v>1659887427.5999999</v>
      </c>
      <c r="C996" s="1">
        <v>7170.5</v>
      </c>
      <c r="D996" s="1" t="s">
        <v>2252</v>
      </c>
      <c r="E996" s="1" t="s">
        <v>2253</v>
      </c>
      <c r="F996" s="1">
        <v>1</v>
      </c>
      <c r="G996" s="1" t="s">
        <v>1115</v>
      </c>
      <c r="H996" s="1" t="s">
        <v>345</v>
      </c>
      <c r="I996" s="1" t="s">
        <v>1102</v>
      </c>
      <c r="J996" s="1" t="s">
        <v>1113</v>
      </c>
      <c r="K996" s="1" t="s">
        <v>1114</v>
      </c>
      <c r="L996" s="1" t="s">
        <v>1904</v>
      </c>
      <c r="M996" s="1" t="s">
        <v>346</v>
      </c>
      <c r="N996" s="1">
        <v>1659887419.5687499</v>
      </c>
      <c r="O996" s="1">
        <f t="shared" si="102"/>
        <v>2.2335724972691209E-3</v>
      </c>
      <c r="P996" s="1">
        <f t="shared" si="103"/>
        <v>2.2335724972691211</v>
      </c>
      <c r="Q996" s="1">
        <f t="shared" si="104"/>
        <v>12.129138084265287</v>
      </c>
      <c r="R996" s="1">
        <f t="shared" si="105"/>
        <v>826.18806250000011</v>
      </c>
      <c r="S996" s="1">
        <f t="shared" si="106"/>
        <v>617.23728661277323</v>
      </c>
      <c r="T996" s="1">
        <f t="shared" si="107"/>
        <v>61.287315817509004</v>
      </c>
      <c r="U996" s="1">
        <f t="shared" si="108"/>
        <v>82.034656378203209</v>
      </c>
      <c r="V996" s="1">
        <f t="shared" si="109"/>
        <v>0.10705555564639962</v>
      </c>
      <c r="W996" s="1">
        <f t="shared" si="110"/>
        <v>2.9153318545013907</v>
      </c>
      <c r="X996" s="1">
        <f t="shared" si="111"/>
        <v>0.10491856282773473</v>
      </c>
      <c r="Y996" s="1">
        <f t="shared" si="112"/>
        <v>6.576254913023738E-2</v>
      </c>
      <c r="Z996" s="1">
        <f t="shared" si="113"/>
        <v>321.51511893749995</v>
      </c>
      <c r="AA996" s="1">
        <f t="shared" si="114"/>
        <v>32.32559562349109</v>
      </c>
      <c r="AB996" s="1">
        <f t="shared" si="115"/>
        <v>31.894612500000001</v>
      </c>
      <c r="AC996" s="1">
        <f t="shared" si="116"/>
        <v>4.746673738377801</v>
      </c>
      <c r="AD996" s="1">
        <f t="shared" si="117"/>
        <v>60.092430687365194</v>
      </c>
      <c r="AE996" s="1">
        <f t="shared" si="118"/>
        <v>2.7122578870029237</v>
      </c>
      <c r="AF996" s="1">
        <f t="shared" si="119"/>
        <v>4.5134767490328738</v>
      </c>
      <c r="AG996" s="1">
        <f t="shared" si="120"/>
        <v>2.0344158513748773</v>
      </c>
      <c r="AH996" s="1">
        <f t="shared" si="121"/>
        <v>-98.500547129568233</v>
      </c>
      <c r="AI996" s="1">
        <f t="shared" si="122"/>
        <v>-139.32554409072441</v>
      </c>
      <c r="AJ996" s="1">
        <f t="shared" si="123"/>
        <v>-10.779751205779588</v>
      </c>
      <c r="AK996" s="1">
        <f t="shared" si="124"/>
        <v>72.90927651142772</v>
      </c>
      <c r="AL996" s="1">
        <f t="shared" si="125"/>
        <v>41.700127918107256</v>
      </c>
      <c r="AM996" s="1">
        <f t="shared" si="126"/>
        <v>2.2409065632753071</v>
      </c>
      <c r="AN996" s="1">
        <f t="shared" si="127"/>
        <v>12.129138084265287</v>
      </c>
      <c r="AO996" s="1">
        <v>928.79789140194202</v>
      </c>
      <c r="AP996" s="1">
        <v>887.71829696969689</v>
      </c>
      <c r="AQ996" s="1">
        <v>5.0326943865935911</v>
      </c>
      <c r="AR996" s="1">
        <v>66.272461968613413</v>
      </c>
      <c r="AS996" s="1">
        <f t="shared" si="128"/>
        <v>2.2335724972691211</v>
      </c>
      <c r="AT996" s="1">
        <v>24.694285647386931</v>
      </c>
      <c r="AU996" s="1">
        <v>27.301663636363639</v>
      </c>
      <c r="AV996" s="1">
        <v>-1.410124455752778E-4</v>
      </c>
      <c r="AW996" s="1">
        <v>80.697832317614541</v>
      </c>
      <c r="AX996" s="1">
        <v>2</v>
      </c>
      <c r="AY996" s="1">
        <v>0</v>
      </c>
      <c r="AZ996" s="1">
        <f t="shared" si="129"/>
        <v>1</v>
      </c>
      <c r="BA996" s="1">
        <f t="shared" si="130"/>
        <v>0</v>
      </c>
      <c r="BB996" s="1">
        <f t="shared" si="131"/>
        <v>51758.292354702004</v>
      </c>
      <c r="BC996" s="1">
        <f t="shared" si="132"/>
        <v>1999.9906249999999</v>
      </c>
      <c r="BD996" s="1">
        <f t="shared" si="133"/>
        <v>1681.1924437499999</v>
      </c>
      <c r="BE996" s="1">
        <f t="shared" si="134"/>
        <v>0.84060016218826028</v>
      </c>
      <c r="BF996" s="1">
        <f t="shared" si="135"/>
        <v>0.16075831302334229</v>
      </c>
      <c r="BG996" s="1">
        <v>6</v>
      </c>
      <c r="BH996" s="1">
        <v>0.5</v>
      </c>
      <c r="BI996" s="1" t="s">
        <v>347</v>
      </c>
      <c r="BJ996" s="1">
        <v>2</v>
      </c>
      <c r="BK996" s="1" t="b">
        <v>1</v>
      </c>
      <c r="BL996" s="1">
        <v>1659887419.5687499</v>
      </c>
      <c r="BM996" s="1">
        <v>826.18806250000011</v>
      </c>
      <c r="BN996" s="1">
        <v>878.43737499999997</v>
      </c>
      <c r="BO996" s="1">
        <v>27.3157125</v>
      </c>
      <c r="BP996" s="1">
        <v>24.70070625</v>
      </c>
      <c r="BQ996" s="1">
        <v>824.20325000000003</v>
      </c>
      <c r="BR996" s="1">
        <v>27.305099999999999</v>
      </c>
      <c r="BS996" s="1">
        <v>500.11993749999999</v>
      </c>
      <c r="BT996" s="1">
        <v>99.192956250000009</v>
      </c>
      <c r="BU996" s="1">
        <v>0.10000149375</v>
      </c>
      <c r="BV996" s="1">
        <v>31.008156249999999</v>
      </c>
      <c r="BW996" s="1">
        <v>31.894612500000001</v>
      </c>
      <c r="BX996" s="1">
        <v>999.9</v>
      </c>
      <c r="BY996" s="1">
        <v>0</v>
      </c>
      <c r="BZ996" s="1">
        <v>0</v>
      </c>
      <c r="CA996" s="1">
        <v>9999.8768750000017</v>
      </c>
      <c r="CB996" s="1">
        <v>0</v>
      </c>
      <c r="CC996" s="1">
        <v>1226.6356249999999</v>
      </c>
      <c r="CD996" s="1">
        <v>-52.249287499999987</v>
      </c>
      <c r="CE996" s="1">
        <v>849.38975000000005</v>
      </c>
      <c r="CF996" s="1">
        <v>900.68487499999992</v>
      </c>
      <c r="CG996" s="1">
        <v>2.6149987499999998</v>
      </c>
      <c r="CH996" s="1">
        <v>878.43737499999997</v>
      </c>
      <c r="CI996" s="1">
        <v>24.70070625</v>
      </c>
      <c r="CJ996" s="1">
        <v>2.7095262500000001</v>
      </c>
      <c r="CK996" s="1">
        <v>2.4501381250000001</v>
      </c>
      <c r="CL996" s="1">
        <v>22.342993750000002</v>
      </c>
      <c r="CM996" s="1">
        <v>20.69900625</v>
      </c>
      <c r="CN996" s="1">
        <v>1999.9906249999999</v>
      </c>
      <c r="CO996" s="1">
        <v>0.97999449999999999</v>
      </c>
      <c r="CP996" s="1">
        <v>2.000565E-2</v>
      </c>
      <c r="CQ996" s="1">
        <v>0</v>
      </c>
      <c r="CR996" s="1">
        <v>2.4983749999999998</v>
      </c>
      <c r="CS996" s="1">
        <v>0</v>
      </c>
      <c r="CT996" s="1">
        <v>16470.318749999999</v>
      </c>
      <c r="CU996" s="1">
        <v>17412.231250000001</v>
      </c>
      <c r="CV996" s="1">
        <v>43.511625000000002</v>
      </c>
      <c r="CW996" s="1">
        <v>45.046499999999988</v>
      </c>
      <c r="CX996" s="1">
        <v>43.625</v>
      </c>
      <c r="CY996" s="1">
        <v>43.186999999999998</v>
      </c>
      <c r="CZ996" s="1">
        <v>43.558124999999997</v>
      </c>
      <c r="DA996" s="1">
        <v>1959.98</v>
      </c>
      <c r="DB996" s="1">
        <v>40.010624999999997</v>
      </c>
      <c r="DC996" s="1">
        <v>0</v>
      </c>
      <c r="DD996" s="1">
        <v>1659887426.3</v>
      </c>
      <c r="DE996" s="1">
        <v>0</v>
      </c>
      <c r="DF996" s="1">
        <v>1659887002.5</v>
      </c>
      <c r="DG996" s="1" t="s">
        <v>1905</v>
      </c>
      <c r="DH996" s="1">
        <v>1659886993</v>
      </c>
      <c r="DI996" s="1">
        <v>1659887002.5</v>
      </c>
      <c r="DJ996" s="1">
        <v>16</v>
      </c>
      <c r="DK996" s="1">
        <v>-0.38300000000000001</v>
      </c>
      <c r="DL996" s="1">
        <v>1E-3</v>
      </c>
      <c r="DM996" s="1">
        <v>1.325</v>
      </c>
      <c r="DN996" s="1">
        <v>1.6E-2</v>
      </c>
      <c r="DO996" s="1">
        <v>400</v>
      </c>
      <c r="DP996" s="1">
        <v>25</v>
      </c>
      <c r="DQ996" s="1">
        <v>0.27</v>
      </c>
      <c r="DR996" s="1">
        <v>0.06</v>
      </c>
      <c r="DS996" s="1">
        <v>11.79878483084808</v>
      </c>
      <c r="DT996" s="1">
        <v>1.417251961762088</v>
      </c>
      <c r="DU996" s="1">
        <v>0.12885031638836431</v>
      </c>
      <c r="DV996" s="1">
        <v>0</v>
      </c>
      <c r="DW996" s="1">
        <v>-52.28020333333334</v>
      </c>
      <c r="DX996" s="1">
        <v>-1.1599688542825659</v>
      </c>
      <c r="DY996" s="1">
        <v>0.19661283865053669</v>
      </c>
      <c r="DZ996" s="1">
        <v>0</v>
      </c>
      <c r="EA996" s="1">
        <v>615.72642037072433</v>
      </c>
      <c r="EB996" s="1">
        <v>266.05811859527938</v>
      </c>
      <c r="EC996" s="1">
        <v>19.86369378589648</v>
      </c>
      <c r="ED996" s="1">
        <v>0</v>
      </c>
      <c r="EE996" s="1">
        <v>2.6125254999999998</v>
      </c>
      <c r="EF996" s="1">
        <v>5.4588742964351122E-2</v>
      </c>
      <c r="EG996" s="1">
        <v>5.7949132650972424E-3</v>
      </c>
      <c r="EH996" s="1">
        <v>1</v>
      </c>
      <c r="EI996" s="1">
        <v>2.033656180082597</v>
      </c>
      <c r="EJ996" s="1">
        <v>2.81928524379042E-2</v>
      </c>
      <c r="EK996" s="1">
        <v>2.5383060360691591E-3</v>
      </c>
      <c r="EL996" s="1">
        <v>1</v>
      </c>
      <c r="EM996" s="1">
        <v>2</v>
      </c>
      <c r="EN996" s="1">
        <v>5</v>
      </c>
      <c r="EO996" s="1" t="s">
        <v>386</v>
      </c>
      <c r="EP996" s="1">
        <v>2.94055</v>
      </c>
      <c r="EQ996" s="1">
        <v>2.8013300000000001</v>
      </c>
      <c r="ER996" s="1">
        <v>0.15068100000000001</v>
      </c>
      <c r="ES996" s="1">
        <v>0.15651599999999999</v>
      </c>
      <c r="ET996" s="1">
        <v>0.11715299999999999</v>
      </c>
      <c r="EU996" s="1">
        <v>0.10922800000000001</v>
      </c>
      <c r="EV996" s="1">
        <v>17357.099999999999</v>
      </c>
      <c r="EW996" s="1">
        <v>18074.5</v>
      </c>
      <c r="EX996" s="1">
        <v>23779.1</v>
      </c>
      <c r="EY996" s="1">
        <v>24951.9</v>
      </c>
      <c r="EZ996" s="1">
        <v>33612.5</v>
      </c>
      <c r="FA996" s="1">
        <v>35499.300000000003</v>
      </c>
      <c r="FB996" s="1">
        <v>43369.9</v>
      </c>
      <c r="FC996" s="1">
        <v>46129.599999999999</v>
      </c>
      <c r="FD996" s="1">
        <v>1.9288000000000001</v>
      </c>
      <c r="FE996" s="1">
        <v>1.79155</v>
      </c>
      <c r="FF996" s="1">
        <v>9.7304600000000005E-2</v>
      </c>
      <c r="FG996" s="1">
        <v>0</v>
      </c>
      <c r="FH996" s="1">
        <v>30.323499999999999</v>
      </c>
      <c r="FI996" s="1">
        <v>999.9</v>
      </c>
      <c r="FJ996" s="1">
        <v>50.4</v>
      </c>
      <c r="FK996" s="1">
        <v>39.700000000000003</v>
      </c>
      <c r="FL996" s="1">
        <v>37.069899999999997</v>
      </c>
      <c r="FM996" s="1">
        <v>63.774000000000001</v>
      </c>
      <c r="FN996" s="1">
        <v>26.017600000000002</v>
      </c>
      <c r="FO996" s="1">
        <v>1</v>
      </c>
      <c r="FP996" s="1">
        <v>0.57624200000000003</v>
      </c>
      <c r="FQ996" s="1">
        <v>3.0318700000000001</v>
      </c>
      <c r="FR996" s="1">
        <v>20.290400000000002</v>
      </c>
      <c r="FS996" s="1">
        <v>5.2111499999999999</v>
      </c>
      <c r="FT996" s="1">
        <v>11.908099999999999</v>
      </c>
      <c r="FU996" s="1">
        <v>5.0027999999999997</v>
      </c>
      <c r="FV996" s="1">
        <v>3.2898800000000001</v>
      </c>
      <c r="FW996" s="1">
        <v>9999</v>
      </c>
      <c r="FX996" s="1">
        <v>9999</v>
      </c>
      <c r="FY996" s="1">
        <v>9999</v>
      </c>
      <c r="FZ996" s="1">
        <v>999.9</v>
      </c>
      <c r="GA996" s="1">
        <v>1.85975</v>
      </c>
      <c r="GB996" s="1">
        <v>1.8547199999999999</v>
      </c>
      <c r="GC996" s="1">
        <v>1.85792</v>
      </c>
      <c r="GD996" s="1">
        <v>1.85639</v>
      </c>
      <c r="GE996" s="1">
        <v>1.8551599999999999</v>
      </c>
      <c r="GF996" s="1">
        <v>1.8547199999999999</v>
      </c>
      <c r="GG996" s="1">
        <v>1.8535699999999999</v>
      </c>
      <c r="GH996" s="1">
        <v>1.8565400000000001</v>
      </c>
      <c r="GI996" s="1">
        <v>0</v>
      </c>
      <c r="GJ996" s="1">
        <v>0</v>
      </c>
      <c r="GK996" s="1">
        <v>0</v>
      </c>
      <c r="GL996" s="1">
        <v>0</v>
      </c>
      <c r="GM996" s="1" t="s">
        <v>350</v>
      </c>
      <c r="GN996" s="1" t="s">
        <v>351</v>
      </c>
      <c r="GO996" s="1" t="s">
        <v>352</v>
      </c>
      <c r="GP996" s="1" t="s">
        <v>352</v>
      </c>
      <c r="GQ996" s="1" t="s">
        <v>352</v>
      </c>
      <c r="GR996" s="1" t="s">
        <v>352</v>
      </c>
      <c r="GS996" s="1">
        <v>0</v>
      </c>
      <c r="GT996" s="1">
        <v>100</v>
      </c>
      <c r="GU996" s="1">
        <v>100</v>
      </c>
      <c r="GV996" s="1">
        <v>2.0310000000000001</v>
      </c>
      <c r="GW996" s="1">
        <v>1.06E-2</v>
      </c>
      <c r="GX996" s="1">
        <v>0.33715491177224621</v>
      </c>
      <c r="GY996" s="1">
        <v>3.036990343597491E-3</v>
      </c>
      <c r="GZ996" s="1">
        <v>-1.538114387597119E-6</v>
      </c>
      <c r="HA996" s="1">
        <v>3.3909691194327332E-10</v>
      </c>
      <c r="HB996" s="1">
        <v>-6.0604171497381017E-2</v>
      </c>
      <c r="HC996" s="1">
        <v>9.7621983196103414E-3</v>
      </c>
      <c r="HD996" s="1">
        <v>-3.3387782167185642E-4</v>
      </c>
      <c r="HE996" s="1">
        <v>2.632278881966732E-6</v>
      </c>
      <c r="HF996" s="1">
        <v>6</v>
      </c>
      <c r="HG996" s="1">
        <v>2134</v>
      </c>
      <c r="HH996" s="1">
        <v>2</v>
      </c>
      <c r="HI996" s="1">
        <v>31</v>
      </c>
      <c r="HJ996" s="1">
        <v>7.2</v>
      </c>
      <c r="HK996" s="1">
        <v>7.1</v>
      </c>
      <c r="HL996" s="1">
        <v>2.05078</v>
      </c>
      <c r="HM996" s="1">
        <v>2.32666</v>
      </c>
      <c r="HN996" s="1">
        <v>1.4978</v>
      </c>
      <c r="HO996" s="1">
        <v>2.3095699999999999</v>
      </c>
      <c r="HP996" s="1">
        <v>1.5478499999999999</v>
      </c>
      <c r="HQ996" s="1">
        <v>2.4243199999999998</v>
      </c>
      <c r="HR996" s="1">
        <v>42.724200000000003</v>
      </c>
      <c r="HS996" s="1">
        <v>14.3422</v>
      </c>
      <c r="HT996" s="1">
        <v>18</v>
      </c>
      <c r="HU996" s="1">
        <v>495.24599999999998</v>
      </c>
      <c r="HV996" s="1">
        <v>469.59199999999998</v>
      </c>
      <c r="HW996" s="1">
        <v>26.341999999999999</v>
      </c>
      <c r="HX996" s="1">
        <v>34.125999999999998</v>
      </c>
      <c r="HY996" s="1">
        <v>30.000800000000002</v>
      </c>
      <c r="HZ996" s="1">
        <v>33.941200000000002</v>
      </c>
      <c r="IA996" s="1">
        <v>34.035899999999998</v>
      </c>
      <c r="IB996" s="1">
        <v>41.110500000000002</v>
      </c>
      <c r="IC996" s="1">
        <v>33.837299999999999</v>
      </c>
      <c r="ID996" s="1">
        <v>0</v>
      </c>
      <c r="IE996" s="1">
        <v>26.3323</v>
      </c>
      <c r="IF996" s="1">
        <v>944.31500000000005</v>
      </c>
      <c r="IG996" s="1">
        <v>24.710599999999999</v>
      </c>
      <c r="IH996" s="1">
        <v>100.277</v>
      </c>
      <c r="II996" s="1">
        <v>99.971500000000006</v>
      </c>
      <c r="IJ996" s="1" t="s">
        <v>1117</v>
      </c>
    </row>
    <row r="997" spans="1:244" ht="15.75" customHeight="1" x14ac:dyDescent="0.3">
      <c r="A997" s="1">
        <v>981</v>
      </c>
      <c r="B997" s="1">
        <v>1659887428.5999999</v>
      </c>
      <c r="C997" s="1">
        <v>7171.5</v>
      </c>
      <c r="D997" s="1" t="s">
        <v>2254</v>
      </c>
      <c r="E997" s="1" t="s">
        <v>2255</v>
      </c>
      <c r="F997" s="1">
        <v>1</v>
      </c>
      <c r="G997" s="1" t="s">
        <v>1115</v>
      </c>
      <c r="H997" s="1" t="s">
        <v>345</v>
      </c>
      <c r="I997" s="1" t="s">
        <v>1102</v>
      </c>
      <c r="J997" s="1" t="s">
        <v>1113</v>
      </c>
      <c r="K997" s="1" t="s">
        <v>1114</v>
      </c>
      <c r="L997" s="1" t="s">
        <v>1904</v>
      </c>
      <c r="M997" s="1" t="s">
        <v>346</v>
      </c>
      <c r="N997" s="1">
        <v>1659887421.099999</v>
      </c>
      <c r="O997" s="1">
        <f t="shared" si="102"/>
        <v>2.2298035037608887E-3</v>
      </c>
      <c r="P997" s="1">
        <f t="shared" si="103"/>
        <v>2.2298035037608885</v>
      </c>
      <c r="Q997" s="1">
        <f t="shared" si="104"/>
        <v>11.996158694064627</v>
      </c>
      <c r="R997" s="1">
        <f t="shared" si="105"/>
        <v>833.7868666666667</v>
      </c>
      <c r="S997" s="1">
        <f t="shared" si="106"/>
        <v>626.20650728310943</v>
      </c>
      <c r="T997" s="1">
        <f t="shared" si="107"/>
        <v>62.17787552421526</v>
      </c>
      <c r="U997" s="1">
        <f t="shared" si="108"/>
        <v>82.789136501079327</v>
      </c>
      <c r="V997" s="1">
        <f t="shared" si="109"/>
        <v>0.10683924852938192</v>
      </c>
      <c r="W997" s="1">
        <f t="shared" si="110"/>
        <v>2.915394630007488</v>
      </c>
      <c r="X997" s="1">
        <f t="shared" si="111"/>
        <v>0.10471083495934314</v>
      </c>
      <c r="Y997" s="1">
        <f t="shared" si="112"/>
        <v>6.5631969733906531E-2</v>
      </c>
      <c r="Z997" s="1">
        <f t="shared" si="113"/>
        <v>321.51193600000011</v>
      </c>
      <c r="AA997" s="1">
        <f t="shared" si="114"/>
        <v>32.327848207047872</v>
      </c>
      <c r="AB997" s="1">
        <f t="shared" si="115"/>
        <v>31.89622</v>
      </c>
      <c r="AC997" s="1">
        <f t="shared" si="116"/>
        <v>4.7471059672782223</v>
      </c>
      <c r="AD997" s="1">
        <f t="shared" si="117"/>
        <v>60.084365908719974</v>
      </c>
      <c r="AE997" s="1">
        <f t="shared" si="118"/>
        <v>2.7120975343159719</v>
      </c>
      <c r="AF997" s="1">
        <f t="shared" si="119"/>
        <v>4.5138156878216611</v>
      </c>
      <c r="AG997" s="1">
        <f t="shared" si="120"/>
        <v>2.0350084329622504</v>
      </c>
      <c r="AH997" s="1">
        <f t="shared" si="121"/>
        <v>-98.33433451585519</v>
      </c>
      <c r="AI997" s="1">
        <f t="shared" si="122"/>
        <v>-139.37419034018356</v>
      </c>
      <c r="AJ997" s="1">
        <f t="shared" si="123"/>
        <v>-10.783438210712534</v>
      </c>
      <c r="AK997" s="1">
        <f t="shared" si="124"/>
        <v>73.019972933248852</v>
      </c>
      <c r="AL997" s="1">
        <f t="shared" si="125"/>
        <v>41.679097215884781</v>
      </c>
      <c r="AM997" s="1">
        <f t="shared" si="126"/>
        <v>2.2411914943458724</v>
      </c>
      <c r="AN997" s="1">
        <f t="shared" si="127"/>
        <v>11.996158694064627</v>
      </c>
      <c r="AO997" s="1">
        <v>933.63770028107024</v>
      </c>
      <c r="AP997" s="1">
        <v>892.75739393939364</v>
      </c>
      <c r="AQ997" s="1">
        <v>5.0257231674918694</v>
      </c>
      <c r="AR997" s="1">
        <v>66.272461968613413</v>
      </c>
      <c r="AS997" s="1">
        <f t="shared" si="128"/>
        <v>2.2298035037608885</v>
      </c>
      <c r="AT997" s="1">
        <v>24.69365218358077</v>
      </c>
      <c r="AU997" s="1">
        <v>27.29703575757576</v>
      </c>
      <c r="AV997" s="1">
        <v>-1.960050333475065E-4</v>
      </c>
      <c r="AW997" s="1">
        <v>80.697832317614541</v>
      </c>
      <c r="AX997" s="1">
        <v>2</v>
      </c>
      <c r="AY997" s="1">
        <v>0</v>
      </c>
      <c r="AZ997" s="1">
        <f t="shared" si="129"/>
        <v>1</v>
      </c>
      <c r="BA997" s="1">
        <f t="shared" si="130"/>
        <v>0</v>
      </c>
      <c r="BB997" s="1">
        <f t="shared" si="131"/>
        <v>51759.848218987303</v>
      </c>
      <c r="BC997" s="1">
        <f t="shared" si="132"/>
        <v>1999.9706666666671</v>
      </c>
      <c r="BD997" s="1">
        <f t="shared" si="133"/>
        <v>1681.1756800000003</v>
      </c>
      <c r="BE997" s="1">
        <f t="shared" si="134"/>
        <v>0.84060016880247579</v>
      </c>
      <c r="BF997" s="1">
        <f t="shared" si="135"/>
        <v>0.16075832578877824</v>
      </c>
      <c r="BG997" s="1">
        <v>6</v>
      </c>
      <c r="BH997" s="1">
        <v>0.5</v>
      </c>
      <c r="BI997" s="1" t="s">
        <v>347</v>
      </c>
      <c r="BJ997" s="1">
        <v>2</v>
      </c>
      <c r="BK997" s="1" t="b">
        <v>1</v>
      </c>
      <c r="BL997" s="1">
        <v>1659887421.099999</v>
      </c>
      <c r="BM997" s="1">
        <v>833.7868666666667</v>
      </c>
      <c r="BN997" s="1">
        <v>886.03253333333316</v>
      </c>
      <c r="BO997" s="1">
        <v>27.31410666666666</v>
      </c>
      <c r="BP997" s="1">
        <v>24.698720000000002</v>
      </c>
      <c r="BQ997" s="1">
        <v>831.79293333333339</v>
      </c>
      <c r="BR997" s="1">
        <v>27.303486666666672</v>
      </c>
      <c r="BS997" s="1">
        <v>500.11160000000012</v>
      </c>
      <c r="BT997" s="1">
        <v>99.192906666666659</v>
      </c>
      <c r="BU997" s="1">
        <v>0.1000179533333333</v>
      </c>
      <c r="BV997" s="1">
        <v>31.009473333333339</v>
      </c>
      <c r="BW997" s="1">
        <v>31.89622</v>
      </c>
      <c r="BX997" s="1">
        <v>999.89999999999986</v>
      </c>
      <c r="BY997" s="1">
        <v>0</v>
      </c>
      <c r="BZ997" s="1">
        <v>0</v>
      </c>
      <c r="CA997" s="1">
        <v>10000.24066666667</v>
      </c>
      <c r="CB997" s="1">
        <v>0</v>
      </c>
      <c r="CC997" s="1">
        <v>1212.105333333333</v>
      </c>
      <c r="CD997" s="1">
        <v>-52.245673333333329</v>
      </c>
      <c r="CE997" s="1">
        <v>857.20039999999995</v>
      </c>
      <c r="CF997" s="1">
        <v>908.47046666666677</v>
      </c>
      <c r="CG997" s="1">
        <v>2.6153813333333331</v>
      </c>
      <c r="CH997" s="1">
        <v>886.03253333333316</v>
      </c>
      <c r="CI997" s="1">
        <v>24.698720000000002</v>
      </c>
      <c r="CJ997" s="1">
        <v>2.7093660000000002</v>
      </c>
      <c r="CK997" s="1">
        <v>2.4499399999999998</v>
      </c>
      <c r="CL997" s="1">
        <v>22.342020000000002</v>
      </c>
      <c r="CM997" s="1">
        <v>20.69769333333333</v>
      </c>
      <c r="CN997" s="1">
        <v>1999.9706666666671</v>
      </c>
      <c r="CO997" s="1">
        <v>0.97999420000000004</v>
      </c>
      <c r="CP997" s="1">
        <v>2.000594E-2</v>
      </c>
      <c r="CQ997" s="1">
        <v>0</v>
      </c>
      <c r="CR997" s="1">
        <v>2.4845999999999999</v>
      </c>
      <c r="CS997" s="1">
        <v>0</v>
      </c>
      <c r="CT997" s="1">
        <v>16475.240000000002</v>
      </c>
      <c r="CU997" s="1">
        <v>17412.05333333333</v>
      </c>
      <c r="CV997" s="1">
        <v>43.5124</v>
      </c>
      <c r="CW997" s="1">
        <v>45.053733333333327</v>
      </c>
      <c r="CX997" s="1">
        <v>43.625</v>
      </c>
      <c r="CY997" s="1">
        <v>43.186999999999998</v>
      </c>
      <c r="CZ997" s="1">
        <v>43.553733333333327</v>
      </c>
      <c r="DA997" s="1">
        <v>1959.96</v>
      </c>
      <c r="DB997" s="1">
        <v>40.010666666666673</v>
      </c>
      <c r="DC997" s="1">
        <v>0</v>
      </c>
      <c r="DD997" s="1">
        <v>1659887427.5</v>
      </c>
      <c r="DE997" s="1">
        <v>0</v>
      </c>
      <c r="DF997" s="1">
        <v>1659887002.5</v>
      </c>
      <c r="DG997" s="1" t="s">
        <v>1905</v>
      </c>
      <c r="DH997" s="1">
        <v>1659886993</v>
      </c>
      <c r="DI997" s="1">
        <v>1659887002.5</v>
      </c>
      <c r="DJ997" s="1">
        <v>16</v>
      </c>
      <c r="DK997" s="1">
        <v>-0.38300000000000001</v>
      </c>
      <c r="DL997" s="1">
        <v>1E-3</v>
      </c>
      <c r="DM997" s="1">
        <v>1.325</v>
      </c>
      <c r="DN997" s="1">
        <v>1.6E-2</v>
      </c>
      <c r="DO997" s="1">
        <v>400</v>
      </c>
      <c r="DP997" s="1">
        <v>25</v>
      </c>
      <c r="DQ997" s="1">
        <v>0.27</v>
      </c>
      <c r="DR997" s="1">
        <v>0.06</v>
      </c>
      <c r="DS997" s="1">
        <v>11.841741634596749</v>
      </c>
      <c r="DT997" s="1">
        <v>1.4811549128141419</v>
      </c>
      <c r="DU997" s="1">
        <v>0.13570082093167651</v>
      </c>
      <c r="DV997" s="1">
        <v>0</v>
      </c>
      <c r="DW997" s="1">
        <v>-52.259445161290323</v>
      </c>
      <c r="DX997" s="1">
        <v>0.36916451612915852</v>
      </c>
      <c r="DY997" s="1">
        <v>0.21976210574561769</v>
      </c>
      <c r="DZ997" s="1">
        <v>1</v>
      </c>
      <c r="EA997" s="1">
        <v>623.17308546867059</v>
      </c>
      <c r="EB997" s="1">
        <v>264.71792279633951</v>
      </c>
      <c r="EC997" s="1">
        <v>19.133963927300751</v>
      </c>
      <c r="ED997" s="1">
        <v>0</v>
      </c>
      <c r="EE997" s="1">
        <v>2.6127519512195119</v>
      </c>
      <c r="EF997" s="1">
        <v>3.8440139372826372E-2</v>
      </c>
      <c r="EG997" s="1">
        <v>5.4186161582816571E-3</v>
      </c>
      <c r="EH997" s="1">
        <v>1</v>
      </c>
      <c r="EI997" s="1">
        <v>2.03448140640119</v>
      </c>
      <c r="EJ997" s="1">
        <v>3.1993039115744713E-2</v>
      </c>
      <c r="EK997" s="1">
        <v>2.7063974144260149E-3</v>
      </c>
      <c r="EL997" s="1">
        <v>1</v>
      </c>
      <c r="EM997" s="1">
        <v>3</v>
      </c>
      <c r="EN997" s="1">
        <v>5</v>
      </c>
      <c r="EO997" s="1" t="s">
        <v>368</v>
      </c>
      <c r="EP997" s="1">
        <v>2.9407000000000001</v>
      </c>
      <c r="EQ997" s="1">
        <v>2.8012999999999999</v>
      </c>
      <c r="ER997" s="1">
        <v>0.15123900000000001</v>
      </c>
      <c r="ES997" s="1">
        <v>0.15704599999999999</v>
      </c>
      <c r="ET997" s="1">
        <v>0.117144</v>
      </c>
      <c r="EU997" s="1">
        <v>0.109223</v>
      </c>
      <c r="EV997" s="1">
        <v>17345.7</v>
      </c>
      <c r="EW997" s="1">
        <v>18063.099999999999</v>
      </c>
      <c r="EX997" s="1">
        <v>23779.1</v>
      </c>
      <c r="EY997" s="1">
        <v>24951.9</v>
      </c>
      <c r="EZ997" s="1">
        <v>33613</v>
      </c>
      <c r="FA997" s="1">
        <v>35499.5</v>
      </c>
      <c r="FB997" s="1">
        <v>43370</v>
      </c>
      <c r="FC997" s="1">
        <v>46129.7</v>
      </c>
      <c r="FD997" s="1">
        <v>1.9288700000000001</v>
      </c>
      <c r="FE997" s="1">
        <v>1.79155</v>
      </c>
      <c r="FF997" s="1">
        <v>9.7341800000000006E-2</v>
      </c>
      <c r="FG997" s="1">
        <v>0</v>
      </c>
      <c r="FH997" s="1">
        <v>30.325600000000001</v>
      </c>
      <c r="FI997" s="1">
        <v>999.9</v>
      </c>
      <c r="FJ997" s="1">
        <v>50.3</v>
      </c>
      <c r="FK997" s="1">
        <v>39.6</v>
      </c>
      <c r="FL997" s="1">
        <v>36.798200000000001</v>
      </c>
      <c r="FM997" s="1">
        <v>63.344000000000001</v>
      </c>
      <c r="FN997" s="1">
        <v>26.017600000000002</v>
      </c>
      <c r="FO997" s="1">
        <v>1</v>
      </c>
      <c r="FP997" s="1">
        <v>0.57605399999999995</v>
      </c>
      <c r="FQ997" s="1">
        <v>2.9954100000000001</v>
      </c>
      <c r="FR997" s="1">
        <v>20.291</v>
      </c>
      <c r="FS997" s="1">
        <v>5.2117500000000003</v>
      </c>
      <c r="FT997" s="1">
        <v>11.908099999999999</v>
      </c>
      <c r="FU997" s="1">
        <v>5.0027999999999997</v>
      </c>
      <c r="FV997" s="1">
        <v>3.2899699999999998</v>
      </c>
      <c r="FW997" s="1">
        <v>9999</v>
      </c>
      <c r="FX997" s="1">
        <v>9999</v>
      </c>
      <c r="FY997" s="1">
        <v>9999</v>
      </c>
      <c r="FZ997" s="1">
        <v>999.9</v>
      </c>
      <c r="GA997" s="1">
        <v>1.85975</v>
      </c>
      <c r="GB997" s="1">
        <v>1.8547199999999999</v>
      </c>
      <c r="GC997" s="1">
        <v>1.85792</v>
      </c>
      <c r="GD997" s="1">
        <v>1.85639</v>
      </c>
      <c r="GE997" s="1">
        <v>1.8551599999999999</v>
      </c>
      <c r="GF997" s="1">
        <v>1.8547199999999999</v>
      </c>
      <c r="GG997" s="1">
        <v>1.85358</v>
      </c>
      <c r="GH997" s="1">
        <v>1.8565400000000001</v>
      </c>
      <c r="GI997" s="1">
        <v>0</v>
      </c>
      <c r="GJ997" s="1">
        <v>0</v>
      </c>
      <c r="GK997" s="1">
        <v>0</v>
      </c>
      <c r="GL997" s="1">
        <v>0</v>
      </c>
      <c r="GM997" s="1" t="s">
        <v>350</v>
      </c>
      <c r="GN997" s="1" t="s">
        <v>351</v>
      </c>
      <c r="GO997" s="1" t="s">
        <v>352</v>
      </c>
      <c r="GP997" s="1" t="s">
        <v>352</v>
      </c>
      <c r="GQ997" s="1" t="s">
        <v>352</v>
      </c>
      <c r="GR997" s="1" t="s">
        <v>352</v>
      </c>
      <c r="GS997" s="1">
        <v>0</v>
      </c>
      <c r="GT997" s="1">
        <v>100</v>
      </c>
      <c r="GU997" s="1">
        <v>100</v>
      </c>
      <c r="GV997" s="1">
        <v>2.0369999999999999</v>
      </c>
      <c r="GW997" s="1">
        <v>1.0699999999999999E-2</v>
      </c>
      <c r="GX997" s="1">
        <v>0.33715491177224621</v>
      </c>
      <c r="GY997" s="1">
        <v>3.036990343597491E-3</v>
      </c>
      <c r="GZ997" s="1">
        <v>-1.538114387597119E-6</v>
      </c>
      <c r="HA997" s="1">
        <v>3.3909691194327332E-10</v>
      </c>
      <c r="HB997" s="1">
        <v>-6.0604171497381017E-2</v>
      </c>
      <c r="HC997" s="1">
        <v>9.7621983196103414E-3</v>
      </c>
      <c r="HD997" s="1">
        <v>-3.3387782167185642E-4</v>
      </c>
      <c r="HE997" s="1">
        <v>2.632278881966732E-6</v>
      </c>
      <c r="HF997" s="1">
        <v>6</v>
      </c>
      <c r="HG997" s="1">
        <v>2134</v>
      </c>
      <c r="HH997" s="1">
        <v>2</v>
      </c>
      <c r="HI997" s="1">
        <v>31</v>
      </c>
      <c r="HJ997" s="1">
        <v>7.3</v>
      </c>
      <c r="HK997" s="1">
        <v>7.1</v>
      </c>
      <c r="HL997" s="1">
        <v>2.0654300000000001</v>
      </c>
      <c r="HM997" s="1">
        <v>2.3290999999999999</v>
      </c>
      <c r="HN997" s="1">
        <v>1.4978</v>
      </c>
      <c r="HO997" s="1">
        <v>2.3095699999999999</v>
      </c>
      <c r="HP997" s="1">
        <v>1.5478499999999999</v>
      </c>
      <c r="HQ997" s="1">
        <v>2.34741</v>
      </c>
      <c r="HR997" s="1">
        <v>42.724200000000003</v>
      </c>
      <c r="HS997" s="1">
        <v>14.333399999999999</v>
      </c>
      <c r="HT997" s="1">
        <v>18</v>
      </c>
      <c r="HU997" s="1">
        <v>495.28699999999998</v>
      </c>
      <c r="HV997" s="1">
        <v>469.58699999999999</v>
      </c>
      <c r="HW997" s="1">
        <v>26.332100000000001</v>
      </c>
      <c r="HX997" s="1">
        <v>34.1252</v>
      </c>
      <c r="HY997" s="1">
        <v>30.000399999999999</v>
      </c>
      <c r="HZ997" s="1">
        <v>33.9405</v>
      </c>
      <c r="IA997" s="1">
        <v>34.0351</v>
      </c>
      <c r="IB997" s="1">
        <v>41.349800000000002</v>
      </c>
      <c r="IC997" s="1">
        <v>33.837299999999999</v>
      </c>
      <c r="ID997" s="1">
        <v>0</v>
      </c>
      <c r="IE997" s="1">
        <v>26.3323</v>
      </c>
      <c r="IF997" s="1">
        <v>954.33799999999997</v>
      </c>
      <c r="IG997" s="1">
        <v>24.710599999999999</v>
      </c>
      <c r="IH997" s="1">
        <v>100.277</v>
      </c>
      <c r="II997" s="1">
        <v>99.971599999999995</v>
      </c>
      <c r="IJ997" s="1" t="s">
        <v>1117</v>
      </c>
    </row>
    <row r="998" spans="1:244" ht="15.75" customHeight="1" x14ac:dyDescent="0.3">
      <c r="A998" s="1">
        <v>982</v>
      </c>
      <c r="B998" s="1">
        <v>1659887429.5999999</v>
      </c>
      <c r="C998" s="1">
        <v>7172.5</v>
      </c>
      <c r="D998" s="1" t="s">
        <v>2256</v>
      </c>
      <c r="E998" s="1" t="s">
        <v>2257</v>
      </c>
      <c r="F998" s="1">
        <v>1</v>
      </c>
      <c r="G998" s="1" t="s">
        <v>1115</v>
      </c>
      <c r="H998" s="1" t="s">
        <v>345</v>
      </c>
      <c r="I998" s="1" t="s">
        <v>1102</v>
      </c>
      <c r="J998" s="1" t="s">
        <v>1113</v>
      </c>
      <c r="K998" s="1" t="s">
        <v>1114</v>
      </c>
      <c r="L998" s="1" t="s">
        <v>1904</v>
      </c>
      <c r="M998" s="1" t="s">
        <v>346</v>
      </c>
      <c r="N998" s="1">
        <v>1659887421.5999999</v>
      </c>
      <c r="O998" s="1">
        <f t="shared" si="102"/>
        <v>2.2281466333537153E-3</v>
      </c>
      <c r="P998" s="1">
        <f t="shared" si="103"/>
        <v>2.2281466333537154</v>
      </c>
      <c r="Q998" s="1">
        <f t="shared" si="104"/>
        <v>11.888622364954255</v>
      </c>
      <c r="R998" s="1">
        <f t="shared" si="105"/>
        <v>836.25381250000009</v>
      </c>
      <c r="S998" s="1">
        <f t="shared" si="106"/>
        <v>630.03821017483938</v>
      </c>
      <c r="T998" s="1">
        <f t="shared" si="107"/>
        <v>62.558284389911556</v>
      </c>
      <c r="U998" s="1">
        <f t="shared" si="108"/>
        <v>83.034017587608162</v>
      </c>
      <c r="V998" s="1">
        <f t="shared" si="109"/>
        <v>0.10674157471666544</v>
      </c>
      <c r="W998" s="1">
        <f t="shared" si="110"/>
        <v>2.9154582440613841</v>
      </c>
      <c r="X998" s="1">
        <f t="shared" si="111"/>
        <v>0.10461705467583578</v>
      </c>
      <c r="Y998" s="1">
        <f t="shared" si="112"/>
        <v>6.5573016926966862E-2</v>
      </c>
      <c r="Z998" s="1">
        <f t="shared" si="113"/>
        <v>321.5135229375</v>
      </c>
      <c r="AA998" s="1">
        <f t="shared" si="114"/>
        <v>32.328432755498611</v>
      </c>
      <c r="AB998" s="1">
        <f t="shared" si="115"/>
        <v>31.896912499999999</v>
      </c>
      <c r="AC998" s="1">
        <f t="shared" si="116"/>
        <v>4.7472921790907847</v>
      </c>
      <c r="AD998" s="1">
        <f t="shared" si="117"/>
        <v>60.081077725171724</v>
      </c>
      <c r="AE998" s="1">
        <f t="shared" si="118"/>
        <v>2.7119754613598044</v>
      </c>
      <c r="AF998" s="1">
        <f t="shared" si="119"/>
        <v>4.5138595445394083</v>
      </c>
      <c r="AG998" s="1">
        <f t="shared" si="120"/>
        <v>2.0353167177309803</v>
      </c>
      <c r="AH998" s="1">
        <f t="shared" si="121"/>
        <v>-98.261266530898837</v>
      </c>
      <c r="AI998" s="1">
        <f t="shared" si="122"/>
        <v>-139.45929160253326</v>
      </c>
      <c r="AJ998" s="1">
        <f t="shared" si="123"/>
        <v>-10.789832996075052</v>
      </c>
      <c r="AK998" s="1">
        <f t="shared" si="124"/>
        <v>73.003131807992844</v>
      </c>
      <c r="AL998" s="1">
        <f t="shared" si="125"/>
        <v>41.649250400272159</v>
      </c>
      <c r="AM998" s="1">
        <f t="shared" si="126"/>
        <v>2.2406657231902973</v>
      </c>
      <c r="AN998" s="1">
        <f t="shared" si="127"/>
        <v>11.888622364954255</v>
      </c>
      <c r="AO998" s="1">
        <v>938.4909786398639</v>
      </c>
      <c r="AP998" s="1">
        <v>897.7749333333328</v>
      </c>
      <c r="AQ998" s="1">
        <v>5.0196214213696173</v>
      </c>
      <c r="AR998" s="1">
        <v>66.272461968613413</v>
      </c>
      <c r="AS998" s="1">
        <f t="shared" si="128"/>
        <v>2.2281466333537154</v>
      </c>
      <c r="AT998" s="1">
        <v>24.692750669497141</v>
      </c>
      <c r="AU998" s="1">
        <v>27.29443393939394</v>
      </c>
      <c r="AV998" s="1">
        <v>-2.339339986003171E-4</v>
      </c>
      <c r="AW998" s="1">
        <v>80.697832317614541</v>
      </c>
      <c r="AX998" s="1">
        <v>2</v>
      </c>
      <c r="AY998" s="1">
        <v>0</v>
      </c>
      <c r="AZ998" s="1">
        <f t="shared" si="129"/>
        <v>1</v>
      </c>
      <c r="BA998" s="1">
        <f t="shared" si="130"/>
        <v>0</v>
      </c>
      <c r="BB998" s="1">
        <f t="shared" si="131"/>
        <v>51761.622302820433</v>
      </c>
      <c r="BC998" s="1">
        <f t="shared" si="132"/>
        <v>1999.9806249999999</v>
      </c>
      <c r="BD998" s="1">
        <f t="shared" si="133"/>
        <v>1681.18404375</v>
      </c>
      <c r="BE998" s="1">
        <f t="shared" si="134"/>
        <v>0.8406001651891003</v>
      </c>
      <c r="BF998" s="1">
        <f t="shared" si="135"/>
        <v>0.16075831881496352</v>
      </c>
      <c r="BG998" s="1">
        <v>6</v>
      </c>
      <c r="BH998" s="1">
        <v>0.5</v>
      </c>
      <c r="BI998" s="1" t="s">
        <v>347</v>
      </c>
      <c r="BJ998" s="1">
        <v>2</v>
      </c>
      <c r="BK998" s="1" t="b">
        <v>1</v>
      </c>
      <c r="BL998" s="1">
        <v>1659887421.5999999</v>
      </c>
      <c r="BM998" s="1">
        <v>836.25381250000009</v>
      </c>
      <c r="BN998" s="1">
        <v>888.46950000000004</v>
      </c>
      <c r="BO998" s="1">
        <v>27.312899999999999</v>
      </c>
      <c r="BP998" s="1">
        <v>24.698137500000001</v>
      </c>
      <c r="BQ998" s="1">
        <v>834.25700000000006</v>
      </c>
      <c r="BR998" s="1">
        <v>27.302275000000002</v>
      </c>
      <c r="BS998" s="1">
        <v>500.11425000000003</v>
      </c>
      <c r="BT998" s="1">
        <v>99.192818750000001</v>
      </c>
      <c r="BU998" s="1">
        <v>0.10002314375</v>
      </c>
      <c r="BV998" s="1">
        <v>31.009643749999999</v>
      </c>
      <c r="BW998" s="1">
        <v>31.896912499999999</v>
      </c>
      <c r="BX998" s="1">
        <v>999.9</v>
      </c>
      <c r="BY998" s="1">
        <v>0</v>
      </c>
      <c r="BZ998" s="1">
        <v>0</v>
      </c>
      <c r="CA998" s="1">
        <v>10000.613125</v>
      </c>
      <c r="CB998" s="1">
        <v>0</v>
      </c>
      <c r="CC998" s="1">
        <v>1207.3150000000001</v>
      </c>
      <c r="CD998" s="1">
        <v>-52.215649999999997</v>
      </c>
      <c r="CE998" s="1">
        <v>859.73556250000001</v>
      </c>
      <c r="CF998" s="1">
        <v>910.96856249999996</v>
      </c>
      <c r="CG998" s="1">
        <v>2.6147606250000002</v>
      </c>
      <c r="CH998" s="1">
        <v>888.46950000000004</v>
      </c>
      <c r="CI998" s="1">
        <v>24.698137500000001</v>
      </c>
      <c r="CJ998" s="1">
        <v>2.7092437500000002</v>
      </c>
      <c r="CK998" s="1">
        <v>2.4498799999999998</v>
      </c>
      <c r="CL998" s="1">
        <v>22.341281250000002</v>
      </c>
      <c r="CM998" s="1">
        <v>20.69729375</v>
      </c>
      <c r="CN998" s="1">
        <v>1999.9806249999999</v>
      </c>
      <c r="CO998" s="1">
        <v>0.97999431249999991</v>
      </c>
      <c r="CP998" s="1">
        <v>2.0005831250000002E-2</v>
      </c>
      <c r="CQ998" s="1">
        <v>0</v>
      </c>
      <c r="CR998" s="1">
        <v>2.5081875</v>
      </c>
      <c r="CS998" s="1">
        <v>0</v>
      </c>
      <c r="CT998" s="1">
        <v>16476.9375</v>
      </c>
      <c r="CU998" s="1">
        <v>17412.137500000001</v>
      </c>
      <c r="CV998" s="1">
        <v>43.515500000000003</v>
      </c>
      <c r="CW998" s="1">
        <v>45.054250000000003</v>
      </c>
      <c r="CX998" s="1">
        <v>43.625</v>
      </c>
      <c r="CY998" s="1">
        <v>43.186999999999998</v>
      </c>
      <c r="CZ998" s="1">
        <v>43.550375000000003</v>
      </c>
      <c r="DA998" s="1">
        <v>1959.97</v>
      </c>
      <c r="DB998" s="1">
        <v>40.010624999999997</v>
      </c>
      <c r="DC998" s="1">
        <v>0</v>
      </c>
      <c r="DD998" s="1">
        <v>1659887428.7</v>
      </c>
      <c r="DE998" s="1">
        <v>0</v>
      </c>
      <c r="DF998" s="1">
        <v>1659887002.5</v>
      </c>
      <c r="DG998" s="1" t="s">
        <v>1905</v>
      </c>
      <c r="DH998" s="1">
        <v>1659886993</v>
      </c>
      <c r="DI998" s="1">
        <v>1659887002.5</v>
      </c>
      <c r="DJ998" s="1">
        <v>16</v>
      </c>
      <c r="DK998" s="1">
        <v>-0.38300000000000001</v>
      </c>
      <c r="DL998" s="1">
        <v>1E-3</v>
      </c>
      <c r="DM998" s="1">
        <v>1.325</v>
      </c>
      <c r="DN998" s="1">
        <v>1.6E-2</v>
      </c>
      <c r="DO998" s="1">
        <v>400</v>
      </c>
      <c r="DP998" s="1">
        <v>25</v>
      </c>
      <c r="DQ998" s="1">
        <v>0.27</v>
      </c>
      <c r="DR998" s="1">
        <v>0.06</v>
      </c>
      <c r="DS998" s="1">
        <v>11.87239838138759</v>
      </c>
      <c r="DT998" s="1">
        <v>1.3584607419570169</v>
      </c>
      <c r="DU998" s="1">
        <v>0.1307564879809221</v>
      </c>
      <c r="DV998" s="1">
        <v>0</v>
      </c>
      <c r="DW998" s="1">
        <v>-52.228349999999999</v>
      </c>
      <c r="DX998" s="1">
        <v>2.1255590656285479</v>
      </c>
      <c r="DY998" s="1">
        <v>0.2703970312337024</v>
      </c>
      <c r="DZ998" s="1">
        <v>0</v>
      </c>
      <c r="EA998" s="1">
        <v>628.71439863383512</v>
      </c>
      <c r="EB998" s="1">
        <v>263.15892518880457</v>
      </c>
      <c r="EC998" s="1">
        <v>19.653484364878921</v>
      </c>
      <c r="ED998" s="1">
        <v>0</v>
      </c>
      <c r="EE998" s="1">
        <v>2.61316025</v>
      </c>
      <c r="EF998" s="1">
        <v>1.522300187616679E-2</v>
      </c>
      <c r="EG998" s="1">
        <v>5.0026990152816607E-3</v>
      </c>
      <c r="EH998" s="1">
        <v>1</v>
      </c>
      <c r="EI998" s="1">
        <v>2.0350433011289488</v>
      </c>
      <c r="EJ998" s="1">
        <v>3.5933263072769422E-2</v>
      </c>
      <c r="EK998" s="1">
        <v>2.9573798097020871E-3</v>
      </c>
      <c r="EL998" s="1">
        <v>1</v>
      </c>
      <c r="EM998" s="1">
        <v>2</v>
      </c>
      <c r="EN998" s="1">
        <v>5</v>
      </c>
      <c r="EO998" s="1" t="s">
        <v>386</v>
      </c>
      <c r="EP998" s="1">
        <v>2.94069</v>
      </c>
      <c r="EQ998" s="1">
        <v>2.80125</v>
      </c>
      <c r="ER998" s="1">
        <v>0.15179400000000001</v>
      </c>
      <c r="ES998" s="1">
        <v>0.15759400000000001</v>
      </c>
      <c r="ET998" s="1">
        <v>0.117134</v>
      </c>
      <c r="EU998" s="1">
        <v>0.10921500000000001</v>
      </c>
      <c r="EV998" s="1">
        <v>17334.400000000001</v>
      </c>
      <c r="EW998" s="1">
        <v>18051.3</v>
      </c>
      <c r="EX998" s="1">
        <v>23779.1</v>
      </c>
      <c r="EY998" s="1">
        <v>24951.8</v>
      </c>
      <c r="EZ998" s="1">
        <v>33613.4</v>
      </c>
      <c r="FA998" s="1">
        <v>35499.699999999997</v>
      </c>
      <c r="FB998" s="1">
        <v>43370.1</v>
      </c>
      <c r="FC998" s="1">
        <v>46129.5</v>
      </c>
      <c r="FD998" s="1">
        <v>1.9291</v>
      </c>
      <c r="FE998" s="1">
        <v>1.7914699999999999</v>
      </c>
      <c r="FF998" s="1">
        <v>9.7267300000000001E-2</v>
      </c>
      <c r="FG998" s="1">
        <v>0</v>
      </c>
      <c r="FH998" s="1">
        <v>30.327500000000001</v>
      </c>
      <c r="FI998" s="1">
        <v>999.9</v>
      </c>
      <c r="FJ998" s="1">
        <v>50.4</v>
      </c>
      <c r="FK998" s="1">
        <v>39.700000000000003</v>
      </c>
      <c r="FL998" s="1">
        <v>37.070300000000003</v>
      </c>
      <c r="FM998" s="1">
        <v>63.454000000000001</v>
      </c>
      <c r="FN998" s="1">
        <v>26.1859</v>
      </c>
      <c r="FO998" s="1">
        <v>1</v>
      </c>
      <c r="FP998" s="1">
        <v>0.57579499999999995</v>
      </c>
      <c r="FQ998" s="1">
        <v>2.96312</v>
      </c>
      <c r="FR998" s="1">
        <v>20.291599999999999</v>
      </c>
      <c r="FS998" s="1">
        <v>5.2114500000000001</v>
      </c>
      <c r="FT998" s="1">
        <v>11.908099999999999</v>
      </c>
      <c r="FU998" s="1">
        <v>5.0027999999999997</v>
      </c>
      <c r="FV998" s="1">
        <v>3.2899500000000002</v>
      </c>
      <c r="FW998" s="1">
        <v>9999</v>
      </c>
      <c r="FX998" s="1">
        <v>9999</v>
      </c>
      <c r="FY998" s="1">
        <v>9999</v>
      </c>
      <c r="FZ998" s="1">
        <v>999.9</v>
      </c>
      <c r="GA998" s="1">
        <v>1.85975</v>
      </c>
      <c r="GB998" s="1">
        <v>1.85473</v>
      </c>
      <c r="GC998" s="1">
        <v>1.8579300000000001</v>
      </c>
      <c r="GD998" s="1">
        <v>1.85639</v>
      </c>
      <c r="GE998" s="1">
        <v>1.8551599999999999</v>
      </c>
      <c r="GF998" s="1">
        <v>1.8547199999999999</v>
      </c>
      <c r="GG998" s="1">
        <v>1.8535699999999999</v>
      </c>
      <c r="GH998" s="1">
        <v>1.8565400000000001</v>
      </c>
      <c r="GI998" s="1">
        <v>0</v>
      </c>
      <c r="GJ998" s="1">
        <v>0</v>
      </c>
      <c r="GK998" s="1">
        <v>0</v>
      </c>
      <c r="GL998" s="1">
        <v>0</v>
      </c>
      <c r="GM998" s="1" t="s">
        <v>350</v>
      </c>
      <c r="GN998" s="1" t="s">
        <v>351</v>
      </c>
      <c r="GO998" s="1" t="s">
        <v>352</v>
      </c>
      <c r="GP998" s="1" t="s">
        <v>352</v>
      </c>
      <c r="GQ998" s="1" t="s">
        <v>352</v>
      </c>
      <c r="GR998" s="1" t="s">
        <v>352</v>
      </c>
      <c r="GS998" s="1">
        <v>0</v>
      </c>
      <c r="GT998" s="1">
        <v>100</v>
      </c>
      <c r="GU998" s="1">
        <v>100</v>
      </c>
      <c r="GV998" s="1">
        <v>2.0430000000000001</v>
      </c>
      <c r="GW998" s="1">
        <v>1.0699999999999999E-2</v>
      </c>
      <c r="GX998" s="1">
        <v>0.33715491177224621</v>
      </c>
      <c r="GY998" s="1">
        <v>3.036990343597491E-3</v>
      </c>
      <c r="GZ998" s="1">
        <v>-1.538114387597119E-6</v>
      </c>
      <c r="HA998" s="1">
        <v>3.3909691194327332E-10</v>
      </c>
      <c r="HB998" s="1">
        <v>-6.0604171497381017E-2</v>
      </c>
      <c r="HC998" s="1">
        <v>9.7621983196103414E-3</v>
      </c>
      <c r="HD998" s="1">
        <v>-3.3387782167185642E-4</v>
      </c>
      <c r="HE998" s="1">
        <v>2.632278881966732E-6</v>
      </c>
      <c r="HF998" s="1">
        <v>6</v>
      </c>
      <c r="HG998" s="1">
        <v>2134</v>
      </c>
      <c r="HH998" s="1">
        <v>2</v>
      </c>
      <c r="HI998" s="1">
        <v>31</v>
      </c>
      <c r="HJ998" s="1">
        <v>7.3</v>
      </c>
      <c r="HK998" s="1">
        <v>7.1</v>
      </c>
      <c r="HL998" s="1">
        <v>2.0715300000000001</v>
      </c>
      <c r="HM998" s="1">
        <v>2.33887</v>
      </c>
      <c r="HN998" s="1">
        <v>1.4978</v>
      </c>
      <c r="HO998" s="1">
        <v>2.3083499999999999</v>
      </c>
      <c r="HP998" s="1">
        <v>1.5478499999999999</v>
      </c>
      <c r="HQ998" s="1">
        <v>2.3706100000000001</v>
      </c>
      <c r="HR998" s="1">
        <v>42.750999999999998</v>
      </c>
      <c r="HS998" s="1">
        <v>14.3422</v>
      </c>
      <c r="HT998" s="1">
        <v>18</v>
      </c>
      <c r="HU998" s="1">
        <v>495.42200000000003</v>
      </c>
      <c r="HV998" s="1">
        <v>469.53300000000002</v>
      </c>
      <c r="HW998" s="1">
        <v>26.324200000000001</v>
      </c>
      <c r="HX998" s="1">
        <v>34.124400000000001</v>
      </c>
      <c r="HY998" s="1">
        <v>30.0001</v>
      </c>
      <c r="HZ998" s="1">
        <v>33.940300000000001</v>
      </c>
      <c r="IA998" s="1">
        <v>34.034399999999998</v>
      </c>
      <c r="IB998" s="1">
        <v>41.470999999999997</v>
      </c>
      <c r="IC998" s="1">
        <v>33.837299999999999</v>
      </c>
      <c r="ID998" s="1">
        <v>0</v>
      </c>
      <c r="IE998" s="1">
        <v>26.318000000000001</v>
      </c>
      <c r="IF998" s="1">
        <v>954.33799999999997</v>
      </c>
      <c r="IG998" s="1">
        <v>24.710599999999999</v>
      </c>
      <c r="IH998" s="1">
        <v>100.277</v>
      </c>
      <c r="II998" s="1">
        <v>99.971299999999999</v>
      </c>
      <c r="IJ998" s="1" t="s">
        <v>1117</v>
      </c>
    </row>
    <row r="999" spans="1:244" ht="15.75" customHeight="1" x14ac:dyDescent="0.3">
      <c r="A999" s="1">
        <v>983</v>
      </c>
      <c r="B999" s="1">
        <v>1659887430.5999999</v>
      </c>
      <c r="C999" s="1">
        <v>7173.5</v>
      </c>
      <c r="D999" s="1" t="s">
        <v>2258</v>
      </c>
      <c r="E999" s="1" t="s">
        <v>2259</v>
      </c>
      <c r="F999" s="1">
        <v>1</v>
      </c>
      <c r="G999" s="1" t="s">
        <v>1115</v>
      </c>
      <c r="H999" s="1" t="s">
        <v>345</v>
      </c>
      <c r="I999" s="1" t="s">
        <v>1102</v>
      </c>
      <c r="J999" s="1" t="s">
        <v>1113</v>
      </c>
      <c r="K999" s="1" t="s">
        <v>1114</v>
      </c>
      <c r="L999" s="1" t="s">
        <v>1904</v>
      </c>
      <c r="M999" s="1" t="s">
        <v>346</v>
      </c>
      <c r="N999" s="1">
        <v>1659887423.099999</v>
      </c>
      <c r="O999" s="1">
        <f t="shared" si="102"/>
        <v>2.2275140669820955E-3</v>
      </c>
      <c r="P999" s="1">
        <f t="shared" si="103"/>
        <v>2.2275140669820956</v>
      </c>
      <c r="Q999" s="1">
        <f t="shared" si="104"/>
        <v>11.7250233854285</v>
      </c>
      <c r="R999" s="1">
        <f t="shared" si="105"/>
        <v>843.67846666666662</v>
      </c>
      <c r="S999" s="1">
        <f t="shared" si="106"/>
        <v>639.54836362647677</v>
      </c>
      <c r="T999" s="1">
        <f t="shared" si="107"/>
        <v>63.502465313579648</v>
      </c>
      <c r="U999" s="1">
        <f t="shared" si="108"/>
        <v>83.771088493636597</v>
      </c>
      <c r="V999" s="1">
        <f t="shared" si="109"/>
        <v>0.10667258204850207</v>
      </c>
      <c r="W999" s="1">
        <f t="shared" si="110"/>
        <v>2.9161622080777505</v>
      </c>
      <c r="X999" s="1">
        <f t="shared" si="111"/>
        <v>0.1045512793078329</v>
      </c>
      <c r="Y999" s="1">
        <f t="shared" si="112"/>
        <v>6.553162664742504E-2</v>
      </c>
      <c r="Z999" s="1">
        <f t="shared" si="113"/>
        <v>321.5158727999999</v>
      </c>
      <c r="AA999" s="1">
        <f t="shared" si="114"/>
        <v>32.329264491254733</v>
      </c>
      <c r="AB999" s="1">
        <f t="shared" si="115"/>
        <v>31.898673333333331</v>
      </c>
      <c r="AC999" s="1">
        <f t="shared" si="116"/>
        <v>4.7477656921618374</v>
      </c>
      <c r="AD999" s="1">
        <f t="shared" si="117"/>
        <v>60.072897264345059</v>
      </c>
      <c r="AE999" s="1">
        <f t="shared" si="118"/>
        <v>2.7117530141977673</v>
      </c>
      <c r="AF999" s="1">
        <f t="shared" si="119"/>
        <v>4.5141039265427079</v>
      </c>
      <c r="AG999" s="1">
        <f t="shared" si="120"/>
        <v>2.0360126779640701</v>
      </c>
      <c r="AH999" s="1">
        <f t="shared" si="121"/>
        <v>-98.233370353910416</v>
      </c>
      <c r="AI999" s="1">
        <f t="shared" si="122"/>
        <v>-139.62050691311191</v>
      </c>
      <c r="AJ999" s="1">
        <f t="shared" si="123"/>
        <v>-10.79984264580763</v>
      </c>
      <c r="AK999" s="1">
        <f t="shared" si="124"/>
        <v>72.862152887169941</v>
      </c>
      <c r="AL999" s="1">
        <f t="shared" si="125"/>
        <v>41.620037531898348</v>
      </c>
      <c r="AM999" s="1">
        <f t="shared" si="126"/>
        <v>2.2402431622666636</v>
      </c>
      <c r="AN999" s="1">
        <f t="shared" si="127"/>
        <v>11.7250233854285</v>
      </c>
      <c r="AO999" s="1">
        <v>943.41320909797719</v>
      </c>
      <c r="AP999" s="1">
        <v>902.8315212121214</v>
      </c>
      <c r="AQ999" s="1">
        <v>5.0326232344468478</v>
      </c>
      <c r="AR999" s="1">
        <v>66.272461968613413</v>
      </c>
      <c r="AS999" s="1">
        <f t="shared" si="128"/>
        <v>2.2275140669820956</v>
      </c>
      <c r="AT999" s="1">
        <v>24.691491964529561</v>
      </c>
      <c r="AU999" s="1">
        <v>27.29229696969697</v>
      </c>
      <c r="AV999" s="1">
        <v>-2.164482540755412E-4</v>
      </c>
      <c r="AW999" s="1">
        <v>80.697832317614541</v>
      </c>
      <c r="AX999" s="1">
        <v>2</v>
      </c>
      <c r="AY999" s="1">
        <v>0</v>
      </c>
      <c r="AZ999" s="1">
        <f t="shared" si="129"/>
        <v>1</v>
      </c>
      <c r="BA999" s="1">
        <f t="shared" si="130"/>
        <v>0</v>
      </c>
      <c r="BB999" s="1">
        <f t="shared" si="131"/>
        <v>51781.432980395461</v>
      </c>
      <c r="BC999" s="1">
        <f t="shared" si="132"/>
        <v>1999.9953333333331</v>
      </c>
      <c r="BD999" s="1">
        <f t="shared" si="133"/>
        <v>1681.1963999999996</v>
      </c>
      <c r="BE999" s="1">
        <f t="shared" si="134"/>
        <v>0.84060016140037652</v>
      </c>
      <c r="BF999" s="1">
        <f t="shared" si="135"/>
        <v>0.16075831150272682</v>
      </c>
      <c r="BG999" s="1">
        <v>6</v>
      </c>
      <c r="BH999" s="1">
        <v>0.5</v>
      </c>
      <c r="BI999" s="1" t="s">
        <v>347</v>
      </c>
      <c r="BJ999" s="1">
        <v>2</v>
      </c>
      <c r="BK999" s="1" t="b">
        <v>1</v>
      </c>
      <c r="BL999" s="1">
        <v>1659887423.099999</v>
      </c>
      <c r="BM999" s="1">
        <v>843.67846666666662</v>
      </c>
      <c r="BN999" s="1">
        <v>895.8779333333332</v>
      </c>
      <c r="BO999" s="1">
        <v>27.310706666666661</v>
      </c>
      <c r="BP999" s="1">
        <v>24.696466666666669</v>
      </c>
      <c r="BQ999" s="1">
        <v>841.67286666666689</v>
      </c>
      <c r="BR999" s="1">
        <v>27.300080000000001</v>
      </c>
      <c r="BS999" s="1">
        <v>500.12099999999998</v>
      </c>
      <c r="BT999" s="1">
        <v>99.192659999999989</v>
      </c>
      <c r="BU999" s="1">
        <v>0.10001108666666669</v>
      </c>
      <c r="BV999" s="1">
        <v>31.01059333333334</v>
      </c>
      <c r="BW999" s="1">
        <v>31.898673333333331</v>
      </c>
      <c r="BX999" s="1">
        <v>999.89999999999986</v>
      </c>
      <c r="BY999" s="1">
        <v>0</v>
      </c>
      <c r="BZ999" s="1">
        <v>0</v>
      </c>
      <c r="CA999" s="1">
        <v>10004.65333333333</v>
      </c>
      <c r="CB999" s="1">
        <v>0</v>
      </c>
      <c r="CC999" s="1">
        <v>1192.999333333333</v>
      </c>
      <c r="CD999" s="1">
        <v>-52.19947333333333</v>
      </c>
      <c r="CE999" s="1">
        <v>867.3667333333334</v>
      </c>
      <c r="CF999" s="1">
        <v>918.56306666666671</v>
      </c>
      <c r="CG999" s="1">
        <v>2.614243333333333</v>
      </c>
      <c r="CH999" s="1">
        <v>895.8779333333332</v>
      </c>
      <c r="CI999" s="1">
        <v>24.696466666666669</v>
      </c>
      <c r="CJ999" s="1">
        <v>2.7090226666666668</v>
      </c>
      <c r="CK999" s="1">
        <v>2.4497106666666668</v>
      </c>
      <c r="CL999" s="1">
        <v>22.339939999999999</v>
      </c>
      <c r="CM999" s="1">
        <v>20.696173333333331</v>
      </c>
      <c r="CN999" s="1">
        <v>1999.9953333333331</v>
      </c>
      <c r="CO999" s="1">
        <v>0.97999440000000004</v>
      </c>
      <c r="CP999" s="1">
        <v>2.0005746666666671E-2</v>
      </c>
      <c r="CQ999" s="1">
        <v>0</v>
      </c>
      <c r="CR999" s="1">
        <v>2.5440666666666671</v>
      </c>
      <c r="CS999" s="1">
        <v>0</v>
      </c>
      <c r="CT999" s="1">
        <v>16482.08666666667</v>
      </c>
      <c r="CU999" s="1">
        <v>17412.26666666667</v>
      </c>
      <c r="CV999" s="1">
        <v>43.508266666666671</v>
      </c>
      <c r="CW999" s="1">
        <v>45.057866666666669</v>
      </c>
      <c r="CX999" s="1">
        <v>43.625</v>
      </c>
      <c r="CY999" s="1">
        <v>43.186999999999998</v>
      </c>
      <c r="CZ999" s="1">
        <v>43.54546666666667</v>
      </c>
      <c r="DA999" s="1">
        <v>1959.984666666667</v>
      </c>
      <c r="DB999" s="1">
        <v>40.010666666666673</v>
      </c>
      <c r="DC999" s="1">
        <v>0</v>
      </c>
      <c r="DD999" s="1">
        <v>1659887429.3</v>
      </c>
      <c r="DE999" s="1">
        <v>0</v>
      </c>
      <c r="DF999" s="1">
        <v>1659887002.5</v>
      </c>
      <c r="DG999" s="1" t="s">
        <v>1905</v>
      </c>
      <c r="DH999" s="1">
        <v>1659886993</v>
      </c>
      <c r="DI999" s="1">
        <v>1659887002.5</v>
      </c>
      <c r="DJ999" s="1">
        <v>16</v>
      </c>
      <c r="DK999" s="1">
        <v>-0.38300000000000001</v>
      </c>
      <c r="DL999" s="1">
        <v>1E-3</v>
      </c>
      <c r="DM999" s="1">
        <v>1.325</v>
      </c>
      <c r="DN999" s="1">
        <v>1.6E-2</v>
      </c>
      <c r="DO999" s="1">
        <v>400</v>
      </c>
      <c r="DP999" s="1">
        <v>25</v>
      </c>
      <c r="DQ999" s="1">
        <v>0.27</v>
      </c>
      <c r="DR999" s="1">
        <v>0.06</v>
      </c>
      <c r="DS999" s="1">
        <v>11.87239838138759</v>
      </c>
      <c r="DT999" s="1">
        <v>1.3584607419570169</v>
      </c>
      <c r="DU999" s="1">
        <v>0.1307564879809221</v>
      </c>
      <c r="DV999" s="1">
        <v>0</v>
      </c>
      <c r="DW999" s="1">
        <v>-52.228349999999999</v>
      </c>
      <c r="DX999" s="1">
        <v>2.1255590656285479</v>
      </c>
      <c r="DY999" s="1">
        <v>0.2703970312337024</v>
      </c>
      <c r="DZ999" s="1">
        <v>0</v>
      </c>
      <c r="EA999" s="1">
        <v>628.71439863383512</v>
      </c>
      <c r="EB999" s="1">
        <v>263.15892518880457</v>
      </c>
      <c r="EC999" s="1">
        <v>19.653484364878921</v>
      </c>
      <c r="ED999" s="1">
        <v>0</v>
      </c>
      <c r="EE999" s="1">
        <v>2.61316025</v>
      </c>
      <c r="EF999" s="1">
        <v>1.522300187616679E-2</v>
      </c>
      <c r="EG999" s="1">
        <v>5.0026990152816607E-3</v>
      </c>
      <c r="EH999" s="1">
        <v>1</v>
      </c>
      <c r="EI999" s="1">
        <v>2.0350433011289488</v>
      </c>
      <c r="EJ999" s="1">
        <v>3.5933263072769422E-2</v>
      </c>
      <c r="EK999" s="1">
        <v>2.9573798097020871E-3</v>
      </c>
      <c r="EL999" s="1">
        <v>1</v>
      </c>
      <c r="EM999" s="1">
        <v>2</v>
      </c>
      <c r="EN999" s="1">
        <v>5</v>
      </c>
      <c r="EO999" s="1" t="s">
        <v>386</v>
      </c>
      <c r="EP999" s="1">
        <v>2.9408799999999999</v>
      </c>
      <c r="EQ999" s="1">
        <v>2.8012000000000001</v>
      </c>
      <c r="ER999" s="1">
        <v>0.15234900000000001</v>
      </c>
      <c r="ES999" s="1">
        <v>0.158135</v>
      </c>
      <c r="ET999" s="1">
        <v>0.117129</v>
      </c>
      <c r="EU999" s="1">
        <v>0.10921400000000001</v>
      </c>
      <c r="EV999" s="1">
        <v>17323.2</v>
      </c>
      <c r="EW999" s="1">
        <v>18039.599999999999</v>
      </c>
      <c r="EX999" s="1">
        <v>23779.3</v>
      </c>
      <c r="EY999" s="1">
        <v>24951.8</v>
      </c>
      <c r="EZ999" s="1">
        <v>33613.800000000003</v>
      </c>
      <c r="FA999" s="1">
        <v>35499.800000000003</v>
      </c>
      <c r="FB999" s="1">
        <v>43370.2</v>
      </c>
      <c r="FC999" s="1">
        <v>46129.599999999999</v>
      </c>
      <c r="FD999" s="1">
        <v>1.9291499999999999</v>
      </c>
      <c r="FE999" s="1">
        <v>1.7915000000000001</v>
      </c>
      <c r="FF999" s="1">
        <v>9.6932099999999993E-2</v>
      </c>
      <c r="FG999" s="1">
        <v>0</v>
      </c>
      <c r="FH999" s="1">
        <v>30.329499999999999</v>
      </c>
      <c r="FI999" s="1">
        <v>999.9</v>
      </c>
      <c r="FJ999" s="1">
        <v>50.4</v>
      </c>
      <c r="FK999" s="1">
        <v>39.700000000000003</v>
      </c>
      <c r="FL999" s="1">
        <v>37.072600000000001</v>
      </c>
      <c r="FM999" s="1">
        <v>63.713999999999999</v>
      </c>
      <c r="FN999" s="1">
        <v>25.825299999999999</v>
      </c>
      <c r="FO999" s="1">
        <v>1</v>
      </c>
      <c r="FP999" s="1">
        <v>0.575658</v>
      </c>
      <c r="FQ999" s="1">
        <v>2.9434</v>
      </c>
      <c r="FR999" s="1">
        <v>20.291899999999998</v>
      </c>
      <c r="FS999" s="1">
        <v>5.2114500000000001</v>
      </c>
      <c r="FT999" s="1">
        <v>11.908099999999999</v>
      </c>
      <c r="FU999" s="1">
        <v>5.0029500000000002</v>
      </c>
      <c r="FV999" s="1">
        <v>3.2900299999999998</v>
      </c>
      <c r="FW999" s="1">
        <v>9999</v>
      </c>
      <c r="FX999" s="1">
        <v>9999</v>
      </c>
      <c r="FY999" s="1">
        <v>9999</v>
      </c>
      <c r="FZ999" s="1">
        <v>999.9</v>
      </c>
      <c r="GA999" s="1">
        <v>1.8597399999999999</v>
      </c>
      <c r="GB999" s="1">
        <v>1.8547199999999999</v>
      </c>
      <c r="GC999" s="1">
        <v>1.85792</v>
      </c>
      <c r="GD999" s="1">
        <v>1.85639</v>
      </c>
      <c r="GE999" s="1">
        <v>1.8551599999999999</v>
      </c>
      <c r="GF999" s="1">
        <v>1.8547199999999999</v>
      </c>
      <c r="GG999" s="1">
        <v>1.85355</v>
      </c>
      <c r="GH999" s="1">
        <v>1.8565400000000001</v>
      </c>
      <c r="GI999" s="1">
        <v>0</v>
      </c>
      <c r="GJ999" s="1">
        <v>0</v>
      </c>
      <c r="GK999" s="1">
        <v>0</v>
      </c>
      <c r="GL999" s="1">
        <v>0</v>
      </c>
      <c r="GM999" s="1" t="s">
        <v>350</v>
      </c>
      <c r="GN999" s="1" t="s">
        <v>351</v>
      </c>
      <c r="GO999" s="1" t="s">
        <v>352</v>
      </c>
      <c r="GP999" s="1" t="s">
        <v>352</v>
      </c>
      <c r="GQ999" s="1" t="s">
        <v>352</v>
      </c>
      <c r="GR999" s="1" t="s">
        <v>352</v>
      </c>
      <c r="GS999" s="1">
        <v>0</v>
      </c>
      <c r="GT999" s="1">
        <v>100</v>
      </c>
      <c r="GU999" s="1">
        <v>100</v>
      </c>
      <c r="GV999" s="1">
        <v>2.048</v>
      </c>
      <c r="GW999" s="1">
        <v>1.06E-2</v>
      </c>
      <c r="GX999" s="1">
        <v>0.33715491177224621</v>
      </c>
      <c r="GY999" s="1">
        <v>3.036990343597491E-3</v>
      </c>
      <c r="GZ999" s="1">
        <v>-1.538114387597119E-6</v>
      </c>
      <c r="HA999" s="1">
        <v>3.3909691194327332E-10</v>
      </c>
      <c r="HB999" s="1">
        <v>-6.0604171497381017E-2</v>
      </c>
      <c r="HC999" s="1">
        <v>9.7621983196103414E-3</v>
      </c>
      <c r="HD999" s="1">
        <v>-3.3387782167185642E-4</v>
      </c>
      <c r="HE999" s="1">
        <v>2.632278881966732E-6</v>
      </c>
      <c r="HF999" s="1">
        <v>6</v>
      </c>
      <c r="HG999" s="1">
        <v>2134</v>
      </c>
      <c r="HH999" s="1">
        <v>2</v>
      </c>
      <c r="HI999" s="1">
        <v>31</v>
      </c>
      <c r="HJ999" s="1">
        <v>7.3</v>
      </c>
      <c r="HK999" s="1">
        <v>7.1</v>
      </c>
      <c r="HL999" s="1">
        <v>2.0800800000000002</v>
      </c>
      <c r="HM999" s="1">
        <v>2.34253</v>
      </c>
      <c r="HN999" s="1">
        <v>1.4978</v>
      </c>
      <c r="HO999" s="1">
        <v>2.3083499999999999</v>
      </c>
      <c r="HP999" s="1">
        <v>1.5478499999999999</v>
      </c>
      <c r="HQ999" s="1">
        <v>2.2717299999999998</v>
      </c>
      <c r="HR999" s="1">
        <v>42.750999999999998</v>
      </c>
      <c r="HS999" s="1">
        <v>14.3247</v>
      </c>
      <c r="HT999" s="1">
        <v>18</v>
      </c>
      <c r="HU999" s="1">
        <v>495.452</v>
      </c>
      <c r="HV999" s="1">
        <v>469.54399999999998</v>
      </c>
      <c r="HW999" s="1">
        <v>26.317900000000002</v>
      </c>
      <c r="HX999" s="1">
        <v>34.122900000000001</v>
      </c>
      <c r="HY999" s="1">
        <v>30</v>
      </c>
      <c r="HZ999" s="1">
        <v>33.940300000000001</v>
      </c>
      <c r="IA999" s="1">
        <v>34.0336</v>
      </c>
      <c r="IB999" s="1">
        <v>41.706800000000001</v>
      </c>
      <c r="IC999" s="1">
        <v>33.837299999999999</v>
      </c>
      <c r="ID999" s="1">
        <v>0</v>
      </c>
      <c r="IE999" s="1">
        <v>26.318000000000001</v>
      </c>
      <c r="IF999" s="1">
        <v>964.36599999999999</v>
      </c>
      <c r="IG999" s="1">
        <v>24.710599999999999</v>
      </c>
      <c r="IH999" s="1">
        <v>100.27800000000001</v>
      </c>
      <c r="II999" s="1">
        <v>99.971199999999996</v>
      </c>
      <c r="IJ999" s="1" t="s">
        <v>1117</v>
      </c>
    </row>
    <row r="1000" spans="1:244" ht="15.75" customHeight="1" x14ac:dyDescent="0.3">
      <c r="A1000" s="1">
        <v>984</v>
      </c>
      <c r="B1000" s="1">
        <v>1659887431.5999999</v>
      </c>
      <c r="C1000" s="1">
        <v>7174.5</v>
      </c>
      <c r="D1000" s="1" t="s">
        <v>2260</v>
      </c>
      <c r="E1000" s="1" t="s">
        <v>2261</v>
      </c>
      <c r="F1000" s="1">
        <v>1</v>
      </c>
      <c r="G1000" s="1" t="s">
        <v>1115</v>
      </c>
      <c r="H1000" s="1" t="s">
        <v>345</v>
      </c>
      <c r="I1000" s="1" t="s">
        <v>1102</v>
      </c>
      <c r="J1000" s="1" t="s">
        <v>1113</v>
      </c>
      <c r="K1000" s="1" t="s">
        <v>1114</v>
      </c>
      <c r="L1000" s="1" t="s">
        <v>1904</v>
      </c>
      <c r="M1000" s="1" t="s">
        <v>346</v>
      </c>
      <c r="N1000" s="1">
        <v>1659887423.5999999</v>
      </c>
      <c r="O1000" s="1">
        <f t="shared" si="102"/>
        <v>2.2280666580756043E-3</v>
      </c>
      <c r="P1000" s="1">
        <f t="shared" si="103"/>
        <v>2.2280666580756043</v>
      </c>
      <c r="Q1000" s="1">
        <f t="shared" si="104"/>
        <v>11.626690898179291</v>
      </c>
      <c r="R1000" s="1">
        <f t="shared" si="105"/>
        <v>846.14343750000012</v>
      </c>
      <c r="S1000" s="1">
        <f t="shared" si="106"/>
        <v>643.42240056902028</v>
      </c>
      <c r="T1000" s="1">
        <f t="shared" si="107"/>
        <v>63.88703797900034</v>
      </c>
      <c r="U1000" s="1">
        <f t="shared" si="108"/>
        <v>84.015722609964726</v>
      </c>
      <c r="V1000" s="1">
        <f t="shared" si="109"/>
        <v>0.10668456904625233</v>
      </c>
      <c r="W1000" s="1">
        <f t="shared" si="110"/>
        <v>2.9162938114069434</v>
      </c>
      <c r="X1000" s="1">
        <f t="shared" si="111"/>
        <v>0.1045628883360735</v>
      </c>
      <c r="Y1000" s="1">
        <f t="shared" si="112"/>
        <v>6.5538915391932448E-2</v>
      </c>
      <c r="Z1000" s="1">
        <f t="shared" si="113"/>
        <v>321.51422118749997</v>
      </c>
      <c r="AA1000" s="1">
        <f t="shared" si="114"/>
        <v>32.329305753628809</v>
      </c>
      <c r="AB1000" s="1">
        <f t="shared" si="115"/>
        <v>31.899225000000001</v>
      </c>
      <c r="AC1000" s="1">
        <f t="shared" si="116"/>
        <v>4.7479140516160632</v>
      </c>
      <c r="AD1000" s="1">
        <f t="shared" si="117"/>
        <v>60.069217582499554</v>
      </c>
      <c r="AE1000" s="1">
        <f t="shared" si="118"/>
        <v>2.7116256231996516</v>
      </c>
      <c r="AF1000" s="1">
        <f t="shared" si="119"/>
        <v>4.5141683749675661</v>
      </c>
      <c r="AG1000" s="1">
        <f t="shared" si="120"/>
        <v>2.0362884284164116</v>
      </c>
      <c r="AH1000" s="1">
        <f t="shared" si="121"/>
        <v>-98.257739621134149</v>
      </c>
      <c r="AI1000" s="1">
        <f t="shared" si="122"/>
        <v>-139.67417133817241</v>
      </c>
      <c r="AJ1000" s="1">
        <f t="shared" si="123"/>
        <v>-10.80354882195282</v>
      </c>
      <c r="AK1000" s="1">
        <f t="shared" si="124"/>
        <v>72.778761406240619</v>
      </c>
      <c r="AL1000" s="1">
        <f t="shared" si="125"/>
        <v>41.596023971939665</v>
      </c>
      <c r="AM1000" s="1">
        <f t="shared" si="126"/>
        <v>2.2397214350420267</v>
      </c>
      <c r="AN1000" s="1">
        <f t="shared" si="127"/>
        <v>11.626690898179291</v>
      </c>
      <c r="AO1000" s="1">
        <v>948.41382807382467</v>
      </c>
      <c r="AP1000" s="1">
        <v>907.88870303030308</v>
      </c>
      <c r="AQ1000" s="1">
        <v>5.0450341898511386</v>
      </c>
      <c r="AR1000" s="1">
        <v>66.272461968613413</v>
      </c>
      <c r="AS1000" s="1">
        <f t="shared" si="128"/>
        <v>2.2280666580756043</v>
      </c>
      <c r="AT1000" s="1">
        <v>24.689735284620038</v>
      </c>
      <c r="AU1000" s="1">
        <v>27.290820606060599</v>
      </c>
      <c r="AV1000" s="1">
        <v>-1.587428462848327E-4</v>
      </c>
      <c r="AW1000" s="1">
        <v>80.697832317614541</v>
      </c>
      <c r="AX1000" s="1">
        <v>2</v>
      </c>
      <c r="AY1000" s="1">
        <v>0</v>
      </c>
      <c r="AZ1000" s="1">
        <f t="shared" si="129"/>
        <v>1</v>
      </c>
      <c r="BA1000" s="1">
        <f t="shared" si="130"/>
        <v>0</v>
      </c>
      <c r="BB1000" s="1">
        <f t="shared" si="131"/>
        <v>51785.122294740308</v>
      </c>
      <c r="BC1000" s="1">
        <f t="shared" si="132"/>
        <v>1999.9849999999999</v>
      </c>
      <c r="BD1000" s="1">
        <f t="shared" si="133"/>
        <v>1681.1877187499999</v>
      </c>
      <c r="BE1000" s="1">
        <f t="shared" si="134"/>
        <v>0.84060016387622905</v>
      </c>
      <c r="BF1000" s="1">
        <f t="shared" si="135"/>
        <v>0.16075831628112211</v>
      </c>
      <c r="BG1000" s="1">
        <v>6</v>
      </c>
      <c r="BH1000" s="1">
        <v>0.5</v>
      </c>
      <c r="BI1000" s="1" t="s">
        <v>347</v>
      </c>
      <c r="BJ1000" s="1">
        <v>2</v>
      </c>
      <c r="BK1000" s="1" t="b">
        <v>1</v>
      </c>
      <c r="BL1000" s="1">
        <v>1659887423.5999999</v>
      </c>
      <c r="BM1000" s="1">
        <v>846.14343750000012</v>
      </c>
      <c r="BN1000" s="1">
        <v>898.32012499999996</v>
      </c>
      <c r="BO1000" s="1">
        <v>27.309462499999999</v>
      </c>
      <c r="BP1000" s="1">
        <v>24.695831250000001</v>
      </c>
      <c r="BQ1000" s="1">
        <v>844.1350625</v>
      </c>
      <c r="BR1000" s="1">
        <v>27.298831249999999</v>
      </c>
      <c r="BS1000" s="1">
        <v>500.12162499999999</v>
      </c>
      <c r="BT1000" s="1">
        <v>99.192531250000002</v>
      </c>
      <c r="BU1000" s="1">
        <v>9.9998699999999996E-2</v>
      </c>
      <c r="BV1000" s="1">
        <v>31.010843749999999</v>
      </c>
      <c r="BW1000" s="1">
        <v>31.899225000000001</v>
      </c>
      <c r="BX1000" s="1">
        <v>999.9</v>
      </c>
      <c r="BY1000" s="1">
        <v>0</v>
      </c>
      <c r="BZ1000" s="1">
        <v>0</v>
      </c>
      <c r="CA1000" s="1">
        <v>10005.418750000001</v>
      </c>
      <c r="CB1000" s="1">
        <v>0</v>
      </c>
      <c r="CC1000" s="1">
        <v>1187.9268750000001</v>
      </c>
      <c r="CD1000" s="1">
        <v>-52.176643749999997</v>
      </c>
      <c r="CE1000" s="1">
        <v>869.89981250000005</v>
      </c>
      <c r="CF1000" s="1">
        <v>921.06643749999989</v>
      </c>
      <c r="CG1000" s="1">
        <v>2.6136318749999998</v>
      </c>
      <c r="CH1000" s="1">
        <v>898.32012499999996</v>
      </c>
      <c r="CI1000" s="1">
        <v>24.695831250000001</v>
      </c>
      <c r="CJ1000" s="1">
        <v>2.7088956249999998</v>
      </c>
      <c r="CK1000" s="1">
        <v>2.4496443750000001</v>
      </c>
      <c r="CL1000" s="1">
        <v>22.339168749999999</v>
      </c>
      <c r="CM1000" s="1">
        <v>20.695731250000001</v>
      </c>
      <c r="CN1000" s="1">
        <v>1999.9849999999999</v>
      </c>
      <c r="CO1000" s="1">
        <v>0.97999431249999991</v>
      </c>
      <c r="CP1000" s="1">
        <v>2.0005831250000002E-2</v>
      </c>
      <c r="CQ1000" s="1">
        <v>0</v>
      </c>
      <c r="CR1000" s="1">
        <v>2.5416249999999998</v>
      </c>
      <c r="CS1000" s="1">
        <v>0</v>
      </c>
      <c r="CT1000" s="1">
        <v>16483.4375</v>
      </c>
      <c r="CU1000" s="1">
        <v>17412.174999999999</v>
      </c>
      <c r="CV1000" s="1">
        <v>43.507750000000001</v>
      </c>
      <c r="CW1000" s="1">
        <v>45.058124999999997</v>
      </c>
      <c r="CX1000" s="1">
        <v>43.625</v>
      </c>
      <c r="CY1000" s="1">
        <v>43.186999999999998</v>
      </c>
      <c r="CZ1000" s="1">
        <v>43.546499999999988</v>
      </c>
      <c r="DA1000" s="1">
        <v>1959.974375</v>
      </c>
      <c r="DB1000" s="1">
        <v>40.010624999999997</v>
      </c>
      <c r="DC1000" s="1">
        <v>0</v>
      </c>
      <c r="DD1000" s="1">
        <v>1659887430.5</v>
      </c>
      <c r="DE1000" s="1">
        <v>0</v>
      </c>
      <c r="DF1000" s="1">
        <v>1659887002.5</v>
      </c>
      <c r="DG1000" s="1" t="s">
        <v>1905</v>
      </c>
      <c r="DH1000" s="1">
        <v>1659886993</v>
      </c>
      <c r="DI1000" s="1">
        <v>1659887002.5</v>
      </c>
      <c r="DJ1000" s="1">
        <v>16</v>
      </c>
      <c r="DK1000" s="1">
        <v>-0.38300000000000001</v>
      </c>
      <c r="DL1000" s="1">
        <v>1E-3</v>
      </c>
      <c r="DM1000" s="1">
        <v>1.325</v>
      </c>
      <c r="DN1000" s="1">
        <v>1.6E-2</v>
      </c>
      <c r="DO1000" s="1">
        <v>400</v>
      </c>
      <c r="DP1000" s="1">
        <v>25</v>
      </c>
      <c r="DQ1000" s="1">
        <v>0.27</v>
      </c>
      <c r="DR1000" s="1">
        <v>0.06</v>
      </c>
      <c r="DS1000" s="1">
        <v>11.89979729361446</v>
      </c>
      <c r="DT1000" s="1">
        <v>0.44388089438910161</v>
      </c>
      <c r="DU1000" s="1">
        <v>9.4236607403688985E-2</v>
      </c>
      <c r="DV1000" s="1">
        <v>1</v>
      </c>
      <c r="DW1000" s="1">
        <v>-52.19211612903225</v>
      </c>
      <c r="DX1000" s="1">
        <v>3.029027419354974</v>
      </c>
      <c r="DY1000" s="1">
        <v>0.29727452621003791</v>
      </c>
      <c r="DZ1000" s="1">
        <v>0</v>
      </c>
      <c r="EA1000" s="1">
        <v>636.54558751308628</v>
      </c>
      <c r="EB1000" s="1">
        <v>272.9570126989567</v>
      </c>
      <c r="EC1000" s="1">
        <v>19.73174347833783</v>
      </c>
      <c r="ED1000" s="1">
        <v>0</v>
      </c>
      <c r="EE1000" s="1">
        <v>2.6129668292682919</v>
      </c>
      <c r="EF1000" s="1">
        <v>-3.8609059233429871E-3</v>
      </c>
      <c r="EG1000" s="1">
        <v>5.0921060088137647E-3</v>
      </c>
      <c r="EH1000" s="1">
        <v>1</v>
      </c>
      <c r="EI1000" s="1">
        <v>2.035870407528682</v>
      </c>
      <c r="EJ1000" s="1">
        <v>4.1322489508727391E-2</v>
      </c>
      <c r="EK1000" s="1">
        <v>3.150378091258706E-3</v>
      </c>
      <c r="EL1000" s="1">
        <v>1</v>
      </c>
      <c r="EM1000" s="1">
        <v>3</v>
      </c>
      <c r="EN1000" s="1">
        <v>5</v>
      </c>
      <c r="EO1000" s="1" t="s">
        <v>368</v>
      </c>
      <c r="EP1000" s="1">
        <v>2.9405600000000001</v>
      </c>
      <c r="EQ1000" s="1">
        <v>2.8011200000000001</v>
      </c>
      <c r="ER1000" s="1">
        <v>0.15289800000000001</v>
      </c>
      <c r="ES1000" s="1">
        <v>0.15868199999999999</v>
      </c>
      <c r="ET1000" s="1">
        <v>0.11712400000000001</v>
      </c>
      <c r="EU1000" s="1">
        <v>0.109205</v>
      </c>
      <c r="EV1000" s="1">
        <v>17312</v>
      </c>
      <c r="EW1000" s="1">
        <v>18027.900000000001</v>
      </c>
      <c r="EX1000" s="1">
        <v>23779.4</v>
      </c>
      <c r="EY1000" s="1">
        <v>24951.8</v>
      </c>
      <c r="EZ1000" s="1">
        <v>33614.199999999997</v>
      </c>
      <c r="FA1000" s="1">
        <v>35500.300000000003</v>
      </c>
      <c r="FB1000" s="1">
        <v>43370.5</v>
      </c>
      <c r="FC1000" s="1">
        <v>46129.7</v>
      </c>
      <c r="FD1000" s="1">
        <v>1.9292499999999999</v>
      </c>
      <c r="FE1000" s="1">
        <v>1.7916000000000001</v>
      </c>
      <c r="FF1000" s="1">
        <v>9.7155599999999995E-2</v>
      </c>
      <c r="FG1000" s="1">
        <v>0</v>
      </c>
      <c r="FH1000" s="1">
        <v>30.331499999999998</v>
      </c>
      <c r="FI1000" s="1">
        <v>999.9</v>
      </c>
      <c r="FJ1000" s="1">
        <v>50.3</v>
      </c>
      <c r="FK1000" s="1">
        <v>39.700000000000003</v>
      </c>
      <c r="FL1000" s="1">
        <v>36.997700000000002</v>
      </c>
      <c r="FM1000" s="1">
        <v>63.463999999999999</v>
      </c>
      <c r="FN1000" s="1">
        <v>26.362200000000001</v>
      </c>
      <c r="FO1000" s="1">
        <v>1</v>
      </c>
      <c r="FP1000" s="1">
        <v>0.57543699999999998</v>
      </c>
      <c r="FQ1000" s="1">
        <v>2.92387</v>
      </c>
      <c r="FR1000" s="1">
        <v>20.292400000000001</v>
      </c>
      <c r="FS1000" s="1">
        <v>5.2117500000000003</v>
      </c>
      <c r="FT1000" s="1">
        <v>11.908099999999999</v>
      </c>
      <c r="FU1000" s="1">
        <v>5.0028499999999996</v>
      </c>
      <c r="FV1000" s="1">
        <v>3.2900800000000001</v>
      </c>
      <c r="FW1000" s="1">
        <v>9999</v>
      </c>
      <c r="FX1000" s="1">
        <v>9999</v>
      </c>
      <c r="FY1000" s="1">
        <v>9999</v>
      </c>
      <c r="FZ1000" s="1">
        <v>999.9</v>
      </c>
      <c r="GA1000" s="1">
        <v>1.8597399999999999</v>
      </c>
      <c r="GB1000" s="1">
        <v>1.8547199999999999</v>
      </c>
      <c r="GC1000" s="1">
        <v>1.85791</v>
      </c>
      <c r="GD1000" s="1">
        <v>1.8563799999999999</v>
      </c>
      <c r="GE1000" s="1">
        <v>1.8551500000000001</v>
      </c>
      <c r="GF1000" s="1">
        <v>1.8547100000000001</v>
      </c>
      <c r="GG1000" s="1">
        <v>1.85354</v>
      </c>
      <c r="GH1000" s="1">
        <v>1.8565400000000001</v>
      </c>
      <c r="GI1000" s="1">
        <v>0</v>
      </c>
      <c r="GJ1000" s="1">
        <v>0</v>
      </c>
      <c r="GK1000" s="1">
        <v>0</v>
      </c>
      <c r="GL1000" s="1">
        <v>0</v>
      </c>
      <c r="GM1000" s="1" t="s">
        <v>350</v>
      </c>
      <c r="GN1000" s="1" t="s">
        <v>351</v>
      </c>
      <c r="GO1000" s="1" t="s">
        <v>352</v>
      </c>
      <c r="GP1000" s="1" t="s">
        <v>352</v>
      </c>
      <c r="GQ1000" s="1" t="s">
        <v>352</v>
      </c>
      <c r="GR1000" s="1" t="s">
        <v>352</v>
      </c>
      <c r="GS1000" s="1">
        <v>0</v>
      </c>
      <c r="GT1000" s="1">
        <v>100</v>
      </c>
      <c r="GU1000" s="1">
        <v>100</v>
      </c>
      <c r="GV1000" s="1">
        <v>2.0529999999999999</v>
      </c>
      <c r="GW1000" s="1">
        <v>1.06E-2</v>
      </c>
      <c r="GX1000" s="1">
        <v>0.33715491177224621</v>
      </c>
      <c r="GY1000" s="1">
        <v>3.036990343597491E-3</v>
      </c>
      <c r="GZ1000" s="1">
        <v>-1.538114387597119E-6</v>
      </c>
      <c r="HA1000" s="1">
        <v>3.3909691194327332E-10</v>
      </c>
      <c r="HB1000" s="1">
        <v>-6.0604171497381017E-2</v>
      </c>
      <c r="HC1000" s="1">
        <v>9.7621983196103414E-3</v>
      </c>
      <c r="HD1000" s="1">
        <v>-3.3387782167185642E-4</v>
      </c>
      <c r="HE1000" s="1">
        <v>2.632278881966732E-6</v>
      </c>
      <c r="HF1000" s="1">
        <v>6</v>
      </c>
      <c r="HG1000" s="1">
        <v>2134</v>
      </c>
      <c r="HH1000" s="1">
        <v>2</v>
      </c>
      <c r="HI1000" s="1">
        <v>31</v>
      </c>
      <c r="HJ1000" s="1">
        <v>7.3</v>
      </c>
      <c r="HK1000" s="1">
        <v>7.2</v>
      </c>
      <c r="HL1000" s="1">
        <v>2.0898400000000001</v>
      </c>
      <c r="HM1000" s="1">
        <v>2.34253</v>
      </c>
      <c r="HN1000" s="1">
        <v>1.4978</v>
      </c>
      <c r="HO1000" s="1">
        <v>2.3083499999999999</v>
      </c>
      <c r="HP1000" s="1">
        <v>1.5478499999999999</v>
      </c>
      <c r="HQ1000" s="1">
        <v>2.3877000000000002</v>
      </c>
      <c r="HR1000" s="1">
        <v>42.750999999999998</v>
      </c>
      <c r="HS1000" s="1">
        <v>14.350899999999999</v>
      </c>
      <c r="HT1000" s="1">
        <v>18</v>
      </c>
      <c r="HU1000" s="1">
        <v>495.50900000000001</v>
      </c>
      <c r="HV1000" s="1">
        <v>469.60599999999999</v>
      </c>
      <c r="HW1000" s="1">
        <v>26.312200000000001</v>
      </c>
      <c r="HX1000" s="1">
        <v>34.122100000000003</v>
      </c>
      <c r="HY1000" s="1">
        <v>29.9998</v>
      </c>
      <c r="HZ1000" s="1">
        <v>33.939700000000002</v>
      </c>
      <c r="IA1000" s="1">
        <v>34.033299999999997</v>
      </c>
      <c r="IB1000" s="1">
        <v>41.828400000000002</v>
      </c>
      <c r="IC1000" s="1">
        <v>33.837299999999999</v>
      </c>
      <c r="ID1000" s="1">
        <v>0</v>
      </c>
      <c r="IE1000" s="1">
        <v>26.318000000000001</v>
      </c>
      <c r="IF1000" s="1">
        <v>964.36599999999999</v>
      </c>
      <c r="IG1000" s="1">
        <v>24.710599999999999</v>
      </c>
      <c r="IH1000" s="1">
        <v>100.27800000000001</v>
      </c>
      <c r="II1000" s="1">
        <v>99.971500000000006</v>
      </c>
      <c r="IJ1000" s="1" t="s">
        <v>1117</v>
      </c>
    </row>
    <row r="1001" spans="1:244" ht="15.75" customHeight="1" x14ac:dyDescent="0.3">
      <c r="A1001" s="1">
        <v>985</v>
      </c>
      <c r="B1001" s="1">
        <v>1659887432.5999999</v>
      </c>
      <c r="C1001" s="1">
        <v>7175.5</v>
      </c>
      <c r="D1001" s="1" t="s">
        <v>2262</v>
      </c>
      <c r="E1001" s="1" t="s">
        <v>2263</v>
      </c>
      <c r="F1001" s="1">
        <v>1</v>
      </c>
      <c r="G1001" s="1" t="s">
        <v>1115</v>
      </c>
      <c r="H1001" s="1" t="s">
        <v>345</v>
      </c>
      <c r="I1001" s="1" t="s">
        <v>1102</v>
      </c>
      <c r="J1001" s="1" t="s">
        <v>1113</v>
      </c>
      <c r="K1001" s="1" t="s">
        <v>1114</v>
      </c>
      <c r="L1001" s="1" t="s">
        <v>1904</v>
      </c>
      <c r="M1001" s="1" t="s">
        <v>346</v>
      </c>
      <c r="N1001" s="1">
        <v>1659887425.099999</v>
      </c>
      <c r="O1001" s="1">
        <f t="shared" si="102"/>
        <v>2.2285669569638163E-3</v>
      </c>
      <c r="P1001" s="1">
        <f t="shared" si="103"/>
        <v>2.2285669569638165</v>
      </c>
      <c r="Q1001" s="1">
        <f t="shared" si="104"/>
        <v>11.817883909552549</v>
      </c>
      <c r="R1001" s="1">
        <f t="shared" si="105"/>
        <v>853.56106666666665</v>
      </c>
      <c r="S1001" s="1">
        <f t="shared" si="106"/>
        <v>647.68597536126777</v>
      </c>
      <c r="T1001" s="1">
        <f t="shared" si="107"/>
        <v>64.31007223961538</v>
      </c>
      <c r="U1001" s="1">
        <f t="shared" si="108"/>
        <v>84.751833367456172</v>
      </c>
      <c r="V1001" s="1">
        <f t="shared" si="109"/>
        <v>0.10666719866020773</v>
      </c>
      <c r="W1001" s="1">
        <f t="shared" si="110"/>
        <v>2.9166478507041864</v>
      </c>
      <c r="X1001" s="1">
        <f t="shared" si="111"/>
        <v>0.10454645333859017</v>
      </c>
      <c r="Y1001" s="1">
        <f t="shared" si="112"/>
        <v>6.5528562003607183E-2</v>
      </c>
      <c r="Z1001" s="1">
        <f t="shared" si="113"/>
        <v>321.512855</v>
      </c>
      <c r="AA1001" s="1">
        <f t="shared" si="114"/>
        <v>32.32986759800994</v>
      </c>
      <c r="AB1001" s="1">
        <f t="shared" si="115"/>
        <v>31.901113333333331</v>
      </c>
      <c r="AC1001" s="1">
        <f t="shared" si="116"/>
        <v>4.7484219107538808</v>
      </c>
      <c r="AD1001" s="1">
        <f t="shared" si="117"/>
        <v>60.060619952131276</v>
      </c>
      <c r="AE1001" s="1">
        <f t="shared" si="118"/>
        <v>2.7113688395081605</v>
      </c>
      <c r="AF1001" s="1">
        <f t="shared" si="119"/>
        <v>4.5143870337488021</v>
      </c>
      <c r="AG1001" s="1">
        <f t="shared" si="120"/>
        <v>2.0370530712457202</v>
      </c>
      <c r="AH1001" s="1">
        <f t="shared" si="121"/>
        <v>-98.2798028021043</v>
      </c>
      <c r="AI1001" s="1">
        <f t="shared" si="122"/>
        <v>-139.85446330019849</v>
      </c>
      <c r="AJ1001" s="1">
        <f t="shared" si="123"/>
        <v>-10.816326952404888</v>
      </c>
      <c r="AK1001" s="1">
        <f t="shared" si="124"/>
        <v>72.562261945292306</v>
      </c>
      <c r="AL1001" s="1">
        <f t="shared" si="125"/>
        <v>41.563456053935276</v>
      </c>
      <c r="AM1001" s="1">
        <f t="shared" si="126"/>
        <v>2.2391086066902739</v>
      </c>
      <c r="AN1001" s="1">
        <f t="shared" si="127"/>
        <v>11.817883909552549</v>
      </c>
      <c r="AO1001" s="1">
        <v>953.48340808007549</v>
      </c>
      <c r="AP1001" s="1">
        <v>912.8592181818176</v>
      </c>
      <c r="AQ1001" s="1">
        <v>5.0190167573436</v>
      </c>
      <c r="AR1001" s="1">
        <v>66.272461968613413</v>
      </c>
      <c r="AS1001" s="1">
        <f t="shared" si="128"/>
        <v>2.2285669569638165</v>
      </c>
      <c r="AT1001" s="1">
        <v>24.6884215989678</v>
      </c>
      <c r="AU1001" s="1">
        <v>27.289787272727271</v>
      </c>
      <c r="AV1001" s="1">
        <v>-1.170766936038804E-4</v>
      </c>
      <c r="AW1001" s="1">
        <v>80.697832317614541</v>
      </c>
      <c r="AX1001" s="1">
        <v>2</v>
      </c>
      <c r="AY1001" s="1">
        <v>0</v>
      </c>
      <c r="AZ1001" s="1">
        <f t="shared" si="129"/>
        <v>1</v>
      </c>
      <c r="BA1001" s="1">
        <f t="shared" si="130"/>
        <v>0</v>
      </c>
      <c r="BB1001" s="1">
        <f t="shared" si="131"/>
        <v>51795.015270034484</v>
      </c>
      <c r="BC1001" s="1">
        <f t="shared" si="132"/>
        <v>1999.9766666666669</v>
      </c>
      <c r="BD1001" s="1">
        <f t="shared" si="133"/>
        <v>1681.1807000000001</v>
      </c>
      <c r="BE1001" s="1">
        <f t="shared" si="134"/>
        <v>0.84060015700183166</v>
      </c>
      <c r="BF1001" s="1">
        <f t="shared" si="135"/>
        <v>0.16075830301353514</v>
      </c>
      <c r="BG1001" s="1">
        <v>6</v>
      </c>
      <c r="BH1001" s="1">
        <v>0.5</v>
      </c>
      <c r="BI1001" s="1" t="s">
        <v>347</v>
      </c>
      <c r="BJ1001" s="1">
        <v>2</v>
      </c>
      <c r="BK1001" s="1" t="b">
        <v>1</v>
      </c>
      <c r="BL1001" s="1">
        <v>1659887425.099999</v>
      </c>
      <c r="BM1001" s="1">
        <v>853.56106666666665</v>
      </c>
      <c r="BN1001" s="1">
        <v>905.71713333333321</v>
      </c>
      <c r="BO1001" s="1">
        <v>27.307006666666659</v>
      </c>
      <c r="BP1001" s="1">
        <v>24.694126666666669</v>
      </c>
      <c r="BQ1001" s="1">
        <v>851.54406666666671</v>
      </c>
      <c r="BR1001" s="1">
        <v>27.296366666666671</v>
      </c>
      <c r="BS1001" s="1">
        <v>500.12979999999999</v>
      </c>
      <c r="BT1001" s="1">
        <v>99.192066666666662</v>
      </c>
      <c r="BU1001" s="1">
        <v>9.9989493333333332E-2</v>
      </c>
      <c r="BV1001" s="1">
        <v>31.01169333333333</v>
      </c>
      <c r="BW1001" s="1">
        <v>31.901113333333331</v>
      </c>
      <c r="BX1001" s="1">
        <v>999.89999999999986</v>
      </c>
      <c r="BY1001" s="1">
        <v>0</v>
      </c>
      <c r="BZ1001" s="1">
        <v>0</v>
      </c>
      <c r="CA1001" s="1">
        <v>10007.49</v>
      </c>
      <c r="CB1001" s="1">
        <v>0</v>
      </c>
      <c r="CC1001" s="1">
        <v>1172.696666666666</v>
      </c>
      <c r="CD1001" s="1">
        <v>-52.156033333333333</v>
      </c>
      <c r="CE1001" s="1">
        <v>877.52353333333338</v>
      </c>
      <c r="CF1001" s="1">
        <v>928.64919999999995</v>
      </c>
      <c r="CG1001" s="1">
        <v>2.6128753333333341</v>
      </c>
      <c r="CH1001" s="1">
        <v>905.71713333333321</v>
      </c>
      <c r="CI1001" s="1">
        <v>24.694126666666669</v>
      </c>
      <c r="CJ1001" s="1">
        <v>2.7086393333333332</v>
      </c>
      <c r="CK1001" s="1">
        <v>2.449463999999999</v>
      </c>
      <c r="CL1001" s="1">
        <v>22.337606666666669</v>
      </c>
      <c r="CM1001" s="1">
        <v>20.694533333333329</v>
      </c>
      <c r="CN1001" s="1">
        <v>1999.9766666666669</v>
      </c>
      <c r="CO1001" s="1">
        <v>0.97999440000000004</v>
      </c>
      <c r="CP1001" s="1">
        <v>2.0005746666666661E-2</v>
      </c>
      <c r="CQ1001" s="1">
        <v>0</v>
      </c>
      <c r="CR1001" s="1">
        <v>2.4949333333333339</v>
      </c>
      <c r="CS1001" s="1">
        <v>0</v>
      </c>
      <c r="CT1001" s="1">
        <v>16488.333333333339</v>
      </c>
      <c r="CU1001" s="1">
        <v>17412.099999999999</v>
      </c>
      <c r="CV1001" s="1">
        <v>43.5124</v>
      </c>
      <c r="CW1001" s="1">
        <v>45.061999999999998</v>
      </c>
      <c r="CX1001" s="1">
        <v>43.625</v>
      </c>
      <c r="CY1001" s="1">
        <v>43.186999999999998</v>
      </c>
      <c r="CZ1001" s="1">
        <v>43.54546666666667</v>
      </c>
      <c r="DA1001" s="1">
        <v>1959.9666666666669</v>
      </c>
      <c r="DB1001" s="1">
        <v>40.01</v>
      </c>
      <c r="DC1001" s="1">
        <v>0</v>
      </c>
      <c r="DD1001" s="1">
        <v>1659887431.7</v>
      </c>
      <c r="DE1001" s="1">
        <v>0</v>
      </c>
      <c r="DF1001" s="1">
        <v>1659887002.5</v>
      </c>
      <c r="DG1001" s="1" t="s">
        <v>1905</v>
      </c>
      <c r="DH1001" s="1">
        <v>1659886993</v>
      </c>
      <c r="DI1001" s="1">
        <v>1659887002.5</v>
      </c>
      <c r="DJ1001" s="1">
        <v>16</v>
      </c>
      <c r="DK1001" s="1">
        <v>-0.38300000000000001</v>
      </c>
      <c r="DL1001" s="1">
        <v>1E-3</v>
      </c>
      <c r="DM1001" s="1">
        <v>1.325</v>
      </c>
      <c r="DN1001" s="1">
        <v>1.6E-2</v>
      </c>
      <c r="DO1001" s="1">
        <v>400</v>
      </c>
      <c r="DP1001" s="1">
        <v>25</v>
      </c>
      <c r="DQ1001" s="1">
        <v>0.27</v>
      </c>
      <c r="DR1001" s="1">
        <v>0.06</v>
      </c>
      <c r="DS1001" s="1">
        <v>11.88698720305803</v>
      </c>
      <c r="DT1001" s="1">
        <v>-0.30245311504803257</v>
      </c>
      <c r="DU1001" s="1">
        <v>0.1102666737981662</v>
      </c>
      <c r="DV1001" s="1">
        <v>1</v>
      </c>
      <c r="DW1001" s="1">
        <v>-52.161856666666658</v>
      </c>
      <c r="DX1001" s="1">
        <v>3.84465317018909</v>
      </c>
      <c r="DY1001" s="1">
        <v>0.31290576396452319</v>
      </c>
      <c r="DZ1001" s="1">
        <v>0</v>
      </c>
      <c r="EA1001" s="1">
        <v>642.56419972366018</v>
      </c>
      <c r="EB1001" s="1">
        <v>282.01832187168338</v>
      </c>
      <c r="EC1001" s="1">
        <v>21.080015700219469</v>
      </c>
      <c r="ED1001" s="1">
        <v>0</v>
      </c>
      <c r="EE1001" s="1">
        <v>2.6130847500000001</v>
      </c>
      <c r="EF1001" s="1">
        <v>-2.8047692307693821E-2</v>
      </c>
      <c r="EG1001" s="1">
        <v>5.111545259263604E-3</v>
      </c>
      <c r="EH1001" s="1">
        <v>1</v>
      </c>
      <c r="EI1001" s="1">
        <v>2.0365458215222052</v>
      </c>
      <c r="EJ1001" s="1">
        <v>4.0488760153878457E-2</v>
      </c>
      <c r="EK1001" s="1">
        <v>3.189540595220319E-3</v>
      </c>
      <c r="EL1001" s="1">
        <v>1</v>
      </c>
      <c r="EM1001" s="1">
        <v>3</v>
      </c>
      <c r="EN1001" s="1">
        <v>5</v>
      </c>
      <c r="EO1001" s="1" t="s">
        <v>368</v>
      </c>
      <c r="EP1001" s="1">
        <v>2.9407899999999998</v>
      </c>
      <c r="EQ1001" s="1">
        <v>2.8011300000000001</v>
      </c>
      <c r="ER1001" s="1">
        <v>0.153446</v>
      </c>
      <c r="ES1001" s="1">
        <v>0.15922900000000001</v>
      </c>
      <c r="ET1001" s="1">
        <v>0.11712</v>
      </c>
      <c r="EU1001" s="1">
        <v>0.109198</v>
      </c>
      <c r="EV1001" s="1">
        <v>17300.900000000001</v>
      </c>
      <c r="EW1001" s="1">
        <v>18016.2</v>
      </c>
      <c r="EX1001" s="1">
        <v>23779.5</v>
      </c>
      <c r="EY1001" s="1">
        <v>24951.8</v>
      </c>
      <c r="EZ1001" s="1">
        <v>33614.5</v>
      </c>
      <c r="FA1001" s="1">
        <v>35500.6</v>
      </c>
      <c r="FB1001" s="1">
        <v>43370.8</v>
      </c>
      <c r="FC1001" s="1">
        <v>46129.8</v>
      </c>
      <c r="FD1001" s="1">
        <v>1.92927</v>
      </c>
      <c r="FE1001" s="1">
        <v>1.7916000000000001</v>
      </c>
      <c r="FF1001" s="1">
        <v>9.64478E-2</v>
      </c>
      <c r="FG1001" s="1">
        <v>0</v>
      </c>
      <c r="FH1001" s="1">
        <v>30.334</v>
      </c>
      <c r="FI1001" s="1">
        <v>999.9</v>
      </c>
      <c r="FJ1001" s="1">
        <v>50.3</v>
      </c>
      <c r="FK1001" s="1">
        <v>39.700000000000003</v>
      </c>
      <c r="FL1001" s="1">
        <v>36.9985</v>
      </c>
      <c r="FM1001" s="1">
        <v>63.334000000000003</v>
      </c>
      <c r="FN1001" s="1">
        <v>25.673100000000002</v>
      </c>
      <c r="FO1001" s="1">
        <v>1</v>
      </c>
      <c r="FP1001" s="1">
        <v>0.57520800000000005</v>
      </c>
      <c r="FQ1001" s="1">
        <v>2.9054199999999999</v>
      </c>
      <c r="FR1001" s="1">
        <v>20.2927</v>
      </c>
      <c r="FS1001" s="1">
        <v>5.2111499999999999</v>
      </c>
      <c r="FT1001" s="1">
        <v>11.908099999999999</v>
      </c>
      <c r="FU1001" s="1">
        <v>5.0028499999999996</v>
      </c>
      <c r="FV1001" s="1">
        <v>3.2899500000000002</v>
      </c>
      <c r="FW1001" s="1">
        <v>9999</v>
      </c>
      <c r="FX1001" s="1">
        <v>9999</v>
      </c>
      <c r="FY1001" s="1">
        <v>9999</v>
      </c>
      <c r="FZ1001" s="1">
        <v>999.9</v>
      </c>
      <c r="GA1001" s="1">
        <v>1.8597399999999999</v>
      </c>
      <c r="GB1001" s="1">
        <v>1.8547199999999999</v>
      </c>
      <c r="GC1001" s="1">
        <v>1.85791</v>
      </c>
      <c r="GD1001" s="1">
        <v>1.8563799999999999</v>
      </c>
      <c r="GE1001" s="1">
        <v>1.8551500000000001</v>
      </c>
      <c r="GF1001" s="1">
        <v>1.8547100000000001</v>
      </c>
      <c r="GG1001" s="1">
        <v>1.8535299999999999</v>
      </c>
      <c r="GH1001" s="1">
        <v>1.8565400000000001</v>
      </c>
      <c r="GI1001" s="1">
        <v>0</v>
      </c>
      <c r="GJ1001" s="1">
        <v>0</v>
      </c>
      <c r="GK1001" s="1">
        <v>0</v>
      </c>
      <c r="GL1001" s="1">
        <v>0</v>
      </c>
      <c r="GM1001" s="1" t="s">
        <v>350</v>
      </c>
      <c r="GN1001" s="1" t="s">
        <v>351</v>
      </c>
      <c r="GO1001" s="1" t="s">
        <v>352</v>
      </c>
      <c r="GP1001" s="1" t="s">
        <v>352</v>
      </c>
      <c r="GQ1001" s="1" t="s">
        <v>352</v>
      </c>
      <c r="GR1001" s="1" t="s">
        <v>352</v>
      </c>
      <c r="GS1001" s="1">
        <v>0</v>
      </c>
      <c r="GT1001" s="1">
        <v>100</v>
      </c>
      <c r="GU1001" s="1">
        <v>100</v>
      </c>
      <c r="GV1001" s="1">
        <v>2.0590000000000002</v>
      </c>
      <c r="GW1001" s="1">
        <v>1.0699999999999999E-2</v>
      </c>
      <c r="GX1001" s="1">
        <v>0.33715491177224621</v>
      </c>
      <c r="GY1001" s="1">
        <v>3.036990343597491E-3</v>
      </c>
      <c r="GZ1001" s="1">
        <v>-1.538114387597119E-6</v>
      </c>
      <c r="HA1001" s="1">
        <v>3.3909691194327332E-10</v>
      </c>
      <c r="HB1001" s="1">
        <v>-6.0604171497381017E-2</v>
      </c>
      <c r="HC1001" s="1">
        <v>9.7621983196103414E-3</v>
      </c>
      <c r="HD1001" s="1">
        <v>-3.3387782167185642E-4</v>
      </c>
      <c r="HE1001" s="1">
        <v>2.632278881966732E-6</v>
      </c>
      <c r="HF1001" s="1">
        <v>6</v>
      </c>
      <c r="HG1001" s="1">
        <v>2134</v>
      </c>
      <c r="HH1001" s="1">
        <v>2</v>
      </c>
      <c r="HI1001" s="1">
        <v>31</v>
      </c>
      <c r="HJ1001" s="1">
        <v>7.3</v>
      </c>
      <c r="HK1001" s="1">
        <v>7.2</v>
      </c>
      <c r="HL1001" s="1">
        <v>2.1008300000000002</v>
      </c>
      <c r="HM1001" s="1">
        <v>2.31934</v>
      </c>
      <c r="HN1001" s="1">
        <v>1.4978</v>
      </c>
      <c r="HO1001" s="1">
        <v>2.3095699999999999</v>
      </c>
      <c r="HP1001" s="1">
        <v>1.5478499999999999</v>
      </c>
      <c r="HQ1001" s="1">
        <v>2.4194300000000002</v>
      </c>
      <c r="HR1001" s="1">
        <v>42.750999999999998</v>
      </c>
      <c r="HS1001" s="1">
        <v>14.3422</v>
      </c>
      <c r="HT1001" s="1">
        <v>18</v>
      </c>
      <c r="HU1001" s="1">
        <v>495.51799999999997</v>
      </c>
      <c r="HV1001" s="1">
        <v>469.60599999999999</v>
      </c>
      <c r="HW1001" s="1">
        <v>26.307099999999998</v>
      </c>
      <c r="HX1001" s="1">
        <v>34.121299999999998</v>
      </c>
      <c r="HY1001" s="1">
        <v>29.9998</v>
      </c>
      <c r="HZ1001" s="1">
        <v>33.938899999999997</v>
      </c>
      <c r="IA1001" s="1">
        <v>34.033299999999997</v>
      </c>
      <c r="IB1001" s="1">
        <v>42.067700000000002</v>
      </c>
      <c r="IC1001" s="1">
        <v>33.837299999999999</v>
      </c>
      <c r="ID1001" s="1">
        <v>0</v>
      </c>
      <c r="IE1001" s="1">
        <v>26.318000000000001</v>
      </c>
      <c r="IF1001" s="1">
        <v>974.38499999999999</v>
      </c>
      <c r="IG1001" s="1">
        <v>24.710599999999999</v>
      </c>
      <c r="IH1001" s="1">
        <v>100.279</v>
      </c>
      <c r="II1001" s="1">
        <v>99.971500000000006</v>
      </c>
      <c r="IJ1001" s="1" t="s">
        <v>1117</v>
      </c>
    </row>
    <row r="1002" spans="1:244" ht="15.75" customHeight="1" x14ac:dyDescent="0.3">
      <c r="A1002" s="1">
        <v>986</v>
      </c>
      <c r="B1002" s="1">
        <v>1659887433.5999999</v>
      </c>
      <c r="C1002" s="1">
        <v>7176.5</v>
      </c>
      <c r="D1002" s="1" t="s">
        <v>2264</v>
      </c>
      <c r="E1002" s="1" t="s">
        <v>2265</v>
      </c>
      <c r="F1002" s="1">
        <v>1</v>
      </c>
      <c r="G1002" s="1" t="s">
        <v>1115</v>
      </c>
      <c r="H1002" s="1" t="s">
        <v>345</v>
      </c>
      <c r="I1002" s="1" t="s">
        <v>1102</v>
      </c>
      <c r="J1002" s="1" t="s">
        <v>1113</v>
      </c>
      <c r="K1002" s="1" t="s">
        <v>1114</v>
      </c>
      <c r="L1002" s="1" t="s">
        <v>1904</v>
      </c>
      <c r="M1002" s="1" t="s">
        <v>346</v>
      </c>
      <c r="N1002" s="1">
        <v>1659887425.5999999</v>
      </c>
      <c r="O1002" s="1">
        <f t="shared" si="102"/>
        <v>2.2292334500529851E-3</v>
      </c>
      <c r="P1002" s="1">
        <f t="shared" si="103"/>
        <v>2.2292334500529849</v>
      </c>
      <c r="Q1002" s="1">
        <f t="shared" si="104"/>
        <v>11.947552990272028</v>
      </c>
      <c r="R1002" s="1">
        <f t="shared" si="105"/>
        <v>856.01581250000004</v>
      </c>
      <c r="S1002" s="1">
        <f t="shared" si="106"/>
        <v>648.15604317150473</v>
      </c>
      <c r="T1002" s="1">
        <f t="shared" si="107"/>
        <v>64.356623163918172</v>
      </c>
      <c r="U1002" s="1">
        <f t="shared" si="108"/>
        <v>84.995407584035476</v>
      </c>
      <c r="V1002" s="1">
        <f t="shared" si="109"/>
        <v>0.1066942174001279</v>
      </c>
      <c r="W1002" s="1">
        <f t="shared" si="110"/>
        <v>2.9164600786518609</v>
      </c>
      <c r="X1002" s="1">
        <f t="shared" si="111"/>
        <v>0.10457227540973284</v>
      </c>
      <c r="Y1002" s="1">
        <f t="shared" si="112"/>
        <v>6.5544805240240922E-2</v>
      </c>
      <c r="Z1002" s="1">
        <f t="shared" si="113"/>
        <v>321.51109274999999</v>
      </c>
      <c r="AA1002" s="1">
        <f t="shared" si="114"/>
        <v>32.329943919805075</v>
      </c>
      <c r="AB1002" s="1">
        <f t="shared" si="115"/>
        <v>31.90105625</v>
      </c>
      <c r="AC1002" s="1">
        <f t="shared" si="116"/>
        <v>4.7484065577434142</v>
      </c>
      <c r="AD1002" s="1">
        <f t="shared" si="117"/>
        <v>60.057366515959032</v>
      </c>
      <c r="AE1002" s="1">
        <f t="shared" si="118"/>
        <v>2.7112500478735373</v>
      </c>
      <c r="AF1002" s="1">
        <f t="shared" si="119"/>
        <v>4.5144337908207772</v>
      </c>
      <c r="AG1002" s="1">
        <f t="shared" si="120"/>
        <v>2.037156509869877</v>
      </c>
      <c r="AH1002" s="1">
        <f t="shared" si="121"/>
        <v>-98.309195147336638</v>
      </c>
      <c r="AI1002" s="1">
        <f t="shared" si="122"/>
        <v>-139.8079203663697</v>
      </c>
      <c r="AJ1002" s="1">
        <f t="shared" si="123"/>
        <v>-10.813430114281894</v>
      </c>
      <c r="AK1002" s="1">
        <f t="shared" si="124"/>
        <v>72.580547122011723</v>
      </c>
      <c r="AL1002" s="1">
        <f t="shared" si="125"/>
        <v>41.553636259080513</v>
      </c>
      <c r="AM1002" s="1">
        <f t="shared" si="126"/>
        <v>2.2387626415979365</v>
      </c>
      <c r="AN1002" s="1">
        <f t="shared" si="127"/>
        <v>11.947552990272028</v>
      </c>
      <c r="AO1002" s="1">
        <v>958.58619536573769</v>
      </c>
      <c r="AP1002" s="1">
        <v>917.85804848484804</v>
      </c>
      <c r="AQ1002" s="1">
        <v>5.0083396283008428</v>
      </c>
      <c r="AR1002" s="1">
        <v>66.272461968613413</v>
      </c>
      <c r="AS1002" s="1">
        <f t="shared" si="128"/>
        <v>2.2292334500529849</v>
      </c>
      <c r="AT1002" s="1">
        <v>24.686850777884899</v>
      </c>
      <c r="AU1002" s="1">
        <v>27.288775757575749</v>
      </c>
      <c r="AV1002" s="1">
        <v>-8.1835076955228111E-5</v>
      </c>
      <c r="AW1002" s="1">
        <v>80.697832317614541</v>
      </c>
      <c r="AX1002" s="1">
        <v>2</v>
      </c>
      <c r="AY1002" s="1">
        <v>0</v>
      </c>
      <c r="AZ1002" s="1">
        <f t="shared" si="129"/>
        <v>1</v>
      </c>
      <c r="BA1002" s="1">
        <f t="shared" si="130"/>
        <v>0</v>
      </c>
      <c r="BB1002" s="1">
        <f t="shared" si="131"/>
        <v>51789.651148128498</v>
      </c>
      <c r="BC1002" s="1">
        <f t="shared" si="132"/>
        <v>1999.965625</v>
      </c>
      <c r="BD1002" s="1">
        <f t="shared" si="133"/>
        <v>1681.171425</v>
      </c>
      <c r="BE1002" s="1">
        <f t="shared" si="134"/>
        <v>0.84060016031525542</v>
      </c>
      <c r="BF1002" s="1">
        <f t="shared" si="135"/>
        <v>0.16075830940844296</v>
      </c>
      <c r="BG1002" s="1">
        <v>6</v>
      </c>
      <c r="BH1002" s="1">
        <v>0.5</v>
      </c>
      <c r="BI1002" s="1" t="s">
        <v>347</v>
      </c>
      <c r="BJ1002" s="1">
        <v>2</v>
      </c>
      <c r="BK1002" s="1" t="b">
        <v>1</v>
      </c>
      <c r="BL1002" s="1">
        <v>1659887425.5999999</v>
      </c>
      <c r="BM1002" s="1">
        <v>856.01581250000004</v>
      </c>
      <c r="BN1002" s="1">
        <v>908.16637500000002</v>
      </c>
      <c r="BO1002" s="1">
        <v>27.3058625</v>
      </c>
      <c r="BP1002" s="1">
        <v>24.693381250000002</v>
      </c>
      <c r="BQ1002" s="1">
        <v>853.99606250000011</v>
      </c>
      <c r="BR1002" s="1">
        <v>27.29521875</v>
      </c>
      <c r="BS1002" s="1">
        <v>500.12943749999999</v>
      </c>
      <c r="BT1002" s="1">
        <v>99.19187500000001</v>
      </c>
      <c r="BU1002" s="1">
        <v>9.9991274999999991E-2</v>
      </c>
      <c r="BV1002" s="1">
        <v>31.011875</v>
      </c>
      <c r="BW1002" s="1">
        <v>31.90105625</v>
      </c>
      <c r="BX1002" s="1">
        <v>999.9</v>
      </c>
      <c r="BY1002" s="1">
        <v>0</v>
      </c>
      <c r="BZ1002" s="1">
        <v>0</v>
      </c>
      <c r="CA1002" s="1">
        <v>10006.435625</v>
      </c>
      <c r="CB1002" s="1">
        <v>0</v>
      </c>
      <c r="CC1002" s="1">
        <v>1167.7537500000001</v>
      </c>
      <c r="CD1002" s="1">
        <v>-52.150506249999999</v>
      </c>
      <c r="CE1002" s="1">
        <v>880.04612500000007</v>
      </c>
      <c r="CF1002" s="1">
        <v>931.15968750000002</v>
      </c>
      <c r="CG1002" s="1">
        <v>2.6124762499999998</v>
      </c>
      <c r="CH1002" s="1">
        <v>908.16637500000002</v>
      </c>
      <c r="CI1002" s="1">
        <v>24.693381250000002</v>
      </c>
      <c r="CJ1002" s="1">
        <v>2.7085206249999998</v>
      </c>
      <c r="CK1002" s="1">
        <v>2.4493849999999999</v>
      </c>
      <c r="CL1002" s="1">
        <v>22.3368875</v>
      </c>
      <c r="CM1002" s="1">
        <v>20.694012499999999</v>
      </c>
      <c r="CN1002" s="1">
        <v>1999.965625</v>
      </c>
      <c r="CO1002" s="1">
        <v>0.97999431249999991</v>
      </c>
      <c r="CP1002" s="1">
        <v>2.0005831250000002E-2</v>
      </c>
      <c r="CQ1002" s="1">
        <v>0</v>
      </c>
      <c r="CR1002" s="1">
        <v>2.4616875</v>
      </c>
      <c r="CS1002" s="1">
        <v>0</v>
      </c>
      <c r="CT1002" s="1">
        <v>16489.618750000001</v>
      </c>
      <c r="CU1002" s="1">
        <v>17412.006249999999</v>
      </c>
      <c r="CV1002" s="1">
        <v>43.515500000000003</v>
      </c>
      <c r="CW1002" s="1">
        <v>45.061999999999998</v>
      </c>
      <c r="CX1002" s="1">
        <v>43.625</v>
      </c>
      <c r="CY1002" s="1">
        <v>43.186999999999998</v>
      </c>
      <c r="CZ1002" s="1">
        <v>43.542624999999987</v>
      </c>
      <c r="DA1002" s="1">
        <v>1959.9556250000001</v>
      </c>
      <c r="DB1002" s="1">
        <v>40.01</v>
      </c>
      <c r="DC1002" s="1">
        <v>0</v>
      </c>
      <c r="DD1002" s="1">
        <v>1659887432.3</v>
      </c>
      <c r="DE1002" s="1">
        <v>0</v>
      </c>
      <c r="DF1002" s="1">
        <v>1659887002.5</v>
      </c>
      <c r="DG1002" s="1" t="s">
        <v>1905</v>
      </c>
      <c r="DH1002" s="1">
        <v>1659886993</v>
      </c>
      <c r="DI1002" s="1">
        <v>1659887002.5</v>
      </c>
      <c r="DJ1002" s="1">
        <v>16</v>
      </c>
      <c r="DK1002" s="1">
        <v>-0.38300000000000001</v>
      </c>
      <c r="DL1002" s="1">
        <v>1E-3</v>
      </c>
      <c r="DM1002" s="1">
        <v>1.325</v>
      </c>
      <c r="DN1002" s="1">
        <v>1.6E-2</v>
      </c>
      <c r="DO1002" s="1">
        <v>400</v>
      </c>
      <c r="DP1002" s="1">
        <v>25</v>
      </c>
      <c r="DQ1002" s="1">
        <v>0.27</v>
      </c>
      <c r="DR1002" s="1">
        <v>0.06</v>
      </c>
      <c r="DS1002" s="1">
        <v>11.88698720305803</v>
      </c>
      <c r="DT1002" s="1">
        <v>-0.30245311504803257</v>
      </c>
      <c r="DU1002" s="1">
        <v>0.1102666737981662</v>
      </c>
      <c r="DV1002" s="1">
        <v>1</v>
      </c>
      <c r="DW1002" s="1">
        <v>-52.161856666666658</v>
      </c>
      <c r="DX1002" s="1">
        <v>3.84465317018909</v>
      </c>
      <c r="DY1002" s="1">
        <v>0.31290576396452319</v>
      </c>
      <c r="DZ1002" s="1">
        <v>0</v>
      </c>
      <c r="EA1002" s="1">
        <v>642.56419972366018</v>
      </c>
      <c r="EB1002" s="1">
        <v>282.01832187168338</v>
      </c>
      <c r="EC1002" s="1">
        <v>21.080015700219469</v>
      </c>
      <c r="ED1002" s="1">
        <v>0</v>
      </c>
      <c r="EE1002" s="1">
        <v>2.6130847500000001</v>
      </c>
      <c r="EF1002" s="1">
        <v>-2.8047692307693821E-2</v>
      </c>
      <c r="EG1002" s="1">
        <v>5.111545259263604E-3</v>
      </c>
      <c r="EH1002" s="1">
        <v>1</v>
      </c>
      <c r="EI1002" s="1">
        <v>2.0365458215222052</v>
      </c>
      <c r="EJ1002" s="1">
        <v>4.0488760153878457E-2</v>
      </c>
      <c r="EK1002" s="1">
        <v>3.189540595220319E-3</v>
      </c>
      <c r="EL1002" s="1">
        <v>1</v>
      </c>
      <c r="EM1002" s="1">
        <v>3</v>
      </c>
      <c r="EN1002" s="1">
        <v>5</v>
      </c>
      <c r="EO1002" s="1" t="s">
        <v>368</v>
      </c>
      <c r="EP1002" s="1">
        <v>2.9405199999999998</v>
      </c>
      <c r="EQ1002" s="1">
        <v>2.80124</v>
      </c>
      <c r="ER1002" s="1">
        <v>0.153997</v>
      </c>
      <c r="ES1002" s="1">
        <v>0.159771</v>
      </c>
      <c r="ET1002" s="1">
        <v>0.117118</v>
      </c>
      <c r="EU1002" s="1">
        <v>0.109194</v>
      </c>
      <c r="EV1002" s="1">
        <v>17289.599999999999</v>
      </c>
      <c r="EW1002" s="1">
        <v>18004.599999999999</v>
      </c>
      <c r="EX1002" s="1">
        <v>23779.5</v>
      </c>
      <c r="EY1002" s="1">
        <v>24951.9</v>
      </c>
      <c r="EZ1002" s="1">
        <v>33614.699999999997</v>
      </c>
      <c r="FA1002" s="1">
        <v>35500.9</v>
      </c>
      <c r="FB1002" s="1">
        <v>43370.9</v>
      </c>
      <c r="FC1002" s="1">
        <v>46129.9</v>
      </c>
      <c r="FD1002" s="1">
        <v>1.9292499999999999</v>
      </c>
      <c r="FE1002" s="1">
        <v>1.7916300000000001</v>
      </c>
      <c r="FF1002" s="1">
        <v>9.6224199999999996E-2</v>
      </c>
      <c r="FG1002" s="1">
        <v>0</v>
      </c>
      <c r="FH1002" s="1">
        <v>30.3367</v>
      </c>
      <c r="FI1002" s="1">
        <v>999.9</v>
      </c>
      <c r="FJ1002" s="1">
        <v>50.3</v>
      </c>
      <c r="FK1002" s="1">
        <v>39.700000000000003</v>
      </c>
      <c r="FL1002" s="1">
        <v>36.995399999999997</v>
      </c>
      <c r="FM1002" s="1">
        <v>63.593899999999998</v>
      </c>
      <c r="FN1002" s="1">
        <v>26.474399999999999</v>
      </c>
      <c r="FO1002" s="1">
        <v>1</v>
      </c>
      <c r="FP1002" s="1">
        <v>0.57496700000000001</v>
      </c>
      <c r="FQ1002" s="1">
        <v>2.88036</v>
      </c>
      <c r="FR1002" s="1">
        <v>20.293199999999999</v>
      </c>
      <c r="FS1002" s="1">
        <v>5.2115999999999998</v>
      </c>
      <c r="FT1002" s="1">
        <v>11.908099999999999</v>
      </c>
      <c r="FU1002" s="1">
        <v>5.0029000000000003</v>
      </c>
      <c r="FV1002" s="1">
        <v>3.2899500000000002</v>
      </c>
      <c r="FW1002" s="1">
        <v>9999</v>
      </c>
      <c r="FX1002" s="1">
        <v>9999</v>
      </c>
      <c r="FY1002" s="1">
        <v>9999</v>
      </c>
      <c r="FZ1002" s="1">
        <v>999.9</v>
      </c>
      <c r="GA1002" s="1">
        <v>1.8597399999999999</v>
      </c>
      <c r="GB1002" s="1">
        <v>1.85473</v>
      </c>
      <c r="GC1002" s="1">
        <v>1.85791</v>
      </c>
      <c r="GD1002" s="1">
        <v>1.8563799999999999</v>
      </c>
      <c r="GE1002" s="1">
        <v>1.8551500000000001</v>
      </c>
      <c r="GF1002" s="1">
        <v>1.8547100000000001</v>
      </c>
      <c r="GG1002" s="1">
        <v>1.85354</v>
      </c>
      <c r="GH1002" s="1">
        <v>1.8565400000000001</v>
      </c>
      <c r="GI1002" s="1">
        <v>0</v>
      </c>
      <c r="GJ1002" s="1">
        <v>0</v>
      </c>
      <c r="GK1002" s="1">
        <v>0</v>
      </c>
      <c r="GL1002" s="1">
        <v>0</v>
      </c>
      <c r="GM1002" s="1" t="s">
        <v>350</v>
      </c>
      <c r="GN1002" s="1" t="s">
        <v>351</v>
      </c>
      <c r="GO1002" s="1" t="s">
        <v>352</v>
      </c>
      <c r="GP1002" s="1" t="s">
        <v>352</v>
      </c>
      <c r="GQ1002" s="1" t="s">
        <v>352</v>
      </c>
      <c r="GR1002" s="1" t="s">
        <v>352</v>
      </c>
      <c r="GS1002" s="1">
        <v>0</v>
      </c>
      <c r="GT1002" s="1">
        <v>100</v>
      </c>
      <c r="GU1002" s="1">
        <v>100</v>
      </c>
      <c r="GV1002" s="1">
        <v>2.0649999999999999</v>
      </c>
      <c r="GW1002" s="1">
        <v>1.0699999999999999E-2</v>
      </c>
      <c r="GX1002" s="1">
        <v>0.33715491177224621</v>
      </c>
      <c r="GY1002" s="1">
        <v>3.036990343597491E-3</v>
      </c>
      <c r="GZ1002" s="1">
        <v>-1.538114387597119E-6</v>
      </c>
      <c r="HA1002" s="1">
        <v>3.3909691194327332E-10</v>
      </c>
      <c r="HB1002" s="1">
        <v>-6.0604171497381017E-2</v>
      </c>
      <c r="HC1002" s="1">
        <v>9.7621983196103414E-3</v>
      </c>
      <c r="HD1002" s="1">
        <v>-3.3387782167185642E-4</v>
      </c>
      <c r="HE1002" s="1">
        <v>2.632278881966732E-6</v>
      </c>
      <c r="HF1002" s="1">
        <v>6</v>
      </c>
      <c r="HG1002" s="1">
        <v>2134</v>
      </c>
      <c r="HH1002" s="1">
        <v>2</v>
      </c>
      <c r="HI1002" s="1">
        <v>31</v>
      </c>
      <c r="HJ1002" s="1">
        <v>7.3</v>
      </c>
      <c r="HK1002" s="1">
        <v>7.2</v>
      </c>
      <c r="HL1002" s="1">
        <v>2.1044900000000002</v>
      </c>
      <c r="HM1002" s="1">
        <v>2.3327599999999999</v>
      </c>
      <c r="HN1002" s="1">
        <v>1.4978</v>
      </c>
      <c r="HO1002" s="1">
        <v>2.3095699999999999</v>
      </c>
      <c r="HP1002" s="1">
        <v>1.5478499999999999</v>
      </c>
      <c r="HQ1002" s="1">
        <v>2.4438499999999999</v>
      </c>
      <c r="HR1002" s="1">
        <v>42.750999999999998</v>
      </c>
      <c r="HS1002" s="1">
        <v>14.3422</v>
      </c>
      <c r="HT1002" s="1">
        <v>18</v>
      </c>
      <c r="HU1002" s="1">
        <v>495.49799999999999</v>
      </c>
      <c r="HV1002" s="1">
        <v>469.62200000000001</v>
      </c>
      <c r="HW1002" s="1">
        <v>26.302600000000002</v>
      </c>
      <c r="HX1002" s="1">
        <v>34.1205</v>
      </c>
      <c r="HY1002" s="1">
        <v>29.999600000000001</v>
      </c>
      <c r="HZ1002" s="1">
        <v>33.938200000000002</v>
      </c>
      <c r="IA1002" s="1">
        <v>34.033299999999997</v>
      </c>
      <c r="IB1002" s="1">
        <v>42.193300000000001</v>
      </c>
      <c r="IC1002" s="1">
        <v>33.837299999999999</v>
      </c>
      <c r="ID1002" s="1">
        <v>0</v>
      </c>
      <c r="IE1002" s="1">
        <v>26.318000000000001</v>
      </c>
      <c r="IF1002" s="1">
        <v>974.38499999999999</v>
      </c>
      <c r="IG1002" s="1">
        <v>24.710599999999999</v>
      </c>
      <c r="IH1002" s="1">
        <v>100.279</v>
      </c>
      <c r="II1002" s="1">
        <v>99.971900000000005</v>
      </c>
      <c r="IJ1002" s="1" t="s">
        <v>1117</v>
      </c>
    </row>
    <row r="1003" spans="1:244" ht="15.75" customHeight="1" x14ac:dyDescent="0.3">
      <c r="A1003" s="1">
        <v>987</v>
      </c>
      <c r="B1003" s="1">
        <v>1659887434.5999999</v>
      </c>
      <c r="C1003" s="1">
        <v>7177.5</v>
      </c>
      <c r="D1003" s="1" t="s">
        <v>2266</v>
      </c>
      <c r="E1003" s="1" t="s">
        <v>2267</v>
      </c>
      <c r="F1003" s="1">
        <v>1</v>
      </c>
      <c r="G1003" s="1" t="s">
        <v>1115</v>
      </c>
      <c r="H1003" s="1" t="s">
        <v>345</v>
      </c>
      <c r="I1003" s="1" t="s">
        <v>1102</v>
      </c>
      <c r="J1003" s="1" t="s">
        <v>1113</v>
      </c>
      <c r="K1003" s="1" t="s">
        <v>1114</v>
      </c>
      <c r="L1003" s="1" t="s">
        <v>1904</v>
      </c>
      <c r="M1003" s="1" t="s">
        <v>346</v>
      </c>
      <c r="N1003" s="1">
        <v>1659887427.099999</v>
      </c>
      <c r="O1003" s="1">
        <f t="shared" si="102"/>
        <v>2.2294324715919672E-3</v>
      </c>
      <c r="P1003" s="1">
        <f t="shared" si="103"/>
        <v>2.2294324715919673</v>
      </c>
      <c r="Q1003" s="1">
        <f t="shared" si="104"/>
        <v>12.047739051469256</v>
      </c>
      <c r="R1003" s="1">
        <f t="shared" si="105"/>
        <v>863.4197333333334</v>
      </c>
      <c r="S1003" s="1">
        <f t="shared" si="106"/>
        <v>653.73588654481262</v>
      </c>
      <c r="T1003" s="1">
        <f t="shared" si="107"/>
        <v>64.91052162066751</v>
      </c>
      <c r="U1003" s="1">
        <f t="shared" si="108"/>
        <v>85.730378921767382</v>
      </c>
      <c r="V1003" s="1">
        <f t="shared" si="109"/>
        <v>0.10665696394431305</v>
      </c>
      <c r="W1003" s="1">
        <f t="shared" si="110"/>
        <v>2.9160503425972553</v>
      </c>
      <c r="X1003" s="1">
        <f t="shared" si="111"/>
        <v>0.1045361960600688</v>
      </c>
      <c r="Y1003" s="1">
        <f t="shared" si="112"/>
        <v>6.5522152820064947E-2</v>
      </c>
      <c r="Z1003" s="1">
        <f t="shared" si="113"/>
        <v>321.51019500000001</v>
      </c>
      <c r="AA1003" s="1">
        <f t="shared" si="114"/>
        <v>32.331062805211978</v>
      </c>
      <c r="AB1003" s="1">
        <f t="shared" si="115"/>
        <v>31.903199999999991</v>
      </c>
      <c r="AC1003" s="1">
        <f t="shared" si="116"/>
        <v>4.7489831657943933</v>
      </c>
      <c r="AD1003" s="1">
        <f t="shared" si="117"/>
        <v>60.0472561953708</v>
      </c>
      <c r="AE1003" s="1">
        <f t="shared" si="118"/>
        <v>2.7109489501182766</v>
      </c>
      <c r="AF1003" s="1">
        <f t="shared" si="119"/>
        <v>4.5146924637120565</v>
      </c>
      <c r="AG1003" s="1">
        <f t="shared" si="120"/>
        <v>2.0380342156761166</v>
      </c>
      <c r="AH1003" s="1">
        <f t="shared" si="121"/>
        <v>-98.31797199720576</v>
      </c>
      <c r="AI1003" s="1">
        <f t="shared" si="122"/>
        <v>-139.96730163633308</v>
      </c>
      <c r="AJ1003" s="1">
        <f t="shared" si="123"/>
        <v>-10.82744660381395</v>
      </c>
      <c r="AK1003" s="1">
        <f t="shared" si="124"/>
        <v>72.397474762647249</v>
      </c>
      <c r="AL1003" s="1">
        <f t="shared" si="125"/>
        <v>41.50507065909396</v>
      </c>
      <c r="AM1003" s="1">
        <f t="shared" si="126"/>
        <v>2.2379854349909825</v>
      </c>
      <c r="AN1003" s="1">
        <f t="shared" si="127"/>
        <v>12.047739051469256</v>
      </c>
      <c r="AO1003" s="1">
        <v>963.69771163882001</v>
      </c>
      <c r="AP1003" s="1">
        <v>922.86832121212171</v>
      </c>
      <c r="AQ1003" s="1">
        <v>5.00413058242584</v>
      </c>
      <c r="AR1003" s="1">
        <v>66.272461968613413</v>
      </c>
      <c r="AS1003" s="1">
        <f t="shared" si="128"/>
        <v>2.2294324715919673</v>
      </c>
      <c r="AT1003" s="1">
        <v>24.684947521298881</v>
      </c>
      <c r="AU1003" s="1">
        <v>27.286933333333319</v>
      </c>
      <c r="AV1003" s="1">
        <v>-5.328446910087645E-5</v>
      </c>
      <c r="AW1003" s="1">
        <v>80.697832317614541</v>
      </c>
      <c r="AX1003" s="1">
        <v>2</v>
      </c>
      <c r="AY1003" s="1">
        <v>0</v>
      </c>
      <c r="AZ1003" s="1">
        <f t="shared" si="129"/>
        <v>1</v>
      </c>
      <c r="BA1003" s="1">
        <f t="shared" si="130"/>
        <v>0</v>
      </c>
      <c r="BB1003" s="1">
        <f t="shared" si="131"/>
        <v>51777.846916490795</v>
      </c>
      <c r="BC1003" s="1">
        <f t="shared" si="132"/>
        <v>1999.96</v>
      </c>
      <c r="BD1003" s="1">
        <f t="shared" si="133"/>
        <v>1681.1667</v>
      </c>
      <c r="BE1003" s="1">
        <f t="shared" si="134"/>
        <v>0.84060016200324006</v>
      </c>
      <c r="BF1003" s="1">
        <f t="shared" si="135"/>
        <v>0.16075831266625332</v>
      </c>
      <c r="BG1003" s="1">
        <v>6</v>
      </c>
      <c r="BH1003" s="1">
        <v>0.5</v>
      </c>
      <c r="BI1003" s="1" t="s">
        <v>347</v>
      </c>
      <c r="BJ1003" s="1">
        <v>2</v>
      </c>
      <c r="BK1003" s="1" t="b">
        <v>1</v>
      </c>
      <c r="BL1003" s="1">
        <v>1659887427.099999</v>
      </c>
      <c r="BM1003" s="1">
        <v>863.4197333333334</v>
      </c>
      <c r="BN1003" s="1">
        <v>915.53120000000001</v>
      </c>
      <c r="BO1003" s="1">
        <v>27.302886666666659</v>
      </c>
      <c r="BP1003" s="1">
        <v>24.691299999999998</v>
      </c>
      <c r="BQ1003" s="1">
        <v>861.39139999999998</v>
      </c>
      <c r="BR1003" s="1">
        <v>27.292233333333339</v>
      </c>
      <c r="BS1003" s="1">
        <v>500.12860000000012</v>
      </c>
      <c r="BT1003" s="1">
        <v>99.191626666666664</v>
      </c>
      <c r="BU1003" s="1">
        <v>0.10003370666666669</v>
      </c>
      <c r="BV1003" s="1">
        <v>31.012879999999999</v>
      </c>
      <c r="BW1003" s="1">
        <v>31.903199999999991</v>
      </c>
      <c r="BX1003" s="1">
        <v>999.89999999999986</v>
      </c>
      <c r="BY1003" s="1">
        <v>0</v>
      </c>
      <c r="BZ1003" s="1">
        <v>0</v>
      </c>
      <c r="CA1003" s="1">
        <v>10004.118</v>
      </c>
      <c r="CB1003" s="1">
        <v>0</v>
      </c>
      <c r="CC1003" s="1">
        <v>1153.086</v>
      </c>
      <c r="CD1003" s="1">
        <v>-52.111426666666667</v>
      </c>
      <c r="CE1003" s="1">
        <v>887.65519999999992</v>
      </c>
      <c r="CF1003" s="1">
        <v>938.70900000000017</v>
      </c>
      <c r="CG1003" s="1">
        <v>2.6115819999999998</v>
      </c>
      <c r="CH1003" s="1">
        <v>915.53120000000001</v>
      </c>
      <c r="CI1003" s="1">
        <v>24.691299999999998</v>
      </c>
      <c r="CJ1003" s="1">
        <v>2.7082186666666672</v>
      </c>
      <c r="CK1003" s="1">
        <v>2.449171999999999</v>
      </c>
      <c r="CL1003" s="1">
        <v>22.335053333333331</v>
      </c>
      <c r="CM1003" s="1">
        <v>20.692599999999999</v>
      </c>
      <c r="CN1003" s="1">
        <v>1999.96</v>
      </c>
      <c r="CO1003" s="1">
        <v>0.97999440000000004</v>
      </c>
      <c r="CP1003" s="1">
        <v>2.0005746666666661E-2</v>
      </c>
      <c r="CQ1003" s="1">
        <v>0</v>
      </c>
      <c r="CR1003" s="1">
        <v>2.6946666666666661</v>
      </c>
      <c r="CS1003" s="1">
        <v>0</v>
      </c>
      <c r="CT1003" s="1">
        <v>16494.12</v>
      </c>
      <c r="CU1003" s="1">
        <v>17411.96</v>
      </c>
      <c r="CV1003" s="1">
        <v>43.516533333333342</v>
      </c>
      <c r="CW1003" s="1">
        <v>45.061999999999998</v>
      </c>
      <c r="CX1003" s="1">
        <v>43.625</v>
      </c>
      <c r="CY1003" s="1">
        <v>43.186999999999998</v>
      </c>
      <c r="CZ1003" s="1">
        <v>43.537199999999999</v>
      </c>
      <c r="DA1003" s="1">
        <v>1959.95</v>
      </c>
      <c r="DB1003" s="1">
        <v>40.01</v>
      </c>
      <c r="DC1003" s="1">
        <v>0</v>
      </c>
      <c r="DD1003" s="1">
        <v>1659887433.5</v>
      </c>
      <c r="DE1003" s="1">
        <v>0</v>
      </c>
      <c r="DF1003" s="1">
        <v>1659887002.5</v>
      </c>
      <c r="DG1003" s="1" t="s">
        <v>1905</v>
      </c>
      <c r="DH1003" s="1">
        <v>1659886993</v>
      </c>
      <c r="DI1003" s="1">
        <v>1659887002.5</v>
      </c>
      <c r="DJ1003" s="1">
        <v>16</v>
      </c>
      <c r="DK1003" s="1">
        <v>-0.38300000000000001</v>
      </c>
      <c r="DL1003" s="1">
        <v>1E-3</v>
      </c>
      <c r="DM1003" s="1">
        <v>1.325</v>
      </c>
      <c r="DN1003" s="1">
        <v>1.6E-2</v>
      </c>
      <c r="DO1003" s="1">
        <v>400</v>
      </c>
      <c r="DP1003" s="1">
        <v>25</v>
      </c>
      <c r="DQ1003" s="1">
        <v>0.27</v>
      </c>
      <c r="DR1003" s="1">
        <v>0.06</v>
      </c>
      <c r="DS1003" s="1">
        <v>11.887415468786729</v>
      </c>
      <c r="DT1003" s="1">
        <v>-0.21133818647688229</v>
      </c>
      <c r="DU1003" s="1">
        <v>0.1081172911854346</v>
      </c>
      <c r="DV1003" s="1">
        <v>1</v>
      </c>
      <c r="DW1003" s="1">
        <v>-52.141725806451618</v>
      </c>
      <c r="DX1003" s="1">
        <v>3.26100967741939</v>
      </c>
      <c r="DY1003" s="1">
        <v>0.30297682118065811</v>
      </c>
      <c r="DZ1003" s="1">
        <v>0</v>
      </c>
      <c r="EA1003" s="1">
        <v>650.76373430660306</v>
      </c>
      <c r="EB1003" s="1">
        <v>279.62619136426872</v>
      </c>
      <c r="EC1003" s="1">
        <v>20.2345910080344</v>
      </c>
      <c r="ED1003" s="1">
        <v>0</v>
      </c>
      <c r="EE1003" s="1">
        <v>2.6127519512195119</v>
      </c>
      <c r="EF1003" s="1">
        <v>-3.7010174216025829E-2</v>
      </c>
      <c r="EG1003" s="1">
        <v>5.3044998014857318E-3</v>
      </c>
      <c r="EH1003" s="1">
        <v>1</v>
      </c>
      <c r="EI1003" s="1">
        <v>2.0373791677024218</v>
      </c>
      <c r="EJ1003" s="1">
        <v>3.4334212575370601E-2</v>
      </c>
      <c r="EK1003" s="1">
        <v>2.8178663603049049E-3</v>
      </c>
      <c r="EL1003" s="1">
        <v>1</v>
      </c>
      <c r="EM1003" s="1">
        <v>3</v>
      </c>
      <c r="EN1003" s="1">
        <v>5</v>
      </c>
      <c r="EO1003" s="1" t="s">
        <v>368</v>
      </c>
      <c r="EP1003" s="1">
        <v>2.9407000000000001</v>
      </c>
      <c r="EQ1003" s="1">
        <v>2.8013499999999998</v>
      </c>
      <c r="ER1003" s="1">
        <v>0.15454300000000001</v>
      </c>
      <c r="ES1003" s="1">
        <v>0.16031400000000001</v>
      </c>
      <c r="ET1003" s="1">
        <v>0.117115</v>
      </c>
      <c r="EU1003" s="1">
        <v>0.10918700000000001</v>
      </c>
      <c r="EV1003" s="1">
        <v>17278.5</v>
      </c>
      <c r="EW1003" s="1">
        <v>17993</v>
      </c>
      <c r="EX1003" s="1">
        <v>23779.599999999999</v>
      </c>
      <c r="EY1003" s="1">
        <v>24951.9</v>
      </c>
      <c r="EZ1003" s="1">
        <v>33614.9</v>
      </c>
      <c r="FA1003" s="1">
        <v>35501.199999999997</v>
      </c>
      <c r="FB1003" s="1">
        <v>43371</v>
      </c>
      <c r="FC1003" s="1">
        <v>46129.8</v>
      </c>
      <c r="FD1003" s="1">
        <v>1.9292</v>
      </c>
      <c r="FE1003" s="1">
        <v>1.7916000000000001</v>
      </c>
      <c r="FF1003" s="1">
        <v>9.6485000000000001E-2</v>
      </c>
      <c r="FG1003" s="1">
        <v>0</v>
      </c>
      <c r="FH1003" s="1">
        <v>30.339300000000001</v>
      </c>
      <c r="FI1003" s="1">
        <v>999.9</v>
      </c>
      <c r="FJ1003" s="1">
        <v>50.3</v>
      </c>
      <c r="FK1003" s="1">
        <v>39.700000000000003</v>
      </c>
      <c r="FL1003" s="1">
        <v>37.000399999999999</v>
      </c>
      <c r="FM1003" s="1">
        <v>63.373899999999999</v>
      </c>
      <c r="FN1003" s="1">
        <v>25.5929</v>
      </c>
      <c r="FO1003" s="1">
        <v>1</v>
      </c>
      <c r="FP1003" s="1">
        <v>0.57469300000000001</v>
      </c>
      <c r="FQ1003" s="1">
        <v>2.8544200000000002</v>
      </c>
      <c r="FR1003" s="1">
        <v>20.293900000000001</v>
      </c>
      <c r="FS1003" s="1">
        <v>5.21265</v>
      </c>
      <c r="FT1003" s="1">
        <v>11.908099999999999</v>
      </c>
      <c r="FU1003" s="1">
        <v>5.0030000000000001</v>
      </c>
      <c r="FV1003" s="1">
        <v>3.29</v>
      </c>
      <c r="FW1003" s="1">
        <v>9999</v>
      </c>
      <c r="FX1003" s="1">
        <v>9999</v>
      </c>
      <c r="FY1003" s="1">
        <v>9999</v>
      </c>
      <c r="FZ1003" s="1">
        <v>999.9</v>
      </c>
      <c r="GA1003" s="1">
        <v>1.8597399999999999</v>
      </c>
      <c r="GB1003" s="1">
        <v>1.85473</v>
      </c>
      <c r="GC1003" s="1">
        <v>1.85791</v>
      </c>
      <c r="GD1003" s="1">
        <v>1.8563799999999999</v>
      </c>
      <c r="GE1003" s="1">
        <v>1.8551500000000001</v>
      </c>
      <c r="GF1003" s="1">
        <v>1.8547100000000001</v>
      </c>
      <c r="GG1003" s="1">
        <v>1.85355</v>
      </c>
      <c r="GH1003" s="1">
        <v>1.8565400000000001</v>
      </c>
      <c r="GI1003" s="1">
        <v>0</v>
      </c>
      <c r="GJ1003" s="1">
        <v>0</v>
      </c>
      <c r="GK1003" s="1">
        <v>0</v>
      </c>
      <c r="GL1003" s="1">
        <v>0</v>
      </c>
      <c r="GM1003" s="1" t="s">
        <v>350</v>
      </c>
      <c r="GN1003" s="1" t="s">
        <v>351</v>
      </c>
      <c r="GO1003" s="1" t="s">
        <v>352</v>
      </c>
      <c r="GP1003" s="1" t="s">
        <v>352</v>
      </c>
      <c r="GQ1003" s="1" t="s">
        <v>352</v>
      </c>
      <c r="GR1003" s="1" t="s">
        <v>352</v>
      </c>
      <c r="GS1003" s="1">
        <v>0</v>
      </c>
      <c r="GT1003" s="1">
        <v>100</v>
      </c>
      <c r="GU1003" s="1">
        <v>100</v>
      </c>
      <c r="GV1003" s="1">
        <v>2.069</v>
      </c>
      <c r="GW1003" s="1">
        <v>1.0699999999999999E-2</v>
      </c>
      <c r="GX1003" s="1">
        <v>0.33715491177224621</v>
      </c>
      <c r="GY1003" s="1">
        <v>3.036990343597491E-3</v>
      </c>
      <c r="GZ1003" s="1">
        <v>-1.538114387597119E-6</v>
      </c>
      <c r="HA1003" s="1">
        <v>3.3909691194327332E-10</v>
      </c>
      <c r="HB1003" s="1">
        <v>-6.0604171497381017E-2</v>
      </c>
      <c r="HC1003" s="1">
        <v>9.7621983196103414E-3</v>
      </c>
      <c r="HD1003" s="1">
        <v>-3.3387782167185642E-4</v>
      </c>
      <c r="HE1003" s="1">
        <v>2.632278881966732E-6</v>
      </c>
      <c r="HF1003" s="1">
        <v>6</v>
      </c>
      <c r="HG1003" s="1">
        <v>2134</v>
      </c>
      <c r="HH1003" s="1">
        <v>2</v>
      </c>
      <c r="HI1003" s="1">
        <v>31</v>
      </c>
      <c r="HJ1003" s="1">
        <v>7.4</v>
      </c>
      <c r="HK1003" s="1">
        <v>7.2</v>
      </c>
      <c r="HL1003" s="1">
        <v>2.1191399999999998</v>
      </c>
      <c r="HM1003" s="1">
        <v>2.32422</v>
      </c>
      <c r="HN1003" s="1">
        <v>1.4978</v>
      </c>
      <c r="HO1003" s="1">
        <v>2.3095699999999999</v>
      </c>
      <c r="HP1003" s="1">
        <v>1.5478499999999999</v>
      </c>
      <c r="HQ1003" s="1">
        <v>2.4365199999999998</v>
      </c>
      <c r="HR1003" s="1">
        <v>42.750999999999998</v>
      </c>
      <c r="HS1003" s="1">
        <v>14.350899999999999</v>
      </c>
      <c r="HT1003" s="1">
        <v>18</v>
      </c>
      <c r="HU1003" s="1">
        <v>495.46199999999999</v>
      </c>
      <c r="HV1003" s="1">
        <v>469.60300000000001</v>
      </c>
      <c r="HW1003" s="1">
        <v>26.298999999999999</v>
      </c>
      <c r="HX1003" s="1">
        <v>34.119799999999998</v>
      </c>
      <c r="HY1003" s="1">
        <v>29.999500000000001</v>
      </c>
      <c r="HZ1003" s="1">
        <v>33.937399999999997</v>
      </c>
      <c r="IA1003" s="1">
        <v>34.032800000000002</v>
      </c>
      <c r="IB1003" s="1">
        <v>42.426699999999997</v>
      </c>
      <c r="IC1003" s="1">
        <v>33.837299999999999</v>
      </c>
      <c r="ID1003" s="1">
        <v>0</v>
      </c>
      <c r="IE1003" s="1">
        <v>26.303799999999999</v>
      </c>
      <c r="IF1003" s="1">
        <v>984.41399999999999</v>
      </c>
      <c r="IG1003" s="1">
        <v>24.710599999999999</v>
      </c>
      <c r="IH1003" s="1">
        <v>100.279</v>
      </c>
      <c r="II1003" s="1">
        <v>99.971699999999998</v>
      </c>
      <c r="IJ1003" s="1" t="s">
        <v>1117</v>
      </c>
    </row>
    <row r="1004" spans="1:244" ht="15.75" customHeight="1" x14ac:dyDescent="0.3">
      <c r="A1004" s="1">
        <v>988</v>
      </c>
      <c r="B1004" s="1">
        <v>1659887435.5999999</v>
      </c>
      <c r="C1004" s="1">
        <v>7178.5</v>
      </c>
      <c r="D1004" s="1" t="s">
        <v>2268</v>
      </c>
      <c r="E1004" s="1" t="s">
        <v>2269</v>
      </c>
      <c r="F1004" s="1">
        <v>1</v>
      </c>
      <c r="G1004" s="1" t="s">
        <v>1115</v>
      </c>
      <c r="H1004" s="1" t="s">
        <v>345</v>
      </c>
      <c r="I1004" s="1" t="s">
        <v>1102</v>
      </c>
      <c r="J1004" s="1" t="s">
        <v>1113</v>
      </c>
      <c r="K1004" s="1" t="s">
        <v>1114</v>
      </c>
      <c r="L1004" s="1" t="s">
        <v>1904</v>
      </c>
      <c r="M1004" s="1" t="s">
        <v>346</v>
      </c>
      <c r="N1004" s="1">
        <v>1659887427.5999999</v>
      </c>
      <c r="O1004" s="1">
        <f t="shared" si="102"/>
        <v>2.2308011796652355E-3</v>
      </c>
      <c r="P1004" s="1">
        <f t="shared" si="103"/>
        <v>2.2308011796652356</v>
      </c>
      <c r="Q1004" s="1">
        <f t="shared" si="104"/>
        <v>12.053360252637283</v>
      </c>
      <c r="R1004" s="1">
        <f t="shared" si="105"/>
        <v>865.86750000000006</v>
      </c>
      <c r="S1004" s="1">
        <f t="shared" si="106"/>
        <v>656.11631683166843</v>
      </c>
      <c r="T1004" s="1">
        <f t="shared" si="107"/>
        <v>65.146795732373278</v>
      </c>
      <c r="U1004" s="1">
        <f t="shared" si="108"/>
        <v>85.973312515976872</v>
      </c>
      <c r="V1004" s="1">
        <f t="shared" si="109"/>
        <v>0.1067172271041105</v>
      </c>
      <c r="W1004" s="1">
        <f t="shared" si="110"/>
        <v>2.9160514114180969</v>
      </c>
      <c r="X1004" s="1">
        <f t="shared" si="111"/>
        <v>0.10459408846478641</v>
      </c>
      <c r="Y1004" s="1">
        <f t="shared" si="112"/>
        <v>6.5558542707296427E-2</v>
      </c>
      <c r="Z1004" s="1">
        <f t="shared" si="113"/>
        <v>321.51122868749997</v>
      </c>
      <c r="AA1004" s="1">
        <f t="shared" si="114"/>
        <v>32.330806884492773</v>
      </c>
      <c r="AB1004" s="1">
        <f t="shared" si="115"/>
        <v>31.9032625</v>
      </c>
      <c r="AC1004" s="1">
        <f t="shared" si="116"/>
        <v>4.7489999774392135</v>
      </c>
      <c r="AD1004" s="1">
        <f t="shared" si="117"/>
        <v>60.044629742008937</v>
      </c>
      <c r="AE1004" s="1">
        <f t="shared" si="118"/>
        <v>2.7108450561398088</v>
      </c>
      <c r="AF1004" s="1">
        <f t="shared" si="119"/>
        <v>4.5147169160462388</v>
      </c>
      <c r="AG1004" s="1">
        <f t="shared" si="120"/>
        <v>2.0381549212994048</v>
      </c>
      <c r="AH1004" s="1">
        <f t="shared" si="121"/>
        <v>-98.378332023236879</v>
      </c>
      <c r="AI1004" s="1">
        <f t="shared" si="122"/>
        <v>-139.96224360827296</v>
      </c>
      <c r="AJ1004" s="1">
        <f t="shared" si="123"/>
        <v>-10.827059761394437</v>
      </c>
      <c r="AK1004" s="1">
        <f t="shared" si="124"/>
        <v>72.343593294595706</v>
      </c>
      <c r="AL1004" s="1">
        <f t="shared" si="125"/>
        <v>41.511560024421506</v>
      </c>
      <c r="AM1004" s="1">
        <f t="shared" si="126"/>
        <v>2.2377712231974058</v>
      </c>
      <c r="AN1004" s="1">
        <f t="shared" si="127"/>
        <v>12.053360252637283</v>
      </c>
      <c r="AO1004" s="1">
        <v>968.80604755192678</v>
      </c>
      <c r="AP1004" s="1">
        <v>927.90501818181838</v>
      </c>
      <c r="AQ1004" s="1">
        <v>5.0165420236792562</v>
      </c>
      <c r="AR1004" s="1">
        <v>66.272461968613413</v>
      </c>
      <c r="AS1004" s="1">
        <f t="shared" si="128"/>
        <v>2.2308011796652356</v>
      </c>
      <c r="AT1004" s="1">
        <v>24.682969224704252</v>
      </c>
      <c r="AU1004" s="1">
        <v>27.2865721212121</v>
      </c>
      <c r="AV1004" s="1">
        <v>-5.3617517126812073E-5</v>
      </c>
      <c r="AW1004" s="1">
        <v>80.697832317614541</v>
      </c>
      <c r="AX1004" s="1">
        <v>2</v>
      </c>
      <c r="AY1004" s="1">
        <v>0</v>
      </c>
      <c r="AZ1004" s="1">
        <f t="shared" si="129"/>
        <v>1</v>
      </c>
      <c r="BA1004" s="1">
        <f t="shared" si="130"/>
        <v>0</v>
      </c>
      <c r="BB1004" s="1">
        <f t="shared" si="131"/>
        <v>51777.858625084133</v>
      </c>
      <c r="BC1004" s="1">
        <f t="shared" si="132"/>
        <v>1999.9662499999999</v>
      </c>
      <c r="BD1004" s="1">
        <f t="shared" si="133"/>
        <v>1681.1719687499999</v>
      </c>
      <c r="BE1004" s="1">
        <f t="shared" si="134"/>
        <v>0.84060016950286032</v>
      </c>
      <c r="BF1004" s="1">
        <f t="shared" si="135"/>
        <v>0.16075832714052049</v>
      </c>
      <c r="BG1004" s="1">
        <v>6</v>
      </c>
      <c r="BH1004" s="1">
        <v>0.5</v>
      </c>
      <c r="BI1004" s="1" t="s">
        <v>347</v>
      </c>
      <c r="BJ1004" s="1">
        <v>2</v>
      </c>
      <c r="BK1004" s="1" t="b">
        <v>1</v>
      </c>
      <c r="BL1004" s="1">
        <v>1659887427.5999999</v>
      </c>
      <c r="BM1004" s="1">
        <v>865.86750000000006</v>
      </c>
      <c r="BN1004" s="1">
        <v>917.99343750000003</v>
      </c>
      <c r="BO1004" s="1">
        <v>27.301874999999999</v>
      </c>
      <c r="BP1004" s="1">
        <v>24.690518749999999</v>
      </c>
      <c r="BQ1004" s="1">
        <v>863.83637499999998</v>
      </c>
      <c r="BR1004" s="1">
        <v>27.291218749999999</v>
      </c>
      <c r="BS1004" s="1">
        <v>500.12537500000002</v>
      </c>
      <c r="BT1004" s="1">
        <v>99.191512500000002</v>
      </c>
      <c r="BU1004" s="1">
        <v>0.10002173125</v>
      </c>
      <c r="BV1004" s="1">
        <v>31.012975000000001</v>
      </c>
      <c r="BW1004" s="1">
        <v>31.9032625</v>
      </c>
      <c r="BX1004" s="1">
        <v>999.9</v>
      </c>
      <c r="BY1004" s="1">
        <v>0</v>
      </c>
      <c r="BZ1004" s="1">
        <v>0</v>
      </c>
      <c r="CA1004" s="1">
        <v>10004.135625000001</v>
      </c>
      <c r="CB1004" s="1">
        <v>0</v>
      </c>
      <c r="CC1004" s="1">
        <v>1148.4324999999999</v>
      </c>
      <c r="CD1004" s="1">
        <v>-52.125925000000002</v>
      </c>
      <c r="CE1004" s="1">
        <v>890.17068749999999</v>
      </c>
      <c r="CF1004" s="1">
        <v>941.23281249999991</v>
      </c>
      <c r="CG1004" s="1">
        <v>2.6113525000000002</v>
      </c>
      <c r="CH1004" s="1">
        <v>917.99343750000003</v>
      </c>
      <c r="CI1004" s="1">
        <v>24.690518749999999</v>
      </c>
      <c r="CJ1004" s="1">
        <v>2.7081149999999998</v>
      </c>
      <c r="CK1004" s="1">
        <v>2.4490912499999999</v>
      </c>
      <c r="CL1004" s="1">
        <v>22.334425</v>
      </c>
      <c r="CM1004" s="1">
        <v>20.692068750000001</v>
      </c>
      <c r="CN1004" s="1">
        <v>1999.9662499999999</v>
      </c>
      <c r="CO1004" s="1">
        <v>0.97999431249999991</v>
      </c>
      <c r="CP1004" s="1">
        <v>2.0005831250000002E-2</v>
      </c>
      <c r="CQ1004" s="1">
        <v>0</v>
      </c>
      <c r="CR1004" s="1">
        <v>2.7258125</v>
      </c>
      <c r="CS1004" s="1">
        <v>0</v>
      </c>
      <c r="CT1004" s="1">
        <v>16495.518749999999</v>
      </c>
      <c r="CU1004" s="1">
        <v>17412.012500000001</v>
      </c>
      <c r="CV1004" s="1">
        <v>43.515500000000003</v>
      </c>
      <c r="CW1004" s="1">
        <v>45.061999999999998</v>
      </c>
      <c r="CX1004" s="1">
        <v>43.625</v>
      </c>
      <c r="CY1004" s="1">
        <v>43.186999999999998</v>
      </c>
      <c r="CZ1004" s="1">
        <v>43.538749999999993</v>
      </c>
      <c r="DA1004" s="1">
        <v>1959.9556250000001</v>
      </c>
      <c r="DB1004" s="1">
        <v>40.010624999999997</v>
      </c>
      <c r="DC1004" s="1">
        <v>0</v>
      </c>
      <c r="DD1004" s="1">
        <v>1659887434.7</v>
      </c>
      <c r="DE1004" s="1">
        <v>0</v>
      </c>
      <c r="DF1004" s="1">
        <v>1659887002.5</v>
      </c>
      <c r="DG1004" s="1" t="s">
        <v>1905</v>
      </c>
      <c r="DH1004" s="1">
        <v>1659886993</v>
      </c>
      <c r="DI1004" s="1">
        <v>1659887002.5</v>
      </c>
      <c r="DJ1004" s="1">
        <v>16</v>
      </c>
      <c r="DK1004" s="1">
        <v>-0.38300000000000001</v>
      </c>
      <c r="DL1004" s="1">
        <v>1E-3</v>
      </c>
      <c r="DM1004" s="1">
        <v>1.325</v>
      </c>
      <c r="DN1004" s="1">
        <v>1.6E-2</v>
      </c>
      <c r="DO1004" s="1">
        <v>400</v>
      </c>
      <c r="DP1004" s="1">
        <v>25</v>
      </c>
      <c r="DQ1004" s="1">
        <v>0.27</v>
      </c>
      <c r="DR1004" s="1">
        <v>0.06</v>
      </c>
      <c r="DS1004" s="1">
        <v>11.89413249782608</v>
      </c>
      <c r="DT1004" s="1">
        <v>3.9160654744524508E-2</v>
      </c>
      <c r="DU1004" s="1">
        <v>0.1172694251540847</v>
      </c>
      <c r="DV1004" s="1">
        <v>1</v>
      </c>
      <c r="DW1004" s="1">
        <v>-52.123645161290327</v>
      </c>
      <c r="DX1004" s="1">
        <v>2.4735193548388992</v>
      </c>
      <c r="DY1004" s="1">
        <v>0.28677266351781661</v>
      </c>
      <c r="DZ1004" s="1">
        <v>0</v>
      </c>
      <c r="EA1004" s="1">
        <v>655.289062904616</v>
      </c>
      <c r="EB1004" s="1">
        <v>275.93907321355988</v>
      </c>
      <c r="EC1004" s="1">
        <v>19.975622068050431</v>
      </c>
      <c r="ED1004" s="1">
        <v>0</v>
      </c>
      <c r="EE1004" s="1">
        <v>2.6124612195121948</v>
      </c>
      <c r="EF1004" s="1">
        <v>-4.1538606271778807E-2</v>
      </c>
      <c r="EG1004" s="1">
        <v>5.4520379698774447E-3</v>
      </c>
      <c r="EH1004" s="1">
        <v>1</v>
      </c>
      <c r="EI1004" s="1">
        <v>2.0378762234360082</v>
      </c>
      <c r="EJ1004" s="1">
        <v>2.7026577614919708E-2</v>
      </c>
      <c r="EK1004" s="1">
        <v>2.3830013801252391E-3</v>
      </c>
      <c r="EL1004" s="1">
        <v>1</v>
      </c>
      <c r="EM1004" s="1">
        <v>3</v>
      </c>
      <c r="EN1004" s="1">
        <v>5</v>
      </c>
      <c r="EO1004" s="1" t="s">
        <v>368</v>
      </c>
      <c r="EP1004" s="1">
        <v>2.9405700000000001</v>
      </c>
      <c r="EQ1004" s="1">
        <v>2.8010100000000002</v>
      </c>
      <c r="ER1004" s="1">
        <v>0.15509700000000001</v>
      </c>
      <c r="ES1004" s="1">
        <v>0.160855</v>
      </c>
      <c r="ET1004" s="1">
        <v>0.117115</v>
      </c>
      <c r="EU1004" s="1">
        <v>0.10918700000000001</v>
      </c>
      <c r="EV1004" s="1">
        <v>17267.2</v>
      </c>
      <c r="EW1004" s="1">
        <v>17981.5</v>
      </c>
      <c r="EX1004" s="1">
        <v>23779.7</v>
      </c>
      <c r="EY1004" s="1">
        <v>24952</v>
      </c>
      <c r="EZ1004" s="1">
        <v>33615</v>
      </c>
      <c r="FA1004" s="1">
        <v>35501.199999999997</v>
      </c>
      <c r="FB1004" s="1">
        <v>43371</v>
      </c>
      <c r="FC1004" s="1">
        <v>46129.8</v>
      </c>
      <c r="FD1004" s="1">
        <v>1.9289700000000001</v>
      </c>
      <c r="FE1004" s="1">
        <v>1.7916300000000001</v>
      </c>
      <c r="FF1004" s="1">
        <v>9.6075199999999999E-2</v>
      </c>
      <c r="FG1004" s="1">
        <v>0</v>
      </c>
      <c r="FH1004" s="1">
        <v>30.341899999999999</v>
      </c>
      <c r="FI1004" s="1">
        <v>999.9</v>
      </c>
      <c r="FJ1004" s="1">
        <v>50.3</v>
      </c>
      <c r="FK1004" s="1">
        <v>39.700000000000003</v>
      </c>
      <c r="FL1004" s="1">
        <v>36.994100000000003</v>
      </c>
      <c r="FM1004" s="1">
        <v>63.363900000000001</v>
      </c>
      <c r="FN1004" s="1">
        <v>26.514399999999998</v>
      </c>
      <c r="FO1004" s="1">
        <v>1</v>
      </c>
      <c r="FP1004" s="1">
        <v>0.57447700000000002</v>
      </c>
      <c r="FQ1004" s="1">
        <v>2.8448799999999999</v>
      </c>
      <c r="FR1004" s="1">
        <v>20.293900000000001</v>
      </c>
      <c r="FS1004" s="1">
        <v>5.2111499999999999</v>
      </c>
      <c r="FT1004" s="1">
        <v>11.908099999999999</v>
      </c>
      <c r="FU1004" s="1">
        <v>5.0026999999999999</v>
      </c>
      <c r="FV1004" s="1">
        <v>3.2897799999999999</v>
      </c>
      <c r="FW1004" s="1">
        <v>9999</v>
      </c>
      <c r="FX1004" s="1">
        <v>9999</v>
      </c>
      <c r="FY1004" s="1">
        <v>9999</v>
      </c>
      <c r="FZ1004" s="1">
        <v>999.9</v>
      </c>
      <c r="GA1004" s="1">
        <v>1.8597399999999999</v>
      </c>
      <c r="GB1004" s="1">
        <v>1.8547199999999999</v>
      </c>
      <c r="GC1004" s="1">
        <v>1.85791</v>
      </c>
      <c r="GD1004" s="1">
        <v>1.8563799999999999</v>
      </c>
      <c r="GE1004" s="1">
        <v>1.8551500000000001</v>
      </c>
      <c r="GF1004" s="1">
        <v>1.8547100000000001</v>
      </c>
      <c r="GG1004" s="1">
        <v>1.85355</v>
      </c>
      <c r="GH1004" s="1">
        <v>1.8565400000000001</v>
      </c>
      <c r="GI1004" s="1">
        <v>0</v>
      </c>
      <c r="GJ1004" s="1">
        <v>0</v>
      </c>
      <c r="GK1004" s="1">
        <v>0</v>
      </c>
      <c r="GL1004" s="1">
        <v>0</v>
      </c>
      <c r="GM1004" s="1" t="s">
        <v>350</v>
      </c>
      <c r="GN1004" s="1" t="s">
        <v>351</v>
      </c>
      <c r="GO1004" s="1" t="s">
        <v>352</v>
      </c>
      <c r="GP1004" s="1" t="s">
        <v>352</v>
      </c>
      <c r="GQ1004" s="1" t="s">
        <v>352</v>
      </c>
      <c r="GR1004" s="1" t="s">
        <v>352</v>
      </c>
      <c r="GS1004" s="1">
        <v>0</v>
      </c>
      <c r="GT1004" s="1">
        <v>100</v>
      </c>
      <c r="GU1004" s="1">
        <v>100</v>
      </c>
      <c r="GV1004" s="1">
        <v>2.0750000000000002</v>
      </c>
      <c r="GW1004" s="1">
        <v>1.0699999999999999E-2</v>
      </c>
      <c r="GX1004" s="1">
        <v>0.33715491177224621</v>
      </c>
      <c r="GY1004" s="1">
        <v>3.036990343597491E-3</v>
      </c>
      <c r="GZ1004" s="1">
        <v>-1.538114387597119E-6</v>
      </c>
      <c r="HA1004" s="1">
        <v>3.3909691194327332E-10</v>
      </c>
      <c r="HB1004" s="1">
        <v>-6.0604171497381017E-2</v>
      </c>
      <c r="HC1004" s="1">
        <v>9.7621983196103414E-3</v>
      </c>
      <c r="HD1004" s="1">
        <v>-3.3387782167185642E-4</v>
      </c>
      <c r="HE1004" s="1">
        <v>2.632278881966732E-6</v>
      </c>
      <c r="HF1004" s="1">
        <v>6</v>
      </c>
      <c r="HG1004" s="1">
        <v>2134</v>
      </c>
      <c r="HH1004" s="1">
        <v>2</v>
      </c>
      <c r="HI1004" s="1">
        <v>31</v>
      </c>
      <c r="HJ1004" s="1">
        <v>7.4</v>
      </c>
      <c r="HK1004" s="1">
        <v>7.2</v>
      </c>
      <c r="HL1004" s="1">
        <v>2.1252399999999998</v>
      </c>
      <c r="HM1004" s="1">
        <v>2.34009</v>
      </c>
      <c r="HN1004" s="1">
        <v>1.4978</v>
      </c>
      <c r="HO1004" s="1">
        <v>2.3095699999999999</v>
      </c>
      <c r="HP1004" s="1">
        <v>1.5478499999999999</v>
      </c>
      <c r="HQ1004" s="1">
        <v>2.2973599999999998</v>
      </c>
      <c r="HR1004" s="1">
        <v>42.750999999999998</v>
      </c>
      <c r="HS1004" s="1">
        <v>14.3422</v>
      </c>
      <c r="HT1004" s="1">
        <v>18</v>
      </c>
      <c r="HU1004" s="1">
        <v>495.32400000000001</v>
      </c>
      <c r="HV1004" s="1">
        <v>469.61399999999998</v>
      </c>
      <c r="HW1004" s="1">
        <v>26.296800000000001</v>
      </c>
      <c r="HX1004" s="1">
        <v>34.119</v>
      </c>
      <c r="HY1004" s="1">
        <v>29.999400000000001</v>
      </c>
      <c r="HZ1004" s="1">
        <v>33.9373</v>
      </c>
      <c r="IA1004" s="1">
        <v>34.0321</v>
      </c>
      <c r="IB1004" s="1">
        <v>42.553400000000003</v>
      </c>
      <c r="IC1004" s="1">
        <v>33.837299999999999</v>
      </c>
      <c r="ID1004" s="1">
        <v>0</v>
      </c>
      <c r="IE1004" s="1">
        <v>26.303799999999999</v>
      </c>
      <c r="IF1004" s="1">
        <v>984.41399999999999</v>
      </c>
      <c r="IG1004" s="1">
        <v>24.710599999999999</v>
      </c>
      <c r="IH1004" s="1">
        <v>100.28</v>
      </c>
      <c r="II1004" s="1">
        <v>99.971900000000005</v>
      </c>
      <c r="IJ1004" s="1" t="s">
        <v>1117</v>
      </c>
    </row>
    <row r="1005" spans="1:244" ht="15.75" customHeight="1" x14ac:dyDescent="0.3">
      <c r="A1005" s="1">
        <v>989</v>
      </c>
      <c r="B1005" s="1">
        <v>1659887436.5999999</v>
      </c>
      <c r="C1005" s="1">
        <v>7179.5</v>
      </c>
      <c r="D1005" s="1" t="s">
        <v>2270</v>
      </c>
      <c r="E1005" s="1" t="s">
        <v>2271</v>
      </c>
      <c r="F1005" s="1">
        <v>1</v>
      </c>
      <c r="G1005" s="1" t="s">
        <v>1115</v>
      </c>
      <c r="H1005" s="1" t="s">
        <v>345</v>
      </c>
      <c r="I1005" s="1" t="s">
        <v>1102</v>
      </c>
      <c r="J1005" s="1" t="s">
        <v>1113</v>
      </c>
      <c r="K1005" s="1" t="s">
        <v>1114</v>
      </c>
      <c r="L1005" s="1" t="s">
        <v>1904</v>
      </c>
      <c r="M1005" s="1" t="s">
        <v>346</v>
      </c>
      <c r="N1005" s="1">
        <v>1659887429.099999</v>
      </c>
      <c r="O1005" s="1">
        <f t="shared" si="102"/>
        <v>2.2320326399458508E-3</v>
      </c>
      <c r="P1005" s="1">
        <f t="shared" si="103"/>
        <v>2.2320326399458508</v>
      </c>
      <c r="Q1005" s="1">
        <f t="shared" si="104"/>
        <v>12.002865056821918</v>
      </c>
      <c r="R1005" s="1">
        <f t="shared" si="105"/>
        <v>873.24800000000005</v>
      </c>
      <c r="S1005" s="1">
        <f t="shared" si="106"/>
        <v>664.02505882789387</v>
      </c>
      <c r="T1005" s="1">
        <f t="shared" si="107"/>
        <v>65.931973741953598</v>
      </c>
      <c r="U1005" s="1">
        <f t="shared" si="108"/>
        <v>86.706011227712025</v>
      </c>
      <c r="V1005" s="1">
        <f t="shared" si="109"/>
        <v>0.10673457566465508</v>
      </c>
      <c r="W1005" s="1">
        <f t="shared" si="110"/>
        <v>2.9153541690100258</v>
      </c>
      <c r="X1005" s="1">
        <f t="shared" si="111"/>
        <v>0.10461025703012439</v>
      </c>
      <c r="Y1005" s="1">
        <f t="shared" si="112"/>
        <v>6.5568750739641662E-2</v>
      </c>
      <c r="Z1005" s="1">
        <f t="shared" si="113"/>
        <v>321.51331919999996</v>
      </c>
      <c r="AA1005" s="1">
        <f t="shared" si="114"/>
        <v>32.331788457896735</v>
      </c>
      <c r="AB1005" s="1">
        <f t="shared" si="115"/>
        <v>31.905033333333328</v>
      </c>
      <c r="AC1005" s="1">
        <f t="shared" si="116"/>
        <v>4.7494763289073214</v>
      </c>
      <c r="AD1005" s="1">
        <f t="shared" si="117"/>
        <v>60.033925246782061</v>
      </c>
      <c r="AE1005" s="1">
        <f t="shared" si="118"/>
        <v>2.7105160482484001</v>
      </c>
      <c r="AF1005" s="1">
        <f t="shared" si="119"/>
        <v>4.5149738870251355</v>
      </c>
      <c r="AG1005" s="1">
        <f t="shared" si="120"/>
        <v>2.0389602806589213</v>
      </c>
      <c r="AH1005" s="1">
        <f t="shared" si="121"/>
        <v>-98.432639421612024</v>
      </c>
      <c r="AI1005" s="1">
        <f t="shared" si="122"/>
        <v>-140.05019375250046</v>
      </c>
      <c r="AJ1005" s="1">
        <f t="shared" si="123"/>
        <v>-10.836602254605522</v>
      </c>
      <c r="AK1005" s="1">
        <f t="shared" si="124"/>
        <v>72.193883771281975</v>
      </c>
      <c r="AL1005" s="1">
        <f t="shared" si="125"/>
        <v>41.459692316348807</v>
      </c>
      <c r="AM1005" s="1">
        <f t="shared" si="126"/>
        <v>2.2368422154813143</v>
      </c>
      <c r="AN1005" s="1">
        <f t="shared" si="127"/>
        <v>12.002865056821918</v>
      </c>
      <c r="AO1005" s="1">
        <v>973.93922576862599</v>
      </c>
      <c r="AP1005" s="1">
        <v>932.97469696969677</v>
      </c>
      <c r="AQ1005" s="1">
        <v>5.040701787169267</v>
      </c>
      <c r="AR1005" s="1">
        <v>66.272461968613413</v>
      </c>
      <c r="AS1005" s="1">
        <f t="shared" si="128"/>
        <v>2.2320326399458508</v>
      </c>
      <c r="AT1005" s="1">
        <v>24.681135128198139</v>
      </c>
      <c r="AU1005" s="1">
        <v>27.28615818181818</v>
      </c>
      <c r="AV1005" s="1">
        <v>-4.8815907919764042E-5</v>
      </c>
      <c r="AW1005" s="1">
        <v>80.697832317614541</v>
      </c>
      <c r="AX1005" s="1">
        <v>2</v>
      </c>
      <c r="AY1005" s="1">
        <v>0</v>
      </c>
      <c r="AZ1005" s="1">
        <f t="shared" si="129"/>
        <v>1</v>
      </c>
      <c r="BA1005" s="1">
        <f t="shared" si="130"/>
        <v>0</v>
      </c>
      <c r="BB1005" s="1">
        <f t="shared" si="131"/>
        <v>51757.901222607325</v>
      </c>
      <c r="BC1005" s="1">
        <f t="shared" si="132"/>
        <v>1999.979333333333</v>
      </c>
      <c r="BD1005" s="1">
        <f t="shared" si="133"/>
        <v>1681.1829599999996</v>
      </c>
      <c r="BE1005" s="1">
        <f t="shared" si="134"/>
        <v>0.8406001662017174</v>
      </c>
      <c r="BF1005" s="1">
        <f t="shared" si="135"/>
        <v>0.16075832076931462</v>
      </c>
      <c r="BG1005" s="1">
        <v>6</v>
      </c>
      <c r="BH1005" s="1">
        <v>0.5</v>
      </c>
      <c r="BI1005" s="1" t="s">
        <v>347</v>
      </c>
      <c r="BJ1005" s="1">
        <v>2</v>
      </c>
      <c r="BK1005" s="1" t="b">
        <v>1</v>
      </c>
      <c r="BL1005" s="1">
        <v>1659887429.099999</v>
      </c>
      <c r="BM1005" s="1">
        <v>873.24800000000005</v>
      </c>
      <c r="BN1005" s="1">
        <v>925.33080000000007</v>
      </c>
      <c r="BO1005" s="1">
        <v>27.2986</v>
      </c>
      <c r="BP1005" s="1">
        <v>24.688306666666669</v>
      </c>
      <c r="BQ1005" s="1">
        <v>871.20839999999987</v>
      </c>
      <c r="BR1005" s="1">
        <v>27.287933333333331</v>
      </c>
      <c r="BS1005" s="1">
        <v>500.12299999999999</v>
      </c>
      <c r="BT1005" s="1">
        <v>99.191366666666681</v>
      </c>
      <c r="BU1005" s="1">
        <v>0.1000273333333333</v>
      </c>
      <c r="BV1005" s="1">
        <v>31.01397333333334</v>
      </c>
      <c r="BW1005" s="1">
        <v>31.905033333333328</v>
      </c>
      <c r="BX1005" s="1">
        <v>999.89999999999986</v>
      </c>
      <c r="BY1005" s="1">
        <v>0</v>
      </c>
      <c r="BZ1005" s="1">
        <v>0</v>
      </c>
      <c r="CA1005" s="1">
        <v>10000.164666666669</v>
      </c>
      <c r="CB1005" s="1">
        <v>0</v>
      </c>
      <c r="CC1005" s="1">
        <v>1134.563333333333</v>
      </c>
      <c r="CD1005" s="1">
        <v>-52.082806666666663</v>
      </c>
      <c r="CE1005" s="1">
        <v>897.75533333333328</v>
      </c>
      <c r="CF1005" s="1">
        <v>948.75379999999996</v>
      </c>
      <c r="CG1005" s="1">
        <v>2.6102933333333329</v>
      </c>
      <c r="CH1005" s="1">
        <v>925.33080000000007</v>
      </c>
      <c r="CI1005" s="1">
        <v>24.688306666666669</v>
      </c>
      <c r="CJ1005" s="1">
        <v>2.707786</v>
      </c>
      <c r="CK1005" s="1">
        <v>2.4488673333333328</v>
      </c>
      <c r="CL1005" s="1">
        <v>22.332433333333331</v>
      </c>
      <c r="CM1005" s="1">
        <v>20.690586666666661</v>
      </c>
      <c r="CN1005" s="1">
        <v>1999.979333333333</v>
      </c>
      <c r="CO1005" s="1">
        <v>0.97999440000000004</v>
      </c>
      <c r="CP1005" s="1">
        <v>2.0005746666666661E-2</v>
      </c>
      <c r="CQ1005" s="1">
        <v>0</v>
      </c>
      <c r="CR1005" s="1">
        <v>2.6728666666666658</v>
      </c>
      <c r="CS1005" s="1">
        <v>0</v>
      </c>
      <c r="CT1005" s="1">
        <v>16500.093333333331</v>
      </c>
      <c r="CU1005" s="1">
        <v>17412.12666666666</v>
      </c>
      <c r="CV1005" s="1">
        <v>43.516533333333342</v>
      </c>
      <c r="CW1005" s="1">
        <v>45.061999999999998</v>
      </c>
      <c r="CX1005" s="1">
        <v>43.625</v>
      </c>
      <c r="CY1005" s="1">
        <v>43.186999999999998</v>
      </c>
      <c r="CZ1005" s="1">
        <v>43.533066666666663</v>
      </c>
      <c r="DA1005" s="1">
        <v>1959.9686666666671</v>
      </c>
      <c r="DB1005" s="1">
        <v>40.010666666666673</v>
      </c>
      <c r="DC1005" s="1">
        <v>0</v>
      </c>
      <c r="DD1005" s="1">
        <v>1659887435.3</v>
      </c>
      <c r="DE1005" s="1">
        <v>0</v>
      </c>
      <c r="DF1005" s="1">
        <v>1659887002.5</v>
      </c>
      <c r="DG1005" s="1" t="s">
        <v>1905</v>
      </c>
      <c r="DH1005" s="1">
        <v>1659886993</v>
      </c>
      <c r="DI1005" s="1">
        <v>1659887002.5</v>
      </c>
      <c r="DJ1005" s="1">
        <v>16</v>
      </c>
      <c r="DK1005" s="1">
        <v>-0.38300000000000001</v>
      </c>
      <c r="DL1005" s="1">
        <v>1E-3</v>
      </c>
      <c r="DM1005" s="1">
        <v>1.325</v>
      </c>
      <c r="DN1005" s="1">
        <v>1.6E-2</v>
      </c>
      <c r="DO1005" s="1">
        <v>400</v>
      </c>
      <c r="DP1005" s="1">
        <v>25</v>
      </c>
      <c r="DQ1005" s="1">
        <v>0.27</v>
      </c>
      <c r="DR1005" s="1">
        <v>0.06</v>
      </c>
      <c r="DS1005" s="1">
        <v>11.91362940768841</v>
      </c>
      <c r="DT1005" s="1">
        <v>0.23974525642090261</v>
      </c>
      <c r="DU1005" s="1">
        <v>0.1237830186924183</v>
      </c>
      <c r="DV1005" s="1">
        <v>1</v>
      </c>
      <c r="DW1005" s="1">
        <v>-52.086603333333329</v>
      </c>
      <c r="DX1005" s="1">
        <v>0.86418954393759218</v>
      </c>
      <c r="DY1005" s="1">
        <v>0.25366610532132328</v>
      </c>
      <c r="DZ1005" s="1">
        <v>1</v>
      </c>
      <c r="EA1005" s="1">
        <v>660.85604611579004</v>
      </c>
      <c r="EB1005" s="1">
        <v>273.16733049558007</v>
      </c>
      <c r="EC1005" s="1">
        <v>20.43409215775657</v>
      </c>
      <c r="ED1005" s="1">
        <v>0</v>
      </c>
      <c r="EE1005" s="1">
        <v>2.6118769999999998</v>
      </c>
      <c r="EF1005" s="1">
        <v>-4.5449155722335412E-2</v>
      </c>
      <c r="EG1005" s="1">
        <v>5.5545936845101743E-3</v>
      </c>
      <c r="EH1005" s="1">
        <v>1</v>
      </c>
      <c r="EI1005" s="1">
        <v>2.038461768292803</v>
      </c>
      <c r="EJ1005" s="1">
        <v>1.9414178185188889E-2</v>
      </c>
      <c r="EK1005" s="1">
        <v>1.8408942493301969E-3</v>
      </c>
      <c r="EL1005" s="1">
        <v>1</v>
      </c>
      <c r="EM1005" s="1">
        <v>4</v>
      </c>
      <c r="EN1005" s="1">
        <v>5</v>
      </c>
      <c r="EO1005" s="1" t="s">
        <v>349</v>
      </c>
      <c r="EP1005" s="1">
        <v>2.9406300000000001</v>
      </c>
      <c r="EQ1005" s="1">
        <v>2.80097</v>
      </c>
      <c r="ER1005" s="1">
        <v>0.15564600000000001</v>
      </c>
      <c r="ES1005" s="1">
        <v>0.16137899999999999</v>
      </c>
      <c r="ET1005" s="1">
        <v>0.117115</v>
      </c>
      <c r="EU1005" s="1">
        <v>0.109184</v>
      </c>
      <c r="EV1005" s="1">
        <v>17256</v>
      </c>
      <c r="EW1005" s="1">
        <v>17970.2</v>
      </c>
      <c r="EX1005" s="1">
        <v>23779.7</v>
      </c>
      <c r="EY1005" s="1">
        <v>24952.1</v>
      </c>
      <c r="EZ1005" s="1">
        <v>33615</v>
      </c>
      <c r="FA1005" s="1">
        <v>35501.5</v>
      </c>
      <c r="FB1005" s="1">
        <v>43371</v>
      </c>
      <c r="FC1005" s="1">
        <v>46130</v>
      </c>
      <c r="FD1005" s="1">
        <v>1.9289000000000001</v>
      </c>
      <c r="FE1005" s="1">
        <v>1.79172</v>
      </c>
      <c r="FF1005" s="1">
        <v>9.6224199999999996E-2</v>
      </c>
      <c r="FG1005" s="1">
        <v>0</v>
      </c>
      <c r="FH1005" s="1">
        <v>30.344000000000001</v>
      </c>
      <c r="FI1005" s="1">
        <v>999.9</v>
      </c>
      <c r="FJ1005" s="1">
        <v>50.3</v>
      </c>
      <c r="FK1005" s="1">
        <v>39.700000000000003</v>
      </c>
      <c r="FL1005" s="1">
        <v>36.994399999999999</v>
      </c>
      <c r="FM1005" s="1">
        <v>63.503900000000002</v>
      </c>
      <c r="FN1005" s="1">
        <v>25.697099999999999</v>
      </c>
      <c r="FO1005" s="1">
        <v>1</v>
      </c>
      <c r="FP1005" s="1">
        <v>0.57432700000000003</v>
      </c>
      <c r="FQ1005" s="1">
        <v>2.8377599999999998</v>
      </c>
      <c r="FR1005" s="1">
        <v>20.294</v>
      </c>
      <c r="FS1005" s="1">
        <v>5.2114500000000001</v>
      </c>
      <c r="FT1005" s="1">
        <v>11.908099999999999</v>
      </c>
      <c r="FU1005" s="1">
        <v>5.0026999999999999</v>
      </c>
      <c r="FV1005" s="1">
        <v>3.2897799999999999</v>
      </c>
      <c r="FW1005" s="1">
        <v>9999</v>
      </c>
      <c r="FX1005" s="1">
        <v>9999</v>
      </c>
      <c r="FY1005" s="1">
        <v>9999</v>
      </c>
      <c r="FZ1005" s="1">
        <v>999.9</v>
      </c>
      <c r="GA1005" s="1">
        <v>1.85975</v>
      </c>
      <c r="GB1005" s="1">
        <v>1.8547199999999999</v>
      </c>
      <c r="GC1005" s="1">
        <v>1.85791</v>
      </c>
      <c r="GD1005" s="1">
        <v>1.8563799999999999</v>
      </c>
      <c r="GE1005" s="1">
        <v>1.8551599999999999</v>
      </c>
      <c r="GF1005" s="1">
        <v>1.8547100000000001</v>
      </c>
      <c r="GG1005" s="1">
        <v>1.85355</v>
      </c>
      <c r="GH1005" s="1">
        <v>1.8565400000000001</v>
      </c>
      <c r="GI1005" s="1">
        <v>0</v>
      </c>
      <c r="GJ1005" s="1">
        <v>0</v>
      </c>
      <c r="GK1005" s="1">
        <v>0</v>
      </c>
      <c r="GL1005" s="1">
        <v>0</v>
      </c>
      <c r="GM1005" s="1" t="s">
        <v>350</v>
      </c>
      <c r="GN1005" s="1" t="s">
        <v>351</v>
      </c>
      <c r="GO1005" s="1" t="s">
        <v>352</v>
      </c>
      <c r="GP1005" s="1" t="s">
        <v>352</v>
      </c>
      <c r="GQ1005" s="1" t="s">
        <v>352</v>
      </c>
      <c r="GR1005" s="1" t="s">
        <v>352</v>
      </c>
      <c r="GS1005" s="1">
        <v>0</v>
      </c>
      <c r="GT1005" s="1">
        <v>100</v>
      </c>
      <c r="GU1005" s="1">
        <v>100</v>
      </c>
      <c r="GV1005" s="1">
        <v>2.081</v>
      </c>
      <c r="GW1005" s="1">
        <v>1.0699999999999999E-2</v>
      </c>
      <c r="GX1005" s="1">
        <v>0.33715491177224621</v>
      </c>
      <c r="GY1005" s="1">
        <v>3.036990343597491E-3</v>
      </c>
      <c r="GZ1005" s="1">
        <v>-1.538114387597119E-6</v>
      </c>
      <c r="HA1005" s="1">
        <v>3.3909691194327332E-10</v>
      </c>
      <c r="HB1005" s="1">
        <v>-6.0604171497381017E-2</v>
      </c>
      <c r="HC1005" s="1">
        <v>9.7621983196103414E-3</v>
      </c>
      <c r="HD1005" s="1">
        <v>-3.3387782167185642E-4</v>
      </c>
      <c r="HE1005" s="1">
        <v>2.632278881966732E-6</v>
      </c>
      <c r="HF1005" s="1">
        <v>6</v>
      </c>
      <c r="HG1005" s="1">
        <v>2134</v>
      </c>
      <c r="HH1005" s="1">
        <v>2</v>
      </c>
      <c r="HI1005" s="1">
        <v>31</v>
      </c>
      <c r="HJ1005" s="1">
        <v>7.4</v>
      </c>
      <c r="HK1005" s="1">
        <v>7.2</v>
      </c>
      <c r="HL1005" s="1">
        <v>2.1337899999999999</v>
      </c>
      <c r="HM1005" s="1">
        <v>2.3168899999999999</v>
      </c>
      <c r="HN1005" s="1">
        <v>1.4978</v>
      </c>
      <c r="HO1005" s="1">
        <v>2.3095699999999999</v>
      </c>
      <c r="HP1005" s="1">
        <v>1.5478499999999999</v>
      </c>
      <c r="HQ1005" s="1">
        <v>2.3767100000000001</v>
      </c>
      <c r="HR1005" s="1">
        <v>42.750999999999998</v>
      </c>
      <c r="HS1005" s="1">
        <v>14.333399999999999</v>
      </c>
      <c r="HT1005" s="1">
        <v>18</v>
      </c>
      <c r="HU1005" s="1">
        <v>495.279</v>
      </c>
      <c r="HV1005" s="1">
        <v>469.673</v>
      </c>
      <c r="HW1005" s="1">
        <v>26.294799999999999</v>
      </c>
      <c r="HX1005" s="1">
        <v>34.118299999999998</v>
      </c>
      <c r="HY1005" s="1">
        <v>29.999400000000001</v>
      </c>
      <c r="HZ1005" s="1">
        <v>33.9373</v>
      </c>
      <c r="IA1005" s="1">
        <v>34.031300000000002</v>
      </c>
      <c r="IB1005" s="1">
        <v>42.798299999999998</v>
      </c>
      <c r="IC1005" s="1">
        <v>33.837299999999999</v>
      </c>
      <c r="ID1005" s="1">
        <v>0</v>
      </c>
      <c r="IE1005" s="1">
        <v>26.303799999999999</v>
      </c>
      <c r="IF1005" s="1">
        <v>994.43700000000001</v>
      </c>
      <c r="IG1005" s="1">
        <v>24.710599999999999</v>
      </c>
      <c r="IH1005" s="1">
        <v>100.28</v>
      </c>
      <c r="II1005" s="1">
        <v>99.972300000000004</v>
      </c>
      <c r="IJ1005" s="1" t="s">
        <v>1117</v>
      </c>
    </row>
    <row r="1006" spans="1:244" ht="15.75" customHeight="1" x14ac:dyDescent="0.3">
      <c r="A1006" s="1">
        <v>990</v>
      </c>
      <c r="B1006" s="1">
        <v>1659887437.5999999</v>
      </c>
      <c r="C1006" s="1">
        <v>7180.5</v>
      </c>
      <c r="D1006" s="1" t="s">
        <v>2272</v>
      </c>
      <c r="E1006" s="1" t="s">
        <v>2273</v>
      </c>
      <c r="F1006" s="1">
        <v>1</v>
      </c>
      <c r="G1006" s="1" t="s">
        <v>1115</v>
      </c>
      <c r="H1006" s="1" t="s">
        <v>345</v>
      </c>
      <c r="I1006" s="1" t="s">
        <v>1102</v>
      </c>
      <c r="J1006" s="1" t="s">
        <v>1113</v>
      </c>
      <c r="K1006" s="1" t="s">
        <v>1114</v>
      </c>
      <c r="L1006" s="1" t="s">
        <v>1904</v>
      </c>
      <c r="M1006" s="1" t="s">
        <v>346</v>
      </c>
      <c r="N1006" s="1">
        <v>1659887429.5999999</v>
      </c>
      <c r="O1006" s="1">
        <f t="shared" si="102"/>
        <v>2.2332502266038776E-3</v>
      </c>
      <c r="P1006" s="1">
        <f t="shared" si="103"/>
        <v>2.2332502266038774</v>
      </c>
      <c r="Q1006" s="1">
        <f t="shared" si="104"/>
        <v>12.009161528407324</v>
      </c>
      <c r="R1006" s="1">
        <f t="shared" si="105"/>
        <v>875.69575000000009</v>
      </c>
      <c r="S1006" s="1">
        <f t="shared" si="106"/>
        <v>666.38340914478692</v>
      </c>
      <c r="T1006" s="1">
        <f t="shared" si="107"/>
        <v>66.166143109296883</v>
      </c>
      <c r="U1006" s="1">
        <f t="shared" si="108"/>
        <v>86.949058934499959</v>
      </c>
      <c r="V1006" s="1">
        <f t="shared" si="109"/>
        <v>0.10678795589747159</v>
      </c>
      <c r="W1006" s="1">
        <f t="shared" si="110"/>
        <v>2.915236492642383</v>
      </c>
      <c r="X1006" s="1">
        <f t="shared" si="111"/>
        <v>0.10466145071546305</v>
      </c>
      <c r="Y1006" s="1">
        <f t="shared" si="112"/>
        <v>6.5600937756967098E-2</v>
      </c>
      <c r="Z1006" s="1">
        <f t="shared" si="113"/>
        <v>321.5122261875</v>
      </c>
      <c r="AA1006" s="1">
        <f t="shared" si="114"/>
        <v>32.331597019991385</v>
      </c>
      <c r="AB1006" s="1">
        <f t="shared" si="115"/>
        <v>31.905168750000001</v>
      </c>
      <c r="AC1006" s="1">
        <f t="shared" si="116"/>
        <v>4.7495127574963636</v>
      </c>
      <c r="AD1006" s="1">
        <f t="shared" si="117"/>
        <v>60.031900849878163</v>
      </c>
      <c r="AE1006" s="1">
        <f t="shared" si="118"/>
        <v>2.7104374600582579</v>
      </c>
      <c r="AF1006" s="1">
        <f t="shared" si="119"/>
        <v>4.514995230346365</v>
      </c>
      <c r="AG1006" s="1">
        <f t="shared" si="120"/>
        <v>2.0390752974381057</v>
      </c>
      <c r="AH1006" s="1">
        <f t="shared" si="121"/>
        <v>-98.486334993230997</v>
      </c>
      <c r="AI1006" s="1">
        <f t="shared" si="122"/>
        <v>-140.05279194493238</v>
      </c>
      <c r="AJ1006" s="1">
        <f t="shared" si="123"/>
        <v>-10.837252392035913</v>
      </c>
      <c r="AK1006" s="1">
        <f t="shared" si="124"/>
        <v>72.13584685730072</v>
      </c>
      <c r="AL1006" s="1">
        <f t="shared" si="125"/>
        <v>41.462287149515781</v>
      </c>
      <c r="AM1006" s="1">
        <f t="shared" si="126"/>
        <v>2.2367332511507096</v>
      </c>
      <c r="AN1006" s="1">
        <f t="shared" si="127"/>
        <v>12.009161528407324</v>
      </c>
      <c r="AO1006" s="1">
        <v>979.03276766508827</v>
      </c>
      <c r="AP1006" s="1">
        <v>938.02289696969649</v>
      </c>
      <c r="AQ1006" s="1">
        <v>5.0478608647270597</v>
      </c>
      <c r="AR1006" s="1">
        <v>66.272461968613413</v>
      </c>
      <c r="AS1006" s="1">
        <f t="shared" si="128"/>
        <v>2.2332502266038774</v>
      </c>
      <c r="AT1006" s="1">
        <v>24.6795265597769</v>
      </c>
      <c r="AU1006" s="1">
        <v>27.285921212121199</v>
      </c>
      <c r="AV1006" s="1">
        <v>-3.6913911560502033E-5</v>
      </c>
      <c r="AW1006" s="1">
        <v>80.697832317614541</v>
      </c>
      <c r="AX1006" s="1">
        <v>2</v>
      </c>
      <c r="AY1006" s="1">
        <v>0</v>
      </c>
      <c r="AZ1006" s="1">
        <f t="shared" si="129"/>
        <v>1</v>
      </c>
      <c r="BA1006" s="1">
        <f t="shared" si="130"/>
        <v>0</v>
      </c>
      <c r="BB1006" s="1">
        <f t="shared" si="131"/>
        <v>51754.548646548952</v>
      </c>
      <c r="BC1006" s="1">
        <f t="shared" si="132"/>
        <v>1999.9725000000001</v>
      </c>
      <c r="BD1006" s="1">
        <f t="shared" si="133"/>
        <v>1681.1772187500001</v>
      </c>
      <c r="BE1006" s="1">
        <f t="shared" si="134"/>
        <v>0.84060016762730483</v>
      </c>
      <c r="BF1006" s="1">
        <f t="shared" si="135"/>
        <v>0.16075832352069841</v>
      </c>
      <c r="BG1006" s="1">
        <v>6</v>
      </c>
      <c r="BH1006" s="1">
        <v>0.5</v>
      </c>
      <c r="BI1006" s="1" t="s">
        <v>347</v>
      </c>
      <c r="BJ1006" s="1">
        <v>2</v>
      </c>
      <c r="BK1006" s="1" t="b">
        <v>1</v>
      </c>
      <c r="BL1006" s="1">
        <v>1659887429.5999999</v>
      </c>
      <c r="BM1006" s="1">
        <v>875.69575000000009</v>
      </c>
      <c r="BN1006" s="1">
        <v>927.78862499999991</v>
      </c>
      <c r="BO1006" s="1">
        <v>27.297806250000001</v>
      </c>
      <c r="BP1006" s="1">
        <v>24.6876125</v>
      </c>
      <c r="BQ1006" s="1">
        <v>873.65343750000011</v>
      </c>
      <c r="BR1006" s="1">
        <v>27.2871375</v>
      </c>
      <c r="BS1006" s="1">
        <v>500.11812500000002</v>
      </c>
      <c r="BT1006" s="1">
        <v>99.191381250000006</v>
      </c>
      <c r="BU1006" s="1">
        <v>0.10002096874999999</v>
      </c>
      <c r="BV1006" s="1">
        <v>31.014056249999999</v>
      </c>
      <c r="BW1006" s="1">
        <v>31.905168750000001</v>
      </c>
      <c r="BX1006" s="1">
        <v>999.9</v>
      </c>
      <c r="BY1006" s="1">
        <v>0</v>
      </c>
      <c r="BZ1006" s="1">
        <v>0</v>
      </c>
      <c r="CA1006" s="1">
        <v>9999.4906250000004</v>
      </c>
      <c r="CB1006" s="1">
        <v>0</v>
      </c>
      <c r="CC1006" s="1">
        <v>1129.81375</v>
      </c>
      <c r="CD1006" s="1">
        <v>-52.092837500000002</v>
      </c>
      <c r="CE1006" s="1">
        <v>900.27106249999997</v>
      </c>
      <c r="CF1006" s="1">
        <v>951.27312499999994</v>
      </c>
      <c r="CG1006" s="1">
        <v>2.6101912500000002</v>
      </c>
      <c r="CH1006" s="1">
        <v>927.78862499999991</v>
      </c>
      <c r="CI1006" s="1">
        <v>24.6876125</v>
      </c>
      <c r="CJ1006" s="1">
        <v>2.7077075000000002</v>
      </c>
      <c r="CK1006" s="1">
        <v>2.4487987499999999</v>
      </c>
      <c r="CL1006" s="1">
        <v>22.331956250000001</v>
      </c>
      <c r="CM1006" s="1">
        <v>20.69013125</v>
      </c>
      <c r="CN1006" s="1">
        <v>1999.9725000000001</v>
      </c>
      <c r="CO1006" s="1">
        <v>0.97999431249999991</v>
      </c>
      <c r="CP1006" s="1">
        <v>2.0005831250000002E-2</v>
      </c>
      <c r="CQ1006" s="1">
        <v>0</v>
      </c>
      <c r="CR1006" s="1">
        <v>2.6511874999999998</v>
      </c>
      <c r="CS1006" s="1">
        <v>0</v>
      </c>
      <c r="CT1006" s="1">
        <v>16501.224999999999</v>
      </c>
      <c r="CU1006" s="1">
        <v>17412.0625</v>
      </c>
      <c r="CV1006" s="1">
        <v>43.515500000000003</v>
      </c>
      <c r="CW1006" s="1">
        <v>45.061999999999998</v>
      </c>
      <c r="CX1006" s="1">
        <v>43.625</v>
      </c>
      <c r="CY1006" s="1">
        <v>43.186999999999998</v>
      </c>
      <c r="CZ1006" s="1">
        <v>43.530999999999992</v>
      </c>
      <c r="DA1006" s="1">
        <v>1959.961875</v>
      </c>
      <c r="DB1006" s="1">
        <v>40.010624999999997</v>
      </c>
      <c r="DC1006" s="1">
        <v>0</v>
      </c>
      <c r="DD1006" s="1">
        <v>1659887436.5</v>
      </c>
      <c r="DE1006" s="1">
        <v>0</v>
      </c>
      <c r="DF1006" s="1">
        <v>1659887002.5</v>
      </c>
      <c r="DG1006" s="1" t="s">
        <v>1905</v>
      </c>
      <c r="DH1006" s="1">
        <v>1659886993</v>
      </c>
      <c r="DI1006" s="1">
        <v>1659887002.5</v>
      </c>
      <c r="DJ1006" s="1">
        <v>16</v>
      </c>
      <c r="DK1006" s="1">
        <v>-0.38300000000000001</v>
      </c>
      <c r="DL1006" s="1">
        <v>1E-3</v>
      </c>
      <c r="DM1006" s="1">
        <v>1.325</v>
      </c>
      <c r="DN1006" s="1">
        <v>1.6E-2</v>
      </c>
      <c r="DO1006" s="1">
        <v>400</v>
      </c>
      <c r="DP1006" s="1">
        <v>25</v>
      </c>
      <c r="DQ1006" s="1">
        <v>0.27</v>
      </c>
      <c r="DR1006" s="1">
        <v>0.06</v>
      </c>
      <c r="DS1006" s="1">
        <v>11.91362940768841</v>
      </c>
      <c r="DT1006" s="1">
        <v>0.23974525642090261</v>
      </c>
      <c r="DU1006" s="1">
        <v>0.1237830186924183</v>
      </c>
      <c r="DV1006" s="1">
        <v>1</v>
      </c>
      <c r="DW1006" s="1">
        <v>-52.086603333333329</v>
      </c>
      <c r="DX1006" s="1">
        <v>0.86418954393759218</v>
      </c>
      <c r="DY1006" s="1">
        <v>0.25366610532132328</v>
      </c>
      <c r="DZ1006" s="1">
        <v>1</v>
      </c>
      <c r="EA1006" s="1">
        <v>660.85604611579004</v>
      </c>
      <c r="EB1006" s="1">
        <v>273.16733049558007</v>
      </c>
      <c r="EC1006" s="1">
        <v>20.43409215775657</v>
      </c>
      <c r="ED1006" s="1">
        <v>0</v>
      </c>
      <c r="EE1006" s="1">
        <v>2.6118769999999998</v>
      </c>
      <c r="EF1006" s="1">
        <v>-4.5449155722335412E-2</v>
      </c>
      <c r="EG1006" s="1">
        <v>5.5545936845101743E-3</v>
      </c>
      <c r="EH1006" s="1">
        <v>1</v>
      </c>
      <c r="EI1006" s="1">
        <v>2.038461768292803</v>
      </c>
      <c r="EJ1006" s="1">
        <v>1.9414178185188889E-2</v>
      </c>
      <c r="EK1006" s="1">
        <v>1.8408942493301969E-3</v>
      </c>
      <c r="EL1006" s="1">
        <v>1</v>
      </c>
      <c r="EM1006" s="1">
        <v>4</v>
      </c>
      <c r="EN1006" s="1">
        <v>5</v>
      </c>
      <c r="EO1006" s="1" t="s">
        <v>349</v>
      </c>
      <c r="EP1006" s="1">
        <v>2.9406099999999999</v>
      </c>
      <c r="EQ1006" s="1">
        <v>2.8010600000000001</v>
      </c>
      <c r="ER1006" s="1">
        <v>0.156191</v>
      </c>
      <c r="ES1006" s="1">
        <v>0.161914</v>
      </c>
      <c r="ET1006" s="1">
        <v>0.117114</v>
      </c>
      <c r="EU1006" s="1">
        <v>0.109183</v>
      </c>
      <c r="EV1006" s="1">
        <v>17245</v>
      </c>
      <c r="EW1006" s="1">
        <v>17958.8</v>
      </c>
      <c r="EX1006" s="1">
        <v>23779.9</v>
      </c>
      <c r="EY1006" s="1">
        <v>24952.1</v>
      </c>
      <c r="EZ1006" s="1">
        <v>33615.199999999997</v>
      </c>
      <c r="FA1006" s="1">
        <v>35501.599999999999</v>
      </c>
      <c r="FB1006" s="1">
        <v>43371.199999999997</v>
      </c>
      <c r="FC1006" s="1">
        <v>46130.1</v>
      </c>
      <c r="FD1006" s="1">
        <v>1.9289700000000001</v>
      </c>
      <c r="FE1006" s="1">
        <v>1.79175</v>
      </c>
      <c r="FF1006" s="1">
        <v>9.6112500000000003E-2</v>
      </c>
      <c r="FG1006" s="1">
        <v>0</v>
      </c>
      <c r="FH1006" s="1">
        <v>30.346</v>
      </c>
      <c r="FI1006" s="1">
        <v>999.9</v>
      </c>
      <c r="FJ1006" s="1">
        <v>50.3</v>
      </c>
      <c r="FK1006" s="1">
        <v>39.700000000000003</v>
      </c>
      <c r="FL1006" s="1">
        <v>36.997500000000002</v>
      </c>
      <c r="FM1006" s="1">
        <v>63.433900000000001</v>
      </c>
      <c r="FN1006" s="1">
        <v>26.2941</v>
      </c>
      <c r="FO1006" s="1">
        <v>1</v>
      </c>
      <c r="FP1006" s="1">
        <v>0.57417399999999996</v>
      </c>
      <c r="FQ1006" s="1">
        <v>2.8324400000000001</v>
      </c>
      <c r="FR1006" s="1">
        <v>20.294</v>
      </c>
      <c r="FS1006" s="1">
        <v>5.2111499999999999</v>
      </c>
      <c r="FT1006" s="1">
        <v>11.908099999999999</v>
      </c>
      <c r="FU1006" s="1">
        <v>5.0027499999999998</v>
      </c>
      <c r="FV1006" s="1">
        <v>3.2897799999999999</v>
      </c>
      <c r="FW1006" s="1">
        <v>9999</v>
      </c>
      <c r="FX1006" s="1">
        <v>9999</v>
      </c>
      <c r="FY1006" s="1">
        <v>9999</v>
      </c>
      <c r="FZ1006" s="1">
        <v>999.9</v>
      </c>
      <c r="GA1006" s="1">
        <v>1.85975</v>
      </c>
      <c r="GB1006" s="1">
        <v>1.8547199999999999</v>
      </c>
      <c r="GC1006" s="1">
        <v>1.85791</v>
      </c>
      <c r="GD1006" s="1">
        <v>1.8563799999999999</v>
      </c>
      <c r="GE1006" s="1">
        <v>1.8551599999999999</v>
      </c>
      <c r="GF1006" s="1">
        <v>1.8547100000000001</v>
      </c>
      <c r="GG1006" s="1">
        <v>1.85355</v>
      </c>
      <c r="GH1006" s="1">
        <v>1.8565400000000001</v>
      </c>
      <c r="GI1006" s="1">
        <v>0</v>
      </c>
      <c r="GJ1006" s="1">
        <v>0</v>
      </c>
      <c r="GK1006" s="1">
        <v>0</v>
      </c>
      <c r="GL1006" s="1">
        <v>0</v>
      </c>
      <c r="GM1006" s="1" t="s">
        <v>350</v>
      </c>
      <c r="GN1006" s="1" t="s">
        <v>351</v>
      </c>
      <c r="GO1006" s="1" t="s">
        <v>352</v>
      </c>
      <c r="GP1006" s="1" t="s">
        <v>352</v>
      </c>
      <c r="GQ1006" s="1" t="s">
        <v>352</v>
      </c>
      <c r="GR1006" s="1" t="s">
        <v>352</v>
      </c>
      <c r="GS1006" s="1">
        <v>0</v>
      </c>
      <c r="GT1006" s="1">
        <v>100</v>
      </c>
      <c r="GU1006" s="1">
        <v>100</v>
      </c>
      <c r="GV1006" s="1">
        <v>2.0859999999999999</v>
      </c>
      <c r="GW1006" s="1">
        <v>1.06E-2</v>
      </c>
      <c r="GX1006" s="1">
        <v>0.33715491177224621</v>
      </c>
      <c r="GY1006" s="1">
        <v>3.036990343597491E-3</v>
      </c>
      <c r="GZ1006" s="1">
        <v>-1.538114387597119E-6</v>
      </c>
      <c r="HA1006" s="1">
        <v>3.3909691194327332E-10</v>
      </c>
      <c r="HB1006" s="1">
        <v>-6.0604171497381017E-2</v>
      </c>
      <c r="HC1006" s="1">
        <v>9.7621983196103414E-3</v>
      </c>
      <c r="HD1006" s="1">
        <v>-3.3387782167185642E-4</v>
      </c>
      <c r="HE1006" s="1">
        <v>2.632278881966732E-6</v>
      </c>
      <c r="HF1006" s="1">
        <v>6</v>
      </c>
      <c r="HG1006" s="1">
        <v>2134</v>
      </c>
      <c r="HH1006" s="1">
        <v>2</v>
      </c>
      <c r="HI1006" s="1">
        <v>31</v>
      </c>
      <c r="HJ1006" s="1">
        <v>7.4</v>
      </c>
      <c r="HK1006" s="1">
        <v>7.3</v>
      </c>
      <c r="HL1006" s="1">
        <v>2.1435499999999998</v>
      </c>
      <c r="HM1006" s="1">
        <v>2.34375</v>
      </c>
      <c r="HN1006" s="1">
        <v>1.4978</v>
      </c>
      <c r="HO1006" s="1">
        <v>2.3095699999999999</v>
      </c>
      <c r="HP1006" s="1">
        <v>1.5478499999999999</v>
      </c>
      <c r="HQ1006" s="1">
        <v>2.2595200000000002</v>
      </c>
      <c r="HR1006" s="1">
        <v>42.750999999999998</v>
      </c>
      <c r="HS1006" s="1">
        <v>14.3422</v>
      </c>
      <c r="HT1006" s="1">
        <v>18</v>
      </c>
      <c r="HU1006" s="1">
        <v>495.32100000000003</v>
      </c>
      <c r="HV1006" s="1">
        <v>469.68400000000003</v>
      </c>
      <c r="HW1006" s="1">
        <v>26.292899999999999</v>
      </c>
      <c r="HX1006" s="1">
        <v>34.1175</v>
      </c>
      <c r="HY1006" s="1">
        <v>29.999400000000001</v>
      </c>
      <c r="HZ1006" s="1">
        <v>33.936599999999999</v>
      </c>
      <c r="IA1006" s="1">
        <v>34.030500000000004</v>
      </c>
      <c r="IB1006" s="1">
        <v>42.921900000000001</v>
      </c>
      <c r="IC1006" s="1">
        <v>33.837299999999999</v>
      </c>
      <c r="ID1006" s="1">
        <v>0</v>
      </c>
      <c r="IE1006" s="1">
        <v>26.303799999999999</v>
      </c>
      <c r="IF1006" s="1">
        <v>994.43700000000001</v>
      </c>
      <c r="IG1006" s="1">
        <v>24.710599999999999</v>
      </c>
      <c r="IH1006" s="1">
        <v>100.28</v>
      </c>
      <c r="II1006" s="1">
        <v>99.972399999999993</v>
      </c>
      <c r="IJ1006" s="1" t="s">
        <v>1117</v>
      </c>
    </row>
    <row r="1007" spans="1:244" ht="15.75" customHeight="1" x14ac:dyDescent="0.3">
      <c r="A1007" s="1">
        <v>991</v>
      </c>
      <c r="B1007" s="1">
        <v>1659887438.5999999</v>
      </c>
      <c r="C1007" s="1">
        <v>7181.5</v>
      </c>
      <c r="D1007" s="1" t="s">
        <v>2274</v>
      </c>
      <c r="E1007" s="1" t="s">
        <v>2275</v>
      </c>
      <c r="F1007" s="1">
        <v>1</v>
      </c>
      <c r="G1007" s="1" t="s">
        <v>1115</v>
      </c>
      <c r="H1007" s="1" t="s">
        <v>345</v>
      </c>
      <c r="I1007" s="1" t="s">
        <v>1102</v>
      </c>
      <c r="J1007" s="1" t="s">
        <v>1113</v>
      </c>
      <c r="K1007" s="1" t="s">
        <v>1114</v>
      </c>
      <c r="L1007" s="1" t="s">
        <v>1904</v>
      </c>
      <c r="M1007" s="1" t="s">
        <v>346</v>
      </c>
      <c r="N1007" s="1">
        <v>1659887431.099999</v>
      </c>
      <c r="O1007" s="1">
        <f t="shared" si="102"/>
        <v>2.2346037987099224E-3</v>
      </c>
      <c r="P1007" s="1">
        <f t="shared" si="103"/>
        <v>2.2346037987099225</v>
      </c>
      <c r="Q1007" s="1">
        <f t="shared" si="104"/>
        <v>11.969773701380307</v>
      </c>
      <c r="R1007" s="1">
        <f t="shared" si="105"/>
        <v>883.05860000000007</v>
      </c>
      <c r="S1007" s="1">
        <f t="shared" si="106"/>
        <v>674.16230512780919</v>
      </c>
      <c r="T1007" s="1">
        <f t="shared" si="107"/>
        <v>66.938288512892512</v>
      </c>
      <c r="U1007" s="1">
        <f t="shared" si="108"/>
        <v>87.679822634676469</v>
      </c>
      <c r="V1007" s="1">
        <f t="shared" si="109"/>
        <v>0.10683458177952222</v>
      </c>
      <c r="W1007" s="1">
        <f t="shared" si="110"/>
        <v>2.915057489360688</v>
      </c>
      <c r="X1007" s="1">
        <f t="shared" si="111"/>
        <v>0.10470611129300038</v>
      </c>
      <c r="Y1007" s="1">
        <f t="shared" si="112"/>
        <v>6.562902221306921E-2</v>
      </c>
      <c r="Z1007" s="1">
        <f t="shared" si="113"/>
        <v>321.5149151999999</v>
      </c>
      <c r="AA1007" s="1">
        <f t="shared" si="114"/>
        <v>32.331718759768442</v>
      </c>
      <c r="AB1007" s="1">
        <f t="shared" si="115"/>
        <v>31.905286666666662</v>
      </c>
      <c r="AC1007" s="1">
        <f t="shared" si="116"/>
        <v>4.7495444785889491</v>
      </c>
      <c r="AD1007" s="1">
        <f t="shared" si="117"/>
        <v>60.023284519445198</v>
      </c>
      <c r="AE1007" s="1">
        <f t="shared" si="118"/>
        <v>2.7101077247738568</v>
      </c>
      <c r="AF1007" s="1">
        <f t="shared" si="119"/>
        <v>4.5150940113846785</v>
      </c>
      <c r="AG1007" s="1">
        <f t="shared" si="120"/>
        <v>2.0394367538150924</v>
      </c>
      <c r="AH1007" s="1">
        <f t="shared" si="121"/>
        <v>-98.546027523107583</v>
      </c>
      <c r="AI1007" s="1">
        <f t="shared" si="122"/>
        <v>-140.00241487330234</v>
      </c>
      <c r="AJ1007" s="1">
        <f t="shared" si="123"/>
        <v>-10.834046227034385</v>
      </c>
      <c r="AK1007" s="1">
        <f t="shared" si="124"/>
        <v>72.132426576555616</v>
      </c>
      <c r="AL1007" s="1">
        <f t="shared" si="125"/>
        <v>41.418849682161046</v>
      </c>
      <c r="AM1007" s="1">
        <f t="shared" si="126"/>
        <v>2.23560843597095</v>
      </c>
      <c r="AN1007" s="1">
        <f t="shared" si="127"/>
        <v>11.969773701380307</v>
      </c>
      <c r="AO1007" s="1">
        <v>984.04106230998582</v>
      </c>
      <c r="AP1007" s="1">
        <v>943.06749696969655</v>
      </c>
      <c r="AQ1007" s="1">
        <v>5.0502563007423698</v>
      </c>
      <c r="AR1007" s="1">
        <v>66.272461968613413</v>
      </c>
      <c r="AS1007" s="1">
        <f t="shared" si="128"/>
        <v>2.2346037987099225</v>
      </c>
      <c r="AT1007" s="1">
        <v>24.678194767987581</v>
      </c>
      <c r="AU1007" s="1">
        <v>27.286036363636349</v>
      </c>
      <c r="AV1007" s="1">
        <v>-1.754897515621776E-5</v>
      </c>
      <c r="AW1007" s="1">
        <v>80.697832317614541</v>
      </c>
      <c r="AX1007" s="1">
        <v>2</v>
      </c>
      <c r="AY1007" s="1">
        <v>0</v>
      </c>
      <c r="AZ1007" s="1">
        <f t="shared" si="129"/>
        <v>1</v>
      </c>
      <c r="BA1007" s="1">
        <f t="shared" si="130"/>
        <v>0</v>
      </c>
      <c r="BB1007" s="1">
        <f t="shared" si="131"/>
        <v>51749.397450262353</v>
      </c>
      <c r="BC1007" s="1">
        <f t="shared" si="132"/>
        <v>1999.989333333333</v>
      </c>
      <c r="BD1007" s="1">
        <f t="shared" si="133"/>
        <v>1681.1913599999996</v>
      </c>
      <c r="BE1007" s="1">
        <f t="shared" si="134"/>
        <v>0.84060016320087039</v>
      </c>
      <c r="BF1007" s="1">
        <f t="shared" si="135"/>
        <v>0.16075831497767987</v>
      </c>
      <c r="BG1007" s="1">
        <v>6</v>
      </c>
      <c r="BH1007" s="1">
        <v>0.5</v>
      </c>
      <c r="BI1007" s="1" t="s">
        <v>347</v>
      </c>
      <c r="BJ1007" s="1">
        <v>2</v>
      </c>
      <c r="BK1007" s="1" t="b">
        <v>1</v>
      </c>
      <c r="BL1007" s="1">
        <v>1659887431.099999</v>
      </c>
      <c r="BM1007" s="1">
        <v>883.05860000000007</v>
      </c>
      <c r="BN1007" s="1">
        <v>935.11773333333338</v>
      </c>
      <c r="BO1007" s="1">
        <v>27.29458</v>
      </c>
      <c r="BP1007" s="1">
        <v>24.685700000000001</v>
      </c>
      <c r="BQ1007" s="1">
        <v>881.00800000000004</v>
      </c>
      <c r="BR1007" s="1">
        <v>27.28390666666667</v>
      </c>
      <c r="BS1007" s="1">
        <v>500.12</v>
      </c>
      <c r="BT1007" s="1">
        <v>99.191040000000001</v>
      </c>
      <c r="BU1007" s="1">
        <v>0.10001796</v>
      </c>
      <c r="BV1007" s="1">
        <v>31.014440000000011</v>
      </c>
      <c r="BW1007" s="1">
        <v>31.905286666666662</v>
      </c>
      <c r="BX1007" s="1">
        <v>999.89999999999986</v>
      </c>
      <c r="BY1007" s="1">
        <v>0</v>
      </c>
      <c r="BZ1007" s="1">
        <v>0</v>
      </c>
      <c r="CA1007" s="1">
        <v>9998.5020000000004</v>
      </c>
      <c r="CB1007" s="1">
        <v>0</v>
      </c>
      <c r="CC1007" s="1">
        <v>1115.499333333333</v>
      </c>
      <c r="CD1007" s="1">
        <v>-52.059126666666657</v>
      </c>
      <c r="CE1007" s="1">
        <v>907.83753333333334</v>
      </c>
      <c r="CF1007" s="1">
        <v>958.78593333333322</v>
      </c>
      <c r="CG1007" s="1">
        <v>2.6088779999999998</v>
      </c>
      <c r="CH1007" s="1">
        <v>935.11773333333338</v>
      </c>
      <c r="CI1007" s="1">
        <v>24.685700000000001</v>
      </c>
      <c r="CJ1007" s="1">
        <v>2.7073779999999998</v>
      </c>
      <c r="CK1007" s="1">
        <v>2.4486006666666671</v>
      </c>
      <c r="CL1007" s="1">
        <v>22.32996</v>
      </c>
      <c r="CM1007" s="1">
        <v>20.68882</v>
      </c>
      <c r="CN1007" s="1">
        <v>1999.989333333333</v>
      </c>
      <c r="CO1007" s="1">
        <v>0.97999440000000004</v>
      </c>
      <c r="CP1007" s="1">
        <v>2.0005746666666661E-2</v>
      </c>
      <c r="CQ1007" s="1">
        <v>0</v>
      </c>
      <c r="CR1007" s="1">
        <v>2.5817333333333332</v>
      </c>
      <c r="CS1007" s="1">
        <v>0</v>
      </c>
      <c r="CT1007" s="1">
        <v>16505.38</v>
      </c>
      <c r="CU1007" s="1">
        <v>17412.206666666669</v>
      </c>
      <c r="CV1007" s="1">
        <v>43.5124</v>
      </c>
      <c r="CW1007" s="1">
        <v>45.061999999999998</v>
      </c>
      <c r="CX1007" s="1">
        <v>43.625</v>
      </c>
      <c r="CY1007" s="1">
        <v>43.186999999999998</v>
      </c>
      <c r="CZ1007" s="1">
        <v>43.528933333333327</v>
      </c>
      <c r="DA1007" s="1">
        <v>1959.9786666666671</v>
      </c>
      <c r="DB1007" s="1">
        <v>40.010666666666673</v>
      </c>
      <c r="DC1007" s="1">
        <v>0</v>
      </c>
      <c r="DD1007" s="1">
        <v>1659887437.7</v>
      </c>
      <c r="DE1007" s="1">
        <v>0</v>
      </c>
      <c r="DF1007" s="1">
        <v>1659887002.5</v>
      </c>
      <c r="DG1007" s="1" t="s">
        <v>1905</v>
      </c>
      <c r="DH1007" s="1">
        <v>1659886993</v>
      </c>
      <c r="DI1007" s="1">
        <v>1659887002.5</v>
      </c>
      <c r="DJ1007" s="1">
        <v>16</v>
      </c>
      <c r="DK1007" s="1">
        <v>-0.38300000000000001</v>
      </c>
      <c r="DL1007" s="1">
        <v>1E-3</v>
      </c>
      <c r="DM1007" s="1">
        <v>1.325</v>
      </c>
      <c r="DN1007" s="1">
        <v>1.6E-2</v>
      </c>
      <c r="DO1007" s="1">
        <v>400</v>
      </c>
      <c r="DP1007" s="1">
        <v>25</v>
      </c>
      <c r="DQ1007" s="1">
        <v>0.27</v>
      </c>
      <c r="DR1007" s="1">
        <v>0.06</v>
      </c>
      <c r="DS1007" s="1">
        <v>11.929277888870709</v>
      </c>
      <c r="DT1007" s="1">
        <v>0.2218790987709188</v>
      </c>
      <c r="DU1007" s="1">
        <v>0.12067521732128871</v>
      </c>
      <c r="DV1007" s="1">
        <v>1</v>
      </c>
      <c r="DW1007" s="1">
        <v>-52.07348064516129</v>
      </c>
      <c r="DX1007" s="1">
        <v>-0.24180967741944551</v>
      </c>
      <c r="DY1007" s="1">
        <v>0.2281796129246044</v>
      </c>
      <c r="DZ1007" s="1">
        <v>1</v>
      </c>
      <c r="EA1007" s="1">
        <v>668.71021358510336</v>
      </c>
      <c r="EB1007" s="1">
        <v>275.60597660548171</v>
      </c>
      <c r="EC1007" s="1">
        <v>19.952409817529759</v>
      </c>
      <c r="ED1007" s="1">
        <v>0</v>
      </c>
      <c r="EE1007" s="1">
        <v>2.611498292682926</v>
      </c>
      <c r="EF1007" s="1">
        <v>-4.3125993031358778E-2</v>
      </c>
      <c r="EG1007" s="1">
        <v>5.4952480147492256E-3</v>
      </c>
      <c r="EH1007" s="1">
        <v>1</v>
      </c>
      <c r="EI1007" s="1">
        <v>2.039206173072694</v>
      </c>
      <c r="EJ1007" s="1">
        <v>1.139301196457662E-2</v>
      </c>
      <c r="EK1007" s="1">
        <v>1.044231371418807E-3</v>
      </c>
      <c r="EL1007" s="1">
        <v>1</v>
      </c>
      <c r="EM1007" s="1">
        <v>4</v>
      </c>
      <c r="EN1007" s="1">
        <v>5</v>
      </c>
      <c r="EO1007" s="1" t="s">
        <v>349</v>
      </c>
      <c r="EP1007" s="1">
        <v>2.9406400000000001</v>
      </c>
      <c r="EQ1007" s="1">
        <v>2.8011699999999999</v>
      </c>
      <c r="ER1007" s="1">
        <v>0.15673799999999999</v>
      </c>
      <c r="ES1007" s="1">
        <v>0.16245799999999999</v>
      </c>
      <c r="ET1007" s="1">
        <v>0.117115</v>
      </c>
      <c r="EU1007" s="1">
        <v>0.109183</v>
      </c>
      <c r="EV1007" s="1">
        <v>17233.900000000001</v>
      </c>
      <c r="EW1007" s="1">
        <v>17947.2</v>
      </c>
      <c r="EX1007" s="1">
        <v>23780</v>
      </c>
      <c r="EY1007" s="1">
        <v>24952.2</v>
      </c>
      <c r="EZ1007" s="1">
        <v>33615.4</v>
      </c>
      <c r="FA1007" s="1">
        <v>35501.9</v>
      </c>
      <c r="FB1007" s="1">
        <v>43371.4</v>
      </c>
      <c r="FC1007" s="1">
        <v>46130.400000000001</v>
      </c>
      <c r="FD1007" s="1">
        <v>1.9291</v>
      </c>
      <c r="FE1007" s="1">
        <v>1.79175</v>
      </c>
      <c r="FF1007" s="1">
        <v>9.5590900000000006E-2</v>
      </c>
      <c r="FG1007" s="1">
        <v>0</v>
      </c>
      <c r="FH1007" s="1">
        <v>30.347999999999999</v>
      </c>
      <c r="FI1007" s="1">
        <v>999.9</v>
      </c>
      <c r="FJ1007" s="1">
        <v>50.3</v>
      </c>
      <c r="FK1007" s="1">
        <v>39.700000000000003</v>
      </c>
      <c r="FL1007" s="1">
        <v>36.994399999999999</v>
      </c>
      <c r="FM1007" s="1">
        <v>63.363900000000001</v>
      </c>
      <c r="FN1007" s="1">
        <v>25.821300000000001</v>
      </c>
      <c r="FO1007" s="1">
        <v>1</v>
      </c>
      <c r="FP1007" s="1">
        <v>0.57408499999999996</v>
      </c>
      <c r="FQ1007" s="1">
        <v>2.8229099999999998</v>
      </c>
      <c r="FR1007" s="1">
        <v>20.2942</v>
      </c>
      <c r="FS1007" s="1">
        <v>5.2110000000000003</v>
      </c>
      <c r="FT1007" s="1">
        <v>11.908099999999999</v>
      </c>
      <c r="FU1007" s="1">
        <v>5.0029000000000003</v>
      </c>
      <c r="FV1007" s="1">
        <v>3.2898000000000001</v>
      </c>
      <c r="FW1007" s="1">
        <v>9999</v>
      </c>
      <c r="FX1007" s="1">
        <v>9999</v>
      </c>
      <c r="FY1007" s="1">
        <v>9999</v>
      </c>
      <c r="FZ1007" s="1">
        <v>999.9</v>
      </c>
      <c r="GA1007" s="1">
        <v>1.8597399999999999</v>
      </c>
      <c r="GB1007" s="1">
        <v>1.8547199999999999</v>
      </c>
      <c r="GC1007" s="1">
        <v>1.85791</v>
      </c>
      <c r="GD1007" s="1">
        <v>1.8563799999999999</v>
      </c>
      <c r="GE1007" s="1">
        <v>1.85514</v>
      </c>
      <c r="GF1007" s="1">
        <v>1.8547100000000001</v>
      </c>
      <c r="GG1007" s="1">
        <v>1.85354</v>
      </c>
      <c r="GH1007" s="1">
        <v>1.8565400000000001</v>
      </c>
      <c r="GI1007" s="1">
        <v>0</v>
      </c>
      <c r="GJ1007" s="1">
        <v>0</v>
      </c>
      <c r="GK1007" s="1">
        <v>0</v>
      </c>
      <c r="GL1007" s="1">
        <v>0</v>
      </c>
      <c r="GM1007" s="1" t="s">
        <v>350</v>
      </c>
      <c r="GN1007" s="1" t="s">
        <v>351</v>
      </c>
      <c r="GO1007" s="1" t="s">
        <v>352</v>
      </c>
      <c r="GP1007" s="1" t="s">
        <v>352</v>
      </c>
      <c r="GQ1007" s="1" t="s">
        <v>352</v>
      </c>
      <c r="GR1007" s="1" t="s">
        <v>352</v>
      </c>
      <c r="GS1007" s="1">
        <v>0</v>
      </c>
      <c r="GT1007" s="1">
        <v>100</v>
      </c>
      <c r="GU1007" s="1">
        <v>100</v>
      </c>
      <c r="GV1007" s="1">
        <v>2.0910000000000002</v>
      </c>
      <c r="GW1007" s="1">
        <v>1.0699999999999999E-2</v>
      </c>
      <c r="GX1007" s="1">
        <v>0.33715491177224621</v>
      </c>
      <c r="GY1007" s="1">
        <v>3.036990343597491E-3</v>
      </c>
      <c r="GZ1007" s="1">
        <v>-1.538114387597119E-6</v>
      </c>
      <c r="HA1007" s="1">
        <v>3.3909691194327332E-10</v>
      </c>
      <c r="HB1007" s="1">
        <v>-6.0604171497381017E-2</v>
      </c>
      <c r="HC1007" s="1">
        <v>9.7621983196103414E-3</v>
      </c>
      <c r="HD1007" s="1">
        <v>-3.3387782167185642E-4</v>
      </c>
      <c r="HE1007" s="1">
        <v>2.632278881966732E-6</v>
      </c>
      <c r="HF1007" s="1">
        <v>6</v>
      </c>
      <c r="HG1007" s="1">
        <v>2134</v>
      </c>
      <c r="HH1007" s="1">
        <v>2</v>
      </c>
      <c r="HI1007" s="1">
        <v>31</v>
      </c>
      <c r="HJ1007" s="1">
        <v>7.4</v>
      </c>
      <c r="HK1007" s="1">
        <v>7.3</v>
      </c>
      <c r="HL1007" s="1">
        <v>2.1557599999999999</v>
      </c>
      <c r="HM1007" s="1">
        <v>2.3327599999999999</v>
      </c>
      <c r="HN1007" s="1">
        <v>1.4978</v>
      </c>
      <c r="HO1007" s="1">
        <v>2.3095699999999999</v>
      </c>
      <c r="HP1007" s="1">
        <v>1.5478499999999999</v>
      </c>
      <c r="HQ1007" s="1">
        <v>2.4511699999999998</v>
      </c>
      <c r="HR1007" s="1">
        <v>42.750999999999998</v>
      </c>
      <c r="HS1007" s="1">
        <v>14.3597</v>
      </c>
      <c r="HT1007" s="1">
        <v>18</v>
      </c>
      <c r="HU1007" s="1">
        <v>495.39100000000002</v>
      </c>
      <c r="HV1007" s="1">
        <v>469.68099999999998</v>
      </c>
      <c r="HW1007" s="1">
        <v>26.2911</v>
      </c>
      <c r="HX1007" s="1">
        <v>34.116700000000002</v>
      </c>
      <c r="HY1007" s="1">
        <v>29.999400000000001</v>
      </c>
      <c r="HZ1007" s="1">
        <v>33.935899999999997</v>
      </c>
      <c r="IA1007" s="1">
        <v>34.030200000000001</v>
      </c>
      <c r="IB1007" s="1">
        <v>43.161999999999999</v>
      </c>
      <c r="IC1007" s="1">
        <v>33.837299999999999</v>
      </c>
      <c r="ID1007" s="1">
        <v>0</v>
      </c>
      <c r="IE1007" s="1">
        <v>26.303799999999999</v>
      </c>
      <c r="IF1007" s="1">
        <v>1004.97</v>
      </c>
      <c r="IG1007" s="1">
        <v>24.710599999999999</v>
      </c>
      <c r="IH1007" s="1">
        <v>100.28100000000001</v>
      </c>
      <c r="II1007" s="1">
        <v>99.972899999999996</v>
      </c>
      <c r="IJ1007" s="1" t="s">
        <v>1117</v>
      </c>
    </row>
    <row r="1008" spans="1:244" ht="15.75" customHeight="1" x14ac:dyDescent="0.3">
      <c r="A1008" s="1">
        <v>992</v>
      </c>
      <c r="B1008" s="1">
        <v>1659887439.5999999</v>
      </c>
      <c r="C1008" s="1">
        <v>7182.5</v>
      </c>
      <c r="D1008" s="1" t="s">
        <v>2276</v>
      </c>
      <c r="E1008" s="1" t="s">
        <v>2277</v>
      </c>
      <c r="F1008" s="1">
        <v>1</v>
      </c>
      <c r="G1008" s="1" t="s">
        <v>1115</v>
      </c>
      <c r="H1008" s="1" t="s">
        <v>345</v>
      </c>
      <c r="I1008" s="1" t="s">
        <v>1102</v>
      </c>
      <c r="J1008" s="1" t="s">
        <v>1113</v>
      </c>
      <c r="K1008" s="1" t="s">
        <v>1114</v>
      </c>
      <c r="L1008" s="1" t="s">
        <v>1904</v>
      </c>
      <c r="M1008" s="1" t="s">
        <v>346</v>
      </c>
      <c r="N1008" s="1">
        <v>1659887431.5999999</v>
      </c>
      <c r="O1008" s="1">
        <f t="shared" si="102"/>
        <v>2.2348011088359054E-3</v>
      </c>
      <c r="P1008" s="1">
        <f t="shared" si="103"/>
        <v>2.2348011088359052</v>
      </c>
      <c r="Q1008" s="1">
        <f t="shared" si="104"/>
        <v>11.878051003899975</v>
      </c>
      <c r="R1008" s="1">
        <f t="shared" si="105"/>
        <v>885.51025000000004</v>
      </c>
      <c r="S1008" s="1">
        <f t="shared" si="106"/>
        <v>677.92215571200643</v>
      </c>
      <c r="T1008" s="1">
        <f t="shared" si="107"/>
        <v>67.311628394528455</v>
      </c>
      <c r="U1008" s="1">
        <f t="shared" si="108"/>
        <v>87.923276124445366</v>
      </c>
      <c r="V1008" s="1">
        <f t="shared" si="109"/>
        <v>0.10684454351194139</v>
      </c>
      <c r="W1008" s="1">
        <f t="shared" si="110"/>
        <v>2.9147940682557811</v>
      </c>
      <c r="X1008" s="1">
        <f t="shared" si="111"/>
        <v>0.10471549207103208</v>
      </c>
      <c r="Y1008" s="1">
        <f t="shared" si="112"/>
        <v>6.563493579711327E-2</v>
      </c>
      <c r="Z1008" s="1">
        <f t="shared" si="113"/>
        <v>321.5165154375</v>
      </c>
      <c r="AA1008" s="1">
        <f t="shared" si="114"/>
        <v>32.331697417962893</v>
      </c>
      <c r="AB1008" s="1">
        <f t="shared" si="115"/>
        <v>31.905075</v>
      </c>
      <c r="AC1008" s="1">
        <f t="shared" si="116"/>
        <v>4.7494875376780428</v>
      </c>
      <c r="AD1008" s="1">
        <f t="shared" si="117"/>
        <v>60.022348903399781</v>
      </c>
      <c r="AE1008" s="1">
        <f t="shared" si="118"/>
        <v>2.7100515754177747</v>
      </c>
      <c r="AF1008" s="1">
        <f t="shared" si="119"/>
        <v>4.5150708443272407</v>
      </c>
      <c r="AG1008" s="1">
        <f t="shared" si="120"/>
        <v>2.039435962260268</v>
      </c>
      <c r="AH1008" s="1">
        <f t="shared" si="121"/>
        <v>-98.554728899663431</v>
      </c>
      <c r="AI1008" s="1">
        <f t="shared" si="122"/>
        <v>-139.97064447285769</v>
      </c>
      <c r="AJ1008" s="1">
        <f t="shared" si="123"/>
        <v>-10.832550469809275</v>
      </c>
      <c r="AK1008" s="1">
        <f t="shared" si="124"/>
        <v>72.158591595169611</v>
      </c>
      <c r="AL1008" s="1">
        <f t="shared" si="125"/>
        <v>41.430917059324976</v>
      </c>
      <c r="AM1008" s="1">
        <f t="shared" si="126"/>
        <v>2.2356586254436417</v>
      </c>
      <c r="AN1008" s="1">
        <f t="shared" si="127"/>
        <v>11.878051003899975</v>
      </c>
      <c r="AO1008" s="1">
        <v>989.05430092517224</v>
      </c>
      <c r="AP1008" s="1">
        <v>948.14261818181842</v>
      </c>
      <c r="AQ1008" s="1">
        <v>5.0600644534238173</v>
      </c>
      <c r="AR1008" s="1">
        <v>66.272461968613413</v>
      </c>
      <c r="AS1008" s="1">
        <f t="shared" si="128"/>
        <v>2.2348011088359052</v>
      </c>
      <c r="AT1008" s="1">
        <v>24.67752475021744</v>
      </c>
      <c r="AU1008" s="1">
        <v>27.285562424242411</v>
      </c>
      <c r="AV1008" s="1">
        <v>-1.236004134173021E-5</v>
      </c>
      <c r="AW1008" s="1">
        <v>80.697832317614541</v>
      </c>
      <c r="AX1008" s="1">
        <v>2</v>
      </c>
      <c r="AY1008" s="1">
        <v>0</v>
      </c>
      <c r="AZ1008" s="1">
        <f t="shared" si="129"/>
        <v>1</v>
      </c>
      <c r="BA1008" s="1">
        <f t="shared" si="130"/>
        <v>0</v>
      </c>
      <c r="BB1008" s="1">
        <f t="shared" si="131"/>
        <v>51741.939952504261</v>
      </c>
      <c r="BC1008" s="1">
        <f t="shared" si="132"/>
        <v>1999.9993750000001</v>
      </c>
      <c r="BD1008" s="1">
        <f t="shared" si="133"/>
        <v>1681.19979375</v>
      </c>
      <c r="BE1008" s="1">
        <f t="shared" si="134"/>
        <v>0.84060015956254985</v>
      </c>
      <c r="BF1008" s="1">
        <f t="shared" si="135"/>
        <v>0.16075830795572124</v>
      </c>
      <c r="BG1008" s="1">
        <v>6</v>
      </c>
      <c r="BH1008" s="1">
        <v>0.5</v>
      </c>
      <c r="BI1008" s="1" t="s">
        <v>347</v>
      </c>
      <c r="BJ1008" s="1">
        <v>2</v>
      </c>
      <c r="BK1008" s="1" t="b">
        <v>1</v>
      </c>
      <c r="BL1008" s="1">
        <v>1659887431.5999999</v>
      </c>
      <c r="BM1008" s="1">
        <v>885.51025000000004</v>
      </c>
      <c r="BN1008" s="1">
        <v>937.59043750000001</v>
      </c>
      <c r="BO1008" s="1">
        <v>27.294006249999999</v>
      </c>
      <c r="BP1008" s="1">
        <v>24.685068749999999</v>
      </c>
      <c r="BQ1008" s="1">
        <v>883.45699999999999</v>
      </c>
      <c r="BR1008" s="1">
        <v>27.28333125</v>
      </c>
      <c r="BS1008" s="1">
        <v>500.12049999999999</v>
      </c>
      <c r="BT1008" s="1">
        <v>99.191062500000001</v>
      </c>
      <c r="BU1008" s="1">
        <v>0.1000254625</v>
      </c>
      <c r="BV1008" s="1">
        <v>31.01435</v>
      </c>
      <c r="BW1008" s="1">
        <v>31.905075</v>
      </c>
      <c r="BX1008" s="1">
        <v>999.9</v>
      </c>
      <c r="BY1008" s="1">
        <v>0</v>
      </c>
      <c r="BZ1008" s="1">
        <v>0</v>
      </c>
      <c r="CA1008" s="1">
        <v>9996.9943750000002</v>
      </c>
      <c r="CB1008" s="1">
        <v>0</v>
      </c>
      <c r="CC1008" s="1">
        <v>1110.6099999999999</v>
      </c>
      <c r="CD1008" s="1">
        <v>-52.080187499999987</v>
      </c>
      <c r="CE1008" s="1">
        <v>910.35743749999995</v>
      </c>
      <c r="CF1008" s="1">
        <v>961.32062500000006</v>
      </c>
      <c r="CG1008" s="1">
        <v>2.60893</v>
      </c>
      <c r="CH1008" s="1">
        <v>937.59043750000001</v>
      </c>
      <c r="CI1008" s="1">
        <v>24.685068749999999</v>
      </c>
      <c r="CJ1008" s="1">
        <v>2.7073212500000001</v>
      </c>
      <c r="CK1008" s="1">
        <v>2.44853875</v>
      </c>
      <c r="CL1008" s="1">
        <v>22.329618750000002</v>
      </c>
      <c r="CM1008" s="1">
        <v>20.688412499999998</v>
      </c>
      <c r="CN1008" s="1">
        <v>1999.9993750000001</v>
      </c>
      <c r="CO1008" s="1">
        <v>0.97999449999999999</v>
      </c>
      <c r="CP1008" s="1">
        <v>2.000565E-2</v>
      </c>
      <c r="CQ1008" s="1">
        <v>0</v>
      </c>
      <c r="CR1008" s="1">
        <v>2.6003750000000001</v>
      </c>
      <c r="CS1008" s="1">
        <v>0</v>
      </c>
      <c r="CT1008" s="1">
        <v>16506.643749999999</v>
      </c>
      <c r="CU1008" s="1">
        <v>17412.293750000001</v>
      </c>
      <c r="CV1008" s="1">
        <v>43.511625000000002</v>
      </c>
      <c r="CW1008" s="1">
        <v>45.061999999999998</v>
      </c>
      <c r="CX1008" s="1">
        <v>43.625</v>
      </c>
      <c r="CY1008" s="1">
        <v>43.186999999999998</v>
      </c>
      <c r="CZ1008" s="1">
        <v>43.530999999999992</v>
      </c>
      <c r="DA1008" s="1">
        <v>1959.98875</v>
      </c>
      <c r="DB1008" s="1">
        <v>40.010624999999997</v>
      </c>
      <c r="DC1008" s="1">
        <v>0</v>
      </c>
      <c r="DD1008" s="1">
        <v>1659887438.3</v>
      </c>
      <c r="DE1008" s="1">
        <v>0</v>
      </c>
      <c r="DF1008" s="1">
        <v>1659887002.5</v>
      </c>
      <c r="DG1008" s="1" t="s">
        <v>1905</v>
      </c>
      <c r="DH1008" s="1">
        <v>1659886993</v>
      </c>
      <c r="DI1008" s="1">
        <v>1659887002.5</v>
      </c>
      <c r="DJ1008" s="1">
        <v>16</v>
      </c>
      <c r="DK1008" s="1">
        <v>-0.38300000000000001</v>
      </c>
      <c r="DL1008" s="1">
        <v>1E-3</v>
      </c>
      <c r="DM1008" s="1">
        <v>1.325</v>
      </c>
      <c r="DN1008" s="1">
        <v>1.6E-2</v>
      </c>
      <c r="DO1008" s="1">
        <v>400</v>
      </c>
      <c r="DP1008" s="1">
        <v>25</v>
      </c>
      <c r="DQ1008" s="1">
        <v>0.27</v>
      </c>
      <c r="DR1008" s="1">
        <v>0.06</v>
      </c>
      <c r="DS1008" s="1">
        <v>11.9349569366804</v>
      </c>
      <c r="DT1008" s="1">
        <v>0.27964032992333171</v>
      </c>
      <c r="DU1008" s="1">
        <v>0.1214814350186445</v>
      </c>
      <c r="DV1008" s="1">
        <v>1</v>
      </c>
      <c r="DW1008" s="1">
        <v>-52.061919999999994</v>
      </c>
      <c r="DX1008" s="1">
        <v>-2.039658286985663</v>
      </c>
      <c r="DY1008" s="1">
        <v>0.2224300929880364</v>
      </c>
      <c r="DZ1008" s="1">
        <v>0</v>
      </c>
      <c r="EA1008" s="1">
        <v>674.51276083702976</v>
      </c>
      <c r="EB1008" s="1">
        <v>276.53444634765128</v>
      </c>
      <c r="EC1008" s="1">
        <v>20.681119477802071</v>
      </c>
      <c r="ED1008" s="1">
        <v>0</v>
      </c>
      <c r="EE1008" s="1">
        <v>2.6109607499999998</v>
      </c>
      <c r="EF1008" s="1">
        <v>-4.1581801125709222E-2</v>
      </c>
      <c r="EG1008" s="1">
        <v>5.4294140510280061E-3</v>
      </c>
      <c r="EH1008" s="1">
        <v>1</v>
      </c>
      <c r="EI1008" s="1">
        <v>2.03940820359563</v>
      </c>
      <c r="EJ1008" s="1">
        <v>8.8051306502354189E-3</v>
      </c>
      <c r="EK1008" s="1">
        <v>9.3910581640627166E-4</v>
      </c>
      <c r="EL1008" s="1">
        <v>1</v>
      </c>
      <c r="EM1008" s="1">
        <v>3</v>
      </c>
      <c r="EN1008" s="1">
        <v>5</v>
      </c>
      <c r="EO1008" s="1" t="s">
        <v>368</v>
      </c>
      <c r="EP1008" s="1">
        <v>2.9408099999999999</v>
      </c>
      <c r="EQ1008" s="1">
        <v>2.8011400000000002</v>
      </c>
      <c r="ER1008" s="1">
        <v>0.15728600000000001</v>
      </c>
      <c r="ES1008" s="1">
        <v>0.16300000000000001</v>
      </c>
      <c r="ET1008" s="1">
        <v>0.117114</v>
      </c>
      <c r="EU1008" s="1">
        <v>0.109177</v>
      </c>
      <c r="EV1008" s="1">
        <v>17222.900000000001</v>
      </c>
      <c r="EW1008" s="1">
        <v>17935.5</v>
      </c>
      <c r="EX1008" s="1">
        <v>23780.3</v>
      </c>
      <c r="EY1008" s="1">
        <v>24952.2</v>
      </c>
      <c r="EZ1008" s="1">
        <v>33615.699999999997</v>
      </c>
      <c r="FA1008" s="1">
        <v>35502.199999999997</v>
      </c>
      <c r="FB1008" s="1">
        <v>43371.7</v>
      </c>
      <c r="FC1008" s="1">
        <v>46130.400000000001</v>
      </c>
      <c r="FD1008" s="1">
        <v>1.9294</v>
      </c>
      <c r="FE1008" s="1">
        <v>1.7916700000000001</v>
      </c>
      <c r="FF1008" s="1">
        <v>9.5590900000000006E-2</v>
      </c>
      <c r="FG1008" s="1">
        <v>0</v>
      </c>
      <c r="FH1008" s="1">
        <v>30.35</v>
      </c>
      <c r="FI1008" s="1">
        <v>999.9</v>
      </c>
      <c r="FJ1008" s="1">
        <v>50.3</v>
      </c>
      <c r="FK1008" s="1">
        <v>39.700000000000003</v>
      </c>
      <c r="FL1008" s="1">
        <v>36.995399999999997</v>
      </c>
      <c r="FM1008" s="1">
        <v>63.383899999999997</v>
      </c>
      <c r="FN1008" s="1">
        <v>26.181899999999999</v>
      </c>
      <c r="FO1008" s="1">
        <v>1</v>
      </c>
      <c r="FP1008" s="1">
        <v>0.573963</v>
      </c>
      <c r="FQ1008" s="1">
        <v>2.8114699999999999</v>
      </c>
      <c r="FR1008" s="1">
        <v>20.2944</v>
      </c>
      <c r="FS1008" s="1">
        <v>5.2111499999999999</v>
      </c>
      <c r="FT1008" s="1">
        <v>11.908099999999999</v>
      </c>
      <c r="FU1008" s="1">
        <v>5.00305</v>
      </c>
      <c r="FV1008" s="1">
        <v>3.2898499999999999</v>
      </c>
      <c r="FW1008" s="1">
        <v>9999</v>
      </c>
      <c r="FX1008" s="1">
        <v>9999</v>
      </c>
      <c r="FY1008" s="1">
        <v>9999</v>
      </c>
      <c r="FZ1008" s="1">
        <v>999.9</v>
      </c>
      <c r="GA1008" s="1">
        <v>1.8597399999999999</v>
      </c>
      <c r="GB1008" s="1">
        <v>1.8547199999999999</v>
      </c>
      <c r="GC1008" s="1">
        <v>1.85791</v>
      </c>
      <c r="GD1008" s="1">
        <v>1.8563799999999999</v>
      </c>
      <c r="GE1008" s="1">
        <v>1.85511</v>
      </c>
      <c r="GF1008" s="1">
        <v>1.8547100000000001</v>
      </c>
      <c r="GG1008" s="1">
        <v>1.8535200000000001</v>
      </c>
      <c r="GH1008" s="1">
        <v>1.85653</v>
      </c>
      <c r="GI1008" s="1">
        <v>0</v>
      </c>
      <c r="GJ1008" s="1">
        <v>0</v>
      </c>
      <c r="GK1008" s="1">
        <v>0</v>
      </c>
      <c r="GL1008" s="1">
        <v>0</v>
      </c>
      <c r="GM1008" s="1" t="s">
        <v>350</v>
      </c>
      <c r="GN1008" s="1" t="s">
        <v>351</v>
      </c>
      <c r="GO1008" s="1" t="s">
        <v>352</v>
      </c>
      <c r="GP1008" s="1" t="s">
        <v>352</v>
      </c>
      <c r="GQ1008" s="1" t="s">
        <v>352</v>
      </c>
      <c r="GR1008" s="1" t="s">
        <v>352</v>
      </c>
      <c r="GS1008" s="1">
        <v>0</v>
      </c>
      <c r="GT1008" s="1">
        <v>100</v>
      </c>
      <c r="GU1008" s="1">
        <v>100</v>
      </c>
      <c r="GV1008" s="1">
        <v>2.0960000000000001</v>
      </c>
      <c r="GW1008" s="1">
        <v>1.0699999999999999E-2</v>
      </c>
      <c r="GX1008" s="1">
        <v>0.33715491177224621</v>
      </c>
      <c r="GY1008" s="1">
        <v>3.036990343597491E-3</v>
      </c>
      <c r="GZ1008" s="1">
        <v>-1.538114387597119E-6</v>
      </c>
      <c r="HA1008" s="1">
        <v>3.3909691194327332E-10</v>
      </c>
      <c r="HB1008" s="1">
        <v>-6.0604171497381017E-2</v>
      </c>
      <c r="HC1008" s="1">
        <v>9.7621983196103414E-3</v>
      </c>
      <c r="HD1008" s="1">
        <v>-3.3387782167185642E-4</v>
      </c>
      <c r="HE1008" s="1">
        <v>2.632278881966732E-6</v>
      </c>
      <c r="HF1008" s="1">
        <v>6</v>
      </c>
      <c r="HG1008" s="1">
        <v>2134</v>
      </c>
      <c r="HH1008" s="1">
        <v>2</v>
      </c>
      <c r="HI1008" s="1">
        <v>31</v>
      </c>
      <c r="HJ1008" s="1">
        <v>7.4</v>
      </c>
      <c r="HK1008" s="1">
        <v>7.3</v>
      </c>
      <c r="HL1008" s="1">
        <v>2.1594199999999999</v>
      </c>
      <c r="HM1008" s="1">
        <v>2.3339799999999999</v>
      </c>
      <c r="HN1008" s="1">
        <v>1.4978</v>
      </c>
      <c r="HO1008" s="1">
        <v>2.3095699999999999</v>
      </c>
      <c r="HP1008" s="1">
        <v>1.5478499999999999</v>
      </c>
      <c r="HQ1008" s="1">
        <v>2.3571800000000001</v>
      </c>
      <c r="HR1008" s="1">
        <v>42.750999999999998</v>
      </c>
      <c r="HS1008" s="1">
        <v>14.3422</v>
      </c>
      <c r="HT1008" s="1">
        <v>18</v>
      </c>
      <c r="HU1008" s="1">
        <v>495.56799999999998</v>
      </c>
      <c r="HV1008" s="1">
        <v>469.63299999999998</v>
      </c>
      <c r="HW1008" s="1">
        <v>26.2895</v>
      </c>
      <c r="HX1008" s="1">
        <v>34.116</v>
      </c>
      <c r="HY1008" s="1">
        <v>29.999400000000001</v>
      </c>
      <c r="HZ1008" s="1">
        <v>33.935099999999998</v>
      </c>
      <c r="IA1008" s="1">
        <v>34.030200000000001</v>
      </c>
      <c r="IB1008" s="1">
        <v>43.290900000000001</v>
      </c>
      <c r="IC1008" s="1">
        <v>33.837299999999999</v>
      </c>
      <c r="ID1008" s="1">
        <v>0</v>
      </c>
      <c r="IE1008" s="1">
        <v>26.289200000000001</v>
      </c>
      <c r="IF1008" s="1">
        <v>1004.97</v>
      </c>
      <c r="IG1008" s="1">
        <v>24.710599999999999</v>
      </c>
      <c r="IH1008" s="1">
        <v>100.282</v>
      </c>
      <c r="II1008" s="1">
        <v>99.972999999999999</v>
      </c>
      <c r="IJ1008" s="1" t="s">
        <v>1117</v>
      </c>
    </row>
    <row r="1009" spans="1:244" ht="15.75" customHeight="1" x14ac:dyDescent="0.3">
      <c r="A1009" s="1">
        <v>993</v>
      </c>
      <c r="B1009" s="1">
        <v>1659887440.5999999</v>
      </c>
      <c r="C1009" s="1">
        <v>7183.5</v>
      </c>
      <c r="D1009" s="1" t="s">
        <v>2278</v>
      </c>
      <c r="E1009" s="1" t="s">
        <v>2279</v>
      </c>
      <c r="F1009" s="1">
        <v>1</v>
      </c>
      <c r="G1009" s="1" t="s">
        <v>1115</v>
      </c>
      <c r="H1009" s="1" t="s">
        <v>345</v>
      </c>
      <c r="I1009" s="1" t="s">
        <v>1102</v>
      </c>
      <c r="J1009" s="1" t="s">
        <v>1113</v>
      </c>
      <c r="K1009" s="1" t="s">
        <v>1114</v>
      </c>
      <c r="L1009" s="1" t="s">
        <v>1904</v>
      </c>
      <c r="M1009" s="1" t="s">
        <v>346</v>
      </c>
      <c r="N1009" s="1">
        <v>1659887433.099999</v>
      </c>
      <c r="O1009" s="1">
        <f t="shared" si="102"/>
        <v>2.2347853104740531E-3</v>
      </c>
      <c r="P1009" s="1">
        <f t="shared" si="103"/>
        <v>2.2347853104740532</v>
      </c>
      <c r="Q1009" s="1">
        <f t="shared" si="104"/>
        <v>11.828566897222093</v>
      </c>
      <c r="R1009" s="1">
        <f t="shared" si="105"/>
        <v>892.85906666666665</v>
      </c>
      <c r="S1009" s="1">
        <f t="shared" si="106"/>
        <v>685.74580850565007</v>
      </c>
      <c r="T1009" s="1">
        <f t="shared" si="107"/>
        <v>68.08835088324237</v>
      </c>
      <c r="U1009" s="1">
        <f t="shared" si="108"/>
        <v>88.652822469250864</v>
      </c>
      <c r="V1009" s="1">
        <f t="shared" si="109"/>
        <v>0.10683367705371817</v>
      </c>
      <c r="W1009" s="1">
        <f t="shared" si="110"/>
        <v>2.9145670138892736</v>
      </c>
      <c r="X1009" s="1">
        <f t="shared" si="111"/>
        <v>0.10470489173973706</v>
      </c>
      <c r="Y1009" s="1">
        <f t="shared" si="112"/>
        <v>6.5628287203582894E-2</v>
      </c>
      <c r="Z1009" s="1">
        <f t="shared" si="113"/>
        <v>321.51661760000002</v>
      </c>
      <c r="AA1009" s="1">
        <f t="shared" si="114"/>
        <v>32.331394463495386</v>
      </c>
      <c r="AB1009" s="1">
        <f t="shared" si="115"/>
        <v>31.904653333333329</v>
      </c>
      <c r="AC1009" s="1">
        <f t="shared" si="116"/>
        <v>4.7493741059811025</v>
      </c>
      <c r="AD1009" s="1">
        <f t="shared" si="117"/>
        <v>60.016930211571747</v>
      </c>
      <c r="AE1009" s="1">
        <f t="shared" si="118"/>
        <v>2.709744607185423</v>
      </c>
      <c r="AF1009" s="1">
        <f t="shared" si="119"/>
        <v>4.5149670228600964</v>
      </c>
      <c r="AG1009" s="1">
        <f t="shared" si="120"/>
        <v>2.0396294987956796</v>
      </c>
      <c r="AH1009" s="1">
        <f t="shared" si="121"/>
        <v>-98.554032191905748</v>
      </c>
      <c r="AI1009" s="1">
        <f t="shared" si="122"/>
        <v>-139.95686042903219</v>
      </c>
      <c r="AJ1009" s="1">
        <f t="shared" si="123"/>
        <v>-10.832283479345815</v>
      </c>
      <c r="AK1009" s="1">
        <f t="shared" si="124"/>
        <v>72.17344149971629</v>
      </c>
      <c r="AL1009" s="1">
        <f t="shared" si="125"/>
        <v>41.425209858831231</v>
      </c>
      <c r="AM1009" s="1">
        <f t="shared" si="126"/>
        <v>2.2346948307879386</v>
      </c>
      <c r="AN1009" s="1">
        <f t="shared" si="127"/>
        <v>11.828566897222093</v>
      </c>
      <c r="AO1009" s="1">
        <v>994.15981896493292</v>
      </c>
      <c r="AP1009" s="1">
        <v>953.23413333333326</v>
      </c>
      <c r="AQ1009" s="1">
        <v>5.074559415139638</v>
      </c>
      <c r="AR1009" s="1">
        <v>66.272461968613413</v>
      </c>
      <c r="AS1009" s="1">
        <f t="shared" si="128"/>
        <v>2.2347853104740532</v>
      </c>
      <c r="AT1009" s="1">
        <v>24.676941564656161</v>
      </c>
      <c r="AU1009" s="1">
        <v>27.28487696969696</v>
      </c>
      <c r="AV1009" s="1">
        <v>-3.1907984735141222E-6</v>
      </c>
      <c r="AW1009" s="1">
        <v>80.697832317614541</v>
      </c>
      <c r="AX1009" s="1">
        <v>2</v>
      </c>
      <c r="AY1009" s="1">
        <v>0</v>
      </c>
      <c r="AZ1009" s="1">
        <f t="shared" si="129"/>
        <v>1</v>
      </c>
      <c r="BA1009" s="1">
        <f t="shared" si="130"/>
        <v>0</v>
      </c>
      <c r="BB1009" s="1">
        <f t="shared" si="131"/>
        <v>51735.564051733229</v>
      </c>
      <c r="BC1009" s="1">
        <f t="shared" si="132"/>
        <v>2000</v>
      </c>
      <c r="BD1009" s="1">
        <f t="shared" si="133"/>
        <v>1681.2003199999999</v>
      </c>
      <c r="BE1009" s="1">
        <f t="shared" si="134"/>
        <v>0.84060015999999993</v>
      </c>
      <c r="BF1009" s="1">
        <f t="shared" si="135"/>
        <v>0.1607583088</v>
      </c>
      <c r="BG1009" s="1">
        <v>6</v>
      </c>
      <c r="BH1009" s="1">
        <v>0.5</v>
      </c>
      <c r="BI1009" s="1" t="s">
        <v>347</v>
      </c>
      <c r="BJ1009" s="1">
        <v>2</v>
      </c>
      <c r="BK1009" s="1" t="b">
        <v>1</v>
      </c>
      <c r="BL1009" s="1">
        <v>1659887433.099999</v>
      </c>
      <c r="BM1009" s="1">
        <v>892.85906666666665</v>
      </c>
      <c r="BN1009" s="1">
        <v>944.95053333333328</v>
      </c>
      <c r="BO1009" s="1">
        <v>27.290953333333331</v>
      </c>
      <c r="BP1009" s="1">
        <v>24.683160000000001</v>
      </c>
      <c r="BQ1009" s="1">
        <v>890.79766666666671</v>
      </c>
      <c r="BR1009" s="1">
        <v>27.280273333333341</v>
      </c>
      <c r="BS1009" s="1">
        <v>500.12580000000003</v>
      </c>
      <c r="BT1009" s="1">
        <v>99.190906666666677</v>
      </c>
      <c r="BU1009" s="1">
        <v>0.10004056</v>
      </c>
      <c r="BV1009" s="1">
        <v>31.013946666666669</v>
      </c>
      <c r="BW1009" s="1">
        <v>31.904653333333329</v>
      </c>
      <c r="BX1009" s="1">
        <v>999.89999999999986</v>
      </c>
      <c r="BY1009" s="1">
        <v>0</v>
      </c>
      <c r="BZ1009" s="1">
        <v>0</v>
      </c>
      <c r="CA1009" s="1">
        <v>9995.7126666666663</v>
      </c>
      <c r="CB1009" s="1">
        <v>0</v>
      </c>
      <c r="CC1009" s="1">
        <v>1096.1226666666671</v>
      </c>
      <c r="CD1009" s="1">
        <v>-52.091413333333342</v>
      </c>
      <c r="CE1009" s="1">
        <v>917.90966666666668</v>
      </c>
      <c r="CF1009" s="1">
        <v>968.86513333333335</v>
      </c>
      <c r="CG1009" s="1">
        <v>2.607787333333333</v>
      </c>
      <c r="CH1009" s="1">
        <v>944.95053333333328</v>
      </c>
      <c r="CI1009" s="1">
        <v>24.683160000000001</v>
      </c>
      <c r="CJ1009" s="1">
        <v>2.707014</v>
      </c>
      <c r="CK1009" s="1">
        <v>2.448345333333334</v>
      </c>
      <c r="CL1009" s="1">
        <v>22.327760000000001</v>
      </c>
      <c r="CM1009" s="1">
        <v>20.687133333333339</v>
      </c>
      <c r="CN1009" s="1">
        <v>2000</v>
      </c>
      <c r="CO1009" s="1">
        <v>0.97999440000000004</v>
      </c>
      <c r="CP1009" s="1">
        <v>2.0005746666666671E-2</v>
      </c>
      <c r="CQ1009" s="1">
        <v>0</v>
      </c>
      <c r="CR1009" s="1">
        <v>2.6516000000000002</v>
      </c>
      <c r="CS1009" s="1">
        <v>0</v>
      </c>
      <c r="CT1009" s="1">
        <v>16510.306666666671</v>
      </c>
      <c r="CU1009" s="1">
        <v>17412.293333333331</v>
      </c>
      <c r="CV1009" s="1">
        <v>43.5124</v>
      </c>
      <c r="CW1009" s="1">
        <v>45.061999999999998</v>
      </c>
      <c r="CX1009" s="1">
        <v>43.625</v>
      </c>
      <c r="CY1009" s="1">
        <v>43.186999999999998</v>
      </c>
      <c r="CZ1009" s="1">
        <v>43.528933333333327</v>
      </c>
      <c r="DA1009" s="1">
        <v>1959.9893333333339</v>
      </c>
      <c r="DB1009" s="1">
        <v>40.010666666666673</v>
      </c>
      <c r="DC1009" s="1">
        <v>0</v>
      </c>
      <c r="DD1009" s="1">
        <v>1659887439.5</v>
      </c>
      <c r="DE1009" s="1">
        <v>0</v>
      </c>
      <c r="DF1009" s="1">
        <v>1659887002.5</v>
      </c>
      <c r="DG1009" s="1" t="s">
        <v>1905</v>
      </c>
      <c r="DH1009" s="1">
        <v>1659886993</v>
      </c>
      <c r="DI1009" s="1">
        <v>1659887002.5</v>
      </c>
      <c r="DJ1009" s="1">
        <v>16</v>
      </c>
      <c r="DK1009" s="1">
        <v>-0.38300000000000001</v>
      </c>
      <c r="DL1009" s="1">
        <v>1E-3</v>
      </c>
      <c r="DM1009" s="1">
        <v>1.325</v>
      </c>
      <c r="DN1009" s="1">
        <v>1.6E-2</v>
      </c>
      <c r="DO1009" s="1">
        <v>400</v>
      </c>
      <c r="DP1009" s="1">
        <v>25</v>
      </c>
      <c r="DQ1009" s="1">
        <v>0.27</v>
      </c>
      <c r="DR1009" s="1">
        <v>0.06</v>
      </c>
      <c r="DS1009" s="1">
        <v>11.93326477990491</v>
      </c>
      <c r="DT1009" s="1">
        <v>9.3258046027411071E-2</v>
      </c>
      <c r="DU1009" s="1">
        <v>0.1223999290791335</v>
      </c>
      <c r="DV1009" s="1">
        <v>1</v>
      </c>
      <c r="DW1009" s="1">
        <v>-52.083689999999997</v>
      </c>
      <c r="DX1009" s="1">
        <v>-3.0098215795329</v>
      </c>
      <c r="DY1009" s="1">
        <v>0.25035368627869881</v>
      </c>
      <c r="DZ1009" s="1">
        <v>0</v>
      </c>
      <c r="EA1009" s="1">
        <v>679.23429779261517</v>
      </c>
      <c r="EB1009" s="1">
        <v>280.9787691601037</v>
      </c>
      <c r="EC1009" s="1">
        <v>21.016695173050969</v>
      </c>
      <c r="ED1009" s="1">
        <v>0</v>
      </c>
      <c r="EE1009" s="1">
        <v>2.61063175</v>
      </c>
      <c r="EF1009" s="1">
        <v>-3.6411669793628483E-2</v>
      </c>
      <c r="EG1009" s="1">
        <v>5.2507894108886457E-3</v>
      </c>
      <c r="EH1009" s="1">
        <v>1</v>
      </c>
      <c r="EI1009" s="1">
        <v>2.0395038303778361</v>
      </c>
      <c r="EJ1009" s="1">
        <v>6.8490805467439743E-3</v>
      </c>
      <c r="EK1009" s="1">
        <v>8.7018968686939063E-4</v>
      </c>
      <c r="EL1009" s="1">
        <v>1</v>
      </c>
      <c r="EM1009" s="1">
        <v>3</v>
      </c>
      <c r="EN1009" s="1">
        <v>5</v>
      </c>
      <c r="EO1009" s="1" t="s">
        <v>368</v>
      </c>
      <c r="EP1009" s="1">
        <v>2.9405800000000002</v>
      </c>
      <c r="EQ1009" s="1">
        <v>2.8011900000000001</v>
      </c>
      <c r="ER1009" s="1">
        <v>0.157831</v>
      </c>
      <c r="ES1009" s="1">
        <v>0.163552</v>
      </c>
      <c r="ET1009" s="1">
        <v>0.11711299999999999</v>
      </c>
      <c r="EU1009" s="1">
        <v>0.10917499999999999</v>
      </c>
      <c r="EV1009" s="1">
        <v>17211.900000000001</v>
      </c>
      <c r="EW1009" s="1">
        <v>17923.7</v>
      </c>
      <c r="EX1009" s="1">
        <v>23780.5</v>
      </c>
      <c r="EY1009" s="1">
        <v>24952.1</v>
      </c>
      <c r="EZ1009" s="1">
        <v>33615.9</v>
      </c>
      <c r="FA1009" s="1">
        <v>35502.1</v>
      </c>
      <c r="FB1009" s="1">
        <v>43371.9</v>
      </c>
      <c r="FC1009" s="1">
        <v>46130.3</v>
      </c>
      <c r="FD1009" s="1">
        <v>1.9295500000000001</v>
      </c>
      <c r="FE1009" s="1">
        <v>1.7916300000000001</v>
      </c>
      <c r="FF1009" s="1">
        <v>9.54792E-2</v>
      </c>
      <c r="FG1009" s="1">
        <v>0</v>
      </c>
      <c r="FH1009" s="1">
        <v>30.352499999999999</v>
      </c>
      <c r="FI1009" s="1">
        <v>999.9</v>
      </c>
      <c r="FJ1009" s="1">
        <v>50.3</v>
      </c>
      <c r="FK1009" s="1">
        <v>39.700000000000003</v>
      </c>
      <c r="FL1009" s="1">
        <v>36.9968</v>
      </c>
      <c r="FM1009" s="1">
        <v>63.613900000000001</v>
      </c>
      <c r="FN1009" s="1">
        <v>26.069700000000001</v>
      </c>
      <c r="FO1009" s="1">
        <v>1</v>
      </c>
      <c r="FP1009" s="1">
        <v>0.57384100000000005</v>
      </c>
      <c r="FQ1009" s="1">
        <v>2.8130299999999999</v>
      </c>
      <c r="FR1009" s="1">
        <v>20.294499999999999</v>
      </c>
      <c r="FS1009" s="1">
        <v>5.2119</v>
      </c>
      <c r="FT1009" s="1">
        <v>11.908099999999999</v>
      </c>
      <c r="FU1009" s="1">
        <v>5.0033500000000002</v>
      </c>
      <c r="FV1009" s="1">
        <v>3.29</v>
      </c>
      <c r="FW1009" s="1">
        <v>9999</v>
      </c>
      <c r="FX1009" s="1">
        <v>9999</v>
      </c>
      <c r="FY1009" s="1">
        <v>9999</v>
      </c>
      <c r="FZ1009" s="1">
        <v>999.9</v>
      </c>
      <c r="GA1009" s="1">
        <v>1.8597399999999999</v>
      </c>
      <c r="GB1009" s="1">
        <v>1.8547199999999999</v>
      </c>
      <c r="GC1009" s="1">
        <v>1.85791</v>
      </c>
      <c r="GD1009" s="1">
        <v>1.8563799999999999</v>
      </c>
      <c r="GE1009" s="1">
        <v>1.8550899999999999</v>
      </c>
      <c r="GF1009" s="1">
        <v>1.8547100000000001</v>
      </c>
      <c r="GG1009" s="1">
        <v>1.85351</v>
      </c>
      <c r="GH1009" s="1">
        <v>1.8565199999999999</v>
      </c>
      <c r="GI1009" s="1">
        <v>0</v>
      </c>
      <c r="GJ1009" s="1">
        <v>0</v>
      </c>
      <c r="GK1009" s="1">
        <v>0</v>
      </c>
      <c r="GL1009" s="1">
        <v>0</v>
      </c>
      <c r="GM1009" s="1" t="s">
        <v>350</v>
      </c>
      <c r="GN1009" s="1" t="s">
        <v>351</v>
      </c>
      <c r="GO1009" s="1" t="s">
        <v>352</v>
      </c>
      <c r="GP1009" s="1" t="s">
        <v>352</v>
      </c>
      <c r="GQ1009" s="1" t="s">
        <v>352</v>
      </c>
      <c r="GR1009" s="1" t="s">
        <v>352</v>
      </c>
      <c r="GS1009" s="1">
        <v>0</v>
      </c>
      <c r="GT1009" s="1">
        <v>100</v>
      </c>
      <c r="GU1009" s="1">
        <v>100</v>
      </c>
      <c r="GV1009" s="1">
        <v>2.101</v>
      </c>
      <c r="GW1009" s="1">
        <v>1.0699999999999999E-2</v>
      </c>
      <c r="GX1009" s="1">
        <v>0.33715491177224621</v>
      </c>
      <c r="GY1009" s="1">
        <v>3.036990343597491E-3</v>
      </c>
      <c r="GZ1009" s="1">
        <v>-1.538114387597119E-6</v>
      </c>
      <c r="HA1009" s="1">
        <v>3.3909691194327332E-10</v>
      </c>
      <c r="HB1009" s="1">
        <v>-6.0604171497381017E-2</v>
      </c>
      <c r="HC1009" s="1">
        <v>9.7621983196103414E-3</v>
      </c>
      <c r="HD1009" s="1">
        <v>-3.3387782167185642E-4</v>
      </c>
      <c r="HE1009" s="1">
        <v>2.632278881966732E-6</v>
      </c>
      <c r="HF1009" s="1">
        <v>6</v>
      </c>
      <c r="HG1009" s="1">
        <v>2134</v>
      </c>
      <c r="HH1009" s="1">
        <v>2</v>
      </c>
      <c r="HI1009" s="1">
        <v>31</v>
      </c>
      <c r="HJ1009" s="1">
        <v>7.5</v>
      </c>
      <c r="HK1009" s="1">
        <v>7.3</v>
      </c>
      <c r="HL1009" s="1">
        <v>2.1752899999999999</v>
      </c>
      <c r="HM1009" s="1">
        <v>2.33887</v>
      </c>
      <c r="HN1009" s="1">
        <v>1.4978</v>
      </c>
      <c r="HO1009" s="1">
        <v>2.3095699999999999</v>
      </c>
      <c r="HP1009" s="1">
        <v>1.5478499999999999</v>
      </c>
      <c r="HQ1009" s="1">
        <v>2.4401899999999999</v>
      </c>
      <c r="HR1009" s="1">
        <v>42.750999999999998</v>
      </c>
      <c r="HS1009" s="1">
        <v>14.3597</v>
      </c>
      <c r="HT1009" s="1">
        <v>18</v>
      </c>
      <c r="HU1009" s="1">
        <v>495.65300000000002</v>
      </c>
      <c r="HV1009" s="1">
        <v>469.6</v>
      </c>
      <c r="HW1009" s="1">
        <v>26.288499999999999</v>
      </c>
      <c r="HX1009" s="1">
        <v>34.115200000000002</v>
      </c>
      <c r="HY1009" s="1">
        <v>29.999500000000001</v>
      </c>
      <c r="HZ1009" s="1">
        <v>33.934399999999997</v>
      </c>
      <c r="IA1009" s="1">
        <v>34.030200000000001</v>
      </c>
      <c r="IB1009" s="1">
        <v>43.534399999999998</v>
      </c>
      <c r="IC1009" s="1">
        <v>33.837299999999999</v>
      </c>
      <c r="ID1009" s="1">
        <v>0</v>
      </c>
      <c r="IE1009" s="1">
        <v>26.289200000000001</v>
      </c>
      <c r="IF1009" s="1">
        <v>1015.1</v>
      </c>
      <c r="IG1009" s="1">
        <v>24.710599999999999</v>
      </c>
      <c r="IH1009" s="1">
        <v>100.282</v>
      </c>
      <c r="II1009" s="1">
        <v>99.972700000000003</v>
      </c>
      <c r="IJ1009" s="1" t="s">
        <v>1117</v>
      </c>
    </row>
    <row r="1010" spans="1:244" ht="15.75" customHeight="1" x14ac:dyDescent="0.3">
      <c r="A1010" s="1">
        <v>994</v>
      </c>
      <c r="B1010" s="1">
        <v>1659887441.5999999</v>
      </c>
      <c r="C1010" s="1">
        <v>7184.5</v>
      </c>
      <c r="D1010" s="1" t="s">
        <v>2280</v>
      </c>
      <c r="E1010" s="1" t="s">
        <v>2281</v>
      </c>
      <c r="F1010" s="1">
        <v>1</v>
      </c>
      <c r="G1010" s="1" t="s">
        <v>1115</v>
      </c>
      <c r="H1010" s="1" t="s">
        <v>345</v>
      </c>
      <c r="I1010" s="1" t="s">
        <v>1102</v>
      </c>
      <c r="J1010" s="1" t="s">
        <v>1113</v>
      </c>
      <c r="K1010" s="1" t="s">
        <v>1114</v>
      </c>
      <c r="L1010" s="1" t="s">
        <v>1904</v>
      </c>
      <c r="M1010" s="1" t="s">
        <v>346</v>
      </c>
      <c r="N1010" s="1">
        <v>1659887433.5999999</v>
      </c>
      <c r="O1010" s="1">
        <f t="shared" si="102"/>
        <v>2.2350099748899648E-3</v>
      </c>
      <c r="P1010" s="1">
        <f t="shared" si="103"/>
        <v>2.235009974889965</v>
      </c>
      <c r="Q1010" s="1">
        <f t="shared" si="104"/>
        <v>11.89313930048467</v>
      </c>
      <c r="R1010" s="1">
        <f t="shared" si="105"/>
        <v>895.31506250000007</v>
      </c>
      <c r="S1010" s="1">
        <f t="shared" si="106"/>
        <v>687.16606615962212</v>
      </c>
      <c r="T1010" s="1">
        <f t="shared" si="107"/>
        <v>68.229423195934714</v>
      </c>
      <c r="U1010" s="1">
        <f t="shared" si="108"/>
        <v>88.89675043822281</v>
      </c>
      <c r="V1010" s="1">
        <f t="shared" si="109"/>
        <v>0.10684261706528579</v>
      </c>
      <c r="W1010" s="1">
        <f t="shared" si="110"/>
        <v>2.914369216056377</v>
      </c>
      <c r="X1010" s="1">
        <f t="shared" si="111"/>
        <v>0.10471333788157511</v>
      </c>
      <c r="Y1010" s="1">
        <f t="shared" si="112"/>
        <v>6.5633609070874982E-2</v>
      </c>
      <c r="Z1010" s="1">
        <f t="shared" si="113"/>
        <v>321.51741318750004</v>
      </c>
      <c r="AA1010" s="1">
        <f t="shared" si="114"/>
        <v>32.331164710003129</v>
      </c>
      <c r="AB1010" s="1">
        <f t="shared" si="115"/>
        <v>31.904675000000001</v>
      </c>
      <c r="AC1010" s="1">
        <f t="shared" si="116"/>
        <v>4.749379934429788</v>
      </c>
      <c r="AD1010" s="1">
        <f t="shared" si="117"/>
        <v>60.017004622237266</v>
      </c>
      <c r="AE1010" s="1">
        <f t="shared" si="118"/>
        <v>2.7097079290802411</v>
      </c>
      <c r="AF1010" s="1">
        <f t="shared" si="119"/>
        <v>4.514900312229595</v>
      </c>
      <c r="AG1010" s="1">
        <f t="shared" si="120"/>
        <v>2.039672005349547</v>
      </c>
      <c r="AH1010" s="1">
        <f t="shared" si="121"/>
        <v>-98.563939892647454</v>
      </c>
      <c r="AI1010" s="1">
        <f t="shared" si="122"/>
        <v>-139.99148660642948</v>
      </c>
      <c r="AJ1010" s="1">
        <f t="shared" si="123"/>
        <v>-10.835686155254251</v>
      </c>
      <c r="AK1010" s="1">
        <f t="shared" si="124"/>
        <v>72.126300533168887</v>
      </c>
      <c r="AL1010" s="1">
        <f t="shared" si="125"/>
        <v>41.459258091440269</v>
      </c>
      <c r="AM1010" s="1">
        <f t="shared" si="126"/>
        <v>2.2349732251696093</v>
      </c>
      <c r="AN1010" s="1">
        <f t="shared" si="127"/>
        <v>11.89313930048467</v>
      </c>
      <c r="AO1010" s="1">
        <v>999.3350693703369</v>
      </c>
      <c r="AP1010" s="1">
        <v>958.30876363636344</v>
      </c>
      <c r="AQ1010" s="1">
        <v>5.0785940051565488</v>
      </c>
      <c r="AR1010" s="1">
        <v>66.272461968613413</v>
      </c>
      <c r="AS1010" s="1">
        <f t="shared" si="128"/>
        <v>2.235009974889965</v>
      </c>
      <c r="AT1010" s="1">
        <v>24.676351700095442</v>
      </c>
      <c r="AU1010" s="1">
        <v>27.284614545454549</v>
      </c>
      <c r="AV1010" s="1">
        <v>-1.149636891455606E-5</v>
      </c>
      <c r="AW1010" s="1">
        <v>80.697832317614541</v>
      </c>
      <c r="AX1010" s="1">
        <v>2</v>
      </c>
      <c r="AY1010" s="1">
        <v>0</v>
      </c>
      <c r="AZ1010" s="1">
        <f t="shared" si="129"/>
        <v>1</v>
      </c>
      <c r="BA1010" s="1">
        <f t="shared" si="130"/>
        <v>0</v>
      </c>
      <c r="BB1010" s="1">
        <f t="shared" si="131"/>
        <v>51729.99886581851</v>
      </c>
      <c r="BC1010" s="1">
        <f t="shared" si="132"/>
        <v>2000.0050000000001</v>
      </c>
      <c r="BD1010" s="1">
        <f t="shared" si="133"/>
        <v>1681.2045187500003</v>
      </c>
      <c r="BE1010" s="1">
        <f t="shared" si="134"/>
        <v>0.8406001578746054</v>
      </c>
      <c r="BF1010" s="1">
        <f t="shared" si="135"/>
        <v>0.16075830469798827</v>
      </c>
      <c r="BG1010" s="1">
        <v>6</v>
      </c>
      <c r="BH1010" s="1">
        <v>0.5</v>
      </c>
      <c r="BI1010" s="1" t="s">
        <v>347</v>
      </c>
      <c r="BJ1010" s="1">
        <v>2</v>
      </c>
      <c r="BK1010" s="1" t="b">
        <v>1</v>
      </c>
      <c r="BL1010" s="1">
        <v>1659887433.5999999</v>
      </c>
      <c r="BM1010" s="1">
        <v>895.31506250000007</v>
      </c>
      <c r="BN1010" s="1">
        <v>947.45450000000005</v>
      </c>
      <c r="BO1010" s="1">
        <v>27.2905625</v>
      </c>
      <c r="BP1010" s="1">
        <v>24.68243125</v>
      </c>
      <c r="BQ1010" s="1">
        <v>893.25099999999998</v>
      </c>
      <c r="BR1010" s="1">
        <v>27.279881249999999</v>
      </c>
      <c r="BS1010" s="1">
        <v>500.12349999999998</v>
      </c>
      <c r="BT1010" s="1">
        <v>99.190987500000006</v>
      </c>
      <c r="BU1010" s="1">
        <v>0.10003770625</v>
      </c>
      <c r="BV1010" s="1">
        <v>31.0136875</v>
      </c>
      <c r="BW1010" s="1">
        <v>31.904675000000001</v>
      </c>
      <c r="BX1010" s="1">
        <v>999.9</v>
      </c>
      <c r="BY1010" s="1">
        <v>0</v>
      </c>
      <c r="BZ1010" s="1">
        <v>0</v>
      </c>
      <c r="CA1010" s="1">
        <v>9994.5743750000001</v>
      </c>
      <c r="CB1010" s="1">
        <v>0</v>
      </c>
      <c r="CC1010" s="1">
        <v>1091.2368750000001</v>
      </c>
      <c r="CD1010" s="1">
        <v>-52.139399999999988</v>
      </c>
      <c r="CE1010" s="1">
        <v>920.43418750000001</v>
      </c>
      <c r="CF1010" s="1">
        <v>971.43168749999995</v>
      </c>
      <c r="CG1010" s="1">
        <v>2.608126875</v>
      </c>
      <c r="CH1010" s="1">
        <v>947.45450000000005</v>
      </c>
      <c r="CI1010" s="1">
        <v>24.68243125</v>
      </c>
      <c r="CJ1010" s="1">
        <v>2.7069774999999998</v>
      </c>
      <c r="CK1010" s="1">
        <v>2.4482750000000002</v>
      </c>
      <c r="CL1010" s="1">
        <v>22.327537499999998</v>
      </c>
      <c r="CM1010" s="1">
        <v>20.686668749999999</v>
      </c>
      <c r="CN1010" s="1">
        <v>2000.0050000000001</v>
      </c>
      <c r="CO1010" s="1">
        <v>0.97999449999999999</v>
      </c>
      <c r="CP1010" s="1">
        <v>2.000565E-2</v>
      </c>
      <c r="CQ1010" s="1">
        <v>0</v>
      </c>
      <c r="CR1010" s="1">
        <v>2.687875</v>
      </c>
      <c r="CS1010" s="1">
        <v>0</v>
      </c>
      <c r="CT1010" s="1">
        <v>16511.40625</v>
      </c>
      <c r="CU1010" s="1">
        <v>17412.337500000001</v>
      </c>
      <c r="CV1010" s="1">
        <v>43.511625000000002</v>
      </c>
      <c r="CW1010" s="1">
        <v>45.061999999999998</v>
      </c>
      <c r="CX1010" s="1">
        <v>43.625</v>
      </c>
      <c r="CY1010" s="1">
        <v>43.186999999999998</v>
      </c>
      <c r="CZ1010" s="1">
        <v>43.527124999999998</v>
      </c>
      <c r="DA1010" s="1">
        <v>1959.994375</v>
      </c>
      <c r="DB1010" s="1">
        <v>40.010624999999997</v>
      </c>
      <c r="DC1010" s="1">
        <v>0</v>
      </c>
      <c r="DD1010" s="1">
        <v>1659887440.7</v>
      </c>
      <c r="DE1010" s="1">
        <v>0</v>
      </c>
      <c r="DF1010" s="1">
        <v>1659887002.5</v>
      </c>
      <c r="DG1010" s="1" t="s">
        <v>1905</v>
      </c>
      <c r="DH1010" s="1">
        <v>1659886993</v>
      </c>
      <c r="DI1010" s="1">
        <v>1659887002.5</v>
      </c>
      <c r="DJ1010" s="1">
        <v>16</v>
      </c>
      <c r="DK1010" s="1">
        <v>-0.38300000000000001</v>
      </c>
      <c r="DL1010" s="1">
        <v>1E-3</v>
      </c>
      <c r="DM1010" s="1">
        <v>1.325</v>
      </c>
      <c r="DN1010" s="1">
        <v>1.6E-2</v>
      </c>
      <c r="DO1010" s="1">
        <v>400</v>
      </c>
      <c r="DP1010" s="1">
        <v>25</v>
      </c>
      <c r="DQ1010" s="1">
        <v>0.27</v>
      </c>
      <c r="DR1010" s="1">
        <v>0.06</v>
      </c>
      <c r="DS1010" s="1">
        <v>11.93326477990491</v>
      </c>
      <c r="DT1010" s="1">
        <v>9.3258046027411071E-2</v>
      </c>
      <c r="DU1010" s="1">
        <v>0.1223999290791335</v>
      </c>
      <c r="DV1010" s="1">
        <v>1</v>
      </c>
      <c r="DW1010" s="1">
        <v>-52.083689999999997</v>
      </c>
      <c r="DX1010" s="1">
        <v>-3.0098215795329</v>
      </c>
      <c r="DY1010" s="1">
        <v>0.25035368627869881</v>
      </c>
      <c r="DZ1010" s="1">
        <v>0</v>
      </c>
      <c r="EA1010" s="1">
        <v>679.23429779261517</v>
      </c>
      <c r="EB1010" s="1">
        <v>280.9787691601037</v>
      </c>
      <c r="EC1010" s="1">
        <v>21.016695173050969</v>
      </c>
      <c r="ED1010" s="1">
        <v>0</v>
      </c>
      <c r="EE1010" s="1">
        <v>2.61063175</v>
      </c>
      <c r="EF1010" s="1">
        <v>-3.6411669793628483E-2</v>
      </c>
      <c r="EG1010" s="1">
        <v>5.2507894108886457E-3</v>
      </c>
      <c r="EH1010" s="1">
        <v>1</v>
      </c>
      <c r="EI1010" s="1">
        <v>2.0395038303778361</v>
      </c>
      <c r="EJ1010" s="1">
        <v>6.8490805467439743E-3</v>
      </c>
      <c r="EK1010" s="1">
        <v>8.7018968686939063E-4</v>
      </c>
      <c r="EL1010" s="1">
        <v>1</v>
      </c>
      <c r="EM1010" s="1">
        <v>3</v>
      </c>
      <c r="EN1010" s="1">
        <v>5</v>
      </c>
      <c r="EO1010" s="1" t="s">
        <v>368</v>
      </c>
      <c r="EP1010" s="1">
        <v>2.9407100000000002</v>
      </c>
      <c r="EQ1010" s="1">
        <v>2.8009599999999999</v>
      </c>
      <c r="ER1010" s="1">
        <v>0.15837999999999999</v>
      </c>
      <c r="ES1010" s="1">
        <v>0.164106</v>
      </c>
      <c r="ET1010" s="1">
        <v>0.117116</v>
      </c>
      <c r="EU1010" s="1">
        <v>0.109164</v>
      </c>
      <c r="EV1010" s="1">
        <v>17200.599999999999</v>
      </c>
      <c r="EW1010" s="1">
        <v>17911.7</v>
      </c>
      <c r="EX1010" s="1">
        <v>23780.5</v>
      </c>
      <c r="EY1010" s="1">
        <v>24952</v>
      </c>
      <c r="EZ1010" s="1">
        <v>33615.9</v>
      </c>
      <c r="FA1010" s="1">
        <v>35502.5</v>
      </c>
      <c r="FB1010" s="1">
        <v>43372.1</v>
      </c>
      <c r="FC1010" s="1">
        <v>46130.1</v>
      </c>
      <c r="FD1010" s="1">
        <v>1.9294800000000001</v>
      </c>
      <c r="FE1010" s="1">
        <v>1.79165</v>
      </c>
      <c r="FF1010" s="1">
        <v>9.54792E-2</v>
      </c>
      <c r="FG1010" s="1">
        <v>0</v>
      </c>
      <c r="FH1010" s="1">
        <v>30.3551</v>
      </c>
      <c r="FI1010" s="1">
        <v>999.9</v>
      </c>
      <c r="FJ1010" s="1">
        <v>50.3</v>
      </c>
      <c r="FK1010" s="1">
        <v>39.700000000000003</v>
      </c>
      <c r="FL1010" s="1">
        <v>37.000700000000002</v>
      </c>
      <c r="FM1010" s="1">
        <v>63.543900000000001</v>
      </c>
      <c r="FN1010" s="1">
        <v>25.977599999999999</v>
      </c>
      <c r="FO1010" s="1">
        <v>1</v>
      </c>
      <c r="FP1010" s="1">
        <v>0.57372000000000001</v>
      </c>
      <c r="FQ1010" s="1">
        <v>2.8148599999999999</v>
      </c>
      <c r="FR1010" s="1">
        <v>20.2943</v>
      </c>
      <c r="FS1010" s="1">
        <v>5.2111499999999999</v>
      </c>
      <c r="FT1010" s="1">
        <v>11.908099999999999</v>
      </c>
      <c r="FU1010" s="1">
        <v>5.00305</v>
      </c>
      <c r="FV1010" s="1">
        <v>3.2898000000000001</v>
      </c>
      <c r="FW1010" s="1">
        <v>9999</v>
      </c>
      <c r="FX1010" s="1">
        <v>9999</v>
      </c>
      <c r="FY1010" s="1">
        <v>9999</v>
      </c>
      <c r="FZ1010" s="1">
        <v>999.9</v>
      </c>
      <c r="GA1010" s="1">
        <v>1.8597399999999999</v>
      </c>
      <c r="GB1010" s="1">
        <v>1.8547100000000001</v>
      </c>
      <c r="GC1010" s="1">
        <v>1.85791</v>
      </c>
      <c r="GD1010" s="1">
        <v>1.8563700000000001</v>
      </c>
      <c r="GE1010" s="1">
        <v>1.85507</v>
      </c>
      <c r="GF1010" s="1">
        <v>1.8547100000000001</v>
      </c>
      <c r="GG1010" s="1">
        <v>1.8534999999999999</v>
      </c>
      <c r="GH1010" s="1">
        <v>1.8565199999999999</v>
      </c>
      <c r="GI1010" s="1">
        <v>0</v>
      </c>
      <c r="GJ1010" s="1">
        <v>0</v>
      </c>
      <c r="GK1010" s="1">
        <v>0</v>
      </c>
      <c r="GL1010" s="1">
        <v>0</v>
      </c>
      <c r="GM1010" s="1" t="s">
        <v>350</v>
      </c>
      <c r="GN1010" s="1" t="s">
        <v>351</v>
      </c>
      <c r="GO1010" s="1" t="s">
        <v>352</v>
      </c>
      <c r="GP1010" s="1" t="s">
        <v>352</v>
      </c>
      <c r="GQ1010" s="1" t="s">
        <v>352</v>
      </c>
      <c r="GR1010" s="1" t="s">
        <v>352</v>
      </c>
      <c r="GS1010" s="1">
        <v>0</v>
      </c>
      <c r="GT1010" s="1">
        <v>100</v>
      </c>
      <c r="GU1010" s="1">
        <v>100</v>
      </c>
      <c r="GV1010" s="1">
        <v>2.1059999999999999</v>
      </c>
      <c r="GW1010" s="1">
        <v>1.0699999999999999E-2</v>
      </c>
      <c r="GX1010" s="1">
        <v>0.33715491177224621</v>
      </c>
      <c r="GY1010" s="1">
        <v>3.036990343597491E-3</v>
      </c>
      <c r="GZ1010" s="1">
        <v>-1.538114387597119E-6</v>
      </c>
      <c r="HA1010" s="1">
        <v>3.3909691194327332E-10</v>
      </c>
      <c r="HB1010" s="1">
        <v>-6.0604171497381017E-2</v>
      </c>
      <c r="HC1010" s="1">
        <v>9.7621983196103414E-3</v>
      </c>
      <c r="HD1010" s="1">
        <v>-3.3387782167185642E-4</v>
      </c>
      <c r="HE1010" s="1">
        <v>2.632278881966732E-6</v>
      </c>
      <c r="HF1010" s="1">
        <v>6</v>
      </c>
      <c r="HG1010" s="1">
        <v>2134</v>
      </c>
      <c r="HH1010" s="1">
        <v>2</v>
      </c>
      <c r="HI1010" s="1">
        <v>31</v>
      </c>
      <c r="HJ1010" s="1">
        <v>7.5</v>
      </c>
      <c r="HK1010" s="1">
        <v>7.3</v>
      </c>
      <c r="HL1010" s="1">
        <v>2.18018</v>
      </c>
      <c r="HM1010" s="1">
        <v>2.3315399999999999</v>
      </c>
      <c r="HN1010" s="1">
        <v>1.4978</v>
      </c>
      <c r="HO1010" s="1">
        <v>2.3095699999999999</v>
      </c>
      <c r="HP1010" s="1">
        <v>1.5478499999999999</v>
      </c>
      <c r="HQ1010" s="1">
        <v>2.33887</v>
      </c>
      <c r="HR1010" s="1">
        <v>42.750999999999998</v>
      </c>
      <c r="HS1010" s="1">
        <v>14.350899999999999</v>
      </c>
      <c r="HT1010" s="1">
        <v>18</v>
      </c>
      <c r="HU1010" s="1">
        <v>495.60599999999999</v>
      </c>
      <c r="HV1010" s="1">
        <v>469.61700000000002</v>
      </c>
      <c r="HW1010" s="1">
        <v>26.286999999999999</v>
      </c>
      <c r="HX1010" s="1">
        <v>34.114400000000003</v>
      </c>
      <c r="HY1010" s="1">
        <v>29.999500000000001</v>
      </c>
      <c r="HZ1010" s="1">
        <v>33.934199999999997</v>
      </c>
      <c r="IA1010" s="1">
        <v>34.030200000000001</v>
      </c>
      <c r="IB1010" s="1">
        <v>43.655200000000001</v>
      </c>
      <c r="IC1010" s="1">
        <v>33.837299999999999</v>
      </c>
      <c r="ID1010" s="1">
        <v>0</v>
      </c>
      <c r="IE1010" s="1">
        <v>26.289200000000001</v>
      </c>
      <c r="IF1010" s="1">
        <v>1015.1</v>
      </c>
      <c r="IG1010" s="1">
        <v>24.710599999999999</v>
      </c>
      <c r="IH1010" s="1">
        <v>100.282</v>
      </c>
      <c r="II1010" s="1">
        <v>99.972399999999993</v>
      </c>
      <c r="IJ1010" s="1" t="s">
        <v>1117</v>
      </c>
    </row>
    <row r="1011" spans="1:244" ht="15.75" customHeight="1" x14ac:dyDescent="0.3">
      <c r="A1011" s="1">
        <v>995</v>
      </c>
      <c r="B1011" s="1">
        <v>1659887442.5999999</v>
      </c>
      <c r="C1011" s="1">
        <v>7185.5</v>
      </c>
      <c r="D1011" s="1" t="s">
        <v>2282</v>
      </c>
      <c r="E1011" s="1" t="s">
        <v>2283</v>
      </c>
      <c r="F1011" s="1">
        <v>1</v>
      </c>
      <c r="G1011" s="1" t="s">
        <v>1115</v>
      </c>
      <c r="H1011" s="1" t="s">
        <v>345</v>
      </c>
      <c r="I1011" s="1" t="s">
        <v>1102</v>
      </c>
      <c r="J1011" s="1" t="s">
        <v>1113</v>
      </c>
      <c r="K1011" s="1" t="s">
        <v>1114</v>
      </c>
      <c r="L1011" s="1" t="s">
        <v>1904</v>
      </c>
      <c r="M1011" s="1" t="s">
        <v>346</v>
      </c>
      <c r="N1011" s="1">
        <v>1659887435.099999</v>
      </c>
      <c r="O1011" s="1">
        <f t="shared" si="102"/>
        <v>2.2374874265815234E-3</v>
      </c>
      <c r="P1011" s="1">
        <f t="shared" si="103"/>
        <v>2.2374874265815232</v>
      </c>
      <c r="Q1011" s="1">
        <f t="shared" si="104"/>
        <v>11.821987692547683</v>
      </c>
      <c r="R1011" s="1">
        <f t="shared" si="105"/>
        <v>902.67560000000003</v>
      </c>
      <c r="S1011" s="1">
        <f t="shared" si="106"/>
        <v>695.51991972009148</v>
      </c>
      <c r="T1011" s="1">
        <f t="shared" si="107"/>
        <v>69.058908995111707</v>
      </c>
      <c r="U1011" s="1">
        <f t="shared" si="108"/>
        <v>89.627615751962054</v>
      </c>
      <c r="V1011" s="1">
        <f t="shared" si="109"/>
        <v>0.10695142369176501</v>
      </c>
      <c r="W1011" s="1">
        <f t="shared" si="110"/>
        <v>2.9140509252775151</v>
      </c>
      <c r="X1011" s="1">
        <f t="shared" si="111"/>
        <v>0.10481762409471247</v>
      </c>
      <c r="Y1011" s="1">
        <f t="shared" si="112"/>
        <v>6.5699182684511651E-2</v>
      </c>
      <c r="Z1011" s="1">
        <f t="shared" si="113"/>
        <v>321.51853279999995</v>
      </c>
      <c r="AA1011" s="1">
        <f t="shared" si="114"/>
        <v>32.330298755727192</v>
      </c>
      <c r="AB1011" s="1">
        <f t="shared" si="115"/>
        <v>31.90476</v>
      </c>
      <c r="AC1011" s="1">
        <f t="shared" si="116"/>
        <v>4.7494027999424571</v>
      </c>
      <c r="AD1011" s="1">
        <f t="shared" si="117"/>
        <v>60.01360617423034</v>
      </c>
      <c r="AE1011" s="1">
        <f t="shared" si="118"/>
        <v>2.7094987527168231</v>
      </c>
      <c r="AF1011" s="1">
        <f t="shared" si="119"/>
        <v>4.5148074335854087</v>
      </c>
      <c r="AG1011" s="1">
        <f t="shared" si="120"/>
        <v>2.039904047225634</v>
      </c>
      <c r="AH1011" s="1">
        <f t="shared" si="121"/>
        <v>-98.673195512245186</v>
      </c>
      <c r="AI1011" s="1">
        <f t="shared" si="122"/>
        <v>-140.04623898303029</v>
      </c>
      <c r="AJ1011" s="1">
        <f t="shared" si="123"/>
        <v>-10.841093418705798</v>
      </c>
      <c r="AK1011" s="1">
        <f t="shared" si="124"/>
        <v>71.958004886018699</v>
      </c>
      <c r="AL1011" s="1">
        <f t="shared" si="125"/>
        <v>41.512836994639962</v>
      </c>
      <c r="AM1011" s="1">
        <f t="shared" si="126"/>
        <v>2.2351221086357351</v>
      </c>
      <c r="AN1011" s="1">
        <f t="shared" si="127"/>
        <v>11.821987692547683</v>
      </c>
      <c r="AO1011" s="1">
        <v>1004.585310659424</v>
      </c>
      <c r="AP1011" s="1">
        <v>963.47143030303016</v>
      </c>
      <c r="AQ1011" s="1">
        <v>5.112291124710211</v>
      </c>
      <c r="AR1011" s="1">
        <v>66.272461968613413</v>
      </c>
      <c r="AS1011" s="1">
        <f t="shared" si="128"/>
        <v>2.2374874265815232</v>
      </c>
      <c r="AT1011" s="1">
        <v>24.67507741693418</v>
      </c>
      <c r="AU1011" s="1">
        <v>27.28628969696971</v>
      </c>
      <c r="AV1011" s="1">
        <v>-2.2054267055565009E-5</v>
      </c>
      <c r="AW1011" s="1">
        <v>80.697832317614541</v>
      </c>
      <c r="AX1011" s="1">
        <v>2</v>
      </c>
      <c r="AY1011" s="1">
        <v>0</v>
      </c>
      <c r="AZ1011" s="1">
        <f t="shared" si="129"/>
        <v>1</v>
      </c>
      <c r="BA1011" s="1">
        <f t="shared" si="130"/>
        <v>0</v>
      </c>
      <c r="BB1011" s="1">
        <f t="shared" si="131"/>
        <v>51721.032793798535</v>
      </c>
      <c r="BC1011" s="1">
        <f t="shared" si="132"/>
        <v>2000.0119999999999</v>
      </c>
      <c r="BD1011" s="1">
        <f t="shared" si="133"/>
        <v>1681.2103999999999</v>
      </c>
      <c r="BE1011" s="1">
        <f t="shared" si="134"/>
        <v>0.8406001563990616</v>
      </c>
      <c r="BF1011" s="1">
        <f t="shared" si="135"/>
        <v>0.16075830185018888</v>
      </c>
      <c r="BG1011" s="1">
        <v>6</v>
      </c>
      <c r="BH1011" s="1">
        <v>0.5</v>
      </c>
      <c r="BI1011" s="1" t="s">
        <v>347</v>
      </c>
      <c r="BJ1011" s="1">
        <v>2</v>
      </c>
      <c r="BK1011" s="1" t="b">
        <v>1</v>
      </c>
      <c r="BL1011" s="1">
        <v>1659887435.099999</v>
      </c>
      <c r="BM1011" s="1">
        <v>902.67560000000003</v>
      </c>
      <c r="BN1011" s="1">
        <v>954.89913333333345</v>
      </c>
      <c r="BO1011" s="1">
        <v>27.288446666666669</v>
      </c>
      <c r="BP1011" s="1">
        <v>24.680140000000002</v>
      </c>
      <c r="BQ1011" s="1">
        <v>900.60346666666658</v>
      </c>
      <c r="BR1011" s="1">
        <v>27.27775333333333</v>
      </c>
      <c r="BS1011" s="1">
        <v>500.1242666666667</v>
      </c>
      <c r="BT1011" s="1">
        <v>99.191040000000001</v>
      </c>
      <c r="BU1011" s="1">
        <v>0.10001844</v>
      </c>
      <c r="BV1011" s="1">
        <v>31.013326666666661</v>
      </c>
      <c r="BW1011" s="1">
        <v>31.90476</v>
      </c>
      <c r="BX1011" s="1">
        <v>999.89999999999986</v>
      </c>
      <c r="BY1011" s="1">
        <v>0</v>
      </c>
      <c r="BZ1011" s="1">
        <v>0</v>
      </c>
      <c r="CA1011" s="1">
        <v>9992.7506666666668</v>
      </c>
      <c r="CB1011" s="1">
        <v>0</v>
      </c>
      <c r="CC1011" s="1">
        <v>1076.758</v>
      </c>
      <c r="CD1011" s="1">
        <v>-52.223433333333347</v>
      </c>
      <c r="CE1011" s="1">
        <v>927.99926666666647</v>
      </c>
      <c r="CF1011" s="1">
        <v>979.06226666666669</v>
      </c>
      <c r="CG1011" s="1">
        <v>2.608298</v>
      </c>
      <c r="CH1011" s="1">
        <v>954.89913333333345</v>
      </c>
      <c r="CI1011" s="1">
        <v>24.680140000000002</v>
      </c>
      <c r="CJ1011" s="1">
        <v>2.706768666666667</v>
      </c>
      <c r="CK1011" s="1">
        <v>2.4480493333333331</v>
      </c>
      <c r="CL1011" s="1">
        <v>22.326273333333329</v>
      </c>
      <c r="CM1011" s="1">
        <v>20.685166666666671</v>
      </c>
      <c r="CN1011" s="1">
        <v>2000.0119999999999</v>
      </c>
      <c r="CO1011" s="1">
        <v>0.97999440000000004</v>
      </c>
      <c r="CP1011" s="1">
        <v>2.0005746666666671E-2</v>
      </c>
      <c r="CQ1011" s="1">
        <v>0</v>
      </c>
      <c r="CR1011" s="1">
        <v>2.8239333333333341</v>
      </c>
      <c r="CS1011" s="1">
        <v>0</v>
      </c>
      <c r="CT1011" s="1">
        <v>16514.78666666667</v>
      </c>
      <c r="CU1011" s="1">
        <v>17412.400000000001</v>
      </c>
      <c r="CV1011" s="1">
        <v>43.5124</v>
      </c>
      <c r="CW1011" s="1">
        <v>45.061999999999998</v>
      </c>
      <c r="CX1011" s="1">
        <v>43.625</v>
      </c>
      <c r="CY1011" s="1">
        <v>43.186999999999998</v>
      </c>
      <c r="CZ1011" s="1">
        <v>43.520666666666671</v>
      </c>
      <c r="DA1011" s="1">
        <v>1960.0013333333329</v>
      </c>
      <c r="DB1011" s="1">
        <v>40.010666666666673</v>
      </c>
      <c r="DC1011" s="1">
        <v>0</v>
      </c>
      <c r="DD1011" s="1">
        <v>1659887441.3</v>
      </c>
      <c r="DE1011" s="1">
        <v>0</v>
      </c>
      <c r="DF1011" s="1">
        <v>1659887002.5</v>
      </c>
      <c r="DG1011" s="1" t="s">
        <v>1905</v>
      </c>
      <c r="DH1011" s="1">
        <v>1659886993</v>
      </c>
      <c r="DI1011" s="1">
        <v>1659887002.5</v>
      </c>
      <c r="DJ1011" s="1">
        <v>16</v>
      </c>
      <c r="DK1011" s="1">
        <v>-0.38300000000000001</v>
      </c>
      <c r="DL1011" s="1">
        <v>1E-3</v>
      </c>
      <c r="DM1011" s="1">
        <v>1.325</v>
      </c>
      <c r="DN1011" s="1">
        <v>1.6E-2</v>
      </c>
      <c r="DO1011" s="1">
        <v>400</v>
      </c>
      <c r="DP1011" s="1">
        <v>25</v>
      </c>
      <c r="DQ1011" s="1">
        <v>0.27</v>
      </c>
      <c r="DR1011" s="1">
        <v>0.06</v>
      </c>
      <c r="DS1011" s="1">
        <v>11.92805959782425</v>
      </c>
      <c r="DT1011" s="1">
        <v>-0.13657536346956881</v>
      </c>
      <c r="DU1011" s="1">
        <v>0.12371923375154591</v>
      </c>
      <c r="DV1011" s="1">
        <v>1</v>
      </c>
      <c r="DW1011" s="1">
        <v>-52.158558064516129</v>
      </c>
      <c r="DX1011" s="1">
        <v>-4.1570612903224822</v>
      </c>
      <c r="DY1011" s="1">
        <v>0.329069938418032</v>
      </c>
      <c r="DZ1011" s="1">
        <v>0</v>
      </c>
      <c r="EA1011" s="1">
        <v>687.5788407001221</v>
      </c>
      <c r="EB1011" s="1">
        <v>286.47587073918811</v>
      </c>
      <c r="EC1011" s="1">
        <v>20.74057600279076</v>
      </c>
      <c r="ED1011" s="1">
        <v>0</v>
      </c>
      <c r="EE1011" s="1">
        <v>2.6104699999999998</v>
      </c>
      <c r="EF1011" s="1">
        <v>-2.4181254355402419E-2</v>
      </c>
      <c r="EG1011" s="1">
        <v>5.0083388999333598E-3</v>
      </c>
      <c r="EH1011" s="1">
        <v>1</v>
      </c>
      <c r="EI1011" s="1">
        <v>2.0397293606064979</v>
      </c>
      <c r="EJ1011" s="1">
        <v>3.7302357978022558E-3</v>
      </c>
      <c r="EK1011" s="1">
        <v>7.1496212550396104E-4</v>
      </c>
      <c r="EL1011" s="1">
        <v>1</v>
      </c>
      <c r="EM1011" s="1">
        <v>3</v>
      </c>
      <c r="EN1011" s="1">
        <v>5</v>
      </c>
      <c r="EO1011" s="1" t="s">
        <v>368</v>
      </c>
      <c r="EP1011" s="1">
        <v>2.94048</v>
      </c>
      <c r="EQ1011" s="1">
        <v>2.8008199999999999</v>
      </c>
      <c r="ER1011" s="1">
        <v>0.15892800000000001</v>
      </c>
      <c r="ES1011" s="1">
        <v>0.16464699999999999</v>
      </c>
      <c r="ET1011" s="1">
        <v>0.117116</v>
      </c>
      <c r="EU1011" s="1">
        <v>0.109155</v>
      </c>
      <c r="EV1011" s="1">
        <v>17189.400000000001</v>
      </c>
      <c r="EW1011" s="1">
        <v>17900.2</v>
      </c>
      <c r="EX1011" s="1">
        <v>23780.400000000001</v>
      </c>
      <c r="EY1011" s="1">
        <v>24952.2</v>
      </c>
      <c r="EZ1011" s="1">
        <v>33615.9</v>
      </c>
      <c r="FA1011" s="1">
        <v>35502.9</v>
      </c>
      <c r="FB1011" s="1">
        <v>43372</v>
      </c>
      <c r="FC1011" s="1">
        <v>46130.1</v>
      </c>
      <c r="FD1011" s="1">
        <v>1.9295</v>
      </c>
      <c r="FE1011" s="1">
        <v>1.7916700000000001</v>
      </c>
      <c r="FF1011" s="1">
        <v>9.5441899999999996E-2</v>
      </c>
      <c r="FG1011" s="1">
        <v>0</v>
      </c>
      <c r="FH1011" s="1">
        <v>30.357700000000001</v>
      </c>
      <c r="FI1011" s="1">
        <v>999.9</v>
      </c>
      <c r="FJ1011" s="1">
        <v>50.3</v>
      </c>
      <c r="FK1011" s="1">
        <v>39.700000000000003</v>
      </c>
      <c r="FL1011" s="1">
        <v>36.995899999999999</v>
      </c>
      <c r="FM1011" s="1">
        <v>63.743899999999996</v>
      </c>
      <c r="FN1011" s="1">
        <v>26.274000000000001</v>
      </c>
      <c r="FO1011" s="1">
        <v>1</v>
      </c>
      <c r="FP1011" s="1">
        <v>0.57359199999999999</v>
      </c>
      <c r="FQ1011" s="1">
        <v>2.8155700000000001</v>
      </c>
      <c r="FR1011" s="1">
        <v>20.2943</v>
      </c>
      <c r="FS1011" s="1">
        <v>5.2111499999999999</v>
      </c>
      <c r="FT1011" s="1">
        <v>11.908099999999999</v>
      </c>
      <c r="FU1011" s="1">
        <v>5.0029000000000003</v>
      </c>
      <c r="FV1011" s="1">
        <v>3.2898200000000002</v>
      </c>
      <c r="FW1011" s="1">
        <v>9999</v>
      </c>
      <c r="FX1011" s="1">
        <v>9999</v>
      </c>
      <c r="FY1011" s="1">
        <v>9999</v>
      </c>
      <c r="FZ1011" s="1">
        <v>999.9</v>
      </c>
      <c r="GA1011" s="1">
        <v>1.8597399999999999</v>
      </c>
      <c r="GB1011" s="1">
        <v>1.8547199999999999</v>
      </c>
      <c r="GC1011" s="1">
        <v>1.85791</v>
      </c>
      <c r="GD1011" s="1">
        <v>1.8563700000000001</v>
      </c>
      <c r="GE1011" s="1">
        <v>1.85507</v>
      </c>
      <c r="GF1011" s="1">
        <v>1.8547100000000001</v>
      </c>
      <c r="GG1011" s="1">
        <v>1.8534999999999999</v>
      </c>
      <c r="GH1011" s="1">
        <v>1.8565199999999999</v>
      </c>
      <c r="GI1011" s="1">
        <v>0</v>
      </c>
      <c r="GJ1011" s="1">
        <v>0</v>
      </c>
      <c r="GK1011" s="1">
        <v>0</v>
      </c>
      <c r="GL1011" s="1">
        <v>0</v>
      </c>
      <c r="GM1011" s="1" t="s">
        <v>350</v>
      </c>
      <c r="GN1011" s="1" t="s">
        <v>351</v>
      </c>
      <c r="GO1011" s="1" t="s">
        <v>352</v>
      </c>
      <c r="GP1011" s="1" t="s">
        <v>352</v>
      </c>
      <c r="GQ1011" s="1" t="s">
        <v>352</v>
      </c>
      <c r="GR1011" s="1" t="s">
        <v>352</v>
      </c>
      <c r="GS1011" s="1">
        <v>0</v>
      </c>
      <c r="GT1011" s="1">
        <v>100</v>
      </c>
      <c r="GU1011" s="1">
        <v>100</v>
      </c>
      <c r="GV1011" s="1">
        <v>2.1120000000000001</v>
      </c>
      <c r="GW1011" s="1">
        <v>1.0699999999999999E-2</v>
      </c>
      <c r="GX1011" s="1">
        <v>0.33715491177224621</v>
      </c>
      <c r="GY1011" s="1">
        <v>3.036990343597491E-3</v>
      </c>
      <c r="GZ1011" s="1">
        <v>-1.538114387597119E-6</v>
      </c>
      <c r="HA1011" s="1">
        <v>3.3909691194327332E-10</v>
      </c>
      <c r="HB1011" s="1">
        <v>-6.0604171497381017E-2</v>
      </c>
      <c r="HC1011" s="1">
        <v>9.7621983196103414E-3</v>
      </c>
      <c r="HD1011" s="1">
        <v>-3.3387782167185642E-4</v>
      </c>
      <c r="HE1011" s="1">
        <v>2.632278881966732E-6</v>
      </c>
      <c r="HF1011" s="1">
        <v>6</v>
      </c>
      <c r="HG1011" s="1">
        <v>2134</v>
      </c>
      <c r="HH1011" s="1">
        <v>2</v>
      </c>
      <c r="HI1011" s="1">
        <v>31</v>
      </c>
      <c r="HJ1011" s="1">
        <v>7.5</v>
      </c>
      <c r="HK1011" s="1">
        <v>7.3</v>
      </c>
      <c r="HL1011" s="1">
        <v>2.18018</v>
      </c>
      <c r="HM1011" s="1">
        <v>2.323</v>
      </c>
      <c r="HN1011" s="1">
        <v>1.4978</v>
      </c>
      <c r="HO1011" s="1">
        <v>2.3095699999999999</v>
      </c>
      <c r="HP1011" s="1">
        <v>1.5478499999999999</v>
      </c>
      <c r="HQ1011" s="1">
        <v>2.4572799999999999</v>
      </c>
      <c r="HR1011" s="1">
        <v>42.750999999999998</v>
      </c>
      <c r="HS1011" s="1">
        <v>14.333399999999999</v>
      </c>
      <c r="HT1011" s="1">
        <v>18</v>
      </c>
      <c r="HU1011" s="1">
        <v>495.62200000000001</v>
      </c>
      <c r="HV1011" s="1">
        <v>469.63</v>
      </c>
      <c r="HW1011" s="1">
        <v>26.2849</v>
      </c>
      <c r="HX1011" s="1">
        <v>34.113700000000001</v>
      </c>
      <c r="HY1011" s="1">
        <v>29.999500000000001</v>
      </c>
      <c r="HZ1011" s="1">
        <v>33.934199999999997</v>
      </c>
      <c r="IA1011" s="1">
        <v>34.029800000000002</v>
      </c>
      <c r="IB1011" s="1">
        <v>43.895000000000003</v>
      </c>
      <c r="IC1011" s="1">
        <v>33.837299999999999</v>
      </c>
      <c r="ID1011" s="1">
        <v>0</v>
      </c>
      <c r="IE1011" s="1">
        <v>26.289200000000001</v>
      </c>
      <c r="IF1011" s="1">
        <v>1025.19</v>
      </c>
      <c r="IG1011" s="1">
        <v>24.710599999999999</v>
      </c>
      <c r="IH1011" s="1">
        <v>100.282</v>
      </c>
      <c r="II1011" s="1">
        <v>99.9726</v>
      </c>
      <c r="IJ1011" s="1" t="s">
        <v>1117</v>
      </c>
    </row>
    <row r="1012" spans="1:244" ht="15.75" customHeight="1" x14ac:dyDescent="0.3">
      <c r="A1012" s="1">
        <v>996</v>
      </c>
      <c r="B1012" s="1">
        <v>1659887443.5999999</v>
      </c>
      <c r="C1012" s="1">
        <v>7186.5</v>
      </c>
      <c r="D1012" s="1" t="s">
        <v>2284</v>
      </c>
      <c r="E1012" s="1" t="s">
        <v>2285</v>
      </c>
      <c r="F1012" s="1">
        <v>1</v>
      </c>
      <c r="G1012" s="1" t="s">
        <v>1115</v>
      </c>
      <c r="H1012" s="1" t="s">
        <v>345</v>
      </c>
      <c r="I1012" s="1" t="s">
        <v>1102</v>
      </c>
      <c r="J1012" s="1" t="s">
        <v>1113</v>
      </c>
      <c r="K1012" s="1" t="s">
        <v>1114</v>
      </c>
      <c r="L1012" s="1" t="s">
        <v>1904</v>
      </c>
      <c r="M1012" s="1" t="s">
        <v>346</v>
      </c>
      <c r="N1012" s="1">
        <v>1659887435.5999999</v>
      </c>
      <c r="O1012" s="1">
        <f t="shared" si="102"/>
        <v>2.2397818263303467E-3</v>
      </c>
      <c r="P1012" s="1">
        <f t="shared" si="103"/>
        <v>2.2397818263303466</v>
      </c>
      <c r="Q1012" s="1">
        <f t="shared" si="104"/>
        <v>11.849548832528956</v>
      </c>
      <c r="R1012" s="1">
        <f t="shared" si="105"/>
        <v>905.14437500000008</v>
      </c>
      <c r="S1012" s="1">
        <f t="shared" si="106"/>
        <v>697.67117164104877</v>
      </c>
      <c r="T1012" s="1">
        <f t="shared" si="107"/>
        <v>69.272590378424638</v>
      </c>
      <c r="U1012" s="1">
        <f t="shared" si="108"/>
        <v>89.87284851576203</v>
      </c>
      <c r="V1012" s="1">
        <f t="shared" si="109"/>
        <v>0.1070610006614451</v>
      </c>
      <c r="W1012" s="1">
        <f t="shared" si="110"/>
        <v>2.9138177367843237</v>
      </c>
      <c r="X1012" s="1">
        <f t="shared" si="111"/>
        <v>0.10492270613333868</v>
      </c>
      <c r="Y1012" s="1">
        <f t="shared" si="112"/>
        <v>6.5765251501349806E-2</v>
      </c>
      <c r="Z1012" s="1">
        <f t="shared" si="113"/>
        <v>321.51960768750001</v>
      </c>
      <c r="AA1012" s="1">
        <f t="shared" si="114"/>
        <v>32.329609710418545</v>
      </c>
      <c r="AB1012" s="1">
        <f t="shared" si="115"/>
        <v>31.90490625</v>
      </c>
      <c r="AC1012" s="1">
        <f t="shared" si="116"/>
        <v>4.7494421422988635</v>
      </c>
      <c r="AD1012" s="1">
        <f t="shared" si="117"/>
        <v>60.014063910632721</v>
      </c>
      <c r="AE1012" s="1">
        <f t="shared" si="118"/>
        <v>2.7094892317798229</v>
      </c>
      <c r="AF1012" s="1">
        <f t="shared" si="119"/>
        <v>4.5147571339520329</v>
      </c>
      <c r="AG1012" s="1">
        <f t="shared" si="120"/>
        <v>2.0399529105190406</v>
      </c>
      <c r="AH1012" s="1">
        <f t="shared" si="121"/>
        <v>-98.774378541168289</v>
      </c>
      <c r="AI1012" s="1">
        <f t="shared" si="122"/>
        <v>-140.08870451644981</v>
      </c>
      <c r="AJ1012" s="1">
        <f t="shared" si="123"/>
        <v>-10.845245960617033</v>
      </c>
      <c r="AK1012" s="1">
        <f t="shared" si="124"/>
        <v>71.81127866926488</v>
      </c>
      <c r="AL1012" s="1">
        <f t="shared" si="125"/>
        <v>41.552247382883948</v>
      </c>
      <c r="AM1012" s="1">
        <f t="shared" si="126"/>
        <v>2.2356689794092945</v>
      </c>
      <c r="AN1012" s="1">
        <f t="shared" si="127"/>
        <v>11.849548832528956</v>
      </c>
      <c r="AO1012" s="1">
        <v>1009.887084626423</v>
      </c>
      <c r="AP1012" s="1">
        <v>968.62603030303035</v>
      </c>
      <c r="AQ1012" s="1">
        <v>5.1340051498752466</v>
      </c>
      <c r="AR1012" s="1">
        <v>66.272461968613413</v>
      </c>
      <c r="AS1012" s="1">
        <f t="shared" si="128"/>
        <v>2.2397818263303466</v>
      </c>
      <c r="AT1012" s="1">
        <v>24.67290483645596</v>
      </c>
      <c r="AU1012" s="1">
        <v>27.28666121212121</v>
      </c>
      <c r="AV1012" s="1">
        <v>2.5937022460585009E-6</v>
      </c>
      <c r="AW1012" s="1">
        <v>80.697832317614541</v>
      </c>
      <c r="AX1012" s="1">
        <v>2</v>
      </c>
      <c r="AY1012" s="1">
        <v>0</v>
      </c>
      <c r="AZ1012" s="1">
        <f t="shared" si="129"/>
        <v>1</v>
      </c>
      <c r="BA1012" s="1">
        <f t="shared" si="130"/>
        <v>0</v>
      </c>
      <c r="BB1012" s="1">
        <f t="shared" si="131"/>
        <v>51714.454307569002</v>
      </c>
      <c r="BC1012" s="1">
        <f t="shared" si="132"/>
        <v>2000.01875</v>
      </c>
      <c r="BD1012" s="1">
        <f t="shared" si="133"/>
        <v>1681.2160687500002</v>
      </c>
      <c r="BE1012" s="1">
        <f t="shared" si="134"/>
        <v>0.84060015374855868</v>
      </c>
      <c r="BF1012" s="1">
        <f t="shared" si="135"/>
        <v>0.16075829673471811</v>
      </c>
      <c r="BG1012" s="1">
        <v>6</v>
      </c>
      <c r="BH1012" s="1">
        <v>0.5</v>
      </c>
      <c r="BI1012" s="1" t="s">
        <v>347</v>
      </c>
      <c r="BJ1012" s="1">
        <v>2</v>
      </c>
      <c r="BK1012" s="1" t="b">
        <v>1</v>
      </c>
      <c r="BL1012" s="1">
        <v>1659887435.5999999</v>
      </c>
      <c r="BM1012" s="1">
        <v>905.14437500000008</v>
      </c>
      <c r="BN1012" s="1">
        <v>957.42287499999998</v>
      </c>
      <c r="BO1012" s="1">
        <v>27.288318749999998</v>
      </c>
      <c r="BP1012" s="1">
        <v>24.679349999999999</v>
      </c>
      <c r="BQ1012" s="1">
        <v>903.06962499999997</v>
      </c>
      <c r="BR1012" s="1">
        <v>27.277631249999999</v>
      </c>
      <c r="BS1012" s="1">
        <v>500.11975000000001</v>
      </c>
      <c r="BT1012" s="1">
        <v>99.191156250000006</v>
      </c>
      <c r="BU1012" s="1">
        <v>0.100018725</v>
      </c>
      <c r="BV1012" s="1">
        <v>31.013131250000001</v>
      </c>
      <c r="BW1012" s="1">
        <v>31.90490625</v>
      </c>
      <c r="BX1012" s="1">
        <v>999.9</v>
      </c>
      <c r="BY1012" s="1">
        <v>0</v>
      </c>
      <c r="BZ1012" s="1">
        <v>0</v>
      </c>
      <c r="CA1012" s="1">
        <v>9991.4068750000006</v>
      </c>
      <c r="CB1012" s="1">
        <v>0</v>
      </c>
      <c r="CC1012" s="1">
        <v>1071.7290625000001</v>
      </c>
      <c r="CD1012" s="1">
        <v>-52.278374999999997</v>
      </c>
      <c r="CE1012" s="1">
        <v>930.53718749999996</v>
      </c>
      <c r="CF1012" s="1">
        <v>981.649</v>
      </c>
      <c r="CG1012" s="1">
        <v>2.6089618749999999</v>
      </c>
      <c r="CH1012" s="1">
        <v>957.42287499999998</v>
      </c>
      <c r="CI1012" s="1">
        <v>24.679349999999999</v>
      </c>
      <c r="CJ1012" s="1">
        <v>2.7067593749999999</v>
      </c>
      <c r="CK1012" s="1">
        <v>2.4479737500000001</v>
      </c>
      <c r="CL1012" s="1">
        <v>22.326218749999999</v>
      </c>
      <c r="CM1012" s="1">
        <v>20.68466875</v>
      </c>
      <c r="CN1012" s="1">
        <v>2000.01875</v>
      </c>
      <c r="CO1012" s="1">
        <v>0.97999449999999999</v>
      </c>
      <c r="CP1012" s="1">
        <v>2.000565E-2</v>
      </c>
      <c r="CQ1012" s="1">
        <v>0</v>
      </c>
      <c r="CR1012" s="1">
        <v>2.7240000000000002</v>
      </c>
      <c r="CS1012" s="1">
        <v>0</v>
      </c>
      <c r="CT1012" s="1">
        <v>16516.056250000001</v>
      </c>
      <c r="CU1012" s="1">
        <v>17412.456249999999</v>
      </c>
      <c r="CV1012" s="1">
        <v>43.511625000000002</v>
      </c>
      <c r="CW1012" s="1">
        <v>45.061999999999998</v>
      </c>
      <c r="CX1012" s="1">
        <v>43.625</v>
      </c>
      <c r="CY1012" s="1">
        <v>43.186999999999998</v>
      </c>
      <c r="CZ1012" s="1">
        <v>43.523249999999997</v>
      </c>
      <c r="DA1012" s="1">
        <v>1960.0081250000001</v>
      </c>
      <c r="DB1012" s="1">
        <v>40.010624999999997</v>
      </c>
      <c r="DC1012" s="1">
        <v>0</v>
      </c>
      <c r="DD1012" s="1">
        <v>1659887442.5</v>
      </c>
      <c r="DE1012" s="1">
        <v>0</v>
      </c>
      <c r="DF1012" s="1">
        <v>1659887002.5</v>
      </c>
      <c r="DG1012" s="1" t="s">
        <v>1905</v>
      </c>
      <c r="DH1012" s="1">
        <v>1659886993</v>
      </c>
      <c r="DI1012" s="1">
        <v>1659887002.5</v>
      </c>
      <c r="DJ1012" s="1">
        <v>16</v>
      </c>
      <c r="DK1012" s="1">
        <v>-0.38300000000000001</v>
      </c>
      <c r="DL1012" s="1">
        <v>1E-3</v>
      </c>
      <c r="DM1012" s="1">
        <v>1.325</v>
      </c>
      <c r="DN1012" s="1">
        <v>1.6E-2</v>
      </c>
      <c r="DO1012" s="1">
        <v>400</v>
      </c>
      <c r="DP1012" s="1">
        <v>25</v>
      </c>
      <c r="DQ1012" s="1">
        <v>0.27</v>
      </c>
      <c r="DR1012" s="1">
        <v>0.06</v>
      </c>
      <c r="DS1012" s="1">
        <v>11.902761571662429</v>
      </c>
      <c r="DT1012" s="1">
        <v>2.08664775301808E-2</v>
      </c>
      <c r="DU1012" s="1">
        <v>0.1155623237945279</v>
      </c>
      <c r="DV1012" s="1">
        <v>1</v>
      </c>
      <c r="DW1012" s="1">
        <v>-52.289079999999991</v>
      </c>
      <c r="DX1012" s="1">
        <v>-5.2388502780866331</v>
      </c>
      <c r="DY1012" s="1">
        <v>0.39141400451865949</v>
      </c>
      <c r="DZ1012" s="1">
        <v>0</v>
      </c>
      <c r="EA1012" s="1">
        <v>693.85407126314624</v>
      </c>
      <c r="EB1012" s="1">
        <v>287.05169979006212</v>
      </c>
      <c r="EC1012" s="1">
        <v>21.46706214696658</v>
      </c>
      <c r="ED1012" s="1">
        <v>0</v>
      </c>
      <c r="EE1012" s="1">
        <v>2.6101377499999998</v>
      </c>
      <c r="EF1012" s="1">
        <v>1.6353095684781571E-3</v>
      </c>
      <c r="EG1012" s="1">
        <v>4.6614694504523366E-3</v>
      </c>
      <c r="EH1012" s="1">
        <v>1</v>
      </c>
      <c r="EI1012" s="1">
        <v>2.039896883158288</v>
      </c>
      <c r="EJ1012" s="1">
        <v>3.557336895867578E-3</v>
      </c>
      <c r="EK1012" s="1">
        <v>6.9193259320513847E-4</v>
      </c>
      <c r="EL1012" s="1">
        <v>1</v>
      </c>
      <c r="EM1012" s="1">
        <v>3</v>
      </c>
      <c r="EN1012" s="1">
        <v>5</v>
      </c>
      <c r="EO1012" s="1" t="s">
        <v>368</v>
      </c>
      <c r="EP1012" s="1">
        <v>2.94069</v>
      </c>
      <c r="EQ1012" s="1">
        <v>2.8009400000000002</v>
      </c>
      <c r="ER1012" s="1">
        <v>0.159474</v>
      </c>
      <c r="ES1012" s="1">
        <v>0.16519500000000001</v>
      </c>
      <c r="ET1012" s="1">
        <v>0.117117</v>
      </c>
      <c r="EU1012" s="1">
        <v>0.109153</v>
      </c>
      <c r="EV1012" s="1">
        <v>17178.099999999999</v>
      </c>
      <c r="EW1012" s="1">
        <v>17888.5</v>
      </c>
      <c r="EX1012" s="1">
        <v>23780.2</v>
      </c>
      <c r="EY1012" s="1">
        <v>24952.2</v>
      </c>
      <c r="EZ1012" s="1">
        <v>33615.699999999997</v>
      </c>
      <c r="FA1012" s="1">
        <v>35503</v>
      </c>
      <c r="FB1012" s="1">
        <v>43371.7</v>
      </c>
      <c r="FC1012" s="1">
        <v>46130.1</v>
      </c>
      <c r="FD1012" s="1">
        <v>1.9293199999999999</v>
      </c>
      <c r="FE1012" s="1">
        <v>1.79172</v>
      </c>
      <c r="FF1012" s="1">
        <v>9.5181199999999994E-2</v>
      </c>
      <c r="FG1012" s="1">
        <v>0</v>
      </c>
      <c r="FH1012" s="1">
        <v>30.360399999999998</v>
      </c>
      <c r="FI1012" s="1">
        <v>999.9</v>
      </c>
      <c r="FJ1012" s="1">
        <v>50.3</v>
      </c>
      <c r="FK1012" s="1">
        <v>39.700000000000003</v>
      </c>
      <c r="FL1012" s="1">
        <v>36.994399999999999</v>
      </c>
      <c r="FM1012" s="1">
        <v>63.673999999999999</v>
      </c>
      <c r="FN1012" s="1">
        <v>25.785299999999999</v>
      </c>
      <c r="FO1012" s="1">
        <v>1</v>
      </c>
      <c r="FP1012" s="1">
        <v>0.57360299999999997</v>
      </c>
      <c r="FQ1012" s="1">
        <v>2.80816</v>
      </c>
      <c r="FR1012" s="1">
        <v>20.2943</v>
      </c>
      <c r="FS1012" s="1">
        <v>5.2111499999999999</v>
      </c>
      <c r="FT1012" s="1">
        <v>11.908099999999999</v>
      </c>
      <c r="FU1012" s="1">
        <v>5.0027499999999998</v>
      </c>
      <c r="FV1012" s="1">
        <v>3.2898200000000002</v>
      </c>
      <c r="FW1012" s="1">
        <v>9999</v>
      </c>
      <c r="FX1012" s="1">
        <v>9999</v>
      </c>
      <c r="FY1012" s="1">
        <v>9999</v>
      </c>
      <c r="FZ1012" s="1">
        <v>999.9</v>
      </c>
      <c r="GA1012" s="1">
        <v>1.8597399999999999</v>
      </c>
      <c r="GB1012" s="1">
        <v>1.8547199999999999</v>
      </c>
      <c r="GC1012" s="1">
        <v>1.85791</v>
      </c>
      <c r="GD1012" s="1">
        <v>1.8563799999999999</v>
      </c>
      <c r="GE1012" s="1">
        <v>1.8550899999999999</v>
      </c>
      <c r="GF1012" s="1">
        <v>1.8547100000000001</v>
      </c>
      <c r="GG1012" s="1">
        <v>1.8534999999999999</v>
      </c>
      <c r="GH1012" s="1">
        <v>1.85653</v>
      </c>
      <c r="GI1012" s="1">
        <v>0</v>
      </c>
      <c r="GJ1012" s="1">
        <v>0</v>
      </c>
      <c r="GK1012" s="1">
        <v>0</v>
      </c>
      <c r="GL1012" s="1">
        <v>0</v>
      </c>
      <c r="GM1012" s="1" t="s">
        <v>350</v>
      </c>
      <c r="GN1012" s="1" t="s">
        <v>351</v>
      </c>
      <c r="GO1012" s="1" t="s">
        <v>352</v>
      </c>
      <c r="GP1012" s="1" t="s">
        <v>352</v>
      </c>
      <c r="GQ1012" s="1" t="s">
        <v>352</v>
      </c>
      <c r="GR1012" s="1" t="s">
        <v>352</v>
      </c>
      <c r="GS1012" s="1">
        <v>0</v>
      </c>
      <c r="GT1012" s="1">
        <v>100</v>
      </c>
      <c r="GU1012" s="1">
        <v>100</v>
      </c>
      <c r="GV1012" s="1">
        <v>2.117</v>
      </c>
      <c r="GW1012" s="1">
        <v>1.0699999999999999E-2</v>
      </c>
      <c r="GX1012" s="1">
        <v>0.33715491177224621</v>
      </c>
      <c r="GY1012" s="1">
        <v>3.036990343597491E-3</v>
      </c>
      <c r="GZ1012" s="1">
        <v>-1.538114387597119E-6</v>
      </c>
      <c r="HA1012" s="1">
        <v>3.3909691194327332E-10</v>
      </c>
      <c r="HB1012" s="1">
        <v>-6.0604171497381017E-2</v>
      </c>
      <c r="HC1012" s="1">
        <v>9.7621983196103414E-3</v>
      </c>
      <c r="HD1012" s="1">
        <v>-3.3387782167185642E-4</v>
      </c>
      <c r="HE1012" s="1">
        <v>2.632278881966732E-6</v>
      </c>
      <c r="HF1012" s="1">
        <v>6</v>
      </c>
      <c r="HG1012" s="1">
        <v>2134</v>
      </c>
      <c r="HH1012" s="1">
        <v>2</v>
      </c>
      <c r="HI1012" s="1">
        <v>31</v>
      </c>
      <c r="HJ1012" s="1">
        <v>7.5</v>
      </c>
      <c r="HK1012" s="1">
        <v>7.4</v>
      </c>
      <c r="HL1012" s="1">
        <v>2.1984900000000001</v>
      </c>
      <c r="HM1012" s="1">
        <v>2.323</v>
      </c>
      <c r="HN1012" s="1">
        <v>1.4978</v>
      </c>
      <c r="HO1012" s="1">
        <v>2.3095699999999999</v>
      </c>
      <c r="HP1012" s="1">
        <v>1.5478499999999999</v>
      </c>
      <c r="HQ1012" s="1">
        <v>2.3547400000000001</v>
      </c>
      <c r="HR1012" s="1">
        <v>42.750999999999998</v>
      </c>
      <c r="HS1012" s="1">
        <v>14.350899999999999</v>
      </c>
      <c r="HT1012" s="1">
        <v>18</v>
      </c>
      <c r="HU1012" s="1">
        <v>495.51499999999999</v>
      </c>
      <c r="HV1012" s="1">
        <v>469.65699999999998</v>
      </c>
      <c r="HW1012" s="1">
        <v>26.282599999999999</v>
      </c>
      <c r="HX1012" s="1">
        <v>34.112900000000003</v>
      </c>
      <c r="HY1012" s="1">
        <v>29.999600000000001</v>
      </c>
      <c r="HZ1012" s="1">
        <v>33.934199999999997</v>
      </c>
      <c r="IA1012" s="1">
        <v>34.029000000000003</v>
      </c>
      <c r="IB1012" s="1">
        <v>44.014800000000001</v>
      </c>
      <c r="IC1012" s="1">
        <v>33.837299999999999</v>
      </c>
      <c r="ID1012" s="1">
        <v>0</v>
      </c>
      <c r="IE1012" s="1">
        <v>26.289200000000001</v>
      </c>
      <c r="IF1012" s="1">
        <v>1025.19</v>
      </c>
      <c r="IG1012" s="1">
        <v>24.710599999999999</v>
      </c>
      <c r="IH1012" s="1">
        <v>100.282</v>
      </c>
      <c r="II1012" s="1">
        <v>99.9726</v>
      </c>
      <c r="IJ1012" s="1" t="s">
        <v>1117</v>
      </c>
    </row>
    <row r="1013" spans="1:244" ht="15.75" customHeight="1" x14ac:dyDescent="0.3">
      <c r="A1013" s="1">
        <v>997</v>
      </c>
      <c r="B1013" s="1">
        <v>1659887444.5999999</v>
      </c>
      <c r="C1013" s="1">
        <v>7187.5</v>
      </c>
      <c r="D1013" s="1" t="s">
        <v>2286</v>
      </c>
      <c r="E1013" s="1" t="s">
        <v>2287</v>
      </c>
      <c r="F1013" s="1">
        <v>1</v>
      </c>
      <c r="G1013" s="1" t="s">
        <v>1115</v>
      </c>
      <c r="H1013" s="1" t="s">
        <v>345</v>
      </c>
      <c r="I1013" s="1" t="s">
        <v>1102</v>
      </c>
      <c r="J1013" s="1" t="s">
        <v>1113</v>
      </c>
      <c r="K1013" s="1" t="s">
        <v>1114</v>
      </c>
      <c r="L1013" s="1" t="s">
        <v>1904</v>
      </c>
      <c r="M1013" s="1" t="s">
        <v>346</v>
      </c>
      <c r="N1013" s="1">
        <v>1659887437.099999</v>
      </c>
      <c r="O1013" s="1">
        <f t="shared" si="102"/>
        <v>2.2422421160845966E-3</v>
      </c>
      <c r="P1013" s="1">
        <f t="shared" si="103"/>
        <v>2.2422421160845967</v>
      </c>
      <c r="Q1013" s="1">
        <f t="shared" si="104"/>
        <v>11.891937199722397</v>
      </c>
      <c r="R1013" s="1">
        <f t="shared" si="105"/>
        <v>912.52466666666658</v>
      </c>
      <c r="S1013" s="1">
        <f t="shared" si="106"/>
        <v>704.35825114433271</v>
      </c>
      <c r="T1013" s="1">
        <f t="shared" si="107"/>
        <v>69.936526333461202</v>
      </c>
      <c r="U1013" s="1">
        <f t="shared" si="108"/>
        <v>90.605604856027824</v>
      </c>
      <c r="V1013" s="1">
        <f t="shared" si="109"/>
        <v>0.10717703933756899</v>
      </c>
      <c r="W1013" s="1">
        <f t="shared" si="110"/>
        <v>2.9133017385755484</v>
      </c>
      <c r="X1013" s="1">
        <f t="shared" si="111"/>
        <v>0.10503378572088591</v>
      </c>
      <c r="Y1013" s="1">
        <f t="shared" si="112"/>
        <v>6.5835109149961935E-2</v>
      </c>
      <c r="Z1013" s="1">
        <f t="shared" si="113"/>
        <v>321.52066079999992</v>
      </c>
      <c r="AA1013" s="1">
        <f t="shared" si="114"/>
        <v>32.329139856800239</v>
      </c>
      <c r="AB1013" s="1">
        <f t="shared" si="115"/>
        <v>31.904779999999999</v>
      </c>
      <c r="AC1013" s="1">
        <f t="shared" si="116"/>
        <v>4.7494081800770127</v>
      </c>
      <c r="AD1013" s="1">
        <f t="shared" si="117"/>
        <v>60.011678046639958</v>
      </c>
      <c r="AE1013" s="1">
        <f t="shared" si="118"/>
        <v>2.7093735993699983</v>
      </c>
      <c r="AF1013" s="1">
        <f t="shared" si="119"/>
        <v>4.5147439424445412</v>
      </c>
      <c r="AG1013" s="1">
        <f t="shared" si="120"/>
        <v>2.0400345807070144</v>
      </c>
      <c r="AH1013" s="1">
        <f t="shared" si="121"/>
        <v>-98.882877319330703</v>
      </c>
      <c r="AI1013" s="1">
        <f t="shared" si="122"/>
        <v>-140.05211703343682</v>
      </c>
      <c r="AJ1013" s="1">
        <f t="shared" si="123"/>
        <v>-10.844324367196961</v>
      </c>
      <c r="AK1013" s="1">
        <f t="shared" si="124"/>
        <v>71.741342080035423</v>
      </c>
      <c r="AL1013" s="1">
        <f t="shared" si="125"/>
        <v>41.644388098271769</v>
      </c>
      <c r="AM1013" s="1">
        <f t="shared" si="126"/>
        <v>2.2365771686847586</v>
      </c>
      <c r="AN1013" s="1">
        <f t="shared" si="127"/>
        <v>11.891937199722397</v>
      </c>
      <c r="AO1013" s="1">
        <v>1015.166894731365</v>
      </c>
      <c r="AP1013" s="1">
        <v>973.77872727272734</v>
      </c>
      <c r="AQ1013" s="1">
        <v>5.1483709117980769</v>
      </c>
      <c r="AR1013" s="1">
        <v>66.272461968613413</v>
      </c>
      <c r="AS1013" s="1">
        <f t="shared" si="128"/>
        <v>2.2422421160845967</v>
      </c>
      <c r="AT1013" s="1">
        <v>24.670091986071341</v>
      </c>
      <c r="AU1013" s="1">
        <v>27.28661939393939</v>
      </c>
      <c r="AV1013" s="1">
        <v>2.185268573734563E-5</v>
      </c>
      <c r="AW1013" s="1">
        <v>80.697832317614541</v>
      </c>
      <c r="AX1013" s="1">
        <v>2</v>
      </c>
      <c r="AY1013" s="1">
        <v>0</v>
      </c>
      <c r="AZ1013" s="1">
        <f t="shared" si="129"/>
        <v>1</v>
      </c>
      <c r="BA1013" s="1">
        <f t="shared" si="130"/>
        <v>0</v>
      </c>
      <c r="BB1013" s="1">
        <f t="shared" si="131"/>
        <v>51699.827440271474</v>
      </c>
      <c r="BC1013" s="1">
        <f t="shared" si="132"/>
        <v>2000.025333333333</v>
      </c>
      <c r="BD1013" s="1">
        <f t="shared" si="133"/>
        <v>1681.2215999999996</v>
      </c>
      <c r="BE1013" s="1">
        <f t="shared" si="134"/>
        <v>0.84060015239806951</v>
      </c>
      <c r="BF1013" s="1">
        <f t="shared" si="135"/>
        <v>0.16075829412827436</v>
      </c>
      <c r="BG1013" s="1">
        <v>6</v>
      </c>
      <c r="BH1013" s="1">
        <v>0.5</v>
      </c>
      <c r="BI1013" s="1" t="s">
        <v>347</v>
      </c>
      <c r="BJ1013" s="1">
        <v>2</v>
      </c>
      <c r="BK1013" s="1" t="b">
        <v>1</v>
      </c>
      <c r="BL1013" s="1">
        <v>1659887437.099999</v>
      </c>
      <c r="BM1013" s="1">
        <v>912.52466666666658</v>
      </c>
      <c r="BN1013" s="1">
        <v>964.93493333333333</v>
      </c>
      <c r="BO1013" s="1">
        <v>27.287166666666671</v>
      </c>
      <c r="BP1013" s="1">
        <v>24.677113333333342</v>
      </c>
      <c r="BQ1013" s="1">
        <v>910.44200000000012</v>
      </c>
      <c r="BR1013" s="1">
        <v>27.276486666666671</v>
      </c>
      <c r="BS1013" s="1">
        <v>500.11559999999997</v>
      </c>
      <c r="BT1013" s="1">
        <v>99.191113333333348</v>
      </c>
      <c r="BU1013" s="1">
        <v>0.10001617333333331</v>
      </c>
      <c r="BV1013" s="1">
        <v>31.013079999999999</v>
      </c>
      <c r="BW1013" s="1">
        <v>31.904779999999999</v>
      </c>
      <c r="BX1013" s="1">
        <v>999.89999999999986</v>
      </c>
      <c r="BY1013" s="1">
        <v>0</v>
      </c>
      <c r="BZ1013" s="1">
        <v>0</v>
      </c>
      <c r="CA1013" s="1">
        <v>9988.4640000000018</v>
      </c>
      <c r="CB1013" s="1">
        <v>0</v>
      </c>
      <c r="CC1013" s="1">
        <v>1057.006333333333</v>
      </c>
      <c r="CD1013" s="1">
        <v>-52.41012666666667</v>
      </c>
      <c r="CE1013" s="1">
        <v>938.12346666666656</v>
      </c>
      <c r="CF1013" s="1">
        <v>989.3488000000001</v>
      </c>
      <c r="CG1013" s="1">
        <v>2.6100486666666671</v>
      </c>
      <c r="CH1013" s="1">
        <v>964.93493333333333</v>
      </c>
      <c r="CI1013" s="1">
        <v>24.677113333333342</v>
      </c>
      <c r="CJ1013" s="1">
        <v>2.706644666666667</v>
      </c>
      <c r="CK1013" s="1">
        <v>2.447750666666666</v>
      </c>
      <c r="CL1013" s="1">
        <v>22.325520000000001</v>
      </c>
      <c r="CM1013" s="1">
        <v>20.683193333333339</v>
      </c>
      <c r="CN1013" s="1">
        <v>2000.025333333333</v>
      </c>
      <c r="CO1013" s="1">
        <v>0.97999459999999994</v>
      </c>
      <c r="CP1013" s="1">
        <v>2.0005553333333339E-2</v>
      </c>
      <c r="CQ1013" s="1">
        <v>0</v>
      </c>
      <c r="CR1013" s="1">
        <v>2.663333333333334</v>
      </c>
      <c r="CS1013" s="1">
        <v>0</v>
      </c>
      <c r="CT1013" s="1">
        <v>16519.626666666671</v>
      </c>
      <c r="CU1013" s="1">
        <v>17412.52</v>
      </c>
      <c r="CV1013" s="1">
        <v>43.508266666666671</v>
      </c>
      <c r="CW1013" s="1">
        <v>45.061999999999998</v>
      </c>
      <c r="CX1013" s="1">
        <v>43.625</v>
      </c>
      <c r="CY1013" s="1">
        <v>43.186999999999998</v>
      </c>
      <c r="CZ1013" s="1">
        <v>43.528933333333342</v>
      </c>
      <c r="DA1013" s="1">
        <v>1960.0146666666669</v>
      </c>
      <c r="DB1013" s="1">
        <v>40.010666666666673</v>
      </c>
      <c r="DC1013" s="1">
        <v>0</v>
      </c>
      <c r="DD1013" s="1">
        <v>1659887443.7</v>
      </c>
      <c r="DE1013" s="1">
        <v>0</v>
      </c>
      <c r="DF1013" s="1">
        <v>1659887002.5</v>
      </c>
      <c r="DG1013" s="1" t="s">
        <v>1905</v>
      </c>
      <c r="DH1013" s="1">
        <v>1659886993</v>
      </c>
      <c r="DI1013" s="1">
        <v>1659887002.5</v>
      </c>
      <c r="DJ1013" s="1">
        <v>16</v>
      </c>
      <c r="DK1013" s="1">
        <v>-0.38300000000000001</v>
      </c>
      <c r="DL1013" s="1">
        <v>1E-3</v>
      </c>
      <c r="DM1013" s="1">
        <v>1.325</v>
      </c>
      <c r="DN1013" s="1">
        <v>1.6E-2</v>
      </c>
      <c r="DO1013" s="1">
        <v>400</v>
      </c>
      <c r="DP1013" s="1">
        <v>25</v>
      </c>
      <c r="DQ1013" s="1">
        <v>0.27</v>
      </c>
      <c r="DR1013" s="1">
        <v>0.06</v>
      </c>
      <c r="DS1013" s="1">
        <v>11.892418242926871</v>
      </c>
      <c r="DT1013" s="1">
        <v>0.17536458811962799</v>
      </c>
      <c r="DU1013" s="1">
        <v>0.1107786823157919</v>
      </c>
      <c r="DV1013" s="1">
        <v>1</v>
      </c>
      <c r="DW1013" s="1">
        <v>-52.386470000000003</v>
      </c>
      <c r="DX1013" s="1">
        <v>-5.6159279199109813</v>
      </c>
      <c r="DY1013" s="1">
        <v>0.41966472979431269</v>
      </c>
      <c r="DZ1013" s="1">
        <v>0</v>
      </c>
      <c r="EA1013" s="1">
        <v>698.80312077369717</v>
      </c>
      <c r="EB1013" s="1">
        <v>286.06002835832783</v>
      </c>
      <c r="EC1013" s="1">
        <v>21.390700405504671</v>
      </c>
      <c r="ED1013" s="1">
        <v>0</v>
      </c>
      <c r="EE1013" s="1">
        <v>2.61013575</v>
      </c>
      <c r="EF1013" s="1">
        <v>1.851590994371341E-2</v>
      </c>
      <c r="EG1013" s="1">
        <v>4.6577402715802397E-3</v>
      </c>
      <c r="EH1013" s="1">
        <v>1</v>
      </c>
      <c r="EI1013" s="1">
        <v>2.040005324506827</v>
      </c>
      <c r="EJ1013" s="1">
        <v>3.0264978543521129E-3</v>
      </c>
      <c r="EK1013" s="1">
        <v>6.6046847117220996E-4</v>
      </c>
      <c r="EL1013" s="1">
        <v>1</v>
      </c>
      <c r="EM1013" s="1">
        <v>3</v>
      </c>
      <c r="EN1013" s="1">
        <v>5</v>
      </c>
      <c r="EO1013" s="1" t="s">
        <v>368</v>
      </c>
      <c r="EP1013" s="1">
        <v>2.9405299999999999</v>
      </c>
      <c r="EQ1013" s="1">
        <v>2.8011200000000001</v>
      </c>
      <c r="ER1013" s="1">
        <v>0.16001799999999999</v>
      </c>
      <c r="ES1013" s="1">
        <v>0.165741</v>
      </c>
      <c r="ET1013" s="1">
        <v>0.117119</v>
      </c>
      <c r="EU1013" s="1">
        <v>0.10914600000000001</v>
      </c>
      <c r="EV1013" s="1">
        <v>17166.8</v>
      </c>
      <c r="EW1013" s="1">
        <v>17876.8</v>
      </c>
      <c r="EX1013" s="1">
        <v>23780.1</v>
      </c>
      <c r="EY1013" s="1">
        <v>24952.3</v>
      </c>
      <c r="EZ1013" s="1">
        <v>33615.4</v>
      </c>
      <c r="FA1013" s="1">
        <v>35503.300000000003</v>
      </c>
      <c r="FB1013" s="1">
        <v>43371.5</v>
      </c>
      <c r="FC1013" s="1">
        <v>46130.1</v>
      </c>
      <c r="FD1013" s="1">
        <v>1.9293499999999999</v>
      </c>
      <c r="FE1013" s="1">
        <v>1.7916700000000001</v>
      </c>
      <c r="FF1013" s="1">
        <v>9.4994899999999993E-2</v>
      </c>
      <c r="FG1013" s="1">
        <v>0</v>
      </c>
      <c r="FH1013" s="1">
        <v>30.362500000000001</v>
      </c>
      <c r="FI1013" s="1">
        <v>999.9</v>
      </c>
      <c r="FJ1013" s="1">
        <v>50.3</v>
      </c>
      <c r="FK1013" s="1">
        <v>39.700000000000003</v>
      </c>
      <c r="FL1013" s="1">
        <v>36.994599999999998</v>
      </c>
      <c r="FM1013" s="1">
        <v>63.633899999999997</v>
      </c>
      <c r="FN1013" s="1">
        <v>26.402200000000001</v>
      </c>
      <c r="FO1013" s="1">
        <v>1</v>
      </c>
      <c r="FP1013" s="1">
        <v>0.573577</v>
      </c>
      <c r="FQ1013" s="1">
        <v>2.7975699999999999</v>
      </c>
      <c r="FR1013" s="1">
        <v>20.294599999999999</v>
      </c>
      <c r="FS1013" s="1">
        <v>5.2111499999999999</v>
      </c>
      <c r="FT1013" s="1">
        <v>11.908099999999999</v>
      </c>
      <c r="FU1013" s="1">
        <v>5.0027499999999998</v>
      </c>
      <c r="FV1013" s="1">
        <v>3.2898499999999999</v>
      </c>
      <c r="FW1013" s="1">
        <v>9999</v>
      </c>
      <c r="FX1013" s="1">
        <v>9999</v>
      </c>
      <c r="FY1013" s="1">
        <v>9999</v>
      </c>
      <c r="FZ1013" s="1">
        <v>999.9</v>
      </c>
      <c r="GA1013" s="1">
        <v>1.8597399999999999</v>
      </c>
      <c r="GB1013" s="1">
        <v>1.8547199999999999</v>
      </c>
      <c r="GC1013" s="1">
        <v>1.85791</v>
      </c>
      <c r="GD1013" s="1">
        <v>1.8563799999999999</v>
      </c>
      <c r="GE1013" s="1">
        <v>1.85511</v>
      </c>
      <c r="GF1013" s="1">
        <v>1.8547100000000001</v>
      </c>
      <c r="GG1013" s="1">
        <v>1.8535200000000001</v>
      </c>
      <c r="GH1013" s="1">
        <v>1.8565400000000001</v>
      </c>
      <c r="GI1013" s="1">
        <v>0</v>
      </c>
      <c r="GJ1013" s="1">
        <v>0</v>
      </c>
      <c r="GK1013" s="1">
        <v>0</v>
      </c>
      <c r="GL1013" s="1">
        <v>0</v>
      </c>
      <c r="GM1013" s="1" t="s">
        <v>350</v>
      </c>
      <c r="GN1013" s="1" t="s">
        <v>351</v>
      </c>
      <c r="GO1013" s="1" t="s">
        <v>352</v>
      </c>
      <c r="GP1013" s="1" t="s">
        <v>352</v>
      </c>
      <c r="GQ1013" s="1" t="s">
        <v>352</v>
      </c>
      <c r="GR1013" s="1" t="s">
        <v>352</v>
      </c>
      <c r="GS1013" s="1">
        <v>0</v>
      </c>
      <c r="GT1013" s="1">
        <v>100</v>
      </c>
      <c r="GU1013" s="1">
        <v>100</v>
      </c>
      <c r="GV1013" s="1">
        <v>2.1219999999999999</v>
      </c>
      <c r="GW1013" s="1">
        <v>1.0699999999999999E-2</v>
      </c>
      <c r="GX1013" s="1">
        <v>0.33715491177224621</v>
      </c>
      <c r="GY1013" s="1">
        <v>3.036990343597491E-3</v>
      </c>
      <c r="GZ1013" s="1">
        <v>-1.538114387597119E-6</v>
      </c>
      <c r="HA1013" s="1">
        <v>3.3909691194327332E-10</v>
      </c>
      <c r="HB1013" s="1">
        <v>-6.0604171497381017E-2</v>
      </c>
      <c r="HC1013" s="1">
        <v>9.7621983196103414E-3</v>
      </c>
      <c r="HD1013" s="1">
        <v>-3.3387782167185642E-4</v>
      </c>
      <c r="HE1013" s="1">
        <v>2.632278881966732E-6</v>
      </c>
      <c r="HF1013" s="1">
        <v>6</v>
      </c>
      <c r="HG1013" s="1">
        <v>2134</v>
      </c>
      <c r="HH1013" s="1">
        <v>2</v>
      </c>
      <c r="HI1013" s="1">
        <v>31</v>
      </c>
      <c r="HJ1013" s="1">
        <v>7.5</v>
      </c>
      <c r="HK1013" s="1">
        <v>7.4</v>
      </c>
      <c r="HL1013" s="1">
        <v>2.21069</v>
      </c>
      <c r="HM1013" s="1">
        <v>2.3339799999999999</v>
      </c>
      <c r="HN1013" s="1">
        <v>1.4978</v>
      </c>
      <c r="HO1013" s="1">
        <v>2.3095699999999999</v>
      </c>
      <c r="HP1013" s="1">
        <v>1.5478499999999999</v>
      </c>
      <c r="HQ1013" s="1">
        <v>2.3791500000000001</v>
      </c>
      <c r="HR1013" s="1">
        <v>42.750999999999998</v>
      </c>
      <c r="HS1013" s="1">
        <v>14.350899999999999</v>
      </c>
      <c r="HT1013" s="1">
        <v>18</v>
      </c>
      <c r="HU1013" s="1">
        <v>495.52699999999999</v>
      </c>
      <c r="HV1013" s="1">
        <v>469.62</v>
      </c>
      <c r="HW1013" s="1">
        <v>26.2807</v>
      </c>
      <c r="HX1013" s="1">
        <v>34.112099999999998</v>
      </c>
      <c r="HY1013" s="1">
        <v>29.999700000000001</v>
      </c>
      <c r="HZ1013" s="1">
        <v>33.933599999999998</v>
      </c>
      <c r="IA1013" s="1">
        <v>34.028300000000002</v>
      </c>
      <c r="IB1013" s="1">
        <v>44.254399999999997</v>
      </c>
      <c r="IC1013" s="1">
        <v>33.837299999999999</v>
      </c>
      <c r="ID1013" s="1">
        <v>0</v>
      </c>
      <c r="IE1013" s="1">
        <v>26.2788</v>
      </c>
      <c r="IF1013" s="1">
        <v>1035.27</v>
      </c>
      <c r="IG1013" s="1">
        <v>24.710599999999999</v>
      </c>
      <c r="IH1013" s="1">
        <v>100.28100000000001</v>
      </c>
      <c r="II1013" s="1">
        <v>99.972700000000003</v>
      </c>
      <c r="IJ1013" s="1" t="s">
        <v>1117</v>
      </c>
    </row>
    <row r="1014" spans="1:244" ht="15.75" customHeight="1" x14ac:dyDescent="0.3">
      <c r="A1014" s="1">
        <v>998</v>
      </c>
      <c r="B1014" s="1">
        <v>1659887445.5999999</v>
      </c>
      <c r="C1014" s="1">
        <v>7188.5</v>
      </c>
      <c r="D1014" s="1" t="s">
        <v>2288</v>
      </c>
      <c r="E1014" s="1" t="s">
        <v>2289</v>
      </c>
      <c r="F1014" s="1">
        <v>1</v>
      </c>
      <c r="G1014" s="1" t="s">
        <v>1115</v>
      </c>
      <c r="H1014" s="1" t="s">
        <v>345</v>
      </c>
      <c r="I1014" s="1" t="s">
        <v>1102</v>
      </c>
      <c r="J1014" s="1" t="s">
        <v>1113</v>
      </c>
      <c r="K1014" s="1" t="s">
        <v>1114</v>
      </c>
      <c r="L1014" s="1" t="s">
        <v>1904</v>
      </c>
      <c r="M1014" s="1" t="s">
        <v>346</v>
      </c>
      <c r="N1014" s="1">
        <v>1659887437.5999999</v>
      </c>
      <c r="O1014" s="1">
        <f t="shared" si="102"/>
        <v>2.2448349232900527E-3</v>
      </c>
      <c r="P1014" s="1">
        <f t="shared" si="103"/>
        <v>2.2448349232900529</v>
      </c>
      <c r="Q1014" s="1">
        <f t="shared" si="104"/>
        <v>11.923918206708345</v>
      </c>
      <c r="R1014" s="1">
        <f t="shared" si="105"/>
        <v>915.0066875</v>
      </c>
      <c r="S1014" s="1">
        <f t="shared" si="106"/>
        <v>706.48730926887413</v>
      </c>
      <c r="T1014" s="1">
        <f t="shared" si="107"/>
        <v>70.147940810928986</v>
      </c>
      <c r="U1014" s="1">
        <f t="shared" si="108"/>
        <v>90.852070680191687</v>
      </c>
      <c r="V1014" s="1">
        <f t="shared" si="109"/>
        <v>0.10730419148846547</v>
      </c>
      <c r="W1014" s="1">
        <f t="shared" si="110"/>
        <v>2.9134079445647667</v>
      </c>
      <c r="X1014" s="1">
        <f t="shared" si="111"/>
        <v>0.10515598100150936</v>
      </c>
      <c r="Y1014" s="1">
        <f t="shared" si="112"/>
        <v>6.5911914274942668E-2</v>
      </c>
      <c r="Z1014" s="1">
        <f t="shared" si="113"/>
        <v>321.52140318750003</v>
      </c>
      <c r="AA1014" s="1">
        <f t="shared" si="114"/>
        <v>32.328418825445581</v>
      </c>
      <c r="AB1014" s="1">
        <f t="shared" si="115"/>
        <v>31.904743750000002</v>
      </c>
      <c r="AC1014" s="1">
        <f t="shared" si="116"/>
        <v>4.7493984285870372</v>
      </c>
      <c r="AD1014" s="1">
        <f t="shared" si="117"/>
        <v>60.011783768641635</v>
      </c>
      <c r="AE1014" s="1">
        <f t="shared" si="118"/>
        <v>2.7093776001112846</v>
      </c>
      <c r="AF1014" s="1">
        <f t="shared" si="119"/>
        <v>4.5147426554699983</v>
      </c>
      <c r="AG1014" s="1">
        <f t="shared" si="120"/>
        <v>2.0400208284757526</v>
      </c>
      <c r="AH1014" s="1">
        <f t="shared" si="121"/>
        <v>-98.997220117091331</v>
      </c>
      <c r="AI1014" s="1">
        <f t="shared" si="122"/>
        <v>-140.05231434501246</v>
      </c>
      <c r="AJ1014" s="1">
        <f t="shared" si="123"/>
        <v>-10.843942117872633</v>
      </c>
      <c r="AK1014" s="1">
        <f t="shared" si="124"/>
        <v>71.627926607523591</v>
      </c>
      <c r="AL1014" s="1">
        <f t="shared" si="125"/>
        <v>41.686968942699224</v>
      </c>
      <c r="AM1014" s="1">
        <f t="shared" si="126"/>
        <v>2.2372126218165298</v>
      </c>
      <c r="AN1014" s="1">
        <f t="shared" si="127"/>
        <v>11.923918206708345</v>
      </c>
      <c r="AO1014" s="1">
        <v>1020.421756409395</v>
      </c>
      <c r="AP1014" s="1">
        <v>978.94309696969685</v>
      </c>
      <c r="AQ1014" s="1">
        <v>5.1582348793726807</v>
      </c>
      <c r="AR1014" s="1">
        <v>66.272461968613413</v>
      </c>
      <c r="AS1014" s="1">
        <f t="shared" si="128"/>
        <v>2.2448349232900529</v>
      </c>
      <c r="AT1014" s="1">
        <v>24.668148070272512</v>
      </c>
      <c r="AU1014" s="1">
        <v>27.287696363636361</v>
      </c>
      <c r="AV1014" s="1">
        <v>2.1007601329787719E-5</v>
      </c>
      <c r="AW1014" s="1">
        <v>80.697832317614541</v>
      </c>
      <c r="AX1014" s="1">
        <v>2</v>
      </c>
      <c r="AY1014" s="1">
        <v>0</v>
      </c>
      <c r="AZ1014" s="1">
        <f t="shared" si="129"/>
        <v>1</v>
      </c>
      <c r="BA1014" s="1">
        <f t="shared" si="130"/>
        <v>0</v>
      </c>
      <c r="BB1014" s="1">
        <f t="shared" si="131"/>
        <v>51702.841001431363</v>
      </c>
      <c r="BC1014" s="1">
        <f t="shared" si="132"/>
        <v>2000.03</v>
      </c>
      <c r="BD1014" s="1">
        <f t="shared" si="133"/>
        <v>1681.22551875</v>
      </c>
      <c r="BE1014" s="1">
        <f t="shared" si="134"/>
        <v>0.84060015037274438</v>
      </c>
      <c r="BF1014" s="1">
        <f t="shared" si="135"/>
        <v>0.16075829021939672</v>
      </c>
      <c r="BG1014" s="1">
        <v>6</v>
      </c>
      <c r="BH1014" s="1">
        <v>0.5</v>
      </c>
      <c r="BI1014" s="1" t="s">
        <v>347</v>
      </c>
      <c r="BJ1014" s="1">
        <v>2</v>
      </c>
      <c r="BK1014" s="1" t="b">
        <v>1</v>
      </c>
      <c r="BL1014" s="1">
        <v>1659887437.5999999</v>
      </c>
      <c r="BM1014" s="1">
        <v>915.0066875</v>
      </c>
      <c r="BN1014" s="1">
        <v>967.47524999999996</v>
      </c>
      <c r="BO1014" s="1">
        <v>27.287199999999999</v>
      </c>
      <c r="BP1014" s="1">
        <v>24.676412500000001</v>
      </c>
      <c r="BQ1014" s="1">
        <v>912.9213749999999</v>
      </c>
      <c r="BR1014" s="1">
        <v>27.276524999999999</v>
      </c>
      <c r="BS1014" s="1">
        <v>500.11700000000002</v>
      </c>
      <c r="BT1014" s="1">
        <v>99.191143749999995</v>
      </c>
      <c r="BU1014" s="1">
        <v>0.10001108124999999</v>
      </c>
      <c r="BV1014" s="1">
        <v>31.013075000000001</v>
      </c>
      <c r="BW1014" s="1">
        <v>31.904743750000002</v>
      </c>
      <c r="BX1014" s="1">
        <v>999.9</v>
      </c>
      <c r="BY1014" s="1">
        <v>0</v>
      </c>
      <c r="BZ1014" s="1">
        <v>0</v>
      </c>
      <c r="CA1014" s="1">
        <v>9989.0674999999992</v>
      </c>
      <c r="CB1014" s="1">
        <v>0</v>
      </c>
      <c r="CC1014" s="1">
        <v>1051.5516250000001</v>
      </c>
      <c r="CD1014" s="1">
        <v>-52.468718750000001</v>
      </c>
      <c r="CE1014" s="1">
        <v>940.67512499999998</v>
      </c>
      <c r="CF1014" s="1">
        <v>991.95325000000003</v>
      </c>
      <c r="CG1014" s="1">
        <v>2.6107862499999999</v>
      </c>
      <c r="CH1014" s="1">
        <v>967.47524999999996</v>
      </c>
      <c r="CI1014" s="1">
        <v>24.676412500000001</v>
      </c>
      <c r="CJ1014" s="1">
        <v>2.706649375</v>
      </c>
      <c r="CK1014" s="1">
        <v>2.4476818749999998</v>
      </c>
      <c r="CL1014" s="1">
        <v>22.325543750000001</v>
      </c>
      <c r="CM1014" s="1">
        <v>20.682737500000002</v>
      </c>
      <c r="CN1014" s="1">
        <v>2000.03</v>
      </c>
      <c r="CO1014" s="1">
        <v>0.97999468750000007</v>
      </c>
      <c r="CP1014" s="1">
        <v>2.0005468750000002E-2</v>
      </c>
      <c r="CQ1014" s="1">
        <v>0</v>
      </c>
      <c r="CR1014" s="1">
        <v>2.6636875</v>
      </c>
      <c r="CS1014" s="1">
        <v>0</v>
      </c>
      <c r="CT1014" s="1">
        <v>16520.712500000001</v>
      </c>
      <c r="CU1014" s="1">
        <v>17412.5625</v>
      </c>
      <c r="CV1014" s="1">
        <v>43.507750000000001</v>
      </c>
      <c r="CW1014" s="1">
        <v>45.061999999999998</v>
      </c>
      <c r="CX1014" s="1">
        <v>43.625</v>
      </c>
      <c r="CY1014" s="1">
        <v>43.186999999999998</v>
      </c>
      <c r="CZ1014" s="1">
        <v>43.530999999999999</v>
      </c>
      <c r="DA1014" s="1">
        <v>1960.0193750000001</v>
      </c>
      <c r="DB1014" s="1">
        <v>40.010624999999997</v>
      </c>
      <c r="DC1014" s="1">
        <v>0</v>
      </c>
      <c r="DD1014" s="1">
        <v>1659887444.3</v>
      </c>
      <c r="DE1014" s="1">
        <v>0</v>
      </c>
      <c r="DF1014" s="1">
        <v>1659887002.5</v>
      </c>
      <c r="DG1014" s="1" t="s">
        <v>1905</v>
      </c>
      <c r="DH1014" s="1">
        <v>1659886993</v>
      </c>
      <c r="DI1014" s="1">
        <v>1659887002.5</v>
      </c>
      <c r="DJ1014" s="1">
        <v>16</v>
      </c>
      <c r="DK1014" s="1">
        <v>-0.38300000000000001</v>
      </c>
      <c r="DL1014" s="1">
        <v>1E-3</v>
      </c>
      <c r="DM1014" s="1">
        <v>1.325</v>
      </c>
      <c r="DN1014" s="1">
        <v>1.6E-2</v>
      </c>
      <c r="DO1014" s="1">
        <v>400</v>
      </c>
      <c r="DP1014" s="1">
        <v>25</v>
      </c>
      <c r="DQ1014" s="1">
        <v>0.27</v>
      </c>
      <c r="DR1014" s="1">
        <v>0.06</v>
      </c>
      <c r="DS1014" s="1">
        <v>11.892418242926871</v>
      </c>
      <c r="DT1014" s="1">
        <v>0.17536458811962799</v>
      </c>
      <c r="DU1014" s="1">
        <v>0.1107786823157919</v>
      </c>
      <c r="DV1014" s="1">
        <v>1</v>
      </c>
      <c r="DW1014" s="1">
        <v>-52.386470000000003</v>
      </c>
      <c r="DX1014" s="1">
        <v>-5.6159279199109813</v>
      </c>
      <c r="DY1014" s="1">
        <v>0.41966472979431269</v>
      </c>
      <c r="DZ1014" s="1">
        <v>0</v>
      </c>
      <c r="EA1014" s="1">
        <v>698.80312077369717</v>
      </c>
      <c r="EB1014" s="1">
        <v>286.06002835832783</v>
      </c>
      <c r="EC1014" s="1">
        <v>21.390700405504671</v>
      </c>
      <c r="ED1014" s="1">
        <v>0</v>
      </c>
      <c r="EE1014" s="1">
        <v>2.61013575</v>
      </c>
      <c r="EF1014" s="1">
        <v>1.851590994371341E-2</v>
      </c>
      <c r="EG1014" s="1">
        <v>4.6577402715802397E-3</v>
      </c>
      <c r="EH1014" s="1">
        <v>1</v>
      </c>
      <c r="EI1014" s="1">
        <v>2.040005324506827</v>
      </c>
      <c r="EJ1014" s="1">
        <v>3.0264978543521129E-3</v>
      </c>
      <c r="EK1014" s="1">
        <v>6.6046847117220996E-4</v>
      </c>
      <c r="EL1014" s="1">
        <v>1</v>
      </c>
      <c r="EM1014" s="1">
        <v>3</v>
      </c>
      <c r="EN1014" s="1">
        <v>5</v>
      </c>
      <c r="EO1014" s="1" t="s">
        <v>368</v>
      </c>
      <c r="EP1014" s="1">
        <v>2.94076</v>
      </c>
      <c r="EQ1014" s="1">
        <v>2.8009900000000001</v>
      </c>
      <c r="ER1014" s="1">
        <v>0.16056300000000001</v>
      </c>
      <c r="ES1014" s="1">
        <v>0.16628200000000001</v>
      </c>
      <c r="ET1014" s="1">
        <v>0.117118</v>
      </c>
      <c r="EU1014" s="1">
        <v>0.10914600000000001</v>
      </c>
      <c r="EV1014" s="1">
        <v>17155.599999999999</v>
      </c>
      <c r="EW1014" s="1">
        <v>17865.2</v>
      </c>
      <c r="EX1014" s="1">
        <v>23780</v>
      </c>
      <c r="EY1014" s="1">
        <v>24952.3</v>
      </c>
      <c r="EZ1014" s="1">
        <v>33615.300000000003</v>
      </c>
      <c r="FA1014" s="1">
        <v>35503.300000000003</v>
      </c>
      <c r="FB1014" s="1">
        <v>43371.199999999997</v>
      </c>
      <c r="FC1014" s="1">
        <v>46130.2</v>
      </c>
      <c r="FD1014" s="1">
        <v>1.92927</v>
      </c>
      <c r="FE1014" s="1">
        <v>1.7916300000000001</v>
      </c>
      <c r="FF1014" s="1">
        <v>9.4734100000000002E-2</v>
      </c>
      <c r="FG1014" s="1">
        <v>0</v>
      </c>
      <c r="FH1014" s="1">
        <v>30.3645</v>
      </c>
      <c r="FI1014" s="1">
        <v>999.9</v>
      </c>
      <c r="FJ1014" s="1">
        <v>50.3</v>
      </c>
      <c r="FK1014" s="1">
        <v>39.700000000000003</v>
      </c>
      <c r="FL1014" s="1">
        <v>36.995699999999999</v>
      </c>
      <c r="FM1014" s="1">
        <v>63.383899999999997</v>
      </c>
      <c r="FN1014" s="1">
        <v>25.693100000000001</v>
      </c>
      <c r="FO1014" s="1">
        <v>1</v>
      </c>
      <c r="FP1014" s="1">
        <v>0.57355900000000004</v>
      </c>
      <c r="FQ1014" s="1">
        <v>2.7977300000000001</v>
      </c>
      <c r="FR1014" s="1">
        <v>20.294699999999999</v>
      </c>
      <c r="FS1014" s="1">
        <v>5.2108499999999998</v>
      </c>
      <c r="FT1014" s="1">
        <v>11.908099999999999</v>
      </c>
      <c r="FU1014" s="1">
        <v>5.00265</v>
      </c>
      <c r="FV1014" s="1">
        <v>3.28993</v>
      </c>
      <c r="FW1014" s="1">
        <v>9999</v>
      </c>
      <c r="FX1014" s="1">
        <v>9999</v>
      </c>
      <c r="FY1014" s="1">
        <v>9999</v>
      </c>
      <c r="FZ1014" s="1">
        <v>999.9</v>
      </c>
      <c r="GA1014" s="1">
        <v>1.8597399999999999</v>
      </c>
      <c r="GB1014" s="1">
        <v>1.8547199999999999</v>
      </c>
      <c r="GC1014" s="1">
        <v>1.85791</v>
      </c>
      <c r="GD1014" s="1">
        <v>1.8563799999999999</v>
      </c>
      <c r="GE1014" s="1">
        <v>1.8551200000000001</v>
      </c>
      <c r="GF1014" s="1">
        <v>1.8547100000000001</v>
      </c>
      <c r="GG1014" s="1">
        <v>1.8535200000000001</v>
      </c>
      <c r="GH1014" s="1">
        <v>1.8565400000000001</v>
      </c>
      <c r="GI1014" s="1">
        <v>0</v>
      </c>
      <c r="GJ1014" s="1">
        <v>0</v>
      </c>
      <c r="GK1014" s="1">
        <v>0</v>
      </c>
      <c r="GL1014" s="1">
        <v>0</v>
      </c>
      <c r="GM1014" s="1" t="s">
        <v>350</v>
      </c>
      <c r="GN1014" s="1" t="s">
        <v>351</v>
      </c>
      <c r="GO1014" s="1" t="s">
        <v>352</v>
      </c>
      <c r="GP1014" s="1" t="s">
        <v>352</v>
      </c>
      <c r="GQ1014" s="1" t="s">
        <v>352</v>
      </c>
      <c r="GR1014" s="1" t="s">
        <v>352</v>
      </c>
      <c r="GS1014" s="1">
        <v>0</v>
      </c>
      <c r="GT1014" s="1">
        <v>100</v>
      </c>
      <c r="GU1014" s="1">
        <v>100</v>
      </c>
      <c r="GV1014" s="1">
        <v>2.1280000000000001</v>
      </c>
      <c r="GW1014" s="1">
        <v>1.0699999999999999E-2</v>
      </c>
      <c r="GX1014" s="1">
        <v>0.33715491177224621</v>
      </c>
      <c r="GY1014" s="1">
        <v>3.036990343597491E-3</v>
      </c>
      <c r="GZ1014" s="1">
        <v>-1.538114387597119E-6</v>
      </c>
      <c r="HA1014" s="1">
        <v>3.3909691194327332E-10</v>
      </c>
      <c r="HB1014" s="1">
        <v>-6.0604171497381017E-2</v>
      </c>
      <c r="HC1014" s="1">
        <v>9.7621983196103414E-3</v>
      </c>
      <c r="HD1014" s="1">
        <v>-3.3387782167185642E-4</v>
      </c>
      <c r="HE1014" s="1">
        <v>2.632278881966732E-6</v>
      </c>
      <c r="HF1014" s="1">
        <v>6</v>
      </c>
      <c r="HG1014" s="1">
        <v>2134</v>
      </c>
      <c r="HH1014" s="1">
        <v>2</v>
      </c>
      <c r="HI1014" s="1">
        <v>31</v>
      </c>
      <c r="HJ1014" s="1">
        <v>7.5</v>
      </c>
      <c r="HK1014" s="1">
        <v>7.4</v>
      </c>
      <c r="HL1014" s="1">
        <v>2.21313</v>
      </c>
      <c r="HM1014" s="1">
        <v>2.33887</v>
      </c>
      <c r="HN1014" s="1">
        <v>1.4978</v>
      </c>
      <c r="HO1014" s="1">
        <v>2.3095699999999999</v>
      </c>
      <c r="HP1014" s="1">
        <v>1.5478499999999999</v>
      </c>
      <c r="HQ1014" s="1">
        <v>2.2595200000000002</v>
      </c>
      <c r="HR1014" s="1">
        <v>42.750999999999998</v>
      </c>
      <c r="HS1014" s="1">
        <v>14.333399999999999</v>
      </c>
      <c r="HT1014" s="1">
        <v>18</v>
      </c>
      <c r="HU1014" s="1">
        <v>495.476</v>
      </c>
      <c r="HV1014" s="1">
        <v>469.58199999999999</v>
      </c>
      <c r="HW1014" s="1">
        <v>26.279499999999999</v>
      </c>
      <c r="HX1014" s="1">
        <v>34.1113</v>
      </c>
      <c r="HY1014" s="1">
        <v>29.999700000000001</v>
      </c>
      <c r="HZ1014" s="1">
        <v>33.932899999999997</v>
      </c>
      <c r="IA1014" s="1">
        <v>34.027500000000003</v>
      </c>
      <c r="IB1014" s="1">
        <v>44.377099999999999</v>
      </c>
      <c r="IC1014" s="1">
        <v>33.837299999999999</v>
      </c>
      <c r="ID1014" s="1">
        <v>0</v>
      </c>
      <c r="IE1014" s="1">
        <v>26.2788</v>
      </c>
      <c r="IF1014" s="1">
        <v>1035.27</v>
      </c>
      <c r="IG1014" s="1">
        <v>24.710599999999999</v>
      </c>
      <c r="IH1014" s="1">
        <v>100.28100000000001</v>
      </c>
      <c r="II1014" s="1">
        <v>99.972800000000007</v>
      </c>
      <c r="IJ1014" s="1" t="s">
        <v>1117</v>
      </c>
    </row>
    <row r="1015" spans="1:244" ht="15.75" customHeight="1" x14ac:dyDescent="0.3">
      <c r="A1015" s="1">
        <v>999</v>
      </c>
      <c r="B1015" s="1">
        <v>1659887446.5999999</v>
      </c>
      <c r="C1015" s="1">
        <v>7189.5</v>
      </c>
      <c r="D1015" s="1" t="s">
        <v>2290</v>
      </c>
      <c r="E1015" s="1" t="s">
        <v>2291</v>
      </c>
      <c r="F1015" s="1">
        <v>1</v>
      </c>
      <c r="G1015" s="1" t="s">
        <v>1115</v>
      </c>
      <c r="H1015" s="1" t="s">
        <v>345</v>
      </c>
      <c r="I1015" s="1" t="s">
        <v>1102</v>
      </c>
      <c r="J1015" s="1" t="s">
        <v>1113</v>
      </c>
      <c r="K1015" s="1" t="s">
        <v>1114</v>
      </c>
      <c r="L1015" s="1" t="s">
        <v>1904</v>
      </c>
      <c r="M1015" s="1" t="s">
        <v>346</v>
      </c>
      <c r="N1015" s="1">
        <v>1659887439.099999</v>
      </c>
      <c r="O1015" s="1">
        <f t="shared" si="102"/>
        <v>2.2454363784125972E-3</v>
      </c>
      <c r="P1015" s="1">
        <f t="shared" si="103"/>
        <v>2.245436378412597</v>
      </c>
      <c r="Q1015" s="1">
        <f t="shared" si="104"/>
        <v>12.096058162191255</v>
      </c>
      <c r="R1015" s="1">
        <f t="shared" si="105"/>
        <v>922.4000666666667</v>
      </c>
      <c r="S1015" s="1">
        <f t="shared" si="106"/>
        <v>711.11598203669701</v>
      </c>
      <c r="T1015" s="1">
        <f t="shared" si="107"/>
        <v>70.607542503339587</v>
      </c>
      <c r="U1015" s="1">
        <f t="shared" si="108"/>
        <v>91.586187847609096</v>
      </c>
      <c r="V1015" s="1">
        <f t="shared" si="109"/>
        <v>0.10733482793806598</v>
      </c>
      <c r="W1015" s="1">
        <f t="shared" si="110"/>
        <v>2.9132875061773262</v>
      </c>
      <c r="X1015" s="1">
        <f t="shared" si="111"/>
        <v>0.10518531690230197</v>
      </c>
      <c r="Y1015" s="1">
        <f t="shared" si="112"/>
        <v>6.5930362747516721E-2</v>
      </c>
      <c r="Z1015" s="1">
        <f t="shared" si="113"/>
        <v>321.5261936</v>
      </c>
      <c r="AA1015" s="1">
        <f t="shared" si="114"/>
        <v>32.328319191102587</v>
      </c>
      <c r="AB1015" s="1">
        <f t="shared" si="115"/>
        <v>31.90446</v>
      </c>
      <c r="AC1015" s="1">
        <f t="shared" si="116"/>
        <v>4.7493220985608273</v>
      </c>
      <c r="AD1015" s="1">
        <f t="shared" si="117"/>
        <v>60.010624759751806</v>
      </c>
      <c r="AE1015" s="1">
        <f t="shared" si="118"/>
        <v>2.7093219271184261</v>
      </c>
      <c r="AF1015" s="1">
        <f t="shared" si="119"/>
        <v>4.5147370785840018</v>
      </c>
      <c r="AG1015" s="1">
        <f t="shared" si="120"/>
        <v>2.0400001714424012</v>
      </c>
      <c r="AH1015" s="1">
        <f t="shared" si="121"/>
        <v>-99.023744287995541</v>
      </c>
      <c r="AI1015" s="1">
        <f t="shared" si="122"/>
        <v>-140.00536156221912</v>
      </c>
      <c r="AJ1015" s="1">
        <f t="shared" si="123"/>
        <v>-10.840738491180533</v>
      </c>
      <c r="AK1015" s="1">
        <f t="shared" si="124"/>
        <v>71.656349258604763</v>
      </c>
      <c r="AL1015" s="1">
        <f t="shared" si="125"/>
        <v>41.797018708063597</v>
      </c>
      <c r="AM1015" s="1">
        <f t="shared" si="126"/>
        <v>2.2386425835308166</v>
      </c>
      <c r="AN1015" s="1">
        <f t="shared" si="127"/>
        <v>12.096058162191255</v>
      </c>
      <c r="AO1015" s="1">
        <v>1025.71601556925</v>
      </c>
      <c r="AP1015" s="1">
        <v>984.07366060606034</v>
      </c>
      <c r="AQ1015" s="1">
        <v>5.1489061172029329</v>
      </c>
      <c r="AR1015" s="1">
        <v>66.272461968613413</v>
      </c>
      <c r="AS1015" s="1">
        <f t="shared" si="128"/>
        <v>2.245436378412597</v>
      </c>
      <c r="AT1015" s="1">
        <v>24.667166943205778</v>
      </c>
      <c r="AU1015" s="1">
        <v>27.28747757575757</v>
      </c>
      <c r="AV1015" s="1">
        <v>1.6129960074017571E-5</v>
      </c>
      <c r="AW1015" s="1">
        <v>80.697832317614541</v>
      </c>
      <c r="AX1015" s="1">
        <v>2</v>
      </c>
      <c r="AY1015" s="1">
        <v>0</v>
      </c>
      <c r="AZ1015" s="1">
        <f t="shared" si="129"/>
        <v>1</v>
      </c>
      <c r="BA1015" s="1">
        <f t="shared" si="130"/>
        <v>0</v>
      </c>
      <c r="BB1015" s="1">
        <f t="shared" si="131"/>
        <v>51699.429892376502</v>
      </c>
      <c r="BC1015" s="1">
        <f t="shared" si="132"/>
        <v>2000.06</v>
      </c>
      <c r="BD1015" s="1">
        <f t="shared" si="133"/>
        <v>1681.2507199999998</v>
      </c>
      <c r="BE1015" s="1">
        <f t="shared" si="134"/>
        <v>0.84060014199574007</v>
      </c>
      <c r="BF1015" s="1">
        <f t="shared" si="135"/>
        <v>0.16075827405177845</v>
      </c>
      <c r="BG1015" s="1">
        <v>6</v>
      </c>
      <c r="BH1015" s="1">
        <v>0.5</v>
      </c>
      <c r="BI1015" s="1" t="s">
        <v>347</v>
      </c>
      <c r="BJ1015" s="1">
        <v>2</v>
      </c>
      <c r="BK1015" s="1" t="b">
        <v>1</v>
      </c>
      <c r="BL1015" s="1">
        <v>1659887439.099999</v>
      </c>
      <c r="BM1015" s="1">
        <v>922.4000666666667</v>
      </c>
      <c r="BN1015" s="1">
        <v>975.02266666666651</v>
      </c>
      <c r="BO1015" s="1">
        <v>27.286633333333331</v>
      </c>
      <c r="BP1015" s="1">
        <v>24.674146666666669</v>
      </c>
      <c r="BQ1015" s="1">
        <v>920.30680000000007</v>
      </c>
      <c r="BR1015" s="1">
        <v>27.275960000000001</v>
      </c>
      <c r="BS1015" s="1">
        <v>500.11146666666662</v>
      </c>
      <c r="BT1015" s="1">
        <v>99.191186666666653</v>
      </c>
      <c r="BU1015" s="1">
        <v>9.9989859999999986E-2</v>
      </c>
      <c r="BV1015" s="1">
        <v>31.013053333333328</v>
      </c>
      <c r="BW1015" s="1">
        <v>31.90446</v>
      </c>
      <c r="BX1015" s="1">
        <v>999.89999999999986</v>
      </c>
      <c r="BY1015" s="1">
        <v>0</v>
      </c>
      <c r="BZ1015" s="1">
        <v>0</v>
      </c>
      <c r="CA1015" s="1">
        <v>9988.3753333333334</v>
      </c>
      <c r="CB1015" s="1">
        <v>0</v>
      </c>
      <c r="CC1015" s="1">
        <v>1036.336</v>
      </c>
      <c r="CD1015" s="1">
        <v>-52.622766666666656</v>
      </c>
      <c r="CE1015" s="1">
        <v>948.27533333333326</v>
      </c>
      <c r="CF1015" s="1">
        <v>999.68960000000015</v>
      </c>
      <c r="CG1015" s="1">
        <v>2.6124866666666668</v>
      </c>
      <c r="CH1015" s="1">
        <v>975.02266666666651</v>
      </c>
      <c r="CI1015" s="1">
        <v>24.674146666666669</v>
      </c>
      <c r="CJ1015" s="1">
        <v>2.7065939999999999</v>
      </c>
      <c r="CK1015" s="1">
        <v>2.4474580000000001</v>
      </c>
      <c r="CL1015" s="1">
        <v>22.325206666666659</v>
      </c>
      <c r="CM1015" s="1">
        <v>20.681260000000002</v>
      </c>
      <c r="CN1015" s="1">
        <v>2000.06</v>
      </c>
      <c r="CO1015" s="1">
        <v>0.97999500000000006</v>
      </c>
      <c r="CP1015" s="1">
        <v>2.0005166666666671E-2</v>
      </c>
      <c r="CQ1015" s="1">
        <v>0</v>
      </c>
      <c r="CR1015" s="1">
        <v>2.6332</v>
      </c>
      <c r="CS1015" s="1">
        <v>0</v>
      </c>
      <c r="CT1015" s="1">
        <v>16524.333333333328</v>
      </c>
      <c r="CU1015" s="1">
        <v>17412.826666666671</v>
      </c>
      <c r="CV1015" s="1">
        <v>43.508266666666671</v>
      </c>
      <c r="CW1015" s="1">
        <v>45.066200000000002</v>
      </c>
      <c r="CX1015" s="1">
        <v>43.625</v>
      </c>
      <c r="CY1015" s="1">
        <v>43.186999999999998</v>
      </c>
      <c r="CZ1015" s="1">
        <v>43.528933333333327</v>
      </c>
      <c r="DA1015" s="1">
        <v>1960.0493333333329</v>
      </c>
      <c r="DB1015" s="1">
        <v>40.010666666666673</v>
      </c>
      <c r="DC1015" s="1">
        <v>0</v>
      </c>
      <c r="DD1015" s="1">
        <v>1659887445.5</v>
      </c>
      <c r="DE1015" s="1">
        <v>0</v>
      </c>
      <c r="DF1015" s="1">
        <v>1659887002.5</v>
      </c>
      <c r="DG1015" s="1" t="s">
        <v>1905</v>
      </c>
      <c r="DH1015" s="1">
        <v>1659886993</v>
      </c>
      <c r="DI1015" s="1">
        <v>1659887002.5</v>
      </c>
      <c r="DJ1015" s="1">
        <v>16</v>
      </c>
      <c r="DK1015" s="1">
        <v>-0.38300000000000001</v>
      </c>
      <c r="DL1015" s="1">
        <v>1E-3</v>
      </c>
      <c r="DM1015" s="1">
        <v>1.325</v>
      </c>
      <c r="DN1015" s="1">
        <v>1.6E-2</v>
      </c>
      <c r="DO1015" s="1">
        <v>400</v>
      </c>
      <c r="DP1015" s="1">
        <v>25</v>
      </c>
      <c r="DQ1015" s="1">
        <v>0.27</v>
      </c>
      <c r="DR1015" s="1">
        <v>0.06</v>
      </c>
      <c r="DS1015" s="1">
        <v>11.895920219073149</v>
      </c>
      <c r="DT1015" s="1">
        <v>0.16086159128448371</v>
      </c>
      <c r="DU1015" s="1">
        <v>0.1098418664664766</v>
      </c>
      <c r="DV1015" s="1">
        <v>1</v>
      </c>
      <c r="DW1015" s="1">
        <v>-52.521148387096773</v>
      </c>
      <c r="DX1015" s="1">
        <v>-6.0869370967740721</v>
      </c>
      <c r="DY1015" s="1">
        <v>0.46890048801285039</v>
      </c>
      <c r="DZ1015" s="1">
        <v>0</v>
      </c>
      <c r="EA1015" s="1">
        <v>707.13381814048228</v>
      </c>
      <c r="EB1015" s="1">
        <v>290.26912117536551</v>
      </c>
      <c r="EC1015" s="1">
        <v>21.00369891964068</v>
      </c>
      <c r="ED1015" s="1">
        <v>0</v>
      </c>
      <c r="EE1015" s="1">
        <v>2.6106485365853662</v>
      </c>
      <c r="EF1015" s="1">
        <v>3.772912891985411E-2</v>
      </c>
      <c r="EG1015" s="1">
        <v>5.3446479091753003E-3</v>
      </c>
      <c r="EH1015" s="1">
        <v>1</v>
      </c>
      <c r="EI1015" s="1">
        <v>2.040033839678423</v>
      </c>
      <c r="EJ1015" s="1">
        <v>3.2050801432553589E-3</v>
      </c>
      <c r="EK1015" s="1">
        <v>6.7226753611704263E-4</v>
      </c>
      <c r="EL1015" s="1">
        <v>1</v>
      </c>
      <c r="EM1015" s="1">
        <v>3</v>
      </c>
      <c r="EN1015" s="1">
        <v>5</v>
      </c>
      <c r="EO1015" s="1" t="s">
        <v>368</v>
      </c>
      <c r="EP1015" s="1">
        <v>2.94062</v>
      </c>
      <c r="EQ1015" s="1">
        <v>2.80084</v>
      </c>
      <c r="ER1015" s="1">
        <v>0.161105</v>
      </c>
      <c r="ES1015" s="1">
        <v>0.16681199999999999</v>
      </c>
      <c r="ET1015" s="1">
        <v>0.117122</v>
      </c>
      <c r="EU1015" s="1">
        <v>0.109138</v>
      </c>
      <c r="EV1015" s="1">
        <v>17144.5</v>
      </c>
      <c r="EW1015" s="1">
        <v>17853.8</v>
      </c>
      <c r="EX1015" s="1">
        <v>23780</v>
      </c>
      <c r="EY1015" s="1">
        <v>24952.3</v>
      </c>
      <c r="EZ1015" s="1">
        <v>33615.199999999997</v>
      </c>
      <c r="FA1015" s="1">
        <v>35503.599999999999</v>
      </c>
      <c r="FB1015" s="1">
        <v>43371.3</v>
      </c>
      <c r="FC1015" s="1">
        <v>46130.1</v>
      </c>
      <c r="FD1015" s="1">
        <v>1.9293199999999999</v>
      </c>
      <c r="FE1015" s="1">
        <v>1.79165</v>
      </c>
      <c r="FF1015" s="1">
        <v>9.4771400000000006E-2</v>
      </c>
      <c r="FG1015" s="1">
        <v>0</v>
      </c>
      <c r="FH1015" s="1">
        <v>30.366399999999999</v>
      </c>
      <c r="FI1015" s="1">
        <v>999.9</v>
      </c>
      <c r="FJ1015" s="1">
        <v>50.3</v>
      </c>
      <c r="FK1015" s="1">
        <v>39.700000000000003</v>
      </c>
      <c r="FL1015" s="1">
        <v>36.997</v>
      </c>
      <c r="FM1015" s="1">
        <v>63.253900000000002</v>
      </c>
      <c r="FN1015" s="1">
        <v>26.502400000000002</v>
      </c>
      <c r="FO1015" s="1">
        <v>1</v>
      </c>
      <c r="FP1015" s="1">
        <v>0.57342700000000002</v>
      </c>
      <c r="FQ1015" s="1">
        <v>2.7993299999999999</v>
      </c>
      <c r="FR1015" s="1">
        <v>20.294799999999999</v>
      </c>
      <c r="FS1015" s="1">
        <v>5.2111499999999999</v>
      </c>
      <c r="FT1015" s="1">
        <v>11.908099999999999</v>
      </c>
      <c r="FU1015" s="1">
        <v>5.0028499999999996</v>
      </c>
      <c r="FV1015" s="1">
        <v>3.2900299999999998</v>
      </c>
      <c r="FW1015" s="1">
        <v>9999</v>
      </c>
      <c r="FX1015" s="1">
        <v>9999</v>
      </c>
      <c r="FY1015" s="1">
        <v>9999</v>
      </c>
      <c r="FZ1015" s="1">
        <v>999.9</v>
      </c>
      <c r="GA1015" s="1">
        <v>1.8597399999999999</v>
      </c>
      <c r="GB1015" s="1">
        <v>1.8547100000000001</v>
      </c>
      <c r="GC1015" s="1">
        <v>1.85791</v>
      </c>
      <c r="GD1015" s="1">
        <v>1.8563799999999999</v>
      </c>
      <c r="GE1015" s="1">
        <v>1.8551299999999999</v>
      </c>
      <c r="GF1015" s="1">
        <v>1.8547100000000001</v>
      </c>
      <c r="GG1015" s="1">
        <v>1.85354</v>
      </c>
      <c r="GH1015" s="1">
        <v>1.8565400000000001</v>
      </c>
      <c r="GI1015" s="1">
        <v>0</v>
      </c>
      <c r="GJ1015" s="1">
        <v>0</v>
      </c>
      <c r="GK1015" s="1">
        <v>0</v>
      </c>
      <c r="GL1015" s="1">
        <v>0</v>
      </c>
      <c r="GM1015" s="1" t="s">
        <v>350</v>
      </c>
      <c r="GN1015" s="1" t="s">
        <v>351</v>
      </c>
      <c r="GO1015" s="1" t="s">
        <v>352</v>
      </c>
      <c r="GP1015" s="1" t="s">
        <v>352</v>
      </c>
      <c r="GQ1015" s="1" t="s">
        <v>352</v>
      </c>
      <c r="GR1015" s="1" t="s">
        <v>352</v>
      </c>
      <c r="GS1015" s="1">
        <v>0</v>
      </c>
      <c r="GT1015" s="1">
        <v>100</v>
      </c>
      <c r="GU1015" s="1">
        <v>100</v>
      </c>
      <c r="GV1015" s="1">
        <v>2.133</v>
      </c>
      <c r="GW1015" s="1">
        <v>1.0699999999999999E-2</v>
      </c>
      <c r="GX1015" s="1">
        <v>0.33715491177224621</v>
      </c>
      <c r="GY1015" s="1">
        <v>3.036990343597491E-3</v>
      </c>
      <c r="GZ1015" s="1">
        <v>-1.538114387597119E-6</v>
      </c>
      <c r="HA1015" s="1">
        <v>3.3909691194327332E-10</v>
      </c>
      <c r="HB1015" s="1">
        <v>-6.0604171497381017E-2</v>
      </c>
      <c r="HC1015" s="1">
        <v>9.7621983196103414E-3</v>
      </c>
      <c r="HD1015" s="1">
        <v>-3.3387782167185642E-4</v>
      </c>
      <c r="HE1015" s="1">
        <v>2.632278881966732E-6</v>
      </c>
      <c r="HF1015" s="1">
        <v>6</v>
      </c>
      <c r="HG1015" s="1">
        <v>2134</v>
      </c>
      <c r="HH1015" s="1">
        <v>2</v>
      </c>
      <c r="HI1015" s="1">
        <v>31</v>
      </c>
      <c r="HJ1015" s="1">
        <v>7.6</v>
      </c>
      <c r="HK1015" s="1">
        <v>7.4</v>
      </c>
      <c r="HL1015" s="1">
        <v>2.2290000000000001</v>
      </c>
      <c r="HM1015" s="1">
        <v>2.34131</v>
      </c>
      <c r="HN1015" s="1">
        <v>1.4978</v>
      </c>
      <c r="HO1015" s="1">
        <v>2.3095699999999999</v>
      </c>
      <c r="HP1015" s="1">
        <v>1.5478499999999999</v>
      </c>
      <c r="HQ1015" s="1">
        <v>2.3584000000000001</v>
      </c>
      <c r="HR1015" s="1">
        <v>42.750999999999998</v>
      </c>
      <c r="HS1015" s="1">
        <v>14.350899999999999</v>
      </c>
      <c r="HT1015" s="1">
        <v>18</v>
      </c>
      <c r="HU1015" s="1">
        <v>495.50099999999998</v>
      </c>
      <c r="HV1015" s="1">
        <v>469.59500000000003</v>
      </c>
      <c r="HW1015" s="1">
        <v>26.278300000000002</v>
      </c>
      <c r="HX1015" s="1">
        <v>34.110500000000002</v>
      </c>
      <c r="HY1015" s="1">
        <v>29.999600000000001</v>
      </c>
      <c r="HZ1015" s="1">
        <v>33.932099999999998</v>
      </c>
      <c r="IA1015" s="1">
        <v>34.027299999999997</v>
      </c>
      <c r="IB1015" s="1">
        <v>44.617800000000003</v>
      </c>
      <c r="IC1015" s="1">
        <v>33.837299999999999</v>
      </c>
      <c r="ID1015" s="1">
        <v>0</v>
      </c>
      <c r="IE1015" s="1">
        <v>26.2788</v>
      </c>
      <c r="IF1015" s="1">
        <v>1045.3399999999999</v>
      </c>
      <c r="IG1015" s="1">
        <v>24.710599999999999</v>
      </c>
      <c r="IH1015" s="1">
        <v>100.28100000000001</v>
      </c>
      <c r="II1015" s="1">
        <v>99.972700000000003</v>
      </c>
      <c r="IJ1015" s="1" t="s">
        <v>1117</v>
      </c>
    </row>
    <row r="1016" spans="1:244" ht="15.75" customHeight="1" x14ac:dyDescent="0.3">
      <c r="A1016" s="1">
        <v>1000</v>
      </c>
      <c r="B1016" s="1">
        <v>1659887447.5999999</v>
      </c>
      <c r="C1016" s="1">
        <v>7190.5</v>
      </c>
      <c r="D1016" s="1" t="s">
        <v>2292</v>
      </c>
      <c r="E1016" s="1" t="s">
        <v>2293</v>
      </c>
      <c r="F1016" s="1">
        <v>1</v>
      </c>
      <c r="G1016" s="1" t="s">
        <v>1115</v>
      </c>
      <c r="H1016" s="1" t="s">
        <v>345</v>
      </c>
      <c r="I1016" s="1" t="s">
        <v>1102</v>
      </c>
      <c r="J1016" s="1" t="s">
        <v>1113</v>
      </c>
      <c r="K1016" s="1" t="s">
        <v>1114</v>
      </c>
      <c r="L1016" s="1" t="s">
        <v>1904</v>
      </c>
      <c r="M1016" s="1" t="s">
        <v>346</v>
      </c>
      <c r="N1016" s="1">
        <v>1659887439.5999999</v>
      </c>
      <c r="O1016" s="1">
        <f t="shared" si="102"/>
        <v>2.2466099234034987E-3</v>
      </c>
      <c r="P1016" s="1">
        <f t="shared" si="103"/>
        <v>2.2466099234034989</v>
      </c>
      <c r="Q1016" s="1">
        <f t="shared" si="104"/>
        <v>12.3185520571192</v>
      </c>
      <c r="R1016" s="1">
        <f t="shared" si="105"/>
        <v>924.88637500000004</v>
      </c>
      <c r="S1016" s="1">
        <f t="shared" si="106"/>
        <v>710.29296996240555</v>
      </c>
      <c r="T1016" s="1">
        <f t="shared" si="107"/>
        <v>70.525832522619709</v>
      </c>
      <c r="U1016" s="1">
        <f t="shared" si="108"/>
        <v>91.833066557247861</v>
      </c>
      <c r="V1016" s="1">
        <f t="shared" si="109"/>
        <v>0.10738979461742421</v>
      </c>
      <c r="W1016" s="1">
        <f t="shared" si="110"/>
        <v>2.9134700010746974</v>
      </c>
      <c r="X1016" s="1">
        <f t="shared" si="111"/>
        <v>0.10523823711743399</v>
      </c>
      <c r="Y1016" s="1">
        <f t="shared" si="112"/>
        <v>6.5963616757503896E-2</v>
      </c>
      <c r="Z1016" s="1">
        <f t="shared" si="113"/>
        <v>321.52718868750003</v>
      </c>
      <c r="AA1016" s="1">
        <f t="shared" si="114"/>
        <v>32.328151646947553</v>
      </c>
      <c r="AB1016" s="1">
        <f t="shared" si="115"/>
        <v>31.904643750000002</v>
      </c>
      <c r="AC1016" s="1">
        <f t="shared" si="116"/>
        <v>4.7493715280154012</v>
      </c>
      <c r="AD1016" s="1">
        <f t="shared" si="117"/>
        <v>60.010131163577618</v>
      </c>
      <c r="AE1016" s="1">
        <f t="shared" si="118"/>
        <v>2.7093319511934477</v>
      </c>
      <c r="AF1016" s="1">
        <f t="shared" si="119"/>
        <v>4.514790917234059</v>
      </c>
      <c r="AG1016" s="1">
        <f t="shared" si="120"/>
        <v>2.0400395768219535</v>
      </c>
      <c r="AH1016" s="1">
        <f t="shared" si="121"/>
        <v>-99.075497622094289</v>
      </c>
      <c r="AI1016" s="1">
        <f t="shared" si="122"/>
        <v>-140.01013959259265</v>
      </c>
      <c r="AJ1016" s="1">
        <f t="shared" si="123"/>
        <v>-10.840450373041024</v>
      </c>
      <c r="AK1016" s="1">
        <f t="shared" si="124"/>
        <v>71.601101099772023</v>
      </c>
      <c r="AL1016" s="1">
        <f t="shared" si="125"/>
        <v>41.837483877276746</v>
      </c>
      <c r="AM1016" s="1">
        <f t="shared" si="126"/>
        <v>2.2394734772592253</v>
      </c>
      <c r="AN1016" s="1">
        <f t="shared" si="127"/>
        <v>12.3185520571192</v>
      </c>
      <c r="AO1016" s="1">
        <v>1030.9865951437521</v>
      </c>
      <c r="AP1016" s="1">
        <v>989.17287878787863</v>
      </c>
      <c r="AQ1016" s="1">
        <v>5.1292431910896434</v>
      </c>
      <c r="AR1016" s="1">
        <v>66.272461968613413</v>
      </c>
      <c r="AS1016" s="1">
        <f t="shared" si="128"/>
        <v>2.2466099234034989</v>
      </c>
      <c r="AT1016" s="1">
        <v>24.666359901255831</v>
      </c>
      <c r="AU1016" s="1">
        <v>27.2880193939394</v>
      </c>
      <c r="AV1016" s="1">
        <v>1.8204197805244929E-5</v>
      </c>
      <c r="AW1016" s="1">
        <v>80.697832317614541</v>
      </c>
      <c r="AX1016" s="1">
        <v>2</v>
      </c>
      <c r="AY1016" s="1">
        <v>0</v>
      </c>
      <c r="AZ1016" s="1">
        <f t="shared" si="129"/>
        <v>1</v>
      </c>
      <c r="BA1016" s="1">
        <f t="shared" si="130"/>
        <v>0</v>
      </c>
      <c r="BB1016" s="1">
        <f t="shared" si="131"/>
        <v>51704.570693525617</v>
      </c>
      <c r="BC1016" s="1">
        <f t="shared" si="132"/>
        <v>2000.0662500000001</v>
      </c>
      <c r="BD1016" s="1">
        <f t="shared" si="133"/>
        <v>1681.2559687500002</v>
      </c>
      <c r="BE1016" s="1">
        <f t="shared" si="134"/>
        <v>0.84060013949537926</v>
      </c>
      <c r="BF1016" s="1">
        <f t="shared" si="135"/>
        <v>0.16075826922608188</v>
      </c>
      <c r="BG1016" s="1">
        <v>6</v>
      </c>
      <c r="BH1016" s="1">
        <v>0.5</v>
      </c>
      <c r="BI1016" s="1" t="s">
        <v>347</v>
      </c>
      <c r="BJ1016" s="1">
        <v>2</v>
      </c>
      <c r="BK1016" s="1" t="b">
        <v>1</v>
      </c>
      <c r="BL1016" s="1">
        <v>1659887439.5999999</v>
      </c>
      <c r="BM1016" s="1">
        <v>924.88637500000004</v>
      </c>
      <c r="BN1016" s="1">
        <v>977.56500000000005</v>
      </c>
      <c r="BO1016" s="1">
        <v>27.286731249999999</v>
      </c>
      <c r="BP1016" s="1">
        <v>24.673281249999999</v>
      </c>
      <c r="BQ1016" s="1">
        <v>922.79043749999994</v>
      </c>
      <c r="BR1016" s="1">
        <v>27.276062499999998</v>
      </c>
      <c r="BS1016" s="1">
        <v>500.11262499999998</v>
      </c>
      <c r="BT1016" s="1">
        <v>99.19121874999999</v>
      </c>
      <c r="BU1016" s="1">
        <v>9.9968837500000005E-2</v>
      </c>
      <c r="BV1016" s="1">
        <v>31.0132625</v>
      </c>
      <c r="BW1016" s="1">
        <v>31.904643750000002</v>
      </c>
      <c r="BX1016" s="1">
        <v>999.9</v>
      </c>
      <c r="BY1016" s="1">
        <v>0</v>
      </c>
      <c r="BZ1016" s="1">
        <v>0</v>
      </c>
      <c r="CA1016" s="1">
        <v>9989.4143750000003</v>
      </c>
      <c r="CB1016" s="1">
        <v>0</v>
      </c>
      <c r="CC1016" s="1">
        <v>1030.2668125</v>
      </c>
      <c r="CD1016" s="1">
        <v>-52.678912500000003</v>
      </c>
      <c r="CE1016" s="1">
        <v>950.83143749999999</v>
      </c>
      <c r="CF1016" s="1">
        <v>1002.29525</v>
      </c>
      <c r="CG1016" s="1">
        <v>2.6134550000000001</v>
      </c>
      <c r="CH1016" s="1">
        <v>977.56500000000005</v>
      </c>
      <c r="CI1016" s="1">
        <v>24.673281249999999</v>
      </c>
      <c r="CJ1016" s="1">
        <v>2.7066050000000001</v>
      </c>
      <c r="CK1016" s="1">
        <v>2.4473725000000002</v>
      </c>
      <c r="CL1016" s="1">
        <v>22.325275000000001</v>
      </c>
      <c r="CM1016" s="1">
        <v>20.68069375</v>
      </c>
      <c r="CN1016" s="1">
        <v>2000.0662500000001</v>
      </c>
      <c r="CO1016" s="1">
        <v>0.97999506250000001</v>
      </c>
      <c r="CP1016" s="1">
        <v>2.0005106250000002E-2</v>
      </c>
      <c r="CQ1016" s="1">
        <v>0</v>
      </c>
      <c r="CR1016" s="1">
        <v>2.6066875</v>
      </c>
      <c r="CS1016" s="1">
        <v>0</v>
      </c>
      <c r="CT1016" s="1">
        <v>16525.424999999999</v>
      </c>
      <c r="CU1016" s="1">
        <v>17412.881249999999</v>
      </c>
      <c r="CV1016" s="1">
        <v>43.507750000000001</v>
      </c>
      <c r="CW1016" s="1">
        <v>45.069875000000003</v>
      </c>
      <c r="CX1016" s="1">
        <v>43.625</v>
      </c>
      <c r="CY1016" s="1">
        <v>43.186999999999998</v>
      </c>
      <c r="CZ1016" s="1">
        <v>43.527124999999998</v>
      </c>
      <c r="DA1016" s="1">
        <v>1960.055625</v>
      </c>
      <c r="DB1016" s="1">
        <v>40.010624999999997</v>
      </c>
      <c r="DC1016" s="1">
        <v>0</v>
      </c>
      <c r="DD1016" s="1">
        <v>1659887446.7</v>
      </c>
      <c r="DE1016" s="1">
        <v>0</v>
      </c>
      <c r="DF1016" s="1">
        <v>1659887002.5</v>
      </c>
      <c r="DG1016" s="1" t="s">
        <v>1905</v>
      </c>
      <c r="DH1016" s="1">
        <v>1659886993</v>
      </c>
      <c r="DI1016" s="1">
        <v>1659887002.5</v>
      </c>
      <c r="DJ1016" s="1">
        <v>16</v>
      </c>
      <c r="DK1016" s="1">
        <v>-0.38300000000000001</v>
      </c>
      <c r="DL1016" s="1">
        <v>1E-3</v>
      </c>
      <c r="DM1016" s="1">
        <v>1.325</v>
      </c>
      <c r="DN1016" s="1">
        <v>1.6E-2</v>
      </c>
      <c r="DO1016" s="1">
        <v>400</v>
      </c>
      <c r="DP1016" s="1">
        <v>25</v>
      </c>
      <c r="DQ1016" s="1">
        <v>0.27</v>
      </c>
      <c r="DR1016" s="1">
        <v>0.06</v>
      </c>
      <c r="DS1016" s="1">
        <v>11.936018044700431</v>
      </c>
      <c r="DT1016" s="1">
        <v>5.7103529941880997E-2</v>
      </c>
      <c r="DU1016" s="1">
        <v>0.10230997221399039</v>
      </c>
      <c r="DV1016" s="1">
        <v>1</v>
      </c>
      <c r="DW1016" s="1">
        <v>-52.700150000000001</v>
      </c>
      <c r="DX1016" s="1">
        <v>-6.4670763070077752</v>
      </c>
      <c r="DY1016" s="1">
        <v>0.48127874026735668</v>
      </c>
      <c r="DZ1016" s="1">
        <v>0</v>
      </c>
      <c r="EA1016" s="1">
        <v>712.71256966908425</v>
      </c>
      <c r="EB1016" s="1">
        <v>291.61506114274249</v>
      </c>
      <c r="EC1016" s="1">
        <v>21.78574790543043</v>
      </c>
      <c r="ED1016" s="1">
        <v>0</v>
      </c>
      <c r="EE1016" s="1">
        <v>2.6116052500000002</v>
      </c>
      <c r="EF1016" s="1">
        <v>6.3584352720452014E-2</v>
      </c>
      <c r="EG1016" s="1">
        <v>6.7065948839556428E-3</v>
      </c>
      <c r="EH1016" s="1">
        <v>1</v>
      </c>
      <c r="EI1016" s="1">
        <v>2.040029804088912</v>
      </c>
      <c r="EJ1016" s="1">
        <v>2.5155829267405859E-3</v>
      </c>
      <c r="EK1016" s="1">
        <v>6.542773928803798E-4</v>
      </c>
      <c r="EL1016" s="1">
        <v>1</v>
      </c>
      <c r="EM1016" s="1">
        <v>3</v>
      </c>
      <c r="EN1016" s="1">
        <v>5</v>
      </c>
      <c r="EO1016" s="1" t="s">
        <v>368</v>
      </c>
      <c r="EP1016" s="1">
        <v>2.9405600000000001</v>
      </c>
      <c r="EQ1016" s="1">
        <v>2.8008700000000002</v>
      </c>
      <c r="ER1016" s="1">
        <v>0.16164600000000001</v>
      </c>
      <c r="ES1016" s="1">
        <v>0.167347</v>
      </c>
      <c r="ET1016" s="1">
        <v>0.11712400000000001</v>
      </c>
      <c r="EU1016" s="1">
        <v>0.109128</v>
      </c>
      <c r="EV1016" s="1">
        <v>17133.400000000001</v>
      </c>
      <c r="EW1016" s="1">
        <v>17842.400000000001</v>
      </c>
      <c r="EX1016" s="1">
        <v>23779.9</v>
      </c>
      <c r="EY1016" s="1">
        <v>24952.3</v>
      </c>
      <c r="EZ1016" s="1">
        <v>33615.199999999997</v>
      </c>
      <c r="FA1016" s="1">
        <v>35504.1</v>
      </c>
      <c r="FB1016" s="1">
        <v>43371.4</v>
      </c>
      <c r="FC1016" s="1">
        <v>46130.2</v>
      </c>
      <c r="FD1016" s="1">
        <v>1.9291499999999999</v>
      </c>
      <c r="FE1016" s="1">
        <v>1.7917700000000001</v>
      </c>
      <c r="FF1016" s="1">
        <v>9.4808600000000007E-2</v>
      </c>
      <c r="FG1016" s="1">
        <v>0</v>
      </c>
      <c r="FH1016" s="1">
        <v>30.368400000000001</v>
      </c>
      <c r="FI1016" s="1">
        <v>999.9</v>
      </c>
      <c r="FJ1016" s="1">
        <v>50.3</v>
      </c>
      <c r="FK1016" s="1">
        <v>39.700000000000003</v>
      </c>
      <c r="FL1016" s="1">
        <v>36.996699999999997</v>
      </c>
      <c r="FM1016" s="1">
        <v>63.483899999999998</v>
      </c>
      <c r="FN1016" s="1">
        <v>25.693100000000001</v>
      </c>
      <c r="FO1016" s="1">
        <v>1</v>
      </c>
      <c r="FP1016" s="1">
        <v>0.57327499999999998</v>
      </c>
      <c r="FQ1016" s="1">
        <v>2.8012800000000002</v>
      </c>
      <c r="FR1016" s="1">
        <v>20.294899999999998</v>
      </c>
      <c r="FS1016" s="1">
        <v>5.2112999999999996</v>
      </c>
      <c r="FT1016" s="1">
        <v>11.908099999999999</v>
      </c>
      <c r="FU1016" s="1">
        <v>5.0027999999999997</v>
      </c>
      <c r="FV1016" s="1">
        <v>3.2899699999999998</v>
      </c>
      <c r="FW1016" s="1">
        <v>9999</v>
      </c>
      <c r="FX1016" s="1">
        <v>9999</v>
      </c>
      <c r="FY1016" s="1">
        <v>9999</v>
      </c>
      <c r="FZ1016" s="1">
        <v>999.9</v>
      </c>
      <c r="GA1016" s="1">
        <v>1.8597399999999999</v>
      </c>
      <c r="GB1016" s="1">
        <v>1.8547100000000001</v>
      </c>
      <c r="GC1016" s="1">
        <v>1.85791</v>
      </c>
      <c r="GD1016" s="1">
        <v>1.8563799999999999</v>
      </c>
      <c r="GE1016" s="1">
        <v>1.8551299999999999</v>
      </c>
      <c r="GF1016" s="1">
        <v>1.8547100000000001</v>
      </c>
      <c r="GG1016" s="1">
        <v>1.85354</v>
      </c>
      <c r="GH1016" s="1">
        <v>1.8565400000000001</v>
      </c>
      <c r="GI1016" s="1">
        <v>0</v>
      </c>
      <c r="GJ1016" s="1">
        <v>0</v>
      </c>
      <c r="GK1016" s="1">
        <v>0</v>
      </c>
      <c r="GL1016" s="1">
        <v>0</v>
      </c>
      <c r="GM1016" s="1" t="s">
        <v>350</v>
      </c>
      <c r="GN1016" s="1" t="s">
        <v>351</v>
      </c>
      <c r="GO1016" s="1" t="s">
        <v>352</v>
      </c>
      <c r="GP1016" s="1" t="s">
        <v>352</v>
      </c>
      <c r="GQ1016" s="1" t="s">
        <v>352</v>
      </c>
      <c r="GR1016" s="1" t="s">
        <v>352</v>
      </c>
      <c r="GS1016" s="1">
        <v>0</v>
      </c>
      <c r="GT1016" s="1">
        <v>100</v>
      </c>
      <c r="GU1016" s="1">
        <v>100</v>
      </c>
      <c r="GV1016" s="1">
        <v>2.1379999999999999</v>
      </c>
      <c r="GW1016" s="1">
        <v>1.0699999999999999E-2</v>
      </c>
      <c r="GX1016" s="1">
        <v>0.33715491177224621</v>
      </c>
      <c r="GY1016" s="1">
        <v>3.036990343597491E-3</v>
      </c>
      <c r="GZ1016" s="1">
        <v>-1.538114387597119E-6</v>
      </c>
      <c r="HA1016" s="1">
        <v>3.3909691194327332E-10</v>
      </c>
      <c r="HB1016" s="1">
        <v>-6.0604171497381017E-2</v>
      </c>
      <c r="HC1016" s="1">
        <v>9.7621983196103414E-3</v>
      </c>
      <c r="HD1016" s="1">
        <v>-3.3387782167185642E-4</v>
      </c>
      <c r="HE1016" s="1">
        <v>2.632278881966732E-6</v>
      </c>
      <c r="HF1016" s="1">
        <v>6</v>
      </c>
      <c r="HG1016" s="1">
        <v>2134</v>
      </c>
      <c r="HH1016" s="1">
        <v>2</v>
      </c>
      <c r="HI1016" s="1">
        <v>31</v>
      </c>
      <c r="HJ1016" s="1">
        <v>7.6</v>
      </c>
      <c r="HK1016" s="1">
        <v>7.4</v>
      </c>
      <c r="HL1016" s="1">
        <v>2.2338900000000002</v>
      </c>
      <c r="HM1016" s="1">
        <v>2.32178</v>
      </c>
      <c r="HN1016" s="1">
        <v>1.4978</v>
      </c>
      <c r="HO1016" s="1">
        <v>2.3083499999999999</v>
      </c>
      <c r="HP1016" s="1">
        <v>1.5478499999999999</v>
      </c>
      <c r="HQ1016" s="1">
        <v>2.4401899999999999</v>
      </c>
      <c r="HR1016" s="1">
        <v>42.750999999999998</v>
      </c>
      <c r="HS1016" s="1">
        <v>14.3597</v>
      </c>
      <c r="HT1016" s="1">
        <v>18</v>
      </c>
      <c r="HU1016" s="1">
        <v>495.39</v>
      </c>
      <c r="HV1016" s="1">
        <v>469.67700000000002</v>
      </c>
      <c r="HW1016" s="1">
        <v>26.276900000000001</v>
      </c>
      <c r="HX1016" s="1">
        <v>34.1098</v>
      </c>
      <c r="HY1016" s="1">
        <v>29.999600000000001</v>
      </c>
      <c r="HZ1016" s="1">
        <v>33.931399999999996</v>
      </c>
      <c r="IA1016" s="1">
        <v>34.027299999999997</v>
      </c>
      <c r="IB1016" s="1">
        <v>44.735999999999997</v>
      </c>
      <c r="IC1016" s="1">
        <v>33.837299999999999</v>
      </c>
      <c r="ID1016" s="1">
        <v>0</v>
      </c>
      <c r="IE1016" s="1">
        <v>26.2788</v>
      </c>
      <c r="IF1016" s="1">
        <v>1045.3399999999999</v>
      </c>
      <c r="IG1016" s="1">
        <v>24.710599999999999</v>
      </c>
      <c r="IH1016" s="1">
        <v>100.28100000000001</v>
      </c>
      <c r="II1016" s="1">
        <v>99.972899999999996</v>
      </c>
      <c r="IJ1016" s="1" t="s">
        <v>1117</v>
      </c>
    </row>
    <row r="1017" spans="1:244" ht="15.75" customHeight="1" x14ac:dyDescent="0.3">
      <c r="A1017" s="1">
        <v>1001</v>
      </c>
      <c r="B1017" s="1">
        <v>1659887448.5999999</v>
      </c>
      <c r="C1017" s="1">
        <v>7191.5</v>
      </c>
      <c r="D1017" s="1" t="s">
        <v>2294</v>
      </c>
      <c r="E1017" s="1" t="s">
        <v>2295</v>
      </c>
      <c r="F1017" s="1">
        <v>1</v>
      </c>
      <c r="G1017" s="1" t="s">
        <v>1115</v>
      </c>
      <c r="H1017" s="1" t="s">
        <v>345</v>
      </c>
      <c r="I1017" s="1" t="s">
        <v>1102</v>
      </c>
      <c r="J1017" s="1" t="s">
        <v>1113</v>
      </c>
      <c r="K1017" s="1" t="s">
        <v>1114</v>
      </c>
      <c r="L1017" s="1" t="s">
        <v>1904</v>
      </c>
      <c r="M1017" s="1" t="s">
        <v>346</v>
      </c>
      <c r="N1017" s="1">
        <v>1659887441.099999</v>
      </c>
      <c r="O1017" s="1">
        <f t="shared" si="102"/>
        <v>2.2486967066389762E-3</v>
      </c>
      <c r="P1017" s="1">
        <f t="shared" si="103"/>
        <v>2.248696706638976</v>
      </c>
      <c r="Q1017" s="1">
        <f t="shared" si="104"/>
        <v>12.307872293330986</v>
      </c>
      <c r="R1017" s="1">
        <f t="shared" si="105"/>
        <v>932.30853333333334</v>
      </c>
      <c r="S1017" s="1">
        <f t="shared" si="106"/>
        <v>717.78035037048835</v>
      </c>
      <c r="T1017" s="1">
        <f t="shared" si="107"/>
        <v>71.26946232116498</v>
      </c>
      <c r="U1017" s="1">
        <f t="shared" si="108"/>
        <v>92.570279826975437</v>
      </c>
      <c r="V1017" s="1">
        <f t="shared" si="109"/>
        <v>0.10748323781441267</v>
      </c>
      <c r="W1017" s="1">
        <f t="shared" si="110"/>
        <v>2.9133585197861489</v>
      </c>
      <c r="X1017" s="1">
        <f t="shared" si="111"/>
        <v>0.10532789421330317</v>
      </c>
      <c r="Y1017" s="1">
        <f t="shared" si="112"/>
        <v>6.6019983094748602E-2</v>
      </c>
      <c r="Z1017" s="1">
        <f t="shared" si="113"/>
        <v>321.52683200000001</v>
      </c>
      <c r="AA1017" s="1">
        <f t="shared" si="114"/>
        <v>32.327736358564877</v>
      </c>
      <c r="AB1017" s="1">
        <f t="shared" si="115"/>
        <v>31.90519333333333</v>
      </c>
      <c r="AC1017" s="1">
        <f t="shared" si="116"/>
        <v>4.749519370712461</v>
      </c>
      <c r="AD1017" s="1">
        <f t="shared" si="117"/>
        <v>60.009546098052965</v>
      </c>
      <c r="AE1017" s="1">
        <f t="shared" si="118"/>
        <v>2.7093185373658439</v>
      </c>
      <c r="AF1017" s="1">
        <f t="shared" si="119"/>
        <v>4.5148125815498359</v>
      </c>
      <c r="AG1017" s="1">
        <f t="shared" si="120"/>
        <v>2.0402008333466171</v>
      </c>
      <c r="AH1017" s="1">
        <f t="shared" si="121"/>
        <v>-99.167524762778854</v>
      </c>
      <c r="AI1017" s="1">
        <f t="shared" si="122"/>
        <v>-140.07788289306436</v>
      </c>
      <c r="AJ1017" s="1">
        <f t="shared" si="123"/>
        <v>-10.846144384184704</v>
      </c>
      <c r="AK1017" s="1">
        <f t="shared" si="124"/>
        <v>71.435279959972121</v>
      </c>
      <c r="AL1017" s="1">
        <f t="shared" si="125"/>
        <v>41.940802241632859</v>
      </c>
      <c r="AM1017" s="1">
        <f t="shared" si="126"/>
        <v>2.2412726145177908</v>
      </c>
      <c r="AN1017" s="1">
        <f t="shared" si="127"/>
        <v>12.307872293330986</v>
      </c>
      <c r="AO1017" s="1">
        <v>1036.1893588864409</v>
      </c>
      <c r="AP1017" s="1">
        <v>994.34121818181802</v>
      </c>
      <c r="AQ1017" s="1">
        <v>5.1383353464932178</v>
      </c>
      <c r="AR1017" s="1">
        <v>66.272461968613413</v>
      </c>
      <c r="AS1017" s="1">
        <f t="shared" si="128"/>
        <v>2.248696706638976</v>
      </c>
      <c r="AT1017" s="1">
        <v>24.66452614092675</v>
      </c>
      <c r="AU1017" s="1">
        <v>27.288690303030311</v>
      </c>
      <c r="AV1017" s="1">
        <v>9.5698027741373019E-6</v>
      </c>
      <c r="AW1017" s="1">
        <v>80.697832317614541</v>
      </c>
      <c r="AX1017" s="1">
        <v>2</v>
      </c>
      <c r="AY1017" s="1">
        <v>0</v>
      </c>
      <c r="AZ1017" s="1">
        <f t="shared" si="129"/>
        <v>1</v>
      </c>
      <c r="BA1017" s="1">
        <f t="shared" si="130"/>
        <v>0</v>
      </c>
      <c r="BB1017" s="1">
        <f t="shared" si="131"/>
        <v>51701.401037734591</v>
      </c>
      <c r="BC1017" s="1">
        <f t="shared" si="132"/>
        <v>2000.0640000000001</v>
      </c>
      <c r="BD1017" s="1">
        <f t="shared" si="133"/>
        <v>1681.2540800000002</v>
      </c>
      <c r="BE1017" s="1">
        <f t="shared" si="134"/>
        <v>0.84060014079549461</v>
      </c>
      <c r="BF1017" s="1">
        <f t="shared" si="135"/>
        <v>0.16075827173530446</v>
      </c>
      <c r="BG1017" s="1">
        <v>6</v>
      </c>
      <c r="BH1017" s="1">
        <v>0.5</v>
      </c>
      <c r="BI1017" s="1" t="s">
        <v>347</v>
      </c>
      <c r="BJ1017" s="1">
        <v>2</v>
      </c>
      <c r="BK1017" s="1" t="b">
        <v>1</v>
      </c>
      <c r="BL1017" s="1">
        <v>1659887441.099999</v>
      </c>
      <c r="BM1017" s="1">
        <v>932.30853333333334</v>
      </c>
      <c r="BN1017" s="1">
        <v>985.13340000000005</v>
      </c>
      <c r="BO1017" s="1">
        <v>27.286519999999999</v>
      </c>
      <c r="BP1017" s="1">
        <v>24.67095333333333</v>
      </c>
      <c r="BQ1017" s="1">
        <v>930.20466666666664</v>
      </c>
      <c r="BR1017" s="1">
        <v>27.27585333333333</v>
      </c>
      <c r="BS1017" s="1">
        <v>500.10946666666661</v>
      </c>
      <c r="BT1017" s="1">
        <v>99.191520000000011</v>
      </c>
      <c r="BU1017" s="1">
        <v>9.9944699999999997E-2</v>
      </c>
      <c r="BV1017" s="1">
        <v>31.01334666666666</v>
      </c>
      <c r="BW1017" s="1">
        <v>31.90519333333333</v>
      </c>
      <c r="BX1017" s="1">
        <v>999.89999999999986</v>
      </c>
      <c r="BY1017" s="1">
        <v>0</v>
      </c>
      <c r="BZ1017" s="1">
        <v>0</v>
      </c>
      <c r="CA1017" s="1">
        <v>9988.7473333333328</v>
      </c>
      <c r="CB1017" s="1">
        <v>0</v>
      </c>
      <c r="CC1017" s="1">
        <v>1014.5058</v>
      </c>
      <c r="CD1017" s="1">
        <v>-52.825533333333333</v>
      </c>
      <c r="CE1017" s="1">
        <v>958.46153333333325</v>
      </c>
      <c r="CF1017" s="1">
        <v>1010.052933333334</v>
      </c>
      <c r="CG1017" s="1">
        <v>2.6155746666666668</v>
      </c>
      <c r="CH1017" s="1">
        <v>985.13340000000005</v>
      </c>
      <c r="CI1017" s="1">
        <v>24.67095333333333</v>
      </c>
      <c r="CJ1017" s="1">
        <v>2.706592666666666</v>
      </c>
      <c r="CK1017" s="1">
        <v>2.447149333333333</v>
      </c>
      <c r="CL1017" s="1">
        <v>22.325199999999999</v>
      </c>
      <c r="CM1017" s="1">
        <v>20.67921333333334</v>
      </c>
      <c r="CN1017" s="1">
        <v>2000.0640000000001</v>
      </c>
      <c r="CO1017" s="1">
        <v>0.97999500000000006</v>
      </c>
      <c r="CP1017" s="1">
        <v>2.0005166666666671E-2</v>
      </c>
      <c r="CQ1017" s="1">
        <v>0</v>
      </c>
      <c r="CR1017" s="1">
        <v>2.5876666666666681</v>
      </c>
      <c r="CS1017" s="1">
        <v>0</v>
      </c>
      <c r="CT1017" s="1">
        <v>16528.626666666671</v>
      </c>
      <c r="CU1017" s="1">
        <v>17412.86</v>
      </c>
      <c r="CV1017" s="1">
        <v>43.5</v>
      </c>
      <c r="CW1017" s="1">
        <v>45.074599999999997</v>
      </c>
      <c r="CX1017" s="1">
        <v>43.625</v>
      </c>
      <c r="CY1017" s="1">
        <v>43.186999999999998</v>
      </c>
      <c r="CZ1017" s="1">
        <v>43.524800000000013</v>
      </c>
      <c r="DA1017" s="1">
        <v>1960.053333333334</v>
      </c>
      <c r="DB1017" s="1">
        <v>40.010666666666673</v>
      </c>
      <c r="DC1017" s="1">
        <v>0</v>
      </c>
      <c r="DD1017" s="1">
        <v>1659887447.3</v>
      </c>
      <c r="DE1017" s="1">
        <v>0</v>
      </c>
      <c r="DF1017" s="1">
        <v>1659887002.5</v>
      </c>
      <c r="DG1017" s="1" t="s">
        <v>1905</v>
      </c>
      <c r="DH1017" s="1">
        <v>1659886993</v>
      </c>
      <c r="DI1017" s="1">
        <v>1659887002.5</v>
      </c>
      <c r="DJ1017" s="1">
        <v>16</v>
      </c>
      <c r="DK1017" s="1">
        <v>-0.38300000000000001</v>
      </c>
      <c r="DL1017" s="1">
        <v>1E-3</v>
      </c>
      <c r="DM1017" s="1">
        <v>1.325</v>
      </c>
      <c r="DN1017" s="1">
        <v>1.6E-2</v>
      </c>
      <c r="DO1017" s="1">
        <v>400</v>
      </c>
      <c r="DP1017" s="1">
        <v>25</v>
      </c>
      <c r="DQ1017" s="1">
        <v>0.27</v>
      </c>
      <c r="DR1017" s="1">
        <v>0.06</v>
      </c>
      <c r="DS1017" s="1">
        <v>11.97208778535683</v>
      </c>
      <c r="DT1017" s="1">
        <v>0.33003969772838337</v>
      </c>
      <c r="DU1017" s="1">
        <v>0.13006802867726411</v>
      </c>
      <c r="DV1017" s="1">
        <v>1</v>
      </c>
      <c r="DW1017" s="1">
        <v>-52.799893333333323</v>
      </c>
      <c r="DX1017" s="1">
        <v>-6.6887866518355814</v>
      </c>
      <c r="DY1017" s="1">
        <v>0.49537763704964449</v>
      </c>
      <c r="DZ1017" s="1">
        <v>0</v>
      </c>
      <c r="EA1017" s="1">
        <v>717.05253945109018</v>
      </c>
      <c r="EB1017" s="1">
        <v>288.36367521528712</v>
      </c>
      <c r="EC1017" s="1">
        <v>21.568194995987621</v>
      </c>
      <c r="ED1017" s="1">
        <v>0</v>
      </c>
      <c r="EE1017" s="1">
        <v>2.6127440000000002</v>
      </c>
      <c r="EF1017" s="1">
        <v>7.5163227016882106E-2</v>
      </c>
      <c r="EG1017" s="1">
        <v>7.7207262611751768E-3</v>
      </c>
      <c r="EH1017" s="1">
        <v>1</v>
      </c>
      <c r="EI1017" s="1">
        <v>2.0400520887251599</v>
      </c>
      <c r="EJ1017" s="1">
        <v>4.1392895070899291E-3</v>
      </c>
      <c r="EK1017" s="1">
        <v>6.4904025138979768E-4</v>
      </c>
      <c r="EL1017" s="1">
        <v>1</v>
      </c>
      <c r="EM1017" s="1">
        <v>3</v>
      </c>
      <c r="EN1017" s="1">
        <v>5</v>
      </c>
      <c r="EO1017" s="1" t="s">
        <v>368</v>
      </c>
      <c r="EP1017" s="1">
        <v>2.9405600000000001</v>
      </c>
      <c r="EQ1017" s="1">
        <v>2.8007900000000001</v>
      </c>
      <c r="ER1017" s="1">
        <v>0.162192</v>
      </c>
      <c r="ES1017" s="1">
        <v>0.16787199999999999</v>
      </c>
      <c r="ET1017" s="1">
        <v>0.117123</v>
      </c>
      <c r="EU1017" s="1">
        <v>0.109124</v>
      </c>
      <c r="EV1017" s="1">
        <v>17122.3</v>
      </c>
      <c r="EW1017" s="1">
        <v>17831.099999999999</v>
      </c>
      <c r="EX1017" s="1">
        <v>23780</v>
      </c>
      <c r="EY1017" s="1">
        <v>24952.3</v>
      </c>
      <c r="EZ1017" s="1">
        <v>33615.4</v>
      </c>
      <c r="FA1017" s="1">
        <v>35504.5</v>
      </c>
      <c r="FB1017" s="1">
        <v>43371.5</v>
      </c>
      <c r="FC1017" s="1">
        <v>46130.400000000001</v>
      </c>
      <c r="FD1017" s="1">
        <v>1.9290799999999999</v>
      </c>
      <c r="FE1017" s="1">
        <v>1.79193</v>
      </c>
      <c r="FF1017" s="1">
        <v>9.4622399999999995E-2</v>
      </c>
      <c r="FG1017" s="1">
        <v>0</v>
      </c>
      <c r="FH1017" s="1">
        <v>30.370899999999999</v>
      </c>
      <c r="FI1017" s="1">
        <v>999.9</v>
      </c>
      <c r="FJ1017" s="1">
        <v>50.3</v>
      </c>
      <c r="FK1017" s="1">
        <v>39.700000000000003</v>
      </c>
      <c r="FL1017" s="1">
        <v>36.995100000000001</v>
      </c>
      <c r="FM1017" s="1">
        <v>63.593899999999998</v>
      </c>
      <c r="FN1017" s="1">
        <v>26.5625</v>
      </c>
      <c r="FO1017" s="1">
        <v>1</v>
      </c>
      <c r="FP1017" s="1">
        <v>0.573125</v>
      </c>
      <c r="FQ1017" s="1">
        <v>2.79786</v>
      </c>
      <c r="FR1017" s="1">
        <v>20.294799999999999</v>
      </c>
      <c r="FS1017" s="1">
        <v>5.2112999999999996</v>
      </c>
      <c r="FT1017" s="1">
        <v>11.908099999999999</v>
      </c>
      <c r="FU1017" s="1">
        <v>5.0025000000000004</v>
      </c>
      <c r="FV1017" s="1">
        <v>3.2900299999999998</v>
      </c>
      <c r="FW1017" s="1">
        <v>9999</v>
      </c>
      <c r="FX1017" s="1">
        <v>9999</v>
      </c>
      <c r="FY1017" s="1">
        <v>9999</v>
      </c>
      <c r="FZ1017" s="1">
        <v>999.9</v>
      </c>
      <c r="GA1017" s="1">
        <v>1.8597399999999999</v>
      </c>
      <c r="GB1017" s="1">
        <v>1.8547199999999999</v>
      </c>
      <c r="GC1017" s="1">
        <v>1.85791</v>
      </c>
      <c r="GD1017" s="1">
        <v>1.8563799999999999</v>
      </c>
      <c r="GE1017" s="1">
        <v>1.8551299999999999</v>
      </c>
      <c r="GF1017" s="1">
        <v>1.8547100000000001</v>
      </c>
      <c r="GG1017" s="1">
        <v>1.8535299999999999</v>
      </c>
      <c r="GH1017" s="1">
        <v>1.8565400000000001</v>
      </c>
      <c r="GI1017" s="1">
        <v>0</v>
      </c>
      <c r="GJ1017" s="1">
        <v>0</v>
      </c>
      <c r="GK1017" s="1">
        <v>0</v>
      </c>
      <c r="GL1017" s="1">
        <v>0</v>
      </c>
      <c r="GM1017" s="1" t="s">
        <v>350</v>
      </c>
      <c r="GN1017" s="1" t="s">
        <v>351</v>
      </c>
      <c r="GO1017" s="1" t="s">
        <v>352</v>
      </c>
      <c r="GP1017" s="1" t="s">
        <v>352</v>
      </c>
      <c r="GQ1017" s="1" t="s">
        <v>352</v>
      </c>
      <c r="GR1017" s="1" t="s">
        <v>352</v>
      </c>
      <c r="GS1017" s="1">
        <v>0</v>
      </c>
      <c r="GT1017" s="1">
        <v>100</v>
      </c>
      <c r="GU1017" s="1">
        <v>100</v>
      </c>
      <c r="GV1017" s="1">
        <v>2.1429999999999998</v>
      </c>
      <c r="GW1017" s="1">
        <v>1.0699999999999999E-2</v>
      </c>
      <c r="GX1017" s="1">
        <v>0.33715491177224621</v>
      </c>
      <c r="GY1017" s="1">
        <v>3.036990343597491E-3</v>
      </c>
      <c r="GZ1017" s="1">
        <v>-1.538114387597119E-6</v>
      </c>
      <c r="HA1017" s="1">
        <v>3.3909691194327332E-10</v>
      </c>
      <c r="HB1017" s="1">
        <v>-6.0604171497381017E-2</v>
      </c>
      <c r="HC1017" s="1">
        <v>9.7621983196103414E-3</v>
      </c>
      <c r="HD1017" s="1">
        <v>-3.3387782167185642E-4</v>
      </c>
      <c r="HE1017" s="1">
        <v>2.632278881966732E-6</v>
      </c>
      <c r="HF1017" s="1">
        <v>6</v>
      </c>
      <c r="HG1017" s="1">
        <v>2134</v>
      </c>
      <c r="HH1017" s="1">
        <v>2</v>
      </c>
      <c r="HI1017" s="1">
        <v>31</v>
      </c>
      <c r="HJ1017" s="1">
        <v>7.6</v>
      </c>
      <c r="HK1017" s="1">
        <v>7.4</v>
      </c>
      <c r="HL1017" s="1">
        <v>2.2351100000000002</v>
      </c>
      <c r="HM1017" s="1">
        <v>2.3290999999999999</v>
      </c>
      <c r="HN1017" s="1">
        <v>1.4978</v>
      </c>
      <c r="HO1017" s="1">
        <v>2.3083499999999999</v>
      </c>
      <c r="HP1017" s="1">
        <v>1.5478499999999999</v>
      </c>
      <c r="HQ1017" s="1">
        <v>2.4304199999999998</v>
      </c>
      <c r="HR1017" s="1">
        <v>42.750999999999998</v>
      </c>
      <c r="HS1017" s="1">
        <v>14.3422</v>
      </c>
      <c r="HT1017" s="1">
        <v>18</v>
      </c>
      <c r="HU1017" s="1">
        <v>495.34300000000002</v>
      </c>
      <c r="HV1017" s="1">
        <v>469.774</v>
      </c>
      <c r="HW1017" s="1">
        <v>26.275300000000001</v>
      </c>
      <c r="HX1017" s="1">
        <v>34.109000000000002</v>
      </c>
      <c r="HY1017" s="1">
        <v>29.999600000000001</v>
      </c>
      <c r="HZ1017" s="1">
        <v>33.931199999999997</v>
      </c>
      <c r="IA1017" s="1">
        <v>34.027299999999997</v>
      </c>
      <c r="IB1017" s="1">
        <v>44.982399999999998</v>
      </c>
      <c r="IC1017" s="1">
        <v>33.837299999999999</v>
      </c>
      <c r="ID1017" s="1">
        <v>0</v>
      </c>
      <c r="IE1017" s="1">
        <v>26.2788</v>
      </c>
      <c r="IF1017" s="1">
        <v>1055.4000000000001</v>
      </c>
      <c r="IG1017" s="1">
        <v>24.710599999999999</v>
      </c>
      <c r="IH1017" s="1">
        <v>100.28100000000001</v>
      </c>
      <c r="II1017" s="1">
        <v>99.973200000000006</v>
      </c>
      <c r="IJ1017" s="1" t="s">
        <v>1117</v>
      </c>
    </row>
    <row r="1018" spans="1:244" ht="15.75" customHeight="1" x14ac:dyDescent="0.3">
      <c r="A1018" s="1">
        <v>1002</v>
      </c>
      <c r="B1018" s="1">
        <v>1659887449.5999999</v>
      </c>
      <c r="C1018" s="1">
        <v>7192.5</v>
      </c>
      <c r="D1018" s="1" t="s">
        <v>2296</v>
      </c>
      <c r="E1018" s="1" t="s">
        <v>2297</v>
      </c>
      <c r="F1018" s="1">
        <v>1</v>
      </c>
      <c r="G1018" s="1" t="s">
        <v>1115</v>
      </c>
      <c r="H1018" s="1" t="s">
        <v>345</v>
      </c>
      <c r="I1018" s="1" t="s">
        <v>1102</v>
      </c>
      <c r="J1018" s="1" t="s">
        <v>1113</v>
      </c>
      <c r="K1018" s="1" t="s">
        <v>1114</v>
      </c>
      <c r="L1018" s="1" t="s">
        <v>1904</v>
      </c>
      <c r="M1018" s="1" t="s">
        <v>346</v>
      </c>
      <c r="N1018" s="1">
        <v>1659887441.5999999</v>
      </c>
      <c r="O1018" s="1">
        <f t="shared" si="102"/>
        <v>2.2505101893261839E-3</v>
      </c>
      <c r="P1018" s="1">
        <f t="shared" si="103"/>
        <v>2.2505101893261839</v>
      </c>
      <c r="Q1018" s="1">
        <f t="shared" si="104"/>
        <v>12.128346737786734</v>
      </c>
      <c r="R1018" s="1">
        <f t="shared" si="105"/>
        <v>934.80774999999994</v>
      </c>
      <c r="S1018" s="1">
        <f t="shared" si="106"/>
        <v>723.01185153537631</v>
      </c>
      <c r="T1018" s="1">
        <f t="shared" si="107"/>
        <v>71.788932232790813</v>
      </c>
      <c r="U1018" s="1">
        <f t="shared" si="108"/>
        <v>92.818464971115461</v>
      </c>
      <c r="V1018" s="1">
        <f t="shared" si="109"/>
        <v>0.1075696775446524</v>
      </c>
      <c r="W1018" s="1">
        <f t="shared" si="110"/>
        <v>2.9134004461613197</v>
      </c>
      <c r="X1018" s="1">
        <f t="shared" si="111"/>
        <v>0.10541093373987616</v>
      </c>
      <c r="Y1018" s="1">
        <f t="shared" si="112"/>
        <v>6.6072179829224309E-2</v>
      </c>
      <c r="Z1018" s="1">
        <f t="shared" si="113"/>
        <v>321.52728843749998</v>
      </c>
      <c r="AA1018" s="1">
        <f t="shared" si="114"/>
        <v>32.327583035966377</v>
      </c>
      <c r="AB1018" s="1">
        <f t="shared" si="115"/>
        <v>31.905368750000001</v>
      </c>
      <c r="AC1018" s="1">
        <f t="shared" si="116"/>
        <v>4.749566560165114</v>
      </c>
      <c r="AD1018" s="1">
        <f t="shared" si="117"/>
        <v>60.008626988743252</v>
      </c>
      <c r="AE1018" s="1">
        <f t="shared" si="118"/>
        <v>2.7093287218806772</v>
      </c>
      <c r="AF1018" s="1">
        <f t="shared" si="119"/>
        <v>4.5148987034629338</v>
      </c>
      <c r="AG1018" s="1">
        <f t="shared" si="120"/>
        <v>2.0402378382844368</v>
      </c>
      <c r="AH1018" s="1">
        <f t="shared" si="121"/>
        <v>-99.247499349284709</v>
      </c>
      <c r="AI1018" s="1">
        <f t="shared" si="122"/>
        <v>-140.05489889525984</v>
      </c>
      <c r="AJ1018" s="1">
        <f t="shared" si="123"/>
        <v>-10.844235926883789</v>
      </c>
      <c r="AK1018" s="1">
        <f t="shared" si="124"/>
        <v>71.380654266071616</v>
      </c>
      <c r="AL1018" s="1">
        <f t="shared" si="125"/>
        <v>41.96991659283907</v>
      </c>
      <c r="AM1018" s="1">
        <f t="shared" si="126"/>
        <v>2.2421445810740988</v>
      </c>
      <c r="AN1018" s="1">
        <f t="shared" si="127"/>
        <v>12.128346737786734</v>
      </c>
      <c r="AO1018" s="1">
        <v>1041.3721990113249</v>
      </c>
      <c r="AP1018" s="1">
        <v>999.56575151515187</v>
      </c>
      <c r="AQ1018" s="1">
        <v>5.1728326589508384</v>
      </c>
      <c r="AR1018" s="1">
        <v>66.272461968613413</v>
      </c>
      <c r="AS1018" s="1">
        <f t="shared" si="128"/>
        <v>2.2505101893261839</v>
      </c>
      <c r="AT1018" s="1">
        <v>24.661797803282049</v>
      </c>
      <c r="AU1018" s="1">
        <v>27.28804181818181</v>
      </c>
      <c r="AV1018" s="1">
        <v>1.4182065568896271E-5</v>
      </c>
      <c r="AW1018" s="1">
        <v>80.697832317614541</v>
      </c>
      <c r="AX1018" s="1">
        <v>2</v>
      </c>
      <c r="AY1018" s="1">
        <v>0</v>
      </c>
      <c r="AZ1018" s="1">
        <f t="shared" si="129"/>
        <v>1</v>
      </c>
      <c r="BA1018" s="1">
        <f t="shared" si="130"/>
        <v>0</v>
      </c>
      <c r="BB1018" s="1">
        <f t="shared" si="131"/>
        <v>51702.534232549646</v>
      </c>
      <c r="BC1018" s="1">
        <f t="shared" si="132"/>
        <v>2000.066875</v>
      </c>
      <c r="BD1018" s="1">
        <f t="shared" si="133"/>
        <v>1681.2564937499999</v>
      </c>
      <c r="BE1018" s="1">
        <f t="shared" si="134"/>
        <v>0.84060013930784183</v>
      </c>
      <c r="BF1018" s="1">
        <f t="shared" si="135"/>
        <v>0.16075826886413486</v>
      </c>
      <c r="BG1018" s="1">
        <v>6</v>
      </c>
      <c r="BH1018" s="1">
        <v>0.5</v>
      </c>
      <c r="BI1018" s="1" t="s">
        <v>347</v>
      </c>
      <c r="BJ1018" s="1">
        <v>2</v>
      </c>
      <c r="BK1018" s="1" t="b">
        <v>1</v>
      </c>
      <c r="BL1018" s="1">
        <v>1659887441.5999999</v>
      </c>
      <c r="BM1018" s="1">
        <v>934.80774999999994</v>
      </c>
      <c r="BN1018" s="1">
        <v>987.67506249999997</v>
      </c>
      <c r="BO1018" s="1">
        <v>27.2866125</v>
      </c>
      <c r="BP1018" s="1">
        <v>24.670037499999999</v>
      </c>
      <c r="BQ1018" s="1">
        <v>932.70124999999996</v>
      </c>
      <c r="BR1018" s="1">
        <v>27.27594375</v>
      </c>
      <c r="BS1018" s="1">
        <v>500.11118750000003</v>
      </c>
      <c r="BT1018" s="1">
        <v>99.191568750000002</v>
      </c>
      <c r="BU1018" s="1">
        <v>9.993260000000001E-2</v>
      </c>
      <c r="BV1018" s="1">
        <v>31.013681250000001</v>
      </c>
      <c r="BW1018" s="1">
        <v>31.905368750000001</v>
      </c>
      <c r="BX1018" s="1">
        <v>999.9</v>
      </c>
      <c r="BY1018" s="1">
        <v>0</v>
      </c>
      <c r="BZ1018" s="1">
        <v>0</v>
      </c>
      <c r="CA1018" s="1">
        <v>9988.9818749999995</v>
      </c>
      <c r="CB1018" s="1">
        <v>0</v>
      </c>
      <c r="CC1018" s="1">
        <v>1008.1380625</v>
      </c>
      <c r="CD1018" s="1">
        <v>-52.868256250000002</v>
      </c>
      <c r="CE1018" s="1">
        <v>961.03093750000005</v>
      </c>
      <c r="CF1018" s="1">
        <v>1012.658375</v>
      </c>
      <c r="CG1018" s="1">
        <v>2.6165768749999998</v>
      </c>
      <c r="CH1018" s="1">
        <v>987.67506249999997</v>
      </c>
      <c r="CI1018" s="1">
        <v>24.670037499999999</v>
      </c>
      <c r="CJ1018" s="1">
        <v>2.706603125</v>
      </c>
      <c r="CK1018" s="1">
        <v>2.44706</v>
      </c>
      <c r="CL1018" s="1">
        <v>22.325262500000001</v>
      </c>
      <c r="CM1018" s="1">
        <v>20.678618749999998</v>
      </c>
      <c r="CN1018" s="1">
        <v>2000.066875</v>
      </c>
      <c r="CO1018" s="1">
        <v>0.97999506250000001</v>
      </c>
      <c r="CP1018" s="1">
        <v>2.0005106250000002E-2</v>
      </c>
      <c r="CQ1018" s="1">
        <v>0</v>
      </c>
      <c r="CR1018" s="1">
        <v>2.6215000000000002</v>
      </c>
      <c r="CS1018" s="1">
        <v>0</v>
      </c>
      <c r="CT1018" s="1">
        <v>16529.556250000001</v>
      </c>
      <c r="CU1018" s="1">
        <v>17412.887500000001</v>
      </c>
      <c r="CV1018" s="1">
        <v>43.5</v>
      </c>
      <c r="CW1018" s="1">
        <v>45.077749999999988</v>
      </c>
      <c r="CX1018" s="1">
        <v>43.625</v>
      </c>
      <c r="CY1018" s="1">
        <v>43.186999999999998</v>
      </c>
      <c r="CZ1018" s="1">
        <v>43.523249999999997</v>
      </c>
      <c r="DA1018" s="1">
        <v>1960.0562500000001</v>
      </c>
      <c r="DB1018" s="1">
        <v>40.010624999999997</v>
      </c>
      <c r="DC1018" s="1">
        <v>0</v>
      </c>
      <c r="DD1018" s="1">
        <v>1659887448.5</v>
      </c>
      <c r="DE1018" s="1">
        <v>0</v>
      </c>
      <c r="DF1018" s="1">
        <v>1659887002.5</v>
      </c>
      <c r="DG1018" s="1" t="s">
        <v>1905</v>
      </c>
      <c r="DH1018" s="1">
        <v>1659886993</v>
      </c>
      <c r="DI1018" s="1">
        <v>1659887002.5</v>
      </c>
      <c r="DJ1018" s="1">
        <v>16</v>
      </c>
      <c r="DK1018" s="1">
        <v>-0.38300000000000001</v>
      </c>
      <c r="DL1018" s="1">
        <v>1E-3</v>
      </c>
      <c r="DM1018" s="1">
        <v>1.325</v>
      </c>
      <c r="DN1018" s="1">
        <v>1.6E-2</v>
      </c>
      <c r="DO1018" s="1">
        <v>400</v>
      </c>
      <c r="DP1018" s="1">
        <v>25</v>
      </c>
      <c r="DQ1018" s="1">
        <v>0.27</v>
      </c>
      <c r="DR1018" s="1">
        <v>0.06</v>
      </c>
      <c r="DS1018" s="1">
        <v>11.97208778535683</v>
      </c>
      <c r="DT1018" s="1">
        <v>0.33003969772838337</v>
      </c>
      <c r="DU1018" s="1">
        <v>0.13006802867726411</v>
      </c>
      <c r="DV1018" s="1">
        <v>1</v>
      </c>
      <c r="DW1018" s="1">
        <v>-52.799893333333323</v>
      </c>
      <c r="DX1018" s="1">
        <v>-6.6887866518355814</v>
      </c>
      <c r="DY1018" s="1">
        <v>0.49537763704964449</v>
      </c>
      <c r="DZ1018" s="1">
        <v>0</v>
      </c>
      <c r="EA1018" s="1">
        <v>717.05253945109018</v>
      </c>
      <c r="EB1018" s="1">
        <v>288.36367521528712</v>
      </c>
      <c r="EC1018" s="1">
        <v>21.568194995987621</v>
      </c>
      <c r="ED1018" s="1">
        <v>0</v>
      </c>
      <c r="EE1018" s="1">
        <v>2.6127440000000002</v>
      </c>
      <c r="EF1018" s="1">
        <v>7.5163227016882106E-2</v>
      </c>
      <c r="EG1018" s="1">
        <v>7.7207262611751768E-3</v>
      </c>
      <c r="EH1018" s="1">
        <v>1</v>
      </c>
      <c r="EI1018" s="1">
        <v>2.0400520887251599</v>
      </c>
      <c r="EJ1018" s="1">
        <v>4.1392895070899291E-3</v>
      </c>
      <c r="EK1018" s="1">
        <v>6.4904025138979768E-4</v>
      </c>
      <c r="EL1018" s="1">
        <v>1</v>
      </c>
      <c r="EM1018" s="1">
        <v>3</v>
      </c>
      <c r="EN1018" s="1">
        <v>5</v>
      </c>
      <c r="EO1018" s="1" t="s">
        <v>368</v>
      </c>
      <c r="EP1018" s="1">
        <v>2.9407000000000001</v>
      </c>
      <c r="EQ1018" s="1">
        <v>2.80091</v>
      </c>
      <c r="ER1018" s="1">
        <v>0.16273599999999999</v>
      </c>
      <c r="ES1018" s="1">
        <v>0.168405</v>
      </c>
      <c r="ET1018" s="1">
        <v>0.11712500000000001</v>
      </c>
      <c r="EU1018" s="1">
        <v>0.10911700000000001</v>
      </c>
      <c r="EV1018" s="1">
        <v>17111.2</v>
      </c>
      <c r="EW1018" s="1">
        <v>17819.8</v>
      </c>
      <c r="EX1018" s="1">
        <v>23780.1</v>
      </c>
      <c r="EY1018" s="1">
        <v>24952.400000000001</v>
      </c>
      <c r="EZ1018" s="1">
        <v>33615.5</v>
      </c>
      <c r="FA1018" s="1">
        <v>35504.9</v>
      </c>
      <c r="FB1018" s="1">
        <v>43371.8</v>
      </c>
      <c r="FC1018" s="1">
        <v>46130.6</v>
      </c>
      <c r="FD1018" s="1">
        <v>1.92913</v>
      </c>
      <c r="FE1018" s="1">
        <v>1.7919499999999999</v>
      </c>
      <c r="FF1018" s="1">
        <v>9.4473399999999999E-2</v>
      </c>
      <c r="FG1018" s="1">
        <v>0</v>
      </c>
      <c r="FH1018" s="1">
        <v>30.3735</v>
      </c>
      <c r="FI1018" s="1">
        <v>999.9</v>
      </c>
      <c r="FJ1018" s="1">
        <v>50.3</v>
      </c>
      <c r="FK1018" s="1">
        <v>39.700000000000003</v>
      </c>
      <c r="FL1018" s="1">
        <v>36.998699999999999</v>
      </c>
      <c r="FM1018" s="1">
        <v>63.553899999999999</v>
      </c>
      <c r="FN1018" s="1">
        <v>25.584900000000001</v>
      </c>
      <c r="FO1018" s="1">
        <v>1</v>
      </c>
      <c r="FP1018" s="1">
        <v>0.57304100000000002</v>
      </c>
      <c r="FQ1018" s="1">
        <v>2.7961200000000002</v>
      </c>
      <c r="FR1018" s="1">
        <v>20.294799999999999</v>
      </c>
      <c r="FS1018" s="1">
        <v>5.2115999999999998</v>
      </c>
      <c r="FT1018" s="1">
        <v>11.908099999999999</v>
      </c>
      <c r="FU1018" s="1">
        <v>5.0026999999999999</v>
      </c>
      <c r="FV1018" s="1">
        <v>3.2899500000000002</v>
      </c>
      <c r="FW1018" s="1">
        <v>9999</v>
      </c>
      <c r="FX1018" s="1">
        <v>9999</v>
      </c>
      <c r="FY1018" s="1">
        <v>9999</v>
      </c>
      <c r="FZ1018" s="1">
        <v>999.9</v>
      </c>
      <c r="GA1018" s="1">
        <v>1.8597399999999999</v>
      </c>
      <c r="GB1018" s="1">
        <v>1.8547199999999999</v>
      </c>
      <c r="GC1018" s="1">
        <v>1.85791</v>
      </c>
      <c r="GD1018" s="1">
        <v>1.8563799999999999</v>
      </c>
      <c r="GE1018" s="1">
        <v>1.8551200000000001</v>
      </c>
      <c r="GF1018" s="1">
        <v>1.8547100000000001</v>
      </c>
      <c r="GG1018" s="1">
        <v>1.8535299999999999</v>
      </c>
      <c r="GH1018" s="1">
        <v>1.8565400000000001</v>
      </c>
      <c r="GI1018" s="1">
        <v>0</v>
      </c>
      <c r="GJ1018" s="1">
        <v>0</v>
      </c>
      <c r="GK1018" s="1">
        <v>0</v>
      </c>
      <c r="GL1018" s="1">
        <v>0</v>
      </c>
      <c r="GM1018" s="1" t="s">
        <v>350</v>
      </c>
      <c r="GN1018" s="1" t="s">
        <v>351</v>
      </c>
      <c r="GO1018" s="1" t="s">
        <v>352</v>
      </c>
      <c r="GP1018" s="1" t="s">
        <v>352</v>
      </c>
      <c r="GQ1018" s="1" t="s">
        <v>352</v>
      </c>
      <c r="GR1018" s="1" t="s">
        <v>352</v>
      </c>
      <c r="GS1018" s="1">
        <v>0</v>
      </c>
      <c r="GT1018" s="1">
        <v>100</v>
      </c>
      <c r="GU1018" s="1">
        <v>100</v>
      </c>
      <c r="GV1018" s="1">
        <v>2.1480000000000001</v>
      </c>
      <c r="GW1018" s="1">
        <v>1.0699999999999999E-2</v>
      </c>
      <c r="GX1018" s="1">
        <v>0.33715491177224621</v>
      </c>
      <c r="GY1018" s="1">
        <v>3.036990343597491E-3</v>
      </c>
      <c r="GZ1018" s="1">
        <v>-1.538114387597119E-6</v>
      </c>
      <c r="HA1018" s="1">
        <v>3.3909691194327332E-10</v>
      </c>
      <c r="HB1018" s="1">
        <v>-6.0604171497381017E-2</v>
      </c>
      <c r="HC1018" s="1">
        <v>9.7621983196103414E-3</v>
      </c>
      <c r="HD1018" s="1">
        <v>-3.3387782167185642E-4</v>
      </c>
      <c r="HE1018" s="1">
        <v>2.632278881966732E-6</v>
      </c>
      <c r="HF1018" s="1">
        <v>6</v>
      </c>
      <c r="HG1018" s="1">
        <v>2134</v>
      </c>
      <c r="HH1018" s="1">
        <v>2</v>
      </c>
      <c r="HI1018" s="1">
        <v>31</v>
      </c>
      <c r="HJ1018" s="1">
        <v>7.6</v>
      </c>
      <c r="HK1018" s="1">
        <v>7.5</v>
      </c>
      <c r="HL1018" s="1">
        <v>2.2522000000000002</v>
      </c>
      <c r="HM1018" s="1">
        <v>2.3156699999999999</v>
      </c>
      <c r="HN1018" s="1">
        <v>1.4978</v>
      </c>
      <c r="HO1018" s="1">
        <v>2.3083499999999999</v>
      </c>
      <c r="HP1018" s="1">
        <v>1.5478499999999999</v>
      </c>
      <c r="HQ1018" s="1">
        <v>2.4475099999999999</v>
      </c>
      <c r="HR1018" s="1">
        <v>42.777799999999999</v>
      </c>
      <c r="HS1018" s="1">
        <v>14.350899999999999</v>
      </c>
      <c r="HT1018" s="1">
        <v>18</v>
      </c>
      <c r="HU1018" s="1">
        <v>495.37299999999999</v>
      </c>
      <c r="HV1018" s="1">
        <v>469.79</v>
      </c>
      <c r="HW1018" s="1">
        <v>26.273800000000001</v>
      </c>
      <c r="HX1018" s="1">
        <v>34.108199999999997</v>
      </c>
      <c r="HY1018" s="1">
        <v>29.999700000000001</v>
      </c>
      <c r="HZ1018" s="1">
        <v>33.931199999999997</v>
      </c>
      <c r="IA1018" s="1">
        <v>34.027299999999997</v>
      </c>
      <c r="IB1018" s="1">
        <v>45.093400000000003</v>
      </c>
      <c r="IC1018" s="1">
        <v>33.837299999999999</v>
      </c>
      <c r="ID1018" s="1">
        <v>0</v>
      </c>
      <c r="IE1018" s="1">
        <v>26.263100000000001</v>
      </c>
      <c r="IF1018" s="1">
        <v>1055.4000000000001</v>
      </c>
      <c r="IG1018" s="1">
        <v>24.710599999999999</v>
      </c>
      <c r="IH1018" s="1">
        <v>100.28100000000001</v>
      </c>
      <c r="II1018" s="1">
        <v>99.973600000000005</v>
      </c>
      <c r="IJ1018" s="1" t="s">
        <v>1117</v>
      </c>
    </row>
    <row r="1019" spans="1:244" ht="15.75" customHeight="1" x14ac:dyDescent="0.3">
      <c r="A1019" s="1">
        <v>1003</v>
      </c>
      <c r="B1019" s="1">
        <v>1659887450.5999999</v>
      </c>
      <c r="C1019" s="1">
        <v>7193.5</v>
      </c>
      <c r="D1019" s="1" t="s">
        <v>2298</v>
      </c>
      <c r="E1019" s="1" t="s">
        <v>2299</v>
      </c>
      <c r="F1019" s="1">
        <v>1</v>
      </c>
      <c r="G1019" s="1" t="s">
        <v>1115</v>
      </c>
      <c r="H1019" s="1" t="s">
        <v>345</v>
      </c>
      <c r="I1019" s="1" t="s">
        <v>1102</v>
      </c>
      <c r="J1019" s="1" t="s">
        <v>1113</v>
      </c>
      <c r="K1019" s="1" t="s">
        <v>1114</v>
      </c>
      <c r="L1019" s="1" t="s">
        <v>1904</v>
      </c>
      <c r="M1019" s="1" t="s">
        <v>346</v>
      </c>
      <c r="N1019" s="1">
        <v>1659887443.099999</v>
      </c>
      <c r="O1019" s="1">
        <f t="shared" si="102"/>
        <v>2.2532422021709899E-3</v>
      </c>
      <c r="P1019" s="1">
        <f t="shared" si="103"/>
        <v>2.2532422021709899</v>
      </c>
      <c r="Q1019" s="1">
        <f t="shared" si="104"/>
        <v>12.007145665455706</v>
      </c>
      <c r="R1019" s="1">
        <f t="shared" si="105"/>
        <v>942.26699999999994</v>
      </c>
      <c r="S1019" s="1">
        <f t="shared" si="106"/>
        <v>732.23376220928958</v>
      </c>
      <c r="T1019" s="1">
        <f t="shared" si="107"/>
        <v>72.704792429875283</v>
      </c>
      <c r="U1019" s="1">
        <f t="shared" si="108"/>
        <v>93.559366126223892</v>
      </c>
      <c r="V1019" s="1">
        <f t="shared" si="109"/>
        <v>0.10769871887128722</v>
      </c>
      <c r="W1019" s="1">
        <f t="shared" si="110"/>
        <v>2.9129044395211681</v>
      </c>
      <c r="X1019" s="1">
        <f t="shared" si="111"/>
        <v>0.10553448833002958</v>
      </c>
      <c r="Y1019" s="1">
        <f t="shared" si="112"/>
        <v>6.6149880390783289E-2</v>
      </c>
      <c r="Z1019" s="1">
        <f t="shared" si="113"/>
        <v>321.52700619999996</v>
      </c>
      <c r="AA1019" s="1">
        <f t="shared" si="114"/>
        <v>32.327361950512667</v>
      </c>
      <c r="AB1019" s="1">
        <f t="shared" si="115"/>
        <v>31.90578</v>
      </c>
      <c r="AC1019" s="1">
        <f t="shared" si="116"/>
        <v>4.7496771935700233</v>
      </c>
      <c r="AD1019" s="1">
        <f t="shared" si="117"/>
        <v>60.008113002037746</v>
      </c>
      <c r="AE1019" s="1">
        <f t="shared" si="118"/>
        <v>2.7093496023740471</v>
      </c>
      <c r="AF1019" s="1">
        <f t="shared" si="119"/>
        <v>4.5149721709830191</v>
      </c>
      <c r="AG1019" s="1">
        <f t="shared" si="120"/>
        <v>2.0403275911959762</v>
      </c>
      <c r="AH1019" s="1">
        <f t="shared" si="121"/>
        <v>-99.367981115740662</v>
      </c>
      <c r="AI1019" s="1">
        <f t="shared" si="122"/>
        <v>-140.05081546853171</v>
      </c>
      <c r="AJ1019" s="1">
        <f t="shared" si="123"/>
        <v>-10.845803478523449</v>
      </c>
      <c r="AK1019" s="1">
        <f t="shared" si="124"/>
        <v>71.262406137204124</v>
      </c>
      <c r="AL1019" s="1">
        <f t="shared" si="125"/>
        <v>42.053043979584352</v>
      </c>
      <c r="AM1019" s="1">
        <f t="shared" si="126"/>
        <v>2.2441775856730475</v>
      </c>
      <c r="AN1019" s="1">
        <f t="shared" si="127"/>
        <v>12.007145665455706</v>
      </c>
      <c r="AO1019" s="1">
        <v>1046.5496582854089</v>
      </c>
      <c r="AP1019" s="1">
        <v>1004.774133333333</v>
      </c>
      <c r="AQ1019" s="1">
        <v>5.1955230566822079</v>
      </c>
      <c r="AR1019" s="1">
        <v>66.272461968613413</v>
      </c>
      <c r="AS1019" s="1">
        <f t="shared" si="128"/>
        <v>2.2532422021709899</v>
      </c>
      <c r="AT1019" s="1">
        <v>24.659003052119139</v>
      </c>
      <c r="AU1019" s="1">
        <v>27.288473939393931</v>
      </c>
      <c r="AV1019" s="1">
        <v>9.9331771056460815E-6</v>
      </c>
      <c r="AW1019" s="1">
        <v>80.697832317614541</v>
      </c>
      <c r="AX1019" s="1">
        <v>2</v>
      </c>
      <c r="AY1019" s="1">
        <v>0</v>
      </c>
      <c r="AZ1019" s="1">
        <f t="shared" si="129"/>
        <v>1</v>
      </c>
      <c r="BA1019" s="1">
        <f t="shared" si="130"/>
        <v>0</v>
      </c>
      <c r="BB1019" s="1">
        <f t="shared" si="131"/>
        <v>51688.425290889725</v>
      </c>
      <c r="BC1019" s="1">
        <f t="shared" si="132"/>
        <v>2000.065333333333</v>
      </c>
      <c r="BD1019" s="1">
        <f t="shared" si="133"/>
        <v>1681.2551799999999</v>
      </c>
      <c r="BE1019" s="1">
        <f t="shared" si="134"/>
        <v>0.84060013039574044</v>
      </c>
      <c r="BF1019" s="1">
        <f t="shared" si="135"/>
        <v>0.16075825166377899</v>
      </c>
      <c r="BG1019" s="1">
        <v>6</v>
      </c>
      <c r="BH1019" s="1">
        <v>0.5</v>
      </c>
      <c r="BI1019" s="1" t="s">
        <v>347</v>
      </c>
      <c r="BJ1019" s="1">
        <v>2</v>
      </c>
      <c r="BK1019" s="1" t="b">
        <v>1</v>
      </c>
      <c r="BL1019" s="1">
        <v>1659887443.099999</v>
      </c>
      <c r="BM1019" s="1">
        <v>942.26699999999994</v>
      </c>
      <c r="BN1019" s="1">
        <v>995.25666666666666</v>
      </c>
      <c r="BO1019" s="1">
        <v>27.286746666666669</v>
      </c>
      <c r="BP1019" s="1">
        <v>24.667786666666672</v>
      </c>
      <c r="BQ1019" s="1">
        <v>940.15273333333323</v>
      </c>
      <c r="BR1019" s="1">
        <v>27.27608</v>
      </c>
      <c r="BS1019" s="1">
        <v>500.1087333333333</v>
      </c>
      <c r="BT1019" s="1">
        <v>99.191853333333327</v>
      </c>
      <c r="BU1019" s="1">
        <v>9.992503333333333E-2</v>
      </c>
      <c r="BV1019" s="1">
        <v>31.013966666666661</v>
      </c>
      <c r="BW1019" s="1">
        <v>31.90578</v>
      </c>
      <c r="BX1019" s="1">
        <v>999.89999999999986</v>
      </c>
      <c r="BY1019" s="1">
        <v>0</v>
      </c>
      <c r="BZ1019" s="1">
        <v>0</v>
      </c>
      <c r="CA1019" s="1">
        <v>9986.1206666666658</v>
      </c>
      <c r="CB1019" s="1">
        <v>0</v>
      </c>
      <c r="CC1019" s="1">
        <v>991.25606666666658</v>
      </c>
      <c r="CD1019" s="1">
        <v>-52.990740000000002</v>
      </c>
      <c r="CE1019" s="1">
        <v>968.69933333333347</v>
      </c>
      <c r="CF1019" s="1">
        <v>1020.4294666666671</v>
      </c>
      <c r="CG1019" s="1">
        <v>2.618962666666667</v>
      </c>
      <c r="CH1019" s="1">
        <v>995.25666666666666</v>
      </c>
      <c r="CI1019" s="1">
        <v>24.667786666666672</v>
      </c>
      <c r="CJ1019" s="1">
        <v>2.7066246666666669</v>
      </c>
      <c r="CK1019" s="1">
        <v>2.446844</v>
      </c>
      <c r="CL1019" s="1">
        <v>22.325393333333341</v>
      </c>
      <c r="CM1019" s="1">
        <v>20.677186666666671</v>
      </c>
      <c r="CN1019" s="1">
        <v>2000.065333333333</v>
      </c>
      <c r="CO1019" s="1">
        <v>0.97999519999999996</v>
      </c>
      <c r="CP1019" s="1">
        <v>2.0004973333333339E-2</v>
      </c>
      <c r="CQ1019" s="1">
        <v>0</v>
      </c>
      <c r="CR1019" s="1">
        <v>2.4801333333333342</v>
      </c>
      <c r="CS1019" s="1">
        <v>0</v>
      </c>
      <c r="CT1019" s="1">
        <v>16532.580000000002</v>
      </c>
      <c r="CU1019" s="1">
        <v>17412.873333333329</v>
      </c>
      <c r="CV1019" s="1">
        <v>43.5</v>
      </c>
      <c r="CW1019" s="1">
        <v>45.082999999999998</v>
      </c>
      <c r="CX1019" s="1">
        <v>43.625</v>
      </c>
      <c r="CY1019" s="1">
        <v>43.186999999999998</v>
      </c>
      <c r="CZ1019" s="1">
        <v>43.520666666666671</v>
      </c>
      <c r="DA1019" s="1">
        <v>1960.055333333333</v>
      </c>
      <c r="DB1019" s="1">
        <v>40.01</v>
      </c>
      <c r="DC1019" s="1">
        <v>0</v>
      </c>
      <c r="DD1019" s="1">
        <v>1659887449.7</v>
      </c>
      <c r="DE1019" s="1">
        <v>0</v>
      </c>
      <c r="DF1019" s="1">
        <v>1659887002.5</v>
      </c>
      <c r="DG1019" s="1" t="s">
        <v>1905</v>
      </c>
      <c r="DH1019" s="1">
        <v>1659886993</v>
      </c>
      <c r="DI1019" s="1">
        <v>1659887002.5</v>
      </c>
      <c r="DJ1019" s="1">
        <v>16</v>
      </c>
      <c r="DK1019" s="1">
        <v>-0.38300000000000001</v>
      </c>
      <c r="DL1019" s="1">
        <v>1E-3</v>
      </c>
      <c r="DM1019" s="1">
        <v>1.325</v>
      </c>
      <c r="DN1019" s="1">
        <v>1.6E-2</v>
      </c>
      <c r="DO1019" s="1">
        <v>400</v>
      </c>
      <c r="DP1019" s="1">
        <v>25</v>
      </c>
      <c r="DQ1019" s="1">
        <v>0.27</v>
      </c>
      <c r="DR1019" s="1">
        <v>0.06</v>
      </c>
      <c r="DS1019" s="1">
        <v>11.99785756435694</v>
      </c>
      <c r="DT1019" s="1">
        <v>0.80851892908234557</v>
      </c>
      <c r="DU1019" s="1">
        <v>0.15147061545697951</v>
      </c>
      <c r="DV1019" s="1">
        <v>0</v>
      </c>
      <c r="DW1019" s="1">
        <v>-52.909100000000002</v>
      </c>
      <c r="DX1019" s="1">
        <v>-6.569559677419365</v>
      </c>
      <c r="DY1019" s="1">
        <v>0.50275647859992167</v>
      </c>
      <c r="DZ1019" s="1">
        <v>0</v>
      </c>
      <c r="EA1019" s="1">
        <v>725.24731449465219</v>
      </c>
      <c r="EB1019" s="1">
        <v>281.27010677767902</v>
      </c>
      <c r="EC1019" s="1">
        <v>20.380998570839701</v>
      </c>
      <c r="ED1019" s="1">
        <v>0</v>
      </c>
      <c r="EE1019" s="1">
        <v>2.6144831707317069</v>
      </c>
      <c r="EF1019" s="1">
        <v>8.6384947735189926E-2</v>
      </c>
      <c r="EG1019" s="1">
        <v>8.9230401794467493E-3</v>
      </c>
      <c r="EH1019" s="1">
        <v>1</v>
      </c>
      <c r="EI1019" s="1">
        <v>2.0402779949290721</v>
      </c>
      <c r="EJ1019" s="1">
        <v>1.9830907055062939E-3</v>
      </c>
      <c r="EK1019" s="1">
        <v>5.0056960828043218E-4</v>
      </c>
      <c r="EL1019" s="1">
        <v>1</v>
      </c>
      <c r="EM1019" s="1">
        <v>2</v>
      </c>
      <c r="EN1019" s="1">
        <v>5</v>
      </c>
      <c r="EO1019" s="1" t="s">
        <v>386</v>
      </c>
      <c r="EP1019" s="1">
        <v>2.94055</v>
      </c>
      <c r="EQ1019" s="1">
        <v>2.8010999999999999</v>
      </c>
      <c r="ER1019" s="1">
        <v>0.16327800000000001</v>
      </c>
      <c r="ES1019" s="1">
        <v>0.168932</v>
      </c>
      <c r="ET1019" s="1">
        <v>0.11712400000000001</v>
      </c>
      <c r="EU1019" s="1">
        <v>0.10911700000000001</v>
      </c>
      <c r="EV1019" s="1">
        <v>17100.2</v>
      </c>
      <c r="EW1019" s="1">
        <v>17808.5</v>
      </c>
      <c r="EX1019" s="1">
        <v>23780.2</v>
      </c>
      <c r="EY1019" s="1">
        <v>24952.5</v>
      </c>
      <c r="EZ1019" s="1">
        <v>33615.599999999999</v>
      </c>
      <c r="FA1019" s="1">
        <v>35505.199999999997</v>
      </c>
      <c r="FB1019" s="1">
        <v>43371.8</v>
      </c>
      <c r="FC1019" s="1">
        <v>46130.9</v>
      </c>
      <c r="FD1019" s="1">
        <v>1.9290499999999999</v>
      </c>
      <c r="FE1019" s="1">
        <v>1.79193</v>
      </c>
      <c r="FF1019" s="1">
        <v>9.4212599999999994E-2</v>
      </c>
      <c r="FG1019" s="1">
        <v>0</v>
      </c>
      <c r="FH1019" s="1">
        <v>30.376200000000001</v>
      </c>
      <c r="FI1019" s="1">
        <v>999.9</v>
      </c>
      <c r="FJ1019" s="1">
        <v>50.3</v>
      </c>
      <c r="FK1019" s="1">
        <v>39.700000000000003</v>
      </c>
      <c r="FL1019" s="1">
        <v>36.997599999999998</v>
      </c>
      <c r="FM1019" s="1">
        <v>63.813899999999997</v>
      </c>
      <c r="FN1019" s="1">
        <v>26.482399999999998</v>
      </c>
      <c r="FO1019" s="1">
        <v>1</v>
      </c>
      <c r="FP1019" s="1">
        <v>0.57305399999999995</v>
      </c>
      <c r="FQ1019" s="1">
        <v>2.80714</v>
      </c>
      <c r="FR1019" s="1">
        <v>20.294599999999999</v>
      </c>
      <c r="FS1019" s="1">
        <v>5.2115999999999998</v>
      </c>
      <c r="FT1019" s="1">
        <v>11.908099999999999</v>
      </c>
      <c r="FU1019" s="1">
        <v>5.0025000000000004</v>
      </c>
      <c r="FV1019" s="1">
        <v>3.2898200000000002</v>
      </c>
      <c r="FW1019" s="1">
        <v>9999</v>
      </c>
      <c r="FX1019" s="1">
        <v>9999</v>
      </c>
      <c r="FY1019" s="1">
        <v>9999</v>
      </c>
      <c r="FZ1019" s="1">
        <v>999.9</v>
      </c>
      <c r="GA1019" s="1">
        <v>1.8597399999999999</v>
      </c>
      <c r="GB1019" s="1">
        <v>1.8547199999999999</v>
      </c>
      <c r="GC1019" s="1">
        <v>1.85791</v>
      </c>
      <c r="GD1019" s="1">
        <v>1.8563799999999999</v>
      </c>
      <c r="GE1019" s="1">
        <v>1.85511</v>
      </c>
      <c r="GF1019" s="1">
        <v>1.8547100000000001</v>
      </c>
      <c r="GG1019" s="1">
        <v>1.8535200000000001</v>
      </c>
      <c r="GH1019" s="1">
        <v>1.8565400000000001</v>
      </c>
      <c r="GI1019" s="1">
        <v>0</v>
      </c>
      <c r="GJ1019" s="1">
        <v>0</v>
      </c>
      <c r="GK1019" s="1">
        <v>0</v>
      </c>
      <c r="GL1019" s="1">
        <v>0</v>
      </c>
      <c r="GM1019" s="1" t="s">
        <v>350</v>
      </c>
      <c r="GN1019" s="1" t="s">
        <v>351</v>
      </c>
      <c r="GO1019" s="1" t="s">
        <v>352</v>
      </c>
      <c r="GP1019" s="1" t="s">
        <v>352</v>
      </c>
      <c r="GQ1019" s="1" t="s">
        <v>352</v>
      </c>
      <c r="GR1019" s="1" t="s">
        <v>352</v>
      </c>
      <c r="GS1019" s="1">
        <v>0</v>
      </c>
      <c r="GT1019" s="1">
        <v>100</v>
      </c>
      <c r="GU1019" s="1">
        <v>100</v>
      </c>
      <c r="GV1019" s="1">
        <v>2.153</v>
      </c>
      <c r="GW1019" s="1">
        <v>1.0699999999999999E-2</v>
      </c>
      <c r="GX1019" s="1">
        <v>0.33715491177224621</v>
      </c>
      <c r="GY1019" s="1">
        <v>3.036990343597491E-3</v>
      </c>
      <c r="GZ1019" s="1">
        <v>-1.538114387597119E-6</v>
      </c>
      <c r="HA1019" s="1">
        <v>3.3909691194327332E-10</v>
      </c>
      <c r="HB1019" s="1">
        <v>-6.0604171497381017E-2</v>
      </c>
      <c r="HC1019" s="1">
        <v>9.7621983196103414E-3</v>
      </c>
      <c r="HD1019" s="1">
        <v>-3.3387782167185642E-4</v>
      </c>
      <c r="HE1019" s="1">
        <v>2.632278881966732E-6</v>
      </c>
      <c r="HF1019" s="1">
        <v>6</v>
      </c>
      <c r="HG1019" s="1">
        <v>2134</v>
      </c>
      <c r="HH1019" s="1">
        <v>2</v>
      </c>
      <c r="HI1019" s="1">
        <v>31</v>
      </c>
      <c r="HJ1019" s="1">
        <v>7.6</v>
      </c>
      <c r="HK1019" s="1">
        <v>7.5</v>
      </c>
      <c r="HL1019" s="1">
        <v>2.2644000000000002</v>
      </c>
      <c r="HM1019" s="1">
        <v>2.33643</v>
      </c>
      <c r="HN1019" s="1">
        <v>1.4978</v>
      </c>
      <c r="HO1019" s="1">
        <v>2.3083499999999999</v>
      </c>
      <c r="HP1019" s="1">
        <v>1.5478499999999999</v>
      </c>
      <c r="HQ1019" s="1">
        <v>2.3107899999999999</v>
      </c>
      <c r="HR1019" s="1">
        <v>42.777799999999999</v>
      </c>
      <c r="HS1019" s="1">
        <v>14.3422</v>
      </c>
      <c r="HT1019" s="1">
        <v>18</v>
      </c>
      <c r="HU1019" s="1">
        <v>495.32799999999997</v>
      </c>
      <c r="HV1019" s="1">
        <v>469.774</v>
      </c>
      <c r="HW1019" s="1">
        <v>26.272600000000001</v>
      </c>
      <c r="HX1019" s="1">
        <v>34.108199999999997</v>
      </c>
      <c r="HY1019" s="1">
        <v>29.9998</v>
      </c>
      <c r="HZ1019" s="1">
        <v>33.931199999999997</v>
      </c>
      <c r="IA1019" s="1">
        <v>34.027299999999997</v>
      </c>
      <c r="IB1019" s="1">
        <v>45.337899999999998</v>
      </c>
      <c r="IC1019" s="1">
        <v>33.837299999999999</v>
      </c>
      <c r="ID1019" s="1">
        <v>0</v>
      </c>
      <c r="IE1019" s="1">
        <v>26.263100000000001</v>
      </c>
      <c r="IF1019" s="1">
        <v>1065.42</v>
      </c>
      <c r="IG1019" s="1">
        <v>24.710599999999999</v>
      </c>
      <c r="IH1019" s="1">
        <v>100.282</v>
      </c>
      <c r="II1019" s="1">
        <v>99.974100000000007</v>
      </c>
      <c r="IJ1019" s="1" t="s">
        <v>1117</v>
      </c>
    </row>
    <row r="1020" spans="1:244" ht="15.75" customHeight="1" x14ac:dyDescent="0.3">
      <c r="A1020" s="1">
        <v>1004</v>
      </c>
      <c r="B1020" s="1">
        <v>1659887451.5999999</v>
      </c>
      <c r="C1020" s="1">
        <v>7194.5</v>
      </c>
      <c r="D1020" s="1" t="s">
        <v>2300</v>
      </c>
      <c r="E1020" s="1" t="s">
        <v>2301</v>
      </c>
      <c r="F1020" s="1">
        <v>1</v>
      </c>
      <c r="G1020" s="1" t="s">
        <v>1115</v>
      </c>
      <c r="H1020" s="1" t="s">
        <v>345</v>
      </c>
      <c r="I1020" s="1" t="s">
        <v>1102</v>
      </c>
      <c r="J1020" s="1" t="s">
        <v>1113</v>
      </c>
      <c r="K1020" s="1" t="s">
        <v>1114</v>
      </c>
      <c r="L1020" s="1" t="s">
        <v>1904</v>
      </c>
      <c r="M1020" s="1" t="s">
        <v>346</v>
      </c>
      <c r="N1020" s="1">
        <v>1659887443.5999999</v>
      </c>
      <c r="O1020" s="1">
        <f t="shared" si="102"/>
        <v>2.2556930337506225E-3</v>
      </c>
      <c r="P1020" s="1">
        <f t="shared" si="103"/>
        <v>2.2556930337506227</v>
      </c>
      <c r="Q1020" s="1">
        <f t="shared" si="104"/>
        <v>11.94964709741401</v>
      </c>
      <c r="R1020" s="1">
        <f t="shared" si="105"/>
        <v>944.77674999999999</v>
      </c>
      <c r="S1020" s="1">
        <f t="shared" si="106"/>
        <v>735.70537951543804</v>
      </c>
      <c r="T1020" s="1">
        <f t="shared" si="107"/>
        <v>73.049489675471477</v>
      </c>
      <c r="U1020" s="1">
        <f t="shared" si="108"/>
        <v>93.808556205211588</v>
      </c>
      <c r="V1020" s="1">
        <f t="shared" si="109"/>
        <v>0.10781703014293322</v>
      </c>
      <c r="W1020" s="1">
        <f t="shared" si="110"/>
        <v>2.9128577442053407</v>
      </c>
      <c r="X1020" s="1">
        <f t="shared" si="111"/>
        <v>0.10564805958921106</v>
      </c>
      <c r="Y1020" s="1">
        <f t="shared" si="112"/>
        <v>6.6221276408007873E-2</v>
      </c>
      <c r="Z1020" s="1">
        <f t="shared" si="113"/>
        <v>321.52725225</v>
      </c>
      <c r="AA1020" s="1">
        <f t="shared" si="114"/>
        <v>32.327058260283174</v>
      </c>
      <c r="AB1020" s="1">
        <f t="shared" si="115"/>
        <v>31.905925</v>
      </c>
      <c r="AC1020" s="1">
        <f t="shared" si="116"/>
        <v>4.7497162016276979</v>
      </c>
      <c r="AD1020" s="1">
        <f t="shared" si="117"/>
        <v>60.007396686958614</v>
      </c>
      <c r="AE1020" s="1">
        <f t="shared" si="118"/>
        <v>2.7093658527508651</v>
      </c>
      <c r="AF1020" s="1">
        <f t="shared" si="119"/>
        <v>4.5150531473392359</v>
      </c>
      <c r="AG1020" s="1">
        <f t="shared" si="120"/>
        <v>2.0403503488768329</v>
      </c>
      <c r="AH1020" s="1">
        <f t="shared" si="121"/>
        <v>-99.476062788402459</v>
      </c>
      <c r="AI1020" s="1">
        <f t="shared" si="122"/>
        <v>-140.02193935862985</v>
      </c>
      <c r="AJ1020" s="1">
        <f t="shared" si="123"/>
        <v>-10.843765631984677</v>
      </c>
      <c r="AK1020" s="1">
        <f t="shared" si="124"/>
        <v>71.185484470982999</v>
      </c>
      <c r="AL1020" s="1">
        <f t="shared" si="125"/>
        <v>42.074227115825636</v>
      </c>
      <c r="AM1020" s="1">
        <f t="shared" si="126"/>
        <v>2.2449609562688151</v>
      </c>
      <c r="AN1020" s="1">
        <f t="shared" si="127"/>
        <v>11.94964709741401</v>
      </c>
      <c r="AO1020" s="1">
        <v>1051.7340306416679</v>
      </c>
      <c r="AP1020" s="1">
        <v>1009.976727272727</v>
      </c>
      <c r="AQ1020" s="1">
        <v>5.2056482409236811</v>
      </c>
      <c r="AR1020" s="1">
        <v>66.272461968613413</v>
      </c>
      <c r="AS1020" s="1">
        <f t="shared" si="128"/>
        <v>2.2556930337506227</v>
      </c>
      <c r="AT1020" s="1">
        <v>24.65683329208883</v>
      </c>
      <c r="AU1020" s="1">
        <v>27.28923636363637</v>
      </c>
      <c r="AV1020" s="1">
        <v>-2.5720672310754831E-6</v>
      </c>
      <c r="AW1020" s="1">
        <v>80.697832317614541</v>
      </c>
      <c r="AX1020" s="1">
        <v>2</v>
      </c>
      <c r="AY1020" s="1">
        <v>0</v>
      </c>
      <c r="AZ1020" s="1">
        <f t="shared" si="129"/>
        <v>1</v>
      </c>
      <c r="BA1020" s="1">
        <f t="shared" si="130"/>
        <v>0</v>
      </c>
      <c r="BB1020" s="1">
        <f t="shared" si="131"/>
        <v>51687.047301548148</v>
      </c>
      <c r="BC1020" s="1">
        <f t="shared" si="132"/>
        <v>2000.066875</v>
      </c>
      <c r="BD1020" s="1">
        <f t="shared" si="133"/>
        <v>1681.2564749999999</v>
      </c>
      <c r="BE1020" s="1">
        <f t="shared" si="134"/>
        <v>0.84060012993315536</v>
      </c>
      <c r="BF1020" s="1">
        <f t="shared" si="135"/>
        <v>0.16075825077098985</v>
      </c>
      <c r="BG1020" s="1">
        <v>6</v>
      </c>
      <c r="BH1020" s="1">
        <v>0.5</v>
      </c>
      <c r="BI1020" s="1" t="s">
        <v>347</v>
      </c>
      <c r="BJ1020" s="1">
        <v>2</v>
      </c>
      <c r="BK1020" s="1" t="b">
        <v>1</v>
      </c>
      <c r="BL1020" s="1">
        <v>1659887443.5999999</v>
      </c>
      <c r="BM1020" s="1">
        <v>944.77674999999999</v>
      </c>
      <c r="BN1020" s="1">
        <v>997.79937500000005</v>
      </c>
      <c r="BO1020" s="1">
        <v>27.2869125</v>
      </c>
      <c r="BP1020" s="1">
        <v>24.667043750000001</v>
      </c>
      <c r="BQ1020" s="1">
        <v>942.65987500000006</v>
      </c>
      <c r="BR1020" s="1">
        <v>27.276243749999999</v>
      </c>
      <c r="BS1020" s="1">
        <v>500.10968750000001</v>
      </c>
      <c r="BT1020" s="1">
        <v>99.191837499999991</v>
      </c>
      <c r="BU1020" s="1">
        <v>9.9932968750000004E-2</v>
      </c>
      <c r="BV1020" s="1">
        <v>31.01428125</v>
      </c>
      <c r="BW1020" s="1">
        <v>31.905925</v>
      </c>
      <c r="BX1020" s="1">
        <v>999.9</v>
      </c>
      <c r="BY1020" s="1">
        <v>0</v>
      </c>
      <c r="BZ1020" s="1">
        <v>0</v>
      </c>
      <c r="CA1020" s="1">
        <v>9985.8556250000001</v>
      </c>
      <c r="CB1020" s="1">
        <v>0</v>
      </c>
      <c r="CC1020" s="1">
        <v>985.13824999999997</v>
      </c>
      <c r="CD1020" s="1">
        <v>-53.023756250000012</v>
      </c>
      <c r="CE1020" s="1">
        <v>971.27937500000007</v>
      </c>
      <c r="CF1020" s="1">
        <v>1023.03575</v>
      </c>
      <c r="CG1020" s="1">
        <v>2.6198693749999999</v>
      </c>
      <c r="CH1020" s="1">
        <v>997.79937500000005</v>
      </c>
      <c r="CI1020" s="1">
        <v>24.667043750000001</v>
      </c>
      <c r="CJ1020" s="1">
        <v>2.7066400000000002</v>
      </c>
      <c r="CK1020" s="1">
        <v>2.4467699999999999</v>
      </c>
      <c r="CL1020" s="1">
        <v>22.325487500000001</v>
      </c>
      <c r="CM1020" s="1">
        <v>20.676693749999998</v>
      </c>
      <c r="CN1020" s="1">
        <v>2000.066875</v>
      </c>
      <c r="CO1020" s="1">
        <v>0.97999524999999998</v>
      </c>
      <c r="CP1020" s="1">
        <v>2.0004925E-2</v>
      </c>
      <c r="CQ1020" s="1">
        <v>0</v>
      </c>
      <c r="CR1020" s="1">
        <v>2.5327500000000001</v>
      </c>
      <c r="CS1020" s="1">
        <v>0</v>
      </c>
      <c r="CT1020" s="1">
        <v>16533.512500000001</v>
      </c>
      <c r="CU1020" s="1">
        <v>17412.887500000001</v>
      </c>
      <c r="CV1020" s="1">
        <v>43.503875000000001</v>
      </c>
      <c r="CW1020" s="1">
        <v>45.085624999999993</v>
      </c>
      <c r="CX1020" s="1">
        <v>43.625</v>
      </c>
      <c r="CY1020" s="1">
        <v>43.186999999999998</v>
      </c>
      <c r="CZ1020" s="1">
        <v>43.519374999999997</v>
      </c>
      <c r="DA1020" s="1">
        <v>1960.056875</v>
      </c>
      <c r="DB1020" s="1">
        <v>40.01</v>
      </c>
      <c r="DC1020" s="1">
        <v>0</v>
      </c>
      <c r="DD1020" s="1">
        <v>1659887450.3</v>
      </c>
      <c r="DE1020" s="1">
        <v>0</v>
      </c>
      <c r="DF1020" s="1">
        <v>1659887002.5</v>
      </c>
      <c r="DG1020" s="1" t="s">
        <v>1905</v>
      </c>
      <c r="DH1020" s="1">
        <v>1659886993</v>
      </c>
      <c r="DI1020" s="1">
        <v>1659887002.5</v>
      </c>
      <c r="DJ1020" s="1">
        <v>16</v>
      </c>
      <c r="DK1020" s="1">
        <v>-0.38300000000000001</v>
      </c>
      <c r="DL1020" s="1">
        <v>1E-3</v>
      </c>
      <c r="DM1020" s="1">
        <v>1.325</v>
      </c>
      <c r="DN1020" s="1">
        <v>1.6E-2</v>
      </c>
      <c r="DO1020" s="1">
        <v>400</v>
      </c>
      <c r="DP1020" s="1">
        <v>25</v>
      </c>
      <c r="DQ1020" s="1">
        <v>0.27</v>
      </c>
      <c r="DR1020" s="1">
        <v>0.06</v>
      </c>
      <c r="DS1020" s="1">
        <v>11.994794422289869</v>
      </c>
      <c r="DT1020" s="1">
        <v>0.99388938844417307</v>
      </c>
      <c r="DU1020" s="1">
        <v>0.15113994152464089</v>
      </c>
      <c r="DV1020" s="1">
        <v>0</v>
      </c>
      <c r="DW1020" s="1">
        <v>-53.054400000000008</v>
      </c>
      <c r="DX1020" s="1">
        <v>-6.3802144605117501</v>
      </c>
      <c r="DY1020" s="1">
        <v>0.47884167738408062</v>
      </c>
      <c r="DZ1020" s="1">
        <v>0</v>
      </c>
      <c r="EA1020" s="1">
        <v>731.44450495446802</v>
      </c>
      <c r="EB1020" s="1">
        <v>281.6062181766506</v>
      </c>
      <c r="EC1020" s="1">
        <v>21.07616809372977</v>
      </c>
      <c r="ED1020" s="1">
        <v>0</v>
      </c>
      <c r="EE1020" s="1">
        <v>2.6168710000000002</v>
      </c>
      <c r="EF1020" s="1">
        <v>9.6915422138834945E-2</v>
      </c>
      <c r="EG1020" s="1">
        <v>9.6118408226520142E-3</v>
      </c>
      <c r="EH1020" s="1">
        <v>1</v>
      </c>
      <c r="EI1020" s="1">
        <v>2.0403066307474509</v>
      </c>
      <c r="EJ1020" s="1">
        <v>2.3395958530797178E-3</v>
      </c>
      <c r="EK1020" s="1">
        <v>4.9665362764651777E-4</v>
      </c>
      <c r="EL1020" s="1">
        <v>1</v>
      </c>
      <c r="EM1020" s="1">
        <v>2</v>
      </c>
      <c r="EN1020" s="1">
        <v>5</v>
      </c>
      <c r="EO1020" s="1" t="s">
        <v>386</v>
      </c>
      <c r="EP1020" s="1">
        <v>2.9406599999999998</v>
      </c>
      <c r="EQ1020" s="1">
        <v>2.8011200000000001</v>
      </c>
      <c r="ER1020" s="1">
        <v>0.16381999999999999</v>
      </c>
      <c r="ES1020" s="1">
        <v>0.169461</v>
      </c>
      <c r="ET1020" s="1">
        <v>0.11712500000000001</v>
      </c>
      <c r="EU1020" s="1">
        <v>0.109115</v>
      </c>
      <c r="EV1020" s="1">
        <v>17089.099999999999</v>
      </c>
      <c r="EW1020" s="1">
        <v>17797.2</v>
      </c>
      <c r="EX1020" s="1">
        <v>23780.2</v>
      </c>
      <c r="EY1020" s="1">
        <v>24952.6</v>
      </c>
      <c r="EZ1020" s="1">
        <v>33615.599999999999</v>
      </c>
      <c r="FA1020" s="1">
        <v>35505.599999999999</v>
      </c>
      <c r="FB1020" s="1">
        <v>43371.8</v>
      </c>
      <c r="FC1020" s="1">
        <v>46131.3</v>
      </c>
      <c r="FD1020" s="1">
        <v>1.9290799999999999</v>
      </c>
      <c r="FE1020" s="1">
        <v>1.7919</v>
      </c>
      <c r="FF1020" s="1">
        <v>9.4212599999999994E-2</v>
      </c>
      <c r="FG1020" s="1">
        <v>0</v>
      </c>
      <c r="FH1020" s="1">
        <v>30.378799999999998</v>
      </c>
      <c r="FI1020" s="1">
        <v>999.9</v>
      </c>
      <c r="FJ1020" s="1">
        <v>50.3</v>
      </c>
      <c r="FK1020" s="1">
        <v>39.700000000000003</v>
      </c>
      <c r="FL1020" s="1">
        <v>36.994700000000002</v>
      </c>
      <c r="FM1020" s="1">
        <v>63.713900000000002</v>
      </c>
      <c r="FN1020" s="1">
        <v>25.681100000000001</v>
      </c>
      <c r="FO1020" s="1">
        <v>1</v>
      </c>
      <c r="FP1020" s="1">
        <v>0.57309699999999997</v>
      </c>
      <c r="FQ1020" s="1">
        <v>2.8174800000000002</v>
      </c>
      <c r="FR1020" s="1">
        <v>20.2943</v>
      </c>
      <c r="FS1020" s="1">
        <v>5.2115999999999998</v>
      </c>
      <c r="FT1020" s="1">
        <v>11.908099999999999</v>
      </c>
      <c r="FU1020" s="1">
        <v>5.00265</v>
      </c>
      <c r="FV1020" s="1">
        <v>3.2897799999999999</v>
      </c>
      <c r="FW1020" s="1">
        <v>9999</v>
      </c>
      <c r="FX1020" s="1">
        <v>9999</v>
      </c>
      <c r="FY1020" s="1">
        <v>9999</v>
      </c>
      <c r="FZ1020" s="1">
        <v>999.9</v>
      </c>
      <c r="GA1020" s="1">
        <v>1.8597399999999999</v>
      </c>
      <c r="GB1020" s="1">
        <v>1.8547100000000001</v>
      </c>
      <c r="GC1020" s="1">
        <v>1.85791</v>
      </c>
      <c r="GD1020" s="1">
        <v>1.8563799999999999</v>
      </c>
      <c r="GE1020" s="1">
        <v>1.8550899999999999</v>
      </c>
      <c r="GF1020" s="1">
        <v>1.8547100000000001</v>
      </c>
      <c r="GG1020" s="1">
        <v>1.85351</v>
      </c>
      <c r="GH1020" s="1">
        <v>1.8565400000000001</v>
      </c>
      <c r="GI1020" s="1">
        <v>0</v>
      </c>
      <c r="GJ1020" s="1">
        <v>0</v>
      </c>
      <c r="GK1020" s="1">
        <v>0</v>
      </c>
      <c r="GL1020" s="1">
        <v>0</v>
      </c>
      <c r="GM1020" s="1" t="s">
        <v>350</v>
      </c>
      <c r="GN1020" s="1" t="s">
        <v>351</v>
      </c>
      <c r="GO1020" s="1" t="s">
        <v>352</v>
      </c>
      <c r="GP1020" s="1" t="s">
        <v>352</v>
      </c>
      <c r="GQ1020" s="1" t="s">
        <v>352</v>
      </c>
      <c r="GR1020" s="1" t="s">
        <v>352</v>
      </c>
      <c r="GS1020" s="1">
        <v>0</v>
      </c>
      <c r="GT1020" s="1">
        <v>100</v>
      </c>
      <c r="GU1020" s="1">
        <v>100</v>
      </c>
      <c r="GV1020" s="1">
        <v>2.1579999999999999</v>
      </c>
      <c r="GW1020" s="1">
        <v>1.0699999999999999E-2</v>
      </c>
      <c r="GX1020" s="1">
        <v>0.33715491177224621</v>
      </c>
      <c r="GY1020" s="1">
        <v>3.036990343597491E-3</v>
      </c>
      <c r="GZ1020" s="1">
        <v>-1.538114387597119E-6</v>
      </c>
      <c r="HA1020" s="1">
        <v>3.3909691194327332E-10</v>
      </c>
      <c r="HB1020" s="1">
        <v>-6.0604171497381017E-2</v>
      </c>
      <c r="HC1020" s="1">
        <v>9.7621983196103414E-3</v>
      </c>
      <c r="HD1020" s="1">
        <v>-3.3387782167185642E-4</v>
      </c>
      <c r="HE1020" s="1">
        <v>2.632278881966732E-6</v>
      </c>
      <c r="HF1020" s="1">
        <v>6</v>
      </c>
      <c r="HG1020" s="1">
        <v>2134</v>
      </c>
      <c r="HH1020" s="1">
        <v>2</v>
      </c>
      <c r="HI1020" s="1">
        <v>31</v>
      </c>
      <c r="HJ1020" s="1">
        <v>7.6</v>
      </c>
      <c r="HK1020" s="1">
        <v>7.5</v>
      </c>
      <c r="HL1020" s="1">
        <v>2.2668499999999998</v>
      </c>
      <c r="HM1020" s="1">
        <v>2.323</v>
      </c>
      <c r="HN1020" s="1">
        <v>1.4978</v>
      </c>
      <c r="HO1020" s="1">
        <v>2.3083499999999999</v>
      </c>
      <c r="HP1020" s="1">
        <v>1.5478499999999999</v>
      </c>
      <c r="HQ1020" s="1">
        <v>2.3571800000000001</v>
      </c>
      <c r="HR1020" s="1">
        <v>42.777799999999999</v>
      </c>
      <c r="HS1020" s="1">
        <v>14.3422</v>
      </c>
      <c r="HT1020" s="1">
        <v>18</v>
      </c>
      <c r="HU1020" s="1">
        <v>495.339</v>
      </c>
      <c r="HV1020" s="1">
        <v>469.75700000000001</v>
      </c>
      <c r="HW1020" s="1">
        <v>26.270700000000001</v>
      </c>
      <c r="HX1020" s="1">
        <v>34.107500000000002</v>
      </c>
      <c r="HY1020" s="1">
        <v>29.9998</v>
      </c>
      <c r="HZ1020" s="1">
        <v>33.930599999999998</v>
      </c>
      <c r="IA1020" s="1">
        <v>34.027299999999997</v>
      </c>
      <c r="IB1020" s="1">
        <v>45.448999999999998</v>
      </c>
      <c r="IC1020" s="1">
        <v>33.837299999999999</v>
      </c>
      <c r="ID1020" s="1">
        <v>0</v>
      </c>
      <c r="IE1020" s="1">
        <v>26.263100000000001</v>
      </c>
      <c r="IF1020" s="1">
        <v>1065.42</v>
      </c>
      <c r="IG1020" s="1">
        <v>24.710599999999999</v>
      </c>
      <c r="IH1020" s="1">
        <v>100.282</v>
      </c>
      <c r="II1020" s="1">
        <v>99.974800000000002</v>
      </c>
      <c r="IJ1020" s="1" t="s">
        <v>1117</v>
      </c>
    </row>
    <row r="1021" spans="1:244" ht="15.75" customHeight="1" x14ac:dyDescent="0.3">
      <c r="A1021" s="1">
        <v>1005</v>
      </c>
      <c r="B1021" s="1">
        <v>1659887452.5999999</v>
      </c>
      <c r="C1021" s="1">
        <v>7195.5</v>
      </c>
      <c r="D1021" s="1" t="s">
        <v>2302</v>
      </c>
      <c r="E1021" s="1" t="s">
        <v>2303</v>
      </c>
      <c r="F1021" s="1">
        <v>1</v>
      </c>
      <c r="G1021" s="1" t="s">
        <v>1115</v>
      </c>
      <c r="H1021" s="1" t="s">
        <v>345</v>
      </c>
      <c r="I1021" s="1" t="s">
        <v>1102</v>
      </c>
      <c r="J1021" s="1" t="s">
        <v>1113</v>
      </c>
      <c r="K1021" s="1" t="s">
        <v>1114</v>
      </c>
      <c r="L1021" s="1" t="s">
        <v>1904</v>
      </c>
      <c r="M1021" s="1" t="s">
        <v>346</v>
      </c>
      <c r="N1021" s="1">
        <v>1659887445.099999</v>
      </c>
      <c r="O1021" s="1">
        <f t="shared" si="102"/>
        <v>2.2559849460864804E-3</v>
      </c>
      <c r="P1021" s="1">
        <f t="shared" si="103"/>
        <v>2.2559849460864805</v>
      </c>
      <c r="Q1021" s="1">
        <f t="shared" si="104"/>
        <v>11.974030275135499</v>
      </c>
      <c r="R1021" s="1">
        <f t="shared" si="105"/>
        <v>952.26333333333366</v>
      </c>
      <c r="S1021" s="1">
        <f t="shared" si="106"/>
        <v>742.5981303466873</v>
      </c>
      <c r="T1021" s="1">
        <f t="shared" si="107"/>
        <v>73.73392793058224</v>
      </c>
      <c r="U1021" s="1">
        <f t="shared" si="108"/>
        <v>94.551969795771058</v>
      </c>
      <c r="V1021" s="1">
        <f t="shared" si="109"/>
        <v>0.10782897440426217</v>
      </c>
      <c r="W1021" s="1">
        <f t="shared" si="110"/>
        <v>2.9130071822004777</v>
      </c>
      <c r="X1021" s="1">
        <f t="shared" si="111"/>
        <v>0.10565963734574425</v>
      </c>
      <c r="Y1021" s="1">
        <f t="shared" si="112"/>
        <v>6.6228544609293116E-2</v>
      </c>
      <c r="Z1021" s="1">
        <f t="shared" si="113"/>
        <v>321.52924060000015</v>
      </c>
      <c r="AA1021" s="1">
        <f t="shared" si="114"/>
        <v>32.327136611887546</v>
      </c>
      <c r="AB1021" s="1">
        <f t="shared" si="115"/>
        <v>31.90616666666666</v>
      </c>
      <c r="AC1021" s="1">
        <f t="shared" si="116"/>
        <v>4.7497812156769479</v>
      </c>
      <c r="AD1021" s="1">
        <f t="shared" si="117"/>
        <v>60.007230710366386</v>
      </c>
      <c r="AE1021" s="1">
        <f t="shared" si="118"/>
        <v>2.7093900886235693</v>
      </c>
      <c r="AF1021" s="1">
        <f t="shared" si="119"/>
        <v>4.5151060239737344</v>
      </c>
      <c r="AG1021" s="1">
        <f t="shared" si="120"/>
        <v>2.0403911270533786</v>
      </c>
      <c r="AH1021" s="1">
        <f t="shared" si="121"/>
        <v>-99.48893612241379</v>
      </c>
      <c r="AI1021" s="1">
        <f t="shared" si="122"/>
        <v>-140.03481580663089</v>
      </c>
      <c r="AJ1021" s="1">
        <f t="shared" si="123"/>
        <v>-10.844230376069278</v>
      </c>
      <c r="AK1021" s="1">
        <f t="shared" si="124"/>
        <v>71.161258294886181</v>
      </c>
      <c r="AL1021" s="1">
        <f t="shared" si="125"/>
        <v>42.174611305668478</v>
      </c>
      <c r="AM1021" s="1">
        <f t="shared" si="126"/>
        <v>2.2471318460208285</v>
      </c>
      <c r="AN1021" s="1">
        <f t="shared" si="127"/>
        <v>11.974030275135499</v>
      </c>
      <c r="AO1021" s="1">
        <v>1056.9199753083799</v>
      </c>
      <c r="AP1021" s="1">
        <v>1015.162666666667</v>
      </c>
      <c r="AQ1021" s="1">
        <v>5.1999525932757784</v>
      </c>
      <c r="AR1021" s="1">
        <v>66.272461968613413</v>
      </c>
      <c r="AS1021" s="1">
        <f t="shared" si="128"/>
        <v>2.2559849460864805</v>
      </c>
      <c r="AT1021" s="1">
        <v>24.65604316485928</v>
      </c>
      <c r="AU1021" s="1">
        <v>27.28869454545454</v>
      </c>
      <c r="AV1021" s="1">
        <v>8.830402906111486E-6</v>
      </c>
      <c r="AW1021" s="1">
        <v>80.697832317614541</v>
      </c>
      <c r="AX1021" s="1">
        <v>2</v>
      </c>
      <c r="AY1021" s="1">
        <v>0</v>
      </c>
      <c r="AZ1021" s="1">
        <f t="shared" si="129"/>
        <v>1</v>
      </c>
      <c r="BA1021" s="1">
        <f t="shared" si="130"/>
        <v>0</v>
      </c>
      <c r="BB1021" s="1">
        <f t="shared" si="131"/>
        <v>51691.251171536547</v>
      </c>
      <c r="BC1021" s="1">
        <f t="shared" si="132"/>
        <v>2000.079333333334</v>
      </c>
      <c r="BD1021" s="1">
        <f t="shared" si="133"/>
        <v>1681.2669400000007</v>
      </c>
      <c r="BE1021" s="1">
        <f t="shared" si="134"/>
        <v>0.84060012619499425</v>
      </c>
      <c r="BF1021" s="1">
        <f t="shared" si="135"/>
        <v>0.16075824355633894</v>
      </c>
      <c r="BG1021" s="1">
        <v>6</v>
      </c>
      <c r="BH1021" s="1">
        <v>0.5</v>
      </c>
      <c r="BI1021" s="1" t="s">
        <v>347</v>
      </c>
      <c r="BJ1021" s="1">
        <v>2</v>
      </c>
      <c r="BK1021" s="1" t="b">
        <v>1</v>
      </c>
      <c r="BL1021" s="1">
        <v>1659887445.099999</v>
      </c>
      <c r="BM1021" s="1">
        <v>952.26333333333366</v>
      </c>
      <c r="BN1021" s="1">
        <v>1005.4286</v>
      </c>
      <c r="BO1021" s="1">
        <v>27.287140000000001</v>
      </c>
      <c r="BP1021" s="1">
        <v>24.664760000000001</v>
      </c>
      <c r="BQ1021" s="1">
        <v>950.13873333333322</v>
      </c>
      <c r="BR1021" s="1">
        <v>27.276473333333339</v>
      </c>
      <c r="BS1021" s="1">
        <v>500.11380000000003</v>
      </c>
      <c r="BT1021" s="1">
        <v>99.191886666666662</v>
      </c>
      <c r="BU1021" s="1">
        <v>9.9944160000000004E-2</v>
      </c>
      <c r="BV1021" s="1">
        <v>31.01448666666667</v>
      </c>
      <c r="BW1021" s="1">
        <v>31.90616666666666</v>
      </c>
      <c r="BX1021" s="1">
        <v>999.89999999999986</v>
      </c>
      <c r="BY1021" s="1">
        <v>0</v>
      </c>
      <c r="BZ1021" s="1">
        <v>0</v>
      </c>
      <c r="CA1021" s="1">
        <v>9986.7039999999997</v>
      </c>
      <c r="CB1021" s="1">
        <v>0</v>
      </c>
      <c r="CC1021" s="1">
        <v>968.10179999999991</v>
      </c>
      <c r="CD1021" s="1">
        <v>-53.166766666666668</v>
      </c>
      <c r="CE1021" s="1">
        <v>978.97593333333327</v>
      </c>
      <c r="CF1021" s="1">
        <v>1030.856</v>
      </c>
      <c r="CG1021" s="1">
        <v>2.6223800000000002</v>
      </c>
      <c r="CH1021" s="1">
        <v>1005.4286</v>
      </c>
      <c r="CI1021" s="1">
        <v>24.664760000000001</v>
      </c>
      <c r="CJ1021" s="1">
        <v>2.706664</v>
      </c>
      <c r="CK1021" s="1">
        <v>2.446544666666667</v>
      </c>
      <c r="CL1021" s="1">
        <v>22.325633333333329</v>
      </c>
      <c r="CM1021" s="1">
        <v>20.6752</v>
      </c>
      <c r="CN1021" s="1">
        <v>2000.079333333334</v>
      </c>
      <c r="CO1021" s="1">
        <v>0.97999539999999996</v>
      </c>
      <c r="CP1021" s="1">
        <v>2.000478E-2</v>
      </c>
      <c r="CQ1021" s="1">
        <v>0</v>
      </c>
      <c r="CR1021" s="1">
        <v>2.546533333333334</v>
      </c>
      <c r="CS1021" s="1">
        <v>0</v>
      </c>
      <c r="CT1021" s="1">
        <v>16536.54</v>
      </c>
      <c r="CU1021" s="1">
        <v>17412.993333333339</v>
      </c>
      <c r="CV1021" s="1">
        <v>43.508266666666671</v>
      </c>
      <c r="CW1021" s="1">
        <v>45.0914</v>
      </c>
      <c r="CX1021" s="1">
        <v>43.629133333333343</v>
      </c>
      <c r="CY1021" s="1">
        <v>43.186999999999998</v>
      </c>
      <c r="CZ1021" s="1">
        <v>43.520666666666664</v>
      </c>
      <c r="DA1021" s="1">
        <v>1960.0693333333329</v>
      </c>
      <c r="DB1021" s="1">
        <v>40.01</v>
      </c>
      <c r="DC1021" s="1">
        <v>0</v>
      </c>
      <c r="DD1021" s="1">
        <v>1659887451.5</v>
      </c>
      <c r="DE1021" s="1">
        <v>0</v>
      </c>
      <c r="DF1021" s="1">
        <v>1659887002.5</v>
      </c>
      <c r="DG1021" s="1" t="s">
        <v>1905</v>
      </c>
      <c r="DH1021" s="1">
        <v>1659886993</v>
      </c>
      <c r="DI1021" s="1">
        <v>1659887002.5</v>
      </c>
      <c r="DJ1021" s="1">
        <v>16</v>
      </c>
      <c r="DK1021" s="1">
        <v>-0.38300000000000001</v>
      </c>
      <c r="DL1021" s="1">
        <v>1E-3</v>
      </c>
      <c r="DM1021" s="1">
        <v>1.325</v>
      </c>
      <c r="DN1021" s="1">
        <v>1.6E-2</v>
      </c>
      <c r="DO1021" s="1">
        <v>400</v>
      </c>
      <c r="DP1021" s="1">
        <v>25</v>
      </c>
      <c r="DQ1021" s="1">
        <v>0.27</v>
      </c>
      <c r="DR1021" s="1">
        <v>0.06</v>
      </c>
      <c r="DS1021" s="1">
        <v>11.98988822283577</v>
      </c>
      <c r="DT1021" s="1">
        <v>1.036730348020765</v>
      </c>
      <c r="DU1021" s="1">
        <v>0.15426917557455419</v>
      </c>
      <c r="DV1021" s="1">
        <v>0</v>
      </c>
      <c r="DW1021" s="1">
        <v>-53.145873333333348</v>
      </c>
      <c r="DX1021" s="1">
        <v>-5.7924413793102518</v>
      </c>
      <c r="DY1021" s="1">
        <v>0.44239937909339588</v>
      </c>
      <c r="DZ1021" s="1">
        <v>0</v>
      </c>
      <c r="EA1021" s="1">
        <v>736.45772492457377</v>
      </c>
      <c r="EB1021" s="1">
        <v>283.58644289369892</v>
      </c>
      <c r="EC1021" s="1">
        <v>21.232638138934242</v>
      </c>
      <c r="ED1021" s="1">
        <v>0</v>
      </c>
      <c r="EE1021" s="1">
        <v>2.6183169999999998</v>
      </c>
      <c r="EF1021" s="1">
        <v>0.1010501313320776</v>
      </c>
      <c r="EG1021" s="1">
        <v>9.9512110318292265E-3</v>
      </c>
      <c r="EH1021" s="1">
        <v>1</v>
      </c>
      <c r="EI1021" s="1">
        <v>2.0403686888559069</v>
      </c>
      <c r="EJ1021" s="1">
        <v>2.4759857393760491E-3</v>
      </c>
      <c r="EK1021" s="1">
        <v>4.9556012865135187E-4</v>
      </c>
      <c r="EL1021" s="1">
        <v>1</v>
      </c>
      <c r="EM1021" s="1">
        <v>2</v>
      </c>
      <c r="EN1021" s="1">
        <v>5</v>
      </c>
      <c r="EO1021" s="1" t="s">
        <v>386</v>
      </c>
      <c r="EP1021" s="1">
        <v>2.9406699999999999</v>
      </c>
      <c r="EQ1021" s="1">
        <v>2.8011499999999998</v>
      </c>
      <c r="ER1021" s="1">
        <v>0.16435900000000001</v>
      </c>
      <c r="ES1021" s="1">
        <v>0.169987</v>
      </c>
      <c r="ET1021" s="1">
        <v>0.117127</v>
      </c>
      <c r="EU1021" s="1">
        <v>0.109109</v>
      </c>
      <c r="EV1021" s="1">
        <v>17078.2</v>
      </c>
      <c r="EW1021" s="1">
        <v>17786</v>
      </c>
      <c r="EX1021" s="1">
        <v>23780.3</v>
      </c>
      <c r="EY1021" s="1">
        <v>24952.7</v>
      </c>
      <c r="EZ1021" s="1">
        <v>33615.599999999999</v>
      </c>
      <c r="FA1021" s="1">
        <v>35506.1</v>
      </c>
      <c r="FB1021" s="1">
        <v>43371.9</v>
      </c>
      <c r="FC1021" s="1">
        <v>46131.6</v>
      </c>
      <c r="FD1021" s="1">
        <v>1.92927</v>
      </c>
      <c r="FE1021" s="1">
        <v>1.7918000000000001</v>
      </c>
      <c r="FF1021" s="1">
        <v>9.4212599999999994E-2</v>
      </c>
      <c r="FG1021" s="1">
        <v>0</v>
      </c>
      <c r="FH1021" s="1">
        <v>30.381399999999999</v>
      </c>
      <c r="FI1021" s="1">
        <v>999.9</v>
      </c>
      <c r="FJ1021" s="1">
        <v>50.3</v>
      </c>
      <c r="FK1021" s="1">
        <v>39.700000000000003</v>
      </c>
      <c r="FL1021" s="1">
        <v>36.993499999999997</v>
      </c>
      <c r="FM1021" s="1">
        <v>63.493899999999996</v>
      </c>
      <c r="FN1021" s="1">
        <v>26.4343</v>
      </c>
      <c r="FO1021" s="1">
        <v>1</v>
      </c>
      <c r="FP1021" s="1">
        <v>0.573133</v>
      </c>
      <c r="FQ1021" s="1">
        <v>2.8264100000000001</v>
      </c>
      <c r="FR1021" s="1">
        <v>20.2943</v>
      </c>
      <c r="FS1021" s="1">
        <v>5.2115999999999998</v>
      </c>
      <c r="FT1021" s="1">
        <v>11.908099999999999</v>
      </c>
      <c r="FU1021" s="1">
        <v>5.0028499999999996</v>
      </c>
      <c r="FV1021" s="1">
        <v>3.2898000000000001</v>
      </c>
      <c r="FW1021" s="1">
        <v>9999</v>
      </c>
      <c r="FX1021" s="1">
        <v>9999</v>
      </c>
      <c r="FY1021" s="1">
        <v>9999</v>
      </c>
      <c r="FZ1021" s="1">
        <v>999.9</v>
      </c>
      <c r="GA1021" s="1">
        <v>1.8597399999999999</v>
      </c>
      <c r="GB1021" s="1">
        <v>1.8547100000000001</v>
      </c>
      <c r="GC1021" s="1">
        <v>1.85791</v>
      </c>
      <c r="GD1021" s="1">
        <v>1.8563799999999999</v>
      </c>
      <c r="GE1021" s="1">
        <v>1.8550800000000001</v>
      </c>
      <c r="GF1021" s="1">
        <v>1.8547100000000001</v>
      </c>
      <c r="GG1021" s="1">
        <v>1.85351</v>
      </c>
      <c r="GH1021" s="1">
        <v>1.8565400000000001</v>
      </c>
      <c r="GI1021" s="1">
        <v>0</v>
      </c>
      <c r="GJ1021" s="1">
        <v>0</v>
      </c>
      <c r="GK1021" s="1">
        <v>0</v>
      </c>
      <c r="GL1021" s="1">
        <v>0</v>
      </c>
      <c r="GM1021" s="1" t="s">
        <v>350</v>
      </c>
      <c r="GN1021" s="1" t="s">
        <v>351</v>
      </c>
      <c r="GO1021" s="1" t="s">
        <v>352</v>
      </c>
      <c r="GP1021" s="1" t="s">
        <v>352</v>
      </c>
      <c r="GQ1021" s="1" t="s">
        <v>352</v>
      </c>
      <c r="GR1021" s="1" t="s">
        <v>352</v>
      </c>
      <c r="GS1021" s="1">
        <v>0</v>
      </c>
      <c r="GT1021" s="1">
        <v>100</v>
      </c>
      <c r="GU1021" s="1">
        <v>100</v>
      </c>
      <c r="GV1021" s="1">
        <v>2.1629999999999998</v>
      </c>
      <c r="GW1021" s="1">
        <v>1.0699999999999999E-2</v>
      </c>
      <c r="GX1021" s="1">
        <v>0.33715491177224621</v>
      </c>
      <c r="GY1021" s="1">
        <v>3.036990343597491E-3</v>
      </c>
      <c r="GZ1021" s="1">
        <v>-1.538114387597119E-6</v>
      </c>
      <c r="HA1021" s="1">
        <v>3.3909691194327332E-10</v>
      </c>
      <c r="HB1021" s="1">
        <v>-6.0604171497381017E-2</v>
      </c>
      <c r="HC1021" s="1">
        <v>9.7621983196103414E-3</v>
      </c>
      <c r="HD1021" s="1">
        <v>-3.3387782167185642E-4</v>
      </c>
      <c r="HE1021" s="1">
        <v>2.632278881966732E-6</v>
      </c>
      <c r="HF1021" s="1">
        <v>6</v>
      </c>
      <c r="HG1021" s="1">
        <v>2134</v>
      </c>
      <c r="HH1021" s="1">
        <v>2</v>
      </c>
      <c r="HI1021" s="1">
        <v>31</v>
      </c>
      <c r="HJ1021" s="1">
        <v>7.7</v>
      </c>
      <c r="HK1021" s="1">
        <v>7.5</v>
      </c>
      <c r="HL1021" s="1">
        <v>2.2827099999999998</v>
      </c>
      <c r="HM1021" s="1">
        <v>2.34131</v>
      </c>
      <c r="HN1021" s="1">
        <v>1.4978</v>
      </c>
      <c r="HO1021" s="1">
        <v>2.3095699999999999</v>
      </c>
      <c r="HP1021" s="1">
        <v>1.5478499999999999</v>
      </c>
      <c r="HQ1021" s="1">
        <v>2.2741699999999998</v>
      </c>
      <c r="HR1021" s="1">
        <v>42.777799999999999</v>
      </c>
      <c r="HS1021" s="1">
        <v>14.3422</v>
      </c>
      <c r="HT1021" s="1">
        <v>18</v>
      </c>
      <c r="HU1021" s="1">
        <v>495.45499999999998</v>
      </c>
      <c r="HV1021" s="1">
        <v>469.69</v>
      </c>
      <c r="HW1021" s="1">
        <v>26.2683</v>
      </c>
      <c r="HX1021" s="1">
        <v>34.106699999999996</v>
      </c>
      <c r="HY1021" s="1">
        <v>29.9999</v>
      </c>
      <c r="HZ1021" s="1">
        <v>33.9298</v>
      </c>
      <c r="IA1021" s="1">
        <v>34.026800000000001</v>
      </c>
      <c r="IB1021" s="1">
        <v>45.693300000000001</v>
      </c>
      <c r="IC1021" s="1">
        <v>33.837299999999999</v>
      </c>
      <c r="ID1021" s="1">
        <v>0</v>
      </c>
      <c r="IE1021" s="1">
        <v>26.263100000000001</v>
      </c>
      <c r="IF1021" s="1">
        <v>1075.43</v>
      </c>
      <c r="IG1021" s="1">
        <v>24.710599999999999</v>
      </c>
      <c r="IH1021" s="1">
        <v>100.282</v>
      </c>
      <c r="II1021" s="1">
        <v>99.975399999999993</v>
      </c>
      <c r="IJ1021" s="1" t="s">
        <v>1117</v>
      </c>
    </row>
    <row r="1022" spans="1:244" ht="15.75" customHeight="1" x14ac:dyDescent="0.3">
      <c r="A1022" s="1">
        <v>1006</v>
      </c>
      <c r="B1022" s="1">
        <v>1659887453.5999999</v>
      </c>
      <c r="C1022" s="1">
        <v>7196.5</v>
      </c>
      <c r="D1022" s="1" t="s">
        <v>2304</v>
      </c>
      <c r="E1022" s="1" t="s">
        <v>2305</v>
      </c>
      <c r="F1022" s="1">
        <v>1</v>
      </c>
      <c r="G1022" s="1" t="s">
        <v>1115</v>
      </c>
      <c r="H1022" s="1" t="s">
        <v>345</v>
      </c>
      <c r="I1022" s="1" t="s">
        <v>1102</v>
      </c>
      <c r="J1022" s="1" t="s">
        <v>1113</v>
      </c>
      <c r="K1022" s="1" t="s">
        <v>1114</v>
      </c>
      <c r="L1022" s="1" t="s">
        <v>1904</v>
      </c>
      <c r="M1022" s="1" t="s">
        <v>346</v>
      </c>
      <c r="N1022" s="1">
        <v>1659887445.5999999</v>
      </c>
      <c r="O1022" s="1">
        <f t="shared" si="102"/>
        <v>2.2564641293886618E-3</v>
      </c>
      <c r="P1022" s="1">
        <f t="shared" si="103"/>
        <v>2.2564641293886618</v>
      </c>
      <c r="Q1022" s="1">
        <f t="shared" si="104"/>
        <v>12.060090379929029</v>
      </c>
      <c r="R1022" s="1">
        <f t="shared" si="105"/>
        <v>954.77725000000009</v>
      </c>
      <c r="S1022" s="1">
        <f t="shared" si="106"/>
        <v>743.77925414376944</v>
      </c>
      <c r="T1022" s="1">
        <f t="shared" si="107"/>
        <v>73.851188351844527</v>
      </c>
      <c r="U1022" s="1">
        <f t="shared" si="108"/>
        <v>94.801561257551015</v>
      </c>
      <c r="V1022" s="1">
        <f t="shared" si="109"/>
        <v>0.10784749844658904</v>
      </c>
      <c r="W1022" s="1">
        <f t="shared" si="110"/>
        <v>2.913090768289754</v>
      </c>
      <c r="X1022" s="1">
        <f t="shared" si="111"/>
        <v>0.10567748497812415</v>
      </c>
      <c r="Y1022" s="1">
        <f t="shared" si="112"/>
        <v>6.6239758509945179E-2</v>
      </c>
      <c r="Z1022" s="1">
        <f t="shared" si="113"/>
        <v>321.52655399999998</v>
      </c>
      <c r="AA1022" s="1">
        <f t="shared" si="114"/>
        <v>32.327217682539171</v>
      </c>
      <c r="AB1022" s="1">
        <f t="shared" si="115"/>
        <v>31.90653125</v>
      </c>
      <c r="AC1022" s="1">
        <f t="shared" si="116"/>
        <v>4.7498792986828215</v>
      </c>
      <c r="AD1022" s="1">
        <f t="shared" si="117"/>
        <v>60.006594238458455</v>
      </c>
      <c r="AE1022" s="1">
        <f t="shared" si="118"/>
        <v>2.7094010618024948</v>
      </c>
      <c r="AF1022" s="1">
        <f t="shared" si="119"/>
        <v>4.515172200967922</v>
      </c>
      <c r="AG1022" s="1">
        <f t="shared" si="120"/>
        <v>2.0404782368803267</v>
      </c>
      <c r="AH1022" s="1">
        <f t="shared" si="121"/>
        <v>-99.510068106039981</v>
      </c>
      <c r="AI1022" s="1">
        <f t="shared" si="122"/>
        <v>-140.05571691226436</v>
      </c>
      <c r="AJ1022" s="1">
        <f t="shared" si="123"/>
        <v>-10.845570968311128</v>
      </c>
      <c r="AK1022" s="1">
        <f t="shared" si="124"/>
        <v>71.115198013384543</v>
      </c>
      <c r="AL1022" s="1">
        <f t="shared" si="125"/>
        <v>42.19324571306516</v>
      </c>
      <c r="AM1022" s="1">
        <f t="shared" si="126"/>
        <v>2.2479537635963429</v>
      </c>
      <c r="AN1022" s="1">
        <f t="shared" si="127"/>
        <v>12.060090379929029</v>
      </c>
      <c r="AO1022" s="1">
        <v>1062.1406881907969</v>
      </c>
      <c r="AP1022" s="1">
        <v>1020.337527272727</v>
      </c>
      <c r="AQ1022" s="1">
        <v>5.1884393058583536</v>
      </c>
      <c r="AR1022" s="1">
        <v>66.272461968613413</v>
      </c>
      <c r="AS1022" s="1">
        <f t="shared" si="128"/>
        <v>2.2564641293886618</v>
      </c>
      <c r="AT1022" s="1">
        <v>24.65563044431704</v>
      </c>
      <c r="AU1022" s="1">
        <v>27.28882969696971</v>
      </c>
      <c r="AV1022" s="1">
        <v>9.3563339754041963E-6</v>
      </c>
      <c r="AW1022" s="1">
        <v>80.697832317614541</v>
      </c>
      <c r="AX1022" s="1">
        <v>2</v>
      </c>
      <c r="AY1022" s="1">
        <v>0</v>
      </c>
      <c r="AZ1022" s="1">
        <f t="shared" si="129"/>
        <v>1</v>
      </c>
      <c r="BA1022" s="1">
        <f t="shared" si="130"/>
        <v>0</v>
      </c>
      <c r="BB1022" s="1">
        <f t="shared" si="131"/>
        <v>51693.57733721222</v>
      </c>
      <c r="BC1022" s="1">
        <f t="shared" si="132"/>
        <v>2000.0625</v>
      </c>
      <c r="BD1022" s="1">
        <f t="shared" si="133"/>
        <v>1681.2527999999998</v>
      </c>
      <c r="BE1022" s="1">
        <f t="shared" si="134"/>
        <v>0.8406001312458985</v>
      </c>
      <c r="BF1022" s="1">
        <f t="shared" si="135"/>
        <v>0.16075825330458421</v>
      </c>
      <c r="BG1022" s="1">
        <v>6</v>
      </c>
      <c r="BH1022" s="1">
        <v>0.5</v>
      </c>
      <c r="BI1022" s="1" t="s">
        <v>347</v>
      </c>
      <c r="BJ1022" s="1">
        <v>2</v>
      </c>
      <c r="BK1022" s="1" t="b">
        <v>1</v>
      </c>
      <c r="BL1022" s="1">
        <v>1659887445.5999999</v>
      </c>
      <c r="BM1022" s="1">
        <v>954.77725000000009</v>
      </c>
      <c r="BN1022" s="1">
        <v>1007.9724375</v>
      </c>
      <c r="BO1022" s="1">
        <v>27.287256249999999</v>
      </c>
      <c r="BP1022" s="1">
        <v>24.663924999999999</v>
      </c>
      <c r="BQ1022" s="1">
        <v>952.65006249999999</v>
      </c>
      <c r="BR1022" s="1">
        <v>27.276587500000002</v>
      </c>
      <c r="BS1022" s="1">
        <v>500.11525000000012</v>
      </c>
      <c r="BT1022" s="1">
        <v>99.191862499999999</v>
      </c>
      <c r="BU1022" s="1">
        <v>9.9947456250000011E-2</v>
      </c>
      <c r="BV1022" s="1">
        <v>31.014743750000001</v>
      </c>
      <c r="BW1022" s="1">
        <v>31.90653125</v>
      </c>
      <c r="BX1022" s="1">
        <v>999.9</v>
      </c>
      <c r="BY1022" s="1">
        <v>0</v>
      </c>
      <c r="BZ1022" s="1">
        <v>0</v>
      </c>
      <c r="CA1022" s="1">
        <v>9987.1837500000001</v>
      </c>
      <c r="CB1022" s="1">
        <v>0</v>
      </c>
      <c r="CC1022" s="1">
        <v>962.438625</v>
      </c>
      <c r="CD1022" s="1">
        <v>-53.196506249999999</v>
      </c>
      <c r="CE1022" s="1">
        <v>981.56056250000006</v>
      </c>
      <c r="CF1022" s="1">
        <v>1033.463125</v>
      </c>
      <c r="CG1022" s="1">
        <v>2.6233306249999999</v>
      </c>
      <c r="CH1022" s="1">
        <v>1007.9724375</v>
      </c>
      <c r="CI1022" s="1">
        <v>24.663924999999999</v>
      </c>
      <c r="CJ1022" s="1">
        <v>2.7066750000000002</v>
      </c>
      <c r="CK1022" s="1">
        <v>2.44646125</v>
      </c>
      <c r="CL1022" s="1">
        <v>22.325700000000001</v>
      </c>
      <c r="CM1022" s="1">
        <v>20.67465</v>
      </c>
      <c r="CN1022" s="1">
        <v>2000.0625</v>
      </c>
      <c r="CO1022" s="1">
        <v>0.97999524999999998</v>
      </c>
      <c r="CP1022" s="1">
        <v>2.0004925E-2</v>
      </c>
      <c r="CQ1022" s="1">
        <v>0</v>
      </c>
      <c r="CR1022" s="1">
        <v>2.5684374999999999</v>
      </c>
      <c r="CS1022" s="1">
        <v>0</v>
      </c>
      <c r="CT1022" s="1">
        <v>16537.112499999999</v>
      </c>
      <c r="CU1022" s="1">
        <v>17412.84375</v>
      </c>
      <c r="CV1022" s="1">
        <v>43.507750000000001</v>
      </c>
      <c r="CW1022" s="1">
        <v>45.093499999999999</v>
      </c>
      <c r="CX1022" s="1">
        <v>43.632750000000001</v>
      </c>
      <c r="CY1022" s="1">
        <v>43.186999999999998</v>
      </c>
      <c r="CZ1022" s="1">
        <v>43.519374999999997</v>
      </c>
      <c r="DA1022" s="1">
        <v>1960.0525</v>
      </c>
      <c r="DB1022" s="1">
        <v>40.01</v>
      </c>
      <c r="DC1022" s="1">
        <v>0</v>
      </c>
      <c r="DD1022" s="1">
        <v>1659887452.7</v>
      </c>
      <c r="DE1022" s="1">
        <v>0</v>
      </c>
      <c r="DF1022" s="1">
        <v>1659887002.5</v>
      </c>
      <c r="DG1022" s="1" t="s">
        <v>1905</v>
      </c>
      <c r="DH1022" s="1">
        <v>1659886993</v>
      </c>
      <c r="DI1022" s="1">
        <v>1659887002.5</v>
      </c>
      <c r="DJ1022" s="1">
        <v>16</v>
      </c>
      <c r="DK1022" s="1">
        <v>-0.38300000000000001</v>
      </c>
      <c r="DL1022" s="1">
        <v>1E-3</v>
      </c>
      <c r="DM1022" s="1">
        <v>1.325</v>
      </c>
      <c r="DN1022" s="1">
        <v>1.6E-2</v>
      </c>
      <c r="DO1022" s="1">
        <v>400</v>
      </c>
      <c r="DP1022" s="1">
        <v>25</v>
      </c>
      <c r="DQ1022" s="1">
        <v>0.27</v>
      </c>
      <c r="DR1022" s="1">
        <v>0.06</v>
      </c>
      <c r="DS1022" s="1">
        <v>11.98988822283577</v>
      </c>
      <c r="DT1022" s="1">
        <v>1.036730348020765</v>
      </c>
      <c r="DU1022" s="1">
        <v>0.15426917557455419</v>
      </c>
      <c r="DV1022" s="1">
        <v>0</v>
      </c>
      <c r="DW1022" s="1">
        <v>-53.145873333333348</v>
      </c>
      <c r="DX1022" s="1">
        <v>-5.7924413793102518</v>
      </c>
      <c r="DY1022" s="1">
        <v>0.44239937909339588</v>
      </c>
      <c r="DZ1022" s="1">
        <v>0</v>
      </c>
      <c r="EA1022" s="1">
        <v>736.45772492457377</v>
      </c>
      <c r="EB1022" s="1">
        <v>283.58644289369892</v>
      </c>
      <c r="EC1022" s="1">
        <v>21.232638138934242</v>
      </c>
      <c r="ED1022" s="1">
        <v>0</v>
      </c>
      <c r="EE1022" s="1">
        <v>2.6183169999999998</v>
      </c>
      <c r="EF1022" s="1">
        <v>0.1010501313320776</v>
      </c>
      <c r="EG1022" s="1">
        <v>9.9512110318292265E-3</v>
      </c>
      <c r="EH1022" s="1">
        <v>1</v>
      </c>
      <c r="EI1022" s="1">
        <v>2.0403686888559069</v>
      </c>
      <c r="EJ1022" s="1">
        <v>2.4759857393760491E-3</v>
      </c>
      <c r="EK1022" s="1">
        <v>4.9556012865135187E-4</v>
      </c>
      <c r="EL1022" s="1">
        <v>1</v>
      </c>
      <c r="EM1022" s="1">
        <v>2</v>
      </c>
      <c r="EN1022" s="1">
        <v>5</v>
      </c>
      <c r="EO1022" s="1" t="s">
        <v>386</v>
      </c>
      <c r="EP1022" s="1">
        <v>2.9405800000000002</v>
      </c>
      <c r="EQ1022" s="1">
        <v>2.8010899999999999</v>
      </c>
      <c r="ER1022" s="1">
        <v>0.16489599999999999</v>
      </c>
      <c r="ES1022" s="1">
        <v>0.17050999999999999</v>
      </c>
      <c r="ET1022" s="1">
        <v>0.117127</v>
      </c>
      <c r="EU1022" s="1">
        <v>0.10910300000000001</v>
      </c>
      <c r="EV1022" s="1">
        <v>17067.2</v>
      </c>
      <c r="EW1022" s="1">
        <v>17774.8</v>
      </c>
      <c r="EX1022" s="1">
        <v>23780.3</v>
      </c>
      <c r="EY1022" s="1">
        <v>24952.7</v>
      </c>
      <c r="EZ1022" s="1">
        <v>33615.599999999999</v>
      </c>
      <c r="FA1022" s="1">
        <v>35506.5</v>
      </c>
      <c r="FB1022" s="1">
        <v>43371.9</v>
      </c>
      <c r="FC1022" s="1">
        <v>46131.8</v>
      </c>
      <c r="FD1022" s="1">
        <v>1.9293800000000001</v>
      </c>
      <c r="FE1022" s="1">
        <v>1.7918799999999999</v>
      </c>
      <c r="FF1022" s="1">
        <v>9.4100799999999998E-2</v>
      </c>
      <c r="FG1022" s="1">
        <v>0</v>
      </c>
      <c r="FH1022" s="1">
        <v>30.383600000000001</v>
      </c>
      <c r="FI1022" s="1">
        <v>999.9</v>
      </c>
      <c r="FJ1022" s="1">
        <v>50.3</v>
      </c>
      <c r="FK1022" s="1">
        <v>39.700000000000003</v>
      </c>
      <c r="FL1022" s="1">
        <v>36.996400000000001</v>
      </c>
      <c r="FM1022" s="1">
        <v>63.5139</v>
      </c>
      <c r="FN1022" s="1">
        <v>25.805299999999999</v>
      </c>
      <c r="FO1022" s="1">
        <v>1</v>
      </c>
      <c r="FP1022" s="1">
        <v>0.573133</v>
      </c>
      <c r="FQ1022" s="1">
        <v>2.8255699999999999</v>
      </c>
      <c r="FR1022" s="1">
        <v>20.2943</v>
      </c>
      <c r="FS1022" s="1">
        <v>5.2112999999999996</v>
      </c>
      <c r="FT1022" s="1">
        <v>11.908099999999999</v>
      </c>
      <c r="FU1022" s="1">
        <v>5.00265</v>
      </c>
      <c r="FV1022" s="1">
        <v>3.2898499999999999</v>
      </c>
      <c r="FW1022" s="1">
        <v>9999</v>
      </c>
      <c r="FX1022" s="1">
        <v>9999</v>
      </c>
      <c r="FY1022" s="1">
        <v>9999</v>
      </c>
      <c r="FZ1022" s="1">
        <v>999.9</v>
      </c>
      <c r="GA1022" s="1">
        <v>1.8597300000000001</v>
      </c>
      <c r="GB1022" s="1">
        <v>1.8547100000000001</v>
      </c>
      <c r="GC1022" s="1">
        <v>1.85791</v>
      </c>
      <c r="GD1022" s="1">
        <v>1.8563799999999999</v>
      </c>
      <c r="GE1022" s="1">
        <v>1.85507</v>
      </c>
      <c r="GF1022" s="1">
        <v>1.8547100000000001</v>
      </c>
      <c r="GG1022" s="1">
        <v>1.85351</v>
      </c>
      <c r="GH1022" s="1">
        <v>1.8565400000000001</v>
      </c>
      <c r="GI1022" s="1">
        <v>0</v>
      </c>
      <c r="GJ1022" s="1">
        <v>0</v>
      </c>
      <c r="GK1022" s="1">
        <v>0</v>
      </c>
      <c r="GL1022" s="1">
        <v>0</v>
      </c>
      <c r="GM1022" s="1" t="s">
        <v>350</v>
      </c>
      <c r="GN1022" s="1" t="s">
        <v>351</v>
      </c>
      <c r="GO1022" s="1" t="s">
        <v>352</v>
      </c>
      <c r="GP1022" s="1" t="s">
        <v>352</v>
      </c>
      <c r="GQ1022" s="1" t="s">
        <v>352</v>
      </c>
      <c r="GR1022" s="1" t="s">
        <v>352</v>
      </c>
      <c r="GS1022" s="1">
        <v>0</v>
      </c>
      <c r="GT1022" s="1">
        <v>100</v>
      </c>
      <c r="GU1022" s="1">
        <v>100</v>
      </c>
      <c r="GV1022" s="1">
        <v>2.1680000000000001</v>
      </c>
      <c r="GW1022" s="1">
        <v>1.06E-2</v>
      </c>
      <c r="GX1022" s="1">
        <v>0.33715491177224621</v>
      </c>
      <c r="GY1022" s="1">
        <v>3.036990343597491E-3</v>
      </c>
      <c r="GZ1022" s="1">
        <v>-1.538114387597119E-6</v>
      </c>
      <c r="HA1022" s="1">
        <v>3.3909691194327332E-10</v>
      </c>
      <c r="HB1022" s="1">
        <v>-6.0604171497381017E-2</v>
      </c>
      <c r="HC1022" s="1">
        <v>9.7621983196103414E-3</v>
      </c>
      <c r="HD1022" s="1">
        <v>-3.3387782167185642E-4</v>
      </c>
      <c r="HE1022" s="1">
        <v>2.632278881966732E-6</v>
      </c>
      <c r="HF1022" s="1">
        <v>6</v>
      </c>
      <c r="HG1022" s="1">
        <v>2134</v>
      </c>
      <c r="HH1022" s="1">
        <v>2</v>
      </c>
      <c r="HI1022" s="1">
        <v>31</v>
      </c>
      <c r="HJ1022" s="1">
        <v>7.7</v>
      </c>
      <c r="HK1022" s="1">
        <v>7.5</v>
      </c>
      <c r="HL1022" s="1">
        <v>2.2875999999999999</v>
      </c>
      <c r="HM1022" s="1">
        <v>2.32666</v>
      </c>
      <c r="HN1022" s="1">
        <v>1.4978</v>
      </c>
      <c r="HO1022" s="1">
        <v>2.3095699999999999</v>
      </c>
      <c r="HP1022" s="1">
        <v>1.5478499999999999</v>
      </c>
      <c r="HQ1022" s="1">
        <v>2.4536099999999998</v>
      </c>
      <c r="HR1022" s="1">
        <v>42.777799999999999</v>
      </c>
      <c r="HS1022" s="1">
        <v>14.3597</v>
      </c>
      <c r="HT1022" s="1">
        <v>18</v>
      </c>
      <c r="HU1022" s="1">
        <v>495.51100000000002</v>
      </c>
      <c r="HV1022" s="1">
        <v>469.733</v>
      </c>
      <c r="HW1022" s="1">
        <v>26.2654</v>
      </c>
      <c r="HX1022" s="1">
        <v>34.105899999999998</v>
      </c>
      <c r="HY1022" s="1">
        <v>29.9999</v>
      </c>
      <c r="HZ1022" s="1">
        <v>33.929099999999998</v>
      </c>
      <c r="IA1022" s="1">
        <v>34.026000000000003</v>
      </c>
      <c r="IB1022" s="1">
        <v>45.804000000000002</v>
      </c>
      <c r="IC1022" s="1">
        <v>33.837299999999999</v>
      </c>
      <c r="ID1022" s="1">
        <v>0</v>
      </c>
      <c r="IE1022" s="1">
        <v>26.263100000000001</v>
      </c>
      <c r="IF1022" s="1">
        <v>1075.43</v>
      </c>
      <c r="IG1022" s="1">
        <v>24.710599999999999</v>
      </c>
      <c r="IH1022" s="1">
        <v>100.282</v>
      </c>
      <c r="II1022" s="1">
        <v>99.975700000000003</v>
      </c>
      <c r="IJ1022" s="1" t="s">
        <v>1117</v>
      </c>
    </row>
    <row r="1023" spans="1:244" ht="15.75" customHeight="1" x14ac:dyDescent="0.3">
      <c r="A1023" s="1">
        <v>1007</v>
      </c>
      <c r="B1023" s="1">
        <v>1659887454.5999999</v>
      </c>
      <c r="C1023" s="1">
        <v>7197.5</v>
      </c>
      <c r="D1023" s="1" t="s">
        <v>2306</v>
      </c>
      <c r="E1023" s="1" t="s">
        <v>2307</v>
      </c>
      <c r="F1023" s="1">
        <v>1</v>
      </c>
      <c r="G1023" s="1" t="s">
        <v>1115</v>
      </c>
      <c r="H1023" s="1" t="s">
        <v>345</v>
      </c>
      <c r="I1023" s="1" t="s">
        <v>1102</v>
      </c>
      <c r="J1023" s="1" t="s">
        <v>1113</v>
      </c>
      <c r="K1023" s="1" t="s">
        <v>1114</v>
      </c>
      <c r="L1023" s="1" t="s">
        <v>1904</v>
      </c>
      <c r="M1023" s="1" t="s">
        <v>346</v>
      </c>
      <c r="N1023" s="1">
        <v>1659887447.099999</v>
      </c>
      <c r="O1023" s="1">
        <f t="shared" si="102"/>
        <v>2.2574073659450745E-3</v>
      </c>
      <c r="P1023" s="1">
        <f t="shared" si="103"/>
        <v>2.2574073659450744</v>
      </c>
      <c r="Q1023" s="1">
        <f t="shared" si="104"/>
        <v>12.06432567349078</v>
      </c>
      <c r="R1023" s="1">
        <f t="shared" si="105"/>
        <v>962.29093333333344</v>
      </c>
      <c r="S1023" s="1">
        <f t="shared" si="106"/>
        <v>751.03574566711745</v>
      </c>
      <c r="T1023" s="1">
        <f t="shared" si="107"/>
        <v>74.571724522790007</v>
      </c>
      <c r="U1023" s="1">
        <f t="shared" si="108"/>
        <v>95.547641780445929</v>
      </c>
      <c r="V1023" s="1">
        <f t="shared" si="109"/>
        <v>0.10788386283616658</v>
      </c>
      <c r="W1023" s="1">
        <f t="shared" si="110"/>
        <v>2.9135040119794988</v>
      </c>
      <c r="X1023" s="1">
        <f t="shared" si="111"/>
        <v>0.10571270292697808</v>
      </c>
      <c r="Y1023" s="1">
        <f t="shared" si="112"/>
        <v>6.6261870114786681E-2</v>
      </c>
      <c r="Z1023" s="1">
        <f t="shared" si="113"/>
        <v>321.52477180000011</v>
      </c>
      <c r="AA1023" s="1">
        <f t="shared" si="114"/>
        <v>32.327157683456257</v>
      </c>
      <c r="AB1023" s="1">
        <f t="shared" si="115"/>
        <v>31.907273333333329</v>
      </c>
      <c r="AC1023" s="1">
        <f t="shared" si="116"/>
        <v>4.7500789450826</v>
      </c>
      <c r="AD1023" s="1">
        <f t="shared" si="117"/>
        <v>60.005960116475457</v>
      </c>
      <c r="AE1023" s="1">
        <f t="shared" si="118"/>
        <v>2.7094295183410684</v>
      </c>
      <c r="AF1023" s="1">
        <f t="shared" si="119"/>
        <v>4.5152673385808511</v>
      </c>
      <c r="AG1023" s="1">
        <f t="shared" si="120"/>
        <v>2.0406494267415316</v>
      </c>
      <c r="AH1023" s="1">
        <f t="shared" si="121"/>
        <v>-99.551664838177786</v>
      </c>
      <c r="AI1023" s="1">
        <f t="shared" si="122"/>
        <v>-140.13409449063127</v>
      </c>
      <c r="AJ1023" s="1">
        <f t="shared" si="123"/>
        <v>-10.850160612069157</v>
      </c>
      <c r="AK1023" s="1">
        <f t="shared" si="124"/>
        <v>70.988851859121922</v>
      </c>
      <c r="AL1023" s="1">
        <f t="shared" si="125"/>
        <v>42.293359927271815</v>
      </c>
      <c r="AM1023" s="1">
        <f t="shared" si="126"/>
        <v>2.250427785889872</v>
      </c>
      <c r="AN1023" s="1">
        <f t="shared" si="127"/>
        <v>12.06432567349078</v>
      </c>
      <c r="AO1023" s="1">
        <v>1067.347197384328</v>
      </c>
      <c r="AP1023" s="1">
        <v>1025.5356363636361</v>
      </c>
      <c r="AQ1023" s="1">
        <v>5.1890361101485496</v>
      </c>
      <c r="AR1023" s="1">
        <v>66.272461968613413</v>
      </c>
      <c r="AS1023" s="1">
        <f t="shared" si="128"/>
        <v>2.2574073659450744</v>
      </c>
      <c r="AT1023" s="1">
        <v>24.654451770959071</v>
      </c>
      <c r="AU1023" s="1">
        <v>27.288809090909091</v>
      </c>
      <c r="AV1023" s="1">
        <v>1.7366395535875051E-6</v>
      </c>
      <c r="AW1023" s="1">
        <v>80.697832317614541</v>
      </c>
      <c r="AX1023" s="1">
        <v>2</v>
      </c>
      <c r="AY1023" s="1">
        <v>0</v>
      </c>
      <c r="AZ1023" s="1">
        <f t="shared" si="129"/>
        <v>1</v>
      </c>
      <c r="BA1023" s="1">
        <f t="shared" si="130"/>
        <v>0</v>
      </c>
      <c r="BB1023" s="1">
        <f t="shared" si="131"/>
        <v>51705.235499364477</v>
      </c>
      <c r="BC1023" s="1">
        <f t="shared" si="132"/>
        <v>2000.051333333334</v>
      </c>
      <c r="BD1023" s="1">
        <f t="shared" si="133"/>
        <v>1681.2434200000007</v>
      </c>
      <c r="BE1023" s="1">
        <f t="shared" si="134"/>
        <v>0.84060013459654537</v>
      </c>
      <c r="BF1023" s="1">
        <f t="shared" si="135"/>
        <v>0.16075825977133254</v>
      </c>
      <c r="BG1023" s="1">
        <v>6</v>
      </c>
      <c r="BH1023" s="1">
        <v>0.5</v>
      </c>
      <c r="BI1023" s="1" t="s">
        <v>347</v>
      </c>
      <c r="BJ1023" s="1">
        <v>2</v>
      </c>
      <c r="BK1023" s="1" t="b">
        <v>1</v>
      </c>
      <c r="BL1023" s="1">
        <v>1659887447.099999</v>
      </c>
      <c r="BM1023" s="1">
        <v>962.29093333333344</v>
      </c>
      <c r="BN1023" s="1">
        <v>1015.629533333333</v>
      </c>
      <c r="BO1023" s="1">
        <v>27.287533333333329</v>
      </c>
      <c r="BP1023" s="1">
        <v>24.661306666666668</v>
      </c>
      <c r="BQ1023" s="1">
        <v>960.15599999999984</v>
      </c>
      <c r="BR1023" s="1">
        <v>27.276873333333342</v>
      </c>
      <c r="BS1023" s="1">
        <v>500.11353333333329</v>
      </c>
      <c r="BT1023" s="1">
        <v>99.19192666666666</v>
      </c>
      <c r="BU1023" s="1">
        <v>9.9917900000000018E-2</v>
      </c>
      <c r="BV1023" s="1">
        <v>31.015113333333328</v>
      </c>
      <c r="BW1023" s="1">
        <v>31.907273333333329</v>
      </c>
      <c r="BX1023" s="1">
        <v>999.89999999999986</v>
      </c>
      <c r="BY1023" s="1">
        <v>0</v>
      </c>
      <c r="BZ1023" s="1">
        <v>0</v>
      </c>
      <c r="CA1023" s="1">
        <v>9989.5373333333355</v>
      </c>
      <c r="CB1023" s="1">
        <v>0</v>
      </c>
      <c r="CC1023" s="1">
        <v>945.31373333333329</v>
      </c>
      <c r="CD1023" s="1">
        <v>-53.339766666666669</v>
      </c>
      <c r="CE1023" s="1">
        <v>989.28533333333326</v>
      </c>
      <c r="CF1023" s="1">
        <v>1041.310666666667</v>
      </c>
      <c r="CG1023" s="1">
        <v>2.6262346666666669</v>
      </c>
      <c r="CH1023" s="1">
        <v>1015.629533333333</v>
      </c>
      <c r="CI1023" s="1">
        <v>24.661306666666668</v>
      </c>
      <c r="CJ1023" s="1">
        <v>2.7067053333333329</v>
      </c>
      <c r="CK1023" s="1">
        <v>2.4462026666666672</v>
      </c>
      <c r="CL1023" s="1">
        <v>22.32587333333333</v>
      </c>
      <c r="CM1023" s="1">
        <v>20.672933333333329</v>
      </c>
      <c r="CN1023" s="1">
        <v>2000.051333333334</v>
      </c>
      <c r="CO1023" s="1">
        <v>0.97999519999999996</v>
      </c>
      <c r="CP1023" s="1">
        <v>2.0004973333333329E-2</v>
      </c>
      <c r="CQ1023" s="1">
        <v>0</v>
      </c>
      <c r="CR1023" s="1">
        <v>2.5286666666666671</v>
      </c>
      <c r="CS1023" s="1">
        <v>0</v>
      </c>
      <c r="CT1023" s="1">
        <v>16539.033333333329</v>
      </c>
      <c r="CU1023" s="1">
        <v>17412.74666666667</v>
      </c>
      <c r="CV1023" s="1">
        <v>43.5124</v>
      </c>
      <c r="CW1023" s="1">
        <v>45.099799999999988</v>
      </c>
      <c r="CX1023" s="1">
        <v>43.633266666666671</v>
      </c>
      <c r="CY1023" s="1">
        <v>43.186999999999998</v>
      </c>
      <c r="CZ1023" s="1">
        <v>43.5124</v>
      </c>
      <c r="DA1023" s="1">
        <v>1960.0413333333329</v>
      </c>
      <c r="DB1023" s="1">
        <v>40.01</v>
      </c>
      <c r="DC1023" s="1">
        <v>0</v>
      </c>
      <c r="DD1023" s="1">
        <v>1659887453.3</v>
      </c>
      <c r="DE1023" s="1">
        <v>0</v>
      </c>
      <c r="DF1023" s="1">
        <v>1659887002.5</v>
      </c>
      <c r="DG1023" s="1" t="s">
        <v>1905</v>
      </c>
      <c r="DH1023" s="1">
        <v>1659886993</v>
      </c>
      <c r="DI1023" s="1">
        <v>1659887002.5</v>
      </c>
      <c r="DJ1023" s="1">
        <v>16</v>
      </c>
      <c r="DK1023" s="1">
        <v>-0.38300000000000001</v>
      </c>
      <c r="DL1023" s="1">
        <v>1E-3</v>
      </c>
      <c r="DM1023" s="1">
        <v>1.325</v>
      </c>
      <c r="DN1023" s="1">
        <v>1.6E-2</v>
      </c>
      <c r="DO1023" s="1">
        <v>400</v>
      </c>
      <c r="DP1023" s="1">
        <v>25</v>
      </c>
      <c r="DQ1023" s="1">
        <v>0.27</v>
      </c>
      <c r="DR1023" s="1">
        <v>0.06</v>
      </c>
      <c r="DS1023" s="1">
        <v>11.991207424589151</v>
      </c>
      <c r="DT1023" s="1">
        <v>1.016904675681972</v>
      </c>
      <c r="DU1023" s="1">
        <v>0.15230183142374679</v>
      </c>
      <c r="DV1023" s="1">
        <v>0</v>
      </c>
      <c r="DW1023" s="1">
        <v>-53.246900000000011</v>
      </c>
      <c r="DX1023" s="1">
        <v>-4.8543145161290573</v>
      </c>
      <c r="DY1023" s="1">
        <v>0.3926812612071347</v>
      </c>
      <c r="DZ1023" s="1">
        <v>0</v>
      </c>
      <c r="EA1023" s="1">
        <v>745.09010045966522</v>
      </c>
      <c r="EB1023" s="1">
        <v>282.08209128239889</v>
      </c>
      <c r="EC1023" s="1">
        <v>20.44616304844261</v>
      </c>
      <c r="ED1023" s="1">
        <v>0</v>
      </c>
      <c r="EE1023" s="1">
        <v>2.6203170731707321</v>
      </c>
      <c r="EF1023" s="1">
        <v>0.1060664111498263</v>
      </c>
      <c r="EG1023" s="1">
        <v>1.0624741085832969E-2</v>
      </c>
      <c r="EH1023" s="1">
        <v>1</v>
      </c>
      <c r="EI1023" s="1">
        <v>2.0404596299783502</v>
      </c>
      <c r="EJ1023" s="1">
        <v>6.4347050040469422E-3</v>
      </c>
      <c r="EK1023" s="1">
        <v>6.2021998330620228E-4</v>
      </c>
      <c r="EL1023" s="1">
        <v>1</v>
      </c>
      <c r="EM1023" s="1">
        <v>2</v>
      </c>
      <c r="EN1023" s="1">
        <v>5</v>
      </c>
      <c r="EO1023" s="1" t="s">
        <v>386</v>
      </c>
      <c r="EP1023" s="1">
        <v>2.9407100000000002</v>
      </c>
      <c r="EQ1023" s="1">
        <v>2.8010299999999999</v>
      </c>
      <c r="ER1023" s="1">
        <v>0.165436</v>
      </c>
      <c r="ES1023" s="1">
        <v>0.17104</v>
      </c>
      <c r="ET1023" s="1">
        <v>0.11712599999999999</v>
      </c>
      <c r="EU1023" s="1">
        <v>0.109098</v>
      </c>
      <c r="EV1023" s="1">
        <v>17056.099999999999</v>
      </c>
      <c r="EW1023" s="1">
        <v>17763.5</v>
      </c>
      <c r="EX1023" s="1">
        <v>23780.3</v>
      </c>
      <c r="EY1023" s="1">
        <v>24952.9</v>
      </c>
      <c r="EZ1023" s="1">
        <v>33615.699999999997</v>
      </c>
      <c r="FA1023" s="1">
        <v>35506.800000000003</v>
      </c>
      <c r="FB1023" s="1">
        <v>43371.9</v>
      </c>
      <c r="FC1023" s="1">
        <v>46131.9</v>
      </c>
      <c r="FD1023" s="1">
        <v>1.9293800000000001</v>
      </c>
      <c r="FE1023" s="1">
        <v>1.79193</v>
      </c>
      <c r="FF1023" s="1">
        <v>9.3840099999999996E-2</v>
      </c>
      <c r="FG1023" s="1">
        <v>0</v>
      </c>
      <c r="FH1023" s="1">
        <v>30.3855</v>
      </c>
      <c r="FI1023" s="1">
        <v>999.9</v>
      </c>
      <c r="FJ1023" s="1">
        <v>50.3</v>
      </c>
      <c r="FK1023" s="1">
        <v>39.700000000000003</v>
      </c>
      <c r="FL1023" s="1">
        <v>36.991399999999999</v>
      </c>
      <c r="FM1023" s="1">
        <v>63.533900000000003</v>
      </c>
      <c r="FN1023" s="1">
        <v>26.213899999999999</v>
      </c>
      <c r="FO1023" s="1">
        <v>1</v>
      </c>
      <c r="FP1023" s="1">
        <v>0.57311699999999999</v>
      </c>
      <c r="FQ1023" s="1">
        <v>2.8215400000000002</v>
      </c>
      <c r="FR1023" s="1">
        <v>20.2944</v>
      </c>
      <c r="FS1023" s="1">
        <v>5.2111499999999999</v>
      </c>
      <c r="FT1023" s="1">
        <v>11.908099999999999</v>
      </c>
      <c r="FU1023" s="1">
        <v>5.00265</v>
      </c>
      <c r="FV1023" s="1">
        <v>3.2898499999999999</v>
      </c>
      <c r="FW1023" s="1">
        <v>9999</v>
      </c>
      <c r="FX1023" s="1">
        <v>9999</v>
      </c>
      <c r="FY1023" s="1">
        <v>9999</v>
      </c>
      <c r="FZ1023" s="1">
        <v>999.9</v>
      </c>
      <c r="GA1023" s="1">
        <v>1.8597300000000001</v>
      </c>
      <c r="GB1023" s="1">
        <v>1.8547100000000001</v>
      </c>
      <c r="GC1023" s="1">
        <v>1.85791</v>
      </c>
      <c r="GD1023" s="1">
        <v>1.8563799999999999</v>
      </c>
      <c r="GE1023" s="1">
        <v>1.8550800000000001</v>
      </c>
      <c r="GF1023" s="1">
        <v>1.8547100000000001</v>
      </c>
      <c r="GG1023" s="1">
        <v>1.8534999999999999</v>
      </c>
      <c r="GH1023" s="1">
        <v>1.8565400000000001</v>
      </c>
      <c r="GI1023" s="1">
        <v>0</v>
      </c>
      <c r="GJ1023" s="1">
        <v>0</v>
      </c>
      <c r="GK1023" s="1">
        <v>0</v>
      </c>
      <c r="GL1023" s="1">
        <v>0</v>
      </c>
      <c r="GM1023" s="1" t="s">
        <v>350</v>
      </c>
      <c r="GN1023" s="1" t="s">
        <v>351</v>
      </c>
      <c r="GO1023" s="1" t="s">
        <v>352</v>
      </c>
      <c r="GP1023" s="1" t="s">
        <v>352</v>
      </c>
      <c r="GQ1023" s="1" t="s">
        <v>352</v>
      </c>
      <c r="GR1023" s="1" t="s">
        <v>352</v>
      </c>
      <c r="GS1023" s="1">
        <v>0</v>
      </c>
      <c r="GT1023" s="1">
        <v>100</v>
      </c>
      <c r="GU1023" s="1">
        <v>100</v>
      </c>
      <c r="GV1023" s="1">
        <v>2.169</v>
      </c>
      <c r="GW1023" s="1">
        <v>1.0699999999999999E-2</v>
      </c>
      <c r="GX1023" s="1">
        <v>0.33715491177224621</v>
      </c>
      <c r="GY1023" s="1">
        <v>3.036990343597491E-3</v>
      </c>
      <c r="GZ1023" s="1">
        <v>-1.538114387597119E-6</v>
      </c>
      <c r="HA1023" s="1">
        <v>3.3909691194327332E-10</v>
      </c>
      <c r="HB1023" s="1">
        <v>-6.0604171497381017E-2</v>
      </c>
      <c r="HC1023" s="1">
        <v>9.7621983196103414E-3</v>
      </c>
      <c r="HD1023" s="1">
        <v>-3.3387782167185642E-4</v>
      </c>
      <c r="HE1023" s="1">
        <v>2.632278881966732E-6</v>
      </c>
      <c r="HF1023" s="1">
        <v>6</v>
      </c>
      <c r="HG1023" s="1">
        <v>2134</v>
      </c>
      <c r="HH1023" s="1">
        <v>2</v>
      </c>
      <c r="HI1023" s="1">
        <v>31</v>
      </c>
      <c r="HJ1023" s="1">
        <v>7.7</v>
      </c>
      <c r="HK1023" s="1">
        <v>7.5</v>
      </c>
      <c r="HL1023" s="1">
        <v>2.2875999999999999</v>
      </c>
      <c r="HM1023" s="1">
        <v>2.3339799999999999</v>
      </c>
      <c r="HN1023" s="1">
        <v>1.4978</v>
      </c>
      <c r="HO1023" s="1">
        <v>2.3095699999999999</v>
      </c>
      <c r="HP1023" s="1">
        <v>1.5478499999999999</v>
      </c>
      <c r="HQ1023" s="1">
        <v>2.3596200000000001</v>
      </c>
      <c r="HR1023" s="1">
        <v>42.777799999999999</v>
      </c>
      <c r="HS1023" s="1">
        <v>14.333399999999999</v>
      </c>
      <c r="HT1023" s="1">
        <v>18</v>
      </c>
      <c r="HU1023" s="1">
        <v>495.505</v>
      </c>
      <c r="HV1023" s="1">
        <v>469.76</v>
      </c>
      <c r="HW1023" s="1">
        <v>26.262599999999999</v>
      </c>
      <c r="HX1023" s="1">
        <v>34.105200000000004</v>
      </c>
      <c r="HY1023" s="1">
        <v>29.9999</v>
      </c>
      <c r="HZ1023" s="1">
        <v>33.9283</v>
      </c>
      <c r="IA1023" s="1">
        <v>34.025300000000001</v>
      </c>
      <c r="IB1023" s="1">
        <v>46.040599999999998</v>
      </c>
      <c r="IC1023" s="1">
        <v>33.837299999999999</v>
      </c>
      <c r="ID1023" s="1">
        <v>0</v>
      </c>
      <c r="IE1023" s="1">
        <v>26.244199999999999</v>
      </c>
      <c r="IF1023" s="1">
        <v>1085.45</v>
      </c>
      <c r="IG1023" s="1">
        <v>24.710599999999999</v>
      </c>
      <c r="IH1023" s="1">
        <v>100.282</v>
      </c>
      <c r="II1023" s="1">
        <v>99.976100000000002</v>
      </c>
      <c r="IJ1023" s="1" t="s">
        <v>1117</v>
      </c>
    </row>
    <row r="1024" spans="1:244" ht="15.75" customHeight="1" x14ac:dyDescent="0.3">
      <c r="A1024" s="1">
        <v>1008</v>
      </c>
      <c r="B1024" s="1">
        <v>1659887455.5999999</v>
      </c>
      <c r="C1024" s="1">
        <v>7198.5</v>
      </c>
      <c r="D1024" s="1" t="s">
        <v>2308</v>
      </c>
      <c r="E1024" s="1" t="s">
        <v>2309</v>
      </c>
      <c r="F1024" s="1">
        <v>1</v>
      </c>
      <c r="G1024" s="1" t="s">
        <v>1115</v>
      </c>
      <c r="H1024" s="1" t="s">
        <v>345</v>
      </c>
      <c r="I1024" s="1" t="s">
        <v>1102</v>
      </c>
      <c r="J1024" s="1" t="s">
        <v>1113</v>
      </c>
      <c r="K1024" s="1" t="s">
        <v>1114</v>
      </c>
      <c r="L1024" s="1" t="s">
        <v>1904</v>
      </c>
      <c r="M1024" s="1" t="s">
        <v>346</v>
      </c>
      <c r="N1024" s="1">
        <v>1659887447.5999999</v>
      </c>
      <c r="O1024" s="1">
        <f t="shared" si="102"/>
        <v>2.2584475940972009E-3</v>
      </c>
      <c r="P1024" s="1">
        <f t="shared" si="103"/>
        <v>2.2584475940972011</v>
      </c>
      <c r="Q1024" s="1">
        <f t="shared" si="104"/>
        <v>11.963889308980301</v>
      </c>
      <c r="R1024" s="1">
        <f t="shared" si="105"/>
        <v>964.81274999999994</v>
      </c>
      <c r="S1024" s="1">
        <f t="shared" si="106"/>
        <v>755.04574693207712</v>
      </c>
      <c r="T1024" s="1">
        <f t="shared" si="107"/>
        <v>74.969846118448032</v>
      </c>
      <c r="U1024" s="1">
        <f t="shared" si="108"/>
        <v>95.797987995452587</v>
      </c>
      <c r="V1024" s="1">
        <f t="shared" si="109"/>
        <v>0.10793470579863698</v>
      </c>
      <c r="W1024" s="1">
        <f t="shared" si="110"/>
        <v>2.9135423053524865</v>
      </c>
      <c r="X1024" s="1">
        <f t="shared" si="111"/>
        <v>0.10576154913604431</v>
      </c>
      <c r="Y1024" s="1">
        <f t="shared" si="112"/>
        <v>6.6292573416656342E-2</v>
      </c>
      <c r="Z1024" s="1">
        <f t="shared" si="113"/>
        <v>321.52515750000003</v>
      </c>
      <c r="AA1024" s="1">
        <f t="shared" si="114"/>
        <v>32.327259111077097</v>
      </c>
      <c r="AB1024" s="1">
        <f t="shared" si="115"/>
        <v>31.90725625</v>
      </c>
      <c r="AC1024" s="1">
        <f t="shared" si="116"/>
        <v>4.7500743489856267</v>
      </c>
      <c r="AD1024" s="1">
        <f t="shared" si="117"/>
        <v>60.004615427274622</v>
      </c>
      <c r="AE1024" s="1">
        <f t="shared" si="118"/>
        <v>2.7094285288523214</v>
      </c>
      <c r="AF1024" s="1">
        <f t="shared" si="119"/>
        <v>4.515366875629991</v>
      </c>
      <c r="AG1024" s="1">
        <f t="shared" si="120"/>
        <v>2.0406458201333053</v>
      </c>
      <c r="AH1024" s="1">
        <f t="shared" si="121"/>
        <v>-99.597538899686555</v>
      </c>
      <c r="AI1024" s="1">
        <f t="shared" si="122"/>
        <v>-140.0725173423059</v>
      </c>
      <c r="AJ1024" s="1">
        <f t="shared" si="123"/>
        <v>-10.845270061874855</v>
      </c>
      <c r="AK1024" s="1">
        <f t="shared" si="124"/>
        <v>71.009831196132751</v>
      </c>
      <c r="AL1024" s="1">
        <f t="shared" si="125"/>
        <v>42.30563022176937</v>
      </c>
      <c r="AM1024" s="1">
        <f t="shared" si="126"/>
        <v>2.2511615993137379</v>
      </c>
      <c r="AN1024" s="1">
        <f t="shared" si="127"/>
        <v>11.963889308980301</v>
      </c>
      <c r="AO1024" s="1">
        <v>1072.551612118385</v>
      </c>
      <c r="AP1024" s="1">
        <v>1030.7730303030301</v>
      </c>
      <c r="AQ1024" s="1">
        <v>5.2065340156758424</v>
      </c>
      <c r="AR1024" s="1">
        <v>66.272461968613413</v>
      </c>
      <c r="AS1024" s="1">
        <f t="shared" si="128"/>
        <v>2.2584475940972011</v>
      </c>
      <c r="AT1024" s="1">
        <v>24.652284876938619</v>
      </c>
      <c r="AU1024" s="1">
        <v>27.2878612121212</v>
      </c>
      <c r="AV1024" s="1">
        <v>-1.9111259421233531E-6</v>
      </c>
      <c r="AW1024" s="1">
        <v>80.697832317614541</v>
      </c>
      <c r="AX1024" s="1">
        <v>2</v>
      </c>
      <c r="AY1024" s="1">
        <v>0</v>
      </c>
      <c r="AZ1024" s="1">
        <f t="shared" si="129"/>
        <v>1</v>
      </c>
      <c r="BA1024" s="1">
        <f t="shared" si="130"/>
        <v>0</v>
      </c>
      <c r="BB1024" s="1">
        <f t="shared" si="131"/>
        <v>51706.254700222387</v>
      </c>
      <c r="BC1024" s="1">
        <f t="shared" si="132"/>
        <v>2000.05375</v>
      </c>
      <c r="BD1024" s="1">
        <f t="shared" si="133"/>
        <v>1681.2454500000001</v>
      </c>
      <c r="BE1024" s="1">
        <f t="shared" si="134"/>
        <v>0.8406001338714022</v>
      </c>
      <c r="BF1024" s="1">
        <f t="shared" si="135"/>
        <v>0.16075825837180627</v>
      </c>
      <c r="BG1024" s="1">
        <v>6</v>
      </c>
      <c r="BH1024" s="1">
        <v>0.5</v>
      </c>
      <c r="BI1024" s="1" t="s">
        <v>347</v>
      </c>
      <c r="BJ1024" s="1">
        <v>2</v>
      </c>
      <c r="BK1024" s="1" t="b">
        <v>1</v>
      </c>
      <c r="BL1024" s="1">
        <v>1659887447.5999999</v>
      </c>
      <c r="BM1024" s="1">
        <v>964.81274999999994</v>
      </c>
      <c r="BN1024" s="1">
        <v>1018.1733125</v>
      </c>
      <c r="BO1024" s="1">
        <v>27.287537499999999</v>
      </c>
      <c r="BP1024" s="1">
        <v>24.660475000000002</v>
      </c>
      <c r="BQ1024" s="1">
        <v>962.67562500000008</v>
      </c>
      <c r="BR1024" s="1">
        <v>27.276875</v>
      </c>
      <c r="BS1024" s="1">
        <v>500.11743750000011</v>
      </c>
      <c r="BT1024" s="1">
        <v>99.19187500000001</v>
      </c>
      <c r="BU1024" s="1">
        <v>9.9918143749999994E-2</v>
      </c>
      <c r="BV1024" s="1">
        <v>31.015499999999999</v>
      </c>
      <c r="BW1024" s="1">
        <v>31.90725625</v>
      </c>
      <c r="BX1024" s="1">
        <v>999.9</v>
      </c>
      <c r="BY1024" s="1">
        <v>0</v>
      </c>
      <c r="BZ1024" s="1">
        <v>0</v>
      </c>
      <c r="CA1024" s="1">
        <v>9989.7612499999996</v>
      </c>
      <c r="CB1024" s="1">
        <v>0</v>
      </c>
      <c r="CC1024" s="1">
        <v>939.32375000000002</v>
      </c>
      <c r="CD1024" s="1">
        <v>-53.361456250000003</v>
      </c>
      <c r="CE1024" s="1">
        <v>991.87812499999995</v>
      </c>
      <c r="CF1024" s="1">
        <v>1043.9181249999999</v>
      </c>
      <c r="CG1024" s="1">
        <v>2.627069375</v>
      </c>
      <c r="CH1024" s="1">
        <v>1018.1733125</v>
      </c>
      <c r="CI1024" s="1">
        <v>24.660475000000002</v>
      </c>
      <c r="CJ1024" s="1">
        <v>2.7067043750000002</v>
      </c>
      <c r="CK1024" s="1">
        <v>2.4461187500000001</v>
      </c>
      <c r="CL1024" s="1">
        <v>22.325868750000001</v>
      </c>
      <c r="CM1024" s="1">
        <v>20.672374999999999</v>
      </c>
      <c r="CN1024" s="1">
        <v>2000.05375</v>
      </c>
      <c r="CO1024" s="1">
        <v>0.97999524999999998</v>
      </c>
      <c r="CP1024" s="1">
        <v>2.0004925E-2</v>
      </c>
      <c r="CQ1024" s="1">
        <v>0</v>
      </c>
      <c r="CR1024" s="1">
        <v>2.5379999999999998</v>
      </c>
      <c r="CS1024" s="1">
        <v>0</v>
      </c>
      <c r="CT1024" s="1">
        <v>16539.068749999999</v>
      </c>
      <c r="CU1024" s="1">
        <v>17412.762500000001</v>
      </c>
      <c r="CV1024" s="1">
        <v>43.515500000000003</v>
      </c>
      <c r="CW1024" s="1">
        <v>45.101374999999997</v>
      </c>
      <c r="CX1024" s="1">
        <v>43.632750000000001</v>
      </c>
      <c r="CY1024" s="1">
        <v>43.186999999999998</v>
      </c>
      <c r="CZ1024" s="1">
        <v>43.511625000000002</v>
      </c>
      <c r="DA1024" s="1">
        <v>1960.04375</v>
      </c>
      <c r="DB1024" s="1">
        <v>40.01</v>
      </c>
      <c r="DC1024" s="1">
        <v>0</v>
      </c>
      <c r="DD1024" s="1">
        <v>1659887454.5</v>
      </c>
      <c r="DE1024" s="1">
        <v>0</v>
      </c>
      <c r="DF1024" s="1">
        <v>1659887002.5</v>
      </c>
      <c r="DG1024" s="1" t="s">
        <v>1905</v>
      </c>
      <c r="DH1024" s="1">
        <v>1659886993</v>
      </c>
      <c r="DI1024" s="1">
        <v>1659887002.5</v>
      </c>
      <c r="DJ1024" s="1">
        <v>16</v>
      </c>
      <c r="DK1024" s="1">
        <v>-0.38300000000000001</v>
      </c>
      <c r="DL1024" s="1">
        <v>1E-3</v>
      </c>
      <c r="DM1024" s="1">
        <v>1.325</v>
      </c>
      <c r="DN1024" s="1">
        <v>1.6E-2</v>
      </c>
      <c r="DO1024" s="1">
        <v>400</v>
      </c>
      <c r="DP1024" s="1">
        <v>25</v>
      </c>
      <c r="DQ1024" s="1">
        <v>0.27</v>
      </c>
      <c r="DR1024" s="1">
        <v>0.06</v>
      </c>
      <c r="DS1024" s="1">
        <v>12.00756274909755</v>
      </c>
      <c r="DT1024" s="1">
        <v>0.95254876184364889</v>
      </c>
      <c r="DU1024" s="1">
        <v>0.15102234269803369</v>
      </c>
      <c r="DV1024" s="1">
        <v>0</v>
      </c>
      <c r="DW1024" s="1">
        <v>-53.393313333333332</v>
      </c>
      <c r="DX1024" s="1">
        <v>-3.4226295884316889</v>
      </c>
      <c r="DY1024" s="1">
        <v>0.27175568529267041</v>
      </c>
      <c r="DZ1024" s="1">
        <v>0</v>
      </c>
      <c r="EA1024" s="1">
        <v>751.13345564092162</v>
      </c>
      <c r="EB1024" s="1">
        <v>284.34166704971989</v>
      </c>
      <c r="EC1024" s="1">
        <v>21.289720386821799</v>
      </c>
      <c r="ED1024" s="1">
        <v>0</v>
      </c>
      <c r="EE1024" s="1">
        <v>2.623081</v>
      </c>
      <c r="EF1024" s="1">
        <v>0.1119654033771086</v>
      </c>
      <c r="EG1024" s="1">
        <v>1.087171692972182E-2</v>
      </c>
      <c r="EH1024" s="1">
        <v>1</v>
      </c>
      <c r="EI1024" s="1">
        <v>2.0406430869172532</v>
      </c>
      <c r="EJ1024" s="1">
        <v>6.1378800797479583E-3</v>
      </c>
      <c r="EK1024" s="1">
        <v>6.0675020810349286E-4</v>
      </c>
      <c r="EL1024" s="1">
        <v>1</v>
      </c>
      <c r="EM1024" s="1">
        <v>2</v>
      </c>
      <c r="EN1024" s="1">
        <v>5</v>
      </c>
      <c r="EO1024" s="1" t="s">
        <v>386</v>
      </c>
      <c r="EP1024" s="1">
        <v>2.9406300000000001</v>
      </c>
      <c r="EQ1024" s="1">
        <v>2.8010100000000002</v>
      </c>
      <c r="ER1024" s="1">
        <v>0.165966</v>
      </c>
      <c r="ES1024" s="1">
        <v>0.17155699999999999</v>
      </c>
      <c r="ET1024" s="1">
        <v>0.11712400000000001</v>
      </c>
      <c r="EU1024" s="1">
        <v>0.109094</v>
      </c>
      <c r="EV1024" s="1">
        <v>17045.2</v>
      </c>
      <c r="EW1024" s="1">
        <v>17752.3</v>
      </c>
      <c r="EX1024" s="1">
        <v>23780.3</v>
      </c>
      <c r="EY1024" s="1">
        <v>24952.7</v>
      </c>
      <c r="EZ1024" s="1">
        <v>33615.9</v>
      </c>
      <c r="FA1024" s="1">
        <v>35506.9</v>
      </c>
      <c r="FB1024" s="1">
        <v>43372</v>
      </c>
      <c r="FC1024" s="1">
        <v>46131.8</v>
      </c>
      <c r="FD1024" s="1">
        <v>1.9295500000000001</v>
      </c>
      <c r="FE1024" s="1">
        <v>1.792</v>
      </c>
      <c r="FF1024" s="1">
        <v>9.3430299999999994E-2</v>
      </c>
      <c r="FG1024" s="1">
        <v>0</v>
      </c>
      <c r="FH1024" s="1">
        <v>30.387499999999999</v>
      </c>
      <c r="FI1024" s="1">
        <v>999.9</v>
      </c>
      <c r="FJ1024" s="1">
        <v>50.3</v>
      </c>
      <c r="FK1024" s="1">
        <v>39.700000000000003</v>
      </c>
      <c r="FL1024" s="1">
        <v>36.996400000000001</v>
      </c>
      <c r="FM1024" s="1">
        <v>63.7639</v>
      </c>
      <c r="FN1024" s="1">
        <v>25.953499999999998</v>
      </c>
      <c r="FO1024" s="1">
        <v>1</v>
      </c>
      <c r="FP1024" s="1">
        <v>0.57310000000000005</v>
      </c>
      <c r="FQ1024" s="1">
        <v>2.83595</v>
      </c>
      <c r="FR1024" s="1">
        <v>20.2941</v>
      </c>
      <c r="FS1024" s="1">
        <v>5.2111499999999999</v>
      </c>
      <c r="FT1024" s="1">
        <v>11.908099999999999</v>
      </c>
      <c r="FU1024" s="1">
        <v>5.0025500000000003</v>
      </c>
      <c r="FV1024" s="1">
        <v>3.28993</v>
      </c>
      <c r="FW1024" s="1">
        <v>9999</v>
      </c>
      <c r="FX1024" s="1">
        <v>9999</v>
      </c>
      <c r="FY1024" s="1">
        <v>9999</v>
      </c>
      <c r="FZ1024" s="1">
        <v>999.9</v>
      </c>
      <c r="GA1024" s="1">
        <v>1.8597399999999999</v>
      </c>
      <c r="GB1024" s="1">
        <v>1.8547100000000001</v>
      </c>
      <c r="GC1024" s="1">
        <v>1.85791</v>
      </c>
      <c r="GD1024" s="1">
        <v>1.8563799999999999</v>
      </c>
      <c r="GE1024" s="1">
        <v>1.8550899999999999</v>
      </c>
      <c r="GF1024" s="1">
        <v>1.8547100000000001</v>
      </c>
      <c r="GG1024" s="1">
        <v>1.85351</v>
      </c>
      <c r="GH1024" s="1">
        <v>1.8565400000000001</v>
      </c>
      <c r="GI1024" s="1">
        <v>0</v>
      </c>
      <c r="GJ1024" s="1">
        <v>0</v>
      </c>
      <c r="GK1024" s="1">
        <v>0</v>
      </c>
      <c r="GL1024" s="1">
        <v>0</v>
      </c>
      <c r="GM1024" s="1" t="s">
        <v>350</v>
      </c>
      <c r="GN1024" s="1" t="s">
        <v>351</v>
      </c>
      <c r="GO1024" s="1" t="s">
        <v>352</v>
      </c>
      <c r="GP1024" s="1" t="s">
        <v>352</v>
      </c>
      <c r="GQ1024" s="1" t="s">
        <v>352</v>
      </c>
      <c r="GR1024" s="1" t="s">
        <v>352</v>
      </c>
      <c r="GS1024" s="1">
        <v>0</v>
      </c>
      <c r="GT1024" s="1">
        <v>100</v>
      </c>
      <c r="GU1024" s="1">
        <v>100</v>
      </c>
      <c r="GV1024" s="1">
        <v>2.17</v>
      </c>
      <c r="GW1024" s="1">
        <v>1.0699999999999999E-2</v>
      </c>
      <c r="GX1024" s="1">
        <v>0.33715491177224621</v>
      </c>
      <c r="GY1024" s="1">
        <v>3.036990343597491E-3</v>
      </c>
      <c r="GZ1024" s="1">
        <v>-1.538114387597119E-6</v>
      </c>
      <c r="HA1024" s="1">
        <v>3.3909691194327332E-10</v>
      </c>
      <c r="HB1024" s="1">
        <v>-6.0604171497381017E-2</v>
      </c>
      <c r="HC1024" s="1">
        <v>9.7621983196103414E-3</v>
      </c>
      <c r="HD1024" s="1">
        <v>-3.3387782167185642E-4</v>
      </c>
      <c r="HE1024" s="1">
        <v>2.632278881966732E-6</v>
      </c>
      <c r="HF1024" s="1">
        <v>6</v>
      </c>
      <c r="HG1024" s="1">
        <v>2134</v>
      </c>
      <c r="HH1024" s="1">
        <v>2</v>
      </c>
      <c r="HI1024" s="1">
        <v>31</v>
      </c>
      <c r="HJ1024" s="1">
        <v>7.7</v>
      </c>
      <c r="HK1024" s="1">
        <v>7.6</v>
      </c>
      <c r="HL1024" s="1">
        <v>2.3059099999999999</v>
      </c>
      <c r="HM1024" s="1">
        <v>2.3290999999999999</v>
      </c>
      <c r="HN1024" s="1">
        <v>1.4978</v>
      </c>
      <c r="HO1024" s="1">
        <v>2.3095699999999999</v>
      </c>
      <c r="HP1024" s="1">
        <v>1.5478499999999999</v>
      </c>
      <c r="HQ1024" s="1">
        <v>2.4511699999999998</v>
      </c>
      <c r="HR1024" s="1">
        <v>42.777799999999999</v>
      </c>
      <c r="HS1024" s="1">
        <v>14.350899999999999</v>
      </c>
      <c r="HT1024" s="1">
        <v>18</v>
      </c>
      <c r="HU1024" s="1">
        <v>495.61</v>
      </c>
      <c r="HV1024" s="1">
        <v>469.803</v>
      </c>
      <c r="HW1024" s="1">
        <v>26.2605</v>
      </c>
      <c r="HX1024" s="1">
        <v>34.104399999999998</v>
      </c>
      <c r="HY1024" s="1">
        <v>29.9999</v>
      </c>
      <c r="HZ1024" s="1">
        <v>33.928199999999997</v>
      </c>
      <c r="IA1024" s="1">
        <v>34.024500000000003</v>
      </c>
      <c r="IB1024" s="1">
        <v>46.1556</v>
      </c>
      <c r="IC1024" s="1">
        <v>33.837299999999999</v>
      </c>
      <c r="ID1024" s="1">
        <v>0</v>
      </c>
      <c r="IE1024" s="1">
        <v>26.244199999999999</v>
      </c>
      <c r="IF1024" s="1">
        <v>1085.45</v>
      </c>
      <c r="IG1024" s="1">
        <v>24.710599999999999</v>
      </c>
      <c r="IH1024" s="1">
        <v>100.282</v>
      </c>
      <c r="II1024" s="1">
        <v>99.975700000000003</v>
      </c>
      <c r="IJ1024" s="1" t="s">
        <v>1117</v>
      </c>
    </row>
    <row r="1025" spans="1:244" ht="15.75" customHeight="1" x14ac:dyDescent="0.3">
      <c r="A1025" s="1">
        <v>1009</v>
      </c>
      <c r="B1025" s="1">
        <v>1659887456.5999999</v>
      </c>
      <c r="C1025" s="1">
        <v>7199.5</v>
      </c>
      <c r="D1025" s="1" t="s">
        <v>2310</v>
      </c>
      <c r="E1025" s="1" t="s">
        <v>2311</v>
      </c>
      <c r="F1025" s="1">
        <v>1</v>
      </c>
      <c r="G1025" s="1" t="s">
        <v>1115</v>
      </c>
      <c r="H1025" s="1" t="s">
        <v>345</v>
      </c>
      <c r="I1025" s="1" t="s">
        <v>1102</v>
      </c>
      <c r="J1025" s="1" t="s">
        <v>1113</v>
      </c>
      <c r="K1025" s="1" t="s">
        <v>1114</v>
      </c>
      <c r="L1025" s="1" t="s">
        <v>1904</v>
      </c>
      <c r="M1025" s="1" t="s">
        <v>346</v>
      </c>
      <c r="N1025" s="1">
        <v>1659887449.099999</v>
      </c>
      <c r="O1025" s="1">
        <f t="shared" si="102"/>
        <v>2.2601647791778011E-3</v>
      </c>
      <c r="P1025" s="1">
        <f t="shared" si="103"/>
        <v>2.260164779177801</v>
      </c>
      <c r="Q1025" s="1">
        <f t="shared" si="104"/>
        <v>11.983971551268212</v>
      </c>
      <c r="R1025" s="1">
        <f t="shared" si="105"/>
        <v>972.35520000000008</v>
      </c>
      <c r="S1025" s="1">
        <f t="shared" si="106"/>
        <v>762.16907671942613</v>
      </c>
      <c r="T1025" s="1">
        <f t="shared" si="107"/>
        <v>75.67707272514977</v>
      </c>
      <c r="U1025" s="1">
        <f t="shared" si="108"/>
        <v>96.54681281718554</v>
      </c>
      <c r="V1025" s="1">
        <f t="shared" si="109"/>
        <v>0.10801619925965888</v>
      </c>
      <c r="W1025" s="1">
        <f t="shared" si="110"/>
        <v>2.9136552685959018</v>
      </c>
      <c r="X1025" s="1">
        <f t="shared" si="111"/>
        <v>0.10583987798327639</v>
      </c>
      <c r="Y1025" s="1">
        <f t="shared" si="112"/>
        <v>6.6341805410671598E-2</v>
      </c>
      <c r="Z1025" s="1">
        <f t="shared" si="113"/>
        <v>321.52679339999997</v>
      </c>
      <c r="AA1025" s="1">
        <f t="shared" si="114"/>
        <v>32.327899593367384</v>
      </c>
      <c r="AB1025" s="1">
        <f t="shared" si="115"/>
        <v>31.907540000000001</v>
      </c>
      <c r="AC1025" s="1">
        <f t="shared" si="116"/>
        <v>4.7501506895372367</v>
      </c>
      <c r="AD1025" s="1">
        <f t="shared" si="117"/>
        <v>60.001626845591126</v>
      </c>
      <c r="AE1025" s="1">
        <f t="shared" si="118"/>
        <v>2.7094676129025967</v>
      </c>
      <c r="AF1025" s="1">
        <f t="shared" si="119"/>
        <v>4.5156569168952227</v>
      </c>
      <c r="AG1025" s="1">
        <f t="shared" si="120"/>
        <v>2.04068307663464</v>
      </c>
      <c r="AH1025" s="1">
        <f t="shared" si="121"/>
        <v>-99.673266761741033</v>
      </c>
      <c r="AI1025" s="1">
        <f t="shared" si="122"/>
        <v>-139.94554202574483</v>
      </c>
      <c r="AJ1025" s="1">
        <f t="shared" si="123"/>
        <v>-10.835094010026163</v>
      </c>
      <c r="AK1025" s="1">
        <f t="shared" si="124"/>
        <v>71.072890602487917</v>
      </c>
      <c r="AL1025" s="1">
        <f t="shared" si="125"/>
        <v>42.373264140755666</v>
      </c>
      <c r="AM1025" s="1">
        <f t="shared" si="126"/>
        <v>2.253719571536728</v>
      </c>
      <c r="AN1025" s="1">
        <f t="shared" si="127"/>
        <v>11.983971551268212</v>
      </c>
      <c r="AO1025" s="1">
        <v>1077.76620598094</v>
      </c>
      <c r="AP1025" s="1">
        <v>1035.9655757575761</v>
      </c>
      <c r="AQ1025" s="1">
        <v>5.206011789603644</v>
      </c>
      <c r="AR1025" s="1">
        <v>66.272461968613413</v>
      </c>
      <c r="AS1025" s="1">
        <f t="shared" si="128"/>
        <v>2.260164779177801</v>
      </c>
      <c r="AT1025" s="1">
        <v>24.650223121981881</v>
      </c>
      <c r="AU1025" s="1">
        <v>27.28783151515151</v>
      </c>
      <c r="AV1025" s="1">
        <v>-4.201730574726075E-6</v>
      </c>
      <c r="AW1025" s="1">
        <v>80.697832317614541</v>
      </c>
      <c r="AX1025" s="1">
        <v>2</v>
      </c>
      <c r="AY1025" s="1">
        <v>0</v>
      </c>
      <c r="AZ1025" s="1">
        <f t="shared" si="129"/>
        <v>1</v>
      </c>
      <c r="BA1025" s="1">
        <f t="shared" si="130"/>
        <v>0</v>
      </c>
      <c r="BB1025" s="1">
        <f t="shared" si="131"/>
        <v>51709.265760785485</v>
      </c>
      <c r="BC1025" s="1">
        <f t="shared" si="132"/>
        <v>2000.0640000000001</v>
      </c>
      <c r="BD1025" s="1">
        <f t="shared" si="133"/>
        <v>1681.25406</v>
      </c>
      <c r="BE1025" s="1">
        <f t="shared" si="134"/>
        <v>0.84060013079581453</v>
      </c>
      <c r="BF1025" s="1">
        <f t="shared" si="135"/>
        <v>0.16075825243592204</v>
      </c>
      <c r="BG1025" s="1">
        <v>6</v>
      </c>
      <c r="BH1025" s="1">
        <v>0.5</v>
      </c>
      <c r="BI1025" s="1" t="s">
        <v>347</v>
      </c>
      <c r="BJ1025" s="1">
        <v>2</v>
      </c>
      <c r="BK1025" s="1" t="b">
        <v>1</v>
      </c>
      <c r="BL1025" s="1">
        <v>1659887449.099999</v>
      </c>
      <c r="BM1025" s="1">
        <v>972.35520000000008</v>
      </c>
      <c r="BN1025" s="1">
        <v>1025.8205333333331</v>
      </c>
      <c r="BO1025" s="1">
        <v>27.287953333333331</v>
      </c>
      <c r="BP1025" s="1">
        <v>24.657893333333341</v>
      </c>
      <c r="BQ1025" s="1">
        <v>970.21046666666655</v>
      </c>
      <c r="BR1025" s="1">
        <v>27.2773</v>
      </c>
      <c r="BS1025" s="1">
        <v>500.11486666666673</v>
      </c>
      <c r="BT1025" s="1">
        <v>99.191819999999993</v>
      </c>
      <c r="BU1025" s="1">
        <v>9.9892346666666659E-2</v>
      </c>
      <c r="BV1025" s="1">
        <v>31.01662666666666</v>
      </c>
      <c r="BW1025" s="1">
        <v>31.907540000000001</v>
      </c>
      <c r="BX1025" s="1">
        <v>999.89999999999986</v>
      </c>
      <c r="BY1025" s="1">
        <v>0</v>
      </c>
      <c r="BZ1025" s="1">
        <v>0</v>
      </c>
      <c r="CA1025" s="1">
        <v>9990.4120000000021</v>
      </c>
      <c r="CB1025" s="1">
        <v>0</v>
      </c>
      <c r="CC1025" s="1">
        <v>921.22700000000009</v>
      </c>
      <c r="CD1025" s="1">
        <v>-53.466113333333332</v>
      </c>
      <c r="CE1025" s="1">
        <v>999.63260000000002</v>
      </c>
      <c r="CF1025" s="1">
        <v>1051.7560000000001</v>
      </c>
      <c r="CG1025" s="1">
        <v>2.630064</v>
      </c>
      <c r="CH1025" s="1">
        <v>1025.8205333333331</v>
      </c>
      <c r="CI1025" s="1">
        <v>24.657893333333341</v>
      </c>
      <c r="CJ1025" s="1">
        <v>2.7067446666666668</v>
      </c>
      <c r="CK1025" s="1">
        <v>2.4458613333333341</v>
      </c>
      <c r="CL1025" s="1">
        <v>22.326106666666661</v>
      </c>
      <c r="CM1025" s="1">
        <v>20.670666666666669</v>
      </c>
      <c r="CN1025" s="1">
        <v>2000.0640000000001</v>
      </c>
      <c r="CO1025" s="1">
        <v>0.97999539999999996</v>
      </c>
      <c r="CP1025" s="1">
        <v>2.000478E-2</v>
      </c>
      <c r="CQ1025" s="1">
        <v>0</v>
      </c>
      <c r="CR1025" s="1">
        <v>2.4652666666666661</v>
      </c>
      <c r="CS1025" s="1">
        <v>0</v>
      </c>
      <c r="CT1025" s="1">
        <v>16541.04</v>
      </c>
      <c r="CU1025" s="1">
        <v>17412.85333333334</v>
      </c>
      <c r="CV1025" s="1">
        <v>43.520666666666671</v>
      </c>
      <c r="CW1025" s="1">
        <v>45.108199999999997</v>
      </c>
      <c r="CX1025" s="1">
        <v>43.633266666666671</v>
      </c>
      <c r="CY1025" s="1">
        <v>43.186999999999998</v>
      </c>
      <c r="CZ1025" s="1">
        <v>43.512399999999992</v>
      </c>
      <c r="DA1025" s="1">
        <v>1960.0540000000001</v>
      </c>
      <c r="DB1025" s="1">
        <v>40.01</v>
      </c>
      <c r="DC1025" s="1">
        <v>0</v>
      </c>
      <c r="DD1025" s="1">
        <v>1659887455.7</v>
      </c>
      <c r="DE1025" s="1">
        <v>0</v>
      </c>
      <c r="DF1025" s="1">
        <v>1659887002.5</v>
      </c>
      <c r="DG1025" s="1" t="s">
        <v>1905</v>
      </c>
      <c r="DH1025" s="1">
        <v>1659886993</v>
      </c>
      <c r="DI1025" s="1">
        <v>1659887002.5</v>
      </c>
      <c r="DJ1025" s="1">
        <v>16</v>
      </c>
      <c r="DK1025" s="1">
        <v>-0.38300000000000001</v>
      </c>
      <c r="DL1025" s="1">
        <v>1E-3</v>
      </c>
      <c r="DM1025" s="1">
        <v>1.325</v>
      </c>
      <c r="DN1025" s="1">
        <v>1.6E-2</v>
      </c>
      <c r="DO1025" s="1">
        <v>400</v>
      </c>
      <c r="DP1025" s="1">
        <v>25</v>
      </c>
      <c r="DQ1025" s="1">
        <v>0.27</v>
      </c>
      <c r="DR1025" s="1">
        <v>0.06</v>
      </c>
      <c r="DS1025" s="1">
        <v>12.017451586046191</v>
      </c>
      <c r="DT1025" s="1">
        <v>0.62432823859962738</v>
      </c>
      <c r="DU1025" s="1">
        <v>0.14413321642520721</v>
      </c>
      <c r="DV1025" s="1">
        <v>0</v>
      </c>
      <c r="DW1025" s="1">
        <v>-53.451993333333327</v>
      </c>
      <c r="DX1025" s="1">
        <v>-2.7741223581758079</v>
      </c>
      <c r="DY1025" s="1">
        <v>0.22335116137797151</v>
      </c>
      <c r="DZ1025" s="1">
        <v>0</v>
      </c>
      <c r="EA1025" s="1">
        <v>755.96752167292823</v>
      </c>
      <c r="EB1025" s="1">
        <v>289.08103908705073</v>
      </c>
      <c r="EC1025" s="1">
        <v>21.645498924909269</v>
      </c>
      <c r="ED1025" s="1">
        <v>0</v>
      </c>
      <c r="EE1025" s="1">
        <v>2.6247189999999998</v>
      </c>
      <c r="EF1025" s="1">
        <v>0.1129285553470846</v>
      </c>
      <c r="EG1025" s="1">
        <v>1.095185139599693E-2</v>
      </c>
      <c r="EH1025" s="1">
        <v>1</v>
      </c>
      <c r="EI1025" s="1">
        <v>2.0406836772436892</v>
      </c>
      <c r="EJ1025" s="1">
        <v>4.1536590007363872E-3</v>
      </c>
      <c r="EK1025" s="1">
        <v>5.6525504595421024E-4</v>
      </c>
      <c r="EL1025" s="1">
        <v>1</v>
      </c>
      <c r="EM1025" s="1">
        <v>2</v>
      </c>
      <c r="EN1025" s="1">
        <v>5</v>
      </c>
      <c r="EO1025" s="1" t="s">
        <v>386</v>
      </c>
      <c r="EP1025" s="1">
        <v>2.94068</v>
      </c>
      <c r="EQ1025" s="1">
        <v>2.8010299999999999</v>
      </c>
      <c r="ER1025" s="1">
        <v>0.16650000000000001</v>
      </c>
      <c r="ES1025" s="1">
        <v>0.17208000000000001</v>
      </c>
      <c r="ET1025" s="1">
        <v>0.117123</v>
      </c>
      <c r="EU1025" s="1">
        <v>0.109093</v>
      </c>
      <c r="EV1025" s="1">
        <v>17034.2</v>
      </c>
      <c r="EW1025" s="1">
        <v>17741.099999999999</v>
      </c>
      <c r="EX1025" s="1">
        <v>23780.2</v>
      </c>
      <c r="EY1025" s="1">
        <v>24952.7</v>
      </c>
      <c r="EZ1025" s="1">
        <v>33615.9</v>
      </c>
      <c r="FA1025" s="1">
        <v>35506.9</v>
      </c>
      <c r="FB1025" s="1">
        <v>43372</v>
      </c>
      <c r="FC1025" s="1">
        <v>46131.7</v>
      </c>
      <c r="FD1025" s="1">
        <v>1.9293499999999999</v>
      </c>
      <c r="FE1025" s="1">
        <v>1.7920199999999999</v>
      </c>
      <c r="FF1025" s="1">
        <v>9.3243999999999994E-2</v>
      </c>
      <c r="FG1025" s="1">
        <v>0</v>
      </c>
      <c r="FH1025" s="1">
        <v>30.389500000000002</v>
      </c>
      <c r="FI1025" s="1">
        <v>999.9</v>
      </c>
      <c r="FJ1025" s="1">
        <v>50.2</v>
      </c>
      <c r="FK1025" s="1">
        <v>39.700000000000003</v>
      </c>
      <c r="FL1025" s="1">
        <v>36.923499999999997</v>
      </c>
      <c r="FM1025" s="1">
        <v>63.633899999999997</v>
      </c>
      <c r="FN1025" s="1">
        <v>26.113800000000001</v>
      </c>
      <c r="FO1025" s="1">
        <v>1</v>
      </c>
      <c r="FP1025" s="1">
        <v>0.57310700000000003</v>
      </c>
      <c r="FQ1025" s="1">
        <v>2.8496899999999998</v>
      </c>
      <c r="FR1025" s="1">
        <v>20.293900000000001</v>
      </c>
      <c r="FS1025" s="1">
        <v>5.2108499999999998</v>
      </c>
      <c r="FT1025" s="1">
        <v>11.908099999999999</v>
      </c>
      <c r="FU1025" s="1">
        <v>5.0025500000000003</v>
      </c>
      <c r="FV1025" s="1">
        <v>3.2898999999999998</v>
      </c>
      <c r="FW1025" s="1">
        <v>9999</v>
      </c>
      <c r="FX1025" s="1">
        <v>9999</v>
      </c>
      <c r="FY1025" s="1">
        <v>9999</v>
      </c>
      <c r="FZ1025" s="1">
        <v>999.9</v>
      </c>
      <c r="GA1025" s="1">
        <v>1.8597399999999999</v>
      </c>
      <c r="GB1025" s="1">
        <v>1.8547100000000001</v>
      </c>
      <c r="GC1025" s="1">
        <v>1.85791</v>
      </c>
      <c r="GD1025" s="1">
        <v>1.8563799999999999</v>
      </c>
      <c r="GE1025" s="1">
        <v>1.8551</v>
      </c>
      <c r="GF1025" s="1">
        <v>1.8547100000000001</v>
      </c>
      <c r="GG1025" s="1">
        <v>1.85351</v>
      </c>
      <c r="GH1025" s="1">
        <v>1.8565400000000001</v>
      </c>
      <c r="GI1025" s="1">
        <v>0</v>
      </c>
      <c r="GJ1025" s="1">
        <v>0</v>
      </c>
      <c r="GK1025" s="1">
        <v>0</v>
      </c>
      <c r="GL1025" s="1">
        <v>0</v>
      </c>
      <c r="GM1025" s="1" t="s">
        <v>350</v>
      </c>
      <c r="GN1025" s="1" t="s">
        <v>351</v>
      </c>
      <c r="GO1025" s="1" t="s">
        <v>352</v>
      </c>
      <c r="GP1025" s="1" t="s">
        <v>352</v>
      </c>
      <c r="GQ1025" s="1" t="s">
        <v>352</v>
      </c>
      <c r="GR1025" s="1" t="s">
        <v>352</v>
      </c>
      <c r="GS1025" s="1">
        <v>0</v>
      </c>
      <c r="GT1025" s="1">
        <v>100</v>
      </c>
      <c r="GU1025" s="1">
        <v>100</v>
      </c>
      <c r="GV1025" s="1">
        <v>2.1800000000000002</v>
      </c>
      <c r="GW1025" s="1">
        <v>1.0699999999999999E-2</v>
      </c>
      <c r="GX1025" s="1">
        <v>0.33715491177224621</v>
      </c>
      <c r="GY1025" s="1">
        <v>3.036990343597491E-3</v>
      </c>
      <c r="GZ1025" s="1">
        <v>-1.538114387597119E-6</v>
      </c>
      <c r="HA1025" s="1">
        <v>3.3909691194327332E-10</v>
      </c>
      <c r="HB1025" s="1">
        <v>-6.0604171497381017E-2</v>
      </c>
      <c r="HC1025" s="1">
        <v>9.7621983196103414E-3</v>
      </c>
      <c r="HD1025" s="1">
        <v>-3.3387782167185642E-4</v>
      </c>
      <c r="HE1025" s="1">
        <v>2.632278881966732E-6</v>
      </c>
      <c r="HF1025" s="1">
        <v>6</v>
      </c>
      <c r="HG1025" s="1">
        <v>2134</v>
      </c>
      <c r="HH1025" s="1">
        <v>2</v>
      </c>
      <c r="HI1025" s="1">
        <v>31</v>
      </c>
      <c r="HJ1025" s="1">
        <v>7.7</v>
      </c>
      <c r="HK1025" s="1">
        <v>7.6</v>
      </c>
      <c r="HL1025" s="1">
        <v>2.3168899999999999</v>
      </c>
      <c r="HM1025" s="1">
        <v>2.3278799999999999</v>
      </c>
      <c r="HN1025" s="1">
        <v>1.4978</v>
      </c>
      <c r="HO1025" s="1">
        <v>2.3083499999999999</v>
      </c>
      <c r="HP1025" s="1">
        <v>1.5478499999999999</v>
      </c>
      <c r="HQ1025" s="1">
        <v>2.32178</v>
      </c>
      <c r="HR1025" s="1">
        <v>42.777799999999999</v>
      </c>
      <c r="HS1025" s="1">
        <v>14.3422</v>
      </c>
      <c r="HT1025" s="1">
        <v>18</v>
      </c>
      <c r="HU1025" s="1">
        <v>495.488</v>
      </c>
      <c r="HV1025" s="1">
        <v>469.81700000000001</v>
      </c>
      <c r="HW1025" s="1">
        <v>26.2577</v>
      </c>
      <c r="HX1025" s="1">
        <v>34.1036</v>
      </c>
      <c r="HY1025" s="1">
        <v>29.9999</v>
      </c>
      <c r="HZ1025" s="1">
        <v>33.928199999999997</v>
      </c>
      <c r="IA1025" s="1">
        <v>34.0242</v>
      </c>
      <c r="IB1025" s="1">
        <v>46.396599999999999</v>
      </c>
      <c r="IC1025" s="1">
        <v>33.837299999999999</v>
      </c>
      <c r="ID1025" s="1">
        <v>0</v>
      </c>
      <c r="IE1025" s="1">
        <v>26.244199999999999</v>
      </c>
      <c r="IF1025" s="1">
        <v>1095.51</v>
      </c>
      <c r="IG1025" s="1">
        <v>24.710599999999999</v>
      </c>
      <c r="IH1025" s="1">
        <v>100.282</v>
      </c>
      <c r="II1025" s="1">
        <v>99.9756</v>
      </c>
      <c r="IJ1025" s="1" t="s">
        <v>1117</v>
      </c>
    </row>
    <row r="1026" spans="1:244" ht="15.75" customHeight="1" x14ac:dyDescent="0.3">
      <c r="A1026" s="1">
        <v>1010</v>
      </c>
      <c r="B1026" s="1">
        <v>1659887457.5999999</v>
      </c>
      <c r="C1026" s="1">
        <v>7200.5</v>
      </c>
      <c r="D1026" s="1" t="s">
        <v>2312</v>
      </c>
      <c r="E1026" s="1" t="s">
        <v>2313</v>
      </c>
      <c r="F1026" s="1">
        <v>1</v>
      </c>
      <c r="G1026" s="1" t="s">
        <v>1115</v>
      </c>
      <c r="H1026" s="1" t="s">
        <v>345</v>
      </c>
      <c r="I1026" s="1" t="s">
        <v>1102</v>
      </c>
      <c r="J1026" s="1" t="s">
        <v>1113</v>
      </c>
      <c r="K1026" s="1" t="s">
        <v>1114</v>
      </c>
      <c r="L1026" s="1" t="s">
        <v>1904</v>
      </c>
      <c r="M1026" s="1" t="s">
        <v>346</v>
      </c>
      <c r="N1026" s="1">
        <v>1659887449.5999999</v>
      </c>
      <c r="O1026" s="1">
        <f t="shared" si="102"/>
        <v>2.2612069529833129E-3</v>
      </c>
      <c r="P1026" s="1">
        <f t="shared" si="103"/>
        <v>2.2612069529833128</v>
      </c>
      <c r="Q1026" s="1">
        <f t="shared" si="104"/>
        <v>12.002056841292559</v>
      </c>
      <c r="R1026" s="1">
        <f t="shared" si="105"/>
        <v>974.88049999999998</v>
      </c>
      <c r="S1026" s="1">
        <f t="shared" si="106"/>
        <v>764.42567780385559</v>
      </c>
      <c r="T1026" s="1">
        <f t="shared" si="107"/>
        <v>75.901084386240385</v>
      </c>
      <c r="U1026" s="1">
        <f t="shared" si="108"/>
        <v>96.797490253835392</v>
      </c>
      <c r="V1026" s="1">
        <f t="shared" si="109"/>
        <v>0.1080680030152975</v>
      </c>
      <c r="W1026" s="1">
        <f t="shared" si="110"/>
        <v>2.9135264228113202</v>
      </c>
      <c r="X1026" s="1">
        <f t="shared" si="111"/>
        <v>0.10588952218568438</v>
      </c>
      <c r="Y1026" s="1">
        <f t="shared" si="112"/>
        <v>6.6373021567461735E-2</v>
      </c>
      <c r="Z1026" s="1">
        <f t="shared" si="113"/>
        <v>321.52735200000001</v>
      </c>
      <c r="AA1026" s="1">
        <f t="shared" si="114"/>
        <v>32.328189191277843</v>
      </c>
      <c r="AB1026" s="1">
        <f t="shared" si="115"/>
        <v>31.907456249999999</v>
      </c>
      <c r="AC1026" s="1">
        <f t="shared" si="116"/>
        <v>4.7501281571928349</v>
      </c>
      <c r="AD1026" s="1">
        <f t="shared" si="117"/>
        <v>59.999785166838983</v>
      </c>
      <c r="AE1026" s="1">
        <f t="shared" si="118"/>
        <v>2.7094623897498997</v>
      </c>
      <c r="AF1026" s="1">
        <f t="shared" si="119"/>
        <v>4.5157868185957781</v>
      </c>
      <c r="AG1026" s="1">
        <f t="shared" si="120"/>
        <v>2.0406657674429352</v>
      </c>
      <c r="AH1026" s="1">
        <f t="shared" si="121"/>
        <v>-99.719226626564094</v>
      </c>
      <c r="AI1026" s="1">
        <f t="shared" si="122"/>
        <v>-139.84694155274227</v>
      </c>
      <c r="AJ1026" s="1">
        <f t="shared" si="123"/>
        <v>-10.827961247362959</v>
      </c>
      <c r="AK1026" s="1">
        <f t="shared" si="124"/>
        <v>71.133222573330698</v>
      </c>
      <c r="AL1026" s="1">
        <f t="shared" si="125"/>
        <v>42.376617831454588</v>
      </c>
      <c r="AM1026" s="1">
        <f t="shared" si="126"/>
        <v>2.2543389825152222</v>
      </c>
      <c r="AN1026" s="1">
        <f t="shared" si="127"/>
        <v>12.002056841292559</v>
      </c>
      <c r="AO1026" s="1">
        <v>1082.9785563508931</v>
      </c>
      <c r="AP1026" s="1">
        <v>1041.1633333333341</v>
      </c>
      <c r="AQ1026" s="1">
        <v>5.2045590775579056</v>
      </c>
      <c r="AR1026" s="1">
        <v>66.272461968613413</v>
      </c>
      <c r="AS1026" s="1">
        <f t="shared" si="128"/>
        <v>2.2612069529833128</v>
      </c>
      <c r="AT1026" s="1">
        <v>24.64869379985495</v>
      </c>
      <c r="AU1026" s="1">
        <v>27.287581212121211</v>
      </c>
      <c r="AV1026" s="1">
        <v>-1.428685493962287E-5</v>
      </c>
      <c r="AW1026" s="1">
        <v>80.697832317614541</v>
      </c>
      <c r="AX1026" s="1">
        <v>2</v>
      </c>
      <c r="AY1026" s="1">
        <v>0</v>
      </c>
      <c r="AZ1026" s="1">
        <f t="shared" si="129"/>
        <v>1</v>
      </c>
      <c r="BA1026" s="1">
        <f t="shared" si="130"/>
        <v>0</v>
      </c>
      <c r="BB1026" s="1">
        <f t="shared" si="131"/>
        <v>51705.524164342663</v>
      </c>
      <c r="BC1026" s="1">
        <f t="shared" si="132"/>
        <v>2000.0675000000001</v>
      </c>
      <c r="BD1026" s="1">
        <f t="shared" si="133"/>
        <v>1681.2570000000001</v>
      </c>
      <c r="BE1026" s="1">
        <f t="shared" si="134"/>
        <v>0.84060012974562104</v>
      </c>
      <c r="BF1026" s="1">
        <f t="shared" si="135"/>
        <v>0.1607582504090487</v>
      </c>
      <c r="BG1026" s="1">
        <v>6</v>
      </c>
      <c r="BH1026" s="1">
        <v>0.5</v>
      </c>
      <c r="BI1026" s="1" t="s">
        <v>347</v>
      </c>
      <c r="BJ1026" s="1">
        <v>2</v>
      </c>
      <c r="BK1026" s="1" t="b">
        <v>1</v>
      </c>
      <c r="BL1026" s="1">
        <v>1659887449.5999999</v>
      </c>
      <c r="BM1026" s="1">
        <v>974.88049999999998</v>
      </c>
      <c r="BN1026" s="1">
        <v>1028.357375</v>
      </c>
      <c r="BO1026" s="1">
        <v>27.287918749999999</v>
      </c>
      <c r="BP1026" s="1">
        <v>24.657137500000001</v>
      </c>
      <c r="BQ1026" s="1">
        <v>972.73356250000006</v>
      </c>
      <c r="BR1026" s="1">
        <v>27.277262499999999</v>
      </c>
      <c r="BS1026" s="1">
        <v>500.11518749999999</v>
      </c>
      <c r="BT1026" s="1">
        <v>99.191749999999999</v>
      </c>
      <c r="BU1026" s="1">
        <v>9.9896775000000007E-2</v>
      </c>
      <c r="BV1026" s="1">
        <v>31.017131249999998</v>
      </c>
      <c r="BW1026" s="1">
        <v>31.907456249999999</v>
      </c>
      <c r="BX1026" s="1">
        <v>999.9</v>
      </c>
      <c r="BY1026" s="1">
        <v>0</v>
      </c>
      <c r="BZ1026" s="1">
        <v>0</v>
      </c>
      <c r="CA1026" s="1">
        <v>9989.6831249999996</v>
      </c>
      <c r="CB1026" s="1">
        <v>0</v>
      </c>
      <c r="CC1026" s="1">
        <v>914.92787500000009</v>
      </c>
      <c r="CD1026" s="1">
        <v>-53.477612499999999</v>
      </c>
      <c r="CE1026" s="1">
        <v>1002.2293125</v>
      </c>
      <c r="CF1026" s="1">
        <v>1054.35625</v>
      </c>
      <c r="CG1026" s="1">
        <v>2.6307812500000001</v>
      </c>
      <c r="CH1026" s="1">
        <v>1028.357375</v>
      </c>
      <c r="CI1026" s="1">
        <v>24.657137500000001</v>
      </c>
      <c r="CJ1026" s="1">
        <v>2.70673875</v>
      </c>
      <c r="CK1026" s="1">
        <v>2.4457843750000001</v>
      </c>
      <c r="CL1026" s="1">
        <v>22.326074999999999</v>
      </c>
      <c r="CM1026" s="1">
        <v>20.670156250000002</v>
      </c>
      <c r="CN1026" s="1">
        <v>2000.0675000000001</v>
      </c>
      <c r="CO1026" s="1">
        <v>0.97999543749999996</v>
      </c>
      <c r="CP1026" s="1">
        <v>2.0004743750000002E-2</v>
      </c>
      <c r="CQ1026" s="1">
        <v>0</v>
      </c>
      <c r="CR1026" s="1">
        <v>2.5062500000000001</v>
      </c>
      <c r="CS1026" s="1">
        <v>0</v>
      </c>
      <c r="CT1026" s="1">
        <v>16541.337500000001</v>
      </c>
      <c r="CU1026" s="1">
        <v>17412.887500000001</v>
      </c>
      <c r="CV1026" s="1">
        <v>43.523249999999997</v>
      </c>
      <c r="CW1026" s="1">
        <v>45.109250000000003</v>
      </c>
      <c r="CX1026" s="1">
        <v>43.632750000000001</v>
      </c>
      <c r="CY1026" s="1">
        <v>43.186999999999998</v>
      </c>
      <c r="CZ1026" s="1">
        <v>43.511625000000002</v>
      </c>
      <c r="DA1026" s="1">
        <v>1960.0574999999999</v>
      </c>
      <c r="DB1026" s="1">
        <v>40.01</v>
      </c>
      <c r="DC1026" s="1">
        <v>0</v>
      </c>
      <c r="DD1026" s="1">
        <v>1659887456.3</v>
      </c>
      <c r="DE1026" s="1">
        <v>0</v>
      </c>
      <c r="DF1026" s="1">
        <v>1659887002.5</v>
      </c>
      <c r="DG1026" s="1" t="s">
        <v>1905</v>
      </c>
      <c r="DH1026" s="1">
        <v>1659886993</v>
      </c>
      <c r="DI1026" s="1">
        <v>1659887002.5</v>
      </c>
      <c r="DJ1026" s="1">
        <v>16</v>
      </c>
      <c r="DK1026" s="1">
        <v>-0.38300000000000001</v>
      </c>
      <c r="DL1026" s="1">
        <v>1E-3</v>
      </c>
      <c r="DM1026" s="1">
        <v>1.325</v>
      </c>
      <c r="DN1026" s="1">
        <v>1.6E-2</v>
      </c>
      <c r="DO1026" s="1">
        <v>400</v>
      </c>
      <c r="DP1026" s="1">
        <v>25</v>
      </c>
      <c r="DQ1026" s="1">
        <v>0.27</v>
      </c>
      <c r="DR1026" s="1">
        <v>0.06</v>
      </c>
      <c r="DS1026" s="1">
        <v>12.017451586046191</v>
      </c>
      <c r="DT1026" s="1">
        <v>0.62432823859962738</v>
      </c>
      <c r="DU1026" s="1">
        <v>0.14413321642520721</v>
      </c>
      <c r="DV1026" s="1">
        <v>0</v>
      </c>
      <c r="DW1026" s="1">
        <v>-53.451993333333327</v>
      </c>
      <c r="DX1026" s="1">
        <v>-2.7741223581758079</v>
      </c>
      <c r="DY1026" s="1">
        <v>0.22335116137797151</v>
      </c>
      <c r="DZ1026" s="1">
        <v>0</v>
      </c>
      <c r="EA1026" s="1">
        <v>755.96752167292823</v>
      </c>
      <c r="EB1026" s="1">
        <v>289.08103908705073</v>
      </c>
      <c r="EC1026" s="1">
        <v>21.645498924909269</v>
      </c>
      <c r="ED1026" s="1">
        <v>0</v>
      </c>
      <c r="EE1026" s="1">
        <v>2.6247189999999998</v>
      </c>
      <c r="EF1026" s="1">
        <v>0.1129285553470846</v>
      </c>
      <c r="EG1026" s="1">
        <v>1.095185139599693E-2</v>
      </c>
      <c r="EH1026" s="1">
        <v>1</v>
      </c>
      <c r="EI1026" s="1">
        <v>2.0406836772436892</v>
      </c>
      <c r="EJ1026" s="1">
        <v>4.1536590007363872E-3</v>
      </c>
      <c r="EK1026" s="1">
        <v>5.6525504595421024E-4</v>
      </c>
      <c r="EL1026" s="1">
        <v>1</v>
      </c>
      <c r="EM1026" s="1">
        <v>2</v>
      </c>
      <c r="EN1026" s="1">
        <v>5</v>
      </c>
      <c r="EO1026" s="1" t="s">
        <v>386</v>
      </c>
      <c r="EP1026" s="1">
        <v>2.9405100000000002</v>
      </c>
      <c r="EQ1026" s="1">
        <v>2.80104</v>
      </c>
      <c r="ER1026" s="1">
        <v>0.16703599999999999</v>
      </c>
      <c r="ES1026" s="1">
        <v>0.172594</v>
      </c>
      <c r="ET1026" s="1">
        <v>0.11712</v>
      </c>
      <c r="EU1026" s="1">
        <v>0.109088</v>
      </c>
      <c r="EV1026" s="1">
        <v>17023.3</v>
      </c>
      <c r="EW1026" s="1">
        <v>17730</v>
      </c>
      <c r="EX1026" s="1">
        <v>23780.1</v>
      </c>
      <c r="EY1026" s="1">
        <v>24952.7</v>
      </c>
      <c r="EZ1026" s="1">
        <v>33616</v>
      </c>
      <c r="FA1026" s="1">
        <v>35507.1</v>
      </c>
      <c r="FB1026" s="1">
        <v>43371.9</v>
      </c>
      <c r="FC1026" s="1">
        <v>46131.7</v>
      </c>
      <c r="FD1026" s="1">
        <v>1.9293</v>
      </c>
      <c r="FE1026" s="1">
        <v>1.792</v>
      </c>
      <c r="FF1026" s="1">
        <v>9.3355800000000003E-2</v>
      </c>
      <c r="FG1026" s="1">
        <v>0</v>
      </c>
      <c r="FH1026" s="1">
        <v>30.391999999999999</v>
      </c>
      <c r="FI1026" s="1">
        <v>999.9</v>
      </c>
      <c r="FJ1026" s="1">
        <v>50.2</v>
      </c>
      <c r="FK1026" s="1">
        <v>39.700000000000003</v>
      </c>
      <c r="FL1026" s="1">
        <v>36.921900000000001</v>
      </c>
      <c r="FM1026" s="1">
        <v>63.443899999999999</v>
      </c>
      <c r="FN1026" s="1">
        <v>26.137799999999999</v>
      </c>
      <c r="FO1026" s="1">
        <v>1</v>
      </c>
      <c r="FP1026" s="1">
        <v>0.57312200000000002</v>
      </c>
      <c r="FQ1026" s="1">
        <v>2.8613400000000002</v>
      </c>
      <c r="FR1026" s="1">
        <v>20.293700000000001</v>
      </c>
      <c r="FS1026" s="1">
        <v>5.2112999999999996</v>
      </c>
      <c r="FT1026" s="1">
        <v>11.908099999999999</v>
      </c>
      <c r="FU1026" s="1">
        <v>5.0026999999999999</v>
      </c>
      <c r="FV1026" s="1">
        <v>3.2898499999999999</v>
      </c>
      <c r="FW1026" s="1">
        <v>9999</v>
      </c>
      <c r="FX1026" s="1">
        <v>9999</v>
      </c>
      <c r="FY1026" s="1">
        <v>9999</v>
      </c>
      <c r="FZ1026" s="1">
        <v>999.9</v>
      </c>
      <c r="GA1026" s="1">
        <v>1.8597399999999999</v>
      </c>
      <c r="GB1026" s="1">
        <v>1.8547100000000001</v>
      </c>
      <c r="GC1026" s="1">
        <v>1.85791</v>
      </c>
      <c r="GD1026" s="1">
        <v>1.8563799999999999</v>
      </c>
      <c r="GE1026" s="1">
        <v>1.85511</v>
      </c>
      <c r="GF1026" s="1">
        <v>1.8547100000000001</v>
      </c>
      <c r="GG1026" s="1">
        <v>1.8534999999999999</v>
      </c>
      <c r="GH1026" s="1">
        <v>1.8565400000000001</v>
      </c>
      <c r="GI1026" s="1">
        <v>0</v>
      </c>
      <c r="GJ1026" s="1">
        <v>0</v>
      </c>
      <c r="GK1026" s="1">
        <v>0</v>
      </c>
      <c r="GL1026" s="1">
        <v>0</v>
      </c>
      <c r="GM1026" s="1" t="s">
        <v>350</v>
      </c>
      <c r="GN1026" s="1" t="s">
        <v>351</v>
      </c>
      <c r="GO1026" s="1" t="s">
        <v>352</v>
      </c>
      <c r="GP1026" s="1" t="s">
        <v>352</v>
      </c>
      <c r="GQ1026" s="1" t="s">
        <v>352</v>
      </c>
      <c r="GR1026" s="1" t="s">
        <v>352</v>
      </c>
      <c r="GS1026" s="1">
        <v>0</v>
      </c>
      <c r="GT1026" s="1">
        <v>100</v>
      </c>
      <c r="GU1026" s="1">
        <v>100</v>
      </c>
      <c r="GV1026" s="1">
        <v>2.1800000000000002</v>
      </c>
      <c r="GW1026" s="1">
        <v>1.0699999999999999E-2</v>
      </c>
      <c r="GX1026" s="1">
        <v>0.33715491177224621</v>
      </c>
      <c r="GY1026" s="1">
        <v>3.036990343597491E-3</v>
      </c>
      <c r="GZ1026" s="1">
        <v>-1.538114387597119E-6</v>
      </c>
      <c r="HA1026" s="1">
        <v>3.3909691194327332E-10</v>
      </c>
      <c r="HB1026" s="1">
        <v>-6.0604171497381017E-2</v>
      </c>
      <c r="HC1026" s="1">
        <v>9.7621983196103414E-3</v>
      </c>
      <c r="HD1026" s="1">
        <v>-3.3387782167185642E-4</v>
      </c>
      <c r="HE1026" s="1">
        <v>2.632278881966732E-6</v>
      </c>
      <c r="HF1026" s="1">
        <v>6</v>
      </c>
      <c r="HG1026" s="1">
        <v>2134</v>
      </c>
      <c r="HH1026" s="1">
        <v>2</v>
      </c>
      <c r="HI1026" s="1">
        <v>31</v>
      </c>
      <c r="HJ1026" s="1">
        <v>7.7</v>
      </c>
      <c r="HK1026" s="1">
        <v>7.6</v>
      </c>
      <c r="HL1026" s="1">
        <v>2.32056</v>
      </c>
      <c r="HM1026" s="1">
        <v>2.32666</v>
      </c>
      <c r="HN1026" s="1">
        <v>1.4978</v>
      </c>
      <c r="HO1026" s="1">
        <v>2.3083499999999999</v>
      </c>
      <c r="HP1026" s="1">
        <v>1.5478499999999999</v>
      </c>
      <c r="HQ1026" s="1">
        <v>2.4352999999999998</v>
      </c>
      <c r="HR1026" s="1">
        <v>42.777799999999999</v>
      </c>
      <c r="HS1026" s="1">
        <v>14.3422</v>
      </c>
      <c r="HT1026" s="1">
        <v>18</v>
      </c>
      <c r="HU1026" s="1">
        <v>495.45800000000003</v>
      </c>
      <c r="HV1026" s="1">
        <v>469.80099999999999</v>
      </c>
      <c r="HW1026" s="1">
        <v>26.254200000000001</v>
      </c>
      <c r="HX1026" s="1">
        <v>34.102800000000002</v>
      </c>
      <c r="HY1026" s="1">
        <v>29.9999</v>
      </c>
      <c r="HZ1026" s="1">
        <v>33.928199999999997</v>
      </c>
      <c r="IA1026" s="1">
        <v>34.0242</v>
      </c>
      <c r="IB1026" s="1">
        <v>46.509399999999999</v>
      </c>
      <c r="IC1026" s="1">
        <v>33.837299999999999</v>
      </c>
      <c r="ID1026" s="1">
        <v>0</v>
      </c>
      <c r="IE1026" s="1">
        <v>26.244199999999999</v>
      </c>
      <c r="IF1026" s="1">
        <v>1095.51</v>
      </c>
      <c r="IG1026" s="1">
        <v>24.710599999999999</v>
      </c>
      <c r="IH1026" s="1">
        <v>100.282</v>
      </c>
      <c r="II1026" s="1">
        <v>99.975499999999997</v>
      </c>
      <c r="IJ1026" s="1" t="s">
        <v>1117</v>
      </c>
    </row>
    <row r="1027" spans="1:244" ht="15.75" customHeight="1" x14ac:dyDescent="0.3">
      <c r="A1027" s="1">
        <v>1011</v>
      </c>
      <c r="B1027" s="1">
        <v>1659887458.5999999</v>
      </c>
      <c r="C1027" s="1">
        <v>7201.5</v>
      </c>
      <c r="D1027" s="1" t="s">
        <v>2314</v>
      </c>
      <c r="E1027" s="1" t="s">
        <v>2315</v>
      </c>
      <c r="F1027" s="1">
        <v>1</v>
      </c>
      <c r="G1027" s="1" t="s">
        <v>1115</v>
      </c>
      <c r="H1027" s="1" t="s">
        <v>345</v>
      </c>
      <c r="I1027" s="1" t="s">
        <v>1102</v>
      </c>
      <c r="J1027" s="1" t="s">
        <v>1113</v>
      </c>
      <c r="K1027" s="1" t="s">
        <v>1114</v>
      </c>
      <c r="L1027" s="1" t="s">
        <v>1904</v>
      </c>
      <c r="M1027" s="1" t="s">
        <v>346</v>
      </c>
      <c r="N1027" s="1">
        <v>1659887451.099999</v>
      </c>
      <c r="O1027" s="1">
        <f t="shared" si="102"/>
        <v>2.2610705048178303E-3</v>
      </c>
      <c r="P1027" s="1">
        <f t="shared" si="103"/>
        <v>2.2610705048178303</v>
      </c>
      <c r="Q1027" s="1">
        <f t="shared" si="104"/>
        <v>12.021962360768685</v>
      </c>
      <c r="R1027" s="1">
        <f t="shared" si="105"/>
        <v>982.43419999999992</v>
      </c>
      <c r="S1027" s="1">
        <f t="shared" si="106"/>
        <v>771.41671327017571</v>
      </c>
      <c r="T1027" s="1">
        <f t="shared" si="107"/>
        <v>76.595100682573786</v>
      </c>
      <c r="U1027" s="1">
        <f t="shared" si="108"/>
        <v>97.54733747471829</v>
      </c>
      <c r="V1027" s="1">
        <f t="shared" si="109"/>
        <v>0.10805902951117292</v>
      </c>
      <c r="W1027" s="1">
        <f t="shared" si="110"/>
        <v>2.9138552835174192</v>
      </c>
      <c r="X1027" s="1">
        <f t="shared" si="111"/>
        <v>0.10588114700672191</v>
      </c>
      <c r="Y1027" s="1">
        <f t="shared" si="112"/>
        <v>6.6367735028619396E-2</v>
      </c>
      <c r="Z1027" s="1">
        <f t="shared" si="113"/>
        <v>321.52455900000001</v>
      </c>
      <c r="AA1027" s="1">
        <f t="shared" si="114"/>
        <v>32.329558241218365</v>
      </c>
      <c r="AB1027" s="1">
        <f t="shared" si="115"/>
        <v>31.907599999999999</v>
      </c>
      <c r="AC1027" s="1">
        <f t="shared" si="116"/>
        <v>4.7501668321695387</v>
      </c>
      <c r="AD1027" s="1">
        <f t="shared" si="117"/>
        <v>59.99479508404638</v>
      </c>
      <c r="AE1027" s="1">
        <f t="shared" si="118"/>
        <v>2.7094670010890081</v>
      </c>
      <c r="AF1027" s="1">
        <f t="shared" si="119"/>
        <v>4.5161701065789632</v>
      </c>
      <c r="AG1027" s="1">
        <f t="shared" si="120"/>
        <v>2.0406998310805307</v>
      </c>
      <c r="AH1027" s="1">
        <f t="shared" si="121"/>
        <v>-99.713209262466322</v>
      </c>
      <c r="AI1027" s="1">
        <f t="shared" si="122"/>
        <v>-139.65143817867732</v>
      </c>
      <c r="AJ1027" s="1">
        <f t="shared" si="123"/>
        <v>-10.811690502925886</v>
      </c>
      <c r="AK1027" s="1">
        <f t="shared" si="124"/>
        <v>71.34822105593048</v>
      </c>
      <c r="AL1027" s="1">
        <f t="shared" si="125"/>
        <v>42.415774940691975</v>
      </c>
      <c r="AM1027" s="1">
        <f t="shared" si="126"/>
        <v>2.2563992816168961</v>
      </c>
      <c r="AN1027" s="1">
        <f t="shared" si="127"/>
        <v>12.021962360768685</v>
      </c>
      <c r="AO1027" s="1">
        <v>1088.173802005723</v>
      </c>
      <c r="AP1027" s="1">
        <v>1046.359272727273</v>
      </c>
      <c r="AQ1027" s="1">
        <v>5.1997926815183</v>
      </c>
      <c r="AR1027" s="1">
        <v>66.272461968613413</v>
      </c>
      <c r="AS1027" s="1">
        <f t="shared" si="128"/>
        <v>2.2610705048178303</v>
      </c>
      <c r="AT1027" s="1">
        <v>24.647592705909169</v>
      </c>
      <c r="AU1027" s="1">
        <v>27.28627393939394</v>
      </c>
      <c r="AV1027" s="1">
        <v>-8.2092099578288706E-6</v>
      </c>
      <c r="AW1027" s="1">
        <v>80.697832317614541</v>
      </c>
      <c r="AX1027" s="1">
        <v>2</v>
      </c>
      <c r="AY1027" s="1">
        <v>0</v>
      </c>
      <c r="AZ1027" s="1">
        <f t="shared" si="129"/>
        <v>1</v>
      </c>
      <c r="BA1027" s="1">
        <f t="shared" si="130"/>
        <v>0</v>
      </c>
      <c r="BB1027" s="1">
        <f t="shared" si="131"/>
        <v>51714.59458061662</v>
      </c>
      <c r="BC1027" s="1">
        <f t="shared" si="132"/>
        <v>2000.05</v>
      </c>
      <c r="BD1027" s="1">
        <f t="shared" si="133"/>
        <v>1681.2422999999999</v>
      </c>
      <c r="BE1027" s="1">
        <f t="shared" si="134"/>
        <v>0.840600134996625</v>
      </c>
      <c r="BF1027" s="1">
        <f t="shared" si="135"/>
        <v>0.16075826054348641</v>
      </c>
      <c r="BG1027" s="1">
        <v>6</v>
      </c>
      <c r="BH1027" s="1">
        <v>0.5</v>
      </c>
      <c r="BI1027" s="1" t="s">
        <v>347</v>
      </c>
      <c r="BJ1027" s="1">
        <v>2</v>
      </c>
      <c r="BK1027" s="1" t="b">
        <v>1</v>
      </c>
      <c r="BL1027" s="1">
        <v>1659887451.099999</v>
      </c>
      <c r="BM1027" s="1">
        <v>982.43419999999992</v>
      </c>
      <c r="BN1027" s="1">
        <v>1035.980666666667</v>
      </c>
      <c r="BO1027" s="1">
        <v>27.288013333333328</v>
      </c>
      <c r="BP1027" s="1">
        <v>24.65484</v>
      </c>
      <c r="BQ1027" s="1">
        <v>980.27966666666669</v>
      </c>
      <c r="BR1027" s="1">
        <v>27.27735333333333</v>
      </c>
      <c r="BS1027" s="1">
        <v>500.1174666666667</v>
      </c>
      <c r="BT1027" s="1">
        <v>99.191580000000016</v>
      </c>
      <c r="BU1027" s="1">
        <v>9.9891606666666646E-2</v>
      </c>
      <c r="BV1027" s="1">
        <v>31.018619999999991</v>
      </c>
      <c r="BW1027" s="1">
        <v>31.907599999999999</v>
      </c>
      <c r="BX1027" s="1">
        <v>999.89999999999986</v>
      </c>
      <c r="BY1027" s="1">
        <v>0</v>
      </c>
      <c r="BZ1027" s="1">
        <v>0</v>
      </c>
      <c r="CA1027" s="1">
        <v>9991.5786666666663</v>
      </c>
      <c r="CB1027" s="1">
        <v>0</v>
      </c>
      <c r="CC1027" s="1">
        <v>896.25233333333347</v>
      </c>
      <c r="CD1027" s="1">
        <v>-53.547139999999992</v>
      </c>
      <c r="CE1027" s="1">
        <v>1009.9949333333331</v>
      </c>
      <c r="CF1027" s="1">
        <v>1062.17</v>
      </c>
      <c r="CG1027" s="1">
        <v>2.6331653333333329</v>
      </c>
      <c r="CH1027" s="1">
        <v>1035.980666666667</v>
      </c>
      <c r="CI1027" s="1">
        <v>24.65484</v>
      </c>
      <c r="CJ1027" s="1">
        <v>2.7067426666666661</v>
      </c>
      <c r="CK1027" s="1">
        <v>2.445552666666666</v>
      </c>
      <c r="CL1027" s="1">
        <v>22.3261</v>
      </c>
      <c r="CM1027" s="1">
        <v>20.668620000000001</v>
      </c>
      <c r="CN1027" s="1">
        <v>2000.05</v>
      </c>
      <c r="CO1027" s="1">
        <v>0.97999539999999996</v>
      </c>
      <c r="CP1027" s="1">
        <v>2.000478E-2</v>
      </c>
      <c r="CQ1027" s="1">
        <v>0</v>
      </c>
      <c r="CR1027" s="1">
        <v>2.4832666666666672</v>
      </c>
      <c r="CS1027" s="1">
        <v>0</v>
      </c>
      <c r="CT1027" s="1">
        <v>16542.706666666669</v>
      </c>
      <c r="CU1027" s="1">
        <v>17412.73333333333</v>
      </c>
      <c r="CV1027" s="1">
        <v>43.528933333333342</v>
      </c>
      <c r="CW1027" s="1">
        <v>45.116599999999998</v>
      </c>
      <c r="CX1027" s="1">
        <v>43.633266666666671</v>
      </c>
      <c r="CY1027" s="1">
        <v>43.186999999999998</v>
      </c>
      <c r="CZ1027" s="1">
        <v>43.508266666666671</v>
      </c>
      <c r="DA1027" s="1">
        <v>1960.04</v>
      </c>
      <c r="DB1027" s="1">
        <v>40.01</v>
      </c>
      <c r="DC1027" s="1">
        <v>0</v>
      </c>
      <c r="DD1027" s="1">
        <v>1659887457.5</v>
      </c>
      <c r="DE1027" s="1">
        <v>0</v>
      </c>
      <c r="DF1027" s="1">
        <v>1659887002.5</v>
      </c>
      <c r="DG1027" s="1" t="s">
        <v>1905</v>
      </c>
      <c r="DH1027" s="1">
        <v>1659886993</v>
      </c>
      <c r="DI1027" s="1">
        <v>1659887002.5</v>
      </c>
      <c r="DJ1027" s="1">
        <v>16</v>
      </c>
      <c r="DK1027" s="1">
        <v>-0.38300000000000001</v>
      </c>
      <c r="DL1027" s="1">
        <v>1E-3</v>
      </c>
      <c r="DM1027" s="1">
        <v>1.325</v>
      </c>
      <c r="DN1027" s="1">
        <v>1.6E-2</v>
      </c>
      <c r="DO1027" s="1">
        <v>400</v>
      </c>
      <c r="DP1027" s="1">
        <v>25</v>
      </c>
      <c r="DQ1027" s="1">
        <v>0.27</v>
      </c>
      <c r="DR1027" s="1">
        <v>0.06</v>
      </c>
      <c r="DS1027" s="1">
        <v>12.026026986556859</v>
      </c>
      <c r="DT1027" s="1">
        <v>0.30823497041852549</v>
      </c>
      <c r="DU1027" s="1">
        <v>0.13637035889599339</v>
      </c>
      <c r="DV1027" s="1">
        <v>1</v>
      </c>
      <c r="DW1027" s="1">
        <v>-53.506616129032253</v>
      </c>
      <c r="DX1027" s="1">
        <v>-2.1205645161289959</v>
      </c>
      <c r="DY1027" s="1">
        <v>0.18020833122550131</v>
      </c>
      <c r="DZ1027" s="1">
        <v>0</v>
      </c>
      <c r="EA1027" s="1">
        <v>764.39626360428326</v>
      </c>
      <c r="EB1027" s="1">
        <v>297.03895755899413</v>
      </c>
      <c r="EC1027" s="1">
        <v>21.520756524155441</v>
      </c>
      <c r="ED1027" s="1">
        <v>0</v>
      </c>
      <c r="EE1027" s="1">
        <v>2.6266880487804878</v>
      </c>
      <c r="EF1027" s="1">
        <v>0.1099135191637635</v>
      </c>
      <c r="EG1027" s="1">
        <v>1.095901170982844E-2</v>
      </c>
      <c r="EH1027" s="1">
        <v>1</v>
      </c>
      <c r="EI1027" s="1">
        <v>2.0406688024367332</v>
      </c>
      <c r="EJ1027" s="1">
        <v>1.8564285471973699E-3</v>
      </c>
      <c r="EK1027" s="1">
        <v>5.8986055207276478E-4</v>
      </c>
      <c r="EL1027" s="1">
        <v>1</v>
      </c>
      <c r="EM1027" s="1">
        <v>3</v>
      </c>
      <c r="EN1027" s="1">
        <v>5</v>
      </c>
      <c r="EO1027" s="1" t="s">
        <v>368</v>
      </c>
      <c r="EP1027" s="1">
        <v>2.9407199999999998</v>
      </c>
      <c r="EQ1027" s="1">
        <v>2.80097</v>
      </c>
      <c r="ER1027" s="1">
        <v>0.16756199999999999</v>
      </c>
      <c r="ES1027" s="1">
        <v>0.17310900000000001</v>
      </c>
      <c r="ET1027" s="1">
        <v>0.117118</v>
      </c>
      <c r="EU1027" s="1">
        <v>0.109084</v>
      </c>
      <c r="EV1027" s="1">
        <v>17012.400000000001</v>
      </c>
      <c r="EW1027" s="1">
        <v>17718.900000000001</v>
      </c>
      <c r="EX1027" s="1">
        <v>23780</v>
      </c>
      <c r="EY1027" s="1">
        <v>24952.6</v>
      </c>
      <c r="EZ1027" s="1">
        <v>33616</v>
      </c>
      <c r="FA1027" s="1">
        <v>35507.199999999997</v>
      </c>
      <c r="FB1027" s="1">
        <v>43371.8</v>
      </c>
      <c r="FC1027" s="1">
        <v>46131.7</v>
      </c>
      <c r="FD1027" s="1">
        <v>1.9293800000000001</v>
      </c>
      <c r="FE1027" s="1">
        <v>1.7919499999999999</v>
      </c>
      <c r="FF1027" s="1">
        <v>9.3243999999999994E-2</v>
      </c>
      <c r="FG1027" s="1">
        <v>0</v>
      </c>
      <c r="FH1027" s="1">
        <v>30.3947</v>
      </c>
      <c r="FI1027" s="1">
        <v>999.9</v>
      </c>
      <c r="FJ1027" s="1">
        <v>50.2</v>
      </c>
      <c r="FK1027" s="1">
        <v>39.700000000000003</v>
      </c>
      <c r="FL1027" s="1">
        <v>36.923000000000002</v>
      </c>
      <c r="FM1027" s="1">
        <v>63.5839</v>
      </c>
      <c r="FN1027" s="1">
        <v>25.9696</v>
      </c>
      <c r="FO1027" s="1">
        <v>1</v>
      </c>
      <c r="FP1027" s="1">
        <v>0.57315000000000005</v>
      </c>
      <c r="FQ1027" s="1">
        <v>2.86429</v>
      </c>
      <c r="FR1027" s="1">
        <v>20.293600000000001</v>
      </c>
      <c r="FS1027" s="1">
        <v>5.2119</v>
      </c>
      <c r="FT1027" s="1">
        <v>11.908099999999999</v>
      </c>
      <c r="FU1027" s="1">
        <v>5.0030999999999999</v>
      </c>
      <c r="FV1027" s="1">
        <v>3.2899699999999998</v>
      </c>
      <c r="FW1027" s="1">
        <v>9999</v>
      </c>
      <c r="FX1027" s="1">
        <v>9999</v>
      </c>
      <c r="FY1027" s="1">
        <v>9999</v>
      </c>
      <c r="FZ1027" s="1">
        <v>999.9</v>
      </c>
      <c r="GA1027" s="1">
        <v>1.8597399999999999</v>
      </c>
      <c r="GB1027" s="1">
        <v>1.8547199999999999</v>
      </c>
      <c r="GC1027" s="1">
        <v>1.85791</v>
      </c>
      <c r="GD1027" s="1">
        <v>1.8563799999999999</v>
      </c>
      <c r="GE1027" s="1">
        <v>1.8551</v>
      </c>
      <c r="GF1027" s="1">
        <v>1.8547100000000001</v>
      </c>
      <c r="GG1027" s="1">
        <v>1.85351</v>
      </c>
      <c r="GH1027" s="1">
        <v>1.8565400000000001</v>
      </c>
      <c r="GI1027" s="1">
        <v>0</v>
      </c>
      <c r="GJ1027" s="1">
        <v>0</v>
      </c>
      <c r="GK1027" s="1">
        <v>0</v>
      </c>
      <c r="GL1027" s="1">
        <v>0</v>
      </c>
      <c r="GM1027" s="1" t="s">
        <v>350</v>
      </c>
      <c r="GN1027" s="1" t="s">
        <v>351</v>
      </c>
      <c r="GO1027" s="1" t="s">
        <v>352</v>
      </c>
      <c r="GP1027" s="1" t="s">
        <v>352</v>
      </c>
      <c r="GQ1027" s="1" t="s">
        <v>352</v>
      </c>
      <c r="GR1027" s="1" t="s">
        <v>352</v>
      </c>
      <c r="GS1027" s="1">
        <v>0</v>
      </c>
      <c r="GT1027" s="1">
        <v>100</v>
      </c>
      <c r="GU1027" s="1">
        <v>100</v>
      </c>
      <c r="GV1027" s="1">
        <v>2.19</v>
      </c>
      <c r="GW1027" s="1">
        <v>1.06E-2</v>
      </c>
      <c r="GX1027" s="1">
        <v>0.33715491177224621</v>
      </c>
      <c r="GY1027" s="1">
        <v>3.036990343597491E-3</v>
      </c>
      <c r="GZ1027" s="1">
        <v>-1.538114387597119E-6</v>
      </c>
      <c r="HA1027" s="1">
        <v>3.3909691194327332E-10</v>
      </c>
      <c r="HB1027" s="1">
        <v>-6.0604171497381017E-2</v>
      </c>
      <c r="HC1027" s="1">
        <v>9.7621983196103414E-3</v>
      </c>
      <c r="HD1027" s="1">
        <v>-3.3387782167185642E-4</v>
      </c>
      <c r="HE1027" s="1">
        <v>2.632278881966732E-6</v>
      </c>
      <c r="HF1027" s="1">
        <v>6</v>
      </c>
      <c r="HG1027" s="1">
        <v>2134</v>
      </c>
      <c r="HH1027" s="1">
        <v>2</v>
      </c>
      <c r="HI1027" s="1">
        <v>31</v>
      </c>
      <c r="HJ1027" s="1">
        <v>7.8</v>
      </c>
      <c r="HK1027" s="1">
        <v>7.6</v>
      </c>
      <c r="HL1027" s="1">
        <v>2.3339799999999999</v>
      </c>
      <c r="HM1027" s="1">
        <v>2.3278799999999999</v>
      </c>
      <c r="HN1027" s="1">
        <v>1.4978</v>
      </c>
      <c r="HO1027" s="1">
        <v>2.3083499999999999</v>
      </c>
      <c r="HP1027" s="1">
        <v>1.5478499999999999</v>
      </c>
      <c r="HQ1027" s="1">
        <v>2.3547400000000001</v>
      </c>
      <c r="HR1027" s="1">
        <v>42.777799999999999</v>
      </c>
      <c r="HS1027" s="1">
        <v>14.3422</v>
      </c>
      <c r="HT1027" s="1">
        <v>18</v>
      </c>
      <c r="HU1027" s="1">
        <v>495.50299999999999</v>
      </c>
      <c r="HV1027" s="1">
        <v>469.76799999999997</v>
      </c>
      <c r="HW1027" s="1">
        <v>26.250399999999999</v>
      </c>
      <c r="HX1027" s="1">
        <v>34.1021</v>
      </c>
      <c r="HY1027" s="1">
        <v>29.9999</v>
      </c>
      <c r="HZ1027" s="1">
        <v>33.928199999999997</v>
      </c>
      <c r="IA1027" s="1">
        <v>34.0242</v>
      </c>
      <c r="IB1027" s="1">
        <v>46.744399999999999</v>
      </c>
      <c r="IC1027" s="1">
        <v>33.837299999999999</v>
      </c>
      <c r="ID1027" s="1">
        <v>0</v>
      </c>
      <c r="IE1027" s="1">
        <v>26.244199999999999</v>
      </c>
      <c r="IF1027" s="1">
        <v>1105.53</v>
      </c>
      <c r="IG1027" s="1">
        <v>24.710599999999999</v>
      </c>
      <c r="IH1027" s="1">
        <v>100.28100000000001</v>
      </c>
      <c r="II1027" s="1">
        <v>99.975399999999993</v>
      </c>
      <c r="IJ1027" s="1" t="s">
        <v>1117</v>
      </c>
    </row>
    <row r="1028" spans="1:244" ht="15.75" customHeight="1" x14ac:dyDescent="0.3">
      <c r="A1028" s="1">
        <v>1012</v>
      </c>
      <c r="B1028" s="1">
        <v>1659887459.5999999</v>
      </c>
      <c r="C1028" s="1">
        <v>7202.5</v>
      </c>
      <c r="D1028" s="1" t="s">
        <v>2316</v>
      </c>
      <c r="E1028" s="1" t="s">
        <v>2317</v>
      </c>
      <c r="F1028" s="1">
        <v>1</v>
      </c>
      <c r="G1028" s="1" t="s">
        <v>1115</v>
      </c>
      <c r="H1028" s="1" t="s">
        <v>345</v>
      </c>
      <c r="I1028" s="1" t="s">
        <v>1102</v>
      </c>
      <c r="J1028" s="1" t="s">
        <v>1113</v>
      </c>
      <c r="K1028" s="1" t="s">
        <v>1114</v>
      </c>
      <c r="L1028" s="1" t="s">
        <v>1904</v>
      </c>
      <c r="M1028" s="1" t="s">
        <v>346</v>
      </c>
      <c r="N1028" s="1">
        <v>1659887451.5999999</v>
      </c>
      <c r="O1028" s="1">
        <f t="shared" si="102"/>
        <v>2.2608430776758933E-3</v>
      </c>
      <c r="P1028" s="1">
        <f t="shared" si="103"/>
        <v>2.2608430776758932</v>
      </c>
      <c r="Q1028" s="1">
        <f t="shared" si="104"/>
        <v>12.049617686567494</v>
      </c>
      <c r="R1028" s="1">
        <f t="shared" si="105"/>
        <v>984.96018749999996</v>
      </c>
      <c r="S1028" s="1">
        <f t="shared" si="106"/>
        <v>773.42225792292288</v>
      </c>
      <c r="T1028" s="1">
        <f t="shared" si="107"/>
        <v>76.794238855901995</v>
      </c>
      <c r="U1028" s="1">
        <f t="shared" si="108"/>
        <v>97.798152467920048</v>
      </c>
      <c r="V1028" s="1">
        <f t="shared" si="109"/>
        <v>0.10804369458998053</v>
      </c>
      <c r="W1028" s="1">
        <f t="shared" si="110"/>
        <v>2.9138040054110266</v>
      </c>
      <c r="X1028" s="1">
        <f t="shared" si="111"/>
        <v>0.10586638598358943</v>
      </c>
      <c r="Y1028" s="1">
        <f t="shared" si="112"/>
        <v>6.6358459234486356E-2</v>
      </c>
      <c r="Z1028" s="1">
        <f t="shared" si="113"/>
        <v>321.52545674999999</v>
      </c>
      <c r="AA1028" s="1">
        <f t="shared" si="114"/>
        <v>32.330030135865663</v>
      </c>
      <c r="AB1028" s="1">
        <f t="shared" si="115"/>
        <v>31.907831250000001</v>
      </c>
      <c r="AC1028" s="1">
        <f t="shared" si="116"/>
        <v>4.7502290490116374</v>
      </c>
      <c r="AD1028" s="1">
        <f t="shared" si="117"/>
        <v>59.993104846735434</v>
      </c>
      <c r="AE1028" s="1">
        <f t="shared" si="118"/>
        <v>2.7094503285020131</v>
      </c>
      <c r="AF1028" s="1">
        <f t="shared" si="119"/>
        <v>4.5162695536826343</v>
      </c>
      <c r="AG1028" s="1">
        <f t="shared" si="120"/>
        <v>2.0407787205096244</v>
      </c>
      <c r="AH1028" s="1">
        <f t="shared" si="121"/>
        <v>-99.703179725506899</v>
      </c>
      <c r="AI1028" s="1">
        <f t="shared" si="122"/>
        <v>-139.62463179354108</v>
      </c>
      <c r="AJ1028" s="1">
        <f t="shared" si="123"/>
        <v>-10.809838285597555</v>
      </c>
      <c r="AK1028" s="1">
        <f t="shared" si="124"/>
        <v>71.387806945354441</v>
      </c>
      <c r="AL1028" s="1">
        <f t="shared" si="125"/>
        <v>42.419099826170367</v>
      </c>
      <c r="AM1028" s="1">
        <f t="shared" si="126"/>
        <v>2.2568396314043979</v>
      </c>
      <c r="AN1028" s="1">
        <f t="shared" si="127"/>
        <v>12.049617686567494</v>
      </c>
      <c r="AO1028" s="1">
        <v>1093.327648081914</v>
      </c>
      <c r="AP1028" s="1">
        <v>1051.5335757575749</v>
      </c>
      <c r="AQ1028" s="1">
        <v>5.1893018943895246</v>
      </c>
      <c r="AR1028" s="1">
        <v>66.272461968613413</v>
      </c>
      <c r="AS1028" s="1">
        <f t="shared" si="128"/>
        <v>2.2608430776758932</v>
      </c>
      <c r="AT1028" s="1">
        <v>24.646611381118589</v>
      </c>
      <c r="AU1028" s="1">
        <v>27.285047878787879</v>
      </c>
      <c r="AV1028" s="1">
        <v>-9.9872289501701927E-6</v>
      </c>
      <c r="AW1028" s="1">
        <v>80.697832317614541</v>
      </c>
      <c r="AX1028" s="1">
        <v>2</v>
      </c>
      <c r="AY1028" s="1">
        <v>0</v>
      </c>
      <c r="AZ1028" s="1">
        <f t="shared" si="129"/>
        <v>1</v>
      </c>
      <c r="BA1028" s="1">
        <f t="shared" si="130"/>
        <v>0</v>
      </c>
      <c r="BB1028" s="1">
        <f t="shared" si="131"/>
        <v>51713.074635442375</v>
      </c>
      <c r="BC1028" s="1">
        <f t="shared" si="132"/>
        <v>2000.055625</v>
      </c>
      <c r="BD1028" s="1">
        <f t="shared" si="133"/>
        <v>1681.2470249999999</v>
      </c>
      <c r="BE1028" s="1">
        <f t="shared" si="134"/>
        <v>0.84060013330879235</v>
      </c>
      <c r="BF1028" s="1">
        <f t="shared" si="135"/>
        <v>0.16075825728596924</v>
      </c>
      <c r="BG1028" s="1">
        <v>6</v>
      </c>
      <c r="BH1028" s="1">
        <v>0.5</v>
      </c>
      <c r="BI1028" s="1" t="s">
        <v>347</v>
      </c>
      <c r="BJ1028" s="1">
        <v>2</v>
      </c>
      <c r="BK1028" s="1" t="b">
        <v>1</v>
      </c>
      <c r="BL1028" s="1">
        <v>1659887451.5999999</v>
      </c>
      <c r="BM1028" s="1">
        <v>984.96018749999996</v>
      </c>
      <c r="BN1028" s="1">
        <v>1038.5181250000001</v>
      </c>
      <c r="BO1028" s="1">
        <v>27.28784375</v>
      </c>
      <c r="BP1028" s="1">
        <v>24.654150000000001</v>
      </c>
      <c r="BQ1028" s="1">
        <v>982.80343749999997</v>
      </c>
      <c r="BR1028" s="1">
        <v>27.277181250000002</v>
      </c>
      <c r="BS1028" s="1">
        <v>500.11631249999999</v>
      </c>
      <c r="BT1028" s="1">
        <v>99.191587499999997</v>
      </c>
      <c r="BU1028" s="1">
        <v>9.9890174999999998E-2</v>
      </c>
      <c r="BV1028" s="1">
        <v>31.01900625</v>
      </c>
      <c r="BW1028" s="1">
        <v>31.907831250000001</v>
      </c>
      <c r="BX1028" s="1">
        <v>999.9</v>
      </c>
      <c r="BY1028" s="1">
        <v>0</v>
      </c>
      <c r="BZ1028" s="1">
        <v>0</v>
      </c>
      <c r="CA1028" s="1">
        <v>9991.2849999999999</v>
      </c>
      <c r="CB1028" s="1">
        <v>0</v>
      </c>
      <c r="CC1028" s="1">
        <v>890.14218749999998</v>
      </c>
      <c r="CD1028" s="1">
        <v>-53.558743749999998</v>
      </c>
      <c r="CE1028" s="1">
        <v>1012.5915</v>
      </c>
      <c r="CF1028" s="1">
        <v>1064.7706250000001</v>
      </c>
      <c r="CG1028" s="1">
        <v>2.6336900000000001</v>
      </c>
      <c r="CH1028" s="1">
        <v>1038.5181250000001</v>
      </c>
      <c r="CI1028" s="1">
        <v>24.654150000000001</v>
      </c>
      <c r="CJ1028" s="1">
        <v>2.70672625</v>
      </c>
      <c r="CK1028" s="1">
        <v>2.4454843749999999</v>
      </c>
      <c r="CL1028" s="1">
        <v>22.326000000000001</v>
      </c>
      <c r="CM1028" s="1">
        <v>20.668162500000001</v>
      </c>
      <c r="CN1028" s="1">
        <v>2000.055625</v>
      </c>
      <c r="CO1028" s="1">
        <v>0.97999543749999996</v>
      </c>
      <c r="CP1028" s="1">
        <v>2.0004743750000002E-2</v>
      </c>
      <c r="CQ1028" s="1">
        <v>0</v>
      </c>
      <c r="CR1028" s="1">
        <v>2.5145</v>
      </c>
      <c r="CS1028" s="1">
        <v>0</v>
      </c>
      <c r="CT1028" s="1">
        <v>16542.974999999999</v>
      </c>
      <c r="CU1028" s="1">
        <v>17412.78125</v>
      </c>
      <c r="CV1028" s="1">
        <v>43.527124999999998</v>
      </c>
      <c r="CW1028" s="1">
        <v>45.117125000000001</v>
      </c>
      <c r="CX1028" s="1">
        <v>43.636625000000002</v>
      </c>
      <c r="CY1028" s="1">
        <v>43.186999999999998</v>
      </c>
      <c r="CZ1028" s="1">
        <v>43.507750000000001</v>
      </c>
      <c r="DA1028" s="1">
        <v>1960.045625</v>
      </c>
      <c r="DB1028" s="1">
        <v>40.01</v>
      </c>
      <c r="DC1028" s="1">
        <v>0</v>
      </c>
      <c r="DD1028" s="1">
        <v>1659887458.7</v>
      </c>
      <c r="DE1028" s="1">
        <v>0</v>
      </c>
      <c r="DF1028" s="1">
        <v>1659887002.5</v>
      </c>
      <c r="DG1028" s="1" t="s">
        <v>1905</v>
      </c>
      <c r="DH1028" s="1">
        <v>1659886993</v>
      </c>
      <c r="DI1028" s="1">
        <v>1659887002.5</v>
      </c>
      <c r="DJ1028" s="1">
        <v>16</v>
      </c>
      <c r="DK1028" s="1">
        <v>-0.38300000000000001</v>
      </c>
      <c r="DL1028" s="1">
        <v>1E-3</v>
      </c>
      <c r="DM1028" s="1">
        <v>1.325</v>
      </c>
      <c r="DN1028" s="1">
        <v>1.6E-2</v>
      </c>
      <c r="DO1028" s="1">
        <v>400</v>
      </c>
      <c r="DP1028" s="1">
        <v>25</v>
      </c>
      <c r="DQ1028" s="1">
        <v>0.27</v>
      </c>
      <c r="DR1028" s="1">
        <v>0.06</v>
      </c>
      <c r="DS1028" s="1">
        <v>12.04399466369977</v>
      </c>
      <c r="DT1028" s="1">
        <v>-0.26166987254254997</v>
      </c>
      <c r="DU1028" s="1">
        <v>0.1217008555130074</v>
      </c>
      <c r="DV1028" s="1">
        <v>1</v>
      </c>
      <c r="DW1028" s="1">
        <v>-53.545996774193547</v>
      </c>
      <c r="DX1028" s="1">
        <v>-1.5854032258065069</v>
      </c>
      <c r="DY1028" s="1">
        <v>0.1352225799141043</v>
      </c>
      <c r="DZ1028" s="1">
        <v>0</v>
      </c>
      <c r="EA1028" s="1">
        <v>769.21706376791349</v>
      </c>
      <c r="EB1028" s="1">
        <v>303.00808750248967</v>
      </c>
      <c r="EC1028" s="1">
        <v>21.93438355355384</v>
      </c>
      <c r="ED1028" s="1">
        <v>0</v>
      </c>
      <c r="EE1028" s="1">
        <v>2.6282592682926831</v>
      </c>
      <c r="EF1028" s="1">
        <v>0.10605554006969251</v>
      </c>
      <c r="EG1028" s="1">
        <v>1.0631546795715201E-2</v>
      </c>
      <c r="EH1028" s="1">
        <v>1</v>
      </c>
      <c r="EI1028" s="1">
        <v>2.0406883856927851</v>
      </c>
      <c r="EJ1028" s="1">
        <v>2.8584078254211718E-3</v>
      </c>
      <c r="EK1028" s="1">
        <v>5.9885664555117582E-4</v>
      </c>
      <c r="EL1028" s="1">
        <v>1</v>
      </c>
      <c r="EM1028" s="1">
        <v>3</v>
      </c>
      <c r="EN1028" s="1">
        <v>5</v>
      </c>
      <c r="EO1028" s="1" t="s">
        <v>368</v>
      </c>
      <c r="EP1028" s="1">
        <v>2.9406099999999999</v>
      </c>
      <c r="EQ1028" s="1">
        <v>2.8009200000000001</v>
      </c>
      <c r="ER1028" s="1">
        <v>0.16809299999999999</v>
      </c>
      <c r="ES1028" s="1">
        <v>0.17363500000000001</v>
      </c>
      <c r="ET1028" s="1">
        <v>0.117116</v>
      </c>
      <c r="EU1028" s="1">
        <v>0.109081</v>
      </c>
      <c r="EV1028" s="1">
        <v>17001.5</v>
      </c>
      <c r="EW1028" s="1">
        <v>17707.8</v>
      </c>
      <c r="EX1028" s="1">
        <v>23780</v>
      </c>
      <c r="EY1028" s="1">
        <v>24952.799999999999</v>
      </c>
      <c r="EZ1028" s="1">
        <v>33616</v>
      </c>
      <c r="FA1028" s="1">
        <v>35507.599999999999</v>
      </c>
      <c r="FB1028" s="1">
        <v>43371.7</v>
      </c>
      <c r="FC1028" s="1">
        <v>46131.9</v>
      </c>
      <c r="FD1028" s="1">
        <v>1.9293</v>
      </c>
      <c r="FE1028" s="1">
        <v>1.79193</v>
      </c>
      <c r="FF1028" s="1">
        <v>9.3318499999999999E-2</v>
      </c>
      <c r="FG1028" s="1">
        <v>0</v>
      </c>
      <c r="FH1028" s="1">
        <v>30.396799999999999</v>
      </c>
      <c r="FI1028" s="1">
        <v>999.9</v>
      </c>
      <c r="FJ1028" s="1">
        <v>50.2</v>
      </c>
      <c r="FK1028" s="1">
        <v>39.700000000000003</v>
      </c>
      <c r="FL1028" s="1">
        <v>36.923699999999997</v>
      </c>
      <c r="FM1028" s="1">
        <v>63.7239</v>
      </c>
      <c r="FN1028" s="1">
        <v>26.286100000000001</v>
      </c>
      <c r="FO1028" s="1">
        <v>1</v>
      </c>
      <c r="FP1028" s="1">
        <v>0.57301100000000005</v>
      </c>
      <c r="FQ1028" s="1">
        <v>2.86511</v>
      </c>
      <c r="FR1028" s="1">
        <v>20.293500000000002</v>
      </c>
      <c r="FS1028" s="1">
        <v>5.2119</v>
      </c>
      <c r="FT1028" s="1">
        <v>11.908099999999999</v>
      </c>
      <c r="FU1028" s="1">
        <v>5.0031499999999998</v>
      </c>
      <c r="FV1028" s="1">
        <v>3.2899500000000002</v>
      </c>
      <c r="FW1028" s="1">
        <v>9999</v>
      </c>
      <c r="FX1028" s="1">
        <v>9999</v>
      </c>
      <c r="FY1028" s="1">
        <v>9999</v>
      </c>
      <c r="FZ1028" s="1">
        <v>999.9</v>
      </c>
      <c r="GA1028" s="1">
        <v>1.8597399999999999</v>
      </c>
      <c r="GB1028" s="1">
        <v>1.8547199999999999</v>
      </c>
      <c r="GC1028" s="1">
        <v>1.85791</v>
      </c>
      <c r="GD1028" s="1">
        <v>1.8563799999999999</v>
      </c>
      <c r="GE1028" s="1">
        <v>1.8550800000000001</v>
      </c>
      <c r="GF1028" s="1">
        <v>1.8547100000000001</v>
      </c>
      <c r="GG1028" s="1">
        <v>1.8534999999999999</v>
      </c>
      <c r="GH1028" s="1">
        <v>1.8565400000000001</v>
      </c>
      <c r="GI1028" s="1">
        <v>0</v>
      </c>
      <c r="GJ1028" s="1">
        <v>0</v>
      </c>
      <c r="GK1028" s="1">
        <v>0</v>
      </c>
      <c r="GL1028" s="1">
        <v>0</v>
      </c>
      <c r="GM1028" s="1" t="s">
        <v>350</v>
      </c>
      <c r="GN1028" s="1" t="s">
        <v>351</v>
      </c>
      <c r="GO1028" s="1" t="s">
        <v>352</v>
      </c>
      <c r="GP1028" s="1" t="s">
        <v>352</v>
      </c>
      <c r="GQ1028" s="1" t="s">
        <v>352</v>
      </c>
      <c r="GR1028" s="1" t="s">
        <v>352</v>
      </c>
      <c r="GS1028" s="1">
        <v>0</v>
      </c>
      <c r="GT1028" s="1">
        <v>100</v>
      </c>
      <c r="GU1028" s="1">
        <v>100</v>
      </c>
      <c r="GV1028" s="1">
        <v>2.2000000000000002</v>
      </c>
      <c r="GW1028" s="1">
        <v>1.0699999999999999E-2</v>
      </c>
      <c r="GX1028" s="1">
        <v>0.33715491177224621</v>
      </c>
      <c r="GY1028" s="1">
        <v>3.036990343597491E-3</v>
      </c>
      <c r="GZ1028" s="1">
        <v>-1.538114387597119E-6</v>
      </c>
      <c r="HA1028" s="1">
        <v>3.3909691194327332E-10</v>
      </c>
      <c r="HB1028" s="1">
        <v>-6.0604171497381017E-2</v>
      </c>
      <c r="HC1028" s="1">
        <v>9.7621983196103414E-3</v>
      </c>
      <c r="HD1028" s="1">
        <v>-3.3387782167185642E-4</v>
      </c>
      <c r="HE1028" s="1">
        <v>2.632278881966732E-6</v>
      </c>
      <c r="HF1028" s="1">
        <v>6</v>
      </c>
      <c r="HG1028" s="1">
        <v>2134</v>
      </c>
      <c r="HH1028" s="1">
        <v>2</v>
      </c>
      <c r="HI1028" s="1">
        <v>31</v>
      </c>
      <c r="HJ1028" s="1">
        <v>7.8</v>
      </c>
      <c r="HK1028" s="1">
        <v>7.6</v>
      </c>
      <c r="HL1028" s="1">
        <v>2.34009</v>
      </c>
      <c r="HM1028" s="1">
        <v>2.3339799999999999</v>
      </c>
      <c r="HN1028" s="1">
        <v>1.4978</v>
      </c>
      <c r="HO1028" s="1">
        <v>2.3083499999999999</v>
      </c>
      <c r="HP1028" s="1">
        <v>1.5478499999999999</v>
      </c>
      <c r="HQ1028" s="1">
        <v>2.4047900000000002</v>
      </c>
      <c r="HR1028" s="1">
        <v>42.777799999999999</v>
      </c>
      <c r="HS1028" s="1">
        <v>14.350899999999999</v>
      </c>
      <c r="HT1028" s="1">
        <v>18</v>
      </c>
      <c r="HU1028" s="1">
        <v>495.45400000000001</v>
      </c>
      <c r="HV1028" s="1">
        <v>469.75200000000001</v>
      </c>
      <c r="HW1028" s="1">
        <v>26.246700000000001</v>
      </c>
      <c r="HX1028" s="1">
        <v>34.1021</v>
      </c>
      <c r="HY1028" s="1">
        <v>29.9999</v>
      </c>
      <c r="HZ1028" s="1">
        <v>33.927599999999998</v>
      </c>
      <c r="IA1028" s="1">
        <v>34.0242</v>
      </c>
      <c r="IB1028" s="1">
        <v>46.851300000000002</v>
      </c>
      <c r="IC1028" s="1">
        <v>33.837299999999999</v>
      </c>
      <c r="ID1028" s="1">
        <v>0</v>
      </c>
      <c r="IE1028" s="1">
        <v>26.220800000000001</v>
      </c>
      <c r="IF1028" s="1">
        <v>1105.53</v>
      </c>
      <c r="IG1028" s="1">
        <v>24.710599999999999</v>
      </c>
      <c r="IH1028" s="1">
        <v>100.28100000000001</v>
      </c>
      <c r="II1028" s="1">
        <v>99.975999999999999</v>
      </c>
      <c r="IJ1028" s="1" t="s">
        <v>1117</v>
      </c>
    </row>
    <row r="1029" spans="1:244" ht="15.75" customHeight="1" x14ac:dyDescent="0.3">
      <c r="A1029" s="1">
        <v>1013</v>
      </c>
      <c r="B1029" s="1">
        <v>1659887460.5999999</v>
      </c>
      <c r="C1029" s="1">
        <v>7203.5</v>
      </c>
      <c r="D1029" s="1" t="s">
        <v>2318</v>
      </c>
      <c r="E1029" s="1" t="s">
        <v>2319</v>
      </c>
      <c r="F1029" s="1">
        <v>1</v>
      </c>
      <c r="G1029" s="1" t="s">
        <v>1115</v>
      </c>
      <c r="H1029" s="1" t="s">
        <v>345</v>
      </c>
      <c r="I1029" s="1" t="s">
        <v>1102</v>
      </c>
      <c r="J1029" s="1" t="s">
        <v>1113</v>
      </c>
      <c r="K1029" s="1" t="s">
        <v>1114</v>
      </c>
      <c r="L1029" s="1" t="s">
        <v>1904</v>
      </c>
      <c r="M1029" s="1" t="s">
        <v>346</v>
      </c>
      <c r="N1029" s="1">
        <v>1659887453.099999</v>
      </c>
      <c r="O1029" s="1">
        <f t="shared" si="102"/>
        <v>2.2608355869350501E-3</v>
      </c>
      <c r="P1029" s="1">
        <f t="shared" si="103"/>
        <v>2.26083558693505</v>
      </c>
      <c r="Q1029" s="1">
        <f t="shared" si="104"/>
        <v>12.050732221002821</v>
      </c>
      <c r="R1029" s="1">
        <f t="shared" si="105"/>
        <v>992.52093333333346</v>
      </c>
      <c r="S1029" s="1">
        <f t="shared" si="106"/>
        <v>780.68870068812282</v>
      </c>
      <c r="T1029" s="1">
        <f t="shared" si="107"/>
        <v>77.515745514543767</v>
      </c>
      <c r="U1029" s="1">
        <f t="shared" si="108"/>
        <v>98.548883848722809</v>
      </c>
      <c r="V1029" s="1">
        <f t="shared" si="109"/>
        <v>0.10803071025352466</v>
      </c>
      <c r="W1029" s="1">
        <f t="shared" si="110"/>
        <v>2.9137977509509074</v>
      </c>
      <c r="X1029" s="1">
        <f t="shared" si="111"/>
        <v>0.1058539146869821</v>
      </c>
      <c r="Y1029" s="1">
        <f t="shared" si="112"/>
        <v>6.6350619862413501E-2</v>
      </c>
      <c r="Z1029" s="1">
        <f t="shared" si="113"/>
        <v>321.52189899999991</v>
      </c>
      <c r="AA1029" s="1">
        <f t="shared" si="114"/>
        <v>32.331366170425753</v>
      </c>
      <c r="AB1029" s="1">
        <f t="shared" si="115"/>
        <v>31.90862666666667</v>
      </c>
      <c r="AC1029" s="1">
        <f t="shared" si="116"/>
        <v>4.7504430579449419</v>
      </c>
      <c r="AD1029" s="1">
        <f t="shared" si="117"/>
        <v>59.988079400439119</v>
      </c>
      <c r="AE1029" s="1">
        <f t="shared" si="118"/>
        <v>2.7094324618544792</v>
      </c>
      <c r="AF1029" s="1">
        <f t="shared" si="119"/>
        <v>4.5166181163563737</v>
      </c>
      <c r="AG1029" s="1">
        <f t="shared" si="120"/>
        <v>2.0410105960904628</v>
      </c>
      <c r="AH1029" s="1">
        <f t="shared" si="121"/>
        <v>-99.702849383835712</v>
      </c>
      <c r="AI1029" s="1">
        <f t="shared" si="122"/>
        <v>-139.5366242526413</v>
      </c>
      <c r="AJ1029" s="1">
        <f t="shared" si="123"/>
        <v>-10.803162225107748</v>
      </c>
      <c r="AK1029" s="1">
        <f t="shared" si="124"/>
        <v>71.479263138415121</v>
      </c>
      <c r="AL1029" s="1">
        <f t="shared" si="125"/>
        <v>42.443431454341955</v>
      </c>
      <c r="AM1029" s="1">
        <f t="shared" si="126"/>
        <v>2.2588191699739584</v>
      </c>
      <c r="AN1029" s="1">
        <f t="shared" si="127"/>
        <v>12.050732221002821</v>
      </c>
      <c r="AO1029" s="1">
        <v>1098.514460494486</v>
      </c>
      <c r="AP1029" s="1">
        <v>1056.726666666666</v>
      </c>
      <c r="AQ1029" s="1">
        <v>5.1878924108911546</v>
      </c>
      <c r="AR1029" s="1">
        <v>66.272461968613413</v>
      </c>
      <c r="AS1029" s="1">
        <f t="shared" si="128"/>
        <v>2.26083558693505</v>
      </c>
      <c r="AT1029" s="1">
        <v>24.645603761418201</v>
      </c>
      <c r="AU1029" s="1">
        <v>27.284137575757569</v>
      </c>
      <c r="AV1029" s="1">
        <v>-2.8094631583510842E-5</v>
      </c>
      <c r="AW1029" s="1">
        <v>80.697832317614541</v>
      </c>
      <c r="AX1029" s="1">
        <v>2</v>
      </c>
      <c r="AY1029" s="1">
        <v>0</v>
      </c>
      <c r="AZ1029" s="1">
        <f t="shared" si="129"/>
        <v>1</v>
      </c>
      <c r="BA1029" s="1">
        <f t="shared" si="130"/>
        <v>0</v>
      </c>
      <c r="BB1029" s="1">
        <f t="shared" si="131"/>
        <v>51712.667661567881</v>
      </c>
      <c r="BC1029" s="1">
        <f t="shared" si="132"/>
        <v>2000.0333333333331</v>
      </c>
      <c r="BD1029" s="1">
        <f t="shared" si="133"/>
        <v>1681.2282999999995</v>
      </c>
      <c r="BE1029" s="1">
        <f t="shared" si="134"/>
        <v>0.84060013999766658</v>
      </c>
      <c r="BF1029" s="1">
        <f t="shared" si="135"/>
        <v>0.16075827019549671</v>
      </c>
      <c r="BG1029" s="1">
        <v>6</v>
      </c>
      <c r="BH1029" s="1">
        <v>0.5</v>
      </c>
      <c r="BI1029" s="1" t="s">
        <v>347</v>
      </c>
      <c r="BJ1029" s="1">
        <v>2</v>
      </c>
      <c r="BK1029" s="1" t="b">
        <v>1</v>
      </c>
      <c r="BL1029" s="1">
        <v>1659887453.099999</v>
      </c>
      <c r="BM1029" s="1">
        <v>992.52093333333346</v>
      </c>
      <c r="BN1029" s="1">
        <v>1046.1306666666669</v>
      </c>
      <c r="BO1029" s="1">
        <v>27.287659999999999</v>
      </c>
      <c r="BP1029" s="1">
        <v>24.65166666666666</v>
      </c>
      <c r="BQ1029" s="1">
        <v>990.35666666666668</v>
      </c>
      <c r="BR1029" s="1">
        <v>27.276986666666669</v>
      </c>
      <c r="BS1029" s="1">
        <v>500.11840000000001</v>
      </c>
      <c r="BT1029" s="1">
        <v>99.191620000000029</v>
      </c>
      <c r="BU1029" s="1">
        <v>9.9871533333333332E-2</v>
      </c>
      <c r="BV1029" s="1">
        <v>31.02036</v>
      </c>
      <c r="BW1029" s="1">
        <v>31.90862666666667</v>
      </c>
      <c r="BX1029" s="1">
        <v>999.89999999999986</v>
      </c>
      <c r="BY1029" s="1">
        <v>0</v>
      </c>
      <c r="BZ1029" s="1">
        <v>0</v>
      </c>
      <c r="CA1029" s="1">
        <v>9991.246000000001</v>
      </c>
      <c r="CB1029" s="1">
        <v>0</v>
      </c>
      <c r="CC1029" s="1">
        <v>871.56533333333334</v>
      </c>
      <c r="CD1029" s="1">
        <v>-53.610566666666656</v>
      </c>
      <c r="CE1029" s="1">
        <v>1020.364</v>
      </c>
      <c r="CF1029" s="1">
        <v>1072.5726666666669</v>
      </c>
      <c r="CG1029" s="1">
        <v>2.635984666666666</v>
      </c>
      <c r="CH1029" s="1">
        <v>1046.1306666666669</v>
      </c>
      <c r="CI1029" s="1">
        <v>24.65166666666666</v>
      </c>
      <c r="CJ1029" s="1">
        <v>2.706707999999999</v>
      </c>
      <c r="CK1029" s="1">
        <v>2.445238666666667</v>
      </c>
      <c r="CL1029" s="1">
        <v>22.32589333333333</v>
      </c>
      <c r="CM1029" s="1">
        <v>20.66653333333333</v>
      </c>
      <c r="CN1029" s="1">
        <v>2000.0333333333331</v>
      </c>
      <c r="CO1029" s="1">
        <v>0.97999519999999996</v>
      </c>
      <c r="CP1029" s="1">
        <v>2.0004973333333339E-2</v>
      </c>
      <c r="CQ1029" s="1">
        <v>0</v>
      </c>
      <c r="CR1029" s="1">
        <v>2.5402666666666671</v>
      </c>
      <c r="CS1029" s="1">
        <v>0</v>
      </c>
      <c r="CT1029" s="1">
        <v>16543.813333333339</v>
      </c>
      <c r="CU1029" s="1">
        <v>17412.580000000002</v>
      </c>
      <c r="CV1029" s="1">
        <v>43.528933333333342</v>
      </c>
      <c r="CW1029" s="1">
        <v>45.125</v>
      </c>
      <c r="CX1029" s="1">
        <v>43.6374</v>
      </c>
      <c r="CY1029" s="1">
        <v>43.186999999999998</v>
      </c>
      <c r="CZ1029" s="1">
        <v>43.5</v>
      </c>
      <c r="DA1029" s="1">
        <v>1960.023333333334</v>
      </c>
      <c r="DB1029" s="1">
        <v>40.01</v>
      </c>
      <c r="DC1029" s="1">
        <v>0</v>
      </c>
      <c r="DD1029" s="1">
        <v>1659887459.3</v>
      </c>
      <c r="DE1029" s="1">
        <v>0</v>
      </c>
      <c r="DF1029" s="1">
        <v>1659887002.5</v>
      </c>
      <c r="DG1029" s="1" t="s">
        <v>1905</v>
      </c>
      <c r="DH1029" s="1">
        <v>1659886993</v>
      </c>
      <c r="DI1029" s="1">
        <v>1659887002.5</v>
      </c>
      <c r="DJ1029" s="1">
        <v>16</v>
      </c>
      <c r="DK1029" s="1">
        <v>-0.38300000000000001</v>
      </c>
      <c r="DL1029" s="1">
        <v>1E-3</v>
      </c>
      <c r="DM1029" s="1">
        <v>1.325</v>
      </c>
      <c r="DN1029" s="1">
        <v>1.6E-2</v>
      </c>
      <c r="DO1029" s="1">
        <v>400</v>
      </c>
      <c r="DP1029" s="1">
        <v>25</v>
      </c>
      <c r="DQ1029" s="1">
        <v>0.27</v>
      </c>
      <c r="DR1029" s="1">
        <v>0.06</v>
      </c>
      <c r="DS1029" s="1">
        <v>12.05951542231862</v>
      </c>
      <c r="DT1029" s="1">
        <v>-0.63528129290476798</v>
      </c>
      <c r="DU1029" s="1">
        <v>0.1113055220539374</v>
      </c>
      <c r="DV1029" s="1">
        <v>0</v>
      </c>
      <c r="DW1029" s="1">
        <v>-53.606106666666662</v>
      </c>
      <c r="DX1029" s="1">
        <v>-1.1645419354837829</v>
      </c>
      <c r="DY1029" s="1">
        <v>9.1283550666164504E-2</v>
      </c>
      <c r="DZ1029" s="1">
        <v>0</v>
      </c>
      <c r="EA1029" s="1">
        <v>775.2602750535807</v>
      </c>
      <c r="EB1029" s="1">
        <v>305.35032012034912</v>
      </c>
      <c r="EC1029" s="1">
        <v>22.82208437005038</v>
      </c>
      <c r="ED1029" s="1">
        <v>0</v>
      </c>
      <c r="EE1029" s="1">
        <v>2.6311225</v>
      </c>
      <c r="EF1029" s="1">
        <v>9.4858086303931957E-2</v>
      </c>
      <c r="EG1029" s="1">
        <v>9.3747497966612334E-3</v>
      </c>
      <c r="EH1029" s="1">
        <v>1</v>
      </c>
      <c r="EI1029" s="1">
        <v>2.0408157601388761</v>
      </c>
      <c r="EJ1029" s="1">
        <v>4.7679507525462024E-3</v>
      </c>
      <c r="EK1029" s="1">
        <v>6.939851713167474E-4</v>
      </c>
      <c r="EL1029" s="1">
        <v>1</v>
      </c>
      <c r="EM1029" s="1">
        <v>2</v>
      </c>
      <c r="EN1029" s="1">
        <v>5</v>
      </c>
      <c r="EO1029" s="1" t="s">
        <v>386</v>
      </c>
      <c r="EP1029" s="1">
        <v>2.9407100000000002</v>
      </c>
      <c r="EQ1029" s="1">
        <v>2.8008999999999999</v>
      </c>
      <c r="ER1029" s="1">
        <v>0.16861799999999999</v>
      </c>
      <c r="ES1029" s="1">
        <v>0.17414399999999999</v>
      </c>
      <c r="ET1029" s="1">
        <v>0.11711100000000001</v>
      </c>
      <c r="EU1029" s="1">
        <v>0.109073</v>
      </c>
      <c r="EV1029" s="1">
        <v>16990.7</v>
      </c>
      <c r="EW1029" s="1">
        <v>17696.900000000001</v>
      </c>
      <c r="EX1029" s="1">
        <v>23780</v>
      </c>
      <c r="EY1029" s="1">
        <v>24952.9</v>
      </c>
      <c r="EZ1029" s="1">
        <v>33616</v>
      </c>
      <c r="FA1029" s="1">
        <v>35507.9</v>
      </c>
      <c r="FB1029" s="1">
        <v>43371.4</v>
      </c>
      <c r="FC1029" s="1">
        <v>46131.8</v>
      </c>
      <c r="FD1029" s="1">
        <v>1.92943</v>
      </c>
      <c r="FE1029" s="1">
        <v>1.7919499999999999</v>
      </c>
      <c r="FF1029" s="1">
        <v>9.3504799999999999E-2</v>
      </c>
      <c r="FG1029" s="1">
        <v>0</v>
      </c>
      <c r="FH1029" s="1">
        <v>30.398800000000001</v>
      </c>
      <c r="FI1029" s="1">
        <v>999.9</v>
      </c>
      <c r="FJ1029" s="1">
        <v>50.2</v>
      </c>
      <c r="FK1029" s="1">
        <v>39.700000000000003</v>
      </c>
      <c r="FL1029" s="1">
        <v>36.921700000000001</v>
      </c>
      <c r="FM1029" s="1">
        <v>63.743899999999996</v>
      </c>
      <c r="FN1029" s="1">
        <v>25.8413</v>
      </c>
      <c r="FO1029" s="1">
        <v>1</v>
      </c>
      <c r="FP1029" s="1">
        <v>0.57287299999999997</v>
      </c>
      <c r="FQ1029" s="1">
        <v>2.88368</v>
      </c>
      <c r="FR1029" s="1">
        <v>20.293099999999999</v>
      </c>
      <c r="FS1029" s="1">
        <v>5.2119</v>
      </c>
      <c r="FT1029" s="1">
        <v>11.908099999999999</v>
      </c>
      <c r="FU1029" s="1">
        <v>5.0029000000000003</v>
      </c>
      <c r="FV1029" s="1">
        <v>3.2899500000000002</v>
      </c>
      <c r="FW1029" s="1">
        <v>9999</v>
      </c>
      <c r="FX1029" s="1">
        <v>9999</v>
      </c>
      <c r="FY1029" s="1">
        <v>9999</v>
      </c>
      <c r="FZ1029" s="1">
        <v>999.9</v>
      </c>
      <c r="GA1029" s="1">
        <v>1.8597399999999999</v>
      </c>
      <c r="GB1029" s="1">
        <v>1.8547199999999999</v>
      </c>
      <c r="GC1029" s="1">
        <v>1.85791</v>
      </c>
      <c r="GD1029" s="1">
        <v>1.8563799999999999</v>
      </c>
      <c r="GE1029" s="1">
        <v>1.8550800000000001</v>
      </c>
      <c r="GF1029" s="1">
        <v>1.8547100000000001</v>
      </c>
      <c r="GG1029" s="1">
        <v>1.85351</v>
      </c>
      <c r="GH1029" s="1">
        <v>1.8565400000000001</v>
      </c>
      <c r="GI1029" s="1">
        <v>0</v>
      </c>
      <c r="GJ1029" s="1">
        <v>0</v>
      </c>
      <c r="GK1029" s="1">
        <v>0</v>
      </c>
      <c r="GL1029" s="1">
        <v>0</v>
      </c>
      <c r="GM1029" s="1" t="s">
        <v>350</v>
      </c>
      <c r="GN1029" s="1" t="s">
        <v>351</v>
      </c>
      <c r="GO1029" s="1" t="s">
        <v>352</v>
      </c>
      <c r="GP1029" s="1" t="s">
        <v>352</v>
      </c>
      <c r="GQ1029" s="1" t="s">
        <v>352</v>
      </c>
      <c r="GR1029" s="1" t="s">
        <v>352</v>
      </c>
      <c r="GS1029" s="1">
        <v>0</v>
      </c>
      <c r="GT1029" s="1">
        <v>100</v>
      </c>
      <c r="GU1029" s="1">
        <v>100</v>
      </c>
      <c r="GV1029" s="1">
        <v>2.2000000000000002</v>
      </c>
      <c r="GW1029" s="1">
        <v>1.0699999999999999E-2</v>
      </c>
      <c r="GX1029" s="1">
        <v>0.33715491177224621</v>
      </c>
      <c r="GY1029" s="1">
        <v>3.036990343597491E-3</v>
      </c>
      <c r="GZ1029" s="1">
        <v>-1.538114387597119E-6</v>
      </c>
      <c r="HA1029" s="1">
        <v>3.3909691194327332E-10</v>
      </c>
      <c r="HB1029" s="1">
        <v>-6.0604171497381017E-2</v>
      </c>
      <c r="HC1029" s="1">
        <v>9.7621983196103414E-3</v>
      </c>
      <c r="HD1029" s="1">
        <v>-3.3387782167185642E-4</v>
      </c>
      <c r="HE1029" s="1">
        <v>2.632278881966732E-6</v>
      </c>
      <c r="HF1029" s="1">
        <v>6</v>
      </c>
      <c r="HG1029" s="1">
        <v>2134</v>
      </c>
      <c r="HH1029" s="1">
        <v>2</v>
      </c>
      <c r="HI1029" s="1">
        <v>31</v>
      </c>
      <c r="HJ1029" s="1">
        <v>7.8</v>
      </c>
      <c r="HK1029" s="1">
        <v>7.6</v>
      </c>
      <c r="HL1029" s="1">
        <v>2.34009</v>
      </c>
      <c r="HM1029" s="1">
        <v>2.3315399999999999</v>
      </c>
      <c r="HN1029" s="1">
        <v>1.4978</v>
      </c>
      <c r="HO1029" s="1">
        <v>2.3083499999999999</v>
      </c>
      <c r="HP1029" s="1">
        <v>1.5478499999999999</v>
      </c>
      <c r="HQ1029" s="1">
        <v>2.2619600000000002</v>
      </c>
      <c r="HR1029" s="1">
        <v>42.777799999999999</v>
      </c>
      <c r="HS1029" s="1">
        <v>14.315899999999999</v>
      </c>
      <c r="HT1029" s="1">
        <v>18</v>
      </c>
      <c r="HU1029" s="1">
        <v>495.52499999999998</v>
      </c>
      <c r="HV1029" s="1">
        <v>469.76799999999997</v>
      </c>
      <c r="HW1029" s="1">
        <v>26.243500000000001</v>
      </c>
      <c r="HX1029" s="1">
        <v>34.1021</v>
      </c>
      <c r="HY1029" s="1">
        <v>29.9999</v>
      </c>
      <c r="HZ1029" s="1">
        <v>33.9268</v>
      </c>
      <c r="IA1029" s="1">
        <v>34.0242</v>
      </c>
      <c r="IB1029" s="1">
        <v>47.096899999999998</v>
      </c>
      <c r="IC1029" s="1">
        <v>33.837299999999999</v>
      </c>
      <c r="ID1029" s="1">
        <v>0</v>
      </c>
      <c r="IE1029" s="1">
        <v>26.220800000000001</v>
      </c>
      <c r="IF1029" s="1">
        <v>1115.55</v>
      </c>
      <c r="IG1029" s="1">
        <v>24.710599999999999</v>
      </c>
      <c r="IH1029" s="1">
        <v>100.28100000000001</v>
      </c>
      <c r="II1029" s="1">
        <v>99.975999999999999</v>
      </c>
      <c r="IJ1029" s="1" t="s">
        <v>1117</v>
      </c>
    </row>
    <row r="1030" spans="1:244" ht="15.75" customHeight="1" x14ac:dyDescent="0.3">
      <c r="A1030" s="1">
        <v>1014</v>
      </c>
      <c r="B1030" s="1">
        <v>1659887461.5999999</v>
      </c>
      <c r="C1030" s="1">
        <v>7204.5</v>
      </c>
      <c r="D1030" s="1" t="s">
        <v>2320</v>
      </c>
      <c r="E1030" s="1" t="s">
        <v>2321</v>
      </c>
      <c r="F1030" s="1">
        <v>1</v>
      </c>
      <c r="G1030" s="1" t="s">
        <v>1115</v>
      </c>
      <c r="H1030" s="1" t="s">
        <v>345</v>
      </c>
      <c r="I1030" s="1" t="s">
        <v>1102</v>
      </c>
      <c r="J1030" s="1" t="s">
        <v>1113</v>
      </c>
      <c r="K1030" s="1" t="s">
        <v>1114</v>
      </c>
      <c r="L1030" s="1" t="s">
        <v>1904</v>
      </c>
      <c r="M1030" s="1" t="s">
        <v>346</v>
      </c>
      <c r="N1030" s="1">
        <v>1659887453.5999999</v>
      </c>
      <c r="O1030" s="1">
        <f t="shared" si="102"/>
        <v>2.260542720018638E-3</v>
      </c>
      <c r="P1030" s="1">
        <f t="shared" si="103"/>
        <v>2.2605427200186381</v>
      </c>
      <c r="Q1030" s="1">
        <f t="shared" si="104"/>
        <v>12.095823959877453</v>
      </c>
      <c r="R1030" s="1">
        <f t="shared" si="105"/>
        <v>995.04650000000004</v>
      </c>
      <c r="S1030" s="1">
        <f t="shared" si="106"/>
        <v>782.41956930432673</v>
      </c>
      <c r="T1030" s="1">
        <f t="shared" si="107"/>
        <v>77.687666603629623</v>
      </c>
      <c r="U1030" s="1">
        <f t="shared" si="108"/>
        <v>98.799728150768104</v>
      </c>
      <c r="V1030" s="1">
        <f t="shared" si="109"/>
        <v>0.10800675903724583</v>
      </c>
      <c r="W1030" s="1">
        <f t="shared" si="110"/>
        <v>2.913655317587895</v>
      </c>
      <c r="X1030" s="1">
        <f t="shared" si="111"/>
        <v>0.10583081405595003</v>
      </c>
      <c r="Y1030" s="1">
        <f t="shared" si="112"/>
        <v>6.6336107591132495E-2</v>
      </c>
      <c r="Z1030" s="1">
        <f t="shared" si="113"/>
        <v>321.52236450000004</v>
      </c>
      <c r="AA1030" s="1">
        <f t="shared" si="114"/>
        <v>32.331800735795298</v>
      </c>
      <c r="AB1030" s="1">
        <f t="shared" si="115"/>
        <v>31.909187500000002</v>
      </c>
      <c r="AC1030" s="1">
        <f t="shared" si="116"/>
        <v>4.7505939566648729</v>
      </c>
      <c r="AD1030" s="1">
        <f t="shared" si="117"/>
        <v>59.986390340815795</v>
      </c>
      <c r="AE1030" s="1">
        <f t="shared" si="118"/>
        <v>2.7094019319297731</v>
      </c>
      <c r="AF1030" s="1">
        <f t="shared" si="119"/>
        <v>4.5166943977394958</v>
      </c>
      <c r="AG1030" s="1">
        <f t="shared" si="120"/>
        <v>2.0411920247350999</v>
      </c>
      <c r="AH1030" s="1">
        <f t="shared" si="121"/>
        <v>-99.689933952821931</v>
      </c>
      <c r="AI1030" s="1">
        <f t="shared" si="122"/>
        <v>-139.57136438137488</v>
      </c>
      <c r="AJ1030" s="1">
        <f t="shared" si="123"/>
        <v>-10.806425750861248</v>
      </c>
      <c r="AK1030" s="1">
        <f t="shared" si="124"/>
        <v>71.454640414941963</v>
      </c>
      <c r="AL1030" s="1">
        <f t="shared" si="125"/>
        <v>42.446142656062527</v>
      </c>
      <c r="AM1030" s="1">
        <f t="shared" si="126"/>
        <v>2.2591498491736224</v>
      </c>
      <c r="AN1030" s="1">
        <f t="shared" si="127"/>
        <v>12.095823959877453</v>
      </c>
      <c r="AO1030" s="1">
        <v>1103.744698447636</v>
      </c>
      <c r="AP1030" s="1">
        <v>1061.9135757575759</v>
      </c>
      <c r="AQ1030" s="1">
        <v>5.1855386868810598</v>
      </c>
      <c r="AR1030" s="1">
        <v>66.272461968613413</v>
      </c>
      <c r="AS1030" s="1">
        <f t="shared" si="128"/>
        <v>2.2605427200186381</v>
      </c>
      <c r="AT1030" s="1">
        <v>24.644288000349761</v>
      </c>
      <c r="AU1030" s="1">
        <v>27.282489696969691</v>
      </c>
      <c r="AV1030" s="1">
        <v>-2.774681788197061E-5</v>
      </c>
      <c r="AW1030" s="1">
        <v>80.697832317614541</v>
      </c>
      <c r="AX1030" s="1">
        <v>2</v>
      </c>
      <c r="AY1030" s="1">
        <v>0</v>
      </c>
      <c r="AZ1030" s="1">
        <f t="shared" si="129"/>
        <v>1</v>
      </c>
      <c r="BA1030" s="1">
        <f t="shared" si="130"/>
        <v>0</v>
      </c>
      <c r="BB1030" s="1">
        <f t="shared" si="131"/>
        <v>51708.578972543874</v>
      </c>
      <c r="BC1030" s="1">
        <f t="shared" si="132"/>
        <v>2000.0362500000001</v>
      </c>
      <c r="BD1030" s="1">
        <f t="shared" si="133"/>
        <v>1681.2307500000002</v>
      </c>
      <c r="BE1030" s="1">
        <f t="shared" si="134"/>
        <v>0.84060013912247844</v>
      </c>
      <c r="BF1030" s="1">
        <f t="shared" si="135"/>
        <v>0.16075826850638333</v>
      </c>
      <c r="BG1030" s="1">
        <v>6</v>
      </c>
      <c r="BH1030" s="1">
        <v>0.5</v>
      </c>
      <c r="BI1030" s="1" t="s">
        <v>347</v>
      </c>
      <c r="BJ1030" s="1">
        <v>2</v>
      </c>
      <c r="BK1030" s="1" t="b">
        <v>1</v>
      </c>
      <c r="BL1030" s="1">
        <v>1659887453.5999999</v>
      </c>
      <c r="BM1030" s="1">
        <v>995.04650000000004</v>
      </c>
      <c r="BN1030" s="1">
        <v>1048.6668749999999</v>
      </c>
      <c r="BO1030" s="1">
        <v>27.287331250000001</v>
      </c>
      <c r="BP1030" s="1">
        <v>24.65094375</v>
      </c>
      <c r="BQ1030" s="1">
        <v>992.87937499999998</v>
      </c>
      <c r="BR1030" s="1">
        <v>27.276656249999998</v>
      </c>
      <c r="BS1030" s="1">
        <v>500.11700000000002</v>
      </c>
      <c r="BT1030" s="1">
        <v>99.1916875</v>
      </c>
      <c r="BU1030" s="1">
        <v>9.9881437500000003E-2</v>
      </c>
      <c r="BV1030" s="1">
        <v>31.020656249999998</v>
      </c>
      <c r="BW1030" s="1">
        <v>31.909187500000002</v>
      </c>
      <c r="BX1030" s="1">
        <v>999.9</v>
      </c>
      <c r="BY1030" s="1">
        <v>0</v>
      </c>
      <c r="BZ1030" s="1">
        <v>0</v>
      </c>
      <c r="CA1030" s="1">
        <v>9990.4256249999999</v>
      </c>
      <c r="CB1030" s="1">
        <v>0</v>
      </c>
      <c r="CC1030" s="1">
        <v>865.53137500000003</v>
      </c>
      <c r="CD1030" s="1">
        <v>-53.621531249999997</v>
      </c>
      <c r="CE1030" s="1">
        <v>1022.96</v>
      </c>
      <c r="CF1030" s="1">
        <v>1075.171875</v>
      </c>
      <c r="CG1030" s="1">
        <v>2.6363768749999998</v>
      </c>
      <c r="CH1030" s="1">
        <v>1048.6668749999999</v>
      </c>
      <c r="CI1030" s="1">
        <v>24.65094375</v>
      </c>
      <c r="CJ1030" s="1">
        <v>2.7066775000000001</v>
      </c>
      <c r="CK1030" s="1">
        <v>2.4451687500000001</v>
      </c>
      <c r="CL1030" s="1">
        <v>22.32570625</v>
      </c>
      <c r="CM1030" s="1">
        <v>20.666068750000001</v>
      </c>
      <c r="CN1030" s="1">
        <v>2000.0362500000001</v>
      </c>
      <c r="CO1030" s="1">
        <v>0.97999524999999998</v>
      </c>
      <c r="CP1030" s="1">
        <v>2.0004925E-2</v>
      </c>
      <c r="CQ1030" s="1">
        <v>0</v>
      </c>
      <c r="CR1030" s="1">
        <v>2.4776250000000002</v>
      </c>
      <c r="CS1030" s="1">
        <v>0</v>
      </c>
      <c r="CT1030" s="1">
        <v>16544.099999999999</v>
      </c>
      <c r="CU1030" s="1">
        <v>17412.606250000001</v>
      </c>
      <c r="CV1030" s="1">
        <v>43.527124999999998</v>
      </c>
      <c r="CW1030" s="1">
        <v>45.125</v>
      </c>
      <c r="CX1030" s="1">
        <v>43.640500000000003</v>
      </c>
      <c r="CY1030" s="1">
        <v>43.186999999999998</v>
      </c>
      <c r="CZ1030" s="1">
        <v>43.5</v>
      </c>
      <c r="DA1030" s="1">
        <v>1960.0262499999999</v>
      </c>
      <c r="DB1030" s="1">
        <v>40.01</v>
      </c>
      <c r="DC1030" s="1">
        <v>0</v>
      </c>
      <c r="DD1030" s="1">
        <v>1659887460.5</v>
      </c>
      <c r="DE1030" s="1">
        <v>0</v>
      </c>
      <c r="DF1030" s="1">
        <v>1659887002.5</v>
      </c>
      <c r="DG1030" s="1" t="s">
        <v>1905</v>
      </c>
      <c r="DH1030" s="1">
        <v>1659886993</v>
      </c>
      <c r="DI1030" s="1">
        <v>1659887002.5</v>
      </c>
      <c r="DJ1030" s="1">
        <v>16</v>
      </c>
      <c r="DK1030" s="1">
        <v>-0.38300000000000001</v>
      </c>
      <c r="DL1030" s="1">
        <v>1E-3</v>
      </c>
      <c r="DM1030" s="1">
        <v>1.325</v>
      </c>
      <c r="DN1030" s="1">
        <v>1.6E-2</v>
      </c>
      <c r="DO1030" s="1">
        <v>400</v>
      </c>
      <c r="DP1030" s="1">
        <v>25</v>
      </c>
      <c r="DQ1030" s="1">
        <v>0.27</v>
      </c>
      <c r="DR1030" s="1">
        <v>0.06</v>
      </c>
      <c r="DS1030" s="1">
        <v>12.05951542231862</v>
      </c>
      <c r="DT1030" s="1">
        <v>-0.63528129290476798</v>
      </c>
      <c r="DU1030" s="1">
        <v>0.1113055220539374</v>
      </c>
      <c r="DV1030" s="1">
        <v>0</v>
      </c>
      <c r="DW1030" s="1">
        <v>-53.606106666666662</v>
      </c>
      <c r="DX1030" s="1">
        <v>-1.1645419354837829</v>
      </c>
      <c r="DY1030" s="1">
        <v>9.1283550666164504E-2</v>
      </c>
      <c r="DZ1030" s="1">
        <v>0</v>
      </c>
      <c r="EA1030" s="1">
        <v>775.2602750535807</v>
      </c>
      <c r="EB1030" s="1">
        <v>305.35032012034912</v>
      </c>
      <c r="EC1030" s="1">
        <v>22.82208437005038</v>
      </c>
      <c r="ED1030" s="1">
        <v>0</v>
      </c>
      <c r="EE1030" s="1">
        <v>2.6311225</v>
      </c>
      <c r="EF1030" s="1">
        <v>9.4858086303931957E-2</v>
      </c>
      <c r="EG1030" s="1">
        <v>9.3747497966612334E-3</v>
      </c>
      <c r="EH1030" s="1">
        <v>1</v>
      </c>
      <c r="EI1030" s="1">
        <v>2.0408157601388761</v>
      </c>
      <c r="EJ1030" s="1">
        <v>4.7679507525462024E-3</v>
      </c>
      <c r="EK1030" s="1">
        <v>6.939851713167474E-4</v>
      </c>
      <c r="EL1030" s="1">
        <v>1</v>
      </c>
      <c r="EM1030" s="1">
        <v>2</v>
      </c>
      <c r="EN1030" s="1">
        <v>5</v>
      </c>
      <c r="EO1030" s="1" t="s">
        <v>386</v>
      </c>
      <c r="EP1030" s="1">
        <v>2.94049</v>
      </c>
      <c r="EQ1030" s="1">
        <v>2.8010600000000001</v>
      </c>
      <c r="ER1030" s="1">
        <v>0.16914100000000001</v>
      </c>
      <c r="ES1030" s="1">
        <v>0.17465600000000001</v>
      </c>
      <c r="ET1030" s="1">
        <v>0.117107</v>
      </c>
      <c r="EU1030" s="1">
        <v>0.109066</v>
      </c>
      <c r="EV1030" s="1">
        <v>16979.900000000001</v>
      </c>
      <c r="EW1030" s="1">
        <v>17686</v>
      </c>
      <c r="EX1030" s="1">
        <v>23779.8</v>
      </c>
      <c r="EY1030" s="1">
        <v>24953</v>
      </c>
      <c r="EZ1030" s="1">
        <v>33615.9</v>
      </c>
      <c r="FA1030" s="1">
        <v>35508.1</v>
      </c>
      <c r="FB1030" s="1">
        <v>43371</v>
      </c>
      <c r="FC1030" s="1">
        <v>46131.8</v>
      </c>
      <c r="FD1030" s="1">
        <v>1.9293499999999999</v>
      </c>
      <c r="FE1030" s="1">
        <v>1.7920700000000001</v>
      </c>
      <c r="FF1030" s="1">
        <v>9.3393000000000004E-2</v>
      </c>
      <c r="FG1030" s="1">
        <v>0</v>
      </c>
      <c r="FH1030" s="1">
        <v>30.400700000000001</v>
      </c>
      <c r="FI1030" s="1">
        <v>999.9</v>
      </c>
      <c r="FJ1030" s="1">
        <v>50.2</v>
      </c>
      <c r="FK1030" s="1">
        <v>39.700000000000003</v>
      </c>
      <c r="FL1030" s="1">
        <v>36.922899999999998</v>
      </c>
      <c r="FM1030" s="1">
        <v>63.793900000000001</v>
      </c>
      <c r="FN1030" s="1">
        <v>26.474399999999999</v>
      </c>
      <c r="FO1030" s="1">
        <v>1</v>
      </c>
      <c r="FP1030" s="1">
        <v>0.57276700000000003</v>
      </c>
      <c r="FQ1030" s="1">
        <v>2.9007399999999999</v>
      </c>
      <c r="FR1030" s="1">
        <v>20.2928</v>
      </c>
      <c r="FS1030" s="1">
        <v>5.2117500000000003</v>
      </c>
      <c r="FT1030" s="1">
        <v>11.908099999999999</v>
      </c>
      <c r="FU1030" s="1">
        <v>5.0026999999999999</v>
      </c>
      <c r="FV1030" s="1">
        <v>3.2899699999999998</v>
      </c>
      <c r="FW1030" s="1">
        <v>9999</v>
      </c>
      <c r="FX1030" s="1">
        <v>9999</v>
      </c>
      <c r="FY1030" s="1">
        <v>9999</v>
      </c>
      <c r="FZ1030" s="1">
        <v>999.9</v>
      </c>
      <c r="GA1030" s="1">
        <v>1.8597399999999999</v>
      </c>
      <c r="GB1030" s="1">
        <v>1.8547199999999999</v>
      </c>
      <c r="GC1030" s="1">
        <v>1.85791</v>
      </c>
      <c r="GD1030" s="1">
        <v>1.8563799999999999</v>
      </c>
      <c r="GE1030" s="1">
        <v>1.8550899999999999</v>
      </c>
      <c r="GF1030" s="1">
        <v>1.8547</v>
      </c>
      <c r="GG1030" s="1">
        <v>1.8535200000000001</v>
      </c>
      <c r="GH1030" s="1">
        <v>1.8565400000000001</v>
      </c>
      <c r="GI1030" s="1">
        <v>0</v>
      </c>
      <c r="GJ1030" s="1">
        <v>0</v>
      </c>
      <c r="GK1030" s="1">
        <v>0</v>
      </c>
      <c r="GL1030" s="1">
        <v>0</v>
      </c>
      <c r="GM1030" s="1" t="s">
        <v>350</v>
      </c>
      <c r="GN1030" s="1" t="s">
        <v>351</v>
      </c>
      <c r="GO1030" s="1" t="s">
        <v>352</v>
      </c>
      <c r="GP1030" s="1" t="s">
        <v>352</v>
      </c>
      <c r="GQ1030" s="1" t="s">
        <v>352</v>
      </c>
      <c r="GR1030" s="1" t="s">
        <v>352</v>
      </c>
      <c r="GS1030" s="1">
        <v>0</v>
      </c>
      <c r="GT1030" s="1">
        <v>100</v>
      </c>
      <c r="GU1030" s="1">
        <v>100</v>
      </c>
      <c r="GV1030" s="1">
        <v>2.21</v>
      </c>
      <c r="GW1030" s="1">
        <v>1.0699999999999999E-2</v>
      </c>
      <c r="GX1030" s="1">
        <v>0.33715491177224621</v>
      </c>
      <c r="GY1030" s="1">
        <v>3.036990343597491E-3</v>
      </c>
      <c r="GZ1030" s="1">
        <v>-1.538114387597119E-6</v>
      </c>
      <c r="HA1030" s="1">
        <v>3.3909691194327332E-10</v>
      </c>
      <c r="HB1030" s="1">
        <v>-6.0604171497381017E-2</v>
      </c>
      <c r="HC1030" s="1">
        <v>9.7621983196103414E-3</v>
      </c>
      <c r="HD1030" s="1">
        <v>-3.3387782167185642E-4</v>
      </c>
      <c r="HE1030" s="1">
        <v>2.632278881966732E-6</v>
      </c>
      <c r="HF1030" s="1">
        <v>6</v>
      </c>
      <c r="HG1030" s="1">
        <v>2134</v>
      </c>
      <c r="HH1030" s="1">
        <v>2</v>
      </c>
      <c r="HI1030" s="1">
        <v>31</v>
      </c>
      <c r="HJ1030" s="1">
        <v>7.8</v>
      </c>
      <c r="HK1030" s="1">
        <v>7.7</v>
      </c>
      <c r="HL1030" s="1">
        <v>2.3584000000000001</v>
      </c>
      <c r="HM1030" s="1">
        <v>2.3339799999999999</v>
      </c>
      <c r="HN1030" s="1">
        <v>1.4978</v>
      </c>
      <c r="HO1030" s="1">
        <v>2.3083499999999999</v>
      </c>
      <c r="HP1030" s="1">
        <v>1.5478499999999999</v>
      </c>
      <c r="HQ1030" s="1">
        <v>2.3852500000000001</v>
      </c>
      <c r="HR1030" s="1">
        <v>42.777799999999999</v>
      </c>
      <c r="HS1030" s="1">
        <v>14.350899999999999</v>
      </c>
      <c r="HT1030" s="1">
        <v>18</v>
      </c>
      <c r="HU1030" s="1">
        <v>495.47399999999999</v>
      </c>
      <c r="HV1030" s="1">
        <v>469.84899999999999</v>
      </c>
      <c r="HW1030" s="1">
        <v>26.2395</v>
      </c>
      <c r="HX1030" s="1">
        <v>34.101300000000002</v>
      </c>
      <c r="HY1030" s="1">
        <v>30</v>
      </c>
      <c r="HZ1030" s="1">
        <v>33.926000000000002</v>
      </c>
      <c r="IA1030" s="1">
        <v>34.0242</v>
      </c>
      <c r="IB1030" s="1">
        <v>47.204799999999999</v>
      </c>
      <c r="IC1030" s="1">
        <v>33.837299999999999</v>
      </c>
      <c r="ID1030" s="1">
        <v>0</v>
      </c>
      <c r="IE1030" s="1">
        <v>26.220800000000001</v>
      </c>
      <c r="IF1030" s="1">
        <v>1115.55</v>
      </c>
      <c r="IG1030" s="1">
        <v>24.710599999999999</v>
      </c>
      <c r="IH1030" s="1">
        <v>100.28</v>
      </c>
      <c r="II1030" s="1">
        <v>99.976100000000002</v>
      </c>
      <c r="IJ1030" s="1" t="s">
        <v>1117</v>
      </c>
    </row>
    <row r="1031" spans="1:244" ht="15.75" customHeight="1" x14ac:dyDescent="0.3">
      <c r="A1031" s="1">
        <v>1015</v>
      </c>
      <c r="B1031" s="1">
        <v>1659887462.5999999</v>
      </c>
      <c r="C1031" s="1">
        <v>7205.5</v>
      </c>
      <c r="D1031" s="1" t="s">
        <v>2322</v>
      </c>
      <c r="E1031" s="1" t="s">
        <v>2323</v>
      </c>
      <c r="F1031" s="1">
        <v>1</v>
      </c>
      <c r="G1031" s="1" t="s">
        <v>1115</v>
      </c>
      <c r="H1031" s="1" t="s">
        <v>345</v>
      </c>
      <c r="I1031" s="1" t="s">
        <v>1102</v>
      </c>
      <c r="J1031" s="1" t="s">
        <v>1113</v>
      </c>
      <c r="K1031" s="1" t="s">
        <v>1114</v>
      </c>
      <c r="L1031" s="1" t="s">
        <v>1904</v>
      </c>
      <c r="M1031" s="1" t="s">
        <v>346</v>
      </c>
      <c r="N1031" s="1">
        <v>1659887455.099999</v>
      </c>
      <c r="O1031" s="1">
        <f t="shared" si="102"/>
        <v>2.2611073047564211E-3</v>
      </c>
      <c r="P1031" s="1">
        <f t="shared" si="103"/>
        <v>2.261107304756421</v>
      </c>
      <c r="Q1031" s="1">
        <f t="shared" si="104"/>
        <v>12.194447280682956</v>
      </c>
      <c r="R1031" s="1">
        <f t="shared" si="105"/>
        <v>1002.621533333333</v>
      </c>
      <c r="S1031" s="1">
        <f t="shared" si="106"/>
        <v>788.290012209579</v>
      </c>
      <c r="T1031" s="1">
        <f t="shared" si="107"/>
        <v>78.270614151465892</v>
      </c>
      <c r="U1031" s="1">
        <f t="shared" si="108"/>
        <v>99.551944030746398</v>
      </c>
      <c r="V1031" s="1">
        <f t="shared" si="109"/>
        <v>0.10801676047369284</v>
      </c>
      <c r="W1031" s="1">
        <f t="shared" si="110"/>
        <v>2.9131360460088453</v>
      </c>
      <c r="X1031" s="1">
        <f t="shared" si="111"/>
        <v>0.1058400373515965</v>
      </c>
      <c r="Y1031" s="1">
        <f t="shared" si="112"/>
        <v>6.6341939790427407E-2</v>
      </c>
      <c r="Z1031" s="1">
        <f t="shared" si="113"/>
        <v>321.51743019999992</v>
      </c>
      <c r="AA1031" s="1">
        <f t="shared" si="114"/>
        <v>32.332890809096895</v>
      </c>
      <c r="AB1031" s="1">
        <f t="shared" si="115"/>
        <v>31.91027333333334</v>
      </c>
      <c r="AC1031" s="1">
        <f t="shared" si="116"/>
        <v>4.750886124591486</v>
      </c>
      <c r="AD1031" s="1">
        <f t="shared" si="117"/>
        <v>59.98194184473148</v>
      </c>
      <c r="AE1031" s="1">
        <f t="shared" si="118"/>
        <v>2.7093632465485205</v>
      </c>
      <c r="AF1031" s="1">
        <f t="shared" si="119"/>
        <v>4.5169648784661645</v>
      </c>
      <c r="AG1031" s="1">
        <f t="shared" si="120"/>
        <v>2.0415228780429655</v>
      </c>
      <c r="AH1031" s="1">
        <f t="shared" si="121"/>
        <v>-99.714832139758173</v>
      </c>
      <c r="AI1031" s="1">
        <f t="shared" si="122"/>
        <v>-139.55205226966098</v>
      </c>
      <c r="AJ1031" s="1">
        <f t="shared" si="123"/>
        <v>-10.806970232730816</v>
      </c>
      <c r="AK1031" s="1">
        <f t="shared" si="124"/>
        <v>71.443575557849954</v>
      </c>
      <c r="AL1031" s="1">
        <f t="shared" si="125"/>
        <v>42.450246095512398</v>
      </c>
      <c r="AM1031" s="1">
        <f t="shared" si="126"/>
        <v>2.260853891183376</v>
      </c>
      <c r="AN1031" s="1">
        <f t="shared" si="127"/>
        <v>12.194447280682956</v>
      </c>
      <c r="AO1031" s="1">
        <v>1108.9793437831761</v>
      </c>
      <c r="AP1031" s="1">
        <v>1067.0719393939401</v>
      </c>
      <c r="AQ1031" s="1">
        <v>5.176910836633942</v>
      </c>
      <c r="AR1031" s="1">
        <v>66.272461968613413</v>
      </c>
      <c r="AS1031" s="1">
        <f t="shared" si="128"/>
        <v>2.261107304756421</v>
      </c>
      <c r="AT1031" s="1">
        <v>24.64279386716343</v>
      </c>
      <c r="AU1031" s="1">
        <v>27.28168424242423</v>
      </c>
      <c r="AV1031" s="1">
        <v>-3.2723909713696258E-5</v>
      </c>
      <c r="AW1031" s="1">
        <v>80.697832317614541</v>
      </c>
      <c r="AX1031" s="1">
        <v>2</v>
      </c>
      <c r="AY1031" s="1">
        <v>0</v>
      </c>
      <c r="AZ1031" s="1">
        <f t="shared" si="129"/>
        <v>1</v>
      </c>
      <c r="BA1031" s="1">
        <f t="shared" si="130"/>
        <v>0</v>
      </c>
      <c r="BB1031" s="1">
        <f t="shared" si="131"/>
        <v>51693.674264196612</v>
      </c>
      <c r="BC1031" s="1">
        <f t="shared" si="132"/>
        <v>2000.0053333333331</v>
      </c>
      <c r="BD1031" s="1">
        <f t="shared" si="133"/>
        <v>1681.2047799999996</v>
      </c>
      <c r="BE1031" s="1">
        <f t="shared" si="134"/>
        <v>0.84060014839960417</v>
      </c>
      <c r="BF1031" s="1">
        <f t="shared" si="135"/>
        <v>0.16075828641123621</v>
      </c>
      <c r="BG1031" s="1">
        <v>6</v>
      </c>
      <c r="BH1031" s="1">
        <v>0.5</v>
      </c>
      <c r="BI1031" s="1" t="s">
        <v>347</v>
      </c>
      <c r="BJ1031" s="1">
        <v>2</v>
      </c>
      <c r="BK1031" s="1" t="b">
        <v>1</v>
      </c>
      <c r="BL1031" s="1">
        <v>1659887455.099999</v>
      </c>
      <c r="BM1031" s="1">
        <v>1002.621533333333</v>
      </c>
      <c r="BN1031" s="1">
        <v>1056.269333333333</v>
      </c>
      <c r="BO1031" s="1">
        <v>27.286919999999999</v>
      </c>
      <c r="BP1031" s="1">
        <v>24.648546666666661</v>
      </c>
      <c r="BQ1031" s="1">
        <v>1000.447</v>
      </c>
      <c r="BR1031" s="1">
        <v>27.27623333333333</v>
      </c>
      <c r="BS1031" s="1">
        <v>500.11773333333332</v>
      </c>
      <c r="BT1031" s="1">
        <v>99.19171333333334</v>
      </c>
      <c r="BU1031" s="1">
        <v>9.9934333333333347E-2</v>
      </c>
      <c r="BV1031" s="1">
        <v>31.02170666666667</v>
      </c>
      <c r="BW1031" s="1">
        <v>31.91027333333334</v>
      </c>
      <c r="BX1031" s="1">
        <v>999.89999999999986</v>
      </c>
      <c r="BY1031" s="1">
        <v>0</v>
      </c>
      <c r="BZ1031" s="1">
        <v>0</v>
      </c>
      <c r="CA1031" s="1">
        <v>9987.4573333333337</v>
      </c>
      <c r="CB1031" s="1">
        <v>0</v>
      </c>
      <c r="CC1031" s="1">
        <v>847.74693333333335</v>
      </c>
      <c r="CD1031" s="1">
        <v>-53.649213333333321</v>
      </c>
      <c r="CE1031" s="1">
        <v>1030.7470000000001</v>
      </c>
      <c r="CF1031" s="1">
        <v>1082.9639999999999</v>
      </c>
      <c r="CG1031" s="1">
        <v>2.6383606666666668</v>
      </c>
      <c r="CH1031" s="1">
        <v>1056.269333333333</v>
      </c>
      <c r="CI1031" s="1">
        <v>24.648546666666661</v>
      </c>
      <c r="CJ1031" s="1">
        <v>2.7066373333333331</v>
      </c>
      <c r="CK1031" s="1">
        <v>2.4449320000000001</v>
      </c>
      <c r="CL1031" s="1">
        <v>22.32546</v>
      </c>
      <c r="CM1031" s="1">
        <v>20.664493333333329</v>
      </c>
      <c r="CN1031" s="1">
        <v>2000.0053333333331</v>
      </c>
      <c r="CO1031" s="1">
        <v>0.97999500000000006</v>
      </c>
      <c r="CP1031" s="1">
        <v>2.0005166666666671E-2</v>
      </c>
      <c r="CQ1031" s="1">
        <v>0</v>
      </c>
      <c r="CR1031" s="1">
        <v>2.5678000000000001</v>
      </c>
      <c r="CS1031" s="1">
        <v>0</v>
      </c>
      <c r="CT1031" s="1">
        <v>16544.066666666669</v>
      </c>
      <c r="CU1031" s="1">
        <v>17412.333333333328</v>
      </c>
      <c r="CV1031" s="1">
        <v>43.533066666666663</v>
      </c>
      <c r="CW1031" s="1">
        <v>45.125</v>
      </c>
      <c r="CX1031" s="1">
        <v>43.641533333333342</v>
      </c>
      <c r="CY1031" s="1">
        <v>43.186999999999998</v>
      </c>
      <c r="CZ1031" s="1">
        <v>43.5</v>
      </c>
      <c r="DA1031" s="1">
        <v>1959.9953333333331</v>
      </c>
      <c r="DB1031" s="1">
        <v>40.01</v>
      </c>
      <c r="DC1031" s="1">
        <v>0</v>
      </c>
      <c r="DD1031" s="1">
        <v>1659887461.7</v>
      </c>
      <c r="DE1031" s="1">
        <v>0</v>
      </c>
      <c r="DF1031" s="1">
        <v>1659887002.5</v>
      </c>
      <c r="DG1031" s="1" t="s">
        <v>1905</v>
      </c>
      <c r="DH1031" s="1">
        <v>1659886993</v>
      </c>
      <c r="DI1031" s="1">
        <v>1659887002.5</v>
      </c>
      <c r="DJ1031" s="1">
        <v>16</v>
      </c>
      <c r="DK1031" s="1">
        <v>-0.38300000000000001</v>
      </c>
      <c r="DL1031" s="1">
        <v>1E-3</v>
      </c>
      <c r="DM1031" s="1">
        <v>1.325</v>
      </c>
      <c r="DN1031" s="1">
        <v>1.6E-2</v>
      </c>
      <c r="DO1031" s="1">
        <v>400</v>
      </c>
      <c r="DP1031" s="1">
        <v>25</v>
      </c>
      <c r="DQ1031" s="1">
        <v>0.27</v>
      </c>
      <c r="DR1031" s="1">
        <v>0.06</v>
      </c>
      <c r="DS1031" s="1">
        <v>12.06670093080289</v>
      </c>
      <c r="DT1031" s="1">
        <v>-0.71964886334529643</v>
      </c>
      <c r="DU1031" s="1">
        <v>0.1061554799225741</v>
      </c>
      <c r="DV1031" s="1">
        <v>0</v>
      </c>
      <c r="DW1031" s="1">
        <v>-53.634209677419364</v>
      </c>
      <c r="DX1031" s="1">
        <v>-1.12125483870956</v>
      </c>
      <c r="DY1031" s="1">
        <v>8.9990097501242275E-2</v>
      </c>
      <c r="DZ1031" s="1">
        <v>0</v>
      </c>
      <c r="EA1031" s="1">
        <v>783.73777388498513</v>
      </c>
      <c r="EB1031" s="1">
        <v>308.78291998474128</v>
      </c>
      <c r="EC1031" s="1">
        <v>22.324615051870349</v>
      </c>
      <c r="ED1031" s="1">
        <v>0</v>
      </c>
      <c r="EE1031" s="1">
        <v>2.6329082926829268</v>
      </c>
      <c r="EF1031" s="1">
        <v>8.4942229965166108E-2</v>
      </c>
      <c r="EG1031" s="1">
        <v>8.6549261039916576E-3</v>
      </c>
      <c r="EH1031" s="1">
        <v>1</v>
      </c>
      <c r="EI1031" s="1">
        <v>2.0412164716867069</v>
      </c>
      <c r="EJ1031" s="1">
        <v>7.8904593446898607E-3</v>
      </c>
      <c r="EK1031" s="1">
        <v>9.9615126493210623E-4</v>
      </c>
      <c r="EL1031" s="1">
        <v>1</v>
      </c>
      <c r="EM1031" s="1">
        <v>2</v>
      </c>
      <c r="EN1031" s="1">
        <v>5</v>
      </c>
      <c r="EO1031" s="1" t="s">
        <v>386</v>
      </c>
      <c r="EP1031" s="1">
        <v>2.9407399999999999</v>
      </c>
      <c r="EQ1031" s="1">
        <v>2.8013300000000001</v>
      </c>
      <c r="ER1031" s="1">
        <v>0.16966200000000001</v>
      </c>
      <c r="ES1031" s="1">
        <v>0.175148</v>
      </c>
      <c r="ET1031" s="1">
        <v>0.117107</v>
      </c>
      <c r="EU1031" s="1">
        <v>0.109056</v>
      </c>
      <c r="EV1031" s="1">
        <v>16969.099999999999</v>
      </c>
      <c r="EW1031" s="1">
        <v>17675.400000000001</v>
      </c>
      <c r="EX1031" s="1">
        <v>23779.599999999999</v>
      </c>
      <c r="EY1031" s="1">
        <v>24952.9</v>
      </c>
      <c r="EZ1031" s="1">
        <v>33615.699999999997</v>
      </c>
      <c r="FA1031" s="1">
        <v>35508.400000000001</v>
      </c>
      <c r="FB1031" s="1">
        <v>43370.7</v>
      </c>
      <c r="FC1031" s="1">
        <v>46131.6</v>
      </c>
      <c r="FD1031" s="1">
        <v>1.9293</v>
      </c>
      <c r="FE1031" s="1">
        <v>1.7921</v>
      </c>
      <c r="FF1031" s="1">
        <v>9.3430299999999994E-2</v>
      </c>
      <c r="FG1031" s="1">
        <v>0</v>
      </c>
      <c r="FH1031" s="1">
        <v>30.402699999999999</v>
      </c>
      <c r="FI1031" s="1">
        <v>999.9</v>
      </c>
      <c r="FJ1031" s="1">
        <v>50.2</v>
      </c>
      <c r="FK1031" s="1">
        <v>39.700000000000003</v>
      </c>
      <c r="FL1031" s="1">
        <v>36.922600000000003</v>
      </c>
      <c r="FM1031" s="1">
        <v>63.663899999999998</v>
      </c>
      <c r="FN1031" s="1">
        <v>25.7212</v>
      </c>
      <c r="FO1031" s="1">
        <v>1</v>
      </c>
      <c r="FP1031" s="1">
        <v>0.572716</v>
      </c>
      <c r="FQ1031" s="1">
        <v>2.91405</v>
      </c>
      <c r="FR1031" s="1">
        <v>20.2925</v>
      </c>
      <c r="FS1031" s="1">
        <v>5.2110000000000003</v>
      </c>
      <c r="FT1031" s="1">
        <v>11.908099999999999</v>
      </c>
      <c r="FU1031" s="1">
        <v>5.0022500000000001</v>
      </c>
      <c r="FV1031" s="1">
        <v>3.2898800000000001</v>
      </c>
      <c r="FW1031" s="1">
        <v>9999</v>
      </c>
      <c r="FX1031" s="1">
        <v>9999</v>
      </c>
      <c r="FY1031" s="1">
        <v>9999</v>
      </c>
      <c r="FZ1031" s="1">
        <v>999.9</v>
      </c>
      <c r="GA1031" s="1">
        <v>1.8597399999999999</v>
      </c>
      <c r="GB1031" s="1">
        <v>1.8547199999999999</v>
      </c>
      <c r="GC1031" s="1">
        <v>1.85791</v>
      </c>
      <c r="GD1031" s="1">
        <v>1.8563799999999999</v>
      </c>
      <c r="GE1031" s="1">
        <v>1.8550899999999999</v>
      </c>
      <c r="GF1031" s="1">
        <v>1.8547100000000001</v>
      </c>
      <c r="GG1031" s="1">
        <v>1.8535299999999999</v>
      </c>
      <c r="GH1031" s="1">
        <v>1.8565400000000001</v>
      </c>
      <c r="GI1031" s="1">
        <v>0</v>
      </c>
      <c r="GJ1031" s="1">
        <v>0</v>
      </c>
      <c r="GK1031" s="1">
        <v>0</v>
      </c>
      <c r="GL1031" s="1">
        <v>0</v>
      </c>
      <c r="GM1031" s="1" t="s">
        <v>350</v>
      </c>
      <c r="GN1031" s="1" t="s">
        <v>351</v>
      </c>
      <c r="GO1031" s="1" t="s">
        <v>352</v>
      </c>
      <c r="GP1031" s="1" t="s">
        <v>352</v>
      </c>
      <c r="GQ1031" s="1" t="s">
        <v>352</v>
      </c>
      <c r="GR1031" s="1" t="s">
        <v>352</v>
      </c>
      <c r="GS1031" s="1">
        <v>0</v>
      </c>
      <c r="GT1031" s="1">
        <v>100</v>
      </c>
      <c r="GU1031" s="1">
        <v>100</v>
      </c>
      <c r="GV1031" s="1">
        <v>2.21</v>
      </c>
      <c r="GW1031" s="1">
        <v>1.0699999999999999E-2</v>
      </c>
      <c r="GX1031" s="1">
        <v>0.33715491177224621</v>
      </c>
      <c r="GY1031" s="1">
        <v>3.036990343597491E-3</v>
      </c>
      <c r="GZ1031" s="1">
        <v>-1.538114387597119E-6</v>
      </c>
      <c r="HA1031" s="1">
        <v>3.3909691194327332E-10</v>
      </c>
      <c r="HB1031" s="1">
        <v>-6.0604171497381017E-2</v>
      </c>
      <c r="HC1031" s="1">
        <v>9.7621983196103414E-3</v>
      </c>
      <c r="HD1031" s="1">
        <v>-3.3387782167185642E-4</v>
      </c>
      <c r="HE1031" s="1">
        <v>2.632278881966732E-6</v>
      </c>
      <c r="HF1031" s="1">
        <v>6</v>
      </c>
      <c r="HG1031" s="1">
        <v>2134</v>
      </c>
      <c r="HH1031" s="1">
        <v>2</v>
      </c>
      <c r="HI1031" s="1">
        <v>31</v>
      </c>
      <c r="HJ1031" s="1">
        <v>7.8</v>
      </c>
      <c r="HK1031" s="1">
        <v>7.7</v>
      </c>
      <c r="HL1031" s="1">
        <v>2.3706100000000001</v>
      </c>
      <c r="HM1031" s="1">
        <v>2.3156699999999999</v>
      </c>
      <c r="HN1031" s="1">
        <v>1.4978</v>
      </c>
      <c r="HO1031" s="1">
        <v>2.3095699999999999</v>
      </c>
      <c r="HP1031" s="1">
        <v>1.5478499999999999</v>
      </c>
      <c r="HQ1031" s="1">
        <v>2.4157700000000002</v>
      </c>
      <c r="HR1031" s="1">
        <v>42.777799999999999</v>
      </c>
      <c r="HS1031" s="1">
        <v>14.350899999999999</v>
      </c>
      <c r="HT1031" s="1">
        <v>18</v>
      </c>
      <c r="HU1031" s="1">
        <v>495.43900000000002</v>
      </c>
      <c r="HV1031" s="1">
        <v>469.863</v>
      </c>
      <c r="HW1031" s="1">
        <v>26.234500000000001</v>
      </c>
      <c r="HX1031" s="1">
        <v>34.100499999999997</v>
      </c>
      <c r="HY1031" s="1">
        <v>30</v>
      </c>
      <c r="HZ1031" s="1">
        <v>33.9253</v>
      </c>
      <c r="IA1031" s="1">
        <v>34.023699999999998</v>
      </c>
      <c r="IB1031" s="1">
        <v>47.451999999999998</v>
      </c>
      <c r="IC1031" s="1">
        <v>33.837299999999999</v>
      </c>
      <c r="ID1031" s="1">
        <v>0</v>
      </c>
      <c r="IE1031" s="1">
        <v>26.220800000000001</v>
      </c>
      <c r="IF1031" s="1">
        <v>1125.57</v>
      </c>
      <c r="IG1031" s="1">
        <v>24.710599999999999</v>
      </c>
      <c r="IH1031" s="1">
        <v>100.279</v>
      </c>
      <c r="II1031" s="1">
        <v>99.975700000000003</v>
      </c>
      <c r="IJ1031" s="1" t="s">
        <v>1117</v>
      </c>
    </row>
    <row r="1032" spans="1:244" ht="15.75" customHeight="1" x14ac:dyDescent="0.3">
      <c r="A1032" s="1">
        <v>1016</v>
      </c>
      <c r="B1032" s="1">
        <v>1659887463.5999999</v>
      </c>
      <c r="C1032" s="1">
        <v>7206.5</v>
      </c>
      <c r="D1032" s="1" t="s">
        <v>2324</v>
      </c>
      <c r="E1032" s="1" t="s">
        <v>2325</v>
      </c>
      <c r="F1032" s="1">
        <v>1</v>
      </c>
      <c r="G1032" s="1" t="s">
        <v>1115</v>
      </c>
      <c r="H1032" s="1" t="s">
        <v>345</v>
      </c>
      <c r="I1032" s="1" t="s">
        <v>1102</v>
      </c>
      <c r="J1032" s="1" t="s">
        <v>1113</v>
      </c>
      <c r="K1032" s="1" t="s">
        <v>1114</v>
      </c>
      <c r="L1032" s="1" t="s">
        <v>1904</v>
      </c>
      <c r="M1032" s="1" t="s">
        <v>346</v>
      </c>
      <c r="N1032" s="1">
        <v>1659887455.5999999</v>
      </c>
      <c r="O1032" s="1">
        <f t="shared" si="102"/>
        <v>2.2629872644152095E-3</v>
      </c>
      <c r="P1032" s="1">
        <f t="shared" si="103"/>
        <v>2.2629872644152096</v>
      </c>
      <c r="Q1032" s="1">
        <f t="shared" si="104"/>
        <v>12.28123457627734</v>
      </c>
      <c r="R1032" s="1">
        <f t="shared" si="105"/>
        <v>1005.1426875</v>
      </c>
      <c r="S1032" s="1">
        <f t="shared" si="106"/>
        <v>789.57235913087311</v>
      </c>
      <c r="T1032" s="1">
        <f t="shared" si="107"/>
        <v>78.397968289688265</v>
      </c>
      <c r="U1032" s="1">
        <f t="shared" si="108"/>
        <v>99.802308971375211</v>
      </c>
      <c r="V1032" s="1">
        <f t="shared" si="109"/>
        <v>0.10809799682649474</v>
      </c>
      <c r="W1032" s="1">
        <f t="shared" si="110"/>
        <v>2.9133700444141435</v>
      </c>
      <c r="X1032" s="1">
        <f t="shared" si="111"/>
        <v>0.10591820526123574</v>
      </c>
      <c r="Y1032" s="1">
        <f t="shared" si="112"/>
        <v>6.6391062867708836E-2</v>
      </c>
      <c r="Z1032" s="1">
        <f t="shared" si="113"/>
        <v>321.51907275000002</v>
      </c>
      <c r="AA1032" s="1">
        <f t="shared" si="114"/>
        <v>32.332574521409484</v>
      </c>
      <c r="AB1032" s="1">
        <f t="shared" si="115"/>
        <v>31.910856249999998</v>
      </c>
      <c r="AC1032" s="1">
        <f t="shared" si="116"/>
        <v>4.7510429779092505</v>
      </c>
      <c r="AD1032" s="1">
        <f t="shared" si="117"/>
        <v>59.980336044180049</v>
      </c>
      <c r="AE1032" s="1">
        <f t="shared" si="118"/>
        <v>2.7093311927909389</v>
      </c>
      <c r="AF1032" s="1">
        <f t="shared" si="119"/>
        <v>4.5170323667331767</v>
      </c>
      <c r="AG1032" s="1">
        <f t="shared" si="120"/>
        <v>2.0417117851183115</v>
      </c>
      <c r="AH1032" s="1">
        <f t="shared" si="121"/>
        <v>-99.797738360710738</v>
      </c>
      <c r="AI1032" s="1">
        <f t="shared" si="122"/>
        <v>-139.61365370617426</v>
      </c>
      <c r="AJ1032" s="1">
        <f t="shared" si="123"/>
        <v>-10.810917310617482</v>
      </c>
      <c r="AK1032" s="1">
        <f t="shared" si="124"/>
        <v>71.296763372497537</v>
      </c>
      <c r="AL1032" s="1">
        <f t="shared" si="125"/>
        <v>42.439078904450945</v>
      </c>
      <c r="AM1032" s="1">
        <f t="shared" si="126"/>
        <v>2.2613369310678122</v>
      </c>
      <c r="AN1032" s="1">
        <f t="shared" si="127"/>
        <v>12.28123457627734</v>
      </c>
      <c r="AO1032" s="1">
        <v>1114.1536106281701</v>
      </c>
      <c r="AP1032" s="1">
        <v>1072.2183030303031</v>
      </c>
      <c r="AQ1032" s="1">
        <v>5.1617671373766969</v>
      </c>
      <c r="AR1032" s="1">
        <v>66.272461968613413</v>
      </c>
      <c r="AS1032" s="1">
        <f t="shared" si="128"/>
        <v>2.2629872644152096</v>
      </c>
      <c r="AT1032" s="1">
        <v>24.640682053885659</v>
      </c>
      <c r="AU1032" s="1">
        <v>27.28178060606059</v>
      </c>
      <c r="AV1032" s="1">
        <v>-3.6079730324879041E-5</v>
      </c>
      <c r="AW1032" s="1">
        <v>80.697832317614541</v>
      </c>
      <c r="AX1032" s="1">
        <v>2</v>
      </c>
      <c r="AY1032" s="1">
        <v>0</v>
      </c>
      <c r="AZ1032" s="1">
        <f t="shared" si="129"/>
        <v>1</v>
      </c>
      <c r="BA1032" s="1">
        <f t="shared" si="130"/>
        <v>0</v>
      </c>
      <c r="BB1032" s="1">
        <f t="shared" si="131"/>
        <v>51700.266222497361</v>
      </c>
      <c r="BC1032" s="1">
        <f t="shared" si="132"/>
        <v>2000.015625</v>
      </c>
      <c r="BD1032" s="1">
        <f t="shared" si="133"/>
        <v>1681.2134249999999</v>
      </c>
      <c r="BE1032" s="1">
        <f t="shared" si="134"/>
        <v>0.84060014531136473</v>
      </c>
      <c r="BF1032" s="1">
        <f t="shared" si="135"/>
        <v>0.16075828045093399</v>
      </c>
      <c r="BG1032" s="1">
        <v>6</v>
      </c>
      <c r="BH1032" s="1">
        <v>0.5</v>
      </c>
      <c r="BI1032" s="1" t="s">
        <v>347</v>
      </c>
      <c r="BJ1032" s="1">
        <v>2</v>
      </c>
      <c r="BK1032" s="1" t="b">
        <v>1</v>
      </c>
      <c r="BL1032" s="1">
        <v>1659887455.5999999</v>
      </c>
      <c r="BM1032" s="1">
        <v>1005.1426875</v>
      </c>
      <c r="BN1032" s="1">
        <v>1058.784375</v>
      </c>
      <c r="BO1032" s="1">
        <v>27.2865875</v>
      </c>
      <c r="BP1032" s="1">
        <v>24.647656250000001</v>
      </c>
      <c r="BQ1032" s="1">
        <v>1002.9659375</v>
      </c>
      <c r="BR1032" s="1">
        <v>27.2759</v>
      </c>
      <c r="BS1032" s="1">
        <v>500.11900000000003</v>
      </c>
      <c r="BT1032" s="1">
        <v>99.191737499999988</v>
      </c>
      <c r="BU1032" s="1">
        <v>9.9945375000000003E-2</v>
      </c>
      <c r="BV1032" s="1">
        <v>31.021968749999999</v>
      </c>
      <c r="BW1032" s="1">
        <v>31.910856249999998</v>
      </c>
      <c r="BX1032" s="1">
        <v>999.9</v>
      </c>
      <c r="BY1032" s="1">
        <v>0</v>
      </c>
      <c r="BZ1032" s="1">
        <v>0</v>
      </c>
      <c r="CA1032" s="1">
        <v>9988.7912499999984</v>
      </c>
      <c r="CB1032" s="1">
        <v>0</v>
      </c>
      <c r="CC1032" s="1">
        <v>841.72537499999999</v>
      </c>
      <c r="CD1032" s="1">
        <v>-53.642406250000008</v>
      </c>
      <c r="CE1032" s="1">
        <v>1033.3390625</v>
      </c>
      <c r="CF1032" s="1">
        <v>1085.54125</v>
      </c>
      <c r="CG1032" s="1">
        <v>2.6389212500000001</v>
      </c>
      <c r="CH1032" s="1">
        <v>1058.784375</v>
      </c>
      <c r="CI1032" s="1">
        <v>24.647656250000001</v>
      </c>
      <c r="CJ1032" s="1">
        <v>2.7066050000000001</v>
      </c>
      <c r="CK1032" s="1">
        <v>2.4448443750000002</v>
      </c>
      <c r="CL1032" s="1">
        <v>22.325262500000001</v>
      </c>
      <c r="CM1032" s="1">
        <v>20.663912499999999</v>
      </c>
      <c r="CN1032" s="1">
        <v>2000.015625</v>
      </c>
      <c r="CO1032" s="1">
        <v>0.97999506250000001</v>
      </c>
      <c r="CP1032" s="1">
        <v>2.0005106250000002E-2</v>
      </c>
      <c r="CQ1032" s="1">
        <v>0</v>
      </c>
      <c r="CR1032" s="1">
        <v>2.5303125</v>
      </c>
      <c r="CS1032" s="1">
        <v>0</v>
      </c>
      <c r="CT1032" s="1">
        <v>16543.974999999999</v>
      </c>
      <c r="CU1032" s="1">
        <v>17412.424999999999</v>
      </c>
      <c r="CV1032" s="1">
        <v>43.530999999999999</v>
      </c>
      <c r="CW1032" s="1">
        <v>45.125</v>
      </c>
      <c r="CX1032" s="1">
        <v>43.640500000000003</v>
      </c>
      <c r="CY1032" s="1">
        <v>43.186999999999998</v>
      </c>
      <c r="CZ1032" s="1">
        <v>43.503875000000001</v>
      </c>
      <c r="DA1032" s="1">
        <v>1960.005625</v>
      </c>
      <c r="DB1032" s="1">
        <v>40.01</v>
      </c>
      <c r="DC1032" s="1">
        <v>0</v>
      </c>
      <c r="DD1032" s="1">
        <v>1659887462.3</v>
      </c>
      <c r="DE1032" s="1">
        <v>0</v>
      </c>
      <c r="DF1032" s="1">
        <v>1659887002.5</v>
      </c>
      <c r="DG1032" s="1" t="s">
        <v>1905</v>
      </c>
      <c r="DH1032" s="1">
        <v>1659886993</v>
      </c>
      <c r="DI1032" s="1">
        <v>1659887002.5</v>
      </c>
      <c r="DJ1032" s="1">
        <v>16</v>
      </c>
      <c r="DK1032" s="1">
        <v>-0.38300000000000001</v>
      </c>
      <c r="DL1032" s="1">
        <v>1E-3</v>
      </c>
      <c r="DM1032" s="1">
        <v>1.325</v>
      </c>
      <c r="DN1032" s="1">
        <v>1.6E-2</v>
      </c>
      <c r="DO1032" s="1">
        <v>400</v>
      </c>
      <c r="DP1032" s="1">
        <v>25</v>
      </c>
      <c r="DQ1032" s="1">
        <v>0.27</v>
      </c>
      <c r="DR1032" s="1">
        <v>0.06</v>
      </c>
      <c r="DS1032" s="1">
        <v>12.066382941209531</v>
      </c>
      <c r="DT1032" s="1">
        <v>-0.1037122626904181</v>
      </c>
      <c r="DU1032" s="1">
        <v>0.1028380782972976</v>
      </c>
      <c r="DV1032" s="1">
        <v>1</v>
      </c>
      <c r="DW1032" s="1">
        <v>-53.64911</v>
      </c>
      <c r="DX1032" s="1">
        <v>-0.85212814238049195</v>
      </c>
      <c r="DY1032" s="1">
        <v>8.4315919216559246E-2</v>
      </c>
      <c r="DZ1032" s="1">
        <v>1</v>
      </c>
      <c r="EA1032" s="1">
        <v>789.88343574890007</v>
      </c>
      <c r="EB1032" s="1">
        <v>297.50854850397508</v>
      </c>
      <c r="EC1032" s="1">
        <v>22.24106377255605</v>
      </c>
      <c r="ED1032" s="1">
        <v>0</v>
      </c>
      <c r="EE1032" s="1">
        <v>2.6354679999999999</v>
      </c>
      <c r="EF1032" s="1">
        <v>7.7875947467161463E-2</v>
      </c>
      <c r="EG1032" s="1">
        <v>7.7631795032705739E-3</v>
      </c>
      <c r="EH1032" s="1">
        <v>1</v>
      </c>
      <c r="EI1032" s="1">
        <v>2.0415664571119532</v>
      </c>
      <c r="EJ1032" s="1">
        <v>1.223214705875725E-2</v>
      </c>
      <c r="EK1032" s="1">
        <v>1.3167380326461089E-3</v>
      </c>
      <c r="EL1032" s="1">
        <v>1</v>
      </c>
      <c r="EM1032" s="1">
        <v>4</v>
      </c>
      <c r="EN1032" s="1">
        <v>5</v>
      </c>
      <c r="EO1032" s="1" t="s">
        <v>349</v>
      </c>
      <c r="EP1032" s="1">
        <v>2.9406099999999999</v>
      </c>
      <c r="EQ1032" s="1">
        <v>2.8014100000000002</v>
      </c>
      <c r="ER1032" s="1">
        <v>0.170184</v>
      </c>
      <c r="ES1032" s="1">
        <v>0.17563599999999999</v>
      </c>
      <c r="ET1032" s="1">
        <v>0.117104</v>
      </c>
      <c r="EU1032" s="1">
        <v>0.10904999999999999</v>
      </c>
      <c r="EV1032" s="1">
        <v>16958.3</v>
      </c>
      <c r="EW1032" s="1">
        <v>17664.8</v>
      </c>
      <c r="EX1032" s="1">
        <v>23779.4</v>
      </c>
      <c r="EY1032" s="1">
        <v>24952.799999999999</v>
      </c>
      <c r="EZ1032" s="1">
        <v>33615.5</v>
      </c>
      <c r="FA1032" s="1">
        <v>35508.6</v>
      </c>
      <c r="FB1032" s="1">
        <v>43370.400000000001</v>
      </c>
      <c r="FC1032" s="1">
        <v>46131.5</v>
      </c>
      <c r="FD1032" s="1">
        <v>1.9293800000000001</v>
      </c>
      <c r="FE1032" s="1">
        <v>1.7920199999999999</v>
      </c>
      <c r="FF1032" s="1">
        <v>9.3206800000000006E-2</v>
      </c>
      <c r="FG1032" s="1">
        <v>0</v>
      </c>
      <c r="FH1032" s="1">
        <v>30.405200000000001</v>
      </c>
      <c r="FI1032" s="1">
        <v>999.9</v>
      </c>
      <c r="FJ1032" s="1">
        <v>50.2</v>
      </c>
      <c r="FK1032" s="1">
        <v>39.700000000000003</v>
      </c>
      <c r="FL1032" s="1">
        <v>36.921199999999999</v>
      </c>
      <c r="FM1032" s="1">
        <v>63.623899999999999</v>
      </c>
      <c r="FN1032" s="1">
        <v>26.526399999999999</v>
      </c>
      <c r="FO1032" s="1">
        <v>1</v>
      </c>
      <c r="FP1032" s="1">
        <v>0.57277400000000001</v>
      </c>
      <c r="FQ1032" s="1">
        <v>2.9108299999999998</v>
      </c>
      <c r="FR1032" s="1">
        <v>20.2926</v>
      </c>
      <c r="FS1032" s="1">
        <v>5.2107000000000001</v>
      </c>
      <c r="FT1032" s="1">
        <v>11.908099999999999</v>
      </c>
      <c r="FU1032" s="1">
        <v>5.0022500000000001</v>
      </c>
      <c r="FV1032" s="1">
        <v>3.28993</v>
      </c>
      <c r="FW1032" s="1">
        <v>9999</v>
      </c>
      <c r="FX1032" s="1">
        <v>9999</v>
      </c>
      <c r="FY1032" s="1">
        <v>9999</v>
      </c>
      <c r="FZ1032" s="1">
        <v>999.9</v>
      </c>
      <c r="GA1032" s="1">
        <v>1.8597399999999999</v>
      </c>
      <c r="GB1032" s="1">
        <v>1.8547199999999999</v>
      </c>
      <c r="GC1032" s="1">
        <v>1.85791</v>
      </c>
      <c r="GD1032" s="1">
        <v>1.8563799999999999</v>
      </c>
      <c r="GE1032" s="1">
        <v>1.8551</v>
      </c>
      <c r="GF1032" s="1">
        <v>1.8547</v>
      </c>
      <c r="GG1032" s="1">
        <v>1.8535299999999999</v>
      </c>
      <c r="GH1032" s="1">
        <v>1.8565400000000001</v>
      </c>
      <c r="GI1032" s="1">
        <v>0</v>
      </c>
      <c r="GJ1032" s="1">
        <v>0</v>
      </c>
      <c r="GK1032" s="1">
        <v>0</v>
      </c>
      <c r="GL1032" s="1">
        <v>0</v>
      </c>
      <c r="GM1032" s="1" t="s">
        <v>350</v>
      </c>
      <c r="GN1032" s="1" t="s">
        <v>351</v>
      </c>
      <c r="GO1032" s="1" t="s">
        <v>352</v>
      </c>
      <c r="GP1032" s="1" t="s">
        <v>352</v>
      </c>
      <c r="GQ1032" s="1" t="s">
        <v>352</v>
      </c>
      <c r="GR1032" s="1" t="s">
        <v>352</v>
      </c>
      <c r="GS1032" s="1">
        <v>0</v>
      </c>
      <c r="GT1032" s="1">
        <v>100</v>
      </c>
      <c r="GU1032" s="1">
        <v>100</v>
      </c>
      <c r="GV1032" s="1">
        <v>2.2200000000000002</v>
      </c>
      <c r="GW1032" s="1">
        <v>1.0699999999999999E-2</v>
      </c>
      <c r="GX1032" s="1">
        <v>0.33715491177224621</v>
      </c>
      <c r="GY1032" s="1">
        <v>3.036990343597491E-3</v>
      </c>
      <c r="GZ1032" s="1">
        <v>-1.538114387597119E-6</v>
      </c>
      <c r="HA1032" s="1">
        <v>3.3909691194327332E-10</v>
      </c>
      <c r="HB1032" s="1">
        <v>-6.0604171497381017E-2</v>
      </c>
      <c r="HC1032" s="1">
        <v>9.7621983196103414E-3</v>
      </c>
      <c r="HD1032" s="1">
        <v>-3.3387782167185642E-4</v>
      </c>
      <c r="HE1032" s="1">
        <v>2.632278881966732E-6</v>
      </c>
      <c r="HF1032" s="1">
        <v>6</v>
      </c>
      <c r="HG1032" s="1">
        <v>2134</v>
      </c>
      <c r="HH1032" s="1">
        <v>2</v>
      </c>
      <c r="HI1032" s="1">
        <v>31</v>
      </c>
      <c r="HJ1032" s="1">
        <v>7.8</v>
      </c>
      <c r="HK1032" s="1">
        <v>7.7</v>
      </c>
      <c r="HL1032" s="1">
        <v>2.3730500000000001</v>
      </c>
      <c r="HM1032" s="1">
        <v>2.323</v>
      </c>
      <c r="HN1032" s="1">
        <v>1.4978</v>
      </c>
      <c r="HO1032" s="1">
        <v>2.3095699999999999</v>
      </c>
      <c r="HP1032" s="1">
        <v>1.5478499999999999</v>
      </c>
      <c r="HQ1032" s="1">
        <v>2.4401899999999999</v>
      </c>
      <c r="HR1032" s="1">
        <v>42.777799999999999</v>
      </c>
      <c r="HS1032" s="1">
        <v>14.3422</v>
      </c>
      <c r="HT1032" s="1">
        <v>18</v>
      </c>
      <c r="HU1032" s="1">
        <v>495.483</v>
      </c>
      <c r="HV1032" s="1">
        <v>469.80900000000003</v>
      </c>
      <c r="HW1032" s="1">
        <v>26.2288</v>
      </c>
      <c r="HX1032" s="1">
        <v>34.099800000000002</v>
      </c>
      <c r="HY1032" s="1">
        <v>30.0001</v>
      </c>
      <c r="HZ1032" s="1">
        <v>33.9251</v>
      </c>
      <c r="IA1032" s="1">
        <v>34.023000000000003</v>
      </c>
      <c r="IB1032" s="1">
        <v>47.564300000000003</v>
      </c>
      <c r="IC1032" s="1">
        <v>33.837299999999999</v>
      </c>
      <c r="ID1032" s="1">
        <v>0</v>
      </c>
      <c r="IE1032" s="1">
        <v>26.220800000000001</v>
      </c>
      <c r="IF1032" s="1">
        <v>1125.57</v>
      </c>
      <c r="IG1032" s="1">
        <v>24.710599999999999</v>
      </c>
      <c r="IH1032" s="1">
        <v>100.27800000000001</v>
      </c>
      <c r="II1032" s="1">
        <v>99.975399999999993</v>
      </c>
      <c r="IJ1032" s="1" t="s">
        <v>1117</v>
      </c>
    </row>
    <row r="1033" spans="1:244" ht="15.75" customHeight="1" x14ac:dyDescent="0.3">
      <c r="A1033" s="1">
        <v>1017</v>
      </c>
      <c r="B1033" s="1">
        <v>1659887464.5999999</v>
      </c>
      <c r="C1033" s="1">
        <v>7207.5</v>
      </c>
      <c r="D1033" s="1" t="s">
        <v>2326</v>
      </c>
      <c r="E1033" s="1" t="s">
        <v>2327</v>
      </c>
      <c r="F1033" s="1">
        <v>1</v>
      </c>
      <c r="G1033" s="1" t="s">
        <v>1115</v>
      </c>
      <c r="H1033" s="1" t="s">
        <v>345</v>
      </c>
      <c r="I1033" s="1" t="s">
        <v>1102</v>
      </c>
      <c r="J1033" s="1" t="s">
        <v>1113</v>
      </c>
      <c r="K1033" s="1" t="s">
        <v>1114</v>
      </c>
      <c r="L1033" s="1" t="s">
        <v>1904</v>
      </c>
      <c r="M1033" s="1" t="s">
        <v>346</v>
      </c>
      <c r="N1033" s="1">
        <v>1659887457.099999</v>
      </c>
      <c r="O1033" s="1">
        <f t="shared" si="102"/>
        <v>2.2645347413142304E-3</v>
      </c>
      <c r="P1033" s="1">
        <f t="shared" si="103"/>
        <v>2.2645347413142303</v>
      </c>
      <c r="Q1033" s="1">
        <f t="shared" si="104"/>
        <v>12.228669094761361</v>
      </c>
      <c r="R1033" s="1">
        <f t="shared" si="105"/>
        <v>1012.716533333333</v>
      </c>
      <c r="S1033" s="1">
        <f t="shared" si="106"/>
        <v>797.76714624135298</v>
      </c>
      <c r="T1033" s="1">
        <f t="shared" si="107"/>
        <v>79.211664850114445</v>
      </c>
      <c r="U1033" s="1">
        <f t="shared" si="108"/>
        <v>100.55435725138352</v>
      </c>
      <c r="V1033" s="1">
        <f t="shared" si="109"/>
        <v>0.10815885267642011</v>
      </c>
      <c r="W1033" s="1">
        <f t="shared" si="110"/>
        <v>2.9134582293383904</v>
      </c>
      <c r="X1033" s="1">
        <f t="shared" si="111"/>
        <v>0.10597669742196542</v>
      </c>
      <c r="Y1033" s="1">
        <f t="shared" si="112"/>
        <v>6.6427826956961547E-2</v>
      </c>
      <c r="Z1033" s="1">
        <f t="shared" si="113"/>
        <v>321.51923900000008</v>
      </c>
      <c r="AA1033" s="1">
        <f t="shared" si="114"/>
        <v>32.332819242996912</v>
      </c>
      <c r="AB1033" s="1">
        <f t="shared" si="115"/>
        <v>31.91162666666667</v>
      </c>
      <c r="AC1033" s="1">
        <f t="shared" si="116"/>
        <v>4.7512502913198231</v>
      </c>
      <c r="AD1033" s="1">
        <f t="shared" si="117"/>
        <v>59.976662188367712</v>
      </c>
      <c r="AE1033" s="1">
        <f t="shared" si="118"/>
        <v>2.7092709758384439</v>
      </c>
      <c r="AF1033" s="1">
        <f t="shared" si="119"/>
        <v>4.5172086558092897</v>
      </c>
      <c r="AG1033" s="1">
        <f t="shared" si="120"/>
        <v>2.0419793154813792</v>
      </c>
      <c r="AH1033" s="1">
        <f t="shared" si="121"/>
        <v>-99.865982091957562</v>
      </c>
      <c r="AI1033" s="1">
        <f t="shared" si="122"/>
        <v>-139.63136155048724</v>
      </c>
      <c r="AJ1033" s="1">
        <f t="shared" si="123"/>
        <v>-10.812038749124552</v>
      </c>
      <c r="AK1033" s="1">
        <f t="shared" si="124"/>
        <v>71.209856608430727</v>
      </c>
      <c r="AL1033" s="1">
        <f t="shared" si="125"/>
        <v>42.423219601752052</v>
      </c>
      <c r="AM1033" s="1">
        <f t="shared" si="126"/>
        <v>2.2627116677685004</v>
      </c>
      <c r="AN1033" s="1">
        <f t="shared" si="127"/>
        <v>12.228669094761361</v>
      </c>
      <c r="AO1033" s="1">
        <v>1119.2148272805889</v>
      </c>
      <c r="AP1033" s="1">
        <v>1077.3739393939391</v>
      </c>
      <c r="AQ1033" s="1">
        <v>5.1560722202970828</v>
      </c>
      <c r="AR1033" s="1">
        <v>66.272461968613413</v>
      </c>
      <c r="AS1033" s="1">
        <f t="shared" si="128"/>
        <v>2.2645347413142303</v>
      </c>
      <c r="AT1033" s="1">
        <v>24.63793171688468</v>
      </c>
      <c r="AU1033" s="1">
        <v>27.280744848484851</v>
      </c>
      <c r="AV1033" s="1">
        <v>-2.182155410631619E-5</v>
      </c>
      <c r="AW1033" s="1">
        <v>80.697832317614541</v>
      </c>
      <c r="AX1033" s="1">
        <v>2</v>
      </c>
      <c r="AY1033" s="1">
        <v>0</v>
      </c>
      <c r="AZ1033" s="1">
        <f t="shared" si="129"/>
        <v>1</v>
      </c>
      <c r="BA1033" s="1">
        <f t="shared" si="130"/>
        <v>0</v>
      </c>
      <c r="BB1033" s="1">
        <f t="shared" si="131"/>
        <v>51702.650231248022</v>
      </c>
      <c r="BC1033" s="1">
        <f t="shared" si="132"/>
        <v>2000.0166666666671</v>
      </c>
      <c r="BD1033" s="1">
        <f t="shared" si="133"/>
        <v>1681.2143000000003</v>
      </c>
      <c r="BE1033" s="1">
        <f t="shared" si="134"/>
        <v>0.84060014499879165</v>
      </c>
      <c r="BF1033" s="1">
        <f t="shared" si="135"/>
        <v>0.16075827984766794</v>
      </c>
      <c r="BG1033" s="1">
        <v>6</v>
      </c>
      <c r="BH1033" s="1">
        <v>0.5</v>
      </c>
      <c r="BI1033" s="1" t="s">
        <v>347</v>
      </c>
      <c r="BJ1033" s="1">
        <v>2</v>
      </c>
      <c r="BK1033" s="1" t="b">
        <v>1</v>
      </c>
      <c r="BL1033" s="1">
        <v>1659887457.099999</v>
      </c>
      <c r="BM1033" s="1">
        <v>1012.716533333333</v>
      </c>
      <c r="BN1033" s="1">
        <v>1066.361333333334</v>
      </c>
      <c r="BO1033" s="1">
        <v>27.285973333333342</v>
      </c>
      <c r="BP1033" s="1">
        <v>24.645440000000001</v>
      </c>
      <c r="BQ1033" s="1">
        <v>1010.5324000000001</v>
      </c>
      <c r="BR1033" s="1">
        <v>27.275286666666659</v>
      </c>
      <c r="BS1033" s="1">
        <v>500.11973333333327</v>
      </c>
      <c r="BT1033" s="1">
        <v>99.19171333333334</v>
      </c>
      <c r="BU1033" s="1">
        <v>9.9997566666666662E-2</v>
      </c>
      <c r="BV1033" s="1">
        <v>31.022653333333331</v>
      </c>
      <c r="BW1033" s="1">
        <v>31.91162666666667</v>
      </c>
      <c r="BX1033" s="1">
        <v>999.89999999999986</v>
      </c>
      <c r="BY1033" s="1">
        <v>0</v>
      </c>
      <c r="BZ1033" s="1">
        <v>0</v>
      </c>
      <c r="CA1033" s="1">
        <v>9989.2973333333321</v>
      </c>
      <c r="CB1033" s="1">
        <v>0</v>
      </c>
      <c r="CC1033" s="1">
        <v>824.68420000000003</v>
      </c>
      <c r="CD1033" s="1">
        <v>-53.645239999999987</v>
      </c>
      <c r="CE1033" s="1">
        <v>1041.1246666666671</v>
      </c>
      <c r="CF1033" s="1">
        <v>1093.3066666666671</v>
      </c>
      <c r="CG1033" s="1">
        <v>2.64053</v>
      </c>
      <c r="CH1033" s="1">
        <v>1066.361333333334</v>
      </c>
      <c r="CI1033" s="1">
        <v>24.645440000000001</v>
      </c>
      <c r="CJ1033" s="1">
        <v>2.706542666666667</v>
      </c>
      <c r="CK1033" s="1">
        <v>2.4446226666666671</v>
      </c>
      <c r="CL1033" s="1">
        <v>22.324886666666671</v>
      </c>
      <c r="CM1033" s="1">
        <v>20.662446666666661</v>
      </c>
      <c r="CN1033" s="1">
        <v>2000.0166666666671</v>
      </c>
      <c r="CO1033" s="1">
        <v>0.97999500000000006</v>
      </c>
      <c r="CP1033" s="1">
        <v>2.0005166666666671E-2</v>
      </c>
      <c r="CQ1033" s="1">
        <v>0</v>
      </c>
      <c r="CR1033" s="1">
        <v>2.651066666666666</v>
      </c>
      <c r="CS1033" s="1">
        <v>0</v>
      </c>
      <c r="CT1033" s="1">
        <v>16543.993333333339</v>
      </c>
      <c r="CU1033" s="1">
        <v>17412.433333333331</v>
      </c>
      <c r="CV1033" s="1">
        <v>43.533066666666663</v>
      </c>
      <c r="CW1033" s="1">
        <v>45.125</v>
      </c>
      <c r="CX1033" s="1">
        <v>43.641533333333342</v>
      </c>
      <c r="CY1033" s="1">
        <v>43.186999999999998</v>
      </c>
      <c r="CZ1033" s="1">
        <v>43.504133333333343</v>
      </c>
      <c r="DA1033" s="1">
        <v>1960.0066666666669</v>
      </c>
      <c r="DB1033" s="1">
        <v>40.01</v>
      </c>
      <c r="DC1033" s="1">
        <v>0</v>
      </c>
      <c r="DD1033" s="1">
        <v>1659887463.5</v>
      </c>
      <c r="DE1033" s="1">
        <v>0</v>
      </c>
      <c r="DF1033" s="1">
        <v>1659887002.5</v>
      </c>
      <c r="DG1033" s="1" t="s">
        <v>1905</v>
      </c>
      <c r="DH1033" s="1">
        <v>1659886993</v>
      </c>
      <c r="DI1033" s="1">
        <v>1659887002.5</v>
      </c>
      <c r="DJ1033" s="1">
        <v>16</v>
      </c>
      <c r="DK1033" s="1">
        <v>-0.38300000000000001</v>
      </c>
      <c r="DL1033" s="1">
        <v>1E-3</v>
      </c>
      <c r="DM1033" s="1">
        <v>1.325</v>
      </c>
      <c r="DN1033" s="1">
        <v>1.6E-2</v>
      </c>
      <c r="DO1033" s="1">
        <v>400</v>
      </c>
      <c r="DP1033" s="1">
        <v>25</v>
      </c>
      <c r="DQ1033" s="1">
        <v>0.27</v>
      </c>
      <c r="DR1033" s="1">
        <v>0.06</v>
      </c>
      <c r="DS1033" s="1">
        <v>12.056954941161351</v>
      </c>
      <c r="DT1033" s="1">
        <v>0.78352473415148305</v>
      </c>
      <c r="DU1033" s="1">
        <v>9.0569993524504275E-2</v>
      </c>
      <c r="DV1033" s="1">
        <v>0</v>
      </c>
      <c r="DW1033" s="1">
        <v>-53.646250000000009</v>
      </c>
      <c r="DX1033" s="1">
        <v>-0.33855483870966002</v>
      </c>
      <c r="DY1033" s="1">
        <v>8.9741654208065555E-2</v>
      </c>
      <c r="DZ1033" s="1">
        <v>1</v>
      </c>
      <c r="EA1033" s="1">
        <v>794.86836650564828</v>
      </c>
      <c r="EB1033" s="1">
        <v>286.33628047652132</v>
      </c>
      <c r="EC1033" s="1">
        <v>21.390125512438459</v>
      </c>
      <c r="ED1033" s="1">
        <v>0</v>
      </c>
      <c r="EE1033" s="1">
        <v>2.636873</v>
      </c>
      <c r="EF1033" s="1">
        <v>7.3119399624756734E-2</v>
      </c>
      <c r="EG1033" s="1">
        <v>7.270482171080582E-3</v>
      </c>
      <c r="EH1033" s="1">
        <v>1</v>
      </c>
      <c r="EI1033" s="1">
        <v>2.0418063627385039</v>
      </c>
      <c r="EJ1033" s="1">
        <v>1.521453929694312E-2</v>
      </c>
      <c r="EK1033" s="1">
        <v>1.4867856106012881E-3</v>
      </c>
      <c r="EL1033" s="1">
        <v>1</v>
      </c>
      <c r="EM1033" s="1">
        <v>3</v>
      </c>
      <c r="EN1033" s="1">
        <v>5</v>
      </c>
      <c r="EO1033" s="1" t="s">
        <v>368</v>
      </c>
      <c r="EP1033" s="1">
        <v>2.94082</v>
      </c>
      <c r="EQ1033" s="1">
        <v>2.8015099999999999</v>
      </c>
      <c r="ER1033" s="1">
        <v>0.17069899999999999</v>
      </c>
      <c r="ES1033" s="1">
        <v>0.176144</v>
      </c>
      <c r="ET1033" s="1">
        <v>0.117102</v>
      </c>
      <c r="EU1033" s="1">
        <v>0.10904700000000001</v>
      </c>
      <c r="EV1033" s="1">
        <v>16947.599999999999</v>
      </c>
      <c r="EW1033" s="1">
        <v>17653.900000000001</v>
      </c>
      <c r="EX1033" s="1">
        <v>23779.3</v>
      </c>
      <c r="EY1033" s="1">
        <v>24952.799999999999</v>
      </c>
      <c r="EZ1033" s="1">
        <v>33615.599999999999</v>
      </c>
      <c r="FA1033" s="1">
        <v>35508.699999999997</v>
      </c>
      <c r="FB1033" s="1">
        <v>43370.2</v>
      </c>
      <c r="FC1033" s="1">
        <v>46131.4</v>
      </c>
      <c r="FD1033" s="1">
        <v>1.92927</v>
      </c>
      <c r="FE1033" s="1">
        <v>1.7920499999999999</v>
      </c>
      <c r="FF1033" s="1">
        <v>9.2685199999999995E-2</v>
      </c>
      <c r="FG1033" s="1">
        <v>0</v>
      </c>
      <c r="FH1033" s="1">
        <v>30.407800000000002</v>
      </c>
      <c r="FI1033" s="1">
        <v>999.9</v>
      </c>
      <c r="FJ1033" s="1">
        <v>50.2</v>
      </c>
      <c r="FK1033" s="1">
        <v>39.700000000000003</v>
      </c>
      <c r="FL1033" s="1">
        <v>36.923099999999998</v>
      </c>
      <c r="FM1033" s="1">
        <v>63.823900000000002</v>
      </c>
      <c r="FN1033" s="1">
        <v>25.6571</v>
      </c>
      <c r="FO1033" s="1">
        <v>1</v>
      </c>
      <c r="FP1033" s="1">
        <v>0.57283499999999998</v>
      </c>
      <c r="FQ1033" s="1">
        <v>2.9028900000000002</v>
      </c>
      <c r="FR1033" s="1">
        <v>20.2928</v>
      </c>
      <c r="FS1033" s="1">
        <v>5.2108499999999998</v>
      </c>
      <c r="FT1033" s="1">
        <v>11.908099999999999</v>
      </c>
      <c r="FU1033" s="1">
        <v>5.0023</v>
      </c>
      <c r="FV1033" s="1">
        <v>3.2898999999999998</v>
      </c>
      <c r="FW1033" s="1">
        <v>9999</v>
      </c>
      <c r="FX1033" s="1">
        <v>9999</v>
      </c>
      <c r="FY1033" s="1">
        <v>9999</v>
      </c>
      <c r="FZ1033" s="1">
        <v>999.9</v>
      </c>
      <c r="GA1033" s="1">
        <v>1.8597399999999999</v>
      </c>
      <c r="GB1033" s="1">
        <v>1.8547199999999999</v>
      </c>
      <c r="GC1033" s="1">
        <v>1.8579000000000001</v>
      </c>
      <c r="GD1033" s="1">
        <v>1.8563799999999999</v>
      </c>
      <c r="GE1033" s="1">
        <v>1.8550899999999999</v>
      </c>
      <c r="GF1033" s="1">
        <v>1.8546899999999999</v>
      </c>
      <c r="GG1033" s="1">
        <v>1.8535200000000001</v>
      </c>
      <c r="GH1033" s="1">
        <v>1.85653</v>
      </c>
      <c r="GI1033" s="1">
        <v>0</v>
      </c>
      <c r="GJ1033" s="1">
        <v>0</v>
      </c>
      <c r="GK1033" s="1">
        <v>0</v>
      </c>
      <c r="GL1033" s="1">
        <v>0</v>
      </c>
      <c r="GM1033" s="1" t="s">
        <v>350</v>
      </c>
      <c r="GN1033" s="1" t="s">
        <v>351</v>
      </c>
      <c r="GO1033" s="1" t="s">
        <v>352</v>
      </c>
      <c r="GP1033" s="1" t="s">
        <v>352</v>
      </c>
      <c r="GQ1033" s="1" t="s">
        <v>352</v>
      </c>
      <c r="GR1033" s="1" t="s">
        <v>352</v>
      </c>
      <c r="GS1033" s="1">
        <v>0</v>
      </c>
      <c r="GT1033" s="1">
        <v>100</v>
      </c>
      <c r="GU1033" s="1">
        <v>100</v>
      </c>
      <c r="GV1033" s="1">
        <v>2.2200000000000002</v>
      </c>
      <c r="GW1033" s="1">
        <v>1.0699999999999999E-2</v>
      </c>
      <c r="GX1033" s="1">
        <v>0.33715491177224621</v>
      </c>
      <c r="GY1033" s="1">
        <v>3.036990343597491E-3</v>
      </c>
      <c r="GZ1033" s="1">
        <v>-1.538114387597119E-6</v>
      </c>
      <c r="HA1033" s="1">
        <v>3.3909691194327332E-10</v>
      </c>
      <c r="HB1033" s="1">
        <v>-6.0604171497381017E-2</v>
      </c>
      <c r="HC1033" s="1">
        <v>9.7621983196103414E-3</v>
      </c>
      <c r="HD1033" s="1">
        <v>-3.3387782167185642E-4</v>
      </c>
      <c r="HE1033" s="1">
        <v>2.632278881966732E-6</v>
      </c>
      <c r="HF1033" s="1">
        <v>6</v>
      </c>
      <c r="HG1033" s="1">
        <v>2134</v>
      </c>
      <c r="HH1033" s="1">
        <v>2</v>
      </c>
      <c r="HI1033" s="1">
        <v>31</v>
      </c>
      <c r="HJ1033" s="1">
        <v>7.9</v>
      </c>
      <c r="HK1033" s="1">
        <v>7.7</v>
      </c>
      <c r="HL1033" s="1">
        <v>2.3877000000000002</v>
      </c>
      <c r="HM1033" s="1">
        <v>2.31812</v>
      </c>
      <c r="HN1033" s="1">
        <v>1.4978</v>
      </c>
      <c r="HO1033" s="1">
        <v>2.3095699999999999</v>
      </c>
      <c r="HP1033" s="1">
        <v>1.5478499999999999</v>
      </c>
      <c r="HQ1033" s="1">
        <v>2.4438499999999999</v>
      </c>
      <c r="HR1033" s="1">
        <v>42.777799999999999</v>
      </c>
      <c r="HS1033" s="1">
        <v>14.350899999999999</v>
      </c>
      <c r="HT1033" s="1">
        <v>18</v>
      </c>
      <c r="HU1033" s="1">
        <v>495.42200000000003</v>
      </c>
      <c r="HV1033" s="1">
        <v>469.82</v>
      </c>
      <c r="HW1033" s="1">
        <v>26.223500000000001</v>
      </c>
      <c r="HX1033" s="1">
        <v>34.098999999999997</v>
      </c>
      <c r="HY1033" s="1">
        <v>30.0001</v>
      </c>
      <c r="HZ1033" s="1">
        <v>33.9251</v>
      </c>
      <c r="IA1033" s="1">
        <v>34.022199999999998</v>
      </c>
      <c r="IB1033" s="1">
        <v>47.802999999999997</v>
      </c>
      <c r="IC1033" s="1">
        <v>33.837299999999999</v>
      </c>
      <c r="ID1033" s="1">
        <v>0</v>
      </c>
      <c r="IE1033" s="1">
        <v>26.195399999999999</v>
      </c>
      <c r="IF1033" s="1">
        <v>1135.5899999999999</v>
      </c>
      <c r="IG1033" s="1">
        <v>24.710599999999999</v>
      </c>
      <c r="IH1033" s="1">
        <v>100.27800000000001</v>
      </c>
      <c r="II1033" s="1">
        <v>99.975300000000004</v>
      </c>
      <c r="IJ1033" s="1" t="s">
        <v>1117</v>
      </c>
    </row>
    <row r="1034" spans="1:244" ht="15.75" customHeight="1" x14ac:dyDescent="0.3">
      <c r="A1034" s="1">
        <v>1018</v>
      </c>
      <c r="B1034" s="1">
        <v>1659887465.5999999</v>
      </c>
      <c r="C1034" s="1">
        <v>7208.5</v>
      </c>
      <c r="D1034" s="1" t="s">
        <v>2328</v>
      </c>
      <c r="E1034" s="1" t="s">
        <v>2329</v>
      </c>
      <c r="F1034" s="1">
        <v>1</v>
      </c>
      <c r="G1034" s="1" t="s">
        <v>1115</v>
      </c>
      <c r="H1034" s="1" t="s">
        <v>345</v>
      </c>
      <c r="I1034" s="1" t="s">
        <v>1102</v>
      </c>
      <c r="J1034" s="1" t="s">
        <v>1113</v>
      </c>
      <c r="K1034" s="1" t="s">
        <v>1114</v>
      </c>
      <c r="L1034" s="1" t="s">
        <v>1904</v>
      </c>
      <c r="M1034" s="1" t="s">
        <v>346</v>
      </c>
      <c r="N1034" s="1">
        <v>1659887457.5999999</v>
      </c>
      <c r="O1034" s="1">
        <f t="shared" si="102"/>
        <v>2.2660957458619062E-3</v>
      </c>
      <c r="P1034" s="1">
        <f t="shared" si="103"/>
        <v>2.266095745861906</v>
      </c>
      <c r="Q1034" s="1">
        <f t="shared" si="104"/>
        <v>12.153188400689013</v>
      </c>
      <c r="R1034" s="1">
        <f t="shared" si="105"/>
        <v>1015.2329999999999</v>
      </c>
      <c r="S1034" s="1">
        <f t="shared" si="106"/>
        <v>801.4368820082409</v>
      </c>
      <c r="T1034" s="1">
        <f t="shared" si="107"/>
        <v>79.576036613334693</v>
      </c>
      <c r="U1034" s="1">
        <f t="shared" si="108"/>
        <v>100.80421826435847</v>
      </c>
      <c r="V1034" s="1">
        <f t="shared" si="109"/>
        <v>0.10823259740675654</v>
      </c>
      <c r="W1034" s="1">
        <f t="shared" si="110"/>
        <v>2.9138762348825837</v>
      </c>
      <c r="X1034" s="1">
        <f t="shared" si="111"/>
        <v>0.10604780450330901</v>
      </c>
      <c r="Y1034" s="1">
        <f t="shared" si="112"/>
        <v>6.6472499500032839E-2</v>
      </c>
      <c r="Z1034" s="1">
        <f t="shared" si="113"/>
        <v>321.52007025</v>
      </c>
      <c r="AA1034" s="1">
        <f t="shared" si="114"/>
        <v>32.332258208517629</v>
      </c>
      <c r="AB1034" s="1">
        <f t="shared" si="115"/>
        <v>31.911631249999999</v>
      </c>
      <c r="AC1034" s="1">
        <f t="shared" si="116"/>
        <v>4.7512515246843892</v>
      </c>
      <c r="AD1034" s="1">
        <f t="shared" si="117"/>
        <v>59.975800655589154</v>
      </c>
      <c r="AE1034" s="1">
        <f t="shared" si="118"/>
        <v>2.7092344396806878</v>
      </c>
      <c r="AF1034" s="1">
        <f t="shared" si="119"/>
        <v>4.5172126258696537</v>
      </c>
      <c r="AG1034" s="1">
        <f t="shared" si="120"/>
        <v>2.0420170850037014</v>
      </c>
      <c r="AH1034" s="1">
        <f t="shared" si="121"/>
        <v>-99.934822392510057</v>
      </c>
      <c r="AI1034" s="1">
        <f t="shared" si="122"/>
        <v>-139.64969318258161</v>
      </c>
      <c r="AJ1034" s="1">
        <f t="shared" si="123"/>
        <v>-10.811908054683729</v>
      </c>
      <c r="AK1034" s="1">
        <f t="shared" si="124"/>
        <v>71.123646620224605</v>
      </c>
      <c r="AL1034" s="1">
        <f t="shared" si="125"/>
        <v>42.411736695085636</v>
      </c>
      <c r="AM1034" s="1">
        <f t="shared" si="126"/>
        <v>2.2631034650396673</v>
      </c>
      <c r="AN1034" s="1">
        <f t="shared" si="127"/>
        <v>12.153188400689013</v>
      </c>
      <c r="AO1034" s="1">
        <v>1124.2068196270379</v>
      </c>
      <c r="AP1034" s="1">
        <v>1082.508909090908</v>
      </c>
      <c r="AQ1034" s="1">
        <v>5.1464416637789014</v>
      </c>
      <c r="AR1034" s="1">
        <v>66.272461968613413</v>
      </c>
      <c r="AS1034" s="1">
        <f t="shared" si="128"/>
        <v>2.266095745861906</v>
      </c>
      <c r="AT1034" s="1">
        <v>24.635237794886638</v>
      </c>
      <c r="AU1034" s="1">
        <v>27.2798206060606</v>
      </c>
      <c r="AV1034" s="1">
        <v>-1.385092815019481E-5</v>
      </c>
      <c r="AW1034" s="1">
        <v>80.697832317614541</v>
      </c>
      <c r="AX1034" s="1">
        <v>2</v>
      </c>
      <c r="AY1034" s="1">
        <v>0</v>
      </c>
      <c r="AZ1034" s="1">
        <f t="shared" si="129"/>
        <v>1</v>
      </c>
      <c r="BA1034" s="1">
        <f t="shared" si="130"/>
        <v>0</v>
      </c>
      <c r="BB1034" s="1">
        <f t="shared" si="131"/>
        <v>51714.502934825723</v>
      </c>
      <c r="BC1034" s="1">
        <f t="shared" si="132"/>
        <v>2000.0218749999999</v>
      </c>
      <c r="BD1034" s="1">
        <f t="shared" si="133"/>
        <v>1681.2186749999998</v>
      </c>
      <c r="BE1034" s="1">
        <f t="shared" si="134"/>
        <v>0.84060014343593115</v>
      </c>
      <c r="BF1034" s="1">
        <f t="shared" si="135"/>
        <v>0.16075827683134716</v>
      </c>
      <c r="BG1034" s="1">
        <v>6</v>
      </c>
      <c r="BH1034" s="1">
        <v>0.5</v>
      </c>
      <c r="BI1034" s="1" t="s">
        <v>347</v>
      </c>
      <c r="BJ1034" s="1">
        <v>2</v>
      </c>
      <c r="BK1034" s="1" t="b">
        <v>1</v>
      </c>
      <c r="BL1034" s="1">
        <v>1659887457.5999999</v>
      </c>
      <c r="BM1034" s="1">
        <v>1015.2329999999999</v>
      </c>
      <c r="BN1034" s="1">
        <v>1068.8712499999999</v>
      </c>
      <c r="BO1034" s="1">
        <v>27.285606250000001</v>
      </c>
      <c r="BP1034" s="1">
        <v>24.644618749999999</v>
      </c>
      <c r="BQ1034" s="1">
        <v>1013.0466249999999</v>
      </c>
      <c r="BR1034" s="1">
        <v>27.274918750000001</v>
      </c>
      <c r="BS1034" s="1">
        <v>500.12049999999999</v>
      </c>
      <c r="BT1034" s="1">
        <v>99.191712499999994</v>
      </c>
      <c r="BU1034" s="1">
        <v>9.9995181250000009E-2</v>
      </c>
      <c r="BV1034" s="1">
        <v>31.022668750000001</v>
      </c>
      <c r="BW1034" s="1">
        <v>31.911631249999999</v>
      </c>
      <c r="BX1034" s="1">
        <v>999.9</v>
      </c>
      <c r="BY1034" s="1">
        <v>0</v>
      </c>
      <c r="BZ1034" s="1">
        <v>0</v>
      </c>
      <c r="CA1034" s="1">
        <v>9991.6849999999995</v>
      </c>
      <c r="CB1034" s="1">
        <v>0</v>
      </c>
      <c r="CC1034" s="1">
        <v>818.85750000000007</v>
      </c>
      <c r="CD1034" s="1">
        <v>-53.638675000000013</v>
      </c>
      <c r="CE1034" s="1">
        <v>1043.7112500000001</v>
      </c>
      <c r="CF1034" s="1">
        <v>1095.8787500000001</v>
      </c>
      <c r="CG1034" s="1">
        <v>2.6409843749999999</v>
      </c>
      <c r="CH1034" s="1">
        <v>1068.8712499999999</v>
      </c>
      <c r="CI1034" s="1">
        <v>24.644618749999999</v>
      </c>
      <c r="CJ1034" s="1">
        <v>2.7065062499999999</v>
      </c>
      <c r="CK1034" s="1">
        <v>2.4445412499999999</v>
      </c>
      <c r="CL1034" s="1">
        <v>22.324662499999999</v>
      </c>
      <c r="CM1034" s="1">
        <v>20.661906250000001</v>
      </c>
      <c r="CN1034" s="1">
        <v>2000.0218749999999</v>
      </c>
      <c r="CO1034" s="1">
        <v>0.97999506250000001</v>
      </c>
      <c r="CP1034" s="1">
        <v>2.0005106250000002E-2</v>
      </c>
      <c r="CQ1034" s="1">
        <v>0</v>
      </c>
      <c r="CR1034" s="1">
        <v>2.5574374999999998</v>
      </c>
      <c r="CS1034" s="1">
        <v>0</v>
      </c>
      <c r="CT1034" s="1">
        <v>16543.868750000001</v>
      </c>
      <c r="CU1034" s="1">
        <v>17412.481250000001</v>
      </c>
      <c r="CV1034" s="1">
        <v>43.530999999999999</v>
      </c>
      <c r="CW1034" s="1">
        <v>45.125</v>
      </c>
      <c r="CX1034" s="1">
        <v>43.640500000000003</v>
      </c>
      <c r="CY1034" s="1">
        <v>43.186999999999998</v>
      </c>
      <c r="CZ1034" s="1">
        <v>43.503875000000001</v>
      </c>
      <c r="DA1034" s="1">
        <v>1960.0118749999999</v>
      </c>
      <c r="DB1034" s="1">
        <v>40.01</v>
      </c>
      <c r="DC1034" s="1">
        <v>0</v>
      </c>
      <c r="DD1034" s="1">
        <v>1659887464.7</v>
      </c>
      <c r="DE1034" s="1">
        <v>0</v>
      </c>
      <c r="DF1034" s="1">
        <v>1659887002.5</v>
      </c>
      <c r="DG1034" s="1" t="s">
        <v>1905</v>
      </c>
      <c r="DH1034" s="1">
        <v>1659886993</v>
      </c>
      <c r="DI1034" s="1">
        <v>1659887002.5</v>
      </c>
      <c r="DJ1034" s="1">
        <v>16</v>
      </c>
      <c r="DK1034" s="1">
        <v>-0.38300000000000001</v>
      </c>
      <c r="DL1034" s="1">
        <v>1E-3</v>
      </c>
      <c r="DM1034" s="1">
        <v>1.325</v>
      </c>
      <c r="DN1034" s="1">
        <v>1.6E-2</v>
      </c>
      <c r="DO1034" s="1">
        <v>400</v>
      </c>
      <c r="DP1034" s="1">
        <v>25</v>
      </c>
      <c r="DQ1034" s="1">
        <v>0.27</v>
      </c>
      <c r="DR1034" s="1">
        <v>0.06</v>
      </c>
      <c r="DS1034" s="1">
        <v>12.056954941161351</v>
      </c>
      <c r="DT1034" s="1">
        <v>0.78352473415148305</v>
      </c>
      <c r="DU1034" s="1">
        <v>9.0569993524504275E-2</v>
      </c>
      <c r="DV1034" s="1">
        <v>0</v>
      </c>
      <c r="DW1034" s="1">
        <v>-53.646250000000009</v>
      </c>
      <c r="DX1034" s="1">
        <v>-0.33855483870966002</v>
      </c>
      <c r="DY1034" s="1">
        <v>8.9741654208065555E-2</v>
      </c>
      <c r="DZ1034" s="1">
        <v>1</v>
      </c>
      <c r="EA1034" s="1">
        <v>794.86836650564828</v>
      </c>
      <c r="EB1034" s="1">
        <v>286.33628047652132</v>
      </c>
      <c r="EC1034" s="1">
        <v>21.390125512438459</v>
      </c>
      <c r="ED1034" s="1">
        <v>0</v>
      </c>
      <c r="EE1034" s="1">
        <v>2.636873</v>
      </c>
      <c r="EF1034" s="1">
        <v>7.3119399624756734E-2</v>
      </c>
      <c r="EG1034" s="1">
        <v>7.270482171080582E-3</v>
      </c>
      <c r="EH1034" s="1">
        <v>1</v>
      </c>
      <c r="EI1034" s="1">
        <v>2.0418063627385039</v>
      </c>
      <c r="EJ1034" s="1">
        <v>1.521453929694312E-2</v>
      </c>
      <c r="EK1034" s="1">
        <v>1.4867856106012881E-3</v>
      </c>
      <c r="EL1034" s="1">
        <v>1</v>
      </c>
      <c r="EM1034" s="1">
        <v>3</v>
      </c>
      <c r="EN1034" s="1">
        <v>5</v>
      </c>
      <c r="EO1034" s="1" t="s">
        <v>368</v>
      </c>
      <c r="EP1034" s="1">
        <v>2.94076</v>
      </c>
      <c r="EQ1034" s="1">
        <v>2.8013300000000001</v>
      </c>
      <c r="ER1034" s="1">
        <v>0.17121500000000001</v>
      </c>
      <c r="ES1034" s="1">
        <v>0.17665</v>
      </c>
      <c r="ET1034" s="1">
        <v>0.11709899999999999</v>
      </c>
      <c r="EU1034" s="1">
        <v>0.10904800000000001</v>
      </c>
      <c r="EV1034" s="1">
        <v>16937.099999999999</v>
      </c>
      <c r="EW1034" s="1">
        <v>17643</v>
      </c>
      <c r="EX1034" s="1">
        <v>23779.3</v>
      </c>
      <c r="EY1034" s="1">
        <v>24952.7</v>
      </c>
      <c r="EZ1034" s="1">
        <v>33615.599999999999</v>
      </c>
      <c r="FA1034" s="1">
        <v>35508.800000000003</v>
      </c>
      <c r="FB1034" s="1">
        <v>43370.2</v>
      </c>
      <c r="FC1034" s="1">
        <v>46131.6</v>
      </c>
      <c r="FD1034" s="1">
        <v>1.9293</v>
      </c>
      <c r="FE1034" s="1">
        <v>1.7920499999999999</v>
      </c>
      <c r="FF1034" s="1">
        <v>9.2387200000000003E-2</v>
      </c>
      <c r="FG1034" s="1">
        <v>0</v>
      </c>
      <c r="FH1034" s="1">
        <v>30.41</v>
      </c>
      <c r="FI1034" s="1">
        <v>999.9</v>
      </c>
      <c r="FJ1034" s="1">
        <v>50.2</v>
      </c>
      <c r="FK1034" s="1">
        <v>39.700000000000003</v>
      </c>
      <c r="FL1034" s="1">
        <v>36.924100000000003</v>
      </c>
      <c r="FM1034" s="1">
        <v>63.543900000000001</v>
      </c>
      <c r="FN1034" s="1">
        <v>26.554500000000001</v>
      </c>
      <c r="FO1034" s="1">
        <v>1</v>
      </c>
      <c r="FP1034" s="1">
        <v>0.57281199999999999</v>
      </c>
      <c r="FQ1034" s="1">
        <v>2.9188299999999998</v>
      </c>
      <c r="FR1034" s="1">
        <v>20.2925</v>
      </c>
      <c r="FS1034" s="1">
        <v>5.2105499999999996</v>
      </c>
      <c r="FT1034" s="1">
        <v>11.908099999999999</v>
      </c>
      <c r="FU1034" s="1">
        <v>5.0023499999999999</v>
      </c>
      <c r="FV1034" s="1">
        <v>3.28993</v>
      </c>
      <c r="FW1034" s="1">
        <v>9999</v>
      </c>
      <c r="FX1034" s="1">
        <v>9999</v>
      </c>
      <c r="FY1034" s="1">
        <v>9999</v>
      </c>
      <c r="FZ1034" s="1">
        <v>999.9</v>
      </c>
      <c r="GA1034" s="1">
        <v>1.8597399999999999</v>
      </c>
      <c r="GB1034" s="1">
        <v>1.8547199999999999</v>
      </c>
      <c r="GC1034" s="1">
        <v>1.8579000000000001</v>
      </c>
      <c r="GD1034" s="1">
        <v>1.8563799999999999</v>
      </c>
      <c r="GE1034" s="1">
        <v>1.8550899999999999</v>
      </c>
      <c r="GF1034" s="1">
        <v>1.8547</v>
      </c>
      <c r="GG1034" s="1">
        <v>1.8535200000000001</v>
      </c>
      <c r="GH1034" s="1">
        <v>1.8565199999999999</v>
      </c>
      <c r="GI1034" s="1">
        <v>0</v>
      </c>
      <c r="GJ1034" s="1">
        <v>0</v>
      </c>
      <c r="GK1034" s="1">
        <v>0</v>
      </c>
      <c r="GL1034" s="1">
        <v>0</v>
      </c>
      <c r="GM1034" s="1" t="s">
        <v>350</v>
      </c>
      <c r="GN1034" s="1" t="s">
        <v>351</v>
      </c>
      <c r="GO1034" s="1" t="s">
        <v>352</v>
      </c>
      <c r="GP1034" s="1" t="s">
        <v>352</v>
      </c>
      <c r="GQ1034" s="1" t="s">
        <v>352</v>
      </c>
      <c r="GR1034" s="1" t="s">
        <v>352</v>
      </c>
      <c r="GS1034" s="1">
        <v>0</v>
      </c>
      <c r="GT1034" s="1">
        <v>100</v>
      </c>
      <c r="GU1034" s="1">
        <v>100</v>
      </c>
      <c r="GV1034" s="1">
        <v>2.23</v>
      </c>
      <c r="GW1034" s="1">
        <v>1.0699999999999999E-2</v>
      </c>
      <c r="GX1034" s="1">
        <v>0.33715491177224621</v>
      </c>
      <c r="GY1034" s="1">
        <v>3.036990343597491E-3</v>
      </c>
      <c r="GZ1034" s="1">
        <v>-1.538114387597119E-6</v>
      </c>
      <c r="HA1034" s="1">
        <v>3.3909691194327332E-10</v>
      </c>
      <c r="HB1034" s="1">
        <v>-6.0604171497381017E-2</v>
      </c>
      <c r="HC1034" s="1">
        <v>9.7621983196103414E-3</v>
      </c>
      <c r="HD1034" s="1">
        <v>-3.3387782167185642E-4</v>
      </c>
      <c r="HE1034" s="1">
        <v>2.632278881966732E-6</v>
      </c>
      <c r="HF1034" s="1">
        <v>6</v>
      </c>
      <c r="HG1034" s="1">
        <v>2134</v>
      </c>
      <c r="HH1034" s="1">
        <v>2</v>
      </c>
      <c r="HI1034" s="1">
        <v>31</v>
      </c>
      <c r="HJ1034" s="1">
        <v>7.9</v>
      </c>
      <c r="HK1034" s="1">
        <v>7.7</v>
      </c>
      <c r="HL1034" s="1">
        <v>2.3938000000000001</v>
      </c>
      <c r="HM1034" s="1">
        <v>2.33643</v>
      </c>
      <c r="HN1034" s="1">
        <v>1.4978</v>
      </c>
      <c r="HO1034" s="1">
        <v>2.3083499999999999</v>
      </c>
      <c r="HP1034" s="1">
        <v>1.5478499999999999</v>
      </c>
      <c r="HQ1034" s="1">
        <v>2.3290999999999999</v>
      </c>
      <c r="HR1034" s="1">
        <v>42.777799999999999</v>
      </c>
      <c r="HS1034" s="1">
        <v>14.3422</v>
      </c>
      <c r="HT1034" s="1">
        <v>18</v>
      </c>
      <c r="HU1034" s="1">
        <v>495.43700000000001</v>
      </c>
      <c r="HV1034" s="1">
        <v>469.81400000000002</v>
      </c>
      <c r="HW1034" s="1">
        <v>26.2193</v>
      </c>
      <c r="HX1034" s="1">
        <v>34.098999999999997</v>
      </c>
      <c r="HY1034" s="1">
        <v>30.0001</v>
      </c>
      <c r="HZ1034" s="1">
        <v>33.9251</v>
      </c>
      <c r="IA1034" s="1">
        <v>34.021500000000003</v>
      </c>
      <c r="IB1034" s="1">
        <v>47.911099999999998</v>
      </c>
      <c r="IC1034" s="1">
        <v>33.837299999999999</v>
      </c>
      <c r="ID1034" s="1">
        <v>0</v>
      </c>
      <c r="IE1034" s="1">
        <v>26.195399999999999</v>
      </c>
      <c r="IF1034" s="1">
        <v>1135.5899999999999</v>
      </c>
      <c r="IG1034" s="1">
        <v>24.710599999999999</v>
      </c>
      <c r="IH1034" s="1">
        <v>100.27800000000001</v>
      </c>
      <c r="II1034" s="1">
        <v>99.975399999999993</v>
      </c>
      <c r="IJ1034" s="1" t="s">
        <v>1117</v>
      </c>
    </row>
    <row r="1035" spans="1:244" ht="15.75" customHeight="1" x14ac:dyDescent="0.3">
      <c r="A1035" s="1">
        <v>1019</v>
      </c>
      <c r="B1035" s="1">
        <v>1659887466.5999999</v>
      </c>
      <c r="C1035" s="1">
        <v>7209.5</v>
      </c>
      <c r="D1035" s="1" t="s">
        <v>2330</v>
      </c>
      <c r="E1035" s="1" t="s">
        <v>2331</v>
      </c>
      <c r="F1035" s="1">
        <v>1</v>
      </c>
      <c r="G1035" s="1" t="s">
        <v>1115</v>
      </c>
      <c r="H1035" s="1" t="s">
        <v>345</v>
      </c>
      <c r="I1035" s="1" t="s">
        <v>1102</v>
      </c>
      <c r="J1035" s="1" t="s">
        <v>1113</v>
      </c>
      <c r="K1035" s="1" t="s">
        <v>1114</v>
      </c>
      <c r="L1035" s="1" t="s">
        <v>1904</v>
      </c>
      <c r="M1035" s="1" t="s">
        <v>346</v>
      </c>
      <c r="N1035" s="1">
        <v>1659887459.099999</v>
      </c>
      <c r="O1035" s="1">
        <f t="shared" si="102"/>
        <v>2.2666408172398178E-3</v>
      </c>
      <c r="P1035" s="1">
        <f t="shared" si="103"/>
        <v>2.2666408172398178</v>
      </c>
      <c r="Q1035" s="1">
        <f t="shared" si="104"/>
        <v>12.012701244840118</v>
      </c>
      <c r="R1035" s="1">
        <f t="shared" si="105"/>
        <v>1022.798</v>
      </c>
      <c r="S1035" s="1">
        <f t="shared" si="106"/>
        <v>810.84605562200761</v>
      </c>
      <c r="T1035" s="1">
        <f t="shared" si="107"/>
        <v>80.510251575300344</v>
      </c>
      <c r="U1035" s="1">
        <f t="shared" si="108"/>
        <v>101.55531215792357</v>
      </c>
      <c r="V1035" s="1">
        <f t="shared" si="109"/>
        <v>0.10824652420255253</v>
      </c>
      <c r="W1035" s="1">
        <f t="shared" si="110"/>
        <v>2.914478908735989</v>
      </c>
      <c r="X1035" s="1">
        <f t="shared" si="111"/>
        <v>0.10606161719506385</v>
      </c>
      <c r="Y1035" s="1">
        <f t="shared" si="112"/>
        <v>6.6481142773060622E-2</v>
      </c>
      <c r="Z1035" s="1">
        <f t="shared" si="113"/>
        <v>321.51668540000009</v>
      </c>
      <c r="AA1035" s="1">
        <f t="shared" si="114"/>
        <v>32.332315556362161</v>
      </c>
      <c r="AB1035" s="1">
        <f t="shared" si="115"/>
        <v>31.912106666666659</v>
      </c>
      <c r="AC1035" s="1">
        <f t="shared" si="116"/>
        <v>4.7513794597414174</v>
      </c>
      <c r="AD1035" s="1">
        <f t="shared" si="117"/>
        <v>59.972066629571195</v>
      </c>
      <c r="AE1035" s="1">
        <f t="shared" si="118"/>
        <v>2.7091385458197963</v>
      </c>
      <c r="AF1035" s="1">
        <f t="shared" si="119"/>
        <v>4.517333982424355</v>
      </c>
      <c r="AG1035" s="1">
        <f t="shared" si="120"/>
        <v>2.0422409139216211</v>
      </c>
      <c r="AH1035" s="1">
        <f t="shared" si="121"/>
        <v>-99.958860040275965</v>
      </c>
      <c r="AI1035" s="1">
        <f t="shared" si="122"/>
        <v>-139.67923146589268</v>
      </c>
      <c r="AJ1035" s="1">
        <f t="shared" si="123"/>
        <v>-10.81200915726836</v>
      </c>
      <c r="AK1035" s="1">
        <f t="shared" si="124"/>
        <v>71.066584736563101</v>
      </c>
      <c r="AL1035" s="1">
        <f t="shared" si="125"/>
        <v>42.404267522030388</v>
      </c>
      <c r="AM1035" s="1">
        <f t="shared" si="126"/>
        <v>2.264243929024043</v>
      </c>
      <c r="AN1035" s="1">
        <f t="shared" si="127"/>
        <v>12.012701244840118</v>
      </c>
      <c r="AO1035" s="1">
        <v>1129.249860502262</v>
      </c>
      <c r="AP1035" s="1">
        <v>1087.682909090908</v>
      </c>
      <c r="AQ1035" s="1">
        <v>5.15459248143513</v>
      </c>
      <c r="AR1035" s="1">
        <v>66.272461968613413</v>
      </c>
      <c r="AS1035" s="1">
        <f t="shared" si="128"/>
        <v>2.2666408172398178</v>
      </c>
      <c r="AT1035" s="1">
        <v>24.633251401752339</v>
      </c>
      <c r="AU1035" s="1">
        <v>27.278484848484851</v>
      </c>
      <c r="AV1035" s="1">
        <v>-1.9949014668571399E-5</v>
      </c>
      <c r="AW1035" s="1">
        <v>80.697832317614541</v>
      </c>
      <c r="AX1035" s="1">
        <v>2</v>
      </c>
      <c r="AY1035" s="1">
        <v>0</v>
      </c>
      <c r="AZ1035" s="1">
        <f t="shared" si="129"/>
        <v>1</v>
      </c>
      <c r="BA1035" s="1">
        <f t="shared" si="130"/>
        <v>0</v>
      </c>
      <c r="BB1035" s="1">
        <f t="shared" si="131"/>
        <v>51731.516655157771</v>
      </c>
      <c r="BC1035" s="1">
        <f t="shared" si="132"/>
        <v>2000.000666666667</v>
      </c>
      <c r="BD1035" s="1">
        <f t="shared" si="133"/>
        <v>1681.2008600000004</v>
      </c>
      <c r="BE1035" s="1">
        <f t="shared" si="134"/>
        <v>0.84060014979995012</v>
      </c>
      <c r="BF1035" s="1">
        <f t="shared" si="135"/>
        <v>0.16075828911390364</v>
      </c>
      <c r="BG1035" s="1">
        <v>6</v>
      </c>
      <c r="BH1035" s="1">
        <v>0.5</v>
      </c>
      <c r="BI1035" s="1" t="s">
        <v>347</v>
      </c>
      <c r="BJ1035" s="1">
        <v>2</v>
      </c>
      <c r="BK1035" s="1" t="b">
        <v>1</v>
      </c>
      <c r="BL1035" s="1">
        <v>1659887459.099999</v>
      </c>
      <c r="BM1035" s="1">
        <v>1022.798</v>
      </c>
      <c r="BN1035" s="1">
        <v>1076.4486666666669</v>
      </c>
      <c r="BO1035" s="1">
        <v>27.284653333333331</v>
      </c>
      <c r="BP1035" s="1">
        <v>24.64236</v>
      </c>
      <c r="BQ1035" s="1">
        <v>1020.6042666666669</v>
      </c>
      <c r="BR1035" s="1">
        <v>27.273966666666659</v>
      </c>
      <c r="BS1035" s="1">
        <v>500.12573333333341</v>
      </c>
      <c r="BT1035" s="1">
        <v>99.191673333333313</v>
      </c>
      <c r="BU1035" s="1">
        <v>9.9987539999999972E-2</v>
      </c>
      <c r="BV1035" s="1">
        <v>31.023140000000001</v>
      </c>
      <c r="BW1035" s="1">
        <v>31.912106666666659</v>
      </c>
      <c r="BX1035" s="1">
        <v>999.89999999999986</v>
      </c>
      <c r="BY1035" s="1">
        <v>0</v>
      </c>
      <c r="BZ1035" s="1">
        <v>0</v>
      </c>
      <c r="CA1035" s="1">
        <v>9995.1319999999996</v>
      </c>
      <c r="CB1035" s="1">
        <v>0</v>
      </c>
      <c r="CC1035" s="1">
        <v>801.84906666666689</v>
      </c>
      <c r="CD1035" s="1">
        <v>-53.650913333333321</v>
      </c>
      <c r="CE1035" s="1">
        <v>1051.4880000000001</v>
      </c>
      <c r="CF1035" s="1">
        <v>1103.644666666667</v>
      </c>
      <c r="CG1035" s="1">
        <v>2.6422926666666671</v>
      </c>
      <c r="CH1035" s="1">
        <v>1076.4486666666669</v>
      </c>
      <c r="CI1035" s="1">
        <v>24.64236</v>
      </c>
      <c r="CJ1035" s="1">
        <v>2.7064113333333331</v>
      </c>
      <c r="CK1035" s="1">
        <v>2.4443160000000002</v>
      </c>
      <c r="CL1035" s="1">
        <v>22.324079999999999</v>
      </c>
      <c r="CM1035" s="1">
        <v>20.660413333333331</v>
      </c>
      <c r="CN1035" s="1">
        <v>2000.000666666667</v>
      </c>
      <c r="CO1035" s="1">
        <v>0.97999480000000005</v>
      </c>
      <c r="CP1035" s="1">
        <v>2.000536E-2</v>
      </c>
      <c r="CQ1035" s="1">
        <v>0</v>
      </c>
      <c r="CR1035" s="1">
        <v>2.5171333333333341</v>
      </c>
      <c r="CS1035" s="1">
        <v>0</v>
      </c>
      <c r="CT1035" s="1">
        <v>16543.26666666667</v>
      </c>
      <c r="CU1035" s="1">
        <v>17412.293333333331</v>
      </c>
      <c r="CV1035" s="1">
        <v>43.528933333333327</v>
      </c>
      <c r="CW1035" s="1">
        <v>45.125</v>
      </c>
      <c r="CX1035" s="1">
        <v>43.641533333333342</v>
      </c>
      <c r="CY1035" s="1">
        <v>43.186999999999998</v>
      </c>
      <c r="CZ1035" s="1">
        <v>43.504133333333343</v>
      </c>
      <c r="DA1035" s="1">
        <v>1959.990666666667</v>
      </c>
      <c r="DB1035" s="1">
        <v>40.01</v>
      </c>
      <c r="DC1035" s="1">
        <v>0</v>
      </c>
      <c r="DD1035" s="1">
        <v>1659887465.3</v>
      </c>
      <c r="DE1035" s="1">
        <v>0</v>
      </c>
      <c r="DF1035" s="1">
        <v>1659887002.5</v>
      </c>
      <c r="DG1035" s="1" t="s">
        <v>1905</v>
      </c>
      <c r="DH1035" s="1">
        <v>1659886993</v>
      </c>
      <c r="DI1035" s="1">
        <v>1659887002.5</v>
      </c>
      <c r="DJ1035" s="1">
        <v>16</v>
      </c>
      <c r="DK1035" s="1">
        <v>-0.38300000000000001</v>
      </c>
      <c r="DL1035" s="1">
        <v>1E-3</v>
      </c>
      <c r="DM1035" s="1">
        <v>1.325</v>
      </c>
      <c r="DN1035" s="1">
        <v>1.6E-2</v>
      </c>
      <c r="DO1035" s="1">
        <v>400</v>
      </c>
      <c r="DP1035" s="1">
        <v>25</v>
      </c>
      <c r="DQ1035" s="1">
        <v>0.27</v>
      </c>
      <c r="DR1035" s="1">
        <v>0.06</v>
      </c>
      <c r="DS1035" s="1">
        <v>12.06706021191159</v>
      </c>
      <c r="DT1035" s="1">
        <v>1.063877863776493</v>
      </c>
      <c r="DU1035" s="1">
        <v>9.7673040981349296E-2</v>
      </c>
      <c r="DV1035" s="1">
        <v>0</v>
      </c>
      <c r="DW1035" s="1">
        <v>-53.641164516129017</v>
      </c>
      <c r="DX1035" s="1">
        <v>7.546451612904817E-2</v>
      </c>
      <c r="DY1035" s="1">
        <v>9.2200344791137312E-2</v>
      </c>
      <c r="DZ1035" s="1">
        <v>1</v>
      </c>
      <c r="EA1035" s="1">
        <v>803.41450337337949</v>
      </c>
      <c r="EB1035" s="1">
        <v>277.3266117091236</v>
      </c>
      <c r="EC1035" s="1">
        <v>20.026199184337379</v>
      </c>
      <c r="ED1035" s="1">
        <v>0</v>
      </c>
      <c r="EE1035" s="1">
        <v>2.6383726829268288</v>
      </c>
      <c r="EF1035" s="1">
        <v>6.7122439024386943E-2</v>
      </c>
      <c r="EG1035" s="1">
        <v>6.83762868051754E-3</v>
      </c>
      <c r="EH1035" s="1">
        <v>1</v>
      </c>
      <c r="EI1035" s="1">
        <v>2.0420850991138688</v>
      </c>
      <c r="EJ1035" s="1">
        <v>1.5768502295221011E-2</v>
      </c>
      <c r="EK1035" s="1">
        <v>1.5047828430390839E-3</v>
      </c>
      <c r="EL1035" s="1">
        <v>1</v>
      </c>
      <c r="EM1035" s="1">
        <v>3</v>
      </c>
      <c r="EN1035" s="1">
        <v>5</v>
      </c>
      <c r="EO1035" s="1" t="s">
        <v>368</v>
      </c>
      <c r="EP1035" s="1">
        <v>2.94069</v>
      </c>
      <c r="EQ1035" s="1">
        <v>2.8012100000000002</v>
      </c>
      <c r="ER1035" s="1">
        <v>0.171734</v>
      </c>
      <c r="ES1035" s="1">
        <v>0.17716999999999999</v>
      </c>
      <c r="ET1035" s="1">
        <v>0.117093</v>
      </c>
      <c r="EU1035" s="1">
        <v>0.109051</v>
      </c>
      <c r="EV1035" s="1">
        <v>16926.5</v>
      </c>
      <c r="EW1035" s="1">
        <v>17631.8</v>
      </c>
      <c r="EX1035" s="1">
        <v>23779.3</v>
      </c>
      <c r="EY1035" s="1">
        <v>24952.7</v>
      </c>
      <c r="EZ1035" s="1">
        <v>33615.800000000003</v>
      </c>
      <c r="FA1035" s="1">
        <v>35508.800000000003</v>
      </c>
      <c r="FB1035" s="1">
        <v>43370.1</v>
      </c>
      <c r="FC1035" s="1">
        <v>46131.7</v>
      </c>
      <c r="FD1035" s="1">
        <v>1.9293499999999999</v>
      </c>
      <c r="FE1035" s="1">
        <v>1.7921</v>
      </c>
      <c r="FF1035" s="1">
        <v>9.2349899999999999E-2</v>
      </c>
      <c r="FG1035" s="1">
        <v>0</v>
      </c>
      <c r="FH1035" s="1">
        <v>30.411899999999999</v>
      </c>
      <c r="FI1035" s="1">
        <v>999.9</v>
      </c>
      <c r="FJ1035" s="1">
        <v>50.2</v>
      </c>
      <c r="FK1035" s="1">
        <v>39.700000000000003</v>
      </c>
      <c r="FL1035" s="1">
        <v>36.923000000000002</v>
      </c>
      <c r="FM1035" s="1">
        <v>63.803899999999999</v>
      </c>
      <c r="FN1035" s="1">
        <v>25.693100000000001</v>
      </c>
      <c r="FO1035" s="1">
        <v>1</v>
      </c>
      <c r="FP1035" s="1">
        <v>0.57287600000000005</v>
      </c>
      <c r="FQ1035" s="1">
        <v>2.9346100000000002</v>
      </c>
      <c r="FR1035" s="1">
        <v>20.292200000000001</v>
      </c>
      <c r="FS1035" s="1">
        <v>5.2105499999999996</v>
      </c>
      <c r="FT1035" s="1">
        <v>11.908099999999999</v>
      </c>
      <c r="FU1035" s="1">
        <v>5.0024499999999996</v>
      </c>
      <c r="FV1035" s="1">
        <v>3.2899500000000002</v>
      </c>
      <c r="FW1035" s="1">
        <v>9999</v>
      </c>
      <c r="FX1035" s="1">
        <v>9999</v>
      </c>
      <c r="FY1035" s="1">
        <v>9999</v>
      </c>
      <c r="FZ1035" s="1">
        <v>999.9</v>
      </c>
      <c r="GA1035" s="1">
        <v>1.8597399999999999</v>
      </c>
      <c r="GB1035" s="1">
        <v>1.8547199999999999</v>
      </c>
      <c r="GC1035" s="1">
        <v>1.8579000000000001</v>
      </c>
      <c r="GD1035" s="1">
        <v>1.8563799999999999</v>
      </c>
      <c r="GE1035" s="1">
        <v>1.8551</v>
      </c>
      <c r="GF1035" s="1">
        <v>1.8547</v>
      </c>
      <c r="GG1035" s="1">
        <v>1.8535200000000001</v>
      </c>
      <c r="GH1035" s="1">
        <v>1.8565199999999999</v>
      </c>
      <c r="GI1035" s="1">
        <v>0</v>
      </c>
      <c r="GJ1035" s="1">
        <v>0</v>
      </c>
      <c r="GK1035" s="1">
        <v>0</v>
      </c>
      <c r="GL1035" s="1">
        <v>0</v>
      </c>
      <c r="GM1035" s="1" t="s">
        <v>350</v>
      </c>
      <c r="GN1035" s="1" t="s">
        <v>351</v>
      </c>
      <c r="GO1035" s="1" t="s">
        <v>352</v>
      </c>
      <c r="GP1035" s="1" t="s">
        <v>352</v>
      </c>
      <c r="GQ1035" s="1" t="s">
        <v>352</v>
      </c>
      <c r="GR1035" s="1" t="s">
        <v>352</v>
      </c>
      <c r="GS1035" s="1">
        <v>0</v>
      </c>
      <c r="GT1035" s="1">
        <v>100</v>
      </c>
      <c r="GU1035" s="1">
        <v>100</v>
      </c>
      <c r="GV1035" s="1">
        <v>2.23</v>
      </c>
      <c r="GW1035" s="1">
        <v>1.0699999999999999E-2</v>
      </c>
      <c r="GX1035" s="1">
        <v>0.33715491177224621</v>
      </c>
      <c r="GY1035" s="1">
        <v>3.036990343597491E-3</v>
      </c>
      <c r="GZ1035" s="1">
        <v>-1.538114387597119E-6</v>
      </c>
      <c r="HA1035" s="1">
        <v>3.3909691194327332E-10</v>
      </c>
      <c r="HB1035" s="1">
        <v>-6.0604171497381017E-2</v>
      </c>
      <c r="HC1035" s="1">
        <v>9.7621983196103414E-3</v>
      </c>
      <c r="HD1035" s="1">
        <v>-3.3387782167185642E-4</v>
      </c>
      <c r="HE1035" s="1">
        <v>2.632278881966732E-6</v>
      </c>
      <c r="HF1035" s="1">
        <v>6</v>
      </c>
      <c r="HG1035" s="1">
        <v>2134</v>
      </c>
      <c r="HH1035" s="1">
        <v>2</v>
      </c>
      <c r="HI1035" s="1">
        <v>31</v>
      </c>
      <c r="HJ1035" s="1">
        <v>7.9</v>
      </c>
      <c r="HK1035" s="1">
        <v>7.7</v>
      </c>
      <c r="HL1035" s="1">
        <v>2.3925800000000002</v>
      </c>
      <c r="HM1035" s="1">
        <v>2.32056</v>
      </c>
      <c r="HN1035" s="1">
        <v>1.4978</v>
      </c>
      <c r="HO1035" s="1">
        <v>2.3083499999999999</v>
      </c>
      <c r="HP1035" s="1">
        <v>1.5478499999999999</v>
      </c>
      <c r="HQ1035" s="1">
        <v>2.34741</v>
      </c>
      <c r="HR1035" s="1">
        <v>42.777799999999999</v>
      </c>
      <c r="HS1035" s="1">
        <v>14.3247</v>
      </c>
      <c r="HT1035" s="1">
        <v>18</v>
      </c>
      <c r="HU1035" s="1">
        <v>495.46699999999998</v>
      </c>
      <c r="HV1035" s="1">
        <v>469.84399999999999</v>
      </c>
      <c r="HW1035" s="1">
        <v>26.214700000000001</v>
      </c>
      <c r="HX1035" s="1">
        <v>34.098999999999997</v>
      </c>
      <c r="HY1035" s="1">
        <v>30.0002</v>
      </c>
      <c r="HZ1035" s="1">
        <v>33.9251</v>
      </c>
      <c r="IA1035" s="1">
        <v>34.021099999999997</v>
      </c>
      <c r="IB1035" s="1">
        <v>48.145499999999998</v>
      </c>
      <c r="IC1035" s="1">
        <v>33.837299999999999</v>
      </c>
      <c r="ID1035" s="1">
        <v>0</v>
      </c>
      <c r="IE1035" s="1">
        <v>26.195399999999999</v>
      </c>
      <c r="IF1035" s="1">
        <v>1145.6099999999999</v>
      </c>
      <c r="IG1035" s="1">
        <v>24.710599999999999</v>
      </c>
      <c r="IH1035" s="1">
        <v>100.27800000000001</v>
      </c>
      <c r="II1035" s="1">
        <v>99.975700000000003</v>
      </c>
      <c r="IJ1035" s="1" t="s">
        <v>1117</v>
      </c>
    </row>
    <row r="1036" spans="1:244" ht="15.75" customHeight="1" x14ac:dyDescent="0.3">
      <c r="A1036" s="1">
        <v>1020</v>
      </c>
      <c r="B1036" s="1">
        <v>1659887467.5999999</v>
      </c>
      <c r="C1036" s="1">
        <v>7210.5</v>
      </c>
      <c r="D1036" s="1" t="s">
        <v>2332</v>
      </c>
      <c r="E1036" s="1" t="s">
        <v>2333</v>
      </c>
      <c r="F1036" s="1">
        <v>1</v>
      </c>
      <c r="G1036" s="1" t="s">
        <v>1115</v>
      </c>
      <c r="H1036" s="1" t="s">
        <v>345</v>
      </c>
      <c r="I1036" s="1" t="s">
        <v>1102</v>
      </c>
      <c r="J1036" s="1" t="s">
        <v>1113</v>
      </c>
      <c r="K1036" s="1" t="s">
        <v>1114</v>
      </c>
      <c r="L1036" s="1" t="s">
        <v>1904</v>
      </c>
      <c r="M1036" s="1" t="s">
        <v>346</v>
      </c>
      <c r="N1036" s="1">
        <v>1659887459.5999999</v>
      </c>
      <c r="O1036" s="1">
        <f t="shared" si="102"/>
        <v>2.2656816498336759E-3</v>
      </c>
      <c r="P1036" s="1">
        <f t="shared" si="103"/>
        <v>2.265681649833676</v>
      </c>
      <c r="Q1036" s="1">
        <f t="shared" si="104"/>
        <v>11.89513769669065</v>
      </c>
      <c r="R1036" s="1">
        <f t="shared" si="105"/>
        <v>1025.315625</v>
      </c>
      <c r="S1036" s="1">
        <f t="shared" si="106"/>
        <v>814.93865827587649</v>
      </c>
      <c r="T1036" s="1">
        <f t="shared" si="107"/>
        <v>80.916638495809806</v>
      </c>
      <c r="U1036" s="1">
        <f t="shared" si="108"/>
        <v>101.80532354147395</v>
      </c>
      <c r="V1036" s="1">
        <f t="shared" si="109"/>
        <v>0.10819725113166685</v>
      </c>
      <c r="W1036" s="1">
        <f t="shared" si="110"/>
        <v>2.9145743047447219</v>
      </c>
      <c r="X1036" s="1">
        <f t="shared" si="111"/>
        <v>0.10601438106185658</v>
      </c>
      <c r="Y1036" s="1">
        <f t="shared" si="112"/>
        <v>6.6451442354647283E-2</v>
      </c>
      <c r="Z1036" s="1">
        <f t="shared" si="113"/>
        <v>321.51448425000001</v>
      </c>
      <c r="AA1036" s="1">
        <f t="shared" si="114"/>
        <v>32.332516449571138</v>
      </c>
      <c r="AB1036" s="1">
        <f t="shared" si="115"/>
        <v>31.912106250000001</v>
      </c>
      <c r="AC1036" s="1">
        <f t="shared" si="116"/>
        <v>4.751379347614729</v>
      </c>
      <c r="AD1036" s="1">
        <f t="shared" si="117"/>
        <v>59.97102140290982</v>
      </c>
      <c r="AE1036" s="1">
        <f t="shared" si="118"/>
        <v>2.7090919085888263</v>
      </c>
      <c r="AF1036" s="1">
        <f t="shared" si="119"/>
        <v>4.5173349481377683</v>
      </c>
      <c r="AG1036" s="1">
        <f t="shared" si="120"/>
        <v>2.0422874390259027</v>
      </c>
      <c r="AH1036" s="1">
        <f t="shared" si="121"/>
        <v>-99.91656075766511</v>
      </c>
      <c r="AI1036" s="1">
        <f t="shared" si="122"/>
        <v>-139.68314870169471</v>
      </c>
      <c r="AJ1036" s="1">
        <f t="shared" si="123"/>
        <v>-10.811958657749221</v>
      </c>
      <c r="AK1036" s="1">
        <f t="shared" si="124"/>
        <v>71.10281613289095</v>
      </c>
      <c r="AL1036" s="1">
        <f t="shared" si="125"/>
        <v>42.402257551814955</v>
      </c>
      <c r="AM1036" s="1">
        <f t="shared" si="126"/>
        <v>2.2643607297575836</v>
      </c>
      <c r="AN1036" s="1">
        <f t="shared" si="127"/>
        <v>11.89513769669065</v>
      </c>
      <c r="AO1036" s="1">
        <v>1134.4305490415461</v>
      </c>
      <c r="AP1036" s="1">
        <v>1092.8918181818181</v>
      </c>
      <c r="AQ1036" s="1">
        <v>5.1769270383655748</v>
      </c>
      <c r="AR1036" s="1">
        <v>66.272461968613413</v>
      </c>
      <c r="AS1036" s="1">
        <f t="shared" si="128"/>
        <v>2.265681649833676</v>
      </c>
      <c r="AT1036" s="1">
        <v>24.632694615721569</v>
      </c>
      <c r="AU1036" s="1">
        <v>27.276852121212109</v>
      </c>
      <c r="AV1036" s="1">
        <v>-2.3087860956591079E-5</v>
      </c>
      <c r="AW1036" s="1">
        <v>80.697832317614541</v>
      </c>
      <c r="AX1036" s="1">
        <v>2</v>
      </c>
      <c r="AY1036" s="1">
        <v>0</v>
      </c>
      <c r="AZ1036" s="1">
        <f t="shared" si="129"/>
        <v>1</v>
      </c>
      <c r="BA1036" s="1">
        <f t="shared" si="130"/>
        <v>0</v>
      </c>
      <c r="BB1036" s="1">
        <f t="shared" si="131"/>
        <v>51734.222808501538</v>
      </c>
      <c r="BC1036" s="1">
        <f t="shared" si="132"/>
        <v>1999.9868750000001</v>
      </c>
      <c r="BD1036" s="1">
        <f t="shared" si="133"/>
        <v>1681.189275</v>
      </c>
      <c r="BE1036" s="1">
        <f t="shared" si="134"/>
        <v>0.84060015393851018</v>
      </c>
      <c r="BF1036" s="1">
        <f t="shared" si="135"/>
        <v>0.16075829710132472</v>
      </c>
      <c r="BG1036" s="1">
        <v>6</v>
      </c>
      <c r="BH1036" s="1">
        <v>0.5</v>
      </c>
      <c r="BI1036" s="1" t="s">
        <v>347</v>
      </c>
      <c r="BJ1036" s="1">
        <v>2</v>
      </c>
      <c r="BK1036" s="1" t="b">
        <v>1</v>
      </c>
      <c r="BL1036" s="1">
        <v>1659887459.5999999</v>
      </c>
      <c r="BM1036" s="1">
        <v>1025.315625</v>
      </c>
      <c r="BN1036" s="1">
        <v>1078.9712500000001</v>
      </c>
      <c r="BO1036" s="1">
        <v>27.284175000000001</v>
      </c>
      <c r="BP1036" s="1">
        <v>24.641725000000001</v>
      </c>
      <c r="BQ1036" s="1">
        <v>1023.119625</v>
      </c>
      <c r="BR1036" s="1">
        <v>27.273487500000002</v>
      </c>
      <c r="BS1036" s="1">
        <v>500.12212499999998</v>
      </c>
      <c r="BT1036" s="1">
        <v>99.191706249999996</v>
      </c>
      <c r="BU1036" s="1">
        <v>9.9986043750000003E-2</v>
      </c>
      <c r="BV1036" s="1">
        <v>31.023143749999999</v>
      </c>
      <c r="BW1036" s="1">
        <v>31.912106250000001</v>
      </c>
      <c r="BX1036" s="1">
        <v>999.9</v>
      </c>
      <c r="BY1036" s="1">
        <v>0</v>
      </c>
      <c r="BZ1036" s="1">
        <v>0</v>
      </c>
      <c r="CA1036" s="1">
        <v>9995.6737499999999</v>
      </c>
      <c r="CB1036" s="1">
        <v>0</v>
      </c>
      <c r="CC1036" s="1">
        <v>796.1149375</v>
      </c>
      <c r="CD1036" s="1">
        <v>-53.655675000000002</v>
      </c>
      <c r="CE1036" s="1">
        <v>1054.0756249999999</v>
      </c>
      <c r="CF1036" s="1">
        <v>1106.23</v>
      </c>
      <c r="CG1036" s="1">
        <v>2.6424512500000001</v>
      </c>
      <c r="CH1036" s="1">
        <v>1078.9712500000001</v>
      </c>
      <c r="CI1036" s="1">
        <v>24.641725000000001</v>
      </c>
      <c r="CJ1036" s="1">
        <v>2.7063649999999999</v>
      </c>
      <c r="CK1036" s="1">
        <v>2.4442537500000001</v>
      </c>
      <c r="CL1036" s="1">
        <v>22.323799999999999</v>
      </c>
      <c r="CM1036" s="1">
        <v>20.66</v>
      </c>
      <c r="CN1036" s="1">
        <v>1999.9868750000001</v>
      </c>
      <c r="CO1036" s="1">
        <v>0.97999468750000007</v>
      </c>
      <c r="CP1036" s="1">
        <v>2.0005468750000002E-2</v>
      </c>
      <c r="CQ1036" s="1">
        <v>0</v>
      </c>
      <c r="CR1036" s="1">
        <v>2.4790624999999999</v>
      </c>
      <c r="CS1036" s="1">
        <v>0</v>
      </c>
      <c r="CT1036" s="1">
        <v>16543.106250000001</v>
      </c>
      <c r="CU1036" s="1">
        <v>17412.174999999999</v>
      </c>
      <c r="CV1036" s="1">
        <v>43.530999999999999</v>
      </c>
      <c r="CW1036" s="1">
        <v>45.125</v>
      </c>
      <c r="CX1036" s="1">
        <v>43.644374999999997</v>
      </c>
      <c r="CY1036" s="1">
        <v>43.186999999999998</v>
      </c>
      <c r="CZ1036" s="1">
        <v>43.503875000000001</v>
      </c>
      <c r="DA1036" s="1">
        <v>1959.9768750000001</v>
      </c>
      <c r="DB1036" s="1">
        <v>40.01</v>
      </c>
      <c r="DC1036" s="1">
        <v>0</v>
      </c>
      <c r="DD1036" s="1">
        <v>1659887466.5</v>
      </c>
      <c r="DE1036" s="1">
        <v>0</v>
      </c>
      <c r="DF1036" s="1">
        <v>1659887002.5</v>
      </c>
      <c r="DG1036" s="1" t="s">
        <v>1905</v>
      </c>
      <c r="DH1036" s="1">
        <v>1659886993</v>
      </c>
      <c r="DI1036" s="1">
        <v>1659887002.5</v>
      </c>
      <c r="DJ1036" s="1">
        <v>16</v>
      </c>
      <c r="DK1036" s="1">
        <v>-0.38300000000000001</v>
      </c>
      <c r="DL1036" s="1">
        <v>1E-3</v>
      </c>
      <c r="DM1036" s="1">
        <v>1.325</v>
      </c>
      <c r="DN1036" s="1">
        <v>1.6E-2</v>
      </c>
      <c r="DO1036" s="1">
        <v>400</v>
      </c>
      <c r="DP1036" s="1">
        <v>25</v>
      </c>
      <c r="DQ1036" s="1">
        <v>0.27</v>
      </c>
      <c r="DR1036" s="1">
        <v>0.06</v>
      </c>
      <c r="DS1036" s="1">
        <v>12.070235423918129</v>
      </c>
      <c r="DT1036" s="1">
        <v>0.73256787429880532</v>
      </c>
      <c r="DU1036" s="1">
        <v>9.7024387800602338E-2</v>
      </c>
      <c r="DV1036" s="1">
        <v>0</v>
      </c>
      <c r="DW1036" s="1">
        <v>-53.653913333333342</v>
      </c>
      <c r="DX1036" s="1">
        <v>0.27024160177974221</v>
      </c>
      <c r="DY1036" s="1">
        <v>9.0015053309000947E-2</v>
      </c>
      <c r="DZ1036" s="1">
        <v>1</v>
      </c>
      <c r="EA1036" s="1">
        <v>809.54643513791291</v>
      </c>
      <c r="EB1036" s="1">
        <v>283.28164270037121</v>
      </c>
      <c r="EC1036" s="1">
        <v>21.154645221279829</v>
      </c>
      <c r="ED1036" s="1">
        <v>0</v>
      </c>
      <c r="EE1036" s="1">
        <v>2.6401967499999999</v>
      </c>
      <c r="EF1036" s="1">
        <v>5.3071857410879122E-2</v>
      </c>
      <c r="EG1036" s="1">
        <v>5.3606787758175281E-3</v>
      </c>
      <c r="EH1036" s="1">
        <v>1</v>
      </c>
      <c r="EI1036" s="1">
        <v>2.0422389594956898</v>
      </c>
      <c r="EJ1036" s="1">
        <v>1.29188690531967E-2</v>
      </c>
      <c r="EK1036" s="1">
        <v>1.428783616247907E-3</v>
      </c>
      <c r="EL1036" s="1">
        <v>1</v>
      </c>
      <c r="EM1036" s="1">
        <v>3</v>
      </c>
      <c r="EN1036" s="1">
        <v>5</v>
      </c>
      <c r="EO1036" s="1" t="s">
        <v>368</v>
      </c>
      <c r="EP1036" s="1">
        <v>2.94062</v>
      </c>
      <c r="EQ1036" s="1">
        <v>2.8012100000000002</v>
      </c>
      <c r="ER1036" s="1">
        <v>0.17225099999999999</v>
      </c>
      <c r="ES1036" s="1">
        <v>0.17768100000000001</v>
      </c>
      <c r="ET1036" s="1">
        <v>0.117089</v>
      </c>
      <c r="EU1036" s="1">
        <v>0.109045</v>
      </c>
      <c r="EV1036" s="1">
        <v>16915.900000000001</v>
      </c>
      <c r="EW1036" s="1">
        <v>17620.900000000001</v>
      </c>
      <c r="EX1036" s="1">
        <v>23779.4</v>
      </c>
      <c r="EY1036" s="1">
        <v>24952.799999999999</v>
      </c>
      <c r="EZ1036" s="1">
        <v>33615.800000000003</v>
      </c>
      <c r="FA1036" s="1">
        <v>35509.1</v>
      </c>
      <c r="FB1036" s="1">
        <v>43369.9</v>
      </c>
      <c r="FC1036" s="1">
        <v>46131.8</v>
      </c>
      <c r="FD1036" s="1">
        <v>1.9292499999999999</v>
      </c>
      <c r="FE1036" s="1">
        <v>1.7921800000000001</v>
      </c>
      <c r="FF1036" s="1">
        <v>9.2238200000000006E-2</v>
      </c>
      <c r="FG1036" s="1">
        <v>0</v>
      </c>
      <c r="FH1036" s="1">
        <v>30.413900000000002</v>
      </c>
      <c r="FI1036" s="1">
        <v>999.9</v>
      </c>
      <c r="FJ1036" s="1">
        <v>50.2</v>
      </c>
      <c r="FK1036" s="1">
        <v>39.700000000000003</v>
      </c>
      <c r="FL1036" s="1">
        <v>36.921500000000002</v>
      </c>
      <c r="FM1036" s="1">
        <v>63.703899999999997</v>
      </c>
      <c r="FN1036" s="1">
        <v>26.5425</v>
      </c>
      <c r="FO1036" s="1">
        <v>1</v>
      </c>
      <c r="FP1036" s="1">
        <v>0.57307399999999997</v>
      </c>
      <c r="FQ1036" s="1">
        <v>2.9490599999999998</v>
      </c>
      <c r="FR1036" s="1">
        <v>20.292000000000002</v>
      </c>
      <c r="FS1036" s="1">
        <v>5.2108499999999998</v>
      </c>
      <c r="FT1036" s="1">
        <v>11.908099999999999</v>
      </c>
      <c r="FU1036" s="1">
        <v>5.0024499999999996</v>
      </c>
      <c r="FV1036" s="1">
        <v>3.2898999999999998</v>
      </c>
      <c r="FW1036" s="1">
        <v>9999</v>
      </c>
      <c r="FX1036" s="1">
        <v>9999</v>
      </c>
      <c r="FY1036" s="1">
        <v>9999</v>
      </c>
      <c r="FZ1036" s="1">
        <v>999.9</v>
      </c>
      <c r="GA1036" s="1">
        <v>1.8597399999999999</v>
      </c>
      <c r="GB1036" s="1">
        <v>1.8547199999999999</v>
      </c>
      <c r="GC1036" s="1">
        <v>1.8579000000000001</v>
      </c>
      <c r="GD1036" s="1">
        <v>1.8563799999999999</v>
      </c>
      <c r="GE1036" s="1">
        <v>1.85511</v>
      </c>
      <c r="GF1036" s="1">
        <v>1.8547</v>
      </c>
      <c r="GG1036" s="1">
        <v>1.8535200000000001</v>
      </c>
      <c r="GH1036" s="1">
        <v>1.8565199999999999</v>
      </c>
      <c r="GI1036" s="1">
        <v>0</v>
      </c>
      <c r="GJ1036" s="1">
        <v>0</v>
      </c>
      <c r="GK1036" s="1">
        <v>0</v>
      </c>
      <c r="GL1036" s="1">
        <v>0</v>
      </c>
      <c r="GM1036" s="1" t="s">
        <v>350</v>
      </c>
      <c r="GN1036" s="1" t="s">
        <v>351</v>
      </c>
      <c r="GO1036" s="1" t="s">
        <v>352</v>
      </c>
      <c r="GP1036" s="1" t="s">
        <v>352</v>
      </c>
      <c r="GQ1036" s="1" t="s">
        <v>352</v>
      </c>
      <c r="GR1036" s="1" t="s">
        <v>352</v>
      </c>
      <c r="GS1036" s="1">
        <v>0</v>
      </c>
      <c r="GT1036" s="1">
        <v>100</v>
      </c>
      <c r="GU1036" s="1">
        <v>100</v>
      </c>
      <c r="GV1036" s="1">
        <v>2.2400000000000002</v>
      </c>
      <c r="GW1036" s="1">
        <v>1.0699999999999999E-2</v>
      </c>
      <c r="GX1036" s="1">
        <v>0.33715491177224621</v>
      </c>
      <c r="GY1036" s="1">
        <v>3.036990343597491E-3</v>
      </c>
      <c r="GZ1036" s="1">
        <v>-1.538114387597119E-6</v>
      </c>
      <c r="HA1036" s="1">
        <v>3.3909691194327332E-10</v>
      </c>
      <c r="HB1036" s="1">
        <v>-6.0604171497381017E-2</v>
      </c>
      <c r="HC1036" s="1">
        <v>9.7621983196103414E-3</v>
      </c>
      <c r="HD1036" s="1">
        <v>-3.3387782167185642E-4</v>
      </c>
      <c r="HE1036" s="1">
        <v>2.632278881966732E-6</v>
      </c>
      <c r="HF1036" s="1">
        <v>6</v>
      </c>
      <c r="HG1036" s="1">
        <v>2134</v>
      </c>
      <c r="HH1036" s="1">
        <v>2</v>
      </c>
      <c r="HI1036" s="1">
        <v>31</v>
      </c>
      <c r="HJ1036" s="1">
        <v>7.9</v>
      </c>
      <c r="HK1036" s="1">
        <v>7.8</v>
      </c>
      <c r="HL1036" s="1">
        <v>2.4108900000000002</v>
      </c>
      <c r="HM1036" s="1">
        <v>2.33643</v>
      </c>
      <c r="HN1036" s="1">
        <v>1.4978</v>
      </c>
      <c r="HO1036" s="1">
        <v>2.3095699999999999</v>
      </c>
      <c r="HP1036" s="1">
        <v>1.5478499999999999</v>
      </c>
      <c r="HQ1036" s="1">
        <v>2.3046899999999999</v>
      </c>
      <c r="HR1036" s="1">
        <v>42.777799999999999</v>
      </c>
      <c r="HS1036" s="1">
        <v>14.3422</v>
      </c>
      <c r="HT1036" s="1">
        <v>18</v>
      </c>
      <c r="HU1036" s="1">
        <v>495.40600000000001</v>
      </c>
      <c r="HV1036" s="1">
        <v>469.892</v>
      </c>
      <c r="HW1036" s="1">
        <v>26.209499999999998</v>
      </c>
      <c r="HX1036" s="1">
        <v>34.098199999999999</v>
      </c>
      <c r="HY1036" s="1">
        <v>30.0002</v>
      </c>
      <c r="HZ1036" s="1">
        <v>33.9251</v>
      </c>
      <c r="IA1036" s="1">
        <v>34.021099999999997</v>
      </c>
      <c r="IB1036" s="1">
        <v>48.255899999999997</v>
      </c>
      <c r="IC1036" s="1">
        <v>33.837299999999999</v>
      </c>
      <c r="ID1036" s="1">
        <v>0</v>
      </c>
      <c r="IE1036" s="1">
        <v>26.195399999999999</v>
      </c>
      <c r="IF1036" s="1">
        <v>1145.6099999999999</v>
      </c>
      <c r="IG1036" s="1">
        <v>24.710599999999999</v>
      </c>
      <c r="IH1036" s="1">
        <v>100.27800000000001</v>
      </c>
      <c r="II1036" s="1">
        <v>99.975700000000003</v>
      </c>
      <c r="IJ1036" s="1" t="s">
        <v>1117</v>
      </c>
    </row>
    <row r="1037" spans="1:244" ht="15.75" customHeight="1" x14ac:dyDescent="0.3">
      <c r="A1037" s="1">
        <v>1021</v>
      </c>
      <c r="B1037" s="1">
        <v>1659887468.5999999</v>
      </c>
      <c r="C1037" s="1">
        <v>7211.5</v>
      </c>
      <c r="D1037" s="1" t="s">
        <v>2334</v>
      </c>
      <c r="E1037" s="1" t="s">
        <v>2335</v>
      </c>
      <c r="F1037" s="1">
        <v>1</v>
      </c>
      <c r="G1037" s="1" t="s">
        <v>1115</v>
      </c>
      <c r="H1037" s="1" t="s">
        <v>345</v>
      </c>
      <c r="I1037" s="1" t="s">
        <v>1102</v>
      </c>
      <c r="J1037" s="1" t="s">
        <v>1113</v>
      </c>
      <c r="K1037" s="1" t="s">
        <v>1114</v>
      </c>
      <c r="L1037" s="1" t="s">
        <v>1904</v>
      </c>
      <c r="M1037" s="1" t="s">
        <v>346</v>
      </c>
      <c r="N1037" s="1">
        <v>1659887461.099999</v>
      </c>
      <c r="O1037" s="1">
        <f t="shared" ref="O1037:O1291" si="136">(P1037)/1000</f>
        <v>2.2641572711866583E-3</v>
      </c>
      <c r="P1037" s="1">
        <f t="shared" ref="P1037:P1291" si="137">IF(BK1037, AS1037, AM1037)</f>
        <v>2.2641572711866584</v>
      </c>
      <c r="Q1037" s="1">
        <f t="shared" ref="Q1037:Q1291" si="138">IF(BK1037, AN1037, AL1037)</f>
        <v>11.883819674821503</v>
      </c>
      <c r="R1037" s="1">
        <f t="shared" ref="R1037:R1291" si="139">BM1037 - IF(AZ1037&gt;1, Q1037*BG1037*100/(BB1037*CA1037), 0)</f>
        <v>1032.882866666667</v>
      </c>
      <c r="S1037" s="1">
        <f t="shared" ref="S1037:S1291" si="140">((Y1037-O1037/2)*R1037-Q1037)/(Y1037+O1037/2)</f>
        <v>822.2822714112184</v>
      </c>
      <c r="T1037" s="1">
        <f t="shared" ref="T1037:T1291" si="141">S1037*(BT1037+BU1037)/1000</f>
        <v>81.645774814253627</v>
      </c>
      <c r="U1037" s="1">
        <f t="shared" ref="U1037:U1291" si="142">(BM1037 - IF(AZ1037&gt;1, Q1037*BG1037*100/(BB1037*CA1037), 0))*(BT1037+BU1037)/1000</f>
        <v>102.55665830741749</v>
      </c>
      <c r="V1037" s="1">
        <f t="shared" ref="V1037:V1291" si="143">2/((1/X1037-1/W1037)+SIGN(X1037)*SQRT((1/X1037-1/W1037)*(1/X1037-1/W1037) + 4*BH1037/((BH1037+1)*(BH1037+1))*(2*1/X1037*1/W1037-1/W1037*1/W1037)))</f>
        <v>0.10811301167004655</v>
      </c>
      <c r="W1037" s="1">
        <f t="shared" ref="W1037:W1291" si="144">IF(LEFT(BI1037,1)&lt;&gt;"0",IF(LEFT(BI1037,1)="1",3,BJ1037),$D$5+$E$5*(CA1037*BT1037/($K$5*1000))+$F$5*(CA1037*BT1037/($K$5*1000))*MAX(MIN(BG1037,$J$5),$I$5)*MAX(MIN(BG1037,$J$5),$I$5)+$G$5*MAX(MIN(BG1037,$J$5),$I$5)*(CA1037*BT1037/($K$5*1000))+$H$5*(CA1037*BT1037/($K$5*1000))*(CA1037*BT1037/($K$5*1000)))</f>
        <v>2.9146547415935604</v>
      </c>
      <c r="X1037" s="1">
        <f t="shared" ref="X1037:X1291" si="145">O1037*(1000-(1000*0.61365*EXP(17.502*AB1037/(240.97+AB1037))/(BT1037+BU1037)+BO1037)/2)/(1000*0.61365*EXP(17.502*AB1037/(240.97+AB1037))/(BT1037+BU1037)-BO1037)</f>
        <v>0.10593356127237163</v>
      </c>
      <c r="Y1037" s="1">
        <f t="shared" ref="Y1037:Y1291" si="146">1/((BH1037+1)/(V1037/1.6)+1/(W1037/1.37)) + BH1037/((BH1037+1)/(V1037/1.6) + BH1037/(W1037/1.37))</f>
        <v>6.64006313760655E-2</v>
      </c>
      <c r="Z1037" s="1">
        <f t="shared" ref="Z1037:Z1291" si="147">(BC1037*BF1037)</f>
        <v>321.51604699999984</v>
      </c>
      <c r="AA1037" s="1">
        <f t="shared" ref="AA1037:AA1291" si="148">(BV1037+(Z1037+2*0.95*0.0000000567*(((BV1037+$B$7)+273)^4-(BV1037+273)^4)-44100*O1037)/(1.84*29.3*W1037+8*0.95*0.0000000567*(BV1037+273)^3))</f>
        <v>32.33350502153268</v>
      </c>
      <c r="AB1037" s="1">
        <f t="shared" ref="AB1037:AB1291" si="149">($C$7*BW1037+$D$7*BX1037+$E$7*AA1037)</f>
        <v>31.91234</v>
      </c>
      <c r="AC1037" s="1">
        <f t="shared" ref="AC1037:AC1291" si="150">0.61365*EXP(17.502*AB1037/(240.97+AB1037))</f>
        <v>4.7514422510506327</v>
      </c>
      <c r="AD1037" s="1">
        <f t="shared" ref="AD1037:AD1291" si="151">(AE1037/AF1037*100)</f>
        <v>59.966256180060228</v>
      </c>
      <c r="AE1037" s="1">
        <f t="shared" ref="AE1037:AE1291" si="152">BO1037*(BT1037+BU1037)/1000</f>
        <v>2.7089718147682658</v>
      </c>
      <c r="AF1037" s="1">
        <f t="shared" ref="AF1037:AF1291" si="153">0.61365*EXP(17.502*BV1037/(240.97+BV1037))</f>
        <v>4.5174936494852309</v>
      </c>
      <c r="AG1037" s="1">
        <f t="shared" ref="AG1037:AG1291" si="154">(AC1037-BO1037*(BT1037+BU1037)/1000)</f>
        <v>2.0424704362823669</v>
      </c>
      <c r="AH1037" s="1">
        <f t="shared" ref="AH1037:AH1291" si="155">(-O1037*44100)</f>
        <v>-99.849335659331629</v>
      </c>
      <c r="AI1037" s="1">
        <f t="shared" ref="AI1037:AI1291" si="156">2*29.3*W1037*0.92*(BV1037-AB1037)</f>
        <v>-139.62689961129618</v>
      </c>
      <c r="AJ1037" s="1">
        <f t="shared" ref="AJ1037:AJ1291" si="157">2*0.95*0.0000000567*(((BV1037+$B$7)+273)^4-(AB1037+273)^4)</f>
        <v>-10.807351759306737</v>
      </c>
      <c r="AK1037" s="1">
        <f t="shared" ref="AK1037:AK1291" si="158">Z1037+AJ1037+AH1037+AI1037</f>
        <v>71.232459970065264</v>
      </c>
      <c r="AL1037" s="1">
        <f t="shared" ref="AL1037:AL1291" si="159">BS1037*AZ1037*(BN1037-BM1037*(1000-AZ1037*BP1037)/(1000-AZ1037*BO1037))/(100*BG1037)</f>
        <v>42.392829990172388</v>
      </c>
      <c r="AM1037" s="1">
        <f t="shared" ref="AM1037:AM1291" si="160">1000*BS1037*AZ1037*(BO1037-BP1037)/(100*BG1037*(1000-AZ1037*BO1037))</f>
        <v>2.2651452882662602</v>
      </c>
      <c r="AN1037" s="1">
        <f t="shared" ref="AN1037:AN1291" si="161">(AO1037 - AP1037 - BT1037*1000/(8.314*(BV1037+273.15)) * AR1037/BS1037 * AQ1037) * BS1037/(100*BG1037) * (1000 - BP1037)/1000</f>
        <v>11.883819674821503</v>
      </c>
      <c r="AO1037" s="1">
        <v>1139.6945331562979</v>
      </c>
      <c r="AP1037" s="1">
        <v>1098.093212121212</v>
      </c>
      <c r="AQ1037" s="1">
        <v>5.1916718201314556</v>
      </c>
      <c r="AR1037" s="1">
        <v>66.272461968613413</v>
      </c>
      <c r="AS1037" s="1">
        <f t="shared" ref="AS1037:AS1291" si="162">(AU1037 - AT1037 + BT1037*1000/(8.314*(BV1037+273.15)) * AW1037/BS1037 * AV1037) * BS1037/(100*BG1037) * 1000/(1000 - AU1037)</f>
        <v>2.2641572711866584</v>
      </c>
      <c r="AT1037" s="1">
        <v>24.63281940403516</v>
      </c>
      <c r="AU1037" s="1">
        <v>27.275244848484849</v>
      </c>
      <c r="AV1037" s="1">
        <v>-3.0143482772200139E-5</v>
      </c>
      <c r="AW1037" s="1">
        <v>80.697832317614541</v>
      </c>
      <c r="AX1037" s="1">
        <v>2</v>
      </c>
      <c r="AY1037" s="1">
        <v>0</v>
      </c>
      <c r="AZ1037" s="1">
        <f t="shared" ref="AZ1037:AZ1291" si="163">IF(AX1037*$H$13&gt;=BB1037,1,(BB1037/(BB1037-AX1037*$H$13)))</f>
        <v>1</v>
      </c>
      <c r="BA1037" s="1">
        <f t="shared" ref="BA1037:BA1291" si="164">(AZ1037-1)*100</f>
        <v>0</v>
      </c>
      <c r="BB1037" s="1">
        <f t="shared" ref="BB1037:BB1291" si="165">MAX(0,($B$13+$C$13*CA1037)/(1+$D$13*CA1037)*BT1037/(BV1037+273)*$E$13)</f>
        <v>51736.399312997455</v>
      </c>
      <c r="BC1037" s="1">
        <f t="shared" ref="BC1037:BC1291" si="166">$B$11*CB1037+$C$11*CC1037+$F$11*CN1037*(1-CQ1037)</f>
        <v>1999.996666666666</v>
      </c>
      <c r="BD1037" s="1">
        <f t="shared" ref="BD1037:BD1291" si="167">BC1037*BE1037</f>
        <v>1681.1974999999993</v>
      </c>
      <c r="BE1037" s="1">
        <f t="shared" ref="BE1037:BE1291" si="168">($B$11*$D$9+$C$11*$D$9+$F$11*((DA1037+CS1037)/MAX(DA1037+CS1037+DB1037, 0.1)*$I$9+DB1037/MAX(DA1037+CS1037+DB1037, 0.1)*$J$9))/($B$11+$C$11+$F$11)</f>
        <v>0.84060015100025165</v>
      </c>
      <c r="BF1037" s="1">
        <f t="shared" ref="BF1037:BF1291" si="169">($B$11*$K$9+$C$11*$K$9+$F$11*((DA1037+CS1037)/MAX(DA1037+CS1037+DB1037, 0.1)*$P$9+DB1037/MAX(DA1037+CS1037+DB1037, 0.1)*$Q$9))/($B$11+$C$11+$F$11)</f>
        <v>0.1607582914304857</v>
      </c>
      <c r="BG1037" s="1">
        <v>6</v>
      </c>
      <c r="BH1037" s="1">
        <v>0.5</v>
      </c>
      <c r="BI1037" s="1" t="s">
        <v>347</v>
      </c>
      <c r="BJ1037" s="1">
        <v>2</v>
      </c>
      <c r="BK1037" s="1" t="b">
        <v>1</v>
      </c>
      <c r="BL1037" s="1">
        <v>1659887461.099999</v>
      </c>
      <c r="BM1037" s="1">
        <v>1032.882866666667</v>
      </c>
      <c r="BN1037" s="1">
        <v>1086.548666666667</v>
      </c>
      <c r="BO1037" s="1">
        <v>27.282973333333331</v>
      </c>
      <c r="BP1037" s="1">
        <v>24.639606666666669</v>
      </c>
      <c r="BQ1037" s="1">
        <v>1030.679533333333</v>
      </c>
      <c r="BR1037" s="1">
        <v>27.27228666666667</v>
      </c>
      <c r="BS1037" s="1">
        <v>500.12253333333331</v>
      </c>
      <c r="BT1037" s="1">
        <v>99.191686666666655</v>
      </c>
      <c r="BU1037" s="1">
        <v>9.9977099999999985E-2</v>
      </c>
      <c r="BV1037" s="1">
        <v>31.023759999999999</v>
      </c>
      <c r="BW1037" s="1">
        <v>31.91234</v>
      </c>
      <c r="BX1037" s="1">
        <v>999.89999999999986</v>
      </c>
      <c r="BY1037" s="1">
        <v>0</v>
      </c>
      <c r="BZ1037" s="1">
        <v>0</v>
      </c>
      <c r="CA1037" s="1">
        <v>9996.1353333333336</v>
      </c>
      <c r="CB1037" s="1">
        <v>0</v>
      </c>
      <c r="CC1037" s="1">
        <v>778.26066666666679</v>
      </c>
      <c r="CD1037" s="1">
        <v>-53.665946666666663</v>
      </c>
      <c r="CE1037" s="1">
        <v>1061.854</v>
      </c>
      <c r="CF1037" s="1">
        <v>1113.9960000000001</v>
      </c>
      <c r="CG1037" s="1">
        <v>2.6433719999999998</v>
      </c>
      <c r="CH1037" s="1">
        <v>1086.548666666667</v>
      </c>
      <c r="CI1037" s="1">
        <v>24.639606666666669</v>
      </c>
      <c r="CJ1037" s="1">
        <v>2.7062453333333329</v>
      </c>
      <c r="CK1037" s="1">
        <v>2.4440433333333331</v>
      </c>
      <c r="CL1037" s="1">
        <v>22.32307333333333</v>
      </c>
      <c r="CM1037" s="1">
        <v>20.6586</v>
      </c>
      <c r="CN1037" s="1">
        <v>1999.996666666666</v>
      </c>
      <c r="CO1037" s="1">
        <v>0.97999480000000005</v>
      </c>
      <c r="CP1037" s="1">
        <v>2.000536E-2</v>
      </c>
      <c r="CQ1037" s="1">
        <v>0</v>
      </c>
      <c r="CR1037" s="1">
        <v>2.4164666666666661</v>
      </c>
      <c r="CS1037" s="1">
        <v>0</v>
      </c>
      <c r="CT1037" s="1">
        <v>16542.726666666669</v>
      </c>
      <c r="CU1037" s="1">
        <v>17412.26666666667</v>
      </c>
      <c r="CV1037" s="1">
        <v>43.53306666666667</v>
      </c>
      <c r="CW1037" s="1">
        <v>45.125</v>
      </c>
      <c r="CX1037" s="1">
        <v>43.6374</v>
      </c>
      <c r="CY1037" s="1">
        <v>43.191200000000002</v>
      </c>
      <c r="CZ1037" s="1">
        <v>43.504133333333343</v>
      </c>
      <c r="DA1037" s="1">
        <v>1959.9866666666669</v>
      </c>
      <c r="DB1037" s="1">
        <v>40.01</v>
      </c>
      <c r="DC1037" s="1">
        <v>0</v>
      </c>
      <c r="DD1037" s="1">
        <v>1659887467.7</v>
      </c>
      <c r="DE1037" s="1">
        <v>0</v>
      </c>
      <c r="DF1037" s="1">
        <v>1659887002.5</v>
      </c>
      <c r="DG1037" s="1" t="s">
        <v>1905</v>
      </c>
      <c r="DH1037" s="1">
        <v>1659886993</v>
      </c>
      <c r="DI1037" s="1">
        <v>1659887002.5</v>
      </c>
      <c r="DJ1037" s="1">
        <v>16</v>
      </c>
      <c r="DK1037" s="1">
        <v>-0.38300000000000001</v>
      </c>
      <c r="DL1037" s="1">
        <v>1E-3</v>
      </c>
      <c r="DM1037" s="1">
        <v>1.325</v>
      </c>
      <c r="DN1037" s="1">
        <v>1.6E-2</v>
      </c>
      <c r="DO1037" s="1">
        <v>400</v>
      </c>
      <c r="DP1037" s="1">
        <v>25</v>
      </c>
      <c r="DQ1037" s="1">
        <v>0.27</v>
      </c>
      <c r="DR1037" s="1">
        <v>0.06</v>
      </c>
      <c r="DS1037" s="1">
        <v>12.065289138124619</v>
      </c>
      <c r="DT1037" s="1">
        <v>0.26312871968623591</v>
      </c>
      <c r="DU1037" s="1">
        <v>0.1046144282914379</v>
      </c>
      <c r="DV1037" s="1">
        <v>1</v>
      </c>
      <c r="DW1037" s="1">
        <v>-53.663323333333331</v>
      </c>
      <c r="DX1037" s="1">
        <v>0.15679555061193051</v>
      </c>
      <c r="DY1037" s="1">
        <v>9.3553812262723843E-2</v>
      </c>
      <c r="DZ1037" s="1">
        <v>1</v>
      </c>
      <c r="EA1037" s="1">
        <v>814.5266429252431</v>
      </c>
      <c r="EB1037" s="1">
        <v>290.06285119187748</v>
      </c>
      <c r="EC1037" s="1">
        <v>21.680052596236809</v>
      </c>
      <c r="ED1037" s="1">
        <v>0</v>
      </c>
      <c r="EE1037" s="1">
        <v>2.6408969999999998</v>
      </c>
      <c r="EF1037" s="1">
        <v>4.662956848029317E-2</v>
      </c>
      <c r="EG1037" s="1">
        <v>4.8718344594208549E-3</v>
      </c>
      <c r="EH1037" s="1">
        <v>1</v>
      </c>
      <c r="EI1037" s="1">
        <v>2.0423571320105309</v>
      </c>
      <c r="EJ1037" s="1">
        <v>1.2346173846939141E-2</v>
      </c>
      <c r="EK1037" s="1">
        <v>1.4125761200740371E-3</v>
      </c>
      <c r="EL1037" s="1">
        <v>1</v>
      </c>
      <c r="EM1037" s="1">
        <v>4</v>
      </c>
      <c r="EN1037" s="1">
        <v>5</v>
      </c>
      <c r="EO1037" s="1" t="s">
        <v>349</v>
      </c>
      <c r="EP1037" s="1">
        <v>2.9406500000000002</v>
      </c>
      <c r="EQ1037" s="1">
        <v>2.8011599999999999</v>
      </c>
      <c r="ER1037" s="1">
        <v>0.172763</v>
      </c>
      <c r="ES1037" s="1">
        <v>0.17818600000000001</v>
      </c>
      <c r="ET1037" s="1">
        <v>0.11708300000000001</v>
      </c>
      <c r="EU1037" s="1">
        <v>0.109043</v>
      </c>
      <c r="EV1037" s="1">
        <v>16905.400000000001</v>
      </c>
      <c r="EW1037" s="1">
        <v>17610.099999999999</v>
      </c>
      <c r="EX1037" s="1">
        <v>23779.3</v>
      </c>
      <c r="EY1037" s="1">
        <v>24952.799999999999</v>
      </c>
      <c r="EZ1037" s="1">
        <v>33616</v>
      </c>
      <c r="FA1037" s="1">
        <v>35509.300000000003</v>
      </c>
      <c r="FB1037" s="1">
        <v>43369.8</v>
      </c>
      <c r="FC1037" s="1">
        <v>46131.9</v>
      </c>
      <c r="FD1037" s="1">
        <v>1.9291499999999999</v>
      </c>
      <c r="FE1037" s="1">
        <v>1.79223</v>
      </c>
      <c r="FF1037" s="1">
        <v>9.2349899999999999E-2</v>
      </c>
      <c r="FG1037" s="1">
        <v>0</v>
      </c>
      <c r="FH1037" s="1">
        <v>30.415900000000001</v>
      </c>
      <c r="FI1037" s="1">
        <v>999.9</v>
      </c>
      <c r="FJ1037" s="1">
        <v>50.2</v>
      </c>
      <c r="FK1037" s="1">
        <v>39.700000000000003</v>
      </c>
      <c r="FL1037" s="1">
        <v>36.923499999999997</v>
      </c>
      <c r="FM1037" s="1">
        <v>63.813899999999997</v>
      </c>
      <c r="FN1037" s="1">
        <v>25.745200000000001</v>
      </c>
      <c r="FO1037" s="1">
        <v>1</v>
      </c>
      <c r="FP1037" s="1">
        <v>0.57319900000000001</v>
      </c>
      <c r="FQ1037" s="1">
        <v>2.9510900000000002</v>
      </c>
      <c r="FR1037" s="1">
        <v>20.292000000000002</v>
      </c>
      <c r="FS1037" s="1">
        <v>5.2107000000000001</v>
      </c>
      <c r="FT1037" s="1">
        <v>11.908099999999999</v>
      </c>
      <c r="FU1037" s="1">
        <v>5.0023999999999997</v>
      </c>
      <c r="FV1037" s="1">
        <v>3.2898200000000002</v>
      </c>
      <c r="FW1037" s="1">
        <v>9999</v>
      </c>
      <c r="FX1037" s="1">
        <v>9999</v>
      </c>
      <c r="FY1037" s="1">
        <v>9999</v>
      </c>
      <c r="FZ1037" s="1">
        <v>999.9</v>
      </c>
      <c r="GA1037" s="1">
        <v>1.8597399999999999</v>
      </c>
      <c r="GB1037" s="1">
        <v>1.8547199999999999</v>
      </c>
      <c r="GC1037" s="1">
        <v>1.85791</v>
      </c>
      <c r="GD1037" s="1">
        <v>1.8563799999999999</v>
      </c>
      <c r="GE1037" s="1">
        <v>1.8551200000000001</v>
      </c>
      <c r="GF1037" s="1">
        <v>1.8547100000000001</v>
      </c>
      <c r="GG1037" s="1">
        <v>1.85354</v>
      </c>
      <c r="GH1037" s="1">
        <v>1.8565199999999999</v>
      </c>
      <c r="GI1037" s="1">
        <v>0</v>
      </c>
      <c r="GJ1037" s="1">
        <v>0</v>
      </c>
      <c r="GK1037" s="1">
        <v>0</v>
      </c>
      <c r="GL1037" s="1">
        <v>0</v>
      </c>
      <c r="GM1037" s="1" t="s">
        <v>350</v>
      </c>
      <c r="GN1037" s="1" t="s">
        <v>351</v>
      </c>
      <c r="GO1037" s="1" t="s">
        <v>352</v>
      </c>
      <c r="GP1037" s="1" t="s">
        <v>352</v>
      </c>
      <c r="GQ1037" s="1" t="s">
        <v>352</v>
      </c>
      <c r="GR1037" s="1" t="s">
        <v>352</v>
      </c>
      <c r="GS1037" s="1">
        <v>0</v>
      </c>
      <c r="GT1037" s="1">
        <v>100</v>
      </c>
      <c r="GU1037" s="1">
        <v>100</v>
      </c>
      <c r="GV1037" s="1">
        <v>2.2400000000000002</v>
      </c>
      <c r="GW1037" s="1">
        <v>1.0699999999999999E-2</v>
      </c>
      <c r="GX1037" s="1">
        <v>0.33715491177224621</v>
      </c>
      <c r="GY1037" s="1">
        <v>3.036990343597491E-3</v>
      </c>
      <c r="GZ1037" s="1">
        <v>-1.538114387597119E-6</v>
      </c>
      <c r="HA1037" s="1">
        <v>3.3909691194327332E-10</v>
      </c>
      <c r="HB1037" s="1">
        <v>-6.0604171497381017E-2</v>
      </c>
      <c r="HC1037" s="1">
        <v>9.7621983196103414E-3</v>
      </c>
      <c r="HD1037" s="1">
        <v>-3.3387782167185642E-4</v>
      </c>
      <c r="HE1037" s="1">
        <v>2.632278881966732E-6</v>
      </c>
      <c r="HF1037" s="1">
        <v>6</v>
      </c>
      <c r="HG1037" s="1">
        <v>2134</v>
      </c>
      <c r="HH1037" s="1">
        <v>2</v>
      </c>
      <c r="HI1037" s="1">
        <v>31</v>
      </c>
      <c r="HJ1037" s="1">
        <v>7.9</v>
      </c>
      <c r="HK1037" s="1">
        <v>7.8</v>
      </c>
      <c r="HL1037" s="1">
        <v>2.4218799999999998</v>
      </c>
      <c r="HM1037" s="1">
        <v>2.3168899999999999</v>
      </c>
      <c r="HN1037" s="1">
        <v>1.4978</v>
      </c>
      <c r="HO1037" s="1">
        <v>2.3095699999999999</v>
      </c>
      <c r="HP1037" s="1">
        <v>1.5478499999999999</v>
      </c>
      <c r="HQ1037" s="1">
        <v>2.4621599999999999</v>
      </c>
      <c r="HR1037" s="1">
        <v>42.777799999999999</v>
      </c>
      <c r="HS1037" s="1">
        <v>14.350899999999999</v>
      </c>
      <c r="HT1037" s="1">
        <v>18</v>
      </c>
      <c r="HU1037" s="1">
        <v>495.34199999999998</v>
      </c>
      <c r="HV1037" s="1">
        <v>469.92500000000001</v>
      </c>
      <c r="HW1037" s="1">
        <v>26.204000000000001</v>
      </c>
      <c r="HX1037" s="1">
        <v>34.0974</v>
      </c>
      <c r="HY1037" s="1">
        <v>30.0002</v>
      </c>
      <c r="HZ1037" s="1">
        <v>33.924500000000002</v>
      </c>
      <c r="IA1037" s="1">
        <v>34.021099999999997</v>
      </c>
      <c r="IB1037" s="1">
        <v>48.493400000000001</v>
      </c>
      <c r="IC1037" s="1">
        <v>33.837299999999999</v>
      </c>
      <c r="ID1037" s="1">
        <v>0</v>
      </c>
      <c r="IE1037" s="1">
        <v>26.195399999999999</v>
      </c>
      <c r="IF1037" s="1">
        <v>1155.6400000000001</v>
      </c>
      <c r="IG1037" s="1">
        <v>24.710599999999999</v>
      </c>
      <c r="IH1037" s="1">
        <v>100.277</v>
      </c>
      <c r="II1037" s="1">
        <v>99.975999999999999</v>
      </c>
      <c r="IJ1037" s="1" t="s">
        <v>1117</v>
      </c>
    </row>
    <row r="1038" spans="1:244" ht="15.75" customHeight="1" x14ac:dyDescent="0.3">
      <c r="A1038" s="1">
        <v>1022</v>
      </c>
      <c r="B1038" s="1">
        <v>1659887469.5999999</v>
      </c>
      <c r="C1038" s="1">
        <v>7212.5</v>
      </c>
      <c r="D1038" s="1" t="s">
        <v>2336</v>
      </c>
      <c r="E1038" s="1" t="s">
        <v>2337</v>
      </c>
      <c r="F1038" s="1">
        <v>1</v>
      </c>
      <c r="G1038" s="1" t="s">
        <v>1115</v>
      </c>
      <c r="H1038" s="1" t="s">
        <v>345</v>
      </c>
      <c r="I1038" s="1" t="s">
        <v>1102</v>
      </c>
      <c r="J1038" s="1" t="s">
        <v>1113</v>
      </c>
      <c r="K1038" s="1" t="s">
        <v>1114</v>
      </c>
      <c r="L1038" s="1" t="s">
        <v>1904</v>
      </c>
      <c r="M1038" s="1" t="s">
        <v>346</v>
      </c>
      <c r="N1038" s="1">
        <v>1659887461.5999999</v>
      </c>
      <c r="O1038" s="1">
        <f t="shared" si="136"/>
        <v>2.2625453103252494E-3</v>
      </c>
      <c r="P1038" s="1">
        <f t="shared" si="137"/>
        <v>2.2625453103252493</v>
      </c>
      <c r="Q1038" s="1">
        <f t="shared" si="138"/>
        <v>12.047755346319214</v>
      </c>
      <c r="R1038" s="1">
        <f t="shared" si="139"/>
        <v>1035.3995625</v>
      </c>
      <c r="S1038" s="1">
        <f t="shared" si="140"/>
        <v>822.13875483966228</v>
      </c>
      <c r="T1038" s="1">
        <f t="shared" si="141"/>
        <v>81.631525803365037</v>
      </c>
      <c r="U1038" s="1">
        <f t="shared" si="142"/>
        <v>102.80654646854032</v>
      </c>
      <c r="V1038" s="1">
        <f t="shared" si="143"/>
        <v>0.10802359861478686</v>
      </c>
      <c r="W1038" s="1">
        <f t="shared" si="144"/>
        <v>2.91458753675699</v>
      </c>
      <c r="X1038" s="1">
        <f t="shared" si="145"/>
        <v>0.10584766350495989</v>
      </c>
      <c r="Y1038" s="1">
        <f t="shared" si="146"/>
        <v>6.6346638212014114E-2</v>
      </c>
      <c r="Z1038" s="1">
        <f t="shared" si="147"/>
        <v>321.51707775</v>
      </c>
      <c r="AA1038" s="1">
        <f t="shared" si="148"/>
        <v>32.334005396639512</v>
      </c>
      <c r="AB1038" s="1">
        <f t="shared" si="149"/>
        <v>31.912856250000001</v>
      </c>
      <c r="AC1038" s="1">
        <f t="shared" si="150"/>
        <v>4.7515811793896576</v>
      </c>
      <c r="AD1038" s="1">
        <f t="shared" si="151"/>
        <v>59.964715018290406</v>
      </c>
      <c r="AE1038" s="1">
        <f t="shared" si="152"/>
        <v>2.7089093351872697</v>
      </c>
      <c r="AF1038" s="1">
        <f t="shared" si="153"/>
        <v>4.517505560329937</v>
      </c>
      <c r="AG1038" s="1">
        <f t="shared" si="154"/>
        <v>2.0426718442023879</v>
      </c>
      <c r="AH1038" s="1">
        <f t="shared" si="155"/>
        <v>-99.7782481853435</v>
      </c>
      <c r="AI1038" s="1">
        <f t="shared" si="156"/>
        <v>-139.69753183954475</v>
      </c>
      <c r="AJ1038" s="1">
        <f t="shared" si="157"/>
        <v>-10.813098122801634</v>
      </c>
      <c r="AK1038" s="1">
        <f t="shared" si="158"/>
        <v>71.228199602310099</v>
      </c>
      <c r="AL1038" s="1">
        <f t="shared" si="159"/>
        <v>42.396318238228439</v>
      </c>
      <c r="AM1038" s="1">
        <f t="shared" si="160"/>
        <v>2.2650217086214455</v>
      </c>
      <c r="AN1038" s="1">
        <f t="shared" si="161"/>
        <v>12.047755346319214</v>
      </c>
      <c r="AO1038" s="1">
        <v>1144.9768851142089</v>
      </c>
      <c r="AP1038" s="1">
        <v>1103.2412121212119</v>
      </c>
      <c r="AQ1038" s="1">
        <v>5.1787251324260781</v>
      </c>
      <c r="AR1038" s="1">
        <v>66.272461968613413</v>
      </c>
      <c r="AS1038" s="1">
        <f t="shared" si="162"/>
        <v>2.2625453103252493</v>
      </c>
      <c r="AT1038" s="1">
        <v>24.632606402700929</v>
      </c>
      <c r="AU1038" s="1">
        <v>27.273207878787868</v>
      </c>
      <c r="AV1038" s="1">
        <v>-3.8169927652242843E-5</v>
      </c>
      <c r="AW1038" s="1">
        <v>80.697832317614541</v>
      </c>
      <c r="AX1038" s="1">
        <v>2</v>
      </c>
      <c r="AY1038" s="1">
        <v>0</v>
      </c>
      <c r="AZ1038" s="1">
        <f t="shared" si="163"/>
        <v>1</v>
      </c>
      <c r="BA1038" s="1">
        <f t="shared" si="164"/>
        <v>0</v>
      </c>
      <c r="BB1038" s="1">
        <f t="shared" si="165"/>
        <v>51734.484897711198</v>
      </c>
      <c r="BC1038" s="1">
        <f t="shared" si="166"/>
        <v>2000.003125</v>
      </c>
      <c r="BD1038" s="1">
        <f t="shared" si="167"/>
        <v>1681.2029250000001</v>
      </c>
      <c r="BE1038" s="1">
        <f t="shared" si="168"/>
        <v>0.8406001490622671</v>
      </c>
      <c r="BF1038" s="1">
        <f t="shared" si="169"/>
        <v>0.1607582876901755</v>
      </c>
      <c r="BG1038" s="1">
        <v>6</v>
      </c>
      <c r="BH1038" s="1">
        <v>0.5</v>
      </c>
      <c r="BI1038" s="1" t="s">
        <v>347</v>
      </c>
      <c r="BJ1038" s="1">
        <v>2</v>
      </c>
      <c r="BK1038" s="1" t="b">
        <v>1</v>
      </c>
      <c r="BL1038" s="1">
        <v>1659887461.5999999</v>
      </c>
      <c r="BM1038" s="1">
        <v>1035.3995625</v>
      </c>
      <c r="BN1038" s="1">
        <v>1089.0762500000001</v>
      </c>
      <c r="BO1038" s="1">
        <v>27.282343749999999</v>
      </c>
      <c r="BP1038" s="1">
        <v>24.639118750000002</v>
      </c>
      <c r="BQ1038" s="1">
        <v>1033.1939374999999</v>
      </c>
      <c r="BR1038" s="1">
        <v>27.271656249999999</v>
      </c>
      <c r="BS1038" s="1">
        <v>500.12237499999998</v>
      </c>
      <c r="BT1038" s="1">
        <v>99.191681249999988</v>
      </c>
      <c r="BU1038" s="1">
        <v>9.9983718750000006E-2</v>
      </c>
      <c r="BV1038" s="1">
        <v>31.02380625</v>
      </c>
      <c r="BW1038" s="1">
        <v>31.912856250000001</v>
      </c>
      <c r="BX1038" s="1">
        <v>999.9</v>
      </c>
      <c r="BY1038" s="1">
        <v>0</v>
      </c>
      <c r="BZ1038" s="1">
        <v>0</v>
      </c>
      <c r="CA1038" s="1">
        <v>9995.7518749999999</v>
      </c>
      <c r="CB1038" s="1">
        <v>0</v>
      </c>
      <c r="CC1038" s="1">
        <v>772.63581250000016</v>
      </c>
      <c r="CD1038" s="1">
        <v>-53.677037499999997</v>
      </c>
      <c r="CE1038" s="1">
        <v>1064.440625</v>
      </c>
      <c r="CF1038" s="1">
        <v>1116.586875</v>
      </c>
      <c r="CG1038" s="1">
        <v>2.6432318750000001</v>
      </c>
      <c r="CH1038" s="1">
        <v>1089.0762500000001</v>
      </c>
      <c r="CI1038" s="1">
        <v>24.639118750000002</v>
      </c>
      <c r="CJ1038" s="1">
        <v>2.7061831249999999</v>
      </c>
      <c r="CK1038" s="1">
        <v>2.4439950000000001</v>
      </c>
      <c r="CL1038" s="1">
        <v>22.322693749999999</v>
      </c>
      <c r="CM1038" s="1">
        <v>20.658275</v>
      </c>
      <c r="CN1038" s="1">
        <v>2000.003125</v>
      </c>
      <c r="CO1038" s="1">
        <v>0.97999487500000004</v>
      </c>
      <c r="CP1038" s="1">
        <v>2.00052875E-2</v>
      </c>
      <c r="CQ1038" s="1">
        <v>0</v>
      </c>
      <c r="CR1038" s="1">
        <v>2.4620625</v>
      </c>
      <c r="CS1038" s="1">
        <v>0</v>
      </c>
      <c r="CT1038" s="1">
        <v>16542.96875</v>
      </c>
      <c r="CU1038" s="1">
        <v>17412.325000000001</v>
      </c>
      <c r="CV1038" s="1">
        <v>43.530999999999999</v>
      </c>
      <c r="CW1038" s="1">
        <v>45.125</v>
      </c>
      <c r="CX1038" s="1">
        <v>43.636625000000002</v>
      </c>
      <c r="CY1038" s="1">
        <v>43.194875000000003</v>
      </c>
      <c r="CZ1038" s="1">
        <v>43.503875000000001</v>
      </c>
      <c r="DA1038" s="1">
        <v>1959.993125</v>
      </c>
      <c r="DB1038" s="1">
        <v>40.01</v>
      </c>
      <c r="DC1038" s="1">
        <v>0</v>
      </c>
      <c r="DD1038" s="1">
        <v>1659887468.3</v>
      </c>
      <c r="DE1038" s="1">
        <v>0</v>
      </c>
      <c r="DF1038" s="1">
        <v>1659887002.5</v>
      </c>
      <c r="DG1038" s="1" t="s">
        <v>1905</v>
      </c>
      <c r="DH1038" s="1">
        <v>1659886993</v>
      </c>
      <c r="DI1038" s="1">
        <v>1659887002.5</v>
      </c>
      <c r="DJ1038" s="1">
        <v>16</v>
      </c>
      <c r="DK1038" s="1">
        <v>-0.38300000000000001</v>
      </c>
      <c r="DL1038" s="1">
        <v>1E-3</v>
      </c>
      <c r="DM1038" s="1">
        <v>1.325</v>
      </c>
      <c r="DN1038" s="1">
        <v>1.6E-2</v>
      </c>
      <c r="DO1038" s="1">
        <v>400</v>
      </c>
      <c r="DP1038" s="1">
        <v>25</v>
      </c>
      <c r="DQ1038" s="1">
        <v>0.27</v>
      </c>
      <c r="DR1038" s="1">
        <v>0.06</v>
      </c>
      <c r="DS1038" s="1">
        <v>12.065289138124619</v>
      </c>
      <c r="DT1038" s="1">
        <v>0.26312871968623591</v>
      </c>
      <c r="DU1038" s="1">
        <v>0.1046144282914379</v>
      </c>
      <c r="DV1038" s="1">
        <v>1</v>
      </c>
      <c r="DW1038" s="1">
        <v>-53.663323333333331</v>
      </c>
      <c r="DX1038" s="1">
        <v>0.15679555061193051</v>
      </c>
      <c r="DY1038" s="1">
        <v>9.3553812262723843E-2</v>
      </c>
      <c r="DZ1038" s="1">
        <v>1</v>
      </c>
      <c r="EA1038" s="1">
        <v>814.5266429252431</v>
      </c>
      <c r="EB1038" s="1">
        <v>290.06285119187748</v>
      </c>
      <c r="EC1038" s="1">
        <v>21.680052596236809</v>
      </c>
      <c r="ED1038" s="1">
        <v>0</v>
      </c>
      <c r="EE1038" s="1">
        <v>2.6408969999999998</v>
      </c>
      <c r="EF1038" s="1">
        <v>4.662956848029317E-2</v>
      </c>
      <c r="EG1038" s="1">
        <v>4.8718344594208549E-3</v>
      </c>
      <c r="EH1038" s="1">
        <v>1</v>
      </c>
      <c r="EI1038" s="1">
        <v>2.0423571320105309</v>
      </c>
      <c r="EJ1038" s="1">
        <v>1.2346173846939141E-2</v>
      </c>
      <c r="EK1038" s="1">
        <v>1.4125761200740371E-3</v>
      </c>
      <c r="EL1038" s="1">
        <v>1</v>
      </c>
      <c r="EM1038" s="1">
        <v>4</v>
      </c>
      <c r="EN1038" s="1">
        <v>5</v>
      </c>
      <c r="EO1038" s="1" t="s">
        <v>349</v>
      </c>
      <c r="EP1038" s="1">
        <v>2.9407700000000001</v>
      </c>
      <c r="EQ1038" s="1">
        <v>2.8011599999999999</v>
      </c>
      <c r="ER1038" s="1">
        <v>0.17327400000000001</v>
      </c>
      <c r="ES1038" s="1">
        <v>0.17868500000000001</v>
      </c>
      <c r="ET1038" s="1">
        <v>0.117077</v>
      </c>
      <c r="EU1038" s="1">
        <v>0.10904800000000001</v>
      </c>
      <c r="EV1038" s="1">
        <v>16895</v>
      </c>
      <c r="EW1038" s="1">
        <v>17599.400000000001</v>
      </c>
      <c r="EX1038" s="1">
        <v>23779.4</v>
      </c>
      <c r="EY1038" s="1">
        <v>24952.9</v>
      </c>
      <c r="EZ1038" s="1">
        <v>33616.400000000001</v>
      </c>
      <c r="FA1038" s="1">
        <v>35509.300000000003</v>
      </c>
      <c r="FB1038" s="1">
        <v>43370</v>
      </c>
      <c r="FC1038" s="1">
        <v>46132.1</v>
      </c>
      <c r="FD1038" s="1">
        <v>1.9293800000000001</v>
      </c>
      <c r="FE1038" s="1">
        <v>1.7921499999999999</v>
      </c>
      <c r="FF1038" s="1">
        <v>9.2685199999999995E-2</v>
      </c>
      <c r="FG1038" s="1">
        <v>0</v>
      </c>
      <c r="FH1038" s="1">
        <v>30.418399999999998</v>
      </c>
      <c r="FI1038" s="1">
        <v>999.9</v>
      </c>
      <c r="FJ1038" s="1">
        <v>50.2</v>
      </c>
      <c r="FK1038" s="1">
        <v>39.700000000000003</v>
      </c>
      <c r="FL1038" s="1">
        <v>36.924100000000003</v>
      </c>
      <c r="FM1038" s="1">
        <v>63.623899999999999</v>
      </c>
      <c r="FN1038" s="1">
        <v>26.338100000000001</v>
      </c>
      <c r="FO1038" s="1">
        <v>1</v>
      </c>
      <c r="FP1038" s="1">
        <v>0.57335899999999995</v>
      </c>
      <c r="FQ1038" s="1">
        <v>2.9452799999999999</v>
      </c>
      <c r="FR1038" s="1">
        <v>20.292100000000001</v>
      </c>
      <c r="FS1038" s="1">
        <v>5.2110000000000003</v>
      </c>
      <c r="FT1038" s="1">
        <v>11.908099999999999</v>
      </c>
      <c r="FU1038" s="1">
        <v>5.0025500000000003</v>
      </c>
      <c r="FV1038" s="1">
        <v>3.2898999999999998</v>
      </c>
      <c r="FW1038" s="1">
        <v>9999</v>
      </c>
      <c r="FX1038" s="1">
        <v>9999</v>
      </c>
      <c r="FY1038" s="1">
        <v>9999</v>
      </c>
      <c r="FZ1038" s="1">
        <v>999.9</v>
      </c>
      <c r="GA1038" s="1">
        <v>1.8597399999999999</v>
      </c>
      <c r="GB1038" s="1">
        <v>1.8547199999999999</v>
      </c>
      <c r="GC1038" s="1">
        <v>1.85791</v>
      </c>
      <c r="GD1038" s="1">
        <v>1.8563799999999999</v>
      </c>
      <c r="GE1038" s="1">
        <v>1.8551299999999999</v>
      </c>
      <c r="GF1038" s="1">
        <v>1.8547100000000001</v>
      </c>
      <c r="GG1038" s="1">
        <v>1.85354</v>
      </c>
      <c r="GH1038" s="1">
        <v>1.85653</v>
      </c>
      <c r="GI1038" s="1">
        <v>0</v>
      </c>
      <c r="GJ1038" s="1">
        <v>0</v>
      </c>
      <c r="GK1038" s="1">
        <v>0</v>
      </c>
      <c r="GL1038" s="1">
        <v>0</v>
      </c>
      <c r="GM1038" s="1" t="s">
        <v>350</v>
      </c>
      <c r="GN1038" s="1" t="s">
        <v>351</v>
      </c>
      <c r="GO1038" s="1" t="s">
        <v>352</v>
      </c>
      <c r="GP1038" s="1" t="s">
        <v>352</v>
      </c>
      <c r="GQ1038" s="1" t="s">
        <v>352</v>
      </c>
      <c r="GR1038" s="1" t="s">
        <v>352</v>
      </c>
      <c r="GS1038" s="1">
        <v>0</v>
      </c>
      <c r="GT1038" s="1">
        <v>100</v>
      </c>
      <c r="GU1038" s="1">
        <v>100</v>
      </c>
      <c r="GV1038" s="1">
        <v>2.2400000000000002</v>
      </c>
      <c r="GW1038" s="1">
        <v>1.0699999999999999E-2</v>
      </c>
      <c r="GX1038" s="1">
        <v>0.33715491177224621</v>
      </c>
      <c r="GY1038" s="1">
        <v>3.036990343597491E-3</v>
      </c>
      <c r="GZ1038" s="1">
        <v>-1.538114387597119E-6</v>
      </c>
      <c r="HA1038" s="1">
        <v>3.3909691194327332E-10</v>
      </c>
      <c r="HB1038" s="1">
        <v>-6.0604171497381017E-2</v>
      </c>
      <c r="HC1038" s="1">
        <v>9.7621983196103414E-3</v>
      </c>
      <c r="HD1038" s="1">
        <v>-3.3387782167185642E-4</v>
      </c>
      <c r="HE1038" s="1">
        <v>2.632278881966732E-6</v>
      </c>
      <c r="HF1038" s="1">
        <v>6</v>
      </c>
      <c r="HG1038" s="1">
        <v>2134</v>
      </c>
      <c r="HH1038" s="1">
        <v>2</v>
      </c>
      <c r="HI1038" s="1">
        <v>31</v>
      </c>
      <c r="HJ1038" s="1">
        <v>7.9</v>
      </c>
      <c r="HK1038" s="1">
        <v>7.8</v>
      </c>
      <c r="HL1038" s="1">
        <v>2.4255399999999998</v>
      </c>
      <c r="HM1038" s="1">
        <v>2.3278799999999999</v>
      </c>
      <c r="HN1038" s="1">
        <v>1.4978</v>
      </c>
      <c r="HO1038" s="1">
        <v>2.3095699999999999</v>
      </c>
      <c r="HP1038" s="1">
        <v>1.5478499999999999</v>
      </c>
      <c r="HQ1038" s="1">
        <v>2.3901400000000002</v>
      </c>
      <c r="HR1038" s="1">
        <v>42.777799999999999</v>
      </c>
      <c r="HS1038" s="1">
        <v>14.333399999999999</v>
      </c>
      <c r="HT1038" s="1">
        <v>18</v>
      </c>
      <c r="HU1038" s="1">
        <v>495.47300000000001</v>
      </c>
      <c r="HV1038" s="1">
        <v>469.87599999999998</v>
      </c>
      <c r="HW1038" s="1">
        <v>26.198599999999999</v>
      </c>
      <c r="HX1038" s="1">
        <v>34.096699999999998</v>
      </c>
      <c r="HY1038" s="1">
        <v>30.0002</v>
      </c>
      <c r="HZ1038" s="1">
        <v>33.923699999999997</v>
      </c>
      <c r="IA1038" s="1">
        <v>34.021099999999997</v>
      </c>
      <c r="IB1038" s="1">
        <v>48.604300000000002</v>
      </c>
      <c r="IC1038" s="1">
        <v>33.837299999999999</v>
      </c>
      <c r="ID1038" s="1">
        <v>0</v>
      </c>
      <c r="IE1038" s="1">
        <v>26.1722</v>
      </c>
      <c r="IF1038" s="1">
        <v>1155.6400000000001</v>
      </c>
      <c r="IG1038" s="1">
        <v>24.710599999999999</v>
      </c>
      <c r="IH1038" s="1">
        <v>100.27800000000001</v>
      </c>
      <c r="II1038" s="1">
        <v>99.976399999999998</v>
      </c>
      <c r="IJ1038" s="1" t="s">
        <v>1117</v>
      </c>
    </row>
    <row r="1039" spans="1:244" ht="15.75" customHeight="1" x14ac:dyDescent="0.3">
      <c r="A1039" s="1">
        <v>1023</v>
      </c>
      <c r="B1039" s="1">
        <v>1659887470.0999999</v>
      </c>
      <c r="C1039" s="1">
        <v>7213</v>
      </c>
      <c r="D1039" s="1" t="s">
        <v>2338</v>
      </c>
      <c r="E1039" s="1" t="s">
        <v>2339</v>
      </c>
      <c r="F1039" s="1">
        <v>1</v>
      </c>
      <c r="G1039" s="1" t="s">
        <v>1115</v>
      </c>
      <c r="H1039" s="1" t="s">
        <v>345</v>
      </c>
      <c r="I1039" s="1" t="s">
        <v>1102</v>
      </c>
      <c r="J1039" s="1" t="s">
        <v>1113</v>
      </c>
      <c r="K1039" s="1" t="s">
        <v>1114</v>
      </c>
      <c r="L1039" s="1" t="s">
        <v>1904</v>
      </c>
      <c r="M1039" s="1" t="s">
        <v>346</v>
      </c>
      <c r="N1039" s="1">
        <v>1659887461.5999999</v>
      </c>
      <c r="O1039" s="1">
        <f t="shared" si="136"/>
        <v>2.2621065174025243E-3</v>
      </c>
      <c r="P1039" s="1">
        <f t="shared" si="137"/>
        <v>2.2621065174025241</v>
      </c>
      <c r="Q1039" s="1">
        <f t="shared" si="138"/>
        <v>12.160473164649407</v>
      </c>
      <c r="R1039" s="1">
        <f t="shared" si="139"/>
        <v>1035.3995625</v>
      </c>
      <c r="S1039" s="1">
        <f t="shared" si="140"/>
        <v>820.43323896961635</v>
      </c>
      <c r="T1039" s="1">
        <f t="shared" si="141"/>
        <v>81.462182292997539</v>
      </c>
      <c r="U1039" s="1">
        <f t="shared" si="142"/>
        <v>102.80654646854032</v>
      </c>
      <c r="V1039" s="1">
        <f t="shared" si="143"/>
        <v>0.10800221887807303</v>
      </c>
      <c r="W1039" s="1">
        <f t="shared" si="144"/>
        <v>2.91458753675699</v>
      </c>
      <c r="X1039" s="1">
        <f t="shared" si="145"/>
        <v>0.10582713564838127</v>
      </c>
      <c r="Y1039" s="1">
        <f t="shared" si="146"/>
        <v>6.6333733899211655E-2</v>
      </c>
      <c r="Z1039" s="1">
        <f t="shared" si="147"/>
        <v>321.51707775</v>
      </c>
      <c r="AA1039" s="1">
        <f t="shared" si="148"/>
        <v>32.334119735475113</v>
      </c>
      <c r="AB1039" s="1">
        <f t="shared" si="149"/>
        <v>31.912856250000001</v>
      </c>
      <c r="AC1039" s="1">
        <f t="shared" si="150"/>
        <v>4.7515811793896576</v>
      </c>
      <c r="AD1039" s="1">
        <f t="shared" si="151"/>
        <v>59.964715018290406</v>
      </c>
      <c r="AE1039" s="1">
        <f t="shared" si="152"/>
        <v>2.7089093351872697</v>
      </c>
      <c r="AF1039" s="1">
        <f t="shared" si="153"/>
        <v>4.517505560329937</v>
      </c>
      <c r="AG1039" s="1">
        <f t="shared" si="154"/>
        <v>2.0426718442023879</v>
      </c>
      <c r="AH1039" s="1">
        <f t="shared" si="155"/>
        <v>-99.758897417451323</v>
      </c>
      <c r="AI1039" s="1">
        <f t="shared" si="156"/>
        <v>-139.69753183954475</v>
      </c>
      <c r="AJ1039" s="1">
        <f t="shared" si="157"/>
        <v>-10.813098122801634</v>
      </c>
      <c r="AK1039" s="1">
        <f t="shared" si="158"/>
        <v>71.247550370202276</v>
      </c>
      <c r="AL1039" s="1">
        <f t="shared" si="159"/>
        <v>42.396318238228439</v>
      </c>
      <c r="AM1039" s="1">
        <f t="shared" si="160"/>
        <v>2.2650217086214455</v>
      </c>
      <c r="AN1039" s="1">
        <f t="shared" si="161"/>
        <v>12.160473164649407</v>
      </c>
      <c r="AO1039" s="1">
        <v>1147.6154772287721</v>
      </c>
      <c r="AP1039" s="1">
        <v>1105.8041818181821</v>
      </c>
      <c r="AQ1039" s="1">
        <v>5.1665998589114448</v>
      </c>
      <c r="AR1039" s="1">
        <v>66.272461968613413</v>
      </c>
      <c r="AS1039" s="1">
        <f t="shared" si="162"/>
        <v>2.2621065174025241</v>
      </c>
      <c r="AT1039" s="1">
        <v>24.632164682687861</v>
      </c>
      <c r="AU1039" s="1">
        <v>27.27225454545453</v>
      </c>
      <c r="AV1039" s="1">
        <v>-3.7832570041432392E-5</v>
      </c>
      <c r="AW1039" s="1">
        <v>80.697832317614541</v>
      </c>
      <c r="AX1039" s="1">
        <v>2</v>
      </c>
      <c r="AY1039" s="1">
        <v>0</v>
      </c>
      <c r="AZ1039" s="1">
        <f t="shared" si="163"/>
        <v>1</v>
      </c>
      <c r="BA1039" s="1">
        <f t="shared" si="164"/>
        <v>0</v>
      </c>
      <c r="BB1039" s="1">
        <f t="shared" si="165"/>
        <v>51734.484897711198</v>
      </c>
      <c r="BC1039" s="1">
        <f t="shared" si="166"/>
        <v>2000.003125</v>
      </c>
      <c r="BD1039" s="1">
        <f t="shared" si="167"/>
        <v>1681.2029250000001</v>
      </c>
      <c r="BE1039" s="1">
        <f t="shared" si="168"/>
        <v>0.8406001490622671</v>
      </c>
      <c r="BF1039" s="1">
        <f t="shared" si="169"/>
        <v>0.1607582876901755</v>
      </c>
      <c r="BG1039" s="1">
        <v>6</v>
      </c>
      <c r="BH1039" s="1">
        <v>0.5</v>
      </c>
      <c r="BI1039" s="1" t="s">
        <v>347</v>
      </c>
      <c r="BJ1039" s="1">
        <v>2</v>
      </c>
      <c r="BK1039" s="1" t="b">
        <v>1</v>
      </c>
      <c r="BL1039" s="1">
        <v>1659887461.5999999</v>
      </c>
      <c r="BM1039" s="1">
        <v>1035.3995625</v>
      </c>
      <c r="BN1039" s="1">
        <v>1089.0762500000001</v>
      </c>
      <c r="BO1039" s="1">
        <v>27.282343749999999</v>
      </c>
      <c r="BP1039" s="1">
        <v>24.639118750000002</v>
      </c>
      <c r="BQ1039" s="1">
        <v>1033.1939374999999</v>
      </c>
      <c r="BR1039" s="1">
        <v>27.271656249999999</v>
      </c>
      <c r="BS1039" s="1">
        <v>500.12237499999998</v>
      </c>
      <c r="BT1039" s="1">
        <v>99.191681249999988</v>
      </c>
      <c r="BU1039" s="1">
        <v>9.9983718750000006E-2</v>
      </c>
      <c r="BV1039" s="1">
        <v>31.02380625</v>
      </c>
      <c r="BW1039" s="1">
        <v>31.912856250000001</v>
      </c>
      <c r="BX1039" s="1">
        <v>999.9</v>
      </c>
      <c r="BY1039" s="1">
        <v>0</v>
      </c>
      <c r="BZ1039" s="1">
        <v>0</v>
      </c>
      <c r="CA1039" s="1">
        <v>9995.7518749999999</v>
      </c>
      <c r="CB1039" s="1">
        <v>0</v>
      </c>
      <c r="CC1039" s="1">
        <v>772.63581250000016</v>
      </c>
      <c r="CD1039" s="1">
        <v>-53.677037499999997</v>
      </c>
      <c r="CE1039" s="1">
        <v>1064.440625</v>
      </c>
      <c r="CF1039" s="1">
        <v>1116.586875</v>
      </c>
      <c r="CG1039" s="1">
        <v>2.6432318750000001</v>
      </c>
      <c r="CH1039" s="1">
        <v>1089.0762500000001</v>
      </c>
      <c r="CI1039" s="1">
        <v>24.639118750000002</v>
      </c>
      <c r="CJ1039" s="1">
        <v>2.7061831249999999</v>
      </c>
      <c r="CK1039" s="1">
        <v>2.4439950000000001</v>
      </c>
      <c r="CL1039" s="1">
        <v>22.322693749999999</v>
      </c>
      <c r="CM1039" s="1">
        <v>20.658275</v>
      </c>
      <c r="CN1039" s="1">
        <v>2000.003125</v>
      </c>
      <c r="CO1039" s="1">
        <v>0.97999487500000004</v>
      </c>
      <c r="CP1039" s="1">
        <v>2.00052875E-2</v>
      </c>
      <c r="CQ1039" s="1">
        <v>0</v>
      </c>
      <c r="CR1039" s="1">
        <v>2.4620625</v>
      </c>
      <c r="CS1039" s="1">
        <v>0</v>
      </c>
      <c r="CT1039" s="1">
        <v>16542.96875</v>
      </c>
      <c r="CU1039" s="1">
        <v>17412.325000000001</v>
      </c>
      <c r="CV1039" s="1">
        <v>43.530999999999999</v>
      </c>
      <c r="CW1039" s="1">
        <v>45.125</v>
      </c>
      <c r="CX1039" s="1">
        <v>43.636625000000002</v>
      </c>
      <c r="CY1039" s="1">
        <v>43.194875000000003</v>
      </c>
      <c r="CZ1039" s="1">
        <v>43.503875000000001</v>
      </c>
      <c r="DA1039" s="1">
        <v>1959.993125</v>
      </c>
      <c r="DB1039" s="1">
        <v>40.01</v>
      </c>
      <c r="DC1039" s="1">
        <v>0</v>
      </c>
      <c r="DD1039" s="1">
        <v>1659887468.9000001</v>
      </c>
      <c r="DE1039" s="1">
        <v>0</v>
      </c>
      <c r="DF1039" s="1">
        <v>1659887002.5</v>
      </c>
      <c r="DG1039" s="1" t="s">
        <v>1905</v>
      </c>
      <c r="DH1039" s="1">
        <v>1659886993</v>
      </c>
      <c r="DI1039" s="1">
        <v>1659887002.5</v>
      </c>
      <c r="DJ1039" s="1">
        <v>16</v>
      </c>
      <c r="DK1039" s="1">
        <v>-0.38300000000000001</v>
      </c>
      <c r="DL1039" s="1">
        <v>1E-3</v>
      </c>
      <c r="DM1039" s="1">
        <v>1.325</v>
      </c>
      <c r="DN1039" s="1">
        <v>1.6E-2</v>
      </c>
      <c r="DO1039" s="1">
        <v>400</v>
      </c>
      <c r="DP1039" s="1">
        <v>25</v>
      </c>
      <c r="DQ1039" s="1">
        <v>0.27</v>
      </c>
      <c r="DR1039" s="1">
        <v>0.06</v>
      </c>
      <c r="DS1039" s="1">
        <v>12.0579416189161</v>
      </c>
      <c r="DT1039" s="1">
        <v>1.055576056697978E-2</v>
      </c>
      <c r="DU1039" s="1">
        <v>0.11015350834324859</v>
      </c>
      <c r="DV1039" s="1">
        <v>1</v>
      </c>
      <c r="DW1039" s="1">
        <v>-53.682222580645167</v>
      </c>
      <c r="DX1039" s="1">
        <v>-0.18606290322570079</v>
      </c>
      <c r="DY1039" s="1">
        <v>0.1057232592887236</v>
      </c>
      <c r="DZ1039" s="1">
        <v>1</v>
      </c>
      <c r="EA1039" s="1">
        <v>823.20117883956266</v>
      </c>
      <c r="EB1039" s="1">
        <v>292.25176536370702</v>
      </c>
      <c r="EC1039" s="1">
        <v>21.15034955472796</v>
      </c>
      <c r="ED1039" s="1">
        <v>0</v>
      </c>
      <c r="EE1039" s="1">
        <v>2.641395853658536</v>
      </c>
      <c r="EF1039" s="1">
        <v>3.4698606271772438E-2</v>
      </c>
      <c r="EG1039" s="1">
        <v>4.2817394320474843E-3</v>
      </c>
      <c r="EH1039" s="1">
        <v>1</v>
      </c>
      <c r="EI1039" s="1">
        <v>2.042656262548932</v>
      </c>
      <c r="EJ1039" s="1">
        <v>1.614711462943455E-2</v>
      </c>
      <c r="EK1039" s="1">
        <v>1.569408327168732E-3</v>
      </c>
      <c r="EL1039" s="1">
        <v>1</v>
      </c>
      <c r="EM1039" s="1">
        <v>4</v>
      </c>
      <c r="EN1039" s="1">
        <v>5</v>
      </c>
      <c r="EO1039" s="1" t="s">
        <v>349</v>
      </c>
      <c r="EP1039" s="1">
        <v>2.9407199999999998</v>
      </c>
      <c r="EQ1039" s="1">
        <v>2.8011300000000001</v>
      </c>
      <c r="ER1039" s="1">
        <v>0.17352899999999999</v>
      </c>
      <c r="ES1039" s="1">
        <v>0.178929</v>
      </c>
      <c r="ET1039" s="1">
        <v>0.117075</v>
      </c>
      <c r="EU1039" s="1">
        <v>0.109045</v>
      </c>
      <c r="EV1039" s="1">
        <v>16889.8</v>
      </c>
      <c r="EW1039" s="1">
        <v>17594.2</v>
      </c>
      <c r="EX1039" s="1">
        <v>23779.3</v>
      </c>
      <c r="EY1039" s="1">
        <v>24952.9</v>
      </c>
      <c r="EZ1039" s="1">
        <v>33616.400000000001</v>
      </c>
      <c r="FA1039" s="1">
        <v>35509.4</v>
      </c>
      <c r="FB1039" s="1">
        <v>43369.9</v>
      </c>
      <c r="FC1039" s="1">
        <v>46132.1</v>
      </c>
      <c r="FD1039" s="1">
        <v>1.9295</v>
      </c>
      <c r="FE1039" s="1">
        <v>1.7921</v>
      </c>
      <c r="FF1039" s="1">
        <v>9.2610700000000004E-2</v>
      </c>
      <c r="FG1039" s="1">
        <v>0</v>
      </c>
      <c r="FH1039" s="1">
        <v>30.4193</v>
      </c>
      <c r="FI1039" s="1">
        <v>999.9</v>
      </c>
      <c r="FJ1039" s="1">
        <v>50.2</v>
      </c>
      <c r="FK1039" s="1">
        <v>39.700000000000003</v>
      </c>
      <c r="FL1039" s="1">
        <v>36.922899999999998</v>
      </c>
      <c r="FM1039" s="1">
        <v>63.793900000000001</v>
      </c>
      <c r="FN1039" s="1">
        <v>25.877400000000002</v>
      </c>
      <c r="FO1039" s="1">
        <v>1</v>
      </c>
      <c r="FP1039" s="1">
        <v>0.57338199999999995</v>
      </c>
      <c r="FQ1039" s="1">
        <v>2.9494699999999998</v>
      </c>
      <c r="FR1039" s="1">
        <v>20.292000000000002</v>
      </c>
      <c r="FS1039" s="1">
        <v>5.2110000000000003</v>
      </c>
      <c r="FT1039" s="1">
        <v>11.908099999999999</v>
      </c>
      <c r="FU1039" s="1">
        <v>5.0025500000000003</v>
      </c>
      <c r="FV1039" s="1">
        <v>3.28993</v>
      </c>
      <c r="FW1039" s="1">
        <v>9999</v>
      </c>
      <c r="FX1039" s="1">
        <v>9999</v>
      </c>
      <c r="FY1039" s="1">
        <v>9999</v>
      </c>
      <c r="FZ1039" s="1">
        <v>999.9</v>
      </c>
      <c r="GA1039" s="1">
        <v>1.8597399999999999</v>
      </c>
      <c r="GB1039" s="1">
        <v>1.85473</v>
      </c>
      <c r="GC1039" s="1">
        <v>1.85791</v>
      </c>
      <c r="GD1039" s="1">
        <v>1.8563799999999999</v>
      </c>
      <c r="GE1039" s="1">
        <v>1.8551299999999999</v>
      </c>
      <c r="GF1039" s="1">
        <v>1.8547100000000001</v>
      </c>
      <c r="GG1039" s="1">
        <v>1.8535299999999999</v>
      </c>
      <c r="GH1039" s="1">
        <v>1.85653</v>
      </c>
      <c r="GI1039" s="1">
        <v>0</v>
      </c>
      <c r="GJ1039" s="1">
        <v>0</v>
      </c>
      <c r="GK1039" s="1">
        <v>0</v>
      </c>
      <c r="GL1039" s="1">
        <v>0</v>
      </c>
      <c r="GM1039" s="1" t="s">
        <v>350</v>
      </c>
      <c r="GN1039" s="1" t="s">
        <v>351</v>
      </c>
      <c r="GO1039" s="1" t="s">
        <v>352</v>
      </c>
      <c r="GP1039" s="1" t="s">
        <v>352</v>
      </c>
      <c r="GQ1039" s="1" t="s">
        <v>352</v>
      </c>
      <c r="GR1039" s="1" t="s">
        <v>352</v>
      </c>
      <c r="GS1039" s="1">
        <v>0</v>
      </c>
      <c r="GT1039" s="1">
        <v>100</v>
      </c>
      <c r="GU1039" s="1">
        <v>100</v>
      </c>
      <c r="GV1039" s="1">
        <v>2.2400000000000002</v>
      </c>
      <c r="GW1039" s="1">
        <v>1.0800000000000001E-2</v>
      </c>
      <c r="GX1039" s="1">
        <v>0.33715491177224621</v>
      </c>
      <c r="GY1039" s="1">
        <v>3.036990343597491E-3</v>
      </c>
      <c r="GZ1039" s="1">
        <v>-1.538114387597119E-6</v>
      </c>
      <c r="HA1039" s="1">
        <v>3.3909691194327332E-10</v>
      </c>
      <c r="HB1039" s="1">
        <v>-6.0604171497381017E-2</v>
      </c>
      <c r="HC1039" s="1">
        <v>9.7621983196103414E-3</v>
      </c>
      <c r="HD1039" s="1">
        <v>-3.3387782167185642E-4</v>
      </c>
      <c r="HE1039" s="1">
        <v>2.632278881966732E-6</v>
      </c>
      <c r="HF1039" s="1">
        <v>6</v>
      </c>
      <c r="HG1039" s="1">
        <v>2134</v>
      </c>
      <c r="HH1039" s="1">
        <v>2</v>
      </c>
      <c r="HI1039" s="1">
        <v>31</v>
      </c>
      <c r="HJ1039" s="1">
        <v>8</v>
      </c>
      <c r="HK1039" s="1">
        <v>7.8</v>
      </c>
      <c r="HL1039" s="1">
        <v>2.4279799999999998</v>
      </c>
      <c r="HM1039" s="1">
        <v>2.3156699999999999</v>
      </c>
      <c r="HN1039" s="1">
        <v>1.4978</v>
      </c>
      <c r="HO1039" s="1">
        <v>2.3095699999999999</v>
      </c>
      <c r="HP1039" s="1">
        <v>1.5478499999999999</v>
      </c>
      <c r="HQ1039" s="1">
        <v>2.4072300000000002</v>
      </c>
      <c r="HR1039" s="1">
        <v>42.777799999999999</v>
      </c>
      <c r="HS1039" s="1">
        <v>14.3422</v>
      </c>
      <c r="HT1039" s="1">
        <v>18</v>
      </c>
      <c r="HU1039" s="1">
        <v>495.54700000000003</v>
      </c>
      <c r="HV1039" s="1">
        <v>469.84399999999999</v>
      </c>
      <c r="HW1039" s="1">
        <v>26.197099999999999</v>
      </c>
      <c r="HX1039" s="1">
        <v>34.096400000000003</v>
      </c>
      <c r="HY1039" s="1">
        <v>30.0002</v>
      </c>
      <c r="HZ1039" s="1">
        <v>33.923499999999997</v>
      </c>
      <c r="IA1039" s="1">
        <v>34.021099999999997</v>
      </c>
      <c r="IB1039" s="1">
        <v>48.774299999999997</v>
      </c>
      <c r="IC1039" s="1">
        <v>33.837299999999999</v>
      </c>
      <c r="ID1039" s="1">
        <v>0</v>
      </c>
      <c r="IE1039" s="1">
        <v>26.1722</v>
      </c>
      <c r="IF1039" s="1">
        <v>1165.6600000000001</v>
      </c>
      <c r="IG1039" s="1">
        <v>24.710599999999999</v>
      </c>
      <c r="IH1039" s="1">
        <v>100.277</v>
      </c>
      <c r="II1039" s="1">
        <v>99.976399999999998</v>
      </c>
      <c r="IJ1039" s="1" t="s">
        <v>1117</v>
      </c>
    </row>
    <row r="1040" spans="1:244" ht="15.75" customHeight="1" x14ac:dyDescent="0.3">
      <c r="A1040" s="1">
        <v>1024</v>
      </c>
      <c r="B1040" s="1">
        <v>1659887471.5999999</v>
      </c>
      <c r="C1040" s="1">
        <v>7214.5</v>
      </c>
      <c r="D1040" s="1" t="s">
        <v>2340</v>
      </c>
      <c r="E1040" s="1" t="s">
        <v>2341</v>
      </c>
      <c r="F1040" s="1">
        <v>1</v>
      </c>
      <c r="G1040" s="1" t="s">
        <v>1115</v>
      </c>
      <c r="H1040" s="1" t="s">
        <v>345</v>
      </c>
      <c r="I1040" s="1" t="s">
        <v>1102</v>
      </c>
      <c r="J1040" s="1" t="s">
        <v>1113</v>
      </c>
      <c r="K1040" s="1" t="s">
        <v>1114</v>
      </c>
      <c r="L1040" s="1" t="s">
        <v>1904</v>
      </c>
      <c r="M1040" s="1" t="s">
        <v>346</v>
      </c>
      <c r="N1040" s="1">
        <v>1659887463.6312499</v>
      </c>
      <c r="O1040" s="1">
        <f t="shared" si="136"/>
        <v>2.259693767201313E-3</v>
      </c>
      <c r="P1040" s="1">
        <f t="shared" si="137"/>
        <v>2.2596937672013131</v>
      </c>
      <c r="Q1040" s="1">
        <f t="shared" si="138"/>
        <v>12.427222928458894</v>
      </c>
      <c r="R1040" s="1">
        <f t="shared" si="139"/>
        <v>1045.6212499999999</v>
      </c>
      <c r="S1040" s="1">
        <f t="shared" si="140"/>
        <v>826.08195913625093</v>
      </c>
      <c r="T1040" s="1">
        <f t="shared" si="141"/>
        <v>82.023163043815941</v>
      </c>
      <c r="U1040" s="1">
        <f t="shared" si="142"/>
        <v>103.82161397218317</v>
      </c>
      <c r="V1040" s="1">
        <f t="shared" si="143"/>
        <v>0.10784458612715316</v>
      </c>
      <c r="W1040" s="1">
        <f t="shared" si="144"/>
        <v>2.9144526781338569</v>
      </c>
      <c r="X1040" s="1">
        <f t="shared" si="145"/>
        <v>0.10567568059082123</v>
      </c>
      <c r="Y1040" s="1">
        <f t="shared" si="146"/>
        <v>6.6238534838631249E-2</v>
      </c>
      <c r="Z1040" s="1">
        <f t="shared" si="147"/>
        <v>321.51727724999995</v>
      </c>
      <c r="AA1040" s="1">
        <f t="shared" si="148"/>
        <v>32.335405383249629</v>
      </c>
      <c r="AB1040" s="1">
        <f t="shared" si="149"/>
        <v>31.9148</v>
      </c>
      <c r="AC1040" s="1">
        <f t="shared" si="150"/>
        <v>4.7521042948126082</v>
      </c>
      <c r="AD1040" s="1">
        <f t="shared" si="151"/>
        <v>59.957744219637256</v>
      </c>
      <c r="AE1040" s="1">
        <f t="shared" si="152"/>
        <v>2.7086870766036149</v>
      </c>
      <c r="AF1040" s="1">
        <f t="shared" si="153"/>
        <v>4.5176600818755794</v>
      </c>
      <c r="AG1040" s="1">
        <f t="shared" si="154"/>
        <v>2.0434172182089934</v>
      </c>
      <c r="AH1040" s="1">
        <f t="shared" si="155"/>
        <v>-99.652495133577901</v>
      </c>
      <c r="AI1040" s="1">
        <f t="shared" si="156"/>
        <v>-139.90220334164545</v>
      </c>
      <c r="AJ1040" s="1">
        <f t="shared" si="157"/>
        <v>-10.829577309499141</v>
      </c>
      <c r="AK1040" s="1">
        <f t="shared" si="158"/>
        <v>71.133001465277459</v>
      </c>
      <c r="AL1040" s="1">
        <f t="shared" si="159"/>
        <v>42.384887283162946</v>
      </c>
      <c r="AM1040" s="1">
        <f t="shared" si="160"/>
        <v>2.2649712117054284</v>
      </c>
      <c r="AN1040" s="1">
        <f t="shared" si="161"/>
        <v>12.427222928458894</v>
      </c>
      <c r="AO1040" s="1">
        <v>1155.413110412112</v>
      </c>
      <c r="AP1040" s="1">
        <v>1113.4694545454549</v>
      </c>
      <c r="AQ1040" s="1">
        <v>5.128865643152662</v>
      </c>
      <c r="AR1040" s="1">
        <v>66.272461968613413</v>
      </c>
      <c r="AS1040" s="1">
        <f t="shared" si="162"/>
        <v>2.2596937672013131</v>
      </c>
      <c r="AT1040" s="1">
        <v>24.632075400537261</v>
      </c>
      <c r="AU1040" s="1">
        <v>27.269436969696951</v>
      </c>
      <c r="AV1040" s="1">
        <v>-4.6053971639709311E-5</v>
      </c>
      <c r="AW1040" s="1">
        <v>80.697832317614541</v>
      </c>
      <c r="AX1040" s="1">
        <v>2</v>
      </c>
      <c r="AY1040" s="1">
        <v>0</v>
      </c>
      <c r="AZ1040" s="1">
        <f t="shared" si="163"/>
        <v>1</v>
      </c>
      <c r="BA1040" s="1">
        <f t="shared" si="164"/>
        <v>0</v>
      </c>
      <c r="BB1040" s="1">
        <f t="shared" si="165"/>
        <v>51730.559553099985</v>
      </c>
      <c r="BC1040" s="1">
        <f t="shared" si="166"/>
        <v>2000.004375</v>
      </c>
      <c r="BD1040" s="1">
        <f t="shared" si="167"/>
        <v>1681.2039750000001</v>
      </c>
      <c r="BE1040" s="1">
        <f t="shared" si="168"/>
        <v>0.84060014868717481</v>
      </c>
      <c r="BF1040" s="1">
        <f t="shared" si="169"/>
        <v>0.16075828696624725</v>
      </c>
      <c r="BG1040" s="1">
        <v>6</v>
      </c>
      <c r="BH1040" s="1">
        <v>0.5</v>
      </c>
      <c r="BI1040" s="1" t="s">
        <v>347</v>
      </c>
      <c r="BJ1040" s="1">
        <v>2</v>
      </c>
      <c r="BK1040" s="1" t="b">
        <v>1</v>
      </c>
      <c r="BL1040" s="1">
        <v>1659887463.6312499</v>
      </c>
      <c r="BM1040" s="1">
        <v>1045.6212499999999</v>
      </c>
      <c r="BN1040" s="1">
        <v>1099.3125</v>
      </c>
      <c r="BO1040" s="1">
        <v>27.280068750000002</v>
      </c>
      <c r="BP1040" s="1">
        <v>24.636868750000001</v>
      </c>
      <c r="BQ1040" s="1">
        <v>1043.4056250000001</v>
      </c>
      <c r="BR1040" s="1">
        <v>27.269368750000002</v>
      </c>
      <c r="BS1040" s="1">
        <v>500.11712499999999</v>
      </c>
      <c r="BT1040" s="1">
        <v>99.191787500000004</v>
      </c>
      <c r="BU1040" s="1">
        <v>0.10001053125000001</v>
      </c>
      <c r="BV1040" s="1">
        <v>31.024406249999998</v>
      </c>
      <c r="BW1040" s="1">
        <v>31.9148</v>
      </c>
      <c r="BX1040" s="1">
        <v>999.9</v>
      </c>
      <c r="BY1040" s="1">
        <v>0</v>
      </c>
      <c r="BZ1040" s="1">
        <v>0</v>
      </c>
      <c r="CA1040" s="1">
        <v>9994.9706249999999</v>
      </c>
      <c r="CB1040" s="1">
        <v>0</v>
      </c>
      <c r="CC1040" s="1">
        <v>748.98281250000014</v>
      </c>
      <c r="CD1040" s="1">
        <v>-53.691856250000001</v>
      </c>
      <c r="CE1040" s="1">
        <v>1074.94625</v>
      </c>
      <c r="CF1040" s="1">
        <v>1127.079375</v>
      </c>
      <c r="CG1040" s="1">
        <v>2.6432068750000002</v>
      </c>
      <c r="CH1040" s="1">
        <v>1099.3125</v>
      </c>
      <c r="CI1040" s="1">
        <v>24.636868750000001</v>
      </c>
      <c r="CJ1040" s="1">
        <v>2.7059600000000001</v>
      </c>
      <c r="CK1040" s="1">
        <v>2.4437743749999998</v>
      </c>
      <c r="CL1040" s="1">
        <v>22.32134375</v>
      </c>
      <c r="CM1040" s="1">
        <v>20.656806249999999</v>
      </c>
      <c r="CN1040" s="1">
        <v>2000.004375</v>
      </c>
      <c r="CO1040" s="1">
        <v>0.97999487500000004</v>
      </c>
      <c r="CP1040" s="1">
        <v>2.00052875E-2</v>
      </c>
      <c r="CQ1040" s="1">
        <v>0</v>
      </c>
      <c r="CR1040" s="1">
        <v>2.4114374999999999</v>
      </c>
      <c r="CS1040" s="1">
        <v>0</v>
      </c>
      <c r="CT1040" s="1">
        <v>16543.974999999999</v>
      </c>
      <c r="CU1040" s="1">
        <v>17412.34375</v>
      </c>
      <c r="CV1040" s="1">
        <v>43.523249999999997</v>
      </c>
      <c r="CW1040" s="1">
        <v>45.125</v>
      </c>
      <c r="CX1040" s="1">
        <v>43.644374999999997</v>
      </c>
      <c r="CY1040" s="1">
        <v>43.202749999999988</v>
      </c>
      <c r="CZ1040" s="1">
        <v>43.503875000000001</v>
      </c>
      <c r="DA1040" s="1">
        <v>1959.994375</v>
      </c>
      <c r="DB1040" s="1">
        <v>40.01</v>
      </c>
      <c r="DC1040" s="1">
        <v>0</v>
      </c>
      <c r="DD1040" s="1">
        <v>1659887470.7</v>
      </c>
      <c r="DE1040" s="1">
        <v>0</v>
      </c>
      <c r="DF1040" s="1">
        <v>1659887002.5</v>
      </c>
      <c r="DG1040" s="1" t="s">
        <v>1905</v>
      </c>
      <c r="DH1040" s="1">
        <v>1659886993</v>
      </c>
      <c r="DI1040" s="1">
        <v>1659887002.5</v>
      </c>
      <c r="DJ1040" s="1">
        <v>16</v>
      </c>
      <c r="DK1040" s="1">
        <v>-0.38300000000000001</v>
      </c>
      <c r="DL1040" s="1">
        <v>1E-3</v>
      </c>
      <c r="DM1040" s="1">
        <v>1.325</v>
      </c>
      <c r="DN1040" s="1">
        <v>1.6E-2</v>
      </c>
      <c r="DO1040" s="1">
        <v>400</v>
      </c>
      <c r="DP1040" s="1">
        <v>25</v>
      </c>
      <c r="DQ1040" s="1">
        <v>0.27</v>
      </c>
      <c r="DR1040" s="1">
        <v>0.06</v>
      </c>
      <c r="DS1040" s="1">
        <v>12.08082889948637</v>
      </c>
      <c r="DT1040" s="1">
        <v>0.30737025829163339</v>
      </c>
      <c r="DU1040" s="1">
        <v>0.1237007889679634</v>
      </c>
      <c r="DV1040" s="1">
        <v>1</v>
      </c>
      <c r="DW1040" s="1">
        <v>-53.695763333333353</v>
      </c>
      <c r="DX1040" s="1">
        <v>-0.40553592880981992</v>
      </c>
      <c r="DY1040" s="1">
        <v>0.1125527031611812</v>
      </c>
      <c r="DZ1040" s="1">
        <v>1</v>
      </c>
      <c r="EA1040" s="1">
        <v>828.89834709607157</v>
      </c>
      <c r="EB1040" s="1">
        <v>286.47252982975232</v>
      </c>
      <c r="EC1040" s="1">
        <v>21.440103589184421</v>
      </c>
      <c r="ED1040" s="1">
        <v>0</v>
      </c>
      <c r="EE1040" s="1">
        <v>2.6420604999999999</v>
      </c>
      <c r="EF1040" s="1">
        <v>1.8707617260789421E-2</v>
      </c>
      <c r="EG1040" s="1">
        <v>3.4702016872222622E-3</v>
      </c>
      <c r="EH1040" s="1">
        <v>1</v>
      </c>
      <c r="EI1040" s="1">
        <v>2.043151003975026</v>
      </c>
      <c r="EJ1040" s="1">
        <v>1.9934535385192551E-2</v>
      </c>
      <c r="EK1040" s="1">
        <v>1.8591810949890189E-3</v>
      </c>
      <c r="EL1040" s="1">
        <v>1</v>
      </c>
      <c r="EM1040" s="1">
        <v>4</v>
      </c>
      <c r="EN1040" s="1">
        <v>5</v>
      </c>
      <c r="EO1040" s="1" t="s">
        <v>349</v>
      </c>
      <c r="EP1040" s="1">
        <v>2.9407299999999998</v>
      </c>
      <c r="EQ1040" s="1">
        <v>2.8012100000000002</v>
      </c>
      <c r="ER1040" s="1">
        <v>0.174288</v>
      </c>
      <c r="ES1040" s="1">
        <v>0.17966699999999999</v>
      </c>
      <c r="ET1040" s="1">
        <v>0.11706900000000001</v>
      </c>
      <c r="EU1040" s="1">
        <v>0.109045</v>
      </c>
      <c r="EV1040" s="1">
        <v>16874.2</v>
      </c>
      <c r="EW1040" s="1">
        <v>17578.5</v>
      </c>
      <c r="EX1040" s="1">
        <v>23779.4</v>
      </c>
      <c r="EY1040" s="1">
        <v>24953</v>
      </c>
      <c r="EZ1040" s="1">
        <v>33616.9</v>
      </c>
      <c r="FA1040" s="1">
        <v>35509.5</v>
      </c>
      <c r="FB1040" s="1">
        <v>43370.2</v>
      </c>
      <c r="FC1040" s="1">
        <v>46132.2</v>
      </c>
      <c r="FD1040" s="1">
        <v>1.9293800000000001</v>
      </c>
      <c r="FE1040" s="1">
        <v>1.79223</v>
      </c>
      <c r="FF1040" s="1">
        <v>9.2722499999999999E-2</v>
      </c>
      <c r="FG1040" s="1">
        <v>0</v>
      </c>
      <c r="FH1040" s="1">
        <v>30.422499999999999</v>
      </c>
      <c r="FI1040" s="1">
        <v>999.9</v>
      </c>
      <c r="FJ1040" s="1">
        <v>50.2</v>
      </c>
      <c r="FK1040" s="1">
        <v>39.700000000000003</v>
      </c>
      <c r="FL1040" s="1">
        <v>36.9208</v>
      </c>
      <c r="FM1040" s="1">
        <v>63.603900000000003</v>
      </c>
      <c r="FN1040" s="1">
        <v>26.222000000000001</v>
      </c>
      <c r="FO1040" s="1">
        <v>1</v>
      </c>
      <c r="FP1040" s="1">
        <v>0.57326699999999997</v>
      </c>
      <c r="FQ1040" s="1">
        <v>2.97004</v>
      </c>
      <c r="FR1040" s="1">
        <v>20.291699999999999</v>
      </c>
      <c r="FS1040" s="1">
        <v>5.2107000000000001</v>
      </c>
      <c r="FT1040" s="1">
        <v>11.908099999999999</v>
      </c>
      <c r="FU1040" s="1">
        <v>5.0026999999999999</v>
      </c>
      <c r="FV1040" s="1">
        <v>3.28993</v>
      </c>
      <c r="FW1040" s="1">
        <v>9999</v>
      </c>
      <c r="FX1040" s="1">
        <v>9999</v>
      </c>
      <c r="FY1040" s="1">
        <v>9999</v>
      </c>
      <c r="FZ1040" s="1">
        <v>999.9</v>
      </c>
      <c r="GA1040" s="1">
        <v>1.8597399999999999</v>
      </c>
      <c r="GB1040" s="1">
        <v>1.85476</v>
      </c>
      <c r="GC1040" s="1">
        <v>1.85791</v>
      </c>
      <c r="GD1040" s="1">
        <v>1.8563799999999999</v>
      </c>
      <c r="GE1040" s="1">
        <v>1.85514</v>
      </c>
      <c r="GF1040" s="1">
        <v>1.8547100000000001</v>
      </c>
      <c r="GG1040" s="1">
        <v>1.85354</v>
      </c>
      <c r="GH1040" s="1">
        <v>1.85653</v>
      </c>
      <c r="GI1040" s="1">
        <v>0</v>
      </c>
      <c r="GJ1040" s="1">
        <v>0</v>
      </c>
      <c r="GK1040" s="1">
        <v>0</v>
      </c>
      <c r="GL1040" s="1">
        <v>0</v>
      </c>
      <c r="GM1040" s="1" t="s">
        <v>350</v>
      </c>
      <c r="GN1040" s="1" t="s">
        <v>351</v>
      </c>
      <c r="GO1040" s="1" t="s">
        <v>352</v>
      </c>
      <c r="GP1040" s="1" t="s">
        <v>352</v>
      </c>
      <c r="GQ1040" s="1" t="s">
        <v>352</v>
      </c>
      <c r="GR1040" s="1" t="s">
        <v>352</v>
      </c>
      <c r="GS1040" s="1">
        <v>0</v>
      </c>
      <c r="GT1040" s="1">
        <v>100</v>
      </c>
      <c r="GU1040" s="1">
        <v>100</v>
      </c>
      <c r="GV1040" s="1">
        <v>2.25</v>
      </c>
      <c r="GW1040" s="1">
        <v>1.0699999999999999E-2</v>
      </c>
      <c r="GX1040" s="1">
        <v>0.33715491177224621</v>
      </c>
      <c r="GY1040" s="1">
        <v>3.036990343597491E-3</v>
      </c>
      <c r="GZ1040" s="1">
        <v>-1.538114387597119E-6</v>
      </c>
      <c r="HA1040" s="1">
        <v>3.3909691194327332E-10</v>
      </c>
      <c r="HB1040" s="1">
        <v>-6.0604171497381017E-2</v>
      </c>
      <c r="HC1040" s="1">
        <v>9.7621983196103414E-3</v>
      </c>
      <c r="HD1040" s="1">
        <v>-3.3387782167185642E-4</v>
      </c>
      <c r="HE1040" s="1">
        <v>2.632278881966732E-6</v>
      </c>
      <c r="HF1040" s="1">
        <v>6</v>
      </c>
      <c r="HG1040" s="1">
        <v>2134</v>
      </c>
      <c r="HH1040" s="1">
        <v>2</v>
      </c>
      <c r="HI1040" s="1">
        <v>31</v>
      </c>
      <c r="HJ1040" s="1">
        <v>8</v>
      </c>
      <c r="HK1040" s="1">
        <v>7.8</v>
      </c>
      <c r="HL1040" s="1">
        <v>2.4450699999999999</v>
      </c>
      <c r="HM1040" s="1">
        <v>2.33521</v>
      </c>
      <c r="HN1040" s="1">
        <v>1.4978</v>
      </c>
      <c r="HO1040" s="1">
        <v>2.3083499999999999</v>
      </c>
      <c r="HP1040" s="1">
        <v>1.5478499999999999</v>
      </c>
      <c r="HQ1040" s="1">
        <v>2.2778299999999998</v>
      </c>
      <c r="HR1040" s="1">
        <v>42.804600000000001</v>
      </c>
      <c r="HS1040" s="1">
        <v>14.333399999999999</v>
      </c>
      <c r="HT1040" s="1">
        <v>18</v>
      </c>
      <c r="HU1040" s="1">
        <v>495.46300000000002</v>
      </c>
      <c r="HV1040" s="1">
        <v>469.92500000000001</v>
      </c>
      <c r="HW1040" s="1">
        <v>26.189399999999999</v>
      </c>
      <c r="HX1040" s="1">
        <v>34.0959</v>
      </c>
      <c r="HY1040" s="1">
        <v>30</v>
      </c>
      <c r="HZ1040" s="1">
        <v>33.922199999999997</v>
      </c>
      <c r="IA1040" s="1">
        <v>34.021099999999997</v>
      </c>
      <c r="IB1040" s="1">
        <v>48.952500000000001</v>
      </c>
      <c r="IC1040" s="1">
        <v>33.837299999999999</v>
      </c>
      <c r="ID1040" s="1">
        <v>0</v>
      </c>
      <c r="IE1040" s="1">
        <v>26.1722</v>
      </c>
      <c r="IF1040" s="1">
        <v>1165.6600000000001</v>
      </c>
      <c r="IG1040" s="1">
        <v>24.710599999999999</v>
      </c>
      <c r="IH1040" s="1">
        <v>100.27800000000001</v>
      </c>
      <c r="II1040" s="1">
        <v>99.976699999999994</v>
      </c>
      <c r="IJ1040" s="1" t="s">
        <v>1117</v>
      </c>
    </row>
    <row r="1041" spans="1:244" ht="15.75" customHeight="1" x14ac:dyDescent="0.3">
      <c r="A1041" s="1">
        <v>1025</v>
      </c>
      <c r="B1041" s="1">
        <v>1659887472.5999999</v>
      </c>
      <c r="C1041" s="1">
        <v>7215.5</v>
      </c>
      <c r="D1041" s="1" t="s">
        <v>2342</v>
      </c>
      <c r="E1041" s="1" t="s">
        <v>2343</v>
      </c>
      <c r="F1041" s="1">
        <v>1</v>
      </c>
      <c r="G1041" s="1" t="s">
        <v>1115</v>
      </c>
      <c r="H1041" s="1" t="s">
        <v>345</v>
      </c>
      <c r="I1041" s="1" t="s">
        <v>1102</v>
      </c>
      <c r="J1041" s="1" t="s">
        <v>1113</v>
      </c>
      <c r="K1041" s="1" t="s">
        <v>1114</v>
      </c>
      <c r="L1041" s="1" t="s">
        <v>1904</v>
      </c>
      <c r="M1041" s="1" t="s">
        <v>346</v>
      </c>
      <c r="N1041" s="1">
        <v>1659887465.133333</v>
      </c>
      <c r="O1041" s="1">
        <f t="shared" si="136"/>
        <v>2.259288053323795E-3</v>
      </c>
      <c r="P1041" s="1">
        <f t="shared" si="137"/>
        <v>2.2592880533237949</v>
      </c>
      <c r="Q1041" s="1">
        <f t="shared" si="138"/>
        <v>12.408771680152871</v>
      </c>
      <c r="R1041" s="1">
        <f t="shared" si="139"/>
        <v>1053.174</v>
      </c>
      <c r="S1041" s="1">
        <f t="shared" si="140"/>
        <v>833.54036762332851</v>
      </c>
      <c r="T1041" s="1">
        <f t="shared" si="141"/>
        <v>82.763898122916771</v>
      </c>
      <c r="U1041" s="1">
        <f t="shared" si="142"/>
        <v>104.57176284123764</v>
      </c>
      <c r="V1041" s="1">
        <f t="shared" si="143"/>
        <v>0.10778290770778254</v>
      </c>
      <c r="W1041" s="1">
        <f t="shared" si="144"/>
        <v>2.9150834042020586</v>
      </c>
      <c r="X1041" s="1">
        <f t="shared" si="145"/>
        <v>0.10561691408188334</v>
      </c>
      <c r="Y1041" s="1">
        <f t="shared" si="146"/>
        <v>6.6201551821623961E-2</v>
      </c>
      <c r="Z1041" s="1">
        <f t="shared" si="147"/>
        <v>321.51264219999996</v>
      </c>
      <c r="AA1041" s="1">
        <f t="shared" si="148"/>
        <v>32.335327323582653</v>
      </c>
      <c r="AB1041" s="1">
        <f t="shared" si="149"/>
        <v>31.917026666666661</v>
      </c>
      <c r="AC1041" s="1">
        <f t="shared" si="150"/>
        <v>4.7527036123383164</v>
      </c>
      <c r="AD1041" s="1">
        <f t="shared" si="151"/>
        <v>59.953603818343893</v>
      </c>
      <c r="AE1041" s="1">
        <f t="shared" si="152"/>
        <v>2.7085165615245406</v>
      </c>
      <c r="AF1041" s="1">
        <f t="shared" si="153"/>
        <v>4.5176876601633422</v>
      </c>
      <c r="AG1041" s="1">
        <f t="shared" si="154"/>
        <v>2.0441870508137758</v>
      </c>
      <c r="AH1041" s="1">
        <f t="shared" si="155"/>
        <v>-99.634603151579356</v>
      </c>
      <c r="AI1041" s="1">
        <f t="shared" si="156"/>
        <v>-140.26558945463816</v>
      </c>
      <c r="AJ1041" s="1">
        <f t="shared" si="157"/>
        <v>-10.855482050477349</v>
      </c>
      <c r="AK1041" s="1">
        <f t="shared" si="158"/>
        <v>70.75696754330508</v>
      </c>
      <c r="AL1041" s="1">
        <f t="shared" si="159"/>
        <v>42.378451740685215</v>
      </c>
      <c r="AM1041" s="1">
        <f t="shared" si="160"/>
        <v>2.264890737041104</v>
      </c>
      <c r="AN1041" s="1">
        <f t="shared" si="161"/>
        <v>12.408771680152871</v>
      </c>
      <c r="AO1041" s="1">
        <v>1160.520260781379</v>
      </c>
      <c r="AP1041" s="1">
        <v>1118.6083030303021</v>
      </c>
      <c r="AQ1041" s="1">
        <v>5.1271220849833874</v>
      </c>
      <c r="AR1041" s="1">
        <v>66.272461968613413</v>
      </c>
      <c r="AS1041" s="1">
        <f t="shared" si="162"/>
        <v>2.2592880533237949</v>
      </c>
      <c r="AT1041" s="1">
        <v>24.631827494667011</v>
      </c>
      <c r="AU1041" s="1">
        <v>27.268730303030289</v>
      </c>
      <c r="AV1041" s="1">
        <v>-4.7693428549697193E-5</v>
      </c>
      <c r="AW1041" s="1">
        <v>80.697832317614541</v>
      </c>
      <c r="AX1041" s="1">
        <v>2</v>
      </c>
      <c r="AY1041" s="1">
        <v>0</v>
      </c>
      <c r="AZ1041" s="1">
        <f t="shared" si="163"/>
        <v>1</v>
      </c>
      <c r="BA1041" s="1">
        <f t="shared" si="164"/>
        <v>0</v>
      </c>
      <c r="BB1041" s="1">
        <f t="shared" si="165"/>
        <v>51748.438482352802</v>
      </c>
      <c r="BC1041" s="1">
        <f t="shared" si="166"/>
        <v>1999.9753333333331</v>
      </c>
      <c r="BD1041" s="1">
        <f t="shared" si="167"/>
        <v>1681.1795799999998</v>
      </c>
      <c r="BE1041" s="1">
        <f t="shared" si="168"/>
        <v>0.84060015740194127</v>
      </c>
      <c r="BF1041" s="1">
        <f t="shared" si="169"/>
        <v>0.16075830378574668</v>
      </c>
      <c r="BG1041" s="1">
        <v>6</v>
      </c>
      <c r="BH1041" s="1">
        <v>0.5</v>
      </c>
      <c r="BI1041" s="1" t="s">
        <v>347</v>
      </c>
      <c r="BJ1041" s="1">
        <v>2</v>
      </c>
      <c r="BK1041" s="1" t="b">
        <v>1</v>
      </c>
      <c r="BL1041" s="1">
        <v>1659887465.133333</v>
      </c>
      <c r="BM1041" s="1">
        <v>1053.174</v>
      </c>
      <c r="BN1041" s="1">
        <v>1106.8779999999999</v>
      </c>
      <c r="BO1041" s="1">
        <v>27.27829333333333</v>
      </c>
      <c r="BP1041" s="1">
        <v>24.635179999999998</v>
      </c>
      <c r="BQ1041" s="1">
        <v>1050.9506666666671</v>
      </c>
      <c r="BR1041" s="1">
        <v>27.26758666666667</v>
      </c>
      <c r="BS1041" s="1">
        <v>500.11666666666667</v>
      </c>
      <c r="BT1041" s="1">
        <v>99.191999999999993</v>
      </c>
      <c r="BU1041" s="1">
        <v>0.1000095266666667</v>
      </c>
      <c r="BV1041" s="1">
        <v>31.024513333333331</v>
      </c>
      <c r="BW1041" s="1">
        <v>31.917026666666661</v>
      </c>
      <c r="BX1041" s="1">
        <v>999.89999999999986</v>
      </c>
      <c r="BY1041" s="1">
        <v>0</v>
      </c>
      <c r="BZ1041" s="1">
        <v>0</v>
      </c>
      <c r="CA1041" s="1">
        <v>9998.5533333333333</v>
      </c>
      <c r="CB1041" s="1">
        <v>0</v>
      </c>
      <c r="CC1041" s="1">
        <v>732.18679999999995</v>
      </c>
      <c r="CD1041" s="1">
        <v>-53.704999999999998</v>
      </c>
      <c r="CE1041" s="1">
        <v>1082.7080000000001</v>
      </c>
      <c r="CF1041" s="1">
        <v>1134.8340000000001</v>
      </c>
      <c r="CG1041" s="1">
        <v>2.6431213333333332</v>
      </c>
      <c r="CH1041" s="1">
        <v>1106.8779999999999</v>
      </c>
      <c r="CI1041" s="1">
        <v>24.635179999999998</v>
      </c>
      <c r="CJ1041" s="1">
        <v>2.7057899999999999</v>
      </c>
      <c r="CK1041" s="1">
        <v>2.4436126666666662</v>
      </c>
      <c r="CL1041" s="1">
        <v>22.320313333333331</v>
      </c>
      <c r="CM1041" s="1">
        <v>20.65573333333333</v>
      </c>
      <c r="CN1041" s="1">
        <v>1999.9753333333331</v>
      </c>
      <c r="CO1041" s="1">
        <v>0.97999459999999994</v>
      </c>
      <c r="CP1041" s="1">
        <v>2.0005553333333329E-2</v>
      </c>
      <c r="CQ1041" s="1">
        <v>0</v>
      </c>
      <c r="CR1041" s="1">
        <v>2.2930000000000001</v>
      </c>
      <c r="CS1041" s="1">
        <v>0</v>
      </c>
      <c r="CT1041" s="1">
        <v>16544.69333333334</v>
      </c>
      <c r="CU1041" s="1">
        <v>17412.080000000002</v>
      </c>
      <c r="CV1041" s="1">
        <v>43.520666666666671</v>
      </c>
      <c r="CW1041" s="1">
        <v>45.125</v>
      </c>
      <c r="CX1041" s="1">
        <v>43.645666666666671</v>
      </c>
      <c r="CY1041" s="1">
        <v>43.207999999999998</v>
      </c>
      <c r="CZ1041" s="1">
        <v>43.504133333333343</v>
      </c>
      <c r="DA1041" s="1">
        <v>1959.965333333334</v>
      </c>
      <c r="DB1041" s="1">
        <v>40.01</v>
      </c>
      <c r="DC1041" s="1">
        <v>0</v>
      </c>
      <c r="DD1041" s="1">
        <v>1659887471.3</v>
      </c>
      <c r="DE1041" s="1">
        <v>0</v>
      </c>
      <c r="DF1041" s="1">
        <v>1659887002.5</v>
      </c>
      <c r="DG1041" s="1" t="s">
        <v>1905</v>
      </c>
      <c r="DH1041" s="1">
        <v>1659886993</v>
      </c>
      <c r="DI1041" s="1">
        <v>1659887002.5</v>
      </c>
      <c r="DJ1041" s="1">
        <v>16</v>
      </c>
      <c r="DK1041" s="1">
        <v>-0.38300000000000001</v>
      </c>
      <c r="DL1041" s="1">
        <v>1E-3</v>
      </c>
      <c r="DM1041" s="1">
        <v>1.325</v>
      </c>
      <c r="DN1041" s="1">
        <v>1.6E-2</v>
      </c>
      <c r="DO1041" s="1">
        <v>400</v>
      </c>
      <c r="DP1041" s="1">
        <v>25</v>
      </c>
      <c r="DQ1041" s="1">
        <v>0.27</v>
      </c>
      <c r="DR1041" s="1">
        <v>0.06</v>
      </c>
      <c r="DS1041" s="1">
        <v>12.112831875342071</v>
      </c>
      <c r="DT1041" s="1">
        <v>0.68167280778327477</v>
      </c>
      <c r="DU1041" s="1">
        <v>0.15196332374867769</v>
      </c>
      <c r="DV1041" s="1">
        <v>0</v>
      </c>
      <c r="DW1041" s="1">
        <v>-53.703490000000002</v>
      </c>
      <c r="DX1041" s="1">
        <v>-0.54197552836488849</v>
      </c>
      <c r="DY1041" s="1">
        <v>0.11507602805681739</v>
      </c>
      <c r="DZ1041" s="1">
        <v>1</v>
      </c>
      <c r="EA1041" s="1">
        <v>833.2679664935655</v>
      </c>
      <c r="EB1041" s="1">
        <v>279.83064597606011</v>
      </c>
      <c r="EC1041" s="1">
        <v>20.983983720225169</v>
      </c>
      <c r="ED1041" s="1">
        <v>0</v>
      </c>
      <c r="EE1041" s="1">
        <v>2.6422432499999999</v>
      </c>
      <c r="EF1041" s="1">
        <v>7.9489305816105721E-3</v>
      </c>
      <c r="EG1041" s="1">
        <v>3.1403012494823071E-3</v>
      </c>
      <c r="EH1041" s="1">
        <v>1</v>
      </c>
      <c r="EI1041" s="1">
        <v>2.0436597254101598</v>
      </c>
      <c r="EJ1041" s="1">
        <v>2.1552098925110379E-2</v>
      </c>
      <c r="EK1041" s="1">
        <v>2.0013564052439809E-3</v>
      </c>
      <c r="EL1041" s="1">
        <v>1</v>
      </c>
      <c r="EM1041" s="1">
        <v>3</v>
      </c>
      <c r="EN1041" s="1">
        <v>5</v>
      </c>
      <c r="EO1041" s="1" t="s">
        <v>368</v>
      </c>
      <c r="EP1041" s="1">
        <v>2.9406500000000002</v>
      </c>
      <c r="EQ1041" s="1">
        <v>2.8012000000000001</v>
      </c>
      <c r="ER1041" s="1">
        <v>0.17479900000000001</v>
      </c>
      <c r="ES1041" s="1">
        <v>0.18015700000000001</v>
      </c>
      <c r="ET1041" s="1">
        <v>0.11706900000000001</v>
      </c>
      <c r="EU1041" s="1">
        <v>0.109043</v>
      </c>
      <c r="EV1041" s="1">
        <v>16863.900000000001</v>
      </c>
      <c r="EW1041" s="1">
        <v>17567.8</v>
      </c>
      <c r="EX1041" s="1">
        <v>23779.5</v>
      </c>
      <c r="EY1041" s="1">
        <v>24952.9</v>
      </c>
      <c r="EZ1041" s="1">
        <v>33617.199999999997</v>
      </c>
      <c r="FA1041" s="1">
        <v>35509.4</v>
      </c>
      <c r="FB1041" s="1">
        <v>43370.5</v>
      </c>
      <c r="FC1041" s="1">
        <v>46131.9</v>
      </c>
      <c r="FD1041" s="1">
        <v>1.92953</v>
      </c>
      <c r="FE1041" s="1">
        <v>1.79223</v>
      </c>
      <c r="FF1041" s="1">
        <v>9.27597E-2</v>
      </c>
      <c r="FG1041" s="1">
        <v>0</v>
      </c>
      <c r="FH1041" s="1">
        <v>30.424499999999998</v>
      </c>
      <c r="FI1041" s="1">
        <v>999.9</v>
      </c>
      <c r="FJ1041" s="1">
        <v>50.2</v>
      </c>
      <c r="FK1041" s="1">
        <v>39.700000000000003</v>
      </c>
      <c r="FL1041" s="1">
        <v>36.924799999999998</v>
      </c>
      <c r="FM1041" s="1">
        <v>63.6539</v>
      </c>
      <c r="FN1041" s="1">
        <v>25.977599999999999</v>
      </c>
      <c r="FO1041" s="1">
        <v>1</v>
      </c>
      <c r="FP1041" s="1">
        <v>0.57326200000000005</v>
      </c>
      <c r="FQ1041" s="1">
        <v>2.9790299999999998</v>
      </c>
      <c r="FR1041" s="1">
        <v>20.291499999999999</v>
      </c>
      <c r="FS1041" s="1">
        <v>5.2110000000000003</v>
      </c>
      <c r="FT1041" s="1">
        <v>11.908099999999999</v>
      </c>
      <c r="FU1041" s="1">
        <v>5.0028499999999996</v>
      </c>
      <c r="FV1041" s="1">
        <v>3.2900299999999998</v>
      </c>
      <c r="FW1041" s="1">
        <v>9999</v>
      </c>
      <c r="FX1041" s="1">
        <v>9999</v>
      </c>
      <c r="FY1041" s="1">
        <v>9999</v>
      </c>
      <c r="FZ1041" s="1">
        <v>999.9</v>
      </c>
      <c r="GA1041" s="1">
        <v>1.8597399999999999</v>
      </c>
      <c r="GB1041" s="1">
        <v>1.85477</v>
      </c>
      <c r="GC1041" s="1">
        <v>1.85791</v>
      </c>
      <c r="GD1041" s="1">
        <v>1.8563799999999999</v>
      </c>
      <c r="GE1041" s="1">
        <v>1.8551500000000001</v>
      </c>
      <c r="GF1041" s="1">
        <v>1.8547100000000001</v>
      </c>
      <c r="GG1041" s="1">
        <v>1.85354</v>
      </c>
      <c r="GH1041" s="1">
        <v>1.85653</v>
      </c>
      <c r="GI1041" s="1">
        <v>0</v>
      </c>
      <c r="GJ1041" s="1">
        <v>0</v>
      </c>
      <c r="GK1041" s="1">
        <v>0</v>
      </c>
      <c r="GL1041" s="1">
        <v>0</v>
      </c>
      <c r="GM1041" s="1" t="s">
        <v>350</v>
      </c>
      <c r="GN1041" s="1" t="s">
        <v>351</v>
      </c>
      <c r="GO1041" s="1" t="s">
        <v>352</v>
      </c>
      <c r="GP1041" s="1" t="s">
        <v>352</v>
      </c>
      <c r="GQ1041" s="1" t="s">
        <v>352</v>
      </c>
      <c r="GR1041" s="1" t="s">
        <v>352</v>
      </c>
      <c r="GS1041" s="1">
        <v>0</v>
      </c>
      <c r="GT1041" s="1">
        <v>100</v>
      </c>
      <c r="GU1041" s="1">
        <v>100</v>
      </c>
      <c r="GV1041" s="1">
        <v>2.2599999999999998</v>
      </c>
      <c r="GW1041" s="1">
        <v>1.0699999999999999E-2</v>
      </c>
      <c r="GX1041" s="1">
        <v>0.33715491177224621</v>
      </c>
      <c r="GY1041" s="1">
        <v>3.036990343597491E-3</v>
      </c>
      <c r="GZ1041" s="1">
        <v>-1.538114387597119E-6</v>
      </c>
      <c r="HA1041" s="1">
        <v>3.3909691194327332E-10</v>
      </c>
      <c r="HB1041" s="1">
        <v>-6.0604171497381017E-2</v>
      </c>
      <c r="HC1041" s="1">
        <v>9.7621983196103414E-3</v>
      </c>
      <c r="HD1041" s="1">
        <v>-3.3387782167185642E-4</v>
      </c>
      <c r="HE1041" s="1">
        <v>2.632278881966732E-6</v>
      </c>
      <c r="HF1041" s="1">
        <v>6</v>
      </c>
      <c r="HG1041" s="1">
        <v>2134</v>
      </c>
      <c r="HH1041" s="1">
        <v>2</v>
      </c>
      <c r="HI1041" s="1">
        <v>31</v>
      </c>
      <c r="HJ1041" s="1">
        <v>8</v>
      </c>
      <c r="HK1041" s="1">
        <v>7.8</v>
      </c>
      <c r="HL1041" s="1">
        <v>2.4450699999999999</v>
      </c>
      <c r="HM1041" s="1">
        <v>2.32178</v>
      </c>
      <c r="HN1041" s="1">
        <v>1.4978</v>
      </c>
      <c r="HO1041" s="1">
        <v>2.3095699999999999</v>
      </c>
      <c r="HP1041" s="1">
        <v>1.5478499999999999</v>
      </c>
      <c r="HQ1041" s="1">
        <v>2.4267599999999998</v>
      </c>
      <c r="HR1041" s="1">
        <v>42.804600000000001</v>
      </c>
      <c r="HS1041" s="1">
        <v>14.333399999999999</v>
      </c>
      <c r="HT1041" s="1">
        <v>18</v>
      </c>
      <c r="HU1041" s="1">
        <v>495.55200000000002</v>
      </c>
      <c r="HV1041" s="1">
        <v>469.92500000000001</v>
      </c>
      <c r="HW1041" s="1">
        <v>26.183800000000002</v>
      </c>
      <c r="HX1041" s="1">
        <v>34.0959</v>
      </c>
      <c r="HY1041" s="1">
        <v>30</v>
      </c>
      <c r="HZ1041" s="1">
        <v>33.9221</v>
      </c>
      <c r="IA1041" s="1">
        <v>34.021099999999997</v>
      </c>
      <c r="IB1041" s="1">
        <v>49.193100000000001</v>
      </c>
      <c r="IC1041" s="1">
        <v>33.563899999999997</v>
      </c>
      <c r="ID1041" s="1">
        <v>0</v>
      </c>
      <c r="IE1041" s="1">
        <v>26.1722</v>
      </c>
      <c r="IF1041" s="1">
        <v>1175.68</v>
      </c>
      <c r="IG1041" s="1">
        <v>24.710599999999999</v>
      </c>
      <c r="IH1041" s="1">
        <v>100.279</v>
      </c>
      <c r="II1041" s="1">
        <v>99.976200000000006</v>
      </c>
      <c r="IJ1041" s="1" t="s">
        <v>1117</v>
      </c>
    </row>
    <row r="1042" spans="1:244" ht="15.75" customHeight="1" x14ac:dyDescent="0.3">
      <c r="A1042" s="1">
        <v>1026</v>
      </c>
      <c r="B1042" s="1">
        <v>1659887473.5999999</v>
      </c>
      <c r="C1042" s="1">
        <v>7216.5</v>
      </c>
      <c r="D1042" s="1" t="s">
        <v>2344</v>
      </c>
      <c r="E1042" s="1" t="s">
        <v>2345</v>
      </c>
      <c r="F1042" s="1">
        <v>1</v>
      </c>
      <c r="G1042" s="1" t="s">
        <v>1115</v>
      </c>
      <c r="H1042" s="1" t="s">
        <v>345</v>
      </c>
      <c r="I1042" s="1" t="s">
        <v>1102</v>
      </c>
      <c r="J1042" s="1" t="s">
        <v>1113</v>
      </c>
      <c r="K1042" s="1" t="s">
        <v>1114</v>
      </c>
      <c r="L1042" s="1" t="s">
        <v>1904</v>
      </c>
      <c r="M1042" s="1" t="s">
        <v>346</v>
      </c>
      <c r="N1042" s="1">
        <v>1659887465.6312499</v>
      </c>
      <c r="O1042" s="1">
        <f t="shared" si="136"/>
        <v>2.2599234298692279E-3</v>
      </c>
      <c r="P1042" s="1">
        <f t="shared" si="137"/>
        <v>2.2599234298692279</v>
      </c>
      <c r="Q1042" s="1">
        <f t="shared" si="138"/>
        <v>12.221894922326781</v>
      </c>
      <c r="R1042" s="1">
        <f t="shared" si="139"/>
        <v>1055.6737499999999</v>
      </c>
      <c r="S1042" s="1">
        <f t="shared" si="140"/>
        <v>838.75975724687453</v>
      </c>
      <c r="T1042" s="1">
        <f t="shared" si="141"/>
        <v>83.282199622501864</v>
      </c>
      <c r="U1042" s="1">
        <f t="shared" si="142"/>
        <v>104.82004080920363</v>
      </c>
      <c r="V1042" s="1">
        <f t="shared" si="143"/>
        <v>0.10780175318567052</v>
      </c>
      <c r="W1042" s="1">
        <f t="shared" si="144"/>
        <v>2.9153401501093783</v>
      </c>
      <c r="X1042" s="1">
        <f t="shared" si="145"/>
        <v>0.10563519695101664</v>
      </c>
      <c r="Y1042" s="1">
        <f t="shared" si="146"/>
        <v>6.621302791356283E-2</v>
      </c>
      <c r="Z1042" s="1">
        <f t="shared" si="147"/>
        <v>321.51398549999999</v>
      </c>
      <c r="AA1042" s="1">
        <f t="shared" si="148"/>
        <v>32.335124162649905</v>
      </c>
      <c r="AB1042" s="1">
        <f t="shared" si="149"/>
        <v>31.91764375</v>
      </c>
      <c r="AC1042" s="1">
        <f t="shared" si="150"/>
        <v>4.7528697147866232</v>
      </c>
      <c r="AD1042" s="1">
        <f t="shared" si="151"/>
        <v>59.952171830637013</v>
      </c>
      <c r="AE1042" s="1">
        <f t="shared" si="152"/>
        <v>2.7084613902325212</v>
      </c>
      <c r="AF1042" s="1">
        <f t="shared" si="153"/>
        <v>4.5177035418897562</v>
      </c>
      <c r="AG1042" s="1">
        <f t="shared" si="154"/>
        <v>2.044408324554102</v>
      </c>
      <c r="AH1042" s="1">
        <f t="shared" si="155"/>
        <v>-99.662623257232951</v>
      </c>
      <c r="AI1042" s="1">
        <f t="shared" si="156"/>
        <v>-140.36523919071783</v>
      </c>
      <c r="AJ1042" s="1">
        <f t="shared" si="157"/>
        <v>-10.862273836765354</v>
      </c>
      <c r="AK1042" s="1">
        <f t="shared" si="158"/>
        <v>70.623849215283883</v>
      </c>
      <c r="AL1042" s="1">
        <f t="shared" si="159"/>
        <v>42.369012980623346</v>
      </c>
      <c r="AM1042" s="1">
        <f t="shared" si="160"/>
        <v>2.264643791836717</v>
      </c>
      <c r="AN1042" s="1">
        <f t="shared" si="161"/>
        <v>12.221894922326781</v>
      </c>
      <c r="AO1042" s="1">
        <v>1165.612687989038</v>
      </c>
      <c r="AP1042" s="1">
        <v>1123.802666666666</v>
      </c>
      <c r="AQ1042" s="1">
        <v>5.1516993292069024</v>
      </c>
      <c r="AR1042" s="1">
        <v>66.272461968613413</v>
      </c>
      <c r="AS1042" s="1">
        <f t="shared" si="162"/>
        <v>2.2599234298692279</v>
      </c>
      <c r="AT1042" s="1">
        <v>24.631342313426181</v>
      </c>
      <c r="AU1042" s="1">
        <v>27.268942424242422</v>
      </c>
      <c r="AV1042" s="1">
        <v>-3.9101532656217491E-5</v>
      </c>
      <c r="AW1042" s="1">
        <v>80.697832317614541</v>
      </c>
      <c r="AX1042" s="1">
        <v>2</v>
      </c>
      <c r="AY1042" s="1">
        <v>0</v>
      </c>
      <c r="AZ1042" s="1">
        <f t="shared" si="163"/>
        <v>1</v>
      </c>
      <c r="BA1042" s="1">
        <f t="shared" si="164"/>
        <v>0</v>
      </c>
      <c r="BB1042" s="1">
        <f t="shared" si="165"/>
        <v>51755.71386662851</v>
      </c>
      <c r="BC1042" s="1">
        <f t="shared" si="166"/>
        <v>1999.9837500000001</v>
      </c>
      <c r="BD1042" s="1">
        <f t="shared" si="167"/>
        <v>1681.1866500000001</v>
      </c>
      <c r="BE1042" s="1">
        <f t="shared" si="168"/>
        <v>0.84060015487625839</v>
      </c>
      <c r="BF1042" s="1">
        <f t="shared" si="169"/>
        <v>0.16075829891117865</v>
      </c>
      <c r="BG1042" s="1">
        <v>6</v>
      </c>
      <c r="BH1042" s="1">
        <v>0.5</v>
      </c>
      <c r="BI1042" s="1" t="s">
        <v>347</v>
      </c>
      <c r="BJ1042" s="1">
        <v>2</v>
      </c>
      <c r="BK1042" s="1" t="b">
        <v>1</v>
      </c>
      <c r="BL1042" s="1">
        <v>1659887465.6312499</v>
      </c>
      <c r="BM1042" s="1">
        <v>1055.6737499999999</v>
      </c>
      <c r="BN1042" s="1">
        <v>1109.3731250000001</v>
      </c>
      <c r="BO1042" s="1">
        <v>27.277718749999998</v>
      </c>
      <c r="BP1042" s="1">
        <v>24.634881249999999</v>
      </c>
      <c r="BQ1042" s="1">
        <v>1053.4481249999999</v>
      </c>
      <c r="BR1042" s="1">
        <v>27.267006250000001</v>
      </c>
      <c r="BS1042" s="1">
        <v>500.11462499999999</v>
      </c>
      <c r="BT1042" s="1">
        <v>99.192081250000001</v>
      </c>
      <c r="BU1042" s="1">
        <v>9.9997206249999998E-2</v>
      </c>
      <c r="BV1042" s="1">
        <v>31.024574999999999</v>
      </c>
      <c r="BW1042" s="1">
        <v>31.91764375</v>
      </c>
      <c r="BX1042" s="1">
        <v>999.9</v>
      </c>
      <c r="BY1042" s="1">
        <v>0</v>
      </c>
      <c r="BZ1042" s="1">
        <v>0</v>
      </c>
      <c r="CA1042" s="1">
        <v>10000.012500000001</v>
      </c>
      <c r="CB1042" s="1">
        <v>0</v>
      </c>
      <c r="CC1042" s="1">
        <v>726.70274999999992</v>
      </c>
      <c r="CD1042" s="1">
        <v>-53.700412499999999</v>
      </c>
      <c r="CE1042" s="1">
        <v>1085.276875</v>
      </c>
      <c r="CF1042" s="1">
        <v>1137.391875</v>
      </c>
      <c r="CG1042" s="1">
        <v>2.64284125</v>
      </c>
      <c r="CH1042" s="1">
        <v>1109.3731250000001</v>
      </c>
      <c r="CI1042" s="1">
        <v>24.634881249999999</v>
      </c>
      <c r="CJ1042" s="1">
        <v>2.7057349999999998</v>
      </c>
      <c r="CK1042" s="1">
        <v>2.4435856249999999</v>
      </c>
      <c r="CL1042" s="1">
        <v>22.319981250000001</v>
      </c>
      <c r="CM1042" s="1">
        <v>20.655550000000002</v>
      </c>
      <c r="CN1042" s="1">
        <v>1999.9837500000001</v>
      </c>
      <c r="CO1042" s="1">
        <v>0.97999468750000007</v>
      </c>
      <c r="CP1042" s="1">
        <v>2.0005468750000002E-2</v>
      </c>
      <c r="CQ1042" s="1">
        <v>0</v>
      </c>
      <c r="CR1042" s="1">
        <v>2.3505625000000001</v>
      </c>
      <c r="CS1042" s="1">
        <v>0</v>
      </c>
      <c r="CT1042" s="1">
        <v>16545.556250000001</v>
      </c>
      <c r="CU1042" s="1">
        <v>17412.15625</v>
      </c>
      <c r="CV1042" s="1">
        <v>43.523249999999997</v>
      </c>
      <c r="CW1042" s="1">
        <v>45.125</v>
      </c>
      <c r="CX1042" s="1">
        <v>43.644374999999997</v>
      </c>
      <c r="CY1042" s="1">
        <v>43.210624999999993</v>
      </c>
      <c r="CZ1042" s="1">
        <v>43.507750000000001</v>
      </c>
      <c r="DA1042" s="1">
        <v>1959.9737500000001</v>
      </c>
      <c r="DB1042" s="1">
        <v>40.01</v>
      </c>
      <c r="DC1042" s="1">
        <v>0</v>
      </c>
      <c r="DD1042" s="1">
        <v>1659887472.5</v>
      </c>
      <c r="DE1042" s="1">
        <v>0</v>
      </c>
      <c r="DF1042" s="1">
        <v>1659887002.5</v>
      </c>
      <c r="DG1042" s="1" t="s">
        <v>1905</v>
      </c>
      <c r="DH1042" s="1">
        <v>1659886993</v>
      </c>
      <c r="DI1042" s="1">
        <v>1659887002.5</v>
      </c>
      <c r="DJ1042" s="1">
        <v>16</v>
      </c>
      <c r="DK1042" s="1">
        <v>-0.38300000000000001</v>
      </c>
      <c r="DL1042" s="1">
        <v>1E-3</v>
      </c>
      <c r="DM1042" s="1">
        <v>1.325</v>
      </c>
      <c r="DN1042" s="1">
        <v>1.6E-2</v>
      </c>
      <c r="DO1042" s="1">
        <v>400</v>
      </c>
      <c r="DP1042" s="1">
        <v>25</v>
      </c>
      <c r="DQ1042" s="1">
        <v>0.27</v>
      </c>
      <c r="DR1042" s="1">
        <v>0.06</v>
      </c>
      <c r="DS1042" s="1">
        <v>12.112831875342071</v>
      </c>
      <c r="DT1042" s="1">
        <v>0.68167280778327477</v>
      </c>
      <c r="DU1042" s="1">
        <v>0.15196332374867769</v>
      </c>
      <c r="DV1042" s="1">
        <v>0</v>
      </c>
      <c r="DW1042" s="1">
        <v>-53.703490000000002</v>
      </c>
      <c r="DX1042" s="1">
        <v>-0.54197552836488849</v>
      </c>
      <c r="DY1042" s="1">
        <v>0.11507602805681739</v>
      </c>
      <c r="DZ1042" s="1">
        <v>1</v>
      </c>
      <c r="EA1042" s="1">
        <v>833.2679664935655</v>
      </c>
      <c r="EB1042" s="1">
        <v>279.83064597606011</v>
      </c>
      <c r="EC1042" s="1">
        <v>20.983983720225169</v>
      </c>
      <c r="ED1042" s="1">
        <v>0</v>
      </c>
      <c r="EE1042" s="1">
        <v>2.6422432499999999</v>
      </c>
      <c r="EF1042" s="1">
        <v>7.9489305816105721E-3</v>
      </c>
      <c r="EG1042" s="1">
        <v>3.1403012494823071E-3</v>
      </c>
      <c r="EH1042" s="1">
        <v>1</v>
      </c>
      <c r="EI1042" s="1">
        <v>2.0436597254101598</v>
      </c>
      <c r="EJ1042" s="1">
        <v>2.1552098925110379E-2</v>
      </c>
      <c r="EK1042" s="1">
        <v>2.0013564052439809E-3</v>
      </c>
      <c r="EL1042" s="1">
        <v>1</v>
      </c>
      <c r="EM1042" s="1">
        <v>3</v>
      </c>
      <c r="EN1042" s="1">
        <v>5</v>
      </c>
      <c r="EO1042" s="1" t="s">
        <v>368</v>
      </c>
      <c r="EP1042" s="1">
        <v>2.9406500000000002</v>
      </c>
      <c r="EQ1042" s="1">
        <v>2.80132</v>
      </c>
      <c r="ER1042" s="1">
        <v>0.17530999999999999</v>
      </c>
      <c r="ES1042" s="1">
        <v>0.180644</v>
      </c>
      <c r="ET1042" s="1">
        <v>0.117067</v>
      </c>
      <c r="EU1042" s="1">
        <v>0.109033</v>
      </c>
      <c r="EV1042" s="1">
        <v>16853.400000000001</v>
      </c>
      <c r="EW1042" s="1">
        <v>17557.2</v>
      </c>
      <c r="EX1042" s="1">
        <v>23779.5</v>
      </c>
      <c r="EY1042" s="1">
        <v>24952.7</v>
      </c>
      <c r="EZ1042" s="1">
        <v>33617.1</v>
      </c>
      <c r="FA1042" s="1">
        <v>35509.4</v>
      </c>
      <c r="FB1042" s="1">
        <v>43370.3</v>
      </c>
      <c r="FC1042" s="1">
        <v>46131.4</v>
      </c>
      <c r="FD1042" s="1">
        <v>1.9294</v>
      </c>
      <c r="FE1042" s="1">
        <v>1.7922800000000001</v>
      </c>
      <c r="FF1042" s="1">
        <v>9.2200900000000002E-2</v>
      </c>
      <c r="FG1042" s="1">
        <v>0</v>
      </c>
      <c r="FH1042" s="1">
        <v>30.426500000000001</v>
      </c>
      <c r="FI1042" s="1">
        <v>999.9</v>
      </c>
      <c r="FJ1042" s="1">
        <v>50.2</v>
      </c>
      <c r="FK1042" s="1">
        <v>39.700000000000003</v>
      </c>
      <c r="FL1042" s="1">
        <v>36.921599999999998</v>
      </c>
      <c r="FM1042" s="1">
        <v>63.523899999999998</v>
      </c>
      <c r="FN1042" s="1">
        <v>26.0777</v>
      </c>
      <c r="FO1042" s="1">
        <v>1</v>
      </c>
      <c r="FP1042" s="1">
        <v>0.57325000000000004</v>
      </c>
      <c r="FQ1042" s="1">
        <v>2.9733900000000002</v>
      </c>
      <c r="FR1042" s="1">
        <v>20.291599999999999</v>
      </c>
      <c r="FS1042" s="1">
        <v>5.2108499999999998</v>
      </c>
      <c r="FT1042" s="1">
        <v>11.908099999999999</v>
      </c>
      <c r="FU1042" s="1">
        <v>5.0027499999999998</v>
      </c>
      <c r="FV1042" s="1">
        <v>3.2898800000000001</v>
      </c>
      <c r="FW1042" s="1">
        <v>9999</v>
      </c>
      <c r="FX1042" s="1">
        <v>9999</v>
      </c>
      <c r="FY1042" s="1">
        <v>9999</v>
      </c>
      <c r="FZ1042" s="1">
        <v>999.9</v>
      </c>
      <c r="GA1042" s="1">
        <v>1.8597399999999999</v>
      </c>
      <c r="GB1042" s="1">
        <v>1.8547800000000001</v>
      </c>
      <c r="GC1042" s="1">
        <v>1.85791</v>
      </c>
      <c r="GD1042" s="1">
        <v>1.8563799999999999</v>
      </c>
      <c r="GE1042" s="1">
        <v>1.8551500000000001</v>
      </c>
      <c r="GF1042" s="1">
        <v>1.8547100000000001</v>
      </c>
      <c r="GG1042" s="1">
        <v>1.85355</v>
      </c>
      <c r="GH1042" s="1">
        <v>1.8565400000000001</v>
      </c>
      <c r="GI1042" s="1">
        <v>0</v>
      </c>
      <c r="GJ1042" s="1">
        <v>0</v>
      </c>
      <c r="GK1042" s="1">
        <v>0</v>
      </c>
      <c r="GL1042" s="1">
        <v>0</v>
      </c>
      <c r="GM1042" s="1" t="s">
        <v>350</v>
      </c>
      <c r="GN1042" s="1" t="s">
        <v>351</v>
      </c>
      <c r="GO1042" s="1" t="s">
        <v>352</v>
      </c>
      <c r="GP1042" s="1" t="s">
        <v>352</v>
      </c>
      <c r="GQ1042" s="1" t="s">
        <v>352</v>
      </c>
      <c r="GR1042" s="1" t="s">
        <v>352</v>
      </c>
      <c r="GS1042" s="1">
        <v>0</v>
      </c>
      <c r="GT1042" s="1">
        <v>100</v>
      </c>
      <c r="GU1042" s="1">
        <v>100</v>
      </c>
      <c r="GV1042" s="1">
        <v>2.2599999999999998</v>
      </c>
      <c r="GW1042" s="1">
        <v>1.0800000000000001E-2</v>
      </c>
      <c r="GX1042" s="1">
        <v>0.33715491177224621</v>
      </c>
      <c r="GY1042" s="1">
        <v>3.036990343597491E-3</v>
      </c>
      <c r="GZ1042" s="1">
        <v>-1.538114387597119E-6</v>
      </c>
      <c r="HA1042" s="1">
        <v>3.3909691194327332E-10</v>
      </c>
      <c r="HB1042" s="1">
        <v>-6.0604171497381017E-2</v>
      </c>
      <c r="HC1042" s="1">
        <v>9.7621983196103414E-3</v>
      </c>
      <c r="HD1042" s="1">
        <v>-3.3387782167185642E-4</v>
      </c>
      <c r="HE1042" s="1">
        <v>2.632278881966732E-6</v>
      </c>
      <c r="HF1042" s="1">
        <v>6</v>
      </c>
      <c r="HG1042" s="1">
        <v>2134</v>
      </c>
      <c r="HH1042" s="1">
        <v>2</v>
      </c>
      <c r="HI1042" s="1">
        <v>31</v>
      </c>
      <c r="HJ1042" s="1">
        <v>8</v>
      </c>
      <c r="HK1042" s="1">
        <v>7.9</v>
      </c>
      <c r="HL1042" s="1">
        <v>2.4621599999999999</v>
      </c>
      <c r="HM1042" s="1">
        <v>2.3278799999999999</v>
      </c>
      <c r="HN1042" s="1">
        <v>1.4978</v>
      </c>
      <c r="HO1042" s="1">
        <v>2.3095699999999999</v>
      </c>
      <c r="HP1042" s="1">
        <v>1.5478499999999999</v>
      </c>
      <c r="HQ1042" s="1">
        <v>2.3168899999999999</v>
      </c>
      <c r="HR1042" s="1">
        <v>42.804600000000001</v>
      </c>
      <c r="HS1042" s="1">
        <v>14.3422</v>
      </c>
      <c r="HT1042" s="1">
        <v>18</v>
      </c>
      <c r="HU1042" s="1">
        <v>495.476</v>
      </c>
      <c r="HV1042" s="1">
        <v>469.95699999999999</v>
      </c>
      <c r="HW1042" s="1">
        <v>26.178000000000001</v>
      </c>
      <c r="HX1042" s="1">
        <v>34.0959</v>
      </c>
      <c r="HY1042" s="1">
        <v>30</v>
      </c>
      <c r="HZ1042" s="1">
        <v>33.9221</v>
      </c>
      <c r="IA1042" s="1">
        <v>34.021099999999997</v>
      </c>
      <c r="IB1042" s="1">
        <v>49.304200000000002</v>
      </c>
      <c r="IC1042" s="1">
        <v>33.563899999999997</v>
      </c>
      <c r="ID1042" s="1">
        <v>0</v>
      </c>
      <c r="IE1042" s="1">
        <v>26.1722</v>
      </c>
      <c r="IF1042" s="1">
        <v>1175.68</v>
      </c>
      <c r="IG1042" s="1">
        <v>24.710599999999999</v>
      </c>
      <c r="IH1042" s="1">
        <v>100.27800000000001</v>
      </c>
      <c r="II1042" s="1">
        <v>99.975099999999998</v>
      </c>
      <c r="IJ1042" s="1" t="s">
        <v>1117</v>
      </c>
    </row>
    <row r="1043" spans="1:244" ht="15.75" customHeight="1" x14ac:dyDescent="0.3">
      <c r="A1043" s="1">
        <v>1027</v>
      </c>
      <c r="B1043" s="1">
        <v>1659887474.0999999</v>
      </c>
      <c r="C1043" s="1">
        <v>7217</v>
      </c>
      <c r="D1043" s="1" t="s">
        <v>2346</v>
      </c>
      <c r="E1043" s="1" t="s">
        <v>2347</v>
      </c>
      <c r="F1043" s="1">
        <v>1</v>
      </c>
      <c r="G1043" s="1" t="s">
        <v>1115</v>
      </c>
      <c r="H1043" s="1" t="s">
        <v>345</v>
      </c>
      <c r="I1043" s="1" t="s">
        <v>1102</v>
      </c>
      <c r="J1043" s="1" t="s">
        <v>1113</v>
      </c>
      <c r="K1043" s="1" t="s">
        <v>1114</v>
      </c>
      <c r="L1043" s="1" t="s">
        <v>1904</v>
      </c>
      <c r="M1043" s="1" t="s">
        <v>346</v>
      </c>
      <c r="N1043" s="1">
        <v>1659887465.6312499</v>
      </c>
      <c r="O1043" s="1">
        <f t="shared" si="136"/>
        <v>2.259695488803057E-3</v>
      </c>
      <c r="P1043" s="1">
        <f t="shared" si="137"/>
        <v>2.2596954888030569</v>
      </c>
      <c r="Q1043" s="1">
        <f t="shared" si="138"/>
        <v>12.083483162222839</v>
      </c>
      <c r="R1043" s="1">
        <f t="shared" si="139"/>
        <v>1055.6737499999999</v>
      </c>
      <c r="S1043" s="1">
        <f t="shared" si="140"/>
        <v>840.79692147568278</v>
      </c>
      <c r="T1043" s="1">
        <f t="shared" si="141"/>
        <v>83.484473892936961</v>
      </c>
      <c r="U1043" s="1">
        <f t="shared" si="142"/>
        <v>104.82004080920363</v>
      </c>
      <c r="V1043" s="1">
        <f t="shared" si="143"/>
        <v>0.10779065743307431</v>
      </c>
      <c r="W1043" s="1">
        <f t="shared" si="144"/>
        <v>2.9153401501093783</v>
      </c>
      <c r="X1043" s="1">
        <f t="shared" si="145"/>
        <v>0.10562454234250206</v>
      </c>
      <c r="Y1043" s="1">
        <f t="shared" si="146"/>
        <v>6.6206330251674134E-2</v>
      </c>
      <c r="Z1043" s="1">
        <f t="shared" si="147"/>
        <v>321.51398549999999</v>
      </c>
      <c r="AA1043" s="1">
        <f t="shared" si="148"/>
        <v>32.3351835443165</v>
      </c>
      <c r="AB1043" s="1">
        <f t="shared" si="149"/>
        <v>31.91764375</v>
      </c>
      <c r="AC1043" s="1">
        <f t="shared" si="150"/>
        <v>4.7528697147866232</v>
      </c>
      <c r="AD1043" s="1">
        <f t="shared" si="151"/>
        <v>59.952171830637013</v>
      </c>
      <c r="AE1043" s="1">
        <f t="shared" si="152"/>
        <v>2.7084613902325212</v>
      </c>
      <c r="AF1043" s="1">
        <f t="shared" si="153"/>
        <v>4.5177035418897562</v>
      </c>
      <c r="AG1043" s="1">
        <f t="shared" si="154"/>
        <v>2.044408324554102</v>
      </c>
      <c r="AH1043" s="1">
        <f t="shared" si="155"/>
        <v>-99.652571056214811</v>
      </c>
      <c r="AI1043" s="1">
        <f t="shared" si="156"/>
        <v>-140.36523919071783</v>
      </c>
      <c r="AJ1043" s="1">
        <f t="shared" si="157"/>
        <v>-10.862273836765354</v>
      </c>
      <c r="AK1043" s="1">
        <f t="shared" si="158"/>
        <v>70.633901416302024</v>
      </c>
      <c r="AL1043" s="1">
        <f t="shared" si="159"/>
        <v>42.369012980623346</v>
      </c>
      <c r="AM1043" s="1">
        <f t="shared" si="160"/>
        <v>2.264643791836717</v>
      </c>
      <c r="AN1043" s="1">
        <f t="shared" si="161"/>
        <v>12.083483162222839</v>
      </c>
      <c r="AO1043" s="1">
        <v>1168.1545594540901</v>
      </c>
      <c r="AP1043" s="1">
        <v>1126.416606060606</v>
      </c>
      <c r="AQ1043" s="1">
        <v>5.1705890338270333</v>
      </c>
      <c r="AR1043" s="1">
        <v>66.272461968613413</v>
      </c>
      <c r="AS1043" s="1">
        <f t="shared" si="162"/>
        <v>2.2596954888030569</v>
      </c>
      <c r="AT1043" s="1">
        <v>24.6313548513738</v>
      </c>
      <c r="AU1043" s="1">
        <v>27.268658181818161</v>
      </c>
      <c r="AV1043" s="1">
        <v>-3.4117898514920113E-5</v>
      </c>
      <c r="AW1043" s="1">
        <v>80.697832317614541</v>
      </c>
      <c r="AX1043" s="1">
        <v>2</v>
      </c>
      <c r="AY1043" s="1">
        <v>0</v>
      </c>
      <c r="AZ1043" s="1">
        <f t="shared" si="163"/>
        <v>1</v>
      </c>
      <c r="BA1043" s="1">
        <f t="shared" si="164"/>
        <v>0</v>
      </c>
      <c r="BB1043" s="1">
        <f t="shared" si="165"/>
        <v>51755.71386662851</v>
      </c>
      <c r="BC1043" s="1">
        <f t="shared" si="166"/>
        <v>1999.9837500000001</v>
      </c>
      <c r="BD1043" s="1">
        <f t="shared" si="167"/>
        <v>1681.1866500000001</v>
      </c>
      <c r="BE1043" s="1">
        <f t="shared" si="168"/>
        <v>0.84060015487625839</v>
      </c>
      <c r="BF1043" s="1">
        <f t="shared" si="169"/>
        <v>0.16075829891117865</v>
      </c>
      <c r="BG1043" s="1">
        <v>6</v>
      </c>
      <c r="BH1043" s="1">
        <v>0.5</v>
      </c>
      <c r="BI1043" s="1" t="s">
        <v>347</v>
      </c>
      <c r="BJ1043" s="1">
        <v>2</v>
      </c>
      <c r="BK1043" s="1" t="b">
        <v>1</v>
      </c>
      <c r="BL1043" s="1">
        <v>1659887465.6312499</v>
      </c>
      <c r="BM1043" s="1">
        <v>1055.6737499999999</v>
      </c>
      <c r="BN1043" s="1">
        <v>1109.3731250000001</v>
      </c>
      <c r="BO1043" s="1">
        <v>27.277718749999998</v>
      </c>
      <c r="BP1043" s="1">
        <v>24.634881249999999</v>
      </c>
      <c r="BQ1043" s="1">
        <v>1053.4481249999999</v>
      </c>
      <c r="BR1043" s="1">
        <v>27.267006250000001</v>
      </c>
      <c r="BS1043" s="1">
        <v>500.11462499999999</v>
      </c>
      <c r="BT1043" s="1">
        <v>99.192081250000001</v>
      </c>
      <c r="BU1043" s="1">
        <v>9.9997206249999998E-2</v>
      </c>
      <c r="BV1043" s="1">
        <v>31.024574999999999</v>
      </c>
      <c r="BW1043" s="1">
        <v>31.91764375</v>
      </c>
      <c r="BX1043" s="1">
        <v>999.9</v>
      </c>
      <c r="BY1043" s="1">
        <v>0</v>
      </c>
      <c r="BZ1043" s="1">
        <v>0</v>
      </c>
      <c r="CA1043" s="1">
        <v>10000.012500000001</v>
      </c>
      <c r="CB1043" s="1">
        <v>0</v>
      </c>
      <c r="CC1043" s="1">
        <v>726.70274999999992</v>
      </c>
      <c r="CD1043" s="1">
        <v>-53.700412499999999</v>
      </c>
      <c r="CE1043" s="1">
        <v>1085.276875</v>
      </c>
      <c r="CF1043" s="1">
        <v>1137.391875</v>
      </c>
      <c r="CG1043" s="1">
        <v>2.64284125</v>
      </c>
      <c r="CH1043" s="1">
        <v>1109.3731250000001</v>
      </c>
      <c r="CI1043" s="1">
        <v>24.634881249999999</v>
      </c>
      <c r="CJ1043" s="1">
        <v>2.7057349999999998</v>
      </c>
      <c r="CK1043" s="1">
        <v>2.4435856249999999</v>
      </c>
      <c r="CL1043" s="1">
        <v>22.319981250000001</v>
      </c>
      <c r="CM1043" s="1">
        <v>20.655550000000002</v>
      </c>
      <c r="CN1043" s="1">
        <v>1999.9837500000001</v>
      </c>
      <c r="CO1043" s="1">
        <v>0.97999468750000007</v>
      </c>
      <c r="CP1043" s="1">
        <v>2.0005468750000002E-2</v>
      </c>
      <c r="CQ1043" s="1">
        <v>0</v>
      </c>
      <c r="CR1043" s="1">
        <v>2.3505625000000001</v>
      </c>
      <c r="CS1043" s="1">
        <v>0</v>
      </c>
      <c r="CT1043" s="1">
        <v>16545.556250000001</v>
      </c>
      <c r="CU1043" s="1">
        <v>17412.15625</v>
      </c>
      <c r="CV1043" s="1">
        <v>43.523249999999997</v>
      </c>
      <c r="CW1043" s="1">
        <v>45.125</v>
      </c>
      <c r="CX1043" s="1">
        <v>43.644374999999997</v>
      </c>
      <c r="CY1043" s="1">
        <v>43.210624999999993</v>
      </c>
      <c r="CZ1043" s="1">
        <v>43.507750000000001</v>
      </c>
      <c r="DA1043" s="1">
        <v>1959.9737500000001</v>
      </c>
      <c r="DB1043" s="1">
        <v>40.01</v>
      </c>
      <c r="DC1043" s="1">
        <v>0</v>
      </c>
      <c r="DD1043" s="1">
        <v>1659887473.0999999</v>
      </c>
      <c r="DE1043" s="1">
        <v>0</v>
      </c>
      <c r="DF1043" s="1">
        <v>1659887002.5</v>
      </c>
      <c r="DG1043" s="1" t="s">
        <v>1905</v>
      </c>
      <c r="DH1043" s="1">
        <v>1659886993</v>
      </c>
      <c r="DI1043" s="1">
        <v>1659887002.5</v>
      </c>
      <c r="DJ1043" s="1">
        <v>16</v>
      </c>
      <c r="DK1043" s="1">
        <v>-0.38300000000000001</v>
      </c>
      <c r="DL1043" s="1">
        <v>1E-3</v>
      </c>
      <c r="DM1043" s="1">
        <v>1.325</v>
      </c>
      <c r="DN1043" s="1">
        <v>1.6E-2</v>
      </c>
      <c r="DO1043" s="1">
        <v>400</v>
      </c>
      <c r="DP1043" s="1">
        <v>25</v>
      </c>
      <c r="DQ1043" s="1">
        <v>0.27</v>
      </c>
      <c r="DR1043" s="1">
        <v>0.06</v>
      </c>
      <c r="DS1043" s="1">
        <v>12.141472128737259</v>
      </c>
      <c r="DT1043" s="1">
        <v>0.82322408912028155</v>
      </c>
      <c r="DU1043" s="1">
        <v>0.15848929624129721</v>
      </c>
      <c r="DV1043" s="1">
        <v>0</v>
      </c>
      <c r="DW1043" s="1">
        <v>-53.703270967741943</v>
      </c>
      <c r="DX1043" s="1">
        <v>-0.27730645161274148</v>
      </c>
      <c r="DY1043" s="1">
        <v>0.11392467288788651</v>
      </c>
      <c r="DZ1043" s="1">
        <v>1</v>
      </c>
      <c r="EA1043" s="1">
        <v>841.14390275599737</v>
      </c>
      <c r="EB1043" s="1">
        <v>276.63691056011493</v>
      </c>
      <c r="EC1043" s="1">
        <v>20.102544227173389</v>
      </c>
      <c r="ED1043" s="1">
        <v>0</v>
      </c>
      <c r="EE1043" s="1">
        <v>2.642258780487805</v>
      </c>
      <c r="EF1043" s="1">
        <v>-9.7442508710996779E-4</v>
      </c>
      <c r="EG1043" s="1">
        <v>3.0270779560187221E-3</v>
      </c>
      <c r="EH1043" s="1">
        <v>1</v>
      </c>
      <c r="EI1043" s="1">
        <v>2.0445359362960618</v>
      </c>
      <c r="EJ1043" s="1">
        <v>2.2763251164848852E-2</v>
      </c>
      <c r="EK1043" s="1">
        <v>2.0832911386041062E-3</v>
      </c>
      <c r="EL1043" s="1">
        <v>1</v>
      </c>
      <c r="EM1043" s="1">
        <v>3</v>
      </c>
      <c r="EN1043" s="1">
        <v>5</v>
      </c>
      <c r="EO1043" s="1" t="s">
        <v>368</v>
      </c>
      <c r="EP1043" s="1">
        <v>2.9406400000000001</v>
      </c>
      <c r="EQ1043" s="1">
        <v>2.80124</v>
      </c>
      <c r="ER1043" s="1">
        <v>0.175563</v>
      </c>
      <c r="ES1043" s="1">
        <v>0.180897</v>
      </c>
      <c r="ET1043" s="1">
        <v>0.117064</v>
      </c>
      <c r="EU1043" s="1">
        <v>0.10903400000000001</v>
      </c>
      <c r="EV1043" s="1">
        <v>16848.3</v>
      </c>
      <c r="EW1043" s="1">
        <v>17551.7</v>
      </c>
      <c r="EX1043" s="1">
        <v>23779.5</v>
      </c>
      <c r="EY1043" s="1">
        <v>24952.6</v>
      </c>
      <c r="EZ1043" s="1">
        <v>33617.300000000003</v>
      </c>
      <c r="FA1043" s="1">
        <v>35509.1</v>
      </c>
      <c r="FB1043" s="1">
        <v>43370.3</v>
      </c>
      <c r="FC1043" s="1">
        <v>46131.1</v>
      </c>
      <c r="FD1043" s="1">
        <v>1.9293800000000001</v>
      </c>
      <c r="FE1043" s="1">
        <v>1.7922800000000001</v>
      </c>
      <c r="FF1043" s="1">
        <v>9.2171100000000006E-2</v>
      </c>
      <c r="FG1043" s="1">
        <v>0</v>
      </c>
      <c r="FH1043" s="1">
        <v>30.427299999999999</v>
      </c>
      <c r="FI1043" s="1">
        <v>999.9</v>
      </c>
      <c r="FJ1043" s="1">
        <v>50.2</v>
      </c>
      <c r="FK1043" s="1">
        <v>39.700000000000003</v>
      </c>
      <c r="FL1043" s="1">
        <v>36.921500000000002</v>
      </c>
      <c r="FM1043" s="1">
        <v>63.453899999999997</v>
      </c>
      <c r="FN1043" s="1">
        <v>26.446300000000001</v>
      </c>
      <c r="FO1043" s="1">
        <v>1</v>
      </c>
      <c r="FP1043" s="1">
        <v>0.57326200000000005</v>
      </c>
      <c r="FQ1043" s="1">
        <v>2.9645199999999998</v>
      </c>
      <c r="FR1043" s="1">
        <v>20.291699999999999</v>
      </c>
      <c r="FS1043" s="1">
        <v>5.2108499999999998</v>
      </c>
      <c r="FT1043" s="1">
        <v>11.908099999999999</v>
      </c>
      <c r="FU1043" s="1">
        <v>5.00265</v>
      </c>
      <c r="FV1043" s="1">
        <v>3.2898999999999998</v>
      </c>
      <c r="FW1043" s="1">
        <v>9999</v>
      </c>
      <c r="FX1043" s="1">
        <v>9999</v>
      </c>
      <c r="FY1043" s="1">
        <v>9999</v>
      </c>
      <c r="FZ1043" s="1">
        <v>999.9</v>
      </c>
      <c r="GA1043" s="1">
        <v>1.8597399999999999</v>
      </c>
      <c r="GB1043" s="1">
        <v>1.8547800000000001</v>
      </c>
      <c r="GC1043" s="1">
        <v>1.85791</v>
      </c>
      <c r="GD1043" s="1">
        <v>1.8563799999999999</v>
      </c>
      <c r="GE1043" s="1">
        <v>1.85514</v>
      </c>
      <c r="GF1043" s="1">
        <v>1.8547100000000001</v>
      </c>
      <c r="GG1043" s="1">
        <v>1.85355</v>
      </c>
      <c r="GH1043" s="1">
        <v>1.8565400000000001</v>
      </c>
      <c r="GI1043" s="1">
        <v>0</v>
      </c>
      <c r="GJ1043" s="1">
        <v>0</v>
      </c>
      <c r="GK1043" s="1">
        <v>0</v>
      </c>
      <c r="GL1043" s="1">
        <v>0</v>
      </c>
      <c r="GM1043" s="1" t="s">
        <v>350</v>
      </c>
      <c r="GN1043" s="1" t="s">
        <v>351</v>
      </c>
      <c r="GO1043" s="1" t="s">
        <v>352</v>
      </c>
      <c r="GP1043" s="1" t="s">
        <v>352</v>
      </c>
      <c r="GQ1043" s="1" t="s">
        <v>352</v>
      </c>
      <c r="GR1043" s="1" t="s">
        <v>352</v>
      </c>
      <c r="GS1043" s="1">
        <v>0</v>
      </c>
      <c r="GT1043" s="1">
        <v>100</v>
      </c>
      <c r="GU1043" s="1">
        <v>100</v>
      </c>
      <c r="GV1043" s="1">
        <v>2.2599999999999998</v>
      </c>
      <c r="GW1043" s="1">
        <v>1.0800000000000001E-2</v>
      </c>
      <c r="GX1043" s="1">
        <v>0.33715491177224621</v>
      </c>
      <c r="GY1043" s="1">
        <v>3.036990343597491E-3</v>
      </c>
      <c r="GZ1043" s="1">
        <v>-1.538114387597119E-6</v>
      </c>
      <c r="HA1043" s="1">
        <v>3.3909691194327332E-10</v>
      </c>
      <c r="HB1043" s="1">
        <v>-6.0604171497381017E-2</v>
      </c>
      <c r="HC1043" s="1">
        <v>9.7621983196103414E-3</v>
      </c>
      <c r="HD1043" s="1">
        <v>-3.3387782167185642E-4</v>
      </c>
      <c r="HE1043" s="1">
        <v>2.632278881966732E-6</v>
      </c>
      <c r="HF1043" s="1">
        <v>6</v>
      </c>
      <c r="HG1043" s="1">
        <v>2134</v>
      </c>
      <c r="HH1043" s="1">
        <v>2</v>
      </c>
      <c r="HI1043" s="1">
        <v>31</v>
      </c>
      <c r="HJ1043" s="1">
        <v>8</v>
      </c>
      <c r="HK1043" s="1">
        <v>7.9</v>
      </c>
      <c r="HL1043" s="1">
        <v>2.4621599999999999</v>
      </c>
      <c r="HM1043" s="1">
        <v>2.31934</v>
      </c>
      <c r="HN1043" s="1">
        <v>1.4978</v>
      </c>
      <c r="HO1043" s="1">
        <v>2.3095699999999999</v>
      </c>
      <c r="HP1043" s="1">
        <v>1.5478499999999999</v>
      </c>
      <c r="HQ1043" s="1">
        <v>2.4499499999999999</v>
      </c>
      <c r="HR1043" s="1">
        <v>42.804600000000001</v>
      </c>
      <c r="HS1043" s="1">
        <v>14.333399999999999</v>
      </c>
      <c r="HT1043" s="1">
        <v>18</v>
      </c>
      <c r="HU1043" s="1">
        <v>495.46100000000001</v>
      </c>
      <c r="HV1043" s="1">
        <v>469.95699999999999</v>
      </c>
      <c r="HW1043" s="1">
        <v>26.175699999999999</v>
      </c>
      <c r="HX1043" s="1">
        <v>34.0959</v>
      </c>
      <c r="HY1043" s="1">
        <v>30</v>
      </c>
      <c r="HZ1043" s="1">
        <v>33.9221</v>
      </c>
      <c r="IA1043" s="1">
        <v>34.021099999999997</v>
      </c>
      <c r="IB1043" s="1">
        <v>49.468699999999998</v>
      </c>
      <c r="IC1043" s="1">
        <v>33.563899999999997</v>
      </c>
      <c r="ID1043" s="1">
        <v>0</v>
      </c>
      <c r="IE1043" s="1">
        <v>26.146999999999998</v>
      </c>
      <c r="IF1043" s="1">
        <v>1185.72</v>
      </c>
      <c r="IG1043" s="1">
        <v>24.710599999999999</v>
      </c>
      <c r="IH1043" s="1">
        <v>100.27800000000001</v>
      </c>
      <c r="II1043" s="1">
        <v>99.974599999999995</v>
      </c>
      <c r="IJ1043" s="1" t="s">
        <v>1117</v>
      </c>
    </row>
    <row r="1044" spans="1:244" ht="15.75" customHeight="1" x14ac:dyDescent="0.3">
      <c r="A1044" s="1">
        <v>1028</v>
      </c>
      <c r="B1044" s="1">
        <v>1659887475.5999999</v>
      </c>
      <c r="C1044" s="1">
        <v>7218.5</v>
      </c>
      <c r="D1044" s="1" t="s">
        <v>2348</v>
      </c>
      <c r="E1044" s="1" t="s">
        <v>2349</v>
      </c>
      <c r="F1044" s="1">
        <v>1</v>
      </c>
      <c r="G1044" s="1" t="s">
        <v>1115</v>
      </c>
      <c r="H1044" s="1" t="s">
        <v>345</v>
      </c>
      <c r="I1044" s="1" t="s">
        <v>1102</v>
      </c>
      <c r="J1044" s="1" t="s">
        <v>1113</v>
      </c>
      <c r="K1044" s="1" t="s">
        <v>1114</v>
      </c>
      <c r="L1044" s="1" t="s">
        <v>1904</v>
      </c>
      <c r="M1044" s="1" t="s">
        <v>346</v>
      </c>
      <c r="N1044" s="1">
        <v>1659887467.6624999</v>
      </c>
      <c r="O1044" s="1">
        <f t="shared" si="136"/>
        <v>2.2588031358193395E-3</v>
      </c>
      <c r="P1044" s="1">
        <f t="shared" si="137"/>
        <v>2.2588031358193397</v>
      </c>
      <c r="Q1044" s="1">
        <f t="shared" si="138"/>
        <v>11.966766602700284</v>
      </c>
      <c r="R1044" s="1">
        <f t="shared" si="139"/>
        <v>1065.880625</v>
      </c>
      <c r="S1044" s="1">
        <f t="shared" si="140"/>
        <v>852.25050855628592</v>
      </c>
      <c r="T1044" s="1">
        <f t="shared" si="141"/>
        <v>84.621921240470314</v>
      </c>
      <c r="U1044" s="1">
        <f t="shared" si="142"/>
        <v>105.83374887424468</v>
      </c>
      <c r="V1044" s="1">
        <f t="shared" si="143"/>
        <v>0.10770815685781046</v>
      </c>
      <c r="W1044" s="1">
        <f t="shared" si="144"/>
        <v>2.9162945480988993</v>
      </c>
      <c r="X1044" s="1">
        <f t="shared" si="145"/>
        <v>0.10554601294650633</v>
      </c>
      <c r="Y1044" s="1">
        <f t="shared" si="146"/>
        <v>6.6156903098064795E-2</v>
      </c>
      <c r="Z1044" s="1">
        <f t="shared" si="147"/>
        <v>321.51338699999997</v>
      </c>
      <c r="AA1044" s="1">
        <f t="shared" si="148"/>
        <v>32.335326377894354</v>
      </c>
      <c r="AB1044" s="1">
        <f t="shared" si="149"/>
        <v>31.9194125</v>
      </c>
      <c r="AC1044" s="1">
        <f t="shared" si="150"/>
        <v>4.7533458433260778</v>
      </c>
      <c r="AD1044" s="1">
        <f t="shared" si="151"/>
        <v>59.945803709480948</v>
      </c>
      <c r="AE1044" s="1">
        <f t="shared" si="152"/>
        <v>2.7082219432605892</v>
      </c>
      <c r="AF1044" s="1">
        <f t="shared" si="153"/>
        <v>4.5177840243590905</v>
      </c>
      <c r="AG1044" s="1">
        <f t="shared" si="154"/>
        <v>2.0451239000654886</v>
      </c>
      <c r="AH1044" s="1">
        <f t="shared" si="155"/>
        <v>-99.613218289632869</v>
      </c>
      <c r="AI1044" s="1">
        <f t="shared" si="156"/>
        <v>-140.64014709696517</v>
      </c>
      <c r="AJ1044" s="1">
        <f t="shared" si="157"/>
        <v>-10.880097641449661</v>
      </c>
      <c r="AK1044" s="1">
        <f t="shared" si="158"/>
        <v>70.37992397195228</v>
      </c>
      <c r="AL1044" s="1">
        <f t="shared" si="159"/>
        <v>42.340251378438531</v>
      </c>
      <c r="AM1044" s="1">
        <f t="shared" si="160"/>
        <v>2.2638657506539963</v>
      </c>
      <c r="AN1044" s="1">
        <f t="shared" si="161"/>
        <v>11.966766602700284</v>
      </c>
      <c r="AO1044" s="1">
        <v>1175.7849721825251</v>
      </c>
      <c r="AP1044" s="1">
        <v>1134.159757575758</v>
      </c>
      <c r="AQ1044" s="1">
        <v>5.1765689022275323</v>
      </c>
      <c r="AR1044" s="1">
        <v>66.272461968613413</v>
      </c>
      <c r="AS1044" s="1">
        <f t="shared" si="162"/>
        <v>2.2588031358193397</v>
      </c>
      <c r="AT1044" s="1">
        <v>24.629335694414021</v>
      </c>
      <c r="AU1044" s="1">
        <v>27.265440000000002</v>
      </c>
      <c r="AV1044" s="1">
        <v>-1.0591195571972339E-5</v>
      </c>
      <c r="AW1044" s="1">
        <v>80.697832317614541</v>
      </c>
      <c r="AX1044" s="1">
        <v>2</v>
      </c>
      <c r="AY1044" s="1">
        <v>0</v>
      </c>
      <c r="AZ1044" s="1">
        <f t="shared" si="163"/>
        <v>1</v>
      </c>
      <c r="BA1044" s="1">
        <f t="shared" si="164"/>
        <v>0</v>
      </c>
      <c r="BB1044" s="1">
        <f t="shared" si="165"/>
        <v>51782.747088880002</v>
      </c>
      <c r="BC1044" s="1">
        <f t="shared" si="166"/>
        <v>1999.98</v>
      </c>
      <c r="BD1044" s="1">
        <f t="shared" si="167"/>
        <v>1681.1835000000001</v>
      </c>
      <c r="BE1044" s="1">
        <f t="shared" si="168"/>
        <v>0.84060015600156002</v>
      </c>
      <c r="BF1044" s="1">
        <f t="shared" si="169"/>
        <v>0.16075830108301081</v>
      </c>
      <c r="BG1044" s="1">
        <v>6</v>
      </c>
      <c r="BH1044" s="1">
        <v>0.5</v>
      </c>
      <c r="BI1044" s="1" t="s">
        <v>347</v>
      </c>
      <c r="BJ1044" s="1">
        <v>2</v>
      </c>
      <c r="BK1044" s="1" t="b">
        <v>1</v>
      </c>
      <c r="BL1044" s="1">
        <v>1659887467.6624999</v>
      </c>
      <c r="BM1044" s="1">
        <v>1065.880625</v>
      </c>
      <c r="BN1044" s="1">
        <v>1119.5718750000001</v>
      </c>
      <c r="BO1044" s="1">
        <v>27.275243750000001</v>
      </c>
      <c r="BP1044" s="1">
        <v>24.633324999999999</v>
      </c>
      <c r="BQ1044" s="1">
        <v>1063.645</v>
      </c>
      <c r="BR1044" s="1">
        <v>27.264518750000001</v>
      </c>
      <c r="BS1044" s="1">
        <v>500.11793749999998</v>
      </c>
      <c r="BT1044" s="1">
        <v>99.192343750000006</v>
      </c>
      <c r="BU1044" s="1">
        <v>9.9965718750000002E-2</v>
      </c>
      <c r="BV1044" s="1">
        <v>31.024887499999998</v>
      </c>
      <c r="BW1044" s="1">
        <v>31.9194125</v>
      </c>
      <c r="BX1044" s="1">
        <v>999.9</v>
      </c>
      <c r="BY1044" s="1">
        <v>0</v>
      </c>
      <c r="BZ1044" s="1">
        <v>0</v>
      </c>
      <c r="CA1044" s="1">
        <v>10005.441875</v>
      </c>
      <c r="CB1044" s="1">
        <v>0</v>
      </c>
      <c r="CC1044" s="1">
        <v>704.36062500000003</v>
      </c>
      <c r="CD1044" s="1">
        <v>-53.692443750000002</v>
      </c>
      <c r="CE1044" s="1">
        <v>1095.766875</v>
      </c>
      <c r="CF1044" s="1">
        <v>1147.846875</v>
      </c>
      <c r="CG1044" s="1">
        <v>2.6419174999999999</v>
      </c>
      <c r="CH1044" s="1">
        <v>1119.5718750000001</v>
      </c>
      <c r="CI1044" s="1">
        <v>24.633324999999999</v>
      </c>
      <c r="CJ1044" s="1">
        <v>2.7054962499999999</v>
      </c>
      <c r="CK1044" s="1">
        <v>2.4434374999999999</v>
      </c>
      <c r="CL1044" s="1">
        <v>22.318531249999999</v>
      </c>
      <c r="CM1044" s="1">
        <v>20.654568749999999</v>
      </c>
      <c r="CN1044" s="1">
        <v>1999.98</v>
      </c>
      <c r="CO1044" s="1">
        <v>0.97999468749999996</v>
      </c>
      <c r="CP1044" s="1">
        <v>2.0005468750000002E-2</v>
      </c>
      <c r="CQ1044" s="1">
        <v>0</v>
      </c>
      <c r="CR1044" s="1">
        <v>2.3486250000000002</v>
      </c>
      <c r="CS1044" s="1">
        <v>0</v>
      </c>
      <c r="CT1044" s="1">
        <v>16547.037499999999</v>
      </c>
      <c r="CU1044" s="1">
        <v>17412.131249999999</v>
      </c>
      <c r="CV1044" s="1">
        <v>43.527124999999998</v>
      </c>
      <c r="CW1044" s="1">
        <v>45.125</v>
      </c>
      <c r="CX1044" s="1">
        <v>43.640500000000003</v>
      </c>
      <c r="CY1044" s="1">
        <v>43.218499999999999</v>
      </c>
      <c r="CZ1044" s="1">
        <v>43.507750000000001</v>
      </c>
      <c r="DA1044" s="1">
        <v>1959.97</v>
      </c>
      <c r="DB1044" s="1">
        <v>40.01</v>
      </c>
      <c r="DC1044" s="1">
        <v>0</v>
      </c>
      <c r="DD1044" s="1">
        <v>1659887474.3</v>
      </c>
      <c r="DE1044" s="1">
        <v>0</v>
      </c>
      <c r="DF1044" s="1">
        <v>1659887002.5</v>
      </c>
      <c r="DG1044" s="1" t="s">
        <v>1905</v>
      </c>
      <c r="DH1044" s="1">
        <v>1659886993</v>
      </c>
      <c r="DI1044" s="1">
        <v>1659887002.5</v>
      </c>
      <c r="DJ1044" s="1">
        <v>16</v>
      </c>
      <c r="DK1044" s="1">
        <v>-0.38300000000000001</v>
      </c>
      <c r="DL1044" s="1">
        <v>1E-3</v>
      </c>
      <c r="DM1044" s="1">
        <v>1.325</v>
      </c>
      <c r="DN1044" s="1">
        <v>1.6E-2</v>
      </c>
      <c r="DO1044" s="1">
        <v>400</v>
      </c>
      <c r="DP1044" s="1">
        <v>25</v>
      </c>
      <c r="DQ1044" s="1">
        <v>0.27</v>
      </c>
      <c r="DR1044" s="1">
        <v>0.06</v>
      </c>
      <c r="DS1044" s="1">
        <v>12.141278638570951</v>
      </c>
      <c r="DT1044" s="1">
        <v>0.36013371310222331</v>
      </c>
      <c r="DU1044" s="1">
        <v>0.15881992750688709</v>
      </c>
      <c r="DV1044" s="1">
        <v>1</v>
      </c>
      <c r="DW1044" s="1">
        <v>-53.69145666666666</v>
      </c>
      <c r="DX1044" s="1">
        <v>-0.29771479421575858</v>
      </c>
      <c r="DY1044" s="1">
        <v>0.1155952902250879</v>
      </c>
      <c r="DZ1044" s="1">
        <v>1</v>
      </c>
      <c r="EA1044" s="1">
        <v>847.21256165154159</v>
      </c>
      <c r="EB1044" s="1">
        <v>282.52685413352822</v>
      </c>
      <c r="EC1044" s="1">
        <v>21.209720061409541</v>
      </c>
      <c r="ED1044" s="1">
        <v>0</v>
      </c>
      <c r="EE1044" s="1">
        <v>2.6420607500000002</v>
      </c>
      <c r="EF1044" s="1">
        <v>-1.5320938086310919E-2</v>
      </c>
      <c r="EG1044" s="1">
        <v>3.5183486094331321E-3</v>
      </c>
      <c r="EH1044" s="1">
        <v>1</v>
      </c>
      <c r="EI1044" s="1">
        <v>2.0449821622645921</v>
      </c>
      <c r="EJ1044" s="1">
        <v>2.151376225189526E-2</v>
      </c>
      <c r="EK1044" s="1">
        <v>2.0410129437411981E-3</v>
      </c>
      <c r="EL1044" s="1">
        <v>1</v>
      </c>
      <c r="EM1044" s="1">
        <v>4</v>
      </c>
      <c r="EN1044" s="1">
        <v>5</v>
      </c>
      <c r="EO1044" s="1" t="s">
        <v>349</v>
      </c>
      <c r="EP1044" s="1">
        <v>2.94075</v>
      </c>
      <c r="EQ1044" s="1">
        <v>2.80097</v>
      </c>
      <c r="ER1044" s="1">
        <v>0.17632</v>
      </c>
      <c r="ES1044" s="1">
        <v>0.18162400000000001</v>
      </c>
      <c r="ET1044" s="1">
        <v>0.11705599999999999</v>
      </c>
      <c r="EU1044" s="1">
        <v>0.109066</v>
      </c>
      <c r="EV1044" s="1">
        <v>16832.8</v>
      </c>
      <c r="EW1044" s="1">
        <v>17535.900000000001</v>
      </c>
      <c r="EX1044" s="1">
        <v>23779.599999999999</v>
      </c>
      <c r="EY1044" s="1">
        <v>24952.3</v>
      </c>
      <c r="EZ1044" s="1">
        <v>33617.5</v>
      </c>
      <c r="FA1044" s="1">
        <v>35507.4</v>
      </c>
      <c r="FB1044" s="1">
        <v>43370.2</v>
      </c>
      <c r="FC1044" s="1">
        <v>46130.400000000001</v>
      </c>
      <c r="FD1044" s="1">
        <v>1.9293499999999999</v>
      </c>
      <c r="FE1044" s="1">
        <v>1.7922499999999999</v>
      </c>
      <c r="FF1044" s="1">
        <v>9.1865699999999995E-2</v>
      </c>
      <c r="FG1044" s="1">
        <v>0</v>
      </c>
      <c r="FH1044" s="1">
        <v>30.430399999999999</v>
      </c>
      <c r="FI1044" s="1">
        <v>999.9</v>
      </c>
      <c r="FJ1044" s="1">
        <v>50.2</v>
      </c>
      <c r="FK1044" s="1">
        <v>39.700000000000003</v>
      </c>
      <c r="FL1044" s="1">
        <v>36.921799999999998</v>
      </c>
      <c r="FM1044" s="1">
        <v>63.443899999999999</v>
      </c>
      <c r="FN1044" s="1">
        <v>25.849399999999999</v>
      </c>
      <c r="FO1044" s="1">
        <v>1</v>
      </c>
      <c r="FP1044" s="1">
        <v>0.57310700000000003</v>
      </c>
      <c r="FQ1044" s="1">
        <v>2.97451</v>
      </c>
      <c r="FR1044" s="1">
        <v>20.291599999999999</v>
      </c>
      <c r="FS1044" s="1">
        <v>5.2108499999999998</v>
      </c>
      <c r="FT1044" s="1">
        <v>11.908099999999999</v>
      </c>
      <c r="FU1044" s="1">
        <v>5.00265</v>
      </c>
      <c r="FV1044" s="1">
        <v>3.2899500000000002</v>
      </c>
      <c r="FW1044" s="1">
        <v>9999</v>
      </c>
      <c r="FX1044" s="1">
        <v>9999</v>
      </c>
      <c r="FY1044" s="1">
        <v>9999</v>
      </c>
      <c r="FZ1044" s="1">
        <v>999.9</v>
      </c>
      <c r="GA1044" s="1">
        <v>1.8597399999999999</v>
      </c>
      <c r="GB1044" s="1">
        <v>1.8547499999999999</v>
      </c>
      <c r="GC1044" s="1">
        <v>1.85791</v>
      </c>
      <c r="GD1044" s="1">
        <v>1.8563799999999999</v>
      </c>
      <c r="GE1044" s="1">
        <v>1.85511</v>
      </c>
      <c r="GF1044" s="1">
        <v>1.8547100000000001</v>
      </c>
      <c r="GG1044" s="1">
        <v>1.85354</v>
      </c>
      <c r="GH1044" s="1">
        <v>1.8565400000000001</v>
      </c>
      <c r="GI1044" s="1">
        <v>0</v>
      </c>
      <c r="GJ1044" s="1">
        <v>0</v>
      </c>
      <c r="GK1044" s="1">
        <v>0</v>
      </c>
      <c r="GL1044" s="1">
        <v>0</v>
      </c>
      <c r="GM1044" s="1" t="s">
        <v>350</v>
      </c>
      <c r="GN1044" s="1" t="s">
        <v>351</v>
      </c>
      <c r="GO1044" s="1" t="s">
        <v>352</v>
      </c>
      <c r="GP1044" s="1" t="s">
        <v>352</v>
      </c>
      <c r="GQ1044" s="1" t="s">
        <v>352</v>
      </c>
      <c r="GR1044" s="1" t="s">
        <v>352</v>
      </c>
      <c r="GS1044" s="1">
        <v>0</v>
      </c>
      <c r="GT1044" s="1">
        <v>100</v>
      </c>
      <c r="GU1044" s="1">
        <v>100</v>
      </c>
      <c r="GV1044" s="1">
        <v>2.27</v>
      </c>
      <c r="GW1044" s="1">
        <v>1.0800000000000001E-2</v>
      </c>
      <c r="GX1044" s="1">
        <v>0.33715491177224621</v>
      </c>
      <c r="GY1044" s="1">
        <v>3.036990343597491E-3</v>
      </c>
      <c r="GZ1044" s="1">
        <v>-1.538114387597119E-6</v>
      </c>
      <c r="HA1044" s="1">
        <v>3.3909691194327332E-10</v>
      </c>
      <c r="HB1044" s="1">
        <v>-6.0604171497381017E-2</v>
      </c>
      <c r="HC1044" s="1">
        <v>9.7621983196103414E-3</v>
      </c>
      <c r="HD1044" s="1">
        <v>-3.3387782167185642E-4</v>
      </c>
      <c r="HE1044" s="1">
        <v>2.632278881966732E-6</v>
      </c>
      <c r="HF1044" s="1">
        <v>6</v>
      </c>
      <c r="HG1044" s="1">
        <v>2134</v>
      </c>
      <c r="HH1044" s="1">
        <v>2</v>
      </c>
      <c r="HI1044" s="1">
        <v>31</v>
      </c>
      <c r="HJ1044" s="1">
        <v>8</v>
      </c>
      <c r="HK1044" s="1">
        <v>7.9</v>
      </c>
      <c r="HL1044" s="1">
        <v>2.47803</v>
      </c>
      <c r="HM1044" s="1">
        <v>2.33643</v>
      </c>
      <c r="HN1044" s="1">
        <v>1.4978</v>
      </c>
      <c r="HO1044" s="1">
        <v>2.3095699999999999</v>
      </c>
      <c r="HP1044" s="1">
        <v>1.5478499999999999</v>
      </c>
      <c r="HQ1044" s="1">
        <v>2.2949199999999998</v>
      </c>
      <c r="HR1044" s="1">
        <v>42.804600000000001</v>
      </c>
      <c r="HS1044" s="1">
        <v>14.333399999999999</v>
      </c>
      <c r="HT1044" s="1">
        <v>18</v>
      </c>
      <c r="HU1044" s="1">
        <v>495.44600000000003</v>
      </c>
      <c r="HV1044" s="1">
        <v>469.94099999999997</v>
      </c>
      <c r="HW1044" s="1">
        <v>26.168700000000001</v>
      </c>
      <c r="HX1044" s="1">
        <v>34.0959</v>
      </c>
      <c r="HY1044" s="1">
        <v>30</v>
      </c>
      <c r="HZ1044" s="1">
        <v>33.9221</v>
      </c>
      <c r="IA1044" s="1">
        <v>34.021099999999997</v>
      </c>
      <c r="IB1044" s="1">
        <v>49.657499999999999</v>
      </c>
      <c r="IC1044" s="1">
        <v>33.563899999999997</v>
      </c>
      <c r="ID1044" s="1">
        <v>0</v>
      </c>
      <c r="IE1044" s="1">
        <v>26.146999999999998</v>
      </c>
      <c r="IF1044" s="1">
        <v>1185.72</v>
      </c>
      <c r="IG1044" s="1">
        <v>24.710599999999999</v>
      </c>
      <c r="IH1044" s="1">
        <v>100.27800000000001</v>
      </c>
      <c r="II1044" s="1">
        <v>99.973200000000006</v>
      </c>
      <c r="IJ1044" s="1" t="s">
        <v>1117</v>
      </c>
    </row>
    <row r="1045" spans="1:244" ht="15.75" customHeight="1" x14ac:dyDescent="0.3">
      <c r="A1045" s="1">
        <v>1029</v>
      </c>
      <c r="B1045" s="1">
        <v>1659887476.0999999</v>
      </c>
      <c r="C1045" s="1">
        <v>7219</v>
      </c>
      <c r="D1045" s="1" t="s">
        <v>2350</v>
      </c>
      <c r="E1045" s="1" t="s">
        <v>2351</v>
      </c>
      <c r="F1045" s="1">
        <v>1</v>
      </c>
      <c r="G1045" s="1" t="s">
        <v>1115</v>
      </c>
      <c r="H1045" s="1" t="s">
        <v>345</v>
      </c>
      <c r="I1045" s="1" t="s">
        <v>1102</v>
      </c>
      <c r="J1045" s="1" t="s">
        <v>1113</v>
      </c>
      <c r="K1045" s="1" t="s">
        <v>1114</v>
      </c>
      <c r="L1045" s="1" t="s">
        <v>1904</v>
      </c>
      <c r="M1045" s="1" t="s">
        <v>346</v>
      </c>
      <c r="N1045" s="1">
        <v>1659887467.6624999</v>
      </c>
      <c r="O1045" s="1">
        <f t="shared" si="136"/>
        <v>2.2585406978276549E-3</v>
      </c>
      <c r="P1045" s="1">
        <f t="shared" si="137"/>
        <v>2.2585406978276548</v>
      </c>
      <c r="Q1045" s="1">
        <f t="shared" si="138"/>
        <v>11.975607205412009</v>
      </c>
      <c r="R1045" s="1">
        <f t="shared" si="139"/>
        <v>1065.880625</v>
      </c>
      <c r="S1045" s="1">
        <f t="shared" si="140"/>
        <v>852.0983694307763</v>
      </c>
      <c r="T1045" s="1">
        <f t="shared" si="141"/>
        <v>84.606814995337899</v>
      </c>
      <c r="U1045" s="1">
        <f t="shared" si="142"/>
        <v>105.83374887424468</v>
      </c>
      <c r="V1045" s="1">
        <f t="shared" si="143"/>
        <v>0.10769538692856548</v>
      </c>
      <c r="W1045" s="1">
        <f t="shared" si="144"/>
        <v>2.9162945480988993</v>
      </c>
      <c r="X1045" s="1">
        <f t="shared" si="145"/>
        <v>0.10553375013208539</v>
      </c>
      <c r="Y1045" s="1">
        <f t="shared" si="146"/>
        <v>6.6149194543806092E-2</v>
      </c>
      <c r="Z1045" s="1">
        <f t="shared" si="147"/>
        <v>321.51338699999997</v>
      </c>
      <c r="AA1045" s="1">
        <f t="shared" si="148"/>
        <v>32.335394725677354</v>
      </c>
      <c r="AB1045" s="1">
        <f t="shared" si="149"/>
        <v>31.9194125</v>
      </c>
      <c r="AC1045" s="1">
        <f t="shared" si="150"/>
        <v>4.7533458433260778</v>
      </c>
      <c r="AD1045" s="1">
        <f t="shared" si="151"/>
        <v>59.945803709480948</v>
      </c>
      <c r="AE1045" s="1">
        <f t="shared" si="152"/>
        <v>2.7082219432605892</v>
      </c>
      <c r="AF1045" s="1">
        <f t="shared" si="153"/>
        <v>4.5177840243590905</v>
      </c>
      <c r="AG1045" s="1">
        <f t="shared" si="154"/>
        <v>2.0451239000654886</v>
      </c>
      <c r="AH1045" s="1">
        <f t="shared" si="155"/>
        <v>-99.601644774199585</v>
      </c>
      <c r="AI1045" s="1">
        <f t="shared" si="156"/>
        <v>-140.64014709696517</v>
      </c>
      <c r="AJ1045" s="1">
        <f t="shared" si="157"/>
        <v>-10.880097641449661</v>
      </c>
      <c r="AK1045" s="1">
        <f t="shared" si="158"/>
        <v>70.39149748738555</v>
      </c>
      <c r="AL1045" s="1">
        <f t="shared" si="159"/>
        <v>42.340251378438531</v>
      </c>
      <c r="AM1045" s="1">
        <f t="shared" si="160"/>
        <v>2.2638657506539963</v>
      </c>
      <c r="AN1045" s="1">
        <f t="shared" si="161"/>
        <v>11.975607205412009</v>
      </c>
      <c r="AO1045" s="1">
        <v>1178.338907300923</v>
      </c>
      <c r="AP1045" s="1">
        <v>1136.7331515151509</v>
      </c>
      <c r="AQ1045" s="1">
        <v>5.1707329921618026</v>
      </c>
      <c r="AR1045" s="1">
        <v>66.272461968613413</v>
      </c>
      <c r="AS1045" s="1">
        <f t="shared" si="162"/>
        <v>2.2585406978276548</v>
      </c>
      <c r="AT1045" s="1">
        <v>24.628404034986911</v>
      </c>
      <c r="AU1045" s="1">
        <v>27.26423575757574</v>
      </c>
      <c r="AV1045" s="1">
        <v>-1.5397768847760219E-5</v>
      </c>
      <c r="AW1045" s="1">
        <v>80.697832317614541</v>
      </c>
      <c r="AX1045" s="1">
        <v>2</v>
      </c>
      <c r="AY1045" s="1">
        <v>0</v>
      </c>
      <c r="AZ1045" s="1">
        <f t="shared" si="163"/>
        <v>1</v>
      </c>
      <c r="BA1045" s="1">
        <f t="shared" si="164"/>
        <v>0</v>
      </c>
      <c r="BB1045" s="1">
        <f t="shared" si="165"/>
        <v>51782.747088880002</v>
      </c>
      <c r="BC1045" s="1">
        <f t="shared" si="166"/>
        <v>1999.98</v>
      </c>
      <c r="BD1045" s="1">
        <f t="shared" si="167"/>
        <v>1681.1835000000001</v>
      </c>
      <c r="BE1045" s="1">
        <f t="shared" si="168"/>
        <v>0.84060015600156002</v>
      </c>
      <c r="BF1045" s="1">
        <f t="shared" si="169"/>
        <v>0.16075830108301081</v>
      </c>
      <c r="BG1045" s="1">
        <v>6</v>
      </c>
      <c r="BH1045" s="1">
        <v>0.5</v>
      </c>
      <c r="BI1045" s="1" t="s">
        <v>347</v>
      </c>
      <c r="BJ1045" s="1">
        <v>2</v>
      </c>
      <c r="BK1045" s="1" t="b">
        <v>1</v>
      </c>
      <c r="BL1045" s="1">
        <v>1659887467.6624999</v>
      </c>
      <c r="BM1045" s="1">
        <v>1065.880625</v>
      </c>
      <c r="BN1045" s="1">
        <v>1119.5718750000001</v>
      </c>
      <c r="BO1045" s="1">
        <v>27.275243750000001</v>
      </c>
      <c r="BP1045" s="1">
        <v>24.633324999999999</v>
      </c>
      <c r="BQ1045" s="1">
        <v>1063.645</v>
      </c>
      <c r="BR1045" s="1">
        <v>27.264518750000001</v>
      </c>
      <c r="BS1045" s="1">
        <v>500.11793749999998</v>
      </c>
      <c r="BT1045" s="1">
        <v>99.192343750000006</v>
      </c>
      <c r="BU1045" s="1">
        <v>9.9965718750000002E-2</v>
      </c>
      <c r="BV1045" s="1">
        <v>31.024887499999998</v>
      </c>
      <c r="BW1045" s="1">
        <v>31.9194125</v>
      </c>
      <c r="BX1045" s="1">
        <v>999.9</v>
      </c>
      <c r="BY1045" s="1">
        <v>0</v>
      </c>
      <c r="BZ1045" s="1">
        <v>0</v>
      </c>
      <c r="CA1045" s="1">
        <v>10005.441875</v>
      </c>
      <c r="CB1045" s="1">
        <v>0</v>
      </c>
      <c r="CC1045" s="1">
        <v>704.36062500000003</v>
      </c>
      <c r="CD1045" s="1">
        <v>-53.692443750000002</v>
      </c>
      <c r="CE1045" s="1">
        <v>1095.766875</v>
      </c>
      <c r="CF1045" s="1">
        <v>1147.846875</v>
      </c>
      <c r="CG1045" s="1">
        <v>2.6419174999999999</v>
      </c>
      <c r="CH1045" s="1">
        <v>1119.5718750000001</v>
      </c>
      <c r="CI1045" s="1">
        <v>24.633324999999999</v>
      </c>
      <c r="CJ1045" s="1">
        <v>2.7054962499999999</v>
      </c>
      <c r="CK1045" s="1">
        <v>2.4434374999999999</v>
      </c>
      <c r="CL1045" s="1">
        <v>22.318531249999999</v>
      </c>
      <c r="CM1045" s="1">
        <v>20.654568749999999</v>
      </c>
      <c r="CN1045" s="1">
        <v>1999.98</v>
      </c>
      <c r="CO1045" s="1">
        <v>0.97999468749999996</v>
      </c>
      <c r="CP1045" s="1">
        <v>2.0005468750000002E-2</v>
      </c>
      <c r="CQ1045" s="1">
        <v>0</v>
      </c>
      <c r="CR1045" s="1">
        <v>2.3486250000000002</v>
      </c>
      <c r="CS1045" s="1">
        <v>0</v>
      </c>
      <c r="CT1045" s="1">
        <v>16547.037499999999</v>
      </c>
      <c r="CU1045" s="1">
        <v>17412.131249999999</v>
      </c>
      <c r="CV1045" s="1">
        <v>43.527124999999998</v>
      </c>
      <c r="CW1045" s="1">
        <v>45.125</v>
      </c>
      <c r="CX1045" s="1">
        <v>43.640500000000003</v>
      </c>
      <c r="CY1045" s="1">
        <v>43.218499999999999</v>
      </c>
      <c r="CZ1045" s="1">
        <v>43.507750000000001</v>
      </c>
      <c r="DA1045" s="1">
        <v>1959.97</v>
      </c>
      <c r="DB1045" s="1">
        <v>40.01</v>
      </c>
      <c r="DC1045" s="1">
        <v>0</v>
      </c>
      <c r="DD1045" s="1">
        <v>1659887474.9000001</v>
      </c>
      <c r="DE1045" s="1">
        <v>0</v>
      </c>
      <c r="DF1045" s="1">
        <v>1659887002.5</v>
      </c>
      <c r="DG1045" s="1" t="s">
        <v>1905</v>
      </c>
      <c r="DH1045" s="1">
        <v>1659886993</v>
      </c>
      <c r="DI1045" s="1">
        <v>1659887002.5</v>
      </c>
      <c r="DJ1045" s="1">
        <v>16</v>
      </c>
      <c r="DK1045" s="1">
        <v>-0.38300000000000001</v>
      </c>
      <c r="DL1045" s="1">
        <v>1E-3</v>
      </c>
      <c r="DM1045" s="1">
        <v>1.325</v>
      </c>
      <c r="DN1045" s="1">
        <v>1.6E-2</v>
      </c>
      <c r="DO1045" s="1">
        <v>400</v>
      </c>
      <c r="DP1045" s="1">
        <v>25</v>
      </c>
      <c r="DQ1045" s="1">
        <v>0.27</v>
      </c>
      <c r="DR1045" s="1">
        <v>0.06</v>
      </c>
      <c r="DS1045" s="1">
        <v>12.141278638570951</v>
      </c>
      <c r="DT1045" s="1">
        <v>0.36013371310222331</v>
      </c>
      <c r="DU1045" s="1">
        <v>0.15881992750688709</v>
      </c>
      <c r="DV1045" s="1">
        <v>1</v>
      </c>
      <c r="DW1045" s="1">
        <v>-53.69145666666666</v>
      </c>
      <c r="DX1045" s="1">
        <v>-0.29771479421575858</v>
      </c>
      <c r="DY1045" s="1">
        <v>0.1155952902250879</v>
      </c>
      <c r="DZ1045" s="1">
        <v>1</v>
      </c>
      <c r="EA1045" s="1">
        <v>847.21256165154159</v>
      </c>
      <c r="EB1045" s="1">
        <v>282.52685413352822</v>
      </c>
      <c r="EC1045" s="1">
        <v>21.209720061409541</v>
      </c>
      <c r="ED1045" s="1">
        <v>0</v>
      </c>
      <c r="EE1045" s="1">
        <v>2.6420607500000002</v>
      </c>
      <c r="EF1045" s="1">
        <v>-1.5320938086310919E-2</v>
      </c>
      <c r="EG1045" s="1">
        <v>3.5183486094331321E-3</v>
      </c>
      <c r="EH1045" s="1">
        <v>1</v>
      </c>
      <c r="EI1045" s="1">
        <v>2.0449821622645921</v>
      </c>
      <c r="EJ1045" s="1">
        <v>2.151376225189526E-2</v>
      </c>
      <c r="EK1045" s="1">
        <v>2.0410129437411981E-3</v>
      </c>
      <c r="EL1045" s="1">
        <v>1</v>
      </c>
      <c r="EM1045" s="1">
        <v>4</v>
      </c>
      <c r="EN1045" s="1">
        <v>5</v>
      </c>
      <c r="EO1045" s="1" t="s">
        <v>349</v>
      </c>
      <c r="EP1045" s="1">
        <v>2.9406500000000002</v>
      </c>
      <c r="EQ1045" s="1">
        <v>2.8008700000000002</v>
      </c>
      <c r="ER1045" s="1">
        <v>0.17657100000000001</v>
      </c>
      <c r="ES1045" s="1">
        <v>0.18185999999999999</v>
      </c>
      <c r="ET1045" s="1">
        <v>0.117053</v>
      </c>
      <c r="EU1045" s="1">
        <v>0.109084</v>
      </c>
      <c r="EV1045" s="1">
        <v>16827.599999999999</v>
      </c>
      <c r="EW1045" s="1">
        <v>17530.7</v>
      </c>
      <c r="EX1045" s="1">
        <v>23779.5</v>
      </c>
      <c r="EY1045" s="1">
        <v>24952.2</v>
      </c>
      <c r="EZ1045" s="1">
        <v>33617.5</v>
      </c>
      <c r="FA1045" s="1">
        <v>35506.6</v>
      </c>
      <c r="FB1045" s="1">
        <v>43370.1</v>
      </c>
      <c r="FC1045" s="1">
        <v>46130.3</v>
      </c>
      <c r="FD1045" s="1">
        <v>1.9294</v>
      </c>
      <c r="FE1045" s="1">
        <v>1.7923500000000001</v>
      </c>
      <c r="FF1045" s="1">
        <v>9.1806100000000002E-2</v>
      </c>
      <c r="FG1045" s="1">
        <v>0</v>
      </c>
      <c r="FH1045" s="1">
        <v>30.4312</v>
      </c>
      <c r="FI1045" s="1">
        <v>999.9</v>
      </c>
      <c r="FJ1045" s="1">
        <v>50.2</v>
      </c>
      <c r="FK1045" s="1">
        <v>39.700000000000003</v>
      </c>
      <c r="FL1045" s="1">
        <v>36.9238</v>
      </c>
      <c r="FM1045" s="1">
        <v>63.823900000000002</v>
      </c>
      <c r="FN1045" s="1">
        <v>25.745200000000001</v>
      </c>
      <c r="FO1045" s="1">
        <v>1</v>
      </c>
      <c r="FP1045" s="1">
        <v>0.57306699999999999</v>
      </c>
      <c r="FQ1045" s="1">
        <v>2.9830399999999999</v>
      </c>
      <c r="FR1045" s="1">
        <v>20.291499999999999</v>
      </c>
      <c r="FS1045" s="1">
        <v>5.2107000000000001</v>
      </c>
      <c r="FT1045" s="1">
        <v>11.908099999999999</v>
      </c>
      <c r="FU1045" s="1">
        <v>5.0025500000000003</v>
      </c>
      <c r="FV1045" s="1">
        <v>3.2898999999999998</v>
      </c>
      <c r="FW1045" s="1">
        <v>9999</v>
      </c>
      <c r="FX1045" s="1">
        <v>9999</v>
      </c>
      <c r="FY1045" s="1">
        <v>9999</v>
      </c>
      <c r="FZ1045" s="1">
        <v>999.9</v>
      </c>
      <c r="GA1045" s="1">
        <v>1.8597399999999999</v>
      </c>
      <c r="GB1045" s="1">
        <v>1.85476</v>
      </c>
      <c r="GC1045" s="1">
        <v>1.85791</v>
      </c>
      <c r="GD1045" s="1">
        <v>1.8563799999999999</v>
      </c>
      <c r="GE1045" s="1">
        <v>1.85511</v>
      </c>
      <c r="GF1045" s="1">
        <v>1.8547100000000001</v>
      </c>
      <c r="GG1045" s="1">
        <v>1.85354</v>
      </c>
      <c r="GH1045" s="1">
        <v>1.8565400000000001</v>
      </c>
      <c r="GI1045" s="1">
        <v>0</v>
      </c>
      <c r="GJ1045" s="1">
        <v>0</v>
      </c>
      <c r="GK1045" s="1">
        <v>0</v>
      </c>
      <c r="GL1045" s="1">
        <v>0</v>
      </c>
      <c r="GM1045" s="1" t="s">
        <v>350</v>
      </c>
      <c r="GN1045" s="1" t="s">
        <v>351</v>
      </c>
      <c r="GO1045" s="1" t="s">
        <v>352</v>
      </c>
      <c r="GP1045" s="1" t="s">
        <v>352</v>
      </c>
      <c r="GQ1045" s="1" t="s">
        <v>352</v>
      </c>
      <c r="GR1045" s="1" t="s">
        <v>352</v>
      </c>
      <c r="GS1045" s="1">
        <v>0</v>
      </c>
      <c r="GT1045" s="1">
        <v>100</v>
      </c>
      <c r="GU1045" s="1">
        <v>100</v>
      </c>
      <c r="GV1045" s="1">
        <v>2.2799999999999998</v>
      </c>
      <c r="GW1045" s="1">
        <v>1.0699999999999999E-2</v>
      </c>
      <c r="GX1045" s="1">
        <v>0.33715491177224621</v>
      </c>
      <c r="GY1045" s="1">
        <v>3.036990343597491E-3</v>
      </c>
      <c r="GZ1045" s="1">
        <v>-1.538114387597119E-6</v>
      </c>
      <c r="HA1045" s="1">
        <v>3.3909691194327332E-10</v>
      </c>
      <c r="HB1045" s="1">
        <v>-6.0604171497381017E-2</v>
      </c>
      <c r="HC1045" s="1">
        <v>9.7621983196103414E-3</v>
      </c>
      <c r="HD1045" s="1">
        <v>-3.3387782167185642E-4</v>
      </c>
      <c r="HE1045" s="1">
        <v>2.632278881966732E-6</v>
      </c>
      <c r="HF1045" s="1">
        <v>6</v>
      </c>
      <c r="HG1045" s="1">
        <v>2134</v>
      </c>
      <c r="HH1045" s="1">
        <v>2</v>
      </c>
      <c r="HI1045" s="1">
        <v>31</v>
      </c>
      <c r="HJ1045" s="1">
        <v>8.1</v>
      </c>
      <c r="HK1045" s="1">
        <v>7.9</v>
      </c>
      <c r="HL1045" s="1">
        <v>2.48047</v>
      </c>
      <c r="HM1045" s="1">
        <v>2.323</v>
      </c>
      <c r="HN1045" s="1">
        <v>1.4978</v>
      </c>
      <c r="HO1045" s="1">
        <v>2.3095699999999999</v>
      </c>
      <c r="HP1045" s="1">
        <v>1.5478499999999999</v>
      </c>
      <c r="HQ1045" s="1">
        <v>2.4572799999999999</v>
      </c>
      <c r="HR1045" s="1">
        <v>42.804600000000001</v>
      </c>
      <c r="HS1045" s="1">
        <v>14.3422</v>
      </c>
      <c r="HT1045" s="1">
        <v>18</v>
      </c>
      <c r="HU1045" s="1">
        <v>495.476</v>
      </c>
      <c r="HV1045" s="1">
        <v>470.00599999999997</v>
      </c>
      <c r="HW1045" s="1">
        <v>26.1662</v>
      </c>
      <c r="HX1045" s="1">
        <v>34.0959</v>
      </c>
      <c r="HY1045" s="1">
        <v>30.0001</v>
      </c>
      <c r="HZ1045" s="1">
        <v>33.9221</v>
      </c>
      <c r="IA1045" s="1">
        <v>34.021099999999997</v>
      </c>
      <c r="IB1045" s="1">
        <v>49.823799999999999</v>
      </c>
      <c r="IC1045" s="1">
        <v>33.563899999999997</v>
      </c>
      <c r="ID1045" s="1">
        <v>0</v>
      </c>
      <c r="IE1045" s="1">
        <v>26.146999999999998</v>
      </c>
      <c r="IF1045" s="1">
        <v>1195.74</v>
      </c>
      <c r="IG1045" s="1">
        <v>24.710599999999999</v>
      </c>
      <c r="IH1045" s="1">
        <v>100.27800000000001</v>
      </c>
      <c r="II1045" s="1">
        <v>99.972800000000007</v>
      </c>
      <c r="IJ1045" s="1" t="s">
        <v>1117</v>
      </c>
    </row>
    <row r="1046" spans="1:244" ht="15.75" customHeight="1" x14ac:dyDescent="0.3">
      <c r="A1046" s="1">
        <v>1030</v>
      </c>
      <c r="B1046" s="1">
        <v>1659887477.5999999</v>
      </c>
      <c r="C1046" s="1">
        <v>7220.5</v>
      </c>
      <c r="D1046" s="1" t="s">
        <v>2352</v>
      </c>
      <c r="E1046" s="1" t="s">
        <v>2353</v>
      </c>
      <c r="F1046" s="1">
        <v>1</v>
      </c>
      <c r="G1046" s="1" t="s">
        <v>1115</v>
      </c>
      <c r="H1046" s="1" t="s">
        <v>345</v>
      </c>
      <c r="I1046" s="1" t="s">
        <v>1102</v>
      </c>
      <c r="J1046" s="1" t="s">
        <v>1113</v>
      </c>
      <c r="K1046" s="1" t="s">
        <v>1114</v>
      </c>
      <c r="L1046" s="1" t="s">
        <v>1904</v>
      </c>
      <c r="M1046" s="1" t="s">
        <v>346</v>
      </c>
      <c r="N1046" s="1">
        <v>1659887469.6937499</v>
      </c>
      <c r="O1046" s="1">
        <f t="shared" si="136"/>
        <v>2.2546235169914781E-3</v>
      </c>
      <c r="P1046" s="1">
        <f t="shared" si="137"/>
        <v>2.2546235169914781</v>
      </c>
      <c r="Q1046" s="1">
        <f t="shared" si="138"/>
        <v>12.134808217619671</v>
      </c>
      <c r="R1046" s="1">
        <f t="shared" si="139"/>
        <v>1076.0743749999999</v>
      </c>
      <c r="S1046" s="1">
        <f t="shared" si="140"/>
        <v>859.21893466538711</v>
      </c>
      <c r="T1046" s="1">
        <f t="shared" si="141"/>
        <v>85.313952647486033</v>
      </c>
      <c r="U1046" s="1">
        <f t="shared" si="142"/>
        <v>106.84606049757876</v>
      </c>
      <c r="V1046" s="1">
        <f t="shared" si="143"/>
        <v>0.10747877596515917</v>
      </c>
      <c r="W1046" s="1">
        <f t="shared" si="144"/>
        <v>2.9166598718356012</v>
      </c>
      <c r="X1046" s="1">
        <f t="shared" si="145"/>
        <v>0.10532599613690576</v>
      </c>
      <c r="Y1046" s="1">
        <f t="shared" si="146"/>
        <v>6.6018574860990109E-2</v>
      </c>
      <c r="Z1046" s="1">
        <f t="shared" si="147"/>
        <v>321.515781</v>
      </c>
      <c r="AA1046" s="1">
        <f t="shared" si="148"/>
        <v>32.336925899709811</v>
      </c>
      <c r="AB1046" s="1">
        <f t="shared" si="149"/>
        <v>31.920287500000001</v>
      </c>
      <c r="AC1046" s="1">
        <f t="shared" si="150"/>
        <v>4.7535813992981639</v>
      </c>
      <c r="AD1046" s="1">
        <f t="shared" si="151"/>
        <v>59.938103993192669</v>
      </c>
      <c r="AE1046" s="1">
        <f t="shared" si="152"/>
        <v>2.7079744276115418</v>
      </c>
      <c r="AF1046" s="1">
        <f t="shared" si="153"/>
        <v>4.5179514318956331</v>
      </c>
      <c r="AG1046" s="1">
        <f t="shared" si="154"/>
        <v>2.0456069716866221</v>
      </c>
      <c r="AH1046" s="1">
        <f t="shared" si="155"/>
        <v>-99.428897099324189</v>
      </c>
      <c r="AI1046" s="1">
        <f t="shared" si="156"/>
        <v>-140.69314473255653</v>
      </c>
      <c r="AJ1046" s="1">
        <f t="shared" si="157"/>
        <v>-10.88291608861344</v>
      </c>
      <c r="AK1046" s="1">
        <f t="shared" si="158"/>
        <v>70.510823079505826</v>
      </c>
      <c r="AL1046" s="1">
        <f t="shared" si="159"/>
        <v>42.291437859643231</v>
      </c>
      <c r="AM1046" s="1">
        <f t="shared" si="160"/>
        <v>2.2604699492243299</v>
      </c>
      <c r="AN1046" s="1">
        <f t="shared" si="161"/>
        <v>12.134808217619671</v>
      </c>
      <c r="AO1046" s="1">
        <v>1186.0240868235419</v>
      </c>
      <c r="AP1046" s="1">
        <v>1144.405757575757</v>
      </c>
      <c r="AQ1046" s="1">
        <v>5.1353426757433613</v>
      </c>
      <c r="AR1046" s="1">
        <v>66.272461968613413</v>
      </c>
      <c r="AS1046" s="1">
        <f t="shared" si="162"/>
        <v>2.2546235169914781</v>
      </c>
      <c r="AT1046" s="1">
        <v>24.631015451184609</v>
      </c>
      <c r="AU1046" s="1">
        <v>27.262504242424232</v>
      </c>
      <c r="AV1046" s="1">
        <v>-4.3894558760475162E-5</v>
      </c>
      <c r="AW1046" s="1">
        <v>80.697832317614541</v>
      </c>
      <c r="AX1046" s="1">
        <v>2</v>
      </c>
      <c r="AY1046" s="1">
        <v>0</v>
      </c>
      <c r="AZ1046" s="1">
        <f t="shared" si="163"/>
        <v>1</v>
      </c>
      <c r="BA1046" s="1">
        <f t="shared" si="164"/>
        <v>0</v>
      </c>
      <c r="BB1046" s="1">
        <f t="shared" si="165"/>
        <v>51793.007704833632</v>
      </c>
      <c r="BC1046" s="1">
        <f t="shared" si="166"/>
        <v>1999.9949999999999</v>
      </c>
      <c r="BD1046" s="1">
        <f t="shared" si="167"/>
        <v>1681.1961000000001</v>
      </c>
      <c r="BE1046" s="1">
        <f t="shared" si="168"/>
        <v>0.84060015150037881</v>
      </c>
      <c r="BF1046" s="1">
        <f t="shared" si="169"/>
        <v>0.160758292395731</v>
      </c>
      <c r="BG1046" s="1">
        <v>6</v>
      </c>
      <c r="BH1046" s="1">
        <v>0.5</v>
      </c>
      <c r="BI1046" s="1" t="s">
        <v>347</v>
      </c>
      <c r="BJ1046" s="1">
        <v>2</v>
      </c>
      <c r="BK1046" s="1" t="b">
        <v>1</v>
      </c>
      <c r="BL1046" s="1">
        <v>1659887469.6937499</v>
      </c>
      <c r="BM1046" s="1">
        <v>1076.0743749999999</v>
      </c>
      <c r="BN1046" s="1">
        <v>1129.73125</v>
      </c>
      <c r="BO1046" s="1">
        <v>27.272712500000001</v>
      </c>
      <c r="BP1046" s="1">
        <v>24.634706250000001</v>
      </c>
      <c r="BQ1046" s="1">
        <v>1073.829375</v>
      </c>
      <c r="BR1046" s="1">
        <v>27.2619875</v>
      </c>
      <c r="BS1046" s="1">
        <v>500.10968750000001</v>
      </c>
      <c r="BT1046" s="1">
        <v>99.192524999999989</v>
      </c>
      <c r="BU1046" s="1">
        <v>9.9924462500000005E-2</v>
      </c>
      <c r="BV1046" s="1">
        <v>31.025537499999999</v>
      </c>
      <c r="BW1046" s="1">
        <v>31.920287500000001</v>
      </c>
      <c r="BX1046" s="1">
        <v>999.9</v>
      </c>
      <c r="BY1046" s="1">
        <v>0</v>
      </c>
      <c r="BZ1046" s="1">
        <v>0</v>
      </c>
      <c r="CA1046" s="1">
        <v>10007.512500000001</v>
      </c>
      <c r="CB1046" s="1">
        <v>0</v>
      </c>
      <c r="CC1046" s="1">
        <v>682.53362499999992</v>
      </c>
      <c r="CD1046" s="1">
        <v>-53.657118750000002</v>
      </c>
      <c r="CE1046" s="1">
        <v>1106.2437500000001</v>
      </c>
      <c r="CF1046" s="1">
        <v>1158.264375</v>
      </c>
      <c r="CG1046" s="1">
        <v>2.6380075000000001</v>
      </c>
      <c r="CH1046" s="1">
        <v>1129.73125</v>
      </c>
      <c r="CI1046" s="1">
        <v>24.634706250000001</v>
      </c>
      <c r="CJ1046" s="1">
        <v>2.7052499999999999</v>
      </c>
      <c r="CK1046" s="1">
        <v>2.4435793750000001</v>
      </c>
      <c r="CL1046" s="1">
        <v>22.317037500000001</v>
      </c>
      <c r="CM1046" s="1">
        <v>20.655506249999998</v>
      </c>
      <c r="CN1046" s="1">
        <v>1999.9949999999999</v>
      </c>
      <c r="CO1046" s="1">
        <v>0.97999487500000004</v>
      </c>
      <c r="CP1046" s="1">
        <v>2.00052875E-2</v>
      </c>
      <c r="CQ1046" s="1">
        <v>0</v>
      </c>
      <c r="CR1046" s="1">
        <v>2.4939374999999999</v>
      </c>
      <c r="CS1046" s="1">
        <v>0</v>
      </c>
      <c r="CT1046" s="1">
        <v>16548.518749999999</v>
      </c>
      <c r="CU1046" s="1">
        <v>17412.262500000001</v>
      </c>
      <c r="CV1046" s="1">
        <v>43.534875</v>
      </c>
      <c r="CW1046" s="1">
        <v>45.125</v>
      </c>
      <c r="CX1046" s="1">
        <v>43.636625000000002</v>
      </c>
      <c r="CY1046" s="1">
        <v>43.226374999999997</v>
      </c>
      <c r="CZ1046" s="1">
        <v>43.515500000000003</v>
      </c>
      <c r="DA1046" s="1">
        <v>1959.9849999999999</v>
      </c>
      <c r="DB1046" s="1">
        <v>40.01</v>
      </c>
      <c r="DC1046" s="1">
        <v>0</v>
      </c>
      <c r="DD1046" s="1">
        <v>1659887476.7</v>
      </c>
      <c r="DE1046" s="1">
        <v>0</v>
      </c>
      <c r="DF1046" s="1">
        <v>1659887002.5</v>
      </c>
      <c r="DG1046" s="1" t="s">
        <v>1905</v>
      </c>
      <c r="DH1046" s="1">
        <v>1659886993</v>
      </c>
      <c r="DI1046" s="1">
        <v>1659887002.5</v>
      </c>
      <c r="DJ1046" s="1">
        <v>16</v>
      </c>
      <c r="DK1046" s="1">
        <v>-0.38300000000000001</v>
      </c>
      <c r="DL1046" s="1">
        <v>1E-3</v>
      </c>
      <c r="DM1046" s="1">
        <v>1.325</v>
      </c>
      <c r="DN1046" s="1">
        <v>1.6E-2</v>
      </c>
      <c r="DO1046" s="1">
        <v>400</v>
      </c>
      <c r="DP1046" s="1">
        <v>25</v>
      </c>
      <c r="DQ1046" s="1">
        <v>0.27</v>
      </c>
      <c r="DR1046" s="1">
        <v>0.06</v>
      </c>
      <c r="DS1046" s="1">
        <v>12.13894523102007</v>
      </c>
      <c r="DT1046" s="1">
        <v>-8.9330820152812018E-2</v>
      </c>
      <c r="DU1046" s="1">
        <v>0.16479927638079669</v>
      </c>
      <c r="DV1046" s="1">
        <v>1</v>
      </c>
      <c r="DW1046" s="1">
        <v>-53.674913333333343</v>
      </c>
      <c r="DX1046" s="1">
        <v>-0.18135884315900111</v>
      </c>
      <c r="DY1046" s="1">
        <v>0.1210874552636327</v>
      </c>
      <c r="DZ1046" s="1">
        <v>1</v>
      </c>
      <c r="EA1046" s="1">
        <v>852.09995401193805</v>
      </c>
      <c r="EB1046" s="1">
        <v>287.74327703351889</v>
      </c>
      <c r="EC1046" s="1">
        <v>21.606687984340169</v>
      </c>
      <c r="ED1046" s="1">
        <v>0</v>
      </c>
      <c r="EE1046" s="1">
        <v>2.6411657499999999</v>
      </c>
      <c r="EF1046" s="1">
        <v>-3.297579737336151E-2</v>
      </c>
      <c r="EG1046" s="1">
        <v>5.513454401507278E-3</v>
      </c>
      <c r="EH1046" s="1">
        <v>1</v>
      </c>
      <c r="EI1046" s="1">
        <v>2.0452696870123401</v>
      </c>
      <c r="EJ1046" s="1">
        <v>2.0739126813246189E-2</v>
      </c>
      <c r="EK1046" s="1">
        <v>2.003601867344087E-3</v>
      </c>
      <c r="EL1046" s="1">
        <v>1</v>
      </c>
      <c r="EM1046" s="1">
        <v>4</v>
      </c>
      <c r="EN1046" s="1">
        <v>5</v>
      </c>
      <c r="EO1046" s="1" t="s">
        <v>349</v>
      </c>
      <c r="EP1046" s="1">
        <v>2.9405899999999998</v>
      </c>
      <c r="EQ1046" s="1">
        <v>2.8007</v>
      </c>
      <c r="ER1046" s="1">
        <v>0.177313</v>
      </c>
      <c r="ES1046" s="1">
        <v>0.18259700000000001</v>
      </c>
      <c r="ET1046" s="1">
        <v>0.117052</v>
      </c>
      <c r="EU1046" s="1">
        <v>0.109139</v>
      </c>
      <c r="EV1046" s="1">
        <v>16812.5</v>
      </c>
      <c r="EW1046" s="1">
        <v>17514.900000000001</v>
      </c>
      <c r="EX1046" s="1">
        <v>23779.599999999999</v>
      </c>
      <c r="EY1046" s="1">
        <v>24952.1</v>
      </c>
      <c r="EZ1046" s="1">
        <v>33617.699999999997</v>
      </c>
      <c r="FA1046" s="1">
        <v>35504.300000000003</v>
      </c>
      <c r="FB1046" s="1">
        <v>43370.2</v>
      </c>
      <c r="FC1046" s="1">
        <v>46130.1</v>
      </c>
      <c r="FD1046" s="1">
        <v>1.9291499999999999</v>
      </c>
      <c r="FE1046" s="1">
        <v>1.7924</v>
      </c>
      <c r="FF1046" s="1">
        <v>9.1828400000000004E-2</v>
      </c>
      <c r="FG1046" s="1">
        <v>0</v>
      </c>
      <c r="FH1046" s="1">
        <v>30.433900000000001</v>
      </c>
      <c r="FI1046" s="1">
        <v>999.9</v>
      </c>
      <c r="FJ1046" s="1">
        <v>50.2</v>
      </c>
      <c r="FK1046" s="1">
        <v>39.700000000000003</v>
      </c>
      <c r="FL1046" s="1">
        <v>36.922400000000003</v>
      </c>
      <c r="FM1046" s="1">
        <v>63.633899999999997</v>
      </c>
      <c r="FN1046" s="1">
        <v>25.789300000000001</v>
      </c>
      <c r="FO1046" s="1">
        <v>1</v>
      </c>
      <c r="FP1046" s="1">
        <v>0.57317099999999999</v>
      </c>
      <c r="FQ1046" s="1">
        <v>3.0027300000000001</v>
      </c>
      <c r="FR1046" s="1">
        <v>20.2911</v>
      </c>
      <c r="FS1046" s="1">
        <v>5.2105499999999996</v>
      </c>
      <c r="FT1046" s="1">
        <v>11.908099999999999</v>
      </c>
      <c r="FU1046" s="1">
        <v>5.0026999999999999</v>
      </c>
      <c r="FV1046" s="1">
        <v>3.2899699999999998</v>
      </c>
      <c r="FW1046" s="1">
        <v>9999</v>
      </c>
      <c r="FX1046" s="1">
        <v>9999</v>
      </c>
      <c r="FY1046" s="1">
        <v>9999</v>
      </c>
      <c r="FZ1046" s="1">
        <v>999.9</v>
      </c>
      <c r="GA1046" s="1">
        <v>1.8597399999999999</v>
      </c>
      <c r="GB1046" s="1">
        <v>1.8547499999999999</v>
      </c>
      <c r="GC1046" s="1">
        <v>1.85791</v>
      </c>
      <c r="GD1046" s="1">
        <v>1.8563799999999999</v>
      </c>
      <c r="GE1046" s="1">
        <v>1.8551200000000001</v>
      </c>
      <c r="GF1046" s="1">
        <v>1.8547100000000001</v>
      </c>
      <c r="GG1046" s="1">
        <v>1.85354</v>
      </c>
      <c r="GH1046" s="1">
        <v>1.8565400000000001</v>
      </c>
      <c r="GI1046" s="1">
        <v>0</v>
      </c>
      <c r="GJ1046" s="1">
        <v>0</v>
      </c>
      <c r="GK1046" s="1">
        <v>0</v>
      </c>
      <c r="GL1046" s="1">
        <v>0</v>
      </c>
      <c r="GM1046" s="1" t="s">
        <v>350</v>
      </c>
      <c r="GN1046" s="1" t="s">
        <v>351</v>
      </c>
      <c r="GO1046" s="1" t="s">
        <v>352</v>
      </c>
      <c r="GP1046" s="1" t="s">
        <v>352</v>
      </c>
      <c r="GQ1046" s="1" t="s">
        <v>352</v>
      </c>
      <c r="GR1046" s="1" t="s">
        <v>352</v>
      </c>
      <c r="GS1046" s="1">
        <v>0</v>
      </c>
      <c r="GT1046" s="1">
        <v>100</v>
      </c>
      <c r="GU1046" s="1">
        <v>100</v>
      </c>
      <c r="GV1046" s="1">
        <v>2.2799999999999998</v>
      </c>
      <c r="GW1046" s="1">
        <v>1.0800000000000001E-2</v>
      </c>
      <c r="GX1046" s="1">
        <v>0.33715491177224621</v>
      </c>
      <c r="GY1046" s="1">
        <v>3.036990343597491E-3</v>
      </c>
      <c r="GZ1046" s="1">
        <v>-1.538114387597119E-6</v>
      </c>
      <c r="HA1046" s="1">
        <v>3.3909691194327332E-10</v>
      </c>
      <c r="HB1046" s="1">
        <v>-6.0604171497381017E-2</v>
      </c>
      <c r="HC1046" s="1">
        <v>9.7621983196103414E-3</v>
      </c>
      <c r="HD1046" s="1">
        <v>-3.3387782167185642E-4</v>
      </c>
      <c r="HE1046" s="1">
        <v>2.632278881966732E-6</v>
      </c>
      <c r="HF1046" s="1">
        <v>6</v>
      </c>
      <c r="HG1046" s="1">
        <v>2134</v>
      </c>
      <c r="HH1046" s="1">
        <v>2</v>
      </c>
      <c r="HI1046" s="1">
        <v>31</v>
      </c>
      <c r="HJ1046" s="1">
        <v>8.1</v>
      </c>
      <c r="HK1046" s="1">
        <v>7.9</v>
      </c>
      <c r="HL1046" s="1">
        <v>2.49756</v>
      </c>
      <c r="HM1046" s="1">
        <v>2.3156699999999999</v>
      </c>
      <c r="HN1046" s="1">
        <v>1.4978</v>
      </c>
      <c r="HO1046" s="1">
        <v>2.3083499999999999</v>
      </c>
      <c r="HP1046" s="1">
        <v>1.5478499999999999</v>
      </c>
      <c r="HQ1046" s="1">
        <v>2.4121100000000002</v>
      </c>
      <c r="HR1046" s="1">
        <v>42.804600000000001</v>
      </c>
      <c r="HS1046" s="1">
        <v>14.3422</v>
      </c>
      <c r="HT1046" s="1">
        <v>18</v>
      </c>
      <c r="HU1046" s="1">
        <v>495.32499999999999</v>
      </c>
      <c r="HV1046" s="1">
        <v>470.03800000000001</v>
      </c>
      <c r="HW1046" s="1">
        <v>26.159500000000001</v>
      </c>
      <c r="HX1046" s="1">
        <v>34.095100000000002</v>
      </c>
      <c r="HY1046" s="1">
        <v>30.0002</v>
      </c>
      <c r="HZ1046" s="1">
        <v>33.9221</v>
      </c>
      <c r="IA1046" s="1">
        <v>34.021099999999997</v>
      </c>
      <c r="IB1046" s="1">
        <v>50.005299999999998</v>
      </c>
      <c r="IC1046" s="1">
        <v>33.563899999999997</v>
      </c>
      <c r="ID1046" s="1">
        <v>0</v>
      </c>
      <c r="IE1046" s="1">
        <v>26.146999999999998</v>
      </c>
      <c r="IF1046" s="1">
        <v>1195.74</v>
      </c>
      <c r="IG1046" s="1">
        <v>24.710599999999999</v>
      </c>
      <c r="IH1046" s="1">
        <v>100.27800000000001</v>
      </c>
      <c r="II1046" s="1">
        <v>99.972399999999993</v>
      </c>
      <c r="IJ1046" s="1" t="s">
        <v>1117</v>
      </c>
    </row>
    <row r="1047" spans="1:244" ht="15.75" customHeight="1" x14ac:dyDescent="0.3">
      <c r="A1047" s="1">
        <v>1031</v>
      </c>
      <c r="B1047" s="1">
        <v>1659887478.0999999</v>
      </c>
      <c r="C1047" s="1">
        <v>7221</v>
      </c>
      <c r="D1047" s="1" t="s">
        <v>2354</v>
      </c>
      <c r="E1047" s="1" t="s">
        <v>2355</v>
      </c>
      <c r="F1047" s="1">
        <v>1</v>
      </c>
      <c r="G1047" s="1" t="s">
        <v>1115</v>
      </c>
      <c r="H1047" s="1" t="s">
        <v>345</v>
      </c>
      <c r="I1047" s="1" t="s">
        <v>1102</v>
      </c>
      <c r="J1047" s="1" t="s">
        <v>1113</v>
      </c>
      <c r="K1047" s="1" t="s">
        <v>1114</v>
      </c>
      <c r="L1047" s="1" t="s">
        <v>1904</v>
      </c>
      <c r="M1047" s="1" t="s">
        <v>346</v>
      </c>
      <c r="N1047" s="1">
        <v>1659887469.6937499</v>
      </c>
      <c r="O1047" s="1">
        <f t="shared" si="136"/>
        <v>2.2515551160713111E-3</v>
      </c>
      <c r="P1047" s="1">
        <f t="shared" si="137"/>
        <v>2.251555116071311</v>
      </c>
      <c r="Q1047" s="1">
        <f t="shared" si="138"/>
        <v>12.268067086527207</v>
      </c>
      <c r="R1047" s="1">
        <f t="shared" si="139"/>
        <v>1076.0743749999999</v>
      </c>
      <c r="S1047" s="1">
        <f t="shared" si="140"/>
        <v>856.9844822982908</v>
      </c>
      <c r="T1047" s="1">
        <f t="shared" si="141"/>
        <v>85.092088398749752</v>
      </c>
      <c r="U1047" s="1">
        <f t="shared" si="142"/>
        <v>106.84606049757876</v>
      </c>
      <c r="V1047" s="1">
        <f t="shared" si="143"/>
        <v>0.10732952340727975</v>
      </c>
      <c r="W1047" s="1">
        <f t="shared" si="144"/>
        <v>2.9166598718356012</v>
      </c>
      <c r="X1047" s="1">
        <f t="shared" si="145"/>
        <v>0.10518265407512541</v>
      </c>
      <c r="Y1047" s="1">
        <f t="shared" si="146"/>
        <v>6.5928469763329209E-2</v>
      </c>
      <c r="Z1047" s="1">
        <f t="shared" si="147"/>
        <v>321.515781</v>
      </c>
      <c r="AA1047" s="1">
        <f t="shared" si="148"/>
        <v>32.337724922415724</v>
      </c>
      <c r="AB1047" s="1">
        <f t="shared" si="149"/>
        <v>31.920287500000001</v>
      </c>
      <c r="AC1047" s="1">
        <f t="shared" si="150"/>
        <v>4.7535813992981639</v>
      </c>
      <c r="AD1047" s="1">
        <f t="shared" si="151"/>
        <v>59.938103993192669</v>
      </c>
      <c r="AE1047" s="1">
        <f t="shared" si="152"/>
        <v>2.7079744276115418</v>
      </c>
      <c r="AF1047" s="1">
        <f t="shared" si="153"/>
        <v>4.5179514318956331</v>
      </c>
      <c r="AG1047" s="1">
        <f t="shared" si="154"/>
        <v>2.0456069716866221</v>
      </c>
      <c r="AH1047" s="1">
        <f t="shared" si="155"/>
        <v>-99.293580618744826</v>
      </c>
      <c r="AI1047" s="1">
        <f t="shared" si="156"/>
        <v>-140.69314473255653</v>
      </c>
      <c r="AJ1047" s="1">
        <f t="shared" si="157"/>
        <v>-10.88291608861344</v>
      </c>
      <c r="AK1047" s="1">
        <f t="shared" si="158"/>
        <v>70.646139560085174</v>
      </c>
      <c r="AL1047" s="1">
        <f t="shared" si="159"/>
        <v>42.291437859643231</v>
      </c>
      <c r="AM1047" s="1">
        <f t="shared" si="160"/>
        <v>2.2604699492243299</v>
      </c>
      <c r="AN1047" s="1">
        <f t="shared" si="161"/>
        <v>12.268067086527207</v>
      </c>
      <c r="AO1047" s="1">
        <v>1188.5563035079999</v>
      </c>
      <c r="AP1047" s="1">
        <v>1146.9158787878789</v>
      </c>
      <c r="AQ1047" s="1">
        <v>5.1080579834996067</v>
      </c>
      <c r="AR1047" s="1">
        <v>66.272461968613413</v>
      </c>
      <c r="AS1047" s="1">
        <f t="shared" si="162"/>
        <v>2.251555116071311</v>
      </c>
      <c r="AT1047" s="1">
        <v>24.634542858580961</v>
      </c>
      <c r="AU1047" s="1">
        <v>27.262440606060611</v>
      </c>
      <c r="AV1047" s="1">
        <v>-4.2266699125468711E-5</v>
      </c>
      <c r="AW1047" s="1">
        <v>80.697832317614541</v>
      </c>
      <c r="AX1047" s="1">
        <v>2</v>
      </c>
      <c r="AY1047" s="1">
        <v>0</v>
      </c>
      <c r="AZ1047" s="1">
        <f t="shared" si="163"/>
        <v>1</v>
      </c>
      <c r="BA1047" s="1">
        <f t="shared" si="164"/>
        <v>0</v>
      </c>
      <c r="BB1047" s="1">
        <f t="shared" si="165"/>
        <v>51793.007704833632</v>
      </c>
      <c r="BC1047" s="1">
        <f t="shared" si="166"/>
        <v>1999.9949999999999</v>
      </c>
      <c r="BD1047" s="1">
        <f t="shared" si="167"/>
        <v>1681.1961000000001</v>
      </c>
      <c r="BE1047" s="1">
        <f t="shared" si="168"/>
        <v>0.84060015150037881</v>
      </c>
      <c r="BF1047" s="1">
        <f t="shared" si="169"/>
        <v>0.160758292395731</v>
      </c>
      <c r="BG1047" s="1">
        <v>6</v>
      </c>
      <c r="BH1047" s="1">
        <v>0.5</v>
      </c>
      <c r="BI1047" s="1" t="s">
        <v>347</v>
      </c>
      <c r="BJ1047" s="1">
        <v>2</v>
      </c>
      <c r="BK1047" s="1" t="b">
        <v>1</v>
      </c>
      <c r="BL1047" s="1">
        <v>1659887469.6937499</v>
      </c>
      <c r="BM1047" s="1">
        <v>1076.0743749999999</v>
      </c>
      <c r="BN1047" s="1">
        <v>1129.73125</v>
      </c>
      <c r="BO1047" s="1">
        <v>27.272712500000001</v>
      </c>
      <c r="BP1047" s="1">
        <v>24.634706250000001</v>
      </c>
      <c r="BQ1047" s="1">
        <v>1073.829375</v>
      </c>
      <c r="BR1047" s="1">
        <v>27.2619875</v>
      </c>
      <c r="BS1047" s="1">
        <v>500.10968750000001</v>
      </c>
      <c r="BT1047" s="1">
        <v>99.192524999999989</v>
      </c>
      <c r="BU1047" s="1">
        <v>9.9924462500000005E-2</v>
      </c>
      <c r="BV1047" s="1">
        <v>31.025537499999999</v>
      </c>
      <c r="BW1047" s="1">
        <v>31.920287500000001</v>
      </c>
      <c r="BX1047" s="1">
        <v>999.9</v>
      </c>
      <c r="BY1047" s="1">
        <v>0</v>
      </c>
      <c r="BZ1047" s="1">
        <v>0</v>
      </c>
      <c r="CA1047" s="1">
        <v>10007.512500000001</v>
      </c>
      <c r="CB1047" s="1">
        <v>0</v>
      </c>
      <c r="CC1047" s="1">
        <v>682.53362499999992</v>
      </c>
      <c r="CD1047" s="1">
        <v>-53.657118750000002</v>
      </c>
      <c r="CE1047" s="1">
        <v>1106.2437500000001</v>
      </c>
      <c r="CF1047" s="1">
        <v>1158.264375</v>
      </c>
      <c r="CG1047" s="1">
        <v>2.6380075000000001</v>
      </c>
      <c r="CH1047" s="1">
        <v>1129.73125</v>
      </c>
      <c r="CI1047" s="1">
        <v>24.634706250000001</v>
      </c>
      <c r="CJ1047" s="1">
        <v>2.7052499999999999</v>
      </c>
      <c r="CK1047" s="1">
        <v>2.4435793750000001</v>
      </c>
      <c r="CL1047" s="1">
        <v>22.317037500000001</v>
      </c>
      <c r="CM1047" s="1">
        <v>20.655506249999998</v>
      </c>
      <c r="CN1047" s="1">
        <v>1999.9949999999999</v>
      </c>
      <c r="CO1047" s="1">
        <v>0.97999487500000004</v>
      </c>
      <c r="CP1047" s="1">
        <v>2.00052875E-2</v>
      </c>
      <c r="CQ1047" s="1">
        <v>0</v>
      </c>
      <c r="CR1047" s="1">
        <v>2.4939374999999999</v>
      </c>
      <c r="CS1047" s="1">
        <v>0</v>
      </c>
      <c r="CT1047" s="1">
        <v>16548.518749999999</v>
      </c>
      <c r="CU1047" s="1">
        <v>17412.262500000001</v>
      </c>
      <c r="CV1047" s="1">
        <v>43.534875</v>
      </c>
      <c r="CW1047" s="1">
        <v>45.125</v>
      </c>
      <c r="CX1047" s="1">
        <v>43.636625000000002</v>
      </c>
      <c r="CY1047" s="1">
        <v>43.226374999999997</v>
      </c>
      <c r="CZ1047" s="1">
        <v>43.515500000000003</v>
      </c>
      <c r="DA1047" s="1">
        <v>1959.9849999999999</v>
      </c>
      <c r="DB1047" s="1">
        <v>40.01</v>
      </c>
      <c r="DC1047" s="1">
        <v>0</v>
      </c>
      <c r="DD1047" s="1">
        <v>1659887477.3</v>
      </c>
      <c r="DE1047" s="1">
        <v>0</v>
      </c>
      <c r="DF1047" s="1">
        <v>1659887002.5</v>
      </c>
      <c r="DG1047" s="1" t="s">
        <v>1905</v>
      </c>
      <c r="DH1047" s="1">
        <v>1659886993</v>
      </c>
      <c r="DI1047" s="1">
        <v>1659887002.5</v>
      </c>
      <c r="DJ1047" s="1">
        <v>16</v>
      </c>
      <c r="DK1047" s="1">
        <v>-0.38300000000000001</v>
      </c>
      <c r="DL1047" s="1">
        <v>1E-3</v>
      </c>
      <c r="DM1047" s="1">
        <v>1.325</v>
      </c>
      <c r="DN1047" s="1">
        <v>1.6E-2</v>
      </c>
      <c r="DO1047" s="1">
        <v>400</v>
      </c>
      <c r="DP1047" s="1">
        <v>25</v>
      </c>
      <c r="DQ1047" s="1">
        <v>0.27</v>
      </c>
      <c r="DR1047" s="1">
        <v>0.06</v>
      </c>
      <c r="DS1047" s="1">
        <v>12.130430913922311</v>
      </c>
      <c r="DT1047" s="1">
        <v>-0.30761950012773659</v>
      </c>
      <c r="DU1047" s="1">
        <v>0.16587937431982649</v>
      </c>
      <c r="DV1047" s="1">
        <v>1</v>
      </c>
      <c r="DW1047" s="1">
        <v>-53.65592580645162</v>
      </c>
      <c r="DX1047" s="1">
        <v>-4.5991935483840223E-2</v>
      </c>
      <c r="DY1047" s="1">
        <v>0.123945427553607</v>
      </c>
      <c r="DZ1047" s="1">
        <v>1</v>
      </c>
      <c r="EA1047" s="1">
        <v>860.63778604287006</v>
      </c>
      <c r="EB1047" s="1">
        <v>289.80295170785189</v>
      </c>
      <c r="EC1047" s="1">
        <v>21.075875245337901</v>
      </c>
      <c r="ED1047" s="1">
        <v>0</v>
      </c>
      <c r="EE1047" s="1">
        <v>2.638736097560975</v>
      </c>
      <c r="EF1047" s="1">
        <v>-7.0649059233446582E-2</v>
      </c>
      <c r="EG1047" s="1">
        <v>1.0324510707841581E-2</v>
      </c>
      <c r="EH1047" s="1">
        <v>1</v>
      </c>
      <c r="EI1047" s="1">
        <v>2.0456351915518209</v>
      </c>
      <c r="EJ1047" s="1">
        <v>2.2519397545575109E-2</v>
      </c>
      <c r="EK1047" s="1">
        <v>2.0467050345082719E-3</v>
      </c>
      <c r="EL1047" s="1">
        <v>1</v>
      </c>
      <c r="EM1047" s="1">
        <v>4</v>
      </c>
      <c r="EN1047" s="1">
        <v>5</v>
      </c>
      <c r="EO1047" s="1" t="s">
        <v>349</v>
      </c>
      <c r="EP1047" s="1">
        <v>2.9403999999999999</v>
      </c>
      <c r="EQ1047" s="1">
        <v>2.8007499999999999</v>
      </c>
      <c r="ER1047" s="1">
        <v>0.177561</v>
      </c>
      <c r="ES1047" s="1">
        <v>0.182838</v>
      </c>
      <c r="ET1047" s="1">
        <v>0.11705400000000001</v>
      </c>
      <c r="EU1047" s="1">
        <v>0.10915900000000001</v>
      </c>
      <c r="EV1047" s="1">
        <v>16807.400000000001</v>
      </c>
      <c r="EW1047" s="1">
        <v>17509.599999999999</v>
      </c>
      <c r="EX1047" s="1">
        <v>23779.599999999999</v>
      </c>
      <c r="EY1047" s="1">
        <v>24952</v>
      </c>
      <c r="EZ1047" s="1">
        <v>33617.699999999997</v>
      </c>
      <c r="FA1047" s="1">
        <v>35503.599999999999</v>
      </c>
      <c r="FB1047" s="1">
        <v>43370.3</v>
      </c>
      <c r="FC1047" s="1">
        <v>46130.2</v>
      </c>
      <c r="FD1047" s="1">
        <v>1.9291</v>
      </c>
      <c r="FE1047" s="1">
        <v>1.7924199999999999</v>
      </c>
      <c r="FF1047" s="1">
        <v>9.1992299999999999E-2</v>
      </c>
      <c r="FG1047" s="1">
        <v>0</v>
      </c>
      <c r="FH1047" s="1">
        <v>30.4345</v>
      </c>
      <c r="FI1047" s="1">
        <v>999.9</v>
      </c>
      <c r="FJ1047" s="1">
        <v>50.2</v>
      </c>
      <c r="FK1047" s="1">
        <v>39.700000000000003</v>
      </c>
      <c r="FL1047" s="1">
        <v>36.924300000000002</v>
      </c>
      <c r="FM1047" s="1">
        <v>63.743899999999996</v>
      </c>
      <c r="FN1047" s="1">
        <v>26.554500000000001</v>
      </c>
      <c r="FO1047" s="1">
        <v>1</v>
      </c>
      <c r="FP1047" s="1">
        <v>0.57318899999999995</v>
      </c>
      <c r="FQ1047" s="1">
        <v>3.0070199999999998</v>
      </c>
      <c r="FR1047" s="1">
        <v>20.291</v>
      </c>
      <c r="FS1047" s="1">
        <v>5.2105499999999996</v>
      </c>
      <c r="FT1047" s="1">
        <v>11.908099999999999</v>
      </c>
      <c r="FU1047" s="1">
        <v>5.0027999999999997</v>
      </c>
      <c r="FV1047" s="1">
        <v>3.2899699999999998</v>
      </c>
      <c r="FW1047" s="1">
        <v>9999</v>
      </c>
      <c r="FX1047" s="1">
        <v>9999</v>
      </c>
      <c r="FY1047" s="1">
        <v>9999</v>
      </c>
      <c r="FZ1047" s="1">
        <v>999.9</v>
      </c>
      <c r="GA1047" s="1">
        <v>1.8597399999999999</v>
      </c>
      <c r="GB1047" s="1">
        <v>1.8547400000000001</v>
      </c>
      <c r="GC1047" s="1">
        <v>1.85791</v>
      </c>
      <c r="GD1047" s="1">
        <v>1.8563799999999999</v>
      </c>
      <c r="GE1047" s="1">
        <v>1.8551200000000001</v>
      </c>
      <c r="GF1047" s="1">
        <v>1.8547100000000001</v>
      </c>
      <c r="GG1047" s="1">
        <v>1.85354</v>
      </c>
      <c r="GH1047" s="1">
        <v>1.8565400000000001</v>
      </c>
      <c r="GI1047" s="1">
        <v>0</v>
      </c>
      <c r="GJ1047" s="1">
        <v>0</v>
      </c>
      <c r="GK1047" s="1">
        <v>0</v>
      </c>
      <c r="GL1047" s="1">
        <v>0</v>
      </c>
      <c r="GM1047" s="1" t="s">
        <v>350</v>
      </c>
      <c r="GN1047" s="1" t="s">
        <v>351</v>
      </c>
      <c r="GO1047" s="1" t="s">
        <v>352</v>
      </c>
      <c r="GP1047" s="1" t="s">
        <v>352</v>
      </c>
      <c r="GQ1047" s="1" t="s">
        <v>352</v>
      </c>
      <c r="GR1047" s="1" t="s">
        <v>352</v>
      </c>
      <c r="GS1047" s="1">
        <v>0</v>
      </c>
      <c r="GT1047" s="1">
        <v>100</v>
      </c>
      <c r="GU1047" s="1">
        <v>100</v>
      </c>
      <c r="GV1047" s="1">
        <v>2.2799999999999998</v>
      </c>
      <c r="GW1047" s="1">
        <v>1.0699999999999999E-2</v>
      </c>
      <c r="GX1047" s="1">
        <v>0.33715491177224621</v>
      </c>
      <c r="GY1047" s="1">
        <v>3.036990343597491E-3</v>
      </c>
      <c r="GZ1047" s="1">
        <v>-1.538114387597119E-6</v>
      </c>
      <c r="HA1047" s="1">
        <v>3.3909691194327332E-10</v>
      </c>
      <c r="HB1047" s="1">
        <v>-6.0604171497381017E-2</v>
      </c>
      <c r="HC1047" s="1">
        <v>9.7621983196103414E-3</v>
      </c>
      <c r="HD1047" s="1">
        <v>-3.3387782167185642E-4</v>
      </c>
      <c r="HE1047" s="1">
        <v>2.632278881966732E-6</v>
      </c>
      <c r="HF1047" s="1">
        <v>6</v>
      </c>
      <c r="HG1047" s="1">
        <v>2134</v>
      </c>
      <c r="HH1047" s="1">
        <v>2</v>
      </c>
      <c r="HI1047" s="1">
        <v>31</v>
      </c>
      <c r="HJ1047" s="1">
        <v>8.1</v>
      </c>
      <c r="HK1047" s="1">
        <v>7.9</v>
      </c>
      <c r="HL1047" s="1">
        <v>2.49756</v>
      </c>
      <c r="HM1047" s="1">
        <v>2.31812</v>
      </c>
      <c r="HN1047" s="1">
        <v>1.4978</v>
      </c>
      <c r="HO1047" s="1">
        <v>2.3083499999999999</v>
      </c>
      <c r="HP1047" s="1">
        <v>1.5478499999999999</v>
      </c>
      <c r="HQ1047" s="1">
        <v>2.4597199999999999</v>
      </c>
      <c r="HR1047" s="1">
        <v>42.804600000000001</v>
      </c>
      <c r="HS1047" s="1">
        <v>14.333399999999999</v>
      </c>
      <c r="HT1047" s="1">
        <v>18</v>
      </c>
      <c r="HU1047" s="1">
        <v>495.29399999999998</v>
      </c>
      <c r="HV1047" s="1">
        <v>470.05500000000001</v>
      </c>
      <c r="HW1047" s="1">
        <v>26.157599999999999</v>
      </c>
      <c r="HX1047" s="1">
        <v>34.094799999999999</v>
      </c>
      <c r="HY1047" s="1">
        <v>30.0002</v>
      </c>
      <c r="HZ1047" s="1">
        <v>33.9221</v>
      </c>
      <c r="IA1047" s="1">
        <v>34.021099999999997</v>
      </c>
      <c r="IB1047" s="1">
        <v>50.172899999999998</v>
      </c>
      <c r="IC1047" s="1">
        <v>33.563899999999997</v>
      </c>
      <c r="ID1047" s="1">
        <v>0</v>
      </c>
      <c r="IE1047" s="1">
        <v>26.146999999999998</v>
      </c>
      <c r="IF1047" s="1">
        <v>1205.76</v>
      </c>
      <c r="IG1047" s="1">
        <v>24.710599999999999</v>
      </c>
      <c r="IH1047" s="1">
        <v>100.279</v>
      </c>
      <c r="II1047" s="1">
        <v>99.972499999999997</v>
      </c>
      <c r="IJ1047" s="1" t="s">
        <v>1117</v>
      </c>
    </row>
    <row r="1048" spans="1:244" ht="15.75" customHeight="1" x14ac:dyDescent="0.3">
      <c r="A1048" s="1">
        <v>1032</v>
      </c>
      <c r="B1048" s="1">
        <v>1659887479.5999999</v>
      </c>
      <c r="C1048" s="1">
        <v>7222.5</v>
      </c>
      <c r="D1048" s="1" t="s">
        <v>2356</v>
      </c>
      <c r="E1048" s="1" t="s">
        <v>2357</v>
      </c>
      <c r="F1048" s="1">
        <v>1</v>
      </c>
      <c r="G1048" s="1" t="s">
        <v>1115</v>
      </c>
      <c r="H1048" s="1" t="s">
        <v>345</v>
      </c>
      <c r="I1048" s="1" t="s">
        <v>1102</v>
      </c>
      <c r="J1048" s="1" t="s">
        <v>1113</v>
      </c>
      <c r="K1048" s="1" t="s">
        <v>1114</v>
      </c>
      <c r="L1048" s="1" t="s">
        <v>1904</v>
      </c>
      <c r="M1048" s="1" t="s">
        <v>346</v>
      </c>
      <c r="N1048" s="1">
        <v>1659887471.7249999</v>
      </c>
      <c r="O1048" s="1">
        <f t="shared" si="136"/>
        <v>2.2410640522199121E-3</v>
      </c>
      <c r="P1048" s="1">
        <f t="shared" si="137"/>
        <v>2.2410640522199121</v>
      </c>
      <c r="Q1048" s="1">
        <f t="shared" si="138"/>
        <v>12.374670720508455</v>
      </c>
      <c r="R1048" s="1">
        <f t="shared" si="139"/>
        <v>1086.2462499999999</v>
      </c>
      <c r="S1048" s="1">
        <f t="shared" si="140"/>
        <v>864.28627341421975</v>
      </c>
      <c r="T1048" s="1">
        <f t="shared" si="141"/>
        <v>85.817309384695037</v>
      </c>
      <c r="U1048" s="1">
        <f t="shared" si="142"/>
        <v>107.85631262656715</v>
      </c>
      <c r="V1048" s="1">
        <f t="shared" si="143"/>
        <v>0.106783678371455</v>
      </c>
      <c r="W1048" s="1">
        <f t="shared" si="144"/>
        <v>2.9163571473041157</v>
      </c>
      <c r="X1048" s="1">
        <f t="shared" si="145"/>
        <v>0.10465814126728995</v>
      </c>
      <c r="Y1048" s="1">
        <f t="shared" si="146"/>
        <v>6.5598785442906551E-2</v>
      </c>
      <c r="Z1048" s="1">
        <f t="shared" si="147"/>
        <v>321.51787575000003</v>
      </c>
      <c r="AA1048" s="1">
        <f t="shared" si="148"/>
        <v>32.340883167869059</v>
      </c>
      <c r="AB1048" s="1">
        <f t="shared" si="149"/>
        <v>31.922062499999999</v>
      </c>
      <c r="AC1048" s="1">
        <f t="shared" si="150"/>
        <v>4.7540592726308386</v>
      </c>
      <c r="AD1048" s="1">
        <f t="shared" si="151"/>
        <v>59.932761816573766</v>
      </c>
      <c r="AE1048" s="1">
        <f t="shared" si="152"/>
        <v>2.7077774492971565</v>
      </c>
      <c r="AF1048" s="1">
        <f t="shared" si="153"/>
        <v>4.5180254792602428</v>
      </c>
      <c r="AG1048" s="1">
        <f t="shared" si="154"/>
        <v>2.0462818233336821</v>
      </c>
      <c r="AH1048" s="1">
        <f t="shared" si="155"/>
        <v>-98.830924702898116</v>
      </c>
      <c r="AI1048" s="1">
        <f t="shared" si="156"/>
        <v>-140.9124166153612</v>
      </c>
      <c r="AJ1048" s="1">
        <f t="shared" si="157"/>
        <v>-10.901119514252173</v>
      </c>
      <c r="AK1048" s="1">
        <f t="shared" si="158"/>
        <v>70.873414917488532</v>
      </c>
      <c r="AL1048" s="1">
        <f t="shared" si="159"/>
        <v>42.28864218629306</v>
      </c>
      <c r="AM1048" s="1">
        <f t="shared" si="160"/>
        <v>2.2545941351508443</v>
      </c>
      <c r="AN1048" s="1">
        <f t="shared" si="161"/>
        <v>12.374670720508455</v>
      </c>
      <c r="AO1048" s="1">
        <v>1196.1885882234581</v>
      </c>
      <c r="AP1048" s="1">
        <v>1154.545454545455</v>
      </c>
      <c r="AQ1048" s="1">
        <v>5.0831884104789573</v>
      </c>
      <c r="AR1048" s="1">
        <v>66.272461968613413</v>
      </c>
      <c r="AS1048" s="1">
        <f t="shared" si="162"/>
        <v>2.2410640522199121</v>
      </c>
      <c r="AT1048" s="1">
        <v>24.650400896889469</v>
      </c>
      <c r="AU1048" s="1">
        <v>27.265982424242431</v>
      </c>
      <c r="AV1048" s="1">
        <v>-2.5134665186170889E-5</v>
      </c>
      <c r="AW1048" s="1">
        <v>80.697832317614541</v>
      </c>
      <c r="AX1048" s="1">
        <v>2</v>
      </c>
      <c r="AY1048" s="1">
        <v>0</v>
      </c>
      <c r="AZ1048" s="1">
        <f t="shared" si="163"/>
        <v>1</v>
      </c>
      <c r="BA1048" s="1">
        <f t="shared" si="164"/>
        <v>0</v>
      </c>
      <c r="BB1048" s="1">
        <f t="shared" si="165"/>
        <v>51784.374143189787</v>
      </c>
      <c r="BC1048" s="1">
        <f t="shared" si="166"/>
        <v>2000.0081250000001</v>
      </c>
      <c r="BD1048" s="1">
        <f t="shared" si="167"/>
        <v>1681.2071249999999</v>
      </c>
      <c r="BE1048" s="1">
        <f t="shared" si="168"/>
        <v>0.84060014756190049</v>
      </c>
      <c r="BF1048" s="1">
        <f t="shared" si="169"/>
        <v>0.16075828479446802</v>
      </c>
      <c r="BG1048" s="1">
        <v>6</v>
      </c>
      <c r="BH1048" s="1">
        <v>0.5</v>
      </c>
      <c r="BI1048" s="1" t="s">
        <v>347</v>
      </c>
      <c r="BJ1048" s="1">
        <v>2</v>
      </c>
      <c r="BK1048" s="1" t="b">
        <v>1</v>
      </c>
      <c r="BL1048" s="1">
        <v>1659887471.7249999</v>
      </c>
      <c r="BM1048" s="1">
        <v>1086.2462499999999</v>
      </c>
      <c r="BN1048" s="1">
        <v>1139.920625</v>
      </c>
      <c r="BO1048" s="1">
        <v>27.2706625</v>
      </c>
      <c r="BP1048" s="1">
        <v>24.6394625</v>
      </c>
      <c r="BQ1048" s="1">
        <v>1083.99125</v>
      </c>
      <c r="BR1048" s="1">
        <v>27.259931250000001</v>
      </c>
      <c r="BS1048" s="1">
        <v>500.10106250000001</v>
      </c>
      <c r="BT1048" s="1">
        <v>99.192824999999999</v>
      </c>
      <c r="BU1048" s="1">
        <v>9.9865425000000008E-2</v>
      </c>
      <c r="BV1048" s="1">
        <v>31.025825000000001</v>
      </c>
      <c r="BW1048" s="1">
        <v>31.922062499999999</v>
      </c>
      <c r="BX1048" s="1">
        <v>999.9</v>
      </c>
      <c r="BY1048" s="1">
        <v>0</v>
      </c>
      <c r="BZ1048" s="1">
        <v>0</v>
      </c>
      <c r="CA1048" s="1">
        <v>10005.751249999999</v>
      </c>
      <c r="CB1048" s="1">
        <v>0</v>
      </c>
      <c r="CC1048" s="1">
        <v>661.32043750000003</v>
      </c>
      <c r="CD1048" s="1">
        <v>-53.675256249999997</v>
      </c>
      <c r="CE1048" s="1">
        <v>1116.6981249999999</v>
      </c>
      <c r="CF1048" s="1">
        <v>1168.7175</v>
      </c>
      <c r="CG1048" s="1">
        <v>2.6311943750000002</v>
      </c>
      <c r="CH1048" s="1">
        <v>1139.920625</v>
      </c>
      <c r="CI1048" s="1">
        <v>24.6394625</v>
      </c>
      <c r="CJ1048" s="1">
        <v>2.705054375</v>
      </c>
      <c r="CK1048" s="1">
        <v>2.4440587499999999</v>
      </c>
      <c r="CL1048" s="1">
        <v>22.315850000000001</v>
      </c>
      <c r="CM1048" s="1">
        <v>20.658687499999999</v>
      </c>
      <c r="CN1048" s="1">
        <v>2000.0081250000001</v>
      </c>
      <c r="CO1048" s="1">
        <v>0.97999487499999993</v>
      </c>
      <c r="CP1048" s="1">
        <v>2.00052875E-2</v>
      </c>
      <c r="CQ1048" s="1">
        <v>0</v>
      </c>
      <c r="CR1048" s="1">
        <v>2.3878124999999999</v>
      </c>
      <c r="CS1048" s="1">
        <v>0</v>
      </c>
      <c r="CT1048" s="1">
        <v>16550.643749999999</v>
      </c>
      <c r="CU1048" s="1">
        <v>17412.375</v>
      </c>
      <c r="CV1048" s="1">
        <v>43.538749999999993</v>
      </c>
      <c r="CW1048" s="1">
        <v>45.125</v>
      </c>
      <c r="CX1048" s="1">
        <v>43.636625000000002</v>
      </c>
      <c r="CY1048" s="1">
        <v>43.234250000000003</v>
      </c>
      <c r="CZ1048" s="1">
        <v>43.519374999999997</v>
      </c>
      <c r="DA1048" s="1">
        <v>1959.9981250000001</v>
      </c>
      <c r="DB1048" s="1">
        <v>40.01</v>
      </c>
      <c r="DC1048" s="1">
        <v>0</v>
      </c>
      <c r="DD1048" s="1">
        <v>1659887478.5</v>
      </c>
      <c r="DE1048" s="1">
        <v>0</v>
      </c>
      <c r="DF1048" s="1">
        <v>1659887002.5</v>
      </c>
      <c r="DG1048" s="1" t="s">
        <v>1905</v>
      </c>
      <c r="DH1048" s="1">
        <v>1659886993</v>
      </c>
      <c r="DI1048" s="1">
        <v>1659887002.5</v>
      </c>
      <c r="DJ1048" s="1">
        <v>16</v>
      </c>
      <c r="DK1048" s="1">
        <v>-0.38300000000000001</v>
      </c>
      <c r="DL1048" s="1">
        <v>1E-3</v>
      </c>
      <c r="DM1048" s="1">
        <v>1.325</v>
      </c>
      <c r="DN1048" s="1">
        <v>1.6E-2</v>
      </c>
      <c r="DO1048" s="1">
        <v>400</v>
      </c>
      <c r="DP1048" s="1">
        <v>25</v>
      </c>
      <c r="DQ1048" s="1">
        <v>0.27</v>
      </c>
      <c r="DR1048" s="1">
        <v>0.06</v>
      </c>
      <c r="DS1048" s="1">
        <v>12.13575239734967</v>
      </c>
      <c r="DT1048" s="1">
        <v>0.33104548777027892</v>
      </c>
      <c r="DU1048" s="1">
        <v>0.1701760648993812</v>
      </c>
      <c r="DV1048" s="1">
        <v>1</v>
      </c>
      <c r="DW1048" s="1">
        <v>-53.680166666666658</v>
      </c>
      <c r="DX1048" s="1">
        <v>0.2269454949945286</v>
      </c>
      <c r="DY1048" s="1">
        <v>0.11728163349627919</v>
      </c>
      <c r="DZ1048" s="1">
        <v>1</v>
      </c>
      <c r="EA1048" s="1">
        <v>866.42573915579692</v>
      </c>
      <c r="EB1048" s="1">
        <v>278.24376975095072</v>
      </c>
      <c r="EC1048" s="1">
        <v>20.919530181526341</v>
      </c>
      <c r="ED1048" s="1">
        <v>0</v>
      </c>
      <c r="EE1048" s="1">
        <v>2.6350692499999999</v>
      </c>
      <c r="EF1048" s="1">
        <v>-0.12806442776736091</v>
      </c>
      <c r="EG1048" s="1">
        <v>1.5837615727675058E-2</v>
      </c>
      <c r="EH1048" s="1">
        <v>1</v>
      </c>
      <c r="EI1048" s="1">
        <v>2.0460167415543742</v>
      </c>
      <c r="EJ1048" s="1">
        <v>2.551323412437996E-2</v>
      </c>
      <c r="EK1048" s="1">
        <v>2.222340016260275E-3</v>
      </c>
      <c r="EL1048" s="1">
        <v>1</v>
      </c>
      <c r="EM1048" s="1">
        <v>4</v>
      </c>
      <c r="EN1048" s="1">
        <v>5</v>
      </c>
      <c r="EO1048" s="1" t="s">
        <v>349</v>
      </c>
      <c r="EP1048" s="1">
        <v>2.9406300000000001</v>
      </c>
      <c r="EQ1048" s="1">
        <v>2.80078</v>
      </c>
      <c r="ER1048" s="1">
        <v>0.17830099999999999</v>
      </c>
      <c r="ES1048" s="1">
        <v>0.18359400000000001</v>
      </c>
      <c r="ET1048" s="1">
        <v>0.117065</v>
      </c>
      <c r="EU1048" s="1">
        <v>0.10918799999999999</v>
      </c>
      <c r="EV1048" s="1">
        <v>16792.3</v>
      </c>
      <c r="EW1048" s="1">
        <v>17493.400000000001</v>
      </c>
      <c r="EX1048" s="1">
        <v>23779.599999999999</v>
      </c>
      <c r="EY1048" s="1">
        <v>24952</v>
      </c>
      <c r="EZ1048" s="1">
        <v>33617.5</v>
      </c>
      <c r="FA1048" s="1">
        <v>35502.400000000001</v>
      </c>
      <c r="FB1048" s="1">
        <v>43370.5</v>
      </c>
      <c r="FC1048" s="1">
        <v>46130.1</v>
      </c>
      <c r="FD1048" s="1">
        <v>1.9293499999999999</v>
      </c>
      <c r="FE1048" s="1">
        <v>1.7924199999999999</v>
      </c>
      <c r="FF1048" s="1">
        <v>9.2014700000000005E-2</v>
      </c>
      <c r="FG1048" s="1">
        <v>0</v>
      </c>
      <c r="FH1048" s="1">
        <v>30.4377</v>
      </c>
      <c r="FI1048" s="1">
        <v>999.9</v>
      </c>
      <c r="FJ1048" s="1">
        <v>50.2</v>
      </c>
      <c r="FK1048" s="1">
        <v>39.700000000000003</v>
      </c>
      <c r="FL1048" s="1">
        <v>36.920900000000003</v>
      </c>
      <c r="FM1048" s="1">
        <v>63.613900000000001</v>
      </c>
      <c r="FN1048" s="1">
        <v>25.681100000000001</v>
      </c>
      <c r="FO1048" s="1">
        <v>1</v>
      </c>
      <c r="FP1048" s="1">
        <v>0.57343</v>
      </c>
      <c r="FQ1048" s="1">
        <v>3.0007899999999998</v>
      </c>
      <c r="FR1048" s="1">
        <v>20.2911</v>
      </c>
      <c r="FS1048" s="1">
        <v>5.2105499999999996</v>
      </c>
      <c r="FT1048" s="1">
        <v>11.908099999999999</v>
      </c>
      <c r="FU1048" s="1">
        <v>5.0026999999999999</v>
      </c>
      <c r="FV1048" s="1">
        <v>3.2899699999999998</v>
      </c>
      <c r="FW1048" s="1">
        <v>9999</v>
      </c>
      <c r="FX1048" s="1">
        <v>9999</v>
      </c>
      <c r="FY1048" s="1">
        <v>9999</v>
      </c>
      <c r="FZ1048" s="1">
        <v>999.9</v>
      </c>
      <c r="GA1048" s="1">
        <v>1.8597399999999999</v>
      </c>
      <c r="GB1048" s="1">
        <v>1.85477</v>
      </c>
      <c r="GC1048" s="1">
        <v>1.85791</v>
      </c>
      <c r="GD1048" s="1">
        <v>1.8563799999999999</v>
      </c>
      <c r="GE1048" s="1">
        <v>1.8551500000000001</v>
      </c>
      <c r="GF1048" s="1">
        <v>1.8547100000000001</v>
      </c>
      <c r="GG1048" s="1">
        <v>1.8535699999999999</v>
      </c>
      <c r="GH1048" s="1">
        <v>1.8565400000000001</v>
      </c>
      <c r="GI1048" s="1">
        <v>0</v>
      </c>
      <c r="GJ1048" s="1">
        <v>0</v>
      </c>
      <c r="GK1048" s="1">
        <v>0</v>
      </c>
      <c r="GL1048" s="1">
        <v>0</v>
      </c>
      <c r="GM1048" s="1" t="s">
        <v>350</v>
      </c>
      <c r="GN1048" s="1" t="s">
        <v>351</v>
      </c>
      <c r="GO1048" s="1" t="s">
        <v>352</v>
      </c>
      <c r="GP1048" s="1" t="s">
        <v>352</v>
      </c>
      <c r="GQ1048" s="1" t="s">
        <v>352</v>
      </c>
      <c r="GR1048" s="1" t="s">
        <v>352</v>
      </c>
      <c r="GS1048" s="1">
        <v>0</v>
      </c>
      <c r="GT1048" s="1">
        <v>100</v>
      </c>
      <c r="GU1048" s="1">
        <v>100</v>
      </c>
      <c r="GV1048" s="1">
        <v>2.2799999999999998</v>
      </c>
      <c r="GW1048" s="1">
        <v>1.0699999999999999E-2</v>
      </c>
      <c r="GX1048" s="1">
        <v>0.33715491177224621</v>
      </c>
      <c r="GY1048" s="1">
        <v>3.036990343597491E-3</v>
      </c>
      <c r="GZ1048" s="1">
        <v>-1.538114387597119E-6</v>
      </c>
      <c r="HA1048" s="1">
        <v>3.3909691194327332E-10</v>
      </c>
      <c r="HB1048" s="1">
        <v>-6.0604171497381017E-2</v>
      </c>
      <c r="HC1048" s="1">
        <v>9.7621983196103414E-3</v>
      </c>
      <c r="HD1048" s="1">
        <v>-3.3387782167185642E-4</v>
      </c>
      <c r="HE1048" s="1">
        <v>2.632278881966732E-6</v>
      </c>
      <c r="HF1048" s="1">
        <v>6</v>
      </c>
      <c r="HG1048" s="1">
        <v>2134</v>
      </c>
      <c r="HH1048" s="1">
        <v>2</v>
      </c>
      <c r="HI1048" s="1">
        <v>31</v>
      </c>
      <c r="HJ1048" s="1">
        <v>8.1</v>
      </c>
      <c r="HK1048" s="1">
        <v>8</v>
      </c>
      <c r="HL1048" s="1">
        <v>2.5146500000000001</v>
      </c>
      <c r="HM1048" s="1">
        <v>2.3095699999999999</v>
      </c>
      <c r="HN1048" s="1">
        <v>1.4978</v>
      </c>
      <c r="HO1048" s="1">
        <v>2.3095699999999999</v>
      </c>
      <c r="HP1048" s="1">
        <v>1.5478499999999999</v>
      </c>
      <c r="HQ1048" s="1">
        <v>2.4255399999999998</v>
      </c>
      <c r="HR1048" s="1">
        <v>42.804600000000001</v>
      </c>
      <c r="HS1048" s="1">
        <v>14.3422</v>
      </c>
      <c r="HT1048" s="1">
        <v>18</v>
      </c>
      <c r="HU1048" s="1">
        <v>495.44600000000003</v>
      </c>
      <c r="HV1048" s="1">
        <v>470.05500000000001</v>
      </c>
      <c r="HW1048" s="1">
        <v>26.148499999999999</v>
      </c>
      <c r="HX1048" s="1">
        <v>34.093600000000002</v>
      </c>
      <c r="HY1048" s="1">
        <v>30.000299999999999</v>
      </c>
      <c r="HZ1048" s="1">
        <v>33.9221</v>
      </c>
      <c r="IA1048" s="1">
        <v>34.021099999999997</v>
      </c>
      <c r="IB1048" s="1">
        <v>50.344200000000001</v>
      </c>
      <c r="IC1048" s="1">
        <v>33.563899999999997</v>
      </c>
      <c r="ID1048" s="1">
        <v>0</v>
      </c>
      <c r="IE1048" s="1">
        <v>26.118099999999998</v>
      </c>
      <c r="IF1048" s="1">
        <v>1205.76</v>
      </c>
      <c r="IG1048" s="1">
        <v>24.710599999999999</v>
      </c>
      <c r="IH1048" s="1">
        <v>100.279</v>
      </c>
      <c r="II1048" s="1">
        <v>99.972399999999993</v>
      </c>
      <c r="IJ1048" s="1" t="s">
        <v>1117</v>
      </c>
    </row>
    <row r="1049" spans="1:244" ht="15.75" customHeight="1" x14ac:dyDescent="0.3">
      <c r="A1049" s="1">
        <v>1033</v>
      </c>
      <c r="B1049" s="1">
        <v>1659887480.0999999</v>
      </c>
      <c r="C1049" s="1">
        <v>7223</v>
      </c>
      <c r="D1049" s="1" t="s">
        <v>2358</v>
      </c>
      <c r="E1049" s="1" t="s">
        <v>2359</v>
      </c>
      <c r="F1049" s="1">
        <v>1</v>
      </c>
      <c r="G1049" s="1" t="s">
        <v>1115</v>
      </c>
      <c r="H1049" s="1" t="s">
        <v>345</v>
      </c>
      <c r="I1049" s="1" t="s">
        <v>1102</v>
      </c>
      <c r="J1049" s="1" t="s">
        <v>1113</v>
      </c>
      <c r="K1049" s="1" t="s">
        <v>1114</v>
      </c>
      <c r="L1049" s="1" t="s">
        <v>1904</v>
      </c>
      <c r="M1049" s="1" t="s">
        <v>346</v>
      </c>
      <c r="N1049" s="1">
        <v>1659887471.7249999</v>
      </c>
      <c r="O1049" s="1">
        <f t="shared" si="136"/>
        <v>2.2368708693770536E-3</v>
      </c>
      <c r="P1049" s="1">
        <f t="shared" si="137"/>
        <v>2.2368708693770536</v>
      </c>
      <c r="Q1049" s="1">
        <f t="shared" si="138"/>
        <v>12.370221475415827</v>
      </c>
      <c r="R1049" s="1">
        <f t="shared" si="139"/>
        <v>1086.2462499999999</v>
      </c>
      <c r="S1049" s="1">
        <f t="shared" si="140"/>
        <v>864.00423208697259</v>
      </c>
      <c r="T1049" s="1">
        <f t="shared" si="141"/>
        <v>85.789304742501628</v>
      </c>
      <c r="U1049" s="1">
        <f t="shared" si="142"/>
        <v>107.85631262656715</v>
      </c>
      <c r="V1049" s="1">
        <f t="shared" si="143"/>
        <v>0.1065798353268971</v>
      </c>
      <c r="W1049" s="1">
        <f t="shared" si="144"/>
        <v>2.9163571473041157</v>
      </c>
      <c r="X1049" s="1">
        <f t="shared" si="145"/>
        <v>0.10446231878649437</v>
      </c>
      <c r="Y1049" s="1">
        <f t="shared" si="146"/>
        <v>6.5475695630134445E-2</v>
      </c>
      <c r="Z1049" s="1">
        <f t="shared" si="147"/>
        <v>321.51787575000003</v>
      </c>
      <c r="AA1049" s="1">
        <f t="shared" si="148"/>
        <v>32.341975192875701</v>
      </c>
      <c r="AB1049" s="1">
        <f t="shared" si="149"/>
        <v>31.922062499999999</v>
      </c>
      <c r="AC1049" s="1">
        <f t="shared" si="150"/>
        <v>4.7540592726308386</v>
      </c>
      <c r="AD1049" s="1">
        <f t="shared" si="151"/>
        <v>59.932761816573766</v>
      </c>
      <c r="AE1049" s="1">
        <f t="shared" si="152"/>
        <v>2.7077774492971565</v>
      </c>
      <c r="AF1049" s="1">
        <f t="shared" si="153"/>
        <v>4.5180254792602428</v>
      </c>
      <c r="AG1049" s="1">
        <f t="shared" si="154"/>
        <v>2.0462818233336821</v>
      </c>
      <c r="AH1049" s="1">
        <f t="shared" si="155"/>
        <v>-98.64600533952806</v>
      </c>
      <c r="AI1049" s="1">
        <f t="shared" si="156"/>
        <v>-140.9124166153612</v>
      </c>
      <c r="AJ1049" s="1">
        <f t="shared" si="157"/>
        <v>-10.901119514252173</v>
      </c>
      <c r="AK1049" s="1">
        <f t="shared" si="158"/>
        <v>71.058334280858588</v>
      </c>
      <c r="AL1049" s="1">
        <f t="shared" si="159"/>
        <v>42.28864218629306</v>
      </c>
      <c r="AM1049" s="1">
        <f t="shared" si="160"/>
        <v>2.2545941351508443</v>
      </c>
      <c r="AN1049" s="1">
        <f t="shared" si="161"/>
        <v>12.370221475415827</v>
      </c>
      <c r="AO1049" s="1">
        <v>1198.773469113449</v>
      </c>
      <c r="AP1049" s="1">
        <v>1157.1073333333329</v>
      </c>
      <c r="AQ1049" s="1">
        <v>5.0886666666662617</v>
      </c>
      <c r="AR1049" s="1">
        <v>66.272461968613413</v>
      </c>
      <c r="AS1049" s="1">
        <f t="shared" si="162"/>
        <v>2.2368708693770536</v>
      </c>
      <c r="AT1049" s="1">
        <v>24.65661373890487</v>
      </c>
      <c r="AU1049" s="1">
        <v>27.267180606060599</v>
      </c>
      <c r="AV1049" s="1">
        <v>-6.5206814633284932E-6</v>
      </c>
      <c r="AW1049" s="1">
        <v>80.697832317614541</v>
      </c>
      <c r="AX1049" s="1">
        <v>2</v>
      </c>
      <c r="AY1049" s="1">
        <v>0</v>
      </c>
      <c r="AZ1049" s="1">
        <f t="shared" si="163"/>
        <v>1</v>
      </c>
      <c r="BA1049" s="1">
        <f t="shared" si="164"/>
        <v>0</v>
      </c>
      <c r="BB1049" s="1">
        <f t="shared" si="165"/>
        <v>51784.374143189787</v>
      </c>
      <c r="BC1049" s="1">
        <f t="shared" si="166"/>
        <v>2000.0081250000001</v>
      </c>
      <c r="BD1049" s="1">
        <f t="shared" si="167"/>
        <v>1681.2071249999999</v>
      </c>
      <c r="BE1049" s="1">
        <f t="shared" si="168"/>
        <v>0.84060014756190049</v>
      </c>
      <c r="BF1049" s="1">
        <f t="shared" si="169"/>
        <v>0.16075828479446802</v>
      </c>
      <c r="BG1049" s="1">
        <v>6</v>
      </c>
      <c r="BH1049" s="1">
        <v>0.5</v>
      </c>
      <c r="BI1049" s="1" t="s">
        <v>347</v>
      </c>
      <c r="BJ1049" s="1">
        <v>2</v>
      </c>
      <c r="BK1049" s="1" t="b">
        <v>1</v>
      </c>
      <c r="BL1049" s="1">
        <v>1659887471.7249999</v>
      </c>
      <c r="BM1049" s="1">
        <v>1086.2462499999999</v>
      </c>
      <c r="BN1049" s="1">
        <v>1139.920625</v>
      </c>
      <c r="BO1049" s="1">
        <v>27.2706625</v>
      </c>
      <c r="BP1049" s="1">
        <v>24.6394625</v>
      </c>
      <c r="BQ1049" s="1">
        <v>1083.99125</v>
      </c>
      <c r="BR1049" s="1">
        <v>27.259931250000001</v>
      </c>
      <c r="BS1049" s="1">
        <v>500.10106250000001</v>
      </c>
      <c r="BT1049" s="1">
        <v>99.192824999999999</v>
      </c>
      <c r="BU1049" s="1">
        <v>9.9865425000000008E-2</v>
      </c>
      <c r="BV1049" s="1">
        <v>31.025825000000001</v>
      </c>
      <c r="BW1049" s="1">
        <v>31.922062499999999</v>
      </c>
      <c r="BX1049" s="1">
        <v>999.9</v>
      </c>
      <c r="BY1049" s="1">
        <v>0</v>
      </c>
      <c r="BZ1049" s="1">
        <v>0</v>
      </c>
      <c r="CA1049" s="1">
        <v>10005.751249999999</v>
      </c>
      <c r="CB1049" s="1">
        <v>0</v>
      </c>
      <c r="CC1049" s="1">
        <v>661.32043750000003</v>
      </c>
      <c r="CD1049" s="1">
        <v>-53.675256249999997</v>
      </c>
      <c r="CE1049" s="1">
        <v>1116.6981249999999</v>
      </c>
      <c r="CF1049" s="1">
        <v>1168.7175</v>
      </c>
      <c r="CG1049" s="1">
        <v>2.6311943750000002</v>
      </c>
      <c r="CH1049" s="1">
        <v>1139.920625</v>
      </c>
      <c r="CI1049" s="1">
        <v>24.6394625</v>
      </c>
      <c r="CJ1049" s="1">
        <v>2.705054375</v>
      </c>
      <c r="CK1049" s="1">
        <v>2.4440587499999999</v>
      </c>
      <c r="CL1049" s="1">
        <v>22.315850000000001</v>
      </c>
      <c r="CM1049" s="1">
        <v>20.658687499999999</v>
      </c>
      <c r="CN1049" s="1">
        <v>2000.0081250000001</v>
      </c>
      <c r="CO1049" s="1">
        <v>0.97999487499999993</v>
      </c>
      <c r="CP1049" s="1">
        <v>2.00052875E-2</v>
      </c>
      <c r="CQ1049" s="1">
        <v>0</v>
      </c>
      <c r="CR1049" s="1">
        <v>2.3878124999999999</v>
      </c>
      <c r="CS1049" s="1">
        <v>0</v>
      </c>
      <c r="CT1049" s="1">
        <v>16550.643749999999</v>
      </c>
      <c r="CU1049" s="1">
        <v>17412.375</v>
      </c>
      <c r="CV1049" s="1">
        <v>43.538749999999993</v>
      </c>
      <c r="CW1049" s="1">
        <v>45.125</v>
      </c>
      <c r="CX1049" s="1">
        <v>43.636625000000002</v>
      </c>
      <c r="CY1049" s="1">
        <v>43.234250000000003</v>
      </c>
      <c r="CZ1049" s="1">
        <v>43.519374999999997</v>
      </c>
      <c r="DA1049" s="1">
        <v>1959.9981250000001</v>
      </c>
      <c r="DB1049" s="1">
        <v>40.01</v>
      </c>
      <c r="DC1049" s="1">
        <v>0</v>
      </c>
      <c r="DD1049" s="1">
        <v>1659887479.0999999</v>
      </c>
      <c r="DE1049" s="1">
        <v>0</v>
      </c>
      <c r="DF1049" s="1">
        <v>1659887002.5</v>
      </c>
      <c r="DG1049" s="1" t="s">
        <v>1905</v>
      </c>
      <c r="DH1049" s="1">
        <v>1659886993</v>
      </c>
      <c r="DI1049" s="1">
        <v>1659887002.5</v>
      </c>
      <c r="DJ1049" s="1">
        <v>16</v>
      </c>
      <c r="DK1049" s="1">
        <v>-0.38300000000000001</v>
      </c>
      <c r="DL1049" s="1">
        <v>1E-3</v>
      </c>
      <c r="DM1049" s="1">
        <v>1.325</v>
      </c>
      <c r="DN1049" s="1">
        <v>1.6E-2</v>
      </c>
      <c r="DO1049" s="1">
        <v>400</v>
      </c>
      <c r="DP1049" s="1">
        <v>25</v>
      </c>
      <c r="DQ1049" s="1">
        <v>0.27</v>
      </c>
      <c r="DR1049" s="1">
        <v>0.06</v>
      </c>
      <c r="DS1049" s="1">
        <v>12.13575239734967</v>
      </c>
      <c r="DT1049" s="1">
        <v>0.33104548777027892</v>
      </c>
      <c r="DU1049" s="1">
        <v>0.1701760648993812</v>
      </c>
      <c r="DV1049" s="1">
        <v>1</v>
      </c>
      <c r="DW1049" s="1">
        <v>-53.680166666666658</v>
      </c>
      <c r="DX1049" s="1">
        <v>0.2269454949945286</v>
      </c>
      <c r="DY1049" s="1">
        <v>0.11728163349627919</v>
      </c>
      <c r="DZ1049" s="1">
        <v>1</v>
      </c>
      <c r="EA1049" s="1">
        <v>866.42573915579692</v>
      </c>
      <c r="EB1049" s="1">
        <v>278.24376975095072</v>
      </c>
      <c r="EC1049" s="1">
        <v>20.919530181526341</v>
      </c>
      <c r="ED1049" s="1">
        <v>0</v>
      </c>
      <c r="EE1049" s="1">
        <v>2.6350692499999999</v>
      </c>
      <c r="EF1049" s="1">
        <v>-0.12806442776736091</v>
      </c>
      <c r="EG1049" s="1">
        <v>1.5837615727675058E-2</v>
      </c>
      <c r="EH1049" s="1">
        <v>1</v>
      </c>
      <c r="EI1049" s="1">
        <v>2.0460167415543742</v>
      </c>
      <c r="EJ1049" s="1">
        <v>2.551323412437996E-2</v>
      </c>
      <c r="EK1049" s="1">
        <v>2.222340016260275E-3</v>
      </c>
      <c r="EL1049" s="1">
        <v>1</v>
      </c>
      <c r="EM1049" s="1">
        <v>4</v>
      </c>
      <c r="EN1049" s="1">
        <v>5</v>
      </c>
      <c r="EO1049" s="1" t="s">
        <v>349</v>
      </c>
      <c r="EP1049" s="1">
        <v>2.9405100000000002</v>
      </c>
      <c r="EQ1049" s="1">
        <v>2.8008500000000001</v>
      </c>
      <c r="ER1049" s="1">
        <v>0.17854500000000001</v>
      </c>
      <c r="ES1049" s="1">
        <v>0.18384300000000001</v>
      </c>
      <c r="ET1049" s="1">
        <v>0.11706999999999999</v>
      </c>
      <c r="EU1049" s="1">
        <v>0.109192</v>
      </c>
      <c r="EV1049" s="1">
        <v>16787.3</v>
      </c>
      <c r="EW1049" s="1">
        <v>17488.099999999999</v>
      </c>
      <c r="EX1049" s="1">
        <v>23779.599999999999</v>
      </c>
      <c r="EY1049" s="1">
        <v>24952.1</v>
      </c>
      <c r="EZ1049" s="1">
        <v>33617.300000000003</v>
      </c>
      <c r="FA1049" s="1">
        <v>35502.300000000003</v>
      </c>
      <c r="FB1049" s="1">
        <v>43370.6</v>
      </c>
      <c r="FC1049" s="1">
        <v>46130.3</v>
      </c>
      <c r="FD1049" s="1">
        <v>1.9293</v>
      </c>
      <c r="FE1049" s="1">
        <v>1.7924500000000001</v>
      </c>
      <c r="FF1049" s="1">
        <v>9.2014700000000005E-2</v>
      </c>
      <c r="FG1049" s="1">
        <v>0</v>
      </c>
      <c r="FH1049" s="1">
        <v>30.438400000000001</v>
      </c>
      <c r="FI1049" s="1">
        <v>999.9</v>
      </c>
      <c r="FJ1049" s="1">
        <v>50.2</v>
      </c>
      <c r="FK1049" s="1">
        <v>39.700000000000003</v>
      </c>
      <c r="FL1049" s="1">
        <v>36.9178</v>
      </c>
      <c r="FM1049" s="1">
        <v>63.393900000000002</v>
      </c>
      <c r="FN1049" s="1">
        <v>26.534500000000001</v>
      </c>
      <c r="FO1049" s="1">
        <v>1</v>
      </c>
      <c r="FP1049" s="1">
        <v>0.57347599999999999</v>
      </c>
      <c r="FQ1049" s="1">
        <v>3.0067200000000001</v>
      </c>
      <c r="FR1049" s="1">
        <v>20.291</v>
      </c>
      <c r="FS1049" s="1">
        <v>5.2103999999999999</v>
      </c>
      <c r="FT1049" s="1">
        <v>11.908099999999999</v>
      </c>
      <c r="FU1049" s="1">
        <v>5.0026000000000002</v>
      </c>
      <c r="FV1049" s="1">
        <v>3.29</v>
      </c>
      <c r="FW1049" s="1">
        <v>9999</v>
      </c>
      <c r="FX1049" s="1">
        <v>9999</v>
      </c>
      <c r="FY1049" s="1">
        <v>9999</v>
      </c>
      <c r="FZ1049" s="1">
        <v>999.9</v>
      </c>
      <c r="GA1049" s="1">
        <v>1.8597399999999999</v>
      </c>
      <c r="GB1049" s="1">
        <v>1.85477</v>
      </c>
      <c r="GC1049" s="1">
        <v>1.85791</v>
      </c>
      <c r="GD1049" s="1">
        <v>1.8563799999999999</v>
      </c>
      <c r="GE1049" s="1">
        <v>1.8551500000000001</v>
      </c>
      <c r="GF1049" s="1">
        <v>1.8547100000000001</v>
      </c>
      <c r="GG1049" s="1">
        <v>1.8535699999999999</v>
      </c>
      <c r="GH1049" s="1">
        <v>1.8565400000000001</v>
      </c>
      <c r="GI1049" s="1">
        <v>0</v>
      </c>
      <c r="GJ1049" s="1">
        <v>0</v>
      </c>
      <c r="GK1049" s="1">
        <v>0</v>
      </c>
      <c r="GL1049" s="1">
        <v>0</v>
      </c>
      <c r="GM1049" s="1" t="s">
        <v>350</v>
      </c>
      <c r="GN1049" s="1" t="s">
        <v>351</v>
      </c>
      <c r="GO1049" s="1" t="s">
        <v>352</v>
      </c>
      <c r="GP1049" s="1" t="s">
        <v>352</v>
      </c>
      <c r="GQ1049" s="1" t="s">
        <v>352</v>
      </c>
      <c r="GR1049" s="1" t="s">
        <v>352</v>
      </c>
      <c r="GS1049" s="1">
        <v>0</v>
      </c>
      <c r="GT1049" s="1">
        <v>100</v>
      </c>
      <c r="GU1049" s="1">
        <v>100</v>
      </c>
      <c r="GV1049" s="1">
        <v>2.29</v>
      </c>
      <c r="GW1049" s="1">
        <v>1.0699999999999999E-2</v>
      </c>
      <c r="GX1049" s="1">
        <v>0.33715491177224621</v>
      </c>
      <c r="GY1049" s="1">
        <v>3.036990343597491E-3</v>
      </c>
      <c r="GZ1049" s="1">
        <v>-1.538114387597119E-6</v>
      </c>
      <c r="HA1049" s="1">
        <v>3.3909691194327332E-10</v>
      </c>
      <c r="HB1049" s="1">
        <v>-6.0604171497381017E-2</v>
      </c>
      <c r="HC1049" s="1">
        <v>9.7621983196103414E-3</v>
      </c>
      <c r="HD1049" s="1">
        <v>-3.3387782167185642E-4</v>
      </c>
      <c r="HE1049" s="1">
        <v>2.632278881966732E-6</v>
      </c>
      <c r="HF1049" s="1">
        <v>6</v>
      </c>
      <c r="HG1049" s="1">
        <v>2134</v>
      </c>
      <c r="HH1049" s="1">
        <v>2</v>
      </c>
      <c r="HI1049" s="1">
        <v>31</v>
      </c>
      <c r="HJ1049" s="1">
        <v>8.1</v>
      </c>
      <c r="HK1049" s="1">
        <v>8</v>
      </c>
      <c r="HL1049" s="1">
        <v>2.5146500000000001</v>
      </c>
      <c r="HM1049" s="1">
        <v>2.32544</v>
      </c>
      <c r="HN1049" s="1">
        <v>1.4978</v>
      </c>
      <c r="HO1049" s="1">
        <v>2.3083499999999999</v>
      </c>
      <c r="HP1049" s="1">
        <v>1.5478499999999999</v>
      </c>
      <c r="HQ1049" s="1">
        <v>2.4560499999999998</v>
      </c>
      <c r="HR1049" s="1">
        <v>42.804600000000001</v>
      </c>
      <c r="HS1049" s="1">
        <v>14.3422</v>
      </c>
      <c r="HT1049" s="1">
        <v>18</v>
      </c>
      <c r="HU1049" s="1">
        <v>495.416</v>
      </c>
      <c r="HV1049" s="1">
        <v>470.07100000000003</v>
      </c>
      <c r="HW1049" s="1">
        <v>26.146799999999999</v>
      </c>
      <c r="HX1049" s="1">
        <v>34.093299999999999</v>
      </c>
      <c r="HY1049" s="1">
        <v>30.000299999999999</v>
      </c>
      <c r="HZ1049" s="1">
        <v>33.9221</v>
      </c>
      <c r="IA1049" s="1">
        <v>34.021099999999997</v>
      </c>
      <c r="IB1049" s="1">
        <v>50.519199999999998</v>
      </c>
      <c r="IC1049" s="1">
        <v>33.563899999999997</v>
      </c>
      <c r="ID1049" s="1">
        <v>0</v>
      </c>
      <c r="IE1049" s="1">
        <v>26.118099999999998</v>
      </c>
      <c r="IF1049" s="1">
        <v>1215.81</v>
      </c>
      <c r="IG1049" s="1">
        <v>24.710599999999999</v>
      </c>
      <c r="IH1049" s="1">
        <v>100.279</v>
      </c>
      <c r="II1049" s="1">
        <v>99.9726</v>
      </c>
      <c r="IJ1049" s="1" t="s">
        <v>1117</v>
      </c>
    </row>
    <row r="1050" spans="1:244" ht="15.75" customHeight="1" x14ac:dyDescent="0.3">
      <c r="A1050" s="1">
        <v>1034</v>
      </c>
      <c r="B1050" s="1">
        <v>1659887481.5999999</v>
      </c>
      <c r="C1050" s="1">
        <v>7224.5</v>
      </c>
      <c r="D1050" s="1" t="s">
        <v>2360</v>
      </c>
      <c r="E1050" s="1" t="s">
        <v>2361</v>
      </c>
      <c r="F1050" s="1">
        <v>1</v>
      </c>
      <c r="G1050" s="1" t="s">
        <v>1115</v>
      </c>
      <c r="H1050" s="1" t="s">
        <v>345</v>
      </c>
      <c r="I1050" s="1" t="s">
        <v>1102</v>
      </c>
      <c r="J1050" s="1" t="s">
        <v>1113</v>
      </c>
      <c r="K1050" s="1" t="s">
        <v>1114</v>
      </c>
      <c r="L1050" s="1" t="s">
        <v>1904</v>
      </c>
      <c r="M1050" s="1" t="s">
        <v>346</v>
      </c>
      <c r="N1050" s="1">
        <v>1659887473.7562499</v>
      </c>
      <c r="O1050" s="1">
        <f t="shared" si="136"/>
        <v>2.2263309060643103E-3</v>
      </c>
      <c r="P1050" s="1">
        <f t="shared" si="137"/>
        <v>2.2263309060643102</v>
      </c>
      <c r="Q1050" s="1">
        <f t="shared" si="138"/>
        <v>12.475150431454688</v>
      </c>
      <c r="R1050" s="1">
        <f t="shared" si="139"/>
        <v>1096.4075</v>
      </c>
      <c r="S1050" s="1">
        <f t="shared" si="140"/>
        <v>871.27164276143583</v>
      </c>
      <c r="T1050" s="1">
        <f t="shared" si="141"/>
        <v>86.511248280838501</v>
      </c>
      <c r="U1050" s="1">
        <f t="shared" si="142"/>
        <v>108.86568183126889</v>
      </c>
      <c r="V1050" s="1">
        <f t="shared" si="143"/>
        <v>0.10602531347225466</v>
      </c>
      <c r="W1050" s="1">
        <f t="shared" si="144"/>
        <v>2.9160163633141631</v>
      </c>
      <c r="X1050" s="1">
        <f t="shared" si="145"/>
        <v>0.10392930078610325</v>
      </c>
      <c r="Y1050" s="1">
        <f t="shared" si="146"/>
        <v>6.5140680190665518E-2</v>
      </c>
      <c r="Z1050" s="1">
        <f t="shared" si="147"/>
        <v>321.51980718750002</v>
      </c>
      <c r="AA1050" s="1">
        <f t="shared" si="148"/>
        <v>32.345236781897036</v>
      </c>
      <c r="AB1050" s="1">
        <f t="shared" si="149"/>
        <v>31.924581249999999</v>
      </c>
      <c r="AC1050" s="1">
        <f t="shared" si="150"/>
        <v>4.7547374534019085</v>
      </c>
      <c r="AD1050" s="1">
        <f t="shared" si="151"/>
        <v>59.928697794593248</v>
      </c>
      <c r="AE1050" s="1">
        <f t="shared" si="152"/>
        <v>2.7076497885219348</v>
      </c>
      <c r="AF1050" s="1">
        <f t="shared" si="153"/>
        <v>4.5181188448353344</v>
      </c>
      <c r="AG1050" s="1">
        <f t="shared" si="154"/>
        <v>2.0470876648799736</v>
      </c>
      <c r="AH1050" s="1">
        <f t="shared" si="155"/>
        <v>-98.181192957436082</v>
      </c>
      <c r="AI1050" s="1">
        <f t="shared" si="156"/>
        <v>-141.23493097069391</v>
      </c>
      <c r="AJ1050" s="1">
        <f t="shared" si="157"/>
        <v>-10.927501646269031</v>
      </c>
      <c r="AK1050" s="1">
        <f t="shared" si="158"/>
        <v>71.176181613100994</v>
      </c>
      <c r="AL1050" s="1">
        <f t="shared" si="159"/>
        <v>42.333659253681084</v>
      </c>
      <c r="AM1050" s="1">
        <f t="shared" si="160"/>
        <v>2.2485579026616795</v>
      </c>
      <c r="AN1050" s="1">
        <f t="shared" si="161"/>
        <v>12.475150431454688</v>
      </c>
      <c r="AO1050" s="1">
        <v>1206.6725259067009</v>
      </c>
      <c r="AP1050" s="1">
        <v>1164.7792121212119</v>
      </c>
      <c r="AQ1050" s="1">
        <v>5.1074782561874219</v>
      </c>
      <c r="AR1050" s="1">
        <v>66.272461968613413</v>
      </c>
      <c r="AS1050" s="1">
        <f t="shared" si="162"/>
        <v>2.2263309060643102</v>
      </c>
      <c r="AT1050" s="1">
        <v>24.671906333478049</v>
      </c>
      <c r="AU1050" s="1">
        <v>27.269881818181819</v>
      </c>
      <c r="AV1050" s="1">
        <v>3.9770493953728032E-5</v>
      </c>
      <c r="AW1050" s="1">
        <v>80.697832317614541</v>
      </c>
      <c r="AX1050" s="1">
        <v>2</v>
      </c>
      <c r="AY1050" s="1">
        <v>0</v>
      </c>
      <c r="AZ1050" s="1">
        <f t="shared" si="163"/>
        <v>1</v>
      </c>
      <c r="BA1050" s="1">
        <f t="shared" si="164"/>
        <v>0</v>
      </c>
      <c r="BB1050" s="1">
        <f t="shared" si="165"/>
        <v>51774.651605170053</v>
      </c>
      <c r="BC1050" s="1">
        <f t="shared" si="166"/>
        <v>2000.02</v>
      </c>
      <c r="BD1050" s="1">
        <f t="shared" si="167"/>
        <v>1681.2171187499998</v>
      </c>
      <c r="BE1050" s="1">
        <f t="shared" si="168"/>
        <v>0.84060015337346616</v>
      </c>
      <c r="BF1050" s="1">
        <f t="shared" si="169"/>
        <v>0.16075829601078989</v>
      </c>
      <c r="BG1050" s="1">
        <v>6</v>
      </c>
      <c r="BH1050" s="1">
        <v>0.5</v>
      </c>
      <c r="BI1050" s="1" t="s">
        <v>347</v>
      </c>
      <c r="BJ1050" s="1">
        <v>2</v>
      </c>
      <c r="BK1050" s="1" t="b">
        <v>1</v>
      </c>
      <c r="BL1050" s="1">
        <v>1659887473.7562499</v>
      </c>
      <c r="BM1050" s="1">
        <v>1096.4075</v>
      </c>
      <c r="BN1050" s="1">
        <v>1150.1556250000001</v>
      </c>
      <c r="BO1050" s="1">
        <v>27.269268749999998</v>
      </c>
      <c r="BP1050" s="1">
        <v>24.645099999999999</v>
      </c>
      <c r="BQ1050" s="1">
        <v>1094.14375</v>
      </c>
      <c r="BR1050" s="1">
        <v>27.258537499999999</v>
      </c>
      <c r="BS1050" s="1">
        <v>500.09924999999998</v>
      </c>
      <c r="BT1050" s="1">
        <v>99.193275</v>
      </c>
      <c r="BU1050" s="1">
        <v>9.9808850000000005E-2</v>
      </c>
      <c r="BV1050" s="1">
        <v>31.026187499999999</v>
      </c>
      <c r="BW1050" s="1">
        <v>31.924581249999999</v>
      </c>
      <c r="BX1050" s="1">
        <v>999.9</v>
      </c>
      <c r="BY1050" s="1">
        <v>0</v>
      </c>
      <c r="BZ1050" s="1">
        <v>0</v>
      </c>
      <c r="CA1050" s="1">
        <v>10003.7575</v>
      </c>
      <c r="CB1050" s="1">
        <v>0</v>
      </c>
      <c r="CC1050" s="1">
        <v>626.07249999999999</v>
      </c>
      <c r="CD1050" s="1">
        <v>-53.748237500000002</v>
      </c>
      <c r="CE1050" s="1">
        <v>1127.1431250000001</v>
      </c>
      <c r="CF1050" s="1">
        <v>1179.2175</v>
      </c>
      <c r="CG1050" s="1">
        <v>2.6241625000000002</v>
      </c>
      <c r="CH1050" s="1">
        <v>1150.1556250000001</v>
      </c>
      <c r="CI1050" s="1">
        <v>24.645099999999999</v>
      </c>
      <c r="CJ1050" s="1">
        <v>2.7049287500000001</v>
      </c>
      <c r="CK1050" s="1">
        <v>2.4446293749999999</v>
      </c>
      <c r="CL1050" s="1">
        <v>22.315093749999999</v>
      </c>
      <c r="CM1050" s="1">
        <v>20.662468749999999</v>
      </c>
      <c r="CN1050" s="1">
        <v>2000.02</v>
      </c>
      <c r="CO1050" s="1">
        <v>0.97999487500000004</v>
      </c>
      <c r="CP1050" s="1">
        <v>2.00052875E-2</v>
      </c>
      <c r="CQ1050" s="1">
        <v>0</v>
      </c>
      <c r="CR1050" s="1">
        <v>2.3805624999999999</v>
      </c>
      <c r="CS1050" s="1">
        <v>0</v>
      </c>
      <c r="CT1050" s="1">
        <v>16552.349999999999</v>
      </c>
      <c r="CU1050" s="1">
        <v>17412.474999999999</v>
      </c>
      <c r="CV1050" s="1">
        <v>43.538749999999993</v>
      </c>
      <c r="CW1050" s="1">
        <v>45.125</v>
      </c>
      <c r="CX1050" s="1">
        <v>43.636625000000002</v>
      </c>
      <c r="CY1050" s="1">
        <v>43.242125000000001</v>
      </c>
      <c r="CZ1050" s="1">
        <v>43.519374999999997</v>
      </c>
      <c r="DA1050" s="1">
        <v>1960.0093750000001</v>
      </c>
      <c r="DB1050" s="1">
        <v>40.010624999999997</v>
      </c>
      <c r="DC1050" s="1">
        <v>0</v>
      </c>
      <c r="DD1050" s="1">
        <v>1659887480.3</v>
      </c>
      <c r="DE1050" s="1">
        <v>0</v>
      </c>
      <c r="DF1050" s="1">
        <v>1659887002.5</v>
      </c>
      <c r="DG1050" s="1" t="s">
        <v>1905</v>
      </c>
      <c r="DH1050" s="1">
        <v>1659886993</v>
      </c>
      <c r="DI1050" s="1">
        <v>1659887002.5</v>
      </c>
      <c r="DJ1050" s="1">
        <v>16</v>
      </c>
      <c r="DK1050" s="1">
        <v>-0.38300000000000001</v>
      </c>
      <c r="DL1050" s="1">
        <v>1E-3</v>
      </c>
      <c r="DM1050" s="1">
        <v>1.325</v>
      </c>
      <c r="DN1050" s="1">
        <v>1.6E-2</v>
      </c>
      <c r="DO1050" s="1">
        <v>400</v>
      </c>
      <c r="DP1050" s="1">
        <v>25</v>
      </c>
      <c r="DQ1050" s="1">
        <v>0.27</v>
      </c>
      <c r="DR1050" s="1">
        <v>0.06</v>
      </c>
      <c r="DS1050" s="1">
        <v>12.142467169590869</v>
      </c>
      <c r="DT1050" s="1">
        <v>0.95316872488442372</v>
      </c>
      <c r="DU1050" s="1">
        <v>0.180880163914688</v>
      </c>
      <c r="DV1050" s="1">
        <v>0</v>
      </c>
      <c r="DW1050" s="1">
        <v>-53.713413333333321</v>
      </c>
      <c r="DX1050" s="1">
        <v>-2.4918353726304861E-2</v>
      </c>
      <c r="DY1050" s="1">
        <v>0.13835031317476479</v>
      </c>
      <c r="DZ1050" s="1">
        <v>1</v>
      </c>
      <c r="EA1050" s="1">
        <v>870.9681980325355</v>
      </c>
      <c r="EB1050" s="1">
        <v>268.3402442153814</v>
      </c>
      <c r="EC1050" s="1">
        <v>20.189857475777359</v>
      </c>
      <c r="ED1050" s="1">
        <v>0</v>
      </c>
      <c r="EE1050" s="1">
        <v>2.6324792499999998</v>
      </c>
      <c r="EF1050" s="1">
        <v>-0.1596818386491641</v>
      </c>
      <c r="EG1050" s="1">
        <v>1.8486781410983921E-2</v>
      </c>
      <c r="EH1050" s="1">
        <v>0</v>
      </c>
      <c r="EI1050" s="1">
        <v>2.0463585682607812</v>
      </c>
      <c r="EJ1050" s="1">
        <v>2.753036534046634E-2</v>
      </c>
      <c r="EK1050" s="1">
        <v>2.321814086810411E-3</v>
      </c>
      <c r="EL1050" s="1">
        <v>1</v>
      </c>
      <c r="EM1050" s="1">
        <v>2</v>
      </c>
      <c r="EN1050" s="1">
        <v>5</v>
      </c>
      <c r="EO1050" s="1" t="s">
        <v>386</v>
      </c>
      <c r="EP1050" s="1">
        <v>2.9407100000000002</v>
      </c>
      <c r="EQ1050" s="1">
        <v>2.8007200000000001</v>
      </c>
      <c r="ER1050" s="1">
        <v>0.17929500000000001</v>
      </c>
      <c r="ES1050" s="1">
        <v>0.18457599999999999</v>
      </c>
      <c r="ET1050" s="1">
        <v>0.117077</v>
      </c>
      <c r="EU1050" s="1">
        <v>0.109195</v>
      </c>
      <c r="EV1050" s="1">
        <v>16771.8</v>
      </c>
      <c r="EW1050" s="1">
        <v>17472.5</v>
      </c>
      <c r="EX1050" s="1">
        <v>23779.5</v>
      </c>
      <c r="EY1050" s="1">
        <v>24952.2</v>
      </c>
      <c r="EZ1050" s="1">
        <v>33616.800000000003</v>
      </c>
      <c r="FA1050" s="1">
        <v>35502.5</v>
      </c>
      <c r="FB1050" s="1">
        <v>43370.2</v>
      </c>
      <c r="FC1050" s="1">
        <v>46130.6</v>
      </c>
      <c r="FD1050" s="1">
        <v>1.92943</v>
      </c>
      <c r="FE1050" s="1">
        <v>1.79237</v>
      </c>
      <c r="FF1050" s="1">
        <v>9.2051900000000006E-2</v>
      </c>
      <c r="FG1050" s="1">
        <v>0</v>
      </c>
      <c r="FH1050" s="1">
        <v>30.440999999999999</v>
      </c>
      <c r="FI1050" s="1">
        <v>999.9</v>
      </c>
      <c r="FJ1050" s="1">
        <v>50.2</v>
      </c>
      <c r="FK1050" s="1">
        <v>39.700000000000003</v>
      </c>
      <c r="FL1050" s="1">
        <v>36.9221</v>
      </c>
      <c r="FM1050" s="1">
        <v>63.683900000000001</v>
      </c>
      <c r="FN1050" s="1">
        <v>25.729199999999999</v>
      </c>
      <c r="FO1050" s="1">
        <v>1</v>
      </c>
      <c r="FP1050" s="1">
        <v>0.57345999999999997</v>
      </c>
      <c r="FQ1050" s="1">
        <v>3.0328200000000001</v>
      </c>
      <c r="FR1050" s="1">
        <v>20.290600000000001</v>
      </c>
      <c r="FS1050" s="1">
        <v>5.2107000000000001</v>
      </c>
      <c r="FT1050" s="1">
        <v>11.908099999999999</v>
      </c>
      <c r="FU1050" s="1">
        <v>5.00265</v>
      </c>
      <c r="FV1050" s="1">
        <v>3.2898999999999998</v>
      </c>
      <c r="FW1050" s="1">
        <v>9999</v>
      </c>
      <c r="FX1050" s="1">
        <v>9999</v>
      </c>
      <c r="FY1050" s="1">
        <v>9999</v>
      </c>
      <c r="FZ1050" s="1">
        <v>999.9</v>
      </c>
      <c r="GA1050" s="1">
        <v>1.8597399999999999</v>
      </c>
      <c r="GB1050" s="1">
        <v>1.85477</v>
      </c>
      <c r="GC1050" s="1">
        <v>1.85791</v>
      </c>
      <c r="GD1050" s="1">
        <v>1.8563799999999999</v>
      </c>
      <c r="GE1050" s="1">
        <v>1.8551500000000001</v>
      </c>
      <c r="GF1050" s="1">
        <v>1.8547100000000001</v>
      </c>
      <c r="GG1050" s="1">
        <v>1.8535600000000001</v>
      </c>
      <c r="GH1050" s="1">
        <v>1.8565400000000001</v>
      </c>
      <c r="GI1050" s="1">
        <v>0</v>
      </c>
      <c r="GJ1050" s="1">
        <v>0</v>
      </c>
      <c r="GK1050" s="1">
        <v>0</v>
      </c>
      <c r="GL1050" s="1">
        <v>0</v>
      </c>
      <c r="GM1050" s="1" t="s">
        <v>350</v>
      </c>
      <c r="GN1050" s="1" t="s">
        <v>351</v>
      </c>
      <c r="GO1050" s="1" t="s">
        <v>352</v>
      </c>
      <c r="GP1050" s="1" t="s">
        <v>352</v>
      </c>
      <c r="GQ1050" s="1" t="s">
        <v>352</v>
      </c>
      <c r="GR1050" s="1" t="s">
        <v>352</v>
      </c>
      <c r="GS1050" s="1">
        <v>0</v>
      </c>
      <c r="GT1050" s="1">
        <v>100</v>
      </c>
      <c r="GU1050" s="1">
        <v>100</v>
      </c>
      <c r="GV1050" s="1">
        <v>2.2999999999999998</v>
      </c>
      <c r="GW1050" s="1">
        <v>1.0800000000000001E-2</v>
      </c>
      <c r="GX1050" s="1">
        <v>0.33715491177224621</v>
      </c>
      <c r="GY1050" s="1">
        <v>3.036990343597491E-3</v>
      </c>
      <c r="GZ1050" s="1">
        <v>-1.538114387597119E-6</v>
      </c>
      <c r="HA1050" s="1">
        <v>3.3909691194327332E-10</v>
      </c>
      <c r="HB1050" s="1">
        <v>-6.0604171497381017E-2</v>
      </c>
      <c r="HC1050" s="1">
        <v>9.7621983196103414E-3</v>
      </c>
      <c r="HD1050" s="1">
        <v>-3.3387782167185642E-4</v>
      </c>
      <c r="HE1050" s="1">
        <v>2.632278881966732E-6</v>
      </c>
      <c r="HF1050" s="1">
        <v>6</v>
      </c>
      <c r="HG1050" s="1">
        <v>2134</v>
      </c>
      <c r="HH1050" s="1">
        <v>2</v>
      </c>
      <c r="HI1050" s="1">
        <v>31</v>
      </c>
      <c r="HJ1050" s="1">
        <v>8.1</v>
      </c>
      <c r="HK1050" s="1">
        <v>8</v>
      </c>
      <c r="HL1050" s="1">
        <v>2.5293000000000001</v>
      </c>
      <c r="HM1050" s="1">
        <v>2.3278799999999999</v>
      </c>
      <c r="HN1050" s="1">
        <v>1.4978</v>
      </c>
      <c r="HO1050" s="1">
        <v>2.3083499999999999</v>
      </c>
      <c r="HP1050" s="1">
        <v>1.5478499999999999</v>
      </c>
      <c r="HQ1050" s="1">
        <v>2.3071299999999999</v>
      </c>
      <c r="HR1050" s="1">
        <v>42.804600000000001</v>
      </c>
      <c r="HS1050" s="1">
        <v>14.333399999999999</v>
      </c>
      <c r="HT1050" s="1">
        <v>18</v>
      </c>
      <c r="HU1050" s="1">
        <v>495.49200000000002</v>
      </c>
      <c r="HV1050" s="1">
        <v>470.02199999999999</v>
      </c>
      <c r="HW1050" s="1">
        <v>26.138000000000002</v>
      </c>
      <c r="HX1050" s="1">
        <v>34.092799999999997</v>
      </c>
      <c r="HY1050" s="1">
        <v>30.0002</v>
      </c>
      <c r="HZ1050" s="1">
        <v>33.9221</v>
      </c>
      <c r="IA1050" s="1">
        <v>34.021099999999997</v>
      </c>
      <c r="IB1050" s="1">
        <v>50.697800000000001</v>
      </c>
      <c r="IC1050" s="1">
        <v>33.563899999999997</v>
      </c>
      <c r="ID1050" s="1">
        <v>0</v>
      </c>
      <c r="IE1050" s="1">
        <v>26.118099999999998</v>
      </c>
      <c r="IF1050" s="1">
        <v>1215.81</v>
      </c>
      <c r="IG1050" s="1">
        <v>24.710599999999999</v>
      </c>
      <c r="IH1050" s="1">
        <v>100.27800000000001</v>
      </c>
      <c r="II1050" s="1">
        <v>99.973299999999995</v>
      </c>
      <c r="IJ1050" s="1" t="s">
        <v>1117</v>
      </c>
    </row>
    <row r="1051" spans="1:244" ht="15.75" customHeight="1" x14ac:dyDescent="0.3">
      <c r="A1051" s="1">
        <v>1035</v>
      </c>
      <c r="B1051" s="1">
        <v>1659887482.0999999</v>
      </c>
      <c r="C1051" s="1">
        <v>7225</v>
      </c>
      <c r="D1051" s="1" t="s">
        <v>2362</v>
      </c>
      <c r="E1051" s="1" t="s">
        <v>2363</v>
      </c>
      <c r="F1051" s="1">
        <v>1</v>
      </c>
      <c r="G1051" s="1" t="s">
        <v>1115</v>
      </c>
      <c r="H1051" s="1" t="s">
        <v>345</v>
      </c>
      <c r="I1051" s="1" t="s">
        <v>1102</v>
      </c>
      <c r="J1051" s="1" t="s">
        <v>1113</v>
      </c>
      <c r="K1051" s="1" t="s">
        <v>1114</v>
      </c>
      <c r="L1051" s="1" t="s">
        <v>1904</v>
      </c>
      <c r="M1051" s="1" t="s">
        <v>346</v>
      </c>
      <c r="N1051" s="1">
        <v>1659887473.7562499</v>
      </c>
      <c r="O1051" s="1">
        <f t="shared" si="136"/>
        <v>2.2245651002202865E-3</v>
      </c>
      <c r="P1051" s="1">
        <f t="shared" si="137"/>
        <v>2.2245651002202864</v>
      </c>
      <c r="Q1051" s="1">
        <f t="shared" si="138"/>
        <v>12.394122344733351</v>
      </c>
      <c r="R1051" s="1">
        <f t="shared" si="139"/>
        <v>1096.4075</v>
      </c>
      <c r="S1051" s="1">
        <f t="shared" si="140"/>
        <v>872.34564958973522</v>
      </c>
      <c r="T1051" s="1">
        <f t="shared" si="141"/>
        <v>86.617889730896309</v>
      </c>
      <c r="U1051" s="1">
        <f t="shared" si="142"/>
        <v>108.86568183126889</v>
      </c>
      <c r="V1051" s="1">
        <f t="shared" si="143"/>
        <v>0.10593952800806393</v>
      </c>
      <c r="W1051" s="1">
        <f t="shared" si="144"/>
        <v>2.9160163633141631</v>
      </c>
      <c r="X1051" s="1">
        <f t="shared" si="145"/>
        <v>0.1038468696586399</v>
      </c>
      <c r="Y1051" s="1">
        <f t="shared" si="146"/>
        <v>6.5088867613084148E-2</v>
      </c>
      <c r="Z1051" s="1">
        <f t="shared" si="147"/>
        <v>321.51980718750002</v>
      </c>
      <c r="AA1051" s="1">
        <f t="shared" si="148"/>
        <v>32.345696698135839</v>
      </c>
      <c r="AB1051" s="1">
        <f t="shared" si="149"/>
        <v>31.924581249999999</v>
      </c>
      <c r="AC1051" s="1">
        <f t="shared" si="150"/>
        <v>4.7547374534019085</v>
      </c>
      <c r="AD1051" s="1">
        <f t="shared" si="151"/>
        <v>59.928697794593248</v>
      </c>
      <c r="AE1051" s="1">
        <f t="shared" si="152"/>
        <v>2.7076497885219348</v>
      </c>
      <c r="AF1051" s="1">
        <f t="shared" si="153"/>
        <v>4.5181188448353344</v>
      </c>
      <c r="AG1051" s="1">
        <f t="shared" si="154"/>
        <v>2.0470876648799736</v>
      </c>
      <c r="AH1051" s="1">
        <f t="shared" si="155"/>
        <v>-98.103320919714633</v>
      </c>
      <c r="AI1051" s="1">
        <f t="shared" si="156"/>
        <v>-141.23493097069391</v>
      </c>
      <c r="AJ1051" s="1">
        <f t="shared" si="157"/>
        <v>-10.927501646269031</v>
      </c>
      <c r="AK1051" s="1">
        <f t="shared" si="158"/>
        <v>71.254053650822442</v>
      </c>
      <c r="AL1051" s="1">
        <f t="shared" si="159"/>
        <v>42.333659253681084</v>
      </c>
      <c r="AM1051" s="1">
        <f t="shared" si="160"/>
        <v>2.2485579026616795</v>
      </c>
      <c r="AN1051" s="1">
        <f t="shared" si="161"/>
        <v>12.394122344733351</v>
      </c>
      <c r="AO1051" s="1">
        <v>1209.3134575635361</v>
      </c>
      <c r="AP1051" s="1">
        <v>1167.3893333333331</v>
      </c>
      <c r="AQ1051" s="1">
        <v>5.1325811740913414</v>
      </c>
      <c r="AR1051" s="1">
        <v>66.272461968613413</v>
      </c>
      <c r="AS1051" s="1">
        <f t="shared" si="162"/>
        <v>2.2245651002202864</v>
      </c>
      <c r="AT1051" s="1">
        <v>24.674693955273021</v>
      </c>
      <c r="AU1051" s="1">
        <v>27.270561212121219</v>
      </c>
      <c r="AV1051" s="1">
        <v>4.6981549881394673E-5</v>
      </c>
      <c r="AW1051" s="1">
        <v>80.697832317614541</v>
      </c>
      <c r="AX1051" s="1">
        <v>2</v>
      </c>
      <c r="AY1051" s="1">
        <v>0</v>
      </c>
      <c r="AZ1051" s="1">
        <f t="shared" si="163"/>
        <v>1</v>
      </c>
      <c r="BA1051" s="1">
        <f t="shared" si="164"/>
        <v>0</v>
      </c>
      <c r="BB1051" s="1">
        <f t="shared" si="165"/>
        <v>51774.651605170053</v>
      </c>
      <c r="BC1051" s="1">
        <f t="shared" si="166"/>
        <v>2000.02</v>
      </c>
      <c r="BD1051" s="1">
        <f t="shared" si="167"/>
        <v>1681.2171187499998</v>
      </c>
      <c r="BE1051" s="1">
        <f t="shared" si="168"/>
        <v>0.84060015337346616</v>
      </c>
      <c r="BF1051" s="1">
        <f t="shared" si="169"/>
        <v>0.16075829601078989</v>
      </c>
      <c r="BG1051" s="1">
        <v>6</v>
      </c>
      <c r="BH1051" s="1">
        <v>0.5</v>
      </c>
      <c r="BI1051" s="1" t="s">
        <v>347</v>
      </c>
      <c r="BJ1051" s="1">
        <v>2</v>
      </c>
      <c r="BK1051" s="1" t="b">
        <v>1</v>
      </c>
      <c r="BL1051" s="1">
        <v>1659887473.7562499</v>
      </c>
      <c r="BM1051" s="1">
        <v>1096.4075</v>
      </c>
      <c r="BN1051" s="1">
        <v>1150.1556250000001</v>
      </c>
      <c r="BO1051" s="1">
        <v>27.269268749999998</v>
      </c>
      <c r="BP1051" s="1">
        <v>24.645099999999999</v>
      </c>
      <c r="BQ1051" s="1">
        <v>1094.14375</v>
      </c>
      <c r="BR1051" s="1">
        <v>27.258537499999999</v>
      </c>
      <c r="BS1051" s="1">
        <v>500.09924999999998</v>
      </c>
      <c r="BT1051" s="1">
        <v>99.193275</v>
      </c>
      <c r="BU1051" s="1">
        <v>9.9808850000000005E-2</v>
      </c>
      <c r="BV1051" s="1">
        <v>31.026187499999999</v>
      </c>
      <c r="BW1051" s="1">
        <v>31.924581249999999</v>
      </c>
      <c r="BX1051" s="1">
        <v>999.9</v>
      </c>
      <c r="BY1051" s="1">
        <v>0</v>
      </c>
      <c r="BZ1051" s="1">
        <v>0</v>
      </c>
      <c r="CA1051" s="1">
        <v>10003.7575</v>
      </c>
      <c r="CB1051" s="1">
        <v>0</v>
      </c>
      <c r="CC1051" s="1">
        <v>626.07249999999999</v>
      </c>
      <c r="CD1051" s="1">
        <v>-53.748237500000002</v>
      </c>
      <c r="CE1051" s="1">
        <v>1127.1431250000001</v>
      </c>
      <c r="CF1051" s="1">
        <v>1179.2175</v>
      </c>
      <c r="CG1051" s="1">
        <v>2.6241625000000002</v>
      </c>
      <c r="CH1051" s="1">
        <v>1150.1556250000001</v>
      </c>
      <c r="CI1051" s="1">
        <v>24.645099999999999</v>
      </c>
      <c r="CJ1051" s="1">
        <v>2.7049287500000001</v>
      </c>
      <c r="CK1051" s="1">
        <v>2.4446293749999999</v>
      </c>
      <c r="CL1051" s="1">
        <v>22.315093749999999</v>
      </c>
      <c r="CM1051" s="1">
        <v>20.662468749999999</v>
      </c>
      <c r="CN1051" s="1">
        <v>2000.02</v>
      </c>
      <c r="CO1051" s="1">
        <v>0.97999487500000004</v>
      </c>
      <c r="CP1051" s="1">
        <v>2.00052875E-2</v>
      </c>
      <c r="CQ1051" s="1">
        <v>0</v>
      </c>
      <c r="CR1051" s="1">
        <v>2.3805624999999999</v>
      </c>
      <c r="CS1051" s="1">
        <v>0</v>
      </c>
      <c r="CT1051" s="1">
        <v>16552.349999999999</v>
      </c>
      <c r="CU1051" s="1">
        <v>17412.474999999999</v>
      </c>
      <c r="CV1051" s="1">
        <v>43.538749999999993</v>
      </c>
      <c r="CW1051" s="1">
        <v>45.125</v>
      </c>
      <c r="CX1051" s="1">
        <v>43.636625000000002</v>
      </c>
      <c r="CY1051" s="1">
        <v>43.242125000000001</v>
      </c>
      <c r="CZ1051" s="1">
        <v>43.519374999999997</v>
      </c>
      <c r="DA1051" s="1">
        <v>1960.0093750000001</v>
      </c>
      <c r="DB1051" s="1">
        <v>40.010624999999997</v>
      </c>
      <c r="DC1051" s="1">
        <v>0</v>
      </c>
      <c r="DD1051" s="1">
        <v>1659887481.5</v>
      </c>
      <c r="DE1051" s="1">
        <v>0</v>
      </c>
      <c r="DF1051" s="1">
        <v>1659887002.5</v>
      </c>
      <c r="DG1051" s="1" t="s">
        <v>1905</v>
      </c>
      <c r="DH1051" s="1">
        <v>1659886993</v>
      </c>
      <c r="DI1051" s="1">
        <v>1659887002.5</v>
      </c>
      <c r="DJ1051" s="1">
        <v>16</v>
      </c>
      <c r="DK1051" s="1">
        <v>-0.38300000000000001</v>
      </c>
      <c r="DL1051" s="1">
        <v>1E-3</v>
      </c>
      <c r="DM1051" s="1">
        <v>1.325</v>
      </c>
      <c r="DN1051" s="1">
        <v>1.6E-2</v>
      </c>
      <c r="DO1051" s="1">
        <v>400</v>
      </c>
      <c r="DP1051" s="1">
        <v>25</v>
      </c>
      <c r="DQ1051" s="1">
        <v>0.27</v>
      </c>
      <c r="DR1051" s="1">
        <v>0.06</v>
      </c>
      <c r="DS1051" s="1">
        <v>12.177346280559741</v>
      </c>
      <c r="DT1051" s="1">
        <v>1.536952821025285</v>
      </c>
      <c r="DU1051" s="1">
        <v>0.2049629812776706</v>
      </c>
      <c r="DV1051" s="1">
        <v>0</v>
      </c>
      <c r="DW1051" s="1">
        <v>-53.759148387096779</v>
      </c>
      <c r="DX1051" s="1">
        <v>-0.5779354838707782</v>
      </c>
      <c r="DY1051" s="1">
        <v>0.17099750964224619</v>
      </c>
      <c r="DZ1051" s="1">
        <v>1</v>
      </c>
      <c r="EA1051" s="1">
        <v>878.44653995049691</v>
      </c>
      <c r="EB1051" s="1">
        <v>253.29438677162139</v>
      </c>
      <c r="EC1051" s="1">
        <v>18.50461745778896</v>
      </c>
      <c r="ED1051" s="1">
        <v>0</v>
      </c>
      <c r="EE1051" s="1">
        <v>2.6290012195121948</v>
      </c>
      <c r="EF1051" s="1">
        <v>-0.18801658536584889</v>
      </c>
      <c r="EG1051" s="1">
        <v>2.0948327274175411E-2</v>
      </c>
      <c r="EH1051" s="1">
        <v>0</v>
      </c>
      <c r="EI1051" s="1">
        <v>2.047176075625968</v>
      </c>
      <c r="EJ1051" s="1">
        <v>2.3923679833955439E-2</v>
      </c>
      <c r="EK1051" s="1">
        <v>2.0241794391301329E-3</v>
      </c>
      <c r="EL1051" s="1">
        <v>1</v>
      </c>
      <c r="EM1051" s="1">
        <v>2</v>
      </c>
      <c r="EN1051" s="1">
        <v>5</v>
      </c>
      <c r="EO1051" s="1" t="s">
        <v>386</v>
      </c>
      <c r="EP1051" s="1">
        <v>2.9405299999999999</v>
      </c>
      <c r="EQ1051" s="1">
        <v>2.8007900000000001</v>
      </c>
      <c r="ER1051" s="1">
        <v>0.17954500000000001</v>
      </c>
      <c r="ES1051" s="1">
        <v>0.18481800000000001</v>
      </c>
      <c r="ET1051" s="1">
        <v>0.11708</v>
      </c>
      <c r="EU1051" s="1">
        <v>0.109196</v>
      </c>
      <c r="EV1051" s="1">
        <v>16766.7</v>
      </c>
      <c r="EW1051" s="1">
        <v>17467.3</v>
      </c>
      <c r="EX1051" s="1">
        <v>23779.4</v>
      </c>
      <c r="EY1051" s="1">
        <v>24952.3</v>
      </c>
      <c r="EZ1051" s="1">
        <v>33616.699999999997</v>
      </c>
      <c r="FA1051" s="1">
        <v>35502.5</v>
      </c>
      <c r="FB1051" s="1">
        <v>43370.2</v>
      </c>
      <c r="FC1051" s="1">
        <v>46130.7</v>
      </c>
      <c r="FD1051" s="1">
        <v>1.92943</v>
      </c>
      <c r="FE1051" s="1">
        <v>1.7923500000000001</v>
      </c>
      <c r="FF1051" s="1">
        <v>9.1873099999999999E-2</v>
      </c>
      <c r="FG1051" s="1">
        <v>0</v>
      </c>
      <c r="FH1051" s="1">
        <v>30.441800000000001</v>
      </c>
      <c r="FI1051" s="1">
        <v>999.9</v>
      </c>
      <c r="FJ1051" s="1">
        <v>50.2</v>
      </c>
      <c r="FK1051" s="1">
        <v>39.700000000000003</v>
      </c>
      <c r="FL1051" s="1">
        <v>36.921700000000001</v>
      </c>
      <c r="FM1051" s="1">
        <v>63.523899999999998</v>
      </c>
      <c r="FN1051" s="1">
        <v>26.5505</v>
      </c>
      <c r="FO1051" s="1">
        <v>1</v>
      </c>
      <c r="FP1051" s="1">
        <v>0.573465</v>
      </c>
      <c r="FQ1051" s="1">
        <v>3.0377200000000002</v>
      </c>
      <c r="FR1051" s="1">
        <v>20.290600000000001</v>
      </c>
      <c r="FS1051" s="1">
        <v>5.2108499999999998</v>
      </c>
      <c r="FT1051" s="1">
        <v>11.908099999999999</v>
      </c>
      <c r="FU1051" s="1">
        <v>5.0027499999999998</v>
      </c>
      <c r="FV1051" s="1">
        <v>3.2898499999999999</v>
      </c>
      <c r="FW1051" s="1">
        <v>9999</v>
      </c>
      <c r="FX1051" s="1">
        <v>9999</v>
      </c>
      <c r="FY1051" s="1">
        <v>9999</v>
      </c>
      <c r="FZ1051" s="1">
        <v>999.9</v>
      </c>
      <c r="GA1051" s="1">
        <v>1.8597399999999999</v>
      </c>
      <c r="GB1051" s="1">
        <v>1.85477</v>
      </c>
      <c r="GC1051" s="1">
        <v>1.85791</v>
      </c>
      <c r="GD1051" s="1">
        <v>1.8563799999999999</v>
      </c>
      <c r="GE1051" s="1">
        <v>1.8551500000000001</v>
      </c>
      <c r="GF1051" s="1">
        <v>1.8547100000000001</v>
      </c>
      <c r="GG1051" s="1">
        <v>1.8535600000000001</v>
      </c>
      <c r="GH1051" s="1">
        <v>1.8565400000000001</v>
      </c>
      <c r="GI1051" s="1">
        <v>0</v>
      </c>
      <c r="GJ1051" s="1">
        <v>0</v>
      </c>
      <c r="GK1051" s="1">
        <v>0</v>
      </c>
      <c r="GL1051" s="1">
        <v>0</v>
      </c>
      <c r="GM1051" s="1" t="s">
        <v>350</v>
      </c>
      <c r="GN1051" s="1" t="s">
        <v>351</v>
      </c>
      <c r="GO1051" s="1" t="s">
        <v>352</v>
      </c>
      <c r="GP1051" s="1" t="s">
        <v>352</v>
      </c>
      <c r="GQ1051" s="1" t="s">
        <v>352</v>
      </c>
      <c r="GR1051" s="1" t="s">
        <v>352</v>
      </c>
      <c r="GS1051" s="1">
        <v>0</v>
      </c>
      <c r="GT1051" s="1">
        <v>100</v>
      </c>
      <c r="GU1051" s="1">
        <v>100</v>
      </c>
      <c r="GV1051" s="1">
        <v>2.2999999999999998</v>
      </c>
      <c r="GW1051" s="1">
        <v>1.0699999999999999E-2</v>
      </c>
      <c r="GX1051" s="1">
        <v>0.33715491177224621</v>
      </c>
      <c r="GY1051" s="1">
        <v>3.036990343597491E-3</v>
      </c>
      <c r="GZ1051" s="1">
        <v>-1.538114387597119E-6</v>
      </c>
      <c r="HA1051" s="1">
        <v>3.3909691194327332E-10</v>
      </c>
      <c r="HB1051" s="1">
        <v>-6.0604171497381017E-2</v>
      </c>
      <c r="HC1051" s="1">
        <v>9.7621983196103414E-3</v>
      </c>
      <c r="HD1051" s="1">
        <v>-3.3387782167185642E-4</v>
      </c>
      <c r="HE1051" s="1">
        <v>2.632278881966732E-6</v>
      </c>
      <c r="HF1051" s="1">
        <v>6</v>
      </c>
      <c r="HG1051" s="1">
        <v>2134</v>
      </c>
      <c r="HH1051" s="1">
        <v>2</v>
      </c>
      <c r="HI1051" s="1">
        <v>31</v>
      </c>
      <c r="HJ1051" s="1">
        <v>8.1999999999999993</v>
      </c>
      <c r="HK1051" s="1">
        <v>8</v>
      </c>
      <c r="HL1051" s="1">
        <v>2.5329600000000001</v>
      </c>
      <c r="HM1051" s="1">
        <v>2.32666</v>
      </c>
      <c r="HN1051" s="1">
        <v>1.4978</v>
      </c>
      <c r="HO1051" s="1">
        <v>2.3095699999999999</v>
      </c>
      <c r="HP1051" s="1">
        <v>1.5478499999999999</v>
      </c>
      <c r="HQ1051" s="1">
        <v>2.4218799999999998</v>
      </c>
      <c r="HR1051" s="1">
        <v>42.804600000000001</v>
      </c>
      <c r="HS1051" s="1">
        <v>14.3422</v>
      </c>
      <c r="HT1051" s="1">
        <v>18</v>
      </c>
      <c r="HU1051" s="1">
        <v>495.49200000000002</v>
      </c>
      <c r="HV1051" s="1">
        <v>470.00599999999997</v>
      </c>
      <c r="HW1051" s="1">
        <v>26.1355</v>
      </c>
      <c r="HX1051" s="1">
        <v>34.092799999999997</v>
      </c>
      <c r="HY1051" s="1">
        <v>30.000299999999999</v>
      </c>
      <c r="HZ1051" s="1">
        <v>33.9221</v>
      </c>
      <c r="IA1051" s="1">
        <v>34.021099999999997</v>
      </c>
      <c r="IB1051" s="1">
        <v>50.862000000000002</v>
      </c>
      <c r="IC1051" s="1">
        <v>33.563899999999997</v>
      </c>
      <c r="ID1051" s="1">
        <v>0</v>
      </c>
      <c r="IE1051" s="1">
        <v>26.118099999999998</v>
      </c>
      <c r="IF1051" s="1">
        <v>1225.8399999999999</v>
      </c>
      <c r="IG1051" s="1">
        <v>24.710599999999999</v>
      </c>
      <c r="IH1051" s="1">
        <v>100.27800000000001</v>
      </c>
      <c r="II1051" s="1">
        <v>99.973600000000005</v>
      </c>
      <c r="IJ1051" s="1" t="s">
        <v>1117</v>
      </c>
    </row>
    <row r="1052" spans="1:244" ht="15.75" customHeight="1" x14ac:dyDescent="0.3">
      <c r="A1052" s="1">
        <v>1036</v>
      </c>
      <c r="B1052" s="1">
        <v>1659887483.5999999</v>
      </c>
      <c r="C1052" s="1">
        <v>7226.5</v>
      </c>
      <c r="D1052" s="1" t="s">
        <v>2364</v>
      </c>
      <c r="E1052" s="1" t="s">
        <v>2365</v>
      </c>
      <c r="F1052" s="1">
        <v>1</v>
      </c>
      <c r="G1052" s="1" t="s">
        <v>1115</v>
      </c>
      <c r="H1052" s="1" t="s">
        <v>345</v>
      </c>
      <c r="I1052" s="1" t="s">
        <v>1102</v>
      </c>
      <c r="J1052" s="1" t="s">
        <v>1113</v>
      </c>
      <c r="K1052" s="1" t="s">
        <v>1114</v>
      </c>
      <c r="L1052" s="1" t="s">
        <v>1904</v>
      </c>
      <c r="M1052" s="1" t="s">
        <v>346</v>
      </c>
      <c r="N1052" s="1">
        <v>1659887475.7874999</v>
      </c>
      <c r="O1052" s="1">
        <f t="shared" si="136"/>
        <v>2.2227668003388934E-3</v>
      </c>
      <c r="P1052" s="1">
        <f t="shared" si="137"/>
        <v>2.2227668003388934</v>
      </c>
      <c r="Q1052" s="1">
        <f t="shared" si="138"/>
        <v>12.216843450310234</v>
      </c>
      <c r="R1052" s="1">
        <f t="shared" si="139"/>
        <v>1106.5718750000001</v>
      </c>
      <c r="S1052" s="1">
        <f t="shared" si="140"/>
        <v>884.61968251300527</v>
      </c>
      <c r="T1052" s="1">
        <f t="shared" si="141"/>
        <v>87.836988702837317</v>
      </c>
      <c r="U1052" s="1">
        <f t="shared" si="142"/>
        <v>109.87539979568966</v>
      </c>
      <c r="V1052" s="1">
        <f t="shared" si="143"/>
        <v>0.10581434486955195</v>
      </c>
      <c r="W1052" s="1">
        <f t="shared" si="144"/>
        <v>2.9158459874066578</v>
      </c>
      <c r="X1052" s="1">
        <f t="shared" si="145"/>
        <v>0.10372645725003361</v>
      </c>
      <c r="Y1052" s="1">
        <f t="shared" si="146"/>
        <v>6.5013192851128263E-2</v>
      </c>
      <c r="Z1052" s="1">
        <f t="shared" si="147"/>
        <v>321.52439568750003</v>
      </c>
      <c r="AA1052" s="1">
        <f t="shared" si="148"/>
        <v>32.346551022400526</v>
      </c>
      <c r="AB1052" s="1">
        <f t="shared" si="149"/>
        <v>31.927025</v>
      </c>
      <c r="AC1052" s="1">
        <f t="shared" si="150"/>
        <v>4.7553955207031091</v>
      </c>
      <c r="AD1052" s="1">
        <f t="shared" si="151"/>
        <v>59.926293979306699</v>
      </c>
      <c r="AE1052" s="1">
        <f t="shared" si="152"/>
        <v>2.7075855565640619</v>
      </c>
      <c r="AF1052" s="1">
        <f t="shared" si="153"/>
        <v>4.5181928945898528</v>
      </c>
      <c r="AG1052" s="1">
        <f t="shared" si="154"/>
        <v>2.0478099641390473</v>
      </c>
      <c r="AH1052" s="1">
        <f t="shared" si="155"/>
        <v>-98.024015894945194</v>
      </c>
      <c r="AI1052" s="1">
        <f t="shared" si="156"/>
        <v>-141.56563948464103</v>
      </c>
      <c r="AJ1052" s="1">
        <f t="shared" si="157"/>
        <v>-10.953876430535356</v>
      </c>
      <c r="AK1052" s="1">
        <f t="shared" si="158"/>
        <v>70.980863877378482</v>
      </c>
      <c r="AL1052" s="1">
        <f t="shared" si="159"/>
        <v>42.355407988666954</v>
      </c>
      <c r="AM1052" s="1">
        <f t="shared" si="160"/>
        <v>2.2429750006868021</v>
      </c>
      <c r="AN1052" s="1">
        <f t="shared" si="161"/>
        <v>12.216843450310234</v>
      </c>
      <c r="AO1052" s="1">
        <v>1217.159366149298</v>
      </c>
      <c r="AP1052" s="1">
        <v>1175.1960606060611</v>
      </c>
      <c r="AQ1052" s="1">
        <v>5.1820142367976931</v>
      </c>
      <c r="AR1052" s="1">
        <v>66.272461968613413</v>
      </c>
      <c r="AS1052" s="1">
        <f t="shared" si="162"/>
        <v>2.2227668003388934</v>
      </c>
      <c r="AT1052" s="1">
        <v>24.67795713118862</v>
      </c>
      <c r="AU1052" s="1">
        <v>27.271761212121209</v>
      </c>
      <c r="AV1052" s="1">
        <v>4.199073431749089E-5</v>
      </c>
      <c r="AW1052" s="1">
        <v>80.697832317614541</v>
      </c>
      <c r="AX1052" s="1">
        <v>2</v>
      </c>
      <c r="AY1052" s="1">
        <v>0</v>
      </c>
      <c r="AZ1052" s="1">
        <f t="shared" si="163"/>
        <v>1</v>
      </c>
      <c r="BA1052" s="1">
        <f t="shared" si="164"/>
        <v>0</v>
      </c>
      <c r="BB1052" s="1">
        <f t="shared" si="165"/>
        <v>51769.777908806624</v>
      </c>
      <c r="BC1052" s="1">
        <f t="shared" si="166"/>
        <v>2000.0487499999999</v>
      </c>
      <c r="BD1052" s="1">
        <f t="shared" si="167"/>
        <v>1681.24126875</v>
      </c>
      <c r="BE1052" s="1">
        <f t="shared" si="168"/>
        <v>0.84060014474647182</v>
      </c>
      <c r="BF1052" s="1">
        <f t="shared" si="169"/>
        <v>0.16075827936069059</v>
      </c>
      <c r="BG1052" s="1">
        <v>6</v>
      </c>
      <c r="BH1052" s="1">
        <v>0.5</v>
      </c>
      <c r="BI1052" s="1" t="s">
        <v>347</v>
      </c>
      <c r="BJ1052" s="1">
        <v>2</v>
      </c>
      <c r="BK1052" s="1" t="b">
        <v>1</v>
      </c>
      <c r="BL1052" s="1">
        <v>1659887475.7874999</v>
      </c>
      <c r="BM1052" s="1">
        <v>1106.5718750000001</v>
      </c>
      <c r="BN1052" s="1">
        <v>1160.36625</v>
      </c>
      <c r="BO1052" s="1">
        <v>27.268506250000002</v>
      </c>
      <c r="BP1052" s="1">
        <v>24.65084375</v>
      </c>
      <c r="BQ1052" s="1">
        <v>1104.2993750000001</v>
      </c>
      <c r="BR1052" s="1">
        <v>27.257774999999999</v>
      </c>
      <c r="BS1052" s="1">
        <v>500.09787499999999</v>
      </c>
      <c r="BT1052" s="1">
        <v>99.193731249999999</v>
      </c>
      <c r="BU1052" s="1">
        <v>9.9773562499999996E-2</v>
      </c>
      <c r="BV1052" s="1">
        <v>31.026475000000001</v>
      </c>
      <c r="BW1052" s="1">
        <v>31.927025</v>
      </c>
      <c r="BX1052" s="1">
        <v>999.9</v>
      </c>
      <c r="BY1052" s="1">
        <v>0</v>
      </c>
      <c r="BZ1052" s="1">
        <v>0</v>
      </c>
      <c r="CA1052" s="1">
        <v>10002.737499999999</v>
      </c>
      <c r="CB1052" s="1">
        <v>0</v>
      </c>
      <c r="CC1052" s="1">
        <v>569.17200000000003</v>
      </c>
      <c r="CD1052" s="1">
        <v>-53.7950625</v>
      </c>
      <c r="CE1052" s="1">
        <v>1137.5918750000001</v>
      </c>
      <c r="CF1052" s="1">
        <v>1189.6937499999999</v>
      </c>
      <c r="CG1052" s="1">
        <v>2.6176556249999998</v>
      </c>
      <c r="CH1052" s="1">
        <v>1160.36625</v>
      </c>
      <c r="CI1052" s="1">
        <v>24.65084375</v>
      </c>
      <c r="CJ1052" s="1">
        <v>2.7048649999999999</v>
      </c>
      <c r="CK1052" s="1">
        <v>2.4452106250000001</v>
      </c>
      <c r="CL1052" s="1">
        <v>22.31470625</v>
      </c>
      <c r="CM1052" s="1">
        <v>20.666318749999999</v>
      </c>
      <c r="CN1052" s="1">
        <v>2000.0487499999999</v>
      </c>
      <c r="CO1052" s="1">
        <v>0.97999506250000001</v>
      </c>
      <c r="CP1052" s="1">
        <v>2.0005106250000002E-2</v>
      </c>
      <c r="CQ1052" s="1">
        <v>0</v>
      </c>
      <c r="CR1052" s="1">
        <v>2.4193750000000001</v>
      </c>
      <c r="CS1052" s="1">
        <v>0</v>
      </c>
      <c r="CT1052" s="1">
        <v>16553.543750000001</v>
      </c>
      <c r="CU1052" s="1">
        <v>17412.724999999999</v>
      </c>
      <c r="CV1052" s="1">
        <v>43.542624999999987</v>
      </c>
      <c r="CW1052" s="1">
        <v>45.125</v>
      </c>
      <c r="CX1052" s="1">
        <v>43.632750000000001</v>
      </c>
      <c r="CY1052" s="1">
        <v>43.25</v>
      </c>
      <c r="CZ1052" s="1">
        <v>43.519374999999997</v>
      </c>
      <c r="DA1052" s="1">
        <v>1960.038125</v>
      </c>
      <c r="DB1052" s="1">
        <v>40.010624999999997</v>
      </c>
      <c r="DC1052" s="1">
        <v>0</v>
      </c>
      <c r="DD1052" s="1">
        <v>1659887482.7</v>
      </c>
      <c r="DE1052" s="1">
        <v>0</v>
      </c>
      <c r="DF1052" s="1">
        <v>1659887002.5</v>
      </c>
      <c r="DG1052" s="1" t="s">
        <v>1905</v>
      </c>
      <c r="DH1052" s="1">
        <v>1659886993</v>
      </c>
      <c r="DI1052" s="1">
        <v>1659887002.5</v>
      </c>
      <c r="DJ1052" s="1">
        <v>16</v>
      </c>
      <c r="DK1052" s="1">
        <v>-0.38300000000000001</v>
      </c>
      <c r="DL1052" s="1">
        <v>1E-3</v>
      </c>
      <c r="DM1052" s="1">
        <v>1.325</v>
      </c>
      <c r="DN1052" s="1">
        <v>1.6E-2</v>
      </c>
      <c r="DO1052" s="1">
        <v>400</v>
      </c>
      <c r="DP1052" s="1">
        <v>25</v>
      </c>
      <c r="DQ1052" s="1">
        <v>0.27</v>
      </c>
      <c r="DR1052" s="1">
        <v>0.06</v>
      </c>
      <c r="DS1052" s="1">
        <v>12.212737303505641</v>
      </c>
      <c r="DT1052" s="1">
        <v>1.2421323843460139</v>
      </c>
      <c r="DU1052" s="1">
        <v>0.19368850372598159</v>
      </c>
      <c r="DV1052" s="1">
        <v>0</v>
      </c>
      <c r="DW1052" s="1">
        <v>-53.79179666666667</v>
      </c>
      <c r="DX1052" s="1">
        <v>-1.1788218020022869</v>
      </c>
      <c r="DY1052" s="1">
        <v>0.1940937702646727</v>
      </c>
      <c r="DZ1052" s="1">
        <v>0</v>
      </c>
      <c r="EA1052" s="1">
        <v>883.68596816268246</v>
      </c>
      <c r="EB1052" s="1">
        <v>255.5888820090579</v>
      </c>
      <c r="EC1052" s="1">
        <v>19.26948437504117</v>
      </c>
      <c r="ED1052" s="1">
        <v>0</v>
      </c>
      <c r="EE1052" s="1">
        <v>2.6246084999999999</v>
      </c>
      <c r="EF1052" s="1">
        <v>-0.2145572983114496</v>
      </c>
      <c r="EG1052" s="1">
        <v>2.236768970524227E-2</v>
      </c>
      <c r="EH1052" s="1">
        <v>0</v>
      </c>
      <c r="EI1052" s="1">
        <v>2.0476550830959268</v>
      </c>
      <c r="EJ1052" s="1">
        <v>1.9198309326112741E-2</v>
      </c>
      <c r="EK1052" s="1">
        <v>1.7500338046672261E-3</v>
      </c>
      <c r="EL1052" s="1">
        <v>1</v>
      </c>
      <c r="EM1052" s="1">
        <v>1</v>
      </c>
      <c r="EN1052" s="1">
        <v>5</v>
      </c>
      <c r="EO1052" s="1" t="s">
        <v>371</v>
      </c>
      <c r="EP1052" s="1">
        <v>2.9406699999999999</v>
      </c>
      <c r="EQ1052" s="1">
        <v>2.8008899999999999</v>
      </c>
      <c r="ER1052" s="1">
        <v>0.18029300000000001</v>
      </c>
      <c r="ES1052" s="1">
        <v>0.185534</v>
      </c>
      <c r="ET1052" s="1">
        <v>0.11708499999999999</v>
      </c>
      <c r="EU1052" s="1">
        <v>0.109196</v>
      </c>
      <c r="EV1052" s="1">
        <v>16751.3</v>
      </c>
      <c r="EW1052" s="1">
        <v>17452</v>
      </c>
      <c r="EX1052" s="1">
        <v>23779.3</v>
      </c>
      <c r="EY1052" s="1">
        <v>24952.400000000001</v>
      </c>
      <c r="EZ1052" s="1">
        <v>33616.300000000003</v>
      </c>
      <c r="FA1052" s="1">
        <v>35502.800000000003</v>
      </c>
      <c r="FB1052" s="1">
        <v>43369.8</v>
      </c>
      <c r="FC1052" s="1">
        <v>46130.9</v>
      </c>
      <c r="FD1052" s="1">
        <v>1.92927</v>
      </c>
      <c r="FE1052" s="1">
        <v>1.79237</v>
      </c>
      <c r="FF1052" s="1">
        <v>9.1567599999999999E-2</v>
      </c>
      <c r="FG1052" s="1">
        <v>0</v>
      </c>
      <c r="FH1052" s="1">
        <v>30.444500000000001</v>
      </c>
      <c r="FI1052" s="1">
        <v>999.9</v>
      </c>
      <c r="FJ1052" s="1">
        <v>50.2</v>
      </c>
      <c r="FK1052" s="1">
        <v>39.700000000000003</v>
      </c>
      <c r="FL1052" s="1">
        <v>36.921900000000001</v>
      </c>
      <c r="FM1052" s="1">
        <v>63.483899999999998</v>
      </c>
      <c r="FN1052" s="1">
        <v>25.7332</v>
      </c>
      <c r="FO1052" s="1">
        <v>1</v>
      </c>
      <c r="FP1052" s="1">
        <v>0.57353900000000002</v>
      </c>
      <c r="FQ1052" s="1">
        <v>3.03816</v>
      </c>
      <c r="FR1052" s="1">
        <v>20.290600000000001</v>
      </c>
      <c r="FS1052" s="1">
        <v>5.2110000000000003</v>
      </c>
      <c r="FT1052" s="1">
        <v>11.908099999999999</v>
      </c>
      <c r="FU1052" s="1">
        <v>5.0027499999999998</v>
      </c>
      <c r="FV1052" s="1">
        <v>3.2898200000000002</v>
      </c>
      <c r="FW1052" s="1">
        <v>9999</v>
      </c>
      <c r="FX1052" s="1">
        <v>9999</v>
      </c>
      <c r="FY1052" s="1">
        <v>9999</v>
      </c>
      <c r="FZ1052" s="1">
        <v>999.9</v>
      </c>
      <c r="GA1052" s="1">
        <v>1.8597399999999999</v>
      </c>
      <c r="GB1052" s="1">
        <v>1.8547400000000001</v>
      </c>
      <c r="GC1052" s="1">
        <v>1.85791</v>
      </c>
      <c r="GD1052" s="1">
        <v>1.8563799999999999</v>
      </c>
      <c r="GE1052" s="1">
        <v>1.8551299999999999</v>
      </c>
      <c r="GF1052" s="1">
        <v>1.8547100000000001</v>
      </c>
      <c r="GG1052" s="1">
        <v>1.8535299999999999</v>
      </c>
      <c r="GH1052" s="1">
        <v>1.8565400000000001</v>
      </c>
      <c r="GI1052" s="1">
        <v>0</v>
      </c>
      <c r="GJ1052" s="1">
        <v>0</v>
      </c>
      <c r="GK1052" s="1">
        <v>0</v>
      </c>
      <c r="GL1052" s="1">
        <v>0</v>
      </c>
      <c r="GM1052" s="1" t="s">
        <v>350</v>
      </c>
      <c r="GN1052" s="1" t="s">
        <v>351</v>
      </c>
      <c r="GO1052" s="1" t="s">
        <v>352</v>
      </c>
      <c r="GP1052" s="1" t="s">
        <v>352</v>
      </c>
      <c r="GQ1052" s="1" t="s">
        <v>352</v>
      </c>
      <c r="GR1052" s="1" t="s">
        <v>352</v>
      </c>
      <c r="GS1052" s="1">
        <v>0</v>
      </c>
      <c r="GT1052" s="1">
        <v>100</v>
      </c>
      <c r="GU1052" s="1">
        <v>100</v>
      </c>
      <c r="GV1052" s="1">
        <v>2.2999999999999998</v>
      </c>
      <c r="GW1052" s="1">
        <v>1.0699999999999999E-2</v>
      </c>
      <c r="GX1052" s="1">
        <v>0.33715491177224621</v>
      </c>
      <c r="GY1052" s="1">
        <v>3.036990343597491E-3</v>
      </c>
      <c r="GZ1052" s="1">
        <v>-1.538114387597119E-6</v>
      </c>
      <c r="HA1052" s="1">
        <v>3.3909691194327332E-10</v>
      </c>
      <c r="HB1052" s="1">
        <v>-6.0604171497381017E-2</v>
      </c>
      <c r="HC1052" s="1">
        <v>9.7621983196103414E-3</v>
      </c>
      <c r="HD1052" s="1">
        <v>-3.3387782167185642E-4</v>
      </c>
      <c r="HE1052" s="1">
        <v>2.632278881966732E-6</v>
      </c>
      <c r="HF1052" s="1">
        <v>6</v>
      </c>
      <c r="HG1052" s="1">
        <v>2134</v>
      </c>
      <c r="HH1052" s="1">
        <v>2</v>
      </c>
      <c r="HI1052" s="1">
        <v>31</v>
      </c>
      <c r="HJ1052" s="1">
        <v>8.1999999999999993</v>
      </c>
      <c r="HK1052" s="1">
        <v>8</v>
      </c>
      <c r="HL1052" s="1">
        <v>2.5500500000000001</v>
      </c>
      <c r="HM1052" s="1">
        <v>2.32056</v>
      </c>
      <c r="HN1052" s="1">
        <v>1.4978</v>
      </c>
      <c r="HO1052" s="1">
        <v>2.3095699999999999</v>
      </c>
      <c r="HP1052" s="1">
        <v>1.5478499999999999</v>
      </c>
      <c r="HQ1052" s="1">
        <v>2.4548299999999998</v>
      </c>
      <c r="HR1052" s="1">
        <v>42.804600000000001</v>
      </c>
      <c r="HS1052" s="1">
        <v>14.350899999999999</v>
      </c>
      <c r="HT1052" s="1">
        <v>18</v>
      </c>
      <c r="HU1052" s="1">
        <v>495.40100000000001</v>
      </c>
      <c r="HV1052" s="1">
        <v>470.01400000000001</v>
      </c>
      <c r="HW1052" s="1">
        <v>26.124500000000001</v>
      </c>
      <c r="HX1052" s="1">
        <v>34.092799999999997</v>
      </c>
      <c r="HY1052" s="1">
        <v>30.000299999999999</v>
      </c>
      <c r="HZ1052" s="1">
        <v>33.9221</v>
      </c>
      <c r="IA1052" s="1">
        <v>34.0199</v>
      </c>
      <c r="IB1052" s="1">
        <v>51.042200000000001</v>
      </c>
      <c r="IC1052" s="1">
        <v>33.563899999999997</v>
      </c>
      <c r="ID1052" s="1">
        <v>0</v>
      </c>
      <c r="IE1052" s="1">
        <v>26.118099999999998</v>
      </c>
      <c r="IF1052" s="1">
        <v>1225.8399999999999</v>
      </c>
      <c r="IG1052" s="1">
        <v>24.710599999999999</v>
      </c>
      <c r="IH1052" s="1">
        <v>100.277</v>
      </c>
      <c r="II1052" s="1">
        <v>99.974100000000007</v>
      </c>
      <c r="IJ1052" s="1" t="s">
        <v>1117</v>
      </c>
    </row>
    <row r="1053" spans="1:244" ht="15.75" customHeight="1" x14ac:dyDescent="0.3">
      <c r="A1053" s="1">
        <v>1037</v>
      </c>
      <c r="B1053" s="1">
        <v>1659887484.0999999</v>
      </c>
      <c r="C1053" s="1">
        <v>7227</v>
      </c>
      <c r="D1053" s="1" t="s">
        <v>2366</v>
      </c>
      <c r="E1053" s="1" t="s">
        <v>2367</v>
      </c>
      <c r="F1053" s="1">
        <v>1</v>
      </c>
      <c r="G1053" s="1" t="s">
        <v>1115</v>
      </c>
      <c r="H1053" s="1" t="s">
        <v>345</v>
      </c>
      <c r="I1053" s="1" t="s">
        <v>1102</v>
      </c>
      <c r="J1053" s="1" t="s">
        <v>1113</v>
      </c>
      <c r="K1053" s="1" t="s">
        <v>1114</v>
      </c>
      <c r="L1053" s="1" t="s">
        <v>1904</v>
      </c>
      <c r="M1053" s="1" t="s">
        <v>346</v>
      </c>
      <c r="N1053" s="1">
        <v>1659887475.7874999</v>
      </c>
      <c r="O1053" s="1">
        <f t="shared" si="136"/>
        <v>2.2231436028220565E-3</v>
      </c>
      <c r="P1053" s="1">
        <f t="shared" si="137"/>
        <v>2.2231436028220566</v>
      </c>
      <c r="Q1053" s="1">
        <f t="shared" si="138"/>
        <v>12.143782708997783</v>
      </c>
      <c r="R1053" s="1">
        <f t="shared" si="139"/>
        <v>1106.5718750000001</v>
      </c>
      <c r="S1053" s="1">
        <f t="shared" si="140"/>
        <v>885.75580917509228</v>
      </c>
      <c r="T1053" s="1">
        <f t="shared" si="141"/>
        <v>87.94979870102685</v>
      </c>
      <c r="U1053" s="1">
        <f t="shared" si="142"/>
        <v>109.87539979568966</v>
      </c>
      <c r="V1053" s="1">
        <f t="shared" si="143"/>
        <v>0.10583264302046261</v>
      </c>
      <c r="W1053" s="1">
        <f t="shared" si="144"/>
        <v>2.9158459874066578</v>
      </c>
      <c r="X1053" s="1">
        <f t="shared" si="145"/>
        <v>0.10374404091497567</v>
      </c>
      <c r="Y1053" s="1">
        <f t="shared" si="146"/>
        <v>6.5024245080439858E-2</v>
      </c>
      <c r="Z1053" s="1">
        <f t="shared" si="147"/>
        <v>321.52439568750003</v>
      </c>
      <c r="AA1053" s="1">
        <f t="shared" si="148"/>
        <v>32.346452876305946</v>
      </c>
      <c r="AB1053" s="1">
        <f t="shared" si="149"/>
        <v>31.927025</v>
      </c>
      <c r="AC1053" s="1">
        <f t="shared" si="150"/>
        <v>4.7553955207031091</v>
      </c>
      <c r="AD1053" s="1">
        <f t="shared" si="151"/>
        <v>59.926293979306699</v>
      </c>
      <c r="AE1053" s="1">
        <f t="shared" si="152"/>
        <v>2.7075855565640619</v>
      </c>
      <c r="AF1053" s="1">
        <f t="shared" si="153"/>
        <v>4.5181928945898528</v>
      </c>
      <c r="AG1053" s="1">
        <f t="shared" si="154"/>
        <v>2.0478099641390473</v>
      </c>
      <c r="AH1053" s="1">
        <f t="shared" si="155"/>
        <v>-98.040632884452691</v>
      </c>
      <c r="AI1053" s="1">
        <f t="shared" si="156"/>
        <v>-141.56563948464103</v>
      </c>
      <c r="AJ1053" s="1">
        <f t="shared" si="157"/>
        <v>-10.953876430535356</v>
      </c>
      <c r="AK1053" s="1">
        <f t="shared" si="158"/>
        <v>70.964246887870985</v>
      </c>
      <c r="AL1053" s="1">
        <f t="shared" si="159"/>
        <v>42.355407988666954</v>
      </c>
      <c r="AM1053" s="1">
        <f t="shared" si="160"/>
        <v>2.2429750006868021</v>
      </c>
      <c r="AN1053" s="1">
        <f t="shared" si="161"/>
        <v>12.143782708997783</v>
      </c>
      <c r="AO1053" s="1">
        <v>1219.7385955637981</v>
      </c>
      <c r="AP1053" s="1">
        <v>1177.8029090909081</v>
      </c>
      <c r="AQ1053" s="1">
        <v>5.1939906575896568</v>
      </c>
      <c r="AR1053" s="1">
        <v>66.272461968613413</v>
      </c>
      <c r="AS1053" s="1">
        <f t="shared" si="162"/>
        <v>2.2231436028220566</v>
      </c>
      <c r="AT1053" s="1">
        <v>24.678262457272179</v>
      </c>
      <c r="AU1053" s="1">
        <v>27.2725503030303</v>
      </c>
      <c r="AV1053" s="1">
        <v>3.4703366860559722E-5</v>
      </c>
      <c r="AW1053" s="1">
        <v>80.697832317614541</v>
      </c>
      <c r="AX1053" s="1">
        <v>2</v>
      </c>
      <c r="AY1053" s="1">
        <v>0</v>
      </c>
      <c r="AZ1053" s="1">
        <f t="shared" si="163"/>
        <v>1</v>
      </c>
      <c r="BA1053" s="1">
        <f t="shared" si="164"/>
        <v>0</v>
      </c>
      <c r="BB1053" s="1">
        <f t="shared" si="165"/>
        <v>51769.777908806624</v>
      </c>
      <c r="BC1053" s="1">
        <f t="shared" si="166"/>
        <v>2000.0487499999999</v>
      </c>
      <c r="BD1053" s="1">
        <f t="shared" si="167"/>
        <v>1681.24126875</v>
      </c>
      <c r="BE1053" s="1">
        <f t="shared" si="168"/>
        <v>0.84060014474647182</v>
      </c>
      <c r="BF1053" s="1">
        <f t="shared" si="169"/>
        <v>0.16075827936069059</v>
      </c>
      <c r="BG1053" s="1">
        <v>6</v>
      </c>
      <c r="BH1053" s="1">
        <v>0.5</v>
      </c>
      <c r="BI1053" s="1" t="s">
        <v>347</v>
      </c>
      <c r="BJ1053" s="1">
        <v>2</v>
      </c>
      <c r="BK1053" s="1" t="b">
        <v>1</v>
      </c>
      <c r="BL1053" s="1">
        <v>1659887475.7874999</v>
      </c>
      <c r="BM1053" s="1">
        <v>1106.5718750000001</v>
      </c>
      <c r="BN1053" s="1">
        <v>1160.36625</v>
      </c>
      <c r="BO1053" s="1">
        <v>27.268506250000002</v>
      </c>
      <c r="BP1053" s="1">
        <v>24.65084375</v>
      </c>
      <c r="BQ1053" s="1">
        <v>1104.2993750000001</v>
      </c>
      <c r="BR1053" s="1">
        <v>27.257774999999999</v>
      </c>
      <c r="BS1053" s="1">
        <v>500.09787499999999</v>
      </c>
      <c r="BT1053" s="1">
        <v>99.193731249999999</v>
      </c>
      <c r="BU1053" s="1">
        <v>9.9773562499999996E-2</v>
      </c>
      <c r="BV1053" s="1">
        <v>31.026475000000001</v>
      </c>
      <c r="BW1053" s="1">
        <v>31.927025</v>
      </c>
      <c r="BX1053" s="1">
        <v>999.9</v>
      </c>
      <c r="BY1053" s="1">
        <v>0</v>
      </c>
      <c r="BZ1053" s="1">
        <v>0</v>
      </c>
      <c r="CA1053" s="1">
        <v>10002.737499999999</v>
      </c>
      <c r="CB1053" s="1">
        <v>0</v>
      </c>
      <c r="CC1053" s="1">
        <v>569.17200000000003</v>
      </c>
      <c r="CD1053" s="1">
        <v>-53.7950625</v>
      </c>
      <c r="CE1053" s="1">
        <v>1137.5918750000001</v>
      </c>
      <c r="CF1053" s="1">
        <v>1189.6937499999999</v>
      </c>
      <c r="CG1053" s="1">
        <v>2.6176556249999998</v>
      </c>
      <c r="CH1053" s="1">
        <v>1160.36625</v>
      </c>
      <c r="CI1053" s="1">
        <v>24.65084375</v>
      </c>
      <c r="CJ1053" s="1">
        <v>2.7048649999999999</v>
      </c>
      <c r="CK1053" s="1">
        <v>2.4452106250000001</v>
      </c>
      <c r="CL1053" s="1">
        <v>22.31470625</v>
      </c>
      <c r="CM1053" s="1">
        <v>20.666318749999999</v>
      </c>
      <c r="CN1053" s="1">
        <v>2000.0487499999999</v>
      </c>
      <c r="CO1053" s="1">
        <v>0.97999506250000001</v>
      </c>
      <c r="CP1053" s="1">
        <v>2.0005106250000002E-2</v>
      </c>
      <c r="CQ1053" s="1">
        <v>0</v>
      </c>
      <c r="CR1053" s="1">
        <v>2.4193750000000001</v>
      </c>
      <c r="CS1053" s="1">
        <v>0</v>
      </c>
      <c r="CT1053" s="1">
        <v>16553.543750000001</v>
      </c>
      <c r="CU1053" s="1">
        <v>17412.724999999999</v>
      </c>
      <c r="CV1053" s="1">
        <v>43.542624999999987</v>
      </c>
      <c r="CW1053" s="1">
        <v>45.125</v>
      </c>
      <c r="CX1053" s="1">
        <v>43.632750000000001</v>
      </c>
      <c r="CY1053" s="1">
        <v>43.25</v>
      </c>
      <c r="CZ1053" s="1">
        <v>43.519374999999997</v>
      </c>
      <c r="DA1053" s="1">
        <v>1960.038125</v>
      </c>
      <c r="DB1053" s="1">
        <v>40.010624999999997</v>
      </c>
      <c r="DC1053" s="1">
        <v>0</v>
      </c>
      <c r="DD1053" s="1">
        <v>1659887483.3</v>
      </c>
      <c r="DE1053" s="1">
        <v>0</v>
      </c>
      <c r="DF1053" s="1">
        <v>1659887002.5</v>
      </c>
      <c r="DG1053" s="1" t="s">
        <v>1905</v>
      </c>
      <c r="DH1053" s="1">
        <v>1659886993</v>
      </c>
      <c r="DI1053" s="1">
        <v>1659887002.5</v>
      </c>
      <c r="DJ1053" s="1">
        <v>16</v>
      </c>
      <c r="DK1053" s="1">
        <v>-0.38300000000000001</v>
      </c>
      <c r="DL1053" s="1">
        <v>1E-3</v>
      </c>
      <c r="DM1053" s="1">
        <v>1.325</v>
      </c>
      <c r="DN1053" s="1">
        <v>1.6E-2</v>
      </c>
      <c r="DO1053" s="1">
        <v>400</v>
      </c>
      <c r="DP1053" s="1">
        <v>25</v>
      </c>
      <c r="DQ1053" s="1">
        <v>0.27</v>
      </c>
      <c r="DR1053" s="1">
        <v>0.06</v>
      </c>
      <c r="DS1053" s="1">
        <v>12.212737303505641</v>
      </c>
      <c r="DT1053" s="1">
        <v>1.2421323843460139</v>
      </c>
      <c r="DU1053" s="1">
        <v>0.19368850372598159</v>
      </c>
      <c r="DV1053" s="1">
        <v>0</v>
      </c>
      <c r="DW1053" s="1">
        <v>-53.79179666666667</v>
      </c>
      <c r="DX1053" s="1">
        <v>-1.1788218020022869</v>
      </c>
      <c r="DY1053" s="1">
        <v>0.1940937702646727</v>
      </c>
      <c r="DZ1053" s="1">
        <v>0</v>
      </c>
      <c r="EA1053" s="1">
        <v>883.68596816268246</v>
      </c>
      <c r="EB1053" s="1">
        <v>255.5888820090579</v>
      </c>
      <c r="EC1053" s="1">
        <v>19.26948437504117</v>
      </c>
      <c r="ED1053" s="1">
        <v>0</v>
      </c>
      <c r="EE1053" s="1">
        <v>2.6246084999999999</v>
      </c>
      <c r="EF1053" s="1">
        <v>-0.2145572983114496</v>
      </c>
      <c r="EG1053" s="1">
        <v>2.236768970524227E-2</v>
      </c>
      <c r="EH1053" s="1">
        <v>0</v>
      </c>
      <c r="EI1053" s="1">
        <v>2.0476550830959268</v>
      </c>
      <c r="EJ1053" s="1">
        <v>1.9198309326112741E-2</v>
      </c>
      <c r="EK1053" s="1">
        <v>1.7500338046672261E-3</v>
      </c>
      <c r="EL1053" s="1">
        <v>1</v>
      </c>
      <c r="EM1053" s="1">
        <v>1</v>
      </c>
      <c r="EN1053" s="1">
        <v>5</v>
      </c>
      <c r="EO1053" s="1" t="s">
        <v>371</v>
      </c>
      <c r="EP1053" s="1">
        <v>2.9407399999999999</v>
      </c>
      <c r="EQ1053" s="1">
        <v>2.8009200000000001</v>
      </c>
      <c r="ER1053" s="1">
        <v>0.18054300000000001</v>
      </c>
      <c r="ES1053" s="1">
        <v>0.18577299999999999</v>
      </c>
      <c r="ET1053" s="1">
        <v>0.117086</v>
      </c>
      <c r="EU1053" s="1">
        <v>0.109196</v>
      </c>
      <c r="EV1053" s="1">
        <v>16746.099999999999</v>
      </c>
      <c r="EW1053" s="1">
        <v>17446.900000000001</v>
      </c>
      <c r="EX1053" s="1">
        <v>23779.3</v>
      </c>
      <c r="EY1053" s="1">
        <v>24952.400000000001</v>
      </c>
      <c r="EZ1053" s="1">
        <v>33616.1</v>
      </c>
      <c r="FA1053" s="1">
        <v>35502.699999999997</v>
      </c>
      <c r="FB1053" s="1">
        <v>43369.599999999999</v>
      </c>
      <c r="FC1053" s="1">
        <v>46130.9</v>
      </c>
      <c r="FD1053" s="1">
        <v>1.92933</v>
      </c>
      <c r="FE1053" s="1">
        <v>1.7922499999999999</v>
      </c>
      <c r="FF1053" s="1">
        <v>9.1612299999999994E-2</v>
      </c>
      <c r="FG1053" s="1">
        <v>0</v>
      </c>
      <c r="FH1053" s="1">
        <v>30.4451</v>
      </c>
      <c r="FI1053" s="1">
        <v>999.9</v>
      </c>
      <c r="FJ1053" s="1">
        <v>50.2</v>
      </c>
      <c r="FK1053" s="1">
        <v>39.700000000000003</v>
      </c>
      <c r="FL1053" s="1">
        <v>36.926000000000002</v>
      </c>
      <c r="FM1053" s="1">
        <v>63.503900000000002</v>
      </c>
      <c r="FN1053" s="1">
        <v>25.965499999999999</v>
      </c>
      <c r="FO1053" s="1">
        <v>1</v>
      </c>
      <c r="FP1053" s="1">
        <v>0.57352400000000003</v>
      </c>
      <c r="FQ1053" s="1">
        <v>3.02163</v>
      </c>
      <c r="FR1053" s="1">
        <v>20.290800000000001</v>
      </c>
      <c r="FS1053" s="1">
        <v>5.2111499999999999</v>
      </c>
      <c r="FT1053" s="1">
        <v>11.908099999999999</v>
      </c>
      <c r="FU1053" s="1">
        <v>5.0029000000000003</v>
      </c>
      <c r="FV1053" s="1">
        <v>3.2898200000000002</v>
      </c>
      <c r="FW1053" s="1">
        <v>9999</v>
      </c>
      <c r="FX1053" s="1">
        <v>9999</v>
      </c>
      <c r="FY1053" s="1">
        <v>9999</v>
      </c>
      <c r="FZ1053" s="1">
        <v>999.9</v>
      </c>
      <c r="GA1053" s="1">
        <v>1.8597399999999999</v>
      </c>
      <c r="GB1053" s="1">
        <v>1.8547400000000001</v>
      </c>
      <c r="GC1053" s="1">
        <v>1.85791</v>
      </c>
      <c r="GD1053" s="1">
        <v>1.8563799999999999</v>
      </c>
      <c r="GE1053" s="1">
        <v>1.8551299999999999</v>
      </c>
      <c r="GF1053" s="1">
        <v>1.8547100000000001</v>
      </c>
      <c r="GG1053" s="1">
        <v>1.8535200000000001</v>
      </c>
      <c r="GH1053" s="1">
        <v>1.8565400000000001</v>
      </c>
      <c r="GI1053" s="1">
        <v>0</v>
      </c>
      <c r="GJ1053" s="1">
        <v>0</v>
      </c>
      <c r="GK1053" s="1">
        <v>0</v>
      </c>
      <c r="GL1053" s="1">
        <v>0</v>
      </c>
      <c r="GM1053" s="1" t="s">
        <v>350</v>
      </c>
      <c r="GN1053" s="1" t="s">
        <v>351</v>
      </c>
      <c r="GO1053" s="1" t="s">
        <v>352</v>
      </c>
      <c r="GP1053" s="1" t="s">
        <v>352</v>
      </c>
      <c r="GQ1053" s="1" t="s">
        <v>352</v>
      </c>
      <c r="GR1053" s="1" t="s">
        <v>352</v>
      </c>
      <c r="GS1053" s="1">
        <v>0</v>
      </c>
      <c r="GT1053" s="1">
        <v>100</v>
      </c>
      <c r="GU1053" s="1">
        <v>100</v>
      </c>
      <c r="GV1053" s="1">
        <v>2.31</v>
      </c>
      <c r="GW1053" s="1">
        <v>1.0699999999999999E-2</v>
      </c>
      <c r="GX1053" s="1">
        <v>0.33715491177224621</v>
      </c>
      <c r="GY1053" s="1">
        <v>3.036990343597491E-3</v>
      </c>
      <c r="GZ1053" s="1">
        <v>-1.538114387597119E-6</v>
      </c>
      <c r="HA1053" s="1">
        <v>3.3909691194327332E-10</v>
      </c>
      <c r="HB1053" s="1">
        <v>-6.0604171497381017E-2</v>
      </c>
      <c r="HC1053" s="1">
        <v>9.7621983196103414E-3</v>
      </c>
      <c r="HD1053" s="1">
        <v>-3.3387782167185642E-4</v>
      </c>
      <c r="HE1053" s="1">
        <v>2.632278881966732E-6</v>
      </c>
      <c r="HF1053" s="1">
        <v>6</v>
      </c>
      <c r="HG1053" s="1">
        <v>2134</v>
      </c>
      <c r="HH1053" s="1">
        <v>2</v>
      </c>
      <c r="HI1053" s="1">
        <v>31</v>
      </c>
      <c r="HJ1053" s="1">
        <v>8.1999999999999993</v>
      </c>
      <c r="HK1053" s="1">
        <v>8</v>
      </c>
      <c r="HL1053" s="1">
        <v>2.5500500000000001</v>
      </c>
      <c r="HM1053" s="1">
        <v>2.32422</v>
      </c>
      <c r="HN1053" s="1">
        <v>1.4978</v>
      </c>
      <c r="HO1053" s="1">
        <v>2.3083499999999999</v>
      </c>
      <c r="HP1053" s="1">
        <v>1.5478499999999999</v>
      </c>
      <c r="HQ1053" s="1">
        <v>2.4011200000000001</v>
      </c>
      <c r="HR1053" s="1">
        <v>42.804600000000001</v>
      </c>
      <c r="HS1053" s="1">
        <v>14.333399999999999</v>
      </c>
      <c r="HT1053" s="1">
        <v>18</v>
      </c>
      <c r="HU1053" s="1">
        <v>495.43099999999998</v>
      </c>
      <c r="HV1053" s="1">
        <v>469.93099999999998</v>
      </c>
      <c r="HW1053" s="1">
        <v>26.1204</v>
      </c>
      <c r="HX1053" s="1">
        <v>34.092799999999997</v>
      </c>
      <c r="HY1053" s="1">
        <v>30.000299999999999</v>
      </c>
      <c r="HZ1053" s="1">
        <v>33.921900000000001</v>
      </c>
      <c r="IA1053" s="1">
        <v>34.019599999999997</v>
      </c>
      <c r="IB1053" s="1">
        <v>51.210700000000003</v>
      </c>
      <c r="IC1053" s="1">
        <v>33.563899999999997</v>
      </c>
      <c r="ID1053" s="1">
        <v>0</v>
      </c>
      <c r="IE1053" s="1">
        <v>26.092300000000002</v>
      </c>
      <c r="IF1053" s="1">
        <v>1235.8599999999999</v>
      </c>
      <c r="IG1053" s="1">
        <v>24.710599999999999</v>
      </c>
      <c r="IH1053" s="1">
        <v>100.277</v>
      </c>
      <c r="II1053" s="1">
        <v>99.974100000000007</v>
      </c>
      <c r="IJ1053" s="1" t="s">
        <v>1117</v>
      </c>
    </row>
    <row r="1054" spans="1:244" ht="15.75" customHeight="1" x14ac:dyDescent="0.3">
      <c r="A1054" s="1">
        <v>1038</v>
      </c>
      <c r="B1054" s="1">
        <v>1659887485.0999999</v>
      </c>
      <c r="C1054" s="1">
        <v>7228</v>
      </c>
      <c r="D1054" s="1" t="s">
        <v>2368</v>
      </c>
      <c r="E1054" s="1" t="s">
        <v>2369</v>
      </c>
      <c r="F1054" s="1">
        <v>1</v>
      </c>
      <c r="G1054" s="1" t="s">
        <v>1115</v>
      </c>
      <c r="H1054" s="1" t="s">
        <v>345</v>
      </c>
      <c r="I1054" s="1" t="s">
        <v>1102</v>
      </c>
      <c r="J1054" s="1" t="s">
        <v>1113</v>
      </c>
      <c r="K1054" s="1" t="s">
        <v>1114</v>
      </c>
      <c r="L1054" s="1" t="s">
        <v>1904</v>
      </c>
      <c r="M1054" s="1" t="s">
        <v>346</v>
      </c>
      <c r="N1054" s="1">
        <v>1659887477.333333</v>
      </c>
      <c r="O1054" s="1">
        <f t="shared" si="136"/>
        <v>2.2244295841331273E-3</v>
      </c>
      <c r="P1054" s="1">
        <f t="shared" si="137"/>
        <v>2.2244295841331274</v>
      </c>
      <c r="Q1054" s="1">
        <f t="shared" si="138"/>
        <v>11.965529009972906</v>
      </c>
      <c r="R1054" s="1">
        <f t="shared" si="139"/>
        <v>1114.3093333333329</v>
      </c>
      <c r="S1054" s="1">
        <f t="shared" si="140"/>
        <v>895.9775189887531</v>
      </c>
      <c r="T1054" s="1">
        <f t="shared" si="141"/>
        <v>88.96502800369835</v>
      </c>
      <c r="U1054" s="1">
        <f t="shared" si="142"/>
        <v>110.64402727054004</v>
      </c>
      <c r="V1054" s="1">
        <f t="shared" si="143"/>
        <v>0.10586709807247674</v>
      </c>
      <c r="W1054" s="1">
        <f t="shared" si="144"/>
        <v>2.9157815503948843</v>
      </c>
      <c r="X1054" s="1">
        <f t="shared" si="145"/>
        <v>0.10377710507561583</v>
      </c>
      <c r="Y1054" s="1">
        <f t="shared" si="146"/>
        <v>6.5045031692033947E-2</v>
      </c>
      <c r="Z1054" s="1">
        <f t="shared" si="147"/>
        <v>321.52523600000001</v>
      </c>
      <c r="AA1054" s="1">
        <f t="shared" si="148"/>
        <v>32.346148291130987</v>
      </c>
      <c r="AB1054" s="1">
        <f t="shared" si="149"/>
        <v>31.92890666666667</v>
      </c>
      <c r="AC1054" s="1">
        <f t="shared" si="150"/>
        <v>4.7559022809458069</v>
      </c>
      <c r="AD1054" s="1">
        <f t="shared" si="151"/>
        <v>59.925712633834102</v>
      </c>
      <c r="AE1054" s="1">
        <f t="shared" si="152"/>
        <v>2.7075590330069339</v>
      </c>
      <c r="AF1054" s="1">
        <f t="shared" si="153"/>
        <v>4.5181924653128682</v>
      </c>
      <c r="AG1054" s="1">
        <f t="shared" si="154"/>
        <v>2.048343247938873</v>
      </c>
      <c r="AH1054" s="1">
        <f t="shared" si="155"/>
        <v>-98.097344660270906</v>
      </c>
      <c r="AI1054" s="1">
        <f t="shared" si="156"/>
        <v>-141.85856278009899</v>
      </c>
      <c r="AJ1054" s="1">
        <f t="shared" si="157"/>
        <v>-10.97688619724144</v>
      </c>
      <c r="AK1054" s="1">
        <f t="shared" si="158"/>
        <v>70.592442362388709</v>
      </c>
      <c r="AL1054" s="1">
        <f t="shared" si="159"/>
        <v>42.348262148138943</v>
      </c>
      <c r="AM1054" s="1">
        <f t="shared" si="160"/>
        <v>2.2388134566883746</v>
      </c>
      <c r="AN1054" s="1">
        <f t="shared" si="161"/>
        <v>11.965529009972906</v>
      </c>
      <c r="AO1054" s="1">
        <v>1224.8603136758841</v>
      </c>
      <c r="AP1054" s="1">
        <v>1183.0358181818181</v>
      </c>
      <c r="AQ1054" s="1">
        <v>5.2147118601479781</v>
      </c>
      <c r="AR1054" s="1">
        <v>66.272461968613413</v>
      </c>
      <c r="AS1054" s="1">
        <f t="shared" si="162"/>
        <v>2.2244295841331274</v>
      </c>
      <c r="AT1054" s="1">
        <v>24.67842789725373</v>
      </c>
      <c r="AU1054" s="1">
        <v>27.274276363636361</v>
      </c>
      <c r="AV1054" s="1">
        <v>2.6608107436557189E-5</v>
      </c>
      <c r="AW1054" s="1">
        <v>80.697832317614541</v>
      </c>
      <c r="AX1054" s="1">
        <v>2</v>
      </c>
      <c r="AY1054" s="1">
        <v>0</v>
      </c>
      <c r="AZ1054" s="1">
        <f t="shared" si="163"/>
        <v>1</v>
      </c>
      <c r="BA1054" s="1">
        <f t="shared" si="164"/>
        <v>0</v>
      </c>
      <c r="BB1054" s="1">
        <f t="shared" si="165"/>
        <v>51767.956833044744</v>
      </c>
      <c r="BC1054" s="1">
        <f t="shared" si="166"/>
        <v>2000.0540000000001</v>
      </c>
      <c r="BD1054" s="1">
        <f t="shared" si="167"/>
        <v>1681.2456800000002</v>
      </c>
      <c r="BE1054" s="1">
        <f t="shared" si="168"/>
        <v>0.84060014379611758</v>
      </c>
      <c r="BF1054" s="1">
        <f t="shared" si="169"/>
        <v>0.16075827752650679</v>
      </c>
      <c r="BG1054" s="1">
        <v>6</v>
      </c>
      <c r="BH1054" s="1">
        <v>0.5</v>
      </c>
      <c r="BI1054" s="1" t="s">
        <v>347</v>
      </c>
      <c r="BJ1054" s="1">
        <v>2</v>
      </c>
      <c r="BK1054" s="1" t="b">
        <v>1</v>
      </c>
      <c r="BL1054" s="1">
        <v>1659887477.333333</v>
      </c>
      <c r="BM1054" s="1">
        <v>1114.3093333333329</v>
      </c>
      <c r="BN1054" s="1">
        <v>1168.1106666666669</v>
      </c>
      <c r="BO1054" s="1">
        <v>27.268153333333331</v>
      </c>
      <c r="BP1054" s="1">
        <v>24.655333333333331</v>
      </c>
      <c r="BQ1054" s="1">
        <v>1112.03</v>
      </c>
      <c r="BR1054" s="1">
        <v>27.25742</v>
      </c>
      <c r="BS1054" s="1">
        <v>500.09533333333331</v>
      </c>
      <c r="BT1054" s="1">
        <v>99.194060000000022</v>
      </c>
      <c r="BU1054" s="1">
        <v>9.9757220000000021E-2</v>
      </c>
      <c r="BV1054" s="1">
        <v>31.026473333333339</v>
      </c>
      <c r="BW1054" s="1">
        <v>31.92890666666667</v>
      </c>
      <c r="BX1054" s="1">
        <v>999.89999999999986</v>
      </c>
      <c r="BY1054" s="1">
        <v>0</v>
      </c>
      <c r="BZ1054" s="1">
        <v>0</v>
      </c>
      <c r="CA1054" s="1">
        <v>10002.335999999999</v>
      </c>
      <c r="CB1054" s="1">
        <v>0</v>
      </c>
      <c r="CC1054" s="1">
        <v>531.03626666666662</v>
      </c>
      <c r="CD1054" s="1">
        <v>-53.80195333333333</v>
      </c>
      <c r="CE1054" s="1">
        <v>1145.546</v>
      </c>
      <c r="CF1054" s="1">
        <v>1197.6400000000001</v>
      </c>
      <c r="CG1054" s="1">
        <v>2.6128166666666668</v>
      </c>
      <c r="CH1054" s="1">
        <v>1168.1106666666669</v>
      </c>
      <c r="CI1054" s="1">
        <v>24.655333333333331</v>
      </c>
      <c r="CJ1054" s="1">
        <v>2.7048386666666668</v>
      </c>
      <c r="CK1054" s="1">
        <v>2.445663333333334</v>
      </c>
      <c r="CL1054" s="1">
        <v>22.314546666666669</v>
      </c>
      <c r="CM1054" s="1">
        <v>20.66932666666667</v>
      </c>
      <c r="CN1054" s="1">
        <v>2000.0540000000001</v>
      </c>
      <c r="CO1054" s="1">
        <v>0.97999500000000006</v>
      </c>
      <c r="CP1054" s="1">
        <v>2.0005166666666671E-2</v>
      </c>
      <c r="CQ1054" s="1">
        <v>0</v>
      </c>
      <c r="CR1054" s="1">
        <v>2.379666666666667</v>
      </c>
      <c r="CS1054" s="1">
        <v>0</v>
      </c>
      <c r="CT1054" s="1">
        <v>16554.666666666672</v>
      </c>
      <c r="CU1054" s="1">
        <v>17412.773333333331</v>
      </c>
      <c r="CV1054" s="1">
        <v>43.541333333333327</v>
      </c>
      <c r="CW1054" s="1">
        <v>45.125</v>
      </c>
      <c r="CX1054" s="1">
        <v>43.633266666666671</v>
      </c>
      <c r="CY1054" s="1">
        <v>43.25</v>
      </c>
      <c r="CZ1054" s="1">
        <v>43.520666666666671</v>
      </c>
      <c r="DA1054" s="1">
        <v>1960.0433333333331</v>
      </c>
      <c r="DB1054" s="1">
        <v>40.010666666666673</v>
      </c>
      <c r="DC1054" s="1">
        <v>0</v>
      </c>
      <c r="DD1054" s="1">
        <v>1659887483.9000001</v>
      </c>
      <c r="DE1054" s="1">
        <v>0</v>
      </c>
      <c r="DF1054" s="1">
        <v>1659887002.5</v>
      </c>
      <c r="DG1054" s="1" t="s">
        <v>1905</v>
      </c>
      <c r="DH1054" s="1">
        <v>1659886993</v>
      </c>
      <c r="DI1054" s="1">
        <v>1659887002.5</v>
      </c>
      <c r="DJ1054" s="1">
        <v>16</v>
      </c>
      <c r="DK1054" s="1">
        <v>-0.38300000000000001</v>
      </c>
      <c r="DL1054" s="1">
        <v>1E-3</v>
      </c>
      <c r="DM1054" s="1">
        <v>1.325</v>
      </c>
      <c r="DN1054" s="1">
        <v>1.6E-2</v>
      </c>
      <c r="DO1054" s="1">
        <v>400</v>
      </c>
      <c r="DP1054" s="1">
        <v>25</v>
      </c>
      <c r="DQ1054" s="1">
        <v>0.27</v>
      </c>
      <c r="DR1054" s="1">
        <v>0.06</v>
      </c>
      <c r="DS1054" s="1">
        <v>12.23281977116422</v>
      </c>
      <c r="DT1054" s="1">
        <v>0.64835885256176784</v>
      </c>
      <c r="DU1054" s="1">
        <v>0.17220615373736561</v>
      </c>
      <c r="DV1054" s="1">
        <v>0</v>
      </c>
      <c r="DW1054" s="1">
        <v>-53.796366666666678</v>
      </c>
      <c r="DX1054" s="1">
        <v>-1.4363639599555551</v>
      </c>
      <c r="DY1054" s="1">
        <v>0.19608712746010529</v>
      </c>
      <c r="DZ1054" s="1">
        <v>0</v>
      </c>
      <c r="EA1054" s="1">
        <v>887.96794821490028</v>
      </c>
      <c r="EB1054" s="1">
        <v>263.57496353969123</v>
      </c>
      <c r="EC1054" s="1">
        <v>19.85304415491964</v>
      </c>
      <c r="ED1054" s="1">
        <v>0</v>
      </c>
      <c r="EE1054" s="1">
        <v>2.6219565</v>
      </c>
      <c r="EF1054" s="1">
        <v>-0.21854251407130099</v>
      </c>
      <c r="EG1054" s="1">
        <v>2.2629086432067951E-2</v>
      </c>
      <c r="EH1054" s="1">
        <v>0</v>
      </c>
      <c r="EI1054" s="1">
        <v>2.0479956103061911</v>
      </c>
      <c r="EJ1054" s="1">
        <v>1.3601249517577079E-2</v>
      </c>
      <c r="EK1054" s="1">
        <v>1.338164186688861E-3</v>
      </c>
      <c r="EL1054" s="1">
        <v>1</v>
      </c>
      <c r="EM1054" s="1">
        <v>1</v>
      </c>
      <c r="EN1054" s="1">
        <v>5</v>
      </c>
      <c r="EO1054" s="1" t="s">
        <v>371</v>
      </c>
      <c r="EP1054" s="1">
        <v>2.9406699999999999</v>
      </c>
      <c r="EQ1054" s="1">
        <v>2.8011400000000002</v>
      </c>
      <c r="ER1054" s="1">
        <v>0.181035</v>
      </c>
      <c r="ES1054" s="1">
        <v>0.18625900000000001</v>
      </c>
      <c r="ET1054" s="1">
        <v>0.117089</v>
      </c>
      <c r="EU1054" s="1">
        <v>0.109199</v>
      </c>
      <c r="EV1054" s="1">
        <v>16736</v>
      </c>
      <c r="EW1054" s="1">
        <v>17436.5</v>
      </c>
      <c r="EX1054" s="1">
        <v>23779.3</v>
      </c>
      <c r="EY1054" s="1">
        <v>24952.400000000001</v>
      </c>
      <c r="EZ1054" s="1">
        <v>33616</v>
      </c>
      <c r="FA1054" s="1">
        <v>35502.6</v>
      </c>
      <c r="FB1054" s="1">
        <v>43369.599999999999</v>
      </c>
      <c r="FC1054" s="1">
        <v>46130.9</v>
      </c>
      <c r="FD1054" s="1">
        <v>1.9292499999999999</v>
      </c>
      <c r="FE1054" s="1">
        <v>1.7924500000000001</v>
      </c>
      <c r="FF1054" s="1">
        <v>9.1657000000000002E-2</v>
      </c>
      <c r="FG1054" s="1">
        <v>0</v>
      </c>
      <c r="FH1054" s="1">
        <v>30.447500000000002</v>
      </c>
      <c r="FI1054" s="1">
        <v>999.9</v>
      </c>
      <c r="FJ1054" s="1">
        <v>50.2</v>
      </c>
      <c r="FK1054" s="1">
        <v>39.700000000000003</v>
      </c>
      <c r="FL1054" s="1">
        <v>36.920900000000003</v>
      </c>
      <c r="FM1054" s="1">
        <v>63.673900000000003</v>
      </c>
      <c r="FN1054" s="1">
        <v>25.865400000000001</v>
      </c>
      <c r="FO1054" s="1">
        <v>1</v>
      </c>
      <c r="FP1054" s="1">
        <v>0.573577</v>
      </c>
      <c r="FQ1054" s="1">
        <v>3.02725</v>
      </c>
      <c r="FR1054" s="1">
        <v>20.290800000000001</v>
      </c>
      <c r="FS1054" s="1">
        <v>5.2108499999999998</v>
      </c>
      <c r="FT1054" s="1">
        <v>11.908099999999999</v>
      </c>
      <c r="FU1054" s="1">
        <v>5.0027499999999998</v>
      </c>
      <c r="FV1054" s="1">
        <v>3.2898999999999998</v>
      </c>
      <c r="FW1054" s="1">
        <v>9999</v>
      </c>
      <c r="FX1054" s="1">
        <v>9999</v>
      </c>
      <c r="FY1054" s="1">
        <v>9999</v>
      </c>
      <c r="FZ1054" s="1">
        <v>999.9</v>
      </c>
      <c r="GA1054" s="1">
        <v>1.8597399999999999</v>
      </c>
      <c r="GB1054" s="1">
        <v>1.8547199999999999</v>
      </c>
      <c r="GC1054" s="1">
        <v>1.8579000000000001</v>
      </c>
      <c r="GD1054" s="1">
        <v>1.8563799999999999</v>
      </c>
      <c r="GE1054" s="1">
        <v>1.8551</v>
      </c>
      <c r="GF1054" s="1">
        <v>1.8547</v>
      </c>
      <c r="GG1054" s="1">
        <v>1.85351</v>
      </c>
      <c r="GH1054" s="1">
        <v>1.85653</v>
      </c>
      <c r="GI1054" s="1">
        <v>0</v>
      </c>
      <c r="GJ1054" s="1">
        <v>0</v>
      </c>
      <c r="GK1054" s="1">
        <v>0</v>
      </c>
      <c r="GL1054" s="1">
        <v>0</v>
      </c>
      <c r="GM1054" s="1" t="s">
        <v>350</v>
      </c>
      <c r="GN1054" s="1" t="s">
        <v>351</v>
      </c>
      <c r="GO1054" s="1" t="s">
        <v>352</v>
      </c>
      <c r="GP1054" s="1" t="s">
        <v>352</v>
      </c>
      <c r="GQ1054" s="1" t="s">
        <v>352</v>
      </c>
      <c r="GR1054" s="1" t="s">
        <v>352</v>
      </c>
      <c r="GS1054" s="1">
        <v>0</v>
      </c>
      <c r="GT1054" s="1">
        <v>100</v>
      </c>
      <c r="GU1054" s="1">
        <v>100</v>
      </c>
      <c r="GV1054" s="1">
        <v>2.31</v>
      </c>
      <c r="GW1054" s="1">
        <v>1.0699999999999999E-2</v>
      </c>
      <c r="GX1054" s="1">
        <v>0.33715491177224621</v>
      </c>
      <c r="GY1054" s="1">
        <v>3.036990343597491E-3</v>
      </c>
      <c r="GZ1054" s="1">
        <v>-1.538114387597119E-6</v>
      </c>
      <c r="HA1054" s="1">
        <v>3.3909691194327332E-10</v>
      </c>
      <c r="HB1054" s="1">
        <v>-6.0604171497381017E-2</v>
      </c>
      <c r="HC1054" s="1">
        <v>9.7621983196103414E-3</v>
      </c>
      <c r="HD1054" s="1">
        <v>-3.3387782167185642E-4</v>
      </c>
      <c r="HE1054" s="1">
        <v>2.632278881966732E-6</v>
      </c>
      <c r="HF1054" s="1">
        <v>6</v>
      </c>
      <c r="HG1054" s="1">
        <v>2134</v>
      </c>
      <c r="HH1054" s="1">
        <v>2</v>
      </c>
      <c r="HI1054" s="1">
        <v>31</v>
      </c>
      <c r="HJ1054" s="1">
        <v>8.1999999999999993</v>
      </c>
      <c r="HK1054" s="1">
        <v>8</v>
      </c>
      <c r="HL1054" s="1">
        <v>2.5634800000000002</v>
      </c>
      <c r="HM1054" s="1">
        <v>2.31812</v>
      </c>
      <c r="HN1054" s="1">
        <v>1.4978</v>
      </c>
      <c r="HO1054" s="1">
        <v>2.3095699999999999</v>
      </c>
      <c r="HP1054" s="1">
        <v>1.5478499999999999</v>
      </c>
      <c r="HQ1054" s="1">
        <v>2.3864700000000001</v>
      </c>
      <c r="HR1054" s="1">
        <v>42.804600000000001</v>
      </c>
      <c r="HS1054" s="1">
        <v>14.3422</v>
      </c>
      <c r="HT1054" s="1">
        <v>18</v>
      </c>
      <c r="HU1054" s="1">
        <v>495.37900000000002</v>
      </c>
      <c r="HV1054" s="1">
        <v>470.05399999999997</v>
      </c>
      <c r="HW1054" s="1">
        <v>26.115600000000001</v>
      </c>
      <c r="HX1054" s="1">
        <v>34.092799999999997</v>
      </c>
      <c r="HY1054" s="1">
        <v>30.000299999999999</v>
      </c>
      <c r="HZ1054" s="1">
        <v>33.920999999999999</v>
      </c>
      <c r="IA1054" s="1">
        <v>34.018700000000003</v>
      </c>
      <c r="IB1054" s="1">
        <v>51.334200000000003</v>
      </c>
      <c r="IC1054" s="1">
        <v>33.563899999999997</v>
      </c>
      <c r="ID1054" s="1">
        <v>0</v>
      </c>
      <c r="IE1054" s="1">
        <v>26.092300000000002</v>
      </c>
      <c r="IF1054" s="1">
        <v>1235.8599999999999</v>
      </c>
      <c r="IG1054" s="1">
        <v>24.710599999999999</v>
      </c>
      <c r="IH1054" s="1">
        <v>100.277</v>
      </c>
      <c r="II1054" s="1">
        <v>99.974000000000004</v>
      </c>
      <c r="IJ1054" s="1" t="s">
        <v>1117</v>
      </c>
    </row>
    <row r="1055" spans="1:244" ht="15.75" customHeight="1" x14ac:dyDescent="0.3">
      <c r="A1055" s="1">
        <v>1039</v>
      </c>
      <c r="B1055" s="1">
        <v>1659887486.0999999</v>
      </c>
      <c r="C1055" s="1">
        <v>7229</v>
      </c>
      <c r="D1055" s="1" t="s">
        <v>2370</v>
      </c>
      <c r="E1055" s="1" t="s">
        <v>2371</v>
      </c>
      <c r="F1055" s="1">
        <v>1</v>
      </c>
      <c r="G1055" s="1" t="s">
        <v>1115</v>
      </c>
      <c r="H1055" s="1" t="s">
        <v>345</v>
      </c>
      <c r="I1055" s="1" t="s">
        <v>1102</v>
      </c>
      <c r="J1055" s="1" t="s">
        <v>1113</v>
      </c>
      <c r="K1055" s="1" t="s">
        <v>1114</v>
      </c>
      <c r="L1055" s="1" t="s">
        <v>1904</v>
      </c>
      <c r="M1055" s="1" t="s">
        <v>346</v>
      </c>
      <c r="N1055" s="1">
        <v>1659887477.8499999</v>
      </c>
      <c r="O1055" s="1">
        <f t="shared" si="136"/>
        <v>2.2252059074960341E-3</v>
      </c>
      <c r="P1055" s="1">
        <f t="shared" si="137"/>
        <v>2.2252059074960342</v>
      </c>
      <c r="Q1055" s="1">
        <f t="shared" si="138"/>
        <v>12.093046803846979</v>
      </c>
      <c r="R1055" s="1">
        <f t="shared" si="139"/>
        <v>1116.8968749999999</v>
      </c>
      <c r="S1055" s="1">
        <f t="shared" si="140"/>
        <v>896.60538022702099</v>
      </c>
      <c r="T1055" s="1">
        <f t="shared" si="141"/>
        <v>89.027438312032643</v>
      </c>
      <c r="U1055" s="1">
        <f t="shared" si="142"/>
        <v>110.9010383305838</v>
      </c>
      <c r="V1055" s="1">
        <f t="shared" si="143"/>
        <v>0.10590032033428159</v>
      </c>
      <c r="W1055" s="1">
        <f t="shared" si="144"/>
        <v>2.9156339289144042</v>
      </c>
      <c r="X1055" s="1">
        <f t="shared" si="145"/>
        <v>0.10380892573825151</v>
      </c>
      <c r="Y1055" s="1">
        <f t="shared" si="146"/>
        <v>6.5065042003378232E-2</v>
      </c>
      <c r="Z1055" s="1">
        <f t="shared" si="147"/>
        <v>321.52552912499999</v>
      </c>
      <c r="AA1055" s="1">
        <f t="shared" si="148"/>
        <v>32.345543188079958</v>
      </c>
      <c r="AB1055" s="1">
        <f t="shared" si="149"/>
        <v>31.929400000000001</v>
      </c>
      <c r="AC1055" s="1">
        <f t="shared" si="150"/>
        <v>4.7560351505772838</v>
      </c>
      <c r="AD1055" s="1">
        <f t="shared" si="151"/>
        <v>59.928335410644628</v>
      </c>
      <c r="AE1055" s="1">
        <f t="shared" si="152"/>
        <v>2.7076054392410738</v>
      </c>
      <c r="AF1055" s="1">
        <f t="shared" si="153"/>
        <v>4.5180721618377238</v>
      </c>
      <c r="AG1055" s="1">
        <f t="shared" si="154"/>
        <v>2.04842971133621</v>
      </c>
      <c r="AH1055" s="1">
        <f t="shared" si="155"/>
        <v>-98.131580520575099</v>
      </c>
      <c r="AI1055" s="1">
        <f t="shared" si="156"/>
        <v>-142.00234634689528</v>
      </c>
      <c r="AJ1055" s="1">
        <f t="shared" si="157"/>
        <v>-10.988569845033437</v>
      </c>
      <c r="AK1055" s="1">
        <f t="shared" si="158"/>
        <v>70.403032412496174</v>
      </c>
      <c r="AL1055" s="1">
        <f t="shared" si="159"/>
        <v>42.354421331686197</v>
      </c>
      <c r="AM1055" s="1">
        <f t="shared" si="160"/>
        <v>2.237878090273687</v>
      </c>
      <c r="AN1055" s="1">
        <f t="shared" si="161"/>
        <v>12.093046803846979</v>
      </c>
      <c r="AO1055" s="1">
        <v>1229.971112357985</v>
      </c>
      <c r="AP1055" s="1">
        <v>1188.1595757575751</v>
      </c>
      <c r="AQ1055" s="1">
        <v>5.1820329216175134</v>
      </c>
      <c r="AR1055" s="1">
        <v>66.272461968613413</v>
      </c>
      <c r="AS1055" s="1">
        <f t="shared" si="162"/>
        <v>2.2252059074960342</v>
      </c>
      <c r="AT1055" s="1">
        <v>24.678759561592859</v>
      </c>
      <c r="AU1055" s="1">
        <v>27.275525454545448</v>
      </c>
      <c r="AV1055" s="1">
        <v>2.3935117717931899E-5</v>
      </c>
      <c r="AW1055" s="1">
        <v>80.697832317614541</v>
      </c>
      <c r="AX1055" s="1">
        <v>2</v>
      </c>
      <c r="AY1055" s="1">
        <v>0</v>
      </c>
      <c r="AZ1055" s="1">
        <f t="shared" si="163"/>
        <v>1</v>
      </c>
      <c r="BA1055" s="1">
        <f t="shared" si="164"/>
        <v>0</v>
      </c>
      <c r="BB1055" s="1">
        <f t="shared" si="165"/>
        <v>51763.848854923657</v>
      </c>
      <c r="BC1055" s="1">
        <f t="shared" si="166"/>
        <v>2000.055625</v>
      </c>
      <c r="BD1055" s="1">
        <f t="shared" si="167"/>
        <v>1681.2470624999999</v>
      </c>
      <c r="BE1055" s="1">
        <f t="shared" si="168"/>
        <v>0.84060015205827088</v>
      </c>
      <c r="BF1055" s="1">
        <f t="shared" si="169"/>
        <v>0.16075829347246279</v>
      </c>
      <c r="BG1055" s="1">
        <v>6</v>
      </c>
      <c r="BH1055" s="1">
        <v>0.5</v>
      </c>
      <c r="BI1055" s="1" t="s">
        <v>347</v>
      </c>
      <c r="BJ1055" s="1">
        <v>2</v>
      </c>
      <c r="BK1055" s="1" t="b">
        <v>1</v>
      </c>
      <c r="BL1055" s="1">
        <v>1659887477.8499999</v>
      </c>
      <c r="BM1055" s="1">
        <v>1116.8968749999999</v>
      </c>
      <c r="BN1055" s="1">
        <v>1170.7112500000001</v>
      </c>
      <c r="BO1055" s="1">
        <v>27.268599999999999</v>
      </c>
      <c r="BP1055" s="1">
        <v>24.656874999999999</v>
      </c>
      <c r="BQ1055" s="1">
        <v>1114.6156249999999</v>
      </c>
      <c r="BR1055" s="1">
        <v>27.25786875</v>
      </c>
      <c r="BS1055" s="1">
        <v>500.09575000000001</v>
      </c>
      <c r="BT1055" s="1">
        <v>99.194112500000003</v>
      </c>
      <c r="BU1055" s="1">
        <v>9.978008125E-2</v>
      </c>
      <c r="BV1055" s="1">
        <v>31.026006249999998</v>
      </c>
      <c r="BW1055" s="1">
        <v>31.929400000000001</v>
      </c>
      <c r="BX1055" s="1">
        <v>999.9</v>
      </c>
      <c r="BY1055" s="1">
        <v>0</v>
      </c>
      <c r="BZ1055" s="1">
        <v>0</v>
      </c>
      <c r="CA1055" s="1">
        <v>10001.486875000001</v>
      </c>
      <c r="CB1055" s="1">
        <v>0</v>
      </c>
      <c r="CC1055" s="1">
        <v>517.99800000000005</v>
      </c>
      <c r="CD1055" s="1">
        <v>-53.814843750000001</v>
      </c>
      <c r="CE1055" s="1">
        <v>1148.2068750000001</v>
      </c>
      <c r="CF1055" s="1">
        <v>1200.308125</v>
      </c>
      <c r="CG1055" s="1">
        <v>2.6117224999999999</v>
      </c>
      <c r="CH1055" s="1">
        <v>1170.7112500000001</v>
      </c>
      <c r="CI1055" s="1">
        <v>24.656874999999999</v>
      </c>
      <c r="CJ1055" s="1">
        <v>2.7048843749999998</v>
      </c>
      <c r="CK1055" s="1">
        <v>2.4458175</v>
      </c>
      <c r="CL1055" s="1">
        <v>22.314824999999999</v>
      </c>
      <c r="CM1055" s="1">
        <v>20.670349999999999</v>
      </c>
      <c r="CN1055" s="1">
        <v>2000.055625</v>
      </c>
      <c r="CO1055" s="1">
        <v>0.97999487500000004</v>
      </c>
      <c r="CP1055" s="1">
        <v>2.00052875E-2</v>
      </c>
      <c r="CQ1055" s="1">
        <v>0</v>
      </c>
      <c r="CR1055" s="1">
        <v>2.41025</v>
      </c>
      <c r="CS1055" s="1">
        <v>0</v>
      </c>
      <c r="CT1055" s="1">
        <v>16554.575000000001</v>
      </c>
      <c r="CU1055" s="1">
        <v>17412.787499999999</v>
      </c>
      <c r="CV1055" s="1">
        <v>43.538749999999993</v>
      </c>
      <c r="CW1055" s="1">
        <v>45.125</v>
      </c>
      <c r="CX1055" s="1">
        <v>43.636625000000002</v>
      </c>
      <c r="CY1055" s="1">
        <v>43.25</v>
      </c>
      <c r="CZ1055" s="1">
        <v>43.519374999999997</v>
      </c>
      <c r="DA1055" s="1">
        <v>1960.0443749999999</v>
      </c>
      <c r="DB1055" s="1">
        <v>40.011249999999997</v>
      </c>
      <c r="DC1055" s="1">
        <v>0</v>
      </c>
      <c r="DD1055" s="1">
        <v>1659887485.0999999</v>
      </c>
      <c r="DE1055" s="1">
        <v>0</v>
      </c>
      <c r="DF1055" s="1">
        <v>1659887002.5</v>
      </c>
      <c r="DG1055" s="1" t="s">
        <v>1905</v>
      </c>
      <c r="DH1055" s="1">
        <v>1659886993</v>
      </c>
      <c r="DI1055" s="1">
        <v>1659887002.5</v>
      </c>
      <c r="DJ1055" s="1">
        <v>16</v>
      </c>
      <c r="DK1055" s="1">
        <v>-0.38300000000000001</v>
      </c>
      <c r="DL1055" s="1">
        <v>1E-3</v>
      </c>
      <c r="DM1055" s="1">
        <v>1.325</v>
      </c>
      <c r="DN1055" s="1">
        <v>1.6E-2</v>
      </c>
      <c r="DO1055" s="1">
        <v>400</v>
      </c>
      <c r="DP1055" s="1">
        <v>25</v>
      </c>
      <c r="DQ1055" s="1">
        <v>0.27</v>
      </c>
      <c r="DR1055" s="1">
        <v>0.06</v>
      </c>
      <c r="DS1055" s="1">
        <v>12.225108832640579</v>
      </c>
      <c r="DT1055" s="1">
        <v>-0.27064851019866232</v>
      </c>
      <c r="DU1055" s="1">
        <v>0.1808975490867118</v>
      </c>
      <c r="DV1055" s="1">
        <v>1</v>
      </c>
      <c r="DW1055" s="1">
        <v>-53.810103225806451</v>
      </c>
      <c r="DX1055" s="1">
        <v>-1.6896290322579</v>
      </c>
      <c r="DY1055" s="1">
        <v>0.19911640538343389</v>
      </c>
      <c r="DZ1055" s="1">
        <v>0</v>
      </c>
      <c r="EA1055" s="1">
        <v>896.16274060632372</v>
      </c>
      <c r="EB1055" s="1">
        <v>276.43286844675242</v>
      </c>
      <c r="EC1055" s="1">
        <v>20.186304789278811</v>
      </c>
      <c r="ED1055" s="1">
        <v>0</v>
      </c>
      <c r="EE1055" s="1">
        <v>2.618712195121951</v>
      </c>
      <c r="EF1055" s="1">
        <v>-0.21194508710800911</v>
      </c>
      <c r="EG1055" s="1">
        <v>2.2586195709876761E-2</v>
      </c>
      <c r="EH1055" s="1">
        <v>0</v>
      </c>
      <c r="EI1055" s="1">
        <v>2.0484198277431638</v>
      </c>
      <c r="EJ1055" s="1">
        <v>9.7608691640898634E-3</v>
      </c>
      <c r="EK1055" s="1">
        <v>1.045535623970917E-3</v>
      </c>
      <c r="EL1055" s="1">
        <v>1</v>
      </c>
      <c r="EM1055" s="1">
        <v>2</v>
      </c>
      <c r="EN1055" s="1">
        <v>5</v>
      </c>
      <c r="EO1055" s="1" t="s">
        <v>386</v>
      </c>
      <c r="EP1055" s="1">
        <v>2.94068</v>
      </c>
      <c r="EQ1055" s="1">
        <v>2.8012299999999999</v>
      </c>
      <c r="ER1055" s="1">
        <v>0.18151800000000001</v>
      </c>
      <c r="ES1055" s="1">
        <v>0.18673799999999999</v>
      </c>
      <c r="ET1055" s="1">
        <v>0.117091</v>
      </c>
      <c r="EU1055" s="1">
        <v>0.109197</v>
      </c>
      <c r="EV1055" s="1">
        <v>16726</v>
      </c>
      <c r="EW1055" s="1">
        <v>17426.099999999999</v>
      </c>
      <c r="EX1055" s="1">
        <v>23779.1</v>
      </c>
      <c r="EY1055" s="1">
        <v>24952.2</v>
      </c>
      <c r="EZ1055" s="1">
        <v>33615.800000000003</v>
      </c>
      <c r="FA1055" s="1">
        <v>35502.5</v>
      </c>
      <c r="FB1055" s="1">
        <v>43369.4</v>
      </c>
      <c r="FC1055" s="1">
        <v>46130.6</v>
      </c>
      <c r="FD1055" s="1">
        <v>1.9292499999999999</v>
      </c>
      <c r="FE1055" s="1">
        <v>1.7924199999999999</v>
      </c>
      <c r="FF1055" s="1">
        <v>9.1686799999999999E-2</v>
      </c>
      <c r="FG1055" s="1">
        <v>0</v>
      </c>
      <c r="FH1055" s="1">
        <v>30.449000000000002</v>
      </c>
      <c r="FI1055" s="1">
        <v>999.9</v>
      </c>
      <c r="FJ1055" s="1">
        <v>50.2</v>
      </c>
      <c r="FK1055" s="1">
        <v>39.700000000000003</v>
      </c>
      <c r="FL1055" s="1">
        <v>36.921599999999998</v>
      </c>
      <c r="FM1055" s="1">
        <v>63.633899999999997</v>
      </c>
      <c r="FN1055" s="1">
        <v>26.137799999999999</v>
      </c>
      <c r="FO1055" s="1">
        <v>1</v>
      </c>
      <c r="FP1055" s="1">
        <v>0.57357000000000002</v>
      </c>
      <c r="FQ1055" s="1">
        <v>3.0383499999999999</v>
      </c>
      <c r="FR1055" s="1">
        <v>20.290600000000001</v>
      </c>
      <c r="FS1055" s="1">
        <v>5.2107000000000001</v>
      </c>
      <c r="FT1055" s="1">
        <v>11.908099999999999</v>
      </c>
      <c r="FU1055" s="1">
        <v>5.0026999999999999</v>
      </c>
      <c r="FV1055" s="1">
        <v>3.2898800000000001</v>
      </c>
      <c r="FW1055" s="1">
        <v>9999</v>
      </c>
      <c r="FX1055" s="1">
        <v>9999</v>
      </c>
      <c r="FY1055" s="1">
        <v>9999</v>
      </c>
      <c r="FZ1055" s="1">
        <v>999.9</v>
      </c>
      <c r="GA1055" s="1">
        <v>1.8597399999999999</v>
      </c>
      <c r="GB1055" s="1">
        <v>1.8547100000000001</v>
      </c>
      <c r="GC1055" s="1">
        <v>1.8579000000000001</v>
      </c>
      <c r="GD1055" s="1">
        <v>1.8563799999999999</v>
      </c>
      <c r="GE1055" s="1">
        <v>1.8551</v>
      </c>
      <c r="GF1055" s="1">
        <v>1.8547</v>
      </c>
      <c r="GG1055" s="1">
        <v>1.85351</v>
      </c>
      <c r="GH1055" s="1">
        <v>1.85653</v>
      </c>
      <c r="GI1055" s="1">
        <v>0</v>
      </c>
      <c r="GJ1055" s="1">
        <v>0</v>
      </c>
      <c r="GK1055" s="1">
        <v>0</v>
      </c>
      <c r="GL1055" s="1">
        <v>0</v>
      </c>
      <c r="GM1055" s="1" t="s">
        <v>350</v>
      </c>
      <c r="GN1055" s="1" t="s">
        <v>351</v>
      </c>
      <c r="GO1055" s="1" t="s">
        <v>352</v>
      </c>
      <c r="GP1055" s="1" t="s">
        <v>352</v>
      </c>
      <c r="GQ1055" s="1" t="s">
        <v>352</v>
      </c>
      <c r="GR1055" s="1" t="s">
        <v>352</v>
      </c>
      <c r="GS1055" s="1">
        <v>0</v>
      </c>
      <c r="GT1055" s="1">
        <v>100</v>
      </c>
      <c r="GU1055" s="1">
        <v>100</v>
      </c>
      <c r="GV1055" s="1">
        <v>2.3199999999999998</v>
      </c>
      <c r="GW1055" s="1">
        <v>1.0699999999999999E-2</v>
      </c>
      <c r="GX1055" s="1">
        <v>0.33715491177224621</v>
      </c>
      <c r="GY1055" s="1">
        <v>3.036990343597491E-3</v>
      </c>
      <c r="GZ1055" s="1">
        <v>-1.538114387597119E-6</v>
      </c>
      <c r="HA1055" s="1">
        <v>3.3909691194327332E-10</v>
      </c>
      <c r="HB1055" s="1">
        <v>-6.0604171497381017E-2</v>
      </c>
      <c r="HC1055" s="1">
        <v>9.7621983196103414E-3</v>
      </c>
      <c r="HD1055" s="1">
        <v>-3.3387782167185642E-4</v>
      </c>
      <c r="HE1055" s="1">
        <v>2.632278881966732E-6</v>
      </c>
      <c r="HF1055" s="1">
        <v>6</v>
      </c>
      <c r="HG1055" s="1">
        <v>2134</v>
      </c>
      <c r="HH1055" s="1">
        <v>2</v>
      </c>
      <c r="HI1055" s="1">
        <v>31</v>
      </c>
      <c r="HJ1055" s="1">
        <v>8.1999999999999993</v>
      </c>
      <c r="HK1055" s="1">
        <v>8.1</v>
      </c>
      <c r="HL1055" s="1">
        <v>2.5671400000000002</v>
      </c>
      <c r="HM1055" s="1">
        <v>2.3339799999999999</v>
      </c>
      <c r="HN1055" s="1">
        <v>1.4978</v>
      </c>
      <c r="HO1055" s="1">
        <v>2.3095699999999999</v>
      </c>
      <c r="HP1055" s="1">
        <v>1.5478499999999999</v>
      </c>
      <c r="HQ1055" s="1">
        <v>2.36816</v>
      </c>
      <c r="HR1055" s="1">
        <v>42.804600000000001</v>
      </c>
      <c r="HS1055" s="1">
        <v>14.333399999999999</v>
      </c>
      <c r="HT1055" s="1">
        <v>18</v>
      </c>
      <c r="HU1055" s="1">
        <v>495.37400000000002</v>
      </c>
      <c r="HV1055" s="1">
        <v>470.03399999999999</v>
      </c>
      <c r="HW1055" s="1">
        <v>26.111799999999999</v>
      </c>
      <c r="HX1055" s="1">
        <v>34.092799999999997</v>
      </c>
      <c r="HY1055" s="1">
        <v>30.0002</v>
      </c>
      <c r="HZ1055" s="1">
        <v>33.920400000000001</v>
      </c>
      <c r="IA1055" s="1">
        <v>34.018099999999997</v>
      </c>
      <c r="IB1055" s="1">
        <v>51.555399999999999</v>
      </c>
      <c r="IC1055" s="1">
        <v>33.563899999999997</v>
      </c>
      <c r="ID1055" s="1">
        <v>0</v>
      </c>
      <c r="IE1055" s="1">
        <v>26.092300000000002</v>
      </c>
      <c r="IF1055" s="1">
        <v>1245.8900000000001</v>
      </c>
      <c r="IG1055" s="1">
        <v>24.710599999999999</v>
      </c>
      <c r="IH1055" s="1">
        <v>100.276</v>
      </c>
      <c r="II1055" s="1">
        <v>99.973399999999998</v>
      </c>
      <c r="IJ1055" s="1" t="s">
        <v>1117</v>
      </c>
    </row>
    <row r="1056" spans="1:244" ht="15.75" customHeight="1" x14ac:dyDescent="0.3">
      <c r="A1056" s="1">
        <v>1040</v>
      </c>
      <c r="B1056" s="1">
        <v>1659887487.0999999</v>
      </c>
      <c r="C1056" s="1">
        <v>7230</v>
      </c>
      <c r="D1056" s="1" t="s">
        <v>2372</v>
      </c>
      <c r="E1056" s="1" t="s">
        <v>2373</v>
      </c>
      <c r="F1056" s="1">
        <v>1</v>
      </c>
      <c r="G1056" s="1" t="s">
        <v>1115</v>
      </c>
      <c r="H1056" s="1" t="s">
        <v>345</v>
      </c>
      <c r="I1056" s="1" t="s">
        <v>1102</v>
      </c>
      <c r="J1056" s="1" t="s">
        <v>1113</v>
      </c>
      <c r="K1056" s="1" t="s">
        <v>1114</v>
      </c>
      <c r="L1056" s="1" t="s">
        <v>1904</v>
      </c>
      <c r="M1056" s="1" t="s">
        <v>346</v>
      </c>
      <c r="N1056" s="1">
        <v>1659887479.3666661</v>
      </c>
      <c r="O1056" s="1">
        <f t="shared" si="136"/>
        <v>2.2246512877106971E-3</v>
      </c>
      <c r="P1056" s="1">
        <f t="shared" si="137"/>
        <v>2.2246512877106972</v>
      </c>
      <c r="Q1056" s="1">
        <f t="shared" si="138"/>
        <v>12.320872026273888</v>
      </c>
      <c r="R1056" s="1">
        <f t="shared" si="139"/>
        <v>1124.489333333333</v>
      </c>
      <c r="S1056" s="1">
        <f t="shared" si="140"/>
        <v>900.41859263105414</v>
      </c>
      <c r="T1056" s="1">
        <f t="shared" si="141"/>
        <v>89.406320247467661</v>
      </c>
      <c r="U1056" s="1">
        <f t="shared" si="142"/>
        <v>111.65523932273588</v>
      </c>
      <c r="V1056" s="1">
        <f t="shared" si="143"/>
        <v>0.10585644322246507</v>
      </c>
      <c r="W1056" s="1">
        <f t="shared" si="144"/>
        <v>2.9155762153534992</v>
      </c>
      <c r="X1056" s="1">
        <f t="shared" si="145"/>
        <v>0.1037667223875165</v>
      </c>
      <c r="Y1056" s="1">
        <f t="shared" si="146"/>
        <v>6.5038518608430809E-2</v>
      </c>
      <c r="Z1056" s="1">
        <f t="shared" si="147"/>
        <v>321.52272099999999</v>
      </c>
      <c r="AA1056" s="1">
        <f t="shared" si="148"/>
        <v>32.345422664907161</v>
      </c>
      <c r="AB1056" s="1">
        <f t="shared" si="149"/>
        <v>31.93074</v>
      </c>
      <c r="AC1056" s="1">
        <f t="shared" si="150"/>
        <v>4.7563960695355147</v>
      </c>
      <c r="AD1056" s="1">
        <f t="shared" si="151"/>
        <v>59.930082202786885</v>
      </c>
      <c r="AE1056" s="1">
        <f t="shared" si="152"/>
        <v>2.7076422345190392</v>
      </c>
      <c r="AF1056" s="1">
        <f t="shared" si="153"/>
        <v>4.5180018698407984</v>
      </c>
      <c r="AG1056" s="1">
        <f t="shared" si="154"/>
        <v>2.0487538350164756</v>
      </c>
      <c r="AH1056" s="1">
        <f t="shared" si="155"/>
        <v>-98.107121788041738</v>
      </c>
      <c r="AI1056" s="1">
        <f t="shared" si="156"/>
        <v>-142.25306105150125</v>
      </c>
      <c r="AJ1056" s="1">
        <f t="shared" si="157"/>
        <v>-11.008246762940672</v>
      </c>
      <c r="AK1056" s="1">
        <f t="shared" si="158"/>
        <v>70.154291397516289</v>
      </c>
      <c r="AL1056" s="1">
        <f t="shared" si="159"/>
        <v>42.357132011730734</v>
      </c>
      <c r="AM1056" s="1">
        <f t="shared" si="160"/>
        <v>2.2339036997361581</v>
      </c>
      <c r="AN1056" s="1">
        <f t="shared" si="161"/>
        <v>12.320872026273888</v>
      </c>
      <c r="AO1056" s="1">
        <v>1235.123143594891</v>
      </c>
      <c r="AP1056" s="1">
        <v>1193.244545454545</v>
      </c>
      <c r="AQ1056" s="1">
        <v>5.1409825746713809</v>
      </c>
      <c r="AR1056" s="1">
        <v>66.272461968613413</v>
      </c>
      <c r="AS1056" s="1">
        <f t="shared" si="162"/>
        <v>2.2246512877106972</v>
      </c>
      <c r="AT1056" s="1">
        <v>24.679556527168469</v>
      </c>
      <c r="AU1056" s="1">
        <v>27.275632121212119</v>
      </c>
      <c r="AV1056" s="1">
        <v>3.0811867180657083E-5</v>
      </c>
      <c r="AW1056" s="1">
        <v>80.697832317614541</v>
      </c>
      <c r="AX1056" s="1">
        <v>2</v>
      </c>
      <c r="AY1056" s="1">
        <v>0</v>
      </c>
      <c r="AZ1056" s="1">
        <f t="shared" si="163"/>
        <v>1</v>
      </c>
      <c r="BA1056" s="1">
        <f t="shared" si="164"/>
        <v>0</v>
      </c>
      <c r="BB1056" s="1">
        <f t="shared" si="165"/>
        <v>51762.263920761419</v>
      </c>
      <c r="BC1056" s="1">
        <f t="shared" si="166"/>
        <v>2000.038</v>
      </c>
      <c r="BD1056" s="1">
        <f t="shared" si="167"/>
        <v>1681.23226</v>
      </c>
      <c r="BE1056" s="1">
        <f t="shared" si="168"/>
        <v>0.84060015859698667</v>
      </c>
      <c r="BF1056" s="1">
        <f t="shared" si="169"/>
        <v>0.16075830609218425</v>
      </c>
      <c r="BG1056" s="1">
        <v>6</v>
      </c>
      <c r="BH1056" s="1">
        <v>0.5</v>
      </c>
      <c r="BI1056" s="1" t="s">
        <v>347</v>
      </c>
      <c r="BJ1056" s="1">
        <v>2</v>
      </c>
      <c r="BK1056" s="1" t="b">
        <v>1</v>
      </c>
      <c r="BL1056" s="1">
        <v>1659887479.3666661</v>
      </c>
      <c r="BM1056" s="1">
        <v>1124.489333333333</v>
      </c>
      <c r="BN1056" s="1">
        <v>1178.3219999999999</v>
      </c>
      <c r="BO1056" s="1">
        <v>27.268893333333331</v>
      </c>
      <c r="BP1056" s="1">
        <v>24.66180666666666</v>
      </c>
      <c r="BQ1056" s="1">
        <v>1122.201333333333</v>
      </c>
      <c r="BR1056" s="1">
        <v>27.258166666666661</v>
      </c>
      <c r="BS1056" s="1">
        <v>500.09559999999988</v>
      </c>
      <c r="BT1056" s="1">
        <v>99.194400000000002</v>
      </c>
      <c r="BU1056" s="1">
        <v>9.9773819999999999E-2</v>
      </c>
      <c r="BV1056" s="1">
        <v>31.025733333333331</v>
      </c>
      <c r="BW1056" s="1">
        <v>31.93074</v>
      </c>
      <c r="BX1056" s="1">
        <v>999.89999999999986</v>
      </c>
      <c r="BY1056" s="1">
        <v>0</v>
      </c>
      <c r="BZ1056" s="1">
        <v>0</v>
      </c>
      <c r="CA1056" s="1">
        <v>10001.128000000001</v>
      </c>
      <c r="CB1056" s="1">
        <v>0</v>
      </c>
      <c r="CC1056" s="1">
        <v>486.11793333333333</v>
      </c>
      <c r="CD1056" s="1">
        <v>-53.833453333333317</v>
      </c>
      <c r="CE1056" s="1">
        <v>1156.012666666667</v>
      </c>
      <c r="CF1056" s="1">
        <v>1208.1173333333329</v>
      </c>
      <c r="CG1056" s="1">
        <v>2.6070833333333332</v>
      </c>
      <c r="CH1056" s="1">
        <v>1178.3219999999999</v>
      </c>
      <c r="CI1056" s="1">
        <v>24.66180666666666</v>
      </c>
      <c r="CJ1056" s="1">
        <v>2.704921333333334</v>
      </c>
      <c r="CK1056" s="1">
        <v>2.4463140000000001</v>
      </c>
      <c r="CL1056" s="1">
        <v>22.315046666666671</v>
      </c>
      <c r="CM1056" s="1">
        <v>20.67364666666667</v>
      </c>
      <c r="CN1056" s="1">
        <v>2000.038</v>
      </c>
      <c r="CO1056" s="1">
        <v>0.97999460000000005</v>
      </c>
      <c r="CP1056" s="1">
        <v>2.0005553333333329E-2</v>
      </c>
      <c r="CQ1056" s="1">
        <v>0</v>
      </c>
      <c r="CR1056" s="1">
        <v>2.4433333333333329</v>
      </c>
      <c r="CS1056" s="1">
        <v>0</v>
      </c>
      <c r="CT1056" s="1">
        <v>16554.986666666671</v>
      </c>
      <c r="CU1056" s="1">
        <v>17412.626666666671</v>
      </c>
      <c r="CV1056" s="1">
        <v>43.541333333333327</v>
      </c>
      <c r="CW1056" s="1">
        <v>45.125</v>
      </c>
      <c r="CX1056" s="1">
        <v>43.633266666666671</v>
      </c>
      <c r="CY1056" s="1">
        <v>43.25</v>
      </c>
      <c r="CZ1056" s="1">
        <v>43.520666666666664</v>
      </c>
      <c r="DA1056" s="1">
        <v>1960.0266666666671</v>
      </c>
      <c r="DB1056" s="1">
        <v>40.011333333333333</v>
      </c>
      <c r="DC1056" s="1">
        <v>0</v>
      </c>
      <c r="DD1056" s="1">
        <v>1659887486.3</v>
      </c>
      <c r="DE1056" s="1">
        <v>0</v>
      </c>
      <c r="DF1056" s="1">
        <v>1659887002.5</v>
      </c>
      <c r="DG1056" s="1" t="s">
        <v>1905</v>
      </c>
      <c r="DH1056" s="1">
        <v>1659886993</v>
      </c>
      <c r="DI1056" s="1">
        <v>1659887002.5</v>
      </c>
      <c r="DJ1056" s="1">
        <v>16</v>
      </c>
      <c r="DK1056" s="1">
        <v>-0.38300000000000001</v>
      </c>
      <c r="DL1056" s="1">
        <v>1E-3</v>
      </c>
      <c r="DM1056" s="1">
        <v>1.325</v>
      </c>
      <c r="DN1056" s="1">
        <v>1.6E-2</v>
      </c>
      <c r="DO1056" s="1">
        <v>400</v>
      </c>
      <c r="DP1056" s="1">
        <v>25</v>
      </c>
      <c r="DQ1056" s="1">
        <v>0.27</v>
      </c>
      <c r="DR1056" s="1">
        <v>0.06</v>
      </c>
      <c r="DS1056" s="1">
        <v>12.225108832640579</v>
      </c>
      <c r="DT1056" s="1">
        <v>-0.27064851019866232</v>
      </c>
      <c r="DU1056" s="1">
        <v>0.1808975490867118</v>
      </c>
      <c r="DV1056" s="1">
        <v>1</v>
      </c>
      <c r="DW1056" s="1">
        <v>-53.810103225806451</v>
      </c>
      <c r="DX1056" s="1">
        <v>-1.6896290322579</v>
      </c>
      <c r="DY1056" s="1">
        <v>0.19911640538343389</v>
      </c>
      <c r="DZ1056" s="1">
        <v>0</v>
      </c>
      <c r="EA1056" s="1">
        <v>896.16274060632372</v>
      </c>
      <c r="EB1056" s="1">
        <v>276.43286844675242</v>
      </c>
      <c r="EC1056" s="1">
        <v>20.186304789278811</v>
      </c>
      <c r="ED1056" s="1">
        <v>0</v>
      </c>
      <c r="EE1056" s="1">
        <v>2.618712195121951</v>
      </c>
      <c r="EF1056" s="1">
        <v>-0.21194508710800911</v>
      </c>
      <c r="EG1056" s="1">
        <v>2.2586195709876761E-2</v>
      </c>
      <c r="EH1056" s="1">
        <v>0</v>
      </c>
      <c r="EI1056" s="1">
        <v>2.0484198277431638</v>
      </c>
      <c r="EJ1056" s="1">
        <v>9.7608691640898634E-3</v>
      </c>
      <c r="EK1056" s="1">
        <v>1.045535623970917E-3</v>
      </c>
      <c r="EL1056" s="1">
        <v>1</v>
      </c>
      <c r="EM1056" s="1">
        <v>2</v>
      </c>
      <c r="EN1056" s="1">
        <v>5</v>
      </c>
      <c r="EO1056" s="1" t="s">
        <v>386</v>
      </c>
      <c r="EP1056" s="1">
        <v>2.9408099999999999</v>
      </c>
      <c r="EQ1056" s="1">
        <v>2.8013400000000002</v>
      </c>
      <c r="ER1056" s="1">
        <v>0.182008</v>
      </c>
      <c r="ES1056" s="1">
        <v>0.187223</v>
      </c>
      <c r="ET1056" s="1">
        <v>0.117091</v>
      </c>
      <c r="EU1056" s="1">
        <v>0.109195</v>
      </c>
      <c r="EV1056" s="1">
        <v>16715.8</v>
      </c>
      <c r="EW1056" s="1">
        <v>17415.5</v>
      </c>
      <c r="EX1056" s="1">
        <v>23778.9</v>
      </c>
      <c r="EY1056" s="1">
        <v>24952.1</v>
      </c>
      <c r="EZ1056" s="1">
        <v>33615.5</v>
      </c>
      <c r="FA1056" s="1">
        <v>35502.400000000001</v>
      </c>
      <c r="FB1056" s="1">
        <v>43369.1</v>
      </c>
      <c r="FC1056" s="1">
        <v>46130.3</v>
      </c>
      <c r="FD1056" s="1">
        <v>1.92927</v>
      </c>
      <c r="FE1056" s="1">
        <v>1.7923500000000001</v>
      </c>
      <c r="FF1056" s="1">
        <v>9.1440999999999995E-2</v>
      </c>
      <c r="FG1056" s="1">
        <v>0</v>
      </c>
      <c r="FH1056" s="1">
        <v>30.450800000000001</v>
      </c>
      <c r="FI1056" s="1">
        <v>999.9</v>
      </c>
      <c r="FJ1056" s="1">
        <v>50.2</v>
      </c>
      <c r="FK1056" s="1">
        <v>39.700000000000003</v>
      </c>
      <c r="FL1056" s="1">
        <v>36.922899999999998</v>
      </c>
      <c r="FM1056" s="1">
        <v>63.6539</v>
      </c>
      <c r="FN1056" s="1">
        <v>25.677099999999999</v>
      </c>
      <c r="FO1056" s="1">
        <v>1</v>
      </c>
      <c r="FP1056" s="1">
        <v>0.57357499999999995</v>
      </c>
      <c r="FQ1056" s="1">
        <v>3.0518800000000001</v>
      </c>
      <c r="FR1056" s="1">
        <v>20.290400000000002</v>
      </c>
      <c r="FS1056" s="1">
        <v>5.2103999999999999</v>
      </c>
      <c r="FT1056" s="1">
        <v>11.908099999999999</v>
      </c>
      <c r="FU1056" s="1">
        <v>5.0026000000000002</v>
      </c>
      <c r="FV1056" s="1">
        <v>3.2898200000000002</v>
      </c>
      <c r="FW1056" s="1">
        <v>9999</v>
      </c>
      <c r="FX1056" s="1">
        <v>9999</v>
      </c>
      <c r="FY1056" s="1">
        <v>9999</v>
      </c>
      <c r="FZ1056" s="1">
        <v>999.9</v>
      </c>
      <c r="GA1056" s="1">
        <v>1.8597399999999999</v>
      </c>
      <c r="GB1056" s="1">
        <v>1.8547100000000001</v>
      </c>
      <c r="GC1056" s="1">
        <v>1.8579000000000001</v>
      </c>
      <c r="GD1056" s="1">
        <v>1.8563799999999999</v>
      </c>
      <c r="GE1056" s="1">
        <v>1.8550800000000001</v>
      </c>
      <c r="GF1056" s="1">
        <v>1.8547</v>
      </c>
      <c r="GG1056" s="1">
        <v>1.8534999999999999</v>
      </c>
      <c r="GH1056" s="1">
        <v>1.85653</v>
      </c>
      <c r="GI1056" s="1">
        <v>0</v>
      </c>
      <c r="GJ1056" s="1">
        <v>0</v>
      </c>
      <c r="GK1056" s="1">
        <v>0</v>
      </c>
      <c r="GL1056" s="1">
        <v>0</v>
      </c>
      <c r="GM1056" s="1" t="s">
        <v>350</v>
      </c>
      <c r="GN1056" s="1" t="s">
        <v>351</v>
      </c>
      <c r="GO1056" s="1" t="s">
        <v>352</v>
      </c>
      <c r="GP1056" s="1" t="s">
        <v>352</v>
      </c>
      <c r="GQ1056" s="1" t="s">
        <v>352</v>
      </c>
      <c r="GR1056" s="1" t="s">
        <v>352</v>
      </c>
      <c r="GS1056" s="1">
        <v>0</v>
      </c>
      <c r="GT1056" s="1">
        <v>100</v>
      </c>
      <c r="GU1056" s="1">
        <v>100</v>
      </c>
      <c r="GV1056" s="1">
        <v>2.3199999999999998</v>
      </c>
      <c r="GW1056" s="1">
        <v>1.0699999999999999E-2</v>
      </c>
      <c r="GX1056" s="1">
        <v>0.33715491177224621</v>
      </c>
      <c r="GY1056" s="1">
        <v>3.036990343597491E-3</v>
      </c>
      <c r="GZ1056" s="1">
        <v>-1.538114387597119E-6</v>
      </c>
      <c r="HA1056" s="1">
        <v>3.3909691194327332E-10</v>
      </c>
      <c r="HB1056" s="1">
        <v>-6.0604171497381017E-2</v>
      </c>
      <c r="HC1056" s="1">
        <v>9.7621983196103414E-3</v>
      </c>
      <c r="HD1056" s="1">
        <v>-3.3387782167185642E-4</v>
      </c>
      <c r="HE1056" s="1">
        <v>2.632278881966732E-6</v>
      </c>
      <c r="HF1056" s="1">
        <v>6</v>
      </c>
      <c r="HG1056" s="1">
        <v>2134</v>
      </c>
      <c r="HH1056" s="1">
        <v>2</v>
      </c>
      <c r="HI1056" s="1">
        <v>31</v>
      </c>
      <c r="HJ1056" s="1">
        <v>8.1999999999999993</v>
      </c>
      <c r="HK1056" s="1">
        <v>8.1</v>
      </c>
      <c r="HL1056" s="1">
        <v>2.5817899999999998</v>
      </c>
      <c r="HM1056" s="1">
        <v>2.3144499999999999</v>
      </c>
      <c r="HN1056" s="1">
        <v>1.4978</v>
      </c>
      <c r="HO1056" s="1">
        <v>2.3095699999999999</v>
      </c>
      <c r="HP1056" s="1">
        <v>1.5478499999999999</v>
      </c>
      <c r="HQ1056" s="1">
        <v>2.4377399999999998</v>
      </c>
      <c r="HR1056" s="1">
        <v>42.804600000000001</v>
      </c>
      <c r="HS1056" s="1">
        <v>14.3422</v>
      </c>
      <c r="HT1056" s="1">
        <v>18</v>
      </c>
      <c r="HU1056" s="1">
        <v>495.38299999999998</v>
      </c>
      <c r="HV1056" s="1">
        <v>469.98399999999998</v>
      </c>
      <c r="HW1056" s="1">
        <v>26.105899999999998</v>
      </c>
      <c r="HX1056" s="1">
        <v>34.092799999999997</v>
      </c>
      <c r="HY1056" s="1">
        <v>30.0002</v>
      </c>
      <c r="HZ1056" s="1">
        <v>33.919499999999999</v>
      </c>
      <c r="IA1056" s="1">
        <v>34.018099999999997</v>
      </c>
      <c r="IB1056" s="1">
        <v>51.678400000000003</v>
      </c>
      <c r="IC1056" s="1">
        <v>33.563899999999997</v>
      </c>
      <c r="ID1056" s="1">
        <v>0</v>
      </c>
      <c r="IE1056" s="1">
        <v>26.092300000000002</v>
      </c>
      <c r="IF1056" s="1">
        <v>1245.8900000000001</v>
      </c>
      <c r="IG1056" s="1">
        <v>24.710599999999999</v>
      </c>
      <c r="IH1056" s="1">
        <v>100.276</v>
      </c>
      <c r="II1056" s="1">
        <v>99.972700000000003</v>
      </c>
      <c r="IJ1056" s="1" t="s">
        <v>1117</v>
      </c>
    </row>
    <row r="1057" spans="1:244" ht="15.75" customHeight="1" x14ac:dyDescent="0.3">
      <c r="A1057" s="1">
        <v>1041</v>
      </c>
      <c r="B1057" s="1">
        <v>1659887488.0999999</v>
      </c>
      <c r="C1057" s="1">
        <v>7231</v>
      </c>
      <c r="D1057" s="1" t="s">
        <v>2374</v>
      </c>
      <c r="E1057" s="1" t="s">
        <v>2375</v>
      </c>
      <c r="F1057" s="1">
        <v>1</v>
      </c>
      <c r="G1057" s="1" t="s">
        <v>1115</v>
      </c>
      <c r="H1057" s="1" t="s">
        <v>345</v>
      </c>
      <c r="I1057" s="1" t="s">
        <v>1102</v>
      </c>
      <c r="J1057" s="1" t="s">
        <v>1113</v>
      </c>
      <c r="K1057" s="1" t="s">
        <v>1114</v>
      </c>
      <c r="L1057" s="1" t="s">
        <v>1904</v>
      </c>
      <c r="M1057" s="1" t="s">
        <v>346</v>
      </c>
      <c r="N1057" s="1">
        <v>1659887480.3999989</v>
      </c>
      <c r="O1057" s="1">
        <f t="shared" si="136"/>
        <v>2.2249084487751774E-3</v>
      </c>
      <c r="P1057" s="1">
        <f t="shared" si="137"/>
        <v>2.2249084487751776</v>
      </c>
      <c r="Q1057" s="1">
        <f t="shared" si="138"/>
        <v>12.444768642871789</v>
      </c>
      <c r="R1057" s="1">
        <f t="shared" si="139"/>
        <v>1129.6600000000001</v>
      </c>
      <c r="S1057" s="1">
        <f t="shared" si="140"/>
        <v>903.56275783905187</v>
      </c>
      <c r="T1057" s="1">
        <f t="shared" si="141"/>
        <v>89.718639430789196</v>
      </c>
      <c r="U1057" s="1">
        <f t="shared" si="142"/>
        <v>112.1688087961663</v>
      </c>
      <c r="V1057" s="1">
        <f t="shared" si="143"/>
        <v>0.10586850491278013</v>
      </c>
      <c r="W1057" s="1">
        <f t="shared" si="144"/>
        <v>2.9150965861577882</v>
      </c>
      <c r="X1057" s="1">
        <f t="shared" si="145"/>
        <v>0.10377797630956173</v>
      </c>
      <c r="Y1057" s="1">
        <f t="shared" si="146"/>
        <v>6.5045622619677335E-2</v>
      </c>
      <c r="Z1057" s="1">
        <f t="shared" si="147"/>
        <v>321.52676419999995</v>
      </c>
      <c r="AA1057" s="1">
        <f t="shared" si="148"/>
        <v>32.345381337102779</v>
      </c>
      <c r="AB1057" s="1">
        <f t="shared" si="149"/>
        <v>31.93099333333334</v>
      </c>
      <c r="AC1057" s="1">
        <f t="shared" si="150"/>
        <v>4.7564643056504003</v>
      </c>
      <c r="AD1057" s="1">
        <f t="shared" si="151"/>
        <v>59.931916499676376</v>
      </c>
      <c r="AE1057" s="1">
        <f t="shared" si="152"/>
        <v>2.7076942365047905</v>
      </c>
      <c r="AF1057" s="1">
        <f t="shared" si="153"/>
        <v>4.5179503587531888</v>
      </c>
      <c r="AG1057" s="1">
        <f t="shared" si="154"/>
        <v>2.0487700691456099</v>
      </c>
      <c r="AH1057" s="1">
        <f t="shared" si="155"/>
        <v>-98.118462590985331</v>
      </c>
      <c r="AI1057" s="1">
        <f t="shared" si="156"/>
        <v>-142.30090486950181</v>
      </c>
      <c r="AJ1057" s="1">
        <f t="shared" si="157"/>
        <v>-11.013763900387362</v>
      </c>
      <c r="AK1057" s="1">
        <f t="shared" si="158"/>
        <v>70.093632839125462</v>
      </c>
      <c r="AL1057" s="1">
        <f t="shared" si="159"/>
        <v>42.368261029238347</v>
      </c>
      <c r="AM1057" s="1">
        <f t="shared" si="160"/>
        <v>2.2315825515690006</v>
      </c>
      <c r="AN1057" s="1">
        <f t="shared" si="161"/>
        <v>12.444768642871789</v>
      </c>
      <c r="AO1057" s="1">
        <v>1240.3108214322519</v>
      </c>
      <c r="AP1057" s="1">
        <v>1198.371878787879</v>
      </c>
      <c r="AQ1057" s="1">
        <v>5.1232625957101261</v>
      </c>
      <c r="AR1057" s="1">
        <v>66.272461968613413</v>
      </c>
      <c r="AS1057" s="1">
        <f t="shared" si="162"/>
        <v>2.2249084487751776</v>
      </c>
      <c r="AT1057" s="1">
        <v>24.679678559331741</v>
      </c>
      <c r="AU1057" s="1">
        <v>27.27611515151516</v>
      </c>
      <c r="AV1057" s="1">
        <v>2.049742393853252E-5</v>
      </c>
      <c r="AW1057" s="1">
        <v>80.697832317614541</v>
      </c>
      <c r="AX1057" s="1">
        <v>2</v>
      </c>
      <c r="AY1057" s="1">
        <v>0</v>
      </c>
      <c r="AZ1057" s="1">
        <f t="shared" si="163"/>
        <v>1</v>
      </c>
      <c r="BA1057" s="1">
        <f t="shared" si="164"/>
        <v>0</v>
      </c>
      <c r="BB1057" s="1">
        <f t="shared" si="165"/>
        <v>51748.692244772945</v>
      </c>
      <c r="BC1057" s="1">
        <f t="shared" si="166"/>
        <v>2000.063333333333</v>
      </c>
      <c r="BD1057" s="1">
        <f t="shared" si="167"/>
        <v>1681.2535399999997</v>
      </c>
      <c r="BE1057" s="1">
        <f t="shared" si="168"/>
        <v>0.84060015099521845</v>
      </c>
      <c r="BF1057" s="1">
        <f t="shared" si="169"/>
        <v>0.16075829142077167</v>
      </c>
      <c r="BG1057" s="1">
        <v>6</v>
      </c>
      <c r="BH1057" s="1">
        <v>0.5</v>
      </c>
      <c r="BI1057" s="1" t="s">
        <v>347</v>
      </c>
      <c r="BJ1057" s="1">
        <v>2</v>
      </c>
      <c r="BK1057" s="1" t="b">
        <v>1</v>
      </c>
      <c r="BL1057" s="1">
        <v>1659887480.3999989</v>
      </c>
      <c r="BM1057" s="1">
        <v>1129.6600000000001</v>
      </c>
      <c r="BN1057" s="1">
        <v>1183.516666666666</v>
      </c>
      <c r="BO1057" s="1">
        <v>27.269380000000002</v>
      </c>
      <c r="BP1057" s="1">
        <v>24.66500666666666</v>
      </c>
      <c r="BQ1057" s="1">
        <v>1127.3679999999999</v>
      </c>
      <c r="BR1057" s="1">
        <v>27.258653333333339</v>
      </c>
      <c r="BS1057" s="1">
        <v>500.09620000000001</v>
      </c>
      <c r="BT1057" s="1">
        <v>99.194506666666683</v>
      </c>
      <c r="BU1057" s="1">
        <v>9.9802059999999998E-2</v>
      </c>
      <c r="BV1057" s="1">
        <v>31.025533333333328</v>
      </c>
      <c r="BW1057" s="1">
        <v>31.93099333333334</v>
      </c>
      <c r="BX1057" s="1">
        <v>999.89999999999986</v>
      </c>
      <c r="BY1057" s="1">
        <v>0</v>
      </c>
      <c r="BZ1057" s="1">
        <v>0</v>
      </c>
      <c r="CA1057" s="1">
        <v>9998.3759999999984</v>
      </c>
      <c r="CB1057" s="1">
        <v>0</v>
      </c>
      <c r="CC1057" s="1">
        <v>464.59800000000001</v>
      </c>
      <c r="CD1057" s="1">
        <v>-53.856866666666669</v>
      </c>
      <c r="CE1057" s="1">
        <v>1161.3293333333329</v>
      </c>
      <c r="CF1057" s="1">
        <v>1213.4466666666669</v>
      </c>
      <c r="CG1057" s="1">
        <v>2.6043686666666672</v>
      </c>
      <c r="CH1057" s="1">
        <v>1183.516666666666</v>
      </c>
      <c r="CI1057" s="1">
        <v>24.66500666666666</v>
      </c>
      <c r="CJ1057" s="1">
        <v>2.7049726666666669</v>
      </c>
      <c r="CK1057" s="1">
        <v>2.446634</v>
      </c>
      <c r="CL1057" s="1">
        <v>22.315353333333331</v>
      </c>
      <c r="CM1057" s="1">
        <v>20.675766666666672</v>
      </c>
      <c r="CN1057" s="1">
        <v>2000.063333333333</v>
      </c>
      <c r="CO1057" s="1">
        <v>0.97999480000000005</v>
      </c>
      <c r="CP1057" s="1">
        <v>2.000536E-2</v>
      </c>
      <c r="CQ1057" s="1">
        <v>0</v>
      </c>
      <c r="CR1057" s="1">
        <v>2.5201333333333329</v>
      </c>
      <c r="CS1057" s="1">
        <v>0</v>
      </c>
      <c r="CT1057" s="1">
        <v>16554.54</v>
      </c>
      <c r="CU1057" s="1">
        <v>17412.85333333334</v>
      </c>
      <c r="CV1057" s="1">
        <v>43.537199999999999</v>
      </c>
      <c r="CW1057" s="1">
        <v>45.125</v>
      </c>
      <c r="CX1057" s="1">
        <v>43.633266666666671</v>
      </c>
      <c r="CY1057" s="1">
        <v>43.25</v>
      </c>
      <c r="CZ1057" s="1">
        <v>43.524799999999999</v>
      </c>
      <c r="DA1057" s="1">
        <v>1960.0519999999999</v>
      </c>
      <c r="DB1057" s="1">
        <v>40.011333333333333</v>
      </c>
      <c r="DC1057" s="1">
        <v>0</v>
      </c>
      <c r="DD1057" s="1">
        <v>1659887486.9000001</v>
      </c>
      <c r="DE1057" s="1">
        <v>0</v>
      </c>
      <c r="DF1057" s="1">
        <v>1659887002.5</v>
      </c>
      <c r="DG1057" s="1" t="s">
        <v>1905</v>
      </c>
      <c r="DH1057" s="1">
        <v>1659886993</v>
      </c>
      <c r="DI1057" s="1">
        <v>1659887002.5</v>
      </c>
      <c r="DJ1057" s="1">
        <v>16</v>
      </c>
      <c r="DK1057" s="1">
        <v>-0.38300000000000001</v>
      </c>
      <c r="DL1057" s="1">
        <v>1E-3</v>
      </c>
      <c r="DM1057" s="1">
        <v>1.325</v>
      </c>
      <c r="DN1057" s="1">
        <v>1.6E-2</v>
      </c>
      <c r="DO1057" s="1">
        <v>400</v>
      </c>
      <c r="DP1057" s="1">
        <v>25</v>
      </c>
      <c r="DQ1057" s="1">
        <v>0.27</v>
      </c>
      <c r="DR1057" s="1">
        <v>0.06</v>
      </c>
      <c r="DS1057" s="1">
        <v>12.215986528942381</v>
      </c>
      <c r="DT1057" s="1">
        <v>9.5286953558093475E-3</v>
      </c>
      <c r="DU1057" s="1">
        <v>0.1759060971747784</v>
      </c>
      <c r="DV1057" s="1">
        <v>1</v>
      </c>
      <c r="DW1057" s="1">
        <v>-53.837886666666662</v>
      </c>
      <c r="DX1057" s="1">
        <v>-2.381531479421708</v>
      </c>
      <c r="DY1057" s="1">
        <v>0.21699962017375871</v>
      </c>
      <c r="DZ1057" s="1">
        <v>0</v>
      </c>
      <c r="EA1057" s="1">
        <v>902.08317503267949</v>
      </c>
      <c r="EB1057" s="1">
        <v>272.78817599517089</v>
      </c>
      <c r="EC1057" s="1">
        <v>20.560274821683901</v>
      </c>
      <c r="ED1057" s="1">
        <v>0</v>
      </c>
      <c r="EE1057" s="1">
        <v>2.6144240000000001</v>
      </c>
      <c r="EF1057" s="1">
        <v>-0.2031129455910014</v>
      </c>
      <c r="EG1057" s="1">
        <v>2.1689339063235689E-2</v>
      </c>
      <c r="EH1057" s="1">
        <v>0</v>
      </c>
      <c r="EI1057" s="1">
        <v>2.0486721764560412</v>
      </c>
      <c r="EJ1057" s="1">
        <v>1.017316270154835E-2</v>
      </c>
      <c r="EK1057" s="1">
        <v>1.0743234002049029E-3</v>
      </c>
      <c r="EL1057" s="1">
        <v>1</v>
      </c>
      <c r="EM1057" s="1">
        <v>2</v>
      </c>
      <c r="EN1057" s="1">
        <v>5</v>
      </c>
      <c r="EO1057" s="1" t="s">
        <v>386</v>
      </c>
      <c r="EP1057" s="1">
        <v>2.94076</v>
      </c>
      <c r="EQ1057" s="1">
        <v>2.8013599999999999</v>
      </c>
      <c r="ER1057" s="1">
        <v>0.18249399999999999</v>
      </c>
      <c r="ES1057" s="1">
        <v>0.18770600000000001</v>
      </c>
      <c r="ET1057" s="1">
        <v>0.117093</v>
      </c>
      <c r="EU1057" s="1">
        <v>0.109192</v>
      </c>
      <c r="EV1057" s="1">
        <v>16705.7</v>
      </c>
      <c r="EW1057" s="1">
        <v>17405</v>
      </c>
      <c r="EX1057" s="1">
        <v>23778.6</v>
      </c>
      <c r="EY1057" s="1">
        <v>24951.8</v>
      </c>
      <c r="EZ1057" s="1">
        <v>33615.4</v>
      </c>
      <c r="FA1057" s="1">
        <v>35502.199999999997</v>
      </c>
      <c r="FB1057" s="1">
        <v>43369</v>
      </c>
      <c r="FC1057" s="1">
        <v>46129.9</v>
      </c>
      <c r="FD1057" s="1">
        <v>1.9292</v>
      </c>
      <c r="FE1057" s="1">
        <v>1.7924500000000001</v>
      </c>
      <c r="FF1057" s="1">
        <v>9.1008800000000001E-2</v>
      </c>
      <c r="FG1057" s="1">
        <v>0</v>
      </c>
      <c r="FH1057" s="1">
        <v>30.452300000000001</v>
      </c>
      <c r="FI1057" s="1">
        <v>999.9</v>
      </c>
      <c r="FJ1057" s="1">
        <v>50.1</v>
      </c>
      <c r="FK1057" s="1">
        <v>39.700000000000003</v>
      </c>
      <c r="FL1057" s="1">
        <v>36.846299999999999</v>
      </c>
      <c r="FM1057" s="1">
        <v>63.673900000000003</v>
      </c>
      <c r="FN1057" s="1">
        <v>25.965499999999999</v>
      </c>
      <c r="FO1057" s="1">
        <v>1</v>
      </c>
      <c r="FP1057" s="1">
        <v>0.57362800000000003</v>
      </c>
      <c r="FQ1057" s="1">
        <v>3.0600800000000001</v>
      </c>
      <c r="FR1057" s="1">
        <v>20.290199999999999</v>
      </c>
      <c r="FS1057" s="1">
        <v>5.2103999999999999</v>
      </c>
      <c r="FT1057" s="1">
        <v>11.908099999999999</v>
      </c>
      <c r="FU1057" s="1">
        <v>5.0026000000000002</v>
      </c>
      <c r="FV1057" s="1">
        <v>3.2898999999999998</v>
      </c>
      <c r="FW1057" s="1">
        <v>9999</v>
      </c>
      <c r="FX1057" s="1">
        <v>9999</v>
      </c>
      <c r="FY1057" s="1">
        <v>9999</v>
      </c>
      <c r="FZ1057" s="1">
        <v>999.9</v>
      </c>
      <c r="GA1057" s="1">
        <v>1.8597399999999999</v>
      </c>
      <c r="GB1057" s="1">
        <v>1.8547100000000001</v>
      </c>
      <c r="GC1057" s="1">
        <v>1.8579000000000001</v>
      </c>
      <c r="GD1057" s="1">
        <v>1.8563799999999999</v>
      </c>
      <c r="GE1057" s="1">
        <v>1.85507</v>
      </c>
      <c r="GF1057" s="1">
        <v>1.8547</v>
      </c>
      <c r="GG1057" s="1">
        <v>1.8534999999999999</v>
      </c>
      <c r="GH1057" s="1">
        <v>1.85653</v>
      </c>
      <c r="GI1057" s="1">
        <v>0</v>
      </c>
      <c r="GJ1057" s="1">
        <v>0</v>
      </c>
      <c r="GK1057" s="1">
        <v>0</v>
      </c>
      <c r="GL1057" s="1">
        <v>0</v>
      </c>
      <c r="GM1057" s="1" t="s">
        <v>350</v>
      </c>
      <c r="GN1057" s="1" t="s">
        <v>351</v>
      </c>
      <c r="GO1057" s="1" t="s">
        <v>352</v>
      </c>
      <c r="GP1057" s="1" t="s">
        <v>352</v>
      </c>
      <c r="GQ1057" s="1" t="s">
        <v>352</v>
      </c>
      <c r="GR1057" s="1" t="s">
        <v>352</v>
      </c>
      <c r="GS1057" s="1">
        <v>0</v>
      </c>
      <c r="GT1057" s="1">
        <v>100</v>
      </c>
      <c r="GU1057" s="1">
        <v>100</v>
      </c>
      <c r="GV1057" s="1">
        <v>2.33</v>
      </c>
      <c r="GW1057" s="1">
        <v>1.0699999999999999E-2</v>
      </c>
      <c r="GX1057" s="1">
        <v>0.33715491177224621</v>
      </c>
      <c r="GY1057" s="1">
        <v>3.036990343597491E-3</v>
      </c>
      <c r="GZ1057" s="1">
        <v>-1.538114387597119E-6</v>
      </c>
      <c r="HA1057" s="1">
        <v>3.3909691194327332E-10</v>
      </c>
      <c r="HB1057" s="1">
        <v>-6.0604171497381017E-2</v>
      </c>
      <c r="HC1057" s="1">
        <v>9.7621983196103414E-3</v>
      </c>
      <c r="HD1057" s="1">
        <v>-3.3387782167185642E-4</v>
      </c>
      <c r="HE1057" s="1">
        <v>2.632278881966732E-6</v>
      </c>
      <c r="HF1057" s="1">
        <v>6</v>
      </c>
      <c r="HG1057" s="1">
        <v>2134</v>
      </c>
      <c r="HH1057" s="1">
        <v>2</v>
      </c>
      <c r="HI1057" s="1">
        <v>31</v>
      </c>
      <c r="HJ1057" s="1">
        <v>8.3000000000000007</v>
      </c>
      <c r="HK1057" s="1">
        <v>8.1</v>
      </c>
      <c r="HL1057" s="1">
        <v>2.5842299999999998</v>
      </c>
      <c r="HM1057" s="1">
        <v>2.33521</v>
      </c>
      <c r="HN1057" s="1">
        <v>1.4978</v>
      </c>
      <c r="HO1057" s="1">
        <v>2.3083499999999999</v>
      </c>
      <c r="HP1057" s="1">
        <v>1.5478499999999999</v>
      </c>
      <c r="HQ1057" s="1">
        <v>2.35107</v>
      </c>
      <c r="HR1057" s="1">
        <v>42.804600000000001</v>
      </c>
      <c r="HS1057" s="1">
        <v>14.333399999999999</v>
      </c>
      <c r="HT1057" s="1">
        <v>18</v>
      </c>
      <c r="HU1057" s="1">
        <v>495.334</v>
      </c>
      <c r="HV1057" s="1">
        <v>470.04899999999998</v>
      </c>
      <c r="HW1057" s="1">
        <v>26.101099999999999</v>
      </c>
      <c r="HX1057" s="1">
        <v>34.092500000000001</v>
      </c>
      <c r="HY1057" s="1">
        <v>30.000299999999999</v>
      </c>
      <c r="HZ1057" s="1">
        <v>33.918999999999997</v>
      </c>
      <c r="IA1057" s="1">
        <v>34.018099999999997</v>
      </c>
      <c r="IB1057" s="1">
        <v>51.8934</v>
      </c>
      <c r="IC1057" s="1">
        <v>33.563899999999997</v>
      </c>
      <c r="ID1057" s="1">
        <v>0</v>
      </c>
      <c r="IE1057" s="1">
        <v>26.092300000000002</v>
      </c>
      <c r="IF1057" s="1">
        <v>1255.9100000000001</v>
      </c>
      <c r="IG1057" s="1">
        <v>24.710599999999999</v>
      </c>
      <c r="IH1057" s="1">
        <v>100.27500000000001</v>
      </c>
      <c r="II1057" s="1">
        <v>99.971800000000002</v>
      </c>
      <c r="IJ1057" s="1" t="s">
        <v>1117</v>
      </c>
    </row>
    <row r="1058" spans="1:244" ht="15.75" customHeight="1" x14ac:dyDescent="0.3">
      <c r="A1058" s="1">
        <v>1042</v>
      </c>
      <c r="B1058" s="1">
        <v>1659887489.0999999</v>
      </c>
      <c r="C1058" s="1">
        <v>7232</v>
      </c>
      <c r="D1058" s="1" t="s">
        <v>2376</v>
      </c>
      <c r="E1058" s="1" t="s">
        <v>2377</v>
      </c>
      <c r="F1058" s="1">
        <v>1</v>
      </c>
      <c r="G1058" s="1" t="s">
        <v>1115</v>
      </c>
      <c r="H1058" s="1" t="s">
        <v>345</v>
      </c>
      <c r="I1058" s="1" t="s">
        <v>1102</v>
      </c>
      <c r="J1058" s="1" t="s">
        <v>1113</v>
      </c>
      <c r="K1058" s="1" t="s">
        <v>1114</v>
      </c>
      <c r="L1058" s="1" t="s">
        <v>1904</v>
      </c>
      <c r="M1058" s="1" t="s">
        <v>346</v>
      </c>
      <c r="N1058" s="1">
        <v>1659887481.4333329</v>
      </c>
      <c r="O1058" s="1">
        <f t="shared" si="136"/>
        <v>2.22522001945262E-3</v>
      </c>
      <c r="P1058" s="1">
        <f t="shared" si="137"/>
        <v>2.2252200194526202</v>
      </c>
      <c r="Q1058" s="1">
        <f t="shared" si="138"/>
        <v>12.388853472405451</v>
      </c>
      <c r="R1058" s="1">
        <f t="shared" si="139"/>
        <v>1134.830666666667</v>
      </c>
      <c r="S1058" s="1">
        <f t="shared" si="140"/>
        <v>909.43894575392005</v>
      </c>
      <c r="T1058" s="1">
        <f t="shared" si="141"/>
        <v>90.302206611435309</v>
      </c>
      <c r="U1058" s="1">
        <f t="shared" si="142"/>
        <v>112.68234531716998</v>
      </c>
      <c r="V1058" s="1">
        <f t="shared" si="143"/>
        <v>0.10588776926720918</v>
      </c>
      <c r="W1058" s="1">
        <f t="shared" si="144"/>
        <v>2.9146382149914332</v>
      </c>
      <c r="X1058" s="1">
        <f t="shared" si="145"/>
        <v>0.10379616600302104</v>
      </c>
      <c r="Y1058" s="1">
        <f t="shared" si="146"/>
        <v>6.5057084822739961E-2</v>
      </c>
      <c r="Z1058" s="1">
        <f t="shared" si="147"/>
        <v>321.52474259999991</v>
      </c>
      <c r="AA1058" s="1">
        <f t="shared" si="148"/>
        <v>32.345314409080451</v>
      </c>
      <c r="AB1058" s="1">
        <f t="shared" si="149"/>
        <v>31.93092</v>
      </c>
      <c r="AC1058" s="1">
        <f t="shared" si="150"/>
        <v>4.7564445530031847</v>
      </c>
      <c r="AD1058" s="1">
        <f t="shared" si="151"/>
        <v>59.933604025851174</v>
      </c>
      <c r="AE1058" s="1">
        <f t="shared" si="152"/>
        <v>2.7077447512911297</v>
      </c>
      <c r="AF1058" s="1">
        <f t="shared" si="153"/>
        <v>4.5179074332376166</v>
      </c>
      <c r="AG1058" s="1">
        <f t="shared" si="154"/>
        <v>2.048699801712055</v>
      </c>
      <c r="AH1058" s="1">
        <f t="shared" si="155"/>
        <v>-98.132202857860548</v>
      </c>
      <c r="AI1058" s="1">
        <f t="shared" si="156"/>
        <v>-142.29319524560273</v>
      </c>
      <c r="AJ1058" s="1">
        <f t="shared" si="157"/>
        <v>-11.014886162699714</v>
      </c>
      <c r="AK1058" s="1">
        <f t="shared" si="158"/>
        <v>70.08445833383692</v>
      </c>
      <c r="AL1058" s="1">
        <f t="shared" si="159"/>
        <v>42.394012788419232</v>
      </c>
      <c r="AM1058" s="1">
        <f t="shared" si="160"/>
        <v>2.2293601426416414</v>
      </c>
      <c r="AN1058" s="1">
        <f t="shared" si="161"/>
        <v>12.388853472405451</v>
      </c>
      <c r="AO1058" s="1">
        <v>1245.489351712539</v>
      </c>
      <c r="AP1058" s="1">
        <v>1203.5444242424239</v>
      </c>
      <c r="AQ1058" s="1">
        <v>5.13768753960316</v>
      </c>
      <c r="AR1058" s="1">
        <v>66.272461968613413</v>
      </c>
      <c r="AS1058" s="1">
        <f t="shared" si="162"/>
        <v>2.2252200194526202</v>
      </c>
      <c r="AT1058" s="1">
        <v>24.679364591404909</v>
      </c>
      <c r="AU1058" s="1">
        <v>27.276196969696962</v>
      </c>
      <c r="AV1058" s="1">
        <v>1.248158656858899E-5</v>
      </c>
      <c r="AW1058" s="1">
        <v>80.697832317614541</v>
      </c>
      <c r="AX1058" s="1">
        <v>2</v>
      </c>
      <c r="AY1058" s="1">
        <v>0</v>
      </c>
      <c r="AZ1058" s="1">
        <f t="shared" si="163"/>
        <v>1</v>
      </c>
      <c r="BA1058" s="1">
        <f t="shared" si="164"/>
        <v>0</v>
      </c>
      <c r="BB1058" s="1">
        <f t="shared" si="165"/>
        <v>51735.718617000493</v>
      </c>
      <c r="BC1058" s="1">
        <f t="shared" si="166"/>
        <v>2000.0506666666661</v>
      </c>
      <c r="BD1058" s="1">
        <f t="shared" si="167"/>
        <v>1681.2428999999993</v>
      </c>
      <c r="BE1058" s="1">
        <f t="shared" si="168"/>
        <v>0.84060015479607841</v>
      </c>
      <c r="BF1058" s="1">
        <f t="shared" si="169"/>
        <v>0.16075829875643149</v>
      </c>
      <c r="BG1058" s="1">
        <v>6</v>
      </c>
      <c r="BH1058" s="1">
        <v>0.5</v>
      </c>
      <c r="BI1058" s="1" t="s">
        <v>347</v>
      </c>
      <c r="BJ1058" s="1">
        <v>2</v>
      </c>
      <c r="BK1058" s="1" t="b">
        <v>1</v>
      </c>
      <c r="BL1058" s="1">
        <v>1659887481.4333329</v>
      </c>
      <c r="BM1058" s="1">
        <v>1134.830666666667</v>
      </c>
      <c r="BN1058" s="1">
        <v>1188.7286666666671</v>
      </c>
      <c r="BO1058" s="1">
        <v>27.269860000000001</v>
      </c>
      <c r="BP1058" s="1">
        <v>24.668099999999999</v>
      </c>
      <c r="BQ1058" s="1">
        <v>1132.5340000000001</v>
      </c>
      <c r="BR1058" s="1">
        <v>27.259139999999999</v>
      </c>
      <c r="BS1058" s="1">
        <v>500.09973333333329</v>
      </c>
      <c r="BT1058" s="1">
        <v>99.19458000000003</v>
      </c>
      <c r="BU1058" s="1">
        <v>9.9833366666666659E-2</v>
      </c>
      <c r="BV1058" s="1">
        <v>31.02536666666667</v>
      </c>
      <c r="BW1058" s="1">
        <v>31.93092</v>
      </c>
      <c r="BX1058" s="1">
        <v>999.89999999999986</v>
      </c>
      <c r="BY1058" s="1">
        <v>0</v>
      </c>
      <c r="BZ1058" s="1">
        <v>0</v>
      </c>
      <c r="CA1058" s="1">
        <v>9995.7493333333332</v>
      </c>
      <c r="CB1058" s="1">
        <v>0</v>
      </c>
      <c r="CC1058" s="1">
        <v>447.68033333333341</v>
      </c>
      <c r="CD1058" s="1">
        <v>-53.898246666666658</v>
      </c>
      <c r="CE1058" s="1">
        <v>1166.6453333333329</v>
      </c>
      <c r="CF1058" s="1">
        <v>1218.7940000000001</v>
      </c>
      <c r="CG1058" s="1">
        <v>2.601758666666667</v>
      </c>
      <c r="CH1058" s="1">
        <v>1188.7286666666671</v>
      </c>
      <c r="CI1058" s="1">
        <v>24.668099999999999</v>
      </c>
      <c r="CJ1058" s="1">
        <v>2.7050226666666668</v>
      </c>
      <c r="CK1058" s="1">
        <v>2.446942</v>
      </c>
      <c r="CL1058" s="1">
        <v>22.31565333333333</v>
      </c>
      <c r="CM1058" s="1">
        <v>20.677813333333329</v>
      </c>
      <c r="CN1058" s="1">
        <v>2000.0506666666661</v>
      </c>
      <c r="CO1058" s="1">
        <v>0.97999460000000005</v>
      </c>
      <c r="CP1058" s="1">
        <v>2.0005553333333329E-2</v>
      </c>
      <c r="CQ1058" s="1">
        <v>0</v>
      </c>
      <c r="CR1058" s="1">
        <v>2.3503333333333329</v>
      </c>
      <c r="CS1058" s="1">
        <v>0</v>
      </c>
      <c r="CT1058" s="1">
        <v>16553.913333333341</v>
      </c>
      <c r="CU1058" s="1">
        <v>17412.740000000002</v>
      </c>
      <c r="CV1058" s="1">
        <v>43.533066666666663</v>
      </c>
      <c r="CW1058" s="1">
        <v>45.125</v>
      </c>
      <c r="CX1058" s="1">
        <v>43.633266666666671</v>
      </c>
      <c r="CY1058" s="1">
        <v>43.25</v>
      </c>
      <c r="CZ1058" s="1">
        <v>43.520666666666671</v>
      </c>
      <c r="DA1058" s="1">
        <v>1960.0393333333341</v>
      </c>
      <c r="DB1058" s="1">
        <v>40.011333333333333</v>
      </c>
      <c r="DC1058" s="1">
        <v>0</v>
      </c>
      <c r="DD1058" s="1">
        <v>1659887488.0999999</v>
      </c>
      <c r="DE1058" s="1">
        <v>0</v>
      </c>
      <c r="DF1058" s="1">
        <v>1659887002.5</v>
      </c>
      <c r="DG1058" s="1" t="s">
        <v>1905</v>
      </c>
      <c r="DH1058" s="1">
        <v>1659886993</v>
      </c>
      <c r="DI1058" s="1">
        <v>1659887002.5</v>
      </c>
      <c r="DJ1058" s="1">
        <v>16</v>
      </c>
      <c r="DK1058" s="1">
        <v>-0.38300000000000001</v>
      </c>
      <c r="DL1058" s="1">
        <v>1E-3</v>
      </c>
      <c r="DM1058" s="1">
        <v>1.325</v>
      </c>
      <c r="DN1058" s="1">
        <v>1.6E-2</v>
      </c>
      <c r="DO1058" s="1">
        <v>400</v>
      </c>
      <c r="DP1058" s="1">
        <v>25</v>
      </c>
      <c r="DQ1058" s="1">
        <v>0.27</v>
      </c>
      <c r="DR1058" s="1">
        <v>0.06</v>
      </c>
      <c r="DS1058" s="1">
        <v>12.214709255121679</v>
      </c>
      <c r="DT1058" s="1">
        <v>0.64661321701939201</v>
      </c>
      <c r="DU1058" s="1">
        <v>0.1743572437420535</v>
      </c>
      <c r="DV1058" s="1">
        <v>0</v>
      </c>
      <c r="DW1058" s="1">
        <v>-53.871626666666657</v>
      </c>
      <c r="DX1058" s="1">
        <v>-2.6320017797553521</v>
      </c>
      <c r="DY1058" s="1">
        <v>0.228456445058766</v>
      </c>
      <c r="DZ1058" s="1">
        <v>0</v>
      </c>
      <c r="EA1058" s="1">
        <v>906.74938372463271</v>
      </c>
      <c r="EB1058" s="1">
        <v>263.71263801297891</v>
      </c>
      <c r="EC1058" s="1">
        <v>19.86170289329058</v>
      </c>
      <c r="ED1058" s="1">
        <v>0</v>
      </c>
      <c r="EE1058" s="1">
        <v>2.6121219999999998</v>
      </c>
      <c r="EF1058" s="1">
        <v>-0.189243377110696</v>
      </c>
      <c r="EG1058" s="1">
        <v>2.085688665644999E-2</v>
      </c>
      <c r="EH1058" s="1">
        <v>0</v>
      </c>
      <c r="EI1058" s="1">
        <v>2.048720777244383</v>
      </c>
      <c r="EJ1058" s="1">
        <v>1.020767481734731E-2</v>
      </c>
      <c r="EK1058" s="1">
        <v>1.078799848967779E-3</v>
      </c>
      <c r="EL1058" s="1">
        <v>1</v>
      </c>
      <c r="EM1058" s="1">
        <v>1</v>
      </c>
      <c r="EN1058" s="1">
        <v>5</v>
      </c>
      <c r="EO1058" s="1" t="s">
        <v>371</v>
      </c>
      <c r="EP1058" s="1">
        <v>2.9407999999999999</v>
      </c>
      <c r="EQ1058" s="1">
        <v>2.8013599999999999</v>
      </c>
      <c r="ER1058" s="1">
        <v>0.18298600000000001</v>
      </c>
      <c r="ES1058" s="1">
        <v>0.18819</v>
      </c>
      <c r="ET1058" s="1">
        <v>0.117095</v>
      </c>
      <c r="EU1058" s="1">
        <v>0.10918899999999999</v>
      </c>
      <c r="EV1058" s="1">
        <v>16695.7</v>
      </c>
      <c r="EW1058" s="1">
        <v>17394.5</v>
      </c>
      <c r="EX1058" s="1">
        <v>23778.7</v>
      </c>
      <c r="EY1058" s="1">
        <v>24951.7</v>
      </c>
      <c r="EZ1058" s="1">
        <v>33615.5</v>
      </c>
      <c r="FA1058" s="1">
        <v>35502.1</v>
      </c>
      <c r="FB1058" s="1">
        <v>43369.2</v>
      </c>
      <c r="FC1058" s="1">
        <v>46129.599999999999</v>
      </c>
      <c r="FD1058" s="1">
        <v>1.9293499999999999</v>
      </c>
      <c r="FE1058" s="1">
        <v>1.7924199999999999</v>
      </c>
      <c r="FF1058" s="1">
        <v>9.0248900000000007E-2</v>
      </c>
      <c r="FG1058" s="1">
        <v>0</v>
      </c>
      <c r="FH1058" s="1">
        <v>30.453800000000001</v>
      </c>
      <c r="FI1058" s="1">
        <v>999.9</v>
      </c>
      <c r="FJ1058" s="1">
        <v>50.1</v>
      </c>
      <c r="FK1058" s="1">
        <v>39.700000000000003</v>
      </c>
      <c r="FL1058" s="1">
        <v>36.851999999999997</v>
      </c>
      <c r="FM1058" s="1">
        <v>63.753900000000002</v>
      </c>
      <c r="FN1058" s="1">
        <v>25.705100000000002</v>
      </c>
      <c r="FO1058" s="1">
        <v>1</v>
      </c>
      <c r="FP1058" s="1">
        <v>0.57356700000000005</v>
      </c>
      <c r="FQ1058" s="1">
        <v>3.04081</v>
      </c>
      <c r="FR1058" s="1">
        <v>20.290600000000001</v>
      </c>
      <c r="FS1058" s="1">
        <v>5.2107000000000001</v>
      </c>
      <c r="FT1058" s="1">
        <v>11.908099999999999</v>
      </c>
      <c r="FU1058" s="1">
        <v>5.0025000000000004</v>
      </c>
      <c r="FV1058" s="1">
        <v>3.2898499999999999</v>
      </c>
      <c r="FW1058" s="1">
        <v>9999</v>
      </c>
      <c r="FX1058" s="1">
        <v>9999</v>
      </c>
      <c r="FY1058" s="1">
        <v>9999</v>
      </c>
      <c r="FZ1058" s="1">
        <v>999.9</v>
      </c>
      <c r="GA1058" s="1">
        <v>1.8597399999999999</v>
      </c>
      <c r="GB1058" s="1">
        <v>1.8547100000000001</v>
      </c>
      <c r="GC1058" s="1">
        <v>1.85791</v>
      </c>
      <c r="GD1058" s="1">
        <v>1.8563799999999999</v>
      </c>
      <c r="GE1058" s="1">
        <v>1.8550800000000001</v>
      </c>
      <c r="GF1058" s="1">
        <v>1.8547</v>
      </c>
      <c r="GG1058" s="1">
        <v>1.8534999999999999</v>
      </c>
      <c r="GH1058" s="1">
        <v>1.8565400000000001</v>
      </c>
      <c r="GI1058" s="1">
        <v>0</v>
      </c>
      <c r="GJ1058" s="1">
        <v>0</v>
      </c>
      <c r="GK1058" s="1">
        <v>0</v>
      </c>
      <c r="GL1058" s="1">
        <v>0</v>
      </c>
      <c r="GM1058" s="1" t="s">
        <v>350</v>
      </c>
      <c r="GN1058" s="1" t="s">
        <v>351</v>
      </c>
      <c r="GO1058" s="1" t="s">
        <v>352</v>
      </c>
      <c r="GP1058" s="1" t="s">
        <v>352</v>
      </c>
      <c r="GQ1058" s="1" t="s">
        <v>352</v>
      </c>
      <c r="GR1058" s="1" t="s">
        <v>352</v>
      </c>
      <c r="GS1058" s="1">
        <v>0</v>
      </c>
      <c r="GT1058" s="1">
        <v>100</v>
      </c>
      <c r="GU1058" s="1">
        <v>100</v>
      </c>
      <c r="GV1058" s="1">
        <v>2.33</v>
      </c>
      <c r="GW1058" s="1">
        <v>1.0699999999999999E-2</v>
      </c>
      <c r="GX1058" s="1">
        <v>0.33715491177224621</v>
      </c>
      <c r="GY1058" s="1">
        <v>3.036990343597491E-3</v>
      </c>
      <c r="GZ1058" s="1">
        <v>-1.538114387597119E-6</v>
      </c>
      <c r="HA1058" s="1">
        <v>3.3909691194327332E-10</v>
      </c>
      <c r="HB1058" s="1">
        <v>-6.0604171497381017E-2</v>
      </c>
      <c r="HC1058" s="1">
        <v>9.7621983196103414E-3</v>
      </c>
      <c r="HD1058" s="1">
        <v>-3.3387782167185642E-4</v>
      </c>
      <c r="HE1058" s="1">
        <v>2.632278881966732E-6</v>
      </c>
      <c r="HF1058" s="1">
        <v>6</v>
      </c>
      <c r="HG1058" s="1">
        <v>2134</v>
      </c>
      <c r="HH1058" s="1">
        <v>2</v>
      </c>
      <c r="HI1058" s="1">
        <v>31</v>
      </c>
      <c r="HJ1058" s="1">
        <v>8.3000000000000007</v>
      </c>
      <c r="HK1058" s="1">
        <v>8.1</v>
      </c>
      <c r="HL1058" s="1">
        <v>2.5952099999999998</v>
      </c>
      <c r="HM1058" s="1">
        <v>2.3315399999999999</v>
      </c>
      <c r="HN1058" s="1">
        <v>1.4978</v>
      </c>
      <c r="HO1058" s="1">
        <v>2.3083499999999999</v>
      </c>
      <c r="HP1058" s="1">
        <v>1.5478499999999999</v>
      </c>
      <c r="HQ1058" s="1">
        <v>2.32056</v>
      </c>
      <c r="HR1058" s="1">
        <v>42.804600000000001</v>
      </c>
      <c r="HS1058" s="1">
        <v>14.3247</v>
      </c>
      <c r="HT1058" s="1">
        <v>18</v>
      </c>
      <c r="HU1058" s="1">
        <v>495.42500000000001</v>
      </c>
      <c r="HV1058" s="1">
        <v>470.03300000000002</v>
      </c>
      <c r="HW1058" s="1">
        <v>26.093900000000001</v>
      </c>
      <c r="HX1058" s="1">
        <v>34.0916</v>
      </c>
      <c r="HY1058" s="1">
        <v>30.0002</v>
      </c>
      <c r="HZ1058" s="1">
        <v>33.918999999999997</v>
      </c>
      <c r="IA1058" s="1">
        <v>34.018099999999997</v>
      </c>
      <c r="IB1058" s="1">
        <v>52.018700000000003</v>
      </c>
      <c r="IC1058" s="1">
        <v>33.563899999999997</v>
      </c>
      <c r="ID1058" s="1">
        <v>0</v>
      </c>
      <c r="IE1058" s="1">
        <v>26.071100000000001</v>
      </c>
      <c r="IF1058" s="1">
        <v>1255.9100000000001</v>
      </c>
      <c r="IG1058" s="1">
        <v>24.710599999999999</v>
      </c>
      <c r="IH1058" s="1">
        <v>100.27500000000001</v>
      </c>
      <c r="II1058" s="1">
        <v>99.971199999999996</v>
      </c>
      <c r="IJ1058" s="1" t="s">
        <v>1117</v>
      </c>
    </row>
    <row r="1059" spans="1:244" ht="15.75" customHeight="1" x14ac:dyDescent="0.3">
      <c r="A1059" s="1">
        <v>1043</v>
      </c>
      <c r="B1059" s="1">
        <v>1659887490.0999999</v>
      </c>
      <c r="C1059" s="1">
        <v>7233</v>
      </c>
      <c r="D1059" s="1" t="s">
        <v>2378</v>
      </c>
      <c r="E1059" s="1" t="s">
        <v>2379</v>
      </c>
      <c r="F1059" s="1">
        <v>1</v>
      </c>
      <c r="G1059" s="1" t="s">
        <v>1115</v>
      </c>
      <c r="H1059" s="1" t="s">
        <v>345</v>
      </c>
      <c r="I1059" s="1" t="s">
        <v>1102</v>
      </c>
      <c r="J1059" s="1" t="s">
        <v>1113</v>
      </c>
      <c r="K1059" s="1" t="s">
        <v>1114</v>
      </c>
      <c r="L1059" s="1" t="s">
        <v>1904</v>
      </c>
      <c r="M1059" s="1" t="s">
        <v>346</v>
      </c>
      <c r="N1059" s="1">
        <v>1659887481.9437499</v>
      </c>
      <c r="O1059" s="1">
        <f t="shared" si="136"/>
        <v>2.2269918244590468E-3</v>
      </c>
      <c r="P1059" s="1">
        <f t="shared" si="137"/>
        <v>2.2269918244590468</v>
      </c>
      <c r="Q1059" s="1">
        <f t="shared" si="138"/>
        <v>12.169487368894025</v>
      </c>
      <c r="R1059" s="1">
        <f t="shared" si="139"/>
        <v>1137.39375</v>
      </c>
      <c r="S1059" s="1">
        <f t="shared" si="140"/>
        <v>915.41046995817806</v>
      </c>
      <c r="T1059" s="1">
        <f t="shared" si="141"/>
        <v>90.895095006795316</v>
      </c>
      <c r="U1059" s="1">
        <f t="shared" si="142"/>
        <v>112.93678230609316</v>
      </c>
      <c r="V1059" s="1">
        <f t="shared" si="143"/>
        <v>0.10598999746052874</v>
      </c>
      <c r="W1059" s="1">
        <f t="shared" si="144"/>
        <v>2.9144643052614936</v>
      </c>
      <c r="X1059" s="1">
        <f t="shared" si="145"/>
        <v>0.1038942743031768</v>
      </c>
      <c r="Y1059" s="1">
        <f t="shared" si="146"/>
        <v>6.5118762429772048E-2</v>
      </c>
      <c r="Z1059" s="1">
        <f t="shared" si="147"/>
        <v>321.52602787499995</v>
      </c>
      <c r="AA1059" s="1">
        <f t="shared" si="148"/>
        <v>32.34487306323701</v>
      </c>
      <c r="AB1059" s="1">
        <f t="shared" si="149"/>
        <v>31.929962499999998</v>
      </c>
      <c r="AC1059" s="1">
        <f t="shared" si="150"/>
        <v>4.7561866528332875</v>
      </c>
      <c r="AD1059" s="1">
        <f t="shared" si="151"/>
        <v>59.934826536003257</v>
      </c>
      <c r="AE1059" s="1">
        <f t="shared" si="152"/>
        <v>2.7077906570624193</v>
      </c>
      <c r="AF1059" s="1">
        <f t="shared" si="153"/>
        <v>4.5178918728259454</v>
      </c>
      <c r="AG1059" s="1">
        <f t="shared" si="154"/>
        <v>2.0483959957708682</v>
      </c>
      <c r="AH1059" s="1">
        <f t="shared" si="155"/>
        <v>-98.210339458643958</v>
      </c>
      <c r="AI1059" s="1">
        <f t="shared" si="156"/>
        <v>-142.14375107973677</v>
      </c>
      <c r="AJ1059" s="1">
        <f t="shared" si="157"/>
        <v>-11.003919073193192</v>
      </c>
      <c r="AK1059" s="1">
        <f t="shared" si="158"/>
        <v>70.168018263426063</v>
      </c>
      <c r="AL1059" s="1">
        <f t="shared" si="159"/>
        <v>42.405772271182634</v>
      </c>
      <c r="AM1059" s="1">
        <f t="shared" si="160"/>
        <v>2.2292934925374244</v>
      </c>
      <c r="AN1059" s="1">
        <f t="shared" si="161"/>
        <v>12.169487368894025</v>
      </c>
      <c r="AO1059" s="1">
        <v>1250.705098704851</v>
      </c>
      <c r="AP1059" s="1">
        <v>1208.786787878787</v>
      </c>
      <c r="AQ1059" s="1">
        <v>5.1845010940579872</v>
      </c>
      <c r="AR1059" s="1">
        <v>66.272461968613413</v>
      </c>
      <c r="AS1059" s="1">
        <f t="shared" si="162"/>
        <v>2.2269918244590468</v>
      </c>
      <c r="AT1059" s="1">
        <v>24.678403108619531</v>
      </c>
      <c r="AU1059" s="1">
        <v>27.277331515151499</v>
      </c>
      <c r="AV1059" s="1">
        <v>6.5990311694280944E-6</v>
      </c>
      <c r="AW1059" s="1">
        <v>80.697832317614541</v>
      </c>
      <c r="AX1059" s="1">
        <v>2</v>
      </c>
      <c r="AY1059" s="1">
        <v>0</v>
      </c>
      <c r="AZ1059" s="1">
        <f t="shared" si="163"/>
        <v>1</v>
      </c>
      <c r="BA1059" s="1">
        <f t="shared" si="164"/>
        <v>0</v>
      </c>
      <c r="BB1059" s="1">
        <f t="shared" si="165"/>
        <v>51730.793614545568</v>
      </c>
      <c r="BC1059" s="1">
        <f t="shared" si="166"/>
        <v>2000.0587499999999</v>
      </c>
      <c r="BD1059" s="1">
        <f t="shared" si="167"/>
        <v>1681.2496874999999</v>
      </c>
      <c r="BE1059" s="1">
        <f t="shared" si="168"/>
        <v>0.84060015112056086</v>
      </c>
      <c r="BF1059" s="1">
        <f t="shared" si="169"/>
        <v>0.16075829166268241</v>
      </c>
      <c r="BG1059" s="1">
        <v>6</v>
      </c>
      <c r="BH1059" s="1">
        <v>0.5</v>
      </c>
      <c r="BI1059" s="1" t="s">
        <v>347</v>
      </c>
      <c r="BJ1059" s="1">
        <v>2</v>
      </c>
      <c r="BK1059" s="1" t="b">
        <v>1</v>
      </c>
      <c r="BL1059" s="1">
        <v>1659887481.9437499</v>
      </c>
      <c r="BM1059" s="1">
        <v>1137.39375</v>
      </c>
      <c r="BN1059" s="1">
        <v>1191.3125</v>
      </c>
      <c r="BO1059" s="1">
        <v>27.2703375</v>
      </c>
      <c r="BP1059" s="1">
        <v>24.6686625</v>
      </c>
      <c r="BQ1059" s="1">
        <v>1135.095</v>
      </c>
      <c r="BR1059" s="1">
        <v>27.259618750000001</v>
      </c>
      <c r="BS1059" s="1">
        <v>500.10087499999997</v>
      </c>
      <c r="BT1059" s="1">
        <v>99.194487500000008</v>
      </c>
      <c r="BU1059" s="1">
        <v>9.987059375E-2</v>
      </c>
      <c r="BV1059" s="1">
        <v>31.02530625</v>
      </c>
      <c r="BW1059" s="1">
        <v>31.929962499999998</v>
      </c>
      <c r="BX1059" s="1">
        <v>999.9</v>
      </c>
      <c r="BY1059" s="1">
        <v>0</v>
      </c>
      <c r="BZ1059" s="1">
        <v>0</v>
      </c>
      <c r="CA1059" s="1">
        <v>9994.7649999999994</v>
      </c>
      <c r="CB1059" s="1">
        <v>0</v>
      </c>
      <c r="CC1059" s="1">
        <v>444.53949999999998</v>
      </c>
      <c r="CD1059" s="1">
        <v>-53.91893125</v>
      </c>
      <c r="CE1059" s="1">
        <v>1169.2806250000001</v>
      </c>
      <c r="CF1059" s="1">
        <v>1221.4437499999999</v>
      </c>
      <c r="CG1059" s="1">
        <v>2.60166875</v>
      </c>
      <c r="CH1059" s="1">
        <v>1191.3125</v>
      </c>
      <c r="CI1059" s="1">
        <v>24.6686625</v>
      </c>
      <c r="CJ1059" s="1">
        <v>2.7050675000000002</v>
      </c>
      <c r="CK1059" s="1">
        <v>2.446995625</v>
      </c>
      <c r="CL1059" s="1">
        <v>22.315925</v>
      </c>
      <c r="CM1059" s="1">
        <v>20.678168750000001</v>
      </c>
      <c r="CN1059" s="1">
        <v>2000.0587499999999</v>
      </c>
      <c r="CO1059" s="1">
        <v>0.97999468750000007</v>
      </c>
      <c r="CP1059" s="1">
        <v>2.0005468750000002E-2</v>
      </c>
      <c r="CQ1059" s="1">
        <v>0</v>
      </c>
      <c r="CR1059" s="1">
        <v>2.4371874999999998</v>
      </c>
      <c r="CS1059" s="1">
        <v>0</v>
      </c>
      <c r="CT1059" s="1">
        <v>16553.512500000001</v>
      </c>
      <c r="CU1059" s="1">
        <v>17412.8125</v>
      </c>
      <c r="CV1059" s="1">
        <v>43.530999999999999</v>
      </c>
      <c r="CW1059" s="1">
        <v>45.128875000000001</v>
      </c>
      <c r="CX1059" s="1">
        <v>43.632750000000001</v>
      </c>
      <c r="CY1059" s="1">
        <v>43.25</v>
      </c>
      <c r="CZ1059" s="1">
        <v>43.519374999999997</v>
      </c>
      <c r="DA1059" s="1">
        <v>1960.0474999999999</v>
      </c>
      <c r="DB1059" s="1">
        <v>40.011249999999997</v>
      </c>
      <c r="DC1059" s="1">
        <v>0</v>
      </c>
      <c r="DD1059" s="1">
        <v>1659887489.3</v>
      </c>
      <c r="DE1059" s="1">
        <v>0</v>
      </c>
      <c r="DF1059" s="1">
        <v>1659887002.5</v>
      </c>
      <c r="DG1059" s="1" t="s">
        <v>1905</v>
      </c>
      <c r="DH1059" s="1">
        <v>1659886993</v>
      </c>
      <c r="DI1059" s="1">
        <v>1659887002.5</v>
      </c>
      <c r="DJ1059" s="1">
        <v>16</v>
      </c>
      <c r="DK1059" s="1">
        <v>-0.38300000000000001</v>
      </c>
      <c r="DL1059" s="1">
        <v>1E-3</v>
      </c>
      <c r="DM1059" s="1">
        <v>1.325</v>
      </c>
      <c r="DN1059" s="1">
        <v>1.6E-2</v>
      </c>
      <c r="DO1059" s="1">
        <v>400</v>
      </c>
      <c r="DP1059" s="1">
        <v>25</v>
      </c>
      <c r="DQ1059" s="1">
        <v>0.27</v>
      </c>
      <c r="DR1059" s="1">
        <v>0.06</v>
      </c>
      <c r="DS1059" s="1">
        <v>12.231581535956909</v>
      </c>
      <c r="DT1059" s="1">
        <v>0.99515448901344372</v>
      </c>
      <c r="DU1059" s="1">
        <v>0.17966523378117449</v>
      </c>
      <c r="DV1059" s="1">
        <v>0</v>
      </c>
      <c r="DW1059" s="1">
        <v>-53.922596774193551</v>
      </c>
      <c r="DX1059" s="1">
        <v>-2.7858483870965709</v>
      </c>
      <c r="DY1059" s="1">
        <v>0.2413136594717728</v>
      </c>
      <c r="DZ1059" s="1">
        <v>0</v>
      </c>
      <c r="EA1059" s="1">
        <v>914.52738781408448</v>
      </c>
      <c r="EB1059" s="1">
        <v>262.62752513405928</v>
      </c>
      <c r="EC1059" s="1">
        <v>19.1511770030809</v>
      </c>
      <c r="ED1059" s="1">
        <v>0</v>
      </c>
      <c r="EE1059" s="1">
        <v>2.6097707317073171</v>
      </c>
      <c r="EF1059" s="1">
        <v>-0.16335344947734931</v>
      </c>
      <c r="EG1059" s="1">
        <v>1.9650215091014719E-2</v>
      </c>
      <c r="EH1059" s="1">
        <v>0</v>
      </c>
      <c r="EI1059" s="1">
        <v>2.0486350851466959</v>
      </c>
      <c r="EJ1059" s="1">
        <v>2.8916390351190289E-3</v>
      </c>
      <c r="EK1059" s="1">
        <v>1.2713660275745929E-3</v>
      </c>
      <c r="EL1059" s="1">
        <v>1</v>
      </c>
      <c r="EM1059" s="1">
        <v>1</v>
      </c>
      <c r="EN1059" s="1">
        <v>5</v>
      </c>
      <c r="EO1059" s="1" t="s">
        <v>371</v>
      </c>
      <c r="EP1059" s="1">
        <v>2.9408300000000001</v>
      </c>
      <c r="EQ1059" s="1">
        <v>2.8014700000000001</v>
      </c>
      <c r="ER1059" s="1">
        <v>0.18348</v>
      </c>
      <c r="ES1059" s="1">
        <v>0.18867200000000001</v>
      </c>
      <c r="ET1059" s="1">
        <v>0.117094</v>
      </c>
      <c r="EU1059" s="1">
        <v>0.10918799999999999</v>
      </c>
      <c r="EV1059" s="1">
        <v>16685.7</v>
      </c>
      <c r="EW1059" s="1">
        <v>17384.2</v>
      </c>
      <c r="EX1059" s="1">
        <v>23778.9</v>
      </c>
      <c r="EY1059" s="1">
        <v>24951.8</v>
      </c>
      <c r="EZ1059" s="1">
        <v>33615.699999999997</v>
      </c>
      <c r="FA1059" s="1">
        <v>35502.1</v>
      </c>
      <c r="FB1059" s="1">
        <v>43369.4</v>
      </c>
      <c r="FC1059" s="1">
        <v>46129.4</v>
      </c>
      <c r="FD1059" s="1">
        <v>1.92927</v>
      </c>
      <c r="FE1059" s="1">
        <v>1.7926</v>
      </c>
      <c r="FF1059" s="1">
        <v>8.9757100000000006E-2</v>
      </c>
      <c r="FG1059" s="1">
        <v>0</v>
      </c>
      <c r="FH1059" s="1">
        <v>30.454899999999999</v>
      </c>
      <c r="FI1059" s="1">
        <v>999.9</v>
      </c>
      <c r="FJ1059" s="1">
        <v>50.1</v>
      </c>
      <c r="FK1059" s="1">
        <v>39.700000000000003</v>
      </c>
      <c r="FL1059" s="1">
        <v>36.847900000000003</v>
      </c>
      <c r="FM1059" s="1">
        <v>63.623899999999999</v>
      </c>
      <c r="FN1059" s="1">
        <v>25.865400000000001</v>
      </c>
      <c r="FO1059" s="1">
        <v>1</v>
      </c>
      <c r="FP1059" s="1">
        <v>0.57350599999999996</v>
      </c>
      <c r="FQ1059" s="1">
        <v>3.0404100000000001</v>
      </c>
      <c r="FR1059" s="1">
        <v>20.290600000000001</v>
      </c>
      <c r="FS1059" s="1">
        <v>5.2107000000000001</v>
      </c>
      <c r="FT1059" s="1">
        <v>11.908099999999999</v>
      </c>
      <c r="FU1059" s="1">
        <v>5.0025500000000003</v>
      </c>
      <c r="FV1059" s="1">
        <v>3.2898800000000001</v>
      </c>
      <c r="FW1059" s="1">
        <v>9999</v>
      </c>
      <c r="FX1059" s="1">
        <v>9999</v>
      </c>
      <c r="FY1059" s="1">
        <v>9999</v>
      </c>
      <c r="FZ1059" s="1">
        <v>999.9</v>
      </c>
      <c r="GA1059" s="1">
        <v>1.8597399999999999</v>
      </c>
      <c r="GB1059" s="1">
        <v>1.8547100000000001</v>
      </c>
      <c r="GC1059" s="1">
        <v>1.85791</v>
      </c>
      <c r="GD1059" s="1">
        <v>1.8563799999999999</v>
      </c>
      <c r="GE1059" s="1">
        <v>1.85507</v>
      </c>
      <c r="GF1059" s="1">
        <v>1.8546899999999999</v>
      </c>
      <c r="GG1059" s="1">
        <v>1.8534999999999999</v>
      </c>
      <c r="GH1059" s="1">
        <v>1.8565400000000001</v>
      </c>
      <c r="GI1059" s="1">
        <v>0</v>
      </c>
      <c r="GJ1059" s="1">
        <v>0</v>
      </c>
      <c r="GK1059" s="1">
        <v>0</v>
      </c>
      <c r="GL1059" s="1">
        <v>0</v>
      </c>
      <c r="GM1059" s="1" t="s">
        <v>350</v>
      </c>
      <c r="GN1059" s="1" t="s">
        <v>351</v>
      </c>
      <c r="GO1059" s="1" t="s">
        <v>352</v>
      </c>
      <c r="GP1059" s="1" t="s">
        <v>352</v>
      </c>
      <c r="GQ1059" s="1" t="s">
        <v>352</v>
      </c>
      <c r="GR1059" s="1" t="s">
        <v>352</v>
      </c>
      <c r="GS1059" s="1">
        <v>0</v>
      </c>
      <c r="GT1059" s="1">
        <v>100</v>
      </c>
      <c r="GU1059" s="1">
        <v>100</v>
      </c>
      <c r="GV1059" s="1">
        <v>2.33</v>
      </c>
      <c r="GW1059" s="1">
        <v>1.0699999999999999E-2</v>
      </c>
      <c r="GX1059" s="1">
        <v>0.33715491177224621</v>
      </c>
      <c r="GY1059" s="1">
        <v>3.036990343597491E-3</v>
      </c>
      <c r="GZ1059" s="1">
        <v>-1.538114387597119E-6</v>
      </c>
      <c r="HA1059" s="1">
        <v>3.3909691194327332E-10</v>
      </c>
      <c r="HB1059" s="1">
        <v>-6.0604171497381017E-2</v>
      </c>
      <c r="HC1059" s="1">
        <v>9.7621983196103414E-3</v>
      </c>
      <c r="HD1059" s="1">
        <v>-3.3387782167185642E-4</v>
      </c>
      <c r="HE1059" s="1">
        <v>2.632278881966732E-6</v>
      </c>
      <c r="HF1059" s="1">
        <v>6</v>
      </c>
      <c r="HG1059" s="1">
        <v>2134</v>
      </c>
      <c r="HH1059" s="1">
        <v>2</v>
      </c>
      <c r="HI1059" s="1">
        <v>31</v>
      </c>
      <c r="HJ1059" s="1">
        <v>8.3000000000000007</v>
      </c>
      <c r="HK1059" s="1">
        <v>8.1</v>
      </c>
      <c r="HL1059" s="1">
        <v>2.6013199999999999</v>
      </c>
      <c r="HM1059" s="1">
        <v>2.33643</v>
      </c>
      <c r="HN1059" s="1">
        <v>1.4978</v>
      </c>
      <c r="HO1059" s="1">
        <v>2.3083499999999999</v>
      </c>
      <c r="HP1059" s="1">
        <v>1.5478499999999999</v>
      </c>
      <c r="HQ1059" s="1">
        <v>2.3083499999999999</v>
      </c>
      <c r="HR1059" s="1">
        <v>42.804600000000001</v>
      </c>
      <c r="HS1059" s="1">
        <v>14.3247</v>
      </c>
      <c r="HT1059" s="1">
        <v>18</v>
      </c>
      <c r="HU1059" s="1">
        <v>495.37900000000002</v>
      </c>
      <c r="HV1059" s="1">
        <v>470.14699999999999</v>
      </c>
      <c r="HW1059" s="1">
        <v>26.089200000000002</v>
      </c>
      <c r="HX1059" s="1">
        <v>34.091000000000001</v>
      </c>
      <c r="HY1059" s="1">
        <v>30.0002</v>
      </c>
      <c r="HZ1059" s="1">
        <v>33.918999999999997</v>
      </c>
      <c r="IA1059" s="1">
        <v>34.018099999999997</v>
      </c>
      <c r="IB1059" s="1">
        <v>52.234299999999998</v>
      </c>
      <c r="IC1059" s="1">
        <v>33.563899999999997</v>
      </c>
      <c r="ID1059" s="1">
        <v>0</v>
      </c>
      <c r="IE1059" s="1">
        <v>26.071100000000001</v>
      </c>
      <c r="IF1059" s="1">
        <v>1265.93</v>
      </c>
      <c r="IG1059" s="1">
        <v>24.710599999999999</v>
      </c>
      <c r="IH1059" s="1">
        <v>100.276</v>
      </c>
      <c r="II1059" s="1">
        <v>99.971000000000004</v>
      </c>
      <c r="IJ1059" s="1" t="s">
        <v>1117</v>
      </c>
    </row>
    <row r="1060" spans="1:244" ht="15.75" customHeight="1" x14ac:dyDescent="0.3">
      <c r="A1060" s="1">
        <v>1044</v>
      </c>
      <c r="B1060" s="1">
        <v>1659887491.0999999</v>
      </c>
      <c r="C1060" s="1">
        <v>7234</v>
      </c>
      <c r="D1060" s="1" t="s">
        <v>2380</v>
      </c>
      <c r="E1060" s="1" t="s">
        <v>2381</v>
      </c>
      <c r="F1060" s="1">
        <v>1</v>
      </c>
      <c r="G1060" s="1" t="s">
        <v>1115</v>
      </c>
      <c r="H1060" s="1" t="s">
        <v>345</v>
      </c>
      <c r="I1060" s="1" t="s">
        <v>1102</v>
      </c>
      <c r="J1060" s="1" t="s">
        <v>1113</v>
      </c>
      <c r="K1060" s="1" t="s">
        <v>1114</v>
      </c>
      <c r="L1060" s="1" t="s">
        <v>1904</v>
      </c>
      <c r="M1060" s="1" t="s">
        <v>346</v>
      </c>
      <c r="N1060" s="1">
        <v>1659887483.466666</v>
      </c>
      <c r="O1060" s="1">
        <f t="shared" si="136"/>
        <v>2.2274525262265658E-3</v>
      </c>
      <c r="P1060" s="1">
        <f t="shared" si="137"/>
        <v>2.2274525262265659</v>
      </c>
      <c r="Q1060" s="1">
        <f t="shared" si="138"/>
        <v>12.005574292439247</v>
      </c>
      <c r="R1060" s="1">
        <f t="shared" si="139"/>
        <v>1145.017333333333</v>
      </c>
      <c r="S1060" s="1">
        <f t="shared" si="140"/>
        <v>925.32014354109174</v>
      </c>
      <c r="T1060" s="1">
        <f t="shared" si="141"/>
        <v>91.879165312496198</v>
      </c>
      <c r="U1060" s="1">
        <f t="shared" si="142"/>
        <v>113.69387945279827</v>
      </c>
      <c r="V1060" s="1">
        <f t="shared" si="143"/>
        <v>0.10602780925006385</v>
      </c>
      <c r="W1060" s="1">
        <f t="shared" si="144"/>
        <v>2.9137106990187589</v>
      </c>
      <c r="X1060" s="1">
        <f t="shared" si="145"/>
        <v>0.10393007561875944</v>
      </c>
      <c r="Y1060" s="1">
        <f t="shared" si="146"/>
        <v>6.5141313493703043E-2</v>
      </c>
      <c r="Z1060" s="1">
        <f t="shared" si="147"/>
        <v>321.52708339999992</v>
      </c>
      <c r="AA1060" s="1">
        <f t="shared" si="148"/>
        <v>32.344723500450499</v>
      </c>
      <c r="AB1060" s="1">
        <f t="shared" si="149"/>
        <v>31.929306666666669</v>
      </c>
      <c r="AC1060" s="1">
        <f t="shared" si="150"/>
        <v>4.7560100128315765</v>
      </c>
      <c r="AD1060" s="1">
        <f t="shared" si="151"/>
        <v>59.93829808659882</v>
      </c>
      <c r="AE1060" s="1">
        <f t="shared" si="152"/>
        <v>2.7078930180471299</v>
      </c>
      <c r="AF1060" s="1">
        <f t="shared" si="153"/>
        <v>4.5178009794918896</v>
      </c>
      <c r="AG1060" s="1">
        <f t="shared" si="154"/>
        <v>2.0481169947844466</v>
      </c>
      <c r="AH1060" s="1">
        <f t="shared" si="155"/>
        <v>-98.23065640659155</v>
      </c>
      <c r="AI1060" s="1">
        <f t="shared" si="156"/>
        <v>-142.05941297293003</v>
      </c>
      <c r="AJ1060" s="1">
        <f t="shared" si="157"/>
        <v>-11.000179819263773</v>
      </c>
      <c r="AK1060" s="1">
        <f t="shared" si="158"/>
        <v>70.236834201214549</v>
      </c>
      <c r="AL1060" s="1">
        <f t="shared" si="159"/>
        <v>42.443170371061505</v>
      </c>
      <c r="AM1060" s="1">
        <f t="shared" si="160"/>
        <v>2.2254635530460547</v>
      </c>
      <c r="AN1060" s="1">
        <f t="shared" si="161"/>
        <v>12.005574292439247</v>
      </c>
      <c r="AO1060" s="1">
        <v>1255.939636852067</v>
      </c>
      <c r="AP1060" s="1">
        <v>1214.0410303030301</v>
      </c>
      <c r="AQ1060" s="1">
        <v>5.2195882924899344</v>
      </c>
      <c r="AR1060" s="1">
        <v>66.272461968613413</v>
      </c>
      <c r="AS1060" s="1">
        <f t="shared" si="162"/>
        <v>2.2274525262265659</v>
      </c>
      <c r="AT1060" s="1">
        <v>24.677525366345101</v>
      </c>
      <c r="AU1060" s="1">
        <v>27.276934545454541</v>
      </c>
      <c r="AV1060" s="1">
        <v>1.0066573419969979E-5</v>
      </c>
      <c r="AW1060" s="1">
        <v>80.697832317614541</v>
      </c>
      <c r="AX1060" s="1">
        <v>2</v>
      </c>
      <c r="AY1060" s="1">
        <v>0</v>
      </c>
      <c r="AZ1060" s="1">
        <f t="shared" si="163"/>
        <v>1</v>
      </c>
      <c r="BA1060" s="1">
        <f t="shared" si="164"/>
        <v>0</v>
      </c>
      <c r="BB1060" s="1">
        <f t="shared" si="165"/>
        <v>51709.478987595059</v>
      </c>
      <c r="BC1060" s="1">
        <f t="shared" si="166"/>
        <v>2000.065333333333</v>
      </c>
      <c r="BD1060" s="1">
        <f t="shared" si="167"/>
        <v>1681.2552199999996</v>
      </c>
      <c r="BE1060" s="1">
        <f t="shared" si="168"/>
        <v>0.84060015039508706</v>
      </c>
      <c r="BF1060" s="1">
        <f t="shared" si="169"/>
        <v>0.16075829026251809</v>
      </c>
      <c r="BG1060" s="1">
        <v>6</v>
      </c>
      <c r="BH1060" s="1">
        <v>0.5</v>
      </c>
      <c r="BI1060" s="1" t="s">
        <v>347</v>
      </c>
      <c r="BJ1060" s="1">
        <v>2</v>
      </c>
      <c r="BK1060" s="1" t="b">
        <v>1</v>
      </c>
      <c r="BL1060" s="1">
        <v>1659887483.466666</v>
      </c>
      <c r="BM1060" s="1">
        <v>1145.017333333333</v>
      </c>
      <c r="BN1060" s="1">
        <v>1198.995333333334</v>
      </c>
      <c r="BO1060" s="1">
        <v>27.271339999999999</v>
      </c>
      <c r="BP1060" s="1">
        <v>24.674173333333339</v>
      </c>
      <c r="BQ1060" s="1">
        <v>1142.712</v>
      </c>
      <c r="BR1060" s="1">
        <v>27.260633333333331</v>
      </c>
      <c r="BS1060" s="1">
        <v>500.10780000000011</v>
      </c>
      <c r="BT1060" s="1">
        <v>99.194526666666675</v>
      </c>
      <c r="BU1060" s="1">
        <v>9.9934773333333324E-2</v>
      </c>
      <c r="BV1060" s="1">
        <v>31.02495333333334</v>
      </c>
      <c r="BW1060" s="1">
        <v>31.929306666666669</v>
      </c>
      <c r="BX1060" s="1">
        <v>999.89999999999986</v>
      </c>
      <c r="BY1060" s="1">
        <v>0</v>
      </c>
      <c r="BZ1060" s="1">
        <v>0</v>
      </c>
      <c r="CA1060" s="1">
        <v>9990.4560000000001</v>
      </c>
      <c r="CB1060" s="1">
        <v>0</v>
      </c>
      <c r="CC1060" s="1">
        <v>418.70213333333322</v>
      </c>
      <c r="CD1060" s="1">
        <v>-53.978393333333337</v>
      </c>
      <c r="CE1060" s="1">
        <v>1177.1193333333331</v>
      </c>
      <c r="CF1060" s="1">
        <v>1229.328</v>
      </c>
      <c r="CG1060" s="1">
        <v>2.597164666666667</v>
      </c>
      <c r="CH1060" s="1">
        <v>1198.995333333334</v>
      </c>
      <c r="CI1060" s="1">
        <v>24.674173333333339</v>
      </c>
      <c r="CJ1060" s="1">
        <v>2.7051686666666659</v>
      </c>
      <c r="CK1060" s="1">
        <v>2.447543333333333</v>
      </c>
      <c r="CL1060" s="1">
        <v>22.31654</v>
      </c>
      <c r="CM1060" s="1">
        <v>20.681799999999999</v>
      </c>
      <c r="CN1060" s="1">
        <v>2000.065333333333</v>
      </c>
      <c r="CO1060" s="1">
        <v>0.97999460000000005</v>
      </c>
      <c r="CP1060" s="1">
        <v>2.0005553333333329E-2</v>
      </c>
      <c r="CQ1060" s="1">
        <v>0</v>
      </c>
      <c r="CR1060" s="1">
        <v>2.48</v>
      </c>
      <c r="CS1060" s="1">
        <v>0</v>
      </c>
      <c r="CT1060" s="1">
        <v>16552.633333333339</v>
      </c>
      <c r="CU1060" s="1">
        <v>17412.866666666669</v>
      </c>
      <c r="CV1060" s="1">
        <v>43.524799999999999</v>
      </c>
      <c r="CW1060" s="1">
        <v>45.129133333333343</v>
      </c>
      <c r="CX1060" s="1">
        <v>43.633266666666671</v>
      </c>
      <c r="CY1060" s="1">
        <v>43.25</v>
      </c>
      <c r="CZ1060" s="1">
        <v>43.524799999999999</v>
      </c>
      <c r="DA1060" s="1">
        <v>1960.0540000000001</v>
      </c>
      <c r="DB1060" s="1">
        <v>40.011333333333333</v>
      </c>
      <c r="DC1060" s="1">
        <v>0</v>
      </c>
      <c r="DD1060" s="1">
        <v>1659887489.9000001</v>
      </c>
      <c r="DE1060" s="1">
        <v>0</v>
      </c>
      <c r="DF1060" s="1">
        <v>1659887002.5</v>
      </c>
      <c r="DG1060" s="1" t="s">
        <v>1905</v>
      </c>
      <c r="DH1060" s="1">
        <v>1659886993</v>
      </c>
      <c r="DI1060" s="1">
        <v>1659887002.5</v>
      </c>
      <c r="DJ1060" s="1">
        <v>16</v>
      </c>
      <c r="DK1060" s="1">
        <v>-0.38300000000000001</v>
      </c>
      <c r="DL1060" s="1">
        <v>1E-3</v>
      </c>
      <c r="DM1060" s="1">
        <v>1.325</v>
      </c>
      <c r="DN1060" s="1">
        <v>1.6E-2</v>
      </c>
      <c r="DO1060" s="1">
        <v>400</v>
      </c>
      <c r="DP1060" s="1">
        <v>25</v>
      </c>
      <c r="DQ1060" s="1">
        <v>0.27</v>
      </c>
      <c r="DR1060" s="1">
        <v>0.06</v>
      </c>
      <c r="DS1060" s="1">
        <v>12.231581535956909</v>
      </c>
      <c r="DT1060" s="1">
        <v>0.99515448901344372</v>
      </c>
      <c r="DU1060" s="1">
        <v>0.17966523378117449</v>
      </c>
      <c r="DV1060" s="1">
        <v>0</v>
      </c>
      <c r="DW1060" s="1">
        <v>-53.922596774193551</v>
      </c>
      <c r="DX1060" s="1">
        <v>-2.7858483870965709</v>
      </c>
      <c r="DY1060" s="1">
        <v>0.2413136594717728</v>
      </c>
      <c r="DZ1060" s="1">
        <v>0</v>
      </c>
      <c r="EA1060" s="1">
        <v>914.52738781408448</v>
      </c>
      <c r="EB1060" s="1">
        <v>262.62752513405928</v>
      </c>
      <c r="EC1060" s="1">
        <v>19.1511770030809</v>
      </c>
      <c r="ED1060" s="1">
        <v>0</v>
      </c>
      <c r="EE1060" s="1">
        <v>2.6097707317073171</v>
      </c>
      <c r="EF1060" s="1">
        <v>-0.16335344947734931</v>
      </c>
      <c r="EG1060" s="1">
        <v>1.9650215091014719E-2</v>
      </c>
      <c r="EH1060" s="1">
        <v>0</v>
      </c>
      <c r="EI1060" s="1">
        <v>2.0486350851466959</v>
      </c>
      <c r="EJ1060" s="1">
        <v>2.8916390351190289E-3</v>
      </c>
      <c r="EK1060" s="1">
        <v>1.2713660275745929E-3</v>
      </c>
      <c r="EL1060" s="1">
        <v>1</v>
      </c>
      <c r="EM1060" s="1">
        <v>1</v>
      </c>
      <c r="EN1060" s="1">
        <v>5</v>
      </c>
      <c r="EO1060" s="1" t="s">
        <v>371</v>
      </c>
      <c r="EP1060" s="1">
        <v>2.94076</v>
      </c>
      <c r="EQ1060" s="1">
        <v>2.8016000000000001</v>
      </c>
      <c r="ER1060" s="1">
        <v>0.183974</v>
      </c>
      <c r="ES1060" s="1">
        <v>0.18914500000000001</v>
      </c>
      <c r="ET1060" s="1">
        <v>0.117093</v>
      </c>
      <c r="EU1060" s="1">
        <v>0.10918899999999999</v>
      </c>
      <c r="EV1060" s="1">
        <v>16675.7</v>
      </c>
      <c r="EW1060" s="1">
        <v>17374</v>
      </c>
      <c r="EX1060" s="1">
        <v>23779.1</v>
      </c>
      <c r="EY1060" s="1">
        <v>24951.7</v>
      </c>
      <c r="EZ1060" s="1">
        <v>33615.9</v>
      </c>
      <c r="FA1060" s="1">
        <v>35502.1</v>
      </c>
      <c r="FB1060" s="1">
        <v>43369.5</v>
      </c>
      <c r="FC1060" s="1">
        <v>46129.5</v>
      </c>
      <c r="FD1060" s="1">
        <v>1.92927</v>
      </c>
      <c r="FE1060" s="1">
        <v>1.7926500000000001</v>
      </c>
      <c r="FF1060" s="1">
        <v>8.9533600000000005E-2</v>
      </c>
      <c r="FG1060" s="1">
        <v>0</v>
      </c>
      <c r="FH1060" s="1">
        <v>30.456499999999998</v>
      </c>
      <c r="FI1060" s="1">
        <v>999.9</v>
      </c>
      <c r="FJ1060" s="1">
        <v>50.1</v>
      </c>
      <c r="FK1060" s="1">
        <v>39.700000000000003</v>
      </c>
      <c r="FL1060" s="1">
        <v>36.8461</v>
      </c>
      <c r="FM1060" s="1">
        <v>63.5839</v>
      </c>
      <c r="FN1060" s="1">
        <v>25.681100000000001</v>
      </c>
      <c r="FO1060" s="1">
        <v>1</v>
      </c>
      <c r="FP1060" s="1">
        <v>0.57345299999999999</v>
      </c>
      <c r="FQ1060" s="1">
        <v>3.0448200000000001</v>
      </c>
      <c r="FR1060" s="1">
        <v>20.290500000000002</v>
      </c>
      <c r="FS1060" s="1">
        <v>5.2105499999999996</v>
      </c>
      <c r="FT1060" s="1">
        <v>11.908099999999999</v>
      </c>
      <c r="FU1060" s="1">
        <v>5.0023999999999997</v>
      </c>
      <c r="FV1060" s="1">
        <v>3.2898999999999998</v>
      </c>
      <c r="FW1060" s="1">
        <v>9999</v>
      </c>
      <c r="FX1060" s="1">
        <v>9999</v>
      </c>
      <c r="FY1060" s="1">
        <v>9999</v>
      </c>
      <c r="FZ1060" s="1">
        <v>999.9</v>
      </c>
      <c r="GA1060" s="1">
        <v>1.8597399999999999</v>
      </c>
      <c r="GB1060" s="1">
        <v>1.8547100000000001</v>
      </c>
      <c r="GC1060" s="1">
        <v>1.85791</v>
      </c>
      <c r="GD1060" s="1">
        <v>1.8563799999999999</v>
      </c>
      <c r="GE1060" s="1">
        <v>1.85507</v>
      </c>
      <c r="GF1060" s="1">
        <v>1.8546899999999999</v>
      </c>
      <c r="GG1060" s="1">
        <v>1.8534999999999999</v>
      </c>
      <c r="GH1060" s="1">
        <v>1.85653</v>
      </c>
      <c r="GI1060" s="1">
        <v>0</v>
      </c>
      <c r="GJ1060" s="1">
        <v>0</v>
      </c>
      <c r="GK1060" s="1">
        <v>0</v>
      </c>
      <c r="GL1060" s="1">
        <v>0</v>
      </c>
      <c r="GM1060" s="1" t="s">
        <v>350</v>
      </c>
      <c r="GN1060" s="1" t="s">
        <v>351</v>
      </c>
      <c r="GO1060" s="1" t="s">
        <v>352</v>
      </c>
      <c r="GP1060" s="1" t="s">
        <v>352</v>
      </c>
      <c r="GQ1060" s="1" t="s">
        <v>352</v>
      </c>
      <c r="GR1060" s="1" t="s">
        <v>352</v>
      </c>
      <c r="GS1060" s="1">
        <v>0</v>
      </c>
      <c r="GT1060" s="1">
        <v>100</v>
      </c>
      <c r="GU1060" s="1">
        <v>100</v>
      </c>
      <c r="GV1060" s="1">
        <v>2.33</v>
      </c>
      <c r="GW1060" s="1">
        <v>1.0699999999999999E-2</v>
      </c>
      <c r="GX1060" s="1">
        <v>0.33715491177224621</v>
      </c>
      <c r="GY1060" s="1">
        <v>3.036990343597491E-3</v>
      </c>
      <c r="GZ1060" s="1">
        <v>-1.538114387597119E-6</v>
      </c>
      <c r="HA1060" s="1">
        <v>3.3909691194327332E-10</v>
      </c>
      <c r="HB1060" s="1">
        <v>-6.0604171497381017E-2</v>
      </c>
      <c r="HC1060" s="1">
        <v>9.7621983196103414E-3</v>
      </c>
      <c r="HD1060" s="1">
        <v>-3.3387782167185642E-4</v>
      </c>
      <c r="HE1060" s="1">
        <v>2.632278881966732E-6</v>
      </c>
      <c r="HF1060" s="1">
        <v>6</v>
      </c>
      <c r="HG1060" s="1">
        <v>2134</v>
      </c>
      <c r="HH1060" s="1">
        <v>2</v>
      </c>
      <c r="HI1060" s="1">
        <v>31</v>
      </c>
      <c r="HJ1060" s="1">
        <v>8.3000000000000007</v>
      </c>
      <c r="HK1060" s="1">
        <v>8.1</v>
      </c>
      <c r="HL1060" s="1">
        <v>2.6147499999999999</v>
      </c>
      <c r="HM1060" s="1">
        <v>2.3144499999999999</v>
      </c>
      <c r="HN1060" s="1">
        <v>1.4978</v>
      </c>
      <c r="HO1060" s="1">
        <v>2.3095699999999999</v>
      </c>
      <c r="HP1060" s="1">
        <v>1.5478499999999999</v>
      </c>
      <c r="HQ1060" s="1">
        <v>2.4597199999999999</v>
      </c>
      <c r="HR1060" s="1">
        <v>42.804600000000001</v>
      </c>
      <c r="HS1060" s="1">
        <v>14.3422</v>
      </c>
      <c r="HT1060" s="1">
        <v>18</v>
      </c>
      <c r="HU1060" s="1">
        <v>495.37900000000002</v>
      </c>
      <c r="HV1060" s="1">
        <v>470.173</v>
      </c>
      <c r="HW1060" s="1">
        <v>26.0837</v>
      </c>
      <c r="HX1060" s="1">
        <v>34.0901</v>
      </c>
      <c r="HY1060" s="1">
        <v>30.0001</v>
      </c>
      <c r="HZ1060" s="1">
        <v>33.918999999999997</v>
      </c>
      <c r="IA1060" s="1">
        <v>34.017200000000003</v>
      </c>
      <c r="IB1060" s="1">
        <v>52.3566</v>
      </c>
      <c r="IC1060" s="1">
        <v>33.563899999999997</v>
      </c>
      <c r="ID1060" s="1">
        <v>0</v>
      </c>
      <c r="IE1060" s="1">
        <v>26.071100000000001</v>
      </c>
      <c r="IF1060" s="1">
        <v>1265.93</v>
      </c>
      <c r="IG1060" s="1">
        <v>24.710599999999999</v>
      </c>
      <c r="IH1060" s="1">
        <v>100.277</v>
      </c>
      <c r="II1060" s="1">
        <v>99.971100000000007</v>
      </c>
      <c r="IJ1060" s="1" t="s">
        <v>1117</v>
      </c>
    </row>
    <row r="1061" spans="1:244" ht="15.75" customHeight="1" x14ac:dyDescent="0.3">
      <c r="A1061" s="1">
        <v>1045</v>
      </c>
      <c r="B1061" s="1">
        <v>1659887492.0999999</v>
      </c>
      <c r="C1061" s="1">
        <v>7235</v>
      </c>
      <c r="D1061" s="1" t="s">
        <v>2382</v>
      </c>
      <c r="E1061" s="1" t="s">
        <v>2383</v>
      </c>
      <c r="F1061" s="1">
        <v>1</v>
      </c>
      <c r="G1061" s="1" t="s">
        <v>1115</v>
      </c>
      <c r="H1061" s="1" t="s">
        <v>345</v>
      </c>
      <c r="I1061" s="1" t="s">
        <v>1102</v>
      </c>
      <c r="J1061" s="1" t="s">
        <v>1113</v>
      </c>
      <c r="K1061" s="1" t="s">
        <v>1114</v>
      </c>
      <c r="L1061" s="1" t="s">
        <v>1904</v>
      </c>
      <c r="M1061" s="1" t="s">
        <v>346</v>
      </c>
      <c r="N1061" s="1">
        <v>1659887483.9749999</v>
      </c>
      <c r="O1061" s="1">
        <f t="shared" si="136"/>
        <v>2.2265595917832027E-3</v>
      </c>
      <c r="P1061" s="1">
        <f t="shared" si="137"/>
        <v>2.2265595917832028</v>
      </c>
      <c r="Q1061" s="1">
        <f t="shared" si="138"/>
        <v>11.955238844220252</v>
      </c>
      <c r="R1061" s="1">
        <f t="shared" si="139"/>
        <v>1147.5787499999999</v>
      </c>
      <c r="S1061" s="1">
        <f t="shared" si="140"/>
        <v>928.51562031219441</v>
      </c>
      <c r="T1061" s="1">
        <f t="shared" si="141"/>
        <v>92.196414791758542</v>
      </c>
      <c r="U1061" s="1">
        <f t="shared" si="142"/>
        <v>113.94815997347872</v>
      </c>
      <c r="V1061" s="1">
        <f t="shared" si="143"/>
        <v>0.10600092033701146</v>
      </c>
      <c r="W1061" s="1">
        <f t="shared" si="144"/>
        <v>2.9138344576155344</v>
      </c>
      <c r="X1061" s="1">
        <f t="shared" si="145"/>
        <v>0.1039043263675435</v>
      </c>
      <c r="Y1061" s="1">
        <f t="shared" si="146"/>
        <v>6.5125120696416669E-2</v>
      </c>
      <c r="Z1061" s="1">
        <f t="shared" si="147"/>
        <v>321.52802287499998</v>
      </c>
      <c r="AA1061" s="1">
        <f t="shared" si="148"/>
        <v>32.344787773611422</v>
      </c>
      <c r="AB1061" s="1">
        <f t="shared" si="149"/>
        <v>31.928237500000002</v>
      </c>
      <c r="AC1061" s="1">
        <f t="shared" si="150"/>
        <v>4.7557220592284981</v>
      </c>
      <c r="AD1061" s="1">
        <f t="shared" si="151"/>
        <v>59.939244555772795</v>
      </c>
      <c r="AE1061" s="1">
        <f t="shared" si="152"/>
        <v>2.7079169315018454</v>
      </c>
      <c r="AF1061" s="1">
        <f t="shared" si="153"/>
        <v>4.5177695374224465</v>
      </c>
      <c r="AG1061" s="1">
        <f t="shared" si="154"/>
        <v>2.0478051277266527</v>
      </c>
      <c r="AH1061" s="1">
        <f t="shared" si="155"/>
        <v>-98.191277997639233</v>
      </c>
      <c r="AI1061" s="1">
        <f t="shared" si="156"/>
        <v>-141.91666895474131</v>
      </c>
      <c r="AJ1061" s="1">
        <f t="shared" si="157"/>
        <v>-10.98859535009902</v>
      </c>
      <c r="AK1061" s="1">
        <f t="shared" si="158"/>
        <v>70.431480572520371</v>
      </c>
      <c r="AL1061" s="1">
        <f t="shared" si="159"/>
        <v>42.443634565360739</v>
      </c>
      <c r="AM1061" s="1">
        <f t="shared" si="160"/>
        <v>2.2255525678941059</v>
      </c>
      <c r="AN1061" s="1">
        <f t="shared" si="161"/>
        <v>11.955238844220252</v>
      </c>
      <c r="AO1061" s="1">
        <v>1261.1768748752479</v>
      </c>
      <c r="AP1061" s="1">
        <v>1219.266969696969</v>
      </c>
      <c r="AQ1061" s="1">
        <v>5.23366003052758</v>
      </c>
      <c r="AR1061" s="1">
        <v>66.272461968613413</v>
      </c>
      <c r="AS1061" s="1">
        <f t="shared" si="162"/>
        <v>2.2265595917832028</v>
      </c>
      <c r="AT1061" s="1">
        <v>24.67723887610622</v>
      </c>
      <c r="AU1061" s="1">
        <v>27.27561878787877</v>
      </c>
      <c r="AV1061" s="1">
        <v>9.4099382353158681E-6</v>
      </c>
      <c r="AW1061" s="1">
        <v>80.697832317614541</v>
      </c>
      <c r="AX1061" s="1">
        <v>2</v>
      </c>
      <c r="AY1061" s="1">
        <v>0</v>
      </c>
      <c r="AZ1061" s="1">
        <f t="shared" si="163"/>
        <v>1</v>
      </c>
      <c r="BA1061" s="1">
        <f t="shared" si="164"/>
        <v>0</v>
      </c>
      <c r="BB1061" s="1">
        <f t="shared" si="165"/>
        <v>51713.008081277483</v>
      </c>
      <c r="BC1061" s="1">
        <f t="shared" si="166"/>
        <v>2000.07125</v>
      </c>
      <c r="BD1061" s="1">
        <f t="shared" si="167"/>
        <v>1681.2601875</v>
      </c>
      <c r="BE1061" s="1">
        <f t="shared" si="168"/>
        <v>0.84060014736974997</v>
      </c>
      <c r="BF1061" s="1">
        <f t="shared" si="169"/>
        <v>0.16075828442361739</v>
      </c>
      <c r="BG1061" s="1">
        <v>6</v>
      </c>
      <c r="BH1061" s="1">
        <v>0.5</v>
      </c>
      <c r="BI1061" s="1" t="s">
        <v>347</v>
      </c>
      <c r="BJ1061" s="1">
        <v>2</v>
      </c>
      <c r="BK1061" s="1" t="b">
        <v>1</v>
      </c>
      <c r="BL1061" s="1">
        <v>1659887483.9749999</v>
      </c>
      <c r="BM1061" s="1">
        <v>1147.5787499999999</v>
      </c>
      <c r="BN1061" s="1">
        <v>1201.5643749999999</v>
      </c>
      <c r="BO1061" s="1">
        <v>27.271593750000001</v>
      </c>
      <c r="BP1061" s="1">
        <v>24.674318750000001</v>
      </c>
      <c r="BQ1061" s="1">
        <v>1145.27125</v>
      </c>
      <c r="BR1061" s="1">
        <v>27.260887499999999</v>
      </c>
      <c r="BS1061" s="1">
        <v>500.10681249999999</v>
      </c>
      <c r="BT1061" s="1">
        <v>99.194443750000005</v>
      </c>
      <c r="BU1061" s="1">
        <v>9.9970662500000002E-2</v>
      </c>
      <c r="BV1061" s="1">
        <v>31.024831249999998</v>
      </c>
      <c r="BW1061" s="1">
        <v>31.928237500000002</v>
      </c>
      <c r="BX1061" s="1">
        <v>999.9</v>
      </c>
      <c r="BY1061" s="1">
        <v>0</v>
      </c>
      <c r="BZ1061" s="1">
        <v>0</v>
      </c>
      <c r="CA1061" s="1">
        <v>9991.1712500000012</v>
      </c>
      <c r="CB1061" s="1">
        <v>0</v>
      </c>
      <c r="CC1061" s="1">
        <v>418.71906249999989</v>
      </c>
      <c r="CD1061" s="1">
        <v>-53.986249999999998</v>
      </c>
      <c r="CE1061" s="1">
        <v>1179.7525000000001</v>
      </c>
      <c r="CF1061" s="1">
        <v>1231.9625000000001</v>
      </c>
      <c r="CG1061" s="1">
        <v>2.5972749999999998</v>
      </c>
      <c r="CH1061" s="1">
        <v>1201.5643749999999</v>
      </c>
      <c r="CI1061" s="1">
        <v>24.674318750000001</v>
      </c>
      <c r="CJ1061" s="1">
        <v>2.7051912499999999</v>
      </c>
      <c r="CK1061" s="1">
        <v>2.4475556250000001</v>
      </c>
      <c r="CL1061" s="1">
        <v>22.316681249999998</v>
      </c>
      <c r="CM1061" s="1">
        <v>20.68188125</v>
      </c>
      <c r="CN1061" s="1">
        <v>2000.07125</v>
      </c>
      <c r="CO1061" s="1">
        <v>0.97999468750000007</v>
      </c>
      <c r="CP1061" s="1">
        <v>2.0005468750000002E-2</v>
      </c>
      <c r="CQ1061" s="1">
        <v>0</v>
      </c>
      <c r="CR1061" s="1">
        <v>2.496</v>
      </c>
      <c r="CS1061" s="1">
        <v>0</v>
      </c>
      <c r="CT1061" s="1">
        <v>16552.431250000001</v>
      </c>
      <c r="CU1061" s="1">
        <v>17412.918750000001</v>
      </c>
      <c r="CV1061" s="1">
        <v>43.523249999999997</v>
      </c>
      <c r="CW1061" s="1">
        <v>45.128875000000001</v>
      </c>
      <c r="CX1061" s="1">
        <v>43.636625000000002</v>
      </c>
      <c r="CY1061" s="1">
        <v>43.25</v>
      </c>
      <c r="CZ1061" s="1">
        <v>43.523249999999997</v>
      </c>
      <c r="DA1061" s="1">
        <v>1960.06</v>
      </c>
      <c r="DB1061" s="1">
        <v>40.011249999999997</v>
      </c>
      <c r="DC1061" s="1">
        <v>0</v>
      </c>
      <c r="DD1061" s="1">
        <v>1659887491.0999999</v>
      </c>
      <c r="DE1061" s="1">
        <v>0</v>
      </c>
      <c r="DF1061" s="1">
        <v>1659887002.5</v>
      </c>
      <c r="DG1061" s="1" t="s">
        <v>1905</v>
      </c>
      <c r="DH1061" s="1">
        <v>1659886993</v>
      </c>
      <c r="DI1061" s="1">
        <v>1659887002.5</v>
      </c>
      <c r="DJ1061" s="1">
        <v>16</v>
      </c>
      <c r="DK1061" s="1">
        <v>-0.38300000000000001</v>
      </c>
      <c r="DL1061" s="1">
        <v>1E-3</v>
      </c>
      <c r="DM1061" s="1">
        <v>1.325</v>
      </c>
      <c r="DN1061" s="1">
        <v>1.6E-2</v>
      </c>
      <c r="DO1061" s="1">
        <v>400</v>
      </c>
      <c r="DP1061" s="1">
        <v>25</v>
      </c>
      <c r="DQ1061" s="1">
        <v>0.27</v>
      </c>
      <c r="DR1061" s="1">
        <v>0.06</v>
      </c>
      <c r="DS1061" s="1">
        <v>12.24009758412789</v>
      </c>
      <c r="DT1061" s="1">
        <v>0.1338808866831688</v>
      </c>
      <c r="DU1061" s="1">
        <v>0.17140939447302331</v>
      </c>
      <c r="DV1061" s="1">
        <v>1</v>
      </c>
      <c r="DW1061" s="1">
        <v>-53.998270000000012</v>
      </c>
      <c r="DX1061" s="1">
        <v>-2.421669410455999</v>
      </c>
      <c r="DY1061" s="1">
        <v>0.21406173431979869</v>
      </c>
      <c r="DZ1061" s="1">
        <v>0</v>
      </c>
      <c r="EA1061" s="1">
        <v>920.42827153672465</v>
      </c>
      <c r="EB1061" s="1">
        <v>279.63014706587529</v>
      </c>
      <c r="EC1061" s="1">
        <v>21.06452117852422</v>
      </c>
      <c r="ED1061" s="1">
        <v>0</v>
      </c>
      <c r="EE1061" s="1">
        <v>2.60602125</v>
      </c>
      <c r="EF1061" s="1">
        <v>-0.13027621013133581</v>
      </c>
      <c r="EG1061" s="1">
        <v>1.738084997741773E-2</v>
      </c>
      <c r="EH1061" s="1">
        <v>1</v>
      </c>
      <c r="EI1061" s="1">
        <v>2.0481759742510319</v>
      </c>
      <c r="EJ1061" s="1">
        <v>-1.1045829692203499E-2</v>
      </c>
      <c r="EK1061" s="1">
        <v>2.0890778429027181E-3</v>
      </c>
      <c r="EL1061" s="1">
        <v>1</v>
      </c>
      <c r="EM1061" s="1">
        <v>3</v>
      </c>
      <c r="EN1061" s="1">
        <v>5</v>
      </c>
      <c r="EO1061" s="1" t="s">
        <v>368</v>
      </c>
      <c r="EP1061" s="1">
        <v>2.9406599999999998</v>
      </c>
      <c r="EQ1061" s="1">
        <v>2.8016899999999998</v>
      </c>
      <c r="ER1061" s="1">
        <v>0.18446399999999999</v>
      </c>
      <c r="ES1061" s="1">
        <v>0.189612</v>
      </c>
      <c r="ET1061" s="1">
        <v>0.117088</v>
      </c>
      <c r="EU1061" s="1">
        <v>0.10918799999999999</v>
      </c>
      <c r="EV1061" s="1">
        <v>16665.900000000001</v>
      </c>
      <c r="EW1061" s="1">
        <v>17363.900000000001</v>
      </c>
      <c r="EX1061" s="1">
        <v>23779.3</v>
      </c>
      <c r="EY1061" s="1">
        <v>24951.7</v>
      </c>
      <c r="EZ1061" s="1">
        <v>33616.300000000003</v>
      </c>
      <c r="FA1061" s="1">
        <v>35502.199999999997</v>
      </c>
      <c r="FB1061" s="1">
        <v>43369.8</v>
      </c>
      <c r="FC1061" s="1">
        <v>46129.5</v>
      </c>
      <c r="FD1061" s="1">
        <v>1.9295</v>
      </c>
      <c r="FE1061" s="1">
        <v>1.7926800000000001</v>
      </c>
      <c r="FF1061" s="1">
        <v>8.9667700000000003E-2</v>
      </c>
      <c r="FG1061" s="1">
        <v>0</v>
      </c>
      <c r="FH1061" s="1">
        <v>30.4575</v>
      </c>
      <c r="FI1061" s="1">
        <v>999.9</v>
      </c>
      <c r="FJ1061" s="1">
        <v>50.1</v>
      </c>
      <c r="FK1061" s="1">
        <v>39.700000000000003</v>
      </c>
      <c r="FL1061" s="1">
        <v>36.848599999999998</v>
      </c>
      <c r="FM1061" s="1">
        <v>63.603900000000003</v>
      </c>
      <c r="FN1061" s="1">
        <v>26.2941</v>
      </c>
      <c r="FO1061" s="1">
        <v>1</v>
      </c>
      <c r="FP1061" s="1">
        <v>0.57341500000000001</v>
      </c>
      <c r="FQ1061" s="1">
        <v>3.0480399999999999</v>
      </c>
      <c r="FR1061" s="1">
        <v>20.290400000000002</v>
      </c>
      <c r="FS1061" s="1">
        <v>5.2107000000000001</v>
      </c>
      <c r="FT1061" s="1">
        <v>11.908099999999999</v>
      </c>
      <c r="FU1061" s="1">
        <v>5.0026000000000002</v>
      </c>
      <c r="FV1061" s="1">
        <v>3.2898200000000002</v>
      </c>
      <c r="FW1061" s="1">
        <v>9999</v>
      </c>
      <c r="FX1061" s="1">
        <v>9999</v>
      </c>
      <c r="FY1061" s="1">
        <v>9999</v>
      </c>
      <c r="FZ1061" s="1">
        <v>999.9</v>
      </c>
      <c r="GA1061" s="1">
        <v>1.8597300000000001</v>
      </c>
      <c r="GB1061" s="1">
        <v>1.8547100000000001</v>
      </c>
      <c r="GC1061" s="1">
        <v>1.85791</v>
      </c>
      <c r="GD1061" s="1">
        <v>1.8563799999999999</v>
      </c>
      <c r="GE1061" s="1">
        <v>1.85507</v>
      </c>
      <c r="GF1061" s="1">
        <v>1.8546800000000001</v>
      </c>
      <c r="GG1061" s="1">
        <v>1.8534900000000001</v>
      </c>
      <c r="GH1061" s="1">
        <v>1.8565199999999999</v>
      </c>
      <c r="GI1061" s="1">
        <v>0</v>
      </c>
      <c r="GJ1061" s="1">
        <v>0</v>
      </c>
      <c r="GK1061" s="1">
        <v>0</v>
      </c>
      <c r="GL1061" s="1">
        <v>0</v>
      </c>
      <c r="GM1061" s="1" t="s">
        <v>350</v>
      </c>
      <c r="GN1061" s="1" t="s">
        <v>351</v>
      </c>
      <c r="GO1061" s="1" t="s">
        <v>352</v>
      </c>
      <c r="GP1061" s="1" t="s">
        <v>352</v>
      </c>
      <c r="GQ1061" s="1" t="s">
        <v>352</v>
      </c>
      <c r="GR1061" s="1" t="s">
        <v>352</v>
      </c>
      <c r="GS1061" s="1">
        <v>0</v>
      </c>
      <c r="GT1061" s="1">
        <v>100</v>
      </c>
      <c r="GU1061" s="1">
        <v>100</v>
      </c>
      <c r="GV1061" s="1">
        <v>2.34</v>
      </c>
      <c r="GW1061" s="1">
        <v>1.0699999999999999E-2</v>
      </c>
      <c r="GX1061" s="1">
        <v>0.33715491177224621</v>
      </c>
      <c r="GY1061" s="1">
        <v>3.036990343597491E-3</v>
      </c>
      <c r="GZ1061" s="1">
        <v>-1.538114387597119E-6</v>
      </c>
      <c r="HA1061" s="1">
        <v>3.3909691194327332E-10</v>
      </c>
      <c r="HB1061" s="1">
        <v>-6.0604171497381017E-2</v>
      </c>
      <c r="HC1061" s="1">
        <v>9.7621983196103414E-3</v>
      </c>
      <c r="HD1061" s="1">
        <v>-3.3387782167185642E-4</v>
      </c>
      <c r="HE1061" s="1">
        <v>2.632278881966732E-6</v>
      </c>
      <c r="HF1061" s="1">
        <v>6</v>
      </c>
      <c r="HG1061" s="1">
        <v>2134</v>
      </c>
      <c r="HH1061" s="1">
        <v>2</v>
      </c>
      <c r="HI1061" s="1">
        <v>31</v>
      </c>
      <c r="HJ1061" s="1">
        <v>8.3000000000000007</v>
      </c>
      <c r="HK1061" s="1">
        <v>8.1999999999999993</v>
      </c>
      <c r="HL1061" s="1">
        <v>2.6184099999999999</v>
      </c>
      <c r="HM1061" s="1">
        <v>2.33521</v>
      </c>
      <c r="HN1061" s="1">
        <v>1.4978</v>
      </c>
      <c r="HO1061" s="1">
        <v>2.3095699999999999</v>
      </c>
      <c r="HP1061" s="1">
        <v>1.5478499999999999</v>
      </c>
      <c r="HQ1061" s="1">
        <v>2.2778299999999998</v>
      </c>
      <c r="HR1061" s="1">
        <v>42.804600000000001</v>
      </c>
      <c r="HS1061" s="1">
        <v>14.333399999999999</v>
      </c>
      <c r="HT1061" s="1">
        <v>18</v>
      </c>
      <c r="HU1061" s="1">
        <v>495.51499999999999</v>
      </c>
      <c r="HV1061" s="1">
        <v>470.185</v>
      </c>
      <c r="HW1061" s="1">
        <v>26.0794</v>
      </c>
      <c r="HX1061" s="1">
        <v>34.089799999999997</v>
      </c>
      <c r="HY1061" s="1">
        <v>30.0001</v>
      </c>
      <c r="HZ1061" s="1">
        <v>33.918900000000001</v>
      </c>
      <c r="IA1061" s="1">
        <v>34.016599999999997</v>
      </c>
      <c r="IB1061" s="1">
        <v>52.581699999999998</v>
      </c>
      <c r="IC1061" s="1">
        <v>33.563899999999997</v>
      </c>
      <c r="ID1061" s="1">
        <v>0</v>
      </c>
      <c r="IE1061" s="1">
        <v>26.071100000000001</v>
      </c>
      <c r="IF1061" s="1">
        <v>1275.97</v>
      </c>
      <c r="IG1061" s="1">
        <v>24.710599999999999</v>
      </c>
      <c r="IH1061" s="1">
        <v>100.277</v>
      </c>
      <c r="II1061" s="1">
        <v>99.971000000000004</v>
      </c>
      <c r="IJ1061" s="1" t="s">
        <v>1117</v>
      </c>
    </row>
    <row r="1062" spans="1:244" ht="15.75" customHeight="1" x14ac:dyDescent="0.3">
      <c r="A1062" s="1">
        <v>1046</v>
      </c>
      <c r="B1062" s="1">
        <v>1659887493.0999999</v>
      </c>
      <c r="C1062" s="1">
        <v>7236</v>
      </c>
      <c r="D1062" s="1" t="s">
        <v>2384</v>
      </c>
      <c r="E1062" s="1" t="s">
        <v>2385</v>
      </c>
      <c r="F1062" s="1">
        <v>1</v>
      </c>
      <c r="G1062" s="1" t="s">
        <v>1115</v>
      </c>
      <c r="H1062" s="1" t="s">
        <v>345</v>
      </c>
      <c r="I1062" s="1" t="s">
        <v>1102</v>
      </c>
      <c r="J1062" s="1" t="s">
        <v>1113</v>
      </c>
      <c r="K1062" s="1" t="s">
        <v>1114</v>
      </c>
      <c r="L1062" s="1" t="s">
        <v>1904</v>
      </c>
      <c r="M1062" s="1" t="s">
        <v>346</v>
      </c>
      <c r="N1062" s="1">
        <v>1659887485.5</v>
      </c>
      <c r="O1062" s="1">
        <f t="shared" si="136"/>
        <v>2.2245817211241723E-3</v>
      </c>
      <c r="P1062" s="1">
        <f t="shared" si="137"/>
        <v>2.2245817211241725</v>
      </c>
      <c r="Q1062" s="1">
        <f t="shared" si="138"/>
        <v>12.002254996069045</v>
      </c>
      <c r="R1062" s="1">
        <f t="shared" si="139"/>
        <v>1155.2260000000001</v>
      </c>
      <c r="S1062" s="1">
        <f t="shared" si="140"/>
        <v>935.05040329859958</v>
      </c>
      <c r="T1062" s="1">
        <f t="shared" si="141"/>
        <v>92.845316627405779</v>
      </c>
      <c r="U1062" s="1">
        <f t="shared" si="142"/>
        <v>114.70753166656819</v>
      </c>
      <c r="V1062" s="1">
        <f t="shared" si="143"/>
        <v>0.10591277002920846</v>
      </c>
      <c r="W1062" s="1">
        <f t="shared" si="144"/>
        <v>2.9139564791245487</v>
      </c>
      <c r="X1062" s="1">
        <f t="shared" si="145"/>
        <v>0.10381971034163485</v>
      </c>
      <c r="Y1062" s="1">
        <f t="shared" si="146"/>
        <v>6.507192690812641E-2</v>
      </c>
      <c r="Z1062" s="1">
        <f t="shared" si="147"/>
        <v>321.5260194</v>
      </c>
      <c r="AA1062" s="1">
        <f t="shared" si="148"/>
        <v>32.344209816038386</v>
      </c>
      <c r="AB1062" s="1">
        <f t="shared" si="149"/>
        <v>31.92814666666667</v>
      </c>
      <c r="AC1062" s="1">
        <f t="shared" si="150"/>
        <v>4.7556975962158434</v>
      </c>
      <c r="AD1062" s="1">
        <f t="shared" si="151"/>
        <v>59.945588481474921</v>
      </c>
      <c r="AE1062" s="1">
        <f t="shared" si="152"/>
        <v>2.7080443279538007</v>
      </c>
      <c r="AF1062" s="1">
        <f t="shared" si="153"/>
        <v>4.5175039507547279</v>
      </c>
      <c r="AG1062" s="1">
        <f t="shared" si="154"/>
        <v>2.0476532682620427</v>
      </c>
      <c r="AH1062" s="1">
        <f t="shared" si="155"/>
        <v>-98.104053901575995</v>
      </c>
      <c r="AI1062" s="1">
        <f t="shared" si="156"/>
        <v>-142.07034878930722</v>
      </c>
      <c r="AJ1062" s="1">
        <f t="shared" si="157"/>
        <v>-10.99997336541332</v>
      </c>
      <c r="AK1062" s="1">
        <f t="shared" si="158"/>
        <v>70.351643343703472</v>
      </c>
      <c r="AL1062" s="1">
        <f t="shared" si="159"/>
        <v>42.483987046556855</v>
      </c>
      <c r="AM1062" s="1">
        <f t="shared" si="160"/>
        <v>2.2240232650634861</v>
      </c>
      <c r="AN1062" s="1">
        <f t="shared" si="161"/>
        <v>12.002254996069045</v>
      </c>
      <c r="AO1062" s="1">
        <v>1266.352853602084</v>
      </c>
      <c r="AP1062" s="1">
        <v>1224.4585454545449</v>
      </c>
      <c r="AQ1062" s="1">
        <v>5.2197573127066814</v>
      </c>
      <c r="AR1062" s="1">
        <v>66.272461968613413</v>
      </c>
      <c r="AS1062" s="1">
        <f t="shared" si="162"/>
        <v>2.2245817211241725</v>
      </c>
      <c r="AT1062" s="1">
        <v>24.67725354171754</v>
      </c>
      <c r="AU1062" s="1">
        <v>27.27330969696969</v>
      </c>
      <c r="AV1062" s="1">
        <v>1.643374094608396E-7</v>
      </c>
      <c r="AW1062" s="1">
        <v>80.697832317614541</v>
      </c>
      <c r="AX1062" s="1">
        <v>2</v>
      </c>
      <c r="AY1062" s="1">
        <v>0</v>
      </c>
      <c r="AZ1062" s="1">
        <f t="shared" si="163"/>
        <v>1</v>
      </c>
      <c r="BA1062" s="1">
        <f t="shared" si="164"/>
        <v>0</v>
      </c>
      <c r="BB1062" s="1">
        <f t="shared" si="165"/>
        <v>51716.643486324407</v>
      </c>
      <c r="BC1062" s="1">
        <f t="shared" si="166"/>
        <v>2000.058666666667</v>
      </c>
      <c r="BD1062" s="1">
        <f t="shared" si="167"/>
        <v>1681.24962</v>
      </c>
      <c r="BE1062" s="1">
        <f t="shared" si="168"/>
        <v>0.84060015239552965</v>
      </c>
      <c r="BF1062" s="1">
        <f t="shared" si="169"/>
        <v>0.16075829412337236</v>
      </c>
      <c r="BG1062" s="1">
        <v>6</v>
      </c>
      <c r="BH1062" s="1">
        <v>0.5</v>
      </c>
      <c r="BI1062" s="1" t="s">
        <v>347</v>
      </c>
      <c r="BJ1062" s="1">
        <v>2</v>
      </c>
      <c r="BK1062" s="1" t="b">
        <v>1</v>
      </c>
      <c r="BL1062" s="1">
        <v>1659887485.5</v>
      </c>
      <c r="BM1062" s="1">
        <v>1155.2260000000001</v>
      </c>
      <c r="BN1062" s="1">
        <v>1209.2766666666671</v>
      </c>
      <c r="BO1062" s="1">
        <v>27.272866666666658</v>
      </c>
      <c r="BP1062" s="1">
        <v>24.67746</v>
      </c>
      <c r="BQ1062" s="1">
        <v>1152.912</v>
      </c>
      <c r="BR1062" s="1">
        <v>27.26215333333333</v>
      </c>
      <c r="BS1062" s="1">
        <v>500.12226666666669</v>
      </c>
      <c r="BT1062" s="1">
        <v>99.194400000000002</v>
      </c>
      <c r="BU1062" s="1">
        <v>0.10005118666666669</v>
      </c>
      <c r="BV1062" s="1">
        <v>31.023800000000001</v>
      </c>
      <c r="BW1062" s="1">
        <v>31.92814666666667</v>
      </c>
      <c r="BX1062" s="1">
        <v>999.89999999999986</v>
      </c>
      <c r="BY1062" s="1">
        <v>0</v>
      </c>
      <c r="BZ1062" s="1">
        <v>0</v>
      </c>
      <c r="CA1062" s="1">
        <v>9991.8726666666662</v>
      </c>
      <c r="CB1062" s="1">
        <v>0</v>
      </c>
      <c r="CC1062" s="1">
        <v>391.97686666666658</v>
      </c>
      <c r="CD1062" s="1">
        <v>-54.052213333333341</v>
      </c>
      <c r="CE1062" s="1">
        <v>1187.615333333333</v>
      </c>
      <c r="CF1062" s="1">
        <v>1239.8746666666671</v>
      </c>
      <c r="CG1062" s="1">
        <v>2.5954060000000001</v>
      </c>
      <c r="CH1062" s="1">
        <v>1209.2766666666671</v>
      </c>
      <c r="CI1062" s="1">
        <v>24.67746</v>
      </c>
      <c r="CJ1062" s="1">
        <v>2.7053159999999998</v>
      </c>
      <c r="CK1062" s="1">
        <v>2.447865333333334</v>
      </c>
      <c r="CL1062" s="1">
        <v>22.317440000000001</v>
      </c>
      <c r="CM1062" s="1">
        <v>20.683933333333339</v>
      </c>
      <c r="CN1062" s="1">
        <v>2000.058666666667</v>
      </c>
      <c r="CO1062" s="1">
        <v>0.97999440000000004</v>
      </c>
      <c r="CP1062" s="1">
        <v>2.0005746666666671E-2</v>
      </c>
      <c r="CQ1062" s="1">
        <v>0</v>
      </c>
      <c r="CR1062" s="1">
        <v>2.446533333333333</v>
      </c>
      <c r="CS1062" s="1">
        <v>0</v>
      </c>
      <c r="CT1062" s="1">
        <v>16551.3</v>
      </c>
      <c r="CU1062" s="1">
        <v>17412.806666666671</v>
      </c>
      <c r="CV1062" s="1">
        <v>43.516533333333342</v>
      </c>
      <c r="CW1062" s="1">
        <v>45.129133333333343</v>
      </c>
      <c r="CX1062" s="1">
        <v>43.6374</v>
      </c>
      <c r="CY1062" s="1">
        <v>43.25</v>
      </c>
      <c r="CZ1062" s="1">
        <v>43.516533333333342</v>
      </c>
      <c r="DA1062" s="1">
        <v>1960.047333333333</v>
      </c>
      <c r="DB1062" s="1">
        <v>40.011333333333333</v>
      </c>
      <c r="DC1062" s="1">
        <v>0</v>
      </c>
      <c r="DD1062" s="1">
        <v>1659887492.3</v>
      </c>
      <c r="DE1062" s="1">
        <v>0</v>
      </c>
      <c r="DF1062" s="1">
        <v>1659887002.5</v>
      </c>
      <c r="DG1062" s="1" t="s">
        <v>1905</v>
      </c>
      <c r="DH1062" s="1">
        <v>1659886993</v>
      </c>
      <c r="DI1062" s="1">
        <v>1659887002.5</v>
      </c>
      <c r="DJ1062" s="1">
        <v>16</v>
      </c>
      <c r="DK1062" s="1">
        <v>-0.38300000000000001</v>
      </c>
      <c r="DL1062" s="1">
        <v>1E-3</v>
      </c>
      <c r="DM1062" s="1">
        <v>1.325</v>
      </c>
      <c r="DN1062" s="1">
        <v>1.6E-2</v>
      </c>
      <c r="DO1062" s="1">
        <v>400</v>
      </c>
      <c r="DP1062" s="1">
        <v>25</v>
      </c>
      <c r="DQ1062" s="1">
        <v>0.27</v>
      </c>
      <c r="DR1062" s="1">
        <v>0.06</v>
      </c>
      <c r="DS1062" s="1">
        <v>12.23784121500502</v>
      </c>
      <c r="DT1062" s="1">
        <v>-0.68601921465437632</v>
      </c>
      <c r="DU1062" s="1">
        <v>0.1750096849575507</v>
      </c>
      <c r="DV1062" s="1">
        <v>0</v>
      </c>
      <c r="DW1062" s="1">
        <v>-54.036110000000008</v>
      </c>
      <c r="DX1062" s="1">
        <v>-1.6775038932147299</v>
      </c>
      <c r="DY1062" s="1">
        <v>0.16830484712766511</v>
      </c>
      <c r="DZ1062" s="1">
        <v>0</v>
      </c>
      <c r="EA1062" s="1">
        <v>925.17624410348128</v>
      </c>
      <c r="EB1062" s="1">
        <v>296.19977758098389</v>
      </c>
      <c r="EC1062" s="1">
        <v>22.274729308134781</v>
      </c>
      <c r="ED1062" s="1">
        <v>0</v>
      </c>
      <c r="EE1062" s="1">
        <v>2.60404525</v>
      </c>
      <c r="EF1062" s="1">
        <v>-0.1064986491557233</v>
      </c>
      <c r="EG1062" s="1">
        <v>1.5807718998562099E-2</v>
      </c>
      <c r="EH1062" s="1">
        <v>1</v>
      </c>
      <c r="EI1062" s="1">
        <v>2.0479059779651201</v>
      </c>
      <c r="EJ1062" s="1">
        <v>-2.0231337661337771E-2</v>
      </c>
      <c r="EK1062" s="1">
        <v>2.4542562434410331E-3</v>
      </c>
      <c r="EL1062" s="1">
        <v>1</v>
      </c>
      <c r="EM1062" s="1">
        <v>2</v>
      </c>
      <c r="EN1062" s="1">
        <v>5</v>
      </c>
      <c r="EO1062" s="1" t="s">
        <v>386</v>
      </c>
      <c r="EP1062" s="1">
        <v>2.9408599999999998</v>
      </c>
      <c r="EQ1062" s="1">
        <v>2.8016700000000001</v>
      </c>
      <c r="ER1062" s="1">
        <v>0.184951</v>
      </c>
      <c r="ES1062" s="1">
        <v>0.190078</v>
      </c>
      <c r="ET1062" s="1">
        <v>0.117081</v>
      </c>
      <c r="EU1062" s="1">
        <v>0.10918600000000001</v>
      </c>
      <c r="EV1062" s="1">
        <v>16655.900000000001</v>
      </c>
      <c r="EW1062" s="1">
        <v>17353.900000000001</v>
      </c>
      <c r="EX1062" s="1">
        <v>23779.4</v>
      </c>
      <c r="EY1062" s="1">
        <v>24951.599999999999</v>
      </c>
      <c r="EZ1062" s="1">
        <v>33616.5</v>
      </c>
      <c r="FA1062" s="1">
        <v>35502.199999999997</v>
      </c>
      <c r="FB1062" s="1">
        <v>43369.599999999999</v>
      </c>
      <c r="FC1062" s="1">
        <v>46129.5</v>
      </c>
      <c r="FD1062" s="1">
        <v>1.9295500000000001</v>
      </c>
      <c r="FE1062" s="1">
        <v>1.7925800000000001</v>
      </c>
      <c r="FF1062" s="1">
        <v>8.9868900000000002E-2</v>
      </c>
      <c r="FG1062" s="1">
        <v>0</v>
      </c>
      <c r="FH1062" s="1">
        <v>30.459099999999999</v>
      </c>
      <c r="FI1062" s="1">
        <v>999.9</v>
      </c>
      <c r="FJ1062" s="1">
        <v>50.1</v>
      </c>
      <c r="FK1062" s="1">
        <v>39.700000000000003</v>
      </c>
      <c r="FL1062" s="1">
        <v>36.851599999999998</v>
      </c>
      <c r="FM1062" s="1">
        <v>63.4739</v>
      </c>
      <c r="FN1062" s="1">
        <v>25.769200000000001</v>
      </c>
      <c r="FO1062" s="1">
        <v>1</v>
      </c>
      <c r="FP1062" s="1">
        <v>0.57345999999999997</v>
      </c>
      <c r="FQ1062" s="1">
        <v>3.05152</v>
      </c>
      <c r="FR1062" s="1">
        <v>20.290400000000002</v>
      </c>
      <c r="FS1062" s="1">
        <v>5.2110000000000003</v>
      </c>
      <c r="FT1062" s="1">
        <v>11.908099999999999</v>
      </c>
      <c r="FU1062" s="1">
        <v>5.0027999999999997</v>
      </c>
      <c r="FV1062" s="1">
        <v>3.2898800000000001</v>
      </c>
      <c r="FW1062" s="1">
        <v>9999</v>
      </c>
      <c r="FX1062" s="1">
        <v>9999</v>
      </c>
      <c r="FY1062" s="1">
        <v>9999</v>
      </c>
      <c r="FZ1062" s="1">
        <v>999.9</v>
      </c>
      <c r="GA1062" s="1">
        <v>1.8597300000000001</v>
      </c>
      <c r="GB1062" s="1">
        <v>1.8547100000000001</v>
      </c>
      <c r="GC1062" s="1">
        <v>1.85791</v>
      </c>
      <c r="GD1062" s="1">
        <v>1.8563799999999999</v>
      </c>
      <c r="GE1062" s="1">
        <v>1.8550599999999999</v>
      </c>
      <c r="GF1062" s="1">
        <v>1.8546899999999999</v>
      </c>
      <c r="GG1062" s="1">
        <v>1.8534900000000001</v>
      </c>
      <c r="GH1062" s="1">
        <v>1.8565100000000001</v>
      </c>
      <c r="GI1062" s="1">
        <v>0</v>
      </c>
      <c r="GJ1062" s="1">
        <v>0</v>
      </c>
      <c r="GK1062" s="1">
        <v>0</v>
      </c>
      <c r="GL1062" s="1">
        <v>0</v>
      </c>
      <c r="GM1062" s="1" t="s">
        <v>350</v>
      </c>
      <c r="GN1062" s="1" t="s">
        <v>351</v>
      </c>
      <c r="GO1062" s="1" t="s">
        <v>352</v>
      </c>
      <c r="GP1062" s="1" t="s">
        <v>352</v>
      </c>
      <c r="GQ1062" s="1" t="s">
        <v>352</v>
      </c>
      <c r="GR1062" s="1" t="s">
        <v>352</v>
      </c>
      <c r="GS1062" s="1">
        <v>0</v>
      </c>
      <c r="GT1062" s="1">
        <v>100</v>
      </c>
      <c r="GU1062" s="1">
        <v>100</v>
      </c>
      <c r="GV1062" s="1">
        <v>2.34</v>
      </c>
      <c r="GW1062" s="1">
        <v>1.0699999999999999E-2</v>
      </c>
      <c r="GX1062" s="1">
        <v>0.33715491177224621</v>
      </c>
      <c r="GY1062" s="1">
        <v>3.036990343597491E-3</v>
      </c>
      <c r="GZ1062" s="1">
        <v>-1.538114387597119E-6</v>
      </c>
      <c r="HA1062" s="1">
        <v>3.3909691194327332E-10</v>
      </c>
      <c r="HB1062" s="1">
        <v>-6.0604171497381017E-2</v>
      </c>
      <c r="HC1062" s="1">
        <v>9.7621983196103414E-3</v>
      </c>
      <c r="HD1062" s="1">
        <v>-3.3387782167185642E-4</v>
      </c>
      <c r="HE1062" s="1">
        <v>2.632278881966732E-6</v>
      </c>
      <c r="HF1062" s="1">
        <v>6</v>
      </c>
      <c r="HG1062" s="1">
        <v>2134</v>
      </c>
      <c r="HH1062" s="1">
        <v>2</v>
      </c>
      <c r="HI1062" s="1">
        <v>31</v>
      </c>
      <c r="HJ1062" s="1">
        <v>8.3000000000000007</v>
      </c>
      <c r="HK1062" s="1">
        <v>8.1999999999999993</v>
      </c>
      <c r="HL1062" s="1">
        <v>2.63306</v>
      </c>
      <c r="HM1062" s="1">
        <v>2.3168899999999999</v>
      </c>
      <c r="HN1062" s="1">
        <v>1.4978</v>
      </c>
      <c r="HO1062" s="1">
        <v>2.3095699999999999</v>
      </c>
      <c r="HP1062" s="1">
        <v>1.5478499999999999</v>
      </c>
      <c r="HQ1062" s="1">
        <v>2.4475099999999999</v>
      </c>
      <c r="HR1062" s="1">
        <v>42.804600000000001</v>
      </c>
      <c r="HS1062" s="1">
        <v>14.3422</v>
      </c>
      <c r="HT1062" s="1">
        <v>18</v>
      </c>
      <c r="HU1062" s="1">
        <v>495.53899999999999</v>
      </c>
      <c r="HV1062" s="1">
        <v>470.113</v>
      </c>
      <c r="HW1062" s="1">
        <v>26.073699999999999</v>
      </c>
      <c r="HX1062" s="1">
        <v>34.089799999999997</v>
      </c>
      <c r="HY1062" s="1">
        <v>30.0001</v>
      </c>
      <c r="HZ1062" s="1">
        <v>33.917999999999999</v>
      </c>
      <c r="IA1062" s="1">
        <v>34.015700000000002</v>
      </c>
      <c r="IB1062" s="1">
        <v>52.705500000000001</v>
      </c>
      <c r="IC1062" s="1">
        <v>33.563899999999997</v>
      </c>
      <c r="ID1062" s="1">
        <v>0</v>
      </c>
      <c r="IE1062" s="1">
        <v>26.071100000000001</v>
      </c>
      <c r="IF1062" s="1">
        <v>1275.97</v>
      </c>
      <c r="IG1062" s="1">
        <v>24.710599999999999</v>
      </c>
      <c r="IH1062" s="1">
        <v>100.277</v>
      </c>
      <c r="II1062" s="1">
        <v>99.9709</v>
      </c>
      <c r="IJ1062" s="1" t="s">
        <v>1117</v>
      </c>
    </row>
    <row r="1063" spans="1:244" ht="15.75" customHeight="1" x14ac:dyDescent="0.3">
      <c r="A1063" s="1">
        <v>1047</v>
      </c>
      <c r="B1063" s="1">
        <v>1659887494.0999999</v>
      </c>
      <c r="C1063" s="1">
        <v>7237</v>
      </c>
      <c r="D1063" s="1" t="s">
        <v>2386</v>
      </c>
      <c r="E1063" s="1" t="s">
        <v>2387</v>
      </c>
      <c r="F1063" s="1">
        <v>1</v>
      </c>
      <c r="G1063" s="1" t="s">
        <v>1115</v>
      </c>
      <c r="H1063" s="1" t="s">
        <v>345</v>
      </c>
      <c r="I1063" s="1" t="s">
        <v>1102</v>
      </c>
      <c r="J1063" s="1" t="s">
        <v>1113</v>
      </c>
      <c r="K1063" s="1" t="s">
        <v>1114</v>
      </c>
      <c r="L1063" s="1" t="s">
        <v>1904</v>
      </c>
      <c r="M1063" s="1" t="s">
        <v>346</v>
      </c>
      <c r="N1063" s="1">
        <v>1659887486.0062499</v>
      </c>
      <c r="O1063" s="1">
        <f t="shared" si="136"/>
        <v>2.2227857451731494E-3</v>
      </c>
      <c r="P1063" s="1">
        <f t="shared" si="137"/>
        <v>2.2227857451731494</v>
      </c>
      <c r="Q1063" s="1">
        <f t="shared" si="138"/>
        <v>12.034429349071331</v>
      </c>
      <c r="R1063" s="1">
        <f t="shared" si="139"/>
        <v>1157.78</v>
      </c>
      <c r="S1063" s="1">
        <f t="shared" si="140"/>
        <v>936.89775110798723</v>
      </c>
      <c r="T1063" s="1">
        <f t="shared" si="141"/>
        <v>93.028693663289772</v>
      </c>
      <c r="U1063" s="1">
        <f t="shared" si="142"/>
        <v>114.96106253015149</v>
      </c>
      <c r="V1063" s="1">
        <f t="shared" si="143"/>
        <v>0.10583165017408916</v>
      </c>
      <c r="W1063" s="1">
        <f t="shared" si="144"/>
        <v>2.9142905671474315</v>
      </c>
      <c r="X1063" s="1">
        <f t="shared" si="145"/>
        <v>0.10374199584839057</v>
      </c>
      <c r="Y1063" s="1">
        <f t="shared" si="146"/>
        <v>6.5023057959900099E-2</v>
      </c>
      <c r="Z1063" s="1">
        <f t="shared" si="147"/>
        <v>321.52393312500004</v>
      </c>
      <c r="AA1063" s="1">
        <f t="shared" si="148"/>
        <v>32.344137843847527</v>
      </c>
      <c r="AB1063" s="1">
        <f t="shared" si="149"/>
        <v>31.927656249999998</v>
      </c>
      <c r="AC1063" s="1">
        <f t="shared" si="150"/>
        <v>4.7555655202830547</v>
      </c>
      <c r="AD1063" s="1">
        <f t="shared" si="151"/>
        <v>59.94664873647038</v>
      </c>
      <c r="AE1063" s="1">
        <f t="shared" si="152"/>
        <v>2.7080324026433957</v>
      </c>
      <c r="AF1063" s="1">
        <f t="shared" si="153"/>
        <v>4.5174041580674409</v>
      </c>
      <c r="AG1063" s="1">
        <f t="shared" si="154"/>
        <v>2.047533117639659</v>
      </c>
      <c r="AH1063" s="1">
        <f t="shared" si="155"/>
        <v>-98.024851362135891</v>
      </c>
      <c r="AI1063" s="1">
        <f t="shared" si="156"/>
        <v>-142.07046752072858</v>
      </c>
      <c r="AJ1063" s="1">
        <f t="shared" si="157"/>
        <v>-10.998673968476378</v>
      </c>
      <c r="AK1063" s="1">
        <f t="shared" si="158"/>
        <v>70.429940273659156</v>
      </c>
      <c r="AL1063" s="1">
        <f t="shared" si="159"/>
        <v>42.471177937286761</v>
      </c>
      <c r="AM1063" s="1">
        <f t="shared" si="160"/>
        <v>2.2240103448178266</v>
      </c>
      <c r="AN1063" s="1">
        <f t="shared" si="161"/>
        <v>12.034429349071331</v>
      </c>
      <c r="AO1063" s="1">
        <v>1271.4674201568751</v>
      </c>
      <c r="AP1063" s="1">
        <v>1229.6381818181819</v>
      </c>
      <c r="AQ1063" s="1">
        <v>5.1996536534658393</v>
      </c>
      <c r="AR1063" s="1">
        <v>66.272461968613413</v>
      </c>
      <c r="AS1063" s="1">
        <f t="shared" si="162"/>
        <v>2.2227857451731494</v>
      </c>
      <c r="AT1063" s="1">
        <v>24.677066977999139</v>
      </c>
      <c r="AU1063" s="1">
        <v>27.27115757575757</v>
      </c>
      <c r="AV1063" s="1">
        <v>-2.119655160325558E-5</v>
      </c>
      <c r="AW1063" s="1">
        <v>80.697832317614541</v>
      </c>
      <c r="AX1063" s="1">
        <v>2</v>
      </c>
      <c r="AY1063" s="1">
        <v>0</v>
      </c>
      <c r="AZ1063" s="1">
        <f t="shared" si="163"/>
        <v>1</v>
      </c>
      <c r="BA1063" s="1">
        <f t="shared" si="164"/>
        <v>0</v>
      </c>
      <c r="BB1063" s="1">
        <f t="shared" si="165"/>
        <v>51726.184497850227</v>
      </c>
      <c r="BC1063" s="1">
        <f t="shared" si="166"/>
        <v>2000.045625</v>
      </c>
      <c r="BD1063" s="1">
        <f t="shared" si="167"/>
        <v>1681.2386624999999</v>
      </c>
      <c r="BE1063" s="1">
        <f t="shared" si="168"/>
        <v>0.84060015505896268</v>
      </c>
      <c r="BF1063" s="1">
        <f t="shared" si="169"/>
        <v>0.16075829926379806</v>
      </c>
      <c r="BG1063" s="1">
        <v>6</v>
      </c>
      <c r="BH1063" s="1">
        <v>0.5</v>
      </c>
      <c r="BI1063" s="1" t="s">
        <v>347</v>
      </c>
      <c r="BJ1063" s="1">
        <v>2</v>
      </c>
      <c r="BK1063" s="1" t="b">
        <v>1</v>
      </c>
      <c r="BL1063" s="1">
        <v>1659887486.0062499</v>
      </c>
      <c r="BM1063" s="1">
        <v>1157.78</v>
      </c>
      <c r="BN1063" s="1">
        <v>1211.8218750000001</v>
      </c>
      <c r="BO1063" s="1">
        <v>27.272762499999999</v>
      </c>
      <c r="BP1063" s="1">
        <v>24.67738125</v>
      </c>
      <c r="BQ1063" s="1">
        <v>1155.4637499999999</v>
      </c>
      <c r="BR1063" s="1">
        <v>27.262049999999999</v>
      </c>
      <c r="BS1063" s="1">
        <v>500.12431249999997</v>
      </c>
      <c r="BT1063" s="1">
        <v>99.194343750000002</v>
      </c>
      <c r="BU1063" s="1">
        <v>0.100049425</v>
      </c>
      <c r="BV1063" s="1">
        <v>31.023412499999999</v>
      </c>
      <c r="BW1063" s="1">
        <v>31.927656249999998</v>
      </c>
      <c r="BX1063" s="1">
        <v>999.9</v>
      </c>
      <c r="BY1063" s="1">
        <v>0</v>
      </c>
      <c r="BZ1063" s="1">
        <v>0</v>
      </c>
      <c r="CA1063" s="1">
        <v>9993.7868750000016</v>
      </c>
      <c r="CB1063" s="1">
        <v>0</v>
      </c>
      <c r="CC1063" s="1">
        <v>387.74531250000001</v>
      </c>
      <c r="CD1063" s="1">
        <v>-54.043349999999997</v>
      </c>
      <c r="CE1063" s="1">
        <v>1190.24125</v>
      </c>
      <c r="CF1063" s="1">
        <v>1242.484375</v>
      </c>
      <c r="CG1063" s="1">
        <v>2.5953862499999998</v>
      </c>
      <c r="CH1063" s="1">
        <v>1211.8218750000001</v>
      </c>
      <c r="CI1063" s="1">
        <v>24.67738125</v>
      </c>
      <c r="CJ1063" s="1">
        <v>2.7053043749999999</v>
      </c>
      <c r="CK1063" s="1">
        <v>2.4478556249999999</v>
      </c>
      <c r="CL1063" s="1">
        <v>22.31736875</v>
      </c>
      <c r="CM1063" s="1">
        <v>20.683875</v>
      </c>
      <c r="CN1063" s="1">
        <v>2000.045625</v>
      </c>
      <c r="CO1063" s="1">
        <v>0.97999431249999991</v>
      </c>
      <c r="CP1063" s="1">
        <v>2.0005831250000002E-2</v>
      </c>
      <c r="CQ1063" s="1">
        <v>0</v>
      </c>
      <c r="CR1063" s="1">
        <v>2.5003125000000002</v>
      </c>
      <c r="CS1063" s="1">
        <v>0</v>
      </c>
      <c r="CT1063" s="1">
        <v>16550.893749999999</v>
      </c>
      <c r="CU1063" s="1">
        <v>17412.693749999999</v>
      </c>
      <c r="CV1063" s="1">
        <v>43.515500000000003</v>
      </c>
      <c r="CW1063" s="1">
        <v>45.128875000000001</v>
      </c>
      <c r="CX1063" s="1">
        <v>43.640500000000003</v>
      </c>
      <c r="CY1063" s="1">
        <v>43.25</v>
      </c>
      <c r="CZ1063" s="1">
        <v>43.515500000000003</v>
      </c>
      <c r="DA1063" s="1">
        <v>1960.034375</v>
      </c>
      <c r="DB1063" s="1">
        <v>40.011249999999997</v>
      </c>
      <c r="DC1063" s="1">
        <v>0</v>
      </c>
      <c r="DD1063" s="1">
        <v>1659887493.5</v>
      </c>
      <c r="DE1063" s="1">
        <v>0</v>
      </c>
      <c r="DF1063" s="1">
        <v>1659887002.5</v>
      </c>
      <c r="DG1063" s="1" t="s">
        <v>1905</v>
      </c>
      <c r="DH1063" s="1">
        <v>1659886993</v>
      </c>
      <c r="DI1063" s="1">
        <v>1659887002.5</v>
      </c>
      <c r="DJ1063" s="1">
        <v>16</v>
      </c>
      <c r="DK1063" s="1">
        <v>-0.38300000000000001</v>
      </c>
      <c r="DL1063" s="1">
        <v>1E-3</v>
      </c>
      <c r="DM1063" s="1">
        <v>1.325</v>
      </c>
      <c r="DN1063" s="1">
        <v>1.6E-2</v>
      </c>
      <c r="DO1063" s="1">
        <v>400</v>
      </c>
      <c r="DP1063" s="1">
        <v>25</v>
      </c>
      <c r="DQ1063" s="1">
        <v>0.27</v>
      </c>
      <c r="DR1063" s="1">
        <v>0.06</v>
      </c>
      <c r="DS1063" s="1">
        <v>12.22426049999485</v>
      </c>
      <c r="DT1063" s="1">
        <v>-1.4587243714711611</v>
      </c>
      <c r="DU1063" s="1">
        <v>0.18470758632428341</v>
      </c>
      <c r="DV1063" s="1">
        <v>0</v>
      </c>
      <c r="DW1063" s="1">
        <v>-54.0554870967742</v>
      </c>
      <c r="DX1063" s="1">
        <v>-0.67475322580632568</v>
      </c>
      <c r="DY1063" s="1">
        <v>0.1277003012145273</v>
      </c>
      <c r="DZ1063" s="1">
        <v>1</v>
      </c>
      <c r="EA1063" s="1">
        <v>933.66397561183874</v>
      </c>
      <c r="EB1063" s="1">
        <v>315.65863966451411</v>
      </c>
      <c r="EC1063" s="1">
        <v>22.89533013274027</v>
      </c>
      <c r="ED1063" s="1">
        <v>0</v>
      </c>
      <c r="EE1063" s="1">
        <v>2.6017890243902442</v>
      </c>
      <c r="EF1063" s="1">
        <v>-7.7610313588847263E-2</v>
      </c>
      <c r="EG1063" s="1">
        <v>1.3639236943980421E-2</v>
      </c>
      <c r="EH1063" s="1">
        <v>1</v>
      </c>
      <c r="EI1063" s="1">
        <v>2.0475731545289291</v>
      </c>
      <c r="EJ1063" s="1">
        <v>-3.0088344100892669E-2</v>
      </c>
      <c r="EK1063" s="1">
        <v>2.69707062843381E-3</v>
      </c>
      <c r="EL1063" s="1">
        <v>1</v>
      </c>
      <c r="EM1063" s="1">
        <v>3</v>
      </c>
      <c r="EN1063" s="1">
        <v>5</v>
      </c>
      <c r="EO1063" s="1" t="s">
        <v>368</v>
      </c>
      <c r="EP1063" s="1">
        <v>2.94089</v>
      </c>
      <c r="EQ1063" s="1">
        <v>2.80131</v>
      </c>
      <c r="ER1063" s="1">
        <v>0.18543399999999999</v>
      </c>
      <c r="ES1063" s="1">
        <v>0.19053999999999999</v>
      </c>
      <c r="ET1063" s="1">
        <v>0.117079</v>
      </c>
      <c r="EU1063" s="1">
        <v>0.10918799999999999</v>
      </c>
      <c r="EV1063" s="1">
        <v>16646</v>
      </c>
      <c r="EW1063" s="1">
        <v>17343.900000000001</v>
      </c>
      <c r="EX1063" s="1">
        <v>23779.4</v>
      </c>
      <c r="EY1063" s="1">
        <v>24951.5</v>
      </c>
      <c r="EZ1063" s="1">
        <v>33616.699999999997</v>
      </c>
      <c r="FA1063" s="1">
        <v>35502.199999999997</v>
      </c>
      <c r="FB1063" s="1">
        <v>43369.7</v>
      </c>
      <c r="FC1063" s="1">
        <v>46129.5</v>
      </c>
      <c r="FD1063" s="1">
        <v>1.9297500000000001</v>
      </c>
      <c r="FE1063" s="1">
        <v>1.7925</v>
      </c>
      <c r="FF1063" s="1">
        <v>8.9928499999999995E-2</v>
      </c>
      <c r="FG1063" s="1">
        <v>0</v>
      </c>
      <c r="FH1063" s="1">
        <v>30.4602</v>
      </c>
      <c r="FI1063" s="1">
        <v>999.9</v>
      </c>
      <c r="FJ1063" s="1">
        <v>50.1</v>
      </c>
      <c r="FK1063" s="1">
        <v>39.700000000000003</v>
      </c>
      <c r="FL1063" s="1">
        <v>36.846899999999998</v>
      </c>
      <c r="FM1063" s="1">
        <v>63.823900000000002</v>
      </c>
      <c r="FN1063" s="1">
        <v>25.885400000000001</v>
      </c>
      <c r="FO1063" s="1">
        <v>1</v>
      </c>
      <c r="FP1063" s="1">
        <v>0.573438</v>
      </c>
      <c r="FQ1063" s="1">
        <v>3.0308799999999998</v>
      </c>
      <c r="FR1063" s="1">
        <v>20.290800000000001</v>
      </c>
      <c r="FS1063" s="1">
        <v>5.2108499999999998</v>
      </c>
      <c r="FT1063" s="1">
        <v>11.908099999999999</v>
      </c>
      <c r="FU1063" s="1">
        <v>5.0027499999999998</v>
      </c>
      <c r="FV1063" s="1">
        <v>3.2898800000000001</v>
      </c>
      <c r="FW1063" s="1">
        <v>9999</v>
      </c>
      <c r="FX1063" s="1">
        <v>9999</v>
      </c>
      <c r="FY1063" s="1">
        <v>9999</v>
      </c>
      <c r="FZ1063" s="1">
        <v>999.9</v>
      </c>
      <c r="GA1063" s="1">
        <v>1.8597300000000001</v>
      </c>
      <c r="GB1063" s="1">
        <v>1.8547100000000001</v>
      </c>
      <c r="GC1063" s="1">
        <v>1.85791</v>
      </c>
      <c r="GD1063" s="1">
        <v>1.8563799999999999</v>
      </c>
      <c r="GE1063" s="1">
        <v>1.85507</v>
      </c>
      <c r="GF1063" s="1">
        <v>1.8547</v>
      </c>
      <c r="GG1063" s="1">
        <v>1.8534900000000001</v>
      </c>
      <c r="GH1063" s="1">
        <v>1.8565100000000001</v>
      </c>
      <c r="GI1063" s="1">
        <v>0</v>
      </c>
      <c r="GJ1063" s="1">
        <v>0</v>
      </c>
      <c r="GK1063" s="1">
        <v>0</v>
      </c>
      <c r="GL1063" s="1">
        <v>0</v>
      </c>
      <c r="GM1063" s="1" t="s">
        <v>350</v>
      </c>
      <c r="GN1063" s="1" t="s">
        <v>351</v>
      </c>
      <c r="GO1063" s="1" t="s">
        <v>352</v>
      </c>
      <c r="GP1063" s="1" t="s">
        <v>352</v>
      </c>
      <c r="GQ1063" s="1" t="s">
        <v>352</v>
      </c>
      <c r="GR1063" s="1" t="s">
        <v>352</v>
      </c>
      <c r="GS1063" s="1">
        <v>0</v>
      </c>
      <c r="GT1063" s="1">
        <v>100</v>
      </c>
      <c r="GU1063" s="1">
        <v>100</v>
      </c>
      <c r="GV1063" s="1">
        <v>2.35</v>
      </c>
      <c r="GW1063" s="1">
        <v>1.0800000000000001E-2</v>
      </c>
      <c r="GX1063" s="1">
        <v>0.33715491177224621</v>
      </c>
      <c r="GY1063" s="1">
        <v>3.036990343597491E-3</v>
      </c>
      <c r="GZ1063" s="1">
        <v>-1.538114387597119E-6</v>
      </c>
      <c r="HA1063" s="1">
        <v>3.3909691194327332E-10</v>
      </c>
      <c r="HB1063" s="1">
        <v>-6.0604171497381017E-2</v>
      </c>
      <c r="HC1063" s="1">
        <v>9.7621983196103414E-3</v>
      </c>
      <c r="HD1063" s="1">
        <v>-3.3387782167185642E-4</v>
      </c>
      <c r="HE1063" s="1">
        <v>2.632278881966732E-6</v>
      </c>
      <c r="HF1063" s="1">
        <v>6</v>
      </c>
      <c r="HG1063" s="1">
        <v>2134</v>
      </c>
      <c r="HH1063" s="1">
        <v>2</v>
      </c>
      <c r="HI1063" s="1">
        <v>31</v>
      </c>
      <c r="HJ1063" s="1">
        <v>8.4</v>
      </c>
      <c r="HK1063" s="1">
        <v>8.1999999999999993</v>
      </c>
      <c r="HL1063" s="1">
        <v>2.6355</v>
      </c>
      <c r="HM1063" s="1">
        <v>2.3315399999999999</v>
      </c>
      <c r="HN1063" s="1">
        <v>1.4978</v>
      </c>
      <c r="HO1063" s="1">
        <v>2.3095699999999999</v>
      </c>
      <c r="HP1063" s="1">
        <v>1.5478499999999999</v>
      </c>
      <c r="HQ1063" s="1">
        <v>2.3034699999999999</v>
      </c>
      <c r="HR1063" s="1">
        <v>42.804600000000001</v>
      </c>
      <c r="HS1063" s="1">
        <v>14.3247</v>
      </c>
      <c r="HT1063" s="1">
        <v>18</v>
      </c>
      <c r="HU1063" s="1">
        <v>495.65600000000001</v>
      </c>
      <c r="HV1063" s="1">
        <v>470.06</v>
      </c>
      <c r="HW1063" s="1">
        <v>26.069099999999999</v>
      </c>
      <c r="HX1063" s="1">
        <v>34.089799999999997</v>
      </c>
      <c r="HY1063" s="1">
        <v>30.0001</v>
      </c>
      <c r="HZ1063" s="1">
        <v>33.917400000000001</v>
      </c>
      <c r="IA1063" s="1">
        <v>34.015000000000001</v>
      </c>
      <c r="IB1063" s="1">
        <v>52.925699999999999</v>
      </c>
      <c r="IC1063" s="1">
        <v>33.563899999999997</v>
      </c>
      <c r="ID1063" s="1">
        <v>0</v>
      </c>
      <c r="IE1063" s="1">
        <v>26.049600000000002</v>
      </c>
      <c r="IF1063" s="1">
        <v>1286.08</v>
      </c>
      <c r="IG1063" s="1">
        <v>24.710599999999999</v>
      </c>
      <c r="IH1063" s="1">
        <v>100.277</v>
      </c>
      <c r="II1063" s="1">
        <v>99.970799999999997</v>
      </c>
      <c r="IJ1063" s="1" t="s">
        <v>1117</v>
      </c>
    </row>
    <row r="1064" spans="1:244" ht="15.75" customHeight="1" x14ac:dyDescent="0.3">
      <c r="A1064" s="1">
        <v>1048</v>
      </c>
      <c r="B1064" s="1">
        <v>1659887495.0999999</v>
      </c>
      <c r="C1064" s="1">
        <v>7238</v>
      </c>
      <c r="D1064" s="1" t="s">
        <v>2388</v>
      </c>
      <c r="E1064" s="1" t="s">
        <v>2389</v>
      </c>
      <c r="F1064" s="1">
        <v>1</v>
      </c>
      <c r="G1064" s="1" t="s">
        <v>1115</v>
      </c>
      <c r="H1064" s="1" t="s">
        <v>345</v>
      </c>
      <c r="I1064" s="1" t="s">
        <v>1102</v>
      </c>
      <c r="J1064" s="1" t="s">
        <v>1113</v>
      </c>
      <c r="K1064" s="1" t="s">
        <v>1114</v>
      </c>
      <c r="L1064" s="1" t="s">
        <v>1904</v>
      </c>
      <c r="M1064" s="1" t="s">
        <v>346</v>
      </c>
      <c r="N1064" s="1">
        <v>1659887487.5333331</v>
      </c>
      <c r="O1064" s="1">
        <f t="shared" si="136"/>
        <v>2.2228253409142247E-3</v>
      </c>
      <c r="P1064" s="1">
        <f t="shared" si="137"/>
        <v>2.2228253409142247</v>
      </c>
      <c r="Q1064" s="1">
        <f t="shared" si="138"/>
        <v>12.213476964786013</v>
      </c>
      <c r="R1064" s="1">
        <f t="shared" si="139"/>
        <v>1165.456666666666</v>
      </c>
      <c r="S1064" s="1">
        <f t="shared" si="140"/>
        <v>941.65612210228437</v>
      </c>
      <c r="T1064" s="1">
        <f t="shared" si="141"/>
        <v>93.501180554462934</v>
      </c>
      <c r="U1064" s="1">
        <f t="shared" si="142"/>
        <v>115.72332156150499</v>
      </c>
      <c r="V1064" s="1">
        <f t="shared" si="143"/>
        <v>0.10585484834029209</v>
      </c>
      <c r="W1064" s="1">
        <f t="shared" si="144"/>
        <v>2.9144944283634349</v>
      </c>
      <c r="X1064" s="1">
        <f t="shared" si="145"/>
        <v>0.10376443068339283</v>
      </c>
      <c r="Y1064" s="1">
        <f t="shared" si="146"/>
        <v>6.5037146556713776E-2</v>
      </c>
      <c r="Z1064" s="1">
        <f t="shared" si="147"/>
        <v>321.52112499999998</v>
      </c>
      <c r="AA1064" s="1">
        <f t="shared" si="148"/>
        <v>32.342867075883532</v>
      </c>
      <c r="AB1064" s="1">
        <f t="shared" si="149"/>
        <v>31.926486666666669</v>
      </c>
      <c r="AC1064" s="1">
        <f t="shared" si="150"/>
        <v>4.7552505483434659</v>
      </c>
      <c r="AD1064" s="1">
        <f t="shared" si="151"/>
        <v>59.95257316560523</v>
      </c>
      <c r="AE1064" s="1">
        <f t="shared" si="152"/>
        <v>2.7081210697240401</v>
      </c>
      <c r="AF1064" s="1">
        <f t="shared" si="153"/>
        <v>4.5171056499000919</v>
      </c>
      <c r="AG1064" s="1">
        <f t="shared" si="154"/>
        <v>2.0471294786194258</v>
      </c>
      <c r="AH1064" s="1">
        <f t="shared" si="155"/>
        <v>-98.026597534317304</v>
      </c>
      <c r="AI1064" s="1">
        <f t="shared" si="156"/>
        <v>-142.0787689397356</v>
      </c>
      <c r="AJ1064" s="1">
        <f t="shared" si="157"/>
        <v>-10.998421084657529</v>
      </c>
      <c r="AK1064" s="1">
        <f t="shared" si="158"/>
        <v>70.417337441289533</v>
      </c>
      <c r="AL1064" s="1">
        <f t="shared" si="159"/>
        <v>42.470572520831851</v>
      </c>
      <c r="AM1064" s="1">
        <f t="shared" si="160"/>
        <v>2.2245153520669509</v>
      </c>
      <c r="AN1064" s="1">
        <f t="shared" si="161"/>
        <v>12.213476964786013</v>
      </c>
      <c r="AO1064" s="1">
        <v>1276.549494726856</v>
      </c>
      <c r="AP1064" s="1">
        <v>1234.735272727273</v>
      </c>
      <c r="AQ1064" s="1">
        <v>5.1545232264863969</v>
      </c>
      <c r="AR1064" s="1">
        <v>66.272461968613413</v>
      </c>
      <c r="AS1064" s="1">
        <f t="shared" si="162"/>
        <v>2.2228253409142247</v>
      </c>
      <c r="AT1064" s="1">
        <v>24.676690263174681</v>
      </c>
      <c r="AU1064" s="1">
        <v>27.270863636363639</v>
      </c>
      <c r="AV1064" s="1">
        <v>-3.4462021377425983E-5</v>
      </c>
      <c r="AW1064" s="1">
        <v>80.697832317614541</v>
      </c>
      <c r="AX1064" s="1">
        <v>2</v>
      </c>
      <c r="AY1064" s="1">
        <v>0</v>
      </c>
      <c r="AZ1064" s="1">
        <f t="shared" si="163"/>
        <v>1</v>
      </c>
      <c r="BA1064" s="1">
        <f t="shared" si="164"/>
        <v>0</v>
      </c>
      <c r="BB1064" s="1">
        <f t="shared" si="165"/>
        <v>51732.163598209474</v>
      </c>
      <c r="BC1064" s="1">
        <f t="shared" si="166"/>
        <v>2000.028</v>
      </c>
      <c r="BD1064" s="1">
        <f t="shared" si="167"/>
        <v>1681.2238599999998</v>
      </c>
      <c r="BE1064" s="1">
        <f t="shared" si="168"/>
        <v>0.84060016159773754</v>
      </c>
      <c r="BF1064" s="1">
        <f t="shared" si="169"/>
        <v>0.16075831188363363</v>
      </c>
      <c r="BG1064" s="1">
        <v>6</v>
      </c>
      <c r="BH1064" s="1">
        <v>0.5</v>
      </c>
      <c r="BI1064" s="1" t="s">
        <v>347</v>
      </c>
      <c r="BJ1064" s="1">
        <v>2</v>
      </c>
      <c r="BK1064" s="1" t="b">
        <v>1</v>
      </c>
      <c r="BL1064" s="1">
        <v>1659887487.5333331</v>
      </c>
      <c r="BM1064" s="1">
        <v>1165.456666666666</v>
      </c>
      <c r="BN1064" s="1">
        <v>1219.518</v>
      </c>
      <c r="BO1064" s="1">
        <v>27.273653333333328</v>
      </c>
      <c r="BP1064" s="1">
        <v>24.677733333333329</v>
      </c>
      <c r="BQ1064" s="1">
        <v>1163.1346666666659</v>
      </c>
      <c r="BR1064" s="1">
        <v>27.26294</v>
      </c>
      <c r="BS1064" s="1">
        <v>500.13359999999989</v>
      </c>
      <c r="BT1064" s="1">
        <v>99.194299999999984</v>
      </c>
      <c r="BU1064" s="1">
        <v>0.10010096</v>
      </c>
      <c r="BV1064" s="1">
        <v>31.022253333333339</v>
      </c>
      <c r="BW1064" s="1">
        <v>31.926486666666669</v>
      </c>
      <c r="BX1064" s="1">
        <v>999.89999999999986</v>
      </c>
      <c r="BY1064" s="1">
        <v>0</v>
      </c>
      <c r="BZ1064" s="1">
        <v>0</v>
      </c>
      <c r="CA1064" s="1">
        <v>9994.9560000000001</v>
      </c>
      <c r="CB1064" s="1">
        <v>0</v>
      </c>
      <c r="CC1064" s="1">
        <v>353.66480000000013</v>
      </c>
      <c r="CD1064" s="1">
        <v>-54.062279999999987</v>
      </c>
      <c r="CE1064" s="1">
        <v>1198.134</v>
      </c>
      <c r="CF1064" s="1">
        <v>1250.3746666666671</v>
      </c>
      <c r="CG1064" s="1">
        <v>2.59592</v>
      </c>
      <c r="CH1064" s="1">
        <v>1219.518</v>
      </c>
      <c r="CI1064" s="1">
        <v>24.677733333333329</v>
      </c>
      <c r="CJ1064" s="1">
        <v>2.705391333333333</v>
      </c>
      <c r="CK1064" s="1">
        <v>2.4478893333333329</v>
      </c>
      <c r="CL1064" s="1">
        <v>22.317900000000002</v>
      </c>
      <c r="CM1064" s="1">
        <v>20.684100000000001</v>
      </c>
      <c r="CN1064" s="1">
        <v>2000.028</v>
      </c>
      <c r="CO1064" s="1">
        <v>0.97999420000000004</v>
      </c>
      <c r="CP1064" s="1">
        <v>2.000594E-2</v>
      </c>
      <c r="CQ1064" s="1">
        <v>0</v>
      </c>
      <c r="CR1064" s="1">
        <v>2.680600000000001</v>
      </c>
      <c r="CS1064" s="1">
        <v>0</v>
      </c>
      <c r="CT1064" s="1">
        <v>16549.673333333329</v>
      </c>
      <c r="CU1064" s="1">
        <v>17412.54</v>
      </c>
      <c r="CV1064" s="1">
        <v>43.508266666666671</v>
      </c>
      <c r="CW1064" s="1">
        <v>45.129133333333343</v>
      </c>
      <c r="CX1064" s="1">
        <v>43.641533333333342</v>
      </c>
      <c r="CY1064" s="1">
        <v>43.25</v>
      </c>
      <c r="CZ1064" s="1">
        <v>43.508266666666671</v>
      </c>
      <c r="DA1064" s="1">
        <v>1960.0166666666671</v>
      </c>
      <c r="DB1064" s="1">
        <v>40.011333333333333</v>
      </c>
      <c r="DC1064" s="1">
        <v>0</v>
      </c>
      <c r="DD1064" s="1">
        <v>1659887494.0999999</v>
      </c>
      <c r="DE1064" s="1">
        <v>0</v>
      </c>
      <c r="DF1064" s="1">
        <v>1659887002.5</v>
      </c>
      <c r="DG1064" s="1" t="s">
        <v>1905</v>
      </c>
      <c r="DH1064" s="1">
        <v>1659886993</v>
      </c>
      <c r="DI1064" s="1">
        <v>1659887002.5</v>
      </c>
      <c r="DJ1064" s="1">
        <v>16</v>
      </c>
      <c r="DK1064" s="1">
        <v>-0.38300000000000001</v>
      </c>
      <c r="DL1064" s="1">
        <v>1E-3</v>
      </c>
      <c r="DM1064" s="1">
        <v>1.325</v>
      </c>
      <c r="DN1064" s="1">
        <v>1.6E-2</v>
      </c>
      <c r="DO1064" s="1">
        <v>400</v>
      </c>
      <c r="DP1064" s="1">
        <v>25</v>
      </c>
      <c r="DQ1064" s="1">
        <v>0.27</v>
      </c>
      <c r="DR1064" s="1">
        <v>0.06</v>
      </c>
      <c r="DS1064" s="1">
        <v>12.22426049999485</v>
      </c>
      <c r="DT1064" s="1">
        <v>-1.4587243714711611</v>
      </c>
      <c r="DU1064" s="1">
        <v>0.18470758632428341</v>
      </c>
      <c r="DV1064" s="1">
        <v>0</v>
      </c>
      <c r="DW1064" s="1">
        <v>-54.0554870967742</v>
      </c>
      <c r="DX1064" s="1">
        <v>-0.67475322580632568</v>
      </c>
      <c r="DY1064" s="1">
        <v>0.1277003012145273</v>
      </c>
      <c r="DZ1064" s="1">
        <v>1</v>
      </c>
      <c r="EA1064" s="1">
        <v>933.66397561183874</v>
      </c>
      <c r="EB1064" s="1">
        <v>315.65863966451411</v>
      </c>
      <c r="EC1064" s="1">
        <v>22.89533013274027</v>
      </c>
      <c r="ED1064" s="1">
        <v>0</v>
      </c>
      <c r="EE1064" s="1">
        <v>2.6017890243902442</v>
      </c>
      <c r="EF1064" s="1">
        <v>-7.7610313588847263E-2</v>
      </c>
      <c r="EG1064" s="1">
        <v>1.3639236943980421E-2</v>
      </c>
      <c r="EH1064" s="1">
        <v>1</v>
      </c>
      <c r="EI1064" s="1">
        <v>2.0475731545289291</v>
      </c>
      <c r="EJ1064" s="1">
        <v>-3.0088344100892669E-2</v>
      </c>
      <c r="EK1064" s="1">
        <v>2.69707062843381E-3</v>
      </c>
      <c r="EL1064" s="1">
        <v>1</v>
      </c>
      <c r="EM1064" s="1">
        <v>3</v>
      </c>
      <c r="EN1064" s="1">
        <v>5</v>
      </c>
      <c r="EO1064" s="1" t="s">
        <v>368</v>
      </c>
      <c r="EP1064" s="1">
        <v>2.9405399999999999</v>
      </c>
      <c r="EQ1064" s="1">
        <v>2.8010999999999999</v>
      </c>
      <c r="ER1064" s="1">
        <v>0.18590899999999999</v>
      </c>
      <c r="ES1064" s="1">
        <v>0.190994</v>
      </c>
      <c r="ET1064" s="1">
        <v>0.11708</v>
      </c>
      <c r="EU1064" s="1">
        <v>0.10918799999999999</v>
      </c>
      <c r="EV1064" s="1">
        <v>16636.3</v>
      </c>
      <c r="EW1064" s="1">
        <v>17334.099999999999</v>
      </c>
      <c r="EX1064" s="1">
        <v>23779.4</v>
      </c>
      <c r="EY1064" s="1">
        <v>24951.4</v>
      </c>
      <c r="EZ1064" s="1">
        <v>33616.800000000003</v>
      </c>
      <c r="FA1064" s="1">
        <v>35502.199999999997</v>
      </c>
      <c r="FB1064" s="1">
        <v>43369.9</v>
      </c>
      <c r="FC1064" s="1">
        <v>46129.5</v>
      </c>
      <c r="FD1064" s="1">
        <v>1.92953</v>
      </c>
      <c r="FE1064" s="1">
        <v>1.7927</v>
      </c>
      <c r="FF1064" s="1">
        <v>8.9928499999999995E-2</v>
      </c>
      <c r="FG1064" s="1">
        <v>0</v>
      </c>
      <c r="FH1064" s="1">
        <v>30.461500000000001</v>
      </c>
      <c r="FI1064" s="1">
        <v>999.9</v>
      </c>
      <c r="FJ1064" s="1">
        <v>50.1</v>
      </c>
      <c r="FK1064" s="1">
        <v>39.700000000000003</v>
      </c>
      <c r="FL1064" s="1">
        <v>36.846400000000003</v>
      </c>
      <c r="FM1064" s="1">
        <v>63.843899999999998</v>
      </c>
      <c r="FN1064" s="1">
        <v>26.029599999999999</v>
      </c>
      <c r="FO1064" s="1">
        <v>1</v>
      </c>
      <c r="FP1064" s="1">
        <v>0.57339899999999999</v>
      </c>
      <c r="FQ1064" s="1">
        <v>3.028</v>
      </c>
      <c r="FR1064" s="1">
        <v>20.290800000000001</v>
      </c>
      <c r="FS1064" s="1">
        <v>5.2114500000000001</v>
      </c>
      <c r="FT1064" s="1">
        <v>11.908099999999999</v>
      </c>
      <c r="FU1064" s="1">
        <v>5.0030000000000001</v>
      </c>
      <c r="FV1064" s="1">
        <v>3.2899500000000002</v>
      </c>
      <c r="FW1064" s="1">
        <v>9999</v>
      </c>
      <c r="FX1064" s="1">
        <v>9999</v>
      </c>
      <c r="FY1064" s="1">
        <v>9999</v>
      </c>
      <c r="FZ1064" s="1">
        <v>999.9</v>
      </c>
      <c r="GA1064" s="1">
        <v>1.8597300000000001</v>
      </c>
      <c r="GB1064" s="1">
        <v>1.8547100000000001</v>
      </c>
      <c r="GC1064" s="1">
        <v>1.85791</v>
      </c>
      <c r="GD1064" s="1">
        <v>1.8563799999999999</v>
      </c>
      <c r="GE1064" s="1">
        <v>1.8550800000000001</v>
      </c>
      <c r="GF1064" s="1">
        <v>1.8546899999999999</v>
      </c>
      <c r="GG1064" s="1">
        <v>1.8534999999999999</v>
      </c>
      <c r="GH1064" s="1">
        <v>1.8565199999999999</v>
      </c>
      <c r="GI1064" s="1">
        <v>0</v>
      </c>
      <c r="GJ1064" s="1">
        <v>0</v>
      </c>
      <c r="GK1064" s="1">
        <v>0</v>
      </c>
      <c r="GL1064" s="1">
        <v>0</v>
      </c>
      <c r="GM1064" s="1" t="s">
        <v>350</v>
      </c>
      <c r="GN1064" s="1" t="s">
        <v>351</v>
      </c>
      <c r="GO1064" s="1" t="s">
        <v>352</v>
      </c>
      <c r="GP1064" s="1" t="s">
        <v>352</v>
      </c>
      <c r="GQ1064" s="1" t="s">
        <v>352</v>
      </c>
      <c r="GR1064" s="1" t="s">
        <v>352</v>
      </c>
      <c r="GS1064" s="1">
        <v>0</v>
      </c>
      <c r="GT1064" s="1">
        <v>100</v>
      </c>
      <c r="GU1064" s="1">
        <v>100</v>
      </c>
      <c r="GV1064" s="1">
        <v>2.35</v>
      </c>
      <c r="GW1064" s="1">
        <v>1.0699999999999999E-2</v>
      </c>
      <c r="GX1064" s="1">
        <v>0.33715491177224621</v>
      </c>
      <c r="GY1064" s="1">
        <v>3.036990343597491E-3</v>
      </c>
      <c r="GZ1064" s="1">
        <v>-1.538114387597119E-6</v>
      </c>
      <c r="HA1064" s="1">
        <v>3.3909691194327332E-10</v>
      </c>
      <c r="HB1064" s="1">
        <v>-6.0604171497381017E-2</v>
      </c>
      <c r="HC1064" s="1">
        <v>9.7621983196103414E-3</v>
      </c>
      <c r="HD1064" s="1">
        <v>-3.3387782167185642E-4</v>
      </c>
      <c r="HE1064" s="1">
        <v>2.632278881966732E-6</v>
      </c>
      <c r="HF1064" s="1">
        <v>6</v>
      </c>
      <c r="HG1064" s="1">
        <v>2134</v>
      </c>
      <c r="HH1064" s="1">
        <v>2</v>
      </c>
      <c r="HI1064" s="1">
        <v>31</v>
      </c>
      <c r="HJ1064" s="1">
        <v>8.4</v>
      </c>
      <c r="HK1064" s="1">
        <v>8.1999999999999993</v>
      </c>
      <c r="HL1064" s="1">
        <v>2.64771</v>
      </c>
      <c r="HM1064" s="1">
        <v>2.3107899999999999</v>
      </c>
      <c r="HN1064" s="1">
        <v>1.4978</v>
      </c>
      <c r="HO1064" s="1">
        <v>2.3095699999999999</v>
      </c>
      <c r="HP1064" s="1">
        <v>1.5478499999999999</v>
      </c>
      <c r="HQ1064" s="1">
        <v>2.4377399999999998</v>
      </c>
      <c r="HR1064" s="1">
        <v>42.831499999999998</v>
      </c>
      <c r="HS1064" s="1">
        <v>14.333399999999999</v>
      </c>
      <c r="HT1064" s="1">
        <v>18</v>
      </c>
      <c r="HU1064" s="1">
        <v>495.51400000000001</v>
      </c>
      <c r="HV1064" s="1">
        <v>470.19</v>
      </c>
      <c r="HW1064" s="1">
        <v>26.064699999999998</v>
      </c>
      <c r="HX1064" s="1">
        <v>34.089799999999997</v>
      </c>
      <c r="HY1064" s="1">
        <v>30.0001</v>
      </c>
      <c r="HZ1064" s="1">
        <v>33.916499999999999</v>
      </c>
      <c r="IA1064" s="1">
        <v>34.015000000000001</v>
      </c>
      <c r="IB1064" s="1">
        <v>53.0578</v>
      </c>
      <c r="IC1064" s="1">
        <v>33.563899999999997</v>
      </c>
      <c r="ID1064" s="1">
        <v>0</v>
      </c>
      <c r="IE1064" s="1">
        <v>26.049600000000002</v>
      </c>
      <c r="IF1064" s="1">
        <v>1286.08</v>
      </c>
      <c r="IG1064" s="1">
        <v>24.710599999999999</v>
      </c>
      <c r="IH1064" s="1">
        <v>100.27800000000001</v>
      </c>
      <c r="II1064" s="1">
        <v>99.970600000000005</v>
      </c>
      <c r="IJ1064" s="1" t="s">
        <v>1117</v>
      </c>
    </row>
    <row r="1065" spans="1:244" ht="15.75" customHeight="1" x14ac:dyDescent="0.3">
      <c r="A1065" s="1">
        <v>1049</v>
      </c>
      <c r="B1065" s="1">
        <v>1659887496.0999999</v>
      </c>
      <c r="C1065" s="1">
        <v>7239</v>
      </c>
      <c r="D1065" s="1" t="s">
        <v>2390</v>
      </c>
      <c r="E1065" s="1" t="s">
        <v>2391</v>
      </c>
      <c r="F1065" s="1">
        <v>1</v>
      </c>
      <c r="G1065" s="1" t="s">
        <v>1115</v>
      </c>
      <c r="H1065" s="1" t="s">
        <v>345</v>
      </c>
      <c r="I1065" s="1" t="s">
        <v>1102</v>
      </c>
      <c r="J1065" s="1" t="s">
        <v>1113</v>
      </c>
      <c r="K1065" s="1" t="s">
        <v>1114</v>
      </c>
      <c r="L1065" s="1" t="s">
        <v>1904</v>
      </c>
      <c r="M1065" s="1" t="s">
        <v>346</v>
      </c>
      <c r="N1065" s="1">
        <v>1659887488.0374999</v>
      </c>
      <c r="O1065" s="1">
        <f t="shared" si="136"/>
        <v>2.2238458587076262E-3</v>
      </c>
      <c r="P1065" s="1">
        <f t="shared" si="137"/>
        <v>2.2238458587076262</v>
      </c>
      <c r="Q1065" s="1">
        <f t="shared" si="138"/>
        <v>12.308443249503258</v>
      </c>
      <c r="R1065" s="1">
        <f t="shared" si="139"/>
        <v>1167.9925000000001</v>
      </c>
      <c r="S1065" s="1">
        <f t="shared" si="140"/>
        <v>942.76258740086473</v>
      </c>
      <c r="T1065" s="1">
        <f t="shared" si="141"/>
        <v>93.61101814187046</v>
      </c>
      <c r="U1065" s="1">
        <f t="shared" si="142"/>
        <v>115.97508064941734</v>
      </c>
      <c r="V1065" s="1">
        <f t="shared" si="143"/>
        <v>0.10590726494707045</v>
      </c>
      <c r="W1065" s="1">
        <f t="shared" si="144"/>
        <v>2.9144809052428347</v>
      </c>
      <c r="X1065" s="1">
        <f t="shared" si="145"/>
        <v>0.10381478908483599</v>
      </c>
      <c r="Y1065" s="1">
        <f t="shared" si="146"/>
        <v>6.5068800410708685E-2</v>
      </c>
      <c r="Z1065" s="1">
        <f t="shared" si="147"/>
        <v>321.52243687499998</v>
      </c>
      <c r="AA1065" s="1">
        <f t="shared" si="148"/>
        <v>32.342111721156229</v>
      </c>
      <c r="AB1065" s="1">
        <f t="shared" si="149"/>
        <v>31.926231250000001</v>
      </c>
      <c r="AC1065" s="1">
        <f t="shared" si="150"/>
        <v>4.7551817663638909</v>
      </c>
      <c r="AD1065" s="1">
        <f t="shared" si="151"/>
        <v>59.95395208064965</v>
      </c>
      <c r="AE1065" s="1">
        <f t="shared" si="152"/>
        <v>2.7081056487401565</v>
      </c>
      <c r="AF1065" s="1">
        <f t="shared" si="153"/>
        <v>4.5169760370379439</v>
      </c>
      <c r="AG1065" s="1">
        <f t="shared" si="154"/>
        <v>2.0470761176237344</v>
      </c>
      <c r="AH1065" s="1">
        <f t="shared" si="155"/>
        <v>-98.071602369006314</v>
      </c>
      <c r="AI1065" s="1">
        <f t="shared" si="156"/>
        <v>-142.11706372961899</v>
      </c>
      <c r="AJ1065" s="1">
        <f t="shared" si="157"/>
        <v>-11.001395448473998</v>
      </c>
      <c r="AK1065" s="1">
        <f t="shared" si="158"/>
        <v>70.332375327900678</v>
      </c>
      <c r="AL1065" s="1">
        <f t="shared" si="159"/>
        <v>42.452158831856678</v>
      </c>
      <c r="AM1065" s="1">
        <f t="shared" si="160"/>
        <v>2.2244522323581393</v>
      </c>
      <c r="AN1065" s="1">
        <f t="shared" si="161"/>
        <v>12.308443249503258</v>
      </c>
      <c r="AO1065" s="1">
        <v>1281.583942899088</v>
      </c>
      <c r="AP1065" s="1">
        <v>1239.828787878788</v>
      </c>
      <c r="AQ1065" s="1">
        <v>5.1206288506612836</v>
      </c>
      <c r="AR1065" s="1">
        <v>66.272461968613413</v>
      </c>
      <c r="AS1065" s="1">
        <f t="shared" si="162"/>
        <v>2.2238458587076262</v>
      </c>
      <c r="AT1065" s="1">
        <v>24.67616954850444</v>
      </c>
      <c r="AU1065" s="1">
        <v>27.271540606060611</v>
      </c>
      <c r="AV1065" s="1">
        <v>-3.3327684830116621E-5</v>
      </c>
      <c r="AW1065" s="1">
        <v>80.697832317614541</v>
      </c>
      <c r="AX1065" s="1">
        <v>2</v>
      </c>
      <c r="AY1065" s="1">
        <v>0</v>
      </c>
      <c r="AZ1065" s="1">
        <f t="shared" si="163"/>
        <v>1</v>
      </c>
      <c r="BA1065" s="1">
        <f t="shared" si="164"/>
        <v>0</v>
      </c>
      <c r="BB1065" s="1">
        <f t="shared" si="165"/>
        <v>51731.865235804122</v>
      </c>
      <c r="BC1065" s="1">
        <f t="shared" si="166"/>
        <v>2000.0362500000001</v>
      </c>
      <c r="BD1065" s="1">
        <f t="shared" si="167"/>
        <v>1681.2307874999999</v>
      </c>
      <c r="BE1065" s="1">
        <f t="shared" si="168"/>
        <v>0.84060015787213849</v>
      </c>
      <c r="BF1065" s="1">
        <f t="shared" si="169"/>
        <v>0.16075830469322741</v>
      </c>
      <c r="BG1065" s="1">
        <v>6</v>
      </c>
      <c r="BH1065" s="1">
        <v>0.5</v>
      </c>
      <c r="BI1065" s="1" t="s">
        <v>347</v>
      </c>
      <c r="BJ1065" s="1">
        <v>2</v>
      </c>
      <c r="BK1065" s="1" t="b">
        <v>1</v>
      </c>
      <c r="BL1065" s="1">
        <v>1659887488.0374999</v>
      </c>
      <c r="BM1065" s="1">
        <v>1167.9925000000001</v>
      </c>
      <c r="BN1065" s="1">
        <v>1222.0387499999999</v>
      </c>
      <c r="BO1065" s="1">
        <v>27.273506250000001</v>
      </c>
      <c r="BP1065" s="1">
        <v>24.677643750000001</v>
      </c>
      <c r="BQ1065" s="1">
        <v>1165.6681249999999</v>
      </c>
      <c r="BR1065" s="1">
        <v>27.26279375</v>
      </c>
      <c r="BS1065" s="1">
        <v>500.1305625</v>
      </c>
      <c r="BT1065" s="1">
        <v>99.194281250000003</v>
      </c>
      <c r="BU1065" s="1">
        <v>0.10008977500000001</v>
      </c>
      <c r="BV1065" s="1">
        <v>31.021750000000001</v>
      </c>
      <c r="BW1065" s="1">
        <v>31.926231250000001</v>
      </c>
      <c r="BX1065" s="1">
        <v>999.9</v>
      </c>
      <c r="BY1065" s="1">
        <v>0</v>
      </c>
      <c r="BZ1065" s="1">
        <v>0</v>
      </c>
      <c r="CA1065" s="1">
        <v>9994.8806250000016</v>
      </c>
      <c r="CB1065" s="1">
        <v>0</v>
      </c>
      <c r="CC1065" s="1">
        <v>347.96856250000002</v>
      </c>
      <c r="CD1065" s="1">
        <v>-54.047693749999993</v>
      </c>
      <c r="CE1065" s="1">
        <v>1200.7406249999999</v>
      </c>
      <c r="CF1065" s="1">
        <v>1252.9593749999999</v>
      </c>
      <c r="CG1065" s="1">
        <v>2.5958656250000001</v>
      </c>
      <c r="CH1065" s="1">
        <v>1222.0387499999999</v>
      </c>
      <c r="CI1065" s="1">
        <v>24.677643750000001</v>
      </c>
      <c r="CJ1065" s="1">
        <v>2.70537625</v>
      </c>
      <c r="CK1065" s="1">
        <v>2.4478800000000001</v>
      </c>
      <c r="CL1065" s="1">
        <v>22.31780625</v>
      </c>
      <c r="CM1065" s="1">
        <v>20.684037499999999</v>
      </c>
      <c r="CN1065" s="1">
        <v>2000.0362500000001</v>
      </c>
      <c r="CO1065" s="1">
        <v>0.97999431249999991</v>
      </c>
      <c r="CP1065" s="1">
        <v>2.0005831250000002E-2</v>
      </c>
      <c r="CQ1065" s="1">
        <v>0</v>
      </c>
      <c r="CR1065" s="1">
        <v>2.6593125</v>
      </c>
      <c r="CS1065" s="1">
        <v>0</v>
      </c>
      <c r="CT1065" s="1">
        <v>16549.512500000001</v>
      </c>
      <c r="CU1065" s="1">
        <v>17412.612499999999</v>
      </c>
      <c r="CV1065" s="1">
        <v>43.507750000000001</v>
      </c>
      <c r="CW1065" s="1">
        <v>45.128875000000001</v>
      </c>
      <c r="CX1065" s="1">
        <v>43.644374999999997</v>
      </c>
      <c r="CY1065" s="1">
        <v>43.25</v>
      </c>
      <c r="CZ1065" s="1">
        <v>43.507750000000001</v>
      </c>
      <c r="DA1065" s="1">
        <v>1960.0250000000001</v>
      </c>
      <c r="DB1065" s="1">
        <v>40.011249999999997</v>
      </c>
      <c r="DC1065" s="1">
        <v>0</v>
      </c>
      <c r="DD1065" s="1">
        <v>1659887495.3</v>
      </c>
      <c r="DE1065" s="1">
        <v>0</v>
      </c>
      <c r="DF1065" s="1">
        <v>1659887002.5</v>
      </c>
      <c r="DG1065" s="1" t="s">
        <v>1905</v>
      </c>
      <c r="DH1065" s="1">
        <v>1659886993</v>
      </c>
      <c r="DI1065" s="1">
        <v>1659887002.5</v>
      </c>
      <c r="DJ1065" s="1">
        <v>16</v>
      </c>
      <c r="DK1065" s="1">
        <v>-0.38300000000000001</v>
      </c>
      <c r="DL1065" s="1">
        <v>1E-3</v>
      </c>
      <c r="DM1065" s="1">
        <v>1.325</v>
      </c>
      <c r="DN1065" s="1">
        <v>1.6E-2</v>
      </c>
      <c r="DO1065" s="1">
        <v>400</v>
      </c>
      <c r="DP1065" s="1">
        <v>25</v>
      </c>
      <c r="DQ1065" s="1">
        <v>0.27</v>
      </c>
      <c r="DR1065" s="1">
        <v>0.06</v>
      </c>
      <c r="DS1065" s="1">
        <v>12.202585841077489</v>
      </c>
      <c r="DT1065" s="1">
        <v>-1.40411056785928</v>
      </c>
      <c r="DU1065" s="1">
        <v>0.18459085430211611</v>
      </c>
      <c r="DV1065" s="1">
        <v>0</v>
      </c>
      <c r="DW1065" s="1">
        <v>-54.050230000000013</v>
      </c>
      <c r="DX1065" s="1">
        <v>0.37972057842042722</v>
      </c>
      <c r="DY1065" s="1">
        <v>0.13467996423620929</v>
      </c>
      <c r="DZ1065" s="1">
        <v>1</v>
      </c>
      <c r="EA1065" s="1">
        <v>939.94737642981556</v>
      </c>
      <c r="EB1065" s="1">
        <v>315.0776254557378</v>
      </c>
      <c r="EC1065" s="1">
        <v>23.606417346426749</v>
      </c>
      <c r="ED1065" s="1">
        <v>0</v>
      </c>
      <c r="EE1065" s="1">
        <v>2.5978080000000001</v>
      </c>
      <c r="EF1065" s="1">
        <v>-2.1581988742967521E-2</v>
      </c>
      <c r="EG1065" s="1">
        <v>7.3201469247550187E-3</v>
      </c>
      <c r="EH1065" s="1">
        <v>1</v>
      </c>
      <c r="EI1065" s="1">
        <v>2.0472643800063288</v>
      </c>
      <c r="EJ1065" s="1">
        <v>-2.7112162083809451E-2</v>
      </c>
      <c r="EK1065" s="1">
        <v>2.6264332806151618E-3</v>
      </c>
      <c r="EL1065" s="1">
        <v>1</v>
      </c>
      <c r="EM1065" s="1">
        <v>3</v>
      </c>
      <c r="EN1065" s="1">
        <v>5</v>
      </c>
      <c r="EO1065" s="1" t="s">
        <v>368</v>
      </c>
      <c r="EP1065" s="1">
        <v>2.9407299999999998</v>
      </c>
      <c r="EQ1065" s="1">
        <v>2.8010299999999999</v>
      </c>
      <c r="ER1065" s="1">
        <v>0.186386</v>
      </c>
      <c r="ES1065" s="1">
        <v>0.191466</v>
      </c>
      <c r="ET1065" s="1">
        <v>0.117078</v>
      </c>
      <c r="EU1065" s="1">
        <v>0.10918600000000001</v>
      </c>
      <c r="EV1065" s="1">
        <v>16626.5</v>
      </c>
      <c r="EW1065" s="1">
        <v>17324</v>
      </c>
      <c r="EX1065" s="1">
        <v>23779.4</v>
      </c>
      <c r="EY1065" s="1">
        <v>24951.5</v>
      </c>
      <c r="EZ1065" s="1">
        <v>33616.800000000003</v>
      </c>
      <c r="FA1065" s="1">
        <v>35502.300000000003</v>
      </c>
      <c r="FB1065" s="1">
        <v>43369.8</v>
      </c>
      <c r="FC1065" s="1">
        <v>46129.599999999999</v>
      </c>
      <c r="FD1065" s="1">
        <v>1.92943</v>
      </c>
      <c r="FE1065" s="1">
        <v>1.7927200000000001</v>
      </c>
      <c r="FF1065" s="1">
        <v>8.9809299999999995E-2</v>
      </c>
      <c r="FG1065" s="1">
        <v>0</v>
      </c>
      <c r="FH1065" s="1">
        <v>30.462199999999999</v>
      </c>
      <c r="FI1065" s="1">
        <v>999.9</v>
      </c>
      <c r="FJ1065" s="1">
        <v>50.1</v>
      </c>
      <c r="FK1065" s="1">
        <v>39.700000000000003</v>
      </c>
      <c r="FL1065" s="1">
        <v>36.848300000000002</v>
      </c>
      <c r="FM1065" s="1">
        <v>63.563899999999997</v>
      </c>
      <c r="FN1065" s="1">
        <v>25.761199999999999</v>
      </c>
      <c r="FO1065" s="1">
        <v>1</v>
      </c>
      <c r="FP1065" s="1">
        <v>0.57333800000000001</v>
      </c>
      <c r="FQ1065" s="1">
        <v>3.0348600000000001</v>
      </c>
      <c r="FR1065" s="1">
        <v>20.290700000000001</v>
      </c>
      <c r="FS1065" s="1">
        <v>5.2112999999999996</v>
      </c>
      <c r="FT1065" s="1">
        <v>11.908099999999999</v>
      </c>
      <c r="FU1065" s="1">
        <v>5.0029000000000003</v>
      </c>
      <c r="FV1065" s="1">
        <v>3.2899699999999998</v>
      </c>
      <c r="FW1065" s="1">
        <v>9999</v>
      </c>
      <c r="FX1065" s="1">
        <v>9999</v>
      </c>
      <c r="FY1065" s="1">
        <v>9999</v>
      </c>
      <c r="FZ1065" s="1">
        <v>999.9</v>
      </c>
      <c r="GA1065" s="1">
        <v>1.8597399999999999</v>
      </c>
      <c r="GB1065" s="1">
        <v>1.8547100000000001</v>
      </c>
      <c r="GC1065" s="1">
        <v>1.85791</v>
      </c>
      <c r="GD1065" s="1">
        <v>1.8563799999999999</v>
      </c>
      <c r="GE1065" s="1">
        <v>1.8551</v>
      </c>
      <c r="GF1065" s="1">
        <v>1.8547</v>
      </c>
      <c r="GG1065" s="1">
        <v>1.85351</v>
      </c>
      <c r="GH1065" s="1">
        <v>1.8565199999999999</v>
      </c>
      <c r="GI1065" s="1">
        <v>0</v>
      </c>
      <c r="GJ1065" s="1">
        <v>0</v>
      </c>
      <c r="GK1065" s="1">
        <v>0</v>
      </c>
      <c r="GL1065" s="1">
        <v>0</v>
      </c>
      <c r="GM1065" s="1" t="s">
        <v>350</v>
      </c>
      <c r="GN1065" s="1" t="s">
        <v>351</v>
      </c>
      <c r="GO1065" s="1" t="s">
        <v>352</v>
      </c>
      <c r="GP1065" s="1" t="s">
        <v>352</v>
      </c>
      <c r="GQ1065" s="1" t="s">
        <v>352</v>
      </c>
      <c r="GR1065" s="1" t="s">
        <v>352</v>
      </c>
      <c r="GS1065" s="1">
        <v>0</v>
      </c>
      <c r="GT1065" s="1">
        <v>100</v>
      </c>
      <c r="GU1065" s="1">
        <v>100</v>
      </c>
      <c r="GV1065" s="1">
        <v>2.35</v>
      </c>
      <c r="GW1065" s="1">
        <v>1.0699999999999999E-2</v>
      </c>
      <c r="GX1065" s="1">
        <v>0.33715491177224621</v>
      </c>
      <c r="GY1065" s="1">
        <v>3.036990343597491E-3</v>
      </c>
      <c r="GZ1065" s="1">
        <v>-1.538114387597119E-6</v>
      </c>
      <c r="HA1065" s="1">
        <v>3.3909691194327332E-10</v>
      </c>
      <c r="HB1065" s="1">
        <v>-6.0604171497381017E-2</v>
      </c>
      <c r="HC1065" s="1">
        <v>9.7621983196103414E-3</v>
      </c>
      <c r="HD1065" s="1">
        <v>-3.3387782167185642E-4</v>
      </c>
      <c r="HE1065" s="1">
        <v>2.632278881966732E-6</v>
      </c>
      <c r="HF1065" s="1">
        <v>6</v>
      </c>
      <c r="HG1065" s="1">
        <v>2134</v>
      </c>
      <c r="HH1065" s="1">
        <v>2</v>
      </c>
      <c r="HI1065" s="1">
        <v>31</v>
      </c>
      <c r="HJ1065" s="1">
        <v>8.4</v>
      </c>
      <c r="HK1065" s="1">
        <v>8.1999999999999993</v>
      </c>
      <c r="HL1065" s="1">
        <v>2.65259</v>
      </c>
      <c r="HM1065" s="1">
        <v>2.323</v>
      </c>
      <c r="HN1065" s="1">
        <v>1.4978</v>
      </c>
      <c r="HO1065" s="1">
        <v>2.3095699999999999</v>
      </c>
      <c r="HP1065" s="1">
        <v>1.5478499999999999</v>
      </c>
      <c r="HQ1065" s="1">
        <v>2.3535200000000001</v>
      </c>
      <c r="HR1065" s="1">
        <v>42.804600000000001</v>
      </c>
      <c r="HS1065" s="1">
        <v>14.315899999999999</v>
      </c>
      <c r="HT1065" s="1">
        <v>18</v>
      </c>
      <c r="HU1065" s="1">
        <v>495.44900000000001</v>
      </c>
      <c r="HV1065" s="1">
        <v>470.20600000000002</v>
      </c>
      <c r="HW1065" s="1">
        <v>26.061699999999998</v>
      </c>
      <c r="HX1065" s="1">
        <v>34.089799999999997</v>
      </c>
      <c r="HY1065" s="1">
        <v>30</v>
      </c>
      <c r="HZ1065" s="1">
        <v>33.915999999999997</v>
      </c>
      <c r="IA1065" s="1">
        <v>34.015000000000001</v>
      </c>
      <c r="IB1065" s="1">
        <v>53.276800000000001</v>
      </c>
      <c r="IC1065" s="1">
        <v>33.563899999999997</v>
      </c>
      <c r="ID1065" s="1">
        <v>0</v>
      </c>
      <c r="IE1065" s="1">
        <v>26.049600000000002</v>
      </c>
      <c r="IF1065" s="1">
        <v>1296.0999999999999</v>
      </c>
      <c r="IG1065" s="1">
        <v>24.710599999999999</v>
      </c>
      <c r="IH1065" s="1">
        <v>100.277</v>
      </c>
      <c r="II1065" s="1">
        <v>99.9709</v>
      </c>
      <c r="IJ1065" s="1" t="s">
        <v>1117</v>
      </c>
    </row>
    <row r="1066" spans="1:244" ht="15.75" customHeight="1" x14ac:dyDescent="0.3">
      <c r="A1066" s="1">
        <v>1050</v>
      </c>
      <c r="B1066" s="1">
        <v>1659887497.0999999</v>
      </c>
      <c r="C1066" s="1">
        <v>7240</v>
      </c>
      <c r="D1066" s="1" t="s">
        <v>2392</v>
      </c>
      <c r="E1066" s="1" t="s">
        <v>2393</v>
      </c>
      <c r="F1066" s="1">
        <v>1</v>
      </c>
      <c r="G1066" s="1" t="s">
        <v>1115</v>
      </c>
      <c r="H1066" s="1" t="s">
        <v>345</v>
      </c>
      <c r="I1066" s="1" t="s">
        <v>1102</v>
      </c>
      <c r="J1066" s="1" t="s">
        <v>1113</v>
      </c>
      <c r="K1066" s="1" t="s">
        <v>1114</v>
      </c>
      <c r="L1066" s="1" t="s">
        <v>1904</v>
      </c>
      <c r="M1066" s="1" t="s">
        <v>346</v>
      </c>
      <c r="N1066" s="1">
        <v>1659887489.5666659</v>
      </c>
      <c r="O1066" s="1">
        <f t="shared" si="136"/>
        <v>2.2236481456533955E-3</v>
      </c>
      <c r="P1066" s="1">
        <f t="shared" si="137"/>
        <v>2.2236481456533954</v>
      </c>
      <c r="Q1066" s="1">
        <f t="shared" si="138"/>
        <v>12.291941932943795</v>
      </c>
      <c r="R1066" s="1">
        <f t="shared" si="139"/>
        <v>1175.6886666666669</v>
      </c>
      <c r="S1066" s="1">
        <f t="shared" si="140"/>
        <v>950.48305856877948</v>
      </c>
      <c r="T1066" s="1">
        <f t="shared" si="141"/>
        <v>94.377479823132788</v>
      </c>
      <c r="U1066" s="1">
        <f t="shared" si="142"/>
        <v>116.73909641661434</v>
      </c>
      <c r="V1066" s="1">
        <f t="shared" si="143"/>
        <v>0.10592224336752008</v>
      </c>
      <c r="W1066" s="1">
        <f t="shared" si="144"/>
        <v>2.9141842390751922</v>
      </c>
      <c r="X1066" s="1">
        <f t="shared" si="145"/>
        <v>0.10382897335359725</v>
      </c>
      <c r="Y1066" s="1">
        <f t="shared" si="146"/>
        <v>6.507773480336132E-2</v>
      </c>
      <c r="Z1066" s="1">
        <f t="shared" si="147"/>
        <v>321.51927759999984</v>
      </c>
      <c r="AA1066" s="1">
        <f t="shared" si="148"/>
        <v>32.34112044496058</v>
      </c>
      <c r="AB1066" s="1">
        <f t="shared" si="149"/>
        <v>31.924646666666661</v>
      </c>
      <c r="AC1066" s="1">
        <f t="shared" si="150"/>
        <v>4.7547550681519599</v>
      </c>
      <c r="AD1066" s="1">
        <f t="shared" si="151"/>
        <v>59.958631646952817</v>
      </c>
      <c r="AE1066" s="1">
        <f t="shared" si="152"/>
        <v>2.7081394722149903</v>
      </c>
      <c r="AF1066" s="1">
        <f t="shared" si="153"/>
        <v>4.5166799138462688</v>
      </c>
      <c r="AG1066" s="1">
        <f t="shared" si="154"/>
        <v>2.0466155959369696</v>
      </c>
      <c r="AH1066" s="1">
        <f t="shared" si="155"/>
        <v>-98.062883223314742</v>
      </c>
      <c r="AI1066" s="1">
        <f t="shared" si="156"/>
        <v>-142.03432040680454</v>
      </c>
      <c r="AJ1066" s="1">
        <f t="shared" si="157"/>
        <v>-10.995961358036466</v>
      </c>
      <c r="AK1066" s="1">
        <f t="shared" si="158"/>
        <v>70.426112611844076</v>
      </c>
      <c r="AL1066" s="1">
        <f t="shared" si="159"/>
        <v>42.41594967964668</v>
      </c>
      <c r="AM1066" s="1">
        <f t="shared" si="160"/>
        <v>2.2249015496336466</v>
      </c>
      <c r="AN1066" s="1">
        <f t="shared" si="161"/>
        <v>12.291941932943795</v>
      </c>
      <c r="AO1066" s="1">
        <v>1286.610083874262</v>
      </c>
      <c r="AP1066" s="1">
        <v>1244.942121212121</v>
      </c>
      <c r="AQ1066" s="1">
        <v>5.1077474880369307</v>
      </c>
      <c r="AR1066" s="1">
        <v>66.272461968613413</v>
      </c>
      <c r="AS1066" s="1">
        <f t="shared" si="162"/>
        <v>2.2236481456533954</v>
      </c>
      <c r="AT1066" s="1">
        <v>24.675977371178291</v>
      </c>
      <c r="AU1066" s="1">
        <v>27.270999393939402</v>
      </c>
      <c r="AV1066" s="1">
        <v>-1.427309531385121E-5</v>
      </c>
      <c r="AW1066" s="1">
        <v>80.697832317614541</v>
      </c>
      <c r="AX1066" s="1">
        <v>2</v>
      </c>
      <c r="AY1066" s="1">
        <v>0</v>
      </c>
      <c r="AZ1066" s="1">
        <f t="shared" si="163"/>
        <v>1</v>
      </c>
      <c r="BA1066" s="1">
        <f t="shared" si="164"/>
        <v>0</v>
      </c>
      <c r="BB1066" s="1">
        <f t="shared" si="165"/>
        <v>51723.641358771391</v>
      </c>
      <c r="BC1066" s="1">
        <f t="shared" si="166"/>
        <v>2000.016666666666</v>
      </c>
      <c r="BD1066" s="1">
        <f t="shared" si="167"/>
        <v>1681.2143199999994</v>
      </c>
      <c r="BE1066" s="1">
        <f t="shared" si="168"/>
        <v>0.84060015499870833</v>
      </c>
      <c r="BF1066" s="1">
        <f t="shared" si="169"/>
        <v>0.16075829914750708</v>
      </c>
      <c r="BG1066" s="1">
        <v>6</v>
      </c>
      <c r="BH1066" s="1">
        <v>0.5</v>
      </c>
      <c r="BI1066" s="1" t="s">
        <v>347</v>
      </c>
      <c r="BJ1066" s="1">
        <v>2</v>
      </c>
      <c r="BK1066" s="1" t="b">
        <v>1</v>
      </c>
      <c r="BL1066" s="1">
        <v>1659887489.5666659</v>
      </c>
      <c r="BM1066" s="1">
        <v>1175.6886666666669</v>
      </c>
      <c r="BN1066" s="1">
        <v>1229.712666666667</v>
      </c>
      <c r="BO1066" s="1">
        <v>27.273886666666669</v>
      </c>
      <c r="BP1066" s="1">
        <v>24.677499999999998</v>
      </c>
      <c r="BQ1066" s="1">
        <v>1173.3573333333329</v>
      </c>
      <c r="BR1066" s="1">
        <v>27.263173333333331</v>
      </c>
      <c r="BS1066" s="1">
        <v>500.1303999999999</v>
      </c>
      <c r="BT1066" s="1">
        <v>99.19408</v>
      </c>
      <c r="BU1066" s="1">
        <v>0.1001462066666667</v>
      </c>
      <c r="BV1066" s="1">
        <v>31.020600000000009</v>
      </c>
      <c r="BW1066" s="1">
        <v>31.924646666666661</v>
      </c>
      <c r="BX1066" s="1">
        <v>999.89999999999986</v>
      </c>
      <c r="BY1066" s="1">
        <v>0</v>
      </c>
      <c r="BZ1066" s="1">
        <v>0</v>
      </c>
      <c r="CA1066" s="1">
        <v>9993.2060000000001</v>
      </c>
      <c r="CB1066" s="1">
        <v>0</v>
      </c>
      <c r="CC1066" s="1">
        <v>328.52446666666668</v>
      </c>
      <c r="CD1066" s="1">
        <v>-54.025806666666661</v>
      </c>
      <c r="CE1066" s="1">
        <v>1208.6526666666659</v>
      </c>
      <c r="CF1066" s="1">
        <v>1260.828</v>
      </c>
      <c r="CG1066" s="1">
        <v>2.5963906666666672</v>
      </c>
      <c r="CH1066" s="1">
        <v>1229.712666666667</v>
      </c>
      <c r="CI1066" s="1">
        <v>24.677499999999998</v>
      </c>
      <c r="CJ1066" s="1">
        <v>2.705408666666667</v>
      </c>
      <c r="CK1066" s="1">
        <v>2.4478606666666671</v>
      </c>
      <c r="CL1066" s="1">
        <v>22.318000000000001</v>
      </c>
      <c r="CM1066" s="1">
        <v>20.68391333333334</v>
      </c>
      <c r="CN1066" s="1">
        <v>2000.016666666666</v>
      </c>
      <c r="CO1066" s="1">
        <v>0.97999420000000004</v>
      </c>
      <c r="CP1066" s="1">
        <v>2.000594E-2</v>
      </c>
      <c r="CQ1066" s="1">
        <v>0</v>
      </c>
      <c r="CR1066" s="1">
        <v>2.7222000000000008</v>
      </c>
      <c r="CS1066" s="1">
        <v>0</v>
      </c>
      <c r="CT1066" s="1">
        <v>16548.439999999999</v>
      </c>
      <c r="CU1066" s="1">
        <v>17412.439999999999</v>
      </c>
      <c r="CV1066" s="1">
        <v>43.5124</v>
      </c>
      <c r="CW1066" s="1">
        <v>45.129133333333343</v>
      </c>
      <c r="CX1066" s="1">
        <v>43.645666666666671</v>
      </c>
      <c r="CY1066" s="1">
        <v>43.25</v>
      </c>
      <c r="CZ1066" s="1">
        <v>43.508266666666671</v>
      </c>
      <c r="DA1066" s="1">
        <v>1960.0060000000001</v>
      </c>
      <c r="DB1066" s="1">
        <v>40.010666666666673</v>
      </c>
      <c r="DC1066" s="1">
        <v>0</v>
      </c>
      <c r="DD1066" s="1">
        <v>1659887495.9000001</v>
      </c>
      <c r="DE1066" s="1">
        <v>0</v>
      </c>
      <c r="DF1066" s="1">
        <v>1659887002.5</v>
      </c>
      <c r="DG1066" s="1" t="s">
        <v>1905</v>
      </c>
      <c r="DH1066" s="1">
        <v>1659886993</v>
      </c>
      <c r="DI1066" s="1">
        <v>1659887002.5</v>
      </c>
      <c r="DJ1066" s="1">
        <v>16</v>
      </c>
      <c r="DK1066" s="1">
        <v>-0.38300000000000001</v>
      </c>
      <c r="DL1066" s="1">
        <v>1E-3</v>
      </c>
      <c r="DM1066" s="1">
        <v>1.325</v>
      </c>
      <c r="DN1066" s="1">
        <v>1.6E-2</v>
      </c>
      <c r="DO1066" s="1">
        <v>400</v>
      </c>
      <c r="DP1066" s="1">
        <v>25</v>
      </c>
      <c r="DQ1066" s="1">
        <v>0.27</v>
      </c>
      <c r="DR1066" s="1">
        <v>0.06</v>
      </c>
      <c r="DS1066" s="1">
        <v>12.18316028289723</v>
      </c>
      <c r="DT1066" s="1">
        <v>-0.77136980299005753</v>
      </c>
      <c r="DU1066" s="1">
        <v>0.16934660665432291</v>
      </c>
      <c r="DV1066" s="1">
        <v>0</v>
      </c>
      <c r="DW1066" s="1">
        <v>-54.031983333333329</v>
      </c>
      <c r="DX1066" s="1">
        <v>0.64170767519477101</v>
      </c>
      <c r="DY1066" s="1">
        <v>0.1452381219086627</v>
      </c>
      <c r="DZ1066" s="1">
        <v>1</v>
      </c>
      <c r="EA1066" s="1">
        <v>944.89962505877349</v>
      </c>
      <c r="EB1066" s="1">
        <v>308.84599148434307</v>
      </c>
      <c r="EC1066" s="1">
        <v>23.165411735411869</v>
      </c>
      <c r="ED1066" s="1">
        <v>0</v>
      </c>
      <c r="EE1066" s="1">
        <v>2.5964167499999999</v>
      </c>
      <c r="EF1066" s="1">
        <v>-9.8273921206467729E-5</v>
      </c>
      <c r="EG1066" s="1">
        <v>4.4653831792467926E-3</v>
      </c>
      <c r="EH1066" s="1">
        <v>1</v>
      </c>
      <c r="EI1066" s="1">
        <v>2.0470603905288329</v>
      </c>
      <c r="EJ1066" s="1">
        <v>-2.5213187561225089E-2</v>
      </c>
      <c r="EK1066" s="1">
        <v>2.5769192641187811E-3</v>
      </c>
      <c r="EL1066" s="1">
        <v>1</v>
      </c>
      <c r="EM1066" s="1">
        <v>3</v>
      </c>
      <c r="EN1066" s="1">
        <v>5</v>
      </c>
      <c r="EO1066" s="1" t="s">
        <v>368</v>
      </c>
      <c r="EP1066" s="1">
        <v>2.9404499999999998</v>
      </c>
      <c r="EQ1066" s="1">
        <v>2.8009900000000001</v>
      </c>
      <c r="ER1066" s="1">
        <v>0.186859</v>
      </c>
      <c r="ES1066" s="1">
        <v>0.19192300000000001</v>
      </c>
      <c r="ET1066" s="1">
        <v>0.117076</v>
      </c>
      <c r="EU1066" s="1">
        <v>0.109185</v>
      </c>
      <c r="EV1066" s="1">
        <v>16616.8</v>
      </c>
      <c r="EW1066" s="1">
        <v>17314.3</v>
      </c>
      <c r="EX1066" s="1">
        <v>23779.3</v>
      </c>
      <c r="EY1066" s="1">
        <v>24951.7</v>
      </c>
      <c r="EZ1066" s="1">
        <v>33616.800000000003</v>
      </c>
      <c r="FA1066" s="1">
        <v>35502.5</v>
      </c>
      <c r="FB1066" s="1">
        <v>43369.7</v>
      </c>
      <c r="FC1066" s="1">
        <v>46129.7</v>
      </c>
      <c r="FD1066" s="1">
        <v>1.9293</v>
      </c>
      <c r="FE1066" s="1">
        <v>1.7928500000000001</v>
      </c>
      <c r="FF1066" s="1">
        <v>8.9697499999999999E-2</v>
      </c>
      <c r="FG1066" s="1">
        <v>0</v>
      </c>
      <c r="FH1066" s="1">
        <v>30.4635</v>
      </c>
      <c r="FI1066" s="1">
        <v>999.9</v>
      </c>
      <c r="FJ1066" s="1">
        <v>50.1</v>
      </c>
      <c r="FK1066" s="1">
        <v>39.700000000000003</v>
      </c>
      <c r="FL1066" s="1">
        <v>36.849200000000003</v>
      </c>
      <c r="FM1066" s="1">
        <v>63.703899999999997</v>
      </c>
      <c r="FN1066" s="1">
        <v>26.222000000000001</v>
      </c>
      <c r="FO1066" s="1">
        <v>1</v>
      </c>
      <c r="FP1066" s="1">
        <v>0.57339200000000001</v>
      </c>
      <c r="FQ1066" s="1">
        <v>3.04244</v>
      </c>
      <c r="FR1066" s="1">
        <v>20.290500000000002</v>
      </c>
      <c r="FS1066" s="1">
        <v>5.2112999999999996</v>
      </c>
      <c r="FT1066" s="1">
        <v>11.908099999999999</v>
      </c>
      <c r="FU1066" s="1">
        <v>5.0028499999999996</v>
      </c>
      <c r="FV1066" s="1">
        <v>3.2900800000000001</v>
      </c>
      <c r="FW1066" s="1">
        <v>9999</v>
      </c>
      <c r="FX1066" s="1">
        <v>9999</v>
      </c>
      <c r="FY1066" s="1">
        <v>9999</v>
      </c>
      <c r="FZ1066" s="1">
        <v>999.9</v>
      </c>
      <c r="GA1066" s="1">
        <v>1.8597399999999999</v>
      </c>
      <c r="GB1066" s="1">
        <v>1.8547199999999999</v>
      </c>
      <c r="GC1066" s="1">
        <v>1.85791</v>
      </c>
      <c r="GD1066" s="1">
        <v>1.8563799999999999</v>
      </c>
      <c r="GE1066" s="1">
        <v>1.85511</v>
      </c>
      <c r="GF1066" s="1">
        <v>1.8547100000000001</v>
      </c>
      <c r="GG1066" s="1">
        <v>1.8535200000000001</v>
      </c>
      <c r="GH1066" s="1">
        <v>1.8565400000000001</v>
      </c>
      <c r="GI1066" s="1">
        <v>0</v>
      </c>
      <c r="GJ1066" s="1">
        <v>0</v>
      </c>
      <c r="GK1066" s="1">
        <v>0</v>
      </c>
      <c r="GL1066" s="1">
        <v>0</v>
      </c>
      <c r="GM1066" s="1" t="s">
        <v>350</v>
      </c>
      <c r="GN1066" s="1" t="s">
        <v>351</v>
      </c>
      <c r="GO1066" s="1" t="s">
        <v>352</v>
      </c>
      <c r="GP1066" s="1" t="s">
        <v>352</v>
      </c>
      <c r="GQ1066" s="1" t="s">
        <v>352</v>
      </c>
      <c r="GR1066" s="1" t="s">
        <v>352</v>
      </c>
      <c r="GS1066" s="1">
        <v>0</v>
      </c>
      <c r="GT1066" s="1">
        <v>100</v>
      </c>
      <c r="GU1066" s="1">
        <v>100</v>
      </c>
      <c r="GV1066" s="1">
        <v>2.36</v>
      </c>
      <c r="GW1066" s="1">
        <v>1.0800000000000001E-2</v>
      </c>
      <c r="GX1066" s="1">
        <v>0.33715491177224621</v>
      </c>
      <c r="GY1066" s="1">
        <v>3.036990343597491E-3</v>
      </c>
      <c r="GZ1066" s="1">
        <v>-1.538114387597119E-6</v>
      </c>
      <c r="HA1066" s="1">
        <v>3.3909691194327332E-10</v>
      </c>
      <c r="HB1066" s="1">
        <v>-6.0604171497381017E-2</v>
      </c>
      <c r="HC1066" s="1">
        <v>9.7621983196103414E-3</v>
      </c>
      <c r="HD1066" s="1">
        <v>-3.3387782167185642E-4</v>
      </c>
      <c r="HE1066" s="1">
        <v>2.632278881966732E-6</v>
      </c>
      <c r="HF1066" s="1">
        <v>6</v>
      </c>
      <c r="HG1066" s="1">
        <v>2134</v>
      </c>
      <c r="HH1066" s="1">
        <v>2</v>
      </c>
      <c r="HI1066" s="1">
        <v>31</v>
      </c>
      <c r="HJ1066" s="1">
        <v>8.4</v>
      </c>
      <c r="HK1066" s="1">
        <v>8.1999999999999993</v>
      </c>
      <c r="HL1066" s="1">
        <v>2.6684600000000001</v>
      </c>
      <c r="HM1066" s="1">
        <v>2.3278799999999999</v>
      </c>
      <c r="HN1066" s="1">
        <v>1.4978</v>
      </c>
      <c r="HO1066" s="1">
        <v>2.3095699999999999</v>
      </c>
      <c r="HP1066" s="1">
        <v>1.5478499999999999</v>
      </c>
      <c r="HQ1066" s="1">
        <v>2.4304199999999998</v>
      </c>
      <c r="HR1066" s="1">
        <v>42.804600000000001</v>
      </c>
      <c r="HS1066" s="1">
        <v>14.333399999999999</v>
      </c>
      <c r="HT1066" s="1">
        <v>18</v>
      </c>
      <c r="HU1066" s="1">
        <v>495.37400000000002</v>
      </c>
      <c r="HV1066" s="1">
        <v>470.286</v>
      </c>
      <c r="HW1066" s="1">
        <v>26.057200000000002</v>
      </c>
      <c r="HX1066" s="1">
        <v>34.089300000000001</v>
      </c>
      <c r="HY1066" s="1">
        <v>30.0001</v>
      </c>
      <c r="HZ1066" s="1">
        <v>33.915999999999997</v>
      </c>
      <c r="IA1066" s="1">
        <v>34.014899999999997</v>
      </c>
      <c r="IB1066" s="1">
        <v>53.406100000000002</v>
      </c>
      <c r="IC1066" s="1">
        <v>33.563899999999997</v>
      </c>
      <c r="ID1066" s="1">
        <v>0</v>
      </c>
      <c r="IE1066" s="1">
        <v>26.049600000000002</v>
      </c>
      <c r="IF1066" s="1">
        <v>1296.0999999999999</v>
      </c>
      <c r="IG1066" s="1">
        <v>24.710599999999999</v>
      </c>
      <c r="IH1066" s="1">
        <v>100.277</v>
      </c>
      <c r="II1066" s="1">
        <v>99.971299999999999</v>
      </c>
      <c r="IJ1066" s="1" t="s">
        <v>1117</v>
      </c>
    </row>
    <row r="1067" spans="1:244" ht="15.75" customHeight="1" x14ac:dyDescent="0.3">
      <c r="A1067" s="1">
        <v>1051</v>
      </c>
      <c r="B1067" s="1">
        <v>1659887498.0999999</v>
      </c>
      <c r="C1067" s="1">
        <v>7241</v>
      </c>
      <c r="D1067" s="1" t="s">
        <v>2394</v>
      </c>
      <c r="E1067" s="1" t="s">
        <v>2395</v>
      </c>
      <c r="F1067" s="1">
        <v>1</v>
      </c>
      <c r="G1067" s="1" t="s">
        <v>1115</v>
      </c>
      <c r="H1067" s="1" t="s">
        <v>345</v>
      </c>
      <c r="I1067" s="1" t="s">
        <v>1102</v>
      </c>
      <c r="J1067" s="1" t="s">
        <v>1113</v>
      </c>
      <c r="K1067" s="1" t="s">
        <v>1114</v>
      </c>
      <c r="L1067" s="1" t="s">
        <v>1904</v>
      </c>
      <c r="M1067" s="1" t="s">
        <v>346</v>
      </c>
      <c r="N1067" s="1">
        <v>1659887490.0687499</v>
      </c>
      <c r="O1067" s="1">
        <f t="shared" si="136"/>
        <v>2.2226980877890286E-3</v>
      </c>
      <c r="P1067" s="1">
        <f t="shared" si="137"/>
        <v>2.2226980877890288</v>
      </c>
      <c r="Q1067" s="1">
        <f t="shared" si="138"/>
        <v>12.190501956956405</v>
      </c>
      <c r="R1067" s="1">
        <f t="shared" si="139"/>
        <v>1178.20875</v>
      </c>
      <c r="S1067" s="1">
        <f t="shared" si="140"/>
        <v>954.37547225158039</v>
      </c>
      <c r="T1067" s="1">
        <f t="shared" si="141"/>
        <v>94.76396202617353</v>
      </c>
      <c r="U1067" s="1">
        <f t="shared" si="142"/>
        <v>116.98931132470803</v>
      </c>
      <c r="V1067" s="1">
        <f t="shared" si="143"/>
        <v>0.10587784347995537</v>
      </c>
      <c r="W1067" s="1">
        <f t="shared" si="144"/>
        <v>2.9140327761870473</v>
      </c>
      <c r="X1067" s="1">
        <f t="shared" si="145"/>
        <v>0.10378620291853494</v>
      </c>
      <c r="Y1067" s="1">
        <f t="shared" si="146"/>
        <v>6.5050860800714969E-2</v>
      </c>
      <c r="Z1067" s="1">
        <f t="shared" si="147"/>
        <v>321.51861018749997</v>
      </c>
      <c r="AA1067" s="1">
        <f t="shared" si="148"/>
        <v>32.341115623635751</v>
      </c>
      <c r="AB1067" s="1">
        <f t="shared" si="149"/>
        <v>31.924443749999998</v>
      </c>
      <c r="AC1067" s="1">
        <f t="shared" si="150"/>
        <v>4.7547004289532504</v>
      </c>
      <c r="AD1067" s="1">
        <f t="shared" si="151"/>
        <v>59.95917194954378</v>
      </c>
      <c r="AE1067" s="1">
        <f t="shared" si="152"/>
        <v>2.7081156296039417</v>
      </c>
      <c r="AF1067" s="1">
        <f t="shared" si="153"/>
        <v>4.5165994485094743</v>
      </c>
      <c r="AG1067" s="1">
        <f t="shared" si="154"/>
        <v>2.0465847993493087</v>
      </c>
      <c r="AH1067" s="1">
        <f t="shared" si="155"/>
        <v>-98.020985671496163</v>
      </c>
      <c r="AI1067" s="1">
        <f t="shared" si="156"/>
        <v>-142.04415395053405</v>
      </c>
      <c r="AJ1067" s="1">
        <f t="shared" si="157"/>
        <v>-10.997266306499593</v>
      </c>
      <c r="AK1067" s="1">
        <f t="shared" si="158"/>
        <v>70.456204258970189</v>
      </c>
      <c r="AL1067" s="1">
        <f t="shared" si="159"/>
        <v>42.397071010921721</v>
      </c>
      <c r="AM1067" s="1">
        <f t="shared" si="160"/>
        <v>2.2248086902269146</v>
      </c>
      <c r="AN1067" s="1">
        <f t="shared" si="161"/>
        <v>12.190501956956405</v>
      </c>
      <c r="AO1067" s="1">
        <v>1291.6775867699</v>
      </c>
      <c r="AP1067" s="1">
        <v>1250.0842424242419</v>
      </c>
      <c r="AQ1067" s="1">
        <v>5.1173667372107294</v>
      </c>
      <c r="AR1067" s="1">
        <v>66.272461968613413</v>
      </c>
      <c r="AS1067" s="1">
        <f t="shared" si="162"/>
        <v>2.2226980877890288</v>
      </c>
      <c r="AT1067" s="1">
        <v>24.676009983705779</v>
      </c>
      <c r="AU1067" s="1">
        <v>27.26985090909092</v>
      </c>
      <c r="AV1067" s="1">
        <v>-9.9651770578446375E-7</v>
      </c>
      <c r="AW1067" s="1">
        <v>80.697832317614541</v>
      </c>
      <c r="AX1067" s="1">
        <v>2</v>
      </c>
      <c r="AY1067" s="1">
        <v>0</v>
      </c>
      <c r="AZ1067" s="1">
        <f t="shared" si="163"/>
        <v>1</v>
      </c>
      <c r="BA1067" s="1">
        <f t="shared" si="164"/>
        <v>0</v>
      </c>
      <c r="BB1067" s="1">
        <f t="shared" si="165"/>
        <v>51719.398068687115</v>
      </c>
      <c r="BC1067" s="1">
        <f t="shared" si="166"/>
        <v>2000.0125</v>
      </c>
      <c r="BD1067" s="1">
        <f t="shared" si="167"/>
        <v>1681.21081875</v>
      </c>
      <c r="BE1067" s="1">
        <f t="shared" si="168"/>
        <v>0.84060015562402735</v>
      </c>
      <c r="BF1067" s="1">
        <f t="shared" si="169"/>
        <v>0.16075830035437277</v>
      </c>
      <c r="BG1067" s="1">
        <v>6</v>
      </c>
      <c r="BH1067" s="1">
        <v>0.5</v>
      </c>
      <c r="BI1067" s="1" t="s">
        <v>347</v>
      </c>
      <c r="BJ1067" s="1">
        <v>2</v>
      </c>
      <c r="BK1067" s="1" t="b">
        <v>1</v>
      </c>
      <c r="BL1067" s="1">
        <v>1659887490.0687499</v>
      </c>
      <c r="BM1067" s="1">
        <v>1178.20875</v>
      </c>
      <c r="BN1067" s="1">
        <v>1232.2168750000001</v>
      </c>
      <c r="BO1067" s="1">
        <v>27.27365</v>
      </c>
      <c r="BP1067" s="1">
        <v>24.677362500000001</v>
      </c>
      <c r="BQ1067" s="1">
        <v>1175.875</v>
      </c>
      <c r="BR1067" s="1">
        <v>27.262931250000001</v>
      </c>
      <c r="BS1067" s="1">
        <v>500.12875000000003</v>
      </c>
      <c r="BT1067" s="1">
        <v>99.19406875</v>
      </c>
      <c r="BU1067" s="1">
        <v>0.10014488125</v>
      </c>
      <c r="BV1067" s="1">
        <v>31.020287499999998</v>
      </c>
      <c r="BW1067" s="1">
        <v>31.924443749999998</v>
      </c>
      <c r="BX1067" s="1">
        <v>999.9</v>
      </c>
      <c r="BY1067" s="1">
        <v>0</v>
      </c>
      <c r="BZ1067" s="1">
        <v>0</v>
      </c>
      <c r="CA1067" s="1">
        <v>9992.3418750000001</v>
      </c>
      <c r="CB1067" s="1">
        <v>0</v>
      </c>
      <c r="CC1067" s="1">
        <v>328.37206250000003</v>
      </c>
      <c r="CD1067" s="1">
        <v>-54.009937499999992</v>
      </c>
      <c r="CE1067" s="1">
        <v>1211.243125</v>
      </c>
      <c r="CF1067" s="1">
        <v>1263.395</v>
      </c>
      <c r="CG1067" s="1">
        <v>2.5962856250000002</v>
      </c>
      <c r="CH1067" s="1">
        <v>1232.2168750000001</v>
      </c>
      <c r="CI1067" s="1">
        <v>24.677362500000001</v>
      </c>
      <c r="CJ1067" s="1">
        <v>2.705384375</v>
      </c>
      <c r="CK1067" s="1">
        <v>2.4478468750000002</v>
      </c>
      <c r="CL1067" s="1">
        <v>22.317856249999998</v>
      </c>
      <c r="CM1067" s="1">
        <v>20.683824999999999</v>
      </c>
      <c r="CN1067" s="1">
        <v>2000.0125</v>
      </c>
      <c r="CO1067" s="1">
        <v>0.97999412499999994</v>
      </c>
      <c r="CP1067" s="1">
        <v>2.00060125E-2</v>
      </c>
      <c r="CQ1067" s="1">
        <v>0</v>
      </c>
      <c r="CR1067" s="1">
        <v>2.7111874999999999</v>
      </c>
      <c r="CS1067" s="1">
        <v>0</v>
      </c>
      <c r="CT1067" s="1">
        <v>16548.162499999999</v>
      </c>
      <c r="CU1067" s="1">
        <v>17412.40625</v>
      </c>
      <c r="CV1067" s="1">
        <v>43.511625000000002</v>
      </c>
      <c r="CW1067" s="1">
        <v>45.128875000000001</v>
      </c>
      <c r="CX1067" s="1">
        <v>43.644374999999997</v>
      </c>
      <c r="CY1067" s="1">
        <v>43.25</v>
      </c>
      <c r="CZ1067" s="1">
        <v>43.507750000000001</v>
      </c>
      <c r="DA1067" s="1">
        <v>1960.0018749999999</v>
      </c>
      <c r="DB1067" s="1">
        <v>40.010624999999997</v>
      </c>
      <c r="DC1067" s="1">
        <v>0</v>
      </c>
      <c r="DD1067" s="1">
        <v>1659887497.0999999</v>
      </c>
      <c r="DE1067" s="1">
        <v>0</v>
      </c>
      <c r="DF1067" s="1">
        <v>1659887002.5</v>
      </c>
      <c r="DG1067" s="1" t="s">
        <v>1905</v>
      </c>
      <c r="DH1067" s="1">
        <v>1659886993</v>
      </c>
      <c r="DI1067" s="1">
        <v>1659887002.5</v>
      </c>
      <c r="DJ1067" s="1">
        <v>16</v>
      </c>
      <c r="DK1067" s="1">
        <v>-0.38300000000000001</v>
      </c>
      <c r="DL1067" s="1">
        <v>1E-3</v>
      </c>
      <c r="DM1067" s="1">
        <v>1.325</v>
      </c>
      <c r="DN1067" s="1">
        <v>1.6E-2</v>
      </c>
      <c r="DO1067" s="1">
        <v>400</v>
      </c>
      <c r="DP1067" s="1">
        <v>25</v>
      </c>
      <c r="DQ1067" s="1">
        <v>0.27</v>
      </c>
      <c r="DR1067" s="1">
        <v>0.06</v>
      </c>
      <c r="DS1067" s="1">
        <v>12.17592957169969</v>
      </c>
      <c r="DT1067" s="1">
        <v>-9.5821959541012316E-2</v>
      </c>
      <c r="DU1067" s="1">
        <v>0.15588880081985429</v>
      </c>
      <c r="DV1067" s="1">
        <v>1</v>
      </c>
      <c r="DW1067" s="1">
        <v>-54.004822580645161</v>
      </c>
      <c r="DX1067" s="1">
        <v>1.002841935483918</v>
      </c>
      <c r="DY1067" s="1">
        <v>0.1594876690747237</v>
      </c>
      <c r="DZ1067" s="1">
        <v>0</v>
      </c>
      <c r="EA1067" s="1">
        <v>953.76618622766568</v>
      </c>
      <c r="EB1067" s="1">
        <v>294.06537829129343</v>
      </c>
      <c r="EC1067" s="1">
        <v>21.36664088801955</v>
      </c>
      <c r="ED1067" s="1">
        <v>0</v>
      </c>
      <c r="EE1067" s="1">
        <v>2.595579268292683</v>
      </c>
      <c r="EF1067" s="1">
        <v>1.1031428571433599E-2</v>
      </c>
      <c r="EG1067" s="1">
        <v>2.8655679982177028E-3</v>
      </c>
      <c r="EH1067" s="1">
        <v>1</v>
      </c>
      <c r="EI1067" s="1">
        <v>2.0465753775385398</v>
      </c>
      <c r="EJ1067" s="1">
        <v>-2.1164340848345901E-2</v>
      </c>
      <c r="EK1067" s="1">
        <v>2.4248817457524739E-3</v>
      </c>
      <c r="EL1067" s="1">
        <v>1</v>
      </c>
      <c r="EM1067" s="1">
        <v>3</v>
      </c>
      <c r="EN1067" s="1">
        <v>5</v>
      </c>
      <c r="EO1067" s="1" t="s">
        <v>368</v>
      </c>
      <c r="EP1067" s="1">
        <v>2.94049</v>
      </c>
      <c r="EQ1067" s="1">
        <v>2.8011499999999998</v>
      </c>
      <c r="ER1067" s="1">
        <v>0.187337</v>
      </c>
      <c r="ES1067" s="1">
        <v>0.19239100000000001</v>
      </c>
      <c r="ET1067" s="1">
        <v>0.117076</v>
      </c>
      <c r="EU1067" s="1">
        <v>0.109185</v>
      </c>
      <c r="EV1067" s="1">
        <v>16607</v>
      </c>
      <c r="EW1067" s="1">
        <v>17304.3</v>
      </c>
      <c r="EX1067" s="1">
        <v>23779.200000000001</v>
      </c>
      <c r="EY1067" s="1">
        <v>24951.8</v>
      </c>
      <c r="EZ1067" s="1">
        <v>33616.6</v>
      </c>
      <c r="FA1067" s="1">
        <v>35502.699999999997</v>
      </c>
      <c r="FB1067" s="1">
        <v>43369.5</v>
      </c>
      <c r="FC1067" s="1">
        <v>46130</v>
      </c>
      <c r="FD1067" s="1">
        <v>1.9292</v>
      </c>
      <c r="FE1067" s="1">
        <v>1.7928999999999999</v>
      </c>
      <c r="FF1067" s="1">
        <v>8.9563400000000001E-2</v>
      </c>
      <c r="FG1067" s="1">
        <v>0</v>
      </c>
      <c r="FH1067" s="1">
        <v>30.464099999999998</v>
      </c>
      <c r="FI1067" s="1">
        <v>999.9</v>
      </c>
      <c r="FJ1067" s="1">
        <v>50.1</v>
      </c>
      <c r="FK1067" s="1">
        <v>39.700000000000003</v>
      </c>
      <c r="FL1067" s="1">
        <v>36.845799999999997</v>
      </c>
      <c r="FM1067" s="1">
        <v>63.7239</v>
      </c>
      <c r="FN1067" s="1">
        <v>26.394200000000001</v>
      </c>
      <c r="FO1067" s="1">
        <v>1</v>
      </c>
      <c r="FP1067" s="1">
        <v>0.57339200000000001</v>
      </c>
      <c r="FQ1067" s="1">
        <v>3.0474399999999999</v>
      </c>
      <c r="FR1067" s="1">
        <v>20.290400000000002</v>
      </c>
      <c r="FS1067" s="1">
        <v>5.2112999999999996</v>
      </c>
      <c r="FT1067" s="1">
        <v>11.908099999999999</v>
      </c>
      <c r="FU1067" s="1">
        <v>5.0028499999999996</v>
      </c>
      <c r="FV1067" s="1">
        <v>3.2900999999999998</v>
      </c>
      <c r="FW1067" s="1">
        <v>9999</v>
      </c>
      <c r="FX1067" s="1">
        <v>9999</v>
      </c>
      <c r="FY1067" s="1">
        <v>9999</v>
      </c>
      <c r="FZ1067" s="1">
        <v>999.9</v>
      </c>
      <c r="GA1067" s="1">
        <v>1.8597399999999999</v>
      </c>
      <c r="GB1067" s="1">
        <v>1.85473</v>
      </c>
      <c r="GC1067" s="1">
        <v>1.85791</v>
      </c>
      <c r="GD1067" s="1">
        <v>1.8563799999999999</v>
      </c>
      <c r="GE1067" s="1">
        <v>1.85511</v>
      </c>
      <c r="GF1067" s="1">
        <v>1.8547100000000001</v>
      </c>
      <c r="GG1067" s="1">
        <v>1.85355</v>
      </c>
      <c r="GH1067" s="1">
        <v>1.8565400000000001</v>
      </c>
      <c r="GI1067" s="1">
        <v>0</v>
      </c>
      <c r="GJ1067" s="1">
        <v>0</v>
      </c>
      <c r="GK1067" s="1">
        <v>0</v>
      </c>
      <c r="GL1067" s="1">
        <v>0</v>
      </c>
      <c r="GM1067" s="1" t="s">
        <v>350</v>
      </c>
      <c r="GN1067" s="1" t="s">
        <v>351</v>
      </c>
      <c r="GO1067" s="1" t="s">
        <v>352</v>
      </c>
      <c r="GP1067" s="1" t="s">
        <v>352</v>
      </c>
      <c r="GQ1067" s="1" t="s">
        <v>352</v>
      </c>
      <c r="GR1067" s="1" t="s">
        <v>352</v>
      </c>
      <c r="GS1067" s="1">
        <v>0</v>
      </c>
      <c r="GT1067" s="1">
        <v>100</v>
      </c>
      <c r="GU1067" s="1">
        <v>100</v>
      </c>
      <c r="GV1067" s="1">
        <v>2.37</v>
      </c>
      <c r="GW1067" s="1">
        <v>1.0699999999999999E-2</v>
      </c>
      <c r="GX1067" s="1">
        <v>0.33715491177224621</v>
      </c>
      <c r="GY1067" s="1">
        <v>3.036990343597491E-3</v>
      </c>
      <c r="GZ1067" s="1">
        <v>-1.538114387597119E-6</v>
      </c>
      <c r="HA1067" s="1">
        <v>3.3909691194327332E-10</v>
      </c>
      <c r="HB1067" s="1">
        <v>-6.0604171497381017E-2</v>
      </c>
      <c r="HC1067" s="1">
        <v>9.7621983196103414E-3</v>
      </c>
      <c r="HD1067" s="1">
        <v>-3.3387782167185642E-4</v>
      </c>
      <c r="HE1067" s="1">
        <v>2.632278881966732E-6</v>
      </c>
      <c r="HF1067" s="1">
        <v>6</v>
      </c>
      <c r="HG1067" s="1">
        <v>2134</v>
      </c>
      <c r="HH1067" s="1">
        <v>2</v>
      </c>
      <c r="HI1067" s="1">
        <v>31</v>
      </c>
      <c r="HJ1067" s="1">
        <v>8.4</v>
      </c>
      <c r="HK1067" s="1">
        <v>8.3000000000000007</v>
      </c>
      <c r="HL1067" s="1">
        <v>2.6696800000000001</v>
      </c>
      <c r="HM1067" s="1">
        <v>2.3156699999999999</v>
      </c>
      <c r="HN1067" s="1">
        <v>1.4978</v>
      </c>
      <c r="HO1067" s="1">
        <v>2.3095699999999999</v>
      </c>
      <c r="HP1067" s="1">
        <v>1.5478499999999999</v>
      </c>
      <c r="HQ1067" s="1">
        <v>2.3730500000000001</v>
      </c>
      <c r="HR1067" s="1">
        <v>42.831499999999998</v>
      </c>
      <c r="HS1067" s="1">
        <v>14.3247</v>
      </c>
      <c r="HT1067" s="1">
        <v>18</v>
      </c>
      <c r="HU1067" s="1">
        <v>495.31299999999999</v>
      </c>
      <c r="HV1067" s="1">
        <v>470.315</v>
      </c>
      <c r="HW1067" s="1">
        <v>26.053100000000001</v>
      </c>
      <c r="HX1067" s="1">
        <v>34.088700000000003</v>
      </c>
      <c r="HY1067" s="1">
        <v>30.0001</v>
      </c>
      <c r="HZ1067" s="1">
        <v>33.915999999999997</v>
      </c>
      <c r="IA1067" s="1">
        <v>34.014299999999999</v>
      </c>
      <c r="IB1067" s="1">
        <v>53.625999999999998</v>
      </c>
      <c r="IC1067" s="1">
        <v>33.563899999999997</v>
      </c>
      <c r="ID1067" s="1">
        <v>0</v>
      </c>
      <c r="IE1067" s="1">
        <v>26.049600000000002</v>
      </c>
      <c r="IF1067" s="1">
        <v>1306.1600000000001</v>
      </c>
      <c r="IG1067" s="1">
        <v>24.710599999999999</v>
      </c>
      <c r="IH1067" s="1">
        <v>100.277</v>
      </c>
      <c r="II1067" s="1">
        <v>99.971800000000002</v>
      </c>
      <c r="IJ1067" s="1" t="s">
        <v>1117</v>
      </c>
    </row>
    <row r="1068" spans="1:244" ht="15.75" customHeight="1" x14ac:dyDescent="0.3">
      <c r="A1068" s="1">
        <v>1052</v>
      </c>
      <c r="B1068" s="1">
        <v>1659887499.0999999</v>
      </c>
      <c r="C1068" s="1">
        <v>7242</v>
      </c>
      <c r="D1068" s="1" t="s">
        <v>2396</v>
      </c>
      <c r="E1068" s="1" t="s">
        <v>2397</v>
      </c>
      <c r="F1068" s="1">
        <v>1</v>
      </c>
      <c r="G1068" s="1" t="s">
        <v>1115</v>
      </c>
      <c r="H1068" s="1" t="s">
        <v>345</v>
      </c>
      <c r="I1068" s="1" t="s">
        <v>1102</v>
      </c>
      <c r="J1068" s="1" t="s">
        <v>1113</v>
      </c>
      <c r="K1068" s="1" t="s">
        <v>1114</v>
      </c>
      <c r="L1068" s="1" t="s">
        <v>1904</v>
      </c>
      <c r="M1068" s="1" t="s">
        <v>346</v>
      </c>
      <c r="N1068" s="1">
        <v>1659887491.599999</v>
      </c>
      <c r="O1068" s="1">
        <f t="shared" si="136"/>
        <v>2.2225575625795199E-3</v>
      </c>
      <c r="P1068" s="1">
        <f t="shared" si="137"/>
        <v>2.22255756257952</v>
      </c>
      <c r="Q1068" s="1">
        <f t="shared" si="138"/>
        <v>12.09206720519872</v>
      </c>
      <c r="R1068" s="1">
        <f t="shared" si="139"/>
        <v>1185.9073333333331</v>
      </c>
      <c r="S1068" s="1">
        <f t="shared" si="140"/>
        <v>963.33462787628343</v>
      </c>
      <c r="T1068" s="1">
        <f t="shared" si="141"/>
        <v>95.653366837283372</v>
      </c>
      <c r="U1068" s="1">
        <f t="shared" si="142"/>
        <v>117.75350528033326</v>
      </c>
      <c r="V1068" s="1">
        <f t="shared" si="143"/>
        <v>0.10589228622706315</v>
      </c>
      <c r="W1068" s="1">
        <f t="shared" si="144"/>
        <v>2.9138733088830504</v>
      </c>
      <c r="X1068" s="1">
        <f t="shared" si="145"/>
        <v>0.1037999690018908</v>
      </c>
      <c r="Y1068" s="1">
        <f t="shared" si="146"/>
        <v>6.5059523641109243E-2</v>
      </c>
      <c r="Z1068" s="1">
        <f t="shared" si="147"/>
        <v>321.51651119999997</v>
      </c>
      <c r="AA1068" s="1">
        <f t="shared" si="148"/>
        <v>32.3403003026135</v>
      </c>
      <c r="AB1068" s="1">
        <f t="shared" si="149"/>
        <v>31.922940000000001</v>
      </c>
      <c r="AC1068" s="1">
        <f t="shared" si="150"/>
        <v>4.7542955325014224</v>
      </c>
      <c r="AD1068" s="1">
        <f t="shared" si="151"/>
        <v>59.962178517564233</v>
      </c>
      <c r="AE1068" s="1">
        <f t="shared" si="152"/>
        <v>2.7081113140577155</v>
      </c>
      <c r="AF1068" s="1">
        <f t="shared" si="153"/>
        <v>4.516365784249234</v>
      </c>
      <c r="AG1068" s="1">
        <f t="shared" si="154"/>
        <v>2.0461842184437069</v>
      </c>
      <c r="AH1068" s="1">
        <f t="shared" si="155"/>
        <v>-98.014788509756826</v>
      </c>
      <c r="AI1068" s="1">
        <f t="shared" si="156"/>
        <v>-141.94271419232086</v>
      </c>
      <c r="AJ1068" s="1">
        <f t="shared" si="157"/>
        <v>-10.989883525286167</v>
      </c>
      <c r="AK1068" s="1">
        <f t="shared" si="158"/>
        <v>70.569124972636075</v>
      </c>
      <c r="AL1068" s="1">
        <f t="shared" si="159"/>
        <v>42.367776856884028</v>
      </c>
      <c r="AM1068" s="1">
        <f t="shared" si="160"/>
        <v>2.2250896183363342</v>
      </c>
      <c r="AN1068" s="1">
        <f t="shared" si="161"/>
        <v>12.09206720519872</v>
      </c>
      <c r="AO1068" s="1">
        <v>1296.7733043220221</v>
      </c>
      <c r="AP1068" s="1">
        <v>1255.229696969697</v>
      </c>
      <c r="AQ1068" s="1">
        <v>5.1311790680688283</v>
      </c>
      <c r="AR1068" s="1">
        <v>66.272461968613413</v>
      </c>
      <c r="AS1068" s="1">
        <f t="shared" si="162"/>
        <v>2.22255756257952</v>
      </c>
      <c r="AT1068" s="1">
        <v>24.675849591786079</v>
      </c>
      <c r="AU1068" s="1">
        <v>27.26955090909091</v>
      </c>
      <c r="AV1068" s="1">
        <v>-9.2428158689859661E-6</v>
      </c>
      <c r="AW1068" s="1">
        <v>80.697832317614541</v>
      </c>
      <c r="AX1068" s="1">
        <v>2</v>
      </c>
      <c r="AY1068" s="1">
        <v>0</v>
      </c>
      <c r="AZ1068" s="1">
        <f t="shared" si="163"/>
        <v>1</v>
      </c>
      <c r="BA1068" s="1">
        <f t="shared" si="164"/>
        <v>0</v>
      </c>
      <c r="BB1068" s="1">
        <f t="shared" si="165"/>
        <v>51715.024055101545</v>
      </c>
      <c r="BC1068" s="1">
        <f t="shared" si="166"/>
        <v>1999.999333333333</v>
      </c>
      <c r="BD1068" s="1">
        <f t="shared" si="167"/>
        <v>1681.1997599999997</v>
      </c>
      <c r="BE1068" s="1">
        <f t="shared" si="168"/>
        <v>0.84060016020005346</v>
      </c>
      <c r="BF1068" s="1">
        <f t="shared" si="169"/>
        <v>0.16075830918610307</v>
      </c>
      <c r="BG1068" s="1">
        <v>6</v>
      </c>
      <c r="BH1068" s="1">
        <v>0.5</v>
      </c>
      <c r="BI1068" s="1" t="s">
        <v>347</v>
      </c>
      <c r="BJ1068" s="1">
        <v>2</v>
      </c>
      <c r="BK1068" s="1" t="b">
        <v>1</v>
      </c>
      <c r="BL1068" s="1">
        <v>1659887491.599999</v>
      </c>
      <c r="BM1068" s="1">
        <v>1185.9073333333331</v>
      </c>
      <c r="BN1068" s="1">
        <v>1239.9006666666669</v>
      </c>
      <c r="BO1068" s="1">
        <v>27.27366</v>
      </c>
      <c r="BP1068" s="1">
        <v>24.677073333333329</v>
      </c>
      <c r="BQ1068" s="1">
        <v>1183.5666666666671</v>
      </c>
      <c r="BR1068" s="1">
        <v>27.26294</v>
      </c>
      <c r="BS1068" s="1">
        <v>500.13426666666658</v>
      </c>
      <c r="BT1068" s="1">
        <v>99.193819999999988</v>
      </c>
      <c r="BU1068" s="1">
        <v>0.1001989933333334</v>
      </c>
      <c r="BV1068" s="1">
        <v>31.019380000000009</v>
      </c>
      <c r="BW1068" s="1">
        <v>31.922940000000001</v>
      </c>
      <c r="BX1068" s="1">
        <v>999.89999999999986</v>
      </c>
      <c r="BY1068" s="1">
        <v>0</v>
      </c>
      <c r="BZ1068" s="1">
        <v>0</v>
      </c>
      <c r="CA1068" s="1">
        <v>9991.4560000000001</v>
      </c>
      <c r="CB1068" s="1">
        <v>0</v>
      </c>
      <c r="CC1068" s="1">
        <v>341.41986666666668</v>
      </c>
      <c r="CD1068" s="1">
        <v>-53.994879999999988</v>
      </c>
      <c r="CE1068" s="1">
        <v>1219.1573333333331</v>
      </c>
      <c r="CF1068" s="1">
        <v>1271.272666666667</v>
      </c>
      <c r="CG1068" s="1">
        <v>2.5965826666666669</v>
      </c>
      <c r="CH1068" s="1">
        <v>1239.9006666666669</v>
      </c>
      <c r="CI1068" s="1">
        <v>24.677073333333329</v>
      </c>
      <c r="CJ1068" s="1">
        <v>2.7053786666666668</v>
      </c>
      <c r="CK1068" s="1">
        <v>2.4478119999999999</v>
      </c>
      <c r="CL1068" s="1">
        <v>22.317826666666669</v>
      </c>
      <c r="CM1068" s="1">
        <v>20.683599999999998</v>
      </c>
      <c r="CN1068" s="1">
        <v>1999.999333333333</v>
      </c>
      <c r="CO1068" s="1">
        <v>0.97999400000000003</v>
      </c>
      <c r="CP1068" s="1">
        <v>2.0006133333333339E-2</v>
      </c>
      <c r="CQ1068" s="1">
        <v>0</v>
      </c>
      <c r="CR1068" s="1">
        <v>2.6996000000000002</v>
      </c>
      <c r="CS1068" s="1">
        <v>0</v>
      </c>
      <c r="CT1068" s="1">
        <v>16547.506666666672</v>
      </c>
      <c r="CU1068" s="1">
        <v>17412.293333333331</v>
      </c>
      <c r="CV1068" s="1">
        <v>43.504133333333343</v>
      </c>
      <c r="CW1068" s="1">
        <v>45.129133333333343</v>
      </c>
      <c r="CX1068" s="1">
        <v>43.645666666666671</v>
      </c>
      <c r="CY1068" s="1">
        <v>43.25</v>
      </c>
      <c r="CZ1068" s="1">
        <v>43.508266666666671</v>
      </c>
      <c r="DA1068" s="1">
        <v>1959.9886666666671</v>
      </c>
      <c r="DB1068" s="1">
        <v>40.010666666666673</v>
      </c>
      <c r="DC1068" s="1">
        <v>0</v>
      </c>
      <c r="DD1068" s="1">
        <v>1659887498.3</v>
      </c>
      <c r="DE1068" s="1">
        <v>0</v>
      </c>
      <c r="DF1068" s="1">
        <v>1659887002.5</v>
      </c>
      <c r="DG1068" s="1" t="s">
        <v>1905</v>
      </c>
      <c r="DH1068" s="1">
        <v>1659886993</v>
      </c>
      <c r="DI1068" s="1">
        <v>1659887002.5</v>
      </c>
      <c r="DJ1068" s="1">
        <v>16</v>
      </c>
      <c r="DK1068" s="1">
        <v>-0.38300000000000001</v>
      </c>
      <c r="DL1068" s="1">
        <v>1E-3</v>
      </c>
      <c r="DM1068" s="1">
        <v>1.325</v>
      </c>
      <c r="DN1068" s="1">
        <v>1.6E-2</v>
      </c>
      <c r="DO1068" s="1">
        <v>400</v>
      </c>
      <c r="DP1068" s="1">
        <v>25</v>
      </c>
      <c r="DQ1068" s="1">
        <v>0.27</v>
      </c>
      <c r="DR1068" s="1">
        <v>0.06</v>
      </c>
      <c r="DS1068" s="1">
        <v>12.17592957169969</v>
      </c>
      <c r="DT1068" s="1">
        <v>-9.5821959541012316E-2</v>
      </c>
      <c r="DU1068" s="1">
        <v>0.15588880081985429</v>
      </c>
      <c r="DV1068" s="1">
        <v>1</v>
      </c>
      <c r="DW1068" s="1">
        <v>-54.004822580645161</v>
      </c>
      <c r="DX1068" s="1">
        <v>1.002841935483918</v>
      </c>
      <c r="DY1068" s="1">
        <v>0.1594876690747237</v>
      </c>
      <c r="DZ1068" s="1">
        <v>0</v>
      </c>
      <c r="EA1068" s="1">
        <v>953.76618622766568</v>
      </c>
      <c r="EB1068" s="1">
        <v>294.06537829129343</v>
      </c>
      <c r="EC1068" s="1">
        <v>21.36664088801955</v>
      </c>
      <c r="ED1068" s="1">
        <v>0</v>
      </c>
      <c r="EE1068" s="1">
        <v>2.595579268292683</v>
      </c>
      <c r="EF1068" s="1">
        <v>1.1031428571433599E-2</v>
      </c>
      <c r="EG1068" s="1">
        <v>2.8655679982177028E-3</v>
      </c>
      <c r="EH1068" s="1">
        <v>1</v>
      </c>
      <c r="EI1068" s="1">
        <v>2.0465753775385398</v>
      </c>
      <c r="EJ1068" s="1">
        <v>-2.1164340848345901E-2</v>
      </c>
      <c r="EK1068" s="1">
        <v>2.4248817457524739E-3</v>
      </c>
      <c r="EL1068" s="1">
        <v>1</v>
      </c>
      <c r="EM1068" s="1">
        <v>3</v>
      </c>
      <c r="EN1068" s="1">
        <v>5</v>
      </c>
      <c r="EO1068" s="1" t="s">
        <v>368</v>
      </c>
      <c r="EP1068" s="1">
        <v>2.9406400000000001</v>
      </c>
      <c r="EQ1068" s="1">
        <v>2.80125</v>
      </c>
      <c r="ER1068" s="1">
        <v>0.18781</v>
      </c>
      <c r="ES1068" s="1">
        <v>0.19287000000000001</v>
      </c>
      <c r="ET1068" s="1">
        <v>0.117072</v>
      </c>
      <c r="EU1068" s="1">
        <v>0.109182</v>
      </c>
      <c r="EV1068" s="1">
        <v>16597.2</v>
      </c>
      <c r="EW1068" s="1">
        <v>17294.2</v>
      </c>
      <c r="EX1068" s="1">
        <v>23779.1</v>
      </c>
      <c r="EY1068" s="1">
        <v>24952</v>
      </c>
      <c r="EZ1068" s="1">
        <v>33616.6</v>
      </c>
      <c r="FA1068" s="1">
        <v>35502.9</v>
      </c>
      <c r="FB1068" s="1">
        <v>43369.2</v>
      </c>
      <c r="FC1068" s="1">
        <v>46130</v>
      </c>
      <c r="FD1068" s="1">
        <v>1.9293800000000001</v>
      </c>
      <c r="FE1068" s="1">
        <v>1.7928999999999999</v>
      </c>
      <c r="FF1068" s="1">
        <v>8.9183399999999996E-2</v>
      </c>
      <c r="FG1068" s="1">
        <v>0</v>
      </c>
      <c r="FH1068" s="1">
        <v>30.465800000000002</v>
      </c>
      <c r="FI1068" s="1">
        <v>999.9</v>
      </c>
      <c r="FJ1068" s="1">
        <v>50.1</v>
      </c>
      <c r="FK1068" s="1">
        <v>39.700000000000003</v>
      </c>
      <c r="FL1068" s="1">
        <v>36.848999999999997</v>
      </c>
      <c r="FM1068" s="1">
        <v>63.503900000000002</v>
      </c>
      <c r="FN1068" s="1">
        <v>26.430299999999999</v>
      </c>
      <c r="FO1068" s="1">
        <v>1</v>
      </c>
      <c r="FP1068" s="1">
        <v>0.57336100000000001</v>
      </c>
      <c r="FQ1068" s="1">
        <v>3.0303399999999998</v>
      </c>
      <c r="FR1068" s="1">
        <v>20.290800000000001</v>
      </c>
      <c r="FS1068" s="1">
        <v>5.2108499999999998</v>
      </c>
      <c r="FT1068" s="1">
        <v>11.908099999999999</v>
      </c>
      <c r="FU1068" s="1">
        <v>5.0027999999999997</v>
      </c>
      <c r="FV1068" s="1">
        <v>3.2900499999999999</v>
      </c>
      <c r="FW1068" s="1">
        <v>9999</v>
      </c>
      <c r="FX1068" s="1">
        <v>9999</v>
      </c>
      <c r="FY1068" s="1">
        <v>9999</v>
      </c>
      <c r="FZ1068" s="1">
        <v>999.9</v>
      </c>
      <c r="GA1068" s="1">
        <v>1.8597399999999999</v>
      </c>
      <c r="GB1068" s="1">
        <v>1.85473</v>
      </c>
      <c r="GC1068" s="1">
        <v>1.85791</v>
      </c>
      <c r="GD1068" s="1">
        <v>1.8563799999999999</v>
      </c>
      <c r="GE1068" s="1">
        <v>1.85511</v>
      </c>
      <c r="GF1068" s="1">
        <v>1.8547100000000001</v>
      </c>
      <c r="GG1068" s="1">
        <v>1.85355</v>
      </c>
      <c r="GH1068" s="1">
        <v>1.8565199999999999</v>
      </c>
      <c r="GI1068" s="1">
        <v>0</v>
      </c>
      <c r="GJ1068" s="1">
        <v>0</v>
      </c>
      <c r="GK1068" s="1">
        <v>0</v>
      </c>
      <c r="GL1068" s="1">
        <v>0</v>
      </c>
      <c r="GM1068" s="1" t="s">
        <v>350</v>
      </c>
      <c r="GN1068" s="1" t="s">
        <v>351</v>
      </c>
      <c r="GO1068" s="1" t="s">
        <v>352</v>
      </c>
      <c r="GP1068" s="1" t="s">
        <v>352</v>
      </c>
      <c r="GQ1068" s="1" t="s">
        <v>352</v>
      </c>
      <c r="GR1068" s="1" t="s">
        <v>352</v>
      </c>
      <c r="GS1068" s="1">
        <v>0</v>
      </c>
      <c r="GT1068" s="1">
        <v>100</v>
      </c>
      <c r="GU1068" s="1">
        <v>100</v>
      </c>
      <c r="GV1068" s="1">
        <v>2.37</v>
      </c>
      <c r="GW1068" s="1">
        <v>1.0699999999999999E-2</v>
      </c>
      <c r="GX1068" s="1">
        <v>0.33715491177224621</v>
      </c>
      <c r="GY1068" s="1">
        <v>3.036990343597491E-3</v>
      </c>
      <c r="GZ1068" s="1">
        <v>-1.538114387597119E-6</v>
      </c>
      <c r="HA1068" s="1">
        <v>3.3909691194327332E-10</v>
      </c>
      <c r="HB1068" s="1">
        <v>-6.0604171497381017E-2</v>
      </c>
      <c r="HC1068" s="1">
        <v>9.7621983196103414E-3</v>
      </c>
      <c r="HD1068" s="1">
        <v>-3.3387782167185642E-4</v>
      </c>
      <c r="HE1068" s="1">
        <v>2.632278881966732E-6</v>
      </c>
      <c r="HF1068" s="1">
        <v>6</v>
      </c>
      <c r="HG1068" s="1">
        <v>2134</v>
      </c>
      <c r="HH1068" s="1">
        <v>2</v>
      </c>
      <c r="HI1068" s="1">
        <v>31</v>
      </c>
      <c r="HJ1068" s="1">
        <v>8.4</v>
      </c>
      <c r="HK1068" s="1">
        <v>8.3000000000000007</v>
      </c>
      <c r="HL1068" s="1">
        <v>2.6855500000000001</v>
      </c>
      <c r="HM1068" s="1">
        <v>2.3303199999999999</v>
      </c>
      <c r="HN1068" s="1">
        <v>1.4978</v>
      </c>
      <c r="HO1068" s="1">
        <v>2.3095699999999999</v>
      </c>
      <c r="HP1068" s="1">
        <v>1.5478499999999999</v>
      </c>
      <c r="HQ1068" s="1">
        <v>2.3840300000000001</v>
      </c>
      <c r="HR1068" s="1">
        <v>42.831499999999998</v>
      </c>
      <c r="HS1068" s="1">
        <v>14.3247</v>
      </c>
      <c r="HT1068" s="1">
        <v>18</v>
      </c>
      <c r="HU1068" s="1">
        <v>495.41899999999998</v>
      </c>
      <c r="HV1068" s="1">
        <v>470.30799999999999</v>
      </c>
      <c r="HW1068" s="1">
        <v>26.047799999999999</v>
      </c>
      <c r="HX1068" s="1">
        <v>34.087800000000001</v>
      </c>
      <c r="HY1068" s="1">
        <v>30.0001</v>
      </c>
      <c r="HZ1068" s="1">
        <v>33.915999999999997</v>
      </c>
      <c r="IA1068" s="1">
        <v>34.013399999999997</v>
      </c>
      <c r="IB1068" s="1">
        <v>53.747399999999999</v>
      </c>
      <c r="IC1068" s="1">
        <v>33.563899999999997</v>
      </c>
      <c r="ID1068" s="1">
        <v>0</v>
      </c>
      <c r="IE1068" s="1">
        <v>26.034400000000002</v>
      </c>
      <c r="IF1068" s="1">
        <v>1306.1600000000001</v>
      </c>
      <c r="IG1068" s="1">
        <v>24.710599999999999</v>
      </c>
      <c r="IH1068" s="1">
        <v>100.276</v>
      </c>
      <c r="II1068" s="1">
        <v>99.972099999999998</v>
      </c>
      <c r="IJ1068" s="1" t="s">
        <v>1117</v>
      </c>
    </row>
    <row r="1069" spans="1:244" ht="15.75" customHeight="1" x14ac:dyDescent="0.3">
      <c r="A1069" s="1">
        <v>1053</v>
      </c>
      <c r="B1069" s="1">
        <v>1659887500.0999999</v>
      </c>
      <c r="C1069" s="1">
        <v>7243</v>
      </c>
      <c r="D1069" s="1" t="s">
        <v>2398</v>
      </c>
      <c r="E1069" s="1" t="s">
        <v>2399</v>
      </c>
      <c r="F1069" s="1">
        <v>1</v>
      </c>
      <c r="G1069" s="1" t="s">
        <v>1115</v>
      </c>
      <c r="H1069" s="1" t="s">
        <v>345</v>
      </c>
      <c r="I1069" s="1" t="s">
        <v>1102</v>
      </c>
      <c r="J1069" s="1" t="s">
        <v>1113</v>
      </c>
      <c r="K1069" s="1" t="s">
        <v>1114</v>
      </c>
      <c r="L1069" s="1" t="s">
        <v>1904</v>
      </c>
      <c r="M1069" s="1" t="s">
        <v>346</v>
      </c>
      <c r="N1069" s="1">
        <v>1659887492.0999999</v>
      </c>
      <c r="O1069" s="1">
        <f t="shared" si="136"/>
        <v>2.2217182222683679E-3</v>
      </c>
      <c r="P1069" s="1">
        <f t="shared" si="137"/>
        <v>2.2217182222683678</v>
      </c>
      <c r="Q1069" s="1">
        <f t="shared" si="138"/>
        <v>12.007116861544326</v>
      </c>
      <c r="R1069" s="1">
        <f t="shared" si="139"/>
        <v>1188.4137499999999</v>
      </c>
      <c r="S1069" s="1">
        <f t="shared" si="140"/>
        <v>966.98483028165435</v>
      </c>
      <c r="T1069" s="1">
        <f t="shared" si="141"/>
        <v>96.015749710408386</v>
      </c>
      <c r="U1069" s="1">
        <f t="shared" si="142"/>
        <v>118.00230324106738</v>
      </c>
      <c r="V1069" s="1">
        <f t="shared" si="143"/>
        <v>0.10585780192525554</v>
      </c>
      <c r="W1069" s="1">
        <f t="shared" si="144"/>
        <v>2.9140272679225503</v>
      </c>
      <c r="X1069" s="1">
        <f t="shared" si="145"/>
        <v>0.10376694084521514</v>
      </c>
      <c r="Y1069" s="1">
        <f t="shared" si="146"/>
        <v>6.5038753884968215E-2</v>
      </c>
      <c r="Z1069" s="1">
        <f t="shared" si="147"/>
        <v>321.51841068750002</v>
      </c>
      <c r="AA1069" s="1">
        <f t="shared" si="148"/>
        <v>32.34031687351851</v>
      </c>
      <c r="AB1069" s="1">
        <f t="shared" si="149"/>
        <v>31.92235625</v>
      </c>
      <c r="AC1069" s="1">
        <f t="shared" si="150"/>
        <v>4.7541383613354107</v>
      </c>
      <c r="AD1069" s="1">
        <f t="shared" si="151"/>
        <v>59.961885294076453</v>
      </c>
      <c r="AE1069" s="1">
        <f t="shared" si="152"/>
        <v>2.7080751060086556</v>
      </c>
      <c r="AF1069" s="1">
        <f t="shared" si="153"/>
        <v>4.5163274849134574</v>
      </c>
      <c r="AG1069" s="1">
        <f t="shared" si="154"/>
        <v>2.046063255326755</v>
      </c>
      <c r="AH1069" s="1">
        <f t="shared" si="155"/>
        <v>-97.977773602035029</v>
      </c>
      <c r="AI1069" s="1">
        <f t="shared" si="156"/>
        <v>-141.88187500537964</v>
      </c>
      <c r="AJ1069" s="1">
        <f t="shared" si="157"/>
        <v>-10.984553013042829</v>
      </c>
      <c r="AK1069" s="1">
        <f t="shared" si="158"/>
        <v>70.674209067042511</v>
      </c>
      <c r="AL1069" s="1">
        <f t="shared" si="159"/>
        <v>42.360762942411981</v>
      </c>
      <c r="AM1069" s="1">
        <f t="shared" si="160"/>
        <v>2.2249687094145858</v>
      </c>
      <c r="AN1069" s="1">
        <f t="shared" si="161"/>
        <v>12.007116861544326</v>
      </c>
      <c r="AO1069" s="1">
        <v>1301.8797931595259</v>
      </c>
      <c r="AP1069" s="1">
        <v>1260.3823636363629</v>
      </c>
      <c r="AQ1069" s="1">
        <v>5.1424264265670798</v>
      </c>
      <c r="AR1069" s="1">
        <v>66.272461968613413</v>
      </c>
      <c r="AS1069" s="1">
        <f t="shared" si="162"/>
        <v>2.2217182222683678</v>
      </c>
      <c r="AT1069" s="1">
        <v>24.67564405643234</v>
      </c>
      <c r="AU1069" s="1">
        <v>27.26836484848484</v>
      </c>
      <c r="AV1069" s="1">
        <v>-9.9978178923617469E-6</v>
      </c>
      <c r="AW1069" s="1">
        <v>80.697832317614541</v>
      </c>
      <c r="AX1069" s="1">
        <v>2</v>
      </c>
      <c r="AY1069" s="1">
        <v>0</v>
      </c>
      <c r="AZ1069" s="1">
        <f t="shared" si="163"/>
        <v>1</v>
      </c>
      <c r="BA1069" s="1">
        <f t="shared" si="164"/>
        <v>0</v>
      </c>
      <c r="BB1069" s="1">
        <f t="shared" si="165"/>
        <v>51719.415286127522</v>
      </c>
      <c r="BC1069" s="1">
        <f t="shared" si="166"/>
        <v>2000.01125</v>
      </c>
      <c r="BD1069" s="1">
        <f t="shared" si="167"/>
        <v>1681.20976875</v>
      </c>
      <c r="BE1069" s="1">
        <f t="shared" si="168"/>
        <v>0.84060015599912252</v>
      </c>
      <c r="BF1069" s="1">
        <f t="shared" si="169"/>
        <v>0.16075830107830644</v>
      </c>
      <c r="BG1069" s="1">
        <v>6</v>
      </c>
      <c r="BH1069" s="1">
        <v>0.5</v>
      </c>
      <c r="BI1069" s="1" t="s">
        <v>347</v>
      </c>
      <c r="BJ1069" s="1">
        <v>2</v>
      </c>
      <c r="BK1069" s="1" t="b">
        <v>1</v>
      </c>
      <c r="BL1069" s="1">
        <v>1659887492.0999999</v>
      </c>
      <c r="BM1069" s="1">
        <v>1188.4137499999999</v>
      </c>
      <c r="BN1069" s="1">
        <v>1242.405</v>
      </c>
      <c r="BO1069" s="1">
        <v>27.273312499999999</v>
      </c>
      <c r="BP1069" s="1">
        <v>24.676874999999999</v>
      </c>
      <c r="BQ1069" s="1">
        <v>1186.07125</v>
      </c>
      <c r="BR1069" s="1">
        <v>27.262587499999999</v>
      </c>
      <c r="BS1069" s="1">
        <v>500.13600000000002</v>
      </c>
      <c r="BT1069" s="1">
        <v>99.193774999999988</v>
      </c>
      <c r="BU1069" s="1">
        <v>0.1001815375</v>
      </c>
      <c r="BV1069" s="1">
        <v>31.019231250000001</v>
      </c>
      <c r="BW1069" s="1">
        <v>31.92235625</v>
      </c>
      <c r="BX1069" s="1">
        <v>999.9</v>
      </c>
      <c r="BY1069" s="1">
        <v>0</v>
      </c>
      <c r="BZ1069" s="1">
        <v>0</v>
      </c>
      <c r="CA1069" s="1">
        <v>9992.34</v>
      </c>
      <c r="CB1069" s="1">
        <v>0</v>
      </c>
      <c r="CC1069" s="1">
        <v>345.13012500000002</v>
      </c>
      <c r="CD1069" s="1">
        <v>-53.99246875</v>
      </c>
      <c r="CE1069" s="1">
        <v>1221.7337500000001</v>
      </c>
      <c r="CF1069" s="1">
        <v>1273.8399999999999</v>
      </c>
      <c r="CG1069" s="1">
        <v>2.5964325000000001</v>
      </c>
      <c r="CH1069" s="1">
        <v>1242.405</v>
      </c>
      <c r="CI1069" s="1">
        <v>24.676874999999999</v>
      </c>
      <c r="CJ1069" s="1">
        <v>2.7053425</v>
      </c>
      <c r="CK1069" s="1">
        <v>2.4477912499999999</v>
      </c>
      <c r="CL1069" s="1">
        <v>22.317606250000001</v>
      </c>
      <c r="CM1069" s="1">
        <v>20.683462500000001</v>
      </c>
      <c r="CN1069" s="1">
        <v>2000.01125</v>
      </c>
      <c r="CO1069" s="1">
        <v>0.97999412499999994</v>
      </c>
      <c r="CP1069" s="1">
        <v>2.00060125E-2</v>
      </c>
      <c r="CQ1069" s="1">
        <v>0</v>
      </c>
      <c r="CR1069" s="1">
        <v>2.6604999999999999</v>
      </c>
      <c r="CS1069" s="1">
        <v>0</v>
      </c>
      <c r="CT1069" s="1">
        <v>16547.34375</v>
      </c>
      <c r="CU1069" s="1">
        <v>17412.400000000001</v>
      </c>
      <c r="CV1069" s="1">
        <v>43.503875000000001</v>
      </c>
      <c r="CW1069" s="1">
        <v>45.128875000000001</v>
      </c>
      <c r="CX1069" s="1">
        <v>43.644374999999997</v>
      </c>
      <c r="CY1069" s="1">
        <v>43.25</v>
      </c>
      <c r="CZ1069" s="1">
        <v>43.507750000000001</v>
      </c>
      <c r="DA1069" s="1">
        <v>1960.0006249999999</v>
      </c>
      <c r="DB1069" s="1">
        <v>40.010624999999997</v>
      </c>
      <c r="DC1069" s="1">
        <v>0</v>
      </c>
      <c r="DD1069" s="1">
        <v>1659887499.5</v>
      </c>
      <c r="DE1069" s="1">
        <v>0</v>
      </c>
      <c r="DF1069" s="1">
        <v>1659887002.5</v>
      </c>
      <c r="DG1069" s="1" t="s">
        <v>1905</v>
      </c>
      <c r="DH1069" s="1">
        <v>1659886993</v>
      </c>
      <c r="DI1069" s="1">
        <v>1659887002.5</v>
      </c>
      <c r="DJ1069" s="1">
        <v>16</v>
      </c>
      <c r="DK1069" s="1">
        <v>-0.38300000000000001</v>
      </c>
      <c r="DL1069" s="1">
        <v>1E-3</v>
      </c>
      <c r="DM1069" s="1">
        <v>1.325</v>
      </c>
      <c r="DN1069" s="1">
        <v>1.6E-2</v>
      </c>
      <c r="DO1069" s="1">
        <v>400</v>
      </c>
      <c r="DP1069" s="1">
        <v>25</v>
      </c>
      <c r="DQ1069" s="1">
        <v>0.27</v>
      </c>
      <c r="DR1069" s="1">
        <v>0.06</v>
      </c>
      <c r="DS1069" s="1">
        <v>12.164633925877521</v>
      </c>
      <c r="DT1069" s="1">
        <v>1.442299909515193E-2</v>
      </c>
      <c r="DU1069" s="1">
        <v>0.15428612145668921</v>
      </c>
      <c r="DV1069" s="1">
        <v>1</v>
      </c>
      <c r="DW1069" s="1">
        <v>-53.993966666666672</v>
      </c>
      <c r="DX1069" s="1">
        <v>1.5007127919911141</v>
      </c>
      <c r="DY1069" s="1">
        <v>0.16750988295885361</v>
      </c>
      <c r="DZ1069" s="1">
        <v>0</v>
      </c>
      <c r="EA1069" s="1">
        <v>959.9653083055864</v>
      </c>
      <c r="EB1069" s="1">
        <v>292.52537528864337</v>
      </c>
      <c r="EC1069" s="1">
        <v>21.94926841240606</v>
      </c>
      <c r="ED1069" s="1">
        <v>0</v>
      </c>
      <c r="EE1069" s="1">
        <v>2.5955249999999999</v>
      </c>
      <c r="EF1069" s="1">
        <v>1.046318949342585E-2</v>
      </c>
      <c r="EG1069" s="1">
        <v>2.6146529406405189E-3</v>
      </c>
      <c r="EH1069" s="1">
        <v>1</v>
      </c>
      <c r="EI1069" s="1">
        <v>2.0463308422317552</v>
      </c>
      <c r="EJ1069" s="1">
        <v>-1.849876900912319E-2</v>
      </c>
      <c r="EK1069" s="1">
        <v>2.356169972229624E-3</v>
      </c>
      <c r="EL1069" s="1">
        <v>1</v>
      </c>
      <c r="EM1069" s="1">
        <v>3</v>
      </c>
      <c r="EN1069" s="1">
        <v>5</v>
      </c>
      <c r="EO1069" s="1" t="s">
        <v>368</v>
      </c>
      <c r="EP1069" s="1">
        <v>2.9406699999999999</v>
      </c>
      <c r="EQ1069" s="1">
        <v>2.8010799999999998</v>
      </c>
      <c r="ER1069" s="1">
        <v>0.18828300000000001</v>
      </c>
      <c r="ES1069" s="1">
        <v>0.19334200000000001</v>
      </c>
      <c r="ET1069" s="1">
        <v>0.11706900000000001</v>
      </c>
      <c r="EU1069" s="1">
        <v>0.10918</v>
      </c>
      <c r="EV1069" s="1">
        <v>16587.5</v>
      </c>
      <c r="EW1069" s="1">
        <v>17284.099999999999</v>
      </c>
      <c r="EX1069" s="1">
        <v>23779.1</v>
      </c>
      <c r="EY1069" s="1">
        <v>24952.1</v>
      </c>
      <c r="EZ1069" s="1">
        <v>33616.800000000003</v>
      </c>
      <c r="FA1069" s="1">
        <v>35503.1</v>
      </c>
      <c r="FB1069" s="1">
        <v>43369.2</v>
      </c>
      <c r="FC1069" s="1">
        <v>46130.2</v>
      </c>
      <c r="FD1069" s="1">
        <v>1.9294800000000001</v>
      </c>
      <c r="FE1069" s="1">
        <v>1.79288</v>
      </c>
      <c r="FF1069" s="1">
        <v>8.9004600000000003E-2</v>
      </c>
      <c r="FG1069" s="1">
        <v>0</v>
      </c>
      <c r="FH1069" s="1">
        <v>30.466699999999999</v>
      </c>
      <c r="FI1069" s="1">
        <v>999.9</v>
      </c>
      <c r="FJ1069" s="1">
        <v>50.1</v>
      </c>
      <c r="FK1069" s="1">
        <v>39.700000000000003</v>
      </c>
      <c r="FL1069" s="1">
        <v>36.848599999999998</v>
      </c>
      <c r="FM1069" s="1">
        <v>63.523899999999998</v>
      </c>
      <c r="FN1069" s="1">
        <v>26.482399999999998</v>
      </c>
      <c r="FO1069" s="1">
        <v>1</v>
      </c>
      <c r="FP1069" s="1">
        <v>0.57336100000000001</v>
      </c>
      <c r="FQ1069" s="1">
        <v>3.0281600000000002</v>
      </c>
      <c r="FR1069" s="1">
        <v>20.290900000000001</v>
      </c>
      <c r="FS1069" s="1">
        <v>5.2107000000000001</v>
      </c>
      <c r="FT1069" s="1">
        <v>11.908099999999999</v>
      </c>
      <c r="FU1069" s="1">
        <v>5.0027499999999998</v>
      </c>
      <c r="FV1069" s="1">
        <v>3.2900299999999998</v>
      </c>
      <c r="FW1069" s="1">
        <v>9999</v>
      </c>
      <c r="FX1069" s="1">
        <v>9999</v>
      </c>
      <c r="FY1069" s="1">
        <v>9999</v>
      </c>
      <c r="FZ1069" s="1">
        <v>999.9</v>
      </c>
      <c r="GA1069" s="1">
        <v>1.8597399999999999</v>
      </c>
      <c r="GB1069" s="1">
        <v>1.8547400000000001</v>
      </c>
      <c r="GC1069" s="1">
        <v>1.85791</v>
      </c>
      <c r="GD1069" s="1">
        <v>1.8563799999999999</v>
      </c>
      <c r="GE1069" s="1">
        <v>1.8551200000000001</v>
      </c>
      <c r="GF1069" s="1">
        <v>1.8547100000000001</v>
      </c>
      <c r="GG1069" s="1">
        <v>1.85355</v>
      </c>
      <c r="GH1069" s="1">
        <v>1.8565199999999999</v>
      </c>
      <c r="GI1069" s="1">
        <v>0</v>
      </c>
      <c r="GJ1069" s="1">
        <v>0</v>
      </c>
      <c r="GK1069" s="1">
        <v>0</v>
      </c>
      <c r="GL1069" s="1">
        <v>0</v>
      </c>
      <c r="GM1069" s="1" t="s">
        <v>350</v>
      </c>
      <c r="GN1069" s="1" t="s">
        <v>351</v>
      </c>
      <c r="GO1069" s="1" t="s">
        <v>352</v>
      </c>
      <c r="GP1069" s="1" t="s">
        <v>352</v>
      </c>
      <c r="GQ1069" s="1" t="s">
        <v>352</v>
      </c>
      <c r="GR1069" s="1" t="s">
        <v>352</v>
      </c>
      <c r="GS1069" s="1">
        <v>0</v>
      </c>
      <c r="GT1069" s="1">
        <v>100</v>
      </c>
      <c r="GU1069" s="1">
        <v>100</v>
      </c>
      <c r="GV1069" s="1">
        <v>2.37</v>
      </c>
      <c r="GW1069" s="1">
        <v>1.0699999999999999E-2</v>
      </c>
      <c r="GX1069" s="1">
        <v>0.33715491177224621</v>
      </c>
      <c r="GY1069" s="1">
        <v>3.036990343597491E-3</v>
      </c>
      <c r="GZ1069" s="1">
        <v>-1.538114387597119E-6</v>
      </c>
      <c r="HA1069" s="1">
        <v>3.3909691194327332E-10</v>
      </c>
      <c r="HB1069" s="1">
        <v>-6.0604171497381017E-2</v>
      </c>
      <c r="HC1069" s="1">
        <v>9.7621983196103414E-3</v>
      </c>
      <c r="HD1069" s="1">
        <v>-3.3387782167185642E-4</v>
      </c>
      <c r="HE1069" s="1">
        <v>2.632278881966732E-6</v>
      </c>
      <c r="HF1069" s="1">
        <v>6</v>
      </c>
      <c r="HG1069" s="1">
        <v>2134</v>
      </c>
      <c r="HH1069" s="1">
        <v>2</v>
      </c>
      <c r="HI1069" s="1">
        <v>31</v>
      </c>
      <c r="HJ1069" s="1">
        <v>8.5</v>
      </c>
      <c r="HK1069" s="1">
        <v>8.3000000000000007</v>
      </c>
      <c r="HL1069" s="1">
        <v>2.6867700000000001</v>
      </c>
      <c r="HM1069" s="1">
        <v>2.3132299999999999</v>
      </c>
      <c r="HN1069" s="1">
        <v>1.4978</v>
      </c>
      <c r="HO1069" s="1">
        <v>2.3095699999999999</v>
      </c>
      <c r="HP1069" s="1">
        <v>1.5478499999999999</v>
      </c>
      <c r="HQ1069" s="1">
        <v>2.4145500000000002</v>
      </c>
      <c r="HR1069" s="1">
        <v>42.831499999999998</v>
      </c>
      <c r="HS1069" s="1">
        <v>14.3247</v>
      </c>
      <c r="HT1069" s="1">
        <v>18</v>
      </c>
      <c r="HU1069" s="1">
        <v>495.47899999999998</v>
      </c>
      <c r="HV1069" s="1">
        <v>470.28699999999998</v>
      </c>
      <c r="HW1069" s="1">
        <v>26.0443</v>
      </c>
      <c r="HX1069" s="1">
        <v>34.087200000000003</v>
      </c>
      <c r="HY1069" s="1">
        <v>30.0001</v>
      </c>
      <c r="HZ1069" s="1">
        <v>33.915900000000001</v>
      </c>
      <c r="IA1069" s="1">
        <v>34.012799999999999</v>
      </c>
      <c r="IB1069" s="1">
        <v>53.9651</v>
      </c>
      <c r="IC1069" s="1">
        <v>33.563899999999997</v>
      </c>
      <c r="ID1069" s="1">
        <v>0</v>
      </c>
      <c r="IE1069" s="1">
        <v>26.034400000000002</v>
      </c>
      <c r="IF1069" s="1">
        <v>1316.19</v>
      </c>
      <c r="IG1069" s="1">
        <v>24.710599999999999</v>
      </c>
      <c r="IH1069" s="1">
        <v>100.276</v>
      </c>
      <c r="II1069" s="1">
        <v>99.9726</v>
      </c>
      <c r="IJ1069" s="1" t="s">
        <v>1117</v>
      </c>
    </row>
    <row r="1070" spans="1:244" ht="15.75" customHeight="1" x14ac:dyDescent="0.3">
      <c r="A1070" s="1">
        <v>1054</v>
      </c>
      <c r="B1070" s="1">
        <v>1659887501.0999999</v>
      </c>
      <c r="C1070" s="1">
        <v>7244</v>
      </c>
      <c r="D1070" s="1" t="s">
        <v>2400</v>
      </c>
      <c r="E1070" s="1" t="s">
        <v>2401</v>
      </c>
      <c r="F1070" s="1">
        <v>1</v>
      </c>
      <c r="G1070" s="1" t="s">
        <v>1115</v>
      </c>
      <c r="H1070" s="1" t="s">
        <v>345</v>
      </c>
      <c r="I1070" s="1" t="s">
        <v>1102</v>
      </c>
      <c r="J1070" s="1" t="s">
        <v>1113</v>
      </c>
      <c r="K1070" s="1" t="s">
        <v>1114</v>
      </c>
      <c r="L1070" s="1" t="s">
        <v>1904</v>
      </c>
      <c r="M1070" s="1" t="s">
        <v>346</v>
      </c>
      <c r="N1070" s="1">
        <v>1659887493.599999</v>
      </c>
      <c r="O1070" s="1">
        <f t="shared" si="136"/>
        <v>2.2211849626589462E-3</v>
      </c>
      <c r="P1070" s="1">
        <f t="shared" si="137"/>
        <v>2.2211849626589464</v>
      </c>
      <c r="Q1070" s="1">
        <f t="shared" si="138"/>
        <v>12.114930014417464</v>
      </c>
      <c r="R1070" s="1">
        <f t="shared" si="139"/>
        <v>1195.942</v>
      </c>
      <c r="S1070" s="1">
        <f t="shared" si="140"/>
        <v>972.65646034038343</v>
      </c>
      <c r="T1070" s="1">
        <f t="shared" si="141"/>
        <v>96.578733930022409</v>
      </c>
      <c r="U1070" s="1">
        <f t="shared" si="142"/>
        <v>118.74959857185185</v>
      </c>
      <c r="V1070" s="1">
        <f t="shared" si="143"/>
        <v>0.10586601878695595</v>
      </c>
      <c r="W1070" s="1">
        <f t="shared" si="144"/>
        <v>2.9144745008028403</v>
      </c>
      <c r="X1070" s="1">
        <f t="shared" si="145"/>
        <v>0.10377515062367738</v>
      </c>
      <c r="Y1070" s="1">
        <f t="shared" si="146"/>
        <v>6.5043885876506016E-2</v>
      </c>
      <c r="Z1070" s="1">
        <f t="shared" si="147"/>
        <v>321.51434460000002</v>
      </c>
      <c r="AA1070" s="1">
        <f t="shared" si="148"/>
        <v>32.339899326480094</v>
      </c>
      <c r="AB1070" s="1">
        <f t="shared" si="149"/>
        <v>31.91971333333333</v>
      </c>
      <c r="AC1070" s="1">
        <f t="shared" si="150"/>
        <v>4.7534268285663446</v>
      </c>
      <c r="AD1070" s="1">
        <f t="shared" si="151"/>
        <v>59.961666959224956</v>
      </c>
      <c r="AE1070" s="1">
        <f t="shared" si="152"/>
        <v>2.7080120470946802</v>
      </c>
      <c r="AF1070" s="1">
        <f t="shared" si="153"/>
        <v>4.5162387645696684</v>
      </c>
      <c r="AG1070" s="1">
        <f t="shared" si="154"/>
        <v>2.0454147814716643</v>
      </c>
      <c r="AH1070" s="1">
        <f t="shared" si="155"/>
        <v>-97.954256853259523</v>
      </c>
      <c r="AI1070" s="1">
        <f t="shared" si="156"/>
        <v>-141.54252448196425</v>
      </c>
      <c r="AJ1070" s="1">
        <f t="shared" si="157"/>
        <v>-10.956437400171852</v>
      </c>
      <c r="AK1070" s="1">
        <f t="shared" si="158"/>
        <v>71.061125864604378</v>
      </c>
      <c r="AL1070" s="1">
        <f t="shared" si="159"/>
        <v>42.355373179085461</v>
      </c>
      <c r="AM1070" s="1">
        <f t="shared" si="160"/>
        <v>2.225051709391662</v>
      </c>
      <c r="AN1070" s="1">
        <f t="shared" si="161"/>
        <v>12.114930014417464</v>
      </c>
      <c r="AO1070" s="1">
        <v>1307.077961939847</v>
      </c>
      <c r="AP1070" s="1">
        <v>1265.4926666666661</v>
      </c>
      <c r="AQ1070" s="1">
        <v>5.1338707966171722</v>
      </c>
      <c r="AR1070" s="1">
        <v>66.272461968613413</v>
      </c>
      <c r="AS1070" s="1">
        <f t="shared" si="162"/>
        <v>2.2211849626589464</v>
      </c>
      <c r="AT1070" s="1">
        <v>24.675186026348509</v>
      </c>
      <c r="AU1070" s="1">
        <v>27.267281212121201</v>
      </c>
      <c r="AV1070" s="1">
        <v>-1.152934429029088E-5</v>
      </c>
      <c r="AW1070" s="1">
        <v>80.697832317614541</v>
      </c>
      <c r="AX1070" s="1">
        <v>2</v>
      </c>
      <c r="AY1070" s="1">
        <v>0</v>
      </c>
      <c r="AZ1070" s="1">
        <f t="shared" si="163"/>
        <v>1</v>
      </c>
      <c r="BA1070" s="1">
        <f t="shared" si="164"/>
        <v>0</v>
      </c>
      <c r="BB1070" s="1">
        <f t="shared" si="165"/>
        <v>51732.156589982544</v>
      </c>
      <c r="BC1070" s="1">
        <f t="shared" si="166"/>
        <v>1999.9860000000001</v>
      </c>
      <c r="BD1070" s="1">
        <f t="shared" si="167"/>
        <v>1681.1885400000001</v>
      </c>
      <c r="BE1070" s="1">
        <f t="shared" si="168"/>
        <v>0.84060015420107936</v>
      </c>
      <c r="BF1070" s="1">
        <f t="shared" si="169"/>
        <v>0.16075829760808324</v>
      </c>
      <c r="BG1070" s="1">
        <v>6</v>
      </c>
      <c r="BH1070" s="1">
        <v>0.5</v>
      </c>
      <c r="BI1070" s="1" t="s">
        <v>347</v>
      </c>
      <c r="BJ1070" s="1">
        <v>2</v>
      </c>
      <c r="BK1070" s="1" t="b">
        <v>1</v>
      </c>
      <c r="BL1070" s="1">
        <v>1659887493.599999</v>
      </c>
      <c r="BM1070" s="1">
        <v>1195.942</v>
      </c>
      <c r="BN1070" s="1">
        <v>1249.9466666666669</v>
      </c>
      <c r="BO1070" s="1">
        <v>27.272726666666671</v>
      </c>
      <c r="BP1070" s="1">
        <v>24.676206666666669</v>
      </c>
      <c r="BQ1070" s="1">
        <v>1193.5926666666669</v>
      </c>
      <c r="BR1070" s="1">
        <v>27.261993333333329</v>
      </c>
      <c r="BS1070" s="1">
        <v>500.13906666666662</v>
      </c>
      <c r="BT1070" s="1">
        <v>99.193613333333317</v>
      </c>
      <c r="BU1070" s="1">
        <v>0.1001639333333333</v>
      </c>
      <c r="BV1070" s="1">
        <v>31.01888666666667</v>
      </c>
      <c r="BW1070" s="1">
        <v>31.91971333333333</v>
      </c>
      <c r="BX1070" s="1">
        <v>999.89999999999986</v>
      </c>
      <c r="BY1070" s="1">
        <v>0</v>
      </c>
      <c r="BZ1070" s="1">
        <v>0</v>
      </c>
      <c r="CA1070" s="1">
        <v>9994.9113333333335</v>
      </c>
      <c r="CB1070" s="1">
        <v>0</v>
      </c>
      <c r="CC1070" s="1">
        <v>356.37599999999998</v>
      </c>
      <c r="CD1070" s="1">
        <v>-54.005980000000001</v>
      </c>
      <c r="CE1070" s="1">
        <v>1229.471333333333</v>
      </c>
      <c r="CF1070" s="1">
        <v>1281.5713333333331</v>
      </c>
      <c r="CG1070" s="1">
        <v>2.5965046666666671</v>
      </c>
      <c r="CH1070" s="1">
        <v>1249.9466666666669</v>
      </c>
      <c r="CI1070" s="1">
        <v>24.676206666666669</v>
      </c>
      <c r="CJ1070" s="1">
        <v>2.7052793333333329</v>
      </c>
      <c r="CK1070" s="1">
        <v>2.447721333333333</v>
      </c>
      <c r="CL1070" s="1">
        <v>22.31722666666667</v>
      </c>
      <c r="CM1070" s="1">
        <v>20.683</v>
      </c>
      <c r="CN1070" s="1">
        <v>1999.9860000000001</v>
      </c>
      <c r="CO1070" s="1">
        <v>0.97999400000000003</v>
      </c>
      <c r="CP1070" s="1">
        <v>2.0006133333333329E-2</v>
      </c>
      <c r="CQ1070" s="1">
        <v>0</v>
      </c>
      <c r="CR1070" s="1">
        <v>2.672133333333333</v>
      </c>
      <c r="CS1070" s="1">
        <v>0</v>
      </c>
      <c r="CT1070" s="1">
        <v>16546.046666666669</v>
      </c>
      <c r="CU1070" s="1">
        <v>17412.18</v>
      </c>
      <c r="CV1070" s="1">
        <v>43.504133333333343</v>
      </c>
      <c r="CW1070" s="1">
        <v>45.129133333333343</v>
      </c>
      <c r="CX1070" s="1">
        <v>43.645666666666671</v>
      </c>
      <c r="CY1070" s="1">
        <v>43.25</v>
      </c>
      <c r="CZ1070" s="1">
        <v>43.508266666666671</v>
      </c>
      <c r="DA1070" s="1">
        <v>1959.9760000000001</v>
      </c>
      <c r="DB1070" s="1">
        <v>40.01</v>
      </c>
      <c r="DC1070" s="1">
        <v>0</v>
      </c>
      <c r="DD1070" s="1">
        <v>1659887500.0999999</v>
      </c>
      <c r="DE1070" s="1">
        <v>0</v>
      </c>
      <c r="DF1070" s="1">
        <v>1659887002.5</v>
      </c>
      <c r="DG1070" s="1" t="s">
        <v>1905</v>
      </c>
      <c r="DH1070" s="1">
        <v>1659886993</v>
      </c>
      <c r="DI1070" s="1">
        <v>1659887002.5</v>
      </c>
      <c r="DJ1070" s="1">
        <v>16</v>
      </c>
      <c r="DK1070" s="1">
        <v>-0.38300000000000001</v>
      </c>
      <c r="DL1070" s="1">
        <v>1E-3</v>
      </c>
      <c r="DM1070" s="1">
        <v>1.325</v>
      </c>
      <c r="DN1070" s="1">
        <v>1.6E-2</v>
      </c>
      <c r="DO1070" s="1">
        <v>400</v>
      </c>
      <c r="DP1070" s="1">
        <v>25</v>
      </c>
      <c r="DQ1070" s="1">
        <v>0.27</v>
      </c>
      <c r="DR1070" s="1">
        <v>0.06</v>
      </c>
      <c r="DS1070" s="1">
        <v>12.16626383063269</v>
      </c>
      <c r="DT1070" s="1">
        <v>-0.46715191502053188</v>
      </c>
      <c r="DU1070" s="1">
        <v>0.1555272186202302</v>
      </c>
      <c r="DV1070" s="1">
        <v>1</v>
      </c>
      <c r="DW1070" s="1">
        <v>-53.998890000000003</v>
      </c>
      <c r="DX1070" s="1">
        <v>1.5768427141267709</v>
      </c>
      <c r="DY1070" s="1">
        <v>0.16726629736241919</v>
      </c>
      <c r="DZ1070" s="1">
        <v>0</v>
      </c>
      <c r="EA1070" s="1">
        <v>964.91032086378891</v>
      </c>
      <c r="EB1070" s="1">
        <v>296.25577380472578</v>
      </c>
      <c r="EC1070" s="1">
        <v>22.22708626593495</v>
      </c>
      <c r="ED1070" s="1">
        <v>0</v>
      </c>
      <c r="EE1070" s="1">
        <v>2.5957132500000002</v>
      </c>
      <c r="EF1070" s="1">
        <v>4.3030018761738564E-3</v>
      </c>
      <c r="EG1070" s="1">
        <v>2.355567222029566E-3</v>
      </c>
      <c r="EH1070" s="1">
        <v>1</v>
      </c>
      <c r="EI1070" s="1">
        <v>2.046044510125832</v>
      </c>
      <c r="EJ1070" s="1">
        <v>-1.7508473444920871E-2</v>
      </c>
      <c r="EK1070" s="1">
        <v>2.3149950539000288E-3</v>
      </c>
      <c r="EL1070" s="1">
        <v>1</v>
      </c>
      <c r="EM1070" s="1">
        <v>3</v>
      </c>
      <c r="EN1070" s="1">
        <v>5</v>
      </c>
      <c r="EO1070" s="1" t="s">
        <v>368</v>
      </c>
      <c r="EP1070" s="1">
        <v>2.9406099999999999</v>
      </c>
      <c r="EQ1070" s="1">
        <v>2.8009900000000001</v>
      </c>
      <c r="ER1070" s="1">
        <v>0.18875600000000001</v>
      </c>
      <c r="ES1070" s="1">
        <v>0.19381499999999999</v>
      </c>
      <c r="ET1070" s="1">
        <v>0.117067</v>
      </c>
      <c r="EU1070" s="1">
        <v>0.109179</v>
      </c>
      <c r="EV1070" s="1">
        <v>16577.8</v>
      </c>
      <c r="EW1070" s="1">
        <v>17273.900000000001</v>
      </c>
      <c r="EX1070" s="1">
        <v>23779</v>
      </c>
      <c r="EY1070" s="1">
        <v>24952</v>
      </c>
      <c r="EZ1070" s="1">
        <v>33616.9</v>
      </c>
      <c r="FA1070" s="1">
        <v>35503.199999999997</v>
      </c>
      <c r="FB1070" s="1">
        <v>43369.3</v>
      </c>
      <c r="FC1070" s="1">
        <v>46130.2</v>
      </c>
      <c r="FD1070" s="1">
        <v>1.9295500000000001</v>
      </c>
      <c r="FE1070" s="1">
        <v>1.7929299999999999</v>
      </c>
      <c r="FF1070" s="1">
        <v>8.8602299999999995E-2</v>
      </c>
      <c r="FG1070" s="1">
        <v>0</v>
      </c>
      <c r="FH1070" s="1">
        <v>30.4678</v>
      </c>
      <c r="FI1070" s="1">
        <v>999.9</v>
      </c>
      <c r="FJ1070" s="1">
        <v>50.1</v>
      </c>
      <c r="FK1070" s="1">
        <v>39.700000000000003</v>
      </c>
      <c r="FL1070" s="1">
        <v>36.8476</v>
      </c>
      <c r="FM1070" s="1">
        <v>63.783900000000003</v>
      </c>
      <c r="FN1070" s="1">
        <v>26.546500000000002</v>
      </c>
      <c r="FO1070" s="1">
        <v>1</v>
      </c>
      <c r="FP1070" s="1">
        <v>0.57327700000000004</v>
      </c>
      <c r="FQ1070" s="1">
        <v>3.0297800000000001</v>
      </c>
      <c r="FR1070" s="1">
        <v>20.290800000000001</v>
      </c>
      <c r="FS1070" s="1">
        <v>5.2102500000000003</v>
      </c>
      <c r="FT1070" s="1">
        <v>11.908099999999999</v>
      </c>
      <c r="FU1070" s="1">
        <v>5.0025500000000003</v>
      </c>
      <c r="FV1070" s="1">
        <v>3.2898499999999999</v>
      </c>
      <c r="FW1070" s="1">
        <v>9999</v>
      </c>
      <c r="FX1070" s="1">
        <v>9999</v>
      </c>
      <c r="FY1070" s="1">
        <v>9999</v>
      </c>
      <c r="FZ1070" s="1">
        <v>999.9</v>
      </c>
      <c r="GA1070" s="1">
        <v>1.8597399999999999</v>
      </c>
      <c r="GB1070" s="1">
        <v>1.85473</v>
      </c>
      <c r="GC1070" s="1">
        <v>1.85791</v>
      </c>
      <c r="GD1070" s="1">
        <v>1.8563799999999999</v>
      </c>
      <c r="GE1070" s="1">
        <v>1.8551299999999999</v>
      </c>
      <c r="GF1070" s="1">
        <v>1.8547100000000001</v>
      </c>
      <c r="GG1070" s="1">
        <v>1.8535699999999999</v>
      </c>
      <c r="GH1070" s="1">
        <v>1.85653</v>
      </c>
      <c r="GI1070" s="1">
        <v>0</v>
      </c>
      <c r="GJ1070" s="1">
        <v>0</v>
      </c>
      <c r="GK1070" s="1">
        <v>0</v>
      </c>
      <c r="GL1070" s="1">
        <v>0</v>
      </c>
      <c r="GM1070" s="1" t="s">
        <v>350</v>
      </c>
      <c r="GN1070" s="1" t="s">
        <v>351</v>
      </c>
      <c r="GO1070" s="1" t="s">
        <v>352</v>
      </c>
      <c r="GP1070" s="1" t="s">
        <v>352</v>
      </c>
      <c r="GQ1070" s="1" t="s">
        <v>352</v>
      </c>
      <c r="GR1070" s="1" t="s">
        <v>352</v>
      </c>
      <c r="GS1070" s="1">
        <v>0</v>
      </c>
      <c r="GT1070" s="1">
        <v>100</v>
      </c>
      <c r="GU1070" s="1">
        <v>100</v>
      </c>
      <c r="GV1070" s="1">
        <v>2.37</v>
      </c>
      <c r="GW1070" s="1">
        <v>1.0699999999999999E-2</v>
      </c>
      <c r="GX1070" s="1">
        <v>0.33715491177224621</v>
      </c>
      <c r="GY1070" s="1">
        <v>3.036990343597491E-3</v>
      </c>
      <c r="GZ1070" s="1">
        <v>-1.538114387597119E-6</v>
      </c>
      <c r="HA1070" s="1">
        <v>3.3909691194327332E-10</v>
      </c>
      <c r="HB1070" s="1">
        <v>-6.0604171497381017E-2</v>
      </c>
      <c r="HC1070" s="1">
        <v>9.7621983196103414E-3</v>
      </c>
      <c r="HD1070" s="1">
        <v>-3.3387782167185642E-4</v>
      </c>
      <c r="HE1070" s="1">
        <v>2.632278881966732E-6</v>
      </c>
      <c r="HF1070" s="1">
        <v>6</v>
      </c>
      <c r="HG1070" s="1">
        <v>2134</v>
      </c>
      <c r="HH1070" s="1">
        <v>2</v>
      </c>
      <c r="HI1070" s="1">
        <v>31</v>
      </c>
      <c r="HJ1070" s="1">
        <v>8.5</v>
      </c>
      <c r="HK1070" s="1">
        <v>8.3000000000000007</v>
      </c>
      <c r="HL1070" s="1">
        <v>2.6989700000000001</v>
      </c>
      <c r="HM1070" s="1">
        <v>2.3168899999999999</v>
      </c>
      <c r="HN1070" s="1">
        <v>1.4978</v>
      </c>
      <c r="HO1070" s="1">
        <v>2.3095699999999999</v>
      </c>
      <c r="HP1070" s="1">
        <v>1.5478499999999999</v>
      </c>
      <c r="HQ1070" s="1">
        <v>2.4511699999999998</v>
      </c>
      <c r="HR1070" s="1">
        <v>42.804600000000001</v>
      </c>
      <c r="HS1070" s="1">
        <v>14.3247</v>
      </c>
      <c r="HT1070" s="1">
        <v>18</v>
      </c>
      <c r="HU1070" s="1">
        <v>495.51799999999997</v>
      </c>
      <c r="HV1070" s="1">
        <v>470.31400000000002</v>
      </c>
      <c r="HW1070" s="1">
        <v>26.040800000000001</v>
      </c>
      <c r="HX1070" s="1">
        <v>34.0867</v>
      </c>
      <c r="HY1070" s="1">
        <v>30</v>
      </c>
      <c r="HZ1070" s="1">
        <v>33.914900000000003</v>
      </c>
      <c r="IA1070" s="1">
        <v>34.012</v>
      </c>
      <c r="IB1070" s="1">
        <v>54.089799999999997</v>
      </c>
      <c r="IC1070" s="1">
        <v>33.563899999999997</v>
      </c>
      <c r="ID1070" s="1">
        <v>0</v>
      </c>
      <c r="IE1070" s="1">
        <v>26.034400000000002</v>
      </c>
      <c r="IF1070" s="1">
        <v>1316.19</v>
      </c>
      <c r="IG1070" s="1">
        <v>24.710599999999999</v>
      </c>
      <c r="IH1070" s="1">
        <v>100.276</v>
      </c>
      <c r="II1070" s="1">
        <v>99.972399999999993</v>
      </c>
      <c r="IJ1070" s="1" t="s">
        <v>1117</v>
      </c>
    </row>
    <row r="1071" spans="1:244" ht="15.75" customHeight="1" x14ac:dyDescent="0.3">
      <c r="A1071" s="1">
        <v>1055</v>
      </c>
      <c r="B1071" s="1">
        <v>1659887502.0999999</v>
      </c>
      <c r="C1071" s="1">
        <v>7245</v>
      </c>
      <c r="D1071" s="1" t="s">
        <v>2402</v>
      </c>
      <c r="E1071" s="1" t="s">
        <v>2403</v>
      </c>
      <c r="F1071" s="1">
        <v>1</v>
      </c>
      <c r="G1071" s="1" t="s">
        <v>1115</v>
      </c>
      <c r="H1071" s="1" t="s">
        <v>345</v>
      </c>
      <c r="I1071" s="1" t="s">
        <v>1102</v>
      </c>
      <c r="J1071" s="1" t="s">
        <v>1113</v>
      </c>
      <c r="K1071" s="1" t="s">
        <v>1114</v>
      </c>
      <c r="L1071" s="1" t="s">
        <v>1904</v>
      </c>
      <c r="M1071" s="1" t="s">
        <v>346</v>
      </c>
      <c r="N1071" s="1">
        <v>1659887494.0999999</v>
      </c>
      <c r="O1071" s="1">
        <f t="shared" si="136"/>
        <v>2.2208218188038299E-3</v>
      </c>
      <c r="P1071" s="1">
        <f t="shared" si="137"/>
        <v>2.22082181880383</v>
      </c>
      <c r="Q1071" s="1">
        <f t="shared" si="138"/>
        <v>12.25879426265098</v>
      </c>
      <c r="R1071" s="1">
        <f t="shared" si="139"/>
        <v>1198.4437499999999</v>
      </c>
      <c r="S1071" s="1">
        <f t="shared" si="140"/>
        <v>972.89201391101562</v>
      </c>
      <c r="T1071" s="1">
        <f t="shared" si="141"/>
        <v>96.602046989443167</v>
      </c>
      <c r="U1071" s="1">
        <f t="shared" si="142"/>
        <v>118.99791322811026</v>
      </c>
      <c r="V1071" s="1">
        <f t="shared" si="143"/>
        <v>0.10585932439737679</v>
      </c>
      <c r="W1071" s="1">
        <f t="shared" si="144"/>
        <v>2.9147065807461843</v>
      </c>
      <c r="X1071" s="1">
        <f t="shared" si="145"/>
        <v>0.10376888076136234</v>
      </c>
      <c r="Y1071" s="1">
        <f t="shared" si="146"/>
        <v>6.5039930249460809E-2</v>
      </c>
      <c r="Z1071" s="1">
        <f t="shared" si="147"/>
        <v>321.51637950000003</v>
      </c>
      <c r="AA1071" s="1">
        <f t="shared" si="148"/>
        <v>32.339615670920942</v>
      </c>
      <c r="AB1071" s="1">
        <f t="shared" si="149"/>
        <v>31.918775</v>
      </c>
      <c r="AC1071" s="1">
        <f t="shared" si="150"/>
        <v>4.7531742303740305</v>
      </c>
      <c r="AD1071" s="1">
        <f t="shared" si="151"/>
        <v>59.961710533983101</v>
      </c>
      <c r="AE1071" s="1">
        <f t="shared" si="152"/>
        <v>2.7079687940338522</v>
      </c>
      <c r="AF1071" s="1">
        <f t="shared" si="153"/>
        <v>4.5161633481071553</v>
      </c>
      <c r="AG1071" s="1">
        <f t="shared" si="154"/>
        <v>2.0452054363401784</v>
      </c>
      <c r="AH1071" s="1">
        <f t="shared" si="155"/>
        <v>-97.938242209248898</v>
      </c>
      <c r="AI1071" s="1">
        <f t="shared" si="156"/>
        <v>-141.45237626415843</v>
      </c>
      <c r="AJ1071" s="1">
        <f t="shared" si="157"/>
        <v>-10.948520977690002</v>
      </c>
      <c r="AK1071" s="1">
        <f t="shared" si="158"/>
        <v>71.177240048902689</v>
      </c>
      <c r="AL1071" s="1">
        <f t="shared" si="159"/>
        <v>42.363035191782352</v>
      </c>
      <c r="AM1071" s="1">
        <f t="shared" si="160"/>
        <v>2.2249204440384984</v>
      </c>
      <c r="AN1071" s="1">
        <f t="shared" si="161"/>
        <v>12.25879426265098</v>
      </c>
      <c r="AO1071" s="1">
        <v>1312.3431895816229</v>
      </c>
      <c r="AP1071" s="1">
        <v>1270.616787878788</v>
      </c>
      <c r="AQ1071" s="1">
        <v>5.1269304859738298</v>
      </c>
      <c r="AR1071" s="1">
        <v>66.272461968613413</v>
      </c>
      <c r="AS1071" s="1">
        <f t="shared" si="162"/>
        <v>2.22082181880383</v>
      </c>
      <c r="AT1071" s="1">
        <v>24.67453038606472</v>
      </c>
      <c r="AU1071" s="1">
        <v>27.266249090909099</v>
      </c>
      <c r="AV1071" s="1">
        <v>-1.6465595009340619E-5</v>
      </c>
      <c r="AW1071" s="1">
        <v>80.697832317614541</v>
      </c>
      <c r="AX1071" s="1">
        <v>2</v>
      </c>
      <c r="AY1071" s="1">
        <v>0</v>
      </c>
      <c r="AZ1071" s="1">
        <f t="shared" si="163"/>
        <v>1</v>
      </c>
      <c r="BA1071" s="1">
        <f t="shared" si="164"/>
        <v>0</v>
      </c>
      <c r="BB1071" s="1">
        <f t="shared" si="165"/>
        <v>51738.789106646524</v>
      </c>
      <c r="BC1071" s="1">
        <f t="shared" si="166"/>
        <v>1999.99875</v>
      </c>
      <c r="BD1071" s="1">
        <f t="shared" si="167"/>
        <v>1681.1992499999999</v>
      </c>
      <c r="BE1071" s="1">
        <f t="shared" si="168"/>
        <v>0.84060015037509395</v>
      </c>
      <c r="BF1071" s="1">
        <f t="shared" si="169"/>
        <v>0.1607582902239314</v>
      </c>
      <c r="BG1071" s="1">
        <v>6</v>
      </c>
      <c r="BH1071" s="1">
        <v>0.5</v>
      </c>
      <c r="BI1071" s="1" t="s">
        <v>347</v>
      </c>
      <c r="BJ1071" s="1">
        <v>2</v>
      </c>
      <c r="BK1071" s="1" t="b">
        <v>1</v>
      </c>
      <c r="BL1071" s="1">
        <v>1659887494.0999999</v>
      </c>
      <c r="BM1071" s="1">
        <v>1198.4437499999999</v>
      </c>
      <c r="BN1071" s="1">
        <v>1252.464375</v>
      </c>
      <c r="BO1071" s="1">
        <v>27.272312500000002</v>
      </c>
      <c r="BP1071" s="1">
        <v>24.675931250000001</v>
      </c>
      <c r="BQ1071" s="1">
        <v>1196.0925</v>
      </c>
      <c r="BR1071" s="1">
        <v>27.261581249999999</v>
      </c>
      <c r="BS1071" s="1">
        <v>500.13650000000001</v>
      </c>
      <c r="BT1071" s="1">
        <v>99.193568749999997</v>
      </c>
      <c r="BU1071" s="1">
        <v>0.10013045625</v>
      </c>
      <c r="BV1071" s="1">
        <v>31.018593750000001</v>
      </c>
      <c r="BW1071" s="1">
        <v>31.918775</v>
      </c>
      <c r="BX1071" s="1">
        <v>999.9</v>
      </c>
      <c r="BY1071" s="1">
        <v>0</v>
      </c>
      <c r="BZ1071" s="1">
        <v>0</v>
      </c>
      <c r="CA1071" s="1">
        <v>9996.2418749999997</v>
      </c>
      <c r="CB1071" s="1">
        <v>0</v>
      </c>
      <c r="CC1071" s="1">
        <v>355.40525000000002</v>
      </c>
      <c r="CD1071" s="1">
        <v>-54.022037500000003</v>
      </c>
      <c r="CE1071" s="1">
        <v>1232.0425</v>
      </c>
      <c r="CF1071" s="1">
        <v>1284.1524999999999</v>
      </c>
      <c r="CG1071" s="1">
        <v>2.5963681250000001</v>
      </c>
      <c r="CH1071" s="1">
        <v>1252.464375</v>
      </c>
      <c r="CI1071" s="1">
        <v>24.675931250000001</v>
      </c>
      <c r="CJ1071" s="1">
        <v>2.7052375</v>
      </c>
      <c r="CK1071" s="1">
        <v>2.4476931249999998</v>
      </c>
      <c r="CL1071" s="1">
        <v>22.316968750000001</v>
      </c>
      <c r="CM1071" s="1">
        <v>20.682812500000001</v>
      </c>
      <c r="CN1071" s="1">
        <v>1999.99875</v>
      </c>
      <c r="CO1071" s="1">
        <v>0.97999412499999994</v>
      </c>
      <c r="CP1071" s="1">
        <v>2.00060125E-2</v>
      </c>
      <c r="CQ1071" s="1">
        <v>0</v>
      </c>
      <c r="CR1071" s="1">
        <v>2.7016874999999998</v>
      </c>
      <c r="CS1071" s="1">
        <v>0</v>
      </c>
      <c r="CT1071" s="1">
        <v>16545.78125</v>
      </c>
      <c r="CU1071" s="1">
        <v>17412.287499999999</v>
      </c>
      <c r="CV1071" s="1">
        <v>43.503875000000001</v>
      </c>
      <c r="CW1071" s="1">
        <v>45.128875000000001</v>
      </c>
      <c r="CX1071" s="1">
        <v>43.644374999999997</v>
      </c>
      <c r="CY1071" s="1">
        <v>43.25</v>
      </c>
      <c r="CZ1071" s="1">
        <v>43.507750000000001</v>
      </c>
      <c r="DA1071" s="1">
        <v>1959.98875</v>
      </c>
      <c r="DB1071" s="1">
        <v>40.01</v>
      </c>
      <c r="DC1071" s="1">
        <v>0</v>
      </c>
      <c r="DD1071" s="1">
        <v>1659887501.3</v>
      </c>
      <c r="DE1071" s="1">
        <v>0</v>
      </c>
      <c r="DF1071" s="1">
        <v>1659887002.5</v>
      </c>
      <c r="DG1071" s="1" t="s">
        <v>1905</v>
      </c>
      <c r="DH1071" s="1">
        <v>1659886993</v>
      </c>
      <c r="DI1071" s="1">
        <v>1659887002.5</v>
      </c>
      <c r="DJ1071" s="1">
        <v>16</v>
      </c>
      <c r="DK1071" s="1">
        <v>-0.38300000000000001</v>
      </c>
      <c r="DL1071" s="1">
        <v>1E-3</v>
      </c>
      <c r="DM1071" s="1">
        <v>1.325</v>
      </c>
      <c r="DN1071" s="1">
        <v>1.6E-2</v>
      </c>
      <c r="DO1071" s="1">
        <v>400</v>
      </c>
      <c r="DP1071" s="1">
        <v>25</v>
      </c>
      <c r="DQ1071" s="1">
        <v>0.27</v>
      </c>
      <c r="DR1071" s="1">
        <v>0.06</v>
      </c>
      <c r="DS1071" s="1">
        <v>12.169465312179989</v>
      </c>
      <c r="DT1071" s="1">
        <v>-0.76931258992696749</v>
      </c>
      <c r="DU1071" s="1">
        <v>0.1499028819236809</v>
      </c>
      <c r="DV1071" s="1">
        <v>0</v>
      </c>
      <c r="DW1071" s="1">
        <v>-54.016280645161288</v>
      </c>
      <c r="DX1071" s="1">
        <v>0.99565161290330506</v>
      </c>
      <c r="DY1071" s="1">
        <v>0.17506297008893101</v>
      </c>
      <c r="DZ1071" s="1">
        <v>1</v>
      </c>
      <c r="EA1071" s="1">
        <v>973.35260260337941</v>
      </c>
      <c r="EB1071" s="1">
        <v>302.09364228888268</v>
      </c>
      <c r="EC1071" s="1">
        <v>21.919302275378602</v>
      </c>
      <c r="ED1071" s="1">
        <v>0</v>
      </c>
      <c r="EE1071" s="1">
        <v>2.595812195121951</v>
      </c>
      <c r="EF1071" s="1">
        <v>-1.7991637630668999E-3</v>
      </c>
      <c r="EG1071" s="1">
        <v>2.1572357110772561E-3</v>
      </c>
      <c r="EH1071" s="1">
        <v>1</v>
      </c>
      <c r="EI1071" s="1">
        <v>2.0452801816945829</v>
      </c>
      <c r="EJ1071" s="1">
        <v>-1.203024113994325E-2</v>
      </c>
      <c r="EK1071" s="1">
        <v>1.982262505663628E-3</v>
      </c>
      <c r="EL1071" s="1">
        <v>1</v>
      </c>
      <c r="EM1071" s="1">
        <v>3</v>
      </c>
      <c r="EN1071" s="1">
        <v>5</v>
      </c>
      <c r="EO1071" s="1" t="s">
        <v>368</v>
      </c>
      <c r="EP1071" s="1">
        <v>2.94068</v>
      </c>
      <c r="EQ1071" s="1">
        <v>2.8010600000000001</v>
      </c>
      <c r="ER1071" s="1">
        <v>0.18922700000000001</v>
      </c>
      <c r="ES1071" s="1">
        <v>0.19428699999999999</v>
      </c>
      <c r="ET1071" s="1">
        <v>0.11706</v>
      </c>
      <c r="EU1071" s="1">
        <v>0.10917300000000001</v>
      </c>
      <c r="EV1071" s="1">
        <v>16568.099999999999</v>
      </c>
      <c r="EW1071" s="1">
        <v>17263.8</v>
      </c>
      <c r="EX1071" s="1">
        <v>23779</v>
      </c>
      <c r="EY1071" s="1">
        <v>24952</v>
      </c>
      <c r="EZ1071" s="1">
        <v>33617.199999999997</v>
      </c>
      <c r="FA1071" s="1">
        <v>35503.300000000003</v>
      </c>
      <c r="FB1071" s="1">
        <v>43369.3</v>
      </c>
      <c r="FC1071" s="1">
        <v>46130</v>
      </c>
      <c r="FD1071" s="1">
        <v>1.9295500000000001</v>
      </c>
      <c r="FE1071" s="1">
        <v>1.79298</v>
      </c>
      <c r="FF1071" s="1">
        <v>8.8512900000000005E-2</v>
      </c>
      <c r="FG1071" s="1">
        <v>0</v>
      </c>
      <c r="FH1071" s="1">
        <v>30.468699999999998</v>
      </c>
      <c r="FI1071" s="1">
        <v>999.9</v>
      </c>
      <c r="FJ1071" s="1">
        <v>50.1</v>
      </c>
      <c r="FK1071" s="1">
        <v>39.700000000000003</v>
      </c>
      <c r="FL1071" s="1">
        <v>36.8508</v>
      </c>
      <c r="FM1071" s="1">
        <v>63.893900000000002</v>
      </c>
      <c r="FN1071" s="1">
        <v>25.741199999999999</v>
      </c>
      <c r="FO1071" s="1">
        <v>1</v>
      </c>
      <c r="FP1071" s="1">
        <v>0.57326200000000005</v>
      </c>
      <c r="FQ1071" s="1">
        <v>3.0310600000000001</v>
      </c>
      <c r="FR1071" s="1">
        <v>20.290800000000001</v>
      </c>
      <c r="FS1071" s="1">
        <v>5.2102500000000003</v>
      </c>
      <c r="FT1071" s="1">
        <v>11.908099999999999</v>
      </c>
      <c r="FU1071" s="1">
        <v>5.00265</v>
      </c>
      <c r="FV1071" s="1">
        <v>3.2898200000000002</v>
      </c>
      <c r="FW1071" s="1">
        <v>9999</v>
      </c>
      <c r="FX1071" s="1">
        <v>9999</v>
      </c>
      <c r="FY1071" s="1">
        <v>9999</v>
      </c>
      <c r="FZ1071" s="1">
        <v>999.9</v>
      </c>
      <c r="GA1071" s="1">
        <v>1.8597399999999999</v>
      </c>
      <c r="GB1071" s="1">
        <v>1.8547400000000001</v>
      </c>
      <c r="GC1071" s="1">
        <v>1.85791</v>
      </c>
      <c r="GD1071" s="1">
        <v>1.85639</v>
      </c>
      <c r="GE1071" s="1">
        <v>1.8551299999999999</v>
      </c>
      <c r="GF1071" s="1">
        <v>1.8547100000000001</v>
      </c>
      <c r="GG1071" s="1">
        <v>1.8535600000000001</v>
      </c>
      <c r="GH1071" s="1">
        <v>1.85653</v>
      </c>
      <c r="GI1071" s="1">
        <v>0</v>
      </c>
      <c r="GJ1071" s="1">
        <v>0</v>
      </c>
      <c r="GK1071" s="1">
        <v>0</v>
      </c>
      <c r="GL1071" s="1">
        <v>0</v>
      </c>
      <c r="GM1071" s="1" t="s">
        <v>350</v>
      </c>
      <c r="GN1071" s="1" t="s">
        <v>351</v>
      </c>
      <c r="GO1071" s="1" t="s">
        <v>352</v>
      </c>
      <c r="GP1071" s="1" t="s">
        <v>352</v>
      </c>
      <c r="GQ1071" s="1" t="s">
        <v>352</v>
      </c>
      <c r="GR1071" s="1" t="s">
        <v>352</v>
      </c>
      <c r="GS1071" s="1">
        <v>0</v>
      </c>
      <c r="GT1071" s="1">
        <v>100</v>
      </c>
      <c r="GU1071" s="1">
        <v>100</v>
      </c>
      <c r="GV1071" s="1">
        <v>2.38</v>
      </c>
      <c r="GW1071" s="1">
        <v>1.0699999999999999E-2</v>
      </c>
      <c r="GX1071" s="1">
        <v>0.33715491177224621</v>
      </c>
      <c r="GY1071" s="1">
        <v>3.036990343597491E-3</v>
      </c>
      <c r="GZ1071" s="1">
        <v>-1.538114387597119E-6</v>
      </c>
      <c r="HA1071" s="1">
        <v>3.3909691194327332E-10</v>
      </c>
      <c r="HB1071" s="1">
        <v>-6.0604171497381017E-2</v>
      </c>
      <c r="HC1071" s="1">
        <v>9.7621983196103414E-3</v>
      </c>
      <c r="HD1071" s="1">
        <v>-3.3387782167185642E-4</v>
      </c>
      <c r="HE1071" s="1">
        <v>2.632278881966732E-6</v>
      </c>
      <c r="HF1071" s="1">
        <v>6</v>
      </c>
      <c r="HG1071" s="1">
        <v>2134</v>
      </c>
      <c r="HH1071" s="1">
        <v>2</v>
      </c>
      <c r="HI1071" s="1">
        <v>31</v>
      </c>
      <c r="HJ1071" s="1">
        <v>8.5</v>
      </c>
      <c r="HK1071" s="1">
        <v>8.3000000000000007</v>
      </c>
      <c r="HL1071" s="1">
        <v>2.7038600000000002</v>
      </c>
      <c r="HM1071" s="1">
        <v>2.3083499999999999</v>
      </c>
      <c r="HN1071" s="1">
        <v>1.4978</v>
      </c>
      <c r="HO1071" s="1">
        <v>2.3095699999999999</v>
      </c>
      <c r="HP1071" s="1">
        <v>1.5478499999999999</v>
      </c>
      <c r="HQ1071" s="1">
        <v>2.4450699999999999</v>
      </c>
      <c r="HR1071" s="1">
        <v>42.804600000000001</v>
      </c>
      <c r="HS1071" s="1">
        <v>14.3247</v>
      </c>
      <c r="HT1071" s="1">
        <v>18</v>
      </c>
      <c r="HU1071" s="1">
        <v>495.51400000000001</v>
      </c>
      <c r="HV1071" s="1">
        <v>470.346</v>
      </c>
      <c r="HW1071" s="1">
        <v>26.037800000000001</v>
      </c>
      <c r="HX1071" s="1">
        <v>34.0867</v>
      </c>
      <c r="HY1071" s="1">
        <v>30</v>
      </c>
      <c r="HZ1071" s="1">
        <v>33.914299999999997</v>
      </c>
      <c r="IA1071" s="1">
        <v>34.012</v>
      </c>
      <c r="IB1071" s="1">
        <v>54.186700000000002</v>
      </c>
      <c r="IC1071" s="1">
        <v>33.563899999999997</v>
      </c>
      <c r="ID1071" s="1">
        <v>0</v>
      </c>
      <c r="IE1071" s="1">
        <v>26.034400000000002</v>
      </c>
      <c r="IF1071" s="1">
        <v>1326.21</v>
      </c>
      <c r="IG1071" s="1">
        <v>24.710599999999999</v>
      </c>
      <c r="IH1071" s="1">
        <v>100.276</v>
      </c>
      <c r="II1071" s="1">
        <v>99.972200000000001</v>
      </c>
      <c r="IJ1071" s="1" t="s">
        <v>1117</v>
      </c>
    </row>
    <row r="1072" spans="1:244" ht="15.75" customHeight="1" x14ac:dyDescent="0.3">
      <c r="A1072" s="1">
        <v>1056</v>
      </c>
      <c r="B1072" s="1">
        <v>1659887503.0999999</v>
      </c>
      <c r="C1072" s="1">
        <v>7246</v>
      </c>
      <c r="D1072" s="1" t="s">
        <v>2404</v>
      </c>
      <c r="E1072" s="1" t="s">
        <v>2405</v>
      </c>
      <c r="F1072" s="1">
        <v>1</v>
      </c>
      <c r="G1072" s="1" t="s">
        <v>1115</v>
      </c>
      <c r="H1072" s="1" t="s">
        <v>345</v>
      </c>
      <c r="I1072" s="1" t="s">
        <v>1102</v>
      </c>
      <c r="J1072" s="1" t="s">
        <v>1113</v>
      </c>
      <c r="K1072" s="1" t="s">
        <v>1114</v>
      </c>
      <c r="L1072" s="1" t="s">
        <v>1904</v>
      </c>
      <c r="M1072" s="1" t="s">
        <v>346</v>
      </c>
      <c r="N1072" s="1">
        <v>1659887495.599999</v>
      </c>
      <c r="O1072" s="1">
        <f t="shared" si="136"/>
        <v>2.2197602604686608E-3</v>
      </c>
      <c r="P1072" s="1">
        <f t="shared" si="137"/>
        <v>2.2197602604686608</v>
      </c>
      <c r="Q1072" s="1">
        <f t="shared" si="138"/>
        <v>12.205488904866902</v>
      </c>
      <c r="R1072" s="1">
        <f t="shared" si="139"/>
        <v>1205.982</v>
      </c>
      <c r="S1072" s="1">
        <f t="shared" si="140"/>
        <v>980.97290142253189</v>
      </c>
      <c r="T1072" s="1">
        <f t="shared" si="141"/>
        <v>97.404267036432046</v>
      </c>
      <c r="U1072" s="1">
        <f t="shared" si="142"/>
        <v>119.74621582185154</v>
      </c>
      <c r="V1072" s="1">
        <f t="shared" si="143"/>
        <v>0.10584545442057743</v>
      </c>
      <c r="W1072" s="1">
        <f t="shared" si="144"/>
        <v>2.9153607632940859</v>
      </c>
      <c r="X1072" s="1">
        <f t="shared" si="145"/>
        <v>0.10375601169177082</v>
      </c>
      <c r="Y1072" s="1">
        <f t="shared" si="146"/>
        <v>6.5031799994685335E-2</v>
      </c>
      <c r="Z1072" s="1">
        <f t="shared" si="147"/>
        <v>321.51594060000002</v>
      </c>
      <c r="AA1072" s="1">
        <f t="shared" si="148"/>
        <v>32.338901320146235</v>
      </c>
      <c r="AB1072" s="1">
        <f t="shared" si="149"/>
        <v>31.915706666666662</v>
      </c>
      <c r="AC1072" s="1">
        <f t="shared" si="150"/>
        <v>4.7523483203547636</v>
      </c>
      <c r="AD1072" s="1">
        <f t="shared" si="151"/>
        <v>59.961751767920148</v>
      </c>
      <c r="AE1072" s="1">
        <f t="shared" si="152"/>
        <v>2.7078604688974903</v>
      </c>
      <c r="AF1072" s="1">
        <f t="shared" si="153"/>
        <v>4.5159795854166651</v>
      </c>
      <c r="AG1072" s="1">
        <f t="shared" si="154"/>
        <v>2.0444878514572733</v>
      </c>
      <c r="AH1072" s="1">
        <f t="shared" si="155"/>
        <v>-97.891427486667936</v>
      </c>
      <c r="AI1072" s="1">
        <f t="shared" si="156"/>
        <v>-141.11404735692227</v>
      </c>
      <c r="AJ1072" s="1">
        <f t="shared" si="157"/>
        <v>-10.919679592029453</v>
      </c>
      <c r="AK1072" s="1">
        <f t="shared" si="158"/>
        <v>71.590786164380347</v>
      </c>
      <c r="AL1072" s="1">
        <f t="shared" si="159"/>
        <v>42.35250736590573</v>
      </c>
      <c r="AM1072" s="1">
        <f t="shared" si="160"/>
        <v>2.2245391301075972</v>
      </c>
      <c r="AN1072" s="1">
        <f t="shared" si="161"/>
        <v>12.205488904866902</v>
      </c>
      <c r="AO1072" s="1">
        <v>1317.602667155003</v>
      </c>
      <c r="AP1072" s="1">
        <v>1275.810848484849</v>
      </c>
      <c r="AQ1072" s="1">
        <v>5.1520628778869453</v>
      </c>
      <c r="AR1072" s="1">
        <v>66.272461968613413</v>
      </c>
      <c r="AS1072" s="1">
        <f t="shared" si="162"/>
        <v>2.2197602604686608</v>
      </c>
      <c r="AT1072" s="1">
        <v>24.673531327269441</v>
      </c>
      <c r="AU1072" s="1">
        <v>27.264050303030299</v>
      </c>
      <c r="AV1072" s="1">
        <v>-1.841259033579561E-5</v>
      </c>
      <c r="AW1072" s="1">
        <v>80.697832317614541</v>
      </c>
      <c r="AX1072" s="1">
        <v>2</v>
      </c>
      <c r="AY1072" s="1">
        <v>0</v>
      </c>
      <c r="AZ1072" s="1">
        <f t="shared" si="163"/>
        <v>1</v>
      </c>
      <c r="BA1072" s="1">
        <f t="shared" si="164"/>
        <v>0</v>
      </c>
      <c r="BB1072" s="1">
        <f t="shared" si="165"/>
        <v>51757.467444007976</v>
      </c>
      <c r="BC1072" s="1">
        <f t="shared" si="166"/>
        <v>1999.9960000000001</v>
      </c>
      <c r="BD1072" s="1">
        <f t="shared" si="167"/>
        <v>1681.19694</v>
      </c>
      <c r="BE1072" s="1">
        <f t="shared" si="168"/>
        <v>0.8406001512003024</v>
      </c>
      <c r="BF1072" s="1">
        <f t="shared" si="169"/>
        <v>0.16075829181658363</v>
      </c>
      <c r="BG1072" s="1">
        <v>6</v>
      </c>
      <c r="BH1072" s="1">
        <v>0.5</v>
      </c>
      <c r="BI1072" s="1" t="s">
        <v>347</v>
      </c>
      <c r="BJ1072" s="1">
        <v>2</v>
      </c>
      <c r="BK1072" s="1" t="b">
        <v>1</v>
      </c>
      <c r="BL1072" s="1">
        <v>1659887495.599999</v>
      </c>
      <c r="BM1072" s="1">
        <v>1205.982</v>
      </c>
      <c r="BN1072" s="1">
        <v>1260.01</v>
      </c>
      <c r="BO1072" s="1">
        <v>27.271266666666669</v>
      </c>
      <c r="BP1072" s="1">
        <v>24.675306666666671</v>
      </c>
      <c r="BQ1072" s="1">
        <v>1203.6246666666671</v>
      </c>
      <c r="BR1072" s="1">
        <v>27.260526666666671</v>
      </c>
      <c r="BS1072" s="1">
        <v>500.13246666666669</v>
      </c>
      <c r="BT1072" s="1">
        <v>99.193439999999981</v>
      </c>
      <c r="BU1072" s="1">
        <v>0.1000949133333333</v>
      </c>
      <c r="BV1072" s="1">
        <v>31.017880000000002</v>
      </c>
      <c r="BW1072" s="1">
        <v>31.915706666666662</v>
      </c>
      <c r="BX1072" s="1">
        <v>999.89999999999986</v>
      </c>
      <c r="BY1072" s="1">
        <v>0</v>
      </c>
      <c r="BZ1072" s="1">
        <v>0</v>
      </c>
      <c r="CA1072" s="1">
        <v>9999.9933333333356</v>
      </c>
      <c r="CB1072" s="1">
        <v>0</v>
      </c>
      <c r="CC1072" s="1">
        <v>352.02420000000001</v>
      </c>
      <c r="CD1072" s="1">
        <v>-54.029613333333323</v>
      </c>
      <c r="CE1072" s="1">
        <v>1239.790666666667</v>
      </c>
      <c r="CF1072" s="1">
        <v>1291.888666666666</v>
      </c>
      <c r="CG1072" s="1">
        <v>2.595950666666667</v>
      </c>
      <c r="CH1072" s="1">
        <v>1260.01</v>
      </c>
      <c r="CI1072" s="1">
        <v>24.675306666666671</v>
      </c>
      <c r="CJ1072" s="1">
        <v>2.70513</v>
      </c>
      <c r="CK1072" s="1">
        <v>2.4476279999999999</v>
      </c>
      <c r="CL1072" s="1">
        <v>22.31631333333333</v>
      </c>
      <c r="CM1072" s="1">
        <v>20.682379999999998</v>
      </c>
      <c r="CN1072" s="1">
        <v>1999.9960000000001</v>
      </c>
      <c r="CO1072" s="1">
        <v>0.97999400000000003</v>
      </c>
      <c r="CP1072" s="1">
        <v>2.0006133333333329E-2</v>
      </c>
      <c r="CQ1072" s="1">
        <v>0</v>
      </c>
      <c r="CR1072" s="1">
        <v>2.6673333333333331</v>
      </c>
      <c r="CS1072" s="1">
        <v>0</v>
      </c>
      <c r="CT1072" s="1">
        <v>16544.986666666671</v>
      </c>
      <c r="CU1072" s="1">
        <v>17412.26666666667</v>
      </c>
      <c r="CV1072" s="1">
        <v>43.504133333333343</v>
      </c>
      <c r="CW1072" s="1">
        <v>45.129133333333343</v>
      </c>
      <c r="CX1072" s="1">
        <v>43.641533333333342</v>
      </c>
      <c r="CY1072" s="1">
        <v>43.25</v>
      </c>
      <c r="CZ1072" s="1">
        <v>43.504133333333343</v>
      </c>
      <c r="DA1072" s="1">
        <v>1959.9860000000001</v>
      </c>
      <c r="DB1072" s="1">
        <v>40.01</v>
      </c>
      <c r="DC1072" s="1">
        <v>0</v>
      </c>
      <c r="DD1072" s="1">
        <v>1659887501.9000001</v>
      </c>
      <c r="DE1072" s="1">
        <v>0</v>
      </c>
      <c r="DF1072" s="1">
        <v>1659887002.5</v>
      </c>
      <c r="DG1072" s="1" t="s">
        <v>1905</v>
      </c>
      <c r="DH1072" s="1">
        <v>1659886993</v>
      </c>
      <c r="DI1072" s="1">
        <v>1659887002.5</v>
      </c>
      <c r="DJ1072" s="1">
        <v>16</v>
      </c>
      <c r="DK1072" s="1">
        <v>-0.38300000000000001</v>
      </c>
      <c r="DL1072" s="1">
        <v>1E-3</v>
      </c>
      <c r="DM1072" s="1">
        <v>1.325</v>
      </c>
      <c r="DN1072" s="1">
        <v>1.6E-2</v>
      </c>
      <c r="DO1072" s="1">
        <v>400</v>
      </c>
      <c r="DP1072" s="1">
        <v>25</v>
      </c>
      <c r="DQ1072" s="1">
        <v>0.27</v>
      </c>
      <c r="DR1072" s="1">
        <v>0.06</v>
      </c>
      <c r="DS1072" s="1">
        <v>12.169465312179989</v>
      </c>
      <c r="DT1072" s="1">
        <v>-0.76931258992696749</v>
      </c>
      <c r="DU1072" s="1">
        <v>0.1499028819236809</v>
      </c>
      <c r="DV1072" s="1">
        <v>0</v>
      </c>
      <c r="DW1072" s="1">
        <v>-54.016280645161288</v>
      </c>
      <c r="DX1072" s="1">
        <v>0.99565161290330506</v>
      </c>
      <c r="DY1072" s="1">
        <v>0.17506297008893101</v>
      </c>
      <c r="DZ1072" s="1">
        <v>1</v>
      </c>
      <c r="EA1072" s="1">
        <v>973.35260260337941</v>
      </c>
      <c r="EB1072" s="1">
        <v>302.09364228888268</v>
      </c>
      <c r="EC1072" s="1">
        <v>21.919302275378602</v>
      </c>
      <c r="ED1072" s="1">
        <v>0</v>
      </c>
      <c r="EE1072" s="1">
        <v>2.595812195121951</v>
      </c>
      <c r="EF1072" s="1">
        <v>-1.7991637630668999E-3</v>
      </c>
      <c r="EG1072" s="1">
        <v>2.1572357110772561E-3</v>
      </c>
      <c r="EH1072" s="1">
        <v>1</v>
      </c>
      <c r="EI1072" s="1">
        <v>2.0452801816945829</v>
      </c>
      <c r="EJ1072" s="1">
        <v>-1.203024113994325E-2</v>
      </c>
      <c r="EK1072" s="1">
        <v>1.982262505663628E-3</v>
      </c>
      <c r="EL1072" s="1">
        <v>1</v>
      </c>
      <c r="EM1072" s="1">
        <v>3</v>
      </c>
      <c r="EN1072" s="1">
        <v>5</v>
      </c>
      <c r="EO1072" s="1" t="s">
        <v>368</v>
      </c>
      <c r="EP1072" s="1">
        <v>2.9405600000000001</v>
      </c>
      <c r="EQ1072" s="1">
        <v>2.8010899999999999</v>
      </c>
      <c r="ER1072" s="1">
        <v>0.18970400000000001</v>
      </c>
      <c r="ES1072" s="1">
        <v>0.19475100000000001</v>
      </c>
      <c r="ET1072" s="1">
        <v>0.11705400000000001</v>
      </c>
      <c r="EU1072" s="1">
        <v>0.109171</v>
      </c>
      <c r="EV1072" s="1">
        <v>16558.3</v>
      </c>
      <c r="EW1072" s="1">
        <v>17253.8</v>
      </c>
      <c r="EX1072" s="1">
        <v>23779</v>
      </c>
      <c r="EY1072" s="1">
        <v>24952</v>
      </c>
      <c r="EZ1072" s="1">
        <v>33617.300000000003</v>
      </c>
      <c r="FA1072" s="1">
        <v>35503.4</v>
      </c>
      <c r="FB1072" s="1">
        <v>43369.1</v>
      </c>
      <c r="FC1072" s="1">
        <v>46130</v>
      </c>
      <c r="FD1072" s="1">
        <v>1.9296199999999999</v>
      </c>
      <c r="FE1072" s="1">
        <v>1.79298</v>
      </c>
      <c r="FF1072" s="1">
        <v>8.8602299999999995E-2</v>
      </c>
      <c r="FG1072" s="1">
        <v>0</v>
      </c>
      <c r="FH1072" s="1">
        <v>30.469799999999999</v>
      </c>
      <c r="FI1072" s="1">
        <v>999.9</v>
      </c>
      <c r="FJ1072" s="1">
        <v>50.1</v>
      </c>
      <c r="FK1072" s="1">
        <v>39.700000000000003</v>
      </c>
      <c r="FL1072" s="1">
        <v>36.850099999999998</v>
      </c>
      <c r="FM1072" s="1">
        <v>63.643900000000002</v>
      </c>
      <c r="FN1072" s="1">
        <v>26.5946</v>
      </c>
      <c r="FO1072" s="1">
        <v>1</v>
      </c>
      <c r="FP1072" s="1">
        <v>0.57324699999999995</v>
      </c>
      <c r="FQ1072" s="1">
        <v>3.0325899999999999</v>
      </c>
      <c r="FR1072" s="1">
        <v>20.290700000000001</v>
      </c>
      <c r="FS1072" s="1">
        <v>5.2100999999999997</v>
      </c>
      <c r="FT1072" s="1">
        <v>11.908099999999999</v>
      </c>
      <c r="FU1072" s="1">
        <v>5.0026000000000002</v>
      </c>
      <c r="FV1072" s="1">
        <v>3.28973</v>
      </c>
      <c r="FW1072" s="1">
        <v>9999</v>
      </c>
      <c r="FX1072" s="1">
        <v>9999</v>
      </c>
      <c r="FY1072" s="1">
        <v>9999</v>
      </c>
      <c r="FZ1072" s="1">
        <v>999.9</v>
      </c>
      <c r="GA1072" s="1">
        <v>1.8597399999999999</v>
      </c>
      <c r="GB1072" s="1">
        <v>1.8547400000000001</v>
      </c>
      <c r="GC1072" s="1">
        <v>1.85791</v>
      </c>
      <c r="GD1072" s="1">
        <v>1.85639</v>
      </c>
      <c r="GE1072" s="1">
        <v>1.8551500000000001</v>
      </c>
      <c r="GF1072" s="1">
        <v>1.8547100000000001</v>
      </c>
      <c r="GG1072" s="1">
        <v>1.8535600000000001</v>
      </c>
      <c r="GH1072" s="1">
        <v>1.8565400000000001</v>
      </c>
      <c r="GI1072" s="1">
        <v>0</v>
      </c>
      <c r="GJ1072" s="1">
        <v>0</v>
      </c>
      <c r="GK1072" s="1">
        <v>0</v>
      </c>
      <c r="GL1072" s="1">
        <v>0</v>
      </c>
      <c r="GM1072" s="1" t="s">
        <v>350</v>
      </c>
      <c r="GN1072" s="1" t="s">
        <v>351</v>
      </c>
      <c r="GO1072" s="1" t="s">
        <v>352</v>
      </c>
      <c r="GP1072" s="1" t="s">
        <v>352</v>
      </c>
      <c r="GQ1072" s="1" t="s">
        <v>352</v>
      </c>
      <c r="GR1072" s="1" t="s">
        <v>352</v>
      </c>
      <c r="GS1072" s="1">
        <v>0</v>
      </c>
      <c r="GT1072" s="1">
        <v>100</v>
      </c>
      <c r="GU1072" s="1">
        <v>100</v>
      </c>
      <c r="GV1072" s="1">
        <v>2.39</v>
      </c>
      <c r="GW1072" s="1">
        <v>1.0699999999999999E-2</v>
      </c>
      <c r="GX1072" s="1">
        <v>0.33715491177224621</v>
      </c>
      <c r="GY1072" s="1">
        <v>3.036990343597491E-3</v>
      </c>
      <c r="GZ1072" s="1">
        <v>-1.538114387597119E-6</v>
      </c>
      <c r="HA1072" s="1">
        <v>3.3909691194327332E-10</v>
      </c>
      <c r="HB1072" s="1">
        <v>-6.0604171497381017E-2</v>
      </c>
      <c r="HC1072" s="1">
        <v>9.7621983196103414E-3</v>
      </c>
      <c r="HD1072" s="1">
        <v>-3.3387782167185642E-4</v>
      </c>
      <c r="HE1072" s="1">
        <v>2.632278881966732E-6</v>
      </c>
      <c r="HF1072" s="1">
        <v>6</v>
      </c>
      <c r="HG1072" s="1">
        <v>2134</v>
      </c>
      <c r="HH1072" s="1">
        <v>2</v>
      </c>
      <c r="HI1072" s="1">
        <v>31</v>
      </c>
      <c r="HJ1072" s="1">
        <v>8.5</v>
      </c>
      <c r="HK1072" s="1">
        <v>8.3000000000000007</v>
      </c>
      <c r="HL1072" s="1">
        <v>2.7172900000000002</v>
      </c>
      <c r="HM1072" s="1">
        <v>2.3290999999999999</v>
      </c>
      <c r="HN1072" s="1">
        <v>1.4978</v>
      </c>
      <c r="HO1072" s="1">
        <v>2.3095699999999999</v>
      </c>
      <c r="HP1072" s="1">
        <v>1.5478499999999999</v>
      </c>
      <c r="HQ1072" s="1">
        <v>2.3315399999999999</v>
      </c>
      <c r="HR1072" s="1">
        <v>42.804600000000001</v>
      </c>
      <c r="HS1072" s="1">
        <v>14.333399999999999</v>
      </c>
      <c r="HT1072" s="1">
        <v>18</v>
      </c>
      <c r="HU1072" s="1">
        <v>495.553</v>
      </c>
      <c r="HV1072" s="1">
        <v>470.346</v>
      </c>
      <c r="HW1072" s="1">
        <v>26.033999999999999</v>
      </c>
      <c r="HX1072" s="1">
        <v>34.0867</v>
      </c>
      <c r="HY1072" s="1">
        <v>30</v>
      </c>
      <c r="HZ1072" s="1">
        <v>33.913400000000003</v>
      </c>
      <c r="IA1072" s="1">
        <v>34.012</v>
      </c>
      <c r="IB1072" s="1">
        <v>54.389699999999998</v>
      </c>
      <c r="IC1072" s="1">
        <v>33.563899999999997</v>
      </c>
      <c r="ID1072" s="1">
        <v>0</v>
      </c>
      <c r="IE1072" s="1">
        <v>26.034400000000002</v>
      </c>
      <c r="IF1072" s="1">
        <v>1326.21</v>
      </c>
      <c r="IG1072" s="1">
        <v>24.710599999999999</v>
      </c>
      <c r="IH1072" s="1">
        <v>100.276</v>
      </c>
      <c r="II1072" s="1">
        <v>99.972200000000001</v>
      </c>
      <c r="IJ1072" s="1" t="s">
        <v>1117</v>
      </c>
    </row>
    <row r="1073" spans="1:244" ht="15.75" customHeight="1" x14ac:dyDescent="0.3">
      <c r="A1073" s="1">
        <v>1057</v>
      </c>
      <c r="B1073" s="1">
        <v>1659887504.0999999</v>
      </c>
      <c r="C1073" s="1">
        <v>7247</v>
      </c>
      <c r="D1073" s="1" t="s">
        <v>2406</v>
      </c>
      <c r="E1073" s="1" t="s">
        <v>2407</v>
      </c>
      <c r="F1073" s="1">
        <v>1</v>
      </c>
      <c r="G1073" s="1" t="s">
        <v>1115</v>
      </c>
      <c r="H1073" s="1" t="s">
        <v>345</v>
      </c>
      <c r="I1073" s="1" t="s">
        <v>1102</v>
      </c>
      <c r="J1073" s="1" t="s">
        <v>1113</v>
      </c>
      <c r="K1073" s="1" t="s">
        <v>1114</v>
      </c>
      <c r="L1073" s="1" t="s">
        <v>1904</v>
      </c>
      <c r="M1073" s="1" t="s">
        <v>346</v>
      </c>
      <c r="N1073" s="1">
        <v>1659887496.0999999</v>
      </c>
      <c r="O1073" s="1">
        <f t="shared" si="136"/>
        <v>2.2190939377980177E-3</v>
      </c>
      <c r="P1073" s="1">
        <f t="shared" si="137"/>
        <v>2.2190939377980179</v>
      </c>
      <c r="Q1073" s="1">
        <f t="shared" si="138"/>
        <v>12.129501863559229</v>
      </c>
      <c r="R1073" s="1">
        <f t="shared" si="139"/>
        <v>1208.48875</v>
      </c>
      <c r="S1073" s="1">
        <f t="shared" si="140"/>
        <v>984.49570143192796</v>
      </c>
      <c r="T1073" s="1">
        <f t="shared" si="141"/>
        <v>97.754035528721118</v>
      </c>
      <c r="U1073" s="1">
        <f t="shared" si="142"/>
        <v>119.99509193563307</v>
      </c>
      <c r="V1073" s="1">
        <f t="shared" si="143"/>
        <v>0.10581620303757021</v>
      </c>
      <c r="W1073" s="1">
        <f t="shared" si="144"/>
        <v>2.9154491456784974</v>
      </c>
      <c r="X1073" s="1">
        <f t="shared" si="145"/>
        <v>0.10372796470591879</v>
      </c>
      <c r="Y1073" s="1">
        <f t="shared" si="146"/>
        <v>6.5014165428720988E-2</v>
      </c>
      <c r="Z1073" s="1">
        <f t="shared" si="147"/>
        <v>321.51538199999993</v>
      </c>
      <c r="AA1073" s="1">
        <f t="shared" si="148"/>
        <v>32.338592331165366</v>
      </c>
      <c r="AB1073" s="1">
        <f t="shared" si="149"/>
        <v>31.91529375</v>
      </c>
      <c r="AC1073" s="1">
        <f t="shared" si="150"/>
        <v>4.7522371842077202</v>
      </c>
      <c r="AD1073" s="1">
        <f t="shared" si="151"/>
        <v>59.962128183424646</v>
      </c>
      <c r="AE1073" s="1">
        <f t="shared" si="152"/>
        <v>2.7078091569929721</v>
      </c>
      <c r="AF1073" s="1">
        <f t="shared" si="153"/>
        <v>4.5158656622556181</v>
      </c>
      <c r="AG1073" s="1">
        <f t="shared" si="154"/>
        <v>2.0444280272147481</v>
      </c>
      <c r="AH1073" s="1">
        <f t="shared" si="155"/>
        <v>-97.862042656892584</v>
      </c>
      <c r="AI1073" s="1">
        <f t="shared" si="156"/>
        <v>-141.122975225392</v>
      </c>
      <c r="AJ1073" s="1">
        <f t="shared" si="157"/>
        <v>-10.919993375792084</v>
      </c>
      <c r="AK1073" s="1">
        <f t="shared" si="158"/>
        <v>71.610370741923248</v>
      </c>
      <c r="AL1073" s="1">
        <f t="shared" si="159"/>
        <v>42.358554752902386</v>
      </c>
      <c r="AM1073" s="1">
        <f t="shared" si="160"/>
        <v>2.2243723530032002</v>
      </c>
      <c r="AN1073" s="1">
        <f t="shared" si="161"/>
        <v>12.129501863559229</v>
      </c>
      <c r="AO1073" s="1">
        <v>1322.862560222072</v>
      </c>
      <c r="AP1073" s="1">
        <v>1281.0212121212121</v>
      </c>
      <c r="AQ1073" s="1">
        <v>5.1795430990085753</v>
      </c>
      <c r="AR1073" s="1">
        <v>66.272461968613413</v>
      </c>
      <c r="AS1073" s="1">
        <f t="shared" si="162"/>
        <v>2.2190939377980179</v>
      </c>
      <c r="AT1073" s="1">
        <v>24.672707030586789</v>
      </c>
      <c r="AU1073" s="1">
        <v>27.262483030303031</v>
      </c>
      <c r="AV1073" s="1">
        <v>-2.191876474831005E-5</v>
      </c>
      <c r="AW1073" s="1">
        <v>80.697832317614541</v>
      </c>
      <c r="AX1073" s="1">
        <v>2</v>
      </c>
      <c r="AY1073" s="1">
        <v>0</v>
      </c>
      <c r="AZ1073" s="1">
        <f t="shared" si="163"/>
        <v>1</v>
      </c>
      <c r="BA1073" s="1">
        <f t="shared" si="164"/>
        <v>0</v>
      </c>
      <c r="BB1073" s="1">
        <f t="shared" si="165"/>
        <v>51760.050132085322</v>
      </c>
      <c r="BC1073" s="1">
        <f t="shared" si="166"/>
        <v>1999.9925000000001</v>
      </c>
      <c r="BD1073" s="1">
        <f t="shared" si="167"/>
        <v>1681.1939999999997</v>
      </c>
      <c r="BE1073" s="1">
        <f t="shared" si="168"/>
        <v>0.84060015225057083</v>
      </c>
      <c r="BF1073" s="1">
        <f t="shared" si="169"/>
        <v>0.16075829384360188</v>
      </c>
      <c r="BG1073" s="1">
        <v>6</v>
      </c>
      <c r="BH1073" s="1">
        <v>0.5</v>
      </c>
      <c r="BI1073" s="1" t="s">
        <v>347</v>
      </c>
      <c r="BJ1073" s="1">
        <v>2</v>
      </c>
      <c r="BK1073" s="1" t="b">
        <v>1</v>
      </c>
      <c r="BL1073" s="1">
        <v>1659887496.0999999</v>
      </c>
      <c r="BM1073" s="1">
        <v>1208.48875</v>
      </c>
      <c r="BN1073" s="1">
        <v>1262.5306250000001</v>
      </c>
      <c r="BO1073" s="1">
        <v>27.270756250000002</v>
      </c>
      <c r="BP1073" s="1">
        <v>24.674981249999998</v>
      </c>
      <c r="BQ1073" s="1">
        <v>1206.129375</v>
      </c>
      <c r="BR1073" s="1">
        <v>27.260012499999998</v>
      </c>
      <c r="BS1073" s="1">
        <v>500.130875</v>
      </c>
      <c r="BT1073" s="1">
        <v>99.193424999999991</v>
      </c>
      <c r="BU1073" s="1">
        <v>0.10008678125000001</v>
      </c>
      <c r="BV1073" s="1">
        <v>31.0174375</v>
      </c>
      <c r="BW1073" s="1">
        <v>31.91529375</v>
      </c>
      <c r="BX1073" s="1">
        <v>999.9</v>
      </c>
      <c r="BY1073" s="1">
        <v>0</v>
      </c>
      <c r="BZ1073" s="1">
        <v>0</v>
      </c>
      <c r="CA1073" s="1">
        <v>10000.5</v>
      </c>
      <c r="CB1073" s="1">
        <v>0</v>
      </c>
      <c r="CC1073" s="1">
        <v>346.10818749999999</v>
      </c>
      <c r="CD1073" s="1">
        <v>-54.043212500000003</v>
      </c>
      <c r="CE1073" s="1">
        <v>1242.3675000000001</v>
      </c>
      <c r="CF1073" s="1">
        <v>1294.4725000000001</v>
      </c>
      <c r="CG1073" s="1">
        <v>2.595761875</v>
      </c>
      <c r="CH1073" s="1">
        <v>1262.5306250000001</v>
      </c>
      <c r="CI1073" s="1">
        <v>24.674981249999998</v>
      </c>
      <c r="CJ1073" s="1">
        <v>2.7050787500000002</v>
      </c>
      <c r="CK1073" s="1">
        <v>2.4475956249999999</v>
      </c>
      <c r="CL1073" s="1">
        <v>22.315999999999999</v>
      </c>
      <c r="CM1073" s="1">
        <v>20.6821625</v>
      </c>
      <c r="CN1073" s="1">
        <v>1999.9925000000001</v>
      </c>
      <c r="CO1073" s="1">
        <v>0.97999393749999997</v>
      </c>
      <c r="CP1073" s="1">
        <v>2.0006193750000002E-2</v>
      </c>
      <c r="CQ1073" s="1">
        <v>0</v>
      </c>
      <c r="CR1073" s="1">
        <v>2.6473125</v>
      </c>
      <c r="CS1073" s="1">
        <v>0</v>
      </c>
      <c r="CT1073" s="1">
        <v>16544.5625</v>
      </c>
      <c r="CU1073" s="1">
        <v>17412.237499999999</v>
      </c>
      <c r="CV1073" s="1">
        <v>43.503875000000001</v>
      </c>
      <c r="CW1073" s="1">
        <v>45.128875000000001</v>
      </c>
      <c r="CX1073" s="1">
        <v>43.644374999999997</v>
      </c>
      <c r="CY1073" s="1">
        <v>43.25</v>
      </c>
      <c r="CZ1073" s="1">
        <v>43.503875000000001</v>
      </c>
      <c r="DA1073" s="1">
        <v>1959.9825000000001</v>
      </c>
      <c r="DB1073" s="1">
        <v>40.01</v>
      </c>
      <c r="DC1073" s="1">
        <v>0</v>
      </c>
      <c r="DD1073" s="1">
        <v>1659887503.0999999</v>
      </c>
      <c r="DE1073" s="1">
        <v>0</v>
      </c>
      <c r="DF1073" s="1">
        <v>1659887002.5</v>
      </c>
      <c r="DG1073" s="1" t="s">
        <v>1905</v>
      </c>
      <c r="DH1073" s="1">
        <v>1659886993</v>
      </c>
      <c r="DI1073" s="1">
        <v>1659887002.5</v>
      </c>
      <c r="DJ1073" s="1">
        <v>16</v>
      </c>
      <c r="DK1073" s="1">
        <v>-0.38300000000000001</v>
      </c>
      <c r="DL1073" s="1">
        <v>1E-3</v>
      </c>
      <c r="DM1073" s="1">
        <v>1.325</v>
      </c>
      <c r="DN1073" s="1">
        <v>1.6E-2</v>
      </c>
      <c r="DO1073" s="1">
        <v>400</v>
      </c>
      <c r="DP1073" s="1">
        <v>25</v>
      </c>
      <c r="DQ1073" s="1">
        <v>0.27</v>
      </c>
      <c r="DR1073" s="1">
        <v>0.06</v>
      </c>
      <c r="DS1073" s="1">
        <v>12.152533093839709</v>
      </c>
      <c r="DT1073" s="1">
        <v>-4.9272439496496484E-3</v>
      </c>
      <c r="DU1073" s="1">
        <v>0.13586614095209901</v>
      </c>
      <c r="DV1073" s="1">
        <v>1</v>
      </c>
      <c r="DW1073" s="1">
        <v>-54.029260000000008</v>
      </c>
      <c r="DX1073" s="1">
        <v>4.7076307007831483E-2</v>
      </c>
      <c r="DY1073" s="1">
        <v>0.19378767693879129</v>
      </c>
      <c r="DZ1073" s="1">
        <v>1</v>
      </c>
      <c r="EA1073" s="1">
        <v>979.49748887786711</v>
      </c>
      <c r="EB1073" s="1">
        <v>292.77251812237807</v>
      </c>
      <c r="EC1073" s="1">
        <v>21.948632928198311</v>
      </c>
      <c r="ED1073" s="1">
        <v>0</v>
      </c>
      <c r="EE1073" s="1">
        <v>2.59588975</v>
      </c>
      <c r="EF1073" s="1">
        <v>-1.23117073170722E-2</v>
      </c>
      <c r="EG1073" s="1">
        <v>2.1280571978920201E-3</v>
      </c>
      <c r="EH1073" s="1">
        <v>1</v>
      </c>
      <c r="EI1073" s="1">
        <v>2.044721802482655</v>
      </c>
      <c r="EJ1073" s="1">
        <v>-8.5595383248784733E-3</v>
      </c>
      <c r="EK1073" s="1">
        <v>1.6459014518597681E-3</v>
      </c>
      <c r="EL1073" s="1">
        <v>1</v>
      </c>
      <c r="EM1073" s="1">
        <v>4</v>
      </c>
      <c r="EN1073" s="1">
        <v>5</v>
      </c>
      <c r="EO1073" s="1" t="s">
        <v>349</v>
      </c>
      <c r="EP1073" s="1">
        <v>2.94055</v>
      </c>
      <c r="EQ1073" s="1">
        <v>2.8012100000000002</v>
      </c>
      <c r="ER1073" s="1">
        <v>0.19017600000000001</v>
      </c>
      <c r="ES1073" s="1">
        <v>0.19520399999999999</v>
      </c>
      <c r="ET1073" s="1">
        <v>0.117052</v>
      </c>
      <c r="EU1073" s="1">
        <v>0.109167</v>
      </c>
      <c r="EV1073" s="1">
        <v>16548.5</v>
      </c>
      <c r="EW1073" s="1">
        <v>17244</v>
      </c>
      <c r="EX1073" s="1">
        <v>23778.799999999999</v>
      </c>
      <c r="EY1073" s="1">
        <v>24951.8</v>
      </c>
      <c r="EZ1073" s="1">
        <v>33617.300000000003</v>
      </c>
      <c r="FA1073" s="1">
        <v>35503.5</v>
      </c>
      <c r="FB1073" s="1">
        <v>43369</v>
      </c>
      <c r="FC1073" s="1">
        <v>46129.9</v>
      </c>
      <c r="FD1073" s="1">
        <v>1.9296199999999999</v>
      </c>
      <c r="FE1073" s="1">
        <v>1.7930299999999999</v>
      </c>
      <c r="FF1073" s="1">
        <v>8.8624700000000001E-2</v>
      </c>
      <c r="FG1073" s="1">
        <v>0</v>
      </c>
      <c r="FH1073" s="1">
        <v>30.4709</v>
      </c>
      <c r="FI1073" s="1">
        <v>999.9</v>
      </c>
      <c r="FJ1073" s="1">
        <v>50.1</v>
      </c>
      <c r="FK1073" s="1">
        <v>39.700000000000003</v>
      </c>
      <c r="FL1073" s="1">
        <v>36.846499999999999</v>
      </c>
      <c r="FM1073" s="1">
        <v>63.693899999999999</v>
      </c>
      <c r="FN1073" s="1">
        <v>25.965499999999999</v>
      </c>
      <c r="FO1073" s="1">
        <v>1</v>
      </c>
      <c r="FP1073" s="1">
        <v>0.57320400000000005</v>
      </c>
      <c r="FQ1073" s="1">
        <v>3.01559</v>
      </c>
      <c r="FR1073" s="1">
        <v>20.2911</v>
      </c>
      <c r="FS1073" s="1">
        <v>5.2103999999999999</v>
      </c>
      <c r="FT1073" s="1">
        <v>11.908099999999999</v>
      </c>
      <c r="FU1073" s="1">
        <v>5.0026000000000002</v>
      </c>
      <c r="FV1073" s="1">
        <v>3.28973</v>
      </c>
      <c r="FW1073" s="1">
        <v>9999</v>
      </c>
      <c r="FX1073" s="1">
        <v>9999</v>
      </c>
      <c r="FY1073" s="1">
        <v>9999</v>
      </c>
      <c r="FZ1073" s="1">
        <v>999.9</v>
      </c>
      <c r="GA1073" s="1">
        <v>1.8597399999999999</v>
      </c>
      <c r="GB1073" s="1">
        <v>1.8547400000000001</v>
      </c>
      <c r="GC1073" s="1">
        <v>1.85791</v>
      </c>
      <c r="GD1073" s="1">
        <v>1.85639</v>
      </c>
      <c r="GE1073" s="1">
        <v>1.8551599999999999</v>
      </c>
      <c r="GF1073" s="1">
        <v>1.8547100000000001</v>
      </c>
      <c r="GG1073" s="1">
        <v>1.85355</v>
      </c>
      <c r="GH1073" s="1">
        <v>1.8565400000000001</v>
      </c>
      <c r="GI1073" s="1">
        <v>0</v>
      </c>
      <c r="GJ1073" s="1">
        <v>0</v>
      </c>
      <c r="GK1073" s="1">
        <v>0</v>
      </c>
      <c r="GL1073" s="1">
        <v>0</v>
      </c>
      <c r="GM1073" s="1" t="s">
        <v>350</v>
      </c>
      <c r="GN1073" s="1" t="s">
        <v>351</v>
      </c>
      <c r="GO1073" s="1" t="s">
        <v>352</v>
      </c>
      <c r="GP1073" s="1" t="s">
        <v>352</v>
      </c>
      <c r="GQ1073" s="1" t="s">
        <v>352</v>
      </c>
      <c r="GR1073" s="1" t="s">
        <v>352</v>
      </c>
      <c r="GS1073" s="1">
        <v>0</v>
      </c>
      <c r="GT1073" s="1">
        <v>100</v>
      </c>
      <c r="GU1073" s="1">
        <v>100</v>
      </c>
      <c r="GV1073" s="1">
        <v>2.39</v>
      </c>
      <c r="GW1073" s="1">
        <v>1.0800000000000001E-2</v>
      </c>
      <c r="GX1073" s="1">
        <v>0.33715491177224621</v>
      </c>
      <c r="GY1073" s="1">
        <v>3.036990343597491E-3</v>
      </c>
      <c r="GZ1073" s="1">
        <v>-1.538114387597119E-6</v>
      </c>
      <c r="HA1073" s="1">
        <v>3.3909691194327332E-10</v>
      </c>
      <c r="HB1073" s="1">
        <v>-6.0604171497381017E-2</v>
      </c>
      <c r="HC1073" s="1">
        <v>9.7621983196103414E-3</v>
      </c>
      <c r="HD1073" s="1">
        <v>-3.3387782167185642E-4</v>
      </c>
      <c r="HE1073" s="1">
        <v>2.632278881966732E-6</v>
      </c>
      <c r="HF1073" s="1">
        <v>6</v>
      </c>
      <c r="HG1073" s="1">
        <v>2134</v>
      </c>
      <c r="HH1073" s="1">
        <v>2</v>
      </c>
      <c r="HI1073" s="1">
        <v>31</v>
      </c>
      <c r="HJ1073" s="1">
        <v>8.5</v>
      </c>
      <c r="HK1073" s="1">
        <v>8.4</v>
      </c>
      <c r="HL1073" s="1">
        <v>2.7209500000000002</v>
      </c>
      <c r="HM1073" s="1">
        <v>2.3107899999999999</v>
      </c>
      <c r="HN1073" s="1">
        <v>1.4978</v>
      </c>
      <c r="HO1073" s="1">
        <v>2.3083499999999999</v>
      </c>
      <c r="HP1073" s="1">
        <v>1.5478499999999999</v>
      </c>
      <c r="HQ1073" s="1">
        <v>2.4475099999999999</v>
      </c>
      <c r="HR1073" s="1">
        <v>42.831499999999998</v>
      </c>
      <c r="HS1073" s="1">
        <v>14.3422</v>
      </c>
      <c r="HT1073" s="1">
        <v>18</v>
      </c>
      <c r="HU1073" s="1">
        <v>495.54899999999998</v>
      </c>
      <c r="HV1073" s="1">
        <v>470.37900000000002</v>
      </c>
      <c r="HW1073" s="1">
        <v>26.0307</v>
      </c>
      <c r="HX1073" s="1">
        <v>34.086300000000001</v>
      </c>
      <c r="HY1073" s="1">
        <v>29.9999</v>
      </c>
      <c r="HZ1073" s="1">
        <v>33.912999999999997</v>
      </c>
      <c r="IA1073" s="1">
        <v>34.011899999999997</v>
      </c>
      <c r="IB1073" s="1">
        <v>54.487200000000001</v>
      </c>
      <c r="IC1073" s="1">
        <v>33.563899999999997</v>
      </c>
      <c r="ID1073" s="1">
        <v>0</v>
      </c>
      <c r="IE1073" s="1">
        <v>26.020600000000002</v>
      </c>
      <c r="IF1073" s="1">
        <v>1336.25</v>
      </c>
      <c r="IG1073" s="1">
        <v>24.710599999999999</v>
      </c>
      <c r="IH1073" s="1">
        <v>100.27500000000001</v>
      </c>
      <c r="II1073" s="1">
        <v>99.971699999999998</v>
      </c>
      <c r="IJ1073" s="1" t="s">
        <v>1117</v>
      </c>
    </row>
    <row r="1074" spans="1:244" ht="15.75" customHeight="1" x14ac:dyDescent="0.3">
      <c r="A1074" s="1">
        <v>1058</v>
      </c>
      <c r="B1074" s="1">
        <v>1659887505.0999999</v>
      </c>
      <c r="C1074" s="1">
        <v>7248</v>
      </c>
      <c r="D1074" s="1" t="s">
        <v>2408</v>
      </c>
      <c r="E1074" s="1" t="s">
        <v>2409</v>
      </c>
      <c r="F1074" s="1">
        <v>1</v>
      </c>
      <c r="G1074" s="1" t="s">
        <v>1115</v>
      </c>
      <c r="H1074" s="1" t="s">
        <v>345</v>
      </c>
      <c r="I1074" s="1" t="s">
        <v>1102</v>
      </c>
      <c r="J1074" s="1" t="s">
        <v>1113</v>
      </c>
      <c r="K1074" s="1" t="s">
        <v>1114</v>
      </c>
      <c r="L1074" s="1" t="s">
        <v>1904</v>
      </c>
      <c r="M1074" s="1" t="s">
        <v>346</v>
      </c>
      <c r="N1074" s="1">
        <v>1659887497.599999</v>
      </c>
      <c r="O1074" s="1">
        <f t="shared" si="136"/>
        <v>2.2193908118083019E-3</v>
      </c>
      <c r="P1074" s="1">
        <f t="shared" si="137"/>
        <v>2.2193908118083021</v>
      </c>
      <c r="Q1074" s="1">
        <f t="shared" si="138"/>
        <v>12.11565986044759</v>
      </c>
      <c r="R1074" s="1">
        <f t="shared" si="139"/>
        <v>1216.025333333333</v>
      </c>
      <c r="S1074" s="1">
        <f t="shared" si="140"/>
        <v>992.02609110835738</v>
      </c>
      <c r="T1074" s="1">
        <f t="shared" si="141"/>
        <v>98.501703889247509</v>
      </c>
      <c r="U1074" s="1">
        <f t="shared" si="142"/>
        <v>120.74336388874275</v>
      </c>
      <c r="V1074" s="1">
        <f t="shared" si="143"/>
        <v>0.10583653906275049</v>
      </c>
      <c r="W1074" s="1">
        <f t="shared" si="144"/>
        <v>2.9160309022263391</v>
      </c>
      <c r="X1074" s="1">
        <f t="shared" si="145"/>
        <v>0.10374791445094635</v>
      </c>
      <c r="Y1074" s="1">
        <f t="shared" si="146"/>
        <v>6.5026668114891342E-2</v>
      </c>
      <c r="Z1074" s="1">
        <f t="shared" si="147"/>
        <v>321.51381259999999</v>
      </c>
      <c r="AA1074" s="1">
        <f t="shared" si="148"/>
        <v>32.337031328124688</v>
      </c>
      <c r="AB1074" s="1">
        <f t="shared" si="149"/>
        <v>31.914333333333332</v>
      </c>
      <c r="AC1074" s="1">
        <f t="shared" si="150"/>
        <v>4.7519786976830769</v>
      </c>
      <c r="AD1074" s="1">
        <f t="shared" si="151"/>
        <v>59.963190945748181</v>
      </c>
      <c r="AE1074" s="1">
        <f t="shared" si="152"/>
        <v>2.7076671450588057</v>
      </c>
      <c r="AF1074" s="1">
        <f t="shared" si="153"/>
        <v>4.5155487931063796</v>
      </c>
      <c r="AG1074" s="1">
        <f t="shared" si="154"/>
        <v>2.0443115526242712</v>
      </c>
      <c r="AH1074" s="1">
        <f t="shared" si="155"/>
        <v>-97.87513480074611</v>
      </c>
      <c r="AI1074" s="1">
        <f t="shared" si="156"/>
        <v>-141.19364723208827</v>
      </c>
      <c r="AJ1074" s="1">
        <f t="shared" si="157"/>
        <v>-10.9231643556141</v>
      </c>
      <c r="AK1074" s="1">
        <f t="shared" si="158"/>
        <v>71.521866211551497</v>
      </c>
      <c r="AL1074" s="1">
        <f t="shared" si="159"/>
        <v>42.322018815889692</v>
      </c>
      <c r="AM1074" s="1">
        <f t="shared" si="160"/>
        <v>2.2236801199373684</v>
      </c>
      <c r="AN1074" s="1">
        <f t="shared" si="161"/>
        <v>12.11565986044759</v>
      </c>
      <c r="AO1074" s="1">
        <v>1328.08267773846</v>
      </c>
      <c r="AP1074" s="1">
        <v>1286.20496969697</v>
      </c>
      <c r="AQ1074" s="1">
        <v>5.1897676196365081</v>
      </c>
      <c r="AR1074" s="1">
        <v>66.272461968613413</v>
      </c>
      <c r="AS1074" s="1">
        <f t="shared" si="162"/>
        <v>2.2193908118083021</v>
      </c>
      <c r="AT1074" s="1">
        <v>24.671657981574619</v>
      </c>
      <c r="AU1074" s="1">
        <v>27.261849090909081</v>
      </c>
      <c r="AV1074" s="1">
        <v>-3.1075734408218067E-5</v>
      </c>
      <c r="AW1074" s="1">
        <v>80.697832317614541</v>
      </c>
      <c r="AX1074" s="1">
        <v>2</v>
      </c>
      <c r="AY1074" s="1">
        <v>0</v>
      </c>
      <c r="AZ1074" s="1">
        <f t="shared" si="163"/>
        <v>1</v>
      </c>
      <c r="BA1074" s="1">
        <f t="shared" si="164"/>
        <v>0</v>
      </c>
      <c r="BB1074" s="1">
        <f t="shared" si="165"/>
        <v>51776.766891424493</v>
      </c>
      <c r="BC1074" s="1">
        <f t="shared" si="166"/>
        <v>1999.982666666667</v>
      </c>
      <c r="BD1074" s="1">
        <f t="shared" si="167"/>
        <v>1681.1857400000001</v>
      </c>
      <c r="BE1074" s="1">
        <f t="shared" si="168"/>
        <v>0.84060015520134501</v>
      </c>
      <c r="BF1074" s="1">
        <f t="shared" si="169"/>
        <v>0.16075829953859597</v>
      </c>
      <c r="BG1074" s="1">
        <v>6</v>
      </c>
      <c r="BH1074" s="1">
        <v>0.5</v>
      </c>
      <c r="BI1074" s="1" t="s">
        <v>347</v>
      </c>
      <c r="BJ1074" s="1">
        <v>2</v>
      </c>
      <c r="BK1074" s="1" t="b">
        <v>1</v>
      </c>
      <c r="BL1074" s="1">
        <v>1659887497.599999</v>
      </c>
      <c r="BM1074" s="1">
        <v>1216.025333333333</v>
      </c>
      <c r="BN1074" s="1">
        <v>1270.0426666666669</v>
      </c>
      <c r="BO1074" s="1">
        <v>27.26934</v>
      </c>
      <c r="BP1074" s="1">
        <v>24.67436</v>
      </c>
      <c r="BQ1074" s="1">
        <v>1213.6600000000001</v>
      </c>
      <c r="BR1074" s="1">
        <v>27.258593333333341</v>
      </c>
      <c r="BS1074" s="1">
        <v>500.1291333333333</v>
      </c>
      <c r="BT1074" s="1">
        <v>99.193413333333325</v>
      </c>
      <c r="BU1074" s="1">
        <v>0.1000475666666667</v>
      </c>
      <c r="BV1074" s="1">
        <v>31.016206666666669</v>
      </c>
      <c r="BW1074" s="1">
        <v>31.914333333333332</v>
      </c>
      <c r="BX1074" s="1">
        <v>999.89999999999986</v>
      </c>
      <c r="BY1074" s="1">
        <v>0</v>
      </c>
      <c r="BZ1074" s="1">
        <v>0</v>
      </c>
      <c r="CA1074" s="1">
        <v>10003.82666666667</v>
      </c>
      <c r="CB1074" s="1">
        <v>0</v>
      </c>
      <c r="CC1074" s="1">
        <v>333.2396</v>
      </c>
      <c r="CD1074" s="1">
        <v>-54.018639999999998</v>
      </c>
      <c r="CE1074" s="1">
        <v>1250.1146666666671</v>
      </c>
      <c r="CF1074" s="1">
        <v>1302.174</v>
      </c>
      <c r="CG1074" s="1">
        <v>2.5949779999999998</v>
      </c>
      <c r="CH1074" s="1">
        <v>1270.0426666666669</v>
      </c>
      <c r="CI1074" s="1">
        <v>24.67436</v>
      </c>
      <c r="CJ1074" s="1">
        <v>2.704937999999999</v>
      </c>
      <c r="CK1074" s="1">
        <v>2.4475333333333329</v>
      </c>
      <c r="CL1074" s="1">
        <v>22.315146666666671</v>
      </c>
      <c r="CM1074" s="1">
        <v>20.681753333333329</v>
      </c>
      <c r="CN1074" s="1">
        <v>1999.982666666667</v>
      </c>
      <c r="CO1074" s="1">
        <v>0.97999380000000014</v>
      </c>
      <c r="CP1074" s="1">
        <v>2.0006326666666671E-2</v>
      </c>
      <c r="CQ1074" s="1">
        <v>0</v>
      </c>
      <c r="CR1074" s="1">
        <v>2.696733333333333</v>
      </c>
      <c r="CS1074" s="1">
        <v>0</v>
      </c>
      <c r="CT1074" s="1">
        <v>16543.5</v>
      </c>
      <c r="CU1074" s="1">
        <v>17412.153333333339</v>
      </c>
      <c r="CV1074" s="1">
        <v>43.504133333333343</v>
      </c>
      <c r="CW1074" s="1">
        <v>45.125</v>
      </c>
      <c r="CX1074" s="1">
        <v>43.645666666666671</v>
      </c>
      <c r="CY1074" s="1">
        <v>43.25</v>
      </c>
      <c r="CZ1074" s="1">
        <v>43.504133333333343</v>
      </c>
      <c r="DA1074" s="1">
        <v>1959.972666666667</v>
      </c>
      <c r="DB1074" s="1">
        <v>40.01</v>
      </c>
      <c r="DC1074" s="1">
        <v>0</v>
      </c>
      <c r="DD1074" s="1">
        <v>1659887504.3</v>
      </c>
      <c r="DE1074" s="1">
        <v>0</v>
      </c>
      <c r="DF1074" s="1">
        <v>1659887002.5</v>
      </c>
      <c r="DG1074" s="1" t="s">
        <v>1905</v>
      </c>
      <c r="DH1074" s="1">
        <v>1659886993</v>
      </c>
      <c r="DI1074" s="1">
        <v>1659887002.5</v>
      </c>
      <c r="DJ1074" s="1">
        <v>16</v>
      </c>
      <c r="DK1074" s="1">
        <v>-0.38300000000000001</v>
      </c>
      <c r="DL1074" s="1">
        <v>1E-3</v>
      </c>
      <c r="DM1074" s="1">
        <v>1.325</v>
      </c>
      <c r="DN1074" s="1">
        <v>1.6E-2</v>
      </c>
      <c r="DO1074" s="1">
        <v>400</v>
      </c>
      <c r="DP1074" s="1">
        <v>25</v>
      </c>
      <c r="DQ1074" s="1">
        <v>0.27</v>
      </c>
      <c r="DR1074" s="1">
        <v>0.06</v>
      </c>
      <c r="DS1074" s="1">
        <v>12.134709891931781</v>
      </c>
      <c r="DT1074" s="1">
        <v>0.45960836108378272</v>
      </c>
      <c r="DU1074" s="1">
        <v>0.1151151105795787</v>
      </c>
      <c r="DV1074" s="1">
        <v>1</v>
      </c>
      <c r="DW1074" s="1">
        <v>-54.027479999999997</v>
      </c>
      <c r="DX1074" s="1">
        <v>-0.64127252502769516</v>
      </c>
      <c r="DY1074" s="1">
        <v>0.19184670164830381</v>
      </c>
      <c r="DZ1074" s="1">
        <v>1</v>
      </c>
      <c r="EA1074" s="1">
        <v>984.64140274622412</v>
      </c>
      <c r="EB1074" s="1">
        <v>284.88970199495509</v>
      </c>
      <c r="EC1074" s="1">
        <v>21.3241272707345</v>
      </c>
      <c r="ED1074" s="1">
        <v>0</v>
      </c>
      <c r="EE1074" s="1">
        <v>2.5957997499999999</v>
      </c>
      <c r="EF1074" s="1">
        <v>-1.628251407129817E-2</v>
      </c>
      <c r="EG1074" s="1">
        <v>2.2190521484408599E-3</v>
      </c>
      <c r="EH1074" s="1">
        <v>1</v>
      </c>
      <c r="EI1074" s="1">
        <v>2.0444102841677818</v>
      </c>
      <c r="EJ1074" s="1">
        <v>-4.4992741018441921E-3</v>
      </c>
      <c r="EK1074" s="1">
        <v>1.363859067744555E-3</v>
      </c>
      <c r="EL1074" s="1">
        <v>1</v>
      </c>
      <c r="EM1074" s="1">
        <v>4</v>
      </c>
      <c r="EN1074" s="1">
        <v>5</v>
      </c>
      <c r="EO1074" s="1" t="s">
        <v>349</v>
      </c>
      <c r="EP1074" s="1">
        <v>2.9406500000000002</v>
      </c>
      <c r="EQ1074" s="1">
        <v>2.8014100000000002</v>
      </c>
      <c r="ER1074" s="1">
        <v>0.19065099999999999</v>
      </c>
      <c r="ES1074" s="1">
        <v>0.19564899999999999</v>
      </c>
      <c r="ET1074" s="1">
        <v>0.117049</v>
      </c>
      <c r="EU1074" s="1">
        <v>0.109166</v>
      </c>
      <c r="EV1074" s="1">
        <v>16538.8</v>
      </c>
      <c r="EW1074" s="1">
        <v>17234.5</v>
      </c>
      <c r="EX1074" s="1">
        <v>23778.799999999999</v>
      </c>
      <c r="EY1074" s="1">
        <v>24951.9</v>
      </c>
      <c r="EZ1074" s="1">
        <v>33617.4</v>
      </c>
      <c r="FA1074" s="1">
        <v>35503.699999999997</v>
      </c>
      <c r="FB1074" s="1">
        <v>43369</v>
      </c>
      <c r="FC1074" s="1">
        <v>46130</v>
      </c>
      <c r="FD1074" s="1">
        <v>1.92967</v>
      </c>
      <c r="FE1074" s="1">
        <v>1.79298</v>
      </c>
      <c r="FF1074" s="1">
        <v>8.8594900000000004E-2</v>
      </c>
      <c r="FG1074" s="1">
        <v>0</v>
      </c>
      <c r="FH1074" s="1">
        <v>30.472100000000001</v>
      </c>
      <c r="FI1074" s="1">
        <v>999.9</v>
      </c>
      <c r="FJ1074" s="1">
        <v>50.1</v>
      </c>
      <c r="FK1074" s="1">
        <v>39.700000000000003</v>
      </c>
      <c r="FL1074" s="1">
        <v>36.851900000000001</v>
      </c>
      <c r="FM1074" s="1">
        <v>63.923900000000003</v>
      </c>
      <c r="FN1074" s="1">
        <v>26.5505</v>
      </c>
      <c r="FO1074" s="1">
        <v>1</v>
      </c>
      <c r="FP1074" s="1">
        <v>0.57315799999999995</v>
      </c>
      <c r="FQ1074" s="1">
        <v>3.0108700000000002</v>
      </c>
      <c r="FR1074" s="1">
        <v>20.2912</v>
      </c>
      <c r="FS1074" s="1">
        <v>5.2108499999999998</v>
      </c>
      <c r="FT1074" s="1">
        <v>11.908099999999999</v>
      </c>
      <c r="FU1074" s="1">
        <v>5.0029500000000002</v>
      </c>
      <c r="FV1074" s="1">
        <v>3.2898800000000001</v>
      </c>
      <c r="FW1074" s="1">
        <v>9999</v>
      </c>
      <c r="FX1074" s="1">
        <v>9999</v>
      </c>
      <c r="FY1074" s="1">
        <v>9999</v>
      </c>
      <c r="FZ1074" s="1">
        <v>999.9</v>
      </c>
      <c r="GA1074" s="1">
        <v>1.8597399999999999</v>
      </c>
      <c r="GB1074" s="1">
        <v>1.8547400000000001</v>
      </c>
      <c r="GC1074" s="1">
        <v>1.85791</v>
      </c>
      <c r="GD1074" s="1">
        <v>1.85639</v>
      </c>
      <c r="GE1074" s="1">
        <v>1.8551500000000001</v>
      </c>
      <c r="GF1074" s="1">
        <v>1.8547100000000001</v>
      </c>
      <c r="GG1074" s="1">
        <v>1.85351</v>
      </c>
      <c r="GH1074" s="1">
        <v>1.8565400000000001</v>
      </c>
      <c r="GI1074" s="1">
        <v>0</v>
      </c>
      <c r="GJ1074" s="1">
        <v>0</v>
      </c>
      <c r="GK1074" s="1">
        <v>0</v>
      </c>
      <c r="GL1074" s="1">
        <v>0</v>
      </c>
      <c r="GM1074" s="1" t="s">
        <v>350</v>
      </c>
      <c r="GN1074" s="1" t="s">
        <v>351</v>
      </c>
      <c r="GO1074" s="1" t="s">
        <v>352</v>
      </c>
      <c r="GP1074" s="1" t="s">
        <v>352</v>
      </c>
      <c r="GQ1074" s="1" t="s">
        <v>352</v>
      </c>
      <c r="GR1074" s="1" t="s">
        <v>352</v>
      </c>
      <c r="GS1074" s="1">
        <v>0</v>
      </c>
      <c r="GT1074" s="1">
        <v>100</v>
      </c>
      <c r="GU1074" s="1">
        <v>100</v>
      </c>
      <c r="GV1074" s="1">
        <v>2.39</v>
      </c>
      <c r="GW1074" s="1">
        <v>1.0699999999999999E-2</v>
      </c>
      <c r="GX1074" s="1">
        <v>0.33715491177224621</v>
      </c>
      <c r="GY1074" s="1">
        <v>3.036990343597491E-3</v>
      </c>
      <c r="GZ1074" s="1">
        <v>-1.538114387597119E-6</v>
      </c>
      <c r="HA1074" s="1">
        <v>3.3909691194327332E-10</v>
      </c>
      <c r="HB1074" s="1">
        <v>-6.0604171497381017E-2</v>
      </c>
      <c r="HC1074" s="1">
        <v>9.7621983196103414E-3</v>
      </c>
      <c r="HD1074" s="1">
        <v>-3.3387782167185642E-4</v>
      </c>
      <c r="HE1074" s="1">
        <v>2.632278881966732E-6</v>
      </c>
      <c r="HF1074" s="1">
        <v>6</v>
      </c>
      <c r="HG1074" s="1">
        <v>2134</v>
      </c>
      <c r="HH1074" s="1">
        <v>2</v>
      </c>
      <c r="HI1074" s="1">
        <v>31</v>
      </c>
      <c r="HJ1074" s="1">
        <v>8.5</v>
      </c>
      <c r="HK1074" s="1">
        <v>8.4</v>
      </c>
      <c r="HL1074" s="1">
        <v>2.7331500000000002</v>
      </c>
      <c r="HM1074" s="1">
        <v>2.3303199999999999</v>
      </c>
      <c r="HN1074" s="1">
        <v>1.4978</v>
      </c>
      <c r="HO1074" s="1">
        <v>2.3095699999999999</v>
      </c>
      <c r="HP1074" s="1">
        <v>1.5478499999999999</v>
      </c>
      <c r="HQ1074" s="1">
        <v>2.2912599999999999</v>
      </c>
      <c r="HR1074" s="1">
        <v>42.831499999999998</v>
      </c>
      <c r="HS1074" s="1">
        <v>14.3247</v>
      </c>
      <c r="HT1074" s="1">
        <v>18</v>
      </c>
      <c r="HU1074" s="1">
        <v>495.57900000000001</v>
      </c>
      <c r="HV1074" s="1">
        <v>470.34</v>
      </c>
      <c r="HW1074" s="1">
        <v>26.027999999999999</v>
      </c>
      <c r="HX1074" s="1">
        <v>34.085500000000003</v>
      </c>
      <c r="HY1074" s="1">
        <v>29.9999</v>
      </c>
      <c r="HZ1074" s="1">
        <v>33.912999999999997</v>
      </c>
      <c r="IA1074" s="1">
        <v>34.011099999999999</v>
      </c>
      <c r="IB1074" s="1">
        <v>54.7057</v>
      </c>
      <c r="IC1074" s="1">
        <v>33.563899999999997</v>
      </c>
      <c r="ID1074" s="1">
        <v>0</v>
      </c>
      <c r="IE1074" s="1">
        <v>26.020600000000002</v>
      </c>
      <c r="IF1074" s="1">
        <v>1336.25</v>
      </c>
      <c r="IG1074" s="1">
        <v>24.710599999999999</v>
      </c>
      <c r="IH1074" s="1">
        <v>100.27500000000001</v>
      </c>
      <c r="II1074" s="1">
        <v>99.972099999999998</v>
      </c>
      <c r="IJ1074" s="1" t="s">
        <v>1117</v>
      </c>
    </row>
    <row r="1075" spans="1:244" ht="15.75" customHeight="1" x14ac:dyDescent="0.3">
      <c r="A1075" s="1">
        <v>1059</v>
      </c>
      <c r="B1075" s="1">
        <v>1659887506.0999999</v>
      </c>
      <c r="C1075" s="1">
        <v>7249</v>
      </c>
      <c r="D1075" s="1" t="s">
        <v>2410</v>
      </c>
      <c r="E1075" s="1" t="s">
        <v>2411</v>
      </c>
      <c r="F1075" s="1">
        <v>1</v>
      </c>
      <c r="G1075" s="1" t="s">
        <v>1115</v>
      </c>
      <c r="H1075" s="1" t="s">
        <v>345</v>
      </c>
      <c r="I1075" s="1" t="s">
        <v>1102</v>
      </c>
      <c r="J1075" s="1" t="s">
        <v>1113</v>
      </c>
      <c r="K1075" s="1" t="s">
        <v>1114</v>
      </c>
      <c r="L1075" s="1" t="s">
        <v>1904</v>
      </c>
      <c r="M1075" s="1" t="s">
        <v>346</v>
      </c>
      <c r="N1075" s="1">
        <v>1659887498.0999999</v>
      </c>
      <c r="O1075" s="1">
        <f t="shared" si="136"/>
        <v>2.219896141490426E-3</v>
      </c>
      <c r="P1075" s="1">
        <f t="shared" si="137"/>
        <v>2.2198961414904259</v>
      </c>
      <c r="Q1075" s="1">
        <f t="shared" si="138"/>
        <v>12.052262199506806</v>
      </c>
      <c r="R1075" s="1">
        <f t="shared" si="139"/>
        <v>1218.535625</v>
      </c>
      <c r="S1075" s="1">
        <f t="shared" si="140"/>
        <v>995.45410556542288</v>
      </c>
      <c r="T1075" s="1">
        <f t="shared" si="141"/>
        <v>98.842107890199614</v>
      </c>
      <c r="U1075" s="1">
        <f t="shared" si="142"/>
        <v>120.99264952640866</v>
      </c>
      <c r="V1075" s="1">
        <f t="shared" si="143"/>
        <v>0.1058618900358575</v>
      </c>
      <c r="W1075" s="1">
        <f t="shared" si="144"/>
        <v>2.9161740275394941</v>
      </c>
      <c r="X1075" s="1">
        <f t="shared" si="145"/>
        <v>0.10377237575140617</v>
      </c>
      <c r="Y1075" s="1">
        <f t="shared" si="146"/>
        <v>6.5042034258928641E-2</v>
      </c>
      <c r="Z1075" s="1">
        <f t="shared" si="147"/>
        <v>321.51308775000001</v>
      </c>
      <c r="AA1075" s="1">
        <f t="shared" si="148"/>
        <v>32.336585062941396</v>
      </c>
      <c r="AB1075" s="1">
        <f t="shared" si="149"/>
        <v>31.914100000000001</v>
      </c>
      <c r="AC1075" s="1">
        <f t="shared" si="150"/>
        <v>4.7519159002020483</v>
      </c>
      <c r="AD1075" s="1">
        <f t="shared" si="151"/>
        <v>59.962984438544375</v>
      </c>
      <c r="AE1075" s="1">
        <f t="shared" si="152"/>
        <v>2.70761916463313</v>
      </c>
      <c r="AF1075" s="1">
        <f t="shared" si="153"/>
        <v>4.5154843275156678</v>
      </c>
      <c r="AG1075" s="1">
        <f t="shared" si="154"/>
        <v>2.0442967355689183</v>
      </c>
      <c r="AH1075" s="1">
        <f t="shared" si="155"/>
        <v>-97.897419839727789</v>
      </c>
      <c r="AI1075" s="1">
        <f t="shared" si="156"/>
        <v>-141.20326311838062</v>
      </c>
      <c r="AJ1075" s="1">
        <f t="shared" si="157"/>
        <v>-10.923346093470137</v>
      </c>
      <c r="AK1075" s="1">
        <f t="shared" si="158"/>
        <v>71.489058698421502</v>
      </c>
      <c r="AL1075" s="1">
        <f t="shared" si="159"/>
        <v>42.306213976849619</v>
      </c>
      <c r="AM1075" s="1">
        <f t="shared" si="160"/>
        <v>2.2235121376259777</v>
      </c>
      <c r="AN1075" s="1">
        <f t="shared" si="161"/>
        <v>12.052262199506806</v>
      </c>
      <c r="AO1075" s="1">
        <v>1333.2083371436049</v>
      </c>
      <c r="AP1075" s="1">
        <v>1291.391454545455</v>
      </c>
      <c r="AQ1075" s="1">
        <v>5.1930380750826108</v>
      </c>
      <c r="AR1075" s="1">
        <v>66.272461968613413</v>
      </c>
      <c r="AS1075" s="1">
        <f t="shared" si="162"/>
        <v>2.2198961414904259</v>
      </c>
      <c r="AT1075" s="1">
        <v>24.67063122259129</v>
      </c>
      <c r="AU1075" s="1">
        <v>27.261392727272721</v>
      </c>
      <c r="AV1075" s="1">
        <v>-2.649482438999721E-5</v>
      </c>
      <c r="AW1075" s="1">
        <v>80.697832317614541</v>
      </c>
      <c r="AX1075" s="1">
        <v>2</v>
      </c>
      <c r="AY1075" s="1">
        <v>0</v>
      </c>
      <c r="AZ1075" s="1">
        <f t="shared" si="163"/>
        <v>1</v>
      </c>
      <c r="BA1075" s="1">
        <f t="shared" si="164"/>
        <v>0</v>
      </c>
      <c r="BB1075" s="1">
        <f t="shared" si="165"/>
        <v>51780.871320704653</v>
      </c>
      <c r="BC1075" s="1">
        <f t="shared" si="166"/>
        <v>1999.9781250000001</v>
      </c>
      <c r="BD1075" s="1">
        <f t="shared" si="167"/>
        <v>1681.1819250000001</v>
      </c>
      <c r="BE1075" s="1">
        <f t="shared" si="168"/>
        <v>0.84060015656421239</v>
      </c>
      <c r="BF1075" s="1">
        <f t="shared" si="169"/>
        <v>0.16075830216892997</v>
      </c>
      <c r="BG1075" s="1">
        <v>6</v>
      </c>
      <c r="BH1075" s="1">
        <v>0.5</v>
      </c>
      <c r="BI1075" s="1" t="s">
        <v>347</v>
      </c>
      <c r="BJ1075" s="1">
        <v>2</v>
      </c>
      <c r="BK1075" s="1" t="b">
        <v>1</v>
      </c>
      <c r="BL1075" s="1">
        <v>1659887498.0999999</v>
      </c>
      <c r="BM1075" s="1">
        <v>1218.535625</v>
      </c>
      <c r="BN1075" s="1">
        <v>1272.5406250000001</v>
      </c>
      <c r="BO1075" s="1">
        <v>27.26885</v>
      </c>
      <c r="BP1075" s="1">
        <v>24.67405625</v>
      </c>
      <c r="BQ1075" s="1">
        <v>1216.16875</v>
      </c>
      <c r="BR1075" s="1">
        <v>27.258106250000001</v>
      </c>
      <c r="BS1075" s="1">
        <v>500.12749999999988</v>
      </c>
      <c r="BT1075" s="1">
        <v>99.193425000000005</v>
      </c>
      <c r="BU1075" s="1">
        <v>0.10006059375</v>
      </c>
      <c r="BV1075" s="1">
        <v>31.015956249999999</v>
      </c>
      <c r="BW1075" s="1">
        <v>31.914100000000001</v>
      </c>
      <c r="BX1075" s="1">
        <v>999.9</v>
      </c>
      <c r="BY1075" s="1">
        <v>0</v>
      </c>
      <c r="BZ1075" s="1">
        <v>0</v>
      </c>
      <c r="CA1075" s="1">
        <v>10004.643749999999</v>
      </c>
      <c r="CB1075" s="1">
        <v>0</v>
      </c>
      <c r="CC1075" s="1">
        <v>330.39524999999998</v>
      </c>
      <c r="CD1075" s="1">
        <v>-54.006100000000004</v>
      </c>
      <c r="CE1075" s="1">
        <v>1252.6949999999999</v>
      </c>
      <c r="CF1075" s="1">
        <v>1304.7349999999999</v>
      </c>
      <c r="CG1075" s="1">
        <v>2.5947931249999998</v>
      </c>
      <c r="CH1075" s="1">
        <v>1272.5406250000001</v>
      </c>
      <c r="CI1075" s="1">
        <v>24.67405625</v>
      </c>
      <c r="CJ1075" s="1">
        <v>2.7048899999999998</v>
      </c>
      <c r="CK1075" s="1">
        <v>2.4475037500000001</v>
      </c>
      <c r="CL1075" s="1">
        <v>22.314856249999998</v>
      </c>
      <c r="CM1075" s="1">
        <v>20.68155625</v>
      </c>
      <c r="CN1075" s="1">
        <v>1999.9781250000001</v>
      </c>
      <c r="CO1075" s="1">
        <v>0.97999375</v>
      </c>
      <c r="CP1075" s="1">
        <v>2.0006375E-2</v>
      </c>
      <c r="CQ1075" s="1">
        <v>0</v>
      </c>
      <c r="CR1075" s="1">
        <v>2.6857500000000001</v>
      </c>
      <c r="CS1075" s="1">
        <v>0</v>
      </c>
      <c r="CT1075" s="1">
        <v>16542.993750000001</v>
      </c>
      <c r="CU1075" s="1">
        <v>17412.112499999999</v>
      </c>
      <c r="CV1075" s="1">
        <v>43.503875000000001</v>
      </c>
      <c r="CW1075" s="1">
        <v>45.125</v>
      </c>
      <c r="CX1075" s="1">
        <v>43.644374999999997</v>
      </c>
      <c r="CY1075" s="1">
        <v>43.25</v>
      </c>
      <c r="CZ1075" s="1">
        <v>43.503875000000001</v>
      </c>
      <c r="DA1075" s="1">
        <v>1959.9681250000001</v>
      </c>
      <c r="DB1075" s="1">
        <v>40.01</v>
      </c>
      <c r="DC1075" s="1">
        <v>0</v>
      </c>
      <c r="DD1075" s="1">
        <v>1659887505.5</v>
      </c>
      <c r="DE1075" s="1">
        <v>0</v>
      </c>
      <c r="DF1075" s="1">
        <v>1659887002.5</v>
      </c>
      <c r="DG1075" s="1" t="s">
        <v>1905</v>
      </c>
      <c r="DH1075" s="1">
        <v>1659886993</v>
      </c>
      <c r="DI1075" s="1">
        <v>1659887002.5</v>
      </c>
      <c r="DJ1075" s="1">
        <v>16</v>
      </c>
      <c r="DK1075" s="1">
        <v>-0.38300000000000001</v>
      </c>
      <c r="DL1075" s="1">
        <v>1E-3</v>
      </c>
      <c r="DM1075" s="1">
        <v>1.325</v>
      </c>
      <c r="DN1075" s="1">
        <v>1.6E-2</v>
      </c>
      <c r="DO1075" s="1">
        <v>400</v>
      </c>
      <c r="DP1075" s="1">
        <v>25</v>
      </c>
      <c r="DQ1075" s="1">
        <v>0.27</v>
      </c>
      <c r="DR1075" s="1">
        <v>0.06</v>
      </c>
      <c r="DS1075" s="1">
        <v>12.125667877785951</v>
      </c>
      <c r="DT1075" s="1">
        <v>0.54226819128633097</v>
      </c>
      <c r="DU1075" s="1">
        <v>0.1083419089121576</v>
      </c>
      <c r="DV1075" s="1">
        <v>0</v>
      </c>
      <c r="DW1075" s="1">
        <v>-54.007174193548387</v>
      </c>
      <c r="DX1075" s="1">
        <v>-0.7859999999997892</v>
      </c>
      <c r="DY1075" s="1">
        <v>0.1833263509344204</v>
      </c>
      <c r="DZ1075" s="1">
        <v>1</v>
      </c>
      <c r="EA1075" s="1">
        <v>993.31183091550474</v>
      </c>
      <c r="EB1075" s="1">
        <v>279.44628874187839</v>
      </c>
      <c r="EC1075" s="1">
        <v>20.221854582105731</v>
      </c>
      <c r="ED1075" s="1">
        <v>0</v>
      </c>
      <c r="EE1075" s="1">
        <v>2.59558024390244</v>
      </c>
      <c r="EF1075" s="1">
        <v>-2.0667177700342172E-2</v>
      </c>
      <c r="EG1075" s="1">
        <v>2.3945807594821888E-3</v>
      </c>
      <c r="EH1075" s="1">
        <v>1</v>
      </c>
      <c r="EI1075" s="1">
        <v>2.0443535112542182</v>
      </c>
      <c r="EJ1075" s="1">
        <v>-4.2370408561539516E-3</v>
      </c>
      <c r="EK1075" s="1">
        <v>1.2964580705508381E-3</v>
      </c>
      <c r="EL1075" s="1">
        <v>1</v>
      </c>
      <c r="EM1075" s="1">
        <v>3</v>
      </c>
      <c r="EN1075" s="1">
        <v>5</v>
      </c>
      <c r="EO1075" s="1" t="s">
        <v>368</v>
      </c>
      <c r="EP1075" s="1">
        <v>2.9407100000000002</v>
      </c>
      <c r="EQ1075" s="1">
        <v>2.8015300000000001</v>
      </c>
      <c r="ER1075" s="1">
        <v>0.19112499999999999</v>
      </c>
      <c r="ES1075" s="1">
        <v>0.19608</v>
      </c>
      <c r="ET1075" s="1">
        <v>0.117049</v>
      </c>
      <c r="EU1075" s="1">
        <v>0.109166</v>
      </c>
      <c r="EV1075" s="1">
        <v>16529.099999999999</v>
      </c>
      <c r="EW1075" s="1">
        <v>17225.3</v>
      </c>
      <c r="EX1075" s="1">
        <v>23778.799999999999</v>
      </c>
      <c r="EY1075" s="1">
        <v>24952</v>
      </c>
      <c r="EZ1075" s="1">
        <v>33617.5</v>
      </c>
      <c r="FA1075" s="1">
        <v>35503.9</v>
      </c>
      <c r="FB1075" s="1">
        <v>43369</v>
      </c>
      <c r="FC1075" s="1">
        <v>46130.400000000001</v>
      </c>
      <c r="FD1075" s="1">
        <v>1.92967</v>
      </c>
      <c r="FE1075" s="1">
        <v>1.7929999999999999</v>
      </c>
      <c r="FF1075" s="1">
        <v>8.8363899999999995E-2</v>
      </c>
      <c r="FG1075" s="1">
        <v>0</v>
      </c>
      <c r="FH1075" s="1">
        <v>30.4727</v>
      </c>
      <c r="FI1075" s="1">
        <v>999.9</v>
      </c>
      <c r="FJ1075" s="1">
        <v>50.1</v>
      </c>
      <c r="FK1075" s="1">
        <v>39.700000000000003</v>
      </c>
      <c r="FL1075" s="1">
        <v>36.851500000000001</v>
      </c>
      <c r="FM1075" s="1">
        <v>63.793900000000001</v>
      </c>
      <c r="FN1075" s="1">
        <v>25.8293</v>
      </c>
      <c r="FO1075" s="1">
        <v>1</v>
      </c>
      <c r="FP1075" s="1">
        <v>0.57312799999999997</v>
      </c>
      <c r="FQ1075" s="1">
        <v>3.0143599999999999</v>
      </c>
      <c r="FR1075" s="1">
        <v>20.2912</v>
      </c>
      <c r="FS1075" s="1">
        <v>5.2107000000000001</v>
      </c>
      <c r="FT1075" s="1">
        <v>11.908099999999999</v>
      </c>
      <c r="FU1075" s="1">
        <v>5.0029500000000002</v>
      </c>
      <c r="FV1075" s="1">
        <v>3.2898499999999999</v>
      </c>
      <c r="FW1075" s="1">
        <v>9999</v>
      </c>
      <c r="FX1075" s="1">
        <v>9999</v>
      </c>
      <c r="FY1075" s="1">
        <v>9999</v>
      </c>
      <c r="FZ1075" s="1">
        <v>999.9</v>
      </c>
      <c r="GA1075" s="1">
        <v>1.8597399999999999</v>
      </c>
      <c r="GB1075" s="1">
        <v>1.8547199999999999</v>
      </c>
      <c r="GC1075" s="1">
        <v>1.85791</v>
      </c>
      <c r="GD1075" s="1">
        <v>1.8563799999999999</v>
      </c>
      <c r="GE1075" s="1">
        <v>1.8551299999999999</v>
      </c>
      <c r="GF1075" s="1">
        <v>1.8547100000000001</v>
      </c>
      <c r="GG1075" s="1">
        <v>1.8534999999999999</v>
      </c>
      <c r="GH1075" s="1">
        <v>1.85653</v>
      </c>
      <c r="GI1075" s="1">
        <v>0</v>
      </c>
      <c r="GJ1075" s="1">
        <v>0</v>
      </c>
      <c r="GK1075" s="1">
        <v>0</v>
      </c>
      <c r="GL1075" s="1">
        <v>0</v>
      </c>
      <c r="GM1075" s="1" t="s">
        <v>350</v>
      </c>
      <c r="GN1075" s="1" t="s">
        <v>351</v>
      </c>
      <c r="GO1075" s="1" t="s">
        <v>352</v>
      </c>
      <c r="GP1075" s="1" t="s">
        <v>352</v>
      </c>
      <c r="GQ1075" s="1" t="s">
        <v>352</v>
      </c>
      <c r="GR1075" s="1" t="s">
        <v>352</v>
      </c>
      <c r="GS1075" s="1">
        <v>0</v>
      </c>
      <c r="GT1075" s="1">
        <v>100</v>
      </c>
      <c r="GU1075" s="1">
        <v>100</v>
      </c>
      <c r="GV1075" s="1">
        <v>2.39</v>
      </c>
      <c r="GW1075" s="1">
        <v>1.0800000000000001E-2</v>
      </c>
      <c r="GX1075" s="1">
        <v>0.33715491177224621</v>
      </c>
      <c r="GY1075" s="1">
        <v>3.036990343597491E-3</v>
      </c>
      <c r="GZ1075" s="1">
        <v>-1.538114387597119E-6</v>
      </c>
      <c r="HA1075" s="1">
        <v>3.3909691194327332E-10</v>
      </c>
      <c r="HB1075" s="1">
        <v>-6.0604171497381017E-2</v>
      </c>
      <c r="HC1075" s="1">
        <v>9.7621983196103414E-3</v>
      </c>
      <c r="HD1075" s="1">
        <v>-3.3387782167185642E-4</v>
      </c>
      <c r="HE1075" s="1">
        <v>2.632278881966732E-6</v>
      </c>
      <c r="HF1075" s="1">
        <v>6</v>
      </c>
      <c r="HG1075" s="1">
        <v>2134</v>
      </c>
      <c r="HH1075" s="1">
        <v>2</v>
      </c>
      <c r="HI1075" s="1">
        <v>31</v>
      </c>
      <c r="HJ1075" s="1">
        <v>8.6</v>
      </c>
      <c r="HK1075" s="1">
        <v>8.4</v>
      </c>
      <c r="HL1075" s="1">
        <v>2.7380399999999998</v>
      </c>
      <c r="HM1075" s="1">
        <v>2.3120099999999999</v>
      </c>
      <c r="HN1075" s="1">
        <v>1.4978</v>
      </c>
      <c r="HO1075" s="1">
        <v>2.3095699999999999</v>
      </c>
      <c r="HP1075" s="1">
        <v>1.5478499999999999</v>
      </c>
      <c r="HQ1075" s="1">
        <v>2.4633799999999999</v>
      </c>
      <c r="HR1075" s="1">
        <v>42.831499999999998</v>
      </c>
      <c r="HS1075" s="1">
        <v>14.3422</v>
      </c>
      <c r="HT1075" s="1">
        <v>18</v>
      </c>
      <c r="HU1075" s="1">
        <v>495.57799999999997</v>
      </c>
      <c r="HV1075" s="1">
        <v>470.35199999999998</v>
      </c>
      <c r="HW1075" s="1">
        <v>26.0261</v>
      </c>
      <c r="HX1075" s="1">
        <v>34.084800000000001</v>
      </c>
      <c r="HY1075" s="1">
        <v>29.9999</v>
      </c>
      <c r="HZ1075" s="1">
        <v>33.912700000000001</v>
      </c>
      <c r="IA1075" s="1">
        <v>34.010399999999997</v>
      </c>
      <c r="IB1075" s="1">
        <v>54.813400000000001</v>
      </c>
      <c r="IC1075" s="1">
        <v>33.563899999999997</v>
      </c>
      <c r="ID1075" s="1">
        <v>0</v>
      </c>
      <c r="IE1075" s="1">
        <v>26.020600000000002</v>
      </c>
      <c r="IF1075" s="1">
        <v>1346.29</v>
      </c>
      <c r="IG1075" s="1">
        <v>24.710599999999999</v>
      </c>
      <c r="IH1075" s="1">
        <v>100.27500000000001</v>
      </c>
      <c r="II1075" s="1">
        <v>99.972700000000003</v>
      </c>
      <c r="IJ1075" s="1" t="s">
        <v>1117</v>
      </c>
    </row>
    <row r="1076" spans="1:244" ht="15.75" customHeight="1" x14ac:dyDescent="0.3">
      <c r="A1076" s="1">
        <v>1060</v>
      </c>
      <c r="B1076" s="1">
        <v>1659887507.0999999</v>
      </c>
      <c r="C1076" s="1">
        <v>7250</v>
      </c>
      <c r="D1076" s="1" t="s">
        <v>2412</v>
      </c>
      <c r="E1076" s="1" t="s">
        <v>2413</v>
      </c>
      <c r="F1076" s="1">
        <v>1</v>
      </c>
      <c r="G1076" s="1" t="s">
        <v>1115</v>
      </c>
      <c r="H1076" s="1" t="s">
        <v>345</v>
      </c>
      <c r="I1076" s="1" t="s">
        <v>1102</v>
      </c>
      <c r="J1076" s="1" t="s">
        <v>1113</v>
      </c>
      <c r="K1076" s="1" t="s">
        <v>1114</v>
      </c>
      <c r="L1076" s="1" t="s">
        <v>1904</v>
      </c>
      <c r="M1076" s="1" t="s">
        <v>346</v>
      </c>
      <c r="N1076" s="1">
        <v>1659887499.599999</v>
      </c>
      <c r="O1076" s="1">
        <f t="shared" si="136"/>
        <v>2.220333137061048E-3</v>
      </c>
      <c r="P1076" s="1">
        <f t="shared" si="137"/>
        <v>2.220333137061048</v>
      </c>
      <c r="Q1076" s="1">
        <f t="shared" si="138"/>
        <v>11.932135468107182</v>
      </c>
      <c r="R1076" s="1">
        <f t="shared" si="139"/>
        <v>1226.058666666667</v>
      </c>
      <c r="S1076" s="1">
        <f t="shared" si="140"/>
        <v>1004.5633142385316</v>
      </c>
      <c r="T1076" s="1">
        <f t="shared" si="141"/>
        <v>99.746563342014127</v>
      </c>
      <c r="U1076" s="1">
        <f t="shared" si="142"/>
        <v>121.73960239469122</v>
      </c>
      <c r="V1076" s="1">
        <f t="shared" si="143"/>
        <v>0.10587659653200132</v>
      </c>
      <c r="W1076" s="1">
        <f t="shared" si="144"/>
        <v>2.9164326070231881</v>
      </c>
      <c r="X1076" s="1">
        <f t="shared" si="145"/>
        <v>0.10378668919792246</v>
      </c>
      <c r="Y1076" s="1">
        <f t="shared" si="146"/>
        <v>6.5051014661864373E-2</v>
      </c>
      <c r="Z1076" s="1">
        <f t="shared" si="147"/>
        <v>321.51423819999997</v>
      </c>
      <c r="AA1076" s="1">
        <f t="shared" si="148"/>
        <v>32.335087612660971</v>
      </c>
      <c r="AB1076" s="1">
        <f t="shared" si="149"/>
        <v>31.914006666666658</v>
      </c>
      <c r="AC1076" s="1">
        <f t="shared" si="150"/>
        <v>4.7518907814119267</v>
      </c>
      <c r="AD1076" s="1">
        <f t="shared" si="151"/>
        <v>59.964119811943782</v>
      </c>
      <c r="AE1076" s="1">
        <f t="shared" si="152"/>
        <v>2.7074723989920177</v>
      </c>
      <c r="AF1076" s="1">
        <f t="shared" si="153"/>
        <v>4.5151540746083585</v>
      </c>
      <c r="AG1076" s="1">
        <f t="shared" si="154"/>
        <v>2.0444183824199089</v>
      </c>
      <c r="AH1076" s="1">
        <f t="shared" si="155"/>
        <v>-97.91669134439222</v>
      </c>
      <c r="AI1076" s="1">
        <f t="shared" si="156"/>
        <v>-141.40282276237491</v>
      </c>
      <c r="AJ1076" s="1">
        <f t="shared" si="157"/>
        <v>-10.937739868602581</v>
      </c>
      <c r="AK1076" s="1">
        <f t="shared" si="158"/>
        <v>71.25698422463023</v>
      </c>
      <c r="AL1076" s="1">
        <f t="shared" si="159"/>
        <v>42.243022286611676</v>
      </c>
      <c r="AM1076" s="1">
        <f t="shared" si="160"/>
        <v>2.2229077107624393</v>
      </c>
      <c r="AN1076" s="1">
        <f t="shared" si="161"/>
        <v>11.932135468107182</v>
      </c>
      <c r="AO1076" s="1">
        <v>1338.2255727017739</v>
      </c>
      <c r="AP1076" s="1">
        <v>1296.577818181818</v>
      </c>
      <c r="AQ1076" s="1">
        <v>5.1888621955442966</v>
      </c>
      <c r="AR1076" s="1">
        <v>66.272461968613413</v>
      </c>
      <c r="AS1076" s="1">
        <f t="shared" si="162"/>
        <v>2.220333137061048</v>
      </c>
      <c r="AT1076" s="1">
        <v>24.66995105937556</v>
      </c>
      <c r="AU1076" s="1">
        <v>27.261169090909078</v>
      </c>
      <c r="AV1076" s="1">
        <v>-1.5691961745734192E-5</v>
      </c>
      <c r="AW1076" s="1">
        <v>80.697832317614541</v>
      </c>
      <c r="AX1076" s="1">
        <v>2</v>
      </c>
      <c r="AY1076" s="1">
        <v>0</v>
      </c>
      <c r="AZ1076" s="1">
        <f t="shared" si="163"/>
        <v>1</v>
      </c>
      <c r="BA1076" s="1">
        <f t="shared" si="164"/>
        <v>0</v>
      </c>
      <c r="BB1076" s="1">
        <f t="shared" si="165"/>
        <v>51788.428473535103</v>
      </c>
      <c r="BC1076" s="1">
        <f t="shared" si="166"/>
        <v>1999.9853333333331</v>
      </c>
      <c r="BD1076" s="1">
        <f t="shared" si="167"/>
        <v>1681.1879799999997</v>
      </c>
      <c r="BE1076" s="1">
        <f t="shared" si="168"/>
        <v>0.84060015440113223</v>
      </c>
      <c r="BF1076" s="1">
        <f t="shared" si="169"/>
        <v>0.16075829799418528</v>
      </c>
      <c r="BG1076" s="1">
        <v>6</v>
      </c>
      <c r="BH1076" s="1">
        <v>0.5</v>
      </c>
      <c r="BI1076" s="1" t="s">
        <v>347</v>
      </c>
      <c r="BJ1076" s="1">
        <v>2</v>
      </c>
      <c r="BK1076" s="1" t="b">
        <v>1</v>
      </c>
      <c r="BL1076" s="1">
        <v>1659887499.599999</v>
      </c>
      <c r="BM1076" s="1">
        <v>1226.058666666667</v>
      </c>
      <c r="BN1076" s="1">
        <v>1280.007333333333</v>
      </c>
      <c r="BO1076" s="1">
        <v>27.267379999999999</v>
      </c>
      <c r="BP1076" s="1">
        <v>24.673273333333331</v>
      </c>
      <c r="BQ1076" s="1">
        <v>1223.6859999999999</v>
      </c>
      <c r="BR1076" s="1">
        <v>27.256626666666669</v>
      </c>
      <c r="BS1076" s="1">
        <v>500.12473333333332</v>
      </c>
      <c r="BT1076" s="1">
        <v>99.193446666666659</v>
      </c>
      <c r="BU1076" s="1">
        <v>0.1000094333333333</v>
      </c>
      <c r="BV1076" s="1">
        <v>31.014673333333342</v>
      </c>
      <c r="BW1076" s="1">
        <v>31.914006666666658</v>
      </c>
      <c r="BX1076" s="1">
        <v>999.89999999999986</v>
      </c>
      <c r="BY1076" s="1">
        <v>0</v>
      </c>
      <c r="BZ1076" s="1">
        <v>0</v>
      </c>
      <c r="CA1076" s="1">
        <v>10006.120000000001</v>
      </c>
      <c r="CB1076" s="1">
        <v>0</v>
      </c>
      <c r="CC1076" s="1">
        <v>319.18626666666671</v>
      </c>
      <c r="CD1076" s="1">
        <v>-53.949146666666657</v>
      </c>
      <c r="CE1076" s="1">
        <v>1260.427333333334</v>
      </c>
      <c r="CF1076" s="1">
        <v>1312.3886666666669</v>
      </c>
      <c r="CG1076" s="1">
        <v>2.594103333333333</v>
      </c>
      <c r="CH1076" s="1">
        <v>1280.007333333333</v>
      </c>
      <c r="CI1076" s="1">
        <v>24.673273333333331</v>
      </c>
      <c r="CJ1076" s="1">
        <v>2.7047453333333338</v>
      </c>
      <c r="CK1076" s="1">
        <v>2.447426666666666</v>
      </c>
      <c r="CL1076" s="1">
        <v>22.313966666666659</v>
      </c>
      <c r="CM1076" s="1">
        <v>20.681046666666671</v>
      </c>
      <c r="CN1076" s="1">
        <v>1999.9853333333331</v>
      </c>
      <c r="CO1076" s="1">
        <v>0.97999380000000014</v>
      </c>
      <c r="CP1076" s="1">
        <v>2.0006326666666661E-2</v>
      </c>
      <c r="CQ1076" s="1">
        <v>0</v>
      </c>
      <c r="CR1076" s="1">
        <v>2.7303999999999999</v>
      </c>
      <c r="CS1076" s="1">
        <v>0</v>
      </c>
      <c r="CT1076" s="1">
        <v>16542.466666666671</v>
      </c>
      <c r="CU1076" s="1">
        <v>17412.173333333329</v>
      </c>
      <c r="CV1076" s="1">
        <v>43.504133333333343</v>
      </c>
      <c r="CW1076" s="1">
        <v>45.125</v>
      </c>
      <c r="CX1076" s="1">
        <v>43.641533333333342</v>
      </c>
      <c r="CY1076" s="1">
        <v>43.25</v>
      </c>
      <c r="CZ1076" s="1">
        <v>43.5</v>
      </c>
      <c r="DA1076" s="1">
        <v>1959.975333333334</v>
      </c>
      <c r="DB1076" s="1">
        <v>40.01</v>
      </c>
      <c r="DC1076" s="1">
        <v>0</v>
      </c>
      <c r="DD1076" s="1">
        <v>1659887506.0999999</v>
      </c>
      <c r="DE1076" s="1">
        <v>0</v>
      </c>
      <c r="DF1076" s="1">
        <v>1659887002.5</v>
      </c>
      <c r="DG1076" s="1" t="s">
        <v>1905</v>
      </c>
      <c r="DH1076" s="1">
        <v>1659886993</v>
      </c>
      <c r="DI1076" s="1">
        <v>1659887002.5</v>
      </c>
      <c r="DJ1076" s="1">
        <v>16</v>
      </c>
      <c r="DK1076" s="1">
        <v>-0.38300000000000001</v>
      </c>
      <c r="DL1076" s="1">
        <v>1E-3</v>
      </c>
      <c r="DM1076" s="1">
        <v>1.325</v>
      </c>
      <c r="DN1076" s="1">
        <v>1.6E-2</v>
      </c>
      <c r="DO1076" s="1">
        <v>400</v>
      </c>
      <c r="DP1076" s="1">
        <v>25</v>
      </c>
      <c r="DQ1076" s="1">
        <v>0.27</v>
      </c>
      <c r="DR1076" s="1">
        <v>0.06</v>
      </c>
      <c r="DS1076" s="1">
        <v>12.125667877785951</v>
      </c>
      <c r="DT1076" s="1">
        <v>0.54226819128633097</v>
      </c>
      <c r="DU1076" s="1">
        <v>0.1083419089121576</v>
      </c>
      <c r="DV1076" s="1">
        <v>0</v>
      </c>
      <c r="DW1076" s="1">
        <v>-54.007174193548387</v>
      </c>
      <c r="DX1076" s="1">
        <v>-0.7859999999997892</v>
      </c>
      <c r="DY1076" s="1">
        <v>0.1833263509344204</v>
      </c>
      <c r="DZ1076" s="1">
        <v>1</v>
      </c>
      <c r="EA1076" s="1">
        <v>993.31183091550474</v>
      </c>
      <c r="EB1076" s="1">
        <v>279.44628874187839</v>
      </c>
      <c r="EC1076" s="1">
        <v>20.221854582105731</v>
      </c>
      <c r="ED1076" s="1">
        <v>0</v>
      </c>
      <c r="EE1076" s="1">
        <v>2.59558024390244</v>
      </c>
      <c r="EF1076" s="1">
        <v>-2.0667177700342172E-2</v>
      </c>
      <c r="EG1076" s="1">
        <v>2.3945807594821888E-3</v>
      </c>
      <c r="EH1076" s="1">
        <v>1</v>
      </c>
      <c r="EI1076" s="1">
        <v>2.0443535112542182</v>
      </c>
      <c r="EJ1076" s="1">
        <v>-4.2370408561539516E-3</v>
      </c>
      <c r="EK1076" s="1">
        <v>1.2964580705508381E-3</v>
      </c>
      <c r="EL1076" s="1">
        <v>1</v>
      </c>
      <c r="EM1076" s="1">
        <v>3</v>
      </c>
      <c r="EN1076" s="1">
        <v>5</v>
      </c>
      <c r="EO1076" s="1" t="s">
        <v>368</v>
      </c>
      <c r="EP1076" s="1">
        <v>2.9407299999999998</v>
      </c>
      <c r="EQ1076" s="1">
        <v>2.8015099999999999</v>
      </c>
      <c r="ER1076" s="1">
        <v>0.19159100000000001</v>
      </c>
      <c r="ES1076" s="1">
        <v>0.19650300000000001</v>
      </c>
      <c r="ET1076" s="1">
        <v>0.117048</v>
      </c>
      <c r="EU1076" s="1">
        <v>0.109165</v>
      </c>
      <c r="EV1076" s="1">
        <v>16519.599999999999</v>
      </c>
      <c r="EW1076" s="1">
        <v>17216.3</v>
      </c>
      <c r="EX1076" s="1">
        <v>23778.9</v>
      </c>
      <c r="EY1076" s="1">
        <v>24952.2</v>
      </c>
      <c r="EZ1076" s="1">
        <v>33617.699999999997</v>
      </c>
      <c r="FA1076" s="1">
        <v>35504.300000000003</v>
      </c>
      <c r="FB1076" s="1">
        <v>43369.3</v>
      </c>
      <c r="FC1076" s="1">
        <v>46130.7</v>
      </c>
      <c r="FD1076" s="1">
        <v>1.9298</v>
      </c>
      <c r="FE1076" s="1">
        <v>1.7929299999999999</v>
      </c>
      <c r="FF1076" s="1">
        <v>8.8177599999999995E-2</v>
      </c>
      <c r="FG1076" s="1">
        <v>0</v>
      </c>
      <c r="FH1076" s="1">
        <v>30.473400000000002</v>
      </c>
      <c r="FI1076" s="1">
        <v>999.9</v>
      </c>
      <c r="FJ1076" s="1">
        <v>50.1</v>
      </c>
      <c r="FK1076" s="1">
        <v>39.700000000000003</v>
      </c>
      <c r="FL1076" s="1">
        <v>36.849899999999998</v>
      </c>
      <c r="FM1076" s="1">
        <v>63.423900000000003</v>
      </c>
      <c r="FN1076" s="1">
        <v>26.430299999999999</v>
      </c>
      <c r="FO1076" s="1">
        <v>1</v>
      </c>
      <c r="FP1076" s="1">
        <v>0.57311999999999996</v>
      </c>
      <c r="FQ1076" s="1">
        <v>3.0192999999999999</v>
      </c>
      <c r="FR1076" s="1">
        <v>20.2911</v>
      </c>
      <c r="FS1076" s="1">
        <v>5.2110000000000003</v>
      </c>
      <c r="FT1076" s="1">
        <v>11.908099999999999</v>
      </c>
      <c r="FU1076" s="1">
        <v>5.0029500000000002</v>
      </c>
      <c r="FV1076" s="1">
        <v>3.2898800000000001</v>
      </c>
      <c r="FW1076" s="1">
        <v>9999</v>
      </c>
      <c r="FX1076" s="1">
        <v>9999</v>
      </c>
      <c r="FY1076" s="1">
        <v>9999</v>
      </c>
      <c r="FZ1076" s="1">
        <v>999.9</v>
      </c>
      <c r="GA1076" s="1">
        <v>1.8597399999999999</v>
      </c>
      <c r="GB1076" s="1">
        <v>1.85473</v>
      </c>
      <c r="GC1076" s="1">
        <v>1.85791</v>
      </c>
      <c r="GD1076" s="1">
        <v>1.8563799999999999</v>
      </c>
      <c r="GE1076" s="1">
        <v>1.8551299999999999</v>
      </c>
      <c r="GF1076" s="1">
        <v>1.8547100000000001</v>
      </c>
      <c r="GG1076" s="1">
        <v>1.85351</v>
      </c>
      <c r="GH1076" s="1">
        <v>1.85653</v>
      </c>
      <c r="GI1076" s="1">
        <v>0</v>
      </c>
      <c r="GJ1076" s="1">
        <v>0</v>
      </c>
      <c r="GK1076" s="1">
        <v>0</v>
      </c>
      <c r="GL1076" s="1">
        <v>0</v>
      </c>
      <c r="GM1076" s="1" t="s">
        <v>350</v>
      </c>
      <c r="GN1076" s="1" t="s">
        <v>351</v>
      </c>
      <c r="GO1076" s="1" t="s">
        <v>352</v>
      </c>
      <c r="GP1076" s="1" t="s">
        <v>352</v>
      </c>
      <c r="GQ1076" s="1" t="s">
        <v>352</v>
      </c>
      <c r="GR1076" s="1" t="s">
        <v>352</v>
      </c>
      <c r="GS1076" s="1">
        <v>0</v>
      </c>
      <c r="GT1076" s="1">
        <v>100</v>
      </c>
      <c r="GU1076" s="1">
        <v>100</v>
      </c>
      <c r="GV1076" s="1">
        <v>2.4</v>
      </c>
      <c r="GW1076" s="1">
        <v>1.0800000000000001E-2</v>
      </c>
      <c r="GX1076" s="1">
        <v>0.33715491177224621</v>
      </c>
      <c r="GY1076" s="1">
        <v>3.036990343597491E-3</v>
      </c>
      <c r="GZ1076" s="1">
        <v>-1.538114387597119E-6</v>
      </c>
      <c r="HA1076" s="1">
        <v>3.3909691194327332E-10</v>
      </c>
      <c r="HB1076" s="1">
        <v>-6.0604171497381017E-2</v>
      </c>
      <c r="HC1076" s="1">
        <v>9.7621983196103414E-3</v>
      </c>
      <c r="HD1076" s="1">
        <v>-3.3387782167185642E-4</v>
      </c>
      <c r="HE1076" s="1">
        <v>2.632278881966732E-6</v>
      </c>
      <c r="HF1076" s="1">
        <v>6</v>
      </c>
      <c r="HG1076" s="1">
        <v>2134</v>
      </c>
      <c r="HH1076" s="1">
        <v>2</v>
      </c>
      <c r="HI1076" s="1">
        <v>31</v>
      </c>
      <c r="HJ1076" s="1">
        <v>8.6</v>
      </c>
      <c r="HK1076" s="1">
        <v>8.4</v>
      </c>
      <c r="HL1076" s="1">
        <v>2.7465799999999998</v>
      </c>
      <c r="HM1076" s="1">
        <v>2.3290999999999999</v>
      </c>
      <c r="HN1076" s="1">
        <v>1.4978</v>
      </c>
      <c r="HO1076" s="1">
        <v>2.3095699999999999</v>
      </c>
      <c r="HP1076" s="1">
        <v>1.5478499999999999</v>
      </c>
      <c r="HQ1076" s="1">
        <v>2.36694</v>
      </c>
      <c r="HR1076" s="1">
        <v>42.831499999999998</v>
      </c>
      <c r="HS1076" s="1">
        <v>14.315899999999999</v>
      </c>
      <c r="HT1076" s="1">
        <v>18</v>
      </c>
      <c r="HU1076" s="1">
        <v>495.649</v>
      </c>
      <c r="HV1076" s="1">
        <v>470.298</v>
      </c>
      <c r="HW1076" s="1">
        <v>26.023900000000001</v>
      </c>
      <c r="HX1076" s="1">
        <v>34.084000000000003</v>
      </c>
      <c r="HY1076" s="1">
        <v>29.9999</v>
      </c>
      <c r="HZ1076" s="1">
        <v>33.911999999999999</v>
      </c>
      <c r="IA1076" s="1">
        <v>34.009599999999999</v>
      </c>
      <c r="IB1076" s="1">
        <v>55.030299999999997</v>
      </c>
      <c r="IC1076" s="1">
        <v>33.563899999999997</v>
      </c>
      <c r="ID1076" s="1">
        <v>0</v>
      </c>
      <c r="IE1076" s="1">
        <v>26.020600000000002</v>
      </c>
      <c r="IF1076" s="1">
        <v>1346.29</v>
      </c>
      <c r="IG1076" s="1">
        <v>24.710599999999999</v>
      </c>
      <c r="IH1076" s="1">
        <v>100.276</v>
      </c>
      <c r="II1076" s="1">
        <v>99.973399999999998</v>
      </c>
      <c r="IJ1076" s="1" t="s">
        <v>1117</v>
      </c>
    </row>
    <row r="1077" spans="1:244" ht="15.75" customHeight="1" x14ac:dyDescent="0.3">
      <c r="A1077" s="1">
        <v>1061</v>
      </c>
      <c r="B1077" s="1">
        <v>1659887508.0999999</v>
      </c>
      <c r="C1077" s="1">
        <v>7251</v>
      </c>
      <c r="D1077" s="1" t="s">
        <v>2414</v>
      </c>
      <c r="E1077" s="1" t="s">
        <v>2415</v>
      </c>
      <c r="F1077" s="1">
        <v>1</v>
      </c>
      <c r="G1077" s="1" t="s">
        <v>1115</v>
      </c>
      <c r="H1077" s="1" t="s">
        <v>345</v>
      </c>
      <c r="I1077" s="1" t="s">
        <v>1102</v>
      </c>
      <c r="J1077" s="1" t="s">
        <v>1113</v>
      </c>
      <c r="K1077" s="1" t="s">
        <v>1114</v>
      </c>
      <c r="L1077" s="1" t="s">
        <v>1904</v>
      </c>
      <c r="M1077" s="1" t="s">
        <v>346</v>
      </c>
      <c r="N1077" s="1">
        <v>1659887500.0999999</v>
      </c>
      <c r="O1077" s="1">
        <f t="shared" si="136"/>
        <v>2.2200511826417899E-3</v>
      </c>
      <c r="P1077" s="1">
        <f t="shared" si="137"/>
        <v>2.2200511826417899</v>
      </c>
      <c r="Q1077" s="1">
        <f t="shared" si="138"/>
        <v>11.832687696122949</v>
      </c>
      <c r="R1077" s="1">
        <f t="shared" si="139"/>
        <v>1228.569375</v>
      </c>
      <c r="S1077" s="1">
        <f t="shared" si="140"/>
        <v>1008.4798725825007</v>
      </c>
      <c r="T1077" s="1">
        <f t="shared" si="141"/>
        <v>100.13546953506889</v>
      </c>
      <c r="U1077" s="1">
        <f t="shared" si="142"/>
        <v>121.98892071786686</v>
      </c>
      <c r="V1077" s="1">
        <f t="shared" si="143"/>
        <v>0.10586757977160054</v>
      </c>
      <c r="W1077" s="1">
        <f t="shared" si="144"/>
        <v>2.9167070152809114</v>
      </c>
      <c r="X1077" s="1">
        <f t="shared" si="145"/>
        <v>0.10377821700913784</v>
      </c>
      <c r="Y1077" s="1">
        <f t="shared" si="146"/>
        <v>6.5045672114011827E-2</v>
      </c>
      <c r="Z1077" s="1">
        <f t="shared" si="147"/>
        <v>321.51338699999997</v>
      </c>
      <c r="AA1077" s="1">
        <f t="shared" si="148"/>
        <v>32.334842514517966</v>
      </c>
      <c r="AB1077" s="1">
        <f t="shared" si="149"/>
        <v>31.913499999999999</v>
      </c>
      <c r="AC1077" s="1">
        <f t="shared" si="150"/>
        <v>4.7517544242826038</v>
      </c>
      <c r="AD1077" s="1">
        <f t="shared" si="151"/>
        <v>59.963780275021094</v>
      </c>
      <c r="AE1077" s="1">
        <f t="shared" si="152"/>
        <v>2.7074264545976598</v>
      </c>
      <c r="AF1077" s="1">
        <f t="shared" si="153"/>
        <v>4.5151030208238607</v>
      </c>
      <c r="AG1077" s="1">
        <f t="shared" si="154"/>
        <v>2.0443279696849439</v>
      </c>
      <c r="AH1077" s="1">
        <f t="shared" si="155"/>
        <v>-97.904257154502943</v>
      </c>
      <c r="AI1077" s="1">
        <f t="shared" si="156"/>
        <v>-141.36764337614912</v>
      </c>
      <c r="AJ1077" s="1">
        <f t="shared" si="157"/>
        <v>-10.933951908768583</v>
      </c>
      <c r="AK1077" s="1">
        <f t="shared" si="158"/>
        <v>71.307534560579342</v>
      </c>
      <c r="AL1077" s="1">
        <f t="shared" si="159"/>
        <v>42.194749437849644</v>
      </c>
      <c r="AM1077" s="1">
        <f t="shared" si="160"/>
        <v>2.2227660449911175</v>
      </c>
      <c r="AN1077" s="1">
        <f t="shared" si="161"/>
        <v>11.832687696122949</v>
      </c>
      <c r="AO1077" s="1">
        <v>1343.1242394442829</v>
      </c>
      <c r="AP1077" s="1">
        <v>1301.7112727272729</v>
      </c>
      <c r="AQ1077" s="1">
        <v>5.1672763502480894</v>
      </c>
      <c r="AR1077" s="1">
        <v>66.272461968613413</v>
      </c>
      <c r="AS1077" s="1">
        <f t="shared" si="162"/>
        <v>2.2200511826417899</v>
      </c>
      <c r="AT1077" s="1">
        <v>24.669495014278102</v>
      </c>
      <c r="AU1077" s="1">
        <v>27.26034242424241</v>
      </c>
      <c r="AV1077" s="1">
        <v>-1.155025228392733E-5</v>
      </c>
      <c r="AW1077" s="1">
        <v>80.697832317614541</v>
      </c>
      <c r="AX1077" s="1">
        <v>1</v>
      </c>
      <c r="AY1077" s="1">
        <v>0</v>
      </c>
      <c r="AZ1077" s="1">
        <f t="shared" si="163"/>
        <v>1</v>
      </c>
      <c r="BA1077" s="1">
        <f t="shared" si="164"/>
        <v>0</v>
      </c>
      <c r="BB1077" s="1">
        <f t="shared" si="165"/>
        <v>51796.250435135487</v>
      </c>
      <c r="BC1077" s="1">
        <f t="shared" si="166"/>
        <v>1999.98</v>
      </c>
      <c r="BD1077" s="1">
        <f t="shared" si="167"/>
        <v>1681.1835000000001</v>
      </c>
      <c r="BE1077" s="1">
        <f t="shared" si="168"/>
        <v>0.84060015600156002</v>
      </c>
      <c r="BF1077" s="1">
        <f t="shared" si="169"/>
        <v>0.16075830108301081</v>
      </c>
      <c r="BG1077" s="1">
        <v>6</v>
      </c>
      <c r="BH1077" s="1">
        <v>0.5</v>
      </c>
      <c r="BI1077" s="1" t="s">
        <v>347</v>
      </c>
      <c r="BJ1077" s="1">
        <v>2</v>
      </c>
      <c r="BK1077" s="1" t="b">
        <v>1</v>
      </c>
      <c r="BL1077" s="1">
        <v>1659887500.0999999</v>
      </c>
      <c r="BM1077" s="1">
        <v>1228.569375</v>
      </c>
      <c r="BN1077" s="1">
        <v>1282.4662499999999</v>
      </c>
      <c r="BO1077" s="1">
        <v>27.2669125</v>
      </c>
      <c r="BP1077" s="1">
        <v>24.672987500000001</v>
      </c>
      <c r="BQ1077" s="1">
        <v>1226.1949999999999</v>
      </c>
      <c r="BR1077" s="1">
        <v>27.25615625</v>
      </c>
      <c r="BS1077" s="1">
        <v>500.12812500000001</v>
      </c>
      <c r="BT1077" s="1">
        <v>99.193462499999995</v>
      </c>
      <c r="BU1077" s="1">
        <v>0.10001103124999999</v>
      </c>
      <c r="BV1077" s="1">
        <v>31.014475000000001</v>
      </c>
      <c r="BW1077" s="1">
        <v>31.913499999999999</v>
      </c>
      <c r="BX1077" s="1">
        <v>999.9</v>
      </c>
      <c r="BY1077" s="1">
        <v>0</v>
      </c>
      <c r="BZ1077" s="1">
        <v>0</v>
      </c>
      <c r="CA1077" s="1">
        <v>10007.6875</v>
      </c>
      <c r="CB1077" s="1">
        <v>0</v>
      </c>
      <c r="CC1077" s="1">
        <v>321.0714375</v>
      </c>
      <c r="CD1077" s="1">
        <v>-53.897462500000003</v>
      </c>
      <c r="CE1077" s="1">
        <v>1263.0074999999999</v>
      </c>
      <c r="CF1077" s="1">
        <v>1314.909375</v>
      </c>
      <c r="CG1077" s="1">
        <v>2.5939237500000001</v>
      </c>
      <c r="CH1077" s="1">
        <v>1282.4662499999999</v>
      </c>
      <c r="CI1077" s="1">
        <v>24.672987500000001</v>
      </c>
      <c r="CJ1077" s="1">
        <v>2.7046993750000001</v>
      </c>
      <c r="CK1077" s="1">
        <v>2.4473987500000001</v>
      </c>
      <c r="CL1077" s="1">
        <v>22.3136875</v>
      </c>
      <c r="CM1077" s="1">
        <v>20.6808625</v>
      </c>
      <c r="CN1077" s="1">
        <v>1999.98</v>
      </c>
      <c r="CO1077" s="1">
        <v>0.97999375</v>
      </c>
      <c r="CP1077" s="1">
        <v>2.0006375E-2</v>
      </c>
      <c r="CQ1077" s="1">
        <v>0</v>
      </c>
      <c r="CR1077" s="1">
        <v>2.7083124999999999</v>
      </c>
      <c r="CS1077" s="1">
        <v>0</v>
      </c>
      <c r="CT1077" s="1">
        <v>16542.59375</v>
      </c>
      <c r="CU1077" s="1">
        <v>17412.125</v>
      </c>
      <c r="CV1077" s="1">
        <v>43.503875000000001</v>
      </c>
      <c r="CW1077" s="1">
        <v>45.128875000000001</v>
      </c>
      <c r="CX1077" s="1">
        <v>43.640500000000003</v>
      </c>
      <c r="CY1077" s="1">
        <v>43.25</v>
      </c>
      <c r="CZ1077" s="1">
        <v>43.5</v>
      </c>
      <c r="DA1077" s="1">
        <v>1959.97</v>
      </c>
      <c r="DB1077" s="1">
        <v>40.01</v>
      </c>
      <c r="DC1077" s="1">
        <v>0</v>
      </c>
      <c r="DD1077" s="1">
        <v>1659887507.3</v>
      </c>
      <c r="DE1077" s="1">
        <v>0</v>
      </c>
      <c r="DF1077" s="1">
        <v>1659887002.5</v>
      </c>
      <c r="DG1077" s="1" t="s">
        <v>1905</v>
      </c>
      <c r="DH1077" s="1">
        <v>1659886993</v>
      </c>
      <c r="DI1077" s="1">
        <v>1659887002.5</v>
      </c>
      <c r="DJ1077" s="1">
        <v>16</v>
      </c>
      <c r="DK1077" s="1">
        <v>-0.38300000000000001</v>
      </c>
      <c r="DL1077" s="1">
        <v>1E-3</v>
      </c>
      <c r="DM1077" s="1">
        <v>1.325</v>
      </c>
      <c r="DN1077" s="1">
        <v>1.6E-2</v>
      </c>
      <c r="DO1077" s="1">
        <v>400</v>
      </c>
      <c r="DP1077" s="1">
        <v>25</v>
      </c>
      <c r="DQ1077" s="1">
        <v>0.27</v>
      </c>
      <c r="DR1077" s="1">
        <v>0.06</v>
      </c>
      <c r="DS1077" s="1">
        <v>12.128738414249939</v>
      </c>
      <c r="DT1077" s="1">
        <v>-0.1658834226462938</v>
      </c>
      <c r="DU1077" s="1">
        <v>0.10815386682774621</v>
      </c>
      <c r="DV1077" s="1">
        <v>1</v>
      </c>
      <c r="DW1077" s="1">
        <v>-53.937733333333327</v>
      </c>
      <c r="DX1077" s="1">
        <v>-0.13784916573989989</v>
      </c>
      <c r="DY1077" s="1">
        <v>0.24142255947243649</v>
      </c>
      <c r="DZ1077" s="1">
        <v>1</v>
      </c>
      <c r="EA1077" s="1">
        <v>999.38476269663693</v>
      </c>
      <c r="EB1077" s="1">
        <v>289.6154701572878</v>
      </c>
      <c r="EC1077" s="1">
        <v>21.65903624621021</v>
      </c>
      <c r="ED1077" s="1">
        <v>0</v>
      </c>
      <c r="EE1077" s="1">
        <v>2.59523875</v>
      </c>
      <c r="EF1077" s="1">
        <v>-2.4905853658539201E-2</v>
      </c>
      <c r="EG1077" s="1">
        <v>2.5511489445933979E-3</v>
      </c>
      <c r="EH1077" s="1">
        <v>1</v>
      </c>
      <c r="EI1077" s="1">
        <v>2.044389319357371</v>
      </c>
      <c r="EJ1077" s="1">
        <v>-9.1475465677109697E-3</v>
      </c>
      <c r="EK1077" s="1">
        <v>1.2161566291620299E-3</v>
      </c>
      <c r="EL1077" s="1">
        <v>1</v>
      </c>
      <c r="EM1077" s="1">
        <v>4</v>
      </c>
      <c r="EN1077" s="1">
        <v>5</v>
      </c>
      <c r="EO1077" s="1" t="s">
        <v>349</v>
      </c>
      <c r="EP1077" s="1">
        <v>2.9406300000000001</v>
      </c>
      <c r="EQ1077" s="1">
        <v>2.80159</v>
      </c>
      <c r="ER1077" s="1">
        <v>0.19206100000000001</v>
      </c>
      <c r="ES1077" s="1">
        <v>0.19693099999999999</v>
      </c>
      <c r="ET1077" s="1">
        <v>0.117044</v>
      </c>
      <c r="EU1077" s="1">
        <v>0.109167</v>
      </c>
      <c r="EV1077" s="1">
        <v>16510.2</v>
      </c>
      <c r="EW1077" s="1">
        <v>17207.3</v>
      </c>
      <c r="EX1077" s="1">
        <v>23779.200000000001</v>
      </c>
      <c r="EY1077" s="1">
        <v>24952.400000000001</v>
      </c>
      <c r="EZ1077" s="1">
        <v>33618</v>
      </c>
      <c r="FA1077" s="1">
        <v>35504.400000000001</v>
      </c>
      <c r="FB1077" s="1">
        <v>43369.4</v>
      </c>
      <c r="FC1077" s="1">
        <v>46130.9</v>
      </c>
      <c r="FD1077" s="1">
        <v>1.9299500000000001</v>
      </c>
      <c r="FE1077" s="1">
        <v>1.7928999999999999</v>
      </c>
      <c r="FF1077" s="1">
        <v>8.82521E-2</v>
      </c>
      <c r="FG1077" s="1">
        <v>0</v>
      </c>
      <c r="FH1077" s="1">
        <v>30.474</v>
      </c>
      <c r="FI1077" s="1">
        <v>999.9</v>
      </c>
      <c r="FJ1077" s="1">
        <v>50.1</v>
      </c>
      <c r="FK1077" s="1">
        <v>39.700000000000003</v>
      </c>
      <c r="FL1077" s="1">
        <v>36.851500000000001</v>
      </c>
      <c r="FM1077" s="1">
        <v>63.6539</v>
      </c>
      <c r="FN1077" s="1">
        <v>26.3261</v>
      </c>
      <c r="FO1077" s="1">
        <v>1</v>
      </c>
      <c r="FP1077" s="1">
        <v>0.57311000000000001</v>
      </c>
      <c r="FQ1077" s="1">
        <v>3.0238499999999999</v>
      </c>
      <c r="FR1077" s="1">
        <v>20.291</v>
      </c>
      <c r="FS1077" s="1">
        <v>5.2108499999999998</v>
      </c>
      <c r="FT1077" s="1">
        <v>11.908099999999999</v>
      </c>
      <c r="FU1077" s="1">
        <v>5.0029000000000003</v>
      </c>
      <c r="FV1077" s="1">
        <v>3.2898499999999999</v>
      </c>
      <c r="FW1077" s="1">
        <v>9999</v>
      </c>
      <c r="FX1077" s="1">
        <v>9999</v>
      </c>
      <c r="FY1077" s="1">
        <v>9999</v>
      </c>
      <c r="FZ1077" s="1">
        <v>999.9</v>
      </c>
      <c r="GA1077" s="1">
        <v>1.85975</v>
      </c>
      <c r="GB1077" s="1">
        <v>1.8547499999999999</v>
      </c>
      <c r="GC1077" s="1">
        <v>1.85791</v>
      </c>
      <c r="GD1077" s="1">
        <v>1.8563799999999999</v>
      </c>
      <c r="GE1077" s="1">
        <v>1.8551299999999999</v>
      </c>
      <c r="GF1077" s="1">
        <v>1.8547100000000001</v>
      </c>
      <c r="GG1077" s="1">
        <v>1.85354</v>
      </c>
      <c r="GH1077" s="1">
        <v>1.85653</v>
      </c>
      <c r="GI1077" s="1">
        <v>0</v>
      </c>
      <c r="GJ1077" s="1">
        <v>0</v>
      </c>
      <c r="GK1077" s="1">
        <v>0</v>
      </c>
      <c r="GL1077" s="1">
        <v>0</v>
      </c>
      <c r="GM1077" s="1" t="s">
        <v>350</v>
      </c>
      <c r="GN1077" s="1" t="s">
        <v>351</v>
      </c>
      <c r="GO1077" s="1" t="s">
        <v>352</v>
      </c>
      <c r="GP1077" s="1" t="s">
        <v>352</v>
      </c>
      <c r="GQ1077" s="1" t="s">
        <v>352</v>
      </c>
      <c r="GR1077" s="1" t="s">
        <v>352</v>
      </c>
      <c r="GS1077" s="1">
        <v>0</v>
      </c>
      <c r="GT1077" s="1">
        <v>100</v>
      </c>
      <c r="GU1077" s="1">
        <v>100</v>
      </c>
      <c r="GV1077" s="1">
        <v>2.4</v>
      </c>
      <c r="GW1077" s="1">
        <v>1.0699999999999999E-2</v>
      </c>
      <c r="GX1077" s="1">
        <v>0.33715491177224621</v>
      </c>
      <c r="GY1077" s="1">
        <v>3.036990343597491E-3</v>
      </c>
      <c r="GZ1077" s="1">
        <v>-1.538114387597119E-6</v>
      </c>
      <c r="HA1077" s="1">
        <v>3.3909691194327332E-10</v>
      </c>
      <c r="HB1077" s="1">
        <v>-6.0604171497381017E-2</v>
      </c>
      <c r="HC1077" s="1">
        <v>9.7621983196103414E-3</v>
      </c>
      <c r="HD1077" s="1">
        <v>-3.3387782167185642E-4</v>
      </c>
      <c r="HE1077" s="1">
        <v>2.632278881966732E-6</v>
      </c>
      <c r="HF1077" s="1">
        <v>6</v>
      </c>
      <c r="HG1077" s="1">
        <v>2134</v>
      </c>
      <c r="HH1077" s="1">
        <v>2</v>
      </c>
      <c r="HI1077" s="1">
        <v>31</v>
      </c>
      <c r="HJ1077" s="1">
        <v>8.6</v>
      </c>
      <c r="HK1077" s="1">
        <v>8.4</v>
      </c>
      <c r="HL1077" s="1">
        <v>2.7551299999999999</v>
      </c>
      <c r="HM1077" s="1">
        <v>2.31934</v>
      </c>
      <c r="HN1077" s="1">
        <v>1.4978</v>
      </c>
      <c r="HO1077" s="1">
        <v>2.3095699999999999</v>
      </c>
      <c r="HP1077" s="1">
        <v>1.5478499999999999</v>
      </c>
      <c r="HQ1077" s="1">
        <v>2.4487299999999999</v>
      </c>
      <c r="HR1077" s="1">
        <v>42.831499999999998</v>
      </c>
      <c r="HS1077" s="1">
        <v>14.333399999999999</v>
      </c>
      <c r="HT1077" s="1">
        <v>18</v>
      </c>
      <c r="HU1077" s="1">
        <v>495.73500000000001</v>
      </c>
      <c r="HV1077" s="1">
        <v>470.27600000000001</v>
      </c>
      <c r="HW1077" s="1">
        <v>26.021599999999999</v>
      </c>
      <c r="HX1077" s="1">
        <v>34.083599999999997</v>
      </c>
      <c r="HY1077" s="1">
        <v>29.9999</v>
      </c>
      <c r="HZ1077" s="1">
        <v>33.911200000000001</v>
      </c>
      <c r="IA1077" s="1">
        <v>34.008899999999997</v>
      </c>
      <c r="IB1077" s="1">
        <v>55.142499999999998</v>
      </c>
      <c r="IC1077" s="1">
        <v>33.563899999999997</v>
      </c>
      <c r="ID1077" s="1">
        <v>0</v>
      </c>
      <c r="IE1077" s="1">
        <v>26.020600000000002</v>
      </c>
      <c r="IF1077" s="1">
        <v>1356.45</v>
      </c>
      <c r="IG1077" s="1">
        <v>24.710599999999999</v>
      </c>
      <c r="IH1077" s="1">
        <v>100.277</v>
      </c>
      <c r="II1077" s="1">
        <v>99.974100000000007</v>
      </c>
      <c r="IJ1077" s="1" t="s">
        <v>1117</v>
      </c>
    </row>
    <row r="1078" spans="1:244" ht="15.75" customHeight="1" x14ac:dyDescent="0.3">
      <c r="A1078" s="1">
        <v>1062</v>
      </c>
      <c r="B1078" s="1">
        <v>1659887509.0999999</v>
      </c>
      <c r="C1078" s="1">
        <v>7252</v>
      </c>
      <c r="D1078" s="1" t="s">
        <v>2416</v>
      </c>
      <c r="E1078" s="1" t="s">
        <v>2417</v>
      </c>
      <c r="F1078" s="1">
        <v>1</v>
      </c>
      <c r="G1078" s="1" t="s">
        <v>1115</v>
      </c>
      <c r="H1078" s="1" t="s">
        <v>345</v>
      </c>
      <c r="I1078" s="1" t="s">
        <v>1102</v>
      </c>
      <c r="J1078" s="1" t="s">
        <v>1113</v>
      </c>
      <c r="K1078" s="1" t="s">
        <v>1114</v>
      </c>
      <c r="L1078" s="1" t="s">
        <v>1904</v>
      </c>
      <c r="M1078" s="1" t="s">
        <v>346</v>
      </c>
      <c r="N1078" s="1">
        <v>1659887501.599999</v>
      </c>
      <c r="O1078" s="1">
        <f t="shared" si="136"/>
        <v>2.2187403707285419E-3</v>
      </c>
      <c r="P1078" s="1">
        <f t="shared" si="137"/>
        <v>2.218740370728542</v>
      </c>
      <c r="Q1078" s="1">
        <f t="shared" si="138"/>
        <v>11.608498744077442</v>
      </c>
      <c r="R1078" s="1">
        <f t="shared" si="139"/>
        <v>1236.08</v>
      </c>
      <c r="S1078" s="1">
        <f t="shared" si="140"/>
        <v>1019.037471079465</v>
      </c>
      <c r="T1078" s="1">
        <f t="shared" si="141"/>
        <v>101.18376048324782</v>
      </c>
      <c r="U1078" s="1">
        <f t="shared" si="142"/>
        <v>122.73466502232266</v>
      </c>
      <c r="V1078" s="1">
        <f t="shared" si="143"/>
        <v>0.10581108229946914</v>
      </c>
      <c r="W1078" s="1">
        <f t="shared" si="144"/>
        <v>2.9165635426922383</v>
      </c>
      <c r="X1078" s="1">
        <f t="shared" si="145"/>
        <v>0.10372382478747612</v>
      </c>
      <c r="Y1078" s="1">
        <f t="shared" si="146"/>
        <v>6.5011492914152508E-2</v>
      </c>
      <c r="Z1078" s="1">
        <f t="shared" si="147"/>
        <v>321.51508940000002</v>
      </c>
      <c r="AA1078" s="1">
        <f t="shared" si="148"/>
        <v>32.334373383471522</v>
      </c>
      <c r="AB1078" s="1">
        <f t="shared" si="149"/>
        <v>31.91254</v>
      </c>
      <c r="AC1078" s="1">
        <f t="shared" si="150"/>
        <v>4.7514960727478055</v>
      </c>
      <c r="AD1078" s="1">
        <f t="shared" si="151"/>
        <v>59.963990164810845</v>
      </c>
      <c r="AE1078" s="1">
        <f t="shared" si="152"/>
        <v>2.707299844685815</v>
      </c>
      <c r="AF1078" s="1">
        <f t="shared" si="153"/>
        <v>4.5148760735314806</v>
      </c>
      <c r="AG1078" s="1">
        <f t="shared" si="154"/>
        <v>2.0441962280619905</v>
      </c>
      <c r="AH1078" s="1">
        <f t="shared" si="155"/>
        <v>-97.846450349128702</v>
      </c>
      <c r="AI1078" s="1">
        <f t="shared" si="156"/>
        <v>-141.34837255394885</v>
      </c>
      <c r="AJ1078" s="1">
        <f t="shared" si="157"/>
        <v>-10.93290001557108</v>
      </c>
      <c r="AK1078" s="1">
        <f t="shared" si="158"/>
        <v>71.387366481351393</v>
      </c>
      <c r="AL1078" s="1">
        <f t="shared" si="159"/>
        <v>42.111346950727814</v>
      </c>
      <c r="AM1078" s="1">
        <f t="shared" si="160"/>
        <v>2.2222440211940286</v>
      </c>
      <c r="AN1078" s="1">
        <f t="shared" si="161"/>
        <v>11.608498744077442</v>
      </c>
      <c r="AO1078" s="1">
        <v>1347.929910010291</v>
      </c>
      <c r="AP1078" s="1">
        <v>1306.857999999999</v>
      </c>
      <c r="AQ1078" s="1">
        <v>5.1545158490102114</v>
      </c>
      <c r="AR1078" s="1">
        <v>66.272461968613413</v>
      </c>
      <c r="AS1078" s="1">
        <f t="shared" si="162"/>
        <v>2.218740370728542</v>
      </c>
      <c r="AT1078" s="1">
        <v>24.669082451543371</v>
      </c>
      <c r="AU1078" s="1">
        <v>27.258429090909079</v>
      </c>
      <c r="AV1078" s="1">
        <v>-5.7254920549117156E-6</v>
      </c>
      <c r="AW1078" s="1">
        <v>80.697832317614541</v>
      </c>
      <c r="AX1078" s="1">
        <v>2</v>
      </c>
      <c r="AY1078" s="1">
        <v>0</v>
      </c>
      <c r="AZ1078" s="1">
        <f t="shared" si="163"/>
        <v>1</v>
      </c>
      <c r="BA1078" s="1">
        <f t="shared" si="164"/>
        <v>0</v>
      </c>
      <c r="BB1078" s="1">
        <f t="shared" si="165"/>
        <v>51792.328848192243</v>
      </c>
      <c r="BC1078" s="1">
        <f t="shared" si="166"/>
        <v>1999.990666666667</v>
      </c>
      <c r="BD1078" s="1">
        <f t="shared" si="167"/>
        <v>1681.1924600000004</v>
      </c>
      <c r="BE1078" s="1">
        <f t="shared" si="168"/>
        <v>0.8406001528007131</v>
      </c>
      <c r="BF1078" s="1">
        <f t="shared" si="169"/>
        <v>0.16075829490537621</v>
      </c>
      <c r="BG1078" s="1">
        <v>6</v>
      </c>
      <c r="BH1078" s="1">
        <v>0.5</v>
      </c>
      <c r="BI1078" s="1" t="s">
        <v>347</v>
      </c>
      <c r="BJ1078" s="1">
        <v>2</v>
      </c>
      <c r="BK1078" s="1" t="b">
        <v>1</v>
      </c>
      <c r="BL1078" s="1">
        <v>1659887501.599999</v>
      </c>
      <c r="BM1078" s="1">
        <v>1236.08</v>
      </c>
      <c r="BN1078" s="1">
        <v>1289.897333333334</v>
      </c>
      <c r="BO1078" s="1">
        <v>27.265640000000001</v>
      </c>
      <c r="BP1078" s="1">
        <v>24.672260000000001</v>
      </c>
      <c r="BQ1078" s="1">
        <v>1233.7</v>
      </c>
      <c r="BR1078" s="1">
        <v>27.25488</v>
      </c>
      <c r="BS1078" s="1">
        <v>500.1164</v>
      </c>
      <c r="BT1078" s="1">
        <v>99.193466666666666</v>
      </c>
      <c r="BU1078" s="1">
        <v>9.9997366666666671E-2</v>
      </c>
      <c r="BV1078" s="1">
        <v>31.01359333333334</v>
      </c>
      <c r="BW1078" s="1">
        <v>31.91254</v>
      </c>
      <c r="BX1078" s="1">
        <v>999.89999999999986</v>
      </c>
      <c r="BY1078" s="1">
        <v>0</v>
      </c>
      <c r="BZ1078" s="1">
        <v>0</v>
      </c>
      <c r="CA1078" s="1">
        <v>10006.86666666667</v>
      </c>
      <c r="CB1078" s="1">
        <v>0</v>
      </c>
      <c r="CC1078" s="1">
        <v>317.70533333333327</v>
      </c>
      <c r="CD1078" s="1">
        <v>-53.81722666666667</v>
      </c>
      <c r="CE1078" s="1">
        <v>1270.7266666666669</v>
      </c>
      <c r="CF1078" s="1">
        <v>1322.526666666666</v>
      </c>
      <c r="CG1078" s="1">
        <v>2.5933700000000002</v>
      </c>
      <c r="CH1078" s="1">
        <v>1289.897333333334</v>
      </c>
      <c r="CI1078" s="1">
        <v>24.672260000000001</v>
      </c>
      <c r="CJ1078" s="1">
        <v>2.7045733333333328</v>
      </c>
      <c r="CK1078" s="1">
        <v>2.4473280000000002</v>
      </c>
      <c r="CL1078" s="1">
        <v>22.312919999999998</v>
      </c>
      <c r="CM1078" s="1">
        <v>20.68038666666666</v>
      </c>
      <c r="CN1078" s="1">
        <v>1999.990666666667</v>
      </c>
      <c r="CO1078" s="1">
        <v>0.97999380000000014</v>
      </c>
      <c r="CP1078" s="1">
        <v>2.0006326666666671E-2</v>
      </c>
      <c r="CQ1078" s="1">
        <v>0</v>
      </c>
      <c r="CR1078" s="1">
        <v>2.652133333333333</v>
      </c>
      <c r="CS1078" s="1">
        <v>0</v>
      </c>
      <c r="CT1078" s="1">
        <v>16542.36</v>
      </c>
      <c r="CU1078" s="1">
        <v>17412.22</v>
      </c>
      <c r="CV1078" s="1">
        <v>43.504133333333343</v>
      </c>
      <c r="CW1078" s="1">
        <v>45.133266666666671</v>
      </c>
      <c r="CX1078" s="1">
        <v>43.641533333333342</v>
      </c>
      <c r="CY1078" s="1">
        <v>43.25</v>
      </c>
      <c r="CZ1078" s="1">
        <v>43.5</v>
      </c>
      <c r="DA1078" s="1">
        <v>1959.980666666667</v>
      </c>
      <c r="DB1078" s="1">
        <v>40.01</v>
      </c>
      <c r="DC1078" s="1">
        <v>0</v>
      </c>
      <c r="DD1078" s="1">
        <v>1659887507.9000001</v>
      </c>
      <c r="DE1078" s="1">
        <v>0</v>
      </c>
      <c r="DF1078" s="1">
        <v>1659887002.5</v>
      </c>
      <c r="DG1078" s="1" t="s">
        <v>1905</v>
      </c>
      <c r="DH1078" s="1">
        <v>1659886993</v>
      </c>
      <c r="DI1078" s="1">
        <v>1659887002.5</v>
      </c>
      <c r="DJ1078" s="1">
        <v>16</v>
      </c>
      <c r="DK1078" s="1">
        <v>-0.38300000000000001</v>
      </c>
      <c r="DL1078" s="1">
        <v>1E-3</v>
      </c>
      <c r="DM1078" s="1">
        <v>1.325</v>
      </c>
      <c r="DN1078" s="1">
        <v>1.6E-2</v>
      </c>
      <c r="DO1078" s="1">
        <v>400</v>
      </c>
      <c r="DP1078" s="1">
        <v>25</v>
      </c>
      <c r="DQ1078" s="1">
        <v>0.27</v>
      </c>
      <c r="DR1078" s="1">
        <v>0.06</v>
      </c>
      <c r="DS1078" s="1">
        <v>12.11752640638818</v>
      </c>
      <c r="DT1078" s="1">
        <v>-0.6360712158921884</v>
      </c>
      <c r="DU1078" s="1">
        <v>0.1210483421477651</v>
      </c>
      <c r="DV1078" s="1">
        <v>0</v>
      </c>
      <c r="DW1078" s="1">
        <v>-53.875229999999988</v>
      </c>
      <c r="DX1078" s="1">
        <v>1.1422104560623629</v>
      </c>
      <c r="DY1078" s="1">
        <v>0.32942774336719088</v>
      </c>
      <c r="DZ1078" s="1">
        <v>0</v>
      </c>
      <c r="EA1078" s="1">
        <v>1004.287629293579</v>
      </c>
      <c r="EB1078" s="1">
        <v>299.94858438612971</v>
      </c>
      <c r="EC1078" s="1">
        <v>22.425518577756019</v>
      </c>
      <c r="ED1078" s="1">
        <v>0</v>
      </c>
      <c r="EE1078" s="1">
        <v>2.5948707500000001</v>
      </c>
      <c r="EF1078" s="1">
        <v>-2.6349230769237571E-2</v>
      </c>
      <c r="EG1078" s="1">
        <v>2.6657751100758829E-3</v>
      </c>
      <c r="EH1078" s="1">
        <v>1</v>
      </c>
      <c r="EI1078" s="1">
        <v>2.0443555398610149</v>
      </c>
      <c r="EJ1078" s="1">
        <v>-1.2818665001573099E-2</v>
      </c>
      <c r="EK1078" s="1">
        <v>1.247672809696251E-3</v>
      </c>
      <c r="EL1078" s="1">
        <v>1</v>
      </c>
      <c r="EM1078" s="1">
        <v>2</v>
      </c>
      <c r="EN1078" s="1">
        <v>5</v>
      </c>
      <c r="EO1078" s="1" t="s">
        <v>386</v>
      </c>
      <c r="EP1078" s="1">
        <v>2.9407299999999998</v>
      </c>
      <c r="EQ1078" s="1">
        <v>2.80159</v>
      </c>
      <c r="ER1078" s="1">
        <v>0.19251699999999999</v>
      </c>
      <c r="ES1078" s="1">
        <v>0.197354</v>
      </c>
      <c r="ET1078" s="1">
        <v>0.117039</v>
      </c>
      <c r="EU1078" s="1">
        <v>0.109165</v>
      </c>
      <c r="EV1078" s="1">
        <v>16500.900000000001</v>
      </c>
      <c r="EW1078" s="1">
        <v>17198.2</v>
      </c>
      <c r="EX1078" s="1">
        <v>23779.200000000001</v>
      </c>
      <c r="EY1078" s="1">
        <v>24952.400000000001</v>
      </c>
      <c r="EZ1078" s="1">
        <v>33618.199999999997</v>
      </c>
      <c r="FA1078" s="1">
        <v>35504.6</v>
      </c>
      <c r="FB1078" s="1">
        <v>43369.4</v>
      </c>
      <c r="FC1078" s="1">
        <v>46131.1</v>
      </c>
      <c r="FD1078" s="1">
        <v>1.92988</v>
      </c>
      <c r="FE1078" s="1">
        <v>1.7929299999999999</v>
      </c>
      <c r="FF1078" s="1">
        <v>8.8393700000000006E-2</v>
      </c>
      <c r="FG1078" s="1">
        <v>0</v>
      </c>
      <c r="FH1078" s="1">
        <v>30.474799999999998</v>
      </c>
      <c r="FI1078" s="1">
        <v>999.9</v>
      </c>
      <c r="FJ1078" s="1">
        <v>50.1</v>
      </c>
      <c r="FK1078" s="1">
        <v>39.700000000000003</v>
      </c>
      <c r="FL1078" s="1">
        <v>36.848999999999997</v>
      </c>
      <c r="FM1078" s="1">
        <v>63.853900000000003</v>
      </c>
      <c r="FN1078" s="1">
        <v>26.274000000000001</v>
      </c>
      <c r="FO1078" s="1">
        <v>1</v>
      </c>
      <c r="FP1078" s="1">
        <v>0.57309399999999999</v>
      </c>
      <c r="FQ1078" s="1">
        <v>3.0154299999999998</v>
      </c>
      <c r="FR1078" s="1">
        <v>20.2911</v>
      </c>
      <c r="FS1078" s="1">
        <v>5.2107000000000001</v>
      </c>
      <c r="FT1078" s="1">
        <v>11.908099999999999</v>
      </c>
      <c r="FU1078" s="1">
        <v>5.00265</v>
      </c>
      <c r="FV1078" s="1">
        <v>3.2898499999999999</v>
      </c>
      <c r="FW1078" s="1">
        <v>9999</v>
      </c>
      <c r="FX1078" s="1">
        <v>9999</v>
      </c>
      <c r="FY1078" s="1">
        <v>9999</v>
      </c>
      <c r="FZ1078" s="1">
        <v>999.9</v>
      </c>
      <c r="GA1078" s="1">
        <v>1.85975</v>
      </c>
      <c r="GB1078" s="1">
        <v>1.8547800000000001</v>
      </c>
      <c r="GC1078" s="1">
        <v>1.85791</v>
      </c>
      <c r="GD1078" s="1">
        <v>1.85639</v>
      </c>
      <c r="GE1078" s="1">
        <v>1.85514</v>
      </c>
      <c r="GF1078" s="1">
        <v>1.8547100000000001</v>
      </c>
      <c r="GG1078" s="1">
        <v>1.8535699999999999</v>
      </c>
      <c r="GH1078" s="1">
        <v>1.8565400000000001</v>
      </c>
      <c r="GI1078" s="1">
        <v>0</v>
      </c>
      <c r="GJ1078" s="1">
        <v>0</v>
      </c>
      <c r="GK1078" s="1">
        <v>0</v>
      </c>
      <c r="GL1078" s="1">
        <v>0</v>
      </c>
      <c r="GM1078" s="1" t="s">
        <v>350</v>
      </c>
      <c r="GN1078" s="1" t="s">
        <v>351</v>
      </c>
      <c r="GO1078" s="1" t="s">
        <v>352</v>
      </c>
      <c r="GP1078" s="1" t="s">
        <v>352</v>
      </c>
      <c r="GQ1078" s="1" t="s">
        <v>352</v>
      </c>
      <c r="GR1078" s="1" t="s">
        <v>352</v>
      </c>
      <c r="GS1078" s="1">
        <v>0</v>
      </c>
      <c r="GT1078" s="1">
        <v>100</v>
      </c>
      <c r="GU1078" s="1">
        <v>100</v>
      </c>
      <c r="GV1078" s="1">
        <v>2.41</v>
      </c>
      <c r="GW1078" s="1">
        <v>1.0800000000000001E-2</v>
      </c>
      <c r="GX1078" s="1">
        <v>0.33715491177224621</v>
      </c>
      <c r="GY1078" s="1">
        <v>3.036990343597491E-3</v>
      </c>
      <c r="GZ1078" s="1">
        <v>-1.538114387597119E-6</v>
      </c>
      <c r="HA1078" s="1">
        <v>3.3909691194327332E-10</v>
      </c>
      <c r="HB1078" s="1">
        <v>-6.0604171497381017E-2</v>
      </c>
      <c r="HC1078" s="1">
        <v>9.7621983196103414E-3</v>
      </c>
      <c r="HD1078" s="1">
        <v>-3.3387782167185642E-4</v>
      </c>
      <c r="HE1078" s="1">
        <v>2.632278881966732E-6</v>
      </c>
      <c r="HF1078" s="1">
        <v>6</v>
      </c>
      <c r="HG1078" s="1">
        <v>2134</v>
      </c>
      <c r="HH1078" s="1">
        <v>2</v>
      </c>
      <c r="HI1078" s="1">
        <v>31</v>
      </c>
      <c r="HJ1078" s="1">
        <v>8.6</v>
      </c>
      <c r="HK1078" s="1">
        <v>8.4</v>
      </c>
      <c r="HL1078" s="1">
        <v>2.7661099999999998</v>
      </c>
      <c r="HM1078" s="1">
        <v>2.32544</v>
      </c>
      <c r="HN1078" s="1">
        <v>1.4978</v>
      </c>
      <c r="HO1078" s="1">
        <v>2.3095699999999999</v>
      </c>
      <c r="HP1078" s="1">
        <v>1.5478499999999999</v>
      </c>
      <c r="HQ1078" s="1">
        <v>2.2827099999999998</v>
      </c>
      <c r="HR1078" s="1">
        <v>42.831499999999998</v>
      </c>
      <c r="HS1078" s="1">
        <v>14.3247</v>
      </c>
      <c r="HT1078" s="1">
        <v>18</v>
      </c>
      <c r="HU1078" s="1">
        <v>495.68299999999999</v>
      </c>
      <c r="HV1078" s="1">
        <v>470.29199999999997</v>
      </c>
      <c r="HW1078" s="1">
        <v>26.018899999999999</v>
      </c>
      <c r="HX1078" s="1">
        <v>34.083599999999997</v>
      </c>
      <c r="HY1078" s="1">
        <v>29.9998</v>
      </c>
      <c r="HZ1078" s="1">
        <v>33.910400000000003</v>
      </c>
      <c r="IA1078" s="1">
        <v>34.008899999999997</v>
      </c>
      <c r="IB1078" s="1">
        <v>55.371699999999997</v>
      </c>
      <c r="IC1078" s="1">
        <v>33.563899999999997</v>
      </c>
      <c r="ID1078" s="1">
        <v>0</v>
      </c>
      <c r="IE1078" s="1">
        <v>26.0092</v>
      </c>
      <c r="IF1078" s="1">
        <v>1356.45</v>
      </c>
      <c r="IG1078" s="1">
        <v>24.710599999999999</v>
      </c>
      <c r="IH1078" s="1">
        <v>100.277</v>
      </c>
      <c r="II1078" s="1">
        <v>99.974199999999996</v>
      </c>
      <c r="IJ1078" s="1" t="s">
        <v>1117</v>
      </c>
    </row>
    <row r="1079" spans="1:244" ht="15.75" customHeight="1" x14ac:dyDescent="0.3">
      <c r="A1079" s="1">
        <v>1063</v>
      </c>
      <c r="B1079" s="1">
        <v>1659887510.0999999</v>
      </c>
      <c r="C1079" s="1">
        <v>7253</v>
      </c>
      <c r="D1079" s="1" t="s">
        <v>2418</v>
      </c>
      <c r="E1079" s="1" t="s">
        <v>2419</v>
      </c>
      <c r="F1079" s="1">
        <v>1</v>
      </c>
      <c r="G1079" s="1" t="s">
        <v>1115</v>
      </c>
      <c r="H1079" s="1" t="s">
        <v>345</v>
      </c>
      <c r="I1079" s="1" t="s">
        <v>1102</v>
      </c>
      <c r="J1079" s="1" t="s">
        <v>1113</v>
      </c>
      <c r="K1079" s="1" t="s">
        <v>1114</v>
      </c>
      <c r="L1079" s="1" t="s">
        <v>1904</v>
      </c>
      <c r="M1079" s="1" t="s">
        <v>346</v>
      </c>
      <c r="N1079" s="1">
        <v>1659887502.0999999</v>
      </c>
      <c r="O1079" s="1">
        <f t="shared" si="136"/>
        <v>2.2171746123699522E-3</v>
      </c>
      <c r="P1079" s="1">
        <f t="shared" si="137"/>
        <v>2.2171746123699521</v>
      </c>
      <c r="Q1079" s="1">
        <f t="shared" si="138"/>
        <v>11.60701384430808</v>
      </c>
      <c r="R1079" s="1">
        <f t="shared" si="139"/>
        <v>1238.5825</v>
      </c>
      <c r="S1079" s="1">
        <f t="shared" si="140"/>
        <v>1021.3498284544029</v>
      </c>
      <c r="T1079" s="1">
        <f t="shared" si="141"/>
        <v>101.41334956041902</v>
      </c>
      <c r="U1079" s="1">
        <f t="shared" si="142"/>
        <v>122.98313127638164</v>
      </c>
      <c r="V1079" s="1">
        <f t="shared" si="143"/>
        <v>0.1057327432279202</v>
      </c>
      <c r="W1079" s="1">
        <f t="shared" si="144"/>
        <v>2.9166246008843952</v>
      </c>
      <c r="X1079" s="1">
        <f t="shared" si="145"/>
        <v>0.10364858514627627</v>
      </c>
      <c r="Y1079" s="1">
        <f t="shared" si="146"/>
        <v>6.4964197310014252E-2</v>
      </c>
      <c r="Z1079" s="1">
        <f t="shared" si="147"/>
        <v>321.5165154375</v>
      </c>
      <c r="AA1079" s="1">
        <f t="shared" si="148"/>
        <v>32.33446456422989</v>
      </c>
      <c r="AB1079" s="1">
        <f t="shared" si="149"/>
        <v>31.912475000000001</v>
      </c>
      <c r="AC1079" s="1">
        <f t="shared" si="150"/>
        <v>4.7514785806380058</v>
      </c>
      <c r="AD1079" s="1">
        <f t="shared" si="151"/>
        <v>59.96372288757064</v>
      </c>
      <c r="AE1079" s="1">
        <f t="shared" si="152"/>
        <v>2.7072415378480477</v>
      </c>
      <c r="AF1079" s="1">
        <f t="shared" si="153"/>
        <v>4.5147989609050914</v>
      </c>
      <c r="AG1079" s="1">
        <f t="shared" si="154"/>
        <v>2.0442370427899581</v>
      </c>
      <c r="AH1079" s="1">
        <f t="shared" si="155"/>
        <v>-97.777400405514896</v>
      </c>
      <c r="AI1079" s="1">
        <f t="shared" si="156"/>
        <v>-141.38821781222774</v>
      </c>
      <c r="AJ1079" s="1">
        <f t="shared" si="157"/>
        <v>-10.935733364493665</v>
      </c>
      <c r="AK1079" s="1">
        <f t="shared" si="158"/>
        <v>71.4151638552637</v>
      </c>
      <c r="AL1079" s="1">
        <f t="shared" si="159"/>
        <v>42.047599705775745</v>
      </c>
      <c r="AM1079" s="1">
        <f t="shared" si="160"/>
        <v>2.2219347675459726</v>
      </c>
      <c r="AN1079" s="1">
        <f t="shared" si="161"/>
        <v>11.60701384430808</v>
      </c>
      <c r="AO1079" s="1">
        <v>1352.7019014016089</v>
      </c>
      <c r="AP1079" s="1">
        <v>1311.894666666667</v>
      </c>
      <c r="AQ1079" s="1">
        <v>5.1040638783016767</v>
      </c>
      <c r="AR1079" s="1">
        <v>66.272461968613413</v>
      </c>
      <c r="AS1079" s="1">
        <f t="shared" si="162"/>
        <v>2.2171746123699521</v>
      </c>
      <c r="AT1079" s="1">
        <v>24.668833799421989</v>
      </c>
      <c r="AU1079" s="1">
        <v>27.256373333333329</v>
      </c>
      <c r="AV1079" s="1">
        <v>-1.425977360306006E-5</v>
      </c>
      <c r="AW1079" s="1">
        <v>80.697832317614541</v>
      </c>
      <c r="AX1079" s="1">
        <v>1</v>
      </c>
      <c r="AY1079" s="1">
        <v>0</v>
      </c>
      <c r="AZ1079" s="1">
        <f t="shared" si="163"/>
        <v>1</v>
      </c>
      <c r="BA1079" s="1">
        <f t="shared" si="164"/>
        <v>0</v>
      </c>
      <c r="BB1079" s="1">
        <f t="shared" si="165"/>
        <v>51794.112137102202</v>
      </c>
      <c r="BC1079" s="1">
        <f t="shared" si="166"/>
        <v>1999.9993750000001</v>
      </c>
      <c r="BD1079" s="1">
        <f t="shared" si="167"/>
        <v>1681.19979375</v>
      </c>
      <c r="BE1079" s="1">
        <f t="shared" si="168"/>
        <v>0.84060015956254985</v>
      </c>
      <c r="BF1079" s="1">
        <f t="shared" si="169"/>
        <v>0.16075830795572124</v>
      </c>
      <c r="BG1079" s="1">
        <v>6</v>
      </c>
      <c r="BH1079" s="1">
        <v>0.5</v>
      </c>
      <c r="BI1079" s="1" t="s">
        <v>347</v>
      </c>
      <c r="BJ1079" s="1">
        <v>2</v>
      </c>
      <c r="BK1079" s="1" t="b">
        <v>1</v>
      </c>
      <c r="BL1079" s="1">
        <v>1659887502.0999999</v>
      </c>
      <c r="BM1079" s="1">
        <v>1238.5825</v>
      </c>
      <c r="BN1079" s="1">
        <v>1292.3287499999999</v>
      </c>
      <c r="BO1079" s="1">
        <v>27.265056250000001</v>
      </c>
      <c r="BP1079" s="1">
        <v>24.672075</v>
      </c>
      <c r="BQ1079" s="1">
        <v>1236.2006249999999</v>
      </c>
      <c r="BR1079" s="1">
        <v>27.254293749999999</v>
      </c>
      <c r="BS1079" s="1">
        <v>500.12400000000002</v>
      </c>
      <c r="BT1079" s="1">
        <v>99.193437500000002</v>
      </c>
      <c r="BU1079" s="1">
        <v>0.10001390625000001</v>
      </c>
      <c r="BV1079" s="1">
        <v>31.013293749999999</v>
      </c>
      <c r="BW1079" s="1">
        <v>31.912475000000001</v>
      </c>
      <c r="BX1079" s="1">
        <v>999.9</v>
      </c>
      <c r="BY1079" s="1">
        <v>0</v>
      </c>
      <c r="BZ1079" s="1">
        <v>0</v>
      </c>
      <c r="CA1079" s="1">
        <v>10007.21875</v>
      </c>
      <c r="CB1079" s="1">
        <v>0</v>
      </c>
      <c r="CC1079" s="1">
        <v>319.87631249999998</v>
      </c>
      <c r="CD1079" s="1">
        <v>-53.745800000000003</v>
      </c>
      <c r="CE1079" s="1">
        <v>1273.2987499999999</v>
      </c>
      <c r="CF1079" s="1">
        <v>1325.0193750000001</v>
      </c>
      <c r="CG1079" s="1">
        <v>2.5929712500000002</v>
      </c>
      <c r="CH1079" s="1">
        <v>1292.3287499999999</v>
      </c>
      <c r="CI1079" s="1">
        <v>24.672075</v>
      </c>
      <c r="CJ1079" s="1">
        <v>2.7045149999999998</v>
      </c>
      <c r="CK1079" s="1">
        <v>2.4473087499999999</v>
      </c>
      <c r="CL1079" s="1">
        <v>22.312562499999999</v>
      </c>
      <c r="CM1079" s="1">
        <v>20.680262500000001</v>
      </c>
      <c r="CN1079" s="1">
        <v>1999.9993750000001</v>
      </c>
      <c r="CO1079" s="1">
        <v>0.97999375</v>
      </c>
      <c r="CP1079" s="1">
        <v>2.0006375E-2</v>
      </c>
      <c r="CQ1079" s="1">
        <v>0</v>
      </c>
      <c r="CR1079" s="1">
        <v>2.5905624999999999</v>
      </c>
      <c r="CS1079" s="1">
        <v>0</v>
      </c>
      <c r="CT1079" s="1">
        <v>16542.681250000001</v>
      </c>
      <c r="CU1079" s="1">
        <v>17412.293750000001</v>
      </c>
      <c r="CV1079" s="1">
        <v>43.503875000000001</v>
      </c>
      <c r="CW1079" s="1">
        <v>45.136625000000002</v>
      </c>
      <c r="CX1079" s="1">
        <v>43.640500000000003</v>
      </c>
      <c r="CY1079" s="1">
        <v>43.25</v>
      </c>
      <c r="CZ1079" s="1">
        <v>43.5</v>
      </c>
      <c r="DA1079" s="1">
        <v>1959.98875</v>
      </c>
      <c r="DB1079" s="1">
        <v>40.010624999999997</v>
      </c>
      <c r="DC1079" s="1">
        <v>0</v>
      </c>
      <c r="DD1079" s="1">
        <v>1659887509.0999999</v>
      </c>
      <c r="DE1079" s="1">
        <v>0</v>
      </c>
      <c r="DF1079" s="1">
        <v>1659887002.5</v>
      </c>
      <c r="DG1079" s="1" t="s">
        <v>1905</v>
      </c>
      <c r="DH1079" s="1">
        <v>1659886993</v>
      </c>
      <c r="DI1079" s="1">
        <v>1659887002.5</v>
      </c>
      <c r="DJ1079" s="1">
        <v>16</v>
      </c>
      <c r="DK1079" s="1">
        <v>-0.38300000000000001</v>
      </c>
      <c r="DL1079" s="1">
        <v>1E-3</v>
      </c>
      <c r="DM1079" s="1">
        <v>1.325</v>
      </c>
      <c r="DN1079" s="1">
        <v>1.6E-2</v>
      </c>
      <c r="DO1079" s="1">
        <v>400</v>
      </c>
      <c r="DP1079" s="1">
        <v>25</v>
      </c>
      <c r="DQ1079" s="1">
        <v>0.27</v>
      </c>
      <c r="DR1079" s="1">
        <v>0.06</v>
      </c>
      <c r="DS1079" s="1">
        <v>12.11752640638818</v>
      </c>
      <c r="DT1079" s="1">
        <v>-0.6360712158921884</v>
      </c>
      <c r="DU1079" s="1">
        <v>0.1210483421477651</v>
      </c>
      <c r="DV1079" s="1">
        <v>0</v>
      </c>
      <c r="DW1079" s="1">
        <v>-53.875229999999988</v>
      </c>
      <c r="DX1079" s="1">
        <v>1.1422104560623629</v>
      </c>
      <c r="DY1079" s="1">
        <v>0.32942774336719088</v>
      </c>
      <c r="DZ1079" s="1">
        <v>0</v>
      </c>
      <c r="EA1079" s="1">
        <v>1004.287629293579</v>
      </c>
      <c r="EB1079" s="1">
        <v>299.94858438612971</v>
      </c>
      <c r="EC1079" s="1">
        <v>22.425518577756019</v>
      </c>
      <c r="ED1079" s="1">
        <v>0</v>
      </c>
      <c r="EE1079" s="1">
        <v>2.5948707500000001</v>
      </c>
      <c r="EF1079" s="1">
        <v>-2.6349230769237571E-2</v>
      </c>
      <c r="EG1079" s="1">
        <v>2.6657751100758829E-3</v>
      </c>
      <c r="EH1079" s="1">
        <v>1</v>
      </c>
      <c r="EI1079" s="1">
        <v>2.0443555398610149</v>
      </c>
      <c r="EJ1079" s="1">
        <v>-1.2818665001573099E-2</v>
      </c>
      <c r="EK1079" s="1">
        <v>1.247672809696251E-3</v>
      </c>
      <c r="EL1079" s="1">
        <v>1</v>
      </c>
      <c r="EM1079" s="1">
        <v>2</v>
      </c>
      <c r="EN1079" s="1">
        <v>5</v>
      </c>
      <c r="EO1079" s="1" t="s">
        <v>386</v>
      </c>
      <c r="EP1079" s="1">
        <v>2.9407399999999999</v>
      </c>
      <c r="EQ1079" s="1">
        <v>2.8014999999999999</v>
      </c>
      <c r="ER1079" s="1">
        <v>0.192969</v>
      </c>
      <c r="ES1079" s="1">
        <v>0.19778499999999999</v>
      </c>
      <c r="ET1079" s="1">
        <v>0.11703</v>
      </c>
      <c r="EU1079" s="1">
        <v>0.109166</v>
      </c>
      <c r="EV1079" s="1">
        <v>16491.599999999999</v>
      </c>
      <c r="EW1079" s="1">
        <v>17188.900000000001</v>
      </c>
      <c r="EX1079" s="1">
        <v>23779.200000000001</v>
      </c>
      <c r="EY1079" s="1">
        <v>24952.3</v>
      </c>
      <c r="EZ1079" s="1">
        <v>33618.6</v>
      </c>
      <c r="FA1079" s="1">
        <v>35504.5</v>
      </c>
      <c r="FB1079" s="1">
        <v>43369.4</v>
      </c>
      <c r="FC1079" s="1">
        <v>46131</v>
      </c>
      <c r="FD1079" s="1">
        <v>1.93008</v>
      </c>
      <c r="FE1079" s="1">
        <v>1.79277</v>
      </c>
      <c r="FF1079" s="1">
        <v>8.8494299999999998E-2</v>
      </c>
      <c r="FG1079" s="1">
        <v>0</v>
      </c>
      <c r="FH1079" s="1">
        <v>30.4756</v>
      </c>
      <c r="FI1079" s="1">
        <v>999.9</v>
      </c>
      <c r="FJ1079" s="1">
        <v>50.1</v>
      </c>
      <c r="FK1079" s="1">
        <v>39.700000000000003</v>
      </c>
      <c r="FL1079" s="1">
        <v>36.848999999999997</v>
      </c>
      <c r="FM1079" s="1">
        <v>63.783900000000003</v>
      </c>
      <c r="FN1079" s="1">
        <v>25.965499999999999</v>
      </c>
      <c r="FO1079" s="1">
        <v>1</v>
      </c>
      <c r="FP1079" s="1">
        <v>0.57298800000000005</v>
      </c>
      <c r="FQ1079" s="1">
        <v>3.0165299999999999</v>
      </c>
      <c r="FR1079" s="1">
        <v>20.2911</v>
      </c>
      <c r="FS1079" s="1">
        <v>5.2107000000000001</v>
      </c>
      <c r="FT1079" s="1">
        <v>11.908099999999999</v>
      </c>
      <c r="FU1079" s="1">
        <v>5.0027499999999998</v>
      </c>
      <c r="FV1079" s="1">
        <v>3.2898499999999999</v>
      </c>
      <c r="FW1079" s="1">
        <v>9999</v>
      </c>
      <c r="FX1079" s="1">
        <v>9999</v>
      </c>
      <c r="FY1079" s="1">
        <v>9999</v>
      </c>
      <c r="FZ1079" s="1">
        <v>999.9</v>
      </c>
      <c r="GA1079" s="1">
        <v>1.85975</v>
      </c>
      <c r="GB1079" s="1">
        <v>1.8548</v>
      </c>
      <c r="GC1079" s="1">
        <v>1.85791</v>
      </c>
      <c r="GD1079" s="1">
        <v>1.85639</v>
      </c>
      <c r="GE1079" s="1">
        <v>1.8551500000000001</v>
      </c>
      <c r="GF1079" s="1">
        <v>1.8547100000000001</v>
      </c>
      <c r="GG1079" s="1">
        <v>1.8535999999999999</v>
      </c>
      <c r="GH1079" s="1">
        <v>1.8565400000000001</v>
      </c>
      <c r="GI1079" s="1">
        <v>0</v>
      </c>
      <c r="GJ1079" s="1">
        <v>0</v>
      </c>
      <c r="GK1079" s="1">
        <v>0</v>
      </c>
      <c r="GL1079" s="1">
        <v>0</v>
      </c>
      <c r="GM1079" s="1" t="s">
        <v>350</v>
      </c>
      <c r="GN1079" s="1" t="s">
        <v>351</v>
      </c>
      <c r="GO1079" s="1" t="s">
        <v>352</v>
      </c>
      <c r="GP1079" s="1" t="s">
        <v>352</v>
      </c>
      <c r="GQ1079" s="1" t="s">
        <v>352</v>
      </c>
      <c r="GR1079" s="1" t="s">
        <v>352</v>
      </c>
      <c r="GS1079" s="1">
        <v>0</v>
      </c>
      <c r="GT1079" s="1">
        <v>100</v>
      </c>
      <c r="GU1079" s="1">
        <v>100</v>
      </c>
      <c r="GV1079" s="1">
        <v>2.41</v>
      </c>
      <c r="GW1079" s="1">
        <v>1.0800000000000001E-2</v>
      </c>
      <c r="GX1079" s="1">
        <v>0.33715491177224621</v>
      </c>
      <c r="GY1079" s="1">
        <v>3.036990343597491E-3</v>
      </c>
      <c r="GZ1079" s="1">
        <v>-1.538114387597119E-6</v>
      </c>
      <c r="HA1079" s="1">
        <v>3.3909691194327332E-10</v>
      </c>
      <c r="HB1079" s="1">
        <v>-6.0604171497381017E-2</v>
      </c>
      <c r="HC1079" s="1">
        <v>9.7621983196103414E-3</v>
      </c>
      <c r="HD1079" s="1">
        <v>-3.3387782167185642E-4</v>
      </c>
      <c r="HE1079" s="1">
        <v>2.632278881966732E-6</v>
      </c>
      <c r="HF1079" s="1">
        <v>6</v>
      </c>
      <c r="HG1079" s="1">
        <v>2134</v>
      </c>
      <c r="HH1079" s="1">
        <v>2</v>
      </c>
      <c r="HI1079" s="1">
        <v>31</v>
      </c>
      <c r="HJ1079" s="1">
        <v>8.6</v>
      </c>
      <c r="HK1079" s="1">
        <v>8.5</v>
      </c>
      <c r="HL1079" s="1">
        <v>2.7722199999999999</v>
      </c>
      <c r="HM1079" s="1">
        <v>2.3168899999999999</v>
      </c>
      <c r="HN1079" s="1">
        <v>1.4978</v>
      </c>
      <c r="HO1079" s="1">
        <v>2.3095699999999999</v>
      </c>
      <c r="HP1079" s="1">
        <v>1.5478499999999999</v>
      </c>
      <c r="HQ1079" s="1">
        <v>2.4450699999999999</v>
      </c>
      <c r="HR1079" s="1">
        <v>42.831499999999998</v>
      </c>
      <c r="HS1079" s="1">
        <v>14.3422</v>
      </c>
      <c r="HT1079" s="1">
        <v>18</v>
      </c>
      <c r="HU1079" s="1">
        <v>495.80099999999999</v>
      </c>
      <c r="HV1079" s="1">
        <v>470.19499999999999</v>
      </c>
      <c r="HW1079" s="1">
        <v>26.0166</v>
      </c>
      <c r="HX1079" s="1">
        <v>34.083199999999998</v>
      </c>
      <c r="HY1079" s="1">
        <v>29.9998</v>
      </c>
      <c r="HZ1079" s="1">
        <v>33.9099</v>
      </c>
      <c r="IA1079" s="1">
        <v>34.008899999999997</v>
      </c>
      <c r="IB1079" s="1">
        <v>55.485199999999999</v>
      </c>
      <c r="IC1079" s="1">
        <v>33.563899999999997</v>
      </c>
      <c r="ID1079" s="1">
        <v>0</v>
      </c>
      <c r="IE1079" s="1">
        <v>26.0092</v>
      </c>
      <c r="IF1079" s="1">
        <v>1366.67</v>
      </c>
      <c r="IG1079" s="1">
        <v>24.710899999999999</v>
      </c>
      <c r="IH1079" s="1">
        <v>100.277</v>
      </c>
      <c r="II1079" s="1">
        <v>99.974100000000007</v>
      </c>
      <c r="IJ1079" s="1" t="s">
        <v>1117</v>
      </c>
    </row>
    <row r="1080" spans="1:244" ht="15.75" customHeight="1" x14ac:dyDescent="0.3">
      <c r="A1080" s="1">
        <v>1064</v>
      </c>
      <c r="B1080" s="1">
        <v>1659887511.0999999</v>
      </c>
      <c r="C1080" s="1">
        <v>7254</v>
      </c>
      <c r="D1080" s="1" t="s">
        <v>2420</v>
      </c>
      <c r="E1080" s="1" t="s">
        <v>2421</v>
      </c>
      <c r="F1080" s="1">
        <v>1</v>
      </c>
      <c r="G1080" s="1" t="s">
        <v>1115</v>
      </c>
      <c r="H1080" s="1" t="s">
        <v>345</v>
      </c>
      <c r="I1080" s="1" t="s">
        <v>1102</v>
      </c>
      <c r="J1080" s="1" t="s">
        <v>1113</v>
      </c>
      <c r="K1080" s="1" t="s">
        <v>1114</v>
      </c>
      <c r="L1080" s="1" t="s">
        <v>1904</v>
      </c>
      <c r="M1080" s="1" t="s">
        <v>346</v>
      </c>
      <c r="N1080" s="1">
        <v>1659887503.599999</v>
      </c>
      <c r="O1080" s="1">
        <f t="shared" si="136"/>
        <v>2.2149639378022863E-3</v>
      </c>
      <c r="P1080" s="1">
        <f t="shared" si="137"/>
        <v>2.2149639378022861</v>
      </c>
      <c r="Q1080" s="1">
        <f t="shared" si="138"/>
        <v>11.737106102493717</v>
      </c>
      <c r="R1080" s="1">
        <f t="shared" si="139"/>
        <v>1246.0813333333331</v>
      </c>
      <c r="S1080" s="1">
        <f t="shared" si="140"/>
        <v>1026.4659116539128</v>
      </c>
      <c r="T1080" s="1">
        <f t="shared" si="141"/>
        <v>101.92121497540319</v>
      </c>
      <c r="U1080" s="1">
        <f t="shared" si="142"/>
        <v>123.72756075929406</v>
      </c>
      <c r="V1080" s="1">
        <f t="shared" si="143"/>
        <v>0.1056327694120486</v>
      </c>
      <c r="W1080" s="1">
        <f t="shared" si="144"/>
        <v>2.9170341418718171</v>
      </c>
      <c r="X1080" s="1">
        <f t="shared" si="145"/>
        <v>0.10355279482589354</v>
      </c>
      <c r="Y1080" s="1">
        <f t="shared" si="146"/>
        <v>6.4903962985805114E-2</v>
      </c>
      <c r="Z1080" s="1">
        <f t="shared" si="147"/>
        <v>321.51459599999993</v>
      </c>
      <c r="AA1080" s="1">
        <f t="shared" si="148"/>
        <v>32.334303374417374</v>
      </c>
      <c r="AB1080" s="1">
        <f t="shared" si="149"/>
        <v>31.911339999999988</v>
      </c>
      <c r="AC1080" s="1">
        <f t="shared" si="150"/>
        <v>4.7511731505261148</v>
      </c>
      <c r="AD1080" s="1">
        <f t="shared" si="151"/>
        <v>59.962103197125785</v>
      </c>
      <c r="AE1080" s="1">
        <f t="shared" si="152"/>
        <v>2.7070829468948068</v>
      </c>
      <c r="AF1080" s="1">
        <f t="shared" si="153"/>
        <v>4.5146564289035274</v>
      </c>
      <c r="AG1080" s="1">
        <f t="shared" si="154"/>
        <v>2.044090203631308</v>
      </c>
      <c r="AH1080" s="1">
        <f t="shared" si="155"/>
        <v>-97.679909657080827</v>
      </c>
      <c r="AI1080" s="1">
        <f t="shared" si="156"/>
        <v>-141.31666178841289</v>
      </c>
      <c r="AJ1080" s="1">
        <f t="shared" si="157"/>
        <v>-10.92857331577359</v>
      </c>
      <c r="AK1080" s="1">
        <f t="shared" si="158"/>
        <v>71.589451238732636</v>
      </c>
      <c r="AL1080" s="1">
        <f t="shared" si="159"/>
        <v>41.95706144839621</v>
      </c>
      <c r="AM1080" s="1">
        <f t="shared" si="160"/>
        <v>2.2212096842290312</v>
      </c>
      <c r="AN1080" s="1">
        <f t="shared" si="161"/>
        <v>11.737106102493717</v>
      </c>
      <c r="AO1080" s="1">
        <v>1357.518153696155</v>
      </c>
      <c r="AP1080" s="1">
        <v>1316.8655757575759</v>
      </c>
      <c r="AQ1080" s="1">
        <v>5.0436020829227806</v>
      </c>
      <c r="AR1080" s="1">
        <v>66.272461968613413</v>
      </c>
      <c r="AS1080" s="1">
        <f t="shared" si="162"/>
        <v>2.2149639378022861</v>
      </c>
      <c r="AT1080" s="1">
        <v>24.66898211121044</v>
      </c>
      <c r="AU1080" s="1">
        <v>27.25398666666667</v>
      </c>
      <c r="AV1080" s="1">
        <v>-2.4432707270902898E-5</v>
      </c>
      <c r="AW1080" s="1">
        <v>80.697832317614541</v>
      </c>
      <c r="AX1080" s="1">
        <v>2</v>
      </c>
      <c r="AY1080" s="1">
        <v>0</v>
      </c>
      <c r="AZ1080" s="1">
        <f t="shared" si="163"/>
        <v>1</v>
      </c>
      <c r="BA1080" s="1">
        <f t="shared" si="164"/>
        <v>0</v>
      </c>
      <c r="BB1080" s="1">
        <f t="shared" si="165"/>
        <v>51805.827073037857</v>
      </c>
      <c r="BC1080" s="1">
        <f t="shared" si="166"/>
        <v>1999.987333333333</v>
      </c>
      <c r="BD1080" s="1">
        <f t="shared" si="167"/>
        <v>1681.1896799999997</v>
      </c>
      <c r="BE1080" s="1">
        <f t="shared" si="168"/>
        <v>0.84060016380103741</v>
      </c>
      <c r="BF1080" s="1">
        <f t="shared" si="169"/>
        <v>0.16075831613600219</v>
      </c>
      <c r="BG1080" s="1">
        <v>6</v>
      </c>
      <c r="BH1080" s="1">
        <v>0.5</v>
      </c>
      <c r="BI1080" s="1" t="s">
        <v>347</v>
      </c>
      <c r="BJ1080" s="1">
        <v>2</v>
      </c>
      <c r="BK1080" s="1" t="b">
        <v>1</v>
      </c>
      <c r="BL1080" s="1">
        <v>1659887503.599999</v>
      </c>
      <c r="BM1080" s="1">
        <v>1246.0813333333331</v>
      </c>
      <c r="BN1080" s="1">
        <v>1299.737333333333</v>
      </c>
      <c r="BO1080" s="1">
        <v>27.26349333333334</v>
      </c>
      <c r="BP1080" s="1">
        <v>24.671379999999999</v>
      </c>
      <c r="BQ1080" s="1">
        <v>1243.694</v>
      </c>
      <c r="BR1080" s="1">
        <v>27.252726666666671</v>
      </c>
      <c r="BS1080" s="1">
        <v>500.12900000000002</v>
      </c>
      <c r="BT1080" s="1">
        <v>99.19329333333333</v>
      </c>
      <c r="BU1080" s="1">
        <v>0.1000332333333334</v>
      </c>
      <c r="BV1080" s="1">
        <v>31.012740000000001</v>
      </c>
      <c r="BW1080" s="1">
        <v>31.911339999999988</v>
      </c>
      <c r="BX1080" s="1">
        <v>999.89999999999986</v>
      </c>
      <c r="BY1080" s="1">
        <v>0</v>
      </c>
      <c r="BZ1080" s="1">
        <v>0</v>
      </c>
      <c r="CA1080" s="1">
        <v>10009.57533333333</v>
      </c>
      <c r="CB1080" s="1">
        <v>0</v>
      </c>
      <c r="CC1080" s="1">
        <v>328.44560000000001</v>
      </c>
      <c r="CD1080" s="1">
        <v>-53.654813333333337</v>
      </c>
      <c r="CE1080" s="1">
        <v>1281.0066666666669</v>
      </c>
      <c r="CF1080" s="1">
        <v>1332.6146666666671</v>
      </c>
      <c r="CG1080" s="1">
        <v>2.592105333333333</v>
      </c>
      <c r="CH1080" s="1">
        <v>1299.737333333333</v>
      </c>
      <c r="CI1080" s="1">
        <v>24.671379999999999</v>
      </c>
      <c r="CJ1080" s="1">
        <v>2.7043560000000002</v>
      </c>
      <c r="CK1080" s="1">
        <v>2.4472360000000002</v>
      </c>
      <c r="CL1080" s="1">
        <v>22.311599999999999</v>
      </c>
      <c r="CM1080" s="1">
        <v>20.679780000000001</v>
      </c>
      <c r="CN1080" s="1">
        <v>1999.987333333333</v>
      </c>
      <c r="CO1080" s="1">
        <v>0.97999360000000013</v>
      </c>
      <c r="CP1080" s="1">
        <v>2.000652E-2</v>
      </c>
      <c r="CQ1080" s="1">
        <v>0</v>
      </c>
      <c r="CR1080" s="1">
        <v>2.5184666666666669</v>
      </c>
      <c r="CS1080" s="1">
        <v>0</v>
      </c>
      <c r="CT1080" s="1">
        <v>16542.34</v>
      </c>
      <c r="CU1080" s="1">
        <v>17412.193333333329</v>
      </c>
      <c r="CV1080" s="1">
        <v>43.504133333333343</v>
      </c>
      <c r="CW1080" s="1">
        <v>45.141533333333342</v>
      </c>
      <c r="CX1080" s="1">
        <v>43.6374</v>
      </c>
      <c r="CY1080" s="1">
        <v>43.25</v>
      </c>
      <c r="CZ1080" s="1">
        <v>43.5</v>
      </c>
      <c r="DA1080" s="1">
        <v>1959.9766666666669</v>
      </c>
      <c r="DB1080" s="1">
        <v>40.010666666666673</v>
      </c>
      <c r="DC1080" s="1">
        <v>0</v>
      </c>
      <c r="DD1080" s="1">
        <v>1659887510.3</v>
      </c>
      <c r="DE1080" s="1">
        <v>0</v>
      </c>
      <c r="DF1080" s="1">
        <v>1659887002.5</v>
      </c>
      <c r="DG1080" s="1" t="s">
        <v>1905</v>
      </c>
      <c r="DH1080" s="1">
        <v>1659886993</v>
      </c>
      <c r="DI1080" s="1">
        <v>1659887002.5</v>
      </c>
      <c r="DJ1080" s="1">
        <v>16</v>
      </c>
      <c r="DK1080" s="1">
        <v>-0.38300000000000001</v>
      </c>
      <c r="DL1080" s="1">
        <v>1E-3</v>
      </c>
      <c r="DM1080" s="1">
        <v>1.325</v>
      </c>
      <c r="DN1080" s="1">
        <v>1.6E-2</v>
      </c>
      <c r="DO1080" s="1">
        <v>400</v>
      </c>
      <c r="DP1080" s="1">
        <v>25</v>
      </c>
      <c r="DQ1080" s="1">
        <v>0.27</v>
      </c>
      <c r="DR1080" s="1">
        <v>0.06</v>
      </c>
      <c r="DS1080" s="1">
        <v>12.06076930678881</v>
      </c>
      <c r="DT1080" s="1">
        <v>-2.2919599179585681</v>
      </c>
      <c r="DU1080" s="1">
        <v>0.20494129608743519</v>
      </c>
      <c r="DV1080" s="1">
        <v>0</v>
      </c>
      <c r="DW1080" s="1">
        <v>-53.724083333333333</v>
      </c>
      <c r="DX1080" s="1">
        <v>4.5834527252502477</v>
      </c>
      <c r="DY1080" s="1">
        <v>0.52063595988197142</v>
      </c>
      <c r="DZ1080" s="1">
        <v>0</v>
      </c>
      <c r="EA1080" s="1">
        <v>1014.709977361901</v>
      </c>
      <c r="EB1080" s="1">
        <v>323.42774914574471</v>
      </c>
      <c r="EC1080" s="1">
        <v>24.174965692656261</v>
      </c>
      <c r="ED1080" s="1">
        <v>0</v>
      </c>
      <c r="EE1080" s="1">
        <v>2.5936504999999999</v>
      </c>
      <c r="EF1080" s="1">
        <v>-2.8033170731709842E-2</v>
      </c>
      <c r="EG1080" s="1">
        <v>2.8899099899477999E-3</v>
      </c>
      <c r="EH1080" s="1">
        <v>1</v>
      </c>
      <c r="EI1080" s="1">
        <v>2.044207149925219</v>
      </c>
      <c r="EJ1080" s="1">
        <v>-9.9789072342479548E-3</v>
      </c>
      <c r="EK1080" s="1">
        <v>1.1894043056056239E-3</v>
      </c>
      <c r="EL1080" s="1">
        <v>1</v>
      </c>
      <c r="EM1080" s="1">
        <v>2</v>
      </c>
      <c r="EN1080" s="1">
        <v>5</v>
      </c>
      <c r="EO1080" s="1" t="s">
        <v>386</v>
      </c>
      <c r="EP1080" s="1">
        <v>2.9408699999999999</v>
      </c>
      <c r="EQ1080" s="1">
        <v>2.8015400000000001</v>
      </c>
      <c r="ER1080" s="1">
        <v>0.19342100000000001</v>
      </c>
      <c r="ES1080" s="1">
        <v>0.198215</v>
      </c>
      <c r="ET1080" s="1">
        <v>0.117024</v>
      </c>
      <c r="EU1080" s="1">
        <v>0.109167</v>
      </c>
      <c r="EV1080" s="1">
        <v>16482.400000000001</v>
      </c>
      <c r="EW1080" s="1">
        <v>17179.599999999999</v>
      </c>
      <c r="EX1080" s="1">
        <v>23779.3</v>
      </c>
      <c r="EY1080" s="1">
        <v>24952.3</v>
      </c>
      <c r="EZ1080" s="1">
        <v>33618.800000000003</v>
      </c>
      <c r="FA1080" s="1">
        <v>35504.6</v>
      </c>
      <c r="FB1080" s="1">
        <v>43369.4</v>
      </c>
      <c r="FC1080" s="1">
        <v>46131.1</v>
      </c>
      <c r="FD1080" s="1">
        <v>1.93005</v>
      </c>
      <c r="FE1080" s="1">
        <v>1.79277</v>
      </c>
      <c r="FF1080" s="1">
        <v>8.8512900000000005E-2</v>
      </c>
      <c r="FG1080" s="1">
        <v>0</v>
      </c>
      <c r="FH1080" s="1">
        <v>30.476700000000001</v>
      </c>
      <c r="FI1080" s="1">
        <v>999.9</v>
      </c>
      <c r="FJ1080" s="1">
        <v>50.1</v>
      </c>
      <c r="FK1080" s="1">
        <v>39.700000000000003</v>
      </c>
      <c r="FL1080" s="1">
        <v>36.849499999999999</v>
      </c>
      <c r="FM1080" s="1">
        <v>63.743899999999996</v>
      </c>
      <c r="FN1080" s="1">
        <v>26.049700000000001</v>
      </c>
      <c r="FO1080" s="1">
        <v>1</v>
      </c>
      <c r="FP1080" s="1">
        <v>0.57282299999999997</v>
      </c>
      <c r="FQ1080" s="1">
        <v>3.0185599999999999</v>
      </c>
      <c r="FR1080" s="1">
        <v>20.2911</v>
      </c>
      <c r="FS1080" s="1">
        <v>5.2108499999999998</v>
      </c>
      <c r="FT1080" s="1">
        <v>11.908099999999999</v>
      </c>
      <c r="FU1080" s="1">
        <v>5.0028499999999996</v>
      </c>
      <c r="FV1080" s="1">
        <v>3.2899500000000002</v>
      </c>
      <c r="FW1080" s="1">
        <v>9999</v>
      </c>
      <c r="FX1080" s="1">
        <v>9999</v>
      </c>
      <c r="FY1080" s="1">
        <v>9999</v>
      </c>
      <c r="FZ1080" s="1">
        <v>999.9</v>
      </c>
      <c r="GA1080" s="1">
        <v>1.85975</v>
      </c>
      <c r="GB1080" s="1">
        <v>1.8548100000000001</v>
      </c>
      <c r="GC1080" s="1">
        <v>1.85791</v>
      </c>
      <c r="GD1080" s="1">
        <v>1.85639</v>
      </c>
      <c r="GE1080" s="1">
        <v>1.8551599999999999</v>
      </c>
      <c r="GF1080" s="1">
        <v>1.8547100000000001</v>
      </c>
      <c r="GG1080" s="1">
        <v>1.8535999999999999</v>
      </c>
      <c r="GH1080" s="1">
        <v>1.8565400000000001</v>
      </c>
      <c r="GI1080" s="1">
        <v>0</v>
      </c>
      <c r="GJ1080" s="1">
        <v>0</v>
      </c>
      <c r="GK1080" s="1">
        <v>0</v>
      </c>
      <c r="GL1080" s="1">
        <v>0</v>
      </c>
      <c r="GM1080" s="1" t="s">
        <v>350</v>
      </c>
      <c r="GN1080" s="1" t="s">
        <v>351</v>
      </c>
      <c r="GO1080" s="1" t="s">
        <v>352</v>
      </c>
      <c r="GP1080" s="1" t="s">
        <v>352</v>
      </c>
      <c r="GQ1080" s="1" t="s">
        <v>352</v>
      </c>
      <c r="GR1080" s="1" t="s">
        <v>352</v>
      </c>
      <c r="GS1080" s="1">
        <v>0</v>
      </c>
      <c r="GT1080" s="1">
        <v>100</v>
      </c>
      <c r="GU1080" s="1">
        <v>100</v>
      </c>
      <c r="GV1080" s="1">
        <v>2.42</v>
      </c>
      <c r="GW1080" s="1">
        <v>1.0800000000000001E-2</v>
      </c>
      <c r="GX1080" s="1">
        <v>0.33715491177224621</v>
      </c>
      <c r="GY1080" s="1">
        <v>3.036990343597491E-3</v>
      </c>
      <c r="GZ1080" s="1">
        <v>-1.538114387597119E-6</v>
      </c>
      <c r="HA1080" s="1">
        <v>3.3909691194327332E-10</v>
      </c>
      <c r="HB1080" s="1">
        <v>-6.0604171497381017E-2</v>
      </c>
      <c r="HC1080" s="1">
        <v>9.7621983196103414E-3</v>
      </c>
      <c r="HD1080" s="1">
        <v>-3.3387782167185642E-4</v>
      </c>
      <c r="HE1080" s="1">
        <v>2.632278881966732E-6</v>
      </c>
      <c r="HF1080" s="1">
        <v>6</v>
      </c>
      <c r="HG1080" s="1">
        <v>2134</v>
      </c>
      <c r="HH1080" s="1">
        <v>2</v>
      </c>
      <c r="HI1080" s="1">
        <v>31</v>
      </c>
      <c r="HJ1080" s="1">
        <v>8.6</v>
      </c>
      <c r="HK1080" s="1">
        <v>8.5</v>
      </c>
      <c r="HL1080" s="1">
        <v>2.7831999999999999</v>
      </c>
      <c r="HM1080" s="1">
        <v>2.32056</v>
      </c>
      <c r="HN1080" s="1">
        <v>1.4978</v>
      </c>
      <c r="HO1080" s="1">
        <v>2.3095699999999999</v>
      </c>
      <c r="HP1080" s="1">
        <v>1.5478499999999999</v>
      </c>
      <c r="HQ1080" s="1">
        <v>2.33643</v>
      </c>
      <c r="HR1080" s="1">
        <v>42.831499999999998</v>
      </c>
      <c r="HS1080" s="1">
        <v>14.3247</v>
      </c>
      <c r="HT1080" s="1">
        <v>18</v>
      </c>
      <c r="HU1080" s="1">
        <v>495.786</v>
      </c>
      <c r="HV1080" s="1">
        <v>470.18900000000002</v>
      </c>
      <c r="HW1080" s="1">
        <v>26.014399999999998</v>
      </c>
      <c r="HX1080" s="1">
        <v>34.0824</v>
      </c>
      <c r="HY1080" s="1">
        <v>29.9998</v>
      </c>
      <c r="HZ1080" s="1">
        <v>33.9099</v>
      </c>
      <c r="IA1080" s="1">
        <v>34.008099999999999</v>
      </c>
      <c r="IB1080" s="1">
        <v>55.715400000000002</v>
      </c>
      <c r="IC1080" s="1">
        <v>33.563899999999997</v>
      </c>
      <c r="ID1080" s="1">
        <v>0</v>
      </c>
      <c r="IE1080" s="1">
        <v>26.0092</v>
      </c>
      <c r="IF1080" s="1">
        <v>1366.67</v>
      </c>
      <c r="IG1080" s="1">
        <v>24.711099999999998</v>
      </c>
      <c r="IH1080" s="1">
        <v>100.277</v>
      </c>
      <c r="II1080" s="1">
        <v>99.974199999999996</v>
      </c>
      <c r="IJ1080" s="1" t="s">
        <v>1117</v>
      </c>
    </row>
    <row r="1081" spans="1:244" ht="15.75" customHeight="1" x14ac:dyDescent="0.3">
      <c r="A1081" s="1">
        <v>1065</v>
      </c>
      <c r="B1081" s="1">
        <v>1659887512.0999999</v>
      </c>
      <c r="C1081" s="1">
        <v>7255</v>
      </c>
      <c r="D1081" s="1" t="s">
        <v>2422</v>
      </c>
      <c r="E1081" s="1" t="s">
        <v>2423</v>
      </c>
      <c r="F1081" s="1">
        <v>1</v>
      </c>
      <c r="G1081" s="1" t="s">
        <v>1115</v>
      </c>
      <c r="H1081" s="1" t="s">
        <v>345</v>
      </c>
      <c r="I1081" s="1" t="s">
        <v>1102</v>
      </c>
      <c r="J1081" s="1" t="s">
        <v>1113</v>
      </c>
      <c r="K1081" s="1" t="s">
        <v>1114</v>
      </c>
      <c r="L1081" s="1" t="s">
        <v>1904</v>
      </c>
      <c r="M1081" s="1" t="s">
        <v>346</v>
      </c>
      <c r="N1081" s="1">
        <v>1659887504.0999999</v>
      </c>
      <c r="O1081" s="1">
        <f t="shared" si="136"/>
        <v>2.2129128446632578E-3</v>
      </c>
      <c r="P1081" s="1">
        <f t="shared" si="137"/>
        <v>2.2129128446632578</v>
      </c>
      <c r="Q1081" s="1">
        <f t="shared" si="138"/>
        <v>11.696693350157227</v>
      </c>
      <c r="R1081" s="1">
        <f t="shared" si="139"/>
        <v>1248.5675000000001</v>
      </c>
      <c r="S1081" s="1">
        <f t="shared" si="140"/>
        <v>1029.3030267348793</v>
      </c>
      <c r="T1081" s="1">
        <f t="shared" si="141"/>
        <v>102.20285752340834</v>
      </c>
      <c r="U1081" s="1">
        <f t="shared" si="142"/>
        <v>123.97434282851509</v>
      </c>
      <c r="V1081" s="1">
        <f t="shared" si="143"/>
        <v>0.10552658214893465</v>
      </c>
      <c r="W1081" s="1">
        <f t="shared" si="144"/>
        <v>2.9169007505208286</v>
      </c>
      <c r="X1081" s="1">
        <f t="shared" si="145"/>
        <v>0.10345065004707982</v>
      </c>
      <c r="Y1081" s="1">
        <f t="shared" si="146"/>
        <v>6.4839769124442781E-2</v>
      </c>
      <c r="Z1081" s="1">
        <f t="shared" si="147"/>
        <v>321.5164156875</v>
      </c>
      <c r="AA1081" s="1">
        <f t="shared" si="148"/>
        <v>32.334452231830291</v>
      </c>
      <c r="AB1081" s="1">
        <f t="shared" si="149"/>
        <v>31.911512500000001</v>
      </c>
      <c r="AC1081" s="1">
        <f t="shared" si="150"/>
        <v>4.7512195694195798</v>
      </c>
      <c r="AD1081" s="1">
        <f t="shared" si="151"/>
        <v>59.961963905714747</v>
      </c>
      <c r="AE1081" s="1">
        <f t="shared" si="152"/>
        <v>2.7070068219046681</v>
      </c>
      <c r="AF1081" s="1">
        <f t="shared" si="153"/>
        <v>4.5145399609679462</v>
      </c>
      <c r="AG1081" s="1">
        <f t="shared" si="154"/>
        <v>2.0442127475149117</v>
      </c>
      <c r="AH1081" s="1">
        <f t="shared" si="155"/>
        <v>-97.589456449649674</v>
      </c>
      <c r="AI1081" s="1">
        <f t="shared" si="156"/>
        <v>-141.40848457209313</v>
      </c>
      <c r="AJ1081" s="1">
        <f t="shared" si="157"/>
        <v>-10.936159373659624</v>
      </c>
      <c r="AK1081" s="1">
        <f t="shared" si="158"/>
        <v>71.582315292097576</v>
      </c>
      <c r="AL1081" s="1">
        <f t="shared" si="159"/>
        <v>41.8944457553783</v>
      </c>
      <c r="AM1081" s="1">
        <f t="shared" si="160"/>
        <v>2.2206173284682285</v>
      </c>
      <c r="AN1081" s="1">
        <f t="shared" si="161"/>
        <v>11.696693350157227</v>
      </c>
      <c r="AO1081" s="1">
        <v>1362.34785001058</v>
      </c>
      <c r="AP1081" s="1">
        <v>1321.8823636363641</v>
      </c>
      <c r="AQ1081" s="1">
        <v>5.0172213320967227</v>
      </c>
      <c r="AR1081" s="1">
        <v>66.272461968613413</v>
      </c>
      <c r="AS1081" s="1">
        <f t="shared" si="162"/>
        <v>2.2129128446632578</v>
      </c>
      <c r="AT1081" s="1">
        <v>24.6688835861329</v>
      </c>
      <c r="AU1081" s="1">
        <v>27.2515193939394</v>
      </c>
      <c r="AV1081" s="1">
        <v>-3.0131216316449291E-5</v>
      </c>
      <c r="AW1081" s="1">
        <v>80.697832317614541</v>
      </c>
      <c r="AX1081" s="1">
        <v>2</v>
      </c>
      <c r="AY1081" s="1">
        <v>0</v>
      </c>
      <c r="AZ1081" s="1">
        <f t="shared" si="163"/>
        <v>1</v>
      </c>
      <c r="BA1081" s="1">
        <f t="shared" si="164"/>
        <v>0</v>
      </c>
      <c r="BB1081" s="1">
        <f t="shared" si="165"/>
        <v>51802.11638520439</v>
      </c>
      <c r="BC1081" s="1">
        <f t="shared" si="166"/>
        <v>1999.99875</v>
      </c>
      <c r="BD1081" s="1">
        <f t="shared" si="167"/>
        <v>1681.1992687499999</v>
      </c>
      <c r="BE1081" s="1">
        <f t="shared" si="168"/>
        <v>0.84060015975009983</v>
      </c>
      <c r="BF1081" s="1">
        <f t="shared" si="169"/>
        <v>0.16075830831769269</v>
      </c>
      <c r="BG1081" s="1">
        <v>6</v>
      </c>
      <c r="BH1081" s="1">
        <v>0.5</v>
      </c>
      <c r="BI1081" s="1" t="s">
        <v>347</v>
      </c>
      <c r="BJ1081" s="1">
        <v>2</v>
      </c>
      <c r="BK1081" s="1" t="b">
        <v>1</v>
      </c>
      <c r="BL1081" s="1">
        <v>1659887504.0999999</v>
      </c>
      <c r="BM1081" s="1">
        <v>1248.5675000000001</v>
      </c>
      <c r="BN1081" s="1">
        <v>1302.1537499999999</v>
      </c>
      <c r="BO1081" s="1">
        <v>27.262743749999998</v>
      </c>
      <c r="BP1081" s="1">
        <v>24.6713375</v>
      </c>
      <c r="BQ1081" s="1">
        <v>1246.17875</v>
      </c>
      <c r="BR1081" s="1">
        <v>27.251975000000002</v>
      </c>
      <c r="BS1081" s="1">
        <v>500.13243749999998</v>
      </c>
      <c r="BT1081" s="1">
        <v>99.193212500000001</v>
      </c>
      <c r="BU1081" s="1">
        <v>0.10005184374999999</v>
      </c>
      <c r="BV1081" s="1">
        <v>31.012287499999999</v>
      </c>
      <c r="BW1081" s="1">
        <v>31.911512500000001</v>
      </c>
      <c r="BX1081" s="1">
        <v>999.9</v>
      </c>
      <c r="BY1081" s="1">
        <v>0</v>
      </c>
      <c r="BZ1081" s="1">
        <v>0</v>
      </c>
      <c r="CA1081" s="1">
        <v>10008.820625</v>
      </c>
      <c r="CB1081" s="1">
        <v>0</v>
      </c>
      <c r="CC1081" s="1">
        <v>328.99912499999999</v>
      </c>
      <c r="CD1081" s="1">
        <v>-53.585175</v>
      </c>
      <c r="CE1081" s="1">
        <v>1283.5618750000001</v>
      </c>
      <c r="CF1081" s="1">
        <v>1335.0925</v>
      </c>
      <c r="CG1081" s="1">
        <v>2.5914000000000001</v>
      </c>
      <c r="CH1081" s="1">
        <v>1302.1537499999999</v>
      </c>
      <c r="CI1081" s="1">
        <v>24.6713375</v>
      </c>
      <c r="CJ1081" s="1">
        <v>2.704279375</v>
      </c>
      <c r="CK1081" s="1">
        <v>2.447229375</v>
      </c>
      <c r="CL1081" s="1">
        <v>22.311131249999999</v>
      </c>
      <c r="CM1081" s="1">
        <v>20.679737500000002</v>
      </c>
      <c r="CN1081" s="1">
        <v>1999.99875</v>
      </c>
      <c r="CO1081" s="1">
        <v>0.97999375</v>
      </c>
      <c r="CP1081" s="1">
        <v>2.0006375E-2</v>
      </c>
      <c r="CQ1081" s="1">
        <v>0</v>
      </c>
      <c r="CR1081" s="1">
        <v>2.4656875</v>
      </c>
      <c r="CS1081" s="1">
        <v>0</v>
      </c>
      <c r="CT1081" s="1">
        <v>16542.5</v>
      </c>
      <c r="CU1081" s="1">
        <v>17412.293750000001</v>
      </c>
      <c r="CV1081" s="1">
        <v>43.503875000000001</v>
      </c>
      <c r="CW1081" s="1">
        <v>45.140500000000003</v>
      </c>
      <c r="CX1081" s="1">
        <v>43.636625000000002</v>
      </c>
      <c r="CY1081" s="1">
        <v>43.25</v>
      </c>
      <c r="CZ1081" s="1">
        <v>43.5</v>
      </c>
      <c r="DA1081" s="1">
        <v>1959.9881250000001</v>
      </c>
      <c r="DB1081" s="1">
        <v>40.010624999999997</v>
      </c>
      <c r="DC1081" s="1">
        <v>0</v>
      </c>
      <c r="DD1081" s="1">
        <v>1659887510.9000001</v>
      </c>
      <c r="DE1081" s="1">
        <v>0</v>
      </c>
      <c r="DF1081" s="1">
        <v>1659887002.5</v>
      </c>
      <c r="DG1081" s="1" t="s">
        <v>1905</v>
      </c>
      <c r="DH1081" s="1">
        <v>1659886993</v>
      </c>
      <c r="DI1081" s="1">
        <v>1659887002.5</v>
      </c>
      <c r="DJ1081" s="1">
        <v>16</v>
      </c>
      <c r="DK1081" s="1">
        <v>-0.38300000000000001</v>
      </c>
      <c r="DL1081" s="1">
        <v>1E-3</v>
      </c>
      <c r="DM1081" s="1">
        <v>1.325</v>
      </c>
      <c r="DN1081" s="1">
        <v>1.6E-2</v>
      </c>
      <c r="DO1081" s="1">
        <v>400</v>
      </c>
      <c r="DP1081" s="1">
        <v>25</v>
      </c>
      <c r="DQ1081" s="1">
        <v>0.27</v>
      </c>
      <c r="DR1081" s="1">
        <v>0.06</v>
      </c>
      <c r="DS1081" s="1">
        <v>12.012719843399649</v>
      </c>
      <c r="DT1081" s="1">
        <v>-2.4179445271886539</v>
      </c>
      <c r="DU1081" s="1">
        <v>0.2160526187221202</v>
      </c>
      <c r="DV1081" s="1">
        <v>0</v>
      </c>
      <c r="DW1081" s="1">
        <v>-53.600099999999998</v>
      </c>
      <c r="DX1081" s="1">
        <v>6.4652806451613776</v>
      </c>
      <c r="DY1081" s="1">
        <v>0.62402612590055206</v>
      </c>
      <c r="DZ1081" s="1">
        <v>0</v>
      </c>
      <c r="EA1081" s="1">
        <v>1024.0293905706319</v>
      </c>
      <c r="EB1081" s="1">
        <v>325.92627824374529</v>
      </c>
      <c r="EC1081" s="1">
        <v>23.57747221651486</v>
      </c>
      <c r="ED1081" s="1">
        <v>0</v>
      </c>
      <c r="EE1081" s="1">
        <v>2.592621463414635</v>
      </c>
      <c r="EF1081" s="1">
        <v>-3.3931149825780688E-2</v>
      </c>
      <c r="EG1081" s="1">
        <v>3.7537393135415602E-3</v>
      </c>
      <c r="EH1081" s="1">
        <v>1</v>
      </c>
      <c r="EI1081" s="1">
        <v>2.044108310601604</v>
      </c>
      <c r="EJ1081" s="1">
        <v>-8.1309655711999296E-4</v>
      </c>
      <c r="EK1081" s="1">
        <v>1.1024048222634099E-3</v>
      </c>
      <c r="EL1081" s="1">
        <v>1</v>
      </c>
      <c r="EM1081" s="1">
        <v>2</v>
      </c>
      <c r="EN1081" s="1">
        <v>5</v>
      </c>
      <c r="EO1081" s="1" t="s">
        <v>386</v>
      </c>
      <c r="EP1081" s="1">
        <v>2.9407000000000001</v>
      </c>
      <c r="EQ1081" s="1">
        <v>2.8015500000000002</v>
      </c>
      <c r="ER1081" s="1">
        <v>0.19386999999999999</v>
      </c>
      <c r="ES1081" s="1">
        <v>0.19866400000000001</v>
      </c>
      <c r="ET1081" s="1">
        <v>0.117018</v>
      </c>
      <c r="EU1081" s="1">
        <v>0.109168</v>
      </c>
      <c r="EV1081" s="1">
        <v>16473.2</v>
      </c>
      <c r="EW1081" s="1">
        <v>17169.900000000001</v>
      </c>
      <c r="EX1081" s="1">
        <v>23779.3</v>
      </c>
      <c r="EY1081" s="1">
        <v>24952.2</v>
      </c>
      <c r="EZ1081" s="1">
        <v>33619.1</v>
      </c>
      <c r="FA1081" s="1">
        <v>35504.6</v>
      </c>
      <c r="FB1081" s="1">
        <v>43369.5</v>
      </c>
      <c r="FC1081" s="1">
        <v>46131.199999999997</v>
      </c>
      <c r="FD1081" s="1">
        <v>1.92997</v>
      </c>
      <c r="FE1081" s="1">
        <v>1.7928999999999999</v>
      </c>
      <c r="FF1081" s="1">
        <v>8.8307999999999998E-2</v>
      </c>
      <c r="FG1081" s="1">
        <v>0</v>
      </c>
      <c r="FH1081" s="1">
        <v>30.477399999999999</v>
      </c>
      <c r="FI1081" s="1">
        <v>999.9</v>
      </c>
      <c r="FJ1081" s="1">
        <v>50.1</v>
      </c>
      <c r="FK1081" s="1">
        <v>39.700000000000003</v>
      </c>
      <c r="FL1081" s="1">
        <v>36.850200000000001</v>
      </c>
      <c r="FM1081" s="1">
        <v>63.733899999999998</v>
      </c>
      <c r="FN1081" s="1">
        <v>26.081700000000001</v>
      </c>
      <c r="FO1081" s="1">
        <v>1</v>
      </c>
      <c r="FP1081" s="1">
        <v>0.57268799999999997</v>
      </c>
      <c r="FQ1081" s="1">
        <v>3.01993</v>
      </c>
      <c r="FR1081" s="1">
        <v>20.291</v>
      </c>
      <c r="FS1081" s="1">
        <v>5.2103999999999999</v>
      </c>
      <c r="FT1081" s="1">
        <v>11.908099999999999</v>
      </c>
      <c r="FU1081" s="1">
        <v>5.0027499999999998</v>
      </c>
      <c r="FV1081" s="1">
        <v>3.2898800000000001</v>
      </c>
      <c r="FW1081" s="1">
        <v>9999</v>
      </c>
      <c r="FX1081" s="1">
        <v>9999</v>
      </c>
      <c r="FY1081" s="1">
        <v>9999</v>
      </c>
      <c r="FZ1081" s="1">
        <v>999.9</v>
      </c>
      <c r="GA1081" s="1">
        <v>1.8597399999999999</v>
      </c>
      <c r="GB1081" s="1">
        <v>1.8548100000000001</v>
      </c>
      <c r="GC1081" s="1">
        <v>1.85791</v>
      </c>
      <c r="GD1081" s="1">
        <v>1.85639</v>
      </c>
      <c r="GE1081" s="1">
        <v>1.8551599999999999</v>
      </c>
      <c r="GF1081" s="1">
        <v>1.8547100000000001</v>
      </c>
      <c r="GG1081" s="1">
        <v>1.85361</v>
      </c>
      <c r="GH1081" s="1">
        <v>1.8565400000000001</v>
      </c>
      <c r="GI1081" s="1">
        <v>0</v>
      </c>
      <c r="GJ1081" s="1">
        <v>0</v>
      </c>
      <c r="GK1081" s="1">
        <v>0</v>
      </c>
      <c r="GL1081" s="1">
        <v>0</v>
      </c>
      <c r="GM1081" s="1" t="s">
        <v>350</v>
      </c>
      <c r="GN1081" s="1" t="s">
        <v>351</v>
      </c>
      <c r="GO1081" s="1" t="s">
        <v>352</v>
      </c>
      <c r="GP1081" s="1" t="s">
        <v>352</v>
      </c>
      <c r="GQ1081" s="1" t="s">
        <v>352</v>
      </c>
      <c r="GR1081" s="1" t="s">
        <v>352</v>
      </c>
      <c r="GS1081" s="1">
        <v>0</v>
      </c>
      <c r="GT1081" s="1">
        <v>100</v>
      </c>
      <c r="GU1081" s="1">
        <v>100</v>
      </c>
      <c r="GV1081" s="1">
        <v>2.42</v>
      </c>
      <c r="GW1081" s="1">
        <v>1.0699999999999999E-2</v>
      </c>
      <c r="GX1081" s="1">
        <v>0.33715491177224621</v>
      </c>
      <c r="GY1081" s="1">
        <v>3.036990343597491E-3</v>
      </c>
      <c r="GZ1081" s="1">
        <v>-1.538114387597119E-6</v>
      </c>
      <c r="HA1081" s="1">
        <v>3.3909691194327332E-10</v>
      </c>
      <c r="HB1081" s="1">
        <v>-6.0604171497381017E-2</v>
      </c>
      <c r="HC1081" s="1">
        <v>9.7621983196103414E-3</v>
      </c>
      <c r="HD1081" s="1">
        <v>-3.3387782167185642E-4</v>
      </c>
      <c r="HE1081" s="1">
        <v>2.632278881966732E-6</v>
      </c>
      <c r="HF1081" s="1">
        <v>6</v>
      </c>
      <c r="HG1081" s="1">
        <v>2134</v>
      </c>
      <c r="HH1081" s="1">
        <v>2</v>
      </c>
      <c r="HI1081" s="1">
        <v>31</v>
      </c>
      <c r="HJ1081" s="1">
        <v>8.6999999999999993</v>
      </c>
      <c r="HK1081" s="1">
        <v>8.5</v>
      </c>
      <c r="HL1081" s="1">
        <v>2.78931</v>
      </c>
      <c r="HM1081" s="1">
        <v>2.32056</v>
      </c>
      <c r="HN1081" s="1">
        <v>1.4978</v>
      </c>
      <c r="HO1081" s="1">
        <v>2.3083499999999999</v>
      </c>
      <c r="HP1081" s="1">
        <v>1.5478499999999999</v>
      </c>
      <c r="HQ1081" s="1">
        <v>2.4243199999999998</v>
      </c>
      <c r="HR1081" s="1">
        <v>42.831499999999998</v>
      </c>
      <c r="HS1081" s="1">
        <v>14.3422</v>
      </c>
      <c r="HT1081" s="1">
        <v>18</v>
      </c>
      <c r="HU1081" s="1">
        <v>495.74</v>
      </c>
      <c r="HV1081" s="1">
        <v>470.26499999999999</v>
      </c>
      <c r="HW1081" s="1">
        <v>26.011900000000001</v>
      </c>
      <c r="HX1081" s="1">
        <v>34.081699999999998</v>
      </c>
      <c r="HY1081" s="1">
        <v>29.9998</v>
      </c>
      <c r="HZ1081" s="1">
        <v>33.9099</v>
      </c>
      <c r="IA1081" s="1">
        <v>34.007300000000001</v>
      </c>
      <c r="IB1081" s="1">
        <v>55.8245</v>
      </c>
      <c r="IC1081" s="1">
        <v>33.563899999999997</v>
      </c>
      <c r="ID1081" s="1">
        <v>0</v>
      </c>
      <c r="IE1081" s="1">
        <v>26.0092</v>
      </c>
      <c r="IF1081" s="1">
        <v>1366.67</v>
      </c>
      <c r="IG1081" s="1">
        <v>24.710899999999999</v>
      </c>
      <c r="IH1081" s="1">
        <v>100.277</v>
      </c>
      <c r="II1081" s="1">
        <v>99.974100000000007</v>
      </c>
      <c r="IJ1081" s="1" t="s">
        <v>1117</v>
      </c>
    </row>
    <row r="1082" spans="1:244" ht="15.75" customHeight="1" x14ac:dyDescent="0.3">
      <c r="A1082" s="1">
        <v>1066</v>
      </c>
      <c r="B1082" s="1">
        <v>1659887513.0999999</v>
      </c>
      <c r="C1082" s="1">
        <v>7256</v>
      </c>
      <c r="D1082" s="1" t="s">
        <v>2424</v>
      </c>
      <c r="E1082" s="1" t="s">
        <v>2425</v>
      </c>
      <c r="F1082" s="1">
        <v>1</v>
      </c>
      <c r="G1082" s="1" t="s">
        <v>1115</v>
      </c>
      <c r="H1082" s="1" t="s">
        <v>345</v>
      </c>
      <c r="I1082" s="1" t="s">
        <v>1102</v>
      </c>
      <c r="J1082" s="1" t="s">
        <v>1113</v>
      </c>
      <c r="K1082" s="1" t="s">
        <v>1114</v>
      </c>
      <c r="L1082" s="1" t="s">
        <v>1904</v>
      </c>
      <c r="M1082" s="1" t="s">
        <v>346</v>
      </c>
      <c r="N1082" s="1">
        <v>1659887505.599999</v>
      </c>
      <c r="O1082" s="1">
        <f t="shared" si="136"/>
        <v>2.2112541999935523E-3</v>
      </c>
      <c r="P1082" s="1">
        <f t="shared" si="137"/>
        <v>2.2112541999935522</v>
      </c>
      <c r="Q1082" s="1">
        <f t="shared" si="138"/>
        <v>11.603265171595934</v>
      </c>
      <c r="R1082" s="1">
        <f t="shared" si="139"/>
        <v>1256.0546666666669</v>
      </c>
      <c r="S1082" s="1">
        <f t="shared" si="140"/>
        <v>1037.8401692618863</v>
      </c>
      <c r="T1082" s="1">
        <f t="shared" si="141"/>
        <v>103.05036491528787</v>
      </c>
      <c r="U1082" s="1">
        <f t="shared" si="142"/>
        <v>124.71755823982612</v>
      </c>
      <c r="V1082" s="1">
        <f t="shared" si="143"/>
        <v>0.10545406391133777</v>
      </c>
      <c r="W1082" s="1">
        <f t="shared" si="144"/>
        <v>2.9173793487998587</v>
      </c>
      <c r="X1082" s="1">
        <f t="shared" si="145"/>
        <v>0.10338128669113525</v>
      </c>
      <c r="Y1082" s="1">
        <f t="shared" si="146"/>
        <v>6.4796141571258542E-2</v>
      </c>
      <c r="Z1082" s="1">
        <f t="shared" si="147"/>
        <v>321.51683039999995</v>
      </c>
      <c r="AA1082" s="1">
        <f t="shared" si="148"/>
        <v>32.333745148551863</v>
      </c>
      <c r="AB1082" s="1">
        <f t="shared" si="149"/>
        <v>31.910219999999999</v>
      </c>
      <c r="AC1082" s="1">
        <f t="shared" si="150"/>
        <v>4.7508717736910295</v>
      </c>
      <c r="AD1082" s="1">
        <f t="shared" si="151"/>
        <v>59.961009399256262</v>
      </c>
      <c r="AE1082" s="1">
        <f t="shared" si="152"/>
        <v>2.706818534413328</v>
      </c>
      <c r="AF1082" s="1">
        <f t="shared" si="153"/>
        <v>4.5142978104149503</v>
      </c>
      <c r="AG1082" s="1">
        <f t="shared" si="154"/>
        <v>2.0440532392777016</v>
      </c>
      <c r="AH1082" s="1">
        <f t="shared" si="155"/>
        <v>-97.516310219715649</v>
      </c>
      <c r="AI1082" s="1">
        <f t="shared" si="156"/>
        <v>-141.3763757961041</v>
      </c>
      <c r="AJ1082" s="1">
        <f t="shared" si="157"/>
        <v>-10.931762186035888</v>
      </c>
      <c r="AK1082" s="1">
        <f t="shared" si="158"/>
        <v>71.692382198144315</v>
      </c>
      <c r="AL1082" s="1">
        <f t="shared" si="159"/>
        <v>41.804914813404693</v>
      </c>
      <c r="AM1082" s="1">
        <f t="shared" si="160"/>
        <v>2.2196284682838905</v>
      </c>
      <c r="AN1082" s="1">
        <f t="shared" si="161"/>
        <v>11.603265171595934</v>
      </c>
      <c r="AO1082" s="1">
        <v>1367.228806698665</v>
      </c>
      <c r="AP1082" s="1">
        <v>1326.9068484848481</v>
      </c>
      <c r="AQ1082" s="1">
        <v>5.0118044711219891</v>
      </c>
      <c r="AR1082" s="1">
        <v>66.272461968613413</v>
      </c>
      <c r="AS1082" s="1">
        <f t="shared" si="162"/>
        <v>2.2112541999935522</v>
      </c>
      <c r="AT1082" s="1">
        <v>24.669370308442709</v>
      </c>
      <c r="AU1082" s="1">
        <v>27.250092727272719</v>
      </c>
      <c r="AV1082" s="1">
        <v>-3.7852545429617571E-5</v>
      </c>
      <c r="AW1082" s="1">
        <v>80.697832317614541</v>
      </c>
      <c r="AX1082" s="1">
        <v>2</v>
      </c>
      <c r="AY1082" s="1">
        <v>0</v>
      </c>
      <c r="AZ1082" s="1">
        <f t="shared" si="163"/>
        <v>1</v>
      </c>
      <c r="BA1082" s="1">
        <f t="shared" si="164"/>
        <v>0</v>
      </c>
      <c r="BB1082" s="1">
        <f t="shared" si="165"/>
        <v>51815.857365177464</v>
      </c>
      <c r="BC1082" s="1">
        <f t="shared" si="166"/>
        <v>2000.0013333333329</v>
      </c>
      <c r="BD1082" s="1">
        <f t="shared" si="167"/>
        <v>1681.2014399999996</v>
      </c>
      <c r="BE1082" s="1">
        <f t="shared" si="168"/>
        <v>0.84060015959989354</v>
      </c>
      <c r="BF1082" s="1">
        <f t="shared" si="169"/>
        <v>0.16075830802779464</v>
      </c>
      <c r="BG1082" s="1">
        <v>6</v>
      </c>
      <c r="BH1082" s="1">
        <v>0.5</v>
      </c>
      <c r="BI1082" s="1" t="s">
        <v>347</v>
      </c>
      <c r="BJ1082" s="1">
        <v>2</v>
      </c>
      <c r="BK1082" s="1" t="b">
        <v>1</v>
      </c>
      <c r="BL1082" s="1">
        <v>1659887505.599999</v>
      </c>
      <c r="BM1082" s="1">
        <v>1256.0546666666669</v>
      </c>
      <c r="BN1082" s="1">
        <v>1309.5513333333331</v>
      </c>
      <c r="BO1082" s="1">
        <v>27.260893333333339</v>
      </c>
      <c r="BP1082" s="1">
        <v>24.670666666666669</v>
      </c>
      <c r="BQ1082" s="1">
        <v>1253.6600000000001</v>
      </c>
      <c r="BR1082" s="1">
        <v>27.25012666666667</v>
      </c>
      <c r="BS1082" s="1">
        <v>500.13833333333338</v>
      </c>
      <c r="BT1082" s="1">
        <v>99.193026666666668</v>
      </c>
      <c r="BU1082" s="1">
        <v>0.10007064</v>
      </c>
      <c r="BV1082" s="1">
        <v>31.011346666666672</v>
      </c>
      <c r="BW1082" s="1">
        <v>31.910219999999999</v>
      </c>
      <c r="BX1082" s="1">
        <v>999.89999999999986</v>
      </c>
      <c r="BY1082" s="1">
        <v>0</v>
      </c>
      <c r="BZ1082" s="1">
        <v>0</v>
      </c>
      <c r="CA1082" s="1">
        <v>10011.57666666667</v>
      </c>
      <c r="CB1082" s="1">
        <v>0</v>
      </c>
      <c r="CC1082" s="1">
        <v>332.74353333333318</v>
      </c>
      <c r="CD1082" s="1">
        <v>-53.495620000000002</v>
      </c>
      <c r="CE1082" s="1">
        <v>1291.2566666666669</v>
      </c>
      <c r="CF1082" s="1">
        <v>1342.676666666667</v>
      </c>
      <c r="CG1082" s="1">
        <v>2.590228666666667</v>
      </c>
      <c r="CH1082" s="1">
        <v>1309.5513333333331</v>
      </c>
      <c r="CI1082" s="1">
        <v>24.670666666666669</v>
      </c>
      <c r="CJ1082" s="1">
        <v>2.704091333333333</v>
      </c>
      <c r="CK1082" s="1">
        <v>2.4471579999999999</v>
      </c>
      <c r="CL1082" s="1">
        <v>22.309986666666671</v>
      </c>
      <c r="CM1082" s="1">
        <v>20.679259999999999</v>
      </c>
      <c r="CN1082" s="1">
        <v>2000.0013333333329</v>
      </c>
      <c r="CO1082" s="1">
        <v>0.97999380000000014</v>
      </c>
      <c r="CP1082" s="1">
        <v>2.0006326666666671E-2</v>
      </c>
      <c r="CQ1082" s="1">
        <v>0</v>
      </c>
      <c r="CR1082" s="1">
        <v>2.486533333333333</v>
      </c>
      <c r="CS1082" s="1">
        <v>0</v>
      </c>
      <c r="CT1082" s="1">
        <v>16542.166666666672</v>
      </c>
      <c r="CU1082" s="1">
        <v>17412.32</v>
      </c>
      <c r="CV1082" s="1">
        <v>43.5</v>
      </c>
      <c r="CW1082" s="1">
        <v>45.145666666666671</v>
      </c>
      <c r="CX1082" s="1">
        <v>43.6374</v>
      </c>
      <c r="CY1082" s="1">
        <v>43.25</v>
      </c>
      <c r="CZ1082" s="1">
        <v>43.5</v>
      </c>
      <c r="DA1082" s="1">
        <v>1959.990666666667</v>
      </c>
      <c r="DB1082" s="1">
        <v>40.010666666666673</v>
      </c>
      <c r="DC1082" s="1">
        <v>0</v>
      </c>
      <c r="DD1082" s="1">
        <v>1659887512.0999999</v>
      </c>
      <c r="DE1082" s="1">
        <v>0</v>
      </c>
      <c r="DF1082" s="1">
        <v>1659887002.5</v>
      </c>
      <c r="DG1082" s="1" t="s">
        <v>1905</v>
      </c>
      <c r="DH1082" s="1">
        <v>1659886993</v>
      </c>
      <c r="DI1082" s="1">
        <v>1659887002.5</v>
      </c>
      <c r="DJ1082" s="1">
        <v>16</v>
      </c>
      <c r="DK1082" s="1">
        <v>-0.38300000000000001</v>
      </c>
      <c r="DL1082" s="1">
        <v>1E-3</v>
      </c>
      <c r="DM1082" s="1">
        <v>1.325</v>
      </c>
      <c r="DN1082" s="1">
        <v>1.6E-2</v>
      </c>
      <c r="DO1082" s="1">
        <v>400</v>
      </c>
      <c r="DP1082" s="1">
        <v>25</v>
      </c>
      <c r="DQ1082" s="1">
        <v>0.27</v>
      </c>
      <c r="DR1082" s="1">
        <v>0.06</v>
      </c>
      <c r="DS1082" s="1">
        <v>12.012719843399649</v>
      </c>
      <c r="DT1082" s="1">
        <v>-2.4179445271886539</v>
      </c>
      <c r="DU1082" s="1">
        <v>0.2160526187221202</v>
      </c>
      <c r="DV1082" s="1">
        <v>0</v>
      </c>
      <c r="DW1082" s="1">
        <v>-53.600099999999998</v>
      </c>
      <c r="DX1082" s="1">
        <v>6.4652806451613776</v>
      </c>
      <c r="DY1082" s="1">
        <v>0.62402612590055206</v>
      </c>
      <c r="DZ1082" s="1">
        <v>0</v>
      </c>
      <c r="EA1082" s="1">
        <v>1024.0293905706319</v>
      </c>
      <c r="EB1082" s="1">
        <v>325.92627824374529</v>
      </c>
      <c r="EC1082" s="1">
        <v>23.57747221651486</v>
      </c>
      <c r="ED1082" s="1">
        <v>0</v>
      </c>
      <c r="EE1082" s="1">
        <v>2.592621463414635</v>
      </c>
      <c r="EF1082" s="1">
        <v>-3.3931149825780688E-2</v>
      </c>
      <c r="EG1082" s="1">
        <v>3.7537393135415602E-3</v>
      </c>
      <c r="EH1082" s="1">
        <v>1</v>
      </c>
      <c r="EI1082" s="1">
        <v>2.044108310601604</v>
      </c>
      <c r="EJ1082" s="1">
        <v>-8.1309655711999296E-4</v>
      </c>
      <c r="EK1082" s="1">
        <v>1.1024048222634099E-3</v>
      </c>
      <c r="EL1082" s="1">
        <v>1</v>
      </c>
      <c r="EM1082" s="1">
        <v>2</v>
      </c>
      <c r="EN1082" s="1">
        <v>5</v>
      </c>
      <c r="EO1082" s="1" t="s">
        <v>386</v>
      </c>
      <c r="EP1082" s="1">
        <v>2.9408300000000001</v>
      </c>
      <c r="EQ1082" s="1">
        <v>2.8015599999999998</v>
      </c>
      <c r="ER1082" s="1">
        <v>0.19431999999999999</v>
      </c>
      <c r="ES1082" s="1">
        <v>0.19911999999999999</v>
      </c>
      <c r="ET1082" s="1">
        <v>0.11701300000000001</v>
      </c>
      <c r="EU1082" s="1">
        <v>0.109165</v>
      </c>
      <c r="EV1082" s="1">
        <v>16464</v>
      </c>
      <c r="EW1082" s="1">
        <v>17160.3</v>
      </c>
      <c r="EX1082" s="1">
        <v>23779.3</v>
      </c>
      <c r="EY1082" s="1">
        <v>24952.400000000001</v>
      </c>
      <c r="EZ1082" s="1">
        <v>33619.5</v>
      </c>
      <c r="FA1082" s="1">
        <v>35504.9</v>
      </c>
      <c r="FB1082" s="1">
        <v>43369.7</v>
      </c>
      <c r="FC1082" s="1">
        <v>46131.4</v>
      </c>
      <c r="FD1082" s="1">
        <v>1.93005</v>
      </c>
      <c r="FE1082" s="1">
        <v>1.79298</v>
      </c>
      <c r="FF1082" s="1">
        <v>8.82521E-2</v>
      </c>
      <c r="FG1082" s="1">
        <v>0</v>
      </c>
      <c r="FH1082" s="1">
        <v>30.478100000000001</v>
      </c>
      <c r="FI1082" s="1">
        <v>999.9</v>
      </c>
      <c r="FJ1082" s="1">
        <v>50.1</v>
      </c>
      <c r="FK1082" s="1">
        <v>39.700000000000003</v>
      </c>
      <c r="FL1082" s="1">
        <v>36.848700000000001</v>
      </c>
      <c r="FM1082" s="1">
        <v>63.483899999999998</v>
      </c>
      <c r="FN1082" s="1">
        <v>25.897400000000001</v>
      </c>
      <c r="FO1082" s="1">
        <v>1</v>
      </c>
      <c r="FP1082" s="1">
        <v>0.57256099999999999</v>
      </c>
      <c r="FQ1082" s="1">
        <v>3.0213899999999998</v>
      </c>
      <c r="FR1082" s="1">
        <v>20.2911</v>
      </c>
      <c r="FS1082" s="1">
        <v>5.2105499999999996</v>
      </c>
      <c r="FT1082" s="1">
        <v>11.908099999999999</v>
      </c>
      <c r="FU1082" s="1">
        <v>5.00305</v>
      </c>
      <c r="FV1082" s="1">
        <v>3.2898499999999999</v>
      </c>
      <c r="FW1082" s="1">
        <v>9999</v>
      </c>
      <c r="FX1082" s="1">
        <v>9999</v>
      </c>
      <c r="FY1082" s="1">
        <v>9999</v>
      </c>
      <c r="FZ1082" s="1">
        <v>999.9</v>
      </c>
      <c r="GA1082" s="1">
        <v>1.8597399999999999</v>
      </c>
      <c r="GB1082" s="1">
        <v>1.8548</v>
      </c>
      <c r="GC1082" s="1">
        <v>1.85792</v>
      </c>
      <c r="GD1082" s="1">
        <v>1.8563799999999999</v>
      </c>
      <c r="GE1082" s="1">
        <v>1.8551599999999999</v>
      </c>
      <c r="GF1082" s="1">
        <v>1.8547100000000001</v>
      </c>
      <c r="GG1082" s="1">
        <v>1.8535999999999999</v>
      </c>
      <c r="GH1082" s="1">
        <v>1.8565400000000001</v>
      </c>
      <c r="GI1082" s="1">
        <v>0</v>
      </c>
      <c r="GJ1082" s="1">
        <v>0</v>
      </c>
      <c r="GK1082" s="1">
        <v>0</v>
      </c>
      <c r="GL1082" s="1">
        <v>0</v>
      </c>
      <c r="GM1082" s="1" t="s">
        <v>350</v>
      </c>
      <c r="GN1082" s="1" t="s">
        <v>351</v>
      </c>
      <c r="GO1082" s="1" t="s">
        <v>352</v>
      </c>
      <c r="GP1082" s="1" t="s">
        <v>352</v>
      </c>
      <c r="GQ1082" s="1" t="s">
        <v>352</v>
      </c>
      <c r="GR1082" s="1" t="s">
        <v>352</v>
      </c>
      <c r="GS1082" s="1">
        <v>0</v>
      </c>
      <c r="GT1082" s="1">
        <v>100</v>
      </c>
      <c r="GU1082" s="1">
        <v>100</v>
      </c>
      <c r="GV1082" s="1">
        <v>2.4300000000000002</v>
      </c>
      <c r="GW1082" s="1">
        <v>1.0800000000000001E-2</v>
      </c>
      <c r="GX1082" s="1">
        <v>0.33715491177224621</v>
      </c>
      <c r="GY1082" s="1">
        <v>3.036990343597491E-3</v>
      </c>
      <c r="GZ1082" s="1">
        <v>-1.538114387597119E-6</v>
      </c>
      <c r="HA1082" s="1">
        <v>3.3909691194327332E-10</v>
      </c>
      <c r="HB1082" s="1">
        <v>-6.0604171497381017E-2</v>
      </c>
      <c r="HC1082" s="1">
        <v>9.7621983196103414E-3</v>
      </c>
      <c r="HD1082" s="1">
        <v>-3.3387782167185642E-4</v>
      </c>
      <c r="HE1082" s="1">
        <v>2.632278881966732E-6</v>
      </c>
      <c r="HF1082" s="1">
        <v>6</v>
      </c>
      <c r="HG1082" s="1">
        <v>2134</v>
      </c>
      <c r="HH1082" s="1">
        <v>2</v>
      </c>
      <c r="HI1082" s="1">
        <v>31</v>
      </c>
      <c r="HJ1082" s="1">
        <v>8.6999999999999993</v>
      </c>
      <c r="HK1082" s="1">
        <v>8.5</v>
      </c>
      <c r="HL1082" s="1">
        <v>2.7966299999999999</v>
      </c>
      <c r="HM1082" s="1">
        <v>2.32422</v>
      </c>
      <c r="HN1082" s="1">
        <v>1.4978</v>
      </c>
      <c r="HO1082" s="1">
        <v>2.3083499999999999</v>
      </c>
      <c r="HP1082" s="1">
        <v>1.5478499999999999</v>
      </c>
      <c r="HQ1082" s="1">
        <v>2.3071299999999999</v>
      </c>
      <c r="HR1082" s="1">
        <v>42.831499999999998</v>
      </c>
      <c r="HS1082" s="1">
        <v>14.315899999999999</v>
      </c>
      <c r="HT1082" s="1">
        <v>18</v>
      </c>
      <c r="HU1082" s="1">
        <v>495.78500000000003</v>
      </c>
      <c r="HV1082" s="1">
        <v>470.30799999999999</v>
      </c>
      <c r="HW1082" s="1">
        <v>26.0093</v>
      </c>
      <c r="HX1082" s="1">
        <v>34.0809</v>
      </c>
      <c r="HY1082" s="1">
        <v>29.9998</v>
      </c>
      <c r="HZ1082" s="1">
        <v>33.909700000000001</v>
      </c>
      <c r="IA1082" s="1">
        <v>34.006599999999999</v>
      </c>
      <c r="IB1082" s="1">
        <v>56.047600000000003</v>
      </c>
      <c r="IC1082" s="1">
        <v>33.563899999999997</v>
      </c>
      <c r="ID1082" s="1">
        <v>0</v>
      </c>
      <c r="IE1082" s="1">
        <v>26.0092</v>
      </c>
      <c r="IF1082" s="1">
        <v>1376.7</v>
      </c>
      <c r="IG1082" s="1">
        <v>24.7133</v>
      </c>
      <c r="IH1082" s="1">
        <v>100.277</v>
      </c>
      <c r="II1082" s="1">
        <v>99.974599999999995</v>
      </c>
      <c r="IJ1082" s="1" t="s">
        <v>1117</v>
      </c>
    </row>
    <row r="1083" spans="1:244" ht="15.75" customHeight="1" x14ac:dyDescent="0.3">
      <c r="A1083" s="1">
        <v>1067</v>
      </c>
      <c r="B1083" s="1">
        <v>1659887514.0999999</v>
      </c>
      <c r="C1083" s="1">
        <v>7257</v>
      </c>
      <c r="D1083" s="1" t="s">
        <v>2426</v>
      </c>
      <c r="E1083" s="1" t="s">
        <v>2427</v>
      </c>
      <c r="F1083" s="1">
        <v>1</v>
      </c>
      <c r="G1083" s="1" t="s">
        <v>1115</v>
      </c>
      <c r="H1083" s="1" t="s">
        <v>345</v>
      </c>
      <c r="I1083" s="1" t="s">
        <v>1102</v>
      </c>
      <c r="J1083" s="1" t="s">
        <v>1113</v>
      </c>
      <c r="K1083" s="1" t="s">
        <v>1114</v>
      </c>
      <c r="L1083" s="1" t="s">
        <v>1904</v>
      </c>
      <c r="M1083" s="1" t="s">
        <v>346</v>
      </c>
      <c r="N1083" s="1">
        <v>1659887506.0999999</v>
      </c>
      <c r="O1083" s="1">
        <f t="shared" si="136"/>
        <v>2.2096620060049724E-3</v>
      </c>
      <c r="P1083" s="1">
        <f t="shared" si="137"/>
        <v>2.2096620060049723</v>
      </c>
      <c r="Q1083" s="1">
        <f t="shared" si="138"/>
        <v>11.600672106154676</v>
      </c>
      <c r="R1083" s="1">
        <f t="shared" si="139"/>
        <v>1258.526875</v>
      </c>
      <c r="S1083" s="1">
        <f t="shared" si="140"/>
        <v>1040.126882757972</v>
      </c>
      <c r="T1083" s="1">
        <f t="shared" si="141"/>
        <v>103.27727030779997</v>
      </c>
      <c r="U1083" s="1">
        <f t="shared" si="142"/>
        <v>124.962850603728</v>
      </c>
      <c r="V1083" s="1">
        <f t="shared" si="143"/>
        <v>0.10536929375303038</v>
      </c>
      <c r="W1083" s="1">
        <f t="shared" si="144"/>
        <v>2.9174207443538935</v>
      </c>
      <c r="X1083" s="1">
        <f t="shared" si="145"/>
        <v>0.10329984113502561</v>
      </c>
      <c r="Y1083" s="1">
        <f t="shared" si="146"/>
        <v>6.4744947551205717E-2</v>
      </c>
      <c r="Z1083" s="1">
        <f t="shared" si="147"/>
        <v>321.51861018749997</v>
      </c>
      <c r="AA1083" s="1">
        <f t="shared" si="148"/>
        <v>32.3336190815929</v>
      </c>
      <c r="AB1083" s="1">
        <f t="shared" si="149"/>
        <v>31.910431249999998</v>
      </c>
      <c r="AC1083" s="1">
        <f t="shared" si="150"/>
        <v>4.7509286169321143</v>
      </c>
      <c r="AD1083" s="1">
        <f t="shared" si="151"/>
        <v>59.961086197240611</v>
      </c>
      <c r="AE1083" s="1">
        <f t="shared" si="152"/>
        <v>2.7067395679171198</v>
      </c>
      <c r="AF1083" s="1">
        <f t="shared" si="153"/>
        <v>4.5141603322751065</v>
      </c>
      <c r="AG1083" s="1">
        <f t="shared" si="154"/>
        <v>2.0441890490149945</v>
      </c>
      <c r="AH1083" s="1">
        <f t="shared" si="155"/>
        <v>-97.446094464819282</v>
      </c>
      <c r="AI1083" s="1">
        <f t="shared" si="156"/>
        <v>-141.49562393253774</v>
      </c>
      <c r="AJ1083" s="1">
        <f t="shared" si="157"/>
        <v>-10.940810299013814</v>
      </c>
      <c r="AK1083" s="1">
        <f t="shared" si="158"/>
        <v>71.636081491129119</v>
      </c>
      <c r="AL1083" s="1">
        <f t="shared" si="159"/>
        <v>41.766895429607224</v>
      </c>
      <c r="AM1083" s="1">
        <f t="shared" si="160"/>
        <v>2.219058984462178</v>
      </c>
      <c r="AN1083" s="1">
        <f t="shared" si="161"/>
        <v>11.600672106154676</v>
      </c>
      <c r="AO1083" s="1">
        <v>1372.220621304313</v>
      </c>
      <c r="AP1083" s="1">
        <v>1331.9141818181811</v>
      </c>
      <c r="AQ1083" s="1">
        <v>5.0094173432342286</v>
      </c>
      <c r="AR1083" s="1">
        <v>66.272461968613413</v>
      </c>
      <c r="AS1083" s="1">
        <f t="shared" si="162"/>
        <v>2.2096620060049723</v>
      </c>
      <c r="AT1083" s="1">
        <v>24.669941744296391</v>
      </c>
      <c r="AU1083" s="1">
        <v>27.24879454545454</v>
      </c>
      <c r="AV1083" s="1">
        <v>-3.4751861408560333E-5</v>
      </c>
      <c r="AW1083" s="1">
        <v>80.697832317614541</v>
      </c>
      <c r="AX1083" s="1">
        <v>1</v>
      </c>
      <c r="AY1083" s="1">
        <v>0</v>
      </c>
      <c r="AZ1083" s="1">
        <f t="shared" si="163"/>
        <v>1</v>
      </c>
      <c r="BA1083" s="1">
        <f t="shared" si="164"/>
        <v>0</v>
      </c>
      <c r="BB1083" s="1">
        <f t="shared" si="165"/>
        <v>51817.12033287024</v>
      </c>
      <c r="BC1083" s="1">
        <f t="shared" si="166"/>
        <v>2000.0125</v>
      </c>
      <c r="BD1083" s="1">
        <f t="shared" si="167"/>
        <v>1681.21081875</v>
      </c>
      <c r="BE1083" s="1">
        <f t="shared" si="168"/>
        <v>0.84060015562402735</v>
      </c>
      <c r="BF1083" s="1">
        <f t="shared" si="169"/>
        <v>0.16075830035437277</v>
      </c>
      <c r="BG1083" s="1">
        <v>6</v>
      </c>
      <c r="BH1083" s="1">
        <v>0.5</v>
      </c>
      <c r="BI1083" s="1" t="s">
        <v>347</v>
      </c>
      <c r="BJ1083" s="1">
        <v>2</v>
      </c>
      <c r="BK1083" s="1" t="b">
        <v>1</v>
      </c>
      <c r="BL1083" s="1">
        <v>1659887506.0999999</v>
      </c>
      <c r="BM1083" s="1">
        <v>1258.526875</v>
      </c>
      <c r="BN1083" s="1">
        <v>1311.9837500000001</v>
      </c>
      <c r="BO1083" s="1">
        <v>27.260137499999999</v>
      </c>
      <c r="BP1083" s="1">
        <v>24.670568750000001</v>
      </c>
      <c r="BQ1083" s="1">
        <v>1256.130625</v>
      </c>
      <c r="BR1083" s="1">
        <v>27.249368749999999</v>
      </c>
      <c r="BS1083" s="1">
        <v>500.13743749999998</v>
      </c>
      <c r="BT1083" s="1">
        <v>99.192881249999999</v>
      </c>
      <c r="BU1083" s="1">
        <v>0.10007235</v>
      </c>
      <c r="BV1083" s="1">
        <v>31.0108125</v>
      </c>
      <c r="BW1083" s="1">
        <v>31.910431249999998</v>
      </c>
      <c r="BX1083" s="1">
        <v>999.9</v>
      </c>
      <c r="BY1083" s="1">
        <v>0</v>
      </c>
      <c r="BZ1083" s="1">
        <v>0</v>
      </c>
      <c r="CA1083" s="1">
        <v>10011.828125</v>
      </c>
      <c r="CB1083" s="1">
        <v>0</v>
      </c>
      <c r="CC1083" s="1">
        <v>331.034875</v>
      </c>
      <c r="CD1083" s="1">
        <v>-53.455749999999988</v>
      </c>
      <c r="CE1083" s="1">
        <v>1293.7974999999999</v>
      </c>
      <c r="CF1083" s="1">
        <v>1345.170625</v>
      </c>
      <c r="CG1083" s="1">
        <v>2.5895718749999999</v>
      </c>
      <c r="CH1083" s="1">
        <v>1311.9837500000001</v>
      </c>
      <c r="CI1083" s="1">
        <v>24.670568750000001</v>
      </c>
      <c r="CJ1083" s="1">
        <v>2.7040125000000002</v>
      </c>
      <c r="CK1083" s="1">
        <v>2.4471449999999999</v>
      </c>
      <c r="CL1083" s="1">
        <v>22.309506249999998</v>
      </c>
      <c r="CM1083" s="1">
        <v>20.679175000000001</v>
      </c>
      <c r="CN1083" s="1">
        <v>2000.0125</v>
      </c>
      <c r="CO1083" s="1">
        <v>0.97999393749999997</v>
      </c>
      <c r="CP1083" s="1">
        <v>2.0006193750000002E-2</v>
      </c>
      <c r="CQ1083" s="1">
        <v>0</v>
      </c>
      <c r="CR1083" s="1">
        <v>2.5030625</v>
      </c>
      <c r="CS1083" s="1">
        <v>0</v>
      </c>
      <c r="CT1083" s="1">
        <v>16542.268749999999</v>
      </c>
      <c r="CU1083" s="1">
        <v>17412.412499999999</v>
      </c>
      <c r="CV1083" s="1">
        <v>43.5</v>
      </c>
      <c r="CW1083" s="1">
        <v>45.148249999999997</v>
      </c>
      <c r="CX1083" s="1">
        <v>43.636625000000002</v>
      </c>
      <c r="CY1083" s="1">
        <v>43.25</v>
      </c>
      <c r="CZ1083" s="1">
        <v>43.5</v>
      </c>
      <c r="DA1083" s="1">
        <v>1960.0018749999999</v>
      </c>
      <c r="DB1083" s="1">
        <v>40.010624999999997</v>
      </c>
      <c r="DC1083" s="1">
        <v>0</v>
      </c>
      <c r="DD1083" s="1">
        <v>1659887513.3</v>
      </c>
      <c r="DE1083" s="1">
        <v>0</v>
      </c>
      <c r="DF1083" s="1">
        <v>1659887002.5</v>
      </c>
      <c r="DG1083" s="1" t="s">
        <v>1905</v>
      </c>
      <c r="DH1083" s="1">
        <v>1659886993</v>
      </c>
      <c r="DI1083" s="1">
        <v>1659887002.5</v>
      </c>
      <c r="DJ1083" s="1">
        <v>16</v>
      </c>
      <c r="DK1083" s="1">
        <v>-0.38300000000000001</v>
      </c>
      <c r="DL1083" s="1">
        <v>1E-3</v>
      </c>
      <c r="DM1083" s="1">
        <v>1.325</v>
      </c>
      <c r="DN1083" s="1">
        <v>1.6E-2</v>
      </c>
      <c r="DO1083" s="1">
        <v>400</v>
      </c>
      <c r="DP1083" s="1">
        <v>25</v>
      </c>
      <c r="DQ1083" s="1">
        <v>0.27</v>
      </c>
      <c r="DR1083" s="1">
        <v>0.06</v>
      </c>
      <c r="DS1083" s="1">
        <v>11.95149050298452</v>
      </c>
      <c r="DT1083" s="1">
        <v>-2.5193762961196229</v>
      </c>
      <c r="DU1083" s="1">
        <v>0.22214411538798079</v>
      </c>
      <c r="DV1083" s="1">
        <v>0</v>
      </c>
      <c r="DW1083" s="1">
        <v>-53.48102333333334</v>
      </c>
      <c r="DX1083" s="1">
        <v>8.5086727474973962</v>
      </c>
      <c r="DY1083" s="1">
        <v>0.68854356273869055</v>
      </c>
      <c r="DZ1083" s="1">
        <v>0</v>
      </c>
      <c r="EA1083" s="1">
        <v>1030.7669958099791</v>
      </c>
      <c r="EB1083" s="1">
        <v>324.84262352814062</v>
      </c>
      <c r="EC1083" s="1">
        <v>24.277634440574229</v>
      </c>
      <c r="ED1083" s="1">
        <v>0</v>
      </c>
      <c r="EE1083" s="1">
        <v>2.5912282499999999</v>
      </c>
      <c r="EF1083" s="1">
        <v>-4.1783302063787893E-2</v>
      </c>
      <c r="EG1083" s="1">
        <v>4.5686523655778738E-3</v>
      </c>
      <c r="EH1083" s="1">
        <v>1</v>
      </c>
      <c r="EI1083" s="1">
        <v>2.0441421702995362</v>
      </c>
      <c r="EJ1083" s="1">
        <v>4.3763886140457797E-3</v>
      </c>
      <c r="EK1083" s="1">
        <v>1.106147928034959E-3</v>
      </c>
      <c r="EL1083" s="1">
        <v>1</v>
      </c>
      <c r="EM1083" s="1">
        <v>2</v>
      </c>
      <c r="EN1083" s="1">
        <v>5</v>
      </c>
      <c r="EO1083" s="1" t="s">
        <v>386</v>
      </c>
      <c r="EP1083" s="1">
        <v>2.94068</v>
      </c>
      <c r="EQ1083" s="1">
        <v>2.8014299999999999</v>
      </c>
      <c r="ER1083" s="1">
        <v>0.19476599999999999</v>
      </c>
      <c r="ES1083" s="1">
        <v>0.19958100000000001</v>
      </c>
      <c r="ET1083" s="1">
        <v>0.117009</v>
      </c>
      <c r="EU1083" s="1">
        <v>0.109163</v>
      </c>
      <c r="EV1083" s="1">
        <v>16455</v>
      </c>
      <c r="EW1083" s="1">
        <v>17150.5</v>
      </c>
      <c r="EX1083" s="1">
        <v>23779.4</v>
      </c>
      <c r="EY1083" s="1">
        <v>24952.6</v>
      </c>
      <c r="EZ1083" s="1">
        <v>33619.9</v>
      </c>
      <c r="FA1083" s="1">
        <v>35505.1</v>
      </c>
      <c r="FB1083" s="1">
        <v>43370</v>
      </c>
      <c r="FC1083" s="1">
        <v>46131.6</v>
      </c>
      <c r="FD1083" s="1">
        <v>1.93005</v>
      </c>
      <c r="FE1083" s="1">
        <v>1.7929999999999999</v>
      </c>
      <c r="FF1083" s="1">
        <v>8.8307999999999998E-2</v>
      </c>
      <c r="FG1083" s="1">
        <v>0</v>
      </c>
      <c r="FH1083" s="1">
        <v>30.4787</v>
      </c>
      <c r="FI1083" s="1">
        <v>999.9</v>
      </c>
      <c r="FJ1083" s="1">
        <v>50.1</v>
      </c>
      <c r="FK1083" s="1">
        <v>39.700000000000003</v>
      </c>
      <c r="FL1083" s="1">
        <v>36.850499999999997</v>
      </c>
      <c r="FM1083" s="1">
        <v>63.773899999999998</v>
      </c>
      <c r="FN1083" s="1">
        <v>26.277999999999999</v>
      </c>
      <c r="FO1083" s="1">
        <v>1</v>
      </c>
      <c r="FP1083" s="1">
        <v>0.57252499999999995</v>
      </c>
      <c r="FQ1083" s="1">
        <v>3.0086900000000001</v>
      </c>
      <c r="FR1083" s="1">
        <v>20.2913</v>
      </c>
      <c r="FS1083" s="1">
        <v>5.2100999999999997</v>
      </c>
      <c r="FT1083" s="1">
        <v>11.908099999999999</v>
      </c>
      <c r="FU1083" s="1">
        <v>5.0027499999999998</v>
      </c>
      <c r="FV1083" s="1">
        <v>3.2898499999999999</v>
      </c>
      <c r="FW1083" s="1">
        <v>9999</v>
      </c>
      <c r="FX1083" s="1">
        <v>9999</v>
      </c>
      <c r="FY1083" s="1">
        <v>9999</v>
      </c>
      <c r="FZ1083" s="1">
        <v>999.9</v>
      </c>
      <c r="GA1083" s="1">
        <v>1.85975</v>
      </c>
      <c r="GB1083" s="1">
        <v>1.8548100000000001</v>
      </c>
      <c r="GC1083" s="1">
        <v>1.85792</v>
      </c>
      <c r="GD1083" s="1">
        <v>1.85639</v>
      </c>
      <c r="GE1083" s="1">
        <v>1.8551599999999999</v>
      </c>
      <c r="GF1083" s="1">
        <v>1.8547100000000001</v>
      </c>
      <c r="GG1083" s="1">
        <v>1.85362</v>
      </c>
      <c r="GH1083" s="1">
        <v>1.8565400000000001</v>
      </c>
      <c r="GI1083" s="1">
        <v>0</v>
      </c>
      <c r="GJ1083" s="1">
        <v>0</v>
      </c>
      <c r="GK1083" s="1">
        <v>0</v>
      </c>
      <c r="GL1083" s="1">
        <v>0</v>
      </c>
      <c r="GM1083" s="1" t="s">
        <v>350</v>
      </c>
      <c r="GN1083" s="1" t="s">
        <v>351</v>
      </c>
      <c r="GO1083" s="1" t="s">
        <v>352</v>
      </c>
      <c r="GP1083" s="1" t="s">
        <v>352</v>
      </c>
      <c r="GQ1083" s="1" t="s">
        <v>352</v>
      </c>
      <c r="GR1083" s="1" t="s">
        <v>352</v>
      </c>
      <c r="GS1083" s="1">
        <v>0</v>
      </c>
      <c r="GT1083" s="1">
        <v>100</v>
      </c>
      <c r="GU1083" s="1">
        <v>100</v>
      </c>
      <c r="GV1083" s="1">
        <v>2.42</v>
      </c>
      <c r="GW1083" s="1">
        <v>1.0800000000000001E-2</v>
      </c>
      <c r="GX1083" s="1">
        <v>0.33715491177224621</v>
      </c>
      <c r="GY1083" s="1">
        <v>3.036990343597491E-3</v>
      </c>
      <c r="GZ1083" s="1">
        <v>-1.538114387597119E-6</v>
      </c>
      <c r="HA1083" s="1">
        <v>3.3909691194327332E-10</v>
      </c>
      <c r="HB1083" s="1">
        <v>-6.0604171497381017E-2</v>
      </c>
      <c r="HC1083" s="1">
        <v>9.7621983196103414E-3</v>
      </c>
      <c r="HD1083" s="1">
        <v>-3.3387782167185642E-4</v>
      </c>
      <c r="HE1083" s="1">
        <v>2.632278881966732E-6</v>
      </c>
      <c r="HF1083" s="1">
        <v>6</v>
      </c>
      <c r="HG1083" s="1">
        <v>2134</v>
      </c>
      <c r="HH1083" s="1">
        <v>2</v>
      </c>
      <c r="HI1083" s="1">
        <v>31</v>
      </c>
      <c r="HJ1083" s="1">
        <v>8.6999999999999993</v>
      </c>
      <c r="HK1083" s="1">
        <v>8.5</v>
      </c>
      <c r="HL1083" s="1">
        <v>2.80518</v>
      </c>
      <c r="HM1083" s="1">
        <v>2.32666</v>
      </c>
      <c r="HN1083" s="1">
        <v>1.4978</v>
      </c>
      <c r="HO1083" s="1">
        <v>2.3095699999999999</v>
      </c>
      <c r="HP1083" s="1">
        <v>1.5478499999999999</v>
      </c>
      <c r="HQ1083" s="1">
        <v>2.4157700000000002</v>
      </c>
      <c r="HR1083" s="1">
        <v>42.831499999999998</v>
      </c>
      <c r="HS1083" s="1">
        <v>14.333399999999999</v>
      </c>
      <c r="HT1083" s="1">
        <v>18</v>
      </c>
      <c r="HU1083" s="1">
        <v>495.779</v>
      </c>
      <c r="HV1083" s="1">
        <v>470.31900000000002</v>
      </c>
      <c r="HW1083" s="1">
        <v>26.006799999999998</v>
      </c>
      <c r="HX1083" s="1">
        <v>34.080500000000001</v>
      </c>
      <c r="HY1083" s="1">
        <v>29.9999</v>
      </c>
      <c r="HZ1083" s="1">
        <v>33.908999999999999</v>
      </c>
      <c r="IA1083" s="1">
        <v>34.005899999999997</v>
      </c>
      <c r="IB1083" s="1">
        <v>56.16</v>
      </c>
      <c r="IC1083" s="1">
        <v>33.563899999999997</v>
      </c>
      <c r="ID1083" s="1">
        <v>0</v>
      </c>
      <c r="IE1083" s="1">
        <v>26.003799999999998</v>
      </c>
      <c r="IF1083" s="1">
        <v>1376.7</v>
      </c>
      <c r="IG1083" s="1">
        <v>24.715699999999998</v>
      </c>
      <c r="IH1083" s="1">
        <v>100.27800000000001</v>
      </c>
      <c r="II1083" s="1">
        <v>99.975200000000001</v>
      </c>
      <c r="IJ1083" s="1" t="s">
        <v>1117</v>
      </c>
    </row>
    <row r="1084" spans="1:244" ht="15.75" customHeight="1" x14ac:dyDescent="0.3">
      <c r="A1084" s="1">
        <v>1068</v>
      </c>
      <c r="B1084" s="1">
        <v>1659887515.0999999</v>
      </c>
      <c r="C1084" s="1">
        <v>7258</v>
      </c>
      <c r="D1084" s="1" t="s">
        <v>2428</v>
      </c>
      <c r="E1084" s="1" t="s">
        <v>2429</v>
      </c>
      <c r="F1084" s="1">
        <v>1</v>
      </c>
      <c r="G1084" s="1" t="s">
        <v>1115</v>
      </c>
      <c r="H1084" s="1" t="s">
        <v>345</v>
      </c>
      <c r="I1084" s="1" t="s">
        <v>1102</v>
      </c>
      <c r="J1084" s="1" t="s">
        <v>1113</v>
      </c>
      <c r="K1084" s="1" t="s">
        <v>1114</v>
      </c>
      <c r="L1084" s="1" t="s">
        <v>1904</v>
      </c>
      <c r="M1084" s="1" t="s">
        <v>346</v>
      </c>
      <c r="N1084" s="1">
        <v>1659887507.599999</v>
      </c>
      <c r="O1084" s="1">
        <f t="shared" si="136"/>
        <v>2.208075969546293E-3</v>
      </c>
      <c r="P1084" s="1">
        <f t="shared" si="137"/>
        <v>2.208075969546293</v>
      </c>
      <c r="Q1084" s="1">
        <f t="shared" si="138"/>
        <v>11.689120529232289</v>
      </c>
      <c r="R1084" s="1">
        <f t="shared" si="139"/>
        <v>1265.9953333333331</v>
      </c>
      <c r="S1084" s="1">
        <f t="shared" si="140"/>
        <v>1045.8624629755018</v>
      </c>
      <c r="T1084" s="1">
        <f t="shared" si="141"/>
        <v>103.84657686716191</v>
      </c>
      <c r="U1084" s="1">
        <f t="shared" si="142"/>
        <v>125.70417846571836</v>
      </c>
      <c r="V1084" s="1">
        <f t="shared" si="143"/>
        <v>0.10528648864684159</v>
      </c>
      <c r="W1084" s="1">
        <f t="shared" si="144"/>
        <v>2.9176651772654312</v>
      </c>
      <c r="X1084" s="1">
        <f t="shared" si="145"/>
        <v>0.10322042240691379</v>
      </c>
      <c r="Y1084" s="1">
        <f t="shared" si="146"/>
        <v>6.4695015008895601E-2</v>
      </c>
      <c r="Z1084" s="1">
        <f t="shared" si="147"/>
        <v>321.51736240000008</v>
      </c>
      <c r="AA1084" s="1">
        <f t="shared" si="148"/>
        <v>32.33256379933264</v>
      </c>
      <c r="AB1084" s="1">
        <f t="shared" si="149"/>
        <v>31.91002666666666</v>
      </c>
      <c r="AC1084" s="1">
        <f t="shared" si="150"/>
        <v>4.7508197519932365</v>
      </c>
      <c r="AD1084" s="1">
        <f t="shared" si="151"/>
        <v>59.96102021636527</v>
      </c>
      <c r="AE1084" s="1">
        <f t="shared" si="152"/>
        <v>2.7065268509258962</v>
      </c>
      <c r="AF1084" s="1">
        <f t="shared" si="153"/>
        <v>4.5138105408473335</v>
      </c>
      <c r="AG1084" s="1">
        <f t="shared" si="154"/>
        <v>2.0442929010673403</v>
      </c>
      <c r="AH1084" s="1">
        <f t="shared" si="155"/>
        <v>-97.376150256991522</v>
      </c>
      <c r="AI1084" s="1">
        <f t="shared" si="156"/>
        <v>-141.65763224101448</v>
      </c>
      <c r="AJ1084" s="1">
        <f t="shared" si="157"/>
        <v>-10.952324446616927</v>
      </c>
      <c r="AK1084" s="1">
        <f t="shared" si="158"/>
        <v>71.531255455377107</v>
      </c>
      <c r="AL1084" s="1">
        <f t="shared" si="159"/>
        <v>41.689738654235562</v>
      </c>
      <c r="AM1084" s="1">
        <f t="shared" si="160"/>
        <v>2.2177599796793412</v>
      </c>
      <c r="AN1084" s="1">
        <f t="shared" si="161"/>
        <v>11.689120529232289</v>
      </c>
      <c r="AO1084" s="1">
        <v>1377.340931919128</v>
      </c>
      <c r="AP1084" s="1">
        <v>1336.9262424242429</v>
      </c>
      <c r="AQ1084" s="1">
        <v>5.0092375338282888</v>
      </c>
      <c r="AR1084" s="1">
        <v>66.272461968613413</v>
      </c>
      <c r="AS1084" s="1">
        <f t="shared" si="162"/>
        <v>2.208075969546293</v>
      </c>
      <c r="AT1084" s="1">
        <v>24.669793778158748</v>
      </c>
      <c r="AU1084" s="1">
        <v>27.246786060606059</v>
      </c>
      <c r="AV1084" s="1">
        <v>-2.8991744250599559E-5</v>
      </c>
      <c r="AW1084" s="1">
        <v>80.697832317614541</v>
      </c>
      <c r="AX1084" s="1">
        <v>2</v>
      </c>
      <c r="AY1084" s="1">
        <v>0</v>
      </c>
      <c r="AZ1084" s="1">
        <f t="shared" si="163"/>
        <v>1</v>
      </c>
      <c r="BA1084" s="1">
        <f t="shared" si="164"/>
        <v>0</v>
      </c>
      <c r="BB1084" s="1">
        <f t="shared" si="165"/>
        <v>51824.286359686754</v>
      </c>
      <c r="BC1084" s="1">
        <f t="shared" si="166"/>
        <v>2000.0046666666669</v>
      </c>
      <c r="BD1084" s="1">
        <f t="shared" si="167"/>
        <v>1681.20424</v>
      </c>
      <c r="BE1084" s="1">
        <f t="shared" si="168"/>
        <v>0.84060015859962989</v>
      </c>
      <c r="BF1084" s="1">
        <f t="shared" si="169"/>
        <v>0.16075830609728578</v>
      </c>
      <c r="BG1084" s="1">
        <v>6</v>
      </c>
      <c r="BH1084" s="1">
        <v>0.5</v>
      </c>
      <c r="BI1084" s="1" t="s">
        <v>347</v>
      </c>
      <c r="BJ1084" s="1">
        <v>2</v>
      </c>
      <c r="BK1084" s="1" t="b">
        <v>1</v>
      </c>
      <c r="BL1084" s="1">
        <v>1659887507.599999</v>
      </c>
      <c r="BM1084" s="1">
        <v>1265.9953333333331</v>
      </c>
      <c r="BN1084" s="1">
        <v>1319.3779999999999</v>
      </c>
      <c r="BO1084" s="1">
        <v>27.258046666666669</v>
      </c>
      <c r="BP1084" s="1">
        <v>24.669966666666671</v>
      </c>
      <c r="BQ1084" s="1">
        <v>1263.593333333333</v>
      </c>
      <c r="BR1084" s="1">
        <v>27.24728</v>
      </c>
      <c r="BS1084" s="1">
        <v>500.13326666666671</v>
      </c>
      <c r="BT1084" s="1">
        <v>99.19268000000001</v>
      </c>
      <c r="BU1084" s="1">
        <v>0.10008606</v>
      </c>
      <c r="BV1084" s="1">
        <v>31.00945333333333</v>
      </c>
      <c r="BW1084" s="1">
        <v>31.91002666666666</v>
      </c>
      <c r="BX1084" s="1">
        <v>999.89999999999986</v>
      </c>
      <c r="BY1084" s="1">
        <v>0</v>
      </c>
      <c r="BZ1084" s="1">
        <v>0</v>
      </c>
      <c r="CA1084" s="1">
        <v>10013.24666666667</v>
      </c>
      <c r="CB1084" s="1">
        <v>0</v>
      </c>
      <c r="CC1084" s="1">
        <v>319.91286666666662</v>
      </c>
      <c r="CD1084" s="1">
        <v>-53.381619999999998</v>
      </c>
      <c r="CE1084" s="1">
        <v>1301.472</v>
      </c>
      <c r="CF1084" s="1">
        <v>1352.7513333333329</v>
      </c>
      <c r="CG1084" s="1">
        <v>2.588084666666667</v>
      </c>
      <c r="CH1084" s="1">
        <v>1319.3779999999999</v>
      </c>
      <c r="CI1084" s="1">
        <v>24.669966666666671</v>
      </c>
      <c r="CJ1084" s="1">
        <v>2.703800666666667</v>
      </c>
      <c r="CK1084" s="1">
        <v>2.4470806666666669</v>
      </c>
      <c r="CL1084" s="1">
        <v>22.308213333333331</v>
      </c>
      <c r="CM1084" s="1">
        <v>20.678746666666669</v>
      </c>
      <c r="CN1084" s="1">
        <v>2000.0046666666669</v>
      </c>
      <c r="CO1084" s="1">
        <v>0.97999380000000014</v>
      </c>
      <c r="CP1084" s="1">
        <v>2.0006326666666671E-2</v>
      </c>
      <c r="CQ1084" s="1">
        <v>0</v>
      </c>
      <c r="CR1084" s="1">
        <v>2.523133333333333</v>
      </c>
      <c r="CS1084" s="1">
        <v>0</v>
      </c>
      <c r="CT1084" s="1">
        <v>16541.973333333332</v>
      </c>
      <c r="CU1084" s="1">
        <v>17412.34</v>
      </c>
      <c r="CV1084" s="1">
        <v>43.5</v>
      </c>
      <c r="CW1084" s="1">
        <v>45.149800000000013</v>
      </c>
      <c r="CX1084" s="1">
        <v>43.6374</v>
      </c>
      <c r="CY1084" s="1">
        <v>43.25</v>
      </c>
      <c r="CZ1084" s="1">
        <v>43.5</v>
      </c>
      <c r="DA1084" s="1">
        <v>1959.9939999999999</v>
      </c>
      <c r="DB1084" s="1">
        <v>40.010666666666673</v>
      </c>
      <c r="DC1084" s="1">
        <v>0</v>
      </c>
      <c r="DD1084" s="1">
        <v>1659887513.9000001</v>
      </c>
      <c r="DE1084" s="1">
        <v>0</v>
      </c>
      <c r="DF1084" s="1">
        <v>1659887002.5</v>
      </c>
      <c r="DG1084" s="1" t="s">
        <v>1905</v>
      </c>
      <c r="DH1084" s="1">
        <v>1659886993</v>
      </c>
      <c r="DI1084" s="1">
        <v>1659887002.5</v>
      </c>
      <c r="DJ1084" s="1">
        <v>16</v>
      </c>
      <c r="DK1084" s="1">
        <v>-0.38300000000000001</v>
      </c>
      <c r="DL1084" s="1">
        <v>1E-3</v>
      </c>
      <c r="DM1084" s="1">
        <v>1.325</v>
      </c>
      <c r="DN1084" s="1">
        <v>1.6E-2</v>
      </c>
      <c r="DO1084" s="1">
        <v>400</v>
      </c>
      <c r="DP1084" s="1">
        <v>25</v>
      </c>
      <c r="DQ1084" s="1">
        <v>0.27</v>
      </c>
      <c r="DR1084" s="1">
        <v>0.06</v>
      </c>
      <c r="DS1084" s="1">
        <v>11.90885739139307</v>
      </c>
      <c r="DT1084" s="1">
        <v>-2.836387514573429</v>
      </c>
      <c r="DU1084" s="1">
        <v>0.23306797518894951</v>
      </c>
      <c r="DV1084" s="1">
        <v>0</v>
      </c>
      <c r="DW1084" s="1">
        <v>-53.416823333333333</v>
      </c>
      <c r="DX1084" s="1">
        <v>8.6021098998887222</v>
      </c>
      <c r="DY1084" s="1">
        <v>0.6914948679893117</v>
      </c>
      <c r="DZ1084" s="1">
        <v>0</v>
      </c>
      <c r="EA1084" s="1">
        <v>1036.0671471452849</v>
      </c>
      <c r="EB1084" s="1">
        <v>325.77058674687191</v>
      </c>
      <c r="EC1084" s="1">
        <v>24.3450955818052</v>
      </c>
      <c r="ED1084" s="1">
        <v>0</v>
      </c>
      <c r="EE1084" s="1">
        <v>2.590462</v>
      </c>
      <c r="EF1084" s="1">
        <v>-4.8117973733585617E-2</v>
      </c>
      <c r="EG1084" s="1">
        <v>5.1247435057766811E-3</v>
      </c>
      <c r="EH1084" s="1">
        <v>1</v>
      </c>
      <c r="EI1084" s="1">
        <v>2.0441482405375</v>
      </c>
      <c r="EJ1084" s="1">
        <v>9.4970133247365435E-3</v>
      </c>
      <c r="EK1084" s="1">
        <v>1.115594974174123E-3</v>
      </c>
      <c r="EL1084" s="1">
        <v>1</v>
      </c>
      <c r="EM1084" s="1">
        <v>2</v>
      </c>
      <c r="EN1084" s="1">
        <v>5</v>
      </c>
      <c r="EO1084" s="1" t="s">
        <v>386</v>
      </c>
      <c r="EP1084" s="1">
        <v>2.94076</v>
      </c>
      <c r="EQ1084" s="1">
        <v>2.8012999999999999</v>
      </c>
      <c r="ER1084" s="1">
        <v>0.195214</v>
      </c>
      <c r="ES1084" s="1">
        <v>0.20005100000000001</v>
      </c>
      <c r="ET1084" s="1">
        <v>0.11700199999999999</v>
      </c>
      <c r="EU1084" s="1">
        <v>0.10916099999999999</v>
      </c>
      <c r="EV1084" s="1">
        <v>16445.900000000001</v>
      </c>
      <c r="EW1084" s="1">
        <v>17140.5</v>
      </c>
      <c r="EX1084" s="1">
        <v>23779.599999999999</v>
      </c>
      <c r="EY1084" s="1">
        <v>24952.799999999999</v>
      </c>
      <c r="EZ1084" s="1">
        <v>33620.300000000003</v>
      </c>
      <c r="FA1084" s="1">
        <v>35505.300000000003</v>
      </c>
      <c r="FB1084" s="1">
        <v>43370.2</v>
      </c>
      <c r="FC1084" s="1">
        <v>46131.6</v>
      </c>
      <c r="FD1084" s="1">
        <v>1.92997</v>
      </c>
      <c r="FE1084" s="1">
        <v>1.7930699999999999</v>
      </c>
      <c r="FF1084" s="1">
        <v>8.8386199999999998E-2</v>
      </c>
      <c r="FG1084" s="1">
        <v>0</v>
      </c>
      <c r="FH1084" s="1">
        <v>30.479399999999998</v>
      </c>
      <c r="FI1084" s="1">
        <v>999.9</v>
      </c>
      <c r="FJ1084" s="1">
        <v>50.1</v>
      </c>
      <c r="FK1084" s="1">
        <v>39.700000000000003</v>
      </c>
      <c r="FL1084" s="1">
        <v>36.851100000000002</v>
      </c>
      <c r="FM1084" s="1">
        <v>63.613900000000001</v>
      </c>
      <c r="FN1084" s="1">
        <v>25.769200000000001</v>
      </c>
      <c r="FO1084" s="1">
        <v>1</v>
      </c>
      <c r="FP1084" s="1">
        <v>0.57254099999999997</v>
      </c>
      <c r="FQ1084" s="1">
        <v>3.00326</v>
      </c>
      <c r="FR1084" s="1">
        <v>20.291499999999999</v>
      </c>
      <c r="FS1084" s="1">
        <v>5.2098000000000004</v>
      </c>
      <c r="FT1084" s="1">
        <v>11.908099999999999</v>
      </c>
      <c r="FU1084" s="1">
        <v>5.0025500000000003</v>
      </c>
      <c r="FV1084" s="1">
        <v>3.2898000000000001</v>
      </c>
      <c r="FW1084" s="1">
        <v>9999</v>
      </c>
      <c r="FX1084" s="1">
        <v>9999</v>
      </c>
      <c r="FY1084" s="1">
        <v>9999</v>
      </c>
      <c r="FZ1084" s="1">
        <v>999.9</v>
      </c>
      <c r="GA1084" s="1">
        <v>1.85975</v>
      </c>
      <c r="GB1084" s="1">
        <v>1.8548100000000001</v>
      </c>
      <c r="GC1084" s="1">
        <v>1.85792</v>
      </c>
      <c r="GD1084" s="1">
        <v>1.85639</v>
      </c>
      <c r="GE1084" s="1">
        <v>1.8551599999999999</v>
      </c>
      <c r="GF1084" s="1">
        <v>1.8547100000000001</v>
      </c>
      <c r="GG1084" s="1">
        <v>1.85361</v>
      </c>
      <c r="GH1084" s="1">
        <v>1.8565400000000001</v>
      </c>
      <c r="GI1084" s="1">
        <v>0</v>
      </c>
      <c r="GJ1084" s="1">
        <v>0</v>
      </c>
      <c r="GK1084" s="1">
        <v>0</v>
      </c>
      <c r="GL1084" s="1">
        <v>0</v>
      </c>
      <c r="GM1084" s="1" t="s">
        <v>350</v>
      </c>
      <c r="GN1084" s="1" t="s">
        <v>351</v>
      </c>
      <c r="GO1084" s="1" t="s">
        <v>352</v>
      </c>
      <c r="GP1084" s="1" t="s">
        <v>352</v>
      </c>
      <c r="GQ1084" s="1" t="s">
        <v>352</v>
      </c>
      <c r="GR1084" s="1" t="s">
        <v>352</v>
      </c>
      <c r="GS1084" s="1">
        <v>0</v>
      </c>
      <c r="GT1084" s="1">
        <v>100</v>
      </c>
      <c r="GU1084" s="1">
        <v>100</v>
      </c>
      <c r="GV1084" s="1">
        <v>2.4300000000000002</v>
      </c>
      <c r="GW1084" s="1">
        <v>1.0800000000000001E-2</v>
      </c>
      <c r="GX1084" s="1">
        <v>0.33715491177224621</v>
      </c>
      <c r="GY1084" s="1">
        <v>3.036990343597491E-3</v>
      </c>
      <c r="GZ1084" s="1">
        <v>-1.538114387597119E-6</v>
      </c>
      <c r="HA1084" s="1">
        <v>3.3909691194327332E-10</v>
      </c>
      <c r="HB1084" s="1">
        <v>-6.0604171497381017E-2</v>
      </c>
      <c r="HC1084" s="1">
        <v>9.7621983196103414E-3</v>
      </c>
      <c r="HD1084" s="1">
        <v>-3.3387782167185642E-4</v>
      </c>
      <c r="HE1084" s="1">
        <v>2.632278881966732E-6</v>
      </c>
      <c r="HF1084" s="1">
        <v>6</v>
      </c>
      <c r="HG1084" s="1">
        <v>2134</v>
      </c>
      <c r="HH1084" s="1">
        <v>2</v>
      </c>
      <c r="HI1084" s="1">
        <v>31</v>
      </c>
      <c r="HJ1084" s="1">
        <v>8.6999999999999993</v>
      </c>
      <c r="HK1084" s="1">
        <v>8.5</v>
      </c>
      <c r="HL1084" s="1">
        <v>2.81616</v>
      </c>
      <c r="HM1084" s="1">
        <v>2.3144499999999999</v>
      </c>
      <c r="HN1084" s="1">
        <v>1.4978</v>
      </c>
      <c r="HO1084" s="1">
        <v>2.3083499999999999</v>
      </c>
      <c r="HP1084" s="1">
        <v>1.5478499999999999</v>
      </c>
      <c r="HQ1084" s="1">
        <v>2.36694</v>
      </c>
      <c r="HR1084" s="1">
        <v>42.831499999999998</v>
      </c>
      <c r="HS1084" s="1">
        <v>14.333399999999999</v>
      </c>
      <c r="HT1084" s="1">
        <v>18</v>
      </c>
      <c r="HU1084" s="1">
        <v>495.72800000000001</v>
      </c>
      <c r="HV1084" s="1">
        <v>470.36799999999999</v>
      </c>
      <c r="HW1084" s="1">
        <v>26.004799999999999</v>
      </c>
      <c r="HX1084" s="1">
        <v>34.080500000000001</v>
      </c>
      <c r="HY1084" s="1">
        <v>29.9999</v>
      </c>
      <c r="HZ1084" s="1">
        <v>33.908099999999997</v>
      </c>
      <c r="IA1084" s="1">
        <v>34.005899999999997</v>
      </c>
      <c r="IB1084" s="1">
        <v>56.376399999999997</v>
      </c>
      <c r="IC1084" s="1">
        <v>33.563899999999997</v>
      </c>
      <c r="ID1084" s="1">
        <v>0</v>
      </c>
      <c r="IE1084" s="1">
        <v>26.003799999999998</v>
      </c>
      <c r="IF1084" s="1">
        <v>1386.72</v>
      </c>
      <c r="IG1084" s="1">
        <v>24.715399999999999</v>
      </c>
      <c r="IH1084" s="1">
        <v>100.27800000000001</v>
      </c>
      <c r="II1084" s="1">
        <v>99.975499999999997</v>
      </c>
      <c r="IJ1084" s="1" t="s">
        <v>1117</v>
      </c>
    </row>
    <row r="1085" spans="1:244" ht="15.75" customHeight="1" x14ac:dyDescent="0.3">
      <c r="A1085" s="1">
        <v>1069</v>
      </c>
      <c r="B1085" s="1">
        <v>1659887516.0999999</v>
      </c>
      <c r="C1085" s="1">
        <v>7259</v>
      </c>
      <c r="D1085" s="1" t="s">
        <v>2430</v>
      </c>
      <c r="E1085" s="1" t="s">
        <v>2431</v>
      </c>
      <c r="F1085" s="1">
        <v>1</v>
      </c>
      <c r="G1085" s="1" t="s">
        <v>1115</v>
      </c>
      <c r="H1085" s="1" t="s">
        <v>345</v>
      </c>
      <c r="I1085" s="1" t="s">
        <v>1102</v>
      </c>
      <c r="J1085" s="1" t="s">
        <v>1113</v>
      </c>
      <c r="K1085" s="1" t="s">
        <v>1114</v>
      </c>
      <c r="L1085" s="1" t="s">
        <v>1904</v>
      </c>
      <c r="M1085" s="1" t="s">
        <v>346</v>
      </c>
      <c r="N1085" s="1">
        <v>1659887508.0999999</v>
      </c>
      <c r="O1085" s="1">
        <f t="shared" si="136"/>
        <v>2.2077136403242199E-3</v>
      </c>
      <c r="P1085" s="1">
        <f t="shared" si="137"/>
        <v>2.2077136403242199</v>
      </c>
      <c r="Q1085" s="1">
        <f t="shared" si="138"/>
        <v>11.840393302625552</v>
      </c>
      <c r="R1085" s="1">
        <f t="shared" si="139"/>
        <v>1268.4575</v>
      </c>
      <c r="S1085" s="1">
        <f t="shared" si="140"/>
        <v>1045.8926997082569</v>
      </c>
      <c r="T1085" s="1">
        <f t="shared" si="141"/>
        <v>103.84936565922436</v>
      </c>
      <c r="U1085" s="1">
        <f t="shared" si="142"/>
        <v>125.94839487590855</v>
      </c>
      <c r="V1085" s="1">
        <f t="shared" si="143"/>
        <v>0.10525871903010406</v>
      </c>
      <c r="W1085" s="1">
        <f t="shared" si="144"/>
        <v>2.9177288973226219</v>
      </c>
      <c r="X1085" s="1">
        <f t="shared" si="145"/>
        <v>0.10319377513339019</v>
      </c>
      <c r="Y1085" s="1">
        <f t="shared" si="146"/>
        <v>6.4678262402444647E-2</v>
      </c>
      <c r="Z1085" s="1">
        <f t="shared" si="147"/>
        <v>321.51621618749999</v>
      </c>
      <c r="AA1085" s="1">
        <f t="shared" si="148"/>
        <v>32.332121660378974</v>
      </c>
      <c r="AB1085" s="1">
        <f t="shared" si="149"/>
        <v>31.910443749999999</v>
      </c>
      <c r="AC1085" s="1">
        <f t="shared" si="150"/>
        <v>4.750931980456059</v>
      </c>
      <c r="AD1085" s="1">
        <f t="shared" si="151"/>
        <v>59.961071377801602</v>
      </c>
      <c r="AE1085" s="1">
        <f t="shared" si="152"/>
        <v>2.7064514923782452</v>
      </c>
      <c r="AF1085" s="1">
        <f t="shared" si="153"/>
        <v>4.5136810103433378</v>
      </c>
      <c r="AG1085" s="1">
        <f t="shared" si="154"/>
        <v>2.0444804880778138</v>
      </c>
      <c r="AH1085" s="1">
        <f t="shared" si="155"/>
        <v>-97.360171538298104</v>
      </c>
      <c r="AI1085" s="1">
        <f t="shared" si="156"/>
        <v>-141.80550805292825</v>
      </c>
      <c r="AJ1085" s="1">
        <f t="shared" si="157"/>
        <v>-10.963513486092596</v>
      </c>
      <c r="AK1085" s="1">
        <f t="shared" si="158"/>
        <v>71.387023110181019</v>
      </c>
      <c r="AL1085" s="1">
        <f t="shared" si="159"/>
        <v>41.687487545212122</v>
      </c>
      <c r="AM1085" s="1">
        <f t="shared" si="160"/>
        <v>2.2172852974613928</v>
      </c>
      <c r="AN1085" s="1">
        <f t="shared" si="161"/>
        <v>11.840393302625552</v>
      </c>
      <c r="AO1085" s="1">
        <v>1382.5993058919571</v>
      </c>
      <c r="AP1085" s="1">
        <v>1341.95606060606</v>
      </c>
      <c r="AQ1085" s="1">
        <v>5.0173470878709319</v>
      </c>
      <c r="AR1085" s="1">
        <v>66.272461968613413</v>
      </c>
      <c r="AS1085" s="1">
        <f t="shared" si="162"/>
        <v>2.2077136403242199</v>
      </c>
      <c r="AT1085" s="1">
        <v>24.669524573193051</v>
      </c>
      <c r="AU1085" s="1">
        <v>27.246093333333331</v>
      </c>
      <c r="AV1085" s="1">
        <v>-2.5120404065009059E-5</v>
      </c>
      <c r="AW1085" s="1">
        <v>80.697832317614541</v>
      </c>
      <c r="AX1085" s="1">
        <v>2</v>
      </c>
      <c r="AY1085" s="1">
        <v>0</v>
      </c>
      <c r="AZ1085" s="1">
        <f t="shared" si="163"/>
        <v>1</v>
      </c>
      <c r="BA1085" s="1">
        <f t="shared" si="164"/>
        <v>0</v>
      </c>
      <c r="BB1085" s="1">
        <f t="shared" si="165"/>
        <v>51826.176762108138</v>
      </c>
      <c r="BC1085" s="1">
        <f t="shared" si="166"/>
        <v>1999.9974999999999</v>
      </c>
      <c r="BD1085" s="1">
        <f t="shared" si="167"/>
        <v>1681.1982187499998</v>
      </c>
      <c r="BE1085" s="1">
        <f t="shared" si="168"/>
        <v>0.84060016012520011</v>
      </c>
      <c r="BF1085" s="1">
        <f t="shared" si="169"/>
        <v>0.16075830904163629</v>
      </c>
      <c r="BG1085" s="1">
        <v>6</v>
      </c>
      <c r="BH1085" s="1">
        <v>0.5</v>
      </c>
      <c r="BI1085" s="1" t="s">
        <v>347</v>
      </c>
      <c r="BJ1085" s="1">
        <v>2</v>
      </c>
      <c r="BK1085" s="1" t="b">
        <v>1</v>
      </c>
      <c r="BL1085" s="1">
        <v>1659887508.0999999</v>
      </c>
      <c r="BM1085" s="1">
        <v>1268.4575</v>
      </c>
      <c r="BN1085" s="1">
        <v>1321.84375</v>
      </c>
      <c r="BO1085" s="1">
        <v>27.25734375</v>
      </c>
      <c r="BP1085" s="1">
        <v>24.66979375</v>
      </c>
      <c r="BQ1085" s="1">
        <v>1266.05375</v>
      </c>
      <c r="BR1085" s="1">
        <v>27.246581249999998</v>
      </c>
      <c r="BS1085" s="1">
        <v>500.12900000000002</v>
      </c>
      <c r="BT1085" s="1">
        <v>99.19248125</v>
      </c>
      <c r="BU1085" s="1">
        <v>0.10008068125</v>
      </c>
      <c r="BV1085" s="1">
        <v>31.008949999999999</v>
      </c>
      <c r="BW1085" s="1">
        <v>31.910443749999999</v>
      </c>
      <c r="BX1085" s="1">
        <v>999.9</v>
      </c>
      <c r="BY1085" s="1">
        <v>0</v>
      </c>
      <c r="BZ1085" s="1">
        <v>0</v>
      </c>
      <c r="CA1085" s="1">
        <v>10013.63125</v>
      </c>
      <c r="CB1085" s="1">
        <v>0</v>
      </c>
      <c r="CC1085" s="1">
        <v>317.93156249999998</v>
      </c>
      <c r="CD1085" s="1">
        <v>-53.385100000000001</v>
      </c>
      <c r="CE1085" s="1">
        <v>1304.0018749999999</v>
      </c>
      <c r="CF1085" s="1">
        <v>1355.2787499999999</v>
      </c>
      <c r="CG1085" s="1">
        <v>2.5875587499999999</v>
      </c>
      <c r="CH1085" s="1">
        <v>1321.84375</v>
      </c>
      <c r="CI1085" s="1">
        <v>24.66979375</v>
      </c>
      <c r="CJ1085" s="1">
        <v>2.7037256250000001</v>
      </c>
      <c r="CK1085" s="1">
        <v>2.4470587500000001</v>
      </c>
      <c r="CL1085" s="1">
        <v>22.307756250000001</v>
      </c>
      <c r="CM1085" s="1">
        <v>20.678599999999999</v>
      </c>
      <c r="CN1085" s="1">
        <v>1999.9974999999999</v>
      </c>
      <c r="CO1085" s="1">
        <v>0.97999375</v>
      </c>
      <c r="CP1085" s="1">
        <v>2.0006375E-2</v>
      </c>
      <c r="CQ1085" s="1">
        <v>0</v>
      </c>
      <c r="CR1085" s="1">
        <v>2.4874375</v>
      </c>
      <c r="CS1085" s="1">
        <v>0</v>
      </c>
      <c r="CT1085" s="1">
        <v>16541.793750000001</v>
      </c>
      <c r="CU1085" s="1">
        <v>17412.275000000001</v>
      </c>
      <c r="CV1085" s="1">
        <v>43.5</v>
      </c>
      <c r="CW1085" s="1">
        <v>45.152124999999998</v>
      </c>
      <c r="CX1085" s="1">
        <v>43.636625000000002</v>
      </c>
      <c r="CY1085" s="1">
        <v>43.25</v>
      </c>
      <c r="CZ1085" s="1">
        <v>43.5</v>
      </c>
      <c r="DA1085" s="1">
        <v>1959.9868750000001</v>
      </c>
      <c r="DB1085" s="1">
        <v>40.010624999999997</v>
      </c>
      <c r="DC1085" s="1">
        <v>0</v>
      </c>
      <c r="DD1085" s="1">
        <v>1659887515.0999999</v>
      </c>
      <c r="DE1085" s="1">
        <v>0</v>
      </c>
      <c r="DF1085" s="1">
        <v>1659887002.5</v>
      </c>
      <c r="DG1085" s="1" t="s">
        <v>1905</v>
      </c>
      <c r="DH1085" s="1">
        <v>1659886993</v>
      </c>
      <c r="DI1085" s="1">
        <v>1659887002.5</v>
      </c>
      <c r="DJ1085" s="1">
        <v>16</v>
      </c>
      <c r="DK1085" s="1">
        <v>-0.38300000000000001</v>
      </c>
      <c r="DL1085" s="1">
        <v>1E-3</v>
      </c>
      <c r="DM1085" s="1">
        <v>1.325</v>
      </c>
      <c r="DN1085" s="1">
        <v>1.6E-2</v>
      </c>
      <c r="DO1085" s="1">
        <v>400</v>
      </c>
      <c r="DP1085" s="1">
        <v>25</v>
      </c>
      <c r="DQ1085" s="1">
        <v>0.27</v>
      </c>
      <c r="DR1085" s="1">
        <v>0.06</v>
      </c>
      <c r="DS1085" s="1">
        <v>11.879704793723</v>
      </c>
      <c r="DT1085" s="1">
        <v>-2.833183956816371</v>
      </c>
      <c r="DU1085" s="1">
        <v>0.23594841295060701</v>
      </c>
      <c r="DV1085" s="1">
        <v>0</v>
      </c>
      <c r="DW1085" s="1">
        <v>-53.372122580645161</v>
      </c>
      <c r="DX1085" s="1">
        <v>6.9793451612904649</v>
      </c>
      <c r="DY1085" s="1">
        <v>0.6625893715541824</v>
      </c>
      <c r="DZ1085" s="1">
        <v>0</v>
      </c>
      <c r="EA1085" s="1">
        <v>1044.941999697111</v>
      </c>
      <c r="EB1085" s="1">
        <v>327.17927578463213</v>
      </c>
      <c r="EC1085" s="1">
        <v>23.66569632714328</v>
      </c>
      <c r="ED1085" s="1">
        <v>0</v>
      </c>
      <c r="EE1085" s="1">
        <v>2.5892934146341471</v>
      </c>
      <c r="EF1085" s="1">
        <v>-5.4596445993024753E-2</v>
      </c>
      <c r="EG1085" s="1">
        <v>5.8532053381474469E-3</v>
      </c>
      <c r="EH1085" s="1">
        <v>1</v>
      </c>
      <c r="EI1085" s="1">
        <v>2.0443567354044272</v>
      </c>
      <c r="EJ1085" s="1">
        <v>1.5902297614669641E-2</v>
      </c>
      <c r="EK1085" s="1">
        <v>1.3244098727336921E-3</v>
      </c>
      <c r="EL1085" s="1">
        <v>1</v>
      </c>
      <c r="EM1085" s="1">
        <v>2</v>
      </c>
      <c r="EN1085" s="1">
        <v>5</v>
      </c>
      <c r="EO1085" s="1" t="s">
        <v>386</v>
      </c>
      <c r="EP1085" s="1">
        <v>2.9406300000000001</v>
      </c>
      <c r="EQ1085" s="1">
        <v>2.80118</v>
      </c>
      <c r="ER1085" s="1">
        <v>0.195655</v>
      </c>
      <c r="ES1085" s="1">
        <v>0.20050200000000001</v>
      </c>
      <c r="ET1085" s="1">
        <v>0.11700099999999999</v>
      </c>
      <c r="EU1085" s="1">
        <v>0.109155</v>
      </c>
      <c r="EV1085" s="1">
        <v>16437</v>
      </c>
      <c r="EW1085" s="1">
        <v>17130.900000000001</v>
      </c>
      <c r="EX1085" s="1">
        <v>23779.7</v>
      </c>
      <c r="EY1085" s="1">
        <v>24952.9</v>
      </c>
      <c r="EZ1085" s="1">
        <v>33620.699999999997</v>
      </c>
      <c r="FA1085" s="1">
        <v>35505.5</v>
      </c>
      <c r="FB1085" s="1">
        <v>43370.6</v>
      </c>
      <c r="FC1085" s="1">
        <v>46131.5</v>
      </c>
      <c r="FD1085" s="1">
        <v>1.9299200000000001</v>
      </c>
      <c r="FE1085" s="1">
        <v>1.79305</v>
      </c>
      <c r="FF1085" s="1">
        <v>8.8632100000000005E-2</v>
      </c>
      <c r="FG1085" s="1">
        <v>0</v>
      </c>
      <c r="FH1085" s="1">
        <v>30.4801</v>
      </c>
      <c r="FI1085" s="1">
        <v>999.9</v>
      </c>
      <c r="FJ1085" s="1">
        <v>50.1</v>
      </c>
      <c r="FK1085" s="1">
        <v>39.700000000000003</v>
      </c>
      <c r="FL1085" s="1">
        <v>36.848799999999997</v>
      </c>
      <c r="FM1085" s="1">
        <v>63.693899999999999</v>
      </c>
      <c r="FN1085" s="1">
        <v>26.338100000000001</v>
      </c>
      <c r="FO1085" s="1">
        <v>1</v>
      </c>
      <c r="FP1085" s="1">
        <v>0.572515</v>
      </c>
      <c r="FQ1085" s="1">
        <v>3.0000100000000001</v>
      </c>
      <c r="FR1085" s="1">
        <v>20.291499999999999</v>
      </c>
      <c r="FS1085" s="1">
        <v>5.2099500000000001</v>
      </c>
      <c r="FT1085" s="1">
        <v>11.908099999999999</v>
      </c>
      <c r="FU1085" s="1">
        <v>5.0025500000000003</v>
      </c>
      <c r="FV1085" s="1">
        <v>3.2897799999999999</v>
      </c>
      <c r="FW1085" s="1">
        <v>9999</v>
      </c>
      <c r="FX1085" s="1">
        <v>9999</v>
      </c>
      <c r="FY1085" s="1">
        <v>9999</v>
      </c>
      <c r="FZ1085" s="1">
        <v>999.9</v>
      </c>
      <c r="GA1085" s="1">
        <v>1.85975</v>
      </c>
      <c r="GB1085" s="1">
        <v>1.8548</v>
      </c>
      <c r="GC1085" s="1">
        <v>1.85791</v>
      </c>
      <c r="GD1085" s="1">
        <v>1.85639</v>
      </c>
      <c r="GE1085" s="1">
        <v>1.8551599999999999</v>
      </c>
      <c r="GF1085" s="1">
        <v>1.8547100000000001</v>
      </c>
      <c r="GG1085" s="1">
        <v>1.85361</v>
      </c>
      <c r="GH1085" s="1">
        <v>1.8565400000000001</v>
      </c>
      <c r="GI1085" s="1">
        <v>0</v>
      </c>
      <c r="GJ1085" s="1">
        <v>0</v>
      </c>
      <c r="GK1085" s="1">
        <v>0</v>
      </c>
      <c r="GL1085" s="1">
        <v>0</v>
      </c>
      <c r="GM1085" s="1" t="s">
        <v>350</v>
      </c>
      <c r="GN1085" s="1" t="s">
        <v>351</v>
      </c>
      <c r="GO1085" s="1" t="s">
        <v>352</v>
      </c>
      <c r="GP1085" s="1" t="s">
        <v>352</v>
      </c>
      <c r="GQ1085" s="1" t="s">
        <v>352</v>
      </c>
      <c r="GR1085" s="1" t="s">
        <v>352</v>
      </c>
      <c r="GS1085" s="1">
        <v>0</v>
      </c>
      <c r="GT1085" s="1">
        <v>100</v>
      </c>
      <c r="GU1085" s="1">
        <v>100</v>
      </c>
      <c r="GV1085" s="1">
        <v>2.44</v>
      </c>
      <c r="GW1085" s="1">
        <v>1.0800000000000001E-2</v>
      </c>
      <c r="GX1085" s="1">
        <v>0.33715491177224621</v>
      </c>
      <c r="GY1085" s="1">
        <v>3.036990343597491E-3</v>
      </c>
      <c r="GZ1085" s="1">
        <v>-1.538114387597119E-6</v>
      </c>
      <c r="HA1085" s="1">
        <v>3.3909691194327332E-10</v>
      </c>
      <c r="HB1085" s="1">
        <v>-6.0604171497381017E-2</v>
      </c>
      <c r="HC1085" s="1">
        <v>9.7621983196103414E-3</v>
      </c>
      <c r="HD1085" s="1">
        <v>-3.3387782167185642E-4</v>
      </c>
      <c r="HE1085" s="1">
        <v>2.632278881966732E-6</v>
      </c>
      <c r="HF1085" s="1">
        <v>6</v>
      </c>
      <c r="HG1085" s="1">
        <v>2134</v>
      </c>
      <c r="HH1085" s="1">
        <v>2</v>
      </c>
      <c r="HI1085" s="1">
        <v>31</v>
      </c>
      <c r="HJ1085" s="1">
        <v>8.6999999999999993</v>
      </c>
      <c r="HK1085" s="1">
        <v>8.6</v>
      </c>
      <c r="HL1085" s="1">
        <v>2.81982</v>
      </c>
      <c r="HM1085" s="1">
        <v>2.3144499999999999</v>
      </c>
      <c r="HN1085" s="1">
        <v>1.4978</v>
      </c>
      <c r="HO1085" s="1">
        <v>2.3083499999999999</v>
      </c>
      <c r="HP1085" s="1">
        <v>1.5478499999999999</v>
      </c>
      <c r="HQ1085" s="1">
        <v>2.4560499999999998</v>
      </c>
      <c r="HR1085" s="1">
        <v>42.831499999999998</v>
      </c>
      <c r="HS1085" s="1">
        <v>14.333399999999999</v>
      </c>
      <c r="HT1085" s="1">
        <v>18</v>
      </c>
      <c r="HU1085" s="1">
        <v>495.69200000000001</v>
      </c>
      <c r="HV1085" s="1">
        <v>470.351</v>
      </c>
      <c r="HW1085" s="1">
        <v>26.003399999999999</v>
      </c>
      <c r="HX1085" s="1">
        <v>34.080100000000002</v>
      </c>
      <c r="HY1085" s="1">
        <v>29.9999</v>
      </c>
      <c r="HZ1085" s="1">
        <v>33.907299999999999</v>
      </c>
      <c r="IA1085" s="1">
        <v>34.005699999999997</v>
      </c>
      <c r="IB1085" s="1">
        <v>56.488300000000002</v>
      </c>
      <c r="IC1085" s="1">
        <v>33.563899999999997</v>
      </c>
      <c r="ID1085" s="1">
        <v>0</v>
      </c>
      <c r="IE1085" s="1">
        <v>26.003799999999998</v>
      </c>
      <c r="IF1085" s="1">
        <v>1386.72</v>
      </c>
      <c r="IG1085" s="1">
        <v>24.716999999999999</v>
      </c>
      <c r="IH1085" s="1">
        <v>100.279</v>
      </c>
      <c r="II1085" s="1">
        <v>99.975499999999997</v>
      </c>
      <c r="IJ1085" s="1" t="s">
        <v>1117</v>
      </c>
    </row>
    <row r="1086" spans="1:244" ht="15.75" customHeight="1" x14ac:dyDescent="0.3">
      <c r="A1086" s="1">
        <v>1070</v>
      </c>
      <c r="B1086" s="1">
        <v>1659887517.0999999</v>
      </c>
      <c r="C1086" s="1">
        <v>7260</v>
      </c>
      <c r="D1086" s="1" t="s">
        <v>2432</v>
      </c>
      <c r="E1086" s="1" t="s">
        <v>2433</v>
      </c>
      <c r="F1086" s="1">
        <v>1</v>
      </c>
      <c r="G1086" s="1" t="s">
        <v>1115</v>
      </c>
      <c r="H1086" s="1" t="s">
        <v>345</v>
      </c>
      <c r="I1086" s="1" t="s">
        <v>1102</v>
      </c>
      <c r="J1086" s="1" t="s">
        <v>1113</v>
      </c>
      <c r="K1086" s="1" t="s">
        <v>1114</v>
      </c>
      <c r="L1086" s="1" t="s">
        <v>1904</v>
      </c>
      <c r="M1086" s="1" t="s">
        <v>346</v>
      </c>
      <c r="N1086" s="1">
        <v>1659887509.599999</v>
      </c>
      <c r="O1086" s="1">
        <f t="shared" si="136"/>
        <v>2.207609226777772E-3</v>
      </c>
      <c r="P1086" s="1">
        <f t="shared" si="137"/>
        <v>2.2076092267777718</v>
      </c>
      <c r="Q1086" s="1">
        <f t="shared" si="138"/>
        <v>12.113734916278698</v>
      </c>
      <c r="R1086" s="1">
        <f t="shared" si="139"/>
        <v>1275.9086666666669</v>
      </c>
      <c r="S1086" s="1">
        <f t="shared" si="140"/>
        <v>1048.8719930121708</v>
      </c>
      <c r="T1086" s="1">
        <f t="shared" si="141"/>
        <v>104.14494242168185</v>
      </c>
      <c r="U1086" s="1">
        <f t="shared" si="142"/>
        <v>126.68794239010917</v>
      </c>
      <c r="V1086" s="1">
        <f t="shared" si="143"/>
        <v>0.10522592567082352</v>
      </c>
      <c r="W1086" s="1">
        <f t="shared" si="144"/>
        <v>2.9177162585256751</v>
      </c>
      <c r="X1086" s="1">
        <f t="shared" si="145"/>
        <v>0.10316224589654122</v>
      </c>
      <c r="Y1086" s="1">
        <f t="shared" si="146"/>
        <v>6.4658446132316028E-2</v>
      </c>
      <c r="Z1086" s="1">
        <f t="shared" si="147"/>
        <v>321.51502160000001</v>
      </c>
      <c r="AA1086" s="1">
        <f t="shared" si="148"/>
        <v>32.330758408824707</v>
      </c>
      <c r="AB1086" s="1">
        <f t="shared" si="149"/>
        <v>31.911586666666661</v>
      </c>
      <c r="AC1086" s="1">
        <f t="shared" si="150"/>
        <v>4.7512395274226806</v>
      </c>
      <c r="AD1086" s="1">
        <f t="shared" si="151"/>
        <v>59.961068897750621</v>
      </c>
      <c r="AE1086" s="1">
        <f t="shared" si="152"/>
        <v>2.7062369037398812</v>
      </c>
      <c r="AF1086" s="1">
        <f t="shared" si="153"/>
        <v>4.5133233170921718</v>
      </c>
      <c r="AG1086" s="1">
        <f t="shared" si="154"/>
        <v>2.0450026236827994</v>
      </c>
      <c r="AH1086" s="1">
        <f t="shared" si="155"/>
        <v>-97.355566900899746</v>
      </c>
      <c r="AI1086" s="1">
        <f t="shared" si="156"/>
        <v>-142.20332137689482</v>
      </c>
      <c r="AJ1086" s="1">
        <f t="shared" si="157"/>
        <v>-10.994304296416754</v>
      </c>
      <c r="AK1086" s="1">
        <f t="shared" si="158"/>
        <v>70.96182902578866</v>
      </c>
      <c r="AL1086" s="1">
        <f t="shared" si="159"/>
        <v>41.595987416708269</v>
      </c>
      <c r="AM1086" s="1">
        <f t="shared" si="160"/>
        <v>2.2159088779801985</v>
      </c>
      <c r="AN1086" s="1">
        <f t="shared" si="161"/>
        <v>12.113734916278698</v>
      </c>
      <c r="AO1086" s="1">
        <v>1387.9200314120319</v>
      </c>
      <c r="AP1086" s="1">
        <v>1346.959575757576</v>
      </c>
      <c r="AQ1086" s="1">
        <v>5.0137106365511146</v>
      </c>
      <c r="AR1086" s="1">
        <v>66.272461968613413</v>
      </c>
      <c r="AS1086" s="1">
        <f t="shared" si="162"/>
        <v>2.2076092267777718</v>
      </c>
      <c r="AT1086" s="1">
        <v>24.668764313915698</v>
      </c>
      <c r="AU1086" s="1">
        <v>27.245199393939391</v>
      </c>
      <c r="AV1086" s="1">
        <v>-2.4342391511260181E-5</v>
      </c>
      <c r="AW1086" s="1">
        <v>80.697832317614541</v>
      </c>
      <c r="AX1086" s="1">
        <v>2</v>
      </c>
      <c r="AY1086" s="1">
        <v>0</v>
      </c>
      <c r="AZ1086" s="1">
        <f t="shared" si="163"/>
        <v>1</v>
      </c>
      <c r="BA1086" s="1">
        <f t="shared" si="164"/>
        <v>0</v>
      </c>
      <c r="BB1086" s="1">
        <f t="shared" si="165"/>
        <v>51826.049021802821</v>
      </c>
      <c r="BC1086" s="1">
        <f t="shared" si="166"/>
        <v>1999.99</v>
      </c>
      <c r="BD1086" s="1">
        <f t="shared" si="167"/>
        <v>1681.1919200000002</v>
      </c>
      <c r="BE1086" s="1">
        <f t="shared" si="168"/>
        <v>0.84060016300081508</v>
      </c>
      <c r="BF1086" s="1">
        <f t="shared" si="169"/>
        <v>0.16075831459157297</v>
      </c>
      <c r="BG1086" s="1">
        <v>6</v>
      </c>
      <c r="BH1086" s="1">
        <v>0.5</v>
      </c>
      <c r="BI1086" s="1" t="s">
        <v>347</v>
      </c>
      <c r="BJ1086" s="1">
        <v>2</v>
      </c>
      <c r="BK1086" s="1" t="b">
        <v>1</v>
      </c>
      <c r="BL1086" s="1">
        <v>1659887509.599999</v>
      </c>
      <c r="BM1086" s="1">
        <v>1275.9086666666669</v>
      </c>
      <c r="BN1086" s="1">
        <v>1329.202666666667</v>
      </c>
      <c r="BO1086" s="1">
        <v>27.255246666666661</v>
      </c>
      <c r="BP1086" s="1">
        <v>24.669306666666671</v>
      </c>
      <c r="BQ1086" s="1">
        <v>1273.5</v>
      </c>
      <c r="BR1086" s="1">
        <v>27.244479999999999</v>
      </c>
      <c r="BS1086" s="1">
        <v>500.13080000000002</v>
      </c>
      <c r="BT1086" s="1">
        <v>99.192206666666664</v>
      </c>
      <c r="BU1086" s="1">
        <v>0.1001217733333333</v>
      </c>
      <c r="BV1086" s="1">
        <v>31.007560000000002</v>
      </c>
      <c r="BW1086" s="1">
        <v>31.911586666666661</v>
      </c>
      <c r="BX1086" s="1">
        <v>999.89999999999986</v>
      </c>
      <c r="BY1086" s="1">
        <v>0</v>
      </c>
      <c r="BZ1086" s="1">
        <v>0</v>
      </c>
      <c r="CA1086" s="1">
        <v>10013.58666666667</v>
      </c>
      <c r="CB1086" s="1">
        <v>0</v>
      </c>
      <c r="CC1086" s="1">
        <v>309.1226666666667</v>
      </c>
      <c r="CD1086" s="1">
        <v>-53.291939999999997</v>
      </c>
      <c r="CE1086" s="1">
        <v>1311.66</v>
      </c>
      <c r="CF1086" s="1">
        <v>1362.8226666666669</v>
      </c>
      <c r="CG1086" s="1">
        <v>2.5859493333333332</v>
      </c>
      <c r="CH1086" s="1">
        <v>1329.202666666667</v>
      </c>
      <c r="CI1086" s="1">
        <v>24.669306666666671</v>
      </c>
      <c r="CJ1086" s="1">
        <v>2.7035100000000001</v>
      </c>
      <c r="CK1086" s="1">
        <v>2.4470033333333339</v>
      </c>
      <c r="CL1086" s="1">
        <v>22.306439999999998</v>
      </c>
      <c r="CM1086" s="1">
        <v>20.678233333333331</v>
      </c>
      <c r="CN1086" s="1">
        <v>1999.99</v>
      </c>
      <c r="CO1086" s="1">
        <v>0.97999360000000013</v>
      </c>
      <c r="CP1086" s="1">
        <v>2.000652E-2</v>
      </c>
      <c r="CQ1086" s="1">
        <v>0</v>
      </c>
      <c r="CR1086" s="1">
        <v>2.398333333333333</v>
      </c>
      <c r="CS1086" s="1">
        <v>0</v>
      </c>
      <c r="CT1086" s="1">
        <v>16541.666666666672</v>
      </c>
      <c r="CU1086" s="1">
        <v>17412.206666666669</v>
      </c>
      <c r="CV1086" s="1">
        <v>43.5</v>
      </c>
      <c r="CW1086" s="1">
        <v>45.158066666666663</v>
      </c>
      <c r="CX1086" s="1">
        <v>43.633266666666671</v>
      </c>
      <c r="CY1086" s="1">
        <v>43.25</v>
      </c>
      <c r="CZ1086" s="1">
        <v>43.5</v>
      </c>
      <c r="DA1086" s="1">
        <v>1959.979333333333</v>
      </c>
      <c r="DB1086" s="1">
        <v>40.010666666666673</v>
      </c>
      <c r="DC1086" s="1">
        <v>0</v>
      </c>
      <c r="DD1086" s="1">
        <v>1659887516.3</v>
      </c>
      <c r="DE1086" s="1">
        <v>0</v>
      </c>
      <c r="DF1086" s="1">
        <v>1659887002.5</v>
      </c>
      <c r="DG1086" s="1" t="s">
        <v>1905</v>
      </c>
      <c r="DH1086" s="1">
        <v>1659886993</v>
      </c>
      <c r="DI1086" s="1">
        <v>1659887002.5</v>
      </c>
      <c r="DJ1086" s="1">
        <v>16</v>
      </c>
      <c r="DK1086" s="1">
        <v>-0.38300000000000001</v>
      </c>
      <c r="DL1086" s="1">
        <v>1E-3</v>
      </c>
      <c r="DM1086" s="1">
        <v>1.325</v>
      </c>
      <c r="DN1086" s="1">
        <v>1.6E-2</v>
      </c>
      <c r="DO1086" s="1">
        <v>400</v>
      </c>
      <c r="DP1086" s="1">
        <v>25</v>
      </c>
      <c r="DQ1086" s="1">
        <v>0.27</v>
      </c>
      <c r="DR1086" s="1">
        <v>0.06</v>
      </c>
      <c r="DS1086" s="1">
        <v>11.879704793723</v>
      </c>
      <c r="DT1086" s="1">
        <v>-2.833183956816371</v>
      </c>
      <c r="DU1086" s="1">
        <v>0.23594841295060701</v>
      </c>
      <c r="DV1086" s="1">
        <v>0</v>
      </c>
      <c r="DW1086" s="1">
        <v>-53.372122580645161</v>
      </c>
      <c r="DX1086" s="1">
        <v>6.9793451612904649</v>
      </c>
      <c r="DY1086" s="1">
        <v>0.6625893715541824</v>
      </c>
      <c r="DZ1086" s="1">
        <v>0</v>
      </c>
      <c r="EA1086" s="1">
        <v>1044.941999697111</v>
      </c>
      <c r="EB1086" s="1">
        <v>327.17927578463213</v>
      </c>
      <c r="EC1086" s="1">
        <v>23.66569632714328</v>
      </c>
      <c r="ED1086" s="1">
        <v>0</v>
      </c>
      <c r="EE1086" s="1">
        <v>2.5892934146341471</v>
      </c>
      <c r="EF1086" s="1">
        <v>-5.4596445993024753E-2</v>
      </c>
      <c r="EG1086" s="1">
        <v>5.8532053381474469E-3</v>
      </c>
      <c r="EH1086" s="1">
        <v>1</v>
      </c>
      <c r="EI1086" s="1">
        <v>2.0443567354044272</v>
      </c>
      <c r="EJ1086" s="1">
        <v>1.5902297614669641E-2</v>
      </c>
      <c r="EK1086" s="1">
        <v>1.3244098727336921E-3</v>
      </c>
      <c r="EL1086" s="1">
        <v>1</v>
      </c>
      <c r="EM1086" s="1">
        <v>2</v>
      </c>
      <c r="EN1086" s="1">
        <v>5</v>
      </c>
      <c r="EO1086" s="1" t="s">
        <v>386</v>
      </c>
      <c r="EP1086" s="1">
        <v>2.94076</v>
      </c>
      <c r="EQ1086" s="1">
        <v>2.8011499999999998</v>
      </c>
      <c r="ER1086" s="1">
        <v>0.196104</v>
      </c>
      <c r="ES1086" s="1">
        <v>0.20094899999999999</v>
      </c>
      <c r="ET1086" s="1">
        <v>0.116995</v>
      </c>
      <c r="EU1086" s="1">
        <v>0.10915900000000001</v>
      </c>
      <c r="EV1086" s="1">
        <v>16427.900000000001</v>
      </c>
      <c r="EW1086" s="1">
        <v>17121.3</v>
      </c>
      <c r="EX1086" s="1">
        <v>23779.9</v>
      </c>
      <c r="EY1086" s="1">
        <v>24952.799999999999</v>
      </c>
      <c r="EZ1086" s="1">
        <v>33621.1</v>
      </c>
      <c r="FA1086" s="1">
        <v>35505.300000000003</v>
      </c>
      <c r="FB1086" s="1">
        <v>43370.8</v>
      </c>
      <c r="FC1086" s="1">
        <v>46131.4</v>
      </c>
      <c r="FD1086" s="1">
        <v>1.9298299999999999</v>
      </c>
      <c r="FE1086" s="1">
        <v>1.79312</v>
      </c>
      <c r="FF1086" s="1">
        <v>8.8587399999999997E-2</v>
      </c>
      <c r="FG1086" s="1">
        <v>0</v>
      </c>
      <c r="FH1086" s="1">
        <v>30.480699999999999</v>
      </c>
      <c r="FI1086" s="1">
        <v>999.9</v>
      </c>
      <c r="FJ1086" s="1">
        <v>50.1</v>
      </c>
      <c r="FK1086" s="1">
        <v>39.700000000000003</v>
      </c>
      <c r="FL1086" s="1">
        <v>36.847499999999997</v>
      </c>
      <c r="FM1086" s="1">
        <v>63.8339</v>
      </c>
      <c r="FN1086" s="1">
        <v>25.705100000000002</v>
      </c>
      <c r="FO1086" s="1">
        <v>1</v>
      </c>
      <c r="FP1086" s="1">
        <v>0.57248200000000005</v>
      </c>
      <c r="FQ1086" s="1">
        <v>2.9979</v>
      </c>
      <c r="FR1086" s="1">
        <v>20.291499999999999</v>
      </c>
      <c r="FS1086" s="1">
        <v>5.2098000000000004</v>
      </c>
      <c r="FT1086" s="1">
        <v>11.908099999999999</v>
      </c>
      <c r="FU1086" s="1">
        <v>5.0024499999999996</v>
      </c>
      <c r="FV1086" s="1">
        <v>3.2897799999999999</v>
      </c>
      <c r="FW1086" s="1">
        <v>9999</v>
      </c>
      <c r="FX1086" s="1">
        <v>9999</v>
      </c>
      <c r="FY1086" s="1">
        <v>9999</v>
      </c>
      <c r="FZ1086" s="1">
        <v>999.9</v>
      </c>
      <c r="GA1086" s="1">
        <v>1.85975</v>
      </c>
      <c r="GB1086" s="1">
        <v>1.8548</v>
      </c>
      <c r="GC1086" s="1">
        <v>1.85791</v>
      </c>
      <c r="GD1086" s="1">
        <v>1.85639</v>
      </c>
      <c r="GE1086" s="1">
        <v>1.8551599999999999</v>
      </c>
      <c r="GF1086" s="1">
        <v>1.8547100000000001</v>
      </c>
      <c r="GG1086" s="1">
        <v>1.8535999999999999</v>
      </c>
      <c r="GH1086" s="1">
        <v>1.8565400000000001</v>
      </c>
      <c r="GI1086" s="1">
        <v>0</v>
      </c>
      <c r="GJ1086" s="1">
        <v>0</v>
      </c>
      <c r="GK1086" s="1">
        <v>0</v>
      </c>
      <c r="GL1086" s="1">
        <v>0</v>
      </c>
      <c r="GM1086" s="1" t="s">
        <v>350</v>
      </c>
      <c r="GN1086" s="1" t="s">
        <v>351</v>
      </c>
      <c r="GO1086" s="1" t="s">
        <v>352</v>
      </c>
      <c r="GP1086" s="1" t="s">
        <v>352</v>
      </c>
      <c r="GQ1086" s="1" t="s">
        <v>352</v>
      </c>
      <c r="GR1086" s="1" t="s">
        <v>352</v>
      </c>
      <c r="GS1086" s="1">
        <v>0</v>
      </c>
      <c r="GT1086" s="1">
        <v>100</v>
      </c>
      <c r="GU1086" s="1">
        <v>100</v>
      </c>
      <c r="GV1086" s="1">
        <v>2.44</v>
      </c>
      <c r="GW1086" s="1">
        <v>1.0800000000000001E-2</v>
      </c>
      <c r="GX1086" s="1">
        <v>0.33715491177224621</v>
      </c>
      <c r="GY1086" s="1">
        <v>3.036990343597491E-3</v>
      </c>
      <c r="GZ1086" s="1">
        <v>-1.538114387597119E-6</v>
      </c>
      <c r="HA1086" s="1">
        <v>3.3909691194327332E-10</v>
      </c>
      <c r="HB1086" s="1">
        <v>-6.0604171497381017E-2</v>
      </c>
      <c r="HC1086" s="1">
        <v>9.7621983196103414E-3</v>
      </c>
      <c r="HD1086" s="1">
        <v>-3.3387782167185642E-4</v>
      </c>
      <c r="HE1086" s="1">
        <v>2.632278881966732E-6</v>
      </c>
      <c r="HF1086" s="1">
        <v>6</v>
      </c>
      <c r="HG1086" s="1">
        <v>2134</v>
      </c>
      <c r="HH1086" s="1">
        <v>2</v>
      </c>
      <c r="HI1086" s="1">
        <v>31</v>
      </c>
      <c r="HJ1086" s="1">
        <v>8.6999999999999993</v>
      </c>
      <c r="HK1086" s="1">
        <v>8.6</v>
      </c>
      <c r="HL1086" s="1">
        <v>2.83325</v>
      </c>
      <c r="HM1086" s="1">
        <v>2.3083499999999999</v>
      </c>
      <c r="HN1086" s="1">
        <v>1.4978</v>
      </c>
      <c r="HO1086" s="1">
        <v>2.3083499999999999</v>
      </c>
      <c r="HP1086" s="1">
        <v>1.5478499999999999</v>
      </c>
      <c r="HQ1086" s="1">
        <v>2.4182100000000002</v>
      </c>
      <c r="HR1086" s="1">
        <v>42.831499999999998</v>
      </c>
      <c r="HS1086" s="1">
        <v>14.333399999999999</v>
      </c>
      <c r="HT1086" s="1">
        <v>18</v>
      </c>
      <c r="HU1086" s="1">
        <v>495.62799999999999</v>
      </c>
      <c r="HV1086" s="1">
        <v>470.39499999999998</v>
      </c>
      <c r="HW1086" s="1">
        <v>26.002199999999998</v>
      </c>
      <c r="HX1086" s="1">
        <v>34.0794</v>
      </c>
      <c r="HY1086" s="1">
        <v>29.9998</v>
      </c>
      <c r="HZ1086" s="1">
        <v>33.9069</v>
      </c>
      <c r="IA1086" s="1">
        <v>34.005099999999999</v>
      </c>
      <c r="IB1086" s="1">
        <v>56.716900000000003</v>
      </c>
      <c r="IC1086" s="1">
        <v>33.563899999999997</v>
      </c>
      <c r="ID1086" s="1">
        <v>0</v>
      </c>
      <c r="IE1086" s="1">
        <v>26.003799999999998</v>
      </c>
      <c r="IF1086" s="1">
        <v>1396.74</v>
      </c>
      <c r="IG1086" s="1">
        <v>24.7179</v>
      </c>
      <c r="IH1086" s="1">
        <v>100.28</v>
      </c>
      <c r="II1086" s="1">
        <v>99.975300000000004</v>
      </c>
      <c r="IJ1086" s="1" t="s">
        <v>1117</v>
      </c>
    </row>
    <row r="1087" spans="1:244" ht="15.75" customHeight="1" x14ac:dyDescent="0.3">
      <c r="A1087" s="1">
        <v>1071</v>
      </c>
      <c r="B1087" s="1">
        <v>1659887518.0999999</v>
      </c>
      <c r="C1087" s="1">
        <v>7261</v>
      </c>
      <c r="D1087" s="1" t="s">
        <v>2434</v>
      </c>
      <c r="E1087" s="1" t="s">
        <v>2435</v>
      </c>
      <c r="F1087" s="1">
        <v>1</v>
      </c>
      <c r="G1087" s="1" t="s">
        <v>1115</v>
      </c>
      <c r="H1087" s="1" t="s">
        <v>345</v>
      </c>
      <c r="I1087" s="1" t="s">
        <v>1102</v>
      </c>
      <c r="J1087" s="1" t="s">
        <v>1113</v>
      </c>
      <c r="K1087" s="1" t="s">
        <v>1114</v>
      </c>
      <c r="L1087" s="1" t="s">
        <v>1904</v>
      </c>
      <c r="M1087" s="1" t="s">
        <v>346</v>
      </c>
      <c r="N1087" s="1">
        <v>1659887510.0999999</v>
      </c>
      <c r="O1087" s="1">
        <f t="shared" si="136"/>
        <v>2.2063959589565959E-3</v>
      </c>
      <c r="P1087" s="1">
        <f t="shared" si="137"/>
        <v>2.206395958956596</v>
      </c>
      <c r="Q1087" s="1">
        <f t="shared" si="138"/>
        <v>12.168612802952765</v>
      </c>
      <c r="R1087" s="1">
        <f t="shared" si="139"/>
        <v>1278.3656249999999</v>
      </c>
      <c r="S1087" s="1">
        <f t="shared" si="140"/>
        <v>1050.2895817143174</v>
      </c>
      <c r="T1087" s="1">
        <f t="shared" si="141"/>
        <v>104.28550213115517</v>
      </c>
      <c r="U1087" s="1">
        <f t="shared" si="142"/>
        <v>126.93166097366391</v>
      </c>
      <c r="V1087" s="1">
        <f t="shared" si="143"/>
        <v>0.1051573238211905</v>
      </c>
      <c r="W1087" s="1">
        <f t="shared" si="144"/>
        <v>2.9176061290385373</v>
      </c>
      <c r="X1087" s="1">
        <f t="shared" si="145"/>
        <v>0.10309622944065375</v>
      </c>
      <c r="Y1087" s="1">
        <f t="shared" si="146"/>
        <v>6.4616959806873209E-2</v>
      </c>
      <c r="Z1087" s="1">
        <f t="shared" si="147"/>
        <v>321.51402168750002</v>
      </c>
      <c r="AA1087" s="1">
        <f t="shared" si="148"/>
        <v>32.330642671883965</v>
      </c>
      <c r="AB1087" s="1">
        <f t="shared" si="149"/>
        <v>31.911950000000001</v>
      </c>
      <c r="AC1087" s="1">
        <f t="shared" si="150"/>
        <v>4.7513373002677444</v>
      </c>
      <c r="AD1087" s="1">
        <f t="shared" si="151"/>
        <v>59.960846353542308</v>
      </c>
      <c r="AE1087" s="1">
        <f t="shared" si="152"/>
        <v>2.7061539565955059</v>
      </c>
      <c r="AF1087" s="1">
        <f t="shared" si="153"/>
        <v>4.5132017327431111</v>
      </c>
      <c r="AG1087" s="1">
        <f t="shared" si="154"/>
        <v>2.0451833436722384</v>
      </c>
      <c r="AH1087" s="1">
        <f t="shared" si="155"/>
        <v>-97.302061789985885</v>
      </c>
      <c r="AI1087" s="1">
        <f t="shared" si="156"/>
        <v>-142.32942545152275</v>
      </c>
      <c r="AJ1087" s="1">
        <f t="shared" si="157"/>
        <v>-11.004463394955323</v>
      </c>
      <c r="AK1087" s="1">
        <f t="shared" si="158"/>
        <v>70.878071051036045</v>
      </c>
      <c r="AL1087" s="1">
        <f t="shared" si="159"/>
        <v>41.612203352360957</v>
      </c>
      <c r="AM1087" s="1">
        <f t="shared" si="160"/>
        <v>2.2153769232186336</v>
      </c>
      <c r="AN1087" s="1">
        <f t="shared" si="161"/>
        <v>12.168612802952765</v>
      </c>
      <c r="AO1087" s="1">
        <v>1393.197951134068</v>
      </c>
      <c r="AP1087" s="1">
        <v>1352.037333333333</v>
      </c>
      <c r="AQ1087" s="1">
        <v>5.0392046122103569</v>
      </c>
      <c r="AR1087" s="1">
        <v>66.272461968613413</v>
      </c>
      <c r="AS1087" s="1">
        <f t="shared" si="162"/>
        <v>2.206395958956596</v>
      </c>
      <c r="AT1087" s="1">
        <v>24.668033048511159</v>
      </c>
      <c r="AU1087" s="1">
        <v>27.243031515151511</v>
      </c>
      <c r="AV1087" s="1">
        <v>-1.8594610605562039E-5</v>
      </c>
      <c r="AW1087" s="1">
        <v>80.697832317614541</v>
      </c>
      <c r="AX1087" s="1">
        <v>2</v>
      </c>
      <c r="AY1087" s="1">
        <v>0</v>
      </c>
      <c r="AZ1087" s="1">
        <f t="shared" si="163"/>
        <v>1</v>
      </c>
      <c r="BA1087" s="1">
        <f t="shared" si="164"/>
        <v>0</v>
      </c>
      <c r="BB1087" s="1">
        <f t="shared" si="165"/>
        <v>51822.999329216764</v>
      </c>
      <c r="BC1087" s="1">
        <f t="shared" si="166"/>
        <v>1999.9837500000001</v>
      </c>
      <c r="BD1087" s="1">
        <f t="shared" si="167"/>
        <v>1681.1866687500003</v>
      </c>
      <c r="BE1087" s="1">
        <f t="shared" si="168"/>
        <v>0.84060016425133466</v>
      </c>
      <c r="BF1087" s="1">
        <f t="shared" si="169"/>
        <v>0.16075831700507567</v>
      </c>
      <c r="BG1087" s="1">
        <v>6</v>
      </c>
      <c r="BH1087" s="1">
        <v>0.5</v>
      </c>
      <c r="BI1087" s="1" t="s">
        <v>347</v>
      </c>
      <c r="BJ1087" s="1">
        <v>2</v>
      </c>
      <c r="BK1087" s="1" t="b">
        <v>1</v>
      </c>
      <c r="BL1087" s="1">
        <v>1659887510.0999999</v>
      </c>
      <c r="BM1087" s="1">
        <v>1278.3656249999999</v>
      </c>
      <c r="BN1087" s="1">
        <v>1331.6849999999999</v>
      </c>
      <c r="BO1087" s="1">
        <v>27.254462499999999</v>
      </c>
      <c r="BP1087" s="1">
        <v>24.66913125</v>
      </c>
      <c r="BQ1087" s="1">
        <v>1275.9549999999999</v>
      </c>
      <c r="BR1087" s="1">
        <v>27.243693749999998</v>
      </c>
      <c r="BS1087" s="1">
        <v>500.12887499999999</v>
      </c>
      <c r="BT1087" s="1">
        <v>99.192025000000001</v>
      </c>
      <c r="BU1087" s="1">
        <v>0.10011684999999999</v>
      </c>
      <c r="BV1087" s="1">
        <v>31.007087500000001</v>
      </c>
      <c r="BW1087" s="1">
        <v>31.911950000000001</v>
      </c>
      <c r="BX1087" s="1">
        <v>999.9</v>
      </c>
      <c r="BY1087" s="1">
        <v>0</v>
      </c>
      <c r="BZ1087" s="1">
        <v>0</v>
      </c>
      <c r="CA1087" s="1">
        <v>10012.975</v>
      </c>
      <c r="CB1087" s="1">
        <v>0</v>
      </c>
      <c r="CC1087" s="1">
        <v>307.43656249999998</v>
      </c>
      <c r="CD1087" s="1">
        <v>-53.317525000000003</v>
      </c>
      <c r="CE1087" s="1">
        <v>1314.1849999999999</v>
      </c>
      <c r="CF1087" s="1">
        <v>1365.3675000000001</v>
      </c>
      <c r="CG1087" s="1">
        <v>2.5853375000000001</v>
      </c>
      <c r="CH1087" s="1">
        <v>1331.6849999999999</v>
      </c>
      <c r="CI1087" s="1">
        <v>24.66913125</v>
      </c>
      <c r="CJ1087" s="1">
        <v>2.7034268749999999</v>
      </c>
      <c r="CK1087" s="1">
        <v>2.4469812499999999</v>
      </c>
      <c r="CL1087" s="1">
        <v>22.305937499999999</v>
      </c>
      <c r="CM1087" s="1">
        <v>20.6780875</v>
      </c>
      <c r="CN1087" s="1">
        <v>1999.9837500000001</v>
      </c>
      <c r="CO1087" s="1">
        <v>0.97999356250000003</v>
      </c>
      <c r="CP1087" s="1">
        <v>2.0006556250000002E-2</v>
      </c>
      <c r="CQ1087" s="1">
        <v>0</v>
      </c>
      <c r="CR1087" s="1">
        <v>2.5082499999999999</v>
      </c>
      <c r="CS1087" s="1">
        <v>0</v>
      </c>
      <c r="CT1087" s="1">
        <v>16541.381249999999</v>
      </c>
      <c r="CU1087" s="1">
        <v>17412.150000000001</v>
      </c>
      <c r="CV1087" s="1">
        <v>43.5</v>
      </c>
      <c r="CW1087" s="1">
        <v>45.159875</v>
      </c>
      <c r="CX1087" s="1">
        <v>43.632750000000001</v>
      </c>
      <c r="CY1087" s="1">
        <v>43.25</v>
      </c>
      <c r="CZ1087" s="1">
        <v>43.5</v>
      </c>
      <c r="DA1087" s="1">
        <v>1959.973125</v>
      </c>
      <c r="DB1087" s="1">
        <v>40.010624999999997</v>
      </c>
      <c r="DC1087" s="1">
        <v>0</v>
      </c>
      <c r="DD1087" s="1">
        <v>1659887516.9000001</v>
      </c>
      <c r="DE1087" s="1">
        <v>0</v>
      </c>
      <c r="DF1087" s="1">
        <v>1659887002.5</v>
      </c>
      <c r="DG1087" s="1" t="s">
        <v>1905</v>
      </c>
      <c r="DH1087" s="1">
        <v>1659886993</v>
      </c>
      <c r="DI1087" s="1">
        <v>1659887002.5</v>
      </c>
      <c r="DJ1087" s="1">
        <v>16</v>
      </c>
      <c r="DK1087" s="1">
        <v>-0.38300000000000001</v>
      </c>
      <c r="DL1087" s="1">
        <v>1E-3</v>
      </c>
      <c r="DM1087" s="1">
        <v>1.325</v>
      </c>
      <c r="DN1087" s="1">
        <v>1.6E-2</v>
      </c>
      <c r="DO1087" s="1">
        <v>400</v>
      </c>
      <c r="DP1087" s="1">
        <v>25</v>
      </c>
      <c r="DQ1087" s="1">
        <v>0.27</v>
      </c>
      <c r="DR1087" s="1">
        <v>0.06</v>
      </c>
      <c r="DS1087" s="1">
        <v>11.868202802379891</v>
      </c>
      <c r="DT1087" s="1">
        <v>-2.059558571514017</v>
      </c>
      <c r="DU1087" s="1">
        <v>0.22956391536402559</v>
      </c>
      <c r="DV1087" s="1">
        <v>0</v>
      </c>
      <c r="DW1087" s="1">
        <v>-53.284340000000007</v>
      </c>
      <c r="DX1087" s="1">
        <v>4.0611630700778578</v>
      </c>
      <c r="DY1087" s="1">
        <v>0.59603695780267385</v>
      </c>
      <c r="DZ1087" s="1">
        <v>0</v>
      </c>
      <c r="EA1087" s="1">
        <v>1050.869153383712</v>
      </c>
      <c r="EB1087" s="1">
        <v>310.73246860927401</v>
      </c>
      <c r="EC1087" s="1">
        <v>23.340000850262459</v>
      </c>
      <c r="ED1087" s="1">
        <v>0</v>
      </c>
      <c r="EE1087" s="1">
        <v>2.587853</v>
      </c>
      <c r="EF1087" s="1">
        <v>-6.2449756097568608E-2</v>
      </c>
      <c r="EG1087" s="1">
        <v>6.3568086332687684E-3</v>
      </c>
      <c r="EH1087" s="1">
        <v>1</v>
      </c>
      <c r="EI1087" s="1">
        <v>2.044808270813951</v>
      </c>
      <c r="EJ1087" s="1">
        <v>1.9930980925494161E-2</v>
      </c>
      <c r="EK1087" s="1">
        <v>1.661009504581716E-3</v>
      </c>
      <c r="EL1087" s="1">
        <v>1</v>
      </c>
      <c r="EM1087" s="1">
        <v>2</v>
      </c>
      <c r="EN1087" s="1">
        <v>5</v>
      </c>
      <c r="EO1087" s="1" t="s">
        <v>386</v>
      </c>
      <c r="EP1087" s="1">
        <v>2.9405600000000001</v>
      </c>
      <c r="EQ1087" s="1">
        <v>2.80132</v>
      </c>
      <c r="ER1087" s="1">
        <v>0.19655900000000001</v>
      </c>
      <c r="ES1087" s="1">
        <v>0.20139699999999999</v>
      </c>
      <c r="ET1087" s="1">
        <v>0.116989</v>
      </c>
      <c r="EU1087" s="1">
        <v>0.109155</v>
      </c>
      <c r="EV1087" s="1">
        <v>16418.599999999999</v>
      </c>
      <c r="EW1087" s="1">
        <v>17111.599999999999</v>
      </c>
      <c r="EX1087" s="1">
        <v>23780</v>
      </c>
      <c r="EY1087" s="1">
        <v>24952.7</v>
      </c>
      <c r="EZ1087" s="1">
        <v>33621.4</v>
      </c>
      <c r="FA1087" s="1">
        <v>35505.199999999997</v>
      </c>
      <c r="FB1087" s="1">
        <v>43370.8</v>
      </c>
      <c r="FC1087" s="1">
        <v>46131.1</v>
      </c>
      <c r="FD1087" s="1">
        <v>1.92967</v>
      </c>
      <c r="FE1087" s="1">
        <v>1.79325</v>
      </c>
      <c r="FF1087" s="1">
        <v>8.8639599999999999E-2</v>
      </c>
      <c r="FG1087" s="1">
        <v>0</v>
      </c>
      <c r="FH1087" s="1">
        <v>30.481400000000001</v>
      </c>
      <c r="FI1087" s="1">
        <v>999.9</v>
      </c>
      <c r="FJ1087" s="1">
        <v>50.1</v>
      </c>
      <c r="FK1087" s="1">
        <v>39.700000000000003</v>
      </c>
      <c r="FL1087" s="1">
        <v>36.853000000000002</v>
      </c>
      <c r="FM1087" s="1">
        <v>63.793900000000001</v>
      </c>
      <c r="FN1087" s="1">
        <v>26.5184</v>
      </c>
      <c r="FO1087" s="1">
        <v>1</v>
      </c>
      <c r="FP1087" s="1">
        <v>0.57246399999999997</v>
      </c>
      <c r="FQ1087" s="1">
        <v>2.9961700000000002</v>
      </c>
      <c r="FR1087" s="1">
        <v>20.291599999999999</v>
      </c>
      <c r="FS1087" s="1">
        <v>5.2099500000000001</v>
      </c>
      <c r="FT1087" s="1">
        <v>11.908099999999999</v>
      </c>
      <c r="FU1087" s="1">
        <v>5.0025500000000003</v>
      </c>
      <c r="FV1087" s="1">
        <v>3.28973</v>
      </c>
      <c r="FW1087" s="1">
        <v>9999</v>
      </c>
      <c r="FX1087" s="1">
        <v>9999</v>
      </c>
      <c r="FY1087" s="1">
        <v>9999</v>
      </c>
      <c r="FZ1087" s="1">
        <v>999.9</v>
      </c>
      <c r="GA1087" s="1">
        <v>1.8597399999999999</v>
      </c>
      <c r="GB1087" s="1">
        <v>1.8548</v>
      </c>
      <c r="GC1087" s="1">
        <v>1.85792</v>
      </c>
      <c r="GD1087" s="1">
        <v>1.8564000000000001</v>
      </c>
      <c r="GE1087" s="1">
        <v>1.8551599999999999</v>
      </c>
      <c r="GF1087" s="1">
        <v>1.8547100000000001</v>
      </c>
      <c r="GG1087" s="1">
        <v>1.8535999999999999</v>
      </c>
      <c r="GH1087" s="1">
        <v>1.8565400000000001</v>
      </c>
      <c r="GI1087" s="1">
        <v>0</v>
      </c>
      <c r="GJ1087" s="1">
        <v>0</v>
      </c>
      <c r="GK1087" s="1">
        <v>0</v>
      </c>
      <c r="GL1087" s="1">
        <v>0</v>
      </c>
      <c r="GM1087" s="1" t="s">
        <v>350</v>
      </c>
      <c r="GN1087" s="1" t="s">
        <v>351</v>
      </c>
      <c r="GO1087" s="1" t="s">
        <v>352</v>
      </c>
      <c r="GP1087" s="1" t="s">
        <v>352</v>
      </c>
      <c r="GQ1087" s="1" t="s">
        <v>352</v>
      </c>
      <c r="GR1087" s="1" t="s">
        <v>352</v>
      </c>
      <c r="GS1087" s="1">
        <v>0</v>
      </c>
      <c r="GT1087" s="1">
        <v>100</v>
      </c>
      <c r="GU1087" s="1">
        <v>100</v>
      </c>
      <c r="GV1087" s="1">
        <v>2.44</v>
      </c>
      <c r="GW1087" s="1">
        <v>1.0800000000000001E-2</v>
      </c>
      <c r="GX1087" s="1">
        <v>0.33715491177224621</v>
      </c>
      <c r="GY1087" s="1">
        <v>3.036990343597491E-3</v>
      </c>
      <c r="GZ1087" s="1">
        <v>-1.538114387597119E-6</v>
      </c>
      <c r="HA1087" s="1">
        <v>3.3909691194327332E-10</v>
      </c>
      <c r="HB1087" s="1">
        <v>-6.0604171497381017E-2</v>
      </c>
      <c r="HC1087" s="1">
        <v>9.7621983196103414E-3</v>
      </c>
      <c r="HD1087" s="1">
        <v>-3.3387782167185642E-4</v>
      </c>
      <c r="HE1087" s="1">
        <v>2.632278881966732E-6</v>
      </c>
      <c r="HF1087" s="1">
        <v>6</v>
      </c>
      <c r="HG1087" s="1">
        <v>2134</v>
      </c>
      <c r="HH1087" s="1">
        <v>2</v>
      </c>
      <c r="HI1087" s="1">
        <v>31</v>
      </c>
      <c r="HJ1087" s="1">
        <v>8.8000000000000007</v>
      </c>
      <c r="HK1087" s="1">
        <v>8.6</v>
      </c>
      <c r="HL1087" s="1">
        <v>2.8393600000000001</v>
      </c>
      <c r="HM1087" s="1">
        <v>2.33521</v>
      </c>
      <c r="HN1087" s="1">
        <v>1.4978</v>
      </c>
      <c r="HO1087" s="1">
        <v>2.3083499999999999</v>
      </c>
      <c r="HP1087" s="1">
        <v>1.5478499999999999</v>
      </c>
      <c r="HQ1087" s="1">
        <v>2.36572</v>
      </c>
      <c r="HR1087" s="1">
        <v>42.831499999999998</v>
      </c>
      <c r="HS1087" s="1">
        <v>14.333399999999999</v>
      </c>
      <c r="HT1087" s="1">
        <v>18</v>
      </c>
      <c r="HU1087" s="1">
        <v>495.53699999999998</v>
      </c>
      <c r="HV1087" s="1">
        <v>470.47</v>
      </c>
      <c r="HW1087" s="1">
        <v>26.001000000000001</v>
      </c>
      <c r="HX1087" s="1">
        <v>34.078499999999998</v>
      </c>
      <c r="HY1087" s="1">
        <v>29.9998</v>
      </c>
      <c r="HZ1087" s="1">
        <v>33.9069</v>
      </c>
      <c r="IA1087" s="1">
        <v>34.004199999999997</v>
      </c>
      <c r="IB1087" s="1">
        <v>56.8217</v>
      </c>
      <c r="IC1087" s="1">
        <v>33.563899999999997</v>
      </c>
      <c r="ID1087" s="1">
        <v>0</v>
      </c>
      <c r="IE1087" s="1">
        <v>26.003799999999998</v>
      </c>
      <c r="IF1087" s="1">
        <v>1396.74</v>
      </c>
      <c r="IG1087" s="1">
        <v>24.723299999999998</v>
      </c>
      <c r="IH1087" s="1">
        <v>100.28</v>
      </c>
      <c r="II1087" s="1">
        <v>99.974800000000002</v>
      </c>
      <c r="IJ1087" s="1" t="s">
        <v>1117</v>
      </c>
    </row>
    <row r="1088" spans="1:244" ht="15.75" customHeight="1" x14ac:dyDescent="0.3">
      <c r="A1088" s="1">
        <v>1072</v>
      </c>
      <c r="B1088" s="1">
        <v>1659887519.0999999</v>
      </c>
      <c r="C1088" s="1">
        <v>7262</v>
      </c>
      <c r="D1088" s="1" t="s">
        <v>2436</v>
      </c>
      <c r="E1088" s="1" t="s">
        <v>2437</v>
      </c>
      <c r="F1088" s="1">
        <v>1</v>
      </c>
      <c r="G1088" s="1" t="s">
        <v>1115</v>
      </c>
      <c r="H1088" s="1" t="s">
        <v>345</v>
      </c>
      <c r="I1088" s="1" t="s">
        <v>1102</v>
      </c>
      <c r="J1088" s="1" t="s">
        <v>1113</v>
      </c>
      <c r="K1088" s="1" t="s">
        <v>1114</v>
      </c>
      <c r="L1088" s="1" t="s">
        <v>1904</v>
      </c>
      <c r="M1088" s="1" t="s">
        <v>346</v>
      </c>
      <c r="N1088" s="1">
        <v>1659887511.599999</v>
      </c>
      <c r="O1088" s="1">
        <f t="shared" si="136"/>
        <v>2.2054405437558133E-3</v>
      </c>
      <c r="P1088" s="1">
        <f t="shared" si="137"/>
        <v>2.2054405437558131</v>
      </c>
      <c r="Q1088" s="1">
        <f t="shared" si="138"/>
        <v>12.070923720059778</v>
      </c>
      <c r="R1088" s="1">
        <f t="shared" si="139"/>
        <v>1285.791333333334</v>
      </c>
      <c r="S1088" s="1">
        <f t="shared" si="140"/>
        <v>1058.8134233712633</v>
      </c>
      <c r="T1088" s="1">
        <f t="shared" si="141"/>
        <v>105.13145004049437</v>
      </c>
      <c r="U1088" s="1">
        <f t="shared" si="142"/>
        <v>127.6684865709673</v>
      </c>
      <c r="V1088" s="1">
        <f t="shared" si="143"/>
        <v>0.10508254696216078</v>
      </c>
      <c r="W1088" s="1">
        <f t="shared" si="144"/>
        <v>2.9175893676723899</v>
      </c>
      <c r="X1088" s="1">
        <f t="shared" si="145"/>
        <v>0.10302434031678012</v>
      </c>
      <c r="Y1088" s="1">
        <f t="shared" si="146"/>
        <v>6.4571776686411772E-2</v>
      </c>
      <c r="Z1088" s="1">
        <f t="shared" si="147"/>
        <v>321.51629839999998</v>
      </c>
      <c r="AA1088" s="1">
        <f t="shared" si="148"/>
        <v>32.329772127065802</v>
      </c>
      <c r="AB1088" s="1">
        <f t="shared" si="149"/>
        <v>31.913133333333331</v>
      </c>
      <c r="AC1088" s="1">
        <f t="shared" si="150"/>
        <v>4.751655746905751</v>
      </c>
      <c r="AD1088" s="1">
        <f t="shared" si="151"/>
        <v>59.960023121273366</v>
      </c>
      <c r="AE1088" s="1">
        <f t="shared" si="152"/>
        <v>2.705940790389803</v>
      </c>
      <c r="AF1088" s="1">
        <f t="shared" si="153"/>
        <v>4.5129081837024101</v>
      </c>
      <c r="AG1088" s="1">
        <f t="shared" si="154"/>
        <v>2.045714956515948</v>
      </c>
      <c r="AH1088" s="1">
        <f t="shared" si="155"/>
        <v>-97.259927979631371</v>
      </c>
      <c r="AI1088" s="1">
        <f t="shared" si="156"/>
        <v>-142.69418311144707</v>
      </c>
      <c r="AJ1088" s="1">
        <f t="shared" si="157"/>
        <v>-11.032731127050324</v>
      </c>
      <c r="AK1088" s="1">
        <f t="shared" si="158"/>
        <v>70.529456181871211</v>
      </c>
      <c r="AL1088" s="1">
        <f t="shared" si="159"/>
        <v>41.515053787479232</v>
      </c>
      <c r="AM1088" s="1">
        <f t="shared" si="160"/>
        <v>2.2140653972260043</v>
      </c>
      <c r="AN1088" s="1">
        <f t="shared" si="161"/>
        <v>12.070923720059778</v>
      </c>
      <c r="AO1088" s="1">
        <v>1398.3699281886079</v>
      </c>
      <c r="AP1088" s="1">
        <v>1357.153878787879</v>
      </c>
      <c r="AQ1088" s="1">
        <v>5.0730699962859598</v>
      </c>
      <c r="AR1088" s="1">
        <v>66.272461968613413</v>
      </c>
      <c r="AS1088" s="1">
        <f t="shared" si="162"/>
        <v>2.2054405437558131</v>
      </c>
      <c r="AT1088" s="1">
        <v>24.667477139765602</v>
      </c>
      <c r="AU1088" s="1">
        <v>27.24131272727271</v>
      </c>
      <c r="AV1088" s="1">
        <v>-1.442061352276796E-5</v>
      </c>
      <c r="AW1088" s="1">
        <v>80.697832317614541</v>
      </c>
      <c r="AX1088" s="1">
        <v>2</v>
      </c>
      <c r="AY1088" s="1">
        <v>0</v>
      </c>
      <c r="AZ1088" s="1">
        <f t="shared" si="163"/>
        <v>1</v>
      </c>
      <c r="BA1088" s="1">
        <f t="shared" si="164"/>
        <v>0</v>
      </c>
      <c r="BB1088" s="1">
        <f t="shared" si="165"/>
        <v>51822.709276449699</v>
      </c>
      <c r="BC1088" s="1">
        <f t="shared" si="166"/>
        <v>1999.998</v>
      </c>
      <c r="BD1088" s="1">
        <f t="shared" si="167"/>
        <v>1681.1986400000001</v>
      </c>
      <c r="BE1088" s="1">
        <f t="shared" si="168"/>
        <v>0.84060016060016063</v>
      </c>
      <c r="BF1088" s="1">
        <f t="shared" si="169"/>
        <v>0.16075830995830995</v>
      </c>
      <c r="BG1088" s="1">
        <v>6</v>
      </c>
      <c r="BH1088" s="1">
        <v>0.5</v>
      </c>
      <c r="BI1088" s="1" t="s">
        <v>347</v>
      </c>
      <c r="BJ1088" s="1">
        <v>2</v>
      </c>
      <c r="BK1088" s="1" t="b">
        <v>1</v>
      </c>
      <c r="BL1088" s="1">
        <v>1659887511.599999</v>
      </c>
      <c r="BM1088" s="1">
        <v>1285.791333333334</v>
      </c>
      <c r="BN1088" s="1">
        <v>1339.0113333333329</v>
      </c>
      <c r="BO1088" s="1">
        <v>27.252420000000001</v>
      </c>
      <c r="BP1088" s="1">
        <v>24.66864</v>
      </c>
      <c r="BQ1088" s="1">
        <v>1283.3746666666671</v>
      </c>
      <c r="BR1088" s="1">
        <v>27.241653333333328</v>
      </c>
      <c r="BS1088" s="1">
        <v>500.13393333333329</v>
      </c>
      <c r="BT1088" s="1">
        <v>99.19162</v>
      </c>
      <c r="BU1088" s="1">
        <v>0.10014162666666671</v>
      </c>
      <c r="BV1088" s="1">
        <v>31.005946666666659</v>
      </c>
      <c r="BW1088" s="1">
        <v>31.913133333333331</v>
      </c>
      <c r="BX1088" s="1">
        <v>999.89999999999986</v>
      </c>
      <c r="BY1088" s="1">
        <v>0</v>
      </c>
      <c r="BZ1088" s="1">
        <v>0</v>
      </c>
      <c r="CA1088" s="1">
        <v>10012.92</v>
      </c>
      <c r="CB1088" s="1">
        <v>0</v>
      </c>
      <c r="CC1088" s="1">
        <v>311.23279999999988</v>
      </c>
      <c r="CD1088" s="1">
        <v>-53.218266666666672</v>
      </c>
      <c r="CE1088" s="1">
        <v>1321.815333333333</v>
      </c>
      <c r="CF1088" s="1">
        <v>1372.8779999999999</v>
      </c>
      <c r="CG1088" s="1">
        <v>2.5837893333333342</v>
      </c>
      <c r="CH1088" s="1">
        <v>1339.0113333333329</v>
      </c>
      <c r="CI1088" s="1">
        <v>24.66864</v>
      </c>
      <c r="CJ1088" s="1">
        <v>2.7032133333333328</v>
      </c>
      <c r="CK1088" s="1">
        <v>2.446922666666667</v>
      </c>
      <c r="CL1088" s="1">
        <v>22.30464666666667</v>
      </c>
      <c r="CM1088" s="1">
        <v>20.677700000000002</v>
      </c>
      <c r="CN1088" s="1">
        <v>1999.998</v>
      </c>
      <c r="CO1088" s="1">
        <v>0.97999380000000014</v>
      </c>
      <c r="CP1088" s="1">
        <v>2.0006326666666661E-2</v>
      </c>
      <c r="CQ1088" s="1">
        <v>0</v>
      </c>
      <c r="CR1088" s="1">
        <v>2.4693999999999998</v>
      </c>
      <c r="CS1088" s="1">
        <v>0</v>
      </c>
      <c r="CT1088" s="1">
        <v>16541.57333333333</v>
      </c>
      <c r="CU1088" s="1">
        <v>17412.273333333331</v>
      </c>
      <c r="CV1088" s="1">
        <v>43.5</v>
      </c>
      <c r="CW1088" s="1">
        <v>45.166333333333327</v>
      </c>
      <c r="CX1088" s="1">
        <v>43.629133333333343</v>
      </c>
      <c r="CY1088" s="1">
        <v>43.25</v>
      </c>
      <c r="CZ1088" s="1">
        <v>43.5</v>
      </c>
      <c r="DA1088" s="1">
        <v>1959.9873333333339</v>
      </c>
      <c r="DB1088" s="1">
        <v>40.010666666666673</v>
      </c>
      <c r="DC1088" s="1">
        <v>0</v>
      </c>
      <c r="DD1088" s="1">
        <v>1659887518.0999999</v>
      </c>
      <c r="DE1088" s="1">
        <v>0</v>
      </c>
      <c r="DF1088" s="1">
        <v>1659887002.5</v>
      </c>
      <c r="DG1088" s="1" t="s">
        <v>1905</v>
      </c>
      <c r="DH1088" s="1">
        <v>1659886993</v>
      </c>
      <c r="DI1088" s="1">
        <v>1659887002.5</v>
      </c>
      <c r="DJ1088" s="1">
        <v>16</v>
      </c>
      <c r="DK1088" s="1">
        <v>-0.38300000000000001</v>
      </c>
      <c r="DL1088" s="1">
        <v>1E-3</v>
      </c>
      <c r="DM1088" s="1">
        <v>1.325</v>
      </c>
      <c r="DN1088" s="1">
        <v>1.6E-2</v>
      </c>
      <c r="DO1088" s="1">
        <v>400</v>
      </c>
      <c r="DP1088" s="1">
        <v>25</v>
      </c>
      <c r="DQ1088" s="1">
        <v>0.27</v>
      </c>
      <c r="DR1088" s="1">
        <v>0.06</v>
      </c>
      <c r="DS1088" s="1">
        <v>11.8507029935229</v>
      </c>
      <c r="DT1088" s="1">
        <v>-0.78532269944893229</v>
      </c>
      <c r="DU1088" s="1">
        <v>0.2140848080851</v>
      </c>
      <c r="DV1088" s="1">
        <v>0</v>
      </c>
      <c r="DW1088" s="1">
        <v>-53.244929999999997</v>
      </c>
      <c r="DX1088" s="1">
        <v>1.6883639599555349</v>
      </c>
      <c r="DY1088" s="1">
        <v>0.54487679044593784</v>
      </c>
      <c r="DZ1088" s="1">
        <v>0</v>
      </c>
      <c r="EA1088" s="1">
        <v>1055.633106987571</v>
      </c>
      <c r="EB1088" s="1">
        <v>292.93995206825582</v>
      </c>
      <c r="EC1088" s="1">
        <v>22.096211343387441</v>
      </c>
      <c r="ED1088" s="1">
        <v>0</v>
      </c>
      <c r="EE1088" s="1">
        <v>2.58690475</v>
      </c>
      <c r="EF1088" s="1">
        <v>-6.6306979362106E-2</v>
      </c>
      <c r="EG1088" s="1">
        <v>6.668481081738226E-3</v>
      </c>
      <c r="EH1088" s="1">
        <v>1</v>
      </c>
      <c r="EI1088" s="1">
        <v>2.0451808822149879</v>
      </c>
      <c r="EJ1088" s="1">
        <v>2.061934635644494E-2</v>
      </c>
      <c r="EK1088" s="1">
        <v>1.712980718312065E-3</v>
      </c>
      <c r="EL1088" s="1">
        <v>1</v>
      </c>
      <c r="EM1088" s="1">
        <v>2</v>
      </c>
      <c r="EN1088" s="1">
        <v>5</v>
      </c>
      <c r="EO1088" s="1" t="s">
        <v>386</v>
      </c>
      <c r="EP1088" s="1">
        <v>2.9406699999999999</v>
      </c>
      <c r="EQ1088" s="1">
        <v>2.8014999999999999</v>
      </c>
      <c r="ER1088" s="1">
        <v>0.19700300000000001</v>
      </c>
      <c r="ES1088" s="1">
        <v>0.20183599999999999</v>
      </c>
      <c r="ET1088" s="1">
        <v>0.116983</v>
      </c>
      <c r="EU1088" s="1">
        <v>0.109153</v>
      </c>
      <c r="EV1088" s="1">
        <v>16409.5</v>
      </c>
      <c r="EW1088" s="1">
        <v>17102.099999999999</v>
      </c>
      <c r="EX1088" s="1">
        <v>23780</v>
      </c>
      <c r="EY1088" s="1">
        <v>24952.7</v>
      </c>
      <c r="EZ1088" s="1">
        <v>33621.599999999999</v>
      </c>
      <c r="FA1088" s="1">
        <v>35505.300000000003</v>
      </c>
      <c r="FB1088" s="1">
        <v>43370.8</v>
      </c>
      <c r="FC1088" s="1">
        <v>46131.1</v>
      </c>
      <c r="FD1088" s="1">
        <v>1.9297</v>
      </c>
      <c r="FE1088" s="1">
        <v>1.79328</v>
      </c>
      <c r="FF1088" s="1">
        <v>8.8796E-2</v>
      </c>
      <c r="FG1088" s="1">
        <v>0</v>
      </c>
      <c r="FH1088" s="1">
        <v>30.482099999999999</v>
      </c>
      <c r="FI1088" s="1">
        <v>999.9</v>
      </c>
      <c r="FJ1088" s="1">
        <v>50.1</v>
      </c>
      <c r="FK1088" s="1">
        <v>39.700000000000003</v>
      </c>
      <c r="FL1088" s="1">
        <v>36.852200000000003</v>
      </c>
      <c r="FM1088" s="1">
        <v>63.753900000000002</v>
      </c>
      <c r="FN1088" s="1">
        <v>25.713100000000001</v>
      </c>
      <c r="FO1088" s="1">
        <v>1</v>
      </c>
      <c r="FP1088" s="1">
        <v>0.57239300000000004</v>
      </c>
      <c r="FQ1088" s="1">
        <v>2.98848</v>
      </c>
      <c r="FR1088" s="1">
        <v>20.291699999999999</v>
      </c>
      <c r="FS1088" s="1">
        <v>5.2099500000000001</v>
      </c>
      <c r="FT1088" s="1">
        <v>11.908099999999999</v>
      </c>
      <c r="FU1088" s="1">
        <v>5.0026000000000002</v>
      </c>
      <c r="FV1088" s="1">
        <v>3.2898200000000002</v>
      </c>
      <c r="FW1088" s="1">
        <v>9999</v>
      </c>
      <c r="FX1088" s="1">
        <v>9999</v>
      </c>
      <c r="FY1088" s="1">
        <v>9999</v>
      </c>
      <c r="FZ1088" s="1">
        <v>999.9</v>
      </c>
      <c r="GA1088" s="1">
        <v>1.8597399999999999</v>
      </c>
      <c r="GB1088" s="1">
        <v>1.8548</v>
      </c>
      <c r="GC1088" s="1">
        <v>1.85792</v>
      </c>
      <c r="GD1088" s="1">
        <v>1.8564000000000001</v>
      </c>
      <c r="GE1088" s="1">
        <v>1.8551599999999999</v>
      </c>
      <c r="GF1088" s="1">
        <v>1.8547100000000001</v>
      </c>
      <c r="GG1088" s="1">
        <v>1.8535999999999999</v>
      </c>
      <c r="GH1088" s="1">
        <v>1.8565400000000001</v>
      </c>
      <c r="GI1088" s="1">
        <v>0</v>
      </c>
      <c r="GJ1088" s="1">
        <v>0</v>
      </c>
      <c r="GK1088" s="1">
        <v>0</v>
      </c>
      <c r="GL1088" s="1">
        <v>0</v>
      </c>
      <c r="GM1088" s="1" t="s">
        <v>350</v>
      </c>
      <c r="GN1088" s="1" t="s">
        <v>351</v>
      </c>
      <c r="GO1088" s="1" t="s">
        <v>352</v>
      </c>
      <c r="GP1088" s="1" t="s">
        <v>352</v>
      </c>
      <c r="GQ1088" s="1" t="s">
        <v>352</v>
      </c>
      <c r="GR1088" s="1" t="s">
        <v>352</v>
      </c>
      <c r="GS1088" s="1">
        <v>0</v>
      </c>
      <c r="GT1088" s="1">
        <v>100</v>
      </c>
      <c r="GU1088" s="1">
        <v>100</v>
      </c>
      <c r="GV1088" s="1">
        <v>2.4500000000000002</v>
      </c>
      <c r="GW1088" s="1">
        <v>1.0800000000000001E-2</v>
      </c>
      <c r="GX1088" s="1">
        <v>0.33715491177224621</v>
      </c>
      <c r="GY1088" s="1">
        <v>3.036990343597491E-3</v>
      </c>
      <c r="GZ1088" s="1">
        <v>-1.538114387597119E-6</v>
      </c>
      <c r="HA1088" s="1">
        <v>3.3909691194327332E-10</v>
      </c>
      <c r="HB1088" s="1">
        <v>-6.0604171497381017E-2</v>
      </c>
      <c r="HC1088" s="1">
        <v>9.7621983196103414E-3</v>
      </c>
      <c r="HD1088" s="1">
        <v>-3.3387782167185642E-4</v>
      </c>
      <c r="HE1088" s="1">
        <v>2.632278881966732E-6</v>
      </c>
      <c r="HF1088" s="1">
        <v>6</v>
      </c>
      <c r="HG1088" s="1">
        <v>2134</v>
      </c>
      <c r="HH1088" s="1">
        <v>2</v>
      </c>
      <c r="HI1088" s="1">
        <v>31</v>
      </c>
      <c r="HJ1088" s="1">
        <v>8.8000000000000007</v>
      </c>
      <c r="HK1088" s="1">
        <v>8.6</v>
      </c>
      <c r="HL1088" s="1">
        <v>2.8466800000000001</v>
      </c>
      <c r="HM1088" s="1">
        <v>2.3290999999999999</v>
      </c>
      <c r="HN1088" s="1">
        <v>1.4978</v>
      </c>
      <c r="HO1088" s="1">
        <v>2.3083499999999999</v>
      </c>
      <c r="HP1088" s="1">
        <v>1.5478499999999999</v>
      </c>
      <c r="HQ1088" s="1">
        <v>2.3010299999999999</v>
      </c>
      <c r="HR1088" s="1">
        <v>42.831499999999998</v>
      </c>
      <c r="HS1088" s="1">
        <v>14.315899999999999</v>
      </c>
      <c r="HT1088" s="1">
        <v>18</v>
      </c>
      <c r="HU1088" s="1">
        <v>495.55099999999999</v>
      </c>
      <c r="HV1088" s="1">
        <v>470.48099999999999</v>
      </c>
      <c r="HW1088" s="1">
        <v>26</v>
      </c>
      <c r="HX1088" s="1">
        <v>34.0777</v>
      </c>
      <c r="HY1088" s="1">
        <v>29.9998</v>
      </c>
      <c r="HZ1088" s="1">
        <v>33.906599999999997</v>
      </c>
      <c r="IA1088" s="1">
        <v>34.003399999999999</v>
      </c>
      <c r="IB1088" s="1">
        <v>57.042200000000001</v>
      </c>
      <c r="IC1088" s="1">
        <v>33.563899999999997</v>
      </c>
      <c r="ID1088" s="1">
        <v>0</v>
      </c>
      <c r="IE1088" s="1">
        <v>26.0032</v>
      </c>
      <c r="IF1088" s="1">
        <v>1406.77</v>
      </c>
      <c r="IG1088" s="1">
        <v>24.724599999999999</v>
      </c>
      <c r="IH1088" s="1">
        <v>100.28</v>
      </c>
      <c r="II1088" s="1">
        <v>99.974599999999995</v>
      </c>
      <c r="IJ1088" s="1" t="s">
        <v>1117</v>
      </c>
    </row>
    <row r="1089" spans="1:244" ht="15.75" customHeight="1" x14ac:dyDescent="0.3">
      <c r="A1089" s="1">
        <v>1073</v>
      </c>
      <c r="B1089" s="1">
        <v>1659887520.0999999</v>
      </c>
      <c r="C1089" s="1">
        <v>7263</v>
      </c>
      <c r="D1089" s="1" t="s">
        <v>2438</v>
      </c>
      <c r="E1089" s="1" t="s">
        <v>2439</v>
      </c>
      <c r="F1089" s="1">
        <v>1</v>
      </c>
      <c r="G1089" s="1" t="s">
        <v>1115</v>
      </c>
      <c r="H1089" s="1" t="s">
        <v>345</v>
      </c>
      <c r="I1089" s="1" t="s">
        <v>1102</v>
      </c>
      <c r="J1089" s="1" t="s">
        <v>1113</v>
      </c>
      <c r="K1089" s="1" t="s">
        <v>1114</v>
      </c>
      <c r="L1089" s="1" t="s">
        <v>1904</v>
      </c>
      <c r="M1089" s="1" t="s">
        <v>346</v>
      </c>
      <c r="N1089" s="1">
        <v>1659887512.0999999</v>
      </c>
      <c r="O1089" s="1">
        <f t="shared" si="136"/>
        <v>2.2040401020631769E-3</v>
      </c>
      <c r="P1089" s="1">
        <f t="shared" si="137"/>
        <v>2.204040102063177</v>
      </c>
      <c r="Q1089" s="1">
        <f t="shared" si="138"/>
        <v>12.057757606140374</v>
      </c>
      <c r="R1089" s="1">
        <f t="shared" si="139"/>
        <v>1288.25</v>
      </c>
      <c r="S1089" s="1">
        <f t="shared" si="140"/>
        <v>1061.2409896971985</v>
      </c>
      <c r="T1089" s="1">
        <f t="shared" si="141"/>
        <v>105.37225751089494</v>
      </c>
      <c r="U1089" s="1">
        <f t="shared" si="142"/>
        <v>127.91233287845623</v>
      </c>
      <c r="V1089" s="1">
        <f t="shared" si="143"/>
        <v>0.10499930514122849</v>
      </c>
      <c r="W1089" s="1">
        <f t="shared" si="144"/>
        <v>2.9174170059327529</v>
      </c>
      <c r="X1089" s="1">
        <f t="shared" si="145"/>
        <v>0.10294420483680576</v>
      </c>
      <c r="Y1089" s="1">
        <f t="shared" si="146"/>
        <v>6.4521420391937576E-2</v>
      </c>
      <c r="Z1089" s="1">
        <f t="shared" si="147"/>
        <v>321.5150191875</v>
      </c>
      <c r="AA1089" s="1">
        <f t="shared" si="148"/>
        <v>32.329874183863588</v>
      </c>
      <c r="AB1089" s="1">
        <f t="shared" si="149"/>
        <v>31.9138625</v>
      </c>
      <c r="AC1089" s="1">
        <f t="shared" si="150"/>
        <v>4.7518519820793736</v>
      </c>
      <c r="AD1089" s="1">
        <f t="shared" si="151"/>
        <v>59.959140426246705</v>
      </c>
      <c r="AE1089" s="1">
        <f t="shared" si="152"/>
        <v>2.7058503655425081</v>
      </c>
      <c r="AF1089" s="1">
        <f t="shared" si="153"/>
        <v>4.5128238101926499</v>
      </c>
      <c r="AG1089" s="1">
        <f t="shared" si="154"/>
        <v>2.0460016165368655</v>
      </c>
      <c r="AH1089" s="1">
        <f t="shared" si="155"/>
        <v>-97.1981685009861</v>
      </c>
      <c r="AI1089" s="1">
        <f t="shared" si="156"/>
        <v>-142.8520152691986</v>
      </c>
      <c r="AJ1089" s="1">
        <f t="shared" si="157"/>
        <v>-11.045608716033705</v>
      </c>
      <c r="AK1089" s="1">
        <f t="shared" si="158"/>
        <v>70.419226701281588</v>
      </c>
      <c r="AL1089" s="1">
        <f t="shared" si="159"/>
        <v>41.541578773549439</v>
      </c>
      <c r="AM1089" s="1">
        <f t="shared" si="160"/>
        <v>2.213484199651123</v>
      </c>
      <c r="AN1089" s="1">
        <f t="shared" si="161"/>
        <v>12.057757606140374</v>
      </c>
      <c r="AO1089" s="1">
        <v>1403.5141122323721</v>
      </c>
      <c r="AP1089" s="1">
        <v>1362.239333333333</v>
      </c>
      <c r="AQ1089" s="1">
        <v>5.0874841509893276</v>
      </c>
      <c r="AR1089" s="1">
        <v>66.272461968613413</v>
      </c>
      <c r="AS1089" s="1">
        <f t="shared" si="162"/>
        <v>2.204040102063177</v>
      </c>
      <c r="AT1089" s="1">
        <v>24.666989708825739</v>
      </c>
      <c r="AU1089" s="1">
        <v>27.239281818181809</v>
      </c>
      <c r="AV1089" s="1">
        <v>-2.7571819405965369E-5</v>
      </c>
      <c r="AW1089" s="1">
        <v>80.697832317614541</v>
      </c>
      <c r="AX1089" s="1">
        <v>2</v>
      </c>
      <c r="AY1089" s="1">
        <v>0</v>
      </c>
      <c r="AZ1089" s="1">
        <f t="shared" si="163"/>
        <v>1</v>
      </c>
      <c r="BA1089" s="1">
        <f t="shared" si="164"/>
        <v>0</v>
      </c>
      <c r="BB1089" s="1">
        <f t="shared" si="165"/>
        <v>51817.867627323205</v>
      </c>
      <c r="BC1089" s="1">
        <f t="shared" si="166"/>
        <v>1999.99</v>
      </c>
      <c r="BD1089" s="1">
        <f t="shared" si="167"/>
        <v>1681.19191875</v>
      </c>
      <c r="BE1089" s="1">
        <f t="shared" si="168"/>
        <v>0.84060016237581192</v>
      </c>
      <c r="BF1089" s="1">
        <f t="shared" si="169"/>
        <v>0.16075831338531693</v>
      </c>
      <c r="BG1089" s="1">
        <v>6</v>
      </c>
      <c r="BH1089" s="1">
        <v>0.5</v>
      </c>
      <c r="BI1089" s="1" t="s">
        <v>347</v>
      </c>
      <c r="BJ1089" s="1">
        <v>2</v>
      </c>
      <c r="BK1089" s="1" t="b">
        <v>1</v>
      </c>
      <c r="BL1089" s="1">
        <v>1659887512.0999999</v>
      </c>
      <c r="BM1089" s="1">
        <v>1288.25</v>
      </c>
      <c r="BN1089" s="1">
        <v>1341.5074999999999</v>
      </c>
      <c r="BO1089" s="1">
        <v>27.251568750000001</v>
      </c>
      <c r="BP1089" s="1">
        <v>24.6684625</v>
      </c>
      <c r="BQ1089" s="1">
        <v>1285.83125</v>
      </c>
      <c r="BR1089" s="1">
        <v>27.2408</v>
      </c>
      <c r="BS1089" s="1">
        <v>500.13350000000003</v>
      </c>
      <c r="BT1089" s="1">
        <v>99.191399999999987</v>
      </c>
      <c r="BU1089" s="1">
        <v>0.100145025</v>
      </c>
      <c r="BV1089" s="1">
        <v>31.00561875</v>
      </c>
      <c r="BW1089" s="1">
        <v>31.9138625</v>
      </c>
      <c r="BX1089" s="1">
        <v>999.9</v>
      </c>
      <c r="BY1089" s="1">
        <v>0</v>
      </c>
      <c r="BZ1089" s="1">
        <v>0</v>
      </c>
      <c r="CA1089" s="1">
        <v>10011.956249999999</v>
      </c>
      <c r="CB1089" s="1">
        <v>0</v>
      </c>
      <c r="CC1089" s="1">
        <v>308.82968749999998</v>
      </c>
      <c r="CD1089" s="1">
        <v>-53.255656250000001</v>
      </c>
      <c r="CE1089" s="1">
        <v>1324.3418750000001</v>
      </c>
      <c r="CF1089" s="1">
        <v>1375.4368750000001</v>
      </c>
      <c r="CG1089" s="1">
        <v>2.5831193749999999</v>
      </c>
      <c r="CH1089" s="1">
        <v>1341.5074999999999</v>
      </c>
      <c r="CI1089" s="1">
        <v>24.6684625</v>
      </c>
      <c r="CJ1089" s="1">
        <v>2.7031231249999998</v>
      </c>
      <c r="CK1089" s="1">
        <v>2.4468993750000001</v>
      </c>
      <c r="CL1089" s="1">
        <v>22.304099999999998</v>
      </c>
      <c r="CM1089" s="1">
        <v>20.677543750000002</v>
      </c>
      <c r="CN1089" s="1">
        <v>1999.99</v>
      </c>
      <c r="CO1089" s="1">
        <v>0.97999375</v>
      </c>
      <c r="CP1089" s="1">
        <v>2.0006375E-2</v>
      </c>
      <c r="CQ1089" s="1">
        <v>0</v>
      </c>
      <c r="CR1089" s="1">
        <v>2.4205000000000001</v>
      </c>
      <c r="CS1089" s="1">
        <v>0</v>
      </c>
      <c r="CT1089" s="1">
        <v>16541.143749999999</v>
      </c>
      <c r="CU1089" s="1">
        <v>17412.206249999999</v>
      </c>
      <c r="CV1089" s="1">
        <v>43.5</v>
      </c>
      <c r="CW1089" s="1">
        <v>45.167625000000001</v>
      </c>
      <c r="CX1089" s="1">
        <v>43.628875000000001</v>
      </c>
      <c r="CY1089" s="1">
        <v>43.25</v>
      </c>
      <c r="CZ1089" s="1">
        <v>43.5</v>
      </c>
      <c r="DA1089" s="1">
        <v>1959.9793749999999</v>
      </c>
      <c r="DB1089" s="1">
        <v>40.010624999999997</v>
      </c>
      <c r="DC1089" s="1">
        <v>0</v>
      </c>
      <c r="DD1089" s="1">
        <v>1659887519.3</v>
      </c>
      <c r="DE1089" s="1">
        <v>0</v>
      </c>
      <c r="DF1089" s="1">
        <v>1659887002.5</v>
      </c>
      <c r="DG1089" s="1" t="s">
        <v>1905</v>
      </c>
      <c r="DH1089" s="1">
        <v>1659886993</v>
      </c>
      <c r="DI1089" s="1">
        <v>1659887002.5</v>
      </c>
      <c r="DJ1089" s="1">
        <v>16</v>
      </c>
      <c r="DK1089" s="1">
        <v>-0.38300000000000001</v>
      </c>
      <c r="DL1089" s="1">
        <v>1E-3</v>
      </c>
      <c r="DM1089" s="1">
        <v>1.325</v>
      </c>
      <c r="DN1089" s="1">
        <v>1.6E-2</v>
      </c>
      <c r="DO1089" s="1">
        <v>400</v>
      </c>
      <c r="DP1089" s="1">
        <v>25</v>
      </c>
      <c r="DQ1089" s="1">
        <v>0.27</v>
      </c>
      <c r="DR1089" s="1">
        <v>0.06</v>
      </c>
      <c r="DS1089" s="1">
        <v>11.85236653242929</v>
      </c>
      <c r="DT1089" s="1">
        <v>0.23900945870883539</v>
      </c>
      <c r="DU1089" s="1">
        <v>0.20737944787527349</v>
      </c>
      <c r="DV1089" s="1">
        <v>1</v>
      </c>
      <c r="DW1089" s="1">
        <v>-53.233006451612887</v>
      </c>
      <c r="DX1089" s="1">
        <v>-1.1324080645160921</v>
      </c>
      <c r="DY1089" s="1">
        <v>0.50217261325839324</v>
      </c>
      <c r="DZ1089" s="1">
        <v>0</v>
      </c>
      <c r="EA1089" s="1">
        <v>1064.0829024902539</v>
      </c>
      <c r="EB1089" s="1">
        <v>268.3389418180455</v>
      </c>
      <c r="EC1089" s="1">
        <v>19.61624522268357</v>
      </c>
      <c r="ED1089" s="1">
        <v>0</v>
      </c>
      <c r="EE1089" s="1">
        <v>2.585645609756098</v>
      </c>
      <c r="EF1089" s="1">
        <v>-6.9440696864108586E-2</v>
      </c>
      <c r="EG1089" s="1">
        <v>7.0780967707774886E-3</v>
      </c>
      <c r="EH1089" s="1">
        <v>1</v>
      </c>
      <c r="EI1089" s="1">
        <v>2.0458309399122832</v>
      </c>
      <c r="EJ1089" s="1">
        <v>2.6285006822637499E-2</v>
      </c>
      <c r="EK1089" s="1">
        <v>2.0397914291979419E-3</v>
      </c>
      <c r="EL1089" s="1">
        <v>1</v>
      </c>
      <c r="EM1089" s="1">
        <v>3</v>
      </c>
      <c r="EN1089" s="1">
        <v>5</v>
      </c>
      <c r="EO1089" s="1" t="s">
        <v>368</v>
      </c>
      <c r="EP1089" s="1">
        <v>2.94055</v>
      </c>
      <c r="EQ1089" s="1">
        <v>2.8014000000000001</v>
      </c>
      <c r="ER1089" s="1">
        <v>0.19745599999999999</v>
      </c>
      <c r="ES1089" s="1">
        <v>0.20227899999999999</v>
      </c>
      <c r="ET1089" s="1">
        <v>0.116976</v>
      </c>
      <c r="EU1089" s="1">
        <v>0.109152</v>
      </c>
      <c r="EV1089" s="1">
        <v>16400.099999999999</v>
      </c>
      <c r="EW1089" s="1">
        <v>17092.7</v>
      </c>
      <c r="EX1089" s="1">
        <v>23779.8</v>
      </c>
      <c r="EY1089" s="1">
        <v>24952.799999999999</v>
      </c>
      <c r="EZ1089" s="1">
        <v>33621.599999999999</v>
      </c>
      <c r="FA1089" s="1">
        <v>35505.4</v>
      </c>
      <c r="FB1089" s="1">
        <v>43370.400000000001</v>
      </c>
      <c r="FC1089" s="1">
        <v>46131.199999999997</v>
      </c>
      <c r="FD1089" s="1">
        <v>1.9297500000000001</v>
      </c>
      <c r="FE1089" s="1">
        <v>1.7932300000000001</v>
      </c>
      <c r="FF1089" s="1">
        <v>8.8773699999999997E-2</v>
      </c>
      <c r="FG1089" s="1">
        <v>0</v>
      </c>
      <c r="FH1089" s="1">
        <v>30.482700000000001</v>
      </c>
      <c r="FI1089" s="1">
        <v>999.9</v>
      </c>
      <c r="FJ1089" s="1">
        <v>50.1</v>
      </c>
      <c r="FK1089" s="1">
        <v>39.700000000000003</v>
      </c>
      <c r="FL1089" s="1">
        <v>36.8506</v>
      </c>
      <c r="FM1089" s="1">
        <v>63.503900000000002</v>
      </c>
      <c r="FN1089" s="1">
        <v>26.5505</v>
      </c>
      <c r="FO1089" s="1">
        <v>1</v>
      </c>
      <c r="FP1089" s="1">
        <v>0.57222600000000001</v>
      </c>
      <c r="FQ1089" s="1">
        <v>2.9821599999999999</v>
      </c>
      <c r="FR1089" s="1">
        <v>20.291799999999999</v>
      </c>
      <c r="FS1089" s="1">
        <v>5.2099500000000001</v>
      </c>
      <c r="FT1089" s="1">
        <v>11.908099999999999</v>
      </c>
      <c r="FU1089" s="1">
        <v>5.0025500000000003</v>
      </c>
      <c r="FV1089" s="1">
        <v>3.2898499999999999</v>
      </c>
      <c r="FW1089" s="1">
        <v>9999</v>
      </c>
      <c r="FX1089" s="1">
        <v>9999</v>
      </c>
      <c r="FY1089" s="1">
        <v>9999</v>
      </c>
      <c r="FZ1089" s="1">
        <v>999.9</v>
      </c>
      <c r="GA1089" s="1">
        <v>1.8597399999999999</v>
      </c>
      <c r="GB1089" s="1">
        <v>1.8548199999999999</v>
      </c>
      <c r="GC1089" s="1">
        <v>1.85792</v>
      </c>
      <c r="GD1089" s="1">
        <v>1.8564000000000001</v>
      </c>
      <c r="GE1089" s="1">
        <v>1.8551599999999999</v>
      </c>
      <c r="GF1089" s="1">
        <v>1.8547100000000001</v>
      </c>
      <c r="GG1089" s="1">
        <v>1.8535999999999999</v>
      </c>
      <c r="GH1089" s="1">
        <v>1.8565400000000001</v>
      </c>
      <c r="GI1089" s="1">
        <v>0</v>
      </c>
      <c r="GJ1089" s="1">
        <v>0</v>
      </c>
      <c r="GK1089" s="1">
        <v>0</v>
      </c>
      <c r="GL1089" s="1">
        <v>0</v>
      </c>
      <c r="GM1089" s="1" t="s">
        <v>350</v>
      </c>
      <c r="GN1089" s="1" t="s">
        <v>351</v>
      </c>
      <c r="GO1089" s="1" t="s">
        <v>352</v>
      </c>
      <c r="GP1089" s="1" t="s">
        <v>352</v>
      </c>
      <c r="GQ1089" s="1" t="s">
        <v>352</v>
      </c>
      <c r="GR1089" s="1" t="s">
        <v>352</v>
      </c>
      <c r="GS1089" s="1">
        <v>0</v>
      </c>
      <c r="GT1089" s="1">
        <v>100</v>
      </c>
      <c r="GU1089" s="1">
        <v>100</v>
      </c>
      <c r="GV1089" s="1">
        <v>2.4500000000000002</v>
      </c>
      <c r="GW1089" s="1">
        <v>1.0800000000000001E-2</v>
      </c>
      <c r="GX1089" s="1">
        <v>0.33715491177224621</v>
      </c>
      <c r="GY1089" s="1">
        <v>3.036990343597491E-3</v>
      </c>
      <c r="GZ1089" s="1">
        <v>-1.538114387597119E-6</v>
      </c>
      <c r="HA1089" s="1">
        <v>3.3909691194327332E-10</v>
      </c>
      <c r="HB1089" s="1">
        <v>-6.0604171497381017E-2</v>
      </c>
      <c r="HC1089" s="1">
        <v>9.7621983196103414E-3</v>
      </c>
      <c r="HD1089" s="1">
        <v>-3.3387782167185642E-4</v>
      </c>
      <c r="HE1089" s="1">
        <v>2.632278881966732E-6</v>
      </c>
      <c r="HF1089" s="1">
        <v>6</v>
      </c>
      <c r="HG1089" s="1">
        <v>2134</v>
      </c>
      <c r="HH1089" s="1">
        <v>2</v>
      </c>
      <c r="HI1089" s="1">
        <v>31</v>
      </c>
      <c r="HJ1089" s="1">
        <v>8.8000000000000007</v>
      </c>
      <c r="HK1089" s="1">
        <v>8.6</v>
      </c>
      <c r="HL1089" s="1">
        <v>2.8552200000000001</v>
      </c>
      <c r="HM1089" s="1">
        <v>2.3278799999999999</v>
      </c>
      <c r="HN1089" s="1">
        <v>1.4978</v>
      </c>
      <c r="HO1089" s="1">
        <v>2.3095699999999999</v>
      </c>
      <c r="HP1089" s="1">
        <v>1.5478499999999999</v>
      </c>
      <c r="HQ1089" s="1">
        <v>2.34375</v>
      </c>
      <c r="HR1089" s="1">
        <v>42.831499999999998</v>
      </c>
      <c r="HS1089" s="1">
        <v>14.3247</v>
      </c>
      <c r="HT1089" s="1">
        <v>18</v>
      </c>
      <c r="HU1089" s="1">
        <v>495.57600000000002</v>
      </c>
      <c r="HV1089" s="1">
        <v>470.44299999999998</v>
      </c>
      <c r="HW1089" s="1">
        <v>25.999300000000002</v>
      </c>
      <c r="HX1089" s="1">
        <v>34.077399999999997</v>
      </c>
      <c r="HY1089" s="1">
        <v>29.999700000000001</v>
      </c>
      <c r="HZ1089" s="1">
        <v>33.905900000000003</v>
      </c>
      <c r="IA1089" s="1">
        <v>34.002800000000001</v>
      </c>
      <c r="IB1089" s="1">
        <v>57.157499999999999</v>
      </c>
      <c r="IC1089" s="1">
        <v>33.563899999999997</v>
      </c>
      <c r="ID1089" s="1">
        <v>0</v>
      </c>
      <c r="IE1089" s="1">
        <v>26.0032</v>
      </c>
      <c r="IF1089" s="1">
        <v>1406.77</v>
      </c>
      <c r="IG1089" s="1">
        <v>24.7256</v>
      </c>
      <c r="IH1089" s="1">
        <v>100.279</v>
      </c>
      <c r="II1089" s="1">
        <v>99.974999999999994</v>
      </c>
      <c r="IJ1089" s="1" t="s">
        <v>1117</v>
      </c>
    </row>
    <row r="1090" spans="1:244" ht="15.75" customHeight="1" x14ac:dyDescent="0.3">
      <c r="A1090" s="1">
        <v>1074</v>
      </c>
      <c r="B1090" s="1">
        <v>1659887521.0999999</v>
      </c>
      <c r="C1090" s="1">
        <v>7264</v>
      </c>
      <c r="D1090" s="1" t="s">
        <v>2440</v>
      </c>
      <c r="E1090" s="1" t="s">
        <v>2441</v>
      </c>
      <c r="F1090" s="1">
        <v>1</v>
      </c>
      <c r="G1090" s="1" t="s">
        <v>1115</v>
      </c>
      <c r="H1090" s="1" t="s">
        <v>345</v>
      </c>
      <c r="I1090" s="1" t="s">
        <v>1102</v>
      </c>
      <c r="J1090" s="1" t="s">
        <v>1113</v>
      </c>
      <c r="K1090" s="1" t="s">
        <v>1114</v>
      </c>
      <c r="L1090" s="1" t="s">
        <v>1904</v>
      </c>
      <c r="M1090" s="1" t="s">
        <v>346</v>
      </c>
      <c r="N1090" s="1">
        <v>1659887513.599999</v>
      </c>
      <c r="O1090" s="1">
        <f t="shared" si="136"/>
        <v>2.2029355334883915E-3</v>
      </c>
      <c r="P1090" s="1">
        <f t="shared" si="137"/>
        <v>2.2029355334883913</v>
      </c>
      <c r="Q1090" s="1">
        <f t="shared" si="138"/>
        <v>12.130039696299214</v>
      </c>
      <c r="R1090" s="1">
        <f t="shared" si="139"/>
        <v>1295.6486666666669</v>
      </c>
      <c r="S1090" s="1">
        <f t="shared" si="140"/>
        <v>1067.1377743625028</v>
      </c>
      <c r="T1090" s="1">
        <f t="shared" si="141"/>
        <v>105.95718496407386</v>
      </c>
      <c r="U1090" s="1">
        <f t="shared" si="142"/>
        <v>128.64626172985709</v>
      </c>
      <c r="V1090" s="1">
        <f t="shared" si="143"/>
        <v>0.10491767967927298</v>
      </c>
      <c r="W1090" s="1">
        <f t="shared" si="144"/>
        <v>2.9173569687827579</v>
      </c>
      <c r="X1090" s="1">
        <f t="shared" si="145"/>
        <v>0.10286569837778858</v>
      </c>
      <c r="Y1090" s="1">
        <f t="shared" si="146"/>
        <v>6.4472081187197661E-2</v>
      </c>
      <c r="Z1090" s="1">
        <f t="shared" si="147"/>
        <v>321.51831999999985</v>
      </c>
      <c r="AA1090" s="1">
        <f t="shared" si="148"/>
        <v>32.329095504507897</v>
      </c>
      <c r="AB1090" s="1">
        <f t="shared" si="149"/>
        <v>31.914913333333331</v>
      </c>
      <c r="AC1090" s="1">
        <f t="shared" si="150"/>
        <v>4.7521347974087913</v>
      </c>
      <c r="AD1090" s="1">
        <f t="shared" si="151"/>
        <v>59.957611130472742</v>
      </c>
      <c r="AE1090" s="1">
        <f t="shared" si="152"/>
        <v>2.7056097939978963</v>
      </c>
      <c r="AF1090" s="1">
        <f t="shared" si="153"/>
        <v>4.5125376795120546</v>
      </c>
      <c r="AG1090" s="1">
        <f t="shared" si="154"/>
        <v>2.046525003410895</v>
      </c>
      <c r="AH1090" s="1">
        <f t="shared" si="155"/>
        <v>-97.149457026838064</v>
      </c>
      <c r="AI1090" s="1">
        <f t="shared" si="156"/>
        <v>-143.18926025647826</v>
      </c>
      <c r="AJ1090" s="1">
        <f t="shared" si="157"/>
        <v>-11.071909809032888</v>
      </c>
      <c r="AK1090" s="1">
        <f t="shared" si="158"/>
        <v>70.10769290765063</v>
      </c>
      <c r="AL1090" s="1">
        <f t="shared" si="159"/>
        <v>41.48354265693559</v>
      </c>
      <c r="AM1090" s="1">
        <f t="shared" si="160"/>
        <v>2.2118592548473837</v>
      </c>
      <c r="AN1090" s="1">
        <f t="shared" si="161"/>
        <v>12.130039696299214</v>
      </c>
      <c r="AO1090" s="1">
        <v>1408.6494373678329</v>
      </c>
      <c r="AP1090" s="1">
        <v>1367.3082424242409</v>
      </c>
      <c r="AQ1090" s="1">
        <v>5.0832159195543616</v>
      </c>
      <c r="AR1090" s="1">
        <v>66.272461968613413</v>
      </c>
      <c r="AS1090" s="1">
        <f t="shared" si="162"/>
        <v>2.2029355334883913</v>
      </c>
      <c r="AT1090" s="1">
        <v>24.666409699891151</v>
      </c>
      <c r="AU1090" s="1">
        <v>27.23739454545456</v>
      </c>
      <c r="AV1090" s="1">
        <v>-2.6421197304033571E-5</v>
      </c>
      <c r="AW1090" s="1">
        <v>80.697832317614541</v>
      </c>
      <c r="AX1090" s="1">
        <v>2</v>
      </c>
      <c r="AY1090" s="1">
        <v>0</v>
      </c>
      <c r="AZ1090" s="1">
        <f t="shared" si="163"/>
        <v>1</v>
      </c>
      <c r="BA1090" s="1">
        <f t="shared" si="164"/>
        <v>0</v>
      </c>
      <c r="BB1090" s="1">
        <f t="shared" si="165"/>
        <v>51816.341486280391</v>
      </c>
      <c r="BC1090" s="1">
        <f t="shared" si="166"/>
        <v>2000.0106666666661</v>
      </c>
      <c r="BD1090" s="1">
        <f t="shared" si="167"/>
        <v>1681.2092799999994</v>
      </c>
      <c r="BE1090" s="1">
        <f t="shared" si="168"/>
        <v>0.84060015679916367</v>
      </c>
      <c r="BF1090" s="1">
        <f t="shared" si="169"/>
        <v>0.160758302622386</v>
      </c>
      <c r="BG1090" s="1">
        <v>6</v>
      </c>
      <c r="BH1090" s="1">
        <v>0.5</v>
      </c>
      <c r="BI1090" s="1" t="s">
        <v>347</v>
      </c>
      <c r="BJ1090" s="1">
        <v>2</v>
      </c>
      <c r="BK1090" s="1" t="b">
        <v>1</v>
      </c>
      <c r="BL1090" s="1">
        <v>1659887513.599999</v>
      </c>
      <c r="BM1090" s="1">
        <v>1295.6486666666669</v>
      </c>
      <c r="BN1090" s="1">
        <v>1348.853333333333</v>
      </c>
      <c r="BO1090" s="1">
        <v>27.24929333333333</v>
      </c>
      <c r="BP1090" s="1">
        <v>24.668093333333331</v>
      </c>
      <c r="BQ1090" s="1">
        <v>1293.2239999999999</v>
      </c>
      <c r="BR1090" s="1">
        <v>27.238513333333341</v>
      </c>
      <c r="BS1090" s="1">
        <v>500.13659999999999</v>
      </c>
      <c r="BT1090" s="1">
        <v>99.190866666666665</v>
      </c>
      <c r="BU1090" s="1">
        <v>0.1001410266666667</v>
      </c>
      <c r="BV1090" s="1">
        <v>31.004506666666661</v>
      </c>
      <c r="BW1090" s="1">
        <v>31.914913333333331</v>
      </c>
      <c r="BX1090" s="1">
        <v>999.89999999999986</v>
      </c>
      <c r="BY1090" s="1">
        <v>0</v>
      </c>
      <c r="BZ1090" s="1">
        <v>0</v>
      </c>
      <c r="CA1090" s="1">
        <v>10011.66666666667</v>
      </c>
      <c r="CB1090" s="1">
        <v>0</v>
      </c>
      <c r="CC1090" s="1">
        <v>311.51100000000008</v>
      </c>
      <c r="CD1090" s="1">
        <v>-53.20282000000001</v>
      </c>
      <c r="CE1090" s="1">
        <v>1331.944</v>
      </c>
      <c r="CF1090" s="1">
        <v>1382.9680000000001</v>
      </c>
      <c r="CG1090" s="1">
        <v>2.5812040000000001</v>
      </c>
      <c r="CH1090" s="1">
        <v>1348.853333333333</v>
      </c>
      <c r="CI1090" s="1">
        <v>24.668093333333331</v>
      </c>
      <c r="CJ1090" s="1">
        <v>2.702882666666667</v>
      </c>
      <c r="CK1090" s="1">
        <v>2.44685</v>
      </c>
      <c r="CL1090" s="1">
        <v>22.30263333333334</v>
      </c>
      <c r="CM1090" s="1">
        <v>20.677213333333331</v>
      </c>
      <c r="CN1090" s="1">
        <v>2000.0106666666661</v>
      </c>
      <c r="CO1090" s="1">
        <v>0.97999400000000003</v>
      </c>
      <c r="CP1090" s="1">
        <v>2.0006133333333339E-2</v>
      </c>
      <c r="CQ1090" s="1">
        <v>0</v>
      </c>
      <c r="CR1090" s="1">
        <v>2.384266666666667</v>
      </c>
      <c r="CS1090" s="1">
        <v>0</v>
      </c>
      <c r="CT1090" s="1">
        <v>16541.52</v>
      </c>
      <c r="CU1090" s="1">
        <v>17412.386666666669</v>
      </c>
      <c r="CV1090" s="1">
        <v>43.5</v>
      </c>
      <c r="CW1090" s="1">
        <v>45.174600000000012</v>
      </c>
      <c r="CX1090" s="1">
        <v>43.629133333333343</v>
      </c>
      <c r="CY1090" s="1">
        <v>43.25</v>
      </c>
      <c r="CZ1090" s="1">
        <v>43.5</v>
      </c>
      <c r="DA1090" s="1">
        <v>1960</v>
      </c>
      <c r="DB1090" s="1">
        <v>40.010666666666673</v>
      </c>
      <c r="DC1090" s="1">
        <v>0</v>
      </c>
      <c r="DD1090" s="1">
        <v>1659887519.9000001</v>
      </c>
      <c r="DE1090" s="1">
        <v>0</v>
      </c>
      <c r="DF1090" s="1">
        <v>1659887002.5</v>
      </c>
      <c r="DG1090" s="1" t="s">
        <v>1905</v>
      </c>
      <c r="DH1090" s="1">
        <v>1659886993</v>
      </c>
      <c r="DI1090" s="1">
        <v>1659887002.5</v>
      </c>
      <c r="DJ1090" s="1">
        <v>16</v>
      </c>
      <c r="DK1090" s="1">
        <v>-0.38300000000000001</v>
      </c>
      <c r="DL1090" s="1">
        <v>1E-3</v>
      </c>
      <c r="DM1090" s="1">
        <v>1.325</v>
      </c>
      <c r="DN1090" s="1">
        <v>1.6E-2</v>
      </c>
      <c r="DO1090" s="1">
        <v>400</v>
      </c>
      <c r="DP1090" s="1">
        <v>25</v>
      </c>
      <c r="DQ1090" s="1">
        <v>0.27</v>
      </c>
      <c r="DR1090" s="1">
        <v>0.06</v>
      </c>
      <c r="DS1090" s="1">
        <v>11.85236653242929</v>
      </c>
      <c r="DT1090" s="1">
        <v>0.23900945870883539</v>
      </c>
      <c r="DU1090" s="1">
        <v>0.20737944787527349</v>
      </c>
      <c r="DV1090" s="1">
        <v>1</v>
      </c>
      <c r="DW1090" s="1">
        <v>-53.233006451612887</v>
      </c>
      <c r="DX1090" s="1">
        <v>-1.1324080645160921</v>
      </c>
      <c r="DY1090" s="1">
        <v>0.50217261325839324</v>
      </c>
      <c r="DZ1090" s="1">
        <v>0</v>
      </c>
      <c r="EA1090" s="1">
        <v>1064.0829024902539</v>
      </c>
      <c r="EB1090" s="1">
        <v>268.3389418180455</v>
      </c>
      <c r="EC1090" s="1">
        <v>19.61624522268357</v>
      </c>
      <c r="ED1090" s="1">
        <v>0</v>
      </c>
      <c r="EE1090" s="1">
        <v>2.585645609756098</v>
      </c>
      <c r="EF1090" s="1">
        <v>-6.9440696864108586E-2</v>
      </c>
      <c r="EG1090" s="1">
        <v>7.0780967707774886E-3</v>
      </c>
      <c r="EH1090" s="1">
        <v>1</v>
      </c>
      <c r="EI1090" s="1">
        <v>2.0458309399122832</v>
      </c>
      <c r="EJ1090" s="1">
        <v>2.6285006822637499E-2</v>
      </c>
      <c r="EK1090" s="1">
        <v>2.0397914291979419E-3</v>
      </c>
      <c r="EL1090" s="1">
        <v>1</v>
      </c>
      <c r="EM1090" s="1">
        <v>3</v>
      </c>
      <c r="EN1090" s="1">
        <v>5</v>
      </c>
      <c r="EO1090" s="1" t="s">
        <v>368</v>
      </c>
      <c r="EP1090" s="1">
        <v>2.94075</v>
      </c>
      <c r="EQ1090" s="1">
        <v>2.80132</v>
      </c>
      <c r="ER1090" s="1">
        <v>0.19789899999999999</v>
      </c>
      <c r="ES1090" s="1">
        <v>0.20272200000000001</v>
      </c>
      <c r="ET1090" s="1">
        <v>0.11697200000000001</v>
      </c>
      <c r="EU1090" s="1">
        <v>0.109151</v>
      </c>
      <c r="EV1090" s="1">
        <v>16390.900000000001</v>
      </c>
      <c r="EW1090" s="1">
        <v>17083.3</v>
      </c>
      <c r="EX1090" s="1">
        <v>23779.599999999999</v>
      </c>
      <c r="EY1090" s="1">
        <v>24953</v>
      </c>
      <c r="EZ1090" s="1">
        <v>33621.599999999999</v>
      </c>
      <c r="FA1090" s="1">
        <v>35505.800000000003</v>
      </c>
      <c r="FB1090" s="1">
        <v>43370.2</v>
      </c>
      <c r="FC1090" s="1">
        <v>46131.6</v>
      </c>
      <c r="FD1090" s="1">
        <v>1.9295500000000001</v>
      </c>
      <c r="FE1090" s="1">
        <v>1.7932300000000001</v>
      </c>
      <c r="FF1090" s="1">
        <v>8.8755000000000001E-2</v>
      </c>
      <c r="FG1090" s="1">
        <v>0</v>
      </c>
      <c r="FH1090" s="1">
        <v>30.4833</v>
      </c>
      <c r="FI1090" s="1">
        <v>999.9</v>
      </c>
      <c r="FJ1090" s="1">
        <v>50.1</v>
      </c>
      <c r="FK1090" s="1">
        <v>39.700000000000003</v>
      </c>
      <c r="FL1090" s="1">
        <v>36.854300000000002</v>
      </c>
      <c r="FM1090" s="1">
        <v>63.673900000000003</v>
      </c>
      <c r="FN1090" s="1">
        <v>25.625</v>
      </c>
      <c r="FO1090" s="1">
        <v>1</v>
      </c>
      <c r="FP1090" s="1">
        <v>0.57208599999999998</v>
      </c>
      <c r="FQ1090" s="1">
        <v>2.9770599999999998</v>
      </c>
      <c r="FR1090" s="1">
        <v>20.291899999999998</v>
      </c>
      <c r="FS1090" s="1">
        <v>5.2093499999999997</v>
      </c>
      <c r="FT1090" s="1">
        <v>11.908099999999999</v>
      </c>
      <c r="FU1090" s="1">
        <v>5.0024499999999996</v>
      </c>
      <c r="FV1090" s="1">
        <v>3.2897799999999999</v>
      </c>
      <c r="FW1090" s="1">
        <v>9999</v>
      </c>
      <c r="FX1090" s="1">
        <v>9999</v>
      </c>
      <c r="FY1090" s="1">
        <v>9999</v>
      </c>
      <c r="FZ1090" s="1">
        <v>999.9</v>
      </c>
      <c r="GA1090" s="1">
        <v>1.8597399999999999</v>
      </c>
      <c r="GB1090" s="1">
        <v>1.8548</v>
      </c>
      <c r="GC1090" s="1">
        <v>1.85791</v>
      </c>
      <c r="GD1090" s="1">
        <v>1.85639</v>
      </c>
      <c r="GE1090" s="1">
        <v>1.8551599999999999</v>
      </c>
      <c r="GF1090" s="1">
        <v>1.8547100000000001</v>
      </c>
      <c r="GG1090" s="1">
        <v>1.8535999999999999</v>
      </c>
      <c r="GH1090" s="1">
        <v>1.8565400000000001</v>
      </c>
      <c r="GI1090" s="1">
        <v>0</v>
      </c>
      <c r="GJ1090" s="1">
        <v>0</v>
      </c>
      <c r="GK1090" s="1">
        <v>0</v>
      </c>
      <c r="GL1090" s="1">
        <v>0</v>
      </c>
      <c r="GM1090" s="1" t="s">
        <v>350</v>
      </c>
      <c r="GN1090" s="1" t="s">
        <v>351</v>
      </c>
      <c r="GO1090" s="1" t="s">
        <v>352</v>
      </c>
      <c r="GP1090" s="1" t="s">
        <v>352</v>
      </c>
      <c r="GQ1090" s="1" t="s">
        <v>352</v>
      </c>
      <c r="GR1090" s="1" t="s">
        <v>352</v>
      </c>
      <c r="GS1090" s="1">
        <v>0</v>
      </c>
      <c r="GT1090" s="1">
        <v>100</v>
      </c>
      <c r="GU1090" s="1">
        <v>100</v>
      </c>
      <c r="GV1090" s="1">
        <v>2.4500000000000002</v>
      </c>
      <c r="GW1090" s="1">
        <v>1.0800000000000001E-2</v>
      </c>
      <c r="GX1090" s="1">
        <v>0.33715491177224621</v>
      </c>
      <c r="GY1090" s="1">
        <v>3.036990343597491E-3</v>
      </c>
      <c r="GZ1090" s="1">
        <v>-1.538114387597119E-6</v>
      </c>
      <c r="HA1090" s="1">
        <v>3.3909691194327332E-10</v>
      </c>
      <c r="HB1090" s="1">
        <v>-6.0604171497381017E-2</v>
      </c>
      <c r="HC1090" s="1">
        <v>9.7621983196103414E-3</v>
      </c>
      <c r="HD1090" s="1">
        <v>-3.3387782167185642E-4</v>
      </c>
      <c r="HE1090" s="1">
        <v>2.632278881966732E-6</v>
      </c>
      <c r="HF1090" s="1">
        <v>6</v>
      </c>
      <c r="HG1090" s="1">
        <v>2134</v>
      </c>
      <c r="HH1090" s="1">
        <v>2</v>
      </c>
      <c r="HI1090" s="1">
        <v>31</v>
      </c>
      <c r="HJ1090" s="1">
        <v>8.8000000000000007</v>
      </c>
      <c r="HK1090" s="1">
        <v>8.6</v>
      </c>
      <c r="HL1090" s="1">
        <v>2.8662100000000001</v>
      </c>
      <c r="HM1090" s="1">
        <v>2.3059099999999999</v>
      </c>
      <c r="HN1090" s="1">
        <v>1.4978</v>
      </c>
      <c r="HO1090" s="1">
        <v>2.3095699999999999</v>
      </c>
      <c r="HP1090" s="1">
        <v>1.5478499999999999</v>
      </c>
      <c r="HQ1090" s="1">
        <v>2.4352999999999998</v>
      </c>
      <c r="HR1090" s="1">
        <v>42.831499999999998</v>
      </c>
      <c r="HS1090" s="1">
        <v>14.3422</v>
      </c>
      <c r="HT1090" s="1">
        <v>18</v>
      </c>
      <c r="HU1090" s="1">
        <v>495.45</v>
      </c>
      <c r="HV1090" s="1">
        <v>470.44299999999998</v>
      </c>
      <c r="HW1090" s="1">
        <v>25.998999999999999</v>
      </c>
      <c r="HX1090" s="1">
        <v>34.077399999999997</v>
      </c>
      <c r="HY1090" s="1">
        <v>29.999700000000001</v>
      </c>
      <c r="HZ1090" s="1">
        <v>33.905099999999997</v>
      </c>
      <c r="IA1090" s="1">
        <v>34.002800000000001</v>
      </c>
      <c r="IB1090" s="1">
        <v>57.3812</v>
      </c>
      <c r="IC1090" s="1">
        <v>33.563899999999997</v>
      </c>
      <c r="ID1090" s="1">
        <v>0</v>
      </c>
      <c r="IE1090" s="1">
        <v>26.0032</v>
      </c>
      <c r="IF1090" s="1">
        <v>1416.79</v>
      </c>
      <c r="IG1090" s="1">
        <v>24.726400000000002</v>
      </c>
      <c r="IH1090" s="1">
        <v>100.27800000000001</v>
      </c>
      <c r="II1090" s="1">
        <v>99.975800000000007</v>
      </c>
      <c r="IJ1090" s="1" t="s">
        <v>1117</v>
      </c>
    </row>
    <row r="1091" spans="1:244" ht="15.75" customHeight="1" x14ac:dyDescent="0.3">
      <c r="A1091" s="1">
        <v>1075</v>
      </c>
      <c r="B1091" s="1">
        <v>1659887522.0999999</v>
      </c>
      <c r="C1091" s="1">
        <v>7265</v>
      </c>
      <c r="D1091" s="1" t="s">
        <v>2442</v>
      </c>
      <c r="E1091" s="1" t="s">
        <v>2443</v>
      </c>
      <c r="F1091" s="1">
        <v>1</v>
      </c>
      <c r="G1091" s="1" t="s">
        <v>1115</v>
      </c>
      <c r="H1091" s="1" t="s">
        <v>345</v>
      </c>
      <c r="I1091" s="1" t="s">
        <v>1102</v>
      </c>
      <c r="J1091" s="1" t="s">
        <v>1113</v>
      </c>
      <c r="K1091" s="1" t="s">
        <v>1114</v>
      </c>
      <c r="L1091" s="1" t="s">
        <v>1904</v>
      </c>
      <c r="M1091" s="1" t="s">
        <v>346</v>
      </c>
      <c r="N1091" s="1">
        <v>1659887514.0999999</v>
      </c>
      <c r="O1091" s="1">
        <f t="shared" si="136"/>
        <v>2.2018900511882582E-3</v>
      </c>
      <c r="P1091" s="1">
        <f t="shared" si="137"/>
        <v>2.2018900511882582</v>
      </c>
      <c r="Q1091" s="1">
        <f t="shared" si="138"/>
        <v>12.238453420927929</v>
      </c>
      <c r="R1091" s="1">
        <f t="shared" si="139"/>
        <v>1298.1075000000001</v>
      </c>
      <c r="S1091" s="1">
        <f t="shared" si="140"/>
        <v>1067.7412793157116</v>
      </c>
      <c r="T1091" s="1">
        <f t="shared" si="141"/>
        <v>106.01689868923624</v>
      </c>
      <c r="U1091" s="1">
        <f t="shared" si="142"/>
        <v>128.89014781130854</v>
      </c>
      <c r="V1091" s="1">
        <f t="shared" si="143"/>
        <v>0.1048525348555798</v>
      </c>
      <c r="W1091" s="1">
        <f t="shared" si="144"/>
        <v>2.9173629127255536</v>
      </c>
      <c r="X1091" s="1">
        <f t="shared" si="145"/>
        <v>0.10280307823390701</v>
      </c>
      <c r="Y1091" s="1">
        <f t="shared" si="146"/>
        <v>6.4432722912816515E-2</v>
      </c>
      <c r="Z1091" s="1">
        <f t="shared" si="147"/>
        <v>321.5189456249999</v>
      </c>
      <c r="AA1091" s="1">
        <f t="shared" si="148"/>
        <v>32.329218606471471</v>
      </c>
      <c r="AB1091" s="1">
        <f t="shared" si="149"/>
        <v>31.915575</v>
      </c>
      <c r="AC1091" s="1">
        <f t="shared" si="150"/>
        <v>4.7523128821449028</v>
      </c>
      <c r="AD1091" s="1">
        <f t="shared" si="151"/>
        <v>59.95609655993681</v>
      </c>
      <c r="AE1091" s="1">
        <f t="shared" si="152"/>
        <v>2.705518245503824</v>
      </c>
      <c r="AF1091" s="1">
        <f t="shared" si="153"/>
        <v>4.5124989796478427</v>
      </c>
      <c r="AG1091" s="1">
        <f t="shared" si="154"/>
        <v>2.0467946366410787</v>
      </c>
      <c r="AH1091" s="1">
        <f t="shared" si="155"/>
        <v>-97.103351257402196</v>
      </c>
      <c r="AI1091" s="1">
        <f t="shared" si="156"/>
        <v>-143.31727716880397</v>
      </c>
      <c r="AJ1091" s="1">
        <f t="shared" si="157"/>
        <v>-11.081813916782874</v>
      </c>
      <c r="AK1091" s="1">
        <f t="shared" si="158"/>
        <v>70.016503282010831</v>
      </c>
      <c r="AL1091" s="1">
        <f t="shared" si="159"/>
        <v>41.515137122076482</v>
      </c>
      <c r="AM1091" s="1">
        <f t="shared" si="160"/>
        <v>2.211195877786166</v>
      </c>
      <c r="AN1091" s="1">
        <f t="shared" si="161"/>
        <v>12.238453420927929</v>
      </c>
      <c r="AO1091" s="1">
        <v>1413.764240787435</v>
      </c>
      <c r="AP1091" s="1">
        <v>1372.3615151515151</v>
      </c>
      <c r="AQ1091" s="1">
        <v>5.069395728960461</v>
      </c>
      <c r="AR1091" s="1">
        <v>66.272461968613413</v>
      </c>
      <c r="AS1091" s="1">
        <f t="shared" si="162"/>
        <v>2.2018900511882582</v>
      </c>
      <c r="AT1091" s="1">
        <v>24.665743003565829</v>
      </c>
      <c r="AU1091" s="1">
        <v>27.235516969696949</v>
      </c>
      <c r="AV1091" s="1">
        <v>-2.6603242359023518E-5</v>
      </c>
      <c r="AW1091" s="1">
        <v>80.697832317614541</v>
      </c>
      <c r="AX1091" s="1">
        <v>2</v>
      </c>
      <c r="AY1091" s="1">
        <v>0</v>
      </c>
      <c r="AZ1091" s="1">
        <f t="shared" si="163"/>
        <v>1</v>
      </c>
      <c r="BA1091" s="1">
        <f t="shared" si="164"/>
        <v>0</v>
      </c>
      <c r="BB1091" s="1">
        <f t="shared" si="165"/>
        <v>51816.531997582679</v>
      </c>
      <c r="BC1091" s="1">
        <f t="shared" si="166"/>
        <v>2000.014375</v>
      </c>
      <c r="BD1091" s="1">
        <f t="shared" si="167"/>
        <v>1681.2124124999998</v>
      </c>
      <c r="BE1091" s="1">
        <f t="shared" si="168"/>
        <v>0.84060016443631802</v>
      </c>
      <c r="BF1091" s="1">
        <f t="shared" si="169"/>
        <v>0.16075831736209392</v>
      </c>
      <c r="BG1091" s="1">
        <v>6</v>
      </c>
      <c r="BH1091" s="1">
        <v>0.5</v>
      </c>
      <c r="BI1091" s="1" t="s">
        <v>347</v>
      </c>
      <c r="BJ1091" s="1">
        <v>2</v>
      </c>
      <c r="BK1091" s="1" t="b">
        <v>1</v>
      </c>
      <c r="BL1091" s="1">
        <v>1659887514.0999999</v>
      </c>
      <c r="BM1091" s="1">
        <v>1298.1075000000001</v>
      </c>
      <c r="BN1091" s="1">
        <v>1351.3556249999999</v>
      </c>
      <c r="BO1091" s="1">
        <v>27.248425000000001</v>
      </c>
      <c r="BP1091" s="1">
        <v>24.667993750000001</v>
      </c>
      <c r="BQ1091" s="1">
        <v>1295.680625</v>
      </c>
      <c r="BR1091" s="1">
        <v>27.23764375</v>
      </c>
      <c r="BS1091" s="1">
        <v>500.13600000000002</v>
      </c>
      <c r="BT1091" s="1">
        <v>99.190687499999996</v>
      </c>
      <c r="BU1091" s="1">
        <v>0.10012455625</v>
      </c>
      <c r="BV1091" s="1">
        <v>31.004356250000001</v>
      </c>
      <c r="BW1091" s="1">
        <v>31.915575</v>
      </c>
      <c r="BX1091" s="1">
        <v>999.9</v>
      </c>
      <c r="BY1091" s="1">
        <v>0</v>
      </c>
      <c r="BZ1091" s="1">
        <v>0</v>
      </c>
      <c r="CA1091" s="1">
        <v>10011.71875</v>
      </c>
      <c r="CB1091" s="1">
        <v>0</v>
      </c>
      <c r="CC1091" s="1">
        <v>308.50243749999998</v>
      </c>
      <c r="CD1091" s="1">
        <v>-53.246281250000003</v>
      </c>
      <c r="CE1091" s="1">
        <v>1334.47</v>
      </c>
      <c r="CF1091" s="1">
        <v>1385.5331249999999</v>
      </c>
      <c r="CG1091" s="1">
        <v>2.5804343749999998</v>
      </c>
      <c r="CH1091" s="1">
        <v>1351.3556249999999</v>
      </c>
      <c r="CI1091" s="1">
        <v>24.667993750000001</v>
      </c>
      <c r="CJ1091" s="1">
        <v>2.7027912500000002</v>
      </c>
      <c r="CK1091" s="1">
        <v>2.4468356249999998</v>
      </c>
      <c r="CL1091" s="1">
        <v>22.302081250000001</v>
      </c>
      <c r="CM1091" s="1">
        <v>20.677118750000002</v>
      </c>
      <c r="CN1091" s="1">
        <v>2000.014375</v>
      </c>
      <c r="CO1091" s="1">
        <v>0.97999393749999997</v>
      </c>
      <c r="CP1091" s="1">
        <v>2.0006193750000002E-2</v>
      </c>
      <c r="CQ1091" s="1">
        <v>0</v>
      </c>
      <c r="CR1091" s="1">
        <v>2.4503124999999999</v>
      </c>
      <c r="CS1091" s="1">
        <v>0</v>
      </c>
      <c r="CT1091" s="1">
        <v>16540.918750000001</v>
      </c>
      <c r="CU1091" s="1">
        <v>17412.418750000001</v>
      </c>
      <c r="CV1091" s="1">
        <v>43.5</v>
      </c>
      <c r="CW1091" s="1">
        <v>45.175375000000003</v>
      </c>
      <c r="CX1091" s="1">
        <v>43.628875000000001</v>
      </c>
      <c r="CY1091" s="1">
        <v>43.25</v>
      </c>
      <c r="CZ1091" s="1">
        <v>43.5</v>
      </c>
      <c r="DA1091" s="1">
        <v>1960.003125</v>
      </c>
      <c r="DB1091" s="1">
        <v>40.011249999999997</v>
      </c>
      <c r="DC1091" s="1">
        <v>0</v>
      </c>
      <c r="DD1091" s="1">
        <v>1659887521.0999999</v>
      </c>
      <c r="DE1091" s="1">
        <v>0</v>
      </c>
      <c r="DF1091" s="1">
        <v>1659887002.5</v>
      </c>
      <c r="DG1091" s="1" t="s">
        <v>1905</v>
      </c>
      <c r="DH1091" s="1">
        <v>1659886993</v>
      </c>
      <c r="DI1091" s="1">
        <v>1659887002.5</v>
      </c>
      <c r="DJ1091" s="1">
        <v>16</v>
      </c>
      <c r="DK1091" s="1">
        <v>-0.38300000000000001</v>
      </c>
      <c r="DL1091" s="1">
        <v>1E-3</v>
      </c>
      <c r="DM1091" s="1">
        <v>1.325</v>
      </c>
      <c r="DN1091" s="1">
        <v>1.6E-2</v>
      </c>
      <c r="DO1091" s="1">
        <v>400</v>
      </c>
      <c r="DP1091" s="1">
        <v>25</v>
      </c>
      <c r="DQ1091" s="1">
        <v>0.27</v>
      </c>
      <c r="DR1091" s="1">
        <v>0.06</v>
      </c>
      <c r="DS1091" s="1">
        <v>11.8486630666254</v>
      </c>
      <c r="DT1091" s="1">
        <v>1.3374874494909801</v>
      </c>
      <c r="DU1091" s="1">
        <v>0.2033093520970973</v>
      </c>
      <c r="DV1091" s="1">
        <v>0</v>
      </c>
      <c r="DW1091" s="1">
        <v>-53.20596333333333</v>
      </c>
      <c r="DX1091" s="1">
        <v>-4.9712489432703117</v>
      </c>
      <c r="DY1091" s="1">
        <v>0.48558079003967569</v>
      </c>
      <c r="DZ1091" s="1">
        <v>0</v>
      </c>
      <c r="EA1091" s="1">
        <v>1069.780698563663</v>
      </c>
      <c r="EB1091" s="1">
        <v>254.5258096602214</v>
      </c>
      <c r="EC1091" s="1">
        <v>19.168350750475561</v>
      </c>
      <c r="ED1091" s="1">
        <v>0</v>
      </c>
      <c r="EE1091" s="1">
        <v>2.5837794999999999</v>
      </c>
      <c r="EF1091" s="1">
        <v>-7.5133058161361108E-2</v>
      </c>
      <c r="EG1091" s="1">
        <v>7.397806414742184E-3</v>
      </c>
      <c r="EH1091" s="1">
        <v>1</v>
      </c>
      <c r="EI1091" s="1">
        <v>2.0463608714291661</v>
      </c>
      <c r="EJ1091" s="1">
        <v>3.0400440538604051E-2</v>
      </c>
      <c r="EK1091" s="1">
        <v>2.3467666845940001E-3</v>
      </c>
      <c r="EL1091" s="1">
        <v>1</v>
      </c>
      <c r="EM1091" s="1">
        <v>2</v>
      </c>
      <c r="EN1091" s="1">
        <v>5</v>
      </c>
      <c r="EO1091" s="1" t="s">
        <v>386</v>
      </c>
      <c r="EP1091" s="1">
        <v>2.94069</v>
      </c>
      <c r="EQ1091" s="1">
        <v>2.8010299999999999</v>
      </c>
      <c r="ER1091" s="1">
        <v>0.19834399999999999</v>
      </c>
      <c r="ES1091" s="1">
        <v>0.20315800000000001</v>
      </c>
      <c r="ET1091" s="1">
        <v>0.116966</v>
      </c>
      <c r="EU1091" s="1">
        <v>0.109152</v>
      </c>
      <c r="EV1091" s="1">
        <v>16381.7</v>
      </c>
      <c r="EW1091" s="1">
        <v>17074</v>
      </c>
      <c r="EX1091" s="1">
        <v>23779.5</v>
      </c>
      <c r="EY1091" s="1">
        <v>24953.1</v>
      </c>
      <c r="EZ1091" s="1">
        <v>33621.599999999999</v>
      </c>
      <c r="FA1091" s="1">
        <v>35506.1</v>
      </c>
      <c r="FB1091" s="1">
        <v>43369.9</v>
      </c>
      <c r="FC1091" s="1">
        <v>46132</v>
      </c>
      <c r="FD1091" s="1">
        <v>1.92967</v>
      </c>
      <c r="FE1091" s="1">
        <v>1.79315</v>
      </c>
      <c r="FF1091" s="1">
        <v>8.8885400000000003E-2</v>
      </c>
      <c r="FG1091" s="1">
        <v>0</v>
      </c>
      <c r="FH1091" s="1">
        <v>30.483799999999999</v>
      </c>
      <c r="FI1091" s="1">
        <v>999.9</v>
      </c>
      <c r="FJ1091" s="1">
        <v>50.1</v>
      </c>
      <c r="FK1091" s="1">
        <v>39.700000000000003</v>
      </c>
      <c r="FL1091" s="1">
        <v>36.852600000000002</v>
      </c>
      <c r="FM1091" s="1">
        <v>63.633899999999997</v>
      </c>
      <c r="FN1091" s="1">
        <v>26.462299999999999</v>
      </c>
      <c r="FO1091" s="1">
        <v>1</v>
      </c>
      <c r="FP1091" s="1">
        <v>0.57192600000000005</v>
      </c>
      <c r="FQ1091" s="1">
        <v>2.9733200000000002</v>
      </c>
      <c r="FR1091" s="1">
        <v>20.291899999999998</v>
      </c>
      <c r="FS1091" s="1">
        <v>5.2093499999999997</v>
      </c>
      <c r="FT1091" s="1">
        <v>11.908099999999999</v>
      </c>
      <c r="FU1091" s="1">
        <v>5.0023999999999997</v>
      </c>
      <c r="FV1091" s="1">
        <v>3.2897799999999999</v>
      </c>
      <c r="FW1091" s="1">
        <v>9999</v>
      </c>
      <c r="FX1091" s="1">
        <v>9999</v>
      </c>
      <c r="FY1091" s="1">
        <v>9999</v>
      </c>
      <c r="FZ1091" s="1">
        <v>999.9</v>
      </c>
      <c r="GA1091" s="1">
        <v>1.8597399999999999</v>
      </c>
      <c r="GB1091" s="1">
        <v>1.8547899999999999</v>
      </c>
      <c r="GC1091" s="1">
        <v>1.85791</v>
      </c>
      <c r="GD1091" s="1">
        <v>1.8563799999999999</v>
      </c>
      <c r="GE1091" s="1">
        <v>1.8551599999999999</v>
      </c>
      <c r="GF1091" s="1">
        <v>1.8547100000000001</v>
      </c>
      <c r="GG1091" s="1">
        <v>1.8535999999999999</v>
      </c>
      <c r="GH1091" s="1">
        <v>1.8565400000000001</v>
      </c>
      <c r="GI1091" s="1">
        <v>0</v>
      </c>
      <c r="GJ1091" s="1">
        <v>0</v>
      </c>
      <c r="GK1091" s="1">
        <v>0</v>
      </c>
      <c r="GL1091" s="1">
        <v>0</v>
      </c>
      <c r="GM1091" s="1" t="s">
        <v>350</v>
      </c>
      <c r="GN1091" s="1" t="s">
        <v>351</v>
      </c>
      <c r="GO1091" s="1" t="s">
        <v>352</v>
      </c>
      <c r="GP1091" s="1" t="s">
        <v>352</v>
      </c>
      <c r="GQ1091" s="1" t="s">
        <v>352</v>
      </c>
      <c r="GR1091" s="1" t="s">
        <v>352</v>
      </c>
      <c r="GS1091" s="1">
        <v>0</v>
      </c>
      <c r="GT1091" s="1">
        <v>100</v>
      </c>
      <c r="GU1091" s="1">
        <v>100</v>
      </c>
      <c r="GV1091" s="1">
        <v>2.4500000000000002</v>
      </c>
      <c r="GW1091" s="1">
        <v>1.09E-2</v>
      </c>
      <c r="GX1091" s="1">
        <v>0.33715491177224621</v>
      </c>
      <c r="GY1091" s="1">
        <v>3.036990343597491E-3</v>
      </c>
      <c r="GZ1091" s="1">
        <v>-1.538114387597119E-6</v>
      </c>
      <c r="HA1091" s="1">
        <v>3.3909691194327332E-10</v>
      </c>
      <c r="HB1091" s="1">
        <v>-6.0604171497381017E-2</v>
      </c>
      <c r="HC1091" s="1">
        <v>9.7621983196103414E-3</v>
      </c>
      <c r="HD1091" s="1">
        <v>-3.3387782167185642E-4</v>
      </c>
      <c r="HE1091" s="1">
        <v>2.632278881966732E-6</v>
      </c>
      <c r="HF1091" s="1">
        <v>6</v>
      </c>
      <c r="HG1091" s="1">
        <v>2134</v>
      </c>
      <c r="HH1091" s="1">
        <v>2</v>
      </c>
      <c r="HI1091" s="1">
        <v>31</v>
      </c>
      <c r="HJ1091" s="1">
        <v>8.8000000000000007</v>
      </c>
      <c r="HK1091" s="1">
        <v>8.6999999999999993</v>
      </c>
      <c r="HL1091" s="1">
        <v>2.8698700000000001</v>
      </c>
      <c r="HM1091" s="1">
        <v>2.323</v>
      </c>
      <c r="HN1091" s="1">
        <v>1.4978</v>
      </c>
      <c r="HO1091" s="1">
        <v>2.3095699999999999</v>
      </c>
      <c r="HP1091" s="1">
        <v>1.5478499999999999</v>
      </c>
      <c r="HQ1091" s="1">
        <v>2.4365199999999998</v>
      </c>
      <c r="HR1091" s="1">
        <v>42.831499999999998</v>
      </c>
      <c r="HS1091" s="1">
        <v>14.3247</v>
      </c>
      <c r="HT1091" s="1">
        <v>18</v>
      </c>
      <c r="HU1091" s="1">
        <v>495.52</v>
      </c>
      <c r="HV1091" s="1">
        <v>470.39400000000001</v>
      </c>
      <c r="HW1091" s="1">
        <v>25.998899999999999</v>
      </c>
      <c r="HX1091" s="1">
        <v>34.077399999999997</v>
      </c>
      <c r="HY1091" s="1">
        <v>29.999700000000001</v>
      </c>
      <c r="HZ1091" s="1">
        <v>33.904299999999999</v>
      </c>
      <c r="IA1091" s="1">
        <v>34.002699999999997</v>
      </c>
      <c r="IB1091" s="1">
        <v>57.494</v>
      </c>
      <c r="IC1091" s="1">
        <v>33.563899999999997</v>
      </c>
      <c r="ID1091" s="1">
        <v>0</v>
      </c>
      <c r="IE1091" s="1">
        <v>26.0032</v>
      </c>
      <c r="IF1091" s="1">
        <v>1416.79</v>
      </c>
      <c r="IG1091" s="1">
        <v>24.729900000000001</v>
      </c>
      <c r="IH1091" s="1">
        <v>100.27800000000001</v>
      </c>
      <c r="II1091" s="1">
        <v>99.976500000000001</v>
      </c>
      <c r="IJ1091" s="1" t="s">
        <v>1117</v>
      </c>
    </row>
    <row r="1092" spans="1:244" ht="15.75" customHeight="1" x14ac:dyDescent="0.3">
      <c r="A1092" s="1">
        <v>1076</v>
      </c>
      <c r="B1092" s="1">
        <v>1659887523.0999999</v>
      </c>
      <c r="C1092" s="1">
        <v>7266</v>
      </c>
      <c r="D1092" s="1" t="s">
        <v>2444</v>
      </c>
      <c r="E1092" s="1" t="s">
        <v>2445</v>
      </c>
      <c r="F1092" s="1">
        <v>1</v>
      </c>
      <c r="G1092" s="1" t="s">
        <v>1115</v>
      </c>
      <c r="H1092" s="1" t="s">
        <v>345</v>
      </c>
      <c r="I1092" s="1" t="s">
        <v>1102</v>
      </c>
      <c r="J1092" s="1" t="s">
        <v>1113</v>
      </c>
      <c r="K1092" s="1" t="s">
        <v>1114</v>
      </c>
      <c r="L1092" s="1" t="s">
        <v>1904</v>
      </c>
      <c r="M1092" s="1" t="s">
        <v>346</v>
      </c>
      <c r="N1092" s="1">
        <v>1659887515.599999</v>
      </c>
      <c r="O1092" s="1">
        <f t="shared" si="136"/>
        <v>2.2005837393473363E-3</v>
      </c>
      <c r="P1092" s="1">
        <f t="shared" si="137"/>
        <v>2.2005837393473362</v>
      </c>
      <c r="Q1092" s="1">
        <f t="shared" si="138"/>
        <v>12.220375140709468</v>
      </c>
      <c r="R1092" s="1">
        <f t="shared" si="139"/>
        <v>1305.482666666667</v>
      </c>
      <c r="S1092" s="1">
        <f t="shared" si="140"/>
        <v>1074.9357206875138</v>
      </c>
      <c r="T1092" s="1">
        <f t="shared" si="141"/>
        <v>106.73067671525179</v>
      </c>
      <c r="U1092" s="1">
        <f t="shared" si="142"/>
        <v>129.621749256084</v>
      </c>
      <c r="V1092" s="1">
        <f t="shared" si="143"/>
        <v>0.10474337903891597</v>
      </c>
      <c r="W1092" s="1">
        <f t="shared" si="144"/>
        <v>2.9169883021867391</v>
      </c>
      <c r="X1092" s="1">
        <f t="shared" si="145"/>
        <v>0.10269788535243697</v>
      </c>
      <c r="Y1092" s="1">
        <f t="shared" si="146"/>
        <v>6.4366630734196836E-2</v>
      </c>
      <c r="Z1092" s="1">
        <f t="shared" si="147"/>
        <v>321.5166562</v>
      </c>
      <c r="AA1092" s="1">
        <f t="shared" si="148"/>
        <v>32.328641285223839</v>
      </c>
      <c r="AB1092" s="1">
        <f t="shared" si="149"/>
        <v>31.917786666666661</v>
      </c>
      <c r="AC1092" s="1">
        <f t="shared" si="150"/>
        <v>4.7529081848792858</v>
      </c>
      <c r="AD1092" s="1">
        <f t="shared" si="151"/>
        <v>59.953725191310205</v>
      </c>
      <c r="AE1092" s="1">
        <f t="shared" si="152"/>
        <v>2.7052472858708061</v>
      </c>
      <c r="AF1092" s="1">
        <f t="shared" si="153"/>
        <v>4.5122255159933067</v>
      </c>
      <c r="AG1092" s="1">
        <f t="shared" si="154"/>
        <v>2.0476608990084797</v>
      </c>
      <c r="AH1092" s="1">
        <f t="shared" si="155"/>
        <v>-97.045742905217523</v>
      </c>
      <c r="AI1092" s="1">
        <f t="shared" si="156"/>
        <v>-143.81383737179189</v>
      </c>
      <c r="AJ1092" s="1">
        <f t="shared" si="157"/>
        <v>-11.121700982831067</v>
      </c>
      <c r="AK1092" s="1">
        <f t="shared" si="158"/>
        <v>69.535374940159528</v>
      </c>
      <c r="AL1092" s="1">
        <f t="shared" si="159"/>
        <v>41.530298908234222</v>
      </c>
      <c r="AM1092" s="1">
        <f t="shared" si="160"/>
        <v>2.2091406280401955</v>
      </c>
      <c r="AN1092" s="1">
        <f t="shared" si="161"/>
        <v>12.220375140709468</v>
      </c>
      <c r="AO1092" s="1">
        <v>1418.887320819983</v>
      </c>
      <c r="AP1092" s="1">
        <v>1377.4576969696959</v>
      </c>
      <c r="AQ1092" s="1">
        <v>5.0788563007423013</v>
      </c>
      <c r="AR1092" s="1">
        <v>66.272461968613413</v>
      </c>
      <c r="AS1092" s="1">
        <f t="shared" si="162"/>
        <v>2.2005837393473362</v>
      </c>
      <c r="AT1092" s="1">
        <v>24.665729461598481</v>
      </c>
      <c r="AU1092" s="1">
        <v>27.23401272727272</v>
      </c>
      <c r="AV1092" s="1">
        <v>-3.1256713704816831E-5</v>
      </c>
      <c r="AW1092" s="1">
        <v>80.697832317614541</v>
      </c>
      <c r="AX1092" s="1">
        <v>2</v>
      </c>
      <c r="AY1092" s="1">
        <v>0</v>
      </c>
      <c r="AZ1092" s="1">
        <f t="shared" si="163"/>
        <v>1</v>
      </c>
      <c r="BA1092" s="1">
        <f t="shared" si="164"/>
        <v>0</v>
      </c>
      <c r="BB1092" s="1">
        <f t="shared" si="165"/>
        <v>51806.069086723277</v>
      </c>
      <c r="BC1092" s="1">
        <f t="shared" si="166"/>
        <v>2000</v>
      </c>
      <c r="BD1092" s="1">
        <f t="shared" si="167"/>
        <v>1681.2003399999999</v>
      </c>
      <c r="BE1092" s="1">
        <f t="shared" si="168"/>
        <v>0.84060016999999998</v>
      </c>
      <c r="BF1092" s="1">
        <f t="shared" si="169"/>
        <v>0.16075832809999999</v>
      </c>
      <c r="BG1092" s="1">
        <v>6</v>
      </c>
      <c r="BH1092" s="1">
        <v>0.5</v>
      </c>
      <c r="BI1092" s="1" t="s">
        <v>347</v>
      </c>
      <c r="BJ1092" s="1">
        <v>2</v>
      </c>
      <c r="BK1092" s="1" t="b">
        <v>1</v>
      </c>
      <c r="BL1092" s="1">
        <v>1659887515.599999</v>
      </c>
      <c r="BM1092" s="1">
        <v>1305.482666666667</v>
      </c>
      <c r="BN1092" s="1">
        <v>1358.765333333333</v>
      </c>
      <c r="BO1092" s="1">
        <v>27.245840000000001</v>
      </c>
      <c r="BP1092" s="1">
        <v>24.6678</v>
      </c>
      <c r="BQ1092" s="1">
        <v>1303.050666666667</v>
      </c>
      <c r="BR1092" s="1">
        <v>27.23505333333334</v>
      </c>
      <c r="BS1092" s="1">
        <v>500.13593333333341</v>
      </c>
      <c r="BT1092" s="1">
        <v>99.19018666666669</v>
      </c>
      <c r="BU1092" s="1">
        <v>0.1001008</v>
      </c>
      <c r="BV1092" s="1">
        <v>31.003293333333328</v>
      </c>
      <c r="BW1092" s="1">
        <v>31.917786666666661</v>
      </c>
      <c r="BX1092" s="1">
        <v>999.89999999999986</v>
      </c>
      <c r="BY1092" s="1">
        <v>0</v>
      </c>
      <c r="BZ1092" s="1">
        <v>0</v>
      </c>
      <c r="CA1092" s="1">
        <v>10009.626666666671</v>
      </c>
      <c r="CB1092" s="1">
        <v>0</v>
      </c>
      <c r="CC1092" s="1">
        <v>300.36826666666661</v>
      </c>
      <c r="CD1092" s="1">
        <v>-53.280393333333343</v>
      </c>
      <c r="CE1092" s="1">
        <v>1342.0493333333329</v>
      </c>
      <c r="CF1092" s="1">
        <v>1393.13</v>
      </c>
      <c r="CG1092" s="1">
        <v>2.578037333333334</v>
      </c>
      <c r="CH1092" s="1">
        <v>1358.765333333333</v>
      </c>
      <c r="CI1092" s="1">
        <v>24.6678</v>
      </c>
      <c r="CJ1092" s="1">
        <v>2.7025206666666661</v>
      </c>
      <c r="CK1092" s="1">
        <v>2.4468040000000002</v>
      </c>
      <c r="CL1092" s="1">
        <v>22.300439999999991</v>
      </c>
      <c r="CM1092" s="1">
        <v>20.676913333333339</v>
      </c>
      <c r="CN1092" s="1">
        <v>2000</v>
      </c>
      <c r="CO1092" s="1">
        <v>0.97999380000000014</v>
      </c>
      <c r="CP1092" s="1">
        <v>2.0006326666666671E-2</v>
      </c>
      <c r="CQ1092" s="1">
        <v>0</v>
      </c>
      <c r="CR1092" s="1">
        <v>2.3708666666666671</v>
      </c>
      <c r="CS1092" s="1">
        <v>0</v>
      </c>
      <c r="CT1092" s="1">
        <v>16539.633333333339</v>
      </c>
      <c r="CU1092" s="1">
        <v>17412.293333333331</v>
      </c>
      <c r="CV1092" s="1">
        <v>43.5</v>
      </c>
      <c r="CW1092" s="1">
        <v>45.178733333333327</v>
      </c>
      <c r="CX1092" s="1">
        <v>43.629133333333343</v>
      </c>
      <c r="CY1092" s="1">
        <v>43.25</v>
      </c>
      <c r="CZ1092" s="1">
        <v>43.5</v>
      </c>
      <c r="DA1092" s="1">
        <v>1959.9886666666671</v>
      </c>
      <c r="DB1092" s="1">
        <v>40.011333333333333</v>
      </c>
      <c r="DC1092" s="1">
        <v>0</v>
      </c>
      <c r="DD1092" s="1">
        <v>1659887522.3</v>
      </c>
      <c r="DE1092" s="1">
        <v>0</v>
      </c>
      <c r="DF1092" s="1">
        <v>1659887002.5</v>
      </c>
      <c r="DG1092" s="1" t="s">
        <v>1905</v>
      </c>
      <c r="DH1092" s="1">
        <v>1659886993</v>
      </c>
      <c r="DI1092" s="1">
        <v>1659887002.5</v>
      </c>
      <c r="DJ1092" s="1">
        <v>16</v>
      </c>
      <c r="DK1092" s="1">
        <v>-0.38300000000000001</v>
      </c>
      <c r="DL1092" s="1">
        <v>1E-3</v>
      </c>
      <c r="DM1092" s="1">
        <v>1.325</v>
      </c>
      <c r="DN1092" s="1">
        <v>1.6E-2</v>
      </c>
      <c r="DO1092" s="1">
        <v>400</v>
      </c>
      <c r="DP1092" s="1">
        <v>25</v>
      </c>
      <c r="DQ1092" s="1">
        <v>0.27</v>
      </c>
      <c r="DR1092" s="1">
        <v>0.06</v>
      </c>
      <c r="DS1092" s="1">
        <v>11.87202184239197</v>
      </c>
      <c r="DT1092" s="1">
        <v>2.767554744428943</v>
      </c>
      <c r="DU1092" s="1">
        <v>0.23496628895725019</v>
      </c>
      <c r="DV1092" s="1">
        <v>0</v>
      </c>
      <c r="DW1092" s="1">
        <v>-53.260216129032258</v>
      </c>
      <c r="DX1092" s="1">
        <v>-6.1507403225805071</v>
      </c>
      <c r="DY1092" s="1">
        <v>0.51689151734923677</v>
      </c>
      <c r="DZ1092" s="1">
        <v>0</v>
      </c>
      <c r="EA1092" s="1">
        <v>1077.4729186097611</v>
      </c>
      <c r="EB1092" s="1">
        <v>232.6499183869546</v>
      </c>
      <c r="EC1092" s="1">
        <v>16.885303942210161</v>
      </c>
      <c r="ED1092" s="1">
        <v>0</v>
      </c>
      <c r="EE1092" s="1">
        <v>2.5821636585365848</v>
      </c>
      <c r="EF1092" s="1">
        <v>-7.9059721254359422E-2</v>
      </c>
      <c r="EG1092" s="1">
        <v>7.9475775588624953E-3</v>
      </c>
      <c r="EH1092" s="1">
        <v>1</v>
      </c>
      <c r="EI1092" s="1">
        <v>2.0472348688377702</v>
      </c>
      <c r="EJ1092" s="1">
        <v>3.2232026000281778E-2</v>
      </c>
      <c r="EK1092" s="1">
        <v>2.3836710484732189E-3</v>
      </c>
      <c r="EL1092" s="1">
        <v>1</v>
      </c>
      <c r="EM1092" s="1">
        <v>2</v>
      </c>
      <c r="EN1092" s="1">
        <v>5</v>
      </c>
      <c r="EO1092" s="1" t="s">
        <v>386</v>
      </c>
      <c r="EP1092" s="1">
        <v>2.9407199999999998</v>
      </c>
      <c r="EQ1092" s="1">
        <v>2.8007399999999998</v>
      </c>
      <c r="ER1092" s="1">
        <v>0.198791</v>
      </c>
      <c r="ES1092" s="1">
        <v>0.20359099999999999</v>
      </c>
      <c r="ET1092" s="1">
        <v>0.116963</v>
      </c>
      <c r="EU1092" s="1">
        <v>0.109155</v>
      </c>
      <c r="EV1092" s="1">
        <v>16372.6</v>
      </c>
      <c r="EW1092" s="1">
        <v>17064.8</v>
      </c>
      <c r="EX1092" s="1">
        <v>23779.5</v>
      </c>
      <c r="EY1092" s="1">
        <v>24953.200000000001</v>
      </c>
      <c r="EZ1092" s="1">
        <v>33621.9</v>
      </c>
      <c r="FA1092" s="1">
        <v>35506.199999999997</v>
      </c>
      <c r="FB1092" s="1">
        <v>43370</v>
      </c>
      <c r="FC1092" s="1">
        <v>46132.3</v>
      </c>
      <c r="FD1092" s="1">
        <v>1.92953</v>
      </c>
      <c r="FE1092" s="1">
        <v>1.79315</v>
      </c>
      <c r="FF1092" s="1">
        <v>8.8829500000000006E-2</v>
      </c>
      <c r="FG1092" s="1">
        <v>0</v>
      </c>
      <c r="FH1092" s="1">
        <v>30.483799999999999</v>
      </c>
      <c r="FI1092" s="1">
        <v>999.9</v>
      </c>
      <c r="FJ1092" s="1">
        <v>50.1</v>
      </c>
      <c r="FK1092" s="1">
        <v>39.700000000000003</v>
      </c>
      <c r="FL1092" s="1">
        <v>36.848199999999999</v>
      </c>
      <c r="FM1092" s="1">
        <v>63.503900000000002</v>
      </c>
      <c r="FN1092" s="1">
        <v>25.705100000000002</v>
      </c>
      <c r="FO1092" s="1">
        <v>1</v>
      </c>
      <c r="FP1092" s="1">
        <v>0.57183399999999995</v>
      </c>
      <c r="FQ1092" s="1">
        <v>2.9699800000000001</v>
      </c>
      <c r="FR1092" s="1">
        <v>20.292000000000002</v>
      </c>
      <c r="FS1092" s="1">
        <v>5.2093499999999997</v>
      </c>
      <c r="FT1092" s="1">
        <v>11.908099999999999</v>
      </c>
      <c r="FU1092" s="1">
        <v>5.0023999999999997</v>
      </c>
      <c r="FV1092" s="1">
        <v>3.28973</v>
      </c>
      <c r="FW1092" s="1">
        <v>9999</v>
      </c>
      <c r="FX1092" s="1">
        <v>9999</v>
      </c>
      <c r="FY1092" s="1">
        <v>9999</v>
      </c>
      <c r="FZ1092" s="1">
        <v>999.9</v>
      </c>
      <c r="GA1092" s="1">
        <v>1.8597399999999999</v>
      </c>
      <c r="GB1092" s="1">
        <v>1.8547800000000001</v>
      </c>
      <c r="GC1092" s="1">
        <v>1.85791</v>
      </c>
      <c r="GD1092" s="1">
        <v>1.85639</v>
      </c>
      <c r="GE1092" s="1">
        <v>1.8551599999999999</v>
      </c>
      <c r="GF1092" s="1">
        <v>1.8547100000000001</v>
      </c>
      <c r="GG1092" s="1">
        <v>1.8535999999999999</v>
      </c>
      <c r="GH1092" s="1">
        <v>1.8565400000000001</v>
      </c>
      <c r="GI1092" s="1">
        <v>0</v>
      </c>
      <c r="GJ1092" s="1">
        <v>0</v>
      </c>
      <c r="GK1092" s="1">
        <v>0</v>
      </c>
      <c r="GL1092" s="1">
        <v>0</v>
      </c>
      <c r="GM1092" s="1" t="s">
        <v>350</v>
      </c>
      <c r="GN1092" s="1" t="s">
        <v>351</v>
      </c>
      <c r="GO1092" s="1" t="s">
        <v>352</v>
      </c>
      <c r="GP1092" s="1" t="s">
        <v>352</v>
      </c>
      <c r="GQ1092" s="1" t="s">
        <v>352</v>
      </c>
      <c r="GR1092" s="1" t="s">
        <v>352</v>
      </c>
      <c r="GS1092" s="1">
        <v>0</v>
      </c>
      <c r="GT1092" s="1">
        <v>100</v>
      </c>
      <c r="GU1092" s="1">
        <v>100</v>
      </c>
      <c r="GV1092" s="1">
        <v>2.46</v>
      </c>
      <c r="GW1092" s="1">
        <v>1.0800000000000001E-2</v>
      </c>
      <c r="GX1092" s="1">
        <v>0.33715491177224621</v>
      </c>
      <c r="GY1092" s="1">
        <v>3.036990343597491E-3</v>
      </c>
      <c r="GZ1092" s="1">
        <v>-1.538114387597119E-6</v>
      </c>
      <c r="HA1092" s="1">
        <v>3.3909691194327332E-10</v>
      </c>
      <c r="HB1092" s="1">
        <v>-6.0604171497381017E-2</v>
      </c>
      <c r="HC1092" s="1">
        <v>9.7621983196103414E-3</v>
      </c>
      <c r="HD1092" s="1">
        <v>-3.3387782167185642E-4</v>
      </c>
      <c r="HE1092" s="1">
        <v>2.632278881966732E-6</v>
      </c>
      <c r="HF1092" s="1">
        <v>6</v>
      </c>
      <c r="HG1092" s="1">
        <v>2134</v>
      </c>
      <c r="HH1092" s="1">
        <v>2</v>
      </c>
      <c r="HI1092" s="1">
        <v>31</v>
      </c>
      <c r="HJ1092" s="1">
        <v>8.8000000000000007</v>
      </c>
      <c r="HK1092" s="1">
        <v>8.6999999999999993</v>
      </c>
      <c r="HL1092" s="1">
        <v>2.8833000000000002</v>
      </c>
      <c r="HM1092" s="1">
        <v>2.3095699999999999</v>
      </c>
      <c r="HN1092" s="1">
        <v>1.4978</v>
      </c>
      <c r="HO1092" s="1">
        <v>2.3095699999999999</v>
      </c>
      <c r="HP1092" s="1">
        <v>1.5478499999999999</v>
      </c>
      <c r="HQ1092" s="1">
        <v>2.4670399999999999</v>
      </c>
      <c r="HR1092" s="1">
        <v>42.831499999999998</v>
      </c>
      <c r="HS1092" s="1">
        <v>14.333399999999999</v>
      </c>
      <c r="HT1092" s="1">
        <v>18</v>
      </c>
      <c r="HU1092" s="1">
        <v>495.42500000000001</v>
      </c>
      <c r="HV1092" s="1">
        <v>470.38900000000001</v>
      </c>
      <c r="HW1092" s="1">
        <v>25.998999999999999</v>
      </c>
      <c r="HX1092" s="1">
        <v>34.076999999999998</v>
      </c>
      <c r="HY1092" s="1">
        <v>29.999700000000001</v>
      </c>
      <c r="HZ1092" s="1">
        <v>33.903799999999997</v>
      </c>
      <c r="IA1092" s="1">
        <v>34.002000000000002</v>
      </c>
      <c r="IB1092" s="1">
        <v>57.723199999999999</v>
      </c>
      <c r="IC1092" s="1">
        <v>33.563899999999997</v>
      </c>
      <c r="ID1092" s="1">
        <v>0</v>
      </c>
      <c r="IE1092" s="1">
        <v>26.0032</v>
      </c>
      <c r="IF1092" s="1">
        <v>1426.8</v>
      </c>
      <c r="IG1092" s="1">
        <v>24.7316</v>
      </c>
      <c r="IH1092" s="1">
        <v>100.27800000000001</v>
      </c>
      <c r="II1092" s="1">
        <v>99.977199999999996</v>
      </c>
      <c r="IJ1092" s="1" t="s">
        <v>1117</v>
      </c>
    </row>
    <row r="1093" spans="1:244" ht="15.75" customHeight="1" x14ac:dyDescent="0.3">
      <c r="A1093" s="1">
        <v>1077</v>
      </c>
      <c r="B1093" s="1">
        <v>1659887524.0999999</v>
      </c>
      <c r="C1093" s="1">
        <v>7267</v>
      </c>
      <c r="D1093" s="1" t="s">
        <v>2446</v>
      </c>
      <c r="E1093" s="1" t="s">
        <v>2447</v>
      </c>
      <c r="F1093" s="1">
        <v>1</v>
      </c>
      <c r="G1093" s="1" t="s">
        <v>1115</v>
      </c>
      <c r="H1093" s="1" t="s">
        <v>345</v>
      </c>
      <c r="I1093" s="1" t="s">
        <v>1102</v>
      </c>
      <c r="J1093" s="1" t="s">
        <v>1113</v>
      </c>
      <c r="K1093" s="1" t="s">
        <v>1114</v>
      </c>
      <c r="L1093" s="1" t="s">
        <v>1904</v>
      </c>
      <c r="M1093" s="1" t="s">
        <v>346</v>
      </c>
      <c r="N1093" s="1">
        <v>1659887516.0999999</v>
      </c>
      <c r="O1093" s="1">
        <f t="shared" si="136"/>
        <v>2.1985659303856071E-3</v>
      </c>
      <c r="P1093" s="1">
        <f t="shared" si="137"/>
        <v>2.1985659303856071</v>
      </c>
      <c r="Q1093" s="1">
        <f t="shared" si="138"/>
        <v>12.359323157744779</v>
      </c>
      <c r="R1093" s="1">
        <f t="shared" si="139"/>
        <v>1307.9412500000001</v>
      </c>
      <c r="S1093" s="1">
        <f t="shared" si="140"/>
        <v>1074.9929011802656</v>
      </c>
      <c r="T1093" s="1">
        <f t="shared" si="141"/>
        <v>106.73630796707808</v>
      </c>
      <c r="U1093" s="1">
        <f t="shared" si="142"/>
        <v>129.86580647143711</v>
      </c>
      <c r="V1093" s="1">
        <f t="shared" si="143"/>
        <v>0.10463503665672926</v>
      </c>
      <c r="W1093" s="1">
        <f t="shared" si="144"/>
        <v>2.9168895607710668</v>
      </c>
      <c r="X1093" s="1">
        <f t="shared" si="145"/>
        <v>0.1025936602479833</v>
      </c>
      <c r="Y1093" s="1">
        <f t="shared" si="146"/>
        <v>6.430113007113307E-2</v>
      </c>
      <c r="Z1093" s="1">
        <f t="shared" si="147"/>
        <v>321.51545437499999</v>
      </c>
      <c r="AA1093" s="1">
        <f t="shared" si="148"/>
        <v>32.32917045711217</v>
      </c>
      <c r="AB1093" s="1">
        <f t="shared" si="149"/>
        <v>31.918199999999999</v>
      </c>
      <c r="AC1093" s="1">
        <f t="shared" si="150"/>
        <v>4.7530194468479552</v>
      </c>
      <c r="AD1093" s="1">
        <f t="shared" si="151"/>
        <v>59.951873713322477</v>
      </c>
      <c r="AE1093" s="1">
        <f t="shared" si="152"/>
        <v>2.7051589873372071</v>
      </c>
      <c r="AF1093" s="1">
        <f t="shared" si="153"/>
        <v>4.5122175835116023</v>
      </c>
      <c r="AG1093" s="1">
        <f t="shared" si="154"/>
        <v>2.0478604595107481</v>
      </c>
      <c r="AH1093" s="1">
        <f t="shared" si="155"/>
        <v>-96.956757530005277</v>
      </c>
      <c r="AI1093" s="1">
        <f t="shared" si="156"/>
        <v>-143.87881679088966</v>
      </c>
      <c r="AJ1093" s="1">
        <f t="shared" si="157"/>
        <v>-11.127123752787433</v>
      </c>
      <c r="AK1093" s="1">
        <f t="shared" si="158"/>
        <v>69.552756301317601</v>
      </c>
      <c r="AL1093" s="1">
        <f t="shared" si="159"/>
        <v>41.555024898085342</v>
      </c>
      <c r="AM1093" s="1">
        <f t="shared" si="160"/>
        <v>2.2084693210612776</v>
      </c>
      <c r="AN1093" s="1">
        <f t="shared" si="161"/>
        <v>12.359323157744779</v>
      </c>
      <c r="AO1093" s="1">
        <v>1423.979618850776</v>
      </c>
      <c r="AP1093" s="1">
        <v>1382.4853333333331</v>
      </c>
      <c r="AQ1093" s="1">
        <v>5.0583655136139134</v>
      </c>
      <c r="AR1093" s="1">
        <v>66.272461968613413</v>
      </c>
      <c r="AS1093" s="1">
        <f t="shared" si="162"/>
        <v>2.1985659303856071</v>
      </c>
      <c r="AT1093" s="1">
        <v>24.665939201125799</v>
      </c>
      <c r="AU1093" s="1">
        <v>27.23184181818182</v>
      </c>
      <c r="AV1093" s="1">
        <v>-2.3736058021915659E-5</v>
      </c>
      <c r="AW1093" s="1">
        <v>80.697832317614541</v>
      </c>
      <c r="AX1093" s="1">
        <v>2</v>
      </c>
      <c r="AY1093" s="1">
        <v>0</v>
      </c>
      <c r="AZ1093" s="1">
        <f t="shared" si="163"/>
        <v>1</v>
      </c>
      <c r="BA1093" s="1">
        <f t="shared" si="164"/>
        <v>0</v>
      </c>
      <c r="BB1093" s="1">
        <f t="shared" si="165"/>
        <v>51803.271595305065</v>
      </c>
      <c r="BC1093" s="1">
        <f t="shared" si="166"/>
        <v>1999.9925000000001</v>
      </c>
      <c r="BD1093" s="1">
        <f t="shared" si="167"/>
        <v>1681.1940374999997</v>
      </c>
      <c r="BE1093" s="1">
        <f t="shared" si="168"/>
        <v>0.84060017100064111</v>
      </c>
      <c r="BF1093" s="1">
        <f t="shared" si="169"/>
        <v>0.1607583300312376</v>
      </c>
      <c r="BG1093" s="1">
        <v>6</v>
      </c>
      <c r="BH1093" s="1">
        <v>0.5</v>
      </c>
      <c r="BI1093" s="1" t="s">
        <v>347</v>
      </c>
      <c r="BJ1093" s="1">
        <v>2</v>
      </c>
      <c r="BK1093" s="1" t="b">
        <v>1</v>
      </c>
      <c r="BL1093" s="1">
        <v>1659887516.0999999</v>
      </c>
      <c r="BM1093" s="1">
        <v>1307.9412500000001</v>
      </c>
      <c r="BN1093" s="1">
        <v>1361.2593750000001</v>
      </c>
      <c r="BO1093" s="1">
        <v>27.2449625</v>
      </c>
      <c r="BP1093" s="1">
        <v>24.6676875</v>
      </c>
      <c r="BQ1093" s="1">
        <v>1305.5074999999999</v>
      </c>
      <c r="BR1093" s="1">
        <v>27.234168749999998</v>
      </c>
      <c r="BS1093" s="1">
        <v>500.1328125</v>
      </c>
      <c r="BT1093" s="1">
        <v>99.190181249999995</v>
      </c>
      <c r="BU1093" s="1">
        <v>0.10006322500000001</v>
      </c>
      <c r="BV1093" s="1">
        <v>31.003262500000002</v>
      </c>
      <c r="BW1093" s="1">
        <v>31.918199999999999</v>
      </c>
      <c r="BX1093" s="1">
        <v>999.9</v>
      </c>
      <c r="BY1093" s="1">
        <v>0</v>
      </c>
      <c r="BZ1093" s="1">
        <v>0</v>
      </c>
      <c r="CA1093" s="1">
        <v>10009.0625</v>
      </c>
      <c r="CB1093" s="1">
        <v>0</v>
      </c>
      <c r="CC1093" s="1">
        <v>297.54868750000003</v>
      </c>
      <c r="CD1093" s="1">
        <v>-53.315856250000003</v>
      </c>
      <c r="CE1093" s="1">
        <v>1344.5756249999999</v>
      </c>
      <c r="CF1093" s="1">
        <v>1395.6868750000001</v>
      </c>
      <c r="CG1093" s="1">
        <v>2.5772706250000001</v>
      </c>
      <c r="CH1093" s="1">
        <v>1361.2593750000001</v>
      </c>
      <c r="CI1093" s="1">
        <v>24.6676875</v>
      </c>
      <c r="CJ1093" s="1">
        <v>2.7024331250000002</v>
      </c>
      <c r="CK1093" s="1">
        <v>2.4467924999999999</v>
      </c>
      <c r="CL1093" s="1">
        <v>22.299906249999999</v>
      </c>
      <c r="CM1093" s="1">
        <v>20.676837500000001</v>
      </c>
      <c r="CN1093" s="1">
        <v>1999.9925000000001</v>
      </c>
      <c r="CO1093" s="1">
        <v>0.97999375</v>
      </c>
      <c r="CP1093" s="1">
        <v>2.0006375E-2</v>
      </c>
      <c r="CQ1093" s="1">
        <v>0</v>
      </c>
      <c r="CR1093" s="1">
        <v>2.4056250000000001</v>
      </c>
      <c r="CS1093" s="1">
        <v>0</v>
      </c>
      <c r="CT1093" s="1">
        <v>16538.993750000001</v>
      </c>
      <c r="CU1093" s="1">
        <v>17412.231250000001</v>
      </c>
      <c r="CV1093" s="1">
        <v>43.5</v>
      </c>
      <c r="CW1093" s="1">
        <v>45.179250000000003</v>
      </c>
      <c r="CX1093" s="1">
        <v>43.628875000000001</v>
      </c>
      <c r="CY1093" s="1">
        <v>43.25</v>
      </c>
      <c r="CZ1093" s="1">
        <v>43.5</v>
      </c>
      <c r="DA1093" s="1">
        <v>1959.98125</v>
      </c>
      <c r="DB1093" s="1">
        <v>40.011249999999997</v>
      </c>
      <c r="DC1093" s="1">
        <v>0</v>
      </c>
      <c r="DD1093" s="1">
        <v>1659887522.9000001</v>
      </c>
      <c r="DE1093" s="1">
        <v>0</v>
      </c>
      <c r="DF1093" s="1">
        <v>1659887002.5</v>
      </c>
      <c r="DG1093" s="1" t="s">
        <v>1905</v>
      </c>
      <c r="DH1093" s="1">
        <v>1659886993</v>
      </c>
      <c r="DI1093" s="1">
        <v>1659887002.5</v>
      </c>
      <c r="DJ1093" s="1">
        <v>16</v>
      </c>
      <c r="DK1093" s="1">
        <v>-0.38300000000000001</v>
      </c>
      <c r="DL1093" s="1">
        <v>1E-3</v>
      </c>
      <c r="DM1093" s="1">
        <v>1.325</v>
      </c>
      <c r="DN1093" s="1">
        <v>1.6E-2</v>
      </c>
      <c r="DO1093" s="1">
        <v>400</v>
      </c>
      <c r="DP1093" s="1">
        <v>25</v>
      </c>
      <c r="DQ1093" s="1">
        <v>0.27</v>
      </c>
      <c r="DR1093" s="1">
        <v>0.06</v>
      </c>
      <c r="DS1093" s="1">
        <v>11.87202184239197</v>
      </c>
      <c r="DT1093" s="1">
        <v>2.767554744428943</v>
      </c>
      <c r="DU1093" s="1">
        <v>0.23496628895725019</v>
      </c>
      <c r="DV1093" s="1">
        <v>0</v>
      </c>
      <c r="DW1093" s="1">
        <v>-53.260216129032258</v>
      </c>
      <c r="DX1093" s="1">
        <v>-6.1507403225805071</v>
      </c>
      <c r="DY1093" s="1">
        <v>0.51689151734923677</v>
      </c>
      <c r="DZ1093" s="1">
        <v>0</v>
      </c>
      <c r="EA1093" s="1">
        <v>1077.4729186097611</v>
      </c>
      <c r="EB1093" s="1">
        <v>232.6499183869546</v>
      </c>
      <c r="EC1093" s="1">
        <v>16.885303942210161</v>
      </c>
      <c r="ED1093" s="1">
        <v>0</v>
      </c>
      <c r="EE1093" s="1">
        <v>2.5821636585365848</v>
      </c>
      <c r="EF1093" s="1">
        <v>-7.9059721254359422E-2</v>
      </c>
      <c r="EG1093" s="1">
        <v>7.9475775588624953E-3</v>
      </c>
      <c r="EH1093" s="1">
        <v>1</v>
      </c>
      <c r="EI1093" s="1">
        <v>2.0472348688377702</v>
      </c>
      <c r="EJ1093" s="1">
        <v>3.2232026000281778E-2</v>
      </c>
      <c r="EK1093" s="1">
        <v>2.3836710484732189E-3</v>
      </c>
      <c r="EL1093" s="1">
        <v>1</v>
      </c>
      <c r="EM1093" s="1">
        <v>2</v>
      </c>
      <c r="EN1093" s="1">
        <v>5</v>
      </c>
      <c r="EO1093" s="1" t="s">
        <v>386</v>
      </c>
      <c r="EP1093" s="1">
        <v>2.9406699999999999</v>
      </c>
      <c r="EQ1093" s="1">
        <v>2.8006500000000001</v>
      </c>
      <c r="ER1093" s="1">
        <v>0.199237</v>
      </c>
      <c r="ES1093" s="1">
        <v>0.20402899999999999</v>
      </c>
      <c r="ET1093" s="1">
        <v>0.11695700000000001</v>
      </c>
      <c r="EU1093" s="1">
        <v>0.109156</v>
      </c>
      <c r="EV1093" s="1">
        <v>16363.5</v>
      </c>
      <c r="EW1093" s="1">
        <v>17055.400000000001</v>
      </c>
      <c r="EX1093" s="1">
        <v>23779.599999999999</v>
      </c>
      <c r="EY1093" s="1">
        <v>24953.200000000001</v>
      </c>
      <c r="EZ1093" s="1">
        <v>33622.1</v>
      </c>
      <c r="FA1093" s="1">
        <v>35506.199999999997</v>
      </c>
      <c r="FB1093" s="1">
        <v>43370</v>
      </c>
      <c r="FC1093" s="1">
        <v>46132.4</v>
      </c>
      <c r="FD1093" s="1">
        <v>1.9294800000000001</v>
      </c>
      <c r="FE1093" s="1">
        <v>1.79328</v>
      </c>
      <c r="FF1093" s="1">
        <v>8.8680499999999995E-2</v>
      </c>
      <c r="FG1093" s="1">
        <v>0</v>
      </c>
      <c r="FH1093" s="1">
        <v>30.483799999999999</v>
      </c>
      <c r="FI1093" s="1">
        <v>999.9</v>
      </c>
      <c r="FJ1093" s="1">
        <v>50</v>
      </c>
      <c r="FK1093" s="1">
        <v>39.700000000000003</v>
      </c>
      <c r="FL1093" s="1">
        <v>36.776600000000002</v>
      </c>
      <c r="FM1093" s="1">
        <v>63.613900000000001</v>
      </c>
      <c r="FN1093" s="1">
        <v>26.418299999999999</v>
      </c>
      <c r="FO1093" s="1">
        <v>1</v>
      </c>
      <c r="FP1093" s="1">
        <v>0.57186700000000001</v>
      </c>
      <c r="FQ1093" s="1">
        <v>2.9669099999999999</v>
      </c>
      <c r="FR1093" s="1">
        <v>20.292100000000001</v>
      </c>
      <c r="FS1093" s="1">
        <v>5.2093499999999997</v>
      </c>
      <c r="FT1093" s="1">
        <v>11.908099999999999</v>
      </c>
      <c r="FU1093" s="1">
        <v>5.0024499999999996</v>
      </c>
      <c r="FV1093" s="1">
        <v>3.2897500000000002</v>
      </c>
      <c r="FW1093" s="1">
        <v>9999</v>
      </c>
      <c r="FX1093" s="1">
        <v>9999</v>
      </c>
      <c r="FY1093" s="1">
        <v>9999</v>
      </c>
      <c r="FZ1093" s="1">
        <v>999.9</v>
      </c>
      <c r="GA1093" s="1">
        <v>1.85975</v>
      </c>
      <c r="GB1093" s="1">
        <v>1.85476</v>
      </c>
      <c r="GC1093" s="1">
        <v>1.85791</v>
      </c>
      <c r="GD1093" s="1">
        <v>1.85639</v>
      </c>
      <c r="GE1093" s="1">
        <v>1.8551599999999999</v>
      </c>
      <c r="GF1093" s="1">
        <v>1.8547199999999999</v>
      </c>
      <c r="GG1093" s="1">
        <v>1.8535900000000001</v>
      </c>
      <c r="GH1093" s="1">
        <v>1.8565400000000001</v>
      </c>
      <c r="GI1093" s="1">
        <v>0</v>
      </c>
      <c r="GJ1093" s="1">
        <v>0</v>
      </c>
      <c r="GK1093" s="1">
        <v>0</v>
      </c>
      <c r="GL1093" s="1">
        <v>0</v>
      </c>
      <c r="GM1093" s="1" t="s">
        <v>350</v>
      </c>
      <c r="GN1093" s="1" t="s">
        <v>351</v>
      </c>
      <c r="GO1093" s="1" t="s">
        <v>352</v>
      </c>
      <c r="GP1093" s="1" t="s">
        <v>352</v>
      </c>
      <c r="GQ1093" s="1" t="s">
        <v>352</v>
      </c>
      <c r="GR1093" s="1" t="s">
        <v>352</v>
      </c>
      <c r="GS1093" s="1">
        <v>0</v>
      </c>
      <c r="GT1093" s="1">
        <v>100</v>
      </c>
      <c r="GU1093" s="1">
        <v>100</v>
      </c>
      <c r="GV1093" s="1">
        <v>2.46</v>
      </c>
      <c r="GW1093" s="1">
        <v>1.09E-2</v>
      </c>
      <c r="GX1093" s="1">
        <v>0.33715491177224621</v>
      </c>
      <c r="GY1093" s="1">
        <v>3.036990343597491E-3</v>
      </c>
      <c r="GZ1093" s="1">
        <v>-1.538114387597119E-6</v>
      </c>
      <c r="HA1093" s="1">
        <v>3.3909691194327332E-10</v>
      </c>
      <c r="HB1093" s="1">
        <v>-6.0604171497381017E-2</v>
      </c>
      <c r="HC1093" s="1">
        <v>9.7621983196103414E-3</v>
      </c>
      <c r="HD1093" s="1">
        <v>-3.3387782167185642E-4</v>
      </c>
      <c r="HE1093" s="1">
        <v>2.632278881966732E-6</v>
      </c>
      <c r="HF1093" s="1">
        <v>6</v>
      </c>
      <c r="HG1093" s="1">
        <v>2134</v>
      </c>
      <c r="HH1093" s="1">
        <v>2</v>
      </c>
      <c r="HI1093" s="1">
        <v>31</v>
      </c>
      <c r="HJ1093" s="1">
        <v>8.9</v>
      </c>
      <c r="HK1093" s="1">
        <v>8.6999999999999993</v>
      </c>
      <c r="HL1093" s="1">
        <v>2.8881800000000002</v>
      </c>
      <c r="HM1093" s="1">
        <v>2.3315399999999999</v>
      </c>
      <c r="HN1093" s="1">
        <v>1.4978</v>
      </c>
      <c r="HO1093" s="1">
        <v>2.3083499999999999</v>
      </c>
      <c r="HP1093" s="1">
        <v>1.5478499999999999</v>
      </c>
      <c r="HQ1093" s="1">
        <v>2.2863799999999999</v>
      </c>
      <c r="HR1093" s="1">
        <v>42.831499999999998</v>
      </c>
      <c r="HS1093" s="1">
        <v>14.333399999999999</v>
      </c>
      <c r="HT1093" s="1">
        <v>18</v>
      </c>
      <c r="HU1093" s="1">
        <v>495.39499999999998</v>
      </c>
      <c r="HV1093" s="1">
        <v>470.46499999999997</v>
      </c>
      <c r="HW1093" s="1">
        <v>25.999199999999998</v>
      </c>
      <c r="HX1093" s="1">
        <v>34.076300000000003</v>
      </c>
      <c r="HY1093" s="1">
        <v>29.9998</v>
      </c>
      <c r="HZ1093" s="1">
        <v>33.903799999999997</v>
      </c>
      <c r="IA1093" s="1">
        <v>34.001300000000001</v>
      </c>
      <c r="IB1093" s="1">
        <v>57.830599999999997</v>
      </c>
      <c r="IC1093" s="1">
        <v>33.563899999999997</v>
      </c>
      <c r="ID1093" s="1">
        <v>0</v>
      </c>
      <c r="IE1093" s="1">
        <v>26.001100000000001</v>
      </c>
      <c r="IF1093" s="1">
        <v>1426.8</v>
      </c>
      <c r="IG1093" s="1">
        <v>24.732099999999999</v>
      </c>
      <c r="IH1093" s="1">
        <v>100.27800000000001</v>
      </c>
      <c r="II1093" s="1">
        <v>99.9773</v>
      </c>
      <c r="IJ1093" s="1" t="s">
        <v>1117</v>
      </c>
    </row>
    <row r="1094" spans="1:244" ht="15.75" customHeight="1" x14ac:dyDescent="0.3">
      <c r="A1094" s="1">
        <v>1078</v>
      </c>
      <c r="B1094" s="1">
        <v>1659887525.0999999</v>
      </c>
      <c r="C1094" s="1">
        <v>7268</v>
      </c>
      <c r="D1094" s="1" t="s">
        <v>2448</v>
      </c>
      <c r="E1094" s="1" t="s">
        <v>2449</v>
      </c>
      <c r="F1094" s="1">
        <v>1</v>
      </c>
      <c r="G1094" s="1" t="s">
        <v>1115</v>
      </c>
      <c r="H1094" s="1" t="s">
        <v>345</v>
      </c>
      <c r="I1094" s="1" t="s">
        <v>1102</v>
      </c>
      <c r="J1094" s="1" t="s">
        <v>1113</v>
      </c>
      <c r="K1094" s="1" t="s">
        <v>1114</v>
      </c>
      <c r="L1094" s="1" t="s">
        <v>1904</v>
      </c>
      <c r="M1094" s="1" t="s">
        <v>346</v>
      </c>
      <c r="N1094" s="1">
        <v>1659887517.599999</v>
      </c>
      <c r="O1094" s="1">
        <f t="shared" si="136"/>
        <v>2.196885381885547E-3</v>
      </c>
      <c r="P1094" s="1">
        <f t="shared" si="137"/>
        <v>2.1968853818855472</v>
      </c>
      <c r="Q1094" s="1">
        <f t="shared" si="138"/>
        <v>12.189250713418796</v>
      </c>
      <c r="R1094" s="1">
        <f t="shared" si="139"/>
        <v>1315.302666666666</v>
      </c>
      <c r="S1094" s="1">
        <f t="shared" si="140"/>
        <v>1084.4894348627677</v>
      </c>
      <c r="T1094" s="1">
        <f t="shared" si="141"/>
        <v>107.67869571005984</v>
      </c>
      <c r="U1094" s="1">
        <f t="shared" si="142"/>
        <v>130.59608610069327</v>
      </c>
      <c r="V1094" s="1">
        <f t="shared" si="143"/>
        <v>0.10451860545394644</v>
      </c>
      <c r="W1094" s="1">
        <f t="shared" si="144"/>
        <v>2.9165583059731803</v>
      </c>
      <c r="X1094" s="1">
        <f t="shared" si="145"/>
        <v>0.10248149540399056</v>
      </c>
      <c r="Y1094" s="1">
        <f t="shared" si="146"/>
        <v>6.4230653898220857E-2</v>
      </c>
      <c r="Z1094" s="1">
        <f t="shared" si="147"/>
        <v>321.51640480000015</v>
      </c>
      <c r="AA1094" s="1">
        <f t="shared" si="148"/>
        <v>32.328845222371129</v>
      </c>
      <c r="AB1094" s="1">
        <f t="shared" si="149"/>
        <v>31.91963333333333</v>
      </c>
      <c r="AC1094" s="1">
        <f t="shared" si="150"/>
        <v>4.75340529220792</v>
      </c>
      <c r="AD1094" s="1">
        <f t="shared" si="151"/>
        <v>59.948844629020826</v>
      </c>
      <c r="AE1094" s="1">
        <f t="shared" si="152"/>
        <v>2.7048820907797326</v>
      </c>
      <c r="AF1094" s="1">
        <f t="shared" si="153"/>
        <v>4.5119836879563779</v>
      </c>
      <c r="AG1094" s="1">
        <f t="shared" si="154"/>
        <v>2.0485232014281873</v>
      </c>
      <c r="AH1094" s="1">
        <f t="shared" si="155"/>
        <v>-96.882645341152624</v>
      </c>
      <c r="AI1094" s="1">
        <f t="shared" si="156"/>
        <v>-144.23080610371105</v>
      </c>
      <c r="AJ1094" s="1">
        <f t="shared" si="157"/>
        <v>-11.155641289369298</v>
      </c>
      <c r="AK1094" s="1">
        <f t="shared" si="158"/>
        <v>69.247312065767204</v>
      </c>
      <c r="AL1094" s="1">
        <f t="shared" si="159"/>
        <v>41.636841388782557</v>
      </c>
      <c r="AM1094" s="1">
        <f t="shared" si="160"/>
        <v>2.2063990752754719</v>
      </c>
      <c r="AN1094" s="1">
        <f t="shared" si="161"/>
        <v>12.189250713418796</v>
      </c>
      <c r="AO1094" s="1">
        <v>1429.0156295275151</v>
      </c>
      <c r="AP1094" s="1">
        <v>1387.605454545454</v>
      </c>
      <c r="AQ1094" s="1">
        <v>5.0824146369631311</v>
      </c>
      <c r="AR1094" s="1">
        <v>66.272461968613413</v>
      </c>
      <c r="AS1094" s="1">
        <f t="shared" si="162"/>
        <v>2.1968853818855472</v>
      </c>
      <c r="AT1094" s="1">
        <v>24.66617452950922</v>
      </c>
      <c r="AU1094" s="1">
        <v>27.230151515151501</v>
      </c>
      <c r="AV1094" s="1">
        <v>-2.751107749708312E-5</v>
      </c>
      <c r="AW1094" s="1">
        <v>80.697832317614541</v>
      </c>
      <c r="AX1094" s="1">
        <v>2</v>
      </c>
      <c r="AY1094" s="1">
        <v>0</v>
      </c>
      <c r="AZ1094" s="1">
        <f t="shared" si="163"/>
        <v>1</v>
      </c>
      <c r="BA1094" s="1">
        <f t="shared" si="164"/>
        <v>0</v>
      </c>
      <c r="BB1094" s="1">
        <f t="shared" si="165"/>
        <v>51794.015867777838</v>
      </c>
      <c r="BC1094" s="1">
        <f t="shared" si="166"/>
        <v>1999.9986666666671</v>
      </c>
      <c r="BD1094" s="1">
        <f t="shared" si="167"/>
        <v>1681.1992000000005</v>
      </c>
      <c r="BE1094" s="1">
        <f t="shared" si="168"/>
        <v>0.84060016040010699</v>
      </c>
      <c r="BF1094" s="1">
        <f t="shared" si="169"/>
        <v>0.16075830957220641</v>
      </c>
      <c r="BG1094" s="1">
        <v>6</v>
      </c>
      <c r="BH1094" s="1">
        <v>0.5</v>
      </c>
      <c r="BI1094" s="1" t="s">
        <v>347</v>
      </c>
      <c r="BJ1094" s="1">
        <v>2</v>
      </c>
      <c r="BK1094" s="1" t="b">
        <v>1</v>
      </c>
      <c r="BL1094" s="1">
        <v>1659887517.599999</v>
      </c>
      <c r="BM1094" s="1">
        <v>1315.302666666666</v>
      </c>
      <c r="BN1094" s="1">
        <v>1368.735333333334</v>
      </c>
      <c r="BO1094" s="1">
        <v>27.242306666666661</v>
      </c>
      <c r="BP1094" s="1">
        <v>24.667433333333339</v>
      </c>
      <c r="BQ1094" s="1">
        <v>1312.864</v>
      </c>
      <c r="BR1094" s="1">
        <v>27.231506666666672</v>
      </c>
      <c r="BS1094" s="1">
        <v>500.13139999999999</v>
      </c>
      <c r="BT1094" s="1">
        <v>99.189766666666671</v>
      </c>
      <c r="BU1094" s="1">
        <v>9.9993333333333351E-2</v>
      </c>
      <c r="BV1094" s="1">
        <v>31.002353333333328</v>
      </c>
      <c r="BW1094" s="1">
        <v>31.91963333333333</v>
      </c>
      <c r="BX1094" s="1">
        <v>999.89999999999986</v>
      </c>
      <c r="BY1094" s="1">
        <v>0</v>
      </c>
      <c r="BZ1094" s="1">
        <v>0</v>
      </c>
      <c r="CA1094" s="1">
        <v>10007.209999999999</v>
      </c>
      <c r="CB1094" s="1">
        <v>0</v>
      </c>
      <c r="CC1094" s="1">
        <v>287.45819999999998</v>
      </c>
      <c r="CD1094" s="1">
        <v>-53.430480000000003</v>
      </c>
      <c r="CE1094" s="1">
        <v>1352.14</v>
      </c>
      <c r="CF1094" s="1">
        <v>1403.3513333333331</v>
      </c>
      <c r="CG1094" s="1">
        <v>2.5748686666666671</v>
      </c>
      <c r="CH1094" s="1">
        <v>1368.735333333334</v>
      </c>
      <c r="CI1094" s="1">
        <v>24.667433333333339</v>
      </c>
      <c r="CJ1094" s="1">
        <v>2.7021579999999998</v>
      </c>
      <c r="CK1094" s="1">
        <v>2.4467573333333328</v>
      </c>
      <c r="CL1094" s="1">
        <v>22.298233333333329</v>
      </c>
      <c r="CM1094" s="1">
        <v>20.676600000000001</v>
      </c>
      <c r="CN1094" s="1">
        <v>1999.9986666666671</v>
      </c>
      <c r="CO1094" s="1">
        <v>0.97999400000000003</v>
      </c>
      <c r="CP1094" s="1">
        <v>2.0006133333333339E-2</v>
      </c>
      <c r="CQ1094" s="1">
        <v>0</v>
      </c>
      <c r="CR1094" s="1">
        <v>2.5009333333333328</v>
      </c>
      <c r="CS1094" s="1">
        <v>0</v>
      </c>
      <c r="CT1094" s="1">
        <v>16537.346666666672</v>
      </c>
      <c r="CU1094" s="1">
        <v>17412.28666666667</v>
      </c>
      <c r="CV1094" s="1">
        <v>43.5</v>
      </c>
      <c r="CW1094" s="1">
        <v>45.178733333333327</v>
      </c>
      <c r="CX1094" s="1">
        <v>43.625</v>
      </c>
      <c r="CY1094" s="1">
        <v>43.25</v>
      </c>
      <c r="CZ1094" s="1">
        <v>43.5</v>
      </c>
      <c r="DA1094" s="1">
        <v>1959.9880000000001</v>
      </c>
      <c r="DB1094" s="1">
        <v>40.010666666666673</v>
      </c>
      <c r="DC1094" s="1">
        <v>0</v>
      </c>
      <c r="DD1094" s="1">
        <v>1659887524.0999999</v>
      </c>
      <c r="DE1094" s="1">
        <v>0</v>
      </c>
      <c r="DF1094" s="1">
        <v>1659887002.5</v>
      </c>
      <c r="DG1094" s="1" t="s">
        <v>1905</v>
      </c>
      <c r="DH1094" s="1">
        <v>1659886993</v>
      </c>
      <c r="DI1094" s="1">
        <v>1659887002.5</v>
      </c>
      <c r="DJ1094" s="1">
        <v>16</v>
      </c>
      <c r="DK1094" s="1">
        <v>-0.38300000000000001</v>
      </c>
      <c r="DL1094" s="1">
        <v>1E-3</v>
      </c>
      <c r="DM1094" s="1">
        <v>1.325</v>
      </c>
      <c r="DN1094" s="1">
        <v>1.6E-2</v>
      </c>
      <c r="DO1094" s="1">
        <v>400</v>
      </c>
      <c r="DP1094" s="1">
        <v>25</v>
      </c>
      <c r="DQ1094" s="1">
        <v>0.27</v>
      </c>
      <c r="DR1094" s="1">
        <v>0.06</v>
      </c>
      <c r="DS1094" s="1">
        <v>11.91269689603714</v>
      </c>
      <c r="DT1094" s="1">
        <v>3.0861421974692762</v>
      </c>
      <c r="DU1094" s="1">
        <v>0.2588913626480443</v>
      </c>
      <c r="DV1094" s="1">
        <v>0</v>
      </c>
      <c r="DW1094" s="1">
        <v>-53.368186666666674</v>
      </c>
      <c r="DX1094" s="1">
        <v>-6.8100093437152482</v>
      </c>
      <c r="DY1094" s="1">
        <v>0.52882407770028383</v>
      </c>
      <c r="DZ1094" s="1">
        <v>0</v>
      </c>
      <c r="EA1094" s="1">
        <v>1082.484906689104</v>
      </c>
      <c r="EB1094" s="1">
        <v>226.3040004862589</v>
      </c>
      <c r="EC1094" s="1">
        <v>16.93974483571558</v>
      </c>
      <c r="ED1094" s="1">
        <v>0</v>
      </c>
      <c r="EE1094" s="1">
        <v>2.57989625</v>
      </c>
      <c r="EF1094" s="1">
        <v>-8.5339024390247403E-2</v>
      </c>
      <c r="EG1094" s="1">
        <v>8.3274034631150243E-3</v>
      </c>
      <c r="EH1094" s="1">
        <v>1</v>
      </c>
      <c r="EI1094" s="1">
        <v>2.0478905850159732</v>
      </c>
      <c r="EJ1094" s="1">
        <v>3.1089429227026882E-2</v>
      </c>
      <c r="EK1094" s="1">
        <v>2.3819329490164529E-3</v>
      </c>
      <c r="EL1094" s="1">
        <v>1</v>
      </c>
      <c r="EM1094" s="1">
        <v>2</v>
      </c>
      <c r="EN1094" s="1">
        <v>5</v>
      </c>
      <c r="EO1094" s="1" t="s">
        <v>386</v>
      </c>
      <c r="EP1094" s="1">
        <v>2.9405600000000001</v>
      </c>
      <c r="EQ1094" s="1">
        <v>2.8004899999999999</v>
      </c>
      <c r="ER1094" s="1">
        <v>0.199682</v>
      </c>
      <c r="ES1094" s="1">
        <v>0.20447699999999999</v>
      </c>
      <c r="ET1094" s="1">
        <v>0.11695</v>
      </c>
      <c r="EU1094" s="1">
        <v>0.109154</v>
      </c>
      <c r="EV1094" s="1">
        <v>16354.5</v>
      </c>
      <c r="EW1094" s="1">
        <v>17045.8</v>
      </c>
      <c r="EX1094" s="1">
        <v>23779.7</v>
      </c>
      <c r="EY1094" s="1">
        <v>24953.200000000001</v>
      </c>
      <c r="EZ1094" s="1">
        <v>33622.6</v>
      </c>
      <c r="FA1094" s="1">
        <v>35506.300000000003</v>
      </c>
      <c r="FB1094" s="1">
        <v>43370.3</v>
      </c>
      <c r="FC1094" s="1">
        <v>46132.3</v>
      </c>
      <c r="FD1094" s="1">
        <v>1.9296500000000001</v>
      </c>
      <c r="FE1094" s="1">
        <v>1.7933300000000001</v>
      </c>
      <c r="FF1094" s="1">
        <v>8.8717799999999999E-2</v>
      </c>
      <c r="FG1094" s="1">
        <v>0</v>
      </c>
      <c r="FH1094" s="1">
        <v>30.483799999999999</v>
      </c>
      <c r="FI1094" s="1">
        <v>999.9</v>
      </c>
      <c r="FJ1094" s="1">
        <v>50</v>
      </c>
      <c r="FK1094" s="1">
        <v>39.700000000000003</v>
      </c>
      <c r="FL1094" s="1">
        <v>36.770400000000002</v>
      </c>
      <c r="FM1094" s="1">
        <v>63.5139</v>
      </c>
      <c r="FN1094" s="1">
        <v>25.7973</v>
      </c>
      <c r="FO1094" s="1">
        <v>1</v>
      </c>
      <c r="FP1094" s="1">
        <v>0.57183200000000001</v>
      </c>
      <c r="FQ1094" s="1">
        <v>2.9675500000000001</v>
      </c>
      <c r="FR1094" s="1">
        <v>20.292100000000001</v>
      </c>
      <c r="FS1094" s="1">
        <v>5.2096499999999999</v>
      </c>
      <c r="FT1094" s="1">
        <v>11.908099999999999</v>
      </c>
      <c r="FU1094" s="1">
        <v>5.0023999999999997</v>
      </c>
      <c r="FV1094" s="1">
        <v>3.2897799999999999</v>
      </c>
      <c r="FW1094" s="1">
        <v>9999</v>
      </c>
      <c r="FX1094" s="1">
        <v>9999</v>
      </c>
      <c r="FY1094" s="1">
        <v>9999</v>
      </c>
      <c r="FZ1094" s="1">
        <v>999.9</v>
      </c>
      <c r="GA1094" s="1">
        <v>1.8597399999999999</v>
      </c>
      <c r="GB1094" s="1">
        <v>1.85477</v>
      </c>
      <c r="GC1094" s="1">
        <v>1.85792</v>
      </c>
      <c r="GD1094" s="1">
        <v>1.85639</v>
      </c>
      <c r="GE1094" s="1">
        <v>1.8551599999999999</v>
      </c>
      <c r="GF1094" s="1">
        <v>1.8547199999999999</v>
      </c>
      <c r="GG1094" s="1">
        <v>1.8535999999999999</v>
      </c>
      <c r="GH1094" s="1">
        <v>1.8565400000000001</v>
      </c>
      <c r="GI1094" s="1">
        <v>0</v>
      </c>
      <c r="GJ1094" s="1">
        <v>0</v>
      </c>
      <c r="GK1094" s="1">
        <v>0</v>
      </c>
      <c r="GL1094" s="1">
        <v>0</v>
      </c>
      <c r="GM1094" s="1" t="s">
        <v>350</v>
      </c>
      <c r="GN1094" s="1" t="s">
        <v>351</v>
      </c>
      <c r="GO1094" s="1" t="s">
        <v>352</v>
      </c>
      <c r="GP1094" s="1" t="s">
        <v>352</v>
      </c>
      <c r="GQ1094" s="1" t="s">
        <v>352</v>
      </c>
      <c r="GR1094" s="1" t="s">
        <v>352</v>
      </c>
      <c r="GS1094" s="1">
        <v>0</v>
      </c>
      <c r="GT1094" s="1">
        <v>100</v>
      </c>
      <c r="GU1094" s="1">
        <v>100</v>
      </c>
      <c r="GV1094" s="1">
        <v>2.4700000000000002</v>
      </c>
      <c r="GW1094" s="1">
        <v>1.0800000000000001E-2</v>
      </c>
      <c r="GX1094" s="1">
        <v>0.33715491177224621</v>
      </c>
      <c r="GY1094" s="1">
        <v>3.036990343597491E-3</v>
      </c>
      <c r="GZ1094" s="1">
        <v>-1.538114387597119E-6</v>
      </c>
      <c r="HA1094" s="1">
        <v>3.3909691194327332E-10</v>
      </c>
      <c r="HB1094" s="1">
        <v>-6.0604171497381017E-2</v>
      </c>
      <c r="HC1094" s="1">
        <v>9.7621983196103414E-3</v>
      </c>
      <c r="HD1094" s="1">
        <v>-3.3387782167185642E-4</v>
      </c>
      <c r="HE1094" s="1">
        <v>2.632278881966732E-6</v>
      </c>
      <c r="HF1094" s="1">
        <v>6</v>
      </c>
      <c r="HG1094" s="1">
        <v>2134</v>
      </c>
      <c r="HH1094" s="1">
        <v>2</v>
      </c>
      <c r="HI1094" s="1">
        <v>31</v>
      </c>
      <c r="HJ1094" s="1">
        <v>8.9</v>
      </c>
      <c r="HK1094" s="1">
        <v>8.6999999999999993</v>
      </c>
      <c r="HL1094" s="1">
        <v>2.8967299999999998</v>
      </c>
      <c r="HM1094" s="1">
        <v>2.3107899999999999</v>
      </c>
      <c r="HN1094" s="1">
        <v>1.4978</v>
      </c>
      <c r="HO1094" s="1">
        <v>2.3095699999999999</v>
      </c>
      <c r="HP1094" s="1">
        <v>1.5478499999999999</v>
      </c>
      <c r="HQ1094" s="1">
        <v>2.3840300000000001</v>
      </c>
      <c r="HR1094" s="1">
        <v>42.831499999999998</v>
      </c>
      <c r="HS1094" s="1">
        <v>14.3247</v>
      </c>
      <c r="HT1094" s="1">
        <v>18</v>
      </c>
      <c r="HU1094" s="1">
        <v>495.5</v>
      </c>
      <c r="HV1094" s="1">
        <v>470.49200000000002</v>
      </c>
      <c r="HW1094" s="1">
        <v>25.999500000000001</v>
      </c>
      <c r="HX1094" s="1">
        <v>34.075499999999998</v>
      </c>
      <c r="HY1094" s="1">
        <v>29.9998</v>
      </c>
      <c r="HZ1094" s="1">
        <v>33.903599999999997</v>
      </c>
      <c r="IA1094" s="1">
        <v>34.000500000000002</v>
      </c>
      <c r="IB1094" s="1">
        <v>58.051000000000002</v>
      </c>
      <c r="IC1094" s="1">
        <v>33.563899999999997</v>
      </c>
      <c r="ID1094" s="1">
        <v>0</v>
      </c>
      <c r="IE1094" s="1">
        <v>26.001100000000001</v>
      </c>
      <c r="IF1094" s="1">
        <v>1436.82</v>
      </c>
      <c r="IG1094" s="1">
        <v>24.741399999999999</v>
      </c>
      <c r="IH1094" s="1">
        <v>100.279</v>
      </c>
      <c r="II1094" s="1">
        <v>99.977099999999993</v>
      </c>
      <c r="IJ1094" s="1" t="s">
        <v>1117</v>
      </c>
    </row>
    <row r="1095" spans="1:244" ht="15.75" customHeight="1" x14ac:dyDescent="0.3">
      <c r="A1095" s="1">
        <v>1079</v>
      </c>
      <c r="B1095" s="1">
        <v>1659887526.0999999</v>
      </c>
      <c r="C1095" s="1">
        <v>7269</v>
      </c>
      <c r="D1095" s="1" t="s">
        <v>2450</v>
      </c>
      <c r="E1095" s="1" t="s">
        <v>2451</v>
      </c>
      <c r="F1095" s="1">
        <v>1</v>
      </c>
      <c r="G1095" s="1" t="s">
        <v>1115</v>
      </c>
      <c r="H1095" s="1" t="s">
        <v>345</v>
      </c>
      <c r="I1095" s="1" t="s">
        <v>1102</v>
      </c>
      <c r="J1095" s="1" t="s">
        <v>1113</v>
      </c>
      <c r="K1095" s="1" t="s">
        <v>1114</v>
      </c>
      <c r="L1095" s="1" t="s">
        <v>1904</v>
      </c>
      <c r="M1095" s="1" t="s">
        <v>346</v>
      </c>
      <c r="N1095" s="1">
        <v>1659887518.0999999</v>
      </c>
      <c r="O1095" s="1">
        <f t="shared" si="136"/>
        <v>2.1949174378134333E-3</v>
      </c>
      <c r="P1095" s="1">
        <f t="shared" si="137"/>
        <v>2.1949174378134333</v>
      </c>
      <c r="Q1095" s="1">
        <f t="shared" si="138"/>
        <v>12.198275940663457</v>
      </c>
      <c r="R1095" s="1">
        <f t="shared" si="139"/>
        <v>1317.7674999999999</v>
      </c>
      <c r="S1095" s="1">
        <f t="shared" si="140"/>
        <v>1086.5447946028996</v>
      </c>
      <c r="T1095" s="1">
        <f t="shared" si="141"/>
        <v>107.88278718528008</v>
      </c>
      <c r="U1095" s="1">
        <f t="shared" si="142"/>
        <v>130.84083736661358</v>
      </c>
      <c r="V1095" s="1">
        <f t="shared" si="143"/>
        <v>0.1044137228612045</v>
      </c>
      <c r="W1095" s="1">
        <f t="shared" si="144"/>
        <v>2.9163026883253469</v>
      </c>
      <c r="X1095" s="1">
        <f t="shared" si="145"/>
        <v>0.10238048185246697</v>
      </c>
      <c r="Y1095" s="1">
        <f t="shared" si="146"/>
        <v>6.4167182050176422E-2</v>
      </c>
      <c r="Z1095" s="1">
        <f t="shared" si="147"/>
        <v>321.51811143750001</v>
      </c>
      <c r="AA1095" s="1">
        <f t="shared" si="148"/>
        <v>32.329372546709095</v>
      </c>
      <c r="AB1095" s="1">
        <f t="shared" si="149"/>
        <v>31.92000625</v>
      </c>
      <c r="AC1095" s="1">
        <f t="shared" si="150"/>
        <v>4.7535056837703031</v>
      </c>
      <c r="AD1095" s="1">
        <f t="shared" si="151"/>
        <v>59.947334913314279</v>
      </c>
      <c r="AE1095" s="1">
        <f t="shared" si="152"/>
        <v>2.7047980367067552</v>
      </c>
      <c r="AF1095" s="1">
        <f t="shared" si="153"/>
        <v>4.5119571047119571</v>
      </c>
      <c r="AG1095" s="1">
        <f t="shared" si="154"/>
        <v>2.0487076470635479</v>
      </c>
      <c r="AH1095" s="1">
        <f t="shared" si="155"/>
        <v>-96.795859007572403</v>
      </c>
      <c r="AI1095" s="1">
        <f t="shared" si="156"/>
        <v>-144.293042989848</v>
      </c>
      <c r="AJ1095" s="1">
        <f t="shared" si="157"/>
        <v>-11.161448127265453</v>
      </c>
      <c r="AK1095" s="1">
        <f t="shared" si="158"/>
        <v>69.267761312814173</v>
      </c>
      <c r="AL1095" s="1">
        <f t="shared" si="159"/>
        <v>41.66599821172526</v>
      </c>
      <c r="AM1095" s="1">
        <f t="shared" si="160"/>
        <v>2.2057639446456312</v>
      </c>
      <c r="AN1095" s="1">
        <f t="shared" si="161"/>
        <v>12.198275940663457</v>
      </c>
      <c r="AO1095" s="1">
        <v>1434.0607893050319</v>
      </c>
      <c r="AP1095" s="1">
        <v>1392.6673939393941</v>
      </c>
      <c r="AQ1095" s="1">
        <v>5.076959959983232</v>
      </c>
      <c r="AR1095" s="1">
        <v>66.272461968613413</v>
      </c>
      <c r="AS1095" s="1">
        <f t="shared" si="162"/>
        <v>2.1949174378134333</v>
      </c>
      <c r="AT1095" s="1">
        <v>24.666514801963238</v>
      </c>
      <c r="AU1095" s="1">
        <v>27.22822363636363</v>
      </c>
      <c r="AV1095" s="1">
        <v>-2.678700127812633E-5</v>
      </c>
      <c r="AW1095" s="1">
        <v>80.697832317614541</v>
      </c>
      <c r="AX1095" s="1">
        <v>2</v>
      </c>
      <c r="AY1095" s="1">
        <v>0</v>
      </c>
      <c r="AZ1095" s="1">
        <f t="shared" si="163"/>
        <v>1</v>
      </c>
      <c r="BA1095" s="1">
        <f t="shared" si="164"/>
        <v>0</v>
      </c>
      <c r="BB1095" s="1">
        <f t="shared" si="165"/>
        <v>51786.77991112115</v>
      </c>
      <c r="BC1095" s="1">
        <f t="shared" si="166"/>
        <v>2000.0093750000001</v>
      </c>
      <c r="BD1095" s="1">
        <f t="shared" si="167"/>
        <v>1681.2081937500002</v>
      </c>
      <c r="BE1095" s="1">
        <f t="shared" si="168"/>
        <v>0.84060015656176612</v>
      </c>
      <c r="BF1095" s="1">
        <f t="shared" si="169"/>
        <v>0.16075830216420861</v>
      </c>
      <c r="BG1095" s="1">
        <v>6</v>
      </c>
      <c r="BH1095" s="1">
        <v>0.5</v>
      </c>
      <c r="BI1095" s="1" t="s">
        <v>347</v>
      </c>
      <c r="BJ1095" s="1">
        <v>2</v>
      </c>
      <c r="BK1095" s="1" t="b">
        <v>1</v>
      </c>
      <c r="BL1095" s="1">
        <v>1659887518.0999999</v>
      </c>
      <c r="BM1095" s="1">
        <v>1317.7674999999999</v>
      </c>
      <c r="BN1095" s="1">
        <v>1371.24125</v>
      </c>
      <c r="BO1095" s="1">
        <v>27.241456249999999</v>
      </c>
      <c r="BP1095" s="1">
        <v>24.667293749999999</v>
      </c>
      <c r="BQ1095" s="1">
        <v>1315.326875</v>
      </c>
      <c r="BR1095" s="1">
        <v>27.230656249999999</v>
      </c>
      <c r="BS1095" s="1">
        <v>500.12593750000002</v>
      </c>
      <c r="BT1095" s="1">
        <v>99.189812499999988</v>
      </c>
      <c r="BU1095" s="1">
        <v>9.9961581250000014E-2</v>
      </c>
      <c r="BV1095" s="1">
        <v>31.00225</v>
      </c>
      <c r="BW1095" s="1">
        <v>31.92000625</v>
      </c>
      <c r="BX1095" s="1">
        <v>999.9</v>
      </c>
      <c r="BY1095" s="1">
        <v>0</v>
      </c>
      <c r="BZ1095" s="1">
        <v>0</v>
      </c>
      <c r="CA1095" s="1">
        <v>10005.74375</v>
      </c>
      <c r="CB1095" s="1">
        <v>0</v>
      </c>
      <c r="CC1095" s="1">
        <v>284.96968750000002</v>
      </c>
      <c r="CD1095" s="1">
        <v>-53.471850000000003</v>
      </c>
      <c r="CE1095" s="1">
        <v>1354.6724999999999</v>
      </c>
      <c r="CF1095" s="1">
        <v>1405.920625</v>
      </c>
      <c r="CG1095" s="1">
        <v>2.5741593749999998</v>
      </c>
      <c r="CH1095" s="1">
        <v>1371.24125</v>
      </c>
      <c r="CI1095" s="1">
        <v>24.667293749999999</v>
      </c>
      <c r="CJ1095" s="1">
        <v>2.7020749999999998</v>
      </c>
      <c r="CK1095" s="1">
        <v>2.4467449999999999</v>
      </c>
      <c r="CL1095" s="1">
        <v>22.297731249999998</v>
      </c>
      <c r="CM1095" s="1">
        <v>20.67651875</v>
      </c>
      <c r="CN1095" s="1">
        <v>2000.0093750000001</v>
      </c>
      <c r="CO1095" s="1">
        <v>0.97999412499999994</v>
      </c>
      <c r="CP1095" s="1">
        <v>2.00060125E-2</v>
      </c>
      <c r="CQ1095" s="1">
        <v>0</v>
      </c>
      <c r="CR1095" s="1">
        <v>2.5415624999999999</v>
      </c>
      <c r="CS1095" s="1">
        <v>0</v>
      </c>
      <c r="CT1095" s="1">
        <v>16536.743750000001</v>
      </c>
      <c r="CU1095" s="1">
        <v>17412.381249999999</v>
      </c>
      <c r="CV1095" s="1">
        <v>43.5</v>
      </c>
      <c r="CW1095" s="1">
        <v>45.179250000000003</v>
      </c>
      <c r="CX1095" s="1">
        <v>43.625</v>
      </c>
      <c r="CY1095" s="1">
        <v>43.25</v>
      </c>
      <c r="CZ1095" s="1">
        <v>43.5</v>
      </c>
      <c r="DA1095" s="1">
        <v>1959.99875</v>
      </c>
      <c r="DB1095" s="1">
        <v>40.010624999999997</v>
      </c>
      <c r="DC1095" s="1">
        <v>0</v>
      </c>
      <c r="DD1095" s="1">
        <v>1659887525.3</v>
      </c>
      <c r="DE1095" s="1">
        <v>0</v>
      </c>
      <c r="DF1095" s="1">
        <v>1659887002.5</v>
      </c>
      <c r="DG1095" s="1" t="s">
        <v>1905</v>
      </c>
      <c r="DH1095" s="1">
        <v>1659886993</v>
      </c>
      <c r="DI1095" s="1">
        <v>1659887002.5</v>
      </c>
      <c r="DJ1095" s="1">
        <v>16</v>
      </c>
      <c r="DK1095" s="1">
        <v>-0.38300000000000001</v>
      </c>
      <c r="DL1095" s="1">
        <v>1E-3</v>
      </c>
      <c r="DM1095" s="1">
        <v>1.325</v>
      </c>
      <c r="DN1095" s="1">
        <v>1.6E-2</v>
      </c>
      <c r="DO1095" s="1">
        <v>400</v>
      </c>
      <c r="DP1095" s="1">
        <v>25</v>
      </c>
      <c r="DQ1095" s="1">
        <v>0.27</v>
      </c>
      <c r="DR1095" s="1">
        <v>0.06</v>
      </c>
      <c r="DS1095" s="1">
        <v>11.97202703790148</v>
      </c>
      <c r="DT1095" s="1">
        <v>3.221365516647908</v>
      </c>
      <c r="DU1095" s="1">
        <v>0.254902417088883</v>
      </c>
      <c r="DV1095" s="1">
        <v>0</v>
      </c>
      <c r="DW1095" s="1">
        <v>-53.45594333333333</v>
      </c>
      <c r="DX1095" s="1">
        <v>-6.4283239154619256</v>
      </c>
      <c r="DY1095" s="1">
        <v>0.50847615918109268</v>
      </c>
      <c r="DZ1095" s="1">
        <v>0</v>
      </c>
      <c r="EA1095" s="1">
        <v>1086.4416435164339</v>
      </c>
      <c r="EB1095" s="1">
        <v>227.65769701855979</v>
      </c>
      <c r="EC1095" s="1">
        <v>17.046785274580792</v>
      </c>
      <c r="ED1095" s="1">
        <v>0</v>
      </c>
      <c r="EE1095" s="1">
        <v>2.5784487500000002</v>
      </c>
      <c r="EF1095" s="1">
        <v>-8.8250318949344972E-2</v>
      </c>
      <c r="EG1095" s="1">
        <v>8.6038582006853163E-3</v>
      </c>
      <c r="EH1095" s="1">
        <v>1</v>
      </c>
      <c r="EI1095" s="1">
        <v>2.0483203072095968</v>
      </c>
      <c r="EJ1095" s="1">
        <v>2.9334330108786579E-2</v>
      </c>
      <c r="EK1095" s="1">
        <v>2.273777656939E-3</v>
      </c>
      <c r="EL1095" s="1">
        <v>1</v>
      </c>
      <c r="EM1095" s="1">
        <v>2</v>
      </c>
      <c r="EN1095" s="1">
        <v>5</v>
      </c>
      <c r="EO1095" s="1" t="s">
        <v>386</v>
      </c>
      <c r="EP1095" s="1">
        <v>2.94069</v>
      </c>
      <c r="EQ1095" s="1">
        <v>2.80064</v>
      </c>
      <c r="ER1095" s="1">
        <v>0.200124</v>
      </c>
      <c r="ES1095" s="1">
        <v>0.204925</v>
      </c>
      <c r="ET1095" s="1">
        <v>0.116947</v>
      </c>
      <c r="EU1095" s="1">
        <v>0.109154</v>
      </c>
      <c r="EV1095" s="1">
        <v>16345.5</v>
      </c>
      <c r="EW1095" s="1">
        <v>17036.2</v>
      </c>
      <c r="EX1095" s="1">
        <v>23779.8</v>
      </c>
      <c r="EY1095" s="1">
        <v>24953.200000000001</v>
      </c>
      <c r="EZ1095" s="1">
        <v>33623.1</v>
      </c>
      <c r="FA1095" s="1">
        <v>35506.199999999997</v>
      </c>
      <c r="FB1095" s="1">
        <v>43370.7</v>
      </c>
      <c r="FC1095" s="1">
        <v>46132.1</v>
      </c>
      <c r="FD1095" s="1">
        <v>1.9296500000000001</v>
      </c>
      <c r="FE1095" s="1">
        <v>1.79338</v>
      </c>
      <c r="FF1095" s="1">
        <v>8.8773699999999997E-2</v>
      </c>
      <c r="FG1095" s="1">
        <v>0</v>
      </c>
      <c r="FH1095" s="1">
        <v>30.483799999999999</v>
      </c>
      <c r="FI1095" s="1">
        <v>999.9</v>
      </c>
      <c r="FJ1095" s="1">
        <v>50</v>
      </c>
      <c r="FK1095" s="1">
        <v>39.700000000000003</v>
      </c>
      <c r="FL1095" s="1">
        <v>36.776000000000003</v>
      </c>
      <c r="FM1095" s="1">
        <v>63.713900000000002</v>
      </c>
      <c r="FN1095" s="1">
        <v>26.310099999999998</v>
      </c>
      <c r="FO1095" s="1">
        <v>1</v>
      </c>
      <c r="FP1095" s="1">
        <v>0.571801</v>
      </c>
      <c r="FQ1095" s="1">
        <v>2.96855</v>
      </c>
      <c r="FR1095" s="1">
        <v>20.292000000000002</v>
      </c>
      <c r="FS1095" s="1">
        <v>5.2098000000000004</v>
      </c>
      <c r="FT1095" s="1">
        <v>11.908099999999999</v>
      </c>
      <c r="FU1095" s="1">
        <v>5.0025000000000004</v>
      </c>
      <c r="FV1095" s="1">
        <v>3.2897799999999999</v>
      </c>
      <c r="FW1095" s="1">
        <v>9999</v>
      </c>
      <c r="FX1095" s="1">
        <v>9999</v>
      </c>
      <c r="FY1095" s="1">
        <v>9999</v>
      </c>
      <c r="FZ1095" s="1">
        <v>999.9</v>
      </c>
      <c r="GA1095" s="1">
        <v>1.8597399999999999</v>
      </c>
      <c r="GB1095" s="1">
        <v>1.8547800000000001</v>
      </c>
      <c r="GC1095" s="1">
        <v>1.85792</v>
      </c>
      <c r="GD1095" s="1">
        <v>1.85639</v>
      </c>
      <c r="GE1095" s="1">
        <v>1.8551599999999999</v>
      </c>
      <c r="GF1095" s="1">
        <v>1.8547199999999999</v>
      </c>
      <c r="GG1095" s="1">
        <v>1.8535999999999999</v>
      </c>
      <c r="GH1095" s="1">
        <v>1.8565400000000001</v>
      </c>
      <c r="GI1095" s="1">
        <v>0</v>
      </c>
      <c r="GJ1095" s="1">
        <v>0</v>
      </c>
      <c r="GK1095" s="1">
        <v>0</v>
      </c>
      <c r="GL1095" s="1">
        <v>0</v>
      </c>
      <c r="GM1095" s="1" t="s">
        <v>350</v>
      </c>
      <c r="GN1095" s="1" t="s">
        <v>351</v>
      </c>
      <c r="GO1095" s="1" t="s">
        <v>352</v>
      </c>
      <c r="GP1095" s="1" t="s">
        <v>352</v>
      </c>
      <c r="GQ1095" s="1" t="s">
        <v>352</v>
      </c>
      <c r="GR1095" s="1" t="s">
        <v>352</v>
      </c>
      <c r="GS1095" s="1">
        <v>0</v>
      </c>
      <c r="GT1095" s="1">
        <v>100</v>
      </c>
      <c r="GU1095" s="1">
        <v>100</v>
      </c>
      <c r="GV1095" s="1">
        <v>2.4700000000000002</v>
      </c>
      <c r="GW1095" s="1">
        <v>1.09E-2</v>
      </c>
      <c r="GX1095" s="1">
        <v>0.33715491177224621</v>
      </c>
      <c r="GY1095" s="1">
        <v>3.036990343597491E-3</v>
      </c>
      <c r="GZ1095" s="1">
        <v>-1.538114387597119E-6</v>
      </c>
      <c r="HA1095" s="1">
        <v>3.3909691194327332E-10</v>
      </c>
      <c r="HB1095" s="1">
        <v>-6.0604171497381017E-2</v>
      </c>
      <c r="HC1095" s="1">
        <v>9.7621983196103414E-3</v>
      </c>
      <c r="HD1095" s="1">
        <v>-3.3387782167185642E-4</v>
      </c>
      <c r="HE1095" s="1">
        <v>2.632278881966732E-6</v>
      </c>
      <c r="HF1095" s="1">
        <v>6</v>
      </c>
      <c r="HG1095" s="1">
        <v>2134</v>
      </c>
      <c r="HH1095" s="1">
        <v>2</v>
      </c>
      <c r="HI1095" s="1">
        <v>31</v>
      </c>
      <c r="HJ1095" s="1">
        <v>8.9</v>
      </c>
      <c r="HK1095" s="1">
        <v>8.6999999999999993</v>
      </c>
      <c r="HL1095" s="1">
        <v>2.9052699999999998</v>
      </c>
      <c r="HM1095" s="1">
        <v>2.323</v>
      </c>
      <c r="HN1095" s="1">
        <v>1.4978</v>
      </c>
      <c r="HO1095" s="1">
        <v>2.3083499999999999</v>
      </c>
      <c r="HP1095" s="1">
        <v>1.5478499999999999</v>
      </c>
      <c r="HQ1095" s="1">
        <v>2.32056</v>
      </c>
      <c r="HR1095" s="1">
        <v>42.831499999999998</v>
      </c>
      <c r="HS1095" s="1">
        <v>14.3247</v>
      </c>
      <c r="HT1095" s="1">
        <v>18</v>
      </c>
      <c r="HU1095" s="1">
        <v>495.49400000000003</v>
      </c>
      <c r="HV1095" s="1">
        <v>470.52</v>
      </c>
      <c r="HW1095" s="1">
        <v>25.999700000000001</v>
      </c>
      <c r="HX1095" s="1">
        <v>34.074800000000003</v>
      </c>
      <c r="HY1095" s="1">
        <v>29.9998</v>
      </c>
      <c r="HZ1095" s="1">
        <v>33.902900000000002</v>
      </c>
      <c r="IA1095" s="1">
        <v>33.9998</v>
      </c>
      <c r="IB1095" s="1">
        <v>58.163200000000003</v>
      </c>
      <c r="IC1095" s="1">
        <v>33.563899999999997</v>
      </c>
      <c r="ID1095" s="1">
        <v>0</v>
      </c>
      <c r="IE1095" s="1">
        <v>26.001100000000001</v>
      </c>
      <c r="IF1095" s="1">
        <v>1436.82</v>
      </c>
      <c r="IG1095" s="1">
        <v>24.741399999999999</v>
      </c>
      <c r="IH1095" s="1">
        <v>100.279</v>
      </c>
      <c r="II1095" s="1">
        <v>99.976900000000001</v>
      </c>
      <c r="IJ1095" s="1" t="s">
        <v>1117</v>
      </c>
    </row>
    <row r="1096" spans="1:244" ht="15.75" customHeight="1" x14ac:dyDescent="0.3">
      <c r="A1096" s="1">
        <v>1080</v>
      </c>
      <c r="B1096" s="1">
        <v>1659887527.0999999</v>
      </c>
      <c r="C1096" s="1">
        <v>7270</v>
      </c>
      <c r="D1096" s="1" t="s">
        <v>2452</v>
      </c>
      <c r="E1096" s="1" t="s">
        <v>2453</v>
      </c>
      <c r="F1096" s="1">
        <v>1</v>
      </c>
      <c r="G1096" s="1" t="s">
        <v>1115</v>
      </c>
      <c r="H1096" s="1" t="s">
        <v>345</v>
      </c>
      <c r="I1096" s="1" t="s">
        <v>1102</v>
      </c>
      <c r="J1096" s="1" t="s">
        <v>1113</v>
      </c>
      <c r="K1096" s="1" t="s">
        <v>1114</v>
      </c>
      <c r="L1096" s="1" t="s">
        <v>1904</v>
      </c>
      <c r="M1096" s="1" t="s">
        <v>346</v>
      </c>
      <c r="N1096" s="1">
        <v>1659887519.599999</v>
      </c>
      <c r="O1096" s="1">
        <f t="shared" si="136"/>
        <v>2.1937964248766552E-3</v>
      </c>
      <c r="P1096" s="1">
        <f t="shared" si="137"/>
        <v>2.193796424876655</v>
      </c>
      <c r="Q1096" s="1">
        <f t="shared" si="138"/>
        <v>12.296178963500957</v>
      </c>
      <c r="R1096" s="1">
        <f t="shared" si="139"/>
        <v>1325.1406666666669</v>
      </c>
      <c r="S1096" s="1">
        <f t="shared" si="140"/>
        <v>1092.0096082301452</v>
      </c>
      <c r="T1096" s="1">
        <f t="shared" si="141"/>
        <v>108.42503977322269</v>
      </c>
      <c r="U1096" s="1">
        <f t="shared" si="142"/>
        <v>131.5724957047882</v>
      </c>
      <c r="V1096" s="1">
        <f t="shared" si="143"/>
        <v>0.10433002644857874</v>
      </c>
      <c r="W1096" s="1">
        <f t="shared" si="144"/>
        <v>2.916007934659874</v>
      </c>
      <c r="X1096" s="1">
        <f t="shared" si="145"/>
        <v>0.10229980871810175</v>
      </c>
      <c r="Y1096" s="1">
        <f t="shared" si="146"/>
        <v>6.4116496872938508E-2</v>
      </c>
      <c r="Z1096" s="1">
        <f t="shared" si="147"/>
        <v>321.51778800000011</v>
      </c>
      <c r="AA1096" s="1">
        <f t="shared" si="148"/>
        <v>32.329037875280548</v>
      </c>
      <c r="AB1096" s="1">
        <f t="shared" si="149"/>
        <v>31.921139999999991</v>
      </c>
      <c r="AC1096" s="1">
        <f t="shared" si="150"/>
        <v>4.7538109078905375</v>
      </c>
      <c r="AD1096" s="1">
        <f t="shared" si="151"/>
        <v>59.944227546729714</v>
      </c>
      <c r="AE1096" s="1">
        <f t="shared" si="152"/>
        <v>2.7045421779772325</v>
      </c>
      <c r="AF1096" s="1">
        <f t="shared" si="153"/>
        <v>4.5117641658972056</v>
      </c>
      <c r="AG1096" s="1">
        <f t="shared" si="154"/>
        <v>2.049268729913305</v>
      </c>
      <c r="AH1096" s="1">
        <f t="shared" si="155"/>
        <v>-96.746422337060494</v>
      </c>
      <c r="AI1096" s="1">
        <f t="shared" si="156"/>
        <v>-144.57459937639257</v>
      </c>
      <c r="AJ1096" s="1">
        <f t="shared" si="157"/>
        <v>-11.184378921975258</v>
      </c>
      <c r="AK1096" s="1">
        <f t="shared" si="158"/>
        <v>69.012387364571765</v>
      </c>
      <c r="AL1096" s="1">
        <f t="shared" si="159"/>
        <v>41.797880621299242</v>
      </c>
      <c r="AM1096" s="1">
        <f t="shared" si="160"/>
        <v>2.2039688246352802</v>
      </c>
      <c r="AN1096" s="1">
        <f t="shared" si="161"/>
        <v>12.296178963500957</v>
      </c>
      <c r="AO1096" s="1">
        <v>1439.20375055509</v>
      </c>
      <c r="AP1096" s="1">
        <v>1397.7255151515151</v>
      </c>
      <c r="AQ1096" s="1">
        <v>5.0699120602307914</v>
      </c>
      <c r="AR1096" s="1">
        <v>66.272461968613413</v>
      </c>
      <c r="AS1096" s="1">
        <f t="shared" si="162"/>
        <v>2.193796424876655</v>
      </c>
      <c r="AT1096" s="1">
        <v>24.66628366819349</v>
      </c>
      <c r="AU1096" s="1">
        <v>27.226763030303019</v>
      </c>
      <c r="AV1096" s="1">
        <v>-2.8270391804454351E-5</v>
      </c>
      <c r="AW1096" s="1">
        <v>80.697832317614541</v>
      </c>
      <c r="AX1096" s="1">
        <v>2</v>
      </c>
      <c r="AY1096" s="1">
        <v>0</v>
      </c>
      <c r="AZ1096" s="1">
        <f t="shared" si="163"/>
        <v>1</v>
      </c>
      <c r="BA1096" s="1">
        <f t="shared" si="164"/>
        <v>0</v>
      </c>
      <c r="BB1096" s="1">
        <f t="shared" si="165"/>
        <v>51778.537226000895</v>
      </c>
      <c r="BC1096" s="1">
        <f t="shared" si="166"/>
        <v>2000.0073333333339</v>
      </c>
      <c r="BD1096" s="1">
        <f t="shared" si="167"/>
        <v>1681.2064800000005</v>
      </c>
      <c r="BE1096" s="1">
        <f t="shared" si="168"/>
        <v>0.84060015779942143</v>
      </c>
      <c r="BF1096" s="1">
        <f t="shared" si="169"/>
        <v>0.16075830455288331</v>
      </c>
      <c r="BG1096" s="1">
        <v>6</v>
      </c>
      <c r="BH1096" s="1">
        <v>0.5</v>
      </c>
      <c r="BI1096" s="1" t="s">
        <v>347</v>
      </c>
      <c r="BJ1096" s="1">
        <v>2</v>
      </c>
      <c r="BK1096" s="1" t="b">
        <v>1</v>
      </c>
      <c r="BL1096" s="1">
        <v>1659887519.599999</v>
      </c>
      <c r="BM1096" s="1">
        <v>1325.1406666666669</v>
      </c>
      <c r="BN1096" s="1">
        <v>1378.790666666667</v>
      </c>
      <c r="BO1096" s="1">
        <v>27.23896666666667</v>
      </c>
      <c r="BP1096" s="1">
        <v>24.666826666666669</v>
      </c>
      <c r="BQ1096" s="1">
        <v>1322.6933333333329</v>
      </c>
      <c r="BR1096" s="1">
        <v>27.228159999999999</v>
      </c>
      <c r="BS1096" s="1">
        <v>500.11313333333328</v>
      </c>
      <c r="BT1096" s="1">
        <v>99.189546666666672</v>
      </c>
      <c r="BU1096" s="1">
        <v>9.9909173333333337E-2</v>
      </c>
      <c r="BV1096" s="1">
        <v>31.0015</v>
      </c>
      <c r="BW1096" s="1">
        <v>31.921139999999991</v>
      </c>
      <c r="BX1096" s="1">
        <v>999.89999999999986</v>
      </c>
      <c r="BY1096" s="1">
        <v>0</v>
      </c>
      <c r="BZ1096" s="1">
        <v>0</v>
      </c>
      <c r="CA1096" s="1">
        <v>10004.085333333331</v>
      </c>
      <c r="CB1096" s="1">
        <v>0</v>
      </c>
      <c r="CC1096" s="1">
        <v>274.5798666666667</v>
      </c>
      <c r="CD1096" s="1">
        <v>-53.648866666666663</v>
      </c>
      <c r="CE1096" s="1">
        <v>1362.247333333333</v>
      </c>
      <c r="CF1096" s="1">
        <v>1413.66</v>
      </c>
      <c r="CG1096" s="1">
        <v>2.572134666666666</v>
      </c>
      <c r="CH1096" s="1">
        <v>1378.790666666667</v>
      </c>
      <c r="CI1096" s="1">
        <v>24.666826666666669</v>
      </c>
      <c r="CJ1096" s="1">
        <v>2.7018206666666669</v>
      </c>
      <c r="CK1096" s="1">
        <v>2.446692666666666</v>
      </c>
      <c r="CL1096" s="1">
        <v>22.29618666666666</v>
      </c>
      <c r="CM1096" s="1">
        <v>20.676166666666671</v>
      </c>
      <c r="CN1096" s="1">
        <v>2000.0073333333339</v>
      </c>
      <c r="CO1096" s="1">
        <v>0.97999400000000003</v>
      </c>
      <c r="CP1096" s="1">
        <v>2.0006133333333329E-2</v>
      </c>
      <c r="CQ1096" s="1">
        <v>0</v>
      </c>
      <c r="CR1096" s="1">
        <v>2.6348666666666669</v>
      </c>
      <c r="CS1096" s="1">
        <v>0</v>
      </c>
      <c r="CT1096" s="1">
        <v>16534.973333333332</v>
      </c>
      <c r="CU1096" s="1">
        <v>17412.36</v>
      </c>
      <c r="CV1096" s="1">
        <v>43.5</v>
      </c>
      <c r="CW1096" s="1">
        <v>45.182866666666669</v>
      </c>
      <c r="CX1096" s="1">
        <v>43.625</v>
      </c>
      <c r="CY1096" s="1">
        <v>43.25</v>
      </c>
      <c r="CZ1096" s="1">
        <v>43.5</v>
      </c>
      <c r="DA1096" s="1">
        <v>1959.996666666666</v>
      </c>
      <c r="DB1096" s="1">
        <v>40.010666666666673</v>
      </c>
      <c r="DC1096" s="1">
        <v>0</v>
      </c>
      <c r="DD1096" s="1">
        <v>1659887525.9000001</v>
      </c>
      <c r="DE1096" s="1">
        <v>0</v>
      </c>
      <c r="DF1096" s="1">
        <v>1659887002.5</v>
      </c>
      <c r="DG1096" s="1" t="s">
        <v>1905</v>
      </c>
      <c r="DH1096" s="1">
        <v>1659886993</v>
      </c>
      <c r="DI1096" s="1">
        <v>1659887002.5</v>
      </c>
      <c r="DJ1096" s="1">
        <v>16</v>
      </c>
      <c r="DK1096" s="1">
        <v>-0.38300000000000001</v>
      </c>
      <c r="DL1096" s="1">
        <v>1E-3</v>
      </c>
      <c r="DM1096" s="1">
        <v>1.325</v>
      </c>
      <c r="DN1096" s="1">
        <v>1.6E-2</v>
      </c>
      <c r="DO1096" s="1">
        <v>400</v>
      </c>
      <c r="DP1096" s="1">
        <v>25</v>
      </c>
      <c r="DQ1096" s="1">
        <v>0.27</v>
      </c>
      <c r="DR1096" s="1">
        <v>0.06</v>
      </c>
      <c r="DS1096" s="1">
        <v>12.02152493775594</v>
      </c>
      <c r="DT1096" s="1">
        <v>3.0307868680256269</v>
      </c>
      <c r="DU1096" s="1">
        <v>0.24813249879236379</v>
      </c>
      <c r="DV1096" s="1">
        <v>0</v>
      </c>
      <c r="DW1096" s="1">
        <v>-53.588093548387093</v>
      </c>
      <c r="DX1096" s="1">
        <v>-5.7681677419353932</v>
      </c>
      <c r="DY1096" s="1">
        <v>0.47317423506840528</v>
      </c>
      <c r="DZ1096" s="1">
        <v>0</v>
      </c>
      <c r="EA1096" s="1">
        <v>1093.5449281037529</v>
      </c>
      <c r="EB1096" s="1">
        <v>230.1270594609866</v>
      </c>
      <c r="EC1096" s="1">
        <v>16.69607343182081</v>
      </c>
      <c r="ED1096" s="1">
        <v>0</v>
      </c>
      <c r="EE1096" s="1">
        <v>2.5766070731707318</v>
      </c>
      <c r="EF1096" s="1">
        <v>-8.9040627177705153E-2</v>
      </c>
      <c r="EG1096" s="1">
        <v>8.8876313736377735E-3</v>
      </c>
      <c r="EH1096" s="1">
        <v>1</v>
      </c>
      <c r="EI1096" s="1">
        <v>2.04900668122737</v>
      </c>
      <c r="EJ1096" s="1">
        <v>2.8846958094972161E-2</v>
      </c>
      <c r="EK1096" s="1">
        <v>2.1843509741430009E-3</v>
      </c>
      <c r="EL1096" s="1">
        <v>1</v>
      </c>
      <c r="EM1096" s="1">
        <v>2</v>
      </c>
      <c r="EN1096" s="1">
        <v>5</v>
      </c>
      <c r="EO1096" s="1" t="s">
        <v>386</v>
      </c>
      <c r="EP1096" s="1">
        <v>2.9405600000000001</v>
      </c>
      <c r="EQ1096" s="1">
        <v>2.80078</v>
      </c>
      <c r="ER1096" s="1">
        <v>0.200573</v>
      </c>
      <c r="ES1096" s="1">
        <v>0.20537</v>
      </c>
      <c r="ET1096" s="1">
        <v>0.116942</v>
      </c>
      <c r="EU1096" s="1">
        <v>0.109152</v>
      </c>
      <c r="EV1096" s="1">
        <v>16336.4</v>
      </c>
      <c r="EW1096" s="1">
        <v>17026.5</v>
      </c>
      <c r="EX1096" s="1">
        <v>23779.9</v>
      </c>
      <c r="EY1096" s="1">
        <v>24953.1</v>
      </c>
      <c r="EZ1096" s="1">
        <v>33623.4</v>
      </c>
      <c r="FA1096" s="1">
        <v>35506.1</v>
      </c>
      <c r="FB1096" s="1">
        <v>43370.9</v>
      </c>
      <c r="FC1096" s="1">
        <v>46131.9</v>
      </c>
      <c r="FD1096" s="1">
        <v>1.92967</v>
      </c>
      <c r="FE1096" s="1">
        <v>1.79345</v>
      </c>
      <c r="FF1096" s="1">
        <v>8.8773699999999997E-2</v>
      </c>
      <c r="FG1096" s="1">
        <v>0</v>
      </c>
      <c r="FH1096" s="1">
        <v>30.483799999999999</v>
      </c>
      <c r="FI1096" s="1">
        <v>999.9</v>
      </c>
      <c r="FJ1096" s="1">
        <v>50</v>
      </c>
      <c r="FK1096" s="1">
        <v>39.700000000000003</v>
      </c>
      <c r="FL1096" s="1">
        <v>36.7776</v>
      </c>
      <c r="FM1096" s="1">
        <v>63.733899999999998</v>
      </c>
      <c r="FN1096" s="1">
        <v>25.9375</v>
      </c>
      <c r="FO1096" s="1">
        <v>1</v>
      </c>
      <c r="FP1096" s="1">
        <v>0.57174800000000003</v>
      </c>
      <c r="FQ1096" s="1">
        <v>2.9694400000000001</v>
      </c>
      <c r="FR1096" s="1">
        <v>20.292100000000001</v>
      </c>
      <c r="FS1096" s="1">
        <v>5.2105499999999996</v>
      </c>
      <c r="FT1096" s="1">
        <v>11.908099999999999</v>
      </c>
      <c r="FU1096" s="1">
        <v>5.0027999999999997</v>
      </c>
      <c r="FV1096" s="1">
        <v>3.28993</v>
      </c>
      <c r="FW1096" s="1">
        <v>9999</v>
      </c>
      <c r="FX1096" s="1">
        <v>9999</v>
      </c>
      <c r="FY1096" s="1">
        <v>9999</v>
      </c>
      <c r="FZ1096" s="1">
        <v>999.9</v>
      </c>
      <c r="GA1096" s="1">
        <v>1.85975</v>
      </c>
      <c r="GB1096" s="1">
        <v>1.8547899999999999</v>
      </c>
      <c r="GC1096" s="1">
        <v>1.85792</v>
      </c>
      <c r="GD1096" s="1">
        <v>1.8564000000000001</v>
      </c>
      <c r="GE1096" s="1">
        <v>1.8551599999999999</v>
      </c>
      <c r="GF1096" s="1">
        <v>1.8547199999999999</v>
      </c>
      <c r="GG1096" s="1">
        <v>1.85361</v>
      </c>
      <c r="GH1096" s="1">
        <v>1.8565400000000001</v>
      </c>
      <c r="GI1096" s="1">
        <v>0</v>
      </c>
      <c r="GJ1096" s="1">
        <v>0</v>
      </c>
      <c r="GK1096" s="1">
        <v>0</v>
      </c>
      <c r="GL1096" s="1">
        <v>0</v>
      </c>
      <c r="GM1096" s="1" t="s">
        <v>350</v>
      </c>
      <c r="GN1096" s="1" t="s">
        <v>351</v>
      </c>
      <c r="GO1096" s="1" t="s">
        <v>352</v>
      </c>
      <c r="GP1096" s="1" t="s">
        <v>352</v>
      </c>
      <c r="GQ1096" s="1" t="s">
        <v>352</v>
      </c>
      <c r="GR1096" s="1" t="s">
        <v>352</v>
      </c>
      <c r="GS1096" s="1">
        <v>0</v>
      </c>
      <c r="GT1096" s="1">
        <v>100</v>
      </c>
      <c r="GU1096" s="1">
        <v>100</v>
      </c>
      <c r="GV1096" s="1">
        <v>2.48</v>
      </c>
      <c r="GW1096" s="1">
        <v>1.09E-2</v>
      </c>
      <c r="GX1096" s="1">
        <v>0.33715491177224621</v>
      </c>
      <c r="GY1096" s="1">
        <v>3.036990343597491E-3</v>
      </c>
      <c r="GZ1096" s="1">
        <v>-1.538114387597119E-6</v>
      </c>
      <c r="HA1096" s="1">
        <v>3.3909691194327332E-10</v>
      </c>
      <c r="HB1096" s="1">
        <v>-6.0604171497381017E-2</v>
      </c>
      <c r="HC1096" s="1">
        <v>9.7621983196103414E-3</v>
      </c>
      <c r="HD1096" s="1">
        <v>-3.3387782167185642E-4</v>
      </c>
      <c r="HE1096" s="1">
        <v>2.632278881966732E-6</v>
      </c>
      <c r="HF1096" s="1">
        <v>6</v>
      </c>
      <c r="HG1096" s="1">
        <v>2134</v>
      </c>
      <c r="HH1096" s="1">
        <v>2</v>
      </c>
      <c r="HI1096" s="1">
        <v>31</v>
      </c>
      <c r="HJ1096" s="1">
        <v>8.9</v>
      </c>
      <c r="HK1096" s="1">
        <v>8.6999999999999993</v>
      </c>
      <c r="HL1096" s="1">
        <v>2.9162599999999999</v>
      </c>
      <c r="HM1096" s="1">
        <v>2.3144499999999999</v>
      </c>
      <c r="HN1096" s="1">
        <v>1.4978</v>
      </c>
      <c r="HO1096" s="1">
        <v>2.3083499999999999</v>
      </c>
      <c r="HP1096" s="1">
        <v>1.5478499999999999</v>
      </c>
      <c r="HQ1096" s="1">
        <v>2.4499499999999999</v>
      </c>
      <c r="HR1096" s="1">
        <v>42.831499999999998</v>
      </c>
      <c r="HS1096" s="1">
        <v>14.3422</v>
      </c>
      <c r="HT1096" s="1">
        <v>18</v>
      </c>
      <c r="HU1096" s="1">
        <v>495.50400000000002</v>
      </c>
      <c r="HV1096" s="1">
        <v>470.56799999999998</v>
      </c>
      <c r="HW1096" s="1">
        <v>25.9998</v>
      </c>
      <c r="HX1096" s="1">
        <v>34.074399999999997</v>
      </c>
      <c r="HY1096" s="1">
        <v>29.999700000000001</v>
      </c>
      <c r="HZ1096" s="1">
        <v>33.902000000000001</v>
      </c>
      <c r="IA1096" s="1">
        <v>33.9998</v>
      </c>
      <c r="IB1096" s="1">
        <v>58.382599999999996</v>
      </c>
      <c r="IC1096" s="1">
        <v>33.563899999999997</v>
      </c>
      <c r="ID1096" s="1">
        <v>0</v>
      </c>
      <c r="IE1096" s="1">
        <v>26.001100000000001</v>
      </c>
      <c r="IF1096" s="1">
        <v>1446.84</v>
      </c>
      <c r="IG1096" s="1">
        <v>24.741900000000001</v>
      </c>
      <c r="IH1096" s="1">
        <v>100.28</v>
      </c>
      <c r="II1096" s="1">
        <v>99.976399999999998</v>
      </c>
      <c r="IJ1096" s="1" t="s">
        <v>1117</v>
      </c>
    </row>
    <row r="1097" spans="1:244" ht="15.75" customHeight="1" x14ac:dyDescent="0.3">
      <c r="A1097" s="1">
        <v>1081</v>
      </c>
      <c r="B1097" s="1">
        <v>1659887528.0999999</v>
      </c>
      <c r="C1097" s="1">
        <v>7271</v>
      </c>
      <c r="D1097" s="1" t="s">
        <v>2454</v>
      </c>
      <c r="E1097" s="1" t="s">
        <v>2455</v>
      </c>
      <c r="F1097" s="1">
        <v>1</v>
      </c>
      <c r="G1097" s="1" t="s">
        <v>1115</v>
      </c>
      <c r="H1097" s="1" t="s">
        <v>345</v>
      </c>
      <c r="I1097" s="1" t="s">
        <v>1102</v>
      </c>
      <c r="J1097" s="1" t="s">
        <v>1113</v>
      </c>
      <c r="K1097" s="1" t="s">
        <v>1114</v>
      </c>
      <c r="L1097" s="1" t="s">
        <v>1904</v>
      </c>
      <c r="M1097" s="1" t="s">
        <v>346</v>
      </c>
      <c r="N1097" s="1">
        <v>1659887520.0999999</v>
      </c>
      <c r="O1097" s="1">
        <f t="shared" si="136"/>
        <v>2.1932708091249452E-3</v>
      </c>
      <c r="P1097" s="1">
        <f t="shared" si="137"/>
        <v>2.1932708091249453</v>
      </c>
      <c r="Q1097" s="1">
        <f t="shared" si="138"/>
        <v>12.159089659574404</v>
      </c>
      <c r="R1097" s="1">
        <f t="shared" si="139"/>
        <v>1327.615</v>
      </c>
      <c r="S1097" s="1">
        <f t="shared" si="140"/>
        <v>1096.4401154412383</v>
      </c>
      <c r="T1097" s="1">
        <f t="shared" si="141"/>
        <v>108.86486488169182</v>
      </c>
      <c r="U1097" s="1">
        <f t="shared" si="142"/>
        <v>131.81807702442927</v>
      </c>
      <c r="V1097" s="1">
        <f t="shared" si="143"/>
        <v>0.1042962370006047</v>
      </c>
      <c r="W1097" s="1">
        <f t="shared" si="144"/>
        <v>2.9159007889633117</v>
      </c>
      <c r="X1097" s="1">
        <f t="shared" si="145"/>
        <v>0.10226724734224825</v>
      </c>
      <c r="Y1097" s="1">
        <f t="shared" si="146"/>
        <v>6.4096038590263249E-2</v>
      </c>
      <c r="Z1097" s="1">
        <f t="shared" si="147"/>
        <v>321.5165154375</v>
      </c>
      <c r="AA1097" s="1">
        <f t="shared" si="148"/>
        <v>32.329081432333993</v>
      </c>
      <c r="AB1097" s="1">
        <f t="shared" si="149"/>
        <v>31.921418750000001</v>
      </c>
      <c r="AC1097" s="1">
        <f t="shared" si="150"/>
        <v>4.7538859545817793</v>
      </c>
      <c r="AD1097" s="1">
        <f t="shared" si="151"/>
        <v>59.942794946071352</v>
      </c>
      <c r="AE1097" s="1">
        <f t="shared" si="152"/>
        <v>2.7044573035963095</v>
      </c>
      <c r="AF1097" s="1">
        <f t="shared" si="153"/>
        <v>4.511730402343475</v>
      </c>
      <c r="AG1097" s="1">
        <f t="shared" si="154"/>
        <v>2.0494286509854698</v>
      </c>
      <c r="AH1097" s="1">
        <f t="shared" si="155"/>
        <v>-96.723242682410088</v>
      </c>
      <c r="AI1097" s="1">
        <f t="shared" si="156"/>
        <v>-144.63373996998959</v>
      </c>
      <c r="AJ1097" s="1">
        <f t="shared" si="157"/>
        <v>-11.18937336990281</v>
      </c>
      <c r="AK1097" s="1">
        <f t="shared" si="158"/>
        <v>68.970159415197514</v>
      </c>
      <c r="AL1097" s="1">
        <f t="shared" si="159"/>
        <v>41.827817079609567</v>
      </c>
      <c r="AM1097" s="1">
        <f t="shared" si="160"/>
        <v>2.2032566855278457</v>
      </c>
      <c r="AN1097" s="1">
        <f t="shared" si="161"/>
        <v>12.159089659574404</v>
      </c>
      <c r="AO1097" s="1">
        <v>1444.4322606234371</v>
      </c>
      <c r="AP1097" s="1">
        <v>1402.904060606061</v>
      </c>
      <c r="AQ1097" s="1">
        <v>5.1118850334149082</v>
      </c>
      <c r="AR1097" s="1">
        <v>66.272461968613413</v>
      </c>
      <c r="AS1097" s="1">
        <f t="shared" si="162"/>
        <v>2.1932708091249453</v>
      </c>
      <c r="AT1097" s="1">
        <v>24.665671341113541</v>
      </c>
      <c r="AU1097" s="1">
        <v>27.225555151515149</v>
      </c>
      <c r="AV1097" s="1">
        <v>-2.64410729174124E-5</v>
      </c>
      <c r="AW1097" s="1">
        <v>80.697832317614541</v>
      </c>
      <c r="AX1097" s="1">
        <v>2</v>
      </c>
      <c r="AY1097" s="1">
        <v>0</v>
      </c>
      <c r="AZ1097" s="1">
        <f t="shared" si="163"/>
        <v>1</v>
      </c>
      <c r="BA1097" s="1">
        <f t="shared" si="164"/>
        <v>0</v>
      </c>
      <c r="BB1097" s="1">
        <f t="shared" si="165"/>
        <v>51775.517780993956</v>
      </c>
      <c r="BC1097" s="1">
        <f t="shared" si="166"/>
        <v>1999.9993750000001</v>
      </c>
      <c r="BD1097" s="1">
        <f t="shared" si="167"/>
        <v>1681.19979375</v>
      </c>
      <c r="BE1097" s="1">
        <f t="shared" si="168"/>
        <v>0.84060015956254985</v>
      </c>
      <c r="BF1097" s="1">
        <f t="shared" si="169"/>
        <v>0.16075830795572124</v>
      </c>
      <c r="BG1097" s="1">
        <v>6</v>
      </c>
      <c r="BH1097" s="1">
        <v>0.5</v>
      </c>
      <c r="BI1097" s="1" t="s">
        <v>347</v>
      </c>
      <c r="BJ1097" s="1">
        <v>2</v>
      </c>
      <c r="BK1097" s="1" t="b">
        <v>1</v>
      </c>
      <c r="BL1097" s="1">
        <v>1659887520.0999999</v>
      </c>
      <c r="BM1097" s="1">
        <v>1327.615</v>
      </c>
      <c r="BN1097" s="1">
        <v>1381.306875</v>
      </c>
      <c r="BO1097" s="1">
        <v>27.238131249999999</v>
      </c>
      <c r="BP1097" s="1">
        <v>24.66679375</v>
      </c>
      <c r="BQ1097" s="1">
        <v>1325.1656250000001</v>
      </c>
      <c r="BR1097" s="1">
        <v>27.227325</v>
      </c>
      <c r="BS1097" s="1">
        <v>500.10799999999989</v>
      </c>
      <c r="BT1097" s="1">
        <v>99.189487499999998</v>
      </c>
      <c r="BU1097" s="1">
        <v>9.989761875E-2</v>
      </c>
      <c r="BV1097" s="1">
        <v>31.001368750000001</v>
      </c>
      <c r="BW1097" s="1">
        <v>31.921418750000001</v>
      </c>
      <c r="BX1097" s="1">
        <v>999.9</v>
      </c>
      <c r="BY1097" s="1">
        <v>0</v>
      </c>
      <c r="BZ1097" s="1">
        <v>0</v>
      </c>
      <c r="CA1097" s="1">
        <v>10003.47875</v>
      </c>
      <c r="CB1097" s="1">
        <v>0</v>
      </c>
      <c r="CC1097" s="1">
        <v>272.54899999999998</v>
      </c>
      <c r="CD1097" s="1">
        <v>-53.69135</v>
      </c>
      <c r="CE1097" s="1">
        <v>1364.7893750000001</v>
      </c>
      <c r="CF1097" s="1">
        <v>1416.24</v>
      </c>
      <c r="CG1097" s="1">
        <v>2.5713312500000001</v>
      </c>
      <c r="CH1097" s="1">
        <v>1381.306875</v>
      </c>
      <c r="CI1097" s="1">
        <v>24.66679375</v>
      </c>
      <c r="CJ1097" s="1">
        <v>2.7017362500000002</v>
      </c>
      <c r="CK1097" s="1">
        <v>2.4466881250000001</v>
      </c>
      <c r="CL1097" s="1">
        <v>22.295674999999999</v>
      </c>
      <c r="CM1097" s="1">
        <v>20.676137499999999</v>
      </c>
      <c r="CN1097" s="1">
        <v>1999.9993750000001</v>
      </c>
      <c r="CO1097" s="1">
        <v>0.97999393749999997</v>
      </c>
      <c r="CP1097" s="1">
        <v>2.0006193750000002E-2</v>
      </c>
      <c r="CQ1097" s="1">
        <v>0</v>
      </c>
      <c r="CR1097" s="1">
        <v>2.6593749999999998</v>
      </c>
      <c r="CS1097" s="1">
        <v>0</v>
      </c>
      <c r="CT1097" s="1">
        <v>16534.15625</v>
      </c>
      <c r="CU1097" s="1">
        <v>17412.293750000001</v>
      </c>
      <c r="CV1097" s="1">
        <v>43.5</v>
      </c>
      <c r="CW1097" s="1">
        <v>45.183124999999997</v>
      </c>
      <c r="CX1097" s="1">
        <v>43.625</v>
      </c>
      <c r="CY1097" s="1">
        <v>43.25</v>
      </c>
      <c r="CZ1097" s="1">
        <v>43.5</v>
      </c>
      <c r="DA1097" s="1">
        <v>1959.98875</v>
      </c>
      <c r="DB1097" s="1">
        <v>40.010624999999997</v>
      </c>
      <c r="DC1097" s="1">
        <v>0</v>
      </c>
      <c r="DD1097" s="1">
        <v>1659887527.0999999</v>
      </c>
      <c r="DE1097" s="1">
        <v>0</v>
      </c>
      <c r="DF1097" s="1">
        <v>1659887002.5</v>
      </c>
      <c r="DG1097" s="1" t="s">
        <v>1905</v>
      </c>
      <c r="DH1097" s="1">
        <v>1659886993</v>
      </c>
      <c r="DI1097" s="1">
        <v>1659887002.5</v>
      </c>
      <c r="DJ1097" s="1">
        <v>16</v>
      </c>
      <c r="DK1097" s="1">
        <v>-0.38300000000000001</v>
      </c>
      <c r="DL1097" s="1">
        <v>1E-3</v>
      </c>
      <c r="DM1097" s="1">
        <v>1.325</v>
      </c>
      <c r="DN1097" s="1">
        <v>1.6E-2</v>
      </c>
      <c r="DO1097" s="1">
        <v>400</v>
      </c>
      <c r="DP1097" s="1">
        <v>25</v>
      </c>
      <c r="DQ1097" s="1">
        <v>0.27</v>
      </c>
      <c r="DR1097" s="1">
        <v>0.06</v>
      </c>
      <c r="DS1097" s="1">
        <v>12.02152493775594</v>
      </c>
      <c r="DT1097" s="1">
        <v>3.0307868680256269</v>
      </c>
      <c r="DU1097" s="1">
        <v>0.24813249879236379</v>
      </c>
      <c r="DV1097" s="1">
        <v>0</v>
      </c>
      <c r="DW1097" s="1">
        <v>-53.588093548387093</v>
      </c>
      <c r="DX1097" s="1">
        <v>-5.7681677419353932</v>
      </c>
      <c r="DY1097" s="1">
        <v>0.47317423506840528</v>
      </c>
      <c r="DZ1097" s="1">
        <v>0</v>
      </c>
      <c r="EA1097" s="1">
        <v>1093.5449281037529</v>
      </c>
      <c r="EB1097" s="1">
        <v>230.1270594609866</v>
      </c>
      <c r="EC1097" s="1">
        <v>16.69607343182081</v>
      </c>
      <c r="ED1097" s="1">
        <v>0</v>
      </c>
      <c r="EE1097" s="1">
        <v>2.5766070731707318</v>
      </c>
      <c r="EF1097" s="1">
        <v>-8.9040627177705153E-2</v>
      </c>
      <c r="EG1097" s="1">
        <v>8.8876313736377735E-3</v>
      </c>
      <c r="EH1097" s="1">
        <v>1</v>
      </c>
      <c r="EI1097" s="1">
        <v>2.04900668122737</v>
      </c>
      <c r="EJ1097" s="1">
        <v>2.8846958094972161E-2</v>
      </c>
      <c r="EK1097" s="1">
        <v>2.1843509741430009E-3</v>
      </c>
      <c r="EL1097" s="1">
        <v>1</v>
      </c>
      <c r="EM1097" s="1">
        <v>2</v>
      </c>
      <c r="EN1097" s="1">
        <v>5</v>
      </c>
      <c r="EO1097" s="1" t="s">
        <v>386</v>
      </c>
      <c r="EP1097" s="1">
        <v>2.9406300000000001</v>
      </c>
      <c r="EQ1097" s="1">
        <v>2.80098</v>
      </c>
      <c r="ER1097" s="1">
        <v>0.201016</v>
      </c>
      <c r="ES1097" s="1">
        <v>0.205813</v>
      </c>
      <c r="ET1097" s="1">
        <v>0.116936</v>
      </c>
      <c r="EU1097" s="1">
        <v>0.109153</v>
      </c>
      <c r="EV1097" s="1">
        <v>16327.5</v>
      </c>
      <c r="EW1097" s="1">
        <v>17017.099999999999</v>
      </c>
      <c r="EX1097" s="1">
        <v>23780.2</v>
      </c>
      <c r="EY1097" s="1">
        <v>24953.200000000001</v>
      </c>
      <c r="EZ1097" s="1">
        <v>33623.9</v>
      </c>
      <c r="FA1097" s="1">
        <v>35506.1</v>
      </c>
      <c r="FB1097" s="1">
        <v>43371.199999999997</v>
      </c>
      <c r="FC1097" s="1">
        <v>46132</v>
      </c>
      <c r="FD1097" s="1">
        <v>1.9297299999999999</v>
      </c>
      <c r="FE1097" s="1">
        <v>1.79342</v>
      </c>
      <c r="FF1097" s="1">
        <v>8.8639599999999999E-2</v>
      </c>
      <c r="FG1097" s="1">
        <v>0</v>
      </c>
      <c r="FH1097" s="1">
        <v>30.483799999999999</v>
      </c>
      <c r="FI1097" s="1">
        <v>999.9</v>
      </c>
      <c r="FJ1097" s="1">
        <v>50</v>
      </c>
      <c r="FK1097" s="1">
        <v>39.700000000000003</v>
      </c>
      <c r="FL1097" s="1">
        <v>36.777900000000002</v>
      </c>
      <c r="FM1097" s="1">
        <v>63.603900000000003</v>
      </c>
      <c r="FN1097" s="1">
        <v>26.197900000000001</v>
      </c>
      <c r="FO1097" s="1">
        <v>1</v>
      </c>
      <c r="FP1097" s="1">
        <v>0.57169199999999998</v>
      </c>
      <c r="FQ1097" s="1">
        <v>2.9702199999999999</v>
      </c>
      <c r="FR1097" s="1">
        <v>20.291799999999999</v>
      </c>
      <c r="FS1097" s="1">
        <v>5.2098000000000004</v>
      </c>
      <c r="FT1097" s="1">
        <v>11.908099999999999</v>
      </c>
      <c r="FU1097" s="1">
        <v>5.0026000000000002</v>
      </c>
      <c r="FV1097" s="1">
        <v>3.28973</v>
      </c>
      <c r="FW1097" s="1">
        <v>9999</v>
      </c>
      <c r="FX1097" s="1">
        <v>9999</v>
      </c>
      <c r="FY1097" s="1">
        <v>9999</v>
      </c>
      <c r="FZ1097" s="1">
        <v>999.9</v>
      </c>
      <c r="GA1097" s="1">
        <v>1.8597399999999999</v>
      </c>
      <c r="GB1097" s="1">
        <v>1.8547899999999999</v>
      </c>
      <c r="GC1097" s="1">
        <v>1.85792</v>
      </c>
      <c r="GD1097" s="1">
        <v>1.8564099999999999</v>
      </c>
      <c r="GE1097" s="1">
        <v>1.8551599999999999</v>
      </c>
      <c r="GF1097" s="1">
        <v>1.8547100000000001</v>
      </c>
      <c r="GG1097" s="1">
        <v>1.85361</v>
      </c>
      <c r="GH1097" s="1">
        <v>1.8565400000000001</v>
      </c>
      <c r="GI1097" s="1">
        <v>0</v>
      </c>
      <c r="GJ1097" s="1">
        <v>0</v>
      </c>
      <c r="GK1097" s="1">
        <v>0</v>
      </c>
      <c r="GL1097" s="1">
        <v>0</v>
      </c>
      <c r="GM1097" s="1" t="s">
        <v>350</v>
      </c>
      <c r="GN1097" s="1" t="s">
        <v>351</v>
      </c>
      <c r="GO1097" s="1" t="s">
        <v>352</v>
      </c>
      <c r="GP1097" s="1" t="s">
        <v>352</v>
      </c>
      <c r="GQ1097" s="1" t="s">
        <v>352</v>
      </c>
      <c r="GR1097" s="1" t="s">
        <v>352</v>
      </c>
      <c r="GS1097" s="1">
        <v>0</v>
      </c>
      <c r="GT1097" s="1">
        <v>100</v>
      </c>
      <c r="GU1097" s="1">
        <v>100</v>
      </c>
      <c r="GV1097" s="1">
        <v>2.48</v>
      </c>
      <c r="GW1097" s="1">
        <v>1.0800000000000001E-2</v>
      </c>
      <c r="GX1097" s="1">
        <v>0.33715491177224621</v>
      </c>
      <c r="GY1097" s="1">
        <v>3.036990343597491E-3</v>
      </c>
      <c r="GZ1097" s="1">
        <v>-1.538114387597119E-6</v>
      </c>
      <c r="HA1097" s="1">
        <v>3.3909691194327332E-10</v>
      </c>
      <c r="HB1097" s="1">
        <v>-6.0604171497381017E-2</v>
      </c>
      <c r="HC1097" s="1">
        <v>9.7621983196103414E-3</v>
      </c>
      <c r="HD1097" s="1">
        <v>-3.3387782167185642E-4</v>
      </c>
      <c r="HE1097" s="1">
        <v>2.632278881966732E-6</v>
      </c>
      <c r="HF1097" s="1">
        <v>6</v>
      </c>
      <c r="HG1097" s="1">
        <v>2134</v>
      </c>
      <c r="HH1097" s="1">
        <v>2</v>
      </c>
      <c r="HI1097" s="1">
        <v>31</v>
      </c>
      <c r="HJ1097" s="1">
        <v>8.9</v>
      </c>
      <c r="HK1097" s="1">
        <v>8.8000000000000007</v>
      </c>
      <c r="HL1097" s="1">
        <v>2.9199199999999998</v>
      </c>
      <c r="HM1097" s="1">
        <v>2.32544</v>
      </c>
      <c r="HN1097" s="1">
        <v>1.4978</v>
      </c>
      <c r="HO1097" s="1">
        <v>2.3083499999999999</v>
      </c>
      <c r="HP1097" s="1">
        <v>1.5478499999999999</v>
      </c>
      <c r="HQ1097" s="1">
        <v>2.36084</v>
      </c>
      <c r="HR1097" s="1">
        <v>42.831499999999998</v>
      </c>
      <c r="HS1097" s="1">
        <v>14.3247</v>
      </c>
      <c r="HT1097" s="1">
        <v>18</v>
      </c>
      <c r="HU1097" s="1">
        <v>495.529</v>
      </c>
      <c r="HV1097" s="1">
        <v>470.55200000000002</v>
      </c>
      <c r="HW1097" s="1">
        <v>25.999700000000001</v>
      </c>
      <c r="HX1097" s="1">
        <v>34.074399999999997</v>
      </c>
      <c r="HY1097" s="1">
        <v>29.999700000000001</v>
      </c>
      <c r="HZ1097" s="1">
        <v>33.901299999999999</v>
      </c>
      <c r="IA1097" s="1">
        <v>33.9998</v>
      </c>
      <c r="IB1097" s="1">
        <v>58.492100000000001</v>
      </c>
      <c r="IC1097" s="1">
        <v>33.563899999999997</v>
      </c>
      <c r="ID1097" s="1">
        <v>0</v>
      </c>
      <c r="IE1097" s="1">
        <v>26.001100000000001</v>
      </c>
      <c r="IF1097" s="1">
        <v>1446.84</v>
      </c>
      <c r="IG1097" s="1">
        <v>24.747800000000002</v>
      </c>
      <c r="IH1097" s="1">
        <v>100.28100000000001</v>
      </c>
      <c r="II1097" s="1">
        <v>99.976699999999994</v>
      </c>
      <c r="IJ1097" s="1" t="s">
        <v>1117</v>
      </c>
    </row>
    <row r="1098" spans="1:244" ht="15.75" customHeight="1" x14ac:dyDescent="0.3">
      <c r="A1098" s="1">
        <v>1082</v>
      </c>
      <c r="B1098" s="1">
        <v>1659887529.0999999</v>
      </c>
      <c r="C1098" s="1">
        <v>7272</v>
      </c>
      <c r="D1098" s="1" t="s">
        <v>2456</v>
      </c>
      <c r="E1098" s="1" t="s">
        <v>2457</v>
      </c>
      <c r="F1098" s="1">
        <v>1</v>
      </c>
      <c r="G1098" s="1" t="s">
        <v>1115</v>
      </c>
      <c r="H1098" s="1" t="s">
        <v>345</v>
      </c>
      <c r="I1098" s="1" t="s">
        <v>1102</v>
      </c>
      <c r="J1098" s="1" t="s">
        <v>1113</v>
      </c>
      <c r="K1098" s="1" t="s">
        <v>1114</v>
      </c>
      <c r="L1098" s="1" t="s">
        <v>1904</v>
      </c>
      <c r="M1098" s="1" t="s">
        <v>346</v>
      </c>
      <c r="N1098" s="1">
        <v>1659887521.599999</v>
      </c>
      <c r="O1098" s="1">
        <f t="shared" si="136"/>
        <v>2.1914998588046419E-3</v>
      </c>
      <c r="P1098" s="1">
        <f t="shared" si="137"/>
        <v>2.1914998588046419</v>
      </c>
      <c r="Q1098" s="1">
        <f t="shared" si="138"/>
        <v>12.165992991295868</v>
      </c>
      <c r="R1098" s="1">
        <f t="shared" si="139"/>
        <v>1335.0119999999999</v>
      </c>
      <c r="S1098" s="1">
        <f t="shared" si="140"/>
        <v>1103.2593155273537</v>
      </c>
      <c r="T1098" s="1">
        <f t="shared" si="141"/>
        <v>109.54164126751353</v>
      </c>
      <c r="U1098" s="1">
        <f t="shared" si="142"/>
        <v>132.55216025248234</v>
      </c>
      <c r="V1098" s="1">
        <f t="shared" si="143"/>
        <v>0.10417711601017965</v>
      </c>
      <c r="W1098" s="1">
        <f t="shared" si="144"/>
        <v>2.915696642069642</v>
      </c>
      <c r="X1098" s="1">
        <f t="shared" si="145"/>
        <v>0.10215257123715329</v>
      </c>
      <c r="Y1098" s="1">
        <f t="shared" si="146"/>
        <v>6.4023977314057762E-2</v>
      </c>
      <c r="Z1098" s="1">
        <f t="shared" si="147"/>
        <v>321.51576640000008</v>
      </c>
      <c r="AA1098" s="1">
        <f t="shared" si="148"/>
        <v>32.329296191319806</v>
      </c>
      <c r="AB1098" s="1">
        <f t="shared" si="149"/>
        <v>31.92283333333333</v>
      </c>
      <c r="AC1098" s="1">
        <f t="shared" si="150"/>
        <v>4.7542668128071215</v>
      </c>
      <c r="AD1098" s="1">
        <f t="shared" si="151"/>
        <v>59.938243673789216</v>
      </c>
      <c r="AE1098" s="1">
        <f t="shared" si="152"/>
        <v>2.7042012734692884</v>
      </c>
      <c r="AF1098" s="1">
        <f t="shared" si="153"/>
        <v>4.511645833646317</v>
      </c>
      <c r="AG1098" s="1">
        <f t="shared" si="154"/>
        <v>2.0500655393378331</v>
      </c>
      <c r="AH1098" s="1">
        <f t="shared" si="155"/>
        <v>-96.645143773284715</v>
      </c>
      <c r="AI1098" s="1">
        <f t="shared" si="156"/>
        <v>-144.89765030488925</v>
      </c>
      <c r="AJ1098" s="1">
        <f t="shared" si="157"/>
        <v>-11.210635338650382</v>
      </c>
      <c r="AK1098" s="1">
        <f t="shared" si="158"/>
        <v>68.762336983175743</v>
      </c>
      <c r="AL1098" s="1">
        <f t="shared" si="159"/>
        <v>41.953562176108825</v>
      </c>
      <c r="AM1098" s="1">
        <f t="shared" si="160"/>
        <v>2.2015315097477304</v>
      </c>
      <c r="AN1098" s="1">
        <f t="shared" si="161"/>
        <v>12.165992991295868</v>
      </c>
      <c r="AO1098" s="1">
        <v>1449.6801285391609</v>
      </c>
      <c r="AP1098" s="1">
        <v>1408.0488484848479</v>
      </c>
      <c r="AQ1098" s="1">
        <v>5.1300201315994318</v>
      </c>
      <c r="AR1098" s="1">
        <v>66.272461968613413</v>
      </c>
      <c r="AS1098" s="1">
        <f t="shared" si="162"/>
        <v>2.1914998588046419</v>
      </c>
      <c r="AT1098" s="1">
        <v>24.665580333382181</v>
      </c>
      <c r="AU1098" s="1">
        <v>27.223391515151501</v>
      </c>
      <c r="AV1098" s="1">
        <v>-2.1071669301555769E-5</v>
      </c>
      <c r="AW1098" s="1">
        <v>80.697832317614541</v>
      </c>
      <c r="AX1098" s="1">
        <v>2</v>
      </c>
      <c r="AY1098" s="1">
        <v>0</v>
      </c>
      <c r="AZ1098" s="1">
        <f t="shared" si="163"/>
        <v>1</v>
      </c>
      <c r="BA1098" s="1">
        <f t="shared" si="164"/>
        <v>0</v>
      </c>
      <c r="BB1098" s="1">
        <f t="shared" si="165"/>
        <v>51769.775623791815</v>
      </c>
      <c r="BC1098" s="1">
        <f t="shared" si="166"/>
        <v>1999.9946666666669</v>
      </c>
      <c r="BD1098" s="1">
        <f t="shared" si="167"/>
        <v>1681.1958400000003</v>
      </c>
      <c r="BE1098" s="1">
        <f t="shared" si="168"/>
        <v>0.84060016160043094</v>
      </c>
      <c r="BF1098" s="1">
        <f t="shared" si="169"/>
        <v>0.16075831188883172</v>
      </c>
      <c r="BG1098" s="1">
        <v>6</v>
      </c>
      <c r="BH1098" s="1">
        <v>0.5</v>
      </c>
      <c r="BI1098" s="1" t="s">
        <v>347</v>
      </c>
      <c r="BJ1098" s="1">
        <v>2</v>
      </c>
      <c r="BK1098" s="1" t="b">
        <v>1</v>
      </c>
      <c r="BL1098" s="1">
        <v>1659887521.599999</v>
      </c>
      <c r="BM1098" s="1">
        <v>1335.0119999999999</v>
      </c>
      <c r="BN1098" s="1">
        <v>1388.8720000000001</v>
      </c>
      <c r="BO1098" s="1">
        <v>27.235626666666668</v>
      </c>
      <c r="BP1098" s="1">
        <v>24.666273333333329</v>
      </c>
      <c r="BQ1098" s="1">
        <v>1332.557333333333</v>
      </c>
      <c r="BR1098" s="1">
        <v>27.224806666666669</v>
      </c>
      <c r="BS1098" s="1">
        <v>500.10359999999997</v>
      </c>
      <c r="BT1098" s="1">
        <v>99.189246666666676</v>
      </c>
      <c r="BU1098" s="1">
        <v>9.9868526666666665E-2</v>
      </c>
      <c r="BV1098" s="1">
        <v>31.00104</v>
      </c>
      <c r="BW1098" s="1">
        <v>31.92283333333333</v>
      </c>
      <c r="BX1098" s="1">
        <v>999.89999999999986</v>
      </c>
      <c r="BY1098" s="1">
        <v>0</v>
      </c>
      <c r="BZ1098" s="1">
        <v>0</v>
      </c>
      <c r="CA1098" s="1">
        <v>10002.335999999999</v>
      </c>
      <c r="CB1098" s="1">
        <v>0</v>
      </c>
      <c r="CC1098" s="1">
        <v>264.74373333333341</v>
      </c>
      <c r="CD1098" s="1">
        <v>-53.859666666666662</v>
      </c>
      <c r="CE1098" s="1">
        <v>1372.3893333333331</v>
      </c>
      <c r="CF1098" s="1">
        <v>1423.9953333333331</v>
      </c>
      <c r="CG1098" s="1">
        <v>2.5693433333333342</v>
      </c>
      <c r="CH1098" s="1">
        <v>1388.8720000000001</v>
      </c>
      <c r="CI1098" s="1">
        <v>24.666273333333329</v>
      </c>
      <c r="CJ1098" s="1">
        <v>2.7014806666666669</v>
      </c>
      <c r="CK1098" s="1">
        <v>2.4466306666666671</v>
      </c>
      <c r="CL1098" s="1">
        <v>22.294119999999999</v>
      </c>
      <c r="CM1098" s="1">
        <v>20.675753333333329</v>
      </c>
      <c r="CN1098" s="1">
        <v>1999.9946666666669</v>
      </c>
      <c r="CO1098" s="1">
        <v>0.97999380000000014</v>
      </c>
      <c r="CP1098" s="1">
        <v>2.0006326666666671E-2</v>
      </c>
      <c r="CQ1098" s="1">
        <v>0</v>
      </c>
      <c r="CR1098" s="1">
        <v>2.6305999999999998</v>
      </c>
      <c r="CS1098" s="1">
        <v>0</v>
      </c>
      <c r="CT1098" s="1">
        <v>16532.41333333333</v>
      </c>
      <c r="CU1098" s="1">
        <v>17412.25333333333</v>
      </c>
      <c r="CV1098" s="1">
        <v>43.5</v>
      </c>
      <c r="CW1098" s="1">
        <v>45.182866666666669</v>
      </c>
      <c r="CX1098" s="1">
        <v>43.625</v>
      </c>
      <c r="CY1098" s="1">
        <v>43.25</v>
      </c>
      <c r="CZ1098" s="1">
        <v>43.5</v>
      </c>
      <c r="DA1098" s="1">
        <v>1959.9839999999999</v>
      </c>
      <c r="DB1098" s="1">
        <v>40.010666666666673</v>
      </c>
      <c r="DC1098" s="1">
        <v>0</v>
      </c>
      <c r="DD1098" s="1">
        <v>1659887528.3</v>
      </c>
      <c r="DE1098" s="1">
        <v>0</v>
      </c>
      <c r="DF1098" s="1">
        <v>1659887002.5</v>
      </c>
      <c r="DG1098" s="1" t="s">
        <v>1905</v>
      </c>
      <c r="DH1098" s="1">
        <v>1659886993</v>
      </c>
      <c r="DI1098" s="1">
        <v>1659887002.5</v>
      </c>
      <c r="DJ1098" s="1">
        <v>16</v>
      </c>
      <c r="DK1098" s="1">
        <v>-0.38300000000000001</v>
      </c>
      <c r="DL1098" s="1">
        <v>1E-3</v>
      </c>
      <c r="DM1098" s="1">
        <v>1.325</v>
      </c>
      <c r="DN1098" s="1">
        <v>1.6E-2</v>
      </c>
      <c r="DO1098" s="1">
        <v>400</v>
      </c>
      <c r="DP1098" s="1">
        <v>25</v>
      </c>
      <c r="DQ1098" s="1">
        <v>0.27</v>
      </c>
      <c r="DR1098" s="1">
        <v>0.06</v>
      </c>
      <c r="DS1098" s="1">
        <v>12.07887868516408</v>
      </c>
      <c r="DT1098" s="1">
        <v>2.469540638224454</v>
      </c>
      <c r="DU1098" s="1">
        <v>0.2194501260601617</v>
      </c>
      <c r="DV1098" s="1">
        <v>0</v>
      </c>
      <c r="DW1098" s="1">
        <v>-53.789876666666657</v>
      </c>
      <c r="DX1098" s="1">
        <v>-4.4382780867628417</v>
      </c>
      <c r="DY1098" s="1">
        <v>0.34624467715122442</v>
      </c>
      <c r="DZ1098" s="1">
        <v>0</v>
      </c>
      <c r="EA1098" s="1">
        <v>1098.671014323515</v>
      </c>
      <c r="EB1098" s="1">
        <v>237.56531697450109</v>
      </c>
      <c r="EC1098" s="1">
        <v>17.82044314536936</v>
      </c>
      <c r="ED1098" s="1">
        <v>0</v>
      </c>
      <c r="EE1098" s="1">
        <v>2.5738405000000002</v>
      </c>
      <c r="EF1098" s="1">
        <v>-8.7903489681051564E-2</v>
      </c>
      <c r="EG1098" s="1">
        <v>8.5646847431764886E-3</v>
      </c>
      <c r="EH1098" s="1">
        <v>1</v>
      </c>
      <c r="EI1098" s="1">
        <v>2.049481314450055</v>
      </c>
      <c r="EJ1098" s="1">
        <v>2.6537967267229901E-2</v>
      </c>
      <c r="EK1098" s="1">
        <v>2.1048641768180941E-3</v>
      </c>
      <c r="EL1098" s="1">
        <v>1</v>
      </c>
      <c r="EM1098" s="1">
        <v>2</v>
      </c>
      <c r="EN1098" s="1">
        <v>5</v>
      </c>
      <c r="EO1098" s="1" t="s">
        <v>386</v>
      </c>
      <c r="EP1098" s="1">
        <v>2.94068</v>
      </c>
      <c r="EQ1098" s="1">
        <v>2.8011200000000001</v>
      </c>
      <c r="ER1098" s="1">
        <v>0.20146</v>
      </c>
      <c r="ES1098" s="1">
        <v>0.206234</v>
      </c>
      <c r="ET1098" s="1">
        <v>0.116933</v>
      </c>
      <c r="EU1098" s="1">
        <v>0.109149</v>
      </c>
      <c r="EV1098" s="1">
        <v>16318.5</v>
      </c>
      <c r="EW1098" s="1">
        <v>17008</v>
      </c>
      <c r="EX1098" s="1">
        <v>23780.400000000001</v>
      </c>
      <c r="EY1098" s="1">
        <v>24953.200000000001</v>
      </c>
      <c r="EZ1098" s="1">
        <v>33624.300000000003</v>
      </c>
      <c r="FA1098" s="1">
        <v>35506.199999999997</v>
      </c>
      <c r="FB1098" s="1">
        <v>43371.6</v>
      </c>
      <c r="FC1098" s="1">
        <v>46131.9</v>
      </c>
      <c r="FD1098" s="1">
        <v>1.9298299999999999</v>
      </c>
      <c r="FE1098" s="1">
        <v>1.7933300000000001</v>
      </c>
      <c r="FF1098" s="1">
        <v>8.8531499999999999E-2</v>
      </c>
      <c r="FG1098" s="1">
        <v>0</v>
      </c>
      <c r="FH1098" s="1">
        <v>30.483599999999999</v>
      </c>
      <c r="FI1098" s="1">
        <v>999.9</v>
      </c>
      <c r="FJ1098" s="1">
        <v>50</v>
      </c>
      <c r="FK1098" s="1">
        <v>39.700000000000003</v>
      </c>
      <c r="FL1098" s="1">
        <v>36.775500000000001</v>
      </c>
      <c r="FM1098" s="1">
        <v>63.863900000000001</v>
      </c>
      <c r="FN1098" s="1">
        <v>26.037700000000001</v>
      </c>
      <c r="FO1098" s="1">
        <v>1</v>
      </c>
      <c r="FP1098" s="1">
        <v>0.57161099999999998</v>
      </c>
      <c r="FQ1098" s="1">
        <v>2.96821</v>
      </c>
      <c r="FR1098" s="1">
        <v>20.292000000000002</v>
      </c>
      <c r="FS1098" s="1">
        <v>5.2107000000000001</v>
      </c>
      <c r="FT1098" s="1">
        <v>11.908099999999999</v>
      </c>
      <c r="FU1098" s="1">
        <v>5.0029000000000003</v>
      </c>
      <c r="FV1098" s="1">
        <v>3.2898999999999998</v>
      </c>
      <c r="FW1098" s="1">
        <v>9999</v>
      </c>
      <c r="FX1098" s="1">
        <v>9999</v>
      </c>
      <c r="FY1098" s="1">
        <v>9999</v>
      </c>
      <c r="FZ1098" s="1">
        <v>999.9</v>
      </c>
      <c r="GA1098" s="1">
        <v>1.8597399999999999</v>
      </c>
      <c r="GB1098" s="1">
        <v>1.8548</v>
      </c>
      <c r="GC1098" s="1">
        <v>1.85791</v>
      </c>
      <c r="GD1098" s="1">
        <v>1.8564000000000001</v>
      </c>
      <c r="GE1098" s="1">
        <v>1.8551599999999999</v>
      </c>
      <c r="GF1098" s="1">
        <v>1.8547100000000001</v>
      </c>
      <c r="GG1098" s="1">
        <v>1.85361</v>
      </c>
      <c r="GH1098" s="1">
        <v>1.8565400000000001</v>
      </c>
      <c r="GI1098" s="1">
        <v>0</v>
      </c>
      <c r="GJ1098" s="1">
        <v>0</v>
      </c>
      <c r="GK1098" s="1">
        <v>0</v>
      </c>
      <c r="GL1098" s="1">
        <v>0</v>
      </c>
      <c r="GM1098" s="1" t="s">
        <v>350</v>
      </c>
      <c r="GN1098" s="1" t="s">
        <v>351</v>
      </c>
      <c r="GO1098" s="1" t="s">
        <v>352</v>
      </c>
      <c r="GP1098" s="1" t="s">
        <v>352</v>
      </c>
      <c r="GQ1098" s="1" t="s">
        <v>352</v>
      </c>
      <c r="GR1098" s="1" t="s">
        <v>352</v>
      </c>
      <c r="GS1098" s="1">
        <v>0</v>
      </c>
      <c r="GT1098" s="1">
        <v>100</v>
      </c>
      <c r="GU1098" s="1">
        <v>100</v>
      </c>
      <c r="GV1098" s="1">
        <v>2.48</v>
      </c>
      <c r="GW1098" s="1">
        <v>1.09E-2</v>
      </c>
      <c r="GX1098" s="1">
        <v>0.33715491177224621</v>
      </c>
      <c r="GY1098" s="1">
        <v>3.036990343597491E-3</v>
      </c>
      <c r="GZ1098" s="1">
        <v>-1.538114387597119E-6</v>
      </c>
      <c r="HA1098" s="1">
        <v>3.3909691194327332E-10</v>
      </c>
      <c r="HB1098" s="1">
        <v>-6.0604171497381017E-2</v>
      </c>
      <c r="HC1098" s="1">
        <v>9.7621983196103414E-3</v>
      </c>
      <c r="HD1098" s="1">
        <v>-3.3387782167185642E-4</v>
      </c>
      <c r="HE1098" s="1">
        <v>2.632278881966732E-6</v>
      </c>
      <c r="HF1098" s="1">
        <v>6</v>
      </c>
      <c r="HG1098" s="1">
        <v>2134</v>
      </c>
      <c r="HH1098" s="1">
        <v>2</v>
      </c>
      <c r="HI1098" s="1">
        <v>31</v>
      </c>
      <c r="HJ1098" s="1">
        <v>8.9</v>
      </c>
      <c r="HK1098" s="1">
        <v>8.8000000000000007</v>
      </c>
      <c r="HL1098" s="1">
        <v>2.9333499999999999</v>
      </c>
      <c r="HM1098" s="1">
        <v>2.31812</v>
      </c>
      <c r="HN1098" s="1">
        <v>1.4978</v>
      </c>
      <c r="HO1098" s="1">
        <v>2.3083499999999999</v>
      </c>
      <c r="HP1098" s="1">
        <v>1.5478499999999999</v>
      </c>
      <c r="HQ1098" s="1">
        <v>2.4389599999999998</v>
      </c>
      <c r="HR1098" s="1">
        <v>42.831499999999998</v>
      </c>
      <c r="HS1098" s="1">
        <v>14.333399999999999</v>
      </c>
      <c r="HT1098" s="1">
        <v>18</v>
      </c>
      <c r="HU1098" s="1">
        <v>495.58600000000001</v>
      </c>
      <c r="HV1098" s="1">
        <v>470.48700000000002</v>
      </c>
      <c r="HW1098" s="1">
        <v>25.999500000000001</v>
      </c>
      <c r="HX1098" s="1">
        <v>34.074399999999997</v>
      </c>
      <c r="HY1098" s="1">
        <v>29.999700000000001</v>
      </c>
      <c r="HZ1098" s="1">
        <v>33.900799999999997</v>
      </c>
      <c r="IA1098" s="1">
        <v>33.9998</v>
      </c>
      <c r="IB1098" s="1">
        <v>58.7288</v>
      </c>
      <c r="IC1098" s="1">
        <v>33.563899999999997</v>
      </c>
      <c r="ID1098" s="1">
        <v>0</v>
      </c>
      <c r="IE1098" s="1">
        <v>26.000699999999998</v>
      </c>
      <c r="IF1098" s="1">
        <v>1456.86</v>
      </c>
      <c r="IG1098" s="1">
        <v>24.747499999999999</v>
      </c>
      <c r="IH1098" s="1">
        <v>100.282</v>
      </c>
      <c r="II1098" s="1">
        <v>99.976500000000001</v>
      </c>
      <c r="IJ1098" s="1" t="s">
        <v>1117</v>
      </c>
    </row>
    <row r="1099" spans="1:244" ht="15.75" customHeight="1" x14ac:dyDescent="0.3">
      <c r="A1099" s="1">
        <v>1083</v>
      </c>
      <c r="B1099" s="1">
        <v>1659887530.0999999</v>
      </c>
      <c r="C1099" s="1">
        <v>7273</v>
      </c>
      <c r="D1099" s="1" t="s">
        <v>2458</v>
      </c>
      <c r="E1099" s="1" t="s">
        <v>2459</v>
      </c>
      <c r="F1099" s="1">
        <v>1</v>
      </c>
      <c r="G1099" s="1" t="s">
        <v>1115</v>
      </c>
      <c r="H1099" s="1" t="s">
        <v>345</v>
      </c>
      <c r="I1099" s="1" t="s">
        <v>1102</v>
      </c>
      <c r="J1099" s="1" t="s">
        <v>1113</v>
      </c>
      <c r="K1099" s="1" t="s">
        <v>1114</v>
      </c>
      <c r="L1099" s="1" t="s">
        <v>1904</v>
      </c>
      <c r="M1099" s="1" t="s">
        <v>346</v>
      </c>
      <c r="N1099" s="1">
        <v>1659887522.0999999</v>
      </c>
      <c r="O1099" s="1">
        <f t="shared" si="136"/>
        <v>2.1911478439655217E-3</v>
      </c>
      <c r="P1099" s="1">
        <f t="shared" si="137"/>
        <v>2.1911478439655219</v>
      </c>
      <c r="Q1099" s="1">
        <f t="shared" si="138"/>
        <v>12.230126816392373</v>
      </c>
      <c r="R1099" s="1">
        <f t="shared" si="139"/>
        <v>1337.4918749999999</v>
      </c>
      <c r="S1099" s="1">
        <f t="shared" si="140"/>
        <v>1104.6354946593528</v>
      </c>
      <c r="T1099" s="1">
        <f t="shared" si="141"/>
        <v>109.67822841995944</v>
      </c>
      <c r="U1099" s="1">
        <f t="shared" si="142"/>
        <v>132.79832133343425</v>
      </c>
      <c r="V1099" s="1">
        <f t="shared" si="143"/>
        <v>0.10415772603222435</v>
      </c>
      <c r="W1099" s="1">
        <f t="shared" si="144"/>
        <v>2.91563616562983</v>
      </c>
      <c r="X1099" s="1">
        <f t="shared" si="145"/>
        <v>0.10213388583803758</v>
      </c>
      <c r="Y1099" s="1">
        <f t="shared" si="146"/>
        <v>6.4012237306729197E-2</v>
      </c>
      <c r="Z1099" s="1">
        <f t="shared" si="147"/>
        <v>321.51521868750007</v>
      </c>
      <c r="AA1099" s="1">
        <f t="shared" si="148"/>
        <v>32.329389003995665</v>
      </c>
      <c r="AB1099" s="1">
        <f t="shared" si="149"/>
        <v>31.922712499999999</v>
      </c>
      <c r="AC1099" s="1">
        <f t="shared" si="150"/>
        <v>4.7542342789608831</v>
      </c>
      <c r="AD1099" s="1">
        <f t="shared" si="151"/>
        <v>59.936578394703709</v>
      </c>
      <c r="AE1099" s="1">
        <f t="shared" si="152"/>
        <v>2.7041228656195626</v>
      </c>
      <c r="AF1099" s="1">
        <f t="shared" si="153"/>
        <v>4.5116403672761409</v>
      </c>
      <c r="AG1099" s="1">
        <f t="shared" si="154"/>
        <v>2.0501114133413205</v>
      </c>
      <c r="AH1099" s="1">
        <f t="shared" si="155"/>
        <v>-96.629619918879499</v>
      </c>
      <c r="AI1099" s="1">
        <f t="shared" si="156"/>
        <v>-144.87899160174888</v>
      </c>
      <c r="AJ1099" s="1">
        <f t="shared" si="157"/>
        <v>-11.209416377203691</v>
      </c>
      <c r="AK1099" s="1">
        <f t="shared" si="158"/>
        <v>68.797190789668008</v>
      </c>
      <c r="AL1099" s="1">
        <f t="shared" si="159"/>
        <v>41.964751357290538</v>
      </c>
      <c r="AM1099" s="1">
        <f t="shared" si="160"/>
        <v>2.2009624858417745</v>
      </c>
      <c r="AN1099" s="1">
        <f t="shared" si="161"/>
        <v>12.230126816392373</v>
      </c>
      <c r="AO1099" s="1">
        <v>1454.907148843035</v>
      </c>
      <c r="AP1099" s="1">
        <v>1413.17109090909</v>
      </c>
      <c r="AQ1099" s="1">
        <v>5.1349560301152533</v>
      </c>
      <c r="AR1099" s="1">
        <v>66.272461968613413</v>
      </c>
      <c r="AS1099" s="1">
        <f t="shared" si="162"/>
        <v>2.1911478439655219</v>
      </c>
      <c r="AT1099" s="1">
        <v>24.665622464534341</v>
      </c>
      <c r="AU1099" s="1">
        <v>27.22305999999999</v>
      </c>
      <c r="AV1099" s="1">
        <v>-2.445604734734257E-5</v>
      </c>
      <c r="AW1099" s="1">
        <v>80.697832317614541</v>
      </c>
      <c r="AX1099" s="1">
        <v>2</v>
      </c>
      <c r="AY1099" s="1">
        <v>0</v>
      </c>
      <c r="AZ1099" s="1">
        <f t="shared" si="163"/>
        <v>1</v>
      </c>
      <c r="BA1099" s="1">
        <f t="shared" si="164"/>
        <v>0</v>
      </c>
      <c r="BB1099" s="1">
        <f t="shared" si="165"/>
        <v>51768.062178078289</v>
      </c>
      <c r="BC1099" s="1">
        <f t="shared" si="166"/>
        <v>1999.99125</v>
      </c>
      <c r="BD1099" s="1">
        <f t="shared" si="167"/>
        <v>1681.1929687500003</v>
      </c>
      <c r="BE1099" s="1">
        <f t="shared" si="168"/>
        <v>0.84060016200070886</v>
      </c>
      <c r="BF1099" s="1">
        <f t="shared" si="169"/>
        <v>0.16075831266136792</v>
      </c>
      <c r="BG1099" s="1">
        <v>6</v>
      </c>
      <c r="BH1099" s="1">
        <v>0.5</v>
      </c>
      <c r="BI1099" s="1" t="s">
        <v>347</v>
      </c>
      <c r="BJ1099" s="1">
        <v>2</v>
      </c>
      <c r="BK1099" s="1" t="b">
        <v>1</v>
      </c>
      <c r="BL1099" s="1">
        <v>1659887522.0999999</v>
      </c>
      <c r="BM1099" s="1">
        <v>1337.4918749999999</v>
      </c>
      <c r="BN1099" s="1">
        <v>1391.3712499999999</v>
      </c>
      <c r="BO1099" s="1">
        <v>27.234850000000002</v>
      </c>
      <c r="BP1099" s="1">
        <v>24.66614375</v>
      </c>
      <c r="BQ1099" s="1">
        <v>1335.0350000000001</v>
      </c>
      <c r="BR1099" s="1">
        <v>27.224025000000001</v>
      </c>
      <c r="BS1099" s="1">
        <v>500.10068749999999</v>
      </c>
      <c r="BT1099" s="1">
        <v>99.1892</v>
      </c>
      <c r="BU1099" s="1">
        <v>9.9867706250000007E-2</v>
      </c>
      <c r="BV1099" s="1">
        <v>31.00101875</v>
      </c>
      <c r="BW1099" s="1">
        <v>31.922712499999999</v>
      </c>
      <c r="BX1099" s="1">
        <v>999.9</v>
      </c>
      <c r="BY1099" s="1">
        <v>0</v>
      </c>
      <c r="BZ1099" s="1">
        <v>0</v>
      </c>
      <c r="CA1099" s="1">
        <v>10001.995000000001</v>
      </c>
      <c r="CB1099" s="1">
        <v>0</v>
      </c>
      <c r="CC1099" s="1">
        <v>263.001125</v>
      </c>
      <c r="CD1099" s="1">
        <v>-53.879462500000002</v>
      </c>
      <c r="CE1099" s="1">
        <v>1374.9375</v>
      </c>
      <c r="CF1099" s="1">
        <v>1426.5574999999999</v>
      </c>
      <c r="CG1099" s="1">
        <v>2.568695</v>
      </c>
      <c r="CH1099" s="1">
        <v>1391.3712499999999</v>
      </c>
      <c r="CI1099" s="1">
        <v>24.66614375</v>
      </c>
      <c r="CJ1099" s="1">
        <v>2.7014018750000002</v>
      </c>
      <c r="CK1099" s="1">
        <v>2.4466162499999999</v>
      </c>
      <c r="CL1099" s="1">
        <v>22.293643750000001</v>
      </c>
      <c r="CM1099" s="1">
        <v>20.675662500000001</v>
      </c>
      <c r="CN1099" s="1">
        <v>1999.99125</v>
      </c>
      <c r="CO1099" s="1">
        <v>0.97999375</v>
      </c>
      <c r="CP1099" s="1">
        <v>2.0006375E-2</v>
      </c>
      <c r="CQ1099" s="1">
        <v>0</v>
      </c>
      <c r="CR1099" s="1">
        <v>2.6635624999999998</v>
      </c>
      <c r="CS1099" s="1">
        <v>0</v>
      </c>
      <c r="CT1099" s="1">
        <v>16531.762500000001</v>
      </c>
      <c r="CU1099" s="1">
        <v>17412.21875</v>
      </c>
      <c r="CV1099" s="1">
        <v>43.5</v>
      </c>
      <c r="CW1099" s="1">
        <v>45.179250000000003</v>
      </c>
      <c r="CX1099" s="1">
        <v>43.625</v>
      </c>
      <c r="CY1099" s="1">
        <v>43.25</v>
      </c>
      <c r="CZ1099" s="1">
        <v>43.5</v>
      </c>
      <c r="DA1099" s="1">
        <v>1959.9806249999999</v>
      </c>
      <c r="DB1099" s="1">
        <v>40.010624999999997</v>
      </c>
      <c r="DC1099" s="1">
        <v>0</v>
      </c>
      <c r="DD1099" s="1">
        <v>1659887528.9000001</v>
      </c>
      <c r="DE1099" s="1">
        <v>0</v>
      </c>
      <c r="DF1099" s="1">
        <v>1659887002.5</v>
      </c>
      <c r="DG1099" s="1" t="s">
        <v>1905</v>
      </c>
      <c r="DH1099" s="1">
        <v>1659886993</v>
      </c>
      <c r="DI1099" s="1">
        <v>1659887002.5</v>
      </c>
      <c r="DJ1099" s="1">
        <v>16</v>
      </c>
      <c r="DK1099" s="1">
        <v>-0.38300000000000001</v>
      </c>
      <c r="DL1099" s="1">
        <v>1E-3</v>
      </c>
      <c r="DM1099" s="1">
        <v>1.325</v>
      </c>
      <c r="DN1099" s="1">
        <v>1.6E-2</v>
      </c>
      <c r="DO1099" s="1">
        <v>400</v>
      </c>
      <c r="DP1099" s="1">
        <v>25</v>
      </c>
      <c r="DQ1099" s="1">
        <v>0.27</v>
      </c>
      <c r="DR1099" s="1">
        <v>0.06</v>
      </c>
      <c r="DS1099" s="1">
        <v>12.11814705281059</v>
      </c>
      <c r="DT1099" s="1">
        <v>1.6100012591343329</v>
      </c>
      <c r="DU1099" s="1">
        <v>0.17396884725228429</v>
      </c>
      <c r="DV1099" s="1">
        <v>0</v>
      </c>
      <c r="DW1099" s="1">
        <v>-53.889370967741947</v>
      </c>
      <c r="DX1099" s="1">
        <v>-3.584070967742035</v>
      </c>
      <c r="DY1099" s="1">
        <v>0.28261667666880802</v>
      </c>
      <c r="DZ1099" s="1">
        <v>0</v>
      </c>
      <c r="EA1099" s="1">
        <v>1105.6979339037621</v>
      </c>
      <c r="EB1099" s="1">
        <v>256.75209324526128</v>
      </c>
      <c r="EC1099" s="1">
        <v>18.608501413227941</v>
      </c>
      <c r="ED1099" s="1">
        <v>0</v>
      </c>
      <c r="EE1099" s="1">
        <v>2.5719992682926831</v>
      </c>
      <c r="EF1099" s="1">
        <v>-8.5669547038322538E-2</v>
      </c>
      <c r="EG1099" s="1">
        <v>8.5492516831973883E-3</v>
      </c>
      <c r="EH1099" s="1">
        <v>1</v>
      </c>
      <c r="EI1099" s="1">
        <v>2.050156164899577</v>
      </c>
      <c r="EJ1099" s="1">
        <v>1.9109663351526932E-2</v>
      </c>
      <c r="EK1099" s="1">
        <v>1.5732851792496091E-3</v>
      </c>
      <c r="EL1099" s="1">
        <v>1</v>
      </c>
      <c r="EM1099" s="1">
        <v>2</v>
      </c>
      <c r="EN1099" s="1">
        <v>5</v>
      </c>
      <c r="EO1099" s="1" t="s">
        <v>386</v>
      </c>
      <c r="EP1099" s="1">
        <v>2.9405899999999998</v>
      </c>
      <c r="EQ1099" s="1">
        <v>2.80078</v>
      </c>
      <c r="ER1099" s="1">
        <v>0.201903</v>
      </c>
      <c r="ES1099" s="1">
        <v>0.20666000000000001</v>
      </c>
      <c r="ET1099" s="1">
        <v>0.11693099999999999</v>
      </c>
      <c r="EU1099" s="1">
        <v>0.10914699999999999</v>
      </c>
      <c r="EV1099" s="1">
        <v>16309.5</v>
      </c>
      <c r="EW1099" s="1">
        <v>16998.900000000001</v>
      </c>
      <c r="EX1099" s="1">
        <v>23780.6</v>
      </c>
      <c r="EY1099" s="1">
        <v>24953.3</v>
      </c>
      <c r="EZ1099" s="1">
        <v>33624.5</v>
      </c>
      <c r="FA1099" s="1">
        <v>35506.5</v>
      </c>
      <c r="FB1099" s="1">
        <v>43371.7</v>
      </c>
      <c r="FC1099" s="1">
        <v>46132.1</v>
      </c>
      <c r="FD1099" s="1">
        <v>1.9297299999999999</v>
      </c>
      <c r="FE1099" s="1">
        <v>1.7934000000000001</v>
      </c>
      <c r="FF1099" s="1">
        <v>8.8382500000000003E-2</v>
      </c>
      <c r="FG1099" s="1">
        <v>0</v>
      </c>
      <c r="FH1099" s="1">
        <v>30.4831</v>
      </c>
      <c r="FI1099" s="1">
        <v>999.9</v>
      </c>
      <c r="FJ1099" s="1">
        <v>50.1</v>
      </c>
      <c r="FK1099" s="1">
        <v>39.700000000000003</v>
      </c>
      <c r="FL1099" s="1">
        <v>36.850299999999997</v>
      </c>
      <c r="FM1099" s="1">
        <v>63.913899999999998</v>
      </c>
      <c r="FN1099" s="1">
        <v>26.105799999999999</v>
      </c>
      <c r="FO1099" s="1">
        <v>1</v>
      </c>
      <c r="FP1099" s="1">
        <v>0.57147400000000004</v>
      </c>
      <c r="FQ1099" s="1">
        <v>2.9669400000000001</v>
      </c>
      <c r="FR1099" s="1">
        <v>20.291799999999999</v>
      </c>
      <c r="FS1099" s="1">
        <v>5.2093499999999997</v>
      </c>
      <c r="FT1099" s="1">
        <v>11.908099999999999</v>
      </c>
      <c r="FU1099" s="1">
        <v>5.0025500000000003</v>
      </c>
      <c r="FV1099" s="1">
        <v>3.2897500000000002</v>
      </c>
      <c r="FW1099" s="1">
        <v>9999</v>
      </c>
      <c r="FX1099" s="1">
        <v>9999</v>
      </c>
      <c r="FY1099" s="1">
        <v>9999</v>
      </c>
      <c r="FZ1099" s="1">
        <v>999.9</v>
      </c>
      <c r="GA1099" s="1">
        <v>1.8597399999999999</v>
      </c>
      <c r="GB1099" s="1">
        <v>1.8548</v>
      </c>
      <c r="GC1099" s="1">
        <v>1.85791</v>
      </c>
      <c r="GD1099" s="1">
        <v>1.8564000000000001</v>
      </c>
      <c r="GE1099" s="1">
        <v>1.8551599999999999</v>
      </c>
      <c r="GF1099" s="1">
        <v>1.8547100000000001</v>
      </c>
      <c r="GG1099" s="1">
        <v>1.85362</v>
      </c>
      <c r="GH1099" s="1">
        <v>1.8565400000000001</v>
      </c>
      <c r="GI1099" s="1">
        <v>0</v>
      </c>
      <c r="GJ1099" s="1">
        <v>0</v>
      </c>
      <c r="GK1099" s="1">
        <v>0</v>
      </c>
      <c r="GL1099" s="1">
        <v>0</v>
      </c>
      <c r="GM1099" s="1" t="s">
        <v>350</v>
      </c>
      <c r="GN1099" s="1" t="s">
        <v>351</v>
      </c>
      <c r="GO1099" s="1" t="s">
        <v>352</v>
      </c>
      <c r="GP1099" s="1" t="s">
        <v>352</v>
      </c>
      <c r="GQ1099" s="1" t="s">
        <v>352</v>
      </c>
      <c r="GR1099" s="1" t="s">
        <v>352</v>
      </c>
      <c r="GS1099" s="1">
        <v>0</v>
      </c>
      <c r="GT1099" s="1">
        <v>100</v>
      </c>
      <c r="GU1099" s="1">
        <v>100</v>
      </c>
      <c r="GV1099" s="1">
        <v>2.48</v>
      </c>
      <c r="GW1099" s="1">
        <v>1.09E-2</v>
      </c>
      <c r="GX1099" s="1">
        <v>0.33715491177224621</v>
      </c>
      <c r="GY1099" s="1">
        <v>3.036990343597491E-3</v>
      </c>
      <c r="GZ1099" s="1">
        <v>-1.538114387597119E-6</v>
      </c>
      <c r="HA1099" s="1">
        <v>3.3909691194327332E-10</v>
      </c>
      <c r="HB1099" s="1">
        <v>-6.0604171497381017E-2</v>
      </c>
      <c r="HC1099" s="1">
        <v>9.7621983196103414E-3</v>
      </c>
      <c r="HD1099" s="1">
        <v>-3.3387782167185642E-4</v>
      </c>
      <c r="HE1099" s="1">
        <v>2.632278881966732E-6</v>
      </c>
      <c r="HF1099" s="1">
        <v>6</v>
      </c>
      <c r="HG1099" s="1">
        <v>2134</v>
      </c>
      <c r="HH1099" s="1">
        <v>2</v>
      </c>
      <c r="HI1099" s="1">
        <v>31</v>
      </c>
      <c r="HJ1099" s="1">
        <v>9</v>
      </c>
      <c r="HK1099" s="1">
        <v>8.8000000000000007</v>
      </c>
      <c r="HL1099" s="1">
        <v>2.9382299999999999</v>
      </c>
      <c r="HM1099" s="1">
        <v>2.32422</v>
      </c>
      <c r="HN1099" s="1">
        <v>1.4978</v>
      </c>
      <c r="HO1099" s="1">
        <v>2.3083499999999999</v>
      </c>
      <c r="HP1099" s="1">
        <v>1.5478499999999999</v>
      </c>
      <c r="HQ1099" s="1">
        <v>2.3315399999999999</v>
      </c>
      <c r="HR1099" s="1">
        <v>42.831499999999998</v>
      </c>
      <c r="HS1099" s="1">
        <v>14.333399999999999</v>
      </c>
      <c r="HT1099" s="1">
        <v>18</v>
      </c>
      <c r="HU1099" s="1">
        <v>495.52499999999998</v>
      </c>
      <c r="HV1099" s="1">
        <v>470.536</v>
      </c>
      <c r="HW1099" s="1">
        <v>25.999500000000001</v>
      </c>
      <c r="HX1099" s="1">
        <v>34.073999999999998</v>
      </c>
      <c r="HY1099" s="1">
        <v>29.999700000000001</v>
      </c>
      <c r="HZ1099" s="1">
        <v>33.900799999999997</v>
      </c>
      <c r="IA1099" s="1">
        <v>33.9998</v>
      </c>
      <c r="IB1099" s="1">
        <v>58.837499999999999</v>
      </c>
      <c r="IC1099" s="1">
        <v>33.563899999999997</v>
      </c>
      <c r="ID1099" s="1">
        <v>0</v>
      </c>
      <c r="IE1099" s="1">
        <v>26.000699999999998</v>
      </c>
      <c r="IF1099" s="1">
        <v>1456.86</v>
      </c>
      <c r="IG1099" s="1">
        <v>24.750399999999999</v>
      </c>
      <c r="IH1099" s="1">
        <v>100.282</v>
      </c>
      <c r="II1099" s="1">
        <v>99.977000000000004</v>
      </c>
      <c r="IJ1099" s="1" t="s">
        <v>1117</v>
      </c>
    </row>
    <row r="1100" spans="1:244" ht="15.75" customHeight="1" x14ac:dyDescent="0.3">
      <c r="A1100" s="1">
        <v>1084</v>
      </c>
      <c r="B1100" s="1">
        <v>1659887531.0999999</v>
      </c>
      <c r="C1100" s="1">
        <v>7274</v>
      </c>
      <c r="D1100" s="1" t="s">
        <v>2460</v>
      </c>
      <c r="E1100" s="1" t="s">
        <v>2461</v>
      </c>
      <c r="F1100" s="1">
        <v>1</v>
      </c>
      <c r="G1100" s="1" t="s">
        <v>1115</v>
      </c>
      <c r="H1100" s="1" t="s">
        <v>345</v>
      </c>
      <c r="I1100" s="1" t="s">
        <v>1102</v>
      </c>
      <c r="J1100" s="1" t="s">
        <v>1113</v>
      </c>
      <c r="K1100" s="1" t="s">
        <v>1114</v>
      </c>
      <c r="L1100" s="1" t="s">
        <v>1904</v>
      </c>
      <c r="M1100" s="1" t="s">
        <v>346</v>
      </c>
      <c r="N1100" s="1">
        <v>1659887523.599999</v>
      </c>
      <c r="O1100" s="1">
        <f t="shared" si="136"/>
        <v>2.1906164847776723E-3</v>
      </c>
      <c r="P1100" s="1">
        <f t="shared" si="137"/>
        <v>2.1906164847776721</v>
      </c>
      <c r="Q1100" s="1">
        <f t="shared" si="138"/>
        <v>12.280325975826019</v>
      </c>
      <c r="R1100" s="1">
        <f t="shared" si="139"/>
        <v>1344.908666666666</v>
      </c>
      <c r="S1100" s="1">
        <f t="shared" si="140"/>
        <v>1110.9371077141916</v>
      </c>
      <c r="T1100" s="1">
        <f t="shared" si="141"/>
        <v>110.30367467582832</v>
      </c>
      <c r="U1100" s="1">
        <f t="shared" si="142"/>
        <v>133.53444313507188</v>
      </c>
      <c r="V1100" s="1">
        <f t="shared" si="143"/>
        <v>0.10410974977853002</v>
      </c>
      <c r="W1100" s="1">
        <f t="shared" si="144"/>
        <v>2.9153418227500794</v>
      </c>
      <c r="X1100" s="1">
        <f t="shared" si="145"/>
        <v>0.10208755418546787</v>
      </c>
      <c r="Y1100" s="1">
        <f t="shared" si="146"/>
        <v>6.3983136076731451E-2</v>
      </c>
      <c r="Z1100" s="1">
        <f t="shared" si="147"/>
        <v>321.51629839999998</v>
      </c>
      <c r="AA1100" s="1">
        <f t="shared" si="148"/>
        <v>32.329453111542279</v>
      </c>
      <c r="AB1100" s="1">
        <f t="shared" si="149"/>
        <v>31.923386666666659</v>
      </c>
      <c r="AC1100" s="1">
        <f t="shared" si="150"/>
        <v>4.7544157978617898</v>
      </c>
      <c r="AD1100" s="1">
        <f t="shared" si="151"/>
        <v>59.931790182514014</v>
      </c>
      <c r="AE1100" s="1">
        <f t="shared" si="152"/>
        <v>2.7038751699799004</v>
      </c>
      <c r="AF1100" s="1">
        <f t="shared" si="153"/>
        <v>4.5115875259951705</v>
      </c>
      <c r="AG1100" s="1">
        <f t="shared" si="154"/>
        <v>2.0505406278818894</v>
      </c>
      <c r="AH1100" s="1">
        <f t="shared" si="155"/>
        <v>-96.606186978695348</v>
      </c>
      <c r="AI1100" s="1">
        <f t="shared" si="156"/>
        <v>-145.00261139106919</v>
      </c>
      <c r="AJ1100" s="1">
        <f t="shared" si="157"/>
        <v>-11.220139617709091</v>
      </c>
      <c r="AK1100" s="1">
        <f t="shared" si="158"/>
        <v>68.687360412526345</v>
      </c>
      <c r="AL1100" s="1">
        <f t="shared" si="159"/>
        <v>42.023762775410866</v>
      </c>
      <c r="AM1100" s="1">
        <f t="shared" si="160"/>
        <v>2.1992346219607262</v>
      </c>
      <c r="AN1100" s="1">
        <f t="shared" si="161"/>
        <v>12.280325975826019</v>
      </c>
      <c r="AO1100" s="1">
        <v>1460.004953581041</v>
      </c>
      <c r="AP1100" s="1">
        <v>1418.2740606060611</v>
      </c>
      <c r="AQ1100" s="1">
        <v>5.1220348865516572</v>
      </c>
      <c r="AR1100" s="1">
        <v>66.272461968613413</v>
      </c>
      <c r="AS1100" s="1">
        <f t="shared" si="162"/>
        <v>2.1906164847776721</v>
      </c>
      <c r="AT1100" s="1">
        <v>24.665235714764151</v>
      </c>
      <c r="AU1100" s="1">
        <v>27.222045454545452</v>
      </c>
      <c r="AV1100" s="1">
        <v>-2.0117219769228309E-5</v>
      </c>
      <c r="AW1100" s="1">
        <v>80.697832317614541</v>
      </c>
      <c r="AX1100" s="1">
        <v>2</v>
      </c>
      <c r="AY1100" s="1">
        <v>0</v>
      </c>
      <c r="AZ1100" s="1">
        <f t="shared" si="163"/>
        <v>1</v>
      </c>
      <c r="BA1100" s="1">
        <f t="shared" si="164"/>
        <v>0</v>
      </c>
      <c r="BB1100" s="1">
        <f t="shared" si="165"/>
        <v>51759.741987722104</v>
      </c>
      <c r="BC1100" s="1">
        <f t="shared" si="166"/>
        <v>1999.998</v>
      </c>
      <c r="BD1100" s="1">
        <f t="shared" si="167"/>
        <v>1681.1986400000001</v>
      </c>
      <c r="BE1100" s="1">
        <f t="shared" si="168"/>
        <v>0.84060016060016063</v>
      </c>
      <c r="BF1100" s="1">
        <f t="shared" si="169"/>
        <v>0.16075830995830995</v>
      </c>
      <c r="BG1100" s="1">
        <v>6</v>
      </c>
      <c r="BH1100" s="1">
        <v>0.5</v>
      </c>
      <c r="BI1100" s="1" t="s">
        <v>347</v>
      </c>
      <c r="BJ1100" s="1">
        <v>2</v>
      </c>
      <c r="BK1100" s="1" t="b">
        <v>1</v>
      </c>
      <c r="BL1100" s="1">
        <v>1659887523.599999</v>
      </c>
      <c r="BM1100" s="1">
        <v>1344.908666666666</v>
      </c>
      <c r="BN1100" s="1">
        <v>1398.876</v>
      </c>
      <c r="BO1100" s="1">
        <v>27.23241333333333</v>
      </c>
      <c r="BP1100" s="1">
        <v>24.665700000000001</v>
      </c>
      <c r="BQ1100" s="1">
        <v>1342.4459999999999</v>
      </c>
      <c r="BR1100" s="1">
        <v>27.221573333333328</v>
      </c>
      <c r="BS1100" s="1">
        <v>500.09733333333332</v>
      </c>
      <c r="BT1100" s="1">
        <v>99.18904666666667</v>
      </c>
      <c r="BU1100" s="1">
        <v>9.9809480000000006E-2</v>
      </c>
      <c r="BV1100" s="1">
        <v>31.00081333333333</v>
      </c>
      <c r="BW1100" s="1">
        <v>31.923386666666659</v>
      </c>
      <c r="BX1100" s="1">
        <v>999.89999999999986</v>
      </c>
      <c r="BY1100" s="1">
        <v>0</v>
      </c>
      <c r="BZ1100" s="1">
        <v>0</v>
      </c>
      <c r="CA1100" s="1">
        <v>10000.328</v>
      </c>
      <c r="CB1100" s="1">
        <v>0</v>
      </c>
      <c r="CC1100" s="1">
        <v>257.40366666666671</v>
      </c>
      <c r="CD1100" s="1">
        <v>-53.967799999999997</v>
      </c>
      <c r="CE1100" s="1">
        <v>1382.5593333333329</v>
      </c>
      <c r="CF1100" s="1">
        <v>1434.252</v>
      </c>
      <c r="CG1100" s="1">
        <v>2.5666933333333328</v>
      </c>
      <c r="CH1100" s="1">
        <v>1398.876</v>
      </c>
      <c r="CI1100" s="1">
        <v>24.665700000000001</v>
      </c>
      <c r="CJ1100" s="1">
        <v>2.7011553333333329</v>
      </c>
      <c r="CK1100" s="1">
        <v>2.4465686666666659</v>
      </c>
      <c r="CL1100" s="1">
        <v>22.29214666666666</v>
      </c>
      <c r="CM1100" s="1">
        <v>20.67534666666667</v>
      </c>
      <c r="CN1100" s="1">
        <v>1999.998</v>
      </c>
      <c r="CO1100" s="1">
        <v>0.97999380000000014</v>
      </c>
      <c r="CP1100" s="1">
        <v>2.0006326666666671E-2</v>
      </c>
      <c r="CQ1100" s="1">
        <v>0</v>
      </c>
      <c r="CR1100" s="1">
        <v>2.704333333333333</v>
      </c>
      <c r="CS1100" s="1">
        <v>0</v>
      </c>
      <c r="CT1100" s="1">
        <v>16529.906666666669</v>
      </c>
      <c r="CU1100" s="1">
        <v>17412.28</v>
      </c>
      <c r="CV1100" s="1">
        <v>43.5</v>
      </c>
      <c r="CW1100" s="1">
        <v>45.182866666666669</v>
      </c>
      <c r="CX1100" s="1">
        <v>43.625</v>
      </c>
      <c r="CY1100" s="1">
        <v>43.25</v>
      </c>
      <c r="CZ1100" s="1">
        <v>43.5</v>
      </c>
      <c r="DA1100" s="1">
        <v>1959.9873333333339</v>
      </c>
      <c r="DB1100" s="1">
        <v>40.010666666666673</v>
      </c>
      <c r="DC1100" s="1">
        <v>0</v>
      </c>
      <c r="DD1100" s="1">
        <v>1659887530.0999999</v>
      </c>
      <c r="DE1100" s="1">
        <v>0</v>
      </c>
      <c r="DF1100" s="1">
        <v>1659887002.5</v>
      </c>
      <c r="DG1100" s="1" t="s">
        <v>1905</v>
      </c>
      <c r="DH1100" s="1">
        <v>1659886993</v>
      </c>
      <c r="DI1100" s="1">
        <v>1659887002.5</v>
      </c>
      <c r="DJ1100" s="1">
        <v>16</v>
      </c>
      <c r="DK1100" s="1">
        <v>-0.38300000000000001</v>
      </c>
      <c r="DL1100" s="1">
        <v>1E-3</v>
      </c>
      <c r="DM1100" s="1">
        <v>1.325</v>
      </c>
      <c r="DN1100" s="1">
        <v>1.6E-2</v>
      </c>
      <c r="DO1100" s="1">
        <v>400</v>
      </c>
      <c r="DP1100" s="1">
        <v>25</v>
      </c>
      <c r="DQ1100" s="1">
        <v>0.27</v>
      </c>
      <c r="DR1100" s="1">
        <v>0.06</v>
      </c>
      <c r="DS1100" s="1">
        <v>12.11814705281059</v>
      </c>
      <c r="DT1100" s="1">
        <v>1.6100012591343329</v>
      </c>
      <c r="DU1100" s="1">
        <v>0.17396884725228429</v>
      </c>
      <c r="DV1100" s="1">
        <v>0</v>
      </c>
      <c r="DW1100" s="1">
        <v>-53.889370967741947</v>
      </c>
      <c r="DX1100" s="1">
        <v>-3.584070967742035</v>
      </c>
      <c r="DY1100" s="1">
        <v>0.28261667666880802</v>
      </c>
      <c r="DZ1100" s="1">
        <v>0</v>
      </c>
      <c r="EA1100" s="1">
        <v>1105.6979339037621</v>
      </c>
      <c r="EB1100" s="1">
        <v>256.75209324526128</v>
      </c>
      <c r="EC1100" s="1">
        <v>18.608501413227941</v>
      </c>
      <c r="ED1100" s="1">
        <v>0</v>
      </c>
      <c r="EE1100" s="1">
        <v>2.5719992682926831</v>
      </c>
      <c r="EF1100" s="1">
        <v>-8.5669547038322538E-2</v>
      </c>
      <c r="EG1100" s="1">
        <v>8.5492516831973883E-3</v>
      </c>
      <c r="EH1100" s="1">
        <v>1</v>
      </c>
      <c r="EI1100" s="1">
        <v>2.050156164899577</v>
      </c>
      <c r="EJ1100" s="1">
        <v>1.9109663351526932E-2</v>
      </c>
      <c r="EK1100" s="1">
        <v>1.5732851792496091E-3</v>
      </c>
      <c r="EL1100" s="1">
        <v>1</v>
      </c>
      <c r="EM1100" s="1">
        <v>2</v>
      </c>
      <c r="EN1100" s="1">
        <v>5</v>
      </c>
      <c r="EO1100" s="1" t="s">
        <v>386</v>
      </c>
      <c r="EP1100" s="1">
        <v>2.94042</v>
      </c>
      <c r="EQ1100" s="1">
        <v>2.8005900000000001</v>
      </c>
      <c r="ER1100" s="1">
        <v>0.20233999999999999</v>
      </c>
      <c r="ES1100" s="1">
        <v>0.20708299999999999</v>
      </c>
      <c r="ET1100" s="1">
        <v>0.116927</v>
      </c>
      <c r="EU1100" s="1">
        <v>0.109148</v>
      </c>
      <c r="EV1100" s="1">
        <v>16300.6</v>
      </c>
      <c r="EW1100" s="1">
        <v>16989.900000000001</v>
      </c>
      <c r="EX1100" s="1">
        <v>23780.6</v>
      </c>
      <c r="EY1100" s="1">
        <v>24953.4</v>
      </c>
      <c r="EZ1100" s="1">
        <v>33624.9</v>
      </c>
      <c r="FA1100" s="1">
        <v>35506.699999999997</v>
      </c>
      <c r="FB1100" s="1">
        <v>43371.9</v>
      </c>
      <c r="FC1100" s="1">
        <v>46132.4</v>
      </c>
      <c r="FD1100" s="1">
        <v>1.92957</v>
      </c>
      <c r="FE1100" s="1">
        <v>1.7935000000000001</v>
      </c>
      <c r="FF1100" s="1">
        <v>8.8162699999999997E-2</v>
      </c>
      <c r="FG1100" s="1">
        <v>0</v>
      </c>
      <c r="FH1100" s="1">
        <v>30.4831</v>
      </c>
      <c r="FI1100" s="1">
        <v>999.9</v>
      </c>
      <c r="FJ1100" s="1">
        <v>50.1</v>
      </c>
      <c r="FK1100" s="1">
        <v>39.700000000000003</v>
      </c>
      <c r="FL1100" s="1">
        <v>36.8489</v>
      </c>
      <c r="FM1100" s="1">
        <v>63.933900000000001</v>
      </c>
      <c r="FN1100" s="1">
        <v>26.3141</v>
      </c>
      <c r="FO1100" s="1">
        <v>1</v>
      </c>
      <c r="FP1100" s="1">
        <v>0.57138</v>
      </c>
      <c r="FQ1100" s="1">
        <v>2.9666899999999998</v>
      </c>
      <c r="FR1100" s="1">
        <v>20.291699999999999</v>
      </c>
      <c r="FS1100" s="1">
        <v>5.20845</v>
      </c>
      <c r="FT1100" s="1">
        <v>11.908099999999999</v>
      </c>
      <c r="FU1100" s="1">
        <v>5.0023</v>
      </c>
      <c r="FV1100" s="1">
        <v>3.2896299999999998</v>
      </c>
      <c r="FW1100" s="1">
        <v>9999</v>
      </c>
      <c r="FX1100" s="1">
        <v>9999</v>
      </c>
      <c r="FY1100" s="1">
        <v>9999</v>
      </c>
      <c r="FZ1100" s="1">
        <v>999.9</v>
      </c>
      <c r="GA1100" s="1">
        <v>1.8597399999999999</v>
      </c>
      <c r="GB1100" s="1">
        <v>1.8548</v>
      </c>
      <c r="GC1100" s="1">
        <v>1.85792</v>
      </c>
      <c r="GD1100" s="1">
        <v>1.8564000000000001</v>
      </c>
      <c r="GE1100" s="1">
        <v>1.8551599999999999</v>
      </c>
      <c r="GF1100" s="1">
        <v>1.8547100000000001</v>
      </c>
      <c r="GG1100" s="1">
        <v>1.85362</v>
      </c>
      <c r="GH1100" s="1">
        <v>1.8565400000000001</v>
      </c>
      <c r="GI1100" s="1">
        <v>0</v>
      </c>
      <c r="GJ1100" s="1">
        <v>0</v>
      </c>
      <c r="GK1100" s="1">
        <v>0</v>
      </c>
      <c r="GL1100" s="1">
        <v>0</v>
      </c>
      <c r="GM1100" s="1" t="s">
        <v>350</v>
      </c>
      <c r="GN1100" s="1" t="s">
        <v>351</v>
      </c>
      <c r="GO1100" s="1" t="s">
        <v>352</v>
      </c>
      <c r="GP1100" s="1" t="s">
        <v>352</v>
      </c>
      <c r="GQ1100" s="1" t="s">
        <v>352</v>
      </c>
      <c r="GR1100" s="1" t="s">
        <v>352</v>
      </c>
      <c r="GS1100" s="1">
        <v>0</v>
      </c>
      <c r="GT1100" s="1">
        <v>100</v>
      </c>
      <c r="GU1100" s="1">
        <v>100</v>
      </c>
      <c r="GV1100" s="1">
        <v>2.4900000000000002</v>
      </c>
      <c r="GW1100" s="1">
        <v>1.09E-2</v>
      </c>
      <c r="GX1100" s="1">
        <v>0.33715491177224621</v>
      </c>
      <c r="GY1100" s="1">
        <v>3.036990343597491E-3</v>
      </c>
      <c r="GZ1100" s="1">
        <v>-1.538114387597119E-6</v>
      </c>
      <c r="HA1100" s="1">
        <v>3.3909691194327332E-10</v>
      </c>
      <c r="HB1100" s="1">
        <v>-6.0604171497381017E-2</v>
      </c>
      <c r="HC1100" s="1">
        <v>9.7621983196103414E-3</v>
      </c>
      <c r="HD1100" s="1">
        <v>-3.3387782167185642E-4</v>
      </c>
      <c r="HE1100" s="1">
        <v>2.632278881966732E-6</v>
      </c>
      <c r="HF1100" s="1">
        <v>6</v>
      </c>
      <c r="HG1100" s="1">
        <v>2134</v>
      </c>
      <c r="HH1100" s="1">
        <v>2</v>
      </c>
      <c r="HI1100" s="1">
        <v>31</v>
      </c>
      <c r="HJ1100" s="1">
        <v>9</v>
      </c>
      <c r="HK1100" s="1">
        <v>8.8000000000000007</v>
      </c>
      <c r="HL1100" s="1">
        <v>2.94678</v>
      </c>
      <c r="HM1100" s="1">
        <v>2.3107899999999999</v>
      </c>
      <c r="HN1100" s="1">
        <v>1.4978</v>
      </c>
      <c r="HO1100" s="1">
        <v>2.3083499999999999</v>
      </c>
      <c r="HP1100" s="1">
        <v>1.5478499999999999</v>
      </c>
      <c r="HQ1100" s="1">
        <v>2.4414099999999999</v>
      </c>
      <c r="HR1100" s="1">
        <v>42.831499999999998</v>
      </c>
      <c r="HS1100" s="1">
        <v>14.3247</v>
      </c>
      <c r="HT1100" s="1">
        <v>18</v>
      </c>
      <c r="HU1100" s="1">
        <v>495.43400000000003</v>
      </c>
      <c r="HV1100" s="1">
        <v>470.59399999999999</v>
      </c>
      <c r="HW1100" s="1">
        <v>25.999600000000001</v>
      </c>
      <c r="HX1100" s="1">
        <v>34.073099999999997</v>
      </c>
      <c r="HY1100" s="1">
        <v>29.999700000000001</v>
      </c>
      <c r="HZ1100" s="1">
        <v>33.900799999999997</v>
      </c>
      <c r="IA1100" s="1">
        <v>33.998899999999999</v>
      </c>
      <c r="IB1100" s="1">
        <v>59.065800000000003</v>
      </c>
      <c r="IC1100" s="1">
        <v>33.563899999999997</v>
      </c>
      <c r="ID1100" s="1">
        <v>0</v>
      </c>
      <c r="IE1100" s="1">
        <v>26.000699999999998</v>
      </c>
      <c r="IF1100" s="1">
        <v>1466.88</v>
      </c>
      <c r="IG1100" s="1">
        <v>24.754300000000001</v>
      </c>
      <c r="IH1100" s="1">
        <v>100.282</v>
      </c>
      <c r="II1100" s="1">
        <v>99.977500000000006</v>
      </c>
      <c r="IJ1100" s="1" t="s">
        <v>1117</v>
      </c>
    </row>
    <row r="1101" spans="1:244" ht="15.75" customHeight="1" x14ac:dyDescent="0.3">
      <c r="A1101" s="1">
        <v>1085</v>
      </c>
      <c r="B1101" s="1">
        <v>1659887532.0999999</v>
      </c>
      <c r="C1101" s="1">
        <v>7275</v>
      </c>
      <c r="D1101" s="1" t="s">
        <v>2462</v>
      </c>
      <c r="E1101" s="1" t="s">
        <v>2463</v>
      </c>
      <c r="F1101" s="1">
        <v>1</v>
      </c>
      <c r="G1101" s="1" t="s">
        <v>1115</v>
      </c>
      <c r="H1101" s="1" t="s">
        <v>345</v>
      </c>
      <c r="I1101" s="1" t="s">
        <v>1102</v>
      </c>
      <c r="J1101" s="1" t="s">
        <v>1113</v>
      </c>
      <c r="K1101" s="1" t="s">
        <v>1114</v>
      </c>
      <c r="L1101" s="1" t="s">
        <v>1904</v>
      </c>
      <c r="M1101" s="1" t="s">
        <v>346</v>
      </c>
      <c r="N1101" s="1">
        <v>1659887524.0999999</v>
      </c>
      <c r="O1101" s="1">
        <f t="shared" si="136"/>
        <v>2.1898367647381774E-3</v>
      </c>
      <c r="P1101" s="1">
        <f t="shared" si="137"/>
        <v>2.1898367647381773</v>
      </c>
      <c r="Q1101" s="1">
        <f t="shared" si="138"/>
        <v>12.371212434219347</v>
      </c>
      <c r="R1101" s="1">
        <f t="shared" si="139"/>
        <v>1347.3881249999999</v>
      </c>
      <c r="S1101" s="1">
        <f t="shared" si="140"/>
        <v>1111.8783121975071</v>
      </c>
      <c r="T1101" s="1">
        <f t="shared" si="141"/>
        <v>110.39715801275715</v>
      </c>
      <c r="U1101" s="1">
        <f t="shared" si="142"/>
        <v>133.78066476191412</v>
      </c>
      <c r="V1101" s="1">
        <f t="shared" si="143"/>
        <v>0.10407638424683241</v>
      </c>
      <c r="W1101" s="1">
        <f t="shared" si="144"/>
        <v>2.915352298691734</v>
      </c>
      <c r="X1101" s="1">
        <f t="shared" si="145"/>
        <v>0.10205547816110561</v>
      </c>
      <c r="Y1101" s="1">
        <f t="shared" si="146"/>
        <v>6.3962975827607654E-2</v>
      </c>
      <c r="Z1101" s="1">
        <f t="shared" si="147"/>
        <v>321.51890943749999</v>
      </c>
      <c r="AA1101" s="1">
        <f t="shared" si="148"/>
        <v>32.32953527371658</v>
      </c>
      <c r="AB1101" s="1">
        <f t="shared" si="149"/>
        <v>31.922806250000001</v>
      </c>
      <c r="AC1101" s="1">
        <f t="shared" si="150"/>
        <v>4.7542595207212877</v>
      </c>
      <c r="AD1101" s="1">
        <f t="shared" si="151"/>
        <v>59.930606613043267</v>
      </c>
      <c r="AE1101" s="1">
        <f t="shared" si="152"/>
        <v>2.7038014097252701</v>
      </c>
      <c r="AF1101" s="1">
        <f t="shared" si="153"/>
        <v>4.5115535492290775</v>
      </c>
      <c r="AG1101" s="1">
        <f t="shared" si="154"/>
        <v>2.0504581109960176</v>
      </c>
      <c r="AH1101" s="1">
        <f t="shared" si="155"/>
        <v>-96.571801324953626</v>
      </c>
      <c r="AI1101" s="1">
        <f t="shared" si="156"/>
        <v>-144.93266678229847</v>
      </c>
      <c r="AJ1101" s="1">
        <f t="shared" si="157"/>
        <v>-11.214647691868384</v>
      </c>
      <c r="AK1101" s="1">
        <f t="shared" si="158"/>
        <v>68.799793638379498</v>
      </c>
      <c r="AL1101" s="1">
        <f t="shared" si="159"/>
        <v>42.027902986613121</v>
      </c>
      <c r="AM1101" s="1">
        <f t="shared" si="160"/>
        <v>2.1987015409685511</v>
      </c>
      <c r="AN1101" s="1">
        <f t="shared" si="161"/>
        <v>12.371212434219347</v>
      </c>
      <c r="AO1101" s="1">
        <v>1464.9977744273599</v>
      </c>
      <c r="AP1101" s="1">
        <v>1423.3224242424239</v>
      </c>
      <c r="AQ1101" s="1">
        <v>5.0898157784660816</v>
      </c>
      <c r="AR1101" s="1">
        <v>66.272461968613413</v>
      </c>
      <c r="AS1101" s="1">
        <f t="shared" si="162"/>
        <v>2.1898367647381773</v>
      </c>
      <c r="AT1101" s="1">
        <v>24.6646256369764</v>
      </c>
      <c r="AU1101" s="1">
        <v>27.220503636363631</v>
      </c>
      <c r="AV1101" s="1">
        <v>-1.49684346412365E-5</v>
      </c>
      <c r="AW1101" s="1">
        <v>80.697832317614541</v>
      </c>
      <c r="AX1101" s="1">
        <v>2</v>
      </c>
      <c r="AY1101" s="1">
        <v>0</v>
      </c>
      <c r="AZ1101" s="1">
        <f t="shared" si="163"/>
        <v>1</v>
      </c>
      <c r="BA1101" s="1">
        <f t="shared" si="164"/>
        <v>0</v>
      </c>
      <c r="BB1101" s="1">
        <f t="shared" si="165"/>
        <v>51760.062857118792</v>
      </c>
      <c r="BC1101" s="1">
        <f t="shared" si="166"/>
        <v>2000.014375</v>
      </c>
      <c r="BD1101" s="1">
        <f t="shared" si="167"/>
        <v>1681.21239375</v>
      </c>
      <c r="BE1101" s="1">
        <f t="shared" si="168"/>
        <v>0.84060015506138552</v>
      </c>
      <c r="BF1101" s="1">
        <f t="shared" si="169"/>
        <v>0.16075829926847401</v>
      </c>
      <c r="BG1101" s="1">
        <v>6</v>
      </c>
      <c r="BH1101" s="1">
        <v>0.5</v>
      </c>
      <c r="BI1101" s="1" t="s">
        <v>347</v>
      </c>
      <c r="BJ1101" s="1">
        <v>2</v>
      </c>
      <c r="BK1101" s="1" t="b">
        <v>1</v>
      </c>
      <c r="BL1101" s="1">
        <v>1659887524.0999999</v>
      </c>
      <c r="BM1101" s="1">
        <v>1347.3881249999999</v>
      </c>
      <c r="BN1101" s="1">
        <v>1401.36625</v>
      </c>
      <c r="BO1101" s="1">
        <v>27.231662499999999</v>
      </c>
      <c r="BP1101" s="1">
        <v>24.6655625</v>
      </c>
      <c r="BQ1101" s="1">
        <v>1344.9237499999999</v>
      </c>
      <c r="BR1101" s="1">
        <v>27.220825000000001</v>
      </c>
      <c r="BS1101" s="1">
        <v>500.096</v>
      </c>
      <c r="BT1101" s="1">
        <v>99.189099999999996</v>
      </c>
      <c r="BU1101" s="1">
        <v>9.9785125000000002E-2</v>
      </c>
      <c r="BV1101" s="1">
        <v>31.00068125</v>
      </c>
      <c r="BW1101" s="1">
        <v>31.922806250000001</v>
      </c>
      <c r="BX1101" s="1">
        <v>999.9</v>
      </c>
      <c r="BY1101" s="1">
        <v>0</v>
      </c>
      <c r="BZ1101" s="1">
        <v>0</v>
      </c>
      <c r="CA1101" s="1">
        <v>10000.3825</v>
      </c>
      <c r="CB1101" s="1">
        <v>0</v>
      </c>
      <c r="CC1101" s="1">
        <v>255.73987500000001</v>
      </c>
      <c r="CD1101" s="1">
        <v>-53.979012500000003</v>
      </c>
      <c r="CE1101" s="1">
        <v>1385.1068749999999</v>
      </c>
      <c r="CF1101" s="1">
        <v>1436.805625</v>
      </c>
      <c r="CG1101" s="1">
        <v>2.5660862500000001</v>
      </c>
      <c r="CH1101" s="1">
        <v>1401.36625</v>
      </c>
      <c r="CI1101" s="1">
        <v>24.6655625</v>
      </c>
      <c r="CJ1101" s="1">
        <v>2.7010825000000001</v>
      </c>
      <c r="CK1101" s="1">
        <v>2.44655625</v>
      </c>
      <c r="CL1101" s="1">
        <v>22.291706250000001</v>
      </c>
      <c r="CM1101" s="1">
        <v>20.675262499999999</v>
      </c>
      <c r="CN1101" s="1">
        <v>2000.014375</v>
      </c>
      <c r="CO1101" s="1">
        <v>0.97999393749999997</v>
      </c>
      <c r="CP1101" s="1">
        <v>2.0006193750000002E-2</v>
      </c>
      <c r="CQ1101" s="1">
        <v>0</v>
      </c>
      <c r="CR1101" s="1">
        <v>2.7377500000000001</v>
      </c>
      <c r="CS1101" s="1">
        <v>0</v>
      </c>
      <c r="CT1101" s="1">
        <v>16529.34375</v>
      </c>
      <c r="CU1101" s="1">
        <v>17412.418750000001</v>
      </c>
      <c r="CV1101" s="1">
        <v>43.5</v>
      </c>
      <c r="CW1101" s="1">
        <v>45.183124999999997</v>
      </c>
      <c r="CX1101" s="1">
        <v>43.625</v>
      </c>
      <c r="CY1101" s="1">
        <v>43.25</v>
      </c>
      <c r="CZ1101" s="1">
        <v>43.5</v>
      </c>
      <c r="DA1101" s="1">
        <v>1960.0037500000001</v>
      </c>
      <c r="DB1101" s="1">
        <v>40.010624999999997</v>
      </c>
      <c r="DC1101" s="1">
        <v>0</v>
      </c>
      <c r="DD1101" s="1">
        <v>1659887531.3</v>
      </c>
      <c r="DE1101" s="1">
        <v>0</v>
      </c>
      <c r="DF1101" s="1">
        <v>1659887002.5</v>
      </c>
      <c r="DG1101" s="1" t="s">
        <v>1905</v>
      </c>
      <c r="DH1101" s="1">
        <v>1659886993</v>
      </c>
      <c r="DI1101" s="1">
        <v>1659887002.5</v>
      </c>
      <c r="DJ1101" s="1">
        <v>16</v>
      </c>
      <c r="DK1101" s="1">
        <v>-0.38300000000000001</v>
      </c>
      <c r="DL1101" s="1">
        <v>1E-3</v>
      </c>
      <c r="DM1101" s="1">
        <v>1.325</v>
      </c>
      <c r="DN1101" s="1">
        <v>1.6E-2</v>
      </c>
      <c r="DO1101" s="1">
        <v>400</v>
      </c>
      <c r="DP1101" s="1">
        <v>25</v>
      </c>
      <c r="DQ1101" s="1">
        <v>0.27</v>
      </c>
      <c r="DR1101" s="1">
        <v>0.06</v>
      </c>
      <c r="DS1101" s="1">
        <v>12.172443671080259</v>
      </c>
      <c r="DT1101" s="1">
        <v>0.81288634632512535</v>
      </c>
      <c r="DU1101" s="1">
        <v>0.1042080015963175</v>
      </c>
      <c r="DV1101" s="1">
        <v>0</v>
      </c>
      <c r="DW1101" s="1">
        <v>-53.975206666666672</v>
      </c>
      <c r="DX1101" s="1">
        <v>-2.6631670745272502</v>
      </c>
      <c r="DY1101" s="1">
        <v>0.21782519127859271</v>
      </c>
      <c r="DZ1101" s="1">
        <v>0</v>
      </c>
      <c r="EA1101" s="1">
        <v>1110.942528188722</v>
      </c>
      <c r="EB1101" s="1">
        <v>266.73014184170881</v>
      </c>
      <c r="EC1101" s="1">
        <v>19.92652879804918</v>
      </c>
      <c r="ED1101" s="1">
        <v>0</v>
      </c>
      <c r="EE1101" s="1">
        <v>2.5695975</v>
      </c>
      <c r="EF1101" s="1">
        <v>-8.3688855534711032E-2</v>
      </c>
      <c r="EG1101" s="1">
        <v>8.1643556849270247E-3</v>
      </c>
      <c r="EH1101" s="1">
        <v>1</v>
      </c>
      <c r="EI1101" s="1">
        <v>2.0504012008582091</v>
      </c>
      <c r="EJ1101" s="1">
        <v>1.1706658914186379E-2</v>
      </c>
      <c r="EK1101" s="1">
        <v>1.2240233261499301E-3</v>
      </c>
      <c r="EL1101" s="1">
        <v>1</v>
      </c>
      <c r="EM1101" s="1">
        <v>2</v>
      </c>
      <c r="EN1101" s="1">
        <v>5</v>
      </c>
      <c r="EO1101" s="1" t="s">
        <v>386</v>
      </c>
      <c r="EP1101" s="1">
        <v>2.9405899999999998</v>
      </c>
      <c r="EQ1101" s="1">
        <v>2.8004899999999999</v>
      </c>
      <c r="ER1101" s="1">
        <v>0.20277700000000001</v>
      </c>
      <c r="ES1101" s="1">
        <v>0.20752200000000001</v>
      </c>
      <c r="ET1101" s="1">
        <v>0.116926</v>
      </c>
      <c r="EU1101" s="1">
        <v>0.109144</v>
      </c>
      <c r="EV1101" s="1">
        <v>16291.7</v>
      </c>
      <c r="EW1101" s="1">
        <v>16980.5</v>
      </c>
      <c r="EX1101" s="1">
        <v>23780.6</v>
      </c>
      <c r="EY1101" s="1">
        <v>24953.4</v>
      </c>
      <c r="EZ1101" s="1">
        <v>33625.1</v>
      </c>
      <c r="FA1101" s="1">
        <v>35506.800000000003</v>
      </c>
      <c r="FB1101" s="1">
        <v>43372.1</v>
      </c>
      <c r="FC1101" s="1">
        <v>46132.4</v>
      </c>
      <c r="FD1101" s="1">
        <v>1.92953</v>
      </c>
      <c r="FE1101" s="1">
        <v>1.79345</v>
      </c>
      <c r="FF1101" s="1">
        <v>8.8214899999999999E-2</v>
      </c>
      <c r="FG1101" s="1">
        <v>0</v>
      </c>
      <c r="FH1101" s="1">
        <v>30.4831</v>
      </c>
      <c r="FI1101" s="1">
        <v>999.9</v>
      </c>
      <c r="FJ1101" s="1">
        <v>50</v>
      </c>
      <c r="FK1101" s="1">
        <v>39.700000000000003</v>
      </c>
      <c r="FL1101" s="1">
        <v>36.774000000000001</v>
      </c>
      <c r="FM1101" s="1">
        <v>63.683900000000001</v>
      </c>
      <c r="FN1101" s="1">
        <v>26.021599999999999</v>
      </c>
      <c r="FO1101" s="1">
        <v>1</v>
      </c>
      <c r="FP1101" s="1">
        <v>0.57127499999999998</v>
      </c>
      <c r="FQ1101" s="1">
        <v>2.9667599999999998</v>
      </c>
      <c r="FR1101" s="1">
        <v>20.291899999999998</v>
      </c>
      <c r="FS1101" s="1">
        <v>5.2093499999999997</v>
      </c>
      <c r="FT1101" s="1">
        <v>11.907999999999999</v>
      </c>
      <c r="FU1101" s="1">
        <v>5.0025000000000004</v>
      </c>
      <c r="FV1101" s="1">
        <v>3.2898000000000001</v>
      </c>
      <c r="FW1101" s="1">
        <v>9999</v>
      </c>
      <c r="FX1101" s="1">
        <v>9999</v>
      </c>
      <c r="FY1101" s="1">
        <v>9999</v>
      </c>
      <c r="FZ1101" s="1">
        <v>999.9</v>
      </c>
      <c r="GA1101" s="1">
        <v>1.8597399999999999</v>
      </c>
      <c r="GB1101" s="1">
        <v>1.8548199999999999</v>
      </c>
      <c r="GC1101" s="1">
        <v>1.8579300000000001</v>
      </c>
      <c r="GD1101" s="1">
        <v>1.8564000000000001</v>
      </c>
      <c r="GE1101" s="1">
        <v>1.8551599999999999</v>
      </c>
      <c r="GF1101" s="1">
        <v>1.8547100000000001</v>
      </c>
      <c r="GG1101" s="1">
        <v>1.85362</v>
      </c>
      <c r="GH1101" s="1">
        <v>1.8565499999999999</v>
      </c>
      <c r="GI1101" s="1">
        <v>0</v>
      </c>
      <c r="GJ1101" s="1">
        <v>0</v>
      </c>
      <c r="GK1101" s="1">
        <v>0</v>
      </c>
      <c r="GL1101" s="1">
        <v>0</v>
      </c>
      <c r="GM1101" s="1" t="s">
        <v>350</v>
      </c>
      <c r="GN1101" s="1" t="s">
        <v>351</v>
      </c>
      <c r="GO1101" s="1" t="s">
        <v>352</v>
      </c>
      <c r="GP1101" s="1" t="s">
        <v>352</v>
      </c>
      <c r="GQ1101" s="1" t="s">
        <v>352</v>
      </c>
      <c r="GR1101" s="1" t="s">
        <v>352</v>
      </c>
      <c r="GS1101" s="1">
        <v>0</v>
      </c>
      <c r="GT1101" s="1">
        <v>100</v>
      </c>
      <c r="GU1101" s="1">
        <v>100</v>
      </c>
      <c r="GV1101" s="1">
        <v>2.4900000000000002</v>
      </c>
      <c r="GW1101" s="1">
        <v>1.09E-2</v>
      </c>
      <c r="GX1101" s="1">
        <v>0.33715491177224621</v>
      </c>
      <c r="GY1101" s="1">
        <v>3.036990343597491E-3</v>
      </c>
      <c r="GZ1101" s="1">
        <v>-1.538114387597119E-6</v>
      </c>
      <c r="HA1101" s="1">
        <v>3.3909691194327332E-10</v>
      </c>
      <c r="HB1101" s="1">
        <v>-6.0604171497381017E-2</v>
      </c>
      <c r="HC1101" s="1">
        <v>9.7621983196103414E-3</v>
      </c>
      <c r="HD1101" s="1">
        <v>-3.3387782167185642E-4</v>
      </c>
      <c r="HE1101" s="1">
        <v>2.632278881966732E-6</v>
      </c>
      <c r="HF1101" s="1">
        <v>6</v>
      </c>
      <c r="HG1101" s="1">
        <v>2134</v>
      </c>
      <c r="HH1101" s="1">
        <v>2</v>
      </c>
      <c r="HI1101" s="1">
        <v>31</v>
      </c>
      <c r="HJ1101" s="1">
        <v>9</v>
      </c>
      <c r="HK1101" s="1">
        <v>8.8000000000000007</v>
      </c>
      <c r="HL1101" s="1">
        <v>2.9553199999999999</v>
      </c>
      <c r="HM1101" s="1">
        <v>2.3132299999999999</v>
      </c>
      <c r="HN1101" s="1">
        <v>1.4978</v>
      </c>
      <c r="HO1101" s="1">
        <v>2.3083499999999999</v>
      </c>
      <c r="HP1101" s="1">
        <v>1.5478499999999999</v>
      </c>
      <c r="HQ1101" s="1">
        <v>2.34985</v>
      </c>
      <c r="HR1101" s="1">
        <v>42.831499999999998</v>
      </c>
      <c r="HS1101" s="1">
        <v>14.3247</v>
      </c>
      <c r="HT1101" s="1">
        <v>18</v>
      </c>
      <c r="HU1101" s="1">
        <v>495.404</v>
      </c>
      <c r="HV1101" s="1">
        <v>470.55700000000002</v>
      </c>
      <c r="HW1101" s="1">
        <v>25.999700000000001</v>
      </c>
      <c r="HX1101" s="1">
        <v>34.072400000000002</v>
      </c>
      <c r="HY1101" s="1">
        <v>29.9998</v>
      </c>
      <c r="HZ1101" s="1">
        <v>33.900799999999997</v>
      </c>
      <c r="IA1101" s="1">
        <v>33.998199999999997</v>
      </c>
      <c r="IB1101" s="1">
        <v>59.169499999999999</v>
      </c>
      <c r="IC1101" s="1">
        <v>33.563899999999997</v>
      </c>
      <c r="ID1101" s="1">
        <v>0</v>
      </c>
      <c r="IE1101" s="1">
        <v>26.000699999999998</v>
      </c>
      <c r="IF1101" s="1">
        <v>1466.88</v>
      </c>
      <c r="IG1101" s="1">
        <v>24.7577</v>
      </c>
      <c r="IH1101" s="1">
        <v>100.283</v>
      </c>
      <c r="II1101" s="1">
        <v>99.977500000000006</v>
      </c>
      <c r="IJ1101" s="1" t="s">
        <v>1117</v>
      </c>
    </row>
    <row r="1102" spans="1:244" ht="15.75" customHeight="1" x14ac:dyDescent="0.3">
      <c r="A1102" s="1">
        <v>1086</v>
      </c>
      <c r="B1102" s="1">
        <v>1659887533.0999999</v>
      </c>
      <c r="C1102" s="1">
        <v>7276</v>
      </c>
      <c r="D1102" s="1" t="s">
        <v>2464</v>
      </c>
      <c r="E1102" s="1" t="s">
        <v>2465</v>
      </c>
      <c r="F1102" s="1">
        <v>1</v>
      </c>
      <c r="G1102" s="1" t="s">
        <v>1115</v>
      </c>
      <c r="H1102" s="1" t="s">
        <v>345</v>
      </c>
      <c r="I1102" s="1" t="s">
        <v>1102</v>
      </c>
      <c r="J1102" s="1" t="s">
        <v>1113</v>
      </c>
      <c r="K1102" s="1" t="s">
        <v>1114</v>
      </c>
      <c r="L1102" s="1" t="s">
        <v>1904</v>
      </c>
      <c r="M1102" s="1" t="s">
        <v>346</v>
      </c>
      <c r="N1102" s="1">
        <v>1659887525.599999</v>
      </c>
      <c r="O1102" s="1">
        <f t="shared" si="136"/>
        <v>2.1891898818305433E-3</v>
      </c>
      <c r="P1102" s="1">
        <f t="shared" si="137"/>
        <v>2.1891898818305431</v>
      </c>
      <c r="Q1102" s="1">
        <f t="shared" si="138"/>
        <v>12.503917202903962</v>
      </c>
      <c r="R1102" s="1">
        <f t="shared" si="139"/>
        <v>1354.8126666666669</v>
      </c>
      <c r="S1102" s="1">
        <f t="shared" si="140"/>
        <v>1116.9258550801535</v>
      </c>
      <c r="T1102" s="1">
        <f t="shared" si="141"/>
        <v>110.89830647890869</v>
      </c>
      <c r="U1102" s="1">
        <f t="shared" si="142"/>
        <v>134.51781928597714</v>
      </c>
      <c r="V1102" s="1">
        <f t="shared" si="143"/>
        <v>0.1040314139140612</v>
      </c>
      <c r="W1102" s="1">
        <f t="shared" si="144"/>
        <v>2.9151969708664764</v>
      </c>
      <c r="X1102" s="1">
        <f t="shared" si="145"/>
        <v>0.10201213028246962</v>
      </c>
      <c r="Y1102" s="1">
        <f t="shared" si="146"/>
        <v>6.3935741467290697E-2</v>
      </c>
      <c r="Z1102" s="1">
        <f t="shared" si="147"/>
        <v>321.51970319999998</v>
      </c>
      <c r="AA1102" s="1">
        <f t="shared" si="148"/>
        <v>32.329639778130023</v>
      </c>
      <c r="AB1102" s="1">
        <f t="shared" si="149"/>
        <v>31.92290666666667</v>
      </c>
      <c r="AC1102" s="1">
        <f t="shared" si="150"/>
        <v>4.7542865575807305</v>
      </c>
      <c r="AD1102" s="1">
        <f t="shared" si="151"/>
        <v>59.925740881202763</v>
      </c>
      <c r="AE1102" s="1">
        <f t="shared" si="152"/>
        <v>2.7035611435578266</v>
      </c>
      <c r="AF1102" s="1">
        <f t="shared" si="153"/>
        <v>4.5115189295988625</v>
      </c>
      <c r="AG1102" s="1">
        <f t="shared" si="154"/>
        <v>2.0507254140229039</v>
      </c>
      <c r="AH1102" s="1">
        <f t="shared" si="155"/>
        <v>-96.543273788726964</v>
      </c>
      <c r="AI1102" s="1">
        <f t="shared" si="156"/>
        <v>-144.96187843974681</v>
      </c>
      <c r="AJ1102" s="1">
        <f t="shared" si="157"/>
        <v>-11.217503826458259</v>
      </c>
      <c r="AK1102" s="1">
        <f t="shared" si="158"/>
        <v>68.79704714506795</v>
      </c>
      <c r="AL1102" s="1">
        <f t="shared" si="159"/>
        <v>42.069296151704457</v>
      </c>
      <c r="AM1102" s="1">
        <f t="shared" si="160"/>
        <v>2.1968884097184804</v>
      </c>
      <c r="AN1102" s="1">
        <f t="shared" si="161"/>
        <v>12.503917202903962</v>
      </c>
      <c r="AO1102" s="1">
        <v>1469.988211409827</v>
      </c>
      <c r="AP1102" s="1">
        <v>1428.336242424243</v>
      </c>
      <c r="AQ1102" s="1">
        <v>5.0537745148528934</v>
      </c>
      <c r="AR1102" s="1">
        <v>66.272461968613413</v>
      </c>
      <c r="AS1102" s="1">
        <f t="shared" si="162"/>
        <v>2.1891898818305431</v>
      </c>
      <c r="AT1102" s="1">
        <v>24.66418249759116</v>
      </c>
      <c r="AU1102" s="1">
        <v>27.219343636363622</v>
      </c>
      <c r="AV1102" s="1">
        <v>-1.372955137360396E-5</v>
      </c>
      <c r="AW1102" s="1">
        <v>80.697832317614541</v>
      </c>
      <c r="AX1102" s="1">
        <v>2</v>
      </c>
      <c r="AY1102" s="1">
        <v>0</v>
      </c>
      <c r="AZ1102" s="1">
        <f t="shared" si="163"/>
        <v>1</v>
      </c>
      <c r="BA1102" s="1">
        <f t="shared" si="164"/>
        <v>0</v>
      </c>
      <c r="BB1102" s="1">
        <f t="shared" si="165"/>
        <v>51755.680010593635</v>
      </c>
      <c r="BC1102" s="1">
        <f t="shared" si="166"/>
        <v>2000.019333333333</v>
      </c>
      <c r="BD1102" s="1">
        <f t="shared" si="167"/>
        <v>1681.2165599999998</v>
      </c>
      <c r="BE1102" s="1">
        <f t="shared" si="168"/>
        <v>0.84060015419850953</v>
      </c>
      <c r="BF1102" s="1">
        <f t="shared" si="169"/>
        <v>0.16075829760312318</v>
      </c>
      <c r="BG1102" s="1">
        <v>6</v>
      </c>
      <c r="BH1102" s="1">
        <v>0.5</v>
      </c>
      <c r="BI1102" s="1" t="s">
        <v>347</v>
      </c>
      <c r="BJ1102" s="1">
        <v>2</v>
      </c>
      <c r="BK1102" s="1" t="b">
        <v>1</v>
      </c>
      <c r="BL1102" s="1">
        <v>1659887525.599999</v>
      </c>
      <c r="BM1102" s="1">
        <v>1354.8126666666669</v>
      </c>
      <c r="BN1102" s="1">
        <v>1408.8579999999999</v>
      </c>
      <c r="BO1102" s="1">
        <v>27.229246666666668</v>
      </c>
      <c r="BP1102" s="1">
        <v>24.66521333333333</v>
      </c>
      <c r="BQ1102" s="1">
        <v>1352.3426666666669</v>
      </c>
      <c r="BR1102" s="1">
        <v>27.21840666666667</v>
      </c>
      <c r="BS1102" s="1">
        <v>500.08760000000001</v>
      </c>
      <c r="BT1102" s="1">
        <v>99.189166666666651</v>
      </c>
      <c r="BU1102" s="1">
        <v>9.9703739999999985E-2</v>
      </c>
      <c r="BV1102" s="1">
        <v>31.000546666666661</v>
      </c>
      <c r="BW1102" s="1">
        <v>31.92290666666667</v>
      </c>
      <c r="BX1102" s="1">
        <v>999.89999999999986</v>
      </c>
      <c r="BY1102" s="1">
        <v>0</v>
      </c>
      <c r="BZ1102" s="1">
        <v>0</v>
      </c>
      <c r="CA1102" s="1">
        <v>9999.4880000000012</v>
      </c>
      <c r="CB1102" s="1">
        <v>0</v>
      </c>
      <c r="CC1102" s="1">
        <v>250.1422</v>
      </c>
      <c r="CD1102" s="1">
        <v>-54.046580000000013</v>
      </c>
      <c r="CE1102" s="1">
        <v>1392.7353333333331</v>
      </c>
      <c r="CF1102" s="1">
        <v>1444.4866666666669</v>
      </c>
      <c r="CG1102" s="1">
        <v>2.5640266666666669</v>
      </c>
      <c r="CH1102" s="1">
        <v>1408.8579999999999</v>
      </c>
      <c r="CI1102" s="1">
        <v>24.66521333333333</v>
      </c>
      <c r="CJ1102" s="1">
        <v>2.7008453333333331</v>
      </c>
      <c r="CK1102" s="1">
        <v>2.4465233333333329</v>
      </c>
      <c r="CL1102" s="1">
        <v>22.290266666666671</v>
      </c>
      <c r="CM1102" s="1">
        <v>20.675039999999999</v>
      </c>
      <c r="CN1102" s="1">
        <v>2000.019333333333</v>
      </c>
      <c r="CO1102" s="1">
        <v>0.97999400000000003</v>
      </c>
      <c r="CP1102" s="1">
        <v>2.0006133333333329E-2</v>
      </c>
      <c r="CQ1102" s="1">
        <v>0</v>
      </c>
      <c r="CR1102" s="1">
        <v>2.6931333333333329</v>
      </c>
      <c r="CS1102" s="1">
        <v>0</v>
      </c>
      <c r="CT1102" s="1">
        <v>16527.346666666661</v>
      </c>
      <c r="CU1102" s="1">
        <v>17412.466666666671</v>
      </c>
      <c r="CV1102" s="1">
        <v>43.5</v>
      </c>
      <c r="CW1102" s="1">
        <v>45.182866666666669</v>
      </c>
      <c r="CX1102" s="1">
        <v>43.625</v>
      </c>
      <c r="CY1102" s="1">
        <v>43.25</v>
      </c>
      <c r="CZ1102" s="1">
        <v>43.5</v>
      </c>
      <c r="DA1102" s="1">
        <v>1960.0086666666659</v>
      </c>
      <c r="DB1102" s="1">
        <v>40.010666666666673</v>
      </c>
      <c r="DC1102" s="1">
        <v>0</v>
      </c>
      <c r="DD1102" s="1">
        <v>1659887531.9000001</v>
      </c>
      <c r="DE1102" s="1">
        <v>0</v>
      </c>
      <c r="DF1102" s="1">
        <v>1659887002.5</v>
      </c>
      <c r="DG1102" s="1" t="s">
        <v>1905</v>
      </c>
      <c r="DH1102" s="1">
        <v>1659886993</v>
      </c>
      <c r="DI1102" s="1">
        <v>1659887002.5</v>
      </c>
      <c r="DJ1102" s="1">
        <v>16</v>
      </c>
      <c r="DK1102" s="1">
        <v>-0.38300000000000001</v>
      </c>
      <c r="DL1102" s="1">
        <v>1E-3</v>
      </c>
      <c r="DM1102" s="1">
        <v>1.325</v>
      </c>
      <c r="DN1102" s="1">
        <v>1.6E-2</v>
      </c>
      <c r="DO1102" s="1">
        <v>400</v>
      </c>
      <c r="DP1102" s="1">
        <v>25</v>
      </c>
      <c r="DQ1102" s="1">
        <v>0.27</v>
      </c>
      <c r="DR1102" s="1">
        <v>0.06</v>
      </c>
      <c r="DS1102" s="1">
        <v>12.211747657939631</v>
      </c>
      <c r="DT1102" s="1">
        <v>0.84462226780454519</v>
      </c>
      <c r="DU1102" s="1">
        <v>9.8546695464244771E-2</v>
      </c>
      <c r="DV1102" s="1">
        <v>0</v>
      </c>
      <c r="DW1102" s="1">
        <v>-54.021351612903239</v>
      </c>
      <c r="DX1102" s="1">
        <v>-2.424290322580628</v>
      </c>
      <c r="DY1102" s="1">
        <v>0.20968212481072501</v>
      </c>
      <c r="DZ1102" s="1">
        <v>0</v>
      </c>
      <c r="EA1102" s="1">
        <v>1118.5170703936301</v>
      </c>
      <c r="EB1102" s="1">
        <v>267.52922350836951</v>
      </c>
      <c r="EC1102" s="1">
        <v>19.3332756351558</v>
      </c>
      <c r="ED1102" s="1">
        <v>0</v>
      </c>
      <c r="EE1102" s="1">
        <v>2.5681256097560969</v>
      </c>
      <c r="EF1102" s="1">
        <v>-8.2726829268291058E-2</v>
      </c>
      <c r="EG1102" s="1">
        <v>8.274697857214958E-3</v>
      </c>
      <c r="EH1102" s="1">
        <v>1</v>
      </c>
      <c r="EI1102" s="1">
        <v>2.0506056791181591</v>
      </c>
      <c r="EJ1102" s="1">
        <v>2.6960144705767469E-3</v>
      </c>
      <c r="EK1102" s="1">
        <v>9.4427688783717126E-4</v>
      </c>
      <c r="EL1102" s="1">
        <v>1</v>
      </c>
      <c r="EM1102" s="1">
        <v>2</v>
      </c>
      <c r="EN1102" s="1">
        <v>5</v>
      </c>
      <c r="EO1102" s="1" t="s">
        <v>386</v>
      </c>
      <c r="EP1102" s="1">
        <v>2.9403299999999999</v>
      </c>
      <c r="EQ1102" s="1">
        <v>2.8001499999999999</v>
      </c>
      <c r="ER1102" s="1">
        <v>0.203211</v>
      </c>
      <c r="ES1102" s="1">
        <v>0.20798</v>
      </c>
      <c r="ET1102" s="1">
        <v>0.116923</v>
      </c>
      <c r="EU1102" s="1">
        <v>0.109148</v>
      </c>
      <c r="EV1102" s="1">
        <v>16282.7</v>
      </c>
      <c r="EW1102" s="1">
        <v>16970.7</v>
      </c>
      <c r="EX1102" s="1">
        <v>23780.5</v>
      </c>
      <c r="EY1102" s="1">
        <v>24953.5</v>
      </c>
      <c r="EZ1102" s="1">
        <v>33625.1</v>
      </c>
      <c r="FA1102" s="1">
        <v>35506.800000000003</v>
      </c>
      <c r="FB1102" s="1">
        <v>43372</v>
      </c>
      <c r="FC1102" s="1">
        <v>46132.5</v>
      </c>
      <c r="FD1102" s="1">
        <v>1.92927</v>
      </c>
      <c r="FE1102" s="1">
        <v>1.7936799999999999</v>
      </c>
      <c r="FF1102" s="1">
        <v>8.8233500000000006E-2</v>
      </c>
      <c r="FG1102" s="1">
        <v>0</v>
      </c>
      <c r="FH1102" s="1">
        <v>30.4833</v>
      </c>
      <c r="FI1102" s="1">
        <v>999.9</v>
      </c>
      <c r="FJ1102" s="1">
        <v>50</v>
      </c>
      <c r="FK1102" s="1">
        <v>39.700000000000003</v>
      </c>
      <c r="FL1102" s="1">
        <v>36.773099999999999</v>
      </c>
      <c r="FM1102" s="1">
        <v>63.823900000000002</v>
      </c>
      <c r="FN1102" s="1">
        <v>26.398199999999999</v>
      </c>
      <c r="FO1102" s="1">
        <v>1</v>
      </c>
      <c r="FP1102" s="1">
        <v>0.57125499999999996</v>
      </c>
      <c r="FQ1102" s="1">
        <v>2.9664700000000002</v>
      </c>
      <c r="FR1102" s="1">
        <v>20.291699999999999</v>
      </c>
      <c r="FS1102" s="1">
        <v>5.2083000000000004</v>
      </c>
      <c r="FT1102" s="1">
        <v>11.907999999999999</v>
      </c>
      <c r="FU1102" s="1">
        <v>5.0022000000000002</v>
      </c>
      <c r="FV1102" s="1">
        <v>3.2897500000000002</v>
      </c>
      <c r="FW1102" s="1">
        <v>9999</v>
      </c>
      <c r="FX1102" s="1">
        <v>9999</v>
      </c>
      <c r="FY1102" s="1">
        <v>9999</v>
      </c>
      <c r="FZ1102" s="1">
        <v>999.9</v>
      </c>
      <c r="GA1102" s="1">
        <v>1.8597399999999999</v>
      </c>
      <c r="GB1102" s="1">
        <v>1.8548199999999999</v>
      </c>
      <c r="GC1102" s="1">
        <v>1.8579300000000001</v>
      </c>
      <c r="GD1102" s="1">
        <v>1.8564000000000001</v>
      </c>
      <c r="GE1102" s="1">
        <v>1.8551599999999999</v>
      </c>
      <c r="GF1102" s="1">
        <v>1.8547100000000001</v>
      </c>
      <c r="GG1102" s="1">
        <v>1.85362</v>
      </c>
      <c r="GH1102" s="1">
        <v>1.8565499999999999</v>
      </c>
      <c r="GI1102" s="1">
        <v>0</v>
      </c>
      <c r="GJ1102" s="1">
        <v>0</v>
      </c>
      <c r="GK1102" s="1">
        <v>0</v>
      </c>
      <c r="GL1102" s="1">
        <v>0</v>
      </c>
      <c r="GM1102" s="1" t="s">
        <v>350</v>
      </c>
      <c r="GN1102" s="1" t="s">
        <v>351</v>
      </c>
      <c r="GO1102" s="1" t="s">
        <v>352</v>
      </c>
      <c r="GP1102" s="1" t="s">
        <v>352</v>
      </c>
      <c r="GQ1102" s="1" t="s">
        <v>352</v>
      </c>
      <c r="GR1102" s="1" t="s">
        <v>352</v>
      </c>
      <c r="GS1102" s="1">
        <v>0</v>
      </c>
      <c r="GT1102" s="1">
        <v>100</v>
      </c>
      <c r="GU1102" s="1">
        <v>100</v>
      </c>
      <c r="GV1102" s="1">
        <v>2.5</v>
      </c>
      <c r="GW1102" s="1">
        <v>1.0800000000000001E-2</v>
      </c>
      <c r="GX1102" s="1">
        <v>0.33715491177224621</v>
      </c>
      <c r="GY1102" s="1">
        <v>3.036990343597491E-3</v>
      </c>
      <c r="GZ1102" s="1">
        <v>-1.538114387597119E-6</v>
      </c>
      <c r="HA1102" s="1">
        <v>3.3909691194327332E-10</v>
      </c>
      <c r="HB1102" s="1">
        <v>-6.0604171497381017E-2</v>
      </c>
      <c r="HC1102" s="1">
        <v>9.7621983196103414E-3</v>
      </c>
      <c r="HD1102" s="1">
        <v>-3.3387782167185642E-4</v>
      </c>
      <c r="HE1102" s="1">
        <v>2.632278881966732E-6</v>
      </c>
      <c r="HF1102" s="1">
        <v>6</v>
      </c>
      <c r="HG1102" s="1">
        <v>2134</v>
      </c>
      <c r="HH1102" s="1">
        <v>2</v>
      </c>
      <c r="HI1102" s="1">
        <v>31</v>
      </c>
      <c r="HJ1102" s="1">
        <v>9</v>
      </c>
      <c r="HK1102" s="1">
        <v>8.8000000000000007</v>
      </c>
      <c r="HL1102" s="1">
        <v>2.96631</v>
      </c>
      <c r="HM1102" s="1">
        <v>2.32666</v>
      </c>
      <c r="HN1102" s="1">
        <v>1.4978</v>
      </c>
      <c r="HO1102" s="1">
        <v>2.3083499999999999</v>
      </c>
      <c r="HP1102" s="1">
        <v>1.5478499999999999</v>
      </c>
      <c r="HQ1102" s="1">
        <v>2.4243199999999998</v>
      </c>
      <c r="HR1102" s="1">
        <v>42.831499999999998</v>
      </c>
      <c r="HS1102" s="1">
        <v>14.333399999999999</v>
      </c>
      <c r="HT1102" s="1">
        <v>18</v>
      </c>
      <c r="HU1102" s="1">
        <v>495.25099999999998</v>
      </c>
      <c r="HV1102" s="1">
        <v>470.69799999999998</v>
      </c>
      <c r="HW1102" s="1">
        <v>25.999700000000001</v>
      </c>
      <c r="HX1102" s="1">
        <v>34.0717</v>
      </c>
      <c r="HY1102" s="1">
        <v>29.9998</v>
      </c>
      <c r="HZ1102" s="1">
        <v>33.900599999999997</v>
      </c>
      <c r="IA1102" s="1">
        <v>33.997500000000002</v>
      </c>
      <c r="IB1102" s="1">
        <v>59.387799999999999</v>
      </c>
      <c r="IC1102" s="1">
        <v>33.291200000000003</v>
      </c>
      <c r="ID1102" s="1">
        <v>0</v>
      </c>
      <c r="IE1102" s="1">
        <v>26.000699999999998</v>
      </c>
      <c r="IF1102" s="1">
        <v>1476.9</v>
      </c>
      <c r="IG1102" s="1">
        <v>24.758199999999999</v>
      </c>
      <c r="IH1102" s="1">
        <v>100.282</v>
      </c>
      <c r="II1102" s="1">
        <v>99.977800000000002</v>
      </c>
      <c r="IJ1102" s="1" t="s">
        <v>1117</v>
      </c>
    </row>
    <row r="1103" spans="1:244" ht="15.75" customHeight="1" x14ac:dyDescent="0.3">
      <c r="A1103" s="1">
        <v>1087</v>
      </c>
      <c r="B1103" s="1">
        <v>1659887534.0999999</v>
      </c>
      <c r="C1103" s="1">
        <v>7277</v>
      </c>
      <c r="D1103" s="1" t="s">
        <v>2466</v>
      </c>
      <c r="E1103" s="1" t="s">
        <v>2467</v>
      </c>
      <c r="F1103" s="1">
        <v>1</v>
      </c>
      <c r="G1103" s="1" t="s">
        <v>1115</v>
      </c>
      <c r="H1103" s="1" t="s">
        <v>345</v>
      </c>
      <c r="I1103" s="1" t="s">
        <v>1102</v>
      </c>
      <c r="J1103" s="1" t="s">
        <v>1113</v>
      </c>
      <c r="K1103" s="1" t="s">
        <v>1114</v>
      </c>
      <c r="L1103" s="1" t="s">
        <v>1904</v>
      </c>
      <c r="M1103" s="1" t="s">
        <v>346</v>
      </c>
      <c r="N1103" s="1">
        <v>1659887526.0999999</v>
      </c>
      <c r="O1103" s="1">
        <f t="shared" si="136"/>
        <v>2.1882481010090265E-3</v>
      </c>
      <c r="P1103" s="1">
        <f t="shared" si="137"/>
        <v>2.1882481010090267</v>
      </c>
      <c r="Q1103" s="1">
        <f t="shared" si="138"/>
        <v>12.582380563949897</v>
      </c>
      <c r="R1103" s="1">
        <f t="shared" si="139"/>
        <v>1357.2862500000001</v>
      </c>
      <c r="S1103" s="1">
        <f t="shared" si="140"/>
        <v>1118.0330911682036</v>
      </c>
      <c r="T1103" s="1">
        <f t="shared" si="141"/>
        <v>111.0083620908576</v>
      </c>
      <c r="U1103" s="1">
        <f t="shared" si="142"/>
        <v>134.76356352164049</v>
      </c>
      <c r="V1103" s="1">
        <f t="shared" si="143"/>
        <v>0.1039888050807467</v>
      </c>
      <c r="W1103" s="1">
        <f t="shared" si="144"/>
        <v>2.9154242830616197</v>
      </c>
      <c r="X1103" s="1">
        <f t="shared" si="145"/>
        <v>0.10197131194956582</v>
      </c>
      <c r="Y1103" s="1">
        <f t="shared" si="146"/>
        <v>6.3910073590923516E-2</v>
      </c>
      <c r="Z1103" s="1">
        <f t="shared" si="147"/>
        <v>321.51900918749999</v>
      </c>
      <c r="AA1103" s="1">
        <f t="shared" si="148"/>
        <v>32.329588323486384</v>
      </c>
      <c r="AB1103" s="1">
        <f t="shared" si="149"/>
        <v>31.922425</v>
      </c>
      <c r="AC1103" s="1">
        <f t="shared" si="150"/>
        <v>4.7541568716231719</v>
      </c>
      <c r="AD1103" s="1">
        <f t="shared" si="151"/>
        <v>59.924806525515308</v>
      </c>
      <c r="AE1103" s="1">
        <f t="shared" si="152"/>
        <v>2.703488674407807</v>
      </c>
      <c r="AF1103" s="1">
        <f t="shared" si="153"/>
        <v>4.5114683403386406</v>
      </c>
      <c r="AG1103" s="1">
        <f t="shared" si="154"/>
        <v>2.0506681972153649</v>
      </c>
      <c r="AH1103" s="1">
        <f t="shared" si="155"/>
        <v>-96.501741254498071</v>
      </c>
      <c r="AI1103" s="1">
        <f t="shared" si="156"/>
        <v>-144.92838656698748</v>
      </c>
      <c r="AJ1103" s="1">
        <f t="shared" si="157"/>
        <v>-11.214000237444674</v>
      </c>
      <c r="AK1103" s="1">
        <f t="shared" si="158"/>
        <v>68.87488112856974</v>
      </c>
      <c r="AL1103" s="1">
        <f t="shared" si="159"/>
        <v>42.100057937915246</v>
      </c>
      <c r="AM1103" s="1">
        <f t="shared" si="160"/>
        <v>2.1963044829793557</v>
      </c>
      <c r="AN1103" s="1">
        <f t="shared" si="161"/>
        <v>12.582380563949897</v>
      </c>
      <c r="AO1103" s="1">
        <v>1475.075170345523</v>
      </c>
      <c r="AP1103" s="1">
        <v>1433.3843636363631</v>
      </c>
      <c r="AQ1103" s="1">
        <v>5.042619508250942</v>
      </c>
      <c r="AR1103" s="1">
        <v>66.272461968613413</v>
      </c>
      <c r="AS1103" s="1">
        <f t="shared" si="162"/>
        <v>2.1882481010090267</v>
      </c>
      <c r="AT1103" s="1">
        <v>24.66350893671834</v>
      </c>
      <c r="AU1103" s="1">
        <v>27.217613939393939</v>
      </c>
      <c r="AV1103" s="1">
        <v>-1.746279147415044E-5</v>
      </c>
      <c r="AW1103" s="1">
        <v>80.697832317614541</v>
      </c>
      <c r="AX1103" s="1">
        <v>2</v>
      </c>
      <c r="AY1103" s="1">
        <v>0</v>
      </c>
      <c r="AZ1103" s="1">
        <f t="shared" si="163"/>
        <v>1</v>
      </c>
      <c r="BA1103" s="1">
        <f t="shared" si="164"/>
        <v>0</v>
      </c>
      <c r="BB1103" s="1">
        <f t="shared" si="165"/>
        <v>51762.166819764134</v>
      </c>
      <c r="BC1103" s="1">
        <f t="shared" si="166"/>
        <v>2000.0150000000001</v>
      </c>
      <c r="BD1103" s="1">
        <f t="shared" si="167"/>
        <v>1681.21291875</v>
      </c>
      <c r="BE1103" s="1">
        <f t="shared" si="168"/>
        <v>0.84060015487383843</v>
      </c>
      <c r="BF1103" s="1">
        <f t="shared" si="169"/>
        <v>0.1607582989065082</v>
      </c>
      <c r="BG1103" s="1">
        <v>6</v>
      </c>
      <c r="BH1103" s="1">
        <v>0.5</v>
      </c>
      <c r="BI1103" s="1" t="s">
        <v>347</v>
      </c>
      <c r="BJ1103" s="1">
        <v>2</v>
      </c>
      <c r="BK1103" s="1" t="b">
        <v>1</v>
      </c>
      <c r="BL1103" s="1">
        <v>1659887526.0999999</v>
      </c>
      <c r="BM1103" s="1">
        <v>1357.2862500000001</v>
      </c>
      <c r="BN1103" s="1">
        <v>1411.3743750000001</v>
      </c>
      <c r="BO1103" s="1">
        <v>27.2284875</v>
      </c>
      <c r="BP1103" s="1">
        <v>24.665118750000001</v>
      </c>
      <c r="BQ1103" s="1">
        <v>1354.8143749999999</v>
      </c>
      <c r="BR1103" s="1">
        <v>27.217649999999999</v>
      </c>
      <c r="BS1103" s="1">
        <v>500.08468749999997</v>
      </c>
      <c r="BT1103" s="1">
        <v>99.189337500000008</v>
      </c>
      <c r="BU1103" s="1">
        <v>9.9639693750000008E-2</v>
      </c>
      <c r="BV1103" s="1">
        <v>31.000350000000001</v>
      </c>
      <c r="BW1103" s="1">
        <v>31.922425</v>
      </c>
      <c r="BX1103" s="1">
        <v>999.9</v>
      </c>
      <c r="BY1103" s="1">
        <v>0</v>
      </c>
      <c r="BZ1103" s="1">
        <v>0</v>
      </c>
      <c r="CA1103" s="1">
        <v>10000.77</v>
      </c>
      <c r="CB1103" s="1">
        <v>0</v>
      </c>
      <c r="CC1103" s="1">
        <v>248.43700000000001</v>
      </c>
      <c r="CD1103" s="1">
        <v>-54.089468750000002</v>
      </c>
      <c r="CE1103" s="1">
        <v>1395.276875</v>
      </c>
      <c r="CF1103" s="1">
        <v>1447.0662500000001</v>
      </c>
      <c r="CG1103" s="1">
        <v>2.5633662500000001</v>
      </c>
      <c r="CH1103" s="1">
        <v>1411.3743750000001</v>
      </c>
      <c r="CI1103" s="1">
        <v>24.665118750000001</v>
      </c>
      <c r="CJ1103" s="1">
        <v>2.7007750000000001</v>
      </c>
      <c r="CK1103" s="1">
        <v>2.4465181249999999</v>
      </c>
      <c r="CL1103" s="1">
        <v>22.289837500000001</v>
      </c>
      <c r="CM1103" s="1">
        <v>20.675006249999999</v>
      </c>
      <c r="CN1103" s="1">
        <v>2000.0150000000001</v>
      </c>
      <c r="CO1103" s="1">
        <v>0.97999393749999997</v>
      </c>
      <c r="CP1103" s="1">
        <v>2.0006193750000002E-2</v>
      </c>
      <c r="CQ1103" s="1">
        <v>0</v>
      </c>
      <c r="CR1103" s="1">
        <v>2.7294999999999998</v>
      </c>
      <c r="CS1103" s="1">
        <v>0</v>
      </c>
      <c r="CT1103" s="1">
        <v>16526.681250000001</v>
      </c>
      <c r="CU1103" s="1">
        <v>17412.424999999999</v>
      </c>
      <c r="CV1103" s="1">
        <v>43.5</v>
      </c>
      <c r="CW1103" s="1">
        <v>45.183124999999997</v>
      </c>
      <c r="CX1103" s="1">
        <v>43.625</v>
      </c>
      <c r="CY1103" s="1">
        <v>43.25</v>
      </c>
      <c r="CZ1103" s="1">
        <v>43.5</v>
      </c>
      <c r="DA1103" s="1">
        <v>1960.004375</v>
      </c>
      <c r="DB1103" s="1">
        <v>40.010624999999997</v>
      </c>
      <c r="DC1103" s="1">
        <v>0</v>
      </c>
      <c r="DD1103" s="1">
        <v>1659887533.0999999</v>
      </c>
      <c r="DE1103" s="1">
        <v>0</v>
      </c>
      <c r="DF1103" s="1">
        <v>1659887002.5</v>
      </c>
      <c r="DG1103" s="1" t="s">
        <v>1905</v>
      </c>
      <c r="DH1103" s="1">
        <v>1659886993</v>
      </c>
      <c r="DI1103" s="1">
        <v>1659887002.5</v>
      </c>
      <c r="DJ1103" s="1">
        <v>16</v>
      </c>
      <c r="DK1103" s="1">
        <v>-0.38300000000000001</v>
      </c>
      <c r="DL1103" s="1">
        <v>1E-3</v>
      </c>
      <c r="DM1103" s="1">
        <v>1.325</v>
      </c>
      <c r="DN1103" s="1">
        <v>1.6E-2</v>
      </c>
      <c r="DO1103" s="1">
        <v>400</v>
      </c>
      <c r="DP1103" s="1">
        <v>25</v>
      </c>
      <c r="DQ1103" s="1">
        <v>0.27</v>
      </c>
      <c r="DR1103" s="1">
        <v>0.06</v>
      </c>
      <c r="DS1103" s="1">
        <v>12.211747657939631</v>
      </c>
      <c r="DT1103" s="1">
        <v>0.84462226780454519</v>
      </c>
      <c r="DU1103" s="1">
        <v>9.8546695464244771E-2</v>
      </c>
      <c r="DV1103" s="1">
        <v>0</v>
      </c>
      <c r="DW1103" s="1">
        <v>-54.021351612903239</v>
      </c>
      <c r="DX1103" s="1">
        <v>-2.424290322580628</v>
      </c>
      <c r="DY1103" s="1">
        <v>0.20968212481072501</v>
      </c>
      <c r="DZ1103" s="1">
        <v>0</v>
      </c>
      <c r="EA1103" s="1">
        <v>1118.5170703936301</v>
      </c>
      <c r="EB1103" s="1">
        <v>267.52922350836951</v>
      </c>
      <c r="EC1103" s="1">
        <v>19.3332756351558</v>
      </c>
      <c r="ED1103" s="1">
        <v>0</v>
      </c>
      <c r="EE1103" s="1">
        <v>2.5681256097560969</v>
      </c>
      <c r="EF1103" s="1">
        <v>-8.2726829268291058E-2</v>
      </c>
      <c r="EG1103" s="1">
        <v>8.274697857214958E-3</v>
      </c>
      <c r="EH1103" s="1">
        <v>1</v>
      </c>
      <c r="EI1103" s="1">
        <v>2.0506056791181591</v>
      </c>
      <c r="EJ1103" s="1">
        <v>2.6960144705767469E-3</v>
      </c>
      <c r="EK1103" s="1">
        <v>9.4427688783717126E-4</v>
      </c>
      <c r="EL1103" s="1">
        <v>1</v>
      </c>
      <c r="EM1103" s="1">
        <v>2</v>
      </c>
      <c r="EN1103" s="1">
        <v>5</v>
      </c>
      <c r="EO1103" s="1" t="s">
        <v>386</v>
      </c>
      <c r="EP1103" s="1">
        <v>2.9405399999999999</v>
      </c>
      <c r="EQ1103" s="1">
        <v>2.8004099999999998</v>
      </c>
      <c r="ER1103" s="1">
        <v>0.203648</v>
      </c>
      <c r="ES1103" s="1">
        <v>0.20843100000000001</v>
      </c>
      <c r="ET1103" s="1">
        <v>0.11691600000000001</v>
      </c>
      <c r="EU1103" s="1">
        <v>0.109149</v>
      </c>
      <c r="EV1103" s="1">
        <v>16273.7</v>
      </c>
      <c r="EW1103" s="1">
        <v>16960.900000000001</v>
      </c>
      <c r="EX1103" s="1">
        <v>23780.400000000001</v>
      </c>
      <c r="EY1103" s="1">
        <v>24953.4</v>
      </c>
      <c r="EZ1103" s="1">
        <v>33625.4</v>
      </c>
      <c r="FA1103" s="1">
        <v>35506.699999999997</v>
      </c>
      <c r="FB1103" s="1">
        <v>43372</v>
      </c>
      <c r="FC1103" s="1">
        <v>46132.3</v>
      </c>
      <c r="FD1103" s="1">
        <v>1.92927</v>
      </c>
      <c r="FE1103" s="1">
        <v>1.7937700000000001</v>
      </c>
      <c r="FF1103" s="1">
        <v>8.78945E-2</v>
      </c>
      <c r="FG1103" s="1">
        <v>0</v>
      </c>
      <c r="FH1103" s="1">
        <v>30.483799999999999</v>
      </c>
      <c r="FI1103" s="1">
        <v>999.9</v>
      </c>
      <c r="FJ1103" s="1">
        <v>50</v>
      </c>
      <c r="FK1103" s="1">
        <v>39.700000000000003</v>
      </c>
      <c r="FL1103" s="1">
        <v>36.775599999999997</v>
      </c>
      <c r="FM1103" s="1">
        <v>63.783900000000003</v>
      </c>
      <c r="FN1103" s="1">
        <v>25.9175</v>
      </c>
      <c r="FO1103" s="1">
        <v>1</v>
      </c>
      <c r="FP1103" s="1">
        <v>0.57129300000000005</v>
      </c>
      <c r="FQ1103" s="1">
        <v>2.96618</v>
      </c>
      <c r="FR1103" s="1">
        <v>20.291899999999998</v>
      </c>
      <c r="FS1103" s="1">
        <v>5.2098000000000004</v>
      </c>
      <c r="FT1103" s="1">
        <v>11.9078</v>
      </c>
      <c r="FU1103" s="1">
        <v>5.0027499999999998</v>
      </c>
      <c r="FV1103" s="1">
        <v>3.28993</v>
      </c>
      <c r="FW1103" s="1">
        <v>9999</v>
      </c>
      <c r="FX1103" s="1">
        <v>9999</v>
      </c>
      <c r="FY1103" s="1">
        <v>9999</v>
      </c>
      <c r="FZ1103" s="1">
        <v>999.9</v>
      </c>
      <c r="GA1103" s="1">
        <v>1.8597399999999999</v>
      </c>
      <c r="GB1103" s="1">
        <v>1.8548199999999999</v>
      </c>
      <c r="GC1103" s="1">
        <v>1.8579300000000001</v>
      </c>
      <c r="GD1103" s="1">
        <v>1.85642</v>
      </c>
      <c r="GE1103" s="1">
        <v>1.8551599999999999</v>
      </c>
      <c r="GF1103" s="1">
        <v>1.8547100000000001</v>
      </c>
      <c r="GG1103" s="1">
        <v>1.8536300000000001</v>
      </c>
      <c r="GH1103" s="1">
        <v>1.8565499999999999</v>
      </c>
      <c r="GI1103" s="1">
        <v>0</v>
      </c>
      <c r="GJ1103" s="1">
        <v>0</v>
      </c>
      <c r="GK1103" s="1">
        <v>0</v>
      </c>
      <c r="GL1103" s="1">
        <v>0</v>
      </c>
      <c r="GM1103" s="1" t="s">
        <v>350</v>
      </c>
      <c r="GN1103" s="1" t="s">
        <v>351</v>
      </c>
      <c r="GO1103" s="1" t="s">
        <v>352</v>
      </c>
      <c r="GP1103" s="1" t="s">
        <v>352</v>
      </c>
      <c r="GQ1103" s="1" t="s">
        <v>352</v>
      </c>
      <c r="GR1103" s="1" t="s">
        <v>352</v>
      </c>
      <c r="GS1103" s="1">
        <v>0</v>
      </c>
      <c r="GT1103" s="1">
        <v>100</v>
      </c>
      <c r="GU1103" s="1">
        <v>100</v>
      </c>
      <c r="GV1103" s="1">
        <v>2.5</v>
      </c>
      <c r="GW1103" s="1">
        <v>1.09E-2</v>
      </c>
      <c r="GX1103" s="1">
        <v>0.33715491177224621</v>
      </c>
      <c r="GY1103" s="1">
        <v>3.036990343597491E-3</v>
      </c>
      <c r="GZ1103" s="1">
        <v>-1.538114387597119E-6</v>
      </c>
      <c r="HA1103" s="1">
        <v>3.3909691194327332E-10</v>
      </c>
      <c r="HB1103" s="1">
        <v>-6.0604171497381017E-2</v>
      </c>
      <c r="HC1103" s="1">
        <v>9.7621983196103414E-3</v>
      </c>
      <c r="HD1103" s="1">
        <v>-3.3387782167185642E-4</v>
      </c>
      <c r="HE1103" s="1">
        <v>2.632278881966732E-6</v>
      </c>
      <c r="HF1103" s="1">
        <v>6</v>
      </c>
      <c r="HG1103" s="1">
        <v>2134</v>
      </c>
      <c r="HH1103" s="1">
        <v>2</v>
      </c>
      <c r="HI1103" s="1">
        <v>31</v>
      </c>
      <c r="HJ1103" s="1">
        <v>9</v>
      </c>
      <c r="HK1103" s="1">
        <v>8.9</v>
      </c>
      <c r="HL1103" s="1">
        <v>2.96875</v>
      </c>
      <c r="HM1103" s="1">
        <v>2.3290999999999999</v>
      </c>
      <c r="HN1103" s="1">
        <v>1.4978</v>
      </c>
      <c r="HO1103" s="1">
        <v>2.3083499999999999</v>
      </c>
      <c r="HP1103" s="1">
        <v>1.5478499999999999</v>
      </c>
      <c r="HQ1103" s="1">
        <v>2.2888199999999999</v>
      </c>
      <c r="HR1103" s="1">
        <v>42.831499999999998</v>
      </c>
      <c r="HS1103" s="1">
        <v>14.3247</v>
      </c>
      <c r="HT1103" s="1">
        <v>18</v>
      </c>
      <c r="HU1103" s="1">
        <v>495.245</v>
      </c>
      <c r="HV1103" s="1">
        <v>470.75700000000001</v>
      </c>
      <c r="HW1103" s="1">
        <v>25.9998</v>
      </c>
      <c r="HX1103" s="1">
        <v>34.071300000000001</v>
      </c>
      <c r="HY1103" s="1">
        <v>29.9999</v>
      </c>
      <c r="HZ1103" s="1">
        <v>33.899700000000003</v>
      </c>
      <c r="IA1103" s="1">
        <v>33.9968</v>
      </c>
      <c r="IB1103" s="1">
        <v>59.493299999999998</v>
      </c>
      <c r="IC1103" s="1">
        <v>33.291200000000003</v>
      </c>
      <c r="ID1103" s="1">
        <v>0</v>
      </c>
      <c r="IE1103" s="1">
        <v>26.1709</v>
      </c>
      <c r="IF1103" s="1">
        <v>1476.9</v>
      </c>
      <c r="IG1103" s="1">
        <v>24.765499999999999</v>
      </c>
      <c r="IH1103" s="1">
        <v>100.282</v>
      </c>
      <c r="II1103" s="1">
        <v>99.977400000000003</v>
      </c>
      <c r="IJ1103" s="1" t="s">
        <v>1117</v>
      </c>
    </row>
    <row r="1104" spans="1:244" ht="15.75" customHeight="1" x14ac:dyDescent="0.3">
      <c r="A1104" s="1">
        <v>1088</v>
      </c>
      <c r="B1104" s="1">
        <v>1659887535.0999999</v>
      </c>
      <c r="C1104" s="1">
        <v>7278</v>
      </c>
      <c r="D1104" s="1" t="s">
        <v>2468</v>
      </c>
      <c r="E1104" s="1" t="s">
        <v>2469</v>
      </c>
      <c r="F1104" s="1">
        <v>1</v>
      </c>
      <c r="G1104" s="1" t="s">
        <v>1115</v>
      </c>
      <c r="H1104" s="1" t="s">
        <v>345</v>
      </c>
      <c r="I1104" s="1" t="s">
        <v>1102</v>
      </c>
      <c r="J1104" s="1" t="s">
        <v>1113</v>
      </c>
      <c r="K1104" s="1" t="s">
        <v>1114</v>
      </c>
      <c r="L1104" s="1" t="s">
        <v>1904</v>
      </c>
      <c r="M1104" s="1" t="s">
        <v>346</v>
      </c>
      <c r="N1104" s="1">
        <v>1659887527.599999</v>
      </c>
      <c r="O1104" s="1">
        <f t="shared" si="136"/>
        <v>2.185764305110219E-3</v>
      </c>
      <c r="P1104" s="1">
        <f t="shared" si="137"/>
        <v>2.1857643051102191</v>
      </c>
      <c r="Q1104" s="1">
        <f t="shared" si="138"/>
        <v>12.641492327710825</v>
      </c>
      <c r="R1104" s="1">
        <f t="shared" si="139"/>
        <v>1364.709333333333</v>
      </c>
      <c r="S1104" s="1">
        <f t="shared" si="140"/>
        <v>1124.0827411043099</v>
      </c>
      <c r="T1104" s="1">
        <f t="shared" si="141"/>
        <v>111.60933212983174</v>
      </c>
      <c r="U1104" s="1">
        <f t="shared" si="142"/>
        <v>135.50096596541118</v>
      </c>
      <c r="V1104" s="1">
        <f t="shared" si="143"/>
        <v>0.10387162355440886</v>
      </c>
      <c r="W1104" s="1">
        <f t="shared" si="144"/>
        <v>2.9157323952040244</v>
      </c>
      <c r="X1104" s="1">
        <f t="shared" si="145"/>
        <v>0.10185883559723528</v>
      </c>
      <c r="Y1104" s="1">
        <f t="shared" si="146"/>
        <v>6.3839364656187475E-2</v>
      </c>
      <c r="Z1104" s="1">
        <f t="shared" si="147"/>
        <v>321.51885199999998</v>
      </c>
      <c r="AA1104" s="1">
        <f t="shared" si="148"/>
        <v>32.329907485685894</v>
      </c>
      <c r="AB1104" s="1">
        <f t="shared" si="149"/>
        <v>31.921326666666669</v>
      </c>
      <c r="AC1104" s="1">
        <f t="shared" si="150"/>
        <v>4.7538611632587831</v>
      </c>
      <c r="AD1104" s="1">
        <f t="shared" si="151"/>
        <v>59.920124435341627</v>
      </c>
      <c r="AE1104" s="1">
        <f t="shared" si="152"/>
        <v>2.7032471305403498</v>
      </c>
      <c r="AF1104" s="1">
        <f t="shared" si="153"/>
        <v>4.5114177515725276</v>
      </c>
      <c r="AG1104" s="1">
        <f t="shared" si="154"/>
        <v>2.0506140327184332</v>
      </c>
      <c r="AH1104" s="1">
        <f t="shared" si="155"/>
        <v>-96.392205855360658</v>
      </c>
      <c r="AI1104" s="1">
        <f t="shared" si="156"/>
        <v>-144.80196744449233</v>
      </c>
      <c r="AJ1104" s="1">
        <f t="shared" si="157"/>
        <v>-11.202962910599648</v>
      </c>
      <c r="AK1104" s="1">
        <f t="shared" si="158"/>
        <v>69.121715789547352</v>
      </c>
      <c r="AL1104" s="1">
        <f t="shared" si="159"/>
        <v>42.169629275610014</v>
      </c>
      <c r="AM1104" s="1">
        <f t="shared" si="160"/>
        <v>2.1943673468856297</v>
      </c>
      <c r="AN1104" s="1">
        <f t="shared" si="161"/>
        <v>12.641492327710825</v>
      </c>
      <c r="AO1104" s="1">
        <v>1480.335049619395</v>
      </c>
      <c r="AP1104" s="1">
        <v>1438.479272727272</v>
      </c>
      <c r="AQ1104" s="1">
        <v>5.0602446522268894</v>
      </c>
      <c r="AR1104" s="1">
        <v>66.272461968613413</v>
      </c>
      <c r="AS1104" s="1">
        <f t="shared" si="162"/>
        <v>2.1857643051102191</v>
      </c>
      <c r="AT1104" s="1">
        <v>24.663406915844909</v>
      </c>
      <c r="AU1104" s="1">
        <v>27.214641212121201</v>
      </c>
      <c r="AV1104" s="1">
        <v>-1.562407277289471E-5</v>
      </c>
      <c r="AW1104" s="1">
        <v>80.697832317614541</v>
      </c>
      <c r="AX1104" s="1">
        <v>2</v>
      </c>
      <c r="AY1104" s="1">
        <v>0</v>
      </c>
      <c r="AZ1104" s="1">
        <f t="shared" si="163"/>
        <v>1</v>
      </c>
      <c r="BA1104" s="1">
        <f t="shared" si="164"/>
        <v>0</v>
      </c>
      <c r="BB1104" s="1">
        <f t="shared" si="165"/>
        <v>51770.950841792925</v>
      </c>
      <c r="BC1104" s="1">
        <f t="shared" si="166"/>
        <v>2000.0139999999999</v>
      </c>
      <c r="BD1104" s="1">
        <f t="shared" si="167"/>
        <v>1681.21208</v>
      </c>
      <c r="BE1104" s="1">
        <f t="shared" si="168"/>
        <v>0.84060015579890945</v>
      </c>
      <c r="BF1104" s="1">
        <f t="shared" si="169"/>
        <v>0.16075830069189515</v>
      </c>
      <c r="BG1104" s="1">
        <v>6</v>
      </c>
      <c r="BH1104" s="1">
        <v>0.5</v>
      </c>
      <c r="BI1104" s="1" t="s">
        <v>347</v>
      </c>
      <c r="BJ1104" s="1">
        <v>2</v>
      </c>
      <c r="BK1104" s="1" t="b">
        <v>1</v>
      </c>
      <c r="BL1104" s="1">
        <v>1659887527.599999</v>
      </c>
      <c r="BM1104" s="1">
        <v>1364.709333333333</v>
      </c>
      <c r="BN1104" s="1">
        <v>1418.8979999999999</v>
      </c>
      <c r="BO1104" s="1">
        <v>27.22598</v>
      </c>
      <c r="BP1104" s="1">
        <v>24.664833333333331</v>
      </c>
      <c r="BQ1104" s="1">
        <v>1362.232</v>
      </c>
      <c r="BR1104" s="1">
        <v>27.215140000000002</v>
      </c>
      <c r="BS1104" s="1">
        <v>500.07839999999999</v>
      </c>
      <c r="BT1104" s="1">
        <v>99.189700000000002</v>
      </c>
      <c r="BU1104" s="1">
        <v>9.9549846666666664E-2</v>
      </c>
      <c r="BV1104" s="1">
        <v>31.00015333333333</v>
      </c>
      <c r="BW1104" s="1">
        <v>31.921326666666669</v>
      </c>
      <c r="BX1104" s="1">
        <v>999.89999999999986</v>
      </c>
      <c r="BY1104" s="1">
        <v>0</v>
      </c>
      <c r="BZ1104" s="1">
        <v>0</v>
      </c>
      <c r="CA1104" s="1">
        <v>10002.494666666669</v>
      </c>
      <c r="CB1104" s="1">
        <v>0</v>
      </c>
      <c r="CC1104" s="1">
        <v>242.8852</v>
      </c>
      <c r="CD1104" s="1">
        <v>-54.190920000000013</v>
      </c>
      <c r="CE1104" s="1">
        <v>1402.903333333333</v>
      </c>
      <c r="CF1104" s="1">
        <v>1454.7806666666661</v>
      </c>
      <c r="CG1104" s="1">
        <v>2.5611406666666672</v>
      </c>
      <c r="CH1104" s="1">
        <v>1418.8979999999999</v>
      </c>
      <c r="CI1104" s="1">
        <v>24.664833333333331</v>
      </c>
      <c r="CJ1104" s="1">
        <v>2.700536</v>
      </c>
      <c r="CK1104" s="1">
        <v>2.4464986666666668</v>
      </c>
      <c r="CL1104" s="1">
        <v>22.28838</v>
      </c>
      <c r="CM1104" s="1">
        <v>20.674880000000002</v>
      </c>
      <c r="CN1104" s="1">
        <v>2000.0139999999999</v>
      </c>
      <c r="CO1104" s="1">
        <v>0.97999380000000014</v>
      </c>
      <c r="CP1104" s="1">
        <v>2.0006326666666671E-2</v>
      </c>
      <c r="CQ1104" s="1">
        <v>0</v>
      </c>
      <c r="CR1104" s="1">
        <v>2.8068666666666671</v>
      </c>
      <c r="CS1104" s="1">
        <v>0</v>
      </c>
      <c r="CT1104" s="1">
        <v>16524.646666666671</v>
      </c>
      <c r="CU1104" s="1">
        <v>17412.41333333333</v>
      </c>
      <c r="CV1104" s="1">
        <v>43.5</v>
      </c>
      <c r="CW1104" s="1">
        <v>45.182866666666669</v>
      </c>
      <c r="CX1104" s="1">
        <v>43.625</v>
      </c>
      <c r="CY1104" s="1">
        <v>43.25</v>
      </c>
      <c r="CZ1104" s="1">
        <v>43.5</v>
      </c>
      <c r="DA1104" s="1">
        <v>1960.003333333334</v>
      </c>
      <c r="DB1104" s="1">
        <v>40.010666666666673</v>
      </c>
      <c r="DC1104" s="1">
        <v>0</v>
      </c>
      <c r="DD1104" s="1">
        <v>1659887534.3</v>
      </c>
      <c r="DE1104" s="1">
        <v>0</v>
      </c>
      <c r="DF1104" s="1">
        <v>1659887002.5</v>
      </c>
      <c r="DG1104" s="1" t="s">
        <v>1905</v>
      </c>
      <c r="DH1104" s="1">
        <v>1659886993</v>
      </c>
      <c r="DI1104" s="1">
        <v>1659887002.5</v>
      </c>
      <c r="DJ1104" s="1">
        <v>16</v>
      </c>
      <c r="DK1104" s="1">
        <v>-0.38300000000000001</v>
      </c>
      <c r="DL1104" s="1">
        <v>1E-3</v>
      </c>
      <c r="DM1104" s="1">
        <v>1.325</v>
      </c>
      <c r="DN1104" s="1">
        <v>1.6E-2</v>
      </c>
      <c r="DO1104" s="1">
        <v>400</v>
      </c>
      <c r="DP1104" s="1">
        <v>25</v>
      </c>
      <c r="DQ1104" s="1">
        <v>0.27</v>
      </c>
      <c r="DR1104" s="1">
        <v>0.06</v>
      </c>
      <c r="DS1104" s="1">
        <v>12.24966763492445</v>
      </c>
      <c r="DT1104" s="1">
        <v>1.288667699945141</v>
      </c>
      <c r="DU1104" s="1">
        <v>0.13347010397508469</v>
      </c>
      <c r="DV1104" s="1">
        <v>0</v>
      </c>
      <c r="DW1104" s="1">
        <v>-54.130740000000003</v>
      </c>
      <c r="DX1104" s="1">
        <v>-3.1801735261402131</v>
      </c>
      <c r="DY1104" s="1">
        <v>0.27239248594629012</v>
      </c>
      <c r="DZ1104" s="1">
        <v>0</v>
      </c>
      <c r="EA1104" s="1">
        <v>1123.783053216624</v>
      </c>
      <c r="EB1104" s="1">
        <v>261.53862253000523</v>
      </c>
      <c r="EC1104" s="1">
        <v>19.544078747314082</v>
      </c>
      <c r="ED1104" s="1">
        <v>0</v>
      </c>
      <c r="EE1104" s="1">
        <v>2.5658820000000002</v>
      </c>
      <c r="EF1104" s="1">
        <v>-8.2918649155728538E-2</v>
      </c>
      <c r="EG1104" s="1">
        <v>8.1014323424935322E-3</v>
      </c>
      <c r="EH1104" s="1">
        <v>1</v>
      </c>
      <c r="EI1104" s="1">
        <v>2.05068927069801</v>
      </c>
      <c r="EJ1104" s="1">
        <v>-2.2790462953591719E-3</v>
      </c>
      <c r="EK1104" s="1">
        <v>7.5390389769130822E-4</v>
      </c>
      <c r="EL1104" s="1">
        <v>1</v>
      </c>
      <c r="EM1104" s="1">
        <v>2</v>
      </c>
      <c r="EN1104" s="1">
        <v>5</v>
      </c>
      <c r="EO1104" s="1" t="s">
        <v>386</v>
      </c>
      <c r="EP1104" s="1">
        <v>2.9405999999999999</v>
      </c>
      <c r="EQ1104" s="1">
        <v>2.8008000000000002</v>
      </c>
      <c r="ER1104" s="1">
        <v>0.20408899999999999</v>
      </c>
      <c r="ES1104" s="1">
        <v>0.20888100000000001</v>
      </c>
      <c r="ET1104" s="1">
        <v>0.116908</v>
      </c>
      <c r="EU1104" s="1">
        <v>0.10915</v>
      </c>
      <c r="EV1104" s="1">
        <v>16264.7</v>
      </c>
      <c r="EW1104" s="1">
        <v>16951.2</v>
      </c>
      <c r="EX1104" s="1">
        <v>23780.400000000001</v>
      </c>
      <c r="EY1104" s="1">
        <v>24953.3</v>
      </c>
      <c r="EZ1104" s="1">
        <v>33625.699999999997</v>
      </c>
      <c r="FA1104" s="1">
        <v>35506.400000000001</v>
      </c>
      <c r="FB1104" s="1">
        <v>43371.9</v>
      </c>
      <c r="FC1104" s="1">
        <v>46132</v>
      </c>
      <c r="FD1104" s="1">
        <v>1.9294500000000001</v>
      </c>
      <c r="FE1104" s="1">
        <v>1.79373</v>
      </c>
      <c r="FF1104" s="1">
        <v>8.7786500000000003E-2</v>
      </c>
      <c r="FG1104" s="1">
        <v>0</v>
      </c>
      <c r="FH1104" s="1">
        <v>30.483799999999999</v>
      </c>
      <c r="FI1104" s="1">
        <v>999.9</v>
      </c>
      <c r="FJ1104" s="1">
        <v>50</v>
      </c>
      <c r="FK1104" s="1">
        <v>39.700000000000003</v>
      </c>
      <c r="FL1104" s="1">
        <v>36.7776</v>
      </c>
      <c r="FM1104" s="1">
        <v>63.533900000000003</v>
      </c>
      <c r="FN1104" s="1">
        <v>26.534500000000001</v>
      </c>
      <c r="FO1104" s="1">
        <v>1</v>
      </c>
      <c r="FP1104" s="1">
        <v>0.57123500000000005</v>
      </c>
      <c r="FQ1104" s="1">
        <v>2.75623</v>
      </c>
      <c r="FR1104" s="1">
        <v>20.295200000000001</v>
      </c>
      <c r="FS1104" s="1">
        <v>5.2107000000000001</v>
      </c>
      <c r="FT1104" s="1">
        <v>11.9078</v>
      </c>
      <c r="FU1104" s="1">
        <v>5.0030999999999999</v>
      </c>
      <c r="FV1104" s="1">
        <v>3.2900800000000001</v>
      </c>
      <c r="FW1104" s="1">
        <v>9999</v>
      </c>
      <c r="FX1104" s="1">
        <v>9999</v>
      </c>
      <c r="FY1104" s="1">
        <v>9999</v>
      </c>
      <c r="FZ1104" s="1">
        <v>999.9</v>
      </c>
      <c r="GA1104" s="1">
        <v>1.8597399999999999</v>
      </c>
      <c r="GB1104" s="1">
        <v>1.8548</v>
      </c>
      <c r="GC1104" s="1">
        <v>1.85792</v>
      </c>
      <c r="GD1104" s="1">
        <v>1.85642</v>
      </c>
      <c r="GE1104" s="1">
        <v>1.8551599999999999</v>
      </c>
      <c r="GF1104" s="1">
        <v>1.8547100000000001</v>
      </c>
      <c r="GG1104" s="1">
        <v>1.85362</v>
      </c>
      <c r="GH1104" s="1">
        <v>1.8565499999999999</v>
      </c>
      <c r="GI1104" s="1">
        <v>0</v>
      </c>
      <c r="GJ1104" s="1">
        <v>0</v>
      </c>
      <c r="GK1104" s="1">
        <v>0</v>
      </c>
      <c r="GL1104" s="1">
        <v>0</v>
      </c>
      <c r="GM1104" s="1" t="s">
        <v>350</v>
      </c>
      <c r="GN1104" s="1" t="s">
        <v>351</v>
      </c>
      <c r="GO1104" s="1" t="s">
        <v>352</v>
      </c>
      <c r="GP1104" s="1" t="s">
        <v>352</v>
      </c>
      <c r="GQ1104" s="1" t="s">
        <v>352</v>
      </c>
      <c r="GR1104" s="1" t="s">
        <v>352</v>
      </c>
      <c r="GS1104" s="1">
        <v>0</v>
      </c>
      <c r="GT1104" s="1">
        <v>100</v>
      </c>
      <c r="GU1104" s="1">
        <v>100</v>
      </c>
      <c r="GV1104" s="1">
        <v>2.5</v>
      </c>
      <c r="GW1104" s="1">
        <v>1.09E-2</v>
      </c>
      <c r="GX1104" s="1">
        <v>0.33715491177224621</v>
      </c>
      <c r="GY1104" s="1">
        <v>3.036990343597491E-3</v>
      </c>
      <c r="GZ1104" s="1">
        <v>-1.538114387597119E-6</v>
      </c>
      <c r="HA1104" s="1">
        <v>3.3909691194327332E-10</v>
      </c>
      <c r="HB1104" s="1">
        <v>-6.0604171497381017E-2</v>
      </c>
      <c r="HC1104" s="1">
        <v>9.7621983196103414E-3</v>
      </c>
      <c r="HD1104" s="1">
        <v>-3.3387782167185642E-4</v>
      </c>
      <c r="HE1104" s="1">
        <v>2.632278881966732E-6</v>
      </c>
      <c r="HF1104" s="1">
        <v>6</v>
      </c>
      <c r="HG1104" s="1">
        <v>2134</v>
      </c>
      <c r="HH1104" s="1">
        <v>2</v>
      </c>
      <c r="HI1104" s="1">
        <v>31</v>
      </c>
      <c r="HJ1104" s="1">
        <v>9</v>
      </c>
      <c r="HK1104" s="1">
        <v>8.9</v>
      </c>
      <c r="HL1104" s="1">
        <v>2.9834000000000001</v>
      </c>
      <c r="HM1104" s="1">
        <v>2.32544</v>
      </c>
      <c r="HN1104" s="1">
        <v>1.4978</v>
      </c>
      <c r="HO1104" s="1">
        <v>2.3083499999999999</v>
      </c>
      <c r="HP1104" s="1">
        <v>1.5478499999999999</v>
      </c>
      <c r="HQ1104" s="1">
        <v>2.3852500000000001</v>
      </c>
      <c r="HR1104" s="1">
        <v>42.831499999999998</v>
      </c>
      <c r="HS1104" s="1">
        <v>14.333399999999999</v>
      </c>
      <c r="HT1104" s="1">
        <v>18</v>
      </c>
      <c r="HU1104" s="1">
        <v>495.346</v>
      </c>
      <c r="HV1104" s="1">
        <v>470.72500000000002</v>
      </c>
      <c r="HW1104" s="1">
        <v>26.001000000000001</v>
      </c>
      <c r="HX1104" s="1">
        <v>34.071300000000001</v>
      </c>
      <c r="HY1104" s="1">
        <v>29.9998</v>
      </c>
      <c r="HZ1104" s="1">
        <v>33.899099999999997</v>
      </c>
      <c r="IA1104" s="1">
        <v>33.9968</v>
      </c>
      <c r="IB1104" s="1">
        <v>59.717300000000002</v>
      </c>
      <c r="IC1104" s="1">
        <v>33.291200000000003</v>
      </c>
      <c r="ID1104" s="1">
        <v>0</v>
      </c>
      <c r="IE1104" s="1">
        <v>26.1709</v>
      </c>
      <c r="IF1104" s="1">
        <v>1486.93</v>
      </c>
      <c r="IG1104" s="1">
        <v>24.773800000000001</v>
      </c>
      <c r="IH1104" s="1">
        <v>100.282</v>
      </c>
      <c r="II1104" s="1">
        <v>99.976799999999997</v>
      </c>
      <c r="IJ1104" s="1" t="s">
        <v>1117</v>
      </c>
    </row>
    <row r="1105" spans="1:244" ht="15.75" customHeight="1" x14ac:dyDescent="0.3">
      <c r="A1105" s="1">
        <v>1089</v>
      </c>
      <c r="B1105" s="1">
        <v>1659887536.0999999</v>
      </c>
      <c r="C1105" s="1">
        <v>7279</v>
      </c>
      <c r="D1105" s="1" t="s">
        <v>2470</v>
      </c>
      <c r="E1105" s="1" t="s">
        <v>2471</v>
      </c>
      <c r="F1105" s="1">
        <v>1</v>
      </c>
      <c r="G1105" s="1" t="s">
        <v>1115</v>
      </c>
      <c r="H1105" s="1" t="s">
        <v>345</v>
      </c>
      <c r="I1105" s="1" t="s">
        <v>1102</v>
      </c>
      <c r="J1105" s="1" t="s">
        <v>1113</v>
      </c>
      <c r="K1105" s="1" t="s">
        <v>1114</v>
      </c>
      <c r="L1105" s="1" t="s">
        <v>1904</v>
      </c>
      <c r="M1105" s="1" t="s">
        <v>346</v>
      </c>
      <c r="N1105" s="1">
        <v>1659887528.0999999</v>
      </c>
      <c r="O1105" s="1">
        <f t="shared" si="136"/>
        <v>2.1837770169424696E-3</v>
      </c>
      <c r="P1105" s="1">
        <f t="shared" si="137"/>
        <v>2.1837770169424697</v>
      </c>
      <c r="Q1105" s="1">
        <f t="shared" si="138"/>
        <v>12.611695660433163</v>
      </c>
      <c r="R1105" s="1">
        <f t="shared" si="139"/>
        <v>1367.1881249999999</v>
      </c>
      <c r="S1105" s="1">
        <f t="shared" si="140"/>
        <v>1126.7712926876741</v>
      </c>
      <c r="T1105" s="1">
        <f t="shared" si="141"/>
        <v>111.87642948943871</v>
      </c>
      <c r="U1105" s="1">
        <f t="shared" si="142"/>
        <v>135.74726908467466</v>
      </c>
      <c r="V1105" s="1">
        <f t="shared" si="143"/>
        <v>0.10378043780753178</v>
      </c>
      <c r="W1105" s="1">
        <f t="shared" si="144"/>
        <v>2.9158848813434108</v>
      </c>
      <c r="X1105" s="1">
        <f t="shared" si="145"/>
        <v>0.10177124827525627</v>
      </c>
      <c r="Y1105" s="1">
        <f t="shared" si="146"/>
        <v>6.3784308035797002E-2</v>
      </c>
      <c r="Z1105" s="1">
        <f t="shared" si="147"/>
        <v>321.51861018749997</v>
      </c>
      <c r="AA1105" s="1">
        <f t="shared" si="148"/>
        <v>32.329931193187868</v>
      </c>
      <c r="AB1105" s="1">
        <f t="shared" si="149"/>
        <v>31.920649999999998</v>
      </c>
      <c r="AC1105" s="1">
        <f t="shared" si="150"/>
        <v>4.7536789897494867</v>
      </c>
      <c r="AD1105" s="1">
        <f t="shared" si="151"/>
        <v>59.919664279758834</v>
      </c>
      <c r="AE1105" s="1">
        <f t="shared" si="152"/>
        <v>2.7031603521680805</v>
      </c>
      <c r="AF1105" s="1">
        <f t="shared" si="153"/>
        <v>4.5113075726647915</v>
      </c>
      <c r="AG1105" s="1">
        <f t="shared" si="154"/>
        <v>2.0505186375814062</v>
      </c>
      <c r="AH1105" s="1">
        <f t="shared" si="155"/>
        <v>-96.304566447162912</v>
      </c>
      <c r="AI1105" s="1">
        <f t="shared" si="156"/>
        <v>-144.77050196194037</v>
      </c>
      <c r="AJ1105" s="1">
        <f t="shared" si="157"/>
        <v>-11.19988178750982</v>
      </c>
      <c r="AK1105" s="1">
        <f t="shared" si="158"/>
        <v>69.243659990886869</v>
      </c>
      <c r="AL1105" s="1">
        <f t="shared" si="159"/>
        <v>42.210929314036107</v>
      </c>
      <c r="AM1105" s="1">
        <f t="shared" si="160"/>
        <v>2.1933945353247783</v>
      </c>
      <c r="AN1105" s="1">
        <f t="shared" si="161"/>
        <v>12.611695660433163</v>
      </c>
      <c r="AO1105" s="1">
        <v>1485.722814088936</v>
      </c>
      <c r="AP1105" s="1">
        <v>1443.65309090909</v>
      </c>
      <c r="AQ1105" s="1">
        <v>5.1084406633645267</v>
      </c>
      <c r="AR1105" s="1">
        <v>66.272461968613413</v>
      </c>
      <c r="AS1105" s="1">
        <f t="shared" si="162"/>
        <v>2.1837770169424697</v>
      </c>
      <c r="AT1105" s="1">
        <v>24.662302303429129</v>
      </c>
      <c r="AU1105" s="1">
        <v>27.211272727272728</v>
      </c>
      <c r="AV1105" s="1">
        <v>-2.3196193003978559E-5</v>
      </c>
      <c r="AW1105" s="1">
        <v>80.697832317614541</v>
      </c>
      <c r="AX1105" s="1">
        <v>2</v>
      </c>
      <c r="AY1105" s="1">
        <v>0</v>
      </c>
      <c r="AZ1105" s="1">
        <f t="shared" si="163"/>
        <v>1</v>
      </c>
      <c r="BA1105" s="1">
        <f t="shared" si="164"/>
        <v>0</v>
      </c>
      <c r="BB1105" s="1">
        <f t="shared" si="165"/>
        <v>51775.354068454493</v>
      </c>
      <c r="BC1105" s="1">
        <f t="shared" si="166"/>
        <v>2000.0125</v>
      </c>
      <c r="BD1105" s="1">
        <f t="shared" si="167"/>
        <v>1681.21081875</v>
      </c>
      <c r="BE1105" s="1">
        <f t="shared" si="168"/>
        <v>0.84060015562402735</v>
      </c>
      <c r="BF1105" s="1">
        <f t="shared" si="169"/>
        <v>0.16075830035437277</v>
      </c>
      <c r="BG1105" s="1">
        <v>6</v>
      </c>
      <c r="BH1105" s="1">
        <v>0.5</v>
      </c>
      <c r="BI1105" s="1" t="s">
        <v>347</v>
      </c>
      <c r="BJ1105" s="1">
        <v>2</v>
      </c>
      <c r="BK1105" s="1" t="b">
        <v>1</v>
      </c>
      <c r="BL1105" s="1">
        <v>1659887528.0999999</v>
      </c>
      <c r="BM1105" s="1">
        <v>1367.1881249999999</v>
      </c>
      <c r="BN1105" s="1">
        <v>1421.4312500000001</v>
      </c>
      <c r="BO1105" s="1">
        <v>27.225068749999998</v>
      </c>
      <c r="BP1105" s="1">
        <v>24.665056249999999</v>
      </c>
      <c r="BQ1105" s="1">
        <v>1364.7093749999999</v>
      </c>
      <c r="BR1105" s="1">
        <v>27.214224999999999</v>
      </c>
      <c r="BS1105" s="1">
        <v>500.07862499999999</v>
      </c>
      <c r="BT1105" s="1">
        <v>99.189850000000007</v>
      </c>
      <c r="BU1105" s="1">
        <v>9.9535712500000012E-2</v>
      </c>
      <c r="BV1105" s="1">
        <v>30.999725000000002</v>
      </c>
      <c r="BW1105" s="1">
        <v>31.920649999999998</v>
      </c>
      <c r="BX1105" s="1">
        <v>999.9</v>
      </c>
      <c r="BY1105" s="1">
        <v>0</v>
      </c>
      <c r="BZ1105" s="1">
        <v>0</v>
      </c>
      <c r="CA1105" s="1">
        <v>10003.35125</v>
      </c>
      <c r="CB1105" s="1">
        <v>0</v>
      </c>
      <c r="CC1105" s="1">
        <v>241.13343750000001</v>
      </c>
      <c r="CD1105" s="1">
        <v>-54.244831249999997</v>
      </c>
      <c r="CE1105" s="1">
        <v>1405.4506249999999</v>
      </c>
      <c r="CF1105" s="1">
        <v>1457.378125</v>
      </c>
      <c r="CG1105" s="1">
        <v>2.560005625000001</v>
      </c>
      <c r="CH1105" s="1">
        <v>1421.4312500000001</v>
      </c>
      <c r="CI1105" s="1">
        <v>24.665056249999999</v>
      </c>
      <c r="CJ1105" s="1">
        <v>2.70045</v>
      </c>
      <c r="CK1105" s="1">
        <v>2.4465243750000001</v>
      </c>
      <c r="CL1105" s="1">
        <v>22.287856250000001</v>
      </c>
      <c r="CM1105" s="1">
        <v>20.675049999999999</v>
      </c>
      <c r="CN1105" s="1">
        <v>2000.0125</v>
      </c>
      <c r="CO1105" s="1">
        <v>0.97999375</v>
      </c>
      <c r="CP1105" s="1">
        <v>2.0006375E-2</v>
      </c>
      <c r="CQ1105" s="1">
        <v>0</v>
      </c>
      <c r="CR1105" s="1">
        <v>2.8436875000000001</v>
      </c>
      <c r="CS1105" s="1">
        <v>0</v>
      </c>
      <c r="CT1105" s="1">
        <v>16524.125</v>
      </c>
      <c r="CU1105" s="1">
        <v>17412.400000000001</v>
      </c>
      <c r="CV1105" s="1">
        <v>43.5</v>
      </c>
      <c r="CW1105" s="1">
        <v>45.183124999999997</v>
      </c>
      <c r="CX1105" s="1">
        <v>43.625</v>
      </c>
      <c r="CY1105" s="1">
        <v>43.25</v>
      </c>
      <c r="CZ1105" s="1">
        <v>43.5</v>
      </c>
      <c r="DA1105" s="1">
        <v>1960.0018749999999</v>
      </c>
      <c r="DB1105" s="1">
        <v>40.010624999999997</v>
      </c>
      <c r="DC1105" s="1">
        <v>0</v>
      </c>
      <c r="DD1105" s="1">
        <v>1659887534.9000001</v>
      </c>
      <c r="DE1105" s="1">
        <v>0</v>
      </c>
      <c r="DF1105" s="1">
        <v>1659887002.5</v>
      </c>
      <c r="DG1105" s="1" t="s">
        <v>1905</v>
      </c>
      <c r="DH1105" s="1">
        <v>1659886993</v>
      </c>
      <c r="DI1105" s="1">
        <v>1659887002.5</v>
      </c>
      <c r="DJ1105" s="1">
        <v>16</v>
      </c>
      <c r="DK1105" s="1">
        <v>-0.38300000000000001</v>
      </c>
      <c r="DL1105" s="1">
        <v>1E-3</v>
      </c>
      <c r="DM1105" s="1">
        <v>1.325</v>
      </c>
      <c r="DN1105" s="1">
        <v>1.6E-2</v>
      </c>
      <c r="DO1105" s="1">
        <v>400</v>
      </c>
      <c r="DP1105" s="1">
        <v>25</v>
      </c>
      <c r="DQ1105" s="1">
        <v>0.27</v>
      </c>
      <c r="DR1105" s="1">
        <v>0.06</v>
      </c>
      <c r="DS1105" s="1">
        <v>12.293059168710901</v>
      </c>
      <c r="DT1105" s="1">
        <v>1.5088338756951329</v>
      </c>
      <c r="DU1105" s="1">
        <v>0.15077550091660311</v>
      </c>
      <c r="DV1105" s="1">
        <v>0</v>
      </c>
      <c r="DW1105" s="1">
        <v>-54.213366666666673</v>
      </c>
      <c r="DX1105" s="1">
        <v>-3.967101223581774</v>
      </c>
      <c r="DY1105" s="1">
        <v>0.33872733511713399</v>
      </c>
      <c r="DZ1105" s="1">
        <v>0</v>
      </c>
      <c r="EA1105" s="1">
        <v>1127.921668552804</v>
      </c>
      <c r="EB1105" s="1">
        <v>258.33096882866869</v>
      </c>
      <c r="EC1105" s="1">
        <v>19.31633027580753</v>
      </c>
      <c r="ED1105" s="1">
        <v>0</v>
      </c>
      <c r="EE1105" s="1">
        <v>2.5645917499999999</v>
      </c>
      <c r="EF1105" s="1">
        <v>-8.4592232645408244E-2</v>
      </c>
      <c r="EG1105" s="1">
        <v>8.2488110923635768E-3</v>
      </c>
      <c r="EH1105" s="1">
        <v>1</v>
      </c>
      <c r="EI1105" s="1">
        <v>2.050615413548694</v>
      </c>
      <c r="EJ1105" s="1">
        <v>-6.541182700289928E-3</v>
      </c>
      <c r="EK1105" s="1">
        <v>8.8211397375034177E-4</v>
      </c>
      <c r="EL1105" s="1">
        <v>1</v>
      </c>
      <c r="EM1105" s="1">
        <v>2</v>
      </c>
      <c r="EN1105" s="1">
        <v>5</v>
      </c>
      <c r="EO1105" s="1" t="s">
        <v>386</v>
      </c>
      <c r="EP1105" s="1">
        <v>2.9406300000000001</v>
      </c>
      <c r="EQ1105" s="1">
        <v>2.8006600000000001</v>
      </c>
      <c r="ER1105" s="1">
        <v>0.20452799999999999</v>
      </c>
      <c r="ES1105" s="1">
        <v>0.209311</v>
      </c>
      <c r="ET1105" s="1">
        <v>0.116898</v>
      </c>
      <c r="EU1105" s="1">
        <v>0.109191</v>
      </c>
      <c r="EV1105" s="1">
        <v>16255.6</v>
      </c>
      <c r="EW1105" s="1">
        <v>16942</v>
      </c>
      <c r="EX1105" s="1">
        <v>23780.400000000001</v>
      </c>
      <c r="EY1105" s="1">
        <v>24953.3</v>
      </c>
      <c r="EZ1105" s="1">
        <v>33625.9</v>
      </c>
      <c r="FA1105" s="1">
        <v>35504.9</v>
      </c>
      <c r="FB1105" s="1">
        <v>43371.7</v>
      </c>
      <c r="FC1105" s="1">
        <v>46132.2</v>
      </c>
      <c r="FD1105" s="1">
        <v>1.92943</v>
      </c>
      <c r="FE1105" s="1">
        <v>1.7938700000000001</v>
      </c>
      <c r="FF1105" s="1">
        <v>8.7752899999999995E-2</v>
      </c>
      <c r="FG1105" s="1">
        <v>0</v>
      </c>
      <c r="FH1105" s="1">
        <v>30.483499999999999</v>
      </c>
      <c r="FI1105" s="1">
        <v>999.9</v>
      </c>
      <c r="FJ1105" s="1">
        <v>50</v>
      </c>
      <c r="FK1105" s="1">
        <v>39.700000000000003</v>
      </c>
      <c r="FL1105" s="1">
        <v>36.7776</v>
      </c>
      <c r="FM1105" s="1">
        <v>63.823900000000002</v>
      </c>
      <c r="FN1105" s="1">
        <v>25.913499999999999</v>
      </c>
      <c r="FO1105" s="1">
        <v>1</v>
      </c>
      <c r="FP1105" s="1">
        <v>0.57082100000000002</v>
      </c>
      <c r="FQ1105" s="1">
        <v>2.5533899999999998</v>
      </c>
      <c r="FR1105" s="1">
        <v>20.298200000000001</v>
      </c>
      <c r="FS1105" s="1">
        <v>5.2095000000000002</v>
      </c>
      <c r="FT1105" s="1">
        <v>11.9078</v>
      </c>
      <c r="FU1105" s="1">
        <v>5.0026000000000002</v>
      </c>
      <c r="FV1105" s="1">
        <v>3.2898800000000001</v>
      </c>
      <c r="FW1105" s="1">
        <v>9999</v>
      </c>
      <c r="FX1105" s="1">
        <v>9999</v>
      </c>
      <c r="FY1105" s="1">
        <v>9999</v>
      </c>
      <c r="FZ1105" s="1">
        <v>999.9</v>
      </c>
      <c r="GA1105" s="1">
        <v>1.8597399999999999</v>
      </c>
      <c r="GB1105" s="1">
        <v>1.8547899999999999</v>
      </c>
      <c r="GC1105" s="1">
        <v>1.85791</v>
      </c>
      <c r="GD1105" s="1">
        <v>1.8564000000000001</v>
      </c>
      <c r="GE1105" s="1">
        <v>1.8551599999999999</v>
      </c>
      <c r="GF1105" s="1">
        <v>1.8547100000000001</v>
      </c>
      <c r="GG1105" s="1">
        <v>1.85361</v>
      </c>
      <c r="GH1105" s="1">
        <v>1.8565499999999999</v>
      </c>
      <c r="GI1105" s="1">
        <v>0</v>
      </c>
      <c r="GJ1105" s="1">
        <v>0</v>
      </c>
      <c r="GK1105" s="1">
        <v>0</v>
      </c>
      <c r="GL1105" s="1">
        <v>0</v>
      </c>
      <c r="GM1105" s="1" t="s">
        <v>350</v>
      </c>
      <c r="GN1105" s="1" t="s">
        <v>351</v>
      </c>
      <c r="GO1105" s="1" t="s">
        <v>352</v>
      </c>
      <c r="GP1105" s="1" t="s">
        <v>352</v>
      </c>
      <c r="GQ1105" s="1" t="s">
        <v>352</v>
      </c>
      <c r="GR1105" s="1" t="s">
        <v>352</v>
      </c>
      <c r="GS1105" s="1">
        <v>0</v>
      </c>
      <c r="GT1105" s="1">
        <v>100</v>
      </c>
      <c r="GU1105" s="1">
        <v>100</v>
      </c>
      <c r="GV1105" s="1">
        <v>2.5099999999999998</v>
      </c>
      <c r="GW1105" s="1">
        <v>1.09E-2</v>
      </c>
      <c r="GX1105" s="1">
        <v>0.33715491177224621</v>
      </c>
      <c r="GY1105" s="1">
        <v>3.036990343597491E-3</v>
      </c>
      <c r="GZ1105" s="1">
        <v>-1.538114387597119E-6</v>
      </c>
      <c r="HA1105" s="1">
        <v>3.3909691194327332E-10</v>
      </c>
      <c r="HB1105" s="1">
        <v>-6.0604171497381017E-2</v>
      </c>
      <c r="HC1105" s="1">
        <v>9.7621983196103414E-3</v>
      </c>
      <c r="HD1105" s="1">
        <v>-3.3387782167185642E-4</v>
      </c>
      <c r="HE1105" s="1">
        <v>2.632278881966732E-6</v>
      </c>
      <c r="HF1105" s="1">
        <v>6</v>
      </c>
      <c r="HG1105" s="1">
        <v>2134</v>
      </c>
      <c r="HH1105" s="1">
        <v>2</v>
      </c>
      <c r="HI1105" s="1">
        <v>31</v>
      </c>
      <c r="HJ1105" s="1">
        <v>9.1</v>
      </c>
      <c r="HK1105" s="1">
        <v>8.9</v>
      </c>
      <c r="HL1105" s="1">
        <v>2.98828</v>
      </c>
      <c r="HM1105" s="1">
        <v>2.3083499999999999</v>
      </c>
      <c r="HN1105" s="1">
        <v>1.4978</v>
      </c>
      <c r="HO1105" s="1">
        <v>2.3083499999999999</v>
      </c>
      <c r="HP1105" s="1">
        <v>1.5478499999999999</v>
      </c>
      <c r="HQ1105" s="1">
        <v>2.3901400000000002</v>
      </c>
      <c r="HR1105" s="1">
        <v>42.831499999999998</v>
      </c>
      <c r="HS1105" s="1">
        <v>14.3422</v>
      </c>
      <c r="HT1105" s="1">
        <v>18</v>
      </c>
      <c r="HU1105" s="1">
        <v>495.32499999999999</v>
      </c>
      <c r="HV1105" s="1">
        <v>470.822</v>
      </c>
      <c r="HW1105" s="1">
        <v>26.011800000000001</v>
      </c>
      <c r="HX1105" s="1">
        <v>34.071300000000001</v>
      </c>
      <c r="HY1105" s="1">
        <v>29.999500000000001</v>
      </c>
      <c r="HZ1105" s="1">
        <v>33.898200000000003</v>
      </c>
      <c r="IA1105" s="1">
        <v>33.9968</v>
      </c>
      <c r="IB1105" s="1">
        <v>59.8264</v>
      </c>
      <c r="IC1105" s="1">
        <v>33.291200000000003</v>
      </c>
      <c r="ID1105" s="1">
        <v>0</v>
      </c>
      <c r="IE1105" s="1">
        <v>26.1709</v>
      </c>
      <c r="IF1105" s="1">
        <v>1486.93</v>
      </c>
      <c r="IG1105" s="1">
        <v>24.777999999999999</v>
      </c>
      <c r="IH1105" s="1">
        <v>100.282</v>
      </c>
      <c r="II1105" s="1">
        <v>99.977000000000004</v>
      </c>
      <c r="IJ1105" s="1" t="s">
        <v>1117</v>
      </c>
    </row>
    <row r="1106" spans="1:244" ht="15.75" customHeight="1" x14ac:dyDescent="0.3">
      <c r="A1106" s="1">
        <v>1090</v>
      </c>
      <c r="B1106" s="1">
        <v>1659887537.0999999</v>
      </c>
      <c r="C1106" s="1">
        <v>7280</v>
      </c>
      <c r="D1106" s="1" t="s">
        <v>2472</v>
      </c>
      <c r="E1106" s="1" t="s">
        <v>2473</v>
      </c>
      <c r="F1106" s="1">
        <v>1</v>
      </c>
      <c r="G1106" s="1" t="s">
        <v>1115</v>
      </c>
      <c r="H1106" s="1" t="s">
        <v>345</v>
      </c>
      <c r="I1106" s="1" t="s">
        <v>1102</v>
      </c>
      <c r="J1106" s="1" t="s">
        <v>1113</v>
      </c>
      <c r="K1106" s="1" t="s">
        <v>1114</v>
      </c>
      <c r="L1106" s="1" t="s">
        <v>1904</v>
      </c>
      <c r="M1106" s="1" t="s">
        <v>346</v>
      </c>
      <c r="N1106" s="1">
        <v>1659887529.599999</v>
      </c>
      <c r="O1106" s="1">
        <f t="shared" si="136"/>
        <v>2.1821861565803143E-3</v>
      </c>
      <c r="P1106" s="1">
        <f t="shared" si="137"/>
        <v>2.1821861565803142</v>
      </c>
      <c r="Q1106" s="1">
        <f t="shared" si="138"/>
        <v>12.676517944050103</v>
      </c>
      <c r="R1106" s="1">
        <f t="shared" si="139"/>
        <v>1374.623333333333</v>
      </c>
      <c r="S1106" s="1">
        <f t="shared" si="140"/>
        <v>1132.831435142235</v>
      </c>
      <c r="T1106" s="1">
        <f t="shared" si="141"/>
        <v>112.47856467646135</v>
      </c>
      <c r="U1106" s="1">
        <f t="shared" si="142"/>
        <v>136.48602493511586</v>
      </c>
      <c r="V1106" s="1">
        <f t="shared" si="143"/>
        <v>0.10371113450633965</v>
      </c>
      <c r="W1106" s="1">
        <f t="shared" si="144"/>
        <v>2.9156984276058986</v>
      </c>
      <c r="X1106" s="1">
        <f t="shared" si="145"/>
        <v>0.10170447390498599</v>
      </c>
      <c r="Y1106" s="1">
        <f t="shared" si="146"/>
        <v>6.3742352830525359E-2</v>
      </c>
      <c r="Z1106" s="1">
        <f t="shared" si="147"/>
        <v>321.51891980000005</v>
      </c>
      <c r="AA1106" s="1">
        <f t="shared" si="148"/>
        <v>32.329642140726598</v>
      </c>
      <c r="AB1106" s="1">
        <f t="shared" si="149"/>
        <v>31.919219999999999</v>
      </c>
      <c r="AC1106" s="1">
        <f t="shared" si="150"/>
        <v>4.7532940223759867</v>
      </c>
      <c r="AD1106" s="1">
        <f t="shared" si="151"/>
        <v>59.916773390695951</v>
      </c>
      <c r="AE1106" s="1">
        <f t="shared" si="152"/>
        <v>2.7029089530425527</v>
      </c>
      <c r="AF1106" s="1">
        <f t="shared" si="153"/>
        <v>4.5111056555362978</v>
      </c>
      <c r="AG1106" s="1">
        <f t="shared" si="154"/>
        <v>2.050385069333434</v>
      </c>
      <c r="AH1106" s="1">
        <f t="shared" si="155"/>
        <v>-96.234409505191863</v>
      </c>
      <c r="AI1106" s="1">
        <f t="shared" si="156"/>
        <v>-144.65985645617795</v>
      </c>
      <c r="AJ1106" s="1">
        <f t="shared" si="157"/>
        <v>-11.191915412108392</v>
      </c>
      <c r="AK1106" s="1">
        <f t="shared" si="158"/>
        <v>69.432738426521809</v>
      </c>
      <c r="AL1106" s="1">
        <f t="shared" si="159"/>
        <v>42.281208573726666</v>
      </c>
      <c r="AM1106" s="1">
        <f t="shared" si="160"/>
        <v>2.1900015191604307</v>
      </c>
      <c r="AN1106" s="1">
        <f t="shared" si="161"/>
        <v>12.676517944050103</v>
      </c>
      <c r="AO1106" s="1">
        <v>1491.092463972142</v>
      </c>
      <c r="AP1106" s="1">
        <v>1448.8019393939389</v>
      </c>
      <c r="AQ1106" s="1">
        <v>5.1354492644375114</v>
      </c>
      <c r="AR1106" s="1">
        <v>66.272461968613413</v>
      </c>
      <c r="AS1106" s="1">
        <f t="shared" si="162"/>
        <v>2.1821861565803142</v>
      </c>
      <c r="AT1106" s="1">
        <v>24.660940421131912</v>
      </c>
      <c r="AU1106" s="1">
        <v>27.208172121212119</v>
      </c>
      <c r="AV1106" s="1">
        <v>-3.6254371669737097E-5</v>
      </c>
      <c r="AW1106" s="1">
        <v>80.697832317614541</v>
      </c>
      <c r="AX1106" s="1">
        <v>2</v>
      </c>
      <c r="AY1106" s="1">
        <v>0</v>
      </c>
      <c r="AZ1106" s="1">
        <f t="shared" si="163"/>
        <v>1</v>
      </c>
      <c r="BA1106" s="1">
        <f t="shared" si="164"/>
        <v>0</v>
      </c>
      <c r="BB1106" s="1">
        <f t="shared" si="165"/>
        <v>51770.206127936442</v>
      </c>
      <c r="BC1106" s="1">
        <f t="shared" si="166"/>
        <v>2000.0146666666669</v>
      </c>
      <c r="BD1106" s="1">
        <f t="shared" si="167"/>
        <v>1681.2126200000002</v>
      </c>
      <c r="BE1106" s="1">
        <f t="shared" si="168"/>
        <v>0.84060014559893226</v>
      </c>
      <c r="BF1106" s="1">
        <f t="shared" si="169"/>
        <v>0.16075828100593928</v>
      </c>
      <c r="BG1106" s="1">
        <v>6</v>
      </c>
      <c r="BH1106" s="1">
        <v>0.5</v>
      </c>
      <c r="BI1106" s="1" t="s">
        <v>347</v>
      </c>
      <c r="BJ1106" s="1">
        <v>2</v>
      </c>
      <c r="BK1106" s="1" t="b">
        <v>1</v>
      </c>
      <c r="BL1106" s="1">
        <v>1659887529.599999</v>
      </c>
      <c r="BM1106" s="1">
        <v>1374.623333333333</v>
      </c>
      <c r="BN1106" s="1">
        <v>1428.9653333333331</v>
      </c>
      <c r="BO1106" s="1">
        <v>27.222433333333338</v>
      </c>
      <c r="BP1106" s="1">
        <v>24.666346666666669</v>
      </c>
      <c r="BQ1106" s="1">
        <v>1372.1393333333331</v>
      </c>
      <c r="BR1106" s="1">
        <v>27.211580000000001</v>
      </c>
      <c r="BS1106" s="1">
        <v>500.07326666666671</v>
      </c>
      <c r="BT1106" s="1">
        <v>99.190286666666665</v>
      </c>
      <c r="BU1106" s="1">
        <v>9.947629999999999E-2</v>
      </c>
      <c r="BV1106" s="1">
        <v>30.998940000000001</v>
      </c>
      <c r="BW1106" s="1">
        <v>31.919219999999999</v>
      </c>
      <c r="BX1106" s="1">
        <v>999.89999999999986</v>
      </c>
      <c r="BY1106" s="1">
        <v>0</v>
      </c>
      <c r="BZ1106" s="1">
        <v>0</v>
      </c>
      <c r="CA1106" s="1">
        <v>10002.24133333333</v>
      </c>
      <c r="CB1106" s="1">
        <v>0</v>
      </c>
      <c r="CC1106" s="1">
        <v>235.88586666666669</v>
      </c>
      <c r="CD1106" s="1">
        <v>-54.344019999999993</v>
      </c>
      <c r="CE1106" s="1">
        <v>1413.09</v>
      </c>
      <c r="CF1106" s="1">
        <v>1465.1046666666671</v>
      </c>
      <c r="CG1106" s="1">
        <v>2.5560826666666672</v>
      </c>
      <c r="CH1106" s="1">
        <v>1428.9653333333331</v>
      </c>
      <c r="CI1106" s="1">
        <v>24.666346666666669</v>
      </c>
      <c r="CJ1106" s="1">
        <v>2.7002000000000002</v>
      </c>
      <c r="CK1106" s="1">
        <v>2.4466626666666671</v>
      </c>
      <c r="CL1106" s="1">
        <v>22.286339999999999</v>
      </c>
      <c r="CM1106" s="1">
        <v>20.675966666666671</v>
      </c>
      <c r="CN1106" s="1">
        <v>2000.0146666666669</v>
      </c>
      <c r="CO1106" s="1">
        <v>0.97999380000000014</v>
      </c>
      <c r="CP1106" s="1">
        <v>2.0006326666666661E-2</v>
      </c>
      <c r="CQ1106" s="1">
        <v>0</v>
      </c>
      <c r="CR1106" s="1">
        <v>2.9119333333333342</v>
      </c>
      <c r="CS1106" s="1">
        <v>0</v>
      </c>
      <c r="CT1106" s="1">
        <v>16522.259999999998</v>
      </c>
      <c r="CU1106" s="1">
        <v>17412.419999999998</v>
      </c>
      <c r="CV1106" s="1">
        <v>43.495800000000003</v>
      </c>
      <c r="CW1106" s="1">
        <v>45.182866666666669</v>
      </c>
      <c r="CX1106" s="1">
        <v>43.625</v>
      </c>
      <c r="CY1106" s="1">
        <v>43.25</v>
      </c>
      <c r="CZ1106" s="1">
        <v>43.5</v>
      </c>
      <c r="DA1106" s="1">
        <v>1960.0046666666669</v>
      </c>
      <c r="DB1106" s="1">
        <v>40.01</v>
      </c>
      <c r="DC1106" s="1">
        <v>0</v>
      </c>
      <c r="DD1106" s="1">
        <v>1659887536.0999999</v>
      </c>
      <c r="DE1106" s="1">
        <v>0</v>
      </c>
      <c r="DF1106" s="1">
        <v>1659887002.5</v>
      </c>
      <c r="DG1106" s="1" t="s">
        <v>1905</v>
      </c>
      <c r="DH1106" s="1">
        <v>1659886993</v>
      </c>
      <c r="DI1106" s="1">
        <v>1659887002.5</v>
      </c>
      <c r="DJ1106" s="1">
        <v>16</v>
      </c>
      <c r="DK1106" s="1">
        <v>-0.38300000000000001</v>
      </c>
      <c r="DL1106" s="1">
        <v>1E-3</v>
      </c>
      <c r="DM1106" s="1">
        <v>1.325</v>
      </c>
      <c r="DN1106" s="1">
        <v>1.6E-2</v>
      </c>
      <c r="DO1106" s="1">
        <v>400</v>
      </c>
      <c r="DP1106" s="1">
        <v>25</v>
      </c>
      <c r="DQ1106" s="1">
        <v>0.27</v>
      </c>
      <c r="DR1106" s="1">
        <v>0.06</v>
      </c>
      <c r="DS1106" s="1">
        <v>12.3398064206967</v>
      </c>
      <c r="DT1106" s="1">
        <v>1.727683234422543</v>
      </c>
      <c r="DU1106" s="1">
        <v>0.16808013787617629</v>
      </c>
      <c r="DV1106" s="1">
        <v>0</v>
      </c>
      <c r="DW1106" s="1">
        <v>-54.315683870967739</v>
      </c>
      <c r="DX1106" s="1">
        <v>-4.7082338709675584</v>
      </c>
      <c r="DY1106" s="1">
        <v>0.39824859321524092</v>
      </c>
      <c r="DZ1106" s="1">
        <v>0</v>
      </c>
      <c r="EA1106" s="1">
        <v>1135.21338018241</v>
      </c>
      <c r="EB1106" s="1">
        <v>255.38624703408109</v>
      </c>
      <c r="EC1106" s="1">
        <v>18.492660312428459</v>
      </c>
      <c r="ED1106" s="1">
        <v>0</v>
      </c>
      <c r="EE1106" s="1">
        <v>2.5615414634146338</v>
      </c>
      <c r="EF1106" s="1">
        <v>-0.1032798606271793</v>
      </c>
      <c r="EG1106" s="1">
        <v>1.1169921186912299E-2</v>
      </c>
      <c r="EH1106" s="1">
        <v>1</v>
      </c>
      <c r="EI1106" s="1">
        <v>2.0504752678766849</v>
      </c>
      <c r="EJ1106" s="1">
        <v>-1.204146021348787E-2</v>
      </c>
      <c r="EK1106" s="1">
        <v>1.042997748744902E-3</v>
      </c>
      <c r="EL1106" s="1">
        <v>1</v>
      </c>
      <c r="EM1106" s="1">
        <v>2</v>
      </c>
      <c r="EN1106" s="1">
        <v>5</v>
      </c>
      <c r="EO1106" s="1" t="s">
        <v>386</v>
      </c>
      <c r="EP1106" s="1">
        <v>2.9405199999999998</v>
      </c>
      <c r="EQ1106" s="1">
        <v>2.80104</v>
      </c>
      <c r="ER1106" s="1">
        <v>0.20497299999999999</v>
      </c>
      <c r="ES1106" s="1">
        <v>0.20971600000000001</v>
      </c>
      <c r="ET1106" s="1">
        <v>0.11688999999999999</v>
      </c>
      <c r="EU1106" s="1">
        <v>0.109254</v>
      </c>
      <c r="EV1106" s="1">
        <v>16246.6</v>
      </c>
      <c r="EW1106" s="1">
        <v>16933.400000000001</v>
      </c>
      <c r="EX1106" s="1">
        <v>23780.400000000001</v>
      </c>
      <c r="EY1106" s="1">
        <v>24953.5</v>
      </c>
      <c r="EZ1106" s="1">
        <v>33626.199999999997</v>
      </c>
      <c r="FA1106" s="1">
        <v>35502.400000000001</v>
      </c>
      <c r="FB1106" s="1">
        <v>43371.7</v>
      </c>
      <c r="FC1106" s="1">
        <v>46132.2</v>
      </c>
      <c r="FD1106" s="1">
        <v>1.9295500000000001</v>
      </c>
      <c r="FE1106" s="1">
        <v>1.7938499999999999</v>
      </c>
      <c r="FF1106" s="1">
        <v>8.7805099999999997E-2</v>
      </c>
      <c r="FG1106" s="1">
        <v>0</v>
      </c>
      <c r="FH1106" s="1">
        <v>30.4831</v>
      </c>
      <c r="FI1106" s="1">
        <v>999.9</v>
      </c>
      <c r="FJ1106" s="1">
        <v>50</v>
      </c>
      <c r="FK1106" s="1">
        <v>39.700000000000003</v>
      </c>
      <c r="FL1106" s="1">
        <v>36.773099999999999</v>
      </c>
      <c r="FM1106" s="1">
        <v>63.603900000000003</v>
      </c>
      <c r="FN1106" s="1">
        <v>26.6066</v>
      </c>
      <c r="FO1106" s="1">
        <v>1</v>
      </c>
      <c r="FP1106" s="1">
        <v>0.57016500000000003</v>
      </c>
      <c r="FQ1106" s="1">
        <v>2.3881299999999999</v>
      </c>
      <c r="FR1106" s="1">
        <v>20.300799999999999</v>
      </c>
      <c r="FS1106" s="1">
        <v>5.2098000000000004</v>
      </c>
      <c r="FT1106" s="1">
        <v>11.9078</v>
      </c>
      <c r="FU1106" s="1">
        <v>5.00265</v>
      </c>
      <c r="FV1106" s="1">
        <v>3.2898800000000001</v>
      </c>
      <c r="FW1106" s="1">
        <v>9999</v>
      </c>
      <c r="FX1106" s="1">
        <v>9999</v>
      </c>
      <c r="FY1106" s="1">
        <v>9999</v>
      </c>
      <c r="FZ1106" s="1">
        <v>999.9</v>
      </c>
      <c r="GA1106" s="1">
        <v>1.8597399999999999</v>
      </c>
      <c r="GB1106" s="1">
        <v>1.8547800000000001</v>
      </c>
      <c r="GC1106" s="1">
        <v>1.85791</v>
      </c>
      <c r="GD1106" s="1">
        <v>1.8564000000000001</v>
      </c>
      <c r="GE1106" s="1">
        <v>1.8551599999999999</v>
      </c>
      <c r="GF1106" s="1">
        <v>1.8547100000000001</v>
      </c>
      <c r="GG1106" s="1">
        <v>1.8535900000000001</v>
      </c>
      <c r="GH1106" s="1">
        <v>1.8565400000000001</v>
      </c>
      <c r="GI1106" s="1">
        <v>0</v>
      </c>
      <c r="GJ1106" s="1">
        <v>0</v>
      </c>
      <c r="GK1106" s="1">
        <v>0</v>
      </c>
      <c r="GL1106" s="1">
        <v>0</v>
      </c>
      <c r="GM1106" s="1" t="s">
        <v>350</v>
      </c>
      <c r="GN1106" s="1" t="s">
        <v>351</v>
      </c>
      <c r="GO1106" s="1" t="s">
        <v>352</v>
      </c>
      <c r="GP1106" s="1" t="s">
        <v>352</v>
      </c>
      <c r="GQ1106" s="1" t="s">
        <v>352</v>
      </c>
      <c r="GR1106" s="1" t="s">
        <v>352</v>
      </c>
      <c r="GS1106" s="1">
        <v>0</v>
      </c>
      <c r="GT1106" s="1">
        <v>100</v>
      </c>
      <c r="GU1106" s="1">
        <v>100</v>
      </c>
      <c r="GV1106" s="1">
        <v>2.5099999999999998</v>
      </c>
      <c r="GW1106" s="1">
        <v>1.09E-2</v>
      </c>
      <c r="GX1106" s="1">
        <v>0.33715491177224621</v>
      </c>
      <c r="GY1106" s="1">
        <v>3.036990343597491E-3</v>
      </c>
      <c r="GZ1106" s="1">
        <v>-1.538114387597119E-6</v>
      </c>
      <c r="HA1106" s="1">
        <v>3.3909691194327332E-10</v>
      </c>
      <c r="HB1106" s="1">
        <v>-6.0604171497381017E-2</v>
      </c>
      <c r="HC1106" s="1">
        <v>9.7621983196103414E-3</v>
      </c>
      <c r="HD1106" s="1">
        <v>-3.3387782167185642E-4</v>
      </c>
      <c r="HE1106" s="1">
        <v>2.632278881966732E-6</v>
      </c>
      <c r="HF1106" s="1">
        <v>6</v>
      </c>
      <c r="HG1106" s="1">
        <v>2134</v>
      </c>
      <c r="HH1106" s="1">
        <v>2</v>
      </c>
      <c r="HI1106" s="1">
        <v>31</v>
      </c>
      <c r="HJ1106" s="1">
        <v>9.1</v>
      </c>
      <c r="HK1106" s="1">
        <v>8.9</v>
      </c>
      <c r="HL1106" s="1">
        <v>2.9968300000000001</v>
      </c>
      <c r="HM1106" s="1">
        <v>2.3107899999999999</v>
      </c>
      <c r="HN1106" s="1">
        <v>1.4978</v>
      </c>
      <c r="HO1106" s="1">
        <v>2.3095699999999999</v>
      </c>
      <c r="HP1106" s="1">
        <v>1.5478499999999999</v>
      </c>
      <c r="HQ1106" s="1">
        <v>2.4706999999999999</v>
      </c>
      <c r="HR1106" s="1">
        <v>42.8583</v>
      </c>
      <c r="HS1106" s="1">
        <v>14.333399999999999</v>
      </c>
      <c r="HT1106" s="1">
        <v>18</v>
      </c>
      <c r="HU1106" s="1">
        <v>495.39699999999999</v>
      </c>
      <c r="HV1106" s="1">
        <v>470.80599999999998</v>
      </c>
      <c r="HW1106" s="1">
        <v>26.035699999999999</v>
      </c>
      <c r="HX1106" s="1">
        <v>34.071300000000001</v>
      </c>
      <c r="HY1106" s="1">
        <v>29.998999999999999</v>
      </c>
      <c r="HZ1106" s="1">
        <v>33.897799999999997</v>
      </c>
      <c r="IA1106" s="1">
        <v>33.9968</v>
      </c>
      <c r="IB1106" s="1">
        <v>60.060600000000001</v>
      </c>
      <c r="IC1106" s="1">
        <v>33.291200000000003</v>
      </c>
      <c r="ID1106" s="1">
        <v>0</v>
      </c>
      <c r="IE1106" s="1">
        <v>26.1709</v>
      </c>
      <c r="IF1106" s="1">
        <v>1496.95</v>
      </c>
      <c r="IG1106" s="1">
        <v>24.779900000000001</v>
      </c>
      <c r="IH1106" s="1">
        <v>100.282</v>
      </c>
      <c r="II1106" s="1">
        <v>99.9773</v>
      </c>
      <c r="IJ1106" s="1" t="s">
        <v>1117</v>
      </c>
    </row>
    <row r="1107" spans="1:244" ht="15.75" customHeight="1" x14ac:dyDescent="0.3">
      <c r="A1107" s="1">
        <v>1091</v>
      </c>
      <c r="B1107" s="1">
        <v>1659887538.0999999</v>
      </c>
      <c r="C1107" s="1">
        <v>7281</v>
      </c>
      <c r="D1107" s="1" t="s">
        <v>2474</v>
      </c>
      <c r="E1107" s="1" t="s">
        <v>2475</v>
      </c>
      <c r="F1107" s="1">
        <v>1</v>
      </c>
      <c r="G1107" s="1" t="s">
        <v>1115</v>
      </c>
      <c r="H1107" s="1" t="s">
        <v>345</v>
      </c>
      <c r="I1107" s="1" t="s">
        <v>1102</v>
      </c>
      <c r="J1107" s="1" t="s">
        <v>1113</v>
      </c>
      <c r="K1107" s="1" t="s">
        <v>1114</v>
      </c>
      <c r="L1107" s="1" t="s">
        <v>1904</v>
      </c>
      <c r="M1107" s="1" t="s">
        <v>346</v>
      </c>
      <c r="N1107" s="1">
        <v>1659887530.0999999</v>
      </c>
      <c r="O1107" s="1">
        <f t="shared" si="136"/>
        <v>2.1774142376453738E-3</v>
      </c>
      <c r="P1107" s="1">
        <f t="shared" si="137"/>
        <v>2.1774142376453738</v>
      </c>
      <c r="Q1107" s="1">
        <f t="shared" si="138"/>
        <v>12.613403008036808</v>
      </c>
      <c r="R1107" s="1">
        <f t="shared" si="139"/>
        <v>1377.11</v>
      </c>
      <c r="S1107" s="1">
        <f t="shared" si="140"/>
        <v>1135.7866112524864</v>
      </c>
      <c r="T1107" s="1">
        <f t="shared" si="141"/>
        <v>112.77224201875325</v>
      </c>
      <c r="U1107" s="1">
        <f t="shared" si="142"/>
        <v>136.73323903262846</v>
      </c>
      <c r="V1107" s="1">
        <f t="shared" si="143"/>
        <v>0.10348278294954084</v>
      </c>
      <c r="W1107" s="1">
        <f t="shared" si="144"/>
        <v>2.9156902541760985</v>
      </c>
      <c r="X1107" s="1">
        <f t="shared" si="145"/>
        <v>0.10148485194645449</v>
      </c>
      <c r="Y1107" s="1">
        <f t="shared" si="146"/>
        <v>6.3604325785562438E-2</v>
      </c>
      <c r="Z1107" s="1">
        <f t="shared" si="147"/>
        <v>321.518574</v>
      </c>
      <c r="AA1107" s="1">
        <f t="shared" si="148"/>
        <v>32.330365833628875</v>
      </c>
      <c r="AB1107" s="1">
        <f t="shared" si="149"/>
        <v>31.918712500000002</v>
      </c>
      <c r="AC1107" s="1">
        <f t="shared" si="150"/>
        <v>4.7531574058651493</v>
      </c>
      <c r="AD1107" s="1">
        <f t="shared" si="151"/>
        <v>59.916609736743631</v>
      </c>
      <c r="AE1107" s="1">
        <f t="shared" si="152"/>
        <v>2.7028212395242264</v>
      </c>
      <c r="AF1107" s="1">
        <f t="shared" si="153"/>
        <v>4.5109715843397122</v>
      </c>
      <c r="AG1107" s="1">
        <f t="shared" si="154"/>
        <v>2.050336166340923</v>
      </c>
      <c r="AH1107" s="1">
        <f t="shared" si="155"/>
        <v>-96.023967880160981</v>
      </c>
      <c r="AI1107" s="1">
        <f t="shared" si="156"/>
        <v>-144.66161231055469</v>
      </c>
      <c r="AJ1107" s="1">
        <f t="shared" si="157"/>
        <v>-11.192025906516475</v>
      </c>
      <c r="AK1107" s="1">
        <f t="shared" si="158"/>
        <v>69.640967902767898</v>
      </c>
      <c r="AL1107" s="1">
        <f t="shared" si="159"/>
        <v>42.296376501296798</v>
      </c>
      <c r="AM1107" s="1">
        <f t="shared" si="160"/>
        <v>2.1869781479687456</v>
      </c>
      <c r="AN1107" s="1">
        <f t="shared" si="161"/>
        <v>12.613403008036808</v>
      </c>
      <c r="AO1107" s="1">
        <v>1496.326475062217</v>
      </c>
      <c r="AP1107" s="1">
        <v>1453.9818787878789</v>
      </c>
      <c r="AQ1107" s="1">
        <v>5.160833203794656</v>
      </c>
      <c r="AR1107" s="1">
        <v>66.272461968613413</v>
      </c>
      <c r="AS1107" s="1">
        <f t="shared" si="162"/>
        <v>2.1774142376453738</v>
      </c>
      <c r="AT1107" s="1">
        <v>24.664850244208061</v>
      </c>
      <c r="AU1107" s="1">
        <v>27.206527272727271</v>
      </c>
      <c r="AV1107" s="1">
        <v>-4.1546930872256961E-5</v>
      </c>
      <c r="AW1107" s="1">
        <v>80.697832317614541</v>
      </c>
      <c r="AX1107" s="1">
        <v>2</v>
      </c>
      <c r="AY1107" s="1">
        <v>0</v>
      </c>
      <c r="AZ1107" s="1">
        <f t="shared" si="163"/>
        <v>1</v>
      </c>
      <c r="BA1107" s="1">
        <f t="shared" si="164"/>
        <v>0</v>
      </c>
      <c r="BB1107" s="1">
        <f t="shared" si="165"/>
        <v>51770.066853098331</v>
      </c>
      <c r="BC1107" s="1">
        <f t="shared" si="166"/>
        <v>2000.0125</v>
      </c>
      <c r="BD1107" s="1">
        <f t="shared" si="167"/>
        <v>1681.2108000000001</v>
      </c>
      <c r="BE1107" s="1">
        <f t="shared" si="168"/>
        <v>0.84060014624908597</v>
      </c>
      <c r="BF1107" s="1">
        <f t="shared" si="169"/>
        <v>0.16075828226073588</v>
      </c>
      <c r="BG1107" s="1">
        <v>6</v>
      </c>
      <c r="BH1107" s="1">
        <v>0.5</v>
      </c>
      <c r="BI1107" s="1" t="s">
        <v>347</v>
      </c>
      <c r="BJ1107" s="1">
        <v>2</v>
      </c>
      <c r="BK1107" s="1" t="b">
        <v>1</v>
      </c>
      <c r="BL1107" s="1">
        <v>1659887530.0999999</v>
      </c>
      <c r="BM1107" s="1">
        <v>1377.11</v>
      </c>
      <c r="BN1107" s="1">
        <v>1431.4712500000001</v>
      </c>
      <c r="BO1107" s="1">
        <v>27.221487499999999</v>
      </c>
      <c r="BP1107" s="1">
        <v>24.668949999999999</v>
      </c>
      <c r="BQ1107" s="1">
        <v>1374.6243750000001</v>
      </c>
      <c r="BR1107" s="1">
        <v>27.210631249999999</v>
      </c>
      <c r="BS1107" s="1">
        <v>500.07774999999998</v>
      </c>
      <c r="BT1107" s="1">
        <v>99.190468750000008</v>
      </c>
      <c r="BU1107" s="1">
        <v>9.952190625E-2</v>
      </c>
      <c r="BV1107" s="1">
        <v>30.998418749999999</v>
      </c>
      <c r="BW1107" s="1">
        <v>31.918712500000002</v>
      </c>
      <c r="BX1107" s="1">
        <v>999.9</v>
      </c>
      <c r="BY1107" s="1">
        <v>0</v>
      </c>
      <c r="BZ1107" s="1">
        <v>0</v>
      </c>
      <c r="CA1107" s="1">
        <v>10002.17625</v>
      </c>
      <c r="CB1107" s="1">
        <v>0</v>
      </c>
      <c r="CC1107" s="1">
        <v>234.30799999999999</v>
      </c>
      <c r="CD1107" s="1">
        <v>-54.363381250000003</v>
      </c>
      <c r="CE1107" s="1">
        <v>1415.645</v>
      </c>
      <c r="CF1107" s="1">
        <v>1467.6781249999999</v>
      </c>
      <c r="CG1107" s="1">
        <v>2.552535625</v>
      </c>
      <c r="CH1107" s="1">
        <v>1431.4712500000001</v>
      </c>
      <c r="CI1107" s="1">
        <v>24.668949999999999</v>
      </c>
      <c r="CJ1107" s="1">
        <v>2.70011125</v>
      </c>
      <c r="CK1107" s="1">
        <v>2.4469249999999998</v>
      </c>
      <c r="CL1107" s="1">
        <v>22.285799999999998</v>
      </c>
      <c r="CM1107" s="1">
        <v>20.67770625</v>
      </c>
      <c r="CN1107" s="1">
        <v>2000.0125</v>
      </c>
      <c r="CO1107" s="1">
        <v>0.97999375</v>
      </c>
      <c r="CP1107" s="1">
        <v>2.0006375E-2</v>
      </c>
      <c r="CQ1107" s="1">
        <v>0</v>
      </c>
      <c r="CR1107" s="1">
        <v>2.8823750000000001</v>
      </c>
      <c r="CS1107" s="1">
        <v>0</v>
      </c>
      <c r="CT1107" s="1">
        <v>16521.668750000001</v>
      </c>
      <c r="CU1107" s="1">
        <v>17412.40625</v>
      </c>
      <c r="CV1107" s="1">
        <v>43.496062500000001</v>
      </c>
      <c r="CW1107" s="1">
        <v>45.183124999999997</v>
      </c>
      <c r="CX1107" s="1">
        <v>43.625</v>
      </c>
      <c r="CY1107" s="1">
        <v>43.25</v>
      </c>
      <c r="CZ1107" s="1">
        <v>43.5</v>
      </c>
      <c r="DA1107" s="1">
        <v>1960.0025000000001</v>
      </c>
      <c r="DB1107" s="1">
        <v>40.01</v>
      </c>
      <c r="DC1107" s="1">
        <v>0</v>
      </c>
      <c r="DD1107" s="1">
        <v>1659887537.3</v>
      </c>
      <c r="DE1107" s="1">
        <v>0</v>
      </c>
      <c r="DF1107" s="1">
        <v>1659887002.5</v>
      </c>
      <c r="DG1107" s="1" t="s">
        <v>1905</v>
      </c>
      <c r="DH1107" s="1">
        <v>1659886993</v>
      </c>
      <c r="DI1107" s="1">
        <v>1659887002.5</v>
      </c>
      <c r="DJ1107" s="1">
        <v>16</v>
      </c>
      <c r="DK1107" s="1">
        <v>-0.38300000000000001</v>
      </c>
      <c r="DL1107" s="1">
        <v>1E-3</v>
      </c>
      <c r="DM1107" s="1">
        <v>1.325</v>
      </c>
      <c r="DN1107" s="1">
        <v>1.6E-2</v>
      </c>
      <c r="DO1107" s="1">
        <v>400</v>
      </c>
      <c r="DP1107" s="1">
        <v>25</v>
      </c>
      <c r="DQ1107" s="1">
        <v>0.27</v>
      </c>
      <c r="DR1107" s="1">
        <v>0.06</v>
      </c>
      <c r="DS1107" s="1">
        <v>12.3398064206967</v>
      </c>
      <c r="DT1107" s="1">
        <v>1.727683234422543</v>
      </c>
      <c r="DU1107" s="1">
        <v>0.16808013787617629</v>
      </c>
      <c r="DV1107" s="1">
        <v>0</v>
      </c>
      <c r="DW1107" s="1">
        <v>-54.315683870967739</v>
      </c>
      <c r="DX1107" s="1">
        <v>-4.7082338709675584</v>
      </c>
      <c r="DY1107" s="1">
        <v>0.39824859321524092</v>
      </c>
      <c r="DZ1107" s="1">
        <v>0</v>
      </c>
      <c r="EA1107" s="1">
        <v>1135.21338018241</v>
      </c>
      <c r="EB1107" s="1">
        <v>255.38624703408109</v>
      </c>
      <c r="EC1107" s="1">
        <v>18.492660312428459</v>
      </c>
      <c r="ED1107" s="1">
        <v>0</v>
      </c>
      <c r="EE1107" s="1">
        <v>2.5615414634146338</v>
      </c>
      <c r="EF1107" s="1">
        <v>-0.1032798606271793</v>
      </c>
      <c r="EG1107" s="1">
        <v>1.1169921186912299E-2</v>
      </c>
      <c r="EH1107" s="1">
        <v>1</v>
      </c>
      <c r="EI1107" s="1">
        <v>2.0504752678766849</v>
      </c>
      <c r="EJ1107" s="1">
        <v>-1.204146021348787E-2</v>
      </c>
      <c r="EK1107" s="1">
        <v>1.042997748744902E-3</v>
      </c>
      <c r="EL1107" s="1">
        <v>1</v>
      </c>
      <c r="EM1107" s="1">
        <v>2</v>
      </c>
      <c r="EN1107" s="1">
        <v>5</v>
      </c>
      <c r="EO1107" s="1" t="s">
        <v>386</v>
      </c>
      <c r="EP1107" s="1">
        <v>2.9407700000000001</v>
      </c>
      <c r="EQ1107" s="1">
        <v>2.8012700000000001</v>
      </c>
      <c r="ER1107" s="1">
        <v>0.20540700000000001</v>
      </c>
      <c r="ES1107" s="1">
        <v>0.21013599999999999</v>
      </c>
      <c r="ET1107" s="1">
        <v>0.116892</v>
      </c>
      <c r="EU1107" s="1">
        <v>0.109331</v>
      </c>
      <c r="EV1107" s="1">
        <v>16237.7</v>
      </c>
      <c r="EW1107" s="1">
        <v>16924.400000000001</v>
      </c>
      <c r="EX1107" s="1">
        <v>23780.5</v>
      </c>
      <c r="EY1107" s="1">
        <v>24953.599999999999</v>
      </c>
      <c r="EZ1107" s="1">
        <v>33626.199999999997</v>
      </c>
      <c r="FA1107" s="1">
        <v>35499.300000000003</v>
      </c>
      <c r="FB1107" s="1">
        <v>43371.8</v>
      </c>
      <c r="FC1107" s="1">
        <v>46132.2</v>
      </c>
      <c r="FD1107" s="1">
        <v>1.9296500000000001</v>
      </c>
      <c r="FE1107" s="1">
        <v>1.7937000000000001</v>
      </c>
      <c r="FF1107" s="1">
        <v>8.8270799999999996E-2</v>
      </c>
      <c r="FG1107" s="1">
        <v>0</v>
      </c>
      <c r="FH1107" s="1">
        <v>30.4831</v>
      </c>
      <c r="FI1107" s="1">
        <v>999.9</v>
      </c>
      <c r="FJ1107" s="1">
        <v>50</v>
      </c>
      <c r="FK1107" s="1">
        <v>39.700000000000003</v>
      </c>
      <c r="FL1107" s="1">
        <v>36.776600000000002</v>
      </c>
      <c r="FM1107" s="1">
        <v>63.713900000000002</v>
      </c>
      <c r="FN1107" s="1">
        <v>25.813300000000002</v>
      </c>
      <c r="FO1107" s="1">
        <v>1</v>
      </c>
      <c r="FP1107" s="1">
        <v>0.56937499999999996</v>
      </c>
      <c r="FQ1107" s="1">
        <v>2.24878</v>
      </c>
      <c r="FR1107" s="1">
        <v>20.3032</v>
      </c>
      <c r="FS1107" s="1">
        <v>5.2096499999999999</v>
      </c>
      <c r="FT1107" s="1">
        <v>11.907999999999999</v>
      </c>
      <c r="FU1107" s="1">
        <v>5.0026000000000002</v>
      </c>
      <c r="FV1107" s="1">
        <v>3.2898999999999998</v>
      </c>
      <c r="FW1107" s="1">
        <v>9999</v>
      </c>
      <c r="FX1107" s="1">
        <v>9999</v>
      </c>
      <c r="FY1107" s="1">
        <v>9999</v>
      </c>
      <c r="FZ1107" s="1">
        <v>999.9</v>
      </c>
      <c r="GA1107" s="1">
        <v>1.8597399999999999</v>
      </c>
      <c r="GB1107" s="1">
        <v>1.8547800000000001</v>
      </c>
      <c r="GC1107" s="1">
        <v>1.85791</v>
      </c>
      <c r="GD1107" s="1">
        <v>1.85639</v>
      </c>
      <c r="GE1107" s="1">
        <v>1.8551599999999999</v>
      </c>
      <c r="GF1107" s="1">
        <v>1.8547100000000001</v>
      </c>
      <c r="GG1107" s="1">
        <v>1.85358</v>
      </c>
      <c r="GH1107" s="1">
        <v>1.8565400000000001</v>
      </c>
      <c r="GI1107" s="1">
        <v>0</v>
      </c>
      <c r="GJ1107" s="1">
        <v>0</v>
      </c>
      <c r="GK1107" s="1">
        <v>0</v>
      </c>
      <c r="GL1107" s="1">
        <v>0</v>
      </c>
      <c r="GM1107" s="1" t="s">
        <v>350</v>
      </c>
      <c r="GN1107" s="1" t="s">
        <v>351</v>
      </c>
      <c r="GO1107" s="1" t="s">
        <v>352</v>
      </c>
      <c r="GP1107" s="1" t="s">
        <v>352</v>
      </c>
      <c r="GQ1107" s="1" t="s">
        <v>352</v>
      </c>
      <c r="GR1107" s="1" t="s">
        <v>352</v>
      </c>
      <c r="GS1107" s="1">
        <v>0</v>
      </c>
      <c r="GT1107" s="1">
        <v>100</v>
      </c>
      <c r="GU1107" s="1">
        <v>100</v>
      </c>
      <c r="GV1107" s="1">
        <v>2.52</v>
      </c>
      <c r="GW1107" s="1">
        <v>1.09E-2</v>
      </c>
      <c r="GX1107" s="1">
        <v>0.33715491177224621</v>
      </c>
      <c r="GY1107" s="1">
        <v>3.036990343597491E-3</v>
      </c>
      <c r="GZ1107" s="1">
        <v>-1.538114387597119E-6</v>
      </c>
      <c r="HA1107" s="1">
        <v>3.3909691194327332E-10</v>
      </c>
      <c r="HB1107" s="1">
        <v>-6.0604171497381017E-2</v>
      </c>
      <c r="HC1107" s="1">
        <v>9.7621983196103414E-3</v>
      </c>
      <c r="HD1107" s="1">
        <v>-3.3387782167185642E-4</v>
      </c>
      <c r="HE1107" s="1">
        <v>2.632278881966732E-6</v>
      </c>
      <c r="HF1107" s="1">
        <v>6</v>
      </c>
      <c r="HG1107" s="1">
        <v>2134</v>
      </c>
      <c r="HH1107" s="1">
        <v>2</v>
      </c>
      <c r="HI1107" s="1">
        <v>31</v>
      </c>
      <c r="HJ1107" s="1">
        <v>9.1</v>
      </c>
      <c r="HK1107" s="1">
        <v>8.9</v>
      </c>
      <c r="HL1107" s="1">
        <v>3.0053700000000001</v>
      </c>
      <c r="HM1107" s="1">
        <v>2.3059099999999999</v>
      </c>
      <c r="HN1107" s="1">
        <v>1.4978</v>
      </c>
      <c r="HO1107" s="1">
        <v>2.3083499999999999</v>
      </c>
      <c r="HP1107" s="1">
        <v>1.5478499999999999</v>
      </c>
      <c r="HQ1107" s="1">
        <v>2.4279799999999998</v>
      </c>
      <c r="HR1107" s="1">
        <v>42.831499999999998</v>
      </c>
      <c r="HS1107" s="1">
        <v>14.3422</v>
      </c>
      <c r="HT1107" s="1">
        <v>18</v>
      </c>
      <c r="HU1107" s="1">
        <v>495.45800000000003</v>
      </c>
      <c r="HV1107" s="1">
        <v>470.709</v>
      </c>
      <c r="HW1107" s="1">
        <v>26.067900000000002</v>
      </c>
      <c r="HX1107" s="1">
        <v>34.071300000000001</v>
      </c>
      <c r="HY1107" s="1">
        <v>29.9985</v>
      </c>
      <c r="HZ1107" s="1">
        <v>33.897799999999997</v>
      </c>
      <c r="IA1107" s="1">
        <v>33.9968</v>
      </c>
      <c r="IB1107" s="1">
        <v>60.161299999999997</v>
      </c>
      <c r="IC1107" s="1">
        <v>33.291200000000003</v>
      </c>
      <c r="ID1107" s="1">
        <v>0</v>
      </c>
      <c r="IE1107" s="1">
        <v>26.1709</v>
      </c>
      <c r="IF1107" s="1">
        <v>1496.95</v>
      </c>
      <c r="IG1107" s="1">
        <v>24.7773</v>
      </c>
      <c r="IH1107" s="1">
        <v>100.282</v>
      </c>
      <c r="II1107" s="1">
        <v>99.977400000000003</v>
      </c>
      <c r="IJ1107" s="1" t="s">
        <v>1117</v>
      </c>
    </row>
    <row r="1108" spans="1:244" ht="15.75" customHeight="1" x14ac:dyDescent="0.3">
      <c r="A1108" s="1">
        <v>1092</v>
      </c>
      <c r="B1108" s="1">
        <v>1659887538.5999999</v>
      </c>
      <c r="C1108" s="1">
        <v>7281.5</v>
      </c>
      <c r="D1108" s="1" t="s">
        <v>2474</v>
      </c>
      <c r="E1108" s="1" t="s">
        <v>2475</v>
      </c>
      <c r="F1108" s="1">
        <v>1</v>
      </c>
      <c r="G1108" s="1" t="s">
        <v>1115</v>
      </c>
      <c r="H1108" s="1" t="s">
        <v>345</v>
      </c>
      <c r="I1108" s="1" t="s">
        <v>1102</v>
      </c>
      <c r="J1108" s="1" t="s">
        <v>1113</v>
      </c>
      <c r="K1108" s="1" t="s">
        <v>1114</v>
      </c>
      <c r="L1108" s="1" t="s">
        <v>1904</v>
      </c>
      <c r="M1108" s="1" t="s">
        <v>346</v>
      </c>
      <c r="N1108" s="1">
        <v>1659887530.0999999</v>
      </c>
      <c r="O1108" s="1">
        <f t="shared" si="136"/>
        <v>2.173487830837277E-3</v>
      </c>
      <c r="P1108" s="1">
        <f t="shared" si="137"/>
        <v>2.1734878308372769</v>
      </c>
      <c r="Q1108" s="1">
        <f t="shared" si="138"/>
        <v>12.621395524536602</v>
      </c>
      <c r="R1108" s="1">
        <f t="shared" si="139"/>
        <v>1377.11</v>
      </c>
      <c r="S1108" s="1">
        <f t="shared" si="140"/>
        <v>1135.309435686125</v>
      </c>
      <c r="T1108" s="1">
        <f t="shared" si="141"/>
        <v>112.72486326122781</v>
      </c>
      <c r="U1108" s="1">
        <f t="shared" si="142"/>
        <v>136.73323903262846</v>
      </c>
      <c r="V1108" s="1">
        <f t="shared" si="143"/>
        <v>0.10329251714073712</v>
      </c>
      <c r="W1108" s="1">
        <f t="shared" si="144"/>
        <v>2.9156902541760985</v>
      </c>
      <c r="X1108" s="1">
        <f t="shared" si="145"/>
        <v>0.10130185010568755</v>
      </c>
      <c r="Y1108" s="1">
        <f t="shared" si="146"/>
        <v>6.3489314438986755E-2</v>
      </c>
      <c r="Z1108" s="1">
        <f t="shared" si="147"/>
        <v>321.518574</v>
      </c>
      <c r="AA1108" s="1">
        <f t="shared" si="148"/>
        <v>32.331388619445597</v>
      </c>
      <c r="AB1108" s="1">
        <f t="shared" si="149"/>
        <v>31.918712500000002</v>
      </c>
      <c r="AC1108" s="1">
        <f t="shared" si="150"/>
        <v>4.7531574058651493</v>
      </c>
      <c r="AD1108" s="1">
        <f t="shared" si="151"/>
        <v>59.916609736743631</v>
      </c>
      <c r="AE1108" s="1">
        <f t="shared" si="152"/>
        <v>2.7028212395242264</v>
      </c>
      <c r="AF1108" s="1">
        <f t="shared" si="153"/>
        <v>4.5109715843397122</v>
      </c>
      <c r="AG1108" s="1">
        <f t="shared" si="154"/>
        <v>2.050336166340923</v>
      </c>
      <c r="AH1108" s="1">
        <f t="shared" si="155"/>
        <v>-95.850813339923917</v>
      </c>
      <c r="AI1108" s="1">
        <f t="shared" si="156"/>
        <v>-144.66161231055469</v>
      </c>
      <c r="AJ1108" s="1">
        <f t="shared" si="157"/>
        <v>-11.192025906516475</v>
      </c>
      <c r="AK1108" s="1">
        <f t="shared" si="158"/>
        <v>69.814122443004948</v>
      </c>
      <c r="AL1108" s="1">
        <f t="shared" si="159"/>
        <v>42.296376501296798</v>
      </c>
      <c r="AM1108" s="1">
        <f t="shared" si="160"/>
        <v>2.1869781479687456</v>
      </c>
      <c r="AN1108" s="1">
        <f t="shared" si="161"/>
        <v>12.621395524536602</v>
      </c>
      <c r="AO1108" s="1">
        <v>1498.8568350740591</v>
      </c>
      <c r="AP1108" s="1">
        <v>1456.536424242425</v>
      </c>
      <c r="AQ1108" s="1">
        <v>5.1542893634489513</v>
      </c>
      <c r="AR1108" s="1">
        <v>66.272461968613413</v>
      </c>
      <c r="AS1108" s="1">
        <f t="shared" si="162"/>
        <v>2.1734878308372769</v>
      </c>
      <c r="AT1108" s="1">
        <v>24.670038675325269</v>
      </c>
      <c r="AU1108" s="1">
        <v>27.207147878787879</v>
      </c>
      <c r="AV1108" s="1">
        <v>-4.4166269334817473E-5</v>
      </c>
      <c r="AW1108" s="1">
        <v>80.697832317614541</v>
      </c>
      <c r="AX1108" s="1">
        <v>2</v>
      </c>
      <c r="AY1108" s="1">
        <v>0</v>
      </c>
      <c r="AZ1108" s="1">
        <f t="shared" si="163"/>
        <v>1</v>
      </c>
      <c r="BA1108" s="1">
        <f t="shared" si="164"/>
        <v>0</v>
      </c>
      <c r="BB1108" s="1">
        <f t="shared" si="165"/>
        <v>51770.066853098331</v>
      </c>
      <c r="BC1108" s="1">
        <f t="shared" si="166"/>
        <v>2000.0125</v>
      </c>
      <c r="BD1108" s="1">
        <f t="shared" si="167"/>
        <v>1681.2108000000001</v>
      </c>
      <c r="BE1108" s="1">
        <f t="shared" si="168"/>
        <v>0.84060014624908597</v>
      </c>
      <c r="BF1108" s="1">
        <f t="shared" si="169"/>
        <v>0.16075828226073588</v>
      </c>
      <c r="BG1108" s="1">
        <v>6</v>
      </c>
      <c r="BH1108" s="1">
        <v>0.5</v>
      </c>
      <c r="BI1108" s="1" t="s">
        <v>347</v>
      </c>
      <c r="BJ1108" s="1">
        <v>2</v>
      </c>
      <c r="BK1108" s="1" t="b">
        <v>1</v>
      </c>
      <c r="BL1108" s="1">
        <v>1659887530.0999999</v>
      </c>
      <c r="BM1108" s="1">
        <v>1377.11</v>
      </c>
      <c r="BN1108" s="1">
        <v>1431.4712500000001</v>
      </c>
      <c r="BO1108" s="1">
        <v>27.221487499999999</v>
      </c>
      <c r="BP1108" s="1">
        <v>24.668949999999999</v>
      </c>
      <c r="BQ1108" s="1">
        <v>1374.6243750000001</v>
      </c>
      <c r="BR1108" s="1">
        <v>27.210631249999999</v>
      </c>
      <c r="BS1108" s="1">
        <v>500.07774999999998</v>
      </c>
      <c r="BT1108" s="1">
        <v>99.190468750000008</v>
      </c>
      <c r="BU1108" s="1">
        <v>9.952190625E-2</v>
      </c>
      <c r="BV1108" s="1">
        <v>30.998418749999999</v>
      </c>
      <c r="BW1108" s="1">
        <v>31.918712500000002</v>
      </c>
      <c r="BX1108" s="1">
        <v>999.9</v>
      </c>
      <c r="BY1108" s="1">
        <v>0</v>
      </c>
      <c r="BZ1108" s="1">
        <v>0</v>
      </c>
      <c r="CA1108" s="1">
        <v>10002.17625</v>
      </c>
      <c r="CB1108" s="1">
        <v>0</v>
      </c>
      <c r="CC1108" s="1">
        <v>234.30799999999999</v>
      </c>
      <c r="CD1108" s="1">
        <v>-54.363381250000003</v>
      </c>
      <c r="CE1108" s="1">
        <v>1415.645</v>
      </c>
      <c r="CF1108" s="1">
        <v>1467.6781249999999</v>
      </c>
      <c r="CG1108" s="1">
        <v>2.552535625</v>
      </c>
      <c r="CH1108" s="1">
        <v>1431.4712500000001</v>
      </c>
      <c r="CI1108" s="1">
        <v>24.668949999999999</v>
      </c>
      <c r="CJ1108" s="1">
        <v>2.70011125</v>
      </c>
      <c r="CK1108" s="1">
        <v>2.4469249999999998</v>
      </c>
      <c r="CL1108" s="1">
        <v>22.285799999999998</v>
      </c>
      <c r="CM1108" s="1">
        <v>20.67770625</v>
      </c>
      <c r="CN1108" s="1">
        <v>2000.0125</v>
      </c>
      <c r="CO1108" s="1">
        <v>0.97999375</v>
      </c>
      <c r="CP1108" s="1">
        <v>2.0006375E-2</v>
      </c>
      <c r="CQ1108" s="1">
        <v>0</v>
      </c>
      <c r="CR1108" s="1">
        <v>2.8823750000000001</v>
      </c>
      <c r="CS1108" s="1">
        <v>0</v>
      </c>
      <c r="CT1108" s="1">
        <v>16521.668750000001</v>
      </c>
      <c r="CU1108" s="1">
        <v>17412.40625</v>
      </c>
      <c r="CV1108" s="1">
        <v>43.496062500000001</v>
      </c>
      <c r="CW1108" s="1">
        <v>45.183124999999997</v>
      </c>
      <c r="CX1108" s="1">
        <v>43.625</v>
      </c>
      <c r="CY1108" s="1">
        <v>43.25</v>
      </c>
      <c r="CZ1108" s="1">
        <v>43.5</v>
      </c>
      <c r="DA1108" s="1">
        <v>1960.0025000000001</v>
      </c>
      <c r="DB1108" s="1">
        <v>40.01</v>
      </c>
      <c r="DC1108" s="1">
        <v>0</v>
      </c>
      <c r="DD1108" s="1">
        <v>1659887537.9000001</v>
      </c>
      <c r="DE1108" s="1">
        <v>0</v>
      </c>
      <c r="DF1108" s="1">
        <v>1659887002.5</v>
      </c>
      <c r="DG1108" s="1" t="s">
        <v>1905</v>
      </c>
      <c r="DH1108" s="1">
        <v>1659886993</v>
      </c>
      <c r="DI1108" s="1">
        <v>1659887002.5</v>
      </c>
      <c r="DJ1108" s="1">
        <v>16</v>
      </c>
      <c r="DK1108" s="1">
        <v>-0.38300000000000001</v>
      </c>
      <c r="DL1108" s="1">
        <v>1E-3</v>
      </c>
      <c r="DM1108" s="1">
        <v>1.325</v>
      </c>
      <c r="DN1108" s="1">
        <v>1.6E-2</v>
      </c>
      <c r="DO1108" s="1">
        <v>400</v>
      </c>
      <c r="DP1108" s="1">
        <v>25</v>
      </c>
      <c r="DQ1108" s="1">
        <v>0.27</v>
      </c>
      <c r="DR1108" s="1">
        <v>0.06</v>
      </c>
      <c r="DS1108" s="1">
        <v>12.37866774279839</v>
      </c>
      <c r="DT1108" s="1">
        <v>2.0759259354378439</v>
      </c>
      <c r="DU1108" s="1">
        <v>0.1852913762402941</v>
      </c>
      <c r="DV1108" s="1">
        <v>0</v>
      </c>
      <c r="DW1108" s="1">
        <v>-54.410636666666662</v>
      </c>
      <c r="DX1108" s="1">
        <v>-4.3793699666296986</v>
      </c>
      <c r="DY1108" s="1">
        <v>0.37688611231452318</v>
      </c>
      <c r="DZ1108" s="1">
        <v>0</v>
      </c>
      <c r="EA1108" s="1">
        <v>1140.553069848118</v>
      </c>
      <c r="EB1108" s="1">
        <v>250.848148501785</v>
      </c>
      <c r="EC1108" s="1">
        <v>18.760381739948709</v>
      </c>
      <c r="ED1108" s="1">
        <v>0</v>
      </c>
      <c r="EE1108" s="1">
        <v>2.5553707499999998</v>
      </c>
      <c r="EF1108" s="1">
        <v>-0.16115898686679839</v>
      </c>
      <c r="EG1108" s="1">
        <v>1.926312349899412E-2</v>
      </c>
      <c r="EH1108" s="1">
        <v>0</v>
      </c>
      <c r="EI1108" s="1">
        <v>2.0503021038448161</v>
      </c>
      <c r="EJ1108" s="1">
        <v>-1.258390230338192E-2</v>
      </c>
      <c r="EK1108" s="1">
        <v>1.088162782504527E-3</v>
      </c>
      <c r="EL1108" s="1">
        <v>1</v>
      </c>
      <c r="EM1108" s="1">
        <v>1</v>
      </c>
      <c r="EN1108" s="1">
        <v>5</v>
      </c>
      <c r="EO1108" s="1" t="s">
        <v>371</v>
      </c>
      <c r="EP1108" s="1">
        <v>2.9407800000000002</v>
      </c>
      <c r="EQ1108" s="1">
        <v>2.8012199999999998</v>
      </c>
      <c r="ER1108" s="1">
        <v>0.205626</v>
      </c>
      <c r="ES1108" s="1">
        <v>0.21035100000000001</v>
      </c>
      <c r="ET1108" s="1">
        <v>0.116901</v>
      </c>
      <c r="EU1108" s="1">
        <v>0.109371</v>
      </c>
      <c r="EV1108" s="1">
        <v>16233.2</v>
      </c>
      <c r="EW1108" s="1">
        <v>16919.8</v>
      </c>
      <c r="EX1108" s="1">
        <v>23780.5</v>
      </c>
      <c r="EY1108" s="1">
        <v>24953.599999999999</v>
      </c>
      <c r="EZ1108" s="1">
        <v>33625.9</v>
      </c>
      <c r="FA1108" s="1">
        <v>35497.9</v>
      </c>
      <c r="FB1108" s="1">
        <v>43371.7</v>
      </c>
      <c r="FC1108" s="1">
        <v>46132.4</v>
      </c>
      <c r="FD1108" s="1">
        <v>1.9296</v>
      </c>
      <c r="FE1108" s="1">
        <v>1.79365</v>
      </c>
      <c r="FF1108" s="1">
        <v>8.8553900000000005E-2</v>
      </c>
      <c r="FG1108" s="1">
        <v>0</v>
      </c>
      <c r="FH1108" s="1">
        <v>30.4831</v>
      </c>
      <c r="FI1108" s="1">
        <v>999.9</v>
      </c>
      <c r="FJ1108" s="1">
        <v>50</v>
      </c>
      <c r="FK1108" s="1">
        <v>39.700000000000003</v>
      </c>
      <c r="FL1108" s="1">
        <v>36.774500000000003</v>
      </c>
      <c r="FM1108" s="1">
        <v>63.713900000000002</v>
      </c>
      <c r="FN1108" s="1">
        <v>26.157900000000001</v>
      </c>
      <c r="FO1108" s="1">
        <v>1</v>
      </c>
      <c r="FP1108" s="1">
        <v>0.56908800000000004</v>
      </c>
      <c r="FQ1108" s="1">
        <v>2.2774299999999998</v>
      </c>
      <c r="FR1108" s="1">
        <v>20.302900000000001</v>
      </c>
      <c r="FS1108" s="1">
        <v>5.2098000000000004</v>
      </c>
      <c r="FT1108" s="1">
        <v>11.907999999999999</v>
      </c>
      <c r="FU1108" s="1">
        <v>5.0027999999999997</v>
      </c>
      <c r="FV1108" s="1">
        <v>3.2898999999999998</v>
      </c>
      <c r="FW1108" s="1">
        <v>9999</v>
      </c>
      <c r="FX1108" s="1">
        <v>9999</v>
      </c>
      <c r="FY1108" s="1">
        <v>9999</v>
      </c>
      <c r="FZ1108" s="1">
        <v>999.9</v>
      </c>
      <c r="GA1108" s="1">
        <v>1.8597399999999999</v>
      </c>
      <c r="GB1108" s="1">
        <v>1.8547800000000001</v>
      </c>
      <c r="GC1108" s="1">
        <v>1.85791</v>
      </c>
      <c r="GD1108" s="1">
        <v>1.8564000000000001</v>
      </c>
      <c r="GE1108" s="1">
        <v>1.8551599999999999</v>
      </c>
      <c r="GF1108" s="1">
        <v>1.8547100000000001</v>
      </c>
      <c r="GG1108" s="1">
        <v>1.85358</v>
      </c>
      <c r="GH1108" s="1">
        <v>1.8565400000000001</v>
      </c>
      <c r="GI1108" s="1">
        <v>0</v>
      </c>
      <c r="GJ1108" s="1">
        <v>0</v>
      </c>
      <c r="GK1108" s="1">
        <v>0</v>
      </c>
      <c r="GL1108" s="1">
        <v>0</v>
      </c>
      <c r="GM1108" s="1" t="s">
        <v>350</v>
      </c>
      <c r="GN1108" s="1" t="s">
        <v>351</v>
      </c>
      <c r="GO1108" s="1" t="s">
        <v>352</v>
      </c>
      <c r="GP1108" s="1" t="s">
        <v>352</v>
      </c>
      <c r="GQ1108" s="1" t="s">
        <v>352</v>
      </c>
      <c r="GR1108" s="1" t="s">
        <v>352</v>
      </c>
      <c r="GS1108" s="1">
        <v>0</v>
      </c>
      <c r="GT1108" s="1">
        <v>100</v>
      </c>
      <c r="GU1108" s="1">
        <v>100</v>
      </c>
      <c r="GV1108" s="1">
        <v>2.5099999999999998</v>
      </c>
      <c r="GW1108" s="1">
        <v>1.09E-2</v>
      </c>
      <c r="GX1108" s="1">
        <v>0.33715491177224621</v>
      </c>
      <c r="GY1108" s="1">
        <v>3.036990343597491E-3</v>
      </c>
      <c r="GZ1108" s="1">
        <v>-1.538114387597119E-6</v>
      </c>
      <c r="HA1108" s="1">
        <v>3.3909691194327332E-10</v>
      </c>
      <c r="HB1108" s="1">
        <v>-6.0604171497381017E-2</v>
      </c>
      <c r="HC1108" s="1">
        <v>9.7621983196103414E-3</v>
      </c>
      <c r="HD1108" s="1">
        <v>-3.3387782167185642E-4</v>
      </c>
      <c r="HE1108" s="1">
        <v>2.632278881966732E-6</v>
      </c>
      <c r="HF1108" s="1">
        <v>6</v>
      </c>
      <c r="HG1108" s="1">
        <v>2134</v>
      </c>
      <c r="HH1108" s="1">
        <v>2</v>
      </c>
      <c r="HI1108" s="1">
        <v>31</v>
      </c>
      <c r="HJ1108" s="1">
        <v>9.1</v>
      </c>
      <c r="HK1108" s="1">
        <v>8.9</v>
      </c>
      <c r="HL1108" s="1">
        <v>3.0053700000000001</v>
      </c>
      <c r="HM1108" s="1">
        <v>2.3156699999999999</v>
      </c>
      <c r="HN1108" s="1">
        <v>1.4978</v>
      </c>
      <c r="HO1108" s="1">
        <v>2.3083499999999999</v>
      </c>
      <c r="HP1108" s="1">
        <v>1.5478499999999999</v>
      </c>
      <c r="HQ1108" s="1">
        <v>2.4487299999999999</v>
      </c>
      <c r="HR1108" s="1">
        <v>42.8583</v>
      </c>
      <c r="HS1108" s="1">
        <v>14.333399999999999</v>
      </c>
      <c r="HT1108" s="1">
        <v>18</v>
      </c>
      <c r="HU1108" s="1">
        <v>495.428</v>
      </c>
      <c r="HV1108" s="1">
        <v>470.67599999999999</v>
      </c>
      <c r="HW1108" s="1">
        <v>26.0824</v>
      </c>
      <c r="HX1108" s="1">
        <v>34.071300000000001</v>
      </c>
      <c r="HY1108" s="1">
        <v>29.9984</v>
      </c>
      <c r="HZ1108" s="1">
        <v>33.897799999999997</v>
      </c>
      <c r="IA1108" s="1">
        <v>33.9968</v>
      </c>
      <c r="IB1108" s="1">
        <v>60.320900000000002</v>
      </c>
      <c r="IC1108" s="1">
        <v>33.291200000000003</v>
      </c>
      <c r="ID1108" s="1">
        <v>0</v>
      </c>
      <c r="IE1108" s="1">
        <v>26.1709</v>
      </c>
      <c r="IF1108" s="1">
        <v>1507.06</v>
      </c>
      <c r="IG1108" s="1">
        <v>24.7712</v>
      </c>
      <c r="IH1108" s="1">
        <v>100.282</v>
      </c>
      <c r="II1108" s="1">
        <v>99.977800000000002</v>
      </c>
      <c r="IJ1108" s="1" t="s">
        <v>1117</v>
      </c>
    </row>
    <row r="1109" spans="1:244" ht="15.75" customHeight="1" x14ac:dyDescent="0.3">
      <c r="A1109" s="1">
        <v>1093</v>
      </c>
      <c r="B1109" s="1">
        <v>1659887540.0999999</v>
      </c>
      <c r="C1109" s="1">
        <v>7283</v>
      </c>
      <c r="D1109" s="1" t="s">
        <v>2476</v>
      </c>
      <c r="E1109" s="1" t="s">
        <v>2477</v>
      </c>
      <c r="F1109" s="1">
        <v>1</v>
      </c>
      <c r="G1109" s="1" t="s">
        <v>1115</v>
      </c>
      <c r="H1109" s="1" t="s">
        <v>345</v>
      </c>
      <c r="I1109" s="1" t="s">
        <v>1102</v>
      </c>
      <c r="J1109" s="1" t="s">
        <v>1113</v>
      </c>
      <c r="K1109" s="1" t="s">
        <v>1114</v>
      </c>
      <c r="L1109" s="1" t="s">
        <v>1904</v>
      </c>
      <c r="M1109" s="1" t="s">
        <v>346</v>
      </c>
      <c r="N1109" s="1">
        <v>1659887532.1312499</v>
      </c>
      <c r="O1109" s="1">
        <f t="shared" si="136"/>
        <v>2.1569741776019643E-3</v>
      </c>
      <c r="P1109" s="1">
        <f t="shared" si="137"/>
        <v>2.1569741776019642</v>
      </c>
      <c r="Q1109" s="1">
        <f t="shared" si="138"/>
        <v>12.675661367712163</v>
      </c>
      <c r="R1109" s="1">
        <f t="shared" si="139"/>
        <v>1387.1937499999999</v>
      </c>
      <c r="S1109" s="1">
        <f t="shared" si="140"/>
        <v>1142.7102281522996</v>
      </c>
      <c r="T1109" s="1">
        <f t="shared" si="141"/>
        <v>113.46044447162714</v>
      </c>
      <c r="U1109" s="1">
        <f t="shared" si="142"/>
        <v>137.73537294556024</v>
      </c>
      <c r="V1109" s="1">
        <f t="shared" si="143"/>
        <v>0.1024944821511915</v>
      </c>
      <c r="W1109" s="1">
        <f t="shared" si="144"/>
        <v>2.9156320661917943</v>
      </c>
      <c r="X1109" s="1">
        <f t="shared" si="145"/>
        <v>0.100534103054782</v>
      </c>
      <c r="Y1109" s="1">
        <f t="shared" si="146"/>
        <v>6.300682364045615E-2</v>
      </c>
      <c r="Z1109" s="1">
        <f t="shared" si="147"/>
        <v>321.52106774999999</v>
      </c>
      <c r="AA1109" s="1">
        <f t="shared" si="148"/>
        <v>32.33414999695821</v>
      </c>
      <c r="AB1109" s="1">
        <f t="shared" si="149"/>
        <v>31.917887499999999</v>
      </c>
      <c r="AC1109" s="1">
        <f t="shared" si="150"/>
        <v>4.7529353272068944</v>
      </c>
      <c r="AD1109" s="1">
        <f t="shared" si="151"/>
        <v>59.917541325895641</v>
      </c>
      <c r="AE1109" s="1">
        <f t="shared" si="152"/>
        <v>2.7026195824719972</v>
      </c>
      <c r="AF1109" s="1">
        <f t="shared" si="153"/>
        <v>4.5105648907926028</v>
      </c>
      <c r="AG1109" s="1">
        <f t="shared" si="154"/>
        <v>2.0503157447348972</v>
      </c>
      <c r="AH1109" s="1">
        <f t="shared" si="155"/>
        <v>-95.122561232246625</v>
      </c>
      <c r="AI1109" s="1">
        <f t="shared" si="156"/>
        <v>-144.77759841007924</v>
      </c>
      <c r="AJ1109" s="1">
        <f t="shared" si="157"/>
        <v>-11.201090188519572</v>
      </c>
      <c r="AK1109" s="1">
        <f t="shared" si="158"/>
        <v>70.419817919154553</v>
      </c>
      <c r="AL1109" s="1">
        <f t="shared" si="159"/>
        <v>42.393845145220681</v>
      </c>
      <c r="AM1109" s="1">
        <f t="shared" si="160"/>
        <v>2.1763126565384683</v>
      </c>
      <c r="AN1109" s="1">
        <f t="shared" si="161"/>
        <v>12.675661367712163</v>
      </c>
      <c r="AO1109" s="1">
        <v>1506.3037752647781</v>
      </c>
      <c r="AP1109" s="1">
        <v>1464.1499393939389</v>
      </c>
      <c r="AQ1109" s="1">
        <v>5.1093190965357396</v>
      </c>
      <c r="AR1109" s="1">
        <v>66.272461968613413</v>
      </c>
      <c r="AS1109" s="1">
        <f t="shared" si="162"/>
        <v>2.1569741776019642</v>
      </c>
      <c r="AT1109" s="1">
        <v>24.69916533102964</v>
      </c>
      <c r="AU1109" s="1">
        <v>27.216828484848492</v>
      </c>
      <c r="AV1109" s="1">
        <v>-2.1180223909161402E-5</v>
      </c>
      <c r="AW1109" s="1">
        <v>80.697832317614541</v>
      </c>
      <c r="AX1109" s="1">
        <v>2</v>
      </c>
      <c r="AY1109" s="1">
        <v>0</v>
      </c>
      <c r="AZ1109" s="1">
        <f t="shared" si="163"/>
        <v>1</v>
      </c>
      <c r="BA1109" s="1">
        <f t="shared" si="164"/>
        <v>0</v>
      </c>
      <c r="BB1109" s="1">
        <f t="shared" si="165"/>
        <v>51768.697925340821</v>
      </c>
      <c r="BC1109" s="1">
        <f t="shared" si="166"/>
        <v>2000.028125</v>
      </c>
      <c r="BD1109" s="1">
        <f t="shared" si="167"/>
        <v>1681.223925</v>
      </c>
      <c r="BE1109" s="1">
        <f t="shared" si="168"/>
        <v>0.84060014156050933</v>
      </c>
      <c r="BF1109" s="1">
        <f t="shared" si="169"/>
        <v>0.16075827321178296</v>
      </c>
      <c r="BG1109" s="1">
        <v>6</v>
      </c>
      <c r="BH1109" s="1">
        <v>0.5</v>
      </c>
      <c r="BI1109" s="1" t="s">
        <v>347</v>
      </c>
      <c r="BJ1109" s="1">
        <v>2</v>
      </c>
      <c r="BK1109" s="1" t="b">
        <v>1</v>
      </c>
      <c r="BL1109" s="1">
        <v>1659887532.1312499</v>
      </c>
      <c r="BM1109" s="1">
        <v>1387.1937499999999</v>
      </c>
      <c r="BN1109" s="1">
        <v>1441.680625</v>
      </c>
      <c r="BO1109" s="1">
        <v>27.219275</v>
      </c>
      <c r="BP1109" s="1">
        <v>24.679181249999999</v>
      </c>
      <c r="BQ1109" s="1">
        <v>1384.7</v>
      </c>
      <c r="BR1109" s="1">
        <v>27.208424999999998</v>
      </c>
      <c r="BS1109" s="1">
        <v>500.07799999999997</v>
      </c>
      <c r="BT1109" s="1">
        <v>99.191074999999998</v>
      </c>
      <c r="BU1109" s="1">
        <v>9.95777625E-2</v>
      </c>
      <c r="BV1109" s="1">
        <v>30.996837500000002</v>
      </c>
      <c r="BW1109" s="1">
        <v>31.917887499999999</v>
      </c>
      <c r="BX1109" s="1">
        <v>999.9</v>
      </c>
      <c r="BY1109" s="1">
        <v>0</v>
      </c>
      <c r="BZ1109" s="1">
        <v>0</v>
      </c>
      <c r="CA1109" s="1">
        <v>10001.782499999999</v>
      </c>
      <c r="CB1109" s="1">
        <v>0</v>
      </c>
      <c r="CC1109" s="1">
        <v>228.1928125</v>
      </c>
      <c r="CD1109" s="1">
        <v>-54.489831249999988</v>
      </c>
      <c r="CE1109" s="1">
        <v>1426.006875</v>
      </c>
      <c r="CF1109" s="1">
        <v>1478.1612500000001</v>
      </c>
      <c r="CG1109" s="1">
        <v>2.5400968750000001</v>
      </c>
      <c r="CH1109" s="1">
        <v>1441.680625</v>
      </c>
      <c r="CI1109" s="1">
        <v>24.679181249999999</v>
      </c>
      <c r="CJ1109" s="1">
        <v>2.6999087500000001</v>
      </c>
      <c r="CK1109" s="1">
        <v>2.4479549999999999</v>
      </c>
      <c r="CL1109" s="1">
        <v>22.284575</v>
      </c>
      <c r="CM1109" s="1">
        <v>20.684531249999999</v>
      </c>
      <c r="CN1109" s="1">
        <v>2000.028125</v>
      </c>
      <c r="CO1109" s="1">
        <v>0.97999375</v>
      </c>
      <c r="CP1109" s="1">
        <v>2.0006375E-2</v>
      </c>
      <c r="CQ1109" s="1">
        <v>0</v>
      </c>
      <c r="CR1109" s="1">
        <v>2.9845000000000002</v>
      </c>
      <c r="CS1109" s="1">
        <v>0</v>
      </c>
      <c r="CT1109" s="1">
        <v>16519.337500000001</v>
      </c>
      <c r="CU1109" s="1">
        <v>17412.537499999999</v>
      </c>
      <c r="CV1109" s="1">
        <v>43.488187500000002</v>
      </c>
      <c r="CW1109" s="1">
        <v>45.183124999999997</v>
      </c>
      <c r="CX1109" s="1">
        <v>43.625</v>
      </c>
      <c r="CY1109" s="1">
        <v>43.25</v>
      </c>
      <c r="CZ1109" s="1">
        <v>43.5</v>
      </c>
      <c r="DA1109" s="1">
        <v>1960.0181250000001</v>
      </c>
      <c r="DB1109" s="1">
        <v>40.01</v>
      </c>
      <c r="DC1109" s="1">
        <v>0</v>
      </c>
      <c r="DD1109" s="1">
        <v>1659887539.0999999</v>
      </c>
      <c r="DE1109" s="1">
        <v>0</v>
      </c>
      <c r="DF1109" s="1">
        <v>1659887002.5</v>
      </c>
      <c r="DG1109" s="1" t="s">
        <v>1905</v>
      </c>
      <c r="DH1109" s="1">
        <v>1659886993</v>
      </c>
      <c r="DI1109" s="1">
        <v>1659887002.5</v>
      </c>
      <c r="DJ1109" s="1">
        <v>16</v>
      </c>
      <c r="DK1109" s="1">
        <v>-0.38300000000000001</v>
      </c>
      <c r="DL1109" s="1">
        <v>1E-3</v>
      </c>
      <c r="DM1109" s="1">
        <v>1.325</v>
      </c>
      <c r="DN1109" s="1">
        <v>1.6E-2</v>
      </c>
      <c r="DO1109" s="1">
        <v>400</v>
      </c>
      <c r="DP1109" s="1">
        <v>25</v>
      </c>
      <c r="DQ1109" s="1">
        <v>0.27</v>
      </c>
      <c r="DR1109" s="1">
        <v>0.06</v>
      </c>
      <c r="DS1109" s="1">
        <v>12.410043747173731</v>
      </c>
      <c r="DT1109" s="1">
        <v>2.3450918101704641</v>
      </c>
      <c r="DU1109" s="1">
        <v>0.19478444996688879</v>
      </c>
      <c r="DV1109" s="1">
        <v>0</v>
      </c>
      <c r="DW1109" s="1">
        <v>-54.482996774193552</v>
      </c>
      <c r="DX1109" s="1">
        <v>-3.8738758064515508</v>
      </c>
      <c r="DY1109" s="1">
        <v>0.35728484568665347</v>
      </c>
      <c r="DZ1109" s="1">
        <v>0</v>
      </c>
      <c r="EA1109" s="1">
        <v>1148.1197315839529</v>
      </c>
      <c r="EB1109" s="1">
        <v>241.86687164098271</v>
      </c>
      <c r="EC1109" s="1">
        <v>17.48269314184029</v>
      </c>
      <c r="ED1109" s="1">
        <v>0</v>
      </c>
      <c r="EE1109" s="1">
        <v>2.5481543902439028</v>
      </c>
      <c r="EF1109" s="1">
        <v>-0.2332611846689911</v>
      </c>
      <c r="EG1109" s="1">
        <v>2.868289275549658E-2</v>
      </c>
      <c r="EH1109" s="1">
        <v>0</v>
      </c>
      <c r="EI1109" s="1">
        <v>2.0503108093725588</v>
      </c>
      <c r="EJ1109" s="1">
        <v>-7.6591792119991269E-3</v>
      </c>
      <c r="EK1109" s="1">
        <v>1.1290336754501949E-3</v>
      </c>
      <c r="EL1109" s="1">
        <v>1</v>
      </c>
      <c r="EM1109" s="1">
        <v>1</v>
      </c>
      <c r="EN1109" s="1">
        <v>5</v>
      </c>
      <c r="EO1109" s="1" t="s">
        <v>371</v>
      </c>
      <c r="EP1109" s="1">
        <v>2.9407899999999998</v>
      </c>
      <c r="EQ1109" s="1">
        <v>2.8013400000000002</v>
      </c>
      <c r="ER1109" s="1">
        <v>0.20627000000000001</v>
      </c>
      <c r="ES1109" s="1">
        <v>0.211011</v>
      </c>
      <c r="ET1109" s="1">
        <v>0.11693199999999999</v>
      </c>
      <c r="EU1109" s="1">
        <v>0.109442</v>
      </c>
      <c r="EV1109" s="1">
        <v>16220</v>
      </c>
      <c r="EW1109" s="1">
        <v>16905.8</v>
      </c>
      <c r="EX1109" s="1">
        <v>23780.400000000001</v>
      </c>
      <c r="EY1109" s="1">
        <v>24953.8</v>
      </c>
      <c r="EZ1109" s="1">
        <v>33624.699999999997</v>
      </c>
      <c r="FA1109" s="1">
        <v>35495.199999999997</v>
      </c>
      <c r="FB1109" s="1">
        <v>43371.7</v>
      </c>
      <c r="FC1109" s="1">
        <v>46132.6</v>
      </c>
      <c r="FD1109" s="1">
        <v>1.9295</v>
      </c>
      <c r="FE1109" s="1">
        <v>1.7936000000000001</v>
      </c>
      <c r="FF1109" s="1">
        <v>8.8796E-2</v>
      </c>
      <c r="FG1109" s="1">
        <v>0</v>
      </c>
      <c r="FH1109" s="1">
        <v>30.482700000000001</v>
      </c>
      <c r="FI1109" s="1">
        <v>999.9</v>
      </c>
      <c r="FJ1109" s="1">
        <v>50</v>
      </c>
      <c r="FK1109" s="1">
        <v>39.700000000000003</v>
      </c>
      <c r="FL1109" s="1">
        <v>36.776600000000002</v>
      </c>
      <c r="FM1109" s="1">
        <v>63.633899999999997</v>
      </c>
      <c r="FN1109" s="1">
        <v>25.745200000000001</v>
      </c>
      <c r="FO1109" s="1">
        <v>1</v>
      </c>
      <c r="FP1109" s="1">
        <v>0.56828000000000001</v>
      </c>
      <c r="FQ1109" s="1">
        <v>2.4205700000000001</v>
      </c>
      <c r="FR1109" s="1">
        <v>20.301100000000002</v>
      </c>
      <c r="FS1109" s="1">
        <v>5.2095000000000002</v>
      </c>
      <c r="FT1109" s="1">
        <v>11.908099999999999</v>
      </c>
      <c r="FU1109" s="1">
        <v>5.0027999999999997</v>
      </c>
      <c r="FV1109" s="1">
        <v>3.29</v>
      </c>
      <c r="FW1109" s="1">
        <v>9999</v>
      </c>
      <c r="FX1109" s="1">
        <v>9999</v>
      </c>
      <c r="FY1109" s="1">
        <v>9999</v>
      </c>
      <c r="FZ1109" s="1">
        <v>999.9</v>
      </c>
      <c r="GA1109" s="1">
        <v>1.8597399999999999</v>
      </c>
      <c r="GB1109" s="1">
        <v>1.8548</v>
      </c>
      <c r="GC1109" s="1">
        <v>1.85791</v>
      </c>
      <c r="GD1109" s="1">
        <v>1.8564000000000001</v>
      </c>
      <c r="GE1109" s="1">
        <v>1.8551599999999999</v>
      </c>
      <c r="GF1109" s="1">
        <v>1.8547100000000001</v>
      </c>
      <c r="GG1109" s="1">
        <v>1.8535900000000001</v>
      </c>
      <c r="GH1109" s="1">
        <v>1.8565400000000001</v>
      </c>
      <c r="GI1109" s="1">
        <v>0</v>
      </c>
      <c r="GJ1109" s="1">
        <v>0</v>
      </c>
      <c r="GK1109" s="1">
        <v>0</v>
      </c>
      <c r="GL1109" s="1">
        <v>0</v>
      </c>
      <c r="GM1109" s="1" t="s">
        <v>350</v>
      </c>
      <c r="GN1109" s="1" t="s">
        <v>351</v>
      </c>
      <c r="GO1109" s="1" t="s">
        <v>352</v>
      </c>
      <c r="GP1109" s="1" t="s">
        <v>352</v>
      </c>
      <c r="GQ1109" s="1" t="s">
        <v>352</v>
      </c>
      <c r="GR1109" s="1" t="s">
        <v>352</v>
      </c>
      <c r="GS1109" s="1">
        <v>0</v>
      </c>
      <c r="GT1109" s="1">
        <v>100</v>
      </c>
      <c r="GU1109" s="1">
        <v>100</v>
      </c>
      <c r="GV1109" s="1">
        <v>2.52</v>
      </c>
      <c r="GW1109" s="1">
        <v>1.09E-2</v>
      </c>
      <c r="GX1109" s="1">
        <v>0.33715491177224621</v>
      </c>
      <c r="GY1109" s="1">
        <v>3.036990343597491E-3</v>
      </c>
      <c r="GZ1109" s="1">
        <v>-1.538114387597119E-6</v>
      </c>
      <c r="HA1109" s="1">
        <v>3.3909691194327332E-10</v>
      </c>
      <c r="HB1109" s="1">
        <v>-6.0604171497381017E-2</v>
      </c>
      <c r="HC1109" s="1">
        <v>9.7621983196103414E-3</v>
      </c>
      <c r="HD1109" s="1">
        <v>-3.3387782167185642E-4</v>
      </c>
      <c r="HE1109" s="1">
        <v>2.632278881966732E-6</v>
      </c>
      <c r="HF1109" s="1">
        <v>6</v>
      </c>
      <c r="HG1109" s="1">
        <v>2134</v>
      </c>
      <c r="HH1109" s="1">
        <v>2</v>
      </c>
      <c r="HI1109" s="1">
        <v>31</v>
      </c>
      <c r="HJ1109" s="1">
        <v>9.1</v>
      </c>
      <c r="HK1109" s="1">
        <v>9</v>
      </c>
      <c r="HL1109" s="1">
        <v>3.0188000000000001</v>
      </c>
      <c r="HM1109" s="1">
        <v>2.32422</v>
      </c>
      <c r="HN1109" s="1">
        <v>1.4978</v>
      </c>
      <c r="HO1109" s="1">
        <v>2.3095699999999999</v>
      </c>
      <c r="HP1109" s="1">
        <v>1.5478499999999999</v>
      </c>
      <c r="HQ1109" s="1">
        <v>2.3095699999999999</v>
      </c>
      <c r="HR1109" s="1">
        <v>42.8583</v>
      </c>
      <c r="HS1109" s="1">
        <v>14.333399999999999</v>
      </c>
      <c r="HT1109" s="1">
        <v>18</v>
      </c>
      <c r="HU1109" s="1">
        <v>495.36700000000002</v>
      </c>
      <c r="HV1109" s="1">
        <v>470.63799999999998</v>
      </c>
      <c r="HW1109" s="1">
        <v>26.133900000000001</v>
      </c>
      <c r="HX1109" s="1">
        <v>34.070099999999996</v>
      </c>
      <c r="HY1109" s="1">
        <v>29.998200000000001</v>
      </c>
      <c r="HZ1109" s="1">
        <v>33.897799999999997</v>
      </c>
      <c r="IA1109" s="1">
        <v>33.995899999999999</v>
      </c>
      <c r="IB1109" s="1">
        <v>60.485799999999998</v>
      </c>
      <c r="IC1109" s="1">
        <v>33.291200000000003</v>
      </c>
      <c r="ID1109" s="1">
        <v>0</v>
      </c>
      <c r="IE1109" s="1">
        <v>26.176400000000001</v>
      </c>
      <c r="IF1109" s="1">
        <v>1507.06</v>
      </c>
      <c r="IG1109" s="1">
        <v>24.767399999999999</v>
      </c>
      <c r="IH1109" s="1">
        <v>100.282</v>
      </c>
      <c r="II1109" s="1">
        <v>99.978399999999993</v>
      </c>
      <c r="IJ1109" s="1" t="s">
        <v>1117</v>
      </c>
    </row>
    <row r="1110" spans="1:244" ht="15.75" customHeight="1" x14ac:dyDescent="0.3">
      <c r="A1110" s="1">
        <v>1094</v>
      </c>
      <c r="B1110" s="1">
        <v>1659887541.0999999</v>
      </c>
      <c r="C1110" s="1">
        <v>7284</v>
      </c>
      <c r="D1110" s="1" t="s">
        <v>2478</v>
      </c>
      <c r="E1110" s="1" t="s">
        <v>2479</v>
      </c>
      <c r="F1110" s="1">
        <v>1</v>
      </c>
      <c r="G1110" s="1" t="s">
        <v>1115</v>
      </c>
      <c r="H1110" s="1" t="s">
        <v>345</v>
      </c>
      <c r="I1110" s="1" t="s">
        <v>1102</v>
      </c>
      <c r="J1110" s="1" t="s">
        <v>1113</v>
      </c>
      <c r="K1110" s="1" t="s">
        <v>1114</v>
      </c>
      <c r="L1110" s="1" t="s">
        <v>1904</v>
      </c>
      <c r="M1110" s="1" t="s">
        <v>346</v>
      </c>
      <c r="N1110" s="1">
        <v>1659887533.633333</v>
      </c>
      <c r="O1110" s="1">
        <f t="shared" si="136"/>
        <v>2.1432964638898305E-3</v>
      </c>
      <c r="P1110" s="1">
        <f t="shared" si="137"/>
        <v>2.1432964638898304</v>
      </c>
      <c r="Q1110" s="1">
        <f t="shared" si="138"/>
        <v>12.776240147040202</v>
      </c>
      <c r="R1110" s="1">
        <f t="shared" si="139"/>
        <v>1394.652</v>
      </c>
      <c r="S1110" s="1">
        <f t="shared" si="140"/>
        <v>1147.0720157173077</v>
      </c>
      <c r="T1110" s="1">
        <f t="shared" si="141"/>
        <v>113.89401212826623</v>
      </c>
      <c r="U1110" s="1">
        <f t="shared" si="142"/>
        <v>138.47649461082921</v>
      </c>
      <c r="V1110" s="1">
        <f t="shared" si="143"/>
        <v>0.101831951769698</v>
      </c>
      <c r="W1110" s="1">
        <f t="shared" si="144"/>
        <v>2.916053227863491</v>
      </c>
      <c r="X1110" s="1">
        <f t="shared" si="145"/>
        <v>9.9896850672571855E-2</v>
      </c>
      <c r="Y1110" s="1">
        <f t="shared" si="146"/>
        <v>6.2606329988603868E-2</v>
      </c>
      <c r="Z1110" s="1">
        <f t="shared" si="147"/>
        <v>321.51806859999999</v>
      </c>
      <c r="AA1110" s="1">
        <f t="shared" si="148"/>
        <v>32.336492235782892</v>
      </c>
      <c r="AB1110" s="1">
        <f t="shared" si="149"/>
        <v>31.917586666666669</v>
      </c>
      <c r="AC1110" s="1">
        <f t="shared" si="150"/>
        <v>4.7528543492568618</v>
      </c>
      <c r="AD1110" s="1">
        <f t="shared" si="151"/>
        <v>59.919118763591953</v>
      </c>
      <c r="AE1110" s="1">
        <f t="shared" si="152"/>
        <v>2.702532909222279</v>
      </c>
      <c r="AF1110" s="1">
        <f t="shared" si="153"/>
        <v>4.5103014947282434</v>
      </c>
      <c r="AG1110" s="1">
        <f t="shared" si="154"/>
        <v>2.0503214400345828</v>
      </c>
      <c r="AH1110" s="1">
        <f t="shared" si="155"/>
        <v>-94.519374057541526</v>
      </c>
      <c r="AI1110" s="1">
        <f t="shared" si="156"/>
        <v>-144.91222688820491</v>
      </c>
      <c r="AJ1110" s="1">
        <f t="shared" si="157"/>
        <v>-11.209813665492328</v>
      </c>
      <c r="AK1110" s="1">
        <f t="shared" si="158"/>
        <v>70.876653988761205</v>
      </c>
      <c r="AL1110" s="1">
        <f t="shared" si="159"/>
        <v>42.471853058911336</v>
      </c>
      <c r="AM1110" s="1">
        <f t="shared" si="160"/>
        <v>2.1693657312041625</v>
      </c>
      <c r="AN1110" s="1">
        <f t="shared" si="161"/>
        <v>12.776240147040202</v>
      </c>
      <c r="AO1110" s="1">
        <v>1511.4263916952141</v>
      </c>
      <c r="AP1110" s="1">
        <v>1469.236727272727</v>
      </c>
      <c r="AQ1110" s="1">
        <v>5.0924004001656131</v>
      </c>
      <c r="AR1110" s="1">
        <v>66.272461968613413</v>
      </c>
      <c r="AS1110" s="1">
        <f t="shared" si="162"/>
        <v>2.1432964638898304</v>
      </c>
      <c r="AT1110" s="1">
        <v>24.72381184966379</v>
      </c>
      <c r="AU1110" s="1">
        <v>27.22518545454545</v>
      </c>
      <c r="AV1110" s="1">
        <v>2.4528458359220479E-5</v>
      </c>
      <c r="AW1110" s="1">
        <v>80.697832317614541</v>
      </c>
      <c r="AX1110" s="1">
        <v>2</v>
      </c>
      <c r="AY1110" s="1">
        <v>0</v>
      </c>
      <c r="AZ1110" s="1">
        <f t="shared" si="163"/>
        <v>1</v>
      </c>
      <c r="BA1110" s="1">
        <f t="shared" si="164"/>
        <v>0</v>
      </c>
      <c r="BB1110" s="1">
        <f t="shared" si="165"/>
        <v>51780.831385844074</v>
      </c>
      <c r="BC1110" s="1">
        <f t="shared" si="166"/>
        <v>2000.009333333333</v>
      </c>
      <c r="BD1110" s="1">
        <f t="shared" si="167"/>
        <v>1681.2081399999997</v>
      </c>
      <c r="BE1110" s="1">
        <f t="shared" si="168"/>
        <v>0.84060014719931309</v>
      </c>
      <c r="BF1110" s="1">
        <f t="shared" si="169"/>
        <v>0.16075828409467424</v>
      </c>
      <c r="BG1110" s="1">
        <v>6</v>
      </c>
      <c r="BH1110" s="1">
        <v>0.5</v>
      </c>
      <c r="BI1110" s="1" t="s">
        <v>347</v>
      </c>
      <c r="BJ1110" s="1">
        <v>2</v>
      </c>
      <c r="BK1110" s="1" t="b">
        <v>1</v>
      </c>
      <c r="BL1110" s="1">
        <v>1659887533.633333</v>
      </c>
      <c r="BM1110" s="1">
        <v>1394.652</v>
      </c>
      <c r="BN1110" s="1">
        <v>1449.24</v>
      </c>
      <c r="BO1110" s="1">
        <v>27.218286666666661</v>
      </c>
      <c r="BP1110" s="1">
        <v>24.686313333333331</v>
      </c>
      <c r="BQ1110" s="1">
        <v>1392.1526666666671</v>
      </c>
      <c r="BR1110" s="1">
        <v>27.207433333333331</v>
      </c>
      <c r="BS1110" s="1">
        <v>500.08093333333341</v>
      </c>
      <c r="BT1110" s="1">
        <v>99.191426666666672</v>
      </c>
      <c r="BU1110" s="1">
        <v>9.9647100000000002E-2</v>
      </c>
      <c r="BV1110" s="1">
        <v>30.995813333333331</v>
      </c>
      <c r="BW1110" s="1">
        <v>31.917586666666669</v>
      </c>
      <c r="BX1110" s="1">
        <v>999.89999999999986</v>
      </c>
      <c r="BY1110" s="1">
        <v>0</v>
      </c>
      <c r="BZ1110" s="1">
        <v>0</v>
      </c>
      <c r="CA1110" s="1">
        <v>10004.154666666671</v>
      </c>
      <c r="CB1110" s="1">
        <v>0</v>
      </c>
      <c r="CC1110" s="1">
        <v>223.9015333333333</v>
      </c>
      <c r="CD1110" s="1">
        <v>-54.591140000000003</v>
      </c>
      <c r="CE1110" s="1">
        <v>1433.672</v>
      </c>
      <c r="CF1110" s="1">
        <v>1485.9226666666659</v>
      </c>
      <c r="CG1110" s="1">
        <v>2.5319766666666661</v>
      </c>
      <c r="CH1110" s="1">
        <v>1449.24</v>
      </c>
      <c r="CI1110" s="1">
        <v>24.686313333333331</v>
      </c>
      <c r="CJ1110" s="1">
        <v>2.6998199999999999</v>
      </c>
      <c r="CK1110" s="1">
        <v>2.4486699999999999</v>
      </c>
      <c r="CL1110" s="1">
        <v>22.28403333333333</v>
      </c>
      <c r="CM1110" s="1">
        <v>20.68927333333334</v>
      </c>
      <c r="CN1110" s="1">
        <v>2000.009333333333</v>
      </c>
      <c r="CO1110" s="1">
        <v>0.97999340000000013</v>
      </c>
      <c r="CP1110" s="1">
        <v>2.0006713333333329E-2</v>
      </c>
      <c r="CQ1110" s="1">
        <v>0</v>
      </c>
      <c r="CR1110" s="1">
        <v>2.923</v>
      </c>
      <c r="CS1110" s="1">
        <v>0</v>
      </c>
      <c r="CT1110" s="1">
        <v>16517.526666666661</v>
      </c>
      <c r="CU1110" s="1">
        <v>17412.373333333329</v>
      </c>
      <c r="CV1110" s="1">
        <v>43.487400000000001</v>
      </c>
      <c r="CW1110" s="1">
        <v>45.182866666666669</v>
      </c>
      <c r="CX1110" s="1">
        <v>43.625</v>
      </c>
      <c r="CY1110" s="1">
        <v>43.25</v>
      </c>
      <c r="CZ1110" s="1">
        <v>43.5</v>
      </c>
      <c r="DA1110" s="1">
        <v>1959.9993333333341</v>
      </c>
      <c r="DB1110" s="1">
        <v>40.01</v>
      </c>
      <c r="DC1110" s="1">
        <v>0</v>
      </c>
      <c r="DD1110" s="1">
        <v>1659887540.3</v>
      </c>
      <c r="DE1110" s="1">
        <v>0</v>
      </c>
      <c r="DF1110" s="1">
        <v>1659887002.5</v>
      </c>
      <c r="DG1110" s="1" t="s">
        <v>1905</v>
      </c>
      <c r="DH1110" s="1">
        <v>1659886993</v>
      </c>
      <c r="DI1110" s="1">
        <v>1659887002.5</v>
      </c>
      <c r="DJ1110" s="1">
        <v>16</v>
      </c>
      <c r="DK1110" s="1">
        <v>-0.38300000000000001</v>
      </c>
      <c r="DL1110" s="1">
        <v>1E-3</v>
      </c>
      <c r="DM1110" s="1">
        <v>1.325</v>
      </c>
      <c r="DN1110" s="1">
        <v>1.6E-2</v>
      </c>
      <c r="DO1110" s="1">
        <v>400</v>
      </c>
      <c r="DP1110" s="1">
        <v>25</v>
      </c>
      <c r="DQ1110" s="1">
        <v>0.27</v>
      </c>
      <c r="DR1110" s="1">
        <v>0.06</v>
      </c>
      <c r="DS1110" s="1">
        <v>12.44009687870493</v>
      </c>
      <c r="DT1110" s="1">
        <v>2.5111221492443199</v>
      </c>
      <c r="DU1110" s="1">
        <v>0.20263875845293361</v>
      </c>
      <c r="DV1110" s="1">
        <v>0</v>
      </c>
      <c r="DW1110" s="1">
        <v>-54.551435483870968</v>
      </c>
      <c r="DX1110" s="1">
        <v>-3.7596241935481798</v>
      </c>
      <c r="DY1110" s="1">
        <v>0.34979446550186211</v>
      </c>
      <c r="DZ1110" s="1">
        <v>0</v>
      </c>
      <c r="EA1110" s="1">
        <v>1152.1255182970681</v>
      </c>
      <c r="EB1110" s="1">
        <v>237.38165153366211</v>
      </c>
      <c r="EC1110" s="1">
        <v>17.15990026178158</v>
      </c>
      <c r="ED1110" s="1">
        <v>0</v>
      </c>
      <c r="EE1110" s="1">
        <v>2.542871219512195</v>
      </c>
      <c r="EF1110" s="1">
        <v>-0.2794613937282277</v>
      </c>
      <c r="EG1110" s="1">
        <v>3.3280390637007447E-2</v>
      </c>
      <c r="EH1110" s="1">
        <v>0</v>
      </c>
      <c r="EI1110" s="1">
        <v>2.050331094907198</v>
      </c>
      <c r="EJ1110" s="1">
        <v>-4.7673045381750974E-3</v>
      </c>
      <c r="EK1110" s="1">
        <v>1.1548102106836041E-3</v>
      </c>
      <c r="EL1110" s="1">
        <v>1</v>
      </c>
      <c r="EM1110" s="1">
        <v>1</v>
      </c>
      <c r="EN1110" s="1">
        <v>5</v>
      </c>
      <c r="EO1110" s="1" t="s">
        <v>371</v>
      </c>
      <c r="EP1110" s="1">
        <v>2.9408599999999998</v>
      </c>
      <c r="EQ1110" s="1">
        <v>2.80159</v>
      </c>
      <c r="ER1110" s="1">
        <v>0.206701</v>
      </c>
      <c r="ES1110" s="1">
        <v>0.21143899999999999</v>
      </c>
      <c r="ET1110" s="1">
        <v>0.116961</v>
      </c>
      <c r="EU1110" s="1">
        <v>0.109457</v>
      </c>
      <c r="EV1110" s="1">
        <v>16211.1</v>
      </c>
      <c r="EW1110" s="1">
        <v>16896.599999999999</v>
      </c>
      <c r="EX1110" s="1">
        <v>23780.400000000001</v>
      </c>
      <c r="EY1110" s="1">
        <v>24953.8</v>
      </c>
      <c r="EZ1110" s="1">
        <v>33623.599999999999</v>
      </c>
      <c r="FA1110" s="1">
        <v>35494.9</v>
      </c>
      <c r="FB1110" s="1">
        <v>43371.7</v>
      </c>
      <c r="FC1110" s="1">
        <v>46132.800000000003</v>
      </c>
      <c r="FD1110" s="1">
        <v>1.9295</v>
      </c>
      <c r="FE1110" s="1">
        <v>1.7935700000000001</v>
      </c>
      <c r="FF1110" s="1">
        <v>8.9053099999999996E-2</v>
      </c>
      <c r="FG1110" s="1">
        <v>0</v>
      </c>
      <c r="FH1110" s="1">
        <v>30.482900000000001</v>
      </c>
      <c r="FI1110" s="1">
        <v>999.9</v>
      </c>
      <c r="FJ1110" s="1">
        <v>50</v>
      </c>
      <c r="FK1110" s="1">
        <v>39.700000000000003</v>
      </c>
      <c r="FL1110" s="1">
        <v>36.7759</v>
      </c>
      <c r="FM1110" s="1">
        <v>63.593899999999998</v>
      </c>
      <c r="FN1110" s="1">
        <v>26.618600000000001</v>
      </c>
      <c r="FO1110" s="1">
        <v>1</v>
      </c>
      <c r="FP1110" s="1">
        <v>0.568079</v>
      </c>
      <c r="FQ1110" s="1">
        <v>2.4781599999999999</v>
      </c>
      <c r="FR1110" s="1">
        <v>20.3005</v>
      </c>
      <c r="FS1110" s="1">
        <v>5.2102500000000003</v>
      </c>
      <c r="FT1110" s="1">
        <v>11.908099999999999</v>
      </c>
      <c r="FU1110" s="1">
        <v>5.00305</v>
      </c>
      <c r="FV1110" s="1">
        <v>3.2901500000000001</v>
      </c>
      <c r="FW1110" s="1">
        <v>9999</v>
      </c>
      <c r="FX1110" s="1">
        <v>9999</v>
      </c>
      <c r="FY1110" s="1">
        <v>9999</v>
      </c>
      <c r="FZ1110" s="1">
        <v>999.9</v>
      </c>
      <c r="GA1110" s="1">
        <v>1.8597399999999999</v>
      </c>
      <c r="GB1110" s="1">
        <v>1.8548100000000001</v>
      </c>
      <c r="GC1110" s="1">
        <v>1.85791</v>
      </c>
      <c r="GD1110" s="1">
        <v>1.8564000000000001</v>
      </c>
      <c r="GE1110" s="1">
        <v>1.8551599999999999</v>
      </c>
      <c r="GF1110" s="1">
        <v>1.8547100000000001</v>
      </c>
      <c r="GG1110" s="1">
        <v>1.8535999999999999</v>
      </c>
      <c r="GH1110" s="1">
        <v>1.8565400000000001</v>
      </c>
      <c r="GI1110" s="1">
        <v>0</v>
      </c>
      <c r="GJ1110" s="1">
        <v>0</v>
      </c>
      <c r="GK1110" s="1">
        <v>0</v>
      </c>
      <c r="GL1110" s="1">
        <v>0</v>
      </c>
      <c r="GM1110" s="1" t="s">
        <v>350</v>
      </c>
      <c r="GN1110" s="1" t="s">
        <v>351</v>
      </c>
      <c r="GO1110" s="1" t="s">
        <v>352</v>
      </c>
      <c r="GP1110" s="1" t="s">
        <v>352</v>
      </c>
      <c r="GQ1110" s="1" t="s">
        <v>352</v>
      </c>
      <c r="GR1110" s="1" t="s">
        <v>352</v>
      </c>
      <c r="GS1110" s="1">
        <v>0</v>
      </c>
      <c r="GT1110" s="1">
        <v>100</v>
      </c>
      <c r="GU1110" s="1">
        <v>100</v>
      </c>
      <c r="GV1110" s="1">
        <v>2.5299999999999998</v>
      </c>
      <c r="GW1110" s="1">
        <v>1.0800000000000001E-2</v>
      </c>
      <c r="GX1110" s="1">
        <v>0.33715491177224621</v>
      </c>
      <c r="GY1110" s="1">
        <v>3.036990343597491E-3</v>
      </c>
      <c r="GZ1110" s="1">
        <v>-1.538114387597119E-6</v>
      </c>
      <c r="HA1110" s="1">
        <v>3.3909691194327332E-10</v>
      </c>
      <c r="HB1110" s="1">
        <v>-6.0604171497381017E-2</v>
      </c>
      <c r="HC1110" s="1">
        <v>9.7621983196103414E-3</v>
      </c>
      <c r="HD1110" s="1">
        <v>-3.3387782167185642E-4</v>
      </c>
      <c r="HE1110" s="1">
        <v>2.632278881966732E-6</v>
      </c>
      <c r="HF1110" s="1">
        <v>6</v>
      </c>
      <c r="HG1110" s="1">
        <v>2134</v>
      </c>
      <c r="HH1110" s="1">
        <v>2</v>
      </c>
      <c r="HI1110" s="1">
        <v>31</v>
      </c>
      <c r="HJ1110" s="1">
        <v>9.1</v>
      </c>
      <c r="HK1110" s="1">
        <v>9</v>
      </c>
      <c r="HL1110" s="1">
        <v>3.0334500000000002</v>
      </c>
      <c r="HM1110" s="1">
        <v>2.3303199999999999</v>
      </c>
      <c r="HN1110" s="1">
        <v>1.4978</v>
      </c>
      <c r="HO1110" s="1">
        <v>2.3083499999999999</v>
      </c>
      <c r="HP1110" s="1">
        <v>1.5478499999999999</v>
      </c>
      <c r="HQ1110" s="1">
        <v>2.32544</v>
      </c>
      <c r="HR1110" s="1">
        <v>42.8583</v>
      </c>
      <c r="HS1110" s="1">
        <v>14.3247</v>
      </c>
      <c r="HT1110" s="1">
        <v>18</v>
      </c>
      <c r="HU1110" s="1">
        <v>495.36599999999999</v>
      </c>
      <c r="HV1110" s="1">
        <v>470.61700000000002</v>
      </c>
      <c r="HW1110" s="1">
        <v>26.153300000000002</v>
      </c>
      <c r="HX1110" s="1">
        <v>34.069400000000002</v>
      </c>
      <c r="HY1110" s="1">
        <v>29.9984</v>
      </c>
      <c r="HZ1110" s="1">
        <v>33.897500000000001</v>
      </c>
      <c r="IA1110" s="1">
        <v>33.995199999999997</v>
      </c>
      <c r="IB1110" s="1">
        <v>60.7254</v>
      </c>
      <c r="IC1110" s="1">
        <v>33.291200000000003</v>
      </c>
      <c r="ID1110" s="1">
        <v>0</v>
      </c>
      <c r="IE1110" s="1">
        <v>26.176400000000001</v>
      </c>
      <c r="IF1110" s="1">
        <v>1517.09</v>
      </c>
      <c r="IG1110" s="1">
        <v>24.756900000000002</v>
      </c>
      <c r="IH1110" s="1">
        <v>100.282</v>
      </c>
      <c r="II1110" s="1">
        <v>99.978700000000003</v>
      </c>
      <c r="IJ1110" s="1" t="s">
        <v>1117</v>
      </c>
    </row>
    <row r="1111" spans="1:244" ht="15.75" customHeight="1" x14ac:dyDescent="0.3">
      <c r="A1111" s="1">
        <v>1095</v>
      </c>
      <c r="B1111" s="1">
        <v>1659887542.0999999</v>
      </c>
      <c r="C1111" s="1">
        <v>7285</v>
      </c>
      <c r="D1111" s="1" t="s">
        <v>2480</v>
      </c>
      <c r="E1111" s="1" t="s">
        <v>2481</v>
      </c>
      <c r="F1111" s="1">
        <v>1</v>
      </c>
      <c r="G1111" s="1" t="s">
        <v>1115</v>
      </c>
      <c r="H1111" s="1" t="s">
        <v>345</v>
      </c>
      <c r="I1111" s="1" t="s">
        <v>1102</v>
      </c>
      <c r="J1111" s="1" t="s">
        <v>1113</v>
      </c>
      <c r="K1111" s="1" t="s">
        <v>1114</v>
      </c>
      <c r="L1111" s="1" t="s">
        <v>1904</v>
      </c>
      <c r="M1111" s="1" t="s">
        <v>346</v>
      </c>
      <c r="N1111" s="1">
        <v>1659887534.1312499</v>
      </c>
      <c r="O1111" s="1">
        <f t="shared" si="136"/>
        <v>2.1629181478296797E-3</v>
      </c>
      <c r="P1111" s="1">
        <f t="shared" si="137"/>
        <v>2.1629181478296795</v>
      </c>
      <c r="Q1111" s="1">
        <f t="shared" si="138"/>
        <v>12.863858838422541</v>
      </c>
      <c r="R1111" s="1">
        <f t="shared" si="139"/>
        <v>1397.125</v>
      </c>
      <c r="S1111" s="1">
        <f t="shared" si="140"/>
        <v>1149.9135765785759</v>
      </c>
      <c r="T1111" s="1">
        <f t="shared" si="141"/>
        <v>114.17637513248795</v>
      </c>
      <c r="U1111" s="1">
        <f t="shared" si="142"/>
        <v>138.72231040319139</v>
      </c>
      <c r="V1111" s="1">
        <f t="shared" si="143"/>
        <v>0.10277771782059575</v>
      </c>
      <c r="W1111" s="1">
        <f t="shared" si="144"/>
        <v>2.9160313064845891</v>
      </c>
      <c r="X1111" s="1">
        <f t="shared" si="145"/>
        <v>0.10080686561885394</v>
      </c>
      <c r="Y1111" s="1">
        <f t="shared" si="146"/>
        <v>6.3178216453411082E-2</v>
      </c>
      <c r="Z1111" s="1">
        <f t="shared" si="147"/>
        <v>321.51840996356202</v>
      </c>
      <c r="AA1111" s="1">
        <f t="shared" si="148"/>
        <v>32.331067396305478</v>
      </c>
      <c r="AB1111" s="1">
        <f t="shared" si="149"/>
        <v>31.918318750000001</v>
      </c>
      <c r="AC1111" s="1">
        <f t="shared" si="150"/>
        <v>4.7530514126514021</v>
      </c>
      <c r="AD1111" s="1">
        <f t="shared" si="151"/>
        <v>59.922537728350676</v>
      </c>
      <c r="AE1111" s="1">
        <f t="shared" si="152"/>
        <v>2.7026369025779853</v>
      </c>
      <c r="AF1111" s="1">
        <f t="shared" si="153"/>
        <v>4.5102176994405028</v>
      </c>
      <c r="AG1111" s="1">
        <f t="shared" si="154"/>
        <v>2.0504145100734168</v>
      </c>
      <c r="AH1111" s="1">
        <f t="shared" si="155"/>
        <v>-95.384690319288879</v>
      </c>
      <c r="AI1111" s="1">
        <f t="shared" si="156"/>
        <v>-145.07745161875178</v>
      </c>
      <c r="AJ1111" s="1">
        <f t="shared" si="157"/>
        <v>-11.222701658583247</v>
      </c>
      <c r="AK1111" s="1">
        <f t="shared" si="158"/>
        <v>69.833566366938129</v>
      </c>
      <c r="AL1111" s="1">
        <f t="shared" si="159"/>
        <v>42.49811921880454</v>
      </c>
      <c r="AM1111" s="1">
        <f t="shared" si="160"/>
        <v>2.1661864259547134</v>
      </c>
      <c r="AN1111" s="1">
        <f t="shared" si="161"/>
        <v>12.863858838422541</v>
      </c>
      <c r="AO1111" s="1">
        <v>1516.702590961597</v>
      </c>
      <c r="AP1111" s="1">
        <v>1474.3628484848491</v>
      </c>
      <c r="AQ1111" s="1">
        <v>5.1006003411711696</v>
      </c>
      <c r="AR1111" s="1">
        <v>66.272461968613413</v>
      </c>
      <c r="AS1111" s="1">
        <f t="shared" si="162"/>
        <v>2.1629181478296795</v>
      </c>
      <c r="AT1111" s="1">
        <v>24.74438446231391</v>
      </c>
      <c r="AU1111" s="1">
        <v>27.2347303030303</v>
      </c>
      <c r="AV1111" s="1">
        <v>5.376158713004054E-3</v>
      </c>
      <c r="AW1111" s="1">
        <v>80.697832317614541</v>
      </c>
      <c r="AX1111" s="1">
        <v>2</v>
      </c>
      <c r="AY1111" s="1">
        <v>0</v>
      </c>
      <c r="AZ1111" s="1">
        <f t="shared" si="163"/>
        <v>1</v>
      </c>
      <c r="BA1111" s="1">
        <f t="shared" si="164"/>
        <v>0</v>
      </c>
      <c r="BB1111" s="1">
        <f t="shared" si="165"/>
        <v>51780.268089552701</v>
      </c>
      <c r="BC1111" s="1">
        <f t="shared" si="166"/>
        <v>2000.01125</v>
      </c>
      <c r="BD1111" s="1">
        <f t="shared" si="167"/>
        <v>1681.2097683749028</v>
      </c>
      <c r="BE1111" s="1">
        <f t="shared" si="168"/>
        <v>0.84060015581157488</v>
      </c>
      <c r="BF1111" s="1">
        <f t="shared" si="169"/>
        <v>0.16075830071633948</v>
      </c>
      <c r="BG1111" s="1">
        <v>6</v>
      </c>
      <c r="BH1111" s="1">
        <v>0.5</v>
      </c>
      <c r="BI1111" s="1" t="s">
        <v>347</v>
      </c>
      <c r="BJ1111" s="1">
        <v>2</v>
      </c>
      <c r="BK1111" s="1" t="b">
        <v>1</v>
      </c>
      <c r="BL1111" s="1">
        <v>1659887534.1312499</v>
      </c>
      <c r="BM1111" s="1">
        <v>1397.125</v>
      </c>
      <c r="BN1111" s="1">
        <v>1451.7449999999999</v>
      </c>
      <c r="BO1111" s="1">
        <v>27.219281250000002</v>
      </c>
      <c r="BP1111" s="1">
        <v>24.691050000000001</v>
      </c>
      <c r="BQ1111" s="1">
        <v>1394.62375</v>
      </c>
      <c r="BR1111" s="1">
        <v>27.208424999999998</v>
      </c>
      <c r="BS1111" s="1">
        <v>500.08662500000003</v>
      </c>
      <c r="BT1111" s="1">
        <v>99.191581249999999</v>
      </c>
      <c r="BU1111" s="1">
        <v>9.968503125E-2</v>
      </c>
      <c r="BV1111" s="1">
        <v>30.995487499999999</v>
      </c>
      <c r="BW1111" s="1">
        <v>31.918318750000001</v>
      </c>
      <c r="BX1111" s="1">
        <v>999.9</v>
      </c>
      <c r="BY1111" s="1">
        <v>0</v>
      </c>
      <c r="BZ1111" s="1">
        <v>0</v>
      </c>
      <c r="CA1111" s="1">
        <v>10004.01375</v>
      </c>
      <c r="CB1111" s="1">
        <v>0</v>
      </c>
      <c r="CC1111" s="1">
        <v>222.6940625</v>
      </c>
      <c r="CD1111" s="1">
        <v>-54.623237500000002</v>
      </c>
      <c r="CE1111" s="1">
        <v>1436.215625</v>
      </c>
      <c r="CF1111" s="1">
        <v>1488.49875</v>
      </c>
      <c r="CG1111" s="1">
        <v>2.5282337500000001</v>
      </c>
      <c r="CH1111" s="1">
        <v>1451.7449999999999</v>
      </c>
      <c r="CI1111" s="1">
        <v>24.691050000000001</v>
      </c>
      <c r="CJ1111" s="1">
        <v>2.6999225</v>
      </c>
      <c r="CK1111" s="1">
        <v>2.4491437500000002</v>
      </c>
      <c r="CL1111" s="1">
        <v>22.284656250000001</v>
      </c>
      <c r="CM1111" s="1">
        <v>20.6924125</v>
      </c>
      <c r="CN1111" s="1">
        <v>2000.01125</v>
      </c>
      <c r="CO1111" s="1">
        <v>0.97999337500000006</v>
      </c>
      <c r="CP1111" s="1">
        <v>2.00067375E-2</v>
      </c>
      <c r="CQ1111" s="1">
        <v>0</v>
      </c>
      <c r="CR1111" s="1">
        <v>2.9485625</v>
      </c>
      <c r="CS1111" s="1">
        <v>0</v>
      </c>
      <c r="CT1111" s="1">
        <v>16517.099999999999</v>
      </c>
      <c r="CU1111" s="1">
        <v>17412.387500000001</v>
      </c>
      <c r="CV1111" s="1">
        <v>43.484250000000003</v>
      </c>
      <c r="CW1111" s="1">
        <v>45.183124999999997</v>
      </c>
      <c r="CX1111" s="1">
        <v>43.625</v>
      </c>
      <c r="CY1111" s="1">
        <v>43.25</v>
      </c>
      <c r="CZ1111" s="1">
        <v>43.5</v>
      </c>
      <c r="DA1111" s="1">
        <v>1960.00125</v>
      </c>
      <c r="DB1111" s="1">
        <v>40.010624999999997</v>
      </c>
      <c r="DC1111" s="1">
        <v>0</v>
      </c>
      <c r="DD1111" s="1">
        <v>1659887540.9000001</v>
      </c>
      <c r="DE1111" s="1">
        <v>0</v>
      </c>
      <c r="DF1111" s="1">
        <v>1659887002.5</v>
      </c>
      <c r="DG1111" s="1" t="s">
        <v>1905</v>
      </c>
      <c r="DH1111" s="1">
        <v>1659886993</v>
      </c>
      <c r="DI1111" s="1">
        <v>1659887002.5</v>
      </c>
      <c r="DJ1111" s="1">
        <v>16</v>
      </c>
      <c r="DK1111" s="1">
        <v>-0.38300000000000001</v>
      </c>
      <c r="DL1111" s="1">
        <v>1E-3</v>
      </c>
      <c r="DM1111" s="1">
        <v>1.325</v>
      </c>
      <c r="DN1111" s="1">
        <v>1.6E-2</v>
      </c>
      <c r="DO1111" s="1">
        <v>400</v>
      </c>
      <c r="DP1111" s="1">
        <v>25</v>
      </c>
      <c r="DQ1111" s="1">
        <v>0.27</v>
      </c>
      <c r="DR1111" s="1">
        <v>0.06</v>
      </c>
      <c r="DS1111" s="1">
        <v>12.44009687870493</v>
      </c>
      <c r="DT1111" s="1">
        <v>2.5111221492443199</v>
      </c>
      <c r="DU1111" s="1">
        <v>0.20263875845293361</v>
      </c>
      <c r="DV1111" s="1">
        <v>0</v>
      </c>
      <c r="DW1111" s="1">
        <v>-54.551435483870968</v>
      </c>
      <c r="DX1111" s="1">
        <v>-3.7596241935481798</v>
      </c>
      <c r="DY1111" s="1">
        <v>0.34979446550186211</v>
      </c>
      <c r="DZ1111" s="1">
        <v>0</v>
      </c>
      <c r="EA1111" s="1">
        <v>1152.1255182970681</v>
      </c>
      <c r="EB1111" s="1">
        <v>237.38165153366211</v>
      </c>
      <c r="EC1111" s="1">
        <v>17.15990026178158</v>
      </c>
      <c r="ED1111" s="1">
        <v>0</v>
      </c>
      <c r="EE1111" s="1">
        <v>2.542871219512195</v>
      </c>
      <c r="EF1111" s="1">
        <v>-0.2794613937282277</v>
      </c>
      <c r="EG1111" s="1">
        <v>3.3280390637007447E-2</v>
      </c>
      <c r="EH1111" s="1">
        <v>0</v>
      </c>
      <c r="EI1111" s="1">
        <v>2.050331094907198</v>
      </c>
      <c r="EJ1111" s="1">
        <v>-4.7673045381750974E-3</v>
      </c>
      <c r="EK1111" s="1">
        <v>1.1548102106836041E-3</v>
      </c>
      <c r="EL1111" s="1">
        <v>1</v>
      </c>
      <c r="EM1111" s="1">
        <v>1</v>
      </c>
      <c r="EN1111" s="1">
        <v>5</v>
      </c>
      <c r="EO1111" s="1" t="s">
        <v>371</v>
      </c>
      <c r="EP1111" s="1">
        <v>2.9408300000000001</v>
      </c>
      <c r="EQ1111" s="1">
        <v>2.8016000000000001</v>
      </c>
      <c r="ER1111" s="1">
        <v>0.20713400000000001</v>
      </c>
      <c r="ES1111" s="1">
        <v>0.211863</v>
      </c>
      <c r="ET1111" s="1">
        <v>0.11698799999999999</v>
      </c>
      <c r="EU1111" s="1">
        <v>0.109461</v>
      </c>
      <c r="EV1111" s="1">
        <v>16202.2</v>
      </c>
      <c r="EW1111" s="1">
        <v>16887.599999999999</v>
      </c>
      <c r="EX1111" s="1">
        <v>23780.3</v>
      </c>
      <c r="EY1111" s="1">
        <v>24954</v>
      </c>
      <c r="EZ1111" s="1">
        <v>33622.400000000001</v>
      </c>
      <c r="FA1111" s="1">
        <v>35494.9</v>
      </c>
      <c r="FB1111" s="1">
        <v>43371.5</v>
      </c>
      <c r="FC1111" s="1">
        <v>46133</v>
      </c>
      <c r="FD1111" s="1">
        <v>1.92957</v>
      </c>
      <c r="FE1111" s="1">
        <v>1.7937000000000001</v>
      </c>
      <c r="FF1111" s="1">
        <v>8.8680499999999995E-2</v>
      </c>
      <c r="FG1111" s="1">
        <v>0</v>
      </c>
      <c r="FH1111" s="1">
        <v>30.482299999999999</v>
      </c>
      <c r="FI1111" s="1">
        <v>999.9</v>
      </c>
      <c r="FJ1111" s="1">
        <v>50</v>
      </c>
      <c r="FK1111" s="1">
        <v>39.700000000000003</v>
      </c>
      <c r="FL1111" s="1">
        <v>36.777799999999999</v>
      </c>
      <c r="FM1111" s="1">
        <v>63.703899999999997</v>
      </c>
      <c r="FN1111" s="1">
        <v>25.7212</v>
      </c>
      <c r="FO1111" s="1">
        <v>1</v>
      </c>
      <c r="FP1111" s="1">
        <v>0.56813000000000002</v>
      </c>
      <c r="FQ1111" s="1">
        <v>2.5202200000000001</v>
      </c>
      <c r="FR1111" s="1">
        <v>20.299700000000001</v>
      </c>
      <c r="FS1111" s="1">
        <v>5.2092000000000001</v>
      </c>
      <c r="FT1111" s="1">
        <v>11.908099999999999</v>
      </c>
      <c r="FU1111" s="1">
        <v>5.00265</v>
      </c>
      <c r="FV1111" s="1">
        <v>3.2899699999999998</v>
      </c>
      <c r="FW1111" s="1">
        <v>9999</v>
      </c>
      <c r="FX1111" s="1">
        <v>9999</v>
      </c>
      <c r="FY1111" s="1">
        <v>9999</v>
      </c>
      <c r="FZ1111" s="1">
        <v>999.9</v>
      </c>
      <c r="GA1111" s="1">
        <v>1.8597399999999999</v>
      </c>
      <c r="GB1111" s="1">
        <v>1.8548199999999999</v>
      </c>
      <c r="GC1111" s="1">
        <v>1.85791</v>
      </c>
      <c r="GD1111" s="1">
        <v>1.8564000000000001</v>
      </c>
      <c r="GE1111" s="1">
        <v>1.8551599999999999</v>
      </c>
      <c r="GF1111" s="1">
        <v>1.8547100000000001</v>
      </c>
      <c r="GG1111" s="1">
        <v>1.8535999999999999</v>
      </c>
      <c r="GH1111" s="1">
        <v>1.8565400000000001</v>
      </c>
      <c r="GI1111" s="1">
        <v>0</v>
      </c>
      <c r="GJ1111" s="1">
        <v>0</v>
      </c>
      <c r="GK1111" s="1">
        <v>0</v>
      </c>
      <c r="GL1111" s="1">
        <v>0</v>
      </c>
      <c r="GM1111" s="1" t="s">
        <v>350</v>
      </c>
      <c r="GN1111" s="1" t="s">
        <v>351</v>
      </c>
      <c r="GO1111" s="1" t="s">
        <v>352</v>
      </c>
      <c r="GP1111" s="1" t="s">
        <v>352</v>
      </c>
      <c r="GQ1111" s="1" t="s">
        <v>352</v>
      </c>
      <c r="GR1111" s="1" t="s">
        <v>352</v>
      </c>
      <c r="GS1111" s="1">
        <v>0</v>
      </c>
      <c r="GT1111" s="1">
        <v>100</v>
      </c>
      <c r="GU1111" s="1">
        <v>100</v>
      </c>
      <c r="GV1111" s="1">
        <v>2.5299999999999998</v>
      </c>
      <c r="GW1111" s="1">
        <v>1.0800000000000001E-2</v>
      </c>
      <c r="GX1111" s="1">
        <v>0.33715491177224621</v>
      </c>
      <c r="GY1111" s="1">
        <v>3.036990343597491E-3</v>
      </c>
      <c r="GZ1111" s="1">
        <v>-1.538114387597119E-6</v>
      </c>
      <c r="HA1111" s="1">
        <v>3.3909691194327332E-10</v>
      </c>
      <c r="HB1111" s="1">
        <v>-6.0604171497381017E-2</v>
      </c>
      <c r="HC1111" s="1">
        <v>9.7621983196103414E-3</v>
      </c>
      <c r="HD1111" s="1">
        <v>-3.3387782167185642E-4</v>
      </c>
      <c r="HE1111" s="1">
        <v>2.632278881966732E-6</v>
      </c>
      <c r="HF1111" s="1">
        <v>6</v>
      </c>
      <c r="HG1111" s="1">
        <v>2134</v>
      </c>
      <c r="HH1111" s="1">
        <v>2</v>
      </c>
      <c r="HI1111" s="1">
        <v>31</v>
      </c>
      <c r="HJ1111" s="1">
        <v>9.1999999999999993</v>
      </c>
      <c r="HK1111" s="1">
        <v>9</v>
      </c>
      <c r="HL1111" s="1">
        <v>3.0383300000000002</v>
      </c>
      <c r="HM1111" s="1">
        <v>2.3059099999999999</v>
      </c>
      <c r="HN1111" s="1">
        <v>1.4978</v>
      </c>
      <c r="HO1111" s="1">
        <v>2.3095699999999999</v>
      </c>
      <c r="HP1111" s="1">
        <v>1.5478499999999999</v>
      </c>
      <c r="HQ1111" s="1">
        <v>2.4414099999999999</v>
      </c>
      <c r="HR1111" s="1">
        <v>42.8583</v>
      </c>
      <c r="HS1111" s="1">
        <v>14.3422</v>
      </c>
      <c r="HT1111" s="1">
        <v>18</v>
      </c>
      <c r="HU1111" s="1">
        <v>495.40600000000001</v>
      </c>
      <c r="HV1111" s="1">
        <v>470.69200000000001</v>
      </c>
      <c r="HW1111" s="1">
        <v>26.166499999999999</v>
      </c>
      <c r="HX1111" s="1">
        <v>34.068600000000004</v>
      </c>
      <c r="HY1111" s="1">
        <v>29.998699999999999</v>
      </c>
      <c r="HZ1111" s="1">
        <v>33.896799999999999</v>
      </c>
      <c r="IA1111" s="1">
        <v>33.994399999999999</v>
      </c>
      <c r="IB1111" s="1">
        <v>60.827399999999997</v>
      </c>
      <c r="IC1111" s="1">
        <v>33.291200000000003</v>
      </c>
      <c r="ID1111" s="1">
        <v>0</v>
      </c>
      <c r="IE1111" s="1">
        <v>26.176400000000001</v>
      </c>
      <c r="IF1111" s="1">
        <v>1517.09</v>
      </c>
      <c r="IG1111" s="1">
        <v>24.754200000000001</v>
      </c>
      <c r="IH1111" s="1">
        <v>100.28100000000001</v>
      </c>
      <c r="II1111" s="1">
        <v>99.979200000000006</v>
      </c>
      <c r="IJ1111" s="1" t="s">
        <v>1117</v>
      </c>
    </row>
    <row r="1112" spans="1:244" ht="15.75" customHeight="1" x14ac:dyDescent="0.3">
      <c r="A1112" s="1">
        <v>1096</v>
      </c>
      <c r="B1112" s="1">
        <v>1659887542.5999999</v>
      </c>
      <c r="C1112" s="1">
        <v>7285.5</v>
      </c>
      <c r="D1112" s="1" t="s">
        <v>2480</v>
      </c>
      <c r="E1112" s="1" t="s">
        <v>2481</v>
      </c>
      <c r="F1112" s="1">
        <v>1</v>
      </c>
      <c r="G1112" s="1" t="s">
        <v>1115</v>
      </c>
      <c r="H1112" s="1" t="s">
        <v>345</v>
      </c>
      <c r="I1112" s="1" t="s">
        <v>1102</v>
      </c>
      <c r="J1112" s="1" t="s">
        <v>1113</v>
      </c>
      <c r="K1112" s="1" t="s">
        <v>1114</v>
      </c>
      <c r="L1112" s="1" t="s">
        <v>1904</v>
      </c>
      <c r="M1112" s="1" t="s">
        <v>346</v>
      </c>
      <c r="N1112" s="1">
        <v>1659887534.1312499</v>
      </c>
      <c r="O1112" s="1">
        <f t="shared" si="136"/>
        <v>2.1688054685154714E-3</v>
      </c>
      <c r="P1112" s="1">
        <f t="shared" si="137"/>
        <v>2.1688054685154716</v>
      </c>
      <c r="Q1112" s="1">
        <f t="shared" si="138"/>
        <v>12.865739840104206</v>
      </c>
      <c r="R1112" s="1">
        <f t="shared" si="139"/>
        <v>1397.125</v>
      </c>
      <c r="S1112" s="1">
        <f t="shared" si="140"/>
        <v>1150.4296141956027</v>
      </c>
      <c r="T1112" s="1">
        <f t="shared" si="141"/>
        <v>114.22761316093128</v>
      </c>
      <c r="U1112" s="1">
        <f t="shared" si="142"/>
        <v>138.72231040319139</v>
      </c>
      <c r="V1112" s="1">
        <f t="shared" si="143"/>
        <v>0.10306294805846714</v>
      </c>
      <c r="W1112" s="1">
        <f t="shared" si="144"/>
        <v>2.9160313064845891</v>
      </c>
      <c r="X1112" s="1">
        <f t="shared" si="145"/>
        <v>0.10108125526500084</v>
      </c>
      <c r="Y1112" s="1">
        <f t="shared" si="146"/>
        <v>6.3350658053249506E-2</v>
      </c>
      <c r="Z1112" s="1">
        <f t="shared" si="147"/>
        <v>321.51840996356202</v>
      </c>
      <c r="AA1112" s="1">
        <f t="shared" si="148"/>
        <v>32.329533977344759</v>
      </c>
      <c r="AB1112" s="1">
        <f t="shared" si="149"/>
        <v>31.918318750000001</v>
      </c>
      <c r="AC1112" s="1">
        <f t="shared" si="150"/>
        <v>4.7530514126514021</v>
      </c>
      <c r="AD1112" s="1">
        <f t="shared" si="151"/>
        <v>59.922537728350676</v>
      </c>
      <c r="AE1112" s="1">
        <f t="shared" si="152"/>
        <v>2.7026369025779853</v>
      </c>
      <c r="AF1112" s="1">
        <f t="shared" si="153"/>
        <v>4.5102176994405028</v>
      </c>
      <c r="AG1112" s="1">
        <f t="shared" si="154"/>
        <v>2.0504145100734168</v>
      </c>
      <c r="AH1112" s="1">
        <f t="shared" si="155"/>
        <v>-95.644321161532289</v>
      </c>
      <c r="AI1112" s="1">
        <f t="shared" si="156"/>
        <v>-145.07745161875178</v>
      </c>
      <c r="AJ1112" s="1">
        <f t="shared" si="157"/>
        <v>-11.222701658583247</v>
      </c>
      <c r="AK1112" s="1">
        <f t="shared" si="158"/>
        <v>69.573935524694747</v>
      </c>
      <c r="AL1112" s="1">
        <f t="shared" si="159"/>
        <v>42.49811921880454</v>
      </c>
      <c r="AM1112" s="1">
        <f t="shared" si="160"/>
        <v>2.1661864259547134</v>
      </c>
      <c r="AN1112" s="1">
        <f t="shared" si="161"/>
        <v>12.865739840104206</v>
      </c>
      <c r="AO1112" s="1">
        <v>1519.3340201358401</v>
      </c>
      <c r="AP1112" s="1">
        <v>1476.936848484848</v>
      </c>
      <c r="AQ1112" s="1">
        <v>5.1112026472763734</v>
      </c>
      <c r="AR1112" s="1">
        <v>66.272461968613413</v>
      </c>
      <c r="AS1112" s="1">
        <f t="shared" si="162"/>
        <v>2.1688054685154716</v>
      </c>
      <c r="AT1112" s="1">
        <v>24.751388467424679</v>
      </c>
      <c r="AU1112" s="1">
        <v>27.239372727272709</v>
      </c>
      <c r="AV1112" s="1">
        <v>6.8328357151007883E-3</v>
      </c>
      <c r="AW1112" s="1">
        <v>80.697832317614541</v>
      </c>
      <c r="AX1112" s="1">
        <v>2</v>
      </c>
      <c r="AY1112" s="1">
        <v>0</v>
      </c>
      <c r="AZ1112" s="1">
        <f t="shared" si="163"/>
        <v>1</v>
      </c>
      <c r="BA1112" s="1">
        <f t="shared" si="164"/>
        <v>0</v>
      </c>
      <c r="BB1112" s="1">
        <f t="shared" si="165"/>
        <v>51780.268089552701</v>
      </c>
      <c r="BC1112" s="1">
        <f t="shared" si="166"/>
        <v>2000.01125</v>
      </c>
      <c r="BD1112" s="1">
        <f t="shared" si="167"/>
        <v>1681.2097683749028</v>
      </c>
      <c r="BE1112" s="1">
        <f t="shared" si="168"/>
        <v>0.84060015581157488</v>
      </c>
      <c r="BF1112" s="1">
        <f t="shared" si="169"/>
        <v>0.16075830071633948</v>
      </c>
      <c r="BG1112" s="1">
        <v>6</v>
      </c>
      <c r="BH1112" s="1">
        <v>0.5</v>
      </c>
      <c r="BI1112" s="1" t="s">
        <v>347</v>
      </c>
      <c r="BJ1112" s="1">
        <v>2</v>
      </c>
      <c r="BK1112" s="1" t="b">
        <v>1</v>
      </c>
      <c r="BL1112" s="1">
        <v>1659887534.1312499</v>
      </c>
      <c r="BM1112" s="1">
        <v>1397.125</v>
      </c>
      <c r="BN1112" s="1">
        <v>1451.7449999999999</v>
      </c>
      <c r="BO1112" s="1">
        <v>27.219281250000002</v>
      </c>
      <c r="BP1112" s="1">
        <v>24.691050000000001</v>
      </c>
      <c r="BQ1112" s="1">
        <v>1394.62375</v>
      </c>
      <c r="BR1112" s="1">
        <v>27.208424999999998</v>
      </c>
      <c r="BS1112" s="1">
        <v>500.08662500000003</v>
      </c>
      <c r="BT1112" s="1">
        <v>99.191581249999999</v>
      </c>
      <c r="BU1112" s="1">
        <v>9.968503125E-2</v>
      </c>
      <c r="BV1112" s="1">
        <v>30.995487499999999</v>
      </c>
      <c r="BW1112" s="1">
        <v>31.918318750000001</v>
      </c>
      <c r="BX1112" s="1">
        <v>999.9</v>
      </c>
      <c r="BY1112" s="1">
        <v>0</v>
      </c>
      <c r="BZ1112" s="1">
        <v>0</v>
      </c>
      <c r="CA1112" s="1">
        <v>10004.01375</v>
      </c>
      <c r="CB1112" s="1">
        <v>0</v>
      </c>
      <c r="CC1112" s="1">
        <v>222.6940625</v>
      </c>
      <c r="CD1112" s="1">
        <v>-54.623237500000002</v>
      </c>
      <c r="CE1112" s="1">
        <v>1436.215625</v>
      </c>
      <c r="CF1112" s="1">
        <v>1488.49875</v>
      </c>
      <c r="CG1112" s="1">
        <v>2.5282337500000001</v>
      </c>
      <c r="CH1112" s="1">
        <v>1451.7449999999999</v>
      </c>
      <c r="CI1112" s="1">
        <v>24.691050000000001</v>
      </c>
      <c r="CJ1112" s="1">
        <v>2.6999225</v>
      </c>
      <c r="CK1112" s="1">
        <v>2.4491437500000002</v>
      </c>
      <c r="CL1112" s="1">
        <v>22.284656250000001</v>
      </c>
      <c r="CM1112" s="1">
        <v>20.6924125</v>
      </c>
      <c r="CN1112" s="1">
        <v>2000.01125</v>
      </c>
      <c r="CO1112" s="1">
        <v>0.97999337500000006</v>
      </c>
      <c r="CP1112" s="1">
        <v>2.00067375E-2</v>
      </c>
      <c r="CQ1112" s="1">
        <v>0</v>
      </c>
      <c r="CR1112" s="1">
        <v>2.9485625</v>
      </c>
      <c r="CS1112" s="1">
        <v>0</v>
      </c>
      <c r="CT1112" s="1">
        <v>16517.099999999999</v>
      </c>
      <c r="CU1112" s="1">
        <v>17412.387500000001</v>
      </c>
      <c r="CV1112" s="1">
        <v>43.484250000000003</v>
      </c>
      <c r="CW1112" s="1">
        <v>45.183124999999997</v>
      </c>
      <c r="CX1112" s="1">
        <v>43.625</v>
      </c>
      <c r="CY1112" s="1">
        <v>43.25</v>
      </c>
      <c r="CZ1112" s="1">
        <v>43.5</v>
      </c>
      <c r="DA1112" s="1">
        <v>1960.00125</v>
      </c>
      <c r="DB1112" s="1">
        <v>40.010624999999997</v>
      </c>
      <c r="DC1112" s="1">
        <v>0</v>
      </c>
      <c r="DD1112" s="1">
        <v>1659887541.5</v>
      </c>
      <c r="DE1112" s="1">
        <v>0</v>
      </c>
      <c r="DF1112" s="1">
        <v>1659887002.5</v>
      </c>
      <c r="DG1112" s="1" t="s">
        <v>1905</v>
      </c>
      <c r="DH1112" s="1">
        <v>1659886993</v>
      </c>
      <c r="DI1112" s="1">
        <v>1659887002.5</v>
      </c>
      <c r="DJ1112" s="1">
        <v>16</v>
      </c>
      <c r="DK1112" s="1">
        <v>-0.38300000000000001</v>
      </c>
      <c r="DL1112" s="1">
        <v>1E-3</v>
      </c>
      <c r="DM1112" s="1">
        <v>1.325</v>
      </c>
      <c r="DN1112" s="1">
        <v>1.6E-2</v>
      </c>
      <c r="DO1112" s="1">
        <v>400</v>
      </c>
      <c r="DP1112" s="1">
        <v>25</v>
      </c>
      <c r="DQ1112" s="1">
        <v>0.27</v>
      </c>
      <c r="DR1112" s="1">
        <v>0.06</v>
      </c>
      <c r="DS1112" s="1">
        <v>12.50020593880015</v>
      </c>
      <c r="DT1112" s="1">
        <v>2.737318693337504</v>
      </c>
      <c r="DU1112" s="1">
        <v>0.21707934509234511</v>
      </c>
      <c r="DV1112" s="1">
        <v>0</v>
      </c>
      <c r="DW1112" s="1">
        <v>-54.652090000000008</v>
      </c>
      <c r="DX1112" s="1">
        <v>-4.0219061179087916</v>
      </c>
      <c r="DY1112" s="1">
        <v>0.35803263012375441</v>
      </c>
      <c r="DZ1112" s="1">
        <v>0</v>
      </c>
      <c r="EA1112" s="1">
        <v>1156.9436231829441</v>
      </c>
      <c r="EB1112" s="1">
        <v>229.84645122684589</v>
      </c>
      <c r="EC1112" s="1">
        <v>17.172778455883059</v>
      </c>
      <c r="ED1112" s="1">
        <v>0</v>
      </c>
      <c r="EE1112" s="1">
        <v>2.5348517500000001</v>
      </c>
      <c r="EF1112" s="1">
        <v>-0.33386442776735809</v>
      </c>
      <c r="EG1112" s="1">
        <v>3.6954240209176252E-2</v>
      </c>
      <c r="EH1112" s="1">
        <v>0</v>
      </c>
      <c r="EI1112" s="1">
        <v>2.0504193887195932</v>
      </c>
      <c r="EJ1112" s="1">
        <v>1.0838412323691501E-3</v>
      </c>
      <c r="EK1112" s="1">
        <v>1.215238488410395E-3</v>
      </c>
      <c r="EL1112" s="1">
        <v>1</v>
      </c>
      <c r="EM1112" s="1">
        <v>1</v>
      </c>
      <c r="EN1112" s="1">
        <v>5</v>
      </c>
      <c r="EO1112" s="1" t="s">
        <v>371</v>
      </c>
      <c r="EP1112" s="1">
        <v>2.9407700000000001</v>
      </c>
      <c r="EQ1112" s="1">
        <v>2.8016399999999999</v>
      </c>
      <c r="ER1112" s="1">
        <v>0.207347</v>
      </c>
      <c r="ES1112" s="1">
        <v>0.212064</v>
      </c>
      <c r="ET1112" s="1">
        <v>0.116997</v>
      </c>
      <c r="EU1112" s="1">
        <v>0.10946699999999999</v>
      </c>
      <c r="EV1112" s="1">
        <v>16197.8</v>
      </c>
      <c r="EW1112" s="1">
        <v>16883.3</v>
      </c>
      <c r="EX1112" s="1">
        <v>23780.3</v>
      </c>
      <c r="EY1112" s="1">
        <v>24954</v>
      </c>
      <c r="EZ1112" s="1">
        <v>33622.1</v>
      </c>
      <c r="FA1112" s="1">
        <v>35494.699999999997</v>
      </c>
      <c r="FB1112" s="1">
        <v>43371.5</v>
      </c>
      <c r="FC1112" s="1">
        <v>46133.1</v>
      </c>
      <c r="FD1112" s="1">
        <v>1.9296</v>
      </c>
      <c r="FE1112" s="1">
        <v>1.79373</v>
      </c>
      <c r="FF1112" s="1">
        <v>8.8367600000000004E-2</v>
      </c>
      <c r="FG1112" s="1">
        <v>0</v>
      </c>
      <c r="FH1112" s="1">
        <v>30.481999999999999</v>
      </c>
      <c r="FI1112" s="1">
        <v>999.9</v>
      </c>
      <c r="FJ1112" s="1">
        <v>50</v>
      </c>
      <c r="FK1112" s="1">
        <v>39.700000000000003</v>
      </c>
      <c r="FL1112" s="1">
        <v>36.773299999999999</v>
      </c>
      <c r="FM1112" s="1">
        <v>63.703899999999997</v>
      </c>
      <c r="FN1112" s="1">
        <v>26.5946</v>
      </c>
      <c r="FO1112" s="1">
        <v>1</v>
      </c>
      <c r="FP1112" s="1">
        <v>0.56816299999999997</v>
      </c>
      <c r="FQ1112" s="1">
        <v>2.5338500000000002</v>
      </c>
      <c r="FR1112" s="1">
        <v>20.299499999999998</v>
      </c>
      <c r="FS1112" s="1">
        <v>5.2090500000000004</v>
      </c>
      <c r="FT1112" s="1">
        <v>11.908099999999999</v>
      </c>
      <c r="FU1112" s="1">
        <v>5.0025500000000003</v>
      </c>
      <c r="FV1112" s="1">
        <v>3.2899500000000002</v>
      </c>
      <c r="FW1112" s="1">
        <v>9999</v>
      </c>
      <c r="FX1112" s="1">
        <v>9999</v>
      </c>
      <c r="FY1112" s="1">
        <v>9999</v>
      </c>
      <c r="FZ1112" s="1">
        <v>999.9</v>
      </c>
      <c r="GA1112" s="1">
        <v>1.8597399999999999</v>
      </c>
      <c r="GB1112" s="1">
        <v>1.8548199999999999</v>
      </c>
      <c r="GC1112" s="1">
        <v>1.85791</v>
      </c>
      <c r="GD1112" s="1">
        <v>1.85639</v>
      </c>
      <c r="GE1112" s="1">
        <v>1.8551599999999999</v>
      </c>
      <c r="GF1112" s="1">
        <v>1.8547100000000001</v>
      </c>
      <c r="GG1112" s="1">
        <v>1.8535900000000001</v>
      </c>
      <c r="GH1112" s="1">
        <v>1.8565400000000001</v>
      </c>
      <c r="GI1112" s="1">
        <v>0</v>
      </c>
      <c r="GJ1112" s="1">
        <v>0</v>
      </c>
      <c r="GK1112" s="1">
        <v>0</v>
      </c>
      <c r="GL1112" s="1">
        <v>0</v>
      </c>
      <c r="GM1112" s="1" t="s">
        <v>350</v>
      </c>
      <c r="GN1112" s="1" t="s">
        <v>351</v>
      </c>
      <c r="GO1112" s="1" t="s">
        <v>352</v>
      </c>
      <c r="GP1112" s="1" t="s">
        <v>352</v>
      </c>
      <c r="GQ1112" s="1" t="s">
        <v>352</v>
      </c>
      <c r="GR1112" s="1" t="s">
        <v>352</v>
      </c>
      <c r="GS1112" s="1">
        <v>0</v>
      </c>
      <c r="GT1112" s="1">
        <v>100</v>
      </c>
      <c r="GU1112" s="1">
        <v>100</v>
      </c>
      <c r="GV1112" s="1">
        <v>2.5299999999999998</v>
      </c>
      <c r="GW1112" s="1">
        <v>1.0800000000000001E-2</v>
      </c>
      <c r="GX1112" s="1">
        <v>0.33715491177224621</v>
      </c>
      <c r="GY1112" s="1">
        <v>3.036990343597491E-3</v>
      </c>
      <c r="GZ1112" s="1">
        <v>-1.538114387597119E-6</v>
      </c>
      <c r="HA1112" s="1">
        <v>3.3909691194327332E-10</v>
      </c>
      <c r="HB1112" s="1">
        <v>-6.0604171497381017E-2</v>
      </c>
      <c r="HC1112" s="1">
        <v>9.7621983196103414E-3</v>
      </c>
      <c r="HD1112" s="1">
        <v>-3.3387782167185642E-4</v>
      </c>
      <c r="HE1112" s="1">
        <v>2.632278881966732E-6</v>
      </c>
      <c r="HF1112" s="1">
        <v>6</v>
      </c>
      <c r="HG1112" s="1">
        <v>2134</v>
      </c>
      <c r="HH1112" s="1">
        <v>2</v>
      </c>
      <c r="HI1112" s="1">
        <v>31</v>
      </c>
      <c r="HJ1112" s="1">
        <v>9.1999999999999993</v>
      </c>
      <c r="HK1112" s="1">
        <v>9</v>
      </c>
      <c r="HL1112" s="1">
        <v>3.0383300000000002</v>
      </c>
      <c r="HM1112" s="1">
        <v>2.31934</v>
      </c>
      <c r="HN1112" s="1">
        <v>1.4978</v>
      </c>
      <c r="HO1112" s="1">
        <v>2.3083499999999999</v>
      </c>
      <c r="HP1112" s="1">
        <v>1.5478499999999999</v>
      </c>
      <c r="HQ1112" s="1">
        <v>2.4194300000000002</v>
      </c>
      <c r="HR1112" s="1">
        <v>42.8583</v>
      </c>
      <c r="HS1112" s="1">
        <v>14.3247</v>
      </c>
      <c r="HT1112" s="1">
        <v>18</v>
      </c>
      <c r="HU1112" s="1">
        <v>495.41899999999998</v>
      </c>
      <c r="HV1112" s="1">
        <v>470.70600000000002</v>
      </c>
      <c r="HW1112" s="1">
        <v>26.170500000000001</v>
      </c>
      <c r="HX1112" s="1">
        <v>34.068300000000001</v>
      </c>
      <c r="HY1112" s="1">
        <v>29.998899999999999</v>
      </c>
      <c r="HZ1112" s="1">
        <v>33.896500000000003</v>
      </c>
      <c r="IA1112" s="1">
        <v>33.994100000000003</v>
      </c>
      <c r="IB1112" s="1">
        <v>60.995899999999999</v>
      </c>
      <c r="IC1112" s="1">
        <v>33.291200000000003</v>
      </c>
      <c r="ID1112" s="1">
        <v>0</v>
      </c>
      <c r="IE1112" s="1">
        <v>26.176400000000001</v>
      </c>
      <c r="IF1112" s="1">
        <v>1527.12</v>
      </c>
      <c r="IG1112" s="1">
        <v>24.754200000000001</v>
      </c>
      <c r="IH1112" s="1">
        <v>100.28100000000001</v>
      </c>
      <c r="II1112" s="1">
        <v>99.979299999999995</v>
      </c>
      <c r="IJ1112" s="1" t="s">
        <v>1117</v>
      </c>
    </row>
    <row r="1113" spans="1:244" ht="15.75" customHeight="1" x14ac:dyDescent="0.3">
      <c r="A1113" s="1">
        <v>1097</v>
      </c>
      <c r="B1113" s="1">
        <v>1659887544.0999999</v>
      </c>
      <c r="C1113" s="1">
        <v>7287</v>
      </c>
      <c r="D1113" s="1" t="s">
        <v>2482</v>
      </c>
      <c r="E1113" s="1" t="s">
        <v>2483</v>
      </c>
      <c r="F1113" s="1">
        <v>1</v>
      </c>
      <c r="G1113" s="1" t="s">
        <v>1115</v>
      </c>
      <c r="H1113" s="1" t="s">
        <v>345</v>
      </c>
      <c r="I1113" s="1" t="s">
        <v>1102</v>
      </c>
      <c r="J1113" s="1" t="s">
        <v>1113</v>
      </c>
      <c r="K1113" s="1" t="s">
        <v>1114</v>
      </c>
      <c r="L1113" s="1" t="s">
        <v>1904</v>
      </c>
      <c r="M1113" s="1" t="s">
        <v>346</v>
      </c>
      <c r="N1113" s="1">
        <v>1659887536.1624999</v>
      </c>
      <c r="O1113" s="1">
        <f t="shared" si="136"/>
        <v>2.1801598219290089E-3</v>
      </c>
      <c r="P1113" s="1">
        <f t="shared" si="137"/>
        <v>2.180159821929009</v>
      </c>
      <c r="Q1113" s="1">
        <f t="shared" si="138"/>
        <v>12.772761028025243</v>
      </c>
      <c r="R1113" s="1">
        <f t="shared" si="139"/>
        <v>1407.2206249999999</v>
      </c>
      <c r="S1113" s="1">
        <f t="shared" si="140"/>
        <v>1162.7239181031971</v>
      </c>
      <c r="T1113" s="1">
        <f t="shared" si="141"/>
        <v>115.44887798133688</v>
      </c>
      <c r="U1113" s="1">
        <f t="shared" si="142"/>
        <v>139.72538080533951</v>
      </c>
      <c r="V1113" s="1">
        <f t="shared" si="143"/>
        <v>0.10363889376894651</v>
      </c>
      <c r="W1113" s="1">
        <f t="shared" si="144"/>
        <v>2.9166725728733081</v>
      </c>
      <c r="X1113" s="1">
        <f t="shared" si="145"/>
        <v>0.1016356539362771</v>
      </c>
      <c r="Y1113" s="1">
        <f t="shared" si="146"/>
        <v>6.3699041776167822E-2</v>
      </c>
      <c r="Z1113" s="1">
        <f t="shared" si="147"/>
        <v>321.51942530224306</v>
      </c>
      <c r="AA1113" s="1">
        <f t="shared" si="148"/>
        <v>32.325324294924968</v>
      </c>
      <c r="AB1113" s="1">
        <f t="shared" si="149"/>
        <v>31.917456250000001</v>
      </c>
      <c r="AC1113" s="1">
        <f t="shared" si="150"/>
        <v>4.7528192442306896</v>
      </c>
      <c r="AD1113" s="1">
        <f t="shared" si="151"/>
        <v>59.931824094237882</v>
      </c>
      <c r="AE1113" s="1">
        <f t="shared" si="152"/>
        <v>2.7029035414461551</v>
      </c>
      <c r="AF1113" s="1">
        <f t="shared" si="153"/>
        <v>4.5099637501372571</v>
      </c>
      <c r="AG1113" s="1">
        <f t="shared" si="154"/>
        <v>2.0499157027845345</v>
      </c>
      <c r="AH1113" s="1">
        <f t="shared" si="155"/>
        <v>-96.145048147069289</v>
      </c>
      <c r="AI1113" s="1">
        <f t="shared" si="156"/>
        <v>-145.12901115432871</v>
      </c>
      <c r="AJ1113" s="1">
        <f t="shared" si="157"/>
        <v>-11.224119507279255</v>
      </c>
      <c r="AK1113" s="1">
        <f t="shared" si="158"/>
        <v>69.021246493565826</v>
      </c>
      <c r="AL1113" s="1">
        <f t="shared" si="159"/>
        <v>42.549568745748402</v>
      </c>
      <c r="AM1113" s="1">
        <f t="shared" si="160"/>
        <v>2.1577426013153014</v>
      </c>
      <c r="AN1113" s="1">
        <f t="shared" si="161"/>
        <v>12.772761028025243</v>
      </c>
      <c r="AO1113" s="1">
        <v>1527.0942917384491</v>
      </c>
      <c r="AP1113" s="1">
        <v>1484.66496969697</v>
      </c>
      <c r="AQ1113" s="1">
        <v>5.1396816448012608</v>
      </c>
      <c r="AR1113" s="1">
        <v>66.272461968613413</v>
      </c>
      <c r="AS1113" s="1">
        <f t="shared" si="162"/>
        <v>2.180159821929009</v>
      </c>
      <c r="AT1113" s="1">
        <v>24.760719073032391</v>
      </c>
      <c r="AU1113" s="1">
        <v>27.248532727272721</v>
      </c>
      <c r="AV1113" s="1">
        <v>8.9317625005376142E-3</v>
      </c>
      <c r="AW1113" s="1">
        <v>80.697832317614541</v>
      </c>
      <c r="AX1113" s="1">
        <v>2</v>
      </c>
      <c r="AY1113" s="1">
        <v>0</v>
      </c>
      <c r="AZ1113" s="1">
        <f t="shared" si="163"/>
        <v>1</v>
      </c>
      <c r="BA1113" s="1">
        <f t="shared" si="164"/>
        <v>0</v>
      </c>
      <c r="BB1113" s="1">
        <f t="shared" si="165"/>
        <v>51798.644279208223</v>
      </c>
      <c r="BC1113" s="1">
        <f t="shared" si="166"/>
        <v>2000.01875</v>
      </c>
      <c r="BD1113" s="1">
        <f t="shared" si="167"/>
        <v>1681.2159742498668</v>
      </c>
      <c r="BE1113" s="1">
        <f t="shared" si="168"/>
        <v>0.84060010649893502</v>
      </c>
      <c r="BF1113" s="1">
        <f t="shared" si="169"/>
        <v>0.16075820554294457</v>
      </c>
      <c r="BG1113" s="1">
        <v>6</v>
      </c>
      <c r="BH1113" s="1">
        <v>0.5</v>
      </c>
      <c r="BI1113" s="1" t="s">
        <v>347</v>
      </c>
      <c r="BJ1113" s="1">
        <v>2</v>
      </c>
      <c r="BK1113" s="1" t="b">
        <v>1</v>
      </c>
      <c r="BL1113" s="1">
        <v>1659887536.1624999</v>
      </c>
      <c r="BM1113" s="1">
        <v>1407.2206249999999</v>
      </c>
      <c r="BN1113" s="1">
        <v>1461.911875</v>
      </c>
      <c r="BO1113" s="1">
        <v>27.221837499999999</v>
      </c>
      <c r="BP1113" s="1">
        <v>24.703581249999999</v>
      </c>
      <c r="BQ1113" s="1">
        <v>1404.7125000000001</v>
      </c>
      <c r="BR1113" s="1">
        <v>27.210987500000002</v>
      </c>
      <c r="BS1113" s="1">
        <v>500.10912500000001</v>
      </c>
      <c r="BT1113" s="1">
        <v>99.191968750000001</v>
      </c>
      <c r="BU1113" s="1">
        <v>9.9768681250000005E-2</v>
      </c>
      <c r="BV1113" s="1">
        <v>30.994499999999999</v>
      </c>
      <c r="BW1113" s="1">
        <v>31.917456250000001</v>
      </c>
      <c r="BX1113" s="1">
        <v>999.9</v>
      </c>
      <c r="BY1113" s="1">
        <v>0</v>
      </c>
      <c r="BZ1113" s="1">
        <v>0</v>
      </c>
      <c r="CA1113" s="1">
        <v>10007.641250000001</v>
      </c>
      <c r="CB1113" s="1">
        <v>0</v>
      </c>
      <c r="CC1113" s="1">
        <v>217.33043749999999</v>
      </c>
      <c r="CD1113" s="1">
        <v>-54.693449999999999</v>
      </c>
      <c r="CE1113" s="1">
        <v>1446.598125</v>
      </c>
      <c r="CF1113" s="1">
        <v>1498.941875</v>
      </c>
      <c r="CG1113" s="1">
        <v>2.5182612500000001</v>
      </c>
      <c r="CH1113" s="1">
        <v>1461.911875</v>
      </c>
      <c r="CI1113" s="1">
        <v>24.703581249999999</v>
      </c>
      <c r="CJ1113" s="1">
        <v>2.700186875</v>
      </c>
      <c r="CK1113" s="1">
        <v>2.4503956250000001</v>
      </c>
      <c r="CL1113" s="1">
        <v>22.286262499999999</v>
      </c>
      <c r="CM1113" s="1">
        <v>20.70070625</v>
      </c>
      <c r="CN1113" s="1">
        <v>2000.01875</v>
      </c>
      <c r="CO1113" s="1">
        <v>0.97999524999999998</v>
      </c>
      <c r="CP1113" s="1">
        <v>2.0004912499999999E-2</v>
      </c>
      <c r="CQ1113" s="1">
        <v>0</v>
      </c>
      <c r="CR1113" s="1">
        <v>2.8613124999999999</v>
      </c>
      <c r="CS1113" s="1">
        <v>0</v>
      </c>
      <c r="CT1113" s="1">
        <v>16515.056250000001</v>
      </c>
      <c r="CU1113" s="1">
        <v>17412.462500000001</v>
      </c>
      <c r="CV1113" s="1">
        <v>43.476374999999997</v>
      </c>
      <c r="CW1113" s="1">
        <v>45.183124999999997</v>
      </c>
      <c r="CX1113" s="1">
        <v>43.625</v>
      </c>
      <c r="CY1113" s="1">
        <v>43.246062500000001</v>
      </c>
      <c r="CZ1113" s="1">
        <v>43.5</v>
      </c>
      <c r="DA1113" s="1">
        <v>1960.0125</v>
      </c>
      <c r="DB1113" s="1">
        <v>40.0075</v>
      </c>
      <c r="DC1113" s="1">
        <v>0</v>
      </c>
      <c r="DD1113" s="1">
        <v>1659887543.3</v>
      </c>
      <c r="DE1113" s="1">
        <v>0</v>
      </c>
      <c r="DF1113" s="1">
        <v>1659887002.5</v>
      </c>
      <c r="DG1113" s="1" t="s">
        <v>1905</v>
      </c>
      <c r="DH1113" s="1">
        <v>1659886993</v>
      </c>
      <c r="DI1113" s="1">
        <v>1659887002.5</v>
      </c>
      <c r="DJ1113" s="1">
        <v>16</v>
      </c>
      <c r="DK1113" s="1">
        <v>-0.38300000000000001</v>
      </c>
      <c r="DL1113" s="1">
        <v>1E-3</v>
      </c>
      <c r="DM1113" s="1">
        <v>1.325</v>
      </c>
      <c r="DN1113" s="1">
        <v>1.6E-2</v>
      </c>
      <c r="DO1113" s="1">
        <v>400</v>
      </c>
      <c r="DP1113" s="1">
        <v>25</v>
      </c>
      <c r="DQ1113" s="1">
        <v>0.27</v>
      </c>
      <c r="DR1113" s="1">
        <v>0.06</v>
      </c>
      <c r="DS1113" s="1">
        <v>12.562810377163499</v>
      </c>
      <c r="DT1113" s="1">
        <v>2.7904975318267589</v>
      </c>
      <c r="DU1113" s="1">
        <v>0.2195697995466919</v>
      </c>
      <c r="DV1113" s="1">
        <v>0</v>
      </c>
      <c r="DW1113" s="1">
        <v>-54.695545161290333</v>
      </c>
      <c r="DX1113" s="1">
        <v>-3.6578467741934668</v>
      </c>
      <c r="DY1113" s="1">
        <v>0.3502555986876878</v>
      </c>
      <c r="DZ1113" s="1">
        <v>0</v>
      </c>
      <c r="EA1113" s="1">
        <v>1163.99015163436</v>
      </c>
      <c r="EB1113" s="1">
        <v>231.38936029785299</v>
      </c>
      <c r="EC1113" s="1">
        <v>16.73683849610131</v>
      </c>
      <c r="ED1113" s="1">
        <v>0</v>
      </c>
      <c r="EE1113" s="1">
        <v>2.5292514634146341</v>
      </c>
      <c r="EF1113" s="1">
        <v>-0.34663505226480618</v>
      </c>
      <c r="EG1113" s="1">
        <v>3.837459961249616E-2</v>
      </c>
      <c r="EH1113" s="1">
        <v>0</v>
      </c>
      <c r="EI1113" s="1">
        <v>2.050045616586019</v>
      </c>
      <c r="EJ1113" s="1">
        <v>1.107409338130645E-3</v>
      </c>
      <c r="EK1113" s="1">
        <v>1.2971887472649831E-3</v>
      </c>
      <c r="EL1113" s="1">
        <v>1</v>
      </c>
      <c r="EM1113" s="1">
        <v>1</v>
      </c>
      <c r="EN1113" s="1">
        <v>5</v>
      </c>
      <c r="EO1113" s="1" t="s">
        <v>371</v>
      </c>
      <c r="EP1113" s="1">
        <v>2.9409200000000002</v>
      </c>
      <c r="EQ1113" s="1">
        <v>2.8018299999999998</v>
      </c>
      <c r="ER1113" s="1">
        <v>0.20799300000000001</v>
      </c>
      <c r="ES1113" s="1">
        <v>0.21268200000000001</v>
      </c>
      <c r="ET1113" s="1">
        <v>0.117024</v>
      </c>
      <c r="EU1113" s="1">
        <v>0.109474</v>
      </c>
      <c r="EV1113" s="1">
        <v>16184.6</v>
      </c>
      <c r="EW1113" s="1">
        <v>16870.099999999999</v>
      </c>
      <c r="EX1113" s="1">
        <v>23780.2</v>
      </c>
      <c r="EY1113" s="1">
        <v>24954.1</v>
      </c>
      <c r="EZ1113" s="1">
        <v>33621</v>
      </c>
      <c r="FA1113" s="1">
        <v>35494.6</v>
      </c>
      <c r="FB1113" s="1">
        <v>43371.4</v>
      </c>
      <c r="FC1113" s="1">
        <v>46133.3</v>
      </c>
      <c r="FD1113" s="1">
        <v>1.92988</v>
      </c>
      <c r="FE1113" s="1">
        <v>1.79382</v>
      </c>
      <c r="FF1113" s="1">
        <v>8.8289400000000004E-2</v>
      </c>
      <c r="FG1113" s="1">
        <v>0</v>
      </c>
      <c r="FH1113" s="1">
        <v>30.4816</v>
      </c>
      <c r="FI1113" s="1">
        <v>999.9</v>
      </c>
      <c r="FJ1113" s="1">
        <v>50</v>
      </c>
      <c r="FK1113" s="1">
        <v>39.700000000000003</v>
      </c>
      <c r="FL1113" s="1">
        <v>36.774700000000003</v>
      </c>
      <c r="FM1113" s="1">
        <v>63.593899999999998</v>
      </c>
      <c r="FN1113" s="1">
        <v>25.7011</v>
      </c>
      <c r="FO1113" s="1">
        <v>1</v>
      </c>
      <c r="FP1113" s="1">
        <v>0.56842499999999996</v>
      </c>
      <c r="FQ1113" s="1">
        <v>2.5933799999999998</v>
      </c>
      <c r="FR1113" s="1">
        <v>20.2986</v>
      </c>
      <c r="FS1113" s="1">
        <v>5.2096499999999999</v>
      </c>
      <c r="FT1113" s="1">
        <v>11.908099999999999</v>
      </c>
      <c r="FU1113" s="1">
        <v>5.00265</v>
      </c>
      <c r="FV1113" s="1">
        <v>3.2900499999999999</v>
      </c>
      <c r="FW1113" s="1">
        <v>9999</v>
      </c>
      <c r="FX1113" s="1">
        <v>9999</v>
      </c>
      <c r="FY1113" s="1">
        <v>9999</v>
      </c>
      <c r="FZ1113" s="1">
        <v>999.9</v>
      </c>
      <c r="GA1113" s="1">
        <v>1.8597399999999999</v>
      </c>
      <c r="GB1113" s="1">
        <v>1.8548199999999999</v>
      </c>
      <c r="GC1113" s="1">
        <v>1.85791</v>
      </c>
      <c r="GD1113" s="1">
        <v>1.8564000000000001</v>
      </c>
      <c r="GE1113" s="1">
        <v>1.8551599999999999</v>
      </c>
      <c r="GF1113" s="1">
        <v>1.8547100000000001</v>
      </c>
      <c r="GG1113" s="1">
        <v>1.8535999999999999</v>
      </c>
      <c r="GH1113" s="1">
        <v>1.8565400000000001</v>
      </c>
      <c r="GI1113" s="1">
        <v>0</v>
      </c>
      <c r="GJ1113" s="1">
        <v>0</v>
      </c>
      <c r="GK1113" s="1">
        <v>0</v>
      </c>
      <c r="GL1113" s="1">
        <v>0</v>
      </c>
      <c r="GM1113" s="1" t="s">
        <v>350</v>
      </c>
      <c r="GN1113" s="1" t="s">
        <v>351</v>
      </c>
      <c r="GO1113" s="1" t="s">
        <v>352</v>
      </c>
      <c r="GP1113" s="1" t="s">
        <v>352</v>
      </c>
      <c r="GQ1113" s="1" t="s">
        <v>352</v>
      </c>
      <c r="GR1113" s="1" t="s">
        <v>352</v>
      </c>
      <c r="GS1113" s="1">
        <v>0</v>
      </c>
      <c r="GT1113" s="1">
        <v>100</v>
      </c>
      <c r="GU1113" s="1">
        <v>100</v>
      </c>
      <c r="GV1113" s="1">
        <v>2.54</v>
      </c>
      <c r="GW1113" s="1">
        <v>1.0800000000000001E-2</v>
      </c>
      <c r="GX1113" s="1">
        <v>0.33715491177224621</v>
      </c>
      <c r="GY1113" s="1">
        <v>3.036990343597491E-3</v>
      </c>
      <c r="GZ1113" s="1">
        <v>-1.538114387597119E-6</v>
      </c>
      <c r="HA1113" s="1">
        <v>3.3909691194327332E-10</v>
      </c>
      <c r="HB1113" s="1">
        <v>-6.0604171497381017E-2</v>
      </c>
      <c r="HC1113" s="1">
        <v>9.7621983196103414E-3</v>
      </c>
      <c r="HD1113" s="1">
        <v>-3.3387782167185642E-4</v>
      </c>
      <c r="HE1113" s="1">
        <v>2.632278881966732E-6</v>
      </c>
      <c r="HF1113" s="1">
        <v>6</v>
      </c>
      <c r="HG1113" s="1">
        <v>2134</v>
      </c>
      <c r="HH1113" s="1">
        <v>2</v>
      </c>
      <c r="HI1113" s="1">
        <v>31</v>
      </c>
      <c r="HJ1113" s="1">
        <v>9.1999999999999993</v>
      </c>
      <c r="HK1113" s="1">
        <v>9</v>
      </c>
      <c r="HL1113" s="1">
        <v>3.0554199999999998</v>
      </c>
      <c r="HM1113" s="1">
        <v>2.3083499999999999</v>
      </c>
      <c r="HN1113" s="1">
        <v>1.4978</v>
      </c>
      <c r="HO1113" s="1">
        <v>2.3083499999999999</v>
      </c>
      <c r="HP1113" s="1">
        <v>1.5478499999999999</v>
      </c>
      <c r="HQ1113" s="1">
        <v>2.48169</v>
      </c>
      <c r="HR1113" s="1">
        <v>42.8583</v>
      </c>
      <c r="HS1113" s="1">
        <v>14.333399999999999</v>
      </c>
      <c r="HT1113" s="1">
        <v>18</v>
      </c>
      <c r="HU1113" s="1">
        <v>495.57799999999997</v>
      </c>
      <c r="HV1113" s="1">
        <v>470.76799999999997</v>
      </c>
      <c r="HW1113" s="1">
        <v>26.183700000000002</v>
      </c>
      <c r="HX1113" s="1">
        <v>34.068199999999997</v>
      </c>
      <c r="HY1113" s="1">
        <v>29.999400000000001</v>
      </c>
      <c r="HZ1113" s="1">
        <v>33.895299999999999</v>
      </c>
      <c r="IA1113" s="1">
        <v>33.993699999999997</v>
      </c>
      <c r="IB1113" s="1">
        <v>61.163400000000003</v>
      </c>
      <c r="IC1113" s="1">
        <v>33.291200000000003</v>
      </c>
      <c r="ID1113" s="1">
        <v>0</v>
      </c>
      <c r="IE1113" s="1">
        <v>26.182600000000001</v>
      </c>
      <c r="IF1113" s="1">
        <v>1527.12</v>
      </c>
      <c r="IG1113" s="1">
        <v>24.754200000000001</v>
      </c>
      <c r="IH1113" s="1">
        <v>100.28100000000001</v>
      </c>
      <c r="II1113" s="1">
        <v>99.979699999999994</v>
      </c>
      <c r="IJ1113" s="1" t="s">
        <v>1117</v>
      </c>
    </row>
    <row r="1114" spans="1:244" ht="15.75" customHeight="1" x14ac:dyDescent="0.3">
      <c r="A1114" s="1">
        <v>1098</v>
      </c>
      <c r="B1114" s="1">
        <v>1659887545.0999999</v>
      </c>
      <c r="C1114" s="1">
        <v>7288</v>
      </c>
      <c r="D1114" s="1" t="s">
        <v>2484</v>
      </c>
      <c r="E1114" s="1" t="s">
        <v>2485</v>
      </c>
      <c r="F1114" s="1">
        <v>1</v>
      </c>
      <c r="G1114" s="1" t="s">
        <v>1115</v>
      </c>
      <c r="H1114" s="1" t="s">
        <v>345</v>
      </c>
      <c r="I1114" s="1" t="s">
        <v>1102</v>
      </c>
      <c r="J1114" s="1" t="s">
        <v>1113</v>
      </c>
      <c r="K1114" s="1" t="s">
        <v>1114</v>
      </c>
      <c r="L1114" s="1" t="s">
        <v>1904</v>
      </c>
      <c r="M1114" s="1" t="s">
        <v>346</v>
      </c>
      <c r="N1114" s="1">
        <v>1659887537.666666</v>
      </c>
      <c r="O1114" s="1">
        <f t="shared" si="136"/>
        <v>2.1793438602031386E-3</v>
      </c>
      <c r="P1114" s="1">
        <f t="shared" si="137"/>
        <v>2.1793438602031387</v>
      </c>
      <c r="Q1114" s="1">
        <f t="shared" si="138"/>
        <v>12.788265825737177</v>
      </c>
      <c r="R1114" s="1">
        <f t="shared" si="139"/>
        <v>1414.685333333334</v>
      </c>
      <c r="S1114" s="1">
        <f t="shared" si="140"/>
        <v>1169.6769465107291</v>
      </c>
      <c r="T1114" s="1">
        <f t="shared" si="141"/>
        <v>116.13979999858961</v>
      </c>
      <c r="U1114" s="1">
        <f t="shared" si="142"/>
        <v>140.46722230817636</v>
      </c>
      <c r="V1114" s="1">
        <f t="shared" si="143"/>
        <v>0.10362232827082969</v>
      </c>
      <c r="W1114" s="1">
        <f t="shared" si="144"/>
        <v>2.9169726859523442</v>
      </c>
      <c r="X1114" s="1">
        <f t="shared" si="145"/>
        <v>0.10161992385609331</v>
      </c>
      <c r="Y1114" s="1">
        <f t="shared" si="146"/>
        <v>6.3689137591011052E-2</v>
      </c>
      <c r="Z1114" s="1">
        <f t="shared" si="147"/>
        <v>321.52057265573808</v>
      </c>
      <c r="AA1114" s="1">
        <f t="shared" si="148"/>
        <v>32.324470619099088</v>
      </c>
      <c r="AB1114" s="1">
        <f t="shared" si="149"/>
        <v>31.916593333333331</v>
      </c>
      <c r="AC1114" s="1">
        <f t="shared" si="150"/>
        <v>4.7525869735315194</v>
      </c>
      <c r="AD1114" s="1">
        <f t="shared" si="151"/>
        <v>59.939660757948978</v>
      </c>
      <c r="AE1114" s="1">
        <f t="shared" si="152"/>
        <v>2.7031110569747403</v>
      </c>
      <c r="AF1114" s="1">
        <f t="shared" si="153"/>
        <v>4.5097203133840953</v>
      </c>
      <c r="AG1114" s="1">
        <f t="shared" si="154"/>
        <v>2.0494759165567791</v>
      </c>
      <c r="AH1114" s="1">
        <f t="shared" si="155"/>
        <v>-96.10906423495841</v>
      </c>
      <c r="AI1114" s="1">
        <f t="shared" si="156"/>
        <v>-145.15711481705083</v>
      </c>
      <c r="AJ1114" s="1">
        <f t="shared" si="157"/>
        <v>-11.225037922931756</v>
      </c>
      <c r="AK1114" s="1">
        <f t="shared" si="158"/>
        <v>69.029355680797124</v>
      </c>
      <c r="AL1114" s="1">
        <f t="shared" si="159"/>
        <v>42.60465611581747</v>
      </c>
      <c r="AM1114" s="1">
        <f t="shared" si="160"/>
        <v>2.1513580639974714</v>
      </c>
      <c r="AN1114" s="1">
        <f t="shared" si="161"/>
        <v>12.788265825737177</v>
      </c>
      <c r="AO1114" s="1">
        <v>1532.1088822030681</v>
      </c>
      <c r="AP1114" s="1">
        <v>1489.750121212121</v>
      </c>
      <c r="AQ1114" s="1">
        <v>5.1225433580859159</v>
      </c>
      <c r="AR1114" s="1">
        <v>66.272461968613413</v>
      </c>
      <c r="AS1114" s="1">
        <f t="shared" si="162"/>
        <v>2.1793438602031387</v>
      </c>
      <c r="AT1114" s="1">
        <v>24.763349073684381</v>
      </c>
      <c r="AU1114" s="1">
        <v>27.253915151515152</v>
      </c>
      <c r="AV1114" s="1">
        <v>8.335843995510607E-3</v>
      </c>
      <c r="AW1114" s="1">
        <v>80.697832317614541</v>
      </c>
      <c r="AX1114" s="1">
        <v>2</v>
      </c>
      <c r="AY1114" s="1">
        <v>0</v>
      </c>
      <c r="AZ1114" s="1">
        <f t="shared" si="163"/>
        <v>1</v>
      </c>
      <c r="BA1114" s="1">
        <f t="shared" si="164"/>
        <v>0</v>
      </c>
      <c r="BB1114" s="1">
        <f t="shared" si="165"/>
        <v>51807.333354018017</v>
      </c>
      <c r="BC1114" s="1">
        <f t="shared" si="166"/>
        <v>2000.0260000000001</v>
      </c>
      <c r="BD1114" s="1">
        <f t="shared" si="167"/>
        <v>1681.2220591998644</v>
      </c>
      <c r="BE1114" s="1">
        <f t="shared" si="168"/>
        <v>0.84060010179860878</v>
      </c>
      <c r="BF1114" s="1">
        <f t="shared" si="169"/>
        <v>0.1607581964713149</v>
      </c>
      <c r="BG1114" s="1">
        <v>6</v>
      </c>
      <c r="BH1114" s="1">
        <v>0.5</v>
      </c>
      <c r="BI1114" s="1" t="s">
        <v>347</v>
      </c>
      <c r="BJ1114" s="1">
        <v>2</v>
      </c>
      <c r="BK1114" s="1" t="b">
        <v>1</v>
      </c>
      <c r="BL1114" s="1">
        <v>1659887537.666666</v>
      </c>
      <c r="BM1114" s="1">
        <v>1414.685333333334</v>
      </c>
      <c r="BN1114" s="1">
        <v>1469.45</v>
      </c>
      <c r="BO1114" s="1">
        <v>27.223800000000001</v>
      </c>
      <c r="BP1114" s="1">
        <v>24.713053333333331</v>
      </c>
      <c r="BQ1114" s="1">
        <v>1412.172</v>
      </c>
      <c r="BR1114" s="1">
        <v>27.212959999999999</v>
      </c>
      <c r="BS1114" s="1">
        <v>500.11973333333327</v>
      </c>
      <c r="BT1114" s="1">
        <v>99.192406666666685</v>
      </c>
      <c r="BU1114" s="1">
        <v>9.9795633333333356E-2</v>
      </c>
      <c r="BV1114" s="1">
        <v>30.993553333333331</v>
      </c>
      <c r="BW1114" s="1">
        <v>31.916593333333331</v>
      </c>
      <c r="BX1114" s="1">
        <v>999.89999999999986</v>
      </c>
      <c r="BY1114" s="1">
        <v>0</v>
      </c>
      <c r="BZ1114" s="1">
        <v>0</v>
      </c>
      <c r="CA1114" s="1">
        <v>10009.31333333333</v>
      </c>
      <c r="CB1114" s="1">
        <v>0</v>
      </c>
      <c r="CC1114" s="1">
        <v>213.33219999999989</v>
      </c>
      <c r="CD1114" s="1">
        <v>-54.766786666666668</v>
      </c>
      <c r="CE1114" s="1">
        <v>1454.2746666666669</v>
      </c>
      <c r="CF1114" s="1">
        <v>1506.6859999999999</v>
      </c>
      <c r="CG1114" s="1">
        <v>2.5107486666666659</v>
      </c>
      <c r="CH1114" s="1">
        <v>1469.45</v>
      </c>
      <c r="CI1114" s="1">
        <v>24.713053333333331</v>
      </c>
      <c r="CJ1114" s="1">
        <v>2.7003940000000011</v>
      </c>
      <c r="CK1114" s="1">
        <v>2.4513466666666659</v>
      </c>
      <c r="CL1114" s="1">
        <v>22.287520000000001</v>
      </c>
      <c r="CM1114" s="1">
        <v>20.707000000000001</v>
      </c>
      <c r="CN1114" s="1">
        <v>2000.0260000000001</v>
      </c>
      <c r="CO1114" s="1">
        <v>0.97999540000000007</v>
      </c>
      <c r="CP1114" s="1">
        <v>2.000476666666667E-2</v>
      </c>
      <c r="CQ1114" s="1">
        <v>0</v>
      </c>
      <c r="CR1114" s="1">
        <v>2.8376000000000001</v>
      </c>
      <c r="CS1114" s="1">
        <v>0</v>
      </c>
      <c r="CT1114" s="1">
        <v>16513.419999999998</v>
      </c>
      <c r="CU1114" s="1">
        <v>17412.533333333329</v>
      </c>
      <c r="CV1114" s="1">
        <v>43.470599999999997</v>
      </c>
      <c r="CW1114" s="1">
        <v>45.182866666666669</v>
      </c>
      <c r="CX1114" s="1">
        <v>43.625</v>
      </c>
      <c r="CY1114" s="1">
        <v>43.241599999999998</v>
      </c>
      <c r="CZ1114" s="1">
        <v>43.5</v>
      </c>
      <c r="DA1114" s="1">
        <v>1960.02</v>
      </c>
      <c r="DB1114" s="1">
        <v>40.007333333333328</v>
      </c>
      <c r="DC1114" s="1">
        <v>0</v>
      </c>
      <c r="DD1114" s="1">
        <v>1659887543.9000001</v>
      </c>
      <c r="DE1114" s="1">
        <v>0</v>
      </c>
      <c r="DF1114" s="1">
        <v>1659887002.5</v>
      </c>
      <c r="DG1114" s="1" t="s">
        <v>1905</v>
      </c>
      <c r="DH1114" s="1">
        <v>1659886993</v>
      </c>
      <c r="DI1114" s="1">
        <v>1659887002.5</v>
      </c>
      <c r="DJ1114" s="1">
        <v>16</v>
      </c>
      <c r="DK1114" s="1">
        <v>-0.38300000000000001</v>
      </c>
      <c r="DL1114" s="1">
        <v>1E-3</v>
      </c>
      <c r="DM1114" s="1">
        <v>1.325</v>
      </c>
      <c r="DN1114" s="1">
        <v>1.6E-2</v>
      </c>
      <c r="DO1114" s="1">
        <v>400</v>
      </c>
      <c r="DP1114" s="1">
        <v>25</v>
      </c>
      <c r="DQ1114" s="1">
        <v>0.27</v>
      </c>
      <c r="DR1114" s="1">
        <v>0.06</v>
      </c>
      <c r="DS1114" s="1">
        <v>12.60303546733919</v>
      </c>
      <c r="DT1114" s="1">
        <v>2.4299486883601569</v>
      </c>
      <c r="DU1114" s="1">
        <v>0.19630912360893751</v>
      </c>
      <c r="DV1114" s="1">
        <v>0</v>
      </c>
      <c r="DW1114" s="1">
        <v>-54.734280645161299</v>
      </c>
      <c r="DX1114" s="1">
        <v>-3.2791016129031658</v>
      </c>
      <c r="DY1114" s="1">
        <v>0.3356062231913241</v>
      </c>
      <c r="DZ1114" s="1">
        <v>0</v>
      </c>
      <c r="EA1114" s="1">
        <v>1168.13868777983</v>
      </c>
      <c r="EB1114" s="1">
        <v>240.55885512929959</v>
      </c>
      <c r="EC1114" s="1">
        <v>17.43205924652932</v>
      </c>
      <c r="ED1114" s="1">
        <v>0</v>
      </c>
      <c r="EE1114" s="1">
        <v>2.525381219512195</v>
      </c>
      <c r="EF1114" s="1">
        <v>-0.34971951219511749</v>
      </c>
      <c r="EG1114" s="1">
        <v>3.8558539163397083E-2</v>
      </c>
      <c r="EH1114" s="1">
        <v>0</v>
      </c>
      <c r="EI1114" s="1">
        <v>2.049780484593414</v>
      </c>
      <c r="EJ1114" s="1">
        <v>-1.543754215313921E-3</v>
      </c>
      <c r="EK1114" s="1">
        <v>1.4648943882848279E-3</v>
      </c>
      <c r="EL1114" s="1">
        <v>1</v>
      </c>
      <c r="EM1114" s="1">
        <v>1</v>
      </c>
      <c r="EN1114" s="1">
        <v>5</v>
      </c>
      <c r="EO1114" s="1" t="s">
        <v>371</v>
      </c>
      <c r="EP1114" s="1">
        <v>2.9408300000000001</v>
      </c>
      <c r="EQ1114" s="1">
        <v>2.8019099999999999</v>
      </c>
      <c r="ER1114" s="1">
        <v>0.20841499999999999</v>
      </c>
      <c r="ES1114" s="1">
        <v>0.213115</v>
      </c>
      <c r="ET1114" s="1">
        <v>0.117038</v>
      </c>
      <c r="EU1114" s="1">
        <v>0.10947900000000001</v>
      </c>
      <c r="EV1114" s="1">
        <v>16175.9</v>
      </c>
      <c r="EW1114" s="1">
        <v>16860.7</v>
      </c>
      <c r="EX1114" s="1">
        <v>23780.2</v>
      </c>
      <c r="EY1114" s="1">
        <v>24954</v>
      </c>
      <c r="EZ1114" s="1">
        <v>33620.400000000001</v>
      </c>
      <c r="FA1114" s="1">
        <v>35494.300000000003</v>
      </c>
      <c r="FB1114" s="1">
        <v>43371.3</v>
      </c>
      <c r="FC1114" s="1">
        <v>46133.2</v>
      </c>
      <c r="FD1114" s="1">
        <v>1.9298999999999999</v>
      </c>
      <c r="FE1114" s="1">
        <v>1.79382</v>
      </c>
      <c r="FF1114" s="1">
        <v>8.8196200000000002E-2</v>
      </c>
      <c r="FG1114" s="1">
        <v>0</v>
      </c>
      <c r="FH1114" s="1">
        <v>30.481100000000001</v>
      </c>
      <c r="FI1114" s="1">
        <v>999.9</v>
      </c>
      <c r="FJ1114" s="1">
        <v>50</v>
      </c>
      <c r="FK1114" s="1">
        <v>39.700000000000003</v>
      </c>
      <c r="FL1114" s="1">
        <v>36.772500000000001</v>
      </c>
      <c r="FM1114" s="1">
        <v>63.643900000000002</v>
      </c>
      <c r="FN1114" s="1">
        <v>26.446300000000001</v>
      </c>
      <c r="FO1114" s="1">
        <v>1</v>
      </c>
      <c r="FP1114" s="1">
        <v>0.56867400000000001</v>
      </c>
      <c r="FQ1114" s="1">
        <v>2.6219199999999998</v>
      </c>
      <c r="FR1114" s="1">
        <v>20.298100000000002</v>
      </c>
      <c r="FS1114" s="1">
        <v>5.2095000000000002</v>
      </c>
      <c r="FT1114" s="1">
        <v>11.908099999999999</v>
      </c>
      <c r="FU1114" s="1">
        <v>5.0026999999999999</v>
      </c>
      <c r="FV1114" s="1">
        <v>3.2900299999999998</v>
      </c>
      <c r="FW1114" s="1">
        <v>9999</v>
      </c>
      <c r="FX1114" s="1">
        <v>9999</v>
      </c>
      <c r="FY1114" s="1">
        <v>9999</v>
      </c>
      <c r="FZ1114" s="1">
        <v>999.9</v>
      </c>
      <c r="GA1114" s="1">
        <v>1.8597399999999999</v>
      </c>
      <c r="GB1114" s="1">
        <v>1.8548100000000001</v>
      </c>
      <c r="GC1114" s="1">
        <v>1.85791</v>
      </c>
      <c r="GD1114" s="1">
        <v>1.8564000000000001</v>
      </c>
      <c r="GE1114" s="1">
        <v>1.8551599999999999</v>
      </c>
      <c r="GF1114" s="1">
        <v>1.8547100000000001</v>
      </c>
      <c r="GG1114" s="1">
        <v>1.8535999999999999</v>
      </c>
      <c r="GH1114" s="1">
        <v>1.8565400000000001</v>
      </c>
      <c r="GI1114" s="1">
        <v>0</v>
      </c>
      <c r="GJ1114" s="1">
        <v>0</v>
      </c>
      <c r="GK1114" s="1">
        <v>0</v>
      </c>
      <c r="GL1114" s="1">
        <v>0</v>
      </c>
      <c r="GM1114" s="1" t="s">
        <v>350</v>
      </c>
      <c r="GN1114" s="1" t="s">
        <v>351</v>
      </c>
      <c r="GO1114" s="1" t="s">
        <v>352</v>
      </c>
      <c r="GP1114" s="1" t="s">
        <v>352</v>
      </c>
      <c r="GQ1114" s="1" t="s">
        <v>352</v>
      </c>
      <c r="GR1114" s="1" t="s">
        <v>352</v>
      </c>
      <c r="GS1114" s="1">
        <v>0</v>
      </c>
      <c r="GT1114" s="1">
        <v>100</v>
      </c>
      <c r="GU1114" s="1">
        <v>100</v>
      </c>
      <c r="GV1114" s="1">
        <v>2.54</v>
      </c>
      <c r="GW1114" s="1">
        <v>1.0699999999999999E-2</v>
      </c>
      <c r="GX1114" s="1">
        <v>0.33715491177224621</v>
      </c>
      <c r="GY1114" s="1">
        <v>3.036990343597491E-3</v>
      </c>
      <c r="GZ1114" s="1">
        <v>-1.538114387597119E-6</v>
      </c>
      <c r="HA1114" s="1">
        <v>3.3909691194327332E-10</v>
      </c>
      <c r="HB1114" s="1">
        <v>-6.0604171497381017E-2</v>
      </c>
      <c r="HC1114" s="1">
        <v>9.7621983196103414E-3</v>
      </c>
      <c r="HD1114" s="1">
        <v>-3.3387782167185642E-4</v>
      </c>
      <c r="HE1114" s="1">
        <v>2.632278881966732E-6</v>
      </c>
      <c r="HF1114" s="1">
        <v>6</v>
      </c>
      <c r="HG1114" s="1">
        <v>2134</v>
      </c>
      <c r="HH1114" s="1">
        <v>2</v>
      </c>
      <c r="HI1114" s="1">
        <v>31</v>
      </c>
      <c r="HJ1114" s="1">
        <v>9.1999999999999993</v>
      </c>
      <c r="HK1114" s="1">
        <v>9</v>
      </c>
      <c r="HL1114" s="1">
        <v>3.0676299999999999</v>
      </c>
      <c r="HM1114" s="1">
        <v>2.32666</v>
      </c>
      <c r="HN1114" s="1">
        <v>1.4978</v>
      </c>
      <c r="HO1114" s="1">
        <v>2.3083499999999999</v>
      </c>
      <c r="HP1114" s="1">
        <v>1.5478499999999999</v>
      </c>
      <c r="HQ1114" s="1">
        <v>2.2778299999999998</v>
      </c>
      <c r="HR1114" s="1">
        <v>42.8583</v>
      </c>
      <c r="HS1114" s="1">
        <v>14.3247</v>
      </c>
      <c r="HT1114" s="1">
        <v>18</v>
      </c>
      <c r="HU1114" s="1">
        <v>495.589</v>
      </c>
      <c r="HV1114" s="1">
        <v>470.76799999999997</v>
      </c>
      <c r="HW1114" s="1">
        <v>26.189399999999999</v>
      </c>
      <c r="HX1114" s="1">
        <v>34.068199999999997</v>
      </c>
      <c r="HY1114" s="1">
        <v>29.999700000000001</v>
      </c>
      <c r="HZ1114" s="1">
        <v>33.8947</v>
      </c>
      <c r="IA1114" s="1">
        <v>33.993699999999997</v>
      </c>
      <c r="IB1114" s="1">
        <v>61.395000000000003</v>
      </c>
      <c r="IC1114" s="1">
        <v>33.291200000000003</v>
      </c>
      <c r="ID1114" s="1">
        <v>0</v>
      </c>
      <c r="IE1114" s="1">
        <v>26.182600000000001</v>
      </c>
      <c r="IF1114" s="1">
        <v>1537.54</v>
      </c>
      <c r="IG1114" s="1">
        <v>24.754200000000001</v>
      </c>
      <c r="IH1114" s="1">
        <v>100.28100000000001</v>
      </c>
      <c r="II1114" s="1">
        <v>99.979500000000002</v>
      </c>
      <c r="IJ1114" s="1" t="s">
        <v>1117</v>
      </c>
    </row>
    <row r="1115" spans="1:244" ht="15.75" customHeight="1" x14ac:dyDescent="0.3">
      <c r="A1115" s="1">
        <v>1099</v>
      </c>
      <c r="B1115" s="1">
        <v>1659887546.0999999</v>
      </c>
      <c r="C1115" s="1">
        <v>7289</v>
      </c>
      <c r="D1115" s="1" t="s">
        <v>2486</v>
      </c>
      <c r="E1115" s="1" t="s">
        <v>2487</v>
      </c>
      <c r="F1115" s="1">
        <v>1</v>
      </c>
      <c r="G1115" s="1" t="s">
        <v>1115</v>
      </c>
      <c r="H1115" s="1" t="s">
        <v>345</v>
      </c>
      <c r="I1115" s="1" t="s">
        <v>1102</v>
      </c>
      <c r="J1115" s="1" t="s">
        <v>1113</v>
      </c>
      <c r="K1115" s="1" t="s">
        <v>1114</v>
      </c>
      <c r="L1115" s="1" t="s">
        <v>1904</v>
      </c>
      <c r="M1115" s="1" t="s">
        <v>346</v>
      </c>
      <c r="N1115" s="1">
        <v>1659887538.1624999</v>
      </c>
      <c r="O1115" s="1">
        <f t="shared" si="136"/>
        <v>2.1732931358056252E-3</v>
      </c>
      <c r="P1115" s="1">
        <f t="shared" si="137"/>
        <v>2.1732931358056251</v>
      </c>
      <c r="Q1115" s="1">
        <f t="shared" si="138"/>
        <v>12.820751205648886</v>
      </c>
      <c r="R1115" s="1">
        <f t="shared" si="139"/>
        <v>1417.1481249999999</v>
      </c>
      <c r="S1115" s="1">
        <f t="shared" si="140"/>
        <v>1171.0295605766366</v>
      </c>
      <c r="T1115" s="1">
        <f t="shared" si="141"/>
        <v>116.27412610928165</v>
      </c>
      <c r="U1115" s="1">
        <f t="shared" si="142"/>
        <v>140.711785038665</v>
      </c>
      <c r="V1115" s="1">
        <f t="shared" si="143"/>
        <v>0.10334069784645908</v>
      </c>
      <c r="W1115" s="1">
        <f t="shared" si="144"/>
        <v>2.9170276053290225</v>
      </c>
      <c r="X1115" s="1">
        <f t="shared" si="145"/>
        <v>0.10134908711003862</v>
      </c>
      <c r="Y1115" s="1">
        <f t="shared" si="146"/>
        <v>6.3518920815383156E-2</v>
      </c>
      <c r="Z1115" s="1">
        <f t="shared" si="147"/>
        <v>321.52022330224668</v>
      </c>
      <c r="AA1115" s="1">
        <f t="shared" si="148"/>
        <v>32.325961244318528</v>
      </c>
      <c r="AB1115" s="1">
        <f t="shared" si="149"/>
        <v>31.9165375</v>
      </c>
      <c r="AC1115" s="1">
        <f t="shared" si="150"/>
        <v>4.7525719452511117</v>
      </c>
      <c r="AD1115" s="1">
        <f t="shared" si="151"/>
        <v>59.944637058148651</v>
      </c>
      <c r="AE1115" s="1">
        <f t="shared" si="152"/>
        <v>2.7033262897417689</v>
      </c>
      <c r="AF1115" s="1">
        <f t="shared" si="153"/>
        <v>4.5097049918234324</v>
      </c>
      <c r="AG1115" s="1">
        <f t="shared" si="154"/>
        <v>2.0492456555093428</v>
      </c>
      <c r="AH1115" s="1">
        <f t="shared" si="155"/>
        <v>-95.842227289028074</v>
      </c>
      <c r="AI1115" s="1">
        <f t="shared" si="156"/>
        <v>-145.16043750175544</v>
      </c>
      <c r="AJ1115" s="1">
        <f t="shared" si="157"/>
        <v>-11.225077143674708</v>
      </c>
      <c r="AK1115" s="1">
        <f t="shared" si="158"/>
        <v>69.292481367788469</v>
      </c>
      <c r="AL1115" s="1">
        <f t="shared" si="159"/>
        <v>42.623475201334365</v>
      </c>
      <c r="AM1115" s="1">
        <f t="shared" si="160"/>
        <v>2.1502141541264366</v>
      </c>
      <c r="AN1115" s="1">
        <f t="shared" si="161"/>
        <v>12.820751205648886</v>
      </c>
      <c r="AO1115" s="1">
        <v>1537.095102647849</v>
      </c>
      <c r="AP1115" s="1">
        <v>1494.8172121212119</v>
      </c>
      <c r="AQ1115" s="1">
        <v>5.0993485705453176</v>
      </c>
      <c r="AR1115" s="1">
        <v>66.272461968613413</v>
      </c>
      <c r="AS1115" s="1">
        <f t="shared" si="162"/>
        <v>2.1732931358056251</v>
      </c>
      <c r="AT1115" s="1">
        <v>24.765283788487711</v>
      </c>
      <c r="AU1115" s="1">
        <v>27.25845515151515</v>
      </c>
      <c r="AV1115" s="1">
        <v>6.8038609122126371E-3</v>
      </c>
      <c r="AW1115" s="1">
        <v>80.697832317614541</v>
      </c>
      <c r="AX1115" s="1">
        <v>2</v>
      </c>
      <c r="AY1115" s="1">
        <v>0</v>
      </c>
      <c r="AZ1115" s="1">
        <f t="shared" si="163"/>
        <v>1</v>
      </c>
      <c r="BA1115" s="1">
        <f t="shared" si="164"/>
        <v>0</v>
      </c>
      <c r="BB1115" s="1">
        <f t="shared" si="165"/>
        <v>51808.901580936959</v>
      </c>
      <c r="BC1115" s="1">
        <f t="shared" si="166"/>
        <v>2000.0237500000001</v>
      </c>
      <c r="BD1115" s="1">
        <f t="shared" si="167"/>
        <v>1681.2201742498689</v>
      </c>
      <c r="BE1115" s="1">
        <f t="shared" si="168"/>
        <v>0.84060010499868754</v>
      </c>
      <c r="BF1115" s="1">
        <f t="shared" si="169"/>
        <v>0.1607582026474669</v>
      </c>
      <c r="BG1115" s="1">
        <v>6</v>
      </c>
      <c r="BH1115" s="1">
        <v>0.5</v>
      </c>
      <c r="BI1115" s="1" t="s">
        <v>347</v>
      </c>
      <c r="BJ1115" s="1">
        <v>2</v>
      </c>
      <c r="BK1115" s="1" t="b">
        <v>1</v>
      </c>
      <c r="BL1115" s="1">
        <v>1659887538.1624999</v>
      </c>
      <c r="BM1115" s="1">
        <v>1417.1481249999999</v>
      </c>
      <c r="BN1115" s="1">
        <v>1471.9393749999999</v>
      </c>
      <c r="BO1115" s="1">
        <v>27.225962500000001</v>
      </c>
      <c r="BP1115" s="1">
        <v>24.716574999999999</v>
      </c>
      <c r="BQ1115" s="1">
        <v>1414.6331250000001</v>
      </c>
      <c r="BR1115" s="1">
        <v>27.215125</v>
      </c>
      <c r="BS1115" s="1">
        <v>500.12343750000002</v>
      </c>
      <c r="BT1115" s="1">
        <v>99.19236875</v>
      </c>
      <c r="BU1115" s="1">
        <v>9.9852406249999998E-2</v>
      </c>
      <c r="BV1115" s="1">
        <v>30.993493749999999</v>
      </c>
      <c r="BW1115" s="1">
        <v>31.9165375</v>
      </c>
      <c r="BX1115" s="1">
        <v>999.9</v>
      </c>
      <c r="BY1115" s="1">
        <v>0</v>
      </c>
      <c r="BZ1115" s="1">
        <v>0</v>
      </c>
      <c r="CA1115" s="1">
        <v>10009.63125</v>
      </c>
      <c r="CB1115" s="1">
        <v>0</v>
      </c>
      <c r="CC1115" s="1">
        <v>212.453125</v>
      </c>
      <c r="CD1115" s="1">
        <v>-54.792987500000002</v>
      </c>
      <c r="CE1115" s="1">
        <v>1456.81</v>
      </c>
      <c r="CF1115" s="1">
        <v>1509.2437500000001</v>
      </c>
      <c r="CG1115" s="1">
        <v>2.509389375</v>
      </c>
      <c r="CH1115" s="1">
        <v>1471.9393749999999</v>
      </c>
      <c r="CI1115" s="1">
        <v>24.716574999999999</v>
      </c>
      <c r="CJ1115" s="1">
        <v>2.7006074999999998</v>
      </c>
      <c r="CK1115" s="1">
        <v>2.451695</v>
      </c>
      <c r="CL1115" s="1">
        <v>22.288818750000001</v>
      </c>
      <c r="CM1115" s="1">
        <v>20.709306250000001</v>
      </c>
      <c r="CN1115" s="1">
        <v>2000.0237500000001</v>
      </c>
      <c r="CO1115" s="1">
        <v>0.97999524999999998</v>
      </c>
      <c r="CP1115" s="1">
        <v>2.0004912499999999E-2</v>
      </c>
      <c r="CQ1115" s="1">
        <v>0</v>
      </c>
      <c r="CR1115" s="1">
        <v>2.8496250000000001</v>
      </c>
      <c r="CS1115" s="1">
        <v>0</v>
      </c>
      <c r="CT1115" s="1">
        <v>16512.831249999999</v>
      </c>
      <c r="CU1115" s="1">
        <v>17412.512500000001</v>
      </c>
      <c r="CV1115" s="1">
        <v>43.468499999999999</v>
      </c>
      <c r="CW1115" s="1">
        <v>45.183124999999997</v>
      </c>
      <c r="CX1115" s="1">
        <v>43.625</v>
      </c>
      <c r="CY1115" s="1">
        <v>43.238187500000002</v>
      </c>
      <c r="CZ1115" s="1">
        <v>43.5</v>
      </c>
      <c r="DA1115" s="1">
        <v>1960.0174999999999</v>
      </c>
      <c r="DB1115" s="1">
        <v>40.0075</v>
      </c>
      <c r="DC1115" s="1">
        <v>0</v>
      </c>
      <c r="DD1115" s="1">
        <v>1659887545.0999999</v>
      </c>
      <c r="DE1115" s="1">
        <v>0</v>
      </c>
      <c r="DF1115" s="1">
        <v>1659887002.5</v>
      </c>
      <c r="DG1115" s="1" t="s">
        <v>1905</v>
      </c>
      <c r="DH1115" s="1">
        <v>1659886993</v>
      </c>
      <c r="DI1115" s="1">
        <v>1659887002.5</v>
      </c>
      <c r="DJ1115" s="1">
        <v>16</v>
      </c>
      <c r="DK1115" s="1">
        <v>-0.38300000000000001</v>
      </c>
      <c r="DL1115" s="1">
        <v>1E-3</v>
      </c>
      <c r="DM1115" s="1">
        <v>1.325</v>
      </c>
      <c r="DN1115" s="1">
        <v>1.6E-2</v>
      </c>
      <c r="DO1115" s="1">
        <v>400</v>
      </c>
      <c r="DP1115" s="1">
        <v>25</v>
      </c>
      <c r="DQ1115" s="1">
        <v>0.27</v>
      </c>
      <c r="DR1115" s="1">
        <v>0.06</v>
      </c>
      <c r="DS1115" s="1">
        <v>12.60303546733919</v>
      </c>
      <c r="DT1115" s="1">
        <v>2.4299486883601569</v>
      </c>
      <c r="DU1115" s="1">
        <v>0.19630912360893751</v>
      </c>
      <c r="DV1115" s="1">
        <v>0</v>
      </c>
      <c r="DW1115" s="1">
        <v>-54.734280645161299</v>
      </c>
      <c r="DX1115" s="1">
        <v>-3.2791016129031658</v>
      </c>
      <c r="DY1115" s="1">
        <v>0.3356062231913241</v>
      </c>
      <c r="DZ1115" s="1">
        <v>0</v>
      </c>
      <c r="EA1115" s="1">
        <v>1168.13868777983</v>
      </c>
      <c r="EB1115" s="1">
        <v>240.55885512929959</v>
      </c>
      <c r="EC1115" s="1">
        <v>17.43205924652932</v>
      </c>
      <c r="ED1115" s="1">
        <v>0</v>
      </c>
      <c r="EE1115" s="1">
        <v>2.525381219512195</v>
      </c>
      <c r="EF1115" s="1">
        <v>-0.34971951219511749</v>
      </c>
      <c r="EG1115" s="1">
        <v>3.8558539163397083E-2</v>
      </c>
      <c r="EH1115" s="1">
        <v>0</v>
      </c>
      <c r="EI1115" s="1">
        <v>2.049780484593414</v>
      </c>
      <c r="EJ1115" s="1">
        <v>-1.543754215313921E-3</v>
      </c>
      <c r="EK1115" s="1">
        <v>1.4648943882848279E-3</v>
      </c>
      <c r="EL1115" s="1">
        <v>1</v>
      </c>
      <c r="EM1115" s="1">
        <v>1</v>
      </c>
      <c r="EN1115" s="1">
        <v>5</v>
      </c>
      <c r="EO1115" s="1" t="s">
        <v>371</v>
      </c>
      <c r="EP1115" s="1">
        <v>2.9407000000000001</v>
      </c>
      <c r="EQ1115" s="1">
        <v>2.8019599999999998</v>
      </c>
      <c r="ER1115" s="1">
        <v>0.208843</v>
      </c>
      <c r="ES1115" s="1">
        <v>0.21355199999999999</v>
      </c>
      <c r="ET1115" s="1">
        <v>0.117048</v>
      </c>
      <c r="EU1115" s="1">
        <v>0.10948099999999999</v>
      </c>
      <c r="EV1115" s="1">
        <v>16167.1</v>
      </c>
      <c r="EW1115" s="1">
        <v>16851.3</v>
      </c>
      <c r="EX1115" s="1">
        <v>23780.2</v>
      </c>
      <c r="EY1115" s="1">
        <v>24954</v>
      </c>
      <c r="EZ1115" s="1">
        <v>33620.1</v>
      </c>
      <c r="FA1115" s="1">
        <v>35494.300000000003</v>
      </c>
      <c r="FB1115" s="1">
        <v>43371.3</v>
      </c>
      <c r="FC1115" s="1">
        <v>46133.2</v>
      </c>
      <c r="FD1115" s="1">
        <v>1.9297500000000001</v>
      </c>
      <c r="FE1115" s="1">
        <v>1.7939000000000001</v>
      </c>
      <c r="FF1115" s="1">
        <v>8.8624700000000001E-2</v>
      </c>
      <c r="FG1115" s="1">
        <v>0</v>
      </c>
      <c r="FH1115" s="1">
        <v>30.481100000000001</v>
      </c>
      <c r="FI1115" s="1">
        <v>999.9</v>
      </c>
      <c r="FJ1115" s="1">
        <v>50</v>
      </c>
      <c r="FK1115" s="1">
        <v>39.700000000000003</v>
      </c>
      <c r="FL1115" s="1">
        <v>36.775100000000002</v>
      </c>
      <c r="FM1115" s="1">
        <v>63.453899999999997</v>
      </c>
      <c r="FN1115" s="1">
        <v>25.825299999999999</v>
      </c>
      <c r="FO1115" s="1">
        <v>1</v>
      </c>
      <c r="FP1115" s="1">
        <v>0.56882100000000002</v>
      </c>
      <c r="FQ1115" s="1">
        <v>2.6466500000000002</v>
      </c>
      <c r="FR1115" s="1">
        <v>20.297699999999999</v>
      </c>
      <c r="FS1115" s="1">
        <v>5.2095000000000002</v>
      </c>
      <c r="FT1115" s="1">
        <v>11.908099999999999</v>
      </c>
      <c r="FU1115" s="1">
        <v>5.0026999999999999</v>
      </c>
      <c r="FV1115" s="1">
        <v>3.2900800000000001</v>
      </c>
      <c r="FW1115" s="1">
        <v>9999</v>
      </c>
      <c r="FX1115" s="1">
        <v>9999</v>
      </c>
      <c r="FY1115" s="1">
        <v>9999</v>
      </c>
      <c r="FZ1115" s="1">
        <v>999.9</v>
      </c>
      <c r="GA1115" s="1">
        <v>1.8597399999999999</v>
      </c>
      <c r="GB1115" s="1">
        <v>1.8548199999999999</v>
      </c>
      <c r="GC1115" s="1">
        <v>1.85791</v>
      </c>
      <c r="GD1115" s="1">
        <v>1.8564099999999999</v>
      </c>
      <c r="GE1115" s="1">
        <v>1.8551599999999999</v>
      </c>
      <c r="GF1115" s="1">
        <v>1.8547100000000001</v>
      </c>
      <c r="GG1115" s="1">
        <v>1.85361</v>
      </c>
      <c r="GH1115" s="1">
        <v>1.8565400000000001</v>
      </c>
      <c r="GI1115" s="1">
        <v>0</v>
      </c>
      <c r="GJ1115" s="1">
        <v>0</v>
      </c>
      <c r="GK1115" s="1">
        <v>0</v>
      </c>
      <c r="GL1115" s="1">
        <v>0</v>
      </c>
      <c r="GM1115" s="1" t="s">
        <v>350</v>
      </c>
      <c r="GN1115" s="1" t="s">
        <v>351</v>
      </c>
      <c r="GO1115" s="1" t="s">
        <v>352</v>
      </c>
      <c r="GP1115" s="1" t="s">
        <v>352</v>
      </c>
      <c r="GQ1115" s="1" t="s">
        <v>352</v>
      </c>
      <c r="GR1115" s="1" t="s">
        <v>352</v>
      </c>
      <c r="GS1115" s="1">
        <v>0</v>
      </c>
      <c r="GT1115" s="1">
        <v>100</v>
      </c>
      <c r="GU1115" s="1">
        <v>100</v>
      </c>
      <c r="GV1115" s="1">
        <v>2.54</v>
      </c>
      <c r="GW1115" s="1">
        <v>1.0800000000000001E-2</v>
      </c>
      <c r="GX1115" s="1">
        <v>0.33715491177224621</v>
      </c>
      <c r="GY1115" s="1">
        <v>3.036990343597491E-3</v>
      </c>
      <c r="GZ1115" s="1">
        <v>-1.538114387597119E-6</v>
      </c>
      <c r="HA1115" s="1">
        <v>3.3909691194327332E-10</v>
      </c>
      <c r="HB1115" s="1">
        <v>-6.0604171497381017E-2</v>
      </c>
      <c r="HC1115" s="1">
        <v>9.7621983196103414E-3</v>
      </c>
      <c r="HD1115" s="1">
        <v>-3.3387782167185642E-4</v>
      </c>
      <c r="HE1115" s="1">
        <v>2.632278881966732E-6</v>
      </c>
      <c r="HF1115" s="1">
        <v>6</v>
      </c>
      <c r="HG1115" s="1">
        <v>2134</v>
      </c>
      <c r="HH1115" s="1">
        <v>2</v>
      </c>
      <c r="HI1115" s="1">
        <v>31</v>
      </c>
      <c r="HJ1115" s="1">
        <v>9.1999999999999993</v>
      </c>
      <c r="HK1115" s="1">
        <v>9.1</v>
      </c>
      <c r="HL1115" s="1">
        <v>3.0688499999999999</v>
      </c>
      <c r="HM1115" s="1">
        <v>2.3034699999999999</v>
      </c>
      <c r="HN1115" s="1">
        <v>1.4978</v>
      </c>
      <c r="HO1115" s="1">
        <v>2.3083499999999999</v>
      </c>
      <c r="HP1115" s="1">
        <v>1.5478499999999999</v>
      </c>
      <c r="HQ1115" s="1">
        <v>2.3877000000000002</v>
      </c>
      <c r="HR1115" s="1">
        <v>42.8583</v>
      </c>
      <c r="HS1115" s="1">
        <v>14.333399999999999</v>
      </c>
      <c r="HT1115" s="1">
        <v>18</v>
      </c>
      <c r="HU1115" s="1">
        <v>495.49700000000001</v>
      </c>
      <c r="HV1115" s="1">
        <v>470.81099999999998</v>
      </c>
      <c r="HW1115" s="1">
        <v>26.1936</v>
      </c>
      <c r="HX1115" s="1">
        <v>34.067900000000002</v>
      </c>
      <c r="HY1115" s="1">
        <v>29.9998</v>
      </c>
      <c r="HZ1115" s="1">
        <v>33.8947</v>
      </c>
      <c r="IA1115" s="1">
        <v>33.992899999999999</v>
      </c>
      <c r="IB1115" s="1">
        <v>61.501800000000003</v>
      </c>
      <c r="IC1115" s="1">
        <v>33.291200000000003</v>
      </c>
      <c r="ID1115" s="1">
        <v>0</v>
      </c>
      <c r="IE1115" s="1">
        <v>26.182600000000001</v>
      </c>
      <c r="IF1115" s="1">
        <v>1537.54</v>
      </c>
      <c r="IG1115" s="1">
        <v>24.754200000000001</v>
      </c>
      <c r="IH1115" s="1">
        <v>100.28100000000001</v>
      </c>
      <c r="II1115" s="1">
        <v>99.979500000000002</v>
      </c>
      <c r="IJ1115" s="1" t="s">
        <v>1117</v>
      </c>
    </row>
    <row r="1116" spans="1:244" ht="15.75" customHeight="1" x14ac:dyDescent="0.3">
      <c r="A1116" s="1">
        <v>1100</v>
      </c>
      <c r="B1116" s="1">
        <v>1659887546.5999999</v>
      </c>
      <c r="C1116" s="1">
        <v>7289.5</v>
      </c>
      <c r="D1116" s="1" t="s">
        <v>2486</v>
      </c>
      <c r="E1116" s="1" t="s">
        <v>2487</v>
      </c>
      <c r="F1116" s="1">
        <v>1</v>
      </c>
      <c r="G1116" s="1" t="s">
        <v>1115</v>
      </c>
      <c r="H1116" s="1" t="s">
        <v>345</v>
      </c>
      <c r="I1116" s="1" t="s">
        <v>1102</v>
      </c>
      <c r="J1116" s="1" t="s">
        <v>1113</v>
      </c>
      <c r="K1116" s="1" t="s">
        <v>1114</v>
      </c>
      <c r="L1116" s="1" t="s">
        <v>1904</v>
      </c>
      <c r="M1116" s="1" t="s">
        <v>346</v>
      </c>
      <c r="N1116" s="1">
        <v>1659887538.1624999</v>
      </c>
      <c r="O1116" s="1">
        <f t="shared" si="136"/>
        <v>2.1699397482938644E-3</v>
      </c>
      <c r="P1116" s="1">
        <f t="shared" si="137"/>
        <v>2.1699397482938645</v>
      </c>
      <c r="Q1116" s="1">
        <f t="shared" si="138"/>
        <v>12.874437628607545</v>
      </c>
      <c r="R1116" s="1">
        <f t="shared" si="139"/>
        <v>1417.1481249999999</v>
      </c>
      <c r="S1116" s="1">
        <f t="shared" si="140"/>
        <v>1169.8895752389476</v>
      </c>
      <c r="T1116" s="1">
        <f t="shared" si="141"/>
        <v>116.16093443301696</v>
      </c>
      <c r="U1116" s="1">
        <f t="shared" si="142"/>
        <v>140.711785038665</v>
      </c>
      <c r="V1116" s="1">
        <f t="shared" si="143"/>
        <v>0.10317811968745774</v>
      </c>
      <c r="W1116" s="1">
        <f t="shared" si="144"/>
        <v>2.9170276053290225</v>
      </c>
      <c r="X1116" s="1">
        <f t="shared" si="145"/>
        <v>0.10119270564568675</v>
      </c>
      <c r="Y1116" s="1">
        <f t="shared" si="146"/>
        <v>6.3420640506883924E-2</v>
      </c>
      <c r="Z1116" s="1">
        <f t="shared" si="147"/>
        <v>321.52022330224668</v>
      </c>
      <c r="AA1116" s="1">
        <f t="shared" si="148"/>
        <v>32.326834396088294</v>
      </c>
      <c r="AB1116" s="1">
        <f t="shared" si="149"/>
        <v>31.9165375</v>
      </c>
      <c r="AC1116" s="1">
        <f t="shared" si="150"/>
        <v>4.7525719452511117</v>
      </c>
      <c r="AD1116" s="1">
        <f t="shared" si="151"/>
        <v>59.944637058148651</v>
      </c>
      <c r="AE1116" s="1">
        <f t="shared" si="152"/>
        <v>2.7033262897417689</v>
      </c>
      <c r="AF1116" s="1">
        <f t="shared" si="153"/>
        <v>4.5097049918234324</v>
      </c>
      <c r="AG1116" s="1">
        <f t="shared" si="154"/>
        <v>2.0492456555093428</v>
      </c>
      <c r="AH1116" s="1">
        <f t="shared" si="155"/>
        <v>-95.69434289975942</v>
      </c>
      <c r="AI1116" s="1">
        <f t="shared" si="156"/>
        <v>-145.16043750175544</v>
      </c>
      <c r="AJ1116" s="1">
        <f t="shared" si="157"/>
        <v>-11.225077143674708</v>
      </c>
      <c r="AK1116" s="1">
        <f t="shared" si="158"/>
        <v>69.440365757057123</v>
      </c>
      <c r="AL1116" s="1">
        <f t="shared" si="159"/>
        <v>42.623475201334365</v>
      </c>
      <c r="AM1116" s="1">
        <f t="shared" si="160"/>
        <v>2.1502141541264366</v>
      </c>
      <c r="AN1116" s="1">
        <f t="shared" si="161"/>
        <v>12.874437628607545</v>
      </c>
      <c r="AO1116" s="1">
        <v>1539.6505554163259</v>
      </c>
      <c r="AP1116" s="1">
        <v>1497.353636363636</v>
      </c>
      <c r="AQ1116" s="1">
        <v>5.0903046006605939</v>
      </c>
      <c r="AR1116" s="1">
        <v>66.272461968613413</v>
      </c>
      <c r="AS1116" s="1">
        <f t="shared" si="162"/>
        <v>2.1699397482938645</v>
      </c>
      <c r="AT1116" s="1">
        <v>24.766357638424779</v>
      </c>
      <c r="AU1116" s="1">
        <v>27.259888484848471</v>
      </c>
      <c r="AV1116" s="1">
        <v>6.128203286032273E-3</v>
      </c>
      <c r="AW1116" s="1">
        <v>80.697832317614541</v>
      </c>
      <c r="AX1116" s="1">
        <v>2</v>
      </c>
      <c r="AY1116" s="1">
        <v>0</v>
      </c>
      <c r="AZ1116" s="1">
        <f t="shared" si="163"/>
        <v>1</v>
      </c>
      <c r="BA1116" s="1">
        <f t="shared" si="164"/>
        <v>0</v>
      </c>
      <c r="BB1116" s="1">
        <f t="shared" si="165"/>
        <v>51808.901580936959</v>
      </c>
      <c r="BC1116" s="1">
        <f t="shared" si="166"/>
        <v>2000.0237500000001</v>
      </c>
      <c r="BD1116" s="1">
        <f t="shared" si="167"/>
        <v>1681.2201742498689</v>
      </c>
      <c r="BE1116" s="1">
        <f t="shared" si="168"/>
        <v>0.84060010499868754</v>
      </c>
      <c r="BF1116" s="1">
        <f t="shared" si="169"/>
        <v>0.1607582026474669</v>
      </c>
      <c r="BG1116" s="1">
        <v>6</v>
      </c>
      <c r="BH1116" s="1">
        <v>0.5</v>
      </c>
      <c r="BI1116" s="1" t="s">
        <v>347</v>
      </c>
      <c r="BJ1116" s="1">
        <v>2</v>
      </c>
      <c r="BK1116" s="1" t="b">
        <v>1</v>
      </c>
      <c r="BL1116" s="1">
        <v>1659887538.1624999</v>
      </c>
      <c r="BM1116" s="1">
        <v>1417.1481249999999</v>
      </c>
      <c r="BN1116" s="1">
        <v>1471.9393749999999</v>
      </c>
      <c r="BO1116" s="1">
        <v>27.225962500000001</v>
      </c>
      <c r="BP1116" s="1">
        <v>24.716574999999999</v>
      </c>
      <c r="BQ1116" s="1">
        <v>1414.6331250000001</v>
      </c>
      <c r="BR1116" s="1">
        <v>27.215125</v>
      </c>
      <c r="BS1116" s="1">
        <v>500.12343750000002</v>
      </c>
      <c r="BT1116" s="1">
        <v>99.19236875</v>
      </c>
      <c r="BU1116" s="1">
        <v>9.9852406249999998E-2</v>
      </c>
      <c r="BV1116" s="1">
        <v>30.993493749999999</v>
      </c>
      <c r="BW1116" s="1">
        <v>31.9165375</v>
      </c>
      <c r="BX1116" s="1">
        <v>999.9</v>
      </c>
      <c r="BY1116" s="1">
        <v>0</v>
      </c>
      <c r="BZ1116" s="1">
        <v>0</v>
      </c>
      <c r="CA1116" s="1">
        <v>10009.63125</v>
      </c>
      <c r="CB1116" s="1">
        <v>0</v>
      </c>
      <c r="CC1116" s="1">
        <v>212.453125</v>
      </c>
      <c r="CD1116" s="1">
        <v>-54.792987500000002</v>
      </c>
      <c r="CE1116" s="1">
        <v>1456.81</v>
      </c>
      <c r="CF1116" s="1">
        <v>1509.2437500000001</v>
      </c>
      <c r="CG1116" s="1">
        <v>2.509389375</v>
      </c>
      <c r="CH1116" s="1">
        <v>1471.9393749999999</v>
      </c>
      <c r="CI1116" s="1">
        <v>24.716574999999999</v>
      </c>
      <c r="CJ1116" s="1">
        <v>2.7006074999999998</v>
      </c>
      <c r="CK1116" s="1">
        <v>2.451695</v>
      </c>
      <c r="CL1116" s="1">
        <v>22.288818750000001</v>
      </c>
      <c r="CM1116" s="1">
        <v>20.709306250000001</v>
      </c>
      <c r="CN1116" s="1">
        <v>2000.0237500000001</v>
      </c>
      <c r="CO1116" s="1">
        <v>0.97999524999999998</v>
      </c>
      <c r="CP1116" s="1">
        <v>2.0004912499999999E-2</v>
      </c>
      <c r="CQ1116" s="1">
        <v>0</v>
      </c>
      <c r="CR1116" s="1">
        <v>2.8496250000000001</v>
      </c>
      <c r="CS1116" s="1">
        <v>0</v>
      </c>
      <c r="CT1116" s="1">
        <v>16512.831249999999</v>
      </c>
      <c r="CU1116" s="1">
        <v>17412.512500000001</v>
      </c>
      <c r="CV1116" s="1">
        <v>43.468499999999999</v>
      </c>
      <c r="CW1116" s="1">
        <v>45.183124999999997</v>
      </c>
      <c r="CX1116" s="1">
        <v>43.625</v>
      </c>
      <c r="CY1116" s="1">
        <v>43.238187500000002</v>
      </c>
      <c r="CZ1116" s="1">
        <v>43.5</v>
      </c>
      <c r="DA1116" s="1">
        <v>1960.0174999999999</v>
      </c>
      <c r="DB1116" s="1">
        <v>40.0075</v>
      </c>
      <c r="DC1116" s="1">
        <v>0</v>
      </c>
      <c r="DD1116" s="1">
        <v>1659887545.7</v>
      </c>
      <c r="DE1116" s="1">
        <v>0</v>
      </c>
      <c r="DF1116" s="1">
        <v>1659887002.5</v>
      </c>
      <c r="DG1116" s="1" t="s">
        <v>1905</v>
      </c>
      <c r="DH1116" s="1">
        <v>1659886993</v>
      </c>
      <c r="DI1116" s="1">
        <v>1659887002.5</v>
      </c>
      <c r="DJ1116" s="1">
        <v>16</v>
      </c>
      <c r="DK1116" s="1">
        <v>-0.38300000000000001</v>
      </c>
      <c r="DL1116" s="1">
        <v>1E-3</v>
      </c>
      <c r="DM1116" s="1">
        <v>1.325</v>
      </c>
      <c r="DN1116" s="1">
        <v>1.6E-2</v>
      </c>
      <c r="DO1116" s="1">
        <v>400</v>
      </c>
      <c r="DP1116" s="1">
        <v>25</v>
      </c>
      <c r="DQ1116" s="1">
        <v>0.27</v>
      </c>
      <c r="DR1116" s="1">
        <v>0.06</v>
      </c>
      <c r="DS1116" s="1">
        <v>12.66220187488506</v>
      </c>
      <c r="DT1116" s="1">
        <v>1.922237177438203</v>
      </c>
      <c r="DU1116" s="1">
        <v>0.15839726066578241</v>
      </c>
      <c r="DV1116" s="1">
        <v>0</v>
      </c>
      <c r="DW1116" s="1">
        <v>-54.860303333333327</v>
      </c>
      <c r="DX1116" s="1">
        <v>-2.4060467185763321</v>
      </c>
      <c r="DY1116" s="1">
        <v>0.26855049988575502</v>
      </c>
      <c r="DZ1116" s="1">
        <v>0</v>
      </c>
      <c r="EA1116" s="1">
        <v>1173.4104535063109</v>
      </c>
      <c r="EB1116" s="1">
        <v>250.75367945798621</v>
      </c>
      <c r="EC1116" s="1">
        <v>18.77793443519991</v>
      </c>
      <c r="ED1116" s="1">
        <v>0</v>
      </c>
      <c r="EE1116" s="1">
        <v>2.5189050000000002</v>
      </c>
      <c r="EF1116" s="1">
        <v>-0.34766611632270639</v>
      </c>
      <c r="EG1116" s="1">
        <v>3.7955215847100612E-2</v>
      </c>
      <c r="EH1116" s="1">
        <v>0</v>
      </c>
      <c r="EI1116" s="1">
        <v>2.0493268323162082</v>
      </c>
      <c r="EJ1116" s="1">
        <v>-8.7301429150723423E-3</v>
      </c>
      <c r="EK1116" s="1">
        <v>1.88107477533336E-3</v>
      </c>
      <c r="EL1116" s="1">
        <v>1</v>
      </c>
      <c r="EM1116" s="1">
        <v>1</v>
      </c>
      <c r="EN1116" s="1">
        <v>5</v>
      </c>
      <c r="EO1116" s="1" t="s">
        <v>371</v>
      </c>
      <c r="EP1116" s="1">
        <v>2.9408599999999998</v>
      </c>
      <c r="EQ1116" s="1">
        <v>2.80199</v>
      </c>
      <c r="ER1116" s="1">
        <v>0.20905399999999999</v>
      </c>
      <c r="ES1116" s="1">
        <v>0.21377299999999999</v>
      </c>
      <c r="ET1116" s="1">
        <v>0.117053</v>
      </c>
      <c r="EU1116" s="1">
        <v>0.10947999999999999</v>
      </c>
      <c r="EV1116" s="1">
        <v>16162.8</v>
      </c>
      <c r="EW1116" s="1">
        <v>16846.7</v>
      </c>
      <c r="EX1116" s="1">
        <v>23780.2</v>
      </c>
      <c r="EY1116" s="1">
        <v>24954.1</v>
      </c>
      <c r="EZ1116" s="1">
        <v>33619.9</v>
      </c>
      <c r="FA1116" s="1">
        <v>35494.400000000001</v>
      </c>
      <c r="FB1116" s="1">
        <v>43371.3</v>
      </c>
      <c r="FC1116" s="1">
        <v>46133.3</v>
      </c>
      <c r="FD1116" s="1">
        <v>1.92977</v>
      </c>
      <c r="FE1116" s="1">
        <v>1.7938700000000001</v>
      </c>
      <c r="FF1116" s="1">
        <v>8.88631E-2</v>
      </c>
      <c r="FG1116" s="1">
        <v>0</v>
      </c>
      <c r="FH1116" s="1">
        <v>30.481100000000001</v>
      </c>
      <c r="FI1116" s="1">
        <v>999.9</v>
      </c>
      <c r="FJ1116" s="1">
        <v>50</v>
      </c>
      <c r="FK1116" s="1">
        <v>39.700000000000003</v>
      </c>
      <c r="FL1116" s="1">
        <v>36.775399999999998</v>
      </c>
      <c r="FM1116" s="1">
        <v>63.453899999999997</v>
      </c>
      <c r="FN1116" s="1">
        <v>25.632999999999999</v>
      </c>
      <c r="FO1116" s="1">
        <v>1</v>
      </c>
      <c r="FP1116" s="1">
        <v>0.56885699999999995</v>
      </c>
      <c r="FQ1116" s="1">
        <v>2.6554199999999999</v>
      </c>
      <c r="FR1116" s="1">
        <v>20.297599999999999</v>
      </c>
      <c r="FS1116" s="1">
        <v>5.2098000000000004</v>
      </c>
      <c r="FT1116" s="1">
        <v>11.908099999999999</v>
      </c>
      <c r="FU1116" s="1">
        <v>5.0028499999999996</v>
      </c>
      <c r="FV1116" s="1">
        <v>3.2900999999999998</v>
      </c>
      <c r="FW1116" s="1">
        <v>9999</v>
      </c>
      <c r="FX1116" s="1">
        <v>9999</v>
      </c>
      <c r="FY1116" s="1">
        <v>9999</v>
      </c>
      <c r="FZ1116" s="1">
        <v>999.9</v>
      </c>
      <c r="GA1116" s="1">
        <v>1.8597399999999999</v>
      </c>
      <c r="GB1116" s="1">
        <v>1.8548199999999999</v>
      </c>
      <c r="GC1116" s="1">
        <v>1.85791</v>
      </c>
      <c r="GD1116" s="1">
        <v>1.85642</v>
      </c>
      <c r="GE1116" s="1">
        <v>1.8551599999999999</v>
      </c>
      <c r="GF1116" s="1">
        <v>1.8547100000000001</v>
      </c>
      <c r="GG1116" s="1">
        <v>1.85361</v>
      </c>
      <c r="GH1116" s="1">
        <v>1.8565400000000001</v>
      </c>
      <c r="GI1116" s="1">
        <v>0</v>
      </c>
      <c r="GJ1116" s="1">
        <v>0</v>
      </c>
      <c r="GK1116" s="1">
        <v>0</v>
      </c>
      <c r="GL1116" s="1">
        <v>0</v>
      </c>
      <c r="GM1116" s="1" t="s">
        <v>350</v>
      </c>
      <c r="GN1116" s="1" t="s">
        <v>351</v>
      </c>
      <c r="GO1116" s="1" t="s">
        <v>352</v>
      </c>
      <c r="GP1116" s="1" t="s">
        <v>352</v>
      </c>
      <c r="GQ1116" s="1" t="s">
        <v>352</v>
      </c>
      <c r="GR1116" s="1" t="s">
        <v>352</v>
      </c>
      <c r="GS1116" s="1">
        <v>0</v>
      </c>
      <c r="GT1116" s="1">
        <v>100</v>
      </c>
      <c r="GU1116" s="1">
        <v>100</v>
      </c>
      <c r="GV1116" s="1">
        <v>2.5499999999999998</v>
      </c>
      <c r="GW1116" s="1">
        <v>1.0699999999999999E-2</v>
      </c>
      <c r="GX1116" s="1">
        <v>0.33715491177224621</v>
      </c>
      <c r="GY1116" s="1">
        <v>3.036990343597491E-3</v>
      </c>
      <c r="GZ1116" s="1">
        <v>-1.538114387597119E-6</v>
      </c>
      <c r="HA1116" s="1">
        <v>3.3909691194327332E-10</v>
      </c>
      <c r="HB1116" s="1">
        <v>-6.0604171497381017E-2</v>
      </c>
      <c r="HC1116" s="1">
        <v>9.7621983196103414E-3</v>
      </c>
      <c r="HD1116" s="1">
        <v>-3.3387782167185642E-4</v>
      </c>
      <c r="HE1116" s="1">
        <v>2.632278881966732E-6</v>
      </c>
      <c r="HF1116" s="1">
        <v>6</v>
      </c>
      <c r="HG1116" s="1">
        <v>2134</v>
      </c>
      <c r="HH1116" s="1">
        <v>2</v>
      </c>
      <c r="HI1116" s="1">
        <v>31</v>
      </c>
      <c r="HJ1116" s="1">
        <v>9.1999999999999993</v>
      </c>
      <c r="HK1116" s="1">
        <v>9.1</v>
      </c>
      <c r="HL1116" s="1">
        <v>3.0725099999999999</v>
      </c>
      <c r="HM1116" s="1">
        <v>2.3290999999999999</v>
      </c>
      <c r="HN1116" s="1">
        <v>1.4978</v>
      </c>
      <c r="HO1116" s="1">
        <v>2.3083499999999999</v>
      </c>
      <c r="HP1116" s="1">
        <v>1.5478499999999999</v>
      </c>
      <c r="HQ1116" s="1">
        <v>2.3779300000000001</v>
      </c>
      <c r="HR1116" s="1">
        <v>42.8583</v>
      </c>
      <c r="HS1116" s="1">
        <v>14.315899999999999</v>
      </c>
      <c r="HT1116" s="1">
        <v>18</v>
      </c>
      <c r="HU1116" s="1">
        <v>495.51299999999998</v>
      </c>
      <c r="HV1116" s="1">
        <v>470.79300000000001</v>
      </c>
      <c r="HW1116" s="1">
        <v>26.195</v>
      </c>
      <c r="HX1116" s="1">
        <v>34.067500000000003</v>
      </c>
      <c r="HY1116" s="1">
        <v>29.9999</v>
      </c>
      <c r="HZ1116" s="1">
        <v>33.8947</v>
      </c>
      <c r="IA1116" s="1">
        <v>33.992600000000003</v>
      </c>
      <c r="IB1116" s="1">
        <v>61.663699999999999</v>
      </c>
      <c r="IC1116" s="1">
        <v>33.291200000000003</v>
      </c>
      <c r="ID1116" s="1">
        <v>0</v>
      </c>
      <c r="IE1116" s="1">
        <v>26.182600000000001</v>
      </c>
      <c r="IF1116" s="1">
        <v>1547.71</v>
      </c>
      <c r="IG1116" s="1">
        <v>24.754200000000001</v>
      </c>
      <c r="IH1116" s="1">
        <v>100.28100000000001</v>
      </c>
      <c r="II1116" s="1">
        <v>99.979799999999997</v>
      </c>
      <c r="IJ1116" s="1" t="s">
        <v>1117</v>
      </c>
    </row>
    <row r="1117" spans="1:244" ht="15.75" customHeight="1" x14ac:dyDescent="0.3">
      <c r="A1117" s="1">
        <v>1101</v>
      </c>
      <c r="B1117" s="1">
        <v>1659887548.0999999</v>
      </c>
      <c r="C1117" s="1">
        <v>7291</v>
      </c>
      <c r="D1117" s="1" t="s">
        <v>2488</v>
      </c>
      <c r="E1117" s="1" t="s">
        <v>2489</v>
      </c>
      <c r="F1117" s="1">
        <v>1</v>
      </c>
      <c r="G1117" s="1" t="s">
        <v>1115</v>
      </c>
      <c r="H1117" s="1" t="s">
        <v>345</v>
      </c>
      <c r="I1117" s="1" t="s">
        <v>1102</v>
      </c>
      <c r="J1117" s="1" t="s">
        <v>1113</v>
      </c>
      <c r="K1117" s="1" t="s">
        <v>1114</v>
      </c>
      <c r="L1117" s="1" t="s">
        <v>1904</v>
      </c>
      <c r="M1117" s="1" t="s">
        <v>346</v>
      </c>
      <c r="N1117" s="1">
        <v>1659887540.1937499</v>
      </c>
      <c r="O1117" s="1">
        <f t="shared" si="136"/>
        <v>2.1580788259067001E-3</v>
      </c>
      <c r="P1117" s="1">
        <f t="shared" si="137"/>
        <v>2.1580788259067001</v>
      </c>
      <c r="Q1117" s="1">
        <f t="shared" si="138"/>
        <v>13.185338019880323</v>
      </c>
      <c r="R1117" s="1">
        <f t="shared" si="139"/>
        <v>1427.2193749999999</v>
      </c>
      <c r="S1117" s="1">
        <f t="shared" si="140"/>
        <v>1173.6899208415391</v>
      </c>
      <c r="T1117" s="1">
        <f t="shared" si="141"/>
        <v>116.53889803907711</v>
      </c>
      <c r="U1117" s="1">
        <f t="shared" si="142"/>
        <v>141.71253434916073</v>
      </c>
      <c r="V1117" s="1">
        <f t="shared" si="143"/>
        <v>0.10260945026852926</v>
      </c>
      <c r="W1117" s="1">
        <f t="shared" si="144"/>
        <v>2.9168779427354603</v>
      </c>
      <c r="X1117" s="1">
        <f t="shared" si="145"/>
        <v>0.10064553809943885</v>
      </c>
      <c r="Y1117" s="1">
        <f t="shared" si="146"/>
        <v>6.307678022142113E-2</v>
      </c>
      <c r="Z1117" s="1">
        <f t="shared" si="147"/>
        <v>321.51892655224083</v>
      </c>
      <c r="AA1117" s="1">
        <f t="shared" si="148"/>
        <v>32.329241939707394</v>
      </c>
      <c r="AB1117" s="1">
        <f t="shared" si="149"/>
        <v>31.91808125</v>
      </c>
      <c r="AC1117" s="1">
        <f t="shared" si="150"/>
        <v>4.7529874812316688</v>
      </c>
      <c r="AD1117" s="1">
        <f t="shared" si="151"/>
        <v>59.959035984201805</v>
      </c>
      <c r="AE1117" s="1">
        <f t="shared" si="152"/>
        <v>2.703861932070216</v>
      </c>
      <c r="AF1117" s="1">
        <f t="shared" si="153"/>
        <v>4.5095153510850947</v>
      </c>
      <c r="AG1117" s="1">
        <f t="shared" si="154"/>
        <v>2.0491255491614528</v>
      </c>
      <c r="AH1117" s="1">
        <f t="shared" si="155"/>
        <v>-95.171276222485474</v>
      </c>
      <c r="AI1117" s="1">
        <f t="shared" si="156"/>
        <v>-145.51172716028353</v>
      </c>
      <c r="AJ1117" s="1">
        <f t="shared" si="157"/>
        <v>-11.252864108933835</v>
      </c>
      <c r="AK1117" s="1">
        <f t="shared" si="158"/>
        <v>69.583059060537977</v>
      </c>
      <c r="AL1117" s="1">
        <f t="shared" si="159"/>
        <v>42.768375617727813</v>
      </c>
      <c r="AM1117" s="1">
        <f t="shared" si="160"/>
        <v>2.1437146277653025</v>
      </c>
      <c r="AN1117" s="1">
        <f t="shared" si="161"/>
        <v>13.185338019880323</v>
      </c>
      <c r="AO1117" s="1">
        <v>1547.55764489438</v>
      </c>
      <c r="AP1117" s="1">
        <v>1504.961151515151</v>
      </c>
      <c r="AQ1117" s="1">
        <v>5.0745610424917738</v>
      </c>
      <c r="AR1117" s="1">
        <v>66.272461968613413</v>
      </c>
      <c r="AS1117" s="1">
        <f t="shared" si="162"/>
        <v>2.1580788259067001</v>
      </c>
      <c r="AT1117" s="1">
        <v>24.768594901802711</v>
      </c>
      <c r="AU1117" s="1">
        <v>27.263344848484831</v>
      </c>
      <c r="AV1117" s="1">
        <v>3.7343297481198649E-3</v>
      </c>
      <c r="AW1117" s="1">
        <v>80.697832317614541</v>
      </c>
      <c r="AX1117" s="1">
        <v>2</v>
      </c>
      <c r="AY1117" s="1">
        <v>0</v>
      </c>
      <c r="AZ1117" s="1">
        <f t="shared" si="163"/>
        <v>1</v>
      </c>
      <c r="BA1117" s="1">
        <f t="shared" si="164"/>
        <v>0</v>
      </c>
      <c r="BB1117" s="1">
        <f t="shared" si="165"/>
        <v>51804.786910534218</v>
      </c>
      <c r="BC1117" s="1">
        <f t="shared" si="166"/>
        <v>2000.015625</v>
      </c>
      <c r="BD1117" s="1">
        <f t="shared" si="167"/>
        <v>1681.2133492498656</v>
      </c>
      <c r="BE1117" s="1">
        <f t="shared" si="168"/>
        <v>0.84060010743659341</v>
      </c>
      <c r="BF1117" s="1">
        <f t="shared" si="169"/>
        <v>0.16075820735262547</v>
      </c>
      <c r="BG1117" s="1">
        <v>6</v>
      </c>
      <c r="BH1117" s="1">
        <v>0.5</v>
      </c>
      <c r="BI1117" s="1" t="s">
        <v>347</v>
      </c>
      <c r="BJ1117" s="1">
        <v>2</v>
      </c>
      <c r="BK1117" s="1" t="b">
        <v>1</v>
      </c>
      <c r="BL1117" s="1">
        <v>1659887540.1937499</v>
      </c>
      <c r="BM1117" s="1">
        <v>1427.2193749999999</v>
      </c>
      <c r="BN1117" s="1">
        <v>1482.1975</v>
      </c>
      <c r="BO1117" s="1">
        <v>27.231212500000002</v>
      </c>
      <c r="BP1117" s="1">
        <v>24.72950625</v>
      </c>
      <c r="BQ1117" s="1">
        <v>1424.6975</v>
      </c>
      <c r="BR1117" s="1">
        <v>27.220381249999999</v>
      </c>
      <c r="BS1117" s="1">
        <v>500.13993749999997</v>
      </c>
      <c r="BT1117" s="1">
        <v>99.192731250000008</v>
      </c>
      <c r="BU1117" s="1">
        <v>0.100017175</v>
      </c>
      <c r="BV1117" s="1">
        <v>30.992756249999999</v>
      </c>
      <c r="BW1117" s="1">
        <v>31.91808125</v>
      </c>
      <c r="BX1117" s="1">
        <v>999.9</v>
      </c>
      <c r="BY1117" s="1">
        <v>0</v>
      </c>
      <c r="BZ1117" s="1">
        <v>0</v>
      </c>
      <c r="CA1117" s="1">
        <v>10008.73875</v>
      </c>
      <c r="CB1117" s="1">
        <v>0</v>
      </c>
      <c r="CC1117" s="1">
        <v>208.50693749999999</v>
      </c>
      <c r="CD1117" s="1">
        <v>-54.978887499999999</v>
      </c>
      <c r="CE1117" s="1">
        <v>1467.1712500000001</v>
      </c>
      <c r="CF1117" s="1">
        <v>1519.78125</v>
      </c>
      <c r="CG1117" s="1">
        <v>2.5017024999999991</v>
      </c>
      <c r="CH1117" s="1">
        <v>1482.1975</v>
      </c>
      <c r="CI1117" s="1">
        <v>24.72950625</v>
      </c>
      <c r="CJ1117" s="1">
        <v>2.7011375000000002</v>
      </c>
      <c r="CK1117" s="1">
        <v>2.4529862499999999</v>
      </c>
      <c r="CL1117" s="1">
        <v>22.292043750000001</v>
      </c>
      <c r="CM1117" s="1">
        <v>20.717862499999999</v>
      </c>
      <c r="CN1117" s="1">
        <v>2000.015625</v>
      </c>
      <c r="CO1117" s="1">
        <v>0.97999506250000001</v>
      </c>
      <c r="CP1117" s="1">
        <v>2.0005093750000001E-2</v>
      </c>
      <c r="CQ1117" s="1">
        <v>0</v>
      </c>
      <c r="CR1117" s="1">
        <v>2.8653749999999998</v>
      </c>
      <c r="CS1117" s="1">
        <v>0</v>
      </c>
      <c r="CT1117" s="1">
        <v>16510.756249999999</v>
      </c>
      <c r="CU1117" s="1">
        <v>17412.45</v>
      </c>
      <c r="CV1117" s="1">
        <v>43.460625</v>
      </c>
      <c r="CW1117" s="1">
        <v>45.179250000000003</v>
      </c>
      <c r="CX1117" s="1">
        <v>43.625</v>
      </c>
      <c r="CY1117" s="1">
        <v>43.230312499999997</v>
      </c>
      <c r="CZ1117" s="1">
        <v>43.496062500000001</v>
      </c>
      <c r="DA1117" s="1">
        <v>1960.0093750000001</v>
      </c>
      <c r="DB1117" s="1">
        <v>40.0075</v>
      </c>
      <c r="DC1117" s="1">
        <v>0</v>
      </c>
      <c r="DD1117" s="1">
        <v>1659887546.9000001</v>
      </c>
      <c r="DE1117" s="1">
        <v>0</v>
      </c>
      <c r="DF1117" s="1">
        <v>1659887002.5</v>
      </c>
      <c r="DG1117" s="1" t="s">
        <v>1905</v>
      </c>
      <c r="DH1117" s="1">
        <v>1659886993</v>
      </c>
      <c r="DI1117" s="1">
        <v>1659887002.5</v>
      </c>
      <c r="DJ1117" s="1">
        <v>16</v>
      </c>
      <c r="DK1117" s="1">
        <v>-0.38300000000000001</v>
      </c>
      <c r="DL1117" s="1">
        <v>1E-3</v>
      </c>
      <c r="DM1117" s="1">
        <v>1.325</v>
      </c>
      <c r="DN1117" s="1">
        <v>1.6E-2</v>
      </c>
      <c r="DO1117" s="1">
        <v>400</v>
      </c>
      <c r="DP1117" s="1">
        <v>25</v>
      </c>
      <c r="DQ1117" s="1">
        <v>0.27</v>
      </c>
      <c r="DR1117" s="1">
        <v>0.06</v>
      </c>
      <c r="DS1117" s="1">
        <v>12.725118783263779</v>
      </c>
      <c r="DT1117" s="1">
        <v>1.738106263492224</v>
      </c>
      <c r="DU1117" s="1">
        <v>0.1433885872814733</v>
      </c>
      <c r="DV1117" s="1">
        <v>0</v>
      </c>
      <c r="DW1117" s="1">
        <v>-54.973009677419363</v>
      </c>
      <c r="DX1117" s="1">
        <v>-2.536083870967651</v>
      </c>
      <c r="DY1117" s="1">
        <v>0.27584444933499769</v>
      </c>
      <c r="DZ1117" s="1">
        <v>0</v>
      </c>
      <c r="EA1117" s="1">
        <v>1180.478861284276</v>
      </c>
      <c r="EB1117" s="1">
        <v>256.61366406324879</v>
      </c>
      <c r="EC1117" s="1">
        <v>18.587748143690131</v>
      </c>
      <c r="ED1117" s="1">
        <v>0</v>
      </c>
      <c r="EE1117" s="1">
        <v>2.5150656097560979</v>
      </c>
      <c r="EF1117" s="1">
        <v>-0.31372766550522602</v>
      </c>
      <c r="EG1117" s="1">
        <v>3.67014677747814E-2</v>
      </c>
      <c r="EH1117" s="1">
        <v>0</v>
      </c>
      <c r="EI1117" s="1">
        <v>2.0491386801939862</v>
      </c>
      <c r="EJ1117" s="1">
        <v>-1.2184550640239241E-2</v>
      </c>
      <c r="EK1117" s="1">
        <v>1.9729773872753271E-3</v>
      </c>
      <c r="EL1117" s="1">
        <v>1</v>
      </c>
      <c r="EM1117" s="1">
        <v>1</v>
      </c>
      <c r="EN1117" s="1">
        <v>5</v>
      </c>
      <c r="EO1117" s="1" t="s">
        <v>371</v>
      </c>
      <c r="EP1117" s="1">
        <v>2.9407399999999999</v>
      </c>
      <c r="EQ1117" s="1">
        <v>2.8018100000000001</v>
      </c>
      <c r="ER1117" s="1">
        <v>0.20969599999999999</v>
      </c>
      <c r="ES1117" s="1">
        <v>0.21442900000000001</v>
      </c>
      <c r="ET1117" s="1">
        <v>0.117062</v>
      </c>
      <c r="EU1117" s="1">
        <v>0.109475</v>
      </c>
      <c r="EV1117" s="1">
        <v>16149.6</v>
      </c>
      <c r="EW1117" s="1">
        <v>16832.599999999999</v>
      </c>
      <c r="EX1117" s="1">
        <v>23780.2</v>
      </c>
      <c r="EY1117" s="1">
        <v>24954.2</v>
      </c>
      <c r="EZ1117" s="1">
        <v>33619.5</v>
      </c>
      <c r="FA1117" s="1">
        <v>35494.6</v>
      </c>
      <c r="FB1117" s="1">
        <v>43371.3</v>
      </c>
      <c r="FC1117" s="1">
        <v>46133.3</v>
      </c>
      <c r="FD1117" s="1">
        <v>1.9298999999999999</v>
      </c>
      <c r="FE1117" s="1">
        <v>1.7938499999999999</v>
      </c>
      <c r="FF1117" s="1">
        <v>8.9295200000000005E-2</v>
      </c>
      <c r="FG1117" s="1">
        <v>0</v>
      </c>
      <c r="FH1117" s="1">
        <v>30.481100000000001</v>
      </c>
      <c r="FI1117" s="1">
        <v>999.9</v>
      </c>
      <c r="FJ1117" s="1">
        <v>50</v>
      </c>
      <c r="FK1117" s="1">
        <v>39.700000000000003</v>
      </c>
      <c r="FL1117" s="1">
        <v>36.776600000000002</v>
      </c>
      <c r="FM1117" s="1">
        <v>63.493899999999996</v>
      </c>
      <c r="FN1117" s="1">
        <v>25.9255</v>
      </c>
      <c r="FO1117" s="1">
        <v>1</v>
      </c>
      <c r="FP1117" s="1">
        <v>0.56890200000000002</v>
      </c>
      <c r="FQ1117" s="1">
        <v>2.6856499999999999</v>
      </c>
      <c r="FR1117" s="1">
        <v>20.2971</v>
      </c>
      <c r="FS1117" s="1">
        <v>5.2095000000000002</v>
      </c>
      <c r="FT1117" s="1">
        <v>11.908099999999999</v>
      </c>
      <c r="FU1117" s="1">
        <v>5.0030000000000001</v>
      </c>
      <c r="FV1117" s="1">
        <v>3.2900499999999999</v>
      </c>
      <c r="FW1117" s="1">
        <v>9999</v>
      </c>
      <c r="FX1117" s="1">
        <v>9999</v>
      </c>
      <c r="FY1117" s="1">
        <v>9999</v>
      </c>
      <c r="FZ1117" s="1">
        <v>999.9</v>
      </c>
      <c r="GA1117" s="1">
        <v>1.8597399999999999</v>
      </c>
      <c r="GB1117" s="1">
        <v>1.8548199999999999</v>
      </c>
      <c r="GC1117" s="1">
        <v>1.85791</v>
      </c>
      <c r="GD1117" s="1">
        <v>1.8564099999999999</v>
      </c>
      <c r="GE1117" s="1">
        <v>1.8551599999999999</v>
      </c>
      <c r="GF1117" s="1">
        <v>1.8547100000000001</v>
      </c>
      <c r="GG1117" s="1">
        <v>1.85358</v>
      </c>
      <c r="GH1117" s="1">
        <v>1.8565400000000001</v>
      </c>
      <c r="GI1117" s="1">
        <v>0</v>
      </c>
      <c r="GJ1117" s="1">
        <v>0</v>
      </c>
      <c r="GK1117" s="1">
        <v>0</v>
      </c>
      <c r="GL1117" s="1">
        <v>0</v>
      </c>
      <c r="GM1117" s="1" t="s">
        <v>350</v>
      </c>
      <c r="GN1117" s="1" t="s">
        <v>351</v>
      </c>
      <c r="GO1117" s="1" t="s">
        <v>352</v>
      </c>
      <c r="GP1117" s="1" t="s">
        <v>352</v>
      </c>
      <c r="GQ1117" s="1" t="s">
        <v>352</v>
      </c>
      <c r="GR1117" s="1" t="s">
        <v>352</v>
      </c>
      <c r="GS1117" s="1">
        <v>0</v>
      </c>
      <c r="GT1117" s="1">
        <v>100</v>
      </c>
      <c r="GU1117" s="1">
        <v>100</v>
      </c>
      <c r="GV1117" s="1">
        <v>2.5499999999999998</v>
      </c>
      <c r="GW1117" s="1">
        <v>1.0699999999999999E-2</v>
      </c>
      <c r="GX1117" s="1">
        <v>0.33715491177224621</v>
      </c>
      <c r="GY1117" s="1">
        <v>3.036990343597491E-3</v>
      </c>
      <c r="GZ1117" s="1">
        <v>-1.538114387597119E-6</v>
      </c>
      <c r="HA1117" s="1">
        <v>3.3909691194327332E-10</v>
      </c>
      <c r="HB1117" s="1">
        <v>-6.0604171497381017E-2</v>
      </c>
      <c r="HC1117" s="1">
        <v>9.7621983196103414E-3</v>
      </c>
      <c r="HD1117" s="1">
        <v>-3.3387782167185642E-4</v>
      </c>
      <c r="HE1117" s="1">
        <v>2.632278881966732E-6</v>
      </c>
      <c r="HF1117" s="1">
        <v>6</v>
      </c>
      <c r="HG1117" s="1">
        <v>2134</v>
      </c>
      <c r="HH1117" s="1">
        <v>2</v>
      </c>
      <c r="HI1117" s="1">
        <v>31</v>
      </c>
      <c r="HJ1117" s="1">
        <v>9.3000000000000007</v>
      </c>
      <c r="HK1117" s="1">
        <v>9.1</v>
      </c>
      <c r="HL1117" s="1">
        <v>3.0883799999999999</v>
      </c>
      <c r="HM1117" s="1">
        <v>2.3144499999999999</v>
      </c>
      <c r="HN1117" s="1">
        <v>1.4978</v>
      </c>
      <c r="HO1117" s="1">
        <v>2.3095699999999999</v>
      </c>
      <c r="HP1117" s="1">
        <v>1.5478499999999999</v>
      </c>
      <c r="HQ1117" s="1">
        <v>2.4487299999999999</v>
      </c>
      <c r="HR1117" s="1">
        <v>42.8583</v>
      </c>
      <c r="HS1117" s="1">
        <v>14.3422</v>
      </c>
      <c r="HT1117" s="1">
        <v>18</v>
      </c>
      <c r="HU1117" s="1">
        <v>495.58300000000003</v>
      </c>
      <c r="HV1117" s="1">
        <v>470.76799999999997</v>
      </c>
      <c r="HW1117" s="1">
        <v>26.198799999999999</v>
      </c>
      <c r="HX1117" s="1">
        <v>34.066299999999998</v>
      </c>
      <c r="HY1117" s="1">
        <v>29.9999</v>
      </c>
      <c r="HZ1117" s="1">
        <v>33.893799999999999</v>
      </c>
      <c r="IA1117" s="1">
        <v>33.991399999999999</v>
      </c>
      <c r="IB1117" s="1">
        <v>61.828200000000002</v>
      </c>
      <c r="IC1117" s="1">
        <v>33.291200000000003</v>
      </c>
      <c r="ID1117" s="1">
        <v>0</v>
      </c>
      <c r="IE1117" s="1">
        <v>26.182600000000001</v>
      </c>
      <c r="IF1117" s="1">
        <v>1547.71</v>
      </c>
      <c r="IG1117" s="1">
        <v>24.754200000000001</v>
      </c>
      <c r="IH1117" s="1">
        <v>100.28100000000001</v>
      </c>
      <c r="II1117" s="1">
        <v>99.979900000000001</v>
      </c>
      <c r="IJ1117" s="1" t="s">
        <v>1117</v>
      </c>
    </row>
    <row r="1118" spans="1:244" ht="15.75" customHeight="1" x14ac:dyDescent="0.3">
      <c r="A1118" s="1">
        <v>1102</v>
      </c>
      <c r="B1118" s="1">
        <v>1659887548.5999999</v>
      </c>
      <c r="C1118" s="1">
        <v>7291.5</v>
      </c>
      <c r="D1118" s="1" t="s">
        <v>2488</v>
      </c>
      <c r="E1118" s="1" t="s">
        <v>2489</v>
      </c>
      <c r="F1118" s="1">
        <v>1</v>
      </c>
      <c r="G1118" s="1" t="s">
        <v>1115</v>
      </c>
      <c r="H1118" s="1" t="s">
        <v>345</v>
      </c>
      <c r="I1118" s="1" t="s">
        <v>1102</v>
      </c>
      <c r="J1118" s="1" t="s">
        <v>1113</v>
      </c>
      <c r="K1118" s="1" t="s">
        <v>1114</v>
      </c>
      <c r="L1118" s="1" t="s">
        <v>1904</v>
      </c>
      <c r="M1118" s="1" t="s">
        <v>346</v>
      </c>
      <c r="N1118" s="1">
        <v>1659887540.1937499</v>
      </c>
      <c r="O1118" s="1">
        <f t="shared" si="136"/>
        <v>2.1524330606150612E-3</v>
      </c>
      <c r="P1118" s="1">
        <f t="shared" si="137"/>
        <v>2.1524330606150612</v>
      </c>
      <c r="Q1118" s="1">
        <f t="shared" si="138"/>
        <v>13.122043771977619</v>
      </c>
      <c r="R1118" s="1">
        <f t="shared" si="139"/>
        <v>1427.2193749999999</v>
      </c>
      <c r="S1118" s="1">
        <f t="shared" si="140"/>
        <v>1174.1382167547133</v>
      </c>
      <c r="T1118" s="1">
        <f t="shared" si="141"/>
        <v>116.58341057240388</v>
      </c>
      <c r="U1118" s="1">
        <f t="shared" si="142"/>
        <v>141.71253434916073</v>
      </c>
      <c r="V1118" s="1">
        <f t="shared" si="143"/>
        <v>0.10233579693328726</v>
      </c>
      <c r="W1118" s="1">
        <f t="shared" si="144"/>
        <v>2.9168779427354603</v>
      </c>
      <c r="X1118" s="1">
        <f t="shared" si="145"/>
        <v>0.10038223859483368</v>
      </c>
      <c r="Y1118" s="1">
        <f t="shared" si="146"/>
        <v>6.2911312417946674E-2</v>
      </c>
      <c r="Z1118" s="1">
        <f t="shared" si="147"/>
        <v>321.51892655224083</v>
      </c>
      <c r="AA1118" s="1">
        <f t="shared" si="148"/>
        <v>32.330712049367619</v>
      </c>
      <c r="AB1118" s="1">
        <f t="shared" si="149"/>
        <v>31.91808125</v>
      </c>
      <c r="AC1118" s="1">
        <f t="shared" si="150"/>
        <v>4.7529874812316688</v>
      </c>
      <c r="AD1118" s="1">
        <f t="shared" si="151"/>
        <v>59.959035984201805</v>
      </c>
      <c r="AE1118" s="1">
        <f t="shared" si="152"/>
        <v>2.703861932070216</v>
      </c>
      <c r="AF1118" s="1">
        <f t="shared" si="153"/>
        <v>4.5095153510850947</v>
      </c>
      <c r="AG1118" s="1">
        <f t="shared" si="154"/>
        <v>2.0491255491614528</v>
      </c>
      <c r="AH1118" s="1">
        <f t="shared" si="155"/>
        <v>-94.922297973124202</v>
      </c>
      <c r="AI1118" s="1">
        <f t="shared" si="156"/>
        <v>-145.51172716028353</v>
      </c>
      <c r="AJ1118" s="1">
        <f t="shared" si="157"/>
        <v>-11.252864108933835</v>
      </c>
      <c r="AK1118" s="1">
        <f t="shared" si="158"/>
        <v>69.832037309899221</v>
      </c>
      <c r="AL1118" s="1">
        <f t="shared" si="159"/>
        <v>42.768375617727813</v>
      </c>
      <c r="AM1118" s="1">
        <f t="shared" si="160"/>
        <v>2.1437146277653025</v>
      </c>
      <c r="AN1118" s="1">
        <f t="shared" si="161"/>
        <v>13.122043771977619</v>
      </c>
      <c r="AO1118" s="1">
        <v>1550.216397957947</v>
      </c>
      <c r="AP1118" s="1">
        <v>1507.563212121212</v>
      </c>
      <c r="AQ1118" s="1">
        <v>5.100446075906703</v>
      </c>
      <c r="AR1118" s="1">
        <v>66.272461968613413</v>
      </c>
      <c r="AS1118" s="1">
        <f t="shared" si="162"/>
        <v>2.1524330606150612</v>
      </c>
      <c r="AT1118" s="1">
        <v>24.768783414077049</v>
      </c>
      <c r="AU1118" s="1">
        <v>27.264118787878779</v>
      </c>
      <c r="AV1118" s="1">
        <v>2.6006060563466219E-3</v>
      </c>
      <c r="AW1118" s="1">
        <v>80.697832317614541</v>
      </c>
      <c r="AX1118" s="1">
        <v>2</v>
      </c>
      <c r="AY1118" s="1">
        <v>0</v>
      </c>
      <c r="AZ1118" s="1">
        <f t="shared" si="163"/>
        <v>1</v>
      </c>
      <c r="BA1118" s="1">
        <f t="shared" si="164"/>
        <v>0</v>
      </c>
      <c r="BB1118" s="1">
        <f t="shared" si="165"/>
        <v>51804.786910534218</v>
      </c>
      <c r="BC1118" s="1">
        <f t="shared" si="166"/>
        <v>2000.015625</v>
      </c>
      <c r="BD1118" s="1">
        <f t="shared" si="167"/>
        <v>1681.2133492498656</v>
      </c>
      <c r="BE1118" s="1">
        <f t="shared" si="168"/>
        <v>0.84060010743659341</v>
      </c>
      <c r="BF1118" s="1">
        <f t="shared" si="169"/>
        <v>0.16075820735262547</v>
      </c>
      <c r="BG1118" s="1">
        <v>6</v>
      </c>
      <c r="BH1118" s="1">
        <v>0.5</v>
      </c>
      <c r="BI1118" s="1" t="s">
        <v>347</v>
      </c>
      <c r="BJ1118" s="1">
        <v>2</v>
      </c>
      <c r="BK1118" s="1" t="b">
        <v>1</v>
      </c>
      <c r="BL1118" s="1">
        <v>1659887540.1937499</v>
      </c>
      <c r="BM1118" s="1">
        <v>1427.2193749999999</v>
      </c>
      <c r="BN1118" s="1">
        <v>1482.1975</v>
      </c>
      <c r="BO1118" s="1">
        <v>27.231212500000002</v>
      </c>
      <c r="BP1118" s="1">
        <v>24.72950625</v>
      </c>
      <c r="BQ1118" s="1">
        <v>1424.6975</v>
      </c>
      <c r="BR1118" s="1">
        <v>27.220381249999999</v>
      </c>
      <c r="BS1118" s="1">
        <v>500.13993749999997</v>
      </c>
      <c r="BT1118" s="1">
        <v>99.192731250000008</v>
      </c>
      <c r="BU1118" s="1">
        <v>0.100017175</v>
      </c>
      <c r="BV1118" s="1">
        <v>30.992756249999999</v>
      </c>
      <c r="BW1118" s="1">
        <v>31.91808125</v>
      </c>
      <c r="BX1118" s="1">
        <v>999.9</v>
      </c>
      <c r="BY1118" s="1">
        <v>0</v>
      </c>
      <c r="BZ1118" s="1">
        <v>0</v>
      </c>
      <c r="CA1118" s="1">
        <v>10008.73875</v>
      </c>
      <c r="CB1118" s="1">
        <v>0</v>
      </c>
      <c r="CC1118" s="1">
        <v>208.50693749999999</v>
      </c>
      <c r="CD1118" s="1">
        <v>-54.978887499999999</v>
      </c>
      <c r="CE1118" s="1">
        <v>1467.1712500000001</v>
      </c>
      <c r="CF1118" s="1">
        <v>1519.78125</v>
      </c>
      <c r="CG1118" s="1">
        <v>2.5017024999999991</v>
      </c>
      <c r="CH1118" s="1">
        <v>1482.1975</v>
      </c>
      <c r="CI1118" s="1">
        <v>24.72950625</v>
      </c>
      <c r="CJ1118" s="1">
        <v>2.7011375000000002</v>
      </c>
      <c r="CK1118" s="1">
        <v>2.4529862499999999</v>
      </c>
      <c r="CL1118" s="1">
        <v>22.292043750000001</v>
      </c>
      <c r="CM1118" s="1">
        <v>20.717862499999999</v>
      </c>
      <c r="CN1118" s="1">
        <v>2000.015625</v>
      </c>
      <c r="CO1118" s="1">
        <v>0.97999506250000001</v>
      </c>
      <c r="CP1118" s="1">
        <v>2.0005093750000001E-2</v>
      </c>
      <c r="CQ1118" s="1">
        <v>0</v>
      </c>
      <c r="CR1118" s="1">
        <v>2.8653749999999998</v>
      </c>
      <c r="CS1118" s="1">
        <v>0</v>
      </c>
      <c r="CT1118" s="1">
        <v>16510.756249999999</v>
      </c>
      <c r="CU1118" s="1">
        <v>17412.45</v>
      </c>
      <c r="CV1118" s="1">
        <v>43.460625</v>
      </c>
      <c r="CW1118" s="1">
        <v>45.179250000000003</v>
      </c>
      <c r="CX1118" s="1">
        <v>43.625</v>
      </c>
      <c r="CY1118" s="1">
        <v>43.230312499999997</v>
      </c>
      <c r="CZ1118" s="1">
        <v>43.496062500000001</v>
      </c>
      <c r="DA1118" s="1">
        <v>1960.0093750000001</v>
      </c>
      <c r="DB1118" s="1">
        <v>40.0075</v>
      </c>
      <c r="DC1118" s="1">
        <v>0</v>
      </c>
      <c r="DD1118" s="1">
        <v>1659887547.5</v>
      </c>
      <c r="DE1118" s="1">
        <v>0</v>
      </c>
      <c r="DF1118" s="1">
        <v>1659887002.5</v>
      </c>
      <c r="DG1118" s="1" t="s">
        <v>1905</v>
      </c>
      <c r="DH1118" s="1">
        <v>1659886993</v>
      </c>
      <c r="DI1118" s="1">
        <v>1659887002.5</v>
      </c>
      <c r="DJ1118" s="1">
        <v>16</v>
      </c>
      <c r="DK1118" s="1">
        <v>-0.38300000000000001</v>
      </c>
      <c r="DL1118" s="1">
        <v>1E-3</v>
      </c>
      <c r="DM1118" s="1">
        <v>1.325</v>
      </c>
      <c r="DN1118" s="1">
        <v>1.6E-2</v>
      </c>
      <c r="DO1118" s="1">
        <v>400</v>
      </c>
      <c r="DP1118" s="1">
        <v>25</v>
      </c>
      <c r="DQ1118" s="1">
        <v>0.27</v>
      </c>
      <c r="DR1118" s="1">
        <v>0.06</v>
      </c>
      <c r="DS1118" s="1">
        <v>12.725118783263779</v>
      </c>
      <c r="DT1118" s="1">
        <v>1.738106263492224</v>
      </c>
      <c r="DU1118" s="1">
        <v>0.1433885872814733</v>
      </c>
      <c r="DV1118" s="1">
        <v>0</v>
      </c>
      <c r="DW1118" s="1">
        <v>-54.973009677419363</v>
      </c>
      <c r="DX1118" s="1">
        <v>-2.536083870967651</v>
      </c>
      <c r="DY1118" s="1">
        <v>0.27584444933499769</v>
      </c>
      <c r="DZ1118" s="1">
        <v>0</v>
      </c>
      <c r="EA1118" s="1">
        <v>1180.478861284276</v>
      </c>
      <c r="EB1118" s="1">
        <v>256.61366406324879</v>
      </c>
      <c r="EC1118" s="1">
        <v>18.587748143690131</v>
      </c>
      <c r="ED1118" s="1">
        <v>0</v>
      </c>
      <c r="EE1118" s="1">
        <v>2.5150656097560979</v>
      </c>
      <c r="EF1118" s="1">
        <v>-0.31372766550522602</v>
      </c>
      <c r="EG1118" s="1">
        <v>3.67014677747814E-2</v>
      </c>
      <c r="EH1118" s="1">
        <v>0</v>
      </c>
      <c r="EI1118" s="1">
        <v>2.0491386801939862</v>
      </c>
      <c r="EJ1118" s="1">
        <v>-1.2184550640239241E-2</v>
      </c>
      <c r="EK1118" s="1">
        <v>1.9729773872753271E-3</v>
      </c>
      <c r="EL1118" s="1">
        <v>1</v>
      </c>
      <c r="EM1118" s="1">
        <v>1</v>
      </c>
      <c r="EN1118" s="1">
        <v>5</v>
      </c>
      <c r="EO1118" s="1" t="s">
        <v>371</v>
      </c>
      <c r="EP1118" s="1">
        <v>2.9408799999999999</v>
      </c>
      <c r="EQ1118" s="1">
        <v>2.8017099999999999</v>
      </c>
      <c r="ER1118" s="1">
        <v>0.20991199999999999</v>
      </c>
      <c r="ES1118" s="1">
        <v>0.214645</v>
      </c>
      <c r="ET1118" s="1">
        <v>0.117065</v>
      </c>
      <c r="EU1118" s="1">
        <v>0.10947800000000001</v>
      </c>
      <c r="EV1118" s="1">
        <v>16145.2</v>
      </c>
      <c r="EW1118" s="1">
        <v>16828</v>
      </c>
      <c r="EX1118" s="1">
        <v>23780.2</v>
      </c>
      <c r="EY1118" s="1">
        <v>24954.2</v>
      </c>
      <c r="EZ1118" s="1">
        <v>33619.5</v>
      </c>
      <c r="FA1118" s="1">
        <v>35494.699999999997</v>
      </c>
      <c r="FB1118" s="1">
        <v>43371.4</v>
      </c>
      <c r="FC1118" s="1">
        <v>46133.5</v>
      </c>
      <c r="FD1118" s="1">
        <v>1.92988</v>
      </c>
      <c r="FE1118" s="1">
        <v>1.7938700000000001</v>
      </c>
      <c r="FF1118" s="1">
        <v>8.9444200000000001E-2</v>
      </c>
      <c r="FG1118" s="1">
        <v>0</v>
      </c>
      <c r="FH1118" s="1">
        <v>30.481100000000001</v>
      </c>
      <c r="FI1118" s="1">
        <v>999.9</v>
      </c>
      <c r="FJ1118" s="1">
        <v>50</v>
      </c>
      <c r="FK1118" s="1">
        <v>39.700000000000003</v>
      </c>
      <c r="FL1118" s="1">
        <v>36.775300000000001</v>
      </c>
      <c r="FM1118" s="1">
        <v>63.493899999999996</v>
      </c>
      <c r="FN1118" s="1">
        <v>25.629000000000001</v>
      </c>
      <c r="FO1118" s="1">
        <v>1</v>
      </c>
      <c r="FP1118" s="1">
        <v>0.56890200000000002</v>
      </c>
      <c r="FQ1118" s="1">
        <v>2.69319</v>
      </c>
      <c r="FR1118" s="1">
        <v>20.297000000000001</v>
      </c>
      <c r="FS1118" s="1">
        <v>5.2095000000000002</v>
      </c>
      <c r="FT1118" s="1">
        <v>11.908099999999999</v>
      </c>
      <c r="FU1118" s="1">
        <v>5.0029000000000003</v>
      </c>
      <c r="FV1118" s="1">
        <v>3.2900499999999999</v>
      </c>
      <c r="FW1118" s="1">
        <v>9999</v>
      </c>
      <c r="FX1118" s="1">
        <v>9999</v>
      </c>
      <c r="FY1118" s="1">
        <v>9999</v>
      </c>
      <c r="FZ1118" s="1">
        <v>999.9</v>
      </c>
      <c r="GA1118" s="1">
        <v>1.8597399999999999</v>
      </c>
      <c r="GB1118" s="1">
        <v>1.85483</v>
      </c>
      <c r="GC1118" s="1">
        <v>1.85791</v>
      </c>
      <c r="GD1118" s="1">
        <v>1.8564099999999999</v>
      </c>
      <c r="GE1118" s="1">
        <v>1.8551599999999999</v>
      </c>
      <c r="GF1118" s="1">
        <v>1.8547100000000001</v>
      </c>
      <c r="GG1118" s="1">
        <v>1.8535699999999999</v>
      </c>
      <c r="GH1118" s="1">
        <v>1.8565400000000001</v>
      </c>
      <c r="GI1118" s="1">
        <v>0</v>
      </c>
      <c r="GJ1118" s="1">
        <v>0</v>
      </c>
      <c r="GK1118" s="1">
        <v>0</v>
      </c>
      <c r="GL1118" s="1">
        <v>0</v>
      </c>
      <c r="GM1118" s="1" t="s">
        <v>350</v>
      </c>
      <c r="GN1118" s="1" t="s">
        <v>351</v>
      </c>
      <c r="GO1118" s="1" t="s">
        <v>352</v>
      </c>
      <c r="GP1118" s="1" t="s">
        <v>352</v>
      </c>
      <c r="GQ1118" s="1" t="s">
        <v>352</v>
      </c>
      <c r="GR1118" s="1" t="s">
        <v>352</v>
      </c>
      <c r="GS1118" s="1">
        <v>0</v>
      </c>
      <c r="GT1118" s="1">
        <v>100</v>
      </c>
      <c r="GU1118" s="1">
        <v>100</v>
      </c>
      <c r="GV1118" s="1">
        <v>2.5499999999999998</v>
      </c>
      <c r="GW1118" s="1">
        <v>1.0699999999999999E-2</v>
      </c>
      <c r="GX1118" s="1">
        <v>0.33715491177224621</v>
      </c>
      <c r="GY1118" s="1">
        <v>3.036990343597491E-3</v>
      </c>
      <c r="GZ1118" s="1">
        <v>-1.538114387597119E-6</v>
      </c>
      <c r="HA1118" s="1">
        <v>3.3909691194327332E-10</v>
      </c>
      <c r="HB1118" s="1">
        <v>-6.0604171497381017E-2</v>
      </c>
      <c r="HC1118" s="1">
        <v>9.7621983196103414E-3</v>
      </c>
      <c r="HD1118" s="1">
        <v>-3.3387782167185642E-4</v>
      </c>
      <c r="HE1118" s="1">
        <v>2.632278881966732E-6</v>
      </c>
      <c r="HF1118" s="1">
        <v>6</v>
      </c>
      <c r="HG1118" s="1">
        <v>2134</v>
      </c>
      <c r="HH1118" s="1">
        <v>2</v>
      </c>
      <c r="HI1118" s="1">
        <v>31</v>
      </c>
      <c r="HJ1118" s="1">
        <v>9.3000000000000007</v>
      </c>
      <c r="HK1118" s="1">
        <v>9.1</v>
      </c>
      <c r="HL1118" s="1">
        <v>3.0883799999999999</v>
      </c>
      <c r="HM1118" s="1">
        <v>2.32666</v>
      </c>
      <c r="HN1118" s="1">
        <v>1.4978</v>
      </c>
      <c r="HO1118" s="1">
        <v>2.3095699999999999</v>
      </c>
      <c r="HP1118" s="1">
        <v>1.5478499999999999</v>
      </c>
      <c r="HQ1118" s="1">
        <v>2.3645</v>
      </c>
      <c r="HR1118" s="1">
        <v>42.8583</v>
      </c>
      <c r="HS1118" s="1">
        <v>14.3247</v>
      </c>
      <c r="HT1118" s="1">
        <v>18</v>
      </c>
      <c r="HU1118" s="1">
        <v>495.565</v>
      </c>
      <c r="HV1118" s="1">
        <v>470.78199999999998</v>
      </c>
      <c r="HW1118" s="1">
        <v>26.199400000000001</v>
      </c>
      <c r="HX1118" s="1">
        <v>34.066000000000003</v>
      </c>
      <c r="HY1118" s="1">
        <v>29.9999</v>
      </c>
      <c r="HZ1118" s="1">
        <v>33.8934</v>
      </c>
      <c r="IA1118" s="1">
        <v>33.991100000000003</v>
      </c>
      <c r="IB1118" s="1">
        <v>61.988999999999997</v>
      </c>
      <c r="IC1118" s="1">
        <v>33.291200000000003</v>
      </c>
      <c r="ID1118" s="1">
        <v>0</v>
      </c>
      <c r="IE1118" s="1">
        <v>26.182600000000001</v>
      </c>
      <c r="IF1118" s="1">
        <v>1557.75</v>
      </c>
      <c r="IG1118" s="1">
        <v>24.754200000000001</v>
      </c>
      <c r="IH1118" s="1">
        <v>100.28100000000001</v>
      </c>
      <c r="II1118" s="1">
        <v>99.980199999999996</v>
      </c>
      <c r="IJ1118" s="1" t="s">
        <v>1117</v>
      </c>
    </row>
    <row r="1119" spans="1:244" ht="15.75" customHeight="1" x14ac:dyDescent="0.3">
      <c r="A1119" s="1">
        <v>1103</v>
      </c>
      <c r="B1119" s="1">
        <v>1659887550.0999999</v>
      </c>
      <c r="C1119" s="1">
        <v>7293</v>
      </c>
      <c r="D1119" s="1" t="s">
        <v>2490</v>
      </c>
      <c r="E1119" s="1" t="s">
        <v>2491</v>
      </c>
      <c r="F1119" s="1">
        <v>1</v>
      </c>
      <c r="G1119" s="1" t="s">
        <v>1115</v>
      </c>
      <c r="H1119" s="1" t="s">
        <v>345</v>
      </c>
      <c r="I1119" s="1" t="s">
        <v>1102</v>
      </c>
      <c r="J1119" s="1" t="s">
        <v>1113</v>
      </c>
      <c r="K1119" s="1" t="s">
        <v>1114</v>
      </c>
      <c r="L1119" s="1" t="s">
        <v>1904</v>
      </c>
      <c r="M1119" s="1" t="s">
        <v>346</v>
      </c>
      <c r="N1119" s="1">
        <v>1659887542.2249999</v>
      </c>
      <c r="O1119" s="1">
        <f t="shared" si="136"/>
        <v>2.1459027370710911E-3</v>
      </c>
      <c r="P1119" s="1">
        <f t="shared" si="137"/>
        <v>2.1459027370710912</v>
      </c>
      <c r="Q1119" s="1">
        <f t="shared" si="138"/>
        <v>12.811493873365285</v>
      </c>
      <c r="R1119" s="1">
        <f t="shared" si="139"/>
        <v>1437.3356249999999</v>
      </c>
      <c r="S1119" s="1">
        <f t="shared" si="140"/>
        <v>1188.1611565877931</v>
      </c>
      <c r="T1119" s="1">
        <f t="shared" si="141"/>
        <v>117.97597160561867</v>
      </c>
      <c r="U1119" s="1">
        <f t="shared" si="142"/>
        <v>142.71722816602158</v>
      </c>
      <c r="V1119" s="1">
        <f t="shared" si="143"/>
        <v>0.1020216868913689</v>
      </c>
      <c r="W1119" s="1">
        <f t="shared" si="144"/>
        <v>2.9164397613849742</v>
      </c>
      <c r="X1119" s="1">
        <f t="shared" si="145"/>
        <v>0.1000796943013466</v>
      </c>
      <c r="Y1119" s="1">
        <f t="shared" si="146"/>
        <v>6.2721210314378842E-2</v>
      </c>
      <c r="Z1119" s="1">
        <f t="shared" si="147"/>
        <v>321.52002380224576</v>
      </c>
      <c r="AA1119" s="1">
        <f t="shared" si="148"/>
        <v>32.332580881943649</v>
      </c>
      <c r="AB1119" s="1">
        <f t="shared" si="149"/>
        <v>31.920056249999998</v>
      </c>
      <c r="AC1119" s="1">
        <f t="shared" si="150"/>
        <v>4.7535191442318521</v>
      </c>
      <c r="AD1119" s="1">
        <f t="shared" si="151"/>
        <v>59.972013665634528</v>
      </c>
      <c r="AE1119" s="1">
        <f t="shared" si="152"/>
        <v>2.7044433073789804</v>
      </c>
      <c r="AF1119" s="1">
        <f t="shared" si="153"/>
        <v>4.5095089227072167</v>
      </c>
      <c r="AG1119" s="1">
        <f t="shared" si="154"/>
        <v>2.0490758368528716</v>
      </c>
      <c r="AH1119" s="1">
        <f t="shared" si="155"/>
        <v>-94.634310704835116</v>
      </c>
      <c r="AI1119" s="1">
        <f t="shared" si="156"/>
        <v>-145.80433019306938</v>
      </c>
      <c r="AJ1119" s="1">
        <f t="shared" si="157"/>
        <v>-11.27729453675893</v>
      </c>
      <c r="AK1119" s="1">
        <f t="shared" si="158"/>
        <v>69.804088367582352</v>
      </c>
      <c r="AL1119" s="1">
        <f t="shared" si="159"/>
        <v>42.896615536917757</v>
      </c>
      <c r="AM1119" s="1">
        <f t="shared" si="160"/>
        <v>2.1376129663115631</v>
      </c>
      <c r="AN1119" s="1">
        <f t="shared" si="161"/>
        <v>12.811493873365285</v>
      </c>
      <c r="AO1119" s="1">
        <v>1558.2160201000829</v>
      </c>
      <c r="AP1119" s="1">
        <v>1515.454545454545</v>
      </c>
      <c r="AQ1119" s="1">
        <v>5.1950061179840681</v>
      </c>
      <c r="AR1119" s="1">
        <v>66.272461968613413</v>
      </c>
      <c r="AS1119" s="1">
        <f t="shared" si="162"/>
        <v>2.1459027370710912</v>
      </c>
      <c r="AT1119" s="1">
        <v>24.767833681560461</v>
      </c>
      <c r="AU1119" s="1">
        <v>27.264926060606051</v>
      </c>
      <c r="AV1119" s="1">
        <v>1.105520056325764E-3</v>
      </c>
      <c r="AW1119" s="1">
        <v>80.697832317614541</v>
      </c>
      <c r="AX1119" s="1">
        <v>2</v>
      </c>
      <c r="AY1119" s="1">
        <v>0</v>
      </c>
      <c r="AZ1119" s="1">
        <f t="shared" si="163"/>
        <v>1</v>
      </c>
      <c r="BA1119" s="1">
        <f t="shared" si="164"/>
        <v>0</v>
      </c>
      <c r="BB1119" s="1">
        <f t="shared" si="165"/>
        <v>51792.353067637931</v>
      </c>
      <c r="BC1119" s="1">
        <f t="shared" si="166"/>
        <v>2000.0225</v>
      </c>
      <c r="BD1119" s="1">
        <f t="shared" si="167"/>
        <v>1681.2191242498682</v>
      </c>
      <c r="BE1119" s="1">
        <f t="shared" si="168"/>
        <v>0.84060010537374863</v>
      </c>
      <c r="BF1119" s="1">
        <f t="shared" si="169"/>
        <v>0.16075820337133495</v>
      </c>
      <c r="BG1119" s="1">
        <v>6</v>
      </c>
      <c r="BH1119" s="1">
        <v>0.5</v>
      </c>
      <c r="BI1119" s="1" t="s">
        <v>347</v>
      </c>
      <c r="BJ1119" s="1">
        <v>2</v>
      </c>
      <c r="BK1119" s="1" t="b">
        <v>1</v>
      </c>
      <c r="BL1119" s="1">
        <v>1659887542.2249999</v>
      </c>
      <c r="BM1119" s="1">
        <v>1437.3356249999999</v>
      </c>
      <c r="BN1119" s="1">
        <v>1492.48125</v>
      </c>
      <c r="BO1119" s="1">
        <v>27.237024999999999</v>
      </c>
      <c r="BP1119" s="1">
        <v>24.742537500000001</v>
      </c>
      <c r="BQ1119" s="1">
        <v>1434.805625</v>
      </c>
      <c r="BR1119" s="1">
        <v>27.226199999999999</v>
      </c>
      <c r="BS1119" s="1">
        <v>500.15662500000002</v>
      </c>
      <c r="BT1119" s="1">
        <v>99.192675000000008</v>
      </c>
      <c r="BU1119" s="1">
        <v>0.10022895625</v>
      </c>
      <c r="BV1119" s="1">
        <v>30.992731249999999</v>
      </c>
      <c r="BW1119" s="1">
        <v>31.920056249999998</v>
      </c>
      <c r="BX1119" s="1">
        <v>999.9</v>
      </c>
      <c r="BY1119" s="1">
        <v>0</v>
      </c>
      <c r="BZ1119" s="1">
        <v>0</v>
      </c>
      <c r="CA1119" s="1">
        <v>10006.23875</v>
      </c>
      <c r="CB1119" s="1">
        <v>0</v>
      </c>
      <c r="CC1119" s="1">
        <v>205.40831249999999</v>
      </c>
      <c r="CD1119" s="1">
        <v>-55.146493749999998</v>
      </c>
      <c r="CE1119" s="1">
        <v>1477.579375</v>
      </c>
      <c r="CF1119" s="1">
        <v>1530.3462500000001</v>
      </c>
      <c r="CG1119" s="1">
        <v>2.4944756250000002</v>
      </c>
      <c r="CH1119" s="1">
        <v>1492.48125</v>
      </c>
      <c r="CI1119" s="1">
        <v>24.742537500000001</v>
      </c>
      <c r="CJ1119" s="1">
        <v>2.701711875</v>
      </c>
      <c r="CK1119" s="1">
        <v>2.4542774999999999</v>
      </c>
      <c r="CL1119" s="1">
        <v>22.29554375</v>
      </c>
      <c r="CM1119" s="1">
        <v>20.726418750000001</v>
      </c>
      <c r="CN1119" s="1">
        <v>2000.0225</v>
      </c>
      <c r="CO1119" s="1">
        <v>0.97999506250000001</v>
      </c>
      <c r="CP1119" s="1">
        <v>2.0005093750000001E-2</v>
      </c>
      <c r="CQ1119" s="1">
        <v>0</v>
      </c>
      <c r="CR1119" s="1">
        <v>2.8381249999999998</v>
      </c>
      <c r="CS1119" s="1">
        <v>0</v>
      </c>
      <c r="CT1119" s="1">
        <v>16508.618750000001</v>
      </c>
      <c r="CU1119" s="1">
        <v>17412.506249999999</v>
      </c>
      <c r="CV1119" s="1">
        <v>43.452749999999988</v>
      </c>
      <c r="CW1119" s="1">
        <v>45.179250000000003</v>
      </c>
      <c r="CX1119" s="1">
        <v>43.625</v>
      </c>
      <c r="CY1119" s="1">
        <v>43.222437499999998</v>
      </c>
      <c r="CZ1119" s="1">
        <v>43.492125000000001</v>
      </c>
      <c r="DA1119" s="1">
        <v>1960.0162499999999</v>
      </c>
      <c r="DB1119" s="1">
        <v>40.0075</v>
      </c>
      <c r="DC1119" s="1">
        <v>0</v>
      </c>
      <c r="DD1119" s="1">
        <v>1659887549.3</v>
      </c>
      <c r="DE1119" s="1">
        <v>0</v>
      </c>
      <c r="DF1119" s="1">
        <v>1659887002.5</v>
      </c>
      <c r="DG1119" s="1" t="s">
        <v>1905</v>
      </c>
      <c r="DH1119" s="1">
        <v>1659886993</v>
      </c>
      <c r="DI1119" s="1">
        <v>1659887002.5</v>
      </c>
      <c r="DJ1119" s="1">
        <v>16</v>
      </c>
      <c r="DK1119" s="1">
        <v>-0.38300000000000001</v>
      </c>
      <c r="DL1119" s="1">
        <v>1E-3</v>
      </c>
      <c r="DM1119" s="1">
        <v>1.325</v>
      </c>
      <c r="DN1119" s="1">
        <v>1.6E-2</v>
      </c>
      <c r="DO1119" s="1">
        <v>400</v>
      </c>
      <c r="DP1119" s="1">
        <v>25</v>
      </c>
      <c r="DQ1119" s="1">
        <v>0.27</v>
      </c>
      <c r="DR1119" s="1">
        <v>0.06</v>
      </c>
      <c r="DS1119" s="1">
        <v>12.76893958927786</v>
      </c>
      <c r="DT1119" s="1">
        <v>1.9425970696581969</v>
      </c>
      <c r="DU1119" s="1">
        <v>0.16324234612946981</v>
      </c>
      <c r="DV1119" s="1">
        <v>0</v>
      </c>
      <c r="DW1119" s="1">
        <v>-55.059619354838723</v>
      </c>
      <c r="DX1119" s="1">
        <v>-2.9209403225807371</v>
      </c>
      <c r="DY1119" s="1">
        <v>0.31243438580259042</v>
      </c>
      <c r="DZ1119" s="1">
        <v>0</v>
      </c>
      <c r="EA1119" s="1">
        <v>1184.429014451154</v>
      </c>
      <c r="EB1119" s="1">
        <v>251.9311068879276</v>
      </c>
      <c r="EC1119" s="1">
        <v>18.2747863698483</v>
      </c>
      <c r="ED1119" s="1">
        <v>0</v>
      </c>
      <c r="EE1119" s="1">
        <v>2.5120492682926829</v>
      </c>
      <c r="EF1119" s="1">
        <v>-0.2890816724738649</v>
      </c>
      <c r="EG1119" s="1">
        <v>3.5500692771683773E-2</v>
      </c>
      <c r="EH1119" s="1">
        <v>0</v>
      </c>
      <c r="EI1119" s="1">
        <v>2.049070393394993</v>
      </c>
      <c r="EJ1119" s="1">
        <v>-1.0541242654736129E-2</v>
      </c>
      <c r="EK1119" s="1">
        <v>1.9578023544423429E-3</v>
      </c>
      <c r="EL1119" s="1">
        <v>1</v>
      </c>
      <c r="EM1119" s="1">
        <v>1</v>
      </c>
      <c r="EN1119" s="1">
        <v>5</v>
      </c>
      <c r="EO1119" s="1" t="s">
        <v>371</v>
      </c>
      <c r="EP1119" s="1">
        <v>2.9408099999999999</v>
      </c>
      <c r="EQ1119" s="1">
        <v>2.80152</v>
      </c>
      <c r="ER1119" s="1">
        <v>0.21056</v>
      </c>
      <c r="ES1119" s="1">
        <v>0.21528700000000001</v>
      </c>
      <c r="ET1119" s="1">
        <v>0.117065</v>
      </c>
      <c r="EU1119" s="1">
        <v>0.10948099999999999</v>
      </c>
      <c r="EV1119" s="1">
        <v>16132</v>
      </c>
      <c r="EW1119" s="1">
        <v>16814.2</v>
      </c>
      <c r="EX1119" s="1">
        <v>23780.2</v>
      </c>
      <c r="EY1119" s="1">
        <v>24954.3</v>
      </c>
      <c r="EZ1119" s="1">
        <v>33619.599999999999</v>
      </c>
      <c r="FA1119" s="1">
        <v>35494.699999999997</v>
      </c>
      <c r="FB1119" s="1">
        <v>43371.5</v>
      </c>
      <c r="FC1119" s="1">
        <v>46133.599999999999</v>
      </c>
      <c r="FD1119" s="1">
        <v>1.9298299999999999</v>
      </c>
      <c r="FE1119" s="1">
        <v>1.7939000000000001</v>
      </c>
      <c r="FF1119" s="1">
        <v>8.9295200000000005E-2</v>
      </c>
      <c r="FG1119" s="1">
        <v>0</v>
      </c>
      <c r="FH1119" s="1">
        <v>30.481100000000001</v>
      </c>
      <c r="FI1119" s="1">
        <v>999.9</v>
      </c>
      <c r="FJ1119" s="1">
        <v>50</v>
      </c>
      <c r="FK1119" s="1">
        <v>39.700000000000003</v>
      </c>
      <c r="FL1119" s="1">
        <v>36.7744</v>
      </c>
      <c r="FM1119" s="1">
        <v>63.683900000000001</v>
      </c>
      <c r="FN1119" s="1">
        <v>26.025600000000001</v>
      </c>
      <c r="FO1119" s="1">
        <v>1</v>
      </c>
      <c r="FP1119" s="1">
        <v>0.56866399999999995</v>
      </c>
      <c r="FQ1119" s="1">
        <v>2.7251400000000001</v>
      </c>
      <c r="FR1119" s="1">
        <v>20.296399999999998</v>
      </c>
      <c r="FS1119" s="1">
        <v>5.2092000000000001</v>
      </c>
      <c r="FT1119" s="1">
        <v>11.908099999999999</v>
      </c>
      <c r="FU1119" s="1">
        <v>5.0030000000000001</v>
      </c>
      <c r="FV1119" s="1">
        <v>3.2900499999999999</v>
      </c>
      <c r="FW1119" s="1">
        <v>9999</v>
      </c>
      <c r="FX1119" s="1">
        <v>9999</v>
      </c>
      <c r="FY1119" s="1">
        <v>9999</v>
      </c>
      <c r="FZ1119" s="1">
        <v>999.9</v>
      </c>
      <c r="GA1119" s="1">
        <v>1.8597399999999999</v>
      </c>
      <c r="GB1119" s="1">
        <v>1.8547899999999999</v>
      </c>
      <c r="GC1119" s="1">
        <v>1.85791</v>
      </c>
      <c r="GD1119" s="1">
        <v>1.85639</v>
      </c>
      <c r="GE1119" s="1">
        <v>1.8551599999999999</v>
      </c>
      <c r="GF1119" s="1">
        <v>1.8547100000000001</v>
      </c>
      <c r="GG1119" s="1">
        <v>1.85355</v>
      </c>
      <c r="GH1119" s="1">
        <v>1.8565400000000001</v>
      </c>
      <c r="GI1119" s="1">
        <v>0</v>
      </c>
      <c r="GJ1119" s="1">
        <v>0</v>
      </c>
      <c r="GK1119" s="1">
        <v>0</v>
      </c>
      <c r="GL1119" s="1">
        <v>0</v>
      </c>
      <c r="GM1119" s="1" t="s">
        <v>350</v>
      </c>
      <c r="GN1119" s="1" t="s">
        <v>351</v>
      </c>
      <c r="GO1119" s="1" t="s">
        <v>352</v>
      </c>
      <c r="GP1119" s="1" t="s">
        <v>352</v>
      </c>
      <c r="GQ1119" s="1" t="s">
        <v>352</v>
      </c>
      <c r="GR1119" s="1" t="s">
        <v>352</v>
      </c>
      <c r="GS1119" s="1">
        <v>0</v>
      </c>
      <c r="GT1119" s="1">
        <v>100</v>
      </c>
      <c r="GU1119" s="1">
        <v>100</v>
      </c>
      <c r="GV1119" s="1">
        <v>2.56</v>
      </c>
      <c r="GW1119" s="1">
        <v>1.0800000000000001E-2</v>
      </c>
      <c r="GX1119" s="1">
        <v>0.33715491177224621</v>
      </c>
      <c r="GY1119" s="1">
        <v>3.036990343597491E-3</v>
      </c>
      <c r="GZ1119" s="1">
        <v>-1.538114387597119E-6</v>
      </c>
      <c r="HA1119" s="1">
        <v>3.3909691194327332E-10</v>
      </c>
      <c r="HB1119" s="1">
        <v>-6.0604171497381017E-2</v>
      </c>
      <c r="HC1119" s="1">
        <v>9.7621983196103414E-3</v>
      </c>
      <c r="HD1119" s="1">
        <v>-3.3387782167185642E-4</v>
      </c>
      <c r="HE1119" s="1">
        <v>2.632278881966732E-6</v>
      </c>
      <c r="HF1119" s="1">
        <v>6</v>
      </c>
      <c r="HG1119" s="1">
        <v>2134</v>
      </c>
      <c r="HH1119" s="1">
        <v>2</v>
      </c>
      <c r="HI1119" s="1">
        <v>31</v>
      </c>
      <c r="HJ1119" s="1">
        <v>9.3000000000000007</v>
      </c>
      <c r="HK1119" s="1">
        <v>9.1</v>
      </c>
      <c r="HL1119" s="1">
        <v>3.10547</v>
      </c>
      <c r="HM1119" s="1">
        <v>2.3156699999999999</v>
      </c>
      <c r="HN1119" s="1">
        <v>1.4978</v>
      </c>
      <c r="HO1119" s="1">
        <v>2.3083499999999999</v>
      </c>
      <c r="HP1119" s="1">
        <v>1.5478499999999999</v>
      </c>
      <c r="HQ1119" s="1">
        <v>2.4426299999999999</v>
      </c>
      <c r="HR1119" s="1">
        <v>42.8583</v>
      </c>
      <c r="HS1119" s="1">
        <v>14.333399999999999</v>
      </c>
      <c r="HT1119" s="1">
        <v>18</v>
      </c>
      <c r="HU1119" s="1">
        <v>495.52699999999999</v>
      </c>
      <c r="HV1119" s="1">
        <v>470.79500000000002</v>
      </c>
      <c r="HW1119" s="1">
        <v>26.2014</v>
      </c>
      <c r="HX1119" s="1">
        <v>34.065199999999997</v>
      </c>
      <c r="HY1119" s="1">
        <v>29.9999</v>
      </c>
      <c r="HZ1119" s="1">
        <v>33.892200000000003</v>
      </c>
      <c r="IA1119" s="1">
        <v>33.990699999999997</v>
      </c>
      <c r="IB1119" s="1">
        <v>62.161200000000001</v>
      </c>
      <c r="IC1119" s="1">
        <v>33.291200000000003</v>
      </c>
      <c r="ID1119" s="1">
        <v>0</v>
      </c>
      <c r="IE1119" s="1">
        <v>26.187100000000001</v>
      </c>
      <c r="IF1119" s="1">
        <v>1557.75</v>
      </c>
      <c r="IG1119" s="1">
        <v>24.754200000000001</v>
      </c>
      <c r="IH1119" s="1">
        <v>100.28100000000001</v>
      </c>
      <c r="II1119" s="1">
        <v>99.980500000000006</v>
      </c>
      <c r="IJ1119" s="1" t="s">
        <v>1117</v>
      </c>
    </row>
    <row r="1120" spans="1:244" ht="15.75" customHeight="1" x14ac:dyDescent="0.3">
      <c r="A1120" s="1">
        <v>1104</v>
      </c>
      <c r="B1120" s="1">
        <v>1659887550.5999999</v>
      </c>
      <c r="C1120" s="1">
        <v>7293.5</v>
      </c>
      <c r="D1120" s="1" t="s">
        <v>2490</v>
      </c>
      <c r="E1120" s="1" t="s">
        <v>2491</v>
      </c>
      <c r="F1120" s="1">
        <v>1</v>
      </c>
      <c r="G1120" s="1" t="s">
        <v>1115</v>
      </c>
      <c r="H1120" s="1" t="s">
        <v>345</v>
      </c>
      <c r="I1120" s="1" t="s">
        <v>1102</v>
      </c>
      <c r="J1120" s="1" t="s">
        <v>1113</v>
      </c>
      <c r="K1120" s="1" t="s">
        <v>1114</v>
      </c>
      <c r="L1120" s="1" t="s">
        <v>1904</v>
      </c>
      <c r="M1120" s="1" t="s">
        <v>346</v>
      </c>
      <c r="N1120" s="1">
        <v>1659887542.2249999</v>
      </c>
      <c r="O1120" s="1">
        <f t="shared" si="136"/>
        <v>2.1449894098473851E-3</v>
      </c>
      <c r="P1120" s="1">
        <f t="shared" si="137"/>
        <v>2.1449894098473852</v>
      </c>
      <c r="Q1120" s="1">
        <f t="shared" si="138"/>
        <v>12.824091515097102</v>
      </c>
      <c r="R1120" s="1">
        <f t="shared" si="139"/>
        <v>1437.3356249999999</v>
      </c>
      <c r="S1120" s="1">
        <f t="shared" si="140"/>
        <v>1187.877803370307</v>
      </c>
      <c r="T1120" s="1">
        <f t="shared" si="141"/>
        <v>117.94783664180913</v>
      </c>
      <c r="U1120" s="1">
        <f t="shared" si="142"/>
        <v>142.71722816602158</v>
      </c>
      <c r="V1120" s="1">
        <f t="shared" si="143"/>
        <v>0.10197742406925321</v>
      </c>
      <c r="W1120" s="1">
        <f t="shared" si="144"/>
        <v>2.9164397613849742</v>
      </c>
      <c r="X1120" s="1">
        <f t="shared" si="145"/>
        <v>0.10003709893681002</v>
      </c>
      <c r="Y1120" s="1">
        <f t="shared" si="146"/>
        <v>6.2694442347592624E-2</v>
      </c>
      <c r="Z1120" s="1">
        <f t="shared" si="147"/>
        <v>321.52002380224576</v>
      </c>
      <c r="AA1120" s="1">
        <f t="shared" si="148"/>
        <v>32.332818737830372</v>
      </c>
      <c r="AB1120" s="1">
        <f t="shared" si="149"/>
        <v>31.920056249999998</v>
      </c>
      <c r="AC1120" s="1">
        <f t="shared" si="150"/>
        <v>4.7535191442318521</v>
      </c>
      <c r="AD1120" s="1">
        <f t="shared" si="151"/>
        <v>59.972013665634528</v>
      </c>
      <c r="AE1120" s="1">
        <f t="shared" si="152"/>
        <v>2.7044433073789804</v>
      </c>
      <c r="AF1120" s="1">
        <f t="shared" si="153"/>
        <v>4.5095089227072167</v>
      </c>
      <c r="AG1120" s="1">
        <f t="shared" si="154"/>
        <v>2.0490758368528716</v>
      </c>
      <c r="AH1120" s="1">
        <f t="shared" si="155"/>
        <v>-94.59403297426968</v>
      </c>
      <c r="AI1120" s="1">
        <f t="shared" si="156"/>
        <v>-145.80433019306938</v>
      </c>
      <c r="AJ1120" s="1">
        <f t="shared" si="157"/>
        <v>-11.27729453675893</v>
      </c>
      <c r="AK1120" s="1">
        <f t="shared" si="158"/>
        <v>69.844366098147788</v>
      </c>
      <c r="AL1120" s="1">
        <f t="shared" si="159"/>
        <v>42.896615536917757</v>
      </c>
      <c r="AM1120" s="1">
        <f t="shared" si="160"/>
        <v>2.1376129663115631</v>
      </c>
      <c r="AN1120" s="1">
        <f t="shared" si="161"/>
        <v>12.824091515097102</v>
      </c>
      <c r="AO1120" s="1">
        <v>1560.892921521631</v>
      </c>
      <c r="AP1120" s="1">
        <v>1518.0529696969691</v>
      </c>
      <c r="AQ1120" s="1">
        <v>5.2071230495029646</v>
      </c>
      <c r="AR1120" s="1">
        <v>66.272461968613413</v>
      </c>
      <c r="AS1120" s="1">
        <f t="shared" si="162"/>
        <v>2.1449894098473852</v>
      </c>
      <c r="AT1120" s="1">
        <v>24.76742479494882</v>
      </c>
      <c r="AU1120" s="1">
        <v>27.2652</v>
      </c>
      <c r="AV1120" s="1">
        <v>8.2913268948268514E-4</v>
      </c>
      <c r="AW1120" s="1">
        <v>80.697832317614541</v>
      </c>
      <c r="AX1120" s="1">
        <v>2</v>
      </c>
      <c r="AY1120" s="1">
        <v>0</v>
      </c>
      <c r="AZ1120" s="1">
        <f t="shared" si="163"/>
        <v>1</v>
      </c>
      <c r="BA1120" s="1">
        <f t="shared" si="164"/>
        <v>0</v>
      </c>
      <c r="BB1120" s="1">
        <f t="shared" si="165"/>
        <v>51792.353067637931</v>
      </c>
      <c r="BC1120" s="1">
        <f t="shared" si="166"/>
        <v>2000.0225</v>
      </c>
      <c r="BD1120" s="1">
        <f t="shared" si="167"/>
        <v>1681.2191242498682</v>
      </c>
      <c r="BE1120" s="1">
        <f t="shared" si="168"/>
        <v>0.84060010537374863</v>
      </c>
      <c r="BF1120" s="1">
        <f t="shared" si="169"/>
        <v>0.16075820337133495</v>
      </c>
      <c r="BG1120" s="1">
        <v>6</v>
      </c>
      <c r="BH1120" s="1">
        <v>0.5</v>
      </c>
      <c r="BI1120" s="1" t="s">
        <v>347</v>
      </c>
      <c r="BJ1120" s="1">
        <v>2</v>
      </c>
      <c r="BK1120" s="1" t="b">
        <v>1</v>
      </c>
      <c r="BL1120" s="1">
        <v>1659887542.2249999</v>
      </c>
      <c r="BM1120" s="1">
        <v>1437.3356249999999</v>
      </c>
      <c r="BN1120" s="1">
        <v>1492.48125</v>
      </c>
      <c r="BO1120" s="1">
        <v>27.237024999999999</v>
      </c>
      <c r="BP1120" s="1">
        <v>24.742537500000001</v>
      </c>
      <c r="BQ1120" s="1">
        <v>1434.805625</v>
      </c>
      <c r="BR1120" s="1">
        <v>27.226199999999999</v>
      </c>
      <c r="BS1120" s="1">
        <v>500.15662500000002</v>
      </c>
      <c r="BT1120" s="1">
        <v>99.192675000000008</v>
      </c>
      <c r="BU1120" s="1">
        <v>0.10022895625</v>
      </c>
      <c r="BV1120" s="1">
        <v>30.992731249999999</v>
      </c>
      <c r="BW1120" s="1">
        <v>31.920056249999998</v>
      </c>
      <c r="BX1120" s="1">
        <v>999.9</v>
      </c>
      <c r="BY1120" s="1">
        <v>0</v>
      </c>
      <c r="BZ1120" s="1">
        <v>0</v>
      </c>
      <c r="CA1120" s="1">
        <v>10006.23875</v>
      </c>
      <c r="CB1120" s="1">
        <v>0</v>
      </c>
      <c r="CC1120" s="1">
        <v>205.40831249999999</v>
      </c>
      <c r="CD1120" s="1">
        <v>-55.146493749999998</v>
      </c>
      <c r="CE1120" s="1">
        <v>1477.579375</v>
      </c>
      <c r="CF1120" s="1">
        <v>1530.3462500000001</v>
      </c>
      <c r="CG1120" s="1">
        <v>2.4944756250000002</v>
      </c>
      <c r="CH1120" s="1">
        <v>1492.48125</v>
      </c>
      <c r="CI1120" s="1">
        <v>24.742537500000001</v>
      </c>
      <c r="CJ1120" s="1">
        <v>2.701711875</v>
      </c>
      <c r="CK1120" s="1">
        <v>2.4542774999999999</v>
      </c>
      <c r="CL1120" s="1">
        <v>22.29554375</v>
      </c>
      <c r="CM1120" s="1">
        <v>20.726418750000001</v>
      </c>
      <c r="CN1120" s="1">
        <v>2000.0225</v>
      </c>
      <c r="CO1120" s="1">
        <v>0.97999506250000001</v>
      </c>
      <c r="CP1120" s="1">
        <v>2.0005093750000001E-2</v>
      </c>
      <c r="CQ1120" s="1">
        <v>0</v>
      </c>
      <c r="CR1120" s="1">
        <v>2.8381249999999998</v>
      </c>
      <c r="CS1120" s="1">
        <v>0</v>
      </c>
      <c r="CT1120" s="1">
        <v>16508.618750000001</v>
      </c>
      <c r="CU1120" s="1">
        <v>17412.506249999999</v>
      </c>
      <c r="CV1120" s="1">
        <v>43.452749999999988</v>
      </c>
      <c r="CW1120" s="1">
        <v>45.179250000000003</v>
      </c>
      <c r="CX1120" s="1">
        <v>43.625</v>
      </c>
      <c r="CY1120" s="1">
        <v>43.222437499999998</v>
      </c>
      <c r="CZ1120" s="1">
        <v>43.492125000000001</v>
      </c>
      <c r="DA1120" s="1">
        <v>1960.0162499999999</v>
      </c>
      <c r="DB1120" s="1">
        <v>40.0075</v>
      </c>
      <c r="DC1120" s="1">
        <v>0</v>
      </c>
      <c r="DD1120" s="1">
        <v>1659887549.9000001</v>
      </c>
      <c r="DE1120" s="1">
        <v>0</v>
      </c>
      <c r="DF1120" s="1">
        <v>1659887002.5</v>
      </c>
      <c r="DG1120" s="1" t="s">
        <v>1905</v>
      </c>
      <c r="DH1120" s="1">
        <v>1659886993</v>
      </c>
      <c r="DI1120" s="1">
        <v>1659887002.5</v>
      </c>
      <c r="DJ1120" s="1">
        <v>16</v>
      </c>
      <c r="DK1120" s="1">
        <v>-0.38300000000000001</v>
      </c>
      <c r="DL1120" s="1">
        <v>1E-3</v>
      </c>
      <c r="DM1120" s="1">
        <v>1.325</v>
      </c>
      <c r="DN1120" s="1">
        <v>1.6E-2</v>
      </c>
      <c r="DO1120" s="1">
        <v>400</v>
      </c>
      <c r="DP1120" s="1">
        <v>25</v>
      </c>
      <c r="DQ1120" s="1">
        <v>0.27</v>
      </c>
      <c r="DR1120" s="1">
        <v>0.06</v>
      </c>
      <c r="DS1120" s="1">
        <v>12.801262753920421</v>
      </c>
      <c r="DT1120" s="1">
        <v>1.7633753028006069</v>
      </c>
      <c r="DU1120" s="1">
        <v>0.1586703281982462</v>
      </c>
      <c r="DV1120" s="1">
        <v>0</v>
      </c>
      <c r="DW1120" s="1">
        <v>-55.163066666666673</v>
      </c>
      <c r="DX1120" s="1">
        <v>-4.5097521690767826</v>
      </c>
      <c r="DY1120" s="1">
        <v>0.39597144201178031</v>
      </c>
      <c r="DZ1120" s="1">
        <v>0</v>
      </c>
      <c r="EA1120" s="1">
        <v>1189.7464568124831</v>
      </c>
      <c r="EB1120" s="1">
        <v>253.3496219931184</v>
      </c>
      <c r="EC1120" s="1">
        <v>18.989031825634079</v>
      </c>
      <c r="ED1120" s="1">
        <v>0</v>
      </c>
      <c r="EE1120" s="1">
        <v>2.5062255000000002</v>
      </c>
      <c r="EF1120" s="1">
        <v>-0.23784090056285401</v>
      </c>
      <c r="EG1120" s="1">
        <v>3.2510467771934608E-2</v>
      </c>
      <c r="EH1120" s="1">
        <v>0</v>
      </c>
      <c r="EI1120" s="1">
        <v>2.049121311984933</v>
      </c>
      <c r="EJ1120" s="1">
        <v>-7.6939337911538204E-3</v>
      </c>
      <c r="EK1120" s="1">
        <v>1.934396977663526E-3</v>
      </c>
      <c r="EL1120" s="1">
        <v>1</v>
      </c>
      <c r="EM1120" s="1">
        <v>1</v>
      </c>
      <c r="EN1120" s="1">
        <v>5</v>
      </c>
      <c r="EO1120" s="1" t="s">
        <v>371</v>
      </c>
      <c r="EP1120" s="1">
        <v>2.9408599999999998</v>
      </c>
      <c r="EQ1120" s="1">
        <v>2.80145</v>
      </c>
      <c r="ER1120" s="1">
        <v>0.21077799999999999</v>
      </c>
      <c r="ES1120" s="1">
        <v>0.215499</v>
      </c>
      <c r="ET1120" s="1">
        <v>0.117064</v>
      </c>
      <c r="EU1120" s="1">
        <v>0.10947900000000001</v>
      </c>
      <c r="EV1120" s="1">
        <v>16127.5</v>
      </c>
      <c r="EW1120" s="1">
        <v>16809.599999999999</v>
      </c>
      <c r="EX1120" s="1">
        <v>23780.2</v>
      </c>
      <c r="EY1120" s="1">
        <v>24954.2</v>
      </c>
      <c r="EZ1120" s="1">
        <v>33619.599999999999</v>
      </c>
      <c r="FA1120" s="1">
        <v>35494.699999999997</v>
      </c>
      <c r="FB1120" s="1">
        <v>43371.5</v>
      </c>
      <c r="FC1120" s="1">
        <v>46133.5</v>
      </c>
      <c r="FD1120" s="1">
        <v>1.9298500000000001</v>
      </c>
      <c r="FE1120" s="1">
        <v>1.7939799999999999</v>
      </c>
      <c r="FF1120" s="1">
        <v>8.9295200000000005E-2</v>
      </c>
      <c r="FG1120" s="1">
        <v>0</v>
      </c>
      <c r="FH1120" s="1">
        <v>30.481100000000001</v>
      </c>
      <c r="FI1120" s="1">
        <v>999.9</v>
      </c>
      <c r="FJ1120" s="1">
        <v>50</v>
      </c>
      <c r="FK1120" s="1">
        <v>39.700000000000003</v>
      </c>
      <c r="FL1120" s="1">
        <v>36.776699999999998</v>
      </c>
      <c r="FM1120" s="1">
        <v>63.683900000000001</v>
      </c>
      <c r="FN1120" s="1">
        <v>25.849399999999999</v>
      </c>
      <c r="FO1120" s="1">
        <v>1</v>
      </c>
      <c r="FP1120" s="1">
        <v>0.56863600000000003</v>
      </c>
      <c r="FQ1120" s="1">
        <v>2.7303799999999998</v>
      </c>
      <c r="FR1120" s="1">
        <v>20.296199999999999</v>
      </c>
      <c r="FS1120" s="1">
        <v>5.2087500000000002</v>
      </c>
      <c r="FT1120" s="1">
        <v>11.908099999999999</v>
      </c>
      <c r="FU1120" s="1">
        <v>5.0026999999999999</v>
      </c>
      <c r="FV1120" s="1">
        <v>3.2900499999999999</v>
      </c>
      <c r="FW1120" s="1">
        <v>9999</v>
      </c>
      <c r="FX1120" s="1">
        <v>9999</v>
      </c>
      <c r="FY1120" s="1">
        <v>9999</v>
      </c>
      <c r="FZ1120" s="1">
        <v>999.9</v>
      </c>
      <c r="GA1120" s="1">
        <v>1.8597399999999999</v>
      </c>
      <c r="GB1120" s="1">
        <v>1.8547800000000001</v>
      </c>
      <c r="GC1120" s="1">
        <v>1.85791</v>
      </c>
      <c r="GD1120" s="1">
        <v>1.8563799999999999</v>
      </c>
      <c r="GE1120" s="1">
        <v>1.8551599999999999</v>
      </c>
      <c r="GF1120" s="1">
        <v>1.8547100000000001</v>
      </c>
      <c r="GG1120" s="1">
        <v>1.85355</v>
      </c>
      <c r="GH1120" s="1">
        <v>1.8565400000000001</v>
      </c>
      <c r="GI1120" s="1">
        <v>0</v>
      </c>
      <c r="GJ1120" s="1">
        <v>0</v>
      </c>
      <c r="GK1120" s="1">
        <v>0</v>
      </c>
      <c r="GL1120" s="1">
        <v>0</v>
      </c>
      <c r="GM1120" s="1" t="s">
        <v>350</v>
      </c>
      <c r="GN1120" s="1" t="s">
        <v>351</v>
      </c>
      <c r="GO1120" s="1" t="s">
        <v>352</v>
      </c>
      <c r="GP1120" s="1" t="s">
        <v>352</v>
      </c>
      <c r="GQ1120" s="1" t="s">
        <v>352</v>
      </c>
      <c r="GR1120" s="1" t="s">
        <v>352</v>
      </c>
      <c r="GS1120" s="1">
        <v>0</v>
      </c>
      <c r="GT1120" s="1">
        <v>100</v>
      </c>
      <c r="GU1120" s="1">
        <v>100</v>
      </c>
      <c r="GV1120" s="1">
        <v>2.56</v>
      </c>
      <c r="GW1120" s="1">
        <v>1.0800000000000001E-2</v>
      </c>
      <c r="GX1120" s="1">
        <v>0.33715491177224621</v>
      </c>
      <c r="GY1120" s="1">
        <v>3.036990343597491E-3</v>
      </c>
      <c r="GZ1120" s="1">
        <v>-1.538114387597119E-6</v>
      </c>
      <c r="HA1120" s="1">
        <v>3.3909691194327332E-10</v>
      </c>
      <c r="HB1120" s="1">
        <v>-6.0604171497381017E-2</v>
      </c>
      <c r="HC1120" s="1">
        <v>9.7621983196103414E-3</v>
      </c>
      <c r="HD1120" s="1">
        <v>-3.3387782167185642E-4</v>
      </c>
      <c r="HE1120" s="1">
        <v>2.632278881966732E-6</v>
      </c>
      <c r="HF1120" s="1">
        <v>6</v>
      </c>
      <c r="HG1120" s="1">
        <v>2134</v>
      </c>
      <c r="HH1120" s="1">
        <v>2</v>
      </c>
      <c r="HI1120" s="1">
        <v>31</v>
      </c>
      <c r="HJ1120" s="1">
        <v>9.3000000000000007</v>
      </c>
      <c r="HK1120" s="1">
        <v>9.1</v>
      </c>
      <c r="HL1120" s="1">
        <v>3.10547</v>
      </c>
      <c r="HM1120" s="1">
        <v>2.3303199999999999</v>
      </c>
      <c r="HN1120" s="1">
        <v>1.4978</v>
      </c>
      <c r="HO1120" s="1">
        <v>2.3083499999999999</v>
      </c>
      <c r="HP1120" s="1">
        <v>1.5478499999999999</v>
      </c>
      <c r="HQ1120" s="1">
        <v>2.33887</v>
      </c>
      <c r="HR1120" s="1">
        <v>42.8583</v>
      </c>
      <c r="HS1120" s="1">
        <v>14.3247</v>
      </c>
      <c r="HT1120" s="1">
        <v>18</v>
      </c>
      <c r="HU1120" s="1">
        <v>495.53899999999999</v>
      </c>
      <c r="HV1120" s="1">
        <v>470.84399999999999</v>
      </c>
      <c r="HW1120" s="1">
        <v>26.201699999999999</v>
      </c>
      <c r="HX1120" s="1">
        <v>34.065199999999997</v>
      </c>
      <c r="HY1120" s="1">
        <v>29.9999</v>
      </c>
      <c r="HZ1120" s="1">
        <v>33.8919</v>
      </c>
      <c r="IA1120" s="1">
        <v>33.990699999999997</v>
      </c>
      <c r="IB1120" s="1">
        <v>62.318800000000003</v>
      </c>
      <c r="IC1120" s="1">
        <v>33.291200000000003</v>
      </c>
      <c r="ID1120" s="1">
        <v>0</v>
      </c>
      <c r="IE1120" s="1">
        <v>26.187100000000001</v>
      </c>
      <c r="IF1120" s="1">
        <v>1567.8</v>
      </c>
      <c r="IG1120" s="1">
        <v>24.754200000000001</v>
      </c>
      <c r="IH1120" s="1">
        <v>100.28100000000001</v>
      </c>
      <c r="II1120" s="1">
        <v>99.980199999999996</v>
      </c>
      <c r="IJ1120" s="1" t="s">
        <v>1117</v>
      </c>
    </row>
    <row r="1121" spans="1:244" ht="15.75" customHeight="1" x14ac:dyDescent="0.3">
      <c r="A1121" s="1">
        <v>1105</v>
      </c>
      <c r="B1121" s="1">
        <v>1659887552.0999999</v>
      </c>
      <c r="C1121" s="1">
        <v>7295</v>
      </c>
      <c r="D1121" s="1" t="s">
        <v>2492</v>
      </c>
      <c r="E1121" s="1" t="s">
        <v>2493</v>
      </c>
      <c r="F1121" s="1">
        <v>1</v>
      </c>
      <c r="G1121" s="1" t="s">
        <v>1115</v>
      </c>
      <c r="H1121" s="1" t="s">
        <v>345</v>
      </c>
      <c r="I1121" s="1" t="s">
        <v>1102</v>
      </c>
      <c r="J1121" s="1" t="s">
        <v>1113</v>
      </c>
      <c r="K1121" s="1" t="s">
        <v>1114</v>
      </c>
      <c r="L1121" s="1" t="s">
        <v>1904</v>
      </c>
      <c r="M1121" s="1" t="s">
        <v>346</v>
      </c>
      <c r="N1121" s="1">
        <v>1659887544.2562499</v>
      </c>
      <c r="O1121" s="1">
        <f t="shared" si="136"/>
        <v>2.1414964710098142E-3</v>
      </c>
      <c r="P1121" s="1">
        <f t="shared" si="137"/>
        <v>2.1414964710098143</v>
      </c>
      <c r="Q1121" s="1">
        <f t="shared" si="138"/>
        <v>12.789690346887705</v>
      </c>
      <c r="R1121" s="1">
        <f t="shared" si="139"/>
        <v>1447.483125</v>
      </c>
      <c r="S1121" s="1">
        <f t="shared" si="140"/>
        <v>1197.8599115224365</v>
      </c>
      <c r="T1121" s="1">
        <f t="shared" si="141"/>
        <v>118.93878137155114</v>
      </c>
      <c r="U1121" s="1">
        <f t="shared" si="142"/>
        <v>143.72455183392282</v>
      </c>
      <c r="V1121" s="1">
        <f t="shared" si="143"/>
        <v>0.10179363307653269</v>
      </c>
      <c r="W1121" s="1">
        <f t="shared" si="144"/>
        <v>2.9158053348991482</v>
      </c>
      <c r="X1121" s="1">
        <f t="shared" si="145"/>
        <v>9.9859812106321832E-2</v>
      </c>
      <c r="Y1121" s="1">
        <f t="shared" si="146"/>
        <v>6.2583068769577588E-2</v>
      </c>
      <c r="Z1121" s="1">
        <f t="shared" si="147"/>
        <v>321.51972455224444</v>
      </c>
      <c r="AA1121" s="1">
        <f t="shared" si="148"/>
        <v>32.33521513938156</v>
      </c>
      <c r="AB1121" s="1">
        <f t="shared" si="149"/>
        <v>31.923481249999998</v>
      </c>
      <c r="AC1121" s="1">
        <f t="shared" si="150"/>
        <v>4.7544412648404002</v>
      </c>
      <c r="AD1121" s="1">
        <f t="shared" si="151"/>
        <v>59.982203795956046</v>
      </c>
      <c r="AE1121" s="1">
        <f t="shared" si="152"/>
        <v>2.7050908120702344</v>
      </c>
      <c r="AF1121" s="1">
        <f t="shared" si="153"/>
        <v>4.5098223154191768</v>
      </c>
      <c r="AG1121" s="1">
        <f t="shared" si="154"/>
        <v>2.0493504527701658</v>
      </c>
      <c r="AH1121" s="1">
        <f t="shared" si="155"/>
        <v>-94.439994371532805</v>
      </c>
      <c r="AI1121" s="1">
        <f t="shared" si="156"/>
        <v>-146.11942836445698</v>
      </c>
      <c r="AJ1121" s="1">
        <f t="shared" si="157"/>
        <v>-11.304383721861667</v>
      </c>
      <c r="AK1121" s="1">
        <f t="shared" si="158"/>
        <v>69.655918094393002</v>
      </c>
      <c r="AL1121" s="1">
        <f t="shared" si="159"/>
        <v>42.980984691534772</v>
      </c>
      <c r="AM1121" s="1">
        <f t="shared" si="160"/>
        <v>2.1320436361064403</v>
      </c>
      <c r="AN1121" s="1">
        <f t="shared" si="161"/>
        <v>12.789690346887705</v>
      </c>
      <c r="AO1121" s="1">
        <v>1568.8507983328741</v>
      </c>
      <c r="AP1121" s="1">
        <v>1525.906909090909</v>
      </c>
      <c r="AQ1121" s="1">
        <v>5.2354527120458414</v>
      </c>
      <c r="AR1121" s="1">
        <v>66.272461968613413</v>
      </c>
      <c r="AS1121" s="1">
        <f t="shared" si="162"/>
        <v>2.1414964710098143</v>
      </c>
      <c r="AT1121" s="1">
        <v>24.76797947657376</v>
      </c>
      <c r="AU1121" s="1">
        <v>27.265513939393919</v>
      </c>
      <c r="AV1121" s="1">
        <v>2.1367937341539489E-4</v>
      </c>
      <c r="AW1121" s="1">
        <v>80.697832317614541</v>
      </c>
      <c r="AX1121" s="1">
        <v>2</v>
      </c>
      <c r="AY1121" s="1">
        <v>0</v>
      </c>
      <c r="AZ1121" s="1">
        <f t="shared" si="163"/>
        <v>1</v>
      </c>
      <c r="BA1121" s="1">
        <f t="shared" si="164"/>
        <v>0</v>
      </c>
      <c r="BB1121" s="1">
        <f t="shared" si="165"/>
        <v>51774.1342670757</v>
      </c>
      <c r="BC1121" s="1">
        <f t="shared" si="166"/>
        <v>2000.0206250000001</v>
      </c>
      <c r="BD1121" s="1">
        <f t="shared" si="167"/>
        <v>1681.2175492498677</v>
      </c>
      <c r="BE1121" s="1">
        <f t="shared" si="168"/>
        <v>0.84060010593634138</v>
      </c>
      <c r="BF1121" s="1">
        <f t="shared" si="169"/>
        <v>0.16075820445713876</v>
      </c>
      <c r="BG1121" s="1">
        <v>6</v>
      </c>
      <c r="BH1121" s="1">
        <v>0.5</v>
      </c>
      <c r="BI1121" s="1" t="s">
        <v>347</v>
      </c>
      <c r="BJ1121" s="1">
        <v>2</v>
      </c>
      <c r="BK1121" s="1" t="b">
        <v>1</v>
      </c>
      <c r="BL1121" s="1">
        <v>1659887544.2562499</v>
      </c>
      <c r="BM1121" s="1">
        <v>1447.483125</v>
      </c>
      <c r="BN1121" s="1">
        <v>1502.7449999999999</v>
      </c>
      <c r="BO1121" s="1">
        <v>27.243593749999999</v>
      </c>
      <c r="BP1121" s="1">
        <v>24.755681249999999</v>
      </c>
      <c r="BQ1121" s="1">
        <v>1444.9449999999999</v>
      </c>
      <c r="BR1121" s="1">
        <v>27.232781249999999</v>
      </c>
      <c r="BS1121" s="1">
        <v>500.16849999999999</v>
      </c>
      <c r="BT1121" s="1">
        <v>99.192374999999998</v>
      </c>
      <c r="BU1121" s="1">
        <v>0.1003555</v>
      </c>
      <c r="BV1121" s="1">
        <v>30.993950000000002</v>
      </c>
      <c r="BW1121" s="1">
        <v>31.923481249999998</v>
      </c>
      <c r="BX1121" s="1">
        <v>999.9</v>
      </c>
      <c r="BY1121" s="1">
        <v>0</v>
      </c>
      <c r="BZ1121" s="1">
        <v>0</v>
      </c>
      <c r="CA1121" s="1">
        <v>10002.641874999999</v>
      </c>
      <c r="CB1121" s="1">
        <v>0</v>
      </c>
      <c r="CC1121" s="1">
        <v>203.08168749999999</v>
      </c>
      <c r="CD1121" s="1">
        <v>-55.262937500000007</v>
      </c>
      <c r="CE1121" s="1">
        <v>1488.0206250000001</v>
      </c>
      <c r="CF1121" s="1">
        <v>1540.890625</v>
      </c>
      <c r="CG1121" s="1">
        <v>2.4879012500000002</v>
      </c>
      <c r="CH1121" s="1">
        <v>1502.7449999999999</v>
      </c>
      <c r="CI1121" s="1">
        <v>24.755681249999999</v>
      </c>
      <c r="CJ1121" s="1">
        <v>2.7023543750000001</v>
      </c>
      <c r="CK1121" s="1">
        <v>2.4555737500000001</v>
      </c>
      <c r="CL1121" s="1">
        <v>22.299456249999999</v>
      </c>
      <c r="CM1121" s="1">
        <v>20.735006250000001</v>
      </c>
      <c r="CN1121" s="1">
        <v>2000.0206250000001</v>
      </c>
      <c r="CO1121" s="1">
        <v>0.97999506250000001</v>
      </c>
      <c r="CP1121" s="1">
        <v>2.0005093750000001E-2</v>
      </c>
      <c r="CQ1121" s="1">
        <v>0</v>
      </c>
      <c r="CR1121" s="1">
        <v>2.7792500000000002</v>
      </c>
      <c r="CS1121" s="1">
        <v>0</v>
      </c>
      <c r="CT1121" s="1">
        <v>16506.387500000001</v>
      </c>
      <c r="CU1121" s="1">
        <v>17412.487499999999</v>
      </c>
      <c r="CV1121" s="1">
        <v>43.444875000000003</v>
      </c>
      <c r="CW1121" s="1">
        <v>45.179250000000003</v>
      </c>
      <c r="CX1121" s="1">
        <v>43.625</v>
      </c>
      <c r="CY1121" s="1">
        <v>43.2145625</v>
      </c>
      <c r="CZ1121" s="1">
        <v>43.488187500000002</v>
      </c>
      <c r="DA1121" s="1">
        <v>1960.014375</v>
      </c>
      <c r="DB1121" s="1">
        <v>40.0075</v>
      </c>
      <c r="DC1121" s="1">
        <v>0</v>
      </c>
      <c r="DD1121" s="1">
        <v>1659887551.0999999</v>
      </c>
      <c r="DE1121" s="1">
        <v>0</v>
      </c>
      <c r="DF1121" s="1">
        <v>1659887002.5</v>
      </c>
      <c r="DG1121" s="1" t="s">
        <v>1905</v>
      </c>
      <c r="DH1121" s="1">
        <v>1659886993</v>
      </c>
      <c r="DI1121" s="1">
        <v>1659887002.5</v>
      </c>
      <c r="DJ1121" s="1">
        <v>16</v>
      </c>
      <c r="DK1121" s="1">
        <v>-0.38300000000000001</v>
      </c>
      <c r="DL1121" s="1">
        <v>1E-3</v>
      </c>
      <c r="DM1121" s="1">
        <v>1.325</v>
      </c>
      <c r="DN1121" s="1">
        <v>1.6E-2</v>
      </c>
      <c r="DO1121" s="1">
        <v>400</v>
      </c>
      <c r="DP1121" s="1">
        <v>25</v>
      </c>
      <c r="DQ1121" s="1">
        <v>0.27</v>
      </c>
      <c r="DR1121" s="1">
        <v>0.06</v>
      </c>
      <c r="DS1121" s="1">
        <v>12.819528587929559</v>
      </c>
      <c r="DT1121" s="1">
        <v>1.3766264388237079</v>
      </c>
      <c r="DU1121" s="1">
        <v>0.14848090604974529</v>
      </c>
      <c r="DV1121" s="1">
        <v>0</v>
      </c>
      <c r="DW1121" s="1">
        <v>-55.245061290322589</v>
      </c>
      <c r="DX1121" s="1">
        <v>-5.5254290322579918</v>
      </c>
      <c r="DY1121" s="1">
        <v>0.45143659911186801</v>
      </c>
      <c r="DZ1121" s="1">
        <v>0</v>
      </c>
      <c r="EA1121" s="1">
        <v>1197.3752073259</v>
      </c>
      <c r="EB1121" s="1">
        <v>259.24454431115942</v>
      </c>
      <c r="EC1121" s="1">
        <v>18.819718189570541</v>
      </c>
      <c r="ED1121" s="1">
        <v>0</v>
      </c>
      <c r="EE1121" s="1">
        <v>2.5029707317073169</v>
      </c>
      <c r="EF1121" s="1">
        <v>-0.1874207665505202</v>
      </c>
      <c r="EG1121" s="1">
        <v>3.0023604972790389E-2</v>
      </c>
      <c r="EH1121" s="1">
        <v>0</v>
      </c>
      <c r="EI1121" s="1">
        <v>2.0492335363567862</v>
      </c>
      <c r="EJ1121" s="1">
        <v>-8.4471836925409261E-3</v>
      </c>
      <c r="EK1121" s="1">
        <v>1.9732499446725072E-3</v>
      </c>
      <c r="EL1121" s="1">
        <v>1</v>
      </c>
      <c r="EM1121" s="1">
        <v>1</v>
      </c>
      <c r="EN1121" s="1">
        <v>5</v>
      </c>
      <c r="EO1121" s="1" t="s">
        <v>371</v>
      </c>
      <c r="EP1121" s="1">
        <v>2.94068</v>
      </c>
      <c r="EQ1121" s="1">
        <v>2.80138</v>
      </c>
      <c r="ER1121" s="1">
        <v>0.211427</v>
      </c>
      <c r="ES1121" s="1">
        <v>0.216137</v>
      </c>
      <c r="ET1121" s="1">
        <v>0.117066</v>
      </c>
      <c r="EU1121" s="1">
        <v>0.109487</v>
      </c>
      <c r="EV1121" s="1">
        <v>16114.2</v>
      </c>
      <c r="EW1121" s="1">
        <v>16795.900000000001</v>
      </c>
      <c r="EX1121" s="1">
        <v>23780.3</v>
      </c>
      <c r="EY1121" s="1">
        <v>24954.2</v>
      </c>
      <c r="EZ1121" s="1">
        <v>33619.9</v>
      </c>
      <c r="FA1121" s="1">
        <v>35494.400000000001</v>
      </c>
      <c r="FB1121" s="1">
        <v>43371.9</v>
      </c>
      <c r="FC1121" s="1">
        <v>46133.5</v>
      </c>
      <c r="FD1121" s="1">
        <v>1.9299500000000001</v>
      </c>
      <c r="FE1121" s="1">
        <v>1.79403</v>
      </c>
      <c r="FF1121" s="1">
        <v>8.9723600000000001E-2</v>
      </c>
      <c r="FG1121" s="1">
        <v>0</v>
      </c>
      <c r="FH1121" s="1">
        <v>30.481100000000001</v>
      </c>
      <c r="FI1121" s="1">
        <v>999.9</v>
      </c>
      <c r="FJ1121" s="1">
        <v>50</v>
      </c>
      <c r="FK1121" s="1">
        <v>39.700000000000003</v>
      </c>
      <c r="FL1121" s="1">
        <v>36.775599999999997</v>
      </c>
      <c r="FM1121" s="1">
        <v>63.603900000000003</v>
      </c>
      <c r="FN1121" s="1">
        <v>26.1418</v>
      </c>
      <c r="FO1121" s="1">
        <v>1</v>
      </c>
      <c r="FP1121" s="1">
        <v>0.56855900000000004</v>
      </c>
      <c r="FQ1121" s="1">
        <v>2.7529400000000002</v>
      </c>
      <c r="FR1121" s="1">
        <v>20.2958</v>
      </c>
      <c r="FS1121" s="1">
        <v>5.2087500000000002</v>
      </c>
      <c r="FT1121" s="1">
        <v>11.908099999999999</v>
      </c>
      <c r="FU1121" s="1">
        <v>5.0025500000000003</v>
      </c>
      <c r="FV1121" s="1">
        <v>3.2900299999999998</v>
      </c>
      <c r="FW1121" s="1">
        <v>9999</v>
      </c>
      <c r="FX1121" s="1">
        <v>9999</v>
      </c>
      <c r="FY1121" s="1">
        <v>9999</v>
      </c>
      <c r="FZ1121" s="1">
        <v>999.9</v>
      </c>
      <c r="GA1121" s="1">
        <v>1.8597399999999999</v>
      </c>
      <c r="GB1121" s="1">
        <v>1.8547499999999999</v>
      </c>
      <c r="GC1121" s="1">
        <v>1.85791</v>
      </c>
      <c r="GD1121" s="1">
        <v>1.8563799999999999</v>
      </c>
      <c r="GE1121" s="1">
        <v>1.8551500000000001</v>
      </c>
      <c r="GF1121" s="1">
        <v>1.8547100000000001</v>
      </c>
      <c r="GG1121" s="1">
        <v>1.8535600000000001</v>
      </c>
      <c r="GH1121" s="1">
        <v>1.8565400000000001</v>
      </c>
      <c r="GI1121" s="1">
        <v>0</v>
      </c>
      <c r="GJ1121" s="1">
        <v>0</v>
      </c>
      <c r="GK1121" s="1">
        <v>0</v>
      </c>
      <c r="GL1121" s="1">
        <v>0</v>
      </c>
      <c r="GM1121" s="1" t="s">
        <v>350</v>
      </c>
      <c r="GN1121" s="1" t="s">
        <v>351</v>
      </c>
      <c r="GO1121" s="1" t="s">
        <v>352</v>
      </c>
      <c r="GP1121" s="1" t="s">
        <v>352</v>
      </c>
      <c r="GQ1121" s="1" t="s">
        <v>352</v>
      </c>
      <c r="GR1121" s="1" t="s">
        <v>352</v>
      </c>
      <c r="GS1121" s="1">
        <v>0</v>
      </c>
      <c r="GT1121" s="1">
        <v>100</v>
      </c>
      <c r="GU1121" s="1">
        <v>100</v>
      </c>
      <c r="GV1121" s="1">
        <v>2.56</v>
      </c>
      <c r="GW1121" s="1">
        <v>1.0800000000000001E-2</v>
      </c>
      <c r="GX1121" s="1">
        <v>0.33715491177224621</v>
      </c>
      <c r="GY1121" s="1">
        <v>3.036990343597491E-3</v>
      </c>
      <c r="GZ1121" s="1">
        <v>-1.538114387597119E-6</v>
      </c>
      <c r="HA1121" s="1">
        <v>3.3909691194327332E-10</v>
      </c>
      <c r="HB1121" s="1">
        <v>-6.0604171497381017E-2</v>
      </c>
      <c r="HC1121" s="1">
        <v>9.7621983196103414E-3</v>
      </c>
      <c r="HD1121" s="1">
        <v>-3.3387782167185642E-4</v>
      </c>
      <c r="HE1121" s="1">
        <v>2.632278881966732E-6</v>
      </c>
      <c r="HF1121" s="1">
        <v>6</v>
      </c>
      <c r="HG1121" s="1">
        <v>2134</v>
      </c>
      <c r="HH1121" s="1">
        <v>2</v>
      </c>
      <c r="HI1121" s="1">
        <v>31</v>
      </c>
      <c r="HJ1121" s="1">
        <v>9.3000000000000007</v>
      </c>
      <c r="HK1121" s="1">
        <v>9.1999999999999993</v>
      </c>
      <c r="HL1121" s="1">
        <v>3.1189</v>
      </c>
      <c r="HM1121" s="1">
        <v>2.3071299999999999</v>
      </c>
      <c r="HN1121" s="1">
        <v>1.4978</v>
      </c>
      <c r="HO1121" s="1">
        <v>2.3095699999999999</v>
      </c>
      <c r="HP1121" s="1">
        <v>1.5478499999999999</v>
      </c>
      <c r="HQ1121" s="1">
        <v>2.4401899999999999</v>
      </c>
      <c r="HR1121" s="1">
        <v>42.8583</v>
      </c>
      <c r="HS1121" s="1">
        <v>14.3422</v>
      </c>
      <c r="HT1121" s="1">
        <v>18</v>
      </c>
      <c r="HU1121" s="1">
        <v>495.59800000000001</v>
      </c>
      <c r="HV1121" s="1">
        <v>470.87599999999998</v>
      </c>
      <c r="HW1121" s="1">
        <v>26.2027</v>
      </c>
      <c r="HX1121" s="1">
        <v>34.065199999999997</v>
      </c>
      <c r="HY1121" s="1">
        <v>30.0001</v>
      </c>
      <c r="HZ1121" s="1">
        <v>33.8917</v>
      </c>
      <c r="IA1121" s="1">
        <v>33.990600000000001</v>
      </c>
      <c r="IB1121" s="1">
        <v>62.476799999999997</v>
      </c>
      <c r="IC1121" s="1">
        <v>33.291200000000003</v>
      </c>
      <c r="ID1121" s="1">
        <v>0</v>
      </c>
      <c r="IE1121" s="1">
        <v>26.187100000000001</v>
      </c>
      <c r="IF1121" s="1">
        <v>1567.8</v>
      </c>
      <c r="IG1121" s="1">
        <v>24.754200000000001</v>
      </c>
      <c r="IH1121" s="1">
        <v>100.282</v>
      </c>
      <c r="II1121" s="1">
        <v>99.9803</v>
      </c>
      <c r="IJ1121" s="1" t="s">
        <v>1117</v>
      </c>
    </row>
    <row r="1122" spans="1:244" ht="15.75" customHeight="1" x14ac:dyDescent="0.3">
      <c r="A1122" s="1">
        <v>1106</v>
      </c>
      <c r="B1122" s="1">
        <v>1659887552.5999999</v>
      </c>
      <c r="C1122" s="1">
        <v>7295.5</v>
      </c>
      <c r="D1122" s="1" t="s">
        <v>2492</v>
      </c>
      <c r="E1122" s="1" t="s">
        <v>2493</v>
      </c>
      <c r="F1122" s="1">
        <v>1</v>
      </c>
      <c r="G1122" s="1" t="s">
        <v>1115</v>
      </c>
      <c r="H1122" s="1" t="s">
        <v>345</v>
      </c>
      <c r="I1122" s="1" t="s">
        <v>1102</v>
      </c>
      <c r="J1122" s="1" t="s">
        <v>1113</v>
      </c>
      <c r="K1122" s="1" t="s">
        <v>1114</v>
      </c>
      <c r="L1122" s="1" t="s">
        <v>1904</v>
      </c>
      <c r="M1122" s="1" t="s">
        <v>346</v>
      </c>
      <c r="N1122" s="1">
        <v>1659887544.2562499</v>
      </c>
      <c r="O1122" s="1">
        <f t="shared" si="136"/>
        <v>2.1410143928207682E-3</v>
      </c>
      <c r="P1122" s="1">
        <f t="shared" si="137"/>
        <v>2.1410143928207681</v>
      </c>
      <c r="Q1122" s="1">
        <f t="shared" si="138"/>
        <v>12.804316559538492</v>
      </c>
      <c r="R1122" s="1">
        <f t="shared" si="139"/>
        <v>1447.483125</v>
      </c>
      <c r="S1122" s="1">
        <f t="shared" si="140"/>
        <v>1197.5846903543875</v>
      </c>
      <c r="T1122" s="1">
        <f t="shared" si="141"/>
        <v>118.91145391028415</v>
      </c>
      <c r="U1122" s="1">
        <f t="shared" si="142"/>
        <v>143.72455183392282</v>
      </c>
      <c r="V1122" s="1">
        <f t="shared" si="143"/>
        <v>0.10177027505552487</v>
      </c>
      <c r="W1122" s="1">
        <f t="shared" si="144"/>
        <v>2.9158053348991482</v>
      </c>
      <c r="X1122" s="1">
        <f t="shared" si="145"/>
        <v>9.9837332388035868E-2</v>
      </c>
      <c r="Y1122" s="1">
        <f t="shared" si="146"/>
        <v>6.2568942110591955E-2</v>
      </c>
      <c r="Z1122" s="1">
        <f t="shared" si="147"/>
        <v>321.51972455224444</v>
      </c>
      <c r="AA1122" s="1">
        <f t="shared" si="148"/>
        <v>32.33534071124523</v>
      </c>
      <c r="AB1122" s="1">
        <f t="shared" si="149"/>
        <v>31.923481249999998</v>
      </c>
      <c r="AC1122" s="1">
        <f t="shared" si="150"/>
        <v>4.7544412648404002</v>
      </c>
      <c r="AD1122" s="1">
        <f t="shared" si="151"/>
        <v>59.982203795956046</v>
      </c>
      <c r="AE1122" s="1">
        <f t="shared" si="152"/>
        <v>2.7050908120702344</v>
      </c>
      <c r="AF1122" s="1">
        <f t="shared" si="153"/>
        <v>4.5098223154191768</v>
      </c>
      <c r="AG1122" s="1">
        <f t="shared" si="154"/>
        <v>2.0493504527701658</v>
      </c>
      <c r="AH1122" s="1">
        <f t="shared" si="155"/>
        <v>-94.418734723395872</v>
      </c>
      <c r="AI1122" s="1">
        <f t="shared" si="156"/>
        <v>-146.11942836445698</v>
      </c>
      <c r="AJ1122" s="1">
        <f t="shared" si="157"/>
        <v>-11.304383721861667</v>
      </c>
      <c r="AK1122" s="1">
        <f t="shared" si="158"/>
        <v>69.677177742529949</v>
      </c>
      <c r="AL1122" s="1">
        <f t="shared" si="159"/>
        <v>42.980984691534772</v>
      </c>
      <c r="AM1122" s="1">
        <f t="shared" si="160"/>
        <v>2.1320436361064403</v>
      </c>
      <c r="AN1122" s="1">
        <f t="shared" si="161"/>
        <v>12.804316559538492</v>
      </c>
      <c r="AO1122" s="1">
        <v>1571.4788970501991</v>
      </c>
      <c r="AP1122" s="1">
        <v>1528.5209696969689</v>
      </c>
      <c r="AQ1122" s="1">
        <v>5.2346922108080758</v>
      </c>
      <c r="AR1122" s="1">
        <v>66.272461968613413</v>
      </c>
      <c r="AS1122" s="1">
        <f t="shared" si="162"/>
        <v>2.1410143928207681</v>
      </c>
      <c r="AT1122" s="1">
        <v>24.768290750787191</v>
      </c>
      <c r="AU1122" s="1">
        <v>27.26586</v>
      </c>
      <c r="AV1122" s="1">
        <v>1.1916093809322879E-4</v>
      </c>
      <c r="AW1122" s="1">
        <v>80.697832317614541</v>
      </c>
      <c r="AX1122" s="1">
        <v>2</v>
      </c>
      <c r="AY1122" s="1">
        <v>0</v>
      </c>
      <c r="AZ1122" s="1">
        <f t="shared" si="163"/>
        <v>1</v>
      </c>
      <c r="BA1122" s="1">
        <f t="shared" si="164"/>
        <v>0</v>
      </c>
      <c r="BB1122" s="1">
        <f t="shared" si="165"/>
        <v>51774.1342670757</v>
      </c>
      <c r="BC1122" s="1">
        <f t="shared" si="166"/>
        <v>2000.0206250000001</v>
      </c>
      <c r="BD1122" s="1">
        <f t="shared" si="167"/>
        <v>1681.2175492498677</v>
      </c>
      <c r="BE1122" s="1">
        <f t="shared" si="168"/>
        <v>0.84060010593634138</v>
      </c>
      <c r="BF1122" s="1">
        <f t="shared" si="169"/>
        <v>0.16075820445713876</v>
      </c>
      <c r="BG1122" s="1">
        <v>6</v>
      </c>
      <c r="BH1122" s="1">
        <v>0.5</v>
      </c>
      <c r="BI1122" s="1" t="s">
        <v>347</v>
      </c>
      <c r="BJ1122" s="1">
        <v>2</v>
      </c>
      <c r="BK1122" s="1" t="b">
        <v>1</v>
      </c>
      <c r="BL1122" s="1">
        <v>1659887544.2562499</v>
      </c>
      <c r="BM1122" s="1">
        <v>1447.483125</v>
      </c>
      <c r="BN1122" s="1">
        <v>1502.7449999999999</v>
      </c>
      <c r="BO1122" s="1">
        <v>27.243593749999999</v>
      </c>
      <c r="BP1122" s="1">
        <v>24.755681249999999</v>
      </c>
      <c r="BQ1122" s="1">
        <v>1444.9449999999999</v>
      </c>
      <c r="BR1122" s="1">
        <v>27.232781249999999</v>
      </c>
      <c r="BS1122" s="1">
        <v>500.16849999999999</v>
      </c>
      <c r="BT1122" s="1">
        <v>99.192374999999998</v>
      </c>
      <c r="BU1122" s="1">
        <v>0.1003555</v>
      </c>
      <c r="BV1122" s="1">
        <v>30.993950000000002</v>
      </c>
      <c r="BW1122" s="1">
        <v>31.923481249999998</v>
      </c>
      <c r="BX1122" s="1">
        <v>999.9</v>
      </c>
      <c r="BY1122" s="1">
        <v>0</v>
      </c>
      <c r="BZ1122" s="1">
        <v>0</v>
      </c>
      <c r="CA1122" s="1">
        <v>10002.641874999999</v>
      </c>
      <c r="CB1122" s="1">
        <v>0</v>
      </c>
      <c r="CC1122" s="1">
        <v>203.08168749999999</v>
      </c>
      <c r="CD1122" s="1">
        <v>-55.262937500000007</v>
      </c>
      <c r="CE1122" s="1">
        <v>1488.0206250000001</v>
      </c>
      <c r="CF1122" s="1">
        <v>1540.890625</v>
      </c>
      <c r="CG1122" s="1">
        <v>2.4879012500000002</v>
      </c>
      <c r="CH1122" s="1">
        <v>1502.7449999999999</v>
      </c>
      <c r="CI1122" s="1">
        <v>24.755681249999999</v>
      </c>
      <c r="CJ1122" s="1">
        <v>2.7023543750000001</v>
      </c>
      <c r="CK1122" s="1">
        <v>2.4555737500000001</v>
      </c>
      <c r="CL1122" s="1">
        <v>22.299456249999999</v>
      </c>
      <c r="CM1122" s="1">
        <v>20.735006250000001</v>
      </c>
      <c r="CN1122" s="1">
        <v>2000.0206250000001</v>
      </c>
      <c r="CO1122" s="1">
        <v>0.97999506250000001</v>
      </c>
      <c r="CP1122" s="1">
        <v>2.0005093750000001E-2</v>
      </c>
      <c r="CQ1122" s="1">
        <v>0</v>
      </c>
      <c r="CR1122" s="1">
        <v>2.7792500000000002</v>
      </c>
      <c r="CS1122" s="1">
        <v>0</v>
      </c>
      <c r="CT1122" s="1">
        <v>16506.387500000001</v>
      </c>
      <c r="CU1122" s="1">
        <v>17412.487499999999</v>
      </c>
      <c r="CV1122" s="1">
        <v>43.444875000000003</v>
      </c>
      <c r="CW1122" s="1">
        <v>45.179250000000003</v>
      </c>
      <c r="CX1122" s="1">
        <v>43.625</v>
      </c>
      <c r="CY1122" s="1">
        <v>43.2145625</v>
      </c>
      <c r="CZ1122" s="1">
        <v>43.488187500000002</v>
      </c>
      <c r="DA1122" s="1">
        <v>1960.014375</v>
      </c>
      <c r="DB1122" s="1">
        <v>40.0075</v>
      </c>
      <c r="DC1122" s="1">
        <v>0</v>
      </c>
      <c r="DD1122" s="1">
        <v>1659887551.7</v>
      </c>
      <c r="DE1122" s="1">
        <v>0</v>
      </c>
      <c r="DF1122" s="1">
        <v>1659887002.5</v>
      </c>
      <c r="DG1122" s="1" t="s">
        <v>1905</v>
      </c>
      <c r="DH1122" s="1">
        <v>1659886993</v>
      </c>
      <c r="DI1122" s="1">
        <v>1659887002.5</v>
      </c>
      <c r="DJ1122" s="1">
        <v>16</v>
      </c>
      <c r="DK1122" s="1">
        <v>-0.38300000000000001</v>
      </c>
      <c r="DL1122" s="1">
        <v>1E-3</v>
      </c>
      <c r="DM1122" s="1">
        <v>1.325</v>
      </c>
      <c r="DN1122" s="1">
        <v>1.6E-2</v>
      </c>
      <c r="DO1122" s="1">
        <v>400</v>
      </c>
      <c r="DP1122" s="1">
        <v>25</v>
      </c>
      <c r="DQ1122" s="1">
        <v>0.27</v>
      </c>
      <c r="DR1122" s="1">
        <v>0.06</v>
      </c>
      <c r="DS1122" s="1">
        <v>12.819528587929559</v>
      </c>
      <c r="DT1122" s="1">
        <v>1.3766264388237079</v>
      </c>
      <c r="DU1122" s="1">
        <v>0.14848090604974529</v>
      </c>
      <c r="DV1122" s="1">
        <v>0</v>
      </c>
      <c r="DW1122" s="1">
        <v>-55.245061290322589</v>
      </c>
      <c r="DX1122" s="1">
        <v>-5.5254290322579918</v>
      </c>
      <c r="DY1122" s="1">
        <v>0.45143659911186801</v>
      </c>
      <c r="DZ1122" s="1">
        <v>0</v>
      </c>
      <c r="EA1122" s="1">
        <v>1197.3752073259</v>
      </c>
      <c r="EB1122" s="1">
        <v>259.24454431115942</v>
      </c>
      <c r="EC1122" s="1">
        <v>18.819718189570541</v>
      </c>
      <c r="ED1122" s="1">
        <v>0</v>
      </c>
      <c r="EE1122" s="1">
        <v>2.5029707317073169</v>
      </c>
      <c r="EF1122" s="1">
        <v>-0.1874207665505202</v>
      </c>
      <c r="EG1122" s="1">
        <v>3.0023604972790389E-2</v>
      </c>
      <c r="EH1122" s="1">
        <v>0</v>
      </c>
      <c r="EI1122" s="1">
        <v>2.0492335363567862</v>
      </c>
      <c r="EJ1122" s="1">
        <v>-8.4471836925409261E-3</v>
      </c>
      <c r="EK1122" s="1">
        <v>1.9732499446725072E-3</v>
      </c>
      <c r="EL1122" s="1">
        <v>1</v>
      </c>
      <c r="EM1122" s="1">
        <v>1</v>
      </c>
      <c r="EN1122" s="1">
        <v>5</v>
      </c>
      <c r="EO1122" s="1" t="s">
        <v>371</v>
      </c>
      <c r="EP1122" s="1">
        <v>2.9406400000000001</v>
      </c>
      <c r="EQ1122" s="1">
        <v>2.80139</v>
      </c>
      <c r="ER1122" s="1">
        <v>0.211647</v>
      </c>
      <c r="ES1122" s="1">
        <v>0.21634700000000001</v>
      </c>
      <c r="ET1122" s="1">
        <v>0.117063</v>
      </c>
      <c r="EU1122" s="1">
        <v>0.109486</v>
      </c>
      <c r="EV1122" s="1">
        <v>16109.8</v>
      </c>
      <c r="EW1122" s="1">
        <v>16791.400000000001</v>
      </c>
      <c r="EX1122" s="1">
        <v>23780.400000000001</v>
      </c>
      <c r="EY1122" s="1">
        <v>24954.2</v>
      </c>
      <c r="EZ1122" s="1">
        <v>33620.1</v>
      </c>
      <c r="FA1122" s="1">
        <v>35494.400000000001</v>
      </c>
      <c r="FB1122" s="1">
        <v>43372</v>
      </c>
      <c r="FC1122" s="1">
        <v>46133.4</v>
      </c>
      <c r="FD1122" s="1">
        <v>1.92997</v>
      </c>
      <c r="FE1122" s="1">
        <v>1.7940499999999999</v>
      </c>
      <c r="FF1122" s="1">
        <v>8.9678900000000006E-2</v>
      </c>
      <c r="FG1122" s="1">
        <v>0</v>
      </c>
      <c r="FH1122" s="1">
        <v>30.481100000000001</v>
      </c>
      <c r="FI1122" s="1">
        <v>999.9</v>
      </c>
      <c r="FJ1122" s="1">
        <v>50</v>
      </c>
      <c r="FK1122" s="1">
        <v>39.700000000000003</v>
      </c>
      <c r="FL1122" s="1">
        <v>36.776899999999998</v>
      </c>
      <c r="FM1122" s="1">
        <v>63.603900000000003</v>
      </c>
      <c r="FN1122" s="1">
        <v>26.5304</v>
      </c>
      <c r="FO1122" s="1">
        <v>1</v>
      </c>
      <c r="FP1122" s="1">
        <v>0.56860299999999997</v>
      </c>
      <c r="FQ1122" s="1">
        <v>2.7568999999999999</v>
      </c>
      <c r="FR1122" s="1">
        <v>20.2958</v>
      </c>
      <c r="FS1122" s="1">
        <v>5.2088999999999999</v>
      </c>
      <c r="FT1122" s="1">
        <v>11.908099999999999</v>
      </c>
      <c r="FU1122" s="1">
        <v>5.00265</v>
      </c>
      <c r="FV1122" s="1">
        <v>3.2900299999999998</v>
      </c>
      <c r="FW1122" s="1">
        <v>9999</v>
      </c>
      <c r="FX1122" s="1">
        <v>9999</v>
      </c>
      <c r="FY1122" s="1">
        <v>9999</v>
      </c>
      <c r="FZ1122" s="1">
        <v>999.9</v>
      </c>
      <c r="GA1122" s="1">
        <v>1.8597399999999999</v>
      </c>
      <c r="GB1122" s="1">
        <v>1.8547400000000001</v>
      </c>
      <c r="GC1122" s="1">
        <v>1.85791</v>
      </c>
      <c r="GD1122" s="1">
        <v>1.8563799999999999</v>
      </c>
      <c r="GE1122" s="1">
        <v>1.8551500000000001</v>
      </c>
      <c r="GF1122" s="1">
        <v>1.8547100000000001</v>
      </c>
      <c r="GG1122" s="1">
        <v>1.8535600000000001</v>
      </c>
      <c r="GH1122" s="1">
        <v>1.8565400000000001</v>
      </c>
      <c r="GI1122" s="1">
        <v>0</v>
      </c>
      <c r="GJ1122" s="1">
        <v>0</v>
      </c>
      <c r="GK1122" s="1">
        <v>0</v>
      </c>
      <c r="GL1122" s="1">
        <v>0</v>
      </c>
      <c r="GM1122" s="1" t="s">
        <v>350</v>
      </c>
      <c r="GN1122" s="1" t="s">
        <v>351</v>
      </c>
      <c r="GO1122" s="1" t="s">
        <v>352</v>
      </c>
      <c r="GP1122" s="1" t="s">
        <v>352</v>
      </c>
      <c r="GQ1122" s="1" t="s">
        <v>352</v>
      </c>
      <c r="GR1122" s="1" t="s">
        <v>352</v>
      </c>
      <c r="GS1122" s="1">
        <v>0</v>
      </c>
      <c r="GT1122" s="1">
        <v>100</v>
      </c>
      <c r="GU1122" s="1">
        <v>100</v>
      </c>
      <c r="GV1122" s="1">
        <v>2.56</v>
      </c>
      <c r="GW1122" s="1">
        <v>1.0800000000000001E-2</v>
      </c>
      <c r="GX1122" s="1">
        <v>0.33715491177224621</v>
      </c>
      <c r="GY1122" s="1">
        <v>3.036990343597491E-3</v>
      </c>
      <c r="GZ1122" s="1">
        <v>-1.538114387597119E-6</v>
      </c>
      <c r="HA1122" s="1">
        <v>3.3909691194327332E-10</v>
      </c>
      <c r="HB1122" s="1">
        <v>-6.0604171497381017E-2</v>
      </c>
      <c r="HC1122" s="1">
        <v>9.7621983196103414E-3</v>
      </c>
      <c r="HD1122" s="1">
        <v>-3.3387782167185642E-4</v>
      </c>
      <c r="HE1122" s="1">
        <v>2.632278881966732E-6</v>
      </c>
      <c r="HF1122" s="1">
        <v>6</v>
      </c>
      <c r="HG1122" s="1">
        <v>2134</v>
      </c>
      <c r="HH1122" s="1">
        <v>2</v>
      </c>
      <c r="HI1122" s="1">
        <v>31</v>
      </c>
      <c r="HJ1122" s="1">
        <v>9.3000000000000007</v>
      </c>
      <c r="HK1122" s="1">
        <v>9.1999999999999993</v>
      </c>
      <c r="HL1122" s="1">
        <v>3.12134</v>
      </c>
      <c r="HM1122" s="1">
        <v>2.32666</v>
      </c>
      <c r="HN1122" s="1">
        <v>1.4978</v>
      </c>
      <c r="HO1122" s="1">
        <v>2.3095699999999999</v>
      </c>
      <c r="HP1122" s="1">
        <v>1.5478499999999999</v>
      </c>
      <c r="HQ1122" s="1">
        <v>2.3010299999999999</v>
      </c>
      <c r="HR1122" s="1">
        <v>42.8583</v>
      </c>
      <c r="HS1122" s="1">
        <v>14.3247</v>
      </c>
      <c r="HT1122" s="1">
        <v>18</v>
      </c>
      <c r="HU1122" s="1">
        <v>495.613</v>
      </c>
      <c r="HV1122" s="1">
        <v>470.89</v>
      </c>
      <c r="HW1122" s="1">
        <v>26.2028</v>
      </c>
      <c r="HX1122" s="1">
        <v>34.065199999999997</v>
      </c>
      <c r="HY1122" s="1">
        <v>30.0001</v>
      </c>
      <c r="HZ1122" s="1">
        <v>33.8917</v>
      </c>
      <c r="IA1122" s="1">
        <v>33.990299999999998</v>
      </c>
      <c r="IB1122" s="1">
        <v>62.648800000000001</v>
      </c>
      <c r="IC1122" s="1">
        <v>33.291200000000003</v>
      </c>
      <c r="ID1122" s="1">
        <v>0</v>
      </c>
      <c r="IE1122" s="1">
        <v>26.187100000000001</v>
      </c>
      <c r="IF1122" s="1">
        <v>1577.82</v>
      </c>
      <c r="IG1122" s="1">
        <v>24.754200000000001</v>
      </c>
      <c r="IH1122" s="1">
        <v>100.282</v>
      </c>
      <c r="II1122" s="1">
        <v>99.98</v>
      </c>
      <c r="IJ1122" s="1" t="s">
        <v>1117</v>
      </c>
    </row>
    <row r="1123" spans="1:244" ht="15.75" customHeight="1" x14ac:dyDescent="0.3">
      <c r="A1123" s="1">
        <v>1107</v>
      </c>
      <c r="B1123" s="1">
        <v>1659887553.5999999</v>
      </c>
      <c r="C1123" s="1">
        <v>7296.5</v>
      </c>
      <c r="D1123" s="1" t="s">
        <v>2494</v>
      </c>
      <c r="E1123" s="1" t="s">
        <v>2495</v>
      </c>
      <c r="F1123" s="1">
        <v>1</v>
      </c>
      <c r="G1123" s="1" t="s">
        <v>1115</v>
      </c>
      <c r="H1123" s="1" t="s">
        <v>345</v>
      </c>
      <c r="I1123" s="1" t="s">
        <v>1102</v>
      </c>
      <c r="J1123" s="1" t="s">
        <v>1113</v>
      </c>
      <c r="K1123" s="1" t="s">
        <v>1114</v>
      </c>
      <c r="L1123" s="1" t="s">
        <v>1904</v>
      </c>
      <c r="M1123" s="1" t="s">
        <v>346</v>
      </c>
      <c r="N1123" s="1">
        <v>1659887545.799999</v>
      </c>
      <c r="O1123" s="1">
        <f t="shared" si="136"/>
        <v>2.139335594551667E-3</v>
      </c>
      <c r="P1123" s="1">
        <f t="shared" si="137"/>
        <v>2.139335594551667</v>
      </c>
      <c r="Q1123" s="1">
        <f t="shared" si="138"/>
        <v>12.720130044728629</v>
      </c>
      <c r="R1123" s="1">
        <f t="shared" si="139"/>
        <v>1455.1933333333329</v>
      </c>
      <c r="S1123" s="1">
        <f t="shared" si="140"/>
        <v>1206.1759133330738</v>
      </c>
      <c r="T1123" s="1">
        <f t="shared" si="141"/>
        <v>119.76431848127372</v>
      </c>
      <c r="U1123" s="1">
        <f t="shared" si="142"/>
        <v>144.48990060128466</v>
      </c>
      <c r="V1123" s="1">
        <f t="shared" si="143"/>
        <v>0.10167841516567847</v>
      </c>
      <c r="W1123" s="1">
        <f t="shared" si="144"/>
        <v>2.9156799260161077</v>
      </c>
      <c r="X1123" s="1">
        <f t="shared" si="145"/>
        <v>9.9748843403001705E-2</v>
      </c>
      <c r="Y1123" s="1">
        <f t="shared" si="146"/>
        <v>6.251334153462737E-2</v>
      </c>
      <c r="Z1123" s="1">
        <f t="shared" si="147"/>
        <v>321.51727425572199</v>
      </c>
      <c r="AA1123" s="1">
        <f t="shared" si="148"/>
        <v>32.337072595933186</v>
      </c>
      <c r="AB1123" s="1">
        <f t="shared" si="149"/>
        <v>31.926460000000009</v>
      </c>
      <c r="AC1123" s="1">
        <f t="shared" si="150"/>
        <v>4.7552433671501317</v>
      </c>
      <c r="AD1123" s="1">
        <f t="shared" si="151"/>
        <v>59.991449019315247</v>
      </c>
      <c r="AE1123" s="1">
        <f t="shared" si="152"/>
        <v>2.7057016251262462</v>
      </c>
      <c r="AF1123" s="1">
        <f t="shared" si="153"/>
        <v>4.5101454779915393</v>
      </c>
      <c r="AG1123" s="1">
        <f t="shared" si="154"/>
        <v>2.0495417420238855</v>
      </c>
      <c r="AH1123" s="1">
        <f t="shared" si="155"/>
        <v>-94.34469971972851</v>
      </c>
      <c r="AI1123" s="1">
        <f t="shared" si="156"/>
        <v>-146.38383827672092</v>
      </c>
      <c r="AJ1123" s="1">
        <f t="shared" si="157"/>
        <v>-11.325563057651618</v>
      </c>
      <c r="AK1123" s="1">
        <f t="shared" si="158"/>
        <v>69.463173201620947</v>
      </c>
      <c r="AL1123" s="1">
        <f t="shared" si="159"/>
        <v>43.053153518731833</v>
      </c>
      <c r="AM1123" s="1">
        <f t="shared" si="160"/>
        <v>2.1297412031354646</v>
      </c>
      <c r="AN1123" s="1">
        <f t="shared" si="161"/>
        <v>12.720130044728629</v>
      </c>
      <c r="AO1123" s="1">
        <v>1576.736119215102</v>
      </c>
      <c r="AP1123" s="1">
        <v>1533.796060606061</v>
      </c>
      <c r="AQ1123" s="1">
        <v>5.2513043415831664</v>
      </c>
      <c r="AR1123" s="1">
        <v>66.272461968613413</v>
      </c>
      <c r="AS1123" s="1">
        <f t="shared" si="162"/>
        <v>2.139335594551667</v>
      </c>
      <c r="AT1123" s="1">
        <v>24.769365072634539</v>
      </c>
      <c r="AU1123" s="1">
        <v>27.265098787878781</v>
      </c>
      <c r="AV1123" s="1">
        <v>9.4159176503501719E-5</v>
      </c>
      <c r="AW1123" s="1">
        <v>80.697832317614541</v>
      </c>
      <c r="AX1123" s="1">
        <v>2</v>
      </c>
      <c r="AY1123" s="1">
        <v>0</v>
      </c>
      <c r="AZ1123" s="1">
        <f t="shared" si="163"/>
        <v>1</v>
      </c>
      <c r="BA1123" s="1">
        <f t="shared" si="164"/>
        <v>0</v>
      </c>
      <c r="BB1123" s="1">
        <f t="shared" si="165"/>
        <v>51770.357053892767</v>
      </c>
      <c r="BC1123" s="1">
        <f t="shared" si="166"/>
        <v>2000.0053333333331</v>
      </c>
      <c r="BD1123" s="1">
        <f t="shared" si="167"/>
        <v>1681.2046991998559</v>
      </c>
      <c r="BE1123" s="1">
        <f t="shared" si="168"/>
        <v>0.84060010799964002</v>
      </c>
      <c r="BF1123" s="1">
        <f t="shared" si="169"/>
        <v>0.16075820843930519</v>
      </c>
      <c r="BG1123" s="1">
        <v>6</v>
      </c>
      <c r="BH1123" s="1">
        <v>0.5</v>
      </c>
      <c r="BI1123" s="1" t="s">
        <v>347</v>
      </c>
      <c r="BJ1123" s="1">
        <v>2</v>
      </c>
      <c r="BK1123" s="1" t="b">
        <v>1</v>
      </c>
      <c r="BL1123" s="1">
        <v>1659887545.799999</v>
      </c>
      <c r="BM1123" s="1">
        <v>1455.1933333333329</v>
      </c>
      <c r="BN1123" s="1">
        <v>1510.5566666666671</v>
      </c>
      <c r="BO1123" s="1">
        <v>27.249786666666662</v>
      </c>
      <c r="BP1123" s="1">
        <v>24.76461333333333</v>
      </c>
      <c r="BQ1123" s="1">
        <v>1452.649333333334</v>
      </c>
      <c r="BR1123" s="1">
        <v>27.238986666666669</v>
      </c>
      <c r="BS1123" s="1">
        <v>500.17586666666659</v>
      </c>
      <c r="BT1123" s="1">
        <v>99.192166666666665</v>
      </c>
      <c r="BU1123" s="1">
        <v>0.10041342666666669</v>
      </c>
      <c r="BV1123" s="1">
        <v>30.995206666666661</v>
      </c>
      <c r="BW1123" s="1">
        <v>31.926460000000009</v>
      </c>
      <c r="BX1123" s="1">
        <v>999.89999999999986</v>
      </c>
      <c r="BY1123" s="1">
        <v>0</v>
      </c>
      <c r="BZ1123" s="1">
        <v>0</v>
      </c>
      <c r="CA1123" s="1">
        <v>10001.946</v>
      </c>
      <c r="CB1123" s="1">
        <v>0</v>
      </c>
      <c r="CC1123" s="1">
        <v>201.5548666666667</v>
      </c>
      <c r="CD1123" s="1">
        <v>-55.364153333333327</v>
      </c>
      <c r="CE1123" s="1">
        <v>1495.956666666666</v>
      </c>
      <c r="CF1123" s="1">
        <v>1548.914</v>
      </c>
      <c r="CG1123" s="1">
        <v>2.485157333333333</v>
      </c>
      <c r="CH1123" s="1">
        <v>1510.5566666666671</v>
      </c>
      <c r="CI1123" s="1">
        <v>24.76461333333333</v>
      </c>
      <c r="CJ1123" s="1">
        <v>2.7029633333333329</v>
      </c>
      <c r="CK1123" s="1">
        <v>2.456455333333333</v>
      </c>
      <c r="CL1123" s="1">
        <v>22.303153333333341</v>
      </c>
      <c r="CM1123" s="1">
        <v>20.740839999999999</v>
      </c>
      <c r="CN1123" s="1">
        <v>2000.0053333333331</v>
      </c>
      <c r="CO1123" s="1">
        <v>0.97999500000000017</v>
      </c>
      <c r="CP1123" s="1">
        <v>2.0005153333333331E-2</v>
      </c>
      <c r="CQ1123" s="1">
        <v>0</v>
      </c>
      <c r="CR1123" s="1">
        <v>2.7448000000000001</v>
      </c>
      <c r="CS1123" s="1">
        <v>0</v>
      </c>
      <c r="CT1123" s="1">
        <v>16504.72</v>
      </c>
      <c r="CU1123" s="1">
        <v>17412.34</v>
      </c>
      <c r="CV1123" s="1">
        <v>43.441200000000002</v>
      </c>
      <c r="CW1123" s="1">
        <v>45.178733333333327</v>
      </c>
      <c r="CX1123" s="1">
        <v>43.625</v>
      </c>
      <c r="CY1123" s="1">
        <v>43.207999999999998</v>
      </c>
      <c r="CZ1123" s="1">
        <v>43.483199999999997</v>
      </c>
      <c r="DA1123" s="1">
        <v>1959.999333333333</v>
      </c>
      <c r="DB1123" s="1">
        <v>40.007333333333342</v>
      </c>
      <c r="DC1123" s="1">
        <v>0</v>
      </c>
      <c r="DD1123" s="1">
        <v>1659887552.3</v>
      </c>
      <c r="DE1123" s="1">
        <v>0</v>
      </c>
      <c r="DF1123" s="1">
        <v>1659887002.5</v>
      </c>
      <c r="DG1123" s="1" t="s">
        <v>1905</v>
      </c>
      <c r="DH1123" s="1">
        <v>1659886993</v>
      </c>
      <c r="DI1123" s="1">
        <v>1659887002.5</v>
      </c>
      <c r="DJ1123" s="1">
        <v>16</v>
      </c>
      <c r="DK1123" s="1">
        <v>-0.38300000000000001</v>
      </c>
      <c r="DL1123" s="1">
        <v>1E-3</v>
      </c>
      <c r="DM1123" s="1">
        <v>1.325</v>
      </c>
      <c r="DN1123" s="1">
        <v>1.6E-2</v>
      </c>
      <c r="DO1123" s="1">
        <v>400</v>
      </c>
      <c r="DP1123" s="1">
        <v>25</v>
      </c>
      <c r="DQ1123" s="1">
        <v>0.27</v>
      </c>
      <c r="DR1123" s="1">
        <v>0.06</v>
      </c>
      <c r="DS1123" s="1">
        <v>12.834672834522401</v>
      </c>
      <c r="DT1123" s="1">
        <v>1.041293952791819</v>
      </c>
      <c r="DU1123" s="1">
        <v>0.14053220002487499</v>
      </c>
      <c r="DV1123" s="1">
        <v>0</v>
      </c>
      <c r="DW1123" s="1">
        <v>-55.314554838709682</v>
      </c>
      <c r="DX1123" s="1">
        <v>-5.8574516129030609</v>
      </c>
      <c r="DY1123" s="1">
        <v>0.46686191288473389</v>
      </c>
      <c r="DZ1123" s="1">
        <v>0</v>
      </c>
      <c r="EA1123" s="1">
        <v>1201.784417908013</v>
      </c>
      <c r="EB1123" s="1">
        <v>264.44658146418328</v>
      </c>
      <c r="EC1123" s="1">
        <v>19.196135423470661</v>
      </c>
      <c r="ED1123" s="1">
        <v>0</v>
      </c>
      <c r="EE1123" s="1">
        <v>2.4998926829268289</v>
      </c>
      <c r="EF1123" s="1">
        <v>-0.14573665505225891</v>
      </c>
      <c r="EG1123" s="1">
        <v>2.741677197419181E-2</v>
      </c>
      <c r="EH1123" s="1">
        <v>1</v>
      </c>
      <c r="EI1123" s="1">
        <v>2.049397759785101</v>
      </c>
      <c r="EJ1123" s="1">
        <v>-5.9171857763272717E-3</v>
      </c>
      <c r="EK1123" s="1">
        <v>2.0373693360160238E-3</v>
      </c>
      <c r="EL1123" s="1">
        <v>1</v>
      </c>
      <c r="EM1123" s="1">
        <v>2</v>
      </c>
      <c r="EN1123" s="1">
        <v>5</v>
      </c>
      <c r="EO1123" s="1" t="s">
        <v>386</v>
      </c>
      <c r="EP1123" s="1">
        <v>2.9407800000000002</v>
      </c>
      <c r="EQ1123" s="1">
        <v>2.80138</v>
      </c>
      <c r="ER1123" s="1">
        <v>0.21207699999999999</v>
      </c>
      <c r="ES1123" s="1">
        <v>0.21676699999999999</v>
      </c>
      <c r="ET1123" s="1">
        <v>0.117064</v>
      </c>
      <c r="EU1123" s="1">
        <v>0.10949200000000001</v>
      </c>
      <c r="EV1123" s="1">
        <v>16101</v>
      </c>
      <c r="EW1123" s="1">
        <v>16782.400000000001</v>
      </c>
      <c r="EX1123" s="1">
        <v>23780.400000000001</v>
      </c>
      <c r="EY1123" s="1">
        <v>24954.2</v>
      </c>
      <c r="EZ1123" s="1">
        <v>33620.199999999997</v>
      </c>
      <c r="FA1123" s="1">
        <v>35494.300000000003</v>
      </c>
      <c r="FB1123" s="1">
        <v>43372.2</v>
      </c>
      <c r="FC1123" s="1">
        <v>46133.599999999999</v>
      </c>
      <c r="FD1123" s="1">
        <v>1.92997</v>
      </c>
      <c r="FE1123" s="1">
        <v>1.7940799999999999</v>
      </c>
      <c r="FF1123" s="1">
        <v>8.9965799999999999E-2</v>
      </c>
      <c r="FG1123" s="1">
        <v>0</v>
      </c>
      <c r="FH1123" s="1">
        <v>30.481100000000001</v>
      </c>
      <c r="FI1123" s="1">
        <v>999.9</v>
      </c>
      <c r="FJ1123" s="1">
        <v>50</v>
      </c>
      <c r="FK1123" s="1">
        <v>39.700000000000003</v>
      </c>
      <c r="FL1123" s="1">
        <v>36.775599999999997</v>
      </c>
      <c r="FM1123" s="1">
        <v>63.743899999999996</v>
      </c>
      <c r="FN1123" s="1">
        <v>25.737200000000001</v>
      </c>
      <c r="FO1123" s="1">
        <v>1</v>
      </c>
      <c r="FP1123" s="1">
        <v>0.56886899999999996</v>
      </c>
      <c r="FQ1123" s="1">
        <v>2.7715299999999998</v>
      </c>
      <c r="FR1123" s="1">
        <v>20.295500000000001</v>
      </c>
      <c r="FS1123" s="1">
        <v>5.2087500000000002</v>
      </c>
      <c r="FT1123" s="1">
        <v>11.908099999999999</v>
      </c>
      <c r="FU1123" s="1">
        <v>5.0023</v>
      </c>
      <c r="FV1123" s="1">
        <v>3.2898999999999998</v>
      </c>
      <c r="FW1123" s="1">
        <v>9999</v>
      </c>
      <c r="FX1123" s="1">
        <v>9999</v>
      </c>
      <c r="FY1123" s="1">
        <v>9999</v>
      </c>
      <c r="FZ1123" s="1">
        <v>999.9</v>
      </c>
      <c r="GA1123" s="1">
        <v>1.8597399999999999</v>
      </c>
      <c r="GB1123" s="1">
        <v>1.8547499999999999</v>
      </c>
      <c r="GC1123" s="1">
        <v>1.85791</v>
      </c>
      <c r="GD1123" s="1">
        <v>1.8563799999999999</v>
      </c>
      <c r="GE1123" s="1">
        <v>1.8551599999999999</v>
      </c>
      <c r="GF1123" s="1">
        <v>1.8547100000000001</v>
      </c>
      <c r="GG1123" s="1">
        <v>1.8535600000000001</v>
      </c>
      <c r="GH1123" s="1">
        <v>1.8565400000000001</v>
      </c>
      <c r="GI1123" s="1">
        <v>0</v>
      </c>
      <c r="GJ1123" s="1">
        <v>0</v>
      </c>
      <c r="GK1123" s="1">
        <v>0</v>
      </c>
      <c r="GL1123" s="1">
        <v>0</v>
      </c>
      <c r="GM1123" s="1" t="s">
        <v>350</v>
      </c>
      <c r="GN1123" s="1" t="s">
        <v>351</v>
      </c>
      <c r="GO1123" s="1" t="s">
        <v>352</v>
      </c>
      <c r="GP1123" s="1" t="s">
        <v>352</v>
      </c>
      <c r="GQ1123" s="1" t="s">
        <v>352</v>
      </c>
      <c r="GR1123" s="1" t="s">
        <v>352</v>
      </c>
      <c r="GS1123" s="1">
        <v>0</v>
      </c>
      <c r="GT1123" s="1">
        <v>100</v>
      </c>
      <c r="GU1123" s="1">
        <v>100</v>
      </c>
      <c r="GV1123" s="1">
        <v>2.57</v>
      </c>
      <c r="GW1123" s="1">
        <v>1.0800000000000001E-2</v>
      </c>
      <c r="GX1123" s="1">
        <v>0.33715491177224621</v>
      </c>
      <c r="GY1123" s="1">
        <v>3.036990343597491E-3</v>
      </c>
      <c r="GZ1123" s="1">
        <v>-1.538114387597119E-6</v>
      </c>
      <c r="HA1123" s="1">
        <v>3.3909691194327332E-10</v>
      </c>
      <c r="HB1123" s="1">
        <v>-6.0604171497381017E-2</v>
      </c>
      <c r="HC1123" s="1">
        <v>9.7621983196103414E-3</v>
      </c>
      <c r="HD1123" s="1">
        <v>-3.3387782167185642E-4</v>
      </c>
      <c r="HE1123" s="1">
        <v>2.632278881966732E-6</v>
      </c>
      <c r="HF1123" s="1">
        <v>6</v>
      </c>
      <c r="HG1123" s="1">
        <v>2134</v>
      </c>
      <c r="HH1123" s="1">
        <v>2</v>
      </c>
      <c r="HI1123" s="1">
        <v>31</v>
      </c>
      <c r="HJ1123" s="1">
        <v>9.3000000000000007</v>
      </c>
      <c r="HK1123" s="1">
        <v>9.1999999999999993</v>
      </c>
      <c r="HL1123" s="1">
        <v>3.13232</v>
      </c>
      <c r="HM1123" s="1">
        <v>2.3095699999999999</v>
      </c>
      <c r="HN1123" s="1">
        <v>1.4978</v>
      </c>
      <c r="HO1123" s="1">
        <v>2.3095699999999999</v>
      </c>
      <c r="HP1123" s="1">
        <v>1.5478499999999999</v>
      </c>
      <c r="HQ1123" s="1">
        <v>2.3779300000000001</v>
      </c>
      <c r="HR1123" s="1">
        <v>42.8583</v>
      </c>
      <c r="HS1123" s="1">
        <v>14.315899999999999</v>
      </c>
      <c r="HT1123" s="1">
        <v>18</v>
      </c>
      <c r="HU1123" s="1">
        <v>495.613</v>
      </c>
      <c r="HV1123" s="1">
        <v>470.9</v>
      </c>
      <c r="HW1123" s="1">
        <v>26.202999999999999</v>
      </c>
      <c r="HX1123" s="1">
        <v>34.064399999999999</v>
      </c>
      <c r="HY1123" s="1">
        <v>30.0002</v>
      </c>
      <c r="HZ1123" s="1">
        <v>33.8917</v>
      </c>
      <c r="IA1123" s="1">
        <v>33.9895</v>
      </c>
      <c r="IB1123" s="1">
        <v>62.759900000000002</v>
      </c>
      <c r="IC1123" s="1">
        <v>33.291200000000003</v>
      </c>
      <c r="ID1123" s="1">
        <v>0</v>
      </c>
      <c r="IE1123" s="1">
        <v>26.187100000000001</v>
      </c>
      <c r="IF1123" s="1">
        <v>1577.82</v>
      </c>
      <c r="IG1123" s="1">
        <v>24.754200000000001</v>
      </c>
      <c r="IH1123" s="1">
        <v>100.282</v>
      </c>
      <c r="II1123" s="1">
        <v>99.9803</v>
      </c>
      <c r="IJ1123" s="1" t="s">
        <v>1117</v>
      </c>
    </row>
    <row r="1124" spans="1:244" ht="15.75" customHeight="1" x14ac:dyDescent="0.3">
      <c r="A1124" s="1">
        <v>1108</v>
      </c>
      <c r="B1124" s="1">
        <v>1659887554.5999999</v>
      </c>
      <c r="C1124" s="1">
        <v>7297.5</v>
      </c>
      <c r="D1124" s="1" t="s">
        <v>2496</v>
      </c>
      <c r="E1124" s="1" t="s">
        <v>2497</v>
      </c>
      <c r="F1124" s="1">
        <v>1</v>
      </c>
      <c r="G1124" s="1" t="s">
        <v>1115</v>
      </c>
      <c r="H1124" s="1" t="s">
        <v>345</v>
      </c>
      <c r="I1124" s="1" t="s">
        <v>1102</v>
      </c>
      <c r="J1124" s="1" t="s">
        <v>1113</v>
      </c>
      <c r="K1124" s="1" t="s">
        <v>1114</v>
      </c>
      <c r="L1124" s="1" t="s">
        <v>1904</v>
      </c>
      <c r="M1124" s="1" t="s">
        <v>346</v>
      </c>
      <c r="N1124" s="1">
        <v>1659887546.3187499</v>
      </c>
      <c r="O1124" s="1">
        <f t="shared" si="136"/>
        <v>2.1374724249170868E-3</v>
      </c>
      <c r="P1124" s="1">
        <f t="shared" si="137"/>
        <v>2.1374724249170867</v>
      </c>
      <c r="Q1124" s="1">
        <f t="shared" si="138"/>
        <v>12.711769537232481</v>
      </c>
      <c r="R1124" s="1">
        <f t="shared" si="139"/>
        <v>1457.81125</v>
      </c>
      <c r="S1124" s="1">
        <f t="shared" si="140"/>
        <v>1208.6338450991905</v>
      </c>
      <c r="T1124" s="1">
        <f t="shared" si="141"/>
        <v>120.00822457670958</v>
      </c>
      <c r="U1124" s="1">
        <f t="shared" si="142"/>
        <v>144.74966143786577</v>
      </c>
      <c r="V1124" s="1">
        <f t="shared" si="143"/>
        <v>0.10157620245997769</v>
      </c>
      <c r="W1124" s="1">
        <f t="shared" si="144"/>
        <v>2.915540580870756</v>
      </c>
      <c r="X1124" s="1">
        <f t="shared" si="145"/>
        <v>9.9650378416218988E-2</v>
      </c>
      <c r="Y1124" s="1">
        <f t="shared" si="146"/>
        <v>6.245147297802562E-2</v>
      </c>
      <c r="Z1124" s="1">
        <f t="shared" si="147"/>
        <v>321.51693155223171</v>
      </c>
      <c r="AA1124" s="1">
        <f t="shared" si="148"/>
        <v>32.33840181556031</v>
      </c>
      <c r="AB1124" s="1">
        <f t="shared" si="149"/>
        <v>31.927643750000001</v>
      </c>
      <c r="AC1124" s="1">
        <f t="shared" si="150"/>
        <v>4.7555621539033943</v>
      </c>
      <c r="AD1124" s="1">
        <f t="shared" si="151"/>
        <v>59.990693240931982</v>
      </c>
      <c r="AE1124" s="1">
        <f t="shared" si="152"/>
        <v>2.7057889688701797</v>
      </c>
      <c r="AF1124" s="1">
        <f t="shared" si="153"/>
        <v>4.5103478934695911</v>
      </c>
      <c r="AG1124" s="1">
        <f t="shared" si="154"/>
        <v>2.0497731850332146</v>
      </c>
      <c r="AH1124" s="1">
        <f t="shared" si="155"/>
        <v>-94.262533938843532</v>
      </c>
      <c r="AI1124" s="1">
        <f t="shared" si="156"/>
        <v>-146.43919145945432</v>
      </c>
      <c r="AJ1124" s="1">
        <f t="shared" si="157"/>
        <v>-11.330497211253045</v>
      </c>
      <c r="AK1124" s="1">
        <f t="shared" si="158"/>
        <v>69.484708942680811</v>
      </c>
      <c r="AL1124" s="1">
        <f t="shared" si="159"/>
        <v>43.074752933574182</v>
      </c>
      <c r="AM1124" s="1">
        <f t="shared" si="160"/>
        <v>2.1300792400332216</v>
      </c>
      <c r="AN1124" s="1">
        <f t="shared" si="161"/>
        <v>12.711769537232481</v>
      </c>
      <c r="AO1124" s="1">
        <v>1581.957893730937</v>
      </c>
      <c r="AP1124" s="1">
        <v>1539.032787878788</v>
      </c>
      <c r="AQ1124" s="1">
        <v>5.2503714084157131</v>
      </c>
      <c r="AR1124" s="1">
        <v>66.272461968613413</v>
      </c>
      <c r="AS1124" s="1">
        <f t="shared" si="162"/>
        <v>2.1374724249170867</v>
      </c>
      <c r="AT1124" s="1">
        <v>24.770537915752879</v>
      </c>
      <c r="AU1124" s="1">
        <v>27.264645454545441</v>
      </c>
      <c r="AV1124" s="1">
        <v>1.027557541393914E-5</v>
      </c>
      <c r="AW1124" s="1">
        <v>80.697832317614541</v>
      </c>
      <c r="AX1124" s="1">
        <v>2</v>
      </c>
      <c r="AY1124" s="1">
        <v>0</v>
      </c>
      <c r="AZ1124" s="1">
        <f t="shared" si="163"/>
        <v>1</v>
      </c>
      <c r="BA1124" s="1">
        <f t="shared" si="164"/>
        <v>0</v>
      </c>
      <c r="BB1124" s="1">
        <f t="shared" si="165"/>
        <v>51766.266575013207</v>
      </c>
      <c r="BC1124" s="1">
        <f t="shared" si="166"/>
        <v>2000.003125</v>
      </c>
      <c r="BD1124" s="1">
        <f t="shared" si="167"/>
        <v>1681.2028492498609</v>
      </c>
      <c r="BE1124" s="1">
        <f t="shared" si="168"/>
        <v>0.84060011118725675</v>
      </c>
      <c r="BF1124" s="1">
        <f t="shared" si="169"/>
        <v>0.16075821459140557</v>
      </c>
      <c r="BG1124" s="1">
        <v>6</v>
      </c>
      <c r="BH1124" s="1">
        <v>0.5</v>
      </c>
      <c r="BI1124" s="1" t="s">
        <v>347</v>
      </c>
      <c r="BJ1124" s="1">
        <v>2</v>
      </c>
      <c r="BK1124" s="1" t="b">
        <v>1</v>
      </c>
      <c r="BL1124" s="1">
        <v>1659887546.3187499</v>
      </c>
      <c r="BM1124" s="1">
        <v>1457.81125</v>
      </c>
      <c r="BN1124" s="1">
        <v>1513.2081250000001</v>
      </c>
      <c r="BO1124" s="1">
        <v>27.250699999999998</v>
      </c>
      <c r="BP1124" s="1">
        <v>24.765118749999999</v>
      </c>
      <c r="BQ1124" s="1">
        <v>1455.265625</v>
      </c>
      <c r="BR1124" s="1">
        <v>27.239906250000001</v>
      </c>
      <c r="BS1124" s="1">
        <v>500.17268749999988</v>
      </c>
      <c r="BT1124" s="1">
        <v>99.192056250000007</v>
      </c>
      <c r="BU1124" s="1">
        <v>0.10040114999999999</v>
      </c>
      <c r="BV1124" s="1">
        <v>30.99599375</v>
      </c>
      <c r="BW1124" s="1">
        <v>31.927643750000001</v>
      </c>
      <c r="BX1124" s="1">
        <v>999.9</v>
      </c>
      <c r="BY1124" s="1">
        <v>0</v>
      </c>
      <c r="BZ1124" s="1">
        <v>0</v>
      </c>
      <c r="CA1124" s="1">
        <v>10001.160625</v>
      </c>
      <c r="CB1124" s="1">
        <v>0</v>
      </c>
      <c r="CC1124" s="1">
        <v>201.16956250000001</v>
      </c>
      <c r="CD1124" s="1">
        <v>-55.397475</v>
      </c>
      <c r="CE1124" s="1">
        <v>1498.649375</v>
      </c>
      <c r="CF1124" s="1">
        <v>1551.63375</v>
      </c>
      <c r="CG1124" s="1">
        <v>2.4855693749999999</v>
      </c>
      <c r="CH1124" s="1">
        <v>1513.2081250000001</v>
      </c>
      <c r="CI1124" s="1">
        <v>24.765118749999999</v>
      </c>
      <c r="CJ1124" s="1">
        <v>2.7030512500000001</v>
      </c>
      <c r="CK1124" s="1">
        <v>2.4565025</v>
      </c>
      <c r="CL1124" s="1">
        <v>22.303687499999999</v>
      </c>
      <c r="CM1124" s="1">
        <v>20.741150000000001</v>
      </c>
      <c r="CN1124" s="1">
        <v>2000.003125</v>
      </c>
      <c r="CO1124" s="1">
        <v>0.97999487500000004</v>
      </c>
      <c r="CP1124" s="1">
        <v>2.0005274999999999E-2</v>
      </c>
      <c r="CQ1124" s="1">
        <v>0</v>
      </c>
      <c r="CR1124" s="1">
        <v>2.7254375</v>
      </c>
      <c r="CS1124" s="1">
        <v>0</v>
      </c>
      <c r="CT1124" s="1">
        <v>16504.193749999999</v>
      </c>
      <c r="CU1124" s="1">
        <v>17412.325000000001</v>
      </c>
      <c r="CV1124" s="1">
        <v>43.440937499999997</v>
      </c>
      <c r="CW1124" s="1">
        <v>45.175375000000003</v>
      </c>
      <c r="CX1124" s="1">
        <v>43.625</v>
      </c>
      <c r="CY1124" s="1">
        <v>43.206687500000001</v>
      </c>
      <c r="CZ1124" s="1">
        <v>43.480312499999997</v>
      </c>
      <c r="DA1124" s="1">
        <v>1959.996875</v>
      </c>
      <c r="DB1124" s="1">
        <v>40.0075</v>
      </c>
      <c r="DC1124" s="1">
        <v>0</v>
      </c>
      <c r="DD1124" s="1">
        <v>1659887553.5</v>
      </c>
      <c r="DE1124" s="1">
        <v>0</v>
      </c>
      <c r="DF1124" s="1">
        <v>1659887002.5</v>
      </c>
      <c r="DG1124" s="1" t="s">
        <v>1905</v>
      </c>
      <c r="DH1124" s="1">
        <v>1659886993</v>
      </c>
      <c r="DI1124" s="1">
        <v>1659887002.5</v>
      </c>
      <c r="DJ1124" s="1">
        <v>16</v>
      </c>
      <c r="DK1124" s="1">
        <v>-0.38300000000000001</v>
      </c>
      <c r="DL1124" s="1">
        <v>1E-3</v>
      </c>
      <c r="DM1124" s="1">
        <v>1.325</v>
      </c>
      <c r="DN1124" s="1">
        <v>1.6E-2</v>
      </c>
      <c r="DO1124" s="1">
        <v>400</v>
      </c>
      <c r="DP1124" s="1">
        <v>25</v>
      </c>
      <c r="DQ1124" s="1">
        <v>0.27</v>
      </c>
      <c r="DR1124" s="1">
        <v>0.06</v>
      </c>
      <c r="DS1124" s="1">
        <v>12.83836651312823</v>
      </c>
      <c r="DT1124" s="1">
        <v>0.38638920844034608</v>
      </c>
      <c r="DU1124" s="1">
        <v>0.13115761084504851</v>
      </c>
      <c r="DV1124" s="1">
        <v>1</v>
      </c>
      <c r="DW1124" s="1">
        <v>-55.455246666666667</v>
      </c>
      <c r="DX1124" s="1">
        <v>-5.443632480533803</v>
      </c>
      <c r="DY1124" s="1">
        <v>0.43218553788338993</v>
      </c>
      <c r="DZ1124" s="1">
        <v>0</v>
      </c>
      <c r="EA1124" s="1">
        <v>1207.477299238308</v>
      </c>
      <c r="EB1124" s="1">
        <v>273.77359670647439</v>
      </c>
      <c r="EC1124" s="1">
        <v>20.521323429592979</v>
      </c>
      <c r="ED1124" s="1">
        <v>0</v>
      </c>
      <c r="EE1124" s="1">
        <v>2.4938479999999998</v>
      </c>
      <c r="EF1124" s="1">
        <v>-5.7776735459669201E-2</v>
      </c>
      <c r="EG1124" s="1">
        <v>2.092970081009279E-2</v>
      </c>
      <c r="EH1124" s="1">
        <v>1</v>
      </c>
      <c r="EI1124" s="1">
        <v>2.0495588820783182</v>
      </c>
      <c r="EJ1124" s="1">
        <v>8.6910551570779668E-4</v>
      </c>
      <c r="EK1124" s="1">
        <v>2.105298218506196E-3</v>
      </c>
      <c r="EL1124" s="1">
        <v>1</v>
      </c>
      <c r="EM1124" s="1">
        <v>3</v>
      </c>
      <c r="EN1124" s="1">
        <v>5</v>
      </c>
      <c r="EO1124" s="1" t="s">
        <v>368</v>
      </c>
      <c r="EP1124" s="1">
        <v>2.9407899999999998</v>
      </c>
      <c r="EQ1124" s="1">
        <v>2.8013400000000002</v>
      </c>
      <c r="ER1124" s="1">
        <v>0.21251100000000001</v>
      </c>
      <c r="ES1124" s="1">
        <v>0.21718999999999999</v>
      </c>
      <c r="ET1124" s="1">
        <v>0.117059</v>
      </c>
      <c r="EU1124" s="1">
        <v>0.10949299999999999</v>
      </c>
      <c r="EV1124" s="1">
        <v>16092.2</v>
      </c>
      <c r="EW1124" s="1">
        <v>16773.400000000001</v>
      </c>
      <c r="EX1124" s="1">
        <v>23780.5</v>
      </c>
      <c r="EY1124" s="1">
        <v>24954.3</v>
      </c>
      <c r="EZ1124" s="1">
        <v>33620.5</v>
      </c>
      <c r="FA1124" s="1">
        <v>35494.300000000003</v>
      </c>
      <c r="FB1124" s="1">
        <v>43372.2</v>
      </c>
      <c r="FC1124" s="1">
        <v>46133.599999999999</v>
      </c>
      <c r="FD1124" s="1">
        <v>1.93018</v>
      </c>
      <c r="FE1124" s="1">
        <v>1.794</v>
      </c>
      <c r="FF1124" s="1">
        <v>9.0263800000000005E-2</v>
      </c>
      <c r="FG1124" s="1">
        <v>0</v>
      </c>
      <c r="FH1124" s="1">
        <v>30.481100000000001</v>
      </c>
      <c r="FI1124" s="1">
        <v>999.9</v>
      </c>
      <c r="FJ1124" s="1">
        <v>50</v>
      </c>
      <c r="FK1124" s="1">
        <v>39.700000000000003</v>
      </c>
      <c r="FL1124" s="1">
        <v>36.7774</v>
      </c>
      <c r="FM1124" s="1">
        <v>63.7639</v>
      </c>
      <c r="FN1124" s="1">
        <v>26.4984</v>
      </c>
      <c r="FO1124" s="1">
        <v>1</v>
      </c>
      <c r="FP1124" s="1">
        <v>0.56902699999999995</v>
      </c>
      <c r="FQ1124" s="1">
        <v>2.7822499999999999</v>
      </c>
      <c r="FR1124" s="1">
        <v>20.295200000000001</v>
      </c>
      <c r="FS1124" s="1">
        <v>5.2090500000000004</v>
      </c>
      <c r="FT1124" s="1">
        <v>11.908099999999999</v>
      </c>
      <c r="FU1124" s="1">
        <v>5.0023499999999999</v>
      </c>
      <c r="FV1124" s="1">
        <v>3.2898800000000001</v>
      </c>
      <c r="FW1124" s="1">
        <v>9999</v>
      </c>
      <c r="FX1124" s="1">
        <v>9999</v>
      </c>
      <c r="FY1124" s="1">
        <v>9999</v>
      </c>
      <c r="FZ1124" s="1">
        <v>999.9</v>
      </c>
      <c r="GA1124" s="1">
        <v>1.8597399999999999</v>
      </c>
      <c r="GB1124" s="1">
        <v>1.8547400000000001</v>
      </c>
      <c r="GC1124" s="1">
        <v>1.85791</v>
      </c>
      <c r="GD1124" s="1">
        <v>1.8563799999999999</v>
      </c>
      <c r="GE1124" s="1">
        <v>1.8551599999999999</v>
      </c>
      <c r="GF1124" s="1">
        <v>1.8547100000000001</v>
      </c>
      <c r="GG1124" s="1">
        <v>1.8535600000000001</v>
      </c>
      <c r="GH1124" s="1">
        <v>1.8565400000000001</v>
      </c>
      <c r="GI1124" s="1">
        <v>0</v>
      </c>
      <c r="GJ1124" s="1">
        <v>0</v>
      </c>
      <c r="GK1124" s="1">
        <v>0</v>
      </c>
      <c r="GL1124" s="1">
        <v>0</v>
      </c>
      <c r="GM1124" s="1" t="s">
        <v>350</v>
      </c>
      <c r="GN1124" s="1" t="s">
        <v>351</v>
      </c>
      <c r="GO1124" s="1" t="s">
        <v>352</v>
      </c>
      <c r="GP1124" s="1" t="s">
        <v>352</v>
      </c>
      <c r="GQ1124" s="1" t="s">
        <v>352</v>
      </c>
      <c r="GR1124" s="1" t="s">
        <v>352</v>
      </c>
      <c r="GS1124" s="1">
        <v>0</v>
      </c>
      <c r="GT1124" s="1">
        <v>100</v>
      </c>
      <c r="GU1124" s="1">
        <v>100</v>
      </c>
      <c r="GV1124" s="1">
        <v>2.58</v>
      </c>
      <c r="GW1124" s="1">
        <v>1.0699999999999999E-2</v>
      </c>
      <c r="GX1124" s="1">
        <v>0.33715491177224621</v>
      </c>
      <c r="GY1124" s="1">
        <v>3.036990343597491E-3</v>
      </c>
      <c r="GZ1124" s="1">
        <v>-1.538114387597119E-6</v>
      </c>
      <c r="HA1124" s="1">
        <v>3.3909691194327332E-10</v>
      </c>
      <c r="HB1124" s="1">
        <v>-6.0604171497381017E-2</v>
      </c>
      <c r="HC1124" s="1">
        <v>9.7621983196103414E-3</v>
      </c>
      <c r="HD1124" s="1">
        <v>-3.3387782167185642E-4</v>
      </c>
      <c r="HE1124" s="1">
        <v>2.632278881966732E-6</v>
      </c>
      <c r="HF1124" s="1">
        <v>6</v>
      </c>
      <c r="HG1124" s="1">
        <v>2134</v>
      </c>
      <c r="HH1124" s="1">
        <v>2</v>
      </c>
      <c r="HI1124" s="1">
        <v>31</v>
      </c>
      <c r="HJ1124" s="1">
        <v>9.4</v>
      </c>
      <c r="HK1124" s="1">
        <v>9.1999999999999993</v>
      </c>
      <c r="HL1124" s="1">
        <v>3.1372100000000001</v>
      </c>
      <c r="HM1124" s="1">
        <v>2.3278799999999999</v>
      </c>
      <c r="HN1124" s="1">
        <v>1.4978</v>
      </c>
      <c r="HO1124" s="1">
        <v>2.3095699999999999</v>
      </c>
      <c r="HP1124" s="1">
        <v>1.5478499999999999</v>
      </c>
      <c r="HQ1124" s="1">
        <v>2.2692899999999998</v>
      </c>
      <c r="HR1124" s="1">
        <v>42.8583</v>
      </c>
      <c r="HS1124" s="1">
        <v>14.3247</v>
      </c>
      <c r="HT1124" s="1">
        <v>18</v>
      </c>
      <c r="HU1124" s="1">
        <v>495.73200000000003</v>
      </c>
      <c r="HV1124" s="1">
        <v>470.84699999999998</v>
      </c>
      <c r="HW1124" s="1">
        <v>26.2029</v>
      </c>
      <c r="HX1124" s="1">
        <v>34.063800000000001</v>
      </c>
      <c r="HY1124" s="1">
        <v>30.000299999999999</v>
      </c>
      <c r="HZ1124" s="1">
        <v>33.891199999999998</v>
      </c>
      <c r="IA1124" s="1">
        <v>33.988900000000001</v>
      </c>
      <c r="IB1124" s="1">
        <v>62.971800000000002</v>
      </c>
      <c r="IC1124" s="1">
        <v>33.291200000000003</v>
      </c>
      <c r="ID1124" s="1">
        <v>0</v>
      </c>
      <c r="IE1124" s="1">
        <v>26.186900000000001</v>
      </c>
      <c r="IF1124" s="1">
        <v>1587.92</v>
      </c>
      <c r="IG1124" s="1">
        <v>24.754200000000001</v>
      </c>
      <c r="IH1124" s="1">
        <v>100.283</v>
      </c>
      <c r="II1124" s="1">
        <v>99.980400000000003</v>
      </c>
      <c r="IJ1124" s="1" t="s">
        <v>1117</v>
      </c>
    </row>
    <row r="1125" spans="1:244" ht="15.75" customHeight="1" x14ac:dyDescent="0.3">
      <c r="A1125" s="1">
        <v>1109</v>
      </c>
      <c r="B1125" s="1">
        <v>1659887555.5999999</v>
      </c>
      <c r="C1125" s="1">
        <v>7298.5</v>
      </c>
      <c r="D1125" s="1" t="s">
        <v>2498</v>
      </c>
      <c r="E1125" s="1" t="s">
        <v>2499</v>
      </c>
      <c r="F1125" s="1">
        <v>1</v>
      </c>
      <c r="G1125" s="1" t="s">
        <v>1115</v>
      </c>
      <c r="H1125" s="1" t="s">
        <v>345</v>
      </c>
      <c r="I1125" s="1" t="s">
        <v>1102</v>
      </c>
      <c r="J1125" s="1" t="s">
        <v>1113</v>
      </c>
      <c r="K1125" s="1" t="s">
        <v>1114</v>
      </c>
      <c r="L1125" s="1" t="s">
        <v>1904</v>
      </c>
      <c r="M1125" s="1" t="s">
        <v>346</v>
      </c>
      <c r="N1125" s="1">
        <v>1659887547.833333</v>
      </c>
      <c r="O1125" s="1">
        <f t="shared" si="136"/>
        <v>2.1347703696675321E-3</v>
      </c>
      <c r="P1125" s="1">
        <f t="shared" si="137"/>
        <v>2.1347703696675322</v>
      </c>
      <c r="Q1125" s="1">
        <f t="shared" si="138"/>
        <v>12.680330979839782</v>
      </c>
      <c r="R1125" s="1">
        <f t="shared" si="139"/>
        <v>1465.4006666666669</v>
      </c>
      <c r="S1125" s="1">
        <f t="shared" si="140"/>
        <v>1216.2006346587355</v>
      </c>
      <c r="T1125" s="1">
        <f t="shared" si="141"/>
        <v>120.7591109825965</v>
      </c>
      <c r="U1125" s="1">
        <f t="shared" si="142"/>
        <v>145.50270465006443</v>
      </c>
      <c r="V1125" s="1">
        <f t="shared" si="143"/>
        <v>0.10144163840191768</v>
      </c>
      <c r="W1125" s="1">
        <f t="shared" si="144"/>
        <v>2.9156066096682647</v>
      </c>
      <c r="X1125" s="1">
        <f t="shared" si="145"/>
        <v>9.9520904100289839E-2</v>
      </c>
      <c r="Y1125" s="1">
        <f t="shared" si="146"/>
        <v>6.2370106276755141E-2</v>
      </c>
      <c r="Z1125" s="1">
        <f t="shared" si="147"/>
        <v>321.5166358557189</v>
      </c>
      <c r="AA1125" s="1">
        <f t="shared" si="148"/>
        <v>32.340533917353511</v>
      </c>
      <c r="AB1125" s="1">
        <f t="shared" si="149"/>
        <v>31.92985333333333</v>
      </c>
      <c r="AC1125" s="1">
        <f t="shared" si="150"/>
        <v>4.7561572498446596</v>
      </c>
      <c r="AD1125" s="1">
        <f t="shared" si="151"/>
        <v>59.997736459805765</v>
      </c>
      <c r="AE1125" s="1">
        <f t="shared" si="152"/>
        <v>2.7063318646391106</v>
      </c>
      <c r="AF1125" s="1">
        <f t="shared" si="153"/>
        <v>4.510723277789257</v>
      </c>
      <c r="AG1125" s="1">
        <f t="shared" si="154"/>
        <v>2.049825385205549</v>
      </c>
      <c r="AH1125" s="1">
        <f t="shared" si="155"/>
        <v>-94.143373302338162</v>
      </c>
      <c r="AI1125" s="1">
        <f t="shared" si="156"/>
        <v>-146.56039753310225</v>
      </c>
      <c r="AJ1125" s="1">
        <f t="shared" si="157"/>
        <v>-11.339823555746277</v>
      </c>
      <c r="AK1125" s="1">
        <f t="shared" si="158"/>
        <v>69.473041464532258</v>
      </c>
      <c r="AL1125" s="1">
        <f t="shared" si="159"/>
        <v>43.141503791863123</v>
      </c>
      <c r="AM1125" s="1">
        <f t="shared" si="160"/>
        <v>2.1324708519781952</v>
      </c>
      <c r="AN1125" s="1">
        <f t="shared" si="161"/>
        <v>12.680330979839782</v>
      </c>
      <c r="AO1125" s="1">
        <v>1587.17029571841</v>
      </c>
      <c r="AP1125" s="1">
        <v>1544.285878787879</v>
      </c>
      <c r="AQ1125" s="1">
        <v>5.2501016943064318</v>
      </c>
      <c r="AR1125" s="1">
        <v>66.272461968613413</v>
      </c>
      <c r="AS1125" s="1">
        <f t="shared" si="162"/>
        <v>2.1347703696675322</v>
      </c>
      <c r="AT1125" s="1">
        <v>24.771738464377169</v>
      </c>
      <c r="AU1125" s="1">
        <v>27.262958787878791</v>
      </c>
      <c r="AV1125" s="1">
        <v>-3.4899547372411671E-5</v>
      </c>
      <c r="AW1125" s="1">
        <v>80.697832317614541</v>
      </c>
      <c r="AX1125" s="1">
        <v>2</v>
      </c>
      <c r="AY1125" s="1">
        <v>0</v>
      </c>
      <c r="AZ1125" s="1">
        <f t="shared" si="163"/>
        <v>1</v>
      </c>
      <c r="BA1125" s="1">
        <f t="shared" si="164"/>
        <v>0</v>
      </c>
      <c r="BB1125" s="1">
        <f t="shared" si="165"/>
        <v>51767.883189430439</v>
      </c>
      <c r="BC1125" s="1">
        <f t="shared" si="166"/>
        <v>2000.0013333333329</v>
      </c>
      <c r="BD1125" s="1">
        <f t="shared" si="167"/>
        <v>1681.2013391998541</v>
      </c>
      <c r="BE1125" s="1">
        <f t="shared" si="168"/>
        <v>0.8406001091998544</v>
      </c>
      <c r="BF1125" s="1">
        <f t="shared" si="169"/>
        <v>0.16075821075571897</v>
      </c>
      <c r="BG1125" s="1">
        <v>6</v>
      </c>
      <c r="BH1125" s="1">
        <v>0.5</v>
      </c>
      <c r="BI1125" s="1" t="s">
        <v>347</v>
      </c>
      <c r="BJ1125" s="1">
        <v>2</v>
      </c>
      <c r="BK1125" s="1" t="b">
        <v>1</v>
      </c>
      <c r="BL1125" s="1">
        <v>1659887547.833333</v>
      </c>
      <c r="BM1125" s="1">
        <v>1465.4006666666669</v>
      </c>
      <c r="BN1125" s="1">
        <v>1520.900666666666</v>
      </c>
      <c r="BO1125" s="1">
        <v>27.256266666666669</v>
      </c>
      <c r="BP1125" s="1">
        <v>24.767933333333328</v>
      </c>
      <c r="BQ1125" s="1">
        <v>1462.85</v>
      </c>
      <c r="BR1125" s="1">
        <v>27.245480000000001</v>
      </c>
      <c r="BS1125" s="1">
        <v>500.17759999999998</v>
      </c>
      <c r="BT1125" s="1">
        <v>99.191659999999985</v>
      </c>
      <c r="BU1125" s="1">
        <v>0.1004366666666667</v>
      </c>
      <c r="BV1125" s="1">
        <v>30.997453333333329</v>
      </c>
      <c r="BW1125" s="1">
        <v>31.92985333333333</v>
      </c>
      <c r="BX1125" s="1">
        <v>999.89999999999986</v>
      </c>
      <c r="BY1125" s="1">
        <v>0</v>
      </c>
      <c r="BZ1125" s="1">
        <v>0</v>
      </c>
      <c r="CA1125" s="1">
        <v>10001.578</v>
      </c>
      <c r="CB1125" s="1">
        <v>0</v>
      </c>
      <c r="CC1125" s="1">
        <v>199.76346666666669</v>
      </c>
      <c r="CD1125" s="1">
        <v>-55.499780000000008</v>
      </c>
      <c r="CE1125" s="1">
        <v>1506.4606666666671</v>
      </c>
      <c r="CF1125" s="1">
        <v>1559.5266666666671</v>
      </c>
      <c r="CG1125" s="1">
        <v>2.488318</v>
      </c>
      <c r="CH1125" s="1">
        <v>1520.900666666666</v>
      </c>
      <c r="CI1125" s="1">
        <v>24.767933333333328</v>
      </c>
      <c r="CJ1125" s="1">
        <v>2.7035926666666672</v>
      </c>
      <c r="CK1125" s="1">
        <v>2.456772</v>
      </c>
      <c r="CL1125" s="1">
        <v>22.306973333333339</v>
      </c>
      <c r="CM1125" s="1">
        <v>20.742926666666669</v>
      </c>
      <c r="CN1125" s="1">
        <v>2000.0013333333329</v>
      </c>
      <c r="CO1125" s="1">
        <v>0.97999500000000017</v>
      </c>
      <c r="CP1125" s="1">
        <v>2.0005153333333331E-2</v>
      </c>
      <c r="CQ1125" s="1">
        <v>0</v>
      </c>
      <c r="CR1125" s="1">
        <v>2.6941999999999999</v>
      </c>
      <c r="CS1125" s="1">
        <v>0</v>
      </c>
      <c r="CT1125" s="1">
        <v>16502.526666666661</v>
      </c>
      <c r="CU1125" s="1">
        <v>17412.313333333339</v>
      </c>
      <c r="CV1125" s="1">
        <v>43.441200000000002</v>
      </c>
      <c r="CW1125" s="1">
        <v>45.17046666666667</v>
      </c>
      <c r="CX1125" s="1">
        <v>43.625</v>
      </c>
      <c r="CY1125" s="1">
        <v>43.199599999999997</v>
      </c>
      <c r="CZ1125" s="1">
        <v>43.479000000000013</v>
      </c>
      <c r="DA1125" s="1">
        <v>1959.9953333333331</v>
      </c>
      <c r="DB1125" s="1">
        <v>40.007333333333328</v>
      </c>
      <c r="DC1125" s="1">
        <v>0</v>
      </c>
      <c r="DD1125" s="1">
        <v>1659887554.7</v>
      </c>
      <c r="DE1125" s="1">
        <v>0</v>
      </c>
      <c r="DF1125" s="1">
        <v>1659887002.5</v>
      </c>
      <c r="DG1125" s="1" t="s">
        <v>1905</v>
      </c>
      <c r="DH1125" s="1">
        <v>1659886993</v>
      </c>
      <c r="DI1125" s="1">
        <v>1659887002.5</v>
      </c>
      <c r="DJ1125" s="1">
        <v>16</v>
      </c>
      <c r="DK1125" s="1">
        <v>-0.38300000000000001</v>
      </c>
      <c r="DL1125" s="1">
        <v>1E-3</v>
      </c>
      <c r="DM1125" s="1">
        <v>1.325</v>
      </c>
      <c r="DN1125" s="1">
        <v>1.6E-2</v>
      </c>
      <c r="DO1125" s="1">
        <v>400</v>
      </c>
      <c r="DP1125" s="1">
        <v>25</v>
      </c>
      <c r="DQ1125" s="1">
        <v>0.27</v>
      </c>
      <c r="DR1125" s="1">
        <v>0.06</v>
      </c>
      <c r="DS1125" s="1">
        <v>12.83836651312823</v>
      </c>
      <c r="DT1125" s="1">
        <v>0.38638920844034608</v>
      </c>
      <c r="DU1125" s="1">
        <v>0.13115761084504851</v>
      </c>
      <c r="DV1125" s="1">
        <v>1</v>
      </c>
      <c r="DW1125" s="1">
        <v>-55.455246666666667</v>
      </c>
      <c r="DX1125" s="1">
        <v>-5.443632480533803</v>
      </c>
      <c r="DY1125" s="1">
        <v>0.43218553788338993</v>
      </c>
      <c r="DZ1125" s="1">
        <v>0</v>
      </c>
      <c r="EA1125" s="1">
        <v>1207.477299238308</v>
      </c>
      <c r="EB1125" s="1">
        <v>273.77359670647439</v>
      </c>
      <c r="EC1125" s="1">
        <v>20.521323429592979</v>
      </c>
      <c r="ED1125" s="1">
        <v>0</v>
      </c>
      <c r="EE1125" s="1">
        <v>2.4938479999999998</v>
      </c>
      <c r="EF1125" s="1">
        <v>-5.7776735459669201E-2</v>
      </c>
      <c r="EG1125" s="1">
        <v>2.092970081009279E-2</v>
      </c>
      <c r="EH1125" s="1">
        <v>1</v>
      </c>
      <c r="EI1125" s="1">
        <v>2.0495588820783182</v>
      </c>
      <c r="EJ1125" s="1">
        <v>8.6910551570779668E-4</v>
      </c>
      <c r="EK1125" s="1">
        <v>2.105298218506196E-3</v>
      </c>
      <c r="EL1125" s="1">
        <v>1</v>
      </c>
      <c r="EM1125" s="1">
        <v>3</v>
      </c>
      <c r="EN1125" s="1">
        <v>5</v>
      </c>
      <c r="EO1125" s="1" t="s">
        <v>368</v>
      </c>
      <c r="EP1125" s="1">
        <v>2.9407299999999998</v>
      </c>
      <c r="EQ1125" s="1">
        <v>2.8017099999999999</v>
      </c>
      <c r="ER1125" s="1">
        <v>0.21293699999999999</v>
      </c>
      <c r="ES1125" s="1">
        <v>0.21759800000000001</v>
      </c>
      <c r="ET1125" s="1">
        <v>0.11705500000000001</v>
      </c>
      <c r="EU1125" s="1">
        <v>0.109495</v>
      </c>
      <c r="EV1125" s="1">
        <v>16083.5</v>
      </c>
      <c r="EW1125" s="1">
        <v>16764.599999999999</v>
      </c>
      <c r="EX1125" s="1">
        <v>23780.6</v>
      </c>
      <c r="EY1125" s="1">
        <v>24954.3</v>
      </c>
      <c r="EZ1125" s="1">
        <v>33620.800000000003</v>
      </c>
      <c r="FA1125" s="1">
        <v>35494.300000000003</v>
      </c>
      <c r="FB1125" s="1">
        <v>43372.3</v>
      </c>
      <c r="FC1125" s="1">
        <v>46133.7</v>
      </c>
      <c r="FD1125" s="1">
        <v>1.93</v>
      </c>
      <c r="FE1125" s="1">
        <v>1.7940499999999999</v>
      </c>
      <c r="FF1125" s="1">
        <v>8.9965799999999999E-2</v>
      </c>
      <c r="FG1125" s="1">
        <v>0</v>
      </c>
      <c r="FH1125" s="1">
        <v>30.481100000000001</v>
      </c>
      <c r="FI1125" s="1">
        <v>999.9</v>
      </c>
      <c r="FJ1125" s="1">
        <v>50</v>
      </c>
      <c r="FK1125" s="1">
        <v>39.700000000000003</v>
      </c>
      <c r="FL1125" s="1">
        <v>36.775599999999997</v>
      </c>
      <c r="FM1125" s="1">
        <v>63.5139</v>
      </c>
      <c r="FN1125" s="1">
        <v>25.761199999999999</v>
      </c>
      <c r="FO1125" s="1">
        <v>1</v>
      </c>
      <c r="FP1125" s="1">
        <v>0.56917899999999999</v>
      </c>
      <c r="FQ1125" s="1">
        <v>2.7972399999999999</v>
      </c>
      <c r="FR1125" s="1">
        <v>20.295000000000002</v>
      </c>
      <c r="FS1125" s="1">
        <v>5.2088999999999999</v>
      </c>
      <c r="FT1125" s="1">
        <v>11.908099999999999</v>
      </c>
      <c r="FU1125" s="1">
        <v>5.0023999999999997</v>
      </c>
      <c r="FV1125" s="1">
        <v>3.2898499999999999</v>
      </c>
      <c r="FW1125" s="1">
        <v>9999</v>
      </c>
      <c r="FX1125" s="1">
        <v>9999</v>
      </c>
      <c r="FY1125" s="1">
        <v>9999</v>
      </c>
      <c r="FZ1125" s="1">
        <v>999.9</v>
      </c>
      <c r="GA1125" s="1">
        <v>1.8597300000000001</v>
      </c>
      <c r="GB1125" s="1">
        <v>1.8547400000000001</v>
      </c>
      <c r="GC1125" s="1">
        <v>1.85791</v>
      </c>
      <c r="GD1125" s="1">
        <v>1.8563799999999999</v>
      </c>
      <c r="GE1125" s="1">
        <v>1.8551500000000001</v>
      </c>
      <c r="GF1125" s="1">
        <v>1.8547100000000001</v>
      </c>
      <c r="GG1125" s="1">
        <v>1.85354</v>
      </c>
      <c r="GH1125" s="1">
        <v>1.8565400000000001</v>
      </c>
      <c r="GI1125" s="1">
        <v>0</v>
      </c>
      <c r="GJ1125" s="1">
        <v>0</v>
      </c>
      <c r="GK1125" s="1">
        <v>0</v>
      </c>
      <c r="GL1125" s="1">
        <v>0</v>
      </c>
      <c r="GM1125" s="1" t="s">
        <v>350</v>
      </c>
      <c r="GN1125" s="1" t="s">
        <v>351</v>
      </c>
      <c r="GO1125" s="1" t="s">
        <v>352</v>
      </c>
      <c r="GP1125" s="1" t="s">
        <v>352</v>
      </c>
      <c r="GQ1125" s="1" t="s">
        <v>352</v>
      </c>
      <c r="GR1125" s="1" t="s">
        <v>352</v>
      </c>
      <c r="GS1125" s="1">
        <v>0</v>
      </c>
      <c r="GT1125" s="1">
        <v>100</v>
      </c>
      <c r="GU1125" s="1">
        <v>100</v>
      </c>
      <c r="GV1125" s="1">
        <v>2.58</v>
      </c>
      <c r="GW1125" s="1">
        <v>1.0800000000000001E-2</v>
      </c>
      <c r="GX1125" s="1">
        <v>0.33715491177224621</v>
      </c>
      <c r="GY1125" s="1">
        <v>3.036990343597491E-3</v>
      </c>
      <c r="GZ1125" s="1">
        <v>-1.538114387597119E-6</v>
      </c>
      <c r="HA1125" s="1">
        <v>3.3909691194327332E-10</v>
      </c>
      <c r="HB1125" s="1">
        <v>-6.0604171497381017E-2</v>
      </c>
      <c r="HC1125" s="1">
        <v>9.7621983196103414E-3</v>
      </c>
      <c r="HD1125" s="1">
        <v>-3.3387782167185642E-4</v>
      </c>
      <c r="HE1125" s="1">
        <v>2.632278881966732E-6</v>
      </c>
      <c r="HF1125" s="1">
        <v>6</v>
      </c>
      <c r="HG1125" s="1">
        <v>2134</v>
      </c>
      <c r="HH1125" s="1">
        <v>2</v>
      </c>
      <c r="HI1125" s="1">
        <v>31</v>
      </c>
      <c r="HJ1125" s="1">
        <v>9.4</v>
      </c>
      <c r="HK1125" s="1">
        <v>9.1999999999999993</v>
      </c>
      <c r="HL1125" s="1">
        <v>3.1518600000000001</v>
      </c>
      <c r="HM1125" s="1">
        <v>2.3071299999999999</v>
      </c>
      <c r="HN1125" s="1">
        <v>1.4978</v>
      </c>
      <c r="HO1125" s="1">
        <v>2.3083499999999999</v>
      </c>
      <c r="HP1125" s="1">
        <v>1.5478499999999999</v>
      </c>
      <c r="HQ1125" s="1">
        <v>2.4645999999999999</v>
      </c>
      <c r="HR1125" s="1">
        <v>42.8583</v>
      </c>
      <c r="HS1125" s="1">
        <v>14.3422</v>
      </c>
      <c r="HT1125" s="1">
        <v>18</v>
      </c>
      <c r="HU1125" s="1">
        <v>495.61900000000003</v>
      </c>
      <c r="HV1125" s="1">
        <v>470.87299999999999</v>
      </c>
      <c r="HW1125" s="1">
        <v>26.202200000000001</v>
      </c>
      <c r="HX1125" s="1">
        <v>34.062800000000003</v>
      </c>
      <c r="HY1125" s="1">
        <v>30.000299999999999</v>
      </c>
      <c r="HZ1125" s="1">
        <v>33.890300000000003</v>
      </c>
      <c r="IA1125" s="1">
        <v>33.987900000000003</v>
      </c>
      <c r="IB1125" s="1">
        <v>63.090600000000002</v>
      </c>
      <c r="IC1125" s="1">
        <v>33.291200000000003</v>
      </c>
      <c r="ID1125" s="1">
        <v>0</v>
      </c>
      <c r="IE1125" s="1">
        <v>26.186900000000001</v>
      </c>
      <c r="IF1125" s="1">
        <v>1587.92</v>
      </c>
      <c r="IG1125" s="1">
        <v>24.754200000000001</v>
      </c>
      <c r="IH1125" s="1">
        <v>100.283</v>
      </c>
      <c r="II1125" s="1">
        <v>99.980599999999995</v>
      </c>
      <c r="IJ1125" s="1" t="s">
        <v>1117</v>
      </c>
    </row>
    <row r="1126" spans="1:244" ht="15.75" customHeight="1" x14ac:dyDescent="0.3">
      <c r="A1126" s="1">
        <v>1110</v>
      </c>
      <c r="B1126" s="1">
        <v>1659887556.5999999</v>
      </c>
      <c r="C1126" s="1">
        <v>7299.5</v>
      </c>
      <c r="D1126" s="1" t="s">
        <v>2500</v>
      </c>
      <c r="E1126" s="1" t="s">
        <v>2501</v>
      </c>
      <c r="F1126" s="1">
        <v>1</v>
      </c>
      <c r="G1126" s="1" t="s">
        <v>1115</v>
      </c>
      <c r="H1126" s="1" t="s">
        <v>345</v>
      </c>
      <c r="I1126" s="1" t="s">
        <v>1102</v>
      </c>
      <c r="J1126" s="1" t="s">
        <v>1113</v>
      </c>
      <c r="K1126" s="1" t="s">
        <v>1114</v>
      </c>
      <c r="L1126" s="1" t="s">
        <v>1904</v>
      </c>
      <c r="M1126" s="1" t="s">
        <v>346</v>
      </c>
      <c r="N1126" s="1">
        <v>1659887548.8666661</v>
      </c>
      <c r="O1126" s="1">
        <f t="shared" si="136"/>
        <v>2.1317224551377443E-3</v>
      </c>
      <c r="P1126" s="1">
        <f t="shared" si="137"/>
        <v>2.1317224551377443</v>
      </c>
      <c r="Q1126" s="1">
        <f t="shared" si="138"/>
        <v>12.783203876464251</v>
      </c>
      <c r="R1126" s="1">
        <f t="shared" si="139"/>
        <v>1470.6</v>
      </c>
      <c r="S1126" s="1">
        <f t="shared" si="140"/>
        <v>1219.3078079634438</v>
      </c>
      <c r="T1126" s="1">
        <f t="shared" si="141"/>
        <v>121.06728326418211</v>
      </c>
      <c r="U1126" s="1">
        <f t="shared" si="142"/>
        <v>146.018540688</v>
      </c>
      <c r="V1126" s="1">
        <f t="shared" si="143"/>
        <v>0.10129134265002958</v>
      </c>
      <c r="W1126" s="1">
        <f t="shared" si="144"/>
        <v>2.9155642312088288</v>
      </c>
      <c r="X1126" s="1">
        <f t="shared" si="145"/>
        <v>9.9376210470362991E-2</v>
      </c>
      <c r="Y1126" s="1">
        <f t="shared" si="146"/>
        <v>6.2279182603614605E-2</v>
      </c>
      <c r="Z1126" s="1">
        <f t="shared" si="147"/>
        <v>321.51631665571739</v>
      </c>
      <c r="AA1126" s="1">
        <f t="shared" si="148"/>
        <v>32.342403133135441</v>
      </c>
      <c r="AB1126" s="1">
        <f t="shared" si="149"/>
        <v>31.930873333333341</v>
      </c>
      <c r="AC1126" s="1">
        <f t="shared" si="150"/>
        <v>4.7564319831739583</v>
      </c>
      <c r="AD1126" s="1">
        <f t="shared" si="151"/>
        <v>59.99926581731534</v>
      </c>
      <c r="AE1126" s="1">
        <f t="shared" si="152"/>
        <v>2.706564428218488</v>
      </c>
      <c r="AF1126" s="1">
        <f t="shared" si="153"/>
        <v>4.5109959119489655</v>
      </c>
      <c r="AG1126" s="1">
        <f t="shared" si="154"/>
        <v>2.0498675549554704</v>
      </c>
      <c r="AH1126" s="1">
        <f t="shared" si="155"/>
        <v>-94.008960271574523</v>
      </c>
      <c r="AI1126" s="1">
        <f t="shared" si="156"/>
        <v>-146.55197991587252</v>
      </c>
      <c r="AJ1126" s="1">
        <f t="shared" si="157"/>
        <v>-11.339453274945333</v>
      </c>
      <c r="AK1126" s="1">
        <f t="shared" si="158"/>
        <v>69.615923193324988</v>
      </c>
      <c r="AL1126" s="1">
        <f t="shared" si="159"/>
        <v>43.16392257703518</v>
      </c>
      <c r="AM1126" s="1">
        <f t="shared" si="160"/>
        <v>2.1337596762227897</v>
      </c>
      <c r="AN1126" s="1">
        <f t="shared" si="161"/>
        <v>12.783203876464251</v>
      </c>
      <c r="AO1126" s="1">
        <v>1592.3867867991969</v>
      </c>
      <c r="AP1126" s="1">
        <v>1549.481636363636</v>
      </c>
      <c r="AQ1126" s="1">
        <v>5.2297455231026051</v>
      </c>
      <c r="AR1126" s="1">
        <v>66.272461968613413</v>
      </c>
      <c r="AS1126" s="1">
        <f t="shared" si="162"/>
        <v>2.1317224551377443</v>
      </c>
      <c r="AT1126" s="1">
        <v>24.772641599924579</v>
      </c>
      <c r="AU1126" s="1">
        <v>27.260963030303031</v>
      </c>
      <c r="AV1126" s="1">
        <v>-1.3658995168351959E-4</v>
      </c>
      <c r="AW1126" s="1">
        <v>80.697832317614541</v>
      </c>
      <c r="AX1126" s="1">
        <v>2</v>
      </c>
      <c r="AY1126" s="1">
        <v>0</v>
      </c>
      <c r="AZ1126" s="1">
        <f t="shared" si="163"/>
        <v>1</v>
      </c>
      <c r="BA1126" s="1">
        <f t="shared" si="164"/>
        <v>0</v>
      </c>
      <c r="BB1126" s="1">
        <f t="shared" si="165"/>
        <v>51766.494042101585</v>
      </c>
      <c r="BC1126" s="1">
        <f t="shared" si="166"/>
        <v>1999.999333333333</v>
      </c>
      <c r="BD1126" s="1">
        <f t="shared" si="167"/>
        <v>1681.1996591998532</v>
      </c>
      <c r="BE1126" s="1">
        <f t="shared" si="168"/>
        <v>0.84060010979996336</v>
      </c>
      <c r="BF1126" s="1">
        <f t="shared" si="169"/>
        <v>0.16075821191392936</v>
      </c>
      <c r="BG1126" s="1">
        <v>6</v>
      </c>
      <c r="BH1126" s="1">
        <v>0.5</v>
      </c>
      <c r="BI1126" s="1" t="s">
        <v>347</v>
      </c>
      <c r="BJ1126" s="1">
        <v>2</v>
      </c>
      <c r="BK1126" s="1" t="b">
        <v>1</v>
      </c>
      <c r="BL1126" s="1">
        <v>1659887548.8666661</v>
      </c>
      <c r="BM1126" s="1">
        <v>1470.6</v>
      </c>
      <c r="BN1126" s="1">
        <v>1526.1426666666659</v>
      </c>
      <c r="BO1126" s="1">
        <v>27.258686666666659</v>
      </c>
      <c r="BP1126" s="1">
        <v>24.768846666666661</v>
      </c>
      <c r="BQ1126" s="1">
        <v>1468.045333333333</v>
      </c>
      <c r="BR1126" s="1">
        <v>27.247913333333329</v>
      </c>
      <c r="BS1126" s="1">
        <v>500.17579999999998</v>
      </c>
      <c r="BT1126" s="1">
        <v>99.191373333333331</v>
      </c>
      <c r="BU1126" s="1">
        <v>0.10044</v>
      </c>
      <c r="BV1126" s="1">
        <v>30.998513333333332</v>
      </c>
      <c r="BW1126" s="1">
        <v>31.930873333333341</v>
      </c>
      <c r="BX1126" s="1">
        <v>999.89999999999986</v>
      </c>
      <c r="BY1126" s="1">
        <v>0</v>
      </c>
      <c r="BZ1126" s="1">
        <v>0</v>
      </c>
      <c r="CA1126" s="1">
        <v>10001.36466666667</v>
      </c>
      <c r="CB1126" s="1">
        <v>0</v>
      </c>
      <c r="CC1126" s="1">
        <v>198.91973333333331</v>
      </c>
      <c r="CD1126" s="1">
        <v>-55.542893333333339</v>
      </c>
      <c r="CE1126" s="1">
        <v>1511.8093333333341</v>
      </c>
      <c r="CF1126" s="1">
        <v>1564.903333333333</v>
      </c>
      <c r="CG1126" s="1">
        <v>2.4898246666666668</v>
      </c>
      <c r="CH1126" s="1">
        <v>1526.1426666666659</v>
      </c>
      <c r="CI1126" s="1">
        <v>24.768846666666661</v>
      </c>
      <c r="CJ1126" s="1">
        <v>2.7038246666666672</v>
      </c>
      <c r="CK1126" s="1">
        <v>2.4568560000000002</v>
      </c>
      <c r="CL1126" s="1">
        <v>22.30838666666666</v>
      </c>
      <c r="CM1126" s="1">
        <v>20.743480000000002</v>
      </c>
      <c r="CN1126" s="1">
        <v>1999.999333333333</v>
      </c>
      <c r="CO1126" s="1">
        <v>0.97999500000000017</v>
      </c>
      <c r="CP1126" s="1">
        <v>2.0005153333333331E-2</v>
      </c>
      <c r="CQ1126" s="1">
        <v>0</v>
      </c>
      <c r="CR1126" s="1">
        <v>2.7314666666666669</v>
      </c>
      <c r="CS1126" s="1">
        <v>0</v>
      </c>
      <c r="CT1126" s="1">
        <v>16501.28</v>
      </c>
      <c r="CU1126" s="1">
        <v>17412.293333333331</v>
      </c>
      <c r="CV1126" s="1">
        <v>43.436999999999998</v>
      </c>
      <c r="CW1126" s="1">
        <v>45.166333333333327</v>
      </c>
      <c r="CX1126" s="1">
        <v>43.625</v>
      </c>
      <c r="CY1126" s="1">
        <v>43.195399999999999</v>
      </c>
      <c r="CZ1126" s="1">
        <v>43.474800000000002</v>
      </c>
      <c r="DA1126" s="1">
        <v>1959.9933333333331</v>
      </c>
      <c r="DB1126" s="1">
        <v>40.007333333333328</v>
      </c>
      <c r="DC1126" s="1">
        <v>0</v>
      </c>
      <c r="DD1126" s="1">
        <v>1659887555.9000001</v>
      </c>
      <c r="DE1126" s="1">
        <v>0</v>
      </c>
      <c r="DF1126" s="1">
        <v>1659887002.5</v>
      </c>
      <c r="DG1126" s="1" t="s">
        <v>1905</v>
      </c>
      <c r="DH1126" s="1">
        <v>1659886993</v>
      </c>
      <c r="DI1126" s="1">
        <v>1659887002.5</v>
      </c>
      <c r="DJ1126" s="1">
        <v>16</v>
      </c>
      <c r="DK1126" s="1">
        <v>-0.38300000000000001</v>
      </c>
      <c r="DL1126" s="1">
        <v>1E-3</v>
      </c>
      <c r="DM1126" s="1">
        <v>1.325</v>
      </c>
      <c r="DN1126" s="1">
        <v>1.6E-2</v>
      </c>
      <c r="DO1126" s="1">
        <v>400</v>
      </c>
      <c r="DP1126" s="1">
        <v>25</v>
      </c>
      <c r="DQ1126" s="1">
        <v>0.27</v>
      </c>
      <c r="DR1126" s="1">
        <v>0.06</v>
      </c>
      <c r="DS1126" s="1">
        <v>12.842968006973511</v>
      </c>
      <c r="DT1126" s="1">
        <v>-0.43228875716740672</v>
      </c>
      <c r="DU1126" s="1">
        <v>0.1243348702705218</v>
      </c>
      <c r="DV1126" s="1">
        <v>1</v>
      </c>
      <c r="DW1126" s="1">
        <v>-55.522603225806449</v>
      </c>
      <c r="DX1126" s="1">
        <v>-4.8768145161289196</v>
      </c>
      <c r="DY1126" s="1">
        <v>0.41637068587270881</v>
      </c>
      <c r="DZ1126" s="1">
        <v>0</v>
      </c>
      <c r="EA1126" s="1">
        <v>1215.5879895788639</v>
      </c>
      <c r="EB1126" s="1">
        <v>283.56894547573432</v>
      </c>
      <c r="EC1126" s="1">
        <v>20.567182317819331</v>
      </c>
      <c r="ED1126" s="1">
        <v>0</v>
      </c>
      <c r="EE1126" s="1">
        <v>2.4907136585365852</v>
      </c>
      <c r="EF1126" s="1">
        <v>-7.1905923344917936E-3</v>
      </c>
      <c r="EG1126" s="1">
        <v>1.603627104579285E-2</v>
      </c>
      <c r="EH1126" s="1">
        <v>1</v>
      </c>
      <c r="EI1126" s="1">
        <v>2.0496777941589839</v>
      </c>
      <c r="EJ1126" s="1">
        <v>1.6914909950951448E-2</v>
      </c>
      <c r="EK1126" s="1">
        <v>2.3480395695998678E-3</v>
      </c>
      <c r="EL1126" s="1">
        <v>1</v>
      </c>
      <c r="EM1126" s="1">
        <v>3</v>
      </c>
      <c r="EN1126" s="1">
        <v>5</v>
      </c>
      <c r="EO1126" s="1" t="s">
        <v>368</v>
      </c>
      <c r="EP1126" s="1">
        <v>2.9407800000000002</v>
      </c>
      <c r="EQ1126" s="1">
        <v>2.8016800000000002</v>
      </c>
      <c r="ER1126" s="1">
        <v>0.21335999999999999</v>
      </c>
      <c r="ES1126" s="1">
        <v>0.21801200000000001</v>
      </c>
      <c r="ET1126" s="1">
        <v>0.117048</v>
      </c>
      <c r="EU1126" s="1">
        <v>0.10949399999999999</v>
      </c>
      <c r="EV1126" s="1">
        <v>16074.7</v>
      </c>
      <c r="EW1126" s="1">
        <v>16755.7</v>
      </c>
      <c r="EX1126" s="1">
        <v>23780.400000000001</v>
      </c>
      <c r="EY1126" s="1">
        <v>24954.3</v>
      </c>
      <c r="EZ1126" s="1">
        <v>33620.9</v>
      </c>
      <c r="FA1126" s="1">
        <v>35494.400000000001</v>
      </c>
      <c r="FB1126" s="1">
        <v>43372.1</v>
      </c>
      <c r="FC1126" s="1">
        <v>46133.8</v>
      </c>
      <c r="FD1126" s="1">
        <v>1.9299500000000001</v>
      </c>
      <c r="FE1126" s="1">
        <v>1.79403</v>
      </c>
      <c r="FF1126" s="1">
        <v>8.9965799999999999E-2</v>
      </c>
      <c r="FG1126" s="1">
        <v>0</v>
      </c>
      <c r="FH1126" s="1">
        <v>30.481100000000001</v>
      </c>
      <c r="FI1126" s="1">
        <v>999.9</v>
      </c>
      <c r="FJ1126" s="1">
        <v>50</v>
      </c>
      <c r="FK1126" s="1">
        <v>39.700000000000003</v>
      </c>
      <c r="FL1126" s="1">
        <v>36.7789</v>
      </c>
      <c r="FM1126" s="1">
        <v>63.6539</v>
      </c>
      <c r="FN1126" s="1">
        <v>26.302099999999999</v>
      </c>
      <c r="FO1126" s="1">
        <v>1</v>
      </c>
      <c r="FP1126" s="1">
        <v>0.56922799999999996</v>
      </c>
      <c r="FQ1126" s="1">
        <v>2.8049300000000001</v>
      </c>
      <c r="FR1126" s="1">
        <v>20.294899999999998</v>
      </c>
      <c r="FS1126" s="1">
        <v>5.2088999999999999</v>
      </c>
      <c r="FT1126" s="1">
        <v>11.908099999999999</v>
      </c>
      <c r="FU1126" s="1">
        <v>5.0022500000000001</v>
      </c>
      <c r="FV1126" s="1">
        <v>3.2898000000000001</v>
      </c>
      <c r="FW1126" s="1">
        <v>9999</v>
      </c>
      <c r="FX1126" s="1">
        <v>9999</v>
      </c>
      <c r="FY1126" s="1">
        <v>9999</v>
      </c>
      <c r="FZ1126" s="1">
        <v>999.9</v>
      </c>
      <c r="GA1126" s="1">
        <v>1.8597300000000001</v>
      </c>
      <c r="GB1126" s="1">
        <v>1.85473</v>
      </c>
      <c r="GC1126" s="1">
        <v>1.85791</v>
      </c>
      <c r="GD1126" s="1">
        <v>1.8563799999999999</v>
      </c>
      <c r="GE1126" s="1">
        <v>1.85514</v>
      </c>
      <c r="GF1126" s="1">
        <v>1.8547100000000001</v>
      </c>
      <c r="GG1126" s="1">
        <v>1.8535299999999999</v>
      </c>
      <c r="GH1126" s="1">
        <v>1.8565400000000001</v>
      </c>
      <c r="GI1126" s="1">
        <v>0</v>
      </c>
      <c r="GJ1126" s="1">
        <v>0</v>
      </c>
      <c r="GK1126" s="1">
        <v>0</v>
      </c>
      <c r="GL1126" s="1">
        <v>0</v>
      </c>
      <c r="GM1126" s="1" t="s">
        <v>350</v>
      </c>
      <c r="GN1126" s="1" t="s">
        <v>351</v>
      </c>
      <c r="GO1126" s="1" t="s">
        <v>352</v>
      </c>
      <c r="GP1126" s="1" t="s">
        <v>352</v>
      </c>
      <c r="GQ1126" s="1" t="s">
        <v>352</v>
      </c>
      <c r="GR1126" s="1" t="s">
        <v>352</v>
      </c>
      <c r="GS1126" s="1">
        <v>0</v>
      </c>
      <c r="GT1126" s="1">
        <v>100</v>
      </c>
      <c r="GU1126" s="1">
        <v>100</v>
      </c>
      <c r="GV1126" s="1">
        <v>2.58</v>
      </c>
      <c r="GW1126" s="1">
        <v>1.0699999999999999E-2</v>
      </c>
      <c r="GX1126" s="1">
        <v>0.33715491177224621</v>
      </c>
      <c r="GY1126" s="1">
        <v>3.036990343597491E-3</v>
      </c>
      <c r="GZ1126" s="1">
        <v>-1.538114387597119E-6</v>
      </c>
      <c r="HA1126" s="1">
        <v>3.3909691194327332E-10</v>
      </c>
      <c r="HB1126" s="1">
        <v>-6.0604171497381017E-2</v>
      </c>
      <c r="HC1126" s="1">
        <v>9.7621983196103414E-3</v>
      </c>
      <c r="HD1126" s="1">
        <v>-3.3387782167185642E-4</v>
      </c>
      <c r="HE1126" s="1">
        <v>2.632278881966732E-6</v>
      </c>
      <c r="HF1126" s="1">
        <v>6</v>
      </c>
      <c r="HG1126" s="1">
        <v>2134</v>
      </c>
      <c r="HH1126" s="1">
        <v>2</v>
      </c>
      <c r="HI1126" s="1">
        <v>31</v>
      </c>
      <c r="HJ1126" s="1">
        <v>9.4</v>
      </c>
      <c r="HK1126" s="1">
        <v>9.1999999999999993</v>
      </c>
      <c r="HL1126" s="1">
        <v>3.1530800000000001</v>
      </c>
      <c r="HM1126" s="1">
        <v>2.3278799999999999</v>
      </c>
      <c r="HN1126" s="1">
        <v>1.4978</v>
      </c>
      <c r="HO1126" s="1">
        <v>2.3095699999999999</v>
      </c>
      <c r="HP1126" s="1">
        <v>1.5478499999999999</v>
      </c>
      <c r="HQ1126" s="1">
        <v>2.2619600000000002</v>
      </c>
      <c r="HR1126" s="1">
        <v>42.8583</v>
      </c>
      <c r="HS1126" s="1">
        <v>14.3247</v>
      </c>
      <c r="HT1126" s="1">
        <v>18</v>
      </c>
      <c r="HU1126" s="1">
        <v>495.58499999999998</v>
      </c>
      <c r="HV1126" s="1">
        <v>470.85399999999998</v>
      </c>
      <c r="HW1126" s="1">
        <v>26.201499999999999</v>
      </c>
      <c r="HX1126" s="1">
        <v>34.062199999999997</v>
      </c>
      <c r="HY1126" s="1">
        <v>30.000299999999999</v>
      </c>
      <c r="HZ1126" s="1">
        <v>33.889699999999998</v>
      </c>
      <c r="IA1126" s="1">
        <v>33.9876</v>
      </c>
      <c r="IB1126" s="1">
        <v>63.300600000000003</v>
      </c>
      <c r="IC1126" s="1">
        <v>33.291200000000003</v>
      </c>
      <c r="ID1126" s="1">
        <v>0</v>
      </c>
      <c r="IE1126" s="1">
        <v>26.186900000000001</v>
      </c>
      <c r="IF1126" s="1">
        <v>1598.08</v>
      </c>
      <c r="IG1126" s="1">
        <v>24.754200000000001</v>
      </c>
      <c r="IH1126" s="1">
        <v>100.282</v>
      </c>
      <c r="II1126" s="1">
        <v>99.980699999999999</v>
      </c>
      <c r="IJ1126" s="1" t="s">
        <v>1117</v>
      </c>
    </row>
    <row r="1127" spans="1:244" ht="15.75" customHeight="1" x14ac:dyDescent="0.3">
      <c r="A1127" s="1">
        <v>1111</v>
      </c>
      <c r="B1127" s="1">
        <v>1659887557.5999999</v>
      </c>
      <c r="C1127" s="1">
        <v>7300.5</v>
      </c>
      <c r="D1127" s="1" t="s">
        <v>2502</v>
      </c>
      <c r="E1127" s="1" t="s">
        <v>2503</v>
      </c>
      <c r="F1127" s="1">
        <v>1</v>
      </c>
      <c r="G1127" s="1" t="s">
        <v>1115</v>
      </c>
      <c r="H1127" s="1" t="s">
        <v>345</v>
      </c>
      <c r="I1127" s="1" t="s">
        <v>1102</v>
      </c>
      <c r="J1127" s="1" t="s">
        <v>1113</v>
      </c>
      <c r="K1127" s="1" t="s">
        <v>1114</v>
      </c>
      <c r="L1127" s="1" t="s">
        <v>1904</v>
      </c>
      <c r="M1127" s="1" t="s">
        <v>346</v>
      </c>
      <c r="N1127" s="1">
        <v>1659887549.8999989</v>
      </c>
      <c r="O1127" s="1">
        <f t="shared" si="136"/>
        <v>2.1287283452509514E-3</v>
      </c>
      <c r="P1127" s="1">
        <f t="shared" si="137"/>
        <v>2.1287283452509516</v>
      </c>
      <c r="Q1127" s="1">
        <f t="shared" si="138"/>
        <v>12.979740705223998</v>
      </c>
      <c r="R1127" s="1">
        <f t="shared" si="139"/>
        <v>1475.800666666667</v>
      </c>
      <c r="S1127" s="1">
        <f t="shared" si="140"/>
        <v>1220.9320656003638</v>
      </c>
      <c r="T1127" s="1">
        <f t="shared" si="141"/>
        <v>121.22824724980472</v>
      </c>
      <c r="U1127" s="1">
        <f t="shared" si="142"/>
        <v>146.53454778593218</v>
      </c>
      <c r="V1127" s="1">
        <f t="shared" si="143"/>
        <v>0.10114240652509635</v>
      </c>
      <c r="W1127" s="1">
        <f t="shared" si="144"/>
        <v>2.9155596448813994</v>
      </c>
      <c r="X1127" s="1">
        <f t="shared" si="145"/>
        <v>9.9232841963754995E-2</v>
      </c>
      <c r="Y1127" s="1">
        <f t="shared" si="146"/>
        <v>6.2189090151878387E-2</v>
      </c>
      <c r="Z1127" s="1">
        <f t="shared" si="147"/>
        <v>321.51631665571739</v>
      </c>
      <c r="AA1127" s="1">
        <f t="shared" si="148"/>
        <v>32.344217413814292</v>
      </c>
      <c r="AB1127" s="1">
        <f t="shared" si="149"/>
        <v>31.931699999999999</v>
      </c>
      <c r="AC1127" s="1">
        <f t="shared" si="150"/>
        <v>4.7566546530015623</v>
      </c>
      <c r="AD1127" s="1">
        <f t="shared" si="151"/>
        <v>59.999142262596713</v>
      </c>
      <c r="AE1127" s="1">
        <f t="shared" si="152"/>
        <v>2.7067183259431813</v>
      </c>
      <c r="AF1127" s="1">
        <f t="shared" si="153"/>
        <v>4.5112617012035878</v>
      </c>
      <c r="AG1127" s="1">
        <f t="shared" si="154"/>
        <v>2.049936327058381</v>
      </c>
      <c r="AH1127" s="1">
        <f t="shared" si="155"/>
        <v>-93.87692002556696</v>
      </c>
      <c r="AI1127" s="1">
        <f t="shared" si="156"/>
        <v>-146.51926476099888</v>
      </c>
      <c r="AJ1127" s="1">
        <f t="shared" si="157"/>
        <v>-11.337043650611944</v>
      </c>
      <c r="AK1127" s="1">
        <f t="shared" si="158"/>
        <v>69.783088218539632</v>
      </c>
      <c r="AL1127" s="1">
        <f t="shared" si="159"/>
        <v>43.190796024079461</v>
      </c>
      <c r="AM1127" s="1">
        <f t="shared" si="160"/>
        <v>2.134495925497442</v>
      </c>
      <c r="AN1127" s="1">
        <f t="shared" si="161"/>
        <v>12.979740705223998</v>
      </c>
      <c r="AO1127" s="1">
        <v>1597.5304486607131</v>
      </c>
      <c r="AP1127" s="1">
        <v>1554.6099393939389</v>
      </c>
      <c r="AQ1127" s="1">
        <v>5.1862436877075151</v>
      </c>
      <c r="AR1127" s="1">
        <v>66.272461968613413</v>
      </c>
      <c r="AS1127" s="1">
        <f t="shared" si="162"/>
        <v>2.1287283452509516</v>
      </c>
      <c r="AT1127" s="1">
        <v>24.773229114407631</v>
      </c>
      <c r="AU1127" s="1">
        <v>27.258521212121199</v>
      </c>
      <c r="AV1127" s="1">
        <v>-2.102978168939275E-4</v>
      </c>
      <c r="AW1127" s="1">
        <v>80.697832317614541</v>
      </c>
      <c r="AX1127" s="1">
        <v>2</v>
      </c>
      <c r="AY1127" s="1">
        <v>0</v>
      </c>
      <c r="AZ1127" s="1">
        <f t="shared" si="163"/>
        <v>1</v>
      </c>
      <c r="BA1127" s="1">
        <f t="shared" si="164"/>
        <v>0</v>
      </c>
      <c r="BB1127" s="1">
        <f t="shared" si="165"/>
        <v>51766.182391518952</v>
      </c>
      <c r="BC1127" s="1">
        <f t="shared" si="166"/>
        <v>1999.999333333333</v>
      </c>
      <c r="BD1127" s="1">
        <f t="shared" si="167"/>
        <v>1681.1996591998532</v>
      </c>
      <c r="BE1127" s="1">
        <f t="shared" si="168"/>
        <v>0.84060010979996336</v>
      </c>
      <c r="BF1127" s="1">
        <f t="shared" si="169"/>
        <v>0.16075821191392936</v>
      </c>
      <c r="BG1127" s="1">
        <v>6</v>
      </c>
      <c r="BH1127" s="1">
        <v>0.5</v>
      </c>
      <c r="BI1127" s="1" t="s">
        <v>347</v>
      </c>
      <c r="BJ1127" s="1">
        <v>2</v>
      </c>
      <c r="BK1127" s="1" t="b">
        <v>1</v>
      </c>
      <c r="BL1127" s="1">
        <v>1659887549.8999989</v>
      </c>
      <c r="BM1127" s="1">
        <v>1475.800666666667</v>
      </c>
      <c r="BN1127" s="1">
        <v>1531.39</v>
      </c>
      <c r="BO1127" s="1">
        <v>27.260306666666668</v>
      </c>
      <c r="BP1127" s="1">
        <v>24.76962</v>
      </c>
      <c r="BQ1127" s="1">
        <v>1473.242666666667</v>
      </c>
      <c r="BR1127" s="1">
        <v>27.249546666666671</v>
      </c>
      <c r="BS1127" s="1">
        <v>500.1774666666667</v>
      </c>
      <c r="BT1127" s="1">
        <v>99.191113333333334</v>
      </c>
      <c r="BU1127" s="1">
        <v>0.1004448666666667</v>
      </c>
      <c r="BV1127" s="1">
        <v>30.99954666666666</v>
      </c>
      <c r="BW1127" s="1">
        <v>31.931699999999999</v>
      </c>
      <c r="BX1127" s="1">
        <v>999.89999999999986</v>
      </c>
      <c r="BY1127" s="1">
        <v>0</v>
      </c>
      <c r="BZ1127" s="1">
        <v>0</v>
      </c>
      <c r="CA1127" s="1">
        <v>10001.36466666667</v>
      </c>
      <c r="CB1127" s="1">
        <v>0</v>
      </c>
      <c r="CC1127" s="1">
        <v>198.1359333333333</v>
      </c>
      <c r="CD1127" s="1">
        <v>-55.588960000000007</v>
      </c>
      <c r="CE1127" s="1">
        <v>1517.1586666666669</v>
      </c>
      <c r="CF1127" s="1">
        <v>1570.2846666666669</v>
      </c>
      <c r="CG1127" s="1">
        <v>2.490673333333334</v>
      </c>
      <c r="CH1127" s="1">
        <v>1531.39</v>
      </c>
      <c r="CI1127" s="1">
        <v>24.76962</v>
      </c>
      <c r="CJ1127" s="1">
        <v>2.7039786666666661</v>
      </c>
      <c r="CK1127" s="1">
        <v>2.4569260000000002</v>
      </c>
      <c r="CL1127" s="1">
        <v>22.309326666666671</v>
      </c>
      <c r="CM1127" s="1">
        <v>20.743939999999998</v>
      </c>
      <c r="CN1127" s="1">
        <v>1999.999333333333</v>
      </c>
      <c r="CO1127" s="1">
        <v>0.97999500000000017</v>
      </c>
      <c r="CP1127" s="1">
        <v>2.0005153333333331E-2</v>
      </c>
      <c r="CQ1127" s="1">
        <v>0</v>
      </c>
      <c r="CR1127" s="1">
        <v>2.720066666666666</v>
      </c>
      <c r="CS1127" s="1">
        <v>0</v>
      </c>
      <c r="CT1127" s="1">
        <v>16500.04</v>
      </c>
      <c r="CU1127" s="1">
        <v>17412.293333333331</v>
      </c>
      <c r="CV1127" s="1">
        <v>43.436999999999998</v>
      </c>
      <c r="CW1127" s="1">
        <v>45.162199999999999</v>
      </c>
      <c r="CX1127" s="1">
        <v>43.625</v>
      </c>
      <c r="CY1127" s="1">
        <v>43.191200000000002</v>
      </c>
      <c r="CZ1127" s="1">
        <v>43.470599999999997</v>
      </c>
      <c r="DA1127" s="1">
        <v>1959.9933333333331</v>
      </c>
      <c r="DB1127" s="1">
        <v>40.007333333333328</v>
      </c>
      <c r="DC1127" s="1">
        <v>0</v>
      </c>
      <c r="DD1127" s="1">
        <v>1659887556.5</v>
      </c>
      <c r="DE1127" s="1">
        <v>0</v>
      </c>
      <c r="DF1127" s="1">
        <v>1659887002.5</v>
      </c>
      <c r="DG1127" s="1" t="s">
        <v>1905</v>
      </c>
      <c r="DH1127" s="1">
        <v>1659886993</v>
      </c>
      <c r="DI1127" s="1">
        <v>1659887002.5</v>
      </c>
      <c r="DJ1127" s="1">
        <v>16</v>
      </c>
      <c r="DK1127" s="1">
        <v>-0.38300000000000001</v>
      </c>
      <c r="DL1127" s="1">
        <v>1E-3</v>
      </c>
      <c r="DM1127" s="1">
        <v>1.325</v>
      </c>
      <c r="DN1127" s="1">
        <v>1.6E-2</v>
      </c>
      <c r="DO1127" s="1">
        <v>400</v>
      </c>
      <c r="DP1127" s="1">
        <v>25</v>
      </c>
      <c r="DQ1127" s="1">
        <v>0.27</v>
      </c>
      <c r="DR1127" s="1">
        <v>0.06</v>
      </c>
      <c r="DS1127" s="1">
        <v>12.84326814505836</v>
      </c>
      <c r="DT1127" s="1">
        <v>-0.66776560959173303</v>
      </c>
      <c r="DU1127" s="1">
        <v>0.1241186911662254</v>
      </c>
      <c r="DV1127" s="1">
        <v>0</v>
      </c>
      <c r="DW1127" s="1">
        <v>-55.565212903225813</v>
      </c>
      <c r="DX1127" s="1">
        <v>-4.3756306451611104</v>
      </c>
      <c r="DY1127" s="1">
        <v>0.39896465664625141</v>
      </c>
      <c r="DZ1127" s="1">
        <v>0</v>
      </c>
      <c r="EA1127" s="1">
        <v>1220.4367139104929</v>
      </c>
      <c r="EB1127" s="1">
        <v>280.62279574035472</v>
      </c>
      <c r="EC1127" s="1">
        <v>20.34836592122905</v>
      </c>
      <c r="ED1127" s="1">
        <v>0</v>
      </c>
      <c r="EE1127" s="1">
        <v>2.4882168292682931</v>
      </c>
      <c r="EF1127" s="1">
        <v>3.2383693379784917E-2</v>
      </c>
      <c r="EG1127" s="1">
        <v>1.1874169226708409E-2</v>
      </c>
      <c r="EH1127" s="1">
        <v>1</v>
      </c>
      <c r="EI1127" s="1">
        <v>2.0497127569623048</v>
      </c>
      <c r="EJ1127" s="1">
        <v>2.567932993986359E-2</v>
      </c>
      <c r="EK1127" s="1">
        <v>2.3884600810350869E-3</v>
      </c>
      <c r="EL1127" s="1">
        <v>1</v>
      </c>
      <c r="EM1127" s="1">
        <v>2</v>
      </c>
      <c r="EN1127" s="1">
        <v>5</v>
      </c>
      <c r="EO1127" s="1" t="s">
        <v>386</v>
      </c>
      <c r="EP1127" s="1">
        <v>2.9407800000000002</v>
      </c>
      <c r="EQ1127" s="1">
        <v>2.8014999999999999</v>
      </c>
      <c r="ER1127" s="1">
        <v>0.213783</v>
      </c>
      <c r="ES1127" s="1">
        <v>0.21843099999999999</v>
      </c>
      <c r="ET1127" s="1">
        <v>0.117039</v>
      </c>
      <c r="EU1127" s="1">
        <v>0.10949399999999999</v>
      </c>
      <c r="EV1127" s="1">
        <v>16066</v>
      </c>
      <c r="EW1127" s="1">
        <v>16746.7</v>
      </c>
      <c r="EX1127" s="1">
        <v>23780.400000000001</v>
      </c>
      <c r="EY1127" s="1">
        <v>24954.400000000001</v>
      </c>
      <c r="EZ1127" s="1">
        <v>33621.1</v>
      </c>
      <c r="FA1127" s="1">
        <v>35494.5</v>
      </c>
      <c r="FB1127" s="1">
        <v>43371.9</v>
      </c>
      <c r="FC1127" s="1">
        <v>46133.9</v>
      </c>
      <c r="FD1127" s="1">
        <v>1.93015</v>
      </c>
      <c r="FE1127" s="1">
        <v>1.794</v>
      </c>
      <c r="FF1127" s="1">
        <v>8.9891299999999993E-2</v>
      </c>
      <c r="FG1127" s="1">
        <v>0</v>
      </c>
      <c r="FH1127" s="1">
        <v>30.481100000000001</v>
      </c>
      <c r="FI1127" s="1">
        <v>999.9</v>
      </c>
      <c r="FJ1127" s="1">
        <v>50</v>
      </c>
      <c r="FK1127" s="1">
        <v>39.700000000000003</v>
      </c>
      <c r="FL1127" s="1">
        <v>36.776499999999999</v>
      </c>
      <c r="FM1127" s="1">
        <v>63.733899999999998</v>
      </c>
      <c r="FN1127" s="1">
        <v>25.857399999999998</v>
      </c>
      <c r="FO1127" s="1">
        <v>1</v>
      </c>
      <c r="FP1127" s="1">
        <v>0.56920700000000002</v>
      </c>
      <c r="FQ1127" s="1">
        <v>2.8161399999999999</v>
      </c>
      <c r="FR1127" s="1">
        <v>20.294699999999999</v>
      </c>
      <c r="FS1127" s="1">
        <v>5.2095000000000002</v>
      </c>
      <c r="FT1127" s="1">
        <v>11.907999999999999</v>
      </c>
      <c r="FU1127" s="1">
        <v>5.0023999999999997</v>
      </c>
      <c r="FV1127" s="1">
        <v>3.2899699999999998</v>
      </c>
      <c r="FW1127" s="1">
        <v>9999</v>
      </c>
      <c r="FX1127" s="1">
        <v>9999</v>
      </c>
      <c r="FY1127" s="1">
        <v>9999</v>
      </c>
      <c r="FZ1127" s="1">
        <v>999.9</v>
      </c>
      <c r="GA1127" s="1">
        <v>1.85972</v>
      </c>
      <c r="GB1127" s="1">
        <v>1.8547100000000001</v>
      </c>
      <c r="GC1127" s="1">
        <v>1.8579000000000001</v>
      </c>
      <c r="GD1127" s="1">
        <v>1.8563799999999999</v>
      </c>
      <c r="GE1127" s="1">
        <v>1.8551200000000001</v>
      </c>
      <c r="GF1127" s="1">
        <v>1.8547</v>
      </c>
      <c r="GG1127" s="1">
        <v>1.8535200000000001</v>
      </c>
      <c r="GH1127" s="1">
        <v>1.85653</v>
      </c>
      <c r="GI1127" s="1">
        <v>0</v>
      </c>
      <c r="GJ1127" s="1">
        <v>0</v>
      </c>
      <c r="GK1127" s="1">
        <v>0</v>
      </c>
      <c r="GL1127" s="1">
        <v>0</v>
      </c>
      <c r="GM1127" s="1" t="s">
        <v>350</v>
      </c>
      <c r="GN1127" s="1" t="s">
        <v>351</v>
      </c>
      <c r="GO1127" s="1" t="s">
        <v>352</v>
      </c>
      <c r="GP1127" s="1" t="s">
        <v>352</v>
      </c>
      <c r="GQ1127" s="1" t="s">
        <v>352</v>
      </c>
      <c r="GR1127" s="1" t="s">
        <v>352</v>
      </c>
      <c r="GS1127" s="1">
        <v>0</v>
      </c>
      <c r="GT1127" s="1">
        <v>100</v>
      </c>
      <c r="GU1127" s="1">
        <v>100</v>
      </c>
      <c r="GV1127" s="1">
        <v>2.58</v>
      </c>
      <c r="GW1127" s="1">
        <v>1.0800000000000001E-2</v>
      </c>
      <c r="GX1127" s="1">
        <v>0.33715491177224621</v>
      </c>
      <c r="GY1127" s="1">
        <v>3.036990343597491E-3</v>
      </c>
      <c r="GZ1127" s="1">
        <v>-1.538114387597119E-6</v>
      </c>
      <c r="HA1127" s="1">
        <v>3.3909691194327332E-10</v>
      </c>
      <c r="HB1127" s="1">
        <v>-6.0604171497381017E-2</v>
      </c>
      <c r="HC1127" s="1">
        <v>9.7621983196103414E-3</v>
      </c>
      <c r="HD1127" s="1">
        <v>-3.3387782167185642E-4</v>
      </c>
      <c r="HE1127" s="1">
        <v>2.632278881966732E-6</v>
      </c>
      <c r="HF1127" s="1">
        <v>6</v>
      </c>
      <c r="HG1127" s="1">
        <v>2134</v>
      </c>
      <c r="HH1127" s="1">
        <v>2</v>
      </c>
      <c r="HI1127" s="1">
        <v>31</v>
      </c>
      <c r="HJ1127" s="1">
        <v>9.4</v>
      </c>
      <c r="HK1127" s="1">
        <v>9.3000000000000007</v>
      </c>
      <c r="HL1127" s="1">
        <v>3.1677200000000001</v>
      </c>
      <c r="HM1127" s="1">
        <v>2.3107899999999999</v>
      </c>
      <c r="HN1127" s="1">
        <v>1.4978</v>
      </c>
      <c r="HO1127" s="1">
        <v>2.3095699999999999</v>
      </c>
      <c r="HP1127" s="1">
        <v>1.5478499999999999</v>
      </c>
      <c r="HQ1127" s="1">
        <v>2.4694799999999999</v>
      </c>
      <c r="HR1127" s="1">
        <v>42.8583</v>
      </c>
      <c r="HS1127" s="1">
        <v>14.3422</v>
      </c>
      <c r="HT1127" s="1">
        <v>18</v>
      </c>
      <c r="HU1127" s="1">
        <v>495.7</v>
      </c>
      <c r="HV1127" s="1">
        <v>470.83800000000002</v>
      </c>
      <c r="HW1127" s="1">
        <v>26.200399999999998</v>
      </c>
      <c r="HX1127" s="1">
        <v>34.061999999999998</v>
      </c>
      <c r="HY1127" s="1">
        <v>30.000299999999999</v>
      </c>
      <c r="HZ1127" s="1">
        <v>33.8889</v>
      </c>
      <c r="IA1127" s="1">
        <v>33.9876</v>
      </c>
      <c r="IB1127" s="1">
        <v>63.415900000000001</v>
      </c>
      <c r="IC1127" s="1">
        <v>33.291200000000003</v>
      </c>
      <c r="ID1127" s="1">
        <v>0</v>
      </c>
      <c r="IE1127" s="1">
        <v>26.186900000000001</v>
      </c>
      <c r="IF1127" s="1">
        <v>1598.08</v>
      </c>
      <c r="IG1127" s="1">
        <v>24.754200000000001</v>
      </c>
      <c r="IH1127" s="1">
        <v>100.282</v>
      </c>
      <c r="II1127" s="1">
        <v>99.980999999999995</v>
      </c>
      <c r="IJ1127" s="1" t="s">
        <v>1117</v>
      </c>
    </row>
    <row r="1128" spans="1:244" ht="15.75" customHeight="1" x14ac:dyDescent="0.3">
      <c r="A1128" s="1">
        <v>1112</v>
      </c>
      <c r="B1128" s="1">
        <v>1659887558.5999999</v>
      </c>
      <c r="C1128" s="1">
        <v>7301.5</v>
      </c>
      <c r="D1128" s="1" t="s">
        <v>2504</v>
      </c>
      <c r="E1128" s="1" t="s">
        <v>2505</v>
      </c>
      <c r="F1128" s="1">
        <v>1</v>
      </c>
      <c r="G1128" s="1" t="s">
        <v>1115</v>
      </c>
      <c r="H1128" s="1" t="s">
        <v>345</v>
      </c>
      <c r="I1128" s="1" t="s">
        <v>1102</v>
      </c>
      <c r="J1128" s="1" t="s">
        <v>1113</v>
      </c>
      <c r="K1128" s="1" t="s">
        <v>1114</v>
      </c>
      <c r="L1128" s="1" t="s">
        <v>1904</v>
      </c>
      <c r="M1128" s="1" t="s">
        <v>346</v>
      </c>
      <c r="N1128" s="1">
        <v>1659887550.4124999</v>
      </c>
      <c r="O1128" s="1">
        <f t="shared" si="136"/>
        <v>2.125670737224316E-3</v>
      </c>
      <c r="P1128" s="1">
        <f t="shared" si="137"/>
        <v>2.1256707372243158</v>
      </c>
      <c r="Q1128" s="1">
        <f t="shared" si="138"/>
        <v>13.062553711752942</v>
      </c>
      <c r="R1128" s="1">
        <f t="shared" si="139"/>
        <v>1478.3912499999999</v>
      </c>
      <c r="S1128" s="1">
        <f t="shared" si="140"/>
        <v>1221.8042549077238</v>
      </c>
      <c r="T1128" s="1">
        <f t="shared" si="141"/>
        <v>121.31479130328196</v>
      </c>
      <c r="U1128" s="1">
        <f t="shared" si="142"/>
        <v>146.79170189327382</v>
      </c>
      <c r="V1128" s="1">
        <f t="shared" si="143"/>
        <v>0.10098447999511637</v>
      </c>
      <c r="W1128" s="1">
        <f t="shared" si="144"/>
        <v>2.9157629430021306</v>
      </c>
      <c r="X1128" s="1">
        <f t="shared" si="145"/>
        <v>9.9080943618322093E-2</v>
      </c>
      <c r="Y1128" s="1">
        <f t="shared" si="146"/>
        <v>6.209362633833674E-2</v>
      </c>
      <c r="Z1128" s="1">
        <f t="shared" si="147"/>
        <v>321.51633305222907</v>
      </c>
      <c r="AA1128" s="1">
        <f t="shared" si="148"/>
        <v>32.345292399603395</v>
      </c>
      <c r="AB1128" s="1">
        <f t="shared" si="149"/>
        <v>31.93230625</v>
      </c>
      <c r="AC1128" s="1">
        <f t="shared" si="150"/>
        <v>4.7568179574587273</v>
      </c>
      <c r="AD1128" s="1">
        <f t="shared" si="151"/>
        <v>59.997270159000003</v>
      </c>
      <c r="AE1128" s="1">
        <f t="shared" si="152"/>
        <v>2.7066903286254336</v>
      </c>
      <c r="AF1128" s="1">
        <f t="shared" si="153"/>
        <v>4.5113558024429743</v>
      </c>
      <c r="AG1128" s="1">
        <f t="shared" si="154"/>
        <v>2.0501276288332937</v>
      </c>
      <c r="AH1128" s="1">
        <f t="shared" si="155"/>
        <v>-93.742079511592337</v>
      </c>
      <c r="AI1128" s="1">
        <f t="shared" si="156"/>
        <v>-146.56727356026747</v>
      </c>
      <c r="AJ1128" s="1">
        <f t="shared" si="157"/>
        <v>-11.340021970630442</v>
      </c>
      <c r="AK1128" s="1">
        <f t="shared" si="158"/>
        <v>69.866958009738795</v>
      </c>
      <c r="AL1128" s="1">
        <f t="shared" si="159"/>
        <v>43.198611936979304</v>
      </c>
      <c r="AM1128" s="1">
        <f t="shared" si="160"/>
        <v>2.1340503627393805</v>
      </c>
      <c r="AN1128" s="1">
        <f t="shared" si="161"/>
        <v>13.062553711752942</v>
      </c>
      <c r="AO1128" s="1">
        <v>1602.642281801531</v>
      </c>
      <c r="AP1128" s="1">
        <v>1559.7560000000001</v>
      </c>
      <c r="AQ1128" s="1">
        <v>5.1599995177400064</v>
      </c>
      <c r="AR1128" s="1">
        <v>66.272461968613413</v>
      </c>
      <c r="AS1128" s="1">
        <f t="shared" si="162"/>
        <v>2.1256707372243158</v>
      </c>
      <c r="AT1128" s="1">
        <v>24.77358791033754</v>
      </c>
      <c r="AU1128" s="1">
        <v>27.255764848484841</v>
      </c>
      <c r="AV1128" s="1">
        <v>-2.7755789311430121E-4</v>
      </c>
      <c r="AW1128" s="1">
        <v>80.697832317614541</v>
      </c>
      <c r="AX1128" s="1">
        <v>2</v>
      </c>
      <c r="AY1128" s="1">
        <v>0</v>
      </c>
      <c r="AZ1128" s="1">
        <f t="shared" si="163"/>
        <v>1</v>
      </c>
      <c r="BA1128" s="1">
        <f t="shared" si="164"/>
        <v>0</v>
      </c>
      <c r="BB1128" s="1">
        <f t="shared" si="165"/>
        <v>51771.88833883054</v>
      </c>
      <c r="BC1128" s="1">
        <f t="shared" si="166"/>
        <v>1999.9993750000001</v>
      </c>
      <c r="BD1128" s="1">
        <f t="shared" si="167"/>
        <v>1681.1996992498596</v>
      </c>
      <c r="BE1128" s="1">
        <f t="shared" si="168"/>
        <v>0.8406001123124649</v>
      </c>
      <c r="BF1128" s="1">
        <f t="shared" si="169"/>
        <v>0.16075821676305727</v>
      </c>
      <c r="BG1128" s="1">
        <v>6</v>
      </c>
      <c r="BH1128" s="1">
        <v>0.5</v>
      </c>
      <c r="BI1128" s="1" t="s">
        <v>347</v>
      </c>
      <c r="BJ1128" s="1">
        <v>2</v>
      </c>
      <c r="BK1128" s="1" t="b">
        <v>1</v>
      </c>
      <c r="BL1128" s="1">
        <v>1659887550.4124999</v>
      </c>
      <c r="BM1128" s="1">
        <v>1478.3912499999999</v>
      </c>
      <c r="BN1128" s="1">
        <v>1533.9962499999999</v>
      </c>
      <c r="BO1128" s="1">
        <v>27.260037499999999</v>
      </c>
      <c r="BP1128" s="1">
        <v>24.769850000000002</v>
      </c>
      <c r="BQ1128" s="1">
        <v>1475.8318750000001</v>
      </c>
      <c r="BR1128" s="1">
        <v>27.249275000000001</v>
      </c>
      <c r="BS1128" s="1">
        <v>500.17343749999998</v>
      </c>
      <c r="BT1128" s="1">
        <v>99.191087500000009</v>
      </c>
      <c r="BU1128" s="1">
        <v>0.10042406249999999</v>
      </c>
      <c r="BV1128" s="1">
        <v>30.999912500000001</v>
      </c>
      <c r="BW1128" s="1">
        <v>31.93230625</v>
      </c>
      <c r="BX1128" s="1">
        <v>999.9</v>
      </c>
      <c r="BY1128" s="1">
        <v>0</v>
      </c>
      <c r="BZ1128" s="1">
        <v>0</v>
      </c>
      <c r="CA1128" s="1">
        <v>10002.529375</v>
      </c>
      <c r="CB1128" s="1">
        <v>0</v>
      </c>
      <c r="CC1128" s="1">
        <v>197.73025000000001</v>
      </c>
      <c r="CD1128" s="1">
        <v>-55.604256249999999</v>
      </c>
      <c r="CE1128" s="1">
        <v>1519.82125</v>
      </c>
      <c r="CF1128" s="1">
        <v>1572.9575</v>
      </c>
      <c r="CG1128" s="1">
        <v>2.4901731250000001</v>
      </c>
      <c r="CH1128" s="1">
        <v>1533.9962499999999</v>
      </c>
      <c r="CI1128" s="1">
        <v>24.769850000000002</v>
      </c>
      <c r="CJ1128" s="1">
        <v>2.7039512499999998</v>
      </c>
      <c r="CK1128" s="1">
        <v>2.4569481249999998</v>
      </c>
      <c r="CL1128" s="1">
        <v>22.309162499999999</v>
      </c>
      <c r="CM1128" s="1">
        <v>20.744087499999999</v>
      </c>
      <c r="CN1128" s="1">
        <v>1999.9993750000001</v>
      </c>
      <c r="CO1128" s="1">
        <v>0.97999487500000004</v>
      </c>
      <c r="CP1128" s="1">
        <v>2.0005274999999999E-2</v>
      </c>
      <c r="CQ1128" s="1">
        <v>0</v>
      </c>
      <c r="CR1128" s="1">
        <v>2.7198125000000002</v>
      </c>
      <c r="CS1128" s="1">
        <v>0</v>
      </c>
      <c r="CT1128" s="1">
        <v>16499.462500000001</v>
      </c>
      <c r="CU1128" s="1">
        <v>17412.293750000001</v>
      </c>
      <c r="CV1128" s="1">
        <v>43.436999999999998</v>
      </c>
      <c r="CW1128" s="1">
        <v>45.163749999999993</v>
      </c>
      <c r="CX1128" s="1">
        <v>43.625</v>
      </c>
      <c r="CY1128" s="1">
        <v>43.190937499999997</v>
      </c>
      <c r="CZ1128" s="1">
        <v>43.468499999999999</v>
      </c>
      <c r="DA1128" s="1">
        <v>1959.993125</v>
      </c>
      <c r="DB1128" s="1">
        <v>40.0075</v>
      </c>
      <c r="DC1128" s="1">
        <v>0</v>
      </c>
      <c r="DD1128" s="1">
        <v>1659887557.7</v>
      </c>
      <c r="DE1128" s="1">
        <v>0</v>
      </c>
      <c r="DF1128" s="1">
        <v>1659887002.5</v>
      </c>
      <c r="DG1128" s="1" t="s">
        <v>1905</v>
      </c>
      <c r="DH1128" s="1">
        <v>1659886993</v>
      </c>
      <c r="DI1128" s="1">
        <v>1659887002.5</v>
      </c>
      <c r="DJ1128" s="1">
        <v>16</v>
      </c>
      <c r="DK1128" s="1">
        <v>-0.38300000000000001</v>
      </c>
      <c r="DL1128" s="1">
        <v>1E-3</v>
      </c>
      <c r="DM1128" s="1">
        <v>1.325</v>
      </c>
      <c r="DN1128" s="1">
        <v>1.6E-2</v>
      </c>
      <c r="DO1128" s="1">
        <v>400</v>
      </c>
      <c r="DP1128" s="1">
        <v>25</v>
      </c>
      <c r="DQ1128" s="1">
        <v>0.27</v>
      </c>
      <c r="DR1128" s="1">
        <v>0.06</v>
      </c>
      <c r="DS1128" s="1">
        <v>12.853020942818249</v>
      </c>
      <c r="DT1128" s="1">
        <v>-0.37619330291212372</v>
      </c>
      <c r="DU1128" s="1">
        <v>0.13006551969975211</v>
      </c>
      <c r="DV1128" s="1">
        <v>1</v>
      </c>
      <c r="DW1128" s="1">
        <v>-55.663029999999999</v>
      </c>
      <c r="DX1128" s="1">
        <v>-3.4015421579531431</v>
      </c>
      <c r="DY1128" s="1">
        <v>0.34671997072565591</v>
      </c>
      <c r="DZ1128" s="1">
        <v>0</v>
      </c>
      <c r="EA1128" s="1">
        <v>1226.0302925482699</v>
      </c>
      <c r="EB1128" s="1">
        <v>273.6088378073336</v>
      </c>
      <c r="EC1128" s="1">
        <v>20.51065187194925</v>
      </c>
      <c r="ED1128" s="1">
        <v>0</v>
      </c>
      <c r="EE1128" s="1">
        <v>2.4862242499999998</v>
      </c>
      <c r="EF1128" s="1">
        <v>6.3097373358345338E-2</v>
      </c>
      <c r="EG1128" s="1">
        <v>9.8628699898913579E-3</v>
      </c>
      <c r="EH1128" s="1">
        <v>1</v>
      </c>
      <c r="EI1128" s="1">
        <v>2.0499541888644188</v>
      </c>
      <c r="EJ1128" s="1">
        <v>3.1204646575783548E-2</v>
      </c>
      <c r="EK1128" s="1">
        <v>2.503308870052511E-3</v>
      </c>
      <c r="EL1128" s="1">
        <v>1</v>
      </c>
      <c r="EM1128" s="1">
        <v>3</v>
      </c>
      <c r="EN1128" s="1">
        <v>5</v>
      </c>
      <c r="EO1128" s="1" t="s">
        <v>368</v>
      </c>
      <c r="EP1128" s="1">
        <v>2.9408799999999999</v>
      </c>
      <c r="EQ1128" s="1">
        <v>2.8013599999999999</v>
      </c>
      <c r="ER1128" s="1">
        <v>0.21420400000000001</v>
      </c>
      <c r="ES1128" s="1">
        <v>0.21885099999999999</v>
      </c>
      <c r="ET1128" s="1">
        <v>0.117034</v>
      </c>
      <c r="EU1128" s="1">
        <v>0.10949399999999999</v>
      </c>
      <c r="EV1128" s="1">
        <v>16057.4</v>
      </c>
      <c r="EW1128" s="1">
        <v>16737.7</v>
      </c>
      <c r="EX1128" s="1">
        <v>23780.400000000001</v>
      </c>
      <c r="EY1128" s="1">
        <v>24954.400000000001</v>
      </c>
      <c r="EZ1128" s="1">
        <v>33621.199999999997</v>
      </c>
      <c r="FA1128" s="1">
        <v>35494.6</v>
      </c>
      <c r="FB1128" s="1">
        <v>43371.9</v>
      </c>
      <c r="FC1128" s="1">
        <v>46134</v>
      </c>
      <c r="FD1128" s="1">
        <v>1.9300200000000001</v>
      </c>
      <c r="FE1128" s="1">
        <v>1.7941</v>
      </c>
      <c r="FF1128" s="1">
        <v>8.9921100000000004E-2</v>
      </c>
      <c r="FG1128" s="1">
        <v>0</v>
      </c>
      <c r="FH1128" s="1">
        <v>30.481100000000001</v>
      </c>
      <c r="FI1128" s="1">
        <v>999.9</v>
      </c>
      <c r="FJ1128" s="1">
        <v>50</v>
      </c>
      <c r="FK1128" s="1">
        <v>39.700000000000003</v>
      </c>
      <c r="FL1128" s="1">
        <v>36.774000000000001</v>
      </c>
      <c r="FM1128" s="1">
        <v>63.483899999999998</v>
      </c>
      <c r="FN1128" s="1">
        <v>25.777200000000001</v>
      </c>
      <c r="FO1128" s="1">
        <v>1</v>
      </c>
      <c r="FP1128" s="1">
        <v>0.56917200000000001</v>
      </c>
      <c r="FQ1128" s="1">
        <v>2.8223699999999998</v>
      </c>
      <c r="FR1128" s="1">
        <v>20.294699999999999</v>
      </c>
      <c r="FS1128" s="1">
        <v>5.2093499999999997</v>
      </c>
      <c r="FT1128" s="1">
        <v>11.907999999999999</v>
      </c>
      <c r="FU1128" s="1">
        <v>5.0023</v>
      </c>
      <c r="FV1128" s="1">
        <v>3.29</v>
      </c>
      <c r="FW1128" s="1">
        <v>9999</v>
      </c>
      <c r="FX1128" s="1">
        <v>9999</v>
      </c>
      <c r="FY1128" s="1">
        <v>9999</v>
      </c>
      <c r="FZ1128" s="1">
        <v>999.9</v>
      </c>
      <c r="GA1128" s="1">
        <v>1.85972</v>
      </c>
      <c r="GB1128" s="1">
        <v>1.8547100000000001</v>
      </c>
      <c r="GC1128" s="1">
        <v>1.85789</v>
      </c>
      <c r="GD1128" s="1">
        <v>1.8563799999999999</v>
      </c>
      <c r="GE1128" s="1">
        <v>1.8551</v>
      </c>
      <c r="GF1128" s="1">
        <v>1.8547</v>
      </c>
      <c r="GG1128" s="1">
        <v>1.8534999999999999</v>
      </c>
      <c r="GH1128" s="1">
        <v>1.8565199999999999</v>
      </c>
      <c r="GI1128" s="1">
        <v>0</v>
      </c>
      <c r="GJ1128" s="1">
        <v>0</v>
      </c>
      <c r="GK1128" s="1">
        <v>0</v>
      </c>
      <c r="GL1128" s="1">
        <v>0</v>
      </c>
      <c r="GM1128" s="1" t="s">
        <v>350</v>
      </c>
      <c r="GN1128" s="1" t="s">
        <v>351</v>
      </c>
      <c r="GO1128" s="1" t="s">
        <v>352</v>
      </c>
      <c r="GP1128" s="1" t="s">
        <v>352</v>
      </c>
      <c r="GQ1128" s="1" t="s">
        <v>352</v>
      </c>
      <c r="GR1128" s="1" t="s">
        <v>352</v>
      </c>
      <c r="GS1128" s="1">
        <v>0</v>
      </c>
      <c r="GT1128" s="1">
        <v>100</v>
      </c>
      <c r="GU1128" s="1">
        <v>100</v>
      </c>
      <c r="GV1128" s="1">
        <v>2.59</v>
      </c>
      <c r="GW1128" s="1">
        <v>1.0800000000000001E-2</v>
      </c>
      <c r="GX1128" s="1">
        <v>0.33715491177224621</v>
      </c>
      <c r="GY1128" s="1">
        <v>3.036990343597491E-3</v>
      </c>
      <c r="GZ1128" s="1">
        <v>-1.538114387597119E-6</v>
      </c>
      <c r="HA1128" s="1">
        <v>3.3909691194327332E-10</v>
      </c>
      <c r="HB1128" s="1">
        <v>-6.0604171497381017E-2</v>
      </c>
      <c r="HC1128" s="1">
        <v>9.7621983196103414E-3</v>
      </c>
      <c r="HD1128" s="1">
        <v>-3.3387782167185642E-4</v>
      </c>
      <c r="HE1128" s="1">
        <v>2.632278881966732E-6</v>
      </c>
      <c r="HF1128" s="1">
        <v>6</v>
      </c>
      <c r="HG1128" s="1">
        <v>2134</v>
      </c>
      <c r="HH1128" s="1">
        <v>2</v>
      </c>
      <c r="HI1128" s="1">
        <v>31</v>
      </c>
      <c r="HJ1128" s="1">
        <v>9.4</v>
      </c>
      <c r="HK1128" s="1">
        <v>9.3000000000000007</v>
      </c>
      <c r="HL1128" s="1">
        <v>3.1701700000000002</v>
      </c>
      <c r="HM1128" s="1">
        <v>2.32056</v>
      </c>
      <c r="HN1128" s="1">
        <v>1.4978</v>
      </c>
      <c r="HO1128" s="1">
        <v>2.3083499999999999</v>
      </c>
      <c r="HP1128" s="1">
        <v>1.5478499999999999</v>
      </c>
      <c r="HQ1128" s="1">
        <v>2.3120099999999999</v>
      </c>
      <c r="HR1128" s="1">
        <v>42.8583</v>
      </c>
      <c r="HS1128" s="1">
        <v>14.3247</v>
      </c>
      <c r="HT1128" s="1">
        <v>18</v>
      </c>
      <c r="HU1128" s="1">
        <v>495.62200000000001</v>
      </c>
      <c r="HV1128" s="1">
        <v>470.90300000000002</v>
      </c>
      <c r="HW1128" s="1">
        <v>26.1996</v>
      </c>
      <c r="HX1128" s="1">
        <v>34.061999999999998</v>
      </c>
      <c r="HY1128" s="1">
        <v>30.0002</v>
      </c>
      <c r="HZ1128" s="1">
        <v>33.8887</v>
      </c>
      <c r="IA1128" s="1">
        <v>33.9876</v>
      </c>
      <c r="IB1128" s="1">
        <v>63.623600000000003</v>
      </c>
      <c r="IC1128" s="1">
        <v>33.291200000000003</v>
      </c>
      <c r="ID1128" s="1">
        <v>0</v>
      </c>
      <c r="IE1128" s="1">
        <v>26.186900000000001</v>
      </c>
      <c r="IF1128" s="1">
        <v>1608.19</v>
      </c>
      <c r="IG1128" s="1">
        <v>24.7546</v>
      </c>
      <c r="IH1128" s="1">
        <v>100.282</v>
      </c>
      <c r="II1128" s="1">
        <v>99.981200000000001</v>
      </c>
      <c r="IJ1128" s="1" t="s">
        <v>1117</v>
      </c>
    </row>
    <row r="1129" spans="1:244" ht="15.75" customHeight="1" x14ac:dyDescent="0.3">
      <c r="A1129" s="1">
        <v>1113</v>
      </c>
      <c r="B1129" s="1">
        <v>1659887559.5999999</v>
      </c>
      <c r="C1129" s="1">
        <v>7302.5</v>
      </c>
      <c r="D1129" s="1" t="s">
        <v>2506</v>
      </c>
      <c r="E1129" s="1" t="s">
        <v>2507</v>
      </c>
      <c r="F1129" s="1">
        <v>1</v>
      </c>
      <c r="G1129" s="1" t="s">
        <v>1115</v>
      </c>
      <c r="H1129" s="1" t="s">
        <v>345</v>
      </c>
      <c r="I1129" s="1" t="s">
        <v>1102</v>
      </c>
      <c r="J1129" s="1" t="s">
        <v>1113</v>
      </c>
      <c r="K1129" s="1" t="s">
        <v>1114</v>
      </c>
      <c r="L1129" s="1" t="s">
        <v>1904</v>
      </c>
      <c r="M1129" s="1" t="s">
        <v>346</v>
      </c>
      <c r="N1129" s="1">
        <v>1659887551.9333329</v>
      </c>
      <c r="O1129" s="1">
        <f t="shared" si="136"/>
        <v>2.1231826255986349E-3</v>
      </c>
      <c r="P1129" s="1">
        <f t="shared" si="137"/>
        <v>2.123182625598635</v>
      </c>
      <c r="Q1129" s="1">
        <f t="shared" si="138"/>
        <v>13.047997669921465</v>
      </c>
      <c r="R1129" s="1">
        <f t="shared" si="139"/>
        <v>1486.0426666666669</v>
      </c>
      <c r="S1129" s="1">
        <f t="shared" si="140"/>
        <v>1229.1105513714117</v>
      </c>
      <c r="T1129" s="1">
        <f t="shared" si="141"/>
        <v>122.03990511342487</v>
      </c>
      <c r="U1129" s="1">
        <f t="shared" si="142"/>
        <v>147.55101226016464</v>
      </c>
      <c r="V1129" s="1">
        <f t="shared" si="143"/>
        <v>0.10083364579867249</v>
      </c>
      <c r="W1129" s="1">
        <f t="shared" si="144"/>
        <v>2.9155199514162167</v>
      </c>
      <c r="X1129" s="1">
        <f t="shared" si="145"/>
        <v>9.8935578996723672E-2</v>
      </c>
      <c r="Y1129" s="1">
        <f t="shared" si="146"/>
        <v>6.200229473377937E-2</v>
      </c>
      <c r="Z1129" s="1">
        <f t="shared" si="147"/>
        <v>321.51651042779406</v>
      </c>
      <c r="AA1129" s="1">
        <f t="shared" si="148"/>
        <v>32.347525144839636</v>
      </c>
      <c r="AB1129" s="1">
        <f t="shared" si="149"/>
        <v>31.934973333333339</v>
      </c>
      <c r="AC1129" s="1">
        <f t="shared" si="150"/>
        <v>4.7575364428042883</v>
      </c>
      <c r="AD1129" s="1">
        <f t="shared" si="151"/>
        <v>59.994962910754666</v>
      </c>
      <c r="AE1129" s="1">
        <f t="shared" si="152"/>
        <v>2.7068147755709413</v>
      </c>
      <c r="AF1129" s="1">
        <f t="shared" si="153"/>
        <v>4.5117367262939316</v>
      </c>
      <c r="AG1129" s="1">
        <f t="shared" si="154"/>
        <v>2.050721667233347</v>
      </c>
      <c r="AH1129" s="1">
        <f t="shared" si="155"/>
        <v>-93.632353788899792</v>
      </c>
      <c r="AI1129" s="1">
        <f t="shared" si="156"/>
        <v>-146.74151561890235</v>
      </c>
      <c r="AJ1129" s="1">
        <f t="shared" si="157"/>
        <v>-11.354681561435452</v>
      </c>
      <c r="AK1129" s="1">
        <f t="shared" si="158"/>
        <v>69.787959458556486</v>
      </c>
      <c r="AL1129" s="1">
        <f t="shared" si="159"/>
        <v>43.281076058666798</v>
      </c>
      <c r="AM1129" s="1">
        <f t="shared" si="160"/>
        <v>2.1345541688247192</v>
      </c>
      <c r="AN1129" s="1">
        <f t="shared" si="161"/>
        <v>13.047997669921465</v>
      </c>
      <c r="AO1129" s="1">
        <v>1607.808423809319</v>
      </c>
      <c r="AP1129" s="1">
        <v>1564.9341212121201</v>
      </c>
      <c r="AQ1129" s="1">
        <v>5.1610380750821347</v>
      </c>
      <c r="AR1129" s="1">
        <v>66.272461968613413</v>
      </c>
      <c r="AS1129" s="1">
        <f t="shared" si="162"/>
        <v>2.123182625598635</v>
      </c>
      <c r="AT1129" s="1">
        <v>24.773675129402189</v>
      </c>
      <c r="AU1129" s="1">
        <v>27.25334060606059</v>
      </c>
      <c r="AV1129" s="1">
        <v>-3.3200156812301593E-4</v>
      </c>
      <c r="AW1129" s="1">
        <v>80.697832317614541</v>
      </c>
      <c r="AX1129" s="1">
        <v>2</v>
      </c>
      <c r="AY1129" s="1">
        <v>0</v>
      </c>
      <c r="AZ1129" s="1">
        <f t="shared" si="163"/>
        <v>1</v>
      </c>
      <c r="BA1129" s="1">
        <f t="shared" si="164"/>
        <v>0</v>
      </c>
      <c r="BB1129" s="1">
        <f t="shared" si="165"/>
        <v>51764.735936232217</v>
      </c>
      <c r="BC1129" s="1">
        <f t="shared" si="166"/>
        <v>1999.999333333333</v>
      </c>
      <c r="BD1129" s="1">
        <f t="shared" si="167"/>
        <v>1681.1997595998928</v>
      </c>
      <c r="BE1129" s="1">
        <f t="shared" si="168"/>
        <v>0.84060015999999993</v>
      </c>
      <c r="BF1129" s="1">
        <f t="shared" si="169"/>
        <v>0.1607583088</v>
      </c>
      <c r="BG1129" s="1">
        <v>6</v>
      </c>
      <c r="BH1129" s="1">
        <v>0.5</v>
      </c>
      <c r="BI1129" s="1" t="s">
        <v>347</v>
      </c>
      <c r="BJ1129" s="1">
        <v>2</v>
      </c>
      <c r="BK1129" s="1" t="b">
        <v>1</v>
      </c>
      <c r="BL1129" s="1">
        <v>1659887551.9333329</v>
      </c>
      <c r="BM1129" s="1">
        <v>1486.0426666666669</v>
      </c>
      <c r="BN1129" s="1">
        <v>1541.768</v>
      </c>
      <c r="BO1129" s="1">
        <v>27.261366666666671</v>
      </c>
      <c r="BP1129" s="1">
        <v>24.770553333333329</v>
      </c>
      <c r="BQ1129" s="1">
        <v>1483.4780000000001</v>
      </c>
      <c r="BR1129" s="1">
        <v>27.25060666666667</v>
      </c>
      <c r="BS1129" s="1">
        <v>500.16513333333347</v>
      </c>
      <c r="BT1129" s="1">
        <v>99.190846666666673</v>
      </c>
      <c r="BU1129" s="1">
        <v>0.1003887533333334</v>
      </c>
      <c r="BV1129" s="1">
        <v>31.001393333333329</v>
      </c>
      <c r="BW1129" s="1">
        <v>31.934973333333339</v>
      </c>
      <c r="BX1129" s="1">
        <v>999.89999999999986</v>
      </c>
      <c r="BY1129" s="1">
        <v>0</v>
      </c>
      <c r="BZ1129" s="1">
        <v>0</v>
      </c>
      <c r="CA1129" s="1">
        <v>10001.164666666669</v>
      </c>
      <c r="CB1129" s="1">
        <v>0</v>
      </c>
      <c r="CC1129" s="1">
        <v>196.84613333333331</v>
      </c>
      <c r="CD1129" s="1">
        <v>-55.724379999999996</v>
      </c>
      <c r="CE1129" s="1">
        <v>1527.689333333333</v>
      </c>
      <c r="CF1129" s="1">
        <v>1580.9280000000001</v>
      </c>
      <c r="CG1129" s="1">
        <v>2.490794666666666</v>
      </c>
      <c r="CH1129" s="1">
        <v>1541.768</v>
      </c>
      <c r="CI1129" s="1">
        <v>24.770553333333329</v>
      </c>
      <c r="CJ1129" s="1">
        <v>2.704076666666666</v>
      </c>
      <c r="CK1129" s="1">
        <v>2.457012666666667</v>
      </c>
      <c r="CL1129" s="1">
        <v>22.309926666666669</v>
      </c>
      <c r="CM1129" s="1">
        <v>20.74451333333333</v>
      </c>
      <c r="CN1129" s="1">
        <v>1999.999333333333</v>
      </c>
      <c r="CO1129" s="1">
        <v>0.97999300000000011</v>
      </c>
      <c r="CP1129" s="1">
        <v>2.00071E-2</v>
      </c>
      <c r="CQ1129" s="1">
        <v>0</v>
      </c>
      <c r="CR1129" s="1">
        <v>2.8189333333333342</v>
      </c>
      <c r="CS1129" s="1">
        <v>0</v>
      </c>
      <c r="CT1129" s="1">
        <v>16497.75333333333</v>
      </c>
      <c r="CU1129" s="1">
        <v>17412.28</v>
      </c>
      <c r="CV1129" s="1">
        <v>43.436999999999998</v>
      </c>
      <c r="CW1129" s="1">
        <v>45.162199999999999</v>
      </c>
      <c r="CX1129" s="1">
        <v>43.625</v>
      </c>
      <c r="CY1129" s="1">
        <v>43.186999999999998</v>
      </c>
      <c r="CZ1129" s="1">
        <v>43.46220000000001</v>
      </c>
      <c r="DA1129" s="1">
        <v>1959.9893333333339</v>
      </c>
      <c r="DB1129" s="1">
        <v>40.010666666666673</v>
      </c>
      <c r="DC1129" s="1">
        <v>0</v>
      </c>
      <c r="DD1129" s="1">
        <v>1659887558.3</v>
      </c>
      <c r="DE1129" s="1">
        <v>0</v>
      </c>
      <c r="DF1129" s="1">
        <v>1659887002.5</v>
      </c>
      <c r="DG1129" s="1" t="s">
        <v>1905</v>
      </c>
      <c r="DH1129" s="1">
        <v>1659886993</v>
      </c>
      <c r="DI1129" s="1">
        <v>1659887002.5</v>
      </c>
      <c r="DJ1129" s="1">
        <v>16</v>
      </c>
      <c r="DK1129" s="1">
        <v>-0.38300000000000001</v>
      </c>
      <c r="DL1129" s="1">
        <v>1E-3</v>
      </c>
      <c r="DM1129" s="1">
        <v>1.325</v>
      </c>
      <c r="DN1129" s="1">
        <v>1.6E-2</v>
      </c>
      <c r="DO1129" s="1">
        <v>400</v>
      </c>
      <c r="DP1129" s="1">
        <v>25</v>
      </c>
      <c r="DQ1129" s="1">
        <v>0.27</v>
      </c>
      <c r="DR1129" s="1">
        <v>0.06</v>
      </c>
      <c r="DS1129" s="1">
        <v>12.853020942818249</v>
      </c>
      <c r="DT1129" s="1">
        <v>-0.37619330291212372</v>
      </c>
      <c r="DU1129" s="1">
        <v>0.13006551969975211</v>
      </c>
      <c r="DV1129" s="1">
        <v>1</v>
      </c>
      <c r="DW1129" s="1">
        <v>-55.663029999999999</v>
      </c>
      <c r="DX1129" s="1">
        <v>-3.4015421579531431</v>
      </c>
      <c r="DY1129" s="1">
        <v>0.34671997072565591</v>
      </c>
      <c r="DZ1129" s="1">
        <v>0</v>
      </c>
      <c r="EA1129" s="1">
        <v>1226.0302925482699</v>
      </c>
      <c r="EB1129" s="1">
        <v>273.6088378073336</v>
      </c>
      <c r="EC1129" s="1">
        <v>20.51065187194925</v>
      </c>
      <c r="ED1129" s="1">
        <v>0</v>
      </c>
      <c r="EE1129" s="1">
        <v>2.4862242499999998</v>
      </c>
      <c r="EF1129" s="1">
        <v>6.3097373358345338E-2</v>
      </c>
      <c r="EG1129" s="1">
        <v>9.8628699898913579E-3</v>
      </c>
      <c r="EH1129" s="1">
        <v>1</v>
      </c>
      <c r="EI1129" s="1">
        <v>2.0499541888644188</v>
      </c>
      <c r="EJ1129" s="1">
        <v>3.1204646575783548E-2</v>
      </c>
      <c r="EK1129" s="1">
        <v>2.503308870052511E-3</v>
      </c>
      <c r="EL1129" s="1">
        <v>1</v>
      </c>
      <c r="EM1129" s="1">
        <v>3</v>
      </c>
      <c r="EN1129" s="1">
        <v>5</v>
      </c>
      <c r="EO1129" s="1" t="s">
        <v>368</v>
      </c>
      <c r="EP1129" s="1">
        <v>2.94069</v>
      </c>
      <c r="EQ1129" s="1">
        <v>2.8009900000000001</v>
      </c>
      <c r="ER1129" s="1">
        <v>0.21462800000000001</v>
      </c>
      <c r="ES1129" s="1">
        <v>0.21927199999999999</v>
      </c>
      <c r="ET1129" s="1">
        <v>0.11702600000000001</v>
      </c>
      <c r="EU1129" s="1">
        <v>0.10949200000000001</v>
      </c>
      <c r="EV1129" s="1">
        <v>16048.7</v>
      </c>
      <c r="EW1129" s="1">
        <v>16728.7</v>
      </c>
      <c r="EX1129" s="1">
        <v>23780.400000000001</v>
      </c>
      <c r="EY1129" s="1">
        <v>24954.5</v>
      </c>
      <c r="EZ1129" s="1">
        <v>33621.599999999999</v>
      </c>
      <c r="FA1129" s="1">
        <v>35494.699999999997</v>
      </c>
      <c r="FB1129" s="1">
        <v>43371.9</v>
      </c>
      <c r="FC1129" s="1">
        <v>46134</v>
      </c>
      <c r="FD1129" s="1">
        <v>1.93008</v>
      </c>
      <c r="FE1129" s="1">
        <v>1.79417</v>
      </c>
      <c r="FF1129" s="1">
        <v>9.0338299999999996E-2</v>
      </c>
      <c r="FG1129" s="1">
        <v>0</v>
      </c>
      <c r="FH1129" s="1">
        <v>30.481100000000001</v>
      </c>
      <c r="FI1129" s="1">
        <v>999.9</v>
      </c>
      <c r="FJ1129" s="1">
        <v>50</v>
      </c>
      <c r="FK1129" s="1">
        <v>39.700000000000003</v>
      </c>
      <c r="FL1129" s="1">
        <v>36.775199999999998</v>
      </c>
      <c r="FM1129" s="1">
        <v>63.563899999999997</v>
      </c>
      <c r="FN1129" s="1">
        <v>26.037700000000001</v>
      </c>
      <c r="FO1129" s="1">
        <v>1</v>
      </c>
      <c r="FP1129" s="1">
        <v>0.56916199999999995</v>
      </c>
      <c r="FQ1129" s="1">
        <v>2.8333200000000001</v>
      </c>
      <c r="FR1129" s="1">
        <v>20.294499999999999</v>
      </c>
      <c r="FS1129" s="1">
        <v>5.2095000000000002</v>
      </c>
      <c r="FT1129" s="1">
        <v>11.907999999999999</v>
      </c>
      <c r="FU1129" s="1">
        <v>5.0021000000000004</v>
      </c>
      <c r="FV1129" s="1">
        <v>3.2899699999999998</v>
      </c>
      <c r="FW1129" s="1">
        <v>9999</v>
      </c>
      <c r="FX1129" s="1">
        <v>9999</v>
      </c>
      <c r="FY1129" s="1">
        <v>9999</v>
      </c>
      <c r="FZ1129" s="1">
        <v>999.9</v>
      </c>
      <c r="GA1129" s="1">
        <v>1.85972</v>
      </c>
      <c r="GB1129" s="1">
        <v>1.8547100000000001</v>
      </c>
      <c r="GC1129" s="1">
        <v>1.85788</v>
      </c>
      <c r="GD1129" s="1">
        <v>1.8563799999999999</v>
      </c>
      <c r="GE1129" s="1">
        <v>1.8551</v>
      </c>
      <c r="GF1129" s="1">
        <v>1.8547</v>
      </c>
      <c r="GG1129" s="1">
        <v>1.8534999999999999</v>
      </c>
      <c r="GH1129" s="1">
        <v>1.8565199999999999</v>
      </c>
      <c r="GI1129" s="1">
        <v>0</v>
      </c>
      <c r="GJ1129" s="1">
        <v>0</v>
      </c>
      <c r="GK1129" s="1">
        <v>0</v>
      </c>
      <c r="GL1129" s="1">
        <v>0</v>
      </c>
      <c r="GM1129" s="1" t="s">
        <v>350</v>
      </c>
      <c r="GN1129" s="1" t="s">
        <v>351</v>
      </c>
      <c r="GO1129" s="1" t="s">
        <v>352</v>
      </c>
      <c r="GP1129" s="1" t="s">
        <v>352</v>
      </c>
      <c r="GQ1129" s="1" t="s">
        <v>352</v>
      </c>
      <c r="GR1129" s="1" t="s">
        <v>352</v>
      </c>
      <c r="GS1129" s="1">
        <v>0</v>
      </c>
      <c r="GT1129" s="1">
        <v>100</v>
      </c>
      <c r="GU1129" s="1">
        <v>100</v>
      </c>
      <c r="GV1129" s="1">
        <v>2.6</v>
      </c>
      <c r="GW1129" s="1">
        <v>1.0699999999999999E-2</v>
      </c>
      <c r="GX1129" s="1">
        <v>0.33715491177224621</v>
      </c>
      <c r="GY1129" s="1">
        <v>3.036990343597491E-3</v>
      </c>
      <c r="GZ1129" s="1">
        <v>-1.538114387597119E-6</v>
      </c>
      <c r="HA1129" s="1">
        <v>3.3909691194327332E-10</v>
      </c>
      <c r="HB1129" s="1">
        <v>-6.0604171497381017E-2</v>
      </c>
      <c r="HC1129" s="1">
        <v>9.7621983196103414E-3</v>
      </c>
      <c r="HD1129" s="1">
        <v>-3.3387782167185642E-4</v>
      </c>
      <c r="HE1129" s="1">
        <v>2.632278881966732E-6</v>
      </c>
      <c r="HF1129" s="1">
        <v>6</v>
      </c>
      <c r="HG1129" s="1">
        <v>2134</v>
      </c>
      <c r="HH1129" s="1">
        <v>2</v>
      </c>
      <c r="HI1129" s="1">
        <v>31</v>
      </c>
      <c r="HJ1129" s="1">
        <v>9.4</v>
      </c>
      <c r="HK1129" s="1">
        <v>9.3000000000000007</v>
      </c>
      <c r="HL1129" s="1">
        <v>3.1811500000000001</v>
      </c>
      <c r="HM1129" s="1">
        <v>2.3059099999999999</v>
      </c>
      <c r="HN1129" s="1">
        <v>1.4978</v>
      </c>
      <c r="HO1129" s="1">
        <v>2.3095699999999999</v>
      </c>
      <c r="HP1129" s="1">
        <v>1.5478499999999999</v>
      </c>
      <c r="HQ1129" s="1">
        <v>2.4316399999999998</v>
      </c>
      <c r="HR1129" s="1">
        <v>42.8583</v>
      </c>
      <c r="HS1129" s="1">
        <v>14.315899999999999</v>
      </c>
      <c r="HT1129" s="1">
        <v>18</v>
      </c>
      <c r="HU1129" s="1">
        <v>495.65300000000002</v>
      </c>
      <c r="HV1129" s="1">
        <v>470.952</v>
      </c>
      <c r="HW1129" s="1">
        <v>26.1983</v>
      </c>
      <c r="HX1129" s="1">
        <v>34.061999999999998</v>
      </c>
      <c r="HY1129" s="1">
        <v>30.0002</v>
      </c>
      <c r="HZ1129" s="1">
        <v>33.8887</v>
      </c>
      <c r="IA1129" s="1">
        <v>33.9876</v>
      </c>
      <c r="IB1129" s="1">
        <v>63.736400000000003</v>
      </c>
      <c r="IC1129" s="1">
        <v>33.291200000000003</v>
      </c>
      <c r="ID1129" s="1">
        <v>0</v>
      </c>
      <c r="IE1129" s="1">
        <v>26.180700000000002</v>
      </c>
      <c r="IF1129" s="1">
        <v>1608.19</v>
      </c>
      <c r="IG1129" s="1">
        <v>24.7563</v>
      </c>
      <c r="IH1129" s="1">
        <v>100.282</v>
      </c>
      <c r="II1129" s="1">
        <v>99.981300000000005</v>
      </c>
      <c r="IJ1129" s="1" t="s">
        <v>1117</v>
      </c>
    </row>
    <row r="1130" spans="1:244" ht="15.75" customHeight="1" x14ac:dyDescent="0.3">
      <c r="A1130" s="1">
        <v>1114</v>
      </c>
      <c r="B1130" s="1">
        <v>1659887560.5999999</v>
      </c>
      <c r="C1130" s="1">
        <v>7303.5</v>
      </c>
      <c r="D1130" s="1" t="s">
        <v>2508</v>
      </c>
      <c r="E1130" s="1" t="s">
        <v>2509</v>
      </c>
      <c r="F1130" s="1">
        <v>1</v>
      </c>
      <c r="G1130" s="1" t="s">
        <v>1115</v>
      </c>
      <c r="H1130" s="1" t="s">
        <v>345</v>
      </c>
      <c r="I1130" s="1" t="s">
        <v>1102</v>
      </c>
      <c r="J1130" s="1" t="s">
        <v>1113</v>
      </c>
      <c r="K1130" s="1" t="s">
        <v>1114</v>
      </c>
      <c r="L1130" s="1" t="s">
        <v>1904</v>
      </c>
      <c r="M1130" s="1" t="s">
        <v>346</v>
      </c>
      <c r="N1130" s="1">
        <v>1659887552.966666</v>
      </c>
      <c r="O1130" s="1">
        <f t="shared" si="136"/>
        <v>2.1211010227834559E-3</v>
      </c>
      <c r="P1130" s="1">
        <f t="shared" si="137"/>
        <v>2.1211010227834559</v>
      </c>
      <c r="Q1130" s="1">
        <f t="shared" si="138"/>
        <v>13.000803317306209</v>
      </c>
      <c r="R1130" s="1">
        <f t="shared" si="139"/>
        <v>1491.257333333333</v>
      </c>
      <c r="S1130" s="1">
        <f t="shared" si="140"/>
        <v>1234.6112944063952</v>
      </c>
      <c r="T1130" s="1">
        <f t="shared" si="141"/>
        <v>122.58592037493511</v>
      </c>
      <c r="U1130" s="1">
        <f t="shared" si="142"/>
        <v>148.06858932100752</v>
      </c>
      <c r="V1130" s="1">
        <f t="shared" si="143"/>
        <v>0.10069897652400055</v>
      </c>
      <c r="W1130" s="1">
        <f t="shared" si="144"/>
        <v>2.9154170679712208</v>
      </c>
      <c r="X1130" s="1">
        <f t="shared" si="145"/>
        <v>9.8805859549507283E-2</v>
      </c>
      <c r="Y1130" s="1">
        <f t="shared" si="146"/>
        <v>6.1920786897343462E-2</v>
      </c>
      <c r="Z1130" s="1">
        <f t="shared" si="147"/>
        <v>321.51640402779395</v>
      </c>
      <c r="AA1130" s="1">
        <f t="shared" si="148"/>
        <v>32.349083312081113</v>
      </c>
      <c r="AB1130" s="1">
        <f t="shared" si="149"/>
        <v>31.937360000000009</v>
      </c>
      <c r="AC1130" s="1">
        <f t="shared" si="150"/>
        <v>4.7581794668265891</v>
      </c>
      <c r="AD1130" s="1">
        <f t="shared" si="151"/>
        <v>59.991041574850989</v>
      </c>
      <c r="AE1130" s="1">
        <f t="shared" si="152"/>
        <v>2.7067880678487173</v>
      </c>
      <c r="AF1130" s="1">
        <f t="shared" si="153"/>
        <v>4.5119871180623701</v>
      </c>
      <c r="AG1130" s="1">
        <f t="shared" si="154"/>
        <v>2.0513913989778718</v>
      </c>
      <c r="AH1130" s="1">
        <f t="shared" si="155"/>
        <v>-93.54055510475041</v>
      </c>
      <c r="AI1130" s="1">
        <f t="shared" si="156"/>
        <v>-146.95847940574859</v>
      </c>
      <c r="AJ1130" s="1">
        <f t="shared" si="157"/>
        <v>-11.37205957600621</v>
      </c>
      <c r="AK1130" s="1">
        <f t="shared" si="158"/>
        <v>69.64530994128873</v>
      </c>
      <c r="AL1130" s="1">
        <f t="shared" si="159"/>
        <v>43.329967027367623</v>
      </c>
      <c r="AM1130" s="1">
        <f t="shared" si="160"/>
        <v>2.1339956458589611</v>
      </c>
      <c r="AN1130" s="1">
        <f t="shared" si="161"/>
        <v>13.000803317306209</v>
      </c>
      <c r="AO1130" s="1">
        <v>1613.043682534822</v>
      </c>
      <c r="AP1130" s="1">
        <v>1570.1401818181821</v>
      </c>
      <c r="AQ1130" s="1">
        <v>5.1776973642732429</v>
      </c>
      <c r="AR1130" s="1">
        <v>66.272461968613413</v>
      </c>
      <c r="AS1130" s="1">
        <f t="shared" si="162"/>
        <v>2.1211010227834559</v>
      </c>
      <c r="AT1130" s="1">
        <v>24.77342322604138</v>
      </c>
      <c r="AU1130" s="1">
        <v>27.25073999999999</v>
      </c>
      <c r="AV1130" s="1">
        <v>-3.3666063968431818E-4</v>
      </c>
      <c r="AW1130" s="1">
        <v>80.697832317614541</v>
      </c>
      <c r="AX1130" s="1">
        <v>2</v>
      </c>
      <c r="AY1130" s="1">
        <v>0</v>
      </c>
      <c r="AZ1130" s="1">
        <f t="shared" si="163"/>
        <v>1</v>
      </c>
      <c r="BA1130" s="1">
        <f t="shared" si="164"/>
        <v>0</v>
      </c>
      <c r="BB1130" s="1">
        <f t="shared" si="165"/>
        <v>51761.649216481012</v>
      </c>
      <c r="BC1130" s="1">
        <f t="shared" si="166"/>
        <v>1999.9986666666671</v>
      </c>
      <c r="BD1130" s="1">
        <f t="shared" si="167"/>
        <v>1681.1991995998937</v>
      </c>
      <c r="BE1130" s="1">
        <f t="shared" si="168"/>
        <v>0.84060016020005346</v>
      </c>
      <c r="BF1130" s="1">
        <f t="shared" si="169"/>
        <v>0.16075830918610307</v>
      </c>
      <c r="BG1130" s="1">
        <v>6</v>
      </c>
      <c r="BH1130" s="1">
        <v>0.5</v>
      </c>
      <c r="BI1130" s="1" t="s">
        <v>347</v>
      </c>
      <c r="BJ1130" s="1">
        <v>2</v>
      </c>
      <c r="BK1130" s="1" t="b">
        <v>1</v>
      </c>
      <c r="BL1130" s="1">
        <v>1659887552.966666</v>
      </c>
      <c r="BM1130" s="1">
        <v>1491.257333333333</v>
      </c>
      <c r="BN1130" s="1">
        <v>1547.0546666666669</v>
      </c>
      <c r="BO1130" s="1">
        <v>27.261133333333341</v>
      </c>
      <c r="BP1130" s="1">
        <v>24.770926666666671</v>
      </c>
      <c r="BQ1130" s="1">
        <v>1488.689333333333</v>
      </c>
      <c r="BR1130" s="1">
        <v>27.250373333333329</v>
      </c>
      <c r="BS1130" s="1">
        <v>500.15620000000013</v>
      </c>
      <c r="BT1130" s="1">
        <v>99.190766666666676</v>
      </c>
      <c r="BU1130" s="1">
        <v>0.1003389066666667</v>
      </c>
      <c r="BV1130" s="1">
        <v>31.002366666666671</v>
      </c>
      <c r="BW1130" s="1">
        <v>31.937360000000009</v>
      </c>
      <c r="BX1130" s="1">
        <v>999.89999999999986</v>
      </c>
      <c r="BY1130" s="1">
        <v>0</v>
      </c>
      <c r="BZ1130" s="1">
        <v>0</v>
      </c>
      <c r="CA1130" s="1">
        <v>10000.584666666669</v>
      </c>
      <c r="CB1130" s="1">
        <v>0</v>
      </c>
      <c r="CC1130" s="1">
        <v>196.16533333333331</v>
      </c>
      <c r="CD1130" s="1">
        <v>-55.795740000000002</v>
      </c>
      <c r="CE1130" s="1">
        <v>1533.05</v>
      </c>
      <c r="CF1130" s="1">
        <v>1586.3493333333331</v>
      </c>
      <c r="CG1130" s="1">
        <v>2.490192</v>
      </c>
      <c r="CH1130" s="1">
        <v>1547.0546666666669</v>
      </c>
      <c r="CI1130" s="1">
        <v>24.770926666666671</v>
      </c>
      <c r="CJ1130" s="1">
        <v>2.704051999999999</v>
      </c>
      <c r="CK1130" s="1">
        <v>2.457047333333334</v>
      </c>
      <c r="CL1130" s="1">
        <v>22.309773333333329</v>
      </c>
      <c r="CM1130" s="1">
        <v>20.744746666666661</v>
      </c>
      <c r="CN1130" s="1">
        <v>1999.9986666666671</v>
      </c>
      <c r="CO1130" s="1">
        <v>0.97999300000000011</v>
      </c>
      <c r="CP1130" s="1">
        <v>2.00071E-2</v>
      </c>
      <c r="CQ1130" s="1">
        <v>0</v>
      </c>
      <c r="CR1130" s="1">
        <v>2.752733333333333</v>
      </c>
      <c r="CS1130" s="1">
        <v>0</v>
      </c>
      <c r="CT1130" s="1">
        <v>16496.599999999999</v>
      </c>
      <c r="CU1130" s="1">
        <v>17412.273333333331</v>
      </c>
      <c r="CV1130" s="1">
        <v>43.436999999999998</v>
      </c>
      <c r="CW1130" s="1">
        <v>45.166333333333327</v>
      </c>
      <c r="CX1130" s="1">
        <v>43.625</v>
      </c>
      <c r="CY1130" s="1">
        <v>43.186999999999998</v>
      </c>
      <c r="CZ1130" s="1">
        <v>43.457999999999998</v>
      </c>
      <c r="DA1130" s="1">
        <v>1959.9886666666671</v>
      </c>
      <c r="DB1130" s="1">
        <v>40.010666666666673</v>
      </c>
      <c r="DC1130" s="1">
        <v>0</v>
      </c>
      <c r="DD1130" s="1">
        <v>1659887559.5</v>
      </c>
      <c r="DE1130" s="1">
        <v>0</v>
      </c>
      <c r="DF1130" s="1">
        <v>1659887002.5</v>
      </c>
      <c r="DG1130" s="1" t="s">
        <v>1905</v>
      </c>
      <c r="DH1130" s="1">
        <v>1659886993</v>
      </c>
      <c r="DI1130" s="1">
        <v>1659887002.5</v>
      </c>
      <c r="DJ1130" s="1">
        <v>16</v>
      </c>
      <c r="DK1130" s="1">
        <v>-0.38300000000000001</v>
      </c>
      <c r="DL1130" s="1">
        <v>1E-3</v>
      </c>
      <c r="DM1130" s="1">
        <v>1.325</v>
      </c>
      <c r="DN1130" s="1">
        <v>1.6E-2</v>
      </c>
      <c r="DO1130" s="1">
        <v>400</v>
      </c>
      <c r="DP1130" s="1">
        <v>25</v>
      </c>
      <c r="DQ1130" s="1">
        <v>0.27</v>
      </c>
      <c r="DR1130" s="1">
        <v>0.06</v>
      </c>
      <c r="DS1130" s="1">
        <v>12.875661538954009</v>
      </c>
      <c r="DT1130" s="1">
        <v>2.3026910163965821E-2</v>
      </c>
      <c r="DU1130" s="1">
        <v>0.1440410073203468</v>
      </c>
      <c r="DV1130" s="1">
        <v>1</v>
      </c>
      <c r="DW1130" s="1">
        <v>-55.742596774193537</v>
      </c>
      <c r="DX1130" s="1">
        <v>-2.2986532258063419</v>
      </c>
      <c r="DY1130" s="1">
        <v>0.26883109037253128</v>
      </c>
      <c r="DZ1130" s="1">
        <v>0</v>
      </c>
      <c r="EA1130" s="1">
        <v>1233.456806261373</v>
      </c>
      <c r="EB1130" s="1">
        <v>270.53479529187092</v>
      </c>
      <c r="EC1130" s="1">
        <v>19.653073022530322</v>
      </c>
      <c r="ED1130" s="1">
        <v>0</v>
      </c>
      <c r="EE1130" s="1">
        <v>2.486471219512195</v>
      </c>
      <c r="EF1130" s="1">
        <v>3.9650801393725309E-2</v>
      </c>
      <c r="EG1130" s="1">
        <v>9.3570360105662432E-3</v>
      </c>
      <c r="EH1130" s="1">
        <v>1</v>
      </c>
      <c r="EI1130" s="1">
        <v>2.050643316766362</v>
      </c>
      <c r="EJ1130" s="1">
        <v>3.3030167908497401E-2</v>
      </c>
      <c r="EK1130" s="1">
        <v>2.5243534234502059E-3</v>
      </c>
      <c r="EL1130" s="1">
        <v>1</v>
      </c>
      <c r="EM1130" s="1">
        <v>3</v>
      </c>
      <c r="EN1130" s="1">
        <v>5</v>
      </c>
      <c r="EO1130" s="1" t="s">
        <v>368</v>
      </c>
      <c r="EP1130" s="1">
        <v>2.9406599999999998</v>
      </c>
      <c r="EQ1130" s="1">
        <v>2.8010700000000002</v>
      </c>
      <c r="ER1130" s="1">
        <v>0.215054</v>
      </c>
      <c r="ES1130" s="1">
        <v>0.21968799999999999</v>
      </c>
      <c r="ET1130" s="1">
        <v>0.117018</v>
      </c>
      <c r="EU1130" s="1">
        <v>0.10949399999999999</v>
      </c>
      <c r="EV1130" s="1">
        <v>16040.1</v>
      </c>
      <c r="EW1130" s="1">
        <v>16719.900000000001</v>
      </c>
      <c r="EX1130" s="1">
        <v>23780.6</v>
      </c>
      <c r="EY1130" s="1">
        <v>24954.5</v>
      </c>
      <c r="EZ1130" s="1">
        <v>33622</v>
      </c>
      <c r="FA1130" s="1">
        <v>35494.699999999997</v>
      </c>
      <c r="FB1130" s="1">
        <v>43372</v>
      </c>
      <c r="FC1130" s="1">
        <v>46134.1</v>
      </c>
      <c r="FD1130" s="1">
        <v>1.92997</v>
      </c>
      <c r="FE1130" s="1">
        <v>1.7942499999999999</v>
      </c>
      <c r="FF1130" s="1">
        <v>9.0405299999999994E-2</v>
      </c>
      <c r="FG1130" s="1">
        <v>0</v>
      </c>
      <c r="FH1130" s="1">
        <v>30.481100000000001</v>
      </c>
      <c r="FI1130" s="1">
        <v>999.9</v>
      </c>
      <c r="FJ1130" s="1">
        <v>50</v>
      </c>
      <c r="FK1130" s="1">
        <v>39.700000000000003</v>
      </c>
      <c r="FL1130" s="1">
        <v>36.777799999999999</v>
      </c>
      <c r="FM1130" s="1">
        <v>63.553899999999999</v>
      </c>
      <c r="FN1130" s="1">
        <v>26.1218</v>
      </c>
      <c r="FO1130" s="1">
        <v>1</v>
      </c>
      <c r="FP1130" s="1">
        <v>0.56913599999999998</v>
      </c>
      <c r="FQ1130" s="1">
        <v>2.84355</v>
      </c>
      <c r="FR1130" s="1">
        <v>20.2944</v>
      </c>
      <c r="FS1130" s="1">
        <v>5.2095000000000002</v>
      </c>
      <c r="FT1130" s="1">
        <v>11.907999999999999</v>
      </c>
      <c r="FU1130" s="1">
        <v>5.0022000000000002</v>
      </c>
      <c r="FV1130" s="1">
        <v>3.29</v>
      </c>
      <c r="FW1130" s="1">
        <v>9999</v>
      </c>
      <c r="FX1130" s="1">
        <v>9999</v>
      </c>
      <c r="FY1130" s="1">
        <v>9999</v>
      </c>
      <c r="FZ1130" s="1">
        <v>999.9</v>
      </c>
      <c r="GA1130" s="1">
        <v>1.85972</v>
      </c>
      <c r="GB1130" s="1">
        <v>1.8547199999999999</v>
      </c>
      <c r="GC1130" s="1">
        <v>1.85788</v>
      </c>
      <c r="GD1130" s="1">
        <v>1.8563799999999999</v>
      </c>
      <c r="GE1130" s="1">
        <v>1.8551</v>
      </c>
      <c r="GF1130" s="1">
        <v>1.8547</v>
      </c>
      <c r="GG1130" s="1">
        <v>1.8535200000000001</v>
      </c>
      <c r="GH1130" s="1">
        <v>1.8565199999999999</v>
      </c>
      <c r="GI1130" s="1">
        <v>0</v>
      </c>
      <c r="GJ1130" s="1">
        <v>0</v>
      </c>
      <c r="GK1130" s="1">
        <v>0</v>
      </c>
      <c r="GL1130" s="1">
        <v>0</v>
      </c>
      <c r="GM1130" s="1" t="s">
        <v>350</v>
      </c>
      <c r="GN1130" s="1" t="s">
        <v>351</v>
      </c>
      <c r="GO1130" s="1" t="s">
        <v>352</v>
      </c>
      <c r="GP1130" s="1" t="s">
        <v>352</v>
      </c>
      <c r="GQ1130" s="1" t="s">
        <v>352</v>
      </c>
      <c r="GR1130" s="1" t="s">
        <v>352</v>
      </c>
      <c r="GS1130" s="1">
        <v>0</v>
      </c>
      <c r="GT1130" s="1">
        <v>100</v>
      </c>
      <c r="GU1130" s="1">
        <v>100</v>
      </c>
      <c r="GV1130" s="1">
        <v>2.6</v>
      </c>
      <c r="GW1130" s="1">
        <v>1.0800000000000001E-2</v>
      </c>
      <c r="GX1130" s="1">
        <v>0.33715491177224621</v>
      </c>
      <c r="GY1130" s="1">
        <v>3.036990343597491E-3</v>
      </c>
      <c r="GZ1130" s="1">
        <v>-1.538114387597119E-6</v>
      </c>
      <c r="HA1130" s="1">
        <v>3.3909691194327332E-10</v>
      </c>
      <c r="HB1130" s="1">
        <v>-6.0604171497381017E-2</v>
      </c>
      <c r="HC1130" s="1">
        <v>9.7621983196103414E-3</v>
      </c>
      <c r="HD1130" s="1">
        <v>-3.3387782167185642E-4</v>
      </c>
      <c r="HE1130" s="1">
        <v>2.632278881966732E-6</v>
      </c>
      <c r="HF1130" s="1">
        <v>6</v>
      </c>
      <c r="HG1130" s="1">
        <v>2134</v>
      </c>
      <c r="HH1130" s="1">
        <v>2</v>
      </c>
      <c r="HI1130" s="1">
        <v>31</v>
      </c>
      <c r="HJ1130" s="1">
        <v>9.5</v>
      </c>
      <c r="HK1130" s="1">
        <v>9.3000000000000007</v>
      </c>
      <c r="HL1130" s="1">
        <v>3.1860400000000002</v>
      </c>
      <c r="HM1130" s="1">
        <v>2.31934</v>
      </c>
      <c r="HN1130" s="1">
        <v>1.4978</v>
      </c>
      <c r="HO1130" s="1">
        <v>2.3095699999999999</v>
      </c>
      <c r="HP1130" s="1">
        <v>1.5478499999999999</v>
      </c>
      <c r="HQ1130" s="1">
        <v>2.3278799999999999</v>
      </c>
      <c r="HR1130" s="1">
        <v>42.8583</v>
      </c>
      <c r="HS1130" s="1">
        <v>14.3247</v>
      </c>
      <c r="HT1130" s="1">
        <v>18</v>
      </c>
      <c r="HU1130" s="1">
        <v>495.59199999999998</v>
      </c>
      <c r="HV1130" s="1">
        <v>470.99799999999999</v>
      </c>
      <c r="HW1130" s="1">
        <v>26.197099999999999</v>
      </c>
      <c r="HX1130" s="1">
        <v>34.061399999999999</v>
      </c>
      <c r="HY1130" s="1">
        <v>30.0002</v>
      </c>
      <c r="HZ1130" s="1">
        <v>33.8887</v>
      </c>
      <c r="IA1130" s="1">
        <v>33.987299999999998</v>
      </c>
      <c r="IB1130" s="1">
        <v>63.951500000000003</v>
      </c>
      <c r="IC1130" s="1">
        <v>33.291200000000003</v>
      </c>
      <c r="ID1130" s="1">
        <v>0</v>
      </c>
      <c r="IE1130" s="1">
        <v>26.180700000000002</v>
      </c>
      <c r="IF1130" s="1">
        <v>1618.35</v>
      </c>
      <c r="IG1130" s="1">
        <v>24.759799999999998</v>
      </c>
      <c r="IH1130" s="1">
        <v>100.283</v>
      </c>
      <c r="II1130" s="1">
        <v>99.981399999999994</v>
      </c>
      <c r="IJ1130" s="1" t="s">
        <v>1117</v>
      </c>
    </row>
    <row r="1131" spans="1:244" ht="15.75" customHeight="1" x14ac:dyDescent="0.3">
      <c r="A1131" s="1">
        <v>1115</v>
      </c>
      <c r="B1131" s="1">
        <v>1659887561.5999999</v>
      </c>
      <c r="C1131" s="1">
        <v>7304.5</v>
      </c>
      <c r="D1131" s="1" t="s">
        <v>2510</v>
      </c>
      <c r="E1131" s="1" t="s">
        <v>2511</v>
      </c>
      <c r="F1131" s="1">
        <v>1</v>
      </c>
      <c r="G1131" s="1" t="s">
        <v>1115</v>
      </c>
      <c r="H1131" s="1" t="s">
        <v>345</v>
      </c>
      <c r="I1131" s="1" t="s">
        <v>1102</v>
      </c>
      <c r="J1131" s="1" t="s">
        <v>1113</v>
      </c>
      <c r="K1131" s="1" t="s">
        <v>1114</v>
      </c>
      <c r="L1131" s="1" t="s">
        <v>1904</v>
      </c>
      <c r="M1131" s="1" t="s">
        <v>346</v>
      </c>
      <c r="N1131" s="1">
        <v>1659887554</v>
      </c>
      <c r="O1131" s="1">
        <f t="shared" si="136"/>
        <v>2.1190708496312913E-3</v>
      </c>
      <c r="P1131" s="1">
        <f t="shared" si="137"/>
        <v>2.1190708496312913</v>
      </c>
      <c r="Q1131" s="1">
        <f t="shared" si="138"/>
        <v>12.933884167744717</v>
      </c>
      <c r="R1131" s="1">
        <f t="shared" si="139"/>
        <v>1496.48</v>
      </c>
      <c r="S1131" s="1">
        <f t="shared" si="140"/>
        <v>1240.4325438112692</v>
      </c>
      <c r="T1131" s="1">
        <f t="shared" si="141"/>
        <v>123.16380760410274</v>
      </c>
      <c r="U1131" s="1">
        <f t="shared" si="142"/>
        <v>148.58701968353921</v>
      </c>
      <c r="V1131" s="1">
        <f t="shared" si="143"/>
        <v>0.10056391484780496</v>
      </c>
      <c r="W1131" s="1">
        <f t="shared" si="144"/>
        <v>2.9154457566903873</v>
      </c>
      <c r="X1131" s="1">
        <f t="shared" si="145"/>
        <v>9.8675839612325206E-2</v>
      </c>
      <c r="Y1131" s="1">
        <f t="shared" si="146"/>
        <v>6.1839083263003129E-2</v>
      </c>
      <c r="Z1131" s="1">
        <f t="shared" si="147"/>
        <v>321.51661682779439</v>
      </c>
      <c r="AA1131" s="1">
        <f t="shared" si="148"/>
        <v>32.350593531202733</v>
      </c>
      <c r="AB1131" s="1">
        <f t="shared" si="149"/>
        <v>31.939800000000002</v>
      </c>
      <c r="AC1131" s="1">
        <f t="shared" si="150"/>
        <v>4.7588369383172671</v>
      </c>
      <c r="AD1131" s="1">
        <f t="shared" si="151"/>
        <v>59.986064244392821</v>
      </c>
      <c r="AE1131" s="1">
        <f t="shared" si="152"/>
        <v>2.7067167852974583</v>
      </c>
      <c r="AF1131" s="1">
        <f t="shared" si="153"/>
        <v>4.5122426673466371</v>
      </c>
      <c r="AG1131" s="1">
        <f t="shared" si="154"/>
        <v>2.0521201530198088</v>
      </c>
      <c r="AH1131" s="1">
        <f t="shared" si="155"/>
        <v>-93.451024468739945</v>
      </c>
      <c r="AI1131" s="1">
        <f t="shared" si="156"/>
        <v>-147.1873089951913</v>
      </c>
      <c r="AJ1131" s="1">
        <f t="shared" si="157"/>
        <v>-11.389847709602963</v>
      </c>
      <c r="AK1131" s="1">
        <f t="shared" si="158"/>
        <v>69.488435654260172</v>
      </c>
      <c r="AL1131" s="1">
        <f t="shared" si="159"/>
        <v>43.362067198717988</v>
      </c>
      <c r="AM1131" s="1">
        <f t="shared" si="160"/>
        <v>2.1332585916830666</v>
      </c>
      <c r="AN1131" s="1">
        <f t="shared" si="161"/>
        <v>12.933884167744717</v>
      </c>
      <c r="AO1131" s="1">
        <v>1618.2914207406859</v>
      </c>
      <c r="AP1131" s="1">
        <v>1575.3593939393941</v>
      </c>
      <c r="AQ1131" s="1">
        <v>5.1990248028041526</v>
      </c>
      <c r="AR1131" s="1">
        <v>66.272461968613413</v>
      </c>
      <c r="AS1131" s="1">
        <f t="shared" si="162"/>
        <v>2.1190708496312913</v>
      </c>
      <c r="AT1131" s="1">
        <v>24.773135006037101</v>
      </c>
      <c r="AU1131" s="1">
        <v>27.247953333333321</v>
      </c>
      <c r="AV1131" s="1">
        <v>-3.1431977261976778E-4</v>
      </c>
      <c r="AW1131" s="1">
        <v>80.697832317614541</v>
      </c>
      <c r="AX1131" s="1">
        <v>2</v>
      </c>
      <c r="AY1131" s="1">
        <v>0</v>
      </c>
      <c r="AZ1131" s="1">
        <f t="shared" si="163"/>
        <v>1</v>
      </c>
      <c r="BA1131" s="1">
        <f t="shared" si="164"/>
        <v>0</v>
      </c>
      <c r="BB1131" s="1">
        <f t="shared" si="165"/>
        <v>51762.293537261474</v>
      </c>
      <c r="BC1131" s="1">
        <f t="shared" si="166"/>
        <v>2000</v>
      </c>
      <c r="BD1131" s="1">
        <f t="shared" si="167"/>
        <v>1681.2003195998934</v>
      </c>
      <c r="BE1131" s="1">
        <f t="shared" si="168"/>
        <v>0.84060015979994673</v>
      </c>
      <c r="BF1131" s="1">
        <f t="shared" si="169"/>
        <v>0.16075830841389718</v>
      </c>
      <c r="BG1131" s="1">
        <v>6</v>
      </c>
      <c r="BH1131" s="1">
        <v>0.5</v>
      </c>
      <c r="BI1131" s="1" t="s">
        <v>347</v>
      </c>
      <c r="BJ1131" s="1">
        <v>2</v>
      </c>
      <c r="BK1131" s="1" t="b">
        <v>1</v>
      </c>
      <c r="BL1131" s="1">
        <v>1659887554</v>
      </c>
      <c r="BM1131" s="1">
        <v>1496.48</v>
      </c>
      <c r="BN1131" s="1">
        <v>1552.328</v>
      </c>
      <c r="BO1131" s="1">
        <v>27.26044000000001</v>
      </c>
      <c r="BP1131" s="1">
        <v>24.771086666666669</v>
      </c>
      <c r="BQ1131" s="1">
        <v>1493.9079999999999</v>
      </c>
      <c r="BR1131" s="1">
        <v>27.249680000000001</v>
      </c>
      <c r="BS1131" s="1">
        <v>500.15519999999998</v>
      </c>
      <c r="BT1131" s="1">
        <v>99.190740000000005</v>
      </c>
      <c r="BU1131" s="1">
        <v>0.10027604</v>
      </c>
      <c r="BV1131" s="1">
        <v>31.003360000000001</v>
      </c>
      <c r="BW1131" s="1">
        <v>31.939800000000002</v>
      </c>
      <c r="BX1131" s="1">
        <v>999.89999999999986</v>
      </c>
      <c r="BY1131" s="1">
        <v>0</v>
      </c>
      <c r="BZ1131" s="1">
        <v>0</v>
      </c>
      <c r="CA1131" s="1">
        <v>10000.75133333333</v>
      </c>
      <c r="CB1131" s="1">
        <v>0</v>
      </c>
      <c r="CC1131" s="1">
        <v>195.44566666666671</v>
      </c>
      <c r="CD1131" s="1">
        <v>-55.84717333333333</v>
      </c>
      <c r="CE1131" s="1">
        <v>1538.4173333333331</v>
      </c>
      <c r="CF1131" s="1">
        <v>1591.7573333333339</v>
      </c>
      <c r="CG1131" s="1">
        <v>2.4893380000000001</v>
      </c>
      <c r="CH1131" s="1">
        <v>1552.328</v>
      </c>
      <c r="CI1131" s="1">
        <v>24.771086666666669</v>
      </c>
      <c r="CJ1131" s="1">
        <v>2.703981999999999</v>
      </c>
      <c r="CK1131" s="1">
        <v>2.457062666666666</v>
      </c>
      <c r="CL1131" s="1">
        <v>22.309346666666659</v>
      </c>
      <c r="CM1131" s="1">
        <v>20.74484666666666</v>
      </c>
      <c r="CN1131" s="1">
        <v>2000</v>
      </c>
      <c r="CO1131" s="1">
        <v>0.97999300000000011</v>
      </c>
      <c r="CP1131" s="1">
        <v>2.00071E-2</v>
      </c>
      <c r="CQ1131" s="1">
        <v>0</v>
      </c>
      <c r="CR1131" s="1">
        <v>2.7222</v>
      </c>
      <c r="CS1131" s="1">
        <v>0</v>
      </c>
      <c r="CT1131" s="1">
        <v>16495.44666666667</v>
      </c>
      <c r="CU1131" s="1">
        <v>17412.28666666666</v>
      </c>
      <c r="CV1131" s="1">
        <v>43.436999999999998</v>
      </c>
      <c r="CW1131" s="1">
        <v>45.166333333333327</v>
      </c>
      <c r="CX1131" s="1">
        <v>43.625</v>
      </c>
      <c r="CY1131" s="1">
        <v>43.186999999999998</v>
      </c>
      <c r="CZ1131" s="1">
        <v>43.453800000000001</v>
      </c>
      <c r="DA1131" s="1">
        <v>1959.99</v>
      </c>
      <c r="DB1131" s="1">
        <v>40.010666666666673</v>
      </c>
      <c r="DC1131" s="1">
        <v>0</v>
      </c>
      <c r="DD1131" s="1">
        <v>1659887560.7</v>
      </c>
      <c r="DE1131" s="1">
        <v>0</v>
      </c>
      <c r="DF1131" s="1">
        <v>1659887002.5</v>
      </c>
      <c r="DG1131" s="1" t="s">
        <v>1905</v>
      </c>
      <c r="DH1131" s="1">
        <v>1659886993</v>
      </c>
      <c r="DI1131" s="1">
        <v>1659887002.5</v>
      </c>
      <c r="DJ1131" s="1">
        <v>16</v>
      </c>
      <c r="DK1131" s="1">
        <v>-0.38300000000000001</v>
      </c>
      <c r="DL1131" s="1">
        <v>1E-3</v>
      </c>
      <c r="DM1131" s="1">
        <v>1.325</v>
      </c>
      <c r="DN1131" s="1">
        <v>1.6E-2</v>
      </c>
      <c r="DO1131" s="1">
        <v>400</v>
      </c>
      <c r="DP1131" s="1">
        <v>25</v>
      </c>
      <c r="DQ1131" s="1">
        <v>0.27</v>
      </c>
      <c r="DR1131" s="1">
        <v>0.06</v>
      </c>
      <c r="DS1131" s="1">
        <v>12.890967598628279</v>
      </c>
      <c r="DT1131" s="1">
        <v>7.5005842753639862E-2</v>
      </c>
      <c r="DU1131" s="1">
        <v>0.14598237873088249</v>
      </c>
      <c r="DV1131" s="1">
        <v>1</v>
      </c>
      <c r="DW1131" s="1">
        <v>-55.80546774193548</v>
      </c>
      <c r="DX1131" s="1">
        <v>-1.4548161290322319</v>
      </c>
      <c r="DY1131" s="1">
        <v>0.19181478530771051</v>
      </c>
      <c r="DZ1131" s="1">
        <v>0</v>
      </c>
      <c r="EA1131" s="1">
        <v>1237.6955636856881</v>
      </c>
      <c r="EB1131" s="1">
        <v>270.98830712013859</v>
      </c>
      <c r="EC1131" s="1">
        <v>19.683479195151872</v>
      </c>
      <c r="ED1131" s="1">
        <v>0</v>
      </c>
      <c r="EE1131" s="1">
        <v>2.4870839024390241</v>
      </c>
      <c r="EF1131" s="1">
        <v>1.2376933797905901E-2</v>
      </c>
      <c r="EG1131" s="1">
        <v>8.2507400637904984E-3</v>
      </c>
      <c r="EH1131" s="1">
        <v>1</v>
      </c>
      <c r="EI1131" s="1">
        <v>2.0513065196864342</v>
      </c>
      <c r="EJ1131" s="1">
        <v>3.1365907781678172E-2</v>
      </c>
      <c r="EK1131" s="1">
        <v>2.38331833714842E-3</v>
      </c>
      <c r="EL1131" s="1">
        <v>1</v>
      </c>
      <c r="EM1131" s="1">
        <v>3</v>
      </c>
      <c r="EN1131" s="1">
        <v>5</v>
      </c>
      <c r="EO1131" s="1" t="s">
        <v>368</v>
      </c>
      <c r="EP1131" s="1">
        <v>2.9407000000000001</v>
      </c>
      <c r="EQ1131" s="1">
        <v>2.8010600000000001</v>
      </c>
      <c r="ER1131" s="1">
        <v>0.215478</v>
      </c>
      <c r="ES1131" s="1">
        <v>0.22009400000000001</v>
      </c>
      <c r="ET1131" s="1">
        <v>0.117009</v>
      </c>
      <c r="EU1131" s="1">
        <v>0.109485</v>
      </c>
      <c r="EV1131" s="1">
        <v>16031.6</v>
      </c>
      <c r="EW1131" s="1">
        <v>16711.099999999999</v>
      </c>
      <c r="EX1131" s="1">
        <v>23780.799999999999</v>
      </c>
      <c r="EY1131" s="1">
        <v>24954.6</v>
      </c>
      <c r="EZ1131" s="1">
        <v>33622.6</v>
      </c>
      <c r="FA1131" s="1">
        <v>35494.9</v>
      </c>
      <c r="FB1131" s="1">
        <v>43372.4</v>
      </c>
      <c r="FC1131" s="1">
        <v>46133.9</v>
      </c>
      <c r="FD1131" s="1">
        <v>1.93005</v>
      </c>
      <c r="FE1131" s="1">
        <v>1.7942199999999999</v>
      </c>
      <c r="FF1131" s="1">
        <v>9.0748099999999998E-2</v>
      </c>
      <c r="FG1131" s="1">
        <v>0</v>
      </c>
      <c r="FH1131" s="1">
        <v>30.481100000000001</v>
      </c>
      <c r="FI1131" s="1">
        <v>999.9</v>
      </c>
      <c r="FJ1131" s="1">
        <v>50</v>
      </c>
      <c r="FK1131" s="1">
        <v>39.700000000000003</v>
      </c>
      <c r="FL1131" s="1">
        <v>36.777799999999999</v>
      </c>
      <c r="FM1131" s="1">
        <v>63.303899999999999</v>
      </c>
      <c r="FN1131" s="1">
        <v>26.193899999999999</v>
      </c>
      <c r="FO1131" s="1">
        <v>1</v>
      </c>
      <c r="FP1131" s="1">
        <v>0.56914600000000004</v>
      </c>
      <c r="FQ1131" s="1">
        <v>2.8538000000000001</v>
      </c>
      <c r="FR1131" s="1">
        <v>20.2943</v>
      </c>
      <c r="FS1131" s="1">
        <v>5.2088999999999999</v>
      </c>
      <c r="FT1131" s="1">
        <v>11.908099999999999</v>
      </c>
      <c r="FU1131" s="1">
        <v>5.0019</v>
      </c>
      <c r="FV1131" s="1">
        <v>3.2898999999999998</v>
      </c>
      <c r="FW1131" s="1">
        <v>9999</v>
      </c>
      <c r="FX1131" s="1">
        <v>9999</v>
      </c>
      <c r="FY1131" s="1">
        <v>9999</v>
      </c>
      <c r="FZ1131" s="1">
        <v>999.9</v>
      </c>
      <c r="GA1131" s="1">
        <v>1.8597300000000001</v>
      </c>
      <c r="GB1131" s="1">
        <v>1.8547400000000001</v>
      </c>
      <c r="GC1131" s="1">
        <v>1.85789</v>
      </c>
      <c r="GD1131" s="1">
        <v>1.8563799999999999</v>
      </c>
      <c r="GE1131" s="1">
        <v>1.8551200000000001</v>
      </c>
      <c r="GF1131" s="1">
        <v>1.8547100000000001</v>
      </c>
      <c r="GG1131" s="1">
        <v>1.8535200000000001</v>
      </c>
      <c r="GH1131" s="1">
        <v>1.8565199999999999</v>
      </c>
      <c r="GI1131" s="1">
        <v>0</v>
      </c>
      <c r="GJ1131" s="1">
        <v>0</v>
      </c>
      <c r="GK1131" s="1">
        <v>0</v>
      </c>
      <c r="GL1131" s="1">
        <v>0</v>
      </c>
      <c r="GM1131" s="1" t="s">
        <v>350</v>
      </c>
      <c r="GN1131" s="1" t="s">
        <v>351</v>
      </c>
      <c r="GO1131" s="1" t="s">
        <v>352</v>
      </c>
      <c r="GP1131" s="1" t="s">
        <v>352</v>
      </c>
      <c r="GQ1131" s="1" t="s">
        <v>352</v>
      </c>
      <c r="GR1131" s="1" t="s">
        <v>352</v>
      </c>
      <c r="GS1131" s="1">
        <v>0</v>
      </c>
      <c r="GT1131" s="1">
        <v>100</v>
      </c>
      <c r="GU1131" s="1">
        <v>100</v>
      </c>
      <c r="GV1131" s="1">
        <v>2.6</v>
      </c>
      <c r="GW1131" s="1">
        <v>1.0800000000000001E-2</v>
      </c>
      <c r="GX1131" s="1">
        <v>0.33715491177224621</v>
      </c>
      <c r="GY1131" s="1">
        <v>3.036990343597491E-3</v>
      </c>
      <c r="GZ1131" s="1">
        <v>-1.538114387597119E-6</v>
      </c>
      <c r="HA1131" s="1">
        <v>3.3909691194327332E-10</v>
      </c>
      <c r="HB1131" s="1">
        <v>-6.0604171497381017E-2</v>
      </c>
      <c r="HC1131" s="1">
        <v>9.7621983196103414E-3</v>
      </c>
      <c r="HD1131" s="1">
        <v>-3.3387782167185642E-4</v>
      </c>
      <c r="HE1131" s="1">
        <v>2.632278881966732E-6</v>
      </c>
      <c r="HF1131" s="1">
        <v>6</v>
      </c>
      <c r="HG1131" s="1">
        <v>2134</v>
      </c>
      <c r="HH1131" s="1">
        <v>2</v>
      </c>
      <c r="HI1131" s="1">
        <v>31</v>
      </c>
      <c r="HJ1131" s="1">
        <v>9.5</v>
      </c>
      <c r="HK1131" s="1">
        <v>9.3000000000000007</v>
      </c>
      <c r="HL1131" s="1">
        <v>3.2006800000000002</v>
      </c>
      <c r="HM1131" s="1">
        <v>2.3144499999999999</v>
      </c>
      <c r="HN1131" s="1">
        <v>1.4978</v>
      </c>
      <c r="HO1131" s="1">
        <v>2.3095699999999999</v>
      </c>
      <c r="HP1131" s="1">
        <v>1.5478499999999999</v>
      </c>
      <c r="HQ1131" s="1">
        <v>2.4060100000000002</v>
      </c>
      <c r="HR1131" s="1">
        <v>42.8583</v>
      </c>
      <c r="HS1131" s="1">
        <v>14.3247</v>
      </c>
      <c r="HT1131" s="1">
        <v>18</v>
      </c>
      <c r="HU1131" s="1">
        <v>495.63799999999998</v>
      </c>
      <c r="HV1131" s="1">
        <v>470.976</v>
      </c>
      <c r="HW1131" s="1">
        <v>26.194700000000001</v>
      </c>
      <c r="HX1131" s="1">
        <v>34.060499999999998</v>
      </c>
      <c r="HY1131" s="1">
        <v>30.0002</v>
      </c>
      <c r="HZ1131" s="1">
        <v>33.8887</v>
      </c>
      <c r="IA1131" s="1">
        <v>33.986400000000003</v>
      </c>
      <c r="IB1131" s="1">
        <v>64.069000000000003</v>
      </c>
      <c r="IC1131" s="1">
        <v>33.291200000000003</v>
      </c>
      <c r="ID1131" s="1">
        <v>0</v>
      </c>
      <c r="IE1131" s="1">
        <v>26.180700000000002</v>
      </c>
      <c r="IF1131" s="1">
        <v>1618.35</v>
      </c>
      <c r="IG1131" s="1">
        <v>24.762699999999999</v>
      </c>
      <c r="IH1131" s="1">
        <v>100.283</v>
      </c>
      <c r="II1131" s="1">
        <v>99.981200000000001</v>
      </c>
      <c r="IJ1131" s="1" t="s">
        <v>1117</v>
      </c>
    </row>
    <row r="1132" spans="1:244" ht="15.75" customHeight="1" x14ac:dyDescent="0.3">
      <c r="A1132" s="1">
        <v>1116</v>
      </c>
      <c r="B1132" s="1">
        <v>1659887562.5999999</v>
      </c>
      <c r="C1132" s="1">
        <v>7305.5</v>
      </c>
      <c r="D1132" s="1" t="s">
        <v>2512</v>
      </c>
      <c r="E1132" s="1" t="s">
        <v>2513</v>
      </c>
      <c r="F1132" s="1">
        <v>1</v>
      </c>
      <c r="G1132" s="1" t="s">
        <v>1115</v>
      </c>
      <c r="H1132" s="1" t="s">
        <v>345</v>
      </c>
      <c r="I1132" s="1" t="s">
        <v>1102</v>
      </c>
      <c r="J1132" s="1" t="s">
        <v>1113</v>
      </c>
      <c r="K1132" s="1" t="s">
        <v>1114</v>
      </c>
      <c r="L1132" s="1" t="s">
        <v>1904</v>
      </c>
      <c r="M1132" s="1" t="s">
        <v>346</v>
      </c>
      <c r="N1132" s="1">
        <v>1659887554.5062499</v>
      </c>
      <c r="O1132" s="1">
        <f t="shared" si="136"/>
        <v>2.1168284659750631E-3</v>
      </c>
      <c r="P1132" s="1">
        <f t="shared" si="137"/>
        <v>2.1168284659750629</v>
      </c>
      <c r="Q1132" s="1">
        <f t="shared" si="138"/>
        <v>12.755165117462912</v>
      </c>
      <c r="R1132" s="1">
        <f t="shared" si="139"/>
        <v>1499.0487499999999</v>
      </c>
      <c r="S1132" s="1">
        <f t="shared" si="140"/>
        <v>1245.4956040870918</v>
      </c>
      <c r="T1132" s="1">
        <f t="shared" si="141"/>
        <v>123.66647130779879</v>
      </c>
      <c r="U1132" s="1">
        <f t="shared" si="142"/>
        <v>148.84201005811315</v>
      </c>
      <c r="V1132" s="1">
        <f t="shared" si="143"/>
        <v>0.10043707985836514</v>
      </c>
      <c r="W1132" s="1">
        <f t="shared" si="144"/>
        <v>2.9153688239409101</v>
      </c>
      <c r="X1132" s="1">
        <f t="shared" si="145"/>
        <v>9.8553667478771922E-2</v>
      </c>
      <c r="Y1132" s="1">
        <f t="shared" si="146"/>
        <v>6.1762317594250007E-2</v>
      </c>
      <c r="Z1132" s="1">
        <f t="shared" si="147"/>
        <v>321.5167142135582</v>
      </c>
      <c r="AA1132" s="1">
        <f t="shared" si="148"/>
        <v>32.351619650785018</v>
      </c>
      <c r="AB1132" s="1">
        <f t="shared" si="149"/>
        <v>31.940806250000001</v>
      </c>
      <c r="AC1132" s="1">
        <f t="shared" si="150"/>
        <v>4.7591081009762002</v>
      </c>
      <c r="AD1132" s="1">
        <f t="shared" si="151"/>
        <v>59.982544798536949</v>
      </c>
      <c r="AE1132" s="1">
        <f t="shared" si="152"/>
        <v>2.7066210572898375</v>
      </c>
      <c r="AF1132" s="1">
        <f t="shared" si="153"/>
        <v>4.5123478278231621</v>
      </c>
      <c r="AG1132" s="1">
        <f t="shared" si="154"/>
        <v>2.0524870436863627</v>
      </c>
      <c r="AH1132" s="1">
        <f t="shared" si="155"/>
        <v>-93.352135349500287</v>
      </c>
      <c r="AI1132" s="1">
        <f t="shared" si="156"/>
        <v>-147.27733610316702</v>
      </c>
      <c r="AJ1132" s="1">
        <f t="shared" si="157"/>
        <v>-11.397194540980687</v>
      </c>
      <c r="AK1132" s="1">
        <f t="shared" si="158"/>
        <v>69.490048219910193</v>
      </c>
      <c r="AL1132" s="1">
        <f t="shared" si="159"/>
        <v>43.353555895524828</v>
      </c>
      <c r="AM1132" s="1">
        <f t="shared" si="160"/>
        <v>2.1324644293840729</v>
      </c>
      <c r="AN1132" s="1">
        <f t="shared" si="161"/>
        <v>12.755165117462912</v>
      </c>
      <c r="AO1132" s="1">
        <v>1623.536493696932</v>
      </c>
      <c r="AP1132" s="1">
        <v>1580.636484848485</v>
      </c>
      <c r="AQ1132" s="1">
        <v>5.2351422165832666</v>
      </c>
      <c r="AR1132" s="1">
        <v>66.272461968613413</v>
      </c>
      <c r="AS1132" s="1">
        <f t="shared" si="162"/>
        <v>2.1168284659750629</v>
      </c>
      <c r="AT1132" s="1">
        <v>24.772931793455069</v>
      </c>
      <c r="AU1132" s="1">
        <v>27.245164848484841</v>
      </c>
      <c r="AV1132" s="1">
        <v>-3.1684384374917668E-4</v>
      </c>
      <c r="AW1132" s="1">
        <v>80.697832317614541</v>
      </c>
      <c r="AX1132" s="1">
        <v>2</v>
      </c>
      <c r="AY1132" s="1">
        <v>0</v>
      </c>
      <c r="AZ1132" s="1">
        <f t="shared" si="163"/>
        <v>1</v>
      </c>
      <c r="BA1132" s="1">
        <f t="shared" si="164"/>
        <v>0</v>
      </c>
      <c r="BB1132" s="1">
        <f t="shared" si="165"/>
        <v>51760.040590764365</v>
      </c>
      <c r="BC1132" s="1">
        <f t="shared" si="166"/>
        <v>2000.0006249999999</v>
      </c>
      <c r="BD1132" s="1">
        <f t="shared" si="167"/>
        <v>1681.2008433749004</v>
      </c>
      <c r="BE1132" s="1">
        <f t="shared" si="168"/>
        <v>0.84060015899990059</v>
      </c>
      <c r="BF1132" s="1">
        <f t="shared" si="169"/>
        <v>0.16075830686980822</v>
      </c>
      <c r="BG1132" s="1">
        <v>6</v>
      </c>
      <c r="BH1132" s="1">
        <v>0.5</v>
      </c>
      <c r="BI1132" s="1" t="s">
        <v>347</v>
      </c>
      <c r="BJ1132" s="1">
        <v>2</v>
      </c>
      <c r="BK1132" s="1" t="b">
        <v>1</v>
      </c>
      <c r="BL1132" s="1">
        <v>1659887554.5062499</v>
      </c>
      <c r="BM1132" s="1">
        <v>1499.0487499999999</v>
      </c>
      <c r="BN1132" s="1">
        <v>1554.891875</v>
      </c>
      <c r="BO1132" s="1">
        <v>27.259487499999999</v>
      </c>
      <c r="BP1132" s="1">
        <v>24.771049999999999</v>
      </c>
      <c r="BQ1132" s="1">
        <v>1496.474375</v>
      </c>
      <c r="BR1132" s="1">
        <v>27.248725</v>
      </c>
      <c r="BS1132" s="1">
        <v>500.15350000000001</v>
      </c>
      <c r="BT1132" s="1">
        <v>99.190718750000002</v>
      </c>
      <c r="BU1132" s="1">
        <v>0.10025498125</v>
      </c>
      <c r="BV1132" s="1">
        <v>31.003768749999999</v>
      </c>
      <c r="BW1132" s="1">
        <v>31.940806250000001</v>
      </c>
      <c r="BX1132" s="1">
        <v>999.9</v>
      </c>
      <c r="BY1132" s="1">
        <v>0</v>
      </c>
      <c r="BZ1132" s="1">
        <v>0</v>
      </c>
      <c r="CA1132" s="1">
        <v>10000.313749999999</v>
      </c>
      <c r="CB1132" s="1">
        <v>0</v>
      </c>
      <c r="CC1132" s="1">
        <v>194.96143749999999</v>
      </c>
      <c r="CD1132" s="1">
        <v>-55.842481249999999</v>
      </c>
      <c r="CE1132" s="1">
        <v>1541.0562500000001</v>
      </c>
      <c r="CF1132" s="1">
        <v>1594.38625</v>
      </c>
      <c r="CG1132" s="1">
        <v>2.4884187500000001</v>
      </c>
      <c r="CH1132" s="1">
        <v>1554.891875</v>
      </c>
      <c r="CI1132" s="1">
        <v>24.771049999999999</v>
      </c>
      <c r="CJ1132" s="1">
        <v>2.7038868749999998</v>
      </c>
      <c r="CK1132" s="1">
        <v>2.4570587499999998</v>
      </c>
      <c r="CL1132" s="1">
        <v>22.308768749999999</v>
      </c>
      <c r="CM1132" s="1">
        <v>20.74481875</v>
      </c>
      <c r="CN1132" s="1">
        <v>2000.0006249999999</v>
      </c>
      <c r="CO1132" s="1">
        <v>0.979993</v>
      </c>
      <c r="CP1132" s="1">
        <v>2.00071E-2</v>
      </c>
      <c r="CQ1132" s="1">
        <v>0</v>
      </c>
      <c r="CR1132" s="1">
        <v>2.7948750000000002</v>
      </c>
      <c r="CS1132" s="1">
        <v>0</v>
      </c>
      <c r="CT1132" s="1">
        <v>16494.75</v>
      </c>
      <c r="CU1132" s="1">
        <v>17412.293750000001</v>
      </c>
      <c r="CV1132" s="1">
        <v>43.436999999999998</v>
      </c>
      <c r="CW1132" s="1">
        <v>45.167625000000001</v>
      </c>
      <c r="CX1132" s="1">
        <v>43.625</v>
      </c>
      <c r="CY1132" s="1">
        <v>43.186999999999998</v>
      </c>
      <c r="CZ1132" s="1">
        <v>43.452749999999988</v>
      </c>
      <c r="DA1132" s="1">
        <v>1959.9906249999999</v>
      </c>
      <c r="DB1132" s="1">
        <v>40.010624999999997</v>
      </c>
      <c r="DC1132" s="1">
        <v>0</v>
      </c>
      <c r="DD1132" s="1">
        <v>1659887561.9000001</v>
      </c>
      <c r="DE1132" s="1">
        <v>0</v>
      </c>
      <c r="DF1132" s="1">
        <v>1659887002.5</v>
      </c>
      <c r="DG1132" s="1" t="s">
        <v>1905</v>
      </c>
      <c r="DH1132" s="1">
        <v>1659886993</v>
      </c>
      <c r="DI1132" s="1">
        <v>1659887002.5</v>
      </c>
      <c r="DJ1132" s="1">
        <v>16</v>
      </c>
      <c r="DK1132" s="1">
        <v>-0.38300000000000001</v>
      </c>
      <c r="DL1132" s="1">
        <v>1E-3</v>
      </c>
      <c r="DM1132" s="1">
        <v>1.325</v>
      </c>
      <c r="DN1132" s="1">
        <v>1.6E-2</v>
      </c>
      <c r="DO1132" s="1">
        <v>400</v>
      </c>
      <c r="DP1132" s="1">
        <v>25</v>
      </c>
      <c r="DQ1132" s="1">
        <v>0.27</v>
      </c>
      <c r="DR1132" s="1">
        <v>0.06</v>
      </c>
      <c r="DS1132" s="1">
        <v>12.896204150010391</v>
      </c>
      <c r="DT1132" s="1">
        <v>-6.6156055595575653E-4</v>
      </c>
      <c r="DU1132" s="1">
        <v>0.14605951113359791</v>
      </c>
      <c r="DV1132" s="1">
        <v>1</v>
      </c>
      <c r="DW1132" s="1">
        <v>-55.867739999999998</v>
      </c>
      <c r="DX1132" s="1">
        <v>-0.11760800889885829</v>
      </c>
      <c r="DY1132" s="1">
        <v>8.6898398911218797E-2</v>
      </c>
      <c r="DZ1132" s="1">
        <v>1</v>
      </c>
      <c r="EA1132" s="1">
        <v>1243.2486760227191</v>
      </c>
      <c r="EB1132" s="1">
        <v>273.84629387266091</v>
      </c>
      <c r="EC1132" s="1">
        <v>20.534330922320439</v>
      </c>
      <c r="ED1132" s="1">
        <v>0</v>
      </c>
      <c r="EE1132" s="1">
        <v>2.4878629999999999</v>
      </c>
      <c r="EF1132" s="1">
        <v>-3.3917223264548317E-2</v>
      </c>
      <c r="EG1132" s="1">
        <v>7.0947076049686399E-3</v>
      </c>
      <c r="EH1132" s="1">
        <v>1</v>
      </c>
      <c r="EI1132" s="1">
        <v>2.0521481092392722</v>
      </c>
      <c r="EJ1132" s="1">
        <v>3.1649266603541629E-2</v>
      </c>
      <c r="EK1132" s="1">
        <v>2.4699059079906268E-3</v>
      </c>
      <c r="EL1132" s="1">
        <v>1</v>
      </c>
      <c r="EM1132" s="1">
        <v>4</v>
      </c>
      <c r="EN1132" s="1">
        <v>5</v>
      </c>
      <c r="EO1132" s="1" t="s">
        <v>349</v>
      </c>
      <c r="EP1132" s="1">
        <v>2.9405999999999999</v>
      </c>
      <c r="EQ1132" s="1">
        <v>2.80111</v>
      </c>
      <c r="ER1132" s="1">
        <v>0.21589900000000001</v>
      </c>
      <c r="ES1132" s="1">
        <v>0.220497</v>
      </c>
      <c r="ET1132" s="1">
        <v>0.11700000000000001</v>
      </c>
      <c r="EU1132" s="1">
        <v>0.109487</v>
      </c>
      <c r="EV1132" s="1">
        <v>16023</v>
      </c>
      <c r="EW1132" s="1">
        <v>16702.5</v>
      </c>
      <c r="EX1132" s="1">
        <v>23780.799999999999</v>
      </c>
      <c r="EY1132" s="1">
        <v>24954.5</v>
      </c>
      <c r="EZ1132" s="1">
        <v>33623</v>
      </c>
      <c r="FA1132" s="1">
        <v>35495</v>
      </c>
      <c r="FB1132" s="1">
        <v>43372.3</v>
      </c>
      <c r="FC1132" s="1">
        <v>46134.1</v>
      </c>
      <c r="FD1132" s="1">
        <v>1.9300200000000001</v>
      </c>
      <c r="FE1132" s="1">
        <v>1.79427</v>
      </c>
      <c r="FF1132" s="1">
        <v>9.0848700000000004E-2</v>
      </c>
      <c r="FG1132" s="1">
        <v>0</v>
      </c>
      <c r="FH1132" s="1">
        <v>30.481100000000001</v>
      </c>
      <c r="FI1132" s="1">
        <v>999.9</v>
      </c>
      <c r="FJ1132" s="1">
        <v>50</v>
      </c>
      <c r="FK1132" s="1">
        <v>39.700000000000003</v>
      </c>
      <c r="FL1132" s="1">
        <v>36.7761</v>
      </c>
      <c r="FM1132" s="1">
        <v>63.6539</v>
      </c>
      <c r="FN1132" s="1">
        <v>25.7652</v>
      </c>
      <c r="FO1132" s="1">
        <v>1</v>
      </c>
      <c r="FP1132" s="1">
        <v>0.56922499999999998</v>
      </c>
      <c r="FQ1132" s="1">
        <v>2.8590200000000001</v>
      </c>
      <c r="FR1132" s="1">
        <v>20.2942</v>
      </c>
      <c r="FS1132" s="1">
        <v>5.2088999999999999</v>
      </c>
      <c r="FT1132" s="1">
        <v>11.908099999999999</v>
      </c>
      <c r="FU1132" s="1">
        <v>5.0019999999999998</v>
      </c>
      <c r="FV1132" s="1">
        <v>3.28993</v>
      </c>
      <c r="FW1132" s="1">
        <v>9999</v>
      </c>
      <c r="FX1132" s="1">
        <v>9999</v>
      </c>
      <c r="FY1132" s="1">
        <v>9999</v>
      </c>
      <c r="FZ1132" s="1">
        <v>999.9</v>
      </c>
      <c r="GA1132" s="1">
        <v>1.8597399999999999</v>
      </c>
      <c r="GB1132" s="1">
        <v>1.8547400000000001</v>
      </c>
      <c r="GC1132" s="1">
        <v>1.8579000000000001</v>
      </c>
      <c r="GD1132" s="1">
        <v>1.8563799999999999</v>
      </c>
      <c r="GE1132" s="1">
        <v>1.8551299999999999</v>
      </c>
      <c r="GF1132" s="1">
        <v>1.8547100000000001</v>
      </c>
      <c r="GG1132" s="1">
        <v>1.85354</v>
      </c>
      <c r="GH1132" s="1">
        <v>1.85653</v>
      </c>
      <c r="GI1132" s="1">
        <v>0</v>
      </c>
      <c r="GJ1132" s="1">
        <v>0</v>
      </c>
      <c r="GK1132" s="1">
        <v>0</v>
      </c>
      <c r="GL1132" s="1">
        <v>0</v>
      </c>
      <c r="GM1132" s="1" t="s">
        <v>350</v>
      </c>
      <c r="GN1132" s="1" t="s">
        <v>351</v>
      </c>
      <c r="GO1132" s="1" t="s">
        <v>352</v>
      </c>
      <c r="GP1132" s="1" t="s">
        <v>352</v>
      </c>
      <c r="GQ1132" s="1" t="s">
        <v>352</v>
      </c>
      <c r="GR1132" s="1" t="s">
        <v>352</v>
      </c>
      <c r="GS1132" s="1">
        <v>0</v>
      </c>
      <c r="GT1132" s="1">
        <v>100</v>
      </c>
      <c r="GU1132" s="1">
        <v>100</v>
      </c>
      <c r="GV1132" s="1">
        <v>2.6</v>
      </c>
      <c r="GW1132" s="1">
        <v>1.0800000000000001E-2</v>
      </c>
      <c r="GX1132" s="1">
        <v>0.33715491177224621</v>
      </c>
      <c r="GY1132" s="1">
        <v>3.036990343597491E-3</v>
      </c>
      <c r="GZ1132" s="1">
        <v>-1.538114387597119E-6</v>
      </c>
      <c r="HA1132" s="1">
        <v>3.3909691194327332E-10</v>
      </c>
      <c r="HB1132" s="1">
        <v>-6.0604171497381017E-2</v>
      </c>
      <c r="HC1132" s="1">
        <v>9.7621983196103414E-3</v>
      </c>
      <c r="HD1132" s="1">
        <v>-3.3387782167185642E-4</v>
      </c>
      <c r="HE1132" s="1">
        <v>2.632278881966732E-6</v>
      </c>
      <c r="HF1132" s="1">
        <v>6</v>
      </c>
      <c r="HG1132" s="1">
        <v>2134</v>
      </c>
      <c r="HH1132" s="1">
        <v>2</v>
      </c>
      <c r="HI1132" s="1">
        <v>31</v>
      </c>
      <c r="HJ1132" s="1">
        <v>9.5</v>
      </c>
      <c r="HK1132" s="1">
        <v>9.3000000000000007</v>
      </c>
      <c r="HL1132" s="1">
        <v>3.2019000000000002</v>
      </c>
      <c r="HM1132" s="1">
        <v>2.3095699999999999</v>
      </c>
      <c r="HN1132" s="1">
        <v>1.4978</v>
      </c>
      <c r="HO1132" s="1">
        <v>2.3095699999999999</v>
      </c>
      <c r="HP1132" s="1">
        <v>1.5478499999999999</v>
      </c>
      <c r="HQ1132" s="1">
        <v>2.36206</v>
      </c>
      <c r="HR1132" s="1">
        <v>42.8583</v>
      </c>
      <c r="HS1132" s="1">
        <v>14.315899999999999</v>
      </c>
      <c r="HT1132" s="1">
        <v>18</v>
      </c>
      <c r="HU1132" s="1">
        <v>495.61900000000003</v>
      </c>
      <c r="HV1132" s="1">
        <v>471.00400000000002</v>
      </c>
      <c r="HW1132" s="1">
        <v>26.192599999999999</v>
      </c>
      <c r="HX1132" s="1">
        <v>34.059800000000003</v>
      </c>
      <c r="HY1132" s="1">
        <v>30.000299999999999</v>
      </c>
      <c r="HZ1132" s="1">
        <v>33.888199999999998</v>
      </c>
      <c r="IA1132" s="1">
        <v>33.985799999999998</v>
      </c>
      <c r="IB1132" s="1">
        <v>64.279300000000006</v>
      </c>
      <c r="IC1132" s="1">
        <v>33.291200000000003</v>
      </c>
      <c r="ID1132" s="1">
        <v>0</v>
      </c>
      <c r="IE1132" s="1">
        <v>26.180700000000002</v>
      </c>
      <c r="IF1132" s="1">
        <v>1628.38</v>
      </c>
      <c r="IG1132" s="1">
        <v>24.765599999999999</v>
      </c>
      <c r="IH1132" s="1">
        <v>100.283</v>
      </c>
      <c r="II1132" s="1">
        <v>99.981399999999994</v>
      </c>
      <c r="IJ1132" s="1" t="s">
        <v>1117</v>
      </c>
    </row>
    <row r="1133" spans="1:244" ht="15.75" customHeight="1" x14ac:dyDescent="0.3">
      <c r="A1133" s="1">
        <v>1117</v>
      </c>
      <c r="B1133" s="1">
        <v>1659887563.5999999</v>
      </c>
      <c r="C1133" s="1">
        <v>7306.5</v>
      </c>
      <c r="D1133" s="1" t="s">
        <v>2514</v>
      </c>
      <c r="E1133" s="1" t="s">
        <v>2515</v>
      </c>
      <c r="F1133" s="1">
        <v>1</v>
      </c>
      <c r="G1133" s="1" t="s">
        <v>1115</v>
      </c>
      <c r="H1133" s="1" t="s">
        <v>345</v>
      </c>
      <c r="I1133" s="1" t="s">
        <v>1102</v>
      </c>
      <c r="J1133" s="1" t="s">
        <v>1113</v>
      </c>
      <c r="K1133" s="1" t="s">
        <v>1114</v>
      </c>
      <c r="L1133" s="1" t="s">
        <v>1904</v>
      </c>
      <c r="M1133" s="1" t="s">
        <v>346</v>
      </c>
      <c r="N1133" s="1">
        <v>1659887556.0333331</v>
      </c>
      <c r="O1133" s="1">
        <f t="shared" si="136"/>
        <v>2.1152260294728621E-3</v>
      </c>
      <c r="P1133" s="1">
        <f t="shared" si="137"/>
        <v>2.1152260294728622</v>
      </c>
      <c r="Q1133" s="1">
        <f t="shared" si="138"/>
        <v>12.784007491918912</v>
      </c>
      <c r="R1133" s="1">
        <f t="shared" si="139"/>
        <v>1506.8</v>
      </c>
      <c r="S1133" s="1">
        <f t="shared" si="140"/>
        <v>1252.2545640474677</v>
      </c>
      <c r="T1133" s="1">
        <f t="shared" si="141"/>
        <v>124.33717736867288</v>
      </c>
      <c r="U1133" s="1">
        <f t="shared" si="142"/>
        <v>149.61116073202396</v>
      </c>
      <c r="V1133" s="1">
        <f t="shared" si="143"/>
        <v>0.10031176939245259</v>
      </c>
      <c r="W1133" s="1">
        <f t="shared" si="144"/>
        <v>2.9154046622623961</v>
      </c>
      <c r="X1133" s="1">
        <f t="shared" si="145"/>
        <v>9.8433029016870482E-2</v>
      </c>
      <c r="Y1133" s="1">
        <f t="shared" si="146"/>
        <v>6.1686509712755501E-2</v>
      </c>
      <c r="Z1133" s="1">
        <f t="shared" si="147"/>
        <v>321.51629762779368</v>
      </c>
      <c r="AA1133" s="1">
        <f t="shared" si="148"/>
        <v>32.353975313161698</v>
      </c>
      <c r="AB1133" s="1">
        <f t="shared" si="149"/>
        <v>31.943686666666672</v>
      </c>
      <c r="AC1133" s="1">
        <f t="shared" si="150"/>
        <v>4.7598843854697437</v>
      </c>
      <c r="AD1133" s="1">
        <f t="shared" si="151"/>
        <v>59.972076616650504</v>
      </c>
      <c r="AE1133" s="1">
        <f t="shared" si="152"/>
        <v>2.7064508054625742</v>
      </c>
      <c r="AF1133" s="1">
        <f t="shared" si="153"/>
        <v>4.5128515771807738</v>
      </c>
      <c r="AG1133" s="1">
        <f t="shared" si="154"/>
        <v>2.0534335800071695</v>
      </c>
      <c r="AH1133" s="1">
        <f t="shared" si="155"/>
        <v>-93.281467899753224</v>
      </c>
      <c r="AI1133" s="1">
        <f t="shared" si="156"/>
        <v>-147.42414077862708</v>
      </c>
      <c r="AJ1133" s="1">
        <f t="shared" si="157"/>
        <v>-11.408686905412614</v>
      </c>
      <c r="AK1133" s="1">
        <f t="shared" si="158"/>
        <v>69.402002044000767</v>
      </c>
      <c r="AL1133" s="1">
        <f t="shared" si="159"/>
        <v>43.35563624382462</v>
      </c>
      <c r="AM1133" s="1">
        <f t="shared" si="160"/>
        <v>2.1305520178337201</v>
      </c>
      <c r="AN1133" s="1">
        <f t="shared" si="161"/>
        <v>12.784007491918912</v>
      </c>
      <c r="AO1133" s="1">
        <v>1628.7021518915519</v>
      </c>
      <c r="AP1133" s="1">
        <v>1585.8262424242421</v>
      </c>
      <c r="AQ1133" s="1">
        <v>5.2236246617161406</v>
      </c>
      <c r="AR1133" s="1">
        <v>66.272461968613413</v>
      </c>
      <c r="AS1133" s="1">
        <f t="shared" si="162"/>
        <v>2.1152260294728622</v>
      </c>
      <c r="AT1133" s="1">
        <v>24.771858834994099</v>
      </c>
      <c r="AU1133" s="1">
        <v>27.24214969696969</v>
      </c>
      <c r="AV1133" s="1">
        <v>-2.995158350174118E-4</v>
      </c>
      <c r="AW1133" s="1">
        <v>80.697832317614541</v>
      </c>
      <c r="AX1133" s="1">
        <v>2</v>
      </c>
      <c r="AY1133" s="1">
        <v>0</v>
      </c>
      <c r="AZ1133" s="1">
        <f t="shared" si="163"/>
        <v>1</v>
      </c>
      <c r="BA1133" s="1">
        <f t="shared" si="164"/>
        <v>0</v>
      </c>
      <c r="BB1133" s="1">
        <f t="shared" si="165"/>
        <v>51760.718867874843</v>
      </c>
      <c r="BC1133" s="1">
        <f t="shared" si="166"/>
        <v>1999.998</v>
      </c>
      <c r="BD1133" s="1">
        <f t="shared" si="167"/>
        <v>1681.1986395998931</v>
      </c>
      <c r="BE1133" s="1">
        <f t="shared" si="168"/>
        <v>0.84060016040010699</v>
      </c>
      <c r="BF1133" s="1">
        <f t="shared" si="169"/>
        <v>0.16075830957220641</v>
      </c>
      <c r="BG1133" s="1">
        <v>6</v>
      </c>
      <c r="BH1133" s="1">
        <v>0.5</v>
      </c>
      <c r="BI1133" s="1" t="s">
        <v>347</v>
      </c>
      <c r="BJ1133" s="1">
        <v>2</v>
      </c>
      <c r="BK1133" s="1" t="b">
        <v>1</v>
      </c>
      <c r="BL1133" s="1">
        <v>1659887556.0333331</v>
      </c>
      <c r="BM1133" s="1">
        <v>1506.8</v>
      </c>
      <c r="BN1133" s="1">
        <v>1562.6626666666671</v>
      </c>
      <c r="BO1133" s="1">
        <v>27.257860000000001</v>
      </c>
      <c r="BP1133" s="1">
        <v>24.771619999999999</v>
      </c>
      <c r="BQ1133" s="1">
        <v>1504.22</v>
      </c>
      <c r="BR1133" s="1">
        <v>27.247093333333329</v>
      </c>
      <c r="BS1133" s="1">
        <v>500.14746666666667</v>
      </c>
      <c r="BT1133" s="1">
        <v>99.190473333333316</v>
      </c>
      <c r="BU1133" s="1">
        <v>0.1001828466666667</v>
      </c>
      <c r="BV1133" s="1">
        <v>31.005726666666671</v>
      </c>
      <c r="BW1133" s="1">
        <v>31.943686666666672</v>
      </c>
      <c r="BX1133" s="1">
        <v>999.89999999999986</v>
      </c>
      <c r="BY1133" s="1">
        <v>0</v>
      </c>
      <c r="BZ1133" s="1">
        <v>0</v>
      </c>
      <c r="CA1133" s="1">
        <v>10000.543333333329</v>
      </c>
      <c r="CB1133" s="1">
        <v>0</v>
      </c>
      <c r="CC1133" s="1">
        <v>193.65260000000001</v>
      </c>
      <c r="CD1133" s="1">
        <v>-55.86224</v>
      </c>
      <c r="CE1133" s="1">
        <v>1549.0219999999999</v>
      </c>
      <c r="CF1133" s="1">
        <v>1602.355333333333</v>
      </c>
      <c r="CG1133" s="1">
        <v>2.4862259999999998</v>
      </c>
      <c r="CH1133" s="1">
        <v>1562.6626666666671</v>
      </c>
      <c r="CI1133" s="1">
        <v>24.771619999999999</v>
      </c>
      <c r="CJ1133" s="1">
        <v>2.7037193333333329</v>
      </c>
      <c r="CK1133" s="1">
        <v>2.4571086666666662</v>
      </c>
      <c r="CL1133" s="1">
        <v>22.30774666666667</v>
      </c>
      <c r="CM1133" s="1">
        <v>20.74514666666666</v>
      </c>
      <c r="CN1133" s="1">
        <v>1999.998</v>
      </c>
      <c r="CO1133" s="1">
        <v>0.97999300000000011</v>
      </c>
      <c r="CP1133" s="1">
        <v>2.00071E-2</v>
      </c>
      <c r="CQ1133" s="1">
        <v>0</v>
      </c>
      <c r="CR1133" s="1">
        <v>2.7759999999999998</v>
      </c>
      <c r="CS1133" s="1">
        <v>0</v>
      </c>
      <c r="CT1133" s="1">
        <v>16492.88</v>
      </c>
      <c r="CU1133" s="1">
        <v>17412.259999999991</v>
      </c>
      <c r="CV1133" s="1">
        <v>43.436999999999998</v>
      </c>
      <c r="CW1133" s="1">
        <v>45.17046666666667</v>
      </c>
      <c r="CX1133" s="1">
        <v>43.625</v>
      </c>
      <c r="CY1133" s="1">
        <v>43.186999999999998</v>
      </c>
      <c r="CZ1133" s="1">
        <v>43.449599999999997</v>
      </c>
      <c r="DA1133" s="1">
        <v>1959.9880000000001</v>
      </c>
      <c r="DB1133" s="1">
        <v>40.010666666666673</v>
      </c>
      <c r="DC1133" s="1">
        <v>0</v>
      </c>
      <c r="DD1133" s="1">
        <v>1659887562.5</v>
      </c>
      <c r="DE1133" s="1">
        <v>0</v>
      </c>
      <c r="DF1133" s="1">
        <v>1659887002.5</v>
      </c>
      <c r="DG1133" s="1" t="s">
        <v>1905</v>
      </c>
      <c r="DH1133" s="1">
        <v>1659886993</v>
      </c>
      <c r="DI1133" s="1">
        <v>1659887002.5</v>
      </c>
      <c r="DJ1133" s="1">
        <v>16</v>
      </c>
      <c r="DK1133" s="1">
        <v>-0.38300000000000001</v>
      </c>
      <c r="DL1133" s="1">
        <v>1E-3</v>
      </c>
      <c r="DM1133" s="1">
        <v>1.325</v>
      </c>
      <c r="DN1133" s="1">
        <v>1.6E-2</v>
      </c>
      <c r="DO1133" s="1">
        <v>400</v>
      </c>
      <c r="DP1133" s="1">
        <v>25</v>
      </c>
      <c r="DQ1133" s="1">
        <v>0.27</v>
      </c>
      <c r="DR1133" s="1">
        <v>0.06</v>
      </c>
      <c r="DS1133" s="1">
        <v>12.896204150010391</v>
      </c>
      <c r="DT1133" s="1">
        <v>-6.6156055595575653E-4</v>
      </c>
      <c r="DU1133" s="1">
        <v>0.14605951113359791</v>
      </c>
      <c r="DV1133" s="1">
        <v>1</v>
      </c>
      <c r="DW1133" s="1">
        <v>-55.867739999999998</v>
      </c>
      <c r="DX1133" s="1">
        <v>-0.11760800889885829</v>
      </c>
      <c r="DY1133" s="1">
        <v>8.6898398911218797E-2</v>
      </c>
      <c r="DZ1133" s="1">
        <v>1</v>
      </c>
      <c r="EA1133" s="1">
        <v>1243.2486760227191</v>
      </c>
      <c r="EB1133" s="1">
        <v>273.84629387266091</v>
      </c>
      <c r="EC1133" s="1">
        <v>20.534330922320439</v>
      </c>
      <c r="ED1133" s="1">
        <v>0</v>
      </c>
      <c r="EE1133" s="1">
        <v>2.4878629999999999</v>
      </c>
      <c r="EF1133" s="1">
        <v>-3.3917223264548317E-2</v>
      </c>
      <c r="EG1133" s="1">
        <v>7.0947076049686399E-3</v>
      </c>
      <c r="EH1133" s="1">
        <v>1</v>
      </c>
      <c r="EI1133" s="1">
        <v>2.0521481092392722</v>
      </c>
      <c r="EJ1133" s="1">
        <v>3.1649266603541629E-2</v>
      </c>
      <c r="EK1133" s="1">
        <v>2.4699059079906268E-3</v>
      </c>
      <c r="EL1133" s="1">
        <v>1</v>
      </c>
      <c r="EM1133" s="1">
        <v>4</v>
      </c>
      <c r="EN1133" s="1">
        <v>5</v>
      </c>
      <c r="EO1133" s="1" t="s">
        <v>349</v>
      </c>
      <c r="EP1133" s="1">
        <v>2.9406400000000001</v>
      </c>
      <c r="EQ1133" s="1">
        <v>2.8012000000000001</v>
      </c>
      <c r="ER1133" s="1">
        <v>0.21631900000000001</v>
      </c>
      <c r="ES1133" s="1">
        <v>0.22090000000000001</v>
      </c>
      <c r="ET1133" s="1">
        <v>0.11699</v>
      </c>
      <c r="EU1133" s="1">
        <v>0.109489</v>
      </c>
      <c r="EV1133" s="1">
        <v>16014.3</v>
      </c>
      <c r="EW1133" s="1">
        <v>16693.8</v>
      </c>
      <c r="EX1133" s="1">
        <v>23780.7</v>
      </c>
      <c r="EY1133" s="1">
        <v>24954.5</v>
      </c>
      <c r="EZ1133" s="1">
        <v>33623.300000000003</v>
      </c>
      <c r="FA1133" s="1">
        <v>35495</v>
      </c>
      <c r="FB1133" s="1">
        <v>43372.3</v>
      </c>
      <c r="FC1133" s="1">
        <v>46134.2</v>
      </c>
      <c r="FD1133" s="1">
        <v>1.92988</v>
      </c>
      <c r="FE1133" s="1">
        <v>1.7943</v>
      </c>
      <c r="FF1133" s="1">
        <v>9.09716E-2</v>
      </c>
      <c r="FG1133" s="1">
        <v>0</v>
      </c>
      <c r="FH1133" s="1">
        <v>30.481100000000001</v>
      </c>
      <c r="FI1133" s="1">
        <v>999.9</v>
      </c>
      <c r="FJ1133" s="1">
        <v>50</v>
      </c>
      <c r="FK1133" s="1">
        <v>39.799999999999997</v>
      </c>
      <c r="FL1133" s="1">
        <v>36.973100000000002</v>
      </c>
      <c r="FM1133" s="1">
        <v>63.2239</v>
      </c>
      <c r="FN1133" s="1">
        <v>26.290099999999999</v>
      </c>
      <c r="FO1133" s="1">
        <v>1</v>
      </c>
      <c r="FP1133" s="1">
        <v>0.56921200000000005</v>
      </c>
      <c r="FQ1133" s="1">
        <v>2.8610000000000002</v>
      </c>
      <c r="FR1133" s="1">
        <v>20.2942</v>
      </c>
      <c r="FS1133" s="1">
        <v>5.2088999999999999</v>
      </c>
      <c r="FT1133" s="1">
        <v>11.908099999999999</v>
      </c>
      <c r="FU1133" s="1">
        <v>5.0020499999999997</v>
      </c>
      <c r="FV1133" s="1">
        <v>3.2898999999999998</v>
      </c>
      <c r="FW1133" s="1">
        <v>9999</v>
      </c>
      <c r="FX1133" s="1">
        <v>9999</v>
      </c>
      <c r="FY1133" s="1">
        <v>9999</v>
      </c>
      <c r="FZ1133" s="1">
        <v>999.9</v>
      </c>
      <c r="GA1133" s="1">
        <v>1.8597399999999999</v>
      </c>
      <c r="GB1133" s="1">
        <v>1.8547499999999999</v>
      </c>
      <c r="GC1133" s="1">
        <v>1.85791</v>
      </c>
      <c r="GD1133" s="1">
        <v>1.8563799999999999</v>
      </c>
      <c r="GE1133" s="1">
        <v>1.8551500000000001</v>
      </c>
      <c r="GF1133" s="1">
        <v>1.8547100000000001</v>
      </c>
      <c r="GG1133" s="1">
        <v>1.8535600000000001</v>
      </c>
      <c r="GH1133" s="1">
        <v>1.85653</v>
      </c>
      <c r="GI1133" s="1">
        <v>0</v>
      </c>
      <c r="GJ1133" s="1">
        <v>0</v>
      </c>
      <c r="GK1133" s="1">
        <v>0</v>
      </c>
      <c r="GL1133" s="1">
        <v>0</v>
      </c>
      <c r="GM1133" s="1" t="s">
        <v>350</v>
      </c>
      <c r="GN1133" s="1" t="s">
        <v>351</v>
      </c>
      <c r="GO1133" s="1" t="s">
        <v>352</v>
      </c>
      <c r="GP1133" s="1" t="s">
        <v>352</v>
      </c>
      <c r="GQ1133" s="1" t="s">
        <v>352</v>
      </c>
      <c r="GR1133" s="1" t="s">
        <v>352</v>
      </c>
      <c r="GS1133" s="1">
        <v>0</v>
      </c>
      <c r="GT1133" s="1">
        <v>100</v>
      </c>
      <c r="GU1133" s="1">
        <v>100</v>
      </c>
      <c r="GV1133" s="1">
        <v>2.61</v>
      </c>
      <c r="GW1133" s="1">
        <v>1.0800000000000001E-2</v>
      </c>
      <c r="GX1133" s="1">
        <v>0.33715491177224621</v>
      </c>
      <c r="GY1133" s="1">
        <v>3.036990343597491E-3</v>
      </c>
      <c r="GZ1133" s="1">
        <v>-1.538114387597119E-6</v>
      </c>
      <c r="HA1133" s="1">
        <v>3.3909691194327332E-10</v>
      </c>
      <c r="HB1133" s="1">
        <v>-6.0604171497381017E-2</v>
      </c>
      <c r="HC1133" s="1">
        <v>9.7621983196103414E-3</v>
      </c>
      <c r="HD1133" s="1">
        <v>-3.3387782167185642E-4</v>
      </c>
      <c r="HE1133" s="1">
        <v>2.632278881966732E-6</v>
      </c>
      <c r="HF1133" s="1">
        <v>6</v>
      </c>
      <c r="HG1133" s="1">
        <v>2134</v>
      </c>
      <c r="HH1133" s="1">
        <v>2</v>
      </c>
      <c r="HI1133" s="1">
        <v>31</v>
      </c>
      <c r="HJ1133" s="1">
        <v>9.5</v>
      </c>
      <c r="HK1133" s="1">
        <v>9.4</v>
      </c>
      <c r="HL1133" s="1">
        <v>3.2165499999999998</v>
      </c>
      <c r="HM1133" s="1">
        <v>2.31812</v>
      </c>
      <c r="HN1133" s="1">
        <v>1.4978</v>
      </c>
      <c r="HO1133" s="1">
        <v>2.3095699999999999</v>
      </c>
      <c r="HP1133" s="1">
        <v>1.5478499999999999</v>
      </c>
      <c r="HQ1133" s="1">
        <v>2.3950200000000001</v>
      </c>
      <c r="HR1133" s="1">
        <v>42.8583</v>
      </c>
      <c r="HS1133" s="1">
        <v>14.3247</v>
      </c>
      <c r="HT1133" s="1">
        <v>18</v>
      </c>
      <c r="HU1133" s="1">
        <v>495.52199999999999</v>
      </c>
      <c r="HV1133" s="1">
        <v>471.01400000000001</v>
      </c>
      <c r="HW1133" s="1">
        <v>26.189599999999999</v>
      </c>
      <c r="HX1133" s="1">
        <v>34.058999999999997</v>
      </c>
      <c r="HY1133" s="1">
        <v>30.0002</v>
      </c>
      <c r="HZ1133" s="1">
        <v>33.887300000000003</v>
      </c>
      <c r="IA1133" s="1">
        <v>33.984900000000003</v>
      </c>
      <c r="IB1133" s="1">
        <v>64.396900000000002</v>
      </c>
      <c r="IC1133" s="1">
        <v>33.291200000000003</v>
      </c>
      <c r="ID1133" s="1">
        <v>0</v>
      </c>
      <c r="IE1133" s="1">
        <v>26.180700000000002</v>
      </c>
      <c r="IF1133" s="1">
        <v>1628.38</v>
      </c>
      <c r="IG1133" s="1">
        <v>24.766500000000001</v>
      </c>
      <c r="IH1133" s="1">
        <v>100.283</v>
      </c>
      <c r="II1133" s="1">
        <v>99.981499999999997</v>
      </c>
      <c r="IJ1133" s="1" t="s">
        <v>1117</v>
      </c>
    </row>
    <row r="1134" spans="1:244" ht="15.75" customHeight="1" x14ac:dyDescent="0.3">
      <c r="A1134" s="1">
        <v>1118</v>
      </c>
      <c r="B1134" s="1">
        <v>1659887564.5999999</v>
      </c>
      <c r="C1134" s="1">
        <v>7307.5</v>
      </c>
      <c r="D1134" s="1" t="s">
        <v>2516</v>
      </c>
      <c r="E1134" s="1" t="s">
        <v>2517</v>
      </c>
      <c r="F1134" s="1">
        <v>1</v>
      </c>
      <c r="G1134" s="1" t="s">
        <v>1115</v>
      </c>
      <c r="H1134" s="1" t="s">
        <v>345</v>
      </c>
      <c r="I1134" s="1" t="s">
        <v>1102</v>
      </c>
      <c r="J1134" s="1" t="s">
        <v>1113</v>
      </c>
      <c r="K1134" s="1" t="s">
        <v>1114</v>
      </c>
      <c r="L1134" s="1" t="s">
        <v>1904</v>
      </c>
      <c r="M1134" s="1" t="s">
        <v>346</v>
      </c>
      <c r="N1134" s="1">
        <v>1659887556.5374999</v>
      </c>
      <c r="O1134" s="1">
        <f t="shared" si="136"/>
        <v>2.1129056500281194E-3</v>
      </c>
      <c r="P1134" s="1">
        <f t="shared" si="137"/>
        <v>2.1129056500281194</v>
      </c>
      <c r="Q1134" s="1">
        <f t="shared" si="138"/>
        <v>12.753682287469745</v>
      </c>
      <c r="R1134" s="1">
        <f t="shared" si="139"/>
        <v>1509.355</v>
      </c>
      <c r="S1134" s="1">
        <f t="shared" si="140"/>
        <v>1254.9372282920756</v>
      </c>
      <c r="T1134" s="1">
        <f t="shared" si="141"/>
        <v>124.60346406124094</v>
      </c>
      <c r="U1134" s="1">
        <f t="shared" si="142"/>
        <v>149.86475598792458</v>
      </c>
      <c r="V1134" s="1">
        <f t="shared" si="143"/>
        <v>0.10018115605534549</v>
      </c>
      <c r="W1134" s="1">
        <f t="shared" si="144"/>
        <v>2.9152816284073113</v>
      </c>
      <c r="X1134" s="1">
        <f t="shared" si="145"/>
        <v>9.8307178267036541E-2</v>
      </c>
      <c r="Y1134" s="1">
        <f t="shared" si="146"/>
        <v>6.1607436131495316E-2</v>
      </c>
      <c r="Z1134" s="1">
        <f t="shared" si="147"/>
        <v>321.51601596355658</v>
      </c>
      <c r="AA1134" s="1">
        <f t="shared" si="148"/>
        <v>32.355141335648611</v>
      </c>
      <c r="AB1134" s="1">
        <f t="shared" si="149"/>
        <v>31.94461875</v>
      </c>
      <c r="AC1134" s="1">
        <f t="shared" si="150"/>
        <v>4.7601356094828002</v>
      </c>
      <c r="AD1134" s="1">
        <f t="shared" si="151"/>
        <v>59.967685850162802</v>
      </c>
      <c r="AE1134" s="1">
        <f t="shared" si="152"/>
        <v>2.7063314779605627</v>
      </c>
      <c r="AF1134" s="1">
        <f t="shared" si="153"/>
        <v>4.5129830167578753</v>
      </c>
      <c r="AG1134" s="1">
        <f t="shared" si="154"/>
        <v>2.0538041315222375</v>
      </c>
      <c r="AH1134" s="1">
        <f t="shared" si="155"/>
        <v>-93.179139166240063</v>
      </c>
      <c r="AI1134" s="1">
        <f t="shared" si="156"/>
        <v>-147.48412658817796</v>
      </c>
      <c r="AJ1134" s="1">
        <f t="shared" si="157"/>
        <v>-11.413891854742403</v>
      </c>
      <c r="AK1134" s="1">
        <f t="shared" si="158"/>
        <v>69.438858354396132</v>
      </c>
      <c r="AL1134" s="1">
        <f t="shared" si="159"/>
        <v>43.340265491846452</v>
      </c>
      <c r="AM1134" s="1">
        <f t="shared" si="160"/>
        <v>2.1295648389214032</v>
      </c>
      <c r="AN1134" s="1">
        <f t="shared" si="161"/>
        <v>12.753682287469745</v>
      </c>
      <c r="AO1134" s="1">
        <v>1633.792306499746</v>
      </c>
      <c r="AP1134" s="1">
        <v>1591.0181212121211</v>
      </c>
      <c r="AQ1134" s="1">
        <v>5.2112743853138559</v>
      </c>
      <c r="AR1134" s="1">
        <v>66.272461968613413</v>
      </c>
      <c r="AS1134" s="1">
        <f t="shared" si="162"/>
        <v>2.1129056500281194</v>
      </c>
      <c r="AT1134" s="1">
        <v>24.77130919932975</v>
      </c>
      <c r="AU1134" s="1">
        <v>27.238860606060609</v>
      </c>
      <c r="AV1134" s="1">
        <v>-2.947341910483404E-4</v>
      </c>
      <c r="AW1134" s="1">
        <v>80.697832317614541</v>
      </c>
      <c r="AX1134" s="1">
        <v>2</v>
      </c>
      <c r="AY1134" s="1">
        <v>0</v>
      </c>
      <c r="AZ1134" s="1">
        <f t="shared" si="163"/>
        <v>1</v>
      </c>
      <c r="BA1134" s="1">
        <f t="shared" si="164"/>
        <v>0</v>
      </c>
      <c r="BB1134" s="1">
        <f t="shared" si="165"/>
        <v>51757.139835757895</v>
      </c>
      <c r="BC1134" s="1">
        <f t="shared" si="166"/>
        <v>1999.9962499999999</v>
      </c>
      <c r="BD1134" s="1">
        <f t="shared" si="167"/>
        <v>1681.1971683748995</v>
      </c>
      <c r="BE1134" s="1">
        <f t="shared" si="168"/>
        <v>0.84060016031275042</v>
      </c>
      <c r="BF1134" s="1">
        <f t="shared" si="169"/>
        <v>0.16075830940360844</v>
      </c>
      <c r="BG1134" s="1">
        <v>6</v>
      </c>
      <c r="BH1134" s="1">
        <v>0.5</v>
      </c>
      <c r="BI1134" s="1" t="s">
        <v>347</v>
      </c>
      <c r="BJ1134" s="1">
        <v>2</v>
      </c>
      <c r="BK1134" s="1" t="b">
        <v>1</v>
      </c>
      <c r="BL1134" s="1">
        <v>1659887556.5374999</v>
      </c>
      <c r="BM1134" s="1">
        <v>1509.355</v>
      </c>
      <c r="BN1134" s="1">
        <v>1565.2037499999999</v>
      </c>
      <c r="BO1134" s="1">
        <v>27.256675000000001</v>
      </c>
      <c r="BP1134" s="1">
        <v>24.771593750000001</v>
      </c>
      <c r="BQ1134" s="1">
        <v>1506.7737500000001</v>
      </c>
      <c r="BR1134" s="1">
        <v>27.245899999999999</v>
      </c>
      <c r="BS1134" s="1">
        <v>500.14943749999998</v>
      </c>
      <c r="BT1134" s="1">
        <v>99.190418749999992</v>
      </c>
      <c r="BU1134" s="1">
        <v>0.10017623125</v>
      </c>
      <c r="BV1134" s="1">
        <v>31.006237500000001</v>
      </c>
      <c r="BW1134" s="1">
        <v>31.94461875</v>
      </c>
      <c r="BX1134" s="1">
        <v>999.9</v>
      </c>
      <c r="BY1134" s="1">
        <v>0</v>
      </c>
      <c r="BZ1134" s="1">
        <v>0</v>
      </c>
      <c r="CA1134" s="1">
        <v>9999.8456249999981</v>
      </c>
      <c r="CB1134" s="1">
        <v>0</v>
      </c>
      <c r="CC1134" s="1">
        <v>193.23331250000001</v>
      </c>
      <c r="CD1134" s="1">
        <v>-55.848012500000003</v>
      </c>
      <c r="CE1134" s="1">
        <v>1551.6468749999999</v>
      </c>
      <c r="CF1134" s="1">
        <v>1604.9606249999999</v>
      </c>
      <c r="CG1134" s="1">
        <v>2.4850631249999999</v>
      </c>
      <c r="CH1134" s="1">
        <v>1565.2037499999999</v>
      </c>
      <c r="CI1134" s="1">
        <v>24.771593750000001</v>
      </c>
      <c r="CJ1134" s="1">
        <v>2.7035999999999998</v>
      </c>
      <c r="CK1134" s="1">
        <v>2.4571049999999999</v>
      </c>
      <c r="CL1134" s="1">
        <v>22.307018750000001</v>
      </c>
      <c r="CM1134" s="1">
        <v>20.745125000000002</v>
      </c>
      <c r="CN1134" s="1">
        <v>1999.9962499999999</v>
      </c>
      <c r="CO1134" s="1">
        <v>0.979993</v>
      </c>
      <c r="CP1134" s="1">
        <v>2.00071E-2</v>
      </c>
      <c r="CQ1134" s="1">
        <v>0</v>
      </c>
      <c r="CR1134" s="1">
        <v>2.8046875</v>
      </c>
      <c r="CS1134" s="1">
        <v>0</v>
      </c>
      <c r="CT1134" s="1">
        <v>16492.275000000001</v>
      </c>
      <c r="CU1134" s="1">
        <v>17412.243750000001</v>
      </c>
      <c r="CV1134" s="1">
        <v>43.436999999999998</v>
      </c>
      <c r="CW1134" s="1">
        <v>45.171499999999988</v>
      </c>
      <c r="CX1134" s="1">
        <v>43.625</v>
      </c>
      <c r="CY1134" s="1">
        <v>43.186999999999998</v>
      </c>
      <c r="CZ1134" s="1">
        <v>43.448812500000003</v>
      </c>
      <c r="DA1134" s="1">
        <v>1959.9862499999999</v>
      </c>
      <c r="DB1134" s="1">
        <v>40.010624999999997</v>
      </c>
      <c r="DC1134" s="1">
        <v>0</v>
      </c>
      <c r="DD1134" s="1">
        <v>1659887563.7</v>
      </c>
      <c r="DE1134" s="1">
        <v>0</v>
      </c>
      <c r="DF1134" s="1">
        <v>1659887002.5</v>
      </c>
      <c r="DG1134" s="1" t="s">
        <v>1905</v>
      </c>
      <c r="DH1134" s="1">
        <v>1659886993</v>
      </c>
      <c r="DI1134" s="1">
        <v>1659887002.5</v>
      </c>
      <c r="DJ1134" s="1">
        <v>16</v>
      </c>
      <c r="DK1134" s="1">
        <v>-0.38300000000000001</v>
      </c>
      <c r="DL1134" s="1">
        <v>1E-3</v>
      </c>
      <c r="DM1134" s="1">
        <v>1.325</v>
      </c>
      <c r="DN1134" s="1">
        <v>1.6E-2</v>
      </c>
      <c r="DO1134" s="1">
        <v>400</v>
      </c>
      <c r="DP1134" s="1">
        <v>25</v>
      </c>
      <c r="DQ1134" s="1">
        <v>0.27</v>
      </c>
      <c r="DR1134" s="1">
        <v>0.06</v>
      </c>
      <c r="DS1134" s="1">
        <v>12.865199494009589</v>
      </c>
      <c r="DT1134" s="1">
        <v>0.17853255974576471</v>
      </c>
      <c r="DU1134" s="1">
        <v>0.13376386928083281</v>
      </c>
      <c r="DV1134" s="1">
        <v>1</v>
      </c>
      <c r="DW1134" s="1">
        <v>-55.858529032258048</v>
      </c>
      <c r="DX1134" s="1">
        <v>0.49680483870981529</v>
      </c>
      <c r="DY1134" s="1">
        <v>9.6706447039809837E-2</v>
      </c>
      <c r="DZ1134" s="1">
        <v>1</v>
      </c>
      <c r="EA1134" s="1">
        <v>1251.803209722573</v>
      </c>
      <c r="EB1134" s="1">
        <v>269.42167641239263</v>
      </c>
      <c r="EC1134" s="1">
        <v>19.53418517390401</v>
      </c>
      <c r="ED1134" s="1">
        <v>0</v>
      </c>
      <c r="EE1134" s="1">
        <v>2.4870275609756098</v>
      </c>
      <c r="EF1134" s="1">
        <v>-6.0731707317072871E-2</v>
      </c>
      <c r="EG1134" s="1">
        <v>8.1836758335555385E-3</v>
      </c>
      <c r="EH1134" s="1">
        <v>1</v>
      </c>
      <c r="EI1134" s="1">
        <v>2.0532439717685191</v>
      </c>
      <c r="EJ1134" s="1">
        <v>3.543670980816388E-2</v>
      </c>
      <c r="EK1134" s="1">
        <v>2.6974745103757751E-3</v>
      </c>
      <c r="EL1134" s="1">
        <v>1</v>
      </c>
      <c r="EM1134" s="1">
        <v>4</v>
      </c>
      <c r="EN1134" s="1">
        <v>5</v>
      </c>
      <c r="EO1134" s="1" t="s">
        <v>349</v>
      </c>
      <c r="EP1134" s="1">
        <v>2.94075</v>
      </c>
      <c r="EQ1134" s="1">
        <v>2.8010799999999998</v>
      </c>
      <c r="ER1134" s="1">
        <v>0.21673899999999999</v>
      </c>
      <c r="ES1134" s="1">
        <v>0.221307</v>
      </c>
      <c r="ET1134" s="1">
        <v>0.116981</v>
      </c>
      <c r="EU1134" s="1">
        <v>0.109487</v>
      </c>
      <c r="EV1134" s="1">
        <v>16005.7</v>
      </c>
      <c r="EW1134" s="1">
        <v>16685</v>
      </c>
      <c r="EX1134" s="1">
        <v>23780.7</v>
      </c>
      <c r="EY1134" s="1">
        <v>24954.5</v>
      </c>
      <c r="EZ1134" s="1">
        <v>33623.599999999999</v>
      </c>
      <c r="FA1134" s="1">
        <v>35495.1</v>
      </c>
      <c r="FB1134" s="1">
        <v>43372.1</v>
      </c>
      <c r="FC1134" s="1">
        <v>46134.1</v>
      </c>
      <c r="FD1134" s="1">
        <v>1.92988</v>
      </c>
      <c r="FE1134" s="1">
        <v>1.7943</v>
      </c>
      <c r="FF1134" s="1">
        <v>9.09716E-2</v>
      </c>
      <c r="FG1134" s="1">
        <v>0</v>
      </c>
      <c r="FH1134" s="1">
        <v>30.481100000000001</v>
      </c>
      <c r="FI1134" s="1">
        <v>999.9</v>
      </c>
      <c r="FJ1134" s="1">
        <v>50</v>
      </c>
      <c r="FK1134" s="1">
        <v>39.700000000000003</v>
      </c>
      <c r="FL1134" s="1">
        <v>36.778500000000001</v>
      </c>
      <c r="FM1134" s="1">
        <v>63.603900000000003</v>
      </c>
      <c r="FN1134" s="1">
        <v>25.805299999999999</v>
      </c>
      <c r="FO1134" s="1">
        <v>1</v>
      </c>
      <c r="FP1134" s="1">
        <v>0.56923500000000005</v>
      </c>
      <c r="FQ1134" s="1">
        <v>2.86151</v>
      </c>
      <c r="FR1134" s="1">
        <v>20.2942</v>
      </c>
      <c r="FS1134" s="1">
        <v>5.2090500000000004</v>
      </c>
      <c r="FT1134" s="1">
        <v>11.908099999999999</v>
      </c>
      <c r="FU1134" s="1">
        <v>5.0017500000000004</v>
      </c>
      <c r="FV1134" s="1">
        <v>3.2898999999999998</v>
      </c>
      <c r="FW1134" s="1">
        <v>9999</v>
      </c>
      <c r="FX1134" s="1">
        <v>9999</v>
      </c>
      <c r="FY1134" s="1">
        <v>9999</v>
      </c>
      <c r="FZ1134" s="1">
        <v>999.9</v>
      </c>
      <c r="GA1134" s="1">
        <v>1.8597399999999999</v>
      </c>
      <c r="GB1134" s="1">
        <v>1.8547400000000001</v>
      </c>
      <c r="GC1134" s="1">
        <v>1.85791</v>
      </c>
      <c r="GD1134" s="1">
        <v>1.8563799999999999</v>
      </c>
      <c r="GE1134" s="1">
        <v>1.8551500000000001</v>
      </c>
      <c r="GF1134" s="1">
        <v>1.8547100000000001</v>
      </c>
      <c r="GG1134" s="1">
        <v>1.8535699999999999</v>
      </c>
      <c r="GH1134" s="1">
        <v>1.85653</v>
      </c>
      <c r="GI1134" s="1">
        <v>0</v>
      </c>
      <c r="GJ1134" s="1">
        <v>0</v>
      </c>
      <c r="GK1134" s="1">
        <v>0</v>
      </c>
      <c r="GL1134" s="1">
        <v>0</v>
      </c>
      <c r="GM1134" s="1" t="s">
        <v>350</v>
      </c>
      <c r="GN1134" s="1" t="s">
        <v>351</v>
      </c>
      <c r="GO1134" s="1" t="s">
        <v>352</v>
      </c>
      <c r="GP1134" s="1" t="s">
        <v>352</v>
      </c>
      <c r="GQ1134" s="1" t="s">
        <v>352</v>
      </c>
      <c r="GR1134" s="1" t="s">
        <v>352</v>
      </c>
      <c r="GS1134" s="1">
        <v>0</v>
      </c>
      <c r="GT1134" s="1">
        <v>100</v>
      </c>
      <c r="GU1134" s="1">
        <v>100</v>
      </c>
      <c r="GV1134" s="1">
        <v>2.61</v>
      </c>
      <c r="GW1134" s="1">
        <v>1.09E-2</v>
      </c>
      <c r="GX1134" s="1">
        <v>0.33715491177224621</v>
      </c>
      <c r="GY1134" s="1">
        <v>3.036990343597491E-3</v>
      </c>
      <c r="GZ1134" s="1">
        <v>-1.538114387597119E-6</v>
      </c>
      <c r="HA1134" s="1">
        <v>3.3909691194327332E-10</v>
      </c>
      <c r="HB1134" s="1">
        <v>-6.0604171497381017E-2</v>
      </c>
      <c r="HC1134" s="1">
        <v>9.7621983196103414E-3</v>
      </c>
      <c r="HD1134" s="1">
        <v>-3.3387782167185642E-4</v>
      </c>
      <c r="HE1134" s="1">
        <v>2.632278881966732E-6</v>
      </c>
      <c r="HF1134" s="1">
        <v>6</v>
      </c>
      <c r="HG1134" s="1">
        <v>2134</v>
      </c>
      <c r="HH1134" s="1">
        <v>2</v>
      </c>
      <c r="HI1134" s="1">
        <v>31</v>
      </c>
      <c r="HJ1134" s="1">
        <v>9.5</v>
      </c>
      <c r="HK1134" s="1">
        <v>9.4</v>
      </c>
      <c r="HL1134" s="1">
        <v>3.2189899999999998</v>
      </c>
      <c r="HM1134" s="1">
        <v>2.2997999999999998</v>
      </c>
      <c r="HN1134" s="1">
        <v>1.4978</v>
      </c>
      <c r="HO1134" s="1">
        <v>2.3095699999999999</v>
      </c>
      <c r="HP1134" s="1">
        <v>1.5478499999999999</v>
      </c>
      <c r="HQ1134" s="1">
        <v>2.3815900000000001</v>
      </c>
      <c r="HR1134" s="1">
        <v>42.8583</v>
      </c>
      <c r="HS1134" s="1">
        <v>14.3247</v>
      </c>
      <c r="HT1134" s="1">
        <v>18</v>
      </c>
      <c r="HU1134" s="1">
        <v>495.51799999999997</v>
      </c>
      <c r="HV1134" s="1">
        <v>471.012</v>
      </c>
      <c r="HW1134" s="1">
        <v>26.1876</v>
      </c>
      <c r="HX1134" s="1">
        <v>34.058999999999997</v>
      </c>
      <c r="HY1134" s="1">
        <v>30.0002</v>
      </c>
      <c r="HZ1134" s="1">
        <v>33.886600000000001</v>
      </c>
      <c r="IA1134" s="1">
        <v>33.9846</v>
      </c>
      <c r="IB1134" s="1">
        <v>64.607600000000005</v>
      </c>
      <c r="IC1134" s="1">
        <v>33.291200000000003</v>
      </c>
      <c r="ID1134" s="1">
        <v>0</v>
      </c>
      <c r="IE1134" s="1">
        <v>26.171199999999999</v>
      </c>
      <c r="IF1134" s="1">
        <v>1638.4</v>
      </c>
      <c r="IG1134" s="1">
        <v>24.770700000000001</v>
      </c>
      <c r="IH1134" s="1">
        <v>100.283</v>
      </c>
      <c r="II1134" s="1">
        <v>99.981399999999994</v>
      </c>
      <c r="IJ1134" s="1" t="s">
        <v>1117</v>
      </c>
    </row>
    <row r="1135" spans="1:244" ht="15.75" customHeight="1" x14ac:dyDescent="0.3">
      <c r="A1135" s="1">
        <v>1119</v>
      </c>
      <c r="B1135" s="1">
        <v>1659887565.5999999</v>
      </c>
      <c r="C1135" s="1">
        <v>7308.5</v>
      </c>
      <c r="D1135" s="1" t="s">
        <v>2518</v>
      </c>
      <c r="E1135" s="1" t="s">
        <v>2519</v>
      </c>
      <c r="F1135" s="1">
        <v>1</v>
      </c>
      <c r="G1135" s="1" t="s">
        <v>1115</v>
      </c>
      <c r="H1135" s="1" t="s">
        <v>345</v>
      </c>
      <c r="I1135" s="1" t="s">
        <v>1102</v>
      </c>
      <c r="J1135" s="1" t="s">
        <v>1113</v>
      </c>
      <c r="K1135" s="1" t="s">
        <v>1114</v>
      </c>
      <c r="L1135" s="1" t="s">
        <v>1904</v>
      </c>
      <c r="M1135" s="1" t="s">
        <v>346</v>
      </c>
      <c r="N1135" s="1">
        <v>1659887558.0666659</v>
      </c>
      <c r="O1135" s="1">
        <f t="shared" si="136"/>
        <v>2.1103887921022288E-3</v>
      </c>
      <c r="P1135" s="1">
        <f t="shared" si="137"/>
        <v>2.1103887921022286</v>
      </c>
      <c r="Q1135" s="1">
        <f t="shared" si="138"/>
        <v>12.629519785316594</v>
      </c>
      <c r="R1135" s="1">
        <f t="shared" si="139"/>
        <v>1517.116</v>
      </c>
      <c r="S1135" s="1">
        <f t="shared" si="140"/>
        <v>1264.0688208407892</v>
      </c>
      <c r="T1135" s="1">
        <f t="shared" si="141"/>
        <v>125.50990430116046</v>
      </c>
      <c r="U1135" s="1">
        <f t="shared" si="142"/>
        <v>150.63506103022698</v>
      </c>
      <c r="V1135" s="1">
        <f t="shared" si="143"/>
        <v>0.10001548915529158</v>
      </c>
      <c r="W1135" s="1">
        <f t="shared" si="144"/>
        <v>2.9151607349673094</v>
      </c>
      <c r="X1135" s="1">
        <f t="shared" si="145"/>
        <v>9.8147565958027136E-2</v>
      </c>
      <c r="Y1135" s="1">
        <f t="shared" si="146"/>
        <v>6.150714848655791E-2</v>
      </c>
      <c r="Z1135" s="1">
        <f t="shared" si="147"/>
        <v>321.51555282779179</v>
      </c>
      <c r="AA1135" s="1">
        <f t="shared" si="148"/>
        <v>32.357567118140878</v>
      </c>
      <c r="AB1135" s="1">
        <f t="shared" si="149"/>
        <v>31.946960000000001</v>
      </c>
      <c r="AC1135" s="1">
        <f t="shared" si="150"/>
        <v>4.7607666964851107</v>
      </c>
      <c r="AD1135" s="1">
        <f t="shared" si="151"/>
        <v>59.956251649145877</v>
      </c>
      <c r="AE1135" s="1">
        <f t="shared" si="152"/>
        <v>2.7060811991724774</v>
      </c>
      <c r="AF1135" s="1">
        <f t="shared" si="153"/>
        <v>4.5134262478715641</v>
      </c>
      <c r="AG1135" s="1">
        <f t="shared" si="154"/>
        <v>2.0546854973126334</v>
      </c>
      <c r="AH1135" s="1">
        <f t="shared" si="155"/>
        <v>-93.068145731708285</v>
      </c>
      <c r="AI1135" s="1">
        <f t="shared" si="156"/>
        <v>-147.57525466540059</v>
      </c>
      <c r="AJ1135" s="1">
        <f t="shared" si="157"/>
        <v>-11.421646643577413</v>
      </c>
      <c r="AK1135" s="1">
        <f t="shared" si="158"/>
        <v>69.450505787105527</v>
      </c>
      <c r="AL1135" s="1">
        <f t="shared" si="159"/>
        <v>43.308247747499919</v>
      </c>
      <c r="AM1135" s="1">
        <f t="shared" si="160"/>
        <v>2.126990680892904</v>
      </c>
      <c r="AN1135" s="1">
        <f t="shared" si="161"/>
        <v>12.629519785316594</v>
      </c>
      <c r="AO1135" s="1">
        <v>1638.8774141601241</v>
      </c>
      <c r="AP1135" s="1">
        <v>1596.2451515151511</v>
      </c>
      <c r="AQ1135" s="1">
        <v>5.2133136839932241</v>
      </c>
      <c r="AR1135" s="1">
        <v>66.272461968613413</v>
      </c>
      <c r="AS1135" s="1">
        <f t="shared" si="162"/>
        <v>2.1103887921022286</v>
      </c>
      <c r="AT1135" s="1">
        <v>24.771292367562602</v>
      </c>
      <c r="AU1135" s="1">
        <v>27.23596606060606</v>
      </c>
      <c r="AV1135" s="1">
        <v>-2.9934839207805601E-4</v>
      </c>
      <c r="AW1135" s="1">
        <v>80.697832317614541</v>
      </c>
      <c r="AX1135" s="1">
        <v>2</v>
      </c>
      <c r="AY1135" s="1">
        <v>0</v>
      </c>
      <c r="AZ1135" s="1">
        <f t="shared" si="163"/>
        <v>1</v>
      </c>
      <c r="BA1135" s="1">
        <f t="shared" si="164"/>
        <v>0</v>
      </c>
      <c r="BB1135" s="1">
        <f t="shared" si="165"/>
        <v>51753.413573013524</v>
      </c>
      <c r="BC1135" s="1">
        <f t="shared" si="166"/>
        <v>1999.9933333333331</v>
      </c>
      <c r="BD1135" s="1">
        <f t="shared" si="167"/>
        <v>1681.1947195998921</v>
      </c>
      <c r="BE1135" s="1">
        <f t="shared" si="168"/>
        <v>0.84060016180048547</v>
      </c>
      <c r="BF1135" s="1">
        <f t="shared" si="169"/>
        <v>0.16075831227493684</v>
      </c>
      <c r="BG1135" s="1">
        <v>6</v>
      </c>
      <c r="BH1135" s="1">
        <v>0.5</v>
      </c>
      <c r="BI1135" s="1" t="s">
        <v>347</v>
      </c>
      <c r="BJ1135" s="1">
        <v>2</v>
      </c>
      <c r="BK1135" s="1" t="b">
        <v>1</v>
      </c>
      <c r="BL1135" s="1">
        <v>1659887558.0666659</v>
      </c>
      <c r="BM1135" s="1">
        <v>1517.116</v>
      </c>
      <c r="BN1135" s="1">
        <v>1572.942</v>
      </c>
      <c r="BO1135" s="1">
        <v>27.254206666666661</v>
      </c>
      <c r="BP1135" s="1">
        <v>24.772099999999998</v>
      </c>
      <c r="BQ1135" s="1">
        <v>1514.53</v>
      </c>
      <c r="BR1135" s="1">
        <v>27.24342</v>
      </c>
      <c r="BS1135" s="1">
        <v>500.14479999999998</v>
      </c>
      <c r="BT1135" s="1">
        <v>99.190279999999987</v>
      </c>
      <c r="BU1135" s="1">
        <v>0.1001243133333333</v>
      </c>
      <c r="BV1135" s="1">
        <v>31.007960000000001</v>
      </c>
      <c r="BW1135" s="1">
        <v>31.946960000000001</v>
      </c>
      <c r="BX1135" s="1">
        <v>999.89999999999986</v>
      </c>
      <c r="BY1135" s="1">
        <v>0</v>
      </c>
      <c r="BZ1135" s="1">
        <v>0</v>
      </c>
      <c r="CA1135" s="1">
        <v>9999.1686666666665</v>
      </c>
      <c r="CB1135" s="1">
        <v>0</v>
      </c>
      <c r="CC1135" s="1">
        <v>191.8064</v>
      </c>
      <c r="CD1135" s="1">
        <v>-55.824813333333331</v>
      </c>
      <c r="CE1135" s="1">
        <v>1559.6220000000001</v>
      </c>
      <c r="CF1135" s="1">
        <v>1612.896666666667</v>
      </c>
      <c r="CG1135" s="1">
        <v>2.4820833333333341</v>
      </c>
      <c r="CH1135" s="1">
        <v>1572.942</v>
      </c>
      <c r="CI1135" s="1">
        <v>24.772099999999998</v>
      </c>
      <c r="CJ1135" s="1">
        <v>2.703351333333333</v>
      </c>
      <c r="CK1135" s="1">
        <v>2.4571519999999998</v>
      </c>
      <c r="CL1135" s="1">
        <v>22.305499999999999</v>
      </c>
      <c r="CM1135" s="1">
        <v>20.745433333333331</v>
      </c>
      <c r="CN1135" s="1">
        <v>1999.9933333333331</v>
      </c>
      <c r="CO1135" s="1">
        <v>0.97999300000000011</v>
      </c>
      <c r="CP1135" s="1">
        <v>2.00071E-2</v>
      </c>
      <c r="CQ1135" s="1">
        <v>0</v>
      </c>
      <c r="CR1135" s="1">
        <v>2.8555999999999999</v>
      </c>
      <c r="CS1135" s="1">
        <v>0</v>
      </c>
      <c r="CT1135" s="1">
        <v>16490.54</v>
      </c>
      <c r="CU1135" s="1">
        <v>17412.226666666658</v>
      </c>
      <c r="CV1135" s="1">
        <v>43.436999999999998</v>
      </c>
      <c r="CW1135" s="1">
        <v>45.17046666666667</v>
      </c>
      <c r="CX1135" s="1">
        <v>43.625</v>
      </c>
      <c r="CY1135" s="1">
        <v>43.186999999999998</v>
      </c>
      <c r="CZ1135" s="1">
        <v>43.445399999999999</v>
      </c>
      <c r="DA1135" s="1">
        <v>1959.9833333333329</v>
      </c>
      <c r="DB1135" s="1">
        <v>40.010666666666673</v>
      </c>
      <c r="DC1135" s="1">
        <v>0</v>
      </c>
      <c r="DD1135" s="1">
        <v>1659887564.3</v>
      </c>
      <c r="DE1135" s="1">
        <v>0</v>
      </c>
      <c r="DF1135" s="1">
        <v>1659887002.5</v>
      </c>
      <c r="DG1135" s="1" t="s">
        <v>1905</v>
      </c>
      <c r="DH1135" s="1">
        <v>1659886993</v>
      </c>
      <c r="DI1135" s="1">
        <v>1659887002.5</v>
      </c>
      <c r="DJ1135" s="1">
        <v>16</v>
      </c>
      <c r="DK1135" s="1">
        <v>-0.38300000000000001</v>
      </c>
      <c r="DL1135" s="1">
        <v>1E-3</v>
      </c>
      <c r="DM1135" s="1">
        <v>1.325</v>
      </c>
      <c r="DN1135" s="1">
        <v>1.6E-2</v>
      </c>
      <c r="DO1135" s="1">
        <v>400</v>
      </c>
      <c r="DP1135" s="1">
        <v>25</v>
      </c>
      <c r="DQ1135" s="1">
        <v>0.27</v>
      </c>
      <c r="DR1135" s="1">
        <v>0.06</v>
      </c>
      <c r="DS1135" s="1">
        <v>12.843784609584731</v>
      </c>
      <c r="DT1135" s="1">
        <v>0.38653768130530303</v>
      </c>
      <c r="DU1135" s="1">
        <v>0.1216796440303618</v>
      </c>
      <c r="DV1135" s="1">
        <v>1</v>
      </c>
      <c r="DW1135" s="1">
        <v>-55.843238709677408</v>
      </c>
      <c r="DX1135" s="1">
        <v>0.87497419354857053</v>
      </c>
      <c r="DY1135" s="1">
        <v>0.1150751414467099</v>
      </c>
      <c r="DZ1135" s="1">
        <v>1</v>
      </c>
      <c r="EA1135" s="1">
        <v>1256.6204318468961</v>
      </c>
      <c r="EB1135" s="1">
        <v>268.38720429871319</v>
      </c>
      <c r="EC1135" s="1">
        <v>19.450662874556748</v>
      </c>
      <c r="ED1135" s="1">
        <v>0</v>
      </c>
      <c r="EE1135" s="1">
        <v>2.486230975609756</v>
      </c>
      <c r="EF1135" s="1">
        <v>-8.0521254355398808E-2</v>
      </c>
      <c r="EG1135" s="1">
        <v>9.2335633279418249E-3</v>
      </c>
      <c r="EH1135" s="1">
        <v>1</v>
      </c>
      <c r="EI1135" s="1">
        <v>2.0538670907074672</v>
      </c>
      <c r="EJ1135" s="1">
        <v>3.8833607250292612E-2</v>
      </c>
      <c r="EK1135" s="1">
        <v>2.9314934880816431E-3</v>
      </c>
      <c r="EL1135" s="1">
        <v>1</v>
      </c>
      <c r="EM1135" s="1">
        <v>4</v>
      </c>
      <c r="EN1135" s="1">
        <v>5</v>
      </c>
      <c r="EO1135" s="1" t="s">
        <v>349</v>
      </c>
      <c r="EP1135" s="1">
        <v>2.9405600000000001</v>
      </c>
      <c r="EQ1135" s="1">
        <v>2.8010600000000001</v>
      </c>
      <c r="ER1135" s="1">
        <v>0.21715599999999999</v>
      </c>
      <c r="ES1135" s="1">
        <v>0.221721</v>
      </c>
      <c r="ET1135" s="1">
        <v>0.11697100000000001</v>
      </c>
      <c r="EU1135" s="1">
        <v>0.109491</v>
      </c>
      <c r="EV1135" s="1">
        <v>15997.1</v>
      </c>
      <c r="EW1135" s="1">
        <v>16676.099999999999</v>
      </c>
      <c r="EX1135" s="1">
        <v>23780.6</v>
      </c>
      <c r="EY1135" s="1">
        <v>24954.400000000001</v>
      </c>
      <c r="EZ1135" s="1">
        <v>33623.800000000003</v>
      </c>
      <c r="FA1135" s="1">
        <v>35495</v>
      </c>
      <c r="FB1135" s="1">
        <v>43372</v>
      </c>
      <c r="FC1135" s="1">
        <v>46134.2</v>
      </c>
      <c r="FD1135" s="1">
        <v>1.9298299999999999</v>
      </c>
      <c r="FE1135" s="1">
        <v>1.7944</v>
      </c>
      <c r="FF1135" s="1">
        <v>9.0524599999999997E-2</v>
      </c>
      <c r="FG1135" s="1">
        <v>0</v>
      </c>
      <c r="FH1135" s="1">
        <v>30.481100000000001</v>
      </c>
      <c r="FI1135" s="1">
        <v>999.9</v>
      </c>
      <c r="FJ1135" s="1">
        <v>50</v>
      </c>
      <c r="FK1135" s="1">
        <v>39.700000000000003</v>
      </c>
      <c r="FL1135" s="1">
        <v>36.776400000000002</v>
      </c>
      <c r="FM1135" s="1">
        <v>63.533900000000003</v>
      </c>
      <c r="FN1135" s="1">
        <v>26.394200000000001</v>
      </c>
      <c r="FO1135" s="1">
        <v>1</v>
      </c>
      <c r="FP1135" s="1">
        <v>0.56920999999999999</v>
      </c>
      <c r="FQ1135" s="1">
        <v>2.8711000000000002</v>
      </c>
      <c r="FR1135" s="1">
        <v>20.293900000000001</v>
      </c>
      <c r="FS1135" s="1">
        <v>5.2090500000000004</v>
      </c>
      <c r="FT1135" s="1">
        <v>11.908099999999999</v>
      </c>
      <c r="FU1135" s="1">
        <v>5.0019499999999999</v>
      </c>
      <c r="FV1135" s="1">
        <v>3.2898999999999998</v>
      </c>
      <c r="FW1135" s="1">
        <v>9999</v>
      </c>
      <c r="FX1135" s="1">
        <v>9999</v>
      </c>
      <c r="FY1135" s="1">
        <v>9999</v>
      </c>
      <c r="FZ1135" s="1">
        <v>999.9</v>
      </c>
      <c r="GA1135" s="1">
        <v>1.8597399999999999</v>
      </c>
      <c r="GB1135" s="1">
        <v>1.8547499999999999</v>
      </c>
      <c r="GC1135" s="1">
        <v>1.85791</v>
      </c>
      <c r="GD1135" s="1">
        <v>1.8563799999999999</v>
      </c>
      <c r="GE1135" s="1">
        <v>1.85514</v>
      </c>
      <c r="GF1135" s="1">
        <v>1.8547100000000001</v>
      </c>
      <c r="GG1135" s="1">
        <v>1.8535900000000001</v>
      </c>
      <c r="GH1135" s="1">
        <v>1.8565400000000001</v>
      </c>
      <c r="GI1135" s="1">
        <v>0</v>
      </c>
      <c r="GJ1135" s="1">
        <v>0</v>
      </c>
      <c r="GK1135" s="1">
        <v>0</v>
      </c>
      <c r="GL1135" s="1">
        <v>0</v>
      </c>
      <c r="GM1135" s="1" t="s">
        <v>350</v>
      </c>
      <c r="GN1135" s="1" t="s">
        <v>351</v>
      </c>
      <c r="GO1135" s="1" t="s">
        <v>352</v>
      </c>
      <c r="GP1135" s="1" t="s">
        <v>352</v>
      </c>
      <c r="GQ1135" s="1" t="s">
        <v>352</v>
      </c>
      <c r="GR1135" s="1" t="s">
        <v>352</v>
      </c>
      <c r="GS1135" s="1">
        <v>0</v>
      </c>
      <c r="GT1135" s="1">
        <v>100</v>
      </c>
      <c r="GU1135" s="1">
        <v>100</v>
      </c>
      <c r="GV1135" s="1">
        <v>2.61</v>
      </c>
      <c r="GW1135" s="1">
        <v>1.0800000000000001E-2</v>
      </c>
      <c r="GX1135" s="1">
        <v>0.33715491177224621</v>
      </c>
      <c r="GY1135" s="1">
        <v>3.036990343597491E-3</v>
      </c>
      <c r="GZ1135" s="1">
        <v>-1.538114387597119E-6</v>
      </c>
      <c r="HA1135" s="1">
        <v>3.3909691194327332E-10</v>
      </c>
      <c r="HB1135" s="1">
        <v>-6.0604171497381017E-2</v>
      </c>
      <c r="HC1135" s="1">
        <v>9.7621983196103414E-3</v>
      </c>
      <c r="HD1135" s="1">
        <v>-3.3387782167185642E-4</v>
      </c>
      <c r="HE1135" s="1">
        <v>2.632278881966732E-6</v>
      </c>
      <c r="HF1135" s="1">
        <v>6</v>
      </c>
      <c r="HG1135" s="1">
        <v>2134</v>
      </c>
      <c r="HH1135" s="1">
        <v>2</v>
      </c>
      <c r="HI1135" s="1">
        <v>31</v>
      </c>
      <c r="HJ1135" s="1">
        <v>9.5</v>
      </c>
      <c r="HK1135" s="1">
        <v>9.4</v>
      </c>
      <c r="HL1135" s="1">
        <v>3.2299799999999999</v>
      </c>
      <c r="HM1135" s="1">
        <v>2.3095699999999999</v>
      </c>
      <c r="HN1135" s="1">
        <v>1.4978</v>
      </c>
      <c r="HO1135" s="1">
        <v>2.3095699999999999</v>
      </c>
      <c r="HP1135" s="1">
        <v>1.5478499999999999</v>
      </c>
      <c r="HQ1135" s="1">
        <v>2.4548299999999998</v>
      </c>
      <c r="HR1135" s="1">
        <v>42.8583</v>
      </c>
      <c r="HS1135" s="1">
        <v>14.315899999999999</v>
      </c>
      <c r="HT1135" s="1">
        <v>18</v>
      </c>
      <c r="HU1135" s="1">
        <v>495.48099999999999</v>
      </c>
      <c r="HV1135" s="1">
        <v>471.077</v>
      </c>
      <c r="HW1135" s="1">
        <v>26.185099999999998</v>
      </c>
      <c r="HX1135" s="1">
        <v>34.058999999999997</v>
      </c>
      <c r="HY1135" s="1">
        <v>30.0002</v>
      </c>
      <c r="HZ1135" s="1">
        <v>33.885800000000003</v>
      </c>
      <c r="IA1135" s="1">
        <v>33.9846</v>
      </c>
      <c r="IB1135" s="1">
        <v>64.7166</v>
      </c>
      <c r="IC1135" s="1">
        <v>33.291200000000003</v>
      </c>
      <c r="ID1135" s="1">
        <v>0</v>
      </c>
      <c r="IE1135" s="1">
        <v>26.171199999999999</v>
      </c>
      <c r="IF1135" s="1">
        <v>1638.4</v>
      </c>
      <c r="IG1135" s="1">
        <v>24.773399999999999</v>
      </c>
      <c r="IH1135" s="1">
        <v>100.283</v>
      </c>
      <c r="II1135" s="1">
        <v>99.981399999999994</v>
      </c>
      <c r="IJ1135" s="1" t="s">
        <v>1117</v>
      </c>
    </row>
    <row r="1136" spans="1:244" ht="15.75" customHeight="1" x14ac:dyDescent="0.3">
      <c r="A1136" s="1">
        <v>1120</v>
      </c>
      <c r="B1136" s="1">
        <v>1659887566.5999999</v>
      </c>
      <c r="C1136" s="1">
        <v>7309.5</v>
      </c>
      <c r="D1136" s="1" t="s">
        <v>2520</v>
      </c>
      <c r="E1136" s="1" t="s">
        <v>2521</v>
      </c>
      <c r="F1136" s="1">
        <v>1</v>
      </c>
      <c r="G1136" s="1" t="s">
        <v>1115</v>
      </c>
      <c r="H1136" s="1" t="s">
        <v>345</v>
      </c>
      <c r="I1136" s="1" t="s">
        <v>1102</v>
      </c>
      <c r="J1136" s="1" t="s">
        <v>1113</v>
      </c>
      <c r="K1136" s="1" t="s">
        <v>1114</v>
      </c>
      <c r="L1136" s="1" t="s">
        <v>1904</v>
      </c>
      <c r="M1136" s="1" t="s">
        <v>346</v>
      </c>
      <c r="N1136" s="1">
        <v>1659887558.5687499</v>
      </c>
      <c r="O1136" s="1">
        <f t="shared" si="136"/>
        <v>2.1077034018832023E-3</v>
      </c>
      <c r="P1136" s="1">
        <f t="shared" si="137"/>
        <v>2.1077034018832022</v>
      </c>
      <c r="Q1136" s="1">
        <f t="shared" si="138"/>
        <v>12.558885738248915</v>
      </c>
      <c r="R1136" s="1">
        <f t="shared" si="139"/>
        <v>1519.6612500000001</v>
      </c>
      <c r="S1136" s="1">
        <f t="shared" si="140"/>
        <v>1267.3755557974639</v>
      </c>
      <c r="T1136" s="1">
        <f t="shared" si="141"/>
        <v>125.83805586692168</v>
      </c>
      <c r="U1136" s="1">
        <f t="shared" si="142"/>
        <v>150.8875695144433</v>
      </c>
      <c r="V1136" s="1">
        <f t="shared" si="143"/>
        <v>9.9875628605665262E-2</v>
      </c>
      <c r="W1136" s="1">
        <f t="shared" si="144"/>
        <v>2.9150171629025472</v>
      </c>
      <c r="X1136" s="1">
        <f t="shared" si="145"/>
        <v>9.8012783584256427E-2</v>
      </c>
      <c r="Y1136" s="1">
        <f t="shared" si="146"/>
        <v>6.1422464978078128E-2</v>
      </c>
      <c r="Z1136" s="1">
        <f t="shared" si="147"/>
        <v>321.51501846355433</v>
      </c>
      <c r="AA1136" s="1">
        <f t="shared" si="148"/>
        <v>32.358739942278582</v>
      </c>
      <c r="AB1136" s="1">
        <f t="shared" si="149"/>
        <v>31.947218750000001</v>
      </c>
      <c r="AC1136" s="1">
        <f t="shared" si="150"/>
        <v>4.760836447355989</v>
      </c>
      <c r="AD1136" s="1">
        <f t="shared" si="151"/>
        <v>59.951833742675895</v>
      </c>
      <c r="AE1136" s="1">
        <f t="shared" si="152"/>
        <v>2.7059458244909802</v>
      </c>
      <c r="AF1136" s="1">
        <f t="shared" si="153"/>
        <v>4.5135330407163003</v>
      </c>
      <c r="AG1136" s="1">
        <f t="shared" si="154"/>
        <v>2.0548906228650088</v>
      </c>
      <c r="AH1136" s="1">
        <f t="shared" si="155"/>
        <v>-92.949720023049224</v>
      </c>
      <c r="AI1136" s="1">
        <f t="shared" si="156"/>
        <v>-147.54343118810561</v>
      </c>
      <c r="AJ1136" s="1">
        <f t="shared" si="157"/>
        <v>-11.419783972206119</v>
      </c>
      <c r="AK1136" s="1">
        <f t="shared" si="158"/>
        <v>69.602083280193369</v>
      </c>
      <c r="AL1136" s="1">
        <f t="shared" si="159"/>
        <v>43.292240517280206</v>
      </c>
      <c r="AM1136" s="1">
        <f t="shared" si="160"/>
        <v>2.1258563418437775</v>
      </c>
      <c r="AN1136" s="1">
        <f t="shared" si="161"/>
        <v>12.558885738248915</v>
      </c>
      <c r="AO1136" s="1">
        <v>1644.005843526438</v>
      </c>
      <c r="AP1136" s="1">
        <v>1601.461272727272</v>
      </c>
      <c r="AQ1136" s="1">
        <v>5.2131692433986982</v>
      </c>
      <c r="AR1136" s="1">
        <v>66.272461968613413</v>
      </c>
      <c r="AS1136" s="1">
        <f t="shared" si="162"/>
        <v>2.1077034018832022</v>
      </c>
      <c r="AT1136" s="1">
        <v>24.771550495437971</v>
      </c>
      <c r="AU1136" s="1">
        <v>27.233072121212121</v>
      </c>
      <c r="AV1136" s="1">
        <v>-2.9512096336636921E-4</v>
      </c>
      <c r="AW1136" s="1">
        <v>80.697832317614541</v>
      </c>
      <c r="AX1136" s="1">
        <v>2</v>
      </c>
      <c r="AY1136" s="1">
        <v>0</v>
      </c>
      <c r="AZ1136" s="1">
        <f t="shared" si="163"/>
        <v>1</v>
      </c>
      <c r="BA1136" s="1">
        <f t="shared" si="164"/>
        <v>0</v>
      </c>
      <c r="BB1136" s="1">
        <f t="shared" si="165"/>
        <v>51749.266778990328</v>
      </c>
      <c r="BC1136" s="1">
        <f t="shared" si="166"/>
        <v>1999.99</v>
      </c>
      <c r="BD1136" s="1">
        <f t="shared" si="167"/>
        <v>1681.1919183748987</v>
      </c>
      <c r="BE1136" s="1">
        <f t="shared" si="168"/>
        <v>0.84060016218826028</v>
      </c>
      <c r="BF1136" s="1">
        <f t="shared" si="169"/>
        <v>0.16075831302334229</v>
      </c>
      <c r="BG1136" s="1">
        <v>6</v>
      </c>
      <c r="BH1136" s="1">
        <v>0.5</v>
      </c>
      <c r="BI1136" s="1" t="s">
        <v>347</v>
      </c>
      <c r="BJ1136" s="1">
        <v>2</v>
      </c>
      <c r="BK1136" s="1" t="b">
        <v>1</v>
      </c>
      <c r="BL1136" s="1">
        <v>1659887558.5687499</v>
      </c>
      <c r="BM1136" s="1">
        <v>1519.6612500000001</v>
      </c>
      <c r="BN1136" s="1">
        <v>1575.4725000000001</v>
      </c>
      <c r="BO1136" s="1">
        <v>27.252881250000002</v>
      </c>
      <c r="BP1136" s="1">
        <v>24.77209375</v>
      </c>
      <c r="BQ1136" s="1">
        <v>1517.0731249999999</v>
      </c>
      <c r="BR1136" s="1">
        <v>27.242093749999999</v>
      </c>
      <c r="BS1136" s="1">
        <v>500.14456250000001</v>
      </c>
      <c r="BT1136" s="1">
        <v>99.190149999999988</v>
      </c>
      <c r="BU1136" s="1">
        <v>0.10011585000000001</v>
      </c>
      <c r="BV1136" s="1">
        <v>31.008375000000001</v>
      </c>
      <c r="BW1136" s="1">
        <v>31.947218750000001</v>
      </c>
      <c r="BX1136" s="1">
        <v>999.9</v>
      </c>
      <c r="BY1136" s="1">
        <v>0</v>
      </c>
      <c r="BZ1136" s="1">
        <v>0</v>
      </c>
      <c r="CA1136" s="1">
        <v>9998.3612499999999</v>
      </c>
      <c r="CB1136" s="1">
        <v>0</v>
      </c>
      <c r="CC1136" s="1">
        <v>191.458</v>
      </c>
      <c r="CD1136" s="1">
        <v>-55.810524999999998</v>
      </c>
      <c r="CE1136" s="1">
        <v>1562.2362499999999</v>
      </c>
      <c r="CF1136" s="1">
        <v>1615.4918749999999</v>
      </c>
      <c r="CG1136" s="1">
        <v>2.4807649999999999</v>
      </c>
      <c r="CH1136" s="1">
        <v>1575.4725000000001</v>
      </c>
      <c r="CI1136" s="1">
        <v>24.77209375</v>
      </c>
      <c r="CJ1136" s="1">
        <v>2.7032162500000001</v>
      </c>
      <c r="CK1136" s="1">
        <v>2.4571481249999998</v>
      </c>
      <c r="CL1136" s="1">
        <v>22.304681250000002</v>
      </c>
      <c r="CM1136" s="1">
        <v>20.745406249999998</v>
      </c>
      <c r="CN1136" s="1">
        <v>1999.99</v>
      </c>
      <c r="CO1136" s="1">
        <v>0.979993</v>
      </c>
      <c r="CP1136" s="1">
        <v>2.00071E-2</v>
      </c>
      <c r="CQ1136" s="1">
        <v>0</v>
      </c>
      <c r="CR1136" s="1">
        <v>2.8694999999999999</v>
      </c>
      <c r="CS1136" s="1">
        <v>0</v>
      </c>
      <c r="CT1136" s="1">
        <v>16489.912499999999</v>
      </c>
      <c r="CU1136" s="1">
        <v>17412.2</v>
      </c>
      <c r="CV1136" s="1">
        <v>43.436999999999998</v>
      </c>
      <c r="CW1136" s="1">
        <v>45.171499999999988</v>
      </c>
      <c r="CX1136" s="1">
        <v>43.625</v>
      </c>
      <c r="CY1136" s="1">
        <v>43.186999999999998</v>
      </c>
      <c r="CZ1136" s="1">
        <v>43.444875000000003</v>
      </c>
      <c r="DA1136" s="1">
        <v>1959.98</v>
      </c>
      <c r="DB1136" s="1">
        <v>40.010624999999997</v>
      </c>
      <c r="DC1136" s="1">
        <v>0</v>
      </c>
      <c r="DD1136" s="1">
        <v>1659887565.5</v>
      </c>
      <c r="DE1136" s="1">
        <v>0</v>
      </c>
      <c r="DF1136" s="1">
        <v>1659887002.5</v>
      </c>
      <c r="DG1136" s="1" t="s">
        <v>1905</v>
      </c>
      <c r="DH1136" s="1">
        <v>1659886993</v>
      </c>
      <c r="DI1136" s="1">
        <v>1659887002.5</v>
      </c>
      <c r="DJ1136" s="1">
        <v>16</v>
      </c>
      <c r="DK1136" s="1">
        <v>-0.38300000000000001</v>
      </c>
      <c r="DL1136" s="1">
        <v>1E-3</v>
      </c>
      <c r="DM1136" s="1">
        <v>1.325</v>
      </c>
      <c r="DN1136" s="1">
        <v>1.6E-2</v>
      </c>
      <c r="DO1136" s="1">
        <v>400</v>
      </c>
      <c r="DP1136" s="1">
        <v>25</v>
      </c>
      <c r="DQ1136" s="1">
        <v>0.27</v>
      </c>
      <c r="DR1136" s="1">
        <v>0.06</v>
      </c>
      <c r="DS1136" s="1">
        <v>12.824283016670639</v>
      </c>
      <c r="DT1136" s="1">
        <v>-6.6057146958035454E-2</v>
      </c>
      <c r="DU1136" s="1">
        <v>0.13965960346250311</v>
      </c>
      <c r="DV1136" s="1">
        <v>1</v>
      </c>
      <c r="DW1136" s="1">
        <v>-55.807606666666658</v>
      </c>
      <c r="DX1136" s="1">
        <v>1.1719955506116879</v>
      </c>
      <c r="DY1136" s="1">
        <v>0.13157630722216779</v>
      </c>
      <c r="DZ1136" s="1">
        <v>0</v>
      </c>
      <c r="EA1136" s="1">
        <v>1262.6772499416411</v>
      </c>
      <c r="EB1136" s="1">
        <v>276.48008647645457</v>
      </c>
      <c r="EC1136" s="1">
        <v>20.724620237169479</v>
      </c>
      <c r="ED1136" s="1">
        <v>0</v>
      </c>
      <c r="EE1136" s="1">
        <v>2.4842097500000002</v>
      </c>
      <c r="EF1136" s="1">
        <v>-0.1122244277673571</v>
      </c>
      <c r="EG1136" s="1">
        <v>1.1206107595302659E-2</v>
      </c>
      <c r="EH1136" s="1">
        <v>1</v>
      </c>
      <c r="EI1136" s="1">
        <v>2.0546213123213568</v>
      </c>
      <c r="EJ1136" s="1">
        <v>3.7817994593618953E-2</v>
      </c>
      <c r="EK1136" s="1">
        <v>2.9607090284695138E-3</v>
      </c>
      <c r="EL1136" s="1">
        <v>1</v>
      </c>
      <c r="EM1136" s="1">
        <v>3</v>
      </c>
      <c r="EN1136" s="1">
        <v>5</v>
      </c>
      <c r="EO1136" s="1" t="s">
        <v>368</v>
      </c>
      <c r="EP1136" s="1">
        <v>2.94069</v>
      </c>
      <c r="EQ1136" s="1">
        <v>2.80105</v>
      </c>
      <c r="ER1136" s="1">
        <v>0.21757399999999999</v>
      </c>
      <c r="ES1136" s="1">
        <v>0.22212200000000001</v>
      </c>
      <c r="ET1136" s="1">
        <v>0.116963</v>
      </c>
      <c r="EU1136" s="1">
        <v>0.109486</v>
      </c>
      <c r="EV1136" s="1">
        <v>15988.5</v>
      </c>
      <c r="EW1136" s="1">
        <v>16667.400000000001</v>
      </c>
      <c r="EX1136" s="1">
        <v>23780.6</v>
      </c>
      <c r="EY1136" s="1">
        <v>24954.3</v>
      </c>
      <c r="EZ1136" s="1">
        <v>33624.199999999997</v>
      </c>
      <c r="FA1136" s="1">
        <v>35495.1</v>
      </c>
      <c r="FB1136" s="1">
        <v>43372.1</v>
      </c>
      <c r="FC1136" s="1">
        <v>46134</v>
      </c>
      <c r="FD1136" s="1">
        <v>1.9299500000000001</v>
      </c>
      <c r="FE1136" s="1">
        <v>1.79427</v>
      </c>
      <c r="FF1136" s="1">
        <v>9.0491000000000002E-2</v>
      </c>
      <c r="FG1136" s="1">
        <v>0</v>
      </c>
      <c r="FH1136" s="1">
        <v>30.481100000000001</v>
      </c>
      <c r="FI1136" s="1">
        <v>999.9</v>
      </c>
      <c r="FJ1136" s="1">
        <v>50</v>
      </c>
      <c r="FK1136" s="1">
        <v>39.700000000000003</v>
      </c>
      <c r="FL1136" s="1">
        <v>36.777000000000001</v>
      </c>
      <c r="FM1136" s="1">
        <v>63.553899999999999</v>
      </c>
      <c r="FN1136" s="1">
        <v>25.9495</v>
      </c>
      <c r="FO1136" s="1">
        <v>1</v>
      </c>
      <c r="FP1136" s="1">
        <v>0.569245</v>
      </c>
      <c r="FQ1136" s="1">
        <v>2.87751</v>
      </c>
      <c r="FR1136" s="1">
        <v>20.293800000000001</v>
      </c>
      <c r="FS1136" s="1">
        <v>5.2088999999999999</v>
      </c>
      <c r="FT1136" s="1">
        <v>11.908099999999999</v>
      </c>
      <c r="FU1136" s="1">
        <v>5.0018000000000002</v>
      </c>
      <c r="FV1136" s="1">
        <v>3.2898800000000001</v>
      </c>
      <c r="FW1136" s="1">
        <v>9999</v>
      </c>
      <c r="FX1136" s="1">
        <v>9999</v>
      </c>
      <c r="FY1136" s="1">
        <v>9999</v>
      </c>
      <c r="FZ1136" s="1">
        <v>999.9</v>
      </c>
      <c r="GA1136" s="1">
        <v>1.8597399999999999</v>
      </c>
      <c r="GB1136" s="1">
        <v>1.85476</v>
      </c>
      <c r="GC1136" s="1">
        <v>1.85791</v>
      </c>
      <c r="GD1136" s="1">
        <v>1.8563799999999999</v>
      </c>
      <c r="GE1136" s="1">
        <v>1.8551500000000001</v>
      </c>
      <c r="GF1136" s="1">
        <v>1.8547100000000001</v>
      </c>
      <c r="GG1136" s="1">
        <v>1.8535999999999999</v>
      </c>
      <c r="GH1136" s="1">
        <v>1.8565400000000001</v>
      </c>
      <c r="GI1136" s="1">
        <v>0</v>
      </c>
      <c r="GJ1136" s="1">
        <v>0</v>
      </c>
      <c r="GK1136" s="1">
        <v>0</v>
      </c>
      <c r="GL1136" s="1">
        <v>0</v>
      </c>
      <c r="GM1136" s="1" t="s">
        <v>350</v>
      </c>
      <c r="GN1136" s="1" t="s">
        <v>351</v>
      </c>
      <c r="GO1136" s="1" t="s">
        <v>352</v>
      </c>
      <c r="GP1136" s="1" t="s">
        <v>352</v>
      </c>
      <c r="GQ1136" s="1" t="s">
        <v>352</v>
      </c>
      <c r="GR1136" s="1" t="s">
        <v>352</v>
      </c>
      <c r="GS1136" s="1">
        <v>0</v>
      </c>
      <c r="GT1136" s="1">
        <v>100</v>
      </c>
      <c r="GU1136" s="1">
        <v>100</v>
      </c>
      <c r="GV1136" s="1">
        <v>2.62</v>
      </c>
      <c r="GW1136" s="1">
        <v>1.0800000000000001E-2</v>
      </c>
      <c r="GX1136" s="1">
        <v>0.33715491177224621</v>
      </c>
      <c r="GY1136" s="1">
        <v>3.036990343597491E-3</v>
      </c>
      <c r="GZ1136" s="1">
        <v>-1.538114387597119E-6</v>
      </c>
      <c r="HA1136" s="1">
        <v>3.3909691194327332E-10</v>
      </c>
      <c r="HB1136" s="1">
        <v>-6.0604171497381017E-2</v>
      </c>
      <c r="HC1136" s="1">
        <v>9.7621983196103414E-3</v>
      </c>
      <c r="HD1136" s="1">
        <v>-3.3387782167185642E-4</v>
      </c>
      <c r="HE1136" s="1">
        <v>2.632278881966732E-6</v>
      </c>
      <c r="HF1136" s="1">
        <v>6</v>
      </c>
      <c r="HG1136" s="1">
        <v>2134</v>
      </c>
      <c r="HH1136" s="1">
        <v>2</v>
      </c>
      <c r="HI1136" s="1">
        <v>31</v>
      </c>
      <c r="HJ1136" s="1">
        <v>9.6</v>
      </c>
      <c r="HK1136" s="1">
        <v>9.4</v>
      </c>
      <c r="HL1136" s="1">
        <v>3.2348599999999998</v>
      </c>
      <c r="HM1136" s="1">
        <v>2.3022499999999999</v>
      </c>
      <c r="HN1136" s="1">
        <v>1.4978</v>
      </c>
      <c r="HO1136" s="1">
        <v>2.3095699999999999</v>
      </c>
      <c r="HP1136" s="1">
        <v>1.5478499999999999</v>
      </c>
      <c r="HQ1136" s="1">
        <v>2.4060100000000002</v>
      </c>
      <c r="HR1136" s="1">
        <v>42.8583</v>
      </c>
      <c r="HS1136" s="1">
        <v>14.3247</v>
      </c>
      <c r="HT1136" s="1">
        <v>18</v>
      </c>
      <c r="HU1136" s="1">
        <v>495.55599999999998</v>
      </c>
      <c r="HV1136" s="1">
        <v>470.99599999999998</v>
      </c>
      <c r="HW1136" s="1">
        <v>26.1831</v>
      </c>
      <c r="HX1136" s="1">
        <v>34.058999999999997</v>
      </c>
      <c r="HY1136" s="1">
        <v>30.0002</v>
      </c>
      <c r="HZ1136" s="1">
        <v>33.8857</v>
      </c>
      <c r="IA1136" s="1">
        <v>33.9846</v>
      </c>
      <c r="IB1136" s="1">
        <v>64.935900000000004</v>
      </c>
      <c r="IC1136" s="1">
        <v>33.291200000000003</v>
      </c>
      <c r="ID1136" s="1">
        <v>0</v>
      </c>
      <c r="IE1136" s="1">
        <v>26.171199999999999</v>
      </c>
      <c r="IF1136" s="1">
        <v>1648.42</v>
      </c>
      <c r="IG1136" s="1">
        <v>24.7745</v>
      </c>
      <c r="IH1136" s="1">
        <v>100.283</v>
      </c>
      <c r="II1136" s="1">
        <v>99.980999999999995</v>
      </c>
      <c r="IJ1136" s="1" t="s">
        <v>1117</v>
      </c>
    </row>
    <row r="1137" spans="1:244" ht="15.75" customHeight="1" x14ac:dyDescent="0.3">
      <c r="A1137" s="1">
        <v>1121</v>
      </c>
      <c r="B1137" s="1">
        <v>1659887567.5999999</v>
      </c>
      <c r="C1137" s="1">
        <v>7310.5</v>
      </c>
      <c r="D1137" s="1" t="s">
        <v>2522</v>
      </c>
      <c r="E1137" s="1" t="s">
        <v>2523</v>
      </c>
      <c r="F1137" s="1">
        <v>1</v>
      </c>
      <c r="G1137" s="1" t="s">
        <v>1115</v>
      </c>
      <c r="H1137" s="1" t="s">
        <v>345</v>
      </c>
      <c r="I1137" s="1" t="s">
        <v>1102</v>
      </c>
      <c r="J1137" s="1" t="s">
        <v>1113</v>
      </c>
      <c r="K1137" s="1" t="s">
        <v>1114</v>
      </c>
      <c r="L1137" s="1" t="s">
        <v>1904</v>
      </c>
      <c r="M1137" s="1" t="s">
        <v>346</v>
      </c>
      <c r="N1137" s="1">
        <v>1659887560.099999</v>
      </c>
      <c r="O1137" s="1">
        <f t="shared" si="136"/>
        <v>2.1055977995598214E-3</v>
      </c>
      <c r="P1137" s="1">
        <f t="shared" si="137"/>
        <v>2.1055977995598214</v>
      </c>
      <c r="Q1137" s="1">
        <f t="shared" si="138"/>
        <v>12.558675524973856</v>
      </c>
      <c r="R1137" s="1">
        <f t="shared" si="139"/>
        <v>1527.4280000000001</v>
      </c>
      <c r="S1137" s="1">
        <f t="shared" si="140"/>
        <v>1274.5943797749117</v>
      </c>
      <c r="T1137" s="1">
        <f t="shared" si="141"/>
        <v>126.55464545491432</v>
      </c>
      <c r="U1137" s="1">
        <f t="shared" si="142"/>
        <v>151.65852922719259</v>
      </c>
      <c r="V1137" s="1">
        <f t="shared" si="143"/>
        <v>9.9738364426283768E-2</v>
      </c>
      <c r="W1137" s="1">
        <f t="shared" si="144"/>
        <v>2.914778069405715</v>
      </c>
      <c r="X1137" s="1">
        <f t="shared" si="145"/>
        <v>9.7880435632507465E-2</v>
      </c>
      <c r="Y1137" s="1">
        <f t="shared" si="146"/>
        <v>6.1339317096170916E-2</v>
      </c>
      <c r="Z1137" s="1">
        <f t="shared" si="147"/>
        <v>321.51491442779025</v>
      </c>
      <c r="AA1137" s="1">
        <f t="shared" si="148"/>
        <v>32.36037487378605</v>
      </c>
      <c r="AB1137" s="1">
        <f t="shared" si="149"/>
        <v>31.94871333333333</v>
      </c>
      <c r="AC1137" s="1">
        <f t="shared" si="150"/>
        <v>4.7612393574787539</v>
      </c>
      <c r="AD1137" s="1">
        <f t="shared" si="151"/>
        <v>59.941462298812723</v>
      </c>
      <c r="AE1137" s="1">
        <f t="shared" si="152"/>
        <v>2.7056296461545406</v>
      </c>
      <c r="AF1137" s="1">
        <f t="shared" si="153"/>
        <v>4.5137865217014097</v>
      </c>
      <c r="AG1137" s="1">
        <f t="shared" si="154"/>
        <v>2.0556097113242133</v>
      </c>
      <c r="AH1137" s="1">
        <f t="shared" si="155"/>
        <v>-92.856862960588131</v>
      </c>
      <c r="AI1137" s="1">
        <f t="shared" si="156"/>
        <v>-147.61140618125262</v>
      </c>
      <c r="AJ1137" s="1">
        <f t="shared" si="157"/>
        <v>-11.426121979768892</v>
      </c>
      <c r="AK1137" s="1">
        <f t="shared" si="158"/>
        <v>69.620523306180615</v>
      </c>
      <c r="AL1137" s="1">
        <f t="shared" si="159"/>
        <v>43.249556721391748</v>
      </c>
      <c r="AM1137" s="1">
        <f t="shared" si="160"/>
        <v>2.1229870425713004</v>
      </c>
      <c r="AN1137" s="1">
        <f t="shared" si="161"/>
        <v>12.558675524973856</v>
      </c>
      <c r="AO1137" s="1">
        <v>1649.199603125415</v>
      </c>
      <c r="AP1137" s="1">
        <v>1606.6644848484841</v>
      </c>
      <c r="AQ1137" s="1">
        <v>5.2113136839934793</v>
      </c>
      <c r="AR1137" s="1">
        <v>66.272461968613413</v>
      </c>
      <c r="AS1137" s="1">
        <f t="shared" si="162"/>
        <v>2.1055977995598214</v>
      </c>
      <c r="AT1137" s="1">
        <v>24.771927545906969</v>
      </c>
      <c r="AU1137" s="1">
        <v>27.23090242424243</v>
      </c>
      <c r="AV1137" s="1">
        <v>-2.7495756884814978E-4</v>
      </c>
      <c r="AW1137" s="1">
        <v>80.697832317614541</v>
      </c>
      <c r="AX1137" s="1">
        <v>2</v>
      </c>
      <c r="AY1137" s="1">
        <v>0</v>
      </c>
      <c r="AZ1137" s="1">
        <f t="shared" si="163"/>
        <v>1</v>
      </c>
      <c r="BA1137" s="1">
        <f t="shared" si="164"/>
        <v>0</v>
      </c>
      <c r="BB1137" s="1">
        <f t="shared" si="165"/>
        <v>51742.313739768761</v>
      </c>
      <c r="BC1137" s="1">
        <f t="shared" si="166"/>
        <v>1999.989333333333</v>
      </c>
      <c r="BD1137" s="1">
        <f t="shared" si="167"/>
        <v>1681.1913595998913</v>
      </c>
      <c r="BE1137" s="1">
        <f t="shared" si="168"/>
        <v>0.84060016300081508</v>
      </c>
      <c r="BF1137" s="1">
        <f t="shared" si="169"/>
        <v>0.16075831459157297</v>
      </c>
      <c r="BG1137" s="1">
        <v>6</v>
      </c>
      <c r="BH1137" s="1">
        <v>0.5</v>
      </c>
      <c r="BI1137" s="1" t="s">
        <v>347</v>
      </c>
      <c r="BJ1137" s="1">
        <v>2</v>
      </c>
      <c r="BK1137" s="1" t="b">
        <v>1</v>
      </c>
      <c r="BL1137" s="1">
        <v>1659887560.099999</v>
      </c>
      <c r="BM1137" s="1">
        <v>1527.4280000000001</v>
      </c>
      <c r="BN1137" s="1">
        <v>1583.2033333333341</v>
      </c>
      <c r="BO1137" s="1">
        <v>27.249733333333332</v>
      </c>
      <c r="BP1137" s="1">
        <v>24.772253333333332</v>
      </c>
      <c r="BQ1137" s="1">
        <v>1524.835333333333</v>
      </c>
      <c r="BR1137" s="1">
        <v>27.238939999999999</v>
      </c>
      <c r="BS1137" s="1">
        <v>500.13793333333331</v>
      </c>
      <c r="BT1137" s="1">
        <v>99.190046666666674</v>
      </c>
      <c r="BU1137" s="1">
        <v>0.10008630666666669</v>
      </c>
      <c r="BV1137" s="1">
        <v>31.009360000000001</v>
      </c>
      <c r="BW1137" s="1">
        <v>31.94871333333333</v>
      </c>
      <c r="BX1137" s="1">
        <v>999.89999999999986</v>
      </c>
      <c r="BY1137" s="1">
        <v>0</v>
      </c>
      <c r="BZ1137" s="1">
        <v>0</v>
      </c>
      <c r="CA1137" s="1">
        <v>9997.0053333333326</v>
      </c>
      <c r="CB1137" s="1">
        <v>0</v>
      </c>
      <c r="CC1137" s="1">
        <v>190.2045333333333</v>
      </c>
      <c r="CD1137" s="1">
        <v>-55.774166666666673</v>
      </c>
      <c r="CE1137" s="1">
        <v>1570.2159999999999</v>
      </c>
      <c r="CF1137" s="1">
        <v>1623.419333333333</v>
      </c>
      <c r="CG1137" s="1">
        <v>2.4774573333333341</v>
      </c>
      <c r="CH1137" s="1">
        <v>1583.2033333333341</v>
      </c>
      <c r="CI1137" s="1">
        <v>24.772253333333332</v>
      </c>
      <c r="CJ1137" s="1">
        <v>2.7029013333333332</v>
      </c>
      <c r="CK1137" s="1">
        <v>2.4571613333333331</v>
      </c>
      <c r="CL1137" s="1">
        <v>22.30276666666667</v>
      </c>
      <c r="CM1137" s="1">
        <v>20.745493333333339</v>
      </c>
      <c r="CN1137" s="1">
        <v>1999.989333333333</v>
      </c>
      <c r="CO1137" s="1">
        <v>0.97999300000000011</v>
      </c>
      <c r="CP1137" s="1">
        <v>2.00071E-2</v>
      </c>
      <c r="CQ1137" s="1">
        <v>0</v>
      </c>
      <c r="CR1137" s="1">
        <v>2.8946666666666672</v>
      </c>
      <c r="CS1137" s="1">
        <v>0</v>
      </c>
      <c r="CT1137" s="1">
        <v>16488.093333333331</v>
      </c>
      <c r="CU1137" s="1">
        <v>17412.2</v>
      </c>
      <c r="CV1137" s="1">
        <v>43.436999999999998</v>
      </c>
      <c r="CW1137" s="1">
        <v>45.17046666666667</v>
      </c>
      <c r="CX1137" s="1">
        <v>43.625</v>
      </c>
      <c r="CY1137" s="1">
        <v>43.186999999999998</v>
      </c>
      <c r="CZ1137" s="1">
        <v>43.441200000000002</v>
      </c>
      <c r="DA1137" s="1">
        <v>1959.979333333333</v>
      </c>
      <c r="DB1137" s="1">
        <v>40.010666666666673</v>
      </c>
      <c r="DC1137" s="1">
        <v>0</v>
      </c>
      <c r="DD1137" s="1">
        <v>1659887566.7</v>
      </c>
      <c r="DE1137" s="1">
        <v>0</v>
      </c>
      <c r="DF1137" s="1">
        <v>1659887002.5</v>
      </c>
      <c r="DG1137" s="1" t="s">
        <v>1905</v>
      </c>
      <c r="DH1137" s="1">
        <v>1659886993</v>
      </c>
      <c r="DI1137" s="1">
        <v>1659887002.5</v>
      </c>
      <c r="DJ1137" s="1">
        <v>16</v>
      </c>
      <c r="DK1137" s="1">
        <v>-0.38300000000000001</v>
      </c>
      <c r="DL1137" s="1">
        <v>1E-3</v>
      </c>
      <c r="DM1137" s="1">
        <v>1.325</v>
      </c>
      <c r="DN1137" s="1">
        <v>1.6E-2</v>
      </c>
      <c r="DO1137" s="1">
        <v>400</v>
      </c>
      <c r="DP1137" s="1">
        <v>25</v>
      </c>
      <c r="DQ1137" s="1">
        <v>0.27</v>
      </c>
      <c r="DR1137" s="1">
        <v>0.06</v>
      </c>
      <c r="DS1137" s="1">
        <v>12.824283016670639</v>
      </c>
      <c r="DT1137" s="1">
        <v>-6.6057146958035454E-2</v>
      </c>
      <c r="DU1137" s="1">
        <v>0.13965960346250311</v>
      </c>
      <c r="DV1137" s="1">
        <v>1</v>
      </c>
      <c r="DW1137" s="1">
        <v>-55.807606666666658</v>
      </c>
      <c r="DX1137" s="1">
        <v>1.1719955506116879</v>
      </c>
      <c r="DY1137" s="1">
        <v>0.13157630722216779</v>
      </c>
      <c r="DZ1137" s="1">
        <v>0</v>
      </c>
      <c r="EA1137" s="1">
        <v>1262.6772499416411</v>
      </c>
      <c r="EB1137" s="1">
        <v>276.48008647645457</v>
      </c>
      <c r="EC1137" s="1">
        <v>20.724620237169479</v>
      </c>
      <c r="ED1137" s="1">
        <v>0</v>
      </c>
      <c r="EE1137" s="1">
        <v>2.4842097500000002</v>
      </c>
      <c r="EF1137" s="1">
        <v>-0.1122244277673571</v>
      </c>
      <c r="EG1137" s="1">
        <v>1.1206107595302659E-2</v>
      </c>
      <c r="EH1137" s="1">
        <v>1</v>
      </c>
      <c r="EI1137" s="1">
        <v>2.0546213123213568</v>
      </c>
      <c r="EJ1137" s="1">
        <v>3.7817994593618953E-2</v>
      </c>
      <c r="EK1137" s="1">
        <v>2.9607090284695138E-3</v>
      </c>
      <c r="EL1137" s="1">
        <v>1</v>
      </c>
      <c r="EM1137" s="1">
        <v>3</v>
      </c>
      <c r="EN1137" s="1">
        <v>5</v>
      </c>
      <c r="EO1137" s="1" t="s">
        <v>368</v>
      </c>
      <c r="EP1137" s="1">
        <v>2.9405800000000002</v>
      </c>
      <c r="EQ1137" s="1">
        <v>2.80111</v>
      </c>
      <c r="ER1137" s="1">
        <v>0.21798899999999999</v>
      </c>
      <c r="ES1137" s="1">
        <v>0.22253000000000001</v>
      </c>
      <c r="ET1137" s="1">
        <v>0.116954</v>
      </c>
      <c r="EU1137" s="1">
        <v>0.10948099999999999</v>
      </c>
      <c r="EV1137" s="1">
        <v>15980.1</v>
      </c>
      <c r="EW1137" s="1">
        <v>16658.7</v>
      </c>
      <c r="EX1137" s="1">
        <v>23780.799999999999</v>
      </c>
      <c r="EY1137" s="1">
        <v>24954.400000000001</v>
      </c>
      <c r="EZ1137" s="1">
        <v>33624.800000000003</v>
      </c>
      <c r="FA1137" s="1">
        <v>35495.199999999997</v>
      </c>
      <c r="FB1137" s="1">
        <v>43372.3</v>
      </c>
      <c r="FC1137" s="1">
        <v>46133.9</v>
      </c>
      <c r="FD1137" s="1">
        <v>1.9301200000000001</v>
      </c>
      <c r="FE1137" s="1">
        <v>1.7942499999999999</v>
      </c>
      <c r="FF1137" s="1">
        <v>9.0375499999999998E-2</v>
      </c>
      <c r="FG1137" s="1">
        <v>0</v>
      </c>
      <c r="FH1137" s="1">
        <v>30.481100000000001</v>
      </c>
      <c r="FI1137" s="1">
        <v>999.9</v>
      </c>
      <c r="FJ1137" s="1">
        <v>50</v>
      </c>
      <c r="FK1137" s="1">
        <v>39.700000000000003</v>
      </c>
      <c r="FL1137" s="1">
        <v>36.779000000000003</v>
      </c>
      <c r="FM1137" s="1">
        <v>63.5139</v>
      </c>
      <c r="FN1137" s="1">
        <v>26.4343</v>
      </c>
      <c r="FO1137" s="1">
        <v>1</v>
      </c>
      <c r="FP1137" s="1">
        <v>0.56926100000000002</v>
      </c>
      <c r="FQ1137" s="1">
        <v>2.8843800000000002</v>
      </c>
      <c r="FR1137" s="1">
        <v>20.293700000000001</v>
      </c>
      <c r="FS1137" s="1">
        <v>5.2087500000000002</v>
      </c>
      <c r="FT1137" s="1">
        <v>11.908099999999999</v>
      </c>
      <c r="FU1137" s="1">
        <v>5.0017500000000004</v>
      </c>
      <c r="FV1137" s="1">
        <v>3.2898999999999998</v>
      </c>
      <c r="FW1137" s="1">
        <v>9999</v>
      </c>
      <c r="FX1137" s="1">
        <v>9999</v>
      </c>
      <c r="FY1137" s="1">
        <v>9999</v>
      </c>
      <c r="FZ1137" s="1">
        <v>999.9</v>
      </c>
      <c r="GA1137" s="1">
        <v>1.8597399999999999</v>
      </c>
      <c r="GB1137" s="1">
        <v>1.85476</v>
      </c>
      <c r="GC1137" s="1">
        <v>1.85791</v>
      </c>
      <c r="GD1137" s="1">
        <v>1.8563799999999999</v>
      </c>
      <c r="GE1137" s="1">
        <v>1.85514</v>
      </c>
      <c r="GF1137" s="1">
        <v>1.8547100000000001</v>
      </c>
      <c r="GG1137" s="1">
        <v>1.8535999999999999</v>
      </c>
      <c r="GH1137" s="1">
        <v>1.8565400000000001</v>
      </c>
      <c r="GI1137" s="1">
        <v>0</v>
      </c>
      <c r="GJ1137" s="1">
        <v>0</v>
      </c>
      <c r="GK1137" s="1">
        <v>0</v>
      </c>
      <c r="GL1137" s="1">
        <v>0</v>
      </c>
      <c r="GM1137" s="1" t="s">
        <v>350</v>
      </c>
      <c r="GN1137" s="1" t="s">
        <v>351</v>
      </c>
      <c r="GO1137" s="1" t="s">
        <v>352</v>
      </c>
      <c r="GP1137" s="1" t="s">
        <v>352</v>
      </c>
      <c r="GQ1137" s="1" t="s">
        <v>352</v>
      </c>
      <c r="GR1137" s="1" t="s">
        <v>352</v>
      </c>
      <c r="GS1137" s="1">
        <v>0</v>
      </c>
      <c r="GT1137" s="1">
        <v>100</v>
      </c>
      <c r="GU1137" s="1">
        <v>100</v>
      </c>
      <c r="GV1137" s="1">
        <v>2.62</v>
      </c>
      <c r="GW1137" s="1">
        <v>1.09E-2</v>
      </c>
      <c r="GX1137" s="1">
        <v>0.33715491177224621</v>
      </c>
      <c r="GY1137" s="1">
        <v>3.036990343597491E-3</v>
      </c>
      <c r="GZ1137" s="1">
        <v>-1.538114387597119E-6</v>
      </c>
      <c r="HA1137" s="1">
        <v>3.3909691194327332E-10</v>
      </c>
      <c r="HB1137" s="1">
        <v>-6.0604171497381017E-2</v>
      </c>
      <c r="HC1137" s="1">
        <v>9.7621983196103414E-3</v>
      </c>
      <c r="HD1137" s="1">
        <v>-3.3387782167185642E-4</v>
      </c>
      <c r="HE1137" s="1">
        <v>2.632278881966732E-6</v>
      </c>
      <c r="HF1137" s="1">
        <v>6</v>
      </c>
      <c r="HG1137" s="1">
        <v>2134</v>
      </c>
      <c r="HH1137" s="1">
        <v>2</v>
      </c>
      <c r="HI1137" s="1">
        <v>31</v>
      </c>
      <c r="HJ1137" s="1">
        <v>9.6</v>
      </c>
      <c r="HK1137" s="1">
        <v>9.4</v>
      </c>
      <c r="HL1137" s="1">
        <v>3.2495099999999999</v>
      </c>
      <c r="HM1137" s="1">
        <v>2.32666</v>
      </c>
      <c r="HN1137" s="1">
        <v>1.4978</v>
      </c>
      <c r="HO1137" s="1">
        <v>2.3083499999999999</v>
      </c>
      <c r="HP1137" s="1">
        <v>1.5478499999999999</v>
      </c>
      <c r="HQ1137" s="1">
        <v>2.3596200000000001</v>
      </c>
      <c r="HR1137" s="1">
        <v>42.8583</v>
      </c>
      <c r="HS1137" s="1">
        <v>14.3247</v>
      </c>
      <c r="HT1137" s="1">
        <v>18</v>
      </c>
      <c r="HU1137" s="1">
        <v>495.66199999999998</v>
      </c>
      <c r="HV1137" s="1">
        <v>470.97899999999998</v>
      </c>
      <c r="HW1137" s="1">
        <v>26.180099999999999</v>
      </c>
      <c r="HX1137" s="1">
        <v>34.058999999999997</v>
      </c>
      <c r="HY1137" s="1">
        <v>30.0002</v>
      </c>
      <c r="HZ1137" s="1">
        <v>33.8857</v>
      </c>
      <c r="IA1137" s="1">
        <v>33.9846</v>
      </c>
      <c r="IB1137" s="1">
        <v>65.047399999999996</v>
      </c>
      <c r="IC1137" s="1">
        <v>33.291200000000003</v>
      </c>
      <c r="ID1137" s="1">
        <v>0</v>
      </c>
      <c r="IE1137" s="1">
        <v>26.171199999999999</v>
      </c>
      <c r="IF1137" s="1">
        <v>1648.42</v>
      </c>
      <c r="IG1137" s="1">
        <v>24.780100000000001</v>
      </c>
      <c r="IH1137" s="1">
        <v>100.283</v>
      </c>
      <c r="II1137" s="1">
        <v>99.980999999999995</v>
      </c>
      <c r="IJ1137" s="1" t="s">
        <v>1117</v>
      </c>
    </row>
    <row r="1138" spans="1:244" ht="15.75" customHeight="1" x14ac:dyDescent="0.3">
      <c r="A1138" s="1">
        <v>1122</v>
      </c>
      <c r="B1138" s="1">
        <v>1659887568.5999999</v>
      </c>
      <c r="C1138" s="1">
        <v>7311.5</v>
      </c>
      <c r="D1138" s="1" t="s">
        <v>2524</v>
      </c>
      <c r="E1138" s="1" t="s">
        <v>2525</v>
      </c>
      <c r="F1138" s="1">
        <v>1</v>
      </c>
      <c r="G1138" s="1" t="s">
        <v>1115</v>
      </c>
      <c r="H1138" s="1" t="s">
        <v>345</v>
      </c>
      <c r="I1138" s="1" t="s">
        <v>1102</v>
      </c>
      <c r="J1138" s="1" t="s">
        <v>1113</v>
      </c>
      <c r="K1138" s="1" t="s">
        <v>1114</v>
      </c>
      <c r="L1138" s="1" t="s">
        <v>1904</v>
      </c>
      <c r="M1138" s="1" t="s">
        <v>346</v>
      </c>
      <c r="N1138" s="1">
        <v>1659887560.5999999</v>
      </c>
      <c r="O1138" s="1">
        <f t="shared" si="136"/>
        <v>2.1032424692485276E-3</v>
      </c>
      <c r="P1138" s="1">
        <f t="shared" si="137"/>
        <v>2.1032424692485274</v>
      </c>
      <c r="Q1138" s="1">
        <f t="shared" si="138"/>
        <v>12.693151705769232</v>
      </c>
      <c r="R1138" s="1">
        <f t="shared" si="139"/>
        <v>1529.95875</v>
      </c>
      <c r="S1138" s="1">
        <f t="shared" si="140"/>
        <v>1274.6364356243566</v>
      </c>
      <c r="T1138" s="1">
        <f t="shared" si="141"/>
        <v>126.55860840330243</v>
      </c>
      <c r="U1138" s="1">
        <f t="shared" si="142"/>
        <v>151.90955232627593</v>
      </c>
      <c r="V1138" s="1">
        <f t="shared" si="143"/>
        <v>9.9616938375035699E-2</v>
      </c>
      <c r="W1138" s="1">
        <f t="shared" si="144"/>
        <v>2.9146576249205354</v>
      </c>
      <c r="X1138" s="1">
        <f t="shared" si="145"/>
        <v>9.776341032083484E-2</v>
      </c>
      <c r="Y1138" s="1">
        <f t="shared" si="146"/>
        <v>6.1265791028678712E-2</v>
      </c>
      <c r="Z1138" s="1">
        <f t="shared" si="147"/>
        <v>321.51481896355386</v>
      </c>
      <c r="AA1138" s="1">
        <f t="shared" si="148"/>
        <v>32.361491947626085</v>
      </c>
      <c r="AB1138" s="1">
        <f t="shared" si="149"/>
        <v>31.948768749999999</v>
      </c>
      <c r="AC1138" s="1">
        <f t="shared" si="150"/>
        <v>4.7612542972873761</v>
      </c>
      <c r="AD1138" s="1">
        <f t="shared" si="151"/>
        <v>59.936786036366939</v>
      </c>
      <c r="AE1138" s="1">
        <f t="shared" si="152"/>
        <v>2.7054883666402008</v>
      </c>
      <c r="AF1138" s="1">
        <f t="shared" si="153"/>
        <v>4.5139029727063313</v>
      </c>
      <c r="AG1138" s="1">
        <f t="shared" si="154"/>
        <v>2.0557659306471754</v>
      </c>
      <c r="AH1138" s="1">
        <f t="shared" si="155"/>
        <v>-92.752992893860068</v>
      </c>
      <c r="AI1138" s="1">
        <f t="shared" si="156"/>
        <v>-147.54291088315131</v>
      </c>
      <c r="AJ1138" s="1">
        <f t="shared" si="157"/>
        <v>-11.42132048644315</v>
      </c>
      <c r="AK1138" s="1">
        <f t="shared" si="158"/>
        <v>69.797594700099324</v>
      </c>
      <c r="AL1138" s="1">
        <f t="shared" si="159"/>
        <v>43.232448897935775</v>
      </c>
      <c r="AM1138" s="1">
        <f t="shared" si="160"/>
        <v>2.1218642452977448</v>
      </c>
      <c r="AN1138" s="1">
        <f t="shared" si="161"/>
        <v>12.693151705769232</v>
      </c>
      <c r="AO1138" s="1">
        <v>1654.397004918435</v>
      </c>
      <c r="AP1138" s="1">
        <v>1611.8194545454539</v>
      </c>
      <c r="AQ1138" s="1">
        <v>5.1876398989280661</v>
      </c>
      <c r="AR1138" s="1">
        <v>66.272461968613413</v>
      </c>
      <c r="AS1138" s="1">
        <f t="shared" si="162"/>
        <v>2.1032424692485274</v>
      </c>
      <c r="AT1138" s="1">
        <v>24.771886124111319</v>
      </c>
      <c r="AU1138" s="1">
        <v>27.227907878787871</v>
      </c>
      <c r="AV1138" s="1">
        <v>-2.4020255042353939E-4</v>
      </c>
      <c r="AW1138" s="1">
        <v>80.697832317614541</v>
      </c>
      <c r="AX1138" s="1">
        <v>1</v>
      </c>
      <c r="AY1138" s="1">
        <v>0</v>
      </c>
      <c r="AZ1138" s="1">
        <f t="shared" si="163"/>
        <v>1</v>
      </c>
      <c r="BA1138" s="1">
        <f t="shared" si="164"/>
        <v>0</v>
      </c>
      <c r="BB1138" s="1">
        <f t="shared" si="165"/>
        <v>51738.816423422279</v>
      </c>
      <c r="BC1138" s="1">
        <f t="shared" si="166"/>
        <v>1999.98875</v>
      </c>
      <c r="BD1138" s="1">
        <f t="shared" si="167"/>
        <v>1681.1908683748982</v>
      </c>
      <c r="BE1138" s="1">
        <f t="shared" si="168"/>
        <v>0.84060016256336356</v>
      </c>
      <c r="BF1138" s="1">
        <f t="shared" si="169"/>
        <v>0.16075831374729177</v>
      </c>
      <c r="BG1138" s="1">
        <v>6</v>
      </c>
      <c r="BH1138" s="1">
        <v>0.5</v>
      </c>
      <c r="BI1138" s="1" t="s">
        <v>347</v>
      </c>
      <c r="BJ1138" s="1">
        <v>2</v>
      </c>
      <c r="BK1138" s="1" t="b">
        <v>1</v>
      </c>
      <c r="BL1138" s="1">
        <v>1659887560.5999999</v>
      </c>
      <c r="BM1138" s="1">
        <v>1529.95875</v>
      </c>
      <c r="BN1138" s="1">
        <v>1585.7181250000001</v>
      </c>
      <c r="BO1138" s="1">
        <v>27.248356250000001</v>
      </c>
      <c r="BP1138" s="1">
        <v>24.772175000000001</v>
      </c>
      <c r="BQ1138" s="1">
        <v>1527.36375</v>
      </c>
      <c r="BR1138" s="1">
        <v>27.237562499999999</v>
      </c>
      <c r="BS1138" s="1">
        <v>500.13631249999997</v>
      </c>
      <c r="BT1138" s="1">
        <v>99.189887499999998</v>
      </c>
      <c r="BU1138" s="1">
        <v>0.10007853749999999</v>
      </c>
      <c r="BV1138" s="1">
        <v>31.009812499999999</v>
      </c>
      <c r="BW1138" s="1">
        <v>31.948768749999999</v>
      </c>
      <c r="BX1138" s="1">
        <v>999.9</v>
      </c>
      <c r="BY1138" s="1">
        <v>0</v>
      </c>
      <c r="BZ1138" s="1">
        <v>0</v>
      </c>
      <c r="CA1138" s="1">
        <v>9996.333125000001</v>
      </c>
      <c r="CB1138" s="1">
        <v>0</v>
      </c>
      <c r="CC1138" s="1">
        <v>189.91356250000001</v>
      </c>
      <c r="CD1138" s="1">
        <v>-55.758481250000003</v>
      </c>
      <c r="CE1138" s="1">
        <v>1572.8150000000001</v>
      </c>
      <c r="CF1138" s="1">
        <v>1625.9974999999999</v>
      </c>
      <c r="CG1138" s="1">
        <v>2.4761600000000001</v>
      </c>
      <c r="CH1138" s="1">
        <v>1585.7181250000001</v>
      </c>
      <c r="CI1138" s="1">
        <v>24.772175000000001</v>
      </c>
      <c r="CJ1138" s="1">
        <v>2.7027606249999998</v>
      </c>
      <c r="CK1138" s="1">
        <v>2.4571493750000002</v>
      </c>
      <c r="CL1138" s="1">
        <v>22.3019125</v>
      </c>
      <c r="CM1138" s="1">
        <v>20.745418749999999</v>
      </c>
      <c r="CN1138" s="1">
        <v>1999.98875</v>
      </c>
      <c r="CO1138" s="1">
        <v>0.979993</v>
      </c>
      <c r="CP1138" s="1">
        <v>2.00071E-2</v>
      </c>
      <c r="CQ1138" s="1">
        <v>0</v>
      </c>
      <c r="CR1138" s="1">
        <v>2.8759999999999999</v>
      </c>
      <c r="CS1138" s="1">
        <v>0</v>
      </c>
      <c r="CT1138" s="1">
        <v>16487.568749999999</v>
      </c>
      <c r="CU1138" s="1">
        <v>17412.2</v>
      </c>
      <c r="CV1138" s="1">
        <v>43.436999999999998</v>
      </c>
      <c r="CW1138" s="1">
        <v>45.167624999999987</v>
      </c>
      <c r="CX1138" s="1">
        <v>43.625</v>
      </c>
      <c r="CY1138" s="1">
        <v>43.186999999999998</v>
      </c>
      <c r="CZ1138" s="1">
        <v>43.440937499999997</v>
      </c>
      <c r="DA1138" s="1">
        <v>1959.97875</v>
      </c>
      <c r="DB1138" s="1">
        <v>40.010624999999997</v>
      </c>
      <c r="DC1138" s="1">
        <v>0</v>
      </c>
      <c r="DD1138" s="1">
        <v>1659887567.9000001</v>
      </c>
      <c r="DE1138" s="1">
        <v>0</v>
      </c>
      <c r="DF1138" s="1">
        <v>1659887002.5</v>
      </c>
      <c r="DG1138" s="1" t="s">
        <v>1905</v>
      </c>
      <c r="DH1138" s="1">
        <v>1659886993</v>
      </c>
      <c r="DI1138" s="1">
        <v>1659887002.5</v>
      </c>
      <c r="DJ1138" s="1">
        <v>16</v>
      </c>
      <c r="DK1138" s="1">
        <v>-0.38300000000000001</v>
      </c>
      <c r="DL1138" s="1">
        <v>1E-3</v>
      </c>
      <c r="DM1138" s="1">
        <v>1.325</v>
      </c>
      <c r="DN1138" s="1">
        <v>1.6E-2</v>
      </c>
      <c r="DO1138" s="1">
        <v>400</v>
      </c>
      <c r="DP1138" s="1">
        <v>25</v>
      </c>
      <c r="DQ1138" s="1">
        <v>0.27</v>
      </c>
      <c r="DR1138" s="1">
        <v>0.06</v>
      </c>
      <c r="DS1138" s="1">
        <v>12.80032143053335</v>
      </c>
      <c r="DT1138" s="1">
        <v>-0.64223430032928164</v>
      </c>
      <c r="DU1138" s="1">
        <v>0.1583723949836876</v>
      </c>
      <c r="DV1138" s="1">
        <v>0</v>
      </c>
      <c r="DW1138" s="1">
        <v>-55.771738709677422</v>
      </c>
      <c r="DX1138" s="1">
        <v>1.315025806451622</v>
      </c>
      <c r="DY1138" s="1">
        <v>0.14160794737452259</v>
      </c>
      <c r="DZ1138" s="1">
        <v>0</v>
      </c>
      <c r="EA1138" s="1">
        <v>1271.1463758718689</v>
      </c>
      <c r="EB1138" s="1">
        <v>286.87898368253661</v>
      </c>
      <c r="EC1138" s="1">
        <v>20.8411740778843</v>
      </c>
      <c r="ED1138" s="1">
        <v>0</v>
      </c>
      <c r="EE1138" s="1">
        <v>2.4819541463414629</v>
      </c>
      <c r="EF1138" s="1">
        <v>-0.1244044599303145</v>
      </c>
      <c r="EG1138" s="1">
        <v>1.248305387424747E-2</v>
      </c>
      <c r="EH1138" s="1">
        <v>1</v>
      </c>
      <c r="EI1138" s="1">
        <v>2.055483925907585</v>
      </c>
      <c r="EJ1138" s="1">
        <v>3.4273066091740523E-2</v>
      </c>
      <c r="EK1138" s="1">
        <v>2.686331720510509E-3</v>
      </c>
      <c r="EL1138" s="1">
        <v>1</v>
      </c>
      <c r="EM1138" s="1">
        <v>2</v>
      </c>
      <c r="EN1138" s="1">
        <v>5</v>
      </c>
      <c r="EO1138" s="1" t="s">
        <v>386</v>
      </c>
      <c r="EP1138" s="1">
        <v>2.94075</v>
      </c>
      <c r="EQ1138" s="1">
        <v>2.8010999999999999</v>
      </c>
      <c r="ER1138" s="1">
        <v>0.21839600000000001</v>
      </c>
      <c r="ES1138" s="1">
        <v>0.22292999999999999</v>
      </c>
      <c r="ET1138" s="1">
        <v>0.11694599999999999</v>
      </c>
      <c r="EU1138" s="1">
        <v>0.10947999999999999</v>
      </c>
      <c r="EV1138" s="1">
        <v>15971.8</v>
      </c>
      <c r="EW1138" s="1">
        <v>16650</v>
      </c>
      <c r="EX1138" s="1">
        <v>23780.799999999999</v>
      </c>
      <c r="EY1138" s="1">
        <v>24954.400000000001</v>
      </c>
      <c r="EZ1138" s="1">
        <v>33625.300000000003</v>
      </c>
      <c r="FA1138" s="1">
        <v>35495.199999999997</v>
      </c>
      <c r="FB1138" s="1">
        <v>43372.6</v>
      </c>
      <c r="FC1138" s="1">
        <v>46133.9</v>
      </c>
      <c r="FD1138" s="1">
        <v>1.93035</v>
      </c>
      <c r="FE1138" s="1">
        <v>1.7942</v>
      </c>
      <c r="FF1138" s="1">
        <v>9.0442599999999998E-2</v>
      </c>
      <c r="FG1138" s="1">
        <v>0</v>
      </c>
      <c r="FH1138" s="1">
        <v>30.481100000000001</v>
      </c>
      <c r="FI1138" s="1">
        <v>999.9</v>
      </c>
      <c r="FJ1138" s="1">
        <v>50</v>
      </c>
      <c r="FK1138" s="1">
        <v>39.700000000000003</v>
      </c>
      <c r="FL1138" s="1">
        <v>36.7791</v>
      </c>
      <c r="FM1138" s="1">
        <v>63.443899999999999</v>
      </c>
      <c r="FN1138" s="1">
        <v>26.0457</v>
      </c>
      <c r="FO1138" s="1">
        <v>1</v>
      </c>
      <c r="FP1138" s="1">
        <v>0.56923800000000002</v>
      </c>
      <c r="FQ1138" s="1">
        <v>2.88476</v>
      </c>
      <c r="FR1138" s="1">
        <v>20.293800000000001</v>
      </c>
      <c r="FS1138" s="1">
        <v>5.2087500000000002</v>
      </c>
      <c r="FT1138" s="1">
        <v>11.908099999999999</v>
      </c>
      <c r="FU1138" s="1">
        <v>5.0016499999999997</v>
      </c>
      <c r="FV1138" s="1">
        <v>3.2898999999999998</v>
      </c>
      <c r="FW1138" s="1">
        <v>9999</v>
      </c>
      <c r="FX1138" s="1">
        <v>9999</v>
      </c>
      <c r="FY1138" s="1">
        <v>9999</v>
      </c>
      <c r="FZ1138" s="1">
        <v>999.9</v>
      </c>
      <c r="GA1138" s="1">
        <v>1.8597399999999999</v>
      </c>
      <c r="GB1138" s="1">
        <v>1.8547499999999999</v>
      </c>
      <c r="GC1138" s="1">
        <v>1.85791</v>
      </c>
      <c r="GD1138" s="1">
        <v>1.8563799999999999</v>
      </c>
      <c r="GE1138" s="1">
        <v>1.85514</v>
      </c>
      <c r="GF1138" s="1">
        <v>1.8547100000000001</v>
      </c>
      <c r="GG1138" s="1">
        <v>1.85358</v>
      </c>
      <c r="GH1138" s="1">
        <v>1.8565400000000001</v>
      </c>
      <c r="GI1138" s="1">
        <v>0</v>
      </c>
      <c r="GJ1138" s="1">
        <v>0</v>
      </c>
      <c r="GK1138" s="1">
        <v>0</v>
      </c>
      <c r="GL1138" s="1">
        <v>0</v>
      </c>
      <c r="GM1138" s="1" t="s">
        <v>350</v>
      </c>
      <c r="GN1138" s="1" t="s">
        <v>351</v>
      </c>
      <c r="GO1138" s="1" t="s">
        <v>352</v>
      </c>
      <c r="GP1138" s="1" t="s">
        <v>352</v>
      </c>
      <c r="GQ1138" s="1" t="s">
        <v>352</v>
      </c>
      <c r="GR1138" s="1" t="s">
        <v>352</v>
      </c>
      <c r="GS1138" s="1">
        <v>0</v>
      </c>
      <c r="GT1138" s="1">
        <v>100</v>
      </c>
      <c r="GU1138" s="1">
        <v>100</v>
      </c>
      <c r="GV1138" s="1">
        <v>2.62</v>
      </c>
      <c r="GW1138" s="1">
        <v>1.0800000000000001E-2</v>
      </c>
      <c r="GX1138" s="1">
        <v>0.33715491177224621</v>
      </c>
      <c r="GY1138" s="1">
        <v>3.036990343597491E-3</v>
      </c>
      <c r="GZ1138" s="1">
        <v>-1.538114387597119E-6</v>
      </c>
      <c r="HA1138" s="1">
        <v>3.3909691194327332E-10</v>
      </c>
      <c r="HB1138" s="1">
        <v>-6.0604171497381017E-2</v>
      </c>
      <c r="HC1138" s="1">
        <v>9.7621983196103414E-3</v>
      </c>
      <c r="HD1138" s="1">
        <v>-3.3387782167185642E-4</v>
      </c>
      <c r="HE1138" s="1">
        <v>2.632278881966732E-6</v>
      </c>
      <c r="HF1138" s="1">
        <v>6</v>
      </c>
      <c r="HG1138" s="1">
        <v>2134</v>
      </c>
      <c r="HH1138" s="1">
        <v>2</v>
      </c>
      <c r="HI1138" s="1">
        <v>31</v>
      </c>
      <c r="HJ1138" s="1">
        <v>9.6</v>
      </c>
      <c r="HK1138" s="1">
        <v>9.4</v>
      </c>
      <c r="HL1138" s="1">
        <v>3.2519499999999999</v>
      </c>
      <c r="HM1138" s="1">
        <v>2.3046899999999999</v>
      </c>
      <c r="HN1138" s="1">
        <v>1.4978</v>
      </c>
      <c r="HO1138" s="1">
        <v>2.3095699999999999</v>
      </c>
      <c r="HP1138" s="1">
        <v>1.5478499999999999</v>
      </c>
      <c r="HQ1138" s="1">
        <v>2.4267599999999998</v>
      </c>
      <c r="HR1138" s="1">
        <v>42.8583</v>
      </c>
      <c r="HS1138" s="1">
        <v>14.333399999999999</v>
      </c>
      <c r="HT1138" s="1">
        <v>18</v>
      </c>
      <c r="HU1138" s="1">
        <v>495.798</v>
      </c>
      <c r="HV1138" s="1">
        <v>470.947</v>
      </c>
      <c r="HW1138" s="1">
        <v>26.177700000000002</v>
      </c>
      <c r="HX1138" s="1">
        <v>34.058999999999997</v>
      </c>
      <c r="HY1138" s="1">
        <v>30.0002</v>
      </c>
      <c r="HZ1138" s="1">
        <v>33.8857</v>
      </c>
      <c r="IA1138" s="1">
        <v>33.9846</v>
      </c>
      <c r="IB1138" s="1">
        <v>65.262299999999996</v>
      </c>
      <c r="IC1138" s="1">
        <v>33.291200000000003</v>
      </c>
      <c r="ID1138" s="1">
        <v>0</v>
      </c>
      <c r="IE1138" s="1">
        <v>26.171199999999999</v>
      </c>
      <c r="IF1138" s="1">
        <v>1658.47</v>
      </c>
      <c r="IG1138" s="1">
        <v>24.784800000000001</v>
      </c>
      <c r="IH1138" s="1">
        <v>100.28400000000001</v>
      </c>
      <c r="II1138" s="1">
        <v>99.980900000000005</v>
      </c>
      <c r="IJ1138" s="1" t="s">
        <v>1117</v>
      </c>
    </row>
    <row r="1139" spans="1:244" ht="15.75" customHeight="1" x14ac:dyDescent="0.3">
      <c r="A1139" s="1">
        <v>1123</v>
      </c>
      <c r="B1139" s="1">
        <v>1659887569.5999999</v>
      </c>
      <c r="C1139" s="1">
        <v>7312.5</v>
      </c>
      <c r="D1139" s="1" t="s">
        <v>2526</v>
      </c>
      <c r="E1139" s="1" t="s">
        <v>2527</v>
      </c>
      <c r="F1139" s="1">
        <v>1</v>
      </c>
      <c r="G1139" s="1" t="s">
        <v>1115</v>
      </c>
      <c r="H1139" s="1" t="s">
        <v>345</v>
      </c>
      <c r="I1139" s="1" t="s">
        <v>1102</v>
      </c>
      <c r="J1139" s="1" t="s">
        <v>1113</v>
      </c>
      <c r="K1139" s="1" t="s">
        <v>1114</v>
      </c>
      <c r="L1139" s="1" t="s">
        <v>1904</v>
      </c>
      <c r="M1139" s="1" t="s">
        <v>346</v>
      </c>
      <c r="N1139" s="1">
        <v>1659887562.099999</v>
      </c>
      <c r="O1139" s="1">
        <f t="shared" si="136"/>
        <v>2.1013469429448615E-3</v>
      </c>
      <c r="P1139" s="1">
        <f t="shared" si="137"/>
        <v>2.1013469429448617</v>
      </c>
      <c r="Q1139" s="1">
        <f t="shared" si="138"/>
        <v>12.860449483909749</v>
      </c>
      <c r="R1139" s="1">
        <f t="shared" si="139"/>
        <v>1537.548</v>
      </c>
      <c r="S1139" s="1">
        <f t="shared" si="140"/>
        <v>1279.0129071208969</v>
      </c>
      <c r="T1139" s="1">
        <f t="shared" si="141"/>
        <v>126.99280022124481</v>
      </c>
      <c r="U1139" s="1">
        <f t="shared" si="142"/>
        <v>152.66267049181394</v>
      </c>
      <c r="V1139" s="1">
        <f t="shared" si="143"/>
        <v>9.9491468322722917E-2</v>
      </c>
      <c r="W1139" s="1">
        <f t="shared" si="144"/>
        <v>2.9147783643251186</v>
      </c>
      <c r="X1139" s="1">
        <f t="shared" si="145"/>
        <v>9.7642634809075896E-2</v>
      </c>
      <c r="Y1139" s="1">
        <f t="shared" si="146"/>
        <v>6.1189895474676119E-2</v>
      </c>
      <c r="Z1139" s="1">
        <f t="shared" si="147"/>
        <v>321.51438242778897</v>
      </c>
      <c r="AA1139" s="1">
        <f t="shared" si="148"/>
        <v>32.362851240552104</v>
      </c>
      <c r="AB1139" s="1">
        <f t="shared" si="149"/>
        <v>31.9499</v>
      </c>
      <c r="AC1139" s="1">
        <f t="shared" si="150"/>
        <v>4.7615592804960576</v>
      </c>
      <c r="AD1139" s="1">
        <f t="shared" si="151"/>
        <v>59.925271955002891</v>
      </c>
      <c r="AE1139" s="1">
        <f t="shared" si="152"/>
        <v>2.7051106459673591</v>
      </c>
      <c r="AF1139" s="1">
        <f t="shared" si="153"/>
        <v>4.514139957510066</v>
      </c>
      <c r="AG1139" s="1">
        <f t="shared" si="154"/>
        <v>2.0564486345286985</v>
      </c>
      <c r="AH1139" s="1">
        <f t="shared" si="155"/>
        <v>-92.66940018386839</v>
      </c>
      <c r="AI1139" s="1">
        <f t="shared" si="156"/>
        <v>-147.58208803086512</v>
      </c>
      <c r="AJ1139" s="1">
        <f t="shared" si="157"/>
        <v>-11.423995464435045</v>
      </c>
      <c r="AK1139" s="1">
        <f t="shared" si="158"/>
        <v>69.838898748620409</v>
      </c>
      <c r="AL1139" s="1">
        <f t="shared" si="159"/>
        <v>43.195233428999941</v>
      </c>
      <c r="AM1139" s="1">
        <f t="shared" si="160"/>
        <v>2.1187752570008995</v>
      </c>
      <c r="AN1139" s="1">
        <f t="shared" si="161"/>
        <v>12.860449483909749</v>
      </c>
      <c r="AO1139" s="1">
        <v>1659.5493431837231</v>
      </c>
      <c r="AP1139" s="1">
        <v>1616.9358181818179</v>
      </c>
      <c r="AQ1139" s="1">
        <v>5.1549476881195986</v>
      </c>
      <c r="AR1139" s="1">
        <v>66.272461968613413</v>
      </c>
      <c r="AS1139" s="1">
        <f t="shared" si="162"/>
        <v>2.1013469429448617</v>
      </c>
      <c r="AT1139" s="1">
        <v>24.77135904749877</v>
      </c>
      <c r="AU1139" s="1">
        <v>27.22505878787879</v>
      </c>
      <c r="AV1139" s="1">
        <v>-2.1949506001185681E-4</v>
      </c>
      <c r="AW1139" s="1">
        <v>80.697832317614541</v>
      </c>
      <c r="AX1139" s="1">
        <v>1</v>
      </c>
      <c r="AY1139" s="1">
        <v>0</v>
      </c>
      <c r="AZ1139" s="1">
        <f t="shared" si="163"/>
        <v>1</v>
      </c>
      <c r="BA1139" s="1">
        <f t="shared" si="164"/>
        <v>0</v>
      </c>
      <c r="BB1139" s="1">
        <f t="shared" si="165"/>
        <v>51742.079853051</v>
      </c>
      <c r="BC1139" s="1">
        <f t="shared" si="166"/>
        <v>1999.9860000000001</v>
      </c>
      <c r="BD1139" s="1">
        <f t="shared" si="167"/>
        <v>1681.1885595998908</v>
      </c>
      <c r="BE1139" s="1">
        <f t="shared" si="168"/>
        <v>0.84060016400109339</v>
      </c>
      <c r="BF1139" s="1">
        <f t="shared" si="169"/>
        <v>0.16075831652211015</v>
      </c>
      <c r="BG1139" s="1">
        <v>6</v>
      </c>
      <c r="BH1139" s="1">
        <v>0.5</v>
      </c>
      <c r="BI1139" s="1" t="s">
        <v>347</v>
      </c>
      <c r="BJ1139" s="1">
        <v>2</v>
      </c>
      <c r="BK1139" s="1" t="b">
        <v>1</v>
      </c>
      <c r="BL1139" s="1">
        <v>1659887562.099999</v>
      </c>
      <c r="BM1139" s="1">
        <v>1537.548</v>
      </c>
      <c r="BN1139" s="1">
        <v>1593.276666666666</v>
      </c>
      <c r="BO1139" s="1">
        <v>27.244626666666669</v>
      </c>
      <c r="BP1139" s="1">
        <v>24.772026666666662</v>
      </c>
      <c r="BQ1139" s="1">
        <v>1534.9480000000001</v>
      </c>
      <c r="BR1139" s="1">
        <v>27.233826666666669</v>
      </c>
      <c r="BS1139" s="1">
        <v>500.13346666666661</v>
      </c>
      <c r="BT1139" s="1">
        <v>99.189646666666675</v>
      </c>
      <c r="BU1139" s="1">
        <v>0.1000473733333333</v>
      </c>
      <c r="BV1139" s="1">
        <v>31.010733333333331</v>
      </c>
      <c r="BW1139" s="1">
        <v>31.9499</v>
      </c>
      <c r="BX1139" s="1">
        <v>999.89999999999986</v>
      </c>
      <c r="BY1139" s="1">
        <v>0</v>
      </c>
      <c r="BZ1139" s="1">
        <v>0</v>
      </c>
      <c r="CA1139" s="1">
        <v>9997.0473333333339</v>
      </c>
      <c r="CB1139" s="1">
        <v>0</v>
      </c>
      <c r="CC1139" s="1">
        <v>188.81853333333331</v>
      </c>
      <c r="CD1139" s="1">
        <v>-55.727466666666672</v>
      </c>
      <c r="CE1139" s="1">
        <v>1580.6113333333331</v>
      </c>
      <c r="CF1139" s="1">
        <v>1633.748</v>
      </c>
      <c r="CG1139" s="1">
        <v>2.4725779999999999</v>
      </c>
      <c r="CH1139" s="1">
        <v>1593.276666666666</v>
      </c>
      <c r="CI1139" s="1">
        <v>24.772026666666662</v>
      </c>
      <c r="CJ1139" s="1">
        <v>2.7023839999999999</v>
      </c>
      <c r="CK1139" s="1">
        <v>2.4571286666666659</v>
      </c>
      <c r="CL1139" s="1">
        <v>22.299626666666668</v>
      </c>
      <c r="CM1139" s="1">
        <v>20.745286666666669</v>
      </c>
      <c r="CN1139" s="1">
        <v>1999.9860000000001</v>
      </c>
      <c r="CO1139" s="1">
        <v>0.97999300000000011</v>
      </c>
      <c r="CP1139" s="1">
        <v>2.00071E-2</v>
      </c>
      <c r="CQ1139" s="1">
        <v>0</v>
      </c>
      <c r="CR1139" s="1">
        <v>2.9411333333333332</v>
      </c>
      <c r="CS1139" s="1">
        <v>0</v>
      </c>
      <c r="CT1139" s="1">
        <v>16485.633333333339</v>
      </c>
      <c r="CU1139" s="1">
        <v>17412.173333333329</v>
      </c>
      <c r="CV1139" s="1">
        <v>43.436999999999998</v>
      </c>
      <c r="CW1139" s="1">
        <v>45.17046666666667</v>
      </c>
      <c r="CX1139" s="1">
        <v>43.625</v>
      </c>
      <c r="CY1139" s="1">
        <v>43.186999999999998</v>
      </c>
      <c r="CZ1139" s="1">
        <v>43.441200000000002</v>
      </c>
      <c r="DA1139" s="1">
        <v>1959.9760000000001</v>
      </c>
      <c r="DB1139" s="1">
        <v>40.010666666666673</v>
      </c>
      <c r="DC1139" s="1">
        <v>0</v>
      </c>
      <c r="DD1139" s="1">
        <v>1659887568.5</v>
      </c>
      <c r="DE1139" s="1">
        <v>0</v>
      </c>
      <c r="DF1139" s="1">
        <v>1659887002.5</v>
      </c>
      <c r="DG1139" s="1" t="s">
        <v>1905</v>
      </c>
      <c r="DH1139" s="1">
        <v>1659886993</v>
      </c>
      <c r="DI1139" s="1">
        <v>1659887002.5</v>
      </c>
      <c r="DJ1139" s="1">
        <v>16</v>
      </c>
      <c r="DK1139" s="1">
        <v>-0.38300000000000001</v>
      </c>
      <c r="DL1139" s="1">
        <v>1E-3</v>
      </c>
      <c r="DM1139" s="1">
        <v>1.325</v>
      </c>
      <c r="DN1139" s="1">
        <v>1.6E-2</v>
      </c>
      <c r="DO1139" s="1">
        <v>400</v>
      </c>
      <c r="DP1139" s="1">
        <v>25</v>
      </c>
      <c r="DQ1139" s="1">
        <v>0.27</v>
      </c>
      <c r="DR1139" s="1">
        <v>0.06</v>
      </c>
      <c r="DS1139" s="1">
        <v>12.79156434987933</v>
      </c>
      <c r="DT1139" s="1">
        <v>-0.92271296599074459</v>
      </c>
      <c r="DU1139" s="1">
        <v>0.16409270384474189</v>
      </c>
      <c r="DV1139" s="1">
        <v>0</v>
      </c>
      <c r="DW1139" s="1">
        <v>-55.749893548387092</v>
      </c>
      <c r="DX1139" s="1">
        <v>1.4332258064518659</v>
      </c>
      <c r="DY1139" s="1">
        <v>0.14780656700126471</v>
      </c>
      <c r="DZ1139" s="1">
        <v>0</v>
      </c>
      <c r="EA1139" s="1">
        <v>1275.86060719795</v>
      </c>
      <c r="EB1139" s="1">
        <v>293.25128086890271</v>
      </c>
      <c r="EC1139" s="1">
        <v>21.287978281488499</v>
      </c>
      <c r="ED1139" s="1">
        <v>0</v>
      </c>
      <c r="EE1139" s="1">
        <v>2.4800207317073171</v>
      </c>
      <c r="EF1139" s="1">
        <v>-0.1320788153310116</v>
      </c>
      <c r="EG1139" s="1">
        <v>1.3156599084284831E-2</v>
      </c>
      <c r="EH1139" s="1">
        <v>1</v>
      </c>
      <c r="EI1139" s="1">
        <v>2.0559203916169801</v>
      </c>
      <c r="EJ1139" s="1">
        <v>3.0967350508718589E-2</v>
      </c>
      <c r="EK1139" s="1">
        <v>2.5126314164984221E-3</v>
      </c>
      <c r="EL1139" s="1">
        <v>1</v>
      </c>
      <c r="EM1139" s="1">
        <v>2</v>
      </c>
      <c r="EN1139" s="1">
        <v>5</v>
      </c>
      <c r="EO1139" s="1" t="s">
        <v>386</v>
      </c>
      <c r="EP1139" s="1">
        <v>2.9407199999999998</v>
      </c>
      <c r="EQ1139" s="1">
        <v>2.8011300000000001</v>
      </c>
      <c r="ER1139" s="1">
        <v>0.218809</v>
      </c>
      <c r="ES1139" s="1">
        <v>0.223332</v>
      </c>
      <c r="ET1139" s="1">
        <v>0.116938</v>
      </c>
      <c r="EU1139" s="1">
        <v>0.10947999999999999</v>
      </c>
      <c r="EV1139" s="1">
        <v>15963.4</v>
      </c>
      <c r="EW1139" s="1">
        <v>16641.400000000001</v>
      </c>
      <c r="EX1139" s="1">
        <v>23780.799999999999</v>
      </c>
      <c r="EY1139" s="1">
        <v>24954.3</v>
      </c>
      <c r="EZ1139" s="1">
        <v>33625.599999999999</v>
      </c>
      <c r="FA1139" s="1">
        <v>35495.300000000003</v>
      </c>
      <c r="FB1139" s="1">
        <v>43372.6</v>
      </c>
      <c r="FC1139" s="1">
        <v>46134</v>
      </c>
      <c r="FD1139" s="1">
        <v>1.93045</v>
      </c>
      <c r="FE1139" s="1">
        <v>1.7942800000000001</v>
      </c>
      <c r="FF1139" s="1">
        <v>9.0859800000000004E-2</v>
      </c>
      <c r="FG1139" s="1">
        <v>0</v>
      </c>
      <c r="FH1139" s="1">
        <v>30.481100000000001</v>
      </c>
      <c r="FI1139" s="1">
        <v>999.9</v>
      </c>
      <c r="FJ1139" s="1">
        <v>50</v>
      </c>
      <c r="FK1139" s="1">
        <v>39.700000000000003</v>
      </c>
      <c r="FL1139" s="1">
        <v>36.776899999999998</v>
      </c>
      <c r="FM1139" s="1">
        <v>63.703899999999997</v>
      </c>
      <c r="FN1139" s="1">
        <v>26.4663</v>
      </c>
      <c r="FO1139" s="1">
        <v>1</v>
      </c>
      <c r="FP1139" s="1">
        <v>0.56925300000000001</v>
      </c>
      <c r="FQ1139" s="1">
        <v>2.8853800000000001</v>
      </c>
      <c r="FR1139" s="1">
        <v>20.293800000000001</v>
      </c>
      <c r="FS1139" s="1">
        <v>5.2092000000000001</v>
      </c>
      <c r="FT1139" s="1">
        <v>11.908099999999999</v>
      </c>
      <c r="FU1139" s="1">
        <v>5.0018000000000002</v>
      </c>
      <c r="FV1139" s="1">
        <v>3.2899699999999998</v>
      </c>
      <c r="FW1139" s="1">
        <v>9999</v>
      </c>
      <c r="FX1139" s="1">
        <v>9999</v>
      </c>
      <c r="FY1139" s="1">
        <v>9999</v>
      </c>
      <c r="FZ1139" s="1">
        <v>999.9</v>
      </c>
      <c r="GA1139" s="1">
        <v>1.8597399999999999</v>
      </c>
      <c r="GB1139" s="1">
        <v>1.8547499999999999</v>
      </c>
      <c r="GC1139" s="1">
        <v>1.85791</v>
      </c>
      <c r="GD1139" s="1">
        <v>1.85639</v>
      </c>
      <c r="GE1139" s="1">
        <v>1.8551500000000001</v>
      </c>
      <c r="GF1139" s="1">
        <v>1.8547100000000001</v>
      </c>
      <c r="GG1139" s="1">
        <v>1.8535699999999999</v>
      </c>
      <c r="GH1139" s="1">
        <v>1.8565400000000001</v>
      </c>
      <c r="GI1139" s="1">
        <v>0</v>
      </c>
      <c r="GJ1139" s="1">
        <v>0</v>
      </c>
      <c r="GK1139" s="1">
        <v>0</v>
      </c>
      <c r="GL1139" s="1">
        <v>0</v>
      </c>
      <c r="GM1139" s="1" t="s">
        <v>350</v>
      </c>
      <c r="GN1139" s="1" t="s">
        <v>351</v>
      </c>
      <c r="GO1139" s="1" t="s">
        <v>352</v>
      </c>
      <c r="GP1139" s="1" t="s">
        <v>352</v>
      </c>
      <c r="GQ1139" s="1" t="s">
        <v>352</v>
      </c>
      <c r="GR1139" s="1" t="s">
        <v>352</v>
      </c>
      <c r="GS1139" s="1">
        <v>0</v>
      </c>
      <c r="GT1139" s="1">
        <v>100</v>
      </c>
      <c r="GU1139" s="1">
        <v>100</v>
      </c>
      <c r="GV1139" s="1">
        <v>2.62</v>
      </c>
      <c r="GW1139" s="1">
        <v>1.09E-2</v>
      </c>
      <c r="GX1139" s="1">
        <v>0.33715491177224621</v>
      </c>
      <c r="GY1139" s="1">
        <v>3.036990343597491E-3</v>
      </c>
      <c r="GZ1139" s="1">
        <v>-1.538114387597119E-6</v>
      </c>
      <c r="HA1139" s="1">
        <v>3.3909691194327332E-10</v>
      </c>
      <c r="HB1139" s="1">
        <v>-6.0604171497381017E-2</v>
      </c>
      <c r="HC1139" s="1">
        <v>9.7621983196103414E-3</v>
      </c>
      <c r="HD1139" s="1">
        <v>-3.3387782167185642E-4</v>
      </c>
      <c r="HE1139" s="1">
        <v>2.632278881966732E-6</v>
      </c>
      <c r="HF1139" s="1">
        <v>6</v>
      </c>
      <c r="HG1139" s="1">
        <v>2134</v>
      </c>
      <c r="HH1139" s="1">
        <v>2</v>
      </c>
      <c r="HI1139" s="1">
        <v>31</v>
      </c>
      <c r="HJ1139" s="1">
        <v>9.6</v>
      </c>
      <c r="HK1139" s="1">
        <v>9.5</v>
      </c>
      <c r="HL1139" s="1">
        <v>3.2653799999999999</v>
      </c>
      <c r="HM1139" s="1">
        <v>2.32666</v>
      </c>
      <c r="HN1139" s="1">
        <v>1.4978</v>
      </c>
      <c r="HO1139" s="1">
        <v>2.3083499999999999</v>
      </c>
      <c r="HP1139" s="1">
        <v>1.5478499999999999</v>
      </c>
      <c r="HQ1139" s="1">
        <v>2.33887</v>
      </c>
      <c r="HR1139" s="1">
        <v>42.8583</v>
      </c>
      <c r="HS1139" s="1">
        <v>14.3247</v>
      </c>
      <c r="HT1139" s="1">
        <v>18</v>
      </c>
      <c r="HU1139" s="1">
        <v>495.85899999999998</v>
      </c>
      <c r="HV1139" s="1">
        <v>470.99599999999998</v>
      </c>
      <c r="HW1139" s="1">
        <v>26.174800000000001</v>
      </c>
      <c r="HX1139" s="1">
        <v>34.058199999999999</v>
      </c>
      <c r="HY1139" s="1">
        <v>30.0002</v>
      </c>
      <c r="HZ1139" s="1">
        <v>33.8857</v>
      </c>
      <c r="IA1139" s="1">
        <v>33.9846</v>
      </c>
      <c r="IB1139" s="1">
        <v>65.373500000000007</v>
      </c>
      <c r="IC1139" s="1">
        <v>33.291200000000003</v>
      </c>
      <c r="ID1139" s="1">
        <v>0</v>
      </c>
      <c r="IE1139" s="1">
        <v>26.1555</v>
      </c>
      <c r="IF1139" s="1">
        <v>1658.47</v>
      </c>
      <c r="IG1139" s="1">
        <v>24.7864</v>
      </c>
      <c r="IH1139" s="1">
        <v>100.28400000000001</v>
      </c>
      <c r="II1139" s="1">
        <v>99.980999999999995</v>
      </c>
      <c r="IJ1139" s="1" t="s">
        <v>1117</v>
      </c>
    </row>
    <row r="1140" spans="1:244" ht="15.75" customHeight="1" x14ac:dyDescent="0.3">
      <c r="A1140" s="1">
        <v>1124</v>
      </c>
      <c r="B1140" s="1">
        <v>1659887570.5999999</v>
      </c>
      <c r="C1140" s="1">
        <v>7313.5</v>
      </c>
      <c r="D1140" s="1" t="s">
        <v>2528</v>
      </c>
      <c r="E1140" s="1" t="s">
        <v>2529</v>
      </c>
      <c r="F1140" s="1">
        <v>1</v>
      </c>
      <c r="G1140" s="1" t="s">
        <v>1115</v>
      </c>
      <c r="H1140" s="1" t="s">
        <v>345</v>
      </c>
      <c r="I1140" s="1" t="s">
        <v>1102</v>
      </c>
      <c r="J1140" s="1" t="s">
        <v>1113</v>
      </c>
      <c r="K1140" s="1" t="s">
        <v>1114</v>
      </c>
      <c r="L1140" s="1" t="s">
        <v>1904</v>
      </c>
      <c r="M1140" s="1" t="s">
        <v>346</v>
      </c>
      <c r="N1140" s="1">
        <v>1659887562.5999999</v>
      </c>
      <c r="O1140" s="1">
        <f t="shared" si="136"/>
        <v>2.0994586382024156E-3</v>
      </c>
      <c r="P1140" s="1">
        <f t="shared" si="137"/>
        <v>2.0994586382024156</v>
      </c>
      <c r="Q1140" s="1">
        <f t="shared" si="138"/>
        <v>12.901550009178196</v>
      </c>
      <c r="R1140" s="1">
        <f t="shared" si="139"/>
        <v>1540.0731249999999</v>
      </c>
      <c r="S1140" s="1">
        <f t="shared" si="140"/>
        <v>1280.5735646846122</v>
      </c>
      <c r="T1140" s="1">
        <f t="shared" si="141"/>
        <v>127.1476200084952</v>
      </c>
      <c r="U1140" s="1">
        <f t="shared" si="142"/>
        <v>152.91322410752926</v>
      </c>
      <c r="V1140" s="1">
        <f t="shared" si="143"/>
        <v>9.9387802613295009E-2</v>
      </c>
      <c r="W1140" s="1">
        <f t="shared" si="144"/>
        <v>2.9147334842117916</v>
      </c>
      <c r="X1140" s="1">
        <f t="shared" si="145"/>
        <v>9.7542753551620287E-2</v>
      </c>
      <c r="Y1140" s="1">
        <f t="shared" si="146"/>
        <v>6.1127138400108125E-2</v>
      </c>
      <c r="Z1140" s="1">
        <f t="shared" si="147"/>
        <v>321.5141207135523</v>
      </c>
      <c r="AA1140" s="1">
        <f t="shared" si="148"/>
        <v>32.364126987119839</v>
      </c>
      <c r="AB1140" s="1">
        <f t="shared" si="149"/>
        <v>31.950312499999999</v>
      </c>
      <c r="AC1140" s="1">
        <f t="shared" si="150"/>
        <v>4.7616704940742567</v>
      </c>
      <c r="AD1140" s="1">
        <f t="shared" si="151"/>
        <v>59.919491308064451</v>
      </c>
      <c r="AE1140" s="1">
        <f t="shared" si="152"/>
        <v>2.7049679307462711</v>
      </c>
      <c r="AF1140" s="1">
        <f t="shared" si="153"/>
        <v>4.5143372743924051</v>
      </c>
      <c r="AG1140" s="1">
        <f t="shared" si="154"/>
        <v>2.0567025633279856</v>
      </c>
      <c r="AH1140" s="1">
        <f t="shared" si="155"/>
        <v>-92.586125944726533</v>
      </c>
      <c r="AI1140" s="1">
        <f t="shared" si="156"/>
        <v>-147.52416220975016</v>
      </c>
      <c r="AJ1140" s="1">
        <f t="shared" si="157"/>
        <v>-11.419753709010845</v>
      </c>
      <c r="AK1140" s="1">
        <f t="shared" si="158"/>
        <v>69.984078850064805</v>
      </c>
      <c r="AL1140" s="1">
        <f t="shared" si="159"/>
        <v>43.18381500108152</v>
      </c>
      <c r="AM1140" s="1">
        <f t="shared" si="160"/>
        <v>2.1176733692108582</v>
      </c>
      <c r="AN1140" s="1">
        <f t="shared" si="161"/>
        <v>12.901550009178196</v>
      </c>
      <c r="AO1140" s="1">
        <v>1664.678071793591</v>
      </c>
      <c r="AP1140" s="1">
        <v>1622.077696969696</v>
      </c>
      <c r="AQ1140" s="1">
        <v>5.1427054830861216</v>
      </c>
      <c r="AR1140" s="1">
        <v>66.272461968613413</v>
      </c>
      <c r="AS1140" s="1">
        <f t="shared" si="162"/>
        <v>2.0994586382024156</v>
      </c>
      <c r="AT1140" s="1">
        <v>24.770632139483951</v>
      </c>
      <c r="AU1140" s="1">
        <v>27.22209151515149</v>
      </c>
      <c r="AV1140" s="1">
        <v>-2.1235180156050669E-4</v>
      </c>
      <c r="AW1140" s="1">
        <v>80.697832317614541</v>
      </c>
      <c r="AX1140" s="1">
        <v>1</v>
      </c>
      <c r="AY1140" s="1">
        <v>0</v>
      </c>
      <c r="AZ1140" s="1">
        <f t="shared" si="163"/>
        <v>1</v>
      </c>
      <c r="BA1140" s="1">
        <f t="shared" si="164"/>
        <v>0</v>
      </c>
      <c r="BB1140" s="1">
        <f t="shared" si="165"/>
        <v>51740.673829622196</v>
      </c>
      <c r="BC1140" s="1">
        <f t="shared" si="166"/>
        <v>1999.984375</v>
      </c>
      <c r="BD1140" s="1">
        <f t="shared" si="167"/>
        <v>1681.1871933748976</v>
      </c>
      <c r="BE1140" s="1">
        <f t="shared" si="168"/>
        <v>0.84060016387622905</v>
      </c>
      <c r="BF1140" s="1">
        <f t="shared" si="169"/>
        <v>0.16075831628112211</v>
      </c>
      <c r="BG1140" s="1">
        <v>6</v>
      </c>
      <c r="BH1140" s="1">
        <v>0.5</v>
      </c>
      <c r="BI1140" s="1" t="s">
        <v>347</v>
      </c>
      <c r="BJ1140" s="1">
        <v>2</v>
      </c>
      <c r="BK1140" s="1" t="b">
        <v>1</v>
      </c>
      <c r="BL1140" s="1">
        <v>1659887562.5999999</v>
      </c>
      <c r="BM1140" s="1">
        <v>1540.0731249999999</v>
      </c>
      <c r="BN1140" s="1">
        <v>1595.7925</v>
      </c>
      <c r="BO1140" s="1">
        <v>27.24321875</v>
      </c>
      <c r="BP1140" s="1">
        <v>24.771899999999999</v>
      </c>
      <c r="BQ1140" s="1">
        <v>1537.4712500000001</v>
      </c>
      <c r="BR1140" s="1">
        <v>27.232418750000001</v>
      </c>
      <c r="BS1140" s="1">
        <v>500.13324999999998</v>
      </c>
      <c r="BT1140" s="1">
        <v>99.1895375</v>
      </c>
      <c r="BU1140" s="1">
        <v>0.10004922500000001</v>
      </c>
      <c r="BV1140" s="1">
        <v>31.011500000000002</v>
      </c>
      <c r="BW1140" s="1">
        <v>31.950312499999999</v>
      </c>
      <c r="BX1140" s="1">
        <v>999.9</v>
      </c>
      <c r="BY1140" s="1">
        <v>0</v>
      </c>
      <c r="BZ1140" s="1">
        <v>0</v>
      </c>
      <c r="CA1140" s="1">
        <v>9996.801875000001</v>
      </c>
      <c r="CB1140" s="1">
        <v>0</v>
      </c>
      <c r="CC1140" s="1">
        <v>188.58525</v>
      </c>
      <c r="CD1140" s="1">
        <v>-55.718674999999998</v>
      </c>
      <c r="CE1140" s="1">
        <v>1583.204375</v>
      </c>
      <c r="CF1140" s="1">
        <v>1636.3275000000001</v>
      </c>
      <c r="CG1140" s="1">
        <v>2.4713012499999998</v>
      </c>
      <c r="CH1140" s="1">
        <v>1595.7925</v>
      </c>
      <c r="CI1140" s="1">
        <v>24.771899999999999</v>
      </c>
      <c r="CJ1140" s="1">
        <v>2.7022418749999999</v>
      </c>
      <c r="CK1140" s="1">
        <v>2.4571131249999998</v>
      </c>
      <c r="CL1140" s="1">
        <v>22.298762499999999</v>
      </c>
      <c r="CM1140" s="1">
        <v>20.7451875</v>
      </c>
      <c r="CN1140" s="1">
        <v>1999.984375</v>
      </c>
      <c r="CO1140" s="1">
        <v>0.979993</v>
      </c>
      <c r="CP1140" s="1">
        <v>2.00071E-2</v>
      </c>
      <c r="CQ1140" s="1">
        <v>0</v>
      </c>
      <c r="CR1140" s="1">
        <v>2.8808125000000002</v>
      </c>
      <c r="CS1140" s="1">
        <v>0</v>
      </c>
      <c r="CT1140" s="1">
        <v>16485.118750000001</v>
      </c>
      <c r="CU1140" s="1">
        <v>17412.162499999999</v>
      </c>
      <c r="CV1140" s="1">
        <v>43.436999999999998</v>
      </c>
      <c r="CW1140" s="1">
        <v>45.171499999999988</v>
      </c>
      <c r="CX1140" s="1">
        <v>43.625</v>
      </c>
      <c r="CY1140" s="1">
        <v>43.186999999999998</v>
      </c>
      <c r="CZ1140" s="1">
        <v>43.440937499999997</v>
      </c>
      <c r="DA1140" s="1">
        <v>1959.974375</v>
      </c>
      <c r="DB1140" s="1">
        <v>40.010624999999997</v>
      </c>
      <c r="DC1140" s="1">
        <v>0</v>
      </c>
      <c r="DD1140" s="1">
        <v>1659887569.7</v>
      </c>
      <c r="DE1140" s="1">
        <v>0</v>
      </c>
      <c r="DF1140" s="1">
        <v>1659887002.5</v>
      </c>
      <c r="DG1140" s="1" t="s">
        <v>1905</v>
      </c>
      <c r="DH1140" s="1">
        <v>1659886993</v>
      </c>
      <c r="DI1140" s="1">
        <v>1659887002.5</v>
      </c>
      <c r="DJ1140" s="1">
        <v>16</v>
      </c>
      <c r="DK1140" s="1">
        <v>-0.38300000000000001</v>
      </c>
      <c r="DL1140" s="1">
        <v>1E-3</v>
      </c>
      <c r="DM1140" s="1">
        <v>1.325</v>
      </c>
      <c r="DN1140" s="1">
        <v>1.6E-2</v>
      </c>
      <c r="DO1140" s="1">
        <v>400</v>
      </c>
      <c r="DP1140" s="1">
        <v>25</v>
      </c>
      <c r="DQ1140" s="1">
        <v>0.27</v>
      </c>
      <c r="DR1140" s="1">
        <v>0.06</v>
      </c>
      <c r="DS1140" s="1">
        <v>12.80587147563222</v>
      </c>
      <c r="DT1140" s="1">
        <v>-0.9290057418460973</v>
      </c>
      <c r="DU1140" s="1">
        <v>0.16431252186182449</v>
      </c>
      <c r="DV1140" s="1">
        <v>0</v>
      </c>
      <c r="DW1140" s="1">
        <v>-55.714649999999999</v>
      </c>
      <c r="DX1140" s="1">
        <v>1.5334771968853791</v>
      </c>
      <c r="DY1140" s="1">
        <v>0.1510302282105587</v>
      </c>
      <c r="DZ1140" s="1">
        <v>0</v>
      </c>
      <c r="EA1140" s="1">
        <v>1281.422104547426</v>
      </c>
      <c r="EB1140" s="1">
        <v>291.06038434297608</v>
      </c>
      <c r="EC1140" s="1">
        <v>21.82957532899194</v>
      </c>
      <c r="ED1140" s="1">
        <v>0</v>
      </c>
      <c r="EE1140" s="1">
        <v>2.4763540000000002</v>
      </c>
      <c r="EF1140" s="1">
        <v>-0.1420318198874311</v>
      </c>
      <c r="EG1140" s="1">
        <v>1.372386949806797E-2</v>
      </c>
      <c r="EH1140" s="1">
        <v>1</v>
      </c>
      <c r="EI1140" s="1">
        <v>2.0564605224856281</v>
      </c>
      <c r="EJ1140" s="1">
        <v>3.0203271389028001E-2</v>
      </c>
      <c r="EK1140" s="1">
        <v>2.53191571433537E-3</v>
      </c>
      <c r="EL1140" s="1">
        <v>1</v>
      </c>
      <c r="EM1140" s="1">
        <v>2</v>
      </c>
      <c r="EN1140" s="1">
        <v>5</v>
      </c>
      <c r="EO1140" s="1" t="s">
        <v>386</v>
      </c>
      <c r="EP1140" s="1">
        <v>2.94068</v>
      </c>
      <c r="EQ1140" s="1">
        <v>2.8012999999999999</v>
      </c>
      <c r="ER1140" s="1">
        <v>0.219221</v>
      </c>
      <c r="ES1140" s="1">
        <v>0.223746</v>
      </c>
      <c r="ET1140" s="1">
        <v>0.116928</v>
      </c>
      <c r="EU1140" s="1">
        <v>0.10948099999999999</v>
      </c>
      <c r="EV1140" s="1">
        <v>15954.9</v>
      </c>
      <c r="EW1140" s="1">
        <v>16632.599999999999</v>
      </c>
      <c r="EX1140" s="1">
        <v>23780.799999999999</v>
      </c>
      <c r="EY1140" s="1">
        <v>24954.400000000001</v>
      </c>
      <c r="EZ1140" s="1">
        <v>33626</v>
      </c>
      <c r="FA1140" s="1">
        <v>35495.4</v>
      </c>
      <c r="FB1140" s="1">
        <v>43372.6</v>
      </c>
      <c r="FC1140" s="1">
        <v>46134.1</v>
      </c>
      <c r="FD1140" s="1">
        <v>1.9302999999999999</v>
      </c>
      <c r="FE1140" s="1">
        <v>1.79447</v>
      </c>
      <c r="FF1140" s="1">
        <v>9.0826299999999999E-2</v>
      </c>
      <c r="FG1140" s="1">
        <v>0</v>
      </c>
      <c r="FH1140" s="1">
        <v>30.481100000000001</v>
      </c>
      <c r="FI1140" s="1">
        <v>999.9</v>
      </c>
      <c r="FJ1140" s="1">
        <v>50</v>
      </c>
      <c r="FK1140" s="1">
        <v>39.700000000000003</v>
      </c>
      <c r="FL1140" s="1">
        <v>36.7774</v>
      </c>
      <c r="FM1140" s="1">
        <v>63.633899999999997</v>
      </c>
      <c r="FN1140" s="1">
        <v>25.961500000000001</v>
      </c>
      <c r="FO1140" s="1">
        <v>1</v>
      </c>
      <c r="FP1140" s="1">
        <v>0.56916199999999995</v>
      </c>
      <c r="FQ1140" s="1">
        <v>2.8976000000000002</v>
      </c>
      <c r="FR1140" s="1">
        <v>20.293500000000002</v>
      </c>
      <c r="FS1140" s="1">
        <v>5.2092000000000001</v>
      </c>
      <c r="FT1140" s="1">
        <v>11.908099999999999</v>
      </c>
      <c r="FU1140" s="1">
        <v>5.0018500000000001</v>
      </c>
      <c r="FV1140" s="1">
        <v>3.2899500000000002</v>
      </c>
      <c r="FW1140" s="1">
        <v>9999</v>
      </c>
      <c r="FX1140" s="1">
        <v>9999</v>
      </c>
      <c r="FY1140" s="1">
        <v>9999</v>
      </c>
      <c r="FZ1140" s="1">
        <v>999.9</v>
      </c>
      <c r="GA1140" s="1">
        <v>1.8597399999999999</v>
      </c>
      <c r="GB1140" s="1">
        <v>1.8547499999999999</v>
      </c>
      <c r="GC1140" s="1">
        <v>1.85791</v>
      </c>
      <c r="GD1140" s="1">
        <v>1.85639</v>
      </c>
      <c r="GE1140" s="1">
        <v>1.8551500000000001</v>
      </c>
      <c r="GF1140" s="1">
        <v>1.8547100000000001</v>
      </c>
      <c r="GG1140" s="1">
        <v>1.8535699999999999</v>
      </c>
      <c r="GH1140" s="1">
        <v>1.8565400000000001</v>
      </c>
      <c r="GI1140" s="1">
        <v>0</v>
      </c>
      <c r="GJ1140" s="1">
        <v>0</v>
      </c>
      <c r="GK1140" s="1">
        <v>0</v>
      </c>
      <c r="GL1140" s="1">
        <v>0</v>
      </c>
      <c r="GM1140" s="1" t="s">
        <v>350</v>
      </c>
      <c r="GN1140" s="1" t="s">
        <v>351</v>
      </c>
      <c r="GO1140" s="1" t="s">
        <v>352</v>
      </c>
      <c r="GP1140" s="1" t="s">
        <v>352</v>
      </c>
      <c r="GQ1140" s="1" t="s">
        <v>352</v>
      </c>
      <c r="GR1140" s="1" t="s">
        <v>352</v>
      </c>
      <c r="GS1140" s="1">
        <v>0</v>
      </c>
      <c r="GT1140" s="1">
        <v>100</v>
      </c>
      <c r="GU1140" s="1">
        <v>100</v>
      </c>
      <c r="GV1140" s="1">
        <v>2.63</v>
      </c>
      <c r="GW1140" s="1">
        <v>1.0800000000000001E-2</v>
      </c>
      <c r="GX1140" s="1">
        <v>0.33715491177224621</v>
      </c>
      <c r="GY1140" s="1">
        <v>3.036990343597491E-3</v>
      </c>
      <c r="GZ1140" s="1">
        <v>-1.538114387597119E-6</v>
      </c>
      <c r="HA1140" s="1">
        <v>3.3909691194327332E-10</v>
      </c>
      <c r="HB1140" s="1">
        <v>-6.0604171497381017E-2</v>
      </c>
      <c r="HC1140" s="1">
        <v>9.7621983196103414E-3</v>
      </c>
      <c r="HD1140" s="1">
        <v>-3.3387782167185642E-4</v>
      </c>
      <c r="HE1140" s="1">
        <v>2.632278881966732E-6</v>
      </c>
      <c r="HF1140" s="1">
        <v>6</v>
      </c>
      <c r="HG1140" s="1">
        <v>2134</v>
      </c>
      <c r="HH1140" s="1">
        <v>2</v>
      </c>
      <c r="HI1140" s="1">
        <v>31</v>
      </c>
      <c r="HJ1140" s="1">
        <v>9.6</v>
      </c>
      <c r="HK1140" s="1">
        <v>9.5</v>
      </c>
      <c r="HL1140" s="1">
        <v>3.2678199999999999</v>
      </c>
      <c r="HM1140" s="1">
        <v>2.2997999999999998</v>
      </c>
      <c r="HN1140" s="1">
        <v>1.4978</v>
      </c>
      <c r="HO1140" s="1">
        <v>2.3095699999999999</v>
      </c>
      <c r="HP1140" s="1">
        <v>1.5478499999999999</v>
      </c>
      <c r="HQ1140" s="1">
        <v>2.4279799999999998</v>
      </c>
      <c r="HR1140" s="1">
        <v>42.8583</v>
      </c>
      <c r="HS1140" s="1">
        <v>14.333399999999999</v>
      </c>
      <c r="HT1140" s="1">
        <v>18</v>
      </c>
      <c r="HU1140" s="1">
        <v>495.76799999999997</v>
      </c>
      <c r="HV1140" s="1">
        <v>471.125</v>
      </c>
      <c r="HW1140" s="1">
        <v>26.172899999999998</v>
      </c>
      <c r="HX1140" s="1">
        <v>34.057499999999997</v>
      </c>
      <c r="HY1140" s="1">
        <v>30.0001</v>
      </c>
      <c r="HZ1140" s="1">
        <v>33.8857</v>
      </c>
      <c r="IA1140" s="1">
        <v>33.9846</v>
      </c>
      <c r="IB1140" s="1">
        <v>65.583500000000001</v>
      </c>
      <c r="IC1140" s="1">
        <v>33.291200000000003</v>
      </c>
      <c r="ID1140" s="1">
        <v>0</v>
      </c>
      <c r="IE1140" s="1">
        <v>26.1555</v>
      </c>
      <c r="IF1140" s="1">
        <v>1668.49</v>
      </c>
      <c r="IG1140" s="1">
        <v>24.793099999999999</v>
      </c>
      <c r="IH1140" s="1">
        <v>100.28400000000001</v>
      </c>
      <c r="II1140" s="1">
        <v>99.981300000000005</v>
      </c>
      <c r="IJ1140" s="1" t="s">
        <v>1117</v>
      </c>
    </row>
    <row r="1141" spans="1:244" ht="15.75" customHeight="1" x14ac:dyDescent="0.3">
      <c r="A1141" s="1">
        <v>1125</v>
      </c>
      <c r="B1141" s="1">
        <v>1659887571.5999999</v>
      </c>
      <c r="C1141" s="1">
        <v>7314.5</v>
      </c>
      <c r="D1141" s="1" t="s">
        <v>2530</v>
      </c>
      <c r="E1141" s="1" t="s">
        <v>2531</v>
      </c>
      <c r="F1141" s="1">
        <v>1</v>
      </c>
      <c r="G1141" s="1" t="s">
        <v>1115</v>
      </c>
      <c r="H1141" s="1" t="s">
        <v>345</v>
      </c>
      <c r="I1141" s="1" t="s">
        <v>1102</v>
      </c>
      <c r="J1141" s="1" t="s">
        <v>1113</v>
      </c>
      <c r="K1141" s="1" t="s">
        <v>1114</v>
      </c>
      <c r="L1141" s="1" t="s">
        <v>1904</v>
      </c>
      <c r="M1141" s="1" t="s">
        <v>346</v>
      </c>
      <c r="N1141" s="1">
        <v>1659887564.099999</v>
      </c>
      <c r="O1141" s="1">
        <f t="shared" si="136"/>
        <v>2.0967865206019732E-3</v>
      </c>
      <c r="P1141" s="1">
        <f t="shared" si="137"/>
        <v>2.0967865206019733</v>
      </c>
      <c r="Q1141" s="1">
        <f t="shared" si="138"/>
        <v>12.866062637885307</v>
      </c>
      <c r="R1141" s="1">
        <f t="shared" si="139"/>
        <v>1547.646666666667</v>
      </c>
      <c r="S1141" s="1">
        <f t="shared" si="140"/>
        <v>1288.1024609220149</v>
      </c>
      <c r="T1141" s="1">
        <f t="shared" si="141"/>
        <v>127.89485724622681</v>
      </c>
      <c r="U1141" s="1">
        <f t="shared" si="142"/>
        <v>153.66483296619967</v>
      </c>
      <c r="V1141" s="1">
        <f t="shared" si="143"/>
        <v>9.9221451445289849E-2</v>
      </c>
      <c r="W1141" s="1">
        <f t="shared" si="144"/>
        <v>2.9145105635366537</v>
      </c>
      <c r="X1141" s="1">
        <f t="shared" si="145"/>
        <v>9.738237411508352E-2</v>
      </c>
      <c r="Y1141" s="1">
        <f t="shared" si="146"/>
        <v>6.1026378399433957E-2</v>
      </c>
      <c r="Z1141" s="1">
        <f t="shared" si="147"/>
        <v>321.5138504277877</v>
      </c>
      <c r="AA1141" s="1">
        <f t="shared" si="148"/>
        <v>32.366582832412526</v>
      </c>
      <c r="AB1141" s="1">
        <f t="shared" si="149"/>
        <v>31.951586666666671</v>
      </c>
      <c r="AC1141" s="1">
        <f t="shared" si="150"/>
        <v>4.7620140347411244</v>
      </c>
      <c r="AD1141" s="1">
        <f t="shared" si="151"/>
        <v>59.904553695606687</v>
      </c>
      <c r="AE1141" s="1">
        <f t="shared" si="152"/>
        <v>2.7045505724947656</v>
      </c>
      <c r="AF1141" s="1">
        <f t="shared" si="153"/>
        <v>4.5147662500540644</v>
      </c>
      <c r="AG1141" s="1">
        <f t="shared" si="154"/>
        <v>2.0574634622463588</v>
      </c>
      <c r="AH1141" s="1">
        <f t="shared" si="155"/>
        <v>-92.468285558547024</v>
      </c>
      <c r="AI1141" s="1">
        <f t="shared" si="156"/>
        <v>-147.45120708357271</v>
      </c>
      <c r="AJ1141" s="1">
        <f t="shared" si="157"/>
        <v>-11.415144678407968</v>
      </c>
      <c r="AK1141" s="1">
        <f t="shared" si="158"/>
        <v>70.179213107260011</v>
      </c>
      <c r="AL1141" s="1">
        <f t="shared" si="159"/>
        <v>43.166400477585384</v>
      </c>
      <c r="AM1141" s="1">
        <f t="shared" si="160"/>
        <v>2.1143954837330434</v>
      </c>
      <c r="AN1141" s="1">
        <f t="shared" si="161"/>
        <v>12.866062637885307</v>
      </c>
      <c r="AO1141" s="1">
        <v>1669.8124006837111</v>
      </c>
      <c r="AP1141" s="1">
        <v>1627.2398181818171</v>
      </c>
      <c r="AQ1141" s="1">
        <v>5.145744040428303</v>
      </c>
      <c r="AR1141" s="1">
        <v>66.272461968613413</v>
      </c>
      <c r="AS1141" s="1">
        <f t="shared" si="162"/>
        <v>2.0967865206019733</v>
      </c>
      <c r="AT1141" s="1">
        <v>24.77031198296919</v>
      </c>
      <c r="AU1141" s="1">
        <v>27.218740606060621</v>
      </c>
      <c r="AV1141" s="1">
        <v>-2.223598187329529E-4</v>
      </c>
      <c r="AW1141" s="1">
        <v>80.697832317614541</v>
      </c>
      <c r="AX1141" s="1">
        <v>1</v>
      </c>
      <c r="AY1141" s="1">
        <v>0</v>
      </c>
      <c r="AZ1141" s="1">
        <f t="shared" si="163"/>
        <v>1</v>
      </c>
      <c r="BA1141" s="1">
        <f t="shared" si="164"/>
        <v>0</v>
      </c>
      <c r="BB1141" s="1">
        <f t="shared" si="165"/>
        <v>51734.061961982574</v>
      </c>
      <c r="BC1141" s="1">
        <f t="shared" si="166"/>
        <v>1999.982666666667</v>
      </c>
      <c r="BD1141" s="1">
        <f t="shared" si="167"/>
        <v>1681.1857595998904</v>
      </c>
      <c r="BE1141" s="1">
        <f t="shared" si="168"/>
        <v>0.84060016500137502</v>
      </c>
      <c r="BF1141" s="1">
        <f t="shared" si="169"/>
        <v>0.16075831845265376</v>
      </c>
      <c r="BG1141" s="1">
        <v>6</v>
      </c>
      <c r="BH1141" s="1">
        <v>0.5</v>
      </c>
      <c r="BI1141" s="1" t="s">
        <v>347</v>
      </c>
      <c r="BJ1141" s="1">
        <v>2</v>
      </c>
      <c r="BK1141" s="1" t="b">
        <v>1</v>
      </c>
      <c r="BL1141" s="1">
        <v>1659887564.099999</v>
      </c>
      <c r="BM1141" s="1">
        <v>1547.646666666667</v>
      </c>
      <c r="BN1141" s="1">
        <v>1603.358666666667</v>
      </c>
      <c r="BO1141" s="1">
        <v>27.239080000000001</v>
      </c>
      <c r="BP1141" s="1">
        <v>24.771560000000001</v>
      </c>
      <c r="BQ1141" s="1">
        <v>1545.0393333333329</v>
      </c>
      <c r="BR1141" s="1">
        <v>27.22826666666667</v>
      </c>
      <c r="BS1141" s="1">
        <v>500.12999999999988</v>
      </c>
      <c r="BT1141" s="1">
        <v>99.189333333333323</v>
      </c>
      <c r="BU1141" s="1">
        <v>0.1000175733333333</v>
      </c>
      <c r="BV1141" s="1">
        <v>31.01316666666667</v>
      </c>
      <c r="BW1141" s="1">
        <v>31.951586666666671</v>
      </c>
      <c r="BX1141" s="1">
        <v>999.89999999999986</v>
      </c>
      <c r="BY1141" s="1">
        <v>0</v>
      </c>
      <c r="BZ1141" s="1">
        <v>0</v>
      </c>
      <c r="CA1141" s="1">
        <v>9995.5486666666675</v>
      </c>
      <c r="CB1141" s="1">
        <v>0</v>
      </c>
      <c r="CC1141" s="1">
        <v>187.59513333333331</v>
      </c>
      <c r="CD1141" s="1">
        <v>-55.710793333333328</v>
      </c>
      <c r="CE1141" s="1">
        <v>1590.982666666667</v>
      </c>
      <c r="CF1141" s="1">
        <v>1644.084666666666</v>
      </c>
      <c r="CG1141" s="1">
        <v>2.467512000000001</v>
      </c>
      <c r="CH1141" s="1">
        <v>1603.358666666667</v>
      </c>
      <c r="CI1141" s="1">
        <v>24.771560000000001</v>
      </c>
      <c r="CJ1141" s="1">
        <v>2.7018260000000001</v>
      </c>
      <c r="CK1141" s="1">
        <v>2.4570733333333332</v>
      </c>
      <c r="CL1141" s="1">
        <v>22.296240000000001</v>
      </c>
      <c r="CM1141" s="1">
        <v>20.744926666666672</v>
      </c>
      <c r="CN1141" s="1">
        <v>1999.982666666667</v>
      </c>
      <c r="CO1141" s="1">
        <v>0.97999300000000011</v>
      </c>
      <c r="CP1141" s="1">
        <v>2.00071E-2</v>
      </c>
      <c r="CQ1141" s="1">
        <v>0</v>
      </c>
      <c r="CR1141" s="1">
        <v>2.7881999999999998</v>
      </c>
      <c r="CS1141" s="1">
        <v>0</v>
      </c>
      <c r="CT1141" s="1">
        <v>16483.48</v>
      </c>
      <c r="CU1141" s="1">
        <v>17412.14666666666</v>
      </c>
      <c r="CV1141" s="1">
        <v>43.436999999999998</v>
      </c>
      <c r="CW1141" s="1">
        <v>45.178733333333327</v>
      </c>
      <c r="CX1141" s="1">
        <v>43.625</v>
      </c>
      <c r="CY1141" s="1">
        <v>43.186999999999998</v>
      </c>
      <c r="CZ1141" s="1">
        <v>43.436999999999998</v>
      </c>
      <c r="DA1141" s="1">
        <v>1959.972666666667</v>
      </c>
      <c r="DB1141" s="1">
        <v>40.010666666666673</v>
      </c>
      <c r="DC1141" s="1">
        <v>0</v>
      </c>
      <c r="DD1141" s="1">
        <v>1659887570.3</v>
      </c>
      <c r="DE1141" s="1">
        <v>0</v>
      </c>
      <c r="DF1141" s="1">
        <v>1659887002.5</v>
      </c>
      <c r="DG1141" s="1" t="s">
        <v>1905</v>
      </c>
      <c r="DH1141" s="1">
        <v>1659886993</v>
      </c>
      <c r="DI1141" s="1">
        <v>1659887002.5</v>
      </c>
      <c r="DJ1141" s="1">
        <v>16</v>
      </c>
      <c r="DK1141" s="1">
        <v>-0.38300000000000001</v>
      </c>
      <c r="DL1141" s="1">
        <v>1E-3</v>
      </c>
      <c r="DM1141" s="1">
        <v>1.325</v>
      </c>
      <c r="DN1141" s="1">
        <v>1.6E-2</v>
      </c>
      <c r="DO1141" s="1">
        <v>400</v>
      </c>
      <c r="DP1141" s="1">
        <v>25</v>
      </c>
      <c r="DQ1141" s="1">
        <v>0.27</v>
      </c>
      <c r="DR1141" s="1">
        <v>0.06</v>
      </c>
      <c r="DS1141" s="1">
        <v>12.80587147563222</v>
      </c>
      <c r="DT1141" s="1">
        <v>-0.9290057418460973</v>
      </c>
      <c r="DU1141" s="1">
        <v>0.16431252186182449</v>
      </c>
      <c r="DV1141" s="1">
        <v>0</v>
      </c>
      <c r="DW1141" s="1">
        <v>-55.714649999999999</v>
      </c>
      <c r="DX1141" s="1">
        <v>1.5334771968853791</v>
      </c>
      <c r="DY1141" s="1">
        <v>0.1510302282105587</v>
      </c>
      <c r="DZ1141" s="1">
        <v>0</v>
      </c>
      <c r="EA1141" s="1">
        <v>1281.422104547426</v>
      </c>
      <c r="EB1141" s="1">
        <v>291.06038434297608</v>
      </c>
      <c r="EC1141" s="1">
        <v>21.82957532899194</v>
      </c>
      <c r="ED1141" s="1">
        <v>0</v>
      </c>
      <c r="EE1141" s="1">
        <v>2.4763540000000002</v>
      </c>
      <c r="EF1141" s="1">
        <v>-0.1420318198874311</v>
      </c>
      <c r="EG1141" s="1">
        <v>1.372386949806797E-2</v>
      </c>
      <c r="EH1141" s="1">
        <v>1</v>
      </c>
      <c r="EI1141" s="1">
        <v>2.0564605224856281</v>
      </c>
      <c r="EJ1141" s="1">
        <v>3.0203271389028001E-2</v>
      </c>
      <c r="EK1141" s="1">
        <v>2.53191571433537E-3</v>
      </c>
      <c r="EL1141" s="1">
        <v>1</v>
      </c>
      <c r="EM1141" s="1">
        <v>2</v>
      </c>
      <c r="EN1141" s="1">
        <v>5</v>
      </c>
      <c r="EO1141" s="1" t="s">
        <v>386</v>
      </c>
      <c r="EP1141" s="1">
        <v>2.9407100000000002</v>
      </c>
      <c r="EQ1141" s="1">
        <v>2.80124</v>
      </c>
      <c r="ER1141" s="1">
        <v>0.21962999999999999</v>
      </c>
      <c r="ES1141" s="1">
        <v>0.22414999999999999</v>
      </c>
      <c r="ET1141" s="1">
        <v>0.11691799999999999</v>
      </c>
      <c r="EU1141" s="1">
        <v>0.10947900000000001</v>
      </c>
      <c r="EV1141" s="1">
        <v>15946.4</v>
      </c>
      <c r="EW1141" s="1">
        <v>16623.900000000001</v>
      </c>
      <c r="EX1141" s="1">
        <v>23780.7</v>
      </c>
      <c r="EY1141" s="1">
        <v>24954.400000000001</v>
      </c>
      <c r="EZ1141" s="1">
        <v>33626.300000000003</v>
      </c>
      <c r="FA1141" s="1">
        <v>35495.599999999999</v>
      </c>
      <c r="FB1141" s="1">
        <v>43372.4</v>
      </c>
      <c r="FC1141" s="1">
        <v>46134.2</v>
      </c>
      <c r="FD1141" s="1">
        <v>1.9302999999999999</v>
      </c>
      <c r="FE1141" s="1">
        <v>1.7944500000000001</v>
      </c>
      <c r="FF1141" s="1">
        <v>9.0859800000000004E-2</v>
      </c>
      <c r="FG1141" s="1">
        <v>0</v>
      </c>
      <c r="FH1141" s="1">
        <v>30.481100000000001</v>
      </c>
      <c r="FI1141" s="1">
        <v>999.9</v>
      </c>
      <c r="FJ1141" s="1">
        <v>50</v>
      </c>
      <c r="FK1141" s="1">
        <v>39.700000000000003</v>
      </c>
      <c r="FL1141" s="1">
        <v>36.7729</v>
      </c>
      <c r="FM1141" s="1">
        <v>63.6539</v>
      </c>
      <c r="FN1141" s="1">
        <v>26.526399999999999</v>
      </c>
      <c r="FO1141" s="1">
        <v>1</v>
      </c>
      <c r="FP1141" s="1">
        <v>0.56922300000000003</v>
      </c>
      <c r="FQ1141" s="1">
        <v>2.91222</v>
      </c>
      <c r="FR1141" s="1">
        <v>20.293199999999999</v>
      </c>
      <c r="FS1141" s="1">
        <v>5.2098000000000004</v>
      </c>
      <c r="FT1141" s="1">
        <v>11.908099999999999</v>
      </c>
      <c r="FU1141" s="1">
        <v>5.0020499999999997</v>
      </c>
      <c r="FV1141" s="1">
        <v>3.2899699999999998</v>
      </c>
      <c r="FW1141" s="1">
        <v>9999</v>
      </c>
      <c r="FX1141" s="1">
        <v>9999</v>
      </c>
      <c r="FY1141" s="1">
        <v>9999</v>
      </c>
      <c r="FZ1141" s="1">
        <v>999.9</v>
      </c>
      <c r="GA1141" s="1">
        <v>1.8597399999999999</v>
      </c>
      <c r="GB1141" s="1">
        <v>1.8547499999999999</v>
      </c>
      <c r="GC1141" s="1">
        <v>1.85791</v>
      </c>
      <c r="GD1141" s="1">
        <v>1.85639</v>
      </c>
      <c r="GE1141" s="1">
        <v>1.8551599999999999</v>
      </c>
      <c r="GF1141" s="1">
        <v>1.8547100000000001</v>
      </c>
      <c r="GG1141" s="1">
        <v>1.85358</v>
      </c>
      <c r="GH1141" s="1">
        <v>1.8565400000000001</v>
      </c>
      <c r="GI1141" s="1">
        <v>0</v>
      </c>
      <c r="GJ1141" s="1">
        <v>0</v>
      </c>
      <c r="GK1141" s="1">
        <v>0</v>
      </c>
      <c r="GL1141" s="1">
        <v>0</v>
      </c>
      <c r="GM1141" s="1" t="s">
        <v>350</v>
      </c>
      <c r="GN1141" s="1" t="s">
        <v>351</v>
      </c>
      <c r="GO1141" s="1" t="s">
        <v>352</v>
      </c>
      <c r="GP1141" s="1" t="s">
        <v>352</v>
      </c>
      <c r="GQ1141" s="1" t="s">
        <v>352</v>
      </c>
      <c r="GR1141" s="1" t="s">
        <v>352</v>
      </c>
      <c r="GS1141" s="1">
        <v>0</v>
      </c>
      <c r="GT1141" s="1">
        <v>100</v>
      </c>
      <c r="GU1141" s="1">
        <v>100</v>
      </c>
      <c r="GV1141" s="1">
        <v>2.63</v>
      </c>
      <c r="GW1141" s="1">
        <v>1.09E-2</v>
      </c>
      <c r="GX1141" s="1">
        <v>0.33715491177224621</v>
      </c>
      <c r="GY1141" s="1">
        <v>3.036990343597491E-3</v>
      </c>
      <c r="GZ1141" s="1">
        <v>-1.538114387597119E-6</v>
      </c>
      <c r="HA1141" s="1">
        <v>3.3909691194327332E-10</v>
      </c>
      <c r="HB1141" s="1">
        <v>-6.0604171497381017E-2</v>
      </c>
      <c r="HC1141" s="1">
        <v>9.7621983196103414E-3</v>
      </c>
      <c r="HD1141" s="1">
        <v>-3.3387782167185642E-4</v>
      </c>
      <c r="HE1141" s="1">
        <v>2.632278881966732E-6</v>
      </c>
      <c r="HF1141" s="1">
        <v>6</v>
      </c>
      <c r="HG1141" s="1">
        <v>2134</v>
      </c>
      <c r="HH1141" s="1">
        <v>2</v>
      </c>
      <c r="HI1141" s="1">
        <v>31</v>
      </c>
      <c r="HJ1141" s="1">
        <v>9.6</v>
      </c>
      <c r="HK1141" s="1">
        <v>9.5</v>
      </c>
      <c r="HL1141" s="1">
        <v>3.28003</v>
      </c>
      <c r="HM1141" s="1">
        <v>2.3156699999999999</v>
      </c>
      <c r="HN1141" s="1">
        <v>1.4978</v>
      </c>
      <c r="HO1141" s="1">
        <v>2.3095699999999999</v>
      </c>
      <c r="HP1141" s="1">
        <v>1.5478499999999999</v>
      </c>
      <c r="HQ1141" s="1">
        <v>2.4304199999999998</v>
      </c>
      <c r="HR1141" s="1">
        <v>42.8583</v>
      </c>
      <c r="HS1141" s="1">
        <v>14.315899999999999</v>
      </c>
      <c r="HT1141" s="1">
        <v>18</v>
      </c>
      <c r="HU1141" s="1">
        <v>495.76400000000001</v>
      </c>
      <c r="HV1141" s="1">
        <v>471.10599999999999</v>
      </c>
      <c r="HW1141" s="1">
        <v>26.169899999999998</v>
      </c>
      <c r="HX1141" s="1">
        <v>34.056699999999999</v>
      </c>
      <c r="HY1141" s="1">
        <v>30.0002</v>
      </c>
      <c r="HZ1141" s="1">
        <v>33.884999999999998</v>
      </c>
      <c r="IA1141" s="1">
        <v>33.984200000000001</v>
      </c>
      <c r="IB1141" s="1">
        <v>65.700100000000006</v>
      </c>
      <c r="IC1141" s="1">
        <v>33.291200000000003</v>
      </c>
      <c r="ID1141" s="1">
        <v>0</v>
      </c>
      <c r="IE1141" s="1">
        <v>26.1555</v>
      </c>
      <c r="IF1141" s="1">
        <v>1668.49</v>
      </c>
      <c r="IG1141" s="1">
        <v>24.800699999999999</v>
      </c>
      <c r="IH1141" s="1">
        <v>100.283</v>
      </c>
      <c r="II1141" s="1">
        <v>99.981499999999997</v>
      </c>
      <c r="IJ1141" s="1" t="s">
        <v>1117</v>
      </c>
    </row>
    <row r="1142" spans="1:244" ht="15.75" customHeight="1" x14ac:dyDescent="0.3">
      <c r="A1142" s="1">
        <v>1126</v>
      </c>
      <c r="B1142" s="1">
        <v>1659887572.5999999</v>
      </c>
      <c r="C1142" s="1">
        <v>7315.5</v>
      </c>
      <c r="D1142" s="1" t="s">
        <v>2532</v>
      </c>
      <c r="E1142" s="1" t="s">
        <v>2533</v>
      </c>
      <c r="F1142" s="1">
        <v>1</v>
      </c>
      <c r="G1142" s="1" t="s">
        <v>1115</v>
      </c>
      <c r="H1142" s="1" t="s">
        <v>345</v>
      </c>
      <c r="I1142" s="1" t="s">
        <v>1102</v>
      </c>
      <c r="J1142" s="1" t="s">
        <v>1113</v>
      </c>
      <c r="K1142" s="1" t="s">
        <v>1114</v>
      </c>
      <c r="L1142" s="1" t="s">
        <v>1904</v>
      </c>
      <c r="M1142" s="1" t="s">
        <v>346</v>
      </c>
      <c r="N1142" s="1">
        <v>1659887564.5999999</v>
      </c>
      <c r="O1142" s="1">
        <f t="shared" si="136"/>
        <v>2.0934607771705281E-3</v>
      </c>
      <c r="P1142" s="1">
        <f t="shared" si="137"/>
        <v>2.0934607771705283</v>
      </c>
      <c r="Q1142" s="1">
        <f t="shared" si="138"/>
        <v>12.874787949996687</v>
      </c>
      <c r="R1142" s="1">
        <f t="shared" si="139"/>
        <v>1550.1675</v>
      </c>
      <c r="S1142" s="1">
        <f t="shared" si="140"/>
        <v>1290.0311675795383</v>
      </c>
      <c r="T1142" s="1">
        <f t="shared" si="141"/>
        <v>128.0863356778448</v>
      </c>
      <c r="U1142" s="1">
        <f t="shared" si="142"/>
        <v>153.91509891534722</v>
      </c>
      <c r="V1142" s="1">
        <f t="shared" si="143"/>
        <v>9.9046993683309228E-2</v>
      </c>
      <c r="W1142" s="1">
        <f t="shared" si="144"/>
        <v>2.9145314302011798</v>
      </c>
      <c r="X1142" s="1">
        <f t="shared" si="145"/>
        <v>9.7214326326416897E-2</v>
      </c>
      <c r="Y1142" s="1">
        <f t="shared" si="146"/>
        <v>6.0920787409875179E-2</v>
      </c>
      <c r="Z1142" s="1">
        <f t="shared" si="147"/>
        <v>321.51352221355097</v>
      </c>
      <c r="AA1142" s="1">
        <f t="shared" si="148"/>
        <v>32.368458384150522</v>
      </c>
      <c r="AB1142" s="1">
        <f t="shared" si="149"/>
        <v>31.952087500000001</v>
      </c>
      <c r="AC1142" s="1">
        <f t="shared" si="150"/>
        <v>4.7621490752730757</v>
      </c>
      <c r="AD1142" s="1">
        <f t="shared" si="151"/>
        <v>59.897692675400194</v>
      </c>
      <c r="AE1142" s="1">
        <f t="shared" si="152"/>
        <v>2.7043982037178016</v>
      </c>
      <c r="AF1142" s="1">
        <f t="shared" si="153"/>
        <v>4.5150290151802288</v>
      </c>
      <c r="AG1142" s="1">
        <f t="shared" si="154"/>
        <v>2.0577508715552741</v>
      </c>
      <c r="AH1142" s="1">
        <f t="shared" si="155"/>
        <v>-92.32162027322029</v>
      </c>
      <c r="AI1142" s="1">
        <f t="shared" si="156"/>
        <v>-147.37055609832956</v>
      </c>
      <c r="AJ1142" s="1">
        <f t="shared" si="157"/>
        <v>-11.408904779800116</v>
      </c>
      <c r="AK1142" s="1">
        <f t="shared" si="158"/>
        <v>70.412441062200998</v>
      </c>
      <c r="AL1142" s="1">
        <f t="shared" si="159"/>
        <v>43.163211326715206</v>
      </c>
      <c r="AM1142" s="1">
        <f t="shared" si="160"/>
        <v>2.1132420922547084</v>
      </c>
      <c r="AN1142" s="1">
        <f t="shared" si="161"/>
        <v>12.874787949996687</v>
      </c>
      <c r="AO1142" s="1">
        <v>1674.999674632428</v>
      </c>
      <c r="AP1142" s="1">
        <v>1632.3897575757569</v>
      </c>
      <c r="AQ1142" s="1">
        <v>5.1508700552802287</v>
      </c>
      <c r="AR1142" s="1">
        <v>66.272461968613413</v>
      </c>
      <c r="AS1142" s="1">
        <f t="shared" si="162"/>
        <v>2.0934607771705283</v>
      </c>
      <c r="AT1142" s="1">
        <v>24.770112114604</v>
      </c>
      <c r="AU1142" s="1">
        <v>27.214620606060599</v>
      </c>
      <c r="AV1142" s="1">
        <v>-2.1405211857038371E-4</v>
      </c>
      <c r="AW1142" s="1">
        <v>80.697832317614541</v>
      </c>
      <c r="AX1142" s="1">
        <v>2</v>
      </c>
      <c r="AY1142" s="1">
        <v>0</v>
      </c>
      <c r="AZ1142" s="1">
        <f t="shared" si="163"/>
        <v>1</v>
      </c>
      <c r="BA1142" s="1">
        <f t="shared" si="164"/>
        <v>0</v>
      </c>
      <c r="BB1142" s="1">
        <f t="shared" si="165"/>
        <v>51734.479606761444</v>
      </c>
      <c r="BC1142" s="1">
        <f t="shared" si="166"/>
        <v>1999.9806249999999</v>
      </c>
      <c r="BD1142" s="1">
        <f t="shared" si="167"/>
        <v>1681.1840433748966</v>
      </c>
      <c r="BE1142" s="1">
        <f t="shared" si="168"/>
        <v>0.84060016500154677</v>
      </c>
      <c r="BF1142" s="1">
        <f t="shared" si="169"/>
        <v>0.16075831845298549</v>
      </c>
      <c r="BG1142" s="1">
        <v>6</v>
      </c>
      <c r="BH1142" s="1">
        <v>0.5</v>
      </c>
      <c r="BI1142" s="1" t="s">
        <v>347</v>
      </c>
      <c r="BJ1142" s="1">
        <v>2</v>
      </c>
      <c r="BK1142" s="1" t="b">
        <v>1</v>
      </c>
      <c r="BL1142" s="1">
        <v>1659887564.5999999</v>
      </c>
      <c r="BM1142" s="1">
        <v>1550.1675</v>
      </c>
      <c r="BN1142" s="1">
        <v>1605.88</v>
      </c>
      <c r="BO1142" s="1">
        <v>27.237549999999999</v>
      </c>
      <c r="BP1142" s="1">
        <v>24.771368750000001</v>
      </c>
      <c r="BQ1142" s="1">
        <v>1547.5587499999999</v>
      </c>
      <c r="BR1142" s="1">
        <v>27.22673125</v>
      </c>
      <c r="BS1142" s="1">
        <v>500.12931250000003</v>
      </c>
      <c r="BT1142" s="1">
        <v>99.189306250000001</v>
      </c>
      <c r="BU1142" s="1">
        <v>0.1000279125</v>
      </c>
      <c r="BV1142" s="1">
        <v>31.014187499999998</v>
      </c>
      <c r="BW1142" s="1">
        <v>31.952087500000001</v>
      </c>
      <c r="BX1142" s="1">
        <v>999.9</v>
      </c>
      <c r="BY1142" s="1">
        <v>0</v>
      </c>
      <c r="BZ1142" s="1">
        <v>0</v>
      </c>
      <c r="CA1142" s="1">
        <v>9995.6706250000007</v>
      </c>
      <c r="CB1142" s="1">
        <v>0</v>
      </c>
      <c r="CC1142" s="1">
        <v>187.38762500000001</v>
      </c>
      <c r="CD1142" s="1">
        <v>-55.711062499999997</v>
      </c>
      <c r="CE1142" s="1">
        <v>1593.5718750000001</v>
      </c>
      <c r="CF1142" s="1">
        <v>1646.67</v>
      </c>
      <c r="CG1142" s="1">
        <v>2.4661762500000002</v>
      </c>
      <c r="CH1142" s="1">
        <v>1605.88</v>
      </c>
      <c r="CI1142" s="1">
        <v>24.771368750000001</v>
      </c>
      <c r="CJ1142" s="1">
        <v>2.7016737499999999</v>
      </c>
      <c r="CK1142" s="1">
        <v>2.45705375</v>
      </c>
      <c r="CL1142" s="1">
        <v>22.295312500000001</v>
      </c>
      <c r="CM1142" s="1">
        <v>20.744793749999999</v>
      </c>
      <c r="CN1142" s="1">
        <v>1999.9806249999999</v>
      </c>
      <c r="CO1142" s="1">
        <v>0.979993</v>
      </c>
      <c r="CP1142" s="1">
        <v>2.00071E-2</v>
      </c>
      <c r="CQ1142" s="1">
        <v>0</v>
      </c>
      <c r="CR1142" s="1">
        <v>2.7566250000000001</v>
      </c>
      <c r="CS1142" s="1">
        <v>0</v>
      </c>
      <c r="CT1142" s="1">
        <v>16482.981250000001</v>
      </c>
      <c r="CU1142" s="1">
        <v>17412.131249999999</v>
      </c>
      <c r="CV1142" s="1">
        <v>43.436999999999998</v>
      </c>
      <c r="CW1142" s="1">
        <v>45.179250000000003</v>
      </c>
      <c r="CX1142" s="1">
        <v>43.621062500000001</v>
      </c>
      <c r="CY1142" s="1">
        <v>43.186999999999998</v>
      </c>
      <c r="CZ1142" s="1">
        <v>43.436999999999998</v>
      </c>
      <c r="DA1142" s="1">
        <v>1959.9706249999999</v>
      </c>
      <c r="DB1142" s="1">
        <v>40.010624999999997</v>
      </c>
      <c r="DC1142" s="1">
        <v>0</v>
      </c>
      <c r="DD1142" s="1">
        <v>1659887571.5</v>
      </c>
      <c r="DE1142" s="1">
        <v>0</v>
      </c>
      <c r="DF1142" s="1">
        <v>1659887002.5</v>
      </c>
      <c r="DG1142" s="1" t="s">
        <v>1905</v>
      </c>
      <c r="DH1142" s="1">
        <v>1659886993</v>
      </c>
      <c r="DI1142" s="1">
        <v>1659887002.5</v>
      </c>
      <c r="DJ1142" s="1">
        <v>16</v>
      </c>
      <c r="DK1142" s="1">
        <v>-0.38300000000000001</v>
      </c>
      <c r="DL1142" s="1">
        <v>1E-3</v>
      </c>
      <c r="DM1142" s="1">
        <v>1.325</v>
      </c>
      <c r="DN1142" s="1">
        <v>1.6E-2</v>
      </c>
      <c r="DO1142" s="1">
        <v>400</v>
      </c>
      <c r="DP1142" s="1">
        <v>25</v>
      </c>
      <c r="DQ1142" s="1">
        <v>0.27</v>
      </c>
      <c r="DR1142" s="1">
        <v>0.06</v>
      </c>
      <c r="DS1142" s="1">
        <v>12.823460206023221</v>
      </c>
      <c r="DT1142" s="1">
        <v>-1.049578531794066</v>
      </c>
      <c r="DU1142" s="1">
        <v>0.1611572920867094</v>
      </c>
      <c r="DV1142" s="1">
        <v>0</v>
      </c>
      <c r="DW1142" s="1">
        <v>-55.711587096774188</v>
      </c>
      <c r="DX1142" s="1">
        <v>1.464169354838825</v>
      </c>
      <c r="DY1142" s="1">
        <v>0.14862559963130481</v>
      </c>
      <c r="DZ1142" s="1">
        <v>0</v>
      </c>
      <c r="EA1142" s="1">
        <v>1289.152149449073</v>
      </c>
      <c r="EB1142" s="1">
        <v>295.54241576501971</v>
      </c>
      <c r="EC1142" s="1">
        <v>21.436060388044641</v>
      </c>
      <c r="ED1142" s="1">
        <v>0</v>
      </c>
      <c r="EE1142" s="1">
        <v>2.4734104878048782</v>
      </c>
      <c r="EF1142" s="1">
        <v>-0.14686160278745319</v>
      </c>
      <c r="EG1142" s="1">
        <v>1.4522227362458029E-2</v>
      </c>
      <c r="EH1142" s="1">
        <v>1</v>
      </c>
      <c r="EI1142" s="1">
        <v>2.0573226609874009</v>
      </c>
      <c r="EJ1142" s="1">
        <v>3.04934767535604E-2</v>
      </c>
      <c r="EK1142" s="1">
        <v>2.480048517870116E-3</v>
      </c>
      <c r="EL1142" s="1">
        <v>1</v>
      </c>
      <c r="EM1142" s="1">
        <v>2</v>
      </c>
      <c r="EN1142" s="1">
        <v>5</v>
      </c>
      <c r="EO1142" s="1" t="s">
        <v>386</v>
      </c>
      <c r="EP1142" s="1">
        <v>2.9407000000000001</v>
      </c>
      <c r="EQ1142" s="1">
        <v>2.80138</v>
      </c>
      <c r="ER1142" s="1">
        <v>0.22005</v>
      </c>
      <c r="ES1142" s="1">
        <v>0.22456100000000001</v>
      </c>
      <c r="ET1142" s="1">
        <v>0.116907</v>
      </c>
      <c r="EU1142" s="1">
        <v>0.10948099999999999</v>
      </c>
      <c r="EV1142" s="1">
        <v>15937.8</v>
      </c>
      <c r="EW1142" s="1">
        <v>16615.2</v>
      </c>
      <c r="EX1142" s="1">
        <v>23780.7</v>
      </c>
      <c r="EY1142" s="1">
        <v>24954.7</v>
      </c>
      <c r="EZ1142" s="1">
        <v>33626.699999999997</v>
      </c>
      <c r="FA1142" s="1">
        <v>35495.699999999997</v>
      </c>
      <c r="FB1142" s="1">
        <v>43372.3</v>
      </c>
      <c r="FC1142" s="1">
        <v>46134.400000000001</v>
      </c>
      <c r="FD1142" s="1">
        <v>1.93015</v>
      </c>
      <c r="FE1142" s="1">
        <v>1.7946</v>
      </c>
      <c r="FF1142" s="1">
        <v>9.1161599999999995E-2</v>
      </c>
      <c r="FG1142" s="1">
        <v>0</v>
      </c>
      <c r="FH1142" s="1">
        <v>30.481100000000001</v>
      </c>
      <c r="FI1142" s="1">
        <v>999.9</v>
      </c>
      <c r="FJ1142" s="1">
        <v>50</v>
      </c>
      <c r="FK1142" s="1">
        <v>39.799999999999997</v>
      </c>
      <c r="FL1142" s="1">
        <v>36.9754</v>
      </c>
      <c r="FM1142" s="1">
        <v>63.553899999999999</v>
      </c>
      <c r="FN1142" s="1">
        <v>25.833300000000001</v>
      </c>
      <c r="FO1142" s="1">
        <v>1</v>
      </c>
      <c r="FP1142" s="1">
        <v>0.56926100000000002</v>
      </c>
      <c r="FQ1142" s="1">
        <v>2.92157</v>
      </c>
      <c r="FR1142" s="1">
        <v>20.292999999999999</v>
      </c>
      <c r="FS1142" s="1">
        <v>5.2093499999999997</v>
      </c>
      <c r="FT1142" s="1">
        <v>11.908099999999999</v>
      </c>
      <c r="FU1142" s="1">
        <v>5.0021500000000003</v>
      </c>
      <c r="FV1142" s="1">
        <v>3.2899699999999998</v>
      </c>
      <c r="FW1142" s="1">
        <v>9999</v>
      </c>
      <c r="FX1142" s="1">
        <v>9999</v>
      </c>
      <c r="FY1142" s="1">
        <v>9999</v>
      </c>
      <c r="FZ1142" s="1">
        <v>999.9</v>
      </c>
      <c r="GA1142" s="1">
        <v>1.8597399999999999</v>
      </c>
      <c r="GB1142" s="1">
        <v>1.85476</v>
      </c>
      <c r="GC1142" s="1">
        <v>1.85791</v>
      </c>
      <c r="GD1142" s="1">
        <v>1.8564000000000001</v>
      </c>
      <c r="GE1142" s="1">
        <v>1.8551599999999999</v>
      </c>
      <c r="GF1142" s="1">
        <v>1.8547100000000001</v>
      </c>
      <c r="GG1142" s="1">
        <v>1.8535999999999999</v>
      </c>
      <c r="GH1142" s="1">
        <v>1.8565400000000001</v>
      </c>
      <c r="GI1142" s="1">
        <v>0</v>
      </c>
      <c r="GJ1142" s="1">
        <v>0</v>
      </c>
      <c r="GK1142" s="1">
        <v>0</v>
      </c>
      <c r="GL1142" s="1">
        <v>0</v>
      </c>
      <c r="GM1142" s="1" t="s">
        <v>350</v>
      </c>
      <c r="GN1142" s="1" t="s">
        <v>351</v>
      </c>
      <c r="GO1142" s="1" t="s">
        <v>352</v>
      </c>
      <c r="GP1142" s="1" t="s">
        <v>352</v>
      </c>
      <c r="GQ1142" s="1" t="s">
        <v>352</v>
      </c>
      <c r="GR1142" s="1" t="s">
        <v>352</v>
      </c>
      <c r="GS1142" s="1">
        <v>0</v>
      </c>
      <c r="GT1142" s="1">
        <v>100</v>
      </c>
      <c r="GU1142" s="1">
        <v>100</v>
      </c>
      <c r="GV1142" s="1">
        <v>2.64</v>
      </c>
      <c r="GW1142" s="1">
        <v>1.09E-2</v>
      </c>
      <c r="GX1142" s="1">
        <v>0.33715491177224621</v>
      </c>
      <c r="GY1142" s="1">
        <v>3.036990343597491E-3</v>
      </c>
      <c r="GZ1142" s="1">
        <v>-1.538114387597119E-6</v>
      </c>
      <c r="HA1142" s="1">
        <v>3.3909691194327332E-10</v>
      </c>
      <c r="HB1142" s="1">
        <v>-6.0604171497381017E-2</v>
      </c>
      <c r="HC1142" s="1">
        <v>9.7621983196103414E-3</v>
      </c>
      <c r="HD1142" s="1">
        <v>-3.3387782167185642E-4</v>
      </c>
      <c r="HE1142" s="1">
        <v>2.632278881966732E-6</v>
      </c>
      <c r="HF1142" s="1">
        <v>6</v>
      </c>
      <c r="HG1142" s="1">
        <v>2134</v>
      </c>
      <c r="HH1142" s="1">
        <v>2</v>
      </c>
      <c r="HI1142" s="1">
        <v>31</v>
      </c>
      <c r="HJ1142" s="1">
        <v>9.6999999999999993</v>
      </c>
      <c r="HK1142" s="1">
        <v>9.5</v>
      </c>
      <c r="HL1142" s="1">
        <v>3.28369</v>
      </c>
      <c r="HM1142" s="1">
        <v>2.3010299999999999</v>
      </c>
      <c r="HN1142" s="1">
        <v>1.4978</v>
      </c>
      <c r="HO1142" s="1">
        <v>2.3095699999999999</v>
      </c>
      <c r="HP1142" s="1">
        <v>1.5478499999999999</v>
      </c>
      <c r="HQ1142" s="1">
        <v>2.4499499999999999</v>
      </c>
      <c r="HR1142" s="1">
        <v>42.8583</v>
      </c>
      <c r="HS1142" s="1">
        <v>14.333399999999999</v>
      </c>
      <c r="HT1142" s="1">
        <v>18</v>
      </c>
      <c r="HU1142" s="1">
        <v>495.66800000000001</v>
      </c>
      <c r="HV1142" s="1">
        <v>471.19900000000001</v>
      </c>
      <c r="HW1142" s="1">
        <v>26.167000000000002</v>
      </c>
      <c r="HX1142" s="1">
        <v>34.055999999999997</v>
      </c>
      <c r="HY1142" s="1">
        <v>30.0002</v>
      </c>
      <c r="HZ1142" s="1">
        <v>33.884399999999999</v>
      </c>
      <c r="IA1142" s="1">
        <v>33.983499999999999</v>
      </c>
      <c r="IB1142" s="1">
        <v>65.905799999999999</v>
      </c>
      <c r="IC1142" s="1">
        <v>33.291200000000003</v>
      </c>
      <c r="ID1142" s="1">
        <v>0</v>
      </c>
      <c r="IE1142" s="1">
        <v>26.1555</v>
      </c>
      <c r="IF1142" s="1">
        <v>1678.52</v>
      </c>
      <c r="IG1142" s="1">
        <v>24.803100000000001</v>
      </c>
      <c r="IH1142" s="1">
        <v>100.283</v>
      </c>
      <c r="II1142" s="1">
        <v>99.982100000000003</v>
      </c>
      <c r="IJ1142" s="1" t="s">
        <v>1117</v>
      </c>
    </row>
    <row r="1143" spans="1:244" ht="15.75" customHeight="1" x14ac:dyDescent="0.3">
      <c r="A1143" s="1">
        <v>1127</v>
      </c>
      <c r="B1143" s="1">
        <v>1659887573.5999999</v>
      </c>
      <c r="C1143" s="1">
        <v>7316.5</v>
      </c>
      <c r="D1143" s="1" t="s">
        <v>2534</v>
      </c>
      <c r="E1143" s="1" t="s">
        <v>2535</v>
      </c>
      <c r="F1143" s="1">
        <v>1</v>
      </c>
      <c r="G1143" s="1" t="s">
        <v>1115</v>
      </c>
      <c r="H1143" s="1" t="s">
        <v>345</v>
      </c>
      <c r="I1143" s="1" t="s">
        <v>1102</v>
      </c>
      <c r="J1143" s="1" t="s">
        <v>1113</v>
      </c>
      <c r="K1143" s="1" t="s">
        <v>1114</v>
      </c>
      <c r="L1143" s="1" t="s">
        <v>1904</v>
      </c>
      <c r="M1143" s="1" t="s">
        <v>346</v>
      </c>
      <c r="N1143" s="1">
        <v>1659887566.099999</v>
      </c>
      <c r="O1143" s="1">
        <f t="shared" si="136"/>
        <v>2.0903525388540046E-3</v>
      </c>
      <c r="P1143" s="1">
        <f t="shared" si="137"/>
        <v>2.0903525388540047</v>
      </c>
      <c r="Q1143" s="1">
        <f t="shared" si="138"/>
        <v>12.652447272277133</v>
      </c>
      <c r="R1143" s="1">
        <f t="shared" si="139"/>
        <v>1557.752</v>
      </c>
      <c r="S1143" s="1">
        <f t="shared" si="140"/>
        <v>1300.5200016603887</v>
      </c>
      <c r="T1143" s="1">
        <f t="shared" si="141"/>
        <v>129.12755019805809</v>
      </c>
      <c r="U1143" s="1">
        <f t="shared" si="142"/>
        <v>154.66790154654794</v>
      </c>
      <c r="V1143" s="1">
        <f t="shared" si="143"/>
        <v>9.8848516178031684E-2</v>
      </c>
      <c r="W1143" s="1">
        <f t="shared" si="144"/>
        <v>2.9142296854997061</v>
      </c>
      <c r="X1143" s="1">
        <f t="shared" si="145"/>
        <v>9.7022928128789682E-2</v>
      </c>
      <c r="Y1143" s="1">
        <f t="shared" si="146"/>
        <v>6.0800543637388516E-2</v>
      </c>
      <c r="Z1143" s="1">
        <f t="shared" si="147"/>
        <v>321.51242939999992</v>
      </c>
      <c r="AA1143" s="1">
        <f t="shared" si="148"/>
        <v>32.371582548200543</v>
      </c>
      <c r="AB1143" s="1">
        <f t="shared" si="149"/>
        <v>31.954133333333331</v>
      </c>
      <c r="AC1143" s="1">
        <f t="shared" si="150"/>
        <v>4.7627007313711962</v>
      </c>
      <c r="AD1143" s="1">
        <f t="shared" si="151"/>
        <v>59.880424394966916</v>
      </c>
      <c r="AE1143" s="1">
        <f t="shared" si="152"/>
        <v>2.7039565010622355</v>
      </c>
      <c r="AF1143" s="1">
        <f t="shared" si="153"/>
        <v>4.5155934153491222</v>
      </c>
      <c r="AG1143" s="1">
        <f t="shared" si="154"/>
        <v>2.0587442303089607</v>
      </c>
      <c r="AH1143" s="1">
        <f t="shared" si="155"/>
        <v>-92.184546963461599</v>
      </c>
      <c r="AI1143" s="1">
        <f t="shared" si="156"/>
        <v>-147.33225557357383</v>
      </c>
      <c r="AJ1143" s="1">
        <f t="shared" si="157"/>
        <v>-11.407358850701774</v>
      </c>
      <c r="AK1143" s="1">
        <f t="shared" si="158"/>
        <v>70.588268012262716</v>
      </c>
      <c r="AL1143" s="1">
        <f t="shared" si="159"/>
        <v>43.139756057626037</v>
      </c>
      <c r="AM1143" s="1">
        <f t="shared" si="160"/>
        <v>2.1098313191321418</v>
      </c>
      <c r="AN1143" s="1">
        <f t="shared" si="161"/>
        <v>12.652447272277133</v>
      </c>
      <c r="AO1143" s="1">
        <v>1680.20656718081</v>
      </c>
      <c r="AP1143" s="1">
        <v>1637.64896969697</v>
      </c>
      <c r="AQ1143" s="1">
        <v>5.1933593597347318</v>
      </c>
      <c r="AR1143" s="1">
        <v>66.272461968613413</v>
      </c>
      <c r="AS1143" s="1">
        <f t="shared" si="162"/>
        <v>2.0903525388540047</v>
      </c>
      <c r="AT1143" s="1">
        <v>24.7695990667182</v>
      </c>
      <c r="AU1143" s="1">
        <v>27.21070121212119</v>
      </c>
      <c r="AV1143" s="1">
        <v>-2.420015681216909E-4</v>
      </c>
      <c r="AW1143" s="1">
        <v>80.697832317614541</v>
      </c>
      <c r="AX1143" s="1">
        <v>2</v>
      </c>
      <c r="AY1143" s="1">
        <v>0</v>
      </c>
      <c r="AZ1143" s="1">
        <f t="shared" si="163"/>
        <v>1</v>
      </c>
      <c r="BA1143" s="1">
        <f t="shared" si="164"/>
        <v>0</v>
      </c>
      <c r="BB1143" s="1">
        <f t="shared" si="165"/>
        <v>51725.54383193938</v>
      </c>
      <c r="BC1143" s="1">
        <f t="shared" si="166"/>
        <v>1999.9739999999999</v>
      </c>
      <c r="BD1143" s="1">
        <f t="shared" si="167"/>
        <v>1681.1784599999999</v>
      </c>
      <c r="BE1143" s="1">
        <f t="shared" si="168"/>
        <v>0.84060015780205133</v>
      </c>
      <c r="BF1143" s="1">
        <f t="shared" si="169"/>
        <v>0.16075830455795923</v>
      </c>
      <c r="BG1143" s="1">
        <v>6</v>
      </c>
      <c r="BH1143" s="1">
        <v>0.5</v>
      </c>
      <c r="BI1143" s="1" t="s">
        <v>347</v>
      </c>
      <c r="BJ1143" s="1">
        <v>2</v>
      </c>
      <c r="BK1143" s="1" t="b">
        <v>1</v>
      </c>
      <c r="BL1143" s="1">
        <v>1659887566.099999</v>
      </c>
      <c r="BM1143" s="1">
        <v>1557.752</v>
      </c>
      <c r="BN1143" s="1">
        <v>1613.45</v>
      </c>
      <c r="BO1143" s="1">
        <v>27.233146666666659</v>
      </c>
      <c r="BP1143" s="1">
        <v>24.770900000000001</v>
      </c>
      <c r="BQ1143" s="1">
        <v>1555.1373333333329</v>
      </c>
      <c r="BR1143" s="1">
        <v>27.222313333333329</v>
      </c>
      <c r="BS1143" s="1">
        <v>500.12226666666658</v>
      </c>
      <c r="BT1143" s="1">
        <v>99.189153333333337</v>
      </c>
      <c r="BU1143" s="1">
        <v>0.10001564</v>
      </c>
      <c r="BV1143" s="1">
        <v>31.016379999999991</v>
      </c>
      <c r="BW1143" s="1">
        <v>31.954133333333331</v>
      </c>
      <c r="BX1143" s="1">
        <v>999.89999999999986</v>
      </c>
      <c r="BY1143" s="1">
        <v>0</v>
      </c>
      <c r="BZ1143" s="1">
        <v>0</v>
      </c>
      <c r="CA1143" s="1">
        <v>9993.9619999999995</v>
      </c>
      <c r="CB1143" s="1">
        <v>0</v>
      </c>
      <c r="CC1143" s="1">
        <v>186.4999333333333</v>
      </c>
      <c r="CD1143" s="1">
        <v>-55.696713333333342</v>
      </c>
      <c r="CE1143" s="1">
        <v>1601.3620000000001</v>
      </c>
      <c r="CF1143" s="1">
        <v>1654.431333333333</v>
      </c>
      <c r="CG1143" s="1">
        <v>2.4622393333333328</v>
      </c>
      <c r="CH1143" s="1">
        <v>1613.45</v>
      </c>
      <c r="CI1143" s="1">
        <v>24.770900000000001</v>
      </c>
      <c r="CJ1143" s="1">
        <v>2.7012326666666659</v>
      </c>
      <c r="CK1143" s="1">
        <v>2.457004</v>
      </c>
      <c r="CL1143" s="1">
        <v>22.292626666666671</v>
      </c>
      <c r="CM1143" s="1">
        <v>20.744466666666661</v>
      </c>
      <c r="CN1143" s="1">
        <v>1999.9739999999999</v>
      </c>
      <c r="CO1143" s="1">
        <v>0.97999300000000011</v>
      </c>
      <c r="CP1143" s="1">
        <v>2.00071E-2</v>
      </c>
      <c r="CQ1143" s="1">
        <v>0</v>
      </c>
      <c r="CR1143" s="1">
        <v>2.716733333333333</v>
      </c>
      <c r="CS1143" s="1">
        <v>0</v>
      </c>
      <c r="CT1143" s="1">
        <v>16481.259999999998</v>
      </c>
      <c r="CU1143" s="1">
        <v>17412.07333333333</v>
      </c>
      <c r="CV1143" s="1">
        <v>43.436999999999998</v>
      </c>
      <c r="CW1143" s="1">
        <v>45.182866666666669</v>
      </c>
      <c r="CX1143" s="1">
        <v>43.620800000000003</v>
      </c>
      <c r="CY1143" s="1">
        <v>43.186999999999998</v>
      </c>
      <c r="CZ1143" s="1">
        <v>43.436999999999998</v>
      </c>
      <c r="DA1143" s="1">
        <v>1959.9639999999999</v>
      </c>
      <c r="DB1143" s="1">
        <v>40.01</v>
      </c>
      <c r="DC1143" s="1">
        <v>0</v>
      </c>
      <c r="DD1143" s="1">
        <v>1659887572.7</v>
      </c>
      <c r="DE1143" s="1">
        <v>0</v>
      </c>
      <c r="DF1143" s="1">
        <v>1659887002.5</v>
      </c>
      <c r="DG1143" s="1" t="s">
        <v>1905</v>
      </c>
      <c r="DH1143" s="1">
        <v>1659886993</v>
      </c>
      <c r="DI1143" s="1">
        <v>1659887002.5</v>
      </c>
      <c r="DJ1143" s="1">
        <v>16</v>
      </c>
      <c r="DK1143" s="1">
        <v>-0.38300000000000001</v>
      </c>
      <c r="DL1143" s="1">
        <v>1E-3</v>
      </c>
      <c r="DM1143" s="1">
        <v>1.325</v>
      </c>
      <c r="DN1143" s="1">
        <v>1.6E-2</v>
      </c>
      <c r="DO1143" s="1">
        <v>400</v>
      </c>
      <c r="DP1143" s="1">
        <v>25</v>
      </c>
      <c r="DQ1143" s="1">
        <v>0.27</v>
      </c>
      <c r="DR1143" s="1">
        <v>0.06</v>
      </c>
      <c r="DS1143" s="1">
        <v>12.82233696689682</v>
      </c>
      <c r="DT1143" s="1">
        <v>-0.90927980589348811</v>
      </c>
      <c r="DU1143" s="1">
        <v>0.1618284694371652</v>
      </c>
      <c r="DV1143" s="1">
        <v>0</v>
      </c>
      <c r="DW1143" s="1">
        <v>-55.707445161290323</v>
      </c>
      <c r="DX1143" s="1">
        <v>1.3721951612904271</v>
      </c>
      <c r="DY1143" s="1">
        <v>0.1476497443029145</v>
      </c>
      <c r="DZ1143" s="1">
        <v>0</v>
      </c>
      <c r="EA1143" s="1">
        <v>1293.76749150771</v>
      </c>
      <c r="EB1143" s="1">
        <v>290.84639646293829</v>
      </c>
      <c r="EC1143" s="1">
        <v>21.117268851235451</v>
      </c>
      <c r="ED1143" s="1">
        <v>0</v>
      </c>
      <c r="EE1143" s="1">
        <v>2.470950243902438</v>
      </c>
      <c r="EF1143" s="1">
        <v>-0.150862996515674</v>
      </c>
      <c r="EG1143" s="1">
        <v>1.491369668194307E-2</v>
      </c>
      <c r="EH1143" s="1">
        <v>0</v>
      </c>
      <c r="EI1143" s="1">
        <v>2.0579051597308711</v>
      </c>
      <c r="EJ1143" s="1">
        <v>2.923476817861807E-2</v>
      </c>
      <c r="EK1143" s="1">
        <v>2.387249472464771E-3</v>
      </c>
      <c r="EL1143" s="1">
        <v>1</v>
      </c>
      <c r="EM1143" s="1">
        <v>1</v>
      </c>
      <c r="EN1143" s="1">
        <v>5</v>
      </c>
      <c r="EO1143" s="1" t="s">
        <v>371</v>
      </c>
      <c r="EP1143" s="1">
        <v>2.9407199999999998</v>
      </c>
      <c r="EQ1143" s="1">
        <v>2.8013599999999999</v>
      </c>
      <c r="ER1143" s="1">
        <v>0.22045799999999999</v>
      </c>
      <c r="ES1143" s="1">
        <v>0.22496099999999999</v>
      </c>
      <c r="ET1143" s="1">
        <v>0.116897</v>
      </c>
      <c r="EU1143" s="1">
        <v>0.109477</v>
      </c>
      <c r="EV1143" s="1">
        <v>15929.5</v>
      </c>
      <c r="EW1143" s="1">
        <v>16606.599999999999</v>
      </c>
      <c r="EX1143" s="1">
        <v>23780.799999999999</v>
      </c>
      <c r="EY1143" s="1">
        <v>24954.7</v>
      </c>
      <c r="EZ1143" s="1">
        <v>33627.199999999997</v>
      </c>
      <c r="FA1143" s="1">
        <v>35495.800000000003</v>
      </c>
      <c r="FB1143" s="1">
        <v>43372.5</v>
      </c>
      <c r="FC1143" s="1">
        <v>46134.400000000001</v>
      </c>
      <c r="FD1143" s="1">
        <v>1.9300999999999999</v>
      </c>
      <c r="FE1143" s="1">
        <v>1.79447</v>
      </c>
      <c r="FF1143" s="1">
        <v>9.1120599999999996E-2</v>
      </c>
      <c r="FG1143" s="1">
        <v>0</v>
      </c>
      <c r="FH1143" s="1">
        <v>30.481100000000001</v>
      </c>
      <c r="FI1143" s="1">
        <v>999.9</v>
      </c>
      <c r="FJ1143" s="1">
        <v>50</v>
      </c>
      <c r="FK1143" s="1">
        <v>39.799999999999997</v>
      </c>
      <c r="FL1143" s="1">
        <v>36.974499999999999</v>
      </c>
      <c r="FM1143" s="1">
        <v>63.813899999999997</v>
      </c>
      <c r="FN1143" s="1">
        <v>26.382200000000001</v>
      </c>
      <c r="FO1143" s="1">
        <v>1</v>
      </c>
      <c r="FP1143" s="1">
        <v>0.56926100000000002</v>
      </c>
      <c r="FQ1143" s="1">
        <v>2.9233099999999999</v>
      </c>
      <c r="FR1143" s="1">
        <v>20.292999999999999</v>
      </c>
      <c r="FS1143" s="1">
        <v>5.2095000000000002</v>
      </c>
      <c r="FT1143" s="1">
        <v>11.908099999999999</v>
      </c>
      <c r="FU1143" s="1">
        <v>5.0022500000000001</v>
      </c>
      <c r="FV1143" s="1">
        <v>3.2900299999999998</v>
      </c>
      <c r="FW1143" s="1">
        <v>9999</v>
      </c>
      <c r="FX1143" s="1">
        <v>9999</v>
      </c>
      <c r="FY1143" s="1">
        <v>9999</v>
      </c>
      <c r="FZ1143" s="1">
        <v>999.9</v>
      </c>
      <c r="GA1143" s="1">
        <v>1.8597399999999999</v>
      </c>
      <c r="GB1143" s="1">
        <v>1.85476</v>
      </c>
      <c r="GC1143" s="1">
        <v>1.85791</v>
      </c>
      <c r="GD1143" s="1">
        <v>1.85639</v>
      </c>
      <c r="GE1143" s="1">
        <v>1.8551599999999999</v>
      </c>
      <c r="GF1143" s="1">
        <v>1.8547100000000001</v>
      </c>
      <c r="GG1143" s="1">
        <v>1.85361</v>
      </c>
      <c r="GH1143" s="1">
        <v>1.8565400000000001</v>
      </c>
      <c r="GI1143" s="1">
        <v>0</v>
      </c>
      <c r="GJ1143" s="1">
        <v>0</v>
      </c>
      <c r="GK1143" s="1">
        <v>0</v>
      </c>
      <c r="GL1143" s="1">
        <v>0</v>
      </c>
      <c r="GM1143" s="1" t="s">
        <v>350</v>
      </c>
      <c r="GN1143" s="1" t="s">
        <v>351</v>
      </c>
      <c r="GO1143" s="1" t="s">
        <v>352</v>
      </c>
      <c r="GP1143" s="1" t="s">
        <v>352</v>
      </c>
      <c r="GQ1143" s="1" t="s">
        <v>352</v>
      </c>
      <c r="GR1143" s="1" t="s">
        <v>352</v>
      </c>
      <c r="GS1143" s="1">
        <v>0</v>
      </c>
      <c r="GT1143" s="1">
        <v>100</v>
      </c>
      <c r="GU1143" s="1">
        <v>100</v>
      </c>
      <c r="GV1143" s="1">
        <v>2.64</v>
      </c>
      <c r="GW1143" s="1">
        <v>1.09E-2</v>
      </c>
      <c r="GX1143" s="1">
        <v>0.33715491177224621</v>
      </c>
      <c r="GY1143" s="1">
        <v>3.036990343597491E-3</v>
      </c>
      <c r="GZ1143" s="1">
        <v>-1.538114387597119E-6</v>
      </c>
      <c r="HA1143" s="1">
        <v>3.3909691194327332E-10</v>
      </c>
      <c r="HB1143" s="1">
        <v>-6.0604171497381017E-2</v>
      </c>
      <c r="HC1143" s="1">
        <v>9.7621983196103414E-3</v>
      </c>
      <c r="HD1143" s="1">
        <v>-3.3387782167185642E-4</v>
      </c>
      <c r="HE1143" s="1">
        <v>2.632278881966732E-6</v>
      </c>
      <c r="HF1143" s="1">
        <v>6</v>
      </c>
      <c r="HG1143" s="1">
        <v>2134</v>
      </c>
      <c r="HH1143" s="1">
        <v>2</v>
      </c>
      <c r="HI1143" s="1">
        <v>31</v>
      </c>
      <c r="HJ1143" s="1">
        <v>9.6999999999999993</v>
      </c>
      <c r="HK1143" s="1">
        <v>9.5</v>
      </c>
      <c r="HL1143" s="1">
        <v>3.29834</v>
      </c>
      <c r="HM1143" s="1">
        <v>2.32666</v>
      </c>
      <c r="HN1143" s="1">
        <v>1.4978</v>
      </c>
      <c r="HO1143" s="1">
        <v>2.3095699999999999</v>
      </c>
      <c r="HP1143" s="1">
        <v>1.5478499999999999</v>
      </c>
      <c r="HQ1143" s="1">
        <v>2.2766099999999998</v>
      </c>
      <c r="HR1143" s="1">
        <v>42.8583</v>
      </c>
      <c r="HS1143" s="1">
        <v>14.3247</v>
      </c>
      <c r="HT1143" s="1">
        <v>18</v>
      </c>
      <c r="HU1143" s="1">
        <v>495.63200000000001</v>
      </c>
      <c r="HV1143" s="1">
        <v>471.11200000000002</v>
      </c>
      <c r="HW1143" s="1">
        <v>26.162700000000001</v>
      </c>
      <c r="HX1143" s="1">
        <v>34.055900000000001</v>
      </c>
      <c r="HY1143" s="1">
        <v>30.0002</v>
      </c>
      <c r="HZ1143" s="1">
        <v>33.883499999999998</v>
      </c>
      <c r="IA1143" s="1">
        <v>33.982700000000001</v>
      </c>
      <c r="IB1143" s="1">
        <v>66.022800000000004</v>
      </c>
      <c r="IC1143" s="1">
        <v>33.291200000000003</v>
      </c>
      <c r="ID1143" s="1">
        <v>0</v>
      </c>
      <c r="IE1143" s="1">
        <v>26.1555</v>
      </c>
      <c r="IF1143" s="1">
        <v>1678.52</v>
      </c>
      <c r="IG1143" s="1">
        <v>24.8078</v>
      </c>
      <c r="IH1143" s="1">
        <v>100.28400000000001</v>
      </c>
      <c r="II1143" s="1">
        <v>99.982100000000003</v>
      </c>
      <c r="IJ1143" s="1" t="s">
        <v>1117</v>
      </c>
    </row>
    <row r="1144" spans="1:244" ht="15.75" customHeight="1" x14ac:dyDescent="0.3">
      <c r="A1144" s="1">
        <v>1128</v>
      </c>
      <c r="B1144" s="1">
        <v>1659887574.5999999</v>
      </c>
      <c r="C1144" s="1">
        <v>7317.5</v>
      </c>
      <c r="D1144" s="1" t="s">
        <v>2536</v>
      </c>
      <c r="E1144" s="1" t="s">
        <v>2537</v>
      </c>
      <c r="F1144" s="1">
        <v>1</v>
      </c>
      <c r="G1144" s="1" t="s">
        <v>1115</v>
      </c>
      <c r="H1144" s="1" t="s">
        <v>345</v>
      </c>
      <c r="I1144" s="1" t="s">
        <v>1102</v>
      </c>
      <c r="J1144" s="1" t="s">
        <v>1113</v>
      </c>
      <c r="K1144" s="1" t="s">
        <v>1114</v>
      </c>
      <c r="L1144" s="1" t="s">
        <v>1904</v>
      </c>
      <c r="M1144" s="1" t="s">
        <v>346</v>
      </c>
      <c r="N1144" s="1">
        <v>1659887566.5999999</v>
      </c>
      <c r="O1144" s="1">
        <f t="shared" si="136"/>
        <v>2.0878764834371122E-3</v>
      </c>
      <c r="P1144" s="1">
        <f t="shared" si="137"/>
        <v>2.0878764834371122</v>
      </c>
      <c r="Q1144" s="1">
        <f t="shared" si="138"/>
        <v>12.747748242585125</v>
      </c>
      <c r="R1144" s="1">
        <f t="shared" si="139"/>
        <v>1560.2725</v>
      </c>
      <c r="S1144" s="1">
        <f t="shared" si="140"/>
        <v>1301.1284050378777</v>
      </c>
      <c r="T1144" s="1">
        <f t="shared" si="141"/>
        <v>129.18795326806708</v>
      </c>
      <c r="U1144" s="1">
        <f t="shared" si="142"/>
        <v>154.91815414604085</v>
      </c>
      <c r="V1144" s="1">
        <f t="shared" si="143"/>
        <v>9.8713149010340728E-2</v>
      </c>
      <c r="W1144" s="1">
        <f t="shared" si="144"/>
        <v>2.914322916536551</v>
      </c>
      <c r="X1144" s="1">
        <f t="shared" si="145"/>
        <v>9.6892565058989716E-2</v>
      </c>
      <c r="Y1144" s="1">
        <f t="shared" si="146"/>
        <v>6.0718628663107788E-2</v>
      </c>
      <c r="Z1144" s="1">
        <f t="shared" si="147"/>
        <v>321.51402168750002</v>
      </c>
      <c r="AA1144" s="1">
        <f t="shared" si="148"/>
        <v>32.372972470632313</v>
      </c>
      <c r="AB1144" s="1">
        <f t="shared" si="149"/>
        <v>31.954756249999999</v>
      </c>
      <c r="AC1144" s="1">
        <f t="shared" si="150"/>
        <v>4.7628687110276946</v>
      </c>
      <c r="AD1144" s="1">
        <f t="shared" si="151"/>
        <v>59.874234167285501</v>
      </c>
      <c r="AE1144" s="1">
        <f t="shared" si="152"/>
        <v>2.7037966278702545</v>
      </c>
      <c r="AF1144" s="1">
        <f t="shared" si="153"/>
        <v>4.5157932547679644</v>
      </c>
      <c r="AG1144" s="1">
        <f t="shared" si="154"/>
        <v>2.0590720831574401</v>
      </c>
      <c r="AH1144" s="1">
        <f t="shared" si="155"/>
        <v>-92.075352919576645</v>
      </c>
      <c r="AI1144" s="1">
        <f t="shared" si="156"/>
        <v>-147.31287770675624</v>
      </c>
      <c r="AJ1144" s="1">
        <f t="shared" si="157"/>
        <v>-11.405572224589806</v>
      </c>
      <c r="AK1144" s="1">
        <f t="shared" si="158"/>
        <v>70.720218836577317</v>
      </c>
      <c r="AL1144" s="1">
        <f t="shared" si="159"/>
        <v>43.137199626237432</v>
      </c>
      <c r="AM1144" s="1">
        <f t="shared" si="160"/>
        <v>2.1085690164478179</v>
      </c>
      <c r="AN1144" s="1">
        <f t="shared" si="161"/>
        <v>12.747748242585125</v>
      </c>
      <c r="AO1144" s="1">
        <v>1685.4277595234721</v>
      </c>
      <c r="AP1144" s="1">
        <v>1642.7986666666659</v>
      </c>
      <c r="AQ1144" s="1">
        <v>5.1846023061050506</v>
      </c>
      <c r="AR1144" s="1">
        <v>66.272461968613413</v>
      </c>
      <c r="AS1144" s="1">
        <f t="shared" si="162"/>
        <v>2.0878764834371122</v>
      </c>
      <c r="AT1144" s="1">
        <v>24.769125283935171</v>
      </c>
      <c r="AU1144" s="1">
        <v>27.20744848484847</v>
      </c>
      <c r="AV1144" s="1">
        <v>-2.5959978092199868E-4</v>
      </c>
      <c r="AW1144" s="1">
        <v>80.697832317614541</v>
      </c>
      <c r="AX1144" s="1">
        <v>2</v>
      </c>
      <c r="AY1144" s="1">
        <v>0</v>
      </c>
      <c r="AZ1144" s="1">
        <f t="shared" si="163"/>
        <v>1</v>
      </c>
      <c r="BA1144" s="1">
        <f t="shared" si="164"/>
        <v>0</v>
      </c>
      <c r="BB1144" s="1">
        <f t="shared" si="165"/>
        <v>51728.05612381125</v>
      </c>
      <c r="BC1144" s="1">
        <f t="shared" si="166"/>
        <v>1999.9837500000001</v>
      </c>
      <c r="BD1144" s="1">
        <f t="shared" si="167"/>
        <v>1681.1866687500003</v>
      </c>
      <c r="BE1144" s="1">
        <f t="shared" si="168"/>
        <v>0.84060016425133466</v>
      </c>
      <c r="BF1144" s="1">
        <f t="shared" si="169"/>
        <v>0.16075831700507567</v>
      </c>
      <c r="BG1144" s="1">
        <v>6</v>
      </c>
      <c r="BH1144" s="1">
        <v>0.5</v>
      </c>
      <c r="BI1144" s="1" t="s">
        <v>347</v>
      </c>
      <c r="BJ1144" s="1">
        <v>2</v>
      </c>
      <c r="BK1144" s="1" t="b">
        <v>1</v>
      </c>
      <c r="BL1144" s="1">
        <v>1659887566.5999999</v>
      </c>
      <c r="BM1144" s="1">
        <v>1560.2725</v>
      </c>
      <c r="BN1144" s="1">
        <v>1615.9712500000001</v>
      </c>
      <c r="BO1144" s="1">
        <v>27.231537500000002</v>
      </c>
      <c r="BP1144" s="1">
        <v>24.770768749999998</v>
      </c>
      <c r="BQ1144" s="1">
        <v>1557.6556250000001</v>
      </c>
      <c r="BR1144" s="1">
        <v>27.220700000000001</v>
      </c>
      <c r="BS1144" s="1">
        <v>500.12406249999998</v>
      </c>
      <c r="BT1144" s="1">
        <v>99.189143749999999</v>
      </c>
      <c r="BU1144" s="1">
        <v>0.10002153749999999</v>
      </c>
      <c r="BV1144" s="1">
        <v>31.017156249999999</v>
      </c>
      <c r="BW1144" s="1">
        <v>31.954756249999999</v>
      </c>
      <c r="BX1144" s="1">
        <v>999.9</v>
      </c>
      <c r="BY1144" s="1">
        <v>0</v>
      </c>
      <c r="BZ1144" s="1">
        <v>0</v>
      </c>
      <c r="CA1144" s="1">
        <v>9994.4956249999996</v>
      </c>
      <c r="CB1144" s="1">
        <v>0</v>
      </c>
      <c r="CC1144" s="1">
        <v>186.30056250000001</v>
      </c>
      <c r="CD1144" s="1">
        <v>-55.69755</v>
      </c>
      <c r="CE1144" s="1">
        <v>1603.95</v>
      </c>
      <c r="CF1144" s="1">
        <v>1657.0162499999999</v>
      </c>
      <c r="CG1144" s="1">
        <v>2.4607600000000001</v>
      </c>
      <c r="CH1144" s="1">
        <v>1615.9712500000001</v>
      </c>
      <c r="CI1144" s="1">
        <v>24.770768749999998</v>
      </c>
      <c r="CJ1144" s="1">
        <v>2.7010725</v>
      </c>
      <c r="CK1144" s="1">
        <v>2.4569912500000002</v>
      </c>
      <c r="CL1144" s="1">
        <v>22.291650000000001</v>
      </c>
      <c r="CM1144" s="1">
        <v>20.74438125</v>
      </c>
      <c r="CN1144" s="1">
        <v>1999.9837500000001</v>
      </c>
      <c r="CO1144" s="1">
        <v>0.979993</v>
      </c>
      <c r="CP1144" s="1">
        <v>2.00071E-2</v>
      </c>
      <c r="CQ1144" s="1">
        <v>0</v>
      </c>
      <c r="CR1144" s="1">
        <v>2.7364375000000001</v>
      </c>
      <c r="CS1144" s="1">
        <v>0</v>
      </c>
      <c r="CT1144" s="1">
        <v>16480.818749999999</v>
      </c>
      <c r="CU1144" s="1">
        <v>17412.15625</v>
      </c>
      <c r="CV1144" s="1">
        <v>43.436999999999998</v>
      </c>
      <c r="CW1144" s="1">
        <v>45.183124999999997</v>
      </c>
      <c r="CX1144" s="1">
        <v>43.617125000000001</v>
      </c>
      <c r="CY1144" s="1">
        <v>43.186999999999998</v>
      </c>
      <c r="CZ1144" s="1">
        <v>43.436999999999998</v>
      </c>
      <c r="DA1144" s="1">
        <v>1959.973125</v>
      </c>
      <c r="DB1144" s="1">
        <v>40.010624999999997</v>
      </c>
      <c r="DC1144" s="1">
        <v>0</v>
      </c>
      <c r="DD1144" s="1">
        <v>1659887573.9000001</v>
      </c>
      <c r="DE1144" s="1">
        <v>0</v>
      </c>
      <c r="DF1144" s="1">
        <v>1659887002.5</v>
      </c>
      <c r="DG1144" s="1" t="s">
        <v>1905</v>
      </c>
      <c r="DH1144" s="1">
        <v>1659886993</v>
      </c>
      <c r="DI1144" s="1">
        <v>1659887002.5</v>
      </c>
      <c r="DJ1144" s="1">
        <v>16</v>
      </c>
      <c r="DK1144" s="1">
        <v>-0.38300000000000001</v>
      </c>
      <c r="DL1144" s="1">
        <v>1E-3</v>
      </c>
      <c r="DM1144" s="1">
        <v>1.325</v>
      </c>
      <c r="DN1144" s="1">
        <v>1.6E-2</v>
      </c>
      <c r="DO1144" s="1">
        <v>400</v>
      </c>
      <c r="DP1144" s="1">
        <v>25</v>
      </c>
      <c r="DQ1144" s="1">
        <v>0.27</v>
      </c>
      <c r="DR1144" s="1">
        <v>0.06</v>
      </c>
      <c r="DS1144" s="1">
        <v>12.79630190599042</v>
      </c>
      <c r="DT1144" s="1">
        <v>-0.73509817667744148</v>
      </c>
      <c r="DU1144" s="1">
        <v>0.15271600703563221</v>
      </c>
      <c r="DV1144" s="1">
        <v>0</v>
      </c>
      <c r="DW1144" s="1">
        <v>-55.686516666666662</v>
      </c>
      <c r="DX1144" s="1">
        <v>0.95826740823124501</v>
      </c>
      <c r="DY1144" s="1">
        <v>0.13641096750465359</v>
      </c>
      <c r="DZ1144" s="1">
        <v>1</v>
      </c>
      <c r="EA1144" s="1">
        <v>1299.8959555185461</v>
      </c>
      <c r="EB1144" s="1">
        <v>287.62409662082632</v>
      </c>
      <c r="EC1144" s="1">
        <v>21.565312914004959</v>
      </c>
      <c r="ED1144" s="1">
        <v>0</v>
      </c>
      <c r="EE1144" s="1">
        <v>2.4665027500000001</v>
      </c>
      <c r="EF1144" s="1">
        <v>-0.15716206378987679</v>
      </c>
      <c r="EG1144" s="1">
        <v>1.5153782529042059E-2</v>
      </c>
      <c r="EH1144" s="1">
        <v>0</v>
      </c>
      <c r="EI1144" s="1">
        <v>2.058712969828679</v>
      </c>
      <c r="EJ1144" s="1">
        <v>2.8738636849792179E-2</v>
      </c>
      <c r="EK1144" s="1">
        <v>2.3870996827921702E-3</v>
      </c>
      <c r="EL1144" s="1">
        <v>1</v>
      </c>
      <c r="EM1144" s="1">
        <v>2</v>
      </c>
      <c r="EN1144" s="1">
        <v>5</v>
      </c>
      <c r="EO1144" s="1" t="s">
        <v>386</v>
      </c>
      <c r="EP1144" s="1">
        <v>2.9407299999999998</v>
      </c>
      <c r="EQ1144" s="1">
        <v>2.80132</v>
      </c>
      <c r="ER1144" s="1">
        <v>0.22086600000000001</v>
      </c>
      <c r="ES1144" s="1">
        <v>0.22536800000000001</v>
      </c>
      <c r="ET1144" s="1">
        <v>0.116886</v>
      </c>
      <c r="EU1144" s="1">
        <v>0.10947999999999999</v>
      </c>
      <c r="EV1144" s="1">
        <v>15921.1</v>
      </c>
      <c r="EW1144" s="1">
        <v>16598</v>
      </c>
      <c r="EX1144" s="1">
        <v>23780.799999999999</v>
      </c>
      <c r="EY1144" s="1">
        <v>24954.799999999999</v>
      </c>
      <c r="EZ1144" s="1">
        <v>33627.699999999997</v>
      </c>
      <c r="FA1144" s="1">
        <v>35495.9</v>
      </c>
      <c r="FB1144" s="1">
        <v>43372.5</v>
      </c>
      <c r="FC1144" s="1">
        <v>46134.6</v>
      </c>
      <c r="FD1144" s="1">
        <v>1.92997</v>
      </c>
      <c r="FE1144" s="1">
        <v>1.7945</v>
      </c>
      <c r="FF1144" s="1">
        <v>9.1493099999999994E-2</v>
      </c>
      <c r="FG1144" s="1">
        <v>0</v>
      </c>
      <c r="FH1144" s="1">
        <v>30.481100000000001</v>
      </c>
      <c r="FI1144" s="1">
        <v>999.9</v>
      </c>
      <c r="FJ1144" s="1">
        <v>50</v>
      </c>
      <c r="FK1144" s="1">
        <v>39.799999999999997</v>
      </c>
      <c r="FL1144" s="1">
        <v>36.975299999999997</v>
      </c>
      <c r="FM1144" s="1">
        <v>63.623899999999999</v>
      </c>
      <c r="FN1144" s="1">
        <v>26.334099999999999</v>
      </c>
      <c r="FO1144" s="1">
        <v>1</v>
      </c>
      <c r="FP1144" s="1">
        <v>0.569268</v>
      </c>
      <c r="FQ1144" s="1">
        <v>2.9327299999999998</v>
      </c>
      <c r="FR1144" s="1">
        <v>20.292899999999999</v>
      </c>
      <c r="FS1144" s="1">
        <v>5.2096499999999999</v>
      </c>
      <c r="FT1144" s="1">
        <v>11.908099999999999</v>
      </c>
      <c r="FU1144" s="1">
        <v>5.0023</v>
      </c>
      <c r="FV1144" s="1">
        <v>3.2900499999999999</v>
      </c>
      <c r="FW1144" s="1">
        <v>9999</v>
      </c>
      <c r="FX1144" s="1">
        <v>9999</v>
      </c>
      <c r="FY1144" s="1">
        <v>9999</v>
      </c>
      <c r="FZ1144" s="1">
        <v>999.9</v>
      </c>
      <c r="GA1144" s="1">
        <v>1.8597399999999999</v>
      </c>
      <c r="GB1144" s="1">
        <v>1.85476</v>
      </c>
      <c r="GC1144" s="1">
        <v>1.85791</v>
      </c>
      <c r="GD1144" s="1">
        <v>1.85639</v>
      </c>
      <c r="GE1144" s="1">
        <v>1.8551599999999999</v>
      </c>
      <c r="GF1144" s="1">
        <v>1.8547100000000001</v>
      </c>
      <c r="GG1144" s="1">
        <v>1.85361</v>
      </c>
      <c r="GH1144" s="1">
        <v>1.8565400000000001</v>
      </c>
      <c r="GI1144" s="1">
        <v>0</v>
      </c>
      <c r="GJ1144" s="1">
        <v>0</v>
      </c>
      <c r="GK1144" s="1">
        <v>0</v>
      </c>
      <c r="GL1144" s="1">
        <v>0</v>
      </c>
      <c r="GM1144" s="1" t="s">
        <v>350</v>
      </c>
      <c r="GN1144" s="1" t="s">
        <v>351</v>
      </c>
      <c r="GO1144" s="1" t="s">
        <v>352</v>
      </c>
      <c r="GP1144" s="1" t="s">
        <v>352</v>
      </c>
      <c r="GQ1144" s="1" t="s">
        <v>352</v>
      </c>
      <c r="GR1144" s="1" t="s">
        <v>352</v>
      </c>
      <c r="GS1144" s="1">
        <v>0</v>
      </c>
      <c r="GT1144" s="1">
        <v>100</v>
      </c>
      <c r="GU1144" s="1">
        <v>100</v>
      </c>
      <c r="GV1144" s="1">
        <v>2.65</v>
      </c>
      <c r="GW1144" s="1">
        <v>1.09E-2</v>
      </c>
      <c r="GX1144" s="1">
        <v>0.33715491177224621</v>
      </c>
      <c r="GY1144" s="1">
        <v>3.036990343597491E-3</v>
      </c>
      <c r="GZ1144" s="1">
        <v>-1.538114387597119E-6</v>
      </c>
      <c r="HA1144" s="1">
        <v>3.3909691194327332E-10</v>
      </c>
      <c r="HB1144" s="1">
        <v>-6.0604171497381017E-2</v>
      </c>
      <c r="HC1144" s="1">
        <v>9.7621983196103414E-3</v>
      </c>
      <c r="HD1144" s="1">
        <v>-3.3387782167185642E-4</v>
      </c>
      <c r="HE1144" s="1">
        <v>2.632278881966732E-6</v>
      </c>
      <c r="HF1144" s="1">
        <v>6</v>
      </c>
      <c r="HG1144" s="1">
        <v>2134</v>
      </c>
      <c r="HH1144" s="1">
        <v>2</v>
      </c>
      <c r="HI1144" s="1">
        <v>31</v>
      </c>
      <c r="HJ1144" s="1">
        <v>9.6999999999999993</v>
      </c>
      <c r="HK1144" s="1">
        <v>9.5</v>
      </c>
      <c r="HL1144" s="1">
        <v>3.302</v>
      </c>
      <c r="HM1144" s="1">
        <v>2.3022499999999999</v>
      </c>
      <c r="HN1144" s="1">
        <v>1.4978</v>
      </c>
      <c r="HO1144" s="1">
        <v>2.3095699999999999</v>
      </c>
      <c r="HP1144" s="1">
        <v>1.5478499999999999</v>
      </c>
      <c r="HQ1144" s="1">
        <v>2.4670399999999999</v>
      </c>
      <c r="HR1144" s="1">
        <v>42.8583</v>
      </c>
      <c r="HS1144" s="1">
        <v>14.333399999999999</v>
      </c>
      <c r="HT1144" s="1">
        <v>18</v>
      </c>
      <c r="HU1144" s="1">
        <v>495.55099999999999</v>
      </c>
      <c r="HV1144" s="1">
        <v>471.12299999999999</v>
      </c>
      <c r="HW1144" s="1">
        <v>26.1587</v>
      </c>
      <c r="HX1144" s="1">
        <v>34.055900000000001</v>
      </c>
      <c r="HY1144" s="1">
        <v>30.0002</v>
      </c>
      <c r="HZ1144" s="1">
        <v>33.882800000000003</v>
      </c>
      <c r="IA1144" s="1">
        <v>33.981900000000003</v>
      </c>
      <c r="IB1144" s="1">
        <v>66.103700000000003</v>
      </c>
      <c r="IC1144" s="1">
        <v>33.291200000000003</v>
      </c>
      <c r="ID1144" s="1">
        <v>0</v>
      </c>
      <c r="IE1144" s="1">
        <v>26.1282</v>
      </c>
      <c r="IF1144" s="1">
        <v>1688.57</v>
      </c>
      <c r="IG1144" s="1">
        <v>24.8157</v>
      </c>
      <c r="IH1144" s="1">
        <v>100.28400000000001</v>
      </c>
      <c r="II1144" s="1">
        <v>99.982500000000002</v>
      </c>
      <c r="IJ1144" s="1" t="s">
        <v>1117</v>
      </c>
    </row>
    <row r="1145" spans="1:244" ht="15.75" customHeight="1" x14ac:dyDescent="0.3">
      <c r="A1145" s="1">
        <v>1129</v>
      </c>
      <c r="B1145" s="1">
        <v>1659887575.5999999</v>
      </c>
      <c r="C1145" s="1">
        <v>7318.5</v>
      </c>
      <c r="D1145" s="1" t="s">
        <v>2538</v>
      </c>
      <c r="E1145" s="1" t="s">
        <v>2539</v>
      </c>
      <c r="F1145" s="1">
        <v>1</v>
      </c>
      <c r="G1145" s="1" t="s">
        <v>1115</v>
      </c>
      <c r="H1145" s="1" t="s">
        <v>345</v>
      </c>
      <c r="I1145" s="1" t="s">
        <v>1102</v>
      </c>
      <c r="J1145" s="1" t="s">
        <v>1113</v>
      </c>
      <c r="K1145" s="1" t="s">
        <v>1114</v>
      </c>
      <c r="L1145" s="1" t="s">
        <v>1904</v>
      </c>
      <c r="M1145" s="1" t="s">
        <v>346</v>
      </c>
      <c r="N1145" s="1">
        <v>1659887568.099999</v>
      </c>
      <c r="O1145" s="1">
        <f t="shared" si="136"/>
        <v>2.0854529551465294E-3</v>
      </c>
      <c r="P1145" s="1">
        <f t="shared" si="137"/>
        <v>2.0854529551465295</v>
      </c>
      <c r="Q1145" s="1">
        <f t="shared" si="138"/>
        <v>12.806023832366478</v>
      </c>
      <c r="R1145" s="1">
        <f t="shared" si="139"/>
        <v>1567.856</v>
      </c>
      <c r="S1145" s="1">
        <f t="shared" si="140"/>
        <v>1307.1461518473811</v>
      </c>
      <c r="T1145" s="1">
        <f t="shared" si="141"/>
        <v>129.78514021725186</v>
      </c>
      <c r="U1145" s="1">
        <f t="shared" si="142"/>
        <v>155.67074157153462</v>
      </c>
      <c r="V1145" s="1">
        <f t="shared" si="143"/>
        <v>9.8547920246261828E-2</v>
      </c>
      <c r="W1145" s="1">
        <f t="shared" si="144"/>
        <v>2.9143044470126762</v>
      </c>
      <c r="X1145" s="1">
        <f t="shared" si="145"/>
        <v>9.6733354229887603E-2</v>
      </c>
      <c r="Y1145" s="1">
        <f t="shared" si="146"/>
        <v>6.061859500576413E-2</v>
      </c>
      <c r="Z1145" s="1">
        <f t="shared" si="147"/>
        <v>321.51629840000004</v>
      </c>
      <c r="AA1145" s="1">
        <f t="shared" si="148"/>
        <v>32.375733870361323</v>
      </c>
      <c r="AB1145" s="1">
        <f t="shared" si="149"/>
        <v>31.956726666666668</v>
      </c>
      <c r="AC1145" s="1">
        <f t="shared" si="150"/>
        <v>4.763400100037293</v>
      </c>
      <c r="AD1145" s="1">
        <f t="shared" si="151"/>
        <v>59.856897728558366</v>
      </c>
      <c r="AE1145" s="1">
        <f t="shared" si="152"/>
        <v>2.7033389820004063</v>
      </c>
      <c r="AF1145" s="1">
        <f t="shared" si="153"/>
        <v>4.516336603777269</v>
      </c>
      <c r="AG1145" s="1">
        <f t="shared" si="154"/>
        <v>2.0600611180368866</v>
      </c>
      <c r="AH1145" s="1">
        <f t="shared" si="155"/>
        <v>-91.968475321961947</v>
      </c>
      <c r="AI1145" s="1">
        <f t="shared" si="156"/>
        <v>-147.28994787388399</v>
      </c>
      <c r="AJ1145" s="1">
        <f t="shared" si="157"/>
        <v>-11.404098425535588</v>
      </c>
      <c r="AK1145" s="1">
        <f t="shared" si="158"/>
        <v>70.85377677861851</v>
      </c>
      <c r="AL1145" s="1">
        <f t="shared" si="159"/>
        <v>43.107879125843745</v>
      </c>
      <c r="AM1145" s="1">
        <f t="shared" si="160"/>
        <v>2.1050002153972081</v>
      </c>
      <c r="AN1145" s="1">
        <f t="shared" si="161"/>
        <v>12.806023832366478</v>
      </c>
      <c r="AO1145" s="1">
        <v>1690.60573051868</v>
      </c>
      <c r="AP1145" s="1">
        <v>1647.9522424242421</v>
      </c>
      <c r="AQ1145" s="1">
        <v>5.1755598188949996</v>
      </c>
      <c r="AR1145" s="1">
        <v>66.272461968613413</v>
      </c>
      <c r="AS1145" s="1">
        <f t="shared" si="162"/>
        <v>2.0854529551465295</v>
      </c>
      <c r="AT1145" s="1">
        <v>24.76875399877872</v>
      </c>
      <c r="AU1145" s="1">
        <v>27.204212121212109</v>
      </c>
      <c r="AV1145" s="1">
        <v>-2.5283936467301302E-4</v>
      </c>
      <c r="AW1145" s="1">
        <v>80.697832317614541</v>
      </c>
      <c r="AX1145" s="1">
        <v>2</v>
      </c>
      <c r="AY1145" s="1">
        <v>0</v>
      </c>
      <c r="AZ1145" s="1">
        <f t="shared" si="163"/>
        <v>1</v>
      </c>
      <c r="BA1145" s="1">
        <f t="shared" si="164"/>
        <v>0</v>
      </c>
      <c r="BB1145" s="1">
        <f t="shared" si="165"/>
        <v>51727.167819853094</v>
      </c>
      <c r="BC1145" s="1">
        <f t="shared" si="166"/>
        <v>1999.998</v>
      </c>
      <c r="BD1145" s="1">
        <f t="shared" si="167"/>
        <v>1681.1986400000003</v>
      </c>
      <c r="BE1145" s="1">
        <f t="shared" si="168"/>
        <v>0.84060016060016074</v>
      </c>
      <c r="BF1145" s="1">
        <f t="shared" si="169"/>
        <v>0.16075830995830998</v>
      </c>
      <c r="BG1145" s="1">
        <v>6</v>
      </c>
      <c r="BH1145" s="1">
        <v>0.5</v>
      </c>
      <c r="BI1145" s="1" t="s">
        <v>347</v>
      </c>
      <c r="BJ1145" s="1">
        <v>2</v>
      </c>
      <c r="BK1145" s="1" t="b">
        <v>1</v>
      </c>
      <c r="BL1145" s="1">
        <v>1659887568.099999</v>
      </c>
      <c r="BM1145" s="1">
        <v>1567.856</v>
      </c>
      <c r="BN1145" s="1">
        <v>1623.5319999999999</v>
      </c>
      <c r="BO1145" s="1">
        <v>27.226993333333329</v>
      </c>
      <c r="BP1145" s="1">
        <v>24.770379999999999</v>
      </c>
      <c r="BQ1145" s="1">
        <v>1565.2333333333329</v>
      </c>
      <c r="BR1145" s="1">
        <v>27.21614666666667</v>
      </c>
      <c r="BS1145" s="1">
        <v>500.12446666666659</v>
      </c>
      <c r="BT1145" s="1">
        <v>99.188893333333354</v>
      </c>
      <c r="BU1145" s="1">
        <v>0.1000347133333333</v>
      </c>
      <c r="BV1145" s="1">
        <v>31.01926666666667</v>
      </c>
      <c r="BW1145" s="1">
        <v>31.956726666666668</v>
      </c>
      <c r="BX1145" s="1">
        <v>999.89999999999986</v>
      </c>
      <c r="BY1145" s="1">
        <v>0</v>
      </c>
      <c r="BZ1145" s="1">
        <v>0</v>
      </c>
      <c r="CA1145" s="1">
        <v>9994.4153333333343</v>
      </c>
      <c r="CB1145" s="1">
        <v>0</v>
      </c>
      <c r="CC1145" s="1">
        <v>185.5986666666667</v>
      </c>
      <c r="CD1145" s="1">
        <v>-55.674999999999997</v>
      </c>
      <c r="CE1145" s="1">
        <v>1611.7380000000001</v>
      </c>
      <c r="CF1145" s="1">
        <v>1664.768</v>
      </c>
      <c r="CG1145" s="1">
        <v>2.456606666666667</v>
      </c>
      <c r="CH1145" s="1">
        <v>1623.5319999999999</v>
      </c>
      <c r="CI1145" s="1">
        <v>24.770379999999999</v>
      </c>
      <c r="CJ1145" s="1">
        <v>2.7006146666666662</v>
      </c>
      <c r="CK1145" s="1">
        <v>2.4569466666666671</v>
      </c>
      <c r="CL1145" s="1">
        <v>22.28886666666666</v>
      </c>
      <c r="CM1145" s="1">
        <v>20.744086666666661</v>
      </c>
      <c r="CN1145" s="1">
        <v>1999.998</v>
      </c>
      <c r="CO1145" s="1">
        <v>0.97999320000000012</v>
      </c>
      <c r="CP1145" s="1">
        <v>2.0006906666666671E-2</v>
      </c>
      <c r="CQ1145" s="1">
        <v>0</v>
      </c>
      <c r="CR1145" s="1">
        <v>2.7400000000000011</v>
      </c>
      <c r="CS1145" s="1">
        <v>0</v>
      </c>
      <c r="CT1145" s="1">
        <v>16479.306666666671</v>
      </c>
      <c r="CU1145" s="1">
        <v>17412.28</v>
      </c>
      <c r="CV1145" s="1">
        <v>43.436999999999998</v>
      </c>
      <c r="CW1145" s="1">
        <v>45.182866666666669</v>
      </c>
      <c r="CX1145" s="1">
        <v>43.616599999999998</v>
      </c>
      <c r="CY1145" s="1">
        <v>43.186999999999998</v>
      </c>
      <c r="CZ1145" s="1">
        <v>43.436999999999998</v>
      </c>
      <c r="DA1145" s="1">
        <v>1959.987333333333</v>
      </c>
      <c r="DB1145" s="1">
        <v>40.010666666666673</v>
      </c>
      <c r="DC1145" s="1">
        <v>0</v>
      </c>
      <c r="DD1145" s="1">
        <v>1659887574.5</v>
      </c>
      <c r="DE1145" s="1">
        <v>0</v>
      </c>
      <c r="DF1145" s="1">
        <v>1659887002.5</v>
      </c>
      <c r="DG1145" s="1" t="s">
        <v>1905</v>
      </c>
      <c r="DH1145" s="1">
        <v>1659886993</v>
      </c>
      <c r="DI1145" s="1">
        <v>1659887002.5</v>
      </c>
      <c r="DJ1145" s="1">
        <v>16</v>
      </c>
      <c r="DK1145" s="1">
        <v>-0.38300000000000001</v>
      </c>
      <c r="DL1145" s="1">
        <v>1E-3</v>
      </c>
      <c r="DM1145" s="1">
        <v>1.325</v>
      </c>
      <c r="DN1145" s="1">
        <v>1.6E-2</v>
      </c>
      <c r="DO1145" s="1">
        <v>400</v>
      </c>
      <c r="DP1145" s="1">
        <v>25</v>
      </c>
      <c r="DQ1145" s="1">
        <v>0.27</v>
      </c>
      <c r="DR1145" s="1">
        <v>0.06</v>
      </c>
      <c r="DS1145" s="1">
        <v>12.79630190599042</v>
      </c>
      <c r="DT1145" s="1">
        <v>-0.73509817667744148</v>
      </c>
      <c r="DU1145" s="1">
        <v>0.15271600703563221</v>
      </c>
      <c r="DV1145" s="1">
        <v>0</v>
      </c>
      <c r="DW1145" s="1">
        <v>-55.686516666666662</v>
      </c>
      <c r="DX1145" s="1">
        <v>0.95826740823124501</v>
      </c>
      <c r="DY1145" s="1">
        <v>0.13641096750465359</v>
      </c>
      <c r="DZ1145" s="1">
        <v>1</v>
      </c>
      <c r="EA1145" s="1">
        <v>1299.8959555185461</v>
      </c>
      <c r="EB1145" s="1">
        <v>287.62409662082632</v>
      </c>
      <c r="EC1145" s="1">
        <v>21.565312914004959</v>
      </c>
      <c r="ED1145" s="1">
        <v>0</v>
      </c>
      <c r="EE1145" s="1">
        <v>2.4665027500000001</v>
      </c>
      <c r="EF1145" s="1">
        <v>-0.15716206378987679</v>
      </c>
      <c r="EG1145" s="1">
        <v>1.5153782529042059E-2</v>
      </c>
      <c r="EH1145" s="1">
        <v>0</v>
      </c>
      <c r="EI1145" s="1">
        <v>2.058712969828679</v>
      </c>
      <c r="EJ1145" s="1">
        <v>2.8738636849792179E-2</v>
      </c>
      <c r="EK1145" s="1">
        <v>2.3870996827921702E-3</v>
      </c>
      <c r="EL1145" s="1">
        <v>1</v>
      </c>
      <c r="EM1145" s="1">
        <v>2</v>
      </c>
      <c r="EN1145" s="1">
        <v>5</v>
      </c>
      <c r="EO1145" s="1" t="s">
        <v>386</v>
      </c>
      <c r="EP1145" s="1">
        <v>2.9407700000000001</v>
      </c>
      <c r="EQ1145" s="1">
        <v>2.8012299999999999</v>
      </c>
      <c r="ER1145" s="1">
        <v>0.221278</v>
      </c>
      <c r="ES1145" s="1">
        <v>0.22578200000000001</v>
      </c>
      <c r="ET1145" s="1">
        <v>0.11687599999999999</v>
      </c>
      <c r="EU1145" s="1">
        <v>0.109482</v>
      </c>
      <c r="EV1145" s="1">
        <v>15912.8</v>
      </c>
      <c r="EW1145" s="1">
        <v>16589.099999999999</v>
      </c>
      <c r="EX1145" s="1">
        <v>23780.9</v>
      </c>
      <c r="EY1145" s="1">
        <v>24954.799999999999</v>
      </c>
      <c r="EZ1145" s="1">
        <v>33628.1</v>
      </c>
      <c r="FA1145" s="1">
        <v>35495.800000000003</v>
      </c>
      <c r="FB1145" s="1">
        <v>43372.6</v>
      </c>
      <c r="FC1145" s="1">
        <v>46134.5</v>
      </c>
      <c r="FD1145" s="1">
        <v>1.9300200000000001</v>
      </c>
      <c r="FE1145" s="1">
        <v>1.79443</v>
      </c>
      <c r="FF1145" s="1">
        <v>9.1716599999999995E-2</v>
      </c>
      <c r="FG1145" s="1">
        <v>0</v>
      </c>
      <c r="FH1145" s="1">
        <v>30.481100000000001</v>
      </c>
      <c r="FI1145" s="1">
        <v>999.9</v>
      </c>
      <c r="FJ1145" s="1">
        <v>50</v>
      </c>
      <c r="FK1145" s="1">
        <v>39.799999999999997</v>
      </c>
      <c r="FL1145" s="1">
        <v>36.975000000000001</v>
      </c>
      <c r="FM1145" s="1">
        <v>63.643900000000002</v>
      </c>
      <c r="FN1145" s="1">
        <v>26.342099999999999</v>
      </c>
      <c r="FO1145" s="1">
        <v>1</v>
      </c>
      <c r="FP1145" s="1">
        <v>0.56923800000000002</v>
      </c>
      <c r="FQ1145" s="1">
        <v>2.9547099999999999</v>
      </c>
      <c r="FR1145" s="1">
        <v>20.292400000000001</v>
      </c>
      <c r="FS1145" s="1">
        <v>5.2088999999999999</v>
      </c>
      <c r="FT1145" s="1">
        <v>11.908099999999999</v>
      </c>
      <c r="FU1145" s="1">
        <v>5.0021000000000004</v>
      </c>
      <c r="FV1145" s="1">
        <v>3.2900800000000001</v>
      </c>
      <c r="FW1145" s="1">
        <v>9999</v>
      </c>
      <c r="FX1145" s="1">
        <v>9999</v>
      </c>
      <c r="FY1145" s="1">
        <v>9999</v>
      </c>
      <c r="FZ1145" s="1">
        <v>999.9</v>
      </c>
      <c r="GA1145" s="1">
        <v>1.8597399999999999</v>
      </c>
      <c r="GB1145" s="1">
        <v>1.85476</v>
      </c>
      <c r="GC1145" s="1">
        <v>1.85791</v>
      </c>
      <c r="GD1145" s="1">
        <v>1.85639</v>
      </c>
      <c r="GE1145" s="1">
        <v>1.8551599999999999</v>
      </c>
      <c r="GF1145" s="1">
        <v>1.8547100000000001</v>
      </c>
      <c r="GG1145" s="1">
        <v>1.8535900000000001</v>
      </c>
      <c r="GH1145" s="1">
        <v>1.8565400000000001</v>
      </c>
      <c r="GI1145" s="1">
        <v>0</v>
      </c>
      <c r="GJ1145" s="1">
        <v>0</v>
      </c>
      <c r="GK1145" s="1">
        <v>0</v>
      </c>
      <c r="GL1145" s="1">
        <v>0</v>
      </c>
      <c r="GM1145" s="1" t="s">
        <v>350</v>
      </c>
      <c r="GN1145" s="1" t="s">
        <v>351</v>
      </c>
      <c r="GO1145" s="1" t="s">
        <v>352</v>
      </c>
      <c r="GP1145" s="1" t="s">
        <v>352</v>
      </c>
      <c r="GQ1145" s="1" t="s">
        <v>352</v>
      </c>
      <c r="GR1145" s="1" t="s">
        <v>352</v>
      </c>
      <c r="GS1145" s="1">
        <v>0</v>
      </c>
      <c r="GT1145" s="1">
        <v>100</v>
      </c>
      <c r="GU1145" s="1">
        <v>100</v>
      </c>
      <c r="GV1145" s="1">
        <v>2.65</v>
      </c>
      <c r="GW1145" s="1">
        <v>1.09E-2</v>
      </c>
      <c r="GX1145" s="1">
        <v>0.33715491177224621</v>
      </c>
      <c r="GY1145" s="1">
        <v>3.036990343597491E-3</v>
      </c>
      <c r="GZ1145" s="1">
        <v>-1.538114387597119E-6</v>
      </c>
      <c r="HA1145" s="1">
        <v>3.3909691194327332E-10</v>
      </c>
      <c r="HB1145" s="1">
        <v>-6.0604171497381017E-2</v>
      </c>
      <c r="HC1145" s="1">
        <v>9.7621983196103414E-3</v>
      </c>
      <c r="HD1145" s="1">
        <v>-3.3387782167185642E-4</v>
      </c>
      <c r="HE1145" s="1">
        <v>2.632278881966732E-6</v>
      </c>
      <c r="HF1145" s="1">
        <v>6</v>
      </c>
      <c r="HG1145" s="1">
        <v>2134</v>
      </c>
      <c r="HH1145" s="1">
        <v>2</v>
      </c>
      <c r="HI1145" s="1">
        <v>31</v>
      </c>
      <c r="HJ1145" s="1">
        <v>9.6999999999999993</v>
      </c>
      <c r="HK1145" s="1">
        <v>9.6</v>
      </c>
      <c r="HL1145" s="1">
        <v>3.3117700000000001</v>
      </c>
      <c r="HM1145" s="1">
        <v>2.323</v>
      </c>
      <c r="HN1145" s="1">
        <v>1.4978</v>
      </c>
      <c r="HO1145" s="1">
        <v>2.3095699999999999</v>
      </c>
      <c r="HP1145" s="1">
        <v>1.5478499999999999</v>
      </c>
      <c r="HQ1145" s="1">
        <v>2.2802699999999998</v>
      </c>
      <c r="HR1145" s="1">
        <v>42.8583</v>
      </c>
      <c r="HS1145" s="1">
        <v>14.315899999999999</v>
      </c>
      <c r="HT1145" s="1">
        <v>18</v>
      </c>
      <c r="HU1145" s="1">
        <v>495.58</v>
      </c>
      <c r="HV1145" s="1">
        <v>471.07100000000003</v>
      </c>
      <c r="HW1145" s="1">
        <v>26.156300000000002</v>
      </c>
      <c r="HX1145" s="1">
        <v>34.055900000000001</v>
      </c>
      <c r="HY1145" s="1">
        <v>30.0002</v>
      </c>
      <c r="HZ1145" s="1">
        <v>33.882599999999996</v>
      </c>
      <c r="IA1145" s="1">
        <v>33.9816</v>
      </c>
      <c r="IB1145" s="1">
        <v>66.293000000000006</v>
      </c>
      <c r="IC1145" s="1">
        <v>33.291200000000003</v>
      </c>
      <c r="ID1145" s="1">
        <v>0</v>
      </c>
      <c r="IE1145" s="1">
        <v>26.1282</v>
      </c>
      <c r="IF1145" s="1">
        <v>1688.57</v>
      </c>
      <c r="IG1145" s="1">
        <v>24.821300000000001</v>
      </c>
      <c r="IH1145" s="1">
        <v>100.28400000000001</v>
      </c>
      <c r="II1145" s="1">
        <v>99.982500000000002</v>
      </c>
      <c r="IJ1145" s="1" t="s">
        <v>1117</v>
      </c>
    </row>
    <row r="1146" spans="1:244" ht="15.75" customHeight="1" x14ac:dyDescent="0.3">
      <c r="A1146" s="1">
        <v>1130</v>
      </c>
      <c r="B1146" s="1">
        <v>1659887576.5999999</v>
      </c>
      <c r="C1146" s="1">
        <v>7319.5</v>
      </c>
      <c r="D1146" s="1" t="s">
        <v>2540</v>
      </c>
      <c r="E1146" s="1" t="s">
        <v>2541</v>
      </c>
      <c r="F1146" s="1">
        <v>1</v>
      </c>
      <c r="G1146" s="1" t="s">
        <v>1115</v>
      </c>
      <c r="H1146" s="1" t="s">
        <v>345</v>
      </c>
      <c r="I1146" s="1" t="s">
        <v>1102</v>
      </c>
      <c r="J1146" s="1" t="s">
        <v>1113</v>
      </c>
      <c r="K1146" s="1" t="s">
        <v>1114</v>
      </c>
      <c r="L1146" s="1" t="s">
        <v>1904</v>
      </c>
      <c r="M1146" s="1" t="s">
        <v>346</v>
      </c>
      <c r="N1146" s="1">
        <v>1659887568.5999999</v>
      </c>
      <c r="O1146" s="1">
        <f t="shared" si="136"/>
        <v>2.0833440546110986E-3</v>
      </c>
      <c r="P1146" s="1">
        <f t="shared" si="137"/>
        <v>2.0833440546110986</v>
      </c>
      <c r="Q1146" s="1">
        <f t="shared" si="138"/>
        <v>12.742365914829659</v>
      </c>
      <c r="R1146" s="1">
        <f t="shared" si="139"/>
        <v>1570.3775000000001</v>
      </c>
      <c r="S1146" s="1">
        <f t="shared" si="140"/>
        <v>1310.353961171164</v>
      </c>
      <c r="T1146" s="1">
        <f t="shared" si="141"/>
        <v>130.10361135115875</v>
      </c>
      <c r="U1146" s="1">
        <f t="shared" si="142"/>
        <v>155.92106407034873</v>
      </c>
      <c r="V1146" s="1">
        <f t="shared" si="143"/>
        <v>9.8426404846839399E-2</v>
      </c>
      <c r="W1146" s="1">
        <f t="shared" si="144"/>
        <v>2.914433035189822</v>
      </c>
      <c r="X1146" s="1">
        <f t="shared" si="145"/>
        <v>9.6616344988980155E-2</v>
      </c>
      <c r="Y1146" s="1">
        <f t="shared" si="146"/>
        <v>6.0545069754141881E-2</v>
      </c>
      <c r="Z1146" s="1">
        <f t="shared" si="147"/>
        <v>321.51571743750003</v>
      </c>
      <c r="AA1146" s="1">
        <f t="shared" si="148"/>
        <v>32.376669834311933</v>
      </c>
      <c r="AB1146" s="1">
        <f t="shared" si="149"/>
        <v>31.957656249999999</v>
      </c>
      <c r="AC1146" s="1">
        <f t="shared" si="150"/>
        <v>4.7636508113112592</v>
      </c>
      <c r="AD1146" s="1">
        <f t="shared" si="151"/>
        <v>59.85190158966298</v>
      </c>
      <c r="AE1146" s="1">
        <f t="shared" si="152"/>
        <v>2.7031820446108172</v>
      </c>
      <c r="AF1146" s="1">
        <f t="shared" si="153"/>
        <v>4.5164513955521235</v>
      </c>
      <c r="AG1146" s="1">
        <f t="shared" si="154"/>
        <v>2.060468766700442</v>
      </c>
      <c r="AH1146" s="1">
        <f t="shared" si="155"/>
        <v>-91.875472808349443</v>
      </c>
      <c r="AI1146" s="1">
        <f t="shared" si="156"/>
        <v>-147.37245497407713</v>
      </c>
      <c r="AJ1146" s="1">
        <f t="shared" si="157"/>
        <v>-11.410060530207597</v>
      </c>
      <c r="AK1146" s="1">
        <f t="shared" si="158"/>
        <v>70.857729124865841</v>
      </c>
      <c r="AL1146" s="1">
        <f t="shared" si="159"/>
        <v>43.123726873448078</v>
      </c>
      <c r="AM1146" s="1">
        <f t="shared" si="160"/>
        <v>2.1037131987803694</v>
      </c>
      <c r="AN1146" s="1">
        <f t="shared" si="161"/>
        <v>12.742365914829659</v>
      </c>
      <c r="AO1146" s="1">
        <v>1695.8092699330459</v>
      </c>
      <c r="AP1146" s="1">
        <v>1653.1729696969701</v>
      </c>
      <c r="AQ1146" s="1">
        <v>5.1873588774749697</v>
      </c>
      <c r="AR1146" s="1">
        <v>66.272461968613413</v>
      </c>
      <c r="AS1146" s="1">
        <f t="shared" si="162"/>
        <v>2.0833440546110986</v>
      </c>
      <c r="AT1146" s="1">
        <v>24.768739717950641</v>
      </c>
      <c r="AU1146" s="1">
        <v>27.201581818181801</v>
      </c>
      <c r="AV1146" s="1">
        <v>-2.287602122577512E-4</v>
      </c>
      <c r="AW1146" s="1">
        <v>80.697832317614541</v>
      </c>
      <c r="AX1146" s="1">
        <v>2</v>
      </c>
      <c r="AY1146" s="1">
        <v>0</v>
      </c>
      <c r="AZ1146" s="1">
        <f t="shared" si="163"/>
        <v>1</v>
      </c>
      <c r="BA1146" s="1">
        <f t="shared" si="164"/>
        <v>0</v>
      </c>
      <c r="BB1146" s="1">
        <f t="shared" si="165"/>
        <v>51730.739111980838</v>
      </c>
      <c r="BC1146" s="1">
        <f t="shared" si="166"/>
        <v>1999.994375</v>
      </c>
      <c r="BD1146" s="1">
        <f t="shared" si="167"/>
        <v>1681.1955937499999</v>
      </c>
      <c r="BE1146" s="1">
        <f t="shared" si="168"/>
        <v>0.84060016106295299</v>
      </c>
      <c r="BF1146" s="1">
        <f t="shared" si="169"/>
        <v>0.16075831085149928</v>
      </c>
      <c r="BG1146" s="1">
        <v>6</v>
      </c>
      <c r="BH1146" s="1">
        <v>0.5</v>
      </c>
      <c r="BI1146" s="1" t="s">
        <v>347</v>
      </c>
      <c r="BJ1146" s="1">
        <v>2</v>
      </c>
      <c r="BK1146" s="1" t="b">
        <v>1</v>
      </c>
      <c r="BL1146" s="1">
        <v>1659887568.5999999</v>
      </c>
      <c r="BM1146" s="1">
        <v>1570.3775000000001</v>
      </c>
      <c r="BN1146" s="1">
        <v>1626.0762500000001</v>
      </c>
      <c r="BO1146" s="1">
        <v>27.225418749999999</v>
      </c>
      <c r="BP1146" s="1">
        <v>24.770312499999999</v>
      </c>
      <c r="BQ1146" s="1">
        <v>1567.753125</v>
      </c>
      <c r="BR1146" s="1">
        <v>27.214568750000002</v>
      </c>
      <c r="BS1146" s="1">
        <v>500.12631249999998</v>
      </c>
      <c r="BT1146" s="1">
        <v>99.188874999999996</v>
      </c>
      <c r="BU1146" s="1">
        <v>0.10003105625</v>
      </c>
      <c r="BV1146" s="1">
        <v>31.019712500000001</v>
      </c>
      <c r="BW1146" s="1">
        <v>31.957656249999999</v>
      </c>
      <c r="BX1146" s="1">
        <v>999.9</v>
      </c>
      <c r="BY1146" s="1">
        <v>0</v>
      </c>
      <c r="BZ1146" s="1">
        <v>0</v>
      </c>
      <c r="CA1146" s="1">
        <v>9995.1518749999996</v>
      </c>
      <c r="CB1146" s="1">
        <v>0</v>
      </c>
      <c r="CC1146" s="1">
        <v>185.413625</v>
      </c>
      <c r="CD1146" s="1">
        <v>-55.697706250000003</v>
      </c>
      <c r="CE1146" s="1">
        <v>1614.3275000000001</v>
      </c>
      <c r="CF1146" s="1">
        <v>1667.3768749999999</v>
      </c>
      <c r="CG1146" s="1">
        <v>2.4551050000000001</v>
      </c>
      <c r="CH1146" s="1">
        <v>1626.0762500000001</v>
      </c>
      <c r="CI1146" s="1">
        <v>24.770312499999999</v>
      </c>
      <c r="CJ1146" s="1">
        <v>2.7004581249999999</v>
      </c>
      <c r="CK1146" s="1">
        <v>2.4569393750000001</v>
      </c>
      <c r="CL1146" s="1">
        <v>22.287912500000001</v>
      </c>
      <c r="CM1146" s="1">
        <v>20.744037500000001</v>
      </c>
      <c r="CN1146" s="1">
        <v>1999.994375</v>
      </c>
      <c r="CO1146" s="1">
        <v>0.97999318750000008</v>
      </c>
      <c r="CP1146" s="1">
        <v>2.0006918750000002E-2</v>
      </c>
      <c r="CQ1146" s="1">
        <v>0</v>
      </c>
      <c r="CR1146" s="1">
        <v>2.7594375000000002</v>
      </c>
      <c r="CS1146" s="1">
        <v>0</v>
      </c>
      <c r="CT1146" s="1">
        <v>16478.837500000001</v>
      </c>
      <c r="CU1146" s="1">
        <v>17412.243750000001</v>
      </c>
      <c r="CV1146" s="1">
        <v>43.436999999999998</v>
      </c>
      <c r="CW1146" s="1">
        <v>45.183124999999997</v>
      </c>
      <c r="CX1146" s="1">
        <v>43.617125000000001</v>
      </c>
      <c r="CY1146" s="1">
        <v>43.186999999999998</v>
      </c>
      <c r="CZ1146" s="1">
        <v>43.436999999999998</v>
      </c>
      <c r="DA1146" s="1">
        <v>1959.9837500000001</v>
      </c>
      <c r="DB1146" s="1">
        <v>40.010624999999997</v>
      </c>
      <c r="DC1146" s="1">
        <v>0</v>
      </c>
      <c r="DD1146" s="1">
        <v>1659887575.7</v>
      </c>
      <c r="DE1146" s="1">
        <v>0</v>
      </c>
      <c r="DF1146" s="1">
        <v>1659887002.5</v>
      </c>
      <c r="DG1146" s="1" t="s">
        <v>1905</v>
      </c>
      <c r="DH1146" s="1">
        <v>1659886993</v>
      </c>
      <c r="DI1146" s="1">
        <v>1659887002.5</v>
      </c>
      <c r="DJ1146" s="1">
        <v>16</v>
      </c>
      <c r="DK1146" s="1">
        <v>-0.38300000000000001</v>
      </c>
      <c r="DL1146" s="1">
        <v>1E-3</v>
      </c>
      <c r="DM1146" s="1">
        <v>1.325</v>
      </c>
      <c r="DN1146" s="1">
        <v>1.6E-2</v>
      </c>
      <c r="DO1146" s="1">
        <v>400</v>
      </c>
      <c r="DP1146" s="1">
        <v>25</v>
      </c>
      <c r="DQ1146" s="1">
        <v>0.27</v>
      </c>
      <c r="DR1146" s="1">
        <v>0.06</v>
      </c>
      <c r="DS1146" s="1">
        <v>12.769253768539381</v>
      </c>
      <c r="DT1146" s="1">
        <v>-9.7016070744225288E-2</v>
      </c>
      <c r="DU1146" s="1">
        <v>0.12512848774977459</v>
      </c>
      <c r="DV1146" s="1">
        <v>1</v>
      </c>
      <c r="DW1146" s="1">
        <v>-55.683493548387098</v>
      </c>
      <c r="DX1146" s="1">
        <v>2.0898387096803559E-2</v>
      </c>
      <c r="DY1146" s="1">
        <v>0.1230200270490583</v>
      </c>
      <c r="DZ1146" s="1">
        <v>1</v>
      </c>
      <c r="EA1146" s="1">
        <v>1308.4465956129091</v>
      </c>
      <c r="EB1146" s="1">
        <v>273.37802577325408</v>
      </c>
      <c r="EC1146" s="1">
        <v>19.819379112784851</v>
      </c>
      <c r="ED1146" s="1">
        <v>0</v>
      </c>
      <c r="EE1146" s="1">
        <v>2.4630439024390238</v>
      </c>
      <c r="EF1146" s="1">
        <v>-0.162507804878044</v>
      </c>
      <c r="EG1146" s="1">
        <v>1.6071151836639961E-2</v>
      </c>
      <c r="EH1146" s="1">
        <v>0</v>
      </c>
      <c r="EI1146" s="1">
        <v>2.0598801788490069</v>
      </c>
      <c r="EJ1146" s="1">
        <v>2.9816745161338611E-2</v>
      </c>
      <c r="EK1146" s="1">
        <v>2.436322481973899E-3</v>
      </c>
      <c r="EL1146" s="1">
        <v>1</v>
      </c>
      <c r="EM1146" s="1">
        <v>3</v>
      </c>
      <c r="EN1146" s="1">
        <v>5</v>
      </c>
      <c r="EO1146" s="1" t="s">
        <v>368</v>
      </c>
      <c r="EP1146" s="1">
        <v>2.94069</v>
      </c>
      <c r="EQ1146" s="1">
        <v>2.8012600000000001</v>
      </c>
      <c r="ER1146" s="1">
        <v>0.22168299999999999</v>
      </c>
      <c r="ES1146" s="1">
        <v>0.22619</v>
      </c>
      <c r="ET1146" s="1">
        <v>0.116871</v>
      </c>
      <c r="EU1146" s="1">
        <v>0.10947800000000001</v>
      </c>
      <c r="EV1146" s="1">
        <v>15904.5</v>
      </c>
      <c r="EW1146" s="1">
        <v>16580.3</v>
      </c>
      <c r="EX1146" s="1">
        <v>23780.9</v>
      </c>
      <c r="EY1146" s="1">
        <v>24954.9</v>
      </c>
      <c r="EZ1146" s="1">
        <v>33628.5</v>
      </c>
      <c r="FA1146" s="1">
        <v>35495.9</v>
      </c>
      <c r="FB1146" s="1">
        <v>43372.800000000003</v>
      </c>
      <c r="FC1146" s="1">
        <v>46134.400000000001</v>
      </c>
      <c r="FD1146" s="1">
        <v>1.92997</v>
      </c>
      <c r="FE1146" s="1">
        <v>1.79443</v>
      </c>
      <c r="FF1146" s="1">
        <v>9.1828400000000004E-2</v>
      </c>
      <c r="FG1146" s="1">
        <v>0</v>
      </c>
      <c r="FH1146" s="1">
        <v>30.481100000000001</v>
      </c>
      <c r="FI1146" s="1">
        <v>999.9</v>
      </c>
      <c r="FJ1146" s="1">
        <v>50</v>
      </c>
      <c r="FK1146" s="1">
        <v>39.700000000000003</v>
      </c>
      <c r="FL1146" s="1">
        <v>36.775599999999997</v>
      </c>
      <c r="FM1146" s="1">
        <v>63.693899999999999</v>
      </c>
      <c r="FN1146" s="1">
        <v>25.620999999999999</v>
      </c>
      <c r="FO1146" s="1">
        <v>1</v>
      </c>
      <c r="FP1146" s="1">
        <v>0.56939300000000004</v>
      </c>
      <c r="FQ1146" s="1">
        <v>2.98359</v>
      </c>
      <c r="FR1146" s="1">
        <v>20.292000000000002</v>
      </c>
      <c r="FS1146" s="1">
        <v>5.2090500000000004</v>
      </c>
      <c r="FT1146" s="1">
        <v>11.908099999999999</v>
      </c>
      <c r="FU1146" s="1">
        <v>5.0021500000000003</v>
      </c>
      <c r="FV1146" s="1">
        <v>3.2900499999999999</v>
      </c>
      <c r="FW1146" s="1">
        <v>9999</v>
      </c>
      <c r="FX1146" s="1">
        <v>9999</v>
      </c>
      <c r="FY1146" s="1">
        <v>9999</v>
      </c>
      <c r="FZ1146" s="1">
        <v>999.9</v>
      </c>
      <c r="GA1146" s="1">
        <v>1.8597399999999999</v>
      </c>
      <c r="GB1146" s="1">
        <v>1.85477</v>
      </c>
      <c r="GC1146" s="1">
        <v>1.85791</v>
      </c>
      <c r="GD1146" s="1">
        <v>1.8563799999999999</v>
      </c>
      <c r="GE1146" s="1">
        <v>1.8551500000000001</v>
      </c>
      <c r="GF1146" s="1">
        <v>1.8547100000000001</v>
      </c>
      <c r="GG1146" s="1">
        <v>1.8535600000000001</v>
      </c>
      <c r="GH1146" s="1">
        <v>1.8565400000000001</v>
      </c>
      <c r="GI1146" s="1">
        <v>0</v>
      </c>
      <c r="GJ1146" s="1">
        <v>0</v>
      </c>
      <c r="GK1146" s="1">
        <v>0</v>
      </c>
      <c r="GL1146" s="1">
        <v>0</v>
      </c>
      <c r="GM1146" s="1" t="s">
        <v>350</v>
      </c>
      <c r="GN1146" s="1" t="s">
        <v>351</v>
      </c>
      <c r="GO1146" s="1" t="s">
        <v>352</v>
      </c>
      <c r="GP1146" s="1" t="s">
        <v>352</v>
      </c>
      <c r="GQ1146" s="1" t="s">
        <v>352</v>
      </c>
      <c r="GR1146" s="1" t="s">
        <v>352</v>
      </c>
      <c r="GS1146" s="1">
        <v>0</v>
      </c>
      <c r="GT1146" s="1">
        <v>100</v>
      </c>
      <c r="GU1146" s="1">
        <v>100</v>
      </c>
      <c r="GV1146" s="1">
        <v>2.65</v>
      </c>
      <c r="GW1146" s="1">
        <v>1.09E-2</v>
      </c>
      <c r="GX1146" s="1">
        <v>0.33715491177224621</v>
      </c>
      <c r="GY1146" s="1">
        <v>3.036990343597491E-3</v>
      </c>
      <c r="GZ1146" s="1">
        <v>-1.538114387597119E-6</v>
      </c>
      <c r="HA1146" s="1">
        <v>3.3909691194327332E-10</v>
      </c>
      <c r="HB1146" s="1">
        <v>-6.0604171497381017E-2</v>
      </c>
      <c r="HC1146" s="1">
        <v>9.7621983196103414E-3</v>
      </c>
      <c r="HD1146" s="1">
        <v>-3.3387782167185642E-4</v>
      </c>
      <c r="HE1146" s="1">
        <v>2.632278881966732E-6</v>
      </c>
      <c r="HF1146" s="1">
        <v>6</v>
      </c>
      <c r="HG1146" s="1">
        <v>2134</v>
      </c>
      <c r="HH1146" s="1">
        <v>2</v>
      </c>
      <c r="HI1146" s="1">
        <v>31</v>
      </c>
      <c r="HJ1146" s="1">
        <v>9.6999999999999993</v>
      </c>
      <c r="HK1146" s="1">
        <v>9.6</v>
      </c>
      <c r="HL1146" s="1">
        <v>3.3154300000000001</v>
      </c>
      <c r="HM1146" s="1">
        <v>2.3071299999999999</v>
      </c>
      <c r="HN1146" s="1">
        <v>1.4978</v>
      </c>
      <c r="HO1146" s="1">
        <v>2.3095699999999999</v>
      </c>
      <c r="HP1146" s="1">
        <v>1.5478499999999999</v>
      </c>
      <c r="HQ1146" s="1">
        <v>2.4548299999999998</v>
      </c>
      <c r="HR1146" s="1">
        <v>42.8583</v>
      </c>
      <c r="HS1146" s="1">
        <v>14.333399999999999</v>
      </c>
      <c r="HT1146" s="1">
        <v>18</v>
      </c>
      <c r="HU1146" s="1">
        <v>495.55</v>
      </c>
      <c r="HV1146" s="1">
        <v>471.07100000000003</v>
      </c>
      <c r="HW1146" s="1">
        <v>26.151199999999999</v>
      </c>
      <c r="HX1146" s="1">
        <v>34.055900000000001</v>
      </c>
      <c r="HY1146" s="1">
        <v>30.000299999999999</v>
      </c>
      <c r="HZ1146" s="1">
        <v>33.882599999999996</v>
      </c>
      <c r="IA1146" s="1">
        <v>33.9816</v>
      </c>
      <c r="IB1146" s="1">
        <v>66.377300000000005</v>
      </c>
      <c r="IC1146" s="1">
        <v>33.291200000000003</v>
      </c>
      <c r="ID1146" s="1">
        <v>0</v>
      </c>
      <c r="IE1146" s="1">
        <v>26.1282</v>
      </c>
      <c r="IF1146" s="1">
        <v>1698.62</v>
      </c>
      <c r="IG1146" s="1">
        <v>24.820699999999999</v>
      </c>
      <c r="IH1146" s="1">
        <v>100.28400000000001</v>
      </c>
      <c r="II1146" s="1">
        <v>99.982500000000002</v>
      </c>
      <c r="IJ1146" s="1" t="s">
        <v>1117</v>
      </c>
    </row>
    <row r="1147" spans="1:244" ht="15.75" customHeight="1" x14ac:dyDescent="0.3">
      <c r="A1147" s="1">
        <v>1131</v>
      </c>
      <c r="B1147" s="1">
        <v>1659887577.5999999</v>
      </c>
      <c r="C1147" s="1">
        <v>7320.5</v>
      </c>
      <c r="D1147" s="1" t="s">
        <v>2542</v>
      </c>
      <c r="E1147" s="1" t="s">
        <v>2543</v>
      </c>
      <c r="F1147" s="1">
        <v>1</v>
      </c>
      <c r="G1147" s="1" t="s">
        <v>1115</v>
      </c>
      <c r="H1147" s="1" t="s">
        <v>345</v>
      </c>
      <c r="I1147" s="1" t="s">
        <v>1102</v>
      </c>
      <c r="J1147" s="1" t="s">
        <v>1113</v>
      </c>
      <c r="K1147" s="1" t="s">
        <v>1114</v>
      </c>
      <c r="L1147" s="1" t="s">
        <v>1904</v>
      </c>
      <c r="M1147" s="1" t="s">
        <v>346</v>
      </c>
      <c r="N1147" s="1">
        <v>1659887570.099999</v>
      </c>
      <c r="O1147" s="1">
        <f t="shared" si="136"/>
        <v>2.0814320671124721E-3</v>
      </c>
      <c r="P1147" s="1">
        <f t="shared" si="137"/>
        <v>2.081432067112472</v>
      </c>
      <c r="Q1147" s="1">
        <f t="shared" si="138"/>
        <v>12.922315621992816</v>
      </c>
      <c r="R1147" s="1">
        <f t="shared" si="139"/>
        <v>1577.9486666666669</v>
      </c>
      <c r="S1147" s="1">
        <f t="shared" si="140"/>
        <v>1314.4433234169214</v>
      </c>
      <c r="T1147" s="1">
        <f t="shared" si="141"/>
        <v>130.50927055548874</v>
      </c>
      <c r="U1147" s="1">
        <f t="shared" si="142"/>
        <v>156.67235383366369</v>
      </c>
      <c r="V1147" s="1">
        <f t="shared" si="143"/>
        <v>9.8291904822037257E-2</v>
      </c>
      <c r="W1147" s="1">
        <f t="shared" si="144"/>
        <v>2.9142321748738564</v>
      </c>
      <c r="X1147" s="1">
        <f t="shared" si="145"/>
        <v>9.648661763762495E-2</v>
      </c>
      <c r="Y1147" s="1">
        <f t="shared" si="146"/>
        <v>6.0463572180021879E-2</v>
      </c>
      <c r="Z1147" s="1">
        <f t="shared" si="147"/>
        <v>321.51480880000008</v>
      </c>
      <c r="AA1147" s="1">
        <f t="shared" si="148"/>
        <v>32.379228509344166</v>
      </c>
      <c r="AB1147" s="1">
        <f t="shared" si="149"/>
        <v>31.95918</v>
      </c>
      <c r="AC1147" s="1">
        <f t="shared" si="150"/>
        <v>4.7640617958768621</v>
      </c>
      <c r="AD1147" s="1">
        <f t="shared" si="151"/>
        <v>59.834953219862626</v>
      </c>
      <c r="AE1147" s="1">
        <f t="shared" si="152"/>
        <v>2.702721767613451</v>
      </c>
      <c r="AF1147" s="1">
        <f t="shared" si="153"/>
        <v>4.5169614450642932</v>
      </c>
      <c r="AG1147" s="1">
        <f t="shared" si="154"/>
        <v>2.0613400282634111</v>
      </c>
      <c r="AH1147" s="1">
        <f t="shared" si="155"/>
        <v>-91.791154159660024</v>
      </c>
      <c r="AI1147" s="1">
        <f t="shared" si="156"/>
        <v>-147.29048487076091</v>
      </c>
      <c r="AJ1147" s="1">
        <f t="shared" si="157"/>
        <v>-11.404696992312845</v>
      </c>
      <c r="AK1147" s="1">
        <f t="shared" si="158"/>
        <v>71.028472777266302</v>
      </c>
      <c r="AL1147" s="1">
        <f t="shared" si="159"/>
        <v>43.110928150702009</v>
      </c>
      <c r="AM1147" s="1">
        <f t="shared" si="160"/>
        <v>2.0999808378277121</v>
      </c>
      <c r="AN1147" s="1">
        <f t="shared" si="161"/>
        <v>12.922315621992816</v>
      </c>
      <c r="AO1147" s="1">
        <v>1701.1279941560219</v>
      </c>
      <c r="AP1147" s="1">
        <v>1658.327212121211</v>
      </c>
      <c r="AQ1147" s="1">
        <v>5.1763812330856878</v>
      </c>
      <c r="AR1147" s="1">
        <v>66.272461968613413</v>
      </c>
      <c r="AS1147" s="1">
        <f t="shared" si="162"/>
        <v>2.081432067112472</v>
      </c>
      <c r="AT1147" s="1">
        <v>24.769155034694879</v>
      </c>
      <c r="AU1147" s="1">
        <v>27.199644848484841</v>
      </c>
      <c r="AV1147" s="1">
        <v>-2.050238604403107E-4</v>
      </c>
      <c r="AW1147" s="1">
        <v>80.697832317614541</v>
      </c>
      <c r="AX1147" s="1">
        <v>2</v>
      </c>
      <c r="AY1147" s="1">
        <v>0</v>
      </c>
      <c r="AZ1147" s="1">
        <f t="shared" si="163"/>
        <v>1</v>
      </c>
      <c r="BA1147" s="1">
        <f t="shared" si="164"/>
        <v>0</v>
      </c>
      <c r="BB1147" s="1">
        <f t="shared" si="165"/>
        <v>51724.697984792234</v>
      </c>
      <c r="BC1147" s="1">
        <f t="shared" si="166"/>
        <v>1999.9886666666671</v>
      </c>
      <c r="BD1147" s="1">
        <f t="shared" si="167"/>
        <v>1681.1908000000003</v>
      </c>
      <c r="BE1147" s="1">
        <f t="shared" si="168"/>
        <v>0.84060016340092591</v>
      </c>
      <c r="BF1147" s="1">
        <f t="shared" si="169"/>
        <v>0.16075831536378707</v>
      </c>
      <c r="BG1147" s="1">
        <v>6</v>
      </c>
      <c r="BH1147" s="1">
        <v>0.5</v>
      </c>
      <c r="BI1147" s="1" t="s">
        <v>347</v>
      </c>
      <c r="BJ1147" s="1">
        <v>2</v>
      </c>
      <c r="BK1147" s="1" t="b">
        <v>1</v>
      </c>
      <c r="BL1147" s="1">
        <v>1659887570.099999</v>
      </c>
      <c r="BM1147" s="1">
        <v>1577.9486666666669</v>
      </c>
      <c r="BN1147" s="1">
        <v>1633.644666666667</v>
      </c>
      <c r="BO1147" s="1">
        <v>27.220859999999998</v>
      </c>
      <c r="BP1147" s="1">
        <v>24.770073333333329</v>
      </c>
      <c r="BQ1147" s="1">
        <v>1575.3193333333329</v>
      </c>
      <c r="BR1147" s="1">
        <v>27.21</v>
      </c>
      <c r="BS1147" s="1">
        <v>500.12126666666671</v>
      </c>
      <c r="BT1147" s="1">
        <v>99.188566666666674</v>
      </c>
      <c r="BU1147" s="1">
        <v>0.1000585866666667</v>
      </c>
      <c r="BV1147" s="1">
        <v>31.021693333333339</v>
      </c>
      <c r="BW1147" s="1">
        <v>31.95918</v>
      </c>
      <c r="BX1147" s="1">
        <v>999.89999999999986</v>
      </c>
      <c r="BY1147" s="1">
        <v>0</v>
      </c>
      <c r="BZ1147" s="1">
        <v>0</v>
      </c>
      <c r="CA1147" s="1">
        <v>9994.0353333333351</v>
      </c>
      <c r="CB1147" s="1">
        <v>0</v>
      </c>
      <c r="CC1147" s="1">
        <v>184.84973333333329</v>
      </c>
      <c r="CD1147" s="1">
        <v>-55.69413999999999</v>
      </c>
      <c r="CE1147" s="1">
        <v>1622.103333333333</v>
      </c>
      <c r="CF1147" s="1">
        <v>1675.136666666667</v>
      </c>
      <c r="CG1147" s="1">
        <v>2.4507906666666668</v>
      </c>
      <c r="CH1147" s="1">
        <v>1633.644666666667</v>
      </c>
      <c r="CI1147" s="1">
        <v>24.770073333333329</v>
      </c>
      <c r="CJ1147" s="1">
        <v>2.6999986666666671</v>
      </c>
      <c r="CK1147" s="1">
        <v>2.4569079999999999</v>
      </c>
      <c r="CL1147" s="1">
        <v>22.285113333333339</v>
      </c>
      <c r="CM1147" s="1">
        <v>20.743833333333331</v>
      </c>
      <c r="CN1147" s="1">
        <v>1999.9886666666671</v>
      </c>
      <c r="CO1147" s="1">
        <v>0.97999320000000012</v>
      </c>
      <c r="CP1147" s="1">
        <v>2.0006906666666671E-2</v>
      </c>
      <c r="CQ1147" s="1">
        <v>0</v>
      </c>
      <c r="CR1147" s="1">
        <v>2.7351333333333332</v>
      </c>
      <c r="CS1147" s="1">
        <v>0</v>
      </c>
      <c r="CT1147" s="1">
        <v>16477.333333333339</v>
      </c>
      <c r="CU1147" s="1">
        <v>17412.193333333329</v>
      </c>
      <c r="CV1147" s="1">
        <v>43.436999999999998</v>
      </c>
      <c r="CW1147" s="1">
        <v>45.182866666666669</v>
      </c>
      <c r="CX1147" s="1">
        <v>43.616599999999998</v>
      </c>
      <c r="CY1147" s="1">
        <v>43.186999999999998</v>
      </c>
      <c r="CZ1147" s="1">
        <v>43.436999999999998</v>
      </c>
      <c r="DA1147" s="1">
        <v>1959.9780000000001</v>
      </c>
      <c r="DB1147" s="1">
        <v>40.010666666666673</v>
      </c>
      <c r="DC1147" s="1">
        <v>0</v>
      </c>
      <c r="DD1147" s="1">
        <v>1659887576.3</v>
      </c>
      <c r="DE1147" s="1">
        <v>0</v>
      </c>
      <c r="DF1147" s="1">
        <v>1659887002.5</v>
      </c>
      <c r="DG1147" s="1" t="s">
        <v>1905</v>
      </c>
      <c r="DH1147" s="1">
        <v>1659886993</v>
      </c>
      <c r="DI1147" s="1">
        <v>1659887002.5</v>
      </c>
      <c r="DJ1147" s="1">
        <v>16</v>
      </c>
      <c r="DK1147" s="1">
        <v>-0.38300000000000001</v>
      </c>
      <c r="DL1147" s="1">
        <v>1E-3</v>
      </c>
      <c r="DM1147" s="1">
        <v>1.325</v>
      </c>
      <c r="DN1147" s="1">
        <v>1.6E-2</v>
      </c>
      <c r="DO1147" s="1">
        <v>400</v>
      </c>
      <c r="DP1147" s="1">
        <v>25</v>
      </c>
      <c r="DQ1147" s="1">
        <v>0.27</v>
      </c>
      <c r="DR1147" s="1">
        <v>0.06</v>
      </c>
      <c r="DS1147" s="1">
        <v>12.7550517321696</v>
      </c>
      <c r="DT1147" s="1">
        <v>0.19712894786114771</v>
      </c>
      <c r="DU1147" s="1">
        <v>0.1132680281557463</v>
      </c>
      <c r="DV1147" s="1">
        <v>1</v>
      </c>
      <c r="DW1147" s="1">
        <v>-55.689470967741933</v>
      </c>
      <c r="DX1147" s="1">
        <v>-0.93263225806447148</v>
      </c>
      <c r="DY1147" s="1">
        <v>0.13762562634951339</v>
      </c>
      <c r="DZ1147" s="1">
        <v>1</v>
      </c>
      <c r="EA1147" s="1">
        <v>1313.2120466088661</v>
      </c>
      <c r="EB1147" s="1">
        <v>267.95094064376241</v>
      </c>
      <c r="EC1147" s="1">
        <v>19.40777558495002</v>
      </c>
      <c r="ED1147" s="1">
        <v>0</v>
      </c>
      <c r="EE1147" s="1">
        <v>2.4603434146341461</v>
      </c>
      <c r="EF1147" s="1">
        <v>-0.1651751916376244</v>
      </c>
      <c r="EG1147" s="1">
        <v>1.6330803844083499E-2</v>
      </c>
      <c r="EH1147" s="1">
        <v>0</v>
      </c>
      <c r="EI1147" s="1">
        <v>2.0605558760025251</v>
      </c>
      <c r="EJ1147" s="1">
        <v>3.3433143086284083E-2</v>
      </c>
      <c r="EK1147" s="1">
        <v>2.7306444439517109E-3</v>
      </c>
      <c r="EL1147" s="1">
        <v>1</v>
      </c>
      <c r="EM1147" s="1">
        <v>3</v>
      </c>
      <c r="EN1147" s="1">
        <v>5</v>
      </c>
      <c r="EO1147" s="1" t="s">
        <v>368</v>
      </c>
      <c r="EP1147" s="1">
        <v>2.9407999999999999</v>
      </c>
      <c r="EQ1147" s="1">
        <v>2.8011200000000001</v>
      </c>
      <c r="ER1147" s="1">
        <v>0.22209400000000001</v>
      </c>
      <c r="ES1147" s="1">
        <v>0.226574</v>
      </c>
      <c r="ET1147" s="1">
        <v>0.11686199999999999</v>
      </c>
      <c r="EU1147" s="1">
        <v>0.10947900000000001</v>
      </c>
      <c r="EV1147" s="1">
        <v>15896.1</v>
      </c>
      <c r="EW1147" s="1">
        <v>16572.2</v>
      </c>
      <c r="EX1147" s="1">
        <v>23780.9</v>
      </c>
      <c r="EY1147" s="1">
        <v>24955</v>
      </c>
      <c r="EZ1147" s="1">
        <v>33629</v>
      </c>
      <c r="FA1147" s="1">
        <v>35495.9</v>
      </c>
      <c r="FB1147" s="1">
        <v>43373</v>
      </c>
      <c r="FC1147" s="1">
        <v>46134.400000000001</v>
      </c>
      <c r="FD1147" s="1">
        <v>1.92997</v>
      </c>
      <c r="FE1147" s="1">
        <v>1.7944500000000001</v>
      </c>
      <c r="FF1147" s="1">
        <v>9.1902899999999996E-2</v>
      </c>
      <c r="FG1147" s="1">
        <v>0</v>
      </c>
      <c r="FH1147" s="1">
        <v>30.4817</v>
      </c>
      <c r="FI1147" s="1">
        <v>999.9</v>
      </c>
      <c r="FJ1147" s="1">
        <v>50</v>
      </c>
      <c r="FK1147" s="1">
        <v>39.700000000000003</v>
      </c>
      <c r="FL1147" s="1">
        <v>36.778599999999997</v>
      </c>
      <c r="FM1147" s="1">
        <v>63.713900000000002</v>
      </c>
      <c r="FN1147" s="1">
        <v>26.1098</v>
      </c>
      <c r="FO1147" s="1">
        <v>1</v>
      </c>
      <c r="FP1147" s="1">
        <v>0.56953500000000001</v>
      </c>
      <c r="FQ1147" s="1">
        <v>2.9998800000000001</v>
      </c>
      <c r="FR1147" s="1">
        <v>20.291599999999999</v>
      </c>
      <c r="FS1147" s="1">
        <v>5.20845</v>
      </c>
      <c r="FT1147" s="1">
        <v>11.908099999999999</v>
      </c>
      <c r="FU1147" s="1">
        <v>5.0019</v>
      </c>
      <c r="FV1147" s="1">
        <v>3.2898999999999998</v>
      </c>
      <c r="FW1147" s="1">
        <v>9999</v>
      </c>
      <c r="FX1147" s="1">
        <v>9999</v>
      </c>
      <c r="FY1147" s="1">
        <v>9999</v>
      </c>
      <c r="FZ1147" s="1">
        <v>999.9</v>
      </c>
      <c r="GA1147" s="1">
        <v>1.8597399999999999</v>
      </c>
      <c r="GB1147" s="1">
        <v>1.85476</v>
      </c>
      <c r="GC1147" s="1">
        <v>1.85791</v>
      </c>
      <c r="GD1147" s="1">
        <v>1.8563799999999999</v>
      </c>
      <c r="GE1147" s="1">
        <v>1.8551500000000001</v>
      </c>
      <c r="GF1147" s="1">
        <v>1.8547100000000001</v>
      </c>
      <c r="GG1147" s="1">
        <v>1.8535699999999999</v>
      </c>
      <c r="GH1147" s="1">
        <v>1.8565400000000001</v>
      </c>
      <c r="GI1147" s="1">
        <v>0</v>
      </c>
      <c r="GJ1147" s="1">
        <v>0</v>
      </c>
      <c r="GK1147" s="1">
        <v>0</v>
      </c>
      <c r="GL1147" s="1">
        <v>0</v>
      </c>
      <c r="GM1147" s="1" t="s">
        <v>350</v>
      </c>
      <c r="GN1147" s="1" t="s">
        <v>351</v>
      </c>
      <c r="GO1147" s="1" t="s">
        <v>352</v>
      </c>
      <c r="GP1147" s="1" t="s">
        <v>352</v>
      </c>
      <c r="GQ1147" s="1" t="s">
        <v>352</v>
      </c>
      <c r="GR1147" s="1" t="s">
        <v>352</v>
      </c>
      <c r="GS1147" s="1">
        <v>0</v>
      </c>
      <c r="GT1147" s="1">
        <v>100</v>
      </c>
      <c r="GU1147" s="1">
        <v>100</v>
      </c>
      <c r="GV1147" s="1">
        <v>2.66</v>
      </c>
      <c r="GW1147" s="1">
        <v>1.0999999999999999E-2</v>
      </c>
      <c r="GX1147" s="1">
        <v>0.33715491177224621</v>
      </c>
      <c r="GY1147" s="1">
        <v>3.036990343597491E-3</v>
      </c>
      <c r="GZ1147" s="1">
        <v>-1.538114387597119E-6</v>
      </c>
      <c r="HA1147" s="1">
        <v>3.3909691194327332E-10</v>
      </c>
      <c r="HB1147" s="1">
        <v>-6.0604171497381017E-2</v>
      </c>
      <c r="HC1147" s="1">
        <v>9.7621983196103414E-3</v>
      </c>
      <c r="HD1147" s="1">
        <v>-3.3387782167185642E-4</v>
      </c>
      <c r="HE1147" s="1">
        <v>2.632278881966732E-6</v>
      </c>
      <c r="HF1147" s="1">
        <v>6</v>
      </c>
      <c r="HG1147" s="1">
        <v>2134</v>
      </c>
      <c r="HH1147" s="1">
        <v>2</v>
      </c>
      <c r="HI1147" s="1">
        <v>31</v>
      </c>
      <c r="HJ1147" s="1">
        <v>9.6999999999999993</v>
      </c>
      <c r="HK1147" s="1">
        <v>9.6</v>
      </c>
      <c r="HL1147" s="1">
        <v>3.3239700000000001</v>
      </c>
      <c r="HM1147" s="1">
        <v>2.32422</v>
      </c>
      <c r="HN1147" s="1">
        <v>1.4978</v>
      </c>
      <c r="HO1147" s="1">
        <v>2.3083499999999999</v>
      </c>
      <c r="HP1147" s="1">
        <v>1.5478499999999999</v>
      </c>
      <c r="HQ1147" s="1">
        <v>2.36328</v>
      </c>
      <c r="HR1147" s="1">
        <v>42.8583</v>
      </c>
      <c r="HS1147" s="1">
        <v>14.3072</v>
      </c>
      <c r="HT1147" s="1">
        <v>18</v>
      </c>
      <c r="HU1147" s="1">
        <v>495.55</v>
      </c>
      <c r="HV1147" s="1">
        <v>471.08699999999999</v>
      </c>
      <c r="HW1147" s="1">
        <v>26.146899999999999</v>
      </c>
      <c r="HX1147" s="1">
        <v>34.055900000000001</v>
      </c>
      <c r="HY1147" s="1">
        <v>30.000299999999999</v>
      </c>
      <c r="HZ1147" s="1">
        <v>33.882599999999996</v>
      </c>
      <c r="IA1147" s="1">
        <v>33.9816</v>
      </c>
      <c r="IB1147" s="1">
        <v>66.589500000000001</v>
      </c>
      <c r="IC1147" s="1">
        <v>33.291200000000003</v>
      </c>
      <c r="ID1147" s="1">
        <v>0</v>
      </c>
      <c r="IE1147" s="1">
        <v>26.1282</v>
      </c>
      <c r="IF1147" s="1">
        <v>1698.62</v>
      </c>
      <c r="IG1147" s="1">
        <v>24.828499999999998</v>
      </c>
      <c r="IH1147" s="1">
        <v>100.28400000000001</v>
      </c>
      <c r="II1147" s="1">
        <v>99.982600000000005</v>
      </c>
      <c r="IJ1147" s="1" t="s">
        <v>1117</v>
      </c>
    </row>
    <row r="1148" spans="1:244" ht="15.75" customHeight="1" x14ac:dyDescent="0.3">
      <c r="A1148" s="1">
        <v>1132</v>
      </c>
      <c r="B1148" s="1">
        <v>1659887578.5999999</v>
      </c>
      <c r="C1148" s="1">
        <v>7321.5</v>
      </c>
      <c r="D1148" s="1" t="s">
        <v>2544</v>
      </c>
      <c r="E1148" s="1" t="s">
        <v>2545</v>
      </c>
      <c r="F1148" s="1">
        <v>1</v>
      </c>
      <c r="G1148" s="1" t="s">
        <v>1115</v>
      </c>
      <c r="H1148" s="1" t="s">
        <v>345</v>
      </c>
      <c r="I1148" s="1" t="s">
        <v>1102</v>
      </c>
      <c r="J1148" s="1" t="s">
        <v>1113</v>
      </c>
      <c r="K1148" s="1" t="s">
        <v>1114</v>
      </c>
      <c r="L1148" s="1" t="s">
        <v>1904</v>
      </c>
      <c r="M1148" s="1" t="s">
        <v>346</v>
      </c>
      <c r="N1148" s="1">
        <v>1659887570.5999999</v>
      </c>
      <c r="O1148" s="1">
        <f t="shared" si="136"/>
        <v>2.0787778666232336E-3</v>
      </c>
      <c r="P1148" s="1">
        <f t="shared" si="137"/>
        <v>2.0787778666232337</v>
      </c>
      <c r="Q1148" s="1">
        <f t="shared" si="138"/>
        <v>12.928348200082777</v>
      </c>
      <c r="R1148" s="1">
        <f t="shared" si="139"/>
        <v>1580.4725000000001</v>
      </c>
      <c r="S1148" s="1">
        <f t="shared" si="140"/>
        <v>1316.4611325654691</v>
      </c>
      <c r="T1148" s="1">
        <f t="shared" si="141"/>
        <v>130.70957563212667</v>
      </c>
      <c r="U1148" s="1">
        <f t="shared" si="142"/>
        <v>156.92289324992487</v>
      </c>
      <c r="V1148" s="1">
        <f t="shared" si="143"/>
        <v>9.8143737353508134E-2</v>
      </c>
      <c r="W1148" s="1">
        <f t="shared" si="144"/>
        <v>2.9142695617878185</v>
      </c>
      <c r="X1148" s="1">
        <f t="shared" si="145"/>
        <v>9.6343857650000794E-2</v>
      </c>
      <c r="Y1148" s="1">
        <f t="shared" si="146"/>
        <v>6.0373873720654017E-2</v>
      </c>
      <c r="Z1148" s="1">
        <f t="shared" si="147"/>
        <v>321.51691443749996</v>
      </c>
      <c r="AA1148" s="1">
        <f t="shared" si="148"/>
        <v>32.380466363231768</v>
      </c>
      <c r="AB1148" s="1">
        <f t="shared" si="149"/>
        <v>31.960162499999999</v>
      </c>
      <c r="AC1148" s="1">
        <f t="shared" si="150"/>
        <v>4.7643268113171251</v>
      </c>
      <c r="AD1148" s="1">
        <f t="shared" si="151"/>
        <v>59.829641990752556</v>
      </c>
      <c r="AE1148" s="1">
        <f t="shared" si="152"/>
        <v>2.7025666621885307</v>
      </c>
      <c r="AF1148" s="1">
        <f t="shared" si="153"/>
        <v>4.5171031820752781</v>
      </c>
      <c r="AG1148" s="1">
        <f t="shared" si="154"/>
        <v>2.0617601491285944</v>
      </c>
      <c r="AH1148" s="1">
        <f t="shared" si="155"/>
        <v>-91.674103918084597</v>
      </c>
      <c r="AI1148" s="1">
        <f t="shared" si="156"/>
        <v>-147.36026085629308</v>
      </c>
      <c r="AJ1148" s="1">
        <f t="shared" si="157"/>
        <v>-11.410039553049399</v>
      </c>
      <c r="AK1148" s="1">
        <f t="shared" si="158"/>
        <v>71.072510110072898</v>
      </c>
      <c r="AL1148" s="1">
        <f t="shared" si="159"/>
        <v>43.103616004525783</v>
      </c>
      <c r="AM1148" s="1">
        <f t="shared" si="160"/>
        <v>2.098740513718381</v>
      </c>
      <c r="AN1148" s="1">
        <f t="shared" si="161"/>
        <v>12.928348200082777</v>
      </c>
      <c r="AO1148" s="1">
        <v>1706.4551905897929</v>
      </c>
      <c r="AP1148" s="1">
        <v>1663.5509696969709</v>
      </c>
      <c r="AQ1148" s="1">
        <v>5.1948641604785184</v>
      </c>
      <c r="AR1148" s="1">
        <v>66.272461968613413</v>
      </c>
      <c r="AS1148" s="1">
        <f t="shared" si="162"/>
        <v>2.0787778666232337</v>
      </c>
      <c r="AT1148" s="1">
        <v>24.769207756681791</v>
      </c>
      <c r="AU1148" s="1">
        <v>27.196315151515151</v>
      </c>
      <c r="AV1148" s="1">
        <v>-1.5860867486622421E-4</v>
      </c>
      <c r="AW1148" s="1">
        <v>80.697832317614541</v>
      </c>
      <c r="AX1148" s="1">
        <v>2</v>
      </c>
      <c r="AY1148" s="1">
        <v>0</v>
      </c>
      <c r="AZ1148" s="1">
        <f t="shared" si="163"/>
        <v>1</v>
      </c>
      <c r="BA1148" s="1">
        <f t="shared" si="164"/>
        <v>0</v>
      </c>
      <c r="BB1148" s="1">
        <f t="shared" si="165"/>
        <v>51725.664202154541</v>
      </c>
      <c r="BC1148" s="1">
        <f t="shared" si="166"/>
        <v>2000.0018749999999</v>
      </c>
      <c r="BD1148" s="1">
        <f t="shared" si="167"/>
        <v>1681.20189375</v>
      </c>
      <c r="BE1148" s="1">
        <f t="shared" si="168"/>
        <v>0.84060015881235117</v>
      </c>
      <c r="BF1148" s="1">
        <f t="shared" si="169"/>
        <v>0.16075830650783765</v>
      </c>
      <c r="BG1148" s="1">
        <v>6</v>
      </c>
      <c r="BH1148" s="1">
        <v>0.5</v>
      </c>
      <c r="BI1148" s="1" t="s">
        <v>347</v>
      </c>
      <c r="BJ1148" s="1">
        <v>2</v>
      </c>
      <c r="BK1148" s="1" t="b">
        <v>1</v>
      </c>
      <c r="BL1148" s="1">
        <v>1659887570.5999999</v>
      </c>
      <c r="BM1148" s="1">
        <v>1580.4725000000001</v>
      </c>
      <c r="BN1148" s="1">
        <v>1636.1637499999999</v>
      </c>
      <c r="BO1148" s="1">
        <v>27.219306249999999</v>
      </c>
      <c r="BP1148" s="1">
        <v>24.769962499999998</v>
      </c>
      <c r="BQ1148" s="1">
        <v>1577.8412499999999</v>
      </c>
      <c r="BR1148" s="1">
        <v>27.208443750000001</v>
      </c>
      <c r="BS1148" s="1">
        <v>500.12112500000001</v>
      </c>
      <c r="BT1148" s="1">
        <v>99.188537499999995</v>
      </c>
      <c r="BU1148" s="1">
        <v>0.10005704999999999</v>
      </c>
      <c r="BV1148" s="1">
        <v>31.022243750000001</v>
      </c>
      <c r="BW1148" s="1">
        <v>31.960162499999999</v>
      </c>
      <c r="BX1148" s="1">
        <v>999.9</v>
      </c>
      <c r="BY1148" s="1">
        <v>0</v>
      </c>
      <c r="BZ1148" s="1">
        <v>0</v>
      </c>
      <c r="CA1148" s="1">
        <v>9994.2518749999999</v>
      </c>
      <c r="CB1148" s="1">
        <v>0</v>
      </c>
      <c r="CC1148" s="1">
        <v>184.66206249999999</v>
      </c>
      <c r="CD1148" s="1">
        <v>-55.689643750000002</v>
      </c>
      <c r="CE1148" s="1">
        <v>1624.6949999999999</v>
      </c>
      <c r="CF1148" s="1">
        <v>1677.7193749999999</v>
      </c>
      <c r="CG1148" s="1">
        <v>2.4493468749999998</v>
      </c>
      <c r="CH1148" s="1">
        <v>1636.1637499999999</v>
      </c>
      <c r="CI1148" s="1">
        <v>24.769962499999998</v>
      </c>
      <c r="CJ1148" s="1">
        <v>2.6998437499999999</v>
      </c>
      <c r="CK1148" s="1">
        <v>2.4568962499999998</v>
      </c>
      <c r="CL1148" s="1">
        <v>22.284168749999999</v>
      </c>
      <c r="CM1148" s="1">
        <v>20.743756250000001</v>
      </c>
      <c r="CN1148" s="1">
        <v>2000.0018749999999</v>
      </c>
      <c r="CO1148" s="1">
        <v>0.97999337500000006</v>
      </c>
      <c r="CP1148" s="1">
        <v>2.00067375E-2</v>
      </c>
      <c r="CQ1148" s="1">
        <v>0</v>
      </c>
      <c r="CR1148" s="1">
        <v>2.758375</v>
      </c>
      <c r="CS1148" s="1">
        <v>0</v>
      </c>
      <c r="CT1148" s="1">
        <v>16477.03125</v>
      </c>
      <c r="CU1148" s="1">
        <v>17412.3125</v>
      </c>
      <c r="CV1148" s="1">
        <v>43.436999999999998</v>
      </c>
      <c r="CW1148" s="1">
        <v>45.183124999999997</v>
      </c>
      <c r="CX1148" s="1">
        <v>43.617125000000001</v>
      </c>
      <c r="CY1148" s="1">
        <v>43.186999999999998</v>
      </c>
      <c r="CZ1148" s="1">
        <v>43.436999999999998</v>
      </c>
      <c r="DA1148" s="1">
        <v>1959.99125</v>
      </c>
      <c r="DB1148" s="1">
        <v>40.010624999999997</v>
      </c>
      <c r="DC1148" s="1">
        <v>0</v>
      </c>
      <c r="DD1148" s="1">
        <v>1659887577.5</v>
      </c>
      <c r="DE1148" s="1">
        <v>0</v>
      </c>
      <c r="DF1148" s="1">
        <v>1659887002.5</v>
      </c>
      <c r="DG1148" s="1" t="s">
        <v>1905</v>
      </c>
      <c r="DH1148" s="1">
        <v>1659886993</v>
      </c>
      <c r="DI1148" s="1">
        <v>1659887002.5</v>
      </c>
      <c r="DJ1148" s="1">
        <v>16</v>
      </c>
      <c r="DK1148" s="1">
        <v>-0.38300000000000001</v>
      </c>
      <c r="DL1148" s="1">
        <v>1E-3</v>
      </c>
      <c r="DM1148" s="1">
        <v>1.325</v>
      </c>
      <c r="DN1148" s="1">
        <v>1.6E-2</v>
      </c>
      <c r="DO1148" s="1">
        <v>400</v>
      </c>
      <c r="DP1148" s="1">
        <v>25</v>
      </c>
      <c r="DQ1148" s="1">
        <v>0.27</v>
      </c>
      <c r="DR1148" s="1">
        <v>0.06</v>
      </c>
      <c r="DS1148" s="1">
        <v>12.75870831658481</v>
      </c>
      <c r="DT1148" s="1">
        <v>0.68085038258259034</v>
      </c>
      <c r="DU1148" s="1">
        <v>0.11657952739495429</v>
      </c>
      <c r="DV1148" s="1">
        <v>0</v>
      </c>
      <c r="DW1148" s="1">
        <v>-55.691976666666662</v>
      </c>
      <c r="DX1148" s="1">
        <v>-1.5412618464961649</v>
      </c>
      <c r="DY1148" s="1">
        <v>0.14857246421266079</v>
      </c>
      <c r="DZ1148" s="1">
        <v>0</v>
      </c>
      <c r="EA1148" s="1">
        <v>1318.751443977673</v>
      </c>
      <c r="EB1148" s="1">
        <v>261.79867281814307</v>
      </c>
      <c r="EC1148" s="1">
        <v>19.589316672234581</v>
      </c>
      <c r="ED1148" s="1">
        <v>0</v>
      </c>
      <c r="EE1148" s="1">
        <v>2.455613</v>
      </c>
      <c r="EF1148" s="1">
        <v>-0.1692225140712949</v>
      </c>
      <c r="EG1148" s="1">
        <v>1.6313618114936961E-2</v>
      </c>
      <c r="EH1148" s="1">
        <v>0</v>
      </c>
      <c r="EI1148" s="1">
        <v>2.0613875991405801</v>
      </c>
      <c r="EJ1148" s="1">
        <v>3.9666860755414812E-2</v>
      </c>
      <c r="EK1148" s="1">
        <v>3.234754514499223E-3</v>
      </c>
      <c r="EL1148" s="1">
        <v>1</v>
      </c>
      <c r="EM1148" s="1">
        <v>1</v>
      </c>
      <c r="EN1148" s="1">
        <v>5</v>
      </c>
      <c r="EO1148" s="1" t="s">
        <v>371</v>
      </c>
      <c r="EP1148" s="1">
        <v>2.9408300000000001</v>
      </c>
      <c r="EQ1148" s="1">
        <v>2.8010999999999999</v>
      </c>
      <c r="ER1148" s="1">
        <v>0.22250200000000001</v>
      </c>
      <c r="ES1148" s="1">
        <v>0.22694</v>
      </c>
      <c r="ET1148" s="1">
        <v>0.116852</v>
      </c>
      <c r="EU1148" s="1">
        <v>0.109476</v>
      </c>
      <c r="EV1148" s="1">
        <v>15887.8</v>
      </c>
      <c r="EW1148" s="1">
        <v>16564.2</v>
      </c>
      <c r="EX1148" s="1">
        <v>23781.1</v>
      </c>
      <c r="EY1148" s="1">
        <v>24954.9</v>
      </c>
      <c r="EZ1148" s="1">
        <v>33629.5</v>
      </c>
      <c r="FA1148" s="1">
        <v>35496.1</v>
      </c>
      <c r="FB1148" s="1">
        <v>43373.2</v>
      </c>
      <c r="FC1148" s="1">
        <v>46134.5</v>
      </c>
      <c r="FD1148" s="1">
        <v>1.9301200000000001</v>
      </c>
      <c r="FE1148" s="1">
        <v>1.79447</v>
      </c>
      <c r="FF1148" s="1">
        <v>9.1936400000000001E-2</v>
      </c>
      <c r="FG1148" s="1">
        <v>0</v>
      </c>
      <c r="FH1148" s="1">
        <v>30.482299999999999</v>
      </c>
      <c r="FI1148" s="1">
        <v>999.9</v>
      </c>
      <c r="FJ1148" s="1">
        <v>50</v>
      </c>
      <c r="FK1148" s="1">
        <v>39.799999999999997</v>
      </c>
      <c r="FL1148" s="1">
        <v>36.974299999999999</v>
      </c>
      <c r="FM1148" s="1">
        <v>63.733899999999998</v>
      </c>
      <c r="FN1148" s="1">
        <v>25.985600000000002</v>
      </c>
      <c r="FO1148" s="1">
        <v>1</v>
      </c>
      <c r="FP1148" s="1">
        <v>0.56967199999999996</v>
      </c>
      <c r="FQ1148" s="1">
        <v>3.0032199999999998</v>
      </c>
      <c r="FR1148" s="1">
        <v>20.291499999999999</v>
      </c>
      <c r="FS1148" s="1">
        <v>5.20845</v>
      </c>
      <c r="FT1148" s="1">
        <v>11.908099999999999</v>
      </c>
      <c r="FU1148" s="1">
        <v>5.0018500000000001</v>
      </c>
      <c r="FV1148" s="1">
        <v>3.28993</v>
      </c>
      <c r="FW1148" s="1">
        <v>9999</v>
      </c>
      <c r="FX1148" s="1">
        <v>9999</v>
      </c>
      <c r="FY1148" s="1">
        <v>9999</v>
      </c>
      <c r="FZ1148" s="1">
        <v>999.9</v>
      </c>
      <c r="GA1148" s="1">
        <v>1.8597399999999999</v>
      </c>
      <c r="GB1148" s="1">
        <v>1.85476</v>
      </c>
      <c r="GC1148" s="1">
        <v>1.85791</v>
      </c>
      <c r="GD1148" s="1">
        <v>1.8563799999999999</v>
      </c>
      <c r="GE1148" s="1">
        <v>1.8551500000000001</v>
      </c>
      <c r="GF1148" s="1">
        <v>1.8547100000000001</v>
      </c>
      <c r="GG1148" s="1">
        <v>1.85355</v>
      </c>
      <c r="GH1148" s="1">
        <v>1.8565400000000001</v>
      </c>
      <c r="GI1148" s="1">
        <v>0</v>
      </c>
      <c r="GJ1148" s="1">
        <v>0</v>
      </c>
      <c r="GK1148" s="1">
        <v>0</v>
      </c>
      <c r="GL1148" s="1">
        <v>0</v>
      </c>
      <c r="GM1148" s="1" t="s">
        <v>350</v>
      </c>
      <c r="GN1148" s="1" t="s">
        <v>351</v>
      </c>
      <c r="GO1148" s="1" t="s">
        <v>352</v>
      </c>
      <c r="GP1148" s="1" t="s">
        <v>352</v>
      </c>
      <c r="GQ1148" s="1" t="s">
        <v>352</v>
      </c>
      <c r="GR1148" s="1" t="s">
        <v>352</v>
      </c>
      <c r="GS1148" s="1">
        <v>0</v>
      </c>
      <c r="GT1148" s="1">
        <v>100</v>
      </c>
      <c r="GU1148" s="1">
        <v>100</v>
      </c>
      <c r="GV1148" s="1">
        <v>2.66</v>
      </c>
      <c r="GW1148" s="1">
        <v>1.09E-2</v>
      </c>
      <c r="GX1148" s="1">
        <v>0.33715491177224621</v>
      </c>
      <c r="GY1148" s="1">
        <v>3.036990343597491E-3</v>
      </c>
      <c r="GZ1148" s="1">
        <v>-1.538114387597119E-6</v>
      </c>
      <c r="HA1148" s="1">
        <v>3.3909691194327332E-10</v>
      </c>
      <c r="HB1148" s="1">
        <v>-6.0604171497381017E-2</v>
      </c>
      <c r="HC1148" s="1">
        <v>9.7621983196103414E-3</v>
      </c>
      <c r="HD1148" s="1">
        <v>-3.3387782167185642E-4</v>
      </c>
      <c r="HE1148" s="1">
        <v>2.632278881966732E-6</v>
      </c>
      <c r="HF1148" s="1">
        <v>6</v>
      </c>
      <c r="HG1148" s="1">
        <v>2134</v>
      </c>
      <c r="HH1148" s="1">
        <v>2</v>
      </c>
      <c r="HI1148" s="1">
        <v>31</v>
      </c>
      <c r="HJ1148" s="1">
        <v>9.8000000000000007</v>
      </c>
      <c r="HK1148" s="1">
        <v>9.6</v>
      </c>
      <c r="HL1148" s="1">
        <v>3.3288600000000002</v>
      </c>
      <c r="HM1148" s="1">
        <v>2.3059099999999999</v>
      </c>
      <c r="HN1148" s="1">
        <v>1.4978</v>
      </c>
      <c r="HO1148" s="1">
        <v>2.3095699999999999</v>
      </c>
      <c r="HP1148" s="1">
        <v>1.5478499999999999</v>
      </c>
      <c r="HQ1148" s="1">
        <v>2.4487299999999999</v>
      </c>
      <c r="HR1148" s="1">
        <v>42.8583</v>
      </c>
      <c r="HS1148" s="1">
        <v>14.333399999999999</v>
      </c>
      <c r="HT1148" s="1">
        <v>18</v>
      </c>
      <c r="HU1148" s="1">
        <v>495.64100000000002</v>
      </c>
      <c r="HV1148" s="1">
        <v>471.10399999999998</v>
      </c>
      <c r="HW1148" s="1">
        <v>26.141400000000001</v>
      </c>
      <c r="HX1148" s="1">
        <v>34.055900000000001</v>
      </c>
      <c r="HY1148" s="1">
        <v>30.000299999999999</v>
      </c>
      <c r="HZ1148" s="1">
        <v>33.882599999999996</v>
      </c>
      <c r="IA1148" s="1">
        <v>33.9816</v>
      </c>
      <c r="IB1148" s="1">
        <v>66.805000000000007</v>
      </c>
      <c r="IC1148" s="1">
        <v>33.291200000000003</v>
      </c>
      <c r="ID1148" s="1">
        <v>0</v>
      </c>
      <c r="IE1148" s="1">
        <v>26.1282</v>
      </c>
      <c r="IF1148" s="1">
        <v>1708.65</v>
      </c>
      <c r="IG1148" s="1">
        <v>24.838100000000001</v>
      </c>
      <c r="IH1148" s="1">
        <v>100.285</v>
      </c>
      <c r="II1148" s="1">
        <v>99.982699999999994</v>
      </c>
      <c r="IJ1148" s="1" t="s">
        <v>1117</v>
      </c>
    </row>
    <row r="1149" spans="1:244" ht="15.75" customHeight="1" x14ac:dyDescent="0.3">
      <c r="A1149" s="1">
        <v>1133</v>
      </c>
      <c r="B1149" s="1">
        <v>1659887579.5999999</v>
      </c>
      <c r="C1149" s="1">
        <v>7322.5</v>
      </c>
      <c r="D1149" s="1" t="s">
        <v>2546</v>
      </c>
      <c r="E1149" s="1" t="s">
        <v>2547</v>
      </c>
      <c r="F1149" s="1">
        <v>1</v>
      </c>
      <c r="G1149" s="1" t="s">
        <v>1115</v>
      </c>
      <c r="H1149" s="1" t="s">
        <v>345</v>
      </c>
      <c r="I1149" s="1" t="s">
        <v>1102</v>
      </c>
      <c r="J1149" s="1" t="s">
        <v>1113</v>
      </c>
      <c r="K1149" s="1" t="s">
        <v>1114</v>
      </c>
      <c r="L1149" s="1" t="s">
        <v>1904</v>
      </c>
      <c r="M1149" s="1" t="s">
        <v>346</v>
      </c>
      <c r="N1149" s="1">
        <v>1659887572.099999</v>
      </c>
      <c r="O1149" s="1">
        <f t="shared" si="136"/>
        <v>2.0759877424316765E-3</v>
      </c>
      <c r="P1149" s="1">
        <f t="shared" si="137"/>
        <v>2.0759877424316766</v>
      </c>
      <c r="Q1149" s="1">
        <f t="shared" si="138"/>
        <v>12.83955751373202</v>
      </c>
      <c r="R1149" s="1">
        <f t="shared" si="139"/>
        <v>1588.0426666666669</v>
      </c>
      <c r="S1149" s="1">
        <f t="shared" si="140"/>
        <v>1324.8379303084337</v>
      </c>
      <c r="T1149" s="1">
        <f t="shared" si="141"/>
        <v>131.54104496616102</v>
      </c>
      <c r="U1149" s="1">
        <f t="shared" si="142"/>
        <v>157.67422342410612</v>
      </c>
      <c r="V1149" s="1">
        <f t="shared" si="143"/>
        <v>9.7970700773968022E-2</v>
      </c>
      <c r="W1149" s="1">
        <f t="shared" si="144"/>
        <v>2.9142355296084297</v>
      </c>
      <c r="X1149" s="1">
        <f t="shared" si="145"/>
        <v>9.6177079144587382E-2</v>
      </c>
      <c r="Y1149" s="1">
        <f t="shared" si="146"/>
        <v>6.0269089152656094E-2</v>
      </c>
      <c r="Z1149" s="1">
        <f t="shared" si="147"/>
        <v>321.5157663999999</v>
      </c>
      <c r="AA1149" s="1">
        <f t="shared" si="148"/>
        <v>32.383222402018141</v>
      </c>
      <c r="AB1149" s="1">
        <f t="shared" si="149"/>
        <v>31.96142</v>
      </c>
      <c r="AC1149" s="1">
        <f t="shared" si="150"/>
        <v>4.7646660228323761</v>
      </c>
      <c r="AD1149" s="1">
        <f t="shared" si="151"/>
        <v>59.812534178151466</v>
      </c>
      <c r="AE1149" s="1">
        <f t="shared" si="152"/>
        <v>2.702105479036037</v>
      </c>
      <c r="AF1149" s="1">
        <f t="shared" si="153"/>
        <v>4.51762413374398</v>
      </c>
      <c r="AG1149" s="1">
        <f t="shared" si="154"/>
        <v>2.062560543796339</v>
      </c>
      <c r="AH1149" s="1">
        <f t="shared" si="155"/>
        <v>-91.55105944123693</v>
      </c>
      <c r="AI1149" s="1">
        <f t="shared" si="156"/>
        <v>-147.23828366973132</v>
      </c>
      <c r="AJ1149" s="1">
        <f t="shared" si="157"/>
        <v>-11.400912242895027</v>
      </c>
      <c r="AK1149" s="1">
        <f t="shared" si="158"/>
        <v>71.325511046136654</v>
      </c>
      <c r="AL1149" s="1">
        <f t="shared" si="159"/>
        <v>43.063168086259616</v>
      </c>
      <c r="AM1149" s="1">
        <f t="shared" si="160"/>
        <v>2.0950742563542928</v>
      </c>
      <c r="AN1149" s="1">
        <f t="shared" si="161"/>
        <v>12.83955751373202</v>
      </c>
      <c r="AO1149" s="1">
        <v>1711.577560028056</v>
      </c>
      <c r="AP1149" s="1">
        <v>1668.7584848484839</v>
      </c>
      <c r="AQ1149" s="1">
        <v>5.19946450164948</v>
      </c>
      <c r="AR1149" s="1">
        <v>66.272461968613413</v>
      </c>
      <c r="AS1149" s="1">
        <f t="shared" si="162"/>
        <v>2.0759877424316766</v>
      </c>
      <c r="AT1149" s="1">
        <v>24.768908490728428</v>
      </c>
      <c r="AU1149" s="1">
        <v>27.192715757575751</v>
      </c>
      <c r="AV1149" s="1">
        <v>-1.4659932676616821E-4</v>
      </c>
      <c r="AW1149" s="1">
        <v>80.697832317614541</v>
      </c>
      <c r="AX1149" s="1">
        <v>2</v>
      </c>
      <c r="AY1149" s="1">
        <v>0</v>
      </c>
      <c r="AZ1149" s="1">
        <f t="shared" si="163"/>
        <v>1</v>
      </c>
      <c r="BA1149" s="1">
        <f t="shared" si="164"/>
        <v>0</v>
      </c>
      <c r="BB1149" s="1">
        <f t="shared" si="165"/>
        <v>51724.350658244744</v>
      </c>
      <c r="BC1149" s="1">
        <f t="shared" si="166"/>
        <v>1999.994666666666</v>
      </c>
      <c r="BD1149" s="1">
        <f t="shared" si="167"/>
        <v>1681.1958399999994</v>
      </c>
      <c r="BE1149" s="1">
        <f t="shared" si="168"/>
        <v>0.84060016160043094</v>
      </c>
      <c r="BF1149" s="1">
        <f t="shared" si="169"/>
        <v>0.16075831188883172</v>
      </c>
      <c r="BG1149" s="1">
        <v>6</v>
      </c>
      <c r="BH1149" s="1">
        <v>0.5</v>
      </c>
      <c r="BI1149" s="1" t="s">
        <v>347</v>
      </c>
      <c r="BJ1149" s="1">
        <v>2</v>
      </c>
      <c r="BK1149" s="1" t="b">
        <v>1</v>
      </c>
      <c r="BL1149" s="1">
        <v>1659887572.099999</v>
      </c>
      <c r="BM1149" s="1">
        <v>1588.0426666666669</v>
      </c>
      <c r="BN1149" s="1">
        <v>1643.6980000000001</v>
      </c>
      <c r="BO1149" s="1">
        <v>27.214713333333339</v>
      </c>
      <c r="BP1149" s="1">
        <v>24.769613333333329</v>
      </c>
      <c r="BQ1149" s="1">
        <v>1585.4053333333341</v>
      </c>
      <c r="BR1149" s="1">
        <v>27.20384666666666</v>
      </c>
      <c r="BS1149" s="1">
        <v>500.11633333333327</v>
      </c>
      <c r="BT1149" s="1">
        <v>99.188346666666646</v>
      </c>
      <c r="BU1149" s="1">
        <v>0.10005832000000001</v>
      </c>
      <c r="BV1149" s="1">
        <v>31.024266666666669</v>
      </c>
      <c r="BW1149" s="1">
        <v>31.96142</v>
      </c>
      <c r="BX1149" s="1">
        <v>999.89999999999986</v>
      </c>
      <c r="BY1149" s="1">
        <v>0</v>
      </c>
      <c r="BZ1149" s="1">
        <v>0</v>
      </c>
      <c r="CA1149" s="1">
        <v>9994.0766666666677</v>
      </c>
      <c r="CB1149" s="1">
        <v>0</v>
      </c>
      <c r="CC1149" s="1">
        <v>184.0968</v>
      </c>
      <c r="CD1149" s="1">
        <v>-55.654119999999999</v>
      </c>
      <c r="CE1149" s="1">
        <v>1632.469333333333</v>
      </c>
      <c r="CF1149" s="1">
        <v>1685.444666666667</v>
      </c>
      <c r="CG1149" s="1">
        <v>2.4451019999999999</v>
      </c>
      <c r="CH1149" s="1">
        <v>1643.6980000000001</v>
      </c>
      <c r="CI1149" s="1">
        <v>24.769613333333329</v>
      </c>
      <c r="CJ1149" s="1">
        <v>2.6993833333333339</v>
      </c>
      <c r="CK1149" s="1">
        <v>2.4568573333333328</v>
      </c>
      <c r="CL1149" s="1">
        <v>22.281366666666671</v>
      </c>
      <c r="CM1149" s="1">
        <v>20.74349333333333</v>
      </c>
      <c r="CN1149" s="1">
        <v>1999.994666666666</v>
      </c>
      <c r="CO1149" s="1">
        <v>0.97999340000000001</v>
      </c>
      <c r="CP1149" s="1">
        <v>2.0006713333333339E-2</v>
      </c>
      <c r="CQ1149" s="1">
        <v>0</v>
      </c>
      <c r="CR1149" s="1">
        <v>2.7428666666666661</v>
      </c>
      <c r="CS1149" s="1">
        <v>0</v>
      </c>
      <c r="CT1149" s="1">
        <v>16475.44666666667</v>
      </c>
      <c r="CU1149" s="1">
        <v>17412.25333333333</v>
      </c>
      <c r="CV1149" s="1">
        <v>43.436999999999998</v>
      </c>
      <c r="CW1149" s="1">
        <v>45.182866666666669</v>
      </c>
      <c r="CX1149" s="1">
        <v>43.616599999999998</v>
      </c>
      <c r="CY1149" s="1">
        <v>43.186999999999998</v>
      </c>
      <c r="CZ1149" s="1">
        <v>43.436999999999998</v>
      </c>
      <c r="DA1149" s="1">
        <v>1959.9839999999999</v>
      </c>
      <c r="DB1149" s="1">
        <v>40.010666666666673</v>
      </c>
      <c r="DC1149" s="1">
        <v>0</v>
      </c>
      <c r="DD1149" s="1">
        <v>1659887578.7</v>
      </c>
      <c r="DE1149" s="1">
        <v>0</v>
      </c>
      <c r="DF1149" s="1">
        <v>1659887002.5</v>
      </c>
      <c r="DG1149" s="1" t="s">
        <v>1905</v>
      </c>
      <c r="DH1149" s="1">
        <v>1659886993</v>
      </c>
      <c r="DI1149" s="1">
        <v>1659887002.5</v>
      </c>
      <c r="DJ1149" s="1">
        <v>16</v>
      </c>
      <c r="DK1149" s="1">
        <v>-0.38300000000000001</v>
      </c>
      <c r="DL1149" s="1">
        <v>1E-3</v>
      </c>
      <c r="DM1149" s="1">
        <v>1.325</v>
      </c>
      <c r="DN1149" s="1">
        <v>1.6E-2</v>
      </c>
      <c r="DO1149" s="1">
        <v>400</v>
      </c>
      <c r="DP1149" s="1">
        <v>25</v>
      </c>
      <c r="DQ1149" s="1">
        <v>0.27</v>
      </c>
      <c r="DR1149" s="1">
        <v>0.06</v>
      </c>
      <c r="DS1149" s="1">
        <v>12.75870831658481</v>
      </c>
      <c r="DT1149" s="1">
        <v>0.68085038258259034</v>
      </c>
      <c r="DU1149" s="1">
        <v>0.11657952739495429</v>
      </c>
      <c r="DV1149" s="1">
        <v>0</v>
      </c>
      <c r="DW1149" s="1">
        <v>-55.691976666666662</v>
      </c>
      <c r="DX1149" s="1">
        <v>-1.5412618464961649</v>
      </c>
      <c r="DY1149" s="1">
        <v>0.14857246421266079</v>
      </c>
      <c r="DZ1149" s="1">
        <v>0</v>
      </c>
      <c r="EA1149" s="1">
        <v>1318.751443977673</v>
      </c>
      <c r="EB1149" s="1">
        <v>261.79867281814307</v>
      </c>
      <c r="EC1149" s="1">
        <v>19.589316672234581</v>
      </c>
      <c r="ED1149" s="1">
        <v>0</v>
      </c>
      <c r="EE1149" s="1">
        <v>2.455613</v>
      </c>
      <c r="EF1149" s="1">
        <v>-0.1692225140712949</v>
      </c>
      <c r="EG1149" s="1">
        <v>1.6313618114936961E-2</v>
      </c>
      <c r="EH1149" s="1">
        <v>0</v>
      </c>
      <c r="EI1149" s="1">
        <v>2.0613875991405801</v>
      </c>
      <c r="EJ1149" s="1">
        <v>3.9666860755414812E-2</v>
      </c>
      <c r="EK1149" s="1">
        <v>3.234754514499223E-3</v>
      </c>
      <c r="EL1149" s="1">
        <v>1</v>
      </c>
      <c r="EM1149" s="1">
        <v>1</v>
      </c>
      <c r="EN1149" s="1">
        <v>5</v>
      </c>
      <c r="EO1149" s="1" t="s">
        <v>371</v>
      </c>
      <c r="EP1149" s="1">
        <v>2.94069</v>
      </c>
      <c r="EQ1149" s="1">
        <v>2.8011699999999999</v>
      </c>
      <c r="ER1149" s="1">
        <v>0.22290299999999999</v>
      </c>
      <c r="ES1149" s="1">
        <v>0.22728599999999999</v>
      </c>
      <c r="ET1149" s="1">
        <v>0.116842</v>
      </c>
      <c r="EU1149" s="1">
        <v>0.109476</v>
      </c>
      <c r="EV1149" s="1">
        <v>15879.5</v>
      </c>
      <c r="EW1149" s="1">
        <v>16556.8</v>
      </c>
      <c r="EX1149" s="1">
        <v>23781</v>
      </c>
      <c r="EY1149" s="1">
        <v>24954.9</v>
      </c>
      <c r="EZ1149" s="1">
        <v>33629.800000000003</v>
      </c>
      <c r="FA1149" s="1">
        <v>35496.1</v>
      </c>
      <c r="FB1149" s="1">
        <v>43373</v>
      </c>
      <c r="FC1149" s="1">
        <v>46134.6</v>
      </c>
      <c r="FD1149" s="1">
        <v>1.93</v>
      </c>
      <c r="FE1149" s="1">
        <v>1.7945500000000001</v>
      </c>
      <c r="FF1149" s="1">
        <v>9.1828400000000004E-2</v>
      </c>
      <c r="FG1149" s="1">
        <v>0</v>
      </c>
      <c r="FH1149" s="1">
        <v>30.483000000000001</v>
      </c>
      <c r="FI1149" s="1">
        <v>999.9</v>
      </c>
      <c r="FJ1149" s="1">
        <v>50</v>
      </c>
      <c r="FK1149" s="1">
        <v>39.700000000000003</v>
      </c>
      <c r="FL1149" s="1">
        <v>36.7759</v>
      </c>
      <c r="FM1149" s="1">
        <v>63.693899999999999</v>
      </c>
      <c r="FN1149" s="1">
        <v>26.117799999999999</v>
      </c>
      <c r="FO1149" s="1">
        <v>1</v>
      </c>
      <c r="FP1149" s="1">
        <v>0.56977100000000003</v>
      </c>
      <c r="FQ1149" s="1">
        <v>2.99837</v>
      </c>
      <c r="FR1149" s="1">
        <v>20.291599999999999</v>
      </c>
      <c r="FS1149" s="1">
        <v>5.2085999999999997</v>
      </c>
      <c r="FT1149" s="1">
        <v>11.908099999999999</v>
      </c>
      <c r="FU1149" s="1">
        <v>5.0016499999999997</v>
      </c>
      <c r="FV1149" s="1">
        <v>3.2898800000000001</v>
      </c>
      <c r="FW1149" s="1">
        <v>9999</v>
      </c>
      <c r="FX1149" s="1">
        <v>9999</v>
      </c>
      <c r="FY1149" s="1">
        <v>9999</v>
      </c>
      <c r="FZ1149" s="1">
        <v>999.9</v>
      </c>
      <c r="GA1149" s="1">
        <v>1.8597399999999999</v>
      </c>
      <c r="GB1149" s="1">
        <v>1.85476</v>
      </c>
      <c r="GC1149" s="1">
        <v>1.85791</v>
      </c>
      <c r="GD1149" s="1">
        <v>1.8563799999999999</v>
      </c>
      <c r="GE1149" s="1">
        <v>1.8551500000000001</v>
      </c>
      <c r="GF1149" s="1">
        <v>1.8547100000000001</v>
      </c>
      <c r="GG1149" s="1">
        <v>1.8535600000000001</v>
      </c>
      <c r="GH1149" s="1">
        <v>1.8565400000000001</v>
      </c>
      <c r="GI1149" s="1">
        <v>0</v>
      </c>
      <c r="GJ1149" s="1">
        <v>0</v>
      </c>
      <c r="GK1149" s="1">
        <v>0</v>
      </c>
      <c r="GL1149" s="1">
        <v>0</v>
      </c>
      <c r="GM1149" s="1" t="s">
        <v>350</v>
      </c>
      <c r="GN1149" s="1" t="s">
        <v>351</v>
      </c>
      <c r="GO1149" s="1" t="s">
        <v>352</v>
      </c>
      <c r="GP1149" s="1" t="s">
        <v>352</v>
      </c>
      <c r="GQ1149" s="1" t="s">
        <v>352</v>
      </c>
      <c r="GR1149" s="1" t="s">
        <v>352</v>
      </c>
      <c r="GS1149" s="1">
        <v>0</v>
      </c>
      <c r="GT1149" s="1">
        <v>100</v>
      </c>
      <c r="GU1149" s="1">
        <v>100</v>
      </c>
      <c r="GV1149" s="1">
        <v>2.66</v>
      </c>
      <c r="GW1149" s="1">
        <v>1.0999999999999999E-2</v>
      </c>
      <c r="GX1149" s="1">
        <v>0.33715491177224621</v>
      </c>
      <c r="GY1149" s="1">
        <v>3.036990343597491E-3</v>
      </c>
      <c r="GZ1149" s="1">
        <v>-1.538114387597119E-6</v>
      </c>
      <c r="HA1149" s="1">
        <v>3.3909691194327332E-10</v>
      </c>
      <c r="HB1149" s="1">
        <v>-6.0604171497381017E-2</v>
      </c>
      <c r="HC1149" s="1">
        <v>9.7621983196103414E-3</v>
      </c>
      <c r="HD1149" s="1">
        <v>-3.3387782167185642E-4</v>
      </c>
      <c r="HE1149" s="1">
        <v>2.632278881966732E-6</v>
      </c>
      <c r="HF1149" s="1">
        <v>6</v>
      </c>
      <c r="HG1149" s="1">
        <v>2134</v>
      </c>
      <c r="HH1149" s="1">
        <v>2</v>
      </c>
      <c r="HI1149" s="1">
        <v>31</v>
      </c>
      <c r="HJ1149" s="1">
        <v>9.8000000000000007</v>
      </c>
      <c r="HK1149" s="1">
        <v>9.6</v>
      </c>
      <c r="HL1149" s="1">
        <v>3.3435100000000002</v>
      </c>
      <c r="HM1149" s="1">
        <v>2.323</v>
      </c>
      <c r="HN1149" s="1">
        <v>1.4978</v>
      </c>
      <c r="HO1149" s="1">
        <v>2.3095699999999999</v>
      </c>
      <c r="HP1149" s="1">
        <v>1.5478499999999999</v>
      </c>
      <c r="HQ1149" s="1">
        <v>2.2851599999999999</v>
      </c>
      <c r="HR1149" s="1">
        <v>42.8583</v>
      </c>
      <c r="HS1149" s="1">
        <v>14.315899999999999</v>
      </c>
      <c r="HT1149" s="1">
        <v>18</v>
      </c>
      <c r="HU1149" s="1">
        <v>495.565</v>
      </c>
      <c r="HV1149" s="1">
        <v>471.15199999999999</v>
      </c>
      <c r="HW1149" s="1">
        <v>26.134699999999999</v>
      </c>
      <c r="HX1149" s="1">
        <v>34.055900000000001</v>
      </c>
      <c r="HY1149" s="1">
        <v>30.000299999999999</v>
      </c>
      <c r="HZ1149" s="1">
        <v>33.882599999999996</v>
      </c>
      <c r="IA1149" s="1">
        <v>33.9816</v>
      </c>
      <c r="IB1149" s="1">
        <v>66.943299999999994</v>
      </c>
      <c r="IC1149" s="1">
        <v>33.291200000000003</v>
      </c>
      <c r="ID1149" s="1">
        <v>0</v>
      </c>
      <c r="IE1149" s="1">
        <v>26.099599999999999</v>
      </c>
      <c r="IF1149" s="1">
        <v>1708.65</v>
      </c>
      <c r="IG1149" s="1">
        <v>24.846599999999999</v>
      </c>
      <c r="IH1149" s="1">
        <v>100.285</v>
      </c>
      <c r="II1149" s="1">
        <v>99.982699999999994</v>
      </c>
      <c r="IJ1149" s="1" t="s">
        <v>1117</v>
      </c>
    </row>
    <row r="1150" spans="1:244" ht="15.75" customHeight="1" x14ac:dyDescent="0.3">
      <c r="A1150" s="1">
        <v>1134</v>
      </c>
      <c r="B1150" s="1">
        <v>1659887580.5999999</v>
      </c>
      <c r="C1150" s="1">
        <v>7323.5</v>
      </c>
      <c r="D1150" s="1" t="s">
        <v>2548</v>
      </c>
      <c r="E1150" s="1" t="s">
        <v>2549</v>
      </c>
      <c r="F1150" s="1">
        <v>1</v>
      </c>
      <c r="G1150" s="1" t="s">
        <v>1115</v>
      </c>
      <c r="H1150" s="1" t="s">
        <v>345</v>
      </c>
      <c r="I1150" s="1" t="s">
        <v>1102</v>
      </c>
      <c r="J1150" s="1" t="s">
        <v>1113</v>
      </c>
      <c r="K1150" s="1" t="s">
        <v>1114</v>
      </c>
      <c r="L1150" s="1" t="s">
        <v>1904</v>
      </c>
      <c r="M1150" s="1" t="s">
        <v>346</v>
      </c>
      <c r="N1150" s="1">
        <v>1659887572.5999999</v>
      </c>
      <c r="O1150" s="1">
        <f t="shared" si="136"/>
        <v>2.0733971782724561E-3</v>
      </c>
      <c r="P1150" s="1">
        <f t="shared" si="137"/>
        <v>2.0733971782724563</v>
      </c>
      <c r="Q1150" s="1">
        <f t="shared" si="138"/>
        <v>12.830850320537635</v>
      </c>
      <c r="R1150" s="1">
        <f t="shared" si="139"/>
        <v>1590.559375</v>
      </c>
      <c r="S1150" s="1">
        <f t="shared" si="140"/>
        <v>1327.1020317878354</v>
      </c>
      <c r="T1150" s="1">
        <f t="shared" si="141"/>
        <v>131.76583022320111</v>
      </c>
      <c r="U1150" s="1">
        <f t="shared" si="142"/>
        <v>157.92408687961134</v>
      </c>
      <c r="V1150" s="1">
        <f t="shared" si="143"/>
        <v>9.7828071422388876E-2</v>
      </c>
      <c r="W1150" s="1">
        <f t="shared" si="144"/>
        <v>2.9143001649597866</v>
      </c>
      <c r="X1150" s="1">
        <f t="shared" si="145"/>
        <v>9.6039655935422019E-2</v>
      </c>
      <c r="Y1150" s="1">
        <f t="shared" si="146"/>
        <v>6.0182743783926906E-2</v>
      </c>
      <c r="Z1150" s="1">
        <f t="shared" si="147"/>
        <v>321.5179119375</v>
      </c>
      <c r="AA1150" s="1">
        <f t="shared" si="148"/>
        <v>32.384608582832236</v>
      </c>
      <c r="AB1150" s="1">
        <f t="shared" si="149"/>
        <v>31.9622125</v>
      </c>
      <c r="AC1150" s="1">
        <f t="shared" si="150"/>
        <v>4.7648798110689325</v>
      </c>
      <c r="AD1150" s="1">
        <f t="shared" si="151"/>
        <v>59.806530642305489</v>
      </c>
      <c r="AE1150" s="1">
        <f t="shared" si="152"/>
        <v>2.7019462525343561</v>
      </c>
      <c r="AF1150" s="1">
        <f t="shared" si="153"/>
        <v>4.5178113886831515</v>
      </c>
      <c r="AG1150" s="1">
        <f t="shared" si="154"/>
        <v>2.0629335585345765</v>
      </c>
      <c r="AH1150" s="1">
        <f t="shared" si="155"/>
        <v>-91.436815561815308</v>
      </c>
      <c r="AI1150" s="1">
        <f t="shared" si="156"/>
        <v>-147.25182728265369</v>
      </c>
      <c r="AJ1150" s="1">
        <f t="shared" si="157"/>
        <v>-11.401793422341388</v>
      </c>
      <c r="AK1150" s="1">
        <f t="shared" si="158"/>
        <v>71.427475670689631</v>
      </c>
      <c r="AL1150" s="1">
        <f t="shared" si="159"/>
        <v>42.999028790303782</v>
      </c>
      <c r="AM1150" s="1">
        <f t="shared" si="160"/>
        <v>2.0937257787130035</v>
      </c>
      <c r="AN1150" s="1">
        <f t="shared" si="161"/>
        <v>12.830850320537635</v>
      </c>
      <c r="AO1150" s="1">
        <v>1716.437801302545</v>
      </c>
      <c r="AP1150" s="1">
        <v>1673.8443030303031</v>
      </c>
      <c r="AQ1150" s="1">
        <v>5.1581753972782396</v>
      </c>
      <c r="AR1150" s="1">
        <v>66.272461968613413</v>
      </c>
      <c r="AS1150" s="1">
        <f t="shared" si="162"/>
        <v>2.0733971782724563</v>
      </c>
      <c r="AT1150" s="1">
        <v>24.768296377160709</v>
      </c>
      <c r="AU1150" s="1">
        <v>27.189220606060591</v>
      </c>
      <c r="AV1150" s="1">
        <v>-1.6921140929070089E-4</v>
      </c>
      <c r="AW1150" s="1">
        <v>80.697832317614541</v>
      </c>
      <c r="AX1150" s="1">
        <v>2</v>
      </c>
      <c r="AY1150" s="1">
        <v>0</v>
      </c>
      <c r="AZ1150" s="1">
        <f t="shared" si="163"/>
        <v>1</v>
      </c>
      <c r="BA1150" s="1">
        <f t="shared" si="164"/>
        <v>0</v>
      </c>
      <c r="BB1150" s="1">
        <f t="shared" si="165"/>
        <v>51726.06013765691</v>
      </c>
      <c r="BC1150" s="1">
        <f t="shared" si="166"/>
        <v>2000.0081250000001</v>
      </c>
      <c r="BD1150" s="1">
        <f t="shared" si="167"/>
        <v>1681.2071437499999</v>
      </c>
      <c r="BE1150" s="1">
        <f t="shared" si="168"/>
        <v>0.84060015693686241</v>
      </c>
      <c r="BF1150" s="1">
        <f t="shared" si="169"/>
        <v>0.16075830288814452</v>
      </c>
      <c r="BG1150" s="1">
        <v>6</v>
      </c>
      <c r="BH1150" s="1">
        <v>0.5</v>
      </c>
      <c r="BI1150" s="1" t="s">
        <v>347</v>
      </c>
      <c r="BJ1150" s="1">
        <v>2</v>
      </c>
      <c r="BK1150" s="1" t="b">
        <v>1</v>
      </c>
      <c r="BL1150" s="1">
        <v>1659887572.5999999</v>
      </c>
      <c r="BM1150" s="1">
        <v>1590.559375</v>
      </c>
      <c r="BN1150" s="1">
        <v>1646.1412499999999</v>
      </c>
      <c r="BO1150" s="1">
        <v>27.213112500000001</v>
      </c>
      <c r="BP1150" s="1">
        <v>24.769593749999999</v>
      </c>
      <c r="BQ1150" s="1">
        <v>1587.92</v>
      </c>
      <c r="BR1150" s="1">
        <v>27.202243750000001</v>
      </c>
      <c r="BS1150" s="1">
        <v>500.11868750000002</v>
      </c>
      <c r="BT1150" s="1">
        <v>99.188337499999989</v>
      </c>
      <c r="BU1150" s="1">
        <v>0.1000571125</v>
      </c>
      <c r="BV1150" s="1">
        <v>31.02499375</v>
      </c>
      <c r="BW1150" s="1">
        <v>31.9622125</v>
      </c>
      <c r="BX1150" s="1">
        <v>999.9</v>
      </c>
      <c r="BY1150" s="1">
        <v>0</v>
      </c>
      <c r="BZ1150" s="1">
        <v>0</v>
      </c>
      <c r="CA1150" s="1">
        <v>9994.4468749999996</v>
      </c>
      <c r="CB1150" s="1">
        <v>0</v>
      </c>
      <c r="CC1150" s="1">
        <v>183.8646875</v>
      </c>
      <c r="CD1150" s="1">
        <v>-55.580943750000003</v>
      </c>
      <c r="CE1150" s="1">
        <v>1635.05375</v>
      </c>
      <c r="CF1150" s="1">
        <v>1687.95</v>
      </c>
      <c r="CG1150" s="1">
        <v>2.4435224999999998</v>
      </c>
      <c r="CH1150" s="1">
        <v>1646.1412499999999</v>
      </c>
      <c r="CI1150" s="1">
        <v>24.769593749999999</v>
      </c>
      <c r="CJ1150" s="1">
        <v>2.699224375</v>
      </c>
      <c r="CK1150" s="1">
        <v>2.456855</v>
      </c>
      <c r="CL1150" s="1">
        <v>22.2804</v>
      </c>
      <c r="CM1150" s="1">
        <v>20.743475</v>
      </c>
      <c r="CN1150" s="1">
        <v>2000.0081250000001</v>
      </c>
      <c r="CO1150" s="1">
        <v>0.97999356250000003</v>
      </c>
      <c r="CP1150" s="1">
        <v>2.0006556250000002E-2</v>
      </c>
      <c r="CQ1150" s="1">
        <v>0</v>
      </c>
      <c r="CR1150" s="1">
        <v>2.7796875000000001</v>
      </c>
      <c r="CS1150" s="1">
        <v>0</v>
      </c>
      <c r="CT1150" s="1">
        <v>16475.056250000001</v>
      </c>
      <c r="CU1150" s="1">
        <v>17412.368750000001</v>
      </c>
      <c r="CV1150" s="1">
        <v>43.436999999999998</v>
      </c>
      <c r="CW1150" s="1">
        <v>45.183124999999997</v>
      </c>
      <c r="CX1150" s="1">
        <v>43.617125000000001</v>
      </c>
      <c r="CY1150" s="1">
        <v>43.186999999999998</v>
      </c>
      <c r="CZ1150" s="1">
        <v>43.436999999999998</v>
      </c>
      <c r="DA1150" s="1">
        <v>1959.9974999999999</v>
      </c>
      <c r="DB1150" s="1">
        <v>40.010624999999997</v>
      </c>
      <c r="DC1150" s="1">
        <v>0</v>
      </c>
      <c r="DD1150" s="1">
        <v>1659887579.9000001</v>
      </c>
      <c r="DE1150" s="1">
        <v>0</v>
      </c>
      <c r="DF1150" s="1">
        <v>1659887002.5</v>
      </c>
      <c r="DG1150" s="1" t="s">
        <v>1905</v>
      </c>
      <c r="DH1150" s="1">
        <v>1659886993</v>
      </c>
      <c r="DI1150" s="1">
        <v>1659887002.5</v>
      </c>
      <c r="DJ1150" s="1">
        <v>16</v>
      </c>
      <c r="DK1150" s="1">
        <v>-0.38300000000000001</v>
      </c>
      <c r="DL1150" s="1">
        <v>1E-3</v>
      </c>
      <c r="DM1150" s="1">
        <v>1.325</v>
      </c>
      <c r="DN1150" s="1">
        <v>1.6E-2</v>
      </c>
      <c r="DO1150" s="1">
        <v>400</v>
      </c>
      <c r="DP1150" s="1">
        <v>25</v>
      </c>
      <c r="DQ1150" s="1">
        <v>0.27</v>
      </c>
      <c r="DR1150" s="1">
        <v>0.06</v>
      </c>
      <c r="DS1150" s="1">
        <v>12.77082312190236</v>
      </c>
      <c r="DT1150" s="1">
        <v>1.033740683945692</v>
      </c>
      <c r="DU1150" s="1">
        <v>0.1248740555204438</v>
      </c>
      <c r="DV1150" s="1">
        <v>0</v>
      </c>
      <c r="DW1150" s="1">
        <v>-55.638551612903221</v>
      </c>
      <c r="DX1150" s="1">
        <v>-5.0240322580528213E-2</v>
      </c>
      <c r="DY1150" s="1">
        <v>0.2418104294436475</v>
      </c>
      <c r="DZ1150" s="1">
        <v>1</v>
      </c>
      <c r="EA1150" s="1">
        <v>1326.541262896307</v>
      </c>
      <c r="EB1150" s="1">
        <v>254.6226006878949</v>
      </c>
      <c r="EC1150" s="1">
        <v>18.433589420326999</v>
      </c>
      <c r="ED1150" s="1">
        <v>0</v>
      </c>
      <c r="EE1150" s="1">
        <v>2.452111219512195</v>
      </c>
      <c r="EF1150" s="1">
        <v>-0.17108216027875101</v>
      </c>
      <c r="EG1150" s="1">
        <v>1.6899298325038309E-2</v>
      </c>
      <c r="EH1150" s="1">
        <v>0</v>
      </c>
      <c r="EI1150" s="1">
        <v>2.062403869255546</v>
      </c>
      <c r="EJ1150" s="1">
        <v>4.9671674276508843E-2</v>
      </c>
      <c r="EK1150" s="1">
        <v>3.7014136486845858E-3</v>
      </c>
      <c r="EL1150" s="1">
        <v>1</v>
      </c>
      <c r="EM1150" s="1">
        <v>2</v>
      </c>
      <c r="EN1150" s="1">
        <v>5</v>
      </c>
      <c r="EO1150" s="1" t="s">
        <v>386</v>
      </c>
      <c r="EP1150" s="1">
        <v>2.9407899999999998</v>
      </c>
      <c r="EQ1150" s="1">
        <v>2.8012299999999999</v>
      </c>
      <c r="ER1150" s="1">
        <v>0.223297</v>
      </c>
      <c r="ES1150" s="1">
        <v>0.22763700000000001</v>
      </c>
      <c r="ET1150" s="1">
        <v>0.116828</v>
      </c>
      <c r="EU1150" s="1">
        <v>0.109477</v>
      </c>
      <c r="EV1150" s="1">
        <v>15871.5</v>
      </c>
      <c r="EW1150" s="1">
        <v>16549.099999999999</v>
      </c>
      <c r="EX1150" s="1">
        <v>23781</v>
      </c>
      <c r="EY1150" s="1">
        <v>24954.7</v>
      </c>
      <c r="EZ1150" s="1">
        <v>33630.300000000003</v>
      </c>
      <c r="FA1150" s="1">
        <v>35496</v>
      </c>
      <c r="FB1150" s="1">
        <v>43372.9</v>
      </c>
      <c r="FC1150" s="1">
        <v>46134.5</v>
      </c>
      <c r="FD1150" s="1">
        <v>1.93008</v>
      </c>
      <c r="FE1150" s="1">
        <v>1.7945500000000001</v>
      </c>
      <c r="FF1150" s="1">
        <v>9.1761400000000007E-2</v>
      </c>
      <c r="FG1150" s="1">
        <v>0</v>
      </c>
      <c r="FH1150" s="1">
        <v>30.483599999999999</v>
      </c>
      <c r="FI1150" s="1">
        <v>999.9</v>
      </c>
      <c r="FJ1150" s="1">
        <v>50</v>
      </c>
      <c r="FK1150" s="1">
        <v>39.700000000000003</v>
      </c>
      <c r="FL1150" s="1">
        <v>36.778399999999998</v>
      </c>
      <c r="FM1150" s="1">
        <v>63.503900000000002</v>
      </c>
      <c r="FN1150" s="1">
        <v>25.849399999999999</v>
      </c>
      <c r="FO1150" s="1">
        <v>1</v>
      </c>
      <c r="FP1150" s="1">
        <v>0.56974100000000005</v>
      </c>
      <c r="FQ1150" s="1">
        <v>3.0161199999999999</v>
      </c>
      <c r="FR1150" s="1">
        <v>20.2912</v>
      </c>
      <c r="FS1150" s="1">
        <v>5.2087500000000002</v>
      </c>
      <c r="FT1150" s="1">
        <v>11.908099999999999</v>
      </c>
      <c r="FU1150" s="1">
        <v>5.0018000000000002</v>
      </c>
      <c r="FV1150" s="1">
        <v>3.2898800000000001</v>
      </c>
      <c r="FW1150" s="1">
        <v>9999</v>
      </c>
      <c r="FX1150" s="1">
        <v>9999</v>
      </c>
      <c r="FY1150" s="1">
        <v>9999</v>
      </c>
      <c r="FZ1150" s="1">
        <v>999.9</v>
      </c>
      <c r="GA1150" s="1">
        <v>1.8597399999999999</v>
      </c>
      <c r="GB1150" s="1">
        <v>1.85476</v>
      </c>
      <c r="GC1150" s="1">
        <v>1.85791</v>
      </c>
      <c r="GD1150" s="1">
        <v>1.8563799999999999</v>
      </c>
      <c r="GE1150" s="1">
        <v>1.8551599999999999</v>
      </c>
      <c r="GF1150" s="1">
        <v>1.8547100000000001</v>
      </c>
      <c r="GG1150" s="1">
        <v>1.85358</v>
      </c>
      <c r="GH1150" s="1">
        <v>1.8565400000000001</v>
      </c>
      <c r="GI1150" s="1">
        <v>0</v>
      </c>
      <c r="GJ1150" s="1">
        <v>0</v>
      </c>
      <c r="GK1150" s="1">
        <v>0</v>
      </c>
      <c r="GL1150" s="1">
        <v>0</v>
      </c>
      <c r="GM1150" s="1" t="s">
        <v>350</v>
      </c>
      <c r="GN1150" s="1" t="s">
        <v>351</v>
      </c>
      <c r="GO1150" s="1" t="s">
        <v>352</v>
      </c>
      <c r="GP1150" s="1" t="s">
        <v>352</v>
      </c>
      <c r="GQ1150" s="1" t="s">
        <v>352</v>
      </c>
      <c r="GR1150" s="1" t="s">
        <v>352</v>
      </c>
      <c r="GS1150" s="1">
        <v>0</v>
      </c>
      <c r="GT1150" s="1">
        <v>100</v>
      </c>
      <c r="GU1150" s="1">
        <v>100</v>
      </c>
      <c r="GV1150" s="1">
        <v>2.67</v>
      </c>
      <c r="GW1150" s="1">
        <v>1.0999999999999999E-2</v>
      </c>
      <c r="GX1150" s="1">
        <v>0.33715491177224621</v>
      </c>
      <c r="GY1150" s="1">
        <v>3.036990343597491E-3</v>
      </c>
      <c r="GZ1150" s="1">
        <v>-1.538114387597119E-6</v>
      </c>
      <c r="HA1150" s="1">
        <v>3.3909691194327332E-10</v>
      </c>
      <c r="HB1150" s="1">
        <v>-6.0604171497381017E-2</v>
      </c>
      <c r="HC1150" s="1">
        <v>9.7621983196103414E-3</v>
      </c>
      <c r="HD1150" s="1">
        <v>-3.3387782167185642E-4</v>
      </c>
      <c r="HE1150" s="1">
        <v>2.632278881966732E-6</v>
      </c>
      <c r="HF1150" s="1">
        <v>6</v>
      </c>
      <c r="HG1150" s="1">
        <v>2134</v>
      </c>
      <c r="HH1150" s="1">
        <v>2</v>
      </c>
      <c r="HI1150" s="1">
        <v>31</v>
      </c>
      <c r="HJ1150" s="1">
        <v>9.8000000000000007</v>
      </c>
      <c r="HK1150" s="1">
        <v>9.6</v>
      </c>
      <c r="HL1150" s="1">
        <v>3.3471700000000002</v>
      </c>
      <c r="HM1150" s="1">
        <v>2.3059099999999999</v>
      </c>
      <c r="HN1150" s="1">
        <v>1.4978</v>
      </c>
      <c r="HO1150" s="1">
        <v>2.3083499999999999</v>
      </c>
      <c r="HP1150" s="1">
        <v>1.5478499999999999</v>
      </c>
      <c r="HQ1150" s="1">
        <v>2.4523899999999998</v>
      </c>
      <c r="HR1150" s="1">
        <v>42.8583</v>
      </c>
      <c r="HS1150" s="1">
        <v>14.333399999999999</v>
      </c>
      <c r="HT1150" s="1">
        <v>18</v>
      </c>
      <c r="HU1150" s="1">
        <v>495.61099999999999</v>
      </c>
      <c r="HV1150" s="1">
        <v>471.15199999999999</v>
      </c>
      <c r="HW1150" s="1">
        <v>26.130199999999999</v>
      </c>
      <c r="HX1150" s="1">
        <v>34.055900000000001</v>
      </c>
      <c r="HY1150" s="1">
        <v>30.0002</v>
      </c>
      <c r="HZ1150" s="1">
        <v>33.882599999999996</v>
      </c>
      <c r="IA1150" s="1">
        <v>33.9816</v>
      </c>
      <c r="IB1150" s="1">
        <v>67.160499999999999</v>
      </c>
      <c r="IC1150" s="1">
        <v>33.291200000000003</v>
      </c>
      <c r="ID1150" s="1">
        <v>0</v>
      </c>
      <c r="IE1150" s="1">
        <v>26.099599999999999</v>
      </c>
      <c r="IF1150" s="1">
        <v>1718.69</v>
      </c>
      <c r="IG1150" s="1">
        <v>24.854900000000001</v>
      </c>
      <c r="IH1150" s="1">
        <v>100.285</v>
      </c>
      <c r="II1150" s="1">
        <v>99.982299999999995</v>
      </c>
      <c r="IJ1150" s="1" t="s">
        <v>1117</v>
      </c>
    </row>
    <row r="1151" spans="1:244" ht="15.75" customHeight="1" x14ac:dyDescent="0.3">
      <c r="A1151" s="1">
        <v>1135</v>
      </c>
      <c r="B1151" s="1">
        <v>1659887581.5999999</v>
      </c>
      <c r="C1151" s="1">
        <v>7324.5</v>
      </c>
      <c r="D1151" s="1" t="s">
        <v>2550</v>
      </c>
      <c r="E1151" s="1" t="s">
        <v>2551</v>
      </c>
      <c r="F1151" s="1">
        <v>1</v>
      </c>
      <c r="G1151" s="1" t="s">
        <v>1115</v>
      </c>
      <c r="H1151" s="1" t="s">
        <v>345</v>
      </c>
      <c r="I1151" s="1" t="s">
        <v>1102</v>
      </c>
      <c r="J1151" s="1" t="s">
        <v>1113</v>
      </c>
      <c r="K1151" s="1" t="s">
        <v>1114</v>
      </c>
      <c r="L1151" s="1" t="s">
        <v>1904</v>
      </c>
      <c r="M1151" s="1" t="s">
        <v>346</v>
      </c>
      <c r="N1151" s="1">
        <v>1659887574.099999</v>
      </c>
      <c r="O1151" s="1">
        <f t="shared" si="136"/>
        <v>2.0692571199877443E-3</v>
      </c>
      <c r="P1151" s="1">
        <f t="shared" si="137"/>
        <v>2.0692571199877441</v>
      </c>
      <c r="Q1151" s="1">
        <f t="shared" si="138"/>
        <v>12.866416084583278</v>
      </c>
      <c r="R1151" s="1">
        <f t="shared" si="139"/>
        <v>1598.1020000000001</v>
      </c>
      <c r="S1151" s="1">
        <f t="shared" si="140"/>
        <v>1333.2574783938596</v>
      </c>
      <c r="T1151" s="1">
        <f t="shared" si="141"/>
        <v>132.37704301541697</v>
      </c>
      <c r="U1151" s="1">
        <f t="shared" si="142"/>
        <v>158.67303999815181</v>
      </c>
      <c r="V1151" s="1">
        <f t="shared" si="143"/>
        <v>9.7579807566243348E-2</v>
      </c>
      <c r="W1151" s="1">
        <f t="shared" si="144"/>
        <v>2.914666189870577</v>
      </c>
      <c r="X1151" s="1">
        <f t="shared" si="145"/>
        <v>9.580058777478323E-2</v>
      </c>
      <c r="Y1151" s="1">
        <f t="shared" si="146"/>
        <v>6.0032521058459701E-2</v>
      </c>
      <c r="Z1151" s="1">
        <f t="shared" si="147"/>
        <v>321.51831999999985</v>
      </c>
      <c r="AA1151" s="1">
        <f t="shared" si="148"/>
        <v>32.387728711142969</v>
      </c>
      <c r="AB1151" s="1">
        <f t="shared" si="149"/>
        <v>31.96424</v>
      </c>
      <c r="AC1151" s="1">
        <f t="shared" si="150"/>
        <v>4.7654267962732764</v>
      </c>
      <c r="AD1151" s="1">
        <f t="shared" si="151"/>
        <v>59.788595816811473</v>
      </c>
      <c r="AE1151" s="1">
        <f t="shared" si="152"/>
        <v>2.7014747098394509</v>
      </c>
      <c r="AF1151" s="1">
        <f t="shared" si="153"/>
        <v>4.5183779162778812</v>
      </c>
      <c r="AG1151" s="1">
        <f t="shared" si="154"/>
        <v>2.0639520864338254</v>
      </c>
      <c r="AH1151" s="1">
        <f t="shared" si="155"/>
        <v>-91.254238991459516</v>
      </c>
      <c r="AI1151" s="1">
        <f t="shared" si="156"/>
        <v>-147.24328114895445</v>
      </c>
      <c r="AJ1151" s="1">
        <f t="shared" si="157"/>
        <v>-11.399937304870949</v>
      </c>
      <c r="AK1151" s="1">
        <f t="shared" si="158"/>
        <v>71.620862554714932</v>
      </c>
      <c r="AL1151" s="1">
        <f t="shared" si="159"/>
        <v>42.9152538531416</v>
      </c>
      <c r="AM1151" s="1">
        <f t="shared" si="160"/>
        <v>2.0899012601657736</v>
      </c>
      <c r="AN1151" s="1">
        <f t="shared" si="161"/>
        <v>12.866416084583278</v>
      </c>
      <c r="AO1151" s="1">
        <v>1721.041984636144</v>
      </c>
      <c r="AP1151" s="1">
        <v>1678.817878787878</v>
      </c>
      <c r="AQ1151" s="1">
        <v>5.0787669141938618</v>
      </c>
      <c r="AR1151" s="1">
        <v>66.272461968613413</v>
      </c>
      <c r="AS1151" s="1">
        <f t="shared" si="162"/>
        <v>2.0692571199877441</v>
      </c>
      <c r="AT1151" s="1">
        <v>24.76820886267766</v>
      </c>
      <c r="AU1151" s="1">
        <v>27.184386060606059</v>
      </c>
      <c r="AV1151" s="1">
        <v>-1.8289015869761449E-4</v>
      </c>
      <c r="AW1151" s="1">
        <v>80.697832317614541</v>
      </c>
      <c r="AX1151" s="1">
        <v>2</v>
      </c>
      <c r="AY1151" s="1">
        <v>0</v>
      </c>
      <c r="AZ1151" s="1">
        <f t="shared" si="163"/>
        <v>1</v>
      </c>
      <c r="BA1151" s="1">
        <f t="shared" si="164"/>
        <v>0</v>
      </c>
      <c r="BB1151" s="1">
        <f t="shared" si="165"/>
        <v>51736.06933463164</v>
      </c>
      <c r="BC1151" s="1">
        <f t="shared" si="166"/>
        <v>2000.0106666666661</v>
      </c>
      <c r="BD1151" s="1">
        <f t="shared" si="167"/>
        <v>1681.2092799999994</v>
      </c>
      <c r="BE1151" s="1">
        <f t="shared" si="168"/>
        <v>0.84060015679916367</v>
      </c>
      <c r="BF1151" s="1">
        <f t="shared" si="169"/>
        <v>0.160758302622386</v>
      </c>
      <c r="BG1151" s="1">
        <v>6</v>
      </c>
      <c r="BH1151" s="1">
        <v>0.5</v>
      </c>
      <c r="BI1151" s="1" t="s">
        <v>347</v>
      </c>
      <c r="BJ1151" s="1">
        <v>2</v>
      </c>
      <c r="BK1151" s="1" t="b">
        <v>1</v>
      </c>
      <c r="BL1151" s="1">
        <v>1659887574.099999</v>
      </c>
      <c r="BM1151" s="1">
        <v>1598.1020000000001</v>
      </c>
      <c r="BN1151" s="1">
        <v>1653.5946666666671</v>
      </c>
      <c r="BO1151" s="1">
        <v>27.208353333333331</v>
      </c>
      <c r="BP1151" s="1">
        <v>24.769300000000001</v>
      </c>
      <c r="BQ1151" s="1">
        <v>1595.4573333333331</v>
      </c>
      <c r="BR1151" s="1">
        <v>27.197479999999999</v>
      </c>
      <c r="BS1151" s="1">
        <v>500.12153333333328</v>
      </c>
      <c r="BT1151" s="1">
        <v>99.188373333333331</v>
      </c>
      <c r="BU1151" s="1">
        <v>0.10005756666666669</v>
      </c>
      <c r="BV1151" s="1">
        <v>31.02719333333334</v>
      </c>
      <c r="BW1151" s="1">
        <v>31.96424</v>
      </c>
      <c r="BX1151" s="1">
        <v>999.89999999999986</v>
      </c>
      <c r="BY1151" s="1">
        <v>0</v>
      </c>
      <c r="BZ1151" s="1">
        <v>0</v>
      </c>
      <c r="CA1151" s="1">
        <v>9996.5346666666683</v>
      </c>
      <c r="CB1151" s="1">
        <v>0</v>
      </c>
      <c r="CC1151" s="1">
        <v>183.25706666666659</v>
      </c>
      <c r="CD1151" s="1">
        <v>-55.491366666666657</v>
      </c>
      <c r="CE1151" s="1">
        <v>1642.7993333333329</v>
      </c>
      <c r="CF1151" s="1">
        <v>1695.5913333333331</v>
      </c>
      <c r="CG1151" s="1">
        <v>2.4390700000000001</v>
      </c>
      <c r="CH1151" s="1">
        <v>1653.5946666666671</v>
      </c>
      <c r="CI1151" s="1">
        <v>24.769300000000001</v>
      </c>
      <c r="CJ1151" s="1">
        <v>2.698754000000001</v>
      </c>
      <c r="CK1151" s="1">
        <v>2.4568266666666658</v>
      </c>
      <c r="CL1151" s="1">
        <v>22.277533333333331</v>
      </c>
      <c r="CM1151" s="1">
        <v>20.74328666666667</v>
      </c>
      <c r="CN1151" s="1">
        <v>2000.0106666666661</v>
      </c>
      <c r="CO1151" s="1">
        <v>0.97999360000000013</v>
      </c>
      <c r="CP1151" s="1">
        <v>2.000652E-2</v>
      </c>
      <c r="CQ1151" s="1">
        <v>0</v>
      </c>
      <c r="CR1151" s="1">
        <v>2.7186666666666661</v>
      </c>
      <c r="CS1151" s="1">
        <v>0</v>
      </c>
      <c r="CT1151" s="1">
        <v>16473.72</v>
      </c>
      <c r="CU1151" s="1">
        <v>17412.386666666669</v>
      </c>
      <c r="CV1151" s="1">
        <v>43.436999999999998</v>
      </c>
      <c r="CW1151" s="1">
        <v>45.182866666666669</v>
      </c>
      <c r="CX1151" s="1">
        <v>43.616599999999998</v>
      </c>
      <c r="CY1151" s="1">
        <v>43.186999999999998</v>
      </c>
      <c r="CZ1151" s="1">
        <v>43.436999999999998</v>
      </c>
      <c r="DA1151" s="1">
        <v>1960</v>
      </c>
      <c r="DB1151" s="1">
        <v>40.010666666666673</v>
      </c>
      <c r="DC1151" s="1">
        <v>0</v>
      </c>
      <c r="DD1151" s="1">
        <v>1659887580.5</v>
      </c>
      <c r="DE1151" s="1">
        <v>0</v>
      </c>
      <c r="DF1151" s="1">
        <v>1659887002.5</v>
      </c>
      <c r="DG1151" s="1" t="s">
        <v>1905</v>
      </c>
      <c r="DH1151" s="1">
        <v>1659886993</v>
      </c>
      <c r="DI1151" s="1">
        <v>1659887002.5</v>
      </c>
      <c r="DJ1151" s="1">
        <v>16</v>
      </c>
      <c r="DK1151" s="1">
        <v>-0.38300000000000001</v>
      </c>
      <c r="DL1151" s="1">
        <v>1E-3</v>
      </c>
      <c r="DM1151" s="1">
        <v>1.325</v>
      </c>
      <c r="DN1151" s="1">
        <v>1.6E-2</v>
      </c>
      <c r="DO1151" s="1">
        <v>400</v>
      </c>
      <c r="DP1151" s="1">
        <v>25</v>
      </c>
      <c r="DQ1151" s="1">
        <v>0.27</v>
      </c>
      <c r="DR1151" s="1">
        <v>0.06</v>
      </c>
      <c r="DS1151" s="1">
        <v>12.78154500560334</v>
      </c>
      <c r="DT1151" s="1">
        <v>0.94388585264557778</v>
      </c>
      <c r="DU1151" s="1">
        <v>0.1219525233266803</v>
      </c>
      <c r="DV1151" s="1">
        <v>0</v>
      </c>
      <c r="DW1151" s="1">
        <v>-55.563990322580644</v>
      </c>
      <c r="DX1151" s="1">
        <v>1.7696758064518321</v>
      </c>
      <c r="DY1151" s="1">
        <v>0.38609160483711918</v>
      </c>
      <c r="DZ1151" s="1">
        <v>0</v>
      </c>
      <c r="EA1151" s="1">
        <v>1330.914441542976</v>
      </c>
      <c r="EB1151" s="1">
        <v>255.4971886083558</v>
      </c>
      <c r="EC1151" s="1">
        <v>18.4972599047817</v>
      </c>
      <c r="ED1151" s="1">
        <v>0</v>
      </c>
      <c r="EE1151" s="1">
        <v>2.449192926829268</v>
      </c>
      <c r="EF1151" s="1">
        <v>-0.17423101045295999</v>
      </c>
      <c r="EG1151" s="1">
        <v>1.7213626939412811E-2</v>
      </c>
      <c r="EH1151" s="1">
        <v>0</v>
      </c>
      <c r="EI1151" s="1">
        <v>2.0630279515358159</v>
      </c>
      <c r="EJ1151" s="1">
        <v>5.3102183461636733E-2</v>
      </c>
      <c r="EK1151" s="1">
        <v>3.875164302786126E-3</v>
      </c>
      <c r="EL1151" s="1">
        <v>1</v>
      </c>
      <c r="EM1151" s="1">
        <v>1</v>
      </c>
      <c r="EN1151" s="1">
        <v>5</v>
      </c>
      <c r="EO1151" s="1" t="s">
        <v>371</v>
      </c>
      <c r="EP1151" s="1">
        <v>2.9407000000000001</v>
      </c>
      <c r="EQ1151" s="1">
        <v>2.8012299999999999</v>
      </c>
      <c r="ER1151" s="1">
        <v>0.223691</v>
      </c>
      <c r="ES1151" s="1">
        <v>0.228015</v>
      </c>
      <c r="ET1151" s="1">
        <v>0.116817</v>
      </c>
      <c r="EU1151" s="1">
        <v>0.109482</v>
      </c>
      <c r="EV1151" s="1">
        <v>15863.4</v>
      </c>
      <c r="EW1151" s="1">
        <v>16541</v>
      </c>
      <c r="EX1151" s="1">
        <v>23781.1</v>
      </c>
      <c r="EY1151" s="1">
        <v>24954.7</v>
      </c>
      <c r="EZ1151" s="1">
        <v>33630.6</v>
      </c>
      <c r="FA1151" s="1">
        <v>35496</v>
      </c>
      <c r="FB1151" s="1">
        <v>43372.800000000003</v>
      </c>
      <c r="FC1151" s="1">
        <v>46134.6</v>
      </c>
      <c r="FD1151" s="1">
        <v>1.9300200000000001</v>
      </c>
      <c r="FE1151" s="1">
        <v>1.7945500000000001</v>
      </c>
      <c r="FF1151" s="1">
        <v>9.1791200000000003E-2</v>
      </c>
      <c r="FG1151" s="1">
        <v>0</v>
      </c>
      <c r="FH1151" s="1">
        <v>30.483799999999999</v>
      </c>
      <c r="FI1151" s="1">
        <v>999.9</v>
      </c>
      <c r="FJ1151" s="1">
        <v>50</v>
      </c>
      <c r="FK1151" s="1">
        <v>39.799999999999997</v>
      </c>
      <c r="FL1151" s="1">
        <v>36.974600000000002</v>
      </c>
      <c r="FM1151" s="1">
        <v>63.823900000000002</v>
      </c>
      <c r="FN1151" s="1">
        <v>25.973600000000001</v>
      </c>
      <c r="FO1151" s="1">
        <v>1</v>
      </c>
      <c r="FP1151" s="1">
        <v>0.569685</v>
      </c>
      <c r="FQ1151" s="1">
        <v>3.0374699999999999</v>
      </c>
      <c r="FR1151" s="1">
        <v>20.290800000000001</v>
      </c>
      <c r="FS1151" s="1">
        <v>5.2085999999999997</v>
      </c>
      <c r="FT1151" s="1">
        <v>11.908099999999999</v>
      </c>
      <c r="FU1151" s="1">
        <v>5.0015999999999998</v>
      </c>
      <c r="FV1151" s="1">
        <v>3.2898999999999998</v>
      </c>
      <c r="FW1151" s="1">
        <v>9999</v>
      </c>
      <c r="FX1151" s="1">
        <v>9999</v>
      </c>
      <c r="FY1151" s="1">
        <v>9999</v>
      </c>
      <c r="FZ1151" s="1">
        <v>999.9</v>
      </c>
      <c r="GA1151" s="1">
        <v>1.8597399999999999</v>
      </c>
      <c r="GB1151" s="1">
        <v>1.8547499999999999</v>
      </c>
      <c r="GC1151" s="1">
        <v>1.85791</v>
      </c>
      <c r="GD1151" s="1">
        <v>1.8563799999999999</v>
      </c>
      <c r="GE1151" s="1">
        <v>1.8551599999999999</v>
      </c>
      <c r="GF1151" s="1">
        <v>1.8547100000000001</v>
      </c>
      <c r="GG1151" s="1">
        <v>1.85358</v>
      </c>
      <c r="GH1151" s="1">
        <v>1.8565400000000001</v>
      </c>
      <c r="GI1151" s="1">
        <v>0</v>
      </c>
      <c r="GJ1151" s="1">
        <v>0</v>
      </c>
      <c r="GK1151" s="1">
        <v>0</v>
      </c>
      <c r="GL1151" s="1">
        <v>0</v>
      </c>
      <c r="GM1151" s="1" t="s">
        <v>350</v>
      </c>
      <c r="GN1151" s="1" t="s">
        <v>351</v>
      </c>
      <c r="GO1151" s="1" t="s">
        <v>352</v>
      </c>
      <c r="GP1151" s="1" t="s">
        <v>352</v>
      </c>
      <c r="GQ1151" s="1" t="s">
        <v>352</v>
      </c>
      <c r="GR1151" s="1" t="s">
        <v>352</v>
      </c>
      <c r="GS1151" s="1">
        <v>0</v>
      </c>
      <c r="GT1151" s="1">
        <v>100</v>
      </c>
      <c r="GU1151" s="1">
        <v>100</v>
      </c>
      <c r="GV1151" s="1">
        <v>2.67</v>
      </c>
      <c r="GW1151" s="1">
        <v>1.09E-2</v>
      </c>
      <c r="GX1151" s="1">
        <v>0.33715491177224621</v>
      </c>
      <c r="GY1151" s="1">
        <v>3.036990343597491E-3</v>
      </c>
      <c r="GZ1151" s="1">
        <v>-1.538114387597119E-6</v>
      </c>
      <c r="HA1151" s="1">
        <v>3.3909691194327332E-10</v>
      </c>
      <c r="HB1151" s="1">
        <v>-6.0604171497381017E-2</v>
      </c>
      <c r="HC1151" s="1">
        <v>9.7621983196103414E-3</v>
      </c>
      <c r="HD1151" s="1">
        <v>-3.3387782167185642E-4</v>
      </c>
      <c r="HE1151" s="1">
        <v>2.632278881966732E-6</v>
      </c>
      <c r="HF1151" s="1">
        <v>6</v>
      </c>
      <c r="HG1151" s="1">
        <v>2134</v>
      </c>
      <c r="HH1151" s="1">
        <v>2</v>
      </c>
      <c r="HI1151" s="1">
        <v>31</v>
      </c>
      <c r="HJ1151" s="1">
        <v>9.8000000000000007</v>
      </c>
      <c r="HK1151" s="1">
        <v>9.6999999999999993</v>
      </c>
      <c r="HL1151" s="1">
        <v>3.3605999999999998</v>
      </c>
      <c r="HM1151" s="1">
        <v>2.32178</v>
      </c>
      <c r="HN1151" s="1">
        <v>1.4978</v>
      </c>
      <c r="HO1151" s="1">
        <v>2.3083499999999999</v>
      </c>
      <c r="HP1151" s="1">
        <v>1.5478499999999999</v>
      </c>
      <c r="HQ1151" s="1">
        <v>2.323</v>
      </c>
      <c r="HR1151" s="1">
        <v>42.8583</v>
      </c>
      <c r="HS1151" s="1">
        <v>14.3247</v>
      </c>
      <c r="HT1151" s="1">
        <v>18</v>
      </c>
      <c r="HU1151" s="1">
        <v>495.58</v>
      </c>
      <c r="HV1151" s="1">
        <v>471.15199999999999</v>
      </c>
      <c r="HW1151" s="1">
        <v>26.124099999999999</v>
      </c>
      <c r="HX1151" s="1">
        <v>34.055900000000001</v>
      </c>
      <c r="HY1151" s="1">
        <v>30.0001</v>
      </c>
      <c r="HZ1151" s="1">
        <v>33.882599999999996</v>
      </c>
      <c r="IA1151" s="1">
        <v>33.9816</v>
      </c>
      <c r="IB1151" s="1">
        <v>67.290700000000001</v>
      </c>
      <c r="IC1151" s="1">
        <v>33.291200000000003</v>
      </c>
      <c r="ID1151" s="1">
        <v>0</v>
      </c>
      <c r="IE1151" s="1">
        <v>26.099599999999999</v>
      </c>
      <c r="IF1151" s="1">
        <v>1718.69</v>
      </c>
      <c r="IG1151" s="1">
        <v>24.857900000000001</v>
      </c>
      <c r="IH1151" s="1">
        <v>100.28400000000001</v>
      </c>
      <c r="II1151" s="1">
        <v>99.982500000000002</v>
      </c>
      <c r="IJ1151" s="1" t="s">
        <v>1117</v>
      </c>
    </row>
    <row r="1152" spans="1:244" ht="15.75" customHeight="1" x14ac:dyDescent="0.3">
      <c r="A1152" s="1">
        <v>1136</v>
      </c>
      <c r="B1152" s="1">
        <v>1659887582.5999999</v>
      </c>
      <c r="C1152" s="1">
        <v>7325.5</v>
      </c>
      <c r="D1152" s="1" t="s">
        <v>2552</v>
      </c>
      <c r="E1152" s="1" t="s">
        <v>2553</v>
      </c>
      <c r="F1152" s="1">
        <v>1</v>
      </c>
      <c r="G1152" s="1" t="s">
        <v>1115</v>
      </c>
      <c r="H1152" s="1" t="s">
        <v>345</v>
      </c>
      <c r="I1152" s="1" t="s">
        <v>1102</v>
      </c>
      <c r="J1152" s="1" t="s">
        <v>1113</v>
      </c>
      <c r="K1152" s="1" t="s">
        <v>1114</v>
      </c>
      <c r="L1152" s="1" t="s">
        <v>1904</v>
      </c>
      <c r="M1152" s="1" t="s">
        <v>346</v>
      </c>
      <c r="N1152" s="1">
        <v>1659887574.5999999</v>
      </c>
      <c r="O1152" s="1">
        <f t="shared" si="136"/>
        <v>2.0662309347097918E-3</v>
      </c>
      <c r="P1152" s="1">
        <f t="shared" si="137"/>
        <v>2.0662309347097918</v>
      </c>
      <c r="Q1152" s="1">
        <f t="shared" si="138"/>
        <v>12.685914864575491</v>
      </c>
      <c r="R1152" s="1">
        <f t="shared" si="139"/>
        <v>1600.5987500000001</v>
      </c>
      <c r="S1152" s="1">
        <f t="shared" si="140"/>
        <v>1338.2791491519063</v>
      </c>
      <c r="T1152" s="1">
        <f t="shared" si="141"/>
        <v>132.87569023954637</v>
      </c>
      <c r="U1152" s="1">
        <f t="shared" si="142"/>
        <v>158.92100227189903</v>
      </c>
      <c r="V1152" s="1">
        <f t="shared" si="143"/>
        <v>9.7418682364003001E-2</v>
      </c>
      <c r="W1152" s="1">
        <f t="shared" si="144"/>
        <v>2.9147256741871708</v>
      </c>
      <c r="X1152" s="1">
        <f t="shared" si="145"/>
        <v>9.564531139873704E-2</v>
      </c>
      <c r="Y1152" s="1">
        <f t="shared" si="146"/>
        <v>5.9934961123859321E-2</v>
      </c>
      <c r="Z1152" s="1">
        <f t="shared" si="147"/>
        <v>321.51721368750003</v>
      </c>
      <c r="AA1152" s="1">
        <f t="shared" si="148"/>
        <v>32.389178408797434</v>
      </c>
      <c r="AB1152" s="1">
        <f t="shared" si="149"/>
        <v>31.964849999999998</v>
      </c>
      <c r="AC1152" s="1">
        <f t="shared" si="150"/>
        <v>4.7655913746518852</v>
      </c>
      <c r="AD1152" s="1">
        <f t="shared" si="151"/>
        <v>59.782607277652822</v>
      </c>
      <c r="AE1152" s="1">
        <f t="shared" si="152"/>
        <v>2.7013110183015017</v>
      </c>
      <c r="AF1152" s="1">
        <f t="shared" si="153"/>
        <v>4.5185567196084326</v>
      </c>
      <c r="AG1152" s="1">
        <f t="shared" si="154"/>
        <v>2.0642803563503835</v>
      </c>
      <c r="AH1152" s="1">
        <f t="shared" si="155"/>
        <v>-91.120784220701822</v>
      </c>
      <c r="AI1152" s="1">
        <f t="shared" si="156"/>
        <v>-147.23306034143616</v>
      </c>
      <c r="AJ1152" s="1">
        <f t="shared" si="157"/>
        <v>-11.398986576851195</v>
      </c>
      <c r="AK1152" s="1">
        <f t="shared" si="158"/>
        <v>71.764382548510866</v>
      </c>
      <c r="AL1152" s="1">
        <f t="shared" si="159"/>
        <v>42.857250869441877</v>
      </c>
      <c r="AM1152" s="1">
        <f t="shared" si="160"/>
        <v>2.088438048027863</v>
      </c>
      <c r="AN1152" s="1">
        <f t="shared" si="161"/>
        <v>12.685914864575491</v>
      </c>
      <c r="AO1152" s="1">
        <v>1725.551107084643</v>
      </c>
      <c r="AP1152" s="1">
        <v>1683.8175757575759</v>
      </c>
      <c r="AQ1152" s="1">
        <v>5.0271505944734924</v>
      </c>
      <c r="AR1152" s="1">
        <v>66.272461968613413</v>
      </c>
      <c r="AS1152" s="1">
        <f t="shared" si="162"/>
        <v>2.0662309347097918</v>
      </c>
      <c r="AT1152" s="1">
        <v>24.76838799476258</v>
      </c>
      <c r="AU1152" s="1">
        <v>27.18116969696969</v>
      </c>
      <c r="AV1152" s="1">
        <v>-2.0510365770470371E-4</v>
      </c>
      <c r="AW1152" s="1">
        <v>80.697832317614541</v>
      </c>
      <c r="AX1152" s="1">
        <v>2</v>
      </c>
      <c r="AY1152" s="1">
        <v>0</v>
      </c>
      <c r="AZ1152" s="1">
        <f t="shared" si="163"/>
        <v>1</v>
      </c>
      <c r="BA1152" s="1">
        <f t="shared" si="164"/>
        <v>0</v>
      </c>
      <c r="BB1152" s="1">
        <f t="shared" si="165"/>
        <v>51737.639582064963</v>
      </c>
      <c r="BC1152" s="1">
        <f t="shared" si="166"/>
        <v>2000.0037500000001</v>
      </c>
      <c r="BD1152" s="1">
        <f t="shared" si="167"/>
        <v>1681.2034687500002</v>
      </c>
      <c r="BE1152" s="1">
        <f t="shared" si="168"/>
        <v>0.84060015824970336</v>
      </c>
      <c r="BF1152" s="1">
        <f t="shared" si="169"/>
        <v>0.16075830542192734</v>
      </c>
      <c r="BG1152" s="1">
        <v>6</v>
      </c>
      <c r="BH1152" s="1">
        <v>0.5</v>
      </c>
      <c r="BI1152" s="1" t="s">
        <v>347</v>
      </c>
      <c r="BJ1152" s="1">
        <v>2</v>
      </c>
      <c r="BK1152" s="1" t="b">
        <v>1</v>
      </c>
      <c r="BL1152" s="1">
        <v>1659887574.5999999</v>
      </c>
      <c r="BM1152" s="1">
        <v>1600.5987500000001</v>
      </c>
      <c r="BN1152" s="1">
        <v>1656.0250000000001</v>
      </c>
      <c r="BO1152" s="1">
        <v>27.206693749999999</v>
      </c>
      <c r="BP1152" s="1">
        <v>24.769356250000001</v>
      </c>
      <c r="BQ1152" s="1">
        <v>1597.951875</v>
      </c>
      <c r="BR1152" s="1">
        <v>27.195818750000001</v>
      </c>
      <c r="BS1152" s="1">
        <v>500.12406249999998</v>
      </c>
      <c r="BT1152" s="1">
        <v>99.188418750000011</v>
      </c>
      <c r="BU1152" s="1">
        <v>0.1000520625</v>
      </c>
      <c r="BV1152" s="1">
        <v>31.027887499999999</v>
      </c>
      <c r="BW1152" s="1">
        <v>31.964849999999998</v>
      </c>
      <c r="BX1152" s="1">
        <v>999.9</v>
      </c>
      <c r="BY1152" s="1">
        <v>0</v>
      </c>
      <c r="BZ1152" s="1">
        <v>0</v>
      </c>
      <c r="CA1152" s="1">
        <v>9996.869999999999</v>
      </c>
      <c r="CB1152" s="1">
        <v>0</v>
      </c>
      <c r="CC1152" s="1">
        <v>182.99962500000001</v>
      </c>
      <c r="CD1152" s="1">
        <v>-55.424968750000012</v>
      </c>
      <c r="CE1152" s="1">
        <v>1645.3631250000001</v>
      </c>
      <c r="CF1152" s="1">
        <v>1698.0831250000001</v>
      </c>
      <c r="CG1152" s="1">
        <v>2.437354375</v>
      </c>
      <c r="CH1152" s="1">
        <v>1656.0250000000001</v>
      </c>
      <c r="CI1152" s="1">
        <v>24.769356250000001</v>
      </c>
      <c r="CJ1152" s="1">
        <v>2.698590625</v>
      </c>
      <c r="CK1152" s="1">
        <v>2.4568331250000002</v>
      </c>
      <c r="CL1152" s="1">
        <v>22.2765375</v>
      </c>
      <c r="CM1152" s="1">
        <v>20.743331250000001</v>
      </c>
      <c r="CN1152" s="1">
        <v>2000.0037500000001</v>
      </c>
      <c r="CO1152" s="1">
        <v>0.97999356250000003</v>
      </c>
      <c r="CP1152" s="1">
        <v>2.0006556250000002E-2</v>
      </c>
      <c r="CQ1152" s="1">
        <v>0</v>
      </c>
      <c r="CR1152" s="1">
        <v>2.7477499999999999</v>
      </c>
      <c r="CS1152" s="1">
        <v>0</v>
      </c>
      <c r="CT1152" s="1">
        <v>16473.162499999999</v>
      </c>
      <c r="CU1152" s="1">
        <v>17412.325000000001</v>
      </c>
      <c r="CV1152" s="1">
        <v>43.436999999999998</v>
      </c>
      <c r="CW1152" s="1">
        <v>45.183124999999997</v>
      </c>
      <c r="CX1152" s="1">
        <v>43.617125000000001</v>
      </c>
      <c r="CY1152" s="1">
        <v>43.186999999999998</v>
      </c>
      <c r="CZ1152" s="1">
        <v>43.436999999999998</v>
      </c>
      <c r="DA1152" s="1">
        <v>1959.993125</v>
      </c>
      <c r="DB1152" s="1">
        <v>40.010624999999997</v>
      </c>
      <c r="DC1152" s="1">
        <v>0</v>
      </c>
      <c r="DD1152" s="1">
        <v>1659887581.7</v>
      </c>
      <c r="DE1152" s="1">
        <v>0</v>
      </c>
      <c r="DF1152" s="1">
        <v>1659887002.5</v>
      </c>
      <c r="DG1152" s="1" t="s">
        <v>1905</v>
      </c>
      <c r="DH1152" s="1">
        <v>1659886993</v>
      </c>
      <c r="DI1152" s="1">
        <v>1659887002.5</v>
      </c>
      <c r="DJ1152" s="1">
        <v>16</v>
      </c>
      <c r="DK1152" s="1">
        <v>-0.38300000000000001</v>
      </c>
      <c r="DL1152" s="1">
        <v>1E-3</v>
      </c>
      <c r="DM1152" s="1">
        <v>1.325</v>
      </c>
      <c r="DN1152" s="1">
        <v>1.6E-2</v>
      </c>
      <c r="DO1152" s="1">
        <v>400</v>
      </c>
      <c r="DP1152" s="1">
        <v>25</v>
      </c>
      <c r="DQ1152" s="1">
        <v>0.27</v>
      </c>
      <c r="DR1152" s="1">
        <v>0.06</v>
      </c>
      <c r="DS1152" s="1">
        <v>12.801428444821269</v>
      </c>
      <c r="DT1152" s="1">
        <v>0.62692333886793983</v>
      </c>
      <c r="DU1152" s="1">
        <v>0.1083789845136164</v>
      </c>
      <c r="DV1152" s="1">
        <v>0</v>
      </c>
      <c r="DW1152" s="1">
        <v>-55.435173333333339</v>
      </c>
      <c r="DX1152" s="1">
        <v>4.5990300333705676</v>
      </c>
      <c r="DY1152" s="1">
        <v>0.54559093707852413</v>
      </c>
      <c r="DZ1152" s="1">
        <v>0</v>
      </c>
      <c r="EA1152" s="1">
        <v>1336.2244157419059</v>
      </c>
      <c r="EB1152" s="1">
        <v>259.77830104543972</v>
      </c>
      <c r="EC1152" s="1">
        <v>19.424132210688249</v>
      </c>
      <c r="ED1152" s="1">
        <v>0</v>
      </c>
      <c r="EE1152" s="1">
        <v>2.443829</v>
      </c>
      <c r="EF1152" s="1">
        <v>-0.17998198874296889</v>
      </c>
      <c r="EG1152" s="1">
        <v>1.7369919516221119E-2</v>
      </c>
      <c r="EH1152" s="1">
        <v>0</v>
      </c>
      <c r="EI1152" s="1">
        <v>2.0639363191366482</v>
      </c>
      <c r="EJ1152" s="1">
        <v>5.2163239158264652E-2</v>
      </c>
      <c r="EK1152" s="1">
        <v>3.9368312173460509E-3</v>
      </c>
      <c r="EL1152" s="1">
        <v>1</v>
      </c>
      <c r="EM1152" s="1">
        <v>1</v>
      </c>
      <c r="EN1152" s="1">
        <v>5</v>
      </c>
      <c r="EO1152" s="1" t="s">
        <v>371</v>
      </c>
      <c r="EP1152" s="1">
        <v>2.94068</v>
      </c>
      <c r="EQ1152" s="1">
        <v>2.8012000000000001</v>
      </c>
      <c r="ER1152" s="1">
        <v>0.224078</v>
      </c>
      <c r="ES1152" s="1">
        <v>0.22842299999999999</v>
      </c>
      <c r="ET1152" s="1">
        <v>0.116808</v>
      </c>
      <c r="EU1152" s="1">
        <v>0.109484</v>
      </c>
      <c r="EV1152" s="1">
        <v>15855.5</v>
      </c>
      <c r="EW1152" s="1">
        <v>16532.2</v>
      </c>
      <c r="EX1152" s="1">
        <v>23781.1</v>
      </c>
      <c r="EY1152" s="1">
        <v>24954.7</v>
      </c>
      <c r="EZ1152" s="1">
        <v>33631.1</v>
      </c>
      <c r="FA1152" s="1">
        <v>35495.699999999997</v>
      </c>
      <c r="FB1152" s="1">
        <v>43373</v>
      </c>
      <c r="FC1152" s="1">
        <v>46134.400000000001</v>
      </c>
      <c r="FD1152" s="1">
        <v>1.92997</v>
      </c>
      <c r="FE1152" s="1">
        <v>1.7945</v>
      </c>
      <c r="FF1152" s="1">
        <v>9.1716599999999995E-2</v>
      </c>
      <c r="FG1152" s="1">
        <v>0</v>
      </c>
      <c r="FH1152" s="1">
        <v>30.483799999999999</v>
      </c>
      <c r="FI1152" s="1">
        <v>999.9</v>
      </c>
      <c r="FJ1152" s="1">
        <v>50</v>
      </c>
      <c r="FK1152" s="1">
        <v>39.700000000000003</v>
      </c>
      <c r="FL1152" s="1">
        <v>36.780900000000003</v>
      </c>
      <c r="FM1152" s="1">
        <v>63.693899999999999</v>
      </c>
      <c r="FN1152" s="1">
        <v>25.941500000000001</v>
      </c>
      <c r="FO1152" s="1">
        <v>1</v>
      </c>
      <c r="FP1152" s="1">
        <v>0.56966000000000006</v>
      </c>
      <c r="FQ1152" s="1">
        <v>3.0546799999999998</v>
      </c>
      <c r="FR1152" s="1">
        <v>20.290500000000002</v>
      </c>
      <c r="FS1152" s="1">
        <v>5.20845</v>
      </c>
      <c r="FT1152" s="1">
        <v>11.908099999999999</v>
      </c>
      <c r="FU1152" s="1">
        <v>5.0016499999999997</v>
      </c>
      <c r="FV1152" s="1">
        <v>3.2898499999999999</v>
      </c>
      <c r="FW1152" s="1">
        <v>9999</v>
      </c>
      <c r="FX1152" s="1">
        <v>9999</v>
      </c>
      <c r="FY1152" s="1">
        <v>9999</v>
      </c>
      <c r="FZ1152" s="1">
        <v>999.9</v>
      </c>
      <c r="GA1152" s="1">
        <v>1.8597399999999999</v>
      </c>
      <c r="GB1152" s="1">
        <v>1.8547400000000001</v>
      </c>
      <c r="GC1152" s="1">
        <v>1.85791</v>
      </c>
      <c r="GD1152" s="1">
        <v>1.8563799999999999</v>
      </c>
      <c r="GE1152" s="1">
        <v>1.8551500000000001</v>
      </c>
      <c r="GF1152" s="1">
        <v>1.8547100000000001</v>
      </c>
      <c r="GG1152" s="1">
        <v>1.8535699999999999</v>
      </c>
      <c r="GH1152" s="1">
        <v>1.8565400000000001</v>
      </c>
      <c r="GI1152" s="1">
        <v>0</v>
      </c>
      <c r="GJ1152" s="1">
        <v>0</v>
      </c>
      <c r="GK1152" s="1">
        <v>0</v>
      </c>
      <c r="GL1152" s="1">
        <v>0</v>
      </c>
      <c r="GM1152" s="1" t="s">
        <v>350</v>
      </c>
      <c r="GN1152" s="1" t="s">
        <v>351</v>
      </c>
      <c r="GO1152" s="1" t="s">
        <v>352</v>
      </c>
      <c r="GP1152" s="1" t="s">
        <v>352</v>
      </c>
      <c r="GQ1152" s="1" t="s">
        <v>352</v>
      </c>
      <c r="GR1152" s="1" t="s">
        <v>352</v>
      </c>
      <c r="GS1152" s="1">
        <v>0</v>
      </c>
      <c r="GT1152" s="1">
        <v>100</v>
      </c>
      <c r="GU1152" s="1">
        <v>100</v>
      </c>
      <c r="GV1152" s="1">
        <v>2.67</v>
      </c>
      <c r="GW1152" s="1">
        <v>1.0999999999999999E-2</v>
      </c>
      <c r="GX1152" s="1">
        <v>0.33715491177224621</v>
      </c>
      <c r="GY1152" s="1">
        <v>3.036990343597491E-3</v>
      </c>
      <c r="GZ1152" s="1">
        <v>-1.538114387597119E-6</v>
      </c>
      <c r="HA1152" s="1">
        <v>3.3909691194327332E-10</v>
      </c>
      <c r="HB1152" s="1">
        <v>-6.0604171497381017E-2</v>
      </c>
      <c r="HC1152" s="1">
        <v>9.7621983196103414E-3</v>
      </c>
      <c r="HD1152" s="1">
        <v>-3.3387782167185642E-4</v>
      </c>
      <c r="HE1152" s="1">
        <v>2.632278881966732E-6</v>
      </c>
      <c r="HF1152" s="1">
        <v>6</v>
      </c>
      <c r="HG1152" s="1">
        <v>2134</v>
      </c>
      <c r="HH1152" s="1">
        <v>2</v>
      </c>
      <c r="HI1152" s="1">
        <v>31</v>
      </c>
      <c r="HJ1152" s="1">
        <v>9.8000000000000007</v>
      </c>
      <c r="HK1152" s="1">
        <v>9.6999999999999993</v>
      </c>
      <c r="HL1152" s="1">
        <v>3.3654799999999998</v>
      </c>
      <c r="HM1152" s="1">
        <v>2.3107899999999999</v>
      </c>
      <c r="HN1152" s="1">
        <v>1.4978</v>
      </c>
      <c r="HO1152" s="1">
        <v>2.3095699999999999</v>
      </c>
      <c r="HP1152" s="1">
        <v>1.5478499999999999</v>
      </c>
      <c r="HQ1152" s="1">
        <v>2.4426299999999999</v>
      </c>
      <c r="HR1152" s="1">
        <v>42.8583</v>
      </c>
      <c r="HS1152" s="1">
        <v>14.3247</v>
      </c>
      <c r="HT1152" s="1">
        <v>18</v>
      </c>
      <c r="HU1152" s="1">
        <v>495.55</v>
      </c>
      <c r="HV1152" s="1">
        <v>471.12</v>
      </c>
      <c r="HW1152" s="1">
        <v>26.118600000000001</v>
      </c>
      <c r="HX1152" s="1">
        <v>34.055900000000001</v>
      </c>
      <c r="HY1152" s="1">
        <v>30.0001</v>
      </c>
      <c r="HZ1152" s="1">
        <v>33.882599999999996</v>
      </c>
      <c r="IA1152" s="1">
        <v>33.9816</v>
      </c>
      <c r="IB1152" s="1">
        <v>67.3733</v>
      </c>
      <c r="IC1152" s="1">
        <v>33.291200000000003</v>
      </c>
      <c r="ID1152" s="1">
        <v>0</v>
      </c>
      <c r="IE1152" s="1">
        <v>26.099599999999999</v>
      </c>
      <c r="IF1152" s="1">
        <v>1728.73</v>
      </c>
      <c r="IG1152" s="1">
        <v>24.8673</v>
      </c>
      <c r="IH1152" s="1">
        <v>100.285</v>
      </c>
      <c r="II1152" s="1">
        <v>99.982200000000006</v>
      </c>
      <c r="IJ1152" s="1" t="s">
        <v>1117</v>
      </c>
    </row>
    <row r="1153" spans="1:244" ht="15.75" customHeight="1" x14ac:dyDescent="0.3">
      <c r="A1153" s="1">
        <v>1137</v>
      </c>
      <c r="B1153" s="1">
        <v>1659887583.5999999</v>
      </c>
      <c r="C1153" s="1">
        <v>7326.5</v>
      </c>
      <c r="D1153" s="1" t="s">
        <v>2554</v>
      </c>
      <c r="E1153" s="1" t="s">
        <v>2555</v>
      </c>
      <c r="F1153" s="1">
        <v>1</v>
      </c>
      <c r="G1153" s="1" t="s">
        <v>1115</v>
      </c>
      <c r="H1153" s="1" t="s">
        <v>345</v>
      </c>
      <c r="I1153" s="1" t="s">
        <v>1102</v>
      </c>
      <c r="J1153" s="1" t="s">
        <v>1113</v>
      </c>
      <c r="K1153" s="1" t="s">
        <v>1114</v>
      </c>
      <c r="L1153" s="1" t="s">
        <v>1904</v>
      </c>
      <c r="M1153" s="1" t="s">
        <v>346</v>
      </c>
      <c r="N1153" s="1">
        <v>1659887576.099999</v>
      </c>
      <c r="O1153" s="1">
        <f t="shared" si="136"/>
        <v>2.0631191350216909E-3</v>
      </c>
      <c r="P1153" s="1">
        <f t="shared" si="137"/>
        <v>2.0631191350216906</v>
      </c>
      <c r="Q1153" s="1">
        <f t="shared" si="138"/>
        <v>12.528703937865288</v>
      </c>
      <c r="R1153" s="1">
        <f t="shared" si="139"/>
        <v>1608.1126666666671</v>
      </c>
      <c r="S1153" s="1">
        <f t="shared" si="140"/>
        <v>1347.6560086676902</v>
      </c>
      <c r="T1153" s="1">
        <f t="shared" si="141"/>
        <v>133.80681704588565</v>
      </c>
      <c r="U1153" s="1">
        <f t="shared" si="142"/>
        <v>159.66718212503218</v>
      </c>
      <c r="V1153" s="1">
        <f t="shared" si="143"/>
        <v>9.7210960924854734E-2</v>
      </c>
      <c r="W1153" s="1">
        <f t="shared" si="144"/>
        <v>2.9154783263428228</v>
      </c>
      <c r="X1153" s="1">
        <f t="shared" si="145"/>
        <v>9.5445517524972559E-2</v>
      </c>
      <c r="Y1153" s="1">
        <f t="shared" si="146"/>
        <v>5.9809395981409302E-2</v>
      </c>
      <c r="Z1153" s="1">
        <f t="shared" si="147"/>
        <v>321.51661760000002</v>
      </c>
      <c r="AA1153" s="1">
        <f t="shared" si="148"/>
        <v>32.392009465353212</v>
      </c>
      <c r="AB1153" s="1">
        <f t="shared" si="149"/>
        <v>31.967506666666669</v>
      </c>
      <c r="AC1153" s="1">
        <f t="shared" si="150"/>
        <v>4.7663082026719383</v>
      </c>
      <c r="AD1153" s="1">
        <f t="shared" si="151"/>
        <v>59.763786659600129</v>
      </c>
      <c r="AE1153" s="1">
        <f t="shared" si="152"/>
        <v>2.7008227679695338</v>
      </c>
      <c r="AF1153" s="1">
        <f t="shared" si="153"/>
        <v>4.5191627219887485</v>
      </c>
      <c r="AG1153" s="1">
        <f t="shared" si="154"/>
        <v>2.0654854347024045</v>
      </c>
      <c r="AH1153" s="1">
        <f t="shared" si="155"/>
        <v>-90.983553854456574</v>
      </c>
      <c r="AI1153" s="1">
        <f t="shared" si="156"/>
        <v>-147.31888814675895</v>
      </c>
      <c r="AJ1153" s="1">
        <f t="shared" si="157"/>
        <v>-11.402968428329318</v>
      </c>
      <c r="AK1153" s="1">
        <f t="shared" si="158"/>
        <v>71.811207170455191</v>
      </c>
      <c r="AL1153" s="1">
        <f t="shared" si="159"/>
        <v>42.802161270390201</v>
      </c>
      <c r="AM1153" s="1">
        <f t="shared" si="160"/>
        <v>2.0842145874024856</v>
      </c>
      <c r="AN1153" s="1">
        <f t="shared" si="161"/>
        <v>12.528703937865288</v>
      </c>
      <c r="AO1153" s="1">
        <v>1730.2867814479359</v>
      </c>
      <c r="AP1153" s="1">
        <v>1688.8349090909089</v>
      </c>
      <c r="AQ1153" s="1">
        <v>5.0102264855614944</v>
      </c>
      <c r="AR1153" s="1">
        <v>66.272461968613413</v>
      </c>
      <c r="AS1153" s="1">
        <f t="shared" si="162"/>
        <v>2.0631191350216906</v>
      </c>
      <c r="AT1153" s="1">
        <v>24.768917194757211</v>
      </c>
      <c r="AU1153" s="1">
        <v>27.178133333333321</v>
      </c>
      <c r="AV1153" s="1">
        <v>-2.1554772744078381E-4</v>
      </c>
      <c r="AW1153" s="1">
        <v>80.697832317614541</v>
      </c>
      <c r="AX1153" s="1">
        <v>2</v>
      </c>
      <c r="AY1153" s="1">
        <v>0</v>
      </c>
      <c r="AZ1153" s="1">
        <f t="shared" si="163"/>
        <v>1</v>
      </c>
      <c r="BA1153" s="1">
        <f t="shared" si="164"/>
        <v>0</v>
      </c>
      <c r="BB1153" s="1">
        <f t="shared" si="165"/>
        <v>51758.593803017866</v>
      </c>
      <c r="BC1153" s="1">
        <f t="shared" si="166"/>
        <v>2000</v>
      </c>
      <c r="BD1153" s="1">
        <f t="shared" si="167"/>
        <v>1681.2003199999999</v>
      </c>
      <c r="BE1153" s="1">
        <f t="shared" si="168"/>
        <v>0.84060015999999993</v>
      </c>
      <c r="BF1153" s="1">
        <f t="shared" si="169"/>
        <v>0.1607583088</v>
      </c>
      <c r="BG1153" s="1">
        <v>6</v>
      </c>
      <c r="BH1153" s="1">
        <v>0.5</v>
      </c>
      <c r="BI1153" s="1" t="s">
        <v>347</v>
      </c>
      <c r="BJ1153" s="1">
        <v>2</v>
      </c>
      <c r="BK1153" s="1" t="b">
        <v>1</v>
      </c>
      <c r="BL1153" s="1">
        <v>1659887576.099999</v>
      </c>
      <c r="BM1153" s="1">
        <v>1608.1126666666671</v>
      </c>
      <c r="BN1153" s="1">
        <v>1663.4833333333329</v>
      </c>
      <c r="BO1153" s="1">
        <v>27.20175333333334</v>
      </c>
      <c r="BP1153" s="1">
        <v>24.76934</v>
      </c>
      <c r="BQ1153" s="1">
        <v>1605.4606666666659</v>
      </c>
      <c r="BR1153" s="1">
        <v>27.190860000000001</v>
      </c>
      <c r="BS1153" s="1">
        <v>500.12560000000002</v>
      </c>
      <c r="BT1153" s="1">
        <v>99.188519999999983</v>
      </c>
      <c r="BU1153" s="1">
        <v>0.1000344866666667</v>
      </c>
      <c r="BV1153" s="1">
        <v>31.030239999999999</v>
      </c>
      <c r="BW1153" s="1">
        <v>31.967506666666669</v>
      </c>
      <c r="BX1153" s="1">
        <v>999.89999999999986</v>
      </c>
      <c r="BY1153" s="1">
        <v>0</v>
      </c>
      <c r="BZ1153" s="1">
        <v>0</v>
      </c>
      <c r="CA1153" s="1">
        <v>10001.16133333333</v>
      </c>
      <c r="CB1153" s="1">
        <v>0</v>
      </c>
      <c r="CC1153" s="1">
        <v>182.36600000000001</v>
      </c>
      <c r="CD1153" s="1">
        <v>-55.369320000000002</v>
      </c>
      <c r="CE1153" s="1">
        <v>1653.0793333333329</v>
      </c>
      <c r="CF1153" s="1">
        <v>1705.7313333333329</v>
      </c>
      <c r="CG1153" s="1">
        <v>2.432428666666667</v>
      </c>
      <c r="CH1153" s="1">
        <v>1663.4833333333329</v>
      </c>
      <c r="CI1153" s="1">
        <v>24.76934</v>
      </c>
      <c r="CJ1153" s="1">
        <v>2.698103333333334</v>
      </c>
      <c r="CK1153" s="1">
        <v>2.4568346666666669</v>
      </c>
      <c r="CL1153" s="1">
        <v>22.273566666666671</v>
      </c>
      <c r="CM1153" s="1">
        <v>20.743333333333329</v>
      </c>
      <c r="CN1153" s="1">
        <v>2000</v>
      </c>
      <c r="CO1153" s="1">
        <v>0.97999360000000013</v>
      </c>
      <c r="CP1153" s="1">
        <v>2.000652E-2</v>
      </c>
      <c r="CQ1153" s="1">
        <v>0</v>
      </c>
      <c r="CR1153" s="1">
        <v>2.8167999999999989</v>
      </c>
      <c r="CS1153" s="1">
        <v>0</v>
      </c>
      <c r="CT1153" s="1">
        <v>16471.646666666671</v>
      </c>
      <c r="CU1153" s="1">
        <v>17412.28</v>
      </c>
      <c r="CV1153" s="1">
        <v>43.436999999999998</v>
      </c>
      <c r="CW1153" s="1">
        <v>45.186999999999998</v>
      </c>
      <c r="CX1153" s="1">
        <v>43.616599999999998</v>
      </c>
      <c r="CY1153" s="1">
        <v>43.186999999999998</v>
      </c>
      <c r="CZ1153" s="1">
        <v>43.436999999999998</v>
      </c>
      <c r="DA1153" s="1">
        <v>1959.989333333333</v>
      </c>
      <c r="DB1153" s="1">
        <v>40.010666666666673</v>
      </c>
      <c r="DC1153" s="1">
        <v>0</v>
      </c>
      <c r="DD1153" s="1">
        <v>1659887582.3</v>
      </c>
      <c r="DE1153" s="1">
        <v>0</v>
      </c>
      <c r="DF1153" s="1">
        <v>1659887002.5</v>
      </c>
      <c r="DG1153" s="1" t="s">
        <v>1905</v>
      </c>
      <c r="DH1153" s="1">
        <v>1659886993</v>
      </c>
      <c r="DI1153" s="1">
        <v>1659887002.5</v>
      </c>
      <c r="DJ1153" s="1">
        <v>16</v>
      </c>
      <c r="DK1153" s="1">
        <v>-0.38300000000000001</v>
      </c>
      <c r="DL1153" s="1">
        <v>1E-3</v>
      </c>
      <c r="DM1153" s="1">
        <v>1.325</v>
      </c>
      <c r="DN1153" s="1">
        <v>1.6E-2</v>
      </c>
      <c r="DO1153" s="1">
        <v>400</v>
      </c>
      <c r="DP1153" s="1">
        <v>25</v>
      </c>
      <c r="DQ1153" s="1">
        <v>0.27</v>
      </c>
      <c r="DR1153" s="1">
        <v>0.06</v>
      </c>
      <c r="DS1153" s="1">
        <v>12.81480592204133</v>
      </c>
      <c r="DT1153" s="1">
        <v>-0.17600865575681321</v>
      </c>
      <c r="DU1153" s="1">
        <v>8.9677084433668133E-2</v>
      </c>
      <c r="DV1153" s="1">
        <v>1</v>
      </c>
      <c r="DW1153" s="1">
        <v>-55.379533333333328</v>
      </c>
      <c r="DX1153" s="1">
        <v>5.5038967741936844</v>
      </c>
      <c r="DY1153" s="1">
        <v>0.5745056972930922</v>
      </c>
      <c r="DZ1153" s="1">
        <v>0</v>
      </c>
      <c r="EA1153" s="1">
        <v>1340.6256876709299</v>
      </c>
      <c r="EB1153" s="1">
        <v>269.11829820493227</v>
      </c>
      <c r="EC1153" s="1">
        <v>20.118045406460482</v>
      </c>
      <c r="ED1153" s="1">
        <v>0</v>
      </c>
      <c r="EE1153" s="1">
        <v>2.4406427499999999</v>
      </c>
      <c r="EF1153" s="1">
        <v>-0.1851045028142641</v>
      </c>
      <c r="EG1153" s="1">
        <v>1.7884827506506721E-2</v>
      </c>
      <c r="EH1153" s="1">
        <v>0</v>
      </c>
      <c r="EI1153" s="1">
        <v>2.0646655805770062</v>
      </c>
      <c r="EJ1153" s="1">
        <v>4.9996385777577333E-2</v>
      </c>
      <c r="EK1153" s="1">
        <v>3.800282398189771E-3</v>
      </c>
      <c r="EL1153" s="1">
        <v>1</v>
      </c>
      <c r="EM1153" s="1">
        <v>2</v>
      </c>
      <c r="EN1153" s="1">
        <v>5</v>
      </c>
      <c r="EO1153" s="1" t="s">
        <v>386</v>
      </c>
      <c r="EP1153" s="1">
        <v>2.9407700000000001</v>
      </c>
      <c r="EQ1153" s="1">
        <v>2.8011599999999999</v>
      </c>
      <c r="ER1153" s="1">
        <v>0.22447</v>
      </c>
      <c r="ES1153" s="1">
        <v>0.22884499999999999</v>
      </c>
      <c r="ET1153" s="1">
        <v>0.116797</v>
      </c>
      <c r="EU1153" s="1">
        <v>0.109487</v>
      </c>
      <c r="EV1153" s="1">
        <v>15847.6</v>
      </c>
      <c r="EW1153" s="1">
        <v>16523.2</v>
      </c>
      <c r="EX1153" s="1">
        <v>23781.200000000001</v>
      </c>
      <c r="EY1153" s="1">
        <v>24954.7</v>
      </c>
      <c r="EZ1153" s="1">
        <v>33631.699999999997</v>
      </c>
      <c r="FA1153" s="1">
        <v>35495.599999999999</v>
      </c>
      <c r="FB1153" s="1">
        <v>43373.2</v>
      </c>
      <c r="FC1153" s="1">
        <v>46134.400000000001</v>
      </c>
      <c r="FD1153" s="1">
        <v>1.92988</v>
      </c>
      <c r="FE1153" s="1">
        <v>1.7944500000000001</v>
      </c>
      <c r="FF1153" s="1">
        <v>9.1828400000000004E-2</v>
      </c>
      <c r="FG1153" s="1">
        <v>0</v>
      </c>
      <c r="FH1153" s="1">
        <v>30.484300000000001</v>
      </c>
      <c r="FI1153" s="1">
        <v>999.9</v>
      </c>
      <c r="FJ1153" s="1">
        <v>50</v>
      </c>
      <c r="FK1153" s="1">
        <v>39.700000000000003</v>
      </c>
      <c r="FL1153" s="1">
        <v>36.778300000000002</v>
      </c>
      <c r="FM1153" s="1">
        <v>63.443899999999999</v>
      </c>
      <c r="FN1153" s="1">
        <v>25.8614</v>
      </c>
      <c r="FO1153" s="1">
        <v>1</v>
      </c>
      <c r="FP1153" s="1">
        <v>0.56971499999999997</v>
      </c>
      <c r="FQ1153" s="1">
        <v>3.05599</v>
      </c>
      <c r="FR1153" s="1">
        <v>20.290500000000002</v>
      </c>
      <c r="FS1153" s="1">
        <v>5.20845</v>
      </c>
      <c r="FT1153" s="1">
        <v>11.908099999999999</v>
      </c>
      <c r="FU1153" s="1">
        <v>5.0016499999999997</v>
      </c>
      <c r="FV1153" s="1">
        <v>3.2898999999999998</v>
      </c>
      <c r="FW1153" s="1">
        <v>9999</v>
      </c>
      <c r="FX1153" s="1">
        <v>9999</v>
      </c>
      <c r="FY1153" s="1">
        <v>9999</v>
      </c>
      <c r="FZ1153" s="1">
        <v>999.9</v>
      </c>
      <c r="GA1153" s="1">
        <v>1.8597399999999999</v>
      </c>
      <c r="GB1153" s="1">
        <v>1.85476</v>
      </c>
      <c r="GC1153" s="1">
        <v>1.85791</v>
      </c>
      <c r="GD1153" s="1">
        <v>1.8563799999999999</v>
      </c>
      <c r="GE1153" s="1">
        <v>1.8551500000000001</v>
      </c>
      <c r="GF1153" s="1">
        <v>1.8547100000000001</v>
      </c>
      <c r="GG1153" s="1">
        <v>1.8535699999999999</v>
      </c>
      <c r="GH1153" s="1">
        <v>1.8565400000000001</v>
      </c>
      <c r="GI1153" s="1">
        <v>0</v>
      </c>
      <c r="GJ1153" s="1">
        <v>0</v>
      </c>
      <c r="GK1153" s="1">
        <v>0</v>
      </c>
      <c r="GL1153" s="1">
        <v>0</v>
      </c>
      <c r="GM1153" s="1" t="s">
        <v>350</v>
      </c>
      <c r="GN1153" s="1" t="s">
        <v>351</v>
      </c>
      <c r="GO1153" s="1" t="s">
        <v>352</v>
      </c>
      <c r="GP1153" s="1" t="s">
        <v>352</v>
      </c>
      <c r="GQ1153" s="1" t="s">
        <v>352</v>
      </c>
      <c r="GR1153" s="1" t="s">
        <v>352</v>
      </c>
      <c r="GS1153" s="1">
        <v>0</v>
      </c>
      <c r="GT1153" s="1">
        <v>100</v>
      </c>
      <c r="GU1153" s="1">
        <v>100</v>
      </c>
      <c r="GV1153" s="1">
        <v>2.68</v>
      </c>
      <c r="GW1153" s="1">
        <v>1.0999999999999999E-2</v>
      </c>
      <c r="GX1153" s="1">
        <v>0.33715491177224621</v>
      </c>
      <c r="GY1153" s="1">
        <v>3.036990343597491E-3</v>
      </c>
      <c r="GZ1153" s="1">
        <v>-1.538114387597119E-6</v>
      </c>
      <c r="HA1153" s="1">
        <v>3.3909691194327332E-10</v>
      </c>
      <c r="HB1153" s="1">
        <v>-6.0604171497381017E-2</v>
      </c>
      <c r="HC1153" s="1">
        <v>9.7621983196103414E-3</v>
      </c>
      <c r="HD1153" s="1">
        <v>-3.3387782167185642E-4</v>
      </c>
      <c r="HE1153" s="1">
        <v>2.632278881966732E-6</v>
      </c>
      <c r="HF1153" s="1">
        <v>6</v>
      </c>
      <c r="HG1153" s="1">
        <v>2134</v>
      </c>
      <c r="HH1153" s="1">
        <v>2</v>
      </c>
      <c r="HI1153" s="1">
        <v>31</v>
      </c>
      <c r="HJ1153" s="1">
        <v>9.8000000000000007</v>
      </c>
      <c r="HK1153" s="1">
        <v>9.6999999999999993</v>
      </c>
      <c r="HL1153" s="1">
        <v>3.3727999999999998</v>
      </c>
      <c r="HM1153" s="1">
        <v>2.323</v>
      </c>
      <c r="HN1153" s="1">
        <v>1.4978</v>
      </c>
      <c r="HO1153" s="1">
        <v>2.3083499999999999</v>
      </c>
      <c r="HP1153" s="1">
        <v>1.5478499999999999</v>
      </c>
      <c r="HQ1153" s="1">
        <v>2.3059099999999999</v>
      </c>
      <c r="HR1153" s="1">
        <v>42.8583</v>
      </c>
      <c r="HS1153" s="1">
        <v>14.298400000000001</v>
      </c>
      <c r="HT1153" s="1">
        <v>18</v>
      </c>
      <c r="HU1153" s="1">
        <v>495.48899999999998</v>
      </c>
      <c r="HV1153" s="1">
        <v>471.08699999999999</v>
      </c>
      <c r="HW1153" s="1">
        <v>26.1114</v>
      </c>
      <c r="HX1153" s="1">
        <v>34.055900000000001</v>
      </c>
      <c r="HY1153" s="1">
        <v>30.0001</v>
      </c>
      <c r="HZ1153" s="1">
        <v>33.882599999999996</v>
      </c>
      <c r="IA1153" s="1">
        <v>33.9816</v>
      </c>
      <c r="IB1153" s="1">
        <v>67.569299999999998</v>
      </c>
      <c r="IC1153" s="1">
        <v>33.291200000000003</v>
      </c>
      <c r="ID1153" s="1">
        <v>0</v>
      </c>
      <c r="IE1153" s="1">
        <v>26.099599999999999</v>
      </c>
      <c r="IF1153" s="1">
        <v>1728.73</v>
      </c>
      <c r="IG1153" s="1">
        <v>24.8749</v>
      </c>
      <c r="IH1153" s="1">
        <v>100.285</v>
      </c>
      <c r="II1153" s="1">
        <v>99.982200000000006</v>
      </c>
      <c r="IJ1153" s="1" t="s">
        <v>1117</v>
      </c>
    </row>
    <row r="1154" spans="1:244" ht="15.75" customHeight="1" x14ac:dyDescent="0.3">
      <c r="A1154" s="1">
        <v>1138</v>
      </c>
      <c r="B1154" s="1">
        <v>1659887584.5999999</v>
      </c>
      <c r="C1154" s="1">
        <v>7327.5</v>
      </c>
      <c r="D1154" s="1" t="s">
        <v>2556</v>
      </c>
      <c r="E1154" s="1" t="s">
        <v>2557</v>
      </c>
      <c r="F1154" s="1">
        <v>1</v>
      </c>
      <c r="G1154" s="1" t="s">
        <v>1115</v>
      </c>
      <c r="H1154" s="1" t="s">
        <v>345</v>
      </c>
      <c r="I1154" s="1" t="s">
        <v>1102</v>
      </c>
      <c r="J1154" s="1" t="s">
        <v>1113</v>
      </c>
      <c r="K1154" s="1" t="s">
        <v>1114</v>
      </c>
      <c r="L1154" s="1" t="s">
        <v>1904</v>
      </c>
      <c r="M1154" s="1" t="s">
        <v>346</v>
      </c>
      <c r="N1154" s="1">
        <v>1659887576.5999999</v>
      </c>
      <c r="O1154" s="1">
        <f t="shared" si="136"/>
        <v>2.0596364808737021E-3</v>
      </c>
      <c r="P1154" s="1">
        <f t="shared" si="137"/>
        <v>2.059636480873702</v>
      </c>
      <c r="Q1154" s="1">
        <f t="shared" si="138"/>
        <v>12.48490367634237</v>
      </c>
      <c r="R1154" s="1">
        <f t="shared" si="139"/>
        <v>1610.599375</v>
      </c>
      <c r="S1154" s="1">
        <f t="shared" si="140"/>
        <v>1350.3895112539308</v>
      </c>
      <c r="T1154" s="1">
        <f t="shared" si="141"/>
        <v>134.07821673548969</v>
      </c>
      <c r="U1154" s="1">
        <f t="shared" si="142"/>
        <v>159.91407684644489</v>
      </c>
      <c r="V1154" s="1">
        <f t="shared" si="143"/>
        <v>9.7028093677625507E-2</v>
      </c>
      <c r="W1154" s="1">
        <f t="shared" si="144"/>
        <v>2.9156023910720945</v>
      </c>
      <c r="X1154" s="1">
        <f t="shared" si="145"/>
        <v>9.5269294727125503E-2</v>
      </c>
      <c r="Y1154" s="1">
        <f t="shared" si="146"/>
        <v>5.9698674821554054E-2</v>
      </c>
      <c r="Z1154" s="1">
        <f t="shared" si="147"/>
        <v>321.51531843750001</v>
      </c>
      <c r="AA1154" s="1">
        <f t="shared" si="148"/>
        <v>32.393527041748825</v>
      </c>
      <c r="AB1154" s="1">
        <f t="shared" si="149"/>
        <v>31.9681</v>
      </c>
      <c r="AC1154" s="1">
        <f t="shared" si="150"/>
        <v>4.7664683100836145</v>
      </c>
      <c r="AD1154" s="1">
        <f t="shared" si="151"/>
        <v>59.757792035929626</v>
      </c>
      <c r="AE1154" s="1">
        <f t="shared" si="152"/>
        <v>2.7006553906778241</v>
      </c>
      <c r="AF1154" s="1">
        <f t="shared" si="153"/>
        <v>4.5193359705359324</v>
      </c>
      <c r="AG1154" s="1">
        <f t="shared" si="154"/>
        <v>2.0658129194057904</v>
      </c>
      <c r="AH1154" s="1">
        <f t="shared" si="155"/>
        <v>-90.82996880653026</v>
      </c>
      <c r="AI1154" s="1">
        <f t="shared" si="156"/>
        <v>-147.3127132394778</v>
      </c>
      <c r="AJ1154" s="1">
        <f t="shared" si="157"/>
        <v>-11.402076365723376</v>
      </c>
      <c r="AK1154" s="1">
        <f t="shared" si="158"/>
        <v>71.970560025768606</v>
      </c>
      <c r="AL1154" s="1">
        <f t="shared" si="159"/>
        <v>42.794305730302675</v>
      </c>
      <c r="AM1154" s="1">
        <f t="shared" si="160"/>
        <v>2.0826372095118009</v>
      </c>
      <c r="AN1154" s="1">
        <f t="shared" si="161"/>
        <v>12.48490367634237</v>
      </c>
      <c r="AO1154" s="1">
        <v>1735.4343536840449</v>
      </c>
      <c r="AP1154" s="1">
        <v>1693.9150303030301</v>
      </c>
      <c r="AQ1154" s="1">
        <v>5.0335878102303004</v>
      </c>
      <c r="AR1154" s="1">
        <v>66.272461968613413</v>
      </c>
      <c r="AS1154" s="1">
        <f t="shared" si="162"/>
        <v>2.059636480873702</v>
      </c>
      <c r="AT1154" s="1">
        <v>24.769947961266109</v>
      </c>
      <c r="AU1154" s="1">
        <v>27.17491999999999</v>
      </c>
      <c r="AV1154" s="1">
        <v>-1.8618345775167549E-4</v>
      </c>
      <c r="AW1154" s="1">
        <v>80.697832317614541</v>
      </c>
      <c r="AX1154" s="1">
        <v>2</v>
      </c>
      <c r="AY1154" s="1">
        <v>0</v>
      </c>
      <c r="AZ1154" s="1">
        <f t="shared" si="163"/>
        <v>1</v>
      </c>
      <c r="BA1154" s="1">
        <f t="shared" si="164"/>
        <v>0</v>
      </c>
      <c r="BB1154" s="1">
        <f t="shared" si="165"/>
        <v>51761.999409404925</v>
      </c>
      <c r="BC1154" s="1">
        <f t="shared" si="166"/>
        <v>1999.9918749999999</v>
      </c>
      <c r="BD1154" s="1">
        <f t="shared" si="167"/>
        <v>1681.19349375</v>
      </c>
      <c r="BE1154" s="1">
        <f t="shared" si="168"/>
        <v>0.84060016181315744</v>
      </c>
      <c r="BF1154" s="1">
        <f t="shared" si="169"/>
        <v>0.16075831229939372</v>
      </c>
      <c r="BG1154" s="1">
        <v>6</v>
      </c>
      <c r="BH1154" s="1">
        <v>0.5</v>
      </c>
      <c r="BI1154" s="1" t="s">
        <v>347</v>
      </c>
      <c r="BJ1154" s="1">
        <v>2</v>
      </c>
      <c r="BK1154" s="1" t="b">
        <v>1</v>
      </c>
      <c r="BL1154" s="1">
        <v>1659887576.5999999</v>
      </c>
      <c r="BM1154" s="1">
        <v>1610.599375</v>
      </c>
      <c r="BN1154" s="1">
        <v>1665.9637499999999</v>
      </c>
      <c r="BO1154" s="1">
        <v>27.20006875</v>
      </c>
      <c r="BP1154" s="1">
        <v>24.769493749999999</v>
      </c>
      <c r="BQ1154" s="1">
        <v>1607.9456250000001</v>
      </c>
      <c r="BR1154" s="1">
        <v>27.189174999999999</v>
      </c>
      <c r="BS1154" s="1">
        <v>500.12593750000002</v>
      </c>
      <c r="BT1154" s="1">
        <v>99.188524999999998</v>
      </c>
      <c r="BU1154" s="1">
        <v>0.10002516875</v>
      </c>
      <c r="BV1154" s="1">
        <v>31.030912499999999</v>
      </c>
      <c r="BW1154" s="1">
        <v>31.9681</v>
      </c>
      <c r="BX1154" s="1">
        <v>999.9</v>
      </c>
      <c r="BY1154" s="1">
        <v>0</v>
      </c>
      <c r="BZ1154" s="1">
        <v>0</v>
      </c>
      <c r="CA1154" s="1">
        <v>10001.870000000001</v>
      </c>
      <c r="CB1154" s="1">
        <v>0</v>
      </c>
      <c r="CC1154" s="1">
        <v>182.1375625</v>
      </c>
      <c r="CD1154" s="1">
        <v>-55.363075000000002</v>
      </c>
      <c r="CE1154" s="1">
        <v>1655.6324999999999</v>
      </c>
      <c r="CF1154" s="1">
        <v>1708.2750000000001</v>
      </c>
      <c r="CG1154" s="1">
        <v>2.4305943750000001</v>
      </c>
      <c r="CH1154" s="1">
        <v>1665.9637499999999</v>
      </c>
      <c r="CI1154" s="1">
        <v>24.769493749999999</v>
      </c>
      <c r="CJ1154" s="1">
        <v>2.6979362500000001</v>
      </c>
      <c r="CK1154" s="1">
        <v>2.4568500000000002</v>
      </c>
      <c r="CL1154" s="1">
        <v>22.272549999999999</v>
      </c>
      <c r="CM1154" s="1">
        <v>20.74343125</v>
      </c>
      <c r="CN1154" s="1">
        <v>1999.9918749999999</v>
      </c>
      <c r="CO1154" s="1">
        <v>0.97999356250000003</v>
      </c>
      <c r="CP1154" s="1">
        <v>2.0006556250000002E-2</v>
      </c>
      <c r="CQ1154" s="1">
        <v>0</v>
      </c>
      <c r="CR1154" s="1">
        <v>2.7781875</v>
      </c>
      <c r="CS1154" s="1">
        <v>0</v>
      </c>
      <c r="CT1154" s="1">
        <v>16471.043750000001</v>
      </c>
      <c r="CU1154" s="1">
        <v>17412.212500000001</v>
      </c>
      <c r="CV1154" s="1">
        <v>43.436999999999998</v>
      </c>
      <c r="CW1154" s="1">
        <v>45.186999999999998</v>
      </c>
      <c r="CX1154" s="1">
        <v>43.617125000000001</v>
      </c>
      <c r="CY1154" s="1">
        <v>43.186999999999998</v>
      </c>
      <c r="CZ1154" s="1">
        <v>43.436999999999998</v>
      </c>
      <c r="DA1154" s="1">
        <v>1959.98125</v>
      </c>
      <c r="DB1154" s="1">
        <v>40.010624999999997</v>
      </c>
      <c r="DC1154" s="1">
        <v>0</v>
      </c>
      <c r="DD1154" s="1">
        <v>1659887583.5</v>
      </c>
      <c r="DE1154" s="1">
        <v>0</v>
      </c>
      <c r="DF1154" s="1">
        <v>1659887002.5</v>
      </c>
      <c r="DG1154" s="1" t="s">
        <v>1905</v>
      </c>
      <c r="DH1154" s="1">
        <v>1659886993</v>
      </c>
      <c r="DI1154" s="1">
        <v>1659887002.5</v>
      </c>
      <c r="DJ1154" s="1">
        <v>16</v>
      </c>
      <c r="DK1154" s="1">
        <v>-0.38300000000000001</v>
      </c>
      <c r="DL1154" s="1">
        <v>1E-3</v>
      </c>
      <c r="DM1154" s="1">
        <v>1.325</v>
      </c>
      <c r="DN1154" s="1">
        <v>1.6E-2</v>
      </c>
      <c r="DO1154" s="1">
        <v>400</v>
      </c>
      <c r="DP1154" s="1">
        <v>25</v>
      </c>
      <c r="DQ1154" s="1">
        <v>0.27</v>
      </c>
      <c r="DR1154" s="1">
        <v>0.06</v>
      </c>
      <c r="DS1154" s="1">
        <v>12.81480592204133</v>
      </c>
      <c r="DT1154" s="1">
        <v>-0.17600865575681321</v>
      </c>
      <c r="DU1154" s="1">
        <v>8.9677084433668133E-2</v>
      </c>
      <c r="DV1154" s="1">
        <v>1</v>
      </c>
      <c r="DW1154" s="1">
        <v>-55.379533333333328</v>
      </c>
      <c r="DX1154" s="1">
        <v>5.5038967741936844</v>
      </c>
      <c r="DY1154" s="1">
        <v>0.5745056972930922</v>
      </c>
      <c r="DZ1154" s="1">
        <v>0</v>
      </c>
      <c r="EA1154" s="1">
        <v>1340.6256876709299</v>
      </c>
      <c r="EB1154" s="1">
        <v>269.11829820493227</v>
      </c>
      <c r="EC1154" s="1">
        <v>20.118045406460482</v>
      </c>
      <c r="ED1154" s="1">
        <v>0</v>
      </c>
      <c r="EE1154" s="1">
        <v>2.4406427499999999</v>
      </c>
      <c r="EF1154" s="1">
        <v>-0.1851045028142641</v>
      </c>
      <c r="EG1154" s="1">
        <v>1.7884827506506721E-2</v>
      </c>
      <c r="EH1154" s="1">
        <v>0</v>
      </c>
      <c r="EI1154" s="1">
        <v>2.0646655805770062</v>
      </c>
      <c r="EJ1154" s="1">
        <v>4.9996385777577333E-2</v>
      </c>
      <c r="EK1154" s="1">
        <v>3.800282398189771E-3</v>
      </c>
      <c r="EL1154" s="1">
        <v>1</v>
      </c>
      <c r="EM1154" s="1">
        <v>2</v>
      </c>
      <c r="EN1154" s="1">
        <v>5</v>
      </c>
      <c r="EO1154" s="1" t="s">
        <v>386</v>
      </c>
      <c r="EP1154" s="1">
        <v>2.94068</v>
      </c>
      <c r="EQ1154" s="1">
        <v>2.8011400000000002</v>
      </c>
      <c r="ER1154" s="1">
        <v>0.22486300000000001</v>
      </c>
      <c r="ES1154" s="1">
        <v>0.229264</v>
      </c>
      <c r="ET1154" s="1">
        <v>0.116787</v>
      </c>
      <c r="EU1154" s="1">
        <v>0.109489</v>
      </c>
      <c r="EV1154" s="1">
        <v>15839.6</v>
      </c>
      <c r="EW1154" s="1">
        <v>16514.2</v>
      </c>
      <c r="EX1154" s="1">
        <v>23781.3</v>
      </c>
      <c r="EY1154" s="1">
        <v>24954.7</v>
      </c>
      <c r="EZ1154" s="1">
        <v>33632.300000000003</v>
      </c>
      <c r="FA1154" s="1">
        <v>35495.599999999999</v>
      </c>
      <c r="FB1154" s="1">
        <v>43373.5</v>
      </c>
      <c r="FC1154" s="1">
        <v>46134.400000000001</v>
      </c>
      <c r="FD1154" s="1">
        <v>1.9299200000000001</v>
      </c>
      <c r="FE1154" s="1">
        <v>1.7944</v>
      </c>
      <c r="FF1154" s="1">
        <v>9.19402E-2</v>
      </c>
      <c r="FG1154" s="1">
        <v>0</v>
      </c>
      <c r="FH1154" s="1">
        <v>30.484999999999999</v>
      </c>
      <c r="FI1154" s="1">
        <v>999.9</v>
      </c>
      <c r="FJ1154" s="1">
        <v>50</v>
      </c>
      <c r="FK1154" s="1">
        <v>39.799999999999997</v>
      </c>
      <c r="FL1154" s="1">
        <v>36.972900000000003</v>
      </c>
      <c r="FM1154" s="1">
        <v>63.553899999999999</v>
      </c>
      <c r="FN1154" s="1">
        <v>26.053699999999999</v>
      </c>
      <c r="FO1154" s="1">
        <v>1</v>
      </c>
      <c r="FP1154" s="1">
        <v>0.56975600000000004</v>
      </c>
      <c r="FQ1154" s="1">
        <v>3.0545399999999998</v>
      </c>
      <c r="FR1154" s="1">
        <v>20.290500000000002</v>
      </c>
      <c r="FS1154" s="1">
        <v>5.2087500000000002</v>
      </c>
      <c r="FT1154" s="1">
        <v>11.908099999999999</v>
      </c>
      <c r="FU1154" s="1">
        <v>5.0015499999999999</v>
      </c>
      <c r="FV1154" s="1">
        <v>3.2898999999999998</v>
      </c>
      <c r="FW1154" s="1">
        <v>9999</v>
      </c>
      <c r="FX1154" s="1">
        <v>9999</v>
      </c>
      <c r="FY1154" s="1">
        <v>9999</v>
      </c>
      <c r="FZ1154" s="1">
        <v>999.9</v>
      </c>
      <c r="GA1154" s="1">
        <v>1.85975</v>
      </c>
      <c r="GB1154" s="1">
        <v>1.8547499999999999</v>
      </c>
      <c r="GC1154" s="1">
        <v>1.85791</v>
      </c>
      <c r="GD1154" s="1">
        <v>1.8563799999999999</v>
      </c>
      <c r="GE1154" s="1">
        <v>1.8551500000000001</v>
      </c>
      <c r="GF1154" s="1">
        <v>1.8547100000000001</v>
      </c>
      <c r="GG1154" s="1">
        <v>1.8535699999999999</v>
      </c>
      <c r="GH1154" s="1">
        <v>1.8565400000000001</v>
      </c>
      <c r="GI1154" s="1">
        <v>0</v>
      </c>
      <c r="GJ1154" s="1">
        <v>0</v>
      </c>
      <c r="GK1154" s="1">
        <v>0</v>
      </c>
      <c r="GL1154" s="1">
        <v>0</v>
      </c>
      <c r="GM1154" s="1" t="s">
        <v>350</v>
      </c>
      <c r="GN1154" s="1" t="s">
        <v>351</v>
      </c>
      <c r="GO1154" s="1" t="s">
        <v>352</v>
      </c>
      <c r="GP1154" s="1" t="s">
        <v>352</v>
      </c>
      <c r="GQ1154" s="1" t="s">
        <v>352</v>
      </c>
      <c r="GR1154" s="1" t="s">
        <v>352</v>
      </c>
      <c r="GS1154" s="1">
        <v>0</v>
      </c>
      <c r="GT1154" s="1">
        <v>100</v>
      </c>
      <c r="GU1154" s="1">
        <v>100</v>
      </c>
      <c r="GV1154" s="1">
        <v>2.69</v>
      </c>
      <c r="GW1154" s="1">
        <v>1.0999999999999999E-2</v>
      </c>
      <c r="GX1154" s="1">
        <v>0.33715491177224621</v>
      </c>
      <c r="GY1154" s="1">
        <v>3.036990343597491E-3</v>
      </c>
      <c r="GZ1154" s="1">
        <v>-1.538114387597119E-6</v>
      </c>
      <c r="HA1154" s="1">
        <v>3.3909691194327332E-10</v>
      </c>
      <c r="HB1154" s="1">
        <v>-6.0604171497381017E-2</v>
      </c>
      <c r="HC1154" s="1">
        <v>9.7621983196103414E-3</v>
      </c>
      <c r="HD1154" s="1">
        <v>-3.3387782167185642E-4</v>
      </c>
      <c r="HE1154" s="1">
        <v>2.632278881966732E-6</v>
      </c>
      <c r="HF1154" s="1">
        <v>6</v>
      </c>
      <c r="HG1154" s="1">
        <v>2134</v>
      </c>
      <c r="HH1154" s="1">
        <v>2</v>
      </c>
      <c r="HI1154" s="1">
        <v>31</v>
      </c>
      <c r="HJ1154" s="1">
        <v>9.9</v>
      </c>
      <c r="HK1154" s="1">
        <v>9.6999999999999993</v>
      </c>
      <c r="HL1154" s="1">
        <v>3.3801299999999999</v>
      </c>
      <c r="HM1154" s="1">
        <v>2.3168899999999999</v>
      </c>
      <c r="HN1154" s="1">
        <v>1.4978</v>
      </c>
      <c r="HO1154" s="1">
        <v>2.3095699999999999</v>
      </c>
      <c r="HP1154" s="1">
        <v>1.5478499999999999</v>
      </c>
      <c r="HQ1154" s="1">
        <v>2.4169900000000002</v>
      </c>
      <c r="HR1154" s="1">
        <v>42.8583</v>
      </c>
      <c r="HS1154" s="1">
        <v>14.3247</v>
      </c>
      <c r="HT1154" s="1">
        <v>18</v>
      </c>
      <c r="HU1154" s="1">
        <v>495.51900000000001</v>
      </c>
      <c r="HV1154" s="1">
        <v>471.05500000000001</v>
      </c>
      <c r="HW1154" s="1">
        <v>26.105499999999999</v>
      </c>
      <c r="HX1154" s="1">
        <v>34.055900000000001</v>
      </c>
      <c r="HY1154" s="1">
        <v>30.0002</v>
      </c>
      <c r="HZ1154" s="1">
        <v>33.882599999999996</v>
      </c>
      <c r="IA1154" s="1">
        <v>33.9816</v>
      </c>
      <c r="IB1154" s="1">
        <v>67.657399999999996</v>
      </c>
      <c r="IC1154" s="1">
        <v>33.291200000000003</v>
      </c>
      <c r="ID1154" s="1">
        <v>0</v>
      </c>
      <c r="IE1154" s="1">
        <v>26.061599999999999</v>
      </c>
      <c r="IF1154" s="1">
        <v>1738.75</v>
      </c>
      <c r="IG1154" s="1">
        <v>24.883199999999999</v>
      </c>
      <c r="IH1154" s="1">
        <v>100.286</v>
      </c>
      <c r="II1154" s="1">
        <v>99.982200000000006</v>
      </c>
      <c r="IJ1154" s="1" t="s">
        <v>1117</v>
      </c>
    </row>
    <row r="1155" spans="1:244" ht="15.75" customHeight="1" x14ac:dyDescent="0.3">
      <c r="A1155" s="1">
        <v>1139</v>
      </c>
      <c r="B1155" s="1">
        <v>1659887585.5999999</v>
      </c>
      <c r="C1155" s="1">
        <v>7328.5</v>
      </c>
      <c r="D1155" s="1" t="s">
        <v>2558</v>
      </c>
      <c r="E1155" s="1" t="s">
        <v>2559</v>
      </c>
      <c r="F1155" s="1">
        <v>1</v>
      </c>
      <c r="G1155" s="1" t="s">
        <v>1115</v>
      </c>
      <c r="H1155" s="1" t="s">
        <v>345</v>
      </c>
      <c r="I1155" s="1" t="s">
        <v>1102</v>
      </c>
      <c r="J1155" s="1" t="s">
        <v>1113</v>
      </c>
      <c r="K1155" s="1" t="s">
        <v>1114</v>
      </c>
      <c r="L1155" s="1" t="s">
        <v>1904</v>
      </c>
      <c r="M1155" s="1" t="s">
        <v>346</v>
      </c>
      <c r="N1155" s="1">
        <v>1659887578.099999</v>
      </c>
      <c r="O1155" s="1">
        <f t="shared" si="136"/>
        <v>2.0557495165070432E-3</v>
      </c>
      <c r="P1155" s="1">
        <f t="shared" si="137"/>
        <v>2.0557495165070434</v>
      </c>
      <c r="Q1155" s="1">
        <f t="shared" si="138"/>
        <v>12.622476862698928</v>
      </c>
      <c r="R1155" s="1">
        <f t="shared" si="139"/>
        <v>1618.105333333333</v>
      </c>
      <c r="S1155" s="1">
        <f t="shared" si="140"/>
        <v>1354.8341072896064</v>
      </c>
      <c r="T1155" s="1">
        <f t="shared" si="141"/>
        <v>134.51953058649892</v>
      </c>
      <c r="U1155" s="1">
        <f t="shared" si="142"/>
        <v>160.65935209954253</v>
      </c>
      <c r="V1155" s="1">
        <f t="shared" si="143"/>
        <v>9.6785587129377071E-2</v>
      </c>
      <c r="W1155" s="1">
        <f t="shared" si="144"/>
        <v>2.9157923994894812</v>
      </c>
      <c r="X1155" s="1">
        <f t="shared" si="145"/>
        <v>9.5035595235437365E-2</v>
      </c>
      <c r="Y1155" s="1">
        <f t="shared" si="146"/>
        <v>5.9551841297413977E-2</v>
      </c>
      <c r="Z1155" s="1">
        <f t="shared" si="147"/>
        <v>321.51821359999997</v>
      </c>
      <c r="AA1155" s="1">
        <f t="shared" si="148"/>
        <v>32.39655964440869</v>
      </c>
      <c r="AB1155" s="1">
        <f t="shared" si="149"/>
        <v>31.970580000000002</v>
      </c>
      <c r="AC1155" s="1">
        <f t="shared" si="150"/>
        <v>4.7671375737710422</v>
      </c>
      <c r="AD1155" s="1">
        <f t="shared" si="151"/>
        <v>59.739598128881156</v>
      </c>
      <c r="AE1155" s="1">
        <f t="shared" si="152"/>
        <v>2.7001544358880452</v>
      </c>
      <c r="AF1155" s="1">
        <f t="shared" si="153"/>
        <v>4.5198737863331111</v>
      </c>
      <c r="AG1155" s="1">
        <f t="shared" si="154"/>
        <v>2.066983137882997</v>
      </c>
      <c r="AH1155" s="1">
        <f t="shared" si="155"/>
        <v>-90.658553677960612</v>
      </c>
      <c r="AI1155" s="1">
        <f t="shared" si="156"/>
        <v>-147.38401304718451</v>
      </c>
      <c r="AJ1155" s="1">
        <f t="shared" si="157"/>
        <v>-11.407108305510956</v>
      </c>
      <c r="AK1155" s="1">
        <f t="shared" si="158"/>
        <v>72.068538569343872</v>
      </c>
      <c r="AL1155" s="1">
        <f t="shared" si="159"/>
        <v>42.779847428685855</v>
      </c>
      <c r="AM1155" s="1">
        <f t="shared" si="160"/>
        <v>2.0782650846398711</v>
      </c>
      <c r="AN1155" s="1">
        <f t="shared" si="161"/>
        <v>12.622476862698928</v>
      </c>
      <c r="AO1155" s="1">
        <v>1740.870216892522</v>
      </c>
      <c r="AP1155" s="1">
        <v>1699.0181212121211</v>
      </c>
      <c r="AQ1155" s="1">
        <v>5.0650817858895438</v>
      </c>
      <c r="AR1155" s="1">
        <v>66.272461968613413</v>
      </c>
      <c r="AS1155" s="1">
        <f t="shared" si="162"/>
        <v>2.0557495165070434</v>
      </c>
      <c r="AT1155" s="1">
        <v>24.77108134700137</v>
      </c>
      <c r="AU1155" s="1">
        <v>27.171366060606061</v>
      </c>
      <c r="AV1155" s="1">
        <v>-1.6070481723005561E-4</v>
      </c>
      <c r="AW1155" s="1">
        <v>80.697832317614541</v>
      </c>
      <c r="AX1155" s="1">
        <v>2</v>
      </c>
      <c r="AY1155" s="1">
        <v>0</v>
      </c>
      <c r="AZ1155" s="1">
        <f t="shared" si="163"/>
        <v>1</v>
      </c>
      <c r="BA1155" s="1">
        <f t="shared" si="164"/>
        <v>0</v>
      </c>
      <c r="BB1155" s="1">
        <f t="shared" si="165"/>
        <v>51767.035430420161</v>
      </c>
      <c r="BC1155" s="1">
        <f t="shared" si="166"/>
        <v>2000.01</v>
      </c>
      <c r="BD1155" s="1">
        <f t="shared" si="167"/>
        <v>1681.2087199999999</v>
      </c>
      <c r="BE1155" s="1">
        <f t="shared" si="168"/>
        <v>0.84060015699921498</v>
      </c>
      <c r="BF1155" s="1">
        <f t="shared" si="169"/>
        <v>0.16075830300848495</v>
      </c>
      <c r="BG1155" s="1">
        <v>6</v>
      </c>
      <c r="BH1155" s="1">
        <v>0.5</v>
      </c>
      <c r="BI1155" s="1" t="s">
        <v>347</v>
      </c>
      <c r="BJ1155" s="1">
        <v>2</v>
      </c>
      <c r="BK1155" s="1" t="b">
        <v>1</v>
      </c>
      <c r="BL1155" s="1">
        <v>1659887578.099999</v>
      </c>
      <c r="BM1155" s="1">
        <v>1618.105333333333</v>
      </c>
      <c r="BN1155" s="1">
        <v>1673.4626666666661</v>
      </c>
      <c r="BO1155" s="1">
        <v>27.19502000000001</v>
      </c>
      <c r="BP1155" s="1">
        <v>24.769533333333332</v>
      </c>
      <c r="BQ1155" s="1">
        <v>1615.4453333333331</v>
      </c>
      <c r="BR1155" s="1">
        <v>27.184106666666668</v>
      </c>
      <c r="BS1155" s="1">
        <v>500.12560000000008</v>
      </c>
      <c r="BT1155" s="1">
        <v>99.188539999999975</v>
      </c>
      <c r="BU1155" s="1">
        <v>0.10002224</v>
      </c>
      <c r="BV1155" s="1">
        <v>31.033000000000001</v>
      </c>
      <c r="BW1155" s="1">
        <v>31.970580000000002</v>
      </c>
      <c r="BX1155" s="1">
        <v>999.89999999999986</v>
      </c>
      <c r="BY1155" s="1">
        <v>0</v>
      </c>
      <c r="BZ1155" s="1">
        <v>0</v>
      </c>
      <c r="CA1155" s="1">
        <v>10002.954666666659</v>
      </c>
      <c r="CB1155" s="1">
        <v>0</v>
      </c>
      <c r="CC1155" s="1">
        <v>181.4869333333333</v>
      </c>
      <c r="CD1155" s="1">
        <v>-55.356106666666669</v>
      </c>
      <c r="CE1155" s="1">
        <v>1663.3393333333329</v>
      </c>
      <c r="CF1155" s="1">
        <v>1715.964666666667</v>
      </c>
      <c r="CG1155" s="1">
        <v>2.4254993333333328</v>
      </c>
      <c r="CH1155" s="1">
        <v>1673.4626666666661</v>
      </c>
      <c r="CI1155" s="1">
        <v>24.769533333333332</v>
      </c>
      <c r="CJ1155" s="1">
        <v>2.697435333333333</v>
      </c>
      <c r="CK1155" s="1">
        <v>2.4568546666666671</v>
      </c>
      <c r="CL1155" s="1">
        <v>22.26949333333333</v>
      </c>
      <c r="CM1155" s="1">
        <v>20.743459999999999</v>
      </c>
      <c r="CN1155" s="1">
        <v>2000.01</v>
      </c>
      <c r="CO1155" s="1">
        <v>0.97999380000000014</v>
      </c>
      <c r="CP1155" s="1">
        <v>2.0006326666666661E-2</v>
      </c>
      <c r="CQ1155" s="1">
        <v>0</v>
      </c>
      <c r="CR1155" s="1">
        <v>2.796933333333333</v>
      </c>
      <c r="CS1155" s="1">
        <v>0</v>
      </c>
      <c r="CT1155" s="1">
        <v>16469.72</v>
      </c>
      <c r="CU1155" s="1">
        <v>17412.366666666669</v>
      </c>
      <c r="CV1155" s="1">
        <v>43.436999999999998</v>
      </c>
      <c r="CW1155" s="1">
        <v>45.186999999999998</v>
      </c>
      <c r="CX1155" s="1">
        <v>43.616599999999998</v>
      </c>
      <c r="CY1155" s="1">
        <v>43.186999999999998</v>
      </c>
      <c r="CZ1155" s="1">
        <v>43.436999999999998</v>
      </c>
      <c r="DA1155" s="1">
        <v>1959.999333333333</v>
      </c>
      <c r="DB1155" s="1">
        <v>40.010666666666673</v>
      </c>
      <c r="DC1155" s="1">
        <v>0</v>
      </c>
      <c r="DD1155" s="1">
        <v>1659887584.7</v>
      </c>
      <c r="DE1155" s="1">
        <v>0</v>
      </c>
      <c r="DF1155" s="1">
        <v>1659887002.5</v>
      </c>
      <c r="DG1155" s="1" t="s">
        <v>1905</v>
      </c>
      <c r="DH1155" s="1">
        <v>1659886993</v>
      </c>
      <c r="DI1155" s="1">
        <v>1659887002.5</v>
      </c>
      <c r="DJ1155" s="1">
        <v>16</v>
      </c>
      <c r="DK1155" s="1">
        <v>-0.38300000000000001</v>
      </c>
      <c r="DL1155" s="1">
        <v>1E-3</v>
      </c>
      <c r="DM1155" s="1">
        <v>1.325</v>
      </c>
      <c r="DN1155" s="1">
        <v>1.6E-2</v>
      </c>
      <c r="DO1155" s="1">
        <v>400</v>
      </c>
      <c r="DP1155" s="1">
        <v>25</v>
      </c>
      <c r="DQ1155" s="1">
        <v>0.27</v>
      </c>
      <c r="DR1155" s="1">
        <v>0.06</v>
      </c>
      <c r="DS1155" s="1">
        <v>12.78818159119959</v>
      </c>
      <c r="DT1155" s="1">
        <v>-0.88122027567468053</v>
      </c>
      <c r="DU1155" s="1">
        <v>0.12672502517500461</v>
      </c>
      <c r="DV1155" s="1">
        <v>0</v>
      </c>
      <c r="DW1155" s="1">
        <v>-55.357738709677427</v>
      </c>
      <c r="DX1155" s="1">
        <v>4.8572564516128756</v>
      </c>
      <c r="DY1155" s="1">
        <v>0.56602602452276385</v>
      </c>
      <c r="DZ1155" s="1">
        <v>0</v>
      </c>
      <c r="EA1155" s="1">
        <v>1348.793437828115</v>
      </c>
      <c r="EB1155" s="1">
        <v>283.45625926917808</v>
      </c>
      <c r="EC1155" s="1">
        <v>20.514202779405839</v>
      </c>
      <c r="ED1155" s="1">
        <v>0</v>
      </c>
      <c r="EE1155" s="1">
        <v>2.436536829268293</v>
      </c>
      <c r="EF1155" s="1">
        <v>-0.19242355400695779</v>
      </c>
      <c r="EG1155" s="1">
        <v>1.9067640374693849E-2</v>
      </c>
      <c r="EH1155" s="1">
        <v>0</v>
      </c>
      <c r="EI1155" s="1">
        <v>2.0660549094871419</v>
      </c>
      <c r="EJ1155" s="1">
        <v>4.4431874142059499E-2</v>
      </c>
      <c r="EK1155" s="1">
        <v>3.2940430529453469E-3</v>
      </c>
      <c r="EL1155" s="1">
        <v>1</v>
      </c>
      <c r="EM1155" s="1">
        <v>1</v>
      </c>
      <c r="EN1155" s="1">
        <v>5</v>
      </c>
      <c r="EO1155" s="1" t="s">
        <v>371</v>
      </c>
      <c r="EP1155" s="1">
        <v>2.94076</v>
      </c>
      <c r="EQ1155" s="1">
        <v>2.80118</v>
      </c>
      <c r="ER1155" s="1">
        <v>0.22525800000000001</v>
      </c>
      <c r="ES1155" s="1">
        <v>0.22967199999999999</v>
      </c>
      <c r="ET1155" s="1">
        <v>0.116775</v>
      </c>
      <c r="EU1155" s="1">
        <v>0.109489</v>
      </c>
      <c r="EV1155" s="1">
        <v>15831.6</v>
      </c>
      <c r="EW1155" s="1">
        <v>16505.400000000001</v>
      </c>
      <c r="EX1155" s="1">
        <v>23781.4</v>
      </c>
      <c r="EY1155" s="1">
        <v>24954.799999999999</v>
      </c>
      <c r="EZ1155" s="1">
        <v>33632.800000000003</v>
      </c>
      <c r="FA1155" s="1">
        <v>35495.599999999999</v>
      </c>
      <c r="FB1155" s="1">
        <v>43373.5</v>
      </c>
      <c r="FC1155" s="1">
        <v>46134.400000000001</v>
      </c>
      <c r="FD1155" s="1">
        <v>1.93</v>
      </c>
      <c r="FE1155" s="1">
        <v>1.7945199999999999</v>
      </c>
      <c r="FF1155" s="1">
        <v>9.2014700000000005E-2</v>
      </c>
      <c r="FG1155" s="1">
        <v>0</v>
      </c>
      <c r="FH1155" s="1">
        <v>30.485600000000002</v>
      </c>
      <c r="FI1155" s="1">
        <v>999.9</v>
      </c>
      <c r="FJ1155" s="1">
        <v>50</v>
      </c>
      <c r="FK1155" s="1">
        <v>39.799999999999997</v>
      </c>
      <c r="FL1155" s="1">
        <v>36.9724</v>
      </c>
      <c r="FM1155" s="1">
        <v>63.663899999999998</v>
      </c>
      <c r="FN1155" s="1">
        <v>25.781199999999998</v>
      </c>
      <c r="FO1155" s="1">
        <v>1</v>
      </c>
      <c r="FP1155" s="1">
        <v>0.56978099999999998</v>
      </c>
      <c r="FQ1155" s="1">
        <v>3.0866500000000001</v>
      </c>
      <c r="FR1155" s="1">
        <v>20.289899999999999</v>
      </c>
      <c r="FS1155" s="1">
        <v>5.2087500000000002</v>
      </c>
      <c r="FT1155" s="1">
        <v>11.908099999999999</v>
      </c>
      <c r="FU1155" s="1">
        <v>5.0016499999999997</v>
      </c>
      <c r="FV1155" s="1">
        <v>3.29</v>
      </c>
      <c r="FW1155" s="1">
        <v>9999</v>
      </c>
      <c r="FX1155" s="1">
        <v>9999</v>
      </c>
      <c r="FY1155" s="1">
        <v>9999</v>
      </c>
      <c r="FZ1155" s="1">
        <v>999.9</v>
      </c>
      <c r="GA1155" s="1">
        <v>1.85975</v>
      </c>
      <c r="GB1155" s="1">
        <v>1.85477</v>
      </c>
      <c r="GC1155" s="1">
        <v>1.85791</v>
      </c>
      <c r="GD1155" s="1">
        <v>1.85639</v>
      </c>
      <c r="GE1155" s="1">
        <v>1.8551500000000001</v>
      </c>
      <c r="GF1155" s="1">
        <v>1.8547100000000001</v>
      </c>
      <c r="GG1155" s="1">
        <v>1.8535699999999999</v>
      </c>
      <c r="GH1155" s="1">
        <v>1.8565400000000001</v>
      </c>
      <c r="GI1155" s="1">
        <v>0</v>
      </c>
      <c r="GJ1155" s="1">
        <v>0</v>
      </c>
      <c r="GK1155" s="1">
        <v>0</v>
      </c>
      <c r="GL1155" s="1">
        <v>0</v>
      </c>
      <c r="GM1155" s="1" t="s">
        <v>350</v>
      </c>
      <c r="GN1155" s="1" t="s">
        <v>351</v>
      </c>
      <c r="GO1155" s="1" t="s">
        <v>352</v>
      </c>
      <c r="GP1155" s="1" t="s">
        <v>352</v>
      </c>
      <c r="GQ1155" s="1" t="s">
        <v>352</v>
      </c>
      <c r="GR1155" s="1" t="s">
        <v>352</v>
      </c>
      <c r="GS1155" s="1">
        <v>0</v>
      </c>
      <c r="GT1155" s="1">
        <v>100</v>
      </c>
      <c r="GU1155" s="1">
        <v>100</v>
      </c>
      <c r="GV1155" s="1">
        <v>2.69</v>
      </c>
      <c r="GW1155" s="1">
        <v>1.0999999999999999E-2</v>
      </c>
      <c r="GX1155" s="1">
        <v>0.33715491177224621</v>
      </c>
      <c r="GY1155" s="1">
        <v>3.036990343597491E-3</v>
      </c>
      <c r="GZ1155" s="1">
        <v>-1.538114387597119E-6</v>
      </c>
      <c r="HA1155" s="1">
        <v>3.3909691194327332E-10</v>
      </c>
      <c r="HB1155" s="1">
        <v>-6.0604171497381017E-2</v>
      </c>
      <c r="HC1155" s="1">
        <v>9.7621983196103414E-3</v>
      </c>
      <c r="HD1155" s="1">
        <v>-3.3387782167185642E-4</v>
      </c>
      <c r="HE1155" s="1">
        <v>2.632278881966732E-6</v>
      </c>
      <c r="HF1155" s="1">
        <v>6</v>
      </c>
      <c r="HG1155" s="1">
        <v>2134</v>
      </c>
      <c r="HH1155" s="1">
        <v>2</v>
      </c>
      <c r="HI1155" s="1">
        <v>31</v>
      </c>
      <c r="HJ1155" s="1">
        <v>9.9</v>
      </c>
      <c r="HK1155" s="1">
        <v>9.6999999999999993</v>
      </c>
      <c r="HL1155" s="1">
        <v>3.3898899999999998</v>
      </c>
      <c r="HM1155" s="1">
        <v>2.3071299999999999</v>
      </c>
      <c r="HN1155" s="1">
        <v>1.4978</v>
      </c>
      <c r="HO1155" s="1">
        <v>2.3083499999999999</v>
      </c>
      <c r="HP1155" s="1">
        <v>1.5478499999999999</v>
      </c>
      <c r="HQ1155" s="1">
        <v>2.3571800000000001</v>
      </c>
      <c r="HR1155" s="1">
        <v>42.8583</v>
      </c>
      <c r="HS1155" s="1">
        <v>14.315899999999999</v>
      </c>
      <c r="HT1155" s="1">
        <v>18</v>
      </c>
      <c r="HU1155" s="1">
        <v>495.565</v>
      </c>
      <c r="HV1155" s="1">
        <v>471.13600000000002</v>
      </c>
      <c r="HW1155" s="1">
        <v>26.099499999999999</v>
      </c>
      <c r="HX1155" s="1">
        <v>34.055199999999999</v>
      </c>
      <c r="HY1155" s="1">
        <v>30.0002</v>
      </c>
      <c r="HZ1155" s="1">
        <v>33.882599999999996</v>
      </c>
      <c r="IA1155" s="1">
        <v>33.9816</v>
      </c>
      <c r="IB1155" s="1">
        <v>67.8626</v>
      </c>
      <c r="IC1155" s="1">
        <v>33.017899999999997</v>
      </c>
      <c r="ID1155" s="1">
        <v>0</v>
      </c>
      <c r="IE1155" s="1">
        <v>26.061599999999999</v>
      </c>
      <c r="IF1155" s="1">
        <v>1738.75</v>
      </c>
      <c r="IG1155" s="1">
        <v>24.8917</v>
      </c>
      <c r="IH1155" s="1">
        <v>100.286</v>
      </c>
      <c r="II1155" s="1">
        <v>99.982299999999995</v>
      </c>
      <c r="IJ1155" s="1" t="s">
        <v>1117</v>
      </c>
    </row>
    <row r="1156" spans="1:244" ht="15.75" customHeight="1" x14ac:dyDescent="0.3">
      <c r="A1156" s="1">
        <v>1140</v>
      </c>
      <c r="B1156" s="1">
        <v>1659887586.5999999</v>
      </c>
      <c r="C1156" s="1">
        <v>7329.5</v>
      </c>
      <c r="D1156" s="1" t="s">
        <v>2560</v>
      </c>
      <c r="E1156" s="1" t="s">
        <v>2561</v>
      </c>
      <c r="F1156" s="1">
        <v>1</v>
      </c>
      <c r="G1156" s="1" t="s">
        <v>1115</v>
      </c>
      <c r="H1156" s="1" t="s">
        <v>345</v>
      </c>
      <c r="I1156" s="1" t="s">
        <v>1102</v>
      </c>
      <c r="J1156" s="1" t="s">
        <v>1113</v>
      </c>
      <c r="K1156" s="1" t="s">
        <v>1114</v>
      </c>
      <c r="L1156" s="1" t="s">
        <v>1904</v>
      </c>
      <c r="M1156" s="1" t="s">
        <v>346</v>
      </c>
      <c r="N1156" s="1">
        <v>1659887578.5999999</v>
      </c>
      <c r="O1156" s="1">
        <f t="shared" si="136"/>
        <v>2.0516643702681863E-3</v>
      </c>
      <c r="P1156" s="1">
        <f t="shared" si="137"/>
        <v>2.051664370268186</v>
      </c>
      <c r="Q1156" s="1">
        <f t="shared" si="138"/>
        <v>12.846699137775634</v>
      </c>
      <c r="R1156" s="1">
        <f t="shared" si="139"/>
        <v>1620.5887499999999</v>
      </c>
      <c r="S1156" s="1">
        <f t="shared" si="140"/>
        <v>1353.066911195283</v>
      </c>
      <c r="T1156" s="1">
        <f t="shared" si="141"/>
        <v>134.34404002072631</v>
      </c>
      <c r="U1156" s="1">
        <f t="shared" si="142"/>
        <v>160.90589318662055</v>
      </c>
      <c r="V1156" s="1">
        <f t="shared" si="143"/>
        <v>9.6574266490167218E-2</v>
      </c>
      <c r="W1156" s="1">
        <f t="shared" si="144"/>
        <v>2.9157806042810073</v>
      </c>
      <c r="X1156" s="1">
        <f t="shared" si="145"/>
        <v>9.4831827022223564E-2</v>
      </c>
      <c r="Y1156" s="1">
        <f t="shared" si="146"/>
        <v>5.9423824587795285E-2</v>
      </c>
      <c r="Z1156" s="1">
        <f t="shared" si="147"/>
        <v>321.51741318750004</v>
      </c>
      <c r="AA1156" s="1">
        <f t="shared" si="148"/>
        <v>32.398204807517565</v>
      </c>
      <c r="AB1156" s="1">
        <f t="shared" si="149"/>
        <v>31.971137500000001</v>
      </c>
      <c r="AC1156" s="1">
        <f t="shared" si="150"/>
        <v>4.767288034430325</v>
      </c>
      <c r="AD1156" s="1">
        <f t="shared" si="151"/>
        <v>59.733759384786367</v>
      </c>
      <c r="AE1156" s="1">
        <f t="shared" si="152"/>
        <v>2.6999799899157435</v>
      </c>
      <c r="AF1156" s="1">
        <f t="shared" si="153"/>
        <v>4.5200235473600596</v>
      </c>
      <c r="AG1156" s="1">
        <f t="shared" si="154"/>
        <v>2.0673080445145815</v>
      </c>
      <c r="AH1156" s="1">
        <f t="shared" si="155"/>
        <v>-90.478398728827017</v>
      </c>
      <c r="AI1156" s="1">
        <f t="shared" si="156"/>
        <v>-147.37968344234434</v>
      </c>
      <c r="AJ1156" s="1">
        <f t="shared" si="157"/>
        <v>-11.406883336125965</v>
      </c>
      <c r="AK1156" s="1">
        <f t="shared" si="158"/>
        <v>72.252447680202692</v>
      </c>
      <c r="AL1156" s="1">
        <f t="shared" si="159"/>
        <v>42.797851498676827</v>
      </c>
      <c r="AM1156" s="1">
        <f t="shared" si="160"/>
        <v>2.0765736944240523</v>
      </c>
      <c r="AN1156" s="1">
        <f t="shared" si="161"/>
        <v>12.846699137775634</v>
      </c>
      <c r="AO1156" s="1">
        <v>1746.42324740615</v>
      </c>
      <c r="AP1156" s="1">
        <v>1704.135636363636</v>
      </c>
      <c r="AQ1156" s="1">
        <v>5.09581084818379</v>
      </c>
      <c r="AR1156" s="1">
        <v>66.272461968613413</v>
      </c>
      <c r="AS1156" s="1">
        <f t="shared" si="162"/>
        <v>2.051664370268186</v>
      </c>
      <c r="AT1156" s="1">
        <v>24.77165192393457</v>
      </c>
      <c r="AU1156" s="1">
        <v>27.167219393939401</v>
      </c>
      <c r="AV1156" s="1">
        <v>-1.6681285688024519E-4</v>
      </c>
      <c r="AW1156" s="1">
        <v>80.697832317614541</v>
      </c>
      <c r="AX1156" s="1">
        <v>2</v>
      </c>
      <c r="AY1156" s="1">
        <v>0</v>
      </c>
      <c r="AZ1156" s="1">
        <f t="shared" si="163"/>
        <v>1</v>
      </c>
      <c r="BA1156" s="1">
        <f t="shared" si="164"/>
        <v>0</v>
      </c>
      <c r="BB1156" s="1">
        <f t="shared" si="165"/>
        <v>51766.601471170179</v>
      </c>
      <c r="BC1156" s="1">
        <f t="shared" si="166"/>
        <v>2000.0050000000001</v>
      </c>
      <c r="BD1156" s="1">
        <f t="shared" si="167"/>
        <v>1681.2045187500003</v>
      </c>
      <c r="BE1156" s="1">
        <f t="shared" si="168"/>
        <v>0.8406001578746054</v>
      </c>
      <c r="BF1156" s="1">
        <f t="shared" si="169"/>
        <v>0.16075830469798827</v>
      </c>
      <c r="BG1156" s="1">
        <v>6</v>
      </c>
      <c r="BH1156" s="1">
        <v>0.5</v>
      </c>
      <c r="BI1156" s="1" t="s">
        <v>347</v>
      </c>
      <c r="BJ1156" s="1">
        <v>2</v>
      </c>
      <c r="BK1156" s="1" t="b">
        <v>1</v>
      </c>
      <c r="BL1156" s="1">
        <v>1659887578.5999999</v>
      </c>
      <c r="BM1156" s="1">
        <v>1620.5887499999999</v>
      </c>
      <c r="BN1156" s="1">
        <v>1675.9706249999999</v>
      </c>
      <c r="BO1156" s="1">
        <v>27.193268750000001</v>
      </c>
      <c r="BP1156" s="1">
        <v>24.769749999999998</v>
      </c>
      <c r="BQ1156" s="1">
        <v>1617.9268750000001</v>
      </c>
      <c r="BR1156" s="1">
        <v>27.18235</v>
      </c>
      <c r="BS1156" s="1">
        <v>500.12524999999999</v>
      </c>
      <c r="BT1156" s="1">
        <v>99.188524999999998</v>
      </c>
      <c r="BU1156" s="1">
        <v>0.10001639375</v>
      </c>
      <c r="BV1156" s="1">
        <v>31.033581250000001</v>
      </c>
      <c r="BW1156" s="1">
        <v>31.971137500000001</v>
      </c>
      <c r="BX1156" s="1">
        <v>999.9</v>
      </c>
      <c r="BY1156" s="1">
        <v>0</v>
      </c>
      <c r="BZ1156" s="1">
        <v>0</v>
      </c>
      <c r="CA1156" s="1">
        <v>10002.88875</v>
      </c>
      <c r="CB1156" s="1">
        <v>0</v>
      </c>
      <c r="CC1156" s="1">
        <v>181.28868750000001</v>
      </c>
      <c r="CD1156" s="1">
        <v>-55.380862500000013</v>
      </c>
      <c r="CE1156" s="1">
        <v>1665.889375</v>
      </c>
      <c r="CF1156" s="1">
        <v>1718.536875</v>
      </c>
      <c r="CG1156" s="1">
        <v>2.42353</v>
      </c>
      <c r="CH1156" s="1">
        <v>1675.9706249999999</v>
      </c>
      <c r="CI1156" s="1">
        <v>24.769749999999998</v>
      </c>
      <c r="CJ1156" s="1">
        <v>2.6972606250000002</v>
      </c>
      <c r="CK1156" s="1">
        <v>2.4568756249999999</v>
      </c>
      <c r="CL1156" s="1">
        <v>22.268431249999999</v>
      </c>
      <c r="CM1156" s="1">
        <v>20.743600000000001</v>
      </c>
      <c r="CN1156" s="1">
        <v>2000.0050000000001</v>
      </c>
      <c r="CO1156" s="1">
        <v>0.97999375</v>
      </c>
      <c r="CP1156" s="1">
        <v>2.0006375E-2</v>
      </c>
      <c r="CQ1156" s="1">
        <v>0</v>
      </c>
      <c r="CR1156" s="1">
        <v>2.7368749999999999</v>
      </c>
      <c r="CS1156" s="1">
        <v>0</v>
      </c>
      <c r="CT1156" s="1">
        <v>16469.212500000001</v>
      </c>
      <c r="CU1156" s="1">
        <v>17412.318749999999</v>
      </c>
      <c r="CV1156" s="1">
        <v>43.436999999999998</v>
      </c>
      <c r="CW1156" s="1">
        <v>45.186999999999998</v>
      </c>
      <c r="CX1156" s="1">
        <v>43.617125000000001</v>
      </c>
      <c r="CY1156" s="1">
        <v>43.186999999999998</v>
      </c>
      <c r="CZ1156" s="1">
        <v>43.436999999999998</v>
      </c>
      <c r="DA1156" s="1">
        <v>1959.994375</v>
      </c>
      <c r="DB1156" s="1">
        <v>40.010624999999997</v>
      </c>
      <c r="DC1156" s="1">
        <v>0</v>
      </c>
      <c r="DD1156" s="1">
        <v>1659887585.9000001</v>
      </c>
      <c r="DE1156" s="1">
        <v>0</v>
      </c>
      <c r="DF1156" s="1">
        <v>1659887002.5</v>
      </c>
      <c r="DG1156" s="1" t="s">
        <v>1905</v>
      </c>
      <c r="DH1156" s="1">
        <v>1659886993</v>
      </c>
      <c r="DI1156" s="1">
        <v>1659887002.5</v>
      </c>
      <c r="DJ1156" s="1">
        <v>16</v>
      </c>
      <c r="DK1156" s="1">
        <v>-0.38300000000000001</v>
      </c>
      <c r="DL1156" s="1">
        <v>1E-3</v>
      </c>
      <c r="DM1156" s="1">
        <v>1.325</v>
      </c>
      <c r="DN1156" s="1">
        <v>1.6E-2</v>
      </c>
      <c r="DO1156" s="1">
        <v>400</v>
      </c>
      <c r="DP1156" s="1">
        <v>25</v>
      </c>
      <c r="DQ1156" s="1">
        <v>0.27</v>
      </c>
      <c r="DR1156" s="1">
        <v>0.06</v>
      </c>
      <c r="DS1156" s="1">
        <v>12.76405692906456</v>
      </c>
      <c r="DT1156" s="1">
        <v>-0.89990711722959238</v>
      </c>
      <c r="DU1156" s="1">
        <v>0.12959470573330559</v>
      </c>
      <c r="DV1156" s="1">
        <v>0</v>
      </c>
      <c r="DW1156" s="1">
        <v>-55.361463333333319</v>
      </c>
      <c r="DX1156" s="1">
        <v>3.62308431590652</v>
      </c>
      <c r="DY1156" s="1">
        <v>0.57997991429780471</v>
      </c>
      <c r="DZ1156" s="1">
        <v>0</v>
      </c>
      <c r="EA1156" s="1">
        <v>1354.6889760195829</v>
      </c>
      <c r="EB1156" s="1">
        <v>281.91550262016432</v>
      </c>
      <c r="EC1156" s="1">
        <v>21.081987575751249</v>
      </c>
      <c r="ED1156" s="1">
        <v>0</v>
      </c>
      <c r="EE1156" s="1">
        <v>2.430879</v>
      </c>
      <c r="EF1156" s="1">
        <v>-0.20371474671669559</v>
      </c>
      <c r="EG1156" s="1">
        <v>1.967810176312746E-2</v>
      </c>
      <c r="EH1156" s="1">
        <v>0</v>
      </c>
      <c r="EI1156" s="1">
        <v>2.066959520817873</v>
      </c>
      <c r="EJ1156" s="1">
        <v>4.2831073897665148E-2</v>
      </c>
      <c r="EK1156" s="1">
        <v>3.2786589283247411E-3</v>
      </c>
      <c r="EL1156" s="1">
        <v>1</v>
      </c>
      <c r="EM1156" s="1">
        <v>1</v>
      </c>
      <c r="EN1156" s="1">
        <v>5</v>
      </c>
      <c r="EO1156" s="1" t="s">
        <v>371</v>
      </c>
      <c r="EP1156" s="1">
        <v>2.9407199999999998</v>
      </c>
      <c r="EQ1156" s="1">
        <v>2.8011599999999999</v>
      </c>
      <c r="ER1156" s="1">
        <v>0.225661</v>
      </c>
      <c r="ES1156" s="1">
        <v>0.23005600000000001</v>
      </c>
      <c r="ET1156" s="1">
        <v>0.11676499999999999</v>
      </c>
      <c r="EU1156" s="1">
        <v>0.10949399999999999</v>
      </c>
      <c r="EV1156" s="1">
        <v>15823.2</v>
      </c>
      <c r="EW1156" s="1">
        <v>16497.2</v>
      </c>
      <c r="EX1156" s="1">
        <v>23781.4</v>
      </c>
      <c r="EY1156" s="1">
        <v>24954.799999999999</v>
      </c>
      <c r="EZ1156" s="1">
        <v>33633.1</v>
      </c>
      <c r="FA1156" s="1">
        <v>35495.5</v>
      </c>
      <c r="FB1156" s="1">
        <v>43373.3</v>
      </c>
      <c r="FC1156" s="1">
        <v>46134.6</v>
      </c>
      <c r="FD1156" s="1">
        <v>1.93015</v>
      </c>
      <c r="FE1156" s="1">
        <v>1.7946500000000001</v>
      </c>
      <c r="FF1156" s="1">
        <v>9.1902899999999996E-2</v>
      </c>
      <c r="FG1156" s="1">
        <v>0</v>
      </c>
      <c r="FH1156" s="1">
        <v>30.4863</v>
      </c>
      <c r="FI1156" s="1">
        <v>999.9</v>
      </c>
      <c r="FJ1156" s="1">
        <v>50</v>
      </c>
      <c r="FK1156" s="1">
        <v>39.799999999999997</v>
      </c>
      <c r="FL1156" s="1">
        <v>36.972799999999999</v>
      </c>
      <c r="FM1156" s="1">
        <v>63.533900000000003</v>
      </c>
      <c r="FN1156" s="1">
        <v>25.6691</v>
      </c>
      <c r="FO1156" s="1">
        <v>1</v>
      </c>
      <c r="FP1156" s="1">
        <v>0.56989599999999996</v>
      </c>
      <c r="FQ1156" s="1">
        <v>3.1109399999999998</v>
      </c>
      <c r="FR1156" s="1">
        <v>20.289400000000001</v>
      </c>
      <c r="FS1156" s="1">
        <v>5.2090500000000004</v>
      </c>
      <c r="FT1156" s="1">
        <v>11.908099999999999</v>
      </c>
      <c r="FU1156" s="1">
        <v>5.0018500000000001</v>
      </c>
      <c r="FV1156" s="1">
        <v>3.2900800000000001</v>
      </c>
      <c r="FW1156" s="1">
        <v>9999</v>
      </c>
      <c r="FX1156" s="1">
        <v>9999</v>
      </c>
      <c r="FY1156" s="1">
        <v>9999</v>
      </c>
      <c r="FZ1156" s="1">
        <v>999.9</v>
      </c>
      <c r="GA1156" s="1">
        <v>1.85975</v>
      </c>
      <c r="GB1156" s="1">
        <v>1.8547899999999999</v>
      </c>
      <c r="GC1156" s="1">
        <v>1.85791</v>
      </c>
      <c r="GD1156" s="1">
        <v>1.8564000000000001</v>
      </c>
      <c r="GE1156" s="1">
        <v>1.8551599999999999</v>
      </c>
      <c r="GF1156" s="1">
        <v>1.8547100000000001</v>
      </c>
      <c r="GG1156" s="1">
        <v>1.8535900000000001</v>
      </c>
      <c r="GH1156" s="1">
        <v>1.8565400000000001</v>
      </c>
      <c r="GI1156" s="1">
        <v>0</v>
      </c>
      <c r="GJ1156" s="1">
        <v>0</v>
      </c>
      <c r="GK1156" s="1">
        <v>0</v>
      </c>
      <c r="GL1156" s="1">
        <v>0</v>
      </c>
      <c r="GM1156" s="1" t="s">
        <v>350</v>
      </c>
      <c r="GN1156" s="1" t="s">
        <v>351</v>
      </c>
      <c r="GO1156" s="1" t="s">
        <v>352</v>
      </c>
      <c r="GP1156" s="1" t="s">
        <v>352</v>
      </c>
      <c r="GQ1156" s="1" t="s">
        <v>352</v>
      </c>
      <c r="GR1156" s="1" t="s">
        <v>352</v>
      </c>
      <c r="GS1156" s="1">
        <v>0</v>
      </c>
      <c r="GT1156" s="1">
        <v>100</v>
      </c>
      <c r="GU1156" s="1">
        <v>100</v>
      </c>
      <c r="GV1156" s="1">
        <v>2.69</v>
      </c>
      <c r="GW1156" s="1">
        <v>1.0999999999999999E-2</v>
      </c>
      <c r="GX1156" s="1">
        <v>0.33715491177224621</v>
      </c>
      <c r="GY1156" s="1">
        <v>3.036990343597491E-3</v>
      </c>
      <c r="GZ1156" s="1">
        <v>-1.538114387597119E-6</v>
      </c>
      <c r="HA1156" s="1">
        <v>3.3909691194327332E-10</v>
      </c>
      <c r="HB1156" s="1">
        <v>-6.0604171497381017E-2</v>
      </c>
      <c r="HC1156" s="1">
        <v>9.7621983196103414E-3</v>
      </c>
      <c r="HD1156" s="1">
        <v>-3.3387782167185642E-4</v>
      </c>
      <c r="HE1156" s="1">
        <v>2.632278881966732E-6</v>
      </c>
      <c r="HF1156" s="1">
        <v>6</v>
      </c>
      <c r="HG1156" s="1">
        <v>2134</v>
      </c>
      <c r="HH1156" s="1">
        <v>2</v>
      </c>
      <c r="HI1156" s="1">
        <v>31</v>
      </c>
      <c r="HJ1156" s="1">
        <v>9.9</v>
      </c>
      <c r="HK1156" s="1">
        <v>9.6999999999999993</v>
      </c>
      <c r="HL1156" s="1">
        <v>3.3947799999999999</v>
      </c>
      <c r="HM1156" s="1">
        <v>2.3144499999999999</v>
      </c>
      <c r="HN1156" s="1">
        <v>1.4978</v>
      </c>
      <c r="HO1156" s="1">
        <v>2.3083499999999999</v>
      </c>
      <c r="HP1156" s="1">
        <v>1.5478499999999999</v>
      </c>
      <c r="HQ1156" s="1">
        <v>2.4035600000000001</v>
      </c>
      <c r="HR1156" s="1">
        <v>42.8583</v>
      </c>
      <c r="HS1156" s="1">
        <v>14.3247</v>
      </c>
      <c r="HT1156" s="1">
        <v>18</v>
      </c>
      <c r="HU1156" s="1">
        <v>495.65199999999999</v>
      </c>
      <c r="HV1156" s="1">
        <v>471.21699999999998</v>
      </c>
      <c r="HW1156" s="1">
        <v>26.0928</v>
      </c>
      <c r="HX1156" s="1">
        <v>34.054400000000001</v>
      </c>
      <c r="HY1156" s="1">
        <v>30.000299999999999</v>
      </c>
      <c r="HZ1156" s="1">
        <v>33.881999999999998</v>
      </c>
      <c r="IA1156" s="1">
        <v>33.9816</v>
      </c>
      <c r="IB1156" s="1">
        <v>67.959900000000005</v>
      </c>
      <c r="IC1156" s="1">
        <v>33.017899999999997</v>
      </c>
      <c r="ID1156" s="1">
        <v>0</v>
      </c>
      <c r="IE1156" s="1">
        <v>26.061599999999999</v>
      </c>
      <c r="IF1156" s="1">
        <v>1748.88</v>
      </c>
      <c r="IG1156" s="1">
        <v>24.898599999999998</v>
      </c>
      <c r="IH1156" s="1">
        <v>100.286</v>
      </c>
      <c r="II1156" s="1">
        <v>99.982500000000002</v>
      </c>
      <c r="IJ1156" s="1" t="s">
        <v>1117</v>
      </c>
    </row>
    <row r="1157" spans="1:244" ht="15.75" customHeight="1" x14ac:dyDescent="0.3">
      <c r="A1157" s="1">
        <v>1141</v>
      </c>
      <c r="B1157" s="1">
        <v>1659887587.5999999</v>
      </c>
      <c r="C1157" s="1">
        <v>7330.5</v>
      </c>
      <c r="D1157" s="1" t="s">
        <v>2562</v>
      </c>
      <c r="E1157" s="1" t="s">
        <v>2563</v>
      </c>
      <c r="F1157" s="1">
        <v>1</v>
      </c>
      <c r="G1157" s="1" t="s">
        <v>1115</v>
      </c>
      <c r="H1157" s="1" t="s">
        <v>345</v>
      </c>
      <c r="I1157" s="1" t="s">
        <v>1102</v>
      </c>
      <c r="J1157" s="1" t="s">
        <v>1113</v>
      </c>
      <c r="K1157" s="1" t="s">
        <v>1114</v>
      </c>
      <c r="L1157" s="1" t="s">
        <v>1904</v>
      </c>
      <c r="M1157" s="1" t="s">
        <v>346</v>
      </c>
      <c r="N1157" s="1">
        <v>1659887580.099999</v>
      </c>
      <c r="O1157" s="1">
        <f t="shared" si="136"/>
        <v>2.0478667579771118E-3</v>
      </c>
      <c r="P1157" s="1">
        <f t="shared" si="137"/>
        <v>2.0478667579771117</v>
      </c>
      <c r="Q1157" s="1">
        <f t="shared" si="138"/>
        <v>12.906024250466308</v>
      </c>
      <c r="R1157" s="1">
        <f t="shared" si="139"/>
        <v>1628.0920000000001</v>
      </c>
      <c r="S1157" s="1">
        <f t="shared" si="140"/>
        <v>1358.7923009636872</v>
      </c>
      <c r="T1157" s="1">
        <f t="shared" si="141"/>
        <v>134.91252495026086</v>
      </c>
      <c r="U1157" s="1">
        <f t="shared" si="142"/>
        <v>161.65090309647704</v>
      </c>
      <c r="V1157" s="1">
        <f t="shared" si="143"/>
        <v>9.6338765611363536E-2</v>
      </c>
      <c r="W1157" s="1">
        <f t="shared" si="144"/>
        <v>2.9157564829816778</v>
      </c>
      <c r="X1157" s="1">
        <f t="shared" si="145"/>
        <v>9.4604717517720829E-2</v>
      </c>
      <c r="Y1157" s="1">
        <f t="shared" si="146"/>
        <v>5.9281146033688115E-2</v>
      </c>
      <c r="Z1157" s="1">
        <f t="shared" si="147"/>
        <v>321.51725600000003</v>
      </c>
      <c r="AA1157" s="1">
        <f t="shared" si="148"/>
        <v>32.40042112686254</v>
      </c>
      <c r="AB1157" s="1">
        <f t="shared" si="149"/>
        <v>31.97341999999999</v>
      </c>
      <c r="AC1157" s="1">
        <f t="shared" si="150"/>
        <v>4.7679040891214246</v>
      </c>
      <c r="AD1157" s="1">
        <f t="shared" si="151"/>
        <v>59.718323711293088</v>
      </c>
      <c r="AE1157" s="1">
        <f t="shared" si="152"/>
        <v>2.6994698267469386</v>
      </c>
      <c r="AF1157" s="1">
        <f t="shared" si="153"/>
        <v>4.5203375764488394</v>
      </c>
      <c r="AG1157" s="1">
        <f t="shared" si="154"/>
        <v>2.068434262374486</v>
      </c>
      <c r="AH1157" s="1">
        <f t="shared" si="155"/>
        <v>-90.31092402679063</v>
      </c>
      <c r="AI1157" s="1">
        <f t="shared" si="156"/>
        <v>-147.54567961623158</v>
      </c>
      <c r="AJ1157" s="1">
        <f t="shared" si="157"/>
        <v>-11.420022594493515</v>
      </c>
      <c r="AK1157" s="1">
        <f t="shared" si="158"/>
        <v>72.240629762484303</v>
      </c>
      <c r="AL1157" s="1">
        <f t="shared" si="159"/>
        <v>42.758218445330712</v>
      </c>
      <c r="AM1157" s="1">
        <f t="shared" si="160"/>
        <v>2.0717589233988307</v>
      </c>
      <c r="AN1157" s="1">
        <f t="shared" si="161"/>
        <v>12.906024250466308</v>
      </c>
      <c r="AO1157" s="1">
        <v>1751.8896237693259</v>
      </c>
      <c r="AP1157" s="1">
        <v>1709.318363636364</v>
      </c>
      <c r="AQ1157" s="1">
        <v>5.1364052945530503</v>
      </c>
      <c r="AR1157" s="1">
        <v>66.272461968613413</v>
      </c>
      <c r="AS1157" s="1">
        <f t="shared" si="162"/>
        <v>2.0478667579771117</v>
      </c>
      <c r="AT1157" s="1">
        <v>24.771755725716361</v>
      </c>
      <c r="AU1157" s="1">
        <v>27.162864242424231</v>
      </c>
      <c r="AV1157" s="1">
        <v>-1.6282486166979221E-4</v>
      </c>
      <c r="AW1157" s="1">
        <v>80.697832317614541</v>
      </c>
      <c r="AX1157" s="1">
        <v>2</v>
      </c>
      <c r="AY1157" s="1">
        <v>0</v>
      </c>
      <c r="AZ1157" s="1">
        <f t="shared" si="163"/>
        <v>1</v>
      </c>
      <c r="BA1157" s="1">
        <f t="shared" si="164"/>
        <v>0</v>
      </c>
      <c r="BB1157" s="1">
        <f t="shared" si="165"/>
        <v>51765.710166569494</v>
      </c>
      <c r="BC1157" s="1">
        <f t="shared" si="166"/>
        <v>2000.0039999999999</v>
      </c>
      <c r="BD1157" s="1">
        <f t="shared" si="167"/>
        <v>1681.2036800000001</v>
      </c>
      <c r="BE1157" s="1">
        <f t="shared" si="168"/>
        <v>0.84060015879968253</v>
      </c>
      <c r="BF1157" s="1">
        <f t="shared" si="169"/>
        <v>0.16075830648338707</v>
      </c>
      <c r="BG1157" s="1">
        <v>6</v>
      </c>
      <c r="BH1157" s="1">
        <v>0.5</v>
      </c>
      <c r="BI1157" s="1" t="s">
        <v>347</v>
      </c>
      <c r="BJ1157" s="1">
        <v>2</v>
      </c>
      <c r="BK1157" s="1" t="b">
        <v>1</v>
      </c>
      <c r="BL1157" s="1">
        <v>1659887580.099999</v>
      </c>
      <c r="BM1157" s="1">
        <v>1628.0920000000001</v>
      </c>
      <c r="BN1157" s="1">
        <v>1683.435333333334</v>
      </c>
      <c r="BO1157" s="1">
        <v>27.188126666666669</v>
      </c>
      <c r="BP1157" s="1">
        <v>24.77022666666667</v>
      </c>
      <c r="BQ1157" s="1">
        <v>1625.4233333333341</v>
      </c>
      <c r="BR1157" s="1">
        <v>27.177199999999999</v>
      </c>
      <c r="BS1157" s="1">
        <v>500.12779999999998</v>
      </c>
      <c r="BT1157" s="1">
        <v>99.188553333333331</v>
      </c>
      <c r="BU1157" s="1">
        <v>0.1000022866666667</v>
      </c>
      <c r="BV1157" s="1">
        <v>31.034800000000001</v>
      </c>
      <c r="BW1157" s="1">
        <v>31.97341999999999</v>
      </c>
      <c r="BX1157" s="1">
        <v>999.89999999999986</v>
      </c>
      <c r="BY1157" s="1">
        <v>0</v>
      </c>
      <c r="BZ1157" s="1">
        <v>0</v>
      </c>
      <c r="CA1157" s="1">
        <v>10002.748</v>
      </c>
      <c r="CB1157" s="1">
        <v>0</v>
      </c>
      <c r="CC1157" s="1">
        <v>180.63793333333331</v>
      </c>
      <c r="CD1157" s="1">
        <v>-55.343580000000003</v>
      </c>
      <c r="CE1157" s="1">
        <v>1673.593333333333</v>
      </c>
      <c r="CF1157" s="1">
        <v>1726.1926666666659</v>
      </c>
      <c r="CG1157" s="1">
        <v>2.4179006666666671</v>
      </c>
      <c r="CH1157" s="1">
        <v>1683.435333333334</v>
      </c>
      <c r="CI1157" s="1">
        <v>24.77022666666667</v>
      </c>
      <c r="CJ1157" s="1">
        <v>2.6967513333333328</v>
      </c>
      <c r="CK1157" s="1">
        <v>2.4569246666666671</v>
      </c>
      <c r="CL1157" s="1">
        <v>22.26532666666667</v>
      </c>
      <c r="CM1157" s="1">
        <v>20.74392666666667</v>
      </c>
      <c r="CN1157" s="1">
        <v>2000.0039999999999</v>
      </c>
      <c r="CO1157" s="1">
        <v>0.97999380000000014</v>
      </c>
      <c r="CP1157" s="1">
        <v>2.0006326666666671E-2</v>
      </c>
      <c r="CQ1157" s="1">
        <v>0</v>
      </c>
      <c r="CR1157" s="1">
        <v>2.7877333333333341</v>
      </c>
      <c r="CS1157" s="1">
        <v>0</v>
      </c>
      <c r="CT1157" s="1">
        <v>16467.706666666669</v>
      </c>
      <c r="CU1157" s="1">
        <v>17412.306666666671</v>
      </c>
      <c r="CV1157" s="1">
        <v>43.436999999999998</v>
      </c>
      <c r="CW1157" s="1">
        <v>45.186999999999998</v>
      </c>
      <c r="CX1157" s="1">
        <v>43.620800000000003</v>
      </c>
      <c r="CY1157" s="1">
        <v>43.186999999999998</v>
      </c>
      <c r="CZ1157" s="1">
        <v>43.436999999999998</v>
      </c>
      <c r="DA1157" s="1">
        <v>1959.9933333333331</v>
      </c>
      <c r="DB1157" s="1">
        <v>40.010666666666673</v>
      </c>
      <c r="DC1157" s="1">
        <v>0</v>
      </c>
      <c r="DD1157" s="1">
        <v>1659887586.5</v>
      </c>
      <c r="DE1157" s="1">
        <v>0</v>
      </c>
      <c r="DF1157" s="1">
        <v>1659887002.5</v>
      </c>
      <c r="DG1157" s="1" t="s">
        <v>1905</v>
      </c>
      <c r="DH1157" s="1">
        <v>1659886993</v>
      </c>
      <c r="DI1157" s="1">
        <v>1659887002.5</v>
      </c>
      <c r="DJ1157" s="1">
        <v>16</v>
      </c>
      <c r="DK1157" s="1">
        <v>-0.38300000000000001</v>
      </c>
      <c r="DL1157" s="1">
        <v>1E-3</v>
      </c>
      <c r="DM1157" s="1">
        <v>1.325</v>
      </c>
      <c r="DN1157" s="1">
        <v>1.6E-2</v>
      </c>
      <c r="DO1157" s="1">
        <v>400</v>
      </c>
      <c r="DP1157" s="1">
        <v>25</v>
      </c>
      <c r="DQ1157" s="1">
        <v>0.27</v>
      </c>
      <c r="DR1157" s="1">
        <v>0.06</v>
      </c>
      <c r="DS1157" s="1">
        <v>12.76405692906456</v>
      </c>
      <c r="DT1157" s="1">
        <v>-0.89990711722959238</v>
      </c>
      <c r="DU1157" s="1">
        <v>0.12959470573330559</v>
      </c>
      <c r="DV1157" s="1">
        <v>0</v>
      </c>
      <c r="DW1157" s="1">
        <v>-55.361463333333319</v>
      </c>
      <c r="DX1157" s="1">
        <v>3.62308431590652</v>
      </c>
      <c r="DY1157" s="1">
        <v>0.57997991429780471</v>
      </c>
      <c r="DZ1157" s="1">
        <v>0</v>
      </c>
      <c r="EA1157" s="1">
        <v>1354.6889760195829</v>
      </c>
      <c r="EB1157" s="1">
        <v>281.91550262016432</v>
      </c>
      <c r="EC1157" s="1">
        <v>21.081987575751249</v>
      </c>
      <c r="ED1157" s="1">
        <v>0</v>
      </c>
      <c r="EE1157" s="1">
        <v>2.430879</v>
      </c>
      <c r="EF1157" s="1">
        <v>-0.20371474671669559</v>
      </c>
      <c r="EG1157" s="1">
        <v>1.967810176312746E-2</v>
      </c>
      <c r="EH1157" s="1">
        <v>0</v>
      </c>
      <c r="EI1157" s="1">
        <v>2.066959520817873</v>
      </c>
      <c r="EJ1157" s="1">
        <v>4.2831073897665148E-2</v>
      </c>
      <c r="EK1157" s="1">
        <v>3.2786589283247411E-3</v>
      </c>
      <c r="EL1157" s="1">
        <v>1</v>
      </c>
      <c r="EM1157" s="1">
        <v>1</v>
      </c>
      <c r="EN1157" s="1">
        <v>5</v>
      </c>
      <c r="EO1157" s="1" t="s">
        <v>371</v>
      </c>
      <c r="EP1157" s="1">
        <v>2.9407899999999998</v>
      </c>
      <c r="EQ1157" s="1">
        <v>2.8010299999999999</v>
      </c>
      <c r="ER1157" s="1">
        <v>0.22606100000000001</v>
      </c>
      <c r="ES1157" s="1">
        <v>0.23042099999999999</v>
      </c>
      <c r="ET1157" s="1">
        <v>0.11675199999999999</v>
      </c>
      <c r="EU1157" s="1">
        <v>0.109514</v>
      </c>
      <c r="EV1157" s="1">
        <v>15815.1</v>
      </c>
      <c r="EW1157" s="1">
        <v>16489.3</v>
      </c>
      <c r="EX1157" s="1">
        <v>23781.4</v>
      </c>
      <c r="EY1157" s="1">
        <v>24954.799999999999</v>
      </c>
      <c r="EZ1157" s="1">
        <v>33633.599999999999</v>
      </c>
      <c r="FA1157" s="1">
        <v>35494.699999999997</v>
      </c>
      <c r="FB1157" s="1">
        <v>43373.3</v>
      </c>
      <c r="FC1157" s="1">
        <v>46134.5</v>
      </c>
      <c r="FD1157" s="1">
        <v>1.9302299999999999</v>
      </c>
      <c r="FE1157" s="1">
        <v>1.7948</v>
      </c>
      <c r="FF1157" s="1">
        <v>9.1902899999999996E-2</v>
      </c>
      <c r="FG1157" s="1">
        <v>0</v>
      </c>
      <c r="FH1157" s="1">
        <v>30.486899999999999</v>
      </c>
      <c r="FI1157" s="1">
        <v>999.9</v>
      </c>
      <c r="FJ1157" s="1">
        <v>50</v>
      </c>
      <c r="FK1157" s="1">
        <v>39.799999999999997</v>
      </c>
      <c r="FL1157" s="1">
        <v>36.973599999999998</v>
      </c>
      <c r="FM1157" s="1">
        <v>63.613900000000001</v>
      </c>
      <c r="FN1157" s="1">
        <v>25.705100000000002</v>
      </c>
      <c r="FO1157" s="1">
        <v>1</v>
      </c>
      <c r="FP1157" s="1">
        <v>0.57007099999999999</v>
      </c>
      <c r="FQ1157" s="1">
        <v>3.1331099999999998</v>
      </c>
      <c r="FR1157" s="1">
        <v>20.289000000000001</v>
      </c>
      <c r="FS1157" s="1">
        <v>5.2088999999999999</v>
      </c>
      <c r="FT1157" s="1">
        <v>11.908099999999999</v>
      </c>
      <c r="FU1157" s="1">
        <v>5.0019</v>
      </c>
      <c r="FV1157" s="1">
        <v>3.2900299999999998</v>
      </c>
      <c r="FW1157" s="1">
        <v>9999</v>
      </c>
      <c r="FX1157" s="1">
        <v>9999</v>
      </c>
      <c r="FY1157" s="1">
        <v>9999</v>
      </c>
      <c r="FZ1157" s="1">
        <v>999.9</v>
      </c>
      <c r="GA1157" s="1">
        <v>1.85975</v>
      </c>
      <c r="GB1157" s="1">
        <v>1.8547899999999999</v>
      </c>
      <c r="GC1157" s="1">
        <v>1.85791</v>
      </c>
      <c r="GD1157" s="1">
        <v>1.8564000000000001</v>
      </c>
      <c r="GE1157" s="1">
        <v>1.8551599999999999</v>
      </c>
      <c r="GF1157" s="1">
        <v>1.8547100000000001</v>
      </c>
      <c r="GG1157" s="1">
        <v>1.85358</v>
      </c>
      <c r="GH1157" s="1">
        <v>1.8565400000000001</v>
      </c>
      <c r="GI1157" s="1">
        <v>0</v>
      </c>
      <c r="GJ1157" s="1">
        <v>0</v>
      </c>
      <c r="GK1157" s="1">
        <v>0</v>
      </c>
      <c r="GL1157" s="1">
        <v>0</v>
      </c>
      <c r="GM1157" s="1" t="s">
        <v>350</v>
      </c>
      <c r="GN1157" s="1" t="s">
        <v>351</v>
      </c>
      <c r="GO1157" s="1" t="s">
        <v>352</v>
      </c>
      <c r="GP1157" s="1" t="s">
        <v>352</v>
      </c>
      <c r="GQ1157" s="1" t="s">
        <v>352</v>
      </c>
      <c r="GR1157" s="1" t="s">
        <v>352</v>
      </c>
      <c r="GS1157" s="1">
        <v>0</v>
      </c>
      <c r="GT1157" s="1">
        <v>100</v>
      </c>
      <c r="GU1157" s="1">
        <v>100</v>
      </c>
      <c r="GV1157" s="1">
        <v>2.69</v>
      </c>
      <c r="GW1157" s="1">
        <v>1.0999999999999999E-2</v>
      </c>
      <c r="GX1157" s="1">
        <v>0.33715491177224621</v>
      </c>
      <c r="GY1157" s="1">
        <v>3.036990343597491E-3</v>
      </c>
      <c r="GZ1157" s="1">
        <v>-1.538114387597119E-6</v>
      </c>
      <c r="HA1157" s="1">
        <v>3.3909691194327332E-10</v>
      </c>
      <c r="HB1157" s="1">
        <v>-6.0604171497381017E-2</v>
      </c>
      <c r="HC1157" s="1">
        <v>9.7621983196103414E-3</v>
      </c>
      <c r="HD1157" s="1">
        <v>-3.3387782167185642E-4</v>
      </c>
      <c r="HE1157" s="1">
        <v>2.632278881966732E-6</v>
      </c>
      <c r="HF1157" s="1">
        <v>6</v>
      </c>
      <c r="HG1157" s="1">
        <v>2134</v>
      </c>
      <c r="HH1157" s="1">
        <v>2</v>
      </c>
      <c r="HI1157" s="1">
        <v>31</v>
      </c>
      <c r="HJ1157" s="1">
        <v>9.9</v>
      </c>
      <c r="HK1157" s="1">
        <v>9.8000000000000007</v>
      </c>
      <c r="HL1157" s="1">
        <v>3.4045399999999999</v>
      </c>
      <c r="HM1157" s="1">
        <v>2.3071299999999999</v>
      </c>
      <c r="HN1157" s="1">
        <v>1.4978</v>
      </c>
      <c r="HO1157" s="1">
        <v>2.3095699999999999</v>
      </c>
      <c r="HP1157" s="1">
        <v>1.5478499999999999</v>
      </c>
      <c r="HQ1157" s="1">
        <v>2.3742700000000001</v>
      </c>
      <c r="HR1157" s="1">
        <v>42.8583</v>
      </c>
      <c r="HS1157" s="1">
        <v>14.3247</v>
      </c>
      <c r="HT1157" s="1">
        <v>18</v>
      </c>
      <c r="HU1157" s="1">
        <v>495.69200000000001</v>
      </c>
      <c r="HV1157" s="1">
        <v>471.315</v>
      </c>
      <c r="HW1157" s="1">
        <v>26.084</v>
      </c>
      <c r="HX1157" s="1">
        <v>34.053600000000003</v>
      </c>
      <c r="HY1157" s="1">
        <v>30.000399999999999</v>
      </c>
      <c r="HZ1157" s="1">
        <v>33.881300000000003</v>
      </c>
      <c r="IA1157" s="1">
        <v>33.9816</v>
      </c>
      <c r="IB1157" s="1">
        <v>68.175700000000006</v>
      </c>
      <c r="IC1157" s="1">
        <v>33.017899999999997</v>
      </c>
      <c r="ID1157" s="1">
        <v>0</v>
      </c>
      <c r="IE1157" s="1">
        <v>26.061599999999999</v>
      </c>
      <c r="IF1157" s="1">
        <v>1748.88</v>
      </c>
      <c r="IG1157" s="1">
        <v>24.9117</v>
      </c>
      <c r="IH1157" s="1">
        <v>100.286</v>
      </c>
      <c r="II1157" s="1">
        <v>99.982399999999998</v>
      </c>
      <c r="IJ1157" s="1" t="s">
        <v>1117</v>
      </c>
    </row>
    <row r="1158" spans="1:244" ht="15.75" customHeight="1" x14ac:dyDescent="0.3">
      <c r="A1158" s="1">
        <v>1142</v>
      </c>
      <c r="B1158" s="1">
        <v>1659887588.5999999</v>
      </c>
      <c r="C1158" s="1">
        <v>7331.5</v>
      </c>
      <c r="D1158" s="1" t="s">
        <v>2564</v>
      </c>
      <c r="E1158" s="1" t="s">
        <v>2565</v>
      </c>
      <c r="F1158" s="1">
        <v>1</v>
      </c>
      <c r="G1158" s="1" t="s">
        <v>1115</v>
      </c>
      <c r="H1158" s="1" t="s">
        <v>345</v>
      </c>
      <c r="I1158" s="1" t="s">
        <v>1102</v>
      </c>
      <c r="J1158" s="1" t="s">
        <v>1113</v>
      </c>
      <c r="K1158" s="1" t="s">
        <v>1114</v>
      </c>
      <c r="L1158" s="1" t="s">
        <v>1904</v>
      </c>
      <c r="M1158" s="1" t="s">
        <v>346</v>
      </c>
      <c r="N1158" s="1">
        <v>1659887580.5999999</v>
      </c>
      <c r="O1158" s="1">
        <f t="shared" si="136"/>
        <v>2.0438710529391093E-3</v>
      </c>
      <c r="P1158" s="1">
        <f t="shared" si="137"/>
        <v>2.0438710529391093</v>
      </c>
      <c r="Q1158" s="1">
        <f t="shared" si="138"/>
        <v>12.843898186030355</v>
      </c>
      <c r="R1158" s="1">
        <f t="shared" si="139"/>
        <v>1630.5806250000001</v>
      </c>
      <c r="S1158" s="1">
        <f t="shared" si="140"/>
        <v>1361.7784429451071</v>
      </c>
      <c r="T1158" s="1">
        <f t="shared" si="141"/>
        <v>135.20908347662586</v>
      </c>
      <c r="U1158" s="1">
        <f t="shared" si="142"/>
        <v>161.89807746125473</v>
      </c>
      <c r="V1158" s="1">
        <f t="shared" si="143"/>
        <v>9.6136173310132689E-2</v>
      </c>
      <c r="W1158" s="1">
        <f t="shared" si="144"/>
        <v>2.9156181483763786</v>
      </c>
      <c r="X1158" s="1">
        <f t="shared" si="145"/>
        <v>9.440925986026194E-2</v>
      </c>
      <c r="Y1158" s="1">
        <f t="shared" si="146"/>
        <v>5.9158359891101721E-2</v>
      </c>
      <c r="Z1158" s="1">
        <f t="shared" si="147"/>
        <v>321.51601668749998</v>
      </c>
      <c r="AA1158" s="1">
        <f t="shared" si="148"/>
        <v>32.401858217719173</v>
      </c>
      <c r="AB1158" s="1">
        <f t="shared" si="149"/>
        <v>31.973637499999999</v>
      </c>
      <c r="AC1158" s="1">
        <f t="shared" si="150"/>
        <v>4.7679627967447029</v>
      </c>
      <c r="AD1158" s="1">
        <f t="shared" si="151"/>
        <v>59.713130591366252</v>
      </c>
      <c r="AE1158" s="1">
        <f t="shared" si="152"/>
        <v>2.6992879715444658</v>
      </c>
      <c r="AF1158" s="1">
        <f t="shared" si="153"/>
        <v>4.5204261521916393</v>
      </c>
      <c r="AG1158" s="1">
        <f t="shared" si="154"/>
        <v>2.0686748252002372</v>
      </c>
      <c r="AH1158" s="1">
        <f t="shared" si="155"/>
        <v>-90.134713434614724</v>
      </c>
      <c r="AI1158" s="1">
        <f t="shared" si="156"/>
        <v>-147.51883465239317</v>
      </c>
      <c r="AJ1158" s="1">
        <f t="shared" si="157"/>
        <v>-11.418518095040383</v>
      </c>
      <c r="AK1158" s="1">
        <f t="shared" si="158"/>
        <v>72.44395050545171</v>
      </c>
      <c r="AL1158" s="1">
        <f t="shared" si="159"/>
        <v>42.746479952954857</v>
      </c>
      <c r="AM1158" s="1">
        <f t="shared" si="160"/>
        <v>2.0694217376736717</v>
      </c>
      <c r="AN1158" s="1">
        <f t="shared" si="161"/>
        <v>12.843898186030355</v>
      </c>
      <c r="AO1158" s="1">
        <v>1757.075134374981</v>
      </c>
      <c r="AP1158" s="1">
        <v>1714.481212121213</v>
      </c>
      <c r="AQ1158" s="1">
        <v>5.1554138956261131</v>
      </c>
      <c r="AR1158" s="1">
        <v>66.272461968613413</v>
      </c>
      <c r="AS1158" s="1">
        <f t="shared" si="162"/>
        <v>2.0438710529391093</v>
      </c>
      <c r="AT1158" s="1">
        <v>24.771790398318949</v>
      </c>
      <c r="AU1158" s="1">
        <v>27.158382424242429</v>
      </c>
      <c r="AV1158" s="1">
        <v>-1.816748330124142E-4</v>
      </c>
      <c r="AW1158" s="1">
        <v>80.697832317614541</v>
      </c>
      <c r="AX1158" s="1">
        <v>2</v>
      </c>
      <c r="AY1158" s="1">
        <v>0</v>
      </c>
      <c r="AZ1158" s="1">
        <f t="shared" si="163"/>
        <v>1</v>
      </c>
      <c r="BA1158" s="1">
        <f t="shared" si="164"/>
        <v>0</v>
      </c>
      <c r="BB1158" s="1">
        <f t="shared" si="165"/>
        <v>51761.727976995797</v>
      </c>
      <c r="BC1158" s="1">
        <f t="shared" si="166"/>
        <v>1999.9962499999999</v>
      </c>
      <c r="BD1158" s="1">
        <f t="shared" si="167"/>
        <v>1681.1971687499999</v>
      </c>
      <c r="BE1158" s="1">
        <f t="shared" si="168"/>
        <v>0.84060016050030095</v>
      </c>
      <c r="BF1158" s="1">
        <f t="shared" si="169"/>
        <v>0.16075830976558081</v>
      </c>
      <c r="BG1158" s="1">
        <v>6</v>
      </c>
      <c r="BH1158" s="1">
        <v>0.5</v>
      </c>
      <c r="BI1158" s="1" t="s">
        <v>347</v>
      </c>
      <c r="BJ1158" s="1">
        <v>2</v>
      </c>
      <c r="BK1158" s="1" t="b">
        <v>1</v>
      </c>
      <c r="BL1158" s="1">
        <v>1659887580.5999999</v>
      </c>
      <c r="BM1158" s="1">
        <v>1630.5806250000001</v>
      </c>
      <c r="BN1158" s="1">
        <v>1685.911875</v>
      </c>
      <c r="BO1158" s="1">
        <v>27.18628125</v>
      </c>
      <c r="BP1158" s="1">
        <v>24.7710875</v>
      </c>
      <c r="BQ1158" s="1">
        <v>1627.91</v>
      </c>
      <c r="BR1158" s="1">
        <v>27.175350000000002</v>
      </c>
      <c r="BS1158" s="1">
        <v>500.12431249999997</v>
      </c>
      <c r="BT1158" s="1">
        <v>99.188612500000005</v>
      </c>
      <c r="BU1158" s="1">
        <v>9.999364375E-2</v>
      </c>
      <c r="BV1158" s="1">
        <v>31.03514375</v>
      </c>
      <c r="BW1158" s="1">
        <v>31.973637499999999</v>
      </c>
      <c r="BX1158" s="1">
        <v>999.9</v>
      </c>
      <c r="BY1158" s="1">
        <v>0</v>
      </c>
      <c r="BZ1158" s="1">
        <v>0</v>
      </c>
      <c r="CA1158" s="1">
        <v>10001.95125</v>
      </c>
      <c r="CB1158" s="1">
        <v>0</v>
      </c>
      <c r="CC1158" s="1">
        <v>180.44012499999999</v>
      </c>
      <c r="CD1158" s="1">
        <v>-55.331643749999998</v>
      </c>
      <c r="CE1158" s="1">
        <v>1676.1481249999999</v>
      </c>
      <c r="CF1158" s="1">
        <v>1728.7337500000001</v>
      </c>
      <c r="CG1158" s="1">
        <v>2.4151962500000002</v>
      </c>
      <c r="CH1158" s="1">
        <v>1685.911875</v>
      </c>
      <c r="CI1158" s="1">
        <v>24.7710875</v>
      </c>
      <c r="CJ1158" s="1">
        <v>2.6965699999999999</v>
      </c>
      <c r="CK1158" s="1">
        <v>2.4570118750000001</v>
      </c>
      <c r="CL1158" s="1">
        <v>22.264225</v>
      </c>
      <c r="CM1158" s="1">
        <v>20.744499999999999</v>
      </c>
      <c r="CN1158" s="1">
        <v>1999.9962499999999</v>
      </c>
      <c r="CO1158" s="1">
        <v>0.97999375</v>
      </c>
      <c r="CP1158" s="1">
        <v>2.0006375E-2</v>
      </c>
      <c r="CQ1158" s="1">
        <v>0</v>
      </c>
      <c r="CR1158" s="1">
        <v>2.8161874999999998</v>
      </c>
      <c r="CS1158" s="1">
        <v>0</v>
      </c>
      <c r="CT1158" s="1">
        <v>16467.087500000001</v>
      </c>
      <c r="CU1158" s="1">
        <v>17412.243750000001</v>
      </c>
      <c r="CV1158" s="1">
        <v>43.440937499999997</v>
      </c>
      <c r="CW1158" s="1">
        <v>45.186999999999998</v>
      </c>
      <c r="CX1158" s="1">
        <v>43.621062500000001</v>
      </c>
      <c r="CY1158" s="1">
        <v>43.186999999999998</v>
      </c>
      <c r="CZ1158" s="1">
        <v>43.436999999999998</v>
      </c>
      <c r="DA1158" s="1">
        <v>1959.985625</v>
      </c>
      <c r="DB1158" s="1">
        <v>40.010624999999997</v>
      </c>
      <c r="DC1158" s="1">
        <v>0</v>
      </c>
      <c r="DD1158" s="1">
        <v>1659887587.7</v>
      </c>
      <c r="DE1158" s="1">
        <v>0</v>
      </c>
      <c r="DF1158" s="1">
        <v>1659887002.5</v>
      </c>
      <c r="DG1158" s="1" t="s">
        <v>1905</v>
      </c>
      <c r="DH1158" s="1">
        <v>1659886993</v>
      </c>
      <c r="DI1158" s="1">
        <v>1659887002.5</v>
      </c>
      <c r="DJ1158" s="1">
        <v>16</v>
      </c>
      <c r="DK1158" s="1">
        <v>-0.38300000000000001</v>
      </c>
      <c r="DL1158" s="1">
        <v>1E-3</v>
      </c>
      <c r="DM1158" s="1">
        <v>1.325</v>
      </c>
      <c r="DN1158" s="1">
        <v>1.6E-2</v>
      </c>
      <c r="DO1158" s="1">
        <v>400</v>
      </c>
      <c r="DP1158" s="1">
        <v>25</v>
      </c>
      <c r="DQ1158" s="1">
        <v>0.27</v>
      </c>
      <c r="DR1158" s="1">
        <v>0.06</v>
      </c>
      <c r="DS1158" s="1">
        <v>12.759225684015339</v>
      </c>
      <c r="DT1158" s="1">
        <v>-0.32782558550521668</v>
      </c>
      <c r="DU1158" s="1">
        <v>0.1291290994472393</v>
      </c>
      <c r="DV1158" s="1">
        <v>1</v>
      </c>
      <c r="DW1158" s="1">
        <v>-55.347235483870968</v>
      </c>
      <c r="DX1158" s="1">
        <v>2.5657741935483371</v>
      </c>
      <c r="DY1158" s="1">
        <v>0.56585926071280612</v>
      </c>
      <c r="DZ1158" s="1">
        <v>0</v>
      </c>
      <c r="EA1158" s="1">
        <v>1362.520928347642</v>
      </c>
      <c r="EB1158" s="1">
        <v>271.03487532690667</v>
      </c>
      <c r="EC1158" s="1">
        <v>19.655774249396689</v>
      </c>
      <c r="ED1158" s="1">
        <v>0</v>
      </c>
      <c r="EE1158" s="1">
        <v>2.4261897560975609</v>
      </c>
      <c r="EF1158" s="1">
        <v>-0.21570627177700349</v>
      </c>
      <c r="EG1158" s="1">
        <v>2.142002806673083E-2</v>
      </c>
      <c r="EH1158" s="1">
        <v>0</v>
      </c>
      <c r="EI1158" s="1">
        <v>2.0682653845327481</v>
      </c>
      <c r="EJ1158" s="1">
        <v>3.7606619932845857E-2</v>
      </c>
      <c r="EK1158" s="1">
        <v>2.7770555173324521E-3</v>
      </c>
      <c r="EL1158" s="1">
        <v>1</v>
      </c>
      <c r="EM1158" s="1">
        <v>2</v>
      </c>
      <c r="EN1158" s="1">
        <v>5</v>
      </c>
      <c r="EO1158" s="1" t="s">
        <v>386</v>
      </c>
      <c r="EP1158" s="1">
        <v>2.9405600000000001</v>
      </c>
      <c r="EQ1158" s="1">
        <v>2.8010000000000002</v>
      </c>
      <c r="ER1158" s="1">
        <v>0.226462</v>
      </c>
      <c r="ES1158" s="1">
        <v>0.23078899999999999</v>
      </c>
      <c r="ET1158" s="1">
        <v>0.116743</v>
      </c>
      <c r="EU1158" s="1">
        <v>0.109552</v>
      </c>
      <c r="EV1158" s="1">
        <v>15806.8</v>
      </c>
      <c r="EW1158" s="1">
        <v>16481.400000000001</v>
      </c>
      <c r="EX1158" s="1">
        <v>23781.3</v>
      </c>
      <c r="EY1158" s="1">
        <v>24954.799999999999</v>
      </c>
      <c r="EZ1158" s="1">
        <v>33633.9</v>
      </c>
      <c r="FA1158" s="1">
        <v>35493</v>
      </c>
      <c r="FB1158" s="1">
        <v>43373.3</v>
      </c>
      <c r="FC1158" s="1">
        <v>46134.3</v>
      </c>
      <c r="FD1158" s="1">
        <v>1.9300200000000001</v>
      </c>
      <c r="FE1158" s="1">
        <v>1.79495</v>
      </c>
      <c r="FF1158" s="1">
        <v>9.1530399999999998E-2</v>
      </c>
      <c r="FG1158" s="1">
        <v>0</v>
      </c>
      <c r="FH1158" s="1">
        <v>30.4876</v>
      </c>
      <c r="FI1158" s="1">
        <v>999.9</v>
      </c>
      <c r="FJ1158" s="1">
        <v>50</v>
      </c>
      <c r="FK1158" s="1">
        <v>39.700000000000003</v>
      </c>
      <c r="FL1158" s="1">
        <v>36.774700000000003</v>
      </c>
      <c r="FM1158" s="1">
        <v>63.693899999999999</v>
      </c>
      <c r="FN1158" s="1">
        <v>25.741199999999999</v>
      </c>
      <c r="FO1158" s="1">
        <v>1</v>
      </c>
      <c r="FP1158" s="1">
        <v>0.57015000000000005</v>
      </c>
      <c r="FQ1158" s="1">
        <v>3.1303000000000001</v>
      </c>
      <c r="FR1158" s="1">
        <v>20.289000000000001</v>
      </c>
      <c r="FS1158" s="1">
        <v>5.2085999999999997</v>
      </c>
      <c r="FT1158" s="1">
        <v>11.908099999999999</v>
      </c>
      <c r="FU1158" s="1">
        <v>5.0020499999999997</v>
      </c>
      <c r="FV1158" s="1">
        <v>3.2900499999999999</v>
      </c>
      <c r="FW1158" s="1">
        <v>9999</v>
      </c>
      <c r="FX1158" s="1">
        <v>9999</v>
      </c>
      <c r="FY1158" s="1">
        <v>9999</v>
      </c>
      <c r="FZ1158" s="1">
        <v>999.9</v>
      </c>
      <c r="GA1158" s="1">
        <v>1.85975</v>
      </c>
      <c r="GB1158" s="1">
        <v>1.8548</v>
      </c>
      <c r="GC1158" s="1">
        <v>1.85791</v>
      </c>
      <c r="GD1158" s="1">
        <v>1.8564000000000001</v>
      </c>
      <c r="GE1158" s="1">
        <v>1.8551599999999999</v>
      </c>
      <c r="GF1158" s="1">
        <v>1.8547100000000001</v>
      </c>
      <c r="GG1158" s="1">
        <v>1.85358</v>
      </c>
      <c r="GH1158" s="1">
        <v>1.8565400000000001</v>
      </c>
      <c r="GI1158" s="1">
        <v>0</v>
      </c>
      <c r="GJ1158" s="1">
        <v>0</v>
      </c>
      <c r="GK1158" s="1">
        <v>0</v>
      </c>
      <c r="GL1158" s="1">
        <v>0</v>
      </c>
      <c r="GM1158" s="1" t="s">
        <v>350</v>
      </c>
      <c r="GN1158" s="1" t="s">
        <v>351</v>
      </c>
      <c r="GO1158" s="1" t="s">
        <v>352</v>
      </c>
      <c r="GP1158" s="1" t="s">
        <v>352</v>
      </c>
      <c r="GQ1158" s="1" t="s">
        <v>352</v>
      </c>
      <c r="GR1158" s="1" t="s">
        <v>352</v>
      </c>
      <c r="GS1158" s="1">
        <v>0</v>
      </c>
      <c r="GT1158" s="1">
        <v>100</v>
      </c>
      <c r="GU1158" s="1">
        <v>100</v>
      </c>
      <c r="GV1158" s="1">
        <v>2.7</v>
      </c>
      <c r="GW1158" s="1">
        <v>1.0999999999999999E-2</v>
      </c>
      <c r="GX1158" s="1">
        <v>0.33715491177224621</v>
      </c>
      <c r="GY1158" s="1">
        <v>3.036990343597491E-3</v>
      </c>
      <c r="GZ1158" s="1">
        <v>-1.538114387597119E-6</v>
      </c>
      <c r="HA1158" s="1">
        <v>3.3909691194327332E-10</v>
      </c>
      <c r="HB1158" s="1">
        <v>-6.0604171497381017E-2</v>
      </c>
      <c r="HC1158" s="1">
        <v>9.7621983196103414E-3</v>
      </c>
      <c r="HD1158" s="1">
        <v>-3.3387782167185642E-4</v>
      </c>
      <c r="HE1158" s="1">
        <v>2.632278881966732E-6</v>
      </c>
      <c r="HF1158" s="1">
        <v>6</v>
      </c>
      <c r="HG1158" s="1">
        <v>2134</v>
      </c>
      <c r="HH1158" s="1">
        <v>2</v>
      </c>
      <c r="HI1158" s="1">
        <v>31</v>
      </c>
      <c r="HJ1158" s="1">
        <v>9.9</v>
      </c>
      <c r="HK1158" s="1">
        <v>9.8000000000000007</v>
      </c>
      <c r="HL1158" s="1">
        <v>3.4106399999999999</v>
      </c>
      <c r="HM1158" s="1">
        <v>2.32056</v>
      </c>
      <c r="HN1158" s="1">
        <v>1.4978</v>
      </c>
      <c r="HO1158" s="1">
        <v>2.3095699999999999</v>
      </c>
      <c r="HP1158" s="1">
        <v>1.5478499999999999</v>
      </c>
      <c r="HQ1158" s="1">
        <v>2.3828100000000001</v>
      </c>
      <c r="HR1158" s="1">
        <v>42.8583</v>
      </c>
      <c r="HS1158" s="1">
        <v>14.3247</v>
      </c>
      <c r="HT1158" s="1">
        <v>18</v>
      </c>
      <c r="HU1158" s="1">
        <v>495.565</v>
      </c>
      <c r="HV1158" s="1">
        <v>471.41199999999998</v>
      </c>
      <c r="HW1158" s="1">
        <v>26.075299999999999</v>
      </c>
      <c r="HX1158" s="1">
        <v>34.052900000000001</v>
      </c>
      <c r="HY1158" s="1">
        <v>30.000499999999999</v>
      </c>
      <c r="HZ1158" s="1">
        <v>33.880499999999998</v>
      </c>
      <c r="IA1158" s="1">
        <v>33.9816</v>
      </c>
      <c r="IB1158" s="1">
        <v>68.273600000000002</v>
      </c>
      <c r="IC1158" s="1">
        <v>33.017899999999997</v>
      </c>
      <c r="ID1158" s="1">
        <v>0</v>
      </c>
      <c r="IE1158" s="1">
        <v>26.061599999999999</v>
      </c>
      <c r="IF1158" s="1">
        <v>1758.92</v>
      </c>
      <c r="IG1158" s="1">
        <v>24.916899999999998</v>
      </c>
      <c r="IH1158" s="1">
        <v>100.285</v>
      </c>
      <c r="II1158" s="1">
        <v>99.982200000000006</v>
      </c>
      <c r="IJ1158" s="1" t="s">
        <v>1117</v>
      </c>
    </row>
    <row r="1159" spans="1:244" ht="15.75" customHeight="1" x14ac:dyDescent="0.3">
      <c r="A1159" s="1">
        <v>1143</v>
      </c>
      <c r="B1159" s="1">
        <v>1659887589.5999999</v>
      </c>
      <c r="C1159" s="1">
        <v>7332.5</v>
      </c>
      <c r="D1159" s="1" t="s">
        <v>2566</v>
      </c>
      <c r="E1159" s="1" t="s">
        <v>2567</v>
      </c>
      <c r="F1159" s="1">
        <v>1</v>
      </c>
      <c r="G1159" s="1" t="s">
        <v>1115</v>
      </c>
      <c r="H1159" s="1" t="s">
        <v>345</v>
      </c>
      <c r="I1159" s="1" t="s">
        <v>1102</v>
      </c>
      <c r="J1159" s="1" t="s">
        <v>1113</v>
      </c>
      <c r="K1159" s="1" t="s">
        <v>1114</v>
      </c>
      <c r="L1159" s="1" t="s">
        <v>1904</v>
      </c>
      <c r="M1159" s="1" t="s">
        <v>346</v>
      </c>
      <c r="N1159" s="1">
        <v>1659887582.099999</v>
      </c>
      <c r="O1159" s="1">
        <f t="shared" si="136"/>
        <v>2.0395370245562729E-3</v>
      </c>
      <c r="P1159" s="1">
        <f t="shared" si="137"/>
        <v>2.0395370245562727</v>
      </c>
      <c r="Q1159" s="1">
        <f t="shared" si="138"/>
        <v>12.68766790388764</v>
      </c>
      <c r="R1159" s="1">
        <f t="shared" si="139"/>
        <v>1638.068</v>
      </c>
      <c r="S1159" s="1">
        <f t="shared" si="140"/>
        <v>1371.0407102209529</v>
      </c>
      <c r="T1159" s="1">
        <f t="shared" si="141"/>
        <v>136.12874834446365</v>
      </c>
      <c r="U1159" s="1">
        <f t="shared" si="142"/>
        <v>162.64152105824982</v>
      </c>
      <c r="V1159" s="1">
        <f t="shared" si="143"/>
        <v>9.5885041230330259E-2</v>
      </c>
      <c r="W1159" s="1">
        <f t="shared" si="144"/>
        <v>2.9155837806934408</v>
      </c>
      <c r="X1159" s="1">
        <f t="shared" si="145"/>
        <v>9.4167031510323573E-2</v>
      </c>
      <c r="Y1159" s="1">
        <f t="shared" si="146"/>
        <v>5.9006187081591631E-2</v>
      </c>
      <c r="Z1159" s="1">
        <f t="shared" si="147"/>
        <v>321.51700460000006</v>
      </c>
      <c r="AA1159" s="1">
        <f t="shared" si="148"/>
        <v>32.404083197575467</v>
      </c>
      <c r="AB1159" s="1">
        <f t="shared" si="149"/>
        <v>31.975186666666659</v>
      </c>
      <c r="AC1159" s="1">
        <f t="shared" si="150"/>
        <v>4.7683809661814562</v>
      </c>
      <c r="AD1159" s="1">
        <f t="shared" si="151"/>
        <v>59.698260752403343</v>
      </c>
      <c r="AE1159" s="1">
        <f t="shared" si="152"/>
        <v>2.6987813540593373</v>
      </c>
      <c r="AF1159" s="1">
        <f t="shared" si="153"/>
        <v>4.5207034845662388</v>
      </c>
      <c r="AG1159" s="1">
        <f t="shared" si="154"/>
        <v>2.069599612122119</v>
      </c>
      <c r="AH1159" s="1">
        <f t="shared" si="155"/>
        <v>-89.943582782931642</v>
      </c>
      <c r="AI1159" s="1">
        <f t="shared" si="156"/>
        <v>-147.59143116644793</v>
      </c>
      <c r="AJ1159" s="1">
        <f t="shared" si="157"/>
        <v>-11.424419780638935</v>
      </c>
      <c r="AK1159" s="1">
        <f t="shared" si="158"/>
        <v>72.557570869981589</v>
      </c>
      <c r="AL1159" s="1">
        <f t="shared" si="159"/>
        <v>42.670097458432316</v>
      </c>
      <c r="AM1159" s="1">
        <f t="shared" si="160"/>
        <v>2.0631573274879336</v>
      </c>
      <c r="AN1159" s="1">
        <f t="shared" si="161"/>
        <v>12.68766790388764</v>
      </c>
      <c r="AO1159" s="1">
        <v>1761.994685499584</v>
      </c>
      <c r="AP1159" s="1">
        <v>1719.6136969696961</v>
      </c>
      <c r="AQ1159" s="1">
        <v>5.1514153783003049</v>
      </c>
      <c r="AR1159" s="1">
        <v>66.272461968613413</v>
      </c>
      <c r="AS1159" s="1">
        <f t="shared" si="162"/>
        <v>2.0395370245562727</v>
      </c>
      <c r="AT1159" s="1">
        <v>24.77368985012405</v>
      </c>
      <c r="AU1159" s="1">
        <v>27.155324242424239</v>
      </c>
      <c r="AV1159" s="1">
        <v>-1.956679054001237E-4</v>
      </c>
      <c r="AW1159" s="1">
        <v>80.697832317614541</v>
      </c>
      <c r="AX1159" s="1">
        <v>2</v>
      </c>
      <c r="AY1159" s="1">
        <v>0</v>
      </c>
      <c r="AZ1159" s="1">
        <f t="shared" si="163"/>
        <v>1</v>
      </c>
      <c r="BA1159" s="1">
        <f t="shared" si="164"/>
        <v>0</v>
      </c>
      <c r="BB1159" s="1">
        <f t="shared" si="165"/>
        <v>51760.570821331472</v>
      </c>
      <c r="BC1159" s="1">
        <f t="shared" si="166"/>
        <v>2000.002666666667</v>
      </c>
      <c r="BD1159" s="1">
        <f t="shared" si="167"/>
        <v>1681.2025400000002</v>
      </c>
      <c r="BE1159" s="1">
        <f t="shared" si="168"/>
        <v>0.84060014919980108</v>
      </c>
      <c r="BF1159" s="1">
        <f t="shared" si="169"/>
        <v>0.16075828795561606</v>
      </c>
      <c r="BG1159" s="1">
        <v>6</v>
      </c>
      <c r="BH1159" s="1">
        <v>0.5</v>
      </c>
      <c r="BI1159" s="1" t="s">
        <v>347</v>
      </c>
      <c r="BJ1159" s="1">
        <v>2</v>
      </c>
      <c r="BK1159" s="1" t="b">
        <v>1</v>
      </c>
      <c r="BL1159" s="1">
        <v>1659887582.099999</v>
      </c>
      <c r="BM1159" s="1">
        <v>1638.068</v>
      </c>
      <c r="BN1159" s="1">
        <v>1693.3140000000001</v>
      </c>
      <c r="BO1159" s="1">
        <v>27.18117333333333</v>
      </c>
      <c r="BP1159" s="1">
        <v>24.773273333333339</v>
      </c>
      <c r="BQ1159" s="1">
        <v>1635.3920000000001</v>
      </c>
      <c r="BR1159" s="1">
        <v>27.170233333333329</v>
      </c>
      <c r="BS1159" s="1">
        <v>500.12333333333328</v>
      </c>
      <c r="BT1159" s="1">
        <v>99.188666666666663</v>
      </c>
      <c r="BU1159" s="1">
        <v>9.9959359999999997E-2</v>
      </c>
      <c r="BV1159" s="1">
        <v>31.03622</v>
      </c>
      <c r="BW1159" s="1">
        <v>31.975186666666659</v>
      </c>
      <c r="BX1159" s="1">
        <v>999.89999999999986</v>
      </c>
      <c r="BY1159" s="1">
        <v>0</v>
      </c>
      <c r="BZ1159" s="1">
        <v>0</v>
      </c>
      <c r="CA1159" s="1">
        <v>10001.74933333333</v>
      </c>
      <c r="CB1159" s="1">
        <v>0</v>
      </c>
      <c r="CC1159" s="1">
        <v>179.78993333333329</v>
      </c>
      <c r="CD1159" s="1">
        <v>-55.246486666666669</v>
      </c>
      <c r="CE1159" s="1">
        <v>1683.836</v>
      </c>
      <c r="CF1159" s="1">
        <v>1736.328</v>
      </c>
      <c r="CG1159" s="1">
        <v>2.4079073333333332</v>
      </c>
      <c r="CH1159" s="1">
        <v>1693.3140000000001</v>
      </c>
      <c r="CI1159" s="1">
        <v>24.773273333333339</v>
      </c>
      <c r="CJ1159" s="1">
        <v>2.6960660000000001</v>
      </c>
      <c r="CK1159" s="1">
        <v>2.4572293333333328</v>
      </c>
      <c r="CL1159" s="1">
        <v>22.261153333333329</v>
      </c>
      <c r="CM1159" s="1">
        <v>20.745940000000001</v>
      </c>
      <c r="CN1159" s="1">
        <v>2000.002666666667</v>
      </c>
      <c r="CO1159" s="1">
        <v>0.97999400000000003</v>
      </c>
      <c r="CP1159" s="1">
        <v>2.0006133333333339E-2</v>
      </c>
      <c r="CQ1159" s="1">
        <v>0</v>
      </c>
      <c r="CR1159" s="1">
        <v>2.798066666666668</v>
      </c>
      <c r="CS1159" s="1">
        <v>0</v>
      </c>
      <c r="CT1159" s="1">
        <v>16465.706666666669</v>
      </c>
      <c r="CU1159" s="1">
        <v>17412.306666666671</v>
      </c>
      <c r="CV1159" s="1">
        <v>43.445399999999999</v>
      </c>
      <c r="CW1159" s="1">
        <v>45.186999999999998</v>
      </c>
      <c r="CX1159" s="1">
        <v>43.620800000000003</v>
      </c>
      <c r="CY1159" s="1">
        <v>43.186999999999998</v>
      </c>
      <c r="CZ1159" s="1">
        <v>43.436999999999998</v>
      </c>
      <c r="DA1159" s="1">
        <v>1959.9926666666661</v>
      </c>
      <c r="DB1159" s="1">
        <v>40.01</v>
      </c>
      <c r="DC1159" s="1">
        <v>0</v>
      </c>
      <c r="DD1159" s="1">
        <v>1659887588.3</v>
      </c>
      <c r="DE1159" s="1">
        <v>0</v>
      </c>
      <c r="DF1159" s="1">
        <v>1659887002.5</v>
      </c>
      <c r="DG1159" s="1" t="s">
        <v>1905</v>
      </c>
      <c r="DH1159" s="1">
        <v>1659886993</v>
      </c>
      <c r="DI1159" s="1">
        <v>1659887002.5</v>
      </c>
      <c r="DJ1159" s="1">
        <v>16</v>
      </c>
      <c r="DK1159" s="1">
        <v>-0.38300000000000001</v>
      </c>
      <c r="DL1159" s="1">
        <v>1E-3</v>
      </c>
      <c r="DM1159" s="1">
        <v>1.325</v>
      </c>
      <c r="DN1159" s="1">
        <v>1.6E-2</v>
      </c>
      <c r="DO1159" s="1">
        <v>400</v>
      </c>
      <c r="DP1159" s="1">
        <v>25</v>
      </c>
      <c r="DQ1159" s="1">
        <v>0.27</v>
      </c>
      <c r="DR1159" s="1">
        <v>0.06</v>
      </c>
      <c r="DS1159" s="1">
        <v>12.77059410627119</v>
      </c>
      <c r="DT1159" s="1">
        <v>-0.26542148742445731</v>
      </c>
      <c r="DU1159" s="1">
        <v>0.1304836739487126</v>
      </c>
      <c r="DV1159" s="1">
        <v>1</v>
      </c>
      <c r="DW1159" s="1">
        <v>-55.305193548387088</v>
      </c>
      <c r="DX1159" s="1">
        <v>2.4191903225806271</v>
      </c>
      <c r="DY1159" s="1">
        <v>0.56268716853665357</v>
      </c>
      <c r="DZ1159" s="1">
        <v>0</v>
      </c>
      <c r="EA1159" s="1">
        <v>1366.7591265240569</v>
      </c>
      <c r="EB1159" s="1">
        <v>268.97647672847302</v>
      </c>
      <c r="EC1159" s="1">
        <v>19.516000424980259</v>
      </c>
      <c r="ED1159" s="1">
        <v>0</v>
      </c>
      <c r="EE1159" s="1">
        <v>2.421909268292683</v>
      </c>
      <c r="EF1159" s="1">
        <v>-0.23315289198606401</v>
      </c>
      <c r="EG1159" s="1">
        <v>2.337838040148018E-2</v>
      </c>
      <c r="EH1159" s="1">
        <v>0</v>
      </c>
      <c r="EI1159" s="1">
        <v>2.06890904733811</v>
      </c>
      <c r="EJ1159" s="1">
        <v>3.4851618754071008E-2</v>
      </c>
      <c r="EK1159" s="1">
        <v>2.5724251071037388E-3</v>
      </c>
      <c r="EL1159" s="1">
        <v>1</v>
      </c>
      <c r="EM1159" s="1">
        <v>2</v>
      </c>
      <c r="EN1159" s="1">
        <v>5</v>
      </c>
      <c r="EO1159" s="1" t="s">
        <v>386</v>
      </c>
      <c r="EP1159" s="1">
        <v>2.94075</v>
      </c>
      <c r="EQ1159" s="1">
        <v>2.8009900000000001</v>
      </c>
      <c r="ER1159" s="1">
        <v>0.226853</v>
      </c>
      <c r="ES1159" s="1">
        <v>0.231152</v>
      </c>
      <c r="ET1159" s="1">
        <v>0.116733</v>
      </c>
      <c r="EU1159" s="1">
        <v>0.109599</v>
      </c>
      <c r="EV1159" s="1">
        <v>15798.7</v>
      </c>
      <c r="EW1159" s="1">
        <v>16473.599999999999</v>
      </c>
      <c r="EX1159" s="1">
        <v>23781.200000000001</v>
      </c>
      <c r="EY1159" s="1">
        <v>24954.799999999999</v>
      </c>
      <c r="EZ1159" s="1">
        <v>33634.300000000003</v>
      </c>
      <c r="FA1159" s="1">
        <v>35491.199999999997</v>
      </c>
      <c r="FB1159" s="1">
        <v>43373.2</v>
      </c>
      <c r="FC1159" s="1">
        <v>46134.3</v>
      </c>
      <c r="FD1159" s="1">
        <v>1.93008</v>
      </c>
      <c r="FE1159" s="1">
        <v>1.7948200000000001</v>
      </c>
      <c r="FF1159" s="1">
        <v>9.1642100000000004E-2</v>
      </c>
      <c r="FG1159" s="1">
        <v>0</v>
      </c>
      <c r="FH1159" s="1">
        <v>30.488299999999999</v>
      </c>
      <c r="FI1159" s="1">
        <v>999.9</v>
      </c>
      <c r="FJ1159" s="1">
        <v>50</v>
      </c>
      <c r="FK1159" s="1">
        <v>39.700000000000003</v>
      </c>
      <c r="FL1159" s="1">
        <v>36.775199999999998</v>
      </c>
      <c r="FM1159" s="1">
        <v>63.383899999999997</v>
      </c>
      <c r="FN1159" s="1">
        <v>25.673100000000002</v>
      </c>
      <c r="FO1159" s="1">
        <v>1</v>
      </c>
      <c r="FP1159" s="1">
        <v>0.57017499999999999</v>
      </c>
      <c r="FQ1159" s="1">
        <v>3.1214400000000002</v>
      </c>
      <c r="FR1159" s="1">
        <v>20.289200000000001</v>
      </c>
      <c r="FS1159" s="1">
        <v>5.2085999999999997</v>
      </c>
      <c r="FT1159" s="1">
        <v>11.908099999999999</v>
      </c>
      <c r="FU1159" s="1">
        <v>5.0018500000000001</v>
      </c>
      <c r="FV1159" s="1">
        <v>3.28993</v>
      </c>
      <c r="FW1159" s="1">
        <v>9999</v>
      </c>
      <c r="FX1159" s="1">
        <v>9999</v>
      </c>
      <c r="FY1159" s="1">
        <v>9999</v>
      </c>
      <c r="FZ1159" s="1">
        <v>999.9</v>
      </c>
      <c r="GA1159" s="1">
        <v>1.85975</v>
      </c>
      <c r="GB1159" s="1">
        <v>1.8547800000000001</v>
      </c>
      <c r="GC1159" s="1">
        <v>1.85791</v>
      </c>
      <c r="GD1159" s="1">
        <v>1.8563799999999999</v>
      </c>
      <c r="GE1159" s="1">
        <v>1.8551599999999999</v>
      </c>
      <c r="GF1159" s="1">
        <v>1.8547100000000001</v>
      </c>
      <c r="GG1159" s="1">
        <v>1.85358</v>
      </c>
      <c r="GH1159" s="1">
        <v>1.8565400000000001</v>
      </c>
      <c r="GI1159" s="1">
        <v>0</v>
      </c>
      <c r="GJ1159" s="1">
        <v>0</v>
      </c>
      <c r="GK1159" s="1">
        <v>0</v>
      </c>
      <c r="GL1159" s="1">
        <v>0</v>
      </c>
      <c r="GM1159" s="1" t="s">
        <v>350</v>
      </c>
      <c r="GN1159" s="1" t="s">
        <v>351</v>
      </c>
      <c r="GO1159" s="1" t="s">
        <v>352</v>
      </c>
      <c r="GP1159" s="1" t="s">
        <v>352</v>
      </c>
      <c r="GQ1159" s="1" t="s">
        <v>352</v>
      </c>
      <c r="GR1159" s="1" t="s">
        <v>352</v>
      </c>
      <c r="GS1159" s="1">
        <v>0</v>
      </c>
      <c r="GT1159" s="1">
        <v>100</v>
      </c>
      <c r="GU1159" s="1">
        <v>100</v>
      </c>
      <c r="GV1159" s="1">
        <v>2.7</v>
      </c>
      <c r="GW1159" s="1">
        <v>1.0999999999999999E-2</v>
      </c>
      <c r="GX1159" s="1">
        <v>0.33715491177224621</v>
      </c>
      <c r="GY1159" s="1">
        <v>3.036990343597491E-3</v>
      </c>
      <c r="GZ1159" s="1">
        <v>-1.538114387597119E-6</v>
      </c>
      <c r="HA1159" s="1">
        <v>3.3909691194327332E-10</v>
      </c>
      <c r="HB1159" s="1">
        <v>-6.0604171497381017E-2</v>
      </c>
      <c r="HC1159" s="1">
        <v>9.7621983196103414E-3</v>
      </c>
      <c r="HD1159" s="1">
        <v>-3.3387782167185642E-4</v>
      </c>
      <c r="HE1159" s="1">
        <v>2.632278881966732E-6</v>
      </c>
      <c r="HF1159" s="1">
        <v>6</v>
      </c>
      <c r="HG1159" s="1">
        <v>2134</v>
      </c>
      <c r="HH1159" s="1">
        <v>2</v>
      </c>
      <c r="HI1159" s="1">
        <v>31</v>
      </c>
      <c r="HJ1159" s="1">
        <v>9.9</v>
      </c>
      <c r="HK1159" s="1">
        <v>9.8000000000000007</v>
      </c>
      <c r="HL1159" s="1">
        <v>3.41797</v>
      </c>
      <c r="HM1159" s="1">
        <v>2.32056</v>
      </c>
      <c r="HN1159" s="1">
        <v>1.4978</v>
      </c>
      <c r="HO1159" s="1">
        <v>2.3083499999999999</v>
      </c>
      <c r="HP1159" s="1">
        <v>1.5478499999999999</v>
      </c>
      <c r="HQ1159" s="1">
        <v>2.2656200000000002</v>
      </c>
      <c r="HR1159" s="1">
        <v>42.8583</v>
      </c>
      <c r="HS1159" s="1">
        <v>14.3072</v>
      </c>
      <c r="HT1159" s="1">
        <v>18</v>
      </c>
      <c r="HU1159" s="1">
        <v>495.59100000000001</v>
      </c>
      <c r="HV1159" s="1">
        <v>471.33100000000002</v>
      </c>
      <c r="HW1159" s="1">
        <v>26.066199999999998</v>
      </c>
      <c r="HX1159" s="1">
        <v>34.053600000000003</v>
      </c>
      <c r="HY1159" s="1">
        <v>30.000499999999999</v>
      </c>
      <c r="HZ1159" s="1">
        <v>33.879800000000003</v>
      </c>
      <c r="IA1159" s="1">
        <v>33.9816</v>
      </c>
      <c r="IB1159" s="1">
        <v>68.491699999999994</v>
      </c>
      <c r="IC1159" s="1">
        <v>33.017899999999997</v>
      </c>
      <c r="ID1159" s="1">
        <v>0</v>
      </c>
      <c r="IE1159" s="1">
        <v>26.020199999999999</v>
      </c>
      <c r="IF1159" s="1">
        <v>1758.92</v>
      </c>
      <c r="IG1159" s="1">
        <v>24.926200000000001</v>
      </c>
      <c r="IH1159" s="1">
        <v>100.285</v>
      </c>
      <c r="II1159" s="1">
        <v>99.981999999999999</v>
      </c>
      <c r="IJ1159" s="1" t="s">
        <v>1117</v>
      </c>
    </row>
    <row r="1160" spans="1:244" ht="15.75" customHeight="1" x14ac:dyDescent="0.3">
      <c r="A1160" s="1">
        <v>1144</v>
      </c>
      <c r="B1160" s="1">
        <v>1659887590.5999999</v>
      </c>
      <c r="C1160" s="1">
        <v>7333.5</v>
      </c>
      <c r="D1160" s="1" t="s">
        <v>2568</v>
      </c>
      <c r="E1160" s="1" t="s">
        <v>2569</v>
      </c>
      <c r="F1160" s="1">
        <v>1</v>
      </c>
      <c r="G1160" s="1" t="s">
        <v>1115</v>
      </c>
      <c r="H1160" s="1" t="s">
        <v>345</v>
      </c>
      <c r="I1160" s="1" t="s">
        <v>1102</v>
      </c>
      <c r="J1160" s="1" t="s">
        <v>1113</v>
      </c>
      <c r="K1160" s="1" t="s">
        <v>1114</v>
      </c>
      <c r="L1160" s="1" t="s">
        <v>1904</v>
      </c>
      <c r="M1160" s="1" t="s">
        <v>346</v>
      </c>
      <c r="N1160" s="1">
        <v>1659887582.5999999</v>
      </c>
      <c r="O1160" s="1">
        <f t="shared" si="136"/>
        <v>2.0314569903351768E-3</v>
      </c>
      <c r="P1160" s="1">
        <f t="shared" si="137"/>
        <v>2.0314569903351769</v>
      </c>
      <c r="Q1160" s="1">
        <f t="shared" si="138"/>
        <v>12.63152110919939</v>
      </c>
      <c r="R1160" s="1">
        <f t="shared" si="139"/>
        <v>1640.55375</v>
      </c>
      <c r="S1160" s="1">
        <f t="shared" si="140"/>
        <v>1373.5144299357726</v>
      </c>
      <c r="T1160" s="1">
        <f t="shared" si="141"/>
        <v>136.37445703746931</v>
      </c>
      <c r="U1160" s="1">
        <f t="shared" si="142"/>
        <v>162.88844297580192</v>
      </c>
      <c r="V1160" s="1">
        <f t="shared" si="143"/>
        <v>9.5489773624355817E-2</v>
      </c>
      <c r="W1160" s="1">
        <f t="shared" si="144"/>
        <v>2.9154018899737988</v>
      </c>
      <c r="X1160" s="1">
        <f t="shared" si="145"/>
        <v>9.3785659100744739E-2</v>
      </c>
      <c r="Y1160" s="1">
        <f t="shared" si="146"/>
        <v>5.8766611756514472E-2</v>
      </c>
      <c r="Z1160" s="1">
        <f t="shared" si="147"/>
        <v>321.51608024999996</v>
      </c>
      <c r="AA1160" s="1">
        <f t="shared" si="148"/>
        <v>32.406622770277323</v>
      </c>
      <c r="AB1160" s="1">
        <f t="shared" si="149"/>
        <v>31.975237499999999</v>
      </c>
      <c r="AC1160" s="1">
        <f t="shared" si="150"/>
        <v>4.7683946882585788</v>
      </c>
      <c r="AD1160" s="1">
        <f t="shared" si="151"/>
        <v>59.693206421387636</v>
      </c>
      <c r="AE1160" s="1">
        <f t="shared" si="152"/>
        <v>2.698608432135825</v>
      </c>
      <c r="AF1160" s="1">
        <f t="shared" si="153"/>
        <v>4.5207965762230078</v>
      </c>
      <c r="AG1160" s="1">
        <f t="shared" si="154"/>
        <v>2.0697862561227538</v>
      </c>
      <c r="AH1160" s="1">
        <f t="shared" si="155"/>
        <v>-89.5872532737813</v>
      </c>
      <c r="AI1160" s="1">
        <f t="shared" si="156"/>
        <v>-147.53343378736326</v>
      </c>
      <c r="AJ1160" s="1">
        <f t="shared" si="157"/>
        <v>-11.420666102101869</v>
      </c>
      <c r="AK1160" s="1">
        <f t="shared" si="158"/>
        <v>72.974727086753546</v>
      </c>
      <c r="AL1160" s="1">
        <f t="shared" si="159"/>
        <v>42.633644113872364</v>
      </c>
      <c r="AM1160" s="1">
        <f t="shared" si="160"/>
        <v>2.0594714181920297</v>
      </c>
      <c r="AN1160" s="1">
        <f t="shared" si="161"/>
        <v>12.63152110919939</v>
      </c>
      <c r="AO1160" s="1">
        <v>1766.810102787158</v>
      </c>
      <c r="AP1160" s="1">
        <v>1724.679757575758</v>
      </c>
      <c r="AQ1160" s="1">
        <v>5.1164608308588866</v>
      </c>
      <c r="AR1160" s="1">
        <v>66.272461968613413</v>
      </c>
      <c r="AS1160" s="1">
        <f t="shared" si="162"/>
        <v>2.0314569903351769</v>
      </c>
      <c r="AT1160" s="1">
        <v>24.780676460009751</v>
      </c>
      <c r="AU1160" s="1">
        <v>27.152819999999998</v>
      </c>
      <c r="AV1160" s="1">
        <v>-1.8457587227197541E-4</v>
      </c>
      <c r="AW1160" s="1">
        <v>80.697832317614541</v>
      </c>
      <c r="AX1160" s="1">
        <v>2</v>
      </c>
      <c r="AY1160" s="1">
        <v>0</v>
      </c>
      <c r="AZ1160" s="1">
        <f t="shared" si="163"/>
        <v>1</v>
      </c>
      <c r="BA1160" s="1">
        <f t="shared" si="164"/>
        <v>0</v>
      </c>
      <c r="BB1160" s="1">
        <f t="shared" si="165"/>
        <v>51755.350342761689</v>
      </c>
      <c r="BC1160" s="1">
        <f t="shared" si="166"/>
        <v>1999.996875</v>
      </c>
      <c r="BD1160" s="1">
        <f t="shared" si="167"/>
        <v>1681.1976750000001</v>
      </c>
      <c r="BE1160" s="1">
        <f t="shared" si="168"/>
        <v>0.84060015093773588</v>
      </c>
      <c r="BF1160" s="1">
        <f t="shared" si="169"/>
        <v>0.16075829130983016</v>
      </c>
      <c r="BG1160" s="1">
        <v>6</v>
      </c>
      <c r="BH1160" s="1">
        <v>0.5</v>
      </c>
      <c r="BI1160" s="1" t="s">
        <v>347</v>
      </c>
      <c r="BJ1160" s="1">
        <v>2</v>
      </c>
      <c r="BK1160" s="1" t="b">
        <v>1</v>
      </c>
      <c r="BL1160" s="1">
        <v>1659887582.5999999</v>
      </c>
      <c r="BM1160" s="1">
        <v>1640.55375</v>
      </c>
      <c r="BN1160" s="1">
        <v>1695.7550000000001</v>
      </c>
      <c r="BO1160" s="1">
        <v>27.179412500000002</v>
      </c>
      <c r="BP1160" s="1">
        <v>24.775806249999999</v>
      </c>
      <c r="BQ1160" s="1">
        <v>1637.8756249999999</v>
      </c>
      <c r="BR1160" s="1">
        <v>27.168468749999999</v>
      </c>
      <c r="BS1160" s="1">
        <v>500.12256250000002</v>
      </c>
      <c r="BT1160" s="1">
        <v>99.188737500000002</v>
      </c>
      <c r="BU1160" s="1">
        <v>9.9958756250000003E-2</v>
      </c>
      <c r="BV1160" s="1">
        <v>31.036581250000001</v>
      </c>
      <c r="BW1160" s="1">
        <v>31.975237499999999</v>
      </c>
      <c r="BX1160" s="1">
        <v>999.9</v>
      </c>
      <c r="BY1160" s="1">
        <v>0</v>
      </c>
      <c r="BZ1160" s="1">
        <v>0</v>
      </c>
      <c r="CA1160" s="1">
        <v>10000.702499999999</v>
      </c>
      <c r="CB1160" s="1">
        <v>0</v>
      </c>
      <c r="CC1160" s="1">
        <v>179.53812500000001</v>
      </c>
      <c r="CD1160" s="1">
        <v>-55.201974999999997</v>
      </c>
      <c r="CE1160" s="1">
        <v>1686.3881249999999</v>
      </c>
      <c r="CF1160" s="1">
        <v>1738.8356249999999</v>
      </c>
      <c r="CG1160" s="1">
        <v>2.403615625</v>
      </c>
      <c r="CH1160" s="1">
        <v>1695.7550000000001</v>
      </c>
      <c r="CI1160" s="1">
        <v>24.775806249999999</v>
      </c>
      <c r="CJ1160" s="1">
        <v>2.695893125</v>
      </c>
      <c r="CK1160" s="1">
        <v>2.457481875</v>
      </c>
      <c r="CL1160" s="1">
        <v>22.260100000000001</v>
      </c>
      <c r="CM1160" s="1">
        <v>20.74760625</v>
      </c>
      <c r="CN1160" s="1">
        <v>1999.996875</v>
      </c>
      <c r="CO1160" s="1">
        <v>0.97999393749999997</v>
      </c>
      <c r="CP1160" s="1">
        <v>2.0006193750000002E-2</v>
      </c>
      <c r="CQ1160" s="1">
        <v>0</v>
      </c>
      <c r="CR1160" s="1">
        <v>2.7540624999999999</v>
      </c>
      <c r="CS1160" s="1">
        <v>0</v>
      </c>
      <c r="CT1160" s="1">
        <v>16465.1875</v>
      </c>
      <c r="CU1160" s="1">
        <v>17412.256249999999</v>
      </c>
      <c r="CV1160" s="1">
        <v>43.444875000000003</v>
      </c>
      <c r="CW1160" s="1">
        <v>45.186999999999998</v>
      </c>
      <c r="CX1160" s="1">
        <v>43.621062500000001</v>
      </c>
      <c r="CY1160" s="1">
        <v>43.186999999999998</v>
      </c>
      <c r="CZ1160" s="1">
        <v>43.436999999999998</v>
      </c>
      <c r="DA1160" s="1">
        <v>1959.9868750000001</v>
      </c>
      <c r="DB1160" s="1">
        <v>40.01</v>
      </c>
      <c r="DC1160" s="1">
        <v>0</v>
      </c>
      <c r="DD1160" s="1">
        <v>1659887589.5</v>
      </c>
      <c r="DE1160" s="1">
        <v>0</v>
      </c>
      <c r="DF1160" s="1">
        <v>1659887002.5</v>
      </c>
      <c r="DG1160" s="1" t="s">
        <v>1905</v>
      </c>
      <c r="DH1160" s="1">
        <v>1659886993</v>
      </c>
      <c r="DI1160" s="1">
        <v>1659887002.5</v>
      </c>
      <c r="DJ1160" s="1">
        <v>16</v>
      </c>
      <c r="DK1160" s="1">
        <v>-0.38300000000000001</v>
      </c>
      <c r="DL1160" s="1">
        <v>1E-3</v>
      </c>
      <c r="DM1160" s="1">
        <v>1.325</v>
      </c>
      <c r="DN1160" s="1">
        <v>1.6E-2</v>
      </c>
      <c r="DO1160" s="1">
        <v>400</v>
      </c>
      <c r="DP1160" s="1">
        <v>25</v>
      </c>
      <c r="DQ1160" s="1">
        <v>0.27</v>
      </c>
      <c r="DR1160" s="1">
        <v>0.06</v>
      </c>
      <c r="DS1160" s="1">
        <v>12.76514543012957</v>
      </c>
      <c r="DT1160" s="1">
        <v>-0.50579738808161956</v>
      </c>
      <c r="DU1160" s="1">
        <v>0.13082896762137289</v>
      </c>
      <c r="DV1160" s="1">
        <v>0</v>
      </c>
      <c r="DW1160" s="1">
        <v>-55.179949999999998</v>
      </c>
      <c r="DX1160" s="1">
        <v>2.3852876529477518</v>
      </c>
      <c r="DY1160" s="1">
        <v>0.56878352692390821</v>
      </c>
      <c r="DZ1160" s="1">
        <v>0</v>
      </c>
      <c r="EA1160" s="1">
        <v>1372.3637394221689</v>
      </c>
      <c r="EB1160" s="1">
        <v>272.07506219513851</v>
      </c>
      <c r="EC1160" s="1">
        <v>20.383963974450118</v>
      </c>
      <c r="ED1160" s="1">
        <v>0</v>
      </c>
      <c r="EE1160" s="1">
        <v>2.4130912499999999</v>
      </c>
      <c r="EF1160" s="1">
        <v>-0.27995560975610062</v>
      </c>
      <c r="EG1160" s="1">
        <v>2.8198646881322151E-2</v>
      </c>
      <c r="EH1160" s="1">
        <v>0</v>
      </c>
      <c r="EI1160" s="1">
        <v>2.0695751449743431</v>
      </c>
      <c r="EJ1160" s="1">
        <v>2.9571757301702469E-2</v>
      </c>
      <c r="EK1160" s="1">
        <v>2.2558034336788049E-3</v>
      </c>
      <c r="EL1160" s="1">
        <v>1</v>
      </c>
      <c r="EM1160" s="1">
        <v>1</v>
      </c>
      <c r="EN1160" s="1">
        <v>5</v>
      </c>
      <c r="EO1160" s="1" t="s">
        <v>371</v>
      </c>
      <c r="EP1160" s="1">
        <v>2.9405600000000001</v>
      </c>
      <c r="EQ1160" s="1">
        <v>2.8011300000000001</v>
      </c>
      <c r="ER1160" s="1">
        <v>0.227239</v>
      </c>
      <c r="ES1160" s="1">
        <v>0.231514</v>
      </c>
      <c r="ET1160" s="1">
        <v>0.116728</v>
      </c>
      <c r="EU1160" s="1">
        <v>0.109643</v>
      </c>
      <c r="EV1160" s="1">
        <v>15790.8</v>
      </c>
      <c r="EW1160" s="1">
        <v>16465.7</v>
      </c>
      <c r="EX1160" s="1">
        <v>23781.200000000001</v>
      </c>
      <c r="EY1160" s="1">
        <v>24954.6</v>
      </c>
      <c r="EZ1160" s="1">
        <v>33634.6</v>
      </c>
      <c r="FA1160" s="1">
        <v>35489.199999999997</v>
      </c>
      <c r="FB1160" s="1">
        <v>43373.4</v>
      </c>
      <c r="FC1160" s="1">
        <v>46134</v>
      </c>
      <c r="FD1160" s="1">
        <v>1.92997</v>
      </c>
      <c r="FE1160" s="1">
        <v>1.79478</v>
      </c>
      <c r="FF1160" s="1">
        <v>9.1493099999999994E-2</v>
      </c>
      <c r="FG1160" s="1">
        <v>0</v>
      </c>
      <c r="FH1160" s="1">
        <v>30.4895</v>
      </c>
      <c r="FI1160" s="1">
        <v>999.9</v>
      </c>
      <c r="FJ1160" s="1">
        <v>50</v>
      </c>
      <c r="FK1160" s="1">
        <v>39.799999999999997</v>
      </c>
      <c r="FL1160" s="1">
        <v>36.973199999999999</v>
      </c>
      <c r="FM1160" s="1">
        <v>63.793900000000001</v>
      </c>
      <c r="FN1160" s="1">
        <v>26.277999999999999</v>
      </c>
      <c r="FO1160" s="1">
        <v>1</v>
      </c>
      <c r="FP1160" s="1">
        <v>0.570241</v>
      </c>
      <c r="FQ1160" s="1">
        <v>3.15225</v>
      </c>
      <c r="FR1160" s="1">
        <v>20.288599999999999</v>
      </c>
      <c r="FS1160" s="1">
        <v>5.2083000000000004</v>
      </c>
      <c r="FT1160" s="1">
        <v>11.908099999999999</v>
      </c>
      <c r="FU1160" s="1">
        <v>5.0016999999999996</v>
      </c>
      <c r="FV1160" s="1">
        <v>3.2898999999999998</v>
      </c>
      <c r="FW1160" s="1">
        <v>9999</v>
      </c>
      <c r="FX1160" s="1">
        <v>9999</v>
      </c>
      <c r="FY1160" s="1">
        <v>9999</v>
      </c>
      <c r="FZ1160" s="1">
        <v>999.9</v>
      </c>
      <c r="GA1160" s="1">
        <v>1.85975</v>
      </c>
      <c r="GB1160" s="1">
        <v>1.8547899999999999</v>
      </c>
      <c r="GC1160" s="1">
        <v>1.85791</v>
      </c>
      <c r="GD1160" s="1">
        <v>1.85639</v>
      </c>
      <c r="GE1160" s="1">
        <v>1.8551599999999999</v>
      </c>
      <c r="GF1160" s="1">
        <v>1.8547100000000001</v>
      </c>
      <c r="GG1160" s="1">
        <v>1.85358</v>
      </c>
      <c r="GH1160" s="1">
        <v>1.8565400000000001</v>
      </c>
      <c r="GI1160" s="1">
        <v>0</v>
      </c>
      <c r="GJ1160" s="1">
        <v>0</v>
      </c>
      <c r="GK1160" s="1">
        <v>0</v>
      </c>
      <c r="GL1160" s="1">
        <v>0</v>
      </c>
      <c r="GM1160" s="1" t="s">
        <v>350</v>
      </c>
      <c r="GN1160" s="1" t="s">
        <v>351</v>
      </c>
      <c r="GO1160" s="1" t="s">
        <v>352</v>
      </c>
      <c r="GP1160" s="1" t="s">
        <v>352</v>
      </c>
      <c r="GQ1160" s="1" t="s">
        <v>352</v>
      </c>
      <c r="GR1160" s="1" t="s">
        <v>352</v>
      </c>
      <c r="GS1160" s="1">
        <v>0</v>
      </c>
      <c r="GT1160" s="1">
        <v>100</v>
      </c>
      <c r="GU1160" s="1">
        <v>100</v>
      </c>
      <c r="GV1160" s="1">
        <v>2.7</v>
      </c>
      <c r="GW1160" s="1">
        <v>1.0999999999999999E-2</v>
      </c>
      <c r="GX1160" s="1">
        <v>0.33715491177224621</v>
      </c>
      <c r="GY1160" s="1">
        <v>3.036990343597491E-3</v>
      </c>
      <c r="GZ1160" s="1">
        <v>-1.538114387597119E-6</v>
      </c>
      <c r="HA1160" s="1">
        <v>3.3909691194327332E-10</v>
      </c>
      <c r="HB1160" s="1">
        <v>-6.0604171497381017E-2</v>
      </c>
      <c r="HC1160" s="1">
        <v>9.7621983196103414E-3</v>
      </c>
      <c r="HD1160" s="1">
        <v>-3.3387782167185642E-4</v>
      </c>
      <c r="HE1160" s="1">
        <v>2.632278881966732E-6</v>
      </c>
      <c r="HF1160" s="1">
        <v>6</v>
      </c>
      <c r="HG1160" s="1">
        <v>2134</v>
      </c>
      <c r="HH1160" s="1">
        <v>2</v>
      </c>
      <c r="HI1160" s="1">
        <v>31</v>
      </c>
      <c r="HJ1160" s="1">
        <v>10</v>
      </c>
      <c r="HK1160" s="1">
        <v>9.8000000000000007</v>
      </c>
      <c r="HL1160" s="1">
        <v>3.4265099999999999</v>
      </c>
      <c r="HM1160" s="1">
        <v>2.32056</v>
      </c>
      <c r="HN1160" s="1">
        <v>1.4978</v>
      </c>
      <c r="HO1160" s="1">
        <v>2.3095699999999999</v>
      </c>
      <c r="HP1160" s="1">
        <v>1.5478499999999999</v>
      </c>
      <c r="HQ1160" s="1">
        <v>2.3828100000000001</v>
      </c>
      <c r="HR1160" s="1">
        <v>42.8583</v>
      </c>
      <c r="HS1160" s="1">
        <v>14.315899999999999</v>
      </c>
      <c r="HT1160" s="1">
        <v>18</v>
      </c>
      <c r="HU1160" s="1">
        <v>495.52800000000002</v>
      </c>
      <c r="HV1160" s="1">
        <v>471.29899999999998</v>
      </c>
      <c r="HW1160" s="1">
        <v>26.057700000000001</v>
      </c>
      <c r="HX1160" s="1">
        <v>34.054400000000001</v>
      </c>
      <c r="HY1160" s="1">
        <v>30.000399999999999</v>
      </c>
      <c r="HZ1160" s="1">
        <v>33.879600000000003</v>
      </c>
      <c r="IA1160" s="1">
        <v>33.9816</v>
      </c>
      <c r="IB1160" s="1">
        <v>68.598100000000002</v>
      </c>
      <c r="IC1160" s="1">
        <v>33.017899999999997</v>
      </c>
      <c r="ID1160" s="1">
        <v>0</v>
      </c>
      <c r="IE1160" s="1">
        <v>26.020199999999999</v>
      </c>
      <c r="IF1160" s="1">
        <v>1768.95</v>
      </c>
      <c r="IG1160" s="1">
        <v>24.929400000000001</v>
      </c>
      <c r="IH1160" s="1">
        <v>100.286</v>
      </c>
      <c r="II1160" s="1">
        <v>99.981399999999994</v>
      </c>
      <c r="IJ1160" s="1" t="s">
        <v>1117</v>
      </c>
    </row>
    <row r="1161" spans="1:244" ht="15.75" customHeight="1" x14ac:dyDescent="0.3">
      <c r="A1161" s="1">
        <v>1145</v>
      </c>
      <c r="B1161" s="1">
        <v>1659887591.5999999</v>
      </c>
      <c r="C1161" s="1">
        <v>7334.5</v>
      </c>
      <c r="D1161" s="1" t="s">
        <v>2570</v>
      </c>
      <c r="E1161" s="1" t="s">
        <v>2571</v>
      </c>
      <c r="F1161" s="1">
        <v>1</v>
      </c>
      <c r="G1161" s="1" t="s">
        <v>1115</v>
      </c>
      <c r="H1161" s="1" t="s">
        <v>345</v>
      </c>
      <c r="I1161" s="1" t="s">
        <v>1102</v>
      </c>
      <c r="J1161" s="1" t="s">
        <v>1113</v>
      </c>
      <c r="K1161" s="1" t="s">
        <v>1114</v>
      </c>
      <c r="L1161" s="1" t="s">
        <v>1904</v>
      </c>
      <c r="M1161" s="1" t="s">
        <v>346</v>
      </c>
      <c r="N1161" s="1">
        <v>1659887584.099999</v>
      </c>
      <c r="O1161" s="1">
        <f t="shared" si="136"/>
        <v>2.0199440218207111E-3</v>
      </c>
      <c r="P1161" s="1">
        <f t="shared" si="137"/>
        <v>2.0199440218207112</v>
      </c>
      <c r="Q1161" s="1">
        <f t="shared" si="138"/>
        <v>12.742203427420115</v>
      </c>
      <c r="R1161" s="1">
        <f t="shared" si="139"/>
        <v>1648.0139999999999</v>
      </c>
      <c r="S1161" s="1">
        <f t="shared" si="140"/>
        <v>1377.5662530023494</v>
      </c>
      <c r="T1161" s="1">
        <f t="shared" si="141"/>
        <v>136.77686520928441</v>
      </c>
      <c r="U1161" s="1">
        <f t="shared" si="142"/>
        <v>163.62929060561791</v>
      </c>
      <c r="V1161" s="1">
        <f t="shared" si="143"/>
        <v>9.4908305624751568E-2</v>
      </c>
      <c r="W1161" s="1">
        <f t="shared" si="144"/>
        <v>2.91496746959954</v>
      </c>
      <c r="X1161" s="1">
        <f t="shared" si="145"/>
        <v>9.3224438383356423E-2</v>
      </c>
      <c r="Y1161" s="1">
        <f t="shared" si="146"/>
        <v>5.8414074345580672E-2</v>
      </c>
      <c r="Z1161" s="1">
        <f t="shared" si="147"/>
        <v>321.5158727999999</v>
      </c>
      <c r="AA1161" s="1">
        <f t="shared" si="148"/>
        <v>32.41175425609304</v>
      </c>
      <c r="AB1161" s="1">
        <f t="shared" si="149"/>
        <v>31.975866666666661</v>
      </c>
      <c r="AC1161" s="1">
        <f t="shared" si="150"/>
        <v>4.7685645299278736</v>
      </c>
      <c r="AD1161" s="1">
        <f t="shared" si="151"/>
        <v>59.675641446945207</v>
      </c>
      <c r="AE1161" s="1">
        <f t="shared" si="152"/>
        <v>2.6981135387777289</v>
      </c>
      <c r="AF1161" s="1">
        <f t="shared" si="153"/>
        <v>4.5212979255137027</v>
      </c>
      <c r="AG1161" s="1">
        <f t="shared" si="154"/>
        <v>2.0704509911501447</v>
      </c>
      <c r="AH1161" s="1">
        <f t="shared" si="155"/>
        <v>-89.079531362293366</v>
      </c>
      <c r="AI1161" s="1">
        <f t="shared" si="156"/>
        <v>-147.30459905603811</v>
      </c>
      <c r="AJ1161" s="1">
        <f t="shared" si="157"/>
        <v>-11.404795801709307</v>
      </c>
      <c r="AK1161" s="1">
        <f t="shared" si="158"/>
        <v>73.726946579959076</v>
      </c>
      <c r="AL1161" s="1">
        <f t="shared" si="159"/>
        <v>42.507385905071892</v>
      </c>
      <c r="AM1161" s="1">
        <f t="shared" si="160"/>
        <v>2.0514895821648311</v>
      </c>
      <c r="AN1161" s="1">
        <f t="shared" si="161"/>
        <v>12.742203427420115</v>
      </c>
      <c r="AO1161" s="1">
        <v>1771.6194471414351</v>
      </c>
      <c r="AP1161" s="1">
        <v>1729.66315151515</v>
      </c>
      <c r="AQ1161" s="1">
        <v>5.0567536419155408</v>
      </c>
      <c r="AR1161" s="1">
        <v>66.272461968613413</v>
      </c>
      <c r="AS1161" s="1">
        <f t="shared" si="162"/>
        <v>2.0199440218207112</v>
      </c>
      <c r="AT1161" s="1">
        <v>24.793026259633749</v>
      </c>
      <c r="AU1161" s="1">
        <v>27.151544848484829</v>
      </c>
      <c r="AV1161" s="1">
        <v>-1.5279925788199669E-4</v>
      </c>
      <c r="AW1161" s="1">
        <v>80.697832317614541</v>
      </c>
      <c r="AX1161" s="1">
        <v>2</v>
      </c>
      <c r="AY1161" s="1">
        <v>0</v>
      </c>
      <c r="AZ1161" s="1">
        <f t="shared" si="163"/>
        <v>1</v>
      </c>
      <c r="BA1161" s="1">
        <f t="shared" si="164"/>
        <v>0</v>
      </c>
      <c r="BB1161" s="1">
        <f t="shared" si="165"/>
        <v>51742.696454363482</v>
      </c>
      <c r="BC1161" s="1">
        <f t="shared" si="166"/>
        <v>1999.9953333333331</v>
      </c>
      <c r="BD1161" s="1">
        <f t="shared" si="167"/>
        <v>1681.1963999999996</v>
      </c>
      <c r="BE1161" s="1">
        <f t="shared" si="168"/>
        <v>0.84060016140037652</v>
      </c>
      <c r="BF1161" s="1">
        <f t="shared" si="169"/>
        <v>0.16075831150272682</v>
      </c>
      <c r="BG1161" s="1">
        <v>6</v>
      </c>
      <c r="BH1161" s="1">
        <v>0.5</v>
      </c>
      <c r="BI1161" s="1" t="s">
        <v>347</v>
      </c>
      <c r="BJ1161" s="1">
        <v>2</v>
      </c>
      <c r="BK1161" s="1" t="b">
        <v>1</v>
      </c>
      <c r="BL1161" s="1">
        <v>1659887584.099999</v>
      </c>
      <c r="BM1161" s="1">
        <v>1648.0139999999999</v>
      </c>
      <c r="BN1161" s="1">
        <v>1703.0666666666671</v>
      </c>
      <c r="BO1161" s="1">
        <v>27.174406666666659</v>
      </c>
      <c r="BP1161" s="1">
        <v>24.78009333333334</v>
      </c>
      <c r="BQ1161" s="1">
        <v>1645.330666666667</v>
      </c>
      <c r="BR1161" s="1">
        <v>27.163453333333329</v>
      </c>
      <c r="BS1161" s="1">
        <v>500.1203999999999</v>
      </c>
      <c r="BT1161" s="1">
        <v>99.188806666666679</v>
      </c>
      <c r="BU1161" s="1">
        <v>9.9967946666666668E-2</v>
      </c>
      <c r="BV1161" s="1">
        <v>31.038526666666669</v>
      </c>
      <c r="BW1161" s="1">
        <v>31.975866666666661</v>
      </c>
      <c r="BX1161" s="1">
        <v>999.89999999999986</v>
      </c>
      <c r="BY1161" s="1">
        <v>0</v>
      </c>
      <c r="BZ1161" s="1">
        <v>0</v>
      </c>
      <c r="CA1161" s="1">
        <v>9998.2126666666663</v>
      </c>
      <c r="CB1161" s="1">
        <v>0</v>
      </c>
      <c r="CC1161" s="1">
        <v>178.6971333333334</v>
      </c>
      <c r="CD1161" s="1">
        <v>-55.053673333333343</v>
      </c>
      <c r="CE1161" s="1">
        <v>1694.048666666667</v>
      </c>
      <c r="CF1161" s="1">
        <v>1746.3413333333331</v>
      </c>
      <c r="CG1161" s="1">
        <v>2.3943166666666671</v>
      </c>
      <c r="CH1161" s="1">
        <v>1703.0666666666671</v>
      </c>
      <c r="CI1161" s="1">
        <v>24.78009333333334</v>
      </c>
      <c r="CJ1161" s="1">
        <v>2.6953986666666672</v>
      </c>
      <c r="CK1161" s="1">
        <v>2.457908666666667</v>
      </c>
      <c r="CL1161" s="1">
        <v>22.25708666666667</v>
      </c>
      <c r="CM1161" s="1">
        <v>20.750426666666669</v>
      </c>
      <c r="CN1161" s="1">
        <v>1999.9953333333331</v>
      </c>
      <c r="CO1161" s="1">
        <v>0.97999380000000014</v>
      </c>
      <c r="CP1161" s="1">
        <v>2.0006326666666671E-2</v>
      </c>
      <c r="CQ1161" s="1">
        <v>0</v>
      </c>
      <c r="CR1161" s="1">
        <v>2.6810666666666672</v>
      </c>
      <c r="CS1161" s="1">
        <v>0</v>
      </c>
      <c r="CT1161" s="1">
        <v>16463.71333333333</v>
      </c>
      <c r="CU1161" s="1">
        <v>17412.246666666659</v>
      </c>
      <c r="CV1161" s="1">
        <v>43.445399999999999</v>
      </c>
      <c r="CW1161" s="1">
        <v>45.186999999999998</v>
      </c>
      <c r="CX1161" s="1">
        <v>43.620800000000003</v>
      </c>
      <c r="CY1161" s="1">
        <v>43.186999999999998</v>
      </c>
      <c r="CZ1161" s="1">
        <v>43.436999999999998</v>
      </c>
      <c r="DA1161" s="1">
        <v>1959.984666666667</v>
      </c>
      <c r="DB1161" s="1">
        <v>40.010666666666673</v>
      </c>
      <c r="DC1161" s="1">
        <v>0</v>
      </c>
      <c r="DD1161" s="1">
        <v>1659887590.7</v>
      </c>
      <c r="DE1161" s="1">
        <v>0</v>
      </c>
      <c r="DF1161" s="1">
        <v>1659887002.5</v>
      </c>
      <c r="DG1161" s="1" t="s">
        <v>1905</v>
      </c>
      <c r="DH1161" s="1">
        <v>1659886993</v>
      </c>
      <c r="DI1161" s="1">
        <v>1659887002.5</v>
      </c>
      <c r="DJ1161" s="1">
        <v>16</v>
      </c>
      <c r="DK1161" s="1">
        <v>-0.38300000000000001</v>
      </c>
      <c r="DL1161" s="1">
        <v>1E-3</v>
      </c>
      <c r="DM1161" s="1">
        <v>1.325</v>
      </c>
      <c r="DN1161" s="1">
        <v>1.6E-2</v>
      </c>
      <c r="DO1161" s="1">
        <v>400</v>
      </c>
      <c r="DP1161" s="1">
        <v>25</v>
      </c>
      <c r="DQ1161" s="1">
        <v>0.27</v>
      </c>
      <c r="DR1161" s="1">
        <v>0.06</v>
      </c>
      <c r="DS1161" s="1">
        <v>12.755197250090781</v>
      </c>
      <c r="DT1161" s="1">
        <v>-0.67202420561653176</v>
      </c>
      <c r="DU1161" s="1">
        <v>0.13579980342409809</v>
      </c>
      <c r="DV1161" s="1">
        <v>0</v>
      </c>
      <c r="DW1161" s="1">
        <v>-55.079720000000002</v>
      </c>
      <c r="DX1161" s="1">
        <v>2.0775136818686089</v>
      </c>
      <c r="DY1161" s="1">
        <v>0.55124925541899839</v>
      </c>
      <c r="DZ1161" s="1">
        <v>0</v>
      </c>
      <c r="EA1161" s="1">
        <v>1376.9005534564269</v>
      </c>
      <c r="EB1161" s="1">
        <v>272.09066406700862</v>
      </c>
      <c r="EC1161" s="1">
        <v>20.385550108067729</v>
      </c>
      <c r="ED1161" s="1">
        <v>0</v>
      </c>
      <c r="EE1161" s="1">
        <v>2.4070022500000001</v>
      </c>
      <c r="EF1161" s="1">
        <v>-0.31807981238274757</v>
      </c>
      <c r="EG1161" s="1">
        <v>3.2450512668330808E-2</v>
      </c>
      <c r="EH1161" s="1">
        <v>0</v>
      </c>
      <c r="EI1161" s="1">
        <v>2.0700428300508329</v>
      </c>
      <c r="EJ1161" s="1">
        <v>2.687882023063622E-2</v>
      </c>
      <c r="EK1161" s="1">
        <v>2.0611668665186742E-3</v>
      </c>
      <c r="EL1161" s="1">
        <v>1</v>
      </c>
      <c r="EM1161" s="1">
        <v>1</v>
      </c>
      <c r="EN1161" s="1">
        <v>5</v>
      </c>
      <c r="EO1161" s="1" t="s">
        <v>371</v>
      </c>
      <c r="EP1161" s="1">
        <v>2.9407700000000001</v>
      </c>
      <c r="EQ1161" s="1">
        <v>2.8011699999999999</v>
      </c>
      <c r="ER1161" s="1">
        <v>0.22761799999999999</v>
      </c>
      <c r="ES1161" s="1">
        <v>0.23189799999999999</v>
      </c>
      <c r="ET1161" s="1">
        <v>0.116727</v>
      </c>
      <c r="EU1161" s="1">
        <v>0.109677</v>
      </c>
      <c r="EV1161" s="1">
        <v>15782.9</v>
      </c>
      <c r="EW1161" s="1">
        <v>16457.5</v>
      </c>
      <c r="EX1161" s="1">
        <v>23781</v>
      </c>
      <c r="EY1161" s="1">
        <v>24954.6</v>
      </c>
      <c r="EZ1161" s="1">
        <v>33634.5</v>
      </c>
      <c r="FA1161" s="1">
        <v>35487.9</v>
      </c>
      <c r="FB1161" s="1">
        <v>43373.2</v>
      </c>
      <c r="FC1161" s="1">
        <v>46134.1</v>
      </c>
      <c r="FD1161" s="1">
        <v>1.93</v>
      </c>
      <c r="FE1161" s="1">
        <v>1.79478</v>
      </c>
      <c r="FF1161" s="1">
        <v>9.1344099999999998E-2</v>
      </c>
      <c r="FG1161" s="1">
        <v>0</v>
      </c>
      <c r="FH1161" s="1">
        <v>30.490300000000001</v>
      </c>
      <c r="FI1161" s="1">
        <v>999.9</v>
      </c>
      <c r="FJ1161" s="1">
        <v>49.9</v>
      </c>
      <c r="FK1161" s="1">
        <v>39.799999999999997</v>
      </c>
      <c r="FL1161" s="1">
        <v>36.9011</v>
      </c>
      <c r="FM1161" s="1">
        <v>63.573900000000002</v>
      </c>
      <c r="FN1161" s="1">
        <v>25.588899999999999</v>
      </c>
      <c r="FO1161" s="1">
        <v>1</v>
      </c>
      <c r="FP1161" s="1">
        <v>0.57034799999999997</v>
      </c>
      <c r="FQ1161" s="1">
        <v>3.17137</v>
      </c>
      <c r="FR1161" s="1">
        <v>20.2882</v>
      </c>
      <c r="FS1161" s="1">
        <v>5.2083000000000004</v>
      </c>
      <c r="FT1161" s="1">
        <v>11.908099999999999</v>
      </c>
      <c r="FU1161" s="1">
        <v>5.0015499999999999</v>
      </c>
      <c r="FV1161" s="1">
        <v>3.2898999999999998</v>
      </c>
      <c r="FW1161" s="1">
        <v>9999</v>
      </c>
      <c r="FX1161" s="1">
        <v>9999</v>
      </c>
      <c r="FY1161" s="1">
        <v>9999</v>
      </c>
      <c r="FZ1161" s="1">
        <v>999.9</v>
      </c>
      <c r="GA1161" s="1">
        <v>1.8597600000000001</v>
      </c>
      <c r="GB1161" s="1">
        <v>1.8548100000000001</v>
      </c>
      <c r="GC1161" s="1">
        <v>1.85792</v>
      </c>
      <c r="GD1161" s="1">
        <v>1.8564000000000001</v>
      </c>
      <c r="GE1161" s="1">
        <v>1.8551599999999999</v>
      </c>
      <c r="GF1161" s="1">
        <v>1.8547100000000001</v>
      </c>
      <c r="GG1161" s="1">
        <v>1.8535999999999999</v>
      </c>
      <c r="GH1161" s="1">
        <v>1.8565499999999999</v>
      </c>
      <c r="GI1161" s="1">
        <v>0</v>
      </c>
      <c r="GJ1161" s="1">
        <v>0</v>
      </c>
      <c r="GK1161" s="1">
        <v>0</v>
      </c>
      <c r="GL1161" s="1">
        <v>0</v>
      </c>
      <c r="GM1161" s="1" t="s">
        <v>350</v>
      </c>
      <c r="GN1161" s="1" t="s">
        <v>351</v>
      </c>
      <c r="GO1161" s="1" t="s">
        <v>352</v>
      </c>
      <c r="GP1161" s="1" t="s">
        <v>352</v>
      </c>
      <c r="GQ1161" s="1" t="s">
        <v>352</v>
      </c>
      <c r="GR1161" s="1" t="s">
        <v>352</v>
      </c>
      <c r="GS1161" s="1">
        <v>0</v>
      </c>
      <c r="GT1161" s="1">
        <v>100</v>
      </c>
      <c r="GU1161" s="1">
        <v>100</v>
      </c>
      <c r="GV1161" s="1">
        <v>2.71</v>
      </c>
      <c r="GW1161" s="1">
        <v>1.0999999999999999E-2</v>
      </c>
      <c r="GX1161" s="1">
        <v>0.33715491177224621</v>
      </c>
      <c r="GY1161" s="1">
        <v>3.036990343597491E-3</v>
      </c>
      <c r="GZ1161" s="1">
        <v>-1.538114387597119E-6</v>
      </c>
      <c r="HA1161" s="1">
        <v>3.3909691194327332E-10</v>
      </c>
      <c r="HB1161" s="1">
        <v>-6.0604171497381017E-2</v>
      </c>
      <c r="HC1161" s="1">
        <v>9.7621983196103414E-3</v>
      </c>
      <c r="HD1161" s="1">
        <v>-3.3387782167185642E-4</v>
      </c>
      <c r="HE1161" s="1">
        <v>2.632278881966732E-6</v>
      </c>
      <c r="HF1161" s="1">
        <v>6</v>
      </c>
      <c r="HG1161" s="1">
        <v>2134</v>
      </c>
      <c r="HH1161" s="1">
        <v>2</v>
      </c>
      <c r="HI1161" s="1">
        <v>31</v>
      </c>
      <c r="HJ1161" s="1">
        <v>10</v>
      </c>
      <c r="HK1161" s="1">
        <v>9.8000000000000007</v>
      </c>
      <c r="HL1161" s="1">
        <v>3.43628</v>
      </c>
      <c r="HM1161" s="1">
        <v>2.2985799999999998</v>
      </c>
      <c r="HN1161" s="1">
        <v>1.4978</v>
      </c>
      <c r="HO1161" s="1">
        <v>2.3095699999999999</v>
      </c>
      <c r="HP1161" s="1">
        <v>1.5478499999999999</v>
      </c>
      <c r="HQ1161" s="1">
        <v>2.4328599999999998</v>
      </c>
      <c r="HR1161" s="1">
        <v>42.8583</v>
      </c>
      <c r="HS1161" s="1">
        <v>14.3247</v>
      </c>
      <c r="HT1161" s="1">
        <v>18</v>
      </c>
      <c r="HU1161" s="1">
        <v>495.54399999999998</v>
      </c>
      <c r="HV1161" s="1">
        <v>471.29899999999998</v>
      </c>
      <c r="HW1161" s="1">
        <v>26.051200000000001</v>
      </c>
      <c r="HX1161" s="1">
        <v>34.055199999999999</v>
      </c>
      <c r="HY1161" s="1">
        <v>30.000499999999999</v>
      </c>
      <c r="HZ1161" s="1">
        <v>33.879600000000003</v>
      </c>
      <c r="IA1161" s="1">
        <v>33.9816</v>
      </c>
      <c r="IB1161" s="1">
        <v>68.806399999999996</v>
      </c>
      <c r="IC1161" s="1">
        <v>33.017899999999997</v>
      </c>
      <c r="ID1161" s="1">
        <v>0</v>
      </c>
      <c r="IE1161" s="1">
        <v>26.020199999999999</v>
      </c>
      <c r="IF1161" s="1">
        <v>1768.95</v>
      </c>
      <c r="IG1161" s="1">
        <v>24.938199999999998</v>
      </c>
      <c r="IH1161" s="1">
        <v>100.285</v>
      </c>
      <c r="II1161" s="1">
        <v>99.981499999999997</v>
      </c>
      <c r="IJ1161" s="1" t="s">
        <v>1117</v>
      </c>
    </row>
    <row r="1162" spans="1:244" ht="15.75" customHeight="1" x14ac:dyDescent="0.3">
      <c r="A1162" s="1">
        <v>1146</v>
      </c>
      <c r="B1162" s="1">
        <v>1659887592.5999999</v>
      </c>
      <c r="C1162" s="1">
        <v>7335.5</v>
      </c>
      <c r="D1162" s="1" t="s">
        <v>2572</v>
      </c>
      <c r="E1162" s="1" t="s">
        <v>2573</v>
      </c>
      <c r="F1162" s="1">
        <v>1</v>
      </c>
      <c r="G1162" s="1" t="s">
        <v>1115</v>
      </c>
      <c r="H1162" s="1" t="s">
        <v>345</v>
      </c>
      <c r="I1162" s="1" t="s">
        <v>1102</v>
      </c>
      <c r="J1162" s="1" t="s">
        <v>1113</v>
      </c>
      <c r="K1162" s="1" t="s">
        <v>1114</v>
      </c>
      <c r="L1162" s="1" t="s">
        <v>1904</v>
      </c>
      <c r="M1162" s="1" t="s">
        <v>346</v>
      </c>
      <c r="N1162" s="1">
        <v>1659887584.5999999</v>
      </c>
      <c r="O1162" s="1">
        <f t="shared" si="136"/>
        <v>2.0080329643867413E-3</v>
      </c>
      <c r="P1162" s="1">
        <f t="shared" si="137"/>
        <v>2.0080329643867412</v>
      </c>
      <c r="Q1162" s="1">
        <f t="shared" si="138"/>
        <v>12.906921715745131</v>
      </c>
      <c r="R1162" s="1">
        <f t="shared" si="139"/>
        <v>1650.4825000000001</v>
      </c>
      <c r="S1162" s="1">
        <f t="shared" si="140"/>
        <v>1375.8766731185162</v>
      </c>
      <c r="T1162" s="1">
        <f t="shared" si="141"/>
        <v>136.60907857097851</v>
      </c>
      <c r="U1162" s="1">
        <f t="shared" si="142"/>
        <v>163.87434857186744</v>
      </c>
      <c r="V1162" s="1">
        <f t="shared" si="143"/>
        <v>9.4335154667838358E-2</v>
      </c>
      <c r="W1162" s="1">
        <f t="shared" si="144"/>
        <v>2.9149251053989054</v>
      </c>
      <c r="X1162" s="1">
        <f t="shared" si="145"/>
        <v>9.2671347871080209E-2</v>
      </c>
      <c r="Y1162" s="1">
        <f t="shared" si="146"/>
        <v>5.806663459284514E-2</v>
      </c>
      <c r="Z1162" s="1">
        <f t="shared" si="147"/>
        <v>321.51481968750005</v>
      </c>
      <c r="AA1162" s="1">
        <f t="shared" si="148"/>
        <v>32.415548854891249</v>
      </c>
      <c r="AB1162" s="1">
        <f t="shared" si="149"/>
        <v>31.97564375</v>
      </c>
      <c r="AC1162" s="1">
        <f t="shared" si="150"/>
        <v>4.768504353634702</v>
      </c>
      <c r="AD1162" s="1">
        <f t="shared" si="151"/>
        <v>59.670296254471367</v>
      </c>
      <c r="AE1162" s="1">
        <f t="shared" si="152"/>
        <v>2.697976376493993</v>
      </c>
      <c r="AF1162" s="1">
        <f t="shared" si="153"/>
        <v>4.5214730709365654</v>
      </c>
      <c r="AG1162" s="1">
        <f t="shared" si="154"/>
        <v>2.070527977140709</v>
      </c>
      <c r="AH1162" s="1">
        <f t="shared" si="155"/>
        <v>-88.554253729455297</v>
      </c>
      <c r="AI1162" s="1">
        <f t="shared" si="156"/>
        <v>-147.16063085719932</v>
      </c>
      <c r="AJ1162" s="1">
        <f t="shared" si="157"/>
        <v>-11.39384048970909</v>
      </c>
      <c r="AK1162" s="1">
        <f t="shared" si="158"/>
        <v>74.406094611136353</v>
      </c>
      <c r="AL1162" s="1">
        <f t="shared" si="159"/>
        <v>42.490439496076519</v>
      </c>
      <c r="AM1162" s="1">
        <f t="shared" si="160"/>
        <v>2.0473027810090736</v>
      </c>
      <c r="AN1162" s="1">
        <f t="shared" si="161"/>
        <v>12.906921715745131</v>
      </c>
      <c r="AO1162" s="1">
        <v>1776.4411545478799</v>
      </c>
      <c r="AP1162" s="1">
        <v>1734.600606060606</v>
      </c>
      <c r="AQ1162" s="1">
        <v>4.9955121782193812</v>
      </c>
      <c r="AR1162" s="1">
        <v>66.272461968613413</v>
      </c>
      <c r="AS1162" s="1">
        <f t="shared" si="162"/>
        <v>2.0080329643867412</v>
      </c>
      <c r="AT1162" s="1">
        <v>24.80781179376045</v>
      </c>
      <c r="AU1162" s="1">
        <v>27.152196969696959</v>
      </c>
      <c r="AV1162" s="1">
        <v>-1.172697429148722E-4</v>
      </c>
      <c r="AW1162" s="1">
        <v>80.697832317614541</v>
      </c>
      <c r="AX1162" s="1">
        <v>2</v>
      </c>
      <c r="AY1162" s="1">
        <v>0</v>
      </c>
      <c r="AZ1162" s="1">
        <f t="shared" si="163"/>
        <v>1</v>
      </c>
      <c r="BA1162" s="1">
        <f t="shared" si="164"/>
        <v>0</v>
      </c>
      <c r="BB1162" s="1">
        <f t="shared" si="165"/>
        <v>51741.378480743449</v>
      </c>
      <c r="BC1162" s="1">
        <f t="shared" si="166"/>
        <v>1999.98875</v>
      </c>
      <c r="BD1162" s="1">
        <f t="shared" si="167"/>
        <v>1681.1908687500002</v>
      </c>
      <c r="BE1162" s="1">
        <f t="shared" si="168"/>
        <v>0.84060016275091554</v>
      </c>
      <c r="BF1162" s="1">
        <f t="shared" si="169"/>
        <v>0.16075831410926689</v>
      </c>
      <c r="BG1162" s="1">
        <v>6</v>
      </c>
      <c r="BH1162" s="1">
        <v>0.5</v>
      </c>
      <c r="BI1162" s="1" t="s">
        <v>347</v>
      </c>
      <c r="BJ1162" s="1">
        <v>2</v>
      </c>
      <c r="BK1162" s="1" t="b">
        <v>1</v>
      </c>
      <c r="BL1162" s="1">
        <v>1659887584.5999999</v>
      </c>
      <c r="BM1162" s="1">
        <v>1650.4825000000001</v>
      </c>
      <c r="BN1162" s="1">
        <v>1705.5125</v>
      </c>
      <c r="BO1162" s="1">
        <v>27.173031250000001</v>
      </c>
      <c r="BP1162" s="1">
        <v>24.783606249999998</v>
      </c>
      <c r="BQ1162" s="1">
        <v>1647.7974999999999</v>
      </c>
      <c r="BR1162" s="1">
        <v>27.162075000000002</v>
      </c>
      <c r="BS1162" s="1">
        <v>500.12150000000003</v>
      </c>
      <c r="BT1162" s="1">
        <v>99.188781250000005</v>
      </c>
      <c r="BU1162" s="1">
        <v>9.9971325E-2</v>
      </c>
      <c r="BV1162" s="1">
        <v>31.039206249999999</v>
      </c>
      <c r="BW1162" s="1">
        <v>31.97564375</v>
      </c>
      <c r="BX1162" s="1">
        <v>999.9</v>
      </c>
      <c r="BY1162" s="1">
        <v>0</v>
      </c>
      <c r="BZ1162" s="1">
        <v>0</v>
      </c>
      <c r="CA1162" s="1">
        <v>9997.9731250000004</v>
      </c>
      <c r="CB1162" s="1">
        <v>0</v>
      </c>
      <c r="CC1162" s="1">
        <v>178.22</v>
      </c>
      <c r="CD1162" s="1">
        <v>-55.030724999999997</v>
      </c>
      <c r="CE1162" s="1">
        <v>1696.58375</v>
      </c>
      <c r="CF1162" s="1">
        <v>1748.8556249999999</v>
      </c>
      <c r="CG1162" s="1">
        <v>2.3894293750000002</v>
      </c>
      <c r="CH1162" s="1">
        <v>1705.5125</v>
      </c>
      <c r="CI1162" s="1">
        <v>24.783606249999998</v>
      </c>
      <c r="CJ1162" s="1">
        <v>2.6952612500000002</v>
      </c>
      <c r="CK1162" s="1">
        <v>2.4582562499999998</v>
      </c>
      <c r="CL1162" s="1">
        <v>22.256250000000001</v>
      </c>
      <c r="CM1162" s="1">
        <v>20.752725000000002</v>
      </c>
      <c r="CN1162" s="1">
        <v>1999.98875</v>
      </c>
      <c r="CO1162" s="1">
        <v>0.97999375</v>
      </c>
      <c r="CP1162" s="1">
        <v>2.0006375E-2</v>
      </c>
      <c r="CQ1162" s="1">
        <v>0</v>
      </c>
      <c r="CR1162" s="1">
        <v>2.6601249999999999</v>
      </c>
      <c r="CS1162" s="1">
        <v>0</v>
      </c>
      <c r="CT1162" s="1">
        <v>16463.231250000001</v>
      </c>
      <c r="CU1162" s="1">
        <v>17412.193749999999</v>
      </c>
      <c r="CV1162" s="1">
        <v>43.444875000000003</v>
      </c>
      <c r="CW1162" s="1">
        <v>45.186999999999998</v>
      </c>
      <c r="CX1162" s="1">
        <v>43.621062500000001</v>
      </c>
      <c r="CY1162" s="1">
        <v>43.186999999999998</v>
      </c>
      <c r="CZ1162" s="1">
        <v>43.436999999999998</v>
      </c>
      <c r="DA1162" s="1">
        <v>1959.9781250000001</v>
      </c>
      <c r="DB1162" s="1">
        <v>40.010624999999997</v>
      </c>
      <c r="DC1162" s="1">
        <v>0</v>
      </c>
      <c r="DD1162" s="1">
        <v>1659887591.9000001</v>
      </c>
      <c r="DE1162" s="1">
        <v>0</v>
      </c>
      <c r="DF1162" s="1">
        <v>1659887002.5</v>
      </c>
      <c r="DG1162" s="1" t="s">
        <v>1905</v>
      </c>
      <c r="DH1162" s="1">
        <v>1659886993</v>
      </c>
      <c r="DI1162" s="1">
        <v>1659887002.5</v>
      </c>
      <c r="DJ1162" s="1">
        <v>16</v>
      </c>
      <c r="DK1162" s="1">
        <v>-0.38300000000000001</v>
      </c>
      <c r="DL1162" s="1">
        <v>1E-3</v>
      </c>
      <c r="DM1162" s="1">
        <v>1.325</v>
      </c>
      <c r="DN1162" s="1">
        <v>1.6E-2</v>
      </c>
      <c r="DO1162" s="1">
        <v>400</v>
      </c>
      <c r="DP1162" s="1">
        <v>25</v>
      </c>
      <c r="DQ1162" s="1">
        <v>0.27</v>
      </c>
      <c r="DR1162" s="1">
        <v>0.06</v>
      </c>
      <c r="DS1162" s="1">
        <v>12.755197250090781</v>
      </c>
      <c r="DT1162" s="1">
        <v>-0.67202420561653176</v>
      </c>
      <c r="DU1162" s="1">
        <v>0.13579980342409809</v>
      </c>
      <c r="DV1162" s="1">
        <v>0</v>
      </c>
      <c r="DW1162" s="1">
        <v>-55.079720000000002</v>
      </c>
      <c r="DX1162" s="1">
        <v>2.0775136818686089</v>
      </c>
      <c r="DY1162" s="1">
        <v>0.55124925541899839</v>
      </c>
      <c r="DZ1162" s="1">
        <v>0</v>
      </c>
      <c r="EA1162" s="1">
        <v>1376.9005534564269</v>
      </c>
      <c r="EB1162" s="1">
        <v>272.09066406700862</v>
      </c>
      <c r="EC1162" s="1">
        <v>20.385550108067729</v>
      </c>
      <c r="ED1162" s="1">
        <v>0</v>
      </c>
      <c r="EE1162" s="1">
        <v>2.4070022500000001</v>
      </c>
      <c r="EF1162" s="1">
        <v>-0.31807981238274757</v>
      </c>
      <c r="EG1162" s="1">
        <v>3.2450512668330808E-2</v>
      </c>
      <c r="EH1162" s="1">
        <v>0</v>
      </c>
      <c r="EI1162" s="1">
        <v>2.0700428300508329</v>
      </c>
      <c r="EJ1162" s="1">
        <v>2.687882023063622E-2</v>
      </c>
      <c r="EK1162" s="1">
        <v>2.0611668665186742E-3</v>
      </c>
      <c r="EL1162" s="1">
        <v>1</v>
      </c>
      <c r="EM1162" s="1">
        <v>1</v>
      </c>
      <c r="EN1162" s="1">
        <v>5</v>
      </c>
      <c r="EO1162" s="1" t="s">
        <v>371</v>
      </c>
      <c r="EP1162" s="1">
        <v>2.94075</v>
      </c>
      <c r="EQ1162" s="1">
        <v>2.8012199999999998</v>
      </c>
      <c r="ER1162" s="1">
        <v>0.227994</v>
      </c>
      <c r="ES1162" s="1">
        <v>0.23227900000000001</v>
      </c>
      <c r="ET1162" s="1">
        <v>0.116727</v>
      </c>
      <c r="EU1162" s="1">
        <v>0.109697</v>
      </c>
      <c r="EV1162" s="1">
        <v>15775.2</v>
      </c>
      <c r="EW1162" s="1">
        <v>16449.2</v>
      </c>
      <c r="EX1162" s="1">
        <v>23781</v>
      </c>
      <c r="EY1162" s="1">
        <v>24954.5</v>
      </c>
      <c r="EZ1162" s="1">
        <v>33634.400000000001</v>
      </c>
      <c r="FA1162" s="1">
        <v>35487.199999999997</v>
      </c>
      <c r="FB1162" s="1">
        <v>43373.1</v>
      </c>
      <c r="FC1162" s="1">
        <v>46134.2</v>
      </c>
      <c r="FD1162" s="1">
        <v>1.92997</v>
      </c>
      <c r="FE1162" s="1">
        <v>1.79478</v>
      </c>
      <c r="FF1162" s="1">
        <v>9.1120599999999996E-2</v>
      </c>
      <c r="FG1162" s="1">
        <v>0</v>
      </c>
      <c r="FH1162" s="1">
        <v>30.4909</v>
      </c>
      <c r="FI1162" s="1">
        <v>999.9</v>
      </c>
      <c r="FJ1162" s="1">
        <v>49.9</v>
      </c>
      <c r="FK1162" s="1">
        <v>39.799999999999997</v>
      </c>
      <c r="FL1162" s="1">
        <v>36.902000000000001</v>
      </c>
      <c r="FM1162" s="1">
        <v>63.533900000000003</v>
      </c>
      <c r="FN1162" s="1">
        <v>26.213899999999999</v>
      </c>
      <c r="FO1162" s="1">
        <v>1</v>
      </c>
      <c r="FP1162" s="1">
        <v>0.57051799999999997</v>
      </c>
      <c r="FQ1162" s="1">
        <v>3.1913499999999999</v>
      </c>
      <c r="FR1162" s="1">
        <v>20.287800000000001</v>
      </c>
      <c r="FS1162" s="1">
        <v>5.20845</v>
      </c>
      <c r="FT1162" s="1">
        <v>11.908099999999999</v>
      </c>
      <c r="FU1162" s="1">
        <v>5.0014000000000003</v>
      </c>
      <c r="FV1162" s="1">
        <v>3.2898800000000001</v>
      </c>
      <c r="FW1162" s="1">
        <v>9999</v>
      </c>
      <c r="FX1162" s="1">
        <v>9999</v>
      </c>
      <c r="FY1162" s="1">
        <v>9999</v>
      </c>
      <c r="FZ1162" s="1">
        <v>999.9</v>
      </c>
      <c r="GA1162" s="1">
        <v>1.8597600000000001</v>
      </c>
      <c r="GB1162" s="1">
        <v>1.8548199999999999</v>
      </c>
      <c r="GC1162" s="1">
        <v>1.85792</v>
      </c>
      <c r="GD1162" s="1">
        <v>1.85642</v>
      </c>
      <c r="GE1162" s="1">
        <v>1.8551599999999999</v>
      </c>
      <c r="GF1162" s="1">
        <v>1.8547100000000001</v>
      </c>
      <c r="GG1162" s="1">
        <v>1.85362</v>
      </c>
      <c r="GH1162" s="1">
        <v>1.8565499999999999</v>
      </c>
      <c r="GI1162" s="1">
        <v>0</v>
      </c>
      <c r="GJ1162" s="1">
        <v>0</v>
      </c>
      <c r="GK1162" s="1">
        <v>0</v>
      </c>
      <c r="GL1162" s="1">
        <v>0</v>
      </c>
      <c r="GM1162" s="1" t="s">
        <v>350</v>
      </c>
      <c r="GN1162" s="1" t="s">
        <v>351</v>
      </c>
      <c r="GO1162" s="1" t="s">
        <v>352</v>
      </c>
      <c r="GP1162" s="1" t="s">
        <v>352</v>
      </c>
      <c r="GQ1162" s="1" t="s">
        <v>352</v>
      </c>
      <c r="GR1162" s="1" t="s">
        <v>352</v>
      </c>
      <c r="GS1162" s="1">
        <v>0</v>
      </c>
      <c r="GT1162" s="1">
        <v>100</v>
      </c>
      <c r="GU1162" s="1">
        <v>100</v>
      </c>
      <c r="GV1162" s="1">
        <v>2.71</v>
      </c>
      <c r="GW1162" s="1">
        <v>1.0999999999999999E-2</v>
      </c>
      <c r="GX1162" s="1">
        <v>0.33715491177224621</v>
      </c>
      <c r="GY1162" s="1">
        <v>3.036990343597491E-3</v>
      </c>
      <c r="GZ1162" s="1">
        <v>-1.538114387597119E-6</v>
      </c>
      <c r="HA1162" s="1">
        <v>3.3909691194327332E-10</v>
      </c>
      <c r="HB1162" s="1">
        <v>-6.0604171497381017E-2</v>
      </c>
      <c r="HC1162" s="1">
        <v>9.7621983196103414E-3</v>
      </c>
      <c r="HD1162" s="1">
        <v>-3.3387782167185642E-4</v>
      </c>
      <c r="HE1162" s="1">
        <v>2.632278881966732E-6</v>
      </c>
      <c r="HF1162" s="1">
        <v>6</v>
      </c>
      <c r="HG1162" s="1">
        <v>2134</v>
      </c>
      <c r="HH1162" s="1">
        <v>2</v>
      </c>
      <c r="HI1162" s="1">
        <v>31</v>
      </c>
      <c r="HJ1162" s="1">
        <v>10</v>
      </c>
      <c r="HK1162" s="1">
        <v>9.8000000000000007</v>
      </c>
      <c r="HL1162" s="1">
        <v>3.44238</v>
      </c>
      <c r="HM1162" s="1">
        <v>2.323</v>
      </c>
      <c r="HN1162" s="1">
        <v>1.4978</v>
      </c>
      <c r="HO1162" s="1">
        <v>2.3083499999999999</v>
      </c>
      <c r="HP1162" s="1">
        <v>1.5478499999999999</v>
      </c>
      <c r="HQ1162" s="1">
        <v>2.34985</v>
      </c>
      <c r="HR1162" s="1">
        <v>42.8583</v>
      </c>
      <c r="HS1162" s="1">
        <v>14.315899999999999</v>
      </c>
      <c r="HT1162" s="1">
        <v>18</v>
      </c>
      <c r="HU1162" s="1">
        <v>495.529</v>
      </c>
      <c r="HV1162" s="1">
        <v>471.29899999999998</v>
      </c>
      <c r="HW1162" s="1">
        <v>26.042400000000001</v>
      </c>
      <c r="HX1162" s="1">
        <v>34.055900000000001</v>
      </c>
      <c r="HY1162" s="1">
        <v>30.000499999999999</v>
      </c>
      <c r="HZ1162" s="1">
        <v>33.879600000000003</v>
      </c>
      <c r="IA1162" s="1">
        <v>33.9816</v>
      </c>
      <c r="IB1162" s="1">
        <v>68.9071</v>
      </c>
      <c r="IC1162" s="1">
        <v>33.017899999999997</v>
      </c>
      <c r="ID1162" s="1">
        <v>0</v>
      </c>
      <c r="IE1162" s="1">
        <v>26.020199999999999</v>
      </c>
      <c r="IF1162" s="1">
        <v>1778.96</v>
      </c>
      <c r="IG1162" s="1">
        <v>24.942499999999999</v>
      </c>
      <c r="IH1162" s="1">
        <v>100.285</v>
      </c>
      <c r="II1162" s="1">
        <v>99.981700000000004</v>
      </c>
      <c r="IJ1162" s="1" t="s">
        <v>1117</v>
      </c>
    </row>
    <row r="1163" spans="1:244" ht="15.75" customHeight="1" x14ac:dyDescent="0.3">
      <c r="A1163" s="1">
        <v>1147</v>
      </c>
      <c r="B1163" s="1">
        <v>1659887593.5999999</v>
      </c>
      <c r="C1163" s="1">
        <v>7336.5</v>
      </c>
      <c r="D1163" s="1" t="s">
        <v>2574</v>
      </c>
      <c r="E1163" s="1" t="s">
        <v>2575</v>
      </c>
      <c r="F1163" s="1">
        <v>1</v>
      </c>
      <c r="G1163" s="1" t="s">
        <v>1115</v>
      </c>
      <c r="H1163" s="1" t="s">
        <v>345</v>
      </c>
      <c r="I1163" s="1" t="s">
        <v>1102</v>
      </c>
      <c r="J1163" s="1" t="s">
        <v>1113</v>
      </c>
      <c r="K1163" s="1" t="s">
        <v>1114</v>
      </c>
      <c r="L1163" s="1" t="s">
        <v>1904</v>
      </c>
      <c r="M1163" s="1" t="s">
        <v>346</v>
      </c>
      <c r="N1163" s="1">
        <v>1659887586.099999</v>
      </c>
      <c r="O1163" s="1">
        <f t="shared" si="136"/>
        <v>1.9975664583833292E-3</v>
      </c>
      <c r="P1163" s="1">
        <f t="shared" si="137"/>
        <v>1.997566458383329</v>
      </c>
      <c r="Q1163" s="1">
        <f t="shared" si="138"/>
        <v>12.906816466612163</v>
      </c>
      <c r="R1163" s="1">
        <f t="shared" si="139"/>
        <v>1657.9073333333331</v>
      </c>
      <c r="S1163" s="1">
        <f t="shared" si="140"/>
        <v>1381.8496941964627</v>
      </c>
      <c r="T1163" s="1">
        <f t="shared" si="141"/>
        <v>137.20213870026816</v>
      </c>
      <c r="U1163" s="1">
        <f t="shared" si="142"/>
        <v>164.61155859101106</v>
      </c>
      <c r="V1163" s="1">
        <f t="shared" si="143"/>
        <v>9.3816207241488106E-2</v>
      </c>
      <c r="W1163" s="1">
        <f t="shared" si="144"/>
        <v>2.9148214108034609</v>
      </c>
      <c r="X1163" s="1">
        <f t="shared" si="145"/>
        <v>9.2170426075854073E-2</v>
      </c>
      <c r="Y1163" s="1">
        <f t="shared" si="146"/>
        <v>5.7751978378044064E-2</v>
      </c>
      <c r="Z1163" s="1">
        <f t="shared" si="147"/>
        <v>321.51204239999998</v>
      </c>
      <c r="AA1163" s="1">
        <f t="shared" si="148"/>
        <v>32.420509925753748</v>
      </c>
      <c r="AB1163" s="1">
        <f t="shared" si="149"/>
        <v>31.975460000000002</v>
      </c>
      <c r="AC1163" s="1">
        <f t="shared" si="150"/>
        <v>4.7684547508695445</v>
      </c>
      <c r="AD1163" s="1">
        <f t="shared" si="151"/>
        <v>59.652682530347377</v>
      </c>
      <c r="AE1163" s="1">
        <f t="shared" si="152"/>
        <v>2.6975193173636893</v>
      </c>
      <c r="AF1163" s="1">
        <f t="shared" si="153"/>
        <v>4.5220419316287543</v>
      </c>
      <c r="AG1163" s="1">
        <f t="shared" si="154"/>
        <v>2.0709354335058552</v>
      </c>
      <c r="AH1163" s="1">
        <f t="shared" si="155"/>
        <v>-88.092680814704821</v>
      </c>
      <c r="AI1163" s="1">
        <f t="shared" si="156"/>
        <v>-146.77969105364087</v>
      </c>
      <c r="AJ1163" s="1">
        <f t="shared" si="157"/>
        <v>-11.36486383075087</v>
      </c>
      <c r="AK1163" s="1">
        <f t="shared" si="158"/>
        <v>75.274806700903412</v>
      </c>
      <c r="AL1163" s="1">
        <f t="shared" si="159"/>
        <v>42.38898790582531</v>
      </c>
      <c r="AM1163" s="1">
        <f t="shared" si="160"/>
        <v>2.0383040649484792</v>
      </c>
      <c r="AN1163" s="1">
        <f t="shared" si="161"/>
        <v>12.906816466612163</v>
      </c>
      <c r="AO1163" s="1">
        <v>1781.4203571426169</v>
      </c>
      <c r="AP1163" s="1">
        <v>1739.6138787878781</v>
      </c>
      <c r="AQ1163" s="1">
        <v>4.9890906460395481</v>
      </c>
      <c r="AR1163" s="1">
        <v>66.272461968613413</v>
      </c>
      <c r="AS1163" s="1">
        <f t="shared" si="162"/>
        <v>1.997566458383329</v>
      </c>
      <c r="AT1163" s="1">
        <v>24.821556807649181</v>
      </c>
      <c r="AU1163" s="1">
        <v>27.153345454545459</v>
      </c>
      <c r="AV1163" s="1">
        <v>-6.1744710555376877E-5</v>
      </c>
      <c r="AW1163" s="1">
        <v>80.697832317614541</v>
      </c>
      <c r="AX1163" s="1">
        <v>2</v>
      </c>
      <c r="AY1163" s="1">
        <v>0</v>
      </c>
      <c r="AZ1163" s="1">
        <f t="shared" si="163"/>
        <v>1</v>
      </c>
      <c r="BA1163" s="1">
        <f t="shared" si="164"/>
        <v>0</v>
      </c>
      <c r="BB1163" s="1">
        <f t="shared" si="165"/>
        <v>51738.061481066623</v>
      </c>
      <c r="BC1163" s="1">
        <f t="shared" si="166"/>
        <v>1999.971333333333</v>
      </c>
      <c r="BD1163" s="1">
        <f t="shared" si="167"/>
        <v>1681.1762399999998</v>
      </c>
      <c r="BE1163" s="1">
        <f t="shared" si="168"/>
        <v>0.84060016860241671</v>
      </c>
      <c r="BF1163" s="1">
        <f t="shared" si="169"/>
        <v>0.16075832540266413</v>
      </c>
      <c r="BG1163" s="1">
        <v>6</v>
      </c>
      <c r="BH1163" s="1">
        <v>0.5</v>
      </c>
      <c r="BI1163" s="1" t="s">
        <v>347</v>
      </c>
      <c r="BJ1163" s="1">
        <v>2</v>
      </c>
      <c r="BK1163" s="1" t="b">
        <v>1</v>
      </c>
      <c r="BL1163" s="1">
        <v>1659887586.099999</v>
      </c>
      <c r="BM1163" s="1">
        <v>1657.9073333333331</v>
      </c>
      <c r="BN1163" s="1">
        <v>1712.815333333333</v>
      </c>
      <c r="BO1163" s="1">
        <v>27.168426666666669</v>
      </c>
      <c r="BP1163" s="1">
        <v>24.78952</v>
      </c>
      <c r="BQ1163" s="1">
        <v>1655.217333333333</v>
      </c>
      <c r="BR1163" s="1">
        <v>27.15746</v>
      </c>
      <c r="BS1163" s="1">
        <v>500.12720000000002</v>
      </c>
      <c r="BT1163" s="1">
        <v>99.188786666666672</v>
      </c>
      <c r="BU1163" s="1">
        <v>9.997048E-2</v>
      </c>
      <c r="BV1163" s="1">
        <v>31.041413333333342</v>
      </c>
      <c r="BW1163" s="1">
        <v>31.975460000000002</v>
      </c>
      <c r="BX1163" s="1">
        <v>999.89999999999986</v>
      </c>
      <c r="BY1163" s="1">
        <v>0</v>
      </c>
      <c r="BZ1163" s="1">
        <v>0</v>
      </c>
      <c r="CA1163" s="1">
        <v>9997.380000000001</v>
      </c>
      <c r="CB1163" s="1">
        <v>0</v>
      </c>
      <c r="CC1163" s="1">
        <v>177.0806</v>
      </c>
      <c r="CD1163" s="1">
        <v>-54.908926666666673</v>
      </c>
      <c r="CE1163" s="1">
        <v>1704.208666666666</v>
      </c>
      <c r="CF1163" s="1">
        <v>1756.355333333333</v>
      </c>
      <c r="CG1163" s="1">
        <v>2.378914</v>
      </c>
      <c r="CH1163" s="1">
        <v>1712.815333333333</v>
      </c>
      <c r="CI1163" s="1">
        <v>24.78952</v>
      </c>
      <c r="CJ1163" s="1">
        <v>2.6948046666666672</v>
      </c>
      <c r="CK1163" s="1">
        <v>2.458842666666667</v>
      </c>
      <c r="CL1163" s="1">
        <v>22.253466666666661</v>
      </c>
      <c r="CM1163" s="1">
        <v>20.756593333333331</v>
      </c>
      <c r="CN1163" s="1">
        <v>1999.971333333333</v>
      </c>
      <c r="CO1163" s="1">
        <v>0.97999360000000013</v>
      </c>
      <c r="CP1163" s="1">
        <v>2.000652E-2</v>
      </c>
      <c r="CQ1163" s="1">
        <v>0</v>
      </c>
      <c r="CR1163" s="1">
        <v>2.535733333333333</v>
      </c>
      <c r="CS1163" s="1">
        <v>0</v>
      </c>
      <c r="CT1163" s="1">
        <v>16461.7</v>
      </c>
      <c r="CU1163" s="1">
        <v>17412.04</v>
      </c>
      <c r="CV1163" s="1">
        <v>43.445399999999999</v>
      </c>
      <c r="CW1163" s="1">
        <v>45.186999999999998</v>
      </c>
      <c r="CX1163" s="1">
        <v>43.620800000000003</v>
      </c>
      <c r="CY1163" s="1">
        <v>43.186999999999998</v>
      </c>
      <c r="CZ1163" s="1">
        <v>43.436999999999998</v>
      </c>
      <c r="DA1163" s="1">
        <v>1959.9606666666671</v>
      </c>
      <c r="DB1163" s="1">
        <v>40.010666666666673</v>
      </c>
      <c r="DC1163" s="1">
        <v>0</v>
      </c>
      <c r="DD1163" s="1">
        <v>1659887592.5</v>
      </c>
      <c r="DE1163" s="1">
        <v>0</v>
      </c>
      <c r="DF1163" s="1">
        <v>1659887002.5</v>
      </c>
      <c r="DG1163" s="1" t="s">
        <v>1905</v>
      </c>
      <c r="DH1163" s="1">
        <v>1659886993</v>
      </c>
      <c r="DI1163" s="1">
        <v>1659887002.5</v>
      </c>
      <c r="DJ1163" s="1">
        <v>16</v>
      </c>
      <c r="DK1163" s="1">
        <v>-0.38300000000000001</v>
      </c>
      <c r="DL1163" s="1">
        <v>1E-3</v>
      </c>
      <c r="DM1163" s="1">
        <v>1.325</v>
      </c>
      <c r="DN1163" s="1">
        <v>1.6E-2</v>
      </c>
      <c r="DO1163" s="1">
        <v>400</v>
      </c>
      <c r="DP1163" s="1">
        <v>25</v>
      </c>
      <c r="DQ1163" s="1">
        <v>0.27</v>
      </c>
      <c r="DR1163" s="1">
        <v>0.06</v>
      </c>
      <c r="DS1163" s="1">
        <v>12.761847537146931</v>
      </c>
      <c r="DT1163" s="1">
        <v>-0.45330303206597339</v>
      </c>
      <c r="DU1163" s="1">
        <v>0.13689687963436481</v>
      </c>
      <c r="DV1163" s="1">
        <v>1</v>
      </c>
      <c r="DW1163" s="1">
        <v>-54.980841935483873</v>
      </c>
      <c r="DX1163" s="1">
        <v>1.1727725806452509</v>
      </c>
      <c r="DY1163" s="1">
        <v>0.49248315102942031</v>
      </c>
      <c r="DZ1163" s="1">
        <v>0</v>
      </c>
      <c r="EA1163" s="1">
        <v>1384.395119698067</v>
      </c>
      <c r="EB1163" s="1">
        <v>262.94034250791492</v>
      </c>
      <c r="EC1163" s="1">
        <v>19.11625365105002</v>
      </c>
      <c r="ED1163" s="1">
        <v>0</v>
      </c>
      <c r="EE1163" s="1">
        <v>2.398432682926829</v>
      </c>
      <c r="EF1163" s="1">
        <v>-0.36738710801393593</v>
      </c>
      <c r="EG1163" s="1">
        <v>3.8413619601004582E-2</v>
      </c>
      <c r="EH1163" s="1">
        <v>0</v>
      </c>
      <c r="EI1163" s="1">
        <v>2.070680872218535</v>
      </c>
      <c r="EJ1163" s="1">
        <v>2.1982788761477211E-2</v>
      </c>
      <c r="EK1163" s="1">
        <v>1.7156650311245961E-3</v>
      </c>
      <c r="EL1163" s="1">
        <v>1</v>
      </c>
      <c r="EM1163" s="1">
        <v>2</v>
      </c>
      <c r="EN1163" s="1">
        <v>5</v>
      </c>
      <c r="EO1163" s="1" t="s">
        <v>386</v>
      </c>
      <c r="EP1163" s="1">
        <v>2.9407800000000002</v>
      </c>
      <c r="EQ1163" s="1">
        <v>2.80125</v>
      </c>
      <c r="ER1163" s="1">
        <v>0.228379</v>
      </c>
      <c r="ES1163" s="1">
        <v>0.23266200000000001</v>
      </c>
      <c r="ET1163" s="1">
        <v>0.116731</v>
      </c>
      <c r="EU1163" s="1">
        <v>0.109709</v>
      </c>
      <c r="EV1163" s="1">
        <v>15767.3</v>
      </c>
      <c r="EW1163" s="1">
        <v>16441</v>
      </c>
      <c r="EX1163" s="1">
        <v>23781</v>
      </c>
      <c r="EY1163" s="1">
        <v>24954.5</v>
      </c>
      <c r="EZ1163" s="1">
        <v>33634.300000000003</v>
      </c>
      <c r="FA1163" s="1">
        <v>35486.800000000003</v>
      </c>
      <c r="FB1163" s="1">
        <v>43373.1</v>
      </c>
      <c r="FC1163" s="1">
        <v>46134.3</v>
      </c>
      <c r="FD1163" s="1">
        <v>1.9299500000000001</v>
      </c>
      <c r="FE1163" s="1">
        <v>1.7948</v>
      </c>
      <c r="FF1163" s="1">
        <v>9.0934299999999996E-2</v>
      </c>
      <c r="FG1163" s="1">
        <v>0</v>
      </c>
      <c r="FH1163" s="1">
        <v>30.492100000000001</v>
      </c>
      <c r="FI1163" s="1">
        <v>999.9</v>
      </c>
      <c r="FJ1163" s="1">
        <v>49.9</v>
      </c>
      <c r="FK1163" s="1">
        <v>39.799999999999997</v>
      </c>
      <c r="FL1163" s="1">
        <v>36.9</v>
      </c>
      <c r="FM1163" s="1">
        <v>63.793900000000001</v>
      </c>
      <c r="FN1163" s="1">
        <v>25.540900000000001</v>
      </c>
      <c r="FO1163" s="1">
        <v>1</v>
      </c>
      <c r="FP1163" s="1">
        <v>0.57076700000000002</v>
      </c>
      <c r="FQ1163" s="1">
        <v>3.18716</v>
      </c>
      <c r="FR1163" s="1">
        <v>20.287800000000001</v>
      </c>
      <c r="FS1163" s="1">
        <v>5.2092000000000001</v>
      </c>
      <c r="FT1163" s="1">
        <v>11.9078</v>
      </c>
      <c r="FU1163" s="1">
        <v>5.0017500000000004</v>
      </c>
      <c r="FV1163" s="1">
        <v>3.29</v>
      </c>
      <c r="FW1163" s="1">
        <v>9999</v>
      </c>
      <c r="FX1163" s="1">
        <v>9999</v>
      </c>
      <c r="FY1163" s="1">
        <v>9999</v>
      </c>
      <c r="FZ1163" s="1">
        <v>999.9</v>
      </c>
      <c r="GA1163" s="1">
        <v>1.85975</v>
      </c>
      <c r="GB1163" s="1">
        <v>1.85483</v>
      </c>
      <c r="GC1163" s="1">
        <v>1.8579300000000001</v>
      </c>
      <c r="GD1163" s="1">
        <v>1.85643</v>
      </c>
      <c r="GE1163" s="1">
        <v>1.8551599999999999</v>
      </c>
      <c r="GF1163" s="1">
        <v>1.8547100000000001</v>
      </c>
      <c r="GG1163" s="1">
        <v>1.85362</v>
      </c>
      <c r="GH1163" s="1">
        <v>1.8565499999999999</v>
      </c>
      <c r="GI1163" s="1">
        <v>0</v>
      </c>
      <c r="GJ1163" s="1">
        <v>0</v>
      </c>
      <c r="GK1163" s="1">
        <v>0</v>
      </c>
      <c r="GL1163" s="1">
        <v>0</v>
      </c>
      <c r="GM1163" s="1" t="s">
        <v>350</v>
      </c>
      <c r="GN1163" s="1" t="s">
        <v>351</v>
      </c>
      <c r="GO1163" s="1" t="s">
        <v>352</v>
      </c>
      <c r="GP1163" s="1" t="s">
        <v>352</v>
      </c>
      <c r="GQ1163" s="1" t="s">
        <v>352</v>
      </c>
      <c r="GR1163" s="1" t="s">
        <v>352</v>
      </c>
      <c r="GS1163" s="1">
        <v>0</v>
      </c>
      <c r="GT1163" s="1">
        <v>100</v>
      </c>
      <c r="GU1163" s="1">
        <v>100</v>
      </c>
      <c r="GV1163" s="1">
        <v>2.71</v>
      </c>
      <c r="GW1163" s="1">
        <v>1.0999999999999999E-2</v>
      </c>
      <c r="GX1163" s="1">
        <v>0.33715491177224621</v>
      </c>
      <c r="GY1163" s="1">
        <v>3.036990343597491E-3</v>
      </c>
      <c r="GZ1163" s="1">
        <v>-1.538114387597119E-6</v>
      </c>
      <c r="HA1163" s="1">
        <v>3.3909691194327332E-10</v>
      </c>
      <c r="HB1163" s="1">
        <v>-6.0604171497381017E-2</v>
      </c>
      <c r="HC1163" s="1">
        <v>9.7621983196103414E-3</v>
      </c>
      <c r="HD1163" s="1">
        <v>-3.3387782167185642E-4</v>
      </c>
      <c r="HE1163" s="1">
        <v>2.632278881966732E-6</v>
      </c>
      <c r="HF1163" s="1">
        <v>6</v>
      </c>
      <c r="HG1163" s="1">
        <v>2134</v>
      </c>
      <c r="HH1163" s="1">
        <v>2</v>
      </c>
      <c r="HI1163" s="1">
        <v>31</v>
      </c>
      <c r="HJ1163" s="1">
        <v>10</v>
      </c>
      <c r="HK1163" s="1">
        <v>9.9</v>
      </c>
      <c r="HL1163" s="1">
        <v>3.4521500000000001</v>
      </c>
      <c r="HM1163" s="1">
        <v>2.3022499999999999</v>
      </c>
      <c r="HN1163" s="1">
        <v>1.4978</v>
      </c>
      <c r="HO1163" s="1">
        <v>2.3095699999999999</v>
      </c>
      <c r="HP1163" s="1">
        <v>1.5478499999999999</v>
      </c>
      <c r="HQ1163" s="1">
        <v>2.4304199999999998</v>
      </c>
      <c r="HR1163" s="1">
        <v>42.885199999999998</v>
      </c>
      <c r="HS1163" s="1">
        <v>14.3247</v>
      </c>
      <c r="HT1163" s="1">
        <v>18</v>
      </c>
      <c r="HU1163" s="1">
        <v>495.51299999999998</v>
      </c>
      <c r="HV1163" s="1">
        <v>471.315</v>
      </c>
      <c r="HW1163" s="1">
        <v>26.032599999999999</v>
      </c>
      <c r="HX1163" s="1">
        <v>34.055900000000001</v>
      </c>
      <c r="HY1163" s="1">
        <v>30.000599999999999</v>
      </c>
      <c r="HZ1163" s="1">
        <v>33.879600000000003</v>
      </c>
      <c r="IA1163" s="1">
        <v>33.9816</v>
      </c>
      <c r="IB1163" s="1">
        <v>69.121700000000004</v>
      </c>
      <c r="IC1163" s="1">
        <v>33.017899999999997</v>
      </c>
      <c r="ID1163" s="1">
        <v>0</v>
      </c>
      <c r="IE1163" s="1">
        <v>26.020199999999999</v>
      </c>
      <c r="IF1163" s="1">
        <v>1778.96</v>
      </c>
      <c r="IG1163" s="1">
        <v>24.949000000000002</v>
      </c>
      <c r="IH1163" s="1">
        <v>100.285</v>
      </c>
      <c r="II1163" s="1">
        <v>99.981700000000004</v>
      </c>
      <c r="IJ1163" s="1" t="s">
        <v>1117</v>
      </c>
    </row>
    <row r="1164" spans="1:244" ht="15.75" customHeight="1" x14ac:dyDescent="0.3">
      <c r="A1164" s="1">
        <v>1148</v>
      </c>
      <c r="B1164" s="1">
        <v>1659887594.5999999</v>
      </c>
      <c r="C1164" s="1">
        <v>7337.5</v>
      </c>
      <c r="D1164" s="1" t="s">
        <v>2576</v>
      </c>
      <c r="E1164" s="1" t="s">
        <v>2577</v>
      </c>
      <c r="F1164" s="1">
        <v>1</v>
      </c>
      <c r="G1164" s="1" t="s">
        <v>1115</v>
      </c>
      <c r="H1164" s="1" t="s">
        <v>345</v>
      </c>
      <c r="I1164" s="1" t="s">
        <v>1102</v>
      </c>
      <c r="J1164" s="1" t="s">
        <v>1113</v>
      </c>
      <c r="K1164" s="1" t="s">
        <v>1114</v>
      </c>
      <c r="L1164" s="1" t="s">
        <v>1904</v>
      </c>
      <c r="M1164" s="1" t="s">
        <v>346</v>
      </c>
      <c r="N1164" s="1">
        <v>1659887586.5999999</v>
      </c>
      <c r="O1164" s="1">
        <f t="shared" si="136"/>
        <v>1.9897819967397115E-3</v>
      </c>
      <c r="P1164" s="1">
        <f t="shared" si="137"/>
        <v>1.9897819967397115</v>
      </c>
      <c r="Q1164" s="1">
        <f t="shared" si="138"/>
        <v>12.819729214342408</v>
      </c>
      <c r="R1164" s="1">
        <f t="shared" si="139"/>
        <v>1660.3687500000001</v>
      </c>
      <c r="S1164" s="1">
        <f t="shared" si="140"/>
        <v>1384.856763948048</v>
      </c>
      <c r="T1164" s="1">
        <f t="shared" si="141"/>
        <v>137.50060017668221</v>
      </c>
      <c r="U1164" s="1">
        <f t="shared" si="142"/>
        <v>164.85582161490038</v>
      </c>
      <c r="V1164" s="1">
        <f t="shared" si="143"/>
        <v>9.3445189076568888E-2</v>
      </c>
      <c r="W1164" s="1">
        <f t="shared" si="144"/>
        <v>2.9150259289752602</v>
      </c>
      <c r="X1164" s="1">
        <f t="shared" si="145"/>
        <v>9.1812389712503578E-2</v>
      </c>
      <c r="Y1164" s="1">
        <f t="shared" si="146"/>
        <v>5.7527067672427441E-2</v>
      </c>
      <c r="Z1164" s="1">
        <f t="shared" si="147"/>
        <v>321.51412143749997</v>
      </c>
      <c r="AA1164" s="1">
        <f t="shared" si="148"/>
        <v>32.423171481200853</v>
      </c>
      <c r="AB1164" s="1">
        <f t="shared" si="149"/>
        <v>31.975031250000001</v>
      </c>
      <c r="AC1164" s="1">
        <f t="shared" si="150"/>
        <v>4.7683390128310226</v>
      </c>
      <c r="AD1164" s="1">
        <f t="shared" si="151"/>
        <v>59.648264230768056</v>
      </c>
      <c r="AE1164" s="1">
        <f t="shared" si="152"/>
        <v>2.6974289390932684</v>
      </c>
      <c r="AF1164" s="1">
        <f t="shared" si="153"/>
        <v>4.5222253721540273</v>
      </c>
      <c r="AG1164" s="1">
        <f t="shared" si="154"/>
        <v>2.0709100737377542</v>
      </c>
      <c r="AH1164" s="1">
        <f t="shared" si="155"/>
        <v>-87.749386056221283</v>
      </c>
      <c r="AI1164" s="1">
        <f t="shared" si="156"/>
        <v>-146.61076779495778</v>
      </c>
      <c r="AJ1164" s="1">
        <f t="shared" si="157"/>
        <v>-11.351003746872721</v>
      </c>
      <c r="AK1164" s="1">
        <f t="shared" si="158"/>
        <v>75.802963839448182</v>
      </c>
      <c r="AL1164" s="1">
        <f t="shared" si="159"/>
        <v>42.396822952173785</v>
      </c>
      <c r="AM1164" s="1">
        <f t="shared" si="160"/>
        <v>2.0345873893087032</v>
      </c>
      <c r="AN1164" s="1">
        <f t="shared" si="161"/>
        <v>12.819729214342408</v>
      </c>
      <c r="AO1164" s="1">
        <v>1786.5133590712071</v>
      </c>
      <c r="AP1164" s="1">
        <v>1744.6794545454541</v>
      </c>
      <c r="AQ1164" s="1">
        <v>5.0149525825073189</v>
      </c>
      <c r="AR1164" s="1">
        <v>66.272461968613413</v>
      </c>
      <c r="AS1164" s="1">
        <f t="shared" si="162"/>
        <v>1.9897819967397115</v>
      </c>
      <c r="AT1164" s="1">
        <v>24.832228585141401</v>
      </c>
      <c r="AU1164" s="1">
        <v>27.15458545454544</v>
      </c>
      <c r="AV1164" s="1">
        <v>-5.9083413425679026E-6</v>
      </c>
      <c r="AW1164" s="1">
        <v>80.697832317614541</v>
      </c>
      <c r="AX1164" s="1">
        <v>2</v>
      </c>
      <c r="AY1164" s="1">
        <v>0</v>
      </c>
      <c r="AZ1164" s="1">
        <f t="shared" si="163"/>
        <v>1</v>
      </c>
      <c r="BA1164" s="1">
        <f t="shared" si="164"/>
        <v>0</v>
      </c>
      <c r="BB1164" s="1">
        <f t="shared" si="165"/>
        <v>51743.740438744142</v>
      </c>
      <c r="BC1164" s="1">
        <f t="shared" si="166"/>
        <v>1999.984375</v>
      </c>
      <c r="BD1164" s="1">
        <f t="shared" si="167"/>
        <v>1681.1871937499998</v>
      </c>
      <c r="BE1164" s="1">
        <f t="shared" si="168"/>
        <v>0.84060016406378169</v>
      </c>
      <c r="BF1164" s="1">
        <f t="shared" si="169"/>
        <v>0.16075831664309875</v>
      </c>
      <c r="BG1164" s="1">
        <v>6</v>
      </c>
      <c r="BH1164" s="1">
        <v>0.5</v>
      </c>
      <c r="BI1164" s="1" t="s">
        <v>347</v>
      </c>
      <c r="BJ1164" s="1">
        <v>2</v>
      </c>
      <c r="BK1164" s="1" t="b">
        <v>1</v>
      </c>
      <c r="BL1164" s="1">
        <v>1659887586.5999999</v>
      </c>
      <c r="BM1164" s="1">
        <v>1660.3687500000001</v>
      </c>
      <c r="BN1164" s="1">
        <v>1715.2850000000001</v>
      </c>
      <c r="BO1164" s="1">
        <v>27.167537500000002</v>
      </c>
      <c r="BP1164" s="1">
        <v>24.79295625</v>
      </c>
      <c r="BQ1164" s="1">
        <v>1657.6775</v>
      </c>
      <c r="BR1164" s="1">
        <v>27.1565625</v>
      </c>
      <c r="BS1164" s="1">
        <v>500.12506250000001</v>
      </c>
      <c r="BT1164" s="1">
        <v>99.188712500000008</v>
      </c>
      <c r="BU1164" s="1">
        <v>9.9967568750000013E-2</v>
      </c>
      <c r="BV1164" s="1">
        <v>31.042124999999999</v>
      </c>
      <c r="BW1164" s="1">
        <v>31.975031250000001</v>
      </c>
      <c r="BX1164" s="1">
        <v>999.9</v>
      </c>
      <c r="BY1164" s="1">
        <v>0</v>
      </c>
      <c r="BZ1164" s="1">
        <v>0</v>
      </c>
      <c r="CA1164" s="1">
        <v>9998.5562499999996</v>
      </c>
      <c r="CB1164" s="1">
        <v>0</v>
      </c>
      <c r="CC1164" s="1">
        <v>176.495</v>
      </c>
      <c r="CD1164" s="1">
        <v>-54.917000000000002</v>
      </c>
      <c r="CE1164" s="1">
        <v>1706.7375</v>
      </c>
      <c r="CF1164" s="1">
        <v>1758.8943750000001</v>
      </c>
      <c r="CG1164" s="1">
        <v>2.37458875</v>
      </c>
      <c r="CH1164" s="1">
        <v>1715.2850000000001</v>
      </c>
      <c r="CI1164" s="1">
        <v>24.79295625</v>
      </c>
      <c r="CJ1164" s="1">
        <v>2.6947143750000002</v>
      </c>
      <c r="CK1164" s="1">
        <v>2.4591812499999999</v>
      </c>
      <c r="CL1164" s="1">
        <v>22.252912500000001</v>
      </c>
      <c r="CM1164" s="1">
        <v>20.75883125</v>
      </c>
      <c r="CN1164" s="1">
        <v>1999.984375</v>
      </c>
      <c r="CO1164" s="1">
        <v>0.97999375</v>
      </c>
      <c r="CP1164" s="1">
        <v>2.0006375E-2</v>
      </c>
      <c r="CQ1164" s="1">
        <v>0</v>
      </c>
      <c r="CR1164" s="1">
        <v>2.5837500000000002</v>
      </c>
      <c r="CS1164" s="1">
        <v>0</v>
      </c>
      <c r="CT1164" s="1">
        <v>16461.375</v>
      </c>
      <c r="CU1164" s="1">
        <v>17412.15625</v>
      </c>
      <c r="CV1164" s="1">
        <v>43.444875000000003</v>
      </c>
      <c r="CW1164" s="1">
        <v>45.186999999999998</v>
      </c>
      <c r="CX1164" s="1">
        <v>43.621062500000001</v>
      </c>
      <c r="CY1164" s="1">
        <v>43.186999999999998</v>
      </c>
      <c r="CZ1164" s="1">
        <v>43.436999999999998</v>
      </c>
      <c r="DA1164" s="1">
        <v>1959.9737500000001</v>
      </c>
      <c r="DB1164" s="1">
        <v>40.010624999999997</v>
      </c>
      <c r="DC1164" s="1">
        <v>0</v>
      </c>
      <c r="DD1164" s="1">
        <v>1659887593.7</v>
      </c>
      <c r="DE1164" s="1">
        <v>0</v>
      </c>
      <c r="DF1164" s="1">
        <v>1659887002.5</v>
      </c>
      <c r="DG1164" s="1" t="s">
        <v>1905</v>
      </c>
      <c r="DH1164" s="1">
        <v>1659886993</v>
      </c>
      <c r="DI1164" s="1">
        <v>1659887002.5</v>
      </c>
      <c r="DJ1164" s="1">
        <v>16</v>
      </c>
      <c r="DK1164" s="1">
        <v>-0.38300000000000001</v>
      </c>
      <c r="DL1164" s="1">
        <v>1E-3</v>
      </c>
      <c r="DM1164" s="1">
        <v>1.325</v>
      </c>
      <c r="DN1164" s="1">
        <v>1.6E-2</v>
      </c>
      <c r="DO1164" s="1">
        <v>400</v>
      </c>
      <c r="DP1164" s="1">
        <v>25</v>
      </c>
      <c r="DQ1164" s="1">
        <v>0.27</v>
      </c>
      <c r="DR1164" s="1">
        <v>0.06</v>
      </c>
      <c r="DS1164" s="1">
        <v>12.75973521827852</v>
      </c>
      <c r="DT1164" s="1">
        <v>0.26231276888941579</v>
      </c>
      <c r="DU1164" s="1">
        <v>0.13552832444236859</v>
      </c>
      <c r="DV1164" s="1">
        <v>1</v>
      </c>
      <c r="DW1164" s="1">
        <v>-54.902556666666662</v>
      </c>
      <c r="DX1164" s="1">
        <v>-0.39349588431567711</v>
      </c>
      <c r="DY1164" s="1">
        <v>0.45097504268221139</v>
      </c>
      <c r="DZ1164" s="1">
        <v>1</v>
      </c>
      <c r="EA1164" s="1">
        <v>1389.5287642159781</v>
      </c>
      <c r="EB1164" s="1">
        <v>247.72447581662331</v>
      </c>
      <c r="EC1164" s="1">
        <v>18.640044755578842</v>
      </c>
      <c r="ED1164" s="1">
        <v>0</v>
      </c>
      <c r="EE1164" s="1">
        <v>2.3875712500000001</v>
      </c>
      <c r="EF1164" s="1">
        <v>-0.4201475797373394</v>
      </c>
      <c r="EG1164" s="1">
        <v>4.2272942598516862E-2</v>
      </c>
      <c r="EH1164" s="1">
        <v>0</v>
      </c>
      <c r="EI1164" s="1">
        <v>2.070888913281753</v>
      </c>
      <c r="EJ1164" s="1">
        <v>1.6014627315696729E-2</v>
      </c>
      <c r="EK1164" s="1">
        <v>1.5217052101151689E-3</v>
      </c>
      <c r="EL1164" s="1">
        <v>1</v>
      </c>
      <c r="EM1164" s="1">
        <v>3</v>
      </c>
      <c r="EN1164" s="1">
        <v>5</v>
      </c>
      <c r="EO1164" s="1" t="s">
        <v>368</v>
      </c>
      <c r="EP1164" s="1">
        <v>2.9407399999999999</v>
      </c>
      <c r="EQ1164" s="1">
        <v>2.8012700000000001</v>
      </c>
      <c r="ER1164" s="1">
        <v>0.22875899999999999</v>
      </c>
      <c r="ES1164" s="1">
        <v>0.23305799999999999</v>
      </c>
      <c r="ET1164" s="1">
        <v>0.116732</v>
      </c>
      <c r="EU1164" s="1">
        <v>0.109718</v>
      </c>
      <c r="EV1164" s="1">
        <v>15759.5</v>
      </c>
      <c r="EW1164" s="1">
        <v>16432.5</v>
      </c>
      <c r="EX1164" s="1">
        <v>23781</v>
      </c>
      <c r="EY1164" s="1">
        <v>24954.6</v>
      </c>
      <c r="EZ1164" s="1">
        <v>33634.199999999997</v>
      </c>
      <c r="FA1164" s="1">
        <v>35486.699999999997</v>
      </c>
      <c r="FB1164" s="1">
        <v>43373</v>
      </c>
      <c r="FC1164" s="1">
        <v>46134.5</v>
      </c>
      <c r="FD1164" s="1">
        <v>1.92997</v>
      </c>
      <c r="FE1164" s="1">
        <v>1.7948200000000001</v>
      </c>
      <c r="FF1164" s="1">
        <v>9.0822600000000003E-2</v>
      </c>
      <c r="FG1164" s="1">
        <v>0</v>
      </c>
      <c r="FH1164" s="1">
        <v>30.492899999999999</v>
      </c>
      <c r="FI1164" s="1">
        <v>999.9</v>
      </c>
      <c r="FJ1164" s="1">
        <v>49.9</v>
      </c>
      <c r="FK1164" s="1">
        <v>39.799999999999997</v>
      </c>
      <c r="FL1164" s="1">
        <v>36.900399999999998</v>
      </c>
      <c r="FM1164" s="1">
        <v>63.483899999999998</v>
      </c>
      <c r="FN1164" s="1">
        <v>26.069700000000001</v>
      </c>
      <c r="FO1164" s="1">
        <v>1</v>
      </c>
      <c r="FP1164" s="1">
        <v>0.57075200000000004</v>
      </c>
      <c r="FQ1164" s="1">
        <v>3.18099</v>
      </c>
      <c r="FR1164" s="1">
        <v>20.2879</v>
      </c>
      <c r="FS1164" s="1">
        <v>5.2092000000000001</v>
      </c>
      <c r="FT1164" s="1">
        <v>11.9078</v>
      </c>
      <c r="FU1164" s="1">
        <v>5.0017500000000004</v>
      </c>
      <c r="FV1164" s="1">
        <v>3.2899500000000002</v>
      </c>
      <c r="FW1164" s="1">
        <v>9999</v>
      </c>
      <c r="FX1164" s="1">
        <v>9999</v>
      </c>
      <c r="FY1164" s="1">
        <v>9999</v>
      </c>
      <c r="FZ1164" s="1">
        <v>999.9</v>
      </c>
      <c r="GA1164" s="1">
        <v>1.85975</v>
      </c>
      <c r="GB1164" s="1">
        <v>1.85484</v>
      </c>
      <c r="GC1164" s="1">
        <v>1.8579300000000001</v>
      </c>
      <c r="GD1164" s="1">
        <v>1.85643</v>
      </c>
      <c r="GE1164" s="1">
        <v>1.8551599999999999</v>
      </c>
      <c r="GF1164" s="1">
        <v>1.8547100000000001</v>
      </c>
      <c r="GG1164" s="1">
        <v>1.85362</v>
      </c>
      <c r="GH1164" s="1">
        <v>1.8565400000000001</v>
      </c>
      <c r="GI1164" s="1">
        <v>0</v>
      </c>
      <c r="GJ1164" s="1">
        <v>0</v>
      </c>
      <c r="GK1164" s="1">
        <v>0</v>
      </c>
      <c r="GL1164" s="1">
        <v>0</v>
      </c>
      <c r="GM1164" s="1" t="s">
        <v>350</v>
      </c>
      <c r="GN1164" s="1" t="s">
        <v>351</v>
      </c>
      <c r="GO1164" s="1" t="s">
        <v>352</v>
      </c>
      <c r="GP1164" s="1" t="s">
        <v>352</v>
      </c>
      <c r="GQ1164" s="1" t="s">
        <v>352</v>
      </c>
      <c r="GR1164" s="1" t="s">
        <v>352</v>
      </c>
      <c r="GS1164" s="1">
        <v>0</v>
      </c>
      <c r="GT1164" s="1">
        <v>100</v>
      </c>
      <c r="GU1164" s="1">
        <v>100</v>
      </c>
      <c r="GV1164" s="1">
        <v>2.71</v>
      </c>
      <c r="GW1164" s="1">
        <v>1.0999999999999999E-2</v>
      </c>
      <c r="GX1164" s="1">
        <v>0.33715491177224621</v>
      </c>
      <c r="GY1164" s="1">
        <v>3.036990343597491E-3</v>
      </c>
      <c r="GZ1164" s="1">
        <v>-1.538114387597119E-6</v>
      </c>
      <c r="HA1164" s="1">
        <v>3.3909691194327332E-10</v>
      </c>
      <c r="HB1164" s="1">
        <v>-6.0604171497381017E-2</v>
      </c>
      <c r="HC1164" s="1">
        <v>9.7621983196103414E-3</v>
      </c>
      <c r="HD1164" s="1">
        <v>-3.3387782167185642E-4</v>
      </c>
      <c r="HE1164" s="1">
        <v>2.632278881966732E-6</v>
      </c>
      <c r="HF1164" s="1">
        <v>6</v>
      </c>
      <c r="HG1164" s="1">
        <v>2134</v>
      </c>
      <c r="HH1164" s="1">
        <v>2</v>
      </c>
      <c r="HI1164" s="1">
        <v>31</v>
      </c>
      <c r="HJ1164" s="1">
        <v>10</v>
      </c>
      <c r="HK1164" s="1">
        <v>9.9</v>
      </c>
      <c r="HL1164" s="1">
        <v>3.45825</v>
      </c>
      <c r="HM1164" s="1">
        <v>2.32178</v>
      </c>
      <c r="HN1164" s="1">
        <v>1.4978</v>
      </c>
      <c r="HO1164" s="1">
        <v>2.3095699999999999</v>
      </c>
      <c r="HP1164" s="1">
        <v>1.5478499999999999</v>
      </c>
      <c r="HQ1164" s="1">
        <v>2.32666</v>
      </c>
      <c r="HR1164" s="1">
        <v>42.8583</v>
      </c>
      <c r="HS1164" s="1">
        <v>14.315899999999999</v>
      </c>
      <c r="HT1164" s="1">
        <v>18</v>
      </c>
      <c r="HU1164" s="1">
        <v>495.53199999999998</v>
      </c>
      <c r="HV1164" s="1">
        <v>471.33100000000002</v>
      </c>
      <c r="HW1164" s="1">
        <v>26.024100000000001</v>
      </c>
      <c r="HX1164" s="1">
        <v>34.055900000000001</v>
      </c>
      <c r="HY1164" s="1">
        <v>30.000499999999999</v>
      </c>
      <c r="HZ1164" s="1">
        <v>33.880200000000002</v>
      </c>
      <c r="IA1164" s="1">
        <v>33.9816</v>
      </c>
      <c r="IB1164" s="1">
        <v>69.222200000000001</v>
      </c>
      <c r="IC1164" s="1">
        <v>33.017899999999997</v>
      </c>
      <c r="ID1164" s="1">
        <v>0</v>
      </c>
      <c r="IE1164" s="1">
        <v>25.9724</v>
      </c>
      <c r="IF1164" s="1">
        <v>1788.99</v>
      </c>
      <c r="IG1164" s="1">
        <v>24.9542</v>
      </c>
      <c r="IH1164" s="1">
        <v>100.285</v>
      </c>
      <c r="II1164" s="1">
        <v>99.982200000000006</v>
      </c>
      <c r="IJ1164" s="1" t="s">
        <v>1117</v>
      </c>
    </row>
    <row r="1165" spans="1:244" ht="15.75" customHeight="1" x14ac:dyDescent="0.3">
      <c r="A1165" s="1">
        <v>1149</v>
      </c>
      <c r="B1165" s="1">
        <v>1659887595.5999999</v>
      </c>
      <c r="C1165" s="1">
        <v>7338.5</v>
      </c>
      <c r="D1165" s="1" t="s">
        <v>2578</v>
      </c>
      <c r="E1165" s="1" t="s">
        <v>2579</v>
      </c>
      <c r="F1165" s="1">
        <v>1</v>
      </c>
      <c r="G1165" s="1" t="s">
        <v>1115</v>
      </c>
      <c r="H1165" s="1" t="s">
        <v>345</v>
      </c>
      <c r="I1165" s="1" t="s">
        <v>1102</v>
      </c>
      <c r="J1165" s="1" t="s">
        <v>1113</v>
      </c>
      <c r="K1165" s="1" t="s">
        <v>1114</v>
      </c>
      <c r="L1165" s="1" t="s">
        <v>1904</v>
      </c>
      <c r="M1165" s="1" t="s">
        <v>346</v>
      </c>
      <c r="N1165" s="1">
        <v>1659887588.099999</v>
      </c>
      <c r="O1165" s="1">
        <f t="shared" si="136"/>
        <v>1.9850794531749995E-3</v>
      </c>
      <c r="P1165" s="1">
        <f t="shared" si="137"/>
        <v>1.9850794531749996</v>
      </c>
      <c r="Q1165" s="1">
        <f t="shared" si="138"/>
        <v>12.821527310923777</v>
      </c>
      <c r="R1165" s="1">
        <f t="shared" si="139"/>
        <v>1667.7633333333331</v>
      </c>
      <c r="S1165" s="1">
        <f t="shared" si="140"/>
        <v>1391.416735987224</v>
      </c>
      <c r="T1165" s="1">
        <f t="shared" si="141"/>
        <v>138.15187605729056</v>
      </c>
      <c r="U1165" s="1">
        <f t="shared" si="142"/>
        <v>165.58995400905971</v>
      </c>
      <c r="V1165" s="1">
        <f t="shared" si="143"/>
        <v>9.3209167265901088E-2</v>
      </c>
      <c r="W1165" s="1">
        <f t="shared" si="144"/>
        <v>2.9153802622383527</v>
      </c>
      <c r="X1165" s="1">
        <f t="shared" si="145"/>
        <v>9.158472211737774E-2</v>
      </c>
      <c r="Y1165" s="1">
        <f t="shared" si="146"/>
        <v>5.7384043128448581E-2</v>
      </c>
      <c r="Z1165" s="1">
        <f t="shared" si="147"/>
        <v>321.51182960000006</v>
      </c>
      <c r="AA1165" s="1">
        <f t="shared" si="148"/>
        <v>32.425740666282373</v>
      </c>
      <c r="AB1165" s="1">
        <f t="shared" si="149"/>
        <v>31.97450666666667</v>
      </c>
      <c r="AC1165" s="1">
        <f t="shared" si="150"/>
        <v>4.7681974085866567</v>
      </c>
      <c r="AD1165" s="1">
        <f t="shared" si="151"/>
        <v>59.634533286862244</v>
      </c>
      <c r="AE1165" s="1">
        <f t="shared" si="152"/>
        <v>2.6970408860881472</v>
      </c>
      <c r="AF1165" s="1">
        <f t="shared" si="153"/>
        <v>4.5226159029609061</v>
      </c>
      <c r="AG1165" s="1">
        <f t="shared" si="154"/>
        <v>2.0711565224985096</v>
      </c>
      <c r="AH1165" s="1">
        <f t="shared" si="155"/>
        <v>-87.542003885017479</v>
      </c>
      <c r="AI1165" s="1">
        <f t="shared" si="156"/>
        <v>-146.30801949888718</v>
      </c>
      <c r="AJ1165" s="1">
        <f t="shared" si="157"/>
        <v>-11.326242549247874</v>
      </c>
      <c r="AK1165" s="1">
        <f t="shared" si="158"/>
        <v>76.33556366684752</v>
      </c>
      <c r="AL1165" s="1">
        <f t="shared" si="159"/>
        <v>42.422108066256257</v>
      </c>
      <c r="AM1165" s="1">
        <f t="shared" si="160"/>
        <v>2.0254025657579948</v>
      </c>
      <c r="AN1165" s="1">
        <f t="shared" si="161"/>
        <v>12.821527310923777</v>
      </c>
      <c r="AO1165" s="1">
        <v>1791.698418878555</v>
      </c>
      <c r="AP1165" s="1">
        <v>1749.736787878787</v>
      </c>
      <c r="AQ1165" s="1">
        <v>5.0391461464506104</v>
      </c>
      <c r="AR1165" s="1">
        <v>66.272461968613413</v>
      </c>
      <c r="AS1165" s="1">
        <f t="shared" si="162"/>
        <v>1.9850794531749996</v>
      </c>
      <c r="AT1165" s="1">
        <v>24.839088479877841</v>
      </c>
      <c r="AU1165" s="1">
        <v>27.155696363636359</v>
      </c>
      <c r="AV1165" s="1">
        <v>3.313352958577774E-5</v>
      </c>
      <c r="AW1165" s="1">
        <v>80.697832317614541</v>
      </c>
      <c r="AX1165" s="1">
        <v>2</v>
      </c>
      <c r="AY1165" s="1">
        <v>0</v>
      </c>
      <c r="AZ1165" s="1">
        <f t="shared" si="163"/>
        <v>1</v>
      </c>
      <c r="BA1165" s="1">
        <f t="shared" si="164"/>
        <v>0</v>
      </c>
      <c r="BB1165" s="1">
        <f t="shared" si="165"/>
        <v>51753.534255101753</v>
      </c>
      <c r="BC1165" s="1">
        <f t="shared" si="166"/>
        <v>1999.97</v>
      </c>
      <c r="BD1165" s="1">
        <f t="shared" si="167"/>
        <v>1681.1751200000001</v>
      </c>
      <c r="BE1165" s="1">
        <f t="shared" si="168"/>
        <v>0.84060016900253509</v>
      </c>
      <c r="BF1165" s="1">
        <f t="shared" si="169"/>
        <v>0.16075832617489264</v>
      </c>
      <c r="BG1165" s="1">
        <v>6</v>
      </c>
      <c r="BH1165" s="1">
        <v>0.5</v>
      </c>
      <c r="BI1165" s="1" t="s">
        <v>347</v>
      </c>
      <c r="BJ1165" s="1">
        <v>2</v>
      </c>
      <c r="BK1165" s="1" t="b">
        <v>1</v>
      </c>
      <c r="BL1165" s="1">
        <v>1659887588.099999</v>
      </c>
      <c r="BM1165" s="1">
        <v>1667.7633333333331</v>
      </c>
      <c r="BN1165" s="1">
        <v>1722.709333333333</v>
      </c>
      <c r="BO1165" s="1">
        <v>27.163640000000001</v>
      </c>
      <c r="BP1165" s="1">
        <v>24.799779999999998</v>
      </c>
      <c r="BQ1165" s="1">
        <v>1665.0666666666671</v>
      </c>
      <c r="BR1165" s="1">
        <v>27.15265333333333</v>
      </c>
      <c r="BS1165" s="1">
        <v>500.12739999999991</v>
      </c>
      <c r="BT1165" s="1">
        <v>99.188693333333333</v>
      </c>
      <c r="BU1165" s="1">
        <v>9.9947146666666667E-2</v>
      </c>
      <c r="BV1165" s="1">
        <v>31.04364</v>
      </c>
      <c r="BW1165" s="1">
        <v>31.97450666666667</v>
      </c>
      <c r="BX1165" s="1">
        <v>999.89999999999986</v>
      </c>
      <c r="BY1165" s="1">
        <v>0</v>
      </c>
      <c r="BZ1165" s="1">
        <v>0</v>
      </c>
      <c r="CA1165" s="1">
        <v>10000.583333333339</v>
      </c>
      <c r="CB1165" s="1">
        <v>0</v>
      </c>
      <c r="CC1165" s="1">
        <v>175.40100000000001</v>
      </c>
      <c r="CD1165" s="1">
        <v>-54.946086666666673</v>
      </c>
      <c r="CE1165" s="1">
        <v>1714.3320000000001</v>
      </c>
      <c r="CF1165" s="1">
        <v>1766.519333333333</v>
      </c>
      <c r="CG1165" s="1">
        <v>2.3638699999999999</v>
      </c>
      <c r="CH1165" s="1">
        <v>1722.709333333333</v>
      </c>
      <c r="CI1165" s="1">
        <v>24.799779999999998</v>
      </c>
      <c r="CJ1165" s="1">
        <v>2.6943273333333329</v>
      </c>
      <c r="CK1165" s="1">
        <v>2.4598573333333329</v>
      </c>
      <c r="CL1165" s="1">
        <v>22.25055333333334</v>
      </c>
      <c r="CM1165" s="1">
        <v>20.763300000000001</v>
      </c>
      <c r="CN1165" s="1">
        <v>1999.97</v>
      </c>
      <c r="CO1165" s="1">
        <v>0.97999360000000013</v>
      </c>
      <c r="CP1165" s="1">
        <v>2.000652E-2</v>
      </c>
      <c r="CQ1165" s="1">
        <v>0</v>
      </c>
      <c r="CR1165" s="1">
        <v>2.5823999999999998</v>
      </c>
      <c r="CS1165" s="1">
        <v>0</v>
      </c>
      <c r="CT1165" s="1">
        <v>16459.759999999998</v>
      </c>
      <c r="CU1165" s="1">
        <v>17412.033333333329</v>
      </c>
      <c r="CV1165" s="1">
        <v>43.445399999999999</v>
      </c>
      <c r="CW1165" s="1">
        <v>45.186999999999998</v>
      </c>
      <c r="CX1165" s="1">
        <v>43.620800000000003</v>
      </c>
      <c r="CY1165" s="1">
        <v>43.186999999999998</v>
      </c>
      <c r="CZ1165" s="1">
        <v>43.436999999999998</v>
      </c>
      <c r="DA1165" s="1">
        <v>1959.959333333333</v>
      </c>
      <c r="DB1165" s="1">
        <v>40.010666666666673</v>
      </c>
      <c r="DC1165" s="1">
        <v>0</v>
      </c>
      <c r="DD1165" s="1">
        <v>1659887594.3</v>
      </c>
      <c r="DE1165" s="1">
        <v>0</v>
      </c>
      <c r="DF1165" s="1">
        <v>1659887002.5</v>
      </c>
      <c r="DG1165" s="1" t="s">
        <v>1905</v>
      </c>
      <c r="DH1165" s="1">
        <v>1659886993</v>
      </c>
      <c r="DI1165" s="1">
        <v>1659887002.5</v>
      </c>
      <c r="DJ1165" s="1">
        <v>16</v>
      </c>
      <c r="DK1165" s="1">
        <v>-0.38300000000000001</v>
      </c>
      <c r="DL1165" s="1">
        <v>1E-3</v>
      </c>
      <c r="DM1165" s="1">
        <v>1.325</v>
      </c>
      <c r="DN1165" s="1">
        <v>1.6E-2</v>
      </c>
      <c r="DO1165" s="1">
        <v>400</v>
      </c>
      <c r="DP1165" s="1">
        <v>25</v>
      </c>
      <c r="DQ1165" s="1">
        <v>0.27</v>
      </c>
      <c r="DR1165" s="1">
        <v>0.06</v>
      </c>
      <c r="DS1165" s="1">
        <v>12.755541639568399</v>
      </c>
      <c r="DT1165" s="1">
        <v>0.63033520904552309</v>
      </c>
      <c r="DU1165" s="1">
        <v>0.1357975195027232</v>
      </c>
      <c r="DV1165" s="1">
        <v>0</v>
      </c>
      <c r="DW1165" s="1">
        <v>-54.93497</v>
      </c>
      <c r="DX1165" s="1">
        <v>-0.27216106785332728</v>
      </c>
      <c r="DY1165" s="1">
        <v>0.44635324587147363</v>
      </c>
      <c r="DZ1165" s="1">
        <v>1</v>
      </c>
      <c r="EA1165" s="1">
        <v>1393.702723374957</v>
      </c>
      <c r="EB1165" s="1">
        <v>240.03650347724681</v>
      </c>
      <c r="EC1165" s="1">
        <v>18.056823033156409</v>
      </c>
      <c r="ED1165" s="1">
        <v>0</v>
      </c>
      <c r="EE1165" s="1">
        <v>2.3812177499999998</v>
      </c>
      <c r="EF1165" s="1">
        <v>-0.4416343339587292</v>
      </c>
      <c r="EG1165" s="1">
        <v>4.403067916166524E-2</v>
      </c>
      <c r="EH1165" s="1">
        <v>0</v>
      </c>
      <c r="EI1165" s="1">
        <v>2.0710214000158902</v>
      </c>
      <c r="EJ1165" s="1">
        <v>1.1365756748886969E-2</v>
      </c>
      <c r="EK1165" s="1">
        <v>1.3805963917590839E-3</v>
      </c>
      <c r="EL1165" s="1">
        <v>1</v>
      </c>
      <c r="EM1165" s="1">
        <v>2</v>
      </c>
      <c r="EN1165" s="1">
        <v>5</v>
      </c>
      <c r="EO1165" s="1" t="s">
        <v>386</v>
      </c>
      <c r="EP1165" s="1">
        <v>2.9407199999999998</v>
      </c>
      <c r="EQ1165" s="1">
        <v>2.8012199999999998</v>
      </c>
      <c r="ER1165" s="1">
        <v>0.22914399999999999</v>
      </c>
      <c r="ES1165" s="1">
        <v>0.233432</v>
      </c>
      <c r="ET1165" s="1">
        <v>0.11673699999999999</v>
      </c>
      <c r="EU1165" s="1">
        <v>0.109718</v>
      </c>
      <c r="EV1165" s="1">
        <v>15751.7</v>
      </c>
      <c r="EW1165" s="1">
        <v>16424.3</v>
      </c>
      <c r="EX1165" s="1">
        <v>23781.1</v>
      </c>
      <c r="EY1165" s="1">
        <v>24954.400000000001</v>
      </c>
      <c r="EZ1165" s="1">
        <v>33634.300000000003</v>
      </c>
      <c r="FA1165" s="1">
        <v>35486.5</v>
      </c>
      <c r="FB1165" s="1">
        <v>43373.4</v>
      </c>
      <c r="FC1165" s="1">
        <v>46134.3</v>
      </c>
      <c r="FD1165" s="1">
        <v>1.93</v>
      </c>
      <c r="FE1165" s="1">
        <v>1.79495</v>
      </c>
      <c r="FF1165" s="1">
        <v>9.0561799999999998E-2</v>
      </c>
      <c r="FG1165" s="1">
        <v>0</v>
      </c>
      <c r="FH1165" s="1">
        <v>30.493600000000001</v>
      </c>
      <c r="FI1165" s="1">
        <v>999.9</v>
      </c>
      <c r="FJ1165" s="1">
        <v>49.9</v>
      </c>
      <c r="FK1165" s="1">
        <v>39.799999999999997</v>
      </c>
      <c r="FL1165" s="1">
        <v>36.9009</v>
      </c>
      <c r="FM1165" s="1">
        <v>63.623899999999999</v>
      </c>
      <c r="FN1165" s="1">
        <v>25.620999999999999</v>
      </c>
      <c r="FO1165" s="1">
        <v>1</v>
      </c>
      <c r="FP1165" s="1">
        <v>0.57072400000000001</v>
      </c>
      <c r="FQ1165" s="1">
        <v>3.2144300000000001</v>
      </c>
      <c r="FR1165" s="1">
        <v>20.287199999999999</v>
      </c>
      <c r="FS1165" s="1">
        <v>5.2099500000000001</v>
      </c>
      <c r="FT1165" s="1">
        <v>11.9078</v>
      </c>
      <c r="FU1165" s="1">
        <v>5.0019999999999998</v>
      </c>
      <c r="FV1165" s="1">
        <v>3.2900499999999999</v>
      </c>
      <c r="FW1165" s="1">
        <v>9999</v>
      </c>
      <c r="FX1165" s="1">
        <v>9999</v>
      </c>
      <c r="FY1165" s="1">
        <v>9999</v>
      </c>
      <c r="FZ1165" s="1">
        <v>999.9</v>
      </c>
      <c r="GA1165" s="1">
        <v>1.8597399999999999</v>
      </c>
      <c r="GB1165" s="1">
        <v>1.85483</v>
      </c>
      <c r="GC1165" s="1">
        <v>1.85792</v>
      </c>
      <c r="GD1165" s="1">
        <v>1.85643</v>
      </c>
      <c r="GE1165" s="1">
        <v>1.8551599999999999</v>
      </c>
      <c r="GF1165" s="1">
        <v>1.8547100000000001</v>
      </c>
      <c r="GG1165" s="1">
        <v>1.85362</v>
      </c>
      <c r="GH1165" s="1">
        <v>1.8565400000000001</v>
      </c>
      <c r="GI1165" s="1">
        <v>0</v>
      </c>
      <c r="GJ1165" s="1">
        <v>0</v>
      </c>
      <c r="GK1165" s="1">
        <v>0</v>
      </c>
      <c r="GL1165" s="1">
        <v>0</v>
      </c>
      <c r="GM1165" s="1" t="s">
        <v>350</v>
      </c>
      <c r="GN1165" s="1" t="s">
        <v>351</v>
      </c>
      <c r="GO1165" s="1" t="s">
        <v>352</v>
      </c>
      <c r="GP1165" s="1" t="s">
        <v>352</v>
      </c>
      <c r="GQ1165" s="1" t="s">
        <v>352</v>
      </c>
      <c r="GR1165" s="1" t="s">
        <v>352</v>
      </c>
      <c r="GS1165" s="1">
        <v>0</v>
      </c>
      <c r="GT1165" s="1">
        <v>100</v>
      </c>
      <c r="GU1165" s="1">
        <v>100</v>
      </c>
      <c r="GV1165" s="1">
        <v>2.72</v>
      </c>
      <c r="GW1165" s="1">
        <v>1.0999999999999999E-2</v>
      </c>
      <c r="GX1165" s="1">
        <v>0.33715491177224621</v>
      </c>
      <c r="GY1165" s="1">
        <v>3.036990343597491E-3</v>
      </c>
      <c r="GZ1165" s="1">
        <v>-1.538114387597119E-6</v>
      </c>
      <c r="HA1165" s="1">
        <v>3.3909691194327332E-10</v>
      </c>
      <c r="HB1165" s="1">
        <v>-6.0604171497381017E-2</v>
      </c>
      <c r="HC1165" s="1">
        <v>9.7621983196103414E-3</v>
      </c>
      <c r="HD1165" s="1">
        <v>-3.3387782167185642E-4</v>
      </c>
      <c r="HE1165" s="1">
        <v>2.632278881966732E-6</v>
      </c>
      <c r="HF1165" s="1">
        <v>6</v>
      </c>
      <c r="HG1165" s="1">
        <v>2134</v>
      </c>
      <c r="HH1165" s="1">
        <v>2</v>
      </c>
      <c r="HI1165" s="1">
        <v>31</v>
      </c>
      <c r="HJ1165" s="1">
        <v>10</v>
      </c>
      <c r="HK1165" s="1">
        <v>9.9</v>
      </c>
      <c r="HL1165" s="1">
        <v>3.4655800000000001</v>
      </c>
      <c r="HM1165" s="1">
        <v>2.3156699999999999</v>
      </c>
      <c r="HN1165" s="1">
        <v>1.4978</v>
      </c>
      <c r="HO1165" s="1">
        <v>2.3083499999999999</v>
      </c>
      <c r="HP1165" s="1">
        <v>1.5478499999999999</v>
      </c>
      <c r="HQ1165" s="1">
        <v>2.33887</v>
      </c>
      <c r="HR1165" s="1">
        <v>42.8583</v>
      </c>
      <c r="HS1165" s="1">
        <v>14.3072</v>
      </c>
      <c r="HT1165" s="1">
        <v>18</v>
      </c>
      <c r="HU1165" s="1">
        <v>495.553</v>
      </c>
      <c r="HV1165" s="1">
        <v>471.41199999999998</v>
      </c>
      <c r="HW1165" s="1">
        <v>26.016500000000001</v>
      </c>
      <c r="HX1165" s="1">
        <v>34.055900000000001</v>
      </c>
      <c r="HY1165" s="1">
        <v>30.000399999999999</v>
      </c>
      <c r="HZ1165" s="1">
        <v>33.881</v>
      </c>
      <c r="IA1165" s="1">
        <v>33.9816</v>
      </c>
      <c r="IB1165" s="1">
        <v>69.441400000000002</v>
      </c>
      <c r="IC1165" s="1">
        <v>32.745399999999997</v>
      </c>
      <c r="ID1165" s="1">
        <v>0</v>
      </c>
      <c r="IE1165" s="1">
        <v>25.9724</v>
      </c>
      <c r="IF1165" s="1">
        <v>1788.99</v>
      </c>
      <c r="IG1165" s="1">
        <v>24.957599999999999</v>
      </c>
      <c r="IH1165" s="1">
        <v>100.285</v>
      </c>
      <c r="II1165" s="1">
        <v>99.9816</v>
      </c>
      <c r="IJ1165" s="1" t="s">
        <v>1117</v>
      </c>
    </row>
    <row r="1166" spans="1:244" ht="15.75" customHeight="1" x14ac:dyDescent="0.3">
      <c r="A1166" s="1">
        <v>1150</v>
      </c>
      <c r="B1166" s="1">
        <v>1659887596.5999999</v>
      </c>
      <c r="C1166" s="1">
        <v>7339.5</v>
      </c>
      <c r="D1166" s="1" t="s">
        <v>2580</v>
      </c>
      <c r="E1166" s="1" t="s">
        <v>2581</v>
      </c>
      <c r="F1166" s="1">
        <v>1</v>
      </c>
      <c r="G1166" s="1" t="s">
        <v>1115</v>
      </c>
      <c r="H1166" s="1" t="s">
        <v>345</v>
      </c>
      <c r="I1166" s="1" t="s">
        <v>1102</v>
      </c>
      <c r="J1166" s="1" t="s">
        <v>1113</v>
      </c>
      <c r="K1166" s="1" t="s">
        <v>1114</v>
      </c>
      <c r="L1166" s="1" t="s">
        <v>1904</v>
      </c>
      <c r="M1166" s="1" t="s">
        <v>346</v>
      </c>
      <c r="N1166" s="1">
        <v>1659887588.5999999</v>
      </c>
      <c r="O1166" s="1">
        <f t="shared" si="136"/>
        <v>1.9823530760406183E-3</v>
      </c>
      <c r="P1166" s="1">
        <f t="shared" si="137"/>
        <v>1.9823530760406183</v>
      </c>
      <c r="Q1166" s="1">
        <f t="shared" si="138"/>
        <v>12.790293819141416</v>
      </c>
      <c r="R1166" s="1">
        <f t="shared" si="139"/>
        <v>1670.2275</v>
      </c>
      <c r="S1166" s="1">
        <f t="shared" si="140"/>
        <v>1394.0384077367373</v>
      </c>
      <c r="T1166" s="1">
        <f t="shared" si="141"/>
        <v>138.41207551605825</v>
      </c>
      <c r="U1166" s="1">
        <f t="shared" si="142"/>
        <v>165.83449464231344</v>
      </c>
      <c r="V1166" s="1">
        <f t="shared" si="143"/>
        <v>9.3081795736337583E-2</v>
      </c>
      <c r="W1166" s="1">
        <f t="shared" si="144"/>
        <v>2.9155026874513408</v>
      </c>
      <c r="X1166" s="1">
        <f t="shared" si="145"/>
        <v>9.1461812364799069E-2</v>
      </c>
      <c r="Y1166" s="1">
        <f t="shared" si="146"/>
        <v>5.7306833385218657E-2</v>
      </c>
      <c r="Z1166" s="1">
        <f t="shared" si="147"/>
        <v>321.51355912499997</v>
      </c>
      <c r="AA1166" s="1">
        <f t="shared" si="148"/>
        <v>32.426623248552737</v>
      </c>
      <c r="AB1166" s="1">
        <f t="shared" si="149"/>
        <v>31.9740875</v>
      </c>
      <c r="AC1166" s="1">
        <f t="shared" si="150"/>
        <v>4.7680842627907829</v>
      </c>
      <c r="AD1166" s="1">
        <f t="shared" si="151"/>
        <v>59.632733116999027</v>
      </c>
      <c r="AE1166" s="1">
        <f t="shared" si="152"/>
        <v>2.6969927144689709</v>
      </c>
      <c r="AF1166" s="1">
        <f t="shared" si="153"/>
        <v>4.5226716494403991</v>
      </c>
      <c r="AG1166" s="1">
        <f t="shared" si="154"/>
        <v>2.071091548321812</v>
      </c>
      <c r="AH1166" s="1">
        <f t="shared" si="155"/>
        <v>-87.421770653391263</v>
      </c>
      <c r="AI1166" s="1">
        <f t="shared" si="156"/>
        <v>-146.21428823319496</v>
      </c>
      <c r="AJ1166" s="1">
        <f t="shared" si="157"/>
        <v>-11.318499820344464</v>
      </c>
      <c r="AK1166" s="1">
        <f t="shared" si="158"/>
        <v>76.559000418069274</v>
      </c>
      <c r="AL1166" s="1">
        <f t="shared" si="159"/>
        <v>42.426586837464619</v>
      </c>
      <c r="AM1166" s="1">
        <f t="shared" si="160"/>
        <v>2.0224304245285634</v>
      </c>
      <c r="AN1166" s="1">
        <f t="shared" si="161"/>
        <v>12.790293819141416</v>
      </c>
      <c r="AO1166" s="1">
        <v>1796.9138355437301</v>
      </c>
      <c r="AP1166" s="1">
        <v>1754.833454545455</v>
      </c>
      <c r="AQ1166" s="1">
        <v>5.0693180961214086</v>
      </c>
      <c r="AR1166" s="1">
        <v>66.272461968613413</v>
      </c>
      <c r="AS1166" s="1">
        <f t="shared" si="162"/>
        <v>1.9823530760406183</v>
      </c>
      <c r="AT1166" s="1">
        <v>24.843270369195981</v>
      </c>
      <c r="AU1166" s="1">
        <v>27.156641818181811</v>
      </c>
      <c r="AV1166" s="1">
        <v>4.4505276113827489E-5</v>
      </c>
      <c r="AW1166" s="1">
        <v>80.697832317614541</v>
      </c>
      <c r="AX1166" s="1">
        <v>2</v>
      </c>
      <c r="AY1166" s="1">
        <v>0</v>
      </c>
      <c r="AZ1166" s="1">
        <f t="shared" si="163"/>
        <v>1</v>
      </c>
      <c r="BA1166" s="1">
        <f t="shared" si="164"/>
        <v>0</v>
      </c>
      <c r="BB1166" s="1">
        <f t="shared" si="165"/>
        <v>51756.969103227246</v>
      </c>
      <c r="BC1166" s="1">
        <f t="shared" si="166"/>
        <v>1999.9806249999999</v>
      </c>
      <c r="BD1166" s="1">
        <f t="shared" si="167"/>
        <v>1681.1840625</v>
      </c>
      <c r="BE1166" s="1">
        <f t="shared" si="168"/>
        <v>0.84060017456419112</v>
      </c>
      <c r="BF1166" s="1">
        <f t="shared" si="169"/>
        <v>0.1607583369088888</v>
      </c>
      <c r="BG1166" s="1">
        <v>6</v>
      </c>
      <c r="BH1166" s="1">
        <v>0.5</v>
      </c>
      <c r="BI1166" s="1" t="s">
        <v>347</v>
      </c>
      <c r="BJ1166" s="1">
        <v>2</v>
      </c>
      <c r="BK1166" s="1" t="b">
        <v>1</v>
      </c>
      <c r="BL1166" s="1">
        <v>1659887588.5999999</v>
      </c>
      <c r="BM1166" s="1">
        <v>1670.2275</v>
      </c>
      <c r="BN1166" s="1">
        <v>1725.1793749999999</v>
      </c>
      <c r="BO1166" s="1">
        <v>27.163174999999999</v>
      </c>
      <c r="BP1166" s="1">
        <v>24.8027625</v>
      </c>
      <c r="BQ1166" s="1">
        <v>1667.5293750000001</v>
      </c>
      <c r="BR1166" s="1">
        <v>27.1521875</v>
      </c>
      <c r="BS1166" s="1">
        <v>500.12312500000002</v>
      </c>
      <c r="BT1166" s="1">
        <v>99.188618750000003</v>
      </c>
      <c r="BU1166" s="1">
        <v>9.9948012500000002E-2</v>
      </c>
      <c r="BV1166" s="1">
        <v>31.043856250000001</v>
      </c>
      <c r="BW1166" s="1">
        <v>31.9740875</v>
      </c>
      <c r="BX1166" s="1">
        <v>999.9</v>
      </c>
      <c r="BY1166" s="1">
        <v>0</v>
      </c>
      <c r="BZ1166" s="1">
        <v>0</v>
      </c>
      <c r="CA1166" s="1">
        <v>10001.290625</v>
      </c>
      <c r="CB1166" s="1">
        <v>0</v>
      </c>
      <c r="CC1166" s="1">
        <v>175.05549999999999</v>
      </c>
      <c r="CD1166" s="1">
        <v>-54.951774999999998</v>
      </c>
      <c r="CE1166" s="1">
        <v>1716.8643750000001</v>
      </c>
      <c r="CF1166" s="1">
        <v>1769.0574999999999</v>
      </c>
      <c r="CG1166" s="1">
        <v>2.3604218750000001</v>
      </c>
      <c r="CH1166" s="1">
        <v>1725.1793749999999</v>
      </c>
      <c r="CI1166" s="1">
        <v>24.8027625</v>
      </c>
      <c r="CJ1166" s="1">
        <v>2.6942793749999998</v>
      </c>
      <c r="CK1166" s="1">
        <v>2.46015125</v>
      </c>
      <c r="CL1166" s="1">
        <v>22.250262500000002</v>
      </c>
      <c r="CM1166" s="1">
        <v>20.76524375</v>
      </c>
      <c r="CN1166" s="1">
        <v>1999.9806249999999</v>
      </c>
      <c r="CO1166" s="1">
        <v>0.97999356250000003</v>
      </c>
      <c r="CP1166" s="1">
        <v>2.0006556250000002E-2</v>
      </c>
      <c r="CQ1166" s="1">
        <v>0</v>
      </c>
      <c r="CR1166" s="1">
        <v>2.5045625</v>
      </c>
      <c r="CS1166" s="1">
        <v>0</v>
      </c>
      <c r="CT1166" s="1">
        <v>16459.456249999999</v>
      </c>
      <c r="CU1166" s="1">
        <v>17412.125</v>
      </c>
      <c r="CV1166" s="1">
        <v>43.444875000000003</v>
      </c>
      <c r="CW1166" s="1">
        <v>45.186999999999998</v>
      </c>
      <c r="CX1166" s="1">
        <v>43.621062500000001</v>
      </c>
      <c r="CY1166" s="1">
        <v>43.186999999999998</v>
      </c>
      <c r="CZ1166" s="1">
        <v>43.436999999999998</v>
      </c>
      <c r="DA1166" s="1">
        <v>1959.9693749999999</v>
      </c>
      <c r="DB1166" s="1">
        <v>40.011249999999997</v>
      </c>
      <c r="DC1166" s="1">
        <v>0</v>
      </c>
      <c r="DD1166" s="1">
        <v>1659887595.5</v>
      </c>
      <c r="DE1166" s="1">
        <v>0</v>
      </c>
      <c r="DF1166" s="1">
        <v>1659887002.5</v>
      </c>
      <c r="DG1166" s="1" t="s">
        <v>1905</v>
      </c>
      <c r="DH1166" s="1">
        <v>1659886993</v>
      </c>
      <c r="DI1166" s="1">
        <v>1659887002.5</v>
      </c>
      <c r="DJ1166" s="1">
        <v>16</v>
      </c>
      <c r="DK1166" s="1">
        <v>-0.38300000000000001</v>
      </c>
      <c r="DL1166" s="1">
        <v>1E-3</v>
      </c>
      <c r="DM1166" s="1">
        <v>1.325</v>
      </c>
      <c r="DN1166" s="1">
        <v>1.6E-2</v>
      </c>
      <c r="DO1166" s="1">
        <v>400</v>
      </c>
      <c r="DP1166" s="1">
        <v>25</v>
      </c>
      <c r="DQ1166" s="1">
        <v>0.27</v>
      </c>
      <c r="DR1166" s="1">
        <v>0.06</v>
      </c>
      <c r="DS1166" s="1">
        <v>12.755541639568399</v>
      </c>
      <c r="DT1166" s="1">
        <v>0.63033520904552309</v>
      </c>
      <c r="DU1166" s="1">
        <v>0.1357975195027232</v>
      </c>
      <c r="DV1166" s="1">
        <v>0</v>
      </c>
      <c r="DW1166" s="1">
        <v>-54.93497</v>
      </c>
      <c r="DX1166" s="1">
        <v>-0.27216106785332728</v>
      </c>
      <c r="DY1166" s="1">
        <v>0.44635324587147363</v>
      </c>
      <c r="DZ1166" s="1">
        <v>1</v>
      </c>
      <c r="EA1166" s="1">
        <v>1393.702723374957</v>
      </c>
      <c r="EB1166" s="1">
        <v>240.03650347724681</v>
      </c>
      <c r="EC1166" s="1">
        <v>18.056823033156409</v>
      </c>
      <c r="ED1166" s="1">
        <v>0</v>
      </c>
      <c r="EE1166" s="1">
        <v>2.3812177499999998</v>
      </c>
      <c r="EF1166" s="1">
        <v>-0.4416343339587292</v>
      </c>
      <c r="EG1166" s="1">
        <v>4.403067916166524E-2</v>
      </c>
      <c r="EH1166" s="1">
        <v>0</v>
      </c>
      <c r="EI1166" s="1">
        <v>2.0710214000158902</v>
      </c>
      <c r="EJ1166" s="1">
        <v>1.1365756748886969E-2</v>
      </c>
      <c r="EK1166" s="1">
        <v>1.3805963917590839E-3</v>
      </c>
      <c r="EL1166" s="1">
        <v>1</v>
      </c>
      <c r="EM1166" s="1">
        <v>2</v>
      </c>
      <c r="EN1166" s="1">
        <v>5</v>
      </c>
      <c r="EO1166" s="1" t="s">
        <v>386</v>
      </c>
      <c r="EP1166" s="1">
        <v>2.9406699999999999</v>
      </c>
      <c r="EQ1166" s="1">
        <v>2.8012600000000001</v>
      </c>
      <c r="ER1166" s="1">
        <v>0.22953299999999999</v>
      </c>
      <c r="ES1166" s="1">
        <v>0.23381099999999999</v>
      </c>
      <c r="ET1166" s="1">
        <v>0.11673799999999999</v>
      </c>
      <c r="EU1166" s="1">
        <v>0.109724</v>
      </c>
      <c r="EV1166" s="1">
        <v>15743.8</v>
      </c>
      <c r="EW1166" s="1">
        <v>16416.2</v>
      </c>
      <c r="EX1166" s="1">
        <v>23781.200000000001</v>
      </c>
      <c r="EY1166" s="1">
        <v>24954.400000000001</v>
      </c>
      <c r="EZ1166" s="1">
        <v>33634.5</v>
      </c>
      <c r="FA1166" s="1">
        <v>35486.400000000001</v>
      </c>
      <c r="FB1166" s="1">
        <v>43373.599999999999</v>
      </c>
      <c r="FC1166" s="1">
        <v>46134.400000000001</v>
      </c>
      <c r="FD1166" s="1">
        <v>1.92997</v>
      </c>
      <c r="FE1166" s="1">
        <v>1.7949200000000001</v>
      </c>
      <c r="FF1166" s="1">
        <v>9.0934299999999996E-2</v>
      </c>
      <c r="FG1166" s="1">
        <v>0</v>
      </c>
      <c r="FH1166" s="1">
        <v>30.494299999999999</v>
      </c>
      <c r="FI1166" s="1">
        <v>999.9</v>
      </c>
      <c r="FJ1166" s="1">
        <v>49.9</v>
      </c>
      <c r="FK1166" s="1">
        <v>39.799999999999997</v>
      </c>
      <c r="FL1166" s="1">
        <v>36.8992</v>
      </c>
      <c r="FM1166" s="1">
        <v>63.5839</v>
      </c>
      <c r="FN1166" s="1">
        <v>25.965499999999999</v>
      </c>
      <c r="FO1166" s="1">
        <v>1</v>
      </c>
      <c r="FP1166" s="1">
        <v>0.57086899999999996</v>
      </c>
      <c r="FQ1166" s="1">
        <v>3.2434500000000002</v>
      </c>
      <c r="FR1166" s="1">
        <v>20.2867</v>
      </c>
      <c r="FS1166" s="1">
        <v>5.2099500000000001</v>
      </c>
      <c r="FT1166" s="1">
        <v>11.9078</v>
      </c>
      <c r="FU1166" s="1">
        <v>5.0020499999999997</v>
      </c>
      <c r="FV1166" s="1">
        <v>3.2900499999999999</v>
      </c>
      <c r="FW1166" s="1">
        <v>9999</v>
      </c>
      <c r="FX1166" s="1">
        <v>9999</v>
      </c>
      <c r="FY1166" s="1">
        <v>9999</v>
      </c>
      <c r="FZ1166" s="1">
        <v>999.9</v>
      </c>
      <c r="GA1166" s="1">
        <v>1.85975</v>
      </c>
      <c r="GB1166" s="1">
        <v>1.85483</v>
      </c>
      <c r="GC1166" s="1">
        <v>1.85792</v>
      </c>
      <c r="GD1166" s="1">
        <v>1.8564099999999999</v>
      </c>
      <c r="GE1166" s="1">
        <v>1.8551599999999999</v>
      </c>
      <c r="GF1166" s="1">
        <v>1.8547100000000001</v>
      </c>
      <c r="GG1166" s="1">
        <v>1.85362</v>
      </c>
      <c r="GH1166" s="1">
        <v>1.8565499999999999</v>
      </c>
      <c r="GI1166" s="1">
        <v>0</v>
      </c>
      <c r="GJ1166" s="1">
        <v>0</v>
      </c>
      <c r="GK1166" s="1">
        <v>0</v>
      </c>
      <c r="GL1166" s="1">
        <v>0</v>
      </c>
      <c r="GM1166" s="1" t="s">
        <v>350</v>
      </c>
      <c r="GN1166" s="1" t="s">
        <v>351</v>
      </c>
      <c r="GO1166" s="1" t="s">
        <v>352</v>
      </c>
      <c r="GP1166" s="1" t="s">
        <v>352</v>
      </c>
      <c r="GQ1166" s="1" t="s">
        <v>352</v>
      </c>
      <c r="GR1166" s="1" t="s">
        <v>352</v>
      </c>
      <c r="GS1166" s="1">
        <v>0</v>
      </c>
      <c r="GT1166" s="1">
        <v>100</v>
      </c>
      <c r="GU1166" s="1">
        <v>100</v>
      </c>
      <c r="GV1166" s="1">
        <v>2.73</v>
      </c>
      <c r="GW1166" s="1">
        <v>1.0999999999999999E-2</v>
      </c>
      <c r="GX1166" s="1">
        <v>0.33715491177224621</v>
      </c>
      <c r="GY1166" s="1">
        <v>3.036990343597491E-3</v>
      </c>
      <c r="GZ1166" s="1">
        <v>-1.538114387597119E-6</v>
      </c>
      <c r="HA1166" s="1">
        <v>3.3909691194327332E-10</v>
      </c>
      <c r="HB1166" s="1">
        <v>-6.0604171497381017E-2</v>
      </c>
      <c r="HC1166" s="1">
        <v>9.7621983196103414E-3</v>
      </c>
      <c r="HD1166" s="1">
        <v>-3.3387782167185642E-4</v>
      </c>
      <c r="HE1166" s="1">
        <v>2.632278881966732E-6</v>
      </c>
      <c r="HF1166" s="1">
        <v>6</v>
      </c>
      <c r="HG1166" s="1">
        <v>2134</v>
      </c>
      <c r="HH1166" s="1">
        <v>2</v>
      </c>
      <c r="HI1166" s="1">
        <v>31</v>
      </c>
      <c r="HJ1166" s="1">
        <v>10.1</v>
      </c>
      <c r="HK1166" s="1">
        <v>9.9</v>
      </c>
      <c r="HL1166" s="1">
        <v>3.4741200000000001</v>
      </c>
      <c r="HM1166" s="1">
        <v>2.32544</v>
      </c>
      <c r="HN1166" s="1">
        <v>1.4978</v>
      </c>
      <c r="HO1166" s="1">
        <v>2.3083499999999999</v>
      </c>
      <c r="HP1166" s="1">
        <v>1.5478499999999999</v>
      </c>
      <c r="HQ1166" s="1">
        <v>2.3107899999999999</v>
      </c>
      <c r="HR1166" s="1">
        <v>42.8583</v>
      </c>
      <c r="HS1166" s="1">
        <v>14.315899999999999</v>
      </c>
      <c r="HT1166" s="1">
        <v>18</v>
      </c>
      <c r="HU1166" s="1">
        <v>495.54300000000001</v>
      </c>
      <c r="HV1166" s="1">
        <v>471.39600000000002</v>
      </c>
      <c r="HW1166" s="1">
        <v>26.008099999999999</v>
      </c>
      <c r="HX1166" s="1">
        <v>34.055900000000001</v>
      </c>
      <c r="HY1166" s="1">
        <v>30.000499999999999</v>
      </c>
      <c r="HZ1166" s="1">
        <v>33.881700000000002</v>
      </c>
      <c r="IA1166" s="1">
        <v>33.9816</v>
      </c>
      <c r="IB1166" s="1">
        <v>69.537899999999993</v>
      </c>
      <c r="IC1166" s="1">
        <v>32.745399999999997</v>
      </c>
      <c r="ID1166" s="1">
        <v>0</v>
      </c>
      <c r="IE1166" s="1">
        <v>25.9724</v>
      </c>
      <c r="IF1166" s="1">
        <v>1799.01</v>
      </c>
      <c r="IG1166" s="1">
        <v>24.965800000000002</v>
      </c>
      <c r="IH1166" s="1">
        <v>100.286</v>
      </c>
      <c r="II1166" s="1">
        <v>99.981700000000004</v>
      </c>
      <c r="IJ1166" s="1" t="s">
        <v>1117</v>
      </c>
    </row>
    <row r="1167" spans="1:244" ht="15.75" customHeight="1" x14ac:dyDescent="0.3">
      <c r="A1167" s="1">
        <v>1151</v>
      </c>
      <c r="B1167" s="1">
        <v>1659887597.5999999</v>
      </c>
      <c r="C1167" s="1">
        <v>7340.5</v>
      </c>
      <c r="D1167" s="1" t="s">
        <v>2582</v>
      </c>
      <c r="E1167" s="1" t="s">
        <v>2583</v>
      </c>
      <c r="F1167" s="1">
        <v>1</v>
      </c>
      <c r="G1167" s="1" t="s">
        <v>1115</v>
      </c>
      <c r="H1167" s="1" t="s">
        <v>345</v>
      </c>
      <c r="I1167" s="1" t="s">
        <v>1102</v>
      </c>
      <c r="J1167" s="1" t="s">
        <v>1113</v>
      </c>
      <c r="K1167" s="1" t="s">
        <v>1114</v>
      </c>
      <c r="L1167" s="1" t="s">
        <v>1904</v>
      </c>
      <c r="M1167" s="1" t="s">
        <v>346</v>
      </c>
      <c r="N1167" s="1">
        <v>1659887590.099999</v>
      </c>
      <c r="O1167" s="1">
        <f t="shared" si="136"/>
        <v>1.9802592222026927E-3</v>
      </c>
      <c r="P1167" s="1">
        <f t="shared" si="137"/>
        <v>1.9802592222026927</v>
      </c>
      <c r="Q1167" s="1">
        <f t="shared" si="138"/>
        <v>12.842383869256841</v>
      </c>
      <c r="R1167" s="1">
        <f t="shared" si="139"/>
        <v>1677.631333333333</v>
      </c>
      <c r="S1167" s="1">
        <f t="shared" si="140"/>
        <v>1400.0350767269836</v>
      </c>
      <c r="T1167" s="1">
        <f t="shared" si="141"/>
        <v>139.0072752489146</v>
      </c>
      <c r="U1167" s="1">
        <f t="shared" si="142"/>
        <v>166.56936986468548</v>
      </c>
      <c r="V1167" s="1">
        <f t="shared" si="143"/>
        <v>9.297180632937363E-2</v>
      </c>
      <c r="W1167" s="1">
        <f t="shared" si="144"/>
        <v>2.9158427688920403</v>
      </c>
      <c r="X1167" s="1">
        <f t="shared" si="145"/>
        <v>9.1355798316979417E-2</v>
      </c>
      <c r="Y1167" s="1">
        <f t="shared" si="146"/>
        <v>5.7240226180290996E-2</v>
      </c>
      <c r="Z1167" s="1">
        <f t="shared" si="147"/>
        <v>321.51442179999998</v>
      </c>
      <c r="AA1167" s="1">
        <f t="shared" si="148"/>
        <v>32.427960155771629</v>
      </c>
      <c r="AB1167" s="1">
        <f t="shared" si="149"/>
        <v>31.97372</v>
      </c>
      <c r="AC1167" s="1">
        <f t="shared" si="150"/>
        <v>4.7679850653181548</v>
      </c>
      <c r="AD1167" s="1">
        <f t="shared" si="151"/>
        <v>59.622609074448064</v>
      </c>
      <c r="AE1167" s="1">
        <f t="shared" si="152"/>
        <v>2.6966788705809726</v>
      </c>
      <c r="AF1167" s="1">
        <f t="shared" si="153"/>
        <v>4.5229132244342933</v>
      </c>
      <c r="AG1167" s="1">
        <f t="shared" si="154"/>
        <v>2.0713061947371822</v>
      </c>
      <c r="AH1167" s="1">
        <f t="shared" si="155"/>
        <v>-87.329431699138752</v>
      </c>
      <c r="AI1167" s="1">
        <f t="shared" si="156"/>
        <v>-146.02626444573488</v>
      </c>
      <c r="AJ1167" s="1">
        <f t="shared" si="157"/>
        <v>-11.302658065706739</v>
      </c>
      <c r="AK1167" s="1">
        <f t="shared" si="158"/>
        <v>76.856067589419609</v>
      </c>
      <c r="AL1167" s="1">
        <f t="shared" si="159"/>
        <v>42.50468410101184</v>
      </c>
      <c r="AM1167" s="1">
        <f t="shared" si="160"/>
        <v>2.01339885195899</v>
      </c>
      <c r="AN1167" s="1">
        <f t="shared" si="161"/>
        <v>12.842383869256841</v>
      </c>
      <c r="AO1167" s="1">
        <v>1802.0725537034971</v>
      </c>
      <c r="AP1167" s="1">
        <v>1759.903454545454</v>
      </c>
      <c r="AQ1167" s="1">
        <v>5.0739631485138403</v>
      </c>
      <c r="AR1167" s="1">
        <v>66.272461968613413</v>
      </c>
      <c r="AS1167" s="1">
        <f t="shared" si="162"/>
        <v>1.9802592222026927</v>
      </c>
      <c r="AT1167" s="1">
        <v>24.84562382896781</v>
      </c>
      <c r="AU1167" s="1">
        <v>27.15656727272728</v>
      </c>
      <c r="AV1167" s="1">
        <v>4.6317006017156958E-5</v>
      </c>
      <c r="AW1167" s="1">
        <v>80.697832317614541</v>
      </c>
      <c r="AX1167" s="1">
        <v>2</v>
      </c>
      <c r="AY1167" s="1">
        <v>0</v>
      </c>
      <c r="AZ1167" s="1">
        <f t="shared" si="163"/>
        <v>1</v>
      </c>
      <c r="BA1167" s="1">
        <f t="shared" si="164"/>
        <v>0</v>
      </c>
      <c r="BB1167" s="1">
        <f t="shared" si="165"/>
        <v>51766.455311495214</v>
      </c>
      <c r="BC1167" s="1">
        <f t="shared" si="166"/>
        <v>1999.9860000000001</v>
      </c>
      <c r="BD1167" s="1">
        <f t="shared" si="167"/>
        <v>1681.18858</v>
      </c>
      <c r="BE1167" s="1">
        <f t="shared" si="168"/>
        <v>0.84060017420121935</v>
      </c>
      <c r="BF1167" s="1">
        <f t="shared" si="169"/>
        <v>0.16075833620835345</v>
      </c>
      <c r="BG1167" s="1">
        <v>6</v>
      </c>
      <c r="BH1167" s="1">
        <v>0.5</v>
      </c>
      <c r="BI1167" s="1" t="s">
        <v>347</v>
      </c>
      <c r="BJ1167" s="1">
        <v>2</v>
      </c>
      <c r="BK1167" s="1" t="b">
        <v>1</v>
      </c>
      <c r="BL1167" s="1">
        <v>1659887590.099999</v>
      </c>
      <c r="BM1167" s="1">
        <v>1677.631333333333</v>
      </c>
      <c r="BN1167" s="1">
        <v>1732.6773333333331</v>
      </c>
      <c r="BO1167" s="1">
        <v>27.16005333333333</v>
      </c>
      <c r="BP1167" s="1">
        <v>24.810146666666672</v>
      </c>
      <c r="BQ1167" s="1">
        <v>1674.9280000000001</v>
      </c>
      <c r="BR1167" s="1">
        <v>27.149053333333331</v>
      </c>
      <c r="BS1167" s="1">
        <v>500.11726666666658</v>
      </c>
      <c r="BT1167" s="1">
        <v>99.188479999999998</v>
      </c>
      <c r="BU1167" s="1">
        <v>9.9943240000000003E-2</v>
      </c>
      <c r="BV1167" s="1">
        <v>31.044793333333342</v>
      </c>
      <c r="BW1167" s="1">
        <v>31.97372</v>
      </c>
      <c r="BX1167" s="1">
        <v>999.89999999999986</v>
      </c>
      <c r="BY1167" s="1">
        <v>0</v>
      </c>
      <c r="BZ1167" s="1">
        <v>0</v>
      </c>
      <c r="CA1167" s="1">
        <v>10003.24866666667</v>
      </c>
      <c r="CB1167" s="1">
        <v>0</v>
      </c>
      <c r="CC1167" s="1">
        <v>174.2108666666667</v>
      </c>
      <c r="CD1167" s="1">
        <v>-55.045893333333332</v>
      </c>
      <c r="CE1167" s="1">
        <v>1724.469333333333</v>
      </c>
      <c r="CF1167" s="1">
        <v>1776.76</v>
      </c>
      <c r="CG1167" s="1">
        <v>2.3499099999999999</v>
      </c>
      <c r="CH1167" s="1">
        <v>1732.6773333333331</v>
      </c>
      <c r="CI1167" s="1">
        <v>24.810146666666672</v>
      </c>
      <c r="CJ1167" s="1">
        <v>2.6939660000000001</v>
      </c>
      <c r="CK1167" s="1">
        <v>2.4608806666666672</v>
      </c>
      <c r="CL1167" s="1">
        <v>22.248353333333331</v>
      </c>
      <c r="CM1167" s="1">
        <v>20.770060000000001</v>
      </c>
      <c r="CN1167" s="1">
        <v>1999.9860000000001</v>
      </c>
      <c r="CO1167" s="1">
        <v>0.97999360000000013</v>
      </c>
      <c r="CP1167" s="1">
        <v>2.000652E-2</v>
      </c>
      <c r="CQ1167" s="1">
        <v>0</v>
      </c>
      <c r="CR1167" s="1">
        <v>2.3548</v>
      </c>
      <c r="CS1167" s="1">
        <v>0</v>
      </c>
      <c r="CT1167" s="1">
        <v>16458.05333333333</v>
      </c>
      <c r="CU1167" s="1">
        <v>17412.173333333329</v>
      </c>
      <c r="CV1167" s="1">
        <v>43.445399999999999</v>
      </c>
      <c r="CW1167" s="1">
        <v>45.186999999999998</v>
      </c>
      <c r="CX1167" s="1">
        <v>43.620800000000003</v>
      </c>
      <c r="CY1167" s="1">
        <v>43.186999999999998</v>
      </c>
      <c r="CZ1167" s="1">
        <v>43.436999999999998</v>
      </c>
      <c r="DA1167" s="1">
        <v>1959.974666666667</v>
      </c>
      <c r="DB1167" s="1">
        <v>40.011333333333333</v>
      </c>
      <c r="DC1167" s="1">
        <v>0</v>
      </c>
      <c r="DD1167" s="1">
        <v>1659887596.7</v>
      </c>
      <c r="DE1167" s="1">
        <v>0</v>
      </c>
      <c r="DF1167" s="1">
        <v>1659887002.5</v>
      </c>
      <c r="DG1167" s="1" t="s">
        <v>1905</v>
      </c>
      <c r="DH1167" s="1">
        <v>1659886993</v>
      </c>
      <c r="DI1167" s="1">
        <v>1659887002.5</v>
      </c>
      <c r="DJ1167" s="1">
        <v>16</v>
      </c>
      <c r="DK1167" s="1">
        <v>-0.38300000000000001</v>
      </c>
      <c r="DL1167" s="1">
        <v>1E-3</v>
      </c>
      <c r="DM1167" s="1">
        <v>1.325</v>
      </c>
      <c r="DN1167" s="1">
        <v>1.6E-2</v>
      </c>
      <c r="DO1167" s="1">
        <v>400</v>
      </c>
      <c r="DP1167" s="1">
        <v>25</v>
      </c>
      <c r="DQ1167" s="1">
        <v>0.27</v>
      </c>
      <c r="DR1167" s="1">
        <v>0.06</v>
      </c>
      <c r="DS1167" s="1">
        <v>12.758770799289829</v>
      </c>
      <c r="DT1167" s="1">
        <v>0.69784762099339215</v>
      </c>
      <c r="DU1167" s="1">
        <v>0.13219401125951849</v>
      </c>
      <c r="DV1167" s="1">
        <v>0</v>
      </c>
      <c r="DW1167" s="1">
        <v>-54.988019354838713</v>
      </c>
      <c r="DX1167" s="1">
        <v>0.52417258064519079</v>
      </c>
      <c r="DY1167" s="1">
        <v>0.40608268617670362</v>
      </c>
      <c r="DZ1167" s="1">
        <v>1</v>
      </c>
      <c r="EA1167" s="1">
        <v>1401.0865611554459</v>
      </c>
      <c r="EB1167" s="1">
        <v>227.3829376376799</v>
      </c>
      <c r="EC1167" s="1">
        <v>16.516319719420391</v>
      </c>
      <c r="ED1167" s="1">
        <v>0</v>
      </c>
      <c r="EE1167" s="1">
        <v>2.3734456097560979</v>
      </c>
      <c r="EF1167" s="1">
        <v>-0.4495651567944286</v>
      </c>
      <c r="EG1167" s="1">
        <v>4.5610986216618792E-2</v>
      </c>
      <c r="EH1167" s="1">
        <v>0</v>
      </c>
      <c r="EI1167" s="1">
        <v>2.071200065852139</v>
      </c>
      <c r="EJ1167" s="1">
        <v>1.0535928506658001E-3</v>
      </c>
      <c r="EK1167" s="1">
        <v>1.178968223184899E-3</v>
      </c>
      <c r="EL1167" s="1">
        <v>1</v>
      </c>
      <c r="EM1167" s="1">
        <v>2</v>
      </c>
      <c r="EN1167" s="1">
        <v>5</v>
      </c>
      <c r="EO1167" s="1" t="s">
        <v>386</v>
      </c>
      <c r="EP1167" s="1">
        <v>2.94062</v>
      </c>
      <c r="EQ1167" s="1">
        <v>2.8013599999999999</v>
      </c>
      <c r="ER1167" s="1">
        <v>0.22991</v>
      </c>
      <c r="ES1167" s="1">
        <v>0.23419400000000001</v>
      </c>
      <c r="ET1167" s="1">
        <v>0.11673500000000001</v>
      </c>
      <c r="EU1167" s="1">
        <v>0.109734</v>
      </c>
      <c r="EV1167" s="1">
        <v>15736</v>
      </c>
      <c r="EW1167" s="1">
        <v>16407.900000000001</v>
      </c>
      <c r="EX1167" s="1">
        <v>23781.1</v>
      </c>
      <c r="EY1167" s="1">
        <v>24954.3</v>
      </c>
      <c r="EZ1167" s="1">
        <v>33634.6</v>
      </c>
      <c r="FA1167" s="1">
        <v>35485.699999999997</v>
      </c>
      <c r="FB1167" s="1">
        <v>43373.599999999999</v>
      </c>
      <c r="FC1167" s="1">
        <v>46134.1</v>
      </c>
      <c r="FD1167" s="1">
        <v>1.9300200000000001</v>
      </c>
      <c r="FE1167" s="1">
        <v>1.7949999999999999</v>
      </c>
      <c r="FF1167" s="1">
        <v>9.0599100000000002E-2</v>
      </c>
      <c r="FG1167" s="1">
        <v>0</v>
      </c>
      <c r="FH1167" s="1">
        <v>30.494900000000001</v>
      </c>
      <c r="FI1167" s="1">
        <v>999.9</v>
      </c>
      <c r="FJ1167" s="1">
        <v>49.9</v>
      </c>
      <c r="FK1167" s="1">
        <v>39.799999999999997</v>
      </c>
      <c r="FL1167" s="1">
        <v>36.902500000000003</v>
      </c>
      <c r="FM1167" s="1">
        <v>63.393900000000002</v>
      </c>
      <c r="FN1167" s="1">
        <v>25.649000000000001</v>
      </c>
      <c r="FO1167" s="1">
        <v>1</v>
      </c>
      <c r="FP1167" s="1">
        <v>0.571021</v>
      </c>
      <c r="FQ1167" s="1">
        <v>3.2678500000000001</v>
      </c>
      <c r="FR1167" s="1">
        <v>20.286200000000001</v>
      </c>
      <c r="FS1167" s="1">
        <v>5.2099500000000001</v>
      </c>
      <c r="FT1167" s="1">
        <v>11.908099999999999</v>
      </c>
      <c r="FU1167" s="1">
        <v>5.0020499999999997</v>
      </c>
      <c r="FV1167" s="1">
        <v>3.2900499999999999</v>
      </c>
      <c r="FW1167" s="1">
        <v>9999</v>
      </c>
      <c r="FX1167" s="1">
        <v>9999</v>
      </c>
      <c r="FY1167" s="1">
        <v>9999</v>
      </c>
      <c r="FZ1167" s="1">
        <v>999.9</v>
      </c>
      <c r="GA1167" s="1">
        <v>1.85975</v>
      </c>
      <c r="GB1167" s="1">
        <v>1.85484</v>
      </c>
      <c r="GC1167" s="1">
        <v>1.85792</v>
      </c>
      <c r="GD1167" s="1">
        <v>1.8564099999999999</v>
      </c>
      <c r="GE1167" s="1">
        <v>1.8551599999999999</v>
      </c>
      <c r="GF1167" s="1">
        <v>1.8547199999999999</v>
      </c>
      <c r="GG1167" s="1">
        <v>1.85362</v>
      </c>
      <c r="GH1167" s="1">
        <v>1.8565499999999999</v>
      </c>
      <c r="GI1167" s="1">
        <v>0</v>
      </c>
      <c r="GJ1167" s="1">
        <v>0</v>
      </c>
      <c r="GK1167" s="1">
        <v>0</v>
      </c>
      <c r="GL1167" s="1">
        <v>0</v>
      </c>
      <c r="GM1167" s="1" t="s">
        <v>350</v>
      </c>
      <c r="GN1167" s="1" t="s">
        <v>351</v>
      </c>
      <c r="GO1167" s="1" t="s">
        <v>352</v>
      </c>
      <c r="GP1167" s="1" t="s">
        <v>352</v>
      </c>
      <c r="GQ1167" s="1" t="s">
        <v>352</v>
      </c>
      <c r="GR1167" s="1" t="s">
        <v>352</v>
      </c>
      <c r="GS1167" s="1">
        <v>0</v>
      </c>
      <c r="GT1167" s="1">
        <v>100</v>
      </c>
      <c r="GU1167" s="1">
        <v>100</v>
      </c>
      <c r="GV1167" s="1">
        <v>2.73</v>
      </c>
      <c r="GW1167" s="1">
        <v>1.0999999999999999E-2</v>
      </c>
      <c r="GX1167" s="1">
        <v>0.33715491177224621</v>
      </c>
      <c r="GY1167" s="1">
        <v>3.036990343597491E-3</v>
      </c>
      <c r="GZ1167" s="1">
        <v>-1.538114387597119E-6</v>
      </c>
      <c r="HA1167" s="1">
        <v>3.3909691194327332E-10</v>
      </c>
      <c r="HB1167" s="1">
        <v>-6.0604171497381017E-2</v>
      </c>
      <c r="HC1167" s="1">
        <v>9.7621983196103414E-3</v>
      </c>
      <c r="HD1167" s="1">
        <v>-3.3387782167185642E-4</v>
      </c>
      <c r="HE1167" s="1">
        <v>2.632278881966732E-6</v>
      </c>
      <c r="HF1167" s="1">
        <v>6</v>
      </c>
      <c r="HG1167" s="1">
        <v>2134</v>
      </c>
      <c r="HH1167" s="1">
        <v>2</v>
      </c>
      <c r="HI1167" s="1">
        <v>31</v>
      </c>
      <c r="HJ1167" s="1">
        <v>10.1</v>
      </c>
      <c r="HK1167" s="1">
        <v>9.9</v>
      </c>
      <c r="HL1167" s="1">
        <v>3.4838900000000002</v>
      </c>
      <c r="HM1167" s="1">
        <v>2.2997999999999998</v>
      </c>
      <c r="HN1167" s="1">
        <v>1.4978</v>
      </c>
      <c r="HO1167" s="1">
        <v>2.3083499999999999</v>
      </c>
      <c r="HP1167" s="1">
        <v>1.5478499999999999</v>
      </c>
      <c r="HQ1167" s="1">
        <v>2.4633799999999999</v>
      </c>
      <c r="HR1167" s="1">
        <v>42.8583</v>
      </c>
      <c r="HS1167" s="1">
        <v>14.3247</v>
      </c>
      <c r="HT1167" s="1">
        <v>18</v>
      </c>
      <c r="HU1167" s="1">
        <v>495.57900000000001</v>
      </c>
      <c r="HV1167" s="1">
        <v>471.44499999999999</v>
      </c>
      <c r="HW1167" s="1">
        <v>25.997199999999999</v>
      </c>
      <c r="HX1167" s="1">
        <v>34.055900000000001</v>
      </c>
      <c r="HY1167" s="1">
        <v>30.000599999999999</v>
      </c>
      <c r="HZ1167" s="1">
        <v>33.8825</v>
      </c>
      <c r="IA1167" s="1">
        <v>33.9816</v>
      </c>
      <c r="IB1167" s="1">
        <v>69.757499999999993</v>
      </c>
      <c r="IC1167" s="1">
        <v>32.745399999999997</v>
      </c>
      <c r="ID1167" s="1">
        <v>0</v>
      </c>
      <c r="IE1167" s="1">
        <v>25.9724</v>
      </c>
      <c r="IF1167" s="1">
        <v>1799.01</v>
      </c>
      <c r="IG1167" s="1">
        <v>24.9772</v>
      </c>
      <c r="IH1167" s="1">
        <v>100.286</v>
      </c>
      <c r="II1167" s="1">
        <v>99.981200000000001</v>
      </c>
      <c r="IJ1167" s="1" t="s">
        <v>1117</v>
      </c>
    </row>
    <row r="1168" spans="1:244" ht="15.75" customHeight="1" x14ac:dyDescent="0.3">
      <c r="A1168" s="1">
        <v>1152</v>
      </c>
      <c r="B1168" s="1">
        <v>1659887598.5999999</v>
      </c>
      <c r="C1168" s="1">
        <v>7341.5</v>
      </c>
      <c r="D1168" s="1" t="s">
        <v>2584</v>
      </c>
      <c r="E1168" s="1" t="s">
        <v>2585</v>
      </c>
      <c r="F1168" s="1">
        <v>1</v>
      </c>
      <c r="G1168" s="1" t="s">
        <v>1115</v>
      </c>
      <c r="H1168" s="1" t="s">
        <v>345</v>
      </c>
      <c r="I1168" s="1" t="s">
        <v>1102</v>
      </c>
      <c r="J1168" s="1" t="s">
        <v>1113</v>
      </c>
      <c r="K1168" s="1" t="s">
        <v>1114</v>
      </c>
      <c r="L1168" s="1" t="s">
        <v>1904</v>
      </c>
      <c r="M1168" s="1" t="s">
        <v>346</v>
      </c>
      <c r="N1168" s="1">
        <v>1659887590.5999999</v>
      </c>
      <c r="O1168" s="1">
        <f t="shared" si="136"/>
        <v>1.978473519122679E-3</v>
      </c>
      <c r="P1168" s="1">
        <f t="shared" si="137"/>
        <v>1.978473519122679</v>
      </c>
      <c r="Q1168" s="1">
        <f t="shared" si="138"/>
        <v>13.021060555395279</v>
      </c>
      <c r="R1168" s="1">
        <f t="shared" si="139"/>
        <v>1680.09</v>
      </c>
      <c r="S1168" s="1">
        <f t="shared" si="140"/>
        <v>1399.1443198734275</v>
      </c>
      <c r="T1168" s="1">
        <f t="shared" si="141"/>
        <v>138.9187428510655</v>
      </c>
      <c r="U1168" s="1">
        <f t="shared" si="142"/>
        <v>166.81337826376668</v>
      </c>
      <c r="V1168" s="1">
        <f t="shared" si="143"/>
        <v>9.2888152983527553E-2</v>
      </c>
      <c r="W1168" s="1">
        <f t="shared" si="144"/>
        <v>2.9159908195376154</v>
      </c>
      <c r="X1168" s="1">
        <f t="shared" si="145"/>
        <v>9.1275104909628896E-2</v>
      </c>
      <c r="Y1168" s="1">
        <f t="shared" si="146"/>
        <v>5.7189533324300726E-2</v>
      </c>
      <c r="Z1168" s="1">
        <f t="shared" si="147"/>
        <v>321.51415762499994</v>
      </c>
      <c r="AA1168" s="1">
        <f t="shared" si="148"/>
        <v>32.428352661532315</v>
      </c>
      <c r="AB1168" s="1">
        <f t="shared" si="149"/>
        <v>31.97345</v>
      </c>
      <c r="AC1168" s="1">
        <f t="shared" si="150"/>
        <v>4.7679121866872247</v>
      </c>
      <c r="AD1168" s="1">
        <f t="shared" si="151"/>
        <v>59.621869265982319</v>
      </c>
      <c r="AE1168" s="1">
        <f t="shared" si="152"/>
        <v>2.6966445130706576</v>
      </c>
      <c r="AF1168" s="1">
        <f t="shared" si="153"/>
        <v>4.522911720597877</v>
      </c>
      <c r="AG1168" s="1">
        <f t="shared" si="154"/>
        <v>2.0712676736165672</v>
      </c>
      <c r="AH1168" s="1">
        <f t="shared" si="155"/>
        <v>-87.250682193310141</v>
      </c>
      <c r="AI1168" s="1">
        <f t="shared" si="156"/>
        <v>-145.99215004368614</v>
      </c>
      <c r="AJ1168" s="1">
        <f t="shared" si="157"/>
        <v>-11.299428466077313</v>
      </c>
      <c r="AK1168" s="1">
        <f t="shared" si="158"/>
        <v>76.971896921926373</v>
      </c>
      <c r="AL1168" s="1">
        <f t="shared" si="159"/>
        <v>42.510301546950039</v>
      </c>
      <c r="AM1168" s="1">
        <f t="shared" si="160"/>
        <v>2.0106223533802567</v>
      </c>
      <c r="AN1168" s="1">
        <f t="shared" si="161"/>
        <v>13.021060555395279</v>
      </c>
      <c r="AO1168" s="1">
        <v>1807.134195644526</v>
      </c>
      <c r="AP1168" s="1">
        <v>1764.8920000000001</v>
      </c>
      <c r="AQ1168" s="1">
        <v>5.0457199789609533</v>
      </c>
      <c r="AR1168" s="1">
        <v>66.272461968613413</v>
      </c>
      <c r="AS1168" s="1">
        <f t="shared" si="162"/>
        <v>1.978473519122679</v>
      </c>
      <c r="AT1168" s="1">
        <v>24.84595842547505</v>
      </c>
      <c r="AU1168" s="1">
        <v>27.15485818181817</v>
      </c>
      <c r="AV1168" s="1">
        <v>4.0847938343942847E-5</v>
      </c>
      <c r="AW1168" s="1">
        <v>80.697832317614541</v>
      </c>
      <c r="AX1168" s="1">
        <v>2</v>
      </c>
      <c r="AY1168" s="1">
        <v>0</v>
      </c>
      <c r="AZ1168" s="1">
        <f t="shared" si="163"/>
        <v>1</v>
      </c>
      <c r="BA1168" s="1">
        <f t="shared" si="164"/>
        <v>0</v>
      </c>
      <c r="BB1168" s="1">
        <f t="shared" si="165"/>
        <v>51770.655532071454</v>
      </c>
      <c r="BC1168" s="1">
        <f t="shared" si="166"/>
        <v>1999.984375</v>
      </c>
      <c r="BD1168" s="1">
        <f t="shared" si="167"/>
        <v>1681.1872124999998</v>
      </c>
      <c r="BE1168" s="1">
        <f t="shared" si="168"/>
        <v>0.84060017343885485</v>
      </c>
      <c r="BF1168" s="1">
        <f t="shared" si="169"/>
        <v>0.16075833473699011</v>
      </c>
      <c r="BG1168" s="1">
        <v>6</v>
      </c>
      <c r="BH1168" s="1">
        <v>0.5</v>
      </c>
      <c r="BI1168" s="1" t="s">
        <v>347</v>
      </c>
      <c r="BJ1168" s="1">
        <v>2</v>
      </c>
      <c r="BK1168" s="1" t="b">
        <v>1</v>
      </c>
      <c r="BL1168" s="1">
        <v>1659887590.5999999</v>
      </c>
      <c r="BM1168" s="1">
        <v>1680.09</v>
      </c>
      <c r="BN1168" s="1">
        <v>1735.1431250000001</v>
      </c>
      <c r="BO1168" s="1">
        <v>27.159725000000002</v>
      </c>
      <c r="BP1168" s="1">
        <v>24.813056249999999</v>
      </c>
      <c r="BQ1168" s="1">
        <v>1677.385</v>
      </c>
      <c r="BR1168" s="1">
        <v>27.148724999999999</v>
      </c>
      <c r="BS1168" s="1">
        <v>500.11687500000011</v>
      </c>
      <c r="BT1168" s="1">
        <v>99.188412499999998</v>
      </c>
      <c r="BU1168" s="1">
        <v>9.9946018750000004E-2</v>
      </c>
      <c r="BV1168" s="1">
        <v>31.044787500000002</v>
      </c>
      <c r="BW1168" s="1">
        <v>31.97345</v>
      </c>
      <c r="BX1168" s="1">
        <v>999.9</v>
      </c>
      <c r="BY1168" s="1">
        <v>0</v>
      </c>
      <c r="BZ1168" s="1">
        <v>0</v>
      </c>
      <c r="CA1168" s="1">
        <v>10004.101875</v>
      </c>
      <c r="CB1168" s="1">
        <v>0</v>
      </c>
      <c r="CC1168" s="1">
        <v>174.0575</v>
      </c>
      <c r="CD1168" s="1">
        <v>-55.0527625</v>
      </c>
      <c r="CE1168" s="1">
        <v>1726.9962499999999</v>
      </c>
      <c r="CF1168" s="1">
        <v>1779.29375</v>
      </c>
      <c r="CG1168" s="1">
        <v>2.3466749999999998</v>
      </c>
      <c r="CH1168" s="1">
        <v>1735.1431250000001</v>
      </c>
      <c r="CI1168" s="1">
        <v>24.813056249999999</v>
      </c>
      <c r="CJ1168" s="1">
        <v>2.6939318750000001</v>
      </c>
      <c r="CK1168" s="1">
        <v>2.4611675000000002</v>
      </c>
      <c r="CL1168" s="1">
        <v>22.248143750000001</v>
      </c>
      <c r="CM1168" s="1">
        <v>20.77195</v>
      </c>
      <c r="CN1168" s="1">
        <v>1999.984375</v>
      </c>
      <c r="CO1168" s="1">
        <v>0.97999356250000003</v>
      </c>
      <c r="CP1168" s="1">
        <v>2.0006556250000002E-2</v>
      </c>
      <c r="CQ1168" s="1">
        <v>0</v>
      </c>
      <c r="CR1168" s="1">
        <v>2.3460000000000001</v>
      </c>
      <c r="CS1168" s="1">
        <v>0</v>
      </c>
      <c r="CT1168" s="1">
        <v>16457.599999999999</v>
      </c>
      <c r="CU1168" s="1">
        <v>17412.15625</v>
      </c>
      <c r="CV1168" s="1">
        <v>43.444875000000003</v>
      </c>
      <c r="CW1168" s="1">
        <v>45.186999999999998</v>
      </c>
      <c r="CX1168" s="1">
        <v>43.621062500000001</v>
      </c>
      <c r="CY1168" s="1">
        <v>43.186999999999998</v>
      </c>
      <c r="CZ1168" s="1">
        <v>43.436999999999998</v>
      </c>
      <c r="DA1168" s="1">
        <v>1959.973125</v>
      </c>
      <c r="DB1168" s="1">
        <v>40.011249999999997</v>
      </c>
      <c r="DC1168" s="1">
        <v>0</v>
      </c>
      <c r="DD1168" s="1">
        <v>1659887597.9000001</v>
      </c>
      <c r="DE1168" s="1">
        <v>0</v>
      </c>
      <c r="DF1168" s="1">
        <v>1659887002.5</v>
      </c>
      <c r="DG1168" s="1" t="s">
        <v>1905</v>
      </c>
      <c r="DH1168" s="1">
        <v>1659886993</v>
      </c>
      <c r="DI1168" s="1">
        <v>1659887002.5</v>
      </c>
      <c r="DJ1168" s="1">
        <v>16</v>
      </c>
      <c r="DK1168" s="1">
        <v>-0.38300000000000001</v>
      </c>
      <c r="DL1168" s="1">
        <v>1E-3</v>
      </c>
      <c r="DM1168" s="1">
        <v>1.325</v>
      </c>
      <c r="DN1168" s="1">
        <v>1.6E-2</v>
      </c>
      <c r="DO1168" s="1">
        <v>400</v>
      </c>
      <c r="DP1168" s="1">
        <v>25</v>
      </c>
      <c r="DQ1168" s="1">
        <v>0.27</v>
      </c>
      <c r="DR1168" s="1">
        <v>0.06</v>
      </c>
      <c r="DS1168" s="1">
        <v>12.76262926129492</v>
      </c>
      <c r="DT1168" s="1">
        <v>1.1456339964646129</v>
      </c>
      <c r="DU1168" s="1">
        <v>0.13526476138175789</v>
      </c>
      <c r="DV1168" s="1">
        <v>0</v>
      </c>
      <c r="DW1168" s="1">
        <v>-55.068406666666668</v>
      </c>
      <c r="DX1168" s="1">
        <v>1.9497343715239039</v>
      </c>
      <c r="DY1168" s="1">
        <v>0.36292473410091841</v>
      </c>
      <c r="DZ1168" s="1">
        <v>0</v>
      </c>
      <c r="EA1168" s="1">
        <v>1406.0552059726119</v>
      </c>
      <c r="EB1168" s="1">
        <v>225.00338453885189</v>
      </c>
      <c r="EC1168" s="1">
        <v>16.8698322389643</v>
      </c>
      <c r="ED1168" s="1">
        <v>0</v>
      </c>
      <c r="EE1168" s="1">
        <v>2.3625595000000001</v>
      </c>
      <c r="EF1168" s="1">
        <v>-0.45929831144466138</v>
      </c>
      <c r="EG1168" s="1">
        <v>4.5385736743496857E-2</v>
      </c>
      <c r="EH1168" s="1">
        <v>0</v>
      </c>
      <c r="EI1168" s="1">
        <v>2.071244765361461</v>
      </c>
      <c r="EJ1168" s="1">
        <v>-3.944158198335517E-3</v>
      </c>
      <c r="EK1168" s="1">
        <v>1.0898490055770409E-3</v>
      </c>
      <c r="EL1168" s="1">
        <v>1</v>
      </c>
      <c r="EM1168" s="1">
        <v>1</v>
      </c>
      <c r="EN1168" s="1">
        <v>5</v>
      </c>
      <c r="EO1168" s="1" t="s">
        <v>371</v>
      </c>
      <c r="EP1168" s="1">
        <v>2.9406300000000001</v>
      </c>
      <c r="EQ1168" s="1">
        <v>2.80131</v>
      </c>
      <c r="ER1168" s="1">
        <v>0.230293</v>
      </c>
      <c r="ES1168" s="1">
        <v>0.23457</v>
      </c>
      <c r="ET1168" s="1">
        <v>0.116731</v>
      </c>
      <c r="EU1168" s="1">
        <v>0.10977000000000001</v>
      </c>
      <c r="EV1168" s="1">
        <v>15728.1</v>
      </c>
      <c r="EW1168" s="1">
        <v>16399.8</v>
      </c>
      <c r="EX1168" s="1">
        <v>23781.1</v>
      </c>
      <c r="EY1168" s="1">
        <v>24954.2</v>
      </c>
      <c r="EZ1168" s="1">
        <v>33634.699999999997</v>
      </c>
      <c r="FA1168" s="1">
        <v>35484.199999999997</v>
      </c>
      <c r="FB1168" s="1">
        <v>43373.4</v>
      </c>
      <c r="FC1168" s="1">
        <v>46133.9</v>
      </c>
      <c r="FD1168" s="1">
        <v>1.9300999999999999</v>
      </c>
      <c r="FE1168" s="1">
        <v>1.79495</v>
      </c>
      <c r="FF1168" s="1">
        <v>9.0934299999999996E-2</v>
      </c>
      <c r="FG1168" s="1">
        <v>0</v>
      </c>
      <c r="FH1168" s="1">
        <v>30.4956</v>
      </c>
      <c r="FI1168" s="1">
        <v>999.9</v>
      </c>
      <c r="FJ1168" s="1">
        <v>49.9</v>
      </c>
      <c r="FK1168" s="1">
        <v>39.799999999999997</v>
      </c>
      <c r="FL1168" s="1">
        <v>36.899700000000003</v>
      </c>
      <c r="FM1168" s="1">
        <v>63.533900000000003</v>
      </c>
      <c r="FN1168" s="1">
        <v>25.853400000000001</v>
      </c>
      <c r="FO1168" s="1">
        <v>1</v>
      </c>
      <c r="FP1168" s="1">
        <v>0.57120400000000005</v>
      </c>
      <c r="FQ1168" s="1">
        <v>3.2608100000000002</v>
      </c>
      <c r="FR1168" s="1">
        <v>20.2864</v>
      </c>
      <c r="FS1168" s="1">
        <v>5.2099500000000001</v>
      </c>
      <c r="FT1168" s="1">
        <v>11.908099999999999</v>
      </c>
      <c r="FU1168" s="1">
        <v>5.0020499999999997</v>
      </c>
      <c r="FV1168" s="1">
        <v>3.29013</v>
      </c>
      <c r="FW1168" s="1">
        <v>9999</v>
      </c>
      <c r="FX1168" s="1">
        <v>9999</v>
      </c>
      <c r="FY1168" s="1">
        <v>9999</v>
      </c>
      <c r="FZ1168" s="1">
        <v>999.9</v>
      </c>
      <c r="GA1168" s="1">
        <v>1.85975</v>
      </c>
      <c r="GB1168" s="1">
        <v>1.85483</v>
      </c>
      <c r="GC1168" s="1">
        <v>1.85792</v>
      </c>
      <c r="GD1168" s="1">
        <v>1.8564000000000001</v>
      </c>
      <c r="GE1168" s="1">
        <v>1.8551599999999999</v>
      </c>
      <c r="GF1168" s="1">
        <v>1.8547100000000001</v>
      </c>
      <c r="GG1168" s="1">
        <v>1.85362</v>
      </c>
      <c r="GH1168" s="1">
        <v>1.8565499999999999</v>
      </c>
      <c r="GI1168" s="1">
        <v>0</v>
      </c>
      <c r="GJ1168" s="1">
        <v>0</v>
      </c>
      <c r="GK1168" s="1">
        <v>0</v>
      </c>
      <c r="GL1168" s="1">
        <v>0</v>
      </c>
      <c r="GM1168" s="1" t="s">
        <v>350</v>
      </c>
      <c r="GN1168" s="1" t="s">
        <v>351</v>
      </c>
      <c r="GO1168" s="1" t="s">
        <v>352</v>
      </c>
      <c r="GP1168" s="1" t="s">
        <v>352</v>
      </c>
      <c r="GQ1168" s="1" t="s">
        <v>352</v>
      </c>
      <c r="GR1168" s="1" t="s">
        <v>352</v>
      </c>
      <c r="GS1168" s="1">
        <v>0</v>
      </c>
      <c r="GT1168" s="1">
        <v>100</v>
      </c>
      <c r="GU1168" s="1">
        <v>100</v>
      </c>
      <c r="GV1168" s="1">
        <v>2.74</v>
      </c>
      <c r="GW1168" s="1">
        <v>1.11E-2</v>
      </c>
      <c r="GX1168" s="1">
        <v>0.33715491177224621</v>
      </c>
      <c r="GY1168" s="1">
        <v>3.036990343597491E-3</v>
      </c>
      <c r="GZ1168" s="1">
        <v>-1.538114387597119E-6</v>
      </c>
      <c r="HA1168" s="1">
        <v>3.3909691194327332E-10</v>
      </c>
      <c r="HB1168" s="1">
        <v>-6.0604171497381017E-2</v>
      </c>
      <c r="HC1168" s="1">
        <v>9.7621983196103414E-3</v>
      </c>
      <c r="HD1168" s="1">
        <v>-3.3387782167185642E-4</v>
      </c>
      <c r="HE1168" s="1">
        <v>2.632278881966732E-6</v>
      </c>
      <c r="HF1168" s="1">
        <v>6</v>
      </c>
      <c r="HG1168" s="1">
        <v>2134</v>
      </c>
      <c r="HH1168" s="1">
        <v>2</v>
      </c>
      <c r="HI1168" s="1">
        <v>31</v>
      </c>
      <c r="HJ1168" s="1">
        <v>10.1</v>
      </c>
      <c r="HK1168" s="1">
        <v>9.9</v>
      </c>
      <c r="HL1168" s="1">
        <v>3.4899900000000001</v>
      </c>
      <c r="HM1168" s="1">
        <v>2.323</v>
      </c>
      <c r="HN1168" s="1">
        <v>1.4978</v>
      </c>
      <c r="HO1168" s="1">
        <v>2.3083499999999999</v>
      </c>
      <c r="HP1168" s="1">
        <v>1.5478499999999999</v>
      </c>
      <c r="HQ1168" s="1">
        <v>2.2839399999999999</v>
      </c>
      <c r="HR1168" s="1">
        <v>42.8583</v>
      </c>
      <c r="HS1168" s="1">
        <v>14.3072</v>
      </c>
      <c r="HT1168" s="1">
        <v>18</v>
      </c>
      <c r="HU1168" s="1">
        <v>495.62200000000001</v>
      </c>
      <c r="HV1168" s="1">
        <v>471.41199999999998</v>
      </c>
      <c r="HW1168" s="1">
        <v>25.986000000000001</v>
      </c>
      <c r="HX1168" s="1">
        <v>34.055900000000001</v>
      </c>
      <c r="HY1168" s="1">
        <v>30.000599999999999</v>
      </c>
      <c r="HZ1168" s="1">
        <v>33.881999999999998</v>
      </c>
      <c r="IA1168" s="1">
        <v>33.9816</v>
      </c>
      <c r="IB1168" s="1">
        <v>69.855900000000005</v>
      </c>
      <c r="IC1168" s="1">
        <v>32.745399999999997</v>
      </c>
      <c r="ID1168" s="1">
        <v>0</v>
      </c>
      <c r="IE1168" s="1">
        <v>25.9724</v>
      </c>
      <c r="IF1168" s="1">
        <v>1809.06</v>
      </c>
      <c r="IG1168" s="1">
        <v>24.9816</v>
      </c>
      <c r="IH1168" s="1">
        <v>100.285</v>
      </c>
      <c r="II1168" s="1">
        <v>99.980900000000005</v>
      </c>
      <c r="IJ1168" s="1" t="s">
        <v>1117</v>
      </c>
    </row>
    <row r="1169" spans="1:244" ht="15.75" customHeight="1" x14ac:dyDescent="0.3">
      <c r="A1169" s="1">
        <v>1153</v>
      </c>
      <c r="B1169" s="1">
        <v>1659887599.5999999</v>
      </c>
      <c r="C1169" s="1">
        <v>7342.5</v>
      </c>
      <c r="D1169" s="1" t="s">
        <v>2586</v>
      </c>
      <c r="E1169" s="1" t="s">
        <v>2587</v>
      </c>
      <c r="F1169" s="1">
        <v>1</v>
      </c>
      <c r="G1169" s="1" t="s">
        <v>1115</v>
      </c>
      <c r="H1169" s="1" t="s">
        <v>345</v>
      </c>
      <c r="I1169" s="1" t="s">
        <v>1102</v>
      </c>
      <c r="J1169" s="1" t="s">
        <v>1113</v>
      </c>
      <c r="K1169" s="1" t="s">
        <v>1114</v>
      </c>
      <c r="L1169" s="1" t="s">
        <v>1904</v>
      </c>
      <c r="M1169" s="1" t="s">
        <v>346</v>
      </c>
      <c r="N1169" s="1">
        <v>1659887592.099999</v>
      </c>
      <c r="O1169" s="1">
        <f t="shared" si="136"/>
        <v>1.976004808853704E-3</v>
      </c>
      <c r="P1169" s="1">
        <f t="shared" si="137"/>
        <v>1.9760048088537039</v>
      </c>
      <c r="Q1169" s="1">
        <f t="shared" si="138"/>
        <v>13.025193474759543</v>
      </c>
      <c r="R1169" s="1">
        <f t="shared" si="139"/>
        <v>1687.5</v>
      </c>
      <c r="S1169" s="1">
        <f t="shared" si="140"/>
        <v>1405.9265844383476</v>
      </c>
      <c r="T1169" s="1">
        <f t="shared" si="141"/>
        <v>139.59204395999333</v>
      </c>
      <c r="U1169" s="1">
        <f t="shared" si="142"/>
        <v>167.54898640499999</v>
      </c>
      <c r="V1169" s="1">
        <f t="shared" si="143"/>
        <v>9.2762187825093198E-2</v>
      </c>
      <c r="W1169" s="1">
        <f t="shared" si="144"/>
        <v>2.9155843111787223</v>
      </c>
      <c r="X1169" s="1">
        <f t="shared" si="145"/>
        <v>9.1153250735347094E-2</v>
      </c>
      <c r="Y1169" s="1">
        <f t="shared" si="146"/>
        <v>5.7113013833443471E-2</v>
      </c>
      <c r="Z1169" s="1">
        <f t="shared" si="147"/>
        <v>321.51601779999999</v>
      </c>
      <c r="AA1169" s="1">
        <f t="shared" si="148"/>
        <v>32.429817707827056</v>
      </c>
      <c r="AB1169" s="1">
        <f t="shared" si="149"/>
        <v>31.97315333333334</v>
      </c>
      <c r="AC1169" s="1">
        <f t="shared" si="150"/>
        <v>4.7678321112849877</v>
      </c>
      <c r="AD1169" s="1">
        <f t="shared" si="151"/>
        <v>59.613900733851523</v>
      </c>
      <c r="AE1169" s="1">
        <f t="shared" si="152"/>
        <v>2.6963813106405818</v>
      </c>
      <c r="AF1169" s="1">
        <f t="shared" si="153"/>
        <v>4.5230747819685151</v>
      </c>
      <c r="AG1169" s="1">
        <f t="shared" si="154"/>
        <v>2.0714508006444059</v>
      </c>
      <c r="AH1169" s="1">
        <f t="shared" si="155"/>
        <v>-87.141812070448353</v>
      </c>
      <c r="AI1169" s="1">
        <f t="shared" si="156"/>
        <v>-145.8257467295652</v>
      </c>
      <c r="AJ1169" s="1">
        <f t="shared" si="157"/>
        <v>-11.288141524650968</v>
      </c>
      <c r="AK1169" s="1">
        <f t="shared" si="158"/>
        <v>77.260317475335455</v>
      </c>
      <c r="AL1169" s="1">
        <f t="shared" si="159"/>
        <v>42.528294865855983</v>
      </c>
      <c r="AM1169" s="1">
        <f t="shared" si="160"/>
        <v>2.0004534928917428</v>
      </c>
      <c r="AN1169" s="1">
        <f t="shared" si="161"/>
        <v>13.025193474759543</v>
      </c>
      <c r="AO1169" s="1">
        <v>1812.1968928774249</v>
      </c>
      <c r="AP1169" s="1">
        <v>1769.9536969696969</v>
      </c>
      <c r="AQ1169" s="1">
        <v>5.0449206613038706</v>
      </c>
      <c r="AR1169" s="1">
        <v>66.272461968613413</v>
      </c>
      <c r="AS1169" s="1">
        <f t="shared" si="162"/>
        <v>1.9760048088537039</v>
      </c>
      <c r="AT1169" s="1">
        <v>24.847119900097891</v>
      </c>
      <c r="AU1169" s="1">
        <v>27.15341696969697</v>
      </c>
      <c r="AV1169" s="1">
        <v>-2.6377610819451868E-6</v>
      </c>
      <c r="AW1169" s="1">
        <v>80.697832317614541</v>
      </c>
      <c r="AX1169" s="1">
        <v>2</v>
      </c>
      <c r="AY1169" s="1">
        <v>0</v>
      </c>
      <c r="AZ1169" s="1">
        <f t="shared" si="163"/>
        <v>1</v>
      </c>
      <c r="BA1169" s="1">
        <f t="shared" si="164"/>
        <v>0</v>
      </c>
      <c r="BB1169" s="1">
        <f t="shared" si="165"/>
        <v>51759.011981230942</v>
      </c>
      <c r="BC1169" s="1">
        <f t="shared" si="166"/>
        <v>1999.9960000000001</v>
      </c>
      <c r="BD1169" s="1">
        <f t="shared" si="167"/>
        <v>1681.1969799999999</v>
      </c>
      <c r="BE1169" s="1">
        <f t="shared" si="168"/>
        <v>0.84060017120034236</v>
      </c>
      <c r="BF1169" s="1">
        <f t="shared" si="169"/>
        <v>0.16075833041666082</v>
      </c>
      <c r="BG1169" s="1">
        <v>6</v>
      </c>
      <c r="BH1169" s="1">
        <v>0.5</v>
      </c>
      <c r="BI1169" s="1" t="s">
        <v>347</v>
      </c>
      <c r="BJ1169" s="1">
        <v>2</v>
      </c>
      <c r="BK1169" s="1" t="b">
        <v>1</v>
      </c>
      <c r="BL1169" s="1">
        <v>1659887592.099999</v>
      </c>
      <c r="BM1169" s="1">
        <v>1687.5</v>
      </c>
      <c r="BN1169" s="1">
        <v>1742.5719999999999</v>
      </c>
      <c r="BO1169" s="1">
        <v>27.157093333333329</v>
      </c>
      <c r="BP1169" s="1">
        <v>24.82228666666667</v>
      </c>
      <c r="BQ1169" s="1">
        <v>1684.7893333333341</v>
      </c>
      <c r="BR1169" s="1">
        <v>27.146086666666669</v>
      </c>
      <c r="BS1169" s="1">
        <v>500.11686666666662</v>
      </c>
      <c r="BT1169" s="1">
        <v>99.188306666666662</v>
      </c>
      <c r="BU1169" s="1">
        <v>9.9981573333333337E-2</v>
      </c>
      <c r="BV1169" s="1">
        <v>31.04542</v>
      </c>
      <c r="BW1169" s="1">
        <v>31.97315333333334</v>
      </c>
      <c r="BX1169" s="1">
        <v>999.89999999999986</v>
      </c>
      <c r="BY1169" s="1">
        <v>0</v>
      </c>
      <c r="BZ1169" s="1">
        <v>0</v>
      </c>
      <c r="CA1169" s="1">
        <v>10001.788666666671</v>
      </c>
      <c r="CB1169" s="1">
        <v>0</v>
      </c>
      <c r="CC1169" s="1">
        <v>173.26533333333339</v>
      </c>
      <c r="CD1169" s="1">
        <v>-55.071973333333332</v>
      </c>
      <c r="CE1169" s="1">
        <v>1734.608666666667</v>
      </c>
      <c r="CF1169" s="1">
        <v>1786.9286666666669</v>
      </c>
      <c r="CG1169" s="1">
        <v>2.3348100000000001</v>
      </c>
      <c r="CH1169" s="1">
        <v>1742.5719999999999</v>
      </c>
      <c r="CI1169" s="1">
        <v>24.82228666666667</v>
      </c>
      <c r="CJ1169" s="1">
        <v>2.693668666666666</v>
      </c>
      <c r="CK1169" s="1">
        <v>2.462080666666667</v>
      </c>
      <c r="CL1169" s="1">
        <v>22.246533333333328</v>
      </c>
      <c r="CM1169" s="1">
        <v>20.777979999999999</v>
      </c>
      <c r="CN1169" s="1">
        <v>1999.9960000000001</v>
      </c>
      <c r="CO1169" s="1">
        <v>0.97999360000000013</v>
      </c>
      <c r="CP1169" s="1">
        <v>2.000652E-2</v>
      </c>
      <c r="CQ1169" s="1">
        <v>0</v>
      </c>
      <c r="CR1169" s="1">
        <v>2.3573333333333339</v>
      </c>
      <c r="CS1169" s="1">
        <v>0</v>
      </c>
      <c r="CT1169" s="1">
        <v>16456.28</v>
      </c>
      <c r="CU1169" s="1">
        <v>17412.259999999998</v>
      </c>
      <c r="CV1169" s="1">
        <v>43.445399999999999</v>
      </c>
      <c r="CW1169" s="1">
        <v>45.186999999999998</v>
      </c>
      <c r="CX1169" s="1">
        <v>43.620800000000003</v>
      </c>
      <c r="CY1169" s="1">
        <v>43.186999999999998</v>
      </c>
      <c r="CZ1169" s="1">
        <v>43.436999999999998</v>
      </c>
      <c r="DA1169" s="1">
        <v>1959.984666666667</v>
      </c>
      <c r="DB1169" s="1">
        <v>40.011333333333333</v>
      </c>
      <c r="DC1169" s="1">
        <v>0</v>
      </c>
      <c r="DD1169" s="1">
        <v>1659887598.5</v>
      </c>
      <c r="DE1169" s="1">
        <v>0</v>
      </c>
      <c r="DF1169" s="1">
        <v>1659887002.5</v>
      </c>
      <c r="DG1169" s="1" t="s">
        <v>1905</v>
      </c>
      <c r="DH1169" s="1">
        <v>1659886993</v>
      </c>
      <c r="DI1169" s="1">
        <v>1659887002.5</v>
      </c>
      <c r="DJ1169" s="1">
        <v>16</v>
      </c>
      <c r="DK1169" s="1">
        <v>-0.38300000000000001</v>
      </c>
      <c r="DL1169" s="1">
        <v>1E-3</v>
      </c>
      <c r="DM1169" s="1">
        <v>1.325</v>
      </c>
      <c r="DN1169" s="1">
        <v>1.6E-2</v>
      </c>
      <c r="DO1169" s="1">
        <v>400</v>
      </c>
      <c r="DP1169" s="1">
        <v>25</v>
      </c>
      <c r="DQ1169" s="1">
        <v>0.27</v>
      </c>
      <c r="DR1169" s="1">
        <v>0.06</v>
      </c>
      <c r="DS1169" s="1">
        <v>12.7762336294689</v>
      </c>
      <c r="DT1169" s="1">
        <v>1.203245532384593</v>
      </c>
      <c r="DU1169" s="1">
        <v>0.1392283909168939</v>
      </c>
      <c r="DV1169" s="1">
        <v>0</v>
      </c>
      <c r="DW1169" s="1">
        <v>-55.074123333333333</v>
      </c>
      <c r="DX1169" s="1">
        <v>1.489027808676243</v>
      </c>
      <c r="DY1169" s="1">
        <v>0.36464468430088082</v>
      </c>
      <c r="DZ1169" s="1">
        <v>0</v>
      </c>
      <c r="EA1169" s="1">
        <v>1408.8103243330349</v>
      </c>
      <c r="EB1169" s="1">
        <v>224.48511361818871</v>
      </c>
      <c r="EC1169" s="1">
        <v>16.297930398393511</v>
      </c>
      <c r="ED1169" s="1">
        <v>0</v>
      </c>
      <c r="EE1169" s="1">
        <v>2.3556840000000001</v>
      </c>
      <c r="EF1169" s="1">
        <v>-0.46366108818011409</v>
      </c>
      <c r="EG1169" s="1">
        <v>4.5752892138093311E-2</v>
      </c>
      <c r="EH1169" s="1">
        <v>0</v>
      </c>
      <c r="EI1169" s="1">
        <v>2.0713428179664741</v>
      </c>
      <c r="EJ1169" s="1">
        <v>-7.7816287314526594E-3</v>
      </c>
      <c r="EK1169" s="1">
        <v>1.0100928907498319E-3</v>
      </c>
      <c r="EL1169" s="1">
        <v>1</v>
      </c>
      <c r="EM1169" s="1">
        <v>1</v>
      </c>
      <c r="EN1169" s="1">
        <v>5</v>
      </c>
      <c r="EO1169" s="1" t="s">
        <v>371</v>
      </c>
      <c r="EP1169" s="1">
        <v>2.9407100000000002</v>
      </c>
      <c r="EQ1169" s="1">
        <v>2.8013400000000002</v>
      </c>
      <c r="ER1169" s="1">
        <v>0.230682</v>
      </c>
      <c r="ES1169" s="1">
        <v>0.234961</v>
      </c>
      <c r="ET1169" s="1">
        <v>0.116726</v>
      </c>
      <c r="EU1169" s="1">
        <v>0.109816</v>
      </c>
      <c r="EV1169" s="1">
        <v>15720.1</v>
      </c>
      <c r="EW1169" s="1">
        <v>16391.400000000001</v>
      </c>
      <c r="EX1169" s="1">
        <v>23781</v>
      </c>
      <c r="EY1169" s="1">
        <v>24954.3</v>
      </c>
      <c r="EZ1169" s="1">
        <v>33634.5</v>
      </c>
      <c r="FA1169" s="1">
        <v>35482.5</v>
      </c>
      <c r="FB1169" s="1">
        <v>43373.1</v>
      </c>
      <c r="FC1169" s="1">
        <v>46134.1</v>
      </c>
      <c r="FD1169" s="1">
        <v>1.93005</v>
      </c>
      <c r="FE1169" s="1">
        <v>1.7948</v>
      </c>
      <c r="FF1169" s="1">
        <v>9.1008800000000001E-2</v>
      </c>
      <c r="FG1169" s="1">
        <v>0</v>
      </c>
      <c r="FH1169" s="1">
        <v>30.4968</v>
      </c>
      <c r="FI1169" s="1">
        <v>999.9</v>
      </c>
      <c r="FJ1169" s="1">
        <v>49.9</v>
      </c>
      <c r="FK1169" s="1">
        <v>39.799999999999997</v>
      </c>
      <c r="FL1169" s="1">
        <v>36.899099999999997</v>
      </c>
      <c r="FM1169" s="1">
        <v>63.673900000000003</v>
      </c>
      <c r="FN1169" s="1">
        <v>25.745200000000001</v>
      </c>
      <c r="FO1169" s="1">
        <v>1</v>
      </c>
      <c r="FP1169" s="1">
        <v>0.57130099999999995</v>
      </c>
      <c r="FQ1169" s="1">
        <v>3.2452999999999999</v>
      </c>
      <c r="FR1169" s="1">
        <v>20.2867</v>
      </c>
      <c r="FS1169" s="1">
        <v>5.2099500000000001</v>
      </c>
      <c r="FT1169" s="1">
        <v>11.908099999999999</v>
      </c>
      <c r="FU1169" s="1">
        <v>5.0021000000000004</v>
      </c>
      <c r="FV1169" s="1">
        <v>3.2900800000000001</v>
      </c>
      <c r="FW1169" s="1">
        <v>9999</v>
      </c>
      <c r="FX1169" s="1">
        <v>9999</v>
      </c>
      <c r="FY1169" s="1">
        <v>9999</v>
      </c>
      <c r="FZ1169" s="1">
        <v>999.9</v>
      </c>
      <c r="GA1169" s="1">
        <v>1.8597600000000001</v>
      </c>
      <c r="GB1169" s="1">
        <v>1.85484</v>
      </c>
      <c r="GC1169" s="1">
        <v>1.85792</v>
      </c>
      <c r="GD1169" s="1">
        <v>1.8564099999999999</v>
      </c>
      <c r="GE1169" s="1">
        <v>1.8551599999999999</v>
      </c>
      <c r="GF1169" s="1">
        <v>1.8547199999999999</v>
      </c>
      <c r="GG1169" s="1">
        <v>1.85362</v>
      </c>
      <c r="GH1169" s="1">
        <v>1.8565499999999999</v>
      </c>
      <c r="GI1169" s="1">
        <v>0</v>
      </c>
      <c r="GJ1169" s="1">
        <v>0</v>
      </c>
      <c r="GK1169" s="1">
        <v>0</v>
      </c>
      <c r="GL1169" s="1">
        <v>0</v>
      </c>
      <c r="GM1169" s="1" t="s">
        <v>350</v>
      </c>
      <c r="GN1169" s="1" t="s">
        <v>351</v>
      </c>
      <c r="GO1169" s="1" t="s">
        <v>352</v>
      </c>
      <c r="GP1169" s="1" t="s">
        <v>352</v>
      </c>
      <c r="GQ1169" s="1" t="s">
        <v>352</v>
      </c>
      <c r="GR1169" s="1" t="s">
        <v>352</v>
      </c>
      <c r="GS1169" s="1">
        <v>0</v>
      </c>
      <c r="GT1169" s="1">
        <v>100</v>
      </c>
      <c r="GU1169" s="1">
        <v>100</v>
      </c>
      <c r="GV1169" s="1">
        <v>2.74</v>
      </c>
      <c r="GW1169" s="1">
        <v>1.0999999999999999E-2</v>
      </c>
      <c r="GX1169" s="1">
        <v>0.33715491177224621</v>
      </c>
      <c r="GY1169" s="1">
        <v>3.036990343597491E-3</v>
      </c>
      <c r="GZ1169" s="1">
        <v>-1.538114387597119E-6</v>
      </c>
      <c r="HA1169" s="1">
        <v>3.3909691194327332E-10</v>
      </c>
      <c r="HB1169" s="1">
        <v>-6.0604171497381017E-2</v>
      </c>
      <c r="HC1169" s="1">
        <v>9.7621983196103414E-3</v>
      </c>
      <c r="HD1169" s="1">
        <v>-3.3387782167185642E-4</v>
      </c>
      <c r="HE1169" s="1">
        <v>2.632278881966732E-6</v>
      </c>
      <c r="HF1169" s="1">
        <v>6</v>
      </c>
      <c r="HG1169" s="1">
        <v>2134</v>
      </c>
      <c r="HH1169" s="1">
        <v>2</v>
      </c>
      <c r="HI1169" s="1">
        <v>31</v>
      </c>
      <c r="HJ1169" s="1">
        <v>10.1</v>
      </c>
      <c r="HK1169" s="1">
        <v>10</v>
      </c>
      <c r="HL1169" s="1">
        <v>3.4997600000000002</v>
      </c>
      <c r="HM1169" s="1">
        <v>2.3046899999999999</v>
      </c>
      <c r="HN1169" s="1">
        <v>1.4978</v>
      </c>
      <c r="HO1169" s="1">
        <v>2.3095699999999999</v>
      </c>
      <c r="HP1169" s="1">
        <v>1.5478499999999999</v>
      </c>
      <c r="HQ1169" s="1">
        <v>2.4499499999999999</v>
      </c>
      <c r="HR1169" s="1">
        <v>42.8583</v>
      </c>
      <c r="HS1169" s="1">
        <v>14.315899999999999</v>
      </c>
      <c r="HT1169" s="1">
        <v>18</v>
      </c>
      <c r="HU1169" s="1">
        <v>495.58600000000001</v>
      </c>
      <c r="HV1169" s="1">
        <v>471.315</v>
      </c>
      <c r="HW1169" s="1">
        <v>25.9754</v>
      </c>
      <c r="HX1169" s="1">
        <v>34.055900000000001</v>
      </c>
      <c r="HY1169" s="1">
        <v>30.000599999999999</v>
      </c>
      <c r="HZ1169" s="1">
        <v>33.881300000000003</v>
      </c>
      <c r="IA1169" s="1">
        <v>33.9816</v>
      </c>
      <c r="IB1169" s="1">
        <v>70.068799999999996</v>
      </c>
      <c r="IC1169" s="1">
        <v>32.745399999999997</v>
      </c>
      <c r="ID1169" s="1">
        <v>0</v>
      </c>
      <c r="IE1169" s="1">
        <v>25.9255</v>
      </c>
      <c r="IF1169" s="1">
        <v>1809.06</v>
      </c>
      <c r="IG1169" s="1">
        <v>24.9876</v>
      </c>
      <c r="IH1169" s="1">
        <v>100.285</v>
      </c>
      <c r="II1169" s="1">
        <v>99.981099999999998</v>
      </c>
      <c r="IJ1169" s="1" t="s">
        <v>1117</v>
      </c>
    </row>
    <row r="1170" spans="1:244" ht="15.75" customHeight="1" x14ac:dyDescent="0.3">
      <c r="A1170" s="1">
        <v>1154</v>
      </c>
      <c r="B1170" s="1">
        <v>1659887600.5999999</v>
      </c>
      <c r="C1170" s="1">
        <v>7343.5</v>
      </c>
      <c r="D1170" s="1" t="s">
        <v>2588</v>
      </c>
      <c r="E1170" s="1" t="s">
        <v>2589</v>
      </c>
      <c r="F1170" s="1">
        <v>1</v>
      </c>
      <c r="G1170" s="1" t="s">
        <v>1115</v>
      </c>
      <c r="H1170" s="1" t="s">
        <v>345</v>
      </c>
      <c r="I1170" s="1" t="s">
        <v>1102</v>
      </c>
      <c r="J1170" s="1" t="s">
        <v>1113</v>
      </c>
      <c r="K1170" s="1" t="s">
        <v>1114</v>
      </c>
      <c r="L1170" s="1" t="s">
        <v>1904</v>
      </c>
      <c r="M1170" s="1" t="s">
        <v>346</v>
      </c>
      <c r="N1170" s="1">
        <v>1659887592.5999999</v>
      </c>
      <c r="O1170" s="1">
        <f t="shared" si="136"/>
        <v>1.9695404753340361E-3</v>
      </c>
      <c r="P1170" s="1">
        <f t="shared" si="137"/>
        <v>1.969540475334036</v>
      </c>
      <c r="Q1170" s="1">
        <f t="shared" si="138"/>
        <v>12.890848128412069</v>
      </c>
      <c r="R1170" s="1">
        <f t="shared" si="139"/>
        <v>1689.96</v>
      </c>
      <c r="S1170" s="1">
        <f t="shared" si="140"/>
        <v>1409.8793596337312</v>
      </c>
      <c r="T1170" s="1">
        <f t="shared" si="141"/>
        <v>139.98445834730998</v>
      </c>
      <c r="U1170" s="1">
        <f t="shared" si="142"/>
        <v>167.793175786386</v>
      </c>
      <c r="V1170" s="1">
        <f t="shared" si="143"/>
        <v>9.245152669607351E-2</v>
      </c>
      <c r="W1170" s="1">
        <f t="shared" si="144"/>
        <v>2.9156525376918698</v>
      </c>
      <c r="X1170" s="1">
        <f t="shared" si="145"/>
        <v>9.0853284861416153E-2</v>
      </c>
      <c r="Y1170" s="1">
        <f t="shared" si="146"/>
        <v>5.6924597324822135E-2</v>
      </c>
      <c r="Z1170" s="1">
        <f t="shared" si="147"/>
        <v>321.515753625</v>
      </c>
      <c r="AA1170" s="1">
        <f t="shared" si="148"/>
        <v>32.431506136707569</v>
      </c>
      <c r="AB1170" s="1">
        <f t="shared" si="149"/>
        <v>31.973168749999999</v>
      </c>
      <c r="AC1170" s="1">
        <f t="shared" si="150"/>
        <v>4.7678362724778927</v>
      </c>
      <c r="AD1170" s="1">
        <f t="shared" si="151"/>
        <v>59.612988925329205</v>
      </c>
      <c r="AE1170" s="1">
        <f t="shared" si="152"/>
        <v>2.6963456400326571</v>
      </c>
      <c r="AF1170" s="1">
        <f t="shared" si="153"/>
        <v>4.5230841275381781</v>
      </c>
      <c r="AG1170" s="1">
        <f t="shared" si="154"/>
        <v>2.0714906324452356</v>
      </c>
      <c r="AH1170" s="1">
        <f t="shared" si="155"/>
        <v>-86.856734962230988</v>
      </c>
      <c r="AI1170" s="1">
        <f t="shared" si="156"/>
        <v>-145.82588438033821</v>
      </c>
      <c r="AJ1170" s="1">
        <f t="shared" si="157"/>
        <v>-11.287890907950493</v>
      </c>
      <c r="AK1170" s="1">
        <f t="shared" si="158"/>
        <v>77.545243374480322</v>
      </c>
      <c r="AL1170" s="1">
        <f t="shared" si="159"/>
        <v>42.552413859970457</v>
      </c>
      <c r="AM1170" s="1">
        <f t="shared" si="160"/>
        <v>1.9968026036802111</v>
      </c>
      <c r="AN1170" s="1">
        <f t="shared" si="161"/>
        <v>12.890848128412069</v>
      </c>
      <c r="AO1170" s="1">
        <v>1817.31656021805</v>
      </c>
      <c r="AP1170" s="1">
        <v>1775.0844848484851</v>
      </c>
      <c r="AQ1170" s="1">
        <v>5.0745831390248934</v>
      </c>
      <c r="AR1170" s="1">
        <v>66.272461968613413</v>
      </c>
      <c r="AS1170" s="1">
        <f t="shared" si="162"/>
        <v>1.969540475334036</v>
      </c>
      <c r="AT1170" s="1">
        <v>24.852598304009099</v>
      </c>
      <c r="AU1170" s="1">
        <v>27.15151636363635</v>
      </c>
      <c r="AV1170" s="1">
        <v>-2.8541246527401581E-5</v>
      </c>
      <c r="AW1170" s="1">
        <v>80.697832317614541</v>
      </c>
      <c r="AX1170" s="1">
        <v>2</v>
      </c>
      <c r="AY1170" s="1">
        <v>0</v>
      </c>
      <c r="AZ1170" s="1">
        <f t="shared" si="163"/>
        <v>1</v>
      </c>
      <c r="BA1170" s="1">
        <f t="shared" si="164"/>
        <v>0</v>
      </c>
      <c r="BB1170" s="1">
        <f t="shared" si="165"/>
        <v>51760.940540907024</v>
      </c>
      <c r="BC1170" s="1">
        <f t="shared" si="166"/>
        <v>1999.994375</v>
      </c>
      <c r="BD1170" s="1">
        <f t="shared" si="167"/>
        <v>1681.1956124999999</v>
      </c>
      <c r="BE1170" s="1">
        <f t="shared" si="168"/>
        <v>0.8406001704379793</v>
      </c>
      <c r="BF1170" s="1">
        <f t="shared" si="169"/>
        <v>0.16075832894530015</v>
      </c>
      <c r="BG1170" s="1">
        <v>6</v>
      </c>
      <c r="BH1170" s="1">
        <v>0.5</v>
      </c>
      <c r="BI1170" s="1" t="s">
        <v>347</v>
      </c>
      <c r="BJ1170" s="1">
        <v>2</v>
      </c>
      <c r="BK1170" s="1" t="b">
        <v>1</v>
      </c>
      <c r="BL1170" s="1">
        <v>1659887592.5999999</v>
      </c>
      <c r="BM1170" s="1">
        <v>1689.96</v>
      </c>
      <c r="BN1170" s="1">
        <v>1745.059375</v>
      </c>
      <c r="BO1170" s="1">
        <v>27.15674375</v>
      </c>
      <c r="BP1170" s="1">
        <v>24.8262</v>
      </c>
      <c r="BQ1170" s="1">
        <v>1687.2481250000001</v>
      </c>
      <c r="BR1170" s="1">
        <v>27.145731250000001</v>
      </c>
      <c r="BS1170" s="1">
        <v>500.11743749999999</v>
      </c>
      <c r="BT1170" s="1">
        <v>99.188262500000008</v>
      </c>
      <c r="BU1170" s="1">
        <v>9.9990349999999992E-2</v>
      </c>
      <c r="BV1170" s="1">
        <v>31.045456250000001</v>
      </c>
      <c r="BW1170" s="1">
        <v>31.973168749999999</v>
      </c>
      <c r="BX1170" s="1">
        <v>999.9</v>
      </c>
      <c r="BY1170" s="1">
        <v>0</v>
      </c>
      <c r="BZ1170" s="1">
        <v>0</v>
      </c>
      <c r="CA1170" s="1">
        <v>10002.183125</v>
      </c>
      <c r="CB1170" s="1">
        <v>0</v>
      </c>
      <c r="CC1170" s="1">
        <v>173.14643749999999</v>
      </c>
      <c r="CD1170" s="1">
        <v>-55.099368749999996</v>
      </c>
      <c r="CE1170" s="1">
        <v>1737.1368749999999</v>
      </c>
      <c r="CF1170" s="1">
        <v>1789.4868750000001</v>
      </c>
      <c r="CG1170" s="1">
        <v>2.3305437499999999</v>
      </c>
      <c r="CH1170" s="1">
        <v>1745.059375</v>
      </c>
      <c r="CI1170" s="1">
        <v>24.8262</v>
      </c>
      <c r="CJ1170" s="1">
        <v>2.6936325000000001</v>
      </c>
      <c r="CK1170" s="1">
        <v>2.462468125</v>
      </c>
      <c r="CL1170" s="1">
        <v>22.246312499999998</v>
      </c>
      <c r="CM1170" s="1">
        <v>20.780531249999999</v>
      </c>
      <c r="CN1170" s="1">
        <v>1999.994375</v>
      </c>
      <c r="CO1170" s="1">
        <v>0.97999356250000003</v>
      </c>
      <c r="CP1170" s="1">
        <v>2.0006556250000002E-2</v>
      </c>
      <c r="CQ1170" s="1">
        <v>0</v>
      </c>
      <c r="CR1170" s="1">
        <v>2.4250625000000001</v>
      </c>
      <c r="CS1170" s="1">
        <v>0</v>
      </c>
      <c r="CT1170" s="1">
        <v>16455.775000000001</v>
      </c>
      <c r="CU1170" s="1">
        <v>17412.243750000001</v>
      </c>
      <c r="CV1170" s="1">
        <v>43.444875000000003</v>
      </c>
      <c r="CW1170" s="1">
        <v>45.186999999999998</v>
      </c>
      <c r="CX1170" s="1">
        <v>43.621062500000001</v>
      </c>
      <c r="CY1170" s="1">
        <v>43.190937499999997</v>
      </c>
      <c r="CZ1170" s="1">
        <v>43.436999999999998</v>
      </c>
      <c r="DA1170" s="1">
        <v>1959.983125</v>
      </c>
      <c r="DB1170" s="1">
        <v>40.011249999999997</v>
      </c>
      <c r="DC1170" s="1">
        <v>0</v>
      </c>
      <c r="DD1170" s="1">
        <v>1659887599.7</v>
      </c>
      <c r="DE1170" s="1">
        <v>0</v>
      </c>
      <c r="DF1170" s="1">
        <v>1659887002.5</v>
      </c>
      <c r="DG1170" s="1" t="s">
        <v>1905</v>
      </c>
      <c r="DH1170" s="1">
        <v>1659886993</v>
      </c>
      <c r="DI1170" s="1">
        <v>1659887002.5</v>
      </c>
      <c r="DJ1170" s="1">
        <v>16</v>
      </c>
      <c r="DK1170" s="1">
        <v>-0.38300000000000001</v>
      </c>
      <c r="DL1170" s="1">
        <v>1E-3</v>
      </c>
      <c r="DM1170" s="1">
        <v>1.325</v>
      </c>
      <c r="DN1170" s="1">
        <v>1.6E-2</v>
      </c>
      <c r="DO1170" s="1">
        <v>400</v>
      </c>
      <c r="DP1170" s="1">
        <v>25</v>
      </c>
      <c r="DQ1170" s="1">
        <v>0.27</v>
      </c>
      <c r="DR1170" s="1">
        <v>0.06</v>
      </c>
      <c r="DS1170" s="1">
        <v>12.7762336294689</v>
      </c>
      <c r="DT1170" s="1">
        <v>1.203245532384593</v>
      </c>
      <c r="DU1170" s="1">
        <v>0.1392283909168939</v>
      </c>
      <c r="DV1170" s="1">
        <v>0</v>
      </c>
      <c r="DW1170" s="1">
        <v>-55.074123333333333</v>
      </c>
      <c r="DX1170" s="1">
        <v>1.489027808676243</v>
      </c>
      <c r="DY1170" s="1">
        <v>0.36464468430088082</v>
      </c>
      <c r="DZ1170" s="1">
        <v>0</v>
      </c>
      <c r="EA1170" s="1">
        <v>1408.8103243330349</v>
      </c>
      <c r="EB1170" s="1">
        <v>224.48511361818871</v>
      </c>
      <c r="EC1170" s="1">
        <v>16.297930398393511</v>
      </c>
      <c r="ED1170" s="1">
        <v>0</v>
      </c>
      <c r="EE1170" s="1">
        <v>2.3556840000000001</v>
      </c>
      <c r="EF1170" s="1">
        <v>-0.46366108818011409</v>
      </c>
      <c r="EG1170" s="1">
        <v>4.5752892138093311E-2</v>
      </c>
      <c r="EH1170" s="1">
        <v>0</v>
      </c>
      <c r="EI1170" s="1">
        <v>2.0713428179664741</v>
      </c>
      <c r="EJ1170" s="1">
        <v>-7.7816287314526594E-3</v>
      </c>
      <c r="EK1170" s="1">
        <v>1.0100928907498319E-3</v>
      </c>
      <c r="EL1170" s="1">
        <v>1</v>
      </c>
      <c r="EM1170" s="1">
        <v>1</v>
      </c>
      <c r="EN1170" s="1">
        <v>5</v>
      </c>
      <c r="EO1170" s="1" t="s">
        <v>371</v>
      </c>
      <c r="EP1170" s="1">
        <v>2.9407299999999998</v>
      </c>
      <c r="EQ1170" s="1">
        <v>2.8012600000000001</v>
      </c>
      <c r="ER1170" s="1">
        <v>0.23106399999999999</v>
      </c>
      <c r="ES1170" s="1">
        <v>0.23535300000000001</v>
      </c>
      <c r="ET1170" s="1">
        <v>0.11672200000000001</v>
      </c>
      <c r="EU1170" s="1">
        <v>0.109864</v>
      </c>
      <c r="EV1170" s="1">
        <v>15712.2</v>
      </c>
      <c r="EW1170" s="1">
        <v>16382.9</v>
      </c>
      <c r="EX1170" s="1">
        <v>23780.9</v>
      </c>
      <c r="EY1170" s="1">
        <v>24954.3</v>
      </c>
      <c r="EZ1170" s="1">
        <v>33634.6</v>
      </c>
      <c r="FA1170" s="1">
        <v>35480.6</v>
      </c>
      <c r="FB1170" s="1">
        <v>43372.800000000003</v>
      </c>
      <c r="FC1170" s="1">
        <v>46134.1</v>
      </c>
      <c r="FD1170" s="1">
        <v>1.9301999999999999</v>
      </c>
      <c r="FE1170" s="1">
        <v>1.7948</v>
      </c>
      <c r="FF1170" s="1">
        <v>9.0748099999999998E-2</v>
      </c>
      <c r="FG1170" s="1">
        <v>0</v>
      </c>
      <c r="FH1170" s="1">
        <v>30.498100000000001</v>
      </c>
      <c r="FI1170" s="1">
        <v>999.9</v>
      </c>
      <c r="FJ1170" s="1">
        <v>49.9</v>
      </c>
      <c r="FK1170" s="1">
        <v>39.799999999999997</v>
      </c>
      <c r="FL1170" s="1">
        <v>36.902799999999999</v>
      </c>
      <c r="FM1170" s="1">
        <v>63.213900000000002</v>
      </c>
      <c r="FN1170" s="1">
        <v>25.945499999999999</v>
      </c>
      <c r="FO1170" s="1">
        <v>1</v>
      </c>
      <c r="FP1170" s="1">
        <v>0.57122200000000001</v>
      </c>
      <c r="FQ1170" s="1">
        <v>3.2696000000000001</v>
      </c>
      <c r="FR1170" s="1">
        <v>20.286200000000001</v>
      </c>
      <c r="FS1170" s="1">
        <v>5.2099500000000001</v>
      </c>
      <c r="FT1170" s="1">
        <v>11.908099999999999</v>
      </c>
      <c r="FU1170" s="1">
        <v>5.0019999999999998</v>
      </c>
      <c r="FV1170" s="1">
        <v>3.2900999999999998</v>
      </c>
      <c r="FW1170" s="1">
        <v>9999</v>
      </c>
      <c r="FX1170" s="1">
        <v>9999</v>
      </c>
      <c r="FY1170" s="1">
        <v>9999</v>
      </c>
      <c r="FZ1170" s="1">
        <v>999.9</v>
      </c>
      <c r="GA1170" s="1">
        <v>1.8597600000000001</v>
      </c>
      <c r="GB1170" s="1">
        <v>1.85484</v>
      </c>
      <c r="GC1170" s="1">
        <v>1.85792</v>
      </c>
      <c r="GD1170" s="1">
        <v>1.85642</v>
      </c>
      <c r="GE1170" s="1">
        <v>1.8551599999999999</v>
      </c>
      <c r="GF1170" s="1">
        <v>1.8547199999999999</v>
      </c>
      <c r="GG1170" s="1">
        <v>1.8536300000000001</v>
      </c>
      <c r="GH1170" s="1">
        <v>1.8565499999999999</v>
      </c>
      <c r="GI1170" s="1">
        <v>0</v>
      </c>
      <c r="GJ1170" s="1">
        <v>0</v>
      </c>
      <c r="GK1170" s="1">
        <v>0</v>
      </c>
      <c r="GL1170" s="1">
        <v>0</v>
      </c>
      <c r="GM1170" s="1" t="s">
        <v>350</v>
      </c>
      <c r="GN1170" s="1" t="s">
        <v>351</v>
      </c>
      <c r="GO1170" s="1" t="s">
        <v>352</v>
      </c>
      <c r="GP1170" s="1" t="s">
        <v>352</v>
      </c>
      <c r="GQ1170" s="1" t="s">
        <v>352</v>
      </c>
      <c r="GR1170" s="1" t="s">
        <v>352</v>
      </c>
      <c r="GS1170" s="1">
        <v>0</v>
      </c>
      <c r="GT1170" s="1">
        <v>100</v>
      </c>
      <c r="GU1170" s="1">
        <v>100</v>
      </c>
      <c r="GV1170" s="1">
        <v>2.74</v>
      </c>
      <c r="GW1170" s="1">
        <v>1.0999999999999999E-2</v>
      </c>
      <c r="GX1170" s="1">
        <v>0.33715491177224621</v>
      </c>
      <c r="GY1170" s="1">
        <v>3.036990343597491E-3</v>
      </c>
      <c r="GZ1170" s="1">
        <v>-1.538114387597119E-6</v>
      </c>
      <c r="HA1170" s="1">
        <v>3.3909691194327332E-10</v>
      </c>
      <c r="HB1170" s="1">
        <v>-6.0604171497381017E-2</v>
      </c>
      <c r="HC1170" s="1">
        <v>9.7621983196103414E-3</v>
      </c>
      <c r="HD1170" s="1">
        <v>-3.3387782167185642E-4</v>
      </c>
      <c r="HE1170" s="1">
        <v>2.632278881966732E-6</v>
      </c>
      <c r="HF1170" s="1">
        <v>6</v>
      </c>
      <c r="HG1170" s="1">
        <v>2134</v>
      </c>
      <c r="HH1170" s="1">
        <v>2</v>
      </c>
      <c r="HI1170" s="1">
        <v>31</v>
      </c>
      <c r="HJ1170" s="1">
        <v>10.1</v>
      </c>
      <c r="HK1170" s="1">
        <v>10</v>
      </c>
      <c r="HL1170" s="1">
        <v>3.5046400000000002</v>
      </c>
      <c r="HM1170" s="1">
        <v>2.32544</v>
      </c>
      <c r="HN1170" s="1">
        <v>1.4978</v>
      </c>
      <c r="HO1170" s="1">
        <v>2.3083499999999999</v>
      </c>
      <c r="HP1170" s="1">
        <v>1.5478499999999999</v>
      </c>
      <c r="HQ1170" s="1">
        <v>2.2656200000000002</v>
      </c>
      <c r="HR1170" s="1">
        <v>42.8583</v>
      </c>
      <c r="HS1170" s="1">
        <v>14.3072</v>
      </c>
      <c r="HT1170" s="1">
        <v>18</v>
      </c>
      <c r="HU1170" s="1">
        <v>495.67200000000003</v>
      </c>
      <c r="HV1170" s="1">
        <v>471.315</v>
      </c>
      <c r="HW1170" s="1">
        <v>25.967099999999999</v>
      </c>
      <c r="HX1170" s="1">
        <v>34.055900000000001</v>
      </c>
      <c r="HY1170" s="1">
        <v>30.000399999999999</v>
      </c>
      <c r="HZ1170" s="1">
        <v>33.880499999999998</v>
      </c>
      <c r="IA1170" s="1">
        <v>33.9816</v>
      </c>
      <c r="IB1170" s="1">
        <v>70.165300000000002</v>
      </c>
      <c r="IC1170" s="1">
        <v>32.745399999999997</v>
      </c>
      <c r="ID1170" s="1">
        <v>0</v>
      </c>
      <c r="IE1170" s="1">
        <v>25.9255</v>
      </c>
      <c r="IF1170" s="1">
        <v>1819.08</v>
      </c>
      <c r="IG1170" s="1">
        <v>24.995100000000001</v>
      </c>
      <c r="IH1170" s="1">
        <v>100.28400000000001</v>
      </c>
      <c r="II1170" s="1">
        <v>99.981099999999998</v>
      </c>
      <c r="IJ1170" s="1" t="s">
        <v>1117</v>
      </c>
    </row>
    <row r="1171" spans="1:244" ht="15.75" customHeight="1" x14ac:dyDescent="0.3">
      <c r="A1171" s="1">
        <v>1155</v>
      </c>
      <c r="B1171" s="1">
        <v>1659887601.5999999</v>
      </c>
      <c r="C1171" s="1">
        <v>7344.5</v>
      </c>
      <c r="D1171" s="1" t="s">
        <v>2590</v>
      </c>
      <c r="E1171" s="1" t="s">
        <v>2591</v>
      </c>
      <c r="F1171" s="1">
        <v>1</v>
      </c>
      <c r="G1171" s="1" t="s">
        <v>1115</v>
      </c>
      <c r="H1171" s="1" t="s">
        <v>345</v>
      </c>
      <c r="I1171" s="1" t="s">
        <v>1102</v>
      </c>
      <c r="J1171" s="1" t="s">
        <v>1113</v>
      </c>
      <c r="K1171" s="1" t="s">
        <v>1114</v>
      </c>
      <c r="L1171" s="1" t="s">
        <v>1904</v>
      </c>
      <c r="M1171" s="1" t="s">
        <v>346</v>
      </c>
      <c r="N1171" s="1">
        <v>1659887594.099999</v>
      </c>
      <c r="O1171" s="1">
        <f t="shared" si="136"/>
        <v>1.9591638764534609E-3</v>
      </c>
      <c r="P1171" s="1">
        <f t="shared" si="137"/>
        <v>1.9591638764534609</v>
      </c>
      <c r="Q1171" s="1">
        <f t="shared" si="138"/>
        <v>12.862422822380209</v>
      </c>
      <c r="R1171" s="1">
        <f t="shared" si="139"/>
        <v>1697.3679999999999</v>
      </c>
      <c r="S1171" s="1">
        <f t="shared" si="140"/>
        <v>1416.3499795480752</v>
      </c>
      <c r="T1171" s="1">
        <f t="shared" si="141"/>
        <v>140.62695131726193</v>
      </c>
      <c r="U1171" s="1">
        <f t="shared" si="142"/>
        <v>168.52874681414588</v>
      </c>
      <c r="V1171" s="1">
        <f t="shared" si="143"/>
        <v>9.1957188037746843E-2</v>
      </c>
      <c r="W1171" s="1">
        <f t="shared" si="144"/>
        <v>2.9156632633052646</v>
      </c>
      <c r="X1171" s="1">
        <f t="shared" si="145"/>
        <v>9.0375840251335854E-2</v>
      </c>
      <c r="Y1171" s="1">
        <f t="shared" si="146"/>
        <v>5.6624712857514359E-2</v>
      </c>
      <c r="Z1171" s="1">
        <f t="shared" si="147"/>
        <v>321.51442179999998</v>
      </c>
      <c r="AA1171" s="1">
        <f t="shared" si="148"/>
        <v>32.434539872598634</v>
      </c>
      <c r="AB1171" s="1">
        <f t="shared" si="149"/>
        <v>31.97234000000001</v>
      </c>
      <c r="AC1171" s="1">
        <f t="shared" si="150"/>
        <v>4.767612584726276</v>
      </c>
      <c r="AD1171" s="1">
        <f t="shared" si="151"/>
        <v>59.607379394150939</v>
      </c>
      <c r="AE1171" s="1">
        <f t="shared" si="152"/>
        <v>2.6961447418379785</v>
      </c>
      <c r="AF1171" s="1">
        <f t="shared" si="153"/>
        <v>4.5231727501553971</v>
      </c>
      <c r="AG1171" s="1">
        <f t="shared" si="154"/>
        <v>2.0714678428882976</v>
      </c>
      <c r="AH1171" s="1">
        <f t="shared" si="155"/>
        <v>-86.399126951597623</v>
      </c>
      <c r="AI1171" s="1">
        <f t="shared" si="156"/>
        <v>-145.64211643875751</v>
      </c>
      <c r="AJ1171" s="1">
        <f t="shared" si="157"/>
        <v>-11.273597578860217</v>
      </c>
      <c r="AK1171" s="1">
        <f t="shared" si="158"/>
        <v>78.199580830784612</v>
      </c>
      <c r="AL1171" s="1">
        <f t="shared" si="159"/>
        <v>42.520641296802943</v>
      </c>
      <c r="AM1171" s="1">
        <f t="shared" si="160"/>
        <v>1.9846986673729805</v>
      </c>
      <c r="AN1171" s="1">
        <f t="shared" si="161"/>
        <v>12.862422822380209</v>
      </c>
      <c r="AO1171" s="1">
        <v>1822.52173505413</v>
      </c>
      <c r="AP1171" s="1">
        <v>1780.199696969697</v>
      </c>
      <c r="AQ1171" s="1">
        <v>5.0986416047848628</v>
      </c>
      <c r="AR1171" s="1">
        <v>66.272461968613413</v>
      </c>
      <c r="AS1171" s="1">
        <f t="shared" si="162"/>
        <v>1.9591638764534609</v>
      </c>
      <c r="AT1171" s="1">
        <v>24.863833635058711</v>
      </c>
      <c r="AU1171" s="1">
        <v>27.150787878787881</v>
      </c>
      <c r="AV1171" s="1">
        <v>-5.3859905742799129E-5</v>
      </c>
      <c r="AW1171" s="1">
        <v>80.697832317614541</v>
      </c>
      <c r="AX1171" s="1">
        <v>2</v>
      </c>
      <c r="AY1171" s="1">
        <v>0</v>
      </c>
      <c r="AZ1171" s="1">
        <f t="shared" si="163"/>
        <v>1</v>
      </c>
      <c r="BA1171" s="1">
        <f t="shared" si="164"/>
        <v>0</v>
      </c>
      <c r="BB1171" s="1">
        <f t="shared" si="165"/>
        <v>51761.186838511669</v>
      </c>
      <c r="BC1171" s="1">
        <f t="shared" si="166"/>
        <v>1999.9860000000001</v>
      </c>
      <c r="BD1171" s="1">
        <f t="shared" si="167"/>
        <v>1681.18858</v>
      </c>
      <c r="BE1171" s="1">
        <f t="shared" si="168"/>
        <v>0.84060017420121935</v>
      </c>
      <c r="BF1171" s="1">
        <f t="shared" si="169"/>
        <v>0.16075833620835345</v>
      </c>
      <c r="BG1171" s="1">
        <v>6</v>
      </c>
      <c r="BH1171" s="1">
        <v>0.5</v>
      </c>
      <c r="BI1171" s="1" t="s">
        <v>347</v>
      </c>
      <c r="BJ1171" s="1">
        <v>2</v>
      </c>
      <c r="BK1171" s="1" t="b">
        <v>1</v>
      </c>
      <c r="BL1171" s="1">
        <v>1659887594.099999</v>
      </c>
      <c r="BM1171" s="1">
        <v>1697.3679999999999</v>
      </c>
      <c r="BN1171" s="1">
        <v>1752.422</v>
      </c>
      <c r="BO1171" s="1">
        <v>27.154713333333341</v>
      </c>
      <c r="BP1171" s="1">
        <v>24.838306666666661</v>
      </c>
      <c r="BQ1171" s="1">
        <v>1694.6506666666669</v>
      </c>
      <c r="BR1171" s="1">
        <v>27.143693333333339</v>
      </c>
      <c r="BS1171" s="1">
        <v>500.12066666666669</v>
      </c>
      <c r="BT1171" s="1">
        <v>99.18828666666667</v>
      </c>
      <c r="BU1171" s="1">
        <v>9.9991900000000009E-2</v>
      </c>
      <c r="BV1171" s="1">
        <v>31.0458</v>
      </c>
      <c r="BW1171" s="1">
        <v>31.97234000000001</v>
      </c>
      <c r="BX1171" s="1">
        <v>999.89999999999986</v>
      </c>
      <c r="BY1171" s="1">
        <v>0</v>
      </c>
      <c r="BZ1171" s="1">
        <v>0</v>
      </c>
      <c r="CA1171" s="1">
        <v>10002.242</v>
      </c>
      <c r="CB1171" s="1">
        <v>0</v>
      </c>
      <c r="CC1171" s="1">
        <v>172.31186666666659</v>
      </c>
      <c r="CD1171" s="1">
        <v>-55.053913333333327</v>
      </c>
      <c r="CE1171" s="1">
        <v>1744.748</v>
      </c>
      <c r="CF1171" s="1">
        <v>1797.058666666667</v>
      </c>
      <c r="CG1171" s="1">
        <v>2.3164053333333339</v>
      </c>
      <c r="CH1171" s="1">
        <v>1752.422</v>
      </c>
      <c r="CI1171" s="1">
        <v>24.838306666666661</v>
      </c>
      <c r="CJ1171" s="1">
        <v>2.693432</v>
      </c>
      <c r="CK1171" s="1">
        <v>2.46367</v>
      </c>
      <c r="CL1171" s="1">
        <v>22.24509333333333</v>
      </c>
      <c r="CM1171" s="1">
        <v>20.788453333333329</v>
      </c>
      <c r="CN1171" s="1">
        <v>1999.9860000000001</v>
      </c>
      <c r="CO1171" s="1">
        <v>0.97999340000000013</v>
      </c>
      <c r="CP1171" s="1">
        <v>2.0006713333333329E-2</v>
      </c>
      <c r="CQ1171" s="1">
        <v>0</v>
      </c>
      <c r="CR1171" s="1">
        <v>2.4060000000000001</v>
      </c>
      <c r="CS1171" s="1">
        <v>0</v>
      </c>
      <c r="CT1171" s="1">
        <v>16454.366666666661</v>
      </c>
      <c r="CU1171" s="1">
        <v>17412.18</v>
      </c>
      <c r="CV1171" s="1">
        <v>43.445399999999999</v>
      </c>
      <c r="CW1171" s="1">
        <v>45.186999999999998</v>
      </c>
      <c r="CX1171" s="1">
        <v>43.620800000000003</v>
      </c>
      <c r="CY1171" s="1">
        <v>43.191200000000002</v>
      </c>
      <c r="CZ1171" s="1">
        <v>43.436999999999998</v>
      </c>
      <c r="DA1171" s="1">
        <v>1959.974666666667</v>
      </c>
      <c r="DB1171" s="1">
        <v>40.011333333333333</v>
      </c>
      <c r="DC1171" s="1">
        <v>0</v>
      </c>
      <c r="DD1171" s="1">
        <v>1659887600.3</v>
      </c>
      <c r="DE1171" s="1">
        <v>0</v>
      </c>
      <c r="DF1171" s="1">
        <v>1659887002.5</v>
      </c>
      <c r="DG1171" s="1" t="s">
        <v>1905</v>
      </c>
      <c r="DH1171" s="1">
        <v>1659886993</v>
      </c>
      <c r="DI1171" s="1">
        <v>1659887002.5</v>
      </c>
      <c r="DJ1171" s="1">
        <v>16</v>
      </c>
      <c r="DK1171" s="1">
        <v>-0.38300000000000001</v>
      </c>
      <c r="DL1171" s="1">
        <v>1E-3</v>
      </c>
      <c r="DM1171" s="1">
        <v>1.325</v>
      </c>
      <c r="DN1171" s="1">
        <v>1.6E-2</v>
      </c>
      <c r="DO1171" s="1">
        <v>400</v>
      </c>
      <c r="DP1171" s="1">
        <v>25</v>
      </c>
      <c r="DQ1171" s="1">
        <v>0.27</v>
      </c>
      <c r="DR1171" s="1">
        <v>0.06</v>
      </c>
      <c r="DS1171" s="1">
        <v>12.833433714734269</v>
      </c>
      <c r="DT1171" s="1">
        <v>0.80455522990496164</v>
      </c>
      <c r="DU1171" s="1">
        <v>0.11164518543882911</v>
      </c>
      <c r="DV1171" s="1">
        <v>0</v>
      </c>
      <c r="DW1171" s="1">
        <v>-55.078841935483872</v>
      </c>
      <c r="DX1171" s="1">
        <v>-0.28439032258051428</v>
      </c>
      <c r="DY1171" s="1">
        <v>0.35585408188786299</v>
      </c>
      <c r="DZ1171" s="1">
        <v>1</v>
      </c>
      <c r="EA1171" s="1">
        <v>1416.17909668687</v>
      </c>
      <c r="EB1171" s="1">
        <v>231.6976491450327</v>
      </c>
      <c r="EC1171" s="1">
        <v>16.805327629075901</v>
      </c>
      <c r="ED1171" s="1">
        <v>0</v>
      </c>
      <c r="EE1171" s="1">
        <v>2.345960243902439</v>
      </c>
      <c r="EF1171" s="1">
        <v>-0.47772167247387037</v>
      </c>
      <c r="EG1171" s="1">
        <v>4.8157861272896417E-2</v>
      </c>
      <c r="EH1171" s="1">
        <v>0</v>
      </c>
      <c r="EI1171" s="1">
        <v>2.071478385297052</v>
      </c>
      <c r="EJ1171" s="1">
        <v>-7.4703112907096199E-3</v>
      </c>
      <c r="EK1171" s="1">
        <v>1.004310618774408E-3</v>
      </c>
      <c r="EL1171" s="1">
        <v>1</v>
      </c>
      <c r="EM1171" s="1">
        <v>2</v>
      </c>
      <c r="EN1171" s="1">
        <v>5</v>
      </c>
      <c r="EO1171" s="1" t="s">
        <v>386</v>
      </c>
      <c r="EP1171" s="1">
        <v>2.9407299999999998</v>
      </c>
      <c r="EQ1171" s="1">
        <v>2.8009499999999998</v>
      </c>
      <c r="ER1171" s="1">
        <v>0.23145299999999999</v>
      </c>
      <c r="ES1171" s="1">
        <v>0.23574300000000001</v>
      </c>
      <c r="ET1171" s="1">
        <v>0.11672299999999999</v>
      </c>
      <c r="EU1171" s="1">
        <v>0.109901</v>
      </c>
      <c r="EV1171" s="1">
        <v>15704.2</v>
      </c>
      <c r="EW1171" s="1">
        <v>16374.5</v>
      </c>
      <c r="EX1171" s="1">
        <v>23780.9</v>
      </c>
      <c r="EY1171" s="1">
        <v>24954.2</v>
      </c>
      <c r="EZ1171" s="1">
        <v>33634.400000000001</v>
      </c>
      <c r="FA1171" s="1">
        <v>35479.1</v>
      </c>
      <c r="FB1171" s="1">
        <v>43372.6</v>
      </c>
      <c r="FC1171" s="1">
        <v>46134</v>
      </c>
      <c r="FD1171" s="1">
        <v>1.93018</v>
      </c>
      <c r="FE1171" s="1">
        <v>1.7948</v>
      </c>
      <c r="FF1171" s="1">
        <v>9.0822600000000003E-2</v>
      </c>
      <c r="FG1171" s="1">
        <v>0</v>
      </c>
      <c r="FH1171" s="1">
        <v>30.498899999999999</v>
      </c>
      <c r="FI1171" s="1">
        <v>999.9</v>
      </c>
      <c r="FJ1171" s="1">
        <v>49.9</v>
      </c>
      <c r="FK1171" s="1">
        <v>39.799999999999997</v>
      </c>
      <c r="FL1171" s="1">
        <v>36.902700000000003</v>
      </c>
      <c r="FM1171" s="1">
        <v>63.503900000000002</v>
      </c>
      <c r="FN1171" s="1">
        <v>25.801300000000001</v>
      </c>
      <c r="FO1171" s="1">
        <v>1</v>
      </c>
      <c r="FP1171" s="1">
        <v>0.57126999999999994</v>
      </c>
      <c r="FQ1171" s="1">
        <v>3.29358</v>
      </c>
      <c r="FR1171" s="1">
        <v>20.285699999999999</v>
      </c>
      <c r="FS1171" s="1">
        <v>5.2099500000000001</v>
      </c>
      <c r="FT1171" s="1">
        <v>11.908099999999999</v>
      </c>
      <c r="FU1171" s="1">
        <v>5.0019</v>
      </c>
      <c r="FV1171" s="1">
        <v>3.2900999999999998</v>
      </c>
      <c r="FW1171" s="1">
        <v>9999</v>
      </c>
      <c r="FX1171" s="1">
        <v>9999</v>
      </c>
      <c r="FY1171" s="1">
        <v>9999</v>
      </c>
      <c r="FZ1171" s="1">
        <v>999.9</v>
      </c>
      <c r="GA1171" s="1">
        <v>1.8597699999999999</v>
      </c>
      <c r="GB1171" s="1">
        <v>1.8548500000000001</v>
      </c>
      <c r="GC1171" s="1">
        <v>1.8579300000000001</v>
      </c>
      <c r="GD1171" s="1">
        <v>1.85642</v>
      </c>
      <c r="GE1171" s="1">
        <v>1.8551599999999999</v>
      </c>
      <c r="GF1171" s="1">
        <v>1.8547199999999999</v>
      </c>
      <c r="GG1171" s="1">
        <v>1.85364</v>
      </c>
      <c r="GH1171" s="1">
        <v>1.8565499999999999</v>
      </c>
      <c r="GI1171" s="1">
        <v>0</v>
      </c>
      <c r="GJ1171" s="1">
        <v>0</v>
      </c>
      <c r="GK1171" s="1">
        <v>0</v>
      </c>
      <c r="GL1171" s="1">
        <v>0</v>
      </c>
      <c r="GM1171" s="1" t="s">
        <v>350</v>
      </c>
      <c r="GN1171" s="1" t="s">
        <v>351</v>
      </c>
      <c r="GO1171" s="1" t="s">
        <v>352</v>
      </c>
      <c r="GP1171" s="1" t="s">
        <v>352</v>
      </c>
      <c r="GQ1171" s="1" t="s">
        <v>352</v>
      </c>
      <c r="GR1171" s="1" t="s">
        <v>352</v>
      </c>
      <c r="GS1171" s="1">
        <v>0</v>
      </c>
      <c r="GT1171" s="1">
        <v>100</v>
      </c>
      <c r="GU1171" s="1">
        <v>100</v>
      </c>
      <c r="GV1171" s="1">
        <v>2.75</v>
      </c>
      <c r="GW1171" s="1">
        <v>1.11E-2</v>
      </c>
      <c r="GX1171" s="1">
        <v>0.33715491177224621</v>
      </c>
      <c r="GY1171" s="1">
        <v>3.036990343597491E-3</v>
      </c>
      <c r="GZ1171" s="1">
        <v>-1.538114387597119E-6</v>
      </c>
      <c r="HA1171" s="1">
        <v>3.3909691194327332E-10</v>
      </c>
      <c r="HB1171" s="1">
        <v>-6.0604171497381017E-2</v>
      </c>
      <c r="HC1171" s="1">
        <v>9.7621983196103414E-3</v>
      </c>
      <c r="HD1171" s="1">
        <v>-3.3387782167185642E-4</v>
      </c>
      <c r="HE1171" s="1">
        <v>2.632278881966732E-6</v>
      </c>
      <c r="HF1171" s="1">
        <v>6</v>
      </c>
      <c r="HG1171" s="1">
        <v>2134</v>
      </c>
      <c r="HH1171" s="1">
        <v>2</v>
      </c>
      <c r="HI1171" s="1">
        <v>31</v>
      </c>
      <c r="HJ1171" s="1">
        <v>10.1</v>
      </c>
      <c r="HK1171" s="1">
        <v>10</v>
      </c>
      <c r="HL1171" s="1">
        <v>3.5119600000000002</v>
      </c>
      <c r="HM1171" s="1">
        <v>2.2973599999999998</v>
      </c>
      <c r="HN1171" s="1">
        <v>1.4978</v>
      </c>
      <c r="HO1171" s="1">
        <v>2.3095699999999999</v>
      </c>
      <c r="HP1171" s="1">
        <v>1.5478499999999999</v>
      </c>
      <c r="HQ1171" s="1">
        <v>2.4169900000000002</v>
      </c>
      <c r="HR1171" s="1">
        <v>42.8583</v>
      </c>
      <c r="HS1171" s="1">
        <v>14.3072</v>
      </c>
      <c r="HT1171" s="1">
        <v>18</v>
      </c>
      <c r="HU1171" s="1">
        <v>495.65199999999999</v>
      </c>
      <c r="HV1171" s="1">
        <v>471.315</v>
      </c>
      <c r="HW1171" s="1">
        <v>25.957699999999999</v>
      </c>
      <c r="HX1171" s="1">
        <v>34.055900000000001</v>
      </c>
      <c r="HY1171" s="1">
        <v>30.000399999999999</v>
      </c>
      <c r="HZ1171" s="1">
        <v>33.879800000000003</v>
      </c>
      <c r="IA1171" s="1">
        <v>33.9816</v>
      </c>
      <c r="IB1171" s="1">
        <v>70.376199999999997</v>
      </c>
      <c r="IC1171" s="1">
        <v>32.745399999999997</v>
      </c>
      <c r="ID1171" s="1">
        <v>0</v>
      </c>
      <c r="IE1171" s="1">
        <v>25.9255</v>
      </c>
      <c r="IF1171" s="1">
        <v>1819.08</v>
      </c>
      <c r="IG1171" s="1">
        <v>25.000399999999999</v>
      </c>
      <c r="IH1171" s="1">
        <v>100.28400000000001</v>
      </c>
      <c r="II1171" s="1">
        <v>99.980900000000005</v>
      </c>
      <c r="IJ1171" s="1" t="s">
        <v>1117</v>
      </c>
    </row>
    <row r="1172" spans="1:244" ht="15.75" customHeight="1" x14ac:dyDescent="0.3">
      <c r="A1172" s="1">
        <v>1156</v>
      </c>
      <c r="B1172" s="1">
        <v>1659887602.5999999</v>
      </c>
      <c r="C1172" s="1">
        <v>7345.5</v>
      </c>
      <c r="D1172" s="1" t="s">
        <v>2592</v>
      </c>
      <c r="E1172" s="1" t="s">
        <v>2593</v>
      </c>
      <c r="F1172" s="1">
        <v>1</v>
      </c>
      <c r="G1172" s="1" t="s">
        <v>1115</v>
      </c>
      <c r="H1172" s="1" t="s">
        <v>345</v>
      </c>
      <c r="I1172" s="1" t="s">
        <v>1102</v>
      </c>
      <c r="J1172" s="1" t="s">
        <v>1113</v>
      </c>
      <c r="K1172" s="1" t="s">
        <v>1114</v>
      </c>
      <c r="L1172" s="1" t="s">
        <v>1904</v>
      </c>
      <c r="M1172" s="1" t="s">
        <v>346</v>
      </c>
      <c r="N1172" s="1">
        <v>1659887594.5999999</v>
      </c>
      <c r="O1172" s="1">
        <f t="shared" si="136"/>
        <v>1.9468744763266358E-3</v>
      </c>
      <c r="P1172" s="1">
        <f t="shared" si="137"/>
        <v>1.9468744763266359</v>
      </c>
      <c r="Q1172" s="1">
        <f t="shared" si="138"/>
        <v>12.762079528304024</v>
      </c>
      <c r="R1172" s="1">
        <f t="shared" si="139"/>
        <v>1699.840625</v>
      </c>
      <c r="S1172" s="1">
        <f t="shared" si="140"/>
        <v>1419.0803219648208</v>
      </c>
      <c r="T1172" s="1">
        <f t="shared" si="141"/>
        <v>140.89797154204351</v>
      </c>
      <c r="U1172" s="1">
        <f t="shared" si="142"/>
        <v>168.77416471792694</v>
      </c>
      <c r="V1172" s="1">
        <f t="shared" si="143"/>
        <v>9.1371269198387006E-2</v>
      </c>
      <c r="W1172" s="1">
        <f t="shared" si="144"/>
        <v>2.9155833252243557</v>
      </c>
      <c r="X1172" s="1">
        <f t="shared" si="145"/>
        <v>8.980978233602506E-2</v>
      </c>
      <c r="Y1172" s="1">
        <f t="shared" si="146"/>
        <v>5.6269184604020306E-2</v>
      </c>
      <c r="Z1172" s="1">
        <f t="shared" si="147"/>
        <v>321.51455662499995</v>
      </c>
      <c r="AA1172" s="1">
        <f t="shared" si="148"/>
        <v>32.437558741300741</v>
      </c>
      <c r="AB1172" s="1">
        <f t="shared" si="149"/>
        <v>31.972193749999999</v>
      </c>
      <c r="AC1172" s="1">
        <f t="shared" si="150"/>
        <v>4.7675731113655688</v>
      </c>
      <c r="AD1172" s="1">
        <f t="shared" si="151"/>
        <v>59.607692969797242</v>
      </c>
      <c r="AE1172" s="1">
        <f t="shared" si="152"/>
        <v>2.6961253088215811</v>
      </c>
      <c r="AF1172" s="1">
        <f t="shared" si="153"/>
        <v>4.5231163537694483</v>
      </c>
      <c r="AG1172" s="1">
        <f t="shared" si="154"/>
        <v>2.0714478025439877</v>
      </c>
      <c r="AH1172" s="1">
        <f t="shared" si="155"/>
        <v>-85.857164406004642</v>
      </c>
      <c r="AI1172" s="1">
        <f t="shared" si="156"/>
        <v>-145.64951930905298</v>
      </c>
      <c r="AJ1172" s="1">
        <f t="shared" si="157"/>
        <v>-11.274459449399895</v>
      </c>
      <c r="AK1172" s="1">
        <f t="shared" si="158"/>
        <v>78.733413460542437</v>
      </c>
      <c r="AL1172" s="1">
        <f t="shared" si="159"/>
        <v>42.555698583042755</v>
      </c>
      <c r="AM1172" s="1">
        <f t="shared" si="160"/>
        <v>1.9808251821961502</v>
      </c>
      <c r="AN1172" s="1">
        <f t="shared" si="161"/>
        <v>12.762079528304024</v>
      </c>
      <c r="AO1172" s="1">
        <v>1827.825150955056</v>
      </c>
      <c r="AP1172" s="1">
        <v>1785.3983030303029</v>
      </c>
      <c r="AQ1172" s="1">
        <v>5.1424991291240971</v>
      </c>
      <c r="AR1172" s="1">
        <v>66.272461968613413</v>
      </c>
      <c r="AS1172" s="1">
        <f t="shared" si="162"/>
        <v>1.9468744763266359</v>
      </c>
      <c r="AT1172" s="1">
        <v>24.87909188765256</v>
      </c>
      <c r="AU1172" s="1">
        <v>27.151716969696981</v>
      </c>
      <c r="AV1172" s="1">
        <v>-5.4316401386314743E-5</v>
      </c>
      <c r="AW1172" s="1">
        <v>80.697832317614541</v>
      </c>
      <c r="AX1172" s="1">
        <v>2</v>
      </c>
      <c r="AY1172" s="1">
        <v>0</v>
      </c>
      <c r="AZ1172" s="1">
        <f t="shared" si="163"/>
        <v>1</v>
      </c>
      <c r="BA1172" s="1">
        <f t="shared" si="164"/>
        <v>0</v>
      </c>
      <c r="BB1172" s="1">
        <f t="shared" si="165"/>
        <v>51758.955215039983</v>
      </c>
      <c r="BC1172" s="1">
        <f t="shared" si="166"/>
        <v>1999.9868750000001</v>
      </c>
      <c r="BD1172" s="1">
        <f t="shared" si="167"/>
        <v>1681.1893124999999</v>
      </c>
      <c r="BE1172" s="1">
        <f t="shared" si="168"/>
        <v>0.84060017268863318</v>
      </c>
      <c r="BF1172" s="1">
        <f t="shared" si="169"/>
        <v>0.16075833328906219</v>
      </c>
      <c r="BG1172" s="1">
        <v>6</v>
      </c>
      <c r="BH1172" s="1">
        <v>0.5</v>
      </c>
      <c r="BI1172" s="1" t="s">
        <v>347</v>
      </c>
      <c r="BJ1172" s="1">
        <v>2</v>
      </c>
      <c r="BK1172" s="1" t="b">
        <v>1</v>
      </c>
      <c r="BL1172" s="1">
        <v>1659887594.5999999</v>
      </c>
      <c r="BM1172" s="1">
        <v>1699.840625</v>
      </c>
      <c r="BN1172" s="1">
        <v>1754.9349999999999</v>
      </c>
      <c r="BO1172" s="1">
        <v>27.154531250000002</v>
      </c>
      <c r="BP1172" s="1">
        <v>24.84263125</v>
      </c>
      <c r="BQ1172" s="1">
        <v>1697.121875</v>
      </c>
      <c r="BR1172" s="1">
        <v>27.1435125</v>
      </c>
      <c r="BS1172" s="1">
        <v>500.11768749999999</v>
      </c>
      <c r="BT1172" s="1">
        <v>99.188243749999998</v>
      </c>
      <c r="BU1172" s="1">
        <v>9.9984943749999999E-2</v>
      </c>
      <c r="BV1172" s="1">
        <v>31.045581250000001</v>
      </c>
      <c r="BW1172" s="1">
        <v>31.972193749999999</v>
      </c>
      <c r="BX1172" s="1">
        <v>999.9</v>
      </c>
      <c r="BY1172" s="1">
        <v>0</v>
      </c>
      <c r="BZ1172" s="1">
        <v>0</v>
      </c>
      <c r="CA1172" s="1">
        <v>10001.789375</v>
      </c>
      <c r="CB1172" s="1">
        <v>0</v>
      </c>
      <c r="CC1172" s="1">
        <v>172.22800000000001</v>
      </c>
      <c r="CD1172" s="1">
        <v>-55.093937500000003</v>
      </c>
      <c r="CE1172" s="1">
        <v>1747.2893750000001</v>
      </c>
      <c r="CF1172" s="1">
        <v>1799.64375</v>
      </c>
      <c r="CG1172" s="1">
        <v>2.3119000000000001</v>
      </c>
      <c r="CH1172" s="1">
        <v>1754.9349999999999</v>
      </c>
      <c r="CI1172" s="1">
        <v>24.84263125</v>
      </c>
      <c r="CJ1172" s="1">
        <v>2.6934125</v>
      </c>
      <c r="CK1172" s="1">
        <v>2.464098125</v>
      </c>
      <c r="CL1172" s="1">
        <v>22.244975</v>
      </c>
      <c r="CM1172" s="1">
        <v>20.79126875</v>
      </c>
      <c r="CN1172" s="1">
        <v>1999.9868750000001</v>
      </c>
      <c r="CO1172" s="1">
        <v>0.97999337500000006</v>
      </c>
      <c r="CP1172" s="1">
        <v>2.00067375E-2</v>
      </c>
      <c r="CQ1172" s="1">
        <v>0</v>
      </c>
      <c r="CR1172" s="1">
        <v>2.3933125</v>
      </c>
      <c r="CS1172" s="1">
        <v>0</v>
      </c>
      <c r="CT1172" s="1">
        <v>16454.012500000001</v>
      </c>
      <c r="CU1172" s="1">
        <v>17412.1875</v>
      </c>
      <c r="CV1172" s="1">
        <v>43.444875000000003</v>
      </c>
      <c r="CW1172" s="1">
        <v>45.186999999999998</v>
      </c>
      <c r="CX1172" s="1">
        <v>43.621062500000001</v>
      </c>
      <c r="CY1172" s="1">
        <v>43.190937499999997</v>
      </c>
      <c r="CZ1172" s="1">
        <v>43.436999999999998</v>
      </c>
      <c r="DA1172" s="1">
        <v>1959.975625</v>
      </c>
      <c r="DB1172" s="1">
        <v>40.011249999999997</v>
      </c>
      <c r="DC1172" s="1">
        <v>0</v>
      </c>
      <c r="DD1172" s="1">
        <v>1659887602.0999999</v>
      </c>
      <c r="DE1172" s="1">
        <v>0</v>
      </c>
      <c r="DF1172" s="1">
        <v>1659887002.5</v>
      </c>
      <c r="DG1172" s="1" t="s">
        <v>1905</v>
      </c>
      <c r="DH1172" s="1">
        <v>1659886993</v>
      </c>
      <c r="DI1172" s="1">
        <v>1659887002.5</v>
      </c>
      <c r="DJ1172" s="1">
        <v>16</v>
      </c>
      <c r="DK1172" s="1">
        <v>-0.38300000000000001</v>
      </c>
      <c r="DL1172" s="1">
        <v>1E-3</v>
      </c>
      <c r="DM1172" s="1">
        <v>1.325</v>
      </c>
      <c r="DN1172" s="1">
        <v>1.6E-2</v>
      </c>
      <c r="DO1172" s="1">
        <v>400</v>
      </c>
      <c r="DP1172" s="1">
        <v>25</v>
      </c>
      <c r="DQ1172" s="1">
        <v>0.27</v>
      </c>
      <c r="DR1172" s="1">
        <v>0.06</v>
      </c>
      <c r="DS1172" s="1">
        <v>12.843040705077181</v>
      </c>
      <c r="DT1172" s="1">
        <v>0.56995630810601017</v>
      </c>
      <c r="DU1172" s="1">
        <v>0.103647161377051</v>
      </c>
      <c r="DV1172" s="1">
        <v>0</v>
      </c>
      <c r="DW1172" s="1">
        <v>-55.061880000000002</v>
      </c>
      <c r="DX1172" s="1">
        <v>-3.6979434927696651</v>
      </c>
      <c r="DY1172" s="1">
        <v>0.34625870617213311</v>
      </c>
      <c r="DZ1172" s="1">
        <v>0</v>
      </c>
      <c r="EA1172" s="1">
        <v>1421.2636820600469</v>
      </c>
      <c r="EB1172" s="1">
        <v>234.15791548840161</v>
      </c>
      <c r="EC1172" s="1">
        <v>17.545185613928901</v>
      </c>
      <c r="ED1172" s="1">
        <v>0</v>
      </c>
      <c r="EE1172" s="1">
        <v>2.33173225</v>
      </c>
      <c r="EF1172" s="1">
        <v>-0.50197317073170666</v>
      </c>
      <c r="EG1172" s="1">
        <v>4.9343854353277893E-2</v>
      </c>
      <c r="EH1172" s="1">
        <v>0</v>
      </c>
      <c r="EI1172" s="1">
        <v>2.0714839317937122</v>
      </c>
      <c r="EJ1172" s="1">
        <v>-4.6138343354406586E-3</v>
      </c>
      <c r="EK1172" s="1">
        <v>9.8754350945616737E-4</v>
      </c>
      <c r="EL1172" s="1">
        <v>1</v>
      </c>
      <c r="EM1172" s="1">
        <v>1</v>
      </c>
      <c r="EN1172" s="1">
        <v>5</v>
      </c>
      <c r="EO1172" s="1" t="s">
        <v>371</v>
      </c>
      <c r="EP1172" s="1">
        <v>2.94062</v>
      </c>
      <c r="EQ1172" s="1">
        <v>2.8009200000000001</v>
      </c>
      <c r="ER1172" s="1">
        <v>0.23184099999999999</v>
      </c>
      <c r="ES1172" s="1">
        <v>0.23613000000000001</v>
      </c>
      <c r="ET1172" s="1">
        <v>0.11672399999999999</v>
      </c>
      <c r="EU1172" s="1">
        <v>0.109916</v>
      </c>
      <c r="EV1172" s="1">
        <v>15696.3</v>
      </c>
      <c r="EW1172" s="1">
        <v>16366.1</v>
      </c>
      <c r="EX1172" s="1">
        <v>23780.9</v>
      </c>
      <c r="EY1172" s="1">
        <v>24954.1</v>
      </c>
      <c r="EZ1172" s="1">
        <v>33634.400000000001</v>
      </c>
      <c r="FA1172" s="1">
        <v>35478.400000000001</v>
      </c>
      <c r="FB1172" s="1">
        <v>43372.6</v>
      </c>
      <c r="FC1172" s="1">
        <v>46133.9</v>
      </c>
      <c r="FD1172" s="1">
        <v>1.9300200000000001</v>
      </c>
      <c r="FE1172" s="1">
        <v>1.7948200000000001</v>
      </c>
      <c r="FF1172" s="1">
        <v>9.0301000000000006E-2</v>
      </c>
      <c r="FG1172" s="1">
        <v>0</v>
      </c>
      <c r="FH1172" s="1">
        <v>30.499500000000001</v>
      </c>
      <c r="FI1172" s="1">
        <v>999.9</v>
      </c>
      <c r="FJ1172" s="1">
        <v>49.9</v>
      </c>
      <c r="FK1172" s="1">
        <v>39.799999999999997</v>
      </c>
      <c r="FL1172" s="1">
        <v>36.903500000000001</v>
      </c>
      <c r="FM1172" s="1">
        <v>63.493899999999996</v>
      </c>
      <c r="FN1172" s="1">
        <v>26.093800000000002</v>
      </c>
      <c r="FO1172" s="1">
        <v>1</v>
      </c>
      <c r="FP1172" s="1">
        <v>0.57142000000000004</v>
      </c>
      <c r="FQ1172" s="1">
        <v>3.3126899999999999</v>
      </c>
      <c r="FR1172" s="1">
        <v>20.2852</v>
      </c>
      <c r="FS1172" s="1">
        <v>5.2100999999999997</v>
      </c>
      <c r="FT1172" s="1">
        <v>11.908099999999999</v>
      </c>
      <c r="FU1172" s="1">
        <v>5.0018000000000002</v>
      </c>
      <c r="FV1172" s="1">
        <v>3.2900299999999998</v>
      </c>
      <c r="FW1172" s="1">
        <v>9999</v>
      </c>
      <c r="FX1172" s="1">
        <v>9999</v>
      </c>
      <c r="FY1172" s="1">
        <v>9999</v>
      </c>
      <c r="FZ1172" s="1">
        <v>999.9</v>
      </c>
      <c r="GA1172" s="1">
        <v>1.85978</v>
      </c>
      <c r="GB1172" s="1">
        <v>1.8548500000000001</v>
      </c>
      <c r="GC1172" s="1">
        <v>1.8579399999999999</v>
      </c>
      <c r="GD1172" s="1">
        <v>1.85643</v>
      </c>
      <c r="GE1172" s="1">
        <v>1.8551599999999999</v>
      </c>
      <c r="GF1172" s="1">
        <v>1.8547199999999999</v>
      </c>
      <c r="GG1172" s="1">
        <v>1.85364</v>
      </c>
      <c r="GH1172" s="1">
        <v>1.8565700000000001</v>
      </c>
      <c r="GI1172" s="1">
        <v>0</v>
      </c>
      <c r="GJ1172" s="1">
        <v>0</v>
      </c>
      <c r="GK1172" s="1">
        <v>0</v>
      </c>
      <c r="GL1172" s="1">
        <v>0</v>
      </c>
      <c r="GM1172" s="1" t="s">
        <v>350</v>
      </c>
      <c r="GN1172" s="1" t="s">
        <v>351</v>
      </c>
      <c r="GO1172" s="1" t="s">
        <v>352</v>
      </c>
      <c r="GP1172" s="1" t="s">
        <v>352</v>
      </c>
      <c r="GQ1172" s="1" t="s">
        <v>352</v>
      </c>
      <c r="GR1172" s="1" t="s">
        <v>352</v>
      </c>
      <c r="GS1172" s="1">
        <v>0</v>
      </c>
      <c r="GT1172" s="1">
        <v>100</v>
      </c>
      <c r="GU1172" s="1">
        <v>100</v>
      </c>
      <c r="GV1172" s="1">
        <v>2.75</v>
      </c>
      <c r="GW1172" s="1">
        <v>1.0999999999999999E-2</v>
      </c>
      <c r="GX1172" s="1">
        <v>0.33715491177224621</v>
      </c>
      <c r="GY1172" s="1">
        <v>3.036990343597491E-3</v>
      </c>
      <c r="GZ1172" s="1">
        <v>-1.538114387597119E-6</v>
      </c>
      <c r="HA1172" s="1">
        <v>3.3909691194327332E-10</v>
      </c>
      <c r="HB1172" s="1">
        <v>-6.0604171497381017E-2</v>
      </c>
      <c r="HC1172" s="1">
        <v>9.7621983196103414E-3</v>
      </c>
      <c r="HD1172" s="1">
        <v>-3.3387782167185642E-4</v>
      </c>
      <c r="HE1172" s="1">
        <v>2.632278881966732E-6</v>
      </c>
      <c r="HF1172" s="1">
        <v>6</v>
      </c>
      <c r="HG1172" s="1">
        <v>2134</v>
      </c>
      <c r="HH1172" s="1">
        <v>2</v>
      </c>
      <c r="HI1172" s="1">
        <v>31</v>
      </c>
      <c r="HJ1172" s="1">
        <v>10.199999999999999</v>
      </c>
      <c r="HK1172" s="1">
        <v>10</v>
      </c>
      <c r="HL1172" s="1">
        <v>3.5205099999999998</v>
      </c>
      <c r="HM1172" s="1">
        <v>2.32056</v>
      </c>
      <c r="HN1172" s="1">
        <v>1.4978</v>
      </c>
      <c r="HO1172" s="1">
        <v>2.3083499999999999</v>
      </c>
      <c r="HP1172" s="1">
        <v>1.5478499999999999</v>
      </c>
      <c r="HQ1172" s="1">
        <v>2.2814899999999998</v>
      </c>
      <c r="HR1172" s="1">
        <v>42.8583</v>
      </c>
      <c r="HS1172" s="1">
        <v>14.3072</v>
      </c>
      <c r="HT1172" s="1">
        <v>18</v>
      </c>
      <c r="HU1172" s="1">
        <v>495.55900000000003</v>
      </c>
      <c r="HV1172" s="1">
        <v>471.33100000000002</v>
      </c>
      <c r="HW1172" s="1">
        <v>25.947299999999998</v>
      </c>
      <c r="HX1172" s="1">
        <v>34.055900000000001</v>
      </c>
      <c r="HY1172" s="1">
        <v>30.000499999999999</v>
      </c>
      <c r="HZ1172" s="1">
        <v>33.879600000000003</v>
      </c>
      <c r="IA1172" s="1">
        <v>33.9816</v>
      </c>
      <c r="IB1172" s="1">
        <v>70.477800000000002</v>
      </c>
      <c r="IC1172" s="1">
        <v>32.745399999999997</v>
      </c>
      <c r="ID1172" s="1">
        <v>0</v>
      </c>
      <c r="IE1172" s="1">
        <v>25.9255</v>
      </c>
      <c r="IF1172" s="1">
        <v>1829.1</v>
      </c>
      <c r="IG1172" s="1">
        <v>25.0092</v>
      </c>
      <c r="IH1172" s="1">
        <v>100.28400000000001</v>
      </c>
      <c r="II1172" s="1">
        <v>99.980599999999995</v>
      </c>
      <c r="IJ1172" s="1" t="s">
        <v>1117</v>
      </c>
    </row>
    <row r="1173" spans="1:244" ht="15.75" customHeight="1" x14ac:dyDescent="0.3">
      <c r="A1173" s="1">
        <v>1157</v>
      </c>
      <c r="B1173" s="1">
        <v>1659887603.5999999</v>
      </c>
      <c r="C1173" s="1">
        <v>7346.5</v>
      </c>
      <c r="D1173" s="1" t="s">
        <v>2594</v>
      </c>
      <c r="E1173" s="1" t="s">
        <v>2595</v>
      </c>
      <c r="F1173" s="1">
        <v>1</v>
      </c>
      <c r="G1173" s="1" t="s">
        <v>1115</v>
      </c>
      <c r="H1173" s="1" t="s">
        <v>345</v>
      </c>
      <c r="I1173" s="1" t="s">
        <v>1102</v>
      </c>
      <c r="J1173" s="1" t="s">
        <v>1113</v>
      </c>
      <c r="K1173" s="1" t="s">
        <v>1114</v>
      </c>
      <c r="L1173" s="1" t="s">
        <v>1904</v>
      </c>
      <c r="M1173" s="1" t="s">
        <v>346</v>
      </c>
      <c r="N1173" s="1">
        <v>1659887596.099999</v>
      </c>
      <c r="O1173" s="1">
        <f t="shared" si="136"/>
        <v>1.9351876638364325E-3</v>
      </c>
      <c r="P1173" s="1">
        <f t="shared" si="137"/>
        <v>1.9351876638364325</v>
      </c>
      <c r="Q1173" s="1">
        <f t="shared" si="138"/>
        <v>12.766809261680052</v>
      </c>
      <c r="R1173" s="1">
        <f t="shared" si="139"/>
        <v>1707.240666666667</v>
      </c>
      <c r="S1173" s="1">
        <f t="shared" si="140"/>
        <v>1424.8321705525443</v>
      </c>
      <c r="T1173" s="1">
        <f t="shared" si="141"/>
        <v>141.46879523390865</v>
      </c>
      <c r="U1173" s="1">
        <f t="shared" si="142"/>
        <v>169.50858162755227</v>
      </c>
      <c r="V1173" s="1">
        <f t="shared" si="143"/>
        <v>9.0825531043785587E-2</v>
      </c>
      <c r="W1173" s="1">
        <f t="shared" si="144"/>
        <v>2.9158051570939882</v>
      </c>
      <c r="X1173" s="1">
        <f t="shared" si="145"/>
        <v>8.9282586684135454E-2</v>
      </c>
      <c r="Y1173" s="1">
        <f t="shared" si="146"/>
        <v>5.59380607788377E-2</v>
      </c>
      <c r="Z1173" s="1">
        <f t="shared" si="147"/>
        <v>321.51676260000005</v>
      </c>
      <c r="AA1173" s="1">
        <f t="shared" si="148"/>
        <v>32.440776014743662</v>
      </c>
      <c r="AB1173" s="1">
        <f t="shared" si="149"/>
        <v>31.970806666666672</v>
      </c>
      <c r="AC1173" s="1">
        <f t="shared" si="150"/>
        <v>4.7671987471128645</v>
      </c>
      <c r="AD1173" s="1">
        <f t="shared" si="151"/>
        <v>59.604627846174992</v>
      </c>
      <c r="AE1173" s="1">
        <f t="shared" si="152"/>
        <v>2.6960264313257229</v>
      </c>
      <c r="AF1173" s="1">
        <f t="shared" si="153"/>
        <v>4.5231830627036365</v>
      </c>
      <c r="AG1173" s="1">
        <f t="shared" si="154"/>
        <v>2.0711723157871416</v>
      </c>
      <c r="AH1173" s="1">
        <f t="shared" si="155"/>
        <v>-85.341775975186678</v>
      </c>
      <c r="AI1173" s="1">
        <f t="shared" si="156"/>
        <v>-145.40188116080398</v>
      </c>
      <c r="AJ1173" s="1">
        <f t="shared" si="157"/>
        <v>-11.254371300775908</v>
      </c>
      <c r="AK1173" s="1">
        <f t="shared" si="158"/>
        <v>79.518734163233461</v>
      </c>
      <c r="AL1173" s="1">
        <f t="shared" si="159"/>
        <v>42.575229547191327</v>
      </c>
      <c r="AM1173" s="1">
        <f t="shared" si="160"/>
        <v>1.9688956714562185</v>
      </c>
      <c r="AN1173" s="1">
        <f t="shared" si="161"/>
        <v>12.766809261680052</v>
      </c>
      <c r="AO1173" s="1">
        <v>1833.129592808232</v>
      </c>
      <c r="AP1173" s="1">
        <v>1790.5773333333329</v>
      </c>
      <c r="AQ1173" s="1">
        <v>5.1655273795365844</v>
      </c>
      <c r="AR1173" s="1">
        <v>66.272461968613413</v>
      </c>
      <c r="AS1173" s="1">
        <f t="shared" si="162"/>
        <v>1.9351876638364325</v>
      </c>
      <c r="AT1173" s="1">
        <v>24.893860596567318</v>
      </c>
      <c r="AU1173" s="1">
        <v>27.15269030303029</v>
      </c>
      <c r="AV1173" s="1">
        <v>-3.2038513266988787E-5</v>
      </c>
      <c r="AW1173" s="1">
        <v>80.697832317614541</v>
      </c>
      <c r="AX1173" s="1">
        <v>2</v>
      </c>
      <c r="AY1173" s="1">
        <v>0</v>
      </c>
      <c r="AZ1173" s="1">
        <f t="shared" si="163"/>
        <v>1</v>
      </c>
      <c r="BA1173" s="1">
        <f t="shared" si="164"/>
        <v>0</v>
      </c>
      <c r="BB1173" s="1">
        <f t="shared" si="165"/>
        <v>51765.201132770577</v>
      </c>
      <c r="BC1173" s="1">
        <f t="shared" si="166"/>
        <v>2000.000666666667</v>
      </c>
      <c r="BD1173" s="1">
        <f t="shared" si="167"/>
        <v>1681.2009000000003</v>
      </c>
      <c r="BE1173" s="1">
        <f t="shared" si="168"/>
        <v>0.84060016979994334</v>
      </c>
      <c r="BF1173" s="1">
        <f t="shared" si="169"/>
        <v>0.16075832771389076</v>
      </c>
      <c r="BG1173" s="1">
        <v>6</v>
      </c>
      <c r="BH1173" s="1">
        <v>0.5</v>
      </c>
      <c r="BI1173" s="1" t="s">
        <v>347</v>
      </c>
      <c r="BJ1173" s="1">
        <v>2</v>
      </c>
      <c r="BK1173" s="1" t="b">
        <v>1</v>
      </c>
      <c r="BL1173" s="1">
        <v>1659887596.099999</v>
      </c>
      <c r="BM1173" s="1">
        <v>1707.240666666667</v>
      </c>
      <c r="BN1173" s="1">
        <v>1762.3513333333331</v>
      </c>
      <c r="BO1173" s="1">
        <v>27.153586666666669</v>
      </c>
      <c r="BP1173" s="1">
        <v>24.855619999999998</v>
      </c>
      <c r="BQ1173" s="1">
        <v>1704.5173333333339</v>
      </c>
      <c r="BR1173" s="1">
        <v>27.142566666666671</v>
      </c>
      <c r="BS1173" s="1">
        <v>500.12033333333329</v>
      </c>
      <c r="BT1173" s="1">
        <v>99.188066666666657</v>
      </c>
      <c r="BU1173" s="1">
        <v>9.9974519999999997E-2</v>
      </c>
      <c r="BV1173" s="1">
        <v>31.045839999999998</v>
      </c>
      <c r="BW1173" s="1">
        <v>31.970806666666672</v>
      </c>
      <c r="BX1173" s="1">
        <v>999.89999999999986</v>
      </c>
      <c r="BY1173" s="1">
        <v>0</v>
      </c>
      <c r="BZ1173" s="1">
        <v>0</v>
      </c>
      <c r="CA1173" s="1">
        <v>10003.07533333333</v>
      </c>
      <c r="CB1173" s="1">
        <v>0</v>
      </c>
      <c r="CC1173" s="1">
        <v>171.4016</v>
      </c>
      <c r="CD1173" s="1">
        <v>-55.109166666666667</v>
      </c>
      <c r="CE1173" s="1">
        <v>1754.894666666667</v>
      </c>
      <c r="CF1173" s="1">
        <v>1807.2719999999999</v>
      </c>
      <c r="CG1173" s="1">
        <v>2.2979706666666671</v>
      </c>
      <c r="CH1173" s="1">
        <v>1762.3513333333331</v>
      </c>
      <c r="CI1173" s="1">
        <v>24.855619999999998</v>
      </c>
      <c r="CJ1173" s="1">
        <v>2.693314</v>
      </c>
      <c r="CK1173" s="1">
        <v>2.4653813333333341</v>
      </c>
      <c r="CL1173" s="1">
        <v>22.244373333333339</v>
      </c>
      <c r="CM1173" s="1">
        <v>20.799733333333339</v>
      </c>
      <c r="CN1173" s="1">
        <v>2000.000666666667</v>
      </c>
      <c r="CO1173" s="1">
        <v>0.97999340000000013</v>
      </c>
      <c r="CP1173" s="1">
        <v>2.0006713333333329E-2</v>
      </c>
      <c r="CQ1173" s="1">
        <v>0</v>
      </c>
      <c r="CR1173" s="1">
        <v>2.4268666666666672</v>
      </c>
      <c r="CS1173" s="1">
        <v>0</v>
      </c>
      <c r="CT1173" s="1">
        <v>16452.85333333334</v>
      </c>
      <c r="CU1173" s="1">
        <v>17412.30666666666</v>
      </c>
      <c r="CV1173" s="1">
        <v>43.441200000000002</v>
      </c>
      <c r="CW1173" s="1">
        <v>45.186999999999998</v>
      </c>
      <c r="CX1173" s="1">
        <v>43.620800000000003</v>
      </c>
      <c r="CY1173" s="1">
        <v>43.191200000000002</v>
      </c>
      <c r="CZ1173" s="1">
        <v>43.436999999999998</v>
      </c>
      <c r="DA1173" s="1">
        <v>1959.9893333333339</v>
      </c>
      <c r="DB1173" s="1">
        <v>40.011333333333333</v>
      </c>
      <c r="DC1173" s="1">
        <v>0</v>
      </c>
      <c r="DD1173" s="1">
        <v>1659887602.7</v>
      </c>
      <c r="DE1173" s="1">
        <v>0</v>
      </c>
      <c r="DF1173" s="1">
        <v>1659887002.5</v>
      </c>
      <c r="DG1173" s="1" t="s">
        <v>1905</v>
      </c>
      <c r="DH1173" s="1">
        <v>1659886993</v>
      </c>
      <c r="DI1173" s="1">
        <v>1659887002.5</v>
      </c>
      <c r="DJ1173" s="1">
        <v>16</v>
      </c>
      <c r="DK1173" s="1">
        <v>-0.38300000000000001</v>
      </c>
      <c r="DL1173" s="1">
        <v>1E-3</v>
      </c>
      <c r="DM1173" s="1">
        <v>1.325</v>
      </c>
      <c r="DN1173" s="1">
        <v>1.6E-2</v>
      </c>
      <c r="DO1173" s="1">
        <v>400</v>
      </c>
      <c r="DP1173" s="1">
        <v>25</v>
      </c>
      <c r="DQ1173" s="1">
        <v>0.27</v>
      </c>
      <c r="DR1173" s="1">
        <v>0.06</v>
      </c>
      <c r="DS1173" s="1">
        <v>12.832717764908059</v>
      </c>
      <c r="DT1173" s="1">
        <v>0.70850223709287241</v>
      </c>
      <c r="DU1173" s="1">
        <v>0.1074076324039698</v>
      </c>
      <c r="DV1173" s="1">
        <v>0</v>
      </c>
      <c r="DW1173" s="1">
        <v>-55.097036666666668</v>
      </c>
      <c r="DX1173" s="1">
        <v>-4.967094994438197</v>
      </c>
      <c r="DY1173" s="1">
        <v>0.38400661581395751</v>
      </c>
      <c r="DZ1173" s="1">
        <v>0</v>
      </c>
      <c r="EA1173" s="1">
        <v>1425.43666005106</v>
      </c>
      <c r="EB1173" s="1">
        <v>234.5048716970748</v>
      </c>
      <c r="EC1173" s="1">
        <v>17.572598243043728</v>
      </c>
      <c r="ED1173" s="1">
        <v>0</v>
      </c>
      <c r="EE1173" s="1">
        <v>2.3234319999999999</v>
      </c>
      <c r="EF1173" s="1">
        <v>-0.5074399249530972</v>
      </c>
      <c r="EG1173" s="1">
        <v>4.9852940294430013E-2</v>
      </c>
      <c r="EH1173" s="1">
        <v>0</v>
      </c>
      <c r="EI1173" s="1">
        <v>2.0713738814360019</v>
      </c>
      <c r="EJ1173" s="1">
        <v>-4.4904392820343652E-3</v>
      </c>
      <c r="EK1173" s="1">
        <v>9.8962903299055225E-4</v>
      </c>
      <c r="EL1173" s="1">
        <v>1</v>
      </c>
      <c r="EM1173" s="1">
        <v>1</v>
      </c>
      <c r="EN1173" s="1">
        <v>5</v>
      </c>
      <c r="EO1173" s="1" t="s">
        <v>371</v>
      </c>
      <c r="EP1173" s="1">
        <v>2.9405800000000002</v>
      </c>
      <c r="EQ1173" s="1">
        <v>2.8008799999999998</v>
      </c>
      <c r="ER1173" s="1">
        <v>0.23222499999999999</v>
      </c>
      <c r="ES1173" s="1">
        <v>0.236509</v>
      </c>
      <c r="ET1173" s="1">
        <v>0.116728</v>
      </c>
      <c r="EU1173" s="1">
        <v>0.10992499999999999</v>
      </c>
      <c r="EV1173" s="1">
        <v>15688.5</v>
      </c>
      <c r="EW1173" s="1">
        <v>16357.9</v>
      </c>
      <c r="EX1173" s="1">
        <v>23781.1</v>
      </c>
      <c r="EY1173" s="1">
        <v>24954</v>
      </c>
      <c r="EZ1173" s="1">
        <v>33634.400000000001</v>
      </c>
      <c r="FA1173" s="1">
        <v>35478</v>
      </c>
      <c r="FB1173" s="1">
        <v>43372.9</v>
      </c>
      <c r="FC1173" s="1">
        <v>46133.8</v>
      </c>
      <c r="FD1173" s="1">
        <v>1.93008</v>
      </c>
      <c r="FE1173" s="1">
        <v>1.7948200000000001</v>
      </c>
      <c r="FF1173" s="1">
        <v>8.9891299999999993E-2</v>
      </c>
      <c r="FG1173" s="1">
        <v>0</v>
      </c>
      <c r="FH1173" s="1">
        <v>30.5002</v>
      </c>
      <c r="FI1173" s="1">
        <v>999.9</v>
      </c>
      <c r="FJ1173" s="1">
        <v>49.9</v>
      </c>
      <c r="FK1173" s="1">
        <v>39.799999999999997</v>
      </c>
      <c r="FL1173" s="1">
        <v>36.900399999999998</v>
      </c>
      <c r="FM1173" s="1">
        <v>63.753900000000002</v>
      </c>
      <c r="FN1173" s="1">
        <v>25.9696</v>
      </c>
      <c r="FO1173" s="1">
        <v>1</v>
      </c>
      <c r="FP1173" s="1">
        <v>0.57157800000000003</v>
      </c>
      <c r="FQ1173" s="1">
        <v>3.3029799999999998</v>
      </c>
      <c r="FR1173" s="1">
        <v>20.285399999999999</v>
      </c>
      <c r="FS1173" s="1">
        <v>5.2100999999999997</v>
      </c>
      <c r="FT1173" s="1">
        <v>11.907999999999999</v>
      </c>
      <c r="FU1173" s="1">
        <v>5.0019</v>
      </c>
      <c r="FV1173" s="1">
        <v>3.2900499999999999</v>
      </c>
      <c r="FW1173" s="1">
        <v>9999</v>
      </c>
      <c r="FX1173" s="1">
        <v>9999</v>
      </c>
      <c r="FY1173" s="1">
        <v>9999</v>
      </c>
      <c r="FZ1173" s="1">
        <v>999.9</v>
      </c>
      <c r="GA1173" s="1">
        <v>1.85978</v>
      </c>
      <c r="GB1173" s="1">
        <v>1.8548500000000001</v>
      </c>
      <c r="GC1173" s="1">
        <v>1.85795</v>
      </c>
      <c r="GD1173" s="1">
        <v>1.8564400000000001</v>
      </c>
      <c r="GE1173" s="1">
        <v>1.8551599999999999</v>
      </c>
      <c r="GF1173" s="1">
        <v>1.8547199999999999</v>
      </c>
      <c r="GG1173" s="1">
        <v>1.85364</v>
      </c>
      <c r="GH1173" s="1">
        <v>1.8565700000000001</v>
      </c>
      <c r="GI1173" s="1">
        <v>0</v>
      </c>
      <c r="GJ1173" s="1">
        <v>0</v>
      </c>
      <c r="GK1173" s="1">
        <v>0</v>
      </c>
      <c r="GL1173" s="1">
        <v>0</v>
      </c>
      <c r="GM1173" s="1" t="s">
        <v>350</v>
      </c>
      <c r="GN1173" s="1" t="s">
        <v>351</v>
      </c>
      <c r="GO1173" s="1" t="s">
        <v>352</v>
      </c>
      <c r="GP1173" s="1" t="s">
        <v>352</v>
      </c>
      <c r="GQ1173" s="1" t="s">
        <v>352</v>
      </c>
      <c r="GR1173" s="1" t="s">
        <v>352</v>
      </c>
      <c r="GS1173" s="1">
        <v>0</v>
      </c>
      <c r="GT1173" s="1">
        <v>100</v>
      </c>
      <c r="GU1173" s="1">
        <v>100</v>
      </c>
      <c r="GV1173" s="1">
        <v>2.75</v>
      </c>
      <c r="GW1173" s="1">
        <v>1.11E-2</v>
      </c>
      <c r="GX1173" s="1">
        <v>0.33715491177224621</v>
      </c>
      <c r="GY1173" s="1">
        <v>3.036990343597491E-3</v>
      </c>
      <c r="GZ1173" s="1">
        <v>-1.538114387597119E-6</v>
      </c>
      <c r="HA1173" s="1">
        <v>3.3909691194327332E-10</v>
      </c>
      <c r="HB1173" s="1">
        <v>-6.0604171497381017E-2</v>
      </c>
      <c r="HC1173" s="1">
        <v>9.7621983196103414E-3</v>
      </c>
      <c r="HD1173" s="1">
        <v>-3.3387782167185642E-4</v>
      </c>
      <c r="HE1173" s="1">
        <v>2.632278881966732E-6</v>
      </c>
      <c r="HF1173" s="1">
        <v>6</v>
      </c>
      <c r="HG1173" s="1">
        <v>2134</v>
      </c>
      <c r="HH1173" s="1">
        <v>2</v>
      </c>
      <c r="HI1173" s="1">
        <v>31</v>
      </c>
      <c r="HJ1173" s="1">
        <v>10.199999999999999</v>
      </c>
      <c r="HK1173" s="1">
        <v>10</v>
      </c>
      <c r="HL1173" s="1">
        <v>3.5314899999999998</v>
      </c>
      <c r="HM1173" s="1">
        <v>2.3107899999999999</v>
      </c>
      <c r="HN1173" s="1">
        <v>1.4978</v>
      </c>
      <c r="HO1173" s="1">
        <v>2.3095699999999999</v>
      </c>
      <c r="HP1173" s="1">
        <v>1.5478499999999999</v>
      </c>
      <c r="HQ1173" s="1">
        <v>2.4377399999999998</v>
      </c>
      <c r="HR1173" s="1">
        <v>42.8583</v>
      </c>
      <c r="HS1173" s="1">
        <v>14.315899999999999</v>
      </c>
      <c r="HT1173" s="1">
        <v>18</v>
      </c>
      <c r="HU1173" s="1">
        <v>495.589</v>
      </c>
      <c r="HV1173" s="1">
        <v>471.33100000000002</v>
      </c>
      <c r="HW1173" s="1">
        <v>25.9359</v>
      </c>
      <c r="HX1173" s="1">
        <v>34.055900000000001</v>
      </c>
      <c r="HY1173" s="1">
        <v>30.000499999999999</v>
      </c>
      <c r="HZ1173" s="1">
        <v>33.879600000000003</v>
      </c>
      <c r="IA1173" s="1">
        <v>33.9816</v>
      </c>
      <c r="IB1173" s="1">
        <v>70.688500000000005</v>
      </c>
      <c r="IC1173" s="1">
        <v>32.745399999999997</v>
      </c>
      <c r="ID1173" s="1">
        <v>0</v>
      </c>
      <c r="IE1173" s="1">
        <v>25.9255</v>
      </c>
      <c r="IF1173" s="1">
        <v>1829.1</v>
      </c>
      <c r="IG1173" s="1">
        <v>25.0092</v>
      </c>
      <c r="IH1173" s="1">
        <v>100.285</v>
      </c>
      <c r="II1173" s="1">
        <v>99.9803</v>
      </c>
      <c r="IJ1173" s="1" t="s">
        <v>1117</v>
      </c>
    </row>
    <row r="1174" spans="1:244" ht="15.75" customHeight="1" x14ac:dyDescent="0.3">
      <c r="A1174" s="1">
        <v>1158</v>
      </c>
      <c r="B1174" s="1">
        <v>1659887604.5999999</v>
      </c>
      <c r="C1174" s="1">
        <v>7347.5</v>
      </c>
      <c r="D1174" s="1" t="s">
        <v>2596</v>
      </c>
      <c r="E1174" s="1" t="s">
        <v>2597</v>
      </c>
      <c r="F1174" s="1">
        <v>1</v>
      </c>
      <c r="G1174" s="1" t="s">
        <v>1115</v>
      </c>
      <c r="H1174" s="1" t="s">
        <v>345</v>
      </c>
      <c r="I1174" s="1" t="s">
        <v>1102</v>
      </c>
      <c r="J1174" s="1" t="s">
        <v>1113</v>
      </c>
      <c r="K1174" s="1" t="s">
        <v>1114</v>
      </c>
      <c r="L1174" s="1" t="s">
        <v>1904</v>
      </c>
      <c r="M1174" s="1" t="s">
        <v>346</v>
      </c>
      <c r="N1174" s="1">
        <v>1659887596.5999999</v>
      </c>
      <c r="O1174" s="1">
        <f t="shared" si="136"/>
        <v>1.9279673773541671E-3</v>
      </c>
      <c r="P1174" s="1">
        <f t="shared" si="137"/>
        <v>1.927967377354167</v>
      </c>
      <c r="Q1174" s="1">
        <f t="shared" si="138"/>
        <v>12.743697416038955</v>
      </c>
      <c r="R1174" s="1">
        <f t="shared" si="139"/>
        <v>1709.7275</v>
      </c>
      <c r="S1174" s="1">
        <f t="shared" si="140"/>
        <v>1426.8206584977186</v>
      </c>
      <c r="T1174" s="1">
        <f t="shared" si="141"/>
        <v>141.66612818095766</v>
      </c>
      <c r="U1174" s="1">
        <f t="shared" si="142"/>
        <v>169.75537445927412</v>
      </c>
      <c r="V1174" s="1">
        <f t="shared" si="143"/>
        <v>9.0487877587522692E-2</v>
      </c>
      <c r="W1174" s="1">
        <f t="shared" si="144"/>
        <v>2.9157638008960354</v>
      </c>
      <c r="X1174" s="1">
        <f t="shared" si="145"/>
        <v>8.8956258414970735E-2</v>
      </c>
      <c r="Y1174" s="1">
        <f t="shared" si="146"/>
        <v>5.5733111987868782E-2</v>
      </c>
      <c r="Z1174" s="1">
        <f t="shared" si="147"/>
        <v>321.51695062499999</v>
      </c>
      <c r="AA1174" s="1">
        <f t="shared" si="148"/>
        <v>32.442030580649593</v>
      </c>
      <c r="AB1174" s="1">
        <f t="shared" si="149"/>
        <v>31.9702375</v>
      </c>
      <c r="AC1174" s="1">
        <f t="shared" si="150"/>
        <v>4.767045140348789</v>
      </c>
      <c r="AD1174" s="1">
        <f t="shared" si="151"/>
        <v>59.606920338167093</v>
      </c>
      <c r="AE1174" s="1">
        <f t="shared" si="152"/>
        <v>2.6960308140835711</v>
      </c>
      <c r="AF1174" s="1">
        <f t="shared" si="153"/>
        <v>4.5230164531034616</v>
      </c>
      <c r="AG1174" s="1">
        <f t="shared" si="154"/>
        <v>2.0710143262652179</v>
      </c>
      <c r="AH1174" s="1">
        <f t="shared" si="155"/>
        <v>-85.023361341318761</v>
      </c>
      <c r="AI1174" s="1">
        <f t="shared" si="156"/>
        <v>-145.41193594765309</v>
      </c>
      <c r="AJ1174" s="1">
        <f t="shared" si="157"/>
        <v>-11.25524181663401</v>
      </c>
      <c r="AK1174" s="1">
        <f t="shared" si="158"/>
        <v>79.826411519394128</v>
      </c>
      <c r="AL1174" s="1">
        <f t="shared" si="159"/>
        <v>42.606571804811601</v>
      </c>
      <c r="AM1174" s="1">
        <f t="shared" si="160"/>
        <v>1.9658533593336922</v>
      </c>
      <c r="AN1174" s="1">
        <f t="shared" si="161"/>
        <v>12.743697416038955</v>
      </c>
      <c r="AO1174" s="1">
        <v>1838.388492883955</v>
      </c>
      <c r="AP1174" s="1">
        <v>1795.767151515151</v>
      </c>
      <c r="AQ1174" s="1">
        <v>5.1842387574251108</v>
      </c>
      <c r="AR1174" s="1">
        <v>66.272461968613413</v>
      </c>
      <c r="AS1174" s="1">
        <f t="shared" si="162"/>
        <v>1.927967377354167</v>
      </c>
      <c r="AT1174" s="1">
        <v>24.9043307019457</v>
      </c>
      <c r="AU1174" s="1">
        <v>27.15449393939393</v>
      </c>
      <c r="AV1174" s="1">
        <v>6.5715297629927674E-6</v>
      </c>
      <c r="AW1174" s="1">
        <v>80.697832317614541</v>
      </c>
      <c r="AX1174" s="1">
        <v>2</v>
      </c>
      <c r="AY1174" s="1">
        <v>0</v>
      </c>
      <c r="AZ1174" s="1">
        <f t="shared" si="163"/>
        <v>1</v>
      </c>
      <c r="BA1174" s="1">
        <f t="shared" si="164"/>
        <v>0</v>
      </c>
      <c r="BB1174" s="1">
        <f t="shared" si="165"/>
        <v>51764.136631663445</v>
      </c>
      <c r="BC1174" s="1">
        <f t="shared" si="166"/>
        <v>2000.0018749999999</v>
      </c>
      <c r="BD1174" s="1">
        <f t="shared" si="167"/>
        <v>1681.2019124999999</v>
      </c>
      <c r="BE1174" s="1">
        <f t="shared" si="168"/>
        <v>0.84060016818734229</v>
      </c>
      <c r="BF1174" s="1">
        <f t="shared" si="169"/>
        <v>0.16075832460157069</v>
      </c>
      <c r="BG1174" s="1">
        <v>6</v>
      </c>
      <c r="BH1174" s="1">
        <v>0.5</v>
      </c>
      <c r="BI1174" s="1" t="s">
        <v>347</v>
      </c>
      <c r="BJ1174" s="1">
        <v>2</v>
      </c>
      <c r="BK1174" s="1" t="b">
        <v>1</v>
      </c>
      <c r="BL1174" s="1">
        <v>1659887596.5999999</v>
      </c>
      <c r="BM1174" s="1">
        <v>1709.7275</v>
      </c>
      <c r="BN1174" s="1">
        <v>1764.8756249999999</v>
      </c>
      <c r="BO1174" s="1">
        <v>27.153649999999999</v>
      </c>
      <c r="BP1174" s="1">
        <v>24.859224999999999</v>
      </c>
      <c r="BQ1174" s="1">
        <v>1707.0025000000001</v>
      </c>
      <c r="BR1174" s="1">
        <v>27.142631250000001</v>
      </c>
      <c r="BS1174" s="1">
        <v>500.1183125</v>
      </c>
      <c r="BT1174" s="1">
        <v>99.188012500000013</v>
      </c>
      <c r="BU1174" s="1">
        <v>9.9958512499999999E-2</v>
      </c>
      <c r="BV1174" s="1">
        <v>31.045193749999999</v>
      </c>
      <c r="BW1174" s="1">
        <v>31.9702375</v>
      </c>
      <c r="BX1174" s="1">
        <v>999.9</v>
      </c>
      <c r="BY1174" s="1">
        <v>0</v>
      </c>
      <c r="BZ1174" s="1">
        <v>0</v>
      </c>
      <c r="CA1174" s="1">
        <v>10002.844375000001</v>
      </c>
      <c r="CB1174" s="1">
        <v>0</v>
      </c>
      <c r="CC1174" s="1">
        <v>171.35418749999999</v>
      </c>
      <c r="CD1174" s="1">
        <v>-55.146762500000001</v>
      </c>
      <c r="CE1174" s="1">
        <v>1757.4506249999999</v>
      </c>
      <c r="CF1174" s="1">
        <v>1809.8675000000001</v>
      </c>
      <c r="CG1174" s="1">
        <v>2.2944312500000001</v>
      </c>
      <c r="CH1174" s="1">
        <v>1764.8756249999999</v>
      </c>
      <c r="CI1174" s="1">
        <v>24.859224999999999</v>
      </c>
      <c r="CJ1174" s="1">
        <v>2.69331875</v>
      </c>
      <c r="CK1174" s="1">
        <v>2.4657374999999999</v>
      </c>
      <c r="CL1174" s="1">
        <v>22.244399999999999</v>
      </c>
      <c r="CM1174" s="1">
        <v>20.802081250000001</v>
      </c>
      <c r="CN1174" s="1">
        <v>2000.0018749999999</v>
      </c>
      <c r="CO1174" s="1">
        <v>0.97999337500000006</v>
      </c>
      <c r="CP1174" s="1">
        <v>2.00067375E-2</v>
      </c>
      <c r="CQ1174" s="1">
        <v>0</v>
      </c>
      <c r="CR1174" s="1">
        <v>2.4793124999999998</v>
      </c>
      <c r="CS1174" s="1">
        <v>0</v>
      </c>
      <c r="CT1174" s="1">
        <v>16452.474999999999</v>
      </c>
      <c r="CU1174" s="1">
        <v>17412.3125</v>
      </c>
      <c r="CV1174" s="1">
        <v>43.440937499999997</v>
      </c>
      <c r="CW1174" s="1">
        <v>45.186999999999998</v>
      </c>
      <c r="CX1174" s="1">
        <v>43.621062500000001</v>
      </c>
      <c r="CY1174" s="1">
        <v>43.190937499999997</v>
      </c>
      <c r="CZ1174" s="1">
        <v>43.436999999999998</v>
      </c>
      <c r="DA1174" s="1">
        <v>1959.9906249999999</v>
      </c>
      <c r="DB1174" s="1">
        <v>40.011249999999997</v>
      </c>
      <c r="DC1174" s="1">
        <v>0</v>
      </c>
      <c r="DD1174" s="1">
        <v>1659887603.9000001</v>
      </c>
      <c r="DE1174" s="1">
        <v>0</v>
      </c>
      <c r="DF1174" s="1">
        <v>1659887002.5</v>
      </c>
      <c r="DG1174" s="1" t="s">
        <v>1905</v>
      </c>
      <c r="DH1174" s="1">
        <v>1659886993</v>
      </c>
      <c r="DI1174" s="1">
        <v>1659887002.5</v>
      </c>
      <c r="DJ1174" s="1">
        <v>16</v>
      </c>
      <c r="DK1174" s="1">
        <v>-0.38300000000000001</v>
      </c>
      <c r="DL1174" s="1">
        <v>1E-3</v>
      </c>
      <c r="DM1174" s="1">
        <v>1.325</v>
      </c>
      <c r="DN1174" s="1">
        <v>1.6E-2</v>
      </c>
      <c r="DO1174" s="1">
        <v>400</v>
      </c>
      <c r="DP1174" s="1">
        <v>25</v>
      </c>
      <c r="DQ1174" s="1">
        <v>0.27</v>
      </c>
      <c r="DR1174" s="1">
        <v>0.06</v>
      </c>
      <c r="DS1174" s="1">
        <v>12.832717764908059</v>
      </c>
      <c r="DT1174" s="1">
        <v>0.70850223709287241</v>
      </c>
      <c r="DU1174" s="1">
        <v>0.1074076324039698</v>
      </c>
      <c r="DV1174" s="1">
        <v>0</v>
      </c>
      <c r="DW1174" s="1">
        <v>-55.097036666666668</v>
      </c>
      <c r="DX1174" s="1">
        <v>-4.967094994438197</v>
      </c>
      <c r="DY1174" s="1">
        <v>0.38400661581395751</v>
      </c>
      <c r="DZ1174" s="1">
        <v>0</v>
      </c>
      <c r="EA1174" s="1">
        <v>1425.43666005106</v>
      </c>
      <c r="EB1174" s="1">
        <v>234.5048716970748</v>
      </c>
      <c r="EC1174" s="1">
        <v>17.572598243043728</v>
      </c>
      <c r="ED1174" s="1">
        <v>0</v>
      </c>
      <c r="EE1174" s="1">
        <v>2.3234319999999999</v>
      </c>
      <c r="EF1174" s="1">
        <v>-0.5074399249530972</v>
      </c>
      <c r="EG1174" s="1">
        <v>4.9852940294430013E-2</v>
      </c>
      <c r="EH1174" s="1">
        <v>0</v>
      </c>
      <c r="EI1174" s="1">
        <v>2.0713738814360019</v>
      </c>
      <c r="EJ1174" s="1">
        <v>-4.4904392820343652E-3</v>
      </c>
      <c r="EK1174" s="1">
        <v>9.8962903299055225E-4</v>
      </c>
      <c r="EL1174" s="1">
        <v>1</v>
      </c>
      <c r="EM1174" s="1">
        <v>1</v>
      </c>
      <c r="EN1174" s="1">
        <v>5</v>
      </c>
      <c r="EO1174" s="1" t="s">
        <v>371</v>
      </c>
      <c r="EP1174" s="1">
        <v>2.9407700000000001</v>
      </c>
      <c r="EQ1174" s="1">
        <v>2.8009499999999998</v>
      </c>
      <c r="ER1174" s="1">
        <v>0.23261599999999999</v>
      </c>
      <c r="ES1174" s="1">
        <v>0.23688600000000001</v>
      </c>
      <c r="ET1174" s="1">
        <v>0.116733</v>
      </c>
      <c r="EU1174" s="1">
        <v>0.109928</v>
      </c>
      <c r="EV1174" s="1">
        <v>15680.5</v>
      </c>
      <c r="EW1174" s="1">
        <v>16349.9</v>
      </c>
      <c r="EX1174" s="1">
        <v>23781.1</v>
      </c>
      <c r="EY1174" s="1">
        <v>24954.1</v>
      </c>
      <c r="EZ1174" s="1">
        <v>33634.300000000003</v>
      </c>
      <c r="FA1174" s="1">
        <v>35477.9</v>
      </c>
      <c r="FB1174" s="1">
        <v>43372.9</v>
      </c>
      <c r="FC1174" s="1">
        <v>46133.8</v>
      </c>
      <c r="FD1174" s="1">
        <v>1.93005</v>
      </c>
      <c r="FE1174" s="1">
        <v>1.7948200000000001</v>
      </c>
      <c r="FF1174" s="1">
        <v>9.0040300000000004E-2</v>
      </c>
      <c r="FG1174" s="1">
        <v>0</v>
      </c>
      <c r="FH1174" s="1">
        <v>30.500900000000001</v>
      </c>
      <c r="FI1174" s="1">
        <v>999.9</v>
      </c>
      <c r="FJ1174" s="1">
        <v>49.9</v>
      </c>
      <c r="FK1174" s="1">
        <v>39.799999999999997</v>
      </c>
      <c r="FL1174" s="1">
        <v>36.900300000000001</v>
      </c>
      <c r="FM1174" s="1">
        <v>63.353900000000003</v>
      </c>
      <c r="FN1174" s="1">
        <v>25.869399999999999</v>
      </c>
      <c r="FO1174" s="1">
        <v>1</v>
      </c>
      <c r="FP1174" s="1">
        <v>0.57166399999999995</v>
      </c>
      <c r="FQ1174" s="1">
        <v>3.2836500000000002</v>
      </c>
      <c r="FR1174" s="1">
        <v>20.285699999999999</v>
      </c>
      <c r="FS1174" s="1">
        <v>5.2100999999999997</v>
      </c>
      <c r="FT1174" s="1">
        <v>11.907999999999999</v>
      </c>
      <c r="FU1174" s="1">
        <v>5.0019499999999999</v>
      </c>
      <c r="FV1174" s="1">
        <v>3.2900800000000001</v>
      </c>
      <c r="FW1174" s="1">
        <v>9999</v>
      </c>
      <c r="FX1174" s="1">
        <v>9999</v>
      </c>
      <c r="FY1174" s="1">
        <v>9999</v>
      </c>
      <c r="FZ1174" s="1">
        <v>999.9</v>
      </c>
      <c r="GA1174" s="1">
        <v>1.8597699999999999</v>
      </c>
      <c r="GB1174" s="1">
        <v>1.8548500000000001</v>
      </c>
      <c r="GC1174" s="1">
        <v>1.85795</v>
      </c>
      <c r="GD1174" s="1">
        <v>1.8564499999999999</v>
      </c>
      <c r="GE1174" s="1">
        <v>1.8551599999999999</v>
      </c>
      <c r="GF1174" s="1">
        <v>1.8547100000000001</v>
      </c>
      <c r="GG1174" s="1">
        <v>1.85364</v>
      </c>
      <c r="GH1174" s="1">
        <v>1.8565799999999999</v>
      </c>
      <c r="GI1174" s="1">
        <v>0</v>
      </c>
      <c r="GJ1174" s="1">
        <v>0</v>
      </c>
      <c r="GK1174" s="1">
        <v>0</v>
      </c>
      <c r="GL1174" s="1">
        <v>0</v>
      </c>
      <c r="GM1174" s="1" t="s">
        <v>350</v>
      </c>
      <c r="GN1174" s="1" t="s">
        <v>351</v>
      </c>
      <c r="GO1174" s="1" t="s">
        <v>352</v>
      </c>
      <c r="GP1174" s="1" t="s">
        <v>352</v>
      </c>
      <c r="GQ1174" s="1" t="s">
        <v>352</v>
      </c>
      <c r="GR1174" s="1" t="s">
        <v>352</v>
      </c>
      <c r="GS1174" s="1">
        <v>0</v>
      </c>
      <c r="GT1174" s="1">
        <v>100</v>
      </c>
      <c r="GU1174" s="1">
        <v>100</v>
      </c>
      <c r="GV1174" s="1">
        <v>2.76</v>
      </c>
      <c r="GW1174" s="1">
        <v>1.0999999999999999E-2</v>
      </c>
      <c r="GX1174" s="1">
        <v>0.33715491177224621</v>
      </c>
      <c r="GY1174" s="1">
        <v>3.036990343597491E-3</v>
      </c>
      <c r="GZ1174" s="1">
        <v>-1.538114387597119E-6</v>
      </c>
      <c r="HA1174" s="1">
        <v>3.3909691194327332E-10</v>
      </c>
      <c r="HB1174" s="1">
        <v>-6.0604171497381017E-2</v>
      </c>
      <c r="HC1174" s="1">
        <v>9.7621983196103414E-3</v>
      </c>
      <c r="HD1174" s="1">
        <v>-3.3387782167185642E-4</v>
      </c>
      <c r="HE1174" s="1">
        <v>2.632278881966732E-6</v>
      </c>
      <c r="HF1174" s="1">
        <v>6</v>
      </c>
      <c r="HG1174" s="1">
        <v>2134</v>
      </c>
      <c r="HH1174" s="1">
        <v>2</v>
      </c>
      <c r="HI1174" s="1">
        <v>31</v>
      </c>
      <c r="HJ1174" s="1">
        <v>10.199999999999999</v>
      </c>
      <c r="HK1174" s="1">
        <v>10</v>
      </c>
      <c r="HL1174" s="1">
        <v>3.5351599999999999</v>
      </c>
      <c r="HM1174" s="1">
        <v>2.3144499999999999</v>
      </c>
      <c r="HN1174" s="1">
        <v>1.4978</v>
      </c>
      <c r="HO1174" s="1">
        <v>2.3095699999999999</v>
      </c>
      <c r="HP1174" s="1">
        <v>1.5478499999999999</v>
      </c>
      <c r="HQ1174" s="1">
        <v>2.3315399999999999</v>
      </c>
      <c r="HR1174" s="1">
        <v>42.8583</v>
      </c>
      <c r="HS1174" s="1">
        <v>14.3072</v>
      </c>
      <c r="HT1174" s="1">
        <v>18</v>
      </c>
      <c r="HU1174" s="1">
        <v>495.57400000000001</v>
      </c>
      <c r="HV1174" s="1">
        <v>471.33100000000002</v>
      </c>
      <c r="HW1174" s="1">
        <v>25.9254</v>
      </c>
      <c r="HX1174" s="1">
        <v>34.055900000000001</v>
      </c>
      <c r="HY1174" s="1">
        <v>30.000499999999999</v>
      </c>
      <c r="HZ1174" s="1">
        <v>33.879600000000003</v>
      </c>
      <c r="IA1174" s="1">
        <v>33.9816</v>
      </c>
      <c r="IB1174" s="1">
        <v>70.786500000000004</v>
      </c>
      <c r="IC1174" s="1">
        <v>32.745399999999997</v>
      </c>
      <c r="ID1174" s="1">
        <v>0</v>
      </c>
      <c r="IE1174" s="1">
        <v>25.883299999999998</v>
      </c>
      <c r="IF1174" s="1">
        <v>1839.14</v>
      </c>
      <c r="IG1174" s="1">
        <v>25.015999999999998</v>
      </c>
      <c r="IH1174" s="1">
        <v>100.285</v>
      </c>
      <c r="II1174" s="1">
        <v>99.980500000000006</v>
      </c>
      <c r="IJ1174" s="1" t="s">
        <v>1117</v>
      </c>
    </row>
    <row r="1175" spans="1:244" ht="15.75" customHeight="1" x14ac:dyDescent="0.3">
      <c r="A1175" s="1">
        <v>1159</v>
      </c>
      <c r="B1175" s="1">
        <v>1659887605.5999999</v>
      </c>
      <c r="C1175" s="1">
        <v>7348.5</v>
      </c>
      <c r="D1175" s="1" t="s">
        <v>2598</v>
      </c>
      <c r="E1175" s="1" t="s">
        <v>2599</v>
      </c>
      <c r="F1175" s="1">
        <v>1</v>
      </c>
      <c r="G1175" s="1" t="s">
        <v>1115</v>
      </c>
      <c r="H1175" s="1" t="s">
        <v>345</v>
      </c>
      <c r="I1175" s="1" t="s">
        <v>1102</v>
      </c>
      <c r="J1175" s="1" t="s">
        <v>1113</v>
      </c>
      <c r="K1175" s="1" t="s">
        <v>1114</v>
      </c>
      <c r="L1175" s="1" t="s">
        <v>1904</v>
      </c>
      <c r="M1175" s="1" t="s">
        <v>346</v>
      </c>
      <c r="N1175" s="1">
        <v>1659887598.099999</v>
      </c>
      <c r="O1175" s="1">
        <f t="shared" si="136"/>
        <v>1.9246217377671859E-3</v>
      </c>
      <c r="P1175" s="1">
        <f t="shared" si="137"/>
        <v>1.9246217377671859</v>
      </c>
      <c r="Q1175" s="1">
        <f t="shared" si="138"/>
        <v>12.826253610337378</v>
      </c>
      <c r="R1175" s="1">
        <f t="shared" si="139"/>
        <v>1717.126666666667</v>
      </c>
      <c r="S1175" s="1">
        <f t="shared" si="140"/>
        <v>1432.1624568612319</v>
      </c>
      <c r="T1175" s="1">
        <f t="shared" si="141"/>
        <v>142.19604391977612</v>
      </c>
      <c r="U1175" s="1">
        <f t="shared" si="142"/>
        <v>170.48947047828574</v>
      </c>
      <c r="V1175" s="1">
        <f t="shared" si="143"/>
        <v>9.0342695948451263E-2</v>
      </c>
      <c r="W1175" s="1">
        <f t="shared" si="144"/>
        <v>2.9160020576813328</v>
      </c>
      <c r="X1175" s="1">
        <f t="shared" si="145"/>
        <v>8.88160653657456E-2</v>
      </c>
      <c r="Y1175" s="1">
        <f t="shared" si="146"/>
        <v>5.5645053720927699E-2</v>
      </c>
      <c r="Z1175" s="1">
        <f t="shared" si="147"/>
        <v>321.51601779999999</v>
      </c>
      <c r="AA1175" s="1">
        <f t="shared" si="148"/>
        <v>32.442457070874028</v>
      </c>
      <c r="AB1175" s="1">
        <f t="shared" si="149"/>
        <v>31.96898666666667</v>
      </c>
      <c r="AC1175" s="1">
        <f t="shared" si="150"/>
        <v>4.7667075804477399</v>
      </c>
      <c r="AD1175" s="1">
        <f t="shared" si="151"/>
        <v>59.607970956580417</v>
      </c>
      <c r="AE1175" s="1">
        <f t="shared" si="152"/>
        <v>2.6960270458748297</v>
      </c>
      <c r="AF1175" s="1">
        <f t="shared" si="153"/>
        <v>4.5229304111671027</v>
      </c>
      <c r="AG1175" s="1">
        <f t="shared" si="154"/>
        <v>2.0706805345729102</v>
      </c>
      <c r="AH1175" s="1">
        <f t="shared" si="155"/>
        <v>-84.875818635532895</v>
      </c>
      <c r="AI1175" s="1">
        <f t="shared" si="156"/>
        <v>-145.27964566112567</v>
      </c>
      <c r="AJ1175" s="1">
        <f t="shared" si="157"/>
        <v>-11.243995613007742</v>
      </c>
      <c r="AK1175" s="1">
        <f t="shared" si="158"/>
        <v>80.116557890333667</v>
      </c>
      <c r="AL1175" s="1">
        <f t="shared" si="159"/>
        <v>42.690069320669387</v>
      </c>
      <c r="AM1175" s="1">
        <f t="shared" si="160"/>
        <v>1.9566701462502345</v>
      </c>
      <c r="AN1175" s="1">
        <f t="shared" si="161"/>
        <v>12.826253610337378</v>
      </c>
      <c r="AO1175" s="1">
        <v>1843.6093817855569</v>
      </c>
      <c r="AP1175" s="1">
        <v>1800.924484848485</v>
      </c>
      <c r="AQ1175" s="1">
        <v>5.1769265561056024</v>
      </c>
      <c r="AR1175" s="1">
        <v>66.272461968613413</v>
      </c>
      <c r="AS1175" s="1">
        <f t="shared" si="162"/>
        <v>1.9246217377671859</v>
      </c>
      <c r="AT1175" s="1">
        <v>24.909693923909089</v>
      </c>
      <c r="AU1175" s="1">
        <v>27.155803636363629</v>
      </c>
      <c r="AV1175" s="1">
        <v>2.8535804316386999E-5</v>
      </c>
      <c r="AW1175" s="1">
        <v>80.697832317614541</v>
      </c>
      <c r="AX1175" s="1">
        <v>2</v>
      </c>
      <c r="AY1175" s="1">
        <v>0</v>
      </c>
      <c r="AZ1175" s="1">
        <f t="shared" si="163"/>
        <v>1</v>
      </c>
      <c r="BA1175" s="1">
        <f t="shared" si="164"/>
        <v>0</v>
      </c>
      <c r="BB1175" s="1">
        <f t="shared" si="165"/>
        <v>51770.946531943235</v>
      </c>
      <c r="BC1175" s="1">
        <f t="shared" si="166"/>
        <v>1999.9960000000001</v>
      </c>
      <c r="BD1175" s="1">
        <f t="shared" si="167"/>
        <v>1681.1969799999999</v>
      </c>
      <c r="BE1175" s="1">
        <f t="shared" si="168"/>
        <v>0.84060017120034236</v>
      </c>
      <c r="BF1175" s="1">
        <f t="shared" si="169"/>
        <v>0.16075833041666082</v>
      </c>
      <c r="BG1175" s="1">
        <v>6</v>
      </c>
      <c r="BH1175" s="1">
        <v>0.5</v>
      </c>
      <c r="BI1175" s="1" t="s">
        <v>347</v>
      </c>
      <c r="BJ1175" s="1">
        <v>2</v>
      </c>
      <c r="BK1175" s="1" t="b">
        <v>1</v>
      </c>
      <c r="BL1175" s="1">
        <v>1659887598.099999</v>
      </c>
      <c r="BM1175" s="1">
        <v>1717.126666666667</v>
      </c>
      <c r="BN1175" s="1">
        <v>1772.373333333333</v>
      </c>
      <c r="BO1175" s="1">
        <v>27.153700000000001</v>
      </c>
      <c r="BP1175" s="1">
        <v>24.87</v>
      </c>
      <c r="BQ1175" s="1">
        <v>1714.396666666667</v>
      </c>
      <c r="BR1175" s="1">
        <v>27.142679999999999</v>
      </c>
      <c r="BS1175" s="1">
        <v>500.1198</v>
      </c>
      <c r="BT1175" s="1">
        <v>99.187686666666679</v>
      </c>
      <c r="BU1175" s="1">
        <v>9.9962746666666671E-2</v>
      </c>
      <c r="BV1175" s="1">
        <v>31.04486</v>
      </c>
      <c r="BW1175" s="1">
        <v>31.96898666666667</v>
      </c>
      <c r="BX1175" s="1">
        <v>999.89999999999986</v>
      </c>
      <c r="BY1175" s="1">
        <v>0</v>
      </c>
      <c r="BZ1175" s="1">
        <v>0</v>
      </c>
      <c r="CA1175" s="1">
        <v>10004.239333333329</v>
      </c>
      <c r="CB1175" s="1">
        <v>0</v>
      </c>
      <c r="CC1175" s="1">
        <v>170.61940000000001</v>
      </c>
      <c r="CD1175" s="1">
        <v>-55.245139999999999</v>
      </c>
      <c r="CE1175" s="1">
        <v>1765.0566666666671</v>
      </c>
      <c r="CF1175" s="1">
        <v>1817.5766666666671</v>
      </c>
      <c r="CG1175" s="1">
        <v>2.283706</v>
      </c>
      <c r="CH1175" s="1">
        <v>1772.373333333333</v>
      </c>
      <c r="CI1175" s="1">
        <v>24.87</v>
      </c>
      <c r="CJ1175" s="1">
        <v>2.6933146666666672</v>
      </c>
      <c r="CK1175" s="1">
        <v>2.466798666666667</v>
      </c>
      <c r="CL1175" s="1">
        <v>22.244373333333339</v>
      </c>
      <c r="CM1175" s="1">
        <v>20.80906666666667</v>
      </c>
      <c r="CN1175" s="1">
        <v>1999.9960000000001</v>
      </c>
      <c r="CO1175" s="1">
        <v>0.97999320000000023</v>
      </c>
      <c r="CP1175" s="1">
        <v>2.0006906666666671E-2</v>
      </c>
      <c r="CQ1175" s="1">
        <v>0</v>
      </c>
      <c r="CR1175" s="1">
        <v>2.4478666666666671</v>
      </c>
      <c r="CS1175" s="1">
        <v>0</v>
      </c>
      <c r="CT1175" s="1">
        <v>16451.2</v>
      </c>
      <c r="CU1175" s="1">
        <v>17412.259999999998</v>
      </c>
      <c r="CV1175" s="1">
        <v>43.436999999999998</v>
      </c>
      <c r="CW1175" s="1">
        <v>45.186999999999998</v>
      </c>
      <c r="CX1175" s="1">
        <v>43.625</v>
      </c>
      <c r="CY1175" s="1">
        <v>43.191200000000002</v>
      </c>
      <c r="CZ1175" s="1">
        <v>43.436999999999998</v>
      </c>
      <c r="DA1175" s="1">
        <v>1959.984666666667</v>
      </c>
      <c r="DB1175" s="1">
        <v>40.011333333333333</v>
      </c>
      <c r="DC1175" s="1">
        <v>0</v>
      </c>
      <c r="DD1175" s="1">
        <v>1659887604.5</v>
      </c>
      <c r="DE1175" s="1">
        <v>0</v>
      </c>
      <c r="DF1175" s="1">
        <v>1659887002.5</v>
      </c>
      <c r="DG1175" s="1" t="s">
        <v>1905</v>
      </c>
      <c r="DH1175" s="1">
        <v>1659886993</v>
      </c>
      <c r="DI1175" s="1">
        <v>1659887002.5</v>
      </c>
      <c r="DJ1175" s="1">
        <v>16</v>
      </c>
      <c r="DK1175" s="1">
        <v>-0.38300000000000001</v>
      </c>
      <c r="DL1175" s="1">
        <v>1E-3</v>
      </c>
      <c r="DM1175" s="1">
        <v>1.325</v>
      </c>
      <c r="DN1175" s="1">
        <v>1.6E-2</v>
      </c>
      <c r="DO1175" s="1">
        <v>400</v>
      </c>
      <c r="DP1175" s="1">
        <v>25</v>
      </c>
      <c r="DQ1175" s="1">
        <v>0.27</v>
      </c>
      <c r="DR1175" s="1">
        <v>0.06</v>
      </c>
      <c r="DS1175" s="1">
        <v>12.826916529686191</v>
      </c>
      <c r="DT1175" s="1">
        <v>0.41425432833919679</v>
      </c>
      <c r="DU1175" s="1">
        <v>0.1041433182991978</v>
      </c>
      <c r="DV1175" s="1">
        <v>1</v>
      </c>
      <c r="DW1175" s="1">
        <v>-55.172116129032268</v>
      </c>
      <c r="DX1175" s="1">
        <v>-5.4264387096774271</v>
      </c>
      <c r="DY1175" s="1">
        <v>0.41478510806065122</v>
      </c>
      <c r="DZ1175" s="1">
        <v>0</v>
      </c>
      <c r="EA1175" s="1">
        <v>1432.4212616337111</v>
      </c>
      <c r="EB1175" s="1">
        <v>239.7050697216869</v>
      </c>
      <c r="EC1175" s="1">
        <v>17.38199830020714</v>
      </c>
      <c r="ED1175" s="1">
        <v>0</v>
      </c>
      <c r="EE1175" s="1">
        <v>2.313492682926829</v>
      </c>
      <c r="EF1175" s="1">
        <v>-0.49681149825784082</v>
      </c>
      <c r="EG1175" s="1">
        <v>5.004726346771405E-2</v>
      </c>
      <c r="EH1175" s="1">
        <v>0</v>
      </c>
      <c r="EI1175" s="1">
        <v>2.0709926932198228</v>
      </c>
      <c r="EJ1175" s="1">
        <v>-7.4929115264770873E-3</v>
      </c>
      <c r="EK1175" s="1">
        <v>1.208297899834312E-3</v>
      </c>
      <c r="EL1175" s="1">
        <v>1</v>
      </c>
      <c r="EM1175" s="1">
        <v>2</v>
      </c>
      <c r="EN1175" s="1">
        <v>5</v>
      </c>
      <c r="EO1175" s="1" t="s">
        <v>386</v>
      </c>
      <c r="EP1175" s="1">
        <v>2.9405999999999999</v>
      </c>
      <c r="EQ1175" s="1">
        <v>2.80111</v>
      </c>
      <c r="ER1175" s="1">
        <v>0.23299700000000001</v>
      </c>
      <c r="ES1175" s="1">
        <v>0.237257</v>
      </c>
      <c r="ET1175" s="1">
        <v>0.11673600000000001</v>
      </c>
      <c r="EU1175" s="1">
        <v>0.109934</v>
      </c>
      <c r="EV1175" s="1">
        <v>15672.6</v>
      </c>
      <c r="EW1175" s="1">
        <v>16342</v>
      </c>
      <c r="EX1175" s="1">
        <v>23781.1</v>
      </c>
      <c r="EY1175" s="1">
        <v>24954.3</v>
      </c>
      <c r="EZ1175" s="1">
        <v>33634.300000000003</v>
      </c>
      <c r="FA1175" s="1">
        <v>35477.9</v>
      </c>
      <c r="FB1175" s="1">
        <v>43373.1</v>
      </c>
      <c r="FC1175" s="1">
        <v>46134.1</v>
      </c>
      <c r="FD1175" s="1">
        <v>1.93005</v>
      </c>
      <c r="FE1175" s="1">
        <v>1.7948200000000001</v>
      </c>
      <c r="FF1175" s="1">
        <v>8.9891299999999993E-2</v>
      </c>
      <c r="FG1175" s="1">
        <v>0</v>
      </c>
      <c r="FH1175" s="1">
        <v>30.5015</v>
      </c>
      <c r="FI1175" s="1">
        <v>999.9</v>
      </c>
      <c r="FJ1175" s="1">
        <v>49.9</v>
      </c>
      <c r="FK1175" s="1">
        <v>39.799999999999997</v>
      </c>
      <c r="FL1175" s="1">
        <v>36.9011</v>
      </c>
      <c r="FM1175" s="1">
        <v>63.643900000000002</v>
      </c>
      <c r="FN1175" s="1">
        <v>26.105799999999999</v>
      </c>
      <c r="FO1175" s="1">
        <v>1</v>
      </c>
      <c r="FP1175" s="1">
        <v>0.57162599999999997</v>
      </c>
      <c r="FQ1175" s="1">
        <v>3.3002400000000001</v>
      </c>
      <c r="FR1175" s="1">
        <v>20.285399999999999</v>
      </c>
      <c r="FS1175" s="1">
        <v>5.2100999999999997</v>
      </c>
      <c r="FT1175" s="1">
        <v>11.907999999999999</v>
      </c>
      <c r="FU1175" s="1">
        <v>5.0020499999999997</v>
      </c>
      <c r="FV1175" s="1">
        <v>3.2900499999999999</v>
      </c>
      <c r="FW1175" s="1">
        <v>9999</v>
      </c>
      <c r="FX1175" s="1">
        <v>9999</v>
      </c>
      <c r="FY1175" s="1">
        <v>9999</v>
      </c>
      <c r="FZ1175" s="1">
        <v>999.9</v>
      </c>
      <c r="GA1175" s="1">
        <v>1.85978</v>
      </c>
      <c r="GB1175" s="1">
        <v>1.8548500000000001</v>
      </c>
      <c r="GC1175" s="1">
        <v>1.8579699999999999</v>
      </c>
      <c r="GD1175" s="1">
        <v>1.85646</v>
      </c>
      <c r="GE1175" s="1">
        <v>1.8551599999999999</v>
      </c>
      <c r="GF1175" s="1">
        <v>1.8547199999999999</v>
      </c>
      <c r="GG1175" s="1">
        <v>1.85364</v>
      </c>
      <c r="GH1175" s="1">
        <v>1.85659</v>
      </c>
      <c r="GI1175" s="1">
        <v>0</v>
      </c>
      <c r="GJ1175" s="1">
        <v>0</v>
      </c>
      <c r="GK1175" s="1">
        <v>0</v>
      </c>
      <c r="GL1175" s="1">
        <v>0</v>
      </c>
      <c r="GM1175" s="1" t="s">
        <v>350</v>
      </c>
      <c r="GN1175" s="1" t="s">
        <v>351</v>
      </c>
      <c r="GO1175" s="1" t="s">
        <v>352</v>
      </c>
      <c r="GP1175" s="1" t="s">
        <v>352</v>
      </c>
      <c r="GQ1175" s="1" t="s">
        <v>352</v>
      </c>
      <c r="GR1175" s="1" t="s">
        <v>352</v>
      </c>
      <c r="GS1175" s="1">
        <v>0</v>
      </c>
      <c r="GT1175" s="1">
        <v>100</v>
      </c>
      <c r="GU1175" s="1">
        <v>100</v>
      </c>
      <c r="GV1175" s="1">
        <v>2.76</v>
      </c>
      <c r="GW1175" s="1">
        <v>1.11E-2</v>
      </c>
      <c r="GX1175" s="1">
        <v>0.33715491177224621</v>
      </c>
      <c r="GY1175" s="1">
        <v>3.036990343597491E-3</v>
      </c>
      <c r="GZ1175" s="1">
        <v>-1.538114387597119E-6</v>
      </c>
      <c r="HA1175" s="1">
        <v>3.3909691194327332E-10</v>
      </c>
      <c r="HB1175" s="1">
        <v>-6.0604171497381017E-2</v>
      </c>
      <c r="HC1175" s="1">
        <v>9.7621983196103414E-3</v>
      </c>
      <c r="HD1175" s="1">
        <v>-3.3387782167185642E-4</v>
      </c>
      <c r="HE1175" s="1">
        <v>2.632278881966732E-6</v>
      </c>
      <c r="HF1175" s="1">
        <v>6</v>
      </c>
      <c r="HG1175" s="1">
        <v>2134</v>
      </c>
      <c r="HH1175" s="1">
        <v>2</v>
      </c>
      <c r="HI1175" s="1">
        <v>31</v>
      </c>
      <c r="HJ1175" s="1">
        <v>10.199999999999999</v>
      </c>
      <c r="HK1175" s="1">
        <v>10.1</v>
      </c>
      <c r="HL1175" s="1">
        <v>3.5461399999999998</v>
      </c>
      <c r="HM1175" s="1">
        <v>2.3059099999999999</v>
      </c>
      <c r="HN1175" s="1">
        <v>1.4978</v>
      </c>
      <c r="HO1175" s="1">
        <v>2.3083499999999999</v>
      </c>
      <c r="HP1175" s="1">
        <v>1.5478499999999999</v>
      </c>
      <c r="HQ1175" s="1">
        <v>2.4352999999999998</v>
      </c>
      <c r="HR1175" s="1">
        <v>42.8583</v>
      </c>
      <c r="HS1175" s="1">
        <v>14.3072</v>
      </c>
      <c r="HT1175" s="1">
        <v>18</v>
      </c>
      <c r="HU1175" s="1">
        <v>495.57400000000001</v>
      </c>
      <c r="HV1175" s="1">
        <v>471.33100000000002</v>
      </c>
      <c r="HW1175" s="1">
        <v>25.917200000000001</v>
      </c>
      <c r="HX1175" s="1">
        <v>34.055900000000001</v>
      </c>
      <c r="HY1175" s="1">
        <v>30.000299999999999</v>
      </c>
      <c r="HZ1175" s="1">
        <v>33.879600000000003</v>
      </c>
      <c r="IA1175" s="1">
        <v>33.9816</v>
      </c>
      <c r="IB1175" s="1">
        <v>70.998900000000006</v>
      </c>
      <c r="IC1175" s="1">
        <v>32.745399999999997</v>
      </c>
      <c r="ID1175" s="1">
        <v>0</v>
      </c>
      <c r="IE1175" s="1">
        <v>25.883299999999998</v>
      </c>
      <c r="IF1175" s="1">
        <v>1839.14</v>
      </c>
      <c r="IG1175" s="1">
        <v>25.024000000000001</v>
      </c>
      <c r="IH1175" s="1">
        <v>100.285</v>
      </c>
      <c r="II1175" s="1">
        <v>99.981200000000001</v>
      </c>
      <c r="IJ1175" s="1" t="s">
        <v>1117</v>
      </c>
    </row>
    <row r="1176" spans="1:244" ht="15.75" customHeight="1" x14ac:dyDescent="0.3">
      <c r="A1176" s="1">
        <v>1160</v>
      </c>
      <c r="B1176" s="1">
        <v>1659887606.5999999</v>
      </c>
      <c r="C1176" s="1">
        <v>7349.5</v>
      </c>
      <c r="D1176" s="1" t="s">
        <v>2600</v>
      </c>
      <c r="E1176" s="1" t="s">
        <v>2601</v>
      </c>
      <c r="F1176" s="1">
        <v>1</v>
      </c>
      <c r="G1176" s="1" t="s">
        <v>1115</v>
      </c>
      <c r="H1176" s="1" t="s">
        <v>345</v>
      </c>
      <c r="I1176" s="1" t="s">
        <v>1102</v>
      </c>
      <c r="J1176" s="1" t="s">
        <v>1113</v>
      </c>
      <c r="K1176" s="1" t="s">
        <v>1114</v>
      </c>
      <c r="L1176" s="1" t="s">
        <v>1904</v>
      </c>
      <c r="M1176" s="1" t="s">
        <v>346</v>
      </c>
      <c r="N1176" s="1">
        <v>1659887598.5999999</v>
      </c>
      <c r="O1176" s="1">
        <f t="shared" si="136"/>
        <v>1.9225033360264925E-3</v>
      </c>
      <c r="P1176" s="1">
        <f t="shared" si="137"/>
        <v>1.9225033360264925</v>
      </c>
      <c r="Q1176" s="1">
        <f t="shared" si="138"/>
        <v>12.968145312534212</v>
      </c>
      <c r="R1176" s="1">
        <f t="shared" si="139"/>
        <v>1719.6175000000001</v>
      </c>
      <c r="S1176" s="1">
        <f t="shared" si="140"/>
        <v>1431.8246026708773</v>
      </c>
      <c r="T1176" s="1">
        <f t="shared" si="141"/>
        <v>142.16239303617951</v>
      </c>
      <c r="U1176" s="1">
        <f t="shared" si="142"/>
        <v>170.73665199695253</v>
      </c>
      <c r="V1176" s="1">
        <f t="shared" si="143"/>
        <v>9.0246657245274045E-2</v>
      </c>
      <c r="W1176" s="1">
        <f t="shared" si="144"/>
        <v>2.9160091750471788</v>
      </c>
      <c r="X1176" s="1">
        <f t="shared" si="145"/>
        <v>8.8723244851816707E-2</v>
      </c>
      <c r="Y1176" s="1">
        <f t="shared" si="146"/>
        <v>5.5586758529620355E-2</v>
      </c>
      <c r="Z1176" s="1">
        <f t="shared" si="147"/>
        <v>321.515653875</v>
      </c>
      <c r="AA1176" s="1">
        <f t="shared" si="148"/>
        <v>32.442000741076882</v>
      </c>
      <c r="AB1176" s="1">
        <f t="shared" si="149"/>
        <v>31.96859375</v>
      </c>
      <c r="AC1176" s="1">
        <f t="shared" si="150"/>
        <v>4.7666015491043447</v>
      </c>
      <c r="AD1176" s="1">
        <f t="shared" si="151"/>
        <v>59.611597578996069</v>
      </c>
      <c r="AE1176" s="1">
        <f t="shared" si="152"/>
        <v>2.6960368234837544</v>
      </c>
      <c r="AF1176" s="1">
        <f t="shared" si="153"/>
        <v>4.5226716494403991</v>
      </c>
      <c r="AG1176" s="1">
        <f t="shared" si="154"/>
        <v>2.0705647256205904</v>
      </c>
      <c r="AH1176" s="1">
        <f t="shared" si="155"/>
        <v>-84.782397118768316</v>
      </c>
      <c r="AI1176" s="1">
        <f t="shared" si="156"/>
        <v>-145.37602807651325</v>
      </c>
      <c r="AJ1176" s="1">
        <f t="shared" si="157"/>
        <v>-11.25135034399694</v>
      </c>
      <c r="AK1176" s="1">
        <f t="shared" si="158"/>
        <v>80.105878335721513</v>
      </c>
      <c r="AL1176" s="1">
        <f t="shared" si="159"/>
        <v>42.716601685565756</v>
      </c>
      <c r="AM1176" s="1">
        <f t="shared" si="160"/>
        <v>1.9542952608036592</v>
      </c>
      <c r="AN1176" s="1">
        <f t="shared" si="161"/>
        <v>12.968145312534212</v>
      </c>
      <c r="AO1176" s="1">
        <v>1848.7446892304099</v>
      </c>
      <c r="AP1176" s="1">
        <v>1806.032424242424</v>
      </c>
      <c r="AQ1176" s="1">
        <v>5.1485900342411686</v>
      </c>
      <c r="AR1176" s="1">
        <v>66.272461968613413</v>
      </c>
      <c r="AS1176" s="1">
        <f t="shared" si="162"/>
        <v>1.9225033360264925</v>
      </c>
      <c r="AT1176" s="1">
        <v>24.912430780109851</v>
      </c>
      <c r="AU1176" s="1">
        <v>27.1559406060606</v>
      </c>
      <c r="AV1176" s="1">
        <v>4.8170391936757139E-5</v>
      </c>
      <c r="AW1176" s="1">
        <v>80.697832317614541</v>
      </c>
      <c r="AX1176" s="1">
        <v>2</v>
      </c>
      <c r="AY1176" s="1">
        <v>0</v>
      </c>
      <c r="AZ1176" s="1">
        <f t="shared" si="163"/>
        <v>1</v>
      </c>
      <c r="BA1176" s="1">
        <f t="shared" si="164"/>
        <v>0</v>
      </c>
      <c r="BB1176" s="1">
        <f t="shared" si="165"/>
        <v>51771.317939011722</v>
      </c>
      <c r="BC1176" s="1">
        <f t="shared" si="166"/>
        <v>1999.9937500000001</v>
      </c>
      <c r="BD1176" s="1">
        <f t="shared" si="167"/>
        <v>1681.1950874999998</v>
      </c>
      <c r="BE1176" s="1">
        <f t="shared" si="168"/>
        <v>0.84060017062553305</v>
      </c>
      <c r="BF1176" s="1">
        <f t="shared" si="169"/>
        <v>0.16075832930727907</v>
      </c>
      <c r="BG1176" s="1">
        <v>6</v>
      </c>
      <c r="BH1176" s="1">
        <v>0.5</v>
      </c>
      <c r="BI1176" s="1" t="s">
        <v>347</v>
      </c>
      <c r="BJ1176" s="1">
        <v>2</v>
      </c>
      <c r="BK1176" s="1" t="b">
        <v>1</v>
      </c>
      <c r="BL1176" s="1">
        <v>1659887598.5999999</v>
      </c>
      <c r="BM1176" s="1">
        <v>1719.6175000000001</v>
      </c>
      <c r="BN1176" s="1">
        <v>1774.8968749999999</v>
      </c>
      <c r="BO1176" s="1">
        <v>27.153818749999999</v>
      </c>
      <c r="BP1176" s="1">
        <v>24.872893749999999</v>
      </c>
      <c r="BQ1176" s="1">
        <v>1716.8856249999999</v>
      </c>
      <c r="BR1176" s="1">
        <v>27.142800000000001</v>
      </c>
      <c r="BS1176" s="1">
        <v>500.12043749999998</v>
      </c>
      <c r="BT1176" s="1">
        <v>99.187618749999999</v>
      </c>
      <c r="BU1176" s="1">
        <v>9.9956537499999998E-2</v>
      </c>
      <c r="BV1176" s="1">
        <v>31.043856250000001</v>
      </c>
      <c r="BW1176" s="1">
        <v>31.96859375</v>
      </c>
      <c r="BX1176" s="1">
        <v>999.9</v>
      </c>
      <c r="BY1176" s="1">
        <v>0</v>
      </c>
      <c r="BZ1176" s="1">
        <v>0</v>
      </c>
      <c r="CA1176" s="1">
        <v>10004.286875</v>
      </c>
      <c r="CB1176" s="1">
        <v>0</v>
      </c>
      <c r="CC1176" s="1">
        <v>170.57124999999999</v>
      </c>
      <c r="CD1176" s="1">
        <v>-55.277475000000003</v>
      </c>
      <c r="CE1176" s="1">
        <v>1767.6175000000001</v>
      </c>
      <c r="CF1176" s="1">
        <v>1820.17</v>
      </c>
      <c r="CG1176" s="1">
        <v>2.2809343750000002</v>
      </c>
      <c r="CH1176" s="1">
        <v>1774.8968749999999</v>
      </c>
      <c r="CI1176" s="1">
        <v>24.872893749999999</v>
      </c>
      <c r="CJ1176" s="1">
        <v>2.6933250000000002</v>
      </c>
      <c r="CK1176" s="1">
        <v>2.46708375</v>
      </c>
      <c r="CL1176" s="1">
        <v>22.2444375</v>
      </c>
      <c r="CM1176" s="1">
        <v>20.81094375</v>
      </c>
      <c r="CN1176" s="1">
        <v>1999.9937500000001</v>
      </c>
      <c r="CO1176" s="1">
        <v>0.97999318750000008</v>
      </c>
      <c r="CP1176" s="1">
        <v>2.0006918750000002E-2</v>
      </c>
      <c r="CQ1176" s="1">
        <v>0</v>
      </c>
      <c r="CR1176" s="1">
        <v>2.4376250000000002</v>
      </c>
      <c r="CS1176" s="1">
        <v>0</v>
      </c>
      <c r="CT1176" s="1">
        <v>16450.768749999999</v>
      </c>
      <c r="CU1176" s="1">
        <v>17412.237499999999</v>
      </c>
      <c r="CV1176" s="1">
        <v>43.436999999999998</v>
      </c>
      <c r="CW1176" s="1">
        <v>45.186999999999998</v>
      </c>
      <c r="CX1176" s="1">
        <v>43.625</v>
      </c>
      <c r="CY1176" s="1">
        <v>43.190937499999997</v>
      </c>
      <c r="CZ1176" s="1">
        <v>43.436999999999998</v>
      </c>
      <c r="DA1176" s="1">
        <v>1959.9825000000001</v>
      </c>
      <c r="DB1176" s="1">
        <v>40.011249999999997</v>
      </c>
      <c r="DC1176" s="1">
        <v>0</v>
      </c>
      <c r="DD1176" s="1">
        <v>1659887605.7</v>
      </c>
      <c r="DE1176" s="1">
        <v>0</v>
      </c>
      <c r="DF1176" s="1">
        <v>1659887002.5</v>
      </c>
      <c r="DG1176" s="1" t="s">
        <v>1905</v>
      </c>
      <c r="DH1176" s="1">
        <v>1659886993</v>
      </c>
      <c r="DI1176" s="1">
        <v>1659887002.5</v>
      </c>
      <c r="DJ1176" s="1">
        <v>16</v>
      </c>
      <c r="DK1176" s="1">
        <v>-0.38300000000000001</v>
      </c>
      <c r="DL1176" s="1">
        <v>1E-3</v>
      </c>
      <c r="DM1176" s="1">
        <v>1.325</v>
      </c>
      <c r="DN1176" s="1">
        <v>1.6E-2</v>
      </c>
      <c r="DO1176" s="1">
        <v>400</v>
      </c>
      <c r="DP1176" s="1">
        <v>25</v>
      </c>
      <c r="DQ1176" s="1">
        <v>0.27</v>
      </c>
      <c r="DR1176" s="1">
        <v>0.06</v>
      </c>
      <c r="DS1176" s="1">
        <v>12.826916529686191</v>
      </c>
      <c r="DT1176" s="1">
        <v>0.41425432833919679</v>
      </c>
      <c r="DU1176" s="1">
        <v>0.1041433182991978</v>
      </c>
      <c r="DV1176" s="1">
        <v>1</v>
      </c>
      <c r="DW1176" s="1">
        <v>-55.172116129032268</v>
      </c>
      <c r="DX1176" s="1">
        <v>-5.4264387096774271</v>
      </c>
      <c r="DY1176" s="1">
        <v>0.41478510806065122</v>
      </c>
      <c r="DZ1176" s="1">
        <v>0</v>
      </c>
      <c r="EA1176" s="1">
        <v>1432.4212616337111</v>
      </c>
      <c r="EB1176" s="1">
        <v>239.7050697216869</v>
      </c>
      <c r="EC1176" s="1">
        <v>17.38199830020714</v>
      </c>
      <c r="ED1176" s="1">
        <v>0</v>
      </c>
      <c r="EE1176" s="1">
        <v>2.313492682926829</v>
      </c>
      <c r="EF1176" s="1">
        <v>-0.49681149825784082</v>
      </c>
      <c r="EG1176" s="1">
        <v>5.004726346771405E-2</v>
      </c>
      <c r="EH1176" s="1">
        <v>0</v>
      </c>
      <c r="EI1176" s="1">
        <v>2.0709926932198228</v>
      </c>
      <c r="EJ1176" s="1">
        <v>-7.4929115264770873E-3</v>
      </c>
      <c r="EK1176" s="1">
        <v>1.208297899834312E-3</v>
      </c>
      <c r="EL1176" s="1">
        <v>1</v>
      </c>
      <c r="EM1176" s="1">
        <v>2</v>
      </c>
      <c r="EN1176" s="1">
        <v>5</v>
      </c>
      <c r="EO1176" s="1" t="s">
        <v>386</v>
      </c>
      <c r="EP1176" s="1">
        <v>2.94068</v>
      </c>
      <c r="EQ1176" s="1">
        <v>2.8011499999999998</v>
      </c>
      <c r="ER1176" s="1">
        <v>0.233376</v>
      </c>
      <c r="ES1176" s="1">
        <v>0.23763699999999999</v>
      </c>
      <c r="ET1176" s="1">
        <v>0.11673799999999999</v>
      </c>
      <c r="EU1176" s="1">
        <v>0.109934</v>
      </c>
      <c r="EV1176" s="1">
        <v>15664.9</v>
      </c>
      <c r="EW1176" s="1">
        <v>16333.9</v>
      </c>
      <c r="EX1176" s="1">
        <v>23781.1</v>
      </c>
      <c r="EY1176" s="1">
        <v>24954.400000000001</v>
      </c>
      <c r="EZ1176" s="1">
        <v>33634.400000000001</v>
      </c>
      <c r="FA1176" s="1">
        <v>35477.9</v>
      </c>
      <c r="FB1176" s="1">
        <v>43373.3</v>
      </c>
      <c r="FC1176" s="1">
        <v>46134.1</v>
      </c>
      <c r="FD1176" s="1">
        <v>1.93</v>
      </c>
      <c r="FE1176" s="1">
        <v>1.79498</v>
      </c>
      <c r="FF1176" s="1">
        <v>9.0003E-2</v>
      </c>
      <c r="FG1176" s="1">
        <v>0</v>
      </c>
      <c r="FH1176" s="1">
        <v>30.502199999999998</v>
      </c>
      <c r="FI1176" s="1">
        <v>999.9</v>
      </c>
      <c r="FJ1176" s="1">
        <v>49.9</v>
      </c>
      <c r="FK1176" s="1">
        <v>39.799999999999997</v>
      </c>
      <c r="FL1176" s="1">
        <v>36.901400000000002</v>
      </c>
      <c r="FM1176" s="1">
        <v>63.543900000000001</v>
      </c>
      <c r="FN1176" s="1">
        <v>25.889399999999998</v>
      </c>
      <c r="FO1176" s="1">
        <v>1</v>
      </c>
      <c r="FP1176" s="1">
        <v>0.57161300000000004</v>
      </c>
      <c r="FQ1176" s="1">
        <v>3.31575</v>
      </c>
      <c r="FR1176" s="1">
        <v>20.2851</v>
      </c>
      <c r="FS1176" s="1">
        <v>5.2099500000000001</v>
      </c>
      <c r="FT1176" s="1">
        <v>11.907999999999999</v>
      </c>
      <c r="FU1176" s="1">
        <v>5.0018500000000001</v>
      </c>
      <c r="FV1176" s="1">
        <v>3.29</v>
      </c>
      <c r="FW1176" s="1">
        <v>9999</v>
      </c>
      <c r="FX1176" s="1">
        <v>9999</v>
      </c>
      <c r="FY1176" s="1">
        <v>9999</v>
      </c>
      <c r="FZ1176" s="1">
        <v>999.9</v>
      </c>
      <c r="GA1176" s="1">
        <v>1.8597699999999999</v>
      </c>
      <c r="GB1176" s="1">
        <v>1.85486</v>
      </c>
      <c r="GC1176" s="1">
        <v>1.85795</v>
      </c>
      <c r="GD1176" s="1">
        <v>1.85646</v>
      </c>
      <c r="GE1176" s="1">
        <v>1.8551599999999999</v>
      </c>
      <c r="GF1176" s="1">
        <v>1.8547199999999999</v>
      </c>
      <c r="GG1176" s="1">
        <v>1.85364</v>
      </c>
      <c r="GH1176" s="1">
        <v>1.8565799999999999</v>
      </c>
      <c r="GI1176" s="1">
        <v>0</v>
      </c>
      <c r="GJ1176" s="1">
        <v>0</v>
      </c>
      <c r="GK1176" s="1">
        <v>0</v>
      </c>
      <c r="GL1176" s="1">
        <v>0</v>
      </c>
      <c r="GM1176" s="1" t="s">
        <v>350</v>
      </c>
      <c r="GN1176" s="1" t="s">
        <v>351</v>
      </c>
      <c r="GO1176" s="1" t="s">
        <v>352</v>
      </c>
      <c r="GP1176" s="1" t="s">
        <v>352</v>
      </c>
      <c r="GQ1176" s="1" t="s">
        <v>352</v>
      </c>
      <c r="GR1176" s="1" t="s">
        <v>352</v>
      </c>
      <c r="GS1176" s="1">
        <v>0</v>
      </c>
      <c r="GT1176" s="1">
        <v>100</v>
      </c>
      <c r="GU1176" s="1">
        <v>100</v>
      </c>
      <c r="GV1176" s="1">
        <v>2.76</v>
      </c>
      <c r="GW1176" s="1">
        <v>1.11E-2</v>
      </c>
      <c r="GX1176" s="1">
        <v>0.33715491177224621</v>
      </c>
      <c r="GY1176" s="1">
        <v>3.036990343597491E-3</v>
      </c>
      <c r="GZ1176" s="1">
        <v>-1.538114387597119E-6</v>
      </c>
      <c r="HA1176" s="1">
        <v>3.3909691194327332E-10</v>
      </c>
      <c r="HB1176" s="1">
        <v>-6.0604171497381017E-2</v>
      </c>
      <c r="HC1176" s="1">
        <v>9.7621983196103414E-3</v>
      </c>
      <c r="HD1176" s="1">
        <v>-3.3387782167185642E-4</v>
      </c>
      <c r="HE1176" s="1">
        <v>2.632278881966732E-6</v>
      </c>
      <c r="HF1176" s="1">
        <v>6</v>
      </c>
      <c r="HG1176" s="1">
        <v>2134</v>
      </c>
      <c r="HH1176" s="1">
        <v>2</v>
      </c>
      <c r="HI1176" s="1">
        <v>31</v>
      </c>
      <c r="HJ1176" s="1">
        <v>10.199999999999999</v>
      </c>
      <c r="HK1176" s="1">
        <v>10.1</v>
      </c>
      <c r="HL1176" s="1">
        <v>3.5510299999999999</v>
      </c>
      <c r="HM1176" s="1">
        <v>2.3010299999999999</v>
      </c>
      <c r="HN1176" s="1">
        <v>1.4978</v>
      </c>
      <c r="HO1176" s="1">
        <v>2.3083499999999999</v>
      </c>
      <c r="HP1176" s="1">
        <v>1.5478499999999999</v>
      </c>
      <c r="HQ1176" s="1">
        <v>2.3950200000000001</v>
      </c>
      <c r="HR1176" s="1">
        <v>42.8583</v>
      </c>
      <c r="HS1176" s="1">
        <v>14.315899999999999</v>
      </c>
      <c r="HT1176" s="1">
        <v>18</v>
      </c>
      <c r="HU1176" s="1">
        <v>495.54399999999998</v>
      </c>
      <c r="HV1176" s="1">
        <v>471.428</v>
      </c>
      <c r="HW1176" s="1">
        <v>25.908300000000001</v>
      </c>
      <c r="HX1176" s="1">
        <v>34.055900000000001</v>
      </c>
      <c r="HY1176" s="1">
        <v>30.0002</v>
      </c>
      <c r="HZ1176" s="1">
        <v>33.879600000000003</v>
      </c>
      <c r="IA1176" s="1">
        <v>33.9816</v>
      </c>
      <c r="IB1176" s="1">
        <v>71.098600000000005</v>
      </c>
      <c r="IC1176" s="1">
        <v>32.446800000000003</v>
      </c>
      <c r="ID1176" s="1">
        <v>0</v>
      </c>
      <c r="IE1176" s="1">
        <v>25.883299999999998</v>
      </c>
      <c r="IF1176" s="1">
        <v>1849.17</v>
      </c>
      <c r="IG1176" s="1">
        <v>25.027100000000001</v>
      </c>
      <c r="IH1176" s="1">
        <v>100.285</v>
      </c>
      <c r="II1176" s="1">
        <v>99.981300000000005</v>
      </c>
      <c r="IJ1176" s="1" t="s">
        <v>1117</v>
      </c>
    </row>
    <row r="1177" spans="1:244" ht="15.75" customHeight="1" x14ac:dyDescent="0.3">
      <c r="A1177" s="1">
        <v>1161</v>
      </c>
      <c r="B1177" s="1">
        <v>1659887607.5999999</v>
      </c>
      <c r="C1177" s="1">
        <v>7350.5</v>
      </c>
      <c r="D1177" s="1" t="s">
        <v>2602</v>
      </c>
      <c r="E1177" s="1" t="s">
        <v>2603</v>
      </c>
      <c r="F1177" s="1">
        <v>1</v>
      </c>
      <c r="G1177" s="1" t="s">
        <v>1115</v>
      </c>
      <c r="H1177" s="1" t="s">
        <v>345</v>
      </c>
      <c r="I1177" s="1" t="s">
        <v>1102</v>
      </c>
      <c r="J1177" s="1" t="s">
        <v>1113</v>
      </c>
      <c r="K1177" s="1" t="s">
        <v>1114</v>
      </c>
      <c r="L1177" s="1" t="s">
        <v>1904</v>
      </c>
      <c r="M1177" s="1" t="s">
        <v>346</v>
      </c>
      <c r="N1177" s="1">
        <v>1659887600.099999</v>
      </c>
      <c r="O1177" s="1">
        <f t="shared" si="136"/>
        <v>1.9214576319329054E-3</v>
      </c>
      <c r="P1177" s="1">
        <f t="shared" si="137"/>
        <v>1.9214576319329055</v>
      </c>
      <c r="Q1177" s="1">
        <f t="shared" si="138"/>
        <v>13.048160421083317</v>
      </c>
      <c r="R1177" s="1">
        <f t="shared" si="139"/>
        <v>1727.0446666666669</v>
      </c>
      <c r="S1177" s="1">
        <f t="shared" si="140"/>
        <v>1437.4860813915441</v>
      </c>
      <c r="T1177" s="1">
        <f t="shared" si="141"/>
        <v>142.72402711226675</v>
      </c>
      <c r="U1177" s="1">
        <f t="shared" si="142"/>
        <v>171.47350017526162</v>
      </c>
      <c r="V1177" s="1">
        <f t="shared" si="143"/>
        <v>9.0205470056413786E-2</v>
      </c>
      <c r="W1177" s="1">
        <f t="shared" si="144"/>
        <v>2.9164182533703356</v>
      </c>
      <c r="X1177" s="1">
        <f t="shared" si="145"/>
        <v>8.8683644837591613E-2</v>
      </c>
      <c r="Y1177" s="1">
        <f t="shared" si="146"/>
        <v>5.5561869403624745E-2</v>
      </c>
      <c r="Z1177" s="1">
        <f t="shared" si="147"/>
        <v>321.5149151999999</v>
      </c>
      <c r="AA1177" s="1">
        <f t="shared" si="148"/>
        <v>32.440405358009691</v>
      </c>
      <c r="AB1177" s="1">
        <f t="shared" si="149"/>
        <v>31.967939999999999</v>
      </c>
      <c r="AC1177" s="1">
        <f t="shared" si="150"/>
        <v>4.7664251345901958</v>
      </c>
      <c r="AD1177" s="1">
        <f t="shared" si="151"/>
        <v>59.618011042780758</v>
      </c>
      <c r="AE1177" s="1">
        <f t="shared" si="152"/>
        <v>2.6960682493942985</v>
      </c>
      <c r="AF1177" s="1">
        <f t="shared" si="153"/>
        <v>4.5222378308790789</v>
      </c>
      <c r="AG1177" s="1">
        <f t="shared" si="154"/>
        <v>2.0703568851958973</v>
      </c>
      <c r="AH1177" s="1">
        <f t="shared" si="155"/>
        <v>-84.736281568241125</v>
      </c>
      <c r="AI1177" s="1">
        <f t="shared" si="156"/>
        <v>-145.55823826469549</v>
      </c>
      <c r="AJ1177" s="1">
        <f t="shared" si="157"/>
        <v>-11.263742698254809</v>
      </c>
      <c r="AK1177" s="1">
        <f t="shared" si="158"/>
        <v>79.956652668808488</v>
      </c>
      <c r="AL1177" s="1">
        <f t="shared" si="159"/>
        <v>42.814023755401493</v>
      </c>
      <c r="AM1177" s="1">
        <f t="shared" si="160"/>
        <v>1.9473681886834087</v>
      </c>
      <c r="AN1177" s="1">
        <f t="shared" si="161"/>
        <v>13.048160421083317</v>
      </c>
      <c r="AO1177" s="1">
        <v>1853.869424707822</v>
      </c>
      <c r="AP1177" s="1">
        <v>1811.149575757576</v>
      </c>
      <c r="AQ1177" s="1">
        <v>5.131065101898602</v>
      </c>
      <c r="AR1177" s="1">
        <v>66.272461968613413</v>
      </c>
      <c r="AS1177" s="1">
        <f t="shared" si="162"/>
        <v>1.9214576319329055</v>
      </c>
      <c r="AT1177" s="1">
        <v>24.914124985224799</v>
      </c>
      <c r="AU1177" s="1">
        <v>27.156456363636352</v>
      </c>
      <c r="AV1177" s="1">
        <v>4.1462307343850569E-5</v>
      </c>
      <c r="AW1177" s="1">
        <v>80.697832317614541</v>
      </c>
      <c r="AX1177" s="1">
        <v>2</v>
      </c>
      <c r="AY1177" s="1">
        <v>0</v>
      </c>
      <c r="AZ1177" s="1">
        <f t="shared" si="163"/>
        <v>1</v>
      </c>
      <c r="BA1177" s="1">
        <f t="shared" si="164"/>
        <v>0</v>
      </c>
      <c r="BB1177" s="1">
        <f t="shared" si="165"/>
        <v>51783.205496322837</v>
      </c>
      <c r="BC1177" s="1">
        <f t="shared" si="166"/>
        <v>1999.989333333333</v>
      </c>
      <c r="BD1177" s="1">
        <f t="shared" si="167"/>
        <v>1681.1913599999996</v>
      </c>
      <c r="BE1177" s="1">
        <f t="shared" si="168"/>
        <v>0.84060016320087039</v>
      </c>
      <c r="BF1177" s="1">
        <f t="shared" si="169"/>
        <v>0.16075831497767987</v>
      </c>
      <c r="BG1177" s="1">
        <v>6</v>
      </c>
      <c r="BH1177" s="1">
        <v>0.5</v>
      </c>
      <c r="BI1177" s="1" t="s">
        <v>347</v>
      </c>
      <c r="BJ1177" s="1">
        <v>2</v>
      </c>
      <c r="BK1177" s="1" t="b">
        <v>1</v>
      </c>
      <c r="BL1177" s="1">
        <v>1659887600.099999</v>
      </c>
      <c r="BM1177" s="1">
        <v>1727.0446666666669</v>
      </c>
      <c r="BN1177" s="1">
        <v>1782.444</v>
      </c>
      <c r="BO1177" s="1">
        <v>27.15422666666667</v>
      </c>
      <c r="BP1177" s="1">
        <v>24.881386666666671</v>
      </c>
      <c r="BQ1177" s="1">
        <v>1724.307333333333</v>
      </c>
      <c r="BR1177" s="1">
        <v>27.143206666666671</v>
      </c>
      <c r="BS1177" s="1">
        <v>500.12026666666668</v>
      </c>
      <c r="BT1177" s="1">
        <v>99.187306666666672</v>
      </c>
      <c r="BU1177" s="1">
        <v>9.9934413333333333E-2</v>
      </c>
      <c r="BV1177" s="1">
        <v>31.042173333333331</v>
      </c>
      <c r="BW1177" s="1">
        <v>31.967939999999999</v>
      </c>
      <c r="BX1177" s="1">
        <v>999.89999999999986</v>
      </c>
      <c r="BY1177" s="1">
        <v>0</v>
      </c>
      <c r="BZ1177" s="1">
        <v>0</v>
      </c>
      <c r="CA1177" s="1">
        <v>10006.657333333331</v>
      </c>
      <c r="CB1177" s="1">
        <v>0</v>
      </c>
      <c r="CC1177" s="1">
        <v>170.26406666666671</v>
      </c>
      <c r="CD1177" s="1">
        <v>-55.397633333333339</v>
      </c>
      <c r="CE1177" s="1">
        <v>1775.252666666667</v>
      </c>
      <c r="CF1177" s="1">
        <v>1827.9253333333329</v>
      </c>
      <c r="CG1177" s="1">
        <v>2.2728493333333328</v>
      </c>
      <c r="CH1177" s="1">
        <v>1782.444</v>
      </c>
      <c r="CI1177" s="1">
        <v>24.881386666666671</v>
      </c>
      <c r="CJ1177" s="1">
        <v>2.693357333333334</v>
      </c>
      <c r="CK1177" s="1">
        <v>2.4679186666666659</v>
      </c>
      <c r="CL1177" s="1">
        <v>22.24463333333334</v>
      </c>
      <c r="CM1177" s="1">
        <v>20.816433333333329</v>
      </c>
      <c r="CN1177" s="1">
        <v>1999.989333333333</v>
      </c>
      <c r="CO1177" s="1">
        <v>0.97999320000000023</v>
      </c>
      <c r="CP1177" s="1">
        <v>2.0006906666666671E-2</v>
      </c>
      <c r="CQ1177" s="1">
        <v>0</v>
      </c>
      <c r="CR1177" s="1">
        <v>2.513666666666666</v>
      </c>
      <c r="CS1177" s="1">
        <v>0</v>
      </c>
      <c r="CT1177" s="1">
        <v>16449.38</v>
      </c>
      <c r="CU1177" s="1">
        <v>17412.193333333329</v>
      </c>
      <c r="CV1177" s="1">
        <v>43.436999999999998</v>
      </c>
      <c r="CW1177" s="1">
        <v>45.186999999999998</v>
      </c>
      <c r="CX1177" s="1">
        <v>43.625</v>
      </c>
      <c r="CY1177" s="1">
        <v>43.191200000000002</v>
      </c>
      <c r="CZ1177" s="1">
        <v>43.436999999999998</v>
      </c>
      <c r="DA1177" s="1">
        <v>1959.9786666666671</v>
      </c>
      <c r="DB1177" s="1">
        <v>40.010666666666673</v>
      </c>
      <c r="DC1177" s="1">
        <v>0</v>
      </c>
      <c r="DD1177" s="1">
        <v>1659887606.3</v>
      </c>
      <c r="DE1177" s="1">
        <v>0</v>
      </c>
      <c r="DF1177" s="1">
        <v>1659887002.5</v>
      </c>
      <c r="DG1177" s="1" t="s">
        <v>1905</v>
      </c>
      <c r="DH1177" s="1">
        <v>1659886993</v>
      </c>
      <c r="DI1177" s="1">
        <v>1659887002.5</v>
      </c>
      <c r="DJ1177" s="1">
        <v>16</v>
      </c>
      <c r="DK1177" s="1">
        <v>-0.38300000000000001</v>
      </c>
      <c r="DL1177" s="1">
        <v>1E-3</v>
      </c>
      <c r="DM1177" s="1">
        <v>1.325</v>
      </c>
      <c r="DN1177" s="1">
        <v>1.6E-2</v>
      </c>
      <c r="DO1177" s="1">
        <v>400</v>
      </c>
      <c r="DP1177" s="1">
        <v>25</v>
      </c>
      <c r="DQ1177" s="1">
        <v>0.27</v>
      </c>
      <c r="DR1177" s="1">
        <v>0.06</v>
      </c>
      <c r="DS1177" s="1">
        <v>12.856377620881251</v>
      </c>
      <c r="DT1177" s="1">
        <v>-0.13787846184988881</v>
      </c>
      <c r="DU1177" s="1">
        <v>8.523969125725496E-2</v>
      </c>
      <c r="DV1177" s="1">
        <v>1</v>
      </c>
      <c r="DW1177" s="1">
        <v>-55.323558064516142</v>
      </c>
      <c r="DX1177" s="1">
        <v>-4.7255467741934609</v>
      </c>
      <c r="DY1177" s="1">
        <v>0.3672260311018738</v>
      </c>
      <c r="DZ1177" s="1">
        <v>0</v>
      </c>
      <c r="EA1177" s="1">
        <v>1440.065372536108</v>
      </c>
      <c r="EB1177" s="1">
        <v>251.2783829446912</v>
      </c>
      <c r="EC1177" s="1">
        <v>18.161680861007959</v>
      </c>
      <c r="ED1177" s="1">
        <v>0</v>
      </c>
      <c r="EE1177" s="1">
        <v>2.2981285365853661</v>
      </c>
      <c r="EF1177" s="1">
        <v>-0.45123114982578272</v>
      </c>
      <c r="EG1177" s="1">
        <v>4.5803113194915313E-2</v>
      </c>
      <c r="EH1177" s="1">
        <v>0</v>
      </c>
      <c r="EI1177" s="1">
        <v>2.0704896157684649</v>
      </c>
      <c r="EJ1177" s="1">
        <v>-8.1208086103437011E-3</v>
      </c>
      <c r="EK1177" s="1">
        <v>1.2501418672987649E-3</v>
      </c>
      <c r="EL1177" s="1">
        <v>1</v>
      </c>
      <c r="EM1177" s="1">
        <v>2</v>
      </c>
      <c r="EN1177" s="1">
        <v>5</v>
      </c>
      <c r="EO1177" s="1" t="s">
        <v>386</v>
      </c>
      <c r="EP1177" s="1">
        <v>2.9406400000000001</v>
      </c>
      <c r="EQ1177" s="1">
        <v>2.8011900000000001</v>
      </c>
      <c r="ER1177" s="1">
        <v>0.23375899999999999</v>
      </c>
      <c r="ES1177" s="1">
        <v>0.23801</v>
      </c>
      <c r="ET1177" s="1">
        <v>0.116734</v>
      </c>
      <c r="EU1177" s="1">
        <v>0.109942</v>
      </c>
      <c r="EV1177" s="1">
        <v>15657</v>
      </c>
      <c r="EW1177" s="1">
        <v>16326</v>
      </c>
      <c r="EX1177" s="1">
        <v>23781.1</v>
      </c>
      <c r="EY1177" s="1">
        <v>24954.5</v>
      </c>
      <c r="EZ1177" s="1">
        <v>33634.6</v>
      </c>
      <c r="FA1177" s="1">
        <v>35477.699999999997</v>
      </c>
      <c r="FB1177" s="1">
        <v>43373.3</v>
      </c>
      <c r="FC1177" s="1">
        <v>46134.2</v>
      </c>
      <c r="FD1177" s="1">
        <v>1.9300200000000001</v>
      </c>
      <c r="FE1177" s="1">
        <v>1.79508</v>
      </c>
      <c r="FF1177" s="1">
        <v>9.0561799999999998E-2</v>
      </c>
      <c r="FG1177" s="1">
        <v>0</v>
      </c>
      <c r="FH1177" s="1">
        <v>30.502300000000002</v>
      </c>
      <c r="FI1177" s="1">
        <v>999.9</v>
      </c>
      <c r="FJ1177" s="1">
        <v>49.9</v>
      </c>
      <c r="FK1177" s="1">
        <v>39.799999999999997</v>
      </c>
      <c r="FL1177" s="1">
        <v>36.902900000000002</v>
      </c>
      <c r="FM1177" s="1">
        <v>63.593899999999998</v>
      </c>
      <c r="FN1177" s="1">
        <v>26.274000000000001</v>
      </c>
      <c r="FO1177" s="1">
        <v>1</v>
      </c>
      <c r="FP1177" s="1">
        <v>0.57164599999999999</v>
      </c>
      <c r="FQ1177" s="1">
        <v>3.32958</v>
      </c>
      <c r="FR1177" s="1">
        <v>20.2849</v>
      </c>
      <c r="FS1177" s="1">
        <v>5.2099500000000001</v>
      </c>
      <c r="FT1177" s="1">
        <v>11.907999999999999</v>
      </c>
      <c r="FU1177" s="1">
        <v>5.0018000000000002</v>
      </c>
      <c r="FV1177" s="1">
        <v>3.29</v>
      </c>
      <c r="FW1177" s="1">
        <v>9999</v>
      </c>
      <c r="FX1177" s="1">
        <v>9999</v>
      </c>
      <c r="FY1177" s="1">
        <v>9999</v>
      </c>
      <c r="FZ1177" s="1">
        <v>999.9</v>
      </c>
      <c r="GA1177" s="1">
        <v>1.8597699999999999</v>
      </c>
      <c r="GB1177" s="1">
        <v>1.85486</v>
      </c>
      <c r="GC1177" s="1">
        <v>1.85795</v>
      </c>
      <c r="GD1177" s="1">
        <v>1.8564400000000001</v>
      </c>
      <c r="GE1177" s="1">
        <v>1.8551599999999999</v>
      </c>
      <c r="GF1177" s="1">
        <v>1.8547199999999999</v>
      </c>
      <c r="GG1177" s="1">
        <v>1.85364</v>
      </c>
      <c r="GH1177" s="1">
        <v>1.8565700000000001</v>
      </c>
      <c r="GI1177" s="1">
        <v>0</v>
      </c>
      <c r="GJ1177" s="1">
        <v>0</v>
      </c>
      <c r="GK1177" s="1">
        <v>0</v>
      </c>
      <c r="GL1177" s="1">
        <v>0</v>
      </c>
      <c r="GM1177" s="1" t="s">
        <v>350</v>
      </c>
      <c r="GN1177" s="1" t="s">
        <v>351</v>
      </c>
      <c r="GO1177" s="1" t="s">
        <v>352</v>
      </c>
      <c r="GP1177" s="1" t="s">
        <v>352</v>
      </c>
      <c r="GQ1177" s="1" t="s">
        <v>352</v>
      </c>
      <c r="GR1177" s="1" t="s">
        <v>352</v>
      </c>
      <c r="GS1177" s="1">
        <v>0</v>
      </c>
      <c r="GT1177" s="1">
        <v>100</v>
      </c>
      <c r="GU1177" s="1">
        <v>100</v>
      </c>
      <c r="GV1177" s="1">
        <v>2.77</v>
      </c>
      <c r="GW1177" s="1">
        <v>1.0999999999999999E-2</v>
      </c>
      <c r="GX1177" s="1">
        <v>0.33715491177224621</v>
      </c>
      <c r="GY1177" s="1">
        <v>3.036990343597491E-3</v>
      </c>
      <c r="GZ1177" s="1">
        <v>-1.538114387597119E-6</v>
      </c>
      <c r="HA1177" s="1">
        <v>3.3909691194327332E-10</v>
      </c>
      <c r="HB1177" s="1">
        <v>-6.0604171497381017E-2</v>
      </c>
      <c r="HC1177" s="1">
        <v>9.7621983196103414E-3</v>
      </c>
      <c r="HD1177" s="1">
        <v>-3.3387782167185642E-4</v>
      </c>
      <c r="HE1177" s="1">
        <v>2.632278881966732E-6</v>
      </c>
      <c r="HF1177" s="1">
        <v>6</v>
      </c>
      <c r="HG1177" s="1">
        <v>2134</v>
      </c>
      <c r="HH1177" s="1">
        <v>2</v>
      </c>
      <c r="HI1177" s="1">
        <v>31</v>
      </c>
      <c r="HJ1177" s="1">
        <v>10.199999999999999</v>
      </c>
      <c r="HK1177" s="1">
        <v>10.1</v>
      </c>
      <c r="HL1177" s="1">
        <v>3.5595699999999999</v>
      </c>
      <c r="HM1177" s="1">
        <v>2.2985799999999998</v>
      </c>
      <c r="HN1177" s="1">
        <v>1.4978</v>
      </c>
      <c r="HO1177" s="1">
        <v>2.3083499999999999</v>
      </c>
      <c r="HP1177" s="1">
        <v>1.5478499999999999</v>
      </c>
      <c r="HQ1177" s="1">
        <v>2.4340799999999998</v>
      </c>
      <c r="HR1177" s="1">
        <v>42.8583</v>
      </c>
      <c r="HS1177" s="1">
        <v>14.315899999999999</v>
      </c>
      <c r="HT1177" s="1">
        <v>18</v>
      </c>
      <c r="HU1177" s="1">
        <v>495.55900000000003</v>
      </c>
      <c r="HV1177" s="1">
        <v>471.49299999999999</v>
      </c>
      <c r="HW1177" s="1">
        <v>25.898700000000002</v>
      </c>
      <c r="HX1177" s="1">
        <v>34.055900000000001</v>
      </c>
      <c r="HY1177" s="1">
        <v>30.000299999999999</v>
      </c>
      <c r="HZ1177" s="1">
        <v>33.879600000000003</v>
      </c>
      <c r="IA1177" s="1">
        <v>33.9816</v>
      </c>
      <c r="IB1177" s="1">
        <v>71.311199999999999</v>
      </c>
      <c r="IC1177" s="1">
        <v>32.446800000000003</v>
      </c>
      <c r="ID1177" s="1">
        <v>0</v>
      </c>
      <c r="IE1177" s="1">
        <v>25.883299999999998</v>
      </c>
      <c r="IF1177" s="1">
        <v>1849.17</v>
      </c>
      <c r="IG1177" s="1">
        <v>25.04</v>
      </c>
      <c r="IH1177" s="1">
        <v>100.285</v>
      </c>
      <c r="II1177" s="1">
        <v>99.9816</v>
      </c>
      <c r="IJ1177" s="1" t="s">
        <v>1117</v>
      </c>
    </row>
    <row r="1178" spans="1:244" ht="15.75" customHeight="1" x14ac:dyDescent="0.3">
      <c r="A1178" s="1">
        <v>1162</v>
      </c>
      <c r="B1178" s="1">
        <v>1659887608.5999999</v>
      </c>
      <c r="C1178" s="1">
        <v>7351.5</v>
      </c>
      <c r="D1178" s="1" t="s">
        <v>2604</v>
      </c>
      <c r="E1178" s="1" t="s">
        <v>2605</v>
      </c>
      <c r="F1178" s="1">
        <v>1</v>
      </c>
      <c r="G1178" s="1" t="s">
        <v>1115</v>
      </c>
      <c r="H1178" s="1" t="s">
        <v>345</v>
      </c>
      <c r="I1178" s="1" t="s">
        <v>1102</v>
      </c>
      <c r="J1178" s="1" t="s">
        <v>1113</v>
      </c>
      <c r="K1178" s="1" t="s">
        <v>1114</v>
      </c>
      <c r="L1178" s="1" t="s">
        <v>1904</v>
      </c>
      <c r="M1178" s="1" t="s">
        <v>346</v>
      </c>
      <c r="N1178" s="1">
        <v>1659887600.5999999</v>
      </c>
      <c r="O1178" s="1">
        <f t="shared" si="136"/>
        <v>1.9195701823839395E-3</v>
      </c>
      <c r="P1178" s="1">
        <f t="shared" si="137"/>
        <v>1.9195701823839395</v>
      </c>
      <c r="Q1178" s="1">
        <f t="shared" si="138"/>
        <v>13.051610643296982</v>
      </c>
      <c r="R1178" s="1">
        <f t="shared" si="139"/>
        <v>1729.5387499999999</v>
      </c>
      <c r="S1178" s="1">
        <f t="shared" si="140"/>
        <v>1439.5981491157588</v>
      </c>
      <c r="T1178" s="1">
        <f t="shared" si="141"/>
        <v>142.93362159221758</v>
      </c>
      <c r="U1178" s="1">
        <f t="shared" si="142"/>
        <v>171.721002401552</v>
      </c>
      <c r="V1178" s="1">
        <f t="shared" si="143"/>
        <v>9.011273014499506E-2</v>
      </c>
      <c r="W1178" s="1">
        <f t="shared" si="144"/>
        <v>2.9161937480100866</v>
      </c>
      <c r="X1178" s="1">
        <f t="shared" si="145"/>
        <v>8.8593889289718189E-2</v>
      </c>
      <c r="Y1178" s="1">
        <f t="shared" si="146"/>
        <v>5.5505510238767486E-2</v>
      </c>
      <c r="Z1178" s="1">
        <f t="shared" si="147"/>
        <v>321.51442068749998</v>
      </c>
      <c r="AA1178" s="1">
        <f t="shared" si="148"/>
        <v>32.43996538111432</v>
      </c>
      <c r="AB1178" s="1">
        <f t="shared" si="149"/>
        <v>31.968174999999999</v>
      </c>
      <c r="AC1178" s="1">
        <f t="shared" si="150"/>
        <v>4.7664885487133546</v>
      </c>
      <c r="AD1178" s="1">
        <f t="shared" si="151"/>
        <v>59.621598888689988</v>
      </c>
      <c r="AE1178" s="1">
        <f t="shared" si="152"/>
        <v>2.6960722730265125</v>
      </c>
      <c r="AF1178" s="1">
        <f t="shared" si="153"/>
        <v>4.5219724450193306</v>
      </c>
      <c r="AG1178" s="1">
        <f t="shared" si="154"/>
        <v>2.0704162756868421</v>
      </c>
      <c r="AH1178" s="1">
        <f t="shared" si="155"/>
        <v>-84.65304504313174</v>
      </c>
      <c r="AI1178" s="1">
        <f t="shared" si="156"/>
        <v>-145.74584827411803</v>
      </c>
      <c r="AJ1178" s="1">
        <f t="shared" si="157"/>
        <v>-11.279084724559127</v>
      </c>
      <c r="AK1178" s="1">
        <f t="shared" si="158"/>
        <v>79.836442645691079</v>
      </c>
      <c r="AL1178" s="1">
        <f t="shared" si="159"/>
        <v>42.82744927536308</v>
      </c>
      <c r="AM1178" s="1">
        <f t="shared" si="160"/>
        <v>1.9452740014100698</v>
      </c>
      <c r="AN1178" s="1">
        <f t="shared" si="161"/>
        <v>13.051610643296982</v>
      </c>
      <c r="AO1178" s="1">
        <v>1858.999340418615</v>
      </c>
      <c r="AP1178" s="1">
        <v>1816.2909696969689</v>
      </c>
      <c r="AQ1178" s="1">
        <v>5.128025544141348</v>
      </c>
      <c r="AR1178" s="1">
        <v>66.272461968613413</v>
      </c>
      <c r="AS1178" s="1">
        <f t="shared" si="162"/>
        <v>1.9195701823839395</v>
      </c>
      <c r="AT1178" s="1">
        <v>24.91507722876414</v>
      </c>
      <c r="AU1178" s="1">
        <v>27.155314545454541</v>
      </c>
      <c r="AV1178" s="1">
        <v>2.4380866396224262E-5</v>
      </c>
      <c r="AW1178" s="1">
        <v>80.697832317614541</v>
      </c>
      <c r="AX1178" s="1">
        <v>2</v>
      </c>
      <c r="AY1178" s="1">
        <v>0</v>
      </c>
      <c r="AZ1178" s="1">
        <f t="shared" si="163"/>
        <v>1</v>
      </c>
      <c r="BA1178" s="1">
        <f t="shared" si="164"/>
        <v>0</v>
      </c>
      <c r="BB1178" s="1">
        <f t="shared" si="165"/>
        <v>51777.008574280386</v>
      </c>
      <c r="BC1178" s="1">
        <f t="shared" si="166"/>
        <v>1999.9862499999999</v>
      </c>
      <c r="BD1178" s="1">
        <f t="shared" si="167"/>
        <v>1681.18876875</v>
      </c>
      <c r="BE1178" s="1">
        <f t="shared" si="168"/>
        <v>0.8406001635011241</v>
      </c>
      <c r="BF1178" s="1">
        <f t="shared" si="169"/>
        <v>0.16075831555716946</v>
      </c>
      <c r="BG1178" s="1">
        <v>6</v>
      </c>
      <c r="BH1178" s="1">
        <v>0.5</v>
      </c>
      <c r="BI1178" s="1" t="s">
        <v>347</v>
      </c>
      <c r="BJ1178" s="1">
        <v>2</v>
      </c>
      <c r="BK1178" s="1" t="b">
        <v>1</v>
      </c>
      <c r="BL1178" s="1">
        <v>1659887600.5999999</v>
      </c>
      <c r="BM1178" s="1">
        <v>1729.5387499999999</v>
      </c>
      <c r="BN1178" s="1">
        <v>1784.9556250000001</v>
      </c>
      <c r="BO1178" s="1">
        <v>27.154287499999999</v>
      </c>
      <c r="BP1178" s="1">
        <v>24.883893749999999</v>
      </c>
      <c r="BQ1178" s="1">
        <v>1726.7993750000001</v>
      </c>
      <c r="BR1178" s="1">
        <v>27.143268750000001</v>
      </c>
      <c r="BS1178" s="1">
        <v>500.12068749999997</v>
      </c>
      <c r="BT1178" s="1">
        <v>99.187225000000012</v>
      </c>
      <c r="BU1178" s="1">
        <v>9.9941824999999998E-2</v>
      </c>
      <c r="BV1178" s="1">
        <v>31.04114375</v>
      </c>
      <c r="BW1178" s="1">
        <v>31.968174999999999</v>
      </c>
      <c r="BX1178" s="1">
        <v>999.9</v>
      </c>
      <c r="BY1178" s="1">
        <v>0</v>
      </c>
      <c r="BZ1178" s="1">
        <v>0</v>
      </c>
      <c r="CA1178" s="1">
        <v>10005.381874999999</v>
      </c>
      <c r="CB1178" s="1">
        <v>0</v>
      </c>
      <c r="CC1178" s="1">
        <v>170.18674999999999</v>
      </c>
      <c r="CD1178" s="1">
        <v>-55.414887500000013</v>
      </c>
      <c r="CE1178" s="1">
        <v>1777.816875</v>
      </c>
      <c r="CF1178" s="1">
        <v>1830.505625</v>
      </c>
      <c r="CG1178" s="1">
        <v>2.2704</v>
      </c>
      <c r="CH1178" s="1">
        <v>1784.9556250000001</v>
      </c>
      <c r="CI1178" s="1">
        <v>24.883893749999999</v>
      </c>
      <c r="CJ1178" s="1">
        <v>2.693360625</v>
      </c>
      <c r="CK1178" s="1">
        <v>2.4681656250000001</v>
      </c>
      <c r="CL1178" s="1">
        <v>22.244656249999998</v>
      </c>
      <c r="CM1178" s="1">
        <v>20.818056250000001</v>
      </c>
      <c r="CN1178" s="1">
        <v>1999.9862499999999</v>
      </c>
      <c r="CO1178" s="1">
        <v>0.97999318750000008</v>
      </c>
      <c r="CP1178" s="1">
        <v>2.0006918750000002E-2</v>
      </c>
      <c r="CQ1178" s="1">
        <v>0</v>
      </c>
      <c r="CR1178" s="1">
        <v>2.5159375000000002</v>
      </c>
      <c r="CS1178" s="1">
        <v>0</v>
      </c>
      <c r="CT1178" s="1">
        <v>16448.987499999999</v>
      </c>
      <c r="CU1178" s="1">
        <v>17412.168750000001</v>
      </c>
      <c r="CV1178" s="1">
        <v>43.436999999999998</v>
      </c>
      <c r="CW1178" s="1">
        <v>45.186999999999998</v>
      </c>
      <c r="CX1178" s="1">
        <v>43.625</v>
      </c>
      <c r="CY1178" s="1">
        <v>43.190937499999997</v>
      </c>
      <c r="CZ1178" s="1">
        <v>43.436999999999998</v>
      </c>
      <c r="DA1178" s="1">
        <v>1959.975625</v>
      </c>
      <c r="DB1178" s="1">
        <v>40.010624999999997</v>
      </c>
      <c r="DC1178" s="1">
        <v>0</v>
      </c>
      <c r="DD1178" s="1">
        <v>1659887607.5</v>
      </c>
      <c r="DE1178" s="1">
        <v>0</v>
      </c>
      <c r="DF1178" s="1">
        <v>1659887002.5</v>
      </c>
      <c r="DG1178" s="1" t="s">
        <v>1905</v>
      </c>
      <c r="DH1178" s="1">
        <v>1659886993</v>
      </c>
      <c r="DI1178" s="1">
        <v>1659887002.5</v>
      </c>
      <c r="DJ1178" s="1">
        <v>16</v>
      </c>
      <c r="DK1178" s="1">
        <v>-0.38300000000000001</v>
      </c>
      <c r="DL1178" s="1">
        <v>1E-3</v>
      </c>
      <c r="DM1178" s="1">
        <v>1.325</v>
      </c>
      <c r="DN1178" s="1">
        <v>1.6E-2</v>
      </c>
      <c r="DO1178" s="1">
        <v>400</v>
      </c>
      <c r="DP1178" s="1">
        <v>25</v>
      </c>
      <c r="DQ1178" s="1">
        <v>0.27</v>
      </c>
      <c r="DR1178" s="1">
        <v>0.06</v>
      </c>
      <c r="DS1178" s="1">
        <v>12.87817115831931</v>
      </c>
      <c r="DT1178" s="1">
        <v>0.1836923997949825</v>
      </c>
      <c r="DU1178" s="1">
        <v>9.996319498781997E-2</v>
      </c>
      <c r="DV1178" s="1">
        <v>1</v>
      </c>
      <c r="DW1178" s="1">
        <v>-55.444333333333347</v>
      </c>
      <c r="DX1178" s="1">
        <v>-3.747262291434958</v>
      </c>
      <c r="DY1178" s="1">
        <v>0.29415867637873389</v>
      </c>
      <c r="DZ1178" s="1">
        <v>0</v>
      </c>
      <c r="EA1178" s="1">
        <v>1444.9306048447179</v>
      </c>
      <c r="EB1178" s="1">
        <v>245.03733795933391</v>
      </c>
      <c r="EC1178" s="1">
        <v>18.320891408229681</v>
      </c>
      <c r="ED1178" s="1">
        <v>0</v>
      </c>
      <c r="EE1178" s="1">
        <v>2.284967</v>
      </c>
      <c r="EF1178" s="1">
        <v>-0.39318866791745533</v>
      </c>
      <c r="EG1178" s="1">
        <v>3.9097509332437073E-2</v>
      </c>
      <c r="EH1178" s="1">
        <v>0</v>
      </c>
      <c r="EI1178" s="1">
        <v>2.070386668377119</v>
      </c>
      <c r="EJ1178" s="1">
        <v>-5.225910730578179E-3</v>
      </c>
      <c r="EK1178" s="1">
        <v>1.2182683392023589E-3</v>
      </c>
      <c r="EL1178" s="1">
        <v>1</v>
      </c>
      <c r="EM1178" s="1">
        <v>2</v>
      </c>
      <c r="EN1178" s="1">
        <v>5</v>
      </c>
      <c r="EO1178" s="1" t="s">
        <v>386</v>
      </c>
      <c r="EP1178" s="1">
        <v>2.94069</v>
      </c>
      <c r="EQ1178" s="1">
        <v>2.80118</v>
      </c>
      <c r="ER1178" s="1">
        <v>0.23413999999999999</v>
      </c>
      <c r="ES1178" s="1">
        <v>0.23837800000000001</v>
      </c>
      <c r="ET1178" s="1">
        <v>0.116732</v>
      </c>
      <c r="EU1178" s="1">
        <v>0.109968</v>
      </c>
      <c r="EV1178" s="1">
        <v>15649.3</v>
      </c>
      <c r="EW1178" s="1">
        <v>16318</v>
      </c>
      <c r="EX1178" s="1">
        <v>23781.1</v>
      </c>
      <c r="EY1178" s="1">
        <v>24954.3</v>
      </c>
      <c r="EZ1178" s="1">
        <v>33634.800000000003</v>
      </c>
      <c r="FA1178" s="1">
        <v>35476.400000000001</v>
      </c>
      <c r="FB1178" s="1">
        <v>43373.5</v>
      </c>
      <c r="FC1178" s="1">
        <v>46133.9</v>
      </c>
      <c r="FD1178" s="1">
        <v>1.9297500000000001</v>
      </c>
      <c r="FE1178" s="1">
        <v>1.7951699999999999</v>
      </c>
      <c r="FF1178" s="1">
        <v>9.0375499999999998E-2</v>
      </c>
      <c r="FG1178" s="1">
        <v>0</v>
      </c>
      <c r="FH1178" s="1">
        <v>30.502300000000002</v>
      </c>
      <c r="FI1178" s="1">
        <v>999.9</v>
      </c>
      <c r="FJ1178" s="1">
        <v>49.9</v>
      </c>
      <c r="FK1178" s="1">
        <v>39.799999999999997</v>
      </c>
      <c r="FL1178" s="1">
        <v>36.900500000000001</v>
      </c>
      <c r="FM1178" s="1">
        <v>63.733899999999998</v>
      </c>
      <c r="FN1178" s="1">
        <v>25.713100000000001</v>
      </c>
      <c r="FO1178" s="1">
        <v>1</v>
      </c>
      <c r="FP1178" s="1">
        <v>0.57170699999999997</v>
      </c>
      <c r="FQ1178" s="1">
        <v>3.3167200000000001</v>
      </c>
      <c r="FR1178" s="1">
        <v>20.2852</v>
      </c>
      <c r="FS1178" s="1">
        <v>5.2096499999999999</v>
      </c>
      <c r="FT1178" s="1">
        <v>11.907999999999999</v>
      </c>
      <c r="FU1178" s="1">
        <v>5.0018000000000002</v>
      </c>
      <c r="FV1178" s="1">
        <v>3.2899500000000002</v>
      </c>
      <c r="FW1178" s="1">
        <v>9999</v>
      </c>
      <c r="FX1178" s="1">
        <v>9999</v>
      </c>
      <c r="FY1178" s="1">
        <v>9999</v>
      </c>
      <c r="FZ1178" s="1">
        <v>999.9</v>
      </c>
      <c r="GA1178" s="1">
        <v>1.8597699999999999</v>
      </c>
      <c r="GB1178" s="1">
        <v>1.85486</v>
      </c>
      <c r="GC1178" s="1">
        <v>1.85795</v>
      </c>
      <c r="GD1178" s="1">
        <v>1.85642</v>
      </c>
      <c r="GE1178" s="1">
        <v>1.8551599999999999</v>
      </c>
      <c r="GF1178" s="1">
        <v>1.8547199999999999</v>
      </c>
      <c r="GG1178" s="1">
        <v>1.85364</v>
      </c>
      <c r="GH1178" s="1">
        <v>1.85656</v>
      </c>
      <c r="GI1178" s="1">
        <v>0</v>
      </c>
      <c r="GJ1178" s="1">
        <v>0</v>
      </c>
      <c r="GK1178" s="1">
        <v>0</v>
      </c>
      <c r="GL1178" s="1">
        <v>0</v>
      </c>
      <c r="GM1178" s="1" t="s">
        <v>350</v>
      </c>
      <c r="GN1178" s="1" t="s">
        <v>351</v>
      </c>
      <c r="GO1178" s="1" t="s">
        <v>352</v>
      </c>
      <c r="GP1178" s="1" t="s">
        <v>352</v>
      </c>
      <c r="GQ1178" s="1" t="s">
        <v>352</v>
      </c>
      <c r="GR1178" s="1" t="s">
        <v>352</v>
      </c>
      <c r="GS1178" s="1">
        <v>0</v>
      </c>
      <c r="GT1178" s="1">
        <v>100</v>
      </c>
      <c r="GU1178" s="1">
        <v>100</v>
      </c>
      <c r="GV1178" s="1">
        <v>2.77</v>
      </c>
      <c r="GW1178" s="1">
        <v>1.0999999999999999E-2</v>
      </c>
      <c r="GX1178" s="1">
        <v>0.33715491177224621</v>
      </c>
      <c r="GY1178" s="1">
        <v>3.036990343597491E-3</v>
      </c>
      <c r="GZ1178" s="1">
        <v>-1.538114387597119E-6</v>
      </c>
      <c r="HA1178" s="1">
        <v>3.3909691194327332E-10</v>
      </c>
      <c r="HB1178" s="1">
        <v>-6.0604171497381017E-2</v>
      </c>
      <c r="HC1178" s="1">
        <v>9.7621983196103414E-3</v>
      </c>
      <c r="HD1178" s="1">
        <v>-3.3387782167185642E-4</v>
      </c>
      <c r="HE1178" s="1">
        <v>2.632278881966732E-6</v>
      </c>
      <c r="HF1178" s="1">
        <v>6</v>
      </c>
      <c r="HG1178" s="1">
        <v>2134</v>
      </c>
      <c r="HH1178" s="1">
        <v>2</v>
      </c>
      <c r="HI1178" s="1">
        <v>31</v>
      </c>
      <c r="HJ1178" s="1">
        <v>10.3</v>
      </c>
      <c r="HK1178" s="1">
        <v>10.1</v>
      </c>
      <c r="HL1178" s="1">
        <v>3.5668899999999999</v>
      </c>
      <c r="HM1178" s="1">
        <v>2.3071299999999999</v>
      </c>
      <c r="HN1178" s="1">
        <v>1.4978</v>
      </c>
      <c r="HO1178" s="1">
        <v>2.3095699999999999</v>
      </c>
      <c r="HP1178" s="1">
        <v>1.5478499999999999</v>
      </c>
      <c r="HQ1178" s="1">
        <v>2.34741</v>
      </c>
      <c r="HR1178" s="1">
        <v>42.8583</v>
      </c>
      <c r="HS1178" s="1">
        <v>14.315899999999999</v>
      </c>
      <c r="HT1178" s="1">
        <v>18</v>
      </c>
      <c r="HU1178" s="1">
        <v>495.392</v>
      </c>
      <c r="HV1178" s="1">
        <v>471.55799999999999</v>
      </c>
      <c r="HW1178" s="1">
        <v>25.8887</v>
      </c>
      <c r="HX1178" s="1">
        <v>34.055900000000001</v>
      </c>
      <c r="HY1178" s="1">
        <v>30.000299999999999</v>
      </c>
      <c r="HZ1178" s="1">
        <v>33.879600000000003</v>
      </c>
      <c r="IA1178" s="1">
        <v>33.9816</v>
      </c>
      <c r="IB1178" s="1">
        <v>71.413200000000003</v>
      </c>
      <c r="IC1178" s="1">
        <v>32.446800000000003</v>
      </c>
      <c r="ID1178" s="1">
        <v>0</v>
      </c>
      <c r="IE1178" s="1">
        <v>25.883299999999998</v>
      </c>
      <c r="IF1178" s="1">
        <v>1849.17</v>
      </c>
      <c r="IG1178" s="1">
        <v>25.0457</v>
      </c>
      <c r="IH1178" s="1">
        <v>100.286</v>
      </c>
      <c r="II1178" s="1">
        <v>99.980900000000005</v>
      </c>
      <c r="IJ1178" s="1" t="s">
        <v>1117</v>
      </c>
    </row>
    <row r="1179" spans="1:244" ht="15.75" customHeight="1" x14ac:dyDescent="0.3">
      <c r="A1179" s="1">
        <v>1163</v>
      </c>
      <c r="B1179" s="1">
        <v>1659887609.5999999</v>
      </c>
      <c r="C1179" s="1">
        <v>7352.5</v>
      </c>
      <c r="D1179" s="1" t="s">
        <v>2606</v>
      </c>
      <c r="E1179" s="1" t="s">
        <v>2607</v>
      </c>
      <c r="F1179" s="1">
        <v>1</v>
      </c>
      <c r="G1179" s="1" t="s">
        <v>1115</v>
      </c>
      <c r="H1179" s="1" t="s">
        <v>345</v>
      </c>
      <c r="I1179" s="1" t="s">
        <v>1102</v>
      </c>
      <c r="J1179" s="1" t="s">
        <v>1113</v>
      </c>
      <c r="K1179" s="1" t="s">
        <v>1114</v>
      </c>
      <c r="L1179" s="1" t="s">
        <v>1904</v>
      </c>
      <c r="M1179" s="1" t="s">
        <v>346</v>
      </c>
      <c r="N1179" s="1">
        <v>1659887602.099999</v>
      </c>
      <c r="O1179" s="1">
        <f t="shared" si="136"/>
        <v>1.9179584472825326E-3</v>
      </c>
      <c r="P1179" s="1">
        <f t="shared" si="137"/>
        <v>1.9179584472825326</v>
      </c>
      <c r="Q1179" s="1">
        <f t="shared" si="138"/>
        <v>12.933060497251141</v>
      </c>
      <c r="R1179" s="1">
        <f t="shared" si="139"/>
        <v>1736.9960000000001</v>
      </c>
      <c r="S1179" s="1">
        <f t="shared" si="140"/>
        <v>1448.706689549655</v>
      </c>
      <c r="T1179" s="1">
        <f t="shared" si="141"/>
        <v>143.83783074094461</v>
      </c>
      <c r="U1179" s="1">
        <f t="shared" si="142"/>
        <v>172.46122934889246</v>
      </c>
      <c r="V1179" s="1">
        <f t="shared" si="143"/>
        <v>9.0035251663090635E-2</v>
      </c>
      <c r="W1179" s="1">
        <f t="shared" si="144"/>
        <v>2.9161605533527855</v>
      </c>
      <c r="X1179" s="1">
        <f t="shared" si="145"/>
        <v>8.8518980834240577E-2</v>
      </c>
      <c r="Y1179" s="1">
        <f t="shared" si="146"/>
        <v>5.5458466927725866E-2</v>
      </c>
      <c r="Z1179" s="1">
        <f t="shared" si="147"/>
        <v>321.51278719999999</v>
      </c>
      <c r="AA1179" s="1">
        <f t="shared" si="148"/>
        <v>32.437875684182359</v>
      </c>
      <c r="AB1179" s="1">
        <f t="shared" si="149"/>
        <v>31.968219999999999</v>
      </c>
      <c r="AC1179" s="1">
        <f t="shared" si="150"/>
        <v>4.7665006919271109</v>
      </c>
      <c r="AD1179" s="1">
        <f t="shared" si="151"/>
        <v>59.630206027804569</v>
      </c>
      <c r="AE1179" s="1">
        <f t="shared" si="152"/>
        <v>2.6960746360715881</v>
      </c>
      <c r="AF1179" s="1">
        <f t="shared" si="153"/>
        <v>4.5213236976146849</v>
      </c>
      <c r="AG1179" s="1">
        <f t="shared" si="154"/>
        <v>2.0704260558555228</v>
      </c>
      <c r="AH1179" s="1">
        <f t="shared" si="155"/>
        <v>-84.581967525159683</v>
      </c>
      <c r="AI1179" s="1">
        <f t="shared" si="156"/>
        <v>-146.14698988360396</v>
      </c>
      <c r="AJ1179" s="1">
        <f t="shared" si="157"/>
        <v>-11.310119718125666</v>
      </c>
      <c r="AK1179" s="1">
        <f t="shared" si="158"/>
        <v>79.473710073110652</v>
      </c>
      <c r="AL1179" s="1">
        <f t="shared" si="159"/>
        <v>42.896161155865748</v>
      </c>
      <c r="AM1179" s="1">
        <f t="shared" si="160"/>
        <v>1.9377151987218564</v>
      </c>
      <c r="AN1179" s="1">
        <f t="shared" si="161"/>
        <v>12.933060497251141</v>
      </c>
      <c r="AO1179" s="1">
        <v>1864.124611671064</v>
      </c>
      <c r="AP1179" s="1">
        <v>1821.460363636364</v>
      </c>
      <c r="AQ1179" s="1">
        <v>5.1474802211216613</v>
      </c>
      <c r="AR1179" s="1">
        <v>66.272461968613413</v>
      </c>
      <c r="AS1179" s="1">
        <f t="shared" si="162"/>
        <v>1.9179584472825326</v>
      </c>
      <c r="AT1179" s="1">
        <v>24.915347274384509</v>
      </c>
      <c r="AU1179" s="1">
        <v>27.153835757575759</v>
      </c>
      <c r="AV1179" s="1">
        <v>6.3888473121036051E-6</v>
      </c>
      <c r="AW1179" s="1">
        <v>80.697832317614541</v>
      </c>
      <c r="AX1179" s="1">
        <v>2</v>
      </c>
      <c r="AY1179" s="1">
        <v>0</v>
      </c>
      <c r="AZ1179" s="1">
        <f t="shared" si="163"/>
        <v>1</v>
      </c>
      <c r="BA1179" s="1">
        <f t="shared" si="164"/>
        <v>0</v>
      </c>
      <c r="BB1179" s="1">
        <f t="shared" si="165"/>
        <v>51776.493215145922</v>
      </c>
      <c r="BC1179" s="1">
        <f t="shared" si="166"/>
        <v>1999.9760000000001</v>
      </c>
      <c r="BD1179" s="1">
        <f t="shared" si="167"/>
        <v>1681.1801600000001</v>
      </c>
      <c r="BE1179" s="1">
        <f t="shared" si="168"/>
        <v>0.84060016720200648</v>
      </c>
      <c r="BF1179" s="1">
        <f t="shared" si="169"/>
        <v>0.16075832269987239</v>
      </c>
      <c r="BG1179" s="1">
        <v>6</v>
      </c>
      <c r="BH1179" s="1">
        <v>0.5</v>
      </c>
      <c r="BI1179" s="1" t="s">
        <v>347</v>
      </c>
      <c r="BJ1179" s="1">
        <v>2</v>
      </c>
      <c r="BK1179" s="1" t="b">
        <v>1</v>
      </c>
      <c r="BL1179" s="1">
        <v>1659887602.099999</v>
      </c>
      <c r="BM1179" s="1">
        <v>1736.9960000000001</v>
      </c>
      <c r="BN1179" s="1">
        <v>1792.497333333333</v>
      </c>
      <c r="BO1179" s="1">
        <v>27.154340000000001</v>
      </c>
      <c r="BP1179" s="1">
        <v>24.892753333333332</v>
      </c>
      <c r="BQ1179" s="1">
        <v>1734.25</v>
      </c>
      <c r="BR1179" s="1">
        <v>27.14332666666667</v>
      </c>
      <c r="BS1179" s="1">
        <v>500.11733333333342</v>
      </c>
      <c r="BT1179" s="1">
        <v>99.187126666666657</v>
      </c>
      <c r="BU1179" s="1">
        <v>9.9935220000000005E-2</v>
      </c>
      <c r="BV1179" s="1">
        <v>31.038626666666669</v>
      </c>
      <c r="BW1179" s="1">
        <v>31.968219999999999</v>
      </c>
      <c r="BX1179" s="1">
        <v>999.89999999999986</v>
      </c>
      <c r="BY1179" s="1">
        <v>0</v>
      </c>
      <c r="BZ1179" s="1">
        <v>0</v>
      </c>
      <c r="CA1179" s="1">
        <v>10005.201999999999</v>
      </c>
      <c r="CB1179" s="1">
        <v>0</v>
      </c>
      <c r="CC1179" s="1">
        <v>170.35526666666669</v>
      </c>
      <c r="CD1179" s="1">
        <v>-55.49943333333335</v>
      </c>
      <c r="CE1179" s="1">
        <v>1785.482</v>
      </c>
      <c r="CF1179" s="1">
        <v>1838.2560000000001</v>
      </c>
      <c r="CG1179" s="1">
        <v>2.2615919999999998</v>
      </c>
      <c r="CH1179" s="1">
        <v>1792.497333333333</v>
      </c>
      <c r="CI1179" s="1">
        <v>24.892753333333332</v>
      </c>
      <c r="CJ1179" s="1">
        <v>2.6933626666666668</v>
      </c>
      <c r="CK1179" s="1">
        <v>2.4690426666666672</v>
      </c>
      <c r="CL1179" s="1">
        <v>22.244679999999999</v>
      </c>
      <c r="CM1179" s="1">
        <v>20.823826666666669</v>
      </c>
      <c r="CN1179" s="1">
        <v>1999.9760000000001</v>
      </c>
      <c r="CO1179" s="1">
        <v>0.97999300000000011</v>
      </c>
      <c r="CP1179" s="1">
        <v>2.00071E-2</v>
      </c>
      <c r="CQ1179" s="1">
        <v>0</v>
      </c>
      <c r="CR1179" s="1">
        <v>2.549466666666667</v>
      </c>
      <c r="CS1179" s="1">
        <v>0</v>
      </c>
      <c r="CT1179" s="1">
        <v>16447.613333333331</v>
      </c>
      <c r="CU1179" s="1">
        <v>17412.07333333333</v>
      </c>
      <c r="CV1179" s="1">
        <v>43.436999999999998</v>
      </c>
      <c r="CW1179" s="1">
        <v>45.186999999999998</v>
      </c>
      <c r="CX1179" s="1">
        <v>43.625</v>
      </c>
      <c r="CY1179" s="1">
        <v>43.191200000000002</v>
      </c>
      <c r="CZ1179" s="1">
        <v>43.436999999999998</v>
      </c>
      <c r="DA1179" s="1">
        <v>1959.965333333334</v>
      </c>
      <c r="DB1179" s="1">
        <v>40.010666666666673</v>
      </c>
      <c r="DC1179" s="1">
        <v>0</v>
      </c>
      <c r="DD1179" s="1">
        <v>1659887608.7</v>
      </c>
      <c r="DE1179" s="1">
        <v>0</v>
      </c>
      <c r="DF1179" s="1">
        <v>1659887002.5</v>
      </c>
      <c r="DG1179" s="1" t="s">
        <v>1905</v>
      </c>
      <c r="DH1179" s="1">
        <v>1659886993</v>
      </c>
      <c r="DI1179" s="1">
        <v>1659887002.5</v>
      </c>
      <c r="DJ1179" s="1">
        <v>16</v>
      </c>
      <c r="DK1179" s="1">
        <v>-0.38300000000000001</v>
      </c>
      <c r="DL1179" s="1">
        <v>1E-3</v>
      </c>
      <c r="DM1179" s="1">
        <v>1.325</v>
      </c>
      <c r="DN1179" s="1">
        <v>1.6E-2</v>
      </c>
      <c r="DO1179" s="1">
        <v>400</v>
      </c>
      <c r="DP1179" s="1">
        <v>25</v>
      </c>
      <c r="DQ1179" s="1">
        <v>0.27</v>
      </c>
      <c r="DR1179" s="1">
        <v>0.06</v>
      </c>
      <c r="DS1179" s="1">
        <v>12.87817115831931</v>
      </c>
      <c r="DT1179" s="1">
        <v>0.1836923997949825</v>
      </c>
      <c r="DU1179" s="1">
        <v>9.996319498781997E-2</v>
      </c>
      <c r="DV1179" s="1">
        <v>1</v>
      </c>
      <c r="DW1179" s="1">
        <v>-55.444333333333347</v>
      </c>
      <c r="DX1179" s="1">
        <v>-3.747262291434958</v>
      </c>
      <c r="DY1179" s="1">
        <v>0.29415867637873389</v>
      </c>
      <c r="DZ1179" s="1">
        <v>0</v>
      </c>
      <c r="EA1179" s="1">
        <v>1444.9306048447179</v>
      </c>
      <c r="EB1179" s="1">
        <v>245.03733795933391</v>
      </c>
      <c r="EC1179" s="1">
        <v>18.320891408229681</v>
      </c>
      <c r="ED1179" s="1">
        <v>0</v>
      </c>
      <c r="EE1179" s="1">
        <v>2.284967</v>
      </c>
      <c r="EF1179" s="1">
        <v>-0.39318866791745533</v>
      </c>
      <c r="EG1179" s="1">
        <v>3.9097509332437073E-2</v>
      </c>
      <c r="EH1179" s="1">
        <v>0</v>
      </c>
      <c r="EI1179" s="1">
        <v>2.070386668377119</v>
      </c>
      <c r="EJ1179" s="1">
        <v>-5.225910730578179E-3</v>
      </c>
      <c r="EK1179" s="1">
        <v>1.2182683392023589E-3</v>
      </c>
      <c r="EL1179" s="1">
        <v>1</v>
      </c>
      <c r="EM1179" s="1">
        <v>2</v>
      </c>
      <c r="EN1179" s="1">
        <v>5</v>
      </c>
      <c r="EO1179" s="1" t="s">
        <v>386</v>
      </c>
      <c r="EP1179" s="1">
        <v>2.9405999999999999</v>
      </c>
      <c r="EQ1179" s="1">
        <v>2.80132</v>
      </c>
      <c r="ER1179" s="1">
        <v>0.23452400000000001</v>
      </c>
      <c r="ES1179" s="1">
        <v>0.238756</v>
      </c>
      <c r="ET1179" s="1">
        <v>0.11673</v>
      </c>
      <c r="EU1179" s="1">
        <v>0.110032</v>
      </c>
      <c r="EV1179" s="1">
        <v>15641.4</v>
      </c>
      <c r="EW1179" s="1">
        <v>16309.7</v>
      </c>
      <c r="EX1179" s="1">
        <v>23781.200000000001</v>
      </c>
      <c r="EY1179" s="1">
        <v>24954.2</v>
      </c>
      <c r="EZ1179" s="1">
        <v>33634.9</v>
      </c>
      <c r="FA1179" s="1">
        <v>35473.599999999999</v>
      </c>
      <c r="FB1179" s="1">
        <v>43373.5</v>
      </c>
      <c r="FC1179" s="1">
        <v>46133.5</v>
      </c>
      <c r="FD1179" s="1">
        <v>1.92977</v>
      </c>
      <c r="FE1179" s="1">
        <v>1.7951299999999999</v>
      </c>
      <c r="FF1179" s="1">
        <v>9.0487300000000007E-2</v>
      </c>
      <c r="FG1179" s="1">
        <v>0</v>
      </c>
      <c r="FH1179" s="1">
        <v>30.502300000000002</v>
      </c>
      <c r="FI1179" s="1">
        <v>999.9</v>
      </c>
      <c r="FJ1179" s="1">
        <v>49.9</v>
      </c>
      <c r="FK1179" s="1">
        <v>39.799999999999997</v>
      </c>
      <c r="FL1179" s="1">
        <v>36.8994</v>
      </c>
      <c r="FM1179" s="1">
        <v>63.873899999999999</v>
      </c>
      <c r="FN1179" s="1">
        <v>26.3462</v>
      </c>
      <c r="FO1179" s="1">
        <v>1</v>
      </c>
      <c r="FP1179" s="1">
        <v>0.57169199999999998</v>
      </c>
      <c r="FQ1179" s="1">
        <v>3.29081</v>
      </c>
      <c r="FR1179" s="1">
        <v>20.285799999999998</v>
      </c>
      <c r="FS1179" s="1">
        <v>5.2098000000000004</v>
      </c>
      <c r="FT1179" s="1">
        <v>11.907999999999999</v>
      </c>
      <c r="FU1179" s="1">
        <v>5.0016999999999996</v>
      </c>
      <c r="FV1179" s="1">
        <v>3.28993</v>
      </c>
      <c r="FW1179" s="1">
        <v>9999</v>
      </c>
      <c r="FX1179" s="1">
        <v>9999</v>
      </c>
      <c r="FY1179" s="1">
        <v>9999</v>
      </c>
      <c r="FZ1179" s="1">
        <v>999.9</v>
      </c>
      <c r="GA1179" s="1">
        <v>1.85975</v>
      </c>
      <c r="GB1179" s="1">
        <v>1.8548500000000001</v>
      </c>
      <c r="GC1179" s="1">
        <v>1.8579300000000001</v>
      </c>
      <c r="GD1179" s="1">
        <v>1.8564000000000001</v>
      </c>
      <c r="GE1179" s="1">
        <v>1.8551599999999999</v>
      </c>
      <c r="GF1179" s="1">
        <v>1.8547100000000001</v>
      </c>
      <c r="GG1179" s="1">
        <v>1.8536300000000001</v>
      </c>
      <c r="GH1179" s="1">
        <v>1.8565400000000001</v>
      </c>
      <c r="GI1179" s="1">
        <v>0</v>
      </c>
      <c r="GJ1179" s="1">
        <v>0</v>
      </c>
      <c r="GK1179" s="1">
        <v>0</v>
      </c>
      <c r="GL1179" s="1">
        <v>0</v>
      </c>
      <c r="GM1179" s="1" t="s">
        <v>350</v>
      </c>
      <c r="GN1179" s="1" t="s">
        <v>351</v>
      </c>
      <c r="GO1179" s="1" t="s">
        <v>352</v>
      </c>
      <c r="GP1179" s="1" t="s">
        <v>352</v>
      </c>
      <c r="GQ1179" s="1" t="s">
        <v>352</v>
      </c>
      <c r="GR1179" s="1" t="s">
        <v>352</v>
      </c>
      <c r="GS1179" s="1">
        <v>0</v>
      </c>
      <c r="GT1179" s="1">
        <v>100</v>
      </c>
      <c r="GU1179" s="1">
        <v>100</v>
      </c>
      <c r="GV1179" s="1">
        <v>2.77</v>
      </c>
      <c r="GW1179" s="1">
        <v>1.0999999999999999E-2</v>
      </c>
      <c r="GX1179" s="1">
        <v>0.33715491177224621</v>
      </c>
      <c r="GY1179" s="1">
        <v>3.036990343597491E-3</v>
      </c>
      <c r="GZ1179" s="1">
        <v>-1.538114387597119E-6</v>
      </c>
      <c r="HA1179" s="1">
        <v>3.3909691194327332E-10</v>
      </c>
      <c r="HB1179" s="1">
        <v>-6.0604171497381017E-2</v>
      </c>
      <c r="HC1179" s="1">
        <v>9.7621983196103414E-3</v>
      </c>
      <c r="HD1179" s="1">
        <v>-3.3387782167185642E-4</v>
      </c>
      <c r="HE1179" s="1">
        <v>2.632278881966732E-6</v>
      </c>
      <c r="HF1179" s="1">
        <v>6</v>
      </c>
      <c r="HG1179" s="1">
        <v>2134</v>
      </c>
      <c r="HH1179" s="1">
        <v>2</v>
      </c>
      <c r="HI1179" s="1">
        <v>31</v>
      </c>
      <c r="HJ1179" s="1">
        <v>10.3</v>
      </c>
      <c r="HK1179" s="1">
        <v>10.1</v>
      </c>
      <c r="HL1179" s="1">
        <v>3.5778799999999999</v>
      </c>
      <c r="HM1179" s="1">
        <v>2.3132299999999999</v>
      </c>
      <c r="HN1179" s="1">
        <v>1.4978</v>
      </c>
      <c r="HO1179" s="1">
        <v>2.3095699999999999</v>
      </c>
      <c r="HP1179" s="1">
        <v>1.5478499999999999</v>
      </c>
      <c r="HQ1179" s="1">
        <v>2.3962400000000001</v>
      </c>
      <c r="HR1179" s="1">
        <v>42.8583</v>
      </c>
      <c r="HS1179" s="1">
        <v>14.315899999999999</v>
      </c>
      <c r="HT1179" s="1">
        <v>18</v>
      </c>
      <c r="HU1179" s="1">
        <v>495.40699999999998</v>
      </c>
      <c r="HV1179" s="1">
        <v>471.52600000000001</v>
      </c>
      <c r="HW1179" s="1">
        <v>25.8795</v>
      </c>
      <c r="HX1179" s="1">
        <v>34.055900000000001</v>
      </c>
      <c r="HY1179" s="1">
        <v>30.000299999999999</v>
      </c>
      <c r="HZ1179" s="1">
        <v>33.879600000000003</v>
      </c>
      <c r="IA1179" s="1">
        <v>33.9816</v>
      </c>
      <c r="IB1179" s="1">
        <v>71.626400000000004</v>
      </c>
      <c r="IC1179" s="1">
        <v>32.446800000000003</v>
      </c>
      <c r="ID1179" s="1">
        <v>0</v>
      </c>
      <c r="IE1179" s="1">
        <v>25.8552</v>
      </c>
      <c r="IF1179" s="1">
        <v>1859.21</v>
      </c>
      <c r="IG1179" s="1">
        <v>25.0488</v>
      </c>
      <c r="IH1179" s="1">
        <v>100.286</v>
      </c>
      <c r="II1179" s="1">
        <v>99.980199999999996</v>
      </c>
      <c r="IJ1179" s="1" t="s">
        <v>1117</v>
      </c>
    </row>
    <row r="1180" spans="1:244" ht="15.75" customHeight="1" x14ac:dyDescent="0.3">
      <c r="A1180" s="1">
        <v>1164</v>
      </c>
      <c r="B1180" s="1">
        <v>1659887610.5999999</v>
      </c>
      <c r="C1180" s="1">
        <v>7353.5</v>
      </c>
      <c r="D1180" s="1" t="s">
        <v>2608</v>
      </c>
      <c r="E1180" s="1" t="s">
        <v>2609</v>
      </c>
      <c r="F1180" s="1">
        <v>1</v>
      </c>
      <c r="G1180" s="1" t="s">
        <v>1115</v>
      </c>
      <c r="H1180" s="1" t="s">
        <v>345</v>
      </c>
      <c r="I1180" s="1" t="s">
        <v>1102</v>
      </c>
      <c r="J1180" s="1" t="s">
        <v>1113</v>
      </c>
      <c r="K1180" s="1" t="s">
        <v>1114</v>
      </c>
      <c r="L1180" s="1" t="s">
        <v>1904</v>
      </c>
      <c r="M1180" s="1" t="s">
        <v>346</v>
      </c>
      <c r="N1180" s="1">
        <v>1659887602.5999999</v>
      </c>
      <c r="O1180" s="1">
        <f t="shared" si="136"/>
        <v>1.9155234066334605E-3</v>
      </c>
      <c r="P1180" s="1">
        <f t="shared" si="137"/>
        <v>1.9155234066334605</v>
      </c>
      <c r="Q1180" s="1">
        <f t="shared" si="138"/>
        <v>12.850988181530912</v>
      </c>
      <c r="R1180" s="1">
        <f t="shared" si="139"/>
        <v>1739.496875</v>
      </c>
      <c r="S1180" s="1">
        <f t="shared" si="140"/>
        <v>1452.2800042978834</v>
      </c>
      <c r="T1180" s="1">
        <f t="shared" si="141"/>
        <v>144.19264454536381</v>
      </c>
      <c r="U1180" s="1">
        <f t="shared" si="142"/>
        <v>172.70956967138608</v>
      </c>
      <c r="V1180" s="1">
        <f t="shared" si="143"/>
        <v>8.9916735585009691E-2</v>
      </c>
      <c r="W1180" s="1">
        <f t="shared" si="144"/>
        <v>2.9162548395254193</v>
      </c>
      <c r="X1180" s="1">
        <f t="shared" si="145"/>
        <v>8.8404465819928904E-2</v>
      </c>
      <c r="Y1180" s="1">
        <f t="shared" si="146"/>
        <v>5.5386543983876713E-2</v>
      </c>
      <c r="Z1180" s="1">
        <f t="shared" si="147"/>
        <v>321.51302418750004</v>
      </c>
      <c r="AA1180" s="1">
        <f t="shared" si="148"/>
        <v>32.437724568938819</v>
      </c>
      <c r="AB1180" s="1">
        <f t="shared" si="149"/>
        <v>31.968412499999999</v>
      </c>
      <c r="AC1180" s="1">
        <f t="shared" si="150"/>
        <v>4.7665526382010892</v>
      </c>
      <c r="AD1180" s="1">
        <f t="shared" si="151"/>
        <v>59.632787806562305</v>
      </c>
      <c r="AE1180" s="1">
        <f t="shared" si="152"/>
        <v>2.6960768082098525</v>
      </c>
      <c r="AF1180" s="1">
        <f t="shared" si="153"/>
        <v>4.5211315911565721</v>
      </c>
      <c r="AG1180" s="1">
        <f t="shared" si="154"/>
        <v>2.0704758299912367</v>
      </c>
      <c r="AH1180" s="1">
        <f t="shared" si="155"/>
        <v>-84.47458223253561</v>
      </c>
      <c r="AI1180" s="1">
        <f t="shared" si="156"/>
        <v>-146.29917547069459</v>
      </c>
      <c r="AJ1180" s="1">
        <f t="shared" si="157"/>
        <v>-11.32150032258461</v>
      </c>
      <c r="AK1180" s="1">
        <f t="shared" si="158"/>
        <v>79.417766161685222</v>
      </c>
      <c r="AL1180" s="1">
        <f t="shared" si="159"/>
        <v>42.900391506834552</v>
      </c>
      <c r="AM1180" s="1">
        <f t="shared" si="160"/>
        <v>1.9341701889607326</v>
      </c>
      <c r="AN1180" s="1">
        <f t="shared" si="161"/>
        <v>12.850988181530912</v>
      </c>
      <c r="AO1180" s="1">
        <v>1869.21795495488</v>
      </c>
      <c r="AP1180" s="1">
        <v>1826.6168484848481</v>
      </c>
      <c r="AQ1180" s="1">
        <v>5.1547079302800718</v>
      </c>
      <c r="AR1180" s="1">
        <v>66.272461968613413</v>
      </c>
      <c r="AS1180" s="1">
        <f t="shared" si="162"/>
        <v>1.9155234066334605</v>
      </c>
      <c r="AT1180" s="1">
        <v>24.918102752333368</v>
      </c>
      <c r="AU1180" s="1">
        <v>27.15392303030303</v>
      </c>
      <c r="AV1180" s="1">
        <v>-1.9992894824898391E-5</v>
      </c>
      <c r="AW1180" s="1">
        <v>80.697832317614541</v>
      </c>
      <c r="AX1180" s="1">
        <v>2</v>
      </c>
      <c r="AY1180" s="1">
        <v>0</v>
      </c>
      <c r="AZ1180" s="1">
        <f t="shared" si="163"/>
        <v>1</v>
      </c>
      <c r="BA1180" s="1">
        <f t="shared" si="164"/>
        <v>0</v>
      </c>
      <c r="BB1180" s="1">
        <f t="shared" si="165"/>
        <v>51779.295942343815</v>
      </c>
      <c r="BC1180" s="1">
        <f t="shared" si="166"/>
        <v>1999.9775</v>
      </c>
      <c r="BD1180" s="1">
        <f t="shared" si="167"/>
        <v>1681.1814187499999</v>
      </c>
      <c r="BE1180" s="1">
        <f t="shared" si="168"/>
        <v>0.84060016612686894</v>
      </c>
      <c r="BF1180" s="1">
        <f t="shared" si="169"/>
        <v>0.16075832062485704</v>
      </c>
      <c r="BG1180" s="1">
        <v>6</v>
      </c>
      <c r="BH1180" s="1">
        <v>0.5</v>
      </c>
      <c r="BI1180" s="1" t="s">
        <v>347</v>
      </c>
      <c r="BJ1180" s="1">
        <v>2</v>
      </c>
      <c r="BK1180" s="1" t="b">
        <v>1</v>
      </c>
      <c r="BL1180" s="1">
        <v>1659887602.5999999</v>
      </c>
      <c r="BM1180" s="1">
        <v>1739.496875</v>
      </c>
      <c r="BN1180" s="1">
        <v>1795.0018749999999</v>
      </c>
      <c r="BO1180" s="1">
        <v>27.154356249999999</v>
      </c>
      <c r="BP1180" s="1">
        <v>24.896899999999999</v>
      </c>
      <c r="BQ1180" s="1">
        <v>1736.7493750000001</v>
      </c>
      <c r="BR1180" s="1">
        <v>27.143337500000001</v>
      </c>
      <c r="BS1180" s="1">
        <v>500.11574999999999</v>
      </c>
      <c r="BT1180" s="1">
        <v>99.187143750000004</v>
      </c>
      <c r="BU1180" s="1">
        <v>9.9938712499999999E-2</v>
      </c>
      <c r="BV1180" s="1">
        <v>31.037881250000002</v>
      </c>
      <c r="BW1180" s="1">
        <v>31.968412499999999</v>
      </c>
      <c r="BX1180" s="1">
        <v>999.9</v>
      </c>
      <c r="BY1180" s="1">
        <v>0</v>
      </c>
      <c r="BZ1180" s="1">
        <v>0</v>
      </c>
      <c r="CA1180" s="1">
        <v>10005.739374999999</v>
      </c>
      <c r="CB1180" s="1">
        <v>0</v>
      </c>
      <c r="CC1180" s="1">
        <v>170.26781249999999</v>
      </c>
      <c r="CD1180" s="1">
        <v>-55.50305625</v>
      </c>
      <c r="CE1180" s="1">
        <v>1788.0525</v>
      </c>
      <c r="CF1180" s="1">
        <v>1840.8325</v>
      </c>
      <c r="CG1180" s="1">
        <v>2.257455625</v>
      </c>
      <c r="CH1180" s="1">
        <v>1795.0018749999999</v>
      </c>
      <c r="CI1180" s="1">
        <v>24.896899999999999</v>
      </c>
      <c r="CJ1180" s="1">
        <v>2.6933643749999998</v>
      </c>
      <c r="CK1180" s="1">
        <v>2.4694543750000002</v>
      </c>
      <c r="CL1180" s="1">
        <v>22.244687500000001</v>
      </c>
      <c r="CM1180" s="1">
        <v>20.826537500000001</v>
      </c>
      <c r="CN1180" s="1">
        <v>1999.9775</v>
      </c>
      <c r="CO1180" s="1">
        <v>0.979993</v>
      </c>
      <c r="CP1180" s="1">
        <v>2.00071E-2</v>
      </c>
      <c r="CQ1180" s="1">
        <v>0</v>
      </c>
      <c r="CR1180" s="1">
        <v>2.5065624999999998</v>
      </c>
      <c r="CS1180" s="1">
        <v>0</v>
      </c>
      <c r="CT1180" s="1">
        <v>16447.331249999999</v>
      </c>
      <c r="CU1180" s="1">
        <v>17412.087500000001</v>
      </c>
      <c r="CV1180" s="1">
        <v>43.436999999999998</v>
      </c>
      <c r="CW1180" s="1">
        <v>45.186999999999998</v>
      </c>
      <c r="CX1180" s="1">
        <v>43.625</v>
      </c>
      <c r="CY1180" s="1">
        <v>43.190937499999997</v>
      </c>
      <c r="CZ1180" s="1">
        <v>43.436999999999998</v>
      </c>
      <c r="DA1180" s="1">
        <v>1959.9668750000001</v>
      </c>
      <c r="DB1180" s="1">
        <v>40.010624999999997</v>
      </c>
      <c r="DC1180" s="1">
        <v>0</v>
      </c>
      <c r="DD1180" s="1">
        <v>1659887609.3</v>
      </c>
      <c r="DE1180" s="1">
        <v>0</v>
      </c>
      <c r="DF1180" s="1">
        <v>1659887002.5</v>
      </c>
      <c r="DG1180" s="1" t="s">
        <v>1905</v>
      </c>
      <c r="DH1180" s="1">
        <v>1659886993</v>
      </c>
      <c r="DI1180" s="1">
        <v>1659887002.5</v>
      </c>
      <c r="DJ1180" s="1">
        <v>16</v>
      </c>
      <c r="DK1180" s="1">
        <v>-0.38300000000000001</v>
      </c>
      <c r="DL1180" s="1">
        <v>1E-3</v>
      </c>
      <c r="DM1180" s="1">
        <v>1.325</v>
      </c>
      <c r="DN1180" s="1">
        <v>1.6E-2</v>
      </c>
      <c r="DO1180" s="1">
        <v>400</v>
      </c>
      <c r="DP1180" s="1">
        <v>25</v>
      </c>
      <c r="DQ1180" s="1">
        <v>0.27</v>
      </c>
      <c r="DR1180" s="1">
        <v>0.06</v>
      </c>
      <c r="DS1180" s="1">
        <v>12.888487959664801</v>
      </c>
      <c r="DT1180" s="1">
        <v>0.53682921227900604</v>
      </c>
      <c r="DU1180" s="1">
        <v>0.1080251568234805</v>
      </c>
      <c r="DV1180" s="1">
        <v>0</v>
      </c>
      <c r="DW1180" s="1">
        <v>-55.4961870967742</v>
      </c>
      <c r="DX1180" s="1">
        <v>-2.988682258064379</v>
      </c>
      <c r="DY1180" s="1">
        <v>0.26034512050159608</v>
      </c>
      <c r="DZ1180" s="1">
        <v>0</v>
      </c>
      <c r="EA1180" s="1">
        <v>1452.086072678095</v>
      </c>
      <c r="EB1180" s="1">
        <v>239.68453406232581</v>
      </c>
      <c r="EC1180" s="1">
        <v>17.34762774570984</v>
      </c>
      <c r="ED1180" s="1">
        <v>0</v>
      </c>
      <c r="EE1180" s="1">
        <v>2.276353414634146</v>
      </c>
      <c r="EF1180" s="1">
        <v>-0.37718696864111501</v>
      </c>
      <c r="EG1180" s="1">
        <v>3.8341736134448752E-2</v>
      </c>
      <c r="EH1180" s="1">
        <v>0</v>
      </c>
      <c r="EI1180" s="1">
        <v>2.0703998103463621</v>
      </c>
      <c r="EJ1180" s="1">
        <v>-2.3333577616942002E-3</v>
      </c>
      <c r="EK1180" s="1">
        <v>1.246154347124104E-3</v>
      </c>
      <c r="EL1180" s="1">
        <v>1</v>
      </c>
      <c r="EM1180" s="1">
        <v>1</v>
      </c>
      <c r="EN1180" s="1">
        <v>5</v>
      </c>
      <c r="EO1180" s="1" t="s">
        <v>371</v>
      </c>
      <c r="EP1180" s="1">
        <v>2.94075</v>
      </c>
      <c r="EQ1180" s="1">
        <v>2.8013499999999998</v>
      </c>
      <c r="ER1180" s="1">
        <v>0.23490900000000001</v>
      </c>
      <c r="ES1180" s="1">
        <v>0.239125</v>
      </c>
      <c r="ET1180" s="1">
        <v>0.116731</v>
      </c>
      <c r="EU1180" s="1">
        <v>0.110112</v>
      </c>
      <c r="EV1180" s="1">
        <v>15633.5</v>
      </c>
      <c r="EW1180" s="1">
        <v>16301.7</v>
      </c>
      <c r="EX1180" s="1">
        <v>23781.1</v>
      </c>
      <c r="EY1180" s="1">
        <v>24954.1</v>
      </c>
      <c r="EZ1180" s="1">
        <v>33634.800000000003</v>
      </c>
      <c r="FA1180" s="1">
        <v>35470.300000000003</v>
      </c>
      <c r="FB1180" s="1">
        <v>43373.3</v>
      </c>
      <c r="FC1180" s="1">
        <v>46133.4</v>
      </c>
      <c r="FD1180" s="1">
        <v>1.9297500000000001</v>
      </c>
      <c r="FE1180" s="1">
        <v>1.7951299999999999</v>
      </c>
      <c r="FF1180" s="1">
        <v>9.0412800000000001E-2</v>
      </c>
      <c r="FG1180" s="1">
        <v>0</v>
      </c>
      <c r="FH1180" s="1">
        <v>30.502300000000002</v>
      </c>
      <c r="FI1180" s="1">
        <v>999.9</v>
      </c>
      <c r="FJ1180" s="1">
        <v>49.9</v>
      </c>
      <c r="FK1180" s="1">
        <v>39.799999999999997</v>
      </c>
      <c r="FL1180" s="1">
        <v>36.901499999999999</v>
      </c>
      <c r="FM1180" s="1">
        <v>63.563899999999997</v>
      </c>
      <c r="FN1180" s="1">
        <v>25.717099999999999</v>
      </c>
      <c r="FO1180" s="1">
        <v>1</v>
      </c>
      <c r="FP1180" s="1">
        <v>0.57164599999999999</v>
      </c>
      <c r="FQ1180" s="1">
        <v>3.2906300000000002</v>
      </c>
      <c r="FR1180" s="1">
        <v>20.285799999999998</v>
      </c>
      <c r="FS1180" s="1">
        <v>5.2095000000000002</v>
      </c>
      <c r="FT1180" s="1">
        <v>11.907999999999999</v>
      </c>
      <c r="FU1180" s="1">
        <v>5.0018500000000001</v>
      </c>
      <c r="FV1180" s="1">
        <v>3.2899500000000002</v>
      </c>
      <c r="FW1180" s="1">
        <v>9999</v>
      </c>
      <c r="FX1180" s="1">
        <v>9999</v>
      </c>
      <c r="FY1180" s="1">
        <v>9999</v>
      </c>
      <c r="FZ1180" s="1">
        <v>999.9</v>
      </c>
      <c r="GA1180" s="1">
        <v>1.85975</v>
      </c>
      <c r="GB1180" s="1">
        <v>1.85483</v>
      </c>
      <c r="GC1180" s="1">
        <v>1.85792</v>
      </c>
      <c r="GD1180" s="1">
        <v>1.85639</v>
      </c>
      <c r="GE1180" s="1">
        <v>1.8551599999999999</v>
      </c>
      <c r="GF1180" s="1">
        <v>1.8547100000000001</v>
      </c>
      <c r="GG1180" s="1">
        <v>1.85362</v>
      </c>
      <c r="GH1180" s="1">
        <v>1.8565400000000001</v>
      </c>
      <c r="GI1180" s="1">
        <v>0</v>
      </c>
      <c r="GJ1180" s="1">
        <v>0</v>
      </c>
      <c r="GK1180" s="1">
        <v>0</v>
      </c>
      <c r="GL1180" s="1">
        <v>0</v>
      </c>
      <c r="GM1180" s="1" t="s">
        <v>350</v>
      </c>
      <c r="GN1180" s="1" t="s">
        <v>351</v>
      </c>
      <c r="GO1180" s="1" t="s">
        <v>352</v>
      </c>
      <c r="GP1180" s="1" t="s">
        <v>352</v>
      </c>
      <c r="GQ1180" s="1" t="s">
        <v>352</v>
      </c>
      <c r="GR1180" s="1" t="s">
        <v>352</v>
      </c>
      <c r="GS1180" s="1">
        <v>0</v>
      </c>
      <c r="GT1180" s="1">
        <v>100</v>
      </c>
      <c r="GU1180" s="1">
        <v>100</v>
      </c>
      <c r="GV1180" s="1">
        <v>2.78</v>
      </c>
      <c r="GW1180" s="1">
        <v>1.11E-2</v>
      </c>
      <c r="GX1180" s="1">
        <v>0.33715491177224621</v>
      </c>
      <c r="GY1180" s="1">
        <v>3.036990343597491E-3</v>
      </c>
      <c r="GZ1180" s="1">
        <v>-1.538114387597119E-6</v>
      </c>
      <c r="HA1180" s="1">
        <v>3.3909691194327332E-10</v>
      </c>
      <c r="HB1180" s="1">
        <v>-6.0604171497381017E-2</v>
      </c>
      <c r="HC1180" s="1">
        <v>9.7621983196103414E-3</v>
      </c>
      <c r="HD1180" s="1">
        <v>-3.3387782167185642E-4</v>
      </c>
      <c r="HE1180" s="1">
        <v>2.632278881966732E-6</v>
      </c>
      <c r="HF1180" s="1">
        <v>6</v>
      </c>
      <c r="HG1180" s="1">
        <v>2134</v>
      </c>
      <c r="HH1180" s="1">
        <v>2</v>
      </c>
      <c r="HI1180" s="1">
        <v>31</v>
      </c>
      <c r="HJ1180" s="1">
        <v>10.3</v>
      </c>
      <c r="HK1180" s="1">
        <v>10.1</v>
      </c>
      <c r="HL1180" s="1">
        <v>3.5803199999999999</v>
      </c>
      <c r="HM1180" s="1">
        <v>2.32178</v>
      </c>
      <c r="HN1180" s="1">
        <v>1.4978</v>
      </c>
      <c r="HO1180" s="1">
        <v>2.3083499999999999</v>
      </c>
      <c r="HP1180" s="1">
        <v>1.5478499999999999</v>
      </c>
      <c r="HQ1180" s="1">
        <v>2.2802699999999998</v>
      </c>
      <c r="HR1180" s="1">
        <v>42.8583</v>
      </c>
      <c r="HS1180" s="1">
        <v>14.298400000000001</v>
      </c>
      <c r="HT1180" s="1">
        <v>18</v>
      </c>
      <c r="HU1180" s="1">
        <v>495.392</v>
      </c>
      <c r="HV1180" s="1">
        <v>471.52600000000001</v>
      </c>
      <c r="HW1180" s="1">
        <v>25.872499999999999</v>
      </c>
      <c r="HX1180" s="1">
        <v>34.055900000000001</v>
      </c>
      <c r="HY1180" s="1">
        <v>30.000299999999999</v>
      </c>
      <c r="HZ1180" s="1">
        <v>33.879600000000003</v>
      </c>
      <c r="IA1180" s="1">
        <v>33.9816</v>
      </c>
      <c r="IB1180" s="1">
        <v>71.725200000000001</v>
      </c>
      <c r="IC1180" s="1">
        <v>32.446800000000003</v>
      </c>
      <c r="ID1180" s="1">
        <v>0</v>
      </c>
      <c r="IE1180" s="1">
        <v>25.8552</v>
      </c>
      <c r="IF1180" s="1">
        <v>1859.21</v>
      </c>
      <c r="IG1180" s="1">
        <v>25.052099999999999</v>
      </c>
      <c r="IH1180" s="1">
        <v>100.285</v>
      </c>
      <c r="II1180" s="1">
        <v>99.979799999999997</v>
      </c>
      <c r="IJ1180" s="1" t="s">
        <v>1117</v>
      </c>
    </row>
    <row r="1181" spans="1:244" ht="15.75" customHeight="1" x14ac:dyDescent="0.3">
      <c r="A1181" s="1">
        <v>1165</v>
      </c>
      <c r="B1181" s="1">
        <v>1659887611.5999999</v>
      </c>
      <c r="C1181" s="1">
        <v>7354.5</v>
      </c>
      <c r="D1181" s="1" t="s">
        <v>2610</v>
      </c>
      <c r="E1181" s="1" t="s">
        <v>2611</v>
      </c>
      <c r="F1181" s="1">
        <v>1</v>
      </c>
      <c r="G1181" s="1" t="s">
        <v>1115</v>
      </c>
      <c r="H1181" s="1" t="s">
        <v>345</v>
      </c>
      <c r="I1181" s="1" t="s">
        <v>1102</v>
      </c>
      <c r="J1181" s="1" t="s">
        <v>1113</v>
      </c>
      <c r="K1181" s="1" t="s">
        <v>1114</v>
      </c>
      <c r="L1181" s="1" t="s">
        <v>1904</v>
      </c>
      <c r="M1181" s="1" t="s">
        <v>346</v>
      </c>
      <c r="N1181" s="1">
        <v>1659887604.099999</v>
      </c>
      <c r="O1181" s="1">
        <f t="shared" si="136"/>
        <v>1.9071376807608524E-3</v>
      </c>
      <c r="P1181" s="1">
        <f t="shared" si="137"/>
        <v>1.9071376807608524</v>
      </c>
      <c r="Q1181" s="1">
        <f t="shared" si="138"/>
        <v>12.841710841376882</v>
      </c>
      <c r="R1181" s="1">
        <f t="shared" si="139"/>
        <v>1746.9680000000001</v>
      </c>
      <c r="S1181" s="1">
        <f t="shared" si="140"/>
        <v>1458.6444909881786</v>
      </c>
      <c r="T1181" s="1">
        <f t="shared" si="141"/>
        <v>144.8245433511226</v>
      </c>
      <c r="U1181" s="1">
        <f t="shared" si="142"/>
        <v>173.45134089364231</v>
      </c>
      <c r="V1181" s="1">
        <f t="shared" si="143"/>
        <v>8.951258526466202E-2</v>
      </c>
      <c r="W1181" s="1">
        <f t="shared" si="144"/>
        <v>2.9160882606678262</v>
      </c>
      <c r="X1181" s="1">
        <f t="shared" si="145"/>
        <v>8.8013673176409832E-2</v>
      </c>
      <c r="Y1181" s="1">
        <f t="shared" si="146"/>
        <v>5.5141126304985549E-2</v>
      </c>
      <c r="Z1181" s="1">
        <f t="shared" si="147"/>
        <v>321.51157820000003</v>
      </c>
      <c r="AA1181" s="1">
        <f t="shared" si="148"/>
        <v>32.437875155373149</v>
      </c>
      <c r="AB1181" s="1">
        <f t="shared" si="149"/>
        <v>31.968673333333331</v>
      </c>
      <c r="AC1181" s="1">
        <f t="shared" si="150"/>
        <v>4.7666230250642734</v>
      </c>
      <c r="AD1181" s="1">
        <f t="shared" si="151"/>
        <v>59.63953853948707</v>
      </c>
      <c r="AE1181" s="1">
        <f t="shared" si="152"/>
        <v>2.6960590759918466</v>
      </c>
      <c r="AF1181" s="1">
        <f t="shared" si="153"/>
        <v>4.5205901018278301</v>
      </c>
      <c r="AG1181" s="1">
        <f t="shared" si="154"/>
        <v>2.0705639490724268</v>
      </c>
      <c r="AH1181" s="1">
        <f t="shared" si="155"/>
        <v>-84.10477172155359</v>
      </c>
      <c r="AI1181" s="1">
        <f t="shared" si="156"/>
        <v>-146.66216694237946</v>
      </c>
      <c r="AJ1181" s="1">
        <f t="shared" si="157"/>
        <v>-11.350136330428855</v>
      </c>
      <c r="AK1181" s="1">
        <f t="shared" si="158"/>
        <v>79.394503205638102</v>
      </c>
      <c r="AL1181" s="1">
        <f t="shared" si="159"/>
        <v>42.962272422920151</v>
      </c>
      <c r="AM1181" s="1">
        <f t="shared" si="160"/>
        <v>1.92327730366855</v>
      </c>
      <c r="AN1181" s="1">
        <f t="shared" si="161"/>
        <v>12.841710841376882</v>
      </c>
      <c r="AO1181" s="1">
        <v>1874.33221659122</v>
      </c>
      <c r="AP1181" s="1">
        <v>1831.759454545454</v>
      </c>
      <c r="AQ1181" s="1">
        <v>5.151339228135126</v>
      </c>
      <c r="AR1181" s="1">
        <v>66.272461968613413</v>
      </c>
      <c r="AS1181" s="1">
        <f t="shared" si="162"/>
        <v>1.9071376807608524</v>
      </c>
      <c r="AT1181" s="1">
        <v>24.92890250694019</v>
      </c>
      <c r="AU1181" s="1">
        <v>27.15500181818182</v>
      </c>
      <c r="AV1181" s="1">
        <v>-2.9267839305861989E-5</v>
      </c>
      <c r="AW1181" s="1">
        <v>80.697832317614541</v>
      </c>
      <c r="AX1181" s="1">
        <v>2</v>
      </c>
      <c r="AY1181" s="1">
        <v>0</v>
      </c>
      <c r="AZ1181" s="1">
        <f t="shared" si="163"/>
        <v>1</v>
      </c>
      <c r="BA1181" s="1">
        <f t="shared" si="164"/>
        <v>0</v>
      </c>
      <c r="BB1181" s="1">
        <f t="shared" si="165"/>
        <v>51774.926674906405</v>
      </c>
      <c r="BC1181" s="1">
        <f t="shared" si="166"/>
        <v>1999.9686666666671</v>
      </c>
      <c r="BD1181" s="1">
        <f t="shared" si="167"/>
        <v>1681.1739800000003</v>
      </c>
      <c r="BE1181" s="1">
        <f t="shared" si="168"/>
        <v>0.84060015940249722</v>
      </c>
      <c r="BF1181" s="1">
        <f t="shared" si="169"/>
        <v>0.16075830764681978</v>
      </c>
      <c r="BG1181" s="1">
        <v>6</v>
      </c>
      <c r="BH1181" s="1">
        <v>0.5</v>
      </c>
      <c r="BI1181" s="1" t="s">
        <v>347</v>
      </c>
      <c r="BJ1181" s="1">
        <v>2</v>
      </c>
      <c r="BK1181" s="1" t="b">
        <v>1</v>
      </c>
      <c r="BL1181" s="1">
        <v>1659887604.099999</v>
      </c>
      <c r="BM1181" s="1">
        <v>1746.9680000000001</v>
      </c>
      <c r="BN1181" s="1">
        <v>1802.5419999999999</v>
      </c>
      <c r="BO1181" s="1">
        <v>27.15418</v>
      </c>
      <c r="BP1181" s="1">
        <v>24.909426666666661</v>
      </c>
      <c r="BQ1181" s="1">
        <v>1744.214666666667</v>
      </c>
      <c r="BR1181" s="1">
        <v>27.143160000000009</v>
      </c>
      <c r="BS1181" s="1">
        <v>500.11346666666668</v>
      </c>
      <c r="BT1181" s="1">
        <v>99.187126666666671</v>
      </c>
      <c r="BU1181" s="1">
        <v>9.9947220000000003E-2</v>
      </c>
      <c r="BV1181" s="1">
        <v>31.035779999999999</v>
      </c>
      <c r="BW1181" s="1">
        <v>31.968673333333331</v>
      </c>
      <c r="BX1181" s="1">
        <v>999.89999999999986</v>
      </c>
      <c r="BY1181" s="1">
        <v>0</v>
      </c>
      <c r="BZ1181" s="1">
        <v>0</v>
      </c>
      <c r="CA1181" s="1">
        <v>10004.788666666671</v>
      </c>
      <c r="CB1181" s="1">
        <v>0</v>
      </c>
      <c r="CC1181" s="1">
        <v>170.34933333333339</v>
      </c>
      <c r="CD1181" s="1">
        <v>-55.572206666666673</v>
      </c>
      <c r="CE1181" s="1">
        <v>1795.7313333333329</v>
      </c>
      <c r="CF1181" s="1">
        <v>1848.5893333333329</v>
      </c>
      <c r="CG1181" s="1">
        <v>2.244753333333334</v>
      </c>
      <c r="CH1181" s="1">
        <v>1802.5419999999999</v>
      </c>
      <c r="CI1181" s="1">
        <v>24.909426666666661</v>
      </c>
      <c r="CJ1181" s="1">
        <v>2.693346</v>
      </c>
      <c r="CK1181" s="1">
        <v>2.470696666666667</v>
      </c>
      <c r="CL1181" s="1">
        <v>22.244573333333332</v>
      </c>
      <c r="CM1181" s="1">
        <v>20.834700000000002</v>
      </c>
      <c r="CN1181" s="1">
        <v>1999.9686666666671</v>
      </c>
      <c r="CO1181" s="1">
        <v>0.97999300000000011</v>
      </c>
      <c r="CP1181" s="1">
        <v>2.00071E-2</v>
      </c>
      <c r="CQ1181" s="1">
        <v>0</v>
      </c>
      <c r="CR1181" s="1">
        <v>2.4837333333333329</v>
      </c>
      <c r="CS1181" s="1">
        <v>0</v>
      </c>
      <c r="CT1181" s="1">
        <v>16446.226666666669</v>
      </c>
      <c r="CU1181" s="1">
        <v>17412.013333333329</v>
      </c>
      <c r="CV1181" s="1">
        <v>43.436999999999998</v>
      </c>
      <c r="CW1181" s="1">
        <v>45.191200000000002</v>
      </c>
      <c r="CX1181" s="1">
        <v>43.625</v>
      </c>
      <c r="CY1181" s="1">
        <v>43.191200000000002</v>
      </c>
      <c r="CZ1181" s="1">
        <v>43.436999999999998</v>
      </c>
      <c r="DA1181" s="1">
        <v>1959.9586666666671</v>
      </c>
      <c r="DB1181" s="1">
        <v>40.01</v>
      </c>
      <c r="DC1181" s="1">
        <v>0</v>
      </c>
      <c r="DD1181" s="1">
        <v>1659887610.5</v>
      </c>
      <c r="DE1181" s="1">
        <v>0</v>
      </c>
      <c r="DF1181" s="1">
        <v>1659887002.5</v>
      </c>
      <c r="DG1181" s="1" t="s">
        <v>1905</v>
      </c>
      <c r="DH1181" s="1">
        <v>1659886993</v>
      </c>
      <c r="DI1181" s="1">
        <v>1659887002.5</v>
      </c>
      <c r="DJ1181" s="1">
        <v>16</v>
      </c>
      <c r="DK1181" s="1">
        <v>-0.38300000000000001</v>
      </c>
      <c r="DL1181" s="1">
        <v>1E-3</v>
      </c>
      <c r="DM1181" s="1">
        <v>1.325</v>
      </c>
      <c r="DN1181" s="1">
        <v>1.6E-2</v>
      </c>
      <c r="DO1181" s="1">
        <v>400</v>
      </c>
      <c r="DP1181" s="1">
        <v>25</v>
      </c>
      <c r="DQ1181" s="1">
        <v>0.27</v>
      </c>
      <c r="DR1181" s="1">
        <v>0.06</v>
      </c>
      <c r="DS1181" s="1">
        <v>12.89047795735517</v>
      </c>
      <c r="DT1181" s="1">
        <v>0.25056790204244322</v>
      </c>
      <c r="DU1181" s="1">
        <v>0.1105001916996637</v>
      </c>
      <c r="DV1181" s="1">
        <v>1</v>
      </c>
      <c r="DW1181" s="1">
        <v>-55.559673333333329</v>
      </c>
      <c r="DX1181" s="1">
        <v>-2.0386598442715549</v>
      </c>
      <c r="DY1181" s="1">
        <v>0.21248762149567399</v>
      </c>
      <c r="DZ1181" s="1">
        <v>0</v>
      </c>
      <c r="EA1181" s="1">
        <v>1457.4696728795229</v>
      </c>
      <c r="EB1181" s="1">
        <v>246.27298133761519</v>
      </c>
      <c r="EC1181" s="1">
        <v>18.437001881398189</v>
      </c>
      <c r="ED1181" s="1">
        <v>0</v>
      </c>
      <c r="EE1181" s="1">
        <v>2.2633679999999998</v>
      </c>
      <c r="EF1181" s="1">
        <v>-0.4061414634146393</v>
      </c>
      <c r="EG1181" s="1">
        <v>4.0653484672288569E-2</v>
      </c>
      <c r="EH1181" s="1">
        <v>0</v>
      </c>
      <c r="EI1181" s="1">
        <v>2.0705080417215549</v>
      </c>
      <c r="EJ1181" s="1">
        <v>-9.2805563301066028E-4</v>
      </c>
      <c r="EK1181" s="1">
        <v>1.246223689997045E-3</v>
      </c>
      <c r="EL1181" s="1">
        <v>1</v>
      </c>
      <c r="EM1181" s="1">
        <v>2</v>
      </c>
      <c r="EN1181" s="1">
        <v>5</v>
      </c>
      <c r="EO1181" s="1" t="s">
        <v>386</v>
      </c>
      <c r="EP1181" s="1">
        <v>2.9406400000000001</v>
      </c>
      <c r="EQ1181" s="1">
        <v>2.80132</v>
      </c>
      <c r="ER1181" s="1">
        <v>0.23528099999999999</v>
      </c>
      <c r="ES1181" s="1">
        <v>0.239509</v>
      </c>
      <c r="ET1181" s="1">
        <v>0.116739</v>
      </c>
      <c r="EU1181" s="1">
        <v>0.110194</v>
      </c>
      <c r="EV1181" s="1">
        <v>15625.7</v>
      </c>
      <c r="EW1181" s="1">
        <v>16293.4</v>
      </c>
      <c r="EX1181" s="1">
        <v>23780.9</v>
      </c>
      <c r="EY1181" s="1">
        <v>24954</v>
      </c>
      <c r="EZ1181" s="1">
        <v>33634.199999999997</v>
      </c>
      <c r="FA1181" s="1">
        <v>35466.9</v>
      </c>
      <c r="FB1181" s="1">
        <v>43373</v>
      </c>
      <c r="FC1181" s="1">
        <v>46133.2</v>
      </c>
      <c r="FD1181" s="1">
        <v>1.9297500000000001</v>
      </c>
      <c r="FE1181" s="1">
        <v>1.79505</v>
      </c>
      <c r="FF1181" s="1">
        <v>9.0263800000000005E-2</v>
      </c>
      <c r="FG1181" s="1">
        <v>0</v>
      </c>
      <c r="FH1181" s="1">
        <v>30.502300000000002</v>
      </c>
      <c r="FI1181" s="1">
        <v>999.9</v>
      </c>
      <c r="FJ1181" s="1">
        <v>49.9</v>
      </c>
      <c r="FK1181" s="1">
        <v>39.799999999999997</v>
      </c>
      <c r="FL1181" s="1">
        <v>36.900799999999997</v>
      </c>
      <c r="FM1181" s="1">
        <v>63.943899999999999</v>
      </c>
      <c r="FN1181" s="1">
        <v>26.4663</v>
      </c>
      <c r="FO1181" s="1">
        <v>1</v>
      </c>
      <c r="FP1181" s="1">
        <v>0.57157999999999998</v>
      </c>
      <c r="FQ1181" s="1">
        <v>3.2913700000000001</v>
      </c>
      <c r="FR1181" s="1">
        <v>20.285900000000002</v>
      </c>
      <c r="FS1181" s="1">
        <v>5.2099500000000001</v>
      </c>
      <c r="FT1181" s="1">
        <v>11.908099999999999</v>
      </c>
      <c r="FU1181" s="1">
        <v>5.0019</v>
      </c>
      <c r="FV1181" s="1">
        <v>3.2899500000000002</v>
      </c>
      <c r="FW1181" s="1">
        <v>9999</v>
      </c>
      <c r="FX1181" s="1">
        <v>9999</v>
      </c>
      <c r="FY1181" s="1">
        <v>9999</v>
      </c>
      <c r="FZ1181" s="1">
        <v>999.9</v>
      </c>
      <c r="GA1181" s="1">
        <v>1.85975</v>
      </c>
      <c r="GB1181" s="1">
        <v>1.8548100000000001</v>
      </c>
      <c r="GC1181" s="1">
        <v>1.85791</v>
      </c>
      <c r="GD1181" s="1">
        <v>1.85639</v>
      </c>
      <c r="GE1181" s="1">
        <v>1.8551599999999999</v>
      </c>
      <c r="GF1181" s="1">
        <v>1.8547100000000001</v>
      </c>
      <c r="GG1181" s="1">
        <v>1.8535900000000001</v>
      </c>
      <c r="GH1181" s="1">
        <v>1.8565400000000001</v>
      </c>
      <c r="GI1181" s="1">
        <v>0</v>
      </c>
      <c r="GJ1181" s="1">
        <v>0</v>
      </c>
      <c r="GK1181" s="1">
        <v>0</v>
      </c>
      <c r="GL1181" s="1">
        <v>0</v>
      </c>
      <c r="GM1181" s="1" t="s">
        <v>350</v>
      </c>
      <c r="GN1181" s="1" t="s">
        <v>351</v>
      </c>
      <c r="GO1181" s="1" t="s">
        <v>352</v>
      </c>
      <c r="GP1181" s="1" t="s">
        <v>352</v>
      </c>
      <c r="GQ1181" s="1" t="s">
        <v>352</v>
      </c>
      <c r="GR1181" s="1" t="s">
        <v>352</v>
      </c>
      <c r="GS1181" s="1">
        <v>0</v>
      </c>
      <c r="GT1181" s="1">
        <v>100</v>
      </c>
      <c r="GU1181" s="1">
        <v>100</v>
      </c>
      <c r="GV1181" s="1">
        <v>2.78</v>
      </c>
      <c r="GW1181" s="1">
        <v>1.0999999999999999E-2</v>
      </c>
      <c r="GX1181" s="1">
        <v>0.33715491177224621</v>
      </c>
      <c r="GY1181" s="1">
        <v>3.036990343597491E-3</v>
      </c>
      <c r="GZ1181" s="1">
        <v>-1.538114387597119E-6</v>
      </c>
      <c r="HA1181" s="1">
        <v>3.3909691194327332E-10</v>
      </c>
      <c r="HB1181" s="1">
        <v>-6.0604171497381017E-2</v>
      </c>
      <c r="HC1181" s="1">
        <v>9.7621983196103414E-3</v>
      </c>
      <c r="HD1181" s="1">
        <v>-3.3387782167185642E-4</v>
      </c>
      <c r="HE1181" s="1">
        <v>2.632278881966732E-6</v>
      </c>
      <c r="HF1181" s="1">
        <v>6</v>
      </c>
      <c r="HG1181" s="1">
        <v>2134</v>
      </c>
      <c r="HH1181" s="1">
        <v>2</v>
      </c>
      <c r="HI1181" s="1">
        <v>31</v>
      </c>
      <c r="HJ1181" s="1">
        <v>10.3</v>
      </c>
      <c r="HK1181" s="1">
        <v>10.199999999999999</v>
      </c>
      <c r="HL1181" s="1">
        <v>3.59375</v>
      </c>
      <c r="HM1181" s="1">
        <v>2.3156699999999999</v>
      </c>
      <c r="HN1181" s="1">
        <v>1.4978</v>
      </c>
      <c r="HO1181" s="1">
        <v>2.3095699999999999</v>
      </c>
      <c r="HP1181" s="1">
        <v>1.5478499999999999</v>
      </c>
      <c r="HQ1181" s="1">
        <v>2.3852500000000001</v>
      </c>
      <c r="HR1181" s="1">
        <v>42.8583</v>
      </c>
      <c r="HS1181" s="1">
        <v>14.315899999999999</v>
      </c>
      <c r="HT1181" s="1">
        <v>18</v>
      </c>
      <c r="HU1181" s="1">
        <v>495.392</v>
      </c>
      <c r="HV1181" s="1">
        <v>471.47699999999998</v>
      </c>
      <c r="HW1181" s="1">
        <v>25.8657</v>
      </c>
      <c r="HX1181" s="1">
        <v>34.055900000000001</v>
      </c>
      <c r="HY1181" s="1">
        <v>30.0002</v>
      </c>
      <c r="HZ1181" s="1">
        <v>33.879600000000003</v>
      </c>
      <c r="IA1181" s="1">
        <v>33.9816</v>
      </c>
      <c r="IB1181" s="1">
        <v>71.930099999999996</v>
      </c>
      <c r="IC1181" s="1">
        <v>32.446800000000003</v>
      </c>
      <c r="ID1181" s="1">
        <v>0</v>
      </c>
      <c r="IE1181" s="1">
        <v>25.8552</v>
      </c>
      <c r="IF1181" s="1">
        <v>1869.23</v>
      </c>
      <c r="IG1181" s="1">
        <v>25.052900000000001</v>
      </c>
      <c r="IH1181" s="1">
        <v>100.285</v>
      </c>
      <c r="II1181" s="1">
        <v>99.979399999999998</v>
      </c>
      <c r="IJ1181" s="1" t="s">
        <v>1117</v>
      </c>
    </row>
    <row r="1182" spans="1:244" ht="15.75" customHeight="1" x14ac:dyDescent="0.3">
      <c r="A1182" s="1">
        <v>1166</v>
      </c>
      <c r="B1182" s="1">
        <v>1659887612.5999999</v>
      </c>
      <c r="C1182" s="1">
        <v>7355.5</v>
      </c>
      <c r="D1182" s="1" t="s">
        <v>2612</v>
      </c>
      <c r="E1182" s="1" t="s">
        <v>2613</v>
      </c>
      <c r="F1182" s="1">
        <v>1</v>
      </c>
      <c r="G1182" s="1" t="s">
        <v>1115</v>
      </c>
      <c r="H1182" s="1" t="s">
        <v>345</v>
      </c>
      <c r="I1182" s="1" t="s">
        <v>1102</v>
      </c>
      <c r="J1182" s="1" t="s">
        <v>1113</v>
      </c>
      <c r="K1182" s="1" t="s">
        <v>1114</v>
      </c>
      <c r="L1182" s="1" t="s">
        <v>1904</v>
      </c>
      <c r="M1182" s="1" t="s">
        <v>346</v>
      </c>
      <c r="N1182" s="1">
        <v>1659887604.5999999</v>
      </c>
      <c r="O1182" s="1">
        <f t="shared" si="136"/>
        <v>1.8931698374331897E-3</v>
      </c>
      <c r="P1182" s="1">
        <f t="shared" si="137"/>
        <v>1.8931698374331898</v>
      </c>
      <c r="Q1182" s="1">
        <f t="shared" si="138"/>
        <v>13.131082924169306</v>
      </c>
      <c r="R1182" s="1">
        <f t="shared" si="139"/>
        <v>1749.464375</v>
      </c>
      <c r="S1182" s="1">
        <f t="shared" si="140"/>
        <v>1454.170789286844</v>
      </c>
      <c r="T1182" s="1">
        <f t="shared" si="141"/>
        <v>144.38037310735103</v>
      </c>
      <c r="U1182" s="1">
        <f t="shared" si="142"/>
        <v>173.69921130405413</v>
      </c>
      <c r="V1182" s="1">
        <f t="shared" si="143"/>
        <v>8.8847522674334392E-2</v>
      </c>
      <c r="W1182" s="1">
        <f t="shared" si="144"/>
        <v>2.9164526796235553</v>
      </c>
      <c r="X1182" s="1">
        <f t="shared" si="145"/>
        <v>8.7370784284837036E-2</v>
      </c>
      <c r="Y1182" s="1">
        <f t="shared" si="146"/>
        <v>5.4737374727314513E-2</v>
      </c>
      <c r="Z1182" s="1">
        <f t="shared" si="147"/>
        <v>321.51099299999993</v>
      </c>
      <c r="AA1182" s="1">
        <f t="shared" si="148"/>
        <v>32.440929437962815</v>
      </c>
      <c r="AB1182" s="1">
        <f t="shared" si="149"/>
        <v>31.968631250000001</v>
      </c>
      <c r="AC1182" s="1">
        <f t="shared" si="150"/>
        <v>4.7666116686561191</v>
      </c>
      <c r="AD1182" s="1">
        <f t="shared" si="151"/>
        <v>59.641610167618587</v>
      </c>
      <c r="AE1182" s="1">
        <f t="shared" si="152"/>
        <v>2.6960885618923536</v>
      </c>
      <c r="AF1182" s="1">
        <f t="shared" si="153"/>
        <v>4.5204825193605345</v>
      </c>
      <c r="AG1182" s="1">
        <f t="shared" si="154"/>
        <v>2.0705231067637655</v>
      </c>
      <c r="AH1182" s="1">
        <f t="shared" si="155"/>
        <v>-83.488789830803668</v>
      </c>
      <c r="AI1182" s="1">
        <f t="shared" si="156"/>
        <v>-146.73952251939332</v>
      </c>
      <c r="AJ1182" s="1">
        <f t="shared" si="157"/>
        <v>-11.354678188487496</v>
      </c>
      <c r="AK1182" s="1">
        <f t="shared" si="158"/>
        <v>79.928002461315458</v>
      </c>
      <c r="AL1182" s="1">
        <f t="shared" si="159"/>
        <v>42.981276713362199</v>
      </c>
      <c r="AM1182" s="1">
        <f t="shared" si="160"/>
        <v>1.9181186865257682</v>
      </c>
      <c r="AN1182" s="1">
        <f t="shared" si="161"/>
        <v>13.131082924169306</v>
      </c>
      <c r="AO1182" s="1">
        <v>1879.5000174641609</v>
      </c>
      <c r="AP1182" s="1">
        <v>1836.798</v>
      </c>
      <c r="AQ1182" s="1">
        <v>5.1076551361399876</v>
      </c>
      <c r="AR1182" s="1">
        <v>66.272461968613413</v>
      </c>
      <c r="AS1182" s="1">
        <f t="shared" si="162"/>
        <v>1.8931698374331898</v>
      </c>
      <c r="AT1182" s="1">
        <v>24.948994959686729</v>
      </c>
      <c r="AU1182" s="1">
        <v>27.158676969696959</v>
      </c>
      <c r="AV1182" s="1">
        <v>-1.156223941464971E-5</v>
      </c>
      <c r="AW1182" s="1">
        <v>80.697832317614541</v>
      </c>
      <c r="AX1182" s="1">
        <v>2</v>
      </c>
      <c r="AY1182" s="1">
        <v>0</v>
      </c>
      <c r="AZ1182" s="1">
        <f t="shared" si="163"/>
        <v>1</v>
      </c>
      <c r="BA1182" s="1">
        <f t="shared" si="164"/>
        <v>0</v>
      </c>
      <c r="BB1182" s="1">
        <f t="shared" si="165"/>
        <v>51785.338944714538</v>
      </c>
      <c r="BC1182" s="1">
        <f t="shared" si="166"/>
        <v>1999.9649999999999</v>
      </c>
      <c r="BD1182" s="1">
        <f t="shared" si="167"/>
        <v>1681.1708999999998</v>
      </c>
      <c r="BE1182" s="1">
        <f t="shared" si="168"/>
        <v>0.84060016050280872</v>
      </c>
      <c r="BF1182" s="1">
        <f t="shared" si="169"/>
        <v>0.16075830977042097</v>
      </c>
      <c r="BG1182" s="1">
        <v>6</v>
      </c>
      <c r="BH1182" s="1">
        <v>0.5</v>
      </c>
      <c r="BI1182" s="1" t="s">
        <v>347</v>
      </c>
      <c r="BJ1182" s="1">
        <v>2</v>
      </c>
      <c r="BK1182" s="1" t="b">
        <v>1</v>
      </c>
      <c r="BL1182" s="1">
        <v>1659887604.5999999</v>
      </c>
      <c r="BM1182" s="1">
        <v>1749.464375</v>
      </c>
      <c r="BN1182" s="1">
        <v>1805.0562500000001</v>
      </c>
      <c r="BO1182" s="1">
        <v>27.154475000000001</v>
      </c>
      <c r="BP1182" s="1">
        <v>24.915737499999999</v>
      </c>
      <c r="BQ1182" s="1">
        <v>1746.70875</v>
      </c>
      <c r="BR1182" s="1">
        <v>27.143450000000001</v>
      </c>
      <c r="BS1182" s="1">
        <v>500.1121875</v>
      </c>
      <c r="BT1182" s="1">
        <v>99.187143750000004</v>
      </c>
      <c r="BU1182" s="1">
        <v>9.9937362499999988E-2</v>
      </c>
      <c r="BV1182" s="1">
        <v>31.035362500000002</v>
      </c>
      <c r="BW1182" s="1">
        <v>31.968631250000001</v>
      </c>
      <c r="BX1182" s="1">
        <v>999.9</v>
      </c>
      <c r="BY1182" s="1">
        <v>0</v>
      </c>
      <c r="BZ1182" s="1">
        <v>0</v>
      </c>
      <c r="CA1182" s="1">
        <v>10006.870625</v>
      </c>
      <c r="CB1182" s="1">
        <v>0</v>
      </c>
      <c r="CC1182" s="1">
        <v>170.3023125</v>
      </c>
      <c r="CD1182" s="1">
        <v>-55.590462500000001</v>
      </c>
      <c r="CE1182" s="1">
        <v>1798.2974999999999</v>
      </c>
      <c r="CF1182" s="1">
        <v>1851.18</v>
      </c>
      <c r="CG1182" s="1">
        <v>2.2387368749999998</v>
      </c>
      <c r="CH1182" s="1">
        <v>1805.0562500000001</v>
      </c>
      <c r="CI1182" s="1">
        <v>24.915737499999999</v>
      </c>
      <c r="CJ1182" s="1">
        <v>2.6933756249999998</v>
      </c>
      <c r="CK1182" s="1">
        <v>2.4713224999999999</v>
      </c>
      <c r="CL1182" s="1">
        <v>22.24475</v>
      </c>
      <c r="CM1182" s="1">
        <v>20.8388125</v>
      </c>
      <c r="CN1182" s="1">
        <v>1999.9649999999999</v>
      </c>
      <c r="CO1182" s="1">
        <v>0.979993</v>
      </c>
      <c r="CP1182" s="1">
        <v>2.00071E-2</v>
      </c>
      <c r="CQ1182" s="1">
        <v>0</v>
      </c>
      <c r="CR1182" s="1">
        <v>2.4666874999999999</v>
      </c>
      <c r="CS1182" s="1">
        <v>0</v>
      </c>
      <c r="CT1182" s="1">
        <v>16445.856250000001</v>
      </c>
      <c r="CU1182" s="1">
        <v>17411.981250000001</v>
      </c>
      <c r="CV1182" s="1">
        <v>43.436999999999998</v>
      </c>
      <c r="CW1182" s="1">
        <v>45.190937499999997</v>
      </c>
      <c r="CX1182" s="1">
        <v>43.625</v>
      </c>
      <c r="CY1182" s="1">
        <v>43.190937499999997</v>
      </c>
      <c r="CZ1182" s="1">
        <v>43.436999999999998</v>
      </c>
      <c r="DA1182" s="1">
        <v>1959.9549999999999</v>
      </c>
      <c r="DB1182" s="1">
        <v>40.01</v>
      </c>
      <c r="DC1182" s="1">
        <v>0</v>
      </c>
      <c r="DD1182" s="1">
        <v>1659887611.7</v>
      </c>
      <c r="DE1182" s="1">
        <v>0</v>
      </c>
      <c r="DF1182" s="1">
        <v>1659887002.5</v>
      </c>
      <c r="DG1182" s="1" t="s">
        <v>1905</v>
      </c>
      <c r="DH1182" s="1">
        <v>1659886993</v>
      </c>
      <c r="DI1182" s="1">
        <v>1659887002.5</v>
      </c>
      <c r="DJ1182" s="1">
        <v>16</v>
      </c>
      <c r="DK1182" s="1">
        <v>-0.38300000000000001</v>
      </c>
      <c r="DL1182" s="1">
        <v>1E-3</v>
      </c>
      <c r="DM1182" s="1">
        <v>1.325</v>
      </c>
      <c r="DN1182" s="1">
        <v>1.6E-2</v>
      </c>
      <c r="DO1182" s="1">
        <v>400</v>
      </c>
      <c r="DP1182" s="1">
        <v>25</v>
      </c>
      <c r="DQ1182" s="1">
        <v>0.27</v>
      </c>
      <c r="DR1182" s="1">
        <v>0.06</v>
      </c>
      <c r="DS1182" s="1">
        <v>12.89047795735517</v>
      </c>
      <c r="DT1182" s="1">
        <v>0.25056790204244322</v>
      </c>
      <c r="DU1182" s="1">
        <v>0.1105001916996637</v>
      </c>
      <c r="DV1182" s="1">
        <v>1</v>
      </c>
      <c r="DW1182" s="1">
        <v>-55.559673333333329</v>
      </c>
      <c r="DX1182" s="1">
        <v>-2.0386598442715549</v>
      </c>
      <c r="DY1182" s="1">
        <v>0.21248762149567399</v>
      </c>
      <c r="DZ1182" s="1">
        <v>0</v>
      </c>
      <c r="EA1182" s="1">
        <v>1457.4696728795229</v>
      </c>
      <c r="EB1182" s="1">
        <v>246.27298133761519</v>
      </c>
      <c r="EC1182" s="1">
        <v>18.437001881398189</v>
      </c>
      <c r="ED1182" s="1">
        <v>0</v>
      </c>
      <c r="EE1182" s="1">
        <v>2.2633679999999998</v>
      </c>
      <c r="EF1182" s="1">
        <v>-0.4061414634146393</v>
      </c>
      <c r="EG1182" s="1">
        <v>4.0653484672288569E-2</v>
      </c>
      <c r="EH1182" s="1">
        <v>0</v>
      </c>
      <c r="EI1182" s="1">
        <v>2.0705080417215549</v>
      </c>
      <c r="EJ1182" s="1">
        <v>-9.2805563301066028E-4</v>
      </c>
      <c r="EK1182" s="1">
        <v>1.246223689997045E-3</v>
      </c>
      <c r="EL1182" s="1">
        <v>1</v>
      </c>
      <c r="EM1182" s="1">
        <v>2</v>
      </c>
      <c r="EN1182" s="1">
        <v>5</v>
      </c>
      <c r="EO1182" s="1" t="s">
        <v>386</v>
      </c>
      <c r="EP1182" s="1">
        <v>2.9407299999999998</v>
      </c>
      <c r="EQ1182" s="1">
        <v>2.8012800000000002</v>
      </c>
      <c r="ER1182" s="1">
        <v>0.235654</v>
      </c>
      <c r="ES1182" s="1">
        <v>0.23989099999999999</v>
      </c>
      <c r="ET1182" s="1">
        <v>0.11675099999999999</v>
      </c>
      <c r="EU1182" s="1">
        <v>0.11025799999999999</v>
      </c>
      <c r="EV1182" s="1">
        <v>15617.9</v>
      </c>
      <c r="EW1182" s="1">
        <v>16285.1</v>
      </c>
      <c r="EX1182" s="1">
        <v>23780.7</v>
      </c>
      <c r="EY1182" s="1">
        <v>24953.8</v>
      </c>
      <c r="EZ1182" s="1">
        <v>33633.4</v>
      </c>
      <c r="FA1182" s="1">
        <v>35464.199999999997</v>
      </c>
      <c r="FB1182" s="1">
        <v>43372.6</v>
      </c>
      <c r="FC1182" s="1">
        <v>46133</v>
      </c>
      <c r="FD1182" s="1">
        <v>1.9298299999999999</v>
      </c>
      <c r="FE1182" s="1">
        <v>1.79497</v>
      </c>
      <c r="FF1182" s="1">
        <v>9.0226500000000001E-2</v>
      </c>
      <c r="FG1182" s="1">
        <v>0</v>
      </c>
      <c r="FH1182" s="1">
        <v>30.502300000000002</v>
      </c>
      <c r="FI1182" s="1">
        <v>999.9</v>
      </c>
      <c r="FJ1182" s="1">
        <v>49.9</v>
      </c>
      <c r="FK1182" s="1">
        <v>39.799999999999997</v>
      </c>
      <c r="FL1182" s="1">
        <v>36.900199999999998</v>
      </c>
      <c r="FM1182" s="1">
        <v>63.423900000000003</v>
      </c>
      <c r="FN1182" s="1">
        <v>25.625</v>
      </c>
      <c r="FO1182" s="1">
        <v>1</v>
      </c>
      <c r="FP1182" s="1">
        <v>0.57157000000000002</v>
      </c>
      <c r="FQ1182" s="1">
        <v>3.29196</v>
      </c>
      <c r="FR1182" s="1">
        <v>20.285900000000002</v>
      </c>
      <c r="FS1182" s="1">
        <v>5.2098000000000004</v>
      </c>
      <c r="FT1182" s="1">
        <v>11.908099999999999</v>
      </c>
      <c r="FU1182" s="1">
        <v>5.0018500000000001</v>
      </c>
      <c r="FV1182" s="1">
        <v>3.2898999999999998</v>
      </c>
      <c r="FW1182" s="1">
        <v>9999</v>
      </c>
      <c r="FX1182" s="1">
        <v>9999</v>
      </c>
      <c r="FY1182" s="1">
        <v>9999</v>
      </c>
      <c r="FZ1182" s="1">
        <v>999.9</v>
      </c>
      <c r="GA1182" s="1">
        <v>1.8597399999999999</v>
      </c>
      <c r="GB1182" s="1">
        <v>1.8547800000000001</v>
      </c>
      <c r="GC1182" s="1">
        <v>1.85791</v>
      </c>
      <c r="GD1182" s="1">
        <v>1.8563799999999999</v>
      </c>
      <c r="GE1182" s="1">
        <v>1.8551599999999999</v>
      </c>
      <c r="GF1182" s="1">
        <v>1.8547100000000001</v>
      </c>
      <c r="GG1182" s="1">
        <v>1.85358</v>
      </c>
      <c r="GH1182" s="1">
        <v>1.8565400000000001</v>
      </c>
      <c r="GI1182" s="1">
        <v>0</v>
      </c>
      <c r="GJ1182" s="1">
        <v>0</v>
      </c>
      <c r="GK1182" s="1">
        <v>0</v>
      </c>
      <c r="GL1182" s="1">
        <v>0</v>
      </c>
      <c r="GM1182" s="1" t="s">
        <v>350</v>
      </c>
      <c r="GN1182" s="1" t="s">
        <v>351</v>
      </c>
      <c r="GO1182" s="1" t="s">
        <v>352</v>
      </c>
      <c r="GP1182" s="1" t="s">
        <v>352</v>
      </c>
      <c r="GQ1182" s="1" t="s">
        <v>352</v>
      </c>
      <c r="GR1182" s="1" t="s">
        <v>352</v>
      </c>
      <c r="GS1182" s="1">
        <v>0</v>
      </c>
      <c r="GT1182" s="1">
        <v>100</v>
      </c>
      <c r="GU1182" s="1">
        <v>100</v>
      </c>
      <c r="GV1182" s="1">
        <v>2.78</v>
      </c>
      <c r="GW1182" s="1">
        <v>1.0999999999999999E-2</v>
      </c>
      <c r="GX1182" s="1">
        <v>0.33715491177224621</v>
      </c>
      <c r="GY1182" s="1">
        <v>3.036990343597491E-3</v>
      </c>
      <c r="GZ1182" s="1">
        <v>-1.538114387597119E-6</v>
      </c>
      <c r="HA1182" s="1">
        <v>3.3909691194327332E-10</v>
      </c>
      <c r="HB1182" s="1">
        <v>-6.0604171497381017E-2</v>
      </c>
      <c r="HC1182" s="1">
        <v>9.7621983196103414E-3</v>
      </c>
      <c r="HD1182" s="1">
        <v>-3.3387782167185642E-4</v>
      </c>
      <c r="HE1182" s="1">
        <v>2.632278881966732E-6</v>
      </c>
      <c r="HF1182" s="1">
        <v>6</v>
      </c>
      <c r="HG1182" s="1">
        <v>2134</v>
      </c>
      <c r="HH1182" s="1">
        <v>2</v>
      </c>
      <c r="HI1182" s="1">
        <v>31</v>
      </c>
      <c r="HJ1182" s="1">
        <v>10.3</v>
      </c>
      <c r="HK1182" s="1">
        <v>10.199999999999999</v>
      </c>
      <c r="HL1182" s="1">
        <v>3.59741</v>
      </c>
      <c r="HM1182" s="1">
        <v>2.2961399999999998</v>
      </c>
      <c r="HN1182" s="1">
        <v>1.4978</v>
      </c>
      <c r="HO1182" s="1">
        <v>2.3083499999999999</v>
      </c>
      <c r="HP1182" s="1">
        <v>1.5478499999999999</v>
      </c>
      <c r="HQ1182" s="1">
        <v>2.3974600000000001</v>
      </c>
      <c r="HR1182" s="1">
        <v>42.8583</v>
      </c>
      <c r="HS1182" s="1">
        <v>14.3247</v>
      </c>
      <c r="HT1182" s="1">
        <v>18</v>
      </c>
      <c r="HU1182" s="1">
        <v>495.43799999999999</v>
      </c>
      <c r="HV1182" s="1">
        <v>471.428</v>
      </c>
      <c r="HW1182" s="1">
        <v>25.858799999999999</v>
      </c>
      <c r="HX1182" s="1">
        <v>34.055900000000001</v>
      </c>
      <c r="HY1182" s="1">
        <v>30.0001</v>
      </c>
      <c r="HZ1182" s="1">
        <v>33.879600000000003</v>
      </c>
      <c r="IA1182" s="1">
        <v>33.9816</v>
      </c>
      <c r="IB1182" s="1">
        <v>72.031899999999993</v>
      </c>
      <c r="IC1182" s="1">
        <v>32.446800000000003</v>
      </c>
      <c r="ID1182" s="1">
        <v>0</v>
      </c>
      <c r="IE1182" s="1">
        <v>25.8552</v>
      </c>
      <c r="IF1182" s="1">
        <v>1869.23</v>
      </c>
      <c r="IG1182" s="1">
        <v>25.057099999999998</v>
      </c>
      <c r="IH1182" s="1">
        <v>100.28400000000001</v>
      </c>
      <c r="II1182" s="1">
        <v>99.978899999999996</v>
      </c>
      <c r="IJ1182" s="1" t="s">
        <v>1117</v>
      </c>
    </row>
    <row r="1183" spans="1:244" ht="15.75" customHeight="1" x14ac:dyDescent="0.3">
      <c r="A1183" s="1">
        <v>1167</v>
      </c>
      <c r="B1183" s="1">
        <v>1659887613.5999999</v>
      </c>
      <c r="C1183" s="1">
        <v>7356.5</v>
      </c>
      <c r="D1183" s="1" t="s">
        <v>2614</v>
      </c>
      <c r="E1183" s="1" t="s">
        <v>2615</v>
      </c>
      <c r="F1183" s="1">
        <v>1</v>
      </c>
      <c r="G1183" s="1" t="s">
        <v>1115</v>
      </c>
      <c r="H1183" s="1" t="s">
        <v>345</v>
      </c>
      <c r="I1183" s="1" t="s">
        <v>1102</v>
      </c>
      <c r="J1183" s="1" t="s">
        <v>1113</v>
      </c>
      <c r="K1183" s="1" t="s">
        <v>1114</v>
      </c>
      <c r="L1183" s="1" t="s">
        <v>1904</v>
      </c>
      <c r="M1183" s="1" t="s">
        <v>346</v>
      </c>
      <c r="N1183" s="1">
        <v>1659887606.099999</v>
      </c>
      <c r="O1183" s="1">
        <f t="shared" si="136"/>
        <v>1.8751074225230166E-3</v>
      </c>
      <c r="P1183" s="1">
        <f t="shared" si="137"/>
        <v>1.8751074225230167</v>
      </c>
      <c r="Q1183" s="1">
        <f t="shared" si="138"/>
        <v>13.33389794946617</v>
      </c>
      <c r="R1183" s="1">
        <f t="shared" si="139"/>
        <v>1756.948666666666</v>
      </c>
      <c r="S1183" s="1">
        <f t="shared" si="140"/>
        <v>1455.4491774897174</v>
      </c>
      <c r="T1183" s="1">
        <f t="shared" si="141"/>
        <v>144.50716515587337</v>
      </c>
      <c r="U1183" s="1">
        <f t="shared" si="142"/>
        <v>174.44214134793114</v>
      </c>
      <c r="V1183" s="1">
        <f t="shared" si="143"/>
        <v>8.7986950174333209E-2</v>
      </c>
      <c r="W1183" s="1">
        <f t="shared" si="144"/>
        <v>2.9164079574339405</v>
      </c>
      <c r="X1183" s="1">
        <f t="shared" si="145"/>
        <v>8.6538407235750056E-2</v>
      </c>
      <c r="Y1183" s="1">
        <f t="shared" si="146"/>
        <v>5.4214663895202284E-2</v>
      </c>
      <c r="Z1183" s="1">
        <f t="shared" si="147"/>
        <v>321.51423820000008</v>
      </c>
      <c r="AA1183" s="1">
        <f t="shared" si="148"/>
        <v>32.444038271735131</v>
      </c>
      <c r="AB1183" s="1">
        <f t="shared" si="149"/>
        <v>31.968673333333339</v>
      </c>
      <c r="AC1183" s="1">
        <f t="shared" si="150"/>
        <v>4.7666230250642752</v>
      </c>
      <c r="AD1183" s="1">
        <f t="shared" si="151"/>
        <v>59.648122746932316</v>
      </c>
      <c r="AE1183" s="1">
        <f t="shared" si="152"/>
        <v>2.6961315425419281</v>
      </c>
      <c r="AF1183" s="1">
        <f t="shared" si="153"/>
        <v>4.5200610151315939</v>
      </c>
      <c r="AG1183" s="1">
        <f t="shared" si="154"/>
        <v>2.070491482522347</v>
      </c>
      <c r="AH1183" s="1">
        <f t="shared" si="155"/>
        <v>-82.692237333265027</v>
      </c>
      <c r="AI1183" s="1">
        <f t="shared" si="156"/>
        <v>-147.00109015685956</v>
      </c>
      <c r="AJ1183" s="1">
        <f t="shared" si="157"/>
        <v>-11.375003467989091</v>
      </c>
      <c r="AK1183" s="1">
        <f t="shared" si="158"/>
        <v>80.445907241886403</v>
      </c>
      <c r="AL1183" s="1">
        <f t="shared" si="159"/>
        <v>43.065115164667155</v>
      </c>
      <c r="AM1183" s="1">
        <f t="shared" si="160"/>
        <v>1.9050149811499142</v>
      </c>
      <c r="AN1183" s="1">
        <f t="shared" si="161"/>
        <v>13.33389794946617</v>
      </c>
      <c r="AO1183" s="1">
        <v>1884.7217382523991</v>
      </c>
      <c r="AP1183" s="1">
        <v>1841.8818181818181</v>
      </c>
      <c r="AQ1183" s="1">
        <v>5.0861090717828912</v>
      </c>
      <c r="AR1183" s="1">
        <v>66.272461968613413</v>
      </c>
      <c r="AS1183" s="1">
        <f t="shared" si="162"/>
        <v>1.8751074225230167</v>
      </c>
      <c r="AT1183" s="1">
        <v>24.97532780026479</v>
      </c>
      <c r="AU1183" s="1">
        <v>27.16364848484849</v>
      </c>
      <c r="AV1183" s="1">
        <v>3.0508629920539361E-5</v>
      </c>
      <c r="AW1183" s="1">
        <v>80.697832317614541</v>
      </c>
      <c r="AX1183" s="1">
        <v>2</v>
      </c>
      <c r="AY1183" s="1">
        <v>0</v>
      </c>
      <c r="AZ1183" s="1">
        <f t="shared" si="163"/>
        <v>1</v>
      </c>
      <c r="BA1183" s="1">
        <f t="shared" si="164"/>
        <v>0</v>
      </c>
      <c r="BB1183" s="1">
        <f t="shared" si="165"/>
        <v>51784.346969301441</v>
      </c>
      <c r="BC1183" s="1">
        <f t="shared" si="166"/>
        <v>1999.985333333334</v>
      </c>
      <c r="BD1183" s="1">
        <f t="shared" si="167"/>
        <v>1681.1879800000004</v>
      </c>
      <c r="BE1183" s="1">
        <f t="shared" si="168"/>
        <v>0.84060015440113223</v>
      </c>
      <c r="BF1183" s="1">
        <f t="shared" si="169"/>
        <v>0.16075829799418528</v>
      </c>
      <c r="BG1183" s="1">
        <v>6</v>
      </c>
      <c r="BH1183" s="1">
        <v>0.5</v>
      </c>
      <c r="BI1183" s="1" t="s">
        <v>347</v>
      </c>
      <c r="BJ1183" s="1">
        <v>2</v>
      </c>
      <c r="BK1183" s="1" t="b">
        <v>1</v>
      </c>
      <c r="BL1183" s="1">
        <v>1659887606.099999</v>
      </c>
      <c r="BM1183" s="1">
        <v>1756.948666666666</v>
      </c>
      <c r="BN1183" s="1">
        <v>1812.6306666666669</v>
      </c>
      <c r="BO1183" s="1">
        <v>27.154933333333339</v>
      </c>
      <c r="BP1183" s="1">
        <v>24.931493333333329</v>
      </c>
      <c r="BQ1183" s="1">
        <v>1754.187333333334</v>
      </c>
      <c r="BR1183" s="1">
        <v>27.14390666666667</v>
      </c>
      <c r="BS1183" s="1">
        <v>500.11273333333338</v>
      </c>
      <c r="BT1183" s="1">
        <v>99.187073333333331</v>
      </c>
      <c r="BU1183" s="1">
        <v>9.9914760000000019E-2</v>
      </c>
      <c r="BV1183" s="1">
        <v>31.03372666666667</v>
      </c>
      <c r="BW1183" s="1">
        <v>31.968673333333339</v>
      </c>
      <c r="BX1183" s="1">
        <v>999.89999999999986</v>
      </c>
      <c r="BY1183" s="1">
        <v>0</v>
      </c>
      <c r="BZ1183" s="1">
        <v>0</v>
      </c>
      <c r="CA1183" s="1">
        <v>10006.621999999999</v>
      </c>
      <c r="CB1183" s="1">
        <v>0</v>
      </c>
      <c r="CC1183" s="1">
        <v>170.11346666666671</v>
      </c>
      <c r="CD1183" s="1">
        <v>-55.680746666666657</v>
      </c>
      <c r="CE1183" s="1">
        <v>1805.992</v>
      </c>
      <c r="CF1183" s="1">
        <v>1858.9780000000001</v>
      </c>
      <c r="CG1183" s="1">
        <v>2.2234353333333341</v>
      </c>
      <c r="CH1183" s="1">
        <v>1812.6306666666669</v>
      </c>
      <c r="CI1183" s="1">
        <v>24.931493333333329</v>
      </c>
      <c r="CJ1183" s="1">
        <v>2.6934186666666671</v>
      </c>
      <c r="CK1183" s="1">
        <v>2.4728833333333329</v>
      </c>
      <c r="CL1183" s="1">
        <v>22.245013333333329</v>
      </c>
      <c r="CM1183" s="1">
        <v>20.84907333333334</v>
      </c>
      <c r="CN1183" s="1">
        <v>1999.985333333334</v>
      </c>
      <c r="CO1183" s="1">
        <v>0.97999320000000012</v>
      </c>
      <c r="CP1183" s="1">
        <v>2.0006906666666671E-2</v>
      </c>
      <c r="CQ1183" s="1">
        <v>0</v>
      </c>
      <c r="CR1183" s="1">
        <v>2.526066666666666</v>
      </c>
      <c r="CS1183" s="1">
        <v>0</v>
      </c>
      <c r="CT1183" s="1">
        <v>16445.04</v>
      </c>
      <c r="CU1183" s="1">
        <v>17412.16</v>
      </c>
      <c r="CV1183" s="1">
        <v>43.436999999999998</v>
      </c>
      <c r="CW1183" s="1">
        <v>45.191200000000002</v>
      </c>
      <c r="CX1183" s="1">
        <v>43.625</v>
      </c>
      <c r="CY1183" s="1">
        <v>43.191200000000002</v>
      </c>
      <c r="CZ1183" s="1">
        <v>43.436999999999998</v>
      </c>
      <c r="DA1183" s="1">
        <v>1959.975333333334</v>
      </c>
      <c r="DB1183" s="1">
        <v>40.01</v>
      </c>
      <c r="DC1183" s="1">
        <v>0</v>
      </c>
      <c r="DD1183" s="1">
        <v>1659887612.3</v>
      </c>
      <c r="DE1183" s="1">
        <v>0</v>
      </c>
      <c r="DF1183" s="1">
        <v>1659887002.5</v>
      </c>
      <c r="DG1183" s="1" t="s">
        <v>1905</v>
      </c>
      <c r="DH1183" s="1">
        <v>1659886993</v>
      </c>
      <c r="DI1183" s="1">
        <v>1659887002.5</v>
      </c>
      <c r="DJ1183" s="1">
        <v>16</v>
      </c>
      <c r="DK1183" s="1">
        <v>-0.38300000000000001</v>
      </c>
      <c r="DL1183" s="1">
        <v>1E-3</v>
      </c>
      <c r="DM1183" s="1">
        <v>1.325</v>
      </c>
      <c r="DN1183" s="1">
        <v>1.6E-2</v>
      </c>
      <c r="DO1183" s="1">
        <v>400</v>
      </c>
      <c r="DP1183" s="1">
        <v>25</v>
      </c>
      <c r="DQ1183" s="1">
        <v>0.27</v>
      </c>
      <c r="DR1183" s="1">
        <v>0.06</v>
      </c>
      <c r="DS1183" s="1">
        <v>12.901041616123949</v>
      </c>
      <c r="DT1183" s="1">
        <v>0.29053290191794012</v>
      </c>
      <c r="DU1183" s="1">
        <v>0.1136289378456689</v>
      </c>
      <c r="DV1183" s="1">
        <v>1</v>
      </c>
      <c r="DW1183" s="1">
        <v>-55.6189258064516</v>
      </c>
      <c r="DX1183" s="1">
        <v>-1.7195032258064189</v>
      </c>
      <c r="DY1183" s="1">
        <v>0.1882483225607344</v>
      </c>
      <c r="DZ1183" s="1">
        <v>0</v>
      </c>
      <c r="EA1183" s="1">
        <v>1464.482294263991</v>
      </c>
      <c r="EB1183" s="1">
        <v>247.81380649440641</v>
      </c>
      <c r="EC1183" s="1">
        <v>17.974431234761369</v>
      </c>
      <c r="ED1183" s="1">
        <v>0</v>
      </c>
      <c r="EE1183" s="1">
        <v>2.2523468292682929</v>
      </c>
      <c r="EF1183" s="1">
        <v>-0.46447066202090559</v>
      </c>
      <c r="EG1183" s="1">
        <v>4.799320223404737E-2</v>
      </c>
      <c r="EH1183" s="1">
        <v>0</v>
      </c>
      <c r="EI1183" s="1">
        <v>2.0705310197660851</v>
      </c>
      <c r="EJ1183" s="1">
        <v>-3.0216490017016622E-3</v>
      </c>
      <c r="EK1183" s="1">
        <v>1.2444613243502739E-3</v>
      </c>
      <c r="EL1183" s="1">
        <v>1</v>
      </c>
      <c r="EM1183" s="1">
        <v>2</v>
      </c>
      <c r="EN1183" s="1">
        <v>5</v>
      </c>
      <c r="EO1183" s="1" t="s">
        <v>386</v>
      </c>
      <c r="EP1183" s="1">
        <v>2.9407299999999998</v>
      </c>
      <c r="EQ1183" s="1">
        <v>2.8010799999999998</v>
      </c>
      <c r="ER1183" s="1">
        <v>0.23602999999999999</v>
      </c>
      <c r="ES1183" s="1">
        <v>0.240263</v>
      </c>
      <c r="ET1183" s="1">
        <v>0.11676599999999999</v>
      </c>
      <c r="EU1183" s="1">
        <v>0.11028499999999999</v>
      </c>
      <c r="EV1183" s="1">
        <v>15610</v>
      </c>
      <c r="EW1183" s="1">
        <v>16276.9</v>
      </c>
      <c r="EX1183" s="1">
        <v>23780.400000000001</v>
      </c>
      <c r="EY1183" s="1">
        <v>24953.599999999999</v>
      </c>
      <c r="EZ1183" s="1">
        <v>33632.699999999997</v>
      </c>
      <c r="FA1183" s="1">
        <v>35463.1</v>
      </c>
      <c r="FB1183" s="1">
        <v>43372.3</v>
      </c>
      <c r="FC1183" s="1">
        <v>46132.9</v>
      </c>
      <c r="FD1183" s="1">
        <v>1.9297500000000001</v>
      </c>
      <c r="FE1183" s="1">
        <v>1.79497</v>
      </c>
      <c r="FF1183" s="1">
        <v>9.0524599999999997E-2</v>
      </c>
      <c r="FG1183" s="1">
        <v>0</v>
      </c>
      <c r="FH1183" s="1">
        <v>30.502300000000002</v>
      </c>
      <c r="FI1183" s="1">
        <v>999.9</v>
      </c>
      <c r="FJ1183" s="1">
        <v>49.9</v>
      </c>
      <c r="FK1183" s="1">
        <v>39.799999999999997</v>
      </c>
      <c r="FL1183" s="1">
        <v>36.900700000000001</v>
      </c>
      <c r="FM1183" s="1">
        <v>63.293900000000001</v>
      </c>
      <c r="FN1183" s="1">
        <v>26.458300000000001</v>
      </c>
      <c r="FO1183" s="1">
        <v>1</v>
      </c>
      <c r="FP1183" s="1">
        <v>0.57157000000000002</v>
      </c>
      <c r="FQ1183" s="1">
        <v>3.27596</v>
      </c>
      <c r="FR1183" s="1">
        <v>20.286300000000001</v>
      </c>
      <c r="FS1183" s="1">
        <v>5.2100999999999997</v>
      </c>
      <c r="FT1183" s="1">
        <v>11.908099999999999</v>
      </c>
      <c r="FU1183" s="1">
        <v>5.0018500000000001</v>
      </c>
      <c r="FV1183" s="1">
        <v>3.2898999999999998</v>
      </c>
      <c r="FW1183" s="1">
        <v>9999</v>
      </c>
      <c r="FX1183" s="1">
        <v>9999</v>
      </c>
      <c r="FY1183" s="1">
        <v>9999</v>
      </c>
      <c r="FZ1183" s="1">
        <v>999.9</v>
      </c>
      <c r="GA1183" s="1">
        <v>1.8597399999999999</v>
      </c>
      <c r="GB1183" s="1">
        <v>1.85477</v>
      </c>
      <c r="GC1183" s="1">
        <v>1.85791</v>
      </c>
      <c r="GD1183" s="1">
        <v>1.8563799999999999</v>
      </c>
      <c r="GE1183" s="1">
        <v>1.8551599999999999</v>
      </c>
      <c r="GF1183" s="1">
        <v>1.8547100000000001</v>
      </c>
      <c r="GG1183" s="1">
        <v>1.8535699999999999</v>
      </c>
      <c r="GH1183" s="1">
        <v>1.8565400000000001</v>
      </c>
      <c r="GI1183" s="1">
        <v>0</v>
      </c>
      <c r="GJ1183" s="1">
        <v>0</v>
      </c>
      <c r="GK1183" s="1">
        <v>0</v>
      </c>
      <c r="GL1183" s="1">
        <v>0</v>
      </c>
      <c r="GM1183" s="1" t="s">
        <v>350</v>
      </c>
      <c r="GN1183" s="1" t="s">
        <v>351</v>
      </c>
      <c r="GO1183" s="1" t="s">
        <v>352</v>
      </c>
      <c r="GP1183" s="1" t="s">
        <v>352</v>
      </c>
      <c r="GQ1183" s="1" t="s">
        <v>352</v>
      </c>
      <c r="GR1183" s="1" t="s">
        <v>352</v>
      </c>
      <c r="GS1183" s="1">
        <v>0</v>
      </c>
      <c r="GT1183" s="1">
        <v>100</v>
      </c>
      <c r="GU1183" s="1">
        <v>100</v>
      </c>
      <c r="GV1183" s="1">
        <v>2.79</v>
      </c>
      <c r="GW1183" s="1">
        <v>1.0999999999999999E-2</v>
      </c>
      <c r="GX1183" s="1">
        <v>0.33715491177224621</v>
      </c>
      <c r="GY1183" s="1">
        <v>3.036990343597491E-3</v>
      </c>
      <c r="GZ1183" s="1">
        <v>-1.538114387597119E-6</v>
      </c>
      <c r="HA1183" s="1">
        <v>3.3909691194327332E-10</v>
      </c>
      <c r="HB1183" s="1">
        <v>-6.0604171497381017E-2</v>
      </c>
      <c r="HC1183" s="1">
        <v>9.7621983196103414E-3</v>
      </c>
      <c r="HD1183" s="1">
        <v>-3.3387782167185642E-4</v>
      </c>
      <c r="HE1183" s="1">
        <v>2.632278881966732E-6</v>
      </c>
      <c r="HF1183" s="1">
        <v>6</v>
      </c>
      <c r="HG1183" s="1">
        <v>2134</v>
      </c>
      <c r="HH1183" s="1">
        <v>2</v>
      </c>
      <c r="HI1183" s="1">
        <v>31</v>
      </c>
      <c r="HJ1183" s="1">
        <v>10.3</v>
      </c>
      <c r="HK1183" s="1">
        <v>10.199999999999999</v>
      </c>
      <c r="HL1183" s="1">
        <v>3.6059600000000001</v>
      </c>
      <c r="HM1183" s="1">
        <v>2.2985799999999998</v>
      </c>
      <c r="HN1183" s="1">
        <v>1.4978</v>
      </c>
      <c r="HO1183" s="1">
        <v>2.3083499999999999</v>
      </c>
      <c r="HP1183" s="1">
        <v>1.5478499999999999</v>
      </c>
      <c r="HQ1183" s="1">
        <v>2.4328599999999998</v>
      </c>
      <c r="HR1183" s="1">
        <v>42.8583</v>
      </c>
      <c r="HS1183" s="1">
        <v>14.3072</v>
      </c>
      <c r="HT1183" s="1">
        <v>18</v>
      </c>
      <c r="HU1183" s="1">
        <v>495.392</v>
      </c>
      <c r="HV1183" s="1">
        <v>471.428</v>
      </c>
      <c r="HW1183" s="1">
        <v>25.851900000000001</v>
      </c>
      <c r="HX1183" s="1">
        <v>34.055900000000001</v>
      </c>
      <c r="HY1183" s="1">
        <v>30.0001</v>
      </c>
      <c r="HZ1183" s="1">
        <v>33.879600000000003</v>
      </c>
      <c r="IA1183" s="1">
        <v>33.9816</v>
      </c>
      <c r="IB1183" s="1">
        <v>72.246099999999998</v>
      </c>
      <c r="IC1183" s="1">
        <v>32.446800000000003</v>
      </c>
      <c r="ID1183" s="1">
        <v>0</v>
      </c>
      <c r="IE1183" s="1">
        <v>25.8552</v>
      </c>
      <c r="IF1183" s="1">
        <v>1879.25</v>
      </c>
      <c r="IG1183" s="1">
        <v>25.058</v>
      </c>
      <c r="IH1183" s="1">
        <v>100.283</v>
      </c>
      <c r="II1183" s="1">
        <v>99.978499999999997</v>
      </c>
      <c r="IJ1183" s="1" t="s">
        <v>1117</v>
      </c>
    </row>
    <row r="1184" spans="1:244" ht="15.75" customHeight="1" x14ac:dyDescent="0.3">
      <c r="A1184" s="1">
        <v>1168</v>
      </c>
      <c r="B1184" s="1">
        <v>1659887614.5999999</v>
      </c>
      <c r="C1184" s="1">
        <v>7357.5</v>
      </c>
      <c r="D1184" s="1" t="s">
        <v>2616</v>
      </c>
      <c r="E1184" s="1" t="s">
        <v>2617</v>
      </c>
      <c r="F1184" s="1">
        <v>1</v>
      </c>
      <c r="G1184" s="1" t="s">
        <v>1115</v>
      </c>
      <c r="H1184" s="1" t="s">
        <v>345</v>
      </c>
      <c r="I1184" s="1" t="s">
        <v>1102</v>
      </c>
      <c r="J1184" s="1" t="s">
        <v>1113</v>
      </c>
      <c r="K1184" s="1" t="s">
        <v>1114</v>
      </c>
      <c r="L1184" s="1" t="s">
        <v>1904</v>
      </c>
      <c r="M1184" s="1" t="s">
        <v>346</v>
      </c>
      <c r="N1184" s="1">
        <v>1659887606.5999999</v>
      </c>
      <c r="O1184" s="1">
        <f t="shared" si="136"/>
        <v>1.8583235604467314E-3</v>
      </c>
      <c r="P1184" s="1">
        <f t="shared" si="137"/>
        <v>1.8583235604467314</v>
      </c>
      <c r="Q1184" s="1">
        <f t="shared" si="138"/>
        <v>13.338635429934389</v>
      </c>
      <c r="R1184" s="1">
        <f t="shared" si="139"/>
        <v>1759.4449999999999</v>
      </c>
      <c r="S1184" s="1">
        <f t="shared" si="140"/>
        <v>1455.5841485800636</v>
      </c>
      <c r="T1184" s="1">
        <f t="shared" si="141"/>
        <v>144.52047467341987</v>
      </c>
      <c r="U1184" s="1">
        <f t="shared" si="142"/>
        <v>174.68988433944116</v>
      </c>
      <c r="V1184" s="1">
        <f t="shared" si="143"/>
        <v>8.7186370097130206E-2</v>
      </c>
      <c r="W1184" s="1">
        <f t="shared" si="144"/>
        <v>2.9163892656344439</v>
      </c>
      <c r="X1184" s="1">
        <f t="shared" si="145"/>
        <v>8.5763828694192815E-2</v>
      </c>
      <c r="Y1184" s="1">
        <f t="shared" si="146"/>
        <v>5.372826924168847E-2</v>
      </c>
      <c r="Z1184" s="1">
        <f t="shared" si="147"/>
        <v>321.51348674999997</v>
      </c>
      <c r="AA1184" s="1">
        <f t="shared" si="148"/>
        <v>32.448211691125998</v>
      </c>
      <c r="AB1184" s="1">
        <f t="shared" si="149"/>
        <v>31.968975</v>
      </c>
      <c r="AC1184" s="1">
        <f t="shared" si="150"/>
        <v>4.7667044320855858</v>
      </c>
      <c r="AD1184" s="1">
        <f t="shared" si="151"/>
        <v>59.650688198667822</v>
      </c>
      <c r="AE1184" s="1">
        <f t="shared" si="152"/>
        <v>2.6962165074536424</v>
      </c>
      <c r="AF1184" s="1">
        <f t="shared" si="153"/>
        <v>4.5200090541685602</v>
      </c>
      <c r="AG1184" s="1">
        <f t="shared" si="154"/>
        <v>2.0704879246319434</v>
      </c>
      <c r="AH1184" s="1">
        <f t="shared" si="155"/>
        <v>-81.952069015700857</v>
      </c>
      <c r="AI1184" s="1">
        <f t="shared" si="156"/>
        <v>-147.07928628324657</v>
      </c>
      <c r="AJ1184" s="1">
        <f t="shared" si="157"/>
        <v>-11.38113289477384</v>
      </c>
      <c r="AK1184" s="1">
        <f t="shared" si="158"/>
        <v>81.100998556278711</v>
      </c>
      <c r="AL1184" s="1">
        <f t="shared" si="159"/>
        <v>43.087367579185944</v>
      </c>
      <c r="AM1184" s="1">
        <f t="shared" si="160"/>
        <v>1.9003974564964019</v>
      </c>
      <c r="AN1184" s="1">
        <f t="shared" si="161"/>
        <v>13.338635429934389</v>
      </c>
      <c r="AO1184" s="1">
        <v>1890.0315303831439</v>
      </c>
      <c r="AP1184" s="1">
        <v>1847.05096969697</v>
      </c>
      <c r="AQ1184" s="1">
        <v>5.1120687726887866</v>
      </c>
      <c r="AR1184" s="1">
        <v>66.272461968613413</v>
      </c>
      <c r="AS1184" s="1">
        <f t="shared" si="162"/>
        <v>1.8583235604467314</v>
      </c>
      <c r="AT1184" s="1">
        <v>25.000734867287171</v>
      </c>
      <c r="AU1184" s="1">
        <v>27.169153333333341</v>
      </c>
      <c r="AV1184" s="1">
        <v>7.6318443552186364E-5</v>
      </c>
      <c r="AW1184" s="1">
        <v>80.697832317614541</v>
      </c>
      <c r="AX1184" s="1">
        <v>2</v>
      </c>
      <c r="AY1184" s="1">
        <v>0</v>
      </c>
      <c r="AZ1184" s="1">
        <f t="shared" si="163"/>
        <v>1</v>
      </c>
      <c r="BA1184" s="1">
        <f t="shared" si="164"/>
        <v>0</v>
      </c>
      <c r="BB1184" s="1">
        <f t="shared" si="165"/>
        <v>51783.849729659247</v>
      </c>
      <c r="BC1184" s="1">
        <f t="shared" si="166"/>
        <v>1999.9806249999999</v>
      </c>
      <c r="BD1184" s="1">
        <f t="shared" si="167"/>
        <v>1681.1840249999998</v>
      </c>
      <c r="BE1184" s="1">
        <f t="shared" si="168"/>
        <v>0.84060015581400938</v>
      </c>
      <c r="BF1184" s="1">
        <f t="shared" si="169"/>
        <v>0.16075830072103822</v>
      </c>
      <c r="BG1184" s="1">
        <v>6</v>
      </c>
      <c r="BH1184" s="1">
        <v>0.5</v>
      </c>
      <c r="BI1184" s="1" t="s">
        <v>347</v>
      </c>
      <c r="BJ1184" s="1">
        <v>2</v>
      </c>
      <c r="BK1184" s="1" t="b">
        <v>1</v>
      </c>
      <c r="BL1184" s="1">
        <v>1659887606.5999999</v>
      </c>
      <c r="BM1184" s="1">
        <v>1759.4449999999999</v>
      </c>
      <c r="BN1184" s="1">
        <v>1815.149375</v>
      </c>
      <c r="BO1184" s="1">
        <v>27.155806250000001</v>
      </c>
      <c r="BP1184" s="1">
        <v>24.93776875</v>
      </c>
      <c r="BQ1184" s="1">
        <v>1756.681875</v>
      </c>
      <c r="BR1184" s="1">
        <v>27.144781250000001</v>
      </c>
      <c r="BS1184" s="1">
        <v>500.11525</v>
      </c>
      <c r="BT1184" s="1">
        <v>99.187018750000007</v>
      </c>
      <c r="BU1184" s="1">
        <v>9.9906581249999987E-2</v>
      </c>
      <c r="BV1184" s="1">
        <v>31.033525000000001</v>
      </c>
      <c r="BW1184" s="1">
        <v>31.968975</v>
      </c>
      <c r="BX1184" s="1">
        <v>999.9</v>
      </c>
      <c r="BY1184" s="1">
        <v>0</v>
      </c>
      <c r="BZ1184" s="1">
        <v>0</v>
      </c>
      <c r="CA1184" s="1">
        <v>10006.520624999999</v>
      </c>
      <c r="CB1184" s="1">
        <v>0</v>
      </c>
      <c r="CC1184" s="1">
        <v>170.09587500000001</v>
      </c>
      <c r="CD1184" s="1">
        <v>-55.703156249999999</v>
      </c>
      <c r="CE1184" s="1">
        <v>1808.559375</v>
      </c>
      <c r="CF1184" s="1">
        <v>1861.5731249999999</v>
      </c>
      <c r="CG1184" s="1">
        <v>2.2180362499999999</v>
      </c>
      <c r="CH1184" s="1">
        <v>1815.149375</v>
      </c>
      <c r="CI1184" s="1">
        <v>24.93776875</v>
      </c>
      <c r="CJ1184" s="1">
        <v>2.6935037500000001</v>
      </c>
      <c r="CK1184" s="1">
        <v>2.4735043750000001</v>
      </c>
      <c r="CL1184" s="1">
        <v>22.245531249999999</v>
      </c>
      <c r="CM1184" s="1">
        <v>20.853149999999999</v>
      </c>
      <c r="CN1184" s="1">
        <v>1999.9806249999999</v>
      </c>
      <c r="CO1184" s="1">
        <v>0.97999318750000008</v>
      </c>
      <c r="CP1184" s="1">
        <v>2.0006918750000002E-2</v>
      </c>
      <c r="CQ1184" s="1">
        <v>0</v>
      </c>
      <c r="CR1184" s="1">
        <v>2.4991249999999998</v>
      </c>
      <c r="CS1184" s="1">
        <v>0</v>
      </c>
      <c r="CT1184" s="1">
        <v>16444.693749999999</v>
      </c>
      <c r="CU1184" s="1">
        <v>17412.118750000001</v>
      </c>
      <c r="CV1184" s="1">
        <v>43.436999999999998</v>
      </c>
      <c r="CW1184" s="1">
        <v>45.194875000000003</v>
      </c>
      <c r="CX1184" s="1">
        <v>43.625</v>
      </c>
      <c r="CY1184" s="1">
        <v>43.190937499999997</v>
      </c>
      <c r="CZ1184" s="1">
        <v>43.436999999999998</v>
      </c>
      <c r="DA1184" s="1">
        <v>1959.9706249999999</v>
      </c>
      <c r="DB1184" s="1">
        <v>40.01</v>
      </c>
      <c r="DC1184" s="1">
        <v>0</v>
      </c>
      <c r="DD1184" s="1">
        <v>1659887613.5</v>
      </c>
      <c r="DE1184" s="1">
        <v>0</v>
      </c>
      <c r="DF1184" s="1">
        <v>1659887002.5</v>
      </c>
      <c r="DG1184" s="1" t="s">
        <v>1905</v>
      </c>
      <c r="DH1184" s="1">
        <v>1659886993</v>
      </c>
      <c r="DI1184" s="1">
        <v>1659887002.5</v>
      </c>
      <c r="DJ1184" s="1">
        <v>16</v>
      </c>
      <c r="DK1184" s="1">
        <v>-0.38300000000000001</v>
      </c>
      <c r="DL1184" s="1">
        <v>1E-3</v>
      </c>
      <c r="DM1184" s="1">
        <v>1.325</v>
      </c>
      <c r="DN1184" s="1">
        <v>1.6E-2</v>
      </c>
      <c r="DO1184" s="1">
        <v>400</v>
      </c>
      <c r="DP1184" s="1">
        <v>25</v>
      </c>
      <c r="DQ1184" s="1">
        <v>0.27</v>
      </c>
      <c r="DR1184" s="1">
        <v>0.06</v>
      </c>
      <c r="DS1184" s="1">
        <v>12.94109453434343</v>
      </c>
      <c r="DT1184" s="1">
        <v>1.156808106781742</v>
      </c>
      <c r="DU1184" s="1">
        <v>0.1653824041661365</v>
      </c>
      <c r="DV1184" s="1">
        <v>0</v>
      </c>
      <c r="DW1184" s="1">
        <v>-55.713413333333321</v>
      </c>
      <c r="DX1184" s="1">
        <v>-1.340481423804248</v>
      </c>
      <c r="DY1184" s="1">
        <v>0.1528726086939346</v>
      </c>
      <c r="DZ1184" s="1">
        <v>0</v>
      </c>
      <c r="EA1184" s="1">
        <v>1468.862447298259</v>
      </c>
      <c r="EB1184" s="1">
        <v>227.48890790286629</v>
      </c>
      <c r="EC1184" s="1">
        <v>17.203539513863689</v>
      </c>
      <c r="ED1184" s="1">
        <v>0</v>
      </c>
      <c r="EE1184" s="1">
        <v>2.2378282500000002</v>
      </c>
      <c r="EF1184" s="1">
        <v>-0.52631155722327227</v>
      </c>
      <c r="EG1184" s="1">
        <v>5.279889804188629E-2</v>
      </c>
      <c r="EH1184" s="1">
        <v>0</v>
      </c>
      <c r="EI1184" s="1">
        <v>2.070503559337332</v>
      </c>
      <c r="EJ1184" s="1">
        <v>-4.1966677478955886E-3</v>
      </c>
      <c r="EK1184" s="1">
        <v>1.2299655042727409E-3</v>
      </c>
      <c r="EL1184" s="1">
        <v>1</v>
      </c>
      <c r="EM1184" s="1">
        <v>1</v>
      </c>
      <c r="EN1184" s="1">
        <v>5</v>
      </c>
      <c r="EO1184" s="1" t="s">
        <v>371</v>
      </c>
      <c r="EP1184" s="1">
        <v>2.9407100000000002</v>
      </c>
      <c r="EQ1184" s="1">
        <v>2.8010299999999999</v>
      </c>
      <c r="ER1184" s="1">
        <v>0.23640700000000001</v>
      </c>
      <c r="ES1184" s="1">
        <v>0.24063999999999999</v>
      </c>
      <c r="ET1184" s="1">
        <v>0.116783</v>
      </c>
      <c r="EU1184" s="1">
        <v>0.110305</v>
      </c>
      <c r="EV1184" s="1">
        <v>15602.3</v>
      </c>
      <c r="EW1184" s="1">
        <v>16268.8</v>
      </c>
      <c r="EX1184" s="1">
        <v>23780.400000000001</v>
      </c>
      <c r="EY1184" s="1">
        <v>24953.5</v>
      </c>
      <c r="EZ1184" s="1">
        <v>33632</v>
      </c>
      <c r="FA1184" s="1">
        <v>35462.199999999997</v>
      </c>
      <c r="FB1184" s="1">
        <v>43372.3</v>
      </c>
      <c r="FC1184" s="1">
        <v>46132.7</v>
      </c>
      <c r="FD1184" s="1">
        <v>1.9297500000000001</v>
      </c>
      <c r="FE1184" s="1">
        <v>1.79497</v>
      </c>
      <c r="FF1184" s="1">
        <v>9.0636300000000003E-2</v>
      </c>
      <c r="FG1184" s="1">
        <v>0</v>
      </c>
      <c r="FH1184" s="1">
        <v>30.502300000000002</v>
      </c>
      <c r="FI1184" s="1">
        <v>999.9</v>
      </c>
      <c r="FJ1184" s="1">
        <v>49.9</v>
      </c>
      <c r="FK1184" s="1">
        <v>39.799999999999997</v>
      </c>
      <c r="FL1184" s="1">
        <v>36.901299999999999</v>
      </c>
      <c r="FM1184" s="1">
        <v>63.793900000000001</v>
      </c>
      <c r="FN1184" s="1">
        <v>25.617000000000001</v>
      </c>
      <c r="FO1184" s="1">
        <v>1</v>
      </c>
      <c r="FP1184" s="1">
        <v>0.57152899999999995</v>
      </c>
      <c r="FQ1184" s="1">
        <v>3.2600099999999999</v>
      </c>
      <c r="FR1184" s="1">
        <v>20.2866</v>
      </c>
      <c r="FS1184" s="1">
        <v>5.2100999999999997</v>
      </c>
      <c r="FT1184" s="1">
        <v>11.908099999999999</v>
      </c>
      <c r="FU1184" s="1">
        <v>5.0019</v>
      </c>
      <c r="FV1184" s="1">
        <v>3.2898499999999999</v>
      </c>
      <c r="FW1184" s="1">
        <v>9999</v>
      </c>
      <c r="FX1184" s="1">
        <v>9999</v>
      </c>
      <c r="FY1184" s="1">
        <v>9999</v>
      </c>
      <c r="FZ1184" s="1">
        <v>999.9</v>
      </c>
      <c r="GA1184" s="1">
        <v>1.8597399999999999</v>
      </c>
      <c r="GB1184" s="1">
        <v>1.85477</v>
      </c>
      <c r="GC1184" s="1">
        <v>1.85791</v>
      </c>
      <c r="GD1184" s="1">
        <v>1.8563799999999999</v>
      </c>
      <c r="GE1184" s="1">
        <v>1.8551599999999999</v>
      </c>
      <c r="GF1184" s="1">
        <v>1.8547100000000001</v>
      </c>
      <c r="GG1184" s="1">
        <v>1.8535699999999999</v>
      </c>
      <c r="GH1184" s="1">
        <v>1.8565400000000001</v>
      </c>
      <c r="GI1184" s="1">
        <v>0</v>
      </c>
      <c r="GJ1184" s="1">
        <v>0</v>
      </c>
      <c r="GK1184" s="1">
        <v>0</v>
      </c>
      <c r="GL1184" s="1">
        <v>0</v>
      </c>
      <c r="GM1184" s="1" t="s">
        <v>350</v>
      </c>
      <c r="GN1184" s="1" t="s">
        <v>351</v>
      </c>
      <c r="GO1184" s="1" t="s">
        <v>352</v>
      </c>
      <c r="GP1184" s="1" t="s">
        <v>352</v>
      </c>
      <c r="GQ1184" s="1" t="s">
        <v>352</v>
      </c>
      <c r="GR1184" s="1" t="s">
        <v>352</v>
      </c>
      <c r="GS1184" s="1">
        <v>0</v>
      </c>
      <c r="GT1184" s="1">
        <v>100</v>
      </c>
      <c r="GU1184" s="1">
        <v>100</v>
      </c>
      <c r="GV1184" s="1">
        <v>2.79</v>
      </c>
      <c r="GW1184" s="1">
        <v>1.0999999999999999E-2</v>
      </c>
      <c r="GX1184" s="1">
        <v>0.33715491177224621</v>
      </c>
      <c r="GY1184" s="1">
        <v>3.036990343597491E-3</v>
      </c>
      <c r="GZ1184" s="1">
        <v>-1.538114387597119E-6</v>
      </c>
      <c r="HA1184" s="1">
        <v>3.3909691194327332E-10</v>
      </c>
      <c r="HB1184" s="1">
        <v>-6.0604171497381017E-2</v>
      </c>
      <c r="HC1184" s="1">
        <v>9.7621983196103414E-3</v>
      </c>
      <c r="HD1184" s="1">
        <v>-3.3387782167185642E-4</v>
      </c>
      <c r="HE1184" s="1">
        <v>2.632278881966732E-6</v>
      </c>
      <c r="HF1184" s="1">
        <v>6</v>
      </c>
      <c r="HG1184" s="1">
        <v>2134</v>
      </c>
      <c r="HH1184" s="1">
        <v>2</v>
      </c>
      <c r="HI1184" s="1">
        <v>31</v>
      </c>
      <c r="HJ1184" s="1">
        <v>10.4</v>
      </c>
      <c r="HK1184" s="1">
        <v>10.199999999999999</v>
      </c>
      <c r="HL1184" s="1">
        <v>3.61328</v>
      </c>
      <c r="HM1184" s="1">
        <v>2.2973599999999998</v>
      </c>
      <c r="HN1184" s="1">
        <v>1.4978</v>
      </c>
      <c r="HO1184" s="1">
        <v>2.3083499999999999</v>
      </c>
      <c r="HP1184" s="1">
        <v>1.5478499999999999</v>
      </c>
      <c r="HQ1184" s="1">
        <v>2.4243199999999998</v>
      </c>
      <c r="HR1184" s="1">
        <v>42.8583</v>
      </c>
      <c r="HS1184" s="1">
        <v>14.3247</v>
      </c>
      <c r="HT1184" s="1">
        <v>18</v>
      </c>
      <c r="HU1184" s="1">
        <v>495.392</v>
      </c>
      <c r="HV1184" s="1">
        <v>471.428</v>
      </c>
      <c r="HW1184" s="1">
        <v>25.8461</v>
      </c>
      <c r="HX1184" s="1">
        <v>34.055900000000001</v>
      </c>
      <c r="HY1184" s="1">
        <v>30.0001</v>
      </c>
      <c r="HZ1184" s="1">
        <v>33.879600000000003</v>
      </c>
      <c r="IA1184" s="1">
        <v>33.9816</v>
      </c>
      <c r="IB1184" s="1">
        <v>72.339500000000001</v>
      </c>
      <c r="IC1184" s="1">
        <v>32.446800000000003</v>
      </c>
      <c r="ID1184" s="1">
        <v>0</v>
      </c>
      <c r="IE1184" s="1">
        <v>25.8264</v>
      </c>
      <c r="IF1184" s="1">
        <v>1879.25</v>
      </c>
      <c r="IG1184" s="1">
        <v>25.060099999999998</v>
      </c>
      <c r="IH1184" s="1">
        <v>100.283</v>
      </c>
      <c r="II1184" s="1">
        <v>99.978099999999998</v>
      </c>
      <c r="IJ1184" s="1" t="s">
        <v>1117</v>
      </c>
    </row>
    <row r="1185" spans="1:244" ht="15.75" customHeight="1" x14ac:dyDescent="0.3">
      <c r="A1185" s="1">
        <v>1169</v>
      </c>
      <c r="B1185" s="1">
        <v>1659887615.5999999</v>
      </c>
      <c r="C1185" s="1">
        <v>7358.5</v>
      </c>
      <c r="D1185" s="1" t="s">
        <v>2618</v>
      </c>
      <c r="E1185" s="1" t="s">
        <v>2619</v>
      </c>
      <c r="F1185" s="1">
        <v>1</v>
      </c>
      <c r="G1185" s="1" t="s">
        <v>1115</v>
      </c>
      <c r="H1185" s="1" t="s">
        <v>345</v>
      </c>
      <c r="I1185" s="1" t="s">
        <v>1102</v>
      </c>
      <c r="J1185" s="1" t="s">
        <v>1113</v>
      </c>
      <c r="K1185" s="1" t="s">
        <v>1114</v>
      </c>
      <c r="L1185" s="1" t="s">
        <v>1904</v>
      </c>
      <c r="M1185" s="1" t="s">
        <v>346</v>
      </c>
      <c r="N1185" s="1">
        <v>1659887608.099999</v>
      </c>
      <c r="O1185" s="1">
        <f t="shared" si="136"/>
        <v>1.8477624303380458E-3</v>
      </c>
      <c r="P1185" s="1">
        <f t="shared" si="137"/>
        <v>1.8477624303380458</v>
      </c>
      <c r="Q1185" s="1">
        <f t="shared" si="138"/>
        <v>13.327388336760382</v>
      </c>
      <c r="R1185" s="1">
        <f t="shared" si="139"/>
        <v>1766.9480000000001</v>
      </c>
      <c r="S1185" s="1">
        <f t="shared" si="140"/>
        <v>1461.6739361636039</v>
      </c>
      <c r="T1185" s="1">
        <f t="shared" si="141"/>
        <v>145.12498322099768</v>
      </c>
      <c r="U1185" s="1">
        <f t="shared" si="142"/>
        <v>175.43467972440715</v>
      </c>
      <c r="V1185" s="1">
        <f t="shared" si="143"/>
        <v>8.669252431787057E-2</v>
      </c>
      <c r="W1185" s="1">
        <f t="shared" si="144"/>
        <v>2.9165963427238717</v>
      </c>
      <c r="X1185" s="1">
        <f t="shared" si="145"/>
        <v>8.528601051603539E-2</v>
      </c>
      <c r="Y1185" s="1">
        <f t="shared" si="146"/>
        <v>5.3428225409956981E-2</v>
      </c>
      <c r="Z1185" s="1">
        <f t="shared" si="147"/>
        <v>321.5154472000001</v>
      </c>
      <c r="AA1185" s="1">
        <f t="shared" si="148"/>
        <v>32.449037049914772</v>
      </c>
      <c r="AB1185" s="1">
        <f t="shared" si="149"/>
        <v>31.96871333333333</v>
      </c>
      <c r="AC1185" s="1">
        <f t="shared" si="150"/>
        <v>4.766633819295838</v>
      </c>
      <c r="AD1185" s="1">
        <f t="shared" si="151"/>
        <v>59.660615861511566</v>
      </c>
      <c r="AE1185" s="1">
        <f t="shared" si="152"/>
        <v>2.6963816394432971</v>
      </c>
      <c r="AF1185" s="1">
        <f t="shared" si="153"/>
        <v>4.519533699924132</v>
      </c>
      <c r="AG1185" s="1">
        <f t="shared" si="154"/>
        <v>2.0702521798525408</v>
      </c>
      <c r="AH1185" s="1">
        <f t="shared" si="155"/>
        <v>-81.486323177907821</v>
      </c>
      <c r="AI1185" s="1">
        <f t="shared" si="156"/>
        <v>-147.33869219917258</v>
      </c>
      <c r="AJ1185" s="1">
        <f t="shared" si="157"/>
        <v>-11.400278269396397</v>
      </c>
      <c r="AK1185" s="1">
        <f t="shared" si="158"/>
        <v>81.290153553523311</v>
      </c>
      <c r="AL1185" s="1">
        <f t="shared" si="159"/>
        <v>43.147742705548374</v>
      </c>
      <c r="AM1185" s="1">
        <f t="shared" si="160"/>
        <v>1.8892209676253269</v>
      </c>
      <c r="AN1185" s="1">
        <f t="shared" si="161"/>
        <v>13.327388336760382</v>
      </c>
      <c r="AO1185" s="1">
        <v>1895.28565570209</v>
      </c>
      <c r="AP1185" s="1">
        <v>1852.203272727272</v>
      </c>
      <c r="AQ1185" s="1">
        <v>5.1341802916655501</v>
      </c>
      <c r="AR1185" s="1">
        <v>66.272461968613413</v>
      </c>
      <c r="AS1185" s="1">
        <f t="shared" si="162"/>
        <v>1.8477624303380458</v>
      </c>
      <c r="AT1185" s="1">
        <v>25.018820274171819</v>
      </c>
      <c r="AU1185" s="1">
        <v>27.174612121212121</v>
      </c>
      <c r="AV1185" s="1">
        <v>1.245910701752892E-4</v>
      </c>
      <c r="AW1185" s="1">
        <v>80.697832317614541</v>
      </c>
      <c r="AX1185" s="1">
        <v>2</v>
      </c>
      <c r="AY1185" s="1">
        <v>0</v>
      </c>
      <c r="AZ1185" s="1">
        <f t="shared" si="163"/>
        <v>1</v>
      </c>
      <c r="BA1185" s="1">
        <f t="shared" si="164"/>
        <v>0</v>
      </c>
      <c r="BB1185" s="1">
        <f t="shared" si="165"/>
        <v>51790.03955014552</v>
      </c>
      <c r="BC1185" s="1">
        <f t="shared" si="166"/>
        <v>1999.992666666667</v>
      </c>
      <c r="BD1185" s="1">
        <f t="shared" si="167"/>
        <v>1681.1941600000002</v>
      </c>
      <c r="BE1185" s="1">
        <f t="shared" si="168"/>
        <v>0.84060016220059475</v>
      </c>
      <c r="BF1185" s="1">
        <f t="shared" si="169"/>
        <v>0.16075831304714785</v>
      </c>
      <c r="BG1185" s="1">
        <v>6</v>
      </c>
      <c r="BH1185" s="1">
        <v>0.5</v>
      </c>
      <c r="BI1185" s="1" t="s">
        <v>347</v>
      </c>
      <c r="BJ1185" s="1">
        <v>2</v>
      </c>
      <c r="BK1185" s="1" t="b">
        <v>1</v>
      </c>
      <c r="BL1185" s="1">
        <v>1659887608.099999</v>
      </c>
      <c r="BM1185" s="1">
        <v>1766.9480000000001</v>
      </c>
      <c r="BN1185" s="1">
        <v>1822.7186666666671</v>
      </c>
      <c r="BO1185" s="1">
        <v>27.157493333333331</v>
      </c>
      <c r="BP1185" s="1">
        <v>24.952486666666669</v>
      </c>
      <c r="BQ1185" s="1">
        <v>1764.1786666666669</v>
      </c>
      <c r="BR1185" s="1">
        <v>27.146473333333329</v>
      </c>
      <c r="BS1185" s="1">
        <v>500.11126666666672</v>
      </c>
      <c r="BT1185" s="1">
        <v>99.186980000000005</v>
      </c>
      <c r="BU1185" s="1">
        <v>9.9857940000000006E-2</v>
      </c>
      <c r="BV1185" s="1">
        <v>31.031680000000009</v>
      </c>
      <c r="BW1185" s="1">
        <v>31.96871333333333</v>
      </c>
      <c r="BX1185" s="1">
        <v>999.89999999999986</v>
      </c>
      <c r="BY1185" s="1">
        <v>0</v>
      </c>
      <c r="BZ1185" s="1">
        <v>0</v>
      </c>
      <c r="CA1185" s="1">
        <v>10007.708666666669</v>
      </c>
      <c r="CB1185" s="1">
        <v>0</v>
      </c>
      <c r="CC1185" s="1">
        <v>169.87219999999999</v>
      </c>
      <c r="CD1185" s="1">
        <v>-55.768539999999987</v>
      </c>
      <c r="CE1185" s="1">
        <v>1816.2746666666669</v>
      </c>
      <c r="CF1185" s="1">
        <v>1869.363333333333</v>
      </c>
      <c r="CG1185" s="1">
        <v>2.205006</v>
      </c>
      <c r="CH1185" s="1">
        <v>1822.7186666666671</v>
      </c>
      <c r="CI1185" s="1">
        <v>24.952486666666669</v>
      </c>
      <c r="CJ1185" s="1">
        <v>2.69367</v>
      </c>
      <c r="CK1185" s="1">
        <v>2.4749626666666669</v>
      </c>
      <c r="CL1185" s="1">
        <v>22.246546666666671</v>
      </c>
      <c r="CM1185" s="1">
        <v>20.862733333333331</v>
      </c>
      <c r="CN1185" s="1">
        <v>1999.992666666667</v>
      </c>
      <c r="CO1185" s="1">
        <v>0.97999320000000012</v>
      </c>
      <c r="CP1185" s="1">
        <v>2.0006906666666671E-2</v>
      </c>
      <c r="CQ1185" s="1">
        <v>0</v>
      </c>
      <c r="CR1185" s="1">
        <v>2.4281333333333328</v>
      </c>
      <c r="CS1185" s="1">
        <v>0</v>
      </c>
      <c r="CT1185" s="1">
        <v>16443.939999999999</v>
      </c>
      <c r="CU1185" s="1">
        <v>17412.22</v>
      </c>
      <c r="CV1185" s="1">
        <v>43.436999999999998</v>
      </c>
      <c r="CW1185" s="1">
        <v>45.195399999999999</v>
      </c>
      <c r="CX1185" s="1">
        <v>43.625</v>
      </c>
      <c r="CY1185" s="1">
        <v>43.186999999999998</v>
      </c>
      <c r="CZ1185" s="1">
        <v>43.436999999999998</v>
      </c>
      <c r="DA1185" s="1">
        <v>1959.982</v>
      </c>
      <c r="DB1185" s="1">
        <v>40.010666666666673</v>
      </c>
      <c r="DC1185" s="1">
        <v>0</v>
      </c>
      <c r="DD1185" s="1">
        <v>1659887614.7</v>
      </c>
      <c r="DE1185" s="1">
        <v>0</v>
      </c>
      <c r="DF1185" s="1">
        <v>1659887002.5</v>
      </c>
      <c r="DG1185" s="1" t="s">
        <v>1905</v>
      </c>
      <c r="DH1185" s="1">
        <v>1659886993</v>
      </c>
      <c r="DI1185" s="1">
        <v>1659887002.5</v>
      </c>
      <c r="DJ1185" s="1">
        <v>16</v>
      </c>
      <c r="DK1185" s="1">
        <v>-0.38300000000000001</v>
      </c>
      <c r="DL1185" s="1">
        <v>1E-3</v>
      </c>
      <c r="DM1185" s="1">
        <v>1.325</v>
      </c>
      <c r="DN1185" s="1">
        <v>1.6E-2</v>
      </c>
      <c r="DO1185" s="1">
        <v>400</v>
      </c>
      <c r="DP1185" s="1">
        <v>25</v>
      </c>
      <c r="DQ1185" s="1">
        <v>0.27</v>
      </c>
      <c r="DR1185" s="1">
        <v>0.06</v>
      </c>
      <c r="DS1185" s="1">
        <v>12.94109453434343</v>
      </c>
      <c r="DT1185" s="1">
        <v>1.156808106781742</v>
      </c>
      <c r="DU1185" s="1">
        <v>0.1653824041661365</v>
      </c>
      <c r="DV1185" s="1">
        <v>0</v>
      </c>
      <c r="DW1185" s="1">
        <v>-55.713413333333321</v>
      </c>
      <c r="DX1185" s="1">
        <v>-1.340481423804248</v>
      </c>
      <c r="DY1185" s="1">
        <v>0.1528726086939346</v>
      </c>
      <c r="DZ1185" s="1">
        <v>0</v>
      </c>
      <c r="EA1185" s="1">
        <v>1468.862447298259</v>
      </c>
      <c r="EB1185" s="1">
        <v>227.48890790286629</v>
      </c>
      <c r="EC1185" s="1">
        <v>17.203539513863689</v>
      </c>
      <c r="ED1185" s="1">
        <v>0</v>
      </c>
      <c r="EE1185" s="1">
        <v>2.2378282500000002</v>
      </c>
      <c r="EF1185" s="1">
        <v>-0.52631155722327227</v>
      </c>
      <c r="EG1185" s="1">
        <v>5.279889804188629E-2</v>
      </c>
      <c r="EH1185" s="1">
        <v>0</v>
      </c>
      <c r="EI1185" s="1">
        <v>2.070503559337332</v>
      </c>
      <c r="EJ1185" s="1">
        <v>-4.1966677478955886E-3</v>
      </c>
      <c r="EK1185" s="1">
        <v>1.2299655042727409E-3</v>
      </c>
      <c r="EL1185" s="1">
        <v>1</v>
      </c>
      <c r="EM1185" s="1">
        <v>1</v>
      </c>
      <c r="EN1185" s="1">
        <v>5</v>
      </c>
      <c r="EO1185" s="1" t="s">
        <v>371</v>
      </c>
      <c r="EP1185" s="1">
        <v>2.9407299999999998</v>
      </c>
      <c r="EQ1185" s="1">
        <v>2.8010999999999999</v>
      </c>
      <c r="ER1185" s="1">
        <v>0.236787</v>
      </c>
      <c r="ES1185" s="1">
        <v>0.241012</v>
      </c>
      <c r="ET1185" s="1">
        <v>0.116799</v>
      </c>
      <c r="EU1185" s="1">
        <v>0.11031199999999999</v>
      </c>
      <c r="EV1185" s="1">
        <v>15594.5</v>
      </c>
      <c r="EW1185" s="1">
        <v>16260.7</v>
      </c>
      <c r="EX1185" s="1">
        <v>23780.400000000001</v>
      </c>
      <c r="EY1185" s="1">
        <v>24953.4</v>
      </c>
      <c r="EZ1185" s="1">
        <v>33631.5</v>
      </c>
      <c r="FA1185" s="1">
        <v>35461.699999999997</v>
      </c>
      <c r="FB1185" s="1">
        <v>43372.4</v>
      </c>
      <c r="FC1185" s="1">
        <v>46132.5</v>
      </c>
      <c r="FD1185" s="1">
        <v>1.9296</v>
      </c>
      <c r="FE1185" s="1">
        <v>1.79505</v>
      </c>
      <c r="FF1185" s="1">
        <v>9.0599100000000002E-2</v>
      </c>
      <c r="FG1185" s="1">
        <v>0</v>
      </c>
      <c r="FH1185" s="1">
        <v>30.502300000000002</v>
      </c>
      <c r="FI1185" s="1">
        <v>999.9</v>
      </c>
      <c r="FJ1185" s="1">
        <v>49.9</v>
      </c>
      <c r="FK1185" s="1">
        <v>39.799999999999997</v>
      </c>
      <c r="FL1185" s="1">
        <v>36.900700000000001</v>
      </c>
      <c r="FM1185" s="1">
        <v>62.943899999999999</v>
      </c>
      <c r="FN1185" s="1">
        <v>26.462299999999999</v>
      </c>
      <c r="FO1185" s="1">
        <v>1</v>
      </c>
      <c r="FP1185" s="1">
        <v>0.57148900000000002</v>
      </c>
      <c r="FQ1185" s="1">
        <v>3.2703799999999998</v>
      </c>
      <c r="FR1185" s="1">
        <v>20.2864</v>
      </c>
      <c r="FS1185" s="1">
        <v>5.2098000000000004</v>
      </c>
      <c r="FT1185" s="1">
        <v>11.908099999999999</v>
      </c>
      <c r="FU1185" s="1">
        <v>5.0018000000000002</v>
      </c>
      <c r="FV1185" s="1">
        <v>3.2898000000000001</v>
      </c>
      <c r="FW1185" s="1">
        <v>9999</v>
      </c>
      <c r="FX1185" s="1">
        <v>9999</v>
      </c>
      <c r="FY1185" s="1">
        <v>9999</v>
      </c>
      <c r="FZ1185" s="1">
        <v>999.9</v>
      </c>
      <c r="GA1185" s="1">
        <v>1.85975</v>
      </c>
      <c r="GB1185" s="1">
        <v>1.85477</v>
      </c>
      <c r="GC1185" s="1">
        <v>1.85791</v>
      </c>
      <c r="GD1185" s="1">
        <v>1.8563799999999999</v>
      </c>
      <c r="GE1185" s="1">
        <v>1.8551599999999999</v>
      </c>
      <c r="GF1185" s="1">
        <v>1.8547100000000001</v>
      </c>
      <c r="GG1185" s="1">
        <v>1.85358</v>
      </c>
      <c r="GH1185" s="1">
        <v>1.8565400000000001</v>
      </c>
      <c r="GI1185" s="1">
        <v>0</v>
      </c>
      <c r="GJ1185" s="1">
        <v>0</v>
      </c>
      <c r="GK1185" s="1">
        <v>0</v>
      </c>
      <c r="GL1185" s="1">
        <v>0</v>
      </c>
      <c r="GM1185" s="1" t="s">
        <v>350</v>
      </c>
      <c r="GN1185" s="1" t="s">
        <v>351</v>
      </c>
      <c r="GO1185" s="1" t="s">
        <v>352</v>
      </c>
      <c r="GP1185" s="1" t="s">
        <v>352</v>
      </c>
      <c r="GQ1185" s="1" t="s">
        <v>352</v>
      </c>
      <c r="GR1185" s="1" t="s">
        <v>352</v>
      </c>
      <c r="GS1185" s="1">
        <v>0</v>
      </c>
      <c r="GT1185" s="1">
        <v>100</v>
      </c>
      <c r="GU1185" s="1">
        <v>100</v>
      </c>
      <c r="GV1185" s="1">
        <v>2.8</v>
      </c>
      <c r="GW1185" s="1">
        <v>1.0999999999999999E-2</v>
      </c>
      <c r="GX1185" s="1">
        <v>0.33715491177224621</v>
      </c>
      <c r="GY1185" s="1">
        <v>3.036990343597491E-3</v>
      </c>
      <c r="GZ1185" s="1">
        <v>-1.538114387597119E-6</v>
      </c>
      <c r="HA1185" s="1">
        <v>3.3909691194327332E-10</v>
      </c>
      <c r="HB1185" s="1">
        <v>-6.0604171497381017E-2</v>
      </c>
      <c r="HC1185" s="1">
        <v>9.7621983196103414E-3</v>
      </c>
      <c r="HD1185" s="1">
        <v>-3.3387782167185642E-4</v>
      </c>
      <c r="HE1185" s="1">
        <v>2.632278881966732E-6</v>
      </c>
      <c r="HF1185" s="1">
        <v>6</v>
      </c>
      <c r="HG1185" s="1">
        <v>2134</v>
      </c>
      <c r="HH1185" s="1">
        <v>2</v>
      </c>
      <c r="HI1185" s="1">
        <v>31</v>
      </c>
      <c r="HJ1185" s="1">
        <v>10.4</v>
      </c>
      <c r="HK1185" s="1">
        <v>10.199999999999999</v>
      </c>
      <c r="HL1185" s="1">
        <v>3.6242700000000001</v>
      </c>
      <c r="HM1185" s="1">
        <v>2.31934</v>
      </c>
      <c r="HN1185" s="1">
        <v>1.4978</v>
      </c>
      <c r="HO1185" s="1">
        <v>2.3095699999999999</v>
      </c>
      <c r="HP1185" s="1">
        <v>1.5478499999999999</v>
      </c>
      <c r="HQ1185" s="1">
        <v>2.3535200000000001</v>
      </c>
      <c r="HR1185" s="1">
        <v>42.8583</v>
      </c>
      <c r="HS1185" s="1">
        <v>14.3072</v>
      </c>
      <c r="HT1185" s="1">
        <v>18</v>
      </c>
      <c r="HU1185" s="1">
        <v>495.30099999999999</v>
      </c>
      <c r="HV1185" s="1">
        <v>471.47699999999998</v>
      </c>
      <c r="HW1185" s="1">
        <v>25.841899999999999</v>
      </c>
      <c r="HX1185" s="1">
        <v>34.055900000000001</v>
      </c>
      <c r="HY1185" s="1">
        <v>30</v>
      </c>
      <c r="HZ1185" s="1">
        <v>33.879600000000003</v>
      </c>
      <c r="IA1185" s="1">
        <v>33.9816</v>
      </c>
      <c r="IB1185" s="1">
        <v>72.544200000000004</v>
      </c>
      <c r="IC1185" s="1">
        <v>32.446800000000003</v>
      </c>
      <c r="ID1185" s="1">
        <v>0</v>
      </c>
      <c r="IE1185" s="1">
        <v>25.8264</v>
      </c>
      <c r="IF1185" s="1">
        <v>1889.26</v>
      </c>
      <c r="IG1185" s="1">
        <v>25.0609</v>
      </c>
      <c r="IH1185" s="1">
        <v>100.283</v>
      </c>
      <c r="II1185" s="1">
        <v>99.977599999999995</v>
      </c>
      <c r="IJ1185" s="1" t="s">
        <v>1117</v>
      </c>
    </row>
    <row r="1186" spans="1:244" ht="15.75" customHeight="1" x14ac:dyDescent="0.3">
      <c r="A1186" s="1">
        <v>1170</v>
      </c>
      <c r="B1186" s="1">
        <v>1659887616.5999999</v>
      </c>
      <c r="C1186" s="1">
        <v>7359.5</v>
      </c>
      <c r="D1186" s="1" t="s">
        <v>2620</v>
      </c>
      <c r="E1186" s="1" t="s">
        <v>2621</v>
      </c>
      <c r="F1186" s="1">
        <v>1</v>
      </c>
      <c r="G1186" s="1" t="s">
        <v>1115</v>
      </c>
      <c r="H1186" s="1" t="s">
        <v>345</v>
      </c>
      <c r="I1186" s="1" t="s">
        <v>1102</v>
      </c>
      <c r="J1186" s="1" t="s">
        <v>1113</v>
      </c>
      <c r="K1186" s="1" t="s">
        <v>1114</v>
      </c>
      <c r="L1186" s="1" t="s">
        <v>1904</v>
      </c>
      <c r="M1186" s="1" t="s">
        <v>346</v>
      </c>
      <c r="N1186" s="1">
        <v>1659887608.5999999</v>
      </c>
      <c r="O1186" s="1">
        <f t="shared" si="136"/>
        <v>1.8705014955233937E-3</v>
      </c>
      <c r="P1186" s="1">
        <f t="shared" si="137"/>
        <v>1.8705014955233936</v>
      </c>
      <c r="Q1186" s="1">
        <f t="shared" si="138"/>
        <v>13.153820256816267</v>
      </c>
      <c r="R1186" s="1">
        <f t="shared" si="139"/>
        <v>1769.4481249999999</v>
      </c>
      <c r="S1186" s="1">
        <f t="shared" si="140"/>
        <v>1470.2380756956977</v>
      </c>
      <c r="T1186" s="1">
        <f t="shared" si="141"/>
        <v>145.9752825858877</v>
      </c>
      <c r="U1186" s="1">
        <f t="shared" si="142"/>
        <v>175.68290084292772</v>
      </c>
      <c r="V1186" s="1">
        <f t="shared" si="143"/>
        <v>8.7778764841041426E-2</v>
      </c>
      <c r="W1186" s="1">
        <f t="shared" si="144"/>
        <v>2.9165120023857565</v>
      </c>
      <c r="X1186" s="1">
        <f t="shared" si="145"/>
        <v>8.6337058543752468E-2</v>
      </c>
      <c r="Y1186" s="1">
        <f t="shared" si="146"/>
        <v>5.408822075381238E-2</v>
      </c>
      <c r="Z1186" s="1">
        <f t="shared" si="147"/>
        <v>321.51422118749997</v>
      </c>
      <c r="AA1186" s="1">
        <f t="shared" si="148"/>
        <v>32.442985189174848</v>
      </c>
      <c r="AB1186" s="1">
        <f t="shared" si="149"/>
        <v>31.969087500000001</v>
      </c>
      <c r="AC1186" s="1">
        <f t="shared" si="150"/>
        <v>4.7667347913674742</v>
      </c>
      <c r="AD1186" s="1">
        <f t="shared" si="151"/>
        <v>59.66425166011544</v>
      </c>
      <c r="AE1186" s="1">
        <f t="shared" si="152"/>
        <v>2.6965211741954795</v>
      </c>
      <c r="AF1186" s="1">
        <f t="shared" si="153"/>
        <v>4.5194921568052768</v>
      </c>
      <c r="AG1186" s="1">
        <f t="shared" si="154"/>
        <v>2.0702136171719947</v>
      </c>
      <c r="AH1186" s="1">
        <f t="shared" si="155"/>
        <v>-82.489115952581656</v>
      </c>
      <c r="AI1186" s="1">
        <f t="shared" si="156"/>
        <v>-147.41861778649343</v>
      </c>
      <c r="AJ1186" s="1">
        <f t="shared" si="157"/>
        <v>-11.406804332412614</v>
      </c>
      <c r="AK1186" s="1">
        <f t="shared" si="158"/>
        <v>80.199683116012295</v>
      </c>
      <c r="AL1186" s="1">
        <f t="shared" si="159"/>
        <v>43.164629383423367</v>
      </c>
      <c r="AM1186" s="1">
        <f t="shared" si="160"/>
        <v>1.8858343448091093</v>
      </c>
      <c r="AN1186" s="1">
        <f t="shared" si="161"/>
        <v>13.153820256816267</v>
      </c>
      <c r="AO1186" s="1">
        <v>1900.489618084144</v>
      </c>
      <c r="AP1186" s="1">
        <v>1857.419151515151</v>
      </c>
      <c r="AQ1186" s="1">
        <v>5.1730562417477728</v>
      </c>
      <c r="AR1186" s="1">
        <v>66.272461968613413</v>
      </c>
      <c r="AS1186" s="1">
        <f t="shared" si="162"/>
        <v>1.8705014955233936</v>
      </c>
      <c r="AT1186" s="1">
        <v>25.029269209125331</v>
      </c>
      <c r="AU1186" s="1">
        <v>27.180127878787889</v>
      </c>
      <c r="AV1186" s="1">
        <v>5.0917418296958132E-3</v>
      </c>
      <c r="AW1186" s="1">
        <v>80.697832317614541</v>
      </c>
      <c r="AX1186" s="1">
        <v>2</v>
      </c>
      <c r="AY1186" s="1">
        <v>0</v>
      </c>
      <c r="AZ1186" s="1">
        <f t="shared" si="163"/>
        <v>1</v>
      </c>
      <c r="BA1186" s="1">
        <f t="shared" si="164"/>
        <v>0</v>
      </c>
      <c r="BB1186" s="1">
        <f t="shared" si="165"/>
        <v>51787.673480162106</v>
      </c>
      <c r="BC1186" s="1">
        <f t="shared" si="166"/>
        <v>1999.9849999999999</v>
      </c>
      <c r="BD1186" s="1">
        <f t="shared" si="167"/>
        <v>1681.1877187499999</v>
      </c>
      <c r="BE1186" s="1">
        <f t="shared" si="168"/>
        <v>0.84060016387622905</v>
      </c>
      <c r="BF1186" s="1">
        <f t="shared" si="169"/>
        <v>0.16075831628112211</v>
      </c>
      <c r="BG1186" s="1">
        <v>6</v>
      </c>
      <c r="BH1186" s="1">
        <v>0.5</v>
      </c>
      <c r="BI1186" s="1" t="s">
        <v>347</v>
      </c>
      <c r="BJ1186" s="1">
        <v>2</v>
      </c>
      <c r="BK1186" s="1" t="b">
        <v>1</v>
      </c>
      <c r="BL1186" s="1">
        <v>1659887608.5999999</v>
      </c>
      <c r="BM1186" s="1">
        <v>1769.4481249999999</v>
      </c>
      <c r="BN1186" s="1">
        <v>1825.2368750000001</v>
      </c>
      <c r="BO1186" s="1">
        <v>27.158899999999999</v>
      </c>
      <c r="BP1186" s="1">
        <v>24.957875000000001</v>
      </c>
      <c r="BQ1186" s="1">
        <v>1766.6768750000001</v>
      </c>
      <c r="BR1186" s="1">
        <v>27.147881250000001</v>
      </c>
      <c r="BS1186" s="1">
        <v>500.11712499999999</v>
      </c>
      <c r="BT1186" s="1">
        <v>99.18697499999999</v>
      </c>
      <c r="BU1186" s="1">
        <v>9.9858200000000008E-2</v>
      </c>
      <c r="BV1186" s="1">
        <v>31.03151875</v>
      </c>
      <c r="BW1186" s="1">
        <v>31.969087500000001</v>
      </c>
      <c r="BX1186" s="1">
        <v>999.9</v>
      </c>
      <c r="BY1186" s="1">
        <v>0</v>
      </c>
      <c r="BZ1186" s="1">
        <v>0</v>
      </c>
      <c r="CA1186" s="1">
        <v>10007.226875</v>
      </c>
      <c r="CB1186" s="1">
        <v>0</v>
      </c>
      <c r="CC1186" s="1">
        <v>169.84937500000001</v>
      </c>
      <c r="CD1186" s="1">
        <v>-55.786843750000003</v>
      </c>
      <c r="CE1186" s="1">
        <v>1818.846875</v>
      </c>
      <c r="CF1186" s="1">
        <v>1871.9568750000001</v>
      </c>
      <c r="CG1186" s="1">
        <v>2.2010187499999998</v>
      </c>
      <c r="CH1186" s="1">
        <v>1825.2368750000001</v>
      </c>
      <c r="CI1186" s="1">
        <v>24.957875000000001</v>
      </c>
      <c r="CJ1186" s="1">
        <v>2.6938087500000001</v>
      </c>
      <c r="CK1186" s="1">
        <v>2.4754968750000002</v>
      </c>
      <c r="CL1186" s="1">
        <v>22.247393750000001</v>
      </c>
      <c r="CM1186" s="1">
        <v>20.866243749999999</v>
      </c>
      <c r="CN1186" s="1">
        <v>1999.9849999999999</v>
      </c>
      <c r="CO1186" s="1">
        <v>0.97999318750000008</v>
      </c>
      <c r="CP1186" s="1">
        <v>2.0006918750000002E-2</v>
      </c>
      <c r="CQ1186" s="1">
        <v>0</v>
      </c>
      <c r="CR1186" s="1">
        <v>2.4031250000000002</v>
      </c>
      <c r="CS1186" s="1">
        <v>0</v>
      </c>
      <c r="CT1186" s="1">
        <v>16443.55</v>
      </c>
      <c r="CU1186" s="1">
        <v>17412.15625</v>
      </c>
      <c r="CV1186" s="1">
        <v>43.436999999999998</v>
      </c>
      <c r="CW1186" s="1">
        <v>45.194875000000003</v>
      </c>
      <c r="CX1186" s="1">
        <v>43.625</v>
      </c>
      <c r="CY1186" s="1">
        <v>43.186999999999998</v>
      </c>
      <c r="CZ1186" s="1">
        <v>43.436999999999998</v>
      </c>
      <c r="DA1186" s="1">
        <v>1959.974375</v>
      </c>
      <c r="DB1186" s="1">
        <v>40.010624999999997</v>
      </c>
      <c r="DC1186" s="1">
        <v>0</v>
      </c>
      <c r="DD1186" s="1">
        <v>1659887615.3</v>
      </c>
      <c r="DE1186" s="1">
        <v>0</v>
      </c>
      <c r="DF1186" s="1">
        <v>1659887002.5</v>
      </c>
      <c r="DG1186" s="1" t="s">
        <v>1905</v>
      </c>
      <c r="DH1186" s="1">
        <v>1659886993</v>
      </c>
      <c r="DI1186" s="1">
        <v>1659887002.5</v>
      </c>
      <c r="DJ1186" s="1">
        <v>16</v>
      </c>
      <c r="DK1186" s="1">
        <v>-0.38300000000000001</v>
      </c>
      <c r="DL1186" s="1">
        <v>1E-3</v>
      </c>
      <c r="DM1186" s="1">
        <v>1.325</v>
      </c>
      <c r="DN1186" s="1">
        <v>1.6E-2</v>
      </c>
      <c r="DO1186" s="1">
        <v>400</v>
      </c>
      <c r="DP1186" s="1">
        <v>25</v>
      </c>
      <c r="DQ1186" s="1">
        <v>0.27</v>
      </c>
      <c r="DR1186" s="1">
        <v>0.06</v>
      </c>
      <c r="DS1186" s="1">
        <v>12.977624856032991</v>
      </c>
      <c r="DT1186" s="1">
        <v>2.2245661812993038</v>
      </c>
      <c r="DU1186" s="1">
        <v>0.20431192721816119</v>
      </c>
      <c r="DV1186" s="1">
        <v>0</v>
      </c>
      <c r="DW1186" s="1">
        <v>-55.769548387096769</v>
      </c>
      <c r="DX1186" s="1">
        <v>-1.5423919354838951</v>
      </c>
      <c r="DY1186" s="1">
        <v>0.16835011879235059</v>
      </c>
      <c r="DZ1186" s="1">
        <v>0</v>
      </c>
      <c r="EA1186" s="1">
        <v>1475.0184085506471</v>
      </c>
      <c r="EB1186" s="1">
        <v>203.24016210704079</v>
      </c>
      <c r="EC1186" s="1">
        <v>15.00879768389022</v>
      </c>
      <c r="ED1186" s="1">
        <v>0</v>
      </c>
      <c r="EE1186" s="1">
        <v>2.2270478048780489</v>
      </c>
      <c r="EF1186" s="1">
        <v>-0.54383581881533261</v>
      </c>
      <c r="EG1186" s="1">
        <v>5.5569013453156173E-2</v>
      </c>
      <c r="EH1186" s="1">
        <v>0</v>
      </c>
      <c r="EI1186" s="1">
        <v>2.0702839454371418</v>
      </c>
      <c r="EJ1186" s="1">
        <v>1.5545119227458099E-4</v>
      </c>
      <c r="EK1186" s="1">
        <v>1.105459499804274E-3</v>
      </c>
      <c r="EL1186" s="1">
        <v>1</v>
      </c>
      <c r="EM1186" s="1">
        <v>1</v>
      </c>
      <c r="EN1186" s="1">
        <v>5</v>
      </c>
      <c r="EO1186" s="1" t="s">
        <v>371</v>
      </c>
      <c r="EP1186" s="1">
        <v>2.9408300000000001</v>
      </c>
      <c r="EQ1186" s="1">
        <v>2.8010199999999998</v>
      </c>
      <c r="ER1186" s="1">
        <v>0.23716699999999999</v>
      </c>
      <c r="ES1186" s="1">
        <v>0.24138000000000001</v>
      </c>
      <c r="ET1186" s="1">
        <v>0.116815</v>
      </c>
      <c r="EU1186" s="1">
        <v>0.110322</v>
      </c>
      <c r="EV1186" s="1">
        <v>15586.7</v>
      </c>
      <c r="EW1186" s="1">
        <v>16252.8</v>
      </c>
      <c r="EX1186" s="1">
        <v>23780.400000000001</v>
      </c>
      <c r="EY1186" s="1">
        <v>24953.4</v>
      </c>
      <c r="EZ1186" s="1">
        <v>33631</v>
      </c>
      <c r="FA1186" s="1">
        <v>35461.4</v>
      </c>
      <c r="FB1186" s="1">
        <v>43372.5</v>
      </c>
      <c r="FC1186" s="1">
        <v>46132.5</v>
      </c>
      <c r="FD1186" s="1">
        <v>1.9297500000000001</v>
      </c>
      <c r="FE1186" s="1">
        <v>1.7951299999999999</v>
      </c>
      <c r="FF1186" s="1">
        <v>9.0710799999999994E-2</v>
      </c>
      <c r="FG1186" s="1">
        <v>0</v>
      </c>
      <c r="FH1186" s="1">
        <v>30.502300000000002</v>
      </c>
      <c r="FI1186" s="1">
        <v>999.9</v>
      </c>
      <c r="FJ1186" s="1">
        <v>49.9</v>
      </c>
      <c r="FK1186" s="1">
        <v>39.799999999999997</v>
      </c>
      <c r="FL1186" s="1">
        <v>36.901499999999999</v>
      </c>
      <c r="FM1186" s="1">
        <v>63.383899999999997</v>
      </c>
      <c r="FN1186" s="1">
        <v>25.556899999999999</v>
      </c>
      <c r="FO1186" s="1">
        <v>1</v>
      </c>
      <c r="FP1186" s="1">
        <v>0.57148900000000002</v>
      </c>
      <c r="FQ1186" s="1">
        <v>3.28085</v>
      </c>
      <c r="FR1186" s="1">
        <v>20.286300000000001</v>
      </c>
      <c r="FS1186" s="1">
        <v>5.2098000000000004</v>
      </c>
      <c r="FT1186" s="1">
        <v>11.908099999999999</v>
      </c>
      <c r="FU1186" s="1">
        <v>5.0016999999999996</v>
      </c>
      <c r="FV1186" s="1">
        <v>3.2898000000000001</v>
      </c>
      <c r="FW1186" s="1">
        <v>9999</v>
      </c>
      <c r="FX1186" s="1">
        <v>9999</v>
      </c>
      <c r="FY1186" s="1">
        <v>9999</v>
      </c>
      <c r="FZ1186" s="1">
        <v>999.9</v>
      </c>
      <c r="GA1186" s="1">
        <v>1.85975</v>
      </c>
      <c r="GB1186" s="1">
        <v>1.8547800000000001</v>
      </c>
      <c r="GC1186" s="1">
        <v>1.85791</v>
      </c>
      <c r="GD1186" s="1">
        <v>1.8563799999999999</v>
      </c>
      <c r="GE1186" s="1">
        <v>1.8551599999999999</v>
      </c>
      <c r="GF1186" s="1">
        <v>1.8547100000000001</v>
      </c>
      <c r="GG1186" s="1">
        <v>1.8535699999999999</v>
      </c>
      <c r="GH1186" s="1">
        <v>1.8565400000000001</v>
      </c>
      <c r="GI1186" s="1">
        <v>0</v>
      </c>
      <c r="GJ1186" s="1">
        <v>0</v>
      </c>
      <c r="GK1186" s="1">
        <v>0</v>
      </c>
      <c r="GL1186" s="1">
        <v>0</v>
      </c>
      <c r="GM1186" s="1" t="s">
        <v>350</v>
      </c>
      <c r="GN1186" s="1" t="s">
        <v>351</v>
      </c>
      <c r="GO1186" s="1" t="s">
        <v>352</v>
      </c>
      <c r="GP1186" s="1" t="s">
        <v>352</v>
      </c>
      <c r="GQ1186" s="1" t="s">
        <v>352</v>
      </c>
      <c r="GR1186" s="1" t="s">
        <v>352</v>
      </c>
      <c r="GS1186" s="1">
        <v>0</v>
      </c>
      <c r="GT1186" s="1">
        <v>100</v>
      </c>
      <c r="GU1186" s="1">
        <v>100</v>
      </c>
      <c r="GV1186" s="1">
        <v>2.81</v>
      </c>
      <c r="GW1186" s="1">
        <v>1.09E-2</v>
      </c>
      <c r="GX1186" s="1">
        <v>0.33715491177224621</v>
      </c>
      <c r="GY1186" s="1">
        <v>3.036990343597491E-3</v>
      </c>
      <c r="GZ1186" s="1">
        <v>-1.538114387597119E-6</v>
      </c>
      <c r="HA1186" s="1">
        <v>3.3909691194327332E-10</v>
      </c>
      <c r="HB1186" s="1">
        <v>-6.0604171497381017E-2</v>
      </c>
      <c r="HC1186" s="1">
        <v>9.7621983196103414E-3</v>
      </c>
      <c r="HD1186" s="1">
        <v>-3.3387782167185642E-4</v>
      </c>
      <c r="HE1186" s="1">
        <v>2.632278881966732E-6</v>
      </c>
      <c r="HF1186" s="1">
        <v>6</v>
      </c>
      <c r="HG1186" s="1">
        <v>2134</v>
      </c>
      <c r="HH1186" s="1">
        <v>2</v>
      </c>
      <c r="HI1186" s="1">
        <v>31</v>
      </c>
      <c r="HJ1186" s="1">
        <v>10.4</v>
      </c>
      <c r="HK1186" s="1">
        <v>10.199999999999999</v>
      </c>
      <c r="HL1186" s="1">
        <v>3.6267100000000001</v>
      </c>
      <c r="HM1186" s="1">
        <v>2.3168899999999999</v>
      </c>
      <c r="HN1186" s="1">
        <v>1.4978</v>
      </c>
      <c r="HO1186" s="1">
        <v>2.3095699999999999</v>
      </c>
      <c r="HP1186" s="1">
        <v>1.5478499999999999</v>
      </c>
      <c r="HQ1186" s="1">
        <v>2.32544</v>
      </c>
      <c r="HR1186" s="1">
        <v>42.8583</v>
      </c>
      <c r="HS1186" s="1">
        <v>14.298400000000001</v>
      </c>
      <c r="HT1186" s="1">
        <v>18</v>
      </c>
      <c r="HU1186" s="1">
        <v>495.392</v>
      </c>
      <c r="HV1186" s="1">
        <v>471.52600000000001</v>
      </c>
      <c r="HW1186" s="1">
        <v>25.837199999999999</v>
      </c>
      <c r="HX1186" s="1">
        <v>34.055900000000001</v>
      </c>
      <c r="HY1186" s="1">
        <v>30.0001</v>
      </c>
      <c r="HZ1186" s="1">
        <v>33.879600000000003</v>
      </c>
      <c r="IA1186" s="1">
        <v>33.9816</v>
      </c>
      <c r="IB1186" s="1">
        <v>72.647800000000004</v>
      </c>
      <c r="IC1186" s="1">
        <v>32.446800000000003</v>
      </c>
      <c r="ID1186" s="1">
        <v>0</v>
      </c>
      <c r="IE1186" s="1">
        <v>25.8264</v>
      </c>
      <c r="IF1186" s="1">
        <v>1889.26</v>
      </c>
      <c r="IG1186" s="1">
        <v>25.058800000000002</v>
      </c>
      <c r="IH1186" s="1">
        <v>100.283</v>
      </c>
      <c r="II1186" s="1">
        <v>99.977599999999995</v>
      </c>
      <c r="IJ1186" s="1" t="s">
        <v>1117</v>
      </c>
    </row>
    <row r="1187" spans="1:244" ht="15.75" customHeight="1" x14ac:dyDescent="0.3">
      <c r="A1187" s="1">
        <v>1171</v>
      </c>
      <c r="B1187" s="1">
        <v>1659887617.5999999</v>
      </c>
      <c r="C1187" s="1">
        <v>7360.5</v>
      </c>
      <c r="D1187" s="1" t="s">
        <v>2622</v>
      </c>
      <c r="E1187" s="1" t="s">
        <v>2623</v>
      </c>
      <c r="F1187" s="1">
        <v>1</v>
      </c>
      <c r="G1187" s="1" t="s">
        <v>1115</v>
      </c>
      <c r="H1187" s="1" t="s">
        <v>345</v>
      </c>
      <c r="I1187" s="1" t="s">
        <v>1102</v>
      </c>
      <c r="J1187" s="1" t="s">
        <v>1113</v>
      </c>
      <c r="K1187" s="1" t="s">
        <v>1114</v>
      </c>
      <c r="L1187" s="1" t="s">
        <v>1904</v>
      </c>
      <c r="M1187" s="1" t="s">
        <v>346</v>
      </c>
      <c r="N1187" s="1">
        <v>1659887610.099999</v>
      </c>
      <c r="O1187" s="1">
        <f t="shared" si="136"/>
        <v>1.8728351266688787E-3</v>
      </c>
      <c r="P1187" s="1">
        <f t="shared" si="137"/>
        <v>1.8728351266688787</v>
      </c>
      <c r="Q1187" s="1">
        <f t="shared" si="138"/>
        <v>12.995183187872941</v>
      </c>
      <c r="R1187" s="1">
        <f t="shared" si="139"/>
        <v>1776.958666666666</v>
      </c>
      <c r="S1187" s="1">
        <f t="shared" si="140"/>
        <v>1480.7065968207778</v>
      </c>
      <c r="T1187" s="1">
        <f t="shared" si="141"/>
        <v>147.01450010600357</v>
      </c>
      <c r="U1187" s="1">
        <f t="shared" si="142"/>
        <v>176.42839617918605</v>
      </c>
      <c r="V1187" s="1">
        <f t="shared" si="143"/>
        <v>8.7900880348654606E-2</v>
      </c>
      <c r="W1187" s="1">
        <f t="shared" si="144"/>
        <v>2.9164264607627359</v>
      </c>
      <c r="X1187" s="1">
        <f t="shared" si="145"/>
        <v>8.6455153894598458E-2</v>
      </c>
      <c r="Y1187" s="1">
        <f t="shared" si="146"/>
        <v>5.4162383285335847E-2</v>
      </c>
      <c r="Z1187" s="1">
        <f t="shared" si="147"/>
        <v>321.51651119999997</v>
      </c>
      <c r="AA1187" s="1">
        <f t="shared" si="148"/>
        <v>32.440605823469518</v>
      </c>
      <c r="AB1187" s="1">
        <f t="shared" si="149"/>
        <v>31.969139999999999</v>
      </c>
      <c r="AC1187" s="1">
        <f t="shared" si="150"/>
        <v>4.7667489590899654</v>
      </c>
      <c r="AD1187" s="1">
        <f t="shared" si="151"/>
        <v>59.676397344145194</v>
      </c>
      <c r="AE1187" s="1">
        <f t="shared" si="152"/>
        <v>2.6967894619611044</v>
      </c>
      <c r="AF1187" s="1">
        <f t="shared" si="153"/>
        <v>4.5190218947184562</v>
      </c>
      <c r="AG1187" s="1">
        <f t="shared" si="154"/>
        <v>2.0699594971288611</v>
      </c>
      <c r="AH1187" s="1">
        <f t="shared" si="155"/>
        <v>-82.592029086097554</v>
      </c>
      <c r="AI1187" s="1">
        <f t="shared" si="156"/>
        <v>-147.70955953935905</v>
      </c>
      <c r="AJ1187" s="1">
        <f t="shared" si="157"/>
        <v>-11.429552040836251</v>
      </c>
      <c r="AK1187" s="1">
        <f t="shared" si="158"/>
        <v>79.785370533707095</v>
      </c>
      <c r="AL1187" s="1">
        <f t="shared" si="159"/>
        <v>43.1896611730429</v>
      </c>
      <c r="AM1187" s="1">
        <f t="shared" si="160"/>
        <v>1.8771814538518818</v>
      </c>
      <c r="AN1187" s="1">
        <f t="shared" si="161"/>
        <v>12.995183187872941</v>
      </c>
      <c r="AO1187" s="1">
        <v>1905.6669284140539</v>
      </c>
      <c r="AP1187" s="1">
        <v>1862.6443636363631</v>
      </c>
      <c r="AQ1187" s="1">
        <v>5.201329885724963</v>
      </c>
      <c r="AR1187" s="1">
        <v>66.272461968613413</v>
      </c>
      <c r="AS1187" s="1">
        <f t="shared" si="162"/>
        <v>1.8728351266688787</v>
      </c>
      <c r="AT1187" s="1">
        <v>25.034487892149851</v>
      </c>
      <c r="AU1187" s="1">
        <v>27.185199393939371</v>
      </c>
      <c r="AV1187" s="1">
        <v>5.5435793625456808E-3</v>
      </c>
      <c r="AW1187" s="1">
        <v>80.697832317614541</v>
      </c>
      <c r="AX1187" s="1">
        <v>2</v>
      </c>
      <c r="AY1187" s="1">
        <v>0</v>
      </c>
      <c r="AZ1187" s="1">
        <f t="shared" si="163"/>
        <v>1</v>
      </c>
      <c r="BA1187" s="1">
        <f t="shared" si="164"/>
        <v>0</v>
      </c>
      <c r="BB1187" s="1">
        <f t="shared" si="165"/>
        <v>51785.554319613686</v>
      </c>
      <c r="BC1187" s="1">
        <f t="shared" si="166"/>
        <v>1999.999333333333</v>
      </c>
      <c r="BD1187" s="1">
        <f t="shared" si="167"/>
        <v>1681.1997599999997</v>
      </c>
      <c r="BE1187" s="1">
        <f t="shared" si="168"/>
        <v>0.84060016020005346</v>
      </c>
      <c r="BF1187" s="1">
        <f t="shared" si="169"/>
        <v>0.16075830918610307</v>
      </c>
      <c r="BG1187" s="1">
        <v>6</v>
      </c>
      <c r="BH1187" s="1">
        <v>0.5</v>
      </c>
      <c r="BI1187" s="1" t="s">
        <v>347</v>
      </c>
      <c r="BJ1187" s="1">
        <v>2</v>
      </c>
      <c r="BK1187" s="1" t="b">
        <v>1</v>
      </c>
      <c r="BL1187" s="1">
        <v>1659887610.099999</v>
      </c>
      <c r="BM1187" s="1">
        <v>1776.958666666666</v>
      </c>
      <c r="BN1187" s="1">
        <v>1832.7760000000001</v>
      </c>
      <c r="BO1187" s="1">
        <v>27.161633333333331</v>
      </c>
      <c r="BP1187" s="1">
        <v>24.970713333333329</v>
      </c>
      <c r="BQ1187" s="1">
        <v>1774.182</v>
      </c>
      <c r="BR1187" s="1">
        <v>27.15062</v>
      </c>
      <c r="BS1187" s="1">
        <v>500.11706666666657</v>
      </c>
      <c r="BT1187" s="1">
        <v>99.186853333333346</v>
      </c>
      <c r="BU1187" s="1">
        <v>9.9865873333333341E-2</v>
      </c>
      <c r="BV1187" s="1">
        <v>31.029693333333341</v>
      </c>
      <c r="BW1187" s="1">
        <v>31.969139999999999</v>
      </c>
      <c r="BX1187" s="1">
        <v>999.89999999999986</v>
      </c>
      <c r="BY1187" s="1">
        <v>0</v>
      </c>
      <c r="BZ1187" s="1">
        <v>0</v>
      </c>
      <c r="CA1187" s="1">
        <v>10006.75</v>
      </c>
      <c r="CB1187" s="1">
        <v>0</v>
      </c>
      <c r="CC1187" s="1">
        <v>169.64660000000001</v>
      </c>
      <c r="CD1187" s="1">
        <v>-55.815506666666671</v>
      </c>
      <c r="CE1187" s="1">
        <v>1826.572666666666</v>
      </c>
      <c r="CF1187" s="1">
        <v>1879.7139999999999</v>
      </c>
      <c r="CG1187" s="1">
        <v>2.190914666666667</v>
      </c>
      <c r="CH1187" s="1">
        <v>1832.7760000000001</v>
      </c>
      <c r="CI1187" s="1">
        <v>24.970713333333329</v>
      </c>
      <c r="CJ1187" s="1">
        <v>2.6940766666666658</v>
      </c>
      <c r="CK1187" s="1">
        <v>2.4767666666666668</v>
      </c>
      <c r="CL1187" s="1">
        <v>22.249026666666669</v>
      </c>
      <c r="CM1187" s="1">
        <v>20.874586666666669</v>
      </c>
      <c r="CN1187" s="1">
        <v>1999.999333333333</v>
      </c>
      <c r="CO1187" s="1">
        <v>0.97999340000000001</v>
      </c>
      <c r="CP1187" s="1">
        <v>2.0006713333333329E-2</v>
      </c>
      <c r="CQ1187" s="1">
        <v>0</v>
      </c>
      <c r="CR1187" s="1">
        <v>2.4634</v>
      </c>
      <c r="CS1187" s="1">
        <v>0</v>
      </c>
      <c r="CT1187" s="1">
        <v>16442.74666666667</v>
      </c>
      <c r="CU1187" s="1">
        <v>17412.28</v>
      </c>
      <c r="CV1187" s="1">
        <v>43.436999999999998</v>
      </c>
      <c r="CW1187" s="1">
        <v>45.195399999999999</v>
      </c>
      <c r="CX1187" s="1">
        <v>43.625</v>
      </c>
      <c r="CY1187" s="1">
        <v>43.186999999999998</v>
      </c>
      <c r="CZ1187" s="1">
        <v>43.436999999999998</v>
      </c>
      <c r="DA1187" s="1">
        <v>1959.9886666666671</v>
      </c>
      <c r="DB1187" s="1">
        <v>40.010666666666673</v>
      </c>
      <c r="DC1187" s="1">
        <v>0</v>
      </c>
      <c r="DD1187" s="1">
        <v>1659887616.5</v>
      </c>
      <c r="DE1187" s="1">
        <v>0</v>
      </c>
      <c r="DF1187" s="1">
        <v>1659887002.5</v>
      </c>
      <c r="DG1187" s="1" t="s">
        <v>1905</v>
      </c>
      <c r="DH1187" s="1">
        <v>1659886993</v>
      </c>
      <c r="DI1187" s="1">
        <v>1659887002.5</v>
      </c>
      <c r="DJ1187" s="1">
        <v>16</v>
      </c>
      <c r="DK1187" s="1">
        <v>-0.38300000000000001</v>
      </c>
      <c r="DL1187" s="1">
        <v>1E-3</v>
      </c>
      <c r="DM1187" s="1">
        <v>1.325</v>
      </c>
      <c r="DN1187" s="1">
        <v>1.6E-2</v>
      </c>
      <c r="DO1187" s="1">
        <v>400</v>
      </c>
      <c r="DP1187" s="1">
        <v>25</v>
      </c>
      <c r="DQ1187" s="1">
        <v>0.27</v>
      </c>
      <c r="DR1187" s="1">
        <v>0.06</v>
      </c>
      <c r="DS1187" s="1">
        <v>13.00354682168353</v>
      </c>
      <c r="DT1187" s="1">
        <v>2.166721622577727</v>
      </c>
      <c r="DU1187" s="1">
        <v>0.20608063713646271</v>
      </c>
      <c r="DV1187" s="1">
        <v>0</v>
      </c>
      <c r="DW1187" s="1">
        <v>-55.812359999999998</v>
      </c>
      <c r="DX1187" s="1">
        <v>-1.773426473859848</v>
      </c>
      <c r="DY1187" s="1">
        <v>0.17752780927693149</v>
      </c>
      <c r="DZ1187" s="1">
        <v>0</v>
      </c>
      <c r="EA1187" s="1">
        <v>1479.636733076776</v>
      </c>
      <c r="EB1187" s="1">
        <v>204.79823371036531</v>
      </c>
      <c r="EC1187" s="1">
        <v>15.62998083701881</v>
      </c>
      <c r="ED1187" s="1">
        <v>0</v>
      </c>
      <c r="EE1187" s="1">
        <v>2.2124640000000002</v>
      </c>
      <c r="EF1187" s="1">
        <v>-0.52926731707317554</v>
      </c>
      <c r="EG1187" s="1">
        <v>5.3118282671788253E-2</v>
      </c>
      <c r="EH1187" s="1">
        <v>0</v>
      </c>
      <c r="EI1187" s="1">
        <v>2.0701193140260612</v>
      </c>
      <c r="EJ1187" s="1">
        <v>1.377022596994565E-3</v>
      </c>
      <c r="EK1187" s="1">
        <v>1.014878798010127E-3</v>
      </c>
      <c r="EL1187" s="1">
        <v>1</v>
      </c>
      <c r="EM1187" s="1">
        <v>1</v>
      </c>
      <c r="EN1187" s="1">
        <v>5</v>
      </c>
      <c r="EO1187" s="1" t="s">
        <v>371</v>
      </c>
      <c r="EP1187" s="1">
        <v>2.9406400000000001</v>
      </c>
      <c r="EQ1187" s="1">
        <v>2.8012299999999999</v>
      </c>
      <c r="ER1187" s="1">
        <v>0.23754500000000001</v>
      </c>
      <c r="ES1187" s="1">
        <v>0.24175199999999999</v>
      </c>
      <c r="ET1187" s="1">
        <v>0.116828</v>
      </c>
      <c r="EU1187" s="1">
        <v>0.11033</v>
      </c>
      <c r="EV1187" s="1">
        <v>15578.9</v>
      </c>
      <c r="EW1187" s="1">
        <v>16244.8</v>
      </c>
      <c r="EX1187" s="1">
        <v>23780.400000000001</v>
      </c>
      <c r="EY1187" s="1">
        <v>24953.5</v>
      </c>
      <c r="EZ1187" s="1">
        <v>33630.400000000001</v>
      </c>
      <c r="FA1187" s="1">
        <v>35460.9</v>
      </c>
      <c r="FB1187" s="1">
        <v>43372.4</v>
      </c>
      <c r="FC1187" s="1">
        <v>46132.3</v>
      </c>
      <c r="FD1187" s="1">
        <v>1.92977</v>
      </c>
      <c r="FE1187" s="1">
        <v>1.7952699999999999</v>
      </c>
      <c r="FF1187" s="1">
        <v>9.0599100000000002E-2</v>
      </c>
      <c r="FG1187" s="1">
        <v>0</v>
      </c>
      <c r="FH1187" s="1">
        <v>30.502300000000002</v>
      </c>
      <c r="FI1187" s="1">
        <v>999.9</v>
      </c>
      <c r="FJ1187" s="1">
        <v>49.9</v>
      </c>
      <c r="FK1187" s="1">
        <v>39.799999999999997</v>
      </c>
      <c r="FL1187" s="1">
        <v>36.902700000000003</v>
      </c>
      <c r="FM1187" s="1">
        <v>63.613900000000001</v>
      </c>
      <c r="FN1187" s="1">
        <v>26.470400000000001</v>
      </c>
      <c r="FO1187" s="1">
        <v>1</v>
      </c>
      <c r="FP1187" s="1">
        <v>0.57154199999999999</v>
      </c>
      <c r="FQ1187" s="1">
        <v>3.28938</v>
      </c>
      <c r="FR1187" s="1">
        <v>20.286200000000001</v>
      </c>
      <c r="FS1187" s="1">
        <v>5.2095000000000002</v>
      </c>
      <c r="FT1187" s="1">
        <v>11.908099999999999</v>
      </c>
      <c r="FU1187" s="1">
        <v>5.0018500000000001</v>
      </c>
      <c r="FV1187" s="1">
        <v>3.2898499999999999</v>
      </c>
      <c r="FW1187" s="1">
        <v>9999</v>
      </c>
      <c r="FX1187" s="1">
        <v>9999</v>
      </c>
      <c r="FY1187" s="1">
        <v>9999</v>
      </c>
      <c r="FZ1187" s="1">
        <v>999.9</v>
      </c>
      <c r="GA1187" s="1">
        <v>1.85975</v>
      </c>
      <c r="GB1187" s="1">
        <v>1.8547800000000001</v>
      </c>
      <c r="GC1187" s="1">
        <v>1.85791</v>
      </c>
      <c r="GD1187" s="1">
        <v>1.8563799999999999</v>
      </c>
      <c r="GE1187" s="1">
        <v>1.8551500000000001</v>
      </c>
      <c r="GF1187" s="1">
        <v>1.8547100000000001</v>
      </c>
      <c r="GG1187" s="1">
        <v>1.8535699999999999</v>
      </c>
      <c r="GH1187" s="1">
        <v>1.8565400000000001</v>
      </c>
      <c r="GI1187" s="1">
        <v>0</v>
      </c>
      <c r="GJ1187" s="1">
        <v>0</v>
      </c>
      <c r="GK1187" s="1">
        <v>0</v>
      </c>
      <c r="GL1187" s="1">
        <v>0</v>
      </c>
      <c r="GM1187" s="1" t="s">
        <v>350</v>
      </c>
      <c r="GN1187" s="1" t="s">
        <v>351</v>
      </c>
      <c r="GO1187" s="1" t="s">
        <v>352</v>
      </c>
      <c r="GP1187" s="1" t="s">
        <v>352</v>
      </c>
      <c r="GQ1187" s="1" t="s">
        <v>352</v>
      </c>
      <c r="GR1187" s="1" t="s">
        <v>352</v>
      </c>
      <c r="GS1187" s="1">
        <v>0</v>
      </c>
      <c r="GT1187" s="1">
        <v>100</v>
      </c>
      <c r="GU1187" s="1">
        <v>100</v>
      </c>
      <c r="GV1187" s="1">
        <v>2.81</v>
      </c>
      <c r="GW1187" s="1">
        <v>1.0999999999999999E-2</v>
      </c>
      <c r="GX1187" s="1">
        <v>0.33715491177224621</v>
      </c>
      <c r="GY1187" s="1">
        <v>3.036990343597491E-3</v>
      </c>
      <c r="GZ1187" s="1">
        <v>-1.538114387597119E-6</v>
      </c>
      <c r="HA1187" s="1">
        <v>3.3909691194327332E-10</v>
      </c>
      <c r="HB1187" s="1">
        <v>-6.0604171497381017E-2</v>
      </c>
      <c r="HC1187" s="1">
        <v>9.7621983196103414E-3</v>
      </c>
      <c r="HD1187" s="1">
        <v>-3.3387782167185642E-4</v>
      </c>
      <c r="HE1187" s="1">
        <v>2.632278881966732E-6</v>
      </c>
      <c r="HF1187" s="1">
        <v>6</v>
      </c>
      <c r="HG1187" s="1">
        <v>2134</v>
      </c>
      <c r="HH1187" s="1">
        <v>2</v>
      </c>
      <c r="HI1187" s="1">
        <v>31</v>
      </c>
      <c r="HJ1187" s="1">
        <v>10.4</v>
      </c>
      <c r="HK1187" s="1">
        <v>10.3</v>
      </c>
      <c r="HL1187" s="1">
        <v>3.6401400000000002</v>
      </c>
      <c r="HM1187" s="1">
        <v>2.31934</v>
      </c>
      <c r="HN1187" s="1">
        <v>1.4978</v>
      </c>
      <c r="HO1187" s="1">
        <v>2.3095699999999999</v>
      </c>
      <c r="HP1187" s="1">
        <v>1.5478499999999999</v>
      </c>
      <c r="HQ1187" s="1">
        <v>2.34375</v>
      </c>
      <c r="HR1187" s="1">
        <v>42.8583</v>
      </c>
      <c r="HS1187" s="1">
        <v>14.3072</v>
      </c>
      <c r="HT1187" s="1">
        <v>18</v>
      </c>
      <c r="HU1187" s="1">
        <v>495.40699999999998</v>
      </c>
      <c r="HV1187" s="1">
        <v>471.62299999999999</v>
      </c>
      <c r="HW1187" s="1">
        <v>25.831600000000002</v>
      </c>
      <c r="HX1187" s="1">
        <v>34.055900000000001</v>
      </c>
      <c r="HY1187" s="1">
        <v>30.0001</v>
      </c>
      <c r="HZ1187" s="1">
        <v>33.879600000000003</v>
      </c>
      <c r="IA1187" s="1">
        <v>33.9816</v>
      </c>
      <c r="IB1187" s="1">
        <v>72.856200000000001</v>
      </c>
      <c r="IC1187" s="1">
        <v>32.446800000000003</v>
      </c>
      <c r="ID1187" s="1">
        <v>0</v>
      </c>
      <c r="IE1187" s="1">
        <v>25.8264</v>
      </c>
      <c r="IF1187" s="1">
        <v>1899.28</v>
      </c>
      <c r="IG1187" s="1">
        <v>25.064699999999998</v>
      </c>
      <c r="IH1187" s="1">
        <v>100.283</v>
      </c>
      <c r="II1187" s="1">
        <v>99.977500000000006</v>
      </c>
      <c r="IJ1187" s="1" t="s">
        <v>1117</v>
      </c>
    </row>
    <row r="1188" spans="1:244" ht="15.75" customHeight="1" x14ac:dyDescent="0.3">
      <c r="A1188" s="1">
        <v>1172</v>
      </c>
      <c r="B1188" s="1">
        <v>1659887618.5999999</v>
      </c>
      <c r="C1188" s="1">
        <v>7361.5</v>
      </c>
      <c r="D1188" s="1" t="s">
        <v>2624</v>
      </c>
      <c r="E1188" s="1" t="s">
        <v>2625</v>
      </c>
      <c r="F1188" s="1">
        <v>1</v>
      </c>
      <c r="G1188" s="1" t="s">
        <v>1115</v>
      </c>
      <c r="H1188" s="1" t="s">
        <v>345</v>
      </c>
      <c r="I1188" s="1" t="s">
        <v>1102</v>
      </c>
      <c r="J1188" s="1" t="s">
        <v>1113</v>
      </c>
      <c r="K1188" s="1" t="s">
        <v>1114</v>
      </c>
      <c r="L1188" s="1" t="s">
        <v>1904</v>
      </c>
      <c r="M1188" s="1" t="s">
        <v>346</v>
      </c>
      <c r="N1188" s="1">
        <v>1659887610.5999999</v>
      </c>
      <c r="O1188" s="1">
        <f t="shared" si="136"/>
        <v>1.8732436390658852E-3</v>
      </c>
      <c r="P1188" s="1">
        <f t="shared" si="137"/>
        <v>1.8732436390658851</v>
      </c>
      <c r="Q1188" s="1">
        <f t="shared" si="138"/>
        <v>12.975031749583819</v>
      </c>
      <c r="R1188" s="1">
        <f t="shared" si="139"/>
        <v>1779.461875</v>
      </c>
      <c r="S1188" s="1">
        <f t="shared" si="140"/>
        <v>1483.5546590597328</v>
      </c>
      <c r="T1188" s="1">
        <f t="shared" si="141"/>
        <v>147.29728059141752</v>
      </c>
      <c r="U1188" s="1">
        <f t="shared" si="142"/>
        <v>176.6769383945236</v>
      </c>
      <c r="V1188" s="1">
        <f t="shared" si="143"/>
        <v>8.7924326737474856E-2</v>
      </c>
      <c r="W1188" s="1">
        <f t="shared" si="144"/>
        <v>2.9162909731262268</v>
      </c>
      <c r="X1188" s="1">
        <f t="shared" si="145"/>
        <v>8.6477769755158154E-2</v>
      </c>
      <c r="Y1188" s="1">
        <f t="shared" si="146"/>
        <v>5.4176591070753205E-2</v>
      </c>
      <c r="Z1188" s="1">
        <f t="shared" si="147"/>
        <v>321.51521868750007</v>
      </c>
      <c r="AA1188" s="1">
        <f t="shared" si="148"/>
        <v>32.440453177632698</v>
      </c>
      <c r="AB1188" s="1">
        <f t="shared" si="149"/>
        <v>31.96943125</v>
      </c>
      <c r="AC1188" s="1">
        <f t="shared" si="150"/>
        <v>4.7668275568829062</v>
      </c>
      <c r="AD1188" s="1">
        <f t="shared" si="151"/>
        <v>59.680523849846011</v>
      </c>
      <c r="AE1188" s="1">
        <f t="shared" si="152"/>
        <v>2.6969606296115494</v>
      </c>
      <c r="AF1188" s="1">
        <f t="shared" si="153"/>
        <v>4.5189962413818661</v>
      </c>
      <c r="AG1188" s="1">
        <f t="shared" si="154"/>
        <v>2.0698669272713568</v>
      </c>
      <c r="AH1188" s="1">
        <f t="shared" si="155"/>
        <v>-82.610044482805534</v>
      </c>
      <c r="AI1188" s="1">
        <f t="shared" si="156"/>
        <v>-147.7641454562619</v>
      </c>
      <c r="AJ1188" s="1">
        <f t="shared" si="157"/>
        <v>-11.434317839225761</v>
      </c>
      <c r="AK1188" s="1">
        <f t="shared" si="158"/>
        <v>79.70671090920689</v>
      </c>
      <c r="AL1188" s="1">
        <f t="shared" si="159"/>
        <v>43.204204374877321</v>
      </c>
      <c r="AM1188" s="1">
        <f t="shared" si="160"/>
        <v>1.8747378901637555</v>
      </c>
      <c r="AN1188" s="1">
        <f t="shared" si="161"/>
        <v>12.975031749583819</v>
      </c>
      <c r="AO1188" s="1">
        <v>1910.819592730895</v>
      </c>
      <c r="AP1188" s="1">
        <v>1867.8267272727271</v>
      </c>
      <c r="AQ1188" s="1">
        <v>5.2004008824254848</v>
      </c>
      <c r="AR1188" s="1">
        <v>66.272461968613413</v>
      </c>
      <c r="AS1188" s="1">
        <f t="shared" si="162"/>
        <v>1.8732436390658851</v>
      </c>
      <c r="AT1188" s="1">
        <v>25.038031905139452</v>
      </c>
      <c r="AU1188" s="1">
        <v>27.18933818181819</v>
      </c>
      <c r="AV1188" s="1">
        <v>5.5222341495080509E-3</v>
      </c>
      <c r="AW1188" s="1">
        <v>80.697832317614541</v>
      </c>
      <c r="AX1188" s="1">
        <v>2</v>
      </c>
      <c r="AY1188" s="1">
        <v>0</v>
      </c>
      <c r="AZ1188" s="1">
        <f t="shared" si="163"/>
        <v>1</v>
      </c>
      <c r="BA1188" s="1">
        <f t="shared" si="164"/>
        <v>0</v>
      </c>
      <c r="BB1188" s="1">
        <f t="shared" si="165"/>
        <v>51781.726181670223</v>
      </c>
      <c r="BC1188" s="1">
        <f t="shared" si="166"/>
        <v>1999.99125</v>
      </c>
      <c r="BD1188" s="1">
        <f t="shared" si="167"/>
        <v>1681.1929687500003</v>
      </c>
      <c r="BE1188" s="1">
        <f t="shared" si="168"/>
        <v>0.84060016200070886</v>
      </c>
      <c r="BF1188" s="1">
        <f t="shared" si="169"/>
        <v>0.16075831266136792</v>
      </c>
      <c r="BG1188" s="1">
        <v>6</v>
      </c>
      <c r="BH1188" s="1">
        <v>0.5</v>
      </c>
      <c r="BI1188" s="1" t="s">
        <v>347</v>
      </c>
      <c r="BJ1188" s="1">
        <v>2</v>
      </c>
      <c r="BK1188" s="1" t="b">
        <v>1</v>
      </c>
      <c r="BL1188" s="1">
        <v>1659887610.5999999</v>
      </c>
      <c r="BM1188" s="1">
        <v>1779.461875</v>
      </c>
      <c r="BN1188" s="1">
        <v>1835.296875</v>
      </c>
      <c r="BO1188" s="1">
        <v>27.16335625</v>
      </c>
      <c r="BP1188" s="1">
        <v>24.975300000000001</v>
      </c>
      <c r="BQ1188" s="1">
        <v>1776.683125</v>
      </c>
      <c r="BR1188" s="1">
        <v>27.152349999999998</v>
      </c>
      <c r="BS1188" s="1">
        <v>500.118875</v>
      </c>
      <c r="BT1188" s="1">
        <v>99.186837499999996</v>
      </c>
      <c r="BU1188" s="1">
        <v>9.9885568750000001E-2</v>
      </c>
      <c r="BV1188" s="1">
        <v>31.02959375</v>
      </c>
      <c r="BW1188" s="1">
        <v>31.96943125</v>
      </c>
      <c r="BX1188" s="1">
        <v>999.9</v>
      </c>
      <c r="BY1188" s="1">
        <v>0</v>
      </c>
      <c r="BZ1188" s="1">
        <v>0</v>
      </c>
      <c r="CA1188" s="1">
        <v>10005.976875</v>
      </c>
      <c r="CB1188" s="1">
        <v>0</v>
      </c>
      <c r="CC1188" s="1">
        <v>169.58856249999999</v>
      </c>
      <c r="CD1188" s="1">
        <v>-55.832787499999988</v>
      </c>
      <c r="CE1188" s="1">
        <v>1829.149375</v>
      </c>
      <c r="CF1188" s="1">
        <v>1882.308125</v>
      </c>
      <c r="CG1188" s="1">
        <v>2.1880549999999999</v>
      </c>
      <c r="CH1188" s="1">
        <v>1835.296875</v>
      </c>
      <c r="CI1188" s="1">
        <v>24.975300000000001</v>
      </c>
      <c r="CJ1188" s="1">
        <v>2.6942474999999999</v>
      </c>
      <c r="CK1188" s="1">
        <v>2.4772206250000002</v>
      </c>
      <c r="CL1188" s="1">
        <v>22.250068750000001</v>
      </c>
      <c r="CM1188" s="1">
        <v>20.877568749999998</v>
      </c>
      <c r="CN1188" s="1">
        <v>1999.99125</v>
      </c>
      <c r="CO1188" s="1">
        <v>0.97999337500000006</v>
      </c>
      <c r="CP1188" s="1">
        <v>2.00067375E-2</v>
      </c>
      <c r="CQ1188" s="1">
        <v>0</v>
      </c>
      <c r="CR1188" s="1">
        <v>2.4806249999999999</v>
      </c>
      <c r="CS1188" s="1">
        <v>0</v>
      </c>
      <c r="CT1188" s="1">
        <v>16442.325000000001</v>
      </c>
      <c r="CU1188" s="1">
        <v>17412.212500000001</v>
      </c>
      <c r="CV1188" s="1">
        <v>43.436999999999998</v>
      </c>
      <c r="CW1188" s="1">
        <v>45.194875000000003</v>
      </c>
      <c r="CX1188" s="1">
        <v>43.625</v>
      </c>
      <c r="CY1188" s="1">
        <v>43.186999999999998</v>
      </c>
      <c r="CZ1188" s="1">
        <v>43.436999999999998</v>
      </c>
      <c r="DA1188" s="1">
        <v>1959.9806249999999</v>
      </c>
      <c r="DB1188" s="1">
        <v>40.010624999999997</v>
      </c>
      <c r="DC1188" s="1">
        <v>0</v>
      </c>
      <c r="DD1188" s="1">
        <v>1659887617.7</v>
      </c>
      <c r="DE1188" s="1">
        <v>0</v>
      </c>
      <c r="DF1188" s="1">
        <v>1659887002.5</v>
      </c>
      <c r="DG1188" s="1" t="s">
        <v>1905</v>
      </c>
      <c r="DH1188" s="1">
        <v>1659886993</v>
      </c>
      <c r="DI1188" s="1">
        <v>1659887002.5</v>
      </c>
      <c r="DJ1188" s="1">
        <v>16</v>
      </c>
      <c r="DK1188" s="1">
        <v>-0.38300000000000001</v>
      </c>
      <c r="DL1188" s="1">
        <v>1E-3</v>
      </c>
      <c r="DM1188" s="1">
        <v>1.325</v>
      </c>
      <c r="DN1188" s="1">
        <v>1.6E-2</v>
      </c>
      <c r="DO1188" s="1">
        <v>400</v>
      </c>
      <c r="DP1188" s="1">
        <v>25</v>
      </c>
      <c r="DQ1188" s="1">
        <v>0.27</v>
      </c>
      <c r="DR1188" s="1">
        <v>0.06</v>
      </c>
      <c r="DS1188" s="1">
        <v>13.00354682168353</v>
      </c>
      <c r="DT1188" s="1">
        <v>2.166721622577727</v>
      </c>
      <c r="DU1188" s="1">
        <v>0.20608063713646271</v>
      </c>
      <c r="DV1188" s="1">
        <v>0</v>
      </c>
      <c r="DW1188" s="1">
        <v>-55.812359999999998</v>
      </c>
      <c r="DX1188" s="1">
        <v>-1.773426473859848</v>
      </c>
      <c r="DY1188" s="1">
        <v>0.17752780927693149</v>
      </c>
      <c r="DZ1188" s="1">
        <v>0</v>
      </c>
      <c r="EA1188" s="1">
        <v>1479.636733076776</v>
      </c>
      <c r="EB1188" s="1">
        <v>204.79823371036531</v>
      </c>
      <c r="EC1188" s="1">
        <v>15.62998083701881</v>
      </c>
      <c r="ED1188" s="1">
        <v>0</v>
      </c>
      <c r="EE1188" s="1">
        <v>2.2124640000000002</v>
      </c>
      <c r="EF1188" s="1">
        <v>-0.52926731707317554</v>
      </c>
      <c r="EG1188" s="1">
        <v>5.3118282671788253E-2</v>
      </c>
      <c r="EH1188" s="1">
        <v>0</v>
      </c>
      <c r="EI1188" s="1">
        <v>2.0701193140260612</v>
      </c>
      <c r="EJ1188" s="1">
        <v>1.377022596994565E-3</v>
      </c>
      <c r="EK1188" s="1">
        <v>1.014878798010127E-3</v>
      </c>
      <c r="EL1188" s="1">
        <v>1</v>
      </c>
      <c r="EM1188" s="1">
        <v>1</v>
      </c>
      <c r="EN1188" s="1">
        <v>5</v>
      </c>
      <c r="EO1188" s="1" t="s">
        <v>371</v>
      </c>
      <c r="EP1188" s="1">
        <v>2.9408500000000002</v>
      </c>
      <c r="EQ1188" s="1">
        <v>2.80124</v>
      </c>
      <c r="ER1188" s="1">
        <v>0.23791999999999999</v>
      </c>
      <c r="ES1188" s="1">
        <v>0.24212400000000001</v>
      </c>
      <c r="ET1188" s="1">
        <v>0.116839</v>
      </c>
      <c r="EU1188" s="1">
        <v>0.110334</v>
      </c>
      <c r="EV1188" s="1">
        <v>15571.2</v>
      </c>
      <c r="EW1188" s="1">
        <v>16236.8</v>
      </c>
      <c r="EX1188" s="1">
        <v>23780.2</v>
      </c>
      <c r="EY1188" s="1">
        <v>24953.4</v>
      </c>
      <c r="EZ1188" s="1">
        <v>33629.800000000003</v>
      </c>
      <c r="FA1188" s="1">
        <v>35460.800000000003</v>
      </c>
      <c r="FB1188" s="1">
        <v>43372.1</v>
      </c>
      <c r="FC1188" s="1">
        <v>46132.3</v>
      </c>
      <c r="FD1188" s="1">
        <v>1.92988</v>
      </c>
      <c r="FE1188" s="1">
        <v>1.79522</v>
      </c>
      <c r="FF1188" s="1">
        <v>9.0599100000000002E-2</v>
      </c>
      <c r="FG1188" s="1">
        <v>0</v>
      </c>
      <c r="FH1188" s="1">
        <v>30.502300000000002</v>
      </c>
      <c r="FI1188" s="1">
        <v>999.9</v>
      </c>
      <c r="FJ1188" s="1">
        <v>49.9</v>
      </c>
      <c r="FK1188" s="1">
        <v>39.799999999999997</v>
      </c>
      <c r="FL1188" s="1">
        <v>36.899799999999999</v>
      </c>
      <c r="FM1188" s="1">
        <v>63.633899999999997</v>
      </c>
      <c r="FN1188" s="1">
        <v>25.544899999999998</v>
      </c>
      <c r="FO1188" s="1">
        <v>1</v>
      </c>
      <c r="FP1188" s="1">
        <v>0.57155</v>
      </c>
      <c r="FQ1188" s="1">
        <v>3.27881</v>
      </c>
      <c r="FR1188" s="1">
        <v>20.2865</v>
      </c>
      <c r="FS1188" s="1">
        <v>5.2096499999999999</v>
      </c>
      <c r="FT1188" s="1">
        <v>11.908099999999999</v>
      </c>
      <c r="FU1188" s="1">
        <v>5.0018000000000002</v>
      </c>
      <c r="FV1188" s="1">
        <v>3.2898499999999999</v>
      </c>
      <c r="FW1188" s="1">
        <v>9999</v>
      </c>
      <c r="FX1188" s="1">
        <v>9999</v>
      </c>
      <c r="FY1188" s="1">
        <v>9999</v>
      </c>
      <c r="FZ1188" s="1">
        <v>999.9</v>
      </c>
      <c r="GA1188" s="1">
        <v>1.85975</v>
      </c>
      <c r="GB1188" s="1">
        <v>1.8547800000000001</v>
      </c>
      <c r="GC1188" s="1">
        <v>1.85792</v>
      </c>
      <c r="GD1188" s="1">
        <v>1.8563799999999999</v>
      </c>
      <c r="GE1188" s="1">
        <v>1.8551500000000001</v>
      </c>
      <c r="GF1188" s="1">
        <v>1.8547100000000001</v>
      </c>
      <c r="GG1188" s="1">
        <v>1.8535699999999999</v>
      </c>
      <c r="GH1188" s="1">
        <v>1.8565400000000001</v>
      </c>
      <c r="GI1188" s="1">
        <v>0</v>
      </c>
      <c r="GJ1188" s="1">
        <v>0</v>
      </c>
      <c r="GK1188" s="1">
        <v>0</v>
      </c>
      <c r="GL1188" s="1">
        <v>0</v>
      </c>
      <c r="GM1188" s="1" t="s">
        <v>350</v>
      </c>
      <c r="GN1188" s="1" t="s">
        <v>351</v>
      </c>
      <c r="GO1188" s="1" t="s">
        <v>352</v>
      </c>
      <c r="GP1188" s="1" t="s">
        <v>352</v>
      </c>
      <c r="GQ1188" s="1" t="s">
        <v>352</v>
      </c>
      <c r="GR1188" s="1" t="s">
        <v>352</v>
      </c>
      <c r="GS1188" s="1">
        <v>0</v>
      </c>
      <c r="GT1188" s="1">
        <v>100</v>
      </c>
      <c r="GU1188" s="1">
        <v>100</v>
      </c>
      <c r="GV1188" s="1">
        <v>2.81</v>
      </c>
      <c r="GW1188" s="1">
        <v>1.0999999999999999E-2</v>
      </c>
      <c r="GX1188" s="1">
        <v>0.33715491177224621</v>
      </c>
      <c r="GY1188" s="1">
        <v>3.036990343597491E-3</v>
      </c>
      <c r="GZ1188" s="1">
        <v>-1.538114387597119E-6</v>
      </c>
      <c r="HA1188" s="1">
        <v>3.3909691194327332E-10</v>
      </c>
      <c r="HB1188" s="1">
        <v>-6.0604171497381017E-2</v>
      </c>
      <c r="HC1188" s="1">
        <v>9.7621983196103414E-3</v>
      </c>
      <c r="HD1188" s="1">
        <v>-3.3387782167185642E-4</v>
      </c>
      <c r="HE1188" s="1">
        <v>2.632278881966732E-6</v>
      </c>
      <c r="HF1188" s="1">
        <v>6</v>
      </c>
      <c r="HG1188" s="1">
        <v>2134</v>
      </c>
      <c r="HH1188" s="1">
        <v>2</v>
      </c>
      <c r="HI1188" s="1">
        <v>31</v>
      </c>
      <c r="HJ1188" s="1">
        <v>10.4</v>
      </c>
      <c r="HK1188" s="1">
        <v>10.3</v>
      </c>
      <c r="HL1188" s="1">
        <v>3.6438000000000001</v>
      </c>
      <c r="HM1188" s="1">
        <v>2.2924799999999999</v>
      </c>
      <c r="HN1188" s="1">
        <v>1.4978</v>
      </c>
      <c r="HO1188" s="1">
        <v>2.3095699999999999</v>
      </c>
      <c r="HP1188" s="1">
        <v>1.5478499999999999</v>
      </c>
      <c r="HQ1188" s="1">
        <v>2.4426299999999999</v>
      </c>
      <c r="HR1188" s="1">
        <v>42.8583</v>
      </c>
      <c r="HS1188" s="1">
        <v>14.315899999999999</v>
      </c>
      <c r="HT1188" s="1">
        <v>18</v>
      </c>
      <c r="HU1188" s="1">
        <v>495.46800000000002</v>
      </c>
      <c r="HV1188" s="1">
        <v>471.59100000000001</v>
      </c>
      <c r="HW1188" s="1">
        <v>25.825399999999998</v>
      </c>
      <c r="HX1188" s="1">
        <v>34.055900000000001</v>
      </c>
      <c r="HY1188" s="1">
        <v>30.0001</v>
      </c>
      <c r="HZ1188" s="1">
        <v>33.879600000000003</v>
      </c>
      <c r="IA1188" s="1">
        <v>33.9816</v>
      </c>
      <c r="IB1188" s="1">
        <v>72.952200000000005</v>
      </c>
      <c r="IC1188" s="1">
        <v>32.446800000000003</v>
      </c>
      <c r="ID1188" s="1">
        <v>0</v>
      </c>
      <c r="IE1188" s="1">
        <v>25.8264</v>
      </c>
      <c r="IF1188" s="1">
        <v>1899.28</v>
      </c>
      <c r="IG1188" s="1">
        <v>25.066600000000001</v>
      </c>
      <c r="IH1188" s="1">
        <v>100.282</v>
      </c>
      <c r="II1188" s="1">
        <v>99.977500000000006</v>
      </c>
      <c r="IJ1188" s="1" t="s">
        <v>1117</v>
      </c>
    </row>
    <row r="1189" spans="1:244" ht="15.75" customHeight="1" x14ac:dyDescent="0.3">
      <c r="A1189" s="1">
        <v>1173</v>
      </c>
      <c r="B1189" s="1">
        <v>1659887619.5999999</v>
      </c>
      <c r="C1189" s="1">
        <v>7362.5</v>
      </c>
      <c r="D1189" s="1" t="s">
        <v>2626</v>
      </c>
      <c r="E1189" s="1" t="s">
        <v>2627</v>
      </c>
      <c r="F1189" s="1">
        <v>1</v>
      </c>
      <c r="G1189" s="1" t="s">
        <v>1115</v>
      </c>
      <c r="H1189" s="1" t="s">
        <v>345</v>
      </c>
      <c r="I1189" s="1" t="s">
        <v>1102</v>
      </c>
      <c r="J1189" s="1" t="s">
        <v>1113</v>
      </c>
      <c r="K1189" s="1" t="s">
        <v>1114</v>
      </c>
      <c r="L1189" s="1" t="s">
        <v>1904</v>
      </c>
      <c r="M1189" s="1" t="s">
        <v>346</v>
      </c>
      <c r="N1189" s="1">
        <v>1659887612.099999</v>
      </c>
      <c r="O1189" s="1">
        <f t="shared" si="136"/>
        <v>1.8714877499722996E-3</v>
      </c>
      <c r="P1189" s="1">
        <f t="shared" si="137"/>
        <v>1.8714877499722995</v>
      </c>
      <c r="Q1189" s="1">
        <f t="shared" si="138"/>
        <v>13.05872254833886</v>
      </c>
      <c r="R1189" s="1">
        <f t="shared" si="139"/>
        <v>1786.9653333333331</v>
      </c>
      <c r="S1189" s="1">
        <f t="shared" si="140"/>
        <v>1489.0573027605901</v>
      </c>
      <c r="T1189" s="1">
        <f t="shared" si="141"/>
        <v>147.84351809879837</v>
      </c>
      <c r="U1189" s="1">
        <f t="shared" si="142"/>
        <v>177.42180983284055</v>
      </c>
      <c r="V1189" s="1">
        <f t="shared" si="143"/>
        <v>8.7839201517507598E-2</v>
      </c>
      <c r="W1189" s="1">
        <f t="shared" si="144"/>
        <v>2.916351475535492</v>
      </c>
      <c r="X1189" s="1">
        <f t="shared" si="145"/>
        <v>8.6395448818058176E-2</v>
      </c>
      <c r="Y1189" s="1">
        <f t="shared" si="146"/>
        <v>5.4124894294994577E-2</v>
      </c>
      <c r="Z1189" s="1">
        <f t="shared" si="147"/>
        <v>321.51672400000001</v>
      </c>
      <c r="AA1189" s="1">
        <f t="shared" si="148"/>
        <v>32.439752893269294</v>
      </c>
      <c r="AB1189" s="1">
        <f t="shared" si="149"/>
        <v>31.970700000000001</v>
      </c>
      <c r="AC1189" s="1">
        <f t="shared" si="150"/>
        <v>4.7671699595727617</v>
      </c>
      <c r="AD1189" s="1">
        <f t="shared" si="151"/>
        <v>59.691504581836099</v>
      </c>
      <c r="AE1189" s="1">
        <f t="shared" si="152"/>
        <v>2.6972814927673916</v>
      </c>
      <c r="AF1189" s="1">
        <f t="shared" si="153"/>
        <v>4.5187024714203039</v>
      </c>
      <c r="AG1189" s="1">
        <f t="shared" si="154"/>
        <v>2.0698884668053701</v>
      </c>
      <c r="AH1189" s="1">
        <f t="shared" si="155"/>
        <v>-82.532609773778404</v>
      </c>
      <c r="AI1189" s="1">
        <f t="shared" si="156"/>
        <v>-148.14599548300859</v>
      </c>
      <c r="AJ1189" s="1">
        <f t="shared" si="157"/>
        <v>-11.463635801353069</v>
      </c>
      <c r="AK1189" s="1">
        <f t="shared" si="158"/>
        <v>79.374482941859952</v>
      </c>
      <c r="AL1189" s="1">
        <f t="shared" si="159"/>
        <v>43.228320554152482</v>
      </c>
      <c r="AM1189" s="1">
        <f t="shared" si="160"/>
        <v>1.8663687587110016</v>
      </c>
      <c r="AN1189" s="1">
        <f t="shared" si="161"/>
        <v>13.05872254833886</v>
      </c>
      <c r="AO1189" s="1">
        <v>1915.9942594664019</v>
      </c>
      <c r="AP1189" s="1">
        <v>1872.9818787878789</v>
      </c>
      <c r="AQ1189" s="1">
        <v>5.1843163902645371</v>
      </c>
      <c r="AR1189" s="1">
        <v>66.272461968613413</v>
      </c>
      <c r="AS1189" s="1">
        <f t="shared" si="162"/>
        <v>1.8714877499722995</v>
      </c>
      <c r="AT1189" s="1">
        <v>25.040910537378618</v>
      </c>
      <c r="AU1189" s="1">
        <v>27.192580606060609</v>
      </c>
      <c r="AV1189" s="1">
        <v>5.1385495325976544E-3</v>
      </c>
      <c r="AW1189" s="1">
        <v>80.697832317614541</v>
      </c>
      <c r="AX1189" s="1">
        <v>2</v>
      </c>
      <c r="AY1189" s="1">
        <v>0</v>
      </c>
      <c r="AZ1189" s="1">
        <f t="shared" si="163"/>
        <v>1</v>
      </c>
      <c r="BA1189" s="1">
        <f t="shared" si="164"/>
        <v>0</v>
      </c>
      <c r="BB1189" s="1">
        <f t="shared" si="165"/>
        <v>51783.63506673769</v>
      </c>
      <c r="BC1189" s="1">
        <f t="shared" si="166"/>
        <v>2000.000666666667</v>
      </c>
      <c r="BD1189" s="1">
        <f t="shared" si="167"/>
        <v>1681.2008800000003</v>
      </c>
      <c r="BE1189" s="1">
        <f t="shared" si="168"/>
        <v>0.84060015979994673</v>
      </c>
      <c r="BF1189" s="1">
        <f t="shared" si="169"/>
        <v>0.16075830841389718</v>
      </c>
      <c r="BG1189" s="1">
        <v>6</v>
      </c>
      <c r="BH1189" s="1">
        <v>0.5</v>
      </c>
      <c r="BI1189" s="1" t="s">
        <v>347</v>
      </c>
      <c r="BJ1189" s="1">
        <v>2</v>
      </c>
      <c r="BK1189" s="1" t="b">
        <v>1</v>
      </c>
      <c r="BL1189" s="1">
        <v>1659887612.099999</v>
      </c>
      <c r="BM1189" s="1">
        <v>1786.9653333333331</v>
      </c>
      <c r="BN1189" s="1">
        <v>1842.828</v>
      </c>
      <c r="BO1189" s="1">
        <v>27.16660666666667</v>
      </c>
      <c r="BP1189" s="1">
        <v>24.98833333333334</v>
      </c>
      <c r="BQ1189" s="1">
        <v>1784.1806666666671</v>
      </c>
      <c r="BR1189" s="1">
        <v>27.15560666666666</v>
      </c>
      <c r="BS1189" s="1">
        <v>500.12066666666658</v>
      </c>
      <c r="BT1189" s="1">
        <v>99.186733333333351</v>
      </c>
      <c r="BU1189" s="1">
        <v>9.9921266666666689E-2</v>
      </c>
      <c r="BV1189" s="1">
        <v>31.028453333333331</v>
      </c>
      <c r="BW1189" s="1">
        <v>31.970700000000001</v>
      </c>
      <c r="BX1189" s="1">
        <v>999.89999999999986</v>
      </c>
      <c r="BY1189" s="1">
        <v>0</v>
      </c>
      <c r="BZ1189" s="1">
        <v>0</v>
      </c>
      <c r="CA1189" s="1">
        <v>10006.33333333333</v>
      </c>
      <c r="CB1189" s="1">
        <v>0</v>
      </c>
      <c r="CC1189" s="1">
        <v>169.3476</v>
      </c>
      <c r="CD1189" s="1">
        <v>-55.860506666666673</v>
      </c>
      <c r="CE1189" s="1">
        <v>1836.868666666667</v>
      </c>
      <c r="CF1189" s="1">
        <v>1890.058</v>
      </c>
      <c r="CG1189" s="1">
        <v>2.1782699999999999</v>
      </c>
      <c r="CH1189" s="1">
        <v>1842.828</v>
      </c>
      <c r="CI1189" s="1">
        <v>24.98833333333334</v>
      </c>
      <c r="CJ1189" s="1">
        <v>2.6945666666666659</v>
      </c>
      <c r="CK1189" s="1">
        <v>2.4785106666666672</v>
      </c>
      <c r="CL1189" s="1">
        <v>22.252013333333331</v>
      </c>
      <c r="CM1189" s="1">
        <v>20.88602666666667</v>
      </c>
      <c r="CN1189" s="1">
        <v>2000.000666666667</v>
      </c>
      <c r="CO1189" s="1">
        <v>0.97999360000000013</v>
      </c>
      <c r="CP1189" s="1">
        <v>2.000652E-2</v>
      </c>
      <c r="CQ1189" s="1">
        <v>0</v>
      </c>
      <c r="CR1189" s="1">
        <v>2.3069333333333328</v>
      </c>
      <c r="CS1189" s="1">
        <v>0</v>
      </c>
      <c r="CT1189" s="1">
        <v>16441.38</v>
      </c>
      <c r="CU1189" s="1">
        <v>17412.3</v>
      </c>
      <c r="CV1189" s="1">
        <v>43.436999999999998</v>
      </c>
      <c r="CW1189" s="1">
        <v>45.195399999999999</v>
      </c>
      <c r="CX1189" s="1">
        <v>43.625</v>
      </c>
      <c r="CY1189" s="1">
        <v>43.186999999999998</v>
      </c>
      <c r="CZ1189" s="1">
        <v>43.436999999999998</v>
      </c>
      <c r="DA1189" s="1">
        <v>1959.99</v>
      </c>
      <c r="DB1189" s="1">
        <v>40.010666666666673</v>
      </c>
      <c r="DC1189" s="1">
        <v>0</v>
      </c>
      <c r="DD1189" s="1">
        <v>1659887618.3</v>
      </c>
      <c r="DE1189" s="1">
        <v>0</v>
      </c>
      <c r="DF1189" s="1">
        <v>1659887002.5</v>
      </c>
      <c r="DG1189" s="1" t="s">
        <v>1905</v>
      </c>
      <c r="DH1189" s="1">
        <v>1659886993</v>
      </c>
      <c r="DI1189" s="1">
        <v>1659887002.5</v>
      </c>
      <c r="DJ1189" s="1">
        <v>16</v>
      </c>
      <c r="DK1189" s="1">
        <v>-0.38300000000000001</v>
      </c>
      <c r="DL1189" s="1">
        <v>1E-3</v>
      </c>
      <c r="DM1189" s="1">
        <v>1.325</v>
      </c>
      <c r="DN1189" s="1">
        <v>1.6E-2</v>
      </c>
      <c r="DO1189" s="1">
        <v>400</v>
      </c>
      <c r="DP1189" s="1">
        <v>25</v>
      </c>
      <c r="DQ1189" s="1">
        <v>0.27</v>
      </c>
      <c r="DR1189" s="1">
        <v>0.06</v>
      </c>
      <c r="DS1189" s="1">
        <v>13.02165444356948</v>
      </c>
      <c r="DT1189" s="1">
        <v>1.5462959160765459</v>
      </c>
      <c r="DU1189" s="1">
        <v>0.19360395999558519</v>
      </c>
      <c r="DV1189" s="1">
        <v>0</v>
      </c>
      <c r="DW1189" s="1">
        <v>-55.843167741935488</v>
      </c>
      <c r="DX1189" s="1">
        <v>-2.0388629032256191</v>
      </c>
      <c r="DY1189" s="1">
        <v>0.1904244247465704</v>
      </c>
      <c r="DZ1189" s="1">
        <v>0</v>
      </c>
      <c r="EA1189" s="1">
        <v>1486.6457385031081</v>
      </c>
      <c r="EB1189" s="1">
        <v>220.69746872681591</v>
      </c>
      <c r="EC1189" s="1">
        <v>16.454151197387102</v>
      </c>
      <c r="ED1189" s="1">
        <v>0</v>
      </c>
      <c r="EE1189" s="1">
        <v>2.2031841463414641</v>
      </c>
      <c r="EF1189" s="1">
        <v>-0.49203888501741921</v>
      </c>
      <c r="EG1189" s="1">
        <v>5.1143224331312673E-2</v>
      </c>
      <c r="EH1189" s="1">
        <v>0</v>
      </c>
      <c r="EI1189" s="1">
        <v>2.069910971027721</v>
      </c>
      <c r="EJ1189" s="1">
        <v>8.335021303009667E-4</v>
      </c>
      <c r="EK1189" s="1">
        <v>1.0002332076240229E-3</v>
      </c>
      <c r="EL1189" s="1">
        <v>1</v>
      </c>
      <c r="EM1189" s="1">
        <v>1</v>
      </c>
      <c r="EN1189" s="1">
        <v>5</v>
      </c>
      <c r="EO1189" s="1" t="s">
        <v>371</v>
      </c>
      <c r="EP1189" s="1">
        <v>2.9406300000000001</v>
      </c>
      <c r="EQ1189" s="1">
        <v>2.80124</v>
      </c>
      <c r="ER1189" s="1">
        <v>0.23829800000000001</v>
      </c>
      <c r="ES1189" s="1">
        <v>0.24248900000000001</v>
      </c>
      <c r="ET1189" s="1">
        <v>0.11684600000000001</v>
      </c>
      <c r="EU1189" s="1">
        <v>0.11033800000000001</v>
      </c>
      <c r="EV1189" s="1">
        <v>15563.4</v>
      </c>
      <c r="EW1189" s="1">
        <v>16228.9</v>
      </c>
      <c r="EX1189" s="1">
        <v>23780.2</v>
      </c>
      <c r="EY1189" s="1">
        <v>24953.3</v>
      </c>
      <c r="EZ1189" s="1">
        <v>33629.4</v>
      </c>
      <c r="FA1189" s="1">
        <v>35460.5</v>
      </c>
      <c r="FB1189" s="1">
        <v>43371.9</v>
      </c>
      <c r="FC1189" s="1">
        <v>46132.2</v>
      </c>
      <c r="FD1189" s="1">
        <v>1.9299200000000001</v>
      </c>
      <c r="FE1189" s="1">
        <v>1.7952999999999999</v>
      </c>
      <c r="FF1189" s="1">
        <v>9.0673599999999993E-2</v>
      </c>
      <c r="FG1189" s="1">
        <v>0</v>
      </c>
      <c r="FH1189" s="1">
        <v>30.502300000000002</v>
      </c>
      <c r="FI1189" s="1">
        <v>999.9</v>
      </c>
      <c r="FJ1189" s="1">
        <v>49.9</v>
      </c>
      <c r="FK1189" s="1">
        <v>39.799999999999997</v>
      </c>
      <c r="FL1189" s="1">
        <v>36.9</v>
      </c>
      <c r="FM1189" s="1">
        <v>63.6539</v>
      </c>
      <c r="FN1189" s="1">
        <v>26.4543</v>
      </c>
      <c r="FO1189" s="1">
        <v>1</v>
      </c>
      <c r="FP1189" s="1">
        <v>0.57154499999999997</v>
      </c>
      <c r="FQ1189" s="1">
        <v>3.2644700000000002</v>
      </c>
      <c r="FR1189" s="1">
        <v>20.2867</v>
      </c>
      <c r="FS1189" s="1">
        <v>5.2102500000000003</v>
      </c>
      <c r="FT1189" s="1">
        <v>11.908099999999999</v>
      </c>
      <c r="FU1189" s="1">
        <v>5.0019</v>
      </c>
      <c r="FV1189" s="1">
        <v>3.2899500000000002</v>
      </c>
      <c r="FW1189" s="1">
        <v>9999</v>
      </c>
      <c r="FX1189" s="1">
        <v>9999</v>
      </c>
      <c r="FY1189" s="1">
        <v>9999</v>
      </c>
      <c r="FZ1189" s="1">
        <v>999.9</v>
      </c>
      <c r="GA1189" s="1">
        <v>1.85975</v>
      </c>
      <c r="GB1189" s="1">
        <v>1.8547899999999999</v>
      </c>
      <c r="GC1189" s="1">
        <v>1.85791</v>
      </c>
      <c r="GD1189" s="1">
        <v>1.8563799999999999</v>
      </c>
      <c r="GE1189" s="1">
        <v>1.8551500000000001</v>
      </c>
      <c r="GF1189" s="1">
        <v>1.8547100000000001</v>
      </c>
      <c r="GG1189" s="1">
        <v>1.85358</v>
      </c>
      <c r="GH1189" s="1">
        <v>1.8565400000000001</v>
      </c>
      <c r="GI1189" s="1">
        <v>0</v>
      </c>
      <c r="GJ1189" s="1">
        <v>0</v>
      </c>
      <c r="GK1189" s="1">
        <v>0</v>
      </c>
      <c r="GL1189" s="1">
        <v>0</v>
      </c>
      <c r="GM1189" s="1" t="s">
        <v>350</v>
      </c>
      <c r="GN1189" s="1" t="s">
        <v>351</v>
      </c>
      <c r="GO1189" s="1" t="s">
        <v>352</v>
      </c>
      <c r="GP1189" s="1" t="s">
        <v>352</v>
      </c>
      <c r="GQ1189" s="1" t="s">
        <v>352</v>
      </c>
      <c r="GR1189" s="1" t="s">
        <v>352</v>
      </c>
      <c r="GS1189" s="1">
        <v>0</v>
      </c>
      <c r="GT1189" s="1">
        <v>100</v>
      </c>
      <c r="GU1189" s="1">
        <v>100</v>
      </c>
      <c r="GV1189" s="1">
        <v>2.82</v>
      </c>
      <c r="GW1189" s="1">
        <v>1.0999999999999999E-2</v>
      </c>
      <c r="GX1189" s="1">
        <v>0.33715491177224621</v>
      </c>
      <c r="GY1189" s="1">
        <v>3.036990343597491E-3</v>
      </c>
      <c r="GZ1189" s="1">
        <v>-1.538114387597119E-6</v>
      </c>
      <c r="HA1189" s="1">
        <v>3.3909691194327332E-10</v>
      </c>
      <c r="HB1189" s="1">
        <v>-6.0604171497381017E-2</v>
      </c>
      <c r="HC1189" s="1">
        <v>9.7621983196103414E-3</v>
      </c>
      <c r="HD1189" s="1">
        <v>-3.3387782167185642E-4</v>
      </c>
      <c r="HE1189" s="1">
        <v>2.632278881966732E-6</v>
      </c>
      <c r="HF1189" s="1">
        <v>6</v>
      </c>
      <c r="HG1189" s="1">
        <v>2134</v>
      </c>
      <c r="HH1189" s="1">
        <v>2</v>
      </c>
      <c r="HI1189" s="1">
        <v>31</v>
      </c>
      <c r="HJ1189" s="1">
        <v>10.4</v>
      </c>
      <c r="HK1189" s="1">
        <v>10.3</v>
      </c>
      <c r="HL1189" s="1">
        <v>3.6523400000000001</v>
      </c>
      <c r="HM1189" s="1">
        <v>2.3120099999999999</v>
      </c>
      <c r="HN1189" s="1">
        <v>1.4978</v>
      </c>
      <c r="HO1189" s="1">
        <v>2.3083499999999999</v>
      </c>
      <c r="HP1189" s="1">
        <v>1.5478499999999999</v>
      </c>
      <c r="HQ1189" s="1">
        <v>2.4267599999999998</v>
      </c>
      <c r="HR1189" s="1">
        <v>42.8583</v>
      </c>
      <c r="HS1189" s="1">
        <v>14.298400000000001</v>
      </c>
      <c r="HT1189" s="1">
        <v>18</v>
      </c>
      <c r="HU1189" s="1">
        <v>495.49799999999999</v>
      </c>
      <c r="HV1189" s="1">
        <v>471.64</v>
      </c>
      <c r="HW1189" s="1">
        <v>25.819500000000001</v>
      </c>
      <c r="HX1189" s="1">
        <v>34.055900000000001</v>
      </c>
      <c r="HY1189" s="1">
        <v>30.0001</v>
      </c>
      <c r="HZ1189" s="1">
        <v>33.879600000000003</v>
      </c>
      <c r="IA1189" s="1">
        <v>33.9816</v>
      </c>
      <c r="IB1189" s="1">
        <v>73.159800000000004</v>
      </c>
      <c r="IC1189" s="1">
        <v>32.446800000000003</v>
      </c>
      <c r="ID1189" s="1">
        <v>0</v>
      </c>
      <c r="IE1189" s="1">
        <v>25.797599999999999</v>
      </c>
      <c r="IF1189" s="1">
        <v>1909.3</v>
      </c>
      <c r="IG1189" s="1">
        <v>25.071000000000002</v>
      </c>
      <c r="IH1189" s="1">
        <v>100.282</v>
      </c>
      <c r="II1189" s="1">
        <v>99.977099999999993</v>
      </c>
      <c r="IJ1189" s="1" t="s">
        <v>1117</v>
      </c>
    </row>
    <row r="1190" spans="1:244" ht="15.75" customHeight="1" x14ac:dyDescent="0.3">
      <c r="A1190" s="1">
        <v>1174</v>
      </c>
      <c r="B1190" s="1">
        <v>1659887620.5999999</v>
      </c>
      <c r="C1190" s="1">
        <v>7363.5</v>
      </c>
      <c r="D1190" s="1" t="s">
        <v>2628</v>
      </c>
      <c r="E1190" s="1" t="s">
        <v>2629</v>
      </c>
      <c r="F1190" s="1">
        <v>1</v>
      </c>
      <c r="G1190" s="1" t="s">
        <v>1115</v>
      </c>
      <c r="H1190" s="1" t="s">
        <v>345</v>
      </c>
      <c r="I1190" s="1" t="s">
        <v>1102</v>
      </c>
      <c r="J1190" s="1" t="s">
        <v>1113</v>
      </c>
      <c r="K1190" s="1" t="s">
        <v>1114</v>
      </c>
      <c r="L1190" s="1" t="s">
        <v>1904</v>
      </c>
      <c r="M1190" s="1" t="s">
        <v>346</v>
      </c>
      <c r="N1190" s="1">
        <v>1659887612.5999999</v>
      </c>
      <c r="O1190" s="1">
        <f t="shared" si="136"/>
        <v>1.8592273624532501E-3</v>
      </c>
      <c r="P1190" s="1">
        <f t="shared" si="137"/>
        <v>1.85922736245325</v>
      </c>
      <c r="Q1190" s="1">
        <f t="shared" si="138"/>
        <v>13.134099793023346</v>
      </c>
      <c r="R1190" s="1">
        <f t="shared" si="139"/>
        <v>1789.4712500000001</v>
      </c>
      <c r="S1190" s="1">
        <f t="shared" si="140"/>
        <v>1488.5458375204291</v>
      </c>
      <c r="T1190" s="1">
        <f t="shared" si="141"/>
        <v>147.79274446430608</v>
      </c>
      <c r="U1190" s="1">
        <f t="shared" si="142"/>
        <v>177.67062357852501</v>
      </c>
      <c r="V1190" s="1">
        <f t="shared" si="143"/>
        <v>8.7258571869675172E-2</v>
      </c>
      <c r="W1190" s="1">
        <f t="shared" si="144"/>
        <v>2.9162067877946747</v>
      </c>
      <c r="X1190" s="1">
        <f t="shared" si="145"/>
        <v>8.5833606555368452E-2</v>
      </c>
      <c r="Y1190" s="1">
        <f t="shared" si="146"/>
        <v>5.3772093195936031E-2</v>
      </c>
      <c r="Z1190" s="1">
        <f t="shared" si="147"/>
        <v>321.51581718750003</v>
      </c>
      <c r="AA1190" s="1">
        <f t="shared" si="148"/>
        <v>32.443108469081395</v>
      </c>
      <c r="AB1190" s="1">
        <f t="shared" si="149"/>
        <v>31.970968750000001</v>
      </c>
      <c r="AC1190" s="1">
        <f t="shared" si="150"/>
        <v>4.7672424909693598</v>
      </c>
      <c r="AD1190" s="1">
        <f t="shared" si="151"/>
        <v>59.695029323790457</v>
      </c>
      <c r="AE1190" s="1">
        <f t="shared" si="152"/>
        <v>2.6974565908358752</v>
      </c>
      <c r="AF1190" s="1">
        <f t="shared" si="153"/>
        <v>4.5187289819469925</v>
      </c>
      <c r="AG1190" s="1">
        <f t="shared" si="154"/>
        <v>2.0697859001334846</v>
      </c>
      <c r="AH1190" s="1">
        <f t="shared" si="155"/>
        <v>-81.991926684188329</v>
      </c>
      <c r="AI1190" s="1">
        <f t="shared" si="156"/>
        <v>-148.16471765155018</v>
      </c>
      <c r="AJ1190" s="1">
        <f t="shared" si="157"/>
        <v>-11.465674377742618</v>
      </c>
      <c r="AK1190" s="1">
        <f t="shared" si="158"/>
        <v>79.893498474018884</v>
      </c>
      <c r="AL1190" s="1">
        <f t="shared" si="159"/>
        <v>43.237691359702858</v>
      </c>
      <c r="AM1190" s="1">
        <f t="shared" si="160"/>
        <v>1.8647263684473896</v>
      </c>
      <c r="AN1190" s="1">
        <f t="shared" si="161"/>
        <v>13.134099793023346</v>
      </c>
      <c r="AO1190" s="1">
        <v>1921.1745879722339</v>
      </c>
      <c r="AP1190" s="1">
        <v>1878.1428484848479</v>
      </c>
      <c r="AQ1190" s="1">
        <v>5.1701483704622042</v>
      </c>
      <c r="AR1190" s="1">
        <v>66.272461968613413</v>
      </c>
      <c r="AS1190" s="1">
        <f t="shared" si="162"/>
        <v>1.85922736245325</v>
      </c>
      <c r="AT1190" s="1">
        <v>25.04322819422298</v>
      </c>
      <c r="AU1190" s="1">
        <v>27.194596363636379</v>
      </c>
      <c r="AV1190" s="1">
        <v>2.9260779231614492E-3</v>
      </c>
      <c r="AW1190" s="1">
        <v>80.697832317614541</v>
      </c>
      <c r="AX1190" s="1">
        <v>2</v>
      </c>
      <c r="AY1190" s="1">
        <v>0</v>
      </c>
      <c r="AZ1190" s="1">
        <f t="shared" si="163"/>
        <v>1</v>
      </c>
      <c r="BA1190" s="1">
        <f t="shared" si="164"/>
        <v>0</v>
      </c>
      <c r="BB1190" s="1">
        <f t="shared" si="165"/>
        <v>51779.511449476144</v>
      </c>
      <c r="BC1190" s="1">
        <f t="shared" si="166"/>
        <v>1999.9949999999999</v>
      </c>
      <c r="BD1190" s="1">
        <f t="shared" si="167"/>
        <v>1681.1961187500001</v>
      </c>
      <c r="BE1190" s="1">
        <f t="shared" si="168"/>
        <v>0.84060016087540224</v>
      </c>
      <c r="BF1190" s="1">
        <f t="shared" si="169"/>
        <v>0.16075831048952624</v>
      </c>
      <c r="BG1190" s="1">
        <v>6</v>
      </c>
      <c r="BH1190" s="1">
        <v>0.5</v>
      </c>
      <c r="BI1190" s="1" t="s">
        <v>347</v>
      </c>
      <c r="BJ1190" s="1">
        <v>2</v>
      </c>
      <c r="BK1190" s="1" t="b">
        <v>1</v>
      </c>
      <c r="BL1190" s="1">
        <v>1659887612.5999999</v>
      </c>
      <c r="BM1190" s="1">
        <v>1789.4712500000001</v>
      </c>
      <c r="BN1190" s="1">
        <v>1845.3475000000001</v>
      </c>
      <c r="BO1190" s="1">
        <v>27.168368749999999</v>
      </c>
      <c r="BP1190" s="1">
        <v>24.992006249999999</v>
      </c>
      <c r="BQ1190" s="1">
        <v>1786.6849999999999</v>
      </c>
      <c r="BR1190" s="1">
        <v>27.157374999999998</v>
      </c>
      <c r="BS1190" s="1">
        <v>500.11837500000001</v>
      </c>
      <c r="BT1190" s="1">
        <v>99.186718749999997</v>
      </c>
      <c r="BU1190" s="1">
        <v>9.9941250000000009E-2</v>
      </c>
      <c r="BV1190" s="1">
        <v>31.028556250000001</v>
      </c>
      <c r="BW1190" s="1">
        <v>31.970968750000001</v>
      </c>
      <c r="BX1190" s="1">
        <v>999.9</v>
      </c>
      <c r="BY1190" s="1">
        <v>0</v>
      </c>
      <c r="BZ1190" s="1">
        <v>0</v>
      </c>
      <c r="CA1190" s="1">
        <v>10005.5075</v>
      </c>
      <c r="CB1190" s="1">
        <v>0</v>
      </c>
      <c r="CC1190" s="1">
        <v>169.256</v>
      </c>
      <c r="CD1190" s="1">
        <v>-55.873949999999986</v>
      </c>
      <c r="CE1190" s="1">
        <v>1839.4481249999999</v>
      </c>
      <c r="CF1190" s="1">
        <v>1892.649375</v>
      </c>
      <c r="CG1190" s="1">
        <v>2.1763625000000002</v>
      </c>
      <c r="CH1190" s="1">
        <v>1845.3475000000001</v>
      </c>
      <c r="CI1190" s="1">
        <v>24.992006249999999</v>
      </c>
      <c r="CJ1190" s="1">
        <v>2.6947412499999999</v>
      </c>
      <c r="CK1190" s="1">
        <v>2.4788743750000002</v>
      </c>
      <c r="CL1190" s="1">
        <v>22.253074999999999</v>
      </c>
      <c r="CM1190" s="1">
        <v>20.888412500000001</v>
      </c>
      <c r="CN1190" s="1">
        <v>1999.9949999999999</v>
      </c>
      <c r="CO1190" s="1">
        <v>0.97999356250000003</v>
      </c>
      <c r="CP1190" s="1">
        <v>2.0006556250000002E-2</v>
      </c>
      <c r="CQ1190" s="1">
        <v>0</v>
      </c>
      <c r="CR1190" s="1">
        <v>2.3057500000000002</v>
      </c>
      <c r="CS1190" s="1">
        <v>0</v>
      </c>
      <c r="CT1190" s="1">
        <v>16441.03125</v>
      </c>
      <c r="CU1190" s="1">
        <v>17412.25</v>
      </c>
      <c r="CV1190" s="1">
        <v>43.436999999999998</v>
      </c>
      <c r="CW1190" s="1">
        <v>45.198812500000003</v>
      </c>
      <c r="CX1190" s="1">
        <v>43.625</v>
      </c>
      <c r="CY1190" s="1">
        <v>43.186999999999998</v>
      </c>
      <c r="CZ1190" s="1">
        <v>43.436999999999998</v>
      </c>
      <c r="DA1190" s="1">
        <v>1959.984375</v>
      </c>
      <c r="DB1190" s="1">
        <v>40.010624999999997</v>
      </c>
      <c r="DC1190" s="1">
        <v>0</v>
      </c>
      <c r="DD1190" s="1">
        <v>1659887619.5</v>
      </c>
      <c r="DE1190" s="1">
        <v>0</v>
      </c>
      <c r="DF1190" s="1">
        <v>1659887002.5</v>
      </c>
      <c r="DG1190" s="1" t="s">
        <v>1905</v>
      </c>
      <c r="DH1190" s="1">
        <v>1659886993</v>
      </c>
      <c r="DI1190" s="1">
        <v>1659887002.5</v>
      </c>
      <c r="DJ1190" s="1">
        <v>16</v>
      </c>
      <c r="DK1190" s="1">
        <v>-0.38300000000000001</v>
      </c>
      <c r="DL1190" s="1">
        <v>1E-3</v>
      </c>
      <c r="DM1190" s="1">
        <v>1.325</v>
      </c>
      <c r="DN1190" s="1">
        <v>1.6E-2</v>
      </c>
      <c r="DO1190" s="1">
        <v>400</v>
      </c>
      <c r="DP1190" s="1">
        <v>25</v>
      </c>
      <c r="DQ1190" s="1">
        <v>0.27</v>
      </c>
      <c r="DR1190" s="1">
        <v>0.06</v>
      </c>
      <c r="DS1190" s="1">
        <v>13.0504577365031</v>
      </c>
      <c r="DT1190" s="1">
        <v>1.0166507745582409</v>
      </c>
      <c r="DU1190" s="1">
        <v>0.17532780236151349</v>
      </c>
      <c r="DV1190" s="1">
        <v>0</v>
      </c>
      <c r="DW1190" s="1">
        <v>-55.88035</v>
      </c>
      <c r="DX1190" s="1">
        <v>-2.2075595105673118</v>
      </c>
      <c r="DY1190" s="1">
        <v>0.1934410586371634</v>
      </c>
      <c r="DZ1190" s="1">
        <v>0</v>
      </c>
      <c r="EA1190" s="1">
        <v>1491.755017252159</v>
      </c>
      <c r="EB1190" s="1">
        <v>233.4327387656879</v>
      </c>
      <c r="EC1190" s="1">
        <v>17.930266427988158</v>
      </c>
      <c r="ED1190" s="1">
        <v>0</v>
      </c>
      <c r="EE1190" s="1">
        <v>2.1913775000000002</v>
      </c>
      <c r="EF1190" s="1">
        <v>-0.447429343339594</v>
      </c>
      <c r="EG1190" s="1">
        <v>4.6730340612390127E-2</v>
      </c>
      <c r="EH1190" s="1">
        <v>0</v>
      </c>
      <c r="EI1190" s="1">
        <v>2.0698520255559298</v>
      </c>
      <c r="EJ1190" s="1">
        <v>-4.7072827621019199E-3</v>
      </c>
      <c r="EK1190" s="1">
        <v>1.0331972129525571E-3</v>
      </c>
      <c r="EL1190" s="1">
        <v>1</v>
      </c>
      <c r="EM1190" s="1">
        <v>1</v>
      </c>
      <c r="EN1190" s="1">
        <v>5</v>
      </c>
      <c r="EO1190" s="1" t="s">
        <v>371</v>
      </c>
      <c r="EP1190" s="1">
        <v>2.9406400000000001</v>
      </c>
      <c r="EQ1190" s="1">
        <v>2.8014100000000002</v>
      </c>
      <c r="ER1190" s="1">
        <v>0.23866999999999999</v>
      </c>
      <c r="ES1190" s="1">
        <v>0.24285799999999999</v>
      </c>
      <c r="ET1190" s="1">
        <v>0.116855</v>
      </c>
      <c r="EU1190" s="1">
        <v>0.11033999999999999</v>
      </c>
      <c r="EV1190" s="1">
        <v>15555.7</v>
      </c>
      <c r="EW1190" s="1">
        <v>16220.9</v>
      </c>
      <c r="EX1190" s="1">
        <v>23780.1</v>
      </c>
      <c r="EY1190" s="1">
        <v>24953.200000000001</v>
      </c>
      <c r="EZ1190" s="1">
        <v>33629</v>
      </c>
      <c r="FA1190" s="1">
        <v>35460.400000000001</v>
      </c>
      <c r="FB1190" s="1">
        <v>43371.8</v>
      </c>
      <c r="FC1190" s="1">
        <v>46132.1</v>
      </c>
      <c r="FD1190" s="1">
        <v>1.9298500000000001</v>
      </c>
      <c r="FE1190" s="1">
        <v>1.79535</v>
      </c>
      <c r="FF1190" s="1">
        <v>9.0673599999999993E-2</v>
      </c>
      <c r="FG1190" s="1">
        <v>0</v>
      </c>
      <c r="FH1190" s="1">
        <v>30.502300000000002</v>
      </c>
      <c r="FI1190" s="1">
        <v>999.9</v>
      </c>
      <c r="FJ1190" s="1">
        <v>49.9</v>
      </c>
      <c r="FK1190" s="1">
        <v>39.799999999999997</v>
      </c>
      <c r="FL1190" s="1">
        <v>36.898099999999999</v>
      </c>
      <c r="FM1190" s="1">
        <v>63.703899999999997</v>
      </c>
      <c r="FN1190" s="1">
        <v>25.564900000000002</v>
      </c>
      <c r="FO1190" s="1">
        <v>1</v>
      </c>
      <c r="FP1190" s="1">
        <v>0.57150400000000001</v>
      </c>
      <c r="FQ1190" s="1">
        <v>3.2751800000000002</v>
      </c>
      <c r="FR1190" s="1">
        <v>20.2865</v>
      </c>
      <c r="FS1190" s="1">
        <v>5.2103999999999999</v>
      </c>
      <c r="FT1190" s="1">
        <v>11.908099999999999</v>
      </c>
      <c r="FU1190" s="1">
        <v>5.0019999999999998</v>
      </c>
      <c r="FV1190" s="1">
        <v>3.29</v>
      </c>
      <c r="FW1190" s="1">
        <v>9999</v>
      </c>
      <c r="FX1190" s="1">
        <v>9999</v>
      </c>
      <c r="FY1190" s="1">
        <v>9999</v>
      </c>
      <c r="FZ1190" s="1">
        <v>999.9</v>
      </c>
      <c r="GA1190" s="1">
        <v>1.8597399999999999</v>
      </c>
      <c r="GB1190" s="1">
        <v>1.8548</v>
      </c>
      <c r="GC1190" s="1">
        <v>1.85791</v>
      </c>
      <c r="GD1190" s="1">
        <v>1.8563799999999999</v>
      </c>
      <c r="GE1190" s="1">
        <v>1.8551500000000001</v>
      </c>
      <c r="GF1190" s="1">
        <v>1.8547100000000001</v>
      </c>
      <c r="GG1190" s="1">
        <v>1.8535999999999999</v>
      </c>
      <c r="GH1190" s="1">
        <v>1.8565400000000001</v>
      </c>
      <c r="GI1190" s="1">
        <v>0</v>
      </c>
      <c r="GJ1190" s="1">
        <v>0</v>
      </c>
      <c r="GK1190" s="1">
        <v>0</v>
      </c>
      <c r="GL1190" s="1">
        <v>0</v>
      </c>
      <c r="GM1190" s="1" t="s">
        <v>350</v>
      </c>
      <c r="GN1190" s="1" t="s">
        <v>351</v>
      </c>
      <c r="GO1190" s="1" t="s">
        <v>352</v>
      </c>
      <c r="GP1190" s="1" t="s">
        <v>352</v>
      </c>
      <c r="GQ1190" s="1" t="s">
        <v>352</v>
      </c>
      <c r="GR1190" s="1" t="s">
        <v>352</v>
      </c>
      <c r="GS1190" s="1">
        <v>0</v>
      </c>
      <c r="GT1190" s="1">
        <v>100</v>
      </c>
      <c r="GU1190" s="1">
        <v>100</v>
      </c>
      <c r="GV1190" s="1">
        <v>2.82</v>
      </c>
      <c r="GW1190" s="1">
        <v>1.09E-2</v>
      </c>
      <c r="GX1190" s="1">
        <v>0.33715491177224621</v>
      </c>
      <c r="GY1190" s="1">
        <v>3.036990343597491E-3</v>
      </c>
      <c r="GZ1190" s="1">
        <v>-1.538114387597119E-6</v>
      </c>
      <c r="HA1190" s="1">
        <v>3.3909691194327332E-10</v>
      </c>
      <c r="HB1190" s="1">
        <v>-6.0604171497381017E-2</v>
      </c>
      <c r="HC1190" s="1">
        <v>9.7621983196103414E-3</v>
      </c>
      <c r="HD1190" s="1">
        <v>-3.3387782167185642E-4</v>
      </c>
      <c r="HE1190" s="1">
        <v>2.632278881966732E-6</v>
      </c>
      <c r="HF1190" s="1">
        <v>6</v>
      </c>
      <c r="HG1190" s="1">
        <v>2134</v>
      </c>
      <c r="HH1190" s="1">
        <v>2</v>
      </c>
      <c r="HI1190" s="1">
        <v>31</v>
      </c>
      <c r="HJ1190" s="1">
        <v>10.5</v>
      </c>
      <c r="HK1190" s="1">
        <v>10.3</v>
      </c>
      <c r="HL1190" s="1">
        <v>3.6596700000000002</v>
      </c>
      <c r="HM1190" s="1">
        <v>2.2949199999999998</v>
      </c>
      <c r="HN1190" s="1">
        <v>1.4978</v>
      </c>
      <c r="HO1190" s="1">
        <v>2.3095699999999999</v>
      </c>
      <c r="HP1190" s="1">
        <v>1.5478499999999999</v>
      </c>
      <c r="HQ1190" s="1">
        <v>2.4499499999999999</v>
      </c>
      <c r="HR1190" s="1">
        <v>42.8583</v>
      </c>
      <c r="HS1190" s="1">
        <v>14.3247</v>
      </c>
      <c r="HT1190" s="1">
        <v>18</v>
      </c>
      <c r="HU1190" s="1">
        <v>495.45299999999997</v>
      </c>
      <c r="HV1190" s="1">
        <v>471.67200000000003</v>
      </c>
      <c r="HW1190" s="1">
        <v>25.815000000000001</v>
      </c>
      <c r="HX1190" s="1">
        <v>34.055900000000001</v>
      </c>
      <c r="HY1190" s="1">
        <v>30.0001</v>
      </c>
      <c r="HZ1190" s="1">
        <v>33.879600000000003</v>
      </c>
      <c r="IA1190" s="1">
        <v>33.9816</v>
      </c>
      <c r="IB1190" s="1">
        <v>73.259500000000003</v>
      </c>
      <c r="IC1190" s="1">
        <v>32.446800000000003</v>
      </c>
      <c r="ID1190" s="1">
        <v>0</v>
      </c>
      <c r="IE1190" s="1">
        <v>25.797599999999999</v>
      </c>
      <c r="IF1190" s="1">
        <v>1909.3</v>
      </c>
      <c r="IG1190" s="1">
        <v>25.069700000000001</v>
      </c>
      <c r="IH1190" s="1">
        <v>100.28100000000001</v>
      </c>
      <c r="II1190" s="1">
        <v>99.976799999999997</v>
      </c>
      <c r="IJ1190" s="1" t="s">
        <v>1117</v>
      </c>
    </row>
    <row r="1191" spans="1:244" ht="15.75" customHeight="1" x14ac:dyDescent="0.3">
      <c r="A1191" s="1">
        <v>1175</v>
      </c>
      <c r="B1191" s="1">
        <v>1659887621.5999999</v>
      </c>
      <c r="C1191" s="1">
        <v>7364.5</v>
      </c>
      <c r="D1191" s="1" t="s">
        <v>2630</v>
      </c>
      <c r="E1191" s="1" t="s">
        <v>2631</v>
      </c>
      <c r="F1191" s="1">
        <v>1</v>
      </c>
      <c r="G1191" s="1" t="s">
        <v>1115</v>
      </c>
      <c r="H1191" s="1" t="s">
        <v>345</v>
      </c>
      <c r="I1191" s="1" t="s">
        <v>1102</v>
      </c>
      <c r="J1191" s="1" t="s">
        <v>1113</v>
      </c>
      <c r="K1191" s="1" t="s">
        <v>1114</v>
      </c>
      <c r="L1191" s="1" t="s">
        <v>1904</v>
      </c>
      <c r="M1191" s="1" t="s">
        <v>346</v>
      </c>
      <c r="N1191" s="1">
        <v>1659887614.099999</v>
      </c>
      <c r="O1191" s="1">
        <f t="shared" si="136"/>
        <v>1.8533540254156047E-3</v>
      </c>
      <c r="P1191" s="1">
        <f t="shared" si="137"/>
        <v>1.8533540254156047</v>
      </c>
      <c r="Q1191" s="1">
        <f t="shared" si="138"/>
        <v>13.231581278717268</v>
      </c>
      <c r="R1191" s="1">
        <f t="shared" si="139"/>
        <v>1796.9753333333331</v>
      </c>
      <c r="S1191" s="1">
        <f t="shared" si="140"/>
        <v>1493.2379173221334</v>
      </c>
      <c r="T1191" s="1">
        <f t="shared" si="141"/>
        <v>148.25862030874009</v>
      </c>
      <c r="U1191" s="1">
        <f t="shared" si="142"/>
        <v>178.41569689484697</v>
      </c>
      <c r="V1191" s="1">
        <f t="shared" si="143"/>
        <v>8.6976511135151549E-2</v>
      </c>
      <c r="W1191" s="1">
        <f t="shared" si="144"/>
        <v>2.9163009862370424</v>
      </c>
      <c r="X1191" s="1">
        <f t="shared" si="145"/>
        <v>8.5560707599899366E-2</v>
      </c>
      <c r="Y1191" s="1">
        <f t="shared" si="146"/>
        <v>5.360072683441143E-2</v>
      </c>
      <c r="Z1191" s="1">
        <f t="shared" si="147"/>
        <v>321.51810719999997</v>
      </c>
      <c r="AA1191" s="1">
        <f t="shared" si="148"/>
        <v>32.444659545391389</v>
      </c>
      <c r="AB1191" s="1">
        <f t="shared" si="149"/>
        <v>31.972439999999999</v>
      </c>
      <c r="AC1191" s="1">
        <f t="shared" si="150"/>
        <v>4.7676395752221588</v>
      </c>
      <c r="AD1191" s="1">
        <f t="shared" si="151"/>
        <v>59.702886359921472</v>
      </c>
      <c r="AE1191" s="1">
        <f t="shared" si="152"/>
        <v>2.6978193826111054</v>
      </c>
      <c r="AF1191" s="1">
        <f t="shared" si="153"/>
        <v>4.5187419689346058</v>
      </c>
      <c r="AG1191" s="1">
        <f t="shared" si="154"/>
        <v>2.0698201926110533</v>
      </c>
      <c r="AH1191" s="1">
        <f t="shared" si="155"/>
        <v>-81.732912520828165</v>
      </c>
      <c r="AI1191" s="1">
        <f t="shared" si="156"/>
        <v>-148.39289218242865</v>
      </c>
      <c r="AJ1191" s="1">
        <f t="shared" si="157"/>
        <v>-11.483046822292057</v>
      </c>
      <c r="AK1191" s="1">
        <f t="shared" si="158"/>
        <v>79.909255674451089</v>
      </c>
      <c r="AL1191" s="1">
        <f t="shared" si="159"/>
        <v>43.26456376658107</v>
      </c>
      <c r="AM1191" s="1">
        <f t="shared" si="160"/>
        <v>1.8559777123080055</v>
      </c>
      <c r="AN1191" s="1">
        <f t="shared" si="161"/>
        <v>13.231581278717268</v>
      </c>
      <c r="AO1191" s="1">
        <v>1926.347435393204</v>
      </c>
      <c r="AP1191" s="1">
        <v>1883.2794545454551</v>
      </c>
      <c r="AQ1191" s="1">
        <v>5.1539626662541229</v>
      </c>
      <c r="AR1191" s="1">
        <v>66.272461968613413</v>
      </c>
      <c r="AS1191" s="1">
        <f t="shared" si="162"/>
        <v>1.8533540254156047</v>
      </c>
      <c r="AT1191" s="1">
        <v>25.044863629357099</v>
      </c>
      <c r="AU1191" s="1">
        <v>27.197224848484851</v>
      </c>
      <c r="AV1191" s="1">
        <v>1.6866215949919311E-3</v>
      </c>
      <c r="AW1191" s="1">
        <v>80.697832317614541</v>
      </c>
      <c r="AX1191" s="1">
        <v>2</v>
      </c>
      <c r="AY1191" s="1">
        <v>0</v>
      </c>
      <c r="AZ1191" s="1">
        <f t="shared" si="163"/>
        <v>1</v>
      </c>
      <c r="BA1191" s="1">
        <f t="shared" si="164"/>
        <v>0</v>
      </c>
      <c r="BB1191" s="1">
        <f t="shared" si="165"/>
        <v>51782.175497038384</v>
      </c>
      <c r="BC1191" s="1">
        <f t="shared" si="166"/>
        <v>2000.009333333333</v>
      </c>
      <c r="BD1191" s="1">
        <f t="shared" si="167"/>
        <v>1681.2081599999997</v>
      </c>
      <c r="BE1191" s="1">
        <f t="shared" si="168"/>
        <v>0.8406001571992664</v>
      </c>
      <c r="BF1191" s="1">
        <f t="shared" si="169"/>
        <v>0.16075830339458416</v>
      </c>
      <c r="BG1191" s="1">
        <v>6</v>
      </c>
      <c r="BH1191" s="1">
        <v>0.5</v>
      </c>
      <c r="BI1191" s="1" t="s">
        <v>347</v>
      </c>
      <c r="BJ1191" s="1">
        <v>2</v>
      </c>
      <c r="BK1191" s="1" t="b">
        <v>1</v>
      </c>
      <c r="BL1191" s="1">
        <v>1659887614.099999</v>
      </c>
      <c r="BM1191" s="1">
        <v>1796.9753333333331</v>
      </c>
      <c r="BN1191" s="1">
        <v>1852.8820000000001</v>
      </c>
      <c r="BO1191" s="1">
        <v>27.172019999999989</v>
      </c>
      <c r="BP1191" s="1">
        <v>25.00586666666667</v>
      </c>
      <c r="BQ1191" s="1">
        <v>1794.182666666667</v>
      </c>
      <c r="BR1191" s="1">
        <v>27.161033333333329</v>
      </c>
      <c r="BS1191" s="1">
        <v>500.11613333333332</v>
      </c>
      <c r="BT1191" s="1">
        <v>99.186700000000002</v>
      </c>
      <c r="BU1191" s="1">
        <v>9.9969986666666691E-2</v>
      </c>
      <c r="BV1191" s="1">
        <v>31.028606666666668</v>
      </c>
      <c r="BW1191" s="1">
        <v>31.972439999999999</v>
      </c>
      <c r="BX1191" s="1">
        <v>999.89999999999986</v>
      </c>
      <c r="BY1191" s="1">
        <v>0</v>
      </c>
      <c r="BZ1191" s="1">
        <v>0</v>
      </c>
      <c r="CA1191" s="1">
        <v>10006.048000000001</v>
      </c>
      <c r="CB1191" s="1">
        <v>0</v>
      </c>
      <c r="CC1191" s="1">
        <v>169.04473333333331</v>
      </c>
      <c r="CD1191" s="1">
        <v>-55.905180000000001</v>
      </c>
      <c r="CE1191" s="1">
        <v>1847.1679999999999</v>
      </c>
      <c r="CF1191" s="1">
        <v>1900.404</v>
      </c>
      <c r="CG1191" s="1">
        <v>2.1661466666666671</v>
      </c>
      <c r="CH1191" s="1">
        <v>1852.8820000000001</v>
      </c>
      <c r="CI1191" s="1">
        <v>25.00586666666667</v>
      </c>
      <c r="CJ1191" s="1">
        <v>2.6951019999999999</v>
      </c>
      <c r="CK1191" s="1">
        <v>2.4802486666666672</v>
      </c>
      <c r="CL1191" s="1">
        <v>22.255273333333331</v>
      </c>
      <c r="CM1191" s="1">
        <v>20.89744</v>
      </c>
      <c r="CN1191" s="1">
        <v>2000.009333333333</v>
      </c>
      <c r="CO1191" s="1">
        <v>0.97999380000000014</v>
      </c>
      <c r="CP1191" s="1">
        <v>2.0006326666666661E-2</v>
      </c>
      <c r="CQ1191" s="1">
        <v>0</v>
      </c>
      <c r="CR1191" s="1">
        <v>2.293533333333333</v>
      </c>
      <c r="CS1191" s="1">
        <v>0</v>
      </c>
      <c r="CT1191" s="1">
        <v>16440.313333333332</v>
      </c>
      <c r="CU1191" s="1">
        <v>17412.38</v>
      </c>
      <c r="CV1191" s="1">
        <v>43.441200000000002</v>
      </c>
      <c r="CW1191" s="1">
        <v>45.203800000000001</v>
      </c>
      <c r="CX1191" s="1">
        <v>43.625</v>
      </c>
      <c r="CY1191" s="1">
        <v>43.186999999999998</v>
      </c>
      <c r="CZ1191" s="1">
        <v>43.436999999999998</v>
      </c>
      <c r="DA1191" s="1">
        <v>1959.9986666666671</v>
      </c>
      <c r="DB1191" s="1">
        <v>40.010666666666673</v>
      </c>
      <c r="DC1191" s="1">
        <v>0</v>
      </c>
      <c r="DD1191" s="1">
        <v>1659887620.7</v>
      </c>
      <c r="DE1191" s="1">
        <v>0</v>
      </c>
      <c r="DF1191" s="1">
        <v>1659887002.5</v>
      </c>
      <c r="DG1191" s="1" t="s">
        <v>1905</v>
      </c>
      <c r="DH1191" s="1">
        <v>1659886993</v>
      </c>
      <c r="DI1191" s="1">
        <v>1659887002.5</v>
      </c>
      <c r="DJ1191" s="1">
        <v>16</v>
      </c>
      <c r="DK1191" s="1">
        <v>-0.38300000000000001</v>
      </c>
      <c r="DL1191" s="1">
        <v>1E-3</v>
      </c>
      <c r="DM1191" s="1">
        <v>1.325</v>
      </c>
      <c r="DN1191" s="1">
        <v>1.6E-2</v>
      </c>
      <c r="DO1191" s="1">
        <v>400</v>
      </c>
      <c r="DP1191" s="1">
        <v>25</v>
      </c>
      <c r="DQ1191" s="1">
        <v>0.27</v>
      </c>
      <c r="DR1191" s="1">
        <v>0.06</v>
      </c>
      <c r="DS1191" s="1">
        <v>13.075678983761639</v>
      </c>
      <c r="DT1191" s="1">
        <v>0.73614456080538404</v>
      </c>
      <c r="DU1191" s="1">
        <v>0.16096694727685171</v>
      </c>
      <c r="DV1191" s="1">
        <v>0</v>
      </c>
      <c r="DW1191" s="1">
        <v>-55.90329333333333</v>
      </c>
      <c r="DX1191" s="1">
        <v>-2.1724244716350389</v>
      </c>
      <c r="DY1191" s="1">
        <v>0.1919791220130167</v>
      </c>
      <c r="DZ1191" s="1">
        <v>0</v>
      </c>
      <c r="EA1191" s="1">
        <v>1495.598874853041</v>
      </c>
      <c r="EB1191" s="1">
        <v>239.48072917427999</v>
      </c>
      <c r="EC1191" s="1">
        <v>18.35707564826291</v>
      </c>
      <c r="ED1191" s="1">
        <v>0</v>
      </c>
      <c r="EE1191" s="1">
        <v>2.18612625</v>
      </c>
      <c r="EF1191" s="1">
        <v>-0.42322367729832</v>
      </c>
      <c r="EG1191" s="1">
        <v>4.5193748388881162E-2</v>
      </c>
      <c r="EH1191" s="1">
        <v>0</v>
      </c>
      <c r="EI1191" s="1">
        <v>2.0698079341349298</v>
      </c>
      <c r="EJ1191" s="1">
        <v>-8.6121688947442369E-3</v>
      </c>
      <c r="EK1191" s="1">
        <v>1.0869900297213781E-3</v>
      </c>
      <c r="EL1191" s="1">
        <v>1</v>
      </c>
      <c r="EM1191" s="1">
        <v>1</v>
      </c>
      <c r="EN1191" s="1">
        <v>5</v>
      </c>
      <c r="EO1191" s="1" t="s">
        <v>371</v>
      </c>
      <c r="EP1191" s="1">
        <v>2.9407399999999999</v>
      </c>
      <c r="EQ1191" s="1">
        <v>2.8013300000000001</v>
      </c>
      <c r="ER1191" s="1">
        <v>0.239041</v>
      </c>
      <c r="ES1191" s="1">
        <v>0.24321699999999999</v>
      </c>
      <c r="ET1191" s="1">
        <v>0.11686199999999999</v>
      </c>
      <c r="EU1191" s="1">
        <v>0.110343</v>
      </c>
      <c r="EV1191" s="1">
        <v>15548</v>
      </c>
      <c r="EW1191" s="1">
        <v>16213.2</v>
      </c>
      <c r="EX1191" s="1">
        <v>23780</v>
      </c>
      <c r="EY1191" s="1">
        <v>24953.200000000001</v>
      </c>
      <c r="EZ1191" s="1">
        <v>33628.6</v>
      </c>
      <c r="FA1191" s="1">
        <v>35460.400000000001</v>
      </c>
      <c r="FB1191" s="1">
        <v>43371.6</v>
      </c>
      <c r="FC1191" s="1">
        <v>46132.3</v>
      </c>
      <c r="FD1191" s="1">
        <v>1.92997</v>
      </c>
      <c r="FE1191" s="1">
        <v>1.79525</v>
      </c>
      <c r="FF1191" s="1">
        <v>9.0822600000000003E-2</v>
      </c>
      <c r="FG1191" s="1">
        <v>0</v>
      </c>
      <c r="FH1191" s="1">
        <v>30.502300000000002</v>
      </c>
      <c r="FI1191" s="1">
        <v>999.9</v>
      </c>
      <c r="FJ1191" s="1">
        <v>49.9</v>
      </c>
      <c r="FK1191" s="1">
        <v>39.799999999999997</v>
      </c>
      <c r="FL1191" s="1">
        <v>36.8962</v>
      </c>
      <c r="FM1191" s="1">
        <v>63.453899999999997</v>
      </c>
      <c r="FN1191" s="1">
        <v>26.354199999999999</v>
      </c>
      <c r="FO1191" s="1">
        <v>1</v>
      </c>
      <c r="FP1191" s="1">
        <v>0.57147099999999995</v>
      </c>
      <c r="FQ1191" s="1">
        <v>3.28687</v>
      </c>
      <c r="FR1191" s="1">
        <v>20.286200000000001</v>
      </c>
      <c r="FS1191" s="1">
        <v>5.2108499999999998</v>
      </c>
      <c r="FT1191" s="1">
        <v>11.908099999999999</v>
      </c>
      <c r="FU1191" s="1">
        <v>5.0019499999999999</v>
      </c>
      <c r="FV1191" s="1">
        <v>3.2899500000000002</v>
      </c>
      <c r="FW1191" s="1">
        <v>9999</v>
      </c>
      <c r="FX1191" s="1">
        <v>9999</v>
      </c>
      <c r="FY1191" s="1">
        <v>9999</v>
      </c>
      <c r="FZ1191" s="1">
        <v>999.9</v>
      </c>
      <c r="GA1191" s="1">
        <v>1.85975</v>
      </c>
      <c r="GB1191" s="1">
        <v>1.8548100000000001</v>
      </c>
      <c r="GC1191" s="1">
        <v>1.85792</v>
      </c>
      <c r="GD1191" s="1">
        <v>1.8563799999999999</v>
      </c>
      <c r="GE1191" s="1">
        <v>1.8551599999999999</v>
      </c>
      <c r="GF1191" s="1">
        <v>1.8547100000000001</v>
      </c>
      <c r="GG1191" s="1">
        <v>1.85361</v>
      </c>
      <c r="GH1191" s="1">
        <v>1.8565400000000001</v>
      </c>
      <c r="GI1191" s="1">
        <v>0</v>
      </c>
      <c r="GJ1191" s="1">
        <v>0</v>
      </c>
      <c r="GK1191" s="1">
        <v>0</v>
      </c>
      <c r="GL1191" s="1">
        <v>0</v>
      </c>
      <c r="GM1191" s="1" t="s">
        <v>350</v>
      </c>
      <c r="GN1191" s="1" t="s">
        <v>351</v>
      </c>
      <c r="GO1191" s="1" t="s">
        <v>352</v>
      </c>
      <c r="GP1191" s="1" t="s">
        <v>352</v>
      </c>
      <c r="GQ1191" s="1" t="s">
        <v>352</v>
      </c>
      <c r="GR1191" s="1" t="s">
        <v>352</v>
      </c>
      <c r="GS1191" s="1">
        <v>0</v>
      </c>
      <c r="GT1191" s="1">
        <v>100</v>
      </c>
      <c r="GU1191" s="1">
        <v>100</v>
      </c>
      <c r="GV1191" s="1">
        <v>2.82</v>
      </c>
      <c r="GW1191" s="1">
        <v>1.09E-2</v>
      </c>
      <c r="GX1191" s="1">
        <v>0.33715491177224621</v>
      </c>
      <c r="GY1191" s="1">
        <v>3.036990343597491E-3</v>
      </c>
      <c r="GZ1191" s="1">
        <v>-1.538114387597119E-6</v>
      </c>
      <c r="HA1191" s="1">
        <v>3.3909691194327332E-10</v>
      </c>
      <c r="HB1191" s="1">
        <v>-6.0604171497381017E-2</v>
      </c>
      <c r="HC1191" s="1">
        <v>9.7621983196103414E-3</v>
      </c>
      <c r="HD1191" s="1">
        <v>-3.3387782167185642E-4</v>
      </c>
      <c r="HE1191" s="1">
        <v>2.632278881966732E-6</v>
      </c>
      <c r="HF1191" s="1">
        <v>6</v>
      </c>
      <c r="HG1191" s="1">
        <v>2134</v>
      </c>
      <c r="HH1191" s="1">
        <v>2</v>
      </c>
      <c r="HI1191" s="1">
        <v>31</v>
      </c>
      <c r="HJ1191" s="1">
        <v>10.5</v>
      </c>
      <c r="HK1191" s="1">
        <v>10.3</v>
      </c>
      <c r="HL1191" s="1">
        <v>3.6706500000000002</v>
      </c>
      <c r="HM1191" s="1">
        <v>2.32178</v>
      </c>
      <c r="HN1191" s="1">
        <v>1.4978</v>
      </c>
      <c r="HO1191" s="1">
        <v>2.3095699999999999</v>
      </c>
      <c r="HP1191" s="1">
        <v>1.5478499999999999</v>
      </c>
      <c r="HQ1191" s="1">
        <v>2.2802699999999998</v>
      </c>
      <c r="HR1191" s="1">
        <v>42.8583</v>
      </c>
      <c r="HS1191" s="1">
        <v>14.3072</v>
      </c>
      <c r="HT1191" s="1">
        <v>18</v>
      </c>
      <c r="HU1191" s="1">
        <v>495.529</v>
      </c>
      <c r="HV1191" s="1">
        <v>471.60700000000003</v>
      </c>
      <c r="HW1191" s="1">
        <v>25.810199999999998</v>
      </c>
      <c r="HX1191" s="1">
        <v>34.055900000000001</v>
      </c>
      <c r="HY1191" s="1">
        <v>30.0001</v>
      </c>
      <c r="HZ1191" s="1">
        <v>33.879600000000003</v>
      </c>
      <c r="IA1191" s="1">
        <v>33.9816</v>
      </c>
      <c r="IB1191" s="1">
        <v>73.475200000000001</v>
      </c>
      <c r="IC1191" s="1">
        <v>32.446800000000003</v>
      </c>
      <c r="ID1191" s="1">
        <v>0</v>
      </c>
      <c r="IE1191" s="1">
        <v>25.797599999999999</v>
      </c>
      <c r="IF1191" s="1">
        <v>1919.31</v>
      </c>
      <c r="IG1191" s="1">
        <v>25.074300000000001</v>
      </c>
      <c r="IH1191" s="1">
        <v>100.28100000000001</v>
      </c>
      <c r="II1191" s="1">
        <v>99.977099999999993</v>
      </c>
      <c r="IJ1191" s="1" t="s">
        <v>1117</v>
      </c>
    </row>
    <row r="1192" spans="1:244" ht="15.75" customHeight="1" x14ac:dyDescent="0.3">
      <c r="A1192" s="1">
        <v>1176</v>
      </c>
      <c r="B1192" s="1">
        <v>1659887622.5999999</v>
      </c>
      <c r="C1192" s="1">
        <v>7365.5</v>
      </c>
      <c r="D1192" s="1" t="s">
        <v>2632</v>
      </c>
      <c r="E1192" s="1" t="s">
        <v>2633</v>
      </c>
      <c r="F1192" s="1">
        <v>1</v>
      </c>
      <c r="G1192" s="1" t="s">
        <v>1115</v>
      </c>
      <c r="H1192" s="1" t="s">
        <v>345</v>
      </c>
      <c r="I1192" s="1" t="s">
        <v>1102</v>
      </c>
      <c r="J1192" s="1" t="s">
        <v>1113</v>
      </c>
      <c r="K1192" s="1" t="s">
        <v>1114</v>
      </c>
      <c r="L1192" s="1" t="s">
        <v>1904</v>
      </c>
      <c r="M1192" s="1" t="s">
        <v>346</v>
      </c>
      <c r="N1192" s="1">
        <v>1659887614.5999999</v>
      </c>
      <c r="O1192" s="1">
        <f t="shared" si="136"/>
        <v>1.8506998824522722E-3</v>
      </c>
      <c r="P1192" s="1">
        <f t="shared" si="137"/>
        <v>1.8506998824522722</v>
      </c>
      <c r="Q1192" s="1">
        <f t="shared" si="138"/>
        <v>13.380143916615298</v>
      </c>
      <c r="R1192" s="1">
        <f t="shared" si="139"/>
        <v>1799.4781250000001</v>
      </c>
      <c r="S1192" s="1">
        <f t="shared" si="140"/>
        <v>1492.5934896955218</v>
      </c>
      <c r="T1192" s="1">
        <f t="shared" si="141"/>
        <v>148.1946723128373</v>
      </c>
      <c r="U1192" s="1">
        <f t="shared" si="142"/>
        <v>178.66423303433623</v>
      </c>
      <c r="V1192" s="1">
        <f t="shared" si="143"/>
        <v>8.6854350963864776E-2</v>
      </c>
      <c r="W1192" s="1">
        <f t="shared" si="144"/>
        <v>2.9163510725017163</v>
      </c>
      <c r="X1192" s="1">
        <f t="shared" si="145"/>
        <v>8.5442510703777952E-2</v>
      </c>
      <c r="Y1192" s="1">
        <f t="shared" si="146"/>
        <v>5.3526505735578378E-2</v>
      </c>
      <c r="Z1192" s="1">
        <f t="shared" si="147"/>
        <v>321.51874612499989</v>
      </c>
      <c r="AA1192" s="1">
        <f t="shared" si="148"/>
        <v>32.445699917982765</v>
      </c>
      <c r="AB1192" s="1">
        <f t="shared" si="149"/>
        <v>31.97266875</v>
      </c>
      <c r="AC1192" s="1">
        <f t="shared" si="150"/>
        <v>4.7677013164816717</v>
      </c>
      <c r="AD1192" s="1">
        <f t="shared" si="151"/>
        <v>59.705365637796724</v>
      </c>
      <c r="AE1192" s="1">
        <f t="shared" si="152"/>
        <v>2.6979880639049481</v>
      </c>
      <c r="AF1192" s="1">
        <f t="shared" si="153"/>
        <v>4.5188368500618905</v>
      </c>
      <c r="AG1192" s="1">
        <f t="shared" si="154"/>
        <v>2.0697132525767237</v>
      </c>
      <c r="AH1192" s="1">
        <f t="shared" si="155"/>
        <v>-81.615864816145205</v>
      </c>
      <c r="AI1192" s="1">
        <f t="shared" si="156"/>
        <v>-148.37349459535275</v>
      </c>
      <c r="AJ1192" s="1">
        <f t="shared" si="157"/>
        <v>-11.481382358491231</v>
      </c>
      <c r="AK1192" s="1">
        <f t="shared" si="158"/>
        <v>80.048004355010676</v>
      </c>
      <c r="AL1192" s="1">
        <f t="shared" si="159"/>
        <v>43.263231323344833</v>
      </c>
      <c r="AM1192" s="1">
        <f t="shared" si="160"/>
        <v>1.8551919971235953</v>
      </c>
      <c r="AN1192" s="1">
        <f t="shared" si="161"/>
        <v>13.380143916615298</v>
      </c>
      <c r="AO1192" s="1">
        <v>1931.4750086744309</v>
      </c>
      <c r="AP1192" s="1">
        <v>1888.367696969696</v>
      </c>
      <c r="AQ1192" s="1">
        <v>5.1263827157595969</v>
      </c>
      <c r="AR1192" s="1">
        <v>66.272461968613413</v>
      </c>
      <c r="AS1192" s="1">
        <f t="shared" si="162"/>
        <v>1.8506998824522722</v>
      </c>
      <c r="AT1192" s="1">
        <v>25.046113323148049</v>
      </c>
      <c r="AU1192" s="1">
        <v>27.199106060606059</v>
      </c>
      <c r="AV1192" s="1">
        <v>1.095522149769873E-3</v>
      </c>
      <c r="AW1192" s="1">
        <v>80.697832317614541</v>
      </c>
      <c r="AX1192" s="1">
        <v>2</v>
      </c>
      <c r="AY1192" s="1">
        <v>0</v>
      </c>
      <c r="AZ1192" s="1">
        <f t="shared" si="163"/>
        <v>1</v>
      </c>
      <c r="BA1192" s="1">
        <f t="shared" si="164"/>
        <v>0</v>
      </c>
      <c r="BB1192" s="1">
        <f t="shared" si="165"/>
        <v>51783.534464707671</v>
      </c>
      <c r="BC1192" s="1">
        <f t="shared" si="166"/>
        <v>2000.0131249999999</v>
      </c>
      <c r="BD1192" s="1">
        <f t="shared" si="167"/>
        <v>1681.2113624999997</v>
      </c>
      <c r="BE1192" s="1">
        <f t="shared" si="168"/>
        <v>0.8406001648114183</v>
      </c>
      <c r="BF1192" s="1">
        <f t="shared" si="169"/>
        <v>0.16075831808603752</v>
      </c>
      <c r="BG1192" s="1">
        <v>6</v>
      </c>
      <c r="BH1192" s="1">
        <v>0.5</v>
      </c>
      <c r="BI1192" s="1" t="s">
        <v>347</v>
      </c>
      <c r="BJ1192" s="1">
        <v>2</v>
      </c>
      <c r="BK1192" s="1" t="b">
        <v>1</v>
      </c>
      <c r="BL1192" s="1">
        <v>1659887614.5999999</v>
      </c>
      <c r="BM1192" s="1">
        <v>1799.4781250000001</v>
      </c>
      <c r="BN1192" s="1">
        <v>1855.3868749999999</v>
      </c>
      <c r="BO1192" s="1">
        <v>27.173712500000001</v>
      </c>
      <c r="BP1192" s="1">
        <v>25.008487500000001</v>
      </c>
      <c r="BQ1192" s="1">
        <v>1796.683125</v>
      </c>
      <c r="BR1192" s="1">
        <v>27.16273125</v>
      </c>
      <c r="BS1192" s="1">
        <v>500.11787500000003</v>
      </c>
      <c r="BT1192" s="1">
        <v>99.186718750000011</v>
      </c>
      <c r="BU1192" s="1">
        <v>9.9974737500000008E-2</v>
      </c>
      <c r="BV1192" s="1">
        <v>31.028974999999999</v>
      </c>
      <c r="BW1192" s="1">
        <v>31.97266875</v>
      </c>
      <c r="BX1192" s="1">
        <v>999.9</v>
      </c>
      <c r="BY1192" s="1">
        <v>0</v>
      </c>
      <c r="BZ1192" s="1">
        <v>0</v>
      </c>
      <c r="CA1192" s="1">
        <v>10006.3325</v>
      </c>
      <c r="CB1192" s="1">
        <v>0</v>
      </c>
      <c r="CC1192" s="1">
        <v>168.95375000000001</v>
      </c>
      <c r="CD1192" s="1">
        <v>-55.907368750000003</v>
      </c>
      <c r="CE1192" s="1">
        <v>1849.7437500000001</v>
      </c>
      <c r="CF1192" s="1">
        <v>1902.9781250000001</v>
      </c>
      <c r="CG1192" s="1">
        <v>2.1652200000000001</v>
      </c>
      <c r="CH1192" s="1">
        <v>1855.3868749999999</v>
      </c>
      <c r="CI1192" s="1">
        <v>25.008487500000001</v>
      </c>
      <c r="CJ1192" s="1">
        <v>2.695270625</v>
      </c>
      <c r="CK1192" s="1">
        <v>2.4805087499999998</v>
      </c>
      <c r="CL1192" s="1">
        <v>22.2563</v>
      </c>
      <c r="CM1192" s="1">
        <v>20.899149999999999</v>
      </c>
      <c r="CN1192" s="1">
        <v>2000.0131249999999</v>
      </c>
      <c r="CO1192" s="1">
        <v>0.97999375</v>
      </c>
      <c r="CP1192" s="1">
        <v>2.0006375E-2</v>
      </c>
      <c r="CQ1192" s="1">
        <v>0</v>
      </c>
      <c r="CR1192" s="1">
        <v>2.2803749999999998</v>
      </c>
      <c r="CS1192" s="1">
        <v>0</v>
      </c>
      <c r="CT1192" s="1">
        <v>16439.993750000001</v>
      </c>
      <c r="CU1192" s="1">
        <v>17412.412499999999</v>
      </c>
      <c r="CV1192" s="1">
        <v>43.444875000000003</v>
      </c>
      <c r="CW1192" s="1">
        <v>45.206687500000001</v>
      </c>
      <c r="CX1192" s="1">
        <v>43.625</v>
      </c>
      <c r="CY1192" s="1">
        <v>43.186999999999998</v>
      </c>
      <c r="CZ1192" s="1">
        <v>43.436999999999998</v>
      </c>
      <c r="DA1192" s="1">
        <v>1960.0018749999999</v>
      </c>
      <c r="DB1192" s="1">
        <v>40.011249999999997</v>
      </c>
      <c r="DC1192" s="1">
        <v>0</v>
      </c>
      <c r="DD1192" s="1">
        <v>1659887621.3</v>
      </c>
      <c r="DE1192" s="1">
        <v>0</v>
      </c>
      <c r="DF1192" s="1">
        <v>1659887002.5</v>
      </c>
      <c r="DG1192" s="1" t="s">
        <v>1905</v>
      </c>
      <c r="DH1192" s="1">
        <v>1659886993</v>
      </c>
      <c r="DI1192" s="1">
        <v>1659887002.5</v>
      </c>
      <c r="DJ1192" s="1">
        <v>16</v>
      </c>
      <c r="DK1192" s="1">
        <v>-0.38300000000000001</v>
      </c>
      <c r="DL1192" s="1">
        <v>1E-3</v>
      </c>
      <c r="DM1192" s="1">
        <v>1.325</v>
      </c>
      <c r="DN1192" s="1">
        <v>1.6E-2</v>
      </c>
      <c r="DO1192" s="1">
        <v>400</v>
      </c>
      <c r="DP1192" s="1">
        <v>25</v>
      </c>
      <c r="DQ1192" s="1">
        <v>0.27</v>
      </c>
      <c r="DR1192" s="1">
        <v>0.06</v>
      </c>
      <c r="DS1192" s="1">
        <v>13.075678983761639</v>
      </c>
      <c r="DT1192" s="1">
        <v>0.73614456080538404</v>
      </c>
      <c r="DU1192" s="1">
        <v>0.16096694727685171</v>
      </c>
      <c r="DV1192" s="1">
        <v>0</v>
      </c>
      <c r="DW1192" s="1">
        <v>-55.90329333333333</v>
      </c>
      <c r="DX1192" s="1">
        <v>-2.1724244716350389</v>
      </c>
      <c r="DY1192" s="1">
        <v>0.1919791220130167</v>
      </c>
      <c r="DZ1192" s="1">
        <v>0</v>
      </c>
      <c r="EA1192" s="1">
        <v>1495.598874853041</v>
      </c>
      <c r="EB1192" s="1">
        <v>239.48072917427999</v>
      </c>
      <c r="EC1192" s="1">
        <v>18.35707564826291</v>
      </c>
      <c r="ED1192" s="1">
        <v>0</v>
      </c>
      <c r="EE1192" s="1">
        <v>2.18612625</v>
      </c>
      <c r="EF1192" s="1">
        <v>-0.42322367729832</v>
      </c>
      <c r="EG1192" s="1">
        <v>4.5193748388881162E-2</v>
      </c>
      <c r="EH1192" s="1">
        <v>0</v>
      </c>
      <c r="EI1192" s="1">
        <v>2.0698079341349298</v>
      </c>
      <c r="EJ1192" s="1">
        <v>-8.6121688947442369E-3</v>
      </c>
      <c r="EK1192" s="1">
        <v>1.0869900297213781E-3</v>
      </c>
      <c r="EL1192" s="1">
        <v>1</v>
      </c>
      <c r="EM1192" s="1">
        <v>1</v>
      </c>
      <c r="EN1192" s="1">
        <v>5</v>
      </c>
      <c r="EO1192" s="1" t="s">
        <v>371</v>
      </c>
      <c r="EP1192" s="1">
        <v>2.9406400000000001</v>
      </c>
      <c r="EQ1192" s="1">
        <v>2.8013300000000001</v>
      </c>
      <c r="ER1192" s="1">
        <v>0.23941399999999999</v>
      </c>
      <c r="ES1192" s="1">
        <v>0.24357000000000001</v>
      </c>
      <c r="ET1192" s="1">
        <v>0.116867</v>
      </c>
      <c r="EU1192" s="1">
        <v>0.110344</v>
      </c>
      <c r="EV1192" s="1">
        <v>15540.4</v>
      </c>
      <c r="EW1192" s="1">
        <v>16205.6</v>
      </c>
      <c r="EX1192" s="1">
        <v>23780</v>
      </c>
      <c r="EY1192" s="1">
        <v>24953.200000000001</v>
      </c>
      <c r="EZ1192" s="1">
        <v>33628.5</v>
      </c>
      <c r="FA1192" s="1">
        <v>35460.5</v>
      </c>
      <c r="FB1192" s="1">
        <v>43371.8</v>
      </c>
      <c r="FC1192" s="1">
        <v>46132.4</v>
      </c>
      <c r="FD1192" s="1">
        <v>1.9300200000000001</v>
      </c>
      <c r="FE1192" s="1">
        <v>1.7952699999999999</v>
      </c>
      <c r="FF1192" s="1">
        <v>9.0636300000000003E-2</v>
      </c>
      <c r="FG1192" s="1">
        <v>0</v>
      </c>
      <c r="FH1192" s="1">
        <v>30.5029</v>
      </c>
      <c r="FI1192" s="1">
        <v>999.9</v>
      </c>
      <c r="FJ1192" s="1">
        <v>49.9</v>
      </c>
      <c r="FK1192" s="1">
        <v>39.799999999999997</v>
      </c>
      <c r="FL1192" s="1">
        <v>36.900100000000002</v>
      </c>
      <c r="FM1192" s="1">
        <v>63.713900000000002</v>
      </c>
      <c r="FN1192" s="1">
        <v>25.717099999999999</v>
      </c>
      <c r="FO1192" s="1">
        <v>1</v>
      </c>
      <c r="FP1192" s="1">
        <v>0.57154000000000005</v>
      </c>
      <c r="FQ1192" s="1">
        <v>3.2982900000000002</v>
      </c>
      <c r="FR1192" s="1">
        <v>20.286000000000001</v>
      </c>
      <c r="FS1192" s="1">
        <v>5.2107000000000001</v>
      </c>
      <c r="FT1192" s="1">
        <v>11.908099999999999</v>
      </c>
      <c r="FU1192" s="1">
        <v>5.0019999999999998</v>
      </c>
      <c r="FV1192" s="1">
        <v>3.2900800000000001</v>
      </c>
      <c r="FW1192" s="1">
        <v>9999</v>
      </c>
      <c r="FX1192" s="1">
        <v>9999</v>
      </c>
      <c r="FY1192" s="1">
        <v>9999</v>
      </c>
      <c r="FZ1192" s="1">
        <v>999.9</v>
      </c>
      <c r="GA1192" s="1">
        <v>1.85975</v>
      </c>
      <c r="GB1192" s="1">
        <v>1.85483</v>
      </c>
      <c r="GC1192" s="1">
        <v>1.85792</v>
      </c>
      <c r="GD1192" s="1">
        <v>1.85639</v>
      </c>
      <c r="GE1192" s="1">
        <v>1.8551599999999999</v>
      </c>
      <c r="GF1192" s="1">
        <v>1.8547199999999999</v>
      </c>
      <c r="GG1192" s="1">
        <v>1.8536300000000001</v>
      </c>
      <c r="GH1192" s="1">
        <v>1.8565400000000001</v>
      </c>
      <c r="GI1192" s="1">
        <v>0</v>
      </c>
      <c r="GJ1192" s="1">
        <v>0</v>
      </c>
      <c r="GK1192" s="1">
        <v>0</v>
      </c>
      <c r="GL1192" s="1">
        <v>0</v>
      </c>
      <c r="GM1192" s="1" t="s">
        <v>350</v>
      </c>
      <c r="GN1192" s="1" t="s">
        <v>351</v>
      </c>
      <c r="GO1192" s="1" t="s">
        <v>352</v>
      </c>
      <c r="GP1192" s="1" t="s">
        <v>352</v>
      </c>
      <c r="GQ1192" s="1" t="s">
        <v>352</v>
      </c>
      <c r="GR1192" s="1" t="s">
        <v>352</v>
      </c>
      <c r="GS1192" s="1">
        <v>0</v>
      </c>
      <c r="GT1192" s="1">
        <v>100</v>
      </c>
      <c r="GU1192" s="1">
        <v>100</v>
      </c>
      <c r="GV1192" s="1">
        <v>2.83</v>
      </c>
      <c r="GW1192" s="1">
        <v>1.09E-2</v>
      </c>
      <c r="GX1192" s="1">
        <v>0.33715491177224621</v>
      </c>
      <c r="GY1192" s="1">
        <v>3.036990343597491E-3</v>
      </c>
      <c r="GZ1192" s="1">
        <v>-1.538114387597119E-6</v>
      </c>
      <c r="HA1192" s="1">
        <v>3.3909691194327332E-10</v>
      </c>
      <c r="HB1192" s="1">
        <v>-6.0604171497381017E-2</v>
      </c>
      <c r="HC1192" s="1">
        <v>9.7621983196103414E-3</v>
      </c>
      <c r="HD1192" s="1">
        <v>-3.3387782167185642E-4</v>
      </c>
      <c r="HE1192" s="1">
        <v>2.632278881966732E-6</v>
      </c>
      <c r="HF1192" s="1">
        <v>6</v>
      </c>
      <c r="HG1192" s="1">
        <v>2134</v>
      </c>
      <c r="HH1192" s="1">
        <v>2</v>
      </c>
      <c r="HI1192" s="1">
        <v>31</v>
      </c>
      <c r="HJ1192" s="1">
        <v>10.5</v>
      </c>
      <c r="HK1192" s="1">
        <v>10.3</v>
      </c>
      <c r="HL1192" s="1">
        <v>3.6730999999999998</v>
      </c>
      <c r="HM1192" s="1">
        <v>2.3010299999999999</v>
      </c>
      <c r="HN1192" s="1">
        <v>1.4978</v>
      </c>
      <c r="HO1192" s="1">
        <v>2.3095699999999999</v>
      </c>
      <c r="HP1192" s="1">
        <v>1.5478499999999999</v>
      </c>
      <c r="HQ1192" s="1">
        <v>2.3767100000000001</v>
      </c>
      <c r="HR1192" s="1">
        <v>42.8583</v>
      </c>
      <c r="HS1192" s="1">
        <v>14.3072</v>
      </c>
      <c r="HT1192" s="1">
        <v>18</v>
      </c>
      <c r="HU1192" s="1">
        <v>495.55900000000003</v>
      </c>
      <c r="HV1192" s="1">
        <v>471.62299999999999</v>
      </c>
      <c r="HW1192" s="1">
        <v>25.8049</v>
      </c>
      <c r="HX1192" s="1">
        <v>34.055900000000001</v>
      </c>
      <c r="HY1192" s="1">
        <v>30.0001</v>
      </c>
      <c r="HZ1192" s="1">
        <v>33.879600000000003</v>
      </c>
      <c r="IA1192" s="1">
        <v>33.9816</v>
      </c>
      <c r="IB1192" s="1">
        <v>73.577699999999993</v>
      </c>
      <c r="IC1192" s="1">
        <v>32.446800000000003</v>
      </c>
      <c r="ID1192" s="1">
        <v>0</v>
      </c>
      <c r="IE1192" s="1">
        <v>25.797599999999999</v>
      </c>
      <c r="IF1192" s="1">
        <v>1919.31</v>
      </c>
      <c r="IG1192" s="1">
        <v>25.075099999999999</v>
      </c>
      <c r="IH1192" s="1">
        <v>100.28100000000001</v>
      </c>
      <c r="II1192" s="1">
        <v>99.9773</v>
      </c>
      <c r="IJ1192" s="1" t="s">
        <v>1117</v>
      </c>
    </row>
    <row r="1193" spans="1:244" ht="15.75" customHeight="1" x14ac:dyDescent="0.3">
      <c r="A1193" s="1">
        <v>1177</v>
      </c>
      <c r="B1193" s="1">
        <v>1659887623.5999999</v>
      </c>
      <c r="C1193" s="1">
        <v>7366.5</v>
      </c>
      <c r="D1193" s="1" t="s">
        <v>2634</v>
      </c>
      <c r="E1193" s="1" t="s">
        <v>2635</v>
      </c>
      <c r="F1193" s="1">
        <v>1</v>
      </c>
      <c r="G1193" s="1" t="s">
        <v>1115</v>
      </c>
      <c r="H1193" s="1" t="s">
        <v>345</v>
      </c>
      <c r="I1193" s="1" t="s">
        <v>1102</v>
      </c>
      <c r="J1193" s="1" t="s">
        <v>1113</v>
      </c>
      <c r="K1193" s="1" t="s">
        <v>1114</v>
      </c>
      <c r="L1193" s="1" t="s">
        <v>1904</v>
      </c>
      <c r="M1193" s="1" t="s">
        <v>346</v>
      </c>
      <c r="N1193" s="1">
        <v>1659887616.099999</v>
      </c>
      <c r="O1193" s="1">
        <f t="shared" si="136"/>
        <v>1.8497844759893549E-3</v>
      </c>
      <c r="P1193" s="1">
        <f t="shared" si="137"/>
        <v>1.8497844759893549</v>
      </c>
      <c r="Q1193" s="1">
        <f t="shared" si="138"/>
        <v>13.36648696091647</v>
      </c>
      <c r="R1193" s="1">
        <f t="shared" si="139"/>
        <v>1806.979333333333</v>
      </c>
      <c r="S1193" s="1">
        <f t="shared" si="140"/>
        <v>1500.0114688746319</v>
      </c>
      <c r="T1193" s="1">
        <f t="shared" si="141"/>
        <v>148.93131122765166</v>
      </c>
      <c r="U1193" s="1">
        <f t="shared" si="142"/>
        <v>179.40916256893857</v>
      </c>
      <c r="V1193" s="1">
        <f t="shared" si="143"/>
        <v>8.6823076637530389E-2</v>
      </c>
      <c r="W1193" s="1">
        <f t="shared" si="144"/>
        <v>2.9165282300644817</v>
      </c>
      <c r="X1193" s="1">
        <f t="shared" si="145"/>
        <v>8.5412328232567739E-2</v>
      </c>
      <c r="Y1193" s="1">
        <f t="shared" si="146"/>
        <v>5.3507545859766047E-2</v>
      </c>
      <c r="Z1193" s="1">
        <f t="shared" si="147"/>
        <v>321.52144419999996</v>
      </c>
      <c r="AA1193" s="1">
        <f t="shared" si="148"/>
        <v>32.446745128323826</v>
      </c>
      <c r="AB1193" s="1">
        <f t="shared" si="149"/>
        <v>31.97313333333333</v>
      </c>
      <c r="AC1193" s="1">
        <f t="shared" si="150"/>
        <v>4.7678267129853866</v>
      </c>
      <c r="AD1193" s="1">
        <f t="shared" si="151"/>
        <v>59.711740107757073</v>
      </c>
      <c r="AE1193" s="1">
        <f t="shared" si="152"/>
        <v>2.6984101952921389</v>
      </c>
      <c r="AF1193" s="1">
        <f t="shared" si="153"/>
        <v>4.5190613946646518</v>
      </c>
      <c r="AG1193" s="1">
        <f t="shared" si="154"/>
        <v>2.0694165176932477</v>
      </c>
      <c r="AH1193" s="1">
        <f t="shared" si="155"/>
        <v>-81.575495391130545</v>
      </c>
      <c r="AI1193" s="1">
        <f t="shared" si="156"/>
        <v>-148.3184996354145</v>
      </c>
      <c r="AJ1193" s="1">
        <f t="shared" si="157"/>
        <v>-11.476505128109372</v>
      </c>
      <c r="AK1193" s="1">
        <f t="shared" si="158"/>
        <v>80.150944045345568</v>
      </c>
      <c r="AL1193" s="1">
        <f t="shared" si="159"/>
        <v>43.289969033958258</v>
      </c>
      <c r="AM1193" s="1">
        <f t="shared" si="160"/>
        <v>1.8464348974113067</v>
      </c>
      <c r="AN1193" s="1">
        <f t="shared" si="161"/>
        <v>13.36648696091647</v>
      </c>
      <c r="AO1193" s="1">
        <v>1936.5527413833081</v>
      </c>
      <c r="AP1193" s="1">
        <v>1893.496727272727</v>
      </c>
      <c r="AQ1193" s="1">
        <v>5.1196909872110572</v>
      </c>
      <c r="AR1193" s="1">
        <v>66.272461968613413</v>
      </c>
      <c r="AS1193" s="1">
        <f t="shared" si="162"/>
        <v>1.8497844759893549</v>
      </c>
      <c r="AT1193" s="1">
        <v>25.04710496675645</v>
      </c>
      <c r="AU1193" s="1">
        <v>27.201101818181801</v>
      </c>
      <c r="AV1193" s="1">
        <v>7.6812084061615422E-4</v>
      </c>
      <c r="AW1193" s="1">
        <v>80.697832317614541</v>
      </c>
      <c r="AX1193" s="1">
        <v>2</v>
      </c>
      <c r="AY1193" s="1">
        <v>0</v>
      </c>
      <c r="AZ1193" s="1">
        <f t="shared" si="163"/>
        <v>1</v>
      </c>
      <c r="BA1193" s="1">
        <f t="shared" si="164"/>
        <v>0</v>
      </c>
      <c r="BB1193" s="1">
        <f t="shared" si="165"/>
        <v>51788.414917117392</v>
      </c>
      <c r="BC1193" s="1">
        <f t="shared" si="166"/>
        <v>2000.03</v>
      </c>
      <c r="BD1193" s="1">
        <f t="shared" si="167"/>
        <v>1681.2255399999997</v>
      </c>
      <c r="BE1193" s="1">
        <f t="shared" si="168"/>
        <v>0.84060016099758494</v>
      </c>
      <c r="BF1193" s="1">
        <f t="shared" si="169"/>
        <v>0.16075831072533911</v>
      </c>
      <c r="BG1193" s="1">
        <v>6</v>
      </c>
      <c r="BH1193" s="1">
        <v>0.5</v>
      </c>
      <c r="BI1193" s="1" t="s">
        <v>347</v>
      </c>
      <c r="BJ1193" s="1">
        <v>2</v>
      </c>
      <c r="BK1193" s="1" t="b">
        <v>1</v>
      </c>
      <c r="BL1193" s="1">
        <v>1659887616.099999</v>
      </c>
      <c r="BM1193" s="1">
        <v>1806.979333333333</v>
      </c>
      <c r="BN1193" s="1">
        <v>1862.9179999999999</v>
      </c>
      <c r="BO1193" s="1">
        <v>27.17794</v>
      </c>
      <c r="BP1193" s="1">
        <v>25.022939999999998</v>
      </c>
      <c r="BQ1193" s="1">
        <v>1804.1780000000001</v>
      </c>
      <c r="BR1193" s="1">
        <v>27.16696666666666</v>
      </c>
      <c r="BS1193" s="1">
        <v>500.11673333333329</v>
      </c>
      <c r="BT1193" s="1">
        <v>99.186793333333327</v>
      </c>
      <c r="BU1193" s="1">
        <v>9.9988346666666672E-2</v>
      </c>
      <c r="BV1193" s="1">
        <v>31.029846666666671</v>
      </c>
      <c r="BW1193" s="1">
        <v>31.97313333333333</v>
      </c>
      <c r="BX1193" s="1">
        <v>999.89999999999986</v>
      </c>
      <c r="BY1193" s="1">
        <v>0</v>
      </c>
      <c r="BZ1193" s="1">
        <v>0</v>
      </c>
      <c r="CA1193" s="1">
        <v>10007.338</v>
      </c>
      <c r="CB1193" s="1">
        <v>0</v>
      </c>
      <c r="CC1193" s="1">
        <v>168.82066666666671</v>
      </c>
      <c r="CD1193" s="1">
        <v>-55.937693333333328</v>
      </c>
      <c r="CE1193" s="1">
        <v>1857.462</v>
      </c>
      <c r="CF1193" s="1">
        <v>1910.730666666667</v>
      </c>
      <c r="CG1193" s="1">
        <v>2.1549986666666658</v>
      </c>
      <c r="CH1193" s="1">
        <v>1862.9179999999999</v>
      </c>
      <c r="CI1193" s="1">
        <v>25.022939999999998</v>
      </c>
      <c r="CJ1193" s="1">
        <v>2.6956920000000002</v>
      </c>
      <c r="CK1193" s="1">
        <v>2.4819433333333332</v>
      </c>
      <c r="CL1193" s="1">
        <v>22.25886666666667</v>
      </c>
      <c r="CM1193" s="1">
        <v>20.908566666666669</v>
      </c>
      <c r="CN1193" s="1">
        <v>2000.03</v>
      </c>
      <c r="CO1193" s="1">
        <v>0.97999400000000003</v>
      </c>
      <c r="CP1193" s="1">
        <v>2.0006133333333339E-2</v>
      </c>
      <c r="CQ1193" s="1">
        <v>0</v>
      </c>
      <c r="CR1193" s="1">
        <v>2.324466666666666</v>
      </c>
      <c r="CS1193" s="1">
        <v>0</v>
      </c>
      <c r="CT1193" s="1">
        <v>16439.226666666669</v>
      </c>
      <c r="CU1193" s="1">
        <v>17412.560000000001</v>
      </c>
      <c r="CV1193" s="1">
        <v>43.449599999999997</v>
      </c>
      <c r="CW1193" s="1">
        <v>45.207999999999998</v>
      </c>
      <c r="CX1193" s="1">
        <v>43.625</v>
      </c>
      <c r="CY1193" s="1">
        <v>43.186999999999998</v>
      </c>
      <c r="CZ1193" s="1">
        <v>43.436999999999998</v>
      </c>
      <c r="DA1193" s="1">
        <v>1960.0186666666671</v>
      </c>
      <c r="DB1193" s="1">
        <v>40.011333333333333</v>
      </c>
      <c r="DC1193" s="1">
        <v>0</v>
      </c>
      <c r="DD1193" s="1">
        <v>1659887622.5</v>
      </c>
      <c r="DE1193" s="1">
        <v>0</v>
      </c>
      <c r="DF1193" s="1">
        <v>1659887002.5</v>
      </c>
      <c r="DG1193" s="1" t="s">
        <v>1905</v>
      </c>
      <c r="DH1193" s="1">
        <v>1659886993</v>
      </c>
      <c r="DI1193" s="1">
        <v>1659887002.5</v>
      </c>
      <c r="DJ1193" s="1">
        <v>16</v>
      </c>
      <c r="DK1193" s="1">
        <v>-0.38300000000000001</v>
      </c>
      <c r="DL1193" s="1">
        <v>1E-3</v>
      </c>
      <c r="DM1193" s="1">
        <v>1.325</v>
      </c>
      <c r="DN1193" s="1">
        <v>1.6E-2</v>
      </c>
      <c r="DO1193" s="1">
        <v>400</v>
      </c>
      <c r="DP1193" s="1">
        <v>25</v>
      </c>
      <c r="DQ1193" s="1">
        <v>0.27</v>
      </c>
      <c r="DR1193" s="1">
        <v>0.06</v>
      </c>
      <c r="DS1193" s="1">
        <v>13.106680608759129</v>
      </c>
      <c r="DT1193" s="1">
        <v>0.93016749651919628</v>
      </c>
      <c r="DU1193" s="1">
        <v>0.1693233020821508</v>
      </c>
      <c r="DV1193" s="1">
        <v>0</v>
      </c>
      <c r="DW1193" s="1">
        <v>-55.916477419354841</v>
      </c>
      <c r="DX1193" s="1">
        <v>-1.7379048387095359</v>
      </c>
      <c r="DY1193" s="1">
        <v>0.18471147633570131</v>
      </c>
      <c r="DZ1193" s="1">
        <v>0</v>
      </c>
      <c r="EA1193" s="1">
        <v>1502.4154501545561</v>
      </c>
      <c r="EB1193" s="1">
        <v>236.71609522009609</v>
      </c>
      <c r="EC1193" s="1">
        <v>17.625611081367129</v>
      </c>
      <c r="ED1193" s="1">
        <v>0</v>
      </c>
      <c r="EE1193" s="1">
        <v>2.1806885365853659</v>
      </c>
      <c r="EF1193" s="1">
        <v>-0.38077442508710568</v>
      </c>
      <c r="EG1193" s="1">
        <v>4.3340254006761551E-2</v>
      </c>
      <c r="EH1193" s="1">
        <v>0</v>
      </c>
      <c r="EI1193" s="1">
        <v>2.0697436847914581</v>
      </c>
      <c r="EJ1193" s="1">
        <v>-1.518467519913004E-2</v>
      </c>
      <c r="EK1193" s="1">
        <v>1.148336299654701E-3</v>
      </c>
      <c r="EL1193" s="1">
        <v>1</v>
      </c>
      <c r="EM1193" s="1">
        <v>1</v>
      </c>
      <c r="EN1193" s="1">
        <v>5</v>
      </c>
      <c r="EO1193" s="1" t="s">
        <v>371</v>
      </c>
      <c r="EP1193" s="1">
        <v>2.9407700000000001</v>
      </c>
      <c r="EQ1193" s="1">
        <v>2.80145</v>
      </c>
      <c r="ER1193" s="1">
        <v>0.23978099999999999</v>
      </c>
      <c r="ES1193" s="1">
        <v>0.24393699999999999</v>
      </c>
      <c r="ET1193" s="1">
        <v>0.11687500000000001</v>
      </c>
      <c r="EU1193" s="1">
        <v>0.110343</v>
      </c>
      <c r="EV1193" s="1">
        <v>15532.9</v>
      </c>
      <c r="EW1193" s="1">
        <v>16197.8</v>
      </c>
      <c r="EX1193" s="1">
        <v>23780.1</v>
      </c>
      <c r="EY1193" s="1">
        <v>24953.3</v>
      </c>
      <c r="EZ1193" s="1">
        <v>33628.400000000001</v>
      </c>
      <c r="FA1193" s="1">
        <v>35460.699999999997</v>
      </c>
      <c r="FB1193" s="1">
        <v>43372</v>
      </c>
      <c r="FC1193" s="1">
        <v>46132.5</v>
      </c>
      <c r="FD1193" s="1">
        <v>1.93008</v>
      </c>
      <c r="FE1193" s="1">
        <v>1.79522</v>
      </c>
      <c r="FF1193" s="1">
        <v>9.0561799999999998E-2</v>
      </c>
      <c r="FG1193" s="1">
        <v>0</v>
      </c>
      <c r="FH1193" s="1">
        <v>30.503499999999999</v>
      </c>
      <c r="FI1193" s="1">
        <v>999.9</v>
      </c>
      <c r="FJ1193" s="1">
        <v>49.9</v>
      </c>
      <c r="FK1193" s="1">
        <v>39.799999999999997</v>
      </c>
      <c r="FL1193" s="1">
        <v>36.902200000000001</v>
      </c>
      <c r="FM1193" s="1">
        <v>63.613900000000001</v>
      </c>
      <c r="FN1193" s="1">
        <v>26.222000000000001</v>
      </c>
      <c r="FO1193" s="1">
        <v>1</v>
      </c>
      <c r="FP1193" s="1">
        <v>0.57158799999999998</v>
      </c>
      <c r="FQ1193" s="1">
        <v>3.2923399999999998</v>
      </c>
      <c r="FR1193" s="1">
        <v>20.286200000000001</v>
      </c>
      <c r="FS1193" s="1">
        <v>5.2102500000000003</v>
      </c>
      <c r="FT1193" s="1">
        <v>11.908099999999999</v>
      </c>
      <c r="FU1193" s="1">
        <v>5.0019999999999998</v>
      </c>
      <c r="FV1193" s="1">
        <v>3.2900800000000001</v>
      </c>
      <c r="FW1193" s="1">
        <v>9999</v>
      </c>
      <c r="FX1193" s="1">
        <v>9999</v>
      </c>
      <c r="FY1193" s="1">
        <v>9999</v>
      </c>
      <c r="FZ1193" s="1">
        <v>999.9</v>
      </c>
      <c r="GA1193" s="1">
        <v>1.85975</v>
      </c>
      <c r="GB1193" s="1">
        <v>1.85483</v>
      </c>
      <c r="GC1193" s="1">
        <v>1.8579300000000001</v>
      </c>
      <c r="GD1193" s="1">
        <v>1.8564099999999999</v>
      </c>
      <c r="GE1193" s="1">
        <v>1.8551599999999999</v>
      </c>
      <c r="GF1193" s="1">
        <v>1.8547199999999999</v>
      </c>
      <c r="GG1193" s="1">
        <v>1.8536300000000001</v>
      </c>
      <c r="GH1193" s="1">
        <v>1.8565499999999999</v>
      </c>
      <c r="GI1193" s="1">
        <v>0</v>
      </c>
      <c r="GJ1193" s="1">
        <v>0</v>
      </c>
      <c r="GK1193" s="1">
        <v>0</v>
      </c>
      <c r="GL1193" s="1">
        <v>0</v>
      </c>
      <c r="GM1193" s="1" t="s">
        <v>350</v>
      </c>
      <c r="GN1193" s="1" t="s">
        <v>351</v>
      </c>
      <c r="GO1193" s="1" t="s">
        <v>352</v>
      </c>
      <c r="GP1193" s="1" t="s">
        <v>352</v>
      </c>
      <c r="GQ1193" s="1" t="s">
        <v>352</v>
      </c>
      <c r="GR1193" s="1" t="s">
        <v>352</v>
      </c>
      <c r="GS1193" s="1">
        <v>0</v>
      </c>
      <c r="GT1193" s="1">
        <v>100</v>
      </c>
      <c r="GU1193" s="1">
        <v>100</v>
      </c>
      <c r="GV1193" s="1">
        <v>2.83</v>
      </c>
      <c r="GW1193" s="1">
        <v>1.09E-2</v>
      </c>
      <c r="GX1193" s="1">
        <v>0.33715491177224621</v>
      </c>
      <c r="GY1193" s="1">
        <v>3.036990343597491E-3</v>
      </c>
      <c r="GZ1193" s="1">
        <v>-1.538114387597119E-6</v>
      </c>
      <c r="HA1193" s="1">
        <v>3.3909691194327332E-10</v>
      </c>
      <c r="HB1193" s="1">
        <v>-6.0604171497381017E-2</v>
      </c>
      <c r="HC1193" s="1">
        <v>9.7621983196103414E-3</v>
      </c>
      <c r="HD1193" s="1">
        <v>-3.3387782167185642E-4</v>
      </c>
      <c r="HE1193" s="1">
        <v>2.632278881966732E-6</v>
      </c>
      <c r="HF1193" s="1">
        <v>6</v>
      </c>
      <c r="HG1193" s="1">
        <v>2134</v>
      </c>
      <c r="HH1193" s="1">
        <v>2</v>
      </c>
      <c r="HI1193" s="1">
        <v>31</v>
      </c>
      <c r="HJ1193" s="1">
        <v>10.5</v>
      </c>
      <c r="HK1193" s="1">
        <v>10.4</v>
      </c>
      <c r="HL1193" s="1">
        <v>3.6852999999999998</v>
      </c>
      <c r="HM1193" s="1">
        <v>2.32422</v>
      </c>
      <c r="HN1193" s="1">
        <v>1.4978</v>
      </c>
      <c r="HO1193" s="1">
        <v>2.3083499999999999</v>
      </c>
      <c r="HP1193" s="1">
        <v>1.5478499999999999</v>
      </c>
      <c r="HQ1193" s="1">
        <v>2.2717299999999998</v>
      </c>
      <c r="HR1193" s="1">
        <v>42.885199999999998</v>
      </c>
      <c r="HS1193" s="1">
        <v>14.3072</v>
      </c>
      <c r="HT1193" s="1">
        <v>18</v>
      </c>
      <c r="HU1193" s="1">
        <v>495.589</v>
      </c>
      <c r="HV1193" s="1">
        <v>471.59100000000001</v>
      </c>
      <c r="HW1193" s="1">
        <v>25.799199999999999</v>
      </c>
      <c r="HX1193" s="1">
        <v>34.056699999999999</v>
      </c>
      <c r="HY1193" s="1">
        <v>30.0001</v>
      </c>
      <c r="HZ1193" s="1">
        <v>33.879600000000003</v>
      </c>
      <c r="IA1193" s="1">
        <v>33.9816</v>
      </c>
      <c r="IB1193" s="1">
        <v>73.778999999999996</v>
      </c>
      <c r="IC1193" s="1">
        <v>32.446800000000003</v>
      </c>
      <c r="ID1193" s="1">
        <v>0</v>
      </c>
      <c r="IE1193" s="1">
        <v>25.797599999999999</v>
      </c>
      <c r="IF1193" s="1">
        <v>1929.34</v>
      </c>
      <c r="IG1193" s="1">
        <v>25.0749</v>
      </c>
      <c r="IH1193" s="1">
        <v>100.282</v>
      </c>
      <c r="II1193" s="1">
        <v>99.977599999999995</v>
      </c>
      <c r="IJ1193" s="1" t="s">
        <v>1117</v>
      </c>
    </row>
    <row r="1194" spans="1:244" ht="15.75" customHeight="1" x14ac:dyDescent="0.3">
      <c r="A1194" s="1">
        <v>1178</v>
      </c>
      <c r="B1194" s="1">
        <v>1659887624.5999999</v>
      </c>
      <c r="C1194" s="1">
        <v>7367.5</v>
      </c>
      <c r="D1194" s="1" t="s">
        <v>2636</v>
      </c>
      <c r="E1194" s="1" t="s">
        <v>2637</v>
      </c>
      <c r="F1194" s="1">
        <v>1</v>
      </c>
      <c r="G1194" s="1" t="s">
        <v>1115</v>
      </c>
      <c r="H1194" s="1" t="s">
        <v>345</v>
      </c>
      <c r="I1194" s="1" t="s">
        <v>1102</v>
      </c>
      <c r="J1194" s="1" t="s">
        <v>1113</v>
      </c>
      <c r="K1194" s="1" t="s">
        <v>1114</v>
      </c>
      <c r="L1194" s="1" t="s">
        <v>1904</v>
      </c>
      <c r="M1194" s="1" t="s">
        <v>346</v>
      </c>
      <c r="N1194" s="1">
        <v>1659887616.5999999</v>
      </c>
      <c r="O1194" s="1">
        <f t="shared" si="136"/>
        <v>1.8504478522750867E-3</v>
      </c>
      <c r="P1194" s="1">
        <f t="shared" si="137"/>
        <v>1.8504478522750867</v>
      </c>
      <c r="Q1194" s="1">
        <f t="shared" si="138"/>
        <v>13.220141456636178</v>
      </c>
      <c r="R1194" s="1">
        <f t="shared" si="139"/>
        <v>1809.48125</v>
      </c>
      <c r="S1194" s="1">
        <f t="shared" si="140"/>
        <v>1505.2236599763464</v>
      </c>
      <c r="T1194" s="1">
        <f t="shared" si="141"/>
        <v>149.4487887600915</v>
      </c>
      <c r="U1194" s="1">
        <f t="shared" si="142"/>
        <v>179.65754079420054</v>
      </c>
      <c r="V1194" s="1">
        <f t="shared" si="143"/>
        <v>8.6860404843760008E-2</v>
      </c>
      <c r="W1194" s="1">
        <f t="shared" si="144"/>
        <v>2.9166180952755116</v>
      </c>
      <c r="X1194" s="1">
        <f t="shared" si="145"/>
        <v>8.5448496496257562E-2</v>
      </c>
      <c r="Y1194" s="1">
        <f t="shared" si="146"/>
        <v>5.3530252922090418E-2</v>
      </c>
      <c r="Z1194" s="1">
        <f t="shared" si="147"/>
        <v>321.52263637499999</v>
      </c>
      <c r="AA1194" s="1">
        <f t="shared" si="148"/>
        <v>32.446960547193811</v>
      </c>
      <c r="AB1194" s="1">
        <f t="shared" si="149"/>
        <v>31.97319375</v>
      </c>
      <c r="AC1194" s="1">
        <f t="shared" si="150"/>
        <v>4.7678430203650013</v>
      </c>
      <c r="AD1194" s="1">
        <f t="shared" si="151"/>
        <v>59.713679908946972</v>
      </c>
      <c r="AE1194" s="1">
        <f t="shared" si="152"/>
        <v>2.6985627850175753</v>
      </c>
      <c r="AF1194" s="1">
        <f t="shared" si="153"/>
        <v>4.5191701284067847</v>
      </c>
      <c r="AG1194" s="1">
        <f t="shared" si="154"/>
        <v>2.069280235347426</v>
      </c>
      <c r="AH1194" s="1">
        <f t="shared" si="155"/>
        <v>-81.60475028533132</v>
      </c>
      <c r="AI1194" s="1">
        <f t="shared" si="156"/>
        <v>-148.26620095799464</v>
      </c>
      <c r="AJ1194" s="1">
        <f t="shared" si="157"/>
        <v>-11.472132153766315</v>
      </c>
      <c r="AK1194" s="1">
        <f t="shared" si="158"/>
        <v>80.179552977907719</v>
      </c>
      <c r="AL1194" s="1">
        <f t="shared" si="159"/>
        <v>43.28588855387725</v>
      </c>
      <c r="AM1194" s="1">
        <f t="shared" si="160"/>
        <v>1.8464177045464005</v>
      </c>
      <c r="AN1194" s="1">
        <f t="shared" si="161"/>
        <v>13.220141456636178</v>
      </c>
      <c r="AO1194" s="1">
        <v>1941.562909762057</v>
      </c>
      <c r="AP1194" s="1">
        <v>1898.6426060606061</v>
      </c>
      <c r="AQ1194" s="1">
        <v>5.1283090127882298</v>
      </c>
      <c r="AR1194" s="1">
        <v>66.272461968613413</v>
      </c>
      <c r="AS1194" s="1">
        <f t="shared" si="162"/>
        <v>1.8504478522750867</v>
      </c>
      <c r="AT1194" s="1">
        <v>25.047341482063072</v>
      </c>
      <c r="AU1194" s="1">
        <v>27.203026060606039</v>
      </c>
      <c r="AV1194" s="1">
        <v>6.1989531582592777E-4</v>
      </c>
      <c r="AW1194" s="1">
        <v>80.697832317614541</v>
      </c>
      <c r="AX1194" s="1">
        <v>2</v>
      </c>
      <c r="AY1194" s="1">
        <v>0</v>
      </c>
      <c r="AZ1194" s="1">
        <f t="shared" si="163"/>
        <v>1</v>
      </c>
      <c r="BA1194" s="1">
        <f t="shared" si="164"/>
        <v>0</v>
      </c>
      <c r="BB1194" s="1">
        <f t="shared" si="165"/>
        <v>51790.892729162653</v>
      </c>
      <c r="BC1194" s="1">
        <f t="shared" si="166"/>
        <v>2000.0374999999999</v>
      </c>
      <c r="BD1194" s="1">
        <f t="shared" si="167"/>
        <v>1681.2318374999998</v>
      </c>
      <c r="BE1194" s="1">
        <f t="shared" si="168"/>
        <v>0.84060015749704686</v>
      </c>
      <c r="BF1194" s="1">
        <f t="shared" si="169"/>
        <v>0.16075830396930058</v>
      </c>
      <c r="BG1194" s="1">
        <v>6</v>
      </c>
      <c r="BH1194" s="1">
        <v>0.5</v>
      </c>
      <c r="BI1194" s="1" t="s">
        <v>347</v>
      </c>
      <c r="BJ1194" s="1">
        <v>2</v>
      </c>
      <c r="BK1194" s="1" t="b">
        <v>1</v>
      </c>
      <c r="BL1194" s="1">
        <v>1659887616.5999999</v>
      </c>
      <c r="BM1194" s="1">
        <v>1809.48125</v>
      </c>
      <c r="BN1194" s="1">
        <v>1865.42</v>
      </c>
      <c r="BO1194" s="1">
        <v>27.179481249999998</v>
      </c>
      <c r="BP1194" s="1">
        <v>25.024525000000001</v>
      </c>
      <c r="BQ1194" s="1">
        <v>1806.6775</v>
      </c>
      <c r="BR1194" s="1">
        <v>27.168512499999999</v>
      </c>
      <c r="BS1194" s="1">
        <v>500.12143750000001</v>
      </c>
      <c r="BT1194" s="1">
        <v>99.186768749999999</v>
      </c>
      <c r="BU1194" s="1">
        <v>9.9996887499999992E-2</v>
      </c>
      <c r="BV1194" s="1">
        <v>31.030268750000001</v>
      </c>
      <c r="BW1194" s="1">
        <v>31.97319375</v>
      </c>
      <c r="BX1194" s="1">
        <v>999.9</v>
      </c>
      <c r="BY1194" s="1">
        <v>0</v>
      </c>
      <c r="BZ1194" s="1">
        <v>0</v>
      </c>
      <c r="CA1194" s="1">
        <v>10007.854375000001</v>
      </c>
      <c r="CB1194" s="1">
        <v>0</v>
      </c>
      <c r="CC1194" s="1">
        <v>168.71825000000001</v>
      </c>
      <c r="CD1194" s="1">
        <v>-55.938312499999988</v>
      </c>
      <c r="CE1194" s="1">
        <v>1860.0362500000001</v>
      </c>
      <c r="CF1194" s="1">
        <v>1913.3</v>
      </c>
      <c r="CG1194" s="1">
        <v>2.1549556249999999</v>
      </c>
      <c r="CH1194" s="1">
        <v>1865.42</v>
      </c>
      <c r="CI1194" s="1">
        <v>25.024525000000001</v>
      </c>
      <c r="CJ1194" s="1">
        <v>2.6958443750000001</v>
      </c>
      <c r="CK1194" s="1">
        <v>2.4821</v>
      </c>
      <c r="CL1194" s="1">
        <v>22.25979375</v>
      </c>
      <c r="CM1194" s="1">
        <v>20.909593749999999</v>
      </c>
      <c r="CN1194" s="1">
        <v>2000.0374999999999</v>
      </c>
      <c r="CO1194" s="1">
        <v>0.97999412499999994</v>
      </c>
      <c r="CP1194" s="1">
        <v>2.00060125E-2</v>
      </c>
      <c r="CQ1194" s="1">
        <v>0</v>
      </c>
      <c r="CR1194" s="1">
        <v>2.3705625000000001</v>
      </c>
      <c r="CS1194" s="1">
        <v>0</v>
      </c>
      <c r="CT1194" s="1">
        <v>16438.96875</v>
      </c>
      <c r="CU1194" s="1">
        <v>17412.625</v>
      </c>
      <c r="CV1194" s="1">
        <v>43.452749999999988</v>
      </c>
      <c r="CW1194" s="1">
        <v>45.210624999999993</v>
      </c>
      <c r="CX1194" s="1">
        <v>43.625</v>
      </c>
      <c r="CY1194" s="1">
        <v>43.186999999999998</v>
      </c>
      <c r="CZ1194" s="1">
        <v>43.436999999999998</v>
      </c>
      <c r="DA1194" s="1">
        <v>1960.0262499999999</v>
      </c>
      <c r="DB1194" s="1">
        <v>40.011249999999997</v>
      </c>
      <c r="DC1194" s="1">
        <v>0</v>
      </c>
      <c r="DD1194" s="1">
        <v>1659887623.7</v>
      </c>
      <c r="DE1194" s="1">
        <v>0</v>
      </c>
      <c r="DF1194" s="1">
        <v>1659887002.5</v>
      </c>
      <c r="DG1194" s="1" t="s">
        <v>1905</v>
      </c>
      <c r="DH1194" s="1">
        <v>1659886993</v>
      </c>
      <c r="DI1194" s="1">
        <v>1659887002.5</v>
      </c>
      <c r="DJ1194" s="1">
        <v>16</v>
      </c>
      <c r="DK1194" s="1">
        <v>-0.38300000000000001</v>
      </c>
      <c r="DL1194" s="1">
        <v>1E-3</v>
      </c>
      <c r="DM1194" s="1">
        <v>1.325</v>
      </c>
      <c r="DN1194" s="1">
        <v>1.6E-2</v>
      </c>
      <c r="DO1194" s="1">
        <v>400</v>
      </c>
      <c r="DP1194" s="1">
        <v>25</v>
      </c>
      <c r="DQ1194" s="1">
        <v>0.27</v>
      </c>
      <c r="DR1194" s="1">
        <v>0.06</v>
      </c>
      <c r="DS1194" s="1">
        <v>13.128550206741281</v>
      </c>
      <c r="DT1194" s="1">
        <v>1.2449314964794429</v>
      </c>
      <c r="DU1194" s="1">
        <v>0.1819824960213598</v>
      </c>
      <c r="DV1194" s="1">
        <v>0</v>
      </c>
      <c r="DW1194" s="1">
        <v>-55.931112903225809</v>
      </c>
      <c r="DX1194" s="1">
        <v>-1.405079032257845</v>
      </c>
      <c r="DY1194" s="1">
        <v>0.17554791229441041</v>
      </c>
      <c r="DZ1194" s="1">
        <v>0</v>
      </c>
      <c r="EA1194" s="1">
        <v>1506.3124577781221</v>
      </c>
      <c r="EB1194" s="1">
        <v>234.67001446590459</v>
      </c>
      <c r="EC1194" s="1">
        <v>17.483832925416991</v>
      </c>
      <c r="ED1194" s="1">
        <v>0</v>
      </c>
      <c r="EE1194" s="1">
        <v>2.1764482926829269</v>
      </c>
      <c r="EF1194" s="1">
        <v>-0.34732202090591852</v>
      </c>
      <c r="EG1194" s="1">
        <v>4.1388735412383477E-2</v>
      </c>
      <c r="EH1194" s="1">
        <v>0</v>
      </c>
      <c r="EI1194" s="1">
        <v>2.0694841435640492</v>
      </c>
      <c r="EJ1194" s="1">
        <v>-1.5393141626073621E-2</v>
      </c>
      <c r="EK1194" s="1">
        <v>1.1625454538948181E-3</v>
      </c>
      <c r="EL1194" s="1">
        <v>1</v>
      </c>
      <c r="EM1194" s="1">
        <v>1</v>
      </c>
      <c r="EN1194" s="1">
        <v>5</v>
      </c>
      <c r="EO1194" s="1" t="s">
        <v>371</v>
      </c>
      <c r="EP1194" s="1">
        <v>2.94076</v>
      </c>
      <c r="EQ1194" s="1">
        <v>2.8014100000000002</v>
      </c>
      <c r="ER1194" s="1">
        <v>0.24015400000000001</v>
      </c>
      <c r="ES1194" s="1">
        <v>0.24430499999999999</v>
      </c>
      <c r="ET1194" s="1">
        <v>0.11687400000000001</v>
      </c>
      <c r="EU1194" s="1">
        <v>0.110346</v>
      </c>
      <c r="EV1194" s="1">
        <v>15525.3</v>
      </c>
      <c r="EW1194" s="1">
        <v>16189.9</v>
      </c>
      <c r="EX1194" s="1">
        <v>23780.2</v>
      </c>
      <c r="EY1194" s="1">
        <v>24953.5</v>
      </c>
      <c r="EZ1194" s="1">
        <v>33628.699999999997</v>
      </c>
      <c r="FA1194" s="1">
        <v>35460.699999999997</v>
      </c>
      <c r="FB1194" s="1">
        <v>43372.2</v>
      </c>
      <c r="FC1194" s="1">
        <v>46132.800000000003</v>
      </c>
      <c r="FD1194" s="1">
        <v>1.9302299999999999</v>
      </c>
      <c r="FE1194" s="1">
        <v>1.7951699999999999</v>
      </c>
      <c r="FF1194" s="1">
        <v>9.0487300000000007E-2</v>
      </c>
      <c r="FG1194" s="1">
        <v>0</v>
      </c>
      <c r="FH1194" s="1">
        <v>30.504200000000001</v>
      </c>
      <c r="FI1194" s="1">
        <v>999.9</v>
      </c>
      <c r="FJ1194" s="1">
        <v>49.9</v>
      </c>
      <c r="FK1194" s="1">
        <v>39.799999999999997</v>
      </c>
      <c r="FL1194" s="1">
        <v>36.900500000000001</v>
      </c>
      <c r="FM1194" s="1">
        <v>63.543900000000001</v>
      </c>
      <c r="FN1194" s="1">
        <v>25.7652</v>
      </c>
      <c r="FO1194" s="1">
        <v>1</v>
      </c>
      <c r="FP1194" s="1">
        <v>0.57161300000000004</v>
      </c>
      <c r="FQ1194" s="1">
        <v>3.2865600000000001</v>
      </c>
      <c r="FR1194" s="1">
        <v>20.286300000000001</v>
      </c>
      <c r="FS1194" s="1">
        <v>5.2102500000000003</v>
      </c>
      <c r="FT1194" s="1">
        <v>11.908099999999999</v>
      </c>
      <c r="FU1194" s="1">
        <v>5.0019999999999998</v>
      </c>
      <c r="FV1194" s="1">
        <v>3.2900999999999998</v>
      </c>
      <c r="FW1194" s="1">
        <v>9999</v>
      </c>
      <c r="FX1194" s="1">
        <v>9999</v>
      </c>
      <c r="FY1194" s="1">
        <v>9999</v>
      </c>
      <c r="FZ1194" s="1">
        <v>999.9</v>
      </c>
      <c r="GA1194" s="1">
        <v>1.8597600000000001</v>
      </c>
      <c r="GB1194" s="1">
        <v>1.85484</v>
      </c>
      <c r="GC1194" s="1">
        <v>1.8579300000000001</v>
      </c>
      <c r="GD1194" s="1">
        <v>1.85642</v>
      </c>
      <c r="GE1194" s="1">
        <v>1.8551599999999999</v>
      </c>
      <c r="GF1194" s="1">
        <v>1.8547199999999999</v>
      </c>
      <c r="GG1194" s="1">
        <v>1.8536300000000001</v>
      </c>
      <c r="GH1194" s="1">
        <v>1.8565499999999999</v>
      </c>
      <c r="GI1194" s="1">
        <v>0</v>
      </c>
      <c r="GJ1194" s="1">
        <v>0</v>
      </c>
      <c r="GK1194" s="1">
        <v>0</v>
      </c>
      <c r="GL1194" s="1">
        <v>0</v>
      </c>
      <c r="GM1194" s="1" t="s">
        <v>350</v>
      </c>
      <c r="GN1194" s="1" t="s">
        <v>351</v>
      </c>
      <c r="GO1194" s="1" t="s">
        <v>352</v>
      </c>
      <c r="GP1194" s="1" t="s">
        <v>352</v>
      </c>
      <c r="GQ1194" s="1" t="s">
        <v>352</v>
      </c>
      <c r="GR1194" s="1" t="s">
        <v>352</v>
      </c>
      <c r="GS1194" s="1">
        <v>0</v>
      </c>
      <c r="GT1194" s="1">
        <v>100</v>
      </c>
      <c r="GU1194" s="1">
        <v>100</v>
      </c>
      <c r="GV1194" s="1">
        <v>2.83</v>
      </c>
      <c r="GW1194" s="1">
        <v>1.09E-2</v>
      </c>
      <c r="GX1194" s="1">
        <v>0.33715491177224621</v>
      </c>
      <c r="GY1194" s="1">
        <v>3.036990343597491E-3</v>
      </c>
      <c r="GZ1194" s="1">
        <v>-1.538114387597119E-6</v>
      </c>
      <c r="HA1194" s="1">
        <v>3.3909691194327332E-10</v>
      </c>
      <c r="HB1194" s="1">
        <v>-6.0604171497381017E-2</v>
      </c>
      <c r="HC1194" s="1">
        <v>9.7621983196103414E-3</v>
      </c>
      <c r="HD1194" s="1">
        <v>-3.3387782167185642E-4</v>
      </c>
      <c r="HE1194" s="1">
        <v>2.632278881966732E-6</v>
      </c>
      <c r="HF1194" s="1">
        <v>6</v>
      </c>
      <c r="HG1194" s="1">
        <v>2134</v>
      </c>
      <c r="HH1194" s="1">
        <v>2</v>
      </c>
      <c r="HI1194" s="1">
        <v>31</v>
      </c>
      <c r="HJ1194" s="1">
        <v>10.5</v>
      </c>
      <c r="HK1194" s="1">
        <v>10.4</v>
      </c>
      <c r="HL1194" s="1">
        <v>3.6901899999999999</v>
      </c>
      <c r="HM1194" s="1">
        <v>2.2985799999999998</v>
      </c>
      <c r="HN1194" s="1">
        <v>1.4978</v>
      </c>
      <c r="HO1194" s="1">
        <v>2.3083499999999999</v>
      </c>
      <c r="HP1194" s="1">
        <v>1.5478499999999999</v>
      </c>
      <c r="HQ1194" s="1">
        <v>2.4377399999999998</v>
      </c>
      <c r="HR1194" s="1">
        <v>42.8583</v>
      </c>
      <c r="HS1194" s="1">
        <v>14.3247</v>
      </c>
      <c r="HT1194" s="1">
        <v>18</v>
      </c>
      <c r="HU1194" s="1">
        <v>495.68</v>
      </c>
      <c r="HV1194" s="1">
        <v>471.55900000000003</v>
      </c>
      <c r="HW1194" s="1">
        <v>25.793900000000001</v>
      </c>
      <c r="HX1194" s="1">
        <v>34.057499999999997</v>
      </c>
      <c r="HY1194" s="1">
        <v>30.0002</v>
      </c>
      <c r="HZ1194" s="1">
        <v>33.879600000000003</v>
      </c>
      <c r="IA1194" s="1">
        <v>33.9816</v>
      </c>
      <c r="IB1194" s="1">
        <v>73.874099999999999</v>
      </c>
      <c r="IC1194" s="1">
        <v>32.446800000000003</v>
      </c>
      <c r="ID1194" s="1">
        <v>0</v>
      </c>
      <c r="IE1194" s="1">
        <v>25.7639</v>
      </c>
      <c r="IF1194" s="1">
        <v>1929.34</v>
      </c>
      <c r="IG1194" s="1">
        <v>25.08</v>
      </c>
      <c r="IH1194" s="1">
        <v>100.282</v>
      </c>
      <c r="II1194" s="1">
        <v>99.978099999999998</v>
      </c>
      <c r="IJ1194" s="1" t="s">
        <v>1117</v>
      </c>
    </row>
    <row r="1195" spans="1:244" ht="15.75" customHeight="1" x14ac:dyDescent="0.3">
      <c r="A1195" s="1">
        <v>1179</v>
      </c>
      <c r="B1195" s="1">
        <v>1659887625.0999999</v>
      </c>
      <c r="C1195" s="1">
        <v>7368</v>
      </c>
      <c r="D1195" s="1" t="s">
        <v>2638</v>
      </c>
      <c r="E1195" s="1" t="s">
        <v>2639</v>
      </c>
      <c r="F1195" s="1">
        <v>1</v>
      </c>
      <c r="G1195" s="1" t="s">
        <v>1115</v>
      </c>
      <c r="H1195" s="1" t="s">
        <v>345</v>
      </c>
      <c r="I1195" s="1" t="s">
        <v>1102</v>
      </c>
      <c r="J1195" s="1" t="s">
        <v>1113</v>
      </c>
      <c r="K1195" s="1" t="s">
        <v>1114</v>
      </c>
      <c r="L1195" s="1" t="s">
        <v>1904</v>
      </c>
      <c r="M1195" s="1" t="s">
        <v>346</v>
      </c>
      <c r="N1195" s="1">
        <v>1659887616.5999999</v>
      </c>
      <c r="O1195" s="1">
        <f t="shared" si="136"/>
        <v>1.8501601240111291E-3</v>
      </c>
      <c r="P1195" s="1">
        <f t="shared" si="137"/>
        <v>1.8501601240111289</v>
      </c>
      <c r="Q1195" s="1">
        <f t="shared" si="138"/>
        <v>13.100847065262643</v>
      </c>
      <c r="R1195" s="1">
        <f t="shared" si="139"/>
        <v>1809.48125</v>
      </c>
      <c r="S1195" s="1">
        <f t="shared" si="140"/>
        <v>1507.3768160395057</v>
      </c>
      <c r="T1195" s="1">
        <f t="shared" si="141"/>
        <v>149.66256866151534</v>
      </c>
      <c r="U1195" s="1">
        <f t="shared" si="142"/>
        <v>179.65754079420054</v>
      </c>
      <c r="V1195" s="1">
        <f t="shared" si="143"/>
        <v>8.6846675980770754E-2</v>
      </c>
      <c r="W1195" s="1">
        <f t="shared" si="144"/>
        <v>2.9166180952755116</v>
      </c>
      <c r="X1195" s="1">
        <f t="shared" si="145"/>
        <v>8.5435210011299639E-2</v>
      </c>
      <c r="Y1195" s="1">
        <f t="shared" si="146"/>
        <v>5.3521910018614741E-2</v>
      </c>
      <c r="Z1195" s="1">
        <f t="shared" si="147"/>
        <v>321.52263637499999</v>
      </c>
      <c r="AA1195" s="1">
        <f t="shared" si="148"/>
        <v>32.447035473421529</v>
      </c>
      <c r="AB1195" s="1">
        <f t="shared" si="149"/>
        <v>31.97319375</v>
      </c>
      <c r="AC1195" s="1">
        <f t="shared" si="150"/>
        <v>4.7678430203650013</v>
      </c>
      <c r="AD1195" s="1">
        <f t="shared" si="151"/>
        <v>59.713679908946972</v>
      </c>
      <c r="AE1195" s="1">
        <f t="shared" si="152"/>
        <v>2.6985627850175753</v>
      </c>
      <c r="AF1195" s="1">
        <f t="shared" si="153"/>
        <v>4.5191701284067847</v>
      </c>
      <c r="AG1195" s="1">
        <f t="shared" si="154"/>
        <v>2.069280235347426</v>
      </c>
      <c r="AH1195" s="1">
        <f t="shared" si="155"/>
        <v>-81.59206146889079</v>
      </c>
      <c r="AI1195" s="1">
        <f t="shared" si="156"/>
        <v>-148.26620095799464</v>
      </c>
      <c r="AJ1195" s="1">
        <f t="shared" si="157"/>
        <v>-11.472132153766315</v>
      </c>
      <c r="AK1195" s="1">
        <f t="shared" si="158"/>
        <v>80.192241794348234</v>
      </c>
      <c r="AL1195" s="1">
        <f t="shared" si="159"/>
        <v>43.28588855387725</v>
      </c>
      <c r="AM1195" s="1">
        <f t="shared" si="160"/>
        <v>1.8464177045464005</v>
      </c>
      <c r="AN1195" s="1">
        <f t="shared" si="161"/>
        <v>13.100847065262643</v>
      </c>
      <c r="AO1195" s="1">
        <v>1944.085618289025</v>
      </c>
      <c r="AP1195" s="1">
        <v>1901.239151515151</v>
      </c>
      <c r="AQ1195" s="1">
        <v>5.1423463465339694</v>
      </c>
      <c r="AR1195" s="1">
        <v>66.272461968613413</v>
      </c>
      <c r="AS1195" s="1">
        <f t="shared" si="162"/>
        <v>1.8501601240111289</v>
      </c>
      <c r="AT1195" s="1">
        <v>25.04739075298545</v>
      </c>
      <c r="AU1195" s="1">
        <v>27.20304909090909</v>
      </c>
      <c r="AV1195" s="1">
        <v>5.7097194088408568E-4</v>
      </c>
      <c r="AW1195" s="1">
        <v>80.697832317614541</v>
      </c>
      <c r="AX1195" s="1">
        <v>2</v>
      </c>
      <c r="AY1195" s="1">
        <v>0</v>
      </c>
      <c r="AZ1195" s="1">
        <f t="shared" si="163"/>
        <v>1</v>
      </c>
      <c r="BA1195" s="1">
        <f t="shared" si="164"/>
        <v>0</v>
      </c>
      <c r="BB1195" s="1">
        <f t="shared" si="165"/>
        <v>51790.892729162653</v>
      </c>
      <c r="BC1195" s="1">
        <f t="shared" si="166"/>
        <v>2000.0374999999999</v>
      </c>
      <c r="BD1195" s="1">
        <f t="shared" si="167"/>
        <v>1681.2318374999998</v>
      </c>
      <c r="BE1195" s="1">
        <f t="shared" si="168"/>
        <v>0.84060015749704686</v>
      </c>
      <c r="BF1195" s="1">
        <f t="shared" si="169"/>
        <v>0.16075830396930058</v>
      </c>
      <c r="BG1195" s="1">
        <v>6</v>
      </c>
      <c r="BH1195" s="1">
        <v>0.5</v>
      </c>
      <c r="BI1195" s="1" t="s">
        <v>347</v>
      </c>
      <c r="BJ1195" s="1">
        <v>2</v>
      </c>
      <c r="BK1195" s="1" t="b">
        <v>1</v>
      </c>
      <c r="BL1195" s="1">
        <v>1659887616.5999999</v>
      </c>
      <c r="BM1195" s="1">
        <v>1809.48125</v>
      </c>
      <c r="BN1195" s="1">
        <v>1865.42</v>
      </c>
      <c r="BO1195" s="1">
        <v>27.179481249999998</v>
      </c>
      <c r="BP1195" s="1">
        <v>25.024525000000001</v>
      </c>
      <c r="BQ1195" s="1">
        <v>1806.6775</v>
      </c>
      <c r="BR1195" s="1">
        <v>27.168512499999999</v>
      </c>
      <c r="BS1195" s="1">
        <v>500.12143750000001</v>
      </c>
      <c r="BT1195" s="1">
        <v>99.186768749999999</v>
      </c>
      <c r="BU1195" s="1">
        <v>9.9996887499999992E-2</v>
      </c>
      <c r="BV1195" s="1">
        <v>31.030268750000001</v>
      </c>
      <c r="BW1195" s="1">
        <v>31.97319375</v>
      </c>
      <c r="BX1195" s="1">
        <v>999.9</v>
      </c>
      <c r="BY1195" s="1">
        <v>0</v>
      </c>
      <c r="BZ1195" s="1">
        <v>0</v>
      </c>
      <c r="CA1195" s="1">
        <v>10007.854375000001</v>
      </c>
      <c r="CB1195" s="1">
        <v>0</v>
      </c>
      <c r="CC1195" s="1">
        <v>168.71825000000001</v>
      </c>
      <c r="CD1195" s="1">
        <v>-55.938312499999988</v>
      </c>
      <c r="CE1195" s="1">
        <v>1860.0362500000001</v>
      </c>
      <c r="CF1195" s="1">
        <v>1913.3</v>
      </c>
      <c r="CG1195" s="1">
        <v>2.1549556249999999</v>
      </c>
      <c r="CH1195" s="1">
        <v>1865.42</v>
      </c>
      <c r="CI1195" s="1">
        <v>25.024525000000001</v>
      </c>
      <c r="CJ1195" s="1">
        <v>2.6958443750000001</v>
      </c>
      <c r="CK1195" s="1">
        <v>2.4821</v>
      </c>
      <c r="CL1195" s="1">
        <v>22.25979375</v>
      </c>
      <c r="CM1195" s="1">
        <v>20.909593749999999</v>
      </c>
      <c r="CN1195" s="1">
        <v>2000.0374999999999</v>
      </c>
      <c r="CO1195" s="1">
        <v>0.97999412499999994</v>
      </c>
      <c r="CP1195" s="1">
        <v>2.00060125E-2</v>
      </c>
      <c r="CQ1195" s="1">
        <v>0</v>
      </c>
      <c r="CR1195" s="1">
        <v>2.3705625000000001</v>
      </c>
      <c r="CS1195" s="1">
        <v>0</v>
      </c>
      <c r="CT1195" s="1">
        <v>16438.96875</v>
      </c>
      <c r="CU1195" s="1">
        <v>17412.625</v>
      </c>
      <c r="CV1195" s="1">
        <v>43.452749999999988</v>
      </c>
      <c r="CW1195" s="1">
        <v>45.210624999999993</v>
      </c>
      <c r="CX1195" s="1">
        <v>43.625</v>
      </c>
      <c r="CY1195" s="1">
        <v>43.186999999999998</v>
      </c>
      <c r="CZ1195" s="1">
        <v>43.436999999999998</v>
      </c>
      <c r="DA1195" s="1">
        <v>1960.0262499999999</v>
      </c>
      <c r="DB1195" s="1">
        <v>40.011249999999997</v>
      </c>
      <c r="DC1195" s="1">
        <v>0</v>
      </c>
      <c r="DD1195" s="1">
        <v>1659887624.3</v>
      </c>
      <c r="DE1195" s="1">
        <v>0</v>
      </c>
      <c r="DF1195" s="1">
        <v>1659887002.5</v>
      </c>
      <c r="DG1195" s="1" t="s">
        <v>1905</v>
      </c>
      <c r="DH1195" s="1">
        <v>1659886993</v>
      </c>
      <c r="DI1195" s="1">
        <v>1659887002.5</v>
      </c>
      <c r="DJ1195" s="1">
        <v>16</v>
      </c>
      <c r="DK1195" s="1">
        <v>-0.38300000000000001</v>
      </c>
      <c r="DL1195" s="1">
        <v>1E-3</v>
      </c>
      <c r="DM1195" s="1">
        <v>1.325</v>
      </c>
      <c r="DN1195" s="1">
        <v>1.6E-2</v>
      </c>
      <c r="DO1195" s="1">
        <v>400</v>
      </c>
      <c r="DP1195" s="1">
        <v>25</v>
      </c>
      <c r="DQ1195" s="1">
        <v>0.27</v>
      </c>
      <c r="DR1195" s="1">
        <v>0.06</v>
      </c>
      <c r="DS1195" s="1">
        <v>13.128550206741281</v>
      </c>
      <c r="DT1195" s="1">
        <v>1.2449314964794429</v>
      </c>
      <c r="DU1195" s="1">
        <v>0.1819824960213598</v>
      </c>
      <c r="DV1195" s="1">
        <v>0</v>
      </c>
      <c r="DW1195" s="1">
        <v>-55.931112903225809</v>
      </c>
      <c r="DX1195" s="1">
        <v>-1.405079032257845</v>
      </c>
      <c r="DY1195" s="1">
        <v>0.17554791229441041</v>
      </c>
      <c r="DZ1195" s="1">
        <v>0</v>
      </c>
      <c r="EA1195" s="1">
        <v>1506.3124577781221</v>
      </c>
      <c r="EB1195" s="1">
        <v>234.67001446590459</v>
      </c>
      <c r="EC1195" s="1">
        <v>17.483832925416991</v>
      </c>
      <c r="ED1195" s="1">
        <v>0</v>
      </c>
      <c r="EE1195" s="1">
        <v>2.1764482926829269</v>
      </c>
      <c r="EF1195" s="1">
        <v>-0.34732202090591852</v>
      </c>
      <c r="EG1195" s="1">
        <v>4.1388735412383477E-2</v>
      </c>
      <c r="EH1195" s="1">
        <v>0</v>
      </c>
      <c r="EI1195" s="1">
        <v>2.0694841435640492</v>
      </c>
      <c r="EJ1195" s="1">
        <v>-1.5393141626073621E-2</v>
      </c>
      <c r="EK1195" s="1">
        <v>1.1625454538948181E-3</v>
      </c>
      <c r="EL1195" s="1">
        <v>1</v>
      </c>
      <c r="EM1195" s="1">
        <v>1</v>
      </c>
      <c r="EN1195" s="1">
        <v>5</v>
      </c>
      <c r="EO1195" s="1" t="s">
        <v>371</v>
      </c>
      <c r="EP1195" s="1">
        <v>2.9407700000000001</v>
      </c>
      <c r="EQ1195" s="1">
        <v>2.8016299999999998</v>
      </c>
      <c r="ER1195" s="1">
        <v>0.240342</v>
      </c>
      <c r="ES1195" s="1">
        <v>0.24449499999999999</v>
      </c>
      <c r="ET1195" s="1">
        <v>0.11687400000000001</v>
      </c>
      <c r="EU1195" s="1">
        <v>0.110345</v>
      </c>
      <c r="EV1195" s="1">
        <v>15521.6</v>
      </c>
      <c r="EW1195" s="1">
        <v>16185.9</v>
      </c>
      <c r="EX1195" s="1">
        <v>23780.3</v>
      </c>
      <c r="EY1195" s="1">
        <v>24953.5</v>
      </c>
      <c r="EZ1195" s="1">
        <v>33628.9</v>
      </c>
      <c r="FA1195" s="1">
        <v>35460.800000000003</v>
      </c>
      <c r="FB1195" s="1">
        <v>43372.5</v>
      </c>
      <c r="FC1195" s="1">
        <v>46132.800000000003</v>
      </c>
      <c r="FD1195" s="1">
        <v>1.92997</v>
      </c>
      <c r="FE1195" s="1">
        <v>1.79522</v>
      </c>
      <c r="FF1195" s="1">
        <v>9.0319700000000003E-2</v>
      </c>
      <c r="FG1195" s="1">
        <v>0</v>
      </c>
      <c r="FH1195" s="1">
        <v>30.5044</v>
      </c>
      <c r="FI1195" s="1">
        <v>999.9</v>
      </c>
      <c r="FJ1195" s="1">
        <v>49.9</v>
      </c>
      <c r="FK1195" s="1">
        <v>39.799999999999997</v>
      </c>
      <c r="FL1195" s="1">
        <v>36.901699999999998</v>
      </c>
      <c r="FM1195" s="1">
        <v>63.563899999999997</v>
      </c>
      <c r="FN1195" s="1">
        <v>26.442299999999999</v>
      </c>
      <c r="FO1195" s="1">
        <v>1</v>
      </c>
      <c r="FP1195" s="1">
        <v>0.571608</v>
      </c>
      <c r="FQ1195" s="1">
        <v>3.2988400000000002</v>
      </c>
      <c r="FR1195" s="1">
        <v>20.286200000000001</v>
      </c>
      <c r="FS1195" s="1">
        <v>5.2110000000000003</v>
      </c>
      <c r="FT1195" s="1">
        <v>11.908099999999999</v>
      </c>
      <c r="FU1195" s="1">
        <v>5.0023</v>
      </c>
      <c r="FV1195" s="1">
        <v>3.2902999999999998</v>
      </c>
      <c r="FW1195" s="1">
        <v>9999</v>
      </c>
      <c r="FX1195" s="1">
        <v>9999</v>
      </c>
      <c r="FY1195" s="1">
        <v>9999</v>
      </c>
      <c r="FZ1195" s="1">
        <v>999.9</v>
      </c>
      <c r="GA1195" s="1">
        <v>1.8597600000000001</v>
      </c>
      <c r="GB1195" s="1">
        <v>1.85483</v>
      </c>
      <c r="GC1195" s="1">
        <v>1.8579300000000001</v>
      </c>
      <c r="GD1195" s="1">
        <v>1.85642</v>
      </c>
      <c r="GE1195" s="1">
        <v>1.8551599999999999</v>
      </c>
      <c r="GF1195" s="1">
        <v>1.8547199999999999</v>
      </c>
      <c r="GG1195" s="1">
        <v>1.85362</v>
      </c>
      <c r="GH1195" s="1">
        <v>1.8565499999999999</v>
      </c>
      <c r="GI1195" s="1">
        <v>0</v>
      </c>
      <c r="GJ1195" s="1">
        <v>0</v>
      </c>
      <c r="GK1195" s="1">
        <v>0</v>
      </c>
      <c r="GL1195" s="1">
        <v>0</v>
      </c>
      <c r="GM1195" s="1" t="s">
        <v>350</v>
      </c>
      <c r="GN1195" s="1" t="s">
        <v>351</v>
      </c>
      <c r="GO1195" s="1" t="s">
        <v>352</v>
      </c>
      <c r="GP1195" s="1" t="s">
        <v>352</v>
      </c>
      <c r="GQ1195" s="1" t="s">
        <v>352</v>
      </c>
      <c r="GR1195" s="1" t="s">
        <v>352</v>
      </c>
      <c r="GS1195" s="1">
        <v>0</v>
      </c>
      <c r="GT1195" s="1">
        <v>100</v>
      </c>
      <c r="GU1195" s="1">
        <v>100</v>
      </c>
      <c r="GV1195" s="1">
        <v>2.84</v>
      </c>
      <c r="GW1195" s="1">
        <v>1.09E-2</v>
      </c>
      <c r="GX1195" s="1">
        <v>0.33715491177224621</v>
      </c>
      <c r="GY1195" s="1">
        <v>3.036990343597491E-3</v>
      </c>
      <c r="GZ1195" s="1">
        <v>-1.538114387597119E-6</v>
      </c>
      <c r="HA1195" s="1">
        <v>3.3909691194327332E-10</v>
      </c>
      <c r="HB1195" s="1">
        <v>-6.0604171497381017E-2</v>
      </c>
      <c r="HC1195" s="1">
        <v>9.7621983196103414E-3</v>
      </c>
      <c r="HD1195" s="1">
        <v>-3.3387782167185642E-4</v>
      </c>
      <c r="HE1195" s="1">
        <v>2.632278881966732E-6</v>
      </c>
      <c r="HF1195" s="1">
        <v>6</v>
      </c>
      <c r="HG1195" s="1">
        <v>2134</v>
      </c>
      <c r="HH1195" s="1">
        <v>2</v>
      </c>
      <c r="HI1195" s="1">
        <v>31</v>
      </c>
      <c r="HJ1195" s="1">
        <v>10.5</v>
      </c>
      <c r="HK1195" s="1">
        <v>10.4</v>
      </c>
      <c r="HL1195" s="1">
        <v>3.6901899999999999</v>
      </c>
      <c r="HM1195" s="1">
        <v>2.3168899999999999</v>
      </c>
      <c r="HN1195" s="1">
        <v>1.4978</v>
      </c>
      <c r="HO1195" s="1">
        <v>2.3083499999999999</v>
      </c>
      <c r="HP1195" s="1">
        <v>1.5478499999999999</v>
      </c>
      <c r="HQ1195" s="1">
        <v>2.34619</v>
      </c>
      <c r="HR1195" s="1">
        <v>42.8583</v>
      </c>
      <c r="HS1195" s="1">
        <v>14.298400000000001</v>
      </c>
      <c r="HT1195" s="1">
        <v>18</v>
      </c>
      <c r="HU1195" s="1">
        <v>495.529</v>
      </c>
      <c r="HV1195" s="1">
        <v>471.59100000000001</v>
      </c>
      <c r="HW1195" s="1">
        <v>25.791499999999999</v>
      </c>
      <c r="HX1195" s="1">
        <v>34.057699999999997</v>
      </c>
      <c r="HY1195" s="1">
        <v>30.0001</v>
      </c>
      <c r="HZ1195" s="1">
        <v>33.879600000000003</v>
      </c>
      <c r="IA1195" s="1">
        <v>33.9816</v>
      </c>
      <c r="IB1195" s="1">
        <v>74.026799999999994</v>
      </c>
      <c r="IC1195" s="1">
        <v>32.446800000000003</v>
      </c>
      <c r="ID1195" s="1">
        <v>0</v>
      </c>
      <c r="IE1195" s="1">
        <v>25.7639</v>
      </c>
      <c r="IF1195" s="1">
        <v>1939.36</v>
      </c>
      <c r="IG1195" s="1">
        <v>25.083400000000001</v>
      </c>
      <c r="IH1195" s="1">
        <v>100.283</v>
      </c>
      <c r="II1195" s="1">
        <v>99.978200000000001</v>
      </c>
      <c r="IJ1195" s="1" t="s">
        <v>1117</v>
      </c>
    </row>
    <row r="1196" spans="1:244" ht="15.75" customHeight="1" x14ac:dyDescent="0.3">
      <c r="A1196" s="1">
        <v>1180</v>
      </c>
      <c r="B1196" s="1">
        <v>1659887626.5999999</v>
      </c>
      <c r="C1196" s="1">
        <v>7369.5</v>
      </c>
      <c r="D1196" s="1" t="s">
        <v>2640</v>
      </c>
      <c r="E1196" s="1" t="s">
        <v>2641</v>
      </c>
      <c r="F1196" s="1">
        <v>1</v>
      </c>
      <c r="G1196" s="1" t="s">
        <v>1115</v>
      </c>
      <c r="H1196" s="1" t="s">
        <v>345</v>
      </c>
      <c r="I1196" s="1" t="s">
        <v>1102</v>
      </c>
      <c r="J1196" s="1" t="s">
        <v>1113</v>
      </c>
      <c r="K1196" s="1" t="s">
        <v>1114</v>
      </c>
      <c r="L1196" s="1" t="s">
        <v>1904</v>
      </c>
      <c r="M1196" s="1" t="s">
        <v>346</v>
      </c>
      <c r="N1196" s="1">
        <v>1659887618.6312499</v>
      </c>
      <c r="O1196" s="1">
        <f t="shared" si="136"/>
        <v>1.8482675409137747E-3</v>
      </c>
      <c r="P1196" s="1">
        <f t="shared" si="137"/>
        <v>1.8482675409137748</v>
      </c>
      <c r="Q1196" s="1">
        <f t="shared" si="138"/>
        <v>12.835783628730255</v>
      </c>
      <c r="R1196" s="1">
        <f t="shared" si="139"/>
        <v>1819.6487500000001</v>
      </c>
      <c r="S1196" s="1">
        <f t="shared" si="140"/>
        <v>1521.9356124923177</v>
      </c>
      <c r="T1196" s="1">
        <f t="shared" si="141"/>
        <v>151.10777034932056</v>
      </c>
      <c r="U1196" s="1">
        <f t="shared" si="142"/>
        <v>180.66668732532608</v>
      </c>
      <c r="V1196" s="1">
        <f t="shared" si="143"/>
        <v>8.6789675647704054E-2</v>
      </c>
      <c r="W1196" s="1">
        <f t="shared" si="144"/>
        <v>2.9165037358301595</v>
      </c>
      <c r="X1196" s="1">
        <f t="shared" si="145"/>
        <v>8.5379991336840141E-2</v>
      </c>
      <c r="Y1196" s="1">
        <f t="shared" si="146"/>
        <v>5.3487241840407998E-2</v>
      </c>
      <c r="Z1196" s="1">
        <f t="shared" si="147"/>
        <v>321.52253662499993</v>
      </c>
      <c r="AA1196" s="1">
        <f t="shared" si="148"/>
        <v>32.448728172967151</v>
      </c>
      <c r="AB1196" s="1">
        <f t="shared" si="149"/>
        <v>31.972481250000001</v>
      </c>
      <c r="AC1196" s="1">
        <f t="shared" si="150"/>
        <v>4.7676507088404634</v>
      </c>
      <c r="AD1196" s="1">
        <f t="shared" si="151"/>
        <v>59.722954028843333</v>
      </c>
      <c r="AE1196" s="1">
        <f t="shared" si="152"/>
        <v>2.6991588367169359</v>
      </c>
      <c r="AF1196" s="1">
        <f t="shared" si="153"/>
        <v>4.5194663937978872</v>
      </c>
      <c r="AG1196" s="1">
        <f t="shared" si="154"/>
        <v>2.0684918721235275</v>
      </c>
      <c r="AH1196" s="1">
        <f t="shared" si="155"/>
        <v>-81.508598554297464</v>
      </c>
      <c r="AI1196" s="1">
        <f t="shared" si="156"/>
        <v>-147.96753815045517</v>
      </c>
      <c r="AJ1196" s="1">
        <f t="shared" si="157"/>
        <v>-11.449496545205017</v>
      </c>
      <c r="AK1196" s="1">
        <f t="shared" si="158"/>
        <v>80.596903375042274</v>
      </c>
      <c r="AL1196" s="1">
        <f t="shared" si="159"/>
        <v>43.335810911704378</v>
      </c>
      <c r="AM1196" s="1">
        <f t="shared" si="160"/>
        <v>1.8406198185764102</v>
      </c>
      <c r="AN1196" s="1">
        <f t="shared" si="161"/>
        <v>12.835783628730255</v>
      </c>
      <c r="AO1196" s="1">
        <v>1951.8228487491069</v>
      </c>
      <c r="AP1196" s="1">
        <v>1909.064969696969</v>
      </c>
      <c r="AQ1196" s="1">
        <v>5.1881979760713408</v>
      </c>
      <c r="AR1196" s="1">
        <v>66.272461968613413</v>
      </c>
      <c r="AS1196" s="1">
        <f t="shared" si="162"/>
        <v>1.8482675409137748</v>
      </c>
      <c r="AT1196" s="1">
        <v>25.04766448437406</v>
      </c>
      <c r="AU1196" s="1">
        <v>27.202545454545461</v>
      </c>
      <c r="AV1196" s="1">
        <v>3.388365415363575E-4</v>
      </c>
      <c r="AW1196" s="1">
        <v>80.697832317614541</v>
      </c>
      <c r="AX1196" s="1">
        <v>2</v>
      </c>
      <c r="AY1196" s="1">
        <v>0</v>
      </c>
      <c r="AZ1196" s="1">
        <f t="shared" si="163"/>
        <v>1</v>
      </c>
      <c r="BA1196" s="1">
        <f t="shared" si="164"/>
        <v>0</v>
      </c>
      <c r="BB1196" s="1">
        <f t="shared" si="165"/>
        <v>51787.44641575963</v>
      </c>
      <c r="BC1196" s="1">
        <f t="shared" si="166"/>
        <v>2000.036875</v>
      </c>
      <c r="BD1196" s="1">
        <f t="shared" si="167"/>
        <v>1681.2313124999998</v>
      </c>
      <c r="BE1196" s="1">
        <f t="shared" si="168"/>
        <v>0.84060015768459262</v>
      </c>
      <c r="BF1196" s="1">
        <f t="shared" si="169"/>
        <v>0.16075830433126387</v>
      </c>
      <c r="BG1196" s="1">
        <v>6</v>
      </c>
      <c r="BH1196" s="1">
        <v>0.5</v>
      </c>
      <c r="BI1196" s="1" t="s">
        <v>347</v>
      </c>
      <c r="BJ1196" s="1">
        <v>2</v>
      </c>
      <c r="BK1196" s="1" t="b">
        <v>1</v>
      </c>
      <c r="BL1196" s="1">
        <v>1659887618.6312499</v>
      </c>
      <c r="BM1196" s="1">
        <v>1819.6487500000001</v>
      </c>
      <c r="BN1196" s="1">
        <v>1875.65625</v>
      </c>
      <c r="BO1196" s="1">
        <v>27.185537499999999</v>
      </c>
      <c r="BP1196" s="1">
        <v>25.037400000000002</v>
      </c>
      <c r="BQ1196" s="1">
        <v>1816.8362500000001</v>
      </c>
      <c r="BR1196" s="1">
        <v>27.174587500000001</v>
      </c>
      <c r="BS1196" s="1">
        <v>500.13043750000003</v>
      </c>
      <c r="BT1196" s="1">
        <v>99.186531250000002</v>
      </c>
      <c r="BU1196" s="1">
        <v>0.10004113125</v>
      </c>
      <c r="BV1196" s="1">
        <v>31.03141875</v>
      </c>
      <c r="BW1196" s="1">
        <v>31.972481250000001</v>
      </c>
      <c r="BX1196" s="1">
        <v>999.9</v>
      </c>
      <c r="BY1196" s="1">
        <v>0</v>
      </c>
      <c r="BZ1196" s="1">
        <v>0</v>
      </c>
      <c r="CA1196" s="1">
        <v>10007.224375</v>
      </c>
      <c r="CB1196" s="1">
        <v>0</v>
      </c>
      <c r="CC1196" s="1">
        <v>168.447125</v>
      </c>
      <c r="CD1196" s="1">
        <v>-56.007525000000001</v>
      </c>
      <c r="CE1196" s="1">
        <v>1870.4993750000001</v>
      </c>
      <c r="CF1196" s="1">
        <v>1923.8243749999999</v>
      </c>
      <c r="CG1196" s="1">
        <v>2.1481400000000002</v>
      </c>
      <c r="CH1196" s="1">
        <v>1875.65625</v>
      </c>
      <c r="CI1196" s="1">
        <v>25.037400000000002</v>
      </c>
      <c r="CJ1196" s="1">
        <v>2.69643875</v>
      </c>
      <c r="CK1196" s="1">
        <v>2.4833706250000001</v>
      </c>
      <c r="CL1196" s="1">
        <v>22.263412500000001</v>
      </c>
      <c r="CM1196" s="1">
        <v>20.917925</v>
      </c>
      <c r="CN1196" s="1">
        <v>2000.036875</v>
      </c>
      <c r="CO1196" s="1">
        <v>0.97999431249999991</v>
      </c>
      <c r="CP1196" s="1">
        <v>2.0005831250000002E-2</v>
      </c>
      <c r="CQ1196" s="1">
        <v>0</v>
      </c>
      <c r="CR1196" s="1">
        <v>2.2906875000000002</v>
      </c>
      <c r="CS1196" s="1">
        <v>0</v>
      </c>
      <c r="CT1196" s="1">
        <v>16437.55</v>
      </c>
      <c r="CU1196" s="1">
        <v>17412.618750000001</v>
      </c>
      <c r="CV1196" s="1">
        <v>43.460624999999993</v>
      </c>
      <c r="CW1196" s="1">
        <v>45.210625</v>
      </c>
      <c r="CX1196" s="1">
        <v>43.625</v>
      </c>
      <c r="CY1196" s="1">
        <v>43.194875000000003</v>
      </c>
      <c r="CZ1196" s="1">
        <v>43.436999999999998</v>
      </c>
      <c r="DA1196" s="1">
        <v>1960.025625</v>
      </c>
      <c r="DB1196" s="1">
        <v>40.011249999999997</v>
      </c>
      <c r="DC1196" s="1">
        <v>0</v>
      </c>
      <c r="DD1196" s="1">
        <v>1659887625.5</v>
      </c>
      <c r="DE1196" s="1">
        <v>0</v>
      </c>
      <c r="DF1196" s="1">
        <v>1659887002.5</v>
      </c>
      <c r="DG1196" s="1" t="s">
        <v>1905</v>
      </c>
      <c r="DH1196" s="1">
        <v>1659886993</v>
      </c>
      <c r="DI1196" s="1">
        <v>1659887002.5</v>
      </c>
      <c r="DJ1196" s="1">
        <v>16</v>
      </c>
      <c r="DK1196" s="1">
        <v>-0.38300000000000001</v>
      </c>
      <c r="DL1196" s="1">
        <v>1E-3</v>
      </c>
      <c r="DM1196" s="1">
        <v>1.325</v>
      </c>
      <c r="DN1196" s="1">
        <v>1.6E-2</v>
      </c>
      <c r="DO1196" s="1">
        <v>400</v>
      </c>
      <c r="DP1196" s="1">
        <v>25</v>
      </c>
      <c r="DQ1196" s="1">
        <v>0.27</v>
      </c>
      <c r="DR1196" s="1">
        <v>0.06</v>
      </c>
      <c r="DS1196" s="1">
        <v>13.156404819901081</v>
      </c>
      <c r="DT1196" s="1">
        <v>1.0335844001602379</v>
      </c>
      <c r="DU1196" s="1">
        <v>0.17705243860318121</v>
      </c>
      <c r="DV1196" s="1">
        <v>0</v>
      </c>
      <c r="DW1196" s="1">
        <v>-55.977403333333328</v>
      </c>
      <c r="DX1196" s="1">
        <v>-0.54816907675209281</v>
      </c>
      <c r="DY1196" s="1">
        <v>0.13095029205346909</v>
      </c>
      <c r="DZ1196" s="1">
        <v>1</v>
      </c>
      <c r="EA1196" s="1">
        <v>1511.4469087741779</v>
      </c>
      <c r="EB1196" s="1">
        <v>243.43745190322161</v>
      </c>
      <c r="EC1196" s="1">
        <v>18.668930151146292</v>
      </c>
      <c r="ED1196" s="1">
        <v>0</v>
      </c>
      <c r="EE1196" s="1">
        <v>2.168317</v>
      </c>
      <c r="EF1196" s="1">
        <v>-0.27415024390244541</v>
      </c>
      <c r="EG1196" s="1">
        <v>3.6206545209395487E-2</v>
      </c>
      <c r="EH1196" s="1">
        <v>0</v>
      </c>
      <c r="EI1196" s="1">
        <v>2.0691638612947592</v>
      </c>
      <c r="EJ1196" s="1">
        <v>-1.6007279916266749E-2</v>
      </c>
      <c r="EK1196" s="1">
        <v>1.237969361874603E-3</v>
      </c>
      <c r="EL1196" s="1">
        <v>1</v>
      </c>
      <c r="EM1196" s="1">
        <v>2</v>
      </c>
      <c r="EN1196" s="1">
        <v>5</v>
      </c>
      <c r="EO1196" s="1" t="s">
        <v>386</v>
      </c>
      <c r="EP1196" s="1">
        <v>2.9407700000000001</v>
      </c>
      <c r="EQ1196" s="1">
        <v>2.8014700000000001</v>
      </c>
      <c r="ER1196" s="1">
        <v>0.240897</v>
      </c>
      <c r="ES1196" s="1">
        <v>0.245055</v>
      </c>
      <c r="ET1196" s="1">
        <v>0.11687500000000001</v>
      </c>
      <c r="EU1196" s="1">
        <v>0.11035200000000001</v>
      </c>
      <c r="EV1196" s="1">
        <v>15510.4</v>
      </c>
      <c r="EW1196" s="1">
        <v>16173.8</v>
      </c>
      <c r="EX1196" s="1">
        <v>23780.7</v>
      </c>
      <c r="EY1196" s="1">
        <v>24953.599999999999</v>
      </c>
      <c r="EZ1196" s="1">
        <v>33629.300000000003</v>
      </c>
      <c r="FA1196" s="1">
        <v>35460.400000000001</v>
      </c>
      <c r="FB1196" s="1">
        <v>43373.1</v>
      </c>
      <c r="FC1196" s="1">
        <v>46132.6</v>
      </c>
      <c r="FD1196" s="1">
        <v>1.93018</v>
      </c>
      <c r="FE1196" s="1">
        <v>1.79515</v>
      </c>
      <c r="FF1196" s="1">
        <v>8.9928499999999995E-2</v>
      </c>
      <c r="FG1196" s="1">
        <v>0</v>
      </c>
      <c r="FH1196" s="1">
        <v>30.504999999999999</v>
      </c>
      <c r="FI1196" s="1">
        <v>999.9</v>
      </c>
      <c r="FJ1196" s="1">
        <v>49.9</v>
      </c>
      <c r="FK1196" s="1">
        <v>39.799999999999997</v>
      </c>
      <c r="FL1196" s="1">
        <v>36.900399999999998</v>
      </c>
      <c r="FM1196" s="1">
        <v>63.433900000000001</v>
      </c>
      <c r="FN1196" s="1">
        <v>25.865400000000001</v>
      </c>
      <c r="FO1196" s="1">
        <v>1</v>
      </c>
      <c r="FP1196" s="1">
        <v>0.57170699999999997</v>
      </c>
      <c r="FQ1196" s="1">
        <v>3.32782</v>
      </c>
      <c r="FR1196" s="1">
        <v>20.285499999999999</v>
      </c>
      <c r="FS1196" s="1">
        <v>5.2099500000000001</v>
      </c>
      <c r="FT1196" s="1">
        <v>11.908099999999999</v>
      </c>
      <c r="FU1196" s="1">
        <v>5.0019499999999999</v>
      </c>
      <c r="FV1196" s="1">
        <v>3.2900800000000001</v>
      </c>
      <c r="FW1196" s="1">
        <v>9999</v>
      </c>
      <c r="FX1196" s="1">
        <v>9999</v>
      </c>
      <c r="FY1196" s="1">
        <v>9999</v>
      </c>
      <c r="FZ1196" s="1">
        <v>999.9</v>
      </c>
      <c r="GA1196" s="1">
        <v>1.85975</v>
      </c>
      <c r="GB1196" s="1">
        <v>1.8548100000000001</v>
      </c>
      <c r="GC1196" s="1">
        <v>1.85792</v>
      </c>
      <c r="GD1196" s="1">
        <v>1.85643</v>
      </c>
      <c r="GE1196" s="1">
        <v>1.8551599999999999</v>
      </c>
      <c r="GF1196" s="1">
        <v>1.8547199999999999</v>
      </c>
      <c r="GG1196" s="1">
        <v>1.85362</v>
      </c>
      <c r="GH1196" s="1">
        <v>1.8565499999999999</v>
      </c>
      <c r="GI1196" s="1">
        <v>0</v>
      </c>
      <c r="GJ1196" s="1">
        <v>0</v>
      </c>
      <c r="GK1196" s="1">
        <v>0</v>
      </c>
      <c r="GL1196" s="1">
        <v>0</v>
      </c>
      <c r="GM1196" s="1" t="s">
        <v>350</v>
      </c>
      <c r="GN1196" s="1" t="s">
        <v>351</v>
      </c>
      <c r="GO1196" s="1" t="s">
        <v>352</v>
      </c>
      <c r="GP1196" s="1" t="s">
        <v>352</v>
      </c>
      <c r="GQ1196" s="1" t="s">
        <v>352</v>
      </c>
      <c r="GR1196" s="1" t="s">
        <v>352</v>
      </c>
      <c r="GS1196" s="1">
        <v>0</v>
      </c>
      <c r="GT1196" s="1">
        <v>100</v>
      </c>
      <c r="GU1196" s="1">
        <v>100</v>
      </c>
      <c r="GV1196" s="1">
        <v>2.84</v>
      </c>
      <c r="GW1196" s="1">
        <v>1.09E-2</v>
      </c>
      <c r="GX1196" s="1">
        <v>0.33715491177224621</v>
      </c>
      <c r="GY1196" s="1">
        <v>3.036990343597491E-3</v>
      </c>
      <c r="GZ1196" s="1">
        <v>-1.538114387597119E-6</v>
      </c>
      <c r="HA1196" s="1">
        <v>3.3909691194327332E-10</v>
      </c>
      <c r="HB1196" s="1">
        <v>-6.0604171497381017E-2</v>
      </c>
      <c r="HC1196" s="1">
        <v>9.7621983196103414E-3</v>
      </c>
      <c r="HD1196" s="1">
        <v>-3.3387782167185642E-4</v>
      </c>
      <c r="HE1196" s="1">
        <v>2.632278881966732E-6</v>
      </c>
      <c r="HF1196" s="1">
        <v>6</v>
      </c>
      <c r="HG1196" s="1">
        <v>2134</v>
      </c>
      <c r="HH1196" s="1">
        <v>2</v>
      </c>
      <c r="HI1196" s="1">
        <v>31</v>
      </c>
      <c r="HJ1196" s="1">
        <v>10.6</v>
      </c>
      <c r="HK1196" s="1">
        <v>10.4</v>
      </c>
      <c r="HL1196" s="1">
        <v>3.7060499999999998</v>
      </c>
      <c r="HM1196" s="1">
        <v>2.2997999999999998</v>
      </c>
      <c r="HN1196" s="1">
        <v>1.4978</v>
      </c>
      <c r="HO1196" s="1">
        <v>2.3095699999999999</v>
      </c>
      <c r="HP1196" s="1">
        <v>1.5478499999999999</v>
      </c>
      <c r="HQ1196" s="1">
        <v>2.4597199999999999</v>
      </c>
      <c r="HR1196" s="1">
        <v>42.885199999999998</v>
      </c>
      <c r="HS1196" s="1">
        <v>14.3247</v>
      </c>
      <c r="HT1196" s="1">
        <v>18</v>
      </c>
      <c r="HU1196" s="1">
        <v>495.654</v>
      </c>
      <c r="HV1196" s="1">
        <v>471.55</v>
      </c>
      <c r="HW1196" s="1">
        <v>25.784199999999998</v>
      </c>
      <c r="HX1196" s="1">
        <v>34.058999999999997</v>
      </c>
      <c r="HY1196" s="1">
        <v>30.0002</v>
      </c>
      <c r="HZ1196" s="1">
        <v>33.880200000000002</v>
      </c>
      <c r="IA1196" s="1">
        <v>33.982799999999997</v>
      </c>
      <c r="IB1196" s="1">
        <v>74.181799999999996</v>
      </c>
      <c r="IC1196" s="1">
        <v>32.446800000000003</v>
      </c>
      <c r="ID1196" s="1">
        <v>0</v>
      </c>
      <c r="IE1196" s="1">
        <v>25.7639</v>
      </c>
      <c r="IF1196" s="1">
        <v>1939.36</v>
      </c>
      <c r="IG1196" s="1">
        <v>25.087700000000002</v>
      </c>
      <c r="IH1196" s="1">
        <v>100.28400000000001</v>
      </c>
      <c r="II1196" s="1">
        <v>99.977999999999994</v>
      </c>
      <c r="IJ1196" s="1" t="s">
        <v>1117</v>
      </c>
    </row>
    <row r="1197" spans="1:244" ht="15.75" customHeight="1" x14ac:dyDescent="0.3">
      <c r="A1197" s="1">
        <v>1181</v>
      </c>
      <c r="B1197" s="1">
        <v>1659887627.0999999</v>
      </c>
      <c r="C1197" s="1">
        <v>7370</v>
      </c>
      <c r="D1197" s="1" t="s">
        <v>2642</v>
      </c>
      <c r="E1197" s="1" t="s">
        <v>2643</v>
      </c>
      <c r="F1197" s="1">
        <v>1</v>
      </c>
      <c r="G1197" s="1" t="s">
        <v>1115</v>
      </c>
      <c r="H1197" s="1" t="s">
        <v>345</v>
      </c>
      <c r="I1197" s="1" t="s">
        <v>1102</v>
      </c>
      <c r="J1197" s="1" t="s">
        <v>1113</v>
      </c>
      <c r="K1197" s="1" t="s">
        <v>1114</v>
      </c>
      <c r="L1197" s="1" t="s">
        <v>1904</v>
      </c>
      <c r="M1197" s="1" t="s">
        <v>346</v>
      </c>
      <c r="N1197" s="1">
        <v>1659887618.6312499</v>
      </c>
      <c r="O1197" s="1">
        <f t="shared" si="136"/>
        <v>1.8474350492828477E-3</v>
      </c>
      <c r="P1197" s="1">
        <f t="shared" si="137"/>
        <v>1.8474350492828477</v>
      </c>
      <c r="Q1197" s="1">
        <f t="shared" si="138"/>
        <v>12.895172641814643</v>
      </c>
      <c r="R1197" s="1">
        <f t="shared" si="139"/>
        <v>1819.6487500000001</v>
      </c>
      <c r="S1197" s="1">
        <f t="shared" si="140"/>
        <v>1520.7370279647871</v>
      </c>
      <c r="T1197" s="1">
        <f t="shared" si="141"/>
        <v>150.98876699987284</v>
      </c>
      <c r="U1197" s="1">
        <f t="shared" si="142"/>
        <v>180.66668732532608</v>
      </c>
      <c r="V1197" s="1">
        <f t="shared" si="143"/>
        <v>8.6749939789886502E-2</v>
      </c>
      <c r="W1197" s="1">
        <f t="shared" si="144"/>
        <v>2.9165037358301595</v>
      </c>
      <c r="X1197" s="1">
        <f t="shared" si="145"/>
        <v>8.5341534713725173E-2</v>
      </c>
      <c r="Y1197" s="1">
        <f t="shared" si="146"/>
        <v>5.3463094104088366E-2</v>
      </c>
      <c r="Z1197" s="1">
        <f t="shared" si="147"/>
        <v>321.52253662499993</v>
      </c>
      <c r="AA1197" s="1">
        <f t="shared" si="148"/>
        <v>32.448944966677118</v>
      </c>
      <c r="AB1197" s="1">
        <f t="shared" si="149"/>
        <v>31.972481250000001</v>
      </c>
      <c r="AC1197" s="1">
        <f t="shared" si="150"/>
        <v>4.7676507088404634</v>
      </c>
      <c r="AD1197" s="1">
        <f t="shared" si="151"/>
        <v>59.722954028843333</v>
      </c>
      <c r="AE1197" s="1">
        <f t="shared" si="152"/>
        <v>2.6991588367169359</v>
      </c>
      <c r="AF1197" s="1">
        <f t="shared" si="153"/>
        <v>4.5194663937978872</v>
      </c>
      <c r="AG1197" s="1">
        <f t="shared" si="154"/>
        <v>2.0684918721235275</v>
      </c>
      <c r="AH1197" s="1">
        <f t="shared" si="155"/>
        <v>-81.471885673373578</v>
      </c>
      <c r="AI1197" s="1">
        <f t="shared" si="156"/>
        <v>-147.96753815045517</v>
      </c>
      <c r="AJ1197" s="1">
        <f t="shared" si="157"/>
        <v>-11.449496545205017</v>
      </c>
      <c r="AK1197" s="1">
        <f t="shared" si="158"/>
        <v>80.63361625596616</v>
      </c>
      <c r="AL1197" s="1">
        <f t="shared" si="159"/>
        <v>43.335810911704378</v>
      </c>
      <c r="AM1197" s="1">
        <f t="shared" si="160"/>
        <v>1.8406198185764102</v>
      </c>
      <c r="AN1197" s="1">
        <f t="shared" si="161"/>
        <v>12.895172641814643</v>
      </c>
      <c r="AO1197" s="1">
        <v>1954.46593818767</v>
      </c>
      <c r="AP1197" s="1">
        <v>1911.643151515151</v>
      </c>
      <c r="AQ1197" s="1">
        <v>5.1866258853123526</v>
      </c>
      <c r="AR1197" s="1">
        <v>66.272461968613413</v>
      </c>
      <c r="AS1197" s="1">
        <f t="shared" si="162"/>
        <v>1.8474350492828477</v>
      </c>
      <c r="AT1197" s="1">
        <v>25.048050091002349</v>
      </c>
      <c r="AU1197" s="1">
        <v>27.202751515151519</v>
      </c>
      <c r="AV1197" s="1">
        <v>2.1361028360518031E-4</v>
      </c>
      <c r="AW1197" s="1">
        <v>80.697832317614541</v>
      </c>
      <c r="AX1197" s="1">
        <v>2</v>
      </c>
      <c r="AY1197" s="1">
        <v>0</v>
      </c>
      <c r="AZ1197" s="1">
        <f t="shared" si="163"/>
        <v>1</v>
      </c>
      <c r="BA1197" s="1">
        <f t="shared" si="164"/>
        <v>0</v>
      </c>
      <c r="BB1197" s="1">
        <f t="shared" si="165"/>
        <v>51787.44641575963</v>
      </c>
      <c r="BC1197" s="1">
        <f t="shared" si="166"/>
        <v>2000.036875</v>
      </c>
      <c r="BD1197" s="1">
        <f t="shared" si="167"/>
        <v>1681.2313124999998</v>
      </c>
      <c r="BE1197" s="1">
        <f t="shared" si="168"/>
        <v>0.84060015768459262</v>
      </c>
      <c r="BF1197" s="1">
        <f t="shared" si="169"/>
        <v>0.16075830433126387</v>
      </c>
      <c r="BG1197" s="1">
        <v>6</v>
      </c>
      <c r="BH1197" s="1">
        <v>0.5</v>
      </c>
      <c r="BI1197" s="1" t="s">
        <v>347</v>
      </c>
      <c r="BJ1197" s="1">
        <v>2</v>
      </c>
      <c r="BK1197" s="1" t="b">
        <v>1</v>
      </c>
      <c r="BL1197" s="1">
        <v>1659887618.6312499</v>
      </c>
      <c r="BM1197" s="1">
        <v>1819.6487500000001</v>
      </c>
      <c r="BN1197" s="1">
        <v>1875.65625</v>
      </c>
      <c r="BO1197" s="1">
        <v>27.185537499999999</v>
      </c>
      <c r="BP1197" s="1">
        <v>25.037400000000002</v>
      </c>
      <c r="BQ1197" s="1">
        <v>1816.8362500000001</v>
      </c>
      <c r="BR1197" s="1">
        <v>27.174587500000001</v>
      </c>
      <c r="BS1197" s="1">
        <v>500.13043750000003</v>
      </c>
      <c r="BT1197" s="1">
        <v>99.186531250000002</v>
      </c>
      <c r="BU1197" s="1">
        <v>0.10004113125</v>
      </c>
      <c r="BV1197" s="1">
        <v>31.03141875</v>
      </c>
      <c r="BW1197" s="1">
        <v>31.972481250000001</v>
      </c>
      <c r="BX1197" s="1">
        <v>999.9</v>
      </c>
      <c r="BY1197" s="1">
        <v>0</v>
      </c>
      <c r="BZ1197" s="1">
        <v>0</v>
      </c>
      <c r="CA1197" s="1">
        <v>10007.224375</v>
      </c>
      <c r="CB1197" s="1">
        <v>0</v>
      </c>
      <c r="CC1197" s="1">
        <v>168.447125</v>
      </c>
      <c r="CD1197" s="1">
        <v>-56.007525000000001</v>
      </c>
      <c r="CE1197" s="1">
        <v>1870.4993750000001</v>
      </c>
      <c r="CF1197" s="1">
        <v>1923.8243749999999</v>
      </c>
      <c r="CG1197" s="1">
        <v>2.1481400000000002</v>
      </c>
      <c r="CH1197" s="1">
        <v>1875.65625</v>
      </c>
      <c r="CI1197" s="1">
        <v>25.037400000000002</v>
      </c>
      <c r="CJ1197" s="1">
        <v>2.69643875</v>
      </c>
      <c r="CK1197" s="1">
        <v>2.4833706250000001</v>
      </c>
      <c r="CL1197" s="1">
        <v>22.263412500000001</v>
      </c>
      <c r="CM1197" s="1">
        <v>20.917925</v>
      </c>
      <c r="CN1197" s="1">
        <v>2000.036875</v>
      </c>
      <c r="CO1197" s="1">
        <v>0.97999431249999991</v>
      </c>
      <c r="CP1197" s="1">
        <v>2.0005831250000002E-2</v>
      </c>
      <c r="CQ1197" s="1">
        <v>0</v>
      </c>
      <c r="CR1197" s="1">
        <v>2.2906875000000002</v>
      </c>
      <c r="CS1197" s="1">
        <v>0</v>
      </c>
      <c r="CT1197" s="1">
        <v>16437.55</v>
      </c>
      <c r="CU1197" s="1">
        <v>17412.618750000001</v>
      </c>
      <c r="CV1197" s="1">
        <v>43.460624999999993</v>
      </c>
      <c r="CW1197" s="1">
        <v>45.210625</v>
      </c>
      <c r="CX1197" s="1">
        <v>43.625</v>
      </c>
      <c r="CY1197" s="1">
        <v>43.194875000000003</v>
      </c>
      <c r="CZ1197" s="1">
        <v>43.436999999999998</v>
      </c>
      <c r="DA1197" s="1">
        <v>1960.025625</v>
      </c>
      <c r="DB1197" s="1">
        <v>40.011249999999997</v>
      </c>
      <c r="DC1197" s="1">
        <v>0</v>
      </c>
      <c r="DD1197" s="1">
        <v>1659887626.0999999</v>
      </c>
      <c r="DE1197" s="1">
        <v>0</v>
      </c>
      <c r="DF1197" s="1">
        <v>1659887002.5</v>
      </c>
      <c r="DG1197" s="1" t="s">
        <v>1905</v>
      </c>
      <c r="DH1197" s="1">
        <v>1659886993</v>
      </c>
      <c r="DI1197" s="1">
        <v>1659887002.5</v>
      </c>
      <c r="DJ1197" s="1">
        <v>16</v>
      </c>
      <c r="DK1197" s="1">
        <v>-0.38300000000000001</v>
      </c>
      <c r="DL1197" s="1">
        <v>1E-3</v>
      </c>
      <c r="DM1197" s="1">
        <v>1.325</v>
      </c>
      <c r="DN1197" s="1">
        <v>1.6E-2</v>
      </c>
      <c r="DO1197" s="1">
        <v>400</v>
      </c>
      <c r="DP1197" s="1">
        <v>25</v>
      </c>
      <c r="DQ1197" s="1">
        <v>0.27</v>
      </c>
      <c r="DR1197" s="1">
        <v>0.06</v>
      </c>
      <c r="DS1197" s="1">
        <v>13.15273319679269</v>
      </c>
      <c r="DT1197" s="1">
        <v>-0.17609721977153731</v>
      </c>
      <c r="DU1197" s="1">
        <v>0.17202362769014781</v>
      </c>
      <c r="DV1197" s="1">
        <v>1</v>
      </c>
      <c r="DW1197" s="1">
        <v>-56.021441935483857</v>
      </c>
      <c r="DX1197" s="1">
        <v>-0.3242951612903891</v>
      </c>
      <c r="DY1197" s="1">
        <v>9.8431517946672625E-2</v>
      </c>
      <c r="DZ1197" s="1">
        <v>1</v>
      </c>
      <c r="EA1197" s="1">
        <v>1518.744731609459</v>
      </c>
      <c r="EB1197" s="1">
        <v>284.07639933982199</v>
      </c>
      <c r="EC1197" s="1">
        <v>20.877973510156199</v>
      </c>
      <c r="ED1197" s="1">
        <v>0</v>
      </c>
      <c r="EE1197" s="1">
        <v>2.163663902439025</v>
      </c>
      <c r="EF1197" s="1">
        <v>-0.20921477351916631</v>
      </c>
      <c r="EG1197" s="1">
        <v>3.2033567750404418E-2</v>
      </c>
      <c r="EH1197" s="1">
        <v>0</v>
      </c>
      <c r="EI1197" s="1">
        <v>2.0685299077565871</v>
      </c>
      <c r="EJ1197" s="1">
        <v>-1.8593408793702849E-2</v>
      </c>
      <c r="EK1197" s="1">
        <v>1.4476944679630531E-3</v>
      </c>
      <c r="EL1197" s="1">
        <v>1</v>
      </c>
      <c r="EM1197" s="1">
        <v>3</v>
      </c>
      <c r="EN1197" s="1">
        <v>5</v>
      </c>
      <c r="EO1197" s="1" t="s">
        <v>368</v>
      </c>
      <c r="EP1197" s="1">
        <v>2.9407199999999998</v>
      </c>
      <c r="EQ1197" s="1">
        <v>2.8016100000000002</v>
      </c>
      <c r="ER1197" s="1">
        <v>0.24108399999999999</v>
      </c>
      <c r="ES1197" s="1">
        <v>0.24523300000000001</v>
      </c>
      <c r="ET1197" s="1">
        <v>0.11687400000000001</v>
      </c>
      <c r="EU1197" s="1">
        <v>0.110358</v>
      </c>
      <c r="EV1197" s="1">
        <v>15506.7</v>
      </c>
      <c r="EW1197" s="1">
        <v>16170</v>
      </c>
      <c r="EX1197" s="1">
        <v>23780.799999999999</v>
      </c>
      <c r="EY1197" s="1">
        <v>24953.599999999999</v>
      </c>
      <c r="EZ1197" s="1">
        <v>33629.5</v>
      </c>
      <c r="FA1197" s="1">
        <v>35460.300000000003</v>
      </c>
      <c r="FB1197" s="1">
        <v>43373.3</v>
      </c>
      <c r="FC1197" s="1">
        <v>46132.800000000003</v>
      </c>
      <c r="FD1197" s="1">
        <v>1.9302299999999999</v>
      </c>
      <c r="FE1197" s="1">
        <v>1.7951999999999999</v>
      </c>
      <c r="FF1197" s="1">
        <v>8.9943400000000007E-2</v>
      </c>
      <c r="FG1197" s="1">
        <v>0</v>
      </c>
      <c r="FH1197" s="1">
        <v>30.505099999999999</v>
      </c>
      <c r="FI1197" s="1">
        <v>999.9</v>
      </c>
      <c r="FJ1197" s="1">
        <v>49.9</v>
      </c>
      <c r="FK1197" s="1">
        <v>39.799999999999997</v>
      </c>
      <c r="FL1197" s="1">
        <v>36.901299999999999</v>
      </c>
      <c r="FM1197" s="1">
        <v>63.7239</v>
      </c>
      <c r="FN1197" s="1">
        <v>26.3462</v>
      </c>
      <c r="FO1197" s="1">
        <v>1</v>
      </c>
      <c r="FP1197" s="1">
        <v>0.57172299999999998</v>
      </c>
      <c r="FQ1197" s="1">
        <v>3.3334000000000001</v>
      </c>
      <c r="FR1197" s="1">
        <v>20.285499999999999</v>
      </c>
      <c r="FS1197" s="1">
        <v>5.2111499999999999</v>
      </c>
      <c r="FT1197" s="1">
        <v>11.908099999999999</v>
      </c>
      <c r="FU1197" s="1">
        <v>5.0022000000000002</v>
      </c>
      <c r="FV1197" s="1">
        <v>3.2902800000000001</v>
      </c>
      <c r="FW1197" s="1">
        <v>9999</v>
      </c>
      <c r="FX1197" s="1">
        <v>9999</v>
      </c>
      <c r="FY1197" s="1">
        <v>9999</v>
      </c>
      <c r="FZ1197" s="1">
        <v>999.9</v>
      </c>
      <c r="GA1197" s="1">
        <v>1.85975</v>
      </c>
      <c r="GB1197" s="1">
        <v>1.8548100000000001</v>
      </c>
      <c r="GC1197" s="1">
        <v>1.85792</v>
      </c>
      <c r="GD1197" s="1">
        <v>1.85642</v>
      </c>
      <c r="GE1197" s="1">
        <v>1.8551599999999999</v>
      </c>
      <c r="GF1197" s="1">
        <v>1.8547199999999999</v>
      </c>
      <c r="GG1197" s="1">
        <v>1.85362</v>
      </c>
      <c r="GH1197" s="1">
        <v>1.8565499999999999</v>
      </c>
      <c r="GI1197" s="1">
        <v>0</v>
      </c>
      <c r="GJ1197" s="1">
        <v>0</v>
      </c>
      <c r="GK1197" s="1">
        <v>0</v>
      </c>
      <c r="GL1197" s="1">
        <v>0</v>
      </c>
      <c r="GM1197" s="1" t="s">
        <v>350</v>
      </c>
      <c r="GN1197" s="1" t="s">
        <v>351</v>
      </c>
      <c r="GO1197" s="1" t="s">
        <v>352</v>
      </c>
      <c r="GP1197" s="1" t="s">
        <v>352</v>
      </c>
      <c r="GQ1197" s="1" t="s">
        <v>352</v>
      </c>
      <c r="GR1197" s="1" t="s">
        <v>352</v>
      </c>
      <c r="GS1197" s="1">
        <v>0</v>
      </c>
      <c r="GT1197" s="1">
        <v>100</v>
      </c>
      <c r="GU1197" s="1">
        <v>100</v>
      </c>
      <c r="GV1197" s="1">
        <v>2.84</v>
      </c>
      <c r="GW1197" s="1">
        <v>1.09E-2</v>
      </c>
      <c r="GX1197" s="1">
        <v>0.33715491177224621</v>
      </c>
      <c r="GY1197" s="1">
        <v>3.036990343597491E-3</v>
      </c>
      <c r="GZ1197" s="1">
        <v>-1.538114387597119E-6</v>
      </c>
      <c r="HA1197" s="1">
        <v>3.3909691194327332E-10</v>
      </c>
      <c r="HB1197" s="1">
        <v>-6.0604171497381017E-2</v>
      </c>
      <c r="HC1197" s="1">
        <v>9.7621983196103414E-3</v>
      </c>
      <c r="HD1197" s="1">
        <v>-3.3387782167185642E-4</v>
      </c>
      <c r="HE1197" s="1">
        <v>2.632278881966732E-6</v>
      </c>
      <c r="HF1197" s="1">
        <v>6</v>
      </c>
      <c r="HG1197" s="1">
        <v>2134</v>
      </c>
      <c r="HH1197" s="1">
        <v>2</v>
      </c>
      <c r="HI1197" s="1">
        <v>31</v>
      </c>
      <c r="HJ1197" s="1">
        <v>10.6</v>
      </c>
      <c r="HK1197" s="1">
        <v>10.4</v>
      </c>
      <c r="HL1197" s="1">
        <v>3.7060499999999998</v>
      </c>
      <c r="HM1197" s="1">
        <v>2.3144499999999999</v>
      </c>
      <c r="HN1197" s="1">
        <v>1.4978</v>
      </c>
      <c r="HO1197" s="1">
        <v>2.3095699999999999</v>
      </c>
      <c r="HP1197" s="1">
        <v>1.5478499999999999</v>
      </c>
      <c r="HQ1197" s="1">
        <v>2.34375</v>
      </c>
      <c r="HR1197" s="1">
        <v>42.885199999999998</v>
      </c>
      <c r="HS1197" s="1">
        <v>14.3072</v>
      </c>
      <c r="HT1197" s="1">
        <v>18</v>
      </c>
      <c r="HU1197" s="1">
        <v>495.68599999999998</v>
      </c>
      <c r="HV1197" s="1">
        <v>471.58499999999998</v>
      </c>
      <c r="HW1197" s="1">
        <v>25.7821</v>
      </c>
      <c r="HX1197" s="1">
        <v>34.058999999999997</v>
      </c>
      <c r="HY1197" s="1">
        <v>30.0002</v>
      </c>
      <c r="HZ1197" s="1">
        <v>33.880499999999998</v>
      </c>
      <c r="IA1197" s="1">
        <v>33.9831</v>
      </c>
      <c r="IB1197" s="1">
        <v>74.337800000000001</v>
      </c>
      <c r="IC1197" s="1">
        <v>32.446800000000003</v>
      </c>
      <c r="ID1197" s="1">
        <v>0</v>
      </c>
      <c r="IE1197" s="1">
        <v>25.7639</v>
      </c>
      <c r="IF1197" s="1">
        <v>1949.42</v>
      </c>
      <c r="IG1197" s="1">
        <v>25.0852</v>
      </c>
      <c r="IH1197" s="1">
        <v>100.285</v>
      </c>
      <c r="II1197" s="1">
        <v>99.978300000000004</v>
      </c>
      <c r="IJ1197" s="1" t="s">
        <v>1117</v>
      </c>
    </row>
    <row r="1198" spans="1:244" ht="15.75" customHeight="1" x14ac:dyDescent="0.3">
      <c r="A1198" s="1">
        <v>1182</v>
      </c>
      <c r="B1198" s="1">
        <v>1659887628.5999999</v>
      </c>
      <c r="C1198" s="1">
        <v>7371.5</v>
      </c>
      <c r="D1198" s="1" t="s">
        <v>2644</v>
      </c>
      <c r="E1198" s="1" t="s">
        <v>2645</v>
      </c>
      <c r="F1198" s="1">
        <v>1</v>
      </c>
      <c r="G1198" s="1" t="s">
        <v>1115</v>
      </c>
      <c r="H1198" s="1" t="s">
        <v>345</v>
      </c>
      <c r="I1198" s="1" t="s">
        <v>1102</v>
      </c>
      <c r="J1198" s="1" t="s">
        <v>1113</v>
      </c>
      <c r="K1198" s="1" t="s">
        <v>1114</v>
      </c>
      <c r="L1198" s="1" t="s">
        <v>1904</v>
      </c>
      <c r="M1198" s="1" t="s">
        <v>346</v>
      </c>
      <c r="N1198" s="1">
        <v>1659887620.6624999</v>
      </c>
      <c r="O1198" s="1">
        <f t="shared" si="136"/>
        <v>1.8445414567110777E-3</v>
      </c>
      <c r="P1198" s="1">
        <f t="shared" si="137"/>
        <v>1.8445414567110776</v>
      </c>
      <c r="Q1198" s="1">
        <f t="shared" si="138"/>
        <v>13.209730748255238</v>
      </c>
      <c r="R1198" s="1">
        <f t="shared" si="139"/>
        <v>1829.83</v>
      </c>
      <c r="S1198" s="1">
        <f t="shared" si="140"/>
        <v>1524.4962750917271</v>
      </c>
      <c r="T1198" s="1">
        <f t="shared" si="141"/>
        <v>151.36166374882683</v>
      </c>
      <c r="U1198" s="1">
        <f t="shared" si="142"/>
        <v>181.67713342615488</v>
      </c>
      <c r="V1198" s="1">
        <f t="shared" si="143"/>
        <v>8.6638419982606504E-2</v>
      </c>
      <c r="W1198" s="1">
        <f t="shared" si="144"/>
        <v>2.9156725787074653</v>
      </c>
      <c r="X1198" s="1">
        <f t="shared" si="145"/>
        <v>8.5233208605250618E-2</v>
      </c>
      <c r="Y1198" s="1">
        <f t="shared" si="146"/>
        <v>5.3395109531460969E-2</v>
      </c>
      <c r="Z1198" s="1">
        <f t="shared" si="147"/>
        <v>321.52283587499994</v>
      </c>
      <c r="AA1198" s="1">
        <f t="shared" si="148"/>
        <v>32.451030945189032</v>
      </c>
      <c r="AB1198" s="1">
        <f t="shared" si="149"/>
        <v>31.972225000000002</v>
      </c>
      <c r="AC1198" s="1">
        <f t="shared" si="150"/>
        <v>4.76758154582045</v>
      </c>
      <c r="AD1198" s="1">
        <f t="shared" si="151"/>
        <v>59.732001126077463</v>
      </c>
      <c r="AE1198" s="1">
        <f t="shared" si="152"/>
        <v>2.6997148753803697</v>
      </c>
      <c r="AF1198" s="1">
        <f t="shared" si="153"/>
        <v>4.5197127577929805</v>
      </c>
      <c r="AG1198" s="1">
        <f t="shared" si="154"/>
        <v>2.0678666704400803</v>
      </c>
      <c r="AH1198" s="1">
        <f t="shared" si="155"/>
        <v>-81.344278240958531</v>
      </c>
      <c r="AI1198" s="1">
        <f t="shared" si="156"/>
        <v>-147.73477719847131</v>
      </c>
      <c r="AJ1198" s="1">
        <f t="shared" si="157"/>
        <v>-11.434783946684648</v>
      </c>
      <c r="AK1198" s="1">
        <f t="shared" si="158"/>
        <v>81.00899648888543</v>
      </c>
      <c r="AL1198" s="1">
        <f t="shared" si="159"/>
        <v>43.347418467969966</v>
      </c>
      <c r="AM1198" s="1">
        <f t="shared" si="160"/>
        <v>1.8395297565916517</v>
      </c>
      <c r="AN1198" s="1">
        <f t="shared" si="161"/>
        <v>13.209730748255238</v>
      </c>
      <c r="AO1198" s="1">
        <v>1962.433275314399</v>
      </c>
      <c r="AP1198" s="1">
        <v>1919.353090909091</v>
      </c>
      <c r="AQ1198" s="1">
        <v>5.1618157784660417</v>
      </c>
      <c r="AR1198" s="1">
        <v>66.272461968613413</v>
      </c>
      <c r="AS1198" s="1">
        <f t="shared" si="162"/>
        <v>1.8445414567110776</v>
      </c>
      <c r="AT1198" s="1">
        <v>25.049866472508761</v>
      </c>
      <c r="AU1198" s="1">
        <v>27.202341212121208</v>
      </c>
      <c r="AV1198" s="1">
        <v>2.6587275516296401E-5</v>
      </c>
      <c r="AW1198" s="1">
        <v>80.697832317614541</v>
      </c>
      <c r="AX1198" s="1">
        <v>2</v>
      </c>
      <c r="AY1198" s="1">
        <v>0</v>
      </c>
      <c r="AZ1198" s="1">
        <f t="shared" si="163"/>
        <v>1</v>
      </c>
      <c r="BA1198" s="1">
        <f t="shared" si="164"/>
        <v>0</v>
      </c>
      <c r="BB1198" s="1">
        <f t="shared" si="165"/>
        <v>51763.693496898901</v>
      </c>
      <c r="BC1198" s="1">
        <f t="shared" si="166"/>
        <v>2000.0387499999999</v>
      </c>
      <c r="BD1198" s="1">
        <f t="shared" si="167"/>
        <v>1681.2328874999998</v>
      </c>
      <c r="BE1198" s="1">
        <f t="shared" si="168"/>
        <v>0.84060015712195568</v>
      </c>
      <c r="BF1198" s="1">
        <f t="shared" si="169"/>
        <v>0.1607583032453746</v>
      </c>
      <c r="BG1198" s="1">
        <v>6</v>
      </c>
      <c r="BH1198" s="1">
        <v>0.5</v>
      </c>
      <c r="BI1198" s="1" t="s">
        <v>347</v>
      </c>
      <c r="BJ1198" s="1">
        <v>2</v>
      </c>
      <c r="BK1198" s="1" t="b">
        <v>1</v>
      </c>
      <c r="BL1198" s="1">
        <v>1659887620.6624999</v>
      </c>
      <c r="BM1198" s="1">
        <v>1829.83</v>
      </c>
      <c r="BN1198" s="1">
        <v>1885.870625</v>
      </c>
      <c r="BO1198" s="1">
        <v>27.191199999999998</v>
      </c>
      <c r="BP1198" s="1">
        <v>25.044381250000001</v>
      </c>
      <c r="BQ1198" s="1">
        <v>1827.0093750000001</v>
      </c>
      <c r="BR1198" s="1">
        <v>27.18026875</v>
      </c>
      <c r="BS1198" s="1">
        <v>500.138375</v>
      </c>
      <c r="BT1198" s="1">
        <v>99.186262499999998</v>
      </c>
      <c r="BU1198" s="1">
        <v>0.1000829125</v>
      </c>
      <c r="BV1198" s="1">
        <v>31.032374999999998</v>
      </c>
      <c r="BW1198" s="1">
        <v>31.972225000000002</v>
      </c>
      <c r="BX1198" s="1">
        <v>999.9</v>
      </c>
      <c r="BY1198" s="1">
        <v>0</v>
      </c>
      <c r="BZ1198" s="1">
        <v>0</v>
      </c>
      <c r="CA1198" s="1">
        <v>10002.499374999999</v>
      </c>
      <c r="CB1198" s="1">
        <v>0</v>
      </c>
      <c r="CC1198" s="1">
        <v>168.0810625</v>
      </c>
      <c r="CD1198" s="1">
        <v>-56.040206249999997</v>
      </c>
      <c r="CE1198" s="1">
        <v>1880.9762499999999</v>
      </c>
      <c r="CF1198" s="1">
        <v>1934.3143749999999</v>
      </c>
      <c r="CG1198" s="1">
        <v>2.1468218750000001</v>
      </c>
      <c r="CH1198" s="1">
        <v>1885.870625</v>
      </c>
      <c r="CI1198" s="1">
        <v>25.044381250000001</v>
      </c>
      <c r="CJ1198" s="1">
        <v>2.6969931250000001</v>
      </c>
      <c r="CK1198" s="1">
        <v>2.4840568749999998</v>
      </c>
      <c r="CL1198" s="1">
        <v>22.2668</v>
      </c>
      <c r="CM1198" s="1">
        <v>20.922431249999999</v>
      </c>
      <c r="CN1198" s="1">
        <v>2000.0387499999999</v>
      </c>
      <c r="CO1198" s="1">
        <v>0.97999449999999999</v>
      </c>
      <c r="CP1198" s="1">
        <v>2.000565E-2</v>
      </c>
      <c r="CQ1198" s="1">
        <v>0</v>
      </c>
      <c r="CR1198" s="1">
        <v>2.3686250000000002</v>
      </c>
      <c r="CS1198" s="1">
        <v>0</v>
      </c>
      <c r="CT1198" s="1">
        <v>16436.087500000001</v>
      </c>
      <c r="CU1198" s="1">
        <v>17412.637500000001</v>
      </c>
      <c r="CV1198" s="1">
        <v>43.468499999999999</v>
      </c>
      <c r="CW1198" s="1">
        <v>45.2145625</v>
      </c>
      <c r="CX1198" s="1">
        <v>43.625</v>
      </c>
      <c r="CY1198" s="1">
        <v>43.202749999999988</v>
      </c>
      <c r="CZ1198" s="1">
        <v>43.444875000000003</v>
      </c>
      <c r="DA1198" s="1">
        <v>1960.0274999999999</v>
      </c>
      <c r="DB1198" s="1">
        <v>40.011249999999997</v>
      </c>
      <c r="DC1198" s="1">
        <v>0</v>
      </c>
      <c r="DD1198" s="1">
        <v>1659887627.3</v>
      </c>
      <c r="DE1198" s="1">
        <v>0</v>
      </c>
      <c r="DF1198" s="1">
        <v>1659887002.5</v>
      </c>
      <c r="DG1198" s="1" t="s">
        <v>1905</v>
      </c>
      <c r="DH1198" s="1">
        <v>1659886993</v>
      </c>
      <c r="DI1198" s="1">
        <v>1659887002.5</v>
      </c>
      <c r="DJ1198" s="1">
        <v>16</v>
      </c>
      <c r="DK1198" s="1">
        <v>-0.38300000000000001</v>
      </c>
      <c r="DL1198" s="1">
        <v>1E-3</v>
      </c>
      <c r="DM1198" s="1">
        <v>1.325</v>
      </c>
      <c r="DN1198" s="1">
        <v>1.6E-2</v>
      </c>
      <c r="DO1198" s="1">
        <v>400</v>
      </c>
      <c r="DP1198" s="1">
        <v>25</v>
      </c>
      <c r="DQ1198" s="1">
        <v>0.27</v>
      </c>
      <c r="DR1198" s="1">
        <v>0.06</v>
      </c>
      <c r="DS1198" s="1">
        <v>13.15200739748799</v>
      </c>
      <c r="DT1198" s="1">
        <v>-1.0344914463418891</v>
      </c>
      <c r="DU1198" s="1">
        <v>0.16996508796078769</v>
      </c>
      <c r="DV1198" s="1">
        <v>0</v>
      </c>
      <c r="DW1198" s="1">
        <v>-56.042493333333333</v>
      </c>
      <c r="DX1198" s="1">
        <v>-3.3092769744156703E-2</v>
      </c>
      <c r="DY1198" s="1">
        <v>8.3471380058609948E-2</v>
      </c>
      <c r="DZ1198" s="1">
        <v>1</v>
      </c>
      <c r="EA1198" s="1">
        <v>1524.5901995032109</v>
      </c>
      <c r="EB1198" s="1">
        <v>299.76742585743722</v>
      </c>
      <c r="EC1198" s="1">
        <v>22.62723494724829</v>
      </c>
      <c r="ED1198" s="1">
        <v>0</v>
      </c>
      <c r="EE1198" s="1">
        <v>2.1551582499999999</v>
      </c>
      <c r="EF1198" s="1">
        <v>-9.6782701688555267E-2</v>
      </c>
      <c r="EG1198" s="1">
        <v>2.114241789477965E-2</v>
      </c>
      <c r="EH1198" s="1">
        <v>1</v>
      </c>
      <c r="EI1198" s="1">
        <v>2.0680986154677781</v>
      </c>
      <c r="EJ1198" s="1">
        <v>-2.1412945719150329E-2</v>
      </c>
      <c r="EK1198" s="1">
        <v>1.687037568402861E-3</v>
      </c>
      <c r="EL1198" s="1">
        <v>1</v>
      </c>
      <c r="EM1198" s="1">
        <v>3</v>
      </c>
      <c r="EN1198" s="1">
        <v>5</v>
      </c>
      <c r="EO1198" s="1" t="s">
        <v>368</v>
      </c>
      <c r="EP1198" s="1">
        <v>2.9405999999999999</v>
      </c>
      <c r="EQ1198" s="1">
        <v>2.8012100000000002</v>
      </c>
      <c r="ER1198" s="1">
        <v>0.24163299999999999</v>
      </c>
      <c r="ES1198" s="1">
        <v>0.24576200000000001</v>
      </c>
      <c r="ET1198" s="1">
        <v>0.116873</v>
      </c>
      <c r="EU1198" s="1">
        <v>0.110362</v>
      </c>
      <c r="EV1198" s="1">
        <v>15495.5</v>
      </c>
      <c r="EW1198" s="1">
        <v>16158.7</v>
      </c>
      <c r="EX1198" s="1">
        <v>23781</v>
      </c>
      <c r="EY1198" s="1">
        <v>24953.599999999999</v>
      </c>
      <c r="EZ1198" s="1">
        <v>33629.800000000003</v>
      </c>
      <c r="FA1198" s="1">
        <v>35460.1</v>
      </c>
      <c r="FB1198" s="1">
        <v>43373.599999999999</v>
      </c>
      <c r="FC1198" s="1">
        <v>46132.800000000003</v>
      </c>
      <c r="FD1198" s="1">
        <v>1.9299500000000001</v>
      </c>
      <c r="FE1198" s="1">
        <v>1.79522</v>
      </c>
      <c r="FF1198" s="1">
        <v>8.9928499999999995E-2</v>
      </c>
      <c r="FG1198" s="1">
        <v>0</v>
      </c>
      <c r="FH1198" s="1">
        <v>30.5062</v>
      </c>
      <c r="FI1198" s="1">
        <v>999.9</v>
      </c>
      <c r="FJ1198" s="1">
        <v>49.9</v>
      </c>
      <c r="FK1198" s="1">
        <v>39.799999999999997</v>
      </c>
      <c r="FL1198" s="1">
        <v>36.900199999999998</v>
      </c>
      <c r="FM1198" s="1">
        <v>63.713900000000002</v>
      </c>
      <c r="FN1198" s="1">
        <v>26.0136</v>
      </c>
      <c r="FO1198" s="1">
        <v>1</v>
      </c>
      <c r="FP1198" s="1">
        <v>0.571905</v>
      </c>
      <c r="FQ1198" s="1">
        <v>3.3382100000000001</v>
      </c>
      <c r="FR1198" s="1">
        <v>20.2852</v>
      </c>
      <c r="FS1198" s="1">
        <v>5.2099500000000001</v>
      </c>
      <c r="FT1198" s="1">
        <v>11.908099999999999</v>
      </c>
      <c r="FU1198" s="1">
        <v>5.0019499999999999</v>
      </c>
      <c r="FV1198" s="1">
        <v>3.2900299999999998</v>
      </c>
      <c r="FW1198" s="1">
        <v>9999</v>
      </c>
      <c r="FX1198" s="1">
        <v>9999</v>
      </c>
      <c r="FY1198" s="1">
        <v>9999</v>
      </c>
      <c r="FZ1198" s="1">
        <v>999.9</v>
      </c>
      <c r="GA1198" s="1">
        <v>1.85975</v>
      </c>
      <c r="GB1198" s="1">
        <v>1.8548</v>
      </c>
      <c r="GC1198" s="1">
        <v>1.85791</v>
      </c>
      <c r="GD1198" s="1">
        <v>1.8564000000000001</v>
      </c>
      <c r="GE1198" s="1">
        <v>1.8551599999999999</v>
      </c>
      <c r="GF1198" s="1">
        <v>1.8547100000000001</v>
      </c>
      <c r="GG1198" s="1">
        <v>1.8535999999999999</v>
      </c>
      <c r="GH1198" s="1">
        <v>1.8565400000000001</v>
      </c>
      <c r="GI1198" s="1">
        <v>0</v>
      </c>
      <c r="GJ1198" s="1">
        <v>0</v>
      </c>
      <c r="GK1198" s="1">
        <v>0</v>
      </c>
      <c r="GL1198" s="1">
        <v>0</v>
      </c>
      <c r="GM1198" s="1" t="s">
        <v>350</v>
      </c>
      <c r="GN1198" s="1" t="s">
        <v>351</v>
      </c>
      <c r="GO1198" s="1" t="s">
        <v>352</v>
      </c>
      <c r="GP1198" s="1" t="s">
        <v>352</v>
      </c>
      <c r="GQ1198" s="1" t="s">
        <v>352</v>
      </c>
      <c r="GR1198" s="1" t="s">
        <v>352</v>
      </c>
      <c r="GS1198" s="1">
        <v>0</v>
      </c>
      <c r="GT1198" s="1">
        <v>100</v>
      </c>
      <c r="GU1198" s="1">
        <v>100</v>
      </c>
      <c r="GV1198" s="1">
        <v>2.85</v>
      </c>
      <c r="GW1198" s="1">
        <v>1.09E-2</v>
      </c>
      <c r="GX1198" s="1">
        <v>0.33715491177224621</v>
      </c>
      <c r="GY1198" s="1">
        <v>3.036990343597491E-3</v>
      </c>
      <c r="GZ1198" s="1">
        <v>-1.538114387597119E-6</v>
      </c>
      <c r="HA1198" s="1">
        <v>3.3909691194327332E-10</v>
      </c>
      <c r="HB1198" s="1">
        <v>-6.0604171497381017E-2</v>
      </c>
      <c r="HC1198" s="1">
        <v>9.7621983196103414E-3</v>
      </c>
      <c r="HD1198" s="1">
        <v>-3.3387782167185642E-4</v>
      </c>
      <c r="HE1198" s="1">
        <v>2.632278881966732E-6</v>
      </c>
      <c r="HF1198" s="1">
        <v>6</v>
      </c>
      <c r="HG1198" s="1">
        <v>2134</v>
      </c>
      <c r="HH1198" s="1">
        <v>2</v>
      </c>
      <c r="HI1198" s="1">
        <v>31</v>
      </c>
      <c r="HJ1198" s="1">
        <v>10.6</v>
      </c>
      <c r="HK1198" s="1">
        <v>10.4</v>
      </c>
      <c r="HL1198" s="1">
        <v>3.7182599999999999</v>
      </c>
      <c r="HM1198" s="1">
        <v>2.2961399999999998</v>
      </c>
      <c r="HN1198" s="1">
        <v>1.4978</v>
      </c>
      <c r="HO1198" s="1">
        <v>2.3083499999999999</v>
      </c>
      <c r="HP1198" s="1">
        <v>1.5478499999999999</v>
      </c>
      <c r="HQ1198" s="1">
        <v>2.4426299999999999</v>
      </c>
      <c r="HR1198" s="1">
        <v>42.8583</v>
      </c>
      <c r="HS1198" s="1">
        <v>14.315899999999999</v>
      </c>
      <c r="HT1198" s="1">
        <v>18</v>
      </c>
      <c r="HU1198" s="1">
        <v>495.52800000000002</v>
      </c>
      <c r="HV1198" s="1">
        <v>471.61</v>
      </c>
      <c r="HW1198" s="1">
        <v>25.770199999999999</v>
      </c>
      <c r="HX1198" s="1">
        <v>34.058999999999997</v>
      </c>
      <c r="HY1198" s="1">
        <v>30.000299999999999</v>
      </c>
      <c r="HZ1198" s="1">
        <v>33.881700000000002</v>
      </c>
      <c r="IA1198" s="1">
        <v>33.984299999999998</v>
      </c>
      <c r="IB1198" s="1">
        <v>74.498099999999994</v>
      </c>
      <c r="IC1198" s="1">
        <v>32.446800000000003</v>
      </c>
      <c r="ID1198" s="1">
        <v>0</v>
      </c>
      <c r="IE1198" s="1">
        <v>25.7639</v>
      </c>
      <c r="IF1198" s="1">
        <v>1949.42</v>
      </c>
      <c r="IG1198" s="1">
        <v>25.0932</v>
      </c>
      <c r="IH1198" s="1">
        <v>100.285</v>
      </c>
      <c r="II1198" s="1">
        <v>99.978300000000004</v>
      </c>
      <c r="IJ1198" s="1" t="s">
        <v>1117</v>
      </c>
    </row>
    <row r="1199" spans="1:244" ht="15.75" customHeight="1" x14ac:dyDescent="0.3">
      <c r="A1199" s="1">
        <v>1183</v>
      </c>
      <c r="B1199" s="1">
        <v>1659887629.0999999</v>
      </c>
      <c r="C1199" s="1">
        <v>7372</v>
      </c>
      <c r="D1199" s="1" t="s">
        <v>2646</v>
      </c>
      <c r="E1199" s="1" t="s">
        <v>2647</v>
      </c>
      <c r="F1199" s="1">
        <v>1</v>
      </c>
      <c r="G1199" s="1" t="s">
        <v>1115</v>
      </c>
      <c r="H1199" s="1" t="s">
        <v>345</v>
      </c>
      <c r="I1199" s="1" t="s">
        <v>1102</v>
      </c>
      <c r="J1199" s="1" t="s">
        <v>1113</v>
      </c>
      <c r="K1199" s="1" t="s">
        <v>1114</v>
      </c>
      <c r="L1199" s="1" t="s">
        <v>1904</v>
      </c>
      <c r="M1199" s="1" t="s">
        <v>346</v>
      </c>
      <c r="N1199" s="1">
        <v>1659887620.6624999</v>
      </c>
      <c r="O1199" s="1">
        <f t="shared" si="136"/>
        <v>1.8434811283908716E-3</v>
      </c>
      <c r="P1199" s="1">
        <f t="shared" si="137"/>
        <v>1.8434811283908716</v>
      </c>
      <c r="Q1199" s="1">
        <f t="shared" si="138"/>
        <v>13.35037230077865</v>
      </c>
      <c r="R1199" s="1">
        <f t="shared" si="139"/>
        <v>1829.83</v>
      </c>
      <c r="S1199" s="1">
        <f t="shared" si="140"/>
        <v>1521.7652449546292</v>
      </c>
      <c r="T1199" s="1">
        <f t="shared" si="141"/>
        <v>151.09050974730297</v>
      </c>
      <c r="U1199" s="1">
        <f t="shared" si="142"/>
        <v>181.67713342615488</v>
      </c>
      <c r="V1199" s="1">
        <f t="shared" si="143"/>
        <v>8.6587796639565562E-2</v>
      </c>
      <c r="W1199" s="1">
        <f t="shared" si="144"/>
        <v>2.9156725787074653</v>
      </c>
      <c r="X1199" s="1">
        <f t="shared" si="145"/>
        <v>8.5184212588068478E-2</v>
      </c>
      <c r="Y1199" s="1">
        <f t="shared" si="146"/>
        <v>5.3364344098359121E-2</v>
      </c>
      <c r="Z1199" s="1">
        <f t="shared" si="147"/>
        <v>321.52283587499994</v>
      </c>
      <c r="AA1199" s="1">
        <f t="shared" si="148"/>
        <v>32.451307143997433</v>
      </c>
      <c r="AB1199" s="1">
        <f t="shared" si="149"/>
        <v>31.972225000000002</v>
      </c>
      <c r="AC1199" s="1">
        <f t="shared" si="150"/>
        <v>4.76758154582045</v>
      </c>
      <c r="AD1199" s="1">
        <f t="shared" si="151"/>
        <v>59.732001126077463</v>
      </c>
      <c r="AE1199" s="1">
        <f t="shared" si="152"/>
        <v>2.6997148753803697</v>
      </c>
      <c r="AF1199" s="1">
        <f t="shared" si="153"/>
        <v>4.5197127577929805</v>
      </c>
      <c r="AG1199" s="1">
        <f t="shared" si="154"/>
        <v>2.0678666704400803</v>
      </c>
      <c r="AH1199" s="1">
        <f t="shared" si="155"/>
        <v>-81.297517762037444</v>
      </c>
      <c r="AI1199" s="1">
        <f t="shared" si="156"/>
        <v>-147.73477719847131</v>
      </c>
      <c r="AJ1199" s="1">
        <f t="shared" si="157"/>
        <v>-11.434783946684648</v>
      </c>
      <c r="AK1199" s="1">
        <f t="shared" si="158"/>
        <v>81.055756967806531</v>
      </c>
      <c r="AL1199" s="1">
        <f t="shared" si="159"/>
        <v>43.347418467969966</v>
      </c>
      <c r="AM1199" s="1">
        <f t="shared" si="160"/>
        <v>1.8395297565916517</v>
      </c>
      <c r="AN1199" s="1">
        <f t="shared" si="161"/>
        <v>13.35037230077865</v>
      </c>
      <c r="AO1199" s="1">
        <v>1965.025551534414</v>
      </c>
      <c r="AP1199" s="1">
        <v>1921.888787878788</v>
      </c>
      <c r="AQ1199" s="1">
        <v>5.1394031064370171</v>
      </c>
      <c r="AR1199" s="1">
        <v>66.272461968613413</v>
      </c>
      <c r="AS1199" s="1">
        <f t="shared" si="162"/>
        <v>1.8434811283908716</v>
      </c>
      <c r="AT1199" s="1">
        <v>25.050840498433949</v>
      </c>
      <c r="AU1199" s="1">
        <v>27.20210848484848</v>
      </c>
      <c r="AV1199" s="1">
        <v>2.181947253319216E-5</v>
      </c>
      <c r="AW1199" s="1">
        <v>80.697832317614541</v>
      </c>
      <c r="AX1199" s="1">
        <v>2</v>
      </c>
      <c r="AY1199" s="1">
        <v>0</v>
      </c>
      <c r="AZ1199" s="1">
        <f t="shared" si="163"/>
        <v>1</v>
      </c>
      <c r="BA1199" s="1">
        <f t="shared" si="164"/>
        <v>0</v>
      </c>
      <c r="BB1199" s="1">
        <f t="shared" si="165"/>
        <v>51763.693496898901</v>
      </c>
      <c r="BC1199" s="1">
        <f t="shared" si="166"/>
        <v>2000.0387499999999</v>
      </c>
      <c r="BD1199" s="1">
        <f t="shared" si="167"/>
        <v>1681.2328874999998</v>
      </c>
      <c r="BE1199" s="1">
        <f t="shared" si="168"/>
        <v>0.84060015712195568</v>
      </c>
      <c r="BF1199" s="1">
        <f t="shared" si="169"/>
        <v>0.1607583032453746</v>
      </c>
      <c r="BG1199" s="1">
        <v>6</v>
      </c>
      <c r="BH1199" s="1">
        <v>0.5</v>
      </c>
      <c r="BI1199" s="1" t="s">
        <v>347</v>
      </c>
      <c r="BJ1199" s="1">
        <v>2</v>
      </c>
      <c r="BK1199" s="1" t="b">
        <v>1</v>
      </c>
      <c r="BL1199" s="1">
        <v>1659887620.6624999</v>
      </c>
      <c r="BM1199" s="1">
        <v>1829.83</v>
      </c>
      <c r="BN1199" s="1">
        <v>1885.870625</v>
      </c>
      <c r="BO1199" s="1">
        <v>27.191199999999998</v>
      </c>
      <c r="BP1199" s="1">
        <v>25.044381250000001</v>
      </c>
      <c r="BQ1199" s="1">
        <v>1827.0093750000001</v>
      </c>
      <c r="BR1199" s="1">
        <v>27.18026875</v>
      </c>
      <c r="BS1199" s="1">
        <v>500.138375</v>
      </c>
      <c r="BT1199" s="1">
        <v>99.186262499999998</v>
      </c>
      <c r="BU1199" s="1">
        <v>0.1000829125</v>
      </c>
      <c r="BV1199" s="1">
        <v>31.032374999999998</v>
      </c>
      <c r="BW1199" s="1">
        <v>31.972225000000002</v>
      </c>
      <c r="BX1199" s="1">
        <v>999.9</v>
      </c>
      <c r="BY1199" s="1">
        <v>0</v>
      </c>
      <c r="BZ1199" s="1">
        <v>0</v>
      </c>
      <c r="CA1199" s="1">
        <v>10002.499374999999</v>
      </c>
      <c r="CB1199" s="1">
        <v>0</v>
      </c>
      <c r="CC1199" s="1">
        <v>168.0810625</v>
      </c>
      <c r="CD1199" s="1">
        <v>-56.040206249999997</v>
      </c>
      <c r="CE1199" s="1">
        <v>1880.9762499999999</v>
      </c>
      <c r="CF1199" s="1">
        <v>1934.3143749999999</v>
      </c>
      <c r="CG1199" s="1">
        <v>2.1468218750000001</v>
      </c>
      <c r="CH1199" s="1">
        <v>1885.870625</v>
      </c>
      <c r="CI1199" s="1">
        <v>25.044381250000001</v>
      </c>
      <c r="CJ1199" s="1">
        <v>2.6969931250000001</v>
      </c>
      <c r="CK1199" s="1">
        <v>2.4840568749999998</v>
      </c>
      <c r="CL1199" s="1">
        <v>22.2668</v>
      </c>
      <c r="CM1199" s="1">
        <v>20.922431249999999</v>
      </c>
      <c r="CN1199" s="1">
        <v>2000.0387499999999</v>
      </c>
      <c r="CO1199" s="1">
        <v>0.97999449999999999</v>
      </c>
      <c r="CP1199" s="1">
        <v>2.000565E-2</v>
      </c>
      <c r="CQ1199" s="1">
        <v>0</v>
      </c>
      <c r="CR1199" s="1">
        <v>2.3686250000000002</v>
      </c>
      <c r="CS1199" s="1">
        <v>0</v>
      </c>
      <c r="CT1199" s="1">
        <v>16436.087500000001</v>
      </c>
      <c r="CU1199" s="1">
        <v>17412.637500000001</v>
      </c>
      <c r="CV1199" s="1">
        <v>43.468499999999999</v>
      </c>
      <c r="CW1199" s="1">
        <v>45.2145625</v>
      </c>
      <c r="CX1199" s="1">
        <v>43.625</v>
      </c>
      <c r="CY1199" s="1">
        <v>43.202749999999988</v>
      </c>
      <c r="CZ1199" s="1">
        <v>43.444875000000003</v>
      </c>
      <c r="DA1199" s="1">
        <v>1960.0274999999999</v>
      </c>
      <c r="DB1199" s="1">
        <v>40.011249999999997</v>
      </c>
      <c r="DC1199" s="1">
        <v>0</v>
      </c>
      <c r="DD1199" s="1">
        <v>1659887627.9000001</v>
      </c>
      <c r="DE1199" s="1">
        <v>0</v>
      </c>
      <c r="DF1199" s="1">
        <v>1659887002.5</v>
      </c>
      <c r="DG1199" s="1" t="s">
        <v>1905</v>
      </c>
      <c r="DH1199" s="1">
        <v>1659886993</v>
      </c>
      <c r="DI1199" s="1">
        <v>1659887002.5</v>
      </c>
      <c r="DJ1199" s="1">
        <v>16</v>
      </c>
      <c r="DK1199" s="1">
        <v>-0.38300000000000001</v>
      </c>
      <c r="DL1199" s="1">
        <v>1E-3</v>
      </c>
      <c r="DM1199" s="1">
        <v>1.325</v>
      </c>
      <c r="DN1199" s="1">
        <v>1.6E-2</v>
      </c>
      <c r="DO1199" s="1">
        <v>400</v>
      </c>
      <c r="DP1199" s="1">
        <v>25</v>
      </c>
      <c r="DQ1199" s="1">
        <v>0.27</v>
      </c>
      <c r="DR1199" s="1">
        <v>0.06</v>
      </c>
      <c r="DS1199" s="1">
        <v>13.15200739748799</v>
      </c>
      <c r="DT1199" s="1">
        <v>-1.0344914463418891</v>
      </c>
      <c r="DU1199" s="1">
        <v>0.16996508796078769</v>
      </c>
      <c r="DV1199" s="1">
        <v>0</v>
      </c>
      <c r="DW1199" s="1">
        <v>-56.042493333333333</v>
      </c>
      <c r="DX1199" s="1">
        <v>-3.3092769744156703E-2</v>
      </c>
      <c r="DY1199" s="1">
        <v>8.3471380058609948E-2</v>
      </c>
      <c r="DZ1199" s="1">
        <v>1</v>
      </c>
      <c r="EA1199" s="1">
        <v>1524.5901995032109</v>
      </c>
      <c r="EB1199" s="1">
        <v>299.76742585743722</v>
      </c>
      <c r="EC1199" s="1">
        <v>22.62723494724829</v>
      </c>
      <c r="ED1199" s="1">
        <v>0</v>
      </c>
      <c r="EE1199" s="1">
        <v>2.1551582499999999</v>
      </c>
      <c r="EF1199" s="1">
        <v>-9.6782701688555267E-2</v>
      </c>
      <c r="EG1199" s="1">
        <v>2.114241789477965E-2</v>
      </c>
      <c r="EH1199" s="1">
        <v>1</v>
      </c>
      <c r="EI1199" s="1">
        <v>2.0680986154677781</v>
      </c>
      <c r="EJ1199" s="1">
        <v>-2.1412945719150329E-2</v>
      </c>
      <c r="EK1199" s="1">
        <v>1.687037568402861E-3</v>
      </c>
      <c r="EL1199" s="1">
        <v>1</v>
      </c>
      <c r="EM1199" s="1">
        <v>3</v>
      </c>
      <c r="EN1199" s="1">
        <v>5</v>
      </c>
      <c r="EO1199" s="1" t="s">
        <v>368</v>
      </c>
      <c r="EP1199" s="1">
        <v>2.9407700000000001</v>
      </c>
      <c r="EQ1199" s="1">
        <v>2.80111</v>
      </c>
      <c r="ER1199" s="1">
        <v>0.241813</v>
      </c>
      <c r="ES1199" s="1">
        <v>0.24593599999999999</v>
      </c>
      <c r="ET1199" s="1">
        <v>0.11687400000000001</v>
      </c>
      <c r="EU1199" s="1">
        <v>0.110362</v>
      </c>
      <c r="EV1199" s="1">
        <v>15491.8</v>
      </c>
      <c r="EW1199" s="1">
        <v>16154.9</v>
      </c>
      <c r="EX1199" s="1">
        <v>23781</v>
      </c>
      <c r="EY1199" s="1">
        <v>24953.599999999999</v>
      </c>
      <c r="EZ1199" s="1">
        <v>33629.800000000003</v>
      </c>
      <c r="FA1199" s="1">
        <v>35460.199999999997</v>
      </c>
      <c r="FB1199" s="1">
        <v>43373.599999999999</v>
      </c>
      <c r="FC1199" s="1">
        <v>46132.800000000003</v>
      </c>
      <c r="FD1199" s="1">
        <v>1.93005</v>
      </c>
      <c r="FE1199" s="1">
        <v>1.79522</v>
      </c>
      <c r="FF1199" s="1">
        <v>8.9973200000000003E-2</v>
      </c>
      <c r="FG1199" s="1">
        <v>0</v>
      </c>
      <c r="FH1199" s="1">
        <v>30.506399999999999</v>
      </c>
      <c r="FI1199" s="1">
        <v>999.9</v>
      </c>
      <c r="FJ1199" s="1">
        <v>49.9</v>
      </c>
      <c r="FK1199" s="1">
        <v>39.799999999999997</v>
      </c>
      <c r="FL1199" s="1">
        <v>36.904299999999999</v>
      </c>
      <c r="FM1199" s="1">
        <v>63.7639</v>
      </c>
      <c r="FN1199" s="1">
        <v>26.310099999999998</v>
      </c>
      <c r="FO1199" s="1">
        <v>1</v>
      </c>
      <c r="FP1199" s="1">
        <v>0.57195099999999999</v>
      </c>
      <c r="FQ1199" s="1">
        <v>3.3291499999999998</v>
      </c>
      <c r="FR1199" s="1">
        <v>20.285299999999999</v>
      </c>
      <c r="FS1199" s="1">
        <v>5.2100999999999997</v>
      </c>
      <c r="FT1199" s="1">
        <v>11.908099999999999</v>
      </c>
      <c r="FU1199" s="1">
        <v>5.0019</v>
      </c>
      <c r="FV1199" s="1">
        <v>3.2900299999999998</v>
      </c>
      <c r="FW1199" s="1">
        <v>9999</v>
      </c>
      <c r="FX1199" s="1">
        <v>9999</v>
      </c>
      <c r="FY1199" s="1">
        <v>9999</v>
      </c>
      <c r="FZ1199" s="1">
        <v>999.9</v>
      </c>
      <c r="GA1199" s="1">
        <v>1.85975</v>
      </c>
      <c r="GB1199" s="1">
        <v>1.8548</v>
      </c>
      <c r="GC1199" s="1">
        <v>1.85791</v>
      </c>
      <c r="GD1199" s="1">
        <v>1.8564000000000001</v>
      </c>
      <c r="GE1199" s="1">
        <v>1.8551599999999999</v>
      </c>
      <c r="GF1199" s="1">
        <v>1.8547100000000001</v>
      </c>
      <c r="GG1199" s="1">
        <v>1.8535999999999999</v>
      </c>
      <c r="GH1199" s="1">
        <v>1.8565400000000001</v>
      </c>
      <c r="GI1199" s="1">
        <v>0</v>
      </c>
      <c r="GJ1199" s="1">
        <v>0</v>
      </c>
      <c r="GK1199" s="1">
        <v>0</v>
      </c>
      <c r="GL1199" s="1">
        <v>0</v>
      </c>
      <c r="GM1199" s="1" t="s">
        <v>350</v>
      </c>
      <c r="GN1199" s="1" t="s">
        <v>351</v>
      </c>
      <c r="GO1199" s="1" t="s">
        <v>352</v>
      </c>
      <c r="GP1199" s="1" t="s">
        <v>352</v>
      </c>
      <c r="GQ1199" s="1" t="s">
        <v>352</v>
      </c>
      <c r="GR1199" s="1" t="s">
        <v>352</v>
      </c>
      <c r="GS1199" s="1">
        <v>0</v>
      </c>
      <c r="GT1199" s="1">
        <v>100</v>
      </c>
      <c r="GU1199" s="1">
        <v>100</v>
      </c>
      <c r="GV1199" s="1">
        <v>2.86</v>
      </c>
      <c r="GW1199" s="1">
        <v>1.09E-2</v>
      </c>
      <c r="GX1199" s="1">
        <v>0.33715491177224621</v>
      </c>
      <c r="GY1199" s="1">
        <v>3.036990343597491E-3</v>
      </c>
      <c r="GZ1199" s="1">
        <v>-1.538114387597119E-6</v>
      </c>
      <c r="HA1199" s="1">
        <v>3.3909691194327332E-10</v>
      </c>
      <c r="HB1199" s="1">
        <v>-6.0604171497381017E-2</v>
      </c>
      <c r="HC1199" s="1">
        <v>9.7621983196103414E-3</v>
      </c>
      <c r="HD1199" s="1">
        <v>-3.3387782167185642E-4</v>
      </c>
      <c r="HE1199" s="1">
        <v>2.632278881966732E-6</v>
      </c>
      <c r="HF1199" s="1">
        <v>6</v>
      </c>
      <c r="HG1199" s="1">
        <v>2134</v>
      </c>
      <c r="HH1199" s="1">
        <v>2</v>
      </c>
      <c r="HI1199" s="1">
        <v>31</v>
      </c>
      <c r="HJ1199" s="1">
        <v>10.6</v>
      </c>
      <c r="HK1199" s="1">
        <v>10.4</v>
      </c>
      <c r="HL1199" s="1">
        <v>3.7219199999999999</v>
      </c>
      <c r="HM1199" s="1">
        <v>2.3168899999999999</v>
      </c>
      <c r="HN1199" s="1">
        <v>1.4978</v>
      </c>
      <c r="HO1199" s="1">
        <v>2.3095699999999999</v>
      </c>
      <c r="HP1199" s="1">
        <v>1.5478499999999999</v>
      </c>
      <c r="HQ1199" s="1">
        <v>2.3571800000000001</v>
      </c>
      <c r="HR1199" s="1">
        <v>42.885199999999998</v>
      </c>
      <c r="HS1199" s="1">
        <v>14.298400000000001</v>
      </c>
      <c r="HT1199" s="1">
        <v>18</v>
      </c>
      <c r="HU1199" s="1">
        <v>495.59</v>
      </c>
      <c r="HV1199" s="1">
        <v>471.61200000000002</v>
      </c>
      <c r="HW1199" s="1">
        <v>25.767900000000001</v>
      </c>
      <c r="HX1199" s="1">
        <v>34.058999999999997</v>
      </c>
      <c r="HY1199" s="1">
        <v>30.000399999999999</v>
      </c>
      <c r="HZ1199" s="1">
        <v>33.881999999999998</v>
      </c>
      <c r="IA1199" s="1">
        <v>33.9846</v>
      </c>
      <c r="IB1199" s="1">
        <v>74.649100000000004</v>
      </c>
      <c r="IC1199" s="1">
        <v>32.446800000000003</v>
      </c>
      <c r="ID1199" s="1">
        <v>0</v>
      </c>
      <c r="IE1199" s="1">
        <v>25.727799999999998</v>
      </c>
      <c r="IF1199" s="1">
        <v>1959.48</v>
      </c>
      <c r="IG1199" s="1">
        <v>25.091899999999999</v>
      </c>
      <c r="IH1199" s="1">
        <v>100.286</v>
      </c>
      <c r="II1199" s="1">
        <v>99.978300000000004</v>
      </c>
      <c r="IJ1199" s="1" t="s">
        <v>1117</v>
      </c>
    </row>
    <row r="1200" spans="1:244" ht="15.75" customHeight="1" x14ac:dyDescent="0.3">
      <c r="A1200" s="1">
        <v>1184</v>
      </c>
      <c r="B1200" s="1">
        <v>1659887630.5999999</v>
      </c>
      <c r="C1200" s="1">
        <v>7373.5</v>
      </c>
      <c r="D1200" s="1" t="s">
        <v>2648</v>
      </c>
      <c r="E1200" s="1" t="s">
        <v>2649</v>
      </c>
      <c r="F1200" s="1">
        <v>1</v>
      </c>
      <c r="G1200" s="1" t="s">
        <v>1115</v>
      </c>
      <c r="H1200" s="1" t="s">
        <v>345</v>
      </c>
      <c r="I1200" s="1" t="s">
        <v>1102</v>
      </c>
      <c r="J1200" s="1" t="s">
        <v>1113</v>
      </c>
      <c r="K1200" s="1" t="s">
        <v>1114</v>
      </c>
      <c r="L1200" s="1" t="s">
        <v>1904</v>
      </c>
      <c r="M1200" s="1" t="s">
        <v>346</v>
      </c>
      <c r="N1200" s="1">
        <v>1659887622.6937499</v>
      </c>
      <c r="O1200" s="1">
        <f t="shared" si="136"/>
        <v>1.8422963190108754E-3</v>
      </c>
      <c r="P1200" s="1">
        <f t="shared" si="137"/>
        <v>1.8422963190108754</v>
      </c>
      <c r="Q1200" s="1">
        <f t="shared" si="138"/>
        <v>13.455542049645457</v>
      </c>
      <c r="R1200" s="1">
        <f t="shared" si="139"/>
        <v>1840.0093750000001</v>
      </c>
      <c r="S1200" s="1">
        <f t="shared" si="140"/>
        <v>1529.5654222457181</v>
      </c>
      <c r="T1200" s="1">
        <f t="shared" si="141"/>
        <v>151.86481989465113</v>
      </c>
      <c r="U1200" s="1">
        <f t="shared" si="142"/>
        <v>182.68763681162434</v>
      </c>
      <c r="V1200" s="1">
        <f t="shared" si="143"/>
        <v>8.6549847687796971E-2</v>
      </c>
      <c r="W1200" s="1">
        <f t="shared" si="144"/>
        <v>2.9149321728057318</v>
      </c>
      <c r="X1200" s="1">
        <f t="shared" si="145"/>
        <v>8.514713294391113E-2</v>
      </c>
      <c r="Y1200" s="1">
        <f t="shared" si="146"/>
        <v>5.3341092733576706E-2</v>
      </c>
      <c r="Z1200" s="1">
        <f t="shared" si="147"/>
        <v>321.51824737499999</v>
      </c>
      <c r="AA1200" s="1">
        <f t="shared" si="148"/>
        <v>32.452784995330056</v>
      </c>
      <c r="AB1200" s="1">
        <f t="shared" si="149"/>
        <v>31.972318749999999</v>
      </c>
      <c r="AC1200" s="1">
        <f t="shared" si="150"/>
        <v>4.7676068492630312</v>
      </c>
      <c r="AD1200" s="1">
        <f t="shared" si="151"/>
        <v>59.739278237320988</v>
      </c>
      <c r="AE1200" s="1">
        <f t="shared" si="152"/>
        <v>2.7001765329452923</v>
      </c>
      <c r="AF1200" s="1">
        <f t="shared" si="153"/>
        <v>4.5199349784885881</v>
      </c>
      <c r="AG1200" s="1">
        <f t="shared" si="154"/>
        <v>2.067430316317739</v>
      </c>
      <c r="AH1200" s="1">
        <f t="shared" si="155"/>
        <v>-81.245267668379611</v>
      </c>
      <c r="AI1200" s="1">
        <f t="shared" si="156"/>
        <v>-147.57645250212747</v>
      </c>
      <c r="AJ1200" s="1">
        <f t="shared" si="157"/>
        <v>-11.425484644526444</v>
      </c>
      <c r="AK1200" s="1">
        <f t="shared" si="158"/>
        <v>81.271042559966503</v>
      </c>
      <c r="AL1200" s="1">
        <f t="shared" si="159"/>
        <v>43.315490666288497</v>
      </c>
      <c r="AM1200" s="1">
        <f t="shared" si="160"/>
        <v>1.8407654480717457</v>
      </c>
      <c r="AN1200" s="1">
        <f t="shared" si="161"/>
        <v>13.455542049645457</v>
      </c>
      <c r="AO1200" s="1">
        <v>1972.586552588928</v>
      </c>
      <c r="AP1200" s="1">
        <v>1929.520242424242</v>
      </c>
      <c r="AQ1200" s="1">
        <v>5.1009575127889679</v>
      </c>
      <c r="AR1200" s="1">
        <v>66.272461968613413</v>
      </c>
      <c r="AS1200" s="1">
        <f t="shared" si="162"/>
        <v>1.8422963190108754</v>
      </c>
      <c r="AT1200" s="1">
        <v>25.05348378599756</v>
      </c>
      <c r="AU1200" s="1">
        <v>27.203796969696949</v>
      </c>
      <c r="AV1200" s="1">
        <v>-4.6475169087347339E-5</v>
      </c>
      <c r="AW1200" s="1">
        <v>80.697832317614541</v>
      </c>
      <c r="AX1200" s="1">
        <v>2</v>
      </c>
      <c r="AY1200" s="1">
        <v>0</v>
      </c>
      <c r="AZ1200" s="1">
        <f t="shared" si="163"/>
        <v>1</v>
      </c>
      <c r="BA1200" s="1">
        <f t="shared" si="164"/>
        <v>0</v>
      </c>
      <c r="BB1200" s="1">
        <f t="shared" si="165"/>
        <v>51742.538577080006</v>
      </c>
      <c r="BC1200" s="1">
        <f t="shared" si="166"/>
        <v>2000.01</v>
      </c>
      <c r="BD1200" s="1">
        <f t="shared" si="167"/>
        <v>1681.2087374999999</v>
      </c>
      <c r="BE1200" s="1">
        <f t="shared" si="168"/>
        <v>0.84060016574917118</v>
      </c>
      <c r="BF1200" s="1">
        <f t="shared" si="169"/>
        <v>0.1607583198959005</v>
      </c>
      <c r="BG1200" s="1">
        <v>6</v>
      </c>
      <c r="BH1200" s="1">
        <v>0.5</v>
      </c>
      <c r="BI1200" s="1" t="s">
        <v>347</v>
      </c>
      <c r="BJ1200" s="1">
        <v>2</v>
      </c>
      <c r="BK1200" s="1" t="b">
        <v>1</v>
      </c>
      <c r="BL1200" s="1">
        <v>1659887622.6937499</v>
      </c>
      <c r="BM1200" s="1">
        <v>1840.0093750000001</v>
      </c>
      <c r="BN1200" s="1">
        <v>1896.036875</v>
      </c>
      <c r="BO1200" s="1">
        <v>27.195875000000001</v>
      </c>
      <c r="BP1200" s="1">
        <v>25.047625</v>
      </c>
      <c r="BQ1200" s="1">
        <v>1837.180625</v>
      </c>
      <c r="BR1200" s="1">
        <v>27.184956249999999</v>
      </c>
      <c r="BS1200" s="1">
        <v>500.13850000000002</v>
      </c>
      <c r="BT1200" s="1">
        <v>99.186143749999999</v>
      </c>
      <c r="BU1200" s="1">
        <v>0.1001095125</v>
      </c>
      <c r="BV1200" s="1">
        <v>31.033237499999998</v>
      </c>
      <c r="BW1200" s="1">
        <v>31.972318749999999</v>
      </c>
      <c r="BX1200" s="1">
        <v>999.9</v>
      </c>
      <c r="BY1200" s="1">
        <v>0</v>
      </c>
      <c r="BZ1200" s="1">
        <v>0</v>
      </c>
      <c r="CA1200" s="1">
        <v>9998.2793750000001</v>
      </c>
      <c r="CB1200" s="1">
        <v>0</v>
      </c>
      <c r="CC1200" s="1">
        <v>167.6470625</v>
      </c>
      <c r="CD1200" s="1">
        <v>-56.026706249999997</v>
      </c>
      <c r="CE1200" s="1">
        <v>1891.44875</v>
      </c>
      <c r="CF1200" s="1">
        <v>1944.7481250000001</v>
      </c>
      <c r="CG1200" s="1">
        <v>2.1482506250000002</v>
      </c>
      <c r="CH1200" s="1">
        <v>1896.036875</v>
      </c>
      <c r="CI1200" s="1">
        <v>25.047625</v>
      </c>
      <c r="CJ1200" s="1">
        <v>2.6974537500000002</v>
      </c>
      <c r="CK1200" s="1">
        <v>2.4843756250000002</v>
      </c>
      <c r="CL1200" s="1">
        <v>22.269606249999999</v>
      </c>
      <c r="CM1200" s="1">
        <v>20.924518750000001</v>
      </c>
      <c r="CN1200" s="1">
        <v>2000.01</v>
      </c>
      <c r="CO1200" s="1">
        <v>0.97999431249999991</v>
      </c>
      <c r="CP1200" s="1">
        <v>2.0005831250000002E-2</v>
      </c>
      <c r="CQ1200" s="1">
        <v>0</v>
      </c>
      <c r="CR1200" s="1">
        <v>2.5750000000000002</v>
      </c>
      <c r="CS1200" s="1">
        <v>0</v>
      </c>
      <c r="CT1200" s="1">
        <v>16434.349999999999</v>
      </c>
      <c r="CU1200" s="1">
        <v>17412.387500000001</v>
      </c>
      <c r="CV1200" s="1">
        <v>43.476374999999997</v>
      </c>
      <c r="CW1200" s="1">
        <v>45.218499999999999</v>
      </c>
      <c r="CX1200" s="1">
        <v>43.625</v>
      </c>
      <c r="CY1200" s="1">
        <v>43.210624999999993</v>
      </c>
      <c r="CZ1200" s="1">
        <v>43.444875000000003</v>
      </c>
      <c r="DA1200" s="1">
        <v>1959.99875</v>
      </c>
      <c r="DB1200" s="1">
        <v>40.011249999999997</v>
      </c>
      <c r="DC1200" s="1">
        <v>0</v>
      </c>
      <c r="DD1200" s="1">
        <v>1659887629.7</v>
      </c>
      <c r="DE1200" s="1">
        <v>0</v>
      </c>
      <c r="DF1200" s="1">
        <v>1659887002.5</v>
      </c>
      <c r="DG1200" s="1" t="s">
        <v>1905</v>
      </c>
      <c r="DH1200" s="1">
        <v>1659886993</v>
      </c>
      <c r="DI1200" s="1">
        <v>1659887002.5</v>
      </c>
      <c r="DJ1200" s="1">
        <v>16</v>
      </c>
      <c r="DK1200" s="1">
        <v>-0.38300000000000001</v>
      </c>
      <c r="DL1200" s="1">
        <v>1E-3</v>
      </c>
      <c r="DM1200" s="1">
        <v>1.325</v>
      </c>
      <c r="DN1200" s="1">
        <v>1.6E-2</v>
      </c>
      <c r="DO1200" s="1">
        <v>400</v>
      </c>
      <c r="DP1200" s="1">
        <v>25</v>
      </c>
      <c r="DQ1200" s="1">
        <v>0.27</v>
      </c>
      <c r="DR1200" s="1">
        <v>0.06</v>
      </c>
      <c r="DS1200" s="1">
        <v>13.151596091079799</v>
      </c>
      <c r="DT1200" s="1">
        <v>-0.64219250500743152</v>
      </c>
      <c r="DU1200" s="1">
        <v>0.17009079973819621</v>
      </c>
      <c r="DV1200" s="1">
        <v>0</v>
      </c>
      <c r="DW1200" s="1">
        <v>-56.041866666666657</v>
      </c>
      <c r="DX1200" s="1">
        <v>3.3957730812034161E-2</v>
      </c>
      <c r="DY1200" s="1">
        <v>8.3637907407799139E-2</v>
      </c>
      <c r="DZ1200" s="1">
        <v>1</v>
      </c>
      <c r="EA1200" s="1">
        <v>1529.182402778172</v>
      </c>
      <c r="EB1200" s="1">
        <v>294.61404317898212</v>
      </c>
      <c r="EC1200" s="1">
        <v>22.275136185322971</v>
      </c>
      <c r="ED1200" s="1">
        <v>0</v>
      </c>
      <c r="EE1200" s="1">
        <v>2.1514072500000001</v>
      </c>
      <c r="EF1200" s="1">
        <v>-3.8032457786120417E-2</v>
      </c>
      <c r="EG1200" s="1">
        <v>1.420174003203478E-2</v>
      </c>
      <c r="EH1200" s="1">
        <v>1</v>
      </c>
      <c r="EI1200" s="1">
        <v>2.0678059025637809</v>
      </c>
      <c r="EJ1200" s="1">
        <v>-2.2600972654733761E-2</v>
      </c>
      <c r="EK1200" s="1">
        <v>1.753058675818869E-3</v>
      </c>
      <c r="EL1200" s="1">
        <v>1</v>
      </c>
      <c r="EM1200" s="1">
        <v>3</v>
      </c>
      <c r="EN1200" s="1">
        <v>5</v>
      </c>
      <c r="EO1200" s="1" t="s">
        <v>368</v>
      </c>
      <c r="EP1200" s="1">
        <v>2.9406300000000001</v>
      </c>
      <c r="EQ1200" s="1">
        <v>2.80105</v>
      </c>
      <c r="ER1200" s="1">
        <v>0.24235699999999999</v>
      </c>
      <c r="ES1200" s="1">
        <v>0.24646899999999999</v>
      </c>
      <c r="ET1200" s="1">
        <v>0.11687400000000001</v>
      </c>
      <c r="EU1200" s="1">
        <v>0.110362</v>
      </c>
      <c r="EV1200" s="1">
        <v>15480.5</v>
      </c>
      <c r="EW1200" s="1">
        <v>16143.6</v>
      </c>
      <c r="EX1200" s="1">
        <v>23780.7</v>
      </c>
      <c r="EY1200" s="1">
        <v>24953.7</v>
      </c>
      <c r="EZ1200" s="1">
        <v>33629.699999999997</v>
      </c>
      <c r="FA1200" s="1">
        <v>35460.300000000003</v>
      </c>
      <c r="FB1200" s="1">
        <v>43373.5</v>
      </c>
      <c r="FC1200" s="1">
        <v>46133</v>
      </c>
      <c r="FD1200" s="1">
        <v>1.9298500000000001</v>
      </c>
      <c r="FE1200" s="1">
        <v>1.79538</v>
      </c>
      <c r="FF1200" s="1">
        <v>9.0710799999999994E-2</v>
      </c>
      <c r="FG1200" s="1">
        <v>0</v>
      </c>
      <c r="FH1200" s="1">
        <v>30.5075</v>
      </c>
      <c r="FI1200" s="1">
        <v>999.9</v>
      </c>
      <c r="FJ1200" s="1">
        <v>49.9</v>
      </c>
      <c r="FK1200" s="1">
        <v>39.799999999999997</v>
      </c>
      <c r="FL1200" s="1">
        <v>36.899900000000002</v>
      </c>
      <c r="FM1200" s="1">
        <v>63.5139</v>
      </c>
      <c r="FN1200" s="1">
        <v>26.049700000000001</v>
      </c>
      <c r="FO1200" s="1">
        <v>1</v>
      </c>
      <c r="FP1200" s="1">
        <v>0.57203999999999999</v>
      </c>
      <c r="FQ1200" s="1">
        <v>3.3497400000000002</v>
      </c>
      <c r="FR1200" s="1">
        <v>20.285</v>
      </c>
      <c r="FS1200" s="1">
        <v>5.2102500000000003</v>
      </c>
      <c r="FT1200" s="1">
        <v>11.908099999999999</v>
      </c>
      <c r="FU1200" s="1">
        <v>5.0019499999999999</v>
      </c>
      <c r="FV1200" s="1">
        <v>3.2899799999999999</v>
      </c>
      <c r="FW1200" s="1">
        <v>9999</v>
      </c>
      <c r="FX1200" s="1">
        <v>9999</v>
      </c>
      <c r="FY1200" s="1">
        <v>9999</v>
      </c>
      <c r="FZ1200" s="1">
        <v>999.9</v>
      </c>
      <c r="GA1200" s="1">
        <v>1.8597399999999999</v>
      </c>
      <c r="GB1200" s="1">
        <v>1.8547899999999999</v>
      </c>
      <c r="GC1200" s="1">
        <v>1.85791</v>
      </c>
      <c r="GD1200" s="1">
        <v>1.8563799999999999</v>
      </c>
      <c r="GE1200" s="1">
        <v>1.8551599999999999</v>
      </c>
      <c r="GF1200" s="1">
        <v>1.8547100000000001</v>
      </c>
      <c r="GG1200" s="1">
        <v>1.85358</v>
      </c>
      <c r="GH1200" s="1">
        <v>1.8565400000000001</v>
      </c>
      <c r="GI1200" s="1">
        <v>0</v>
      </c>
      <c r="GJ1200" s="1">
        <v>0</v>
      </c>
      <c r="GK1200" s="1">
        <v>0</v>
      </c>
      <c r="GL1200" s="1">
        <v>0</v>
      </c>
      <c r="GM1200" s="1" t="s">
        <v>350</v>
      </c>
      <c r="GN1200" s="1" t="s">
        <v>351</v>
      </c>
      <c r="GO1200" s="1" t="s">
        <v>352</v>
      </c>
      <c r="GP1200" s="1" t="s">
        <v>352</v>
      </c>
      <c r="GQ1200" s="1" t="s">
        <v>352</v>
      </c>
      <c r="GR1200" s="1" t="s">
        <v>352</v>
      </c>
      <c r="GS1200" s="1">
        <v>0</v>
      </c>
      <c r="GT1200" s="1">
        <v>100</v>
      </c>
      <c r="GU1200" s="1">
        <v>100</v>
      </c>
      <c r="GV1200" s="1">
        <v>2.86</v>
      </c>
      <c r="GW1200" s="1">
        <v>1.09E-2</v>
      </c>
      <c r="GX1200" s="1">
        <v>0.33715491177224621</v>
      </c>
      <c r="GY1200" s="1">
        <v>3.036990343597491E-3</v>
      </c>
      <c r="GZ1200" s="1">
        <v>-1.538114387597119E-6</v>
      </c>
      <c r="HA1200" s="1">
        <v>3.3909691194327332E-10</v>
      </c>
      <c r="HB1200" s="1">
        <v>-6.0604171497381017E-2</v>
      </c>
      <c r="HC1200" s="1">
        <v>9.7621983196103414E-3</v>
      </c>
      <c r="HD1200" s="1">
        <v>-3.3387782167185642E-4</v>
      </c>
      <c r="HE1200" s="1">
        <v>2.632278881966732E-6</v>
      </c>
      <c r="HF1200" s="1">
        <v>6</v>
      </c>
      <c r="HG1200" s="1">
        <v>2134</v>
      </c>
      <c r="HH1200" s="1">
        <v>2</v>
      </c>
      <c r="HI1200" s="1">
        <v>31</v>
      </c>
      <c r="HJ1200" s="1">
        <v>10.6</v>
      </c>
      <c r="HK1200" s="1">
        <v>10.5</v>
      </c>
      <c r="HL1200" s="1">
        <v>3.7365699999999999</v>
      </c>
      <c r="HM1200" s="1">
        <v>2.2985799999999998</v>
      </c>
      <c r="HN1200" s="1">
        <v>1.4978</v>
      </c>
      <c r="HO1200" s="1">
        <v>2.3095699999999999</v>
      </c>
      <c r="HP1200" s="1">
        <v>1.5478499999999999</v>
      </c>
      <c r="HQ1200" s="1">
        <v>2.4438499999999999</v>
      </c>
      <c r="HR1200" s="1">
        <v>42.8583</v>
      </c>
      <c r="HS1200" s="1">
        <v>14.315899999999999</v>
      </c>
      <c r="HT1200" s="1">
        <v>18</v>
      </c>
      <c r="HU1200" s="1">
        <v>495.47399999999999</v>
      </c>
      <c r="HV1200" s="1">
        <v>471.71</v>
      </c>
      <c r="HW1200" s="1">
        <v>25.758299999999998</v>
      </c>
      <c r="HX1200" s="1">
        <v>34.058999999999997</v>
      </c>
      <c r="HY1200" s="1">
        <v>30.000299999999999</v>
      </c>
      <c r="HZ1200" s="1">
        <v>33.882599999999996</v>
      </c>
      <c r="IA1200" s="1">
        <v>33.9846</v>
      </c>
      <c r="IB1200" s="1">
        <v>74.805300000000003</v>
      </c>
      <c r="IC1200" s="1">
        <v>32.446800000000003</v>
      </c>
      <c r="ID1200" s="1">
        <v>0</v>
      </c>
      <c r="IE1200" s="1">
        <v>25.727799999999998</v>
      </c>
      <c r="IF1200" s="1">
        <v>1959.48</v>
      </c>
      <c r="IG1200" s="1">
        <v>25.1</v>
      </c>
      <c r="IH1200" s="1">
        <v>100.285</v>
      </c>
      <c r="II1200" s="1">
        <v>99.978800000000007</v>
      </c>
      <c r="IJ1200" s="1" t="s">
        <v>1117</v>
      </c>
    </row>
    <row r="1201" spans="1:244" ht="15.75" customHeight="1" x14ac:dyDescent="0.3">
      <c r="A1201" s="1">
        <v>1185</v>
      </c>
      <c r="B1201" s="1">
        <v>1659887631.0999999</v>
      </c>
      <c r="C1201" s="1">
        <v>7374</v>
      </c>
      <c r="D1201" s="1" t="s">
        <v>2650</v>
      </c>
      <c r="E1201" s="1" t="s">
        <v>2651</v>
      </c>
      <c r="F1201" s="1">
        <v>1</v>
      </c>
      <c r="G1201" s="1" t="s">
        <v>1115</v>
      </c>
      <c r="H1201" s="1" t="s">
        <v>345</v>
      </c>
      <c r="I1201" s="1" t="s">
        <v>1102</v>
      </c>
      <c r="J1201" s="1" t="s">
        <v>1113</v>
      </c>
      <c r="K1201" s="1" t="s">
        <v>1114</v>
      </c>
      <c r="L1201" s="1" t="s">
        <v>1904</v>
      </c>
      <c r="M1201" s="1" t="s">
        <v>346</v>
      </c>
      <c r="N1201" s="1">
        <v>1659887622.6937499</v>
      </c>
      <c r="O1201" s="1">
        <f t="shared" si="136"/>
        <v>1.8418766752308284E-3</v>
      </c>
      <c r="P1201" s="1">
        <f t="shared" si="137"/>
        <v>1.8418766752308284</v>
      </c>
      <c r="Q1201" s="1">
        <f t="shared" si="138"/>
        <v>13.457369332518541</v>
      </c>
      <c r="R1201" s="1">
        <f t="shared" si="139"/>
        <v>1840.0093750000001</v>
      </c>
      <c r="S1201" s="1">
        <f t="shared" si="140"/>
        <v>1529.4750809507798</v>
      </c>
      <c r="T1201" s="1">
        <f t="shared" si="141"/>
        <v>151.85585024596179</v>
      </c>
      <c r="U1201" s="1">
        <f t="shared" si="142"/>
        <v>182.68763681162434</v>
      </c>
      <c r="V1201" s="1">
        <f t="shared" si="143"/>
        <v>8.6529808825617449E-2</v>
      </c>
      <c r="W1201" s="1">
        <f t="shared" si="144"/>
        <v>2.9149321728057318</v>
      </c>
      <c r="X1201" s="1">
        <f t="shared" si="145"/>
        <v>8.5127737874638051E-2</v>
      </c>
      <c r="Y1201" s="1">
        <f t="shared" si="146"/>
        <v>5.3328914272437633E-2</v>
      </c>
      <c r="Z1201" s="1">
        <f t="shared" si="147"/>
        <v>321.51824737499999</v>
      </c>
      <c r="AA1201" s="1">
        <f t="shared" si="148"/>
        <v>32.452894331630141</v>
      </c>
      <c r="AB1201" s="1">
        <f t="shared" si="149"/>
        <v>31.972318749999999</v>
      </c>
      <c r="AC1201" s="1">
        <f t="shared" si="150"/>
        <v>4.7676068492630312</v>
      </c>
      <c r="AD1201" s="1">
        <f t="shared" si="151"/>
        <v>59.739278237320988</v>
      </c>
      <c r="AE1201" s="1">
        <f t="shared" si="152"/>
        <v>2.7001765329452923</v>
      </c>
      <c r="AF1201" s="1">
        <f t="shared" si="153"/>
        <v>4.5199349784885881</v>
      </c>
      <c r="AG1201" s="1">
        <f t="shared" si="154"/>
        <v>2.067430316317739</v>
      </c>
      <c r="AH1201" s="1">
        <f t="shared" si="155"/>
        <v>-81.226761377679537</v>
      </c>
      <c r="AI1201" s="1">
        <f t="shared" si="156"/>
        <v>-147.57645250212747</v>
      </c>
      <c r="AJ1201" s="1">
        <f t="shared" si="157"/>
        <v>-11.425484644526444</v>
      </c>
      <c r="AK1201" s="1">
        <f t="shared" si="158"/>
        <v>81.289548850666563</v>
      </c>
      <c r="AL1201" s="1">
        <f t="shared" si="159"/>
        <v>43.315490666288497</v>
      </c>
      <c r="AM1201" s="1">
        <f t="shared" si="160"/>
        <v>1.8407654480717457</v>
      </c>
      <c r="AN1201" s="1">
        <f t="shared" si="161"/>
        <v>13.457369332518541</v>
      </c>
      <c r="AO1201" s="1">
        <v>1975.0739537491199</v>
      </c>
      <c r="AP1201" s="1">
        <v>1932.0572727272711</v>
      </c>
      <c r="AQ1201" s="1">
        <v>5.0909751971949762</v>
      </c>
      <c r="AR1201" s="1">
        <v>66.272461968613413</v>
      </c>
      <c r="AS1201" s="1">
        <f t="shared" si="162"/>
        <v>1.8418766752308284</v>
      </c>
      <c r="AT1201" s="1">
        <v>25.053995246291549</v>
      </c>
      <c r="AU1201" s="1">
        <v>27.203553939393931</v>
      </c>
      <c r="AV1201" s="1">
        <v>-4.5530445359936143E-6</v>
      </c>
      <c r="AW1201" s="1">
        <v>80.697832317614541</v>
      </c>
      <c r="AX1201" s="1">
        <v>2</v>
      </c>
      <c r="AY1201" s="1">
        <v>0</v>
      </c>
      <c r="AZ1201" s="1">
        <f t="shared" si="163"/>
        <v>1</v>
      </c>
      <c r="BA1201" s="1">
        <f t="shared" si="164"/>
        <v>0</v>
      </c>
      <c r="BB1201" s="1">
        <f t="shared" si="165"/>
        <v>51742.538577080006</v>
      </c>
      <c r="BC1201" s="1">
        <f t="shared" si="166"/>
        <v>2000.01</v>
      </c>
      <c r="BD1201" s="1">
        <f t="shared" si="167"/>
        <v>1681.2087374999999</v>
      </c>
      <c r="BE1201" s="1">
        <f t="shared" si="168"/>
        <v>0.84060016574917118</v>
      </c>
      <c r="BF1201" s="1">
        <f t="shared" si="169"/>
        <v>0.1607583198959005</v>
      </c>
      <c r="BG1201" s="1">
        <v>6</v>
      </c>
      <c r="BH1201" s="1">
        <v>0.5</v>
      </c>
      <c r="BI1201" s="1" t="s">
        <v>347</v>
      </c>
      <c r="BJ1201" s="1">
        <v>2</v>
      </c>
      <c r="BK1201" s="1" t="b">
        <v>1</v>
      </c>
      <c r="BL1201" s="1">
        <v>1659887622.6937499</v>
      </c>
      <c r="BM1201" s="1">
        <v>1840.0093750000001</v>
      </c>
      <c r="BN1201" s="1">
        <v>1896.036875</v>
      </c>
      <c r="BO1201" s="1">
        <v>27.195875000000001</v>
      </c>
      <c r="BP1201" s="1">
        <v>25.047625</v>
      </c>
      <c r="BQ1201" s="1">
        <v>1837.180625</v>
      </c>
      <c r="BR1201" s="1">
        <v>27.184956249999999</v>
      </c>
      <c r="BS1201" s="1">
        <v>500.13850000000002</v>
      </c>
      <c r="BT1201" s="1">
        <v>99.186143749999999</v>
      </c>
      <c r="BU1201" s="1">
        <v>0.1001095125</v>
      </c>
      <c r="BV1201" s="1">
        <v>31.033237499999998</v>
      </c>
      <c r="BW1201" s="1">
        <v>31.972318749999999</v>
      </c>
      <c r="BX1201" s="1">
        <v>999.9</v>
      </c>
      <c r="BY1201" s="1">
        <v>0</v>
      </c>
      <c r="BZ1201" s="1">
        <v>0</v>
      </c>
      <c r="CA1201" s="1">
        <v>9998.2793750000001</v>
      </c>
      <c r="CB1201" s="1">
        <v>0</v>
      </c>
      <c r="CC1201" s="1">
        <v>167.6470625</v>
      </c>
      <c r="CD1201" s="1">
        <v>-56.026706249999997</v>
      </c>
      <c r="CE1201" s="1">
        <v>1891.44875</v>
      </c>
      <c r="CF1201" s="1">
        <v>1944.7481250000001</v>
      </c>
      <c r="CG1201" s="1">
        <v>2.1482506250000002</v>
      </c>
      <c r="CH1201" s="1">
        <v>1896.036875</v>
      </c>
      <c r="CI1201" s="1">
        <v>25.047625</v>
      </c>
      <c r="CJ1201" s="1">
        <v>2.6974537500000002</v>
      </c>
      <c r="CK1201" s="1">
        <v>2.4843756250000002</v>
      </c>
      <c r="CL1201" s="1">
        <v>22.269606249999999</v>
      </c>
      <c r="CM1201" s="1">
        <v>20.924518750000001</v>
      </c>
      <c r="CN1201" s="1">
        <v>2000.01</v>
      </c>
      <c r="CO1201" s="1">
        <v>0.97999431249999991</v>
      </c>
      <c r="CP1201" s="1">
        <v>2.0005831250000002E-2</v>
      </c>
      <c r="CQ1201" s="1">
        <v>0</v>
      </c>
      <c r="CR1201" s="1">
        <v>2.5750000000000002</v>
      </c>
      <c r="CS1201" s="1">
        <v>0</v>
      </c>
      <c r="CT1201" s="1">
        <v>16434.349999999999</v>
      </c>
      <c r="CU1201" s="1">
        <v>17412.387500000001</v>
      </c>
      <c r="CV1201" s="1">
        <v>43.476374999999997</v>
      </c>
      <c r="CW1201" s="1">
        <v>45.218499999999999</v>
      </c>
      <c r="CX1201" s="1">
        <v>43.625</v>
      </c>
      <c r="CY1201" s="1">
        <v>43.210624999999993</v>
      </c>
      <c r="CZ1201" s="1">
        <v>43.444875000000003</v>
      </c>
      <c r="DA1201" s="1">
        <v>1959.99875</v>
      </c>
      <c r="DB1201" s="1">
        <v>40.011249999999997</v>
      </c>
      <c r="DC1201" s="1">
        <v>0</v>
      </c>
      <c r="DD1201" s="1">
        <v>1659887630.3</v>
      </c>
      <c r="DE1201" s="1">
        <v>0</v>
      </c>
      <c r="DF1201" s="1">
        <v>1659887002.5</v>
      </c>
      <c r="DG1201" s="1" t="s">
        <v>1905</v>
      </c>
      <c r="DH1201" s="1">
        <v>1659886993</v>
      </c>
      <c r="DI1201" s="1">
        <v>1659887002.5</v>
      </c>
      <c r="DJ1201" s="1">
        <v>16</v>
      </c>
      <c r="DK1201" s="1">
        <v>-0.38300000000000001</v>
      </c>
      <c r="DL1201" s="1">
        <v>1E-3</v>
      </c>
      <c r="DM1201" s="1">
        <v>1.325</v>
      </c>
      <c r="DN1201" s="1">
        <v>1.6E-2</v>
      </c>
      <c r="DO1201" s="1">
        <v>400</v>
      </c>
      <c r="DP1201" s="1">
        <v>25</v>
      </c>
      <c r="DQ1201" s="1">
        <v>0.27</v>
      </c>
      <c r="DR1201" s="1">
        <v>0.06</v>
      </c>
      <c r="DS1201" s="1">
        <v>13.160981863793751</v>
      </c>
      <c r="DT1201" s="1">
        <v>0.44630380492161109</v>
      </c>
      <c r="DU1201" s="1">
        <v>0.18297347366745401</v>
      </c>
      <c r="DV1201" s="1">
        <v>1</v>
      </c>
      <c r="DW1201" s="1">
        <v>-56.028438709677417</v>
      </c>
      <c r="DX1201" s="1">
        <v>0.12087580645175371</v>
      </c>
      <c r="DY1201" s="1">
        <v>8.5178490687229547E-2</v>
      </c>
      <c r="DZ1201" s="1">
        <v>1</v>
      </c>
      <c r="EA1201" s="1">
        <v>1537.4755474406179</v>
      </c>
      <c r="EB1201" s="1">
        <v>265.67339287874461</v>
      </c>
      <c r="EC1201" s="1">
        <v>19.52840593218264</v>
      </c>
      <c r="ED1201" s="1">
        <v>0</v>
      </c>
      <c r="EE1201" s="1">
        <v>2.1488004878048779</v>
      </c>
      <c r="EF1201" s="1">
        <v>6.5508710801502074E-3</v>
      </c>
      <c r="EG1201" s="1">
        <v>8.2588338370143E-3</v>
      </c>
      <c r="EH1201" s="1">
        <v>1</v>
      </c>
      <c r="EI1201" s="1">
        <v>2.0673209526563889</v>
      </c>
      <c r="EJ1201" s="1">
        <v>-1.8867875439881051E-2</v>
      </c>
      <c r="EK1201" s="1">
        <v>1.5448783900980641E-3</v>
      </c>
      <c r="EL1201" s="1">
        <v>1</v>
      </c>
      <c r="EM1201" s="1">
        <v>4</v>
      </c>
      <c r="EN1201" s="1">
        <v>5</v>
      </c>
      <c r="EO1201" s="1" t="s">
        <v>349</v>
      </c>
      <c r="EP1201" s="1">
        <v>2.94075</v>
      </c>
      <c r="EQ1201" s="1">
        <v>2.8010299999999999</v>
      </c>
      <c r="ER1201" s="1">
        <v>0.24254200000000001</v>
      </c>
      <c r="ES1201" s="1">
        <v>0.24664800000000001</v>
      </c>
      <c r="ET1201" s="1">
        <v>0.116872</v>
      </c>
      <c r="EU1201" s="1">
        <v>0.110362</v>
      </c>
      <c r="EV1201" s="1">
        <v>15476.7</v>
      </c>
      <c r="EW1201" s="1">
        <v>16139.7</v>
      </c>
      <c r="EX1201" s="1">
        <v>23780.7</v>
      </c>
      <c r="EY1201" s="1">
        <v>24953.7</v>
      </c>
      <c r="EZ1201" s="1">
        <v>33629.699999999997</v>
      </c>
      <c r="FA1201" s="1">
        <v>35460.300000000003</v>
      </c>
      <c r="FB1201" s="1">
        <v>43373.3</v>
      </c>
      <c r="FC1201" s="1">
        <v>46132.9</v>
      </c>
      <c r="FD1201" s="1">
        <v>1.92988</v>
      </c>
      <c r="FE1201" s="1">
        <v>1.7954000000000001</v>
      </c>
      <c r="FF1201" s="1">
        <v>9.0680999999999998E-2</v>
      </c>
      <c r="FG1201" s="1">
        <v>0</v>
      </c>
      <c r="FH1201" s="1">
        <v>30.5076</v>
      </c>
      <c r="FI1201" s="1">
        <v>999.9</v>
      </c>
      <c r="FJ1201" s="1">
        <v>49.9</v>
      </c>
      <c r="FK1201" s="1">
        <v>39.799999999999997</v>
      </c>
      <c r="FL1201" s="1">
        <v>36.902299999999997</v>
      </c>
      <c r="FM1201" s="1">
        <v>63.713900000000002</v>
      </c>
      <c r="FN1201" s="1">
        <v>25.640999999999998</v>
      </c>
      <c r="FO1201" s="1">
        <v>1</v>
      </c>
      <c r="FP1201" s="1">
        <v>0.57208099999999995</v>
      </c>
      <c r="FQ1201" s="1">
        <v>3.3587500000000001</v>
      </c>
      <c r="FR1201" s="1">
        <v>20.284800000000001</v>
      </c>
      <c r="FS1201" s="1">
        <v>5.2105499999999996</v>
      </c>
      <c r="FT1201" s="1">
        <v>11.908099999999999</v>
      </c>
      <c r="FU1201" s="1">
        <v>5.0019499999999999</v>
      </c>
      <c r="FV1201" s="1">
        <v>3.2899500000000002</v>
      </c>
      <c r="FW1201" s="1">
        <v>9999</v>
      </c>
      <c r="FX1201" s="1">
        <v>9999</v>
      </c>
      <c r="FY1201" s="1">
        <v>9999</v>
      </c>
      <c r="FZ1201" s="1">
        <v>999.9</v>
      </c>
      <c r="GA1201" s="1">
        <v>1.8597399999999999</v>
      </c>
      <c r="GB1201" s="1">
        <v>1.8547800000000001</v>
      </c>
      <c r="GC1201" s="1">
        <v>1.85791</v>
      </c>
      <c r="GD1201" s="1">
        <v>1.8563799999999999</v>
      </c>
      <c r="GE1201" s="1">
        <v>1.8551599999999999</v>
      </c>
      <c r="GF1201" s="1">
        <v>1.8547100000000001</v>
      </c>
      <c r="GG1201" s="1">
        <v>1.8535699999999999</v>
      </c>
      <c r="GH1201" s="1">
        <v>1.8565400000000001</v>
      </c>
      <c r="GI1201" s="1">
        <v>0</v>
      </c>
      <c r="GJ1201" s="1">
        <v>0</v>
      </c>
      <c r="GK1201" s="1">
        <v>0</v>
      </c>
      <c r="GL1201" s="1">
        <v>0</v>
      </c>
      <c r="GM1201" s="1" t="s">
        <v>350</v>
      </c>
      <c r="GN1201" s="1" t="s">
        <v>351</v>
      </c>
      <c r="GO1201" s="1" t="s">
        <v>352</v>
      </c>
      <c r="GP1201" s="1" t="s">
        <v>352</v>
      </c>
      <c r="GQ1201" s="1" t="s">
        <v>352</v>
      </c>
      <c r="GR1201" s="1" t="s">
        <v>352</v>
      </c>
      <c r="GS1201" s="1">
        <v>0</v>
      </c>
      <c r="GT1201" s="1">
        <v>100</v>
      </c>
      <c r="GU1201" s="1">
        <v>100</v>
      </c>
      <c r="GV1201" s="1">
        <v>2.86</v>
      </c>
      <c r="GW1201" s="1">
        <v>1.09E-2</v>
      </c>
      <c r="GX1201" s="1">
        <v>0.33715491177224621</v>
      </c>
      <c r="GY1201" s="1">
        <v>3.036990343597491E-3</v>
      </c>
      <c r="GZ1201" s="1">
        <v>-1.538114387597119E-6</v>
      </c>
      <c r="HA1201" s="1">
        <v>3.3909691194327332E-10</v>
      </c>
      <c r="HB1201" s="1">
        <v>-6.0604171497381017E-2</v>
      </c>
      <c r="HC1201" s="1">
        <v>9.7621983196103414E-3</v>
      </c>
      <c r="HD1201" s="1">
        <v>-3.3387782167185642E-4</v>
      </c>
      <c r="HE1201" s="1">
        <v>2.632278881966732E-6</v>
      </c>
      <c r="HF1201" s="1">
        <v>6</v>
      </c>
      <c r="HG1201" s="1">
        <v>2134</v>
      </c>
      <c r="HH1201" s="1">
        <v>2</v>
      </c>
      <c r="HI1201" s="1">
        <v>31</v>
      </c>
      <c r="HJ1201" s="1">
        <v>10.6</v>
      </c>
      <c r="HK1201" s="1">
        <v>10.5</v>
      </c>
      <c r="HL1201" s="1">
        <v>3.7377899999999999</v>
      </c>
      <c r="HM1201" s="1">
        <v>2.3168899999999999</v>
      </c>
      <c r="HN1201" s="1">
        <v>1.4978</v>
      </c>
      <c r="HO1201" s="1">
        <v>2.3095699999999999</v>
      </c>
      <c r="HP1201" s="1">
        <v>1.5478499999999999</v>
      </c>
      <c r="HQ1201" s="1">
        <v>2.3156699999999999</v>
      </c>
      <c r="HR1201" s="1">
        <v>42.885199999999998</v>
      </c>
      <c r="HS1201" s="1">
        <v>14.2896</v>
      </c>
      <c r="HT1201" s="1">
        <v>18</v>
      </c>
      <c r="HU1201" s="1">
        <v>495.48899999999998</v>
      </c>
      <c r="HV1201" s="1">
        <v>471.726</v>
      </c>
      <c r="HW1201" s="1">
        <v>25.756499999999999</v>
      </c>
      <c r="HX1201" s="1">
        <v>34.058999999999997</v>
      </c>
      <c r="HY1201" s="1">
        <v>30.000299999999999</v>
      </c>
      <c r="HZ1201" s="1">
        <v>33.882599999999996</v>
      </c>
      <c r="IA1201" s="1">
        <v>33.9846</v>
      </c>
      <c r="IB1201" s="1">
        <v>74.963700000000003</v>
      </c>
      <c r="IC1201" s="1">
        <v>32.446800000000003</v>
      </c>
      <c r="ID1201" s="1">
        <v>0</v>
      </c>
      <c r="IE1201" s="1">
        <v>25.727799999999998</v>
      </c>
      <c r="IF1201" s="1">
        <v>1969.56</v>
      </c>
      <c r="IG1201" s="1">
        <v>25.103200000000001</v>
      </c>
      <c r="IH1201" s="1">
        <v>100.285</v>
      </c>
      <c r="II1201" s="1">
        <v>99.978499999999997</v>
      </c>
      <c r="IJ1201" s="1" t="s">
        <v>1117</v>
      </c>
    </row>
    <row r="1202" spans="1:244" ht="15.75" customHeight="1" x14ac:dyDescent="0.3">
      <c r="A1202" s="1">
        <v>1186</v>
      </c>
      <c r="B1202" s="1">
        <v>1659887632.0999999</v>
      </c>
      <c r="C1202" s="1">
        <v>7375</v>
      </c>
      <c r="D1202" s="1" t="s">
        <v>2652</v>
      </c>
      <c r="E1202" s="1" t="s">
        <v>2653</v>
      </c>
      <c r="F1202" s="1">
        <v>1</v>
      </c>
      <c r="G1202" s="1" t="s">
        <v>1115</v>
      </c>
      <c r="H1202" s="1" t="s">
        <v>345</v>
      </c>
      <c r="I1202" s="1" t="s">
        <v>1102</v>
      </c>
      <c r="J1202" s="1" t="s">
        <v>1113</v>
      </c>
      <c r="K1202" s="1" t="s">
        <v>1114</v>
      </c>
      <c r="L1202" s="1" t="s">
        <v>1904</v>
      </c>
      <c r="M1202" s="1" t="s">
        <v>346</v>
      </c>
      <c r="N1202" s="1">
        <v>1659887624.2333331</v>
      </c>
      <c r="O1202" s="1">
        <f t="shared" si="136"/>
        <v>1.8407219887751627E-3</v>
      </c>
      <c r="P1202" s="1">
        <f t="shared" si="137"/>
        <v>1.8407219887751627</v>
      </c>
      <c r="Q1202" s="1">
        <f t="shared" si="138"/>
        <v>13.253998157121128</v>
      </c>
      <c r="R1202" s="1">
        <f t="shared" si="139"/>
        <v>1847.7239999999999</v>
      </c>
      <c r="S1202" s="1">
        <f t="shared" si="140"/>
        <v>1540.5549948081268</v>
      </c>
      <c r="T1202" s="1">
        <f t="shared" si="141"/>
        <v>152.95566239185408</v>
      </c>
      <c r="U1202" s="1">
        <f t="shared" si="142"/>
        <v>183.45326800392863</v>
      </c>
      <c r="V1202" s="1">
        <f t="shared" si="143"/>
        <v>8.6484174846744186E-2</v>
      </c>
      <c r="W1202" s="1">
        <f t="shared" si="144"/>
        <v>2.9145150020925499</v>
      </c>
      <c r="X1202" s="1">
        <f t="shared" si="145"/>
        <v>8.508337247125923E-2</v>
      </c>
      <c r="Y1202" s="1">
        <f t="shared" si="146"/>
        <v>5.3301074344458188E-2</v>
      </c>
      <c r="Z1202" s="1">
        <f t="shared" si="147"/>
        <v>321.5194904</v>
      </c>
      <c r="AA1202" s="1">
        <f t="shared" si="148"/>
        <v>32.45425286232625</v>
      </c>
      <c r="AB1202" s="1">
        <f t="shared" si="149"/>
        <v>31.972526666666671</v>
      </c>
      <c r="AC1202" s="1">
        <f t="shared" si="150"/>
        <v>4.7676629670928605</v>
      </c>
      <c r="AD1202" s="1">
        <f t="shared" si="151"/>
        <v>59.742586965011157</v>
      </c>
      <c r="AE1202" s="1">
        <f t="shared" si="152"/>
        <v>2.7004588513632561</v>
      </c>
      <c r="AF1202" s="1">
        <f t="shared" si="153"/>
        <v>4.5201572087007325</v>
      </c>
      <c r="AG1202" s="1">
        <f t="shared" si="154"/>
        <v>2.0672041157296044</v>
      </c>
      <c r="AH1202" s="1">
        <f t="shared" si="155"/>
        <v>-81.175839704984668</v>
      </c>
      <c r="AI1202" s="1">
        <f t="shared" si="156"/>
        <v>-147.45247915498484</v>
      </c>
      <c r="AJ1202" s="1">
        <f t="shared" si="157"/>
        <v>-11.417580716102378</v>
      </c>
      <c r="AK1202" s="1">
        <f t="shared" si="158"/>
        <v>81.473590823928077</v>
      </c>
      <c r="AL1202" s="1">
        <f t="shared" si="159"/>
        <v>43.292718606280793</v>
      </c>
      <c r="AM1202" s="1">
        <f t="shared" si="160"/>
        <v>1.8416913964385579</v>
      </c>
      <c r="AN1202" s="1">
        <f t="shared" si="161"/>
        <v>13.253998157121128</v>
      </c>
      <c r="AO1202" s="1">
        <v>1980.104210403588</v>
      </c>
      <c r="AP1202" s="1">
        <v>1937.218848484848</v>
      </c>
      <c r="AQ1202" s="1">
        <v>5.1138693139429598</v>
      </c>
      <c r="AR1202" s="1">
        <v>66.272461968613413</v>
      </c>
      <c r="AS1202" s="1">
        <f t="shared" si="162"/>
        <v>1.8407219887751627</v>
      </c>
      <c r="AT1202" s="1">
        <v>25.054256353195459</v>
      </c>
      <c r="AU1202" s="1">
        <v>27.20195212121212</v>
      </c>
      <c r="AV1202" s="1">
        <v>7.7831367655916461E-5</v>
      </c>
      <c r="AW1202" s="1">
        <v>80.697832317614541</v>
      </c>
      <c r="AX1202" s="1">
        <v>2</v>
      </c>
      <c r="AY1202" s="1">
        <v>0</v>
      </c>
      <c r="AZ1202" s="1">
        <f t="shared" si="163"/>
        <v>1</v>
      </c>
      <c r="BA1202" s="1">
        <f t="shared" si="164"/>
        <v>0</v>
      </c>
      <c r="BB1202" s="1">
        <f t="shared" si="165"/>
        <v>51730.55357893277</v>
      </c>
      <c r="BC1202" s="1">
        <f t="shared" si="166"/>
        <v>2000.018</v>
      </c>
      <c r="BD1202" s="1">
        <f t="shared" si="167"/>
        <v>1681.2154399999999</v>
      </c>
      <c r="BE1202" s="1">
        <f t="shared" si="168"/>
        <v>0.8406001545986086</v>
      </c>
      <c r="BF1202" s="1">
        <f t="shared" si="169"/>
        <v>0.16075829837531461</v>
      </c>
      <c r="BG1202" s="1">
        <v>6</v>
      </c>
      <c r="BH1202" s="1">
        <v>0.5</v>
      </c>
      <c r="BI1202" s="1" t="s">
        <v>347</v>
      </c>
      <c r="BJ1202" s="1">
        <v>2</v>
      </c>
      <c r="BK1202" s="1" t="b">
        <v>1</v>
      </c>
      <c r="BL1202" s="1">
        <v>1659887624.2333331</v>
      </c>
      <c r="BM1202" s="1">
        <v>1847.7239999999999</v>
      </c>
      <c r="BN1202" s="1">
        <v>1903.7433333333331</v>
      </c>
      <c r="BO1202" s="1">
        <v>27.198766666666671</v>
      </c>
      <c r="BP1202" s="1">
        <v>25.049440000000001</v>
      </c>
      <c r="BQ1202" s="1">
        <v>1844.8893333333331</v>
      </c>
      <c r="BR1202" s="1">
        <v>27.187860000000001</v>
      </c>
      <c r="BS1202" s="1">
        <v>500.13793333333331</v>
      </c>
      <c r="BT1202" s="1">
        <v>99.185933333333324</v>
      </c>
      <c r="BU1202" s="1">
        <v>0.10014402666666671</v>
      </c>
      <c r="BV1202" s="1">
        <v>31.034099999999999</v>
      </c>
      <c r="BW1202" s="1">
        <v>31.972526666666671</v>
      </c>
      <c r="BX1202" s="1">
        <v>999.89999999999986</v>
      </c>
      <c r="BY1202" s="1">
        <v>0</v>
      </c>
      <c r="BZ1202" s="1">
        <v>0</v>
      </c>
      <c r="CA1202" s="1">
        <v>9995.9166666666661</v>
      </c>
      <c r="CB1202" s="1">
        <v>0</v>
      </c>
      <c r="CC1202" s="1">
        <v>167.27760000000001</v>
      </c>
      <c r="CD1202" s="1">
        <v>-56.018673333333332</v>
      </c>
      <c r="CE1202" s="1">
        <v>1899.3853333333329</v>
      </c>
      <c r="CF1202" s="1">
        <v>1952.6559999999999</v>
      </c>
      <c r="CG1202" s="1">
        <v>2.1493353333333332</v>
      </c>
      <c r="CH1202" s="1">
        <v>1903.7433333333331</v>
      </c>
      <c r="CI1202" s="1">
        <v>25.049440000000001</v>
      </c>
      <c r="CJ1202" s="1">
        <v>2.697735333333334</v>
      </c>
      <c r="CK1202" s="1">
        <v>2.48455</v>
      </c>
      <c r="CL1202" s="1">
        <v>22.271319999999999</v>
      </c>
      <c r="CM1202" s="1">
        <v>20.925660000000001</v>
      </c>
      <c r="CN1202" s="1">
        <v>2000.018</v>
      </c>
      <c r="CO1202" s="1">
        <v>0.97999460000000005</v>
      </c>
      <c r="CP1202" s="1">
        <v>2.0005553333333329E-2</v>
      </c>
      <c r="CQ1202" s="1">
        <v>0</v>
      </c>
      <c r="CR1202" s="1">
        <v>2.5949333333333331</v>
      </c>
      <c r="CS1202" s="1">
        <v>0</v>
      </c>
      <c r="CT1202" s="1">
        <v>16433.419999999998</v>
      </c>
      <c r="CU1202" s="1">
        <v>17412.46</v>
      </c>
      <c r="CV1202" s="1">
        <v>43.483199999999997</v>
      </c>
      <c r="CW1202" s="1">
        <v>45.224800000000002</v>
      </c>
      <c r="CX1202" s="1">
        <v>43.625</v>
      </c>
      <c r="CY1202" s="1">
        <v>43.2164</v>
      </c>
      <c r="CZ1202" s="1">
        <v>43.449599999999997</v>
      </c>
      <c r="DA1202" s="1">
        <v>1960.007333333333</v>
      </c>
      <c r="DB1202" s="1">
        <v>40.010666666666673</v>
      </c>
      <c r="DC1202" s="1">
        <v>0</v>
      </c>
      <c r="DD1202" s="1">
        <v>1659887630.9000001</v>
      </c>
      <c r="DE1202" s="1">
        <v>0</v>
      </c>
      <c r="DF1202" s="1">
        <v>1659887002.5</v>
      </c>
      <c r="DG1202" s="1" t="s">
        <v>1905</v>
      </c>
      <c r="DH1202" s="1">
        <v>1659886993</v>
      </c>
      <c r="DI1202" s="1">
        <v>1659887002.5</v>
      </c>
      <c r="DJ1202" s="1">
        <v>16</v>
      </c>
      <c r="DK1202" s="1">
        <v>-0.38300000000000001</v>
      </c>
      <c r="DL1202" s="1">
        <v>1E-3</v>
      </c>
      <c r="DM1202" s="1">
        <v>1.325</v>
      </c>
      <c r="DN1202" s="1">
        <v>1.6E-2</v>
      </c>
      <c r="DO1202" s="1">
        <v>400</v>
      </c>
      <c r="DP1202" s="1">
        <v>25</v>
      </c>
      <c r="DQ1202" s="1">
        <v>0.27</v>
      </c>
      <c r="DR1202" s="1">
        <v>0.06</v>
      </c>
      <c r="DS1202" s="1">
        <v>13.160981863793751</v>
      </c>
      <c r="DT1202" s="1">
        <v>0.44630380492161109</v>
      </c>
      <c r="DU1202" s="1">
        <v>0.18297347366745401</v>
      </c>
      <c r="DV1202" s="1">
        <v>1</v>
      </c>
      <c r="DW1202" s="1">
        <v>-56.028438709677417</v>
      </c>
      <c r="DX1202" s="1">
        <v>0.12087580645175371</v>
      </c>
      <c r="DY1202" s="1">
        <v>8.5178490687229547E-2</v>
      </c>
      <c r="DZ1202" s="1">
        <v>1</v>
      </c>
      <c r="EA1202" s="1">
        <v>1537.4755474406179</v>
      </c>
      <c r="EB1202" s="1">
        <v>265.67339287874461</v>
      </c>
      <c r="EC1202" s="1">
        <v>19.52840593218264</v>
      </c>
      <c r="ED1202" s="1">
        <v>0</v>
      </c>
      <c r="EE1202" s="1">
        <v>2.1488004878048779</v>
      </c>
      <c r="EF1202" s="1">
        <v>6.5508710801502074E-3</v>
      </c>
      <c r="EG1202" s="1">
        <v>8.2588338370143E-3</v>
      </c>
      <c r="EH1202" s="1">
        <v>1</v>
      </c>
      <c r="EI1202" s="1">
        <v>2.0673209526563889</v>
      </c>
      <c r="EJ1202" s="1">
        <v>-1.8867875439881051E-2</v>
      </c>
      <c r="EK1202" s="1">
        <v>1.5448783900980641E-3</v>
      </c>
      <c r="EL1202" s="1">
        <v>1</v>
      </c>
      <c r="EM1202" s="1">
        <v>4</v>
      </c>
      <c r="EN1202" s="1">
        <v>5</v>
      </c>
      <c r="EO1202" s="1" t="s">
        <v>349</v>
      </c>
      <c r="EP1202" s="1">
        <v>2.9406500000000002</v>
      </c>
      <c r="EQ1202" s="1">
        <v>2.8010000000000002</v>
      </c>
      <c r="ER1202" s="1">
        <v>0.24290999999999999</v>
      </c>
      <c r="ES1202" s="1">
        <v>0.24701600000000001</v>
      </c>
      <c r="ET1202" s="1">
        <v>0.116869</v>
      </c>
      <c r="EU1202" s="1">
        <v>0.110365</v>
      </c>
      <c r="EV1202" s="1">
        <v>15469.1</v>
      </c>
      <c r="EW1202" s="1">
        <v>16131.8</v>
      </c>
      <c r="EX1202" s="1">
        <v>23780.6</v>
      </c>
      <c r="EY1202" s="1">
        <v>24953.7</v>
      </c>
      <c r="EZ1202" s="1">
        <v>33629.599999999999</v>
      </c>
      <c r="FA1202" s="1">
        <v>35460.1</v>
      </c>
      <c r="FB1202" s="1">
        <v>43373.1</v>
      </c>
      <c r="FC1202" s="1">
        <v>46132.7</v>
      </c>
      <c r="FD1202" s="1">
        <v>1.92988</v>
      </c>
      <c r="FE1202" s="1">
        <v>1.7954300000000001</v>
      </c>
      <c r="FF1202" s="1">
        <v>9.0617699999999995E-2</v>
      </c>
      <c r="FG1202" s="1">
        <v>0</v>
      </c>
      <c r="FH1202" s="1">
        <v>30.5076</v>
      </c>
      <c r="FI1202" s="1">
        <v>999.9</v>
      </c>
      <c r="FJ1202" s="1">
        <v>49.9</v>
      </c>
      <c r="FK1202" s="1">
        <v>39.799999999999997</v>
      </c>
      <c r="FL1202" s="1">
        <v>36.903799999999997</v>
      </c>
      <c r="FM1202" s="1">
        <v>63.703899999999997</v>
      </c>
      <c r="FN1202" s="1">
        <v>25.652999999999999</v>
      </c>
      <c r="FO1202" s="1">
        <v>1</v>
      </c>
      <c r="FP1202" s="1">
        <v>0.572187</v>
      </c>
      <c r="FQ1202" s="1">
        <v>3.3853</v>
      </c>
      <c r="FR1202" s="1">
        <v>20.284300000000002</v>
      </c>
      <c r="FS1202" s="1">
        <v>5.2103999999999999</v>
      </c>
      <c r="FT1202" s="1">
        <v>11.908099999999999</v>
      </c>
      <c r="FU1202" s="1">
        <v>5.0018000000000002</v>
      </c>
      <c r="FV1202" s="1">
        <v>3.2898800000000001</v>
      </c>
      <c r="FW1202" s="1">
        <v>9999</v>
      </c>
      <c r="FX1202" s="1">
        <v>9999</v>
      </c>
      <c r="FY1202" s="1">
        <v>9999</v>
      </c>
      <c r="FZ1202" s="1">
        <v>999.9</v>
      </c>
      <c r="GA1202" s="1">
        <v>1.8597399999999999</v>
      </c>
      <c r="GB1202" s="1">
        <v>1.8547800000000001</v>
      </c>
      <c r="GC1202" s="1">
        <v>1.85791</v>
      </c>
      <c r="GD1202" s="1">
        <v>1.8563799999999999</v>
      </c>
      <c r="GE1202" s="1">
        <v>1.8551599999999999</v>
      </c>
      <c r="GF1202" s="1">
        <v>1.8547100000000001</v>
      </c>
      <c r="GG1202" s="1">
        <v>1.8535600000000001</v>
      </c>
      <c r="GH1202" s="1">
        <v>1.8565400000000001</v>
      </c>
      <c r="GI1202" s="1">
        <v>0</v>
      </c>
      <c r="GJ1202" s="1">
        <v>0</v>
      </c>
      <c r="GK1202" s="1">
        <v>0</v>
      </c>
      <c r="GL1202" s="1">
        <v>0</v>
      </c>
      <c r="GM1202" s="1" t="s">
        <v>350</v>
      </c>
      <c r="GN1202" s="1" t="s">
        <v>351</v>
      </c>
      <c r="GO1202" s="1" t="s">
        <v>352</v>
      </c>
      <c r="GP1202" s="1" t="s">
        <v>352</v>
      </c>
      <c r="GQ1202" s="1" t="s">
        <v>352</v>
      </c>
      <c r="GR1202" s="1" t="s">
        <v>352</v>
      </c>
      <c r="GS1202" s="1">
        <v>0</v>
      </c>
      <c r="GT1202" s="1">
        <v>100</v>
      </c>
      <c r="GU1202" s="1">
        <v>100</v>
      </c>
      <c r="GV1202" s="1">
        <v>2.87</v>
      </c>
      <c r="GW1202" s="1">
        <v>1.09E-2</v>
      </c>
      <c r="GX1202" s="1">
        <v>0.33715491177224621</v>
      </c>
      <c r="GY1202" s="1">
        <v>3.036990343597491E-3</v>
      </c>
      <c r="GZ1202" s="1">
        <v>-1.538114387597119E-6</v>
      </c>
      <c r="HA1202" s="1">
        <v>3.3909691194327332E-10</v>
      </c>
      <c r="HB1202" s="1">
        <v>-6.0604171497381017E-2</v>
      </c>
      <c r="HC1202" s="1">
        <v>9.7621983196103414E-3</v>
      </c>
      <c r="HD1202" s="1">
        <v>-3.3387782167185642E-4</v>
      </c>
      <c r="HE1202" s="1">
        <v>2.632278881966732E-6</v>
      </c>
      <c r="HF1202" s="1">
        <v>6</v>
      </c>
      <c r="HG1202" s="1">
        <v>2134</v>
      </c>
      <c r="HH1202" s="1">
        <v>2</v>
      </c>
      <c r="HI1202" s="1">
        <v>31</v>
      </c>
      <c r="HJ1202" s="1">
        <v>10.7</v>
      </c>
      <c r="HK1202" s="1">
        <v>10.5</v>
      </c>
      <c r="HL1202" s="1">
        <v>3.75</v>
      </c>
      <c r="HM1202" s="1">
        <v>2.2961399999999998</v>
      </c>
      <c r="HN1202" s="1">
        <v>1.4978</v>
      </c>
      <c r="HO1202" s="1">
        <v>2.3095699999999999</v>
      </c>
      <c r="HP1202" s="1">
        <v>1.5478499999999999</v>
      </c>
      <c r="HQ1202" s="1">
        <v>2.4572799999999999</v>
      </c>
      <c r="HR1202" s="1">
        <v>42.885199999999998</v>
      </c>
      <c r="HS1202" s="1">
        <v>14.315899999999999</v>
      </c>
      <c r="HT1202" s="1">
        <v>18</v>
      </c>
      <c r="HU1202" s="1">
        <v>495.48899999999998</v>
      </c>
      <c r="HV1202" s="1">
        <v>471.74299999999999</v>
      </c>
      <c r="HW1202" s="1">
        <v>25.749400000000001</v>
      </c>
      <c r="HX1202" s="1">
        <v>34.058999999999997</v>
      </c>
      <c r="HY1202" s="1">
        <v>30.000299999999999</v>
      </c>
      <c r="HZ1202" s="1">
        <v>33.882599999999996</v>
      </c>
      <c r="IA1202" s="1">
        <v>33.9846</v>
      </c>
      <c r="IB1202" s="1">
        <v>75.068100000000001</v>
      </c>
      <c r="IC1202" s="1">
        <v>32.446800000000003</v>
      </c>
      <c r="ID1202" s="1">
        <v>0</v>
      </c>
      <c r="IE1202" s="1">
        <v>25.727799999999998</v>
      </c>
      <c r="IF1202" s="1">
        <v>1969.56</v>
      </c>
      <c r="IG1202" s="1">
        <v>25.107199999999999</v>
      </c>
      <c r="IH1202" s="1">
        <v>100.28400000000001</v>
      </c>
      <c r="II1202" s="1">
        <v>99.978399999999993</v>
      </c>
      <c r="IJ1202" s="1" t="s">
        <v>1117</v>
      </c>
    </row>
    <row r="1203" spans="1:244" ht="15.75" customHeight="1" x14ac:dyDescent="0.3">
      <c r="A1203" s="1">
        <v>1187</v>
      </c>
      <c r="B1203" s="1">
        <v>1659887633.5999999</v>
      </c>
      <c r="C1203" s="1">
        <v>7376.5</v>
      </c>
      <c r="D1203" s="1" t="s">
        <v>2654</v>
      </c>
      <c r="E1203" s="1" t="s">
        <v>2655</v>
      </c>
      <c r="F1203" s="1">
        <v>1</v>
      </c>
      <c r="G1203" s="1" t="s">
        <v>1115</v>
      </c>
      <c r="H1203" s="1" t="s">
        <v>345</v>
      </c>
      <c r="I1203" s="1" t="s">
        <v>1102</v>
      </c>
      <c r="J1203" s="1" t="s">
        <v>1113</v>
      </c>
      <c r="K1203" s="1" t="s">
        <v>1114</v>
      </c>
      <c r="L1203" s="1" t="s">
        <v>1904</v>
      </c>
      <c r="M1203" s="1" t="s">
        <v>346</v>
      </c>
      <c r="N1203" s="1">
        <v>1659887625.7562499</v>
      </c>
      <c r="O1203" s="1">
        <f t="shared" si="136"/>
        <v>1.8380902529262933E-3</v>
      </c>
      <c r="P1203" s="1">
        <f t="shared" si="137"/>
        <v>1.8380902529262932</v>
      </c>
      <c r="Q1203" s="1">
        <f t="shared" si="138"/>
        <v>12.958486239904554</v>
      </c>
      <c r="R1203" s="1">
        <f t="shared" si="139"/>
        <v>1855.346875</v>
      </c>
      <c r="S1203" s="1">
        <f t="shared" si="140"/>
        <v>1553.0093982921815</v>
      </c>
      <c r="T1203" s="1">
        <f t="shared" si="141"/>
        <v>154.19170842820284</v>
      </c>
      <c r="U1203" s="1">
        <f t="shared" si="142"/>
        <v>184.20951263899221</v>
      </c>
      <c r="V1203" s="1">
        <f t="shared" si="143"/>
        <v>8.6353459493576284E-2</v>
      </c>
      <c r="W1203" s="1">
        <f t="shared" si="144"/>
        <v>2.9148551122797484</v>
      </c>
      <c r="X1203" s="1">
        <f t="shared" si="145"/>
        <v>8.4957011621665871E-2</v>
      </c>
      <c r="Y1203" s="1">
        <f t="shared" si="146"/>
        <v>5.3221716465121589E-2</v>
      </c>
      <c r="Z1203" s="1">
        <f t="shared" si="147"/>
        <v>321.51581718750003</v>
      </c>
      <c r="AA1203" s="1">
        <f t="shared" si="148"/>
        <v>32.455449824706534</v>
      </c>
      <c r="AB1203" s="1">
        <f t="shared" si="149"/>
        <v>31.973275000000001</v>
      </c>
      <c r="AC1203" s="1">
        <f t="shared" si="150"/>
        <v>4.7678649510555244</v>
      </c>
      <c r="AD1203" s="1">
        <f t="shared" si="151"/>
        <v>59.742402907974778</v>
      </c>
      <c r="AE1203" s="1">
        <f t="shared" si="152"/>
        <v>2.7005563634750427</v>
      </c>
      <c r="AF1203" s="1">
        <f t="shared" si="153"/>
        <v>4.5203343555412232</v>
      </c>
      <c r="AG1203" s="1">
        <f t="shared" si="154"/>
        <v>2.0673085875804817</v>
      </c>
      <c r="AH1203" s="1">
        <f t="shared" si="155"/>
        <v>-81.059780154049534</v>
      </c>
      <c r="AI1203" s="1">
        <f t="shared" si="156"/>
        <v>-147.47924586035236</v>
      </c>
      <c r="AJ1203" s="1">
        <f t="shared" si="157"/>
        <v>-11.418401623928316</v>
      </c>
      <c r="AK1203" s="1">
        <f t="shared" si="158"/>
        <v>81.558389549169817</v>
      </c>
      <c r="AL1203" s="1">
        <f t="shared" si="159"/>
        <v>43.286442507117364</v>
      </c>
      <c r="AM1203" s="1">
        <f t="shared" si="160"/>
        <v>1.841445681438217</v>
      </c>
      <c r="AN1203" s="1">
        <f t="shared" si="161"/>
        <v>12.958486239904554</v>
      </c>
      <c r="AO1203" s="1">
        <v>1987.787036268885</v>
      </c>
      <c r="AP1203" s="1">
        <v>1945.012303030303</v>
      </c>
      <c r="AQ1203" s="1">
        <v>5.1624775148504494</v>
      </c>
      <c r="AR1203" s="1">
        <v>66.272461968613413</v>
      </c>
      <c r="AS1203" s="1">
        <f t="shared" si="162"/>
        <v>1.8380902529262932</v>
      </c>
      <c r="AT1203" s="1">
        <v>25.054492071485999</v>
      </c>
      <c r="AU1203" s="1">
        <v>27.200001212121201</v>
      </c>
      <c r="AV1203" s="1">
        <v>-5.7356273087257991E-5</v>
      </c>
      <c r="AW1203" s="1">
        <v>80.697832317614541</v>
      </c>
      <c r="AX1203" s="1">
        <v>2</v>
      </c>
      <c r="AY1203" s="1">
        <v>0</v>
      </c>
      <c r="AZ1203" s="1">
        <f t="shared" si="163"/>
        <v>1</v>
      </c>
      <c r="BA1203" s="1">
        <f t="shared" si="164"/>
        <v>0</v>
      </c>
      <c r="BB1203" s="1">
        <f t="shared" si="165"/>
        <v>51740.078382387161</v>
      </c>
      <c r="BC1203" s="1">
        <f t="shared" si="166"/>
        <v>1999.9949999999999</v>
      </c>
      <c r="BD1203" s="1">
        <f t="shared" si="167"/>
        <v>1681.1961187500001</v>
      </c>
      <c r="BE1203" s="1">
        <f t="shared" si="168"/>
        <v>0.84060016087540224</v>
      </c>
      <c r="BF1203" s="1">
        <f t="shared" si="169"/>
        <v>0.16075831048952624</v>
      </c>
      <c r="BG1203" s="1">
        <v>6</v>
      </c>
      <c r="BH1203" s="1">
        <v>0.5</v>
      </c>
      <c r="BI1203" s="1" t="s">
        <v>347</v>
      </c>
      <c r="BJ1203" s="1">
        <v>2</v>
      </c>
      <c r="BK1203" s="1" t="b">
        <v>1</v>
      </c>
      <c r="BL1203" s="1">
        <v>1659887625.7562499</v>
      </c>
      <c r="BM1203" s="1">
        <v>1855.346875</v>
      </c>
      <c r="BN1203" s="1">
        <v>1911.3756249999999</v>
      </c>
      <c r="BO1203" s="1">
        <v>27.199837500000001</v>
      </c>
      <c r="BP1203" s="1">
        <v>25.050775000000002</v>
      </c>
      <c r="BQ1203" s="1">
        <v>1852.505625</v>
      </c>
      <c r="BR1203" s="1">
        <v>27.188937500000002</v>
      </c>
      <c r="BS1203" s="1">
        <v>500.13212499999997</v>
      </c>
      <c r="BT1203" s="1">
        <v>99.185656249999994</v>
      </c>
      <c r="BU1203" s="1">
        <v>0.10009733125</v>
      </c>
      <c r="BV1203" s="1">
        <v>31.0347875</v>
      </c>
      <c r="BW1203" s="1">
        <v>31.973275000000001</v>
      </c>
      <c r="BX1203" s="1">
        <v>999.9</v>
      </c>
      <c r="BY1203" s="1">
        <v>0</v>
      </c>
      <c r="BZ1203" s="1">
        <v>0</v>
      </c>
      <c r="CA1203" s="1">
        <v>9997.8881249999995</v>
      </c>
      <c r="CB1203" s="1">
        <v>0</v>
      </c>
      <c r="CC1203" s="1">
        <v>166.96062499999999</v>
      </c>
      <c r="CD1203" s="1">
        <v>-56.028456249999998</v>
      </c>
      <c r="CE1203" s="1">
        <v>1907.2225000000001</v>
      </c>
      <c r="CF1203" s="1">
        <v>1960.4868750000001</v>
      </c>
      <c r="CG1203" s="1">
        <v>2.1490737499999999</v>
      </c>
      <c r="CH1203" s="1">
        <v>1911.3756249999999</v>
      </c>
      <c r="CI1203" s="1">
        <v>25.050775000000002</v>
      </c>
      <c r="CJ1203" s="1">
        <v>2.6978343749999998</v>
      </c>
      <c r="CK1203" s="1">
        <v>2.4846756249999999</v>
      </c>
      <c r="CL1203" s="1">
        <v>22.271925</v>
      </c>
      <c r="CM1203" s="1">
        <v>20.926481249999998</v>
      </c>
      <c r="CN1203" s="1">
        <v>1999.9949999999999</v>
      </c>
      <c r="CO1203" s="1">
        <v>0.97999449999999999</v>
      </c>
      <c r="CP1203" s="1">
        <v>2.000565E-2</v>
      </c>
      <c r="CQ1203" s="1">
        <v>0</v>
      </c>
      <c r="CR1203" s="1">
        <v>2.5767500000000001</v>
      </c>
      <c r="CS1203" s="1">
        <v>0</v>
      </c>
      <c r="CT1203" s="1">
        <v>16432.087500000001</v>
      </c>
      <c r="CU1203" s="1">
        <v>17412.256249999999</v>
      </c>
      <c r="CV1203" s="1">
        <v>43.488187500000002</v>
      </c>
      <c r="CW1203" s="1">
        <v>45.230312499999997</v>
      </c>
      <c r="CX1203" s="1">
        <v>43.625</v>
      </c>
      <c r="CY1203" s="1">
        <v>43.222437499999998</v>
      </c>
      <c r="CZ1203" s="1">
        <v>43.456687499999987</v>
      </c>
      <c r="DA1203" s="1">
        <v>1959.984375</v>
      </c>
      <c r="DB1203" s="1">
        <v>40.010624999999997</v>
      </c>
      <c r="DC1203" s="1">
        <v>0</v>
      </c>
      <c r="DD1203" s="1">
        <v>1659887632.7</v>
      </c>
      <c r="DE1203" s="1">
        <v>0</v>
      </c>
      <c r="DF1203" s="1">
        <v>1659887002.5</v>
      </c>
      <c r="DG1203" s="1" t="s">
        <v>1905</v>
      </c>
      <c r="DH1203" s="1">
        <v>1659886993</v>
      </c>
      <c r="DI1203" s="1">
        <v>1659887002.5</v>
      </c>
      <c r="DJ1203" s="1">
        <v>16</v>
      </c>
      <c r="DK1203" s="1">
        <v>-0.38300000000000001</v>
      </c>
      <c r="DL1203" s="1">
        <v>1E-3</v>
      </c>
      <c r="DM1203" s="1">
        <v>1.325</v>
      </c>
      <c r="DN1203" s="1">
        <v>1.6E-2</v>
      </c>
      <c r="DO1203" s="1">
        <v>400</v>
      </c>
      <c r="DP1203" s="1">
        <v>25</v>
      </c>
      <c r="DQ1203" s="1">
        <v>0.27</v>
      </c>
      <c r="DR1203" s="1">
        <v>0.06</v>
      </c>
      <c r="DS1203" s="1">
        <v>13.17177917451529</v>
      </c>
      <c r="DT1203" s="1">
        <v>1.060143357840664</v>
      </c>
      <c r="DU1203" s="1">
        <v>0.19134795507217289</v>
      </c>
      <c r="DV1203" s="1">
        <v>0</v>
      </c>
      <c r="DW1203" s="1">
        <v>-56.023709999999987</v>
      </c>
      <c r="DX1203" s="1">
        <v>0.12583314794218331</v>
      </c>
      <c r="DY1203" s="1">
        <v>8.6411127177002056E-2</v>
      </c>
      <c r="DZ1203" s="1">
        <v>1</v>
      </c>
      <c r="EA1203" s="1">
        <v>1543.020326540938</v>
      </c>
      <c r="EB1203" s="1">
        <v>254.75785450416171</v>
      </c>
      <c r="EC1203" s="1">
        <v>19.31399435452273</v>
      </c>
      <c r="ED1203" s="1">
        <v>0</v>
      </c>
      <c r="EE1203" s="1">
        <v>2.1470942499999999</v>
      </c>
      <c r="EF1203" s="1">
        <v>3.6594258911813123E-2</v>
      </c>
      <c r="EG1203" s="1">
        <v>5.2607498930760943E-3</v>
      </c>
      <c r="EH1203" s="1">
        <v>1</v>
      </c>
      <c r="EI1203" s="1">
        <v>2.0673278810407059</v>
      </c>
      <c r="EJ1203" s="1">
        <v>-1.007942698831577E-2</v>
      </c>
      <c r="EK1203" s="1">
        <v>1.48844231352559E-3</v>
      </c>
      <c r="EL1203" s="1">
        <v>1</v>
      </c>
      <c r="EM1203" s="1">
        <v>3</v>
      </c>
      <c r="EN1203" s="1">
        <v>5</v>
      </c>
      <c r="EO1203" s="1" t="s">
        <v>368</v>
      </c>
      <c r="EP1203" s="1">
        <v>2.9407299999999998</v>
      </c>
      <c r="EQ1203" s="1">
        <v>2.8010000000000002</v>
      </c>
      <c r="ER1203" s="1">
        <v>0.24345700000000001</v>
      </c>
      <c r="ES1203" s="1">
        <v>0.247559</v>
      </c>
      <c r="ET1203" s="1">
        <v>0.11686000000000001</v>
      </c>
      <c r="EU1203" s="1">
        <v>0.11036899999999999</v>
      </c>
      <c r="EV1203" s="1">
        <v>15457.8</v>
      </c>
      <c r="EW1203" s="1">
        <v>16120.1</v>
      </c>
      <c r="EX1203" s="1">
        <v>23780.5</v>
      </c>
      <c r="EY1203" s="1">
        <v>24953.7</v>
      </c>
      <c r="EZ1203" s="1">
        <v>33629.699999999997</v>
      </c>
      <c r="FA1203" s="1">
        <v>35459.9</v>
      </c>
      <c r="FB1203" s="1">
        <v>43372.7</v>
      </c>
      <c r="FC1203" s="1">
        <v>46132.7</v>
      </c>
      <c r="FD1203" s="1">
        <v>1.9298299999999999</v>
      </c>
      <c r="FE1203" s="1">
        <v>1.79555</v>
      </c>
      <c r="FF1203" s="1">
        <v>9.0748099999999998E-2</v>
      </c>
      <c r="FG1203" s="1">
        <v>0</v>
      </c>
      <c r="FH1203" s="1">
        <v>30.5076</v>
      </c>
      <c r="FI1203" s="1">
        <v>999.9</v>
      </c>
      <c r="FJ1203" s="1">
        <v>49.9</v>
      </c>
      <c r="FK1203" s="1">
        <v>39.799999999999997</v>
      </c>
      <c r="FL1203" s="1">
        <v>36.896999999999998</v>
      </c>
      <c r="FM1203" s="1">
        <v>63.363900000000001</v>
      </c>
      <c r="FN1203" s="1">
        <v>25.652999999999999</v>
      </c>
      <c r="FO1203" s="1">
        <v>1</v>
      </c>
      <c r="FP1203" s="1">
        <v>0.57231200000000004</v>
      </c>
      <c r="FQ1203" s="1">
        <v>3.3964400000000001</v>
      </c>
      <c r="FR1203" s="1">
        <v>20.283999999999999</v>
      </c>
      <c r="FS1203" s="1">
        <v>5.2099500000000001</v>
      </c>
      <c r="FT1203" s="1">
        <v>11.908099999999999</v>
      </c>
      <c r="FU1203" s="1">
        <v>5.0015999999999998</v>
      </c>
      <c r="FV1203" s="1">
        <v>3.2898499999999999</v>
      </c>
      <c r="FW1203" s="1">
        <v>9999</v>
      </c>
      <c r="FX1203" s="1">
        <v>9999</v>
      </c>
      <c r="FY1203" s="1">
        <v>9999</v>
      </c>
      <c r="FZ1203" s="1">
        <v>999.9</v>
      </c>
      <c r="GA1203" s="1">
        <v>1.8597399999999999</v>
      </c>
      <c r="GB1203" s="1">
        <v>1.85477</v>
      </c>
      <c r="GC1203" s="1">
        <v>1.85791</v>
      </c>
      <c r="GD1203" s="1">
        <v>1.8563799999999999</v>
      </c>
      <c r="GE1203" s="1">
        <v>1.8551599999999999</v>
      </c>
      <c r="GF1203" s="1">
        <v>1.8547100000000001</v>
      </c>
      <c r="GG1203" s="1">
        <v>1.8535699999999999</v>
      </c>
      <c r="GH1203" s="1">
        <v>1.8565400000000001</v>
      </c>
      <c r="GI1203" s="1">
        <v>0</v>
      </c>
      <c r="GJ1203" s="1">
        <v>0</v>
      </c>
      <c r="GK1203" s="1">
        <v>0</v>
      </c>
      <c r="GL1203" s="1">
        <v>0</v>
      </c>
      <c r="GM1203" s="1" t="s">
        <v>350</v>
      </c>
      <c r="GN1203" s="1" t="s">
        <v>351</v>
      </c>
      <c r="GO1203" s="1" t="s">
        <v>352</v>
      </c>
      <c r="GP1203" s="1" t="s">
        <v>352</v>
      </c>
      <c r="GQ1203" s="1" t="s">
        <v>352</v>
      </c>
      <c r="GR1203" s="1" t="s">
        <v>352</v>
      </c>
      <c r="GS1203" s="1">
        <v>0</v>
      </c>
      <c r="GT1203" s="1">
        <v>100</v>
      </c>
      <c r="GU1203" s="1">
        <v>100</v>
      </c>
      <c r="GV1203" s="1">
        <v>2.87</v>
      </c>
      <c r="GW1203" s="1">
        <v>1.0999999999999999E-2</v>
      </c>
      <c r="GX1203" s="1">
        <v>0.33715491177224621</v>
      </c>
      <c r="GY1203" s="1">
        <v>3.036990343597491E-3</v>
      </c>
      <c r="GZ1203" s="1">
        <v>-1.538114387597119E-6</v>
      </c>
      <c r="HA1203" s="1">
        <v>3.3909691194327332E-10</v>
      </c>
      <c r="HB1203" s="1">
        <v>-6.0604171497381017E-2</v>
      </c>
      <c r="HC1203" s="1">
        <v>9.7621983196103414E-3</v>
      </c>
      <c r="HD1203" s="1">
        <v>-3.3387782167185642E-4</v>
      </c>
      <c r="HE1203" s="1">
        <v>2.632278881966732E-6</v>
      </c>
      <c r="HF1203" s="1">
        <v>6</v>
      </c>
      <c r="HG1203" s="1">
        <v>2134</v>
      </c>
      <c r="HH1203" s="1">
        <v>2</v>
      </c>
      <c r="HI1203" s="1">
        <v>31</v>
      </c>
      <c r="HJ1203" s="1">
        <v>10.7</v>
      </c>
      <c r="HK1203" s="1">
        <v>10.5</v>
      </c>
      <c r="HL1203" s="1">
        <v>3.7634300000000001</v>
      </c>
      <c r="HM1203" s="1">
        <v>2.3010299999999999</v>
      </c>
      <c r="HN1203" s="1">
        <v>1.4978</v>
      </c>
      <c r="HO1203" s="1">
        <v>2.3095699999999999</v>
      </c>
      <c r="HP1203" s="1">
        <v>1.5478499999999999</v>
      </c>
      <c r="HQ1203" s="1">
        <v>2.3840300000000001</v>
      </c>
      <c r="HR1203" s="1">
        <v>42.8583</v>
      </c>
      <c r="HS1203" s="1">
        <v>14.315899999999999</v>
      </c>
      <c r="HT1203" s="1">
        <v>18</v>
      </c>
      <c r="HU1203" s="1">
        <v>495.459</v>
      </c>
      <c r="HV1203" s="1">
        <v>471.82400000000001</v>
      </c>
      <c r="HW1203" s="1">
        <v>25.738099999999999</v>
      </c>
      <c r="HX1203" s="1">
        <v>34.058999999999997</v>
      </c>
      <c r="HY1203" s="1">
        <v>30.000299999999999</v>
      </c>
      <c r="HZ1203" s="1">
        <v>33.882599999999996</v>
      </c>
      <c r="IA1203" s="1">
        <v>33.9846</v>
      </c>
      <c r="IB1203" s="1">
        <v>75.324700000000007</v>
      </c>
      <c r="IC1203" s="1">
        <v>32.446800000000003</v>
      </c>
      <c r="ID1203" s="1">
        <v>0</v>
      </c>
      <c r="IE1203" s="1">
        <v>25.727799999999998</v>
      </c>
      <c r="IF1203" s="1">
        <v>1979.59</v>
      </c>
      <c r="IG1203" s="1">
        <v>25.113900000000001</v>
      </c>
      <c r="IH1203" s="1">
        <v>100.283</v>
      </c>
      <c r="II1203" s="1">
        <v>99.978300000000004</v>
      </c>
      <c r="IJ1203" s="1" t="s">
        <v>1117</v>
      </c>
    </row>
    <row r="1204" spans="1:244" ht="15.75" customHeight="1" x14ac:dyDescent="0.3">
      <c r="A1204" s="1">
        <v>1188</v>
      </c>
      <c r="B1204" s="1">
        <v>1659887634.0999999</v>
      </c>
      <c r="C1204" s="1">
        <v>7377</v>
      </c>
      <c r="D1204" s="1" t="s">
        <v>2656</v>
      </c>
      <c r="E1204" s="1" t="s">
        <v>2657</v>
      </c>
      <c r="F1204" s="1">
        <v>1</v>
      </c>
      <c r="G1204" s="1" t="s">
        <v>1115</v>
      </c>
      <c r="H1204" s="1" t="s">
        <v>345</v>
      </c>
      <c r="I1204" s="1" t="s">
        <v>1102</v>
      </c>
      <c r="J1204" s="1" t="s">
        <v>1113</v>
      </c>
      <c r="K1204" s="1" t="s">
        <v>1114</v>
      </c>
      <c r="L1204" s="1" t="s">
        <v>1904</v>
      </c>
      <c r="M1204" s="1" t="s">
        <v>346</v>
      </c>
      <c r="N1204" s="1">
        <v>1659887625.7562499</v>
      </c>
      <c r="O1204" s="1">
        <f t="shared" si="136"/>
        <v>1.8367594519678465E-3</v>
      </c>
      <c r="P1204" s="1">
        <f t="shared" si="137"/>
        <v>1.8367594519678465</v>
      </c>
      <c r="Q1204" s="1">
        <f t="shared" si="138"/>
        <v>12.965253790997759</v>
      </c>
      <c r="R1204" s="1">
        <f t="shared" si="139"/>
        <v>1855.346875</v>
      </c>
      <c r="S1204" s="1">
        <f t="shared" si="140"/>
        <v>1552.7103917967697</v>
      </c>
      <c r="T1204" s="1">
        <f t="shared" si="141"/>
        <v>154.16202134298021</v>
      </c>
      <c r="U1204" s="1">
        <f t="shared" si="142"/>
        <v>184.20951263899221</v>
      </c>
      <c r="V1204" s="1">
        <f t="shared" si="143"/>
        <v>8.6289912910409411E-2</v>
      </c>
      <c r="W1204" s="1">
        <f t="shared" si="144"/>
        <v>2.9148551122797484</v>
      </c>
      <c r="X1204" s="1">
        <f t="shared" si="145"/>
        <v>8.4895501653745153E-2</v>
      </c>
      <c r="Y1204" s="1">
        <f t="shared" si="146"/>
        <v>5.3183093853914787E-2</v>
      </c>
      <c r="Z1204" s="1">
        <f t="shared" si="147"/>
        <v>321.51581718750003</v>
      </c>
      <c r="AA1204" s="1">
        <f t="shared" si="148"/>
        <v>32.455796567044032</v>
      </c>
      <c r="AB1204" s="1">
        <f t="shared" si="149"/>
        <v>31.973275000000001</v>
      </c>
      <c r="AC1204" s="1">
        <f t="shared" si="150"/>
        <v>4.7678649510555244</v>
      </c>
      <c r="AD1204" s="1">
        <f t="shared" si="151"/>
        <v>59.742402907974778</v>
      </c>
      <c r="AE1204" s="1">
        <f t="shared" si="152"/>
        <v>2.7005563634750427</v>
      </c>
      <c r="AF1204" s="1">
        <f t="shared" si="153"/>
        <v>4.5203343555412232</v>
      </c>
      <c r="AG1204" s="1">
        <f t="shared" si="154"/>
        <v>2.0673085875804817</v>
      </c>
      <c r="AH1204" s="1">
        <f t="shared" si="155"/>
        <v>-81.001091831782034</v>
      </c>
      <c r="AI1204" s="1">
        <f t="shared" si="156"/>
        <v>-147.47924586035236</v>
      </c>
      <c r="AJ1204" s="1">
        <f t="shared" si="157"/>
        <v>-11.418401623928316</v>
      </c>
      <c r="AK1204" s="1">
        <f t="shared" si="158"/>
        <v>81.617077871437289</v>
      </c>
      <c r="AL1204" s="1">
        <f t="shared" si="159"/>
        <v>43.286442507117364</v>
      </c>
      <c r="AM1204" s="1">
        <f t="shared" si="160"/>
        <v>1.841445681438217</v>
      </c>
      <c r="AN1204" s="1">
        <f t="shared" si="161"/>
        <v>12.965253790997759</v>
      </c>
      <c r="AO1204" s="1">
        <v>1990.3982623381989</v>
      </c>
      <c r="AP1204" s="1">
        <v>1947.5926060606059</v>
      </c>
      <c r="AQ1204" s="1">
        <v>5.1668253440587124</v>
      </c>
      <c r="AR1204" s="1">
        <v>66.272461968613413</v>
      </c>
      <c r="AS1204" s="1">
        <f t="shared" si="162"/>
        <v>1.8367594519678465</v>
      </c>
      <c r="AT1204" s="1">
        <v>25.0548007693438</v>
      </c>
      <c r="AU1204" s="1">
        <v>27.19904</v>
      </c>
      <c r="AV1204" s="1">
        <v>-1.017743492109512E-4</v>
      </c>
      <c r="AW1204" s="1">
        <v>80.697832317614541</v>
      </c>
      <c r="AX1204" s="1">
        <v>2</v>
      </c>
      <c r="AY1204" s="1">
        <v>0</v>
      </c>
      <c r="AZ1204" s="1">
        <f t="shared" si="163"/>
        <v>1</v>
      </c>
      <c r="BA1204" s="1">
        <f t="shared" si="164"/>
        <v>0</v>
      </c>
      <c r="BB1204" s="1">
        <f t="shared" si="165"/>
        <v>51740.078382387161</v>
      </c>
      <c r="BC1204" s="1">
        <f t="shared" si="166"/>
        <v>1999.9949999999999</v>
      </c>
      <c r="BD1204" s="1">
        <f t="shared" si="167"/>
        <v>1681.1961187500001</v>
      </c>
      <c r="BE1204" s="1">
        <f t="shared" si="168"/>
        <v>0.84060016087540224</v>
      </c>
      <c r="BF1204" s="1">
        <f t="shared" si="169"/>
        <v>0.16075831048952624</v>
      </c>
      <c r="BG1204" s="1">
        <v>6</v>
      </c>
      <c r="BH1204" s="1">
        <v>0.5</v>
      </c>
      <c r="BI1204" s="1" t="s">
        <v>347</v>
      </c>
      <c r="BJ1204" s="1">
        <v>2</v>
      </c>
      <c r="BK1204" s="1" t="b">
        <v>1</v>
      </c>
      <c r="BL1204" s="1">
        <v>1659887625.7562499</v>
      </c>
      <c r="BM1204" s="1">
        <v>1855.346875</v>
      </c>
      <c r="BN1204" s="1">
        <v>1911.3756249999999</v>
      </c>
      <c r="BO1204" s="1">
        <v>27.199837500000001</v>
      </c>
      <c r="BP1204" s="1">
        <v>25.050775000000002</v>
      </c>
      <c r="BQ1204" s="1">
        <v>1852.505625</v>
      </c>
      <c r="BR1204" s="1">
        <v>27.188937500000002</v>
      </c>
      <c r="BS1204" s="1">
        <v>500.13212499999997</v>
      </c>
      <c r="BT1204" s="1">
        <v>99.185656249999994</v>
      </c>
      <c r="BU1204" s="1">
        <v>0.10009733125</v>
      </c>
      <c r="BV1204" s="1">
        <v>31.0347875</v>
      </c>
      <c r="BW1204" s="1">
        <v>31.973275000000001</v>
      </c>
      <c r="BX1204" s="1">
        <v>999.9</v>
      </c>
      <c r="BY1204" s="1">
        <v>0</v>
      </c>
      <c r="BZ1204" s="1">
        <v>0</v>
      </c>
      <c r="CA1204" s="1">
        <v>9997.8881249999995</v>
      </c>
      <c r="CB1204" s="1">
        <v>0</v>
      </c>
      <c r="CC1204" s="1">
        <v>166.96062499999999</v>
      </c>
      <c r="CD1204" s="1">
        <v>-56.028456249999998</v>
      </c>
      <c r="CE1204" s="1">
        <v>1907.2225000000001</v>
      </c>
      <c r="CF1204" s="1">
        <v>1960.4868750000001</v>
      </c>
      <c r="CG1204" s="1">
        <v>2.1490737499999999</v>
      </c>
      <c r="CH1204" s="1">
        <v>1911.3756249999999</v>
      </c>
      <c r="CI1204" s="1">
        <v>25.050775000000002</v>
      </c>
      <c r="CJ1204" s="1">
        <v>2.6978343749999998</v>
      </c>
      <c r="CK1204" s="1">
        <v>2.4846756249999999</v>
      </c>
      <c r="CL1204" s="1">
        <v>22.271925</v>
      </c>
      <c r="CM1204" s="1">
        <v>20.926481249999998</v>
      </c>
      <c r="CN1204" s="1">
        <v>1999.9949999999999</v>
      </c>
      <c r="CO1204" s="1">
        <v>0.97999449999999999</v>
      </c>
      <c r="CP1204" s="1">
        <v>2.000565E-2</v>
      </c>
      <c r="CQ1204" s="1">
        <v>0</v>
      </c>
      <c r="CR1204" s="1">
        <v>2.5767500000000001</v>
      </c>
      <c r="CS1204" s="1">
        <v>0</v>
      </c>
      <c r="CT1204" s="1">
        <v>16432.087500000001</v>
      </c>
      <c r="CU1204" s="1">
        <v>17412.256249999999</v>
      </c>
      <c r="CV1204" s="1">
        <v>43.488187500000002</v>
      </c>
      <c r="CW1204" s="1">
        <v>45.230312499999997</v>
      </c>
      <c r="CX1204" s="1">
        <v>43.625</v>
      </c>
      <c r="CY1204" s="1">
        <v>43.222437499999998</v>
      </c>
      <c r="CZ1204" s="1">
        <v>43.456687499999987</v>
      </c>
      <c r="DA1204" s="1">
        <v>1959.984375</v>
      </c>
      <c r="DB1204" s="1">
        <v>40.010624999999997</v>
      </c>
      <c r="DC1204" s="1">
        <v>0</v>
      </c>
      <c r="DD1204" s="1">
        <v>1659887633.3</v>
      </c>
      <c r="DE1204" s="1">
        <v>0</v>
      </c>
      <c r="DF1204" s="1">
        <v>1659887002.5</v>
      </c>
      <c r="DG1204" s="1" t="s">
        <v>1905</v>
      </c>
      <c r="DH1204" s="1">
        <v>1659886993</v>
      </c>
      <c r="DI1204" s="1">
        <v>1659887002.5</v>
      </c>
      <c r="DJ1204" s="1">
        <v>16</v>
      </c>
      <c r="DK1204" s="1">
        <v>-0.38300000000000001</v>
      </c>
      <c r="DL1204" s="1">
        <v>1E-3</v>
      </c>
      <c r="DM1204" s="1">
        <v>1.325</v>
      </c>
      <c r="DN1204" s="1">
        <v>1.6E-2</v>
      </c>
      <c r="DO1204" s="1">
        <v>400</v>
      </c>
      <c r="DP1204" s="1">
        <v>25</v>
      </c>
      <c r="DQ1204" s="1">
        <v>0.27</v>
      </c>
      <c r="DR1204" s="1">
        <v>0.06</v>
      </c>
      <c r="DS1204" s="1">
        <v>13.17697696206605</v>
      </c>
      <c r="DT1204" s="1">
        <v>0.1216876100844249</v>
      </c>
      <c r="DU1204" s="1">
        <v>0.19244755475257999</v>
      </c>
      <c r="DV1204" s="1">
        <v>1</v>
      </c>
      <c r="DW1204" s="1">
        <v>-56.02759677419354</v>
      </c>
      <c r="DX1204" s="1">
        <v>-0.10312258064502609</v>
      </c>
      <c r="DY1204" s="1">
        <v>8.6895519331647797E-2</v>
      </c>
      <c r="DZ1204" s="1">
        <v>1</v>
      </c>
      <c r="EA1204" s="1">
        <v>1550.8761040667009</v>
      </c>
      <c r="EB1204" s="1">
        <v>274.08969137477112</v>
      </c>
      <c r="EC1204" s="1">
        <v>20.129977452040851</v>
      </c>
      <c r="ED1204" s="1">
        <v>0</v>
      </c>
      <c r="EE1204" s="1">
        <v>2.14716512195122</v>
      </c>
      <c r="EF1204" s="1">
        <v>2.277951219512522E-2</v>
      </c>
      <c r="EG1204" s="1">
        <v>5.0580253169669942E-3</v>
      </c>
      <c r="EH1204" s="1">
        <v>1</v>
      </c>
      <c r="EI1204" s="1">
        <v>2.067267744685374</v>
      </c>
      <c r="EJ1204" s="1">
        <v>-1.5023767707866441E-3</v>
      </c>
      <c r="EK1204" s="1">
        <v>1.4685009806427009E-3</v>
      </c>
      <c r="EL1204" s="1">
        <v>1</v>
      </c>
      <c r="EM1204" s="1">
        <v>4</v>
      </c>
      <c r="EN1204" s="1">
        <v>5</v>
      </c>
      <c r="EO1204" s="1" t="s">
        <v>349</v>
      </c>
      <c r="EP1204" s="1">
        <v>2.9407100000000002</v>
      </c>
      <c r="EQ1204" s="1">
        <v>2.8010899999999999</v>
      </c>
      <c r="ER1204" s="1">
        <v>0.243643</v>
      </c>
      <c r="ES1204" s="1">
        <v>0.24774499999999999</v>
      </c>
      <c r="ET1204" s="1">
        <v>0.116856</v>
      </c>
      <c r="EU1204" s="1">
        <v>0.110374</v>
      </c>
      <c r="EV1204" s="1">
        <v>15454</v>
      </c>
      <c r="EW1204" s="1">
        <v>16116</v>
      </c>
      <c r="EX1204" s="1">
        <v>23780.5</v>
      </c>
      <c r="EY1204" s="1">
        <v>24953.599999999999</v>
      </c>
      <c r="EZ1204" s="1">
        <v>33629.800000000003</v>
      </c>
      <c r="FA1204" s="1">
        <v>35459.699999999997</v>
      </c>
      <c r="FB1204" s="1">
        <v>43372.6</v>
      </c>
      <c r="FC1204" s="1">
        <v>46132.7</v>
      </c>
      <c r="FD1204" s="1">
        <v>1.9298500000000001</v>
      </c>
      <c r="FE1204" s="1">
        <v>1.79548</v>
      </c>
      <c r="FF1204" s="1">
        <v>9.0319700000000003E-2</v>
      </c>
      <c r="FG1204" s="1">
        <v>0</v>
      </c>
      <c r="FH1204" s="1">
        <v>30.5078</v>
      </c>
      <c r="FI1204" s="1">
        <v>999.9</v>
      </c>
      <c r="FJ1204" s="1">
        <v>49.9</v>
      </c>
      <c r="FK1204" s="1">
        <v>39.799999999999997</v>
      </c>
      <c r="FL1204" s="1">
        <v>36.904499999999999</v>
      </c>
      <c r="FM1204" s="1">
        <v>63.683900000000001</v>
      </c>
      <c r="FN1204" s="1">
        <v>25.6691</v>
      </c>
      <c r="FO1204" s="1">
        <v>1</v>
      </c>
      <c r="FP1204" s="1">
        <v>0.57234799999999997</v>
      </c>
      <c r="FQ1204" s="1">
        <v>3.3816999999999999</v>
      </c>
      <c r="FR1204" s="1">
        <v>20.284400000000002</v>
      </c>
      <c r="FS1204" s="1">
        <v>5.2107000000000001</v>
      </c>
      <c r="FT1204" s="1">
        <v>11.908099999999999</v>
      </c>
      <c r="FU1204" s="1">
        <v>5.0019</v>
      </c>
      <c r="FV1204" s="1">
        <v>3.2899799999999999</v>
      </c>
      <c r="FW1204" s="1">
        <v>9999</v>
      </c>
      <c r="FX1204" s="1">
        <v>9999</v>
      </c>
      <c r="FY1204" s="1">
        <v>9999</v>
      </c>
      <c r="FZ1204" s="1">
        <v>999.9</v>
      </c>
      <c r="GA1204" s="1">
        <v>1.8597399999999999</v>
      </c>
      <c r="GB1204" s="1">
        <v>1.85477</v>
      </c>
      <c r="GC1204" s="1">
        <v>1.85791</v>
      </c>
      <c r="GD1204" s="1">
        <v>1.8563799999999999</v>
      </c>
      <c r="GE1204" s="1">
        <v>1.8551599999999999</v>
      </c>
      <c r="GF1204" s="1">
        <v>1.8547100000000001</v>
      </c>
      <c r="GG1204" s="1">
        <v>1.8535600000000001</v>
      </c>
      <c r="GH1204" s="1">
        <v>1.8565400000000001</v>
      </c>
      <c r="GI1204" s="1">
        <v>0</v>
      </c>
      <c r="GJ1204" s="1">
        <v>0</v>
      </c>
      <c r="GK1204" s="1">
        <v>0</v>
      </c>
      <c r="GL1204" s="1">
        <v>0</v>
      </c>
      <c r="GM1204" s="1" t="s">
        <v>350</v>
      </c>
      <c r="GN1204" s="1" t="s">
        <v>351</v>
      </c>
      <c r="GO1204" s="1" t="s">
        <v>352</v>
      </c>
      <c r="GP1204" s="1" t="s">
        <v>352</v>
      </c>
      <c r="GQ1204" s="1" t="s">
        <v>352</v>
      </c>
      <c r="GR1204" s="1" t="s">
        <v>352</v>
      </c>
      <c r="GS1204" s="1">
        <v>0</v>
      </c>
      <c r="GT1204" s="1">
        <v>100</v>
      </c>
      <c r="GU1204" s="1">
        <v>100</v>
      </c>
      <c r="GV1204" s="1">
        <v>2.88</v>
      </c>
      <c r="GW1204" s="1">
        <v>1.09E-2</v>
      </c>
      <c r="GX1204" s="1">
        <v>0.33715491177224621</v>
      </c>
      <c r="GY1204" s="1">
        <v>3.036990343597491E-3</v>
      </c>
      <c r="GZ1204" s="1">
        <v>-1.538114387597119E-6</v>
      </c>
      <c r="HA1204" s="1">
        <v>3.3909691194327332E-10</v>
      </c>
      <c r="HB1204" s="1">
        <v>-6.0604171497381017E-2</v>
      </c>
      <c r="HC1204" s="1">
        <v>9.7621983196103414E-3</v>
      </c>
      <c r="HD1204" s="1">
        <v>-3.3387782167185642E-4</v>
      </c>
      <c r="HE1204" s="1">
        <v>2.632278881966732E-6</v>
      </c>
      <c r="HF1204" s="1">
        <v>6</v>
      </c>
      <c r="HG1204" s="1">
        <v>2134</v>
      </c>
      <c r="HH1204" s="1">
        <v>2</v>
      </c>
      <c r="HI1204" s="1">
        <v>31</v>
      </c>
      <c r="HJ1204" s="1">
        <v>10.7</v>
      </c>
      <c r="HK1204" s="1">
        <v>10.5</v>
      </c>
      <c r="HL1204" s="1">
        <v>3.7658700000000001</v>
      </c>
      <c r="HM1204" s="1">
        <v>2.2961399999999998</v>
      </c>
      <c r="HN1204" s="1">
        <v>1.4978</v>
      </c>
      <c r="HO1204" s="1">
        <v>2.3095699999999999</v>
      </c>
      <c r="HP1204" s="1">
        <v>1.5478499999999999</v>
      </c>
      <c r="HQ1204" s="1">
        <v>2.4584999999999999</v>
      </c>
      <c r="HR1204" s="1">
        <v>42.885199999999998</v>
      </c>
      <c r="HS1204" s="1">
        <v>14.298400000000001</v>
      </c>
      <c r="HT1204" s="1">
        <v>18</v>
      </c>
      <c r="HU1204" s="1">
        <v>495.47399999999999</v>
      </c>
      <c r="HV1204" s="1">
        <v>471.77499999999998</v>
      </c>
      <c r="HW1204" s="1">
        <v>25.734100000000002</v>
      </c>
      <c r="HX1204" s="1">
        <v>34.058999999999997</v>
      </c>
      <c r="HY1204" s="1">
        <v>30.000399999999999</v>
      </c>
      <c r="HZ1204" s="1">
        <v>33.882599999999996</v>
      </c>
      <c r="IA1204" s="1">
        <v>33.9846</v>
      </c>
      <c r="IB1204" s="1">
        <v>75.373199999999997</v>
      </c>
      <c r="IC1204" s="1">
        <v>32.446800000000003</v>
      </c>
      <c r="ID1204" s="1">
        <v>0</v>
      </c>
      <c r="IE1204" s="1">
        <v>25.6905</v>
      </c>
      <c r="IF1204" s="1">
        <v>1979.59</v>
      </c>
      <c r="IG1204" s="1">
        <v>25.1188</v>
      </c>
      <c r="IH1204" s="1">
        <v>100.283</v>
      </c>
      <c r="II1204" s="1">
        <v>99.978300000000004</v>
      </c>
      <c r="IJ1204" s="1" t="s">
        <v>1117</v>
      </c>
    </row>
    <row r="1205" spans="1:244" ht="15.75" customHeight="1" x14ac:dyDescent="0.3">
      <c r="A1205" s="1">
        <v>1189</v>
      </c>
      <c r="B1205" s="1">
        <v>1659887635.0999999</v>
      </c>
      <c r="C1205" s="1">
        <v>7378</v>
      </c>
      <c r="D1205" s="1" t="s">
        <v>2658</v>
      </c>
      <c r="E1205" s="1" t="s">
        <v>2659</v>
      </c>
      <c r="F1205" s="1">
        <v>1</v>
      </c>
      <c r="G1205" s="1" t="s">
        <v>1115</v>
      </c>
      <c r="H1205" s="1" t="s">
        <v>345</v>
      </c>
      <c r="I1205" s="1" t="s">
        <v>1102</v>
      </c>
      <c r="J1205" s="1" t="s">
        <v>1113</v>
      </c>
      <c r="K1205" s="1" t="s">
        <v>1114</v>
      </c>
      <c r="L1205" s="1" t="s">
        <v>1904</v>
      </c>
      <c r="M1205" s="1" t="s">
        <v>346</v>
      </c>
      <c r="N1205" s="1">
        <v>1659887627.299999</v>
      </c>
      <c r="O1205" s="1">
        <f t="shared" si="136"/>
        <v>1.8336111032636545E-3</v>
      </c>
      <c r="P1205" s="1">
        <f t="shared" si="137"/>
        <v>1.8336111032636546</v>
      </c>
      <c r="Q1205" s="1">
        <f t="shared" si="138"/>
        <v>12.93700651365841</v>
      </c>
      <c r="R1205" s="1">
        <f t="shared" si="139"/>
        <v>1863.0773333333329</v>
      </c>
      <c r="S1205" s="1">
        <f t="shared" si="140"/>
        <v>1560.3186897345577</v>
      </c>
      <c r="T1205" s="1">
        <f t="shared" si="141"/>
        <v>154.91704246917035</v>
      </c>
      <c r="U1205" s="1">
        <f t="shared" si="142"/>
        <v>184.97658989167735</v>
      </c>
      <c r="V1205" s="1">
        <f t="shared" si="143"/>
        <v>8.6148318468738314E-2</v>
      </c>
      <c r="W1205" s="1">
        <f t="shared" si="144"/>
        <v>2.9149804121949128</v>
      </c>
      <c r="X1205" s="1">
        <f t="shared" si="145"/>
        <v>8.4758498649028666E-2</v>
      </c>
      <c r="Y1205" s="1">
        <f t="shared" si="146"/>
        <v>5.3097063726924479E-2</v>
      </c>
      <c r="Z1205" s="1">
        <f t="shared" si="147"/>
        <v>321.51619199999993</v>
      </c>
      <c r="AA1205" s="1">
        <f t="shared" si="148"/>
        <v>32.457460608659872</v>
      </c>
      <c r="AB1205" s="1">
        <f t="shared" si="149"/>
        <v>31.972819999999999</v>
      </c>
      <c r="AC1205" s="1">
        <f t="shared" si="150"/>
        <v>4.7677421403196885</v>
      </c>
      <c r="AD1205" s="1">
        <f t="shared" si="151"/>
        <v>59.741325074046394</v>
      </c>
      <c r="AE1205" s="1">
        <f t="shared" si="152"/>
        <v>2.7006460598716266</v>
      </c>
      <c r="AF1205" s="1">
        <f t="shared" si="153"/>
        <v>4.5205660512623558</v>
      </c>
      <c r="AG1205" s="1">
        <f t="shared" si="154"/>
        <v>2.0670960804480618</v>
      </c>
      <c r="AH1205" s="1">
        <f t="shared" si="155"/>
        <v>-80.862249653927165</v>
      </c>
      <c r="AI1205" s="1">
        <f t="shared" si="156"/>
        <v>-147.27277492790043</v>
      </c>
      <c r="AJ1205" s="1">
        <f t="shared" si="157"/>
        <v>-11.401950600874537</v>
      </c>
      <c r="AK1205" s="1">
        <f t="shared" si="158"/>
        <v>81.979216817297782</v>
      </c>
      <c r="AL1205" s="1">
        <f t="shared" si="159"/>
        <v>43.278721312971086</v>
      </c>
      <c r="AM1205" s="1">
        <f t="shared" si="160"/>
        <v>1.8410831367206824</v>
      </c>
      <c r="AN1205" s="1">
        <f t="shared" si="161"/>
        <v>12.93700651365841</v>
      </c>
      <c r="AO1205" s="1">
        <v>1995.624800916192</v>
      </c>
      <c r="AP1205" s="1">
        <v>1952.782363636363</v>
      </c>
      <c r="AQ1205" s="1">
        <v>5.1805767619635761</v>
      </c>
      <c r="AR1205" s="1">
        <v>66.272461968613413</v>
      </c>
      <c r="AS1205" s="1">
        <f t="shared" si="162"/>
        <v>1.8336111032636546</v>
      </c>
      <c r="AT1205" s="1">
        <v>25.055651431238651</v>
      </c>
      <c r="AU1205" s="1">
        <v>27.196390303030292</v>
      </c>
      <c r="AV1205" s="1">
        <v>-1.2685653732407879E-4</v>
      </c>
      <c r="AW1205" s="1">
        <v>80.697832317614541</v>
      </c>
      <c r="AX1205" s="1">
        <v>2</v>
      </c>
      <c r="AY1205" s="1">
        <v>0</v>
      </c>
      <c r="AZ1205" s="1">
        <f t="shared" si="163"/>
        <v>1</v>
      </c>
      <c r="BA1205" s="1">
        <f t="shared" si="164"/>
        <v>0</v>
      </c>
      <c r="BB1205" s="1">
        <f t="shared" si="165"/>
        <v>51743.475364612495</v>
      </c>
      <c r="BC1205" s="1">
        <f t="shared" si="166"/>
        <v>1999.997333333333</v>
      </c>
      <c r="BD1205" s="1">
        <f t="shared" si="167"/>
        <v>1681.1980799999997</v>
      </c>
      <c r="BE1205" s="1">
        <f t="shared" si="168"/>
        <v>0.84060016080021438</v>
      </c>
      <c r="BF1205" s="1">
        <f t="shared" si="169"/>
        <v>0.16075831034441379</v>
      </c>
      <c r="BG1205" s="1">
        <v>6</v>
      </c>
      <c r="BH1205" s="1">
        <v>0.5</v>
      </c>
      <c r="BI1205" s="1" t="s">
        <v>347</v>
      </c>
      <c r="BJ1205" s="1">
        <v>2</v>
      </c>
      <c r="BK1205" s="1" t="b">
        <v>1</v>
      </c>
      <c r="BL1205" s="1">
        <v>1659887627.299999</v>
      </c>
      <c r="BM1205" s="1">
        <v>1863.0773333333329</v>
      </c>
      <c r="BN1205" s="1">
        <v>1919.113333333333</v>
      </c>
      <c r="BO1205" s="1">
        <v>27.200806666666669</v>
      </c>
      <c r="BP1205" s="1">
        <v>25.052160000000001</v>
      </c>
      <c r="BQ1205" s="1">
        <v>1860.229333333333</v>
      </c>
      <c r="BR1205" s="1">
        <v>27.189906666666658</v>
      </c>
      <c r="BS1205" s="1">
        <v>500.12993333333333</v>
      </c>
      <c r="BT1205" s="1">
        <v>99.185446666666664</v>
      </c>
      <c r="BU1205" s="1">
        <v>0.10006692</v>
      </c>
      <c r="BV1205" s="1">
        <v>31.03568666666667</v>
      </c>
      <c r="BW1205" s="1">
        <v>31.972819999999999</v>
      </c>
      <c r="BX1205" s="1">
        <v>999.89999999999986</v>
      </c>
      <c r="BY1205" s="1">
        <v>0</v>
      </c>
      <c r="BZ1205" s="1">
        <v>0</v>
      </c>
      <c r="CA1205" s="1">
        <v>9998.6253333333334</v>
      </c>
      <c r="CB1205" s="1">
        <v>0</v>
      </c>
      <c r="CC1205" s="1">
        <v>166.65933333333339</v>
      </c>
      <c r="CD1205" s="1">
        <v>-56.036746666666673</v>
      </c>
      <c r="CE1205" s="1">
        <v>1915.17</v>
      </c>
      <c r="CF1205" s="1">
        <v>1968.425999999999</v>
      </c>
      <c r="CG1205" s="1">
        <v>2.1486533333333329</v>
      </c>
      <c r="CH1205" s="1">
        <v>1919.113333333333</v>
      </c>
      <c r="CI1205" s="1">
        <v>25.052160000000001</v>
      </c>
      <c r="CJ1205" s="1">
        <v>2.6979253333333331</v>
      </c>
      <c r="CK1205" s="1">
        <v>2.484808666666666</v>
      </c>
      <c r="CL1205" s="1">
        <v>22.272473333333341</v>
      </c>
      <c r="CM1205" s="1">
        <v>20.927353333333329</v>
      </c>
      <c r="CN1205" s="1">
        <v>1999.997333333333</v>
      </c>
      <c r="CO1205" s="1">
        <v>0.97999460000000005</v>
      </c>
      <c r="CP1205" s="1">
        <v>2.0005553333333329E-2</v>
      </c>
      <c r="CQ1205" s="1">
        <v>0</v>
      </c>
      <c r="CR1205" s="1">
        <v>2.598733333333334</v>
      </c>
      <c r="CS1205" s="1">
        <v>0</v>
      </c>
      <c r="CT1205" s="1">
        <v>16431.21333333333</v>
      </c>
      <c r="CU1205" s="1">
        <v>17412.273333333331</v>
      </c>
      <c r="CV1205" s="1">
        <v>43.495800000000003</v>
      </c>
      <c r="CW1205" s="1">
        <v>45.237400000000001</v>
      </c>
      <c r="CX1205" s="1">
        <v>43.625</v>
      </c>
      <c r="CY1205" s="1">
        <v>43.228999999999999</v>
      </c>
      <c r="CZ1205" s="1">
        <v>43.462200000000003</v>
      </c>
      <c r="DA1205" s="1">
        <v>1959.986666666666</v>
      </c>
      <c r="DB1205" s="1">
        <v>40.010666666666673</v>
      </c>
      <c r="DC1205" s="1">
        <v>0</v>
      </c>
      <c r="DD1205" s="1">
        <v>1659887633.9000001</v>
      </c>
      <c r="DE1205" s="1">
        <v>0</v>
      </c>
      <c r="DF1205" s="1">
        <v>1659887002.5</v>
      </c>
      <c r="DG1205" s="1" t="s">
        <v>1905</v>
      </c>
      <c r="DH1205" s="1">
        <v>1659886993</v>
      </c>
      <c r="DI1205" s="1">
        <v>1659887002.5</v>
      </c>
      <c r="DJ1205" s="1">
        <v>16</v>
      </c>
      <c r="DK1205" s="1">
        <v>-0.38300000000000001</v>
      </c>
      <c r="DL1205" s="1">
        <v>1E-3</v>
      </c>
      <c r="DM1205" s="1">
        <v>1.325</v>
      </c>
      <c r="DN1205" s="1">
        <v>1.6E-2</v>
      </c>
      <c r="DO1205" s="1">
        <v>400</v>
      </c>
      <c r="DP1205" s="1">
        <v>25</v>
      </c>
      <c r="DQ1205" s="1">
        <v>0.27</v>
      </c>
      <c r="DR1205" s="1">
        <v>0.06</v>
      </c>
      <c r="DS1205" s="1">
        <v>13.17697696206605</v>
      </c>
      <c r="DT1205" s="1">
        <v>0.1216876100844249</v>
      </c>
      <c r="DU1205" s="1">
        <v>0.19244755475257999</v>
      </c>
      <c r="DV1205" s="1">
        <v>1</v>
      </c>
      <c r="DW1205" s="1">
        <v>-56.02759677419354</v>
      </c>
      <c r="DX1205" s="1">
        <v>-0.10312258064502609</v>
      </c>
      <c r="DY1205" s="1">
        <v>8.6895519331647797E-2</v>
      </c>
      <c r="DZ1205" s="1">
        <v>1</v>
      </c>
      <c r="EA1205" s="1">
        <v>1550.8761040667009</v>
      </c>
      <c r="EB1205" s="1">
        <v>274.08969137477112</v>
      </c>
      <c r="EC1205" s="1">
        <v>20.129977452040851</v>
      </c>
      <c r="ED1205" s="1">
        <v>0</v>
      </c>
      <c r="EE1205" s="1">
        <v>2.14716512195122</v>
      </c>
      <c r="EF1205" s="1">
        <v>2.277951219512522E-2</v>
      </c>
      <c r="EG1205" s="1">
        <v>5.0580253169669942E-3</v>
      </c>
      <c r="EH1205" s="1">
        <v>1</v>
      </c>
      <c r="EI1205" s="1">
        <v>2.067267744685374</v>
      </c>
      <c r="EJ1205" s="1">
        <v>-1.5023767707866441E-3</v>
      </c>
      <c r="EK1205" s="1">
        <v>1.4685009806427009E-3</v>
      </c>
      <c r="EL1205" s="1">
        <v>1</v>
      </c>
      <c r="EM1205" s="1">
        <v>4</v>
      </c>
      <c r="EN1205" s="1">
        <v>5</v>
      </c>
      <c r="EO1205" s="1" t="s">
        <v>349</v>
      </c>
      <c r="EP1205" s="1">
        <v>2.94069</v>
      </c>
      <c r="EQ1205" s="1">
        <v>2.8009200000000001</v>
      </c>
      <c r="ER1205" s="1">
        <v>0.244007</v>
      </c>
      <c r="ES1205" s="1">
        <v>0.248117</v>
      </c>
      <c r="ET1205" s="1">
        <v>0.11685</v>
      </c>
      <c r="EU1205" s="1">
        <v>0.110376</v>
      </c>
      <c r="EV1205" s="1">
        <v>15446.4</v>
      </c>
      <c r="EW1205" s="1">
        <v>16108</v>
      </c>
      <c r="EX1205" s="1">
        <v>23780.400000000001</v>
      </c>
      <c r="EY1205" s="1">
        <v>24953.599999999999</v>
      </c>
      <c r="EZ1205" s="1">
        <v>33630</v>
      </c>
      <c r="FA1205" s="1">
        <v>35459.599999999999</v>
      </c>
      <c r="FB1205" s="1">
        <v>43372.6</v>
      </c>
      <c r="FC1205" s="1">
        <v>46132.7</v>
      </c>
      <c r="FD1205" s="1">
        <v>1.9296500000000001</v>
      </c>
      <c r="FE1205" s="1">
        <v>1.79555</v>
      </c>
      <c r="FF1205" s="1">
        <v>8.9928499999999995E-2</v>
      </c>
      <c r="FG1205" s="1">
        <v>0</v>
      </c>
      <c r="FH1205" s="1">
        <v>30.508500000000002</v>
      </c>
      <c r="FI1205" s="1">
        <v>999.9</v>
      </c>
      <c r="FJ1205" s="1">
        <v>49.9</v>
      </c>
      <c r="FK1205" s="1">
        <v>39.799999999999997</v>
      </c>
      <c r="FL1205" s="1">
        <v>36.902999999999999</v>
      </c>
      <c r="FM1205" s="1">
        <v>63.343899999999998</v>
      </c>
      <c r="FN1205" s="1">
        <v>26.169899999999998</v>
      </c>
      <c r="FO1205" s="1">
        <v>1</v>
      </c>
      <c r="FP1205" s="1">
        <v>0.57238800000000001</v>
      </c>
      <c r="FQ1205" s="1">
        <v>3.3980399999999999</v>
      </c>
      <c r="FR1205" s="1">
        <v>20.283899999999999</v>
      </c>
      <c r="FS1205" s="1">
        <v>5.2098000000000004</v>
      </c>
      <c r="FT1205" s="1">
        <v>11.908099999999999</v>
      </c>
      <c r="FU1205" s="1">
        <v>5.0016999999999996</v>
      </c>
      <c r="FV1205" s="1">
        <v>3.2898999999999998</v>
      </c>
      <c r="FW1205" s="1">
        <v>9999</v>
      </c>
      <c r="FX1205" s="1">
        <v>9999</v>
      </c>
      <c r="FY1205" s="1">
        <v>9999</v>
      </c>
      <c r="FZ1205" s="1">
        <v>999.9</v>
      </c>
      <c r="GA1205" s="1">
        <v>1.8597399999999999</v>
      </c>
      <c r="GB1205" s="1">
        <v>1.85477</v>
      </c>
      <c r="GC1205" s="1">
        <v>1.85791</v>
      </c>
      <c r="GD1205" s="1">
        <v>1.8563799999999999</v>
      </c>
      <c r="GE1205" s="1">
        <v>1.8551599999999999</v>
      </c>
      <c r="GF1205" s="1">
        <v>1.8547100000000001</v>
      </c>
      <c r="GG1205" s="1">
        <v>1.8535699999999999</v>
      </c>
      <c r="GH1205" s="1">
        <v>1.8565400000000001</v>
      </c>
      <c r="GI1205" s="1">
        <v>0</v>
      </c>
      <c r="GJ1205" s="1">
        <v>0</v>
      </c>
      <c r="GK1205" s="1">
        <v>0</v>
      </c>
      <c r="GL1205" s="1">
        <v>0</v>
      </c>
      <c r="GM1205" s="1" t="s">
        <v>350</v>
      </c>
      <c r="GN1205" s="1" t="s">
        <v>351</v>
      </c>
      <c r="GO1205" s="1" t="s">
        <v>352</v>
      </c>
      <c r="GP1205" s="1" t="s">
        <v>352</v>
      </c>
      <c r="GQ1205" s="1" t="s">
        <v>352</v>
      </c>
      <c r="GR1205" s="1" t="s">
        <v>352</v>
      </c>
      <c r="GS1205" s="1">
        <v>0</v>
      </c>
      <c r="GT1205" s="1">
        <v>100</v>
      </c>
      <c r="GU1205" s="1">
        <v>100</v>
      </c>
      <c r="GV1205" s="1">
        <v>2.88</v>
      </c>
      <c r="GW1205" s="1">
        <v>1.09E-2</v>
      </c>
      <c r="GX1205" s="1">
        <v>0.33715491177224621</v>
      </c>
      <c r="GY1205" s="1">
        <v>3.036990343597491E-3</v>
      </c>
      <c r="GZ1205" s="1">
        <v>-1.538114387597119E-6</v>
      </c>
      <c r="HA1205" s="1">
        <v>3.3909691194327332E-10</v>
      </c>
      <c r="HB1205" s="1">
        <v>-6.0604171497381017E-2</v>
      </c>
      <c r="HC1205" s="1">
        <v>9.7621983196103414E-3</v>
      </c>
      <c r="HD1205" s="1">
        <v>-3.3387782167185642E-4</v>
      </c>
      <c r="HE1205" s="1">
        <v>2.632278881966732E-6</v>
      </c>
      <c r="HF1205" s="1">
        <v>6</v>
      </c>
      <c r="HG1205" s="1">
        <v>2134</v>
      </c>
      <c r="HH1205" s="1">
        <v>2</v>
      </c>
      <c r="HI1205" s="1">
        <v>31</v>
      </c>
      <c r="HJ1205" s="1">
        <v>10.7</v>
      </c>
      <c r="HK1205" s="1">
        <v>10.5</v>
      </c>
      <c r="HL1205" s="1">
        <v>3.77563</v>
      </c>
      <c r="HM1205" s="1">
        <v>2.323</v>
      </c>
      <c r="HN1205" s="1">
        <v>1.4978</v>
      </c>
      <c r="HO1205" s="1">
        <v>2.3083499999999999</v>
      </c>
      <c r="HP1205" s="1">
        <v>1.5478499999999999</v>
      </c>
      <c r="HQ1205" s="1">
        <v>2.2595200000000002</v>
      </c>
      <c r="HR1205" s="1">
        <v>42.885199999999998</v>
      </c>
      <c r="HS1205" s="1">
        <v>14.298400000000001</v>
      </c>
      <c r="HT1205" s="1">
        <v>18</v>
      </c>
      <c r="HU1205" s="1">
        <v>495.35300000000001</v>
      </c>
      <c r="HV1205" s="1">
        <v>471.82400000000001</v>
      </c>
      <c r="HW1205" s="1">
        <v>25.727</v>
      </c>
      <c r="HX1205" s="1">
        <v>34.059399999999997</v>
      </c>
      <c r="HY1205" s="1">
        <v>30.000399999999999</v>
      </c>
      <c r="HZ1205" s="1">
        <v>33.882599999999996</v>
      </c>
      <c r="IA1205" s="1">
        <v>33.9846</v>
      </c>
      <c r="IB1205" s="1">
        <v>75.567300000000003</v>
      </c>
      <c r="IC1205" s="1">
        <v>32.446800000000003</v>
      </c>
      <c r="ID1205" s="1">
        <v>0</v>
      </c>
      <c r="IE1205" s="1">
        <v>25.6905</v>
      </c>
      <c r="IF1205" s="1">
        <v>1989.63</v>
      </c>
      <c r="IG1205" s="1">
        <v>25.123200000000001</v>
      </c>
      <c r="IH1205" s="1">
        <v>100.283</v>
      </c>
      <c r="II1205" s="1">
        <v>99.978099999999998</v>
      </c>
      <c r="IJ1205" s="1" t="s">
        <v>1117</v>
      </c>
    </row>
    <row r="1206" spans="1:244" ht="15.75" customHeight="1" x14ac:dyDescent="0.3">
      <c r="A1206" s="1">
        <v>1190</v>
      </c>
      <c r="B1206" s="1">
        <v>1659887636.0999999</v>
      </c>
      <c r="C1206" s="1">
        <v>7379</v>
      </c>
      <c r="D1206" s="1" t="s">
        <v>2660</v>
      </c>
      <c r="E1206" s="1" t="s">
        <v>2661</v>
      </c>
      <c r="F1206" s="1">
        <v>1</v>
      </c>
      <c r="G1206" s="1" t="s">
        <v>1115</v>
      </c>
      <c r="H1206" s="1" t="s">
        <v>345</v>
      </c>
      <c r="I1206" s="1" t="s">
        <v>1102</v>
      </c>
      <c r="J1206" s="1" t="s">
        <v>1113</v>
      </c>
      <c r="K1206" s="1" t="s">
        <v>1114</v>
      </c>
      <c r="L1206" s="1" t="s">
        <v>1904</v>
      </c>
      <c r="M1206" s="1" t="s">
        <v>346</v>
      </c>
      <c r="N1206" s="1">
        <v>1659887628.333333</v>
      </c>
      <c r="O1206" s="1">
        <f t="shared" si="136"/>
        <v>1.8303764326650694E-3</v>
      </c>
      <c r="P1206" s="1">
        <f t="shared" si="137"/>
        <v>1.8303764326650696</v>
      </c>
      <c r="Q1206" s="1">
        <f t="shared" si="138"/>
        <v>13.066414661033555</v>
      </c>
      <c r="R1206" s="1">
        <f t="shared" si="139"/>
        <v>1868.252</v>
      </c>
      <c r="S1206" s="1">
        <f t="shared" si="140"/>
        <v>1562.5052052666413</v>
      </c>
      <c r="T1206" s="1">
        <f t="shared" si="141"/>
        <v>155.13388301507644</v>
      </c>
      <c r="U1206" s="1">
        <f t="shared" si="142"/>
        <v>185.49006187868875</v>
      </c>
      <c r="V1206" s="1">
        <f t="shared" si="143"/>
        <v>8.5997277952910095E-2</v>
      </c>
      <c r="W1206" s="1">
        <f t="shared" si="144"/>
        <v>2.9151891907767697</v>
      </c>
      <c r="X1206" s="1">
        <f t="shared" si="145"/>
        <v>8.4612382527313235E-2</v>
      </c>
      <c r="Y1206" s="1">
        <f t="shared" si="146"/>
        <v>5.3005308665704645E-2</v>
      </c>
      <c r="Z1206" s="1">
        <f t="shared" si="147"/>
        <v>321.51512799999989</v>
      </c>
      <c r="AA1206" s="1">
        <f t="shared" si="148"/>
        <v>32.458542151087677</v>
      </c>
      <c r="AB1206" s="1">
        <f t="shared" si="149"/>
        <v>31.972486666666668</v>
      </c>
      <c r="AC1206" s="1">
        <f t="shared" si="150"/>
        <v>4.7676521708324273</v>
      </c>
      <c r="AD1206" s="1">
        <f t="shared" si="151"/>
        <v>59.740071448175634</v>
      </c>
      <c r="AE1206" s="1">
        <f t="shared" si="152"/>
        <v>2.7006417291405271</v>
      </c>
      <c r="AF1206" s="1">
        <f t="shared" si="153"/>
        <v>4.5206536645730786</v>
      </c>
      <c r="AG1206" s="1">
        <f t="shared" si="154"/>
        <v>2.0670104416919002</v>
      </c>
      <c r="AH1206" s="1">
        <f t="shared" si="155"/>
        <v>-80.719600680529567</v>
      </c>
      <c r="AI1206" s="1">
        <f t="shared" si="156"/>
        <v>-147.17749944799675</v>
      </c>
      <c r="AJ1206" s="1">
        <f t="shared" si="157"/>
        <v>-11.393758597880661</v>
      </c>
      <c r="AK1206" s="1">
        <f t="shared" si="158"/>
        <v>82.22426927359291</v>
      </c>
      <c r="AL1206" s="1">
        <f t="shared" si="159"/>
        <v>43.290267233284823</v>
      </c>
      <c r="AM1206" s="1">
        <f t="shared" si="160"/>
        <v>1.8403875581407174</v>
      </c>
      <c r="AN1206" s="1">
        <f t="shared" si="161"/>
        <v>13.066414661033555</v>
      </c>
      <c r="AO1206" s="1">
        <v>2000.863756584926</v>
      </c>
      <c r="AP1206" s="1">
        <v>1957.9293939393931</v>
      </c>
      <c r="AQ1206" s="1">
        <v>5.1676909872113219</v>
      </c>
      <c r="AR1206" s="1">
        <v>66.272461968613413</v>
      </c>
      <c r="AS1206" s="1">
        <f t="shared" si="162"/>
        <v>1.8303764326650696</v>
      </c>
      <c r="AT1206" s="1">
        <v>25.057109197703529</v>
      </c>
      <c r="AU1206" s="1">
        <v>27.194499999999991</v>
      </c>
      <c r="AV1206" s="1">
        <v>-1.9601648906224749E-4</v>
      </c>
      <c r="AW1206" s="1">
        <v>80.697832317614541</v>
      </c>
      <c r="AX1206" s="1">
        <v>2</v>
      </c>
      <c r="AY1206" s="1">
        <v>0</v>
      </c>
      <c r="AZ1206" s="1">
        <f t="shared" si="163"/>
        <v>1</v>
      </c>
      <c r="BA1206" s="1">
        <f t="shared" si="164"/>
        <v>0</v>
      </c>
      <c r="BB1206" s="1">
        <f t="shared" si="165"/>
        <v>51749.33770620689</v>
      </c>
      <c r="BC1206" s="1">
        <f t="shared" si="166"/>
        <v>1999.9906666666659</v>
      </c>
      <c r="BD1206" s="1">
        <f t="shared" si="167"/>
        <v>1681.1924799999995</v>
      </c>
      <c r="BE1206" s="1">
        <f t="shared" si="168"/>
        <v>0.84060016280075978</v>
      </c>
      <c r="BF1206" s="1">
        <f t="shared" si="169"/>
        <v>0.1607583142054663</v>
      </c>
      <c r="BG1206" s="1">
        <v>6</v>
      </c>
      <c r="BH1206" s="1">
        <v>0.5</v>
      </c>
      <c r="BI1206" s="1" t="s">
        <v>347</v>
      </c>
      <c r="BJ1206" s="1">
        <v>2</v>
      </c>
      <c r="BK1206" s="1" t="b">
        <v>1</v>
      </c>
      <c r="BL1206" s="1">
        <v>1659887628.333333</v>
      </c>
      <c r="BM1206" s="1">
        <v>1868.252</v>
      </c>
      <c r="BN1206" s="1">
        <v>1924.311333333334</v>
      </c>
      <c r="BO1206" s="1">
        <v>27.200806666666661</v>
      </c>
      <c r="BP1206" s="1">
        <v>25.052986666666669</v>
      </c>
      <c r="BQ1206" s="1">
        <v>1865.399333333334</v>
      </c>
      <c r="BR1206" s="1">
        <v>27.189900000000002</v>
      </c>
      <c r="BS1206" s="1">
        <v>500.13339999999988</v>
      </c>
      <c r="BT1206" s="1">
        <v>99.185326666666668</v>
      </c>
      <c r="BU1206" s="1">
        <v>0.1000277066666667</v>
      </c>
      <c r="BV1206" s="1">
        <v>31.036026666666661</v>
      </c>
      <c r="BW1206" s="1">
        <v>31.972486666666668</v>
      </c>
      <c r="BX1206" s="1">
        <v>999.89999999999986</v>
      </c>
      <c r="BY1206" s="1">
        <v>0</v>
      </c>
      <c r="BZ1206" s="1">
        <v>0</v>
      </c>
      <c r="CA1206" s="1">
        <v>9999.8306666666685</v>
      </c>
      <c r="CB1206" s="1">
        <v>0</v>
      </c>
      <c r="CC1206" s="1">
        <v>166.49080000000001</v>
      </c>
      <c r="CD1206" s="1">
        <v>-56.060713333333332</v>
      </c>
      <c r="CE1206" s="1">
        <v>1920.4886666666671</v>
      </c>
      <c r="CF1206" s="1">
        <v>1973.759333333333</v>
      </c>
      <c r="CG1206" s="1">
        <v>2.147820666666667</v>
      </c>
      <c r="CH1206" s="1">
        <v>1924.311333333334</v>
      </c>
      <c r="CI1206" s="1">
        <v>25.052986666666669</v>
      </c>
      <c r="CJ1206" s="1">
        <v>2.6979213333333329</v>
      </c>
      <c r="CK1206" s="1">
        <v>2.4848880000000002</v>
      </c>
      <c r="CL1206" s="1">
        <v>22.272453333333331</v>
      </c>
      <c r="CM1206" s="1">
        <v>20.927873333333331</v>
      </c>
      <c r="CN1206" s="1">
        <v>1999.9906666666659</v>
      </c>
      <c r="CO1206" s="1">
        <v>0.97999460000000005</v>
      </c>
      <c r="CP1206" s="1">
        <v>2.0005553333333329E-2</v>
      </c>
      <c r="CQ1206" s="1">
        <v>0</v>
      </c>
      <c r="CR1206" s="1">
        <v>2.565199999999999</v>
      </c>
      <c r="CS1206" s="1">
        <v>0</v>
      </c>
      <c r="CT1206" s="1">
        <v>16430.55333333333</v>
      </c>
      <c r="CU1206" s="1">
        <v>17412.21333333333</v>
      </c>
      <c r="CV1206" s="1">
        <v>43.5</v>
      </c>
      <c r="CW1206" s="1">
        <v>45.237400000000001</v>
      </c>
      <c r="CX1206" s="1">
        <v>43.625</v>
      </c>
      <c r="CY1206" s="1">
        <v>43.233199999999997</v>
      </c>
      <c r="CZ1206" s="1">
        <v>43.4664</v>
      </c>
      <c r="DA1206" s="1">
        <v>1959.98</v>
      </c>
      <c r="DB1206" s="1">
        <v>40.010666666666673</v>
      </c>
      <c r="DC1206" s="1">
        <v>0</v>
      </c>
      <c r="DD1206" s="1">
        <v>1659887635.0999999</v>
      </c>
      <c r="DE1206" s="1">
        <v>0</v>
      </c>
      <c r="DF1206" s="1">
        <v>1659887002.5</v>
      </c>
      <c r="DG1206" s="1" t="s">
        <v>1905</v>
      </c>
      <c r="DH1206" s="1">
        <v>1659886993</v>
      </c>
      <c r="DI1206" s="1">
        <v>1659887002.5</v>
      </c>
      <c r="DJ1206" s="1">
        <v>16</v>
      </c>
      <c r="DK1206" s="1">
        <v>-0.38300000000000001</v>
      </c>
      <c r="DL1206" s="1">
        <v>1E-3</v>
      </c>
      <c r="DM1206" s="1">
        <v>1.325</v>
      </c>
      <c r="DN1206" s="1">
        <v>1.6E-2</v>
      </c>
      <c r="DO1206" s="1">
        <v>400</v>
      </c>
      <c r="DP1206" s="1">
        <v>25</v>
      </c>
      <c r="DQ1206" s="1">
        <v>0.27</v>
      </c>
      <c r="DR1206" s="1">
        <v>0.06</v>
      </c>
      <c r="DS1206" s="1">
        <v>13.16226123017052</v>
      </c>
      <c r="DT1206" s="1">
        <v>-0.55870936913929903</v>
      </c>
      <c r="DU1206" s="1">
        <v>0.19985588609295779</v>
      </c>
      <c r="DV1206" s="1">
        <v>0</v>
      </c>
      <c r="DW1206" s="1">
        <v>-56.046173333333321</v>
      </c>
      <c r="DX1206" s="1">
        <v>-0.71238620689642262</v>
      </c>
      <c r="DY1206" s="1">
        <v>0.11365971415687399</v>
      </c>
      <c r="DZ1206" s="1">
        <v>1</v>
      </c>
      <c r="EA1206" s="1">
        <v>1556.826182308901</v>
      </c>
      <c r="EB1206" s="1">
        <v>288.61166814248719</v>
      </c>
      <c r="EC1206" s="1">
        <v>21.83701545751736</v>
      </c>
      <c r="ED1206" s="1">
        <v>0</v>
      </c>
      <c r="EE1206" s="1">
        <v>2.1474384999999998</v>
      </c>
      <c r="EF1206" s="1">
        <v>-7.7594746716740728E-3</v>
      </c>
      <c r="EG1206" s="1">
        <v>4.8227816402984774E-3</v>
      </c>
      <c r="EH1206" s="1">
        <v>1</v>
      </c>
      <c r="EI1206" s="1">
        <v>2.0672677638573251</v>
      </c>
      <c r="EJ1206" s="1">
        <v>1.576544565624802E-3</v>
      </c>
      <c r="EK1206" s="1">
        <v>1.498354624221565E-3</v>
      </c>
      <c r="EL1206" s="1">
        <v>1</v>
      </c>
      <c r="EM1206" s="1">
        <v>3</v>
      </c>
      <c r="EN1206" s="1">
        <v>5</v>
      </c>
      <c r="EO1206" s="1" t="s">
        <v>368</v>
      </c>
      <c r="EP1206" s="1">
        <v>2.94076</v>
      </c>
      <c r="EQ1206" s="1">
        <v>2.8010799999999998</v>
      </c>
      <c r="ER1206" s="1">
        <v>0.24437200000000001</v>
      </c>
      <c r="ES1206" s="1">
        <v>0.24848500000000001</v>
      </c>
      <c r="ET1206" s="1">
        <v>0.11684600000000001</v>
      </c>
      <c r="EU1206" s="1">
        <v>0.110378</v>
      </c>
      <c r="EV1206" s="1">
        <v>15439</v>
      </c>
      <c r="EW1206" s="1">
        <v>16100.1</v>
      </c>
      <c r="EX1206" s="1">
        <v>23780.400000000001</v>
      </c>
      <c r="EY1206" s="1">
        <v>24953.599999999999</v>
      </c>
      <c r="EZ1206" s="1">
        <v>33630.300000000003</v>
      </c>
      <c r="FA1206" s="1">
        <v>35459.5</v>
      </c>
      <c r="FB1206" s="1">
        <v>43372.7</v>
      </c>
      <c r="FC1206" s="1">
        <v>46132.6</v>
      </c>
      <c r="FD1206" s="1">
        <v>1.9298</v>
      </c>
      <c r="FE1206" s="1">
        <v>1.79552</v>
      </c>
      <c r="FF1206" s="1">
        <v>9.0133400000000002E-2</v>
      </c>
      <c r="FG1206" s="1">
        <v>0</v>
      </c>
      <c r="FH1206" s="1">
        <v>30.5092</v>
      </c>
      <c r="FI1206" s="1">
        <v>999.9</v>
      </c>
      <c r="FJ1206" s="1">
        <v>49.9</v>
      </c>
      <c r="FK1206" s="1">
        <v>39.799999999999997</v>
      </c>
      <c r="FL1206" s="1">
        <v>36.901800000000001</v>
      </c>
      <c r="FM1206" s="1">
        <v>63.573900000000002</v>
      </c>
      <c r="FN1206" s="1">
        <v>25.725200000000001</v>
      </c>
      <c r="FO1206" s="1">
        <v>1</v>
      </c>
      <c r="FP1206" s="1">
        <v>0.572515</v>
      </c>
      <c r="FQ1206" s="1">
        <v>3.41893</v>
      </c>
      <c r="FR1206" s="1">
        <v>20.2837</v>
      </c>
      <c r="FS1206" s="1">
        <v>5.2108499999999998</v>
      </c>
      <c r="FT1206" s="1">
        <v>11.908099999999999</v>
      </c>
      <c r="FU1206" s="1">
        <v>5.0021000000000004</v>
      </c>
      <c r="FV1206" s="1">
        <v>3.2900499999999999</v>
      </c>
      <c r="FW1206" s="1">
        <v>9999</v>
      </c>
      <c r="FX1206" s="1">
        <v>9999</v>
      </c>
      <c r="FY1206" s="1">
        <v>9999</v>
      </c>
      <c r="FZ1206" s="1">
        <v>999.9</v>
      </c>
      <c r="GA1206" s="1">
        <v>1.8597399999999999</v>
      </c>
      <c r="GB1206" s="1">
        <v>1.85477</v>
      </c>
      <c r="GC1206" s="1">
        <v>1.85791</v>
      </c>
      <c r="GD1206" s="1">
        <v>1.8563799999999999</v>
      </c>
      <c r="GE1206" s="1">
        <v>1.8551500000000001</v>
      </c>
      <c r="GF1206" s="1">
        <v>1.8547100000000001</v>
      </c>
      <c r="GG1206" s="1">
        <v>1.85355</v>
      </c>
      <c r="GH1206" s="1">
        <v>1.8565400000000001</v>
      </c>
      <c r="GI1206" s="1">
        <v>0</v>
      </c>
      <c r="GJ1206" s="1">
        <v>0</v>
      </c>
      <c r="GK1206" s="1">
        <v>0</v>
      </c>
      <c r="GL1206" s="1">
        <v>0</v>
      </c>
      <c r="GM1206" s="1" t="s">
        <v>350</v>
      </c>
      <c r="GN1206" s="1" t="s">
        <v>351</v>
      </c>
      <c r="GO1206" s="1" t="s">
        <v>352</v>
      </c>
      <c r="GP1206" s="1" t="s">
        <v>352</v>
      </c>
      <c r="GQ1206" s="1" t="s">
        <v>352</v>
      </c>
      <c r="GR1206" s="1" t="s">
        <v>352</v>
      </c>
      <c r="GS1206" s="1">
        <v>0</v>
      </c>
      <c r="GT1206" s="1">
        <v>100</v>
      </c>
      <c r="GU1206" s="1">
        <v>100</v>
      </c>
      <c r="GV1206" s="1">
        <v>2.89</v>
      </c>
      <c r="GW1206" s="1">
        <v>1.09E-2</v>
      </c>
      <c r="GX1206" s="1">
        <v>0.33715491177224621</v>
      </c>
      <c r="GY1206" s="1">
        <v>3.036990343597491E-3</v>
      </c>
      <c r="GZ1206" s="1">
        <v>-1.538114387597119E-6</v>
      </c>
      <c r="HA1206" s="1">
        <v>3.3909691194327332E-10</v>
      </c>
      <c r="HB1206" s="1">
        <v>-6.0604171497381017E-2</v>
      </c>
      <c r="HC1206" s="1">
        <v>9.7621983196103414E-3</v>
      </c>
      <c r="HD1206" s="1">
        <v>-3.3387782167185642E-4</v>
      </c>
      <c r="HE1206" s="1">
        <v>2.632278881966732E-6</v>
      </c>
      <c r="HF1206" s="1">
        <v>6</v>
      </c>
      <c r="HG1206" s="1">
        <v>2134</v>
      </c>
      <c r="HH1206" s="1">
        <v>2</v>
      </c>
      <c r="HI1206" s="1">
        <v>31</v>
      </c>
      <c r="HJ1206" s="1">
        <v>10.7</v>
      </c>
      <c r="HK1206" s="1">
        <v>10.6</v>
      </c>
      <c r="HL1206" s="1">
        <v>3.7780800000000001</v>
      </c>
      <c r="HM1206" s="1">
        <v>2.2973599999999998</v>
      </c>
      <c r="HN1206" s="1">
        <v>1.4978</v>
      </c>
      <c r="HO1206" s="1">
        <v>2.3083499999999999</v>
      </c>
      <c r="HP1206" s="1">
        <v>1.5478499999999999</v>
      </c>
      <c r="HQ1206" s="1">
        <v>2.4157700000000002</v>
      </c>
      <c r="HR1206" s="1">
        <v>42.885199999999998</v>
      </c>
      <c r="HS1206" s="1">
        <v>14.298400000000001</v>
      </c>
      <c r="HT1206" s="1">
        <v>18</v>
      </c>
      <c r="HU1206" s="1">
        <v>495.44299999999998</v>
      </c>
      <c r="HV1206" s="1">
        <v>471.80799999999999</v>
      </c>
      <c r="HW1206" s="1">
        <v>25.720199999999998</v>
      </c>
      <c r="HX1206" s="1">
        <v>34.060099999999998</v>
      </c>
      <c r="HY1206" s="1">
        <v>30.000499999999999</v>
      </c>
      <c r="HZ1206" s="1">
        <v>33.882599999999996</v>
      </c>
      <c r="IA1206" s="1">
        <v>33.9846</v>
      </c>
      <c r="IB1206" s="1">
        <v>75.669300000000007</v>
      </c>
      <c r="IC1206" s="1">
        <v>32.446800000000003</v>
      </c>
      <c r="ID1206" s="1">
        <v>0</v>
      </c>
      <c r="IE1206" s="1">
        <v>25.6905</v>
      </c>
      <c r="IF1206" s="1">
        <v>1989.63</v>
      </c>
      <c r="IG1206" s="1">
        <v>25.123100000000001</v>
      </c>
      <c r="IH1206" s="1">
        <v>100.283</v>
      </c>
      <c r="II1206" s="1">
        <v>99.978099999999998</v>
      </c>
      <c r="IJ1206" s="1" t="s">
        <v>1117</v>
      </c>
    </row>
    <row r="1207" spans="1:244" ht="15.75" customHeight="1" x14ac:dyDescent="0.3">
      <c r="A1207" s="1">
        <v>1191</v>
      </c>
      <c r="B1207" s="1">
        <v>1659887637.0999999</v>
      </c>
      <c r="C1207" s="1">
        <v>7380</v>
      </c>
      <c r="D1207" s="1" t="s">
        <v>2662</v>
      </c>
      <c r="E1207" s="1" t="s">
        <v>2663</v>
      </c>
      <c r="F1207" s="1">
        <v>1</v>
      </c>
      <c r="G1207" s="1" t="s">
        <v>1115</v>
      </c>
      <c r="H1207" s="1" t="s">
        <v>345</v>
      </c>
      <c r="I1207" s="1" t="s">
        <v>1102</v>
      </c>
      <c r="J1207" s="1" t="s">
        <v>1113</v>
      </c>
      <c r="K1207" s="1" t="s">
        <v>1114</v>
      </c>
      <c r="L1207" s="1" t="s">
        <v>1904</v>
      </c>
      <c r="M1207" s="1" t="s">
        <v>346</v>
      </c>
      <c r="N1207" s="1">
        <v>1659887629.3666661</v>
      </c>
      <c r="O1207" s="1">
        <f t="shared" si="136"/>
        <v>1.8277175069550393E-3</v>
      </c>
      <c r="P1207" s="1">
        <f t="shared" si="137"/>
        <v>1.8277175069550393</v>
      </c>
      <c r="Q1207" s="1">
        <f t="shared" si="138"/>
        <v>13.281123662930282</v>
      </c>
      <c r="R1207" s="1">
        <f t="shared" si="139"/>
        <v>1873.4259999999999</v>
      </c>
      <c r="S1207" s="1">
        <f t="shared" si="140"/>
        <v>1563.1571193356481</v>
      </c>
      <c r="T1207" s="1">
        <f t="shared" si="141"/>
        <v>155.1984562620932</v>
      </c>
      <c r="U1207" s="1">
        <f t="shared" si="142"/>
        <v>186.00358180554497</v>
      </c>
      <c r="V1207" s="1">
        <f t="shared" si="143"/>
        <v>8.5868896714115281E-2</v>
      </c>
      <c r="W1207" s="1">
        <f t="shared" si="144"/>
        <v>2.9150633218053454</v>
      </c>
      <c r="X1207" s="1">
        <f t="shared" si="145"/>
        <v>8.4488038713690539E-2</v>
      </c>
      <c r="Y1207" s="1">
        <f t="shared" si="146"/>
        <v>5.2927239088322184E-2</v>
      </c>
      <c r="Z1207" s="1">
        <f t="shared" si="147"/>
        <v>321.51385120000003</v>
      </c>
      <c r="AA1207" s="1">
        <f t="shared" si="148"/>
        <v>32.459584075269575</v>
      </c>
      <c r="AB1207" s="1">
        <f t="shared" si="149"/>
        <v>31.972480000000001</v>
      </c>
      <c r="AC1207" s="1">
        <f t="shared" si="150"/>
        <v>4.7676503714577594</v>
      </c>
      <c r="AD1207" s="1">
        <f t="shared" si="151"/>
        <v>59.738273813747035</v>
      </c>
      <c r="AE1207" s="1">
        <f t="shared" si="152"/>
        <v>2.70060664623534</v>
      </c>
      <c r="AF1207" s="1">
        <f t="shared" si="153"/>
        <v>4.5207309716637205</v>
      </c>
      <c r="AG1207" s="1">
        <f t="shared" si="154"/>
        <v>2.0670437252224194</v>
      </c>
      <c r="AH1207" s="1">
        <f t="shared" si="155"/>
        <v>-80.602342056717234</v>
      </c>
      <c r="AI1207" s="1">
        <f t="shared" si="156"/>
        <v>-147.12294999202348</v>
      </c>
      <c r="AJ1207" s="1">
        <f t="shared" si="157"/>
        <v>-11.390043874353728</v>
      </c>
      <c r="AK1207" s="1">
        <f t="shared" si="158"/>
        <v>82.398515276905556</v>
      </c>
      <c r="AL1207" s="1">
        <f t="shared" si="159"/>
        <v>43.315215151805866</v>
      </c>
      <c r="AM1207" s="1">
        <f t="shared" si="160"/>
        <v>1.8393719446942081</v>
      </c>
      <c r="AN1207" s="1">
        <f t="shared" si="161"/>
        <v>13.281123662930282</v>
      </c>
      <c r="AO1207" s="1">
        <v>2006.1589207488851</v>
      </c>
      <c r="AP1207" s="1">
        <v>1963.0539393939389</v>
      </c>
      <c r="AQ1207" s="1">
        <v>5.1497494529705072</v>
      </c>
      <c r="AR1207" s="1">
        <v>66.272461968613413</v>
      </c>
      <c r="AS1207" s="1">
        <f t="shared" si="162"/>
        <v>1.8277175069550393</v>
      </c>
      <c r="AT1207" s="1">
        <v>25.058418916124609</v>
      </c>
      <c r="AU1207" s="1">
        <v>27.192890303030289</v>
      </c>
      <c r="AV1207" s="1">
        <v>-2.2691587780883241E-4</v>
      </c>
      <c r="AW1207" s="1">
        <v>80.697832317614541</v>
      </c>
      <c r="AX1207" s="1">
        <v>2</v>
      </c>
      <c r="AY1207" s="1">
        <v>0</v>
      </c>
      <c r="AZ1207" s="1">
        <f t="shared" si="163"/>
        <v>1</v>
      </c>
      <c r="BA1207" s="1">
        <f t="shared" si="164"/>
        <v>0</v>
      </c>
      <c r="BB1207" s="1">
        <f t="shared" si="165"/>
        <v>51745.714322057611</v>
      </c>
      <c r="BC1207" s="1">
        <f t="shared" si="166"/>
        <v>1999.982666666667</v>
      </c>
      <c r="BD1207" s="1">
        <f t="shared" si="167"/>
        <v>1681.1857600000001</v>
      </c>
      <c r="BE1207" s="1">
        <f t="shared" si="168"/>
        <v>0.84060016520143166</v>
      </c>
      <c r="BF1207" s="1">
        <f t="shared" si="169"/>
        <v>0.16075831883876326</v>
      </c>
      <c r="BG1207" s="1">
        <v>6</v>
      </c>
      <c r="BH1207" s="1">
        <v>0.5</v>
      </c>
      <c r="BI1207" s="1" t="s">
        <v>347</v>
      </c>
      <c r="BJ1207" s="1">
        <v>2</v>
      </c>
      <c r="BK1207" s="1" t="b">
        <v>1</v>
      </c>
      <c r="BL1207" s="1">
        <v>1659887629.3666661</v>
      </c>
      <c r="BM1207" s="1">
        <v>1873.4259999999999</v>
      </c>
      <c r="BN1207" s="1">
        <v>1929.5239999999999</v>
      </c>
      <c r="BO1207" s="1">
        <v>27.200479999999992</v>
      </c>
      <c r="BP1207" s="1">
        <v>25.05386</v>
      </c>
      <c r="BQ1207" s="1">
        <v>1870.57</v>
      </c>
      <c r="BR1207" s="1">
        <v>27.189566666666661</v>
      </c>
      <c r="BS1207" s="1">
        <v>500.13699999999989</v>
      </c>
      <c r="BT1207" s="1">
        <v>99.185253333333335</v>
      </c>
      <c r="BU1207" s="1">
        <v>0.10000362666666671</v>
      </c>
      <c r="BV1207" s="1">
        <v>31.03632666666666</v>
      </c>
      <c r="BW1207" s="1">
        <v>31.972480000000001</v>
      </c>
      <c r="BX1207" s="1">
        <v>999.89999999999986</v>
      </c>
      <c r="BY1207" s="1">
        <v>0</v>
      </c>
      <c r="BZ1207" s="1">
        <v>0</v>
      </c>
      <c r="CA1207" s="1">
        <v>9999.1186666666672</v>
      </c>
      <c r="CB1207" s="1">
        <v>0</v>
      </c>
      <c r="CC1207" s="1">
        <v>166.31960000000001</v>
      </c>
      <c r="CD1207" s="1">
        <v>-56.098599999999998</v>
      </c>
      <c r="CE1207" s="1">
        <v>1925.8066666666659</v>
      </c>
      <c r="CF1207" s="1">
        <v>1979.1073333333329</v>
      </c>
      <c r="CG1207" s="1">
        <v>2.1466180000000001</v>
      </c>
      <c r="CH1207" s="1">
        <v>1929.5239999999999</v>
      </c>
      <c r="CI1207" s="1">
        <v>25.05386</v>
      </c>
      <c r="CJ1207" s="1">
        <v>2.6978866666666672</v>
      </c>
      <c r="CK1207" s="1">
        <v>2.4849726666666672</v>
      </c>
      <c r="CL1207" s="1">
        <v>22.27224</v>
      </c>
      <c r="CM1207" s="1">
        <v>20.92842666666667</v>
      </c>
      <c r="CN1207" s="1">
        <v>1999.982666666667</v>
      </c>
      <c r="CO1207" s="1">
        <v>0.97999459999999994</v>
      </c>
      <c r="CP1207" s="1">
        <v>2.0005553333333329E-2</v>
      </c>
      <c r="CQ1207" s="1">
        <v>0</v>
      </c>
      <c r="CR1207" s="1">
        <v>2.6726666666666659</v>
      </c>
      <c r="CS1207" s="1">
        <v>0</v>
      </c>
      <c r="CT1207" s="1">
        <v>16429.646666666671</v>
      </c>
      <c r="CU1207" s="1">
        <v>17412.14</v>
      </c>
      <c r="CV1207" s="1">
        <v>43.5</v>
      </c>
      <c r="CW1207" s="1">
        <v>45.237400000000001</v>
      </c>
      <c r="CX1207" s="1">
        <v>43.625</v>
      </c>
      <c r="CY1207" s="1">
        <v>43.237399999999987</v>
      </c>
      <c r="CZ1207" s="1">
        <v>43.470599999999997</v>
      </c>
      <c r="DA1207" s="1">
        <v>1959.972</v>
      </c>
      <c r="DB1207" s="1">
        <v>40.010666666666673</v>
      </c>
      <c r="DC1207" s="1">
        <v>0</v>
      </c>
      <c r="DD1207" s="1">
        <v>1659887636.3</v>
      </c>
      <c r="DE1207" s="1">
        <v>0</v>
      </c>
      <c r="DF1207" s="1">
        <v>1659887002.5</v>
      </c>
      <c r="DG1207" s="1" t="s">
        <v>1905</v>
      </c>
      <c r="DH1207" s="1">
        <v>1659886993</v>
      </c>
      <c r="DI1207" s="1">
        <v>1659887002.5</v>
      </c>
      <c r="DJ1207" s="1">
        <v>16</v>
      </c>
      <c r="DK1207" s="1">
        <v>-0.38300000000000001</v>
      </c>
      <c r="DL1207" s="1">
        <v>1E-3</v>
      </c>
      <c r="DM1207" s="1">
        <v>1.325</v>
      </c>
      <c r="DN1207" s="1">
        <v>1.6E-2</v>
      </c>
      <c r="DO1207" s="1">
        <v>400</v>
      </c>
      <c r="DP1207" s="1">
        <v>25</v>
      </c>
      <c r="DQ1207" s="1">
        <v>0.27</v>
      </c>
      <c r="DR1207" s="1">
        <v>0.06</v>
      </c>
      <c r="DS1207" s="1">
        <v>13.152928755326609</v>
      </c>
      <c r="DT1207" s="1">
        <v>-0.81711800010756286</v>
      </c>
      <c r="DU1207" s="1">
        <v>0.20519030210639641</v>
      </c>
      <c r="DV1207" s="1">
        <v>0</v>
      </c>
      <c r="DW1207" s="1">
        <v>-56.090725806451601</v>
      </c>
      <c r="DX1207" s="1">
        <v>-1.6142612903224789</v>
      </c>
      <c r="DY1207" s="1">
        <v>0.17847334664610121</v>
      </c>
      <c r="DZ1207" s="1">
        <v>0</v>
      </c>
      <c r="EA1207" s="1">
        <v>1565.0698832870969</v>
      </c>
      <c r="EB1207" s="1">
        <v>293.06861358640202</v>
      </c>
      <c r="EC1207" s="1">
        <v>21.470438585226429</v>
      </c>
      <c r="ED1207" s="1">
        <v>0</v>
      </c>
      <c r="EE1207" s="1">
        <v>2.146779024390244</v>
      </c>
      <c r="EF1207" s="1">
        <v>-2.978738675957909E-2</v>
      </c>
      <c r="EG1207" s="1">
        <v>5.7996807333819053E-3</v>
      </c>
      <c r="EH1207" s="1">
        <v>1</v>
      </c>
      <c r="EI1207" s="1">
        <v>2.0671219568086672</v>
      </c>
      <c r="EJ1207" s="1">
        <v>5.1859445152430649E-3</v>
      </c>
      <c r="EK1207" s="1">
        <v>1.480069606957413E-3</v>
      </c>
      <c r="EL1207" s="1">
        <v>1</v>
      </c>
      <c r="EM1207" s="1">
        <v>2</v>
      </c>
      <c r="EN1207" s="1">
        <v>5</v>
      </c>
      <c r="EO1207" s="1" t="s">
        <v>386</v>
      </c>
      <c r="EP1207" s="1">
        <v>2.94082</v>
      </c>
      <c r="EQ1207" s="1">
        <v>2.8010899999999999</v>
      </c>
      <c r="ER1207" s="1">
        <v>0.24473900000000001</v>
      </c>
      <c r="ES1207" s="1">
        <v>0.248861</v>
      </c>
      <c r="ET1207" s="1">
        <v>0.116838</v>
      </c>
      <c r="EU1207" s="1">
        <v>0.110384</v>
      </c>
      <c r="EV1207" s="1">
        <v>15431.4</v>
      </c>
      <c r="EW1207" s="1">
        <v>16092.1</v>
      </c>
      <c r="EX1207" s="1">
        <v>23780.400000000001</v>
      </c>
      <c r="EY1207" s="1">
        <v>24953.7</v>
      </c>
      <c r="EZ1207" s="1">
        <v>33630.6</v>
      </c>
      <c r="FA1207" s="1">
        <v>35459.4</v>
      </c>
      <c r="FB1207" s="1">
        <v>43372.7</v>
      </c>
      <c r="FC1207" s="1">
        <v>46132.800000000003</v>
      </c>
      <c r="FD1207" s="1">
        <v>1.9297500000000001</v>
      </c>
      <c r="FE1207" s="1">
        <v>1.79548</v>
      </c>
      <c r="FF1207" s="1">
        <v>9.0319700000000003E-2</v>
      </c>
      <c r="FG1207" s="1">
        <v>0</v>
      </c>
      <c r="FH1207" s="1">
        <v>30.509799999999998</v>
      </c>
      <c r="FI1207" s="1">
        <v>999.9</v>
      </c>
      <c r="FJ1207" s="1">
        <v>49.9</v>
      </c>
      <c r="FK1207" s="1">
        <v>39.799999999999997</v>
      </c>
      <c r="FL1207" s="1">
        <v>36.902900000000002</v>
      </c>
      <c r="FM1207" s="1">
        <v>63.743899999999996</v>
      </c>
      <c r="FN1207" s="1">
        <v>26.0777</v>
      </c>
      <c r="FO1207" s="1">
        <v>1</v>
      </c>
      <c r="FP1207" s="1">
        <v>0.57268300000000005</v>
      </c>
      <c r="FQ1207" s="1">
        <v>3.43736</v>
      </c>
      <c r="FR1207" s="1">
        <v>20.2834</v>
      </c>
      <c r="FS1207" s="1">
        <v>5.2110000000000003</v>
      </c>
      <c r="FT1207" s="1">
        <v>11.907999999999999</v>
      </c>
      <c r="FU1207" s="1">
        <v>5.0021000000000004</v>
      </c>
      <c r="FV1207" s="1">
        <v>3.28993</v>
      </c>
      <c r="FW1207" s="1">
        <v>9999</v>
      </c>
      <c r="FX1207" s="1">
        <v>9999</v>
      </c>
      <c r="FY1207" s="1">
        <v>9999</v>
      </c>
      <c r="FZ1207" s="1">
        <v>999.9</v>
      </c>
      <c r="GA1207" s="1">
        <v>1.8597399999999999</v>
      </c>
      <c r="GB1207" s="1">
        <v>1.8547499999999999</v>
      </c>
      <c r="GC1207" s="1">
        <v>1.85791</v>
      </c>
      <c r="GD1207" s="1">
        <v>1.8563799999999999</v>
      </c>
      <c r="GE1207" s="1">
        <v>1.8551500000000001</v>
      </c>
      <c r="GF1207" s="1">
        <v>1.8547100000000001</v>
      </c>
      <c r="GG1207" s="1">
        <v>1.85354</v>
      </c>
      <c r="GH1207" s="1">
        <v>1.8565400000000001</v>
      </c>
      <c r="GI1207" s="1">
        <v>0</v>
      </c>
      <c r="GJ1207" s="1">
        <v>0</v>
      </c>
      <c r="GK1207" s="1">
        <v>0</v>
      </c>
      <c r="GL1207" s="1">
        <v>0</v>
      </c>
      <c r="GM1207" s="1" t="s">
        <v>350</v>
      </c>
      <c r="GN1207" s="1" t="s">
        <v>351</v>
      </c>
      <c r="GO1207" s="1" t="s">
        <v>352</v>
      </c>
      <c r="GP1207" s="1" t="s">
        <v>352</v>
      </c>
      <c r="GQ1207" s="1" t="s">
        <v>352</v>
      </c>
      <c r="GR1207" s="1" t="s">
        <v>352</v>
      </c>
      <c r="GS1207" s="1">
        <v>0</v>
      </c>
      <c r="GT1207" s="1">
        <v>100</v>
      </c>
      <c r="GU1207" s="1">
        <v>100</v>
      </c>
      <c r="GV1207" s="1">
        <v>2.89</v>
      </c>
      <c r="GW1207" s="1">
        <v>1.0999999999999999E-2</v>
      </c>
      <c r="GX1207" s="1">
        <v>0.33715491177224621</v>
      </c>
      <c r="GY1207" s="1">
        <v>3.036990343597491E-3</v>
      </c>
      <c r="GZ1207" s="1">
        <v>-1.538114387597119E-6</v>
      </c>
      <c r="HA1207" s="1">
        <v>3.3909691194327332E-10</v>
      </c>
      <c r="HB1207" s="1">
        <v>-6.0604171497381017E-2</v>
      </c>
      <c r="HC1207" s="1">
        <v>9.7621983196103414E-3</v>
      </c>
      <c r="HD1207" s="1">
        <v>-3.3387782167185642E-4</v>
      </c>
      <c r="HE1207" s="1">
        <v>2.632278881966732E-6</v>
      </c>
      <c r="HF1207" s="1">
        <v>6</v>
      </c>
      <c r="HG1207" s="1">
        <v>2134</v>
      </c>
      <c r="HH1207" s="1">
        <v>2</v>
      </c>
      <c r="HI1207" s="1">
        <v>31</v>
      </c>
      <c r="HJ1207" s="1">
        <v>10.7</v>
      </c>
      <c r="HK1207" s="1">
        <v>10.6</v>
      </c>
      <c r="HL1207" s="1">
        <v>3.7902800000000001</v>
      </c>
      <c r="HM1207" s="1">
        <v>2.3156699999999999</v>
      </c>
      <c r="HN1207" s="1">
        <v>1.4978</v>
      </c>
      <c r="HO1207" s="1">
        <v>2.3095699999999999</v>
      </c>
      <c r="HP1207" s="1">
        <v>1.5478499999999999</v>
      </c>
      <c r="HQ1207" s="1">
        <v>2.2668499999999998</v>
      </c>
      <c r="HR1207" s="1">
        <v>42.885199999999998</v>
      </c>
      <c r="HS1207" s="1">
        <v>14.298400000000001</v>
      </c>
      <c r="HT1207" s="1">
        <v>18</v>
      </c>
      <c r="HU1207" s="1">
        <v>495.41300000000001</v>
      </c>
      <c r="HV1207" s="1">
        <v>471.77499999999998</v>
      </c>
      <c r="HW1207" s="1">
        <v>25.712499999999999</v>
      </c>
      <c r="HX1207" s="1">
        <v>34.060899999999997</v>
      </c>
      <c r="HY1207" s="1">
        <v>30.000599999999999</v>
      </c>
      <c r="HZ1207" s="1">
        <v>33.882599999999996</v>
      </c>
      <c r="IA1207" s="1">
        <v>33.9846</v>
      </c>
      <c r="IB1207" s="1">
        <v>75.859800000000007</v>
      </c>
      <c r="IC1207" s="1">
        <v>32.446800000000003</v>
      </c>
      <c r="ID1207" s="1">
        <v>0</v>
      </c>
      <c r="IE1207" s="1">
        <v>25.6905</v>
      </c>
      <c r="IF1207" s="1">
        <v>1999.67</v>
      </c>
      <c r="IG1207" s="1">
        <v>25.134499999999999</v>
      </c>
      <c r="IH1207" s="1">
        <v>100.283</v>
      </c>
      <c r="II1207" s="1">
        <v>99.978399999999993</v>
      </c>
      <c r="IJ1207" s="1" t="s">
        <v>1117</v>
      </c>
    </row>
    <row r="1208" spans="1:244" ht="15.75" customHeight="1" x14ac:dyDescent="0.3">
      <c r="A1208" s="1">
        <v>1192</v>
      </c>
      <c r="B1208" s="1">
        <v>1659887638.0999999</v>
      </c>
      <c r="C1208" s="1">
        <v>7381</v>
      </c>
      <c r="D1208" s="1" t="s">
        <v>2664</v>
      </c>
      <c r="E1208" s="1" t="s">
        <v>2665</v>
      </c>
      <c r="F1208" s="1">
        <v>1</v>
      </c>
      <c r="G1208" s="1" t="s">
        <v>1115</v>
      </c>
      <c r="H1208" s="1" t="s">
        <v>345</v>
      </c>
      <c r="I1208" s="1" t="s">
        <v>1102</v>
      </c>
      <c r="J1208" s="1" t="s">
        <v>1113</v>
      </c>
      <c r="K1208" s="1" t="s">
        <v>1114</v>
      </c>
      <c r="L1208" s="1" t="s">
        <v>1904</v>
      </c>
      <c r="M1208" s="1" t="s">
        <v>346</v>
      </c>
      <c r="N1208" s="1">
        <v>1659887630.3999989</v>
      </c>
      <c r="O1208" s="1">
        <f t="shared" si="136"/>
        <v>1.8246218891006325E-3</v>
      </c>
      <c r="P1208" s="1">
        <f t="shared" si="137"/>
        <v>1.8246218891006325</v>
      </c>
      <c r="Q1208" s="1">
        <f t="shared" si="138"/>
        <v>13.294208624562897</v>
      </c>
      <c r="R1208" s="1">
        <f t="shared" si="139"/>
        <v>1878.61</v>
      </c>
      <c r="S1208" s="1">
        <f t="shared" si="140"/>
        <v>1567.4889016422651</v>
      </c>
      <c r="T1208" s="1">
        <f t="shared" si="141"/>
        <v>155.62832070954164</v>
      </c>
      <c r="U1208" s="1">
        <f t="shared" si="142"/>
        <v>186.5180157013169</v>
      </c>
      <c r="V1208" s="1">
        <f t="shared" si="143"/>
        <v>8.5717481375266871E-2</v>
      </c>
      <c r="W1208" s="1">
        <f t="shared" si="144"/>
        <v>2.9147841524348879</v>
      </c>
      <c r="X1208" s="1">
        <f t="shared" si="145"/>
        <v>8.4341317322779844E-2</v>
      </c>
      <c r="Y1208" s="1">
        <f t="shared" si="146"/>
        <v>5.2835125792828751E-2</v>
      </c>
      <c r="Z1208" s="1">
        <f t="shared" si="147"/>
        <v>321.51413179999986</v>
      </c>
      <c r="AA1208" s="1">
        <f t="shared" si="148"/>
        <v>32.460745318846506</v>
      </c>
      <c r="AB1208" s="1">
        <f t="shared" si="149"/>
        <v>31.972560000000001</v>
      </c>
      <c r="AC1208" s="1">
        <f t="shared" si="150"/>
        <v>4.7676719639928109</v>
      </c>
      <c r="AD1208" s="1">
        <f t="shared" si="151"/>
        <v>59.736071420148185</v>
      </c>
      <c r="AE1208" s="1">
        <f t="shared" si="152"/>
        <v>2.7005419741229209</v>
      </c>
      <c r="AF1208" s="1">
        <f t="shared" si="153"/>
        <v>4.5207893822292169</v>
      </c>
      <c r="AG1208" s="1">
        <f t="shared" si="154"/>
        <v>2.06712998986989</v>
      </c>
      <c r="AH1208" s="1">
        <f t="shared" si="155"/>
        <v>-80.465825309337902</v>
      </c>
      <c r="AI1208" s="1">
        <f t="shared" si="156"/>
        <v>-147.08581287189008</v>
      </c>
      <c r="AJ1208" s="1">
        <f t="shared" si="157"/>
        <v>-11.388276597211647</v>
      </c>
      <c r="AK1208" s="1">
        <f t="shared" si="158"/>
        <v>82.57421702156023</v>
      </c>
      <c r="AL1208" s="1">
        <f t="shared" si="159"/>
        <v>43.355207100648251</v>
      </c>
      <c r="AM1208" s="1">
        <f t="shared" si="160"/>
        <v>1.8380555273924828</v>
      </c>
      <c r="AN1208" s="1">
        <f t="shared" si="161"/>
        <v>13.294208624562897</v>
      </c>
      <c r="AO1208" s="1">
        <v>2011.4842763237741</v>
      </c>
      <c r="AP1208" s="1">
        <v>1968.264606060605</v>
      </c>
      <c r="AQ1208" s="1">
        <v>5.1686961406760084</v>
      </c>
      <c r="AR1208" s="1">
        <v>66.272461968613413</v>
      </c>
      <c r="AS1208" s="1">
        <f t="shared" si="162"/>
        <v>1.8246218891006325</v>
      </c>
      <c r="AT1208" s="1">
        <v>25.059382831455071</v>
      </c>
      <c r="AU1208" s="1">
        <v>27.190024242424229</v>
      </c>
      <c r="AV1208" s="1">
        <v>-1.902938482978528E-4</v>
      </c>
      <c r="AW1208" s="1">
        <v>80.697832317614541</v>
      </c>
      <c r="AX1208" s="1">
        <v>2</v>
      </c>
      <c r="AY1208" s="1">
        <v>0</v>
      </c>
      <c r="AZ1208" s="1">
        <f t="shared" si="163"/>
        <v>1</v>
      </c>
      <c r="BA1208" s="1">
        <f t="shared" si="164"/>
        <v>0</v>
      </c>
      <c r="BB1208" s="1">
        <f t="shared" si="165"/>
        <v>51737.753403490089</v>
      </c>
      <c r="BC1208" s="1">
        <f t="shared" si="166"/>
        <v>1999.984666666666</v>
      </c>
      <c r="BD1208" s="1">
        <f t="shared" si="167"/>
        <v>1681.1874199999993</v>
      </c>
      <c r="BE1208" s="1">
        <f t="shared" si="168"/>
        <v>0.8406001546011852</v>
      </c>
      <c r="BF1208" s="1">
        <f t="shared" si="169"/>
        <v>0.16075829838028757</v>
      </c>
      <c r="BG1208" s="1">
        <v>6</v>
      </c>
      <c r="BH1208" s="1">
        <v>0.5</v>
      </c>
      <c r="BI1208" s="1" t="s">
        <v>347</v>
      </c>
      <c r="BJ1208" s="1">
        <v>2</v>
      </c>
      <c r="BK1208" s="1" t="b">
        <v>1</v>
      </c>
      <c r="BL1208" s="1">
        <v>1659887630.3999989</v>
      </c>
      <c r="BM1208" s="1">
        <v>1878.61</v>
      </c>
      <c r="BN1208" s="1">
        <v>1934.7646666666669</v>
      </c>
      <c r="BO1208" s="1">
        <v>27.199866666666669</v>
      </c>
      <c r="BP1208" s="1">
        <v>25.05477333333334</v>
      </c>
      <c r="BQ1208" s="1">
        <v>1875.75</v>
      </c>
      <c r="BR1208" s="1">
        <v>27.18894666666667</v>
      </c>
      <c r="BS1208" s="1">
        <v>500.13506666666672</v>
      </c>
      <c r="BT1208" s="1">
        <v>99.185113333333319</v>
      </c>
      <c r="BU1208" s="1">
        <v>0.10000476</v>
      </c>
      <c r="BV1208" s="1">
        <v>31.03655333333333</v>
      </c>
      <c r="BW1208" s="1">
        <v>31.972560000000001</v>
      </c>
      <c r="BX1208" s="1">
        <v>999.89999999999986</v>
      </c>
      <c r="BY1208" s="1">
        <v>0</v>
      </c>
      <c r="BZ1208" s="1">
        <v>0</v>
      </c>
      <c r="CA1208" s="1">
        <v>9997.5373333333355</v>
      </c>
      <c r="CB1208" s="1">
        <v>0</v>
      </c>
      <c r="CC1208" s="1">
        <v>166.1380666666667</v>
      </c>
      <c r="CD1208" s="1">
        <v>-56.155560000000001</v>
      </c>
      <c r="CE1208" s="1">
        <v>1931.134</v>
      </c>
      <c r="CF1208" s="1">
        <v>1984.484666666666</v>
      </c>
      <c r="CG1208" s="1">
        <v>2.145087333333334</v>
      </c>
      <c r="CH1208" s="1">
        <v>1934.7646666666669</v>
      </c>
      <c r="CI1208" s="1">
        <v>25.05477333333334</v>
      </c>
      <c r="CJ1208" s="1">
        <v>2.6978219999999999</v>
      </c>
      <c r="CK1208" s="1">
        <v>2.4850599999999998</v>
      </c>
      <c r="CL1208" s="1">
        <v>22.271846666666669</v>
      </c>
      <c r="CM1208" s="1">
        <v>20.928993333333331</v>
      </c>
      <c r="CN1208" s="1">
        <v>1999.984666666666</v>
      </c>
      <c r="CO1208" s="1">
        <v>0.97999480000000005</v>
      </c>
      <c r="CP1208" s="1">
        <v>2.000536E-2</v>
      </c>
      <c r="CQ1208" s="1">
        <v>0</v>
      </c>
      <c r="CR1208" s="1">
        <v>2.711066666666667</v>
      </c>
      <c r="CS1208" s="1">
        <v>0</v>
      </c>
      <c r="CT1208" s="1">
        <v>16429.033333333329</v>
      </c>
      <c r="CU1208" s="1">
        <v>17412.153333333339</v>
      </c>
      <c r="CV1208" s="1">
        <v>43.5</v>
      </c>
      <c r="CW1208" s="1">
        <v>45.237399999999987</v>
      </c>
      <c r="CX1208" s="1">
        <v>43.625</v>
      </c>
      <c r="CY1208" s="1">
        <v>43.241599999999998</v>
      </c>
      <c r="CZ1208" s="1">
        <v>43.474799999999988</v>
      </c>
      <c r="DA1208" s="1">
        <v>1959.974666666667</v>
      </c>
      <c r="DB1208" s="1">
        <v>40.01</v>
      </c>
      <c r="DC1208" s="1">
        <v>0</v>
      </c>
      <c r="DD1208" s="1">
        <v>1659887636.9000001</v>
      </c>
      <c r="DE1208" s="1">
        <v>0</v>
      </c>
      <c r="DF1208" s="1">
        <v>1659887002.5</v>
      </c>
      <c r="DG1208" s="1" t="s">
        <v>1905</v>
      </c>
      <c r="DH1208" s="1">
        <v>1659886993</v>
      </c>
      <c r="DI1208" s="1">
        <v>1659887002.5</v>
      </c>
      <c r="DJ1208" s="1">
        <v>16</v>
      </c>
      <c r="DK1208" s="1">
        <v>-0.38300000000000001</v>
      </c>
      <c r="DL1208" s="1">
        <v>1E-3</v>
      </c>
      <c r="DM1208" s="1">
        <v>1.325</v>
      </c>
      <c r="DN1208" s="1">
        <v>1.6E-2</v>
      </c>
      <c r="DO1208" s="1">
        <v>400</v>
      </c>
      <c r="DP1208" s="1">
        <v>25</v>
      </c>
      <c r="DQ1208" s="1">
        <v>0.27</v>
      </c>
      <c r="DR1208" s="1">
        <v>0.06</v>
      </c>
      <c r="DS1208" s="1">
        <v>13.152928755326609</v>
      </c>
      <c r="DT1208" s="1">
        <v>-0.81711800010756286</v>
      </c>
      <c r="DU1208" s="1">
        <v>0.20519030210639641</v>
      </c>
      <c r="DV1208" s="1">
        <v>0</v>
      </c>
      <c r="DW1208" s="1">
        <v>-56.090725806451601</v>
      </c>
      <c r="DX1208" s="1">
        <v>-1.6142612903224789</v>
      </c>
      <c r="DY1208" s="1">
        <v>0.17847334664610121</v>
      </c>
      <c r="DZ1208" s="1">
        <v>0</v>
      </c>
      <c r="EA1208" s="1">
        <v>1565.0698832870969</v>
      </c>
      <c r="EB1208" s="1">
        <v>293.06861358640202</v>
      </c>
      <c r="EC1208" s="1">
        <v>21.470438585226429</v>
      </c>
      <c r="ED1208" s="1">
        <v>0</v>
      </c>
      <c r="EE1208" s="1">
        <v>2.146779024390244</v>
      </c>
      <c r="EF1208" s="1">
        <v>-2.978738675957909E-2</v>
      </c>
      <c r="EG1208" s="1">
        <v>5.7996807333819053E-3</v>
      </c>
      <c r="EH1208" s="1">
        <v>1</v>
      </c>
      <c r="EI1208" s="1">
        <v>2.0671219568086672</v>
      </c>
      <c r="EJ1208" s="1">
        <v>5.1859445152430649E-3</v>
      </c>
      <c r="EK1208" s="1">
        <v>1.480069606957413E-3</v>
      </c>
      <c r="EL1208" s="1">
        <v>1</v>
      </c>
      <c r="EM1208" s="1">
        <v>2</v>
      </c>
      <c r="EN1208" s="1">
        <v>5</v>
      </c>
      <c r="EO1208" s="1" t="s">
        <v>386</v>
      </c>
      <c r="EP1208" s="1">
        <v>2.94055</v>
      </c>
      <c r="EQ1208" s="1">
        <v>2.80118</v>
      </c>
      <c r="ER1208" s="1">
        <v>0.24510199999999999</v>
      </c>
      <c r="ES1208" s="1">
        <v>0.249226</v>
      </c>
      <c r="ET1208" s="1">
        <v>0.11683</v>
      </c>
      <c r="EU1208" s="1">
        <v>0.11038199999999999</v>
      </c>
      <c r="EV1208" s="1">
        <v>15423.9</v>
      </c>
      <c r="EW1208" s="1">
        <v>16084.3</v>
      </c>
      <c r="EX1208" s="1">
        <v>23780.3</v>
      </c>
      <c r="EY1208" s="1">
        <v>24953.8</v>
      </c>
      <c r="EZ1208" s="1">
        <v>33630.9</v>
      </c>
      <c r="FA1208" s="1">
        <v>35459.599999999999</v>
      </c>
      <c r="FB1208" s="1">
        <v>43372.7</v>
      </c>
      <c r="FC1208" s="1">
        <v>46132.800000000003</v>
      </c>
      <c r="FD1208" s="1">
        <v>1.9297</v>
      </c>
      <c r="FE1208" s="1">
        <v>1.79555</v>
      </c>
      <c r="FF1208" s="1">
        <v>9.0580400000000005E-2</v>
      </c>
      <c r="FG1208" s="1">
        <v>0</v>
      </c>
      <c r="FH1208" s="1">
        <v>30.510300000000001</v>
      </c>
      <c r="FI1208" s="1">
        <v>999.9</v>
      </c>
      <c r="FJ1208" s="1">
        <v>49.9</v>
      </c>
      <c r="FK1208" s="1">
        <v>39.799999999999997</v>
      </c>
      <c r="FL1208" s="1">
        <v>36.9026</v>
      </c>
      <c r="FM1208" s="1">
        <v>63.433900000000001</v>
      </c>
      <c r="FN1208" s="1">
        <v>25.901399999999999</v>
      </c>
      <c r="FO1208" s="1">
        <v>1</v>
      </c>
      <c r="FP1208" s="1">
        <v>0.57285799999999998</v>
      </c>
      <c r="FQ1208" s="1">
        <v>3.4534699999999998</v>
      </c>
      <c r="FR1208" s="1">
        <v>20.283100000000001</v>
      </c>
      <c r="FS1208" s="1">
        <v>5.2107000000000001</v>
      </c>
      <c r="FT1208" s="1">
        <v>11.907999999999999</v>
      </c>
      <c r="FU1208" s="1">
        <v>5.0021000000000004</v>
      </c>
      <c r="FV1208" s="1">
        <v>3.28993</v>
      </c>
      <c r="FW1208" s="1">
        <v>9999</v>
      </c>
      <c r="FX1208" s="1">
        <v>9999</v>
      </c>
      <c r="FY1208" s="1">
        <v>9999</v>
      </c>
      <c r="FZ1208" s="1">
        <v>999.9</v>
      </c>
      <c r="GA1208" s="1">
        <v>1.8597399999999999</v>
      </c>
      <c r="GB1208" s="1">
        <v>1.85473</v>
      </c>
      <c r="GC1208" s="1">
        <v>1.85791</v>
      </c>
      <c r="GD1208" s="1">
        <v>1.8563799999999999</v>
      </c>
      <c r="GE1208" s="1">
        <v>1.85514</v>
      </c>
      <c r="GF1208" s="1">
        <v>1.8547100000000001</v>
      </c>
      <c r="GG1208" s="1">
        <v>1.8535200000000001</v>
      </c>
      <c r="GH1208" s="1">
        <v>1.8565400000000001</v>
      </c>
      <c r="GI1208" s="1">
        <v>0</v>
      </c>
      <c r="GJ1208" s="1">
        <v>0</v>
      </c>
      <c r="GK1208" s="1">
        <v>0</v>
      </c>
      <c r="GL1208" s="1">
        <v>0</v>
      </c>
      <c r="GM1208" s="1" t="s">
        <v>350</v>
      </c>
      <c r="GN1208" s="1" t="s">
        <v>351</v>
      </c>
      <c r="GO1208" s="1" t="s">
        <v>352</v>
      </c>
      <c r="GP1208" s="1" t="s">
        <v>352</v>
      </c>
      <c r="GQ1208" s="1" t="s">
        <v>352</v>
      </c>
      <c r="GR1208" s="1" t="s">
        <v>352</v>
      </c>
      <c r="GS1208" s="1">
        <v>0</v>
      </c>
      <c r="GT1208" s="1">
        <v>100</v>
      </c>
      <c r="GU1208" s="1">
        <v>100</v>
      </c>
      <c r="GV1208" s="1">
        <v>2.9</v>
      </c>
      <c r="GW1208" s="1">
        <v>1.0999999999999999E-2</v>
      </c>
      <c r="GX1208" s="1">
        <v>0.33715491177224621</v>
      </c>
      <c r="GY1208" s="1">
        <v>3.036990343597491E-3</v>
      </c>
      <c r="GZ1208" s="1">
        <v>-1.538114387597119E-6</v>
      </c>
      <c r="HA1208" s="1">
        <v>3.3909691194327332E-10</v>
      </c>
      <c r="HB1208" s="1">
        <v>-6.0604171497381017E-2</v>
      </c>
      <c r="HC1208" s="1">
        <v>9.7621983196103414E-3</v>
      </c>
      <c r="HD1208" s="1">
        <v>-3.3387782167185642E-4</v>
      </c>
      <c r="HE1208" s="1">
        <v>2.632278881966732E-6</v>
      </c>
      <c r="HF1208" s="1">
        <v>6</v>
      </c>
      <c r="HG1208" s="1">
        <v>2134</v>
      </c>
      <c r="HH1208" s="1">
        <v>2</v>
      </c>
      <c r="HI1208" s="1">
        <v>31</v>
      </c>
      <c r="HJ1208" s="1">
        <v>10.8</v>
      </c>
      <c r="HK1208" s="1">
        <v>10.6</v>
      </c>
      <c r="HL1208" s="1">
        <v>3.7951700000000002</v>
      </c>
      <c r="HM1208" s="1">
        <v>2.2936999999999999</v>
      </c>
      <c r="HN1208" s="1">
        <v>1.4978</v>
      </c>
      <c r="HO1208" s="1">
        <v>2.3095699999999999</v>
      </c>
      <c r="HP1208" s="1">
        <v>1.5478499999999999</v>
      </c>
      <c r="HQ1208" s="1">
        <v>2.4414099999999999</v>
      </c>
      <c r="HR1208" s="1">
        <v>42.885199999999998</v>
      </c>
      <c r="HS1208" s="1">
        <v>14.315899999999999</v>
      </c>
      <c r="HT1208" s="1">
        <v>18</v>
      </c>
      <c r="HU1208" s="1">
        <v>495.38299999999998</v>
      </c>
      <c r="HV1208" s="1">
        <v>471.82400000000001</v>
      </c>
      <c r="HW1208" s="1">
        <v>25.704000000000001</v>
      </c>
      <c r="HX1208" s="1">
        <v>34.061700000000002</v>
      </c>
      <c r="HY1208" s="1">
        <v>30.000599999999999</v>
      </c>
      <c r="HZ1208" s="1">
        <v>33.882599999999996</v>
      </c>
      <c r="IA1208" s="1">
        <v>33.9846</v>
      </c>
      <c r="IB1208" s="1">
        <v>75.959999999999994</v>
      </c>
      <c r="IC1208" s="1">
        <v>32.446800000000003</v>
      </c>
      <c r="ID1208" s="1">
        <v>0</v>
      </c>
      <c r="IE1208" s="1">
        <v>25.6905</v>
      </c>
      <c r="IF1208" s="1">
        <v>1999.67</v>
      </c>
      <c r="IG1208" s="1">
        <v>25.142299999999999</v>
      </c>
      <c r="IH1208" s="1">
        <v>100.283</v>
      </c>
      <c r="II1208" s="1">
        <v>99.9786</v>
      </c>
      <c r="IJ1208" s="1" t="s">
        <v>1117</v>
      </c>
    </row>
    <row r="1209" spans="1:244" ht="15.75" customHeight="1" x14ac:dyDescent="0.3">
      <c r="A1209" s="1">
        <v>1193</v>
      </c>
      <c r="B1209" s="1">
        <v>1659887715.0999999</v>
      </c>
      <c r="C1209" s="1">
        <v>7458</v>
      </c>
      <c r="D1209" s="1" t="s">
        <v>2666</v>
      </c>
      <c r="E1209" s="1" t="s">
        <v>2667</v>
      </c>
      <c r="F1209" s="1">
        <v>1</v>
      </c>
      <c r="G1209" s="1" t="s">
        <v>1115</v>
      </c>
      <c r="H1209" s="1" t="s">
        <v>345</v>
      </c>
      <c r="I1209" s="1" t="s">
        <v>1102</v>
      </c>
      <c r="J1209" s="1" t="s">
        <v>1113</v>
      </c>
      <c r="K1209" s="1" t="s">
        <v>1114</v>
      </c>
      <c r="L1209" s="1" t="s">
        <v>1904</v>
      </c>
      <c r="M1209" s="1" t="s">
        <v>1106</v>
      </c>
      <c r="N1209" s="1">
        <v>1659887707.099999</v>
      </c>
      <c r="O1209" s="1">
        <f t="shared" si="136"/>
        <v>1.5448295382034397E-3</v>
      </c>
      <c r="P1209" s="1">
        <f t="shared" si="137"/>
        <v>1.5448295382034396</v>
      </c>
      <c r="Q1209" s="1">
        <f t="shared" si="138"/>
        <v>4.6647050045921388</v>
      </c>
      <c r="R1209" s="1">
        <f t="shared" si="139"/>
        <v>393.90825806451608</v>
      </c>
      <c r="S1209" s="1">
        <f t="shared" si="140"/>
        <v>277.63172831594414</v>
      </c>
      <c r="T1209" s="1">
        <f t="shared" si="141"/>
        <v>27.56407722626172</v>
      </c>
      <c r="U1209" s="1">
        <f t="shared" si="142"/>
        <v>39.108345833573097</v>
      </c>
      <c r="V1209" s="1">
        <f t="shared" si="143"/>
        <v>7.2164112553039797E-2</v>
      </c>
      <c r="W1209" s="1">
        <f t="shared" si="144"/>
        <v>2.9162811274850657</v>
      </c>
      <c r="X1209" s="1">
        <f t="shared" si="145"/>
        <v>7.1186549827066639E-2</v>
      </c>
      <c r="Y1209" s="1">
        <f t="shared" si="146"/>
        <v>4.457832048585398E-2</v>
      </c>
      <c r="Z1209" s="1">
        <f t="shared" si="147"/>
        <v>321.51554670708276</v>
      </c>
      <c r="AA1209" s="1">
        <f t="shared" si="148"/>
        <v>32.525361256097909</v>
      </c>
      <c r="AB1209" s="1">
        <f t="shared" si="149"/>
        <v>32.010658064516129</v>
      </c>
      <c r="AC1209" s="1">
        <f t="shared" si="150"/>
        <v>4.7779645655954672</v>
      </c>
      <c r="AD1209" s="1">
        <f t="shared" si="151"/>
        <v>59.851780410494712</v>
      </c>
      <c r="AE1209" s="1">
        <f t="shared" si="152"/>
        <v>2.7046026922352109</v>
      </c>
      <c r="AF1209" s="1">
        <f t="shared" si="153"/>
        <v>4.5188341494365503</v>
      </c>
      <c r="AG1209" s="1">
        <f t="shared" si="154"/>
        <v>2.0733618733602563</v>
      </c>
      <c r="AH1209" s="1">
        <f t="shared" si="155"/>
        <v>-68.126982634771693</v>
      </c>
      <c r="AI1209" s="1">
        <f t="shared" si="156"/>
        <v>-154.34436117490193</v>
      </c>
      <c r="AJ1209" s="1">
        <f t="shared" si="157"/>
        <v>-11.945941189256903</v>
      </c>
      <c r="AK1209" s="1">
        <f t="shared" si="158"/>
        <v>87.098261708152194</v>
      </c>
      <c r="AL1209" s="1">
        <f t="shared" si="159"/>
        <v>4.4107963495418403</v>
      </c>
      <c r="AM1209" s="1">
        <f t="shared" si="160"/>
        <v>1.5489416373046827</v>
      </c>
      <c r="AN1209" s="1">
        <f t="shared" si="161"/>
        <v>4.6647050045921388</v>
      </c>
      <c r="AO1209" s="1">
        <v>410.416928246368</v>
      </c>
      <c r="AP1209" s="1">
        <v>404.82781212121199</v>
      </c>
      <c r="AQ1209" s="1">
        <v>-2.951367681469386E-2</v>
      </c>
      <c r="AR1209" s="1">
        <v>66.272461968613413</v>
      </c>
      <c r="AS1209" s="1">
        <f t="shared" si="162"/>
        <v>1.5448295382034396</v>
      </c>
      <c r="AT1209" s="1">
        <v>25.437439205814211</v>
      </c>
      <c r="AU1209" s="1">
        <v>27.24057333333332</v>
      </c>
      <c r="AV1209" s="1">
        <v>-3.5083670067074217E-5</v>
      </c>
      <c r="AW1209" s="1">
        <v>80.697832317614541</v>
      </c>
      <c r="AX1209" s="1">
        <v>2</v>
      </c>
      <c r="AY1209" s="1">
        <v>0</v>
      </c>
      <c r="AZ1209" s="1">
        <f t="shared" si="163"/>
        <v>1</v>
      </c>
      <c r="BA1209" s="1">
        <f t="shared" si="164"/>
        <v>0</v>
      </c>
      <c r="BB1209" s="1">
        <f t="shared" si="165"/>
        <v>51781.471229995885</v>
      </c>
      <c r="BC1209" s="1">
        <f t="shared" si="166"/>
        <v>1999.993548387097</v>
      </c>
      <c r="BD1209" s="1">
        <f t="shared" si="167"/>
        <v>1681.1948792899811</v>
      </c>
      <c r="BE1209" s="1">
        <f t="shared" si="168"/>
        <v>0.84060015125838161</v>
      </c>
      <c r="BF1209" s="1">
        <f t="shared" si="169"/>
        <v>0.16075829192867661</v>
      </c>
      <c r="BG1209" s="1">
        <v>6</v>
      </c>
      <c r="BH1209" s="1">
        <v>0.5</v>
      </c>
      <c r="BI1209" s="1" t="s">
        <v>347</v>
      </c>
      <c r="BJ1209" s="1">
        <v>2</v>
      </c>
      <c r="BK1209" s="1" t="b">
        <v>1</v>
      </c>
      <c r="BL1209" s="1">
        <v>1659887707.099999</v>
      </c>
      <c r="BM1209" s="1">
        <v>393.90825806451608</v>
      </c>
      <c r="BN1209" s="1">
        <v>399.93209677419361</v>
      </c>
      <c r="BO1209" s="1">
        <v>27.241380645161289</v>
      </c>
      <c r="BP1209" s="1">
        <v>25.433670967741939</v>
      </c>
      <c r="BQ1209" s="1">
        <v>392.64025806451622</v>
      </c>
      <c r="BR1209" s="1">
        <v>27.228380645161291</v>
      </c>
      <c r="BS1209" s="1">
        <v>500.10674193548402</v>
      </c>
      <c r="BT1209" s="1">
        <v>99.18297419354839</v>
      </c>
      <c r="BU1209" s="1">
        <v>9.9904580645161292E-2</v>
      </c>
      <c r="BV1209" s="1">
        <v>31.02896451612903</v>
      </c>
      <c r="BW1209" s="1">
        <v>32.010658064516129</v>
      </c>
      <c r="BX1209" s="1">
        <v>999.90000000000032</v>
      </c>
      <c r="BY1209" s="1">
        <v>0</v>
      </c>
      <c r="BZ1209" s="1">
        <v>0</v>
      </c>
      <c r="CA1209" s="1">
        <v>10006.310322580641</v>
      </c>
      <c r="CB1209" s="1">
        <v>0</v>
      </c>
      <c r="CC1209" s="1">
        <v>160.559</v>
      </c>
      <c r="CD1209" s="1">
        <v>-5.9789641935483866</v>
      </c>
      <c r="CE1209" s="1">
        <v>404.9845806451612</v>
      </c>
      <c r="CF1209" s="1">
        <v>410.36941935483873</v>
      </c>
      <c r="CG1209" s="1">
        <v>1.805509677419354</v>
      </c>
      <c r="CH1209" s="1">
        <v>399.93209677419361</v>
      </c>
      <c r="CI1209" s="1">
        <v>25.433670967741939</v>
      </c>
      <c r="CJ1209" s="1">
        <v>2.7016632258064508</v>
      </c>
      <c r="CK1209" s="1">
        <v>2.5225877419354839</v>
      </c>
      <c r="CL1209" s="1">
        <v>22.295235483870972</v>
      </c>
      <c r="CM1209" s="1">
        <v>21.172967741935491</v>
      </c>
      <c r="CN1209" s="1">
        <v>1999.993548387097</v>
      </c>
      <c r="CO1209" s="1">
        <v>0.97999677419354836</v>
      </c>
      <c r="CP1209" s="1">
        <v>2.000345161290323E-2</v>
      </c>
      <c r="CQ1209" s="1">
        <v>0</v>
      </c>
      <c r="CR1209" s="1">
        <v>2.7296129032258061</v>
      </c>
      <c r="CS1209" s="1">
        <v>0</v>
      </c>
      <c r="CT1209" s="1">
        <v>16344.222580645161</v>
      </c>
      <c r="CU1209" s="1">
        <v>17412.261290322589</v>
      </c>
      <c r="CV1209" s="1">
        <v>43.666999999999973</v>
      </c>
      <c r="CW1209" s="1">
        <v>45.375</v>
      </c>
      <c r="CX1209" s="1">
        <v>43.75</v>
      </c>
      <c r="CY1209" s="1">
        <v>43.507999999999988</v>
      </c>
      <c r="CZ1209" s="1">
        <v>43.65499999999998</v>
      </c>
      <c r="DA1209" s="1">
        <v>1959.9858064516129</v>
      </c>
      <c r="DB1209" s="1">
        <v>40.01</v>
      </c>
      <c r="DC1209" s="1">
        <v>0</v>
      </c>
      <c r="DD1209" s="1">
        <v>1659887714.3</v>
      </c>
      <c r="DE1209" s="1">
        <v>0</v>
      </c>
      <c r="DF1209" s="1">
        <v>1659887740.0999999</v>
      </c>
      <c r="DG1209" s="1" t="s">
        <v>2668</v>
      </c>
      <c r="DH1209" s="1">
        <v>1659887739.5999999</v>
      </c>
      <c r="DI1209" s="1">
        <v>1659887740.0999999</v>
      </c>
      <c r="DJ1209" s="1">
        <v>17</v>
      </c>
      <c r="DK1209" s="1">
        <v>-5.7000000000000002E-2</v>
      </c>
      <c r="DL1209" s="1">
        <v>-2E-3</v>
      </c>
      <c r="DM1209" s="1">
        <v>1.268</v>
      </c>
      <c r="DN1209" s="1">
        <v>1.2999999999999999E-2</v>
      </c>
      <c r="DO1209" s="1">
        <v>400</v>
      </c>
      <c r="DP1209" s="1">
        <v>25</v>
      </c>
      <c r="DQ1209" s="1">
        <v>0.56000000000000005</v>
      </c>
      <c r="DR1209" s="1">
        <v>0.05</v>
      </c>
      <c r="DS1209" s="1">
        <v>4.4741629150152384</v>
      </c>
      <c r="DT1209" s="1">
        <v>-0.12092412466572559</v>
      </c>
      <c r="DU1209" s="1">
        <v>2.7304758266513029E-2</v>
      </c>
      <c r="DV1209" s="1">
        <v>1</v>
      </c>
      <c r="DW1209" s="1">
        <v>-5.9410970967741941</v>
      </c>
      <c r="DX1209" s="1">
        <v>-1.7969941935483711</v>
      </c>
      <c r="DY1209" s="1">
        <v>0.14348893823147871</v>
      </c>
      <c r="DZ1209" s="1">
        <v>0</v>
      </c>
      <c r="EA1209" s="1">
        <v>282.29655858172993</v>
      </c>
      <c r="EB1209" s="1">
        <v>-1.783822594988949</v>
      </c>
      <c r="EC1209" s="1">
        <v>0.62334802494896557</v>
      </c>
      <c r="ED1209" s="1">
        <v>1</v>
      </c>
      <c r="EE1209" s="1">
        <v>1.805024878048781</v>
      </c>
      <c r="EF1209" s="1">
        <v>3.1860627177708609E-3</v>
      </c>
      <c r="EG1209" s="1">
        <v>2.4835489181874951E-3</v>
      </c>
      <c r="EH1209" s="1">
        <v>1</v>
      </c>
      <c r="EI1209" s="1">
        <v>2.0738041595580752</v>
      </c>
      <c r="EJ1209" s="1">
        <v>-4.2571407740511482E-3</v>
      </c>
      <c r="EK1209" s="1">
        <v>6.5426750082464016E-4</v>
      </c>
      <c r="EL1209" s="1">
        <v>1</v>
      </c>
      <c r="EM1209" s="1">
        <v>4</v>
      </c>
      <c r="EN1209" s="1">
        <v>5</v>
      </c>
      <c r="EO1209" s="1" t="s">
        <v>349</v>
      </c>
      <c r="EP1209" s="1">
        <v>2.94076</v>
      </c>
      <c r="EQ1209" s="1">
        <v>2.8012000000000001</v>
      </c>
      <c r="ER1209" s="1">
        <v>8.6076799999999995E-2</v>
      </c>
      <c r="ES1209" s="1">
        <v>8.7158399999999997E-2</v>
      </c>
      <c r="ET1209" s="1">
        <v>0.11697100000000001</v>
      </c>
      <c r="EU1209" s="1">
        <v>0.111538</v>
      </c>
      <c r="EV1209" s="1">
        <v>18678.400000000001</v>
      </c>
      <c r="EW1209" s="1">
        <v>19561.2</v>
      </c>
      <c r="EX1209" s="1">
        <v>23779.3</v>
      </c>
      <c r="EY1209" s="1">
        <v>24951.1</v>
      </c>
      <c r="EZ1209" s="1">
        <v>33617.4</v>
      </c>
      <c r="FA1209" s="1">
        <v>35403.199999999997</v>
      </c>
      <c r="FB1209" s="1">
        <v>43370.6</v>
      </c>
      <c r="FC1209" s="1">
        <v>46128.4</v>
      </c>
      <c r="FD1209" s="1">
        <v>1.9297500000000001</v>
      </c>
      <c r="FE1209" s="1">
        <v>1.78948</v>
      </c>
      <c r="FF1209" s="1">
        <v>8.69669E-2</v>
      </c>
      <c r="FG1209" s="1">
        <v>0</v>
      </c>
      <c r="FH1209" s="1">
        <v>30.592700000000001</v>
      </c>
      <c r="FI1209" s="1">
        <v>999.9</v>
      </c>
      <c r="FJ1209" s="1">
        <v>49.8</v>
      </c>
      <c r="FK1209" s="1">
        <v>39.799999999999997</v>
      </c>
      <c r="FL1209" s="1">
        <v>36.827399999999997</v>
      </c>
      <c r="FM1209" s="1">
        <v>63.683900000000001</v>
      </c>
      <c r="FN1209" s="1">
        <v>25.673100000000002</v>
      </c>
      <c r="FO1209" s="1">
        <v>1</v>
      </c>
      <c r="FP1209" s="1">
        <v>0.58222799999999997</v>
      </c>
      <c r="FQ1209" s="1">
        <v>3.90422</v>
      </c>
      <c r="FR1209" s="1">
        <v>20.274799999999999</v>
      </c>
      <c r="FS1209" s="1">
        <v>5.2195400000000003</v>
      </c>
      <c r="FT1209" s="1">
        <v>11.908099999999999</v>
      </c>
      <c r="FU1209" s="1">
        <v>5.0048500000000002</v>
      </c>
      <c r="FV1209" s="1">
        <v>3.2911000000000001</v>
      </c>
      <c r="FW1209" s="1">
        <v>9999</v>
      </c>
      <c r="FX1209" s="1">
        <v>9999</v>
      </c>
      <c r="FY1209" s="1">
        <v>9999</v>
      </c>
      <c r="FZ1209" s="1">
        <v>999.9</v>
      </c>
      <c r="GA1209" s="1">
        <v>1.8597300000000001</v>
      </c>
      <c r="GB1209" s="1">
        <v>1.8547100000000001</v>
      </c>
      <c r="GC1209" s="1">
        <v>1.85791</v>
      </c>
      <c r="GD1209" s="1">
        <v>1.8563799999999999</v>
      </c>
      <c r="GE1209" s="1">
        <v>1.85514</v>
      </c>
      <c r="GF1209" s="1">
        <v>1.8547</v>
      </c>
      <c r="GG1209" s="1">
        <v>1.8534900000000001</v>
      </c>
      <c r="GH1209" s="1">
        <v>1.8565100000000001</v>
      </c>
      <c r="GI1209" s="1">
        <v>0</v>
      </c>
      <c r="GJ1209" s="1">
        <v>0</v>
      </c>
      <c r="GK1209" s="1">
        <v>0</v>
      </c>
      <c r="GL1209" s="1">
        <v>0</v>
      </c>
      <c r="GM1209" s="1" t="s">
        <v>350</v>
      </c>
      <c r="GN1209" s="1" t="s">
        <v>351</v>
      </c>
      <c r="GO1209" s="1" t="s">
        <v>352</v>
      </c>
      <c r="GP1209" s="1" t="s">
        <v>352</v>
      </c>
      <c r="GQ1209" s="1" t="s">
        <v>352</v>
      </c>
      <c r="GR1209" s="1" t="s">
        <v>352</v>
      </c>
      <c r="GS1209" s="1">
        <v>0</v>
      </c>
      <c r="GT1209" s="1">
        <v>100</v>
      </c>
      <c r="GU1209" s="1">
        <v>100</v>
      </c>
      <c r="GV1209" s="1">
        <v>1.268</v>
      </c>
      <c r="GW1209" s="1">
        <v>1.2999999999999999E-2</v>
      </c>
      <c r="GX1209" s="1">
        <v>0.33715491177224621</v>
      </c>
      <c r="GY1209" s="1">
        <v>3.036990343597491E-3</v>
      </c>
      <c r="GZ1209" s="1">
        <v>-1.538114387597119E-6</v>
      </c>
      <c r="HA1209" s="1">
        <v>3.3909691194327332E-10</v>
      </c>
      <c r="HB1209" s="1">
        <v>-6.0604171497381017E-2</v>
      </c>
      <c r="HC1209" s="1">
        <v>9.7621983196103414E-3</v>
      </c>
      <c r="HD1209" s="1">
        <v>-3.3387782167185642E-4</v>
      </c>
      <c r="HE1209" s="1">
        <v>2.632278881966732E-6</v>
      </c>
      <c r="HF1209" s="1">
        <v>6</v>
      </c>
      <c r="HG1209" s="1">
        <v>2134</v>
      </c>
      <c r="HH1209" s="1">
        <v>2</v>
      </c>
      <c r="HI1209" s="1">
        <v>31</v>
      </c>
      <c r="HJ1209" s="1">
        <v>12</v>
      </c>
      <c r="HK1209" s="1">
        <v>11.9</v>
      </c>
      <c r="HL1209" s="1">
        <v>1.02539</v>
      </c>
      <c r="HM1209" s="1">
        <v>2.34375</v>
      </c>
      <c r="HN1209" s="1">
        <v>1.4978</v>
      </c>
      <c r="HO1209" s="1">
        <v>2.3095699999999999</v>
      </c>
      <c r="HP1209" s="1">
        <v>1.5478499999999999</v>
      </c>
      <c r="HQ1209" s="1">
        <v>2.4548299999999998</v>
      </c>
      <c r="HR1209" s="1">
        <v>42.912100000000002</v>
      </c>
      <c r="HS1209" s="1">
        <v>14.2896</v>
      </c>
      <c r="HT1209" s="1">
        <v>18</v>
      </c>
      <c r="HU1209" s="1">
        <v>495.72699999999998</v>
      </c>
      <c r="HV1209" s="1">
        <v>468.23</v>
      </c>
      <c r="HW1209" s="1">
        <v>25.126100000000001</v>
      </c>
      <c r="HX1209" s="1">
        <v>34.132100000000001</v>
      </c>
      <c r="HY1209" s="1">
        <v>30.000699999999998</v>
      </c>
      <c r="HZ1209" s="1">
        <v>33.927599999999998</v>
      </c>
      <c r="IA1209" s="1">
        <v>34.0334</v>
      </c>
      <c r="IB1209" s="1">
        <v>20.552199999999999</v>
      </c>
      <c r="IC1209" s="1">
        <v>31.334800000000001</v>
      </c>
      <c r="ID1209" s="1">
        <v>0</v>
      </c>
      <c r="IE1209" s="1">
        <v>25.104500000000002</v>
      </c>
      <c r="IF1209" s="1">
        <v>400</v>
      </c>
      <c r="IG1209" s="1">
        <v>25.400700000000001</v>
      </c>
      <c r="IH1209" s="1">
        <v>100.279</v>
      </c>
      <c r="II1209" s="1">
        <v>99.968699999999998</v>
      </c>
      <c r="IJ1209" s="1" t="s">
        <v>353</v>
      </c>
    </row>
    <row r="1210" spans="1:244" ht="15.75" customHeight="1" x14ac:dyDescent="0.3">
      <c r="A1210" s="1">
        <v>1194</v>
      </c>
      <c r="B1210" s="1">
        <v>1659887849.0999999</v>
      </c>
      <c r="C1210" s="1">
        <v>7592</v>
      </c>
      <c r="D1210" s="1" t="s">
        <v>2669</v>
      </c>
      <c r="E1210" s="1" t="s">
        <v>2670</v>
      </c>
      <c r="F1210" s="1">
        <v>1</v>
      </c>
      <c r="G1210" s="1" t="s">
        <v>1115</v>
      </c>
      <c r="H1210" s="1" t="s">
        <v>345</v>
      </c>
      <c r="I1210" s="1" t="s">
        <v>1102</v>
      </c>
      <c r="J1210" s="1" t="s">
        <v>1113</v>
      </c>
      <c r="K1210" s="1" t="s">
        <v>1114</v>
      </c>
      <c r="L1210" s="1" t="s">
        <v>1904</v>
      </c>
      <c r="M1210" s="1" t="s">
        <v>1869</v>
      </c>
      <c r="N1210" s="1">
        <v>1659887841.099999</v>
      </c>
      <c r="O1210" s="1">
        <f t="shared" si="136"/>
        <v>1.5230403932044692E-3</v>
      </c>
      <c r="P1210" s="1">
        <f t="shared" si="137"/>
        <v>1.5230403932044692</v>
      </c>
      <c r="Q1210" s="1">
        <f t="shared" si="138"/>
        <v>4.8886784242730688</v>
      </c>
      <c r="R1210" s="1">
        <f t="shared" si="139"/>
        <v>393.44603225806452</v>
      </c>
      <c r="S1210" s="1">
        <f t="shared" si="140"/>
        <v>271.29613305853417</v>
      </c>
      <c r="T1210" s="1">
        <f t="shared" si="141"/>
        <v>26.933382000959032</v>
      </c>
      <c r="U1210" s="1">
        <f t="shared" si="142"/>
        <v>39.060019632796447</v>
      </c>
      <c r="V1210" s="1">
        <f t="shared" si="143"/>
        <v>7.1489308587727896E-2</v>
      </c>
      <c r="W1210" s="1">
        <f t="shared" si="144"/>
        <v>2.9157188251381236</v>
      </c>
      <c r="X1210" s="1">
        <f t="shared" si="145"/>
        <v>7.0529629251726525E-2</v>
      </c>
      <c r="Y1210" s="1">
        <f t="shared" si="146"/>
        <v>4.4166168323088582E-2</v>
      </c>
      <c r="Z1210" s="1">
        <f t="shared" si="147"/>
        <v>321.51242155132041</v>
      </c>
      <c r="AA1210" s="1">
        <f t="shared" si="148"/>
        <v>32.517365689154332</v>
      </c>
      <c r="AB1210" s="1">
        <f t="shared" si="149"/>
        <v>31.986067741935479</v>
      </c>
      <c r="AC1210" s="1">
        <f t="shared" si="150"/>
        <v>4.7713190148517013</v>
      </c>
      <c r="AD1210" s="1">
        <f t="shared" si="151"/>
        <v>59.98041982242642</v>
      </c>
      <c r="AE1210" s="1">
        <f t="shared" si="152"/>
        <v>2.708263289545211</v>
      </c>
      <c r="AF1210" s="1">
        <f t="shared" si="153"/>
        <v>4.5152456377649477</v>
      </c>
      <c r="AG1210" s="1">
        <f t="shared" si="154"/>
        <v>2.0630557253064903</v>
      </c>
      <c r="AH1210" s="1">
        <f t="shared" si="155"/>
        <v>-67.166081340317092</v>
      </c>
      <c r="AI1210" s="1">
        <f t="shared" si="156"/>
        <v>-152.63974339576586</v>
      </c>
      <c r="AJ1210" s="1">
        <f t="shared" si="157"/>
        <v>-11.814042685523738</v>
      </c>
      <c r="AK1210" s="1">
        <f t="shared" si="158"/>
        <v>89.892554129713716</v>
      </c>
      <c r="AL1210" s="1">
        <f t="shared" si="159"/>
        <v>4.8595517779169155</v>
      </c>
      <c r="AM1210" s="1">
        <f t="shared" si="160"/>
        <v>1.5117283502316059</v>
      </c>
      <c r="AN1210" s="1">
        <f t="shared" si="161"/>
        <v>4.8886784242730688</v>
      </c>
      <c r="AO1210" s="1">
        <v>410.45252317043548</v>
      </c>
      <c r="AP1210" s="1">
        <v>404.40933333333328</v>
      </c>
      <c r="AQ1210" s="1">
        <v>4.778457239844049E-3</v>
      </c>
      <c r="AR1210" s="1">
        <v>66.290918796692054</v>
      </c>
      <c r="AS1210" s="1">
        <f t="shared" si="162"/>
        <v>1.5230403932044692</v>
      </c>
      <c r="AT1210" s="1">
        <v>25.511447659153301</v>
      </c>
      <c r="AU1210" s="1">
        <v>27.287635757575739</v>
      </c>
      <c r="AV1210" s="1">
        <v>1.7310273284258209E-4</v>
      </c>
      <c r="AW1210" s="1">
        <v>80.678311314711422</v>
      </c>
      <c r="AX1210" s="1">
        <v>2</v>
      </c>
      <c r="AY1210" s="1">
        <v>0</v>
      </c>
      <c r="AZ1210" s="1">
        <f t="shared" si="163"/>
        <v>1</v>
      </c>
      <c r="BA1210" s="1">
        <f t="shared" si="164"/>
        <v>0</v>
      </c>
      <c r="BB1210" s="1">
        <f t="shared" si="165"/>
        <v>51767.750212765808</v>
      </c>
      <c r="BC1210" s="1">
        <f t="shared" si="166"/>
        <v>1999.975483870968</v>
      </c>
      <c r="BD1210" s="1">
        <f t="shared" si="167"/>
        <v>1681.1795796772678</v>
      </c>
      <c r="BE1210" s="1">
        <f t="shared" si="168"/>
        <v>0.84060009396881796</v>
      </c>
      <c r="BF1210" s="1">
        <f t="shared" si="169"/>
        <v>0.16075818135981879</v>
      </c>
      <c r="BG1210" s="1">
        <v>6</v>
      </c>
      <c r="BH1210" s="1">
        <v>0.5</v>
      </c>
      <c r="BI1210" s="1" t="s">
        <v>347</v>
      </c>
      <c r="BJ1210" s="1">
        <v>2</v>
      </c>
      <c r="BK1210" s="1" t="b">
        <v>1</v>
      </c>
      <c r="BL1210" s="1">
        <v>1659887841.099999</v>
      </c>
      <c r="BM1210" s="1">
        <v>393.44603225806452</v>
      </c>
      <c r="BN1210" s="1">
        <v>399.98941935483879</v>
      </c>
      <c r="BO1210" s="1">
        <v>27.279951612903229</v>
      </c>
      <c r="BP1210" s="1">
        <v>25.515854838709679</v>
      </c>
      <c r="BQ1210" s="1">
        <v>392.13803225806453</v>
      </c>
      <c r="BR1210" s="1">
        <v>27.264951612903229</v>
      </c>
      <c r="BS1210" s="1">
        <v>500.1387096774194</v>
      </c>
      <c r="BT1210" s="1">
        <v>99.176487096774181</v>
      </c>
      <c r="BU1210" s="1">
        <v>0.10020253870967739</v>
      </c>
      <c r="BV1210" s="1">
        <v>31.01502903225806</v>
      </c>
      <c r="BW1210" s="1">
        <v>31.986067741935479</v>
      </c>
      <c r="BX1210" s="1">
        <v>999.90000000000032</v>
      </c>
      <c r="BY1210" s="1">
        <v>0</v>
      </c>
      <c r="BZ1210" s="1">
        <v>0</v>
      </c>
      <c r="CA1210" s="1">
        <v>10003.74967741935</v>
      </c>
      <c r="CB1210" s="1">
        <v>0</v>
      </c>
      <c r="CC1210" s="1">
        <v>139.01022580645159</v>
      </c>
      <c r="CD1210" s="1">
        <v>-6.5960354838709696</v>
      </c>
      <c r="CE1210" s="1">
        <v>404.42364516129032</v>
      </c>
      <c r="CF1210" s="1">
        <v>410.4627419354839</v>
      </c>
      <c r="CG1210" s="1">
        <v>1.7581599999999999</v>
      </c>
      <c r="CH1210" s="1">
        <v>399.98941935483879</v>
      </c>
      <c r="CI1210" s="1">
        <v>25.515854838709679</v>
      </c>
      <c r="CJ1210" s="1">
        <v>2.70494129032258</v>
      </c>
      <c r="CK1210" s="1">
        <v>2.5305741935483872</v>
      </c>
      <c r="CL1210" s="1">
        <v>22.315170967741931</v>
      </c>
      <c r="CM1210" s="1">
        <v>21.22448709677419</v>
      </c>
      <c r="CN1210" s="1">
        <v>1999.975483870968</v>
      </c>
      <c r="CO1210" s="1">
        <v>0.97999716129032255</v>
      </c>
      <c r="CP1210" s="1">
        <v>2.000307741935484E-2</v>
      </c>
      <c r="CQ1210" s="1">
        <v>0</v>
      </c>
      <c r="CR1210" s="1">
        <v>2.5825483870967738</v>
      </c>
      <c r="CS1210" s="1">
        <v>0</v>
      </c>
      <c r="CT1210" s="1">
        <v>16053.664516129031</v>
      </c>
      <c r="CU1210" s="1">
        <v>17412.11290322581</v>
      </c>
      <c r="CV1210" s="1">
        <v>43.811999999999969</v>
      </c>
      <c r="CW1210" s="1">
        <v>45.441064516129003</v>
      </c>
      <c r="CX1210" s="1">
        <v>43.895000000000003</v>
      </c>
      <c r="CY1210" s="1">
        <v>43.758000000000003</v>
      </c>
      <c r="CZ1210" s="1">
        <v>43.875</v>
      </c>
      <c r="DA1210" s="1">
        <v>1959.9712903225809</v>
      </c>
      <c r="DB1210" s="1">
        <v>40.005806451612898</v>
      </c>
      <c r="DC1210" s="1">
        <v>0</v>
      </c>
      <c r="DD1210" s="1">
        <v>1659887848.0999999</v>
      </c>
      <c r="DE1210" s="1">
        <v>0</v>
      </c>
      <c r="DF1210" s="1">
        <v>1659887875.5999999</v>
      </c>
      <c r="DG1210" s="1" t="s">
        <v>2671</v>
      </c>
      <c r="DH1210" s="1">
        <v>1659887866.0999999</v>
      </c>
      <c r="DI1210" s="1">
        <v>1659887875.5999999</v>
      </c>
      <c r="DJ1210" s="1">
        <v>18</v>
      </c>
      <c r="DK1210" s="1">
        <v>0.04</v>
      </c>
      <c r="DL1210" s="1">
        <v>1E-3</v>
      </c>
      <c r="DM1210" s="1">
        <v>1.3080000000000001</v>
      </c>
      <c r="DN1210" s="1">
        <v>1.4999999999999999E-2</v>
      </c>
      <c r="DO1210" s="1">
        <v>400</v>
      </c>
      <c r="DP1210" s="1">
        <v>25</v>
      </c>
      <c r="DQ1210" s="1">
        <v>0.33</v>
      </c>
      <c r="DR1210" s="1">
        <v>0.06</v>
      </c>
      <c r="DS1210" s="1">
        <v>4.918690444366713</v>
      </c>
      <c r="DT1210" s="1">
        <v>0.18324637733102039</v>
      </c>
      <c r="DU1210" s="1">
        <v>5.3017734573439709E-2</v>
      </c>
      <c r="DV1210" s="1">
        <v>1</v>
      </c>
      <c r="DW1210" s="1">
        <v>-6.5960354838709696</v>
      </c>
      <c r="DX1210" s="1">
        <v>1.6069354838722159E-2</v>
      </c>
      <c r="DY1210" s="1">
        <v>4.1967029135301988E-2</v>
      </c>
      <c r="DZ1210" s="1">
        <v>1</v>
      </c>
      <c r="EA1210" s="1">
        <v>269.33179987223889</v>
      </c>
      <c r="EB1210" s="1">
        <v>7.5184353861877558</v>
      </c>
      <c r="EC1210" s="1">
        <v>1.271959921422225</v>
      </c>
      <c r="ED1210" s="1">
        <v>0</v>
      </c>
      <c r="EE1210" s="1">
        <v>1.7502314634146341</v>
      </c>
      <c r="EF1210" s="1">
        <v>0.1797280139372818</v>
      </c>
      <c r="EG1210" s="1">
        <v>1.7848604312584171E-2</v>
      </c>
      <c r="EH1210" s="1">
        <v>0</v>
      </c>
      <c r="EI1210" s="1">
        <v>2.0637836207478051</v>
      </c>
      <c r="EJ1210" s="1">
        <v>-5.4943270921402547E-2</v>
      </c>
      <c r="EK1210" s="1">
        <v>4.2718183099123884E-3</v>
      </c>
      <c r="EL1210" s="1">
        <v>1</v>
      </c>
      <c r="EM1210" s="1">
        <v>3</v>
      </c>
      <c r="EN1210" s="1">
        <v>5</v>
      </c>
      <c r="EO1210" s="1" t="s">
        <v>368</v>
      </c>
      <c r="EP1210" s="1">
        <v>2.9405399999999999</v>
      </c>
      <c r="EQ1210" s="1">
        <v>2.80132</v>
      </c>
      <c r="ER1210" s="1">
        <v>8.5985300000000001E-2</v>
      </c>
      <c r="ES1210" s="1">
        <v>8.7137400000000004E-2</v>
      </c>
      <c r="ET1210" s="1">
        <v>0.11708</v>
      </c>
      <c r="EU1210" s="1">
        <v>0.11171200000000001</v>
      </c>
      <c r="EV1210" s="1">
        <v>18675.099999999999</v>
      </c>
      <c r="EW1210" s="1">
        <v>19556.8</v>
      </c>
      <c r="EX1210" s="1">
        <v>23773.599999999999</v>
      </c>
      <c r="EY1210" s="1">
        <v>24946</v>
      </c>
      <c r="EZ1210" s="1">
        <v>33605.599999999999</v>
      </c>
      <c r="FA1210" s="1">
        <v>35389.199999999997</v>
      </c>
      <c r="FB1210" s="1">
        <v>43361.1</v>
      </c>
      <c r="FC1210" s="1">
        <v>46119.1</v>
      </c>
      <c r="FD1210" s="1">
        <v>1.9280999999999999</v>
      </c>
      <c r="FE1210" s="1">
        <v>1.7872300000000001</v>
      </c>
      <c r="FF1210" s="1">
        <v>8.4638599999999994E-2</v>
      </c>
      <c r="FG1210" s="1">
        <v>0</v>
      </c>
      <c r="FH1210" s="1">
        <v>30.6006</v>
      </c>
      <c r="FI1210" s="1">
        <v>999.9</v>
      </c>
      <c r="FJ1210" s="1">
        <v>49.7</v>
      </c>
      <c r="FK1210" s="1">
        <v>39.9</v>
      </c>
      <c r="FL1210" s="1">
        <v>36.956499999999998</v>
      </c>
      <c r="FM1210" s="1">
        <v>63.273899999999998</v>
      </c>
      <c r="FN1210" s="1">
        <v>25.5168</v>
      </c>
      <c r="FO1210" s="1">
        <v>1</v>
      </c>
      <c r="FP1210" s="1">
        <v>0.59496199999999999</v>
      </c>
      <c r="FQ1210" s="1">
        <v>3.9410400000000001</v>
      </c>
      <c r="FR1210" s="1">
        <v>20.274699999999999</v>
      </c>
      <c r="FS1210" s="1">
        <v>5.2195400000000003</v>
      </c>
      <c r="FT1210" s="1">
        <v>11.908099999999999</v>
      </c>
      <c r="FU1210" s="1">
        <v>5.0049000000000001</v>
      </c>
      <c r="FV1210" s="1">
        <v>3.2911800000000002</v>
      </c>
      <c r="FW1210" s="1">
        <v>9999</v>
      </c>
      <c r="FX1210" s="1">
        <v>9999</v>
      </c>
      <c r="FY1210" s="1">
        <v>9999</v>
      </c>
      <c r="FZ1210" s="1">
        <v>999.9</v>
      </c>
      <c r="GA1210" s="1">
        <v>1.8597399999999999</v>
      </c>
      <c r="GB1210" s="1">
        <v>1.8548</v>
      </c>
      <c r="GC1210" s="1">
        <v>1.8579300000000001</v>
      </c>
      <c r="GD1210" s="1">
        <v>1.8564099999999999</v>
      </c>
      <c r="GE1210" s="1">
        <v>1.8551599999999999</v>
      </c>
      <c r="GF1210" s="1">
        <v>1.8547400000000001</v>
      </c>
      <c r="GG1210" s="1">
        <v>1.85361</v>
      </c>
      <c r="GH1210" s="1">
        <v>1.8565400000000001</v>
      </c>
      <c r="GI1210" s="1">
        <v>0</v>
      </c>
      <c r="GJ1210" s="1">
        <v>0</v>
      </c>
      <c r="GK1210" s="1">
        <v>0</v>
      </c>
      <c r="GL1210" s="1">
        <v>0</v>
      </c>
      <c r="GM1210" s="1" t="s">
        <v>350</v>
      </c>
      <c r="GN1210" s="1" t="s">
        <v>351</v>
      </c>
      <c r="GO1210" s="1" t="s">
        <v>352</v>
      </c>
      <c r="GP1210" s="1" t="s">
        <v>352</v>
      </c>
      <c r="GQ1210" s="1" t="s">
        <v>352</v>
      </c>
      <c r="GR1210" s="1" t="s">
        <v>352</v>
      </c>
      <c r="GS1210" s="1">
        <v>0</v>
      </c>
      <c r="GT1210" s="1">
        <v>100</v>
      </c>
      <c r="GU1210" s="1">
        <v>100</v>
      </c>
      <c r="GV1210" s="1">
        <v>1.3080000000000001</v>
      </c>
      <c r="GW1210" s="1">
        <v>1.4999999999999999E-2</v>
      </c>
      <c r="GX1210" s="1">
        <v>0.28055122416106359</v>
      </c>
      <c r="GY1210" s="1">
        <v>3.036990343597491E-3</v>
      </c>
      <c r="GZ1210" s="1">
        <v>-1.538114387597119E-6</v>
      </c>
      <c r="HA1210" s="1">
        <v>3.3909691194327332E-10</v>
      </c>
      <c r="HB1210" s="1">
        <v>-6.2244625625464248E-2</v>
      </c>
      <c r="HC1210" s="1">
        <v>9.7621983196103414E-3</v>
      </c>
      <c r="HD1210" s="1">
        <v>-3.3387782167185642E-4</v>
      </c>
      <c r="HE1210" s="1">
        <v>2.632278881966732E-6</v>
      </c>
      <c r="HF1210" s="1">
        <v>6</v>
      </c>
      <c r="HG1210" s="1">
        <v>2134</v>
      </c>
      <c r="HH1210" s="1">
        <v>2</v>
      </c>
      <c r="HI1210" s="1">
        <v>31</v>
      </c>
      <c r="HJ1210" s="1">
        <v>1.8</v>
      </c>
      <c r="HK1210" s="1">
        <v>1.8</v>
      </c>
      <c r="HL1210" s="1">
        <v>1.02661</v>
      </c>
      <c r="HM1210" s="1">
        <v>2.36694</v>
      </c>
      <c r="HN1210" s="1">
        <v>1.4978</v>
      </c>
      <c r="HO1210" s="1">
        <v>2.3095699999999999</v>
      </c>
      <c r="HP1210" s="1">
        <v>1.5478499999999999</v>
      </c>
      <c r="HQ1210" s="1">
        <v>2.2631800000000002</v>
      </c>
      <c r="HR1210" s="1">
        <v>42.885199999999998</v>
      </c>
      <c r="HS1210" s="1">
        <v>14.2546</v>
      </c>
      <c r="HT1210" s="1">
        <v>18</v>
      </c>
      <c r="HU1210" s="1">
        <v>495.55900000000003</v>
      </c>
      <c r="HV1210" s="1">
        <v>467.57299999999998</v>
      </c>
      <c r="HW1210" s="1">
        <v>24.9619</v>
      </c>
      <c r="HX1210" s="1">
        <v>34.293500000000002</v>
      </c>
      <c r="HY1210" s="1">
        <v>30.000299999999999</v>
      </c>
      <c r="HZ1210" s="1">
        <v>34.047199999999997</v>
      </c>
      <c r="IA1210" s="1">
        <v>34.1462</v>
      </c>
      <c r="IB1210" s="1">
        <v>20.576599999999999</v>
      </c>
      <c r="IC1210" s="1">
        <v>30.933800000000002</v>
      </c>
      <c r="ID1210" s="1">
        <v>0</v>
      </c>
      <c r="IE1210" s="1">
        <v>24.956299999999999</v>
      </c>
      <c r="IF1210" s="1">
        <v>400</v>
      </c>
      <c r="IG1210" s="1">
        <v>25.519500000000001</v>
      </c>
      <c r="IH1210" s="1">
        <v>100.256</v>
      </c>
      <c r="II1210" s="1">
        <v>99.948300000000003</v>
      </c>
      <c r="IJ1210" s="1" t="s">
        <v>353</v>
      </c>
    </row>
    <row r="1211" spans="1:244" ht="15.75" customHeight="1" x14ac:dyDescent="0.3">
      <c r="A1211" s="1">
        <v>1195</v>
      </c>
      <c r="B1211" s="1">
        <v>1659888048.0999999</v>
      </c>
      <c r="C1211" s="1">
        <v>7791</v>
      </c>
      <c r="D1211" s="1" t="s">
        <v>2672</v>
      </c>
      <c r="E1211" s="1" t="s">
        <v>2673</v>
      </c>
      <c r="F1211" s="1">
        <v>1</v>
      </c>
      <c r="G1211" s="1" t="s">
        <v>1115</v>
      </c>
      <c r="H1211" s="1" t="s">
        <v>345</v>
      </c>
      <c r="I1211" s="1" t="s">
        <v>1102</v>
      </c>
      <c r="J1211" s="1" t="s">
        <v>1113</v>
      </c>
      <c r="K1211" s="1" t="s">
        <v>1114</v>
      </c>
      <c r="L1211" s="1" t="s">
        <v>1904</v>
      </c>
      <c r="M1211" s="1" t="s">
        <v>1869</v>
      </c>
      <c r="N1211" s="1">
        <v>1659888040.349999</v>
      </c>
      <c r="O1211" s="1">
        <f t="shared" si="136"/>
        <v>1.9052289884218931E-3</v>
      </c>
      <c r="P1211" s="1">
        <f t="shared" si="137"/>
        <v>1.9052289884218931</v>
      </c>
      <c r="Q1211" s="1">
        <f t="shared" si="138"/>
        <v>0.35363947841020626</v>
      </c>
      <c r="R1211" s="1">
        <f t="shared" si="139"/>
        <v>99.630763333333348</v>
      </c>
      <c r="S1211" s="1">
        <f t="shared" si="140"/>
        <v>90.026512554259895</v>
      </c>
      <c r="T1211" s="1">
        <f t="shared" si="141"/>
        <v>8.9368959290676724</v>
      </c>
      <c r="U1211" s="1">
        <f t="shared" si="142"/>
        <v>9.8903060663037952</v>
      </c>
      <c r="V1211" s="1">
        <f t="shared" si="143"/>
        <v>9.0322650273632898E-2</v>
      </c>
      <c r="W1211" s="1">
        <f t="shared" si="144"/>
        <v>2.9150837672516712</v>
      </c>
      <c r="X1211" s="1">
        <f t="shared" si="145"/>
        <v>8.8796218980154523E-2</v>
      </c>
      <c r="Y1211" s="1">
        <f t="shared" si="146"/>
        <v>5.5632631908934638E-2</v>
      </c>
      <c r="Z1211" s="1">
        <f t="shared" si="147"/>
        <v>321.51559331399625</v>
      </c>
      <c r="AA1211" s="1">
        <f t="shared" si="148"/>
        <v>32.420146597057638</v>
      </c>
      <c r="AB1211" s="1">
        <f t="shared" si="149"/>
        <v>31.967120000000001</v>
      </c>
      <c r="AC1211" s="1">
        <f t="shared" si="150"/>
        <v>4.7662038655302039</v>
      </c>
      <c r="AD1211" s="1">
        <f t="shared" si="151"/>
        <v>60.156559738914105</v>
      </c>
      <c r="AE1211" s="1">
        <f t="shared" si="152"/>
        <v>2.7165314768998146</v>
      </c>
      <c r="AF1211" s="1">
        <f t="shared" si="153"/>
        <v>4.5157693337016802</v>
      </c>
      <c r="AG1211" s="1">
        <f t="shared" si="154"/>
        <v>2.0496723886303894</v>
      </c>
      <c r="AH1211" s="1">
        <f t="shared" si="155"/>
        <v>-84.020598389405478</v>
      </c>
      <c r="AI1211" s="1">
        <f t="shared" si="156"/>
        <v>-149.30900187684443</v>
      </c>
      <c r="AJ1211" s="1">
        <f t="shared" si="157"/>
        <v>-11.557802542192411</v>
      </c>
      <c r="AK1211" s="1">
        <f t="shared" si="158"/>
        <v>76.628190505553931</v>
      </c>
      <c r="AL1211" s="1">
        <f t="shared" si="159"/>
        <v>9.8359210615944395E-2</v>
      </c>
      <c r="AM1211" s="1">
        <f t="shared" si="160"/>
        <v>1.9645242904817992</v>
      </c>
      <c r="AN1211" s="1">
        <f t="shared" si="161"/>
        <v>0.35363947841020626</v>
      </c>
      <c r="AO1211" s="1">
        <v>102.59732770180911</v>
      </c>
      <c r="AP1211" s="1">
        <v>102.1632787878788</v>
      </c>
      <c r="AQ1211" s="1">
        <v>-2.1913228614661701E-4</v>
      </c>
      <c r="AR1211" s="1">
        <v>65.953622918379935</v>
      </c>
      <c r="AS1211" s="1">
        <f t="shared" si="162"/>
        <v>1.9052289884218931</v>
      </c>
      <c r="AT1211" s="1">
        <v>25.043768781537331</v>
      </c>
      <c r="AU1211" s="1">
        <v>27.310107878787861</v>
      </c>
      <c r="AV1211" s="1">
        <v>-6.7646222648646264E-3</v>
      </c>
      <c r="AW1211" s="1">
        <v>81.080656522072132</v>
      </c>
      <c r="AX1211" s="1">
        <v>2</v>
      </c>
      <c r="AY1211" s="1">
        <v>0</v>
      </c>
      <c r="AZ1211" s="1">
        <f t="shared" si="163"/>
        <v>1</v>
      </c>
      <c r="BA1211" s="1">
        <f t="shared" si="164"/>
        <v>0</v>
      </c>
      <c r="BB1211" s="1">
        <f t="shared" si="165"/>
        <v>51749.243610894177</v>
      </c>
      <c r="BC1211" s="1">
        <f t="shared" si="166"/>
        <v>1999.997333333333</v>
      </c>
      <c r="BD1211" s="1">
        <f t="shared" si="167"/>
        <v>1681.1977697999978</v>
      </c>
      <c r="BE1211" s="1">
        <f t="shared" si="168"/>
        <v>0.84060000570000659</v>
      </c>
      <c r="BF1211" s="1">
        <f t="shared" si="169"/>
        <v>0.16075801100101281</v>
      </c>
      <c r="BG1211" s="1">
        <v>6</v>
      </c>
      <c r="BH1211" s="1">
        <v>0.5</v>
      </c>
      <c r="BI1211" s="1" t="s">
        <v>347</v>
      </c>
      <c r="BJ1211" s="1">
        <v>2</v>
      </c>
      <c r="BK1211" s="1" t="b">
        <v>1</v>
      </c>
      <c r="BL1211" s="1">
        <v>1659888040.349999</v>
      </c>
      <c r="BM1211" s="1">
        <v>99.630763333333348</v>
      </c>
      <c r="BN1211" s="1">
        <v>99.983586666666682</v>
      </c>
      <c r="BO1211" s="1">
        <v>27.365189999999998</v>
      </c>
      <c r="BP1211" s="1">
        <v>25.07279333333333</v>
      </c>
      <c r="BQ1211" s="1">
        <v>98.80376333333335</v>
      </c>
      <c r="BR1211" s="1">
        <v>27.35519</v>
      </c>
      <c r="BS1211" s="1">
        <v>500.11363333333333</v>
      </c>
      <c r="BT1211" s="1">
        <v>99.169803333333348</v>
      </c>
      <c r="BU1211" s="1">
        <v>9.9797093333333323E-2</v>
      </c>
      <c r="BV1211" s="1">
        <v>31.01706333333334</v>
      </c>
      <c r="BW1211" s="1">
        <v>31.967120000000001</v>
      </c>
      <c r="BX1211" s="1">
        <v>999.9000000000002</v>
      </c>
      <c r="BY1211" s="1">
        <v>0</v>
      </c>
      <c r="BZ1211" s="1">
        <v>0</v>
      </c>
      <c r="CA1211" s="1">
        <v>10000.793333333329</v>
      </c>
      <c r="CB1211" s="1">
        <v>0</v>
      </c>
      <c r="CC1211" s="1">
        <v>571.36620000000005</v>
      </c>
      <c r="CD1211" s="1">
        <v>-0.57398756666666662</v>
      </c>
      <c r="CE1211" s="1">
        <v>102.2064</v>
      </c>
      <c r="CF1211" s="1">
        <v>102.55483333333331</v>
      </c>
      <c r="CG1211" s="1">
        <v>2.2926776666666671</v>
      </c>
      <c r="CH1211" s="1">
        <v>99.983586666666682</v>
      </c>
      <c r="CI1211" s="1">
        <v>25.07279333333333</v>
      </c>
      <c r="CJ1211" s="1">
        <v>2.7138266666666668</v>
      </c>
      <c r="CK1211" s="1">
        <v>2.486463333333333</v>
      </c>
      <c r="CL1211" s="1">
        <v>22.369070000000001</v>
      </c>
      <c r="CM1211" s="1">
        <v>20.93815</v>
      </c>
      <c r="CN1211" s="1">
        <v>1999.997333333333</v>
      </c>
      <c r="CO1211" s="1">
        <v>0.98000009999999982</v>
      </c>
      <c r="CP1211" s="1">
        <v>2.0000199999999999E-2</v>
      </c>
      <c r="CQ1211" s="1">
        <v>0</v>
      </c>
      <c r="CR1211" s="1">
        <v>3.0145666666666671</v>
      </c>
      <c r="CS1211" s="1">
        <v>0</v>
      </c>
      <c r="CT1211" s="1">
        <v>16061.16</v>
      </c>
      <c r="CU1211" s="1">
        <v>17412.30333333333</v>
      </c>
      <c r="CV1211" s="1">
        <v>44</v>
      </c>
      <c r="CW1211" s="1">
        <v>45.370800000000003</v>
      </c>
      <c r="CX1211" s="1">
        <v>44</v>
      </c>
      <c r="CY1211" s="1">
        <v>43.936999999999983</v>
      </c>
      <c r="CZ1211" s="1">
        <v>44.061999999999983</v>
      </c>
      <c r="DA1211" s="1">
        <v>1959.997333333333</v>
      </c>
      <c r="DB1211" s="1">
        <v>40.00033333333333</v>
      </c>
      <c r="DC1211" s="1">
        <v>0</v>
      </c>
      <c r="DD1211" s="1">
        <v>1659888047.3</v>
      </c>
      <c r="DE1211" s="1">
        <v>0</v>
      </c>
      <c r="DF1211" s="1">
        <v>1659888071.0999999</v>
      </c>
      <c r="DG1211" s="1" t="s">
        <v>2674</v>
      </c>
      <c r="DH1211" s="1">
        <v>1659888071.0999999</v>
      </c>
      <c r="DI1211" s="1">
        <v>1659888070.0999999</v>
      </c>
      <c r="DJ1211" s="1">
        <v>19</v>
      </c>
      <c r="DK1211" s="1">
        <v>0.22</v>
      </c>
      <c r="DL1211" s="1">
        <v>-6.0000000000000001E-3</v>
      </c>
      <c r="DM1211" s="1">
        <v>0.82699999999999996</v>
      </c>
      <c r="DN1211" s="1">
        <v>0.01</v>
      </c>
      <c r="DO1211" s="1">
        <v>100</v>
      </c>
      <c r="DP1211" s="1">
        <v>25</v>
      </c>
      <c r="DQ1211" s="1">
        <v>0.35</v>
      </c>
      <c r="DR1211" s="1">
        <v>0.04</v>
      </c>
      <c r="DS1211" s="1">
        <v>0.27900905137584381</v>
      </c>
      <c r="DT1211" s="1">
        <v>-0.21314854970570221</v>
      </c>
      <c r="DU1211" s="1">
        <v>2.443606130550342E-2</v>
      </c>
      <c r="DV1211" s="1">
        <v>1</v>
      </c>
      <c r="DW1211" s="1">
        <v>-0.5690107741935484</v>
      </c>
      <c r="DX1211" s="1">
        <v>-0.13966688709677369</v>
      </c>
      <c r="DY1211" s="1">
        <v>5.068330506873981E-2</v>
      </c>
      <c r="DZ1211" s="1">
        <v>1</v>
      </c>
      <c r="EA1211" s="1">
        <v>91.178849643261174</v>
      </c>
      <c r="EB1211" s="1">
        <v>3.0395956971844038</v>
      </c>
      <c r="EC1211" s="1">
        <v>0.38051744488939998</v>
      </c>
      <c r="ED1211" s="1">
        <v>0</v>
      </c>
      <c r="EE1211" s="1">
        <v>2.2860851219512202</v>
      </c>
      <c r="EF1211" s="1">
        <v>0.11098975609755971</v>
      </c>
      <c r="EG1211" s="1">
        <v>2.0438186774850289E-2</v>
      </c>
      <c r="EH1211" s="1">
        <v>1</v>
      </c>
      <c r="EI1211" s="1">
        <v>2.0481679206538641</v>
      </c>
      <c r="EJ1211" s="1">
        <v>6.9312299774207498E-2</v>
      </c>
      <c r="EK1211" s="1">
        <v>5.0656711473917931E-3</v>
      </c>
      <c r="EL1211" s="1">
        <v>1</v>
      </c>
      <c r="EM1211" s="1">
        <v>4</v>
      </c>
      <c r="EN1211" s="1">
        <v>5</v>
      </c>
      <c r="EO1211" s="1" t="s">
        <v>349</v>
      </c>
      <c r="EP1211" s="1">
        <v>2.9401700000000002</v>
      </c>
      <c r="EQ1211" s="1">
        <v>2.80071</v>
      </c>
      <c r="ER1211" s="1">
        <v>2.57071E-2</v>
      </c>
      <c r="ES1211" s="1">
        <v>2.5921199999999998E-2</v>
      </c>
      <c r="ET1211" s="1">
        <v>0.11708399999999999</v>
      </c>
      <c r="EU1211" s="1">
        <v>0.110235</v>
      </c>
      <c r="EV1211" s="1">
        <v>19899.900000000001</v>
      </c>
      <c r="EW1211" s="1">
        <v>20860.7</v>
      </c>
      <c r="EX1211" s="1">
        <v>23767.9</v>
      </c>
      <c r="EY1211" s="1">
        <v>24939.4</v>
      </c>
      <c r="EZ1211" s="1">
        <v>33595.1</v>
      </c>
      <c r="FA1211" s="1">
        <v>35436.699999999997</v>
      </c>
      <c r="FB1211" s="1">
        <v>43351.4</v>
      </c>
      <c r="FC1211" s="1">
        <v>46107.199999999997</v>
      </c>
      <c r="FD1211" s="1">
        <v>1.9263300000000001</v>
      </c>
      <c r="FE1211" s="1">
        <v>1.78277</v>
      </c>
      <c r="FF1211" s="1">
        <v>8.45939E-2</v>
      </c>
      <c r="FG1211" s="1">
        <v>0</v>
      </c>
      <c r="FH1211" s="1">
        <v>30.595300000000002</v>
      </c>
      <c r="FI1211" s="1">
        <v>999.9</v>
      </c>
      <c r="FJ1211" s="1">
        <v>49.4</v>
      </c>
      <c r="FK1211" s="1">
        <v>39.9</v>
      </c>
      <c r="FL1211" s="1">
        <v>36.734900000000003</v>
      </c>
      <c r="FM1211" s="1">
        <v>63.444000000000003</v>
      </c>
      <c r="FN1211" s="1">
        <v>26.426300000000001</v>
      </c>
      <c r="FO1211" s="1">
        <v>1</v>
      </c>
      <c r="FP1211" s="1">
        <v>0.61355199999999999</v>
      </c>
      <c r="FQ1211" s="1">
        <v>4.2079500000000003</v>
      </c>
      <c r="FR1211" s="1">
        <v>20.268999999999998</v>
      </c>
      <c r="FS1211" s="1">
        <v>5.2190899999999996</v>
      </c>
      <c r="FT1211" s="1">
        <v>11.908099999999999</v>
      </c>
      <c r="FU1211" s="1">
        <v>5.0040500000000003</v>
      </c>
      <c r="FV1211" s="1">
        <v>3.2911800000000002</v>
      </c>
      <c r="FW1211" s="1">
        <v>9999</v>
      </c>
      <c r="FX1211" s="1">
        <v>9999</v>
      </c>
      <c r="FY1211" s="1">
        <v>9999</v>
      </c>
      <c r="FZ1211" s="1">
        <v>999.9</v>
      </c>
      <c r="GA1211" s="1">
        <v>1.8597300000000001</v>
      </c>
      <c r="GB1211" s="1">
        <v>1.8547199999999999</v>
      </c>
      <c r="GC1211" s="1">
        <v>1.8579000000000001</v>
      </c>
      <c r="GD1211" s="1">
        <v>1.8563799999999999</v>
      </c>
      <c r="GE1211" s="1">
        <v>1.85511</v>
      </c>
      <c r="GF1211" s="1">
        <v>1.8547100000000001</v>
      </c>
      <c r="GG1211" s="1">
        <v>1.8534999999999999</v>
      </c>
      <c r="GH1211" s="1">
        <v>1.8564799999999999</v>
      </c>
      <c r="GI1211" s="1">
        <v>0</v>
      </c>
      <c r="GJ1211" s="1">
        <v>0</v>
      </c>
      <c r="GK1211" s="1">
        <v>0</v>
      </c>
      <c r="GL1211" s="1">
        <v>0</v>
      </c>
      <c r="GM1211" s="1" t="s">
        <v>350</v>
      </c>
      <c r="GN1211" s="1" t="s">
        <v>351</v>
      </c>
      <c r="GO1211" s="1" t="s">
        <v>352</v>
      </c>
      <c r="GP1211" s="1" t="s">
        <v>352</v>
      </c>
      <c r="GQ1211" s="1" t="s">
        <v>352</v>
      </c>
      <c r="GR1211" s="1" t="s">
        <v>352</v>
      </c>
      <c r="GS1211" s="1">
        <v>0</v>
      </c>
      <c r="GT1211" s="1">
        <v>100</v>
      </c>
      <c r="GU1211" s="1">
        <v>100</v>
      </c>
      <c r="GV1211" s="1">
        <v>0.82699999999999996</v>
      </c>
      <c r="GW1211" s="1">
        <v>0.01</v>
      </c>
      <c r="GX1211" s="1">
        <v>0.32042838207695551</v>
      </c>
      <c r="GY1211" s="1">
        <v>3.036990343597491E-3</v>
      </c>
      <c r="GZ1211" s="1">
        <v>-1.538114387597119E-6</v>
      </c>
      <c r="HA1211" s="1">
        <v>3.3909691194327332E-10</v>
      </c>
      <c r="HB1211" s="1">
        <v>-6.080305475883542E-2</v>
      </c>
      <c r="HC1211" s="1">
        <v>9.7621983196103414E-3</v>
      </c>
      <c r="HD1211" s="1">
        <v>-3.3387782167185642E-4</v>
      </c>
      <c r="HE1211" s="1">
        <v>2.632278881966732E-6</v>
      </c>
      <c r="HF1211" s="1">
        <v>6</v>
      </c>
      <c r="HG1211" s="1">
        <v>2134</v>
      </c>
      <c r="HH1211" s="1">
        <v>2</v>
      </c>
      <c r="HI1211" s="1">
        <v>31</v>
      </c>
      <c r="HJ1211" s="1">
        <v>3</v>
      </c>
      <c r="HK1211" s="1">
        <v>2.9</v>
      </c>
      <c r="HL1211" s="1">
        <v>0.37597700000000001</v>
      </c>
      <c r="HM1211" s="1">
        <v>2.4011200000000001</v>
      </c>
      <c r="HN1211" s="1">
        <v>1.4978</v>
      </c>
      <c r="HO1211" s="1">
        <v>2.3095699999999999</v>
      </c>
      <c r="HP1211" s="1">
        <v>1.5478499999999999</v>
      </c>
      <c r="HQ1211" s="1">
        <v>2.4011200000000001</v>
      </c>
      <c r="HR1211" s="1">
        <v>42.750999999999998</v>
      </c>
      <c r="HS1211" s="1">
        <v>14.2196</v>
      </c>
      <c r="HT1211" s="1">
        <v>18</v>
      </c>
      <c r="HU1211" s="1">
        <v>495.65800000000002</v>
      </c>
      <c r="HV1211" s="1">
        <v>465.86799999999999</v>
      </c>
      <c r="HW1211" s="1">
        <v>24.9481</v>
      </c>
      <c r="HX1211" s="1">
        <v>34.503399999999999</v>
      </c>
      <c r="HY1211" s="1">
        <v>30.001100000000001</v>
      </c>
      <c r="HZ1211" s="1">
        <v>34.2164</v>
      </c>
      <c r="IA1211" s="1">
        <v>34.312800000000003</v>
      </c>
      <c r="IB1211" s="1">
        <v>7.5461900000000002</v>
      </c>
      <c r="IC1211" s="1">
        <v>32.278500000000001</v>
      </c>
      <c r="ID1211" s="1">
        <v>0</v>
      </c>
      <c r="IE1211" s="1">
        <v>24.935700000000001</v>
      </c>
      <c r="IF1211" s="1">
        <v>100</v>
      </c>
      <c r="IG1211" s="1">
        <v>25.053699999999999</v>
      </c>
      <c r="IH1211" s="1">
        <v>100.233</v>
      </c>
      <c r="II1211" s="1">
        <v>99.922300000000007</v>
      </c>
      <c r="IJ1211" s="1" t="s">
        <v>1117</v>
      </c>
    </row>
    <row r="1212" spans="1:244" ht="15.75" customHeight="1" x14ac:dyDescent="0.3">
      <c r="A1212" s="1">
        <v>1196</v>
      </c>
      <c r="B1212" s="1">
        <v>1659888176.0999999</v>
      </c>
      <c r="C1212" s="1">
        <v>7919</v>
      </c>
      <c r="D1212" s="1" t="s">
        <v>2675</v>
      </c>
      <c r="E1212" s="1" t="s">
        <v>2676</v>
      </c>
      <c r="F1212" s="1">
        <v>1</v>
      </c>
      <c r="G1212" s="1" t="s">
        <v>1115</v>
      </c>
      <c r="H1212" s="1" t="s">
        <v>345</v>
      </c>
      <c r="I1212" s="1" t="s">
        <v>1102</v>
      </c>
      <c r="J1212" s="1" t="s">
        <v>1113</v>
      </c>
      <c r="K1212" s="1" t="s">
        <v>1114</v>
      </c>
      <c r="L1212" s="1" t="s">
        <v>1904</v>
      </c>
      <c r="M1212" s="1" t="s">
        <v>1869</v>
      </c>
      <c r="N1212" s="1">
        <v>1659888168.099999</v>
      </c>
      <c r="O1212" s="1">
        <f t="shared" si="136"/>
        <v>2.1188580307899092E-3</v>
      </c>
      <c r="P1212" s="1">
        <f t="shared" si="137"/>
        <v>2.1188580307899092</v>
      </c>
      <c r="Q1212" s="1">
        <f t="shared" si="138"/>
        <v>-0.73407825753800016</v>
      </c>
      <c r="R1212" s="1">
        <f t="shared" si="139"/>
        <v>50.704158064516143</v>
      </c>
      <c r="S1212" s="1">
        <f t="shared" si="140"/>
        <v>60.623831157593948</v>
      </c>
      <c r="T1212" s="1">
        <f t="shared" si="141"/>
        <v>6.0184202323242202</v>
      </c>
      <c r="U1212" s="1">
        <f t="shared" si="142"/>
        <v>5.0336464214077292</v>
      </c>
      <c r="V1212" s="1">
        <f t="shared" si="143"/>
        <v>0.1010158515083607</v>
      </c>
      <c r="W1212" s="1">
        <f t="shared" si="144"/>
        <v>2.9150101656679679</v>
      </c>
      <c r="X1212" s="1">
        <f t="shared" si="145"/>
        <v>9.9110662400558991E-2</v>
      </c>
      <c r="Y1212" s="1">
        <f t="shared" si="146"/>
        <v>6.2112344807055513E-2</v>
      </c>
      <c r="Z1212" s="1">
        <f t="shared" si="147"/>
        <v>321.51555532258055</v>
      </c>
      <c r="AA1212" s="1">
        <f t="shared" si="148"/>
        <v>32.346406095698399</v>
      </c>
      <c r="AB1212" s="1">
        <f t="shared" si="149"/>
        <v>31.942535483870969</v>
      </c>
      <c r="AC1212" s="1">
        <f t="shared" si="150"/>
        <v>4.7595741236061571</v>
      </c>
      <c r="AD1212" s="1">
        <f t="shared" si="151"/>
        <v>60.231992560257183</v>
      </c>
      <c r="AE1212" s="1">
        <f t="shared" si="152"/>
        <v>2.7171276234067281</v>
      </c>
      <c r="AF1212" s="1">
        <f t="shared" si="153"/>
        <v>4.5111036642004896</v>
      </c>
      <c r="AG1212" s="1">
        <f t="shared" si="154"/>
        <v>2.042446500199429</v>
      </c>
      <c r="AH1212" s="1">
        <f t="shared" si="155"/>
        <v>-93.441639157834999</v>
      </c>
      <c r="AI1212" s="1">
        <f t="shared" si="156"/>
        <v>-148.29104781786447</v>
      </c>
      <c r="AJ1212" s="1">
        <f t="shared" si="157"/>
        <v>-11.476878207672994</v>
      </c>
      <c r="AK1212" s="1">
        <f t="shared" si="158"/>
        <v>68.305990139208092</v>
      </c>
      <c r="AL1212" s="1">
        <f t="shared" si="159"/>
        <v>-0.71036512592846601</v>
      </c>
      <c r="AM1212" s="1">
        <f t="shared" si="160"/>
        <v>2.1182501524230406</v>
      </c>
      <c r="AN1212" s="1">
        <f t="shared" si="161"/>
        <v>-0.73407825753800016</v>
      </c>
      <c r="AO1212" s="1">
        <v>51.227520321123663</v>
      </c>
      <c r="AP1212" s="1">
        <v>52.131042424242423</v>
      </c>
      <c r="AQ1212" s="1">
        <v>-6.6351740647544043E-5</v>
      </c>
      <c r="AR1212" s="1">
        <v>65.942288720448772</v>
      </c>
      <c r="AS1212" s="1">
        <f t="shared" si="162"/>
        <v>2.1188580307899092</v>
      </c>
      <c r="AT1212" s="1">
        <v>24.892805049557388</v>
      </c>
      <c r="AU1212" s="1">
        <v>27.365204242424241</v>
      </c>
      <c r="AV1212" s="1">
        <v>1.3049613026748281E-5</v>
      </c>
      <c r="AW1212" s="1">
        <v>81.096101338193151</v>
      </c>
      <c r="AX1212" s="1">
        <v>1</v>
      </c>
      <c r="AY1212" s="1">
        <v>0</v>
      </c>
      <c r="AZ1212" s="1">
        <f t="shared" si="163"/>
        <v>1</v>
      </c>
      <c r="BA1212" s="1">
        <f t="shared" si="164"/>
        <v>0</v>
      </c>
      <c r="BB1212" s="1">
        <f t="shared" si="165"/>
        <v>51750.350144970253</v>
      </c>
      <c r="BC1212" s="1">
        <f t="shared" si="166"/>
        <v>1999.9970967741931</v>
      </c>
      <c r="BD1212" s="1">
        <f t="shared" si="167"/>
        <v>1681.1975709677413</v>
      </c>
      <c r="BE1212" s="1">
        <f t="shared" si="168"/>
        <v>0.84060000570968563</v>
      </c>
      <c r="BF1212" s="1">
        <f t="shared" si="169"/>
        <v>0.16075801101969342</v>
      </c>
      <c r="BG1212" s="1">
        <v>6</v>
      </c>
      <c r="BH1212" s="1">
        <v>0.5</v>
      </c>
      <c r="BI1212" s="1" t="s">
        <v>347</v>
      </c>
      <c r="BJ1212" s="1">
        <v>2</v>
      </c>
      <c r="BK1212" s="1" t="b">
        <v>1</v>
      </c>
      <c r="BL1212" s="1">
        <v>1659888168.099999</v>
      </c>
      <c r="BM1212" s="1">
        <v>50.704158064516143</v>
      </c>
      <c r="BN1212" s="1">
        <v>49.980770967741933</v>
      </c>
      <c r="BO1212" s="1">
        <v>27.369754838709671</v>
      </c>
      <c r="BP1212" s="1">
        <v>24.897993548387099</v>
      </c>
      <c r="BQ1212" s="1">
        <v>50.028158064516141</v>
      </c>
      <c r="BR1212" s="1">
        <v>27.359754838709669</v>
      </c>
      <c r="BS1212" s="1">
        <v>500.11483870967749</v>
      </c>
      <c r="BT1212" s="1">
        <v>99.174877419354843</v>
      </c>
      <c r="BU1212" s="1">
        <v>9.9947635483870964E-2</v>
      </c>
      <c r="BV1212" s="1">
        <v>30.998932258064521</v>
      </c>
      <c r="BW1212" s="1">
        <v>31.942535483870969</v>
      </c>
      <c r="BX1212" s="1">
        <v>999.90000000000032</v>
      </c>
      <c r="BY1212" s="1">
        <v>0</v>
      </c>
      <c r="BZ1212" s="1">
        <v>0</v>
      </c>
      <c r="CA1212" s="1">
        <v>9999.8609677419372</v>
      </c>
      <c r="CB1212" s="1">
        <v>0</v>
      </c>
      <c r="CC1212" s="1">
        <v>1489.7451612903219</v>
      </c>
      <c r="CD1212" s="1">
        <v>0.73590574193548386</v>
      </c>
      <c r="CE1212" s="1">
        <v>52.143554838709683</v>
      </c>
      <c r="CF1212" s="1">
        <v>51.256970967741921</v>
      </c>
      <c r="CG1212" s="1">
        <v>2.4664374193548388</v>
      </c>
      <c r="CH1212" s="1">
        <v>49.980770967741933</v>
      </c>
      <c r="CI1212" s="1">
        <v>24.897993548387099</v>
      </c>
      <c r="CJ1212" s="1">
        <v>2.7138638709677418</v>
      </c>
      <c r="CK1212" s="1">
        <v>2.469255806451613</v>
      </c>
      <c r="CL1212" s="1">
        <v>22.369303225806451</v>
      </c>
      <c r="CM1212" s="1">
        <v>20.82526129032258</v>
      </c>
      <c r="CN1212" s="1">
        <v>1999.9970967741931</v>
      </c>
      <c r="CO1212" s="1">
        <v>0.97999948387096747</v>
      </c>
      <c r="CP1212" s="1">
        <v>2.0000816129032262E-2</v>
      </c>
      <c r="CQ1212" s="1">
        <v>0</v>
      </c>
      <c r="CR1212" s="1">
        <v>2.6665806451612908</v>
      </c>
      <c r="CS1212" s="1">
        <v>0</v>
      </c>
      <c r="CT1212" s="1">
        <v>16036.099999999989</v>
      </c>
      <c r="CU1212" s="1">
        <v>17412.283870967742</v>
      </c>
      <c r="CV1212" s="1">
        <v>44</v>
      </c>
      <c r="CW1212" s="1">
        <v>45.375</v>
      </c>
      <c r="CX1212" s="1">
        <v>44.061999999999969</v>
      </c>
      <c r="CY1212" s="1">
        <v>43.91899999999999</v>
      </c>
      <c r="CZ1212" s="1">
        <v>44.053999999999967</v>
      </c>
      <c r="DA1212" s="1">
        <v>1959.9967741935479</v>
      </c>
      <c r="DB1212" s="1">
        <v>40.000322580645161</v>
      </c>
      <c r="DC1212" s="1">
        <v>0</v>
      </c>
      <c r="DD1212" s="1">
        <v>1659888175.0999999</v>
      </c>
      <c r="DE1212" s="1">
        <v>0</v>
      </c>
      <c r="DF1212" s="1">
        <v>1659888201.0999999</v>
      </c>
      <c r="DG1212" s="1" t="s">
        <v>2677</v>
      </c>
      <c r="DH1212" s="1">
        <v>1659888197.0999999</v>
      </c>
      <c r="DI1212" s="1">
        <v>1659888201.0999999</v>
      </c>
      <c r="DJ1212" s="1">
        <v>20</v>
      </c>
      <c r="DK1212" s="1">
        <v>-1.0999999999999999E-2</v>
      </c>
      <c r="DL1212" s="1">
        <v>-1E-3</v>
      </c>
      <c r="DM1212" s="1">
        <v>0.67600000000000005</v>
      </c>
      <c r="DN1212" s="1">
        <v>0.01</v>
      </c>
      <c r="DO1212" s="1">
        <v>50</v>
      </c>
      <c r="DP1212" s="1">
        <v>25</v>
      </c>
      <c r="DQ1212" s="1">
        <v>0.32</v>
      </c>
      <c r="DR1212" s="1">
        <v>0.04</v>
      </c>
      <c r="DS1212" s="1">
        <v>-0.70992809402869417</v>
      </c>
      <c r="DT1212" s="1">
        <v>-0.1127246030042208</v>
      </c>
      <c r="DU1212" s="1">
        <v>2.2479915229523591E-2</v>
      </c>
      <c r="DV1212" s="1">
        <v>1</v>
      </c>
      <c r="DW1212" s="1">
        <v>0.73649056666666668</v>
      </c>
      <c r="DX1212" s="1">
        <v>5.433650723025877E-2</v>
      </c>
      <c r="DY1212" s="1">
        <v>1.6252586728853009E-2</v>
      </c>
      <c r="DZ1212" s="1">
        <v>1</v>
      </c>
      <c r="EA1212" s="1">
        <v>60.303028340489313</v>
      </c>
      <c r="EB1212" s="1">
        <v>1.3932674709708039</v>
      </c>
      <c r="EC1212" s="1">
        <v>0.35398877751970492</v>
      </c>
      <c r="ED1212" s="1">
        <v>1</v>
      </c>
      <c r="EE1212" s="1">
        <v>2.4640214999999999</v>
      </c>
      <c r="EF1212" s="1">
        <v>6.0221088180113118E-2</v>
      </c>
      <c r="EG1212" s="1">
        <v>6.0458446680343942E-3</v>
      </c>
      <c r="EH1212" s="1">
        <v>1</v>
      </c>
      <c r="EI1212" s="1">
        <v>2.043079856705285</v>
      </c>
      <c r="EJ1212" s="1">
        <v>-3.135844730146946E-3</v>
      </c>
      <c r="EK1212" s="1">
        <v>1.121234586579296E-3</v>
      </c>
      <c r="EL1212" s="1">
        <v>1</v>
      </c>
      <c r="EM1212" s="1">
        <v>5</v>
      </c>
      <c r="EN1212" s="1">
        <v>5</v>
      </c>
      <c r="EO1212" s="1" t="s">
        <v>1110</v>
      </c>
      <c r="EP1212" s="1">
        <v>2.9401799999999998</v>
      </c>
      <c r="EQ1212" s="1">
        <v>2.80131</v>
      </c>
      <c r="ER1212" s="1">
        <v>1.3251600000000001E-2</v>
      </c>
      <c r="ES1212" s="1">
        <v>1.3180900000000001E-2</v>
      </c>
      <c r="ET1212" s="1">
        <v>0.117252</v>
      </c>
      <c r="EU1212" s="1">
        <v>0.109712</v>
      </c>
      <c r="EV1212" s="1">
        <v>20150.8</v>
      </c>
      <c r="EW1212" s="1">
        <v>21128.7</v>
      </c>
      <c r="EX1212" s="1">
        <v>23765</v>
      </c>
      <c r="EY1212" s="1">
        <v>24934.9</v>
      </c>
      <c r="EZ1212" s="1">
        <v>33584.6</v>
      </c>
      <c r="FA1212" s="1">
        <v>35450.9</v>
      </c>
      <c r="FB1212" s="1">
        <v>43346.9</v>
      </c>
      <c r="FC1212" s="1">
        <v>46099.1</v>
      </c>
      <c r="FD1212" s="1">
        <v>1.9254199999999999</v>
      </c>
      <c r="FE1212" s="1">
        <v>1.78095</v>
      </c>
      <c r="FF1212" s="1">
        <v>7.3254100000000003E-2</v>
      </c>
      <c r="FG1212" s="1">
        <v>0</v>
      </c>
      <c r="FH1212" s="1">
        <v>30.742599999999999</v>
      </c>
      <c r="FI1212" s="1">
        <v>999.9</v>
      </c>
      <c r="FJ1212" s="1">
        <v>49.2</v>
      </c>
      <c r="FK1212" s="1">
        <v>40</v>
      </c>
      <c r="FL1212" s="1">
        <v>36.779899999999998</v>
      </c>
      <c r="FM1212" s="1">
        <v>63.363999999999997</v>
      </c>
      <c r="FN1212" s="1">
        <v>25.8093</v>
      </c>
      <c r="FO1212" s="1">
        <v>1</v>
      </c>
      <c r="FP1212" s="1">
        <v>0.62076500000000001</v>
      </c>
      <c r="FQ1212" s="1">
        <v>4.0172499999999998</v>
      </c>
      <c r="FR1212" s="1">
        <v>20.273599999999998</v>
      </c>
      <c r="FS1212" s="1">
        <v>5.2207299999999996</v>
      </c>
      <c r="FT1212" s="1">
        <v>11.908099999999999</v>
      </c>
      <c r="FU1212" s="1">
        <v>5.0050999999999997</v>
      </c>
      <c r="FV1212" s="1">
        <v>3.2911800000000002</v>
      </c>
      <c r="FW1212" s="1">
        <v>9999</v>
      </c>
      <c r="FX1212" s="1">
        <v>9999</v>
      </c>
      <c r="FY1212" s="1">
        <v>9999</v>
      </c>
      <c r="FZ1212" s="1">
        <v>999.9</v>
      </c>
      <c r="GA1212" s="1">
        <v>1.8597300000000001</v>
      </c>
      <c r="GB1212" s="1">
        <v>1.8547199999999999</v>
      </c>
      <c r="GC1212" s="1">
        <v>1.85791</v>
      </c>
      <c r="GD1212" s="1">
        <v>1.8563799999999999</v>
      </c>
      <c r="GE1212" s="1">
        <v>1.85511</v>
      </c>
      <c r="GF1212" s="1">
        <v>1.8547100000000001</v>
      </c>
      <c r="GG1212" s="1">
        <v>1.8534900000000001</v>
      </c>
      <c r="GH1212" s="1">
        <v>1.8565100000000001</v>
      </c>
      <c r="GI1212" s="1">
        <v>0</v>
      </c>
      <c r="GJ1212" s="1">
        <v>0</v>
      </c>
      <c r="GK1212" s="1">
        <v>0</v>
      </c>
      <c r="GL1212" s="1">
        <v>0</v>
      </c>
      <c r="GM1212" s="1" t="s">
        <v>350</v>
      </c>
      <c r="GN1212" s="1" t="s">
        <v>351</v>
      </c>
      <c r="GO1212" s="1" t="s">
        <v>352</v>
      </c>
      <c r="GP1212" s="1" t="s">
        <v>352</v>
      </c>
      <c r="GQ1212" s="1" t="s">
        <v>352</v>
      </c>
      <c r="GR1212" s="1" t="s">
        <v>352</v>
      </c>
      <c r="GS1212" s="1">
        <v>0</v>
      </c>
      <c r="GT1212" s="1">
        <v>100</v>
      </c>
      <c r="GU1212" s="1">
        <v>100</v>
      </c>
      <c r="GV1212" s="1">
        <v>0.67600000000000005</v>
      </c>
      <c r="GW1212" s="1">
        <v>0.01</v>
      </c>
      <c r="GX1212" s="1">
        <v>0.540394367740612</v>
      </c>
      <c r="GY1212" s="1">
        <v>3.036990343597491E-3</v>
      </c>
      <c r="GZ1212" s="1">
        <v>-1.538114387597119E-6</v>
      </c>
      <c r="HA1212" s="1">
        <v>3.3909691194327332E-10</v>
      </c>
      <c r="HB1212" s="1">
        <v>-6.6391110090570651E-2</v>
      </c>
      <c r="HC1212" s="1">
        <v>9.7621983196103414E-3</v>
      </c>
      <c r="HD1212" s="1">
        <v>-3.3387782167185642E-4</v>
      </c>
      <c r="HE1212" s="1">
        <v>2.632278881966732E-6</v>
      </c>
      <c r="HF1212" s="1">
        <v>6</v>
      </c>
      <c r="HG1212" s="1">
        <v>2134</v>
      </c>
      <c r="HH1212" s="1">
        <v>2</v>
      </c>
      <c r="HI1212" s="1">
        <v>31</v>
      </c>
      <c r="HJ1212" s="1">
        <v>1.8</v>
      </c>
      <c r="HK1212" s="1">
        <v>1.8</v>
      </c>
      <c r="HL1212" s="1">
        <v>0.26367200000000002</v>
      </c>
      <c r="HM1212" s="1">
        <v>2.4304199999999998</v>
      </c>
      <c r="HN1212" s="1">
        <v>1.4978</v>
      </c>
      <c r="HO1212" s="1">
        <v>2.3083499999999999</v>
      </c>
      <c r="HP1212" s="1">
        <v>1.5478499999999999</v>
      </c>
      <c r="HQ1212" s="1">
        <v>2.3754900000000001</v>
      </c>
      <c r="HR1212" s="1">
        <v>42.6706</v>
      </c>
      <c r="HS1212" s="1">
        <v>14.210800000000001</v>
      </c>
      <c r="HT1212" s="1">
        <v>18</v>
      </c>
      <c r="HU1212" s="1">
        <v>495.822</v>
      </c>
      <c r="HV1212" s="1">
        <v>465.392</v>
      </c>
      <c r="HW1212" s="1">
        <v>24.882200000000001</v>
      </c>
      <c r="HX1212" s="1">
        <v>34.612200000000001</v>
      </c>
      <c r="HY1212" s="1">
        <v>30.000499999999999</v>
      </c>
      <c r="HZ1212" s="1">
        <v>34.318899999999999</v>
      </c>
      <c r="IA1212" s="1">
        <v>34.4131</v>
      </c>
      <c r="IB1212" s="1">
        <v>5.2981199999999999</v>
      </c>
      <c r="IC1212" s="1">
        <v>32.7316</v>
      </c>
      <c r="ID1212" s="1">
        <v>0</v>
      </c>
      <c r="IE1212" s="1">
        <v>24.881699999999999</v>
      </c>
      <c r="IF1212" s="1">
        <v>50</v>
      </c>
      <c r="IG1212" s="1">
        <v>24.7927</v>
      </c>
      <c r="IH1212" s="1">
        <v>100.22199999999999</v>
      </c>
      <c r="II1212" s="1">
        <v>99.904600000000002</v>
      </c>
      <c r="IJ1212" s="1" t="s">
        <v>1117</v>
      </c>
    </row>
    <row r="1213" spans="1:244" ht="15.75" customHeight="1" x14ac:dyDescent="0.3">
      <c r="A1213" s="1">
        <v>1197</v>
      </c>
      <c r="B1213" s="1">
        <v>1659888345.5999999</v>
      </c>
      <c r="C1213" s="1">
        <v>8088.5</v>
      </c>
      <c r="D1213" s="1" t="s">
        <v>2678</v>
      </c>
      <c r="E1213" s="1" t="s">
        <v>2679</v>
      </c>
      <c r="F1213" s="1">
        <v>1</v>
      </c>
      <c r="G1213" s="1" t="s">
        <v>1115</v>
      </c>
      <c r="H1213" s="1" t="s">
        <v>345</v>
      </c>
      <c r="I1213" s="1" t="s">
        <v>1102</v>
      </c>
      <c r="J1213" s="1" t="s">
        <v>1113</v>
      </c>
      <c r="K1213" s="1" t="s">
        <v>1114</v>
      </c>
      <c r="L1213" s="1" t="s">
        <v>1904</v>
      </c>
      <c r="M1213" s="1" t="s">
        <v>1869</v>
      </c>
      <c r="N1213" s="1">
        <v>1659888337.849999</v>
      </c>
      <c r="O1213" s="1">
        <f t="shared" si="136"/>
        <v>2.4064479349868049E-3</v>
      </c>
      <c r="P1213" s="1">
        <f t="shared" si="137"/>
        <v>2.4064479349868049</v>
      </c>
      <c r="Q1213" s="1">
        <f t="shared" si="138"/>
        <v>5.5603681071485109</v>
      </c>
      <c r="R1213" s="1">
        <f t="shared" si="139"/>
        <v>391.95423333333332</v>
      </c>
      <c r="S1213" s="1">
        <f t="shared" si="140"/>
        <v>302.428510996667</v>
      </c>
      <c r="T1213" s="1">
        <f t="shared" si="141"/>
        <v>30.022567182489059</v>
      </c>
      <c r="U1213" s="1">
        <f t="shared" si="142"/>
        <v>38.909930363148469</v>
      </c>
      <c r="V1213" s="1">
        <f t="shared" si="143"/>
        <v>0.11647529609795146</v>
      </c>
      <c r="W1213" s="1">
        <f t="shared" si="144"/>
        <v>2.9160478436196762</v>
      </c>
      <c r="X1213" s="1">
        <f t="shared" si="145"/>
        <v>0.11395107774387081</v>
      </c>
      <c r="Y1213" s="1">
        <f t="shared" si="146"/>
        <v>7.1441658339133143E-2</v>
      </c>
      <c r="Z1213" s="1">
        <f t="shared" si="147"/>
        <v>321.51487621390146</v>
      </c>
      <c r="AA1213" s="1">
        <f t="shared" si="148"/>
        <v>32.13770558611705</v>
      </c>
      <c r="AB1213" s="1">
        <f t="shared" si="149"/>
        <v>31.762509999999999</v>
      </c>
      <c r="AC1213" s="1">
        <f t="shared" si="150"/>
        <v>4.7112705565238224</v>
      </c>
      <c r="AD1213" s="1">
        <f t="shared" si="151"/>
        <v>60.15361514479666</v>
      </c>
      <c r="AE1213" s="1">
        <f t="shared" si="152"/>
        <v>2.6930099709247854</v>
      </c>
      <c r="AF1213" s="1">
        <f t="shared" si="153"/>
        <v>4.4768879882653794</v>
      </c>
      <c r="AG1213" s="1">
        <f t="shared" si="154"/>
        <v>2.018260585599037</v>
      </c>
      <c r="AH1213" s="1">
        <f t="shared" si="155"/>
        <v>-106.1243539329181</v>
      </c>
      <c r="AI1213" s="1">
        <f t="shared" si="156"/>
        <v>-141.02415672875685</v>
      </c>
      <c r="AJ1213" s="1">
        <f t="shared" si="157"/>
        <v>-10.893733968833674</v>
      </c>
      <c r="AK1213" s="1">
        <f t="shared" si="158"/>
        <v>63.472631583392854</v>
      </c>
      <c r="AL1213" s="1">
        <f t="shared" si="159"/>
        <v>5.7758549615269139</v>
      </c>
      <c r="AM1213" s="1">
        <f t="shared" si="160"/>
        <v>2.3983965338313156</v>
      </c>
      <c r="AN1213" s="1">
        <f t="shared" si="161"/>
        <v>5.5603681071485109</v>
      </c>
      <c r="AO1213" s="1">
        <v>410.08982443174688</v>
      </c>
      <c r="AP1213" s="1">
        <v>403.11956363636352</v>
      </c>
      <c r="AQ1213" s="1">
        <v>2.5762281027094019E-2</v>
      </c>
      <c r="AR1213" s="1">
        <v>65.803261155711439</v>
      </c>
      <c r="AS1213" s="1">
        <f t="shared" si="162"/>
        <v>2.4064479349868049</v>
      </c>
      <c r="AT1213" s="1">
        <v>24.311225359278119</v>
      </c>
      <c r="AU1213" s="1">
        <v>27.120763030303031</v>
      </c>
      <c r="AV1213" s="1">
        <v>-1.186592442697206E-4</v>
      </c>
      <c r="AW1213" s="1">
        <v>81.304765339855848</v>
      </c>
      <c r="AX1213" s="1">
        <v>1</v>
      </c>
      <c r="AY1213" s="1">
        <v>0</v>
      </c>
      <c r="AZ1213" s="1">
        <f t="shared" si="163"/>
        <v>1</v>
      </c>
      <c r="BA1213" s="1">
        <f t="shared" si="164"/>
        <v>0</v>
      </c>
      <c r="BB1213" s="1">
        <f t="shared" si="165"/>
        <v>51802.464483852455</v>
      </c>
      <c r="BC1213" s="1">
        <f t="shared" si="166"/>
        <v>1999.989333333333</v>
      </c>
      <c r="BD1213" s="1">
        <f t="shared" si="167"/>
        <v>1681.1913397999485</v>
      </c>
      <c r="BE1213" s="1">
        <f t="shared" si="168"/>
        <v>0.84060015310079095</v>
      </c>
      <c r="BF1213" s="1">
        <f t="shared" si="169"/>
        <v>0.16075829548452666</v>
      </c>
      <c r="BG1213" s="1">
        <v>6</v>
      </c>
      <c r="BH1213" s="1">
        <v>0.5</v>
      </c>
      <c r="BI1213" s="1" t="s">
        <v>347</v>
      </c>
      <c r="BJ1213" s="1">
        <v>2</v>
      </c>
      <c r="BK1213" s="1" t="b">
        <v>1</v>
      </c>
      <c r="BL1213" s="1">
        <v>1659888337.849999</v>
      </c>
      <c r="BM1213" s="1">
        <v>391.95423333333332</v>
      </c>
      <c r="BN1213" s="1">
        <v>400.01150000000001</v>
      </c>
      <c r="BO1213" s="1">
        <v>27.12769333333333</v>
      </c>
      <c r="BP1213" s="1">
        <v>24.328330000000001</v>
      </c>
      <c r="BQ1213" s="1">
        <v>390.6282333333333</v>
      </c>
      <c r="BR1213" s="1">
        <v>27.119693333333331</v>
      </c>
      <c r="BS1213" s="1">
        <v>500.11376666666649</v>
      </c>
      <c r="BT1213" s="1">
        <v>99.171530000000004</v>
      </c>
      <c r="BU1213" s="1">
        <v>0.1000865666666667</v>
      </c>
      <c r="BV1213" s="1">
        <v>30.86546666666667</v>
      </c>
      <c r="BW1213" s="1">
        <v>31.762509999999999</v>
      </c>
      <c r="BX1213" s="1">
        <v>999.9000000000002</v>
      </c>
      <c r="BY1213" s="1">
        <v>0</v>
      </c>
      <c r="BZ1213" s="1">
        <v>0</v>
      </c>
      <c r="CA1213" s="1">
        <v>10006.130999999999</v>
      </c>
      <c r="CB1213" s="1">
        <v>0</v>
      </c>
      <c r="CC1213" s="1">
        <v>227.77603333333329</v>
      </c>
      <c r="CD1213" s="1">
        <v>-7.8817336666666664</v>
      </c>
      <c r="CE1213" s="1">
        <v>403.06240000000003</v>
      </c>
      <c r="CF1213" s="1">
        <v>409.9856666666667</v>
      </c>
      <c r="CG1213" s="1">
        <v>2.7957159999999992</v>
      </c>
      <c r="CH1213" s="1">
        <v>400.01150000000001</v>
      </c>
      <c r="CI1213" s="1">
        <v>24.328330000000001</v>
      </c>
      <c r="CJ1213" s="1">
        <v>2.6899329999999999</v>
      </c>
      <c r="CK1213" s="1">
        <v>2.4126776666666672</v>
      </c>
      <c r="CL1213" s="1">
        <v>22.223756666666659</v>
      </c>
      <c r="CM1213" s="1">
        <v>20.449126666666668</v>
      </c>
      <c r="CN1213" s="1">
        <v>1999.989333333333</v>
      </c>
      <c r="CO1213" s="1">
        <v>0.97999650000000005</v>
      </c>
      <c r="CP1213" s="1">
        <v>2.0003716666666671E-2</v>
      </c>
      <c r="CQ1213" s="1">
        <v>0</v>
      </c>
      <c r="CR1213" s="1">
        <v>2.5583</v>
      </c>
      <c r="CS1213" s="1">
        <v>0</v>
      </c>
      <c r="CT1213" s="1">
        <v>15848.42666666667</v>
      </c>
      <c r="CU1213" s="1">
        <v>17412.223333333332</v>
      </c>
      <c r="CV1213" s="1">
        <v>43.858199999999982</v>
      </c>
      <c r="CW1213" s="1">
        <v>45.266533333333342</v>
      </c>
      <c r="CX1213" s="1">
        <v>44</v>
      </c>
      <c r="CY1213" s="1">
        <v>43.678733333333319</v>
      </c>
      <c r="CZ1213" s="1">
        <v>43.920466666666663</v>
      </c>
      <c r="DA1213" s="1">
        <v>1959.9796666666671</v>
      </c>
      <c r="DB1213" s="1">
        <v>40.01</v>
      </c>
      <c r="DC1213" s="1">
        <v>0</v>
      </c>
      <c r="DD1213" s="1">
        <v>1659888344.3</v>
      </c>
      <c r="DE1213" s="1">
        <v>0</v>
      </c>
      <c r="DF1213" s="1">
        <v>1659888369.5999999</v>
      </c>
      <c r="DG1213" s="1" t="s">
        <v>2680</v>
      </c>
      <c r="DH1213" s="1">
        <v>1659888367.5999999</v>
      </c>
      <c r="DI1213" s="1">
        <v>1659888369.5999999</v>
      </c>
      <c r="DJ1213" s="1">
        <v>21</v>
      </c>
      <c r="DK1213" s="1">
        <v>-0.191</v>
      </c>
      <c r="DL1213" s="1">
        <v>-2E-3</v>
      </c>
      <c r="DM1213" s="1">
        <v>1.3260000000000001</v>
      </c>
      <c r="DN1213" s="1">
        <v>8.0000000000000002E-3</v>
      </c>
      <c r="DO1213" s="1">
        <v>400</v>
      </c>
      <c r="DP1213" s="1">
        <v>24</v>
      </c>
      <c r="DQ1213" s="1">
        <v>0.33</v>
      </c>
      <c r="DR1213" s="1">
        <v>0.03</v>
      </c>
      <c r="DS1213" s="1">
        <v>5.6089739955097722</v>
      </c>
      <c r="DT1213" s="1">
        <v>-0.22590538740106719</v>
      </c>
      <c r="DU1213" s="1">
        <v>3.8948935035325601E-2</v>
      </c>
      <c r="DV1213" s="1">
        <v>1</v>
      </c>
      <c r="DW1213" s="1">
        <v>-7.8817336666666664</v>
      </c>
      <c r="DX1213" s="1">
        <v>-0.32349570634036379</v>
      </c>
      <c r="DY1213" s="1">
        <v>5.9019340529656579E-2</v>
      </c>
      <c r="DZ1213" s="1">
        <v>1</v>
      </c>
      <c r="EA1213" s="1">
        <v>301.32628115564472</v>
      </c>
      <c r="EB1213" s="1">
        <v>7.9034457243801404</v>
      </c>
      <c r="EC1213" s="1">
        <v>0.75867244786625476</v>
      </c>
      <c r="ED1213" s="1">
        <v>0</v>
      </c>
      <c r="EE1213" s="1">
        <v>2.7896177500000001</v>
      </c>
      <c r="EF1213" s="1">
        <v>0.16514667917448481</v>
      </c>
      <c r="EG1213" s="1">
        <v>1.887269449330168E-2</v>
      </c>
      <c r="EH1213" s="1">
        <v>0</v>
      </c>
      <c r="EI1213" s="1">
        <v>2.01865779008192</v>
      </c>
      <c r="EJ1213" s="1">
        <v>-3.008042022647072E-3</v>
      </c>
      <c r="EK1213" s="1">
        <v>1.136451298583221E-3</v>
      </c>
      <c r="EL1213" s="1">
        <v>1</v>
      </c>
      <c r="EM1213" s="1">
        <v>3</v>
      </c>
      <c r="EN1213" s="1">
        <v>5</v>
      </c>
      <c r="EO1213" s="1" t="s">
        <v>368</v>
      </c>
      <c r="EP1213" s="1">
        <v>2.94035</v>
      </c>
      <c r="EQ1213" s="1">
        <v>2.8014800000000002</v>
      </c>
      <c r="ER1213" s="1">
        <v>8.5672100000000001E-2</v>
      </c>
      <c r="ES1213" s="1">
        <v>8.7059999999999998E-2</v>
      </c>
      <c r="ET1213" s="1">
        <v>0.11650000000000001</v>
      </c>
      <c r="EU1213" s="1">
        <v>0.107888</v>
      </c>
      <c r="EV1213" s="1">
        <v>18671.900000000001</v>
      </c>
      <c r="EW1213" s="1">
        <v>19547.2</v>
      </c>
      <c r="EX1213" s="1">
        <v>23763.200000000001</v>
      </c>
      <c r="EY1213" s="1">
        <v>24933.599999999999</v>
      </c>
      <c r="EZ1213" s="1">
        <v>33614.199999999997</v>
      </c>
      <c r="FA1213" s="1">
        <v>35525.1</v>
      </c>
      <c r="FB1213" s="1">
        <v>43344.4</v>
      </c>
      <c r="FC1213" s="1">
        <v>46096.800000000003</v>
      </c>
      <c r="FD1213" s="1">
        <v>1.9259999999999999</v>
      </c>
      <c r="FE1213" s="1">
        <v>1.7810999999999999</v>
      </c>
      <c r="FF1213" s="1">
        <v>8.3975499999999995E-2</v>
      </c>
      <c r="FG1213" s="1">
        <v>0</v>
      </c>
      <c r="FH1213" s="1">
        <v>30.401199999999999</v>
      </c>
      <c r="FI1213" s="1">
        <v>999.9</v>
      </c>
      <c r="FJ1213" s="1">
        <v>48.8</v>
      </c>
      <c r="FK1213" s="1">
        <v>40</v>
      </c>
      <c r="FL1213" s="1">
        <v>36.481400000000001</v>
      </c>
      <c r="FM1213" s="1">
        <v>63.353999999999999</v>
      </c>
      <c r="FN1213" s="1">
        <v>25.508800000000001</v>
      </c>
      <c r="FO1213" s="1">
        <v>1</v>
      </c>
      <c r="FP1213" s="1">
        <v>0.61404199999999998</v>
      </c>
      <c r="FQ1213" s="1">
        <v>2.2029000000000001</v>
      </c>
      <c r="FR1213" s="1">
        <v>20.305700000000002</v>
      </c>
      <c r="FS1213" s="1">
        <v>5.2172900000000002</v>
      </c>
      <c r="FT1213" s="1">
        <v>11.908099999999999</v>
      </c>
      <c r="FU1213" s="1">
        <v>5.0046499999999998</v>
      </c>
      <c r="FV1213" s="1">
        <v>3.2913299999999999</v>
      </c>
      <c r="FW1213" s="1">
        <v>9999</v>
      </c>
      <c r="FX1213" s="1">
        <v>9999</v>
      </c>
      <c r="FY1213" s="1">
        <v>9999</v>
      </c>
      <c r="FZ1213" s="1">
        <v>999.9</v>
      </c>
      <c r="GA1213" s="1">
        <v>1.8597399999999999</v>
      </c>
      <c r="GB1213" s="1">
        <v>1.8547400000000001</v>
      </c>
      <c r="GC1213" s="1">
        <v>1.85791</v>
      </c>
      <c r="GD1213" s="1">
        <v>1.8563799999999999</v>
      </c>
      <c r="GE1213" s="1">
        <v>1.8551599999999999</v>
      </c>
      <c r="GF1213" s="1">
        <v>1.8547100000000001</v>
      </c>
      <c r="GG1213" s="1">
        <v>1.85358</v>
      </c>
      <c r="GH1213" s="1">
        <v>1.8565400000000001</v>
      </c>
      <c r="GI1213" s="1">
        <v>0</v>
      </c>
      <c r="GJ1213" s="1">
        <v>0</v>
      </c>
      <c r="GK1213" s="1">
        <v>0</v>
      </c>
      <c r="GL1213" s="1">
        <v>0</v>
      </c>
      <c r="GM1213" s="1" t="s">
        <v>350</v>
      </c>
      <c r="GN1213" s="1" t="s">
        <v>351</v>
      </c>
      <c r="GO1213" s="1" t="s">
        <v>352</v>
      </c>
      <c r="GP1213" s="1" t="s">
        <v>352</v>
      </c>
      <c r="GQ1213" s="1" t="s">
        <v>352</v>
      </c>
      <c r="GR1213" s="1" t="s">
        <v>352</v>
      </c>
      <c r="GS1213" s="1">
        <v>0</v>
      </c>
      <c r="GT1213" s="1">
        <v>100</v>
      </c>
      <c r="GU1213" s="1">
        <v>100</v>
      </c>
      <c r="GV1213" s="1">
        <v>1.3260000000000001</v>
      </c>
      <c r="GW1213" s="1">
        <v>8.0000000000000002E-3</v>
      </c>
      <c r="GX1213" s="1">
        <v>0.52977480850100866</v>
      </c>
      <c r="GY1213" s="1">
        <v>3.036990343597491E-3</v>
      </c>
      <c r="GZ1213" s="1">
        <v>-1.538114387597119E-6</v>
      </c>
      <c r="HA1213" s="1">
        <v>3.3909691194327332E-10</v>
      </c>
      <c r="HB1213" s="1">
        <v>-6.735069136170567E-2</v>
      </c>
      <c r="HC1213" s="1">
        <v>9.7621983196103414E-3</v>
      </c>
      <c r="HD1213" s="1">
        <v>-3.3387782167185642E-4</v>
      </c>
      <c r="HE1213" s="1">
        <v>2.632278881966732E-6</v>
      </c>
      <c r="HF1213" s="1">
        <v>6</v>
      </c>
      <c r="HG1213" s="1">
        <v>2134</v>
      </c>
      <c r="HH1213" s="1">
        <v>2</v>
      </c>
      <c r="HI1213" s="1">
        <v>31</v>
      </c>
      <c r="HJ1213" s="1">
        <v>2.5</v>
      </c>
      <c r="HK1213" s="1">
        <v>2.4</v>
      </c>
      <c r="HL1213" s="1">
        <v>1.02905</v>
      </c>
      <c r="HM1213" s="1">
        <v>2.3901400000000002</v>
      </c>
      <c r="HN1213" s="1">
        <v>1.4978</v>
      </c>
      <c r="HO1213" s="1">
        <v>2.3095699999999999</v>
      </c>
      <c r="HP1213" s="1">
        <v>1.5478499999999999</v>
      </c>
      <c r="HQ1213" s="1">
        <v>2.3132299999999999</v>
      </c>
      <c r="HR1213" s="1">
        <v>42.617100000000001</v>
      </c>
      <c r="HS1213" s="1">
        <v>14.210800000000001</v>
      </c>
      <c r="HT1213" s="1">
        <v>18</v>
      </c>
      <c r="HU1213" s="1">
        <v>496.55500000000001</v>
      </c>
      <c r="HV1213" s="1">
        <v>465.82799999999997</v>
      </c>
      <c r="HW1213" s="1">
        <v>26.504200000000001</v>
      </c>
      <c r="HX1213" s="1">
        <v>34.616100000000003</v>
      </c>
      <c r="HY1213" s="1">
        <v>29.999400000000001</v>
      </c>
      <c r="HZ1213" s="1">
        <v>34.374000000000002</v>
      </c>
      <c r="IA1213" s="1">
        <v>34.461599999999997</v>
      </c>
      <c r="IB1213" s="1">
        <v>20.607299999999999</v>
      </c>
      <c r="IC1213" s="1">
        <v>33.322600000000001</v>
      </c>
      <c r="ID1213" s="1">
        <v>0</v>
      </c>
      <c r="IE1213" s="1">
        <v>26.5764</v>
      </c>
      <c r="IF1213" s="1">
        <v>400</v>
      </c>
      <c r="IG1213" s="1">
        <v>24.383600000000001</v>
      </c>
      <c r="IH1213" s="1">
        <v>100.215</v>
      </c>
      <c r="II1213" s="1">
        <v>99.899600000000007</v>
      </c>
      <c r="IJ1213" s="1" t="s">
        <v>1117</v>
      </c>
    </row>
    <row r="1214" spans="1:244" ht="15.75" customHeight="1" x14ac:dyDescent="0.3">
      <c r="A1214" s="1">
        <v>1198</v>
      </c>
      <c r="B1214" s="1">
        <v>1659888561.5999999</v>
      </c>
      <c r="C1214" s="1">
        <v>8304.5</v>
      </c>
      <c r="D1214" s="1" t="s">
        <v>2681</v>
      </c>
      <c r="E1214" s="1" t="s">
        <v>2682</v>
      </c>
      <c r="F1214" s="1">
        <v>1</v>
      </c>
      <c r="G1214" s="1" t="s">
        <v>1115</v>
      </c>
      <c r="H1214" s="1" t="s">
        <v>345</v>
      </c>
      <c r="I1214" s="1" t="s">
        <v>1102</v>
      </c>
      <c r="J1214" s="1" t="s">
        <v>1113</v>
      </c>
      <c r="K1214" s="1" t="s">
        <v>1114</v>
      </c>
      <c r="L1214" s="1" t="s">
        <v>1904</v>
      </c>
      <c r="M1214" s="1" t="s">
        <v>1869</v>
      </c>
      <c r="N1214" s="1">
        <v>1659888553.599999</v>
      </c>
      <c r="O1214" s="1">
        <f t="shared" si="136"/>
        <v>2.0409366212999717E-3</v>
      </c>
      <c r="P1214" s="1">
        <f t="shared" si="137"/>
        <v>2.0409366212999718</v>
      </c>
      <c r="Q1214" s="1">
        <f t="shared" si="138"/>
        <v>8.5100009455429966</v>
      </c>
      <c r="R1214" s="1">
        <f t="shared" si="139"/>
        <v>588.20345161290334</v>
      </c>
      <c r="S1214" s="1">
        <f t="shared" si="140"/>
        <v>426.83917640981701</v>
      </c>
      <c r="T1214" s="1">
        <f t="shared" si="141"/>
        <v>42.371779490789748</v>
      </c>
      <c r="U1214" s="1">
        <f t="shared" si="142"/>
        <v>58.390204847396809</v>
      </c>
      <c r="V1214" s="1">
        <f t="shared" si="143"/>
        <v>9.6134258196438879E-2</v>
      </c>
      <c r="W1214" s="1">
        <f t="shared" si="144"/>
        <v>2.9148480852938441</v>
      </c>
      <c r="X1214" s="1">
        <f t="shared" si="145"/>
        <v>9.4406965509698793E-2</v>
      </c>
      <c r="Y1214" s="1">
        <f t="shared" si="146"/>
        <v>5.9156958808789004E-2</v>
      </c>
      <c r="Z1214" s="1">
        <f t="shared" si="147"/>
        <v>321.5169393870969</v>
      </c>
      <c r="AA1214" s="1">
        <f t="shared" si="148"/>
        <v>32.41175316245171</v>
      </c>
      <c r="AB1214" s="1">
        <f t="shared" si="149"/>
        <v>31.948996774193549</v>
      </c>
      <c r="AC1214" s="1">
        <f t="shared" si="150"/>
        <v>4.7613157708803646</v>
      </c>
      <c r="AD1214" s="1">
        <f t="shared" si="151"/>
        <v>59.607882928799313</v>
      </c>
      <c r="AE1214" s="1">
        <f t="shared" si="152"/>
        <v>2.69588198870985</v>
      </c>
      <c r="AF1214" s="1">
        <f t="shared" si="153"/>
        <v>4.5226937382259305</v>
      </c>
      <c r="AG1214" s="1">
        <f t="shared" si="154"/>
        <v>2.0654337821705147</v>
      </c>
      <c r="AH1214" s="1">
        <f t="shared" si="155"/>
        <v>-90.005304999328757</v>
      </c>
      <c r="AI1214" s="1">
        <f t="shared" si="156"/>
        <v>-142.22510507173035</v>
      </c>
      <c r="AJ1214" s="1">
        <f t="shared" si="157"/>
        <v>-11.01081051658576</v>
      </c>
      <c r="AK1214" s="1">
        <f t="shared" si="158"/>
        <v>78.275718799452022</v>
      </c>
      <c r="AL1214" s="1">
        <f t="shared" si="159"/>
        <v>8.6077182091295388</v>
      </c>
      <c r="AM1214" s="1">
        <f t="shared" si="160"/>
        <v>2.0525805332131628</v>
      </c>
      <c r="AN1214" s="1">
        <f t="shared" si="161"/>
        <v>8.5100009455429966</v>
      </c>
      <c r="AO1214" s="1">
        <v>615.22811788974423</v>
      </c>
      <c r="AP1214" s="1">
        <v>604.63792727272721</v>
      </c>
      <c r="AQ1214" s="1">
        <v>2.3486260516541641E-2</v>
      </c>
      <c r="AR1214" s="1">
        <v>65.78358853147185</v>
      </c>
      <c r="AS1214" s="1">
        <f t="shared" si="162"/>
        <v>2.0409366212999718</v>
      </c>
      <c r="AT1214" s="1">
        <v>24.762218402172341</v>
      </c>
      <c r="AU1214" s="1">
        <v>27.14492787878789</v>
      </c>
      <c r="AV1214" s="1">
        <v>-9.0272977305714538E-5</v>
      </c>
      <c r="AW1214" s="1">
        <v>81.333755571788259</v>
      </c>
      <c r="AX1214" s="1">
        <v>1</v>
      </c>
      <c r="AY1214" s="1">
        <v>0</v>
      </c>
      <c r="AZ1214" s="1">
        <f t="shared" si="163"/>
        <v>1</v>
      </c>
      <c r="BA1214" s="1">
        <f t="shared" si="164"/>
        <v>0</v>
      </c>
      <c r="BB1214" s="1">
        <f t="shared" si="165"/>
        <v>51737.960426175792</v>
      </c>
      <c r="BC1214" s="1">
        <f t="shared" si="166"/>
        <v>2000.002258064517</v>
      </c>
      <c r="BD1214" s="1">
        <f t="shared" si="167"/>
        <v>1681.2021967741941</v>
      </c>
      <c r="BE1214" s="1">
        <f t="shared" si="168"/>
        <v>0.840600149322412</v>
      </c>
      <c r="BF1214" s="1">
        <f t="shared" si="169"/>
        <v>0.16075828819225527</v>
      </c>
      <c r="BG1214" s="1">
        <v>6</v>
      </c>
      <c r="BH1214" s="1">
        <v>0.5</v>
      </c>
      <c r="BI1214" s="1" t="s">
        <v>347</v>
      </c>
      <c r="BJ1214" s="1">
        <v>2</v>
      </c>
      <c r="BK1214" s="1" t="b">
        <v>1</v>
      </c>
      <c r="BL1214" s="1">
        <v>1659888553.599999</v>
      </c>
      <c r="BM1214" s="1">
        <v>588.20345161290334</v>
      </c>
      <c r="BN1214" s="1">
        <v>599.97900000000004</v>
      </c>
      <c r="BO1214" s="1">
        <v>27.15741612903226</v>
      </c>
      <c r="BP1214" s="1">
        <v>24.761722580645159</v>
      </c>
      <c r="BQ1214" s="1">
        <v>586.5174516129033</v>
      </c>
      <c r="BR1214" s="1">
        <v>27.14541612903226</v>
      </c>
      <c r="BS1214" s="1">
        <v>500.10680645161278</v>
      </c>
      <c r="BT1214" s="1">
        <v>99.168722580645138</v>
      </c>
      <c r="BU1214" s="1">
        <v>9.9999299999999985E-2</v>
      </c>
      <c r="BV1214" s="1">
        <v>31.043941935483879</v>
      </c>
      <c r="BW1214" s="1">
        <v>31.948996774193549</v>
      </c>
      <c r="BX1214" s="1">
        <v>999.90000000000032</v>
      </c>
      <c r="BY1214" s="1">
        <v>0</v>
      </c>
      <c r="BZ1214" s="1">
        <v>0</v>
      </c>
      <c r="CA1214" s="1">
        <v>9999.5551612903218</v>
      </c>
      <c r="CB1214" s="1">
        <v>0</v>
      </c>
      <c r="CC1214" s="1">
        <v>237.63090322580641</v>
      </c>
      <c r="CD1214" s="1">
        <v>-11.802516129032259</v>
      </c>
      <c r="CE1214" s="1">
        <v>604.58938709677409</v>
      </c>
      <c r="CF1214" s="1">
        <v>615.21251612903222</v>
      </c>
      <c r="CG1214" s="1">
        <v>2.3855609677419358</v>
      </c>
      <c r="CH1214" s="1">
        <v>599.97900000000004</v>
      </c>
      <c r="CI1214" s="1">
        <v>24.761722580645159</v>
      </c>
      <c r="CJ1214" s="1">
        <v>2.692161612903226</v>
      </c>
      <c r="CK1214" s="1">
        <v>2.455589677419356</v>
      </c>
      <c r="CL1214" s="1">
        <v>22.237354838709681</v>
      </c>
      <c r="CM1214" s="1">
        <v>20.735099999999999</v>
      </c>
      <c r="CN1214" s="1">
        <v>2000.002258064517</v>
      </c>
      <c r="CO1214" s="1">
        <v>0.97999629032258073</v>
      </c>
      <c r="CP1214" s="1">
        <v>2.0003919354838709E-2</v>
      </c>
      <c r="CQ1214" s="1">
        <v>0</v>
      </c>
      <c r="CR1214" s="1">
        <v>2.5677419354838711</v>
      </c>
      <c r="CS1214" s="1">
        <v>0</v>
      </c>
      <c r="CT1214" s="1">
        <v>15939.63548387097</v>
      </c>
      <c r="CU1214" s="1">
        <v>17412.322580645159</v>
      </c>
      <c r="CV1214" s="1">
        <v>43.561999999999969</v>
      </c>
      <c r="CW1214" s="1">
        <v>45.156999999999982</v>
      </c>
      <c r="CX1214" s="1">
        <v>43.656999999999982</v>
      </c>
      <c r="CY1214" s="1">
        <v>43.293999999999969</v>
      </c>
      <c r="CZ1214" s="1">
        <v>43.561999999999969</v>
      </c>
      <c r="DA1214" s="1">
        <v>1959.9922580645159</v>
      </c>
      <c r="DB1214" s="1">
        <v>40.01</v>
      </c>
      <c r="DC1214" s="1">
        <v>0</v>
      </c>
      <c r="DD1214" s="1">
        <v>1659888560.3</v>
      </c>
      <c r="DE1214" s="1">
        <v>0</v>
      </c>
      <c r="DF1214" s="1">
        <v>1659888586.5999999</v>
      </c>
      <c r="DG1214" s="1" t="s">
        <v>2683</v>
      </c>
      <c r="DH1214" s="1">
        <v>1659888584.0999999</v>
      </c>
      <c r="DI1214" s="1">
        <v>1659888586.5999999</v>
      </c>
      <c r="DJ1214" s="1">
        <v>22</v>
      </c>
      <c r="DK1214" s="1">
        <v>8.0000000000000002E-3</v>
      </c>
      <c r="DL1214" s="1">
        <v>5.0000000000000001E-3</v>
      </c>
      <c r="DM1214" s="1">
        <v>1.6859999999999999</v>
      </c>
      <c r="DN1214" s="1">
        <v>1.2E-2</v>
      </c>
      <c r="DO1214" s="1">
        <v>600</v>
      </c>
      <c r="DP1214" s="1">
        <v>25</v>
      </c>
      <c r="DQ1214" s="1">
        <v>0.22</v>
      </c>
      <c r="DR1214" s="1">
        <v>0.04</v>
      </c>
      <c r="DS1214" s="1">
        <v>8.6083120013856629</v>
      </c>
      <c r="DT1214" s="1">
        <v>0.21301165613137099</v>
      </c>
      <c r="DU1214" s="1">
        <v>9.1297370469530403E-2</v>
      </c>
      <c r="DV1214" s="1">
        <v>1</v>
      </c>
      <c r="DW1214" s="1">
        <v>-11.80351333333334</v>
      </c>
      <c r="DX1214" s="1">
        <v>-8.7430478309257639E-2</v>
      </c>
      <c r="DY1214" s="1">
        <v>4.0289971732705647E-2</v>
      </c>
      <c r="DZ1214" s="1">
        <v>1</v>
      </c>
      <c r="EA1214" s="1">
        <v>425.93460988587788</v>
      </c>
      <c r="EB1214" s="1">
        <v>-11.070350405881751</v>
      </c>
      <c r="EC1214" s="1">
        <v>1.8545037414949579</v>
      </c>
      <c r="ED1214" s="1">
        <v>0</v>
      </c>
      <c r="EE1214" s="1">
        <v>2.3825064999999999</v>
      </c>
      <c r="EF1214" s="1">
        <v>6.3364277673537167E-2</v>
      </c>
      <c r="EG1214" s="1">
        <v>7.9496290951213376E-3</v>
      </c>
      <c r="EH1214" s="1">
        <v>1</v>
      </c>
      <c r="EI1214" s="1">
        <v>2.0663435569053799</v>
      </c>
      <c r="EJ1214" s="1">
        <v>6.64528354685609E-3</v>
      </c>
      <c r="EK1214" s="1">
        <v>1.0996703204462709E-3</v>
      </c>
      <c r="EL1214" s="1">
        <v>1</v>
      </c>
      <c r="EM1214" s="1">
        <v>4</v>
      </c>
      <c r="EN1214" s="1">
        <v>5</v>
      </c>
      <c r="EO1214" s="1" t="s">
        <v>349</v>
      </c>
      <c r="EP1214" s="1">
        <v>2.9405000000000001</v>
      </c>
      <c r="EQ1214" s="1">
        <v>2.8014299999999999</v>
      </c>
      <c r="ER1214" s="1">
        <v>0.11569500000000001</v>
      </c>
      <c r="ES1214" s="1">
        <v>0.11736099999999999</v>
      </c>
      <c r="ET1214" s="1">
        <v>0.116623</v>
      </c>
      <c r="EU1214" s="1">
        <v>0.109357</v>
      </c>
      <c r="EV1214" s="1">
        <v>18066.5</v>
      </c>
      <c r="EW1214" s="1">
        <v>18907.099999999999</v>
      </c>
      <c r="EX1214" s="1">
        <v>23771.9</v>
      </c>
      <c r="EY1214" s="1">
        <v>24943.599999999999</v>
      </c>
      <c r="EZ1214" s="1">
        <v>33622.1</v>
      </c>
      <c r="FA1214" s="1">
        <v>35480.699999999997</v>
      </c>
      <c r="FB1214" s="1">
        <v>43358.5</v>
      </c>
      <c r="FC1214" s="1">
        <v>46114.1</v>
      </c>
      <c r="FD1214" s="1">
        <v>1.92835</v>
      </c>
      <c r="FE1214" s="1">
        <v>1.78715</v>
      </c>
      <c r="FF1214" s="1">
        <v>9.6186999999999995E-2</v>
      </c>
      <c r="FG1214" s="1">
        <v>0</v>
      </c>
      <c r="FH1214" s="1">
        <v>30.387899999999998</v>
      </c>
      <c r="FI1214" s="1">
        <v>999.9</v>
      </c>
      <c r="FJ1214" s="1">
        <v>47.9</v>
      </c>
      <c r="FK1214" s="1">
        <v>40</v>
      </c>
      <c r="FL1214" s="1">
        <v>35.805900000000001</v>
      </c>
      <c r="FM1214" s="1">
        <v>63.863999999999997</v>
      </c>
      <c r="FN1214" s="1">
        <v>26.073699999999999</v>
      </c>
      <c r="FO1214" s="1">
        <v>1</v>
      </c>
      <c r="FP1214" s="1">
        <v>0.59572400000000003</v>
      </c>
      <c r="FQ1214" s="1">
        <v>3.4080699999999999</v>
      </c>
      <c r="FR1214" s="1">
        <v>20.285299999999999</v>
      </c>
      <c r="FS1214" s="1">
        <v>5.2174399999999999</v>
      </c>
      <c r="FT1214" s="1">
        <v>11.908099999999999</v>
      </c>
      <c r="FU1214" s="1">
        <v>5.0057</v>
      </c>
      <c r="FV1214" s="1">
        <v>3.2911299999999999</v>
      </c>
      <c r="FW1214" s="1">
        <v>9999</v>
      </c>
      <c r="FX1214" s="1">
        <v>9999</v>
      </c>
      <c r="FY1214" s="1">
        <v>9999</v>
      </c>
      <c r="FZ1214" s="1">
        <v>999.9</v>
      </c>
      <c r="GA1214" s="1">
        <v>1.8597399999999999</v>
      </c>
      <c r="GB1214" s="1">
        <v>1.8547199999999999</v>
      </c>
      <c r="GC1214" s="1">
        <v>1.85791</v>
      </c>
      <c r="GD1214" s="1">
        <v>1.8563799999999999</v>
      </c>
      <c r="GE1214" s="1">
        <v>1.8551500000000001</v>
      </c>
      <c r="GF1214" s="1">
        <v>1.8547100000000001</v>
      </c>
      <c r="GG1214" s="1">
        <v>1.85355</v>
      </c>
      <c r="GH1214" s="1">
        <v>1.8565400000000001</v>
      </c>
      <c r="GI1214" s="1">
        <v>0</v>
      </c>
      <c r="GJ1214" s="1">
        <v>0</v>
      </c>
      <c r="GK1214" s="1">
        <v>0</v>
      </c>
      <c r="GL1214" s="1">
        <v>0</v>
      </c>
      <c r="GM1214" s="1" t="s">
        <v>350</v>
      </c>
      <c r="GN1214" s="1" t="s">
        <v>351</v>
      </c>
      <c r="GO1214" s="1" t="s">
        <v>352</v>
      </c>
      <c r="GP1214" s="1" t="s">
        <v>352</v>
      </c>
      <c r="GQ1214" s="1" t="s">
        <v>352</v>
      </c>
      <c r="GR1214" s="1" t="s">
        <v>352</v>
      </c>
      <c r="GS1214" s="1">
        <v>0</v>
      </c>
      <c r="GT1214" s="1">
        <v>100</v>
      </c>
      <c r="GU1214" s="1">
        <v>100</v>
      </c>
      <c r="GV1214" s="1">
        <v>1.6859999999999999</v>
      </c>
      <c r="GW1214" s="1">
        <v>1.2E-2</v>
      </c>
      <c r="GX1214" s="1">
        <v>0.33840731522955031</v>
      </c>
      <c r="GY1214" s="1">
        <v>3.036990343597491E-3</v>
      </c>
      <c r="GZ1214" s="1">
        <v>-1.538114387597119E-6</v>
      </c>
      <c r="HA1214" s="1">
        <v>3.3909691194327332E-10</v>
      </c>
      <c r="HB1214" s="1">
        <v>-6.9746585197615438E-2</v>
      </c>
      <c r="HC1214" s="1">
        <v>9.7621983196103414E-3</v>
      </c>
      <c r="HD1214" s="1">
        <v>-3.3387782167185642E-4</v>
      </c>
      <c r="HE1214" s="1">
        <v>2.632278881966732E-6</v>
      </c>
      <c r="HF1214" s="1">
        <v>6</v>
      </c>
      <c r="HG1214" s="1">
        <v>2134</v>
      </c>
      <c r="HH1214" s="1">
        <v>2</v>
      </c>
      <c r="HI1214" s="1">
        <v>31</v>
      </c>
      <c r="HJ1214" s="1">
        <v>3.2</v>
      </c>
      <c r="HK1214" s="1">
        <v>3.2</v>
      </c>
      <c r="HL1214" s="1">
        <v>1.42822</v>
      </c>
      <c r="HM1214" s="1">
        <v>2.36694</v>
      </c>
      <c r="HN1214" s="1">
        <v>1.4978</v>
      </c>
      <c r="HO1214" s="1">
        <v>2.3083499999999999</v>
      </c>
      <c r="HP1214" s="1">
        <v>1.5478499999999999</v>
      </c>
      <c r="HQ1214" s="1">
        <v>2.4365199999999998</v>
      </c>
      <c r="HR1214" s="1">
        <v>42.590400000000002</v>
      </c>
      <c r="HS1214" s="1">
        <v>14.175800000000001</v>
      </c>
      <c r="HT1214" s="1">
        <v>18</v>
      </c>
      <c r="HU1214" s="1">
        <v>496.66899999999998</v>
      </c>
      <c r="HV1214" s="1">
        <v>468.51900000000001</v>
      </c>
      <c r="HW1214" s="1">
        <v>25.9191</v>
      </c>
      <c r="HX1214" s="1">
        <v>34.343499999999999</v>
      </c>
      <c r="HY1214" s="1">
        <v>30.000399999999999</v>
      </c>
      <c r="HZ1214" s="1">
        <v>34.184800000000003</v>
      </c>
      <c r="IA1214" s="1">
        <v>34.287399999999998</v>
      </c>
      <c r="IB1214" s="1">
        <v>28.588699999999999</v>
      </c>
      <c r="IC1214" s="1">
        <v>29.8827</v>
      </c>
      <c r="ID1214" s="1">
        <v>0</v>
      </c>
      <c r="IE1214" s="1">
        <v>25.884499999999999</v>
      </c>
      <c r="IF1214" s="1">
        <v>600</v>
      </c>
      <c r="IG1214" s="1">
        <v>24.871300000000002</v>
      </c>
      <c r="IH1214" s="1">
        <v>100.249</v>
      </c>
      <c r="II1214" s="1">
        <v>99.937899999999999</v>
      </c>
      <c r="IJ1214" s="1" t="s">
        <v>1117</v>
      </c>
    </row>
    <row r="1215" spans="1:244" ht="15.75" customHeight="1" x14ac:dyDescent="0.3">
      <c r="A1215" s="1">
        <v>1199</v>
      </c>
      <c r="B1215" s="1">
        <v>1659888720.0999999</v>
      </c>
      <c r="C1215" s="1">
        <v>8463</v>
      </c>
      <c r="D1215" s="1" t="s">
        <v>2684</v>
      </c>
      <c r="E1215" s="1" t="s">
        <v>2685</v>
      </c>
      <c r="F1215" s="1">
        <v>1</v>
      </c>
      <c r="G1215" s="1" t="s">
        <v>1115</v>
      </c>
      <c r="H1215" s="1" t="s">
        <v>345</v>
      </c>
      <c r="I1215" s="1" t="s">
        <v>1102</v>
      </c>
      <c r="J1215" s="1" t="s">
        <v>1113</v>
      </c>
      <c r="K1215" s="1" t="s">
        <v>1114</v>
      </c>
      <c r="L1215" s="1" t="s">
        <v>1904</v>
      </c>
      <c r="M1215" s="1" t="s">
        <v>1869</v>
      </c>
      <c r="N1215" s="1">
        <v>1659888712.349999</v>
      </c>
      <c r="O1215" s="1">
        <f t="shared" si="136"/>
        <v>1.7058270291715409E-3</v>
      </c>
      <c r="P1215" s="1">
        <f t="shared" si="137"/>
        <v>1.7058270291715409</v>
      </c>
      <c r="Q1215" s="1">
        <f t="shared" si="138"/>
        <v>10.305591318077802</v>
      </c>
      <c r="R1215" s="1">
        <f t="shared" si="139"/>
        <v>786.29656666666665</v>
      </c>
      <c r="S1215" s="1">
        <f t="shared" si="140"/>
        <v>554.79022868747643</v>
      </c>
      <c r="T1215" s="1">
        <f t="shared" si="141"/>
        <v>55.072186844458166</v>
      </c>
      <c r="U1215" s="1">
        <f t="shared" si="142"/>
        <v>78.053053560566653</v>
      </c>
      <c r="V1215" s="1">
        <f t="shared" si="143"/>
        <v>8.0163832979911018E-2</v>
      </c>
      <c r="W1215" s="1">
        <f t="shared" si="144"/>
        <v>2.9154746239894505</v>
      </c>
      <c r="X1215" s="1">
        <f t="shared" si="145"/>
        <v>7.8959145198151254E-2</v>
      </c>
      <c r="Y1215" s="1">
        <f t="shared" si="146"/>
        <v>4.9456194029111417E-2</v>
      </c>
      <c r="Z1215" s="1">
        <f t="shared" si="147"/>
        <v>321.51888065593721</v>
      </c>
      <c r="AA1215" s="1">
        <f t="shared" si="148"/>
        <v>32.443655339144968</v>
      </c>
      <c r="AB1215" s="1">
        <f t="shared" si="149"/>
        <v>31.988479999999999</v>
      </c>
      <c r="AC1215" s="1">
        <f t="shared" si="150"/>
        <v>4.7719705730088373</v>
      </c>
      <c r="AD1215" s="1">
        <f t="shared" si="151"/>
        <v>60.06942744997157</v>
      </c>
      <c r="AE1215" s="1">
        <f t="shared" si="152"/>
        <v>2.7082218243666363</v>
      </c>
      <c r="AF1215" s="1">
        <f t="shared" si="153"/>
        <v>4.5084861623196941</v>
      </c>
      <c r="AG1215" s="1">
        <f t="shared" si="154"/>
        <v>2.063748748642201</v>
      </c>
      <c r="AH1215" s="1">
        <f t="shared" si="155"/>
        <v>-75.226971986464946</v>
      </c>
      <c r="AI1215" s="1">
        <f t="shared" si="156"/>
        <v>-157.13610564995227</v>
      </c>
      <c r="AJ1215" s="1">
        <f t="shared" si="157"/>
        <v>-12.161643865111472</v>
      </c>
      <c r="AK1215" s="1">
        <f t="shared" si="158"/>
        <v>76.994159154408493</v>
      </c>
      <c r="AL1215" s="1">
        <f t="shared" si="159"/>
        <v>10.078296878312758</v>
      </c>
      <c r="AM1215" s="1">
        <f t="shared" si="160"/>
        <v>1.7022219842269499</v>
      </c>
      <c r="AN1215" s="1">
        <f t="shared" si="161"/>
        <v>10.305591318077802</v>
      </c>
      <c r="AO1215" s="1">
        <v>820.74117387381989</v>
      </c>
      <c r="AP1215" s="1">
        <v>808.07808484848431</v>
      </c>
      <c r="AQ1215" s="1">
        <v>-4.2147159127614436E-3</v>
      </c>
      <c r="AR1215" s="1">
        <v>65.736930072201972</v>
      </c>
      <c r="AS1215" s="1">
        <f t="shared" si="162"/>
        <v>1.7058270291715409</v>
      </c>
      <c r="AT1215" s="1">
        <v>25.290109474862181</v>
      </c>
      <c r="AU1215" s="1">
        <v>27.281272121212108</v>
      </c>
      <c r="AV1215" s="1">
        <v>-7.2083919333479942E-5</v>
      </c>
      <c r="AW1215" s="1">
        <v>81.40458193990662</v>
      </c>
      <c r="AX1215" s="1">
        <v>1</v>
      </c>
      <c r="AY1215" s="1">
        <v>0</v>
      </c>
      <c r="AZ1215" s="1">
        <f t="shared" si="163"/>
        <v>1</v>
      </c>
      <c r="BA1215" s="1">
        <f t="shared" si="164"/>
        <v>0</v>
      </c>
      <c r="BB1215" s="1">
        <f t="shared" si="165"/>
        <v>51765.088567696446</v>
      </c>
      <c r="BC1215" s="1">
        <f t="shared" si="166"/>
        <v>2000.017333333333</v>
      </c>
      <c r="BD1215" s="1">
        <f t="shared" si="167"/>
        <v>1681.214619199967</v>
      </c>
      <c r="BE1215" s="1">
        <f t="shared" si="168"/>
        <v>0.84060002439977222</v>
      </c>
      <c r="BF1215" s="1">
        <f t="shared" si="169"/>
        <v>0.1607580470915605</v>
      </c>
      <c r="BG1215" s="1">
        <v>6</v>
      </c>
      <c r="BH1215" s="1">
        <v>0.5</v>
      </c>
      <c r="BI1215" s="1" t="s">
        <v>347</v>
      </c>
      <c r="BJ1215" s="1">
        <v>2</v>
      </c>
      <c r="BK1215" s="1" t="b">
        <v>1</v>
      </c>
      <c r="BL1215" s="1">
        <v>1659888712.349999</v>
      </c>
      <c r="BM1215" s="1">
        <v>786.29656666666665</v>
      </c>
      <c r="BN1215" s="1">
        <v>799.99360000000001</v>
      </c>
      <c r="BO1215" s="1">
        <v>27.282283333333339</v>
      </c>
      <c r="BP1215" s="1">
        <v>25.29579</v>
      </c>
      <c r="BQ1215" s="1">
        <v>784.08656666666661</v>
      </c>
      <c r="BR1215" s="1">
        <v>27.27428333333334</v>
      </c>
      <c r="BS1215" s="1">
        <v>500.11186666666657</v>
      </c>
      <c r="BT1215" s="1">
        <v>99.16680333333332</v>
      </c>
      <c r="BU1215" s="1">
        <v>9.9881616666666673E-2</v>
      </c>
      <c r="BV1215" s="1">
        <v>30.988753333333332</v>
      </c>
      <c r="BW1215" s="1">
        <v>31.988479999999999</v>
      </c>
      <c r="BX1215" s="1">
        <v>999.9000000000002</v>
      </c>
      <c r="BY1215" s="1">
        <v>0</v>
      </c>
      <c r="BZ1215" s="1">
        <v>0</v>
      </c>
      <c r="CA1215" s="1">
        <v>10003.330333333341</v>
      </c>
      <c r="CB1215" s="1">
        <v>0</v>
      </c>
      <c r="CC1215" s="1">
        <v>181.98416666666671</v>
      </c>
      <c r="CD1215" s="1">
        <v>-13.96126333333333</v>
      </c>
      <c r="CE1215" s="1">
        <v>808.07713333333334</v>
      </c>
      <c r="CF1215" s="1">
        <v>820.75519999999995</v>
      </c>
      <c r="CG1215" s="1">
        <v>1.9849593333333331</v>
      </c>
      <c r="CH1215" s="1">
        <v>799.99360000000001</v>
      </c>
      <c r="CI1215" s="1">
        <v>25.29579</v>
      </c>
      <c r="CJ1215" s="1">
        <v>2.7053453333333342</v>
      </c>
      <c r="CK1215" s="1">
        <v>2.5085026666666659</v>
      </c>
      <c r="CL1215" s="1">
        <v>22.31762333333333</v>
      </c>
      <c r="CM1215" s="1">
        <v>21.08177666666667</v>
      </c>
      <c r="CN1215" s="1">
        <v>2000.017333333333</v>
      </c>
      <c r="CO1215" s="1">
        <v>0.97999819999999993</v>
      </c>
      <c r="CP1215" s="1">
        <v>2.0002073333333328E-2</v>
      </c>
      <c r="CQ1215" s="1">
        <v>0</v>
      </c>
      <c r="CR1215" s="1">
        <v>2.526966666666667</v>
      </c>
      <c r="CS1215" s="1">
        <v>0</v>
      </c>
      <c r="CT1215" s="1">
        <v>15911.76666666667</v>
      </c>
      <c r="CU1215" s="1">
        <v>17412.46</v>
      </c>
      <c r="CV1215" s="1">
        <v>43.75</v>
      </c>
      <c r="CW1215" s="1">
        <v>45.5</v>
      </c>
      <c r="CX1215" s="1">
        <v>43.879133333333328</v>
      </c>
      <c r="CY1215" s="1">
        <v>43.625</v>
      </c>
      <c r="CZ1215" s="1">
        <v>43.75</v>
      </c>
      <c r="DA1215" s="1">
        <v>1960.0166666666671</v>
      </c>
      <c r="DB1215" s="1">
        <v>40.002000000000002</v>
      </c>
      <c r="DC1215" s="1">
        <v>0</v>
      </c>
      <c r="DD1215" s="1">
        <v>1659888719.3</v>
      </c>
      <c r="DE1215" s="1">
        <v>0</v>
      </c>
      <c r="DF1215" s="1">
        <v>1659888759.0999999</v>
      </c>
      <c r="DG1215" s="1" t="s">
        <v>2686</v>
      </c>
      <c r="DH1215" s="1">
        <v>1659888759.0999999</v>
      </c>
      <c r="DI1215" s="1">
        <v>1659888741.0999999</v>
      </c>
      <c r="DJ1215" s="1">
        <v>23</v>
      </c>
      <c r="DK1215" s="1">
        <v>0.247</v>
      </c>
      <c r="DL1215" s="1">
        <v>-3.0000000000000001E-3</v>
      </c>
      <c r="DM1215" s="1">
        <v>2.21</v>
      </c>
      <c r="DN1215" s="1">
        <v>8.0000000000000002E-3</v>
      </c>
      <c r="DO1215" s="1">
        <v>800</v>
      </c>
      <c r="DP1215" s="1">
        <v>25</v>
      </c>
      <c r="DQ1215" s="1">
        <v>0.26</v>
      </c>
      <c r="DR1215" s="1">
        <v>0.04</v>
      </c>
      <c r="DS1215" s="1">
        <v>10.291522999515999</v>
      </c>
      <c r="DT1215" s="1">
        <v>0.1114883143875714</v>
      </c>
      <c r="DU1215" s="1">
        <v>0.1241924109537668</v>
      </c>
      <c r="DV1215" s="1">
        <v>1</v>
      </c>
      <c r="DW1215" s="1">
        <v>-13.965187096774191</v>
      </c>
      <c r="DX1215" s="1">
        <v>0.34056774193550399</v>
      </c>
      <c r="DY1215" s="1">
        <v>7.0619360143342816E-2</v>
      </c>
      <c r="DZ1215" s="1">
        <v>1</v>
      </c>
      <c r="EA1215" s="1">
        <v>554.63327159763526</v>
      </c>
      <c r="EB1215" s="1">
        <v>-7.3575297724663251</v>
      </c>
      <c r="EC1215" s="1">
        <v>1.971882239424535</v>
      </c>
      <c r="ED1215" s="1">
        <v>0</v>
      </c>
      <c r="EE1215" s="1">
        <v>1.9910831707317069</v>
      </c>
      <c r="EF1215" s="1">
        <v>-4.4693101045295058E-2</v>
      </c>
      <c r="EG1215" s="1">
        <v>1.25750599938489E-2</v>
      </c>
      <c r="EH1215" s="1">
        <v>1</v>
      </c>
      <c r="EI1215" s="1">
        <v>2.0639404116170428</v>
      </c>
      <c r="EJ1215" s="1">
        <v>-6.9301651848045513E-3</v>
      </c>
      <c r="EK1215" s="1">
        <v>1.0606636442737751E-3</v>
      </c>
      <c r="EL1215" s="1">
        <v>1</v>
      </c>
      <c r="EM1215" s="1">
        <v>4</v>
      </c>
      <c r="EN1215" s="1">
        <v>5</v>
      </c>
      <c r="EO1215" s="1" t="s">
        <v>349</v>
      </c>
      <c r="EP1215" s="1">
        <v>2.9402599999999999</v>
      </c>
      <c r="EQ1215" s="1">
        <v>2.8010299999999999</v>
      </c>
      <c r="ER1215" s="1">
        <v>0.141179</v>
      </c>
      <c r="ES1215" s="1">
        <v>0.14286699999999999</v>
      </c>
      <c r="ET1215" s="1">
        <v>0.116994</v>
      </c>
      <c r="EU1215" s="1">
        <v>0.11094999999999999</v>
      </c>
      <c r="EV1215" s="1">
        <v>17540.099999999999</v>
      </c>
      <c r="EW1215" s="1">
        <v>18354.400000000001</v>
      </c>
      <c r="EX1215" s="1">
        <v>23765.7</v>
      </c>
      <c r="EY1215" s="1">
        <v>24936.5</v>
      </c>
      <c r="EZ1215" s="1">
        <v>33600.800000000003</v>
      </c>
      <c r="FA1215" s="1">
        <v>35408.9</v>
      </c>
      <c r="FB1215" s="1">
        <v>43348.2</v>
      </c>
      <c r="FC1215" s="1">
        <v>46101.599999999999</v>
      </c>
      <c r="FD1215" s="1">
        <v>1.927</v>
      </c>
      <c r="FE1215" s="1">
        <v>1.7867299999999999</v>
      </c>
      <c r="FF1215" s="1">
        <v>8.5551299999999997E-2</v>
      </c>
      <c r="FG1215" s="1">
        <v>0</v>
      </c>
      <c r="FH1215" s="1">
        <v>30.597999999999999</v>
      </c>
      <c r="FI1215" s="1">
        <v>999.9</v>
      </c>
      <c r="FJ1215" s="1">
        <v>47.5</v>
      </c>
      <c r="FK1215" s="1">
        <v>40</v>
      </c>
      <c r="FL1215" s="1">
        <v>35.511800000000001</v>
      </c>
      <c r="FM1215" s="1">
        <v>63.594099999999997</v>
      </c>
      <c r="FN1215" s="1">
        <v>25.432700000000001</v>
      </c>
      <c r="FO1215" s="1">
        <v>1</v>
      </c>
      <c r="FP1215" s="1">
        <v>0.60949399999999998</v>
      </c>
      <c r="FQ1215" s="1">
        <v>3.2307399999999999</v>
      </c>
      <c r="FR1215" s="1">
        <v>20.288699999999999</v>
      </c>
      <c r="FS1215" s="1">
        <v>5.2187900000000003</v>
      </c>
      <c r="FT1215" s="1">
        <v>11.908099999999999</v>
      </c>
      <c r="FU1215" s="1">
        <v>5.0048500000000002</v>
      </c>
      <c r="FV1215" s="1">
        <v>3.2913000000000001</v>
      </c>
      <c r="FW1215" s="1">
        <v>9999</v>
      </c>
      <c r="FX1215" s="1">
        <v>9999</v>
      </c>
      <c r="FY1215" s="1">
        <v>9999</v>
      </c>
      <c r="FZ1215" s="1">
        <v>999.9</v>
      </c>
      <c r="GA1215" s="1">
        <v>1.8597399999999999</v>
      </c>
      <c r="GB1215" s="1">
        <v>1.8547400000000001</v>
      </c>
      <c r="GC1215" s="1">
        <v>1.8579300000000001</v>
      </c>
      <c r="GD1215" s="1">
        <v>1.8563799999999999</v>
      </c>
      <c r="GE1215" s="1">
        <v>1.8551599999999999</v>
      </c>
      <c r="GF1215" s="1">
        <v>1.8547100000000001</v>
      </c>
      <c r="GG1215" s="1">
        <v>1.8535699999999999</v>
      </c>
      <c r="GH1215" s="1">
        <v>1.8565400000000001</v>
      </c>
      <c r="GI1215" s="1">
        <v>0</v>
      </c>
      <c r="GJ1215" s="1">
        <v>0</v>
      </c>
      <c r="GK1215" s="1">
        <v>0</v>
      </c>
      <c r="GL1215" s="1">
        <v>0</v>
      </c>
      <c r="GM1215" s="1" t="s">
        <v>350</v>
      </c>
      <c r="GN1215" s="1" t="s">
        <v>351</v>
      </c>
      <c r="GO1215" s="1" t="s">
        <v>352</v>
      </c>
      <c r="GP1215" s="1" t="s">
        <v>352</v>
      </c>
      <c r="GQ1215" s="1" t="s">
        <v>352</v>
      </c>
      <c r="GR1215" s="1" t="s">
        <v>352</v>
      </c>
      <c r="GS1215" s="1">
        <v>0</v>
      </c>
      <c r="GT1215" s="1">
        <v>100</v>
      </c>
      <c r="GU1215" s="1">
        <v>100</v>
      </c>
      <c r="GV1215" s="1">
        <v>2.21</v>
      </c>
      <c r="GW1215" s="1">
        <v>8.0000000000000002E-3</v>
      </c>
      <c r="GX1215" s="1">
        <v>0.34667362376014849</v>
      </c>
      <c r="GY1215" s="1">
        <v>3.036990343597491E-3</v>
      </c>
      <c r="GZ1215" s="1">
        <v>-1.538114387597119E-6</v>
      </c>
      <c r="HA1215" s="1">
        <v>3.3909691194327332E-10</v>
      </c>
      <c r="HB1215" s="1">
        <v>-6.482309132124843E-2</v>
      </c>
      <c r="HC1215" s="1">
        <v>9.7621983196103414E-3</v>
      </c>
      <c r="HD1215" s="1">
        <v>-3.3387782167185642E-4</v>
      </c>
      <c r="HE1215" s="1">
        <v>2.632278881966732E-6</v>
      </c>
      <c r="HF1215" s="1">
        <v>6</v>
      </c>
      <c r="HG1215" s="1">
        <v>2134</v>
      </c>
      <c r="HH1215" s="1">
        <v>2</v>
      </c>
      <c r="HI1215" s="1">
        <v>31</v>
      </c>
      <c r="HJ1215" s="1">
        <v>2.2999999999999998</v>
      </c>
      <c r="HK1215" s="1">
        <v>2.2000000000000002</v>
      </c>
      <c r="HL1215" s="1">
        <v>1.80542</v>
      </c>
      <c r="HM1215" s="1">
        <v>2.36938</v>
      </c>
      <c r="HN1215" s="1">
        <v>1.4978</v>
      </c>
      <c r="HO1215" s="1">
        <v>2.3083499999999999</v>
      </c>
      <c r="HP1215" s="1">
        <v>1.5478499999999999</v>
      </c>
      <c r="HQ1215" s="1">
        <v>2.2717299999999998</v>
      </c>
      <c r="HR1215" s="1">
        <v>42.724200000000003</v>
      </c>
      <c r="HS1215" s="1">
        <v>14.1408</v>
      </c>
      <c r="HT1215" s="1">
        <v>18</v>
      </c>
      <c r="HU1215" s="1">
        <v>496.517</v>
      </c>
      <c r="HV1215" s="1">
        <v>468.92099999999999</v>
      </c>
      <c r="HW1215" s="1">
        <v>25.821100000000001</v>
      </c>
      <c r="HX1215" s="1">
        <v>34.4968</v>
      </c>
      <c r="HY1215" s="1">
        <v>30.000399999999999</v>
      </c>
      <c r="HZ1215" s="1">
        <v>34.281100000000002</v>
      </c>
      <c r="IA1215" s="1">
        <v>34.383699999999997</v>
      </c>
      <c r="IB1215" s="1">
        <v>36.167000000000002</v>
      </c>
      <c r="IC1215" s="1">
        <v>27.644400000000001</v>
      </c>
      <c r="ID1215" s="1">
        <v>0</v>
      </c>
      <c r="IE1215" s="1">
        <v>25.8308</v>
      </c>
      <c r="IF1215" s="1">
        <v>800</v>
      </c>
      <c r="IG1215" s="1">
        <v>25.3902</v>
      </c>
      <c r="IH1215" s="1">
        <v>100.22499999999999</v>
      </c>
      <c r="II1215" s="1">
        <v>99.910399999999996</v>
      </c>
      <c r="IJ1215" s="1" t="s">
        <v>1117</v>
      </c>
    </row>
    <row r="1216" spans="1:244" ht="15.75" customHeight="1" x14ac:dyDescent="0.3">
      <c r="A1216" s="1">
        <v>1200</v>
      </c>
      <c r="B1216" s="1">
        <v>1659888893.0999999</v>
      </c>
      <c r="C1216" s="1">
        <v>8636</v>
      </c>
      <c r="D1216" s="1" t="s">
        <v>2687</v>
      </c>
      <c r="E1216" s="1" t="s">
        <v>2688</v>
      </c>
      <c r="F1216" s="1">
        <v>1</v>
      </c>
      <c r="G1216" s="1" t="s">
        <v>1115</v>
      </c>
      <c r="H1216" s="1" t="s">
        <v>345</v>
      </c>
      <c r="I1216" s="1" t="s">
        <v>1102</v>
      </c>
      <c r="J1216" s="1" t="s">
        <v>1113</v>
      </c>
      <c r="K1216" s="1" t="s">
        <v>1114</v>
      </c>
      <c r="L1216" s="1" t="s">
        <v>1904</v>
      </c>
      <c r="M1216" s="1" t="s">
        <v>1869</v>
      </c>
      <c r="N1216" s="1">
        <v>1659888885.099999</v>
      </c>
      <c r="O1216" s="1">
        <f t="shared" si="136"/>
        <v>1.526828008321235E-3</v>
      </c>
      <c r="P1216" s="1">
        <f t="shared" si="137"/>
        <v>1.5268280083212351</v>
      </c>
      <c r="Q1216" s="1">
        <f t="shared" si="138"/>
        <v>11.008695029361778</v>
      </c>
      <c r="R1216" s="1">
        <f t="shared" si="139"/>
        <v>984.94151612903215</v>
      </c>
      <c r="S1216" s="1">
        <f t="shared" si="140"/>
        <v>704.71816007819564</v>
      </c>
      <c r="T1216" s="1">
        <f t="shared" si="141"/>
        <v>69.952715937233251</v>
      </c>
      <c r="U1216" s="1">
        <f t="shared" si="142"/>
        <v>97.76863715973623</v>
      </c>
      <c r="V1216" s="1">
        <f t="shared" si="143"/>
        <v>7.1035108703358843E-2</v>
      </c>
      <c r="W1216" s="1">
        <f t="shared" si="144"/>
        <v>2.9145975035071725</v>
      </c>
      <c r="X1216" s="1">
        <f t="shared" si="145"/>
        <v>7.0087138589880082E-2</v>
      </c>
      <c r="Y1216" s="1">
        <f t="shared" si="146"/>
        <v>4.3888578959894883E-2</v>
      </c>
      <c r="Z1216" s="1">
        <f t="shared" si="147"/>
        <v>321.51363174193534</v>
      </c>
      <c r="AA1216" s="1">
        <f t="shared" si="148"/>
        <v>32.497581750025795</v>
      </c>
      <c r="AB1216" s="1">
        <f t="shared" si="149"/>
        <v>32.030274193548379</v>
      </c>
      <c r="AC1216" s="1">
        <f t="shared" si="150"/>
        <v>4.7832716135633362</v>
      </c>
      <c r="AD1216" s="1">
        <f t="shared" si="151"/>
        <v>59.916309406982727</v>
      </c>
      <c r="AE1216" s="1">
        <f t="shared" si="152"/>
        <v>2.7023837647647952</v>
      </c>
      <c r="AF1216" s="1">
        <f t="shared" si="153"/>
        <v>4.5102640524949553</v>
      </c>
      <c r="AG1216" s="1">
        <f t="shared" si="154"/>
        <v>2.0808878487985409</v>
      </c>
      <c r="AH1216" s="1">
        <f t="shared" si="155"/>
        <v>-67.333115166966465</v>
      </c>
      <c r="AI1216" s="1">
        <f t="shared" si="156"/>
        <v>-162.56955397157421</v>
      </c>
      <c r="AJ1216" s="1">
        <f t="shared" si="157"/>
        <v>-12.588978046171057</v>
      </c>
      <c r="AK1216" s="1">
        <f t="shared" si="158"/>
        <v>79.02198455722359</v>
      </c>
      <c r="AL1216" s="1">
        <f t="shared" si="159"/>
        <v>11.043116552160628</v>
      </c>
      <c r="AM1216" s="1">
        <f t="shared" si="160"/>
        <v>1.5312848311879275</v>
      </c>
      <c r="AN1216" s="1">
        <f t="shared" si="161"/>
        <v>11.008695029361778</v>
      </c>
      <c r="AO1216" s="1">
        <v>1026.1485882406821</v>
      </c>
      <c r="AP1216" s="1">
        <v>1012.581212121212</v>
      </c>
      <c r="AQ1216" s="1">
        <v>2.948323241643229E-3</v>
      </c>
      <c r="AR1216" s="1">
        <v>65.91395411356082</v>
      </c>
      <c r="AS1216" s="1">
        <f t="shared" si="162"/>
        <v>1.5268280083212351</v>
      </c>
      <c r="AT1216" s="1">
        <v>25.439307906686</v>
      </c>
      <c r="AU1216" s="1">
        <v>27.221318787878769</v>
      </c>
      <c r="AV1216" s="1">
        <v>-1.575468897183487E-5</v>
      </c>
      <c r="AW1216" s="1">
        <v>81.131080664548094</v>
      </c>
      <c r="AX1216" s="1">
        <v>1</v>
      </c>
      <c r="AY1216" s="1">
        <v>0</v>
      </c>
      <c r="AZ1216" s="1">
        <f t="shared" si="163"/>
        <v>1</v>
      </c>
      <c r="BA1216" s="1">
        <f t="shared" si="164"/>
        <v>0</v>
      </c>
      <c r="BB1216" s="1">
        <f t="shared" si="165"/>
        <v>51738.952614109505</v>
      </c>
      <c r="BC1216" s="1">
        <f t="shared" si="166"/>
        <v>1999.9851612903219</v>
      </c>
      <c r="BD1216" s="1">
        <f t="shared" si="167"/>
        <v>1681.1875354838703</v>
      </c>
      <c r="BE1216" s="1">
        <f t="shared" si="168"/>
        <v>0.84060000445164584</v>
      </c>
      <c r="BF1216" s="1">
        <f t="shared" si="169"/>
        <v>0.16075800859167663</v>
      </c>
      <c r="BG1216" s="1">
        <v>6</v>
      </c>
      <c r="BH1216" s="1">
        <v>0.5</v>
      </c>
      <c r="BI1216" s="1" t="s">
        <v>347</v>
      </c>
      <c r="BJ1216" s="1">
        <v>2</v>
      </c>
      <c r="BK1216" s="1" t="b">
        <v>1</v>
      </c>
      <c r="BL1216" s="1">
        <v>1659888885.099999</v>
      </c>
      <c r="BM1216" s="1">
        <v>984.94151612903215</v>
      </c>
      <c r="BN1216" s="1">
        <v>999.99967741935484</v>
      </c>
      <c r="BO1216" s="1">
        <v>27.224374193548389</v>
      </c>
      <c r="BP1216" s="1">
        <v>25.437267741935479</v>
      </c>
      <c r="BQ1216" s="1">
        <v>982.56951612903219</v>
      </c>
      <c r="BR1216" s="1">
        <v>27.21637419354839</v>
      </c>
      <c r="BS1216" s="1">
        <v>500.11454838709687</v>
      </c>
      <c r="BT1216" s="1">
        <v>99.163322580645143</v>
      </c>
      <c r="BU1216" s="1">
        <v>0.10007078709677419</v>
      </c>
      <c r="BV1216" s="1">
        <v>30.995667741935488</v>
      </c>
      <c r="BW1216" s="1">
        <v>32.030274193548379</v>
      </c>
      <c r="BX1216" s="1">
        <v>999.90000000000032</v>
      </c>
      <c r="BY1216" s="1">
        <v>0</v>
      </c>
      <c r="BZ1216" s="1">
        <v>0</v>
      </c>
      <c r="CA1216" s="1">
        <v>9998.6674193548388</v>
      </c>
      <c r="CB1216" s="1">
        <v>0</v>
      </c>
      <c r="CC1216" s="1">
        <v>221.77070967741929</v>
      </c>
      <c r="CD1216" s="1">
        <v>-15.015183870967739</v>
      </c>
      <c r="CE1216" s="1">
        <v>1012.545806451613</v>
      </c>
      <c r="CF1216" s="1">
        <v>1026.101290322581</v>
      </c>
      <c r="CG1216" s="1">
        <v>1.782973225806451</v>
      </c>
      <c r="CH1216" s="1">
        <v>999.99967741935484</v>
      </c>
      <c r="CI1216" s="1">
        <v>25.437267741935479</v>
      </c>
      <c r="CJ1216" s="1">
        <v>2.6992490322580638</v>
      </c>
      <c r="CK1216" s="1">
        <v>2.5224441935483868</v>
      </c>
      <c r="CL1216" s="1">
        <v>22.280538709677419</v>
      </c>
      <c r="CM1216" s="1">
        <v>21.17204516129032</v>
      </c>
      <c r="CN1216" s="1">
        <v>1999.9851612903219</v>
      </c>
      <c r="CO1216" s="1">
        <v>0.97999899999999984</v>
      </c>
      <c r="CP1216" s="1">
        <v>2.00013E-2</v>
      </c>
      <c r="CQ1216" s="1">
        <v>0</v>
      </c>
      <c r="CR1216" s="1">
        <v>2.6869677419354838</v>
      </c>
      <c r="CS1216" s="1">
        <v>0</v>
      </c>
      <c r="CT1216" s="1">
        <v>15865.516129032259</v>
      </c>
      <c r="CU1216" s="1">
        <v>17412.193548387098</v>
      </c>
      <c r="CV1216" s="1">
        <v>43.875</v>
      </c>
      <c r="CW1216" s="1">
        <v>45.436999999999969</v>
      </c>
      <c r="CX1216" s="1">
        <v>43.995935483870973</v>
      </c>
      <c r="CY1216" s="1">
        <v>43.625</v>
      </c>
      <c r="CZ1216" s="1">
        <v>43.852645161290319</v>
      </c>
      <c r="DA1216" s="1">
        <v>1959.9851612903219</v>
      </c>
      <c r="DB1216" s="1">
        <v>40</v>
      </c>
      <c r="DC1216" s="1">
        <v>0</v>
      </c>
      <c r="DD1216" s="1">
        <v>1659888892.0999999</v>
      </c>
      <c r="DE1216" s="1">
        <v>0</v>
      </c>
      <c r="DF1216" s="1">
        <v>1659888918.0999999</v>
      </c>
      <c r="DG1216" s="1" t="s">
        <v>2689</v>
      </c>
      <c r="DH1216" s="1">
        <v>1659888918.0999999</v>
      </c>
      <c r="DI1216" s="1">
        <v>1659888914.0999999</v>
      </c>
      <c r="DJ1216" s="1">
        <v>24</v>
      </c>
      <c r="DK1216" s="1">
        <v>-5.7000000000000002E-2</v>
      </c>
      <c r="DL1216" s="1">
        <v>0</v>
      </c>
      <c r="DM1216" s="1">
        <v>2.3719999999999999</v>
      </c>
      <c r="DN1216" s="1">
        <v>8.0000000000000002E-3</v>
      </c>
      <c r="DO1216" s="1">
        <v>1000</v>
      </c>
      <c r="DP1216" s="1">
        <v>25</v>
      </c>
      <c r="DQ1216" s="1">
        <v>0.28999999999999998</v>
      </c>
      <c r="DR1216" s="1">
        <v>0.05</v>
      </c>
      <c r="DS1216" s="1">
        <v>11.0421245071639</v>
      </c>
      <c r="DT1216" s="1">
        <v>-0.14284579029637751</v>
      </c>
      <c r="DU1216" s="1">
        <v>0.1046142342773663</v>
      </c>
      <c r="DV1216" s="1">
        <v>1</v>
      </c>
      <c r="DW1216" s="1">
        <v>-15.015183870967739</v>
      </c>
      <c r="DX1216" s="1">
        <v>-0.2123225806451039</v>
      </c>
      <c r="DY1216" s="1">
        <v>8.794682813248017E-2</v>
      </c>
      <c r="DZ1216" s="1">
        <v>1</v>
      </c>
      <c r="EA1216" s="1">
        <v>704.93183061747663</v>
      </c>
      <c r="EB1216" s="1">
        <v>-16.284854718208798</v>
      </c>
      <c r="EC1216" s="1">
        <v>3.1758156196899501</v>
      </c>
      <c r="ED1216" s="1">
        <v>0</v>
      </c>
      <c r="EE1216" s="1">
        <v>1.792438048780487</v>
      </c>
      <c r="EF1216" s="1">
        <v>-0.13954452961672409</v>
      </c>
      <c r="EG1216" s="1">
        <v>1.8000242440035629E-2</v>
      </c>
      <c r="EH1216" s="1">
        <v>1</v>
      </c>
      <c r="EI1216" s="1">
        <v>2.0813026938501449</v>
      </c>
      <c r="EJ1216" s="1">
        <v>1.0223827954328421E-3</v>
      </c>
      <c r="EK1216" s="1">
        <v>1.5779787795374991E-3</v>
      </c>
      <c r="EL1216" s="1">
        <v>1</v>
      </c>
      <c r="EM1216" s="1">
        <v>4</v>
      </c>
      <c r="EN1216" s="1">
        <v>5</v>
      </c>
      <c r="EO1216" s="1" t="s">
        <v>349</v>
      </c>
      <c r="EP1216" s="1">
        <v>2.9401000000000002</v>
      </c>
      <c r="EQ1216" s="1">
        <v>2.8009300000000001</v>
      </c>
      <c r="ER1216" s="1">
        <v>0.16359699999999999</v>
      </c>
      <c r="ES1216" s="1">
        <v>0.16522200000000001</v>
      </c>
      <c r="ET1216" s="1">
        <v>0.116787</v>
      </c>
      <c r="EU1216" s="1">
        <v>0.111391</v>
      </c>
      <c r="EV1216" s="1">
        <v>17076.7</v>
      </c>
      <c r="EW1216" s="1">
        <v>17869.400000000001</v>
      </c>
      <c r="EX1216" s="1">
        <v>23759.8</v>
      </c>
      <c r="EY1216" s="1">
        <v>24929.8</v>
      </c>
      <c r="EZ1216" s="1">
        <v>33601.4</v>
      </c>
      <c r="FA1216" s="1">
        <v>35384</v>
      </c>
      <c r="FB1216" s="1">
        <v>43338</v>
      </c>
      <c r="FC1216" s="1">
        <v>46090.5</v>
      </c>
      <c r="FD1216" s="1">
        <v>1.9247000000000001</v>
      </c>
      <c r="FE1216" s="1">
        <v>1.78515</v>
      </c>
      <c r="FF1216" s="1">
        <v>8.3006899999999995E-2</v>
      </c>
      <c r="FG1216" s="1">
        <v>0</v>
      </c>
      <c r="FH1216" s="1">
        <v>30.6799</v>
      </c>
      <c r="FI1216" s="1">
        <v>999.9</v>
      </c>
      <c r="FJ1216" s="1">
        <v>46.9</v>
      </c>
      <c r="FK1216" s="1">
        <v>40.200000000000003</v>
      </c>
      <c r="FL1216" s="1">
        <v>35.436199999999999</v>
      </c>
      <c r="FM1216" s="1">
        <v>63.7241</v>
      </c>
      <c r="FN1216" s="1">
        <v>25.2804</v>
      </c>
      <c r="FO1216" s="1">
        <v>1</v>
      </c>
      <c r="FP1216" s="1">
        <v>0.62424800000000003</v>
      </c>
      <c r="FQ1216" s="1">
        <v>3.36429</v>
      </c>
      <c r="FR1216" s="1">
        <v>20.2851</v>
      </c>
      <c r="FS1216" s="1">
        <v>5.2157900000000001</v>
      </c>
      <c r="FT1216" s="1">
        <v>11.908099999999999</v>
      </c>
      <c r="FU1216" s="1">
        <v>5.0042499999999999</v>
      </c>
      <c r="FV1216" s="1">
        <v>3.29115</v>
      </c>
      <c r="FW1216" s="1">
        <v>9999</v>
      </c>
      <c r="FX1216" s="1">
        <v>9999</v>
      </c>
      <c r="FY1216" s="1">
        <v>9999</v>
      </c>
      <c r="FZ1216" s="1">
        <v>999.9</v>
      </c>
      <c r="GA1216" s="1">
        <v>1.8597399999999999</v>
      </c>
      <c r="GB1216" s="1">
        <v>1.8547100000000001</v>
      </c>
      <c r="GC1216" s="1">
        <v>1.85791</v>
      </c>
      <c r="GD1216" s="1">
        <v>1.85639</v>
      </c>
      <c r="GE1216" s="1">
        <v>1.8551500000000001</v>
      </c>
      <c r="GF1216" s="1">
        <v>1.8547100000000001</v>
      </c>
      <c r="GG1216" s="1">
        <v>1.8535699999999999</v>
      </c>
      <c r="GH1216" s="1">
        <v>1.8565400000000001</v>
      </c>
      <c r="GI1216" s="1">
        <v>0</v>
      </c>
      <c r="GJ1216" s="1">
        <v>0</v>
      </c>
      <c r="GK1216" s="1">
        <v>0</v>
      </c>
      <c r="GL1216" s="1">
        <v>0</v>
      </c>
      <c r="GM1216" s="1" t="s">
        <v>350</v>
      </c>
      <c r="GN1216" s="1" t="s">
        <v>351</v>
      </c>
      <c r="GO1216" s="1" t="s">
        <v>352</v>
      </c>
      <c r="GP1216" s="1" t="s">
        <v>352</v>
      </c>
      <c r="GQ1216" s="1" t="s">
        <v>352</v>
      </c>
      <c r="GR1216" s="1" t="s">
        <v>352</v>
      </c>
      <c r="GS1216" s="1">
        <v>0</v>
      </c>
      <c r="GT1216" s="1">
        <v>100</v>
      </c>
      <c r="GU1216" s="1">
        <v>100</v>
      </c>
      <c r="GV1216" s="1">
        <v>2.3719999999999999</v>
      </c>
      <c r="GW1216" s="1">
        <v>8.0000000000000002E-3</v>
      </c>
      <c r="GX1216" s="1">
        <v>0.59400995732604633</v>
      </c>
      <c r="GY1216" s="1">
        <v>3.036990343597491E-3</v>
      </c>
      <c r="GZ1216" s="1">
        <v>-1.538114387597119E-6</v>
      </c>
      <c r="HA1216" s="1">
        <v>3.3909691194327332E-10</v>
      </c>
      <c r="HB1216" s="1">
        <v>-6.7584971859079079E-2</v>
      </c>
      <c r="HC1216" s="1">
        <v>9.7621983196103414E-3</v>
      </c>
      <c r="HD1216" s="1">
        <v>-3.3387782167185642E-4</v>
      </c>
      <c r="HE1216" s="1">
        <v>2.632278881966732E-6</v>
      </c>
      <c r="HF1216" s="1">
        <v>6</v>
      </c>
      <c r="HG1216" s="1">
        <v>2134</v>
      </c>
      <c r="HH1216" s="1">
        <v>2</v>
      </c>
      <c r="HI1216" s="1">
        <v>31</v>
      </c>
      <c r="HJ1216" s="1">
        <v>2.2000000000000002</v>
      </c>
      <c r="HK1216" s="1">
        <v>2.5</v>
      </c>
      <c r="HL1216" s="1">
        <v>2.16919</v>
      </c>
      <c r="HM1216" s="1">
        <v>2.3645</v>
      </c>
      <c r="HN1216" s="1">
        <v>1.4978</v>
      </c>
      <c r="HO1216" s="1">
        <v>2.3083499999999999</v>
      </c>
      <c r="HP1216" s="1">
        <v>1.5478499999999999</v>
      </c>
      <c r="HQ1216" s="1">
        <v>2.32666</v>
      </c>
      <c r="HR1216" s="1">
        <v>42.8583</v>
      </c>
      <c r="HS1216" s="1">
        <v>14.1058</v>
      </c>
      <c r="HT1216" s="1">
        <v>18</v>
      </c>
      <c r="HU1216" s="1">
        <v>495.97500000000002</v>
      </c>
      <c r="HV1216" s="1">
        <v>468.73700000000002</v>
      </c>
      <c r="HW1216" s="1">
        <v>25.7623</v>
      </c>
      <c r="HX1216" s="1">
        <v>34.650700000000001</v>
      </c>
      <c r="HY1216" s="1">
        <v>30.000499999999999</v>
      </c>
      <c r="HZ1216" s="1">
        <v>34.404600000000002</v>
      </c>
      <c r="IA1216" s="1">
        <v>34.502899999999997</v>
      </c>
      <c r="IB1216" s="1">
        <v>43.430500000000002</v>
      </c>
      <c r="IC1216" s="1">
        <v>27.020099999999999</v>
      </c>
      <c r="ID1216" s="1">
        <v>0</v>
      </c>
      <c r="IE1216" s="1">
        <v>25.761099999999999</v>
      </c>
      <c r="IF1216" s="1">
        <v>1000</v>
      </c>
      <c r="IG1216" s="1">
        <v>25.5288</v>
      </c>
      <c r="IH1216" s="1">
        <v>100.20099999999999</v>
      </c>
      <c r="II1216" s="1">
        <v>99.885400000000004</v>
      </c>
      <c r="IJ1216" s="1" t="s">
        <v>1117</v>
      </c>
    </row>
    <row r="1217" spans="1:244" ht="15.75" customHeight="1" x14ac:dyDescent="0.3">
      <c r="A1217" s="1">
        <v>1201</v>
      </c>
      <c r="B1217" s="1">
        <v>1659889048.0999999</v>
      </c>
      <c r="C1217" s="1">
        <v>8791</v>
      </c>
      <c r="D1217" s="1" t="s">
        <v>2690</v>
      </c>
      <c r="E1217" s="1" t="s">
        <v>2691</v>
      </c>
      <c r="F1217" s="1">
        <v>1</v>
      </c>
      <c r="G1217" s="1" t="s">
        <v>1115</v>
      </c>
      <c r="H1217" s="1" t="s">
        <v>345</v>
      </c>
      <c r="I1217" s="1" t="s">
        <v>1102</v>
      </c>
      <c r="J1217" s="1" t="s">
        <v>1113</v>
      </c>
      <c r="K1217" s="1" t="s">
        <v>1114</v>
      </c>
      <c r="L1217" s="1" t="s">
        <v>1904</v>
      </c>
      <c r="M1217" s="1" t="s">
        <v>1869</v>
      </c>
      <c r="N1217" s="1">
        <v>1659889040.099999</v>
      </c>
      <c r="O1217" s="1">
        <f t="shared" si="136"/>
        <v>1.4401557471677331E-3</v>
      </c>
      <c r="P1217" s="1">
        <f t="shared" si="137"/>
        <v>1.4401557471677331</v>
      </c>
      <c r="Q1217" s="1">
        <f t="shared" si="138"/>
        <v>11.791912525295839</v>
      </c>
      <c r="R1217" s="1">
        <f t="shared" si="139"/>
        <v>1183.9237741935481</v>
      </c>
      <c r="S1217" s="1">
        <f t="shared" si="140"/>
        <v>864.48694124617612</v>
      </c>
      <c r="T1217" s="1">
        <f t="shared" si="141"/>
        <v>85.811743799461922</v>
      </c>
      <c r="U1217" s="1">
        <f t="shared" si="142"/>
        <v>117.52006738556172</v>
      </c>
      <c r="V1217" s="1">
        <f t="shared" si="143"/>
        <v>6.7179404174608381E-2</v>
      </c>
      <c r="W1217" s="1">
        <f t="shared" si="144"/>
        <v>2.9152070821172105</v>
      </c>
      <c r="X1217" s="1">
        <f t="shared" si="145"/>
        <v>6.633106275781106E-2</v>
      </c>
      <c r="Y1217" s="1">
        <f t="shared" si="146"/>
        <v>4.153224171140539E-2</v>
      </c>
      <c r="Z1217" s="1">
        <f t="shared" si="147"/>
        <v>321.51677680645162</v>
      </c>
      <c r="AA1217" s="1">
        <f t="shared" si="148"/>
        <v>32.515690721464281</v>
      </c>
      <c r="AB1217" s="1">
        <f t="shared" si="149"/>
        <v>32.025364516129031</v>
      </c>
      <c r="AC1217" s="1">
        <f t="shared" si="150"/>
        <v>4.7819428430783475</v>
      </c>
      <c r="AD1217" s="1">
        <f t="shared" si="151"/>
        <v>60.057149226067452</v>
      </c>
      <c r="AE1217" s="1">
        <f t="shared" si="152"/>
        <v>2.7080868901447217</v>
      </c>
      <c r="AF1217" s="1">
        <f t="shared" si="153"/>
        <v>4.5091832113957429</v>
      </c>
      <c r="AG1217" s="1">
        <f t="shared" si="154"/>
        <v>2.0738559529336258</v>
      </c>
      <c r="AH1217" s="1">
        <f t="shared" si="155"/>
        <v>-63.510868450097028</v>
      </c>
      <c r="AI1217" s="1">
        <f t="shared" si="156"/>
        <v>-162.49252564985932</v>
      </c>
      <c r="AJ1217" s="1">
        <f t="shared" si="157"/>
        <v>-12.579817256506557</v>
      </c>
      <c r="AK1217" s="1">
        <f t="shared" si="158"/>
        <v>82.93356544998872</v>
      </c>
      <c r="AL1217" s="1">
        <f t="shared" si="159"/>
        <v>11.698358040297174</v>
      </c>
      <c r="AM1217" s="1">
        <f t="shared" si="160"/>
        <v>1.4420631139982301</v>
      </c>
      <c r="AN1217" s="1">
        <f t="shared" si="161"/>
        <v>11.791912525295839</v>
      </c>
      <c r="AO1217" s="1">
        <v>1231.6666340544459</v>
      </c>
      <c r="AP1217" s="1">
        <v>1217.156363636363</v>
      </c>
      <c r="AQ1217" s="1">
        <v>-1.6785184976757851E-3</v>
      </c>
      <c r="AR1217" s="1">
        <v>65.734275086351175</v>
      </c>
      <c r="AS1217" s="1">
        <f t="shared" si="162"/>
        <v>1.4401557471677331</v>
      </c>
      <c r="AT1217" s="1">
        <v>25.598988478678478</v>
      </c>
      <c r="AU1217" s="1">
        <v>27.27962545454546</v>
      </c>
      <c r="AV1217" s="1">
        <v>6.9284284731830954E-6</v>
      </c>
      <c r="AW1217" s="1">
        <v>81.408300255817537</v>
      </c>
      <c r="AX1217" s="1">
        <v>1</v>
      </c>
      <c r="AY1217" s="1">
        <v>0</v>
      </c>
      <c r="AZ1217" s="1">
        <f t="shared" si="163"/>
        <v>1</v>
      </c>
      <c r="BA1217" s="1">
        <f t="shared" si="164"/>
        <v>0</v>
      </c>
      <c r="BB1217" s="1">
        <f t="shared" si="165"/>
        <v>51756.960397530551</v>
      </c>
      <c r="BC1217" s="1">
        <f t="shared" si="166"/>
        <v>2000.004516129032</v>
      </c>
      <c r="BD1217" s="1">
        <f t="shared" si="167"/>
        <v>1681.203822580645</v>
      </c>
      <c r="BE1217" s="1">
        <f t="shared" si="168"/>
        <v>0.84060001316126065</v>
      </c>
      <c r="BF1217" s="1">
        <f t="shared" si="169"/>
        <v>0.16075802540123299</v>
      </c>
      <c r="BG1217" s="1">
        <v>6</v>
      </c>
      <c r="BH1217" s="1">
        <v>0.5</v>
      </c>
      <c r="BI1217" s="1" t="s">
        <v>347</v>
      </c>
      <c r="BJ1217" s="1">
        <v>2</v>
      </c>
      <c r="BK1217" s="1" t="b">
        <v>1</v>
      </c>
      <c r="BL1217" s="1">
        <v>1659889040.099999</v>
      </c>
      <c r="BM1217" s="1">
        <v>1183.9237741935481</v>
      </c>
      <c r="BN1217" s="1">
        <v>1200.0070967741931</v>
      </c>
      <c r="BO1217" s="1">
        <v>27.281880645161291</v>
      </c>
      <c r="BP1217" s="1">
        <v>25.598977419354831</v>
      </c>
      <c r="BQ1217" s="1">
        <v>1181.396774193548</v>
      </c>
      <c r="BR1217" s="1">
        <v>27.273880645161292</v>
      </c>
      <c r="BS1217" s="1">
        <v>500.10751612903232</v>
      </c>
      <c r="BT1217" s="1">
        <v>99.163264516129033</v>
      </c>
      <c r="BU1217" s="1">
        <v>9.9939709677419358E-2</v>
      </c>
      <c r="BV1217" s="1">
        <v>30.991464516129032</v>
      </c>
      <c r="BW1217" s="1">
        <v>32.025364516129031</v>
      </c>
      <c r="BX1217" s="1">
        <v>999.90000000000032</v>
      </c>
      <c r="BY1217" s="1">
        <v>0</v>
      </c>
      <c r="BZ1217" s="1">
        <v>0</v>
      </c>
      <c r="CA1217" s="1">
        <v>10002.15774193548</v>
      </c>
      <c r="CB1217" s="1">
        <v>0</v>
      </c>
      <c r="CC1217" s="1">
        <v>256.88825806451621</v>
      </c>
      <c r="CD1217" s="1">
        <v>-16.07486129032258</v>
      </c>
      <c r="CE1217" s="1">
        <v>1217.133870967742</v>
      </c>
      <c r="CF1217" s="1">
        <v>1231.5341935483871</v>
      </c>
      <c r="CG1217" s="1">
        <v>1.678117741935484</v>
      </c>
      <c r="CH1217" s="1">
        <v>1200.0070967741931</v>
      </c>
      <c r="CI1217" s="1">
        <v>25.598977419354831</v>
      </c>
      <c r="CJ1217" s="1">
        <v>2.7048861290322579</v>
      </c>
      <c r="CK1217" s="1">
        <v>2.5384790322580639</v>
      </c>
      <c r="CL1217" s="1">
        <v>22.314835483870969</v>
      </c>
      <c r="CM1217" s="1">
        <v>21.27533870967742</v>
      </c>
      <c r="CN1217" s="1">
        <v>2000.004516129032</v>
      </c>
      <c r="CO1217" s="1">
        <v>0.97999822580645157</v>
      </c>
      <c r="CP1217" s="1">
        <v>2.000204838709678E-2</v>
      </c>
      <c r="CQ1217" s="1">
        <v>0</v>
      </c>
      <c r="CR1217" s="1">
        <v>2.4283225806451618</v>
      </c>
      <c r="CS1217" s="1">
        <v>0</v>
      </c>
      <c r="CT1217" s="1">
        <v>15872.06451612903</v>
      </c>
      <c r="CU1217" s="1">
        <v>17412.358064516131</v>
      </c>
      <c r="CV1217" s="1">
        <v>43.811999999999969</v>
      </c>
      <c r="CW1217" s="1">
        <v>45.375</v>
      </c>
      <c r="CX1217" s="1">
        <v>43.967483870967733</v>
      </c>
      <c r="CY1217" s="1">
        <v>43.5</v>
      </c>
      <c r="CZ1217" s="1">
        <v>43.811999999999969</v>
      </c>
      <c r="DA1217" s="1">
        <v>1960.003548387097</v>
      </c>
      <c r="DB1217" s="1">
        <v>40.000967741935483</v>
      </c>
      <c r="DC1217" s="1">
        <v>0</v>
      </c>
      <c r="DD1217" s="1">
        <v>1659889046.9000001</v>
      </c>
      <c r="DE1217" s="1">
        <v>0</v>
      </c>
      <c r="DF1217" s="1">
        <v>1659889076.0999999</v>
      </c>
      <c r="DG1217" s="1" t="s">
        <v>2692</v>
      </c>
      <c r="DH1217" s="1">
        <v>1659889076.0999999</v>
      </c>
      <c r="DI1217" s="1">
        <v>1659889070.5999999</v>
      </c>
      <c r="DJ1217" s="1">
        <v>25</v>
      </c>
      <c r="DK1217" s="1">
        <v>-2.4E-2</v>
      </c>
      <c r="DL1217" s="1">
        <v>1E-3</v>
      </c>
      <c r="DM1217" s="1">
        <v>2.5270000000000001</v>
      </c>
      <c r="DN1217" s="1">
        <v>8.0000000000000002E-3</v>
      </c>
      <c r="DO1217" s="1">
        <v>1200</v>
      </c>
      <c r="DP1217" s="1">
        <v>26</v>
      </c>
      <c r="DQ1217" s="1">
        <v>0.2</v>
      </c>
      <c r="DR1217" s="1">
        <v>0.06</v>
      </c>
      <c r="DS1217" s="1">
        <v>11.648745075137411</v>
      </c>
      <c r="DT1217" s="1">
        <v>-0.58597336422671997</v>
      </c>
      <c r="DU1217" s="1">
        <v>9.9000230942938042E-2</v>
      </c>
      <c r="DV1217" s="1">
        <v>0</v>
      </c>
      <c r="DW1217" s="1">
        <v>-16.07375</v>
      </c>
      <c r="DX1217" s="1">
        <v>0.27142424916571972</v>
      </c>
      <c r="DY1217" s="1">
        <v>9.5649505138988511E-2</v>
      </c>
      <c r="DZ1217" s="1">
        <v>1</v>
      </c>
      <c r="EA1217" s="1">
        <v>867.37842447578612</v>
      </c>
      <c r="EB1217" s="1">
        <v>25.326393450459779</v>
      </c>
      <c r="EC1217" s="1">
        <v>2.964998027712058</v>
      </c>
      <c r="ED1217" s="1">
        <v>0</v>
      </c>
      <c r="EE1217" s="1">
        <v>1.67387375</v>
      </c>
      <c r="EF1217" s="1">
        <v>8.7298198874295074E-2</v>
      </c>
      <c r="EG1217" s="1">
        <v>8.7113230015595233E-3</v>
      </c>
      <c r="EH1217" s="1">
        <v>1</v>
      </c>
      <c r="EI1217" s="1">
        <v>2.0741573255069832</v>
      </c>
      <c r="EJ1217" s="1">
        <v>3.1837736011214521E-3</v>
      </c>
      <c r="EK1217" s="1">
        <v>1.11755687628744E-3</v>
      </c>
      <c r="EL1217" s="1">
        <v>1</v>
      </c>
      <c r="EM1217" s="1">
        <v>3</v>
      </c>
      <c r="EN1217" s="1">
        <v>5</v>
      </c>
      <c r="EO1217" s="1" t="s">
        <v>368</v>
      </c>
      <c r="EP1217" s="1">
        <v>2.94015</v>
      </c>
      <c r="EQ1217" s="1">
        <v>2.80132</v>
      </c>
      <c r="ER1217" s="1">
        <v>0.18375</v>
      </c>
      <c r="ES1217" s="1">
        <v>0.18534700000000001</v>
      </c>
      <c r="ET1217" s="1">
        <v>0.116952</v>
      </c>
      <c r="EU1217" s="1">
        <v>0.111869</v>
      </c>
      <c r="EV1217" s="1">
        <v>16663.2</v>
      </c>
      <c r="EW1217" s="1">
        <v>17435.900000000001</v>
      </c>
      <c r="EX1217" s="1">
        <v>23758.3</v>
      </c>
      <c r="EY1217" s="1">
        <v>24927.5</v>
      </c>
      <c r="EZ1217" s="1">
        <v>33594.300000000003</v>
      </c>
      <c r="FA1217" s="1">
        <v>35362.5</v>
      </c>
      <c r="FB1217" s="1">
        <v>43335.9</v>
      </c>
      <c r="FC1217" s="1">
        <v>46086.1</v>
      </c>
      <c r="FD1217" s="1">
        <v>1.92415</v>
      </c>
      <c r="FE1217" s="1">
        <v>1.7861</v>
      </c>
      <c r="FF1217" s="1">
        <v>9.1590000000000005E-2</v>
      </c>
      <c r="FG1217" s="1">
        <v>0</v>
      </c>
      <c r="FH1217" s="1">
        <v>30.550799999999999</v>
      </c>
      <c r="FI1217" s="1">
        <v>999.9</v>
      </c>
      <c r="FJ1217" s="1">
        <v>46.7</v>
      </c>
      <c r="FK1217" s="1">
        <v>40.200000000000003</v>
      </c>
      <c r="FL1217" s="1">
        <v>35.2849</v>
      </c>
      <c r="FM1217" s="1">
        <v>63.584099999999999</v>
      </c>
      <c r="FN1217" s="1">
        <v>25.5168</v>
      </c>
      <c r="FO1217" s="1">
        <v>1</v>
      </c>
      <c r="FP1217" s="1">
        <v>0.62620399999999998</v>
      </c>
      <c r="FQ1217" s="1">
        <v>3.0665</v>
      </c>
      <c r="FR1217" s="1">
        <v>20.291699999999999</v>
      </c>
      <c r="FS1217" s="1">
        <v>5.2192400000000001</v>
      </c>
      <c r="FT1217" s="1">
        <v>11.908099999999999</v>
      </c>
      <c r="FU1217" s="1">
        <v>5.0056000000000003</v>
      </c>
      <c r="FV1217" s="1">
        <v>3.29142</v>
      </c>
      <c r="FW1217" s="1">
        <v>9999</v>
      </c>
      <c r="FX1217" s="1">
        <v>9999</v>
      </c>
      <c r="FY1217" s="1">
        <v>9999</v>
      </c>
      <c r="FZ1217" s="1">
        <v>999.9</v>
      </c>
      <c r="GA1217" s="1">
        <v>1.8597399999999999</v>
      </c>
      <c r="GB1217" s="1">
        <v>1.85476</v>
      </c>
      <c r="GC1217" s="1">
        <v>1.85791</v>
      </c>
      <c r="GD1217" s="1">
        <v>1.85639</v>
      </c>
      <c r="GE1217" s="1">
        <v>1.8551599999999999</v>
      </c>
      <c r="GF1217" s="1">
        <v>1.8547100000000001</v>
      </c>
      <c r="GG1217" s="1">
        <v>1.8535600000000001</v>
      </c>
      <c r="GH1217" s="1">
        <v>1.8565400000000001</v>
      </c>
      <c r="GI1217" s="1">
        <v>0</v>
      </c>
      <c r="GJ1217" s="1">
        <v>0</v>
      </c>
      <c r="GK1217" s="1">
        <v>0</v>
      </c>
      <c r="GL1217" s="1">
        <v>0</v>
      </c>
      <c r="GM1217" s="1" t="s">
        <v>350</v>
      </c>
      <c r="GN1217" s="1" t="s">
        <v>351</v>
      </c>
      <c r="GO1217" s="1" t="s">
        <v>352</v>
      </c>
      <c r="GP1217" s="1" t="s">
        <v>352</v>
      </c>
      <c r="GQ1217" s="1" t="s">
        <v>352</v>
      </c>
      <c r="GR1217" s="1" t="s">
        <v>352</v>
      </c>
      <c r="GS1217" s="1">
        <v>0</v>
      </c>
      <c r="GT1217" s="1">
        <v>100</v>
      </c>
      <c r="GU1217" s="1">
        <v>100</v>
      </c>
      <c r="GV1217" s="1">
        <v>2.5270000000000001</v>
      </c>
      <c r="GW1217" s="1">
        <v>8.0000000000000002E-3</v>
      </c>
      <c r="GX1217" s="1">
        <v>0.53608083592920652</v>
      </c>
      <c r="GY1217" s="1">
        <v>3.036990343597491E-3</v>
      </c>
      <c r="GZ1217" s="1">
        <v>-1.538114387597119E-6</v>
      </c>
      <c r="HA1217" s="1">
        <v>3.3909691194327332E-10</v>
      </c>
      <c r="HB1217" s="1">
        <v>-6.8070224158336148E-2</v>
      </c>
      <c r="HC1217" s="1">
        <v>9.7621983196103414E-3</v>
      </c>
      <c r="HD1217" s="1">
        <v>-3.3387782167185642E-4</v>
      </c>
      <c r="HE1217" s="1">
        <v>2.632278881966732E-6</v>
      </c>
      <c r="HF1217" s="1">
        <v>6</v>
      </c>
      <c r="HG1217" s="1">
        <v>2134</v>
      </c>
      <c r="HH1217" s="1">
        <v>2</v>
      </c>
      <c r="HI1217" s="1">
        <v>31</v>
      </c>
      <c r="HJ1217" s="1">
        <v>2.2000000000000002</v>
      </c>
      <c r="HK1217" s="1">
        <v>2.2000000000000002</v>
      </c>
      <c r="HL1217" s="1">
        <v>2.51953</v>
      </c>
      <c r="HM1217" s="1">
        <v>2.34375</v>
      </c>
      <c r="HN1217" s="1">
        <v>1.4978</v>
      </c>
      <c r="HO1217" s="1">
        <v>2.3083499999999999</v>
      </c>
      <c r="HP1217" s="1">
        <v>1.5478499999999999</v>
      </c>
      <c r="HQ1217" s="1">
        <v>2.4450699999999999</v>
      </c>
      <c r="HR1217" s="1">
        <v>42.912100000000002</v>
      </c>
      <c r="HS1217" s="1">
        <v>14.097</v>
      </c>
      <c r="HT1217" s="1">
        <v>18</v>
      </c>
      <c r="HU1217" s="1">
        <v>495.95800000000003</v>
      </c>
      <c r="HV1217" s="1">
        <v>469.64100000000002</v>
      </c>
      <c r="HW1217" s="1">
        <v>26.0244</v>
      </c>
      <c r="HX1217" s="1">
        <v>34.678899999999999</v>
      </c>
      <c r="HY1217" s="1">
        <v>29.9999</v>
      </c>
      <c r="HZ1217" s="1">
        <v>34.450400000000002</v>
      </c>
      <c r="IA1217" s="1">
        <v>34.543599999999998</v>
      </c>
      <c r="IB1217" s="1">
        <v>50.440199999999997</v>
      </c>
      <c r="IC1217" s="1">
        <v>26.472300000000001</v>
      </c>
      <c r="ID1217" s="1">
        <v>0</v>
      </c>
      <c r="IE1217" s="1">
        <v>26.0243</v>
      </c>
      <c r="IF1217" s="1">
        <v>1200</v>
      </c>
      <c r="IG1217" s="1">
        <v>25.574000000000002</v>
      </c>
      <c r="IH1217" s="1">
        <v>100.19499999999999</v>
      </c>
      <c r="II1217" s="1">
        <v>99.875900000000001</v>
      </c>
      <c r="IJ1217" s="1" t="s">
        <v>1117</v>
      </c>
    </row>
    <row r="1218" spans="1:244" ht="15.75" customHeight="1" x14ac:dyDescent="0.3">
      <c r="A1218" s="1">
        <v>1202</v>
      </c>
      <c r="B1218" s="1">
        <v>1659889191</v>
      </c>
      <c r="C1218" s="1">
        <v>8933.9000000953674</v>
      </c>
      <c r="D1218" s="1" t="s">
        <v>2693</v>
      </c>
      <c r="E1218" s="1" t="s">
        <v>2694</v>
      </c>
      <c r="F1218" s="1">
        <v>1</v>
      </c>
      <c r="G1218" s="1" t="s">
        <v>1115</v>
      </c>
      <c r="H1218" s="1" t="s">
        <v>345</v>
      </c>
      <c r="I1218" s="1" t="s">
        <v>1102</v>
      </c>
      <c r="J1218" s="1" t="s">
        <v>1113</v>
      </c>
      <c r="K1218" s="1" t="s">
        <v>1114</v>
      </c>
      <c r="L1218" s="1" t="s">
        <v>1904</v>
      </c>
      <c r="M1218" s="1" t="s">
        <v>1869</v>
      </c>
      <c r="N1218" s="1">
        <v>1659889183.25</v>
      </c>
      <c r="O1218" s="1">
        <f t="shared" si="136"/>
        <v>1.3885691418118458E-3</v>
      </c>
      <c r="P1218" s="1">
        <f t="shared" si="137"/>
        <v>1.3885691418118458</v>
      </c>
      <c r="Q1218" s="1">
        <f t="shared" si="138"/>
        <v>12.159739532736623</v>
      </c>
      <c r="R1218" s="1">
        <f t="shared" si="139"/>
        <v>1483.126999999999</v>
      </c>
      <c r="S1218" s="1">
        <f t="shared" si="140"/>
        <v>1133.6277087713111</v>
      </c>
      <c r="T1218" s="1">
        <f t="shared" si="141"/>
        <v>112.52614100322396</v>
      </c>
      <c r="U1218" s="1">
        <f t="shared" si="142"/>
        <v>147.21813575690888</v>
      </c>
      <c r="V1218" s="1">
        <f t="shared" si="143"/>
        <v>6.4658624197242942E-2</v>
      </c>
      <c r="W1218" s="1">
        <f t="shared" si="144"/>
        <v>2.9154494619679987</v>
      </c>
      <c r="X1218" s="1">
        <f t="shared" si="145"/>
        <v>6.3872415809413358E-2</v>
      </c>
      <c r="Y1218" s="1">
        <f t="shared" si="146"/>
        <v>3.999010099204095E-2</v>
      </c>
      <c r="Z1218" s="1">
        <f t="shared" si="147"/>
        <v>321.51335930000005</v>
      </c>
      <c r="AA1218" s="1">
        <f t="shared" si="148"/>
        <v>32.533961801665932</v>
      </c>
      <c r="AB1218" s="1">
        <f t="shared" si="149"/>
        <v>32.055563333333332</v>
      </c>
      <c r="AC1218" s="1">
        <f t="shared" si="150"/>
        <v>4.7901210386665731</v>
      </c>
      <c r="AD1218" s="1">
        <f t="shared" si="151"/>
        <v>60.165851264251828</v>
      </c>
      <c r="AE1218" s="1">
        <f t="shared" si="152"/>
        <v>2.7137582552307724</v>
      </c>
      <c r="AF1218" s="1">
        <f t="shared" si="153"/>
        <v>4.5104626598097859</v>
      </c>
      <c r="AG1218" s="1">
        <f t="shared" si="154"/>
        <v>2.0763627834358007</v>
      </c>
      <c r="AH1218" s="1">
        <f t="shared" si="155"/>
        <v>-61.235899153902402</v>
      </c>
      <c r="AI1218" s="1">
        <f t="shared" si="156"/>
        <v>-166.47058161691228</v>
      </c>
      <c r="AJ1218" s="1">
        <f t="shared" si="157"/>
        <v>-12.888953047366437</v>
      </c>
      <c r="AK1218" s="1">
        <f t="shared" si="158"/>
        <v>80.917925481818912</v>
      </c>
      <c r="AL1218" s="1">
        <f t="shared" si="159"/>
        <v>12.057338080724657</v>
      </c>
      <c r="AM1218" s="1">
        <f t="shared" si="160"/>
        <v>1.4015388338399006</v>
      </c>
      <c r="AN1218" s="1">
        <f t="shared" si="161"/>
        <v>12.159739532736623</v>
      </c>
      <c r="AO1218" s="1">
        <v>1539.6744767869079</v>
      </c>
      <c r="AP1218" s="1">
        <v>1524.723030303029</v>
      </c>
      <c r="AQ1218" s="1">
        <v>-4.226588468288002E-3</v>
      </c>
      <c r="AR1218" s="1">
        <v>65.737869363770187</v>
      </c>
      <c r="AS1218" s="1">
        <f t="shared" si="162"/>
        <v>1.3885691418118458</v>
      </c>
      <c r="AT1218" s="1">
        <v>25.69457651084295</v>
      </c>
      <c r="AU1218" s="1">
        <v>27.316398787878779</v>
      </c>
      <c r="AV1218" s="1">
        <v>-2.233124350479786E-4</v>
      </c>
      <c r="AW1218" s="1">
        <v>81.402463127481539</v>
      </c>
      <c r="AX1218" s="1">
        <v>1</v>
      </c>
      <c r="AY1218" s="1">
        <v>0</v>
      </c>
      <c r="AZ1218" s="1">
        <f t="shared" si="163"/>
        <v>1</v>
      </c>
      <c r="BA1218" s="1">
        <f t="shared" si="164"/>
        <v>0</v>
      </c>
      <c r="BB1218" s="1">
        <f t="shared" si="165"/>
        <v>51762.963626008881</v>
      </c>
      <c r="BC1218" s="1">
        <f t="shared" si="166"/>
        <v>1999.983333333334</v>
      </c>
      <c r="BD1218" s="1">
        <f t="shared" si="167"/>
        <v>1681.1860100000006</v>
      </c>
      <c r="BE1218" s="1">
        <f t="shared" si="168"/>
        <v>0.84060001000008333</v>
      </c>
      <c r="BF1218" s="1">
        <f t="shared" si="169"/>
        <v>0.16075801930016081</v>
      </c>
      <c r="BG1218" s="1">
        <v>6</v>
      </c>
      <c r="BH1218" s="1">
        <v>0.5</v>
      </c>
      <c r="BI1218" s="1" t="s">
        <v>347</v>
      </c>
      <c r="BJ1218" s="1">
        <v>2</v>
      </c>
      <c r="BK1218" s="1" t="b">
        <v>1</v>
      </c>
      <c r="BL1218" s="1">
        <v>1659889183.25</v>
      </c>
      <c r="BM1218" s="1">
        <v>1483.126999999999</v>
      </c>
      <c r="BN1218" s="1">
        <v>1500.086333333333</v>
      </c>
      <c r="BO1218" s="1">
        <v>27.33935</v>
      </c>
      <c r="BP1218" s="1">
        <v>25.70385666666667</v>
      </c>
      <c r="BQ1218" s="1">
        <v>1480.277</v>
      </c>
      <c r="BR1218" s="1">
        <v>27.329350000000002</v>
      </c>
      <c r="BS1218" s="1">
        <v>500.11393333333342</v>
      </c>
      <c r="BT1218" s="1">
        <v>99.162026666666662</v>
      </c>
      <c r="BU1218" s="1">
        <v>9.9962196666666656E-2</v>
      </c>
      <c r="BV1218" s="1">
        <v>30.99644000000001</v>
      </c>
      <c r="BW1218" s="1">
        <v>32.055563333333332</v>
      </c>
      <c r="BX1218" s="1">
        <v>999.9000000000002</v>
      </c>
      <c r="BY1218" s="1">
        <v>0</v>
      </c>
      <c r="BZ1218" s="1">
        <v>0</v>
      </c>
      <c r="CA1218" s="1">
        <v>10003.668333333329</v>
      </c>
      <c r="CB1218" s="1">
        <v>0</v>
      </c>
      <c r="CC1218" s="1">
        <v>227.21036666666669</v>
      </c>
      <c r="CD1218" s="1">
        <v>-17.07114666666666</v>
      </c>
      <c r="CE1218" s="1">
        <v>1524.69</v>
      </c>
      <c r="CF1218" s="1">
        <v>1539.661333333333</v>
      </c>
      <c r="CG1218" s="1">
        <v>1.6295310000000001</v>
      </c>
      <c r="CH1218" s="1">
        <v>1500.086333333333</v>
      </c>
      <c r="CI1218" s="1">
        <v>25.70385666666667</v>
      </c>
      <c r="CJ1218" s="1">
        <v>2.7104336666666669</v>
      </c>
      <c r="CK1218" s="1">
        <v>2.5488456666666668</v>
      </c>
      <c r="CL1218" s="1">
        <v>22.348510000000001</v>
      </c>
      <c r="CM1218" s="1">
        <v>21.341819999999991</v>
      </c>
      <c r="CN1218" s="1">
        <v>1999.983333333334</v>
      </c>
      <c r="CO1218" s="1">
        <v>0.9799994999999998</v>
      </c>
      <c r="CP1218" s="1">
        <v>2.0000799999999999E-2</v>
      </c>
      <c r="CQ1218" s="1">
        <v>0</v>
      </c>
      <c r="CR1218" s="1">
        <v>2.593833333333333</v>
      </c>
      <c r="CS1218" s="1">
        <v>0</v>
      </c>
      <c r="CT1218" s="1">
        <v>15800.206666666671</v>
      </c>
      <c r="CU1218" s="1">
        <v>17412.186666666661</v>
      </c>
      <c r="CV1218" s="1">
        <v>43.943299999999986</v>
      </c>
      <c r="CW1218" s="1">
        <v>45.487399999999987</v>
      </c>
      <c r="CX1218" s="1">
        <v>44.068299999999979</v>
      </c>
      <c r="CY1218" s="1">
        <v>43.672533333333313</v>
      </c>
      <c r="CZ1218" s="1">
        <v>43.936999999999983</v>
      </c>
      <c r="DA1218" s="1">
        <v>1959.9829999999999</v>
      </c>
      <c r="DB1218" s="1">
        <v>40.00033333333333</v>
      </c>
      <c r="DC1218" s="1">
        <v>0</v>
      </c>
      <c r="DD1218" s="1">
        <v>1659889190.3</v>
      </c>
      <c r="DE1218" s="1">
        <v>0</v>
      </c>
      <c r="DF1218" s="1">
        <v>1659889219</v>
      </c>
      <c r="DG1218" s="1" t="s">
        <v>2695</v>
      </c>
      <c r="DH1218" s="1">
        <v>1659889219</v>
      </c>
      <c r="DI1218" s="1">
        <v>1659889216</v>
      </c>
      <c r="DJ1218" s="1">
        <v>26</v>
      </c>
      <c r="DK1218" s="1">
        <v>9.7000000000000003E-2</v>
      </c>
      <c r="DL1218" s="1">
        <v>2E-3</v>
      </c>
      <c r="DM1218" s="1">
        <v>2.85</v>
      </c>
      <c r="DN1218" s="1">
        <v>0.01</v>
      </c>
      <c r="DO1218" s="1">
        <v>1500</v>
      </c>
      <c r="DP1218" s="1">
        <v>26</v>
      </c>
      <c r="DQ1218" s="1">
        <v>0.28000000000000003</v>
      </c>
      <c r="DR1218" s="1">
        <v>7.0000000000000007E-2</v>
      </c>
      <c r="DS1218" s="1">
        <v>12.086335699273111</v>
      </c>
      <c r="DT1218" s="1">
        <v>-1.2480060557648429</v>
      </c>
      <c r="DU1218" s="1">
        <v>0.13722021794535691</v>
      </c>
      <c r="DV1218" s="1">
        <v>0</v>
      </c>
      <c r="DW1218" s="1">
        <v>-17.070029999999999</v>
      </c>
      <c r="DX1218" s="1">
        <v>1.3788680756395959</v>
      </c>
      <c r="DY1218" s="1">
        <v>0.15677727333173419</v>
      </c>
      <c r="DZ1218" s="1">
        <v>0</v>
      </c>
      <c r="EA1218" s="1">
        <v>1136.2378391053369</v>
      </c>
      <c r="EB1218" s="1">
        <v>9.2532885180361912</v>
      </c>
      <c r="EC1218" s="1">
        <v>2.462134585718402</v>
      </c>
      <c r="ED1218" s="1">
        <v>0</v>
      </c>
      <c r="EE1218" s="1">
        <v>1.6331344999999999</v>
      </c>
      <c r="EF1218" s="1">
        <v>-7.5421463414635459E-2</v>
      </c>
      <c r="EG1218" s="1">
        <v>9.9939016279929418E-3</v>
      </c>
      <c r="EH1218" s="1">
        <v>1</v>
      </c>
      <c r="EI1218" s="1">
        <v>2.07733439706608</v>
      </c>
      <c r="EJ1218" s="1">
        <v>-7.6332002732566566E-3</v>
      </c>
      <c r="EK1218" s="1">
        <v>1.4864217988738179E-3</v>
      </c>
      <c r="EL1218" s="1">
        <v>1</v>
      </c>
      <c r="EM1218" s="1">
        <v>2</v>
      </c>
      <c r="EN1218" s="1">
        <v>5</v>
      </c>
      <c r="EO1218" s="1" t="s">
        <v>386</v>
      </c>
      <c r="EP1218" s="1">
        <v>2.9400300000000001</v>
      </c>
      <c r="EQ1218" s="1">
        <v>2.8009900000000001</v>
      </c>
      <c r="ER1218" s="1">
        <v>0.21079899999999999</v>
      </c>
      <c r="ES1218" s="1">
        <v>0.21230399999999999</v>
      </c>
      <c r="ET1218" s="1">
        <v>0.11704199999999999</v>
      </c>
      <c r="EU1218" s="1">
        <v>0.11207</v>
      </c>
      <c r="EV1218" s="1">
        <v>16107.8</v>
      </c>
      <c r="EW1218" s="1">
        <v>16856.2</v>
      </c>
      <c r="EX1218" s="1">
        <v>23755.9</v>
      </c>
      <c r="EY1218" s="1">
        <v>24926</v>
      </c>
      <c r="EZ1218" s="1">
        <v>33588.800000000003</v>
      </c>
      <c r="FA1218" s="1">
        <v>35353</v>
      </c>
      <c r="FB1218" s="1">
        <v>43331.8</v>
      </c>
      <c r="FC1218" s="1">
        <v>46082.6</v>
      </c>
      <c r="FD1218" s="1">
        <v>1.9242999999999999</v>
      </c>
      <c r="FE1218" s="1">
        <v>1.7857700000000001</v>
      </c>
      <c r="FF1218" s="1">
        <v>8.2649299999999995E-2</v>
      </c>
      <c r="FG1218" s="1">
        <v>0</v>
      </c>
      <c r="FH1218" s="1">
        <v>30.702300000000001</v>
      </c>
      <c r="FI1218" s="1">
        <v>999.9</v>
      </c>
      <c r="FJ1218" s="1">
        <v>46.7</v>
      </c>
      <c r="FK1218" s="1">
        <v>40.200000000000003</v>
      </c>
      <c r="FL1218" s="1">
        <v>35.286999999999999</v>
      </c>
      <c r="FM1218" s="1">
        <v>63.774099999999997</v>
      </c>
      <c r="FN1218" s="1">
        <v>25.492799999999999</v>
      </c>
      <c r="FO1218" s="1">
        <v>1</v>
      </c>
      <c r="FP1218" s="1">
        <v>0.63053899999999996</v>
      </c>
      <c r="FQ1218" s="1">
        <v>3.3667600000000002</v>
      </c>
      <c r="FR1218" s="1">
        <v>20.285299999999999</v>
      </c>
      <c r="FS1218" s="1">
        <v>5.2186399999999997</v>
      </c>
      <c r="FT1218" s="1">
        <v>11.908099999999999</v>
      </c>
      <c r="FU1218" s="1">
        <v>5.0052500000000002</v>
      </c>
      <c r="FV1218" s="1">
        <v>3.2915999999999999</v>
      </c>
      <c r="FW1218" s="1">
        <v>9999</v>
      </c>
      <c r="FX1218" s="1">
        <v>9999</v>
      </c>
      <c r="FY1218" s="1">
        <v>9999</v>
      </c>
      <c r="FZ1218" s="1">
        <v>999.9</v>
      </c>
      <c r="GA1218" s="1">
        <v>1.85975</v>
      </c>
      <c r="GB1218" s="1">
        <v>1.85476</v>
      </c>
      <c r="GC1218" s="1">
        <v>1.85791</v>
      </c>
      <c r="GD1218" s="1">
        <v>1.85639</v>
      </c>
      <c r="GE1218" s="1">
        <v>1.8551599999999999</v>
      </c>
      <c r="GF1218" s="1">
        <v>1.8547100000000001</v>
      </c>
      <c r="GG1218" s="1">
        <v>1.85361</v>
      </c>
      <c r="GH1218" s="1">
        <v>1.8565400000000001</v>
      </c>
      <c r="GI1218" s="1">
        <v>0</v>
      </c>
      <c r="GJ1218" s="1">
        <v>0</v>
      </c>
      <c r="GK1218" s="1">
        <v>0</v>
      </c>
      <c r="GL1218" s="1">
        <v>0</v>
      </c>
      <c r="GM1218" s="1" t="s">
        <v>350</v>
      </c>
      <c r="GN1218" s="1" t="s">
        <v>351</v>
      </c>
      <c r="GO1218" s="1" t="s">
        <v>352</v>
      </c>
      <c r="GP1218" s="1" t="s">
        <v>352</v>
      </c>
      <c r="GQ1218" s="1" t="s">
        <v>352</v>
      </c>
      <c r="GR1218" s="1" t="s">
        <v>352</v>
      </c>
      <c r="GS1218" s="1">
        <v>0</v>
      </c>
      <c r="GT1218" s="1">
        <v>100</v>
      </c>
      <c r="GU1218" s="1">
        <v>100</v>
      </c>
      <c r="GV1218" s="1">
        <v>2.85</v>
      </c>
      <c r="GW1218" s="1">
        <v>0.01</v>
      </c>
      <c r="GX1218" s="1">
        <v>0.51351492973947022</v>
      </c>
      <c r="GY1218" s="1">
        <v>3.036990343597491E-3</v>
      </c>
      <c r="GZ1218" s="1">
        <v>-1.538114387597119E-6</v>
      </c>
      <c r="HA1218" s="1">
        <v>3.3909691194327332E-10</v>
      </c>
      <c r="HB1218" s="1">
        <v>-6.7124266887046063E-2</v>
      </c>
      <c r="HC1218" s="1">
        <v>9.7621983196103414E-3</v>
      </c>
      <c r="HD1218" s="1">
        <v>-3.3387782167185642E-4</v>
      </c>
      <c r="HE1218" s="1">
        <v>2.632278881966732E-6</v>
      </c>
      <c r="HF1218" s="1">
        <v>6</v>
      </c>
      <c r="HG1218" s="1">
        <v>2134</v>
      </c>
      <c r="HH1218" s="1">
        <v>2</v>
      </c>
      <c r="HI1218" s="1">
        <v>31</v>
      </c>
      <c r="HJ1218" s="1">
        <v>1.9</v>
      </c>
      <c r="HK1218" s="1">
        <v>2</v>
      </c>
      <c r="HL1218" s="1">
        <v>3.0236800000000001</v>
      </c>
      <c r="HM1218" s="1">
        <v>2.3327599999999999</v>
      </c>
      <c r="HN1218" s="1">
        <v>1.4978</v>
      </c>
      <c r="HO1218" s="1">
        <v>2.3095699999999999</v>
      </c>
      <c r="HP1218" s="1">
        <v>1.5478499999999999</v>
      </c>
      <c r="HQ1218" s="1">
        <v>2.4352999999999998</v>
      </c>
      <c r="HR1218" s="1">
        <v>43.0199</v>
      </c>
      <c r="HS1218" s="1">
        <v>14.0707</v>
      </c>
      <c r="HT1218" s="1">
        <v>18</v>
      </c>
      <c r="HU1218" s="1">
        <v>496.25299999999999</v>
      </c>
      <c r="HV1218" s="1">
        <v>469.65300000000002</v>
      </c>
      <c r="HW1218" s="1">
        <v>25.735600000000002</v>
      </c>
      <c r="HX1218" s="1">
        <v>34.704099999999997</v>
      </c>
      <c r="HY1218" s="1">
        <v>30.0002</v>
      </c>
      <c r="HZ1218" s="1">
        <v>34.479799999999997</v>
      </c>
      <c r="IA1218" s="1">
        <v>34.575400000000002</v>
      </c>
      <c r="IB1218" s="1">
        <v>60.534999999999997</v>
      </c>
      <c r="IC1218" s="1">
        <v>26.736599999999999</v>
      </c>
      <c r="ID1218" s="1">
        <v>0</v>
      </c>
      <c r="IE1218" s="1">
        <v>25.7376</v>
      </c>
      <c r="IF1218" s="1">
        <v>1500</v>
      </c>
      <c r="IG1218" s="1">
        <v>25.6386</v>
      </c>
      <c r="IH1218" s="1">
        <v>100.18600000000001</v>
      </c>
      <c r="II1218" s="1">
        <v>99.868899999999996</v>
      </c>
      <c r="IJ1218" s="1" t="s">
        <v>1117</v>
      </c>
    </row>
    <row r="1219" spans="1:244" ht="15.75" customHeight="1" x14ac:dyDescent="0.3">
      <c r="A1219" s="1">
        <v>1203</v>
      </c>
      <c r="B1219" s="1">
        <v>1659889350.5</v>
      </c>
      <c r="C1219" s="1">
        <v>9093.4000000953674</v>
      </c>
      <c r="D1219" s="1" t="s">
        <v>2696</v>
      </c>
      <c r="E1219" s="1" t="s">
        <v>2697</v>
      </c>
      <c r="F1219" s="1">
        <v>1</v>
      </c>
      <c r="G1219" s="1" t="s">
        <v>1115</v>
      </c>
      <c r="H1219" s="1" t="s">
        <v>345</v>
      </c>
      <c r="I1219" s="1" t="s">
        <v>1102</v>
      </c>
      <c r="J1219" s="1" t="s">
        <v>1113</v>
      </c>
      <c r="K1219" s="1" t="s">
        <v>1114</v>
      </c>
      <c r="L1219" s="1" t="s">
        <v>1904</v>
      </c>
      <c r="M1219" s="1" t="s">
        <v>1869</v>
      </c>
      <c r="N1219" s="1">
        <v>1659889342.75</v>
      </c>
      <c r="O1219" s="1">
        <f t="shared" si="136"/>
        <v>1.3306448267180818E-3</v>
      </c>
      <c r="P1219" s="1">
        <f t="shared" si="137"/>
        <v>1.3306448267180817</v>
      </c>
      <c r="Q1219" s="1">
        <f t="shared" si="138"/>
        <v>12.071460687006795</v>
      </c>
      <c r="R1219" s="1">
        <f t="shared" si="139"/>
        <v>1782.350666666666</v>
      </c>
      <c r="S1219" s="1">
        <f t="shared" si="140"/>
        <v>1407.7030401743739</v>
      </c>
      <c r="T1219" s="1">
        <f t="shared" si="141"/>
        <v>139.72500965315257</v>
      </c>
      <c r="U1219" s="1">
        <f t="shared" si="142"/>
        <v>176.91157651719934</v>
      </c>
      <c r="V1219" s="1">
        <f t="shared" si="143"/>
        <v>6.1222596631988431E-2</v>
      </c>
      <c r="W1219" s="1">
        <f t="shared" si="144"/>
        <v>2.9151676781927884</v>
      </c>
      <c r="X1219" s="1">
        <f t="shared" si="145"/>
        <v>6.0517168950520617E-2</v>
      </c>
      <c r="Y1219" s="1">
        <f t="shared" si="146"/>
        <v>3.7885933112348842E-2</v>
      </c>
      <c r="Z1219" s="1">
        <f t="shared" si="147"/>
        <v>321.51009479999999</v>
      </c>
      <c r="AA1219" s="1">
        <f t="shared" si="148"/>
        <v>32.558757834525515</v>
      </c>
      <c r="AB1219" s="1">
        <f t="shared" si="149"/>
        <v>32.069789999999998</v>
      </c>
      <c r="AC1219" s="1">
        <f t="shared" si="150"/>
        <v>4.7939780048764602</v>
      </c>
      <c r="AD1219" s="1">
        <f t="shared" si="151"/>
        <v>59.691509721248416</v>
      </c>
      <c r="AE1219" s="1">
        <f t="shared" si="152"/>
        <v>2.6938368501824286</v>
      </c>
      <c r="AF1219" s="1">
        <f t="shared" si="153"/>
        <v>4.5129313410940624</v>
      </c>
      <c r="AG1219" s="1">
        <f t="shared" si="154"/>
        <v>2.1001411546940316</v>
      </c>
      <c r="AH1219" s="1">
        <f t="shared" si="155"/>
        <v>-58.681436858267404</v>
      </c>
      <c r="AI1219" s="1">
        <f t="shared" si="156"/>
        <v>-167.18215438330057</v>
      </c>
      <c r="AJ1219" s="1">
        <f t="shared" si="157"/>
        <v>-12.94681710314852</v>
      </c>
      <c r="AK1219" s="1">
        <f t="shared" si="158"/>
        <v>82.699686455283484</v>
      </c>
      <c r="AL1219" s="1">
        <f t="shared" si="159"/>
        <v>12.350239934832649</v>
      </c>
      <c r="AM1219" s="1">
        <f t="shared" si="160"/>
        <v>1.3426392508440745</v>
      </c>
      <c r="AN1219" s="1">
        <f t="shared" si="161"/>
        <v>12.071460687006795</v>
      </c>
      <c r="AO1219" s="1">
        <v>1847.2074402020071</v>
      </c>
      <c r="AP1219" s="1">
        <v>1832.355515151515</v>
      </c>
      <c r="AQ1219" s="1">
        <v>-2.0703261784039838E-3</v>
      </c>
      <c r="AR1219" s="1">
        <v>65.729554640772875</v>
      </c>
      <c r="AS1219" s="1">
        <f t="shared" si="162"/>
        <v>1.3306448267180817</v>
      </c>
      <c r="AT1219" s="1">
        <v>25.576762047828439</v>
      </c>
      <c r="AU1219" s="1">
        <v>27.13046242424241</v>
      </c>
      <c r="AV1219" s="1">
        <v>-9.3187441725701604E-5</v>
      </c>
      <c r="AW1219" s="1">
        <v>81.415638283173905</v>
      </c>
      <c r="AX1219" s="1">
        <v>1</v>
      </c>
      <c r="AY1219" s="1">
        <v>0</v>
      </c>
      <c r="AZ1219" s="1">
        <f t="shared" si="163"/>
        <v>1</v>
      </c>
      <c r="BA1219" s="1">
        <f t="shared" si="164"/>
        <v>0</v>
      </c>
      <c r="BB1219" s="1">
        <f t="shared" si="165"/>
        <v>51753.236968505662</v>
      </c>
      <c r="BC1219" s="1">
        <f t="shared" si="166"/>
        <v>1999.963</v>
      </c>
      <c r="BD1219" s="1">
        <f t="shared" si="167"/>
        <v>1681.1689199999998</v>
      </c>
      <c r="BE1219" s="1">
        <f t="shared" si="168"/>
        <v>0.84060001110020532</v>
      </c>
      <c r="BF1219" s="1">
        <f t="shared" si="169"/>
        <v>0.16075802142339632</v>
      </c>
      <c r="BG1219" s="1">
        <v>6</v>
      </c>
      <c r="BH1219" s="1">
        <v>0.5</v>
      </c>
      <c r="BI1219" s="1" t="s">
        <v>347</v>
      </c>
      <c r="BJ1219" s="1">
        <v>2</v>
      </c>
      <c r="BK1219" s="1" t="b">
        <v>1</v>
      </c>
      <c r="BL1219" s="1">
        <v>1659889342.75</v>
      </c>
      <c r="BM1219" s="1">
        <v>1782.350666666666</v>
      </c>
      <c r="BN1219" s="1">
        <v>1800.038666666667</v>
      </c>
      <c r="BO1219" s="1">
        <v>27.139896666666669</v>
      </c>
      <c r="BP1219" s="1">
        <v>25.572806666666668</v>
      </c>
      <c r="BQ1219" s="1">
        <v>1779.610666666666</v>
      </c>
      <c r="BR1219" s="1">
        <v>27.12889666666667</v>
      </c>
      <c r="BS1219" s="1">
        <v>500.11173333333329</v>
      </c>
      <c r="BT1219" s="1">
        <v>99.157430000000005</v>
      </c>
      <c r="BU1219" s="1">
        <v>0.1000168233333333</v>
      </c>
      <c r="BV1219" s="1">
        <v>31.00603666666666</v>
      </c>
      <c r="BW1219" s="1">
        <v>32.069789999999998</v>
      </c>
      <c r="BX1219" s="1">
        <v>999.9000000000002</v>
      </c>
      <c r="BY1219" s="1">
        <v>0</v>
      </c>
      <c r="BZ1219" s="1">
        <v>0</v>
      </c>
      <c r="CA1219" s="1">
        <v>10002.521000000001</v>
      </c>
      <c r="CB1219" s="1">
        <v>0</v>
      </c>
      <c r="CC1219" s="1">
        <v>188.8546</v>
      </c>
      <c r="CD1219" s="1">
        <v>-17.371420000000001</v>
      </c>
      <c r="CE1219" s="1">
        <v>1832.390333333333</v>
      </c>
      <c r="CF1219" s="1">
        <v>1847.278666666667</v>
      </c>
      <c r="CG1219" s="1">
        <v>1.5625033333333329</v>
      </c>
      <c r="CH1219" s="1">
        <v>1800.038666666667</v>
      </c>
      <c r="CI1219" s="1">
        <v>25.572806666666668</v>
      </c>
      <c r="CJ1219" s="1">
        <v>2.6906673333333342</v>
      </c>
      <c r="CK1219" s="1">
        <v>2.535733</v>
      </c>
      <c r="CL1219" s="1">
        <v>22.22823666666666</v>
      </c>
      <c r="CM1219" s="1">
        <v>21.257696666666671</v>
      </c>
      <c r="CN1219" s="1">
        <v>1999.963</v>
      </c>
      <c r="CO1219" s="1">
        <v>0.97999869999999989</v>
      </c>
      <c r="CP1219" s="1">
        <v>2.000159E-2</v>
      </c>
      <c r="CQ1219" s="1">
        <v>0</v>
      </c>
      <c r="CR1219" s="1">
        <v>2.3773</v>
      </c>
      <c r="CS1219" s="1">
        <v>0</v>
      </c>
      <c r="CT1219" s="1">
        <v>15822.45</v>
      </c>
      <c r="CU1219" s="1">
        <v>17412</v>
      </c>
      <c r="CV1219" s="1">
        <v>43.936999999999983</v>
      </c>
      <c r="CW1219" s="1">
        <v>45.375</v>
      </c>
      <c r="CX1219" s="1">
        <v>44.061999999999983</v>
      </c>
      <c r="CY1219" s="1">
        <v>43.620800000000003</v>
      </c>
      <c r="CZ1219" s="1">
        <v>43.936999999999983</v>
      </c>
      <c r="DA1219" s="1">
        <v>1959.963</v>
      </c>
      <c r="DB1219" s="1">
        <v>40</v>
      </c>
      <c r="DC1219" s="1">
        <v>0</v>
      </c>
      <c r="DD1219" s="1">
        <v>1659889349.3</v>
      </c>
      <c r="DE1219" s="1">
        <v>0</v>
      </c>
      <c r="DF1219" s="1">
        <v>1659889382</v>
      </c>
      <c r="DG1219" s="1" t="s">
        <v>2698</v>
      </c>
      <c r="DH1219" s="1">
        <v>1659889382</v>
      </c>
      <c r="DI1219" s="1">
        <v>1659889370.5</v>
      </c>
      <c r="DJ1219" s="1">
        <v>27</v>
      </c>
      <c r="DK1219" s="1">
        <v>-0.33300000000000002</v>
      </c>
      <c r="DL1219" s="1">
        <v>1E-3</v>
      </c>
      <c r="DM1219" s="1">
        <v>2.74</v>
      </c>
      <c r="DN1219" s="1">
        <v>1.0999999999999999E-2</v>
      </c>
      <c r="DO1219" s="1">
        <v>1800</v>
      </c>
      <c r="DP1219" s="1">
        <v>26</v>
      </c>
      <c r="DQ1219" s="1">
        <v>0.5</v>
      </c>
      <c r="DR1219" s="1">
        <v>0.06</v>
      </c>
      <c r="DS1219" s="1">
        <v>12.10293175134712</v>
      </c>
      <c r="DT1219" s="1">
        <v>0.22636166491577589</v>
      </c>
      <c r="DU1219" s="1">
        <v>0.15957099864549021</v>
      </c>
      <c r="DV1219" s="1">
        <v>1</v>
      </c>
      <c r="DW1219" s="1">
        <v>-17.37024838709678</v>
      </c>
      <c r="DX1219" s="1">
        <v>0.58897741935489079</v>
      </c>
      <c r="DY1219" s="1">
        <v>7.4458972773137302E-2</v>
      </c>
      <c r="DZ1219" s="1">
        <v>1</v>
      </c>
      <c r="EA1219" s="1">
        <v>1409.328308988205</v>
      </c>
      <c r="EB1219" s="1">
        <v>-23.829026485825491</v>
      </c>
      <c r="EC1219" s="1">
        <v>4.3750738786594363</v>
      </c>
      <c r="ED1219" s="1">
        <v>0</v>
      </c>
      <c r="EE1219" s="1">
        <v>1.569775609756098</v>
      </c>
      <c r="EF1219" s="1">
        <v>-0.13840118466899209</v>
      </c>
      <c r="EG1219" s="1">
        <v>1.4060093509868509E-2</v>
      </c>
      <c r="EH1219" s="1">
        <v>1</v>
      </c>
      <c r="EI1219" s="1">
        <v>2.1005874609184421</v>
      </c>
      <c r="EJ1219" s="1">
        <v>-3.1807482233376289E-3</v>
      </c>
      <c r="EK1219" s="1">
        <v>9.4236498444087529E-4</v>
      </c>
      <c r="EL1219" s="1">
        <v>1</v>
      </c>
      <c r="EM1219" s="1">
        <v>4</v>
      </c>
      <c r="EN1219" s="1">
        <v>5</v>
      </c>
      <c r="EO1219" s="1" t="s">
        <v>349</v>
      </c>
      <c r="EP1219" s="1">
        <v>2.94008</v>
      </c>
      <c r="EQ1219" s="1">
        <v>2.8012000000000001</v>
      </c>
      <c r="ER1219" s="1">
        <v>0.23478499999999999</v>
      </c>
      <c r="ES1219" s="1">
        <v>0.23619499999999999</v>
      </c>
      <c r="ET1219" s="1">
        <v>0.116482</v>
      </c>
      <c r="EU1219" s="1">
        <v>0.1118</v>
      </c>
      <c r="EV1219" s="1">
        <v>15616.2</v>
      </c>
      <c r="EW1219" s="1">
        <v>16343.3</v>
      </c>
      <c r="EX1219" s="1">
        <v>23755.4</v>
      </c>
      <c r="EY1219" s="1">
        <v>24926.1</v>
      </c>
      <c r="EZ1219" s="1">
        <v>33610.800000000003</v>
      </c>
      <c r="FA1219" s="1">
        <v>35365.4</v>
      </c>
      <c r="FB1219" s="1">
        <v>43331.4</v>
      </c>
      <c r="FC1219" s="1">
        <v>46083.4</v>
      </c>
      <c r="FD1219" s="1">
        <v>1.9237500000000001</v>
      </c>
      <c r="FE1219" s="1">
        <v>1.7861</v>
      </c>
      <c r="FF1219" s="1">
        <v>8.6724800000000005E-2</v>
      </c>
      <c r="FG1219" s="1">
        <v>0</v>
      </c>
      <c r="FH1219" s="1">
        <v>30.656700000000001</v>
      </c>
      <c r="FI1219" s="1">
        <v>999.9</v>
      </c>
      <c r="FJ1219" s="1">
        <v>47</v>
      </c>
      <c r="FK1219" s="1">
        <v>40.299999999999997</v>
      </c>
      <c r="FL1219" s="1">
        <v>35.705300000000001</v>
      </c>
      <c r="FM1219" s="1">
        <v>63.534100000000002</v>
      </c>
      <c r="FN1219" s="1">
        <v>25.965499999999999</v>
      </c>
      <c r="FO1219" s="1">
        <v>1</v>
      </c>
      <c r="FP1219" s="1">
        <v>0.62951000000000001</v>
      </c>
      <c r="FQ1219" s="1">
        <v>3.3427500000000001</v>
      </c>
      <c r="FR1219" s="1">
        <v>20.285900000000002</v>
      </c>
      <c r="FS1219" s="1">
        <v>5.2175900000000004</v>
      </c>
      <c r="FT1219" s="1">
        <v>11.908099999999999</v>
      </c>
      <c r="FU1219" s="1">
        <v>5.0035999999999996</v>
      </c>
      <c r="FV1219" s="1">
        <v>3.29128</v>
      </c>
      <c r="FW1219" s="1">
        <v>9999</v>
      </c>
      <c r="FX1219" s="1">
        <v>9999</v>
      </c>
      <c r="FY1219" s="1">
        <v>9999</v>
      </c>
      <c r="FZ1219" s="1">
        <v>999.9</v>
      </c>
      <c r="GA1219" s="1">
        <v>1.8597399999999999</v>
      </c>
      <c r="GB1219" s="1">
        <v>1.85484</v>
      </c>
      <c r="GC1219" s="1">
        <v>1.85791</v>
      </c>
      <c r="GD1219" s="1">
        <v>1.85643</v>
      </c>
      <c r="GE1219" s="1">
        <v>1.85517</v>
      </c>
      <c r="GF1219" s="1">
        <v>1.8547199999999999</v>
      </c>
      <c r="GG1219" s="1">
        <v>1.85362</v>
      </c>
      <c r="GH1219" s="1">
        <v>1.85656</v>
      </c>
      <c r="GI1219" s="1">
        <v>0</v>
      </c>
      <c r="GJ1219" s="1">
        <v>0</v>
      </c>
      <c r="GK1219" s="1">
        <v>0</v>
      </c>
      <c r="GL1219" s="1">
        <v>0</v>
      </c>
      <c r="GM1219" s="1" t="s">
        <v>350</v>
      </c>
      <c r="GN1219" s="1" t="s">
        <v>351</v>
      </c>
      <c r="GO1219" s="1" t="s">
        <v>352</v>
      </c>
      <c r="GP1219" s="1" t="s">
        <v>352</v>
      </c>
      <c r="GQ1219" s="1" t="s">
        <v>352</v>
      </c>
      <c r="GR1219" s="1" t="s">
        <v>352</v>
      </c>
      <c r="GS1219" s="1">
        <v>0</v>
      </c>
      <c r="GT1219" s="1">
        <v>100</v>
      </c>
      <c r="GU1219" s="1">
        <v>100</v>
      </c>
      <c r="GV1219" s="1">
        <v>2.74</v>
      </c>
      <c r="GW1219" s="1">
        <v>1.0999999999999999E-2</v>
      </c>
      <c r="GX1219" s="1">
        <v>0.61283215113430611</v>
      </c>
      <c r="GY1219" s="1">
        <v>3.036990343597491E-3</v>
      </c>
      <c r="GZ1219" s="1">
        <v>-1.538114387597119E-6</v>
      </c>
      <c r="HA1219" s="1">
        <v>3.3909691194327332E-10</v>
      </c>
      <c r="HB1219" s="1">
        <v>-6.5263514372104509E-2</v>
      </c>
      <c r="HC1219" s="1">
        <v>9.7621983196103414E-3</v>
      </c>
      <c r="HD1219" s="1">
        <v>-3.3387782167185642E-4</v>
      </c>
      <c r="HE1219" s="1">
        <v>2.632278881966732E-6</v>
      </c>
      <c r="HF1219" s="1">
        <v>6</v>
      </c>
      <c r="HG1219" s="1">
        <v>2134</v>
      </c>
      <c r="HH1219" s="1">
        <v>2</v>
      </c>
      <c r="HI1219" s="1">
        <v>31</v>
      </c>
      <c r="HJ1219" s="1">
        <v>2.2000000000000002</v>
      </c>
      <c r="HK1219" s="1">
        <v>2.2000000000000002</v>
      </c>
      <c r="HL1219" s="1">
        <v>3.5022000000000002</v>
      </c>
      <c r="HM1219" s="1">
        <v>2.3278799999999999</v>
      </c>
      <c r="HN1219" s="1">
        <v>1.4978</v>
      </c>
      <c r="HO1219" s="1">
        <v>2.3083499999999999</v>
      </c>
      <c r="HP1219" s="1">
        <v>1.5478499999999999</v>
      </c>
      <c r="HQ1219" s="1">
        <v>2.4584999999999999</v>
      </c>
      <c r="HR1219" s="1">
        <v>43.046900000000001</v>
      </c>
      <c r="HS1219" s="1">
        <v>14.0532</v>
      </c>
      <c r="HT1219" s="1">
        <v>18</v>
      </c>
      <c r="HU1219" s="1">
        <v>495.92899999999997</v>
      </c>
      <c r="HV1219" s="1">
        <v>469.88600000000002</v>
      </c>
      <c r="HW1219" s="1">
        <v>25.785</v>
      </c>
      <c r="HX1219" s="1">
        <v>34.694600000000001</v>
      </c>
      <c r="HY1219" s="1">
        <v>30</v>
      </c>
      <c r="HZ1219" s="1">
        <v>34.481499999999997</v>
      </c>
      <c r="IA1219" s="1">
        <v>34.578499999999998</v>
      </c>
      <c r="IB1219" s="1">
        <v>70.116699999999994</v>
      </c>
      <c r="IC1219" s="1">
        <v>27.6082</v>
      </c>
      <c r="ID1219" s="1">
        <v>0</v>
      </c>
      <c r="IE1219" s="1">
        <v>25.781400000000001</v>
      </c>
      <c r="IF1219" s="1">
        <v>1800</v>
      </c>
      <c r="IG1219" s="1">
        <v>25.657699999999998</v>
      </c>
      <c r="IH1219" s="1">
        <v>100.184</v>
      </c>
      <c r="II1219" s="1">
        <v>99.8703</v>
      </c>
      <c r="IJ1219" s="1" t="s">
        <v>1117</v>
      </c>
    </row>
    <row r="1220" spans="1:244" ht="15.75" customHeight="1" x14ac:dyDescent="0.3">
      <c r="A1220" s="1">
        <v>1204</v>
      </c>
      <c r="B1220" s="1">
        <v>1659889524.5</v>
      </c>
      <c r="C1220" s="1">
        <v>9267.4000000953674</v>
      </c>
      <c r="D1220" s="1" t="s">
        <v>2699</v>
      </c>
      <c r="E1220" s="1" t="s">
        <v>2700</v>
      </c>
      <c r="F1220" s="1">
        <v>1</v>
      </c>
      <c r="G1220" s="1" t="s">
        <v>1115</v>
      </c>
      <c r="H1220" s="1" t="s">
        <v>345</v>
      </c>
      <c r="I1220" s="1" t="s">
        <v>1102</v>
      </c>
      <c r="J1220" s="1" t="s">
        <v>1113</v>
      </c>
      <c r="K1220" s="1" t="s">
        <v>1114</v>
      </c>
      <c r="L1220" s="1" t="s">
        <v>1904</v>
      </c>
      <c r="M1220" s="1" t="s">
        <v>1869</v>
      </c>
      <c r="N1220" s="1">
        <v>1659889516.75</v>
      </c>
      <c r="O1220" s="1">
        <f t="shared" si="136"/>
        <v>1.2570950563455517E-3</v>
      </c>
      <c r="P1220" s="1">
        <f t="shared" si="137"/>
        <v>1.2570950563455516</v>
      </c>
      <c r="Q1220" s="1">
        <f t="shared" si="138"/>
        <v>11.866001144624787</v>
      </c>
      <c r="R1220" s="1">
        <f t="shared" si="139"/>
        <v>1982.3040000000001</v>
      </c>
      <c r="S1220" s="1">
        <f t="shared" si="140"/>
        <v>1588.9640326748838</v>
      </c>
      <c r="T1220" s="1">
        <f t="shared" si="141"/>
        <v>157.71178597361231</v>
      </c>
      <c r="U1220" s="1">
        <f t="shared" si="142"/>
        <v>196.75253671811905</v>
      </c>
      <c r="V1220" s="1">
        <f t="shared" si="143"/>
        <v>5.7940803538925362E-2</v>
      </c>
      <c r="W1220" s="1">
        <f t="shared" si="144"/>
        <v>2.9152669266368263</v>
      </c>
      <c r="X1220" s="1">
        <f t="shared" si="145"/>
        <v>5.730857678086846E-2</v>
      </c>
      <c r="Y1220" s="1">
        <f t="shared" si="146"/>
        <v>3.5874088603210237E-2</v>
      </c>
      <c r="Z1220" s="1">
        <f t="shared" si="147"/>
        <v>321.51562871163765</v>
      </c>
      <c r="AA1220" s="1">
        <f t="shared" si="148"/>
        <v>32.571706381425663</v>
      </c>
      <c r="AB1220" s="1">
        <f t="shared" si="149"/>
        <v>32.07044333333333</v>
      </c>
      <c r="AC1220" s="1">
        <f t="shared" si="150"/>
        <v>4.7941551938184919</v>
      </c>
      <c r="AD1220" s="1">
        <f t="shared" si="151"/>
        <v>59.83014826718891</v>
      </c>
      <c r="AE1220" s="1">
        <f t="shared" si="152"/>
        <v>2.6991386818068843</v>
      </c>
      <c r="AF1220" s="1">
        <f t="shared" si="153"/>
        <v>4.5113354387040729</v>
      </c>
      <c r="AG1220" s="1">
        <f t="shared" si="154"/>
        <v>2.0950165120116075</v>
      </c>
      <c r="AH1220" s="1">
        <f t="shared" si="155"/>
        <v>-55.437891984838828</v>
      </c>
      <c r="AI1220" s="1">
        <f t="shared" si="156"/>
        <v>-168.26549388829829</v>
      </c>
      <c r="AJ1220" s="1">
        <f t="shared" si="157"/>
        <v>-13.029913105341013</v>
      </c>
      <c r="AK1220" s="1">
        <f t="shared" si="158"/>
        <v>84.782329733159543</v>
      </c>
      <c r="AL1220" s="1">
        <f t="shared" si="159"/>
        <v>12.249618618508503</v>
      </c>
      <c r="AM1220" s="1">
        <f t="shared" si="160"/>
        <v>1.2617911496714167</v>
      </c>
      <c r="AN1220" s="1">
        <f t="shared" si="161"/>
        <v>11.866001144624787</v>
      </c>
      <c r="AO1220" s="1">
        <v>2052.891250311467</v>
      </c>
      <c r="AP1220" s="1">
        <v>2037.8632727272729</v>
      </c>
      <c r="AQ1220" s="1">
        <v>8.0759898596618751E-2</v>
      </c>
      <c r="AR1220" s="1">
        <v>65.728716334289743</v>
      </c>
      <c r="AS1220" s="1">
        <f t="shared" si="162"/>
        <v>1.2570950563455516</v>
      </c>
      <c r="AT1220" s="1">
        <v>25.71876001683686</v>
      </c>
      <c r="AU1220" s="1">
        <v>27.185976969696949</v>
      </c>
      <c r="AV1220" s="1">
        <v>-7.6457352940479377E-6</v>
      </c>
      <c r="AW1220" s="1">
        <v>81.41639715736278</v>
      </c>
      <c r="AX1220" s="1">
        <v>1</v>
      </c>
      <c r="AY1220" s="1">
        <v>0</v>
      </c>
      <c r="AZ1220" s="1">
        <f t="shared" si="163"/>
        <v>1</v>
      </c>
      <c r="BA1220" s="1">
        <f t="shared" si="164"/>
        <v>0</v>
      </c>
      <c r="BB1220" s="1">
        <f t="shared" si="165"/>
        <v>51757.046484337785</v>
      </c>
      <c r="BC1220" s="1">
        <f t="shared" si="166"/>
        <v>1999.9960000000001</v>
      </c>
      <c r="BD1220" s="1">
        <f t="shared" si="167"/>
        <v>1681.1967783998123</v>
      </c>
      <c r="BE1220" s="1">
        <f t="shared" si="168"/>
        <v>0.84060007040004692</v>
      </c>
      <c r="BF1220" s="1">
        <f t="shared" si="169"/>
        <v>0.16075813587209056</v>
      </c>
      <c r="BG1220" s="1">
        <v>6</v>
      </c>
      <c r="BH1220" s="1">
        <v>0.5</v>
      </c>
      <c r="BI1220" s="1" t="s">
        <v>347</v>
      </c>
      <c r="BJ1220" s="1">
        <v>2</v>
      </c>
      <c r="BK1220" s="1" t="b">
        <v>1</v>
      </c>
      <c r="BL1220" s="1">
        <v>1659889516.75</v>
      </c>
      <c r="BM1220" s="1">
        <v>1982.3040000000001</v>
      </c>
      <c r="BN1220" s="1">
        <v>2000.001</v>
      </c>
      <c r="BO1220" s="1">
        <v>27.194126666666669</v>
      </c>
      <c r="BP1220" s="1">
        <v>25.721489999999999</v>
      </c>
      <c r="BQ1220" s="1">
        <v>1979.3530000000001</v>
      </c>
      <c r="BR1220" s="1">
        <v>27.18012666666667</v>
      </c>
      <c r="BS1220" s="1">
        <v>500.11433333333332</v>
      </c>
      <c r="BT1220" s="1">
        <v>99.154516666666666</v>
      </c>
      <c r="BU1220" s="1">
        <v>9.9955260000000004E-2</v>
      </c>
      <c r="BV1220" s="1">
        <v>30.999833333333331</v>
      </c>
      <c r="BW1220" s="1">
        <v>32.07044333333333</v>
      </c>
      <c r="BX1220" s="1">
        <v>999.9000000000002</v>
      </c>
      <c r="BY1220" s="1">
        <v>0</v>
      </c>
      <c r="BZ1220" s="1">
        <v>0</v>
      </c>
      <c r="CA1220" s="1">
        <v>10003.382333333329</v>
      </c>
      <c r="CB1220" s="1">
        <v>0</v>
      </c>
      <c r="CC1220" s="1">
        <v>155.42043333333331</v>
      </c>
      <c r="CD1220" s="1">
        <v>-17.752479999999998</v>
      </c>
      <c r="CE1220" s="1">
        <v>2037.648666666666</v>
      </c>
      <c r="CF1220" s="1">
        <v>2052.8026666666669</v>
      </c>
      <c r="CG1220" s="1">
        <v>1.466380666666667</v>
      </c>
      <c r="CH1220" s="1">
        <v>2000.001</v>
      </c>
      <c r="CI1220" s="1">
        <v>25.721489999999999</v>
      </c>
      <c r="CJ1220" s="1">
        <v>2.695799333333333</v>
      </c>
      <c r="CK1220" s="1">
        <v>2.5504020000000001</v>
      </c>
      <c r="CL1220" s="1">
        <v>22.25954333333333</v>
      </c>
      <c r="CM1220" s="1">
        <v>21.35177333333333</v>
      </c>
      <c r="CN1220" s="1">
        <v>1999.9960000000001</v>
      </c>
      <c r="CO1220" s="1">
        <v>0.97999749999999985</v>
      </c>
      <c r="CP1220" s="1">
        <v>2.000275E-2</v>
      </c>
      <c r="CQ1220" s="1">
        <v>0</v>
      </c>
      <c r="CR1220" s="1">
        <v>2.6903333333333328</v>
      </c>
      <c r="CS1220" s="1">
        <v>0</v>
      </c>
      <c r="CT1220" s="1">
        <v>15796.18666666667</v>
      </c>
      <c r="CU1220" s="1">
        <v>17412.28</v>
      </c>
      <c r="CV1220" s="1">
        <v>43.866599999999991</v>
      </c>
      <c r="CW1220" s="1">
        <v>45.125</v>
      </c>
      <c r="CX1220" s="1">
        <v>43.936999999999983</v>
      </c>
      <c r="CY1220" s="1">
        <v>43.375</v>
      </c>
      <c r="CZ1220" s="1">
        <v>43.774799999999999</v>
      </c>
      <c r="DA1220" s="1">
        <v>1959.9939999999999</v>
      </c>
      <c r="DB1220" s="1">
        <v>40.004666666666672</v>
      </c>
      <c r="DC1220" s="1">
        <v>0</v>
      </c>
      <c r="DD1220" s="1">
        <v>1659889523.3</v>
      </c>
      <c r="DE1220" s="1">
        <v>0</v>
      </c>
      <c r="DF1220" s="1">
        <v>1659889564.5</v>
      </c>
      <c r="DG1220" s="1" t="s">
        <v>2701</v>
      </c>
      <c r="DH1220" s="1">
        <v>1659889564.5</v>
      </c>
      <c r="DI1220" s="1">
        <v>1659889547.5</v>
      </c>
      <c r="DJ1220" s="1">
        <v>28</v>
      </c>
      <c r="DK1220" s="1">
        <v>3.9E-2</v>
      </c>
      <c r="DL1220" s="1">
        <v>3.0000000000000001E-3</v>
      </c>
      <c r="DM1220" s="1">
        <v>2.9510000000000001</v>
      </c>
      <c r="DN1220" s="1">
        <v>1.4E-2</v>
      </c>
      <c r="DO1220" s="1">
        <v>2000</v>
      </c>
      <c r="DP1220" s="1">
        <v>26</v>
      </c>
      <c r="DQ1220" s="1">
        <v>0.21</v>
      </c>
      <c r="DR1220" s="1">
        <v>0.04</v>
      </c>
      <c r="DS1220" s="1">
        <v>12.29243839474699</v>
      </c>
      <c r="DT1220" s="1">
        <v>-0.65913182433205553</v>
      </c>
      <c r="DU1220" s="1">
        <v>0.15303770516803239</v>
      </c>
      <c r="DV1220" s="1">
        <v>0</v>
      </c>
      <c r="DW1220" s="1">
        <v>-17.75511612903226</v>
      </c>
      <c r="DX1220" s="1">
        <v>-4.0790322580587764E-3</v>
      </c>
      <c r="DY1220" s="1">
        <v>0.12114624086342179</v>
      </c>
      <c r="DZ1220" s="1">
        <v>1</v>
      </c>
      <c r="EA1220" s="1">
        <v>1576.6884763496159</v>
      </c>
      <c r="EB1220" s="1">
        <v>25.379168979646991</v>
      </c>
      <c r="EC1220" s="1">
        <v>4.4474760326715943</v>
      </c>
      <c r="ED1220" s="1">
        <v>0</v>
      </c>
      <c r="EE1220" s="1">
        <v>1.4627446341463419</v>
      </c>
      <c r="EF1220" s="1">
        <v>6.059665505226345E-2</v>
      </c>
      <c r="EG1220" s="1">
        <v>6.8312574629190992E-3</v>
      </c>
      <c r="EH1220" s="1">
        <v>1</v>
      </c>
      <c r="EI1220" s="1">
        <v>2.0956149156996502</v>
      </c>
      <c r="EJ1220" s="1">
        <v>8.0559326115857751E-3</v>
      </c>
      <c r="EK1220" s="1">
        <v>9.9504150297567554E-4</v>
      </c>
      <c r="EL1220" s="1">
        <v>1</v>
      </c>
      <c r="EM1220" s="1">
        <v>3</v>
      </c>
      <c r="EN1220" s="1">
        <v>5</v>
      </c>
      <c r="EO1220" s="1" t="s">
        <v>368</v>
      </c>
      <c r="EP1220" s="1">
        <v>2.9401199999999998</v>
      </c>
      <c r="EQ1220" s="1">
        <v>2.8013400000000002</v>
      </c>
      <c r="ER1220" s="1">
        <v>0.24944</v>
      </c>
      <c r="ES1220" s="1">
        <v>0.25074800000000003</v>
      </c>
      <c r="ET1220" s="1">
        <v>0.11665300000000001</v>
      </c>
      <c r="EU1220" s="1">
        <v>0.112263</v>
      </c>
      <c r="EV1220" s="1">
        <v>15317.8</v>
      </c>
      <c r="EW1220" s="1">
        <v>16032.3</v>
      </c>
      <c r="EX1220" s="1">
        <v>23757.8</v>
      </c>
      <c r="EY1220" s="1">
        <v>24928.2</v>
      </c>
      <c r="EZ1220" s="1">
        <v>33607.699999999997</v>
      </c>
      <c r="FA1220" s="1">
        <v>35350.300000000003</v>
      </c>
      <c r="FB1220" s="1">
        <v>43334.9</v>
      </c>
      <c r="FC1220" s="1">
        <v>46087.1</v>
      </c>
      <c r="FD1220" s="1">
        <v>1.9248000000000001</v>
      </c>
      <c r="FE1220" s="1">
        <v>1.7876700000000001</v>
      </c>
      <c r="FF1220" s="1">
        <v>9.2282900000000001E-2</v>
      </c>
      <c r="FG1220" s="1">
        <v>0</v>
      </c>
      <c r="FH1220" s="1">
        <v>30.571400000000001</v>
      </c>
      <c r="FI1220" s="1">
        <v>999.9</v>
      </c>
      <c r="FJ1220" s="1">
        <v>47.1</v>
      </c>
      <c r="FK1220" s="1">
        <v>40.299999999999997</v>
      </c>
      <c r="FL1220" s="1">
        <v>35.785299999999999</v>
      </c>
      <c r="FM1220" s="1">
        <v>63.804200000000002</v>
      </c>
      <c r="FN1220" s="1">
        <v>25.272400000000001</v>
      </c>
      <c r="FO1220" s="1">
        <v>1</v>
      </c>
      <c r="FP1220" s="1">
        <v>0.62313300000000005</v>
      </c>
      <c r="FQ1220" s="1">
        <v>3.1153599999999999</v>
      </c>
      <c r="FR1220" s="1">
        <v>20.290400000000002</v>
      </c>
      <c r="FS1220" s="1">
        <v>5.2184900000000001</v>
      </c>
      <c r="FT1220" s="1">
        <v>11.908099999999999</v>
      </c>
      <c r="FU1220" s="1">
        <v>5.0048000000000004</v>
      </c>
      <c r="FV1220" s="1">
        <v>3.29128</v>
      </c>
      <c r="FW1220" s="1">
        <v>9999</v>
      </c>
      <c r="FX1220" s="1">
        <v>9999</v>
      </c>
      <c r="FY1220" s="1">
        <v>9999</v>
      </c>
      <c r="FZ1220" s="1">
        <v>999.9</v>
      </c>
      <c r="GA1220" s="1">
        <v>1.85971</v>
      </c>
      <c r="GB1220" s="1">
        <v>1.8547100000000001</v>
      </c>
      <c r="GC1220" s="1">
        <v>1.8579000000000001</v>
      </c>
      <c r="GD1220" s="1">
        <v>1.8563799999999999</v>
      </c>
      <c r="GE1220" s="1">
        <v>1.8551</v>
      </c>
      <c r="GF1220" s="1">
        <v>1.8546899999999999</v>
      </c>
      <c r="GG1220" s="1">
        <v>1.8534900000000001</v>
      </c>
      <c r="GH1220" s="1">
        <v>1.8564700000000001</v>
      </c>
      <c r="GI1220" s="1">
        <v>0</v>
      </c>
      <c r="GJ1220" s="1">
        <v>0</v>
      </c>
      <c r="GK1220" s="1">
        <v>0</v>
      </c>
      <c r="GL1220" s="1">
        <v>0</v>
      </c>
      <c r="GM1220" s="1" t="s">
        <v>350</v>
      </c>
      <c r="GN1220" s="1" t="s">
        <v>351</v>
      </c>
      <c r="GO1220" s="1" t="s">
        <v>352</v>
      </c>
      <c r="GP1220" s="1" t="s">
        <v>352</v>
      </c>
      <c r="GQ1220" s="1" t="s">
        <v>352</v>
      </c>
      <c r="GR1220" s="1" t="s">
        <v>352</v>
      </c>
      <c r="GS1220" s="1">
        <v>0</v>
      </c>
      <c r="GT1220" s="1">
        <v>100</v>
      </c>
      <c r="GU1220" s="1">
        <v>100</v>
      </c>
      <c r="GV1220" s="1">
        <v>2.9510000000000001</v>
      </c>
      <c r="GW1220" s="1">
        <v>1.4E-2</v>
      </c>
      <c r="GX1220" s="1">
        <v>0.2815547938541948</v>
      </c>
      <c r="GY1220" s="1">
        <v>3.036990343597491E-3</v>
      </c>
      <c r="GZ1220" s="1">
        <v>-1.538114387597119E-6</v>
      </c>
      <c r="HA1220" s="1">
        <v>3.3909691194327332E-10</v>
      </c>
      <c r="HB1220" s="1">
        <v>-6.3802578845255059E-2</v>
      </c>
      <c r="HC1220" s="1">
        <v>9.7621983196103414E-3</v>
      </c>
      <c r="HD1220" s="1">
        <v>-3.3387782167185642E-4</v>
      </c>
      <c r="HE1220" s="1">
        <v>2.632278881966732E-6</v>
      </c>
      <c r="HF1220" s="1">
        <v>6</v>
      </c>
      <c r="HG1220" s="1">
        <v>2134</v>
      </c>
      <c r="HH1220" s="1">
        <v>2</v>
      </c>
      <c r="HI1220" s="1">
        <v>31</v>
      </c>
      <c r="HJ1220" s="1">
        <v>2.4</v>
      </c>
      <c r="HK1220" s="1">
        <v>2.6</v>
      </c>
      <c r="HL1220" s="1">
        <v>3.8085900000000001</v>
      </c>
      <c r="HM1220" s="1">
        <v>2.33765</v>
      </c>
      <c r="HN1220" s="1">
        <v>1.4978</v>
      </c>
      <c r="HO1220" s="1">
        <v>2.3071299999999999</v>
      </c>
      <c r="HP1220" s="1">
        <v>1.5478499999999999</v>
      </c>
      <c r="HQ1220" s="1">
        <v>2.323</v>
      </c>
      <c r="HR1220" s="1">
        <v>42.992899999999999</v>
      </c>
      <c r="HS1220" s="1">
        <v>14.026999999999999</v>
      </c>
      <c r="HT1220" s="1">
        <v>18</v>
      </c>
      <c r="HU1220" s="1">
        <v>496.22500000000002</v>
      </c>
      <c r="HV1220" s="1">
        <v>470.56</v>
      </c>
      <c r="HW1220" s="1">
        <v>26.0002</v>
      </c>
      <c r="HX1220" s="1">
        <v>34.617699999999999</v>
      </c>
      <c r="HY1220" s="1">
        <v>29.9999</v>
      </c>
      <c r="HZ1220" s="1">
        <v>34.431800000000003</v>
      </c>
      <c r="IA1220" s="1">
        <v>34.528700000000001</v>
      </c>
      <c r="IB1220" s="1">
        <v>76.237300000000005</v>
      </c>
      <c r="IC1220" s="1">
        <v>27.079000000000001</v>
      </c>
      <c r="ID1220" s="1">
        <v>0</v>
      </c>
      <c r="IE1220" s="1">
        <v>26.002199999999998</v>
      </c>
      <c r="IF1220" s="1">
        <v>2000</v>
      </c>
      <c r="IG1220" s="1">
        <v>25.793700000000001</v>
      </c>
      <c r="IH1220" s="1">
        <v>100.193</v>
      </c>
      <c r="II1220" s="1">
        <v>99.878399999999999</v>
      </c>
      <c r="IJ1220" s="1" t="s">
        <v>1117</v>
      </c>
    </row>
    <row r="1221" spans="1:244" ht="15.75" customHeight="1" x14ac:dyDescent="0.3">
      <c r="A1221" s="1">
        <v>1205</v>
      </c>
      <c r="B1221" s="1">
        <v>1659891087.0999999</v>
      </c>
      <c r="C1221" s="1">
        <v>10830</v>
      </c>
      <c r="D1221" s="1" t="s">
        <v>2702</v>
      </c>
      <c r="E1221" s="1" t="s">
        <v>2703</v>
      </c>
      <c r="F1221" s="1">
        <v>1</v>
      </c>
      <c r="G1221" s="1" t="s">
        <v>2704</v>
      </c>
      <c r="H1221" s="1" t="s">
        <v>345</v>
      </c>
      <c r="I1221" s="1" t="s">
        <v>1102</v>
      </c>
      <c r="J1221" s="1" t="s">
        <v>1103</v>
      </c>
      <c r="K1221" s="1" t="s">
        <v>1104</v>
      </c>
      <c r="L1221" s="1" t="s">
        <v>2705</v>
      </c>
      <c r="M1221" s="1" t="s">
        <v>346</v>
      </c>
      <c r="N1221" s="1">
        <v>1659891079.1129031</v>
      </c>
      <c r="O1221" s="1">
        <f t="shared" si="136"/>
        <v>2.3436737422929789E-3</v>
      </c>
      <c r="P1221" s="1">
        <f t="shared" si="137"/>
        <v>2.343673742292979</v>
      </c>
      <c r="Q1221" s="1">
        <f t="shared" si="138"/>
        <v>11.157048747885607</v>
      </c>
      <c r="R1221" s="1">
        <f t="shared" si="139"/>
        <v>385.69600000000003</v>
      </c>
      <c r="S1221" s="1">
        <f t="shared" si="140"/>
        <v>222.34839992088573</v>
      </c>
      <c r="T1221" s="1">
        <f t="shared" si="141"/>
        <v>22.027393485932055</v>
      </c>
      <c r="U1221" s="1">
        <f t="shared" si="142"/>
        <v>38.209753526326196</v>
      </c>
      <c r="V1221" s="1">
        <f t="shared" si="143"/>
        <v>0.11851132319588581</v>
      </c>
      <c r="W1221" s="1">
        <f t="shared" si="144"/>
        <v>2.9111086909469099</v>
      </c>
      <c r="X1221" s="1">
        <f t="shared" si="145"/>
        <v>0.11589482488407955</v>
      </c>
      <c r="Y1221" s="1">
        <f t="shared" si="146"/>
        <v>7.2664536174747815E-2</v>
      </c>
      <c r="Z1221" s="1">
        <f t="shared" si="147"/>
        <v>321.51728351612894</v>
      </c>
      <c r="AA1221" s="1">
        <f t="shared" si="148"/>
        <v>32.187802590827303</v>
      </c>
      <c r="AB1221" s="1">
        <f t="shared" si="149"/>
        <v>31.443403225806449</v>
      </c>
      <c r="AC1221" s="1">
        <f t="shared" si="150"/>
        <v>4.6266975412330273</v>
      </c>
      <c r="AD1221" s="1">
        <f t="shared" si="151"/>
        <v>60.142181782909653</v>
      </c>
      <c r="AE1221" s="1">
        <f t="shared" si="152"/>
        <v>2.6973779786046852</v>
      </c>
      <c r="AF1221" s="1">
        <f t="shared" si="153"/>
        <v>4.4850018716334423</v>
      </c>
      <c r="AG1221" s="1">
        <f t="shared" si="154"/>
        <v>1.9293195626283421</v>
      </c>
      <c r="AH1221" s="1">
        <f t="shared" si="155"/>
        <v>-103.35601203512037</v>
      </c>
      <c r="AI1221" s="1">
        <f t="shared" si="156"/>
        <v>-85.723656971791542</v>
      </c>
      <c r="AJ1221" s="1">
        <f t="shared" si="157"/>
        <v>-6.623754768982864</v>
      </c>
      <c r="AK1221" s="1">
        <f t="shared" si="158"/>
        <v>125.81385974023416</v>
      </c>
      <c r="AL1221" s="1">
        <f t="shared" si="159"/>
        <v>11.010882225225567</v>
      </c>
      <c r="AM1221" s="1">
        <f t="shared" si="160"/>
        <v>2.3474136577394735</v>
      </c>
      <c r="AN1221" s="1">
        <f t="shared" si="161"/>
        <v>11.157048747885607</v>
      </c>
      <c r="AO1221" s="1">
        <v>410.08127166431842</v>
      </c>
      <c r="AP1221" s="1">
        <v>396.35927878787862</v>
      </c>
      <c r="AQ1221" s="1">
        <v>2.2066780307867571E-4</v>
      </c>
      <c r="AR1221" s="1">
        <v>65.709106234157261</v>
      </c>
      <c r="AS1221" s="1">
        <f t="shared" si="162"/>
        <v>2.343673742292979</v>
      </c>
      <c r="AT1221" s="1">
        <v>24.482655931553101</v>
      </c>
      <c r="AU1221" s="1">
        <v>27.21809454545453</v>
      </c>
      <c r="AV1221" s="1">
        <v>-4.9493206668832447E-5</v>
      </c>
      <c r="AW1221" s="1">
        <v>81.18452813757159</v>
      </c>
      <c r="AX1221" s="1">
        <v>178</v>
      </c>
      <c r="AY1221" s="1">
        <v>36</v>
      </c>
      <c r="AZ1221" s="1">
        <f t="shared" si="163"/>
        <v>1</v>
      </c>
      <c r="BA1221" s="1">
        <f t="shared" si="164"/>
        <v>0</v>
      </c>
      <c r="BB1221" s="1">
        <f t="shared" si="165"/>
        <v>51652.595506132086</v>
      </c>
      <c r="BC1221" s="1">
        <f t="shared" si="166"/>
        <v>2000.010967741935</v>
      </c>
      <c r="BD1221" s="1">
        <f t="shared" si="167"/>
        <v>1681.2089709677414</v>
      </c>
      <c r="BE1221" s="1">
        <f t="shared" si="168"/>
        <v>0.84059987574261685</v>
      </c>
      <c r="BF1221" s="1">
        <f t="shared" si="169"/>
        <v>0.16075776018325061</v>
      </c>
      <c r="BG1221" s="1">
        <v>6</v>
      </c>
      <c r="BH1221" s="1">
        <v>0.5</v>
      </c>
      <c r="BI1221" s="1" t="s">
        <v>347</v>
      </c>
      <c r="BJ1221" s="1">
        <v>2</v>
      </c>
      <c r="BK1221" s="1" t="b">
        <v>1</v>
      </c>
      <c r="BL1221" s="1">
        <v>1659891079.1129031</v>
      </c>
      <c r="BM1221" s="1">
        <v>385.69600000000003</v>
      </c>
      <c r="BN1221" s="1">
        <v>399.9916774193548</v>
      </c>
      <c r="BO1221" s="1">
        <v>27.227809677419359</v>
      </c>
      <c r="BP1221" s="1">
        <v>24.488348387096771</v>
      </c>
      <c r="BQ1221" s="1">
        <v>384.30900000000003</v>
      </c>
      <c r="BR1221" s="1">
        <v>27.216809677419359</v>
      </c>
      <c r="BS1221" s="1">
        <v>500.1345483870968</v>
      </c>
      <c r="BT1221" s="1">
        <v>98.966896774193543</v>
      </c>
      <c r="BU1221" s="1">
        <v>0.1001236935483871</v>
      </c>
      <c r="BV1221" s="1">
        <v>30.897196774193549</v>
      </c>
      <c r="BW1221" s="1">
        <v>31.443403225806449</v>
      </c>
      <c r="BX1221" s="1">
        <v>999.90000000000032</v>
      </c>
      <c r="BY1221" s="1">
        <v>0</v>
      </c>
      <c r="BZ1221" s="1">
        <v>0</v>
      </c>
      <c r="CA1221" s="1">
        <v>9998.5458064516151</v>
      </c>
      <c r="CB1221" s="1">
        <v>0</v>
      </c>
      <c r="CC1221" s="1">
        <v>277.47251612903221</v>
      </c>
      <c r="CD1221" s="1">
        <v>-14.40463225806451</v>
      </c>
      <c r="CE1221" s="1">
        <v>396.37929032258057</v>
      </c>
      <c r="CF1221" s="1">
        <v>410.03277419354839</v>
      </c>
      <c r="CG1221" s="1">
        <v>2.7386245161290321</v>
      </c>
      <c r="CH1221" s="1">
        <v>399.9916774193548</v>
      </c>
      <c r="CI1221" s="1">
        <v>24.488348387096771</v>
      </c>
      <c r="CJ1221" s="1">
        <v>2.6945687096774198</v>
      </c>
      <c r="CK1221" s="1">
        <v>2.423536451612903</v>
      </c>
      <c r="CL1221" s="1">
        <v>22.252038709677429</v>
      </c>
      <c r="CM1221" s="1">
        <v>20.521893548387101</v>
      </c>
      <c r="CN1221" s="1">
        <v>2000.010967741935</v>
      </c>
      <c r="CO1221" s="1">
        <v>0.98000587096774194</v>
      </c>
      <c r="CP1221" s="1">
        <v>1.9994409677419361E-2</v>
      </c>
      <c r="CQ1221" s="1">
        <v>0</v>
      </c>
      <c r="CR1221" s="1">
        <v>2.6655806451612909</v>
      </c>
      <c r="CS1221" s="1">
        <v>0</v>
      </c>
      <c r="CT1221" s="1">
        <v>16349.32580645161</v>
      </c>
      <c r="CU1221" s="1">
        <v>17412.445161290321</v>
      </c>
      <c r="CV1221" s="1">
        <v>44.747967741935483</v>
      </c>
      <c r="CW1221" s="1">
        <v>46.513903225806438</v>
      </c>
      <c r="CX1221" s="1">
        <v>44.852645161290297</v>
      </c>
      <c r="CY1221" s="1">
        <v>44.594516129032243</v>
      </c>
      <c r="CZ1221" s="1">
        <v>44.66899999999999</v>
      </c>
      <c r="DA1221" s="1">
        <v>1960.019032258064</v>
      </c>
      <c r="DB1221" s="1">
        <v>39.991935483870968</v>
      </c>
      <c r="DC1221" s="1">
        <v>0</v>
      </c>
      <c r="DD1221" s="1">
        <v>1659891086.3</v>
      </c>
      <c r="DE1221" s="1">
        <v>0</v>
      </c>
      <c r="DF1221" s="1">
        <v>1659891113.0999999</v>
      </c>
      <c r="DG1221" s="1" t="s">
        <v>2706</v>
      </c>
      <c r="DH1221" s="1">
        <v>1659891112.5999999</v>
      </c>
      <c r="DI1221" s="1">
        <v>1659891113.0999999</v>
      </c>
      <c r="DJ1221" s="1">
        <v>29</v>
      </c>
      <c r="DK1221" s="1">
        <v>0.08</v>
      </c>
      <c r="DL1221" s="1">
        <v>-6.0000000000000001E-3</v>
      </c>
      <c r="DM1221" s="1">
        <v>1.387</v>
      </c>
      <c r="DN1221" s="1">
        <v>1.0999999999999999E-2</v>
      </c>
      <c r="DO1221" s="1">
        <v>400</v>
      </c>
      <c r="DP1221" s="1">
        <v>24</v>
      </c>
      <c r="DQ1221" s="1">
        <v>0.14000000000000001</v>
      </c>
      <c r="DR1221" s="1">
        <v>0.05</v>
      </c>
      <c r="DS1221" s="1">
        <v>11.104987737715369</v>
      </c>
      <c r="DT1221" s="1">
        <v>-8.3507596005459761E-2</v>
      </c>
      <c r="DU1221" s="1">
        <v>3.647019762734359E-2</v>
      </c>
      <c r="DV1221" s="1">
        <v>1</v>
      </c>
      <c r="DW1221" s="1">
        <v>-14.40177741935484</v>
      </c>
      <c r="DX1221" s="1">
        <v>-0.47062623402928672</v>
      </c>
      <c r="DY1221" s="1">
        <v>5.2389211581340668E-2</v>
      </c>
      <c r="DZ1221" s="1">
        <v>1</v>
      </c>
      <c r="EA1221" s="1">
        <v>222.91381060539621</v>
      </c>
      <c r="EB1221" s="1">
        <v>1.9982184750307159</v>
      </c>
      <c r="EC1221" s="1">
        <v>0.60404555610771937</v>
      </c>
      <c r="ED1221" s="1">
        <v>1</v>
      </c>
      <c r="EE1221" s="1">
        <v>2.7386682926829269</v>
      </c>
      <c r="EF1221" s="1">
        <v>1.3637466691037909E-3</v>
      </c>
      <c r="EG1221" s="1">
        <v>1.3264309391324649E-3</v>
      </c>
      <c r="EH1221" s="1">
        <v>1</v>
      </c>
      <c r="EI1221" s="1">
        <v>1.9295187742747859</v>
      </c>
      <c r="EJ1221" s="1">
        <v>-1.0466599891699501E-2</v>
      </c>
      <c r="EK1221" s="1">
        <v>1.400894648605047E-3</v>
      </c>
      <c r="EL1221" s="1">
        <v>1</v>
      </c>
      <c r="EM1221" s="1">
        <v>5</v>
      </c>
      <c r="EN1221" s="1">
        <v>5</v>
      </c>
      <c r="EO1221" s="1" t="s">
        <v>1110</v>
      </c>
      <c r="EP1221" s="1">
        <v>2.9399199999999999</v>
      </c>
      <c r="EQ1221" s="1">
        <v>2.8012899999999998</v>
      </c>
      <c r="ER1221" s="1">
        <v>8.4314700000000006E-2</v>
      </c>
      <c r="ES1221" s="1">
        <v>8.6791699999999999E-2</v>
      </c>
      <c r="ET1221" s="1">
        <v>0.116409</v>
      </c>
      <c r="EU1221" s="1">
        <v>0.108095</v>
      </c>
      <c r="EV1221" s="1">
        <v>18683.900000000001</v>
      </c>
      <c r="EW1221" s="1">
        <v>19535.7</v>
      </c>
      <c r="EX1221" s="1">
        <v>23745.5</v>
      </c>
      <c r="EY1221" s="1">
        <v>24914</v>
      </c>
      <c r="EZ1221" s="1">
        <v>33594.5</v>
      </c>
      <c r="FA1221" s="1">
        <v>35491</v>
      </c>
      <c r="FB1221" s="1">
        <v>43315.4</v>
      </c>
      <c r="FC1221" s="1">
        <v>46062.6</v>
      </c>
      <c r="FD1221" s="1">
        <v>1.55568</v>
      </c>
      <c r="FE1221" s="1">
        <v>1.7717799999999999</v>
      </c>
      <c r="FF1221" s="1">
        <v>6.5267099999999995E-2</v>
      </c>
      <c r="FG1221" s="1">
        <v>0</v>
      </c>
      <c r="FH1221" s="1">
        <v>30.3748</v>
      </c>
      <c r="FI1221" s="1">
        <v>999.9</v>
      </c>
      <c r="FJ1221" s="1">
        <v>47.1</v>
      </c>
      <c r="FK1221" s="1">
        <v>40.200000000000003</v>
      </c>
      <c r="FL1221" s="1">
        <v>35.661299999999997</v>
      </c>
      <c r="FM1221" s="1">
        <v>63.493499999999997</v>
      </c>
      <c r="FN1221" s="1">
        <v>25.432700000000001</v>
      </c>
      <c r="FO1221" s="1">
        <v>1</v>
      </c>
      <c r="FP1221" s="1">
        <v>0.652617</v>
      </c>
      <c r="FQ1221" s="1">
        <v>2.77319</v>
      </c>
      <c r="FR1221" s="1">
        <v>20.297499999999999</v>
      </c>
      <c r="FS1221" s="1">
        <v>5.2171399999999997</v>
      </c>
      <c r="FT1221" s="1">
        <v>11.908099999999999</v>
      </c>
      <c r="FU1221" s="1">
        <v>5.0045000000000002</v>
      </c>
      <c r="FV1221" s="1">
        <v>3.29135</v>
      </c>
      <c r="FW1221" s="1">
        <v>9999</v>
      </c>
      <c r="FX1221" s="1">
        <v>9999</v>
      </c>
      <c r="FY1221" s="1">
        <v>9999</v>
      </c>
      <c r="FZ1221" s="1">
        <v>999.9</v>
      </c>
      <c r="GA1221" s="1">
        <v>1.8598699999999999</v>
      </c>
      <c r="GB1221" s="1">
        <v>1.85486</v>
      </c>
      <c r="GC1221" s="1">
        <v>1.8580399999999999</v>
      </c>
      <c r="GD1221" s="1">
        <v>1.85653</v>
      </c>
      <c r="GE1221" s="1">
        <v>1.8552500000000001</v>
      </c>
      <c r="GF1221" s="1">
        <v>1.85486</v>
      </c>
      <c r="GG1221" s="1">
        <v>1.85365</v>
      </c>
      <c r="GH1221" s="1">
        <v>1.8566400000000001</v>
      </c>
      <c r="GI1221" s="1">
        <v>0</v>
      </c>
      <c r="GJ1221" s="1">
        <v>0</v>
      </c>
      <c r="GK1221" s="1">
        <v>0</v>
      </c>
      <c r="GL1221" s="1">
        <v>0</v>
      </c>
      <c r="GM1221" s="1" t="s">
        <v>350</v>
      </c>
      <c r="GN1221" s="1" t="s">
        <v>351</v>
      </c>
      <c r="GO1221" s="1" t="s">
        <v>352</v>
      </c>
      <c r="GP1221" s="1" t="s">
        <v>352</v>
      </c>
      <c r="GQ1221" s="1" t="s">
        <v>352</v>
      </c>
      <c r="GR1221" s="1" t="s">
        <v>352</v>
      </c>
      <c r="GS1221" s="1">
        <v>0</v>
      </c>
      <c r="GT1221" s="1">
        <v>100</v>
      </c>
      <c r="GU1221" s="1">
        <v>100</v>
      </c>
      <c r="GV1221" s="1">
        <v>1.387</v>
      </c>
      <c r="GW1221" s="1">
        <v>1.0999999999999999E-2</v>
      </c>
      <c r="GX1221" s="1">
        <v>0.31885138953928799</v>
      </c>
      <c r="GY1221" s="1">
        <v>3.036990343597491E-3</v>
      </c>
      <c r="GZ1221" s="1">
        <v>-1.538114387597119E-6</v>
      </c>
      <c r="HA1221" s="1">
        <v>3.3909691194327332E-10</v>
      </c>
      <c r="HB1221" s="1">
        <v>-6.1279958950562402E-2</v>
      </c>
      <c r="HC1221" s="1">
        <v>9.7621983196103414E-3</v>
      </c>
      <c r="HD1221" s="1">
        <v>-3.3387782167185642E-4</v>
      </c>
      <c r="HE1221" s="1">
        <v>2.632278881966732E-6</v>
      </c>
      <c r="HF1221" s="1">
        <v>6</v>
      </c>
      <c r="HG1221" s="1">
        <v>2134</v>
      </c>
      <c r="HH1221" s="1">
        <v>2</v>
      </c>
      <c r="HI1221" s="1">
        <v>31</v>
      </c>
      <c r="HJ1221" s="1">
        <v>25.4</v>
      </c>
      <c r="HK1221" s="1">
        <v>25.7</v>
      </c>
      <c r="HL1221" s="1">
        <v>1.02783</v>
      </c>
      <c r="HM1221" s="1">
        <v>2.34619</v>
      </c>
      <c r="HN1221" s="1">
        <v>1.4978</v>
      </c>
      <c r="HO1221" s="1">
        <v>2.3083499999999999</v>
      </c>
      <c r="HP1221" s="1">
        <v>1.5478499999999999</v>
      </c>
      <c r="HQ1221" s="1">
        <v>2.4487299999999999</v>
      </c>
      <c r="HR1221" s="1">
        <v>42.750999999999998</v>
      </c>
      <c r="HS1221" s="1">
        <v>13.738</v>
      </c>
      <c r="HT1221" s="1">
        <v>18</v>
      </c>
      <c r="HU1221" s="1">
        <v>307.46600000000001</v>
      </c>
      <c r="HV1221" s="1">
        <v>463.12599999999998</v>
      </c>
      <c r="HW1221" s="1">
        <v>26.092600000000001</v>
      </c>
      <c r="HX1221" s="1">
        <v>35.026200000000003</v>
      </c>
      <c r="HY1221" s="1">
        <v>29.999600000000001</v>
      </c>
      <c r="HZ1221" s="1">
        <v>34.8673</v>
      </c>
      <c r="IA1221" s="1">
        <v>34.939799999999998</v>
      </c>
      <c r="IB1221" s="1">
        <v>20.6023</v>
      </c>
      <c r="IC1221" s="1">
        <v>31.657</v>
      </c>
      <c r="ID1221" s="1">
        <v>0</v>
      </c>
      <c r="IE1221" s="1">
        <v>26.127300000000002</v>
      </c>
      <c r="IF1221" s="1">
        <v>400</v>
      </c>
      <c r="IG1221" s="1">
        <v>24.5137</v>
      </c>
      <c r="IH1221" s="1">
        <v>100.146</v>
      </c>
      <c r="II1221" s="1">
        <v>99.823899999999995</v>
      </c>
      <c r="IJ1221" s="1" t="s">
        <v>353</v>
      </c>
    </row>
    <row r="1222" spans="1:244" ht="15.75" customHeight="1" x14ac:dyDescent="0.3">
      <c r="A1222" s="1">
        <v>1206</v>
      </c>
      <c r="B1222" s="1">
        <v>1659891457.0999999</v>
      </c>
      <c r="C1222" s="1">
        <v>11200</v>
      </c>
      <c r="D1222" s="1" t="s">
        <v>2707</v>
      </c>
      <c r="E1222" s="1" t="s">
        <v>2708</v>
      </c>
      <c r="F1222" s="1">
        <v>1</v>
      </c>
      <c r="G1222" s="1" t="s">
        <v>2704</v>
      </c>
      <c r="H1222" s="1" t="s">
        <v>345</v>
      </c>
      <c r="I1222" s="1" t="s">
        <v>1102</v>
      </c>
      <c r="J1222" s="1" t="s">
        <v>1103</v>
      </c>
      <c r="K1222" s="1" t="s">
        <v>1104</v>
      </c>
      <c r="L1222" s="1" t="s">
        <v>2705</v>
      </c>
      <c r="M1222" s="1" t="s">
        <v>346</v>
      </c>
      <c r="N1222" s="1">
        <v>1659891449.099999</v>
      </c>
      <c r="O1222" s="1">
        <f t="shared" si="136"/>
        <v>2.3723293267452531E-3</v>
      </c>
      <c r="P1222" s="1">
        <f t="shared" si="137"/>
        <v>2.3723293267452532</v>
      </c>
      <c r="Q1222" s="1">
        <f t="shared" si="138"/>
        <v>-0.65515609923768547</v>
      </c>
      <c r="R1222" s="1">
        <f t="shared" si="139"/>
        <v>50.44467419354838</v>
      </c>
      <c r="S1222" s="1">
        <f t="shared" si="140"/>
        <v>57.718907213507023</v>
      </c>
      <c r="T1222" s="1">
        <f t="shared" si="141"/>
        <v>5.7175739277689193</v>
      </c>
      <c r="U1222" s="1">
        <f t="shared" si="142"/>
        <v>4.996996095177896</v>
      </c>
      <c r="V1222" s="1">
        <f t="shared" si="143"/>
        <v>0.11811763272565466</v>
      </c>
      <c r="W1222" s="1">
        <f t="shared" si="144"/>
        <v>2.9111914646624184</v>
      </c>
      <c r="X1222" s="1">
        <f t="shared" si="145"/>
        <v>0.11551835611599515</v>
      </c>
      <c r="Y1222" s="1">
        <f t="shared" si="146"/>
        <v>7.2427743194814903E-2</v>
      </c>
      <c r="Z1222" s="1">
        <f t="shared" si="147"/>
        <v>321.515962271619</v>
      </c>
      <c r="AA1222" s="1">
        <f t="shared" si="148"/>
        <v>32.336788145275477</v>
      </c>
      <c r="AB1222" s="1">
        <f t="shared" si="149"/>
        <v>31.59727419354839</v>
      </c>
      <c r="AC1222" s="1">
        <f t="shared" si="150"/>
        <v>4.6673115156323082</v>
      </c>
      <c r="AD1222" s="1">
        <f t="shared" si="151"/>
        <v>59.858346327474251</v>
      </c>
      <c r="AE1222" s="1">
        <f t="shared" si="152"/>
        <v>2.7087377120966956</v>
      </c>
      <c r="AF1222" s="1">
        <f t="shared" si="153"/>
        <v>4.5252464832183605</v>
      </c>
      <c r="AG1222" s="1">
        <f t="shared" si="154"/>
        <v>1.9585738035356126</v>
      </c>
      <c r="AH1222" s="1">
        <f t="shared" si="155"/>
        <v>-104.61972330946566</v>
      </c>
      <c r="AI1222" s="1">
        <f t="shared" si="156"/>
        <v>-85.290689859267047</v>
      </c>
      <c r="AJ1222" s="1">
        <f t="shared" si="157"/>
        <v>-6.6002090785988807</v>
      </c>
      <c r="AK1222" s="1">
        <f t="shared" si="158"/>
        <v>125.00534002428742</v>
      </c>
      <c r="AL1222" s="1">
        <f t="shared" si="159"/>
        <v>-0.49164628811385458</v>
      </c>
      <c r="AM1222" s="1">
        <f t="shared" si="160"/>
        <v>2.3759932875845804</v>
      </c>
      <c r="AN1222" s="1">
        <f t="shared" si="161"/>
        <v>-0.65515609923768547</v>
      </c>
      <c r="AO1222" s="1">
        <v>51.27087662596216</v>
      </c>
      <c r="AP1222" s="1">
        <v>51.929164848484852</v>
      </c>
      <c r="AQ1222" s="1">
        <v>2.8425536649139101E-2</v>
      </c>
      <c r="AR1222" s="1">
        <v>66.332459273180504</v>
      </c>
      <c r="AS1222" s="1">
        <f t="shared" si="162"/>
        <v>2.3723293267452532</v>
      </c>
      <c r="AT1222" s="1">
        <v>24.57245986252774</v>
      </c>
      <c r="AU1222" s="1">
        <v>27.341035757575739</v>
      </c>
      <c r="AV1222" s="1">
        <v>-4.0243074807275358E-5</v>
      </c>
      <c r="AW1222" s="1">
        <v>80.638585768873753</v>
      </c>
      <c r="AX1222" s="1">
        <v>179</v>
      </c>
      <c r="AY1222" s="1">
        <v>36</v>
      </c>
      <c r="AZ1222" s="1">
        <f t="shared" si="163"/>
        <v>1</v>
      </c>
      <c r="BA1222" s="1">
        <f t="shared" si="164"/>
        <v>0</v>
      </c>
      <c r="BB1222" s="1">
        <f t="shared" si="165"/>
        <v>51628.161350566086</v>
      </c>
      <c r="BC1222" s="1">
        <f t="shared" si="166"/>
        <v>2000</v>
      </c>
      <c r="BD1222" s="1">
        <f t="shared" si="167"/>
        <v>1681.1999804516161</v>
      </c>
      <c r="BE1222" s="1">
        <f t="shared" si="168"/>
        <v>0.840599990225808</v>
      </c>
      <c r="BF1222" s="1">
        <f t="shared" si="169"/>
        <v>0.1607579811358095</v>
      </c>
      <c r="BG1222" s="1">
        <v>6</v>
      </c>
      <c r="BH1222" s="1">
        <v>0.5</v>
      </c>
      <c r="BI1222" s="1" t="s">
        <v>347</v>
      </c>
      <c r="BJ1222" s="1">
        <v>2</v>
      </c>
      <c r="BK1222" s="1" t="b">
        <v>1</v>
      </c>
      <c r="BL1222" s="1">
        <v>1659891449.099999</v>
      </c>
      <c r="BM1222" s="1">
        <v>50.44467419354838</v>
      </c>
      <c r="BN1222" s="1">
        <v>49.998629032258052</v>
      </c>
      <c r="BO1222" s="1">
        <v>27.3447064516129</v>
      </c>
      <c r="BP1222" s="1">
        <v>24.572119354838708</v>
      </c>
      <c r="BQ1222" s="1">
        <v>49.897470967741938</v>
      </c>
      <c r="BR1222" s="1">
        <v>27.340403225806451</v>
      </c>
      <c r="BS1222" s="1">
        <v>500.11538709677421</v>
      </c>
      <c r="BT1222" s="1">
        <v>98.959022580645154</v>
      </c>
      <c r="BU1222" s="1">
        <v>9.9920212903225808E-2</v>
      </c>
      <c r="BV1222" s="1">
        <v>31.05384193548387</v>
      </c>
      <c r="BW1222" s="1">
        <v>31.59727419354839</v>
      </c>
      <c r="BX1222" s="1">
        <v>999.90000000000032</v>
      </c>
      <c r="BY1222" s="1">
        <v>0</v>
      </c>
      <c r="BZ1222" s="1">
        <v>0</v>
      </c>
      <c r="CA1222" s="1">
        <v>9999.8148387096771</v>
      </c>
      <c r="CB1222" s="1">
        <v>0</v>
      </c>
      <c r="CC1222" s="1">
        <v>2045.3222580645161</v>
      </c>
      <c r="CD1222" s="1">
        <v>0.44604490322580642</v>
      </c>
      <c r="CE1222" s="1">
        <v>51.862848387096783</v>
      </c>
      <c r="CF1222" s="1">
        <v>51.258161290322583</v>
      </c>
      <c r="CG1222" s="1">
        <v>2.7725780645161291</v>
      </c>
      <c r="CH1222" s="1">
        <v>49.998629032258052</v>
      </c>
      <c r="CI1222" s="1">
        <v>24.572119354838708</v>
      </c>
      <c r="CJ1222" s="1">
        <v>2.7060048387096778</v>
      </c>
      <c r="CK1222" s="1">
        <v>2.4316332258064519</v>
      </c>
      <c r="CL1222" s="1">
        <v>22.321622580645169</v>
      </c>
      <c r="CM1222" s="1">
        <v>20.575996774193541</v>
      </c>
      <c r="CN1222" s="1">
        <v>2000</v>
      </c>
      <c r="CO1222" s="1">
        <v>0.98000219354838691</v>
      </c>
      <c r="CP1222" s="1">
        <v>1.9998012903225799E-2</v>
      </c>
      <c r="CQ1222" s="1">
        <v>0</v>
      </c>
      <c r="CR1222" s="1">
        <v>2.5287419354838709</v>
      </c>
      <c r="CS1222" s="1">
        <v>0</v>
      </c>
      <c r="CT1222" s="1">
        <v>16633.809677419351</v>
      </c>
      <c r="CU1222" s="1">
        <v>17412.33870967742</v>
      </c>
      <c r="CV1222" s="1">
        <v>44.066064516129003</v>
      </c>
      <c r="CW1222" s="1">
        <v>45.632999999999988</v>
      </c>
      <c r="CX1222" s="1">
        <v>44.168999999999983</v>
      </c>
      <c r="CY1222" s="1">
        <v>43.75</v>
      </c>
      <c r="CZ1222" s="1">
        <v>44.006</v>
      </c>
      <c r="DA1222" s="1">
        <v>1960.0009677419359</v>
      </c>
      <c r="DB1222" s="1">
        <v>39.999354838709678</v>
      </c>
      <c r="DC1222" s="1">
        <v>0</v>
      </c>
      <c r="DD1222" s="1">
        <v>1659891456.5</v>
      </c>
      <c r="DE1222" s="1">
        <v>0</v>
      </c>
      <c r="DF1222" s="1">
        <v>1659891113.0999999</v>
      </c>
      <c r="DG1222" s="1" t="s">
        <v>2706</v>
      </c>
      <c r="DH1222" s="1">
        <v>1659891112.5999999</v>
      </c>
      <c r="DI1222" s="1">
        <v>1659891113.0999999</v>
      </c>
      <c r="DJ1222" s="1">
        <v>29</v>
      </c>
      <c r="DK1222" s="1">
        <v>0.08</v>
      </c>
      <c r="DL1222" s="1">
        <v>-6.0000000000000001E-3</v>
      </c>
      <c r="DM1222" s="1">
        <v>1.387</v>
      </c>
      <c r="DN1222" s="1">
        <v>1.0999999999999999E-2</v>
      </c>
      <c r="DO1222" s="1">
        <v>400</v>
      </c>
      <c r="DP1222" s="1">
        <v>24</v>
      </c>
      <c r="DQ1222" s="1">
        <v>0.14000000000000001</v>
      </c>
      <c r="DR1222" s="1">
        <v>0.05</v>
      </c>
      <c r="DS1222" s="1">
        <v>-0.49911246381684199</v>
      </c>
      <c r="DT1222" s="1">
        <v>-0.35450655262545561</v>
      </c>
      <c r="DU1222" s="1">
        <v>0.19855550029621211</v>
      </c>
      <c r="DV1222" s="1">
        <v>1</v>
      </c>
      <c r="DW1222" s="1">
        <v>0.44604490322580642</v>
      </c>
      <c r="DX1222" s="1">
        <v>0.32468733870967631</v>
      </c>
      <c r="DY1222" s="1">
        <v>7.6048291980291491E-2</v>
      </c>
      <c r="DZ1222" s="1">
        <v>1</v>
      </c>
      <c r="EA1222" s="1">
        <v>55.585668315304261</v>
      </c>
      <c r="EB1222" s="1">
        <v>5.260949387363083</v>
      </c>
      <c r="EC1222" s="1">
        <v>2.7441909033745331</v>
      </c>
      <c r="ED1222" s="1">
        <v>0</v>
      </c>
      <c r="EE1222" s="1">
        <v>2.7716617073170728</v>
      </c>
      <c r="EF1222" s="1">
        <v>1.0264181184668609E-2</v>
      </c>
      <c r="EG1222" s="1">
        <v>2.3646656056474078E-3</v>
      </c>
      <c r="EH1222" s="1">
        <v>1</v>
      </c>
      <c r="EI1222" s="1">
        <v>1.958475362888096</v>
      </c>
      <c r="EJ1222" s="1">
        <v>2.3066423142747108E-2</v>
      </c>
      <c r="EK1222" s="1">
        <v>2.0337718359382572E-3</v>
      </c>
      <c r="EL1222" s="1">
        <v>1</v>
      </c>
      <c r="EM1222" s="1">
        <v>4</v>
      </c>
      <c r="EN1222" s="1">
        <v>5</v>
      </c>
      <c r="EO1222" s="1" t="s">
        <v>349</v>
      </c>
      <c r="EP1222" s="1">
        <v>2.94028</v>
      </c>
      <c r="EQ1222" s="1">
        <v>2.8009300000000001</v>
      </c>
      <c r="ER1222" s="1">
        <v>1.32094E-2</v>
      </c>
      <c r="ES1222" s="1">
        <v>1.31574E-2</v>
      </c>
      <c r="ET1222" s="1">
        <v>0.116912</v>
      </c>
      <c r="EU1222" s="1">
        <v>0.10849499999999999</v>
      </c>
      <c r="EV1222" s="1">
        <v>20156.5</v>
      </c>
      <c r="EW1222" s="1">
        <v>21134.7</v>
      </c>
      <c r="EX1222" s="1">
        <v>23769.8</v>
      </c>
      <c r="EY1222" s="1">
        <v>24940.5</v>
      </c>
      <c r="EZ1222" s="1">
        <v>33604.300000000003</v>
      </c>
      <c r="FA1222" s="1">
        <v>35506.9</v>
      </c>
      <c r="FB1222" s="1">
        <v>43355.3</v>
      </c>
      <c r="FC1222" s="1">
        <v>46109</v>
      </c>
      <c r="FD1222" s="1">
        <v>1.5561199999999999</v>
      </c>
      <c r="FE1222" s="1">
        <v>1.77962</v>
      </c>
      <c r="FF1222" s="1">
        <v>8.0205499999999999E-2</v>
      </c>
      <c r="FG1222" s="1">
        <v>0</v>
      </c>
      <c r="FH1222" s="1">
        <v>30.3048</v>
      </c>
      <c r="FI1222" s="1">
        <v>999.9</v>
      </c>
      <c r="FJ1222" s="1">
        <v>46.8</v>
      </c>
      <c r="FK1222" s="1">
        <v>40.200000000000003</v>
      </c>
      <c r="FL1222" s="1">
        <v>35.436700000000002</v>
      </c>
      <c r="FM1222" s="1">
        <v>63.543599999999998</v>
      </c>
      <c r="FN1222" s="1">
        <v>26.414300000000001</v>
      </c>
      <c r="FO1222" s="1">
        <v>1</v>
      </c>
      <c r="FP1222" s="1">
        <v>0.60950000000000004</v>
      </c>
      <c r="FQ1222" s="1">
        <v>3.6667200000000002</v>
      </c>
      <c r="FR1222" s="1">
        <v>20.279299999999999</v>
      </c>
      <c r="FS1222" s="1">
        <v>5.2150400000000001</v>
      </c>
      <c r="FT1222" s="1">
        <v>11.908099999999999</v>
      </c>
      <c r="FU1222" s="1">
        <v>5.0038</v>
      </c>
      <c r="FV1222" s="1">
        <v>3.29067</v>
      </c>
      <c r="FW1222" s="1">
        <v>9999</v>
      </c>
      <c r="FX1222" s="1">
        <v>9999</v>
      </c>
      <c r="FY1222" s="1">
        <v>9999</v>
      </c>
      <c r="FZ1222" s="1">
        <v>999.9</v>
      </c>
      <c r="GA1222" s="1">
        <v>1.8598600000000001</v>
      </c>
      <c r="GB1222" s="1">
        <v>1.85486</v>
      </c>
      <c r="GC1222" s="1">
        <v>1.85805</v>
      </c>
      <c r="GD1222" s="1">
        <v>1.8565400000000001</v>
      </c>
      <c r="GE1222" s="1">
        <v>1.8552999999999999</v>
      </c>
      <c r="GF1222" s="1">
        <v>1.85483</v>
      </c>
      <c r="GG1222" s="1">
        <v>1.85364</v>
      </c>
      <c r="GH1222" s="1">
        <v>1.8566400000000001</v>
      </c>
      <c r="GI1222" s="1">
        <v>0</v>
      </c>
      <c r="GJ1222" s="1">
        <v>0</v>
      </c>
      <c r="GK1222" s="1">
        <v>0</v>
      </c>
      <c r="GL1222" s="1">
        <v>0</v>
      </c>
      <c r="GM1222" s="1" t="s">
        <v>350</v>
      </c>
      <c r="GN1222" s="1" t="s">
        <v>351</v>
      </c>
      <c r="GO1222" s="1" t="s">
        <v>352</v>
      </c>
      <c r="GP1222" s="1" t="s">
        <v>352</v>
      </c>
      <c r="GQ1222" s="1" t="s">
        <v>352</v>
      </c>
      <c r="GR1222" s="1" t="s">
        <v>352</v>
      </c>
      <c r="GS1222" s="1">
        <v>0</v>
      </c>
      <c r="GT1222" s="1">
        <v>100</v>
      </c>
      <c r="GU1222" s="1">
        <v>100</v>
      </c>
      <c r="GV1222" s="1">
        <v>0.54700000000000004</v>
      </c>
      <c r="GW1222" s="1">
        <v>4.3E-3</v>
      </c>
      <c r="GX1222" s="1">
        <v>0.39944932438917619</v>
      </c>
      <c r="GY1222" s="1">
        <v>3.036990343597491E-3</v>
      </c>
      <c r="GZ1222" s="1">
        <v>-1.538114387597119E-6</v>
      </c>
      <c r="HA1222" s="1">
        <v>3.3909691194327332E-10</v>
      </c>
      <c r="HB1222" s="1">
        <v>-6.6822494577568767E-2</v>
      </c>
      <c r="HC1222" s="1">
        <v>9.7621983196103414E-3</v>
      </c>
      <c r="HD1222" s="1">
        <v>-3.3387782167185642E-4</v>
      </c>
      <c r="HE1222" s="1">
        <v>2.632278881966732E-6</v>
      </c>
      <c r="HF1222" s="1">
        <v>6</v>
      </c>
      <c r="HG1222" s="1">
        <v>2134</v>
      </c>
      <c r="HH1222" s="1">
        <v>2</v>
      </c>
      <c r="HI1222" s="1">
        <v>31</v>
      </c>
      <c r="HJ1222" s="1">
        <v>5.7</v>
      </c>
      <c r="HK1222" s="1">
        <v>5.7</v>
      </c>
      <c r="HL1222" s="1">
        <v>0.26123000000000002</v>
      </c>
      <c r="HM1222" s="1">
        <v>2.4182100000000002</v>
      </c>
      <c r="HN1222" s="1">
        <v>1.4978</v>
      </c>
      <c r="HO1222" s="1">
        <v>2.3083499999999999</v>
      </c>
      <c r="HP1222" s="1">
        <v>1.5478499999999999</v>
      </c>
      <c r="HQ1222" s="1">
        <v>2.4096700000000002</v>
      </c>
      <c r="HR1222" s="1">
        <v>42.777799999999999</v>
      </c>
      <c r="HS1222" s="1">
        <v>13.597899999999999</v>
      </c>
      <c r="HT1222" s="1">
        <v>18</v>
      </c>
      <c r="HU1222" s="1">
        <v>305.78899999999999</v>
      </c>
      <c r="HV1222" s="1">
        <v>464.93200000000002</v>
      </c>
      <c r="HW1222" s="1">
        <v>25.6998</v>
      </c>
      <c r="HX1222" s="1">
        <v>34.4621</v>
      </c>
      <c r="HY1222" s="1">
        <v>30.000299999999999</v>
      </c>
      <c r="HZ1222" s="1">
        <v>34.375999999999998</v>
      </c>
      <c r="IA1222" s="1">
        <v>34.469700000000003</v>
      </c>
      <c r="IB1222" s="1">
        <v>5.2883699999999996</v>
      </c>
      <c r="IC1222" s="1">
        <v>30.547999999999998</v>
      </c>
      <c r="ID1222" s="1">
        <v>0</v>
      </c>
      <c r="IE1222" s="1">
        <v>25.6675</v>
      </c>
      <c r="IF1222" s="1">
        <v>60.064</v>
      </c>
      <c r="IG1222" s="1">
        <v>24.609400000000001</v>
      </c>
      <c r="IH1222" s="1">
        <v>100.242</v>
      </c>
      <c r="II1222" s="1">
        <v>99.926500000000004</v>
      </c>
      <c r="IJ1222" s="1" t="s">
        <v>1117</v>
      </c>
    </row>
    <row r="1223" spans="1:244" ht="15.75" customHeight="1" x14ac:dyDescent="0.3">
      <c r="A1223" s="1">
        <v>1207</v>
      </c>
      <c r="B1223" s="1">
        <v>1659891458.0999999</v>
      </c>
      <c r="C1223" s="1">
        <v>11201</v>
      </c>
      <c r="D1223" s="1" t="s">
        <v>2709</v>
      </c>
      <c r="E1223" s="1" t="s">
        <v>2710</v>
      </c>
      <c r="F1223" s="1">
        <v>1</v>
      </c>
      <c r="G1223" s="1" t="s">
        <v>2704</v>
      </c>
      <c r="H1223" s="1" t="s">
        <v>345</v>
      </c>
      <c r="I1223" s="1" t="s">
        <v>1102</v>
      </c>
      <c r="J1223" s="1" t="s">
        <v>1103</v>
      </c>
      <c r="K1223" s="1" t="s">
        <v>1104</v>
      </c>
      <c r="L1223" s="1" t="s">
        <v>2705</v>
      </c>
      <c r="M1223" s="1" t="s">
        <v>346</v>
      </c>
      <c r="N1223" s="1">
        <v>1659891450.1172409</v>
      </c>
      <c r="O1223" s="1">
        <f t="shared" si="136"/>
        <v>2.3728409010009069E-3</v>
      </c>
      <c r="P1223" s="1">
        <f t="shared" si="137"/>
        <v>2.3728409010009068</v>
      </c>
      <c r="Q1223" s="1">
        <f t="shared" si="138"/>
        <v>-0.66519473121511885</v>
      </c>
      <c r="R1223" s="1">
        <f t="shared" si="139"/>
        <v>50.451648275862077</v>
      </c>
      <c r="S1223" s="1">
        <f t="shared" si="140"/>
        <v>57.860796666409321</v>
      </c>
      <c r="T1223" s="1">
        <f t="shared" si="141"/>
        <v>5.7316218797061431</v>
      </c>
      <c r="U1223" s="1">
        <f t="shared" si="142"/>
        <v>4.9976804293302308</v>
      </c>
      <c r="V1223" s="1">
        <f t="shared" si="143"/>
        <v>0.11813161018394748</v>
      </c>
      <c r="W1223" s="1">
        <f t="shared" si="144"/>
        <v>2.9113154761390891</v>
      </c>
      <c r="X1223" s="1">
        <f t="shared" si="145"/>
        <v>0.115531833781068</v>
      </c>
      <c r="Y1223" s="1">
        <f t="shared" si="146"/>
        <v>7.2436210371576021E-2</v>
      </c>
      <c r="Z1223" s="1">
        <f t="shared" si="147"/>
        <v>321.51711539380142</v>
      </c>
      <c r="AA1223" s="1">
        <f t="shared" si="148"/>
        <v>32.337147679650528</v>
      </c>
      <c r="AB1223" s="1">
        <f t="shared" si="149"/>
        <v>31.597941379310349</v>
      </c>
      <c r="AC1223" s="1">
        <f t="shared" si="150"/>
        <v>4.6674882918976666</v>
      </c>
      <c r="AD1223" s="1">
        <f t="shared" si="151"/>
        <v>59.856232229350049</v>
      </c>
      <c r="AE1223" s="1">
        <f t="shared" si="152"/>
        <v>2.7087250044666948</v>
      </c>
      <c r="AF1223" s="1">
        <f t="shared" si="153"/>
        <v>4.5253850828560704</v>
      </c>
      <c r="AG1223" s="1">
        <f t="shared" si="154"/>
        <v>1.9587632874309717</v>
      </c>
      <c r="AH1223" s="1">
        <f t="shared" si="155"/>
        <v>-104.64228373413999</v>
      </c>
      <c r="AI1223" s="1">
        <f t="shared" si="156"/>
        <v>-85.314697537161962</v>
      </c>
      <c r="AJ1223" s="1">
        <f t="shared" si="157"/>
        <v>-6.6018248842480611</v>
      </c>
      <c r="AK1223" s="1">
        <f t="shared" si="158"/>
        <v>124.9583092382514</v>
      </c>
      <c r="AL1223" s="1">
        <f t="shared" si="159"/>
        <v>-0.49798846171044631</v>
      </c>
      <c r="AM1223" s="1">
        <f t="shared" si="160"/>
        <v>2.3760699298899861</v>
      </c>
      <c r="AN1223" s="1">
        <f t="shared" si="161"/>
        <v>-0.66519473121511885</v>
      </c>
      <c r="AO1223" s="1">
        <v>51.259781867162999</v>
      </c>
      <c r="AP1223" s="1">
        <v>51.946352121212151</v>
      </c>
      <c r="AQ1223" s="1">
        <v>2.535546939646877E-2</v>
      </c>
      <c r="AR1223" s="1">
        <v>66.332459273180504</v>
      </c>
      <c r="AS1223" s="1">
        <f t="shared" si="162"/>
        <v>2.3728409010009068</v>
      </c>
      <c r="AT1223" s="1">
        <v>24.572155554148129</v>
      </c>
      <c r="AU1223" s="1">
        <v>27.341310303030308</v>
      </c>
      <c r="AV1223" s="1">
        <v>-3.6006243825943621E-5</v>
      </c>
      <c r="AW1223" s="1">
        <v>80.638585768873753</v>
      </c>
      <c r="AX1223" s="1">
        <v>180</v>
      </c>
      <c r="AY1223" s="1">
        <v>36</v>
      </c>
      <c r="AZ1223" s="1">
        <f t="shared" si="163"/>
        <v>1</v>
      </c>
      <c r="BA1223" s="1">
        <f t="shared" si="164"/>
        <v>0</v>
      </c>
      <c r="BB1223" s="1">
        <f t="shared" si="165"/>
        <v>51631.580422442195</v>
      </c>
      <c r="BC1223" s="1">
        <f t="shared" si="166"/>
        <v>2000.00724137931</v>
      </c>
      <c r="BD1223" s="1">
        <f t="shared" si="167"/>
        <v>1681.2060618620728</v>
      </c>
      <c r="BE1223" s="1">
        <f t="shared" si="168"/>
        <v>0.84059998737935815</v>
      </c>
      <c r="BF1223" s="1">
        <f t="shared" si="169"/>
        <v>0.16075797564216135</v>
      </c>
      <c r="BG1223" s="1">
        <v>6</v>
      </c>
      <c r="BH1223" s="1">
        <v>0.5</v>
      </c>
      <c r="BI1223" s="1" t="s">
        <v>347</v>
      </c>
      <c r="BJ1223" s="1">
        <v>2</v>
      </c>
      <c r="BK1223" s="1" t="b">
        <v>1</v>
      </c>
      <c r="BL1223" s="1">
        <v>1659891450.1172409</v>
      </c>
      <c r="BM1223" s="1">
        <v>50.451648275862077</v>
      </c>
      <c r="BN1223" s="1">
        <v>49.998017241379308</v>
      </c>
      <c r="BO1223" s="1">
        <v>27.344613793103449</v>
      </c>
      <c r="BP1223" s="1">
        <v>24.57192758620689</v>
      </c>
      <c r="BQ1223" s="1">
        <v>49.904420689655183</v>
      </c>
      <c r="BR1223" s="1">
        <v>27.340310344827589</v>
      </c>
      <c r="BS1223" s="1">
        <v>500.11368965517238</v>
      </c>
      <c r="BT1223" s="1">
        <v>98.958917241379325</v>
      </c>
      <c r="BU1223" s="1">
        <v>9.989649655172414E-2</v>
      </c>
      <c r="BV1223" s="1">
        <v>31.054379310344832</v>
      </c>
      <c r="BW1223" s="1">
        <v>31.597941379310349</v>
      </c>
      <c r="BX1223" s="1">
        <v>999.9000000000002</v>
      </c>
      <c r="BY1223" s="1">
        <v>0</v>
      </c>
      <c r="BZ1223" s="1">
        <v>0</v>
      </c>
      <c r="CA1223" s="1">
        <v>10000.534827586211</v>
      </c>
      <c r="CB1223" s="1">
        <v>0</v>
      </c>
      <c r="CC1223" s="1">
        <v>2043.799310344828</v>
      </c>
      <c r="CD1223" s="1">
        <v>0.453628172413793</v>
      </c>
      <c r="CE1223" s="1">
        <v>51.870010344827591</v>
      </c>
      <c r="CF1223" s="1">
        <v>51.257527586206898</v>
      </c>
      <c r="CG1223" s="1">
        <v>2.7726806896551719</v>
      </c>
      <c r="CH1223" s="1">
        <v>49.998017241379308</v>
      </c>
      <c r="CI1223" s="1">
        <v>24.57192758620689</v>
      </c>
      <c r="CJ1223" s="1">
        <v>2.70599275862069</v>
      </c>
      <c r="CK1223" s="1">
        <v>2.4316117241379311</v>
      </c>
      <c r="CL1223" s="1">
        <v>22.321548275862071</v>
      </c>
      <c r="CM1223" s="1">
        <v>20.575848275862072</v>
      </c>
      <c r="CN1223" s="1">
        <v>2000.00724137931</v>
      </c>
      <c r="CO1223" s="1">
        <v>0.9800022068965516</v>
      </c>
      <c r="CP1223" s="1">
        <v>1.9997999999999998E-2</v>
      </c>
      <c r="CQ1223" s="1">
        <v>0</v>
      </c>
      <c r="CR1223" s="1">
        <v>2.5044137931034478</v>
      </c>
      <c r="CS1223" s="1">
        <v>0</v>
      </c>
      <c r="CT1223" s="1">
        <v>16634.303448275859</v>
      </c>
      <c r="CU1223" s="1">
        <v>17412.396551724141</v>
      </c>
      <c r="CV1223" s="1">
        <v>44.066344827586192</v>
      </c>
      <c r="CW1223" s="1">
        <v>45.635689655172399</v>
      </c>
      <c r="CX1223" s="1">
        <v>44.167758620689639</v>
      </c>
      <c r="CY1223" s="1">
        <v>43.75</v>
      </c>
      <c r="CZ1223" s="1">
        <v>44.008551724137916</v>
      </c>
      <c r="DA1223" s="1">
        <v>1960.008275862069</v>
      </c>
      <c r="DB1223" s="1">
        <v>39.999310344827578</v>
      </c>
      <c r="DC1223" s="1">
        <v>0</v>
      </c>
      <c r="DD1223" s="1">
        <v>1659891457.0999999</v>
      </c>
      <c r="DE1223" s="1">
        <v>0</v>
      </c>
      <c r="DF1223" s="1">
        <v>1659891113.0999999</v>
      </c>
      <c r="DG1223" s="1" t="s">
        <v>2706</v>
      </c>
      <c r="DH1223" s="1">
        <v>1659891112.5999999</v>
      </c>
      <c r="DI1223" s="1">
        <v>1659891113.0999999</v>
      </c>
      <c r="DJ1223" s="1">
        <v>29</v>
      </c>
      <c r="DK1223" s="1">
        <v>0.08</v>
      </c>
      <c r="DL1223" s="1">
        <v>-6.0000000000000001E-3</v>
      </c>
      <c r="DM1223" s="1">
        <v>1.387</v>
      </c>
      <c r="DN1223" s="1">
        <v>1.0999999999999999E-2</v>
      </c>
      <c r="DO1223" s="1">
        <v>400</v>
      </c>
      <c r="DP1223" s="1">
        <v>24</v>
      </c>
      <c r="DQ1223" s="1">
        <v>0.14000000000000001</v>
      </c>
      <c r="DR1223" s="1">
        <v>0.05</v>
      </c>
      <c r="DS1223" s="1">
        <v>-0.49911246381684199</v>
      </c>
      <c r="DT1223" s="1">
        <v>-0.35450655262545561</v>
      </c>
      <c r="DU1223" s="1">
        <v>0.19855550029621211</v>
      </c>
      <c r="DV1223" s="1">
        <v>1</v>
      </c>
      <c r="DW1223" s="1">
        <v>0.44604490322580642</v>
      </c>
      <c r="DX1223" s="1">
        <v>0.32468733870967631</v>
      </c>
      <c r="DY1223" s="1">
        <v>7.6048291980291491E-2</v>
      </c>
      <c r="DZ1223" s="1">
        <v>1</v>
      </c>
      <c r="EA1223" s="1">
        <v>55.585668315304261</v>
      </c>
      <c r="EB1223" s="1">
        <v>5.260949387363083</v>
      </c>
      <c r="EC1223" s="1">
        <v>2.7441909033745331</v>
      </c>
      <c r="ED1223" s="1">
        <v>0</v>
      </c>
      <c r="EE1223" s="1">
        <v>2.7716617073170728</v>
      </c>
      <c r="EF1223" s="1">
        <v>1.0264181184668609E-2</v>
      </c>
      <c r="EG1223" s="1">
        <v>2.3646656056474078E-3</v>
      </c>
      <c r="EH1223" s="1">
        <v>1</v>
      </c>
      <c r="EI1223" s="1">
        <v>1.958475362888096</v>
      </c>
      <c r="EJ1223" s="1">
        <v>2.3066423142747108E-2</v>
      </c>
      <c r="EK1223" s="1">
        <v>2.0337718359382572E-3</v>
      </c>
      <c r="EL1223" s="1">
        <v>1</v>
      </c>
      <c r="EM1223" s="1">
        <v>4</v>
      </c>
      <c r="EN1223" s="1">
        <v>5</v>
      </c>
      <c r="EO1223" s="1" t="s">
        <v>349</v>
      </c>
      <c r="EP1223" s="1">
        <v>2.9400599999999999</v>
      </c>
      <c r="EQ1223" s="1">
        <v>2.8006099999999998</v>
      </c>
      <c r="ER1223" s="1">
        <v>1.3211499999999999E-2</v>
      </c>
      <c r="ES1223" s="1">
        <v>1.3160099999999999E-2</v>
      </c>
      <c r="ET1223" s="1">
        <v>0.116914</v>
      </c>
      <c r="EU1223" s="1">
        <v>0.108498</v>
      </c>
      <c r="EV1223" s="1">
        <v>20156.5</v>
      </c>
      <c r="EW1223" s="1">
        <v>21134.7</v>
      </c>
      <c r="EX1223" s="1">
        <v>23769.9</v>
      </c>
      <c r="EY1223" s="1">
        <v>24940.6</v>
      </c>
      <c r="EZ1223" s="1">
        <v>33604.5</v>
      </c>
      <c r="FA1223" s="1">
        <v>35506.800000000003</v>
      </c>
      <c r="FB1223" s="1">
        <v>43355.7</v>
      </c>
      <c r="FC1223" s="1">
        <v>46109</v>
      </c>
      <c r="FD1223" s="1">
        <v>1.55488</v>
      </c>
      <c r="FE1223" s="1">
        <v>1.7798799999999999</v>
      </c>
      <c r="FF1223" s="1">
        <v>7.9684000000000005E-2</v>
      </c>
      <c r="FG1223" s="1">
        <v>0</v>
      </c>
      <c r="FH1223" s="1">
        <v>30.308199999999999</v>
      </c>
      <c r="FI1223" s="1">
        <v>999.9</v>
      </c>
      <c r="FJ1223" s="1">
        <v>46.8</v>
      </c>
      <c r="FK1223" s="1">
        <v>40.200000000000003</v>
      </c>
      <c r="FL1223" s="1">
        <v>35.435000000000002</v>
      </c>
      <c r="FM1223" s="1">
        <v>63.743600000000001</v>
      </c>
      <c r="FN1223" s="1">
        <v>26.514399999999998</v>
      </c>
      <c r="FO1223" s="1">
        <v>1</v>
      </c>
      <c r="FP1223" s="1">
        <v>0.60955800000000004</v>
      </c>
      <c r="FQ1223" s="1">
        <v>3.6915800000000001</v>
      </c>
      <c r="FR1223" s="1">
        <v>20.278099999999998</v>
      </c>
      <c r="FS1223" s="1">
        <v>5.2110000000000003</v>
      </c>
      <c r="FT1223" s="1">
        <v>11.908099999999999</v>
      </c>
      <c r="FU1223" s="1">
        <v>5.00265</v>
      </c>
      <c r="FV1223" s="1">
        <v>3.2900299999999998</v>
      </c>
      <c r="FW1223" s="1">
        <v>9999</v>
      </c>
      <c r="FX1223" s="1">
        <v>9999</v>
      </c>
      <c r="FY1223" s="1">
        <v>9999</v>
      </c>
      <c r="FZ1223" s="1">
        <v>999.9</v>
      </c>
      <c r="GA1223" s="1">
        <v>1.8598600000000001</v>
      </c>
      <c r="GB1223" s="1">
        <v>1.85486</v>
      </c>
      <c r="GC1223" s="1">
        <v>1.85806</v>
      </c>
      <c r="GD1223" s="1">
        <v>1.8565400000000001</v>
      </c>
      <c r="GE1223" s="1">
        <v>1.8552900000000001</v>
      </c>
      <c r="GF1223" s="1">
        <v>1.85483</v>
      </c>
      <c r="GG1223" s="1">
        <v>1.85365</v>
      </c>
      <c r="GH1223" s="1">
        <v>1.85663</v>
      </c>
      <c r="GI1223" s="1">
        <v>0</v>
      </c>
      <c r="GJ1223" s="1">
        <v>0</v>
      </c>
      <c r="GK1223" s="1">
        <v>0</v>
      </c>
      <c r="GL1223" s="1">
        <v>0</v>
      </c>
      <c r="GM1223" s="1" t="s">
        <v>350</v>
      </c>
      <c r="GN1223" s="1" t="s">
        <v>351</v>
      </c>
      <c r="GO1223" s="1" t="s">
        <v>352</v>
      </c>
      <c r="GP1223" s="1" t="s">
        <v>352</v>
      </c>
      <c r="GQ1223" s="1" t="s">
        <v>352</v>
      </c>
      <c r="GR1223" s="1" t="s">
        <v>352</v>
      </c>
      <c r="GS1223" s="1">
        <v>0</v>
      </c>
      <c r="GT1223" s="1">
        <v>100</v>
      </c>
      <c r="GU1223" s="1">
        <v>100</v>
      </c>
      <c r="GV1223" s="1">
        <v>0.54700000000000004</v>
      </c>
      <c r="GW1223" s="1">
        <v>4.3E-3</v>
      </c>
      <c r="GX1223" s="1">
        <v>0.39944932438917619</v>
      </c>
      <c r="GY1223" s="1">
        <v>3.036990343597491E-3</v>
      </c>
      <c r="GZ1223" s="1">
        <v>-1.538114387597119E-6</v>
      </c>
      <c r="HA1223" s="1">
        <v>3.3909691194327332E-10</v>
      </c>
      <c r="HB1223" s="1">
        <v>-6.6822494577568767E-2</v>
      </c>
      <c r="HC1223" s="1">
        <v>9.7621983196103414E-3</v>
      </c>
      <c r="HD1223" s="1">
        <v>-3.3387782167185642E-4</v>
      </c>
      <c r="HE1223" s="1">
        <v>2.632278881966732E-6</v>
      </c>
      <c r="HF1223" s="1">
        <v>6</v>
      </c>
      <c r="HG1223" s="1">
        <v>2134</v>
      </c>
      <c r="HH1223" s="1">
        <v>2</v>
      </c>
      <c r="HI1223" s="1">
        <v>31</v>
      </c>
      <c r="HJ1223" s="1">
        <v>5.8</v>
      </c>
      <c r="HK1223" s="1">
        <v>5.8</v>
      </c>
      <c r="HL1223" s="1">
        <v>0.27099600000000001</v>
      </c>
      <c r="HM1223" s="1">
        <v>2.4365199999999998</v>
      </c>
      <c r="HN1223" s="1">
        <v>1.4978</v>
      </c>
      <c r="HO1223" s="1">
        <v>2.3083499999999999</v>
      </c>
      <c r="HP1223" s="1">
        <v>1.5478499999999999</v>
      </c>
      <c r="HQ1223" s="1">
        <v>2.36572</v>
      </c>
      <c r="HR1223" s="1">
        <v>42.777799999999999</v>
      </c>
      <c r="HS1223" s="1">
        <v>13.5892</v>
      </c>
      <c r="HT1223" s="1">
        <v>18</v>
      </c>
      <c r="HU1223" s="1">
        <v>305.24900000000002</v>
      </c>
      <c r="HV1223" s="1">
        <v>465.09100000000001</v>
      </c>
      <c r="HW1223" s="1">
        <v>25.686199999999999</v>
      </c>
      <c r="HX1223" s="1">
        <v>34.4621</v>
      </c>
      <c r="HY1223" s="1">
        <v>30.000399999999999</v>
      </c>
      <c r="HZ1223" s="1">
        <v>34.375399999999999</v>
      </c>
      <c r="IA1223" s="1">
        <v>34.469200000000001</v>
      </c>
      <c r="IB1223" s="1">
        <v>5.4487899999999998</v>
      </c>
      <c r="IC1223" s="1">
        <v>30.547999999999998</v>
      </c>
      <c r="ID1223" s="1">
        <v>0</v>
      </c>
      <c r="IE1223" s="1">
        <v>25.6675</v>
      </c>
      <c r="IF1223" s="1">
        <v>60.064</v>
      </c>
      <c r="IG1223" s="1">
        <v>24.609400000000001</v>
      </c>
      <c r="IH1223" s="1">
        <v>100.242</v>
      </c>
      <c r="II1223" s="1">
        <v>99.926599999999993</v>
      </c>
      <c r="IJ1223" s="1" t="s">
        <v>1117</v>
      </c>
    </row>
    <row r="1224" spans="1:244" ht="15.75" customHeight="1" x14ac:dyDescent="0.3">
      <c r="A1224" s="1">
        <v>1208</v>
      </c>
      <c r="B1224" s="1">
        <v>1659891459.0999999</v>
      </c>
      <c r="C1224" s="1">
        <v>11202</v>
      </c>
      <c r="D1224" s="1" t="s">
        <v>2711</v>
      </c>
      <c r="E1224" s="1" t="s">
        <v>2712</v>
      </c>
      <c r="F1224" s="1">
        <v>1</v>
      </c>
      <c r="G1224" s="1" t="s">
        <v>2704</v>
      </c>
      <c r="H1224" s="1" t="s">
        <v>345</v>
      </c>
      <c r="I1224" s="1" t="s">
        <v>1102</v>
      </c>
      <c r="J1224" s="1" t="s">
        <v>1103</v>
      </c>
      <c r="K1224" s="1" t="s">
        <v>1104</v>
      </c>
      <c r="L1224" s="1" t="s">
        <v>2705</v>
      </c>
      <c r="M1224" s="1" t="s">
        <v>346</v>
      </c>
      <c r="N1224" s="1">
        <v>1659891450.9035709</v>
      </c>
      <c r="O1224" s="1">
        <f t="shared" si="136"/>
        <v>2.3727094927680631E-3</v>
      </c>
      <c r="P1224" s="1">
        <f t="shared" si="137"/>
        <v>2.3727094927680632</v>
      </c>
      <c r="Q1224" s="1">
        <f t="shared" si="138"/>
        <v>-0.5734899032607188</v>
      </c>
      <c r="R1224" s="1">
        <f t="shared" si="139"/>
        <v>50.465325000000007</v>
      </c>
      <c r="S1224" s="1">
        <f t="shared" si="140"/>
        <v>56.629444393196522</v>
      </c>
      <c r="T1224" s="1">
        <f t="shared" si="141"/>
        <v>5.6096421244480883</v>
      </c>
      <c r="U1224" s="1">
        <f t="shared" si="142"/>
        <v>4.999032146216396</v>
      </c>
      <c r="V1224" s="1">
        <f t="shared" si="143"/>
        <v>0.11811333159552788</v>
      </c>
      <c r="W1224" s="1">
        <f t="shared" si="144"/>
        <v>2.9112636860434149</v>
      </c>
      <c r="X1224" s="1">
        <f t="shared" si="145"/>
        <v>0.1155143049866707</v>
      </c>
      <c r="Y1224" s="1">
        <f t="shared" si="146"/>
        <v>7.2425189520329447E-2</v>
      </c>
      <c r="Z1224" s="1">
        <f t="shared" si="147"/>
        <v>321.51715481573245</v>
      </c>
      <c r="AA1224" s="1">
        <f t="shared" si="148"/>
        <v>32.337630819636509</v>
      </c>
      <c r="AB1224" s="1">
        <f t="shared" si="149"/>
        <v>31.59858214285714</v>
      </c>
      <c r="AC1224" s="1">
        <f t="shared" si="150"/>
        <v>4.6676580728716033</v>
      </c>
      <c r="AD1224" s="1">
        <f t="shared" si="151"/>
        <v>59.854416346602449</v>
      </c>
      <c r="AE1224" s="1">
        <f t="shared" si="152"/>
        <v>2.7087088776112722</v>
      </c>
      <c r="AF1224" s="1">
        <f t="shared" si="153"/>
        <v>4.5254954319925105</v>
      </c>
      <c r="AG1224" s="1">
        <f t="shared" si="154"/>
        <v>1.9589491952603311</v>
      </c>
      <c r="AH1224" s="1">
        <f t="shared" si="155"/>
        <v>-104.63648863107159</v>
      </c>
      <c r="AI1224" s="1">
        <f t="shared" si="156"/>
        <v>-85.346599815266984</v>
      </c>
      <c r="AJ1224" s="1">
        <f t="shared" si="157"/>
        <v>-6.6044458246869837</v>
      </c>
      <c r="AK1224" s="1">
        <f t="shared" si="158"/>
        <v>124.92962054470689</v>
      </c>
      <c r="AL1224" s="1">
        <f t="shared" si="159"/>
        <v>-0.50865092350527707</v>
      </c>
      <c r="AM1224" s="1">
        <f t="shared" si="160"/>
        <v>2.3760233853067292</v>
      </c>
      <c r="AN1224" s="1">
        <f t="shared" si="161"/>
        <v>-0.5734899032607188</v>
      </c>
      <c r="AO1224" s="1">
        <v>51.252535471738113</v>
      </c>
      <c r="AP1224" s="1">
        <v>51.927906060606041</v>
      </c>
      <c r="AQ1224" s="1">
        <v>5.780062128550212E-3</v>
      </c>
      <c r="AR1224" s="1">
        <v>66.332459273180504</v>
      </c>
      <c r="AS1224" s="1">
        <f t="shared" si="162"/>
        <v>2.3727094927680632</v>
      </c>
      <c r="AT1224" s="1">
        <v>24.572025841684951</v>
      </c>
      <c r="AU1224" s="1">
        <v>27.340930909090901</v>
      </c>
      <c r="AV1224" s="1">
        <v>-1.8329918981796439E-5</v>
      </c>
      <c r="AW1224" s="1">
        <v>80.638585768873753</v>
      </c>
      <c r="AX1224" s="1">
        <v>180</v>
      </c>
      <c r="AY1224" s="1">
        <v>36</v>
      </c>
      <c r="AZ1224" s="1">
        <f t="shared" si="163"/>
        <v>1</v>
      </c>
      <c r="BA1224" s="1">
        <f t="shared" si="164"/>
        <v>0</v>
      </c>
      <c r="BB1224" s="1">
        <f t="shared" si="165"/>
        <v>51630.039856907402</v>
      </c>
      <c r="BC1224" s="1">
        <f t="shared" si="166"/>
        <v>2000.0074999999999</v>
      </c>
      <c r="BD1224" s="1">
        <f t="shared" si="167"/>
        <v>1681.2062781428665</v>
      </c>
      <c r="BE1224" s="1">
        <f t="shared" si="168"/>
        <v>0.84059998682148274</v>
      </c>
      <c r="BF1224" s="1">
        <f t="shared" si="169"/>
        <v>0.16075797456546162</v>
      </c>
      <c r="BG1224" s="1">
        <v>6</v>
      </c>
      <c r="BH1224" s="1">
        <v>0.5</v>
      </c>
      <c r="BI1224" s="1" t="s">
        <v>347</v>
      </c>
      <c r="BJ1224" s="1">
        <v>2</v>
      </c>
      <c r="BK1224" s="1" t="b">
        <v>1</v>
      </c>
      <c r="BL1224" s="1">
        <v>1659891450.9035709</v>
      </c>
      <c r="BM1224" s="1">
        <v>50.465325000000007</v>
      </c>
      <c r="BN1224" s="1">
        <v>49.998935714285707</v>
      </c>
      <c r="BO1224" s="1">
        <v>27.34446785714286</v>
      </c>
      <c r="BP1224" s="1">
        <v>24.571821428571429</v>
      </c>
      <c r="BQ1224" s="1">
        <v>49.918060714285723</v>
      </c>
      <c r="BR1224" s="1">
        <v>27.34016428571428</v>
      </c>
      <c r="BS1224" s="1">
        <v>500.11114285714291</v>
      </c>
      <c r="BT1224" s="1">
        <v>98.958871428571427</v>
      </c>
      <c r="BU1224" s="1">
        <v>9.9881214285714282E-2</v>
      </c>
      <c r="BV1224" s="1">
        <v>31.05480714285715</v>
      </c>
      <c r="BW1224" s="1">
        <v>31.59858214285714</v>
      </c>
      <c r="BX1224" s="1">
        <v>999.9000000000002</v>
      </c>
      <c r="BY1224" s="1">
        <v>0</v>
      </c>
      <c r="BZ1224" s="1">
        <v>0</v>
      </c>
      <c r="CA1224" s="1">
        <v>10000.243214285711</v>
      </c>
      <c r="CB1224" s="1">
        <v>0</v>
      </c>
      <c r="CC1224" s="1">
        <v>2042.6978571428569</v>
      </c>
      <c r="CD1224" s="1">
        <v>0.46638846428571418</v>
      </c>
      <c r="CE1224" s="1">
        <v>51.884064285714302</v>
      </c>
      <c r="CF1224" s="1">
        <v>51.25846428571429</v>
      </c>
      <c r="CG1224" s="1">
        <v>2.772640714285715</v>
      </c>
      <c r="CH1224" s="1">
        <v>49.998935714285707</v>
      </c>
      <c r="CI1224" s="1">
        <v>24.571821428571429</v>
      </c>
      <c r="CJ1224" s="1">
        <v>2.7059767857142871</v>
      </c>
      <c r="CK1224" s="1">
        <v>2.4316</v>
      </c>
      <c r="CL1224" s="1">
        <v>22.321449999999999</v>
      </c>
      <c r="CM1224" s="1">
        <v>20.575767857142861</v>
      </c>
      <c r="CN1224" s="1">
        <v>2000.0074999999999</v>
      </c>
      <c r="CO1224" s="1">
        <v>0.98000221428571421</v>
      </c>
      <c r="CP1224" s="1">
        <v>1.9997992857142859E-2</v>
      </c>
      <c r="CQ1224" s="1">
        <v>0</v>
      </c>
      <c r="CR1224" s="1">
        <v>2.470071428571428</v>
      </c>
      <c r="CS1224" s="1">
        <v>0</v>
      </c>
      <c r="CT1224" s="1">
        <v>16634.50357142857</v>
      </c>
      <c r="CU1224" s="1">
        <v>17412.400000000001</v>
      </c>
      <c r="CV1224" s="1">
        <v>44.066499999999976</v>
      </c>
      <c r="CW1224" s="1">
        <v>45.63607142857142</v>
      </c>
      <c r="CX1224" s="1">
        <v>44.167071428571418</v>
      </c>
      <c r="CY1224" s="1">
        <v>43.75</v>
      </c>
      <c r="CZ1224" s="1">
        <v>44.008857142857138</v>
      </c>
      <c r="DA1224" s="1">
        <v>1960.008928571428</v>
      </c>
      <c r="DB1224" s="1">
        <v>39.999285714285712</v>
      </c>
      <c r="DC1224" s="1">
        <v>0</v>
      </c>
      <c r="DD1224" s="1">
        <v>1659891458.3</v>
      </c>
      <c r="DE1224" s="1">
        <v>0</v>
      </c>
      <c r="DF1224" s="1">
        <v>1659891113.0999999</v>
      </c>
      <c r="DG1224" s="1" t="s">
        <v>2706</v>
      </c>
      <c r="DH1224" s="1">
        <v>1659891112.5999999</v>
      </c>
      <c r="DI1224" s="1">
        <v>1659891113.0999999</v>
      </c>
      <c r="DJ1224" s="1">
        <v>29</v>
      </c>
      <c r="DK1224" s="1">
        <v>0.08</v>
      </c>
      <c r="DL1224" s="1">
        <v>-6.0000000000000001E-3</v>
      </c>
      <c r="DM1224" s="1">
        <v>1.387</v>
      </c>
      <c r="DN1224" s="1">
        <v>1.0999999999999999E-2</v>
      </c>
      <c r="DO1224" s="1">
        <v>400</v>
      </c>
      <c r="DP1224" s="1">
        <v>24</v>
      </c>
      <c r="DQ1224" s="1">
        <v>0.14000000000000001</v>
      </c>
      <c r="DR1224" s="1">
        <v>0.05</v>
      </c>
      <c r="DS1224" s="1">
        <v>-0.52373672791327941</v>
      </c>
      <c r="DT1224" s="1">
        <v>-0.47415177691766069</v>
      </c>
      <c r="DU1224" s="1">
        <v>0.20081999629059669</v>
      </c>
      <c r="DV1224" s="1">
        <v>1</v>
      </c>
      <c r="DW1224" s="1">
        <v>0.46232253333333329</v>
      </c>
      <c r="DX1224" s="1">
        <v>0.30429164849833212</v>
      </c>
      <c r="DY1224" s="1">
        <v>7.484267826747576E-2</v>
      </c>
      <c r="DZ1224" s="1">
        <v>1</v>
      </c>
      <c r="EA1224" s="1">
        <v>55.850066776349138</v>
      </c>
      <c r="EB1224" s="1">
        <v>8.1945094252974382</v>
      </c>
      <c r="EC1224" s="1">
        <v>2.770079949939662</v>
      </c>
      <c r="ED1224" s="1">
        <v>0</v>
      </c>
      <c r="EE1224" s="1">
        <v>2.7717672499999999</v>
      </c>
      <c r="EF1224" s="1">
        <v>2.2091932457678361E-3</v>
      </c>
      <c r="EG1224" s="1">
        <v>2.3072071726440188E-3</v>
      </c>
      <c r="EH1224" s="1">
        <v>1</v>
      </c>
      <c r="EI1224" s="1">
        <v>1.95881670874679</v>
      </c>
      <c r="EJ1224" s="1">
        <v>2.5772970917679151E-2</v>
      </c>
      <c r="EK1224" s="1">
        <v>2.1728403235357721E-3</v>
      </c>
      <c r="EL1224" s="1">
        <v>1</v>
      </c>
      <c r="EM1224" s="1">
        <v>4</v>
      </c>
      <c r="EN1224" s="1">
        <v>5</v>
      </c>
      <c r="EO1224" s="1" t="s">
        <v>349</v>
      </c>
      <c r="EP1224" s="1">
        <v>2.94015</v>
      </c>
      <c r="EQ1224" s="1">
        <v>2.8007900000000001</v>
      </c>
      <c r="ER1224" s="1">
        <v>1.32094E-2</v>
      </c>
      <c r="ES1224" s="1">
        <v>1.3165100000000001E-2</v>
      </c>
      <c r="ET1224" s="1">
        <v>0.11691600000000001</v>
      </c>
      <c r="EU1224" s="1">
        <v>0.108499</v>
      </c>
      <c r="EV1224" s="1">
        <v>20156.5</v>
      </c>
      <c r="EW1224" s="1">
        <v>21134.6</v>
      </c>
      <c r="EX1224" s="1">
        <v>23769.9</v>
      </c>
      <c r="EY1224" s="1">
        <v>24940.5</v>
      </c>
      <c r="EZ1224" s="1">
        <v>33604.300000000003</v>
      </c>
      <c r="FA1224" s="1">
        <v>35506.800000000003</v>
      </c>
      <c r="FB1224" s="1">
        <v>43355.6</v>
      </c>
      <c r="FC1224" s="1">
        <v>46109.1</v>
      </c>
      <c r="FD1224" s="1">
        <v>1.5543199999999999</v>
      </c>
      <c r="FE1224" s="1">
        <v>1.7798</v>
      </c>
      <c r="FF1224" s="1">
        <v>7.9717499999999997E-2</v>
      </c>
      <c r="FG1224" s="1">
        <v>0</v>
      </c>
      <c r="FH1224" s="1">
        <v>30.311199999999999</v>
      </c>
      <c r="FI1224" s="1">
        <v>999.9</v>
      </c>
      <c r="FJ1224" s="1">
        <v>46.8</v>
      </c>
      <c r="FK1224" s="1">
        <v>40.200000000000003</v>
      </c>
      <c r="FL1224" s="1">
        <v>35.436599999999999</v>
      </c>
      <c r="FM1224" s="1">
        <v>63.703600000000002</v>
      </c>
      <c r="FN1224" s="1">
        <v>25.865400000000001</v>
      </c>
      <c r="FO1224" s="1">
        <v>1</v>
      </c>
      <c r="FP1224" s="1">
        <v>0.60963199999999995</v>
      </c>
      <c r="FQ1224" s="1">
        <v>3.6518799999999998</v>
      </c>
      <c r="FR1224" s="1">
        <v>20.279</v>
      </c>
      <c r="FS1224" s="1">
        <v>5.2108499999999998</v>
      </c>
      <c r="FT1224" s="1">
        <v>11.908099999999999</v>
      </c>
      <c r="FU1224" s="1">
        <v>5.0025500000000003</v>
      </c>
      <c r="FV1224" s="1">
        <v>3.2900299999999998</v>
      </c>
      <c r="FW1224" s="1">
        <v>9999</v>
      </c>
      <c r="FX1224" s="1">
        <v>9999</v>
      </c>
      <c r="FY1224" s="1">
        <v>9999</v>
      </c>
      <c r="FZ1224" s="1">
        <v>999.9</v>
      </c>
      <c r="GA1224" s="1">
        <v>1.8598699999999999</v>
      </c>
      <c r="GB1224" s="1">
        <v>1.85486</v>
      </c>
      <c r="GC1224" s="1">
        <v>1.85806</v>
      </c>
      <c r="GD1224" s="1">
        <v>1.8565400000000001</v>
      </c>
      <c r="GE1224" s="1">
        <v>1.8552900000000001</v>
      </c>
      <c r="GF1224" s="1">
        <v>1.85483</v>
      </c>
      <c r="GG1224" s="1">
        <v>1.8536600000000001</v>
      </c>
      <c r="GH1224" s="1">
        <v>1.8566400000000001</v>
      </c>
      <c r="GI1224" s="1">
        <v>0</v>
      </c>
      <c r="GJ1224" s="1">
        <v>0</v>
      </c>
      <c r="GK1224" s="1">
        <v>0</v>
      </c>
      <c r="GL1224" s="1">
        <v>0</v>
      </c>
      <c r="GM1224" s="1" t="s">
        <v>350</v>
      </c>
      <c r="GN1224" s="1" t="s">
        <v>351</v>
      </c>
      <c r="GO1224" s="1" t="s">
        <v>352</v>
      </c>
      <c r="GP1224" s="1" t="s">
        <v>352</v>
      </c>
      <c r="GQ1224" s="1" t="s">
        <v>352</v>
      </c>
      <c r="GR1224" s="1" t="s">
        <v>352</v>
      </c>
      <c r="GS1224" s="1">
        <v>0</v>
      </c>
      <c r="GT1224" s="1">
        <v>100</v>
      </c>
      <c r="GU1224" s="1">
        <v>100</v>
      </c>
      <c r="GV1224" s="1">
        <v>0.54700000000000004</v>
      </c>
      <c r="GW1224" s="1">
        <v>4.3E-3</v>
      </c>
      <c r="GX1224" s="1">
        <v>0.39944932438917619</v>
      </c>
      <c r="GY1224" s="1">
        <v>3.036990343597491E-3</v>
      </c>
      <c r="GZ1224" s="1">
        <v>-1.538114387597119E-6</v>
      </c>
      <c r="HA1224" s="1">
        <v>3.3909691194327332E-10</v>
      </c>
      <c r="HB1224" s="1">
        <v>-6.6822494577568767E-2</v>
      </c>
      <c r="HC1224" s="1">
        <v>9.7621983196103414E-3</v>
      </c>
      <c r="HD1224" s="1">
        <v>-3.3387782167185642E-4</v>
      </c>
      <c r="HE1224" s="1">
        <v>2.632278881966732E-6</v>
      </c>
      <c r="HF1224" s="1">
        <v>6</v>
      </c>
      <c r="HG1224" s="1">
        <v>2134</v>
      </c>
      <c r="HH1224" s="1">
        <v>2</v>
      </c>
      <c r="HI1224" s="1">
        <v>31</v>
      </c>
      <c r="HJ1224" s="1">
        <v>5.8</v>
      </c>
      <c r="HK1224" s="1">
        <v>5.8</v>
      </c>
      <c r="HL1224" s="1">
        <v>0.27343800000000001</v>
      </c>
      <c r="HM1224" s="1">
        <v>2.4133300000000002</v>
      </c>
      <c r="HN1224" s="1">
        <v>1.4978</v>
      </c>
      <c r="HO1224" s="1">
        <v>2.3083499999999999</v>
      </c>
      <c r="HP1224" s="1">
        <v>1.5478499999999999</v>
      </c>
      <c r="HQ1224" s="1">
        <v>2.4304199999999998</v>
      </c>
      <c r="HR1224" s="1">
        <v>42.777799999999999</v>
      </c>
      <c r="HS1224" s="1">
        <v>13.597899999999999</v>
      </c>
      <c r="HT1224" s="1">
        <v>18</v>
      </c>
      <c r="HU1224" s="1">
        <v>305.00900000000001</v>
      </c>
      <c r="HV1224" s="1">
        <v>465.03699999999998</v>
      </c>
      <c r="HW1224" s="1">
        <v>25.6751</v>
      </c>
      <c r="HX1224" s="1">
        <v>34.4621</v>
      </c>
      <c r="HY1224" s="1">
        <v>30.000399999999999</v>
      </c>
      <c r="HZ1224" s="1">
        <v>34.374699999999997</v>
      </c>
      <c r="IA1224" s="1">
        <v>34.468499999999999</v>
      </c>
      <c r="IB1224" s="1">
        <v>5.5285200000000003</v>
      </c>
      <c r="IC1224" s="1">
        <v>30.547999999999998</v>
      </c>
      <c r="ID1224" s="1">
        <v>0</v>
      </c>
      <c r="IE1224" s="1">
        <v>25.608000000000001</v>
      </c>
      <c r="IF1224" s="1">
        <v>70.1387</v>
      </c>
      <c r="IG1224" s="1">
        <v>24.609400000000001</v>
      </c>
      <c r="IH1224" s="1">
        <v>100.242</v>
      </c>
      <c r="II1224" s="1">
        <v>99.926599999999993</v>
      </c>
      <c r="IJ1224" s="1" t="s">
        <v>1117</v>
      </c>
    </row>
    <row r="1225" spans="1:244" ht="15.75" customHeight="1" x14ac:dyDescent="0.3">
      <c r="A1225" s="1">
        <v>1209</v>
      </c>
      <c r="B1225" s="1">
        <v>1659891460.0999999</v>
      </c>
      <c r="C1225" s="1">
        <v>11203</v>
      </c>
      <c r="D1225" s="1" t="s">
        <v>2713</v>
      </c>
      <c r="E1225" s="1" t="s">
        <v>2714</v>
      </c>
      <c r="F1225" s="1">
        <v>1</v>
      </c>
      <c r="G1225" s="1" t="s">
        <v>2704</v>
      </c>
      <c r="H1225" s="1" t="s">
        <v>345</v>
      </c>
      <c r="I1225" s="1" t="s">
        <v>1102</v>
      </c>
      <c r="J1225" s="1" t="s">
        <v>1103</v>
      </c>
      <c r="K1225" s="1" t="s">
        <v>1104</v>
      </c>
      <c r="L1225" s="1" t="s">
        <v>2705</v>
      </c>
      <c r="M1225" s="1" t="s">
        <v>346</v>
      </c>
      <c r="N1225" s="1">
        <v>1659891451.7111111</v>
      </c>
      <c r="O1225" s="1">
        <f t="shared" si="136"/>
        <v>2.3732876993094163E-3</v>
      </c>
      <c r="P1225" s="1">
        <f t="shared" si="137"/>
        <v>2.3732876993094165</v>
      </c>
      <c r="Q1225" s="1">
        <f t="shared" si="138"/>
        <v>-0.53561564003309747</v>
      </c>
      <c r="R1225" s="1">
        <f t="shared" si="139"/>
        <v>50.475885185185177</v>
      </c>
      <c r="S1225" s="1">
        <f t="shared" si="140"/>
        <v>56.124198233698685</v>
      </c>
      <c r="T1225" s="1">
        <f t="shared" si="141"/>
        <v>5.5595903446423627</v>
      </c>
      <c r="U1225" s="1">
        <f t="shared" si="142"/>
        <v>5.0000757738100932</v>
      </c>
      <c r="V1225" s="1">
        <f t="shared" si="143"/>
        <v>0.11812497953317035</v>
      </c>
      <c r="W1225" s="1">
        <f t="shared" si="144"/>
        <v>2.9111065920535748</v>
      </c>
      <c r="X1225" s="1">
        <f t="shared" si="145"/>
        <v>0.11552530940866169</v>
      </c>
      <c r="Y1225" s="1">
        <f t="shared" si="146"/>
        <v>7.2432123212269592E-2</v>
      </c>
      <c r="Z1225" s="1">
        <f t="shared" si="147"/>
        <v>321.51707936446365</v>
      </c>
      <c r="AA1225" s="1">
        <f t="shared" si="148"/>
        <v>32.337991814578039</v>
      </c>
      <c r="AB1225" s="1">
        <f t="shared" si="149"/>
        <v>31.59963333333333</v>
      </c>
      <c r="AC1225" s="1">
        <f t="shared" si="150"/>
        <v>4.6679366149437485</v>
      </c>
      <c r="AD1225" s="1">
        <f t="shared" si="151"/>
        <v>59.852700686180484</v>
      </c>
      <c r="AE1225" s="1">
        <f t="shared" si="152"/>
        <v>2.7087004610015728</v>
      </c>
      <c r="AF1225" s="1">
        <f t="shared" si="153"/>
        <v>4.5256110918099148</v>
      </c>
      <c r="AG1225" s="1">
        <f t="shared" si="154"/>
        <v>1.9592361539421757</v>
      </c>
      <c r="AH1225" s="1">
        <f t="shared" si="155"/>
        <v>-104.66198753954527</v>
      </c>
      <c r="AI1225" s="1">
        <f t="shared" si="156"/>
        <v>-85.436596549746056</v>
      </c>
      <c r="AJ1225" s="1">
        <f t="shared" si="157"/>
        <v>-6.6118157737423751</v>
      </c>
      <c r="AK1225" s="1">
        <f t="shared" si="158"/>
        <v>124.80667950142997</v>
      </c>
      <c r="AL1225" s="1">
        <f t="shared" si="159"/>
        <v>-0.51302807546881435</v>
      </c>
      <c r="AM1225" s="1">
        <f t="shared" si="160"/>
        <v>2.3759305748459685</v>
      </c>
      <c r="AN1225" s="1">
        <f t="shared" si="161"/>
        <v>-0.53561564003309747</v>
      </c>
      <c r="AO1225" s="1">
        <v>51.235360813987242</v>
      </c>
      <c r="AP1225" s="1">
        <v>51.910124848484848</v>
      </c>
      <c r="AQ1225" s="1">
        <v>-3.0786886616914291E-3</v>
      </c>
      <c r="AR1225" s="1">
        <v>66.332459273180504</v>
      </c>
      <c r="AS1225" s="1">
        <f t="shared" si="162"/>
        <v>2.3732876993094165</v>
      </c>
      <c r="AT1225" s="1">
        <v>24.571905583681598</v>
      </c>
      <c r="AU1225" s="1">
        <v>27.34141212121212</v>
      </c>
      <c r="AV1225" s="1">
        <v>-4.7943885264893033E-6</v>
      </c>
      <c r="AW1225" s="1">
        <v>80.638585768873753</v>
      </c>
      <c r="AX1225" s="1">
        <v>180</v>
      </c>
      <c r="AY1225" s="1">
        <v>36</v>
      </c>
      <c r="AZ1225" s="1">
        <f t="shared" si="163"/>
        <v>1</v>
      </c>
      <c r="BA1225" s="1">
        <f t="shared" si="164"/>
        <v>0</v>
      </c>
      <c r="BB1225" s="1">
        <f t="shared" si="165"/>
        <v>51625.513214010323</v>
      </c>
      <c r="BC1225" s="1">
        <f t="shared" si="166"/>
        <v>2000.007037037037</v>
      </c>
      <c r="BD1225" s="1">
        <f t="shared" si="167"/>
        <v>1681.2058884444541</v>
      </c>
      <c r="BE1225" s="1">
        <f t="shared" si="168"/>
        <v>0.84059998655560775</v>
      </c>
      <c r="BF1225" s="1">
        <f t="shared" si="169"/>
        <v>0.16075797405232312</v>
      </c>
      <c r="BG1225" s="1">
        <v>6</v>
      </c>
      <c r="BH1225" s="1">
        <v>0.5</v>
      </c>
      <c r="BI1225" s="1" t="s">
        <v>347</v>
      </c>
      <c r="BJ1225" s="1">
        <v>2</v>
      </c>
      <c r="BK1225" s="1" t="b">
        <v>1</v>
      </c>
      <c r="BL1225" s="1">
        <v>1659891451.7111111</v>
      </c>
      <c r="BM1225" s="1">
        <v>50.475885185185177</v>
      </c>
      <c r="BN1225" s="1">
        <v>50.004266666666673</v>
      </c>
      <c r="BO1225" s="1">
        <v>27.344396296296299</v>
      </c>
      <c r="BP1225" s="1">
        <v>24.571844444444441</v>
      </c>
      <c r="BQ1225" s="1">
        <v>49.928588888888889</v>
      </c>
      <c r="BR1225" s="1">
        <v>27.34009259259259</v>
      </c>
      <c r="BS1225" s="1">
        <v>500.10870370370372</v>
      </c>
      <c r="BT1225" s="1">
        <v>98.958825925925908</v>
      </c>
      <c r="BU1225" s="1">
        <v>9.9878155555555556E-2</v>
      </c>
      <c r="BV1225" s="1">
        <v>31.055255555555561</v>
      </c>
      <c r="BW1225" s="1">
        <v>31.59963333333333</v>
      </c>
      <c r="BX1225" s="1">
        <v>999.90000000000009</v>
      </c>
      <c r="BY1225" s="1">
        <v>0</v>
      </c>
      <c r="BZ1225" s="1">
        <v>0</v>
      </c>
      <c r="CA1225" s="1">
        <v>9999.3492592592593</v>
      </c>
      <c r="CB1225" s="1">
        <v>0</v>
      </c>
      <c r="CC1225" s="1">
        <v>2041.6029629629629</v>
      </c>
      <c r="CD1225" s="1">
        <v>0.47161318518518519</v>
      </c>
      <c r="CE1225" s="1">
        <v>51.894918518518523</v>
      </c>
      <c r="CF1225" s="1">
        <v>51.263937037037032</v>
      </c>
      <c r="CG1225" s="1">
        <v>2.772546666666666</v>
      </c>
      <c r="CH1225" s="1">
        <v>50.004266666666673</v>
      </c>
      <c r="CI1225" s="1">
        <v>24.571844444444441</v>
      </c>
      <c r="CJ1225" s="1">
        <v>2.7059685185185178</v>
      </c>
      <c r="CK1225" s="1">
        <v>2.431601481481481</v>
      </c>
      <c r="CL1225" s="1">
        <v>22.321400000000011</v>
      </c>
      <c r="CM1225" s="1">
        <v>20.57577777777778</v>
      </c>
      <c r="CN1225" s="1">
        <v>2000.007037037037</v>
      </c>
      <c r="CO1225" s="1">
        <v>0.98000222222222222</v>
      </c>
      <c r="CP1225" s="1">
        <v>1.9997985185185189E-2</v>
      </c>
      <c r="CQ1225" s="1">
        <v>0</v>
      </c>
      <c r="CR1225" s="1">
        <v>2.5311111111111111</v>
      </c>
      <c r="CS1225" s="1">
        <v>0</v>
      </c>
      <c r="CT1225" s="1">
        <v>16634.655555555561</v>
      </c>
      <c r="CU1225" s="1">
        <v>17412.396296296291</v>
      </c>
      <c r="CV1225" s="1">
        <v>44.066666666666649</v>
      </c>
      <c r="CW1225" s="1">
        <v>45.638777777777769</v>
      </c>
      <c r="CX1225" s="1">
        <v>44.168629629629613</v>
      </c>
      <c r="CY1225" s="1">
        <v>43.75</v>
      </c>
      <c r="CZ1225" s="1">
        <v>44.009185185185189</v>
      </c>
      <c r="DA1225" s="1">
        <v>1960.008518518518</v>
      </c>
      <c r="DB1225" s="1">
        <v>39.999259259259262</v>
      </c>
      <c r="DC1225" s="1">
        <v>0</v>
      </c>
      <c r="DD1225" s="1">
        <v>1659891458.9000001</v>
      </c>
      <c r="DE1225" s="1">
        <v>0</v>
      </c>
      <c r="DF1225" s="1">
        <v>1659891113.0999999</v>
      </c>
      <c r="DG1225" s="1" t="s">
        <v>2706</v>
      </c>
      <c r="DH1225" s="1">
        <v>1659891112.5999999</v>
      </c>
      <c r="DI1225" s="1">
        <v>1659891113.0999999</v>
      </c>
      <c r="DJ1225" s="1">
        <v>29</v>
      </c>
      <c r="DK1225" s="1">
        <v>0.08</v>
      </c>
      <c r="DL1225" s="1">
        <v>-6.0000000000000001E-3</v>
      </c>
      <c r="DM1225" s="1">
        <v>1.387</v>
      </c>
      <c r="DN1225" s="1">
        <v>1.0999999999999999E-2</v>
      </c>
      <c r="DO1225" s="1">
        <v>400</v>
      </c>
      <c r="DP1225" s="1">
        <v>24</v>
      </c>
      <c r="DQ1225" s="1">
        <v>0.14000000000000001</v>
      </c>
      <c r="DR1225" s="1">
        <v>0.05</v>
      </c>
      <c r="DS1225" s="1">
        <v>-0.53860960690222281</v>
      </c>
      <c r="DT1225" s="1">
        <v>-0.29153101682064902</v>
      </c>
      <c r="DU1225" s="1">
        <v>0.18980635521504111</v>
      </c>
      <c r="DV1225" s="1">
        <v>1</v>
      </c>
      <c r="DW1225" s="1">
        <v>0.47575966666666658</v>
      </c>
      <c r="DX1225" s="1">
        <v>8.6260858731925613E-2</v>
      </c>
      <c r="DY1225" s="1">
        <v>6.1372332095352401E-2</v>
      </c>
      <c r="DZ1225" s="1">
        <v>1</v>
      </c>
      <c r="EA1225" s="1">
        <v>56.143186190208688</v>
      </c>
      <c r="EB1225" s="1">
        <v>4.4352298096348601</v>
      </c>
      <c r="EC1225" s="1">
        <v>2.6240526612859059</v>
      </c>
      <c r="ED1225" s="1">
        <v>0</v>
      </c>
      <c r="EE1225" s="1">
        <v>2.7717665</v>
      </c>
      <c r="EF1225" s="1">
        <v>-2.8793245778691279E-3</v>
      </c>
      <c r="EG1225" s="1">
        <v>2.3075089923985052E-3</v>
      </c>
      <c r="EH1225" s="1">
        <v>1</v>
      </c>
      <c r="EI1225" s="1">
        <v>1.9590310332749881</v>
      </c>
      <c r="EJ1225" s="1">
        <v>2.6178825045372799E-2</v>
      </c>
      <c r="EK1225" s="1">
        <v>2.1869769022376281E-3</v>
      </c>
      <c r="EL1225" s="1">
        <v>1</v>
      </c>
      <c r="EM1225" s="1">
        <v>4</v>
      </c>
      <c r="EN1225" s="1">
        <v>5</v>
      </c>
      <c r="EO1225" s="1" t="s">
        <v>349</v>
      </c>
      <c r="EP1225" s="1">
        <v>2.9403000000000001</v>
      </c>
      <c r="EQ1225" s="1">
        <v>2.8009200000000001</v>
      </c>
      <c r="ER1225" s="1">
        <v>1.32021E-2</v>
      </c>
      <c r="ES1225" s="1">
        <v>1.3272900000000001E-2</v>
      </c>
      <c r="ET1225" s="1">
        <v>0.116911</v>
      </c>
      <c r="EU1225" s="1">
        <v>0.108497</v>
      </c>
      <c r="EV1225" s="1">
        <v>20156.5</v>
      </c>
      <c r="EW1225" s="1">
        <v>21132.400000000001</v>
      </c>
      <c r="EX1225" s="1">
        <v>23769.599999999999</v>
      </c>
      <c r="EY1225" s="1">
        <v>24940.799999999999</v>
      </c>
      <c r="EZ1225" s="1">
        <v>33604.199999999997</v>
      </c>
      <c r="FA1225" s="1">
        <v>35507.1</v>
      </c>
      <c r="FB1225" s="1">
        <v>43355.1</v>
      </c>
      <c r="FC1225" s="1">
        <v>46109.3</v>
      </c>
      <c r="FD1225" s="1">
        <v>1.55375</v>
      </c>
      <c r="FE1225" s="1">
        <v>1.77982</v>
      </c>
      <c r="FF1225" s="1">
        <v>7.9870200000000002E-2</v>
      </c>
      <c r="FG1225" s="1">
        <v>0</v>
      </c>
      <c r="FH1225" s="1">
        <v>30.314800000000002</v>
      </c>
      <c r="FI1225" s="1">
        <v>999.9</v>
      </c>
      <c r="FJ1225" s="1">
        <v>46.8</v>
      </c>
      <c r="FK1225" s="1">
        <v>40.200000000000003</v>
      </c>
      <c r="FL1225" s="1">
        <v>35.4377</v>
      </c>
      <c r="FM1225" s="1">
        <v>63.723599999999998</v>
      </c>
      <c r="FN1225" s="1">
        <v>26.4864</v>
      </c>
      <c r="FO1225" s="1">
        <v>1</v>
      </c>
      <c r="FP1225" s="1">
        <v>0.60957099999999997</v>
      </c>
      <c r="FQ1225" s="1">
        <v>3.6634799999999998</v>
      </c>
      <c r="FR1225" s="1">
        <v>20.278600000000001</v>
      </c>
      <c r="FS1225" s="1">
        <v>5.2107000000000001</v>
      </c>
      <c r="FT1225" s="1">
        <v>11.908099999999999</v>
      </c>
      <c r="FU1225" s="1">
        <v>5.0023999999999997</v>
      </c>
      <c r="FV1225" s="1">
        <v>3.2900499999999999</v>
      </c>
      <c r="FW1225" s="1">
        <v>9999</v>
      </c>
      <c r="FX1225" s="1">
        <v>9999</v>
      </c>
      <c r="FY1225" s="1">
        <v>9999</v>
      </c>
      <c r="FZ1225" s="1">
        <v>999.9</v>
      </c>
      <c r="GA1225" s="1">
        <v>1.85988</v>
      </c>
      <c r="GB1225" s="1">
        <v>1.85486</v>
      </c>
      <c r="GC1225" s="1">
        <v>1.85806</v>
      </c>
      <c r="GD1225" s="1">
        <v>1.8565400000000001</v>
      </c>
      <c r="GE1225" s="1">
        <v>1.8552999999999999</v>
      </c>
      <c r="GF1225" s="1">
        <v>1.8548500000000001</v>
      </c>
      <c r="GG1225" s="1">
        <v>1.8536900000000001</v>
      </c>
      <c r="GH1225" s="1">
        <v>1.85666</v>
      </c>
      <c r="GI1225" s="1">
        <v>0</v>
      </c>
      <c r="GJ1225" s="1">
        <v>0</v>
      </c>
      <c r="GK1225" s="1">
        <v>0</v>
      </c>
      <c r="GL1225" s="1">
        <v>0</v>
      </c>
      <c r="GM1225" s="1" t="s">
        <v>350</v>
      </c>
      <c r="GN1225" s="1" t="s">
        <v>351</v>
      </c>
      <c r="GO1225" s="1" t="s">
        <v>352</v>
      </c>
      <c r="GP1225" s="1" t="s">
        <v>352</v>
      </c>
      <c r="GQ1225" s="1" t="s">
        <v>352</v>
      </c>
      <c r="GR1225" s="1" t="s">
        <v>352</v>
      </c>
      <c r="GS1225" s="1">
        <v>0</v>
      </c>
      <c r="GT1225" s="1">
        <v>100</v>
      </c>
      <c r="GU1225" s="1">
        <v>100</v>
      </c>
      <c r="GV1225" s="1">
        <v>0.54700000000000004</v>
      </c>
      <c r="GW1225" s="1">
        <v>4.3E-3</v>
      </c>
      <c r="GX1225" s="1">
        <v>0.39944932438917619</v>
      </c>
      <c r="GY1225" s="1">
        <v>3.036990343597491E-3</v>
      </c>
      <c r="GZ1225" s="1">
        <v>-1.538114387597119E-6</v>
      </c>
      <c r="HA1225" s="1">
        <v>3.3909691194327332E-10</v>
      </c>
      <c r="HB1225" s="1">
        <v>-6.6822494577568767E-2</v>
      </c>
      <c r="HC1225" s="1">
        <v>9.7621983196103414E-3</v>
      </c>
      <c r="HD1225" s="1">
        <v>-3.3387782167185642E-4</v>
      </c>
      <c r="HE1225" s="1">
        <v>2.632278881966732E-6</v>
      </c>
      <c r="HF1225" s="1">
        <v>6</v>
      </c>
      <c r="HG1225" s="1">
        <v>2134</v>
      </c>
      <c r="HH1225" s="1">
        <v>2</v>
      </c>
      <c r="HI1225" s="1">
        <v>31</v>
      </c>
      <c r="HJ1225" s="1">
        <v>5.8</v>
      </c>
      <c r="HK1225" s="1">
        <v>5.8</v>
      </c>
      <c r="HL1225" s="1">
        <v>0.28564499999999998</v>
      </c>
      <c r="HM1225" s="1">
        <v>2.4352999999999998</v>
      </c>
      <c r="HN1225" s="1">
        <v>1.4978</v>
      </c>
      <c r="HO1225" s="1">
        <v>2.3083499999999999</v>
      </c>
      <c r="HP1225" s="1">
        <v>1.5478499999999999</v>
      </c>
      <c r="HQ1225" s="1">
        <v>2.3547400000000001</v>
      </c>
      <c r="HR1225" s="1">
        <v>42.777799999999999</v>
      </c>
      <c r="HS1225" s="1">
        <v>13.5717</v>
      </c>
      <c r="HT1225" s="1">
        <v>18</v>
      </c>
      <c r="HU1225" s="1">
        <v>304.75900000000001</v>
      </c>
      <c r="HV1225" s="1">
        <v>465.048</v>
      </c>
      <c r="HW1225" s="1">
        <v>25.663799999999998</v>
      </c>
      <c r="HX1225" s="1">
        <v>34.461300000000001</v>
      </c>
      <c r="HY1225" s="1">
        <v>30.000399999999999</v>
      </c>
      <c r="HZ1225" s="1">
        <v>34.373800000000003</v>
      </c>
      <c r="IA1225" s="1">
        <v>34.467700000000001</v>
      </c>
      <c r="IB1225" s="1">
        <v>5.74587</v>
      </c>
      <c r="IC1225" s="1">
        <v>30.547999999999998</v>
      </c>
      <c r="ID1225" s="1">
        <v>0</v>
      </c>
      <c r="IE1225" s="1">
        <v>25.608000000000001</v>
      </c>
      <c r="IF1225" s="1">
        <v>70.1387</v>
      </c>
      <c r="IG1225" s="1">
        <v>24.609400000000001</v>
      </c>
      <c r="IH1225" s="1">
        <v>100.241</v>
      </c>
      <c r="II1225" s="1">
        <v>99.927300000000002</v>
      </c>
      <c r="IJ1225" s="1" t="s">
        <v>1117</v>
      </c>
    </row>
    <row r="1226" spans="1:244" ht="15.75" customHeight="1" x14ac:dyDescent="0.3">
      <c r="A1226" s="1">
        <v>1210</v>
      </c>
      <c r="B1226" s="1">
        <v>1659891461.0999999</v>
      </c>
      <c r="C1226" s="1">
        <v>11204</v>
      </c>
      <c r="D1226" s="1" t="s">
        <v>2715</v>
      </c>
      <c r="E1226" s="1" t="s">
        <v>2716</v>
      </c>
      <c r="F1226" s="1">
        <v>1</v>
      </c>
      <c r="G1226" s="1" t="s">
        <v>2704</v>
      </c>
      <c r="H1226" s="1" t="s">
        <v>345</v>
      </c>
      <c r="I1226" s="1" t="s">
        <v>1102</v>
      </c>
      <c r="J1226" s="1" t="s">
        <v>1103</v>
      </c>
      <c r="K1226" s="1" t="s">
        <v>1104</v>
      </c>
      <c r="L1226" s="1" t="s">
        <v>2705</v>
      </c>
      <c r="M1226" s="1" t="s">
        <v>346</v>
      </c>
      <c r="N1226" s="1">
        <v>1659891452.5423069</v>
      </c>
      <c r="O1226" s="1">
        <f t="shared" si="136"/>
        <v>2.3722457225044315E-3</v>
      </c>
      <c r="P1226" s="1">
        <f t="shared" si="137"/>
        <v>2.3722457225044313</v>
      </c>
      <c r="Q1226" s="1">
        <f t="shared" si="138"/>
        <v>-0.50351766941229459</v>
      </c>
      <c r="R1226" s="1">
        <f t="shared" si="139"/>
        <v>50.479500000000002</v>
      </c>
      <c r="S1226" s="1">
        <f t="shared" si="140"/>
        <v>55.695602060227316</v>
      </c>
      <c r="T1226" s="1">
        <f t="shared" si="141"/>
        <v>5.5171305430844173</v>
      </c>
      <c r="U1226" s="1">
        <f t="shared" si="142"/>
        <v>5.000430571671842</v>
      </c>
      <c r="V1226" s="1">
        <f t="shared" si="143"/>
        <v>0.11805094048556725</v>
      </c>
      <c r="W1226" s="1">
        <f t="shared" si="144"/>
        <v>2.9110846072842707</v>
      </c>
      <c r="X1226" s="1">
        <f t="shared" si="145"/>
        <v>0.11545447047752877</v>
      </c>
      <c r="Y1226" s="1">
        <f t="shared" si="146"/>
        <v>7.2387570105638663E-2</v>
      </c>
      <c r="Z1226" s="1">
        <f t="shared" si="147"/>
        <v>321.51724364771337</v>
      </c>
      <c r="AA1226" s="1">
        <f t="shared" si="148"/>
        <v>32.338756058796008</v>
      </c>
      <c r="AB1226" s="1">
        <f t="shared" si="149"/>
        <v>31.600830769230772</v>
      </c>
      <c r="AC1226" s="1">
        <f t="shared" si="150"/>
        <v>4.6682539264302916</v>
      </c>
      <c r="AD1226" s="1">
        <f t="shared" si="151"/>
        <v>59.850618141811154</v>
      </c>
      <c r="AE1226" s="1">
        <f t="shared" si="152"/>
        <v>2.708680762836603</v>
      </c>
      <c r="AF1226" s="1">
        <f t="shared" si="153"/>
        <v>4.5257356514156717</v>
      </c>
      <c r="AG1226" s="1">
        <f t="shared" si="154"/>
        <v>1.9595731635936886</v>
      </c>
      <c r="AH1226" s="1">
        <f t="shared" si="155"/>
        <v>-104.61603636244543</v>
      </c>
      <c r="AI1226" s="1">
        <f t="shared" si="156"/>
        <v>-85.548091364766464</v>
      </c>
      <c r="AJ1226" s="1">
        <f t="shared" si="157"/>
        <v>-6.6205490424365472</v>
      </c>
      <c r="AK1226" s="1">
        <f t="shared" si="158"/>
        <v>124.73256687806494</v>
      </c>
      <c r="AL1226" s="1">
        <f t="shared" si="159"/>
        <v>-0.49027805368879429</v>
      </c>
      <c r="AM1226" s="1">
        <f t="shared" si="160"/>
        <v>2.3756470935775593</v>
      </c>
      <c r="AN1226" s="1">
        <f t="shared" si="161"/>
        <v>-0.50351766941229459</v>
      </c>
      <c r="AO1226" s="1">
        <v>51.236434501456984</v>
      </c>
      <c r="AP1226" s="1">
        <v>51.888628484848489</v>
      </c>
      <c r="AQ1226" s="1">
        <v>-6.3359931282573846E-3</v>
      </c>
      <c r="AR1226" s="1">
        <v>66.332459273180504</v>
      </c>
      <c r="AS1226" s="1">
        <f t="shared" si="162"/>
        <v>2.3722457225044313</v>
      </c>
      <c r="AT1226" s="1">
        <v>24.572213225569389</v>
      </c>
      <c r="AU1226" s="1">
        <v>27.340482424242431</v>
      </c>
      <c r="AV1226" s="1">
        <v>2.303182467100386E-6</v>
      </c>
      <c r="AW1226" s="1">
        <v>80.638585768873753</v>
      </c>
      <c r="AX1226" s="1">
        <v>181</v>
      </c>
      <c r="AY1226" s="1">
        <v>36</v>
      </c>
      <c r="AZ1226" s="1">
        <f t="shared" si="163"/>
        <v>1</v>
      </c>
      <c r="BA1226" s="1">
        <f t="shared" si="164"/>
        <v>0</v>
      </c>
      <c r="BB1226" s="1">
        <f t="shared" si="165"/>
        <v>51624.807575630257</v>
      </c>
      <c r="BC1226" s="1">
        <f t="shared" si="166"/>
        <v>2000.0080769230769</v>
      </c>
      <c r="BD1226" s="1">
        <f t="shared" si="167"/>
        <v>1681.2067610769338</v>
      </c>
      <c r="BE1226" s="1">
        <f t="shared" si="168"/>
        <v>0.84059998580775497</v>
      </c>
      <c r="BF1226" s="1">
        <f t="shared" si="169"/>
        <v>0.16075797260896729</v>
      </c>
      <c r="BG1226" s="1">
        <v>6</v>
      </c>
      <c r="BH1226" s="1">
        <v>0.5</v>
      </c>
      <c r="BI1226" s="1" t="s">
        <v>347</v>
      </c>
      <c r="BJ1226" s="1">
        <v>2</v>
      </c>
      <c r="BK1226" s="1" t="b">
        <v>1</v>
      </c>
      <c r="BL1226" s="1">
        <v>1659891452.5423069</v>
      </c>
      <c r="BM1226" s="1">
        <v>50.479500000000002</v>
      </c>
      <c r="BN1226" s="1">
        <v>50.035165384615389</v>
      </c>
      <c r="BO1226" s="1">
        <v>27.344215384615389</v>
      </c>
      <c r="BP1226" s="1">
        <v>24.571973076923069</v>
      </c>
      <c r="BQ1226" s="1">
        <v>49.932192307692311</v>
      </c>
      <c r="BR1226" s="1">
        <v>27.33990769230769</v>
      </c>
      <c r="BS1226" s="1">
        <v>500.10496153846151</v>
      </c>
      <c r="BT1226" s="1">
        <v>98.958780769230756</v>
      </c>
      <c r="BU1226" s="1">
        <v>9.9858315384615398E-2</v>
      </c>
      <c r="BV1226" s="1">
        <v>31.055738461538461</v>
      </c>
      <c r="BW1226" s="1">
        <v>31.600830769230772</v>
      </c>
      <c r="BX1226" s="1">
        <v>999.90000000000009</v>
      </c>
      <c r="BY1226" s="1">
        <v>0</v>
      </c>
      <c r="BZ1226" s="1">
        <v>0</v>
      </c>
      <c r="CA1226" s="1">
        <v>9999.2280769230765</v>
      </c>
      <c r="CB1226" s="1">
        <v>0</v>
      </c>
      <c r="CC1226" s="1">
        <v>2040.499230769231</v>
      </c>
      <c r="CD1226" s="1">
        <v>0.4443323461538462</v>
      </c>
      <c r="CE1226" s="1">
        <v>51.898623076923073</v>
      </c>
      <c r="CF1226" s="1">
        <v>51.295615384615381</v>
      </c>
      <c r="CG1226" s="1">
        <v>2.772236153846154</v>
      </c>
      <c r="CH1226" s="1">
        <v>50.035165384615389</v>
      </c>
      <c r="CI1226" s="1">
        <v>24.571973076923069</v>
      </c>
      <c r="CJ1226" s="1">
        <v>2.7059492307692312</v>
      </c>
      <c r="CK1226" s="1">
        <v>2.4316130769230768</v>
      </c>
      <c r="CL1226" s="1">
        <v>22.32128461538462</v>
      </c>
      <c r="CM1226" s="1">
        <v>20.575853846153851</v>
      </c>
      <c r="CN1226" s="1">
        <v>2000.0080769230769</v>
      </c>
      <c r="CO1226" s="1">
        <v>0.98000223076923076</v>
      </c>
      <c r="CP1226" s="1">
        <v>1.9997976923076921E-2</v>
      </c>
      <c r="CQ1226" s="1">
        <v>0</v>
      </c>
      <c r="CR1226" s="1">
        <v>2.589346153846154</v>
      </c>
      <c r="CS1226" s="1">
        <v>0</v>
      </c>
      <c r="CT1226" s="1">
        <v>16634.903846153851</v>
      </c>
      <c r="CU1226" s="1">
        <v>17412.400000000001</v>
      </c>
      <c r="CV1226" s="1">
        <v>44.066846153846143</v>
      </c>
      <c r="CW1226" s="1">
        <v>45.639307692307689</v>
      </c>
      <c r="CX1226" s="1">
        <v>44.172692307692301</v>
      </c>
      <c r="CY1226" s="1">
        <v>43.75</v>
      </c>
      <c r="CZ1226" s="1">
        <v>44.009538461538462</v>
      </c>
      <c r="DA1226" s="1">
        <v>1960.009615384615</v>
      </c>
      <c r="DB1226" s="1">
        <v>39.99923076923077</v>
      </c>
      <c r="DC1226" s="1">
        <v>0</v>
      </c>
      <c r="DD1226" s="1">
        <v>1659891460.0999999</v>
      </c>
      <c r="DE1226" s="1">
        <v>0</v>
      </c>
      <c r="DF1226" s="1">
        <v>1659891113.0999999</v>
      </c>
      <c r="DG1226" s="1" t="s">
        <v>2706</v>
      </c>
      <c r="DH1226" s="1">
        <v>1659891112.5999999</v>
      </c>
      <c r="DI1226" s="1">
        <v>1659891113.0999999</v>
      </c>
      <c r="DJ1226" s="1">
        <v>29</v>
      </c>
      <c r="DK1226" s="1">
        <v>0.08</v>
      </c>
      <c r="DL1226" s="1">
        <v>-6.0000000000000001E-3</v>
      </c>
      <c r="DM1226" s="1">
        <v>1.387</v>
      </c>
      <c r="DN1226" s="1">
        <v>1.0999999999999999E-2</v>
      </c>
      <c r="DO1226" s="1">
        <v>400</v>
      </c>
      <c r="DP1226" s="1">
        <v>24</v>
      </c>
      <c r="DQ1226" s="1">
        <v>0.14000000000000001</v>
      </c>
      <c r="DR1226" s="1">
        <v>0.05</v>
      </c>
      <c r="DS1226" s="1">
        <v>-0.57688237140981047</v>
      </c>
      <c r="DT1226" s="1">
        <v>0.74733557408146711</v>
      </c>
      <c r="DU1226" s="1">
        <v>0.14731321930100821</v>
      </c>
      <c r="DV1226" s="1">
        <v>0</v>
      </c>
      <c r="DW1226" s="1">
        <v>0.43739177741935492</v>
      </c>
      <c r="DX1226" s="1">
        <v>-1.060353851612903</v>
      </c>
      <c r="DY1226" s="1">
        <v>0.17399775782004309</v>
      </c>
      <c r="DZ1226" s="1">
        <v>0</v>
      </c>
      <c r="EA1226" s="1">
        <v>56.683317404290563</v>
      </c>
      <c r="EB1226" s="1">
        <v>-10.24655247158228</v>
      </c>
      <c r="EC1226" s="1">
        <v>2.0198022224443779</v>
      </c>
      <c r="ED1226" s="1">
        <v>0</v>
      </c>
      <c r="EE1226" s="1">
        <v>2.771652926829268</v>
      </c>
      <c r="EF1226" s="1">
        <v>-9.1388153310106857E-3</v>
      </c>
      <c r="EG1226" s="1">
        <v>2.3771619109230801E-3</v>
      </c>
      <c r="EH1226" s="1">
        <v>1</v>
      </c>
      <c r="EI1226" s="1">
        <v>1.9596427749922949</v>
      </c>
      <c r="EJ1226" s="1">
        <v>2.7771271096933049E-2</v>
      </c>
      <c r="EK1226" s="1">
        <v>2.2255817567676411E-3</v>
      </c>
      <c r="EL1226" s="1">
        <v>1</v>
      </c>
      <c r="EM1226" s="1">
        <v>2</v>
      </c>
      <c r="EN1226" s="1">
        <v>5</v>
      </c>
      <c r="EO1226" s="1" t="s">
        <v>386</v>
      </c>
      <c r="EP1226" s="1">
        <v>2.9401700000000002</v>
      </c>
      <c r="EQ1226" s="1">
        <v>2.8008999999999999</v>
      </c>
      <c r="ER1226" s="1">
        <v>1.31994E-2</v>
      </c>
      <c r="ES1226" s="1">
        <v>1.35163E-2</v>
      </c>
      <c r="ET1226" s="1">
        <v>0.116914</v>
      </c>
      <c r="EU1226" s="1">
        <v>0.108497</v>
      </c>
      <c r="EV1226" s="1">
        <v>20156.400000000001</v>
      </c>
      <c r="EW1226" s="1">
        <v>21127.200000000001</v>
      </c>
      <c r="EX1226" s="1">
        <v>23769.5</v>
      </c>
      <c r="EY1226" s="1">
        <v>24940.6</v>
      </c>
      <c r="EZ1226" s="1">
        <v>33603.9</v>
      </c>
      <c r="FA1226" s="1">
        <v>35507.1</v>
      </c>
      <c r="FB1226" s="1">
        <v>43354.8</v>
      </c>
      <c r="FC1226" s="1">
        <v>46109.3</v>
      </c>
      <c r="FD1226" s="1">
        <v>1.55332</v>
      </c>
      <c r="FE1226" s="1">
        <v>1.7798</v>
      </c>
      <c r="FF1226" s="1">
        <v>7.9702599999999998E-2</v>
      </c>
      <c r="FG1226" s="1">
        <v>0</v>
      </c>
      <c r="FH1226" s="1">
        <v>30.317699999999999</v>
      </c>
      <c r="FI1226" s="1">
        <v>999.9</v>
      </c>
      <c r="FJ1226" s="1">
        <v>46.8</v>
      </c>
      <c r="FK1226" s="1">
        <v>40.200000000000003</v>
      </c>
      <c r="FL1226" s="1">
        <v>35.439500000000002</v>
      </c>
      <c r="FM1226" s="1">
        <v>63.743600000000001</v>
      </c>
      <c r="FN1226" s="1">
        <v>25.913499999999999</v>
      </c>
      <c r="FO1226" s="1">
        <v>1</v>
      </c>
      <c r="FP1226" s="1">
        <v>0.60961900000000002</v>
      </c>
      <c r="FQ1226" s="1">
        <v>3.6964100000000002</v>
      </c>
      <c r="FR1226" s="1">
        <v>20.277799999999999</v>
      </c>
      <c r="FS1226" s="1">
        <v>5.2103999999999999</v>
      </c>
      <c r="FT1226" s="1">
        <v>11.908099999999999</v>
      </c>
      <c r="FU1226" s="1">
        <v>5.0023</v>
      </c>
      <c r="FV1226" s="1">
        <v>3.29013</v>
      </c>
      <c r="FW1226" s="1">
        <v>9999</v>
      </c>
      <c r="FX1226" s="1">
        <v>9999</v>
      </c>
      <c r="FY1226" s="1">
        <v>9999</v>
      </c>
      <c r="FZ1226" s="1">
        <v>999.9</v>
      </c>
      <c r="GA1226" s="1">
        <v>1.85989</v>
      </c>
      <c r="GB1226" s="1">
        <v>1.85486</v>
      </c>
      <c r="GC1226" s="1">
        <v>1.85806</v>
      </c>
      <c r="GD1226" s="1">
        <v>1.8565400000000001</v>
      </c>
      <c r="GE1226" s="1">
        <v>1.8552999999999999</v>
      </c>
      <c r="GF1226" s="1">
        <v>1.85486</v>
      </c>
      <c r="GG1226" s="1">
        <v>1.8536900000000001</v>
      </c>
      <c r="GH1226" s="1">
        <v>1.85667</v>
      </c>
      <c r="GI1226" s="1">
        <v>0</v>
      </c>
      <c r="GJ1226" s="1">
        <v>0</v>
      </c>
      <c r="GK1226" s="1">
        <v>0</v>
      </c>
      <c r="GL1226" s="1">
        <v>0</v>
      </c>
      <c r="GM1226" s="1" t="s">
        <v>350</v>
      </c>
      <c r="GN1226" s="1" t="s">
        <v>351</v>
      </c>
      <c r="GO1226" s="1" t="s">
        <v>352</v>
      </c>
      <c r="GP1226" s="1" t="s">
        <v>352</v>
      </c>
      <c r="GQ1226" s="1" t="s">
        <v>352</v>
      </c>
      <c r="GR1226" s="1" t="s">
        <v>352</v>
      </c>
      <c r="GS1226" s="1">
        <v>0</v>
      </c>
      <c r="GT1226" s="1">
        <v>100</v>
      </c>
      <c r="GU1226" s="1">
        <v>100</v>
      </c>
      <c r="GV1226" s="1">
        <v>0.54700000000000004</v>
      </c>
      <c r="GW1226" s="1">
        <v>4.3E-3</v>
      </c>
      <c r="GX1226" s="1">
        <v>0.39944932438917619</v>
      </c>
      <c r="GY1226" s="1">
        <v>3.036990343597491E-3</v>
      </c>
      <c r="GZ1226" s="1">
        <v>-1.538114387597119E-6</v>
      </c>
      <c r="HA1226" s="1">
        <v>3.3909691194327332E-10</v>
      </c>
      <c r="HB1226" s="1">
        <v>-6.6822494577568767E-2</v>
      </c>
      <c r="HC1226" s="1">
        <v>9.7621983196103414E-3</v>
      </c>
      <c r="HD1226" s="1">
        <v>-3.3387782167185642E-4</v>
      </c>
      <c r="HE1226" s="1">
        <v>2.632278881966732E-6</v>
      </c>
      <c r="HF1226" s="1">
        <v>6</v>
      </c>
      <c r="HG1226" s="1">
        <v>2134</v>
      </c>
      <c r="HH1226" s="1">
        <v>2</v>
      </c>
      <c r="HI1226" s="1">
        <v>31</v>
      </c>
      <c r="HJ1226" s="1">
        <v>5.8</v>
      </c>
      <c r="HK1226" s="1">
        <v>5.8</v>
      </c>
      <c r="HL1226" s="1">
        <v>0.29052699999999998</v>
      </c>
      <c r="HM1226" s="1">
        <v>2.4072300000000002</v>
      </c>
      <c r="HN1226" s="1">
        <v>1.4978</v>
      </c>
      <c r="HO1226" s="1">
        <v>2.3083499999999999</v>
      </c>
      <c r="HP1226" s="1">
        <v>1.5478499999999999</v>
      </c>
      <c r="HQ1226" s="1">
        <v>2.4438499999999999</v>
      </c>
      <c r="HR1226" s="1">
        <v>42.777799999999999</v>
      </c>
      <c r="HS1226" s="1">
        <v>13.597899999999999</v>
      </c>
      <c r="HT1226" s="1">
        <v>18</v>
      </c>
      <c r="HU1226" s="1">
        <v>304.57299999999998</v>
      </c>
      <c r="HV1226" s="1">
        <v>465.02600000000001</v>
      </c>
      <c r="HW1226" s="1">
        <v>25.6557</v>
      </c>
      <c r="HX1226" s="1">
        <v>34.460599999999999</v>
      </c>
      <c r="HY1226" s="1">
        <v>30.000299999999999</v>
      </c>
      <c r="HZ1226" s="1">
        <v>34.373199999999997</v>
      </c>
      <c r="IA1226" s="1">
        <v>34.466900000000003</v>
      </c>
      <c r="IB1226" s="1">
        <v>5.86517</v>
      </c>
      <c r="IC1226" s="1">
        <v>30.547999999999998</v>
      </c>
      <c r="ID1226" s="1">
        <v>0</v>
      </c>
      <c r="IE1226" s="1">
        <v>25.608000000000001</v>
      </c>
      <c r="IF1226" s="1">
        <v>80.215900000000005</v>
      </c>
      <c r="IG1226" s="1">
        <v>24.609400000000001</v>
      </c>
      <c r="IH1226" s="1">
        <v>100.24</v>
      </c>
      <c r="II1226" s="1">
        <v>99.927099999999996</v>
      </c>
      <c r="IJ1226" s="1" t="s">
        <v>1117</v>
      </c>
    </row>
    <row r="1227" spans="1:244" ht="15.75" customHeight="1" x14ac:dyDescent="0.3">
      <c r="A1227" s="1">
        <v>1211</v>
      </c>
      <c r="B1227" s="1">
        <v>1659891462.0999999</v>
      </c>
      <c r="C1227" s="1">
        <v>11205</v>
      </c>
      <c r="D1227" s="1" t="s">
        <v>2717</v>
      </c>
      <c r="E1227" s="1" t="s">
        <v>2718</v>
      </c>
      <c r="F1227" s="1">
        <v>1</v>
      </c>
      <c r="G1227" s="1" t="s">
        <v>2704</v>
      </c>
      <c r="H1227" s="1" t="s">
        <v>345</v>
      </c>
      <c r="I1227" s="1" t="s">
        <v>1102</v>
      </c>
      <c r="J1227" s="1" t="s">
        <v>1103</v>
      </c>
      <c r="K1227" s="1" t="s">
        <v>1104</v>
      </c>
      <c r="L1227" s="1" t="s">
        <v>2705</v>
      </c>
      <c r="M1227" s="1" t="s">
        <v>346</v>
      </c>
      <c r="N1227" s="1">
        <v>1659891453.4000001</v>
      </c>
      <c r="O1227" s="1">
        <f t="shared" si="136"/>
        <v>2.3718953533876067E-3</v>
      </c>
      <c r="P1227" s="1">
        <f t="shared" si="137"/>
        <v>2.3718953533876066</v>
      </c>
      <c r="Q1227" s="1">
        <f t="shared" si="138"/>
        <v>-0.26049506688019752</v>
      </c>
      <c r="R1227" s="1">
        <f t="shared" si="139"/>
        <v>50.476483999999999</v>
      </c>
      <c r="S1227" s="1">
        <f t="shared" si="140"/>
        <v>52.390426239751875</v>
      </c>
      <c r="T1227" s="1">
        <f t="shared" si="141"/>
        <v>5.1897258977297849</v>
      </c>
      <c r="U1227" s="1">
        <f t="shared" si="142"/>
        <v>5.0001333266950692</v>
      </c>
      <c r="V1227" s="1">
        <f t="shared" si="143"/>
        <v>0.11801157304880878</v>
      </c>
      <c r="W1227" s="1">
        <f t="shared" si="144"/>
        <v>2.911080254517934</v>
      </c>
      <c r="X1227" s="1">
        <f t="shared" si="145"/>
        <v>0.11541681019131377</v>
      </c>
      <c r="Y1227" s="1">
        <f t="shared" si="146"/>
        <v>7.2363883713987609E-2</v>
      </c>
      <c r="Z1227" s="1">
        <f t="shared" si="147"/>
        <v>321.51761259362365</v>
      </c>
      <c r="AA1227" s="1">
        <f t="shared" si="148"/>
        <v>32.339332521589668</v>
      </c>
      <c r="AB1227" s="1">
        <f t="shared" si="149"/>
        <v>31.602048</v>
      </c>
      <c r="AC1227" s="1">
        <f t="shared" si="150"/>
        <v>4.668576502658512</v>
      </c>
      <c r="AD1227" s="1">
        <f t="shared" si="151"/>
        <v>59.848425995510112</v>
      </c>
      <c r="AE1227" s="1">
        <f t="shared" si="152"/>
        <v>2.708655889726463</v>
      </c>
      <c r="AF1227" s="1">
        <f t="shared" si="153"/>
        <v>4.5258598612596241</v>
      </c>
      <c r="AG1227" s="1">
        <f t="shared" si="154"/>
        <v>1.959920612932049</v>
      </c>
      <c r="AH1227" s="1">
        <f t="shared" si="155"/>
        <v>-104.60058508439346</v>
      </c>
      <c r="AI1227" s="1">
        <f t="shared" si="156"/>
        <v>-85.663424588844492</v>
      </c>
      <c r="AJ1227" s="1">
        <f t="shared" si="157"/>
        <v>-6.6295400928304389</v>
      </c>
      <c r="AK1227" s="1">
        <f t="shared" si="158"/>
        <v>124.62406282755526</v>
      </c>
      <c r="AL1227" s="1">
        <f t="shared" si="159"/>
        <v>-0.41658662757097986</v>
      </c>
      <c r="AM1227" s="1">
        <f t="shared" si="160"/>
        <v>2.3754205621198317</v>
      </c>
      <c r="AN1227" s="1">
        <f t="shared" si="161"/>
        <v>-0.26049506688019752</v>
      </c>
      <c r="AO1227" s="1">
        <v>51.443339403252182</v>
      </c>
      <c r="AP1227" s="1">
        <v>51.868358787878748</v>
      </c>
      <c r="AQ1227" s="1">
        <v>-2.0158308478049201E-2</v>
      </c>
      <c r="AR1227" s="1">
        <v>66.332459273180504</v>
      </c>
      <c r="AS1227" s="1">
        <f t="shared" si="162"/>
        <v>2.3718953533876066</v>
      </c>
      <c r="AT1227" s="1">
        <v>24.572552144182321</v>
      </c>
      <c r="AU1227" s="1">
        <v>27.34048303030302</v>
      </c>
      <c r="AV1227" s="1">
        <v>-6.1410497600687268E-6</v>
      </c>
      <c r="AW1227" s="1">
        <v>80.638585768873753</v>
      </c>
      <c r="AX1227" s="1">
        <v>181</v>
      </c>
      <c r="AY1227" s="1">
        <v>36</v>
      </c>
      <c r="AZ1227" s="1">
        <f t="shared" si="163"/>
        <v>1</v>
      </c>
      <c r="BA1227" s="1">
        <f t="shared" si="164"/>
        <v>0</v>
      </c>
      <c r="BB1227" s="1">
        <f t="shared" si="165"/>
        <v>51624.603709130075</v>
      </c>
      <c r="BC1227" s="1">
        <f t="shared" si="166"/>
        <v>2000.0103999999999</v>
      </c>
      <c r="BD1227" s="1">
        <f t="shared" si="167"/>
        <v>1681.208711520012</v>
      </c>
      <c r="BE1227" s="1">
        <f t="shared" si="168"/>
        <v>0.8405999846400859</v>
      </c>
      <c r="BF1227" s="1">
        <f t="shared" si="169"/>
        <v>0.16075797035536599</v>
      </c>
      <c r="BG1227" s="1">
        <v>6</v>
      </c>
      <c r="BH1227" s="1">
        <v>0.5</v>
      </c>
      <c r="BI1227" s="1" t="s">
        <v>347</v>
      </c>
      <c r="BJ1227" s="1">
        <v>2</v>
      </c>
      <c r="BK1227" s="1" t="b">
        <v>1</v>
      </c>
      <c r="BL1227" s="1">
        <v>1659891453.4000001</v>
      </c>
      <c r="BM1227" s="1">
        <v>50.476483999999999</v>
      </c>
      <c r="BN1227" s="1">
        <v>50.120536000000001</v>
      </c>
      <c r="BO1227" s="1">
        <v>27.343955999999999</v>
      </c>
      <c r="BP1227" s="1">
        <v>24.571960000000001</v>
      </c>
      <c r="BQ1227" s="1">
        <v>49.929188000000003</v>
      </c>
      <c r="BR1227" s="1">
        <v>27.339648</v>
      </c>
      <c r="BS1227" s="1">
        <v>500.10183999999992</v>
      </c>
      <c r="BT1227" s="1">
        <v>98.958836000000005</v>
      </c>
      <c r="BU1227" s="1">
        <v>9.9833116E-2</v>
      </c>
      <c r="BV1227" s="1">
        <v>31.05622</v>
      </c>
      <c r="BW1227" s="1">
        <v>31.602048</v>
      </c>
      <c r="BX1227" s="1">
        <v>999.9</v>
      </c>
      <c r="BY1227" s="1">
        <v>0</v>
      </c>
      <c r="BZ1227" s="1">
        <v>0</v>
      </c>
      <c r="CA1227" s="1">
        <v>9999.1975999999995</v>
      </c>
      <c r="CB1227" s="1">
        <v>0</v>
      </c>
      <c r="CC1227" s="1">
        <v>2039.41</v>
      </c>
      <c r="CD1227" s="1">
        <v>0.35594819999999999</v>
      </c>
      <c r="CE1227" s="1">
        <v>51.895511999999997</v>
      </c>
      <c r="CF1227" s="1">
        <v>51.383132000000003</v>
      </c>
      <c r="CG1227" s="1">
        <v>2.7719908000000002</v>
      </c>
      <c r="CH1227" s="1">
        <v>50.120536000000001</v>
      </c>
      <c r="CI1227" s="1">
        <v>24.571960000000001</v>
      </c>
      <c r="CJ1227" s="1">
        <v>2.7059251999999998</v>
      </c>
      <c r="CK1227" s="1">
        <v>2.4316127999999999</v>
      </c>
      <c r="CL1227" s="1">
        <v>22.321135999999999</v>
      </c>
      <c r="CM1227" s="1">
        <v>20.575856000000002</v>
      </c>
      <c r="CN1227" s="1">
        <v>2000.0103999999999</v>
      </c>
      <c r="CO1227" s="1">
        <v>0.98000224000000002</v>
      </c>
      <c r="CP1227" s="1">
        <v>1.9997968000000001E-2</v>
      </c>
      <c r="CQ1227" s="1">
        <v>0</v>
      </c>
      <c r="CR1227" s="1">
        <v>2.5047199999999998</v>
      </c>
      <c r="CS1227" s="1">
        <v>0</v>
      </c>
      <c r="CT1227" s="1">
        <v>16635.252</v>
      </c>
      <c r="CU1227" s="1">
        <v>17412.416000000001</v>
      </c>
      <c r="CV1227" s="1">
        <v>44.067039999999992</v>
      </c>
      <c r="CW1227" s="1">
        <v>45.642359999999996</v>
      </c>
      <c r="CX1227" s="1">
        <v>44.174599999999991</v>
      </c>
      <c r="CY1227" s="1">
        <v>43.75</v>
      </c>
      <c r="CZ1227" s="1">
        <v>44.009920000000001</v>
      </c>
      <c r="DA1227" s="1">
        <v>1960.0119999999999</v>
      </c>
      <c r="DB1227" s="1">
        <v>39.999200000000002</v>
      </c>
      <c r="DC1227" s="1">
        <v>0</v>
      </c>
      <c r="DD1227" s="1">
        <v>1659891461.3</v>
      </c>
      <c r="DE1227" s="1">
        <v>0</v>
      </c>
      <c r="DF1227" s="1">
        <v>1659891113.0999999</v>
      </c>
      <c r="DG1227" s="1" t="s">
        <v>2706</v>
      </c>
      <c r="DH1227" s="1">
        <v>1659891112.5999999</v>
      </c>
      <c r="DI1227" s="1">
        <v>1659891113.0999999</v>
      </c>
      <c r="DJ1227" s="1">
        <v>29</v>
      </c>
      <c r="DK1227" s="1">
        <v>0.08</v>
      </c>
      <c r="DL1227" s="1">
        <v>-6.0000000000000001E-3</v>
      </c>
      <c r="DM1227" s="1">
        <v>1.387</v>
      </c>
      <c r="DN1227" s="1">
        <v>1.0999999999999999E-2</v>
      </c>
      <c r="DO1227" s="1">
        <v>400</v>
      </c>
      <c r="DP1227" s="1">
        <v>24</v>
      </c>
      <c r="DQ1227" s="1">
        <v>0.14000000000000001</v>
      </c>
      <c r="DR1227" s="1">
        <v>0.05</v>
      </c>
      <c r="DS1227" s="1">
        <v>-0.57688237140981047</v>
      </c>
      <c r="DT1227" s="1">
        <v>0.74733557408146711</v>
      </c>
      <c r="DU1227" s="1">
        <v>0.14731321930100821</v>
      </c>
      <c r="DV1227" s="1">
        <v>0</v>
      </c>
      <c r="DW1227" s="1">
        <v>0.43739177741935492</v>
      </c>
      <c r="DX1227" s="1">
        <v>-1.060353851612903</v>
      </c>
      <c r="DY1227" s="1">
        <v>0.17399775782004309</v>
      </c>
      <c r="DZ1227" s="1">
        <v>0</v>
      </c>
      <c r="EA1227" s="1">
        <v>56.683317404290563</v>
      </c>
      <c r="EB1227" s="1">
        <v>-10.24655247158228</v>
      </c>
      <c r="EC1227" s="1">
        <v>2.0198022224443779</v>
      </c>
      <c r="ED1227" s="1">
        <v>0</v>
      </c>
      <c r="EE1227" s="1">
        <v>2.771652926829268</v>
      </c>
      <c r="EF1227" s="1">
        <v>-9.1388153310106857E-3</v>
      </c>
      <c r="EG1227" s="1">
        <v>2.3771619109230801E-3</v>
      </c>
      <c r="EH1227" s="1">
        <v>1</v>
      </c>
      <c r="EI1227" s="1">
        <v>1.9596427749922949</v>
      </c>
      <c r="EJ1227" s="1">
        <v>2.7771271096933049E-2</v>
      </c>
      <c r="EK1227" s="1">
        <v>2.2255817567676411E-3</v>
      </c>
      <c r="EL1227" s="1">
        <v>1</v>
      </c>
      <c r="EM1227" s="1">
        <v>2</v>
      </c>
      <c r="EN1227" s="1">
        <v>5</v>
      </c>
      <c r="EO1227" s="1" t="s">
        <v>386</v>
      </c>
      <c r="EP1227" s="1">
        <v>2.9401899999999999</v>
      </c>
      <c r="EQ1227" s="1">
        <v>2.80104</v>
      </c>
      <c r="ER1227" s="1">
        <v>1.32052E-2</v>
      </c>
      <c r="ES1227" s="1">
        <v>1.3960500000000001E-2</v>
      </c>
      <c r="ET1227" s="1">
        <v>0.116914</v>
      </c>
      <c r="EU1227" s="1">
        <v>0.10849200000000001</v>
      </c>
      <c r="EV1227" s="1">
        <v>20156.2</v>
      </c>
      <c r="EW1227" s="1">
        <v>21117.7</v>
      </c>
      <c r="EX1227" s="1">
        <v>23769.4</v>
      </c>
      <c r="EY1227" s="1">
        <v>24940.7</v>
      </c>
      <c r="EZ1227" s="1">
        <v>33603.599999999999</v>
      </c>
      <c r="FA1227" s="1">
        <v>35507.4</v>
      </c>
      <c r="FB1227" s="1">
        <v>43354.5</v>
      </c>
      <c r="FC1227" s="1">
        <v>46109.5</v>
      </c>
      <c r="FD1227" s="1">
        <v>1.5529500000000001</v>
      </c>
      <c r="FE1227" s="1">
        <v>1.7797000000000001</v>
      </c>
      <c r="FF1227" s="1">
        <v>7.9348699999999994E-2</v>
      </c>
      <c r="FG1227" s="1">
        <v>0</v>
      </c>
      <c r="FH1227" s="1">
        <v>30.320799999999998</v>
      </c>
      <c r="FI1227" s="1">
        <v>999.9</v>
      </c>
      <c r="FJ1227" s="1">
        <v>46.8</v>
      </c>
      <c r="FK1227" s="1">
        <v>40.200000000000003</v>
      </c>
      <c r="FL1227" s="1">
        <v>35.434699999999999</v>
      </c>
      <c r="FM1227" s="1">
        <v>63.643599999999999</v>
      </c>
      <c r="FN1227" s="1">
        <v>26.510400000000001</v>
      </c>
      <c r="FO1227" s="1">
        <v>1</v>
      </c>
      <c r="FP1227" s="1">
        <v>0.60981200000000002</v>
      </c>
      <c r="FQ1227" s="1">
        <v>3.7334200000000002</v>
      </c>
      <c r="FR1227" s="1">
        <v>20.276800000000001</v>
      </c>
      <c r="FS1227" s="1">
        <v>5.2103999999999999</v>
      </c>
      <c r="FT1227" s="1">
        <v>11.908099999999999</v>
      </c>
      <c r="FU1227" s="1">
        <v>5.0023</v>
      </c>
      <c r="FV1227" s="1">
        <v>3.2900499999999999</v>
      </c>
      <c r="FW1227" s="1">
        <v>9999</v>
      </c>
      <c r="FX1227" s="1">
        <v>9999</v>
      </c>
      <c r="FY1227" s="1">
        <v>9999</v>
      </c>
      <c r="FZ1227" s="1">
        <v>999.9</v>
      </c>
      <c r="GA1227" s="1">
        <v>1.85989</v>
      </c>
      <c r="GB1227" s="1">
        <v>1.85486</v>
      </c>
      <c r="GC1227" s="1">
        <v>1.85806</v>
      </c>
      <c r="GD1227" s="1">
        <v>1.8565400000000001</v>
      </c>
      <c r="GE1227" s="1">
        <v>1.8552999999999999</v>
      </c>
      <c r="GF1227" s="1">
        <v>1.85486</v>
      </c>
      <c r="GG1227" s="1">
        <v>1.8536900000000001</v>
      </c>
      <c r="GH1227" s="1">
        <v>1.8566800000000001</v>
      </c>
      <c r="GI1227" s="1">
        <v>0</v>
      </c>
      <c r="GJ1227" s="1">
        <v>0</v>
      </c>
      <c r="GK1227" s="1">
        <v>0</v>
      </c>
      <c r="GL1227" s="1">
        <v>0</v>
      </c>
      <c r="GM1227" s="1" t="s">
        <v>350</v>
      </c>
      <c r="GN1227" s="1" t="s">
        <v>351</v>
      </c>
      <c r="GO1227" s="1" t="s">
        <v>352</v>
      </c>
      <c r="GP1227" s="1" t="s">
        <v>352</v>
      </c>
      <c r="GQ1227" s="1" t="s">
        <v>352</v>
      </c>
      <c r="GR1227" s="1" t="s">
        <v>352</v>
      </c>
      <c r="GS1227" s="1">
        <v>0</v>
      </c>
      <c r="GT1227" s="1">
        <v>100</v>
      </c>
      <c r="GU1227" s="1">
        <v>100</v>
      </c>
      <c r="GV1227" s="1">
        <v>0.54700000000000004</v>
      </c>
      <c r="GW1227" s="1">
        <v>4.3E-3</v>
      </c>
      <c r="GX1227" s="1">
        <v>0.39944932438917619</v>
      </c>
      <c r="GY1227" s="1">
        <v>3.036990343597491E-3</v>
      </c>
      <c r="GZ1227" s="1">
        <v>-1.538114387597119E-6</v>
      </c>
      <c r="HA1227" s="1">
        <v>3.3909691194327332E-10</v>
      </c>
      <c r="HB1227" s="1">
        <v>-6.6822494577568767E-2</v>
      </c>
      <c r="HC1227" s="1">
        <v>9.7621983196103414E-3</v>
      </c>
      <c r="HD1227" s="1">
        <v>-3.3387782167185642E-4</v>
      </c>
      <c r="HE1227" s="1">
        <v>2.632278881966732E-6</v>
      </c>
      <c r="HF1227" s="1">
        <v>6</v>
      </c>
      <c r="HG1227" s="1">
        <v>2134</v>
      </c>
      <c r="HH1227" s="1">
        <v>2</v>
      </c>
      <c r="HI1227" s="1">
        <v>31</v>
      </c>
      <c r="HJ1227" s="1">
        <v>5.8</v>
      </c>
      <c r="HK1227" s="1">
        <v>5.8</v>
      </c>
      <c r="HL1227" s="1">
        <v>0.30395499999999998</v>
      </c>
      <c r="HM1227" s="1">
        <v>2.4291999999999998</v>
      </c>
      <c r="HN1227" s="1">
        <v>1.4978</v>
      </c>
      <c r="HO1227" s="1">
        <v>2.3083499999999999</v>
      </c>
      <c r="HP1227" s="1">
        <v>1.5478499999999999</v>
      </c>
      <c r="HQ1227" s="1">
        <v>2.34375</v>
      </c>
      <c r="HR1227" s="1">
        <v>42.777799999999999</v>
      </c>
      <c r="HS1227" s="1">
        <v>13.5892</v>
      </c>
      <c r="HT1227" s="1">
        <v>18</v>
      </c>
      <c r="HU1227" s="1">
        <v>304.411</v>
      </c>
      <c r="HV1227" s="1">
        <v>464.959</v>
      </c>
      <c r="HW1227" s="1">
        <v>25.6435</v>
      </c>
      <c r="HX1227" s="1">
        <v>34.459800000000001</v>
      </c>
      <c r="HY1227" s="1">
        <v>30.000399999999999</v>
      </c>
      <c r="HZ1227" s="1">
        <v>34.372900000000001</v>
      </c>
      <c r="IA1227" s="1">
        <v>34.4666</v>
      </c>
      <c r="IB1227" s="1">
        <v>6.1125100000000003</v>
      </c>
      <c r="IC1227" s="1">
        <v>30.547999999999998</v>
      </c>
      <c r="ID1227" s="1">
        <v>0</v>
      </c>
      <c r="IE1227" s="1">
        <v>25.608000000000001</v>
      </c>
      <c r="IF1227" s="1">
        <v>80.215900000000005</v>
      </c>
      <c r="IG1227" s="1">
        <v>24.609400000000001</v>
      </c>
      <c r="IH1227" s="1">
        <v>100.24</v>
      </c>
      <c r="II1227" s="1">
        <v>99.927400000000006</v>
      </c>
      <c r="IJ1227" s="1" t="s">
        <v>1117</v>
      </c>
    </row>
    <row r="1228" spans="1:244" ht="15.75" customHeight="1" x14ac:dyDescent="0.3">
      <c r="A1228" s="1">
        <v>1212</v>
      </c>
      <c r="B1228" s="1">
        <v>1659891463.0999999</v>
      </c>
      <c r="C1228" s="1">
        <v>11206</v>
      </c>
      <c r="D1228" s="1" t="s">
        <v>2719</v>
      </c>
      <c r="E1228" s="1" t="s">
        <v>2720</v>
      </c>
      <c r="F1228" s="1">
        <v>1</v>
      </c>
      <c r="G1228" s="1" t="s">
        <v>2704</v>
      </c>
      <c r="H1228" s="1" t="s">
        <v>345</v>
      </c>
      <c r="I1228" s="1" t="s">
        <v>1102</v>
      </c>
      <c r="J1228" s="1" t="s">
        <v>1103</v>
      </c>
      <c r="K1228" s="1" t="s">
        <v>1104</v>
      </c>
      <c r="L1228" s="1" t="s">
        <v>2705</v>
      </c>
      <c r="M1228" s="1" t="s">
        <v>346</v>
      </c>
      <c r="N1228" s="1">
        <v>1659891454.2874999</v>
      </c>
      <c r="O1228" s="1">
        <f t="shared" si="136"/>
        <v>2.3732692887391549E-3</v>
      </c>
      <c r="P1228" s="1">
        <f t="shared" si="137"/>
        <v>2.3732692887391549</v>
      </c>
      <c r="Q1228" s="1">
        <f t="shared" si="138"/>
        <v>2.4647113728130967E-2</v>
      </c>
      <c r="R1228" s="1">
        <f t="shared" si="139"/>
        <v>50.475458333333343</v>
      </c>
      <c r="S1228" s="1">
        <f t="shared" si="140"/>
        <v>48.512374889406566</v>
      </c>
      <c r="T1228" s="1">
        <f t="shared" si="141"/>
        <v>4.8055708784632838</v>
      </c>
      <c r="U1228" s="1">
        <f t="shared" si="142"/>
        <v>5.0000312950401664</v>
      </c>
      <c r="V1228" s="1">
        <f t="shared" si="143"/>
        <v>0.11805645719489098</v>
      </c>
      <c r="W1228" s="1">
        <f t="shared" si="144"/>
        <v>2.9112476676201133</v>
      </c>
      <c r="X1228" s="1">
        <f t="shared" si="145"/>
        <v>0.11545988937874262</v>
      </c>
      <c r="Y1228" s="1">
        <f t="shared" si="146"/>
        <v>7.2390965570494778E-2</v>
      </c>
      <c r="Z1228" s="1">
        <f t="shared" si="147"/>
        <v>321.5171473025365</v>
      </c>
      <c r="AA1228" s="1">
        <f t="shared" si="148"/>
        <v>32.339369958546257</v>
      </c>
      <c r="AB1228" s="1">
        <f t="shared" si="149"/>
        <v>31.60347083333334</v>
      </c>
      <c r="AC1228" s="1">
        <f t="shared" si="150"/>
        <v>4.6689535898709584</v>
      </c>
      <c r="AD1228" s="1">
        <f t="shared" si="151"/>
        <v>59.846329761219728</v>
      </c>
      <c r="AE1228" s="1">
        <f t="shared" si="152"/>
        <v>2.708633186717357</v>
      </c>
      <c r="AF1228" s="1">
        <f t="shared" si="153"/>
        <v>4.5259804528105656</v>
      </c>
      <c r="AG1228" s="1">
        <f t="shared" si="154"/>
        <v>1.9603204031536015</v>
      </c>
      <c r="AH1228" s="1">
        <f t="shared" si="155"/>
        <v>-104.66117563339672</v>
      </c>
      <c r="AI1228" s="1">
        <f t="shared" si="156"/>
        <v>-85.818291698513249</v>
      </c>
      <c r="AJ1228" s="1">
        <f t="shared" si="157"/>
        <v>-6.6412053154165243</v>
      </c>
      <c r="AK1228" s="1">
        <f t="shared" si="158"/>
        <v>124.39647465520999</v>
      </c>
      <c r="AL1228" s="1">
        <f t="shared" si="159"/>
        <v>-0.2629223936779948</v>
      </c>
      <c r="AM1228" s="1">
        <f t="shared" si="160"/>
        <v>2.3752191075068296</v>
      </c>
      <c r="AN1228" s="1">
        <f t="shared" si="161"/>
        <v>2.4647113728130967E-2</v>
      </c>
      <c r="AO1228" s="1">
        <v>52.110354439741023</v>
      </c>
      <c r="AP1228" s="1">
        <v>51.959098787878787</v>
      </c>
      <c r="AQ1228" s="1">
        <v>2.3303730107663269E-2</v>
      </c>
      <c r="AR1228" s="1">
        <v>66.332459273180504</v>
      </c>
      <c r="AS1228" s="1">
        <f t="shared" si="162"/>
        <v>2.3732692887391549</v>
      </c>
      <c r="AT1228" s="1">
        <v>24.571938001483669</v>
      </c>
      <c r="AU1228" s="1">
        <v>27.341477575757569</v>
      </c>
      <c r="AV1228" s="1">
        <v>-5.9721146879344294E-6</v>
      </c>
      <c r="AW1228" s="1">
        <v>80.638585768873753</v>
      </c>
      <c r="AX1228" s="1">
        <v>181</v>
      </c>
      <c r="AY1228" s="1">
        <v>36</v>
      </c>
      <c r="AZ1228" s="1">
        <f t="shared" si="163"/>
        <v>1</v>
      </c>
      <c r="BA1228" s="1">
        <f t="shared" si="164"/>
        <v>0</v>
      </c>
      <c r="BB1228" s="1">
        <f t="shared" si="165"/>
        <v>51629.266486009139</v>
      </c>
      <c r="BC1228" s="1">
        <f t="shared" si="166"/>
        <v>2000.0074999999999</v>
      </c>
      <c r="BD1228" s="1">
        <f t="shared" si="167"/>
        <v>1681.2062742500189</v>
      </c>
      <c r="BE1228" s="1">
        <f t="shared" si="168"/>
        <v>0.84059998487506615</v>
      </c>
      <c r="BF1228" s="1">
        <f t="shared" si="169"/>
        <v>0.16075797080887771</v>
      </c>
      <c r="BG1228" s="1">
        <v>6</v>
      </c>
      <c r="BH1228" s="1">
        <v>0.5</v>
      </c>
      <c r="BI1228" s="1" t="s">
        <v>347</v>
      </c>
      <c r="BJ1228" s="1">
        <v>2</v>
      </c>
      <c r="BK1228" s="1" t="b">
        <v>1</v>
      </c>
      <c r="BL1228" s="1">
        <v>1659891454.2874999</v>
      </c>
      <c r="BM1228" s="1">
        <v>50.475458333333343</v>
      </c>
      <c r="BN1228" s="1">
        <v>50.303854166666667</v>
      </c>
      <c r="BO1228" s="1">
        <v>27.343729166666659</v>
      </c>
      <c r="BP1228" s="1">
        <v>24.571958333333331</v>
      </c>
      <c r="BQ1228" s="1">
        <v>49.928166666666662</v>
      </c>
      <c r="BR1228" s="1">
        <v>27.339420833333332</v>
      </c>
      <c r="BS1228" s="1">
        <v>500.10016666666661</v>
      </c>
      <c r="BT1228" s="1">
        <v>98.958854166666683</v>
      </c>
      <c r="BU1228" s="1">
        <v>9.980642083333334E-2</v>
      </c>
      <c r="BV1228" s="1">
        <v>31.056687499999999</v>
      </c>
      <c r="BW1228" s="1">
        <v>31.60347083333334</v>
      </c>
      <c r="BX1228" s="1">
        <v>999.9</v>
      </c>
      <c r="BY1228" s="1">
        <v>0</v>
      </c>
      <c r="BZ1228" s="1">
        <v>0</v>
      </c>
      <c r="CA1228" s="1">
        <v>10000.15333333333</v>
      </c>
      <c r="CB1228" s="1">
        <v>0</v>
      </c>
      <c r="CC1228" s="1">
        <v>2038.3391666666671</v>
      </c>
      <c r="CD1228" s="1">
        <v>0.171608125</v>
      </c>
      <c r="CE1228" s="1">
        <v>51.894445833333329</v>
      </c>
      <c r="CF1228" s="1">
        <v>51.571066666666667</v>
      </c>
      <c r="CG1228" s="1">
        <v>2.7717624999999999</v>
      </c>
      <c r="CH1228" s="1">
        <v>50.303854166666667</v>
      </c>
      <c r="CI1228" s="1">
        <v>24.571958333333331</v>
      </c>
      <c r="CJ1228" s="1">
        <v>2.705902916666667</v>
      </c>
      <c r="CK1228" s="1">
        <v>2.4316137499999999</v>
      </c>
      <c r="CL1228" s="1">
        <v>22.321004166666661</v>
      </c>
      <c r="CM1228" s="1">
        <v>20.575858333333329</v>
      </c>
      <c r="CN1228" s="1">
        <v>2000.0074999999999</v>
      </c>
      <c r="CO1228" s="1">
        <v>0.98000225000000007</v>
      </c>
      <c r="CP1228" s="1">
        <v>1.9997958333333329E-2</v>
      </c>
      <c r="CQ1228" s="1">
        <v>0</v>
      </c>
      <c r="CR1228" s="1">
        <v>2.54725</v>
      </c>
      <c r="CS1228" s="1">
        <v>0</v>
      </c>
      <c r="CT1228" s="1">
        <v>16635.39166666667</v>
      </c>
      <c r="CU1228" s="1">
        <v>17412.39166666667</v>
      </c>
      <c r="CV1228" s="1">
        <v>44.067249999999987</v>
      </c>
      <c r="CW1228" s="1">
        <v>45.645666666666671</v>
      </c>
      <c r="CX1228" s="1">
        <v>44.174083333333328</v>
      </c>
      <c r="CY1228" s="1">
        <v>43.75</v>
      </c>
      <c r="CZ1228" s="1">
        <v>44.010333333333342</v>
      </c>
      <c r="DA1228" s="1">
        <v>1960.009583333333</v>
      </c>
      <c r="DB1228" s="1">
        <v>39.999166666666667</v>
      </c>
      <c r="DC1228" s="1">
        <v>0</v>
      </c>
      <c r="DD1228" s="1">
        <v>1659891462.5</v>
      </c>
      <c r="DE1228" s="1">
        <v>0</v>
      </c>
      <c r="DF1228" s="1">
        <v>1659891113.0999999</v>
      </c>
      <c r="DG1228" s="1" t="s">
        <v>2706</v>
      </c>
      <c r="DH1228" s="1">
        <v>1659891112.5999999</v>
      </c>
      <c r="DI1228" s="1">
        <v>1659891113.0999999</v>
      </c>
      <c r="DJ1228" s="1">
        <v>29</v>
      </c>
      <c r="DK1228" s="1">
        <v>0.08</v>
      </c>
      <c r="DL1228" s="1">
        <v>-6.0000000000000001E-3</v>
      </c>
      <c r="DM1228" s="1">
        <v>1.387</v>
      </c>
      <c r="DN1228" s="1">
        <v>1.0999999999999999E-2</v>
      </c>
      <c r="DO1228" s="1">
        <v>400</v>
      </c>
      <c r="DP1228" s="1">
        <v>24</v>
      </c>
      <c r="DQ1228" s="1">
        <v>0.14000000000000001</v>
      </c>
      <c r="DR1228" s="1">
        <v>0.05</v>
      </c>
      <c r="DS1228" s="1">
        <v>-0.54689940530926873</v>
      </c>
      <c r="DT1228" s="1">
        <v>0.71829709367795691</v>
      </c>
      <c r="DU1228" s="1">
        <v>0.14446279195879619</v>
      </c>
      <c r="DV1228" s="1">
        <v>0</v>
      </c>
      <c r="DW1228" s="1">
        <v>0.21541370333333329</v>
      </c>
      <c r="DX1228" s="1">
        <v>-5.7612249050055624</v>
      </c>
      <c r="DY1228" s="1">
        <v>0.70332403455157066</v>
      </c>
      <c r="DZ1228" s="1">
        <v>0</v>
      </c>
      <c r="EA1228" s="1">
        <v>56.277375130564977</v>
      </c>
      <c r="EB1228" s="1">
        <v>-9.9079751351981287</v>
      </c>
      <c r="EC1228" s="1">
        <v>1.9834113400762889</v>
      </c>
      <c r="ED1228" s="1">
        <v>0</v>
      </c>
      <c r="EE1228" s="1">
        <v>2.7717877500000001</v>
      </c>
      <c r="EF1228" s="1">
        <v>-1.6560337711073209E-2</v>
      </c>
      <c r="EG1228" s="1">
        <v>2.3052347901027109E-3</v>
      </c>
      <c r="EH1228" s="1">
        <v>1</v>
      </c>
      <c r="EI1228" s="1">
        <v>1.960140145430558</v>
      </c>
      <c r="EJ1228" s="1">
        <v>2.7516525964945499E-2</v>
      </c>
      <c r="EK1228" s="1">
        <v>2.264545394334524E-3</v>
      </c>
      <c r="EL1228" s="1">
        <v>1</v>
      </c>
      <c r="EM1228" s="1">
        <v>2</v>
      </c>
      <c r="EN1228" s="1">
        <v>5</v>
      </c>
      <c r="EO1228" s="1" t="s">
        <v>386</v>
      </c>
      <c r="EP1228" s="1">
        <v>2.9404300000000001</v>
      </c>
      <c r="EQ1228" s="1">
        <v>2.8010999999999999</v>
      </c>
      <c r="ER1228" s="1">
        <v>1.32532E-2</v>
      </c>
      <c r="ES1228" s="1">
        <v>1.4616499999999999E-2</v>
      </c>
      <c r="ET1228" s="1">
        <v>0.11691600000000001</v>
      </c>
      <c r="EU1228" s="1">
        <v>0.108491</v>
      </c>
      <c r="EV1228" s="1">
        <v>20155.3</v>
      </c>
      <c r="EW1228" s="1">
        <v>21103.7</v>
      </c>
      <c r="EX1228" s="1">
        <v>23769.4</v>
      </c>
      <c r="EY1228" s="1">
        <v>24940.7</v>
      </c>
      <c r="EZ1228" s="1">
        <v>33603.5</v>
      </c>
      <c r="FA1228" s="1">
        <v>35507.5</v>
      </c>
      <c r="FB1228" s="1">
        <v>43354.5</v>
      </c>
      <c r="FC1228" s="1">
        <v>46109.599999999999</v>
      </c>
      <c r="FD1228" s="1">
        <v>1.55297</v>
      </c>
      <c r="FE1228" s="1">
        <v>1.77962</v>
      </c>
      <c r="FF1228" s="1">
        <v>7.9281599999999994E-2</v>
      </c>
      <c r="FG1228" s="1">
        <v>0</v>
      </c>
      <c r="FH1228" s="1">
        <v>30.323699999999999</v>
      </c>
      <c r="FI1228" s="1">
        <v>999.9</v>
      </c>
      <c r="FJ1228" s="1">
        <v>46.8</v>
      </c>
      <c r="FK1228" s="1">
        <v>40.200000000000003</v>
      </c>
      <c r="FL1228" s="1">
        <v>35.437399999999997</v>
      </c>
      <c r="FM1228" s="1">
        <v>63.543599999999998</v>
      </c>
      <c r="FN1228" s="1">
        <v>26.242000000000001</v>
      </c>
      <c r="FO1228" s="1">
        <v>1</v>
      </c>
      <c r="FP1228" s="1">
        <v>0.610043</v>
      </c>
      <c r="FQ1228" s="1">
        <v>3.7577199999999999</v>
      </c>
      <c r="FR1228" s="1">
        <v>20.276299999999999</v>
      </c>
      <c r="FS1228" s="1">
        <v>5.2105499999999996</v>
      </c>
      <c r="FT1228" s="1">
        <v>11.908099999999999</v>
      </c>
      <c r="FU1228" s="1">
        <v>5.0023999999999997</v>
      </c>
      <c r="FV1228" s="1">
        <v>3.2900999999999998</v>
      </c>
      <c r="FW1228" s="1">
        <v>9999</v>
      </c>
      <c r="FX1228" s="1">
        <v>9999</v>
      </c>
      <c r="FY1228" s="1">
        <v>9999</v>
      </c>
      <c r="FZ1228" s="1">
        <v>999.9</v>
      </c>
      <c r="GA1228" s="1">
        <v>1.85989</v>
      </c>
      <c r="GB1228" s="1">
        <v>1.85486</v>
      </c>
      <c r="GC1228" s="1">
        <v>1.85805</v>
      </c>
      <c r="GD1228" s="1">
        <v>1.8565400000000001</v>
      </c>
      <c r="GE1228" s="1">
        <v>1.85528</v>
      </c>
      <c r="GF1228" s="1">
        <v>1.8548500000000001</v>
      </c>
      <c r="GG1228" s="1">
        <v>1.85368</v>
      </c>
      <c r="GH1228" s="1">
        <v>1.85667</v>
      </c>
      <c r="GI1228" s="1">
        <v>0</v>
      </c>
      <c r="GJ1228" s="1">
        <v>0</v>
      </c>
      <c r="GK1228" s="1">
        <v>0</v>
      </c>
      <c r="GL1228" s="1">
        <v>0</v>
      </c>
      <c r="GM1228" s="1" t="s">
        <v>350</v>
      </c>
      <c r="GN1228" s="1" t="s">
        <v>351</v>
      </c>
      <c r="GO1228" s="1" t="s">
        <v>352</v>
      </c>
      <c r="GP1228" s="1" t="s">
        <v>352</v>
      </c>
      <c r="GQ1228" s="1" t="s">
        <v>352</v>
      </c>
      <c r="GR1228" s="1" t="s">
        <v>352</v>
      </c>
      <c r="GS1228" s="1">
        <v>0</v>
      </c>
      <c r="GT1228" s="1">
        <v>100</v>
      </c>
      <c r="GU1228" s="1">
        <v>100</v>
      </c>
      <c r="GV1228" s="1">
        <v>0.54800000000000004</v>
      </c>
      <c r="GW1228" s="1">
        <v>4.3E-3</v>
      </c>
      <c r="GX1228" s="1">
        <v>0.39944932438917619</v>
      </c>
      <c r="GY1228" s="1">
        <v>3.036990343597491E-3</v>
      </c>
      <c r="GZ1228" s="1">
        <v>-1.538114387597119E-6</v>
      </c>
      <c r="HA1228" s="1">
        <v>3.3909691194327332E-10</v>
      </c>
      <c r="HB1228" s="1">
        <v>-6.6822494577568767E-2</v>
      </c>
      <c r="HC1228" s="1">
        <v>9.7621983196103414E-3</v>
      </c>
      <c r="HD1228" s="1">
        <v>-3.3387782167185642E-4</v>
      </c>
      <c r="HE1228" s="1">
        <v>2.632278881966732E-6</v>
      </c>
      <c r="HF1228" s="1">
        <v>6</v>
      </c>
      <c r="HG1228" s="1">
        <v>2134</v>
      </c>
      <c r="HH1228" s="1">
        <v>2</v>
      </c>
      <c r="HI1228" s="1">
        <v>31</v>
      </c>
      <c r="HJ1228" s="1">
        <v>5.8</v>
      </c>
      <c r="HK1228" s="1">
        <v>5.8</v>
      </c>
      <c r="HL1228" s="1">
        <v>0.31005899999999997</v>
      </c>
      <c r="HM1228" s="1">
        <v>2.4047900000000002</v>
      </c>
      <c r="HN1228" s="1">
        <v>1.4978</v>
      </c>
      <c r="HO1228" s="1">
        <v>2.3083499999999999</v>
      </c>
      <c r="HP1228" s="1">
        <v>1.5478499999999999</v>
      </c>
      <c r="HQ1228" s="1">
        <v>2.4291999999999998</v>
      </c>
      <c r="HR1228" s="1">
        <v>42.777799999999999</v>
      </c>
      <c r="HS1228" s="1">
        <v>13.6067</v>
      </c>
      <c r="HT1228" s="1">
        <v>18</v>
      </c>
      <c r="HU1228" s="1">
        <v>304.42099999999999</v>
      </c>
      <c r="HV1228" s="1">
        <v>464.911</v>
      </c>
      <c r="HW1228" s="1">
        <v>25.631900000000002</v>
      </c>
      <c r="HX1228" s="1">
        <v>34.459099999999999</v>
      </c>
      <c r="HY1228" s="1">
        <v>30.000599999999999</v>
      </c>
      <c r="HZ1228" s="1">
        <v>34.372900000000001</v>
      </c>
      <c r="IA1228" s="1">
        <v>34.4666</v>
      </c>
      <c r="IB1228" s="1">
        <v>6.2500299999999998</v>
      </c>
      <c r="IC1228" s="1">
        <v>30.547999999999998</v>
      </c>
      <c r="ID1228" s="1">
        <v>0</v>
      </c>
      <c r="IE1228" s="1">
        <v>25.608000000000001</v>
      </c>
      <c r="IF1228" s="1">
        <v>90.289599999999993</v>
      </c>
      <c r="IG1228" s="1">
        <v>24.609400000000001</v>
      </c>
      <c r="IH1228" s="1">
        <v>100.24</v>
      </c>
      <c r="II1228" s="1">
        <v>99.927599999999998</v>
      </c>
      <c r="IJ1228" s="1" t="s">
        <v>1117</v>
      </c>
    </row>
    <row r="1229" spans="1:244" ht="15.75" customHeight="1" x14ac:dyDescent="0.3">
      <c r="A1229" s="1">
        <v>1213</v>
      </c>
      <c r="B1229" s="1">
        <v>1659891464.0999999</v>
      </c>
      <c r="C1229" s="1">
        <v>11207</v>
      </c>
      <c r="D1229" s="1" t="s">
        <v>2721</v>
      </c>
      <c r="E1229" s="1" t="s">
        <v>2722</v>
      </c>
      <c r="F1229" s="1">
        <v>1</v>
      </c>
      <c r="G1229" s="1" t="s">
        <v>2704</v>
      </c>
      <c r="H1229" s="1" t="s">
        <v>345</v>
      </c>
      <c r="I1229" s="1" t="s">
        <v>1102</v>
      </c>
      <c r="J1229" s="1" t="s">
        <v>1103</v>
      </c>
      <c r="K1229" s="1" t="s">
        <v>1104</v>
      </c>
      <c r="L1229" s="1" t="s">
        <v>2705</v>
      </c>
      <c r="M1229" s="1" t="s">
        <v>346</v>
      </c>
      <c r="N1229" s="1">
        <v>1659891455.2086949</v>
      </c>
      <c r="O1229" s="1">
        <f t="shared" si="136"/>
        <v>2.3747752017353888E-3</v>
      </c>
      <c r="P1229" s="1">
        <f t="shared" si="137"/>
        <v>2.3747752017353889</v>
      </c>
      <c r="Q1229" s="1">
        <f t="shared" si="138"/>
        <v>0.46989151806803903</v>
      </c>
      <c r="R1229" s="1">
        <f t="shared" si="139"/>
        <v>50.486095652173901</v>
      </c>
      <c r="S1229" s="1">
        <f t="shared" si="140"/>
        <v>42.473821772115123</v>
      </c>
      <c r="T1229" s="1">
        <f t="shared" si="141"/>
        <v>4.2073966922286736</v>
      </c>
      <c r="U1229" s="1">
        <f t="shared" si="142"/>
        <v>5.0010812069177026</v>
      </c>
      <c r="V1229" s="1">
        <f t="shared" si="143"/>
        <v>0.11810929856385755</v>
      </c>
      <c r="W1229" s="1">
        <f t="shared" si="144"/>
        <v>2.911252360027309</v>
      </c>
      <c r="X1229" s="1">
        <f t="shared" si="145"/>
        <v>0.11551043746692902</v>
      </c>
      <c r="Y1229" s="1">
        <f t="shared" si="146"/>
        <v>7.2422757893926173E-2</v>
      </c>
      <c r="Z1229" s="1">
        <f t="shared" si="147"/>
        <v>321.51684972526863</v>
      </c>
      <c r="AA1229" s="1">
        <f t="shared" si="148"/>
        <v>32.339437719018399</v>
      </c>
      <c r="AB1229" s="1">
        <f t="shared" si="149"/>
        <v>31.604795652173909</v>
      </c>
      <c r="AC1229" s="1">
        <f t="shared" si="150"/>
        <v>4.6693047245798835</v>
      </c>
      <c r="AD1229" s="1">
        <f t="shared" si="151"/>
        <v>59.844093062092249</v>
      </c>
      <c r="AE1229" s="1">
        <f t="shared" si="152"/>
        <v>2.708603686475036</v>
      </c>
      <c r="AF1229" s="1">
        <f t="shared" si="153"/>
        <v>4.5261003181461508</v>
      </c>
      <c r="AG1229" s="1">
        <f t="shared" si="154"/>
        <v>1.9607010381048475</v>
      </c>
      <c r="AH1229" s="1">
        <f t="shared" si="155"/>
        <v>-104.72758639653064</v>
      </c>
      <c r="AI1229" s="1">
        <f t="shared" si="156"/>
        <v>-85.953431004756609</v>
      </c>
      <c r="AJ1229" s="1">
        <f t="shared" si="157"/>
        <v>-6.6517112819622</v>
      </c>
      <c r="AK1229" s="1">
        <f t="shared" si="158"/>
        <v>124.18412104201919</v>
      </c>
      <c r="AL1229" s="1">
        <f t="shared" si="159"/>
        <v>1.948497088706917E-4</v>
      </c>
      <c r="AM1229" s="1">
        <f t="shared" si="160"/>
        <v>2.3750176315183573</v>
      </c>
      <c r="AN1229" s="1">
        <f t="shared" si="161"/>
        <v>0.46989151806803903</v>
      </c>
      <c r="AO1229" s="1">
        <v>53.488048402871051</v>
      </c>
      <c r="AP1229" s="1">
        <v>52.23215696969698</v>
      </c>
      <c r="AQ1229" s="1">
        <v>0.13063008765555001</v>
      </c>
      <c r="AR1229" s="1">
        <v>66.332459273180504</v>
      </c>
      <c r="AS1229" s="1">
        <f t="shared" si="162"/>
        <v>2.3747752017353889</v>
      </c>
      <c r="AT1229" s="1">
        <v>24.571014041731569</v>
      </c>
      <c r="AU1229" s="1">
        <v>27.342266060606061</v>
      </c>
      <c r="AV1229" s="1">
        <v>5.1337930797690876E-7</v>
      </c>
      <c r="AW1229" s="1">
        <v>80.638585768873753</v>
      </c>
      <c r="AX1229" s="1">
        <v>181</v>
      </c>
      <c r="AY1229" s="1">
        <v>36</v>
      </c>
      <c r="AZ1229" s="1">
        <f t="shared" si="163"/>
        <v>1</v>
      </c>
      <c r="BA1229" s="1">
        <f t="shared" si="164"/>
        <v>0</v>
      </c>
      <c r="BB1229" s="1">
        <f t="shared" si="165"/>
        <v>51629.319244681617</v>
      </c>
      <c r="BC1229" s="1">
        <f t="shared" si="166"/>
        <v>2000.0056521739129</v>
      </c>
      <c r="BD1229" s="1">
        <f t="shared" si="167"/>
        <v>1681.2047206956786</v>
      </c>
      <c r="BE1229" s="1">
        <f t="shared" si="168"/>
        <v>0.84059998473918685</v>
      </c>
      <c r="BF1229" s="1">
        <f t="shared" si="169"/>
        <v>0.1607579705466306</v>
      </c>
      <c r="BG1229" s="1">
        <v>6</v>
      </c>
      <c r="BH1229" s="1">
        <v>0.5</v>
      </c>
      <c r="BI1229" s="1" t="s">
        <v>347</v>
      </c>
      <c r="BJ1229" s="1">
        <v>2</v>
      </c>
      <c r="BK1229" s="1" t="b">
        <v>1</v>
      </c>
      <c r="BL1229" s="1">
        <v>1659891455.2086949</v>
      </c>
      <c r="BM1229" s="1">
        <v>50.486095652173901</v>
      </c>
      <c r="BN1229" s="1">
        <v>50.630186956521733</v>
      </c>
      <c r="BO1229" s="1">
        <v>27.34345217391304</v>
      </c>
      <c r="BP1229" s="1">
        <v>24.57191739130435</v>
      </c>
      <c r="BQ1229" s="1">
        <v>49.938778260869562</v>
      </c>
      <c r="BR1229" s="1">
        <v>27.339143478260869</v>
      </c>
      <c r="BS1229" s="1">
        <v>500.10047826086958</v>
      </c>
      <c r="BT1229" s="1">
        <v>98.958795652173905</v>
      </c>
      <c r="BU1229" s="1">
        <v>9.9789534782608685E-2</v>
      </c>
      <c r="BV1229" s="1">
        <v>31.057152173913039</v>
      </c>
      <c r="BW1229" s="1">
        <v>31.604795652173909</v>
      </c>
      <c r="BX1229" s="1">
        <v>999.90000000000032</v>
      </c>
      <c r="BY1229" s="1">
        <v>0</v>
      </c>
      <c r="BZ1229" s="1">
        <v>0</v>
      </c>
      <c r="CA1229" s="1">
        <v>10000.186086956521</v>
      </c>
      <c r="CB1229" s="1">
        <v>0</v>
      </c>
      <c r="CC1229" s="1">
        <v>2037.2704347826091</v>
      </c>
      <c r="CD1229" s="1">
        <v>-0.14408182608695649</v>
      </c>
      <c r="CE1229" s="1">
        <v>51.905369565217391</v>
      </c>
      <c r="CF1229" s="1">
        <v>51.905613043478247</v>
      </c>
      <c r="CG1229" s="1">
        <v>2.7715291304347822</v>
      </c>
      <c r="CH1229" s="1">
        <v>50.630186956521733</v>
      </c>
      <c r="CI1229" s="1">
        <v>24.57191739130435</v>
      </c>
      <c r="CJ1229" s="1">
        <v>2.7058743478260872</v>
      </c>
      <c r="CK1229" s="1">
        <v>2.4316082608695648</v>
      </c>
      <c r="CL1229" s="1">
        <v>22.320826086956519</v>
      </c>
      <c r="CM1229" s="1">
        <v>20.575817391304351</v>
      </c>
      <c r="CN1229" s="1">
        <v>2000.0056521739129</v>
      </c>
      <c r="CO1229" s="1">
        <v>0.98000226086956488</v>
      </c>
      <c r="CP1229" s="1">
        <v>1.9997947826086961E-2</v>
      </c>
      <c r="CQ1229" s="1">
        <v>0</v>
      </c>
      <c r="CR1229" s="1">
        <v>2.5644782608695649</v>
      </c>
      <c r="CS1229" s="1">
        <v>0</v>
      </c>
      <c r="CT1229" s="1">
        <v>16635.513043478259</v>
      </c>
      <c r="CU1229" s="1">
        <v>17412.373913043481</v>
      </c>
      <c r="CV1229" s="1">
        <v>44.067478260869557</v>
      </c>
      <c r="CW1229" s="1">
        <v>45.649260869565218</v>
      </c>
      <c r="CX1229" s="1">
        <v>44.173521739130443</v>
      </c>
      <c r="CY1229" s="1">
        <v>43.75</v>
      </c>
      <c r="CZ1229" s="1">
        <v>44.010782608695663</v>
      </c>
      <c r="DA1229" s="1">
        <v>1960.008260869565</v>
      </c>
      <c r="DB1229" s="1">
        <v>39.999130434782607</v>
      </c>
      <c r="DC1229" s="1">
        <v>0</v>
      </c>
      <c r="DD1229" s="1">
        <v>1659891463.0999999</v>
      </c>
      <c r="DE1229" s="1">
        <v>0</v>
      </c>
      <c r="DF1229" s="1">
        <v>1659891113.0999999</v>
      </c>
      <c r="DG1229" s="1" t="s">
        <v>2706</v>
      </c>
      <c r="DH1229" s="1">
        <v>1659891112.5999999</v>
      </c>
      <c r="DI1229" s="1">
        <v>1659891113.0999999</v>
      </c>
      <c r="DJ1229" s="1">
        <v>29</v>
      </c>
      <c r="DK1229" s="1">
        <v>0.08</v>
      </c>
      <c r="DL1229" s="1">
        <v>-6.0000000000000001E-3</v>
      </c>
      <c r="DM1229" s="1">
        <v>1.387</v>
      </c>
      <c r="DN1229" s="1">
        <v>1.0999999999999999E-2</v>
      </c>
      <c r="DO1229" s="1">
        <v>400</v>
      </c>
      <c r="DP1229" s="1">
        <v>24</v>
      </c>
      <c r="DQ1229" s="1">
        <v>0.14000000000000001</v>
      </c>
      <c r="DR1229" s="1">
        <v>0.05</v>
      </c>
      <c r="DS1229" s="1">
        <v>-0.49300467020858402</v>
      </c>
      <c r="DT1229" s="1">
        <v>0.86621470087623953</v>
      </c>
      <c r="DU1229" s="1">
        <v>0.16321072009273699</v>
      </c>
      <c r="DV1229" s="1">
        <v>0</v>
      </c>
      <c r="DW1229" s="1">
        <v>-0.1101318633333333</v>
      </c>
      <c r="DX1229" s="1">
        <v>-11.99367698242491</v>
      </c>
      <c r="DY1229" s="1">
        <v>1.334321909614558</v>
      </c>
      <c r="DZ1229" s="1">
        <v>0</v>
      </c>
      <c r="EA1229" s="1">
        <v>55.548362828482652</v>
      </c>
      <c r="EB1229" s="1">
        <v>-11.91571948524447</v>
      </c>
      <c r="EC1229" s="1">
        <v>2.2256967651034749</v>
      </c>
      <c r="ED1229" s="1">
        <v>0</v>
      </c>
      <c r="EE1229" s="1">
        <v>2.7717642499999999</v>
      </c>
      <c r="EF1229" s="1">
        <v>-1.704191369605677E-2</v>
      </c>
      <c r="EG1229" s="1">
        <v>2.3099890557099832E-3</v>
      </c>
      <c r="EH1229" s="1">
        <v>1</v>
      </c>
      <c r="EI1229" s="1">
        <v>1.9605248486920981</v>
      </c>
      <c r="EJ1229" s="1">
        <v>2.485524042818062E-2</v>
      </c>
      <c r="EK1229" s="1">
        <v>2.1072284410678099E-3</v>
      </c>
      <c r="EL1229" s="1">
        <v>1</v>
      </c>
      <c r="EM1229" s="1">
        <v>2</v>
      </c>
      <c r="EN1229" s="1">
        <v>5</v>
      </c>
      <c r="EO1229" s="1" t="s">
        <v>386</v>
      </c>
      <c r="EP1229" s="1">
        <v>2.9403100000000002</v>
      </c>
      <c r="EQ1229" s="1">
        <v>2.8010199999999998</v>
      </c>
      <c r="ER1229" s="1">
        <v>1.3345900000000001E-2</v>
      </c>
      <c r="ES1229" s="1">
        <v>1.5420100000000001E-2</v>
      </c>
      <c r="ET1229" s="1">
        <v>0.116919</v>
      </c>
      <c r="EU1229" s="1">
        <v>0.10849499999999999</v>
      </c>
      <c r="EV1229" s="1">
        <v>20153.400000000001</v>
      </c>
      <c r="EW1229" s="1">
        <v>21086.400000000001</v>
      </c>
      <c r="EX1229" s="1">
        <v>23769.4</v>
      </c>
      <c r="EY1229" s="1">
        <v>24940.6</v>
      </c>
      <c r="EZ1229" s="1">
        <v>33603.599999999999</v>
      </c>
      <c r="FA1229" s="1">
        <v>35507.5</v>
      </c>
      <c r="FB1229" s="1">
        <v>43354.7</v>
      </c>
      <c r="FC1229" s="1">
        <v>46109.7</v>
      </c>
      <c r="FD1229" s="1">
        <v>1.5523499999999999</v>
      </c>
      <c r="FE1229" s="1">
        <v>1.7797000000000001</v>
      </c>
      <c r="FF1229" s="1">
        <v>7.8864400000000001E-2</v>
      </c>
      <c r="FG1229" s="1">
        <v>0</v>
      </c>
      <c r="FH1229" s="1">
        <v>30.327300000000001</v>
      </c>
      <c r="FI1229" s="1">
        <v>999.9</v>
      </c>
      <c r="FJ1229" s="1">
        <v>46.8</v>
      </c>
      <c r="FK1229" s="1">
        <v>40.200000000000003</v>
      </c>
      <c r="FL1229" s="1">
        <v>35.4392</v>
      </c>
      <c r="FM1229" s="1">
        <v>63.653599999999997</v>
      </c>
      <c r="FN1229" s="1">
        <v>26.342099999999999</v>
      </c>
      <c r="FO1229" s="1">
        <v>1</v>
      </c>
      <c r="FP1229" s="1">
        <v>0.61025700000000005</v>
      </c>
      <c r="FQ1229" s="1">
        <v>3.722</v>
      </c>
      <c r="FR1229" s="1">
        <v>20.277200000000001</v>
      </c>
      <c r="FS1229" s="1">
        <v>5.2105499999999996</v>
      </c>
      <c r="FT1229" s="1">
        <v>11.908099999999999</v>
      </c>
      <c r="FU1229" s="1">
        <v>5.00265</v>
      </c>
      <c r="FV1229" s="1">
        <v>3.2901799999999999</v>
      </c>
      <c r="FW1229" s="1">
        <v>9999</v>
      </c>
      <c r="FX1229" s="1">
        <v>9999</v>
      </c>
      <c r="FY1229" s="1">
        <v>9999</v>
      </c>
      <c r="FZ1229" s="1">
        <v>999.9</v>
      </c>
      <c r="GA1229" s="1">
        <v>1.8598600000000001</v>
      </c>
      <c r="GB1229" s="1">
        <v>1.85486</v>
      </c>
      <c r="GC1229" s="1">
        <v>1.8580399999999999</v>
      </c>
      <c r="GD1229" s="1">
        <v>1.8565199999999999</v>
      </c>
      <c r="GE1229" s="1">
        <v>1.8552500000000001</v>
      </c>
      <c r="GF1229" s="1">
        <v>1.85484</v>
      </c>
      <c r="GG1229" s="1">
        <v>1.8536600000000001</v>
      </c>
      <c r="GH1229" s="1">
        <v>1.8566499999999999</v>
      </c>
      <c r="GI1229" s="1">
        <v>0</v>
      </c>
      <c r="GJ1229" s="1">
        <v>0</v>
      </c>
      <c r="GK1229" s="1">
        <v>0</v>
      </c>
      <c r="GL1229" s="1">
        <v>0</v>
      </c>
      <c r="GM1229" s="1" t="s">
        <v>350</v>
      </c>
      <c r="GN1229" s="1" t="s">
        <v>351</v>
      </c>
      <c r="GO1229" s="1" t="s">
        <v>352</v>
      </c>
      <c r="GP1229" s="1" t="s">
        <v>352</v>
      </c>
      <c r="GQ1229" s="1" t="s">
        <v>352</v>
      </c>
      <c r="GR1229" s="1" t="s">
        <v>352</v>
      </c>
      <c r="GS1229" s="1">
        <v>0</v>
      </c>
      <c r="GT1229" s="1">
        <v>100</v>
      </c>
      <c r="GU1229" s="1">
        <v>100</v>
      </c>
      <c r="GV1229" s="1">
        <v>0.54900000000000004</v>
      </c>
      <c r="GW1229" s="1">
        <v>4.4000000000000003E-3</v>
      </c>
      <c r="GX1229" s="1">
        <v>0.39944932438917619</v>
      </c>
      <c r="GY1229" s="1">
        <v>3.036990343597491E-3</v>
      </c>
      <c r="GZ1229" s="1">
        <v>-1.538114387597119E-6</v>
      </c>
      <c r="HA1229" s="1">
        <v>3.3909691194327332E-10</v>
      </c>
      <c r="HB1229" s="1">
        <v>-6.6822494577568767E-2</v>
      </c>
      <c r="HC1229" s="1">
        <v>9.7621983196103414E-3</v>
      </c>
      <c r="HD1229" s="1">
        <v>-3.3387782167185642E-4</v>
      </c>
      <c r="HE1229" s="1">
        <v>2.632278881966732E-6</v>
      </c>
      <c r="HF1229" s="1">
        <v>6</v>
      </c>
      <c r="HG1229" s="1">
        <v>2134</v>
      </c>
      <c r="HH1229" s="1">
        <v>2</v>
      </c>
      <c r="HI1229" s="1">
        <v>31</v>
      </c>
      <c r="HJ1229" s="1">
        <v>5.9</v>
      </c>
      <c r="HK1229" s="1">
        <v>5.8</v>
      </c>
      <c r="HL1229" s="1">
        <v>0.32470700000000002</v>
      </c>
      <c r="HM1229" s="1">
        <v>2.4291999999999998</v>
      </c>
      <c r="HN1229" s="1">
        <v>1.4978</v>
      </c>
      <c r="HO1229" s="1">
        <v>2.3083499999999999</v>
      </c>
      <c r="HP1229" s="1">
        <v>1.5478499999999999</v>
      </c>
      <c r="HQ1229" s="1">
        <v>2.33521</v>
      </c>
      <c r="HR1229" s="1">
        <v>42.777799999999999</v>
      </c>
      <c r="HS1229" s="1">
        <v>13.5892</v>
      </c>
      <c r="HT1229" s="1">
        <v>18</v>
      </c>
      <c r="HU1229" s="1">
        <v>304.15300000000002</v>
      </c>
      <c r="HV1229" s="1">
        <v>464.959</v>
      </c>
      <c r="HW1229" s="1">
        <v>25.616800000000001</v>
      </c>
      <c r="HX1229" s="1">
        <v>34.459000000000003</v>
      </c>
      <c r="HY1229" s="1">
        <v>30.000599999999999</v>
      </c>
      <c r="HZ1229" s="1">
        <v>34.372900000000001</v>
      </c>
      <c r="IA1229" s="1">
        <v>34.4666</v>
      </c>
      <c r="IB1229" s="1">
        <v>6.5152900000000002</v>
      </c>
      <c r="IC1229" s="1">
        <v>30.547999999999998</v>
      </c>
      <c r="ID1229" s="1">
        <v>0</v>
      </c>
      <c r="IE1229" s="1">
        <v>25.548100000000002</v>
      </c>
      <c r="IF1229" s="1">
        <v>90.289599999999993</v>
      </c>
      <c r="IG1229" s="1">
        <v>24.609400000000001</v>
      </c>
      <c r="IH1229" s="1">
        <v>100.24</v>
      </c>
      <c r="II1229" s="1">
        <v>99.927599999999998</v>
      </c>
      <c r="IJ1229" s="1" t="s">
        <v>1117</v>
      </c>
    </row>
    <row r="1230" spans="1:244" ht="15.75" customHeight="1" x14ac:dyDescent="0.3">
      <c r="A1230" s="1">
        <v>1214</v>
      </c>
      <c r="B1230" s="1">
        <v>1659891465.0999999</v>
      </c>
      <c r="C1230" s="1">
        <v>11208</v>
      </c>
      <c r="D1230" s="1" t="s">
        <v>2723</v>
      </c>
      <c r="E1230" s="1" t="s">
        <v>2724</v>
      </c>
      <c r="F1230" s="1">
        <v>1</v>
      </c>
      <c r="G1230" s="1" t="s">
        <v>2704</v>
      </c>
      <c r="H1230" s="1" t="s">
        <v>345</v>
      </c>
      <c r="I1230" s="1" t="s">
        <v>1102</v>
      </c>
      <c r="J1230" s="1" t="s">
        <v>1103</v>
      </c>
      <c r="K1230" s="1" t="s">
        <v>1104</v>
      </c>
      <c r="L1230" s="1" t="s">
        <v>2705</v>
      </c>
      <c r="M1230" s="1" t="s">
        <v>346</v>
      </c>
      <c r="N1230" s="1">
        <v>1659891456.1681809</v>
      </c>
      <c r="O1230" s="1">
        <f t="shared" si="136"/>
        <v>2.3754053643637268E-3</v>
      </c>
      <c r="P1230" s="1">
        <f t="shared" si="137"/>
        <v>2.375405364363727</v>
      </c>
      <c r="Q1230" s="1">
        <f t="shared" si="138"/>
        <v>1.1161689301914199</v>
      </c>
      <c r="R1230" s="1">
        <f t="shared" si="139"/>
        <v>50.523304545454543</v>
      </c>
      <c r="S1230" s="1">
        <f t="shared" si="140"/>
        <v>33.731360569585718</v>
      </c>
      <c r="T1230" s="1">
        <f t="shared" si="141"/>
        <v>3.3413811034330245</v>
      </c>
      <c r="U1230" s="1">
        <f t="shared" si="142"/>
        <v>5.0047674401663498</v>
      </c>
      <c r="V1230" s="1">
        <f t="shared" si="143"/>
        <v>0.11812128440006711</v>
      </c>
      <c r="W1230" s="1">
        <f t="shared" si="144"/>
        <v>2.9110553232742866</v>
      </c>
      <c r="X1230" s="1">
        <f t="shared" si="145"/>
        <v>0.11552173029191701</v>
      </c>
      <c r="Y1230" s="1">
        <f t="shared" si="146"/>
        <v>7.2429876116946679E-2</v>
      </c>
      <c r="Z1230" s="1">
        <f t="shared" si="147"/>
        <v>321.51768634915209</v>
      </c>
      <c r="AA1230" s="1">
        <f t="shared" si="148"/>
        <v>32.339910725842742</v>
      </c>
      <c r="AB1230" s="1">
        <f t="shared" si="149"/>
        <v>31.605899999999998</v>
      </c>
      <c r="AC1230" s="1">
        <f t="shared" si="150"/>
        <v>4.6695974424374782</v>
      </c>
      <c r="AD1230" s="1">
        <f t="shared" si="151"/>
        <v>59.841472661381005</v>
      </c>
      <c r="AE1230" s="1">
        <f t="shared" si="152"/>
        <v>2.708570353250042</v>
      </c>
      <c r="AF1230" s="1">
        <f t="shared" si="153"/>
        <v>4.5262428091914781</v>
      </c>
      <c r="AG1230" s="1">
        <f t="shared" si="154"/>
        <v>1.9610270891874362</v>
      </c>
      <c r="AH1230" s="1">
        <f t="shared" si="155"/>
        <v>-104.75537656844035</v>
      </c>
      <c r="AI1230" s="1">
        <f t="shared" si="156"/>
        <v>-86.034241190002135</v>
      </c>
      <c r="AJ1230" s="1">
        <f t="shared" si="157"/>
        <v>-6.6584700014695644</v>
      </c>
      <c r="AK1230" s="1">
        <f t="shared" si="158"/>
        <v>124.06959858924007</v>
      </c>
      <c r="AL1230" s="1">
        <f t="shared" si="159"/>
        <v>0.39468180194898961</v>
      </c>
      <c r="AM1230" s="1">
        <f t="shared" si="160"/>
        <v>2.3747981822847879</v>
      </c>
      <c r="AN1230" s="1">
        <f t="shared" si="161"/>
        <v>1.1161689301914199</v>
      </c>
      <c r="AO1230" s="1">
        <v>55.670580300635798</v>
      </c>
      <c r="AP1230" s="1">
        <v>52.733468484848508</v>
      </c>
      <c r="AQ1230" s="1">
        <v>0.30141318929350092</v>
      </c>
      <c r="AR1230" s="1">
        <v>66.332459273180504</v>
      </c>
      <c r="AS1230" s="1">
        <f t="shared" si="162"/>
        <v>2.375405364363727</v>
      </c>
      <c r="AT1230" s="1">
        <v>24.570506684307169</v>
      </c>
      <c r="AU1230" s="1">
        <v>27.342406666666658</v>
      </c>
      <c r="AV1230" s="1">
        <v>1.392584883408555E-5</v>
      </c>
      <c r="AW1230" s="1">
        <v>80.638585768873753</v>
      </c>
      <c r="AX1230" s="1">
        <v>181</v>
      </c>
      <c r="AY1230" s="1">
        <v>36</v>
      </c>
      <c r="AZ1230" s="1">
        <f t="shared" si="163"/>
        <v>1</v>
      </c>
      <c r="BA1230" s="1">
        <f t="shared" si="164"/>
        <v>0</v>
      </c>
      <c r="BB1230" s="1">
        <f t="shared" si="165"/>
        <v>51623.644855525912</v>
      </c>
      <c r="BC1230" s="1">
        <f t="shared" si="166"/>
        <v>2000.0109090909091</v>
      </c>
      <c r="BD1230" s="1">
        <f t="shared" si="167"/>
        <v>1681.2091352727589</v>
      </c>
      <c r="BE1230" s="1">
        <f t="shared" si="168"/>
        <v>0.84059998254556556</v>
      </c>
      <c r="BF1230" s="1">
        <f t="shared" si="169"/>
        <v>0.16075796631294162</v>
      </c>
      <c r="BG1230" s="1">
        <v>6</v>
      </c>
      <c r="BH1230" s="1">
        <v>0.5</v>
      </c>
      <c r="BI1230" s="1" t="s">
        <v>347</v>
      </c>
      <c r="BJ1230" s="1">
        <v>2</v>
      </c>
      <c r="BK1230" s="1" t="b">
        <v>1</v>
      </c>
      <c r="BL1230" s="1">
        <v>1659891456.1681809</v>
      </c>
      <c r="BM1230" s="1">
        <v>50.523304545454543</v>
      </c>
      <c r="BN1230" s="1">
        <v>51.14077727272727</v>
      </c>
      <c r="BO1230" s="1">
        <v>27.34311363636364</v>
      </c>
      <c r="BP1230" s="1">
        <v>24.571836363636361</v>
      </c>
      <c r="BQ1230" s="1">
        <v>49.975881818181819</v>
      </c>
      <c r="BR1230" s="1">
        <v>27.338799999999999</v>
      </c>
      <c r="BS1230" s="1">
        <v>500.10090909090911</v>
      </c>
      <c r="BT1230" s="1">
        <v>98.958804545454541</v>
      </c>
      <c r="BU1230" s="1">
        <v>9.9788022727272732E-2</v>
      </c>
      <c r="BV1230" s="1">
        <v>31.057704545454541</v>
      </c>
      <c r="BW1230" s="1">
        <v>31.605899999999998</v>
      </c>
      <c r="BX1230" s="1">
        <v>999.90000000000032</v>
      </c>
      <c r="BY1230" s="1">
        <v>0</v>
      </c>
      <c r="BZ1230" s="1">
        <v>0</v>
      </c>
      <c r="CA1230" s="1">
        <v>9999.0581818181836</v>
      </c>
      <c r="CB1230" s="1">
        <v>0</v>
      </c>
      <c r="CC1230" s="1">
        <v>2036.211363636364</v>
      </c>
      <c r="CD1230" s="1">
        <v>-0.61746672727272722</v>
      </c>
      <c r="CE1230" s="1">
        <v>51.943604545454541</v>
      </c>
      <c r="CF1230" s="1">
        <v>52.429063636363637</v>
      </c>
      <c r="CG1230" s="1">
        <v>2.7712750000000002</v>
      </c>
      <c r="CH1230" s="1">
        <v>51.14077727272727</v>
      </c>
      <c r="CI1230" s="1">
        <v>24.571836363636361</v>
      </c>
      <c r="CJ1230" s="1">
        <v>2.7058413636363641</v>
      </c>
      <c r="CK1230" s="1">
        <v>2.4316</v>
      </c>
      <c r="CL1230" s="1">
        <v>22.320622727272731</v>
      </c>
      <c r="CM1230" s="1">
        <v>20.575763636363639</v>
      </c>
      <c r="CN1230" s="1">
        <v>2000.0109090909091</v>
      </c>
      <c r="CO1230" s="1">
        <v>0.98000227272727247</v>
      </c>
      <c r="CP1230" s="1">
        <v>1.9997936363636368E-2</v>
      </c>
      <c r="CQ1230" s="1">
        <v>0</v>
      </c>
      <c r="CR1230" s="1">
        <v>2.5606818181818181</v>
      </c>
      <c r="CS1230" s="1">
        <v>0</v>
      </c>
      <c r="CT1230" s="1">
        <v>16635.481818181819</v>
      </c>
      <c r="CU1230" s="1">
        <v>17412.418181818179</v>
      </c>
      <c r="CV1230" s="1">
        <v>44.067727272727282</v>
      </c>
      <c r="CW1230" s="1">
        <v>45.653181818181821</v>
      </c>
      <c r="CX1230" s="1">
        <v>44.175727272727272</v>
      </c>
      <c r="CY1230" s="1">
        <v>43.75</v>
      </c>
      <c r="CZ1230" s="1">
        <v>44.011272727272733</v>
      </c>
      <c r="DA1230" s="1">
        <v>1960.0136363636359</v>
      </c>
      <c r="DB1230" s="1">
        <v>39.99909090909091</v>
      </c>
      <c r="DC1230" s="1">
        <v>0</v>
      </c>
      <c r="DD1230" s="1">
        <v>1659891464.3</v>
      </c>
      <c r="DE1230" s="1">
        <v>0</v>
      </c>
      <c r="DF1230" s="1">
        <v>1659891113.0999999</v>
      </c>
      <c r="DG1230" s="1" t="s">
        <v>2706</v>
      </c>
      <c r="DH1230" s="1">
        <v>1659891112.5999999</v>
      </c>
      <c r="DI1230" s="1">
        <v>1659891113.0999999</v>
      </c>
      <c r="DJ1230" s="1">
        <v>29</v>
      </c>
      <c r="DK1230" s="1">
        <v>0.08</v>
      </c>
      <c r="DL1230" s="1">
        <v>-6.0000000000000001E-3</v>
      </c>
      <c r="DM1230" s="1">
        <v>1.387</v>
      </c>
      <c r="DN1230" s="1">
        <v>1.0999999999999999E-2</v>
      </c>
      <c r="DO1230" s="1">
        <v>400</v>
      </c>
      <c r="DP1230" s="1">
        <v>24</v>
      </c>
      <c r="DQ1230" s="1">
        <v>0.14000000000000001</v>
      </c>
      <c r="DR1230" s="1">
        <v>0.05</v>
      </c>
      <c r="DS1230" s="1">
        <v>-0.36940634768427771</v>
      </c>
      <c r="DT1230" s="1">
        <v>2.3733650586792829</v>
      </c>
      <c r="DU1230" s="1">
        <v>0.32857827369123799</v>
      </c>
      <c r="DV1230" s="1">
        <v>0</v>
      </c>
      <c r="DW1230" s="1">
        <v>-0.89122528709677429</v>
      </c>
      <c r="DX1230" s="1">
        <v>-25.435030519354839</v>
      </c>
      <c r="DY1230" s="1">
        <v>2.6165977124926498</v>
      </c>
      <c r="DZ1230" s="1">
        <v>0</v>
      </c>
      <c r="EA1230" s="1">
        <v>53.901975242133453</v>
      </c>
      <c r="EB1230" s="1">
        <v>-31.87798559428834</v>
      </c>
      <c r="EC1230" s="1">
        <v>4.3651334000470747</v>
      </c>
      <c r="ED1230" s="1">
        <v>0</v>
      </c>
      <c r="EE1230" s="1">
        <v>2.7717726829268292</v>
      </c>
      <c r="EF1230" s="1">
        <v>-1.7152473867594501E-2</v>
      </c>
      <c r="EG1230" s="1">
        <v>2.277069173612368E-3</v>
      </c>
      <c r="EH1230" s="1">
        <v>1</v>
      </c>
      <c r="EI1230" s="1">
        <v>1.961186365022628</v>
      </c>
      <c r="EJ1230" s="1">
        <v>1.790568435454459E-2</v>
      </c>
      <c r="EK1230" s="1">
        <v>1.6426714132429759E-3</v>
      </c>
      <c r="EL1230" s="1">
        <v>1</v>
      </c>
      <c r="EM1230" s="1">
        <v>2</v>
      </c>
      <c r="EN1230" s="1">
        <v>5</v>
      </c>
      <c r="EO1230" s="1" t="s">
        <v>386</v>
      </c>
      <c r="EP1230" s="1">
        <v>2.9402400000000002</v>
      </c>
      <c r="EQ1230" s="1">
        <v>2.8011300000000001</v>
      </c>
      <c r="ER1230" s="1">
        <v>1.3513900000000001E-2</v>
      </c>
      <c r="ES1230" s="1">
        <v>1.6356099999999998E-2</v>
      </c>
      <c r="ET1230" s="1">
        <v>0.11691500000000001</v>
      </c>
      <c r="EU1230" s="1">
        <v>0.108496</v>
      </c>
      <c r="EV1230" s="1">
        <v>20150</v>
      </c>
      <c r="EW1230" s="1">
        <v>21066.400000000001</v>
      </c>
      <c r="EX1230" s="1">
        <v>23769.5</v>
      </c>
      <c r="EY1230" s="1">
        <v>24940.6</v>
      </c>
      <c r="EZ1230" s="1">
        <v>33603.699999999997</v>
      </c>
      <c r="FA1230" s="1">
        <v>35507.599999999999</v>
      </c>
      <c r="FB1230" s="1">
        <v>43354.7</v>
      </c>
      <c r="FC1230" s="1">
        <v>46109.7</v>
      </c>
      <c r="FD1230" s="1">
        <v>1.5519000000000001</v>
      </c>
      <c r="FE1230" s="1">
        <v>1.77973</v>
      </c>
      <c r="FF1230" s="1">
        <v>7.82944E-2</v>
      </c>
      <c r="FG1230" s="1">
        <v>0</v>
      </c>
      <c r="FH1230" s="1">
        <v>30.330200000000001</v>
      </c>
      <c r="FI1230" s="1">
        <v>999.9</v>
      </c>
      <c r="FJ1230" s="1">
        <v>46.8</v>
      </c>
      <c r="FK1230" s="1">
        <v>40.200000000000003</v>
      </c>
      <c r="FL1230" s="1">
        <v>35.4358</v>
      </c>
      <c r="FM1230" s="1">
        <v>63.913600000000002</v>
      </c>
      <c r="FN1230" s="1">
        <v>25.685099999999998</v>
      </c>
      <c r="FO1230" s="1">
        <v>1</v>
      </c>
      <c r="FP1230" s="1">
        <v>0.61021099999999995</v>
      </c>
      <c r="FQ1230" s="1">
        <v>3.7428300000000001</v>
      </c>
      <c r="FR1230" s="1">
        <v>20.276900000000001</v>
      </c>
      <c r="FS1230" s="1">
        <v>5.2108499999999998</v>
      </c>
      <c r="FT1230" s="1">
        <v>11.908099999999999</v>
      </c>
      <c r="FU1230" s="1">
        <v>5.0028499999999996</v>
      </c>
      <c r="FV1230" s="1">
        <v>3.2902300000000002</v>
      </c>
      <c r="FW1230" s="1">
        <v>9999</v>
      </c>
      <c r="FX1230" s="1">
        <v>9999</v>
      </c>
      <c r="FY1230" s="1">
        <v>9999</v>
      </c>
      <c r="FZ1230" s="1">
        <v>999.9</v>
      </c>
      <c r="GA1230" s="1">
        <v>1.8598600000000001</v>
      </c>
      <c r="GB1230" s="1">
        <v>1.85486</v>
      </c>
      <c r="GC1230" s="1">
        <v>1.8580399999999999</v>
      </c>
      <c r="GD1230" s="1">
        <v>1.8565199999999999</v>
      </c>
      <c r="GE1230" s="1">
        <v>1.8552500000000001</v>
      </c>
      <c r="GF1230" s="1">
        <v>1.85484</v>
      </c>
      <c r="GG1230" s="1">
        <v>1.8536600000000001</v>
      </c>
      <c r="GH1230" s="1">
        <v>1.8566400000000001</v>
      </c>
      <c r="GI1230" s="1">
        <v>0</v>
      </c>
      <c r="GJ1230" s="1">
        <v>0</v>
      </c>
      <c r="GK1230" s="1">
        <v>0</v>
      </c>
      <c r="GL1230" s="1">
        <v>0</v>
      </c>
      <c r="GM1230" s="1" t="s">
        <v>350</v>
      </c>
      <c r="GN1230" s="1" t="s">
        <v>351</v>
      </c>
      <c r="GO1230" s="1" t="s">
        <v>352</v>
      </c>
      <c r="GP1230" s="1" t="s">
        <v>352</v>
      </c>
      <c r="GQ1230" s="1" t="s">
        <v>352</v>
      </c>
      <c r="GR1230" s="1" t="s">
        <v>352</v>
      </c>
      <c r="GS1230" s="1">
        <v>0</v>
      </c>
      <c r="GT1230" s="1">
        <v>100</v>
      </c>
      <c r="GU1230" s="1">
        <v>100</v>
      </c>
      <c r="GV1230" s="1">
        <v>0.55100000000000005</v>
      </c>
      <c r="GW1230" s="1">
        <v>4.3E-3</v>
      </c>
      <c r="GX1230" s="1">
        <v>0.39944932438917619</v>
      </c>
      <c r="GY1230" s="1">
        <v>3.036990343597491E-3</v>
      </c>
      <c r="GZ1230" s="1">
        <v>-1.538114387597119E-6</v>
      </c>
      <c r="HA1230" s="1">
        <v>3.3909691194327332E-10</v>
      </c>
      <c r="HB1230" s="1">
        <v>-6.6822494577568767E-2</v>
      </c>
      <c r="HC1230" s="1">
        <v>9.7621983196103414E-3</v>
      </c>
      <c r="HD1230" s="1">
        <v>-3.3387782167185642E-4</v>
      </c>
      <c r="HE1230" s="1">
        <v>2.632278881966732E-6</v>
      </c>
      <c r="HF1230" s="1">
        <v>6</v>
      </c>
      <c r="HG1230" s="1">
        <v>2134</v>
      </c>
      <c r="HH1230" s="1">
        <v>2</v>
      </c>
      <c r="HI1230" s="1">
        <v>31</v>
      </c>
      <c r="HJ1230" s="1">
        <v>5.9</v>
      </c>
      <c r="HK1230" s="1">
        <v>5.9</v>
      </c>
      <c r="HL1230" s="1">
        <v>0.33081100000000002</v>
      </c>
      <c r="HM1230" s="1">
        <v>2.3962400000000001</v>
      </c>
      <c r="HN1230" s="1">
        <v>1.4978</v>
      </c>
      <c r="HO1230" s="1">
        <v>2.3083499999999999</v>
      </c>
      <c r="HP1230" s="1">
        <v>1.5478499999999999</v>
      </c>
      <c r="HQ1230" s="1">
        <v>2.4475099999999999</v>
      </c>
      <c r="HR1230" s="1">
        <v>42.777799999999999</v>
      </c>
      <c r="HS1230" s="1">
        <v>13.597899999999999</v>
      </c>
      <c r="HT1230" s="1">
        <v>18</v>
      </c>
      <c r="HU1230" s="1">
        <v>303.959</v>
      </c>
      <c r="HV1230" s="1">
        <v>464.97500000000002</v>
      </c>
      <c r="HW1230" s="1">
        <v>25.606000000000002</v>
      </c>
      <c r="HX1230" s="1">
        <v>34.459000000000003</v>
      </c>
      <c r="HY1230" s="1">
        <v>30.000499999999999</v>
      </c>
      <c r="HZ1230" s="1">
        <v>34.372900000000001</v>
      </c>
      <c r="IA1230" s="1">
        <v>34.4666</v>
      </c>
      <c r="IB1230" s="1">
        <v>6.6652699999999996</v>
      </c>
      <c r="IC1230" s="1">
        <v>30.547999999999998</v>
      </c>
      <c r="ID1230" s="1">
        <v>0</v>
      </c>
      <c r="IE1230" s="1">
        <v>25.548100000000002</v>
      </c>
      <c r="IF1230" s="1">
        <v>100.373</v>
      </c>
      <c r="IG1230" s="1">
        <v>24.609400000000001</v>
      </c>
      <c r="IH1230" s="1">
        <v>100.24</v>
      </c>
      <c r="II1230" s="1">
        <v>99.927599999999998</v>
      </c>
      <c r="IJ1230" s="1" t="s">
        <v>1117</v>
      </c>
    </row>
    <row r="1231" spans="1:244" ht="15.75" customHeight="1" x14ac:dyDescent="0.3">
      <c r="A1231" s="1">
        <v>1215</v>
      </c>
      <c r="B1231" s="1">
        <v>1659891466.0999999</v>
      </c>
      <c r="C1231" s="1">
        <v>11209</v>
      </c>
      <c r="D1231" s="1" t="s">
        <v>2725</v>
      </c>
      <c r="E1231" s="1" t="s">
        <v>2726</v>
      </c>
      <c r="F1231" s="1">
        <v>1</v>
      </c>
      <c r="G1231" s="1" t="s">
        <v>2704</v>
      </c>
      <c r="H1231" s="1" t="s">
        <v>345</v>
      </c>
      <c r="I1231" s="1" t="s">
        <v>1102</v>
      </c>
      <c r="J1231" s="1" t="s">
        <v>1103</v>
      </c>
      <c r="K1231" s="1" t="s">
        <v>1104</v>
      </c>
      <c r="L1231" s="1" t="s">
        <v>2705</v>
      </c>
      <c r="M1231" s="1" t="s">
        <v>346</v>
      </c>
      <c r="N1231" s="1">
        <v>1659891457.171428</v>
      </c>
      <c r="O1231" s="1">
        <f t="shared" si="136"/>
        <v>2.3742999913391283E-3</v>
      </c>
      <c r="P1231" s="1">
        <f t="shared" si="137"/>
        <v>2.3742999913391283</v>
      </c>
      <c r="Q1231" s="1">
        <f t="shared" si="138"/>
        <v>1.7590708955044057</v>
      </c>
      <c r="R1231" s="1">
        <f t="shared" si="139"/>
        <v>50.605942857142843</v>
      </c>
      <c r="S1231" s="1">
        <f t="shared" si="140"/>
        <v>25.06397240387054</v>
      </c>
      <c r="T1231" s="1">
        <f t="shared" si="141"/>
        <v>2.4828018655467501</v>
      </c>
      <c r="U1231" s="1">
        <f t="shared" si="142"/>
        <v>5.0129535457860479</v>
      </c>
      <c r="V1231" s="1">
        <f t="shared" si="143"/>
        <v>0.11805000144450085</v>
      </c>
      <c r="W1231" s="1">
        <f t="shared" si="144"/>
        <v>2.9107248436280777</v>
      </c>
      <c r="X1231" s="1">
        <f t="shared" si="145"/>
        <v>0.11545325894343061</v>
      </c>
      <c r="Y1231" s="1">
        <f t="shared" si="146"/>
        <v>7.2386836343002747E-2</v>
      </c>
      <c r="Z1231" s="1">
        <f t="shared" si="147"/>
        <v>321.51399367144762</v>
      </c>
      <c r="AA1231" s="1">
        <f t="shared" si="148"/>
        <v>32.341011990736277</v>
      </c>
      <c r="AB1231" s="1">
        <f t="shared" si="149"/>
        <v>31.606704761904759</v>
      </c>
      <c r="AC1231" s="1">
        <f t="shared" si="150"/>
        <v>4.6698107622716867</v>
      </c>
      <c r="AD1231" s="1">
        <f t="shared" si="151"/>
        <v>59.838315676820706</v>
      </c>
      <c r="AE1231" s="1">
        <f t="shared" si="152"/>
        <v>2.7085355494510512</v>
      </c>
      <c r="AF1231" s="1">
        <f t="shared" si="153"/>
        <v>4.526423444268576</v>
      </c>
      <c r="AG1231" s="1">
        <f t="shared" si="154"/>
        <v>1.9612752128206354</v>
      </c>
      <c r="AH1231" s="1">
        <f t="shared" si="155"/>
        <v>-104.70662961805556</v>
      </c>
      <c r="AI1231" s="1">
        <f t="shared" si="156"/>
        <v>-86.04087967711348</v>
      </c>
      <c r="AJ1231" s="1">
        <f t="shared" si="157"/>
        <v>-6.6597892300119854</v>
      </c>
      <c r="AK1231" s="1">
        <f t="shared" si="158"/>
        <v>124.10669514626659</v>
      </c>
      <c r="AL1231" s="1">
        <f t="shared" si="159"/>
        <v>0.94174209385402508</v>
      </c>
      <c r="AM1231" s="1">
        <f t="shared" si="160"/>
        <v>2.3745318452783071</v>
      </c>
      <c r="AN1231" s="1">
        <f t="shared" si="161"/>
        <v>1.7590708955044057</v>
      </c>
      <c r="AO1231" s="1">
        <v>58.602300657333323</v>
      </c>
      <c r="AP1231" s="1">
        <v>53.568163636363643</v>
      </c>
      <c r="AQ1231" s="1">
        <v>0.55311358985953829</v>
      </c>
      <c r="AR1231" s="1">
        <v>66.332459273180504</v>
      </c>
      <c r="AS1231" s="1">
        <f t="shared" si="162"/>
        <v>2.3742999913391283</v>
      </c>
      <c r="AT1231" s="1">
        <v>24.57059874191425</v>
      </c>
      <c r="AU1231" s="1">
        <v>27.341193333333329</v>
      </c>
      <c r="AV1231" s="1">
        <v>1.9062480310287258E-5</v>
      </c>
      <c r="AW1231" s="1">
        <v>80.638585768873753</v>
      </c>
      <c r="AX1231" s="1">
        <v>181</v>
      </c>
      <c r="AY1231" s="1">
        <v>36</v>
      </c>
      <c r="AZ1231" s="1">
        <f t="shared" si="163"/>
        <v>1</v>
      </c>
      <c r="BA1231" s="1">
        <f t="shared" si="164"/>
        <v>0</v>
      </c>
      <c r="BB1231" s="1">
        <f t="shared" si="165"/>
        <v>51614.165860566653</v>
      </c>
      <c r="BC1231" s="1">
        <f t="shared" si="166"/>
        <v>1999.9876190476191</v>
      </c>
      <c r="BD1231" s="1">
        <f t="shared" si="167"/>
        <v>1681.1895842857241</v>
      </c>
      <c r="BE1231" s="1">
        <f t="shared" si="168"/>
        <v>0.84059999585712208</v>
      </c>
      <c r="BF1231" s="1">
        <f t="shared" si="169"/>
        <v>0.16075799200424573</v>
      </c>
      <c r="BG1231" s="1">
        <v>6</v>
      </c>
      <c r="BH1231" s="1">
        <v>0.5</v>
      </c>
      <c r="BI1231" s="1" t="s">
        <v>347</v>
      </c>
      <c r="BJ1231" s="1">
        <v>2</v>
      </c>
      <c r="BK1231" s="1" t="b">
        <v>1</v>
      </c>
      <c r="BL1231" s="1">
        <v>1659891457.171428</v>
      </c>
      <c r="BM1231" s="1">
        <v>50.605942857142843</v>
      </c>
      <c r="BN1231" s="1">
        <v>51.879980952380933</v>
      </c>
      <c r="BO1231" s="1">
        <v>27.342761904761911</v>
      </c>
      <c r="BP1231" s="1">
        <v>24.571780952380951</v>
      </c>
      <c r="BQ1231" s="1">
        <v>50.058285714285709</v>
      </c>
      <c r="BR1231" s="1">
        <v>27.338447619047621</v>
      </c>
      <c r="BS1231" s="1">
        <v>500.09847619047622</v>
      </c>
      <c r="BT1231" s="1">
        <v>98.958790476190472</v>
      </c>
      <c r="BU1231" s="1">
        <v>9.9803490476190485E-2</v>
      </c>
      <c r="BV1231" s="1">
        <v>31.058404761904761</v>
      </c>
      <c r="BW1231" s="1">
        <v>31.606704761904759</v>
      </c>
      <c r="BX1231" s="1">
        <v>999.9000000000002</v>
      </c>
      <c r="BY1231" s="1">
        <v>0</v>
      </c>
      <c r="BZ1231" s="1">
        <v>0</v>
      </c>
      <c r="CA1231" s="1">
        <v>9997.1695238095272</v>
      </c>
      <c r="CB1231" s="1">
        <v>0</v>
      </c>
      <c r="CC1231" s="1">
        <v>2035.123333333333</v>
      </c>
      <c r="CD1231" s="1">
        <v>-1.2740257619047619</v>
      </c>
      <c r="CE1231" s="1">
        <v>52.028552380952377</v>
      </c>
      <c r="CF1231" s="1">
        <v>53.186880952380953</v>
      </c>
      <c r="CG1231" s="1">
        <v>2.7709819047619049</v>
      </c>
      <c r="CH1231" s="1">
        <v>51.879980952380933</v>
      </c>
      <c r="CI1231" s="1">
        <v>24.571780952380951</v>
      </c>
      <c r="CJ1231" s="1">
        <v>2.7058066666666671</v>
      </c>
      <c r="CK1231" s="1">
        <v>2.431594761904762</v>
      </c>
      <c r="CL1231" s="1">
        <v>22.320414285714289</v>
      </c>
      <c r="CM1231" s="1">
        <v>20.575723809523812</v>
      </c>
      <c r="CN1231" s="1">
        <v>1999.9876190476191</v>
      </c>
      <c r="CO1231" s="1">
        <v>0.9800021428571426</v>
      </c>
      <c r="CP1231" s="1">
        <v>1.9998061904761909E-2</v>
      </c>
      <c r="CQ1231" s="1">
        <v>0</v>
      </c>
      <c r="CR1231" s="1">
        <v>2.491857142857143</v>
      </c>
      <c r="CS1231" s="1">
        <v>0</v>
      </c>
      <c r="CT1231" s="1">
        <v>16634.995238095242</v>
      </c>
      <c r="CU1231" s="1">
        <v>17412.219047619052</v>
      </c>
      <c r="CV1231" s="1">
        <v>44.067999999999998</v>
      </c>
      <c r="CW1231" s="1">
        <v>45.657476190476203</v>
      </c>
      <c r="CX1231" s="1">
        <v>44.178142857142859</v>
      </c>
      <c r="CY1231" s="1">
        <v>43.75</v>
      </c>
      <c r="CZ1231" s="1">
        <v>44.011809523809532</v>
      </c>
      <c r="DA1231" s="1">
        <v>1959.9904761904761</v>
      </c>
      <c r="DB1231" s="1">
        <v>39.999523809523808</v>
      </c>
      <c r="DC1231" s="1">
        <v>0</v>
      </c>
      <c r="DD1231" s="1">
        <v>1659891464.9000001</v>
      </c>
      <c r="DE1231" s="1">
        <v>0</v>
      </c>
      <c r="DF1231" s="1">
        <v>1659891113.0999999</v>
      </c>
      <c r="DG1231" s="1" t="s">
        <v>2706</v>
      </c>
      <c r="DH1231" s="1">
        <v>1659891112.5999999</v>
      </c>
      <c r="DI1231" s="1">
        <v>1659891113.0999999</v>
      </c>
      <c r="DJ1231" s="1">
        <v>29</v>
      </c>
      <c r="DK1231" s="1">
        <v>0.08</v>
      </c>
      <c r="DL1231" s="1">
        <v>-6.0000000000000001E-3</v>
      </c>
      <c r="DM1231" s="1">
        <v>1.387</v>
      </c>
      <c r="DN1231" s="1">
        <v>1.0999999999999999E-2</v>
      </c>
      <c r="DO1231" s="1">
        <v>400</v>
      </c>
      <c r="DP1231" s="1">
        <v>24</v>
      </c>
      <c r="DQ1231" s="1">
        <v>0.14000000000000001</v>
      </c>
      <c r="DR1231" s="1">
        <v>0.05</v>
      </c>
      <c r="DS1231" s="1">
        <v>-0.36940634768427771</v>
      </c>
      <c r="DT1231" s="1">
        <v>2.3733650586792829</v>
      </c>
      <c r="DU1231" s="1">
        <v>0.32857827369123799</v>
      </c>
      <c r="DV1231" s="1">
        <v>0</v>
      </c>
      <c r="DW1231" s="1">
        <v>-0.89122528709677429</v>
      </c>
      <c r="DX1231" s="1">
        <v>-25.435030519354839</v>
      </c>
      <c r="DY1231" s="1">
        <v>2.6165977124926498</v>
      </c>
      <c r="DZ1231" s="1">
        <v>0</v>
      </c>
      <c r="EA1231" s="1">
        <v>53.901975242133453</v>
      </c>
      <c r="EB1231" s="1">
        <v>-31.87798559428834</v>
      </c>
      <c r="EC1231" s="1">
        <v>4.3651334000470747</v>
      </c>
      <c r="ED1231" s="1">
        <v>0</v>
      </c>
      <c r="EE1231" s="1">
        <v>2.7717726829268292</v>
      </c>
      <c r="EF1231" s="1">
        <v>-1.7152473867594501E-2</v>
      </c>
      <c r="EG1231" s="1">
        <v>2.277069173612368E-3</v>
      </c>
      <c r="EH1231" s="1">
        <v>1</v>
      </c>
      <c r="EI1231" s="1">
        <v>1.961186365022628</v>
      </c>
      <c r="EJ1231" s="1">
        <v>1.790568435454459E-2</v>
      </c>
      <c r="EK1231" s="1">
        <v>1.6426714132429759E-3</v>
      </c>
      <c r="EL1231" s="1">
        <v>1</v>
      </c>
      <c r="EM1231" s="1">
        <v>2</v>
      </c>
      <c r="EN1231" s="1">
        <v>5</v>
      </c>
      <c r="EO1231" s="1" t="s">
        <v>386</v>
      </c>
      <c r="EP1231" s="1">
        <v>2.9404400000000002</v>
      </c>
      <c r="EQ1231" s="1">
        <v>2.8011300000000001</v>
      </c>
      <c r="ER1231" s="1">
        <v>1.37699E-2</v>
      </c>
      <c r="ES1231" s="1">
        <v>1.7370400000000001E-2</v>
      </c>
      <c r="ET1231" s="1">
        <v>0.116913</v>
      </c>
      <c r="EU1231" s="1">
        <v>0.10849499999999999</v>
      </c>
      <c r="EV1231" s="1">
        <v>20144.8</v>
      </c>
      <c r="EW1231" s="1">
        <v>21044.7</v>
      </c>
      <c r="EX1231" s="1">
        <v>23769.5</v>
      </c>
      <c r="EY1231" s="1">
        <v>24940.6</v>
      </c>
      <c r="EZ1231" s="1">
        <v>33603.800000000003</v>
      </c>
      <c r="FA1231" s="1">
        <v>35507.599999999999</v>
      </c>
      <c r="FB1231" s="1">
        <v>43354.7</v>
      </c>
      <c r="FC1231" s="1">
        <v>46109.599999999999</v>
      </c>
      <c r="FD1231" s="1">
        <v>1.55182</v>
      </c>
      <c r="FE1231" s="1">
        <v>1.77965</v>
      </c>
      <c r="FF1231" s="1">
        <v>7.7970300000000006E-2</v>
      </c>
      <c r="FG1231" s="1">
        <v>0</v>
      </c>
      <c r="FH1231" s="1">
        <v>30.3339</v>
      </c>
      <c r="FI1231" s="1">
        <v>999.9</v>
      </c>
      <c r="FJ1231" s="1">
        <v>46.8</v>
      </c>
      <c r="FK1231" s="1">
        <v>40.200000000000003</v>
      </c>
      <c r="FL1231" s="1">
        <v>35.438299999999998</v>
      </c>
      <c r="FM1231" s="1">
        <v>63.873600000000003</v>
      </c>
      <c r="FN1231" s="1">
        <v>26.286100000000001</v>
      </c>
      <c r="FO1231" s="1">
        <v>1</v>
      </c>
      <c r="FP1231" s="1">
        <v>0.61018799999999995</v>
      </c>
      <c r="FQ1231" s="1">
        <v>3.7768099999999998</v>
      </c>
      <c r="FR1231" s="1">
        <v>20.2761</v>
      </c>
      <c r="FS1231" s="1">
        <v>5.2112999999999996</v>
      </c>
      <c r="FT1231" s="1">
        <v>11.908099999999999</v>
      </c>
      <c r="FU1231" s="1">
        <v>5.0029500000000002</v>
      </c>
      <c r="FV1231" s="1">
        <v>3.2902999999999998</v>
      </c>
      <c r="FW1231" s="1">
        <v>9999</v>
      </c>
      <c r="FX1231" s="1">
        <v>9999</v>
      </c>
      <c r="FY1231" s="1">
        <v>9999</v>
      </c>
      <c r="FZ1231" s="1">
        <v>999.9</v>
      </c>
      <c r="GA1231" s="1">
        <v>1.8598600000000001</v>
      </c>
      <c r="GB1231" s="1">
        <v>1.85486</v>
      </c>
      <c r="GC1231" s="1">
        <v>1.8580399999999999</v>
      </c>
      <c r="GD1231" s="1">
        <v>1.8565199999999999</v>
      </c>
      <c r="GE1231" s="1">
        <v>1.8552500000000001</v>
      </c>
      <c r="GF1231" s="1">
        <v>1.85484</v>
      </c>
      <c r="GG1231" s="1">
        <v>1.8536699999999999</v>
      </c>
      <c r="GH1231" s="1">
        <v>1.8566499999999999</v>
      </c>
      <c r="GI1231" s="1">
        <v>0</v>
      </c>
      <c r="GJ1231" s="1">
        <v>0</v>
      </c>
      <c r="GK1231" s="1">
        <v>0</v>
      </c>
      <c r="GL1231" s="1">
        <v>0</v>
      </c>
      <c r="GM1231" s="1" t="s">
        <v>350</v>
      </c>
      <c r="GN1231" s="1" t="s">
        <v>351</v>
      </c>
      <c r="GO1231" s="1" t="s">
        <v>352</v>
      </c>
      <c r="GP1231" s="1" t="s">
        <v>352</v>
      </c>
      <c r="GQ1231" s="1" t="s">
        <v>352</v>
      </c>
      <c r="GR1231" s="1" t="s">
        <v>352</v>
      </c>
      <c r="GS1231" s="1">
        <v>0</v>
      </c>
      <c r="GT1231" s="1">
        <v>100</v>
      </c>
      <c r="GU1231" s="1">
        <v>100</v>
      </c>
      <c r="GV1231" s="1">
        <v>0.55400000000000005</v>
      </c>
      <c r="GW1231" s="1">
        <v>4.3E-3</v>
      </c>
      <c r="GX1231" s="1">
        <v>0.39944932438917619</v>
      </c>
      <c r="GY1231" s="1">
        <v>3.036990343597491E-3</v>
      </c>
      <c r="GZ1231" s="1">
        <v>-1.538114387597119E-6</v>
      </c>
      <c r="HA1231" s="1">
        <v>3.3909691194327332E-10</v>
      </c>
      <c r="HB1231" s="1">
        <v>-6.6822494577568767E-2</v>
      </c>
      <c r="HC1231" s="1">
        <v>9.7621983196103414E-3</v>
      </c>
      <c r="HD1231" s="1">
        <v>-3.3387782167185642E-4</v>
      </c>
      <c r="HE1231" s="1">
        <v>2.632278881966732E-6</v>
      </c>
      <c r="HF1231" s="1">
        <v>6</v>
      </c>
      <c r="HG1231" s="1">
        <v>2134</v>
      </c>
      <c r="HH1231" s="1">
        <v>2</v>
      </c>
      <c r="HI1231" s="1">
        <v>31</v>
      </c>
      <c r="HJ1231" s="1">
        <v>5.9</v>
      </c>
      <c r="HK1231" s="1">
        <v>5.9</v>
      </c>
      <c r="HL1231" s="1">
        <v>0.34545900000000002</v>
      </c>
      <c r="HM1231" s="1">
        <v>2.4243199999999998</v>
      </c>
      <c r="HN1231" s="1">
        <v>1.4978</v>
      </c>
      <c r="HO1231" s="1">
        <v>2.3083499999999999</v>
      </c>
      <c r="HP1231" s="1">
        <v>1.5478499999999999</v>
      </c>
      <c r="HQ1231" s="1">
        <v>2.3168899999999999</v>
      </c>
      <c r="HR1231" s="1">
        <v>42.777799999999999</v>
      </c>
      <c r="HS1231" s="1">
        <v>13.580399999999999</v>
      </c>
      <c r="HT1231" s="1">
        <v>18</v>
      </c>
      <c r="HU1231" s="1">
        <v>303.92500000000001</v>
      </c>
      <c r="HV1231" s="1">
        <v>464.92399999999998</v>
      </c>
      <c r="HW1231" s="1">
        <v>25.594000000000001</v>
      </c>
      <c r="HX1231" s="1">
        <v>34.459000000000003</v>
      </c>
      <c r="HY1231" s="1">
        <v>30.000399999999999</v>
      </c>
      <c r="HZ1231" s="1">
        <v>34.372300000000003</v>
      </c>
      <c r="IA1231" s="1">
        <v>34.466099999999997</v>
      </c>
      <c r="IB1231" s="1">
        <v>6.9390999999999998</v>
      </c>
      <c r="IC1231" s="1">
        <v>30.547999999999998</v>
      </c>
      <c r="ID1231" s="1">
        <v>0</v>
      </c>
      <c r="IE1231" s="1">
        <v>25.548100000000002</v>
      </c>
      <c r="IF1231" s="1">
        <v>100.373</v>
      </c>
      <c r="IG1231" s="1">
        <v>24.609400000000001</v>
      </c>
      <c r="IH1231" s="1">
        <v>100.24</v>
      </c>
      <c r="II1231" s="1">
        <v>99.927400000000006</v>
      </c>
      <c r="IJ1231" s="1" t="s">
        <v>1117</v>
      </c>
    </row>
    <row r="1232" spans="1:244" ht="15.75" customHeight="1" x14ac:dyDescent="0.3">
      <c r="A1232" s="1">
        <v>1216</v>
      </c>
      <c r="B1232" s="1">
        <v>1659891467.0999999</v>
      </c>
      <c r="C1232" s="1">
        <v>11210</v>
      </c>
      <c r="D1232" s="1" t="s">
        <v>2727</v>
      </c>
      <c r="E1232" s="1" t="s">
        <v>2728</v>
      </c>
      <c r="F1232" s="1">
        <v>1</v>
      </c>
      <c r="G1232" s="1" t="s">
        <v>2704</v>
      </c>
      <c r="H1232" s="1" t="s">
        <v>345</v>
      </c>
      <c r="I1232" s="1" t="s">
        <v>1102</v>
      </c>
      <c r="J1232" s="1" t="s">
        <v>1103</v>
      </c>
      <c r="K1232" s="1" t="s">
        <v>1104</v>
      </c>
      <c r="L1232" s="1" t="s">
        <v>2705</v>
      </c>
      <c r="M1232" s="1" t="s">
        <v>346</v>
      </c>
      <c r="N1232" s="1">
        <v>1659891458.2249999</v>
      </c>
      <c r="O1232" s="1">
        <f t="shared" si="136"/>
        <v>2.3732111733082489E-3</v>
      </c>
      <c r="P1232" s="1">
        <f t="shared" si="137"/>
        <v>2.373211173308249</v>
      </c>
      <c r="Q1232" s="1">
        <f t="shared" si="138"/>
        <v>2.2914048673145468</v>
      </c>
      <c r="R1232" s="1">
        <f t="shared" si="139"/>
        <v>50.754479999999987</v>
      </c>
      <c r="S1232" s="1">
        <f t="shared" si="140"/>
        <v>17.954854309157302</v>
      </c>
      <c r="T1232" s="1">
        <f t="shared" si="141"/>
        <v>1.7785818044190589</v>
      </c>
      <c r="U1232" s="1">
        <f t="shared" si="142"/>
        <v>5.0276651130892871</v>
      </c>
      <c r="V1232" s="1">
        <f t="shared" si="143"/>
        <v>0.11798293186820449</v>
      </c>
      <c r="W1232" s="1">
        <f t="shared" si="144"/>
        <v>2.9106009304607365</v>
      </c>
      <c r="X1232" s="1">
        <f t="shared" si="145"/>
        <v>0.11538899644526564</v>
      </c>
      <c r="Y1232" s="1">
        <f t="shared" si="146"/>
        <v>7.2346427658275925E-2</v>
      </c>
      <c r="Z1232" s="1">
        <f t="shared" si="147"/>
        <v>321.51240610497103</v>
      </c>
      <c r="AA1232" s="1">
        <f t="shared" si="148"/>
        <v>32.342126884535894</v>
      </c>
      <c r="AB1232" s="1">
        <f t="shared" si="149"/>
        <v>31.607254999999999</v>
      </c>
      <c r="AC1232" s="1">
        <f t="shared" si="150"/>
        <v>4.6699566198590849</v>
      </c>
      <c r="AD1232" s="1">
        <f t="shared" si="151"/>
        <v>59.834637109238365</v>
      </c>
      <c r="AE1232" s="1">
        <f t="shared" si="152"/>
        <v>2.708491024107607</v>
      </c>
      <c r="AF1232" s="1">
        <f t="shared" si="153"/>
        <v>4.5266273098018353</v>
      </c>
      <c r="AG1232" s="1">
        <f t="shared" si="154"/>
        <v>1.9614655957514779</v>
      </c>
      <c r="AH1232" s="1">
        <f t="shared" si="155"/>
        <v>-104.65861274289378</v>
      </c>
      <c r="AI1232" s="1">
        <f t="shared" si="156"/>
        <v>-85.999556893965305</v>
      </c>
      <c r="AJ1232" s="1">
        <f t="shared" si="157"/>
        <v>-6.6569181069302461</v>
      </c>
      <c r="AK1232" s="1">
        <f t="shared" si="158"/>
        <v>124.19731836118173</v>
      </c>
      <c r="AL1232" s="1">
        <f t="shared" si="159"/>
        <v>1.6632432584317876</v>
      </c>
      <c r="AM1232" s="1">
        <f t="shared" si="160"/>
        <v>2.3741321029175717</v>
      </c>
      <c r="AN1232" s="1">
        <f t="shared" si="161"/>
        <v>2.2914048673145468</v>
      </c>
      <c r="AO1232" s="1">
        <v>62.092464046581838</v>
      </c>
      <c r="AP1232" s="1">
        <v>54.772767878787882</v>
      </c>
      <c r="AQ1232" s="1">
        <v>0.86734743038036288</v>
      </c>
      <c r="AR1232" s="1">
        <v>66.332459273180504</v>
      </c>
      <c r="AS1232" s="1">
        <f t="shared" si="162"/>
        <v>2.373211173308249</v>
      </c>
      <c r="AT1232" s="1">
        <v>24.571097665949519</v>
      </c>
      <c r="AU1232" s="1">
        <v>27.340549090909072</v>
      </c>
      <c r="AV1232" s="1">
        <v>6.2459127731966551E-7</v>
      </c>
      <c r="AW1232" s="1">
        <v>80.638585768873753</v>
      </c>
      <c r="AX1232" s="1">
        <v>181</v>
      </c>
      <c r="AY1232" s="1">
        <v>36</v>
      </c>
      <c r="AZ1232" s="1">
        <f t="shared" si="163"/>
        <v>1</v>
      </c>
      <c r="BA1232" s="1">
        <f t="shared" si="164"/>
        <v>0</v>
      </c>
      <c r="BB1232" s="1">
        <f t="shared" si="165"/>
        <v>51610.521368550093</v>
      </c>
      <c r="BC1232" s="1">
        <f t="shared" si="166"/>
        <v>1999.9775</v>
      </c>
      <c r="BD1232" s="1">
        <f t="shared" si="167"/>
        <v>1681.181098499985</v>
      </c>
      <c r="BE1232" s="1">
        <f t="shared" si="168"/>
        <v>0.84060000600006002</v>
      </c>
      <c r="BF1232" s="1">
        <f t="shared" si="169"/>
        <v>0.16075801158011579</v>
      </c>
      <c r="BG1232" s="1">
        <v>6</v>
      </c>
      <c r="BH1232" s="1">
        <v>0.5</v>
      </c>
      <c r="BI1232" s="1" t="s">
        <v>347</v>
      </c>
      <c r="BJ1232" s="1">
        <v>2</v>
      </c>
      <c r="BK1232" s="1" t="b">
        <v>1</v>
      </c>
      <c r="BL1232" s="1">
        <v>1659891458.2249999</v>
      </c>
      <c r="BM1232" s="1">
        <v>50.754479999999987</v>
      </c>
      <c r="BN1232" s="1">
        <v>52.894554999999997</v>
      </c>
      <c r="BO1232" s="1">
        <v>27.342324999999999</v>
      </c>
      <c r="BP1232" s="1">
        <v>24.5718</v>
      </c>
      <c r="BQ1232" s="1">
        <v>50.206404999999997</v>
      </c>
      <c r="BR1232" s="1">
        <v>27.338010000000001</v>
      </c>
      <c r="BS1232" s="1">
        <v>500.09679999999992</v>
      </c>
      <c r="BT1232" s="1">
        <v>98.958740000000006</v>
      </c>
      <c r="BU1232" s="1">
        <v>9.9808390000000011E-2</v>
      </c>
      <c r="BV1232" s="1">
        <v>31.059194999999999</v>
      </c>
      <c r="BW1232" s="1">
        <v>31.607254999999999</v>
      </c>
      <c r="BX1232" s="1">
        <v>999.9000000000002</v>
      </c>
      <c r="BY1232" s="1">
        <v>0</v>
      </c>
      <c r="BZ1232" s="1">
        <v>0</v>
      </c>
      <c r="CA1232" s="1">
        <v>9996.4660000000003</v>
      </c>
      <c r="CB1232" s="1">
        <v>0</v>
      </c>
      <c r="CC1232" s="1">
        <v>2034.0125</v>
      </c>
      <c r="CD1232" s="1">
        <v>-2.1400576</v>
      </c>
      <c r="CE1232" s="1">
        <v>52.181244999999997</v>
      </c>
      <c r="CF1232" s="1">
        <v>54.227009999999993</v>
      </c>
      <c r="CG1232" s="1">
        <v>2.7705275</v>
      </c>
      <c r="CH1232" s="1">
        <v>52.894554999999997</v>
      </c>
      <c r="CI1232" s="1">
        <v>24.5718</v>
      </c>
      <c r="CJ1232" s="1">
        <v>2.705762500000001</v>
      </c>
      <c r="CK1232" s="1">
        <v>2.4315954999999989</v>
      </c>
      <c r="CL1232" s="1">
        <v>22.320145</v>
      </c>
      <c r="CM1232" s="1">
        <v>20.575724999999998</v>
      </c>
      <c r="CN1232" s="1">
        <v>1999.9775</v>
      </c>
      <c r="CO1232" s="1">
        <v>0.98000199999999982</v>
      </c>
      <c r="CP1232" s="1">
        <v>1.9998200000000001E-2</v>
      </c>
      <c r="CQ1232" s="1">
        <v>0</v>
      </c>
      <c r="CR1232" s="1">
        <v>2.5171999999999999</v>
      </c>
      <c r="CS1232" s="1">
        <v>0</v>
      </c>
      <c r="CT1232" s="1">
        <v>16634.099999999999</v>
      </c>
      <c r="CU1232" s="1">
        <v>17412.13</v>
      </c>
      <c r="CV1232" s="1">
        <v>44.065150000000003</v>
      </c>
      <c r="CW1232" s="1">
        <v>45.662200000000013</v>
      </c>
      <c r="CX1232" s="1">
        <v>44.180799999999998</v>
      </c>
      <c r="CY1232" s="1">
        <v>43.75</v>
      </c>
      <c r="CZ1232" s="1">
        <v>44.0124</v>
      </c>
      <c r="DA1232" s="1">
        <v>1959.98</v>
      </c>
      <c r="DB1232" s="1">
        <v>40</v>
      </c>
      <c r="DC1232" s="1">
        <v>0</v>
      </c>
      <c r="DD1232" s="1">
        <v>1659891466.7</v>
      </c>
      <c r="DE1232" s="1">
        <v>0</v>
      </c>
      <c r="DF1232" s="1">
        <v>1659891113.0999999</v>
      </c>
      <c r="DG1232" s="1" t="s">
        <v>2706</v>
      </c>
      <c r="DH1232" s="1">
        <v>1659891112.5999999</v>
      </c>
      <c r="DI1232" s="1">
        <v>1659891113.0999999</v>
      </c>
      <c r="DJ1232" s="1">
        <v>29</v>
      </c>
      <c r="DK1232" s="1">
        <v>0.08</v>
      </c>
      <c r="DL1232" s="1">
        <v>-6.0000000000000001E-3</v>
      </c>
      <c r="DM1232" s="1">
        <v>1.387</v>
      </c>
      <c r="DN1232" s="1">
        <v>1.0999999999999999E-2</v>
      </c>
      <c r="DO1232" s="1">
        <v>400</v>
      </c>
      <c r="DP1232" s="1">
        <v>24</v>
      </c>
      <c r="DQ1232" s="1">
        <v>0.14000000000000001</v>
      </c>
      <c r="DR1232" s="1">
        <v>0.05</v>
      </c>
      <c r="DS1232" s="1">
        <v>-0.18193578403483229</v>
      </c>
      <c r="DT1232" s="1">
        <v>6.0917456423015368</v>
      </c>
      <c r="DU1232" s="1">
        <v>0.63866140740730237</v>
      </c>
      <c r="DV1232" s="1">
        <v>0</v>
      </c>
      <c r="DW1232" s="1">
        <v>-2.2053990300000001</v>
      </c>
      <c r="DX1232" s="1">
        <v>-47.600149228031142</v>
      </c>
      <c r="DY1232" s="1">
        <v>4.2412064588626199</v>
      </c>
      <c r="DZ1232" s="1">
        <v>0</v>
      </c>
      <c r="EA1232" s="1">
        <v>51.574052222019809</v>
      </c>
      <c r="EB1232" s="1">
        <v>-75.524929513578513</v>
      </c>
      <c r="EC1232" s="1">
        <v>8.2008512516964718</v>
      </c>
      <c r="ED1232" s="1">
        <v>0</v>
      </c>
      <c r="EE1232" s="1">
        <v>2.7713725</v>
      </c>
      <c r="EF1232" s="1">
        <v>-1.635219512195164E-2</v>
      </c>
      <c r="EG1232" s="1">
        <v>2.1859274347516282E-3</v>
      </c>
      <c r="EH1232" s="1">
        <v>1</v>
      </c>
      <c r="EI1232" s="1">
        <v>1.9613427507629539</v>
      </c>
      <c r="EJ1232" s="1">
        <v>8.8316285801707736E-3</v>
      </c>
      <c r="EK1232" s="1">
        <v>1.351207396987036E-3</v>
      </c>
      <c r="EL1232" s="1">
        <v>1</v>
      </c>
      <c r="EM1232" s="1">
        <v>2</v>
      </c>
      <c r="EN1232" s="1">
        <v>5</v>
      </c>
      <c r="EO1232" s="1" t="s">
        <v>386</v>
      </c>
      <c r="EP1232" s="1">
        <v>2.9402499999999998</v>
      </c>
      <c r="EQ1232" s="1">
        <v>2.8010600000000001</v>
      </c>
      <c r="ER1232" s="1">
        <v>1.4114399999999999E-2</v>
      </c>
      <c r="ES1232" s="1">
        <v>1.84491E-2</v>
      </c>
      <c r="ET1232" s="1">
        <v>0.11691</v>
      </c>
      <c r="EU1232" s="1">
        <v>0.108497</v>
      </c>
      <c r="EV1232" s="1">
        <v>20137.7</v>
      </c>
      <c r="EW1232" s="1">
        <v>21021.599999999999</v>
      </c>
      <c r="EX1232" s="1">
        <v>23769.4</v>
      </c>
      <c r="EY1232" s="1">
        <v>24940.5</v>
      </c>
      <c r="EZ1232" s="1">
        <v>33603.9</v>
      </c>
      <c r="FA1232" s="1">
        <v>35507.5</v>
      </c>
      <c r="FB1232" s="1">
        <v>43354.6</v>
      </c>
      <c r="FC1232" s="1">
        <v>46109.7</v>
      </c>
      <c r="FD1232" s="1">
        <v>1.5515000000000001</v>
      </c>
      <c r="FE1232" s="1">
        <v>1.7796700000000001</v>
      </c>
      <c r="FF1232" s="1">
        <v>7.7802700000000002E-2</v>
      </c>
      <c r="FG1232" s="1">
        <v>0</v>
      </c>
      <c r="FH1232" s="1">
        <v>30.3368</v>
      </c>
      <c r="FI1232" s="1">
        <v>999.9</v>
      </c>
      <c r="FJ1232" s="1">
        <v>46.8</v>
      </c>
      <c r="FK1232" s="1">
        <v>40.200000000000003</v>
      </c>
      <c r="FL1232" s="1">
        <v>35.436300000000003</v>
      </c>
      <c r="FM1232" s="1">
        <v>63.263599999999997</v>
      </c>
      <c r="FN1232" s="1">
        <v>26.494399999999999</v>
      </c>
      <c r="FO1232" s="1">
        <v>1</v>
      </c>
      <c r="FP1232" s="1">
        <v>0.61032500000000001</v>
      </c>
      <c r="FQ1232" s="1">
        <v>3.8032499999999998</v>
      </c>
      <c r="FR1232" s="1">
        <v>20.275600000000001</v>
      </c>
      <c r="FS1232" s="1">
        <v>5.2111499999999999</v>
      </c>
      <c r="FT1232" s="1">
        <v>11.908099999999999</v>
      </c>
      <c r="FU1232" s="1">
        <v>5.0029000000000003</v>
      </c>
      <c r="FV1232" s="1">
        <v>3.2902800000000001</v>
      </c>
      <c r="FW1232" s="1">
        <v>9999</v>
      </c>
      <c r="FX1232" s="1">
        <v>9999</v>
      </c>
      <c r="FY1232" s="1">
        <v>9999</v>
      </c>
      <c r="FZ1232" s="1">
        <v>999.9</v>
      </c>
      <c r="GA1232" s="1">
        <v>1.8598600000000001</v>
      </c>
      <c r="GB1232" s="1">
        <v>1.85486</v>
      </c>
      <c r="GC1232" s="1">
        <v>1.85805</v>
      </c>
      <c r="GD1232" s="1">
        <v>1.85653</v>
      </c>
      <c r="GE1232" s="1">
        <v>1.8552599999999999</v>
      </c>
      <c r="GF1232" s="1">
        <v>1.8548500000000001</v>
      </c>
      <c r="GG1232" s="1">
        <v>1.8536699999999999</v>
      </c>
      <c r="GH1232" s="1">
        <v>1.85666</v>
      </c>
      <c r="GI1232" s="1">
        <v>0</v>
      </c>
      <c r="GJ1232" s="1">
        <v>0</v>
      </c>
      <c r="GK1232" s="1">
        <v>0</v>
      </c>
      <c r="GL1232" s="1">
        <v>0</v>
      </c>
      <c r="GM1232" s="1" t="s">
        <v>350</v>
      </c>
      <c r="GN1232" s="1" t="s">
        <v>351</v>
      </c>
      <c r="GO1232" s="1" t="s">
        <v>352</v>
      </c>
      <c r="GP1232" s="1" t="s">
        <v>352</v>
      </c>
      <c r="GQ1232" s="1" t="s">
        <v>352</v>
      </c>
      <c r="GR1232" s="1" t="s">
        <v>352</v>
      </c>
      <c r="GS1232" s="1">
        <v>0</v>
      </c>
      <c r="GT1232" s="1">
        <v>100</v>
      </c>
      <c r="GU1232" s="1">
        <v>100</v>
      </c>
      <c r="GV1232" s="1">
        <v>0.55700000000000005</v>
      </c>
      <c r="GW1232" s="1">
        <v>4.3E-3</v>
      </c>
      <c r="GX1232" s="1">
        <v>0.39944932438917619</v>
      </c>
      <c r="GY1232" s="1">
        <v>3.036990343597491E-3</v>
      </c>
      <c r="GZ1232" s="1">
        <v>-1.538114387597119E-6</v>
      </c>
      <c r="HA1232" s="1">
        <v>3.3909691194327332E-10</v>
      </c>
      <c r="HB1232" s="1">
        <v>-6.6822494577568767E-2</v>
      </c>
      <c r="HC1232" s="1">
        <v>9.7621983196103414E-3</v>
      </c>
      <c r="HD1232" s="1">
        <v>-3.3387782167185642E-4</v>
      </c>
      <c r="HE1232" s="1">
        <v>2.632278881966732E-6</v>
      </c>
      <c r="HF1232" s="1">
        <v>6</v>
      </c>
      <c r="HG1232" s="1">
        <v>2134</v>
      </c>
      <c r="HH1232" s="1">
        <v>2</v>
      </c>
      <c r="HI1232" s="1">
        <v>31</v>
      </c>
      <c r="HJ1232" s="1">
        <v>5.9</v>
      </c>
      <c r="HK1232" s="1">
        <v>5.9</v>
      </c>
      <c r="HL1232" s="1">
        <v>0.35278300000000001</v>
      </c>
      <c r="HM1232" s="1">
        <v>2.4133300000000002</v>
      </c>
      <c r="HN1232" s="1">
        <v>1.4978</v>
      </c>
      <c r="HO1232" s="1">
        <v>2.3083499999999999</v>
      </c>
      <c r="HP1232" s="1">
        <v>1.5478499999999999</v>
      </c>
      <c r="HQ1232" s="1">
        <v>2.4084500000000002</v>
      </c>
      <c r="HR1232" s="1">
        <v>42.777799999999999</v>
      </c>
      <c r="HS1232" s="1">
        <v>13.597899999999999</v>
      </c>
      <c r="HT1232" s="1">
        <v>18</v>
      </c>
      <c r="HU1232" s="1">
        <v>303.78300000000002</v>
      </c>
      <c r="HV1232" s="1">
        <v>464.935</v>
      </c>
      <c r="HW1232" s="1">
        <v>25.5825</v>
      </c>
      <c r="HX1232" s="1">
        <v>34.459000000000003</v>
      </c>
      <c r="HY1232" s="1">
        <v>30.000399999999999</v>
      </c>
      <c r="HZ1232" s="1">
        <v>34.371600000000001</v>
      </c>
      <c r="IA1232" s="1">
        <v>34.465400000000002</v>
      </c>
      <c r="IB1232" s="1">
        <v>7.0974599999999999</v>
      </c>
      <c r="IC1232" s="1">
        <v>30.547999999999998</v>
      </c>
      <c r="ID1232" s="1">
        <v>0</v>
      </c>
      <c r="IE1232" s="1">
        <v>25.548100000000002</v>
      </c>
      <c r="IF1232" s="1">
        <v>110.45</v>
      </c>
      <c r="IG1232" s="1">
        <v>24.609400000000001</v>
      </c>
      <c r="IH1232" s="1">
        <v>100.24</v>
      </c>
      <c r="II1232" s="1">
        <v>99.927400000000006</v>
      </c>
      <c r="IJ1232" s="1" t="s">
        <v>1117</v>
      </c>
    </row>
    <row r="1233" spans="1:244" ht="15.75" customHeight="1" x14ac:dyDescent="0.3">
      <c r="A1233" s="1">
        <v>1217</v>
      </c>
      <c r="B1233" s="1">
        <v>1659891468.0999999</v>
      </c>
      <c r="C1233" s="1">
        <v>11211</v>
      </c>
      <c r="D1233" s="1" t="s">
        <v>2729</v>
      </c>
      <c r="E1233" s="1" t="s">
        <v>2730</v>
      </c>
      <c r="F1233" s="1">
        <v>1</v>
      </c>
      <c r="G1233" s="1" t="s">
        <v>2704</v>
      </c>
      <c r="H1233" s="1" t="s">
        <v>345</v>
      </c>
      <c r="I1233" s="1" t="s">
        <v>1102</v>
      </c>
      <c r="J1233" s="1" t="s">
        <v>1103</v>
      </c>
      <c r="K1233" s="1" t="s">
        <v>1104</v>
      </c>
      <c r="L1233" s="1" t="s">
        <v>2705</v>
      </c>
      <c r="M1233" s="1" t="s">
        <v>346</v>
      </c>
      <c r="N1233" s="1">
        <v>1659891459.3368421</v>
      </c>
      <c r="O1233" s="1">
        <f t="shared" si="136"/>
        <v>2.3718909278560131E-3</v>
      </c>
      <c r="P1233" s="1">
        <f t="shared" si="137"/>
        <v>2.371890927856013</v>
      </c>
      <c r="Q1233" s="1">
        <f t="shared" si="138"/>
        <v>2.723754834020208</v>
      </c>
      <c r="R1233" s="1">
        <f t="shared" si="139"/>
        <v>51.002868421052632</v>
      </c>
      <c r="S1233" s="1">
        <f t="shared" si="140"/>
        <v>12.292323435721535</v>
      </c>
      <c r="T1233" s="1">
        <f t="shared" si="141"/>
        <v>1.2176597490010599</v>
      </c>
      <c r="U1233" s="1">
        <f t="shared" si="142"/>
        <v>5.05227024692811</v>
      </c>
      <c r="V1233" s="1">
        <f t="shared" si="143"/>
        <v>0.11790754032730982</v>
      </c>
      <c r="W1233" s="1">
        <f t="shared" si="144"/>
        <v>2.9109143001986126</v>
      </c>
      <c r="X1233" s="1">
        <f t="shared" si="145"/>
        <v>0.11531715199027456</v>
      </c>
      <c r="Y1233" s="1">
        <f t="shared" si="146"/>
        <v>7.2301216135081059E-2</v>
      </c>
      <c r="Z1233" s="1">
        <f t="shared" si="147"/>
        <v>321.51196495259722</v>
      </c>
      <c r="AA1233" s="1">
        <f t="shared" si="148"/>
        <v>32.343118456023468</v>
      </c>
      <c r="AB1233" s="1">
        <f t="shared" si="149"/>
        <v>31.607547368421049</v>
      </c>
      <c r="AC1233" s="1">
        <f t="shared" si="150"/>
        <v>4.6700341227453883</v>
      </c>
      <c r="AD1233" s="1">
        <f t="shared" si="151"/>
        <v>59.83082302935275</v>
      </c>
      <c r="AE1233" s="1">
        <f t="shared" si="152"/>
        <v>2.7084385706734722</v>
      </c>
      <c r="AF1233" s="1">
        <f t="shared" si="153"/>
        <v>4.5268282024880779</v>
      </c>
      <c r="AG1233" s="1">
        <f t="shared" si="154"/>
        <v>1.9615955520719162</v>
      </c>
      <c r="AH1233" s="1">
        <f t="shared" si="155"/>
        <v>-104.60038991845018</v>
      </c>
      <c r="AI1233" s="1">
        <f t="shared" si="156"/>
        <v>-85.932496934200628</v>
      </c>
      <c r="AJ1233" s="1">
        <f t="shared" si="157"/>
        <v>-6.6510462556834336</v>
      </c>
      <c r="AK1233" s="1">
        <f t="shared" si="158"/>
        <v>124.32803184426302</v>
      </c>
      <c r="AL1233" s="1">
        <f t="shared" si="159"/>
        <v>2.5764143175191965</v>
      </c>
      <c r="AM1233" s="1">
        <f t="shared" si="160"/>
        <v>2.3736754177850377</v>
      </c>
      <c r="AN1233" s="1">
        <f t="shared" si="161"/>
        <v>2.723754834020208</v>
      </c>
      <c r="AO1233" s="1">
        <v>65.99492250615377</v>
      </c>
      <c r="AP1233" s="1">
        <v>56.334240606060611</v>
      </c>
      <c r="AQ1233" s="1">
        <v>1.2159474735408391</v>
      </c>
      <c r="AR1233" s="1">
        <v>66.332459273180504</v>
      </c>
      <c r="AS1233" s="1">
        <f t="shared" si="162"/>
        <v>2.371890927856013</v>
      </c>
      <c r="AT1233" s="1">
        <v>24.571371490653949</v>
      </c>
      <c r="AU1233" s="1">
        <v>27.339392121212111</v>
      </c>
      <c r="AV1233" s="1">
        <v>-1.275248828698858E-5</v>
      </c>
      <c r="AW1233" s="1">
        <v>80.638585768873753</v>
      </c>
      <c r="AX1233" s="1">
        <v>182</v>
      </c>
      <c r="AY1233" s="1">
        <v>36</v>
      </c>
      <c r="AZ1233" s="1">
        <f t="shared" si="163"/>
        <v>1</v>
      </c>
      <c r="BA1233" s="1">
        <f t="shared" si="164"/>
        <v>0</v>
      </c>
      <c r="BB1233" s="1">
        <f t="shared" si="165"/>
        <v>51619.264726802634</v>
      </c>
      <c r="BC1233" s="1">
        <f t="shared" si="166"/>
        <v>1999.974736842106</v>
      </c>
      <c r="BD1233" s="1">
        <f t="shared" si="167"/>
        <v>1681.1787773684041</v>
      </c>
      <c r="BE1233" s="1">
        <f t="shared" si="168"/>
        <v>0.8406000067895506</v>
      </c>
      <c r="BF1233" s="1">
        <f t="shared" si="169"/>
        <v>0.1607580131038325</v>
      </c>
      <c r="BG1233" s="1">
        <v>6</v>
      </c>
      <c r="BH1233" s="1">
        <v>0.5</v>
      </c>
      <c r="BI1233" s="1" t="s">
        <v>347</v>
      </c>
      <c r="BJ1233" s="1">
        <v>2</v>
      </c>
      <c r="BK1233" s="1" t="b">
        <v>1</v>
      </c>
      <c r="BL1233" s="1">
        <v>1659891459.3368421</v>
      </c>
      <c r="BM1233" s="1">
        <v>51.002868421052632</v>
      </c>
      <c r="BN1233" s="1">
        <v>54.239242105263152</v>
      </c>
      <c r="BO1233" s="1">
        <v>27.3417947368421</v>
      </c>
      <c r="BP1233" s="1">
        <v>24.571778947368418</v>
      </c>
      <c r="BQ1233" s="1">
        <v>50.45407894736843</v>
      </c>
      <c r="BR1233" s="1">
        <v>27.337478947368421</v>
      </c>
      <c r="BS1233" s="1">
        <v>500.09278947368409</v>
      </c>
      <c r="BT1233" s="1">
        <v>98.958768421052639</v>
      </c>
      <c r="BU1233" s="1">
        <v>9.9782663157894746E-2</v>
      </c>
      <c r="BV1233" s="1">
        <v>31.059973684210529</v>
      </c>
      <c r="BW1233" s="1">
        <v>31.607547368421049</v>
      </c>
      <c r="BX1233" s="1">
        <v>999.90000000000009</v>
      </c>
      <c r="BY1233" s="1">
        <v>0</v>
      </c>
      <c r="BZ1233" s="1">
        <v>0</v>
      </c>
      <c r="CA1233" s="1">
        <v>9998.2552631578947</v>
      </c>
      <c r="CB1233" s="1">
        <v>0</v>
      </c>
      <c r="CC1233" s="1">
        <v>2032.903684210527</v>
      </c>
      <c r="CD1233" s="1">
        <v>-3.2363649473684211</v>
      </c>
      <c r="CE1233" s="1">
        <v>52.436584210526313</v>
      </c>
      <c r="CF1233" s="1">
        <v>55.605573684210533</v>
      </c>
      <c r="CG1233" s="1">
        <v>2.7700189473684209</v>
      </c>
      <c r="CH1233" s="1">
        <v>54.239242105263152</v>
      </c>
      <c r="CI1233" s="1">
        <v>24.571778947368418</v>
      </c>
      <c r="CJ1233" s="1">
        <v>2.7057110526315791</v>
      </c>
      <c r="CK1233" s="1">
        <v>2.4315936842105259</v>
      </c>
      <c r="CL1233" s="1">
        <v>22.319831578947369</v>
      </c>
      <c r="CM1233" s="1">
        <v>20.575721052631579</v>
      </c>
      <c r="CN1233" s="1">
        <v>1999.974736842106</v>
      </c>
      <c r="CO1233" s="1">
        <v>0.98000199999999982</v>
      </c>
      <c r="CP1233" s="1">
        <v>1.9998200000000001E-2</v>
      </c>
      <c r="CQ1233" s="1">
        <v>0</v>
      </c>
      <c r="CR1233" s="1">
        <v>2.5327368421052632</v>
      </c>
      <c r="CS1233" s="1">
        <v>0</v>
      </c>
      <c r="CT1233" s="1">
        <v>16632.86842105263</v>
      </c>
      <c r="CU1233" s="1">
        <v>17412.10526315789</v>
      </c>
      <c r="CV1233" s="1">
        <v>44.061999999999998</v>
      </c>
      <c r="CW1233" s="1">
        <v>45.667421052631582</v>
      </c>
      <c r="CX1233" s="1">
        <v>44.183736842105262</v>
      </c>
      <c r="CY1233" s="1">
        <v>43.753263157894743</v>
      </c>
      <c r="CZ1233" s="1">
        <v>44.009789473684222</v>
      </c>
      <c r="DA1233" s="1">
        <v>1959.9773684210529</v>
      </c>
      <c r="DB1233" s="1">
        <v>40</v>
      </c>
      <c r="DC1233" s="1">
        <v>0</v>
      </c>
      <c r="DD1233" s="1">
        <v>1659891467.3</v>
      </c>
      <c r="DE1233" s="1">
        <v>0</v>
      </c>
      <c r="DF1233" s="1">
        <v>1659891113.0999999</v>
      </c>
      <c r="DG1233" s="1" t="s">
        <v>2706</v>
      </c>
      <c r="DH1233" s="1">
        <v>1659891112.5999999</v>
      </c>
      <c r="DI1233" s="1">
        <v>1659891113.0999999</v>
      </c>
      <c r="DJ1233" s="1">
        <v>29</v>
      </c>
      <c r="DK1233" s="1">
        <v>0.08</v>
      </c>
      <c r="DL1233" s="1">
        <v>-6.0000000000000001E-3</v>
      </c>
      <c r="DM1233" s="1">
        <v>1.387</v>
      </c>
      <c r="DN1233" s="1">
        <v>1.0999999999999999E-2</v>
      </c>
      <c r="DO1233" s="1">
        <v>400</v>
      </c>
      <c r="DP1233" s="1">
        <v>24</v>
      </c>
      <c r="DQ1233" s="1">
        <v>0.14000000000000001</v>
      </c>
      <c r="DR1233" s="1">
        <v>0.05</v>
      </c>
      <c r="DS1233" s="1">
        <v>-2.16748106463059E-2</v>
      </c>
      <c r="DT1233" s="1">
        <v>8.5699242222260938</v>
      </c>
      <c r="DU1233" s="1">
        <v>0.85079570946292316</v>
      </c>
      <c r="DV1233" s="1">
        <v>0</v>
      </c>
      <c r="DW1233" s="1">
        <v>-3.2896819633333338</v>
      </c>
      <c r="DX1233" s="1">
        <v>-63.521943000667378</v>
      </c>
      <c r="DY1233" s="1">
        <v>5.364259781867128</v>
      </c>
      <c r="DZ1233" s="1">
        <v>0</v>
      </c>
      <c r="EA1233" s="1">
        <v>49.451803312081474</v>
      </c>
      <c r="EB1233" s="1">
        <v>-112.3371498579592</v>
      </c>
      <c r="EC1233" s="1">
        <v>10.92460408581206</v>
      </c>
      <c r="ED1233" s="1">
        <v>0</v>
      </c>
      <c r="EE1233" s="1">
        <v>2.771113000000001</v>
      </c>
      <c r="EF1233" s="1">
        <v>-1.6100712945595289E-2</v>
      </c>
      <c r="EG1233" s="1">
        <v>2.1778879677338331E-3</v>
      </c>
      <c r="EH1233" s="1">
        <v>1</v>
      </c>
      <c r="EI1233" s="1">
        <v>1.961450297868585</v>
      </c>
      <c r="EJ1233" s="1">
        <v>1.9318095263328461E-3</v>
      </c>
      <c r="EK1233" s="1">
        <v>1.1529263645863211E-3</v>
      </c>
      <c r="EL1233" s="1">
        <v>1</v>
      </c>
      <c r="EM1233" s="1">
        <v>2</v>
      </c>
      <c r="EN1233" s="1">
        <v>5</v>
      </c>
      <c r="EO1233" s="1" t="s">
        <v>386</v>
      </c>
      <c r="EP1233" s="1">
        <v>2.9402599999999999</v>
      </c>
      <c r="EQ1233" s="1">
        <v>2.8009200000000001</v>
      </c>
      <c r="ER1233" s="1">
        <v>1.45542E-2</v>
      </c>
      <c r="ES1233" s="1">
        <v>1.95765E-2</v>
      </c>
      <c r="ET1233" s="1">
        <v>0.116908</v>
      </c>
      <c r="EU1233" s="1">
        <v>0.10849399999999999</v>
      </c>
      <c r="EV1233" s="1">
        <v>20128.8</v>
      </c>
      <c r="EW1233" s="1">
        <v>20997.4</v>
      </c>
      <c r="EX1233" s="1">
        <v>23769.5</v>
      </c>
      <c r="EY1233" s="1">
        <v>24940.400000000001</v>
      </c>
      <c r="EZ1233" s="1">
        <v>33604.1</v>
      </c>
      <c r="FA1233" s="1">
        <v>35507.5</v>
      </c>
      <c r="FB1233" s="1">
        <v>43354.8</v>
      </c>
      <c r="FC1233" s="1">
        <v>46109.3</v>
      </c>
      <c r="FD1233" s="1">
        <v>1.55142</v>
      </c>
      <c r="FE1233" s="1">
        <v>1.77965</v>
      </c>
      <c r="FF1233" s="1">
        <v>7.7784099999999995E-2</v>
      </c>
      <c r="FG1233" s="1">
        <v>0</v>
      </c>
      <c r="FH1233" s="1">
        <v>30.340499999999999</v>
      </c>
      <c r="FI1233" s="1">
        <v>999.9</v>
      </c>
      <c r="FJ1233" s="1">
        <v>46.8</v>
      </c>
      <c r="FK1233" s="1">
        <v>40.200000000000003</v>
      </c>
      <c r="FL1233" s="1">
        <v>35.436799999999998</v>
      </c>
      <c r="FM1233" s="1">
        <v>62.623600000000003</v>
      </c>
      <c r="FN1233" s="1">
        <v>26.222000000000001</v>
      </c>
      <c r="FO1233" s="1">
        <v>1</v>
      </c>
      <c r="FP1233" s="1">
        <v>0.61054900000000001</v>
      </c>
      <c r="FQ1233" s="1">
        <v>3.8289599999999999</v>
      </c>
      <c r="FR1233" s="1">
        <v>20.274799999999999</v>
      </c>
      <c r="FS1233" s="1">
        <v>5.2108499999999998</v>
      </c>
      <c r="FT1233" s="1">
        <v>11.908099999999999</v>
      </c>
      <c r="FU1233" s="1">
        <v>5.0023</v>
      </c>
      <c r="FV1233" s="1">
        <v>3.2900999999999998</v>
      </c>
      <c r="FW1233" s="1">
        <v>9999</v>
      </c>
      <c r="FX1233" s="1">
        <v>9999</v>
      </c>
      <c r="FY1233" s="1">
        <v>9999</v>
      </c>
      <c r="FZ1233" s="1">
        <v>999.9</v>
      </c>
      <c r="GA1233" s="1">
        <v>1.85988</v>
      </c>
      <c r="GB1233" s="1">
        <v>1.85486</v>
      </c>
      <c r="GC1233" s="1">
        <v>1.85805</v>
      </c>
      <c r="GD1233" s="1">
        <v>1.8565400000000001</v>
      </c>
      <c r="GE1233" s="1">
        <v>1.85528</v>
      </c>
      <c r="GF1233" s="1">
        <v>1.85486</v>
      </c>
      <c r="GG1233" s="1">
        <v>1.85368</v>
      </c>
      <c r="GH1233" s="1">
        <v>1.85667</v>
      </c>
      <c r="GI1233" s="1">
        <v>0</v>
      </c>
      <c r="GJ1233" s="1">
        <v>0</v>
      </c>
      <c r="GK1233" s="1">
        <v>0</v>
      </c>
      <c r="GL1233" s="1">
        <v>0</v>
      </c>
      <c r="GM1233" s="1" t="s">
        <v>350</v>
      </c>
      <c r="GN1233" s="1" t="s">
        <v>351</v>
      </c>
      <c r="GO1233" s="1" t="s">
        <v>352</v>
      </c>
      <c r="GP1233" s="1" t="s">
        <v>352</v>
      </c>
      <c r="GQ1233" s="1" t="s">
        <v>352</v>
      </c>
      <c r="GR1233" s="1" t="s">
        <v>352</v>
      </c>
      <c r="GS1233" s="1">
        <v>0</v>
      </c>
      <c r="GT1233" s="1">
        <v>100</v>
      </c>
      <c r="GU1233" s="1">
        <v>100</v>
      </c>
      <c r="GV1233" s="1">
        <v>0.56200000000000006</v>
      </c>
      <c r="GW1233" s="1">
        <v>4.3E-3</v>
      </c>
      <c r="GX1233" s="1">
        <v>0.39944932438917619</v>
      </c>
      <c r="GY1233" s="1">
        <v>3.036990343597491E-3</v>
      </c>
      <c r="GZ1233" s="1">
        <v>-1.538114387597119E-6</v>
      </c>
      <c r="HA1233" s="1">
        <v>3.3909691194327332E-10</v>
      </c>
      <c r="HB1233" s="1">
        <v>-6.6822494577568767E-2</v>
      </c>
      <c r="HC1233" s="1">
        <v>9.7621983196103414E-3</v>
      </c>
      <c r="HD1233" s="1">
        <v>-3.3387782167185642E-4</v>
      </c>
      <c r="HE1233" s="1">
        <v>2.632278881966732E-6</v>
      </c>
      <c r="HF1233" s="1">
        <v>6</v>
      </c>
      <c r="HG1233" s="1">
        <v>2134</v>
      </c>
      <c r="HH1233" s="1">
        <v>2</v>
      </c>
      <c r="HI1233" s="1">
        <v>31</v>
      </c>
      <c r="HJ1233" s="1">
        <v>5.9</v>
      </c>
      <c r="HK1233" s="1">
        <v>5.9</v>
      </c>
      <c r="HL1233" s="1">
        <v>0.36621100000000001</v>
      </c>
      <c r="HM1233" s="1">
        <v>2.4169900000000002</v>
      </c>
      <c r="HN1233" s="1">
        <v>1.4978</v>
      </c>
      <c r="HO1233" s="1">
        <v>2.3083499999999999</v>
      </c>
      <c r="HP1233" s="1">
        <v>1.5478499999999999</v>
      </c>
      <c r="HQ1233" s="1">
        <v>2.2985799999999998</v>
      </c>
      <c r="HR1233" s="1">
        <v>42.777799999999999</v>
      </c>
      <c r="HS1233" s="1">
        <v>13.5717</v>
      </c>
      <c r="HT1233" s="1">
        <v>18</v>
      </c>
      <c r="HU1233" s="1">
        <v>303.74700000000001</v>
      </c>
      <c r="HV1233" s="1">
        <v>464.91300000000001</v>
      </c>
      <c r="HW1233" s="1">
        <v>25.567900000000002</v>
      </c>
      <c r="HX1233" s="1">
        <v>34.459000000000003</v>
      </c>
      <c r="HY1233" s="1">
        <v>30.000599999999999</v>
      </c>
      <c r="HZ1233" s="1">
        <v>34.370699999999999</v>
      </c>
      <c r="IA1233" s="1">
        <v>34.464599999999997</v>
      </c>
      <c r="IB1233" s="1">
        <v>7.37521</v>
      </c>
      <c r="IC1233" s="1">
        <v>30.547999999999998</v>
      </c>
      <c r="ID1233" s="1">
        <v>0</v>
      </c>
      <c r="IE1233" s="1">
        <v>25.548100000000002</v>
      </c>
      <c r="IF1233" s="1">
        <v>110.45</v>
      </c>
      <c r="IG1233" s="1">
        <v>24.609400000000001</v>
      </c>
      <c r="IH1233" s="1">
        <v>100.24</v>
      </c>
      <c r="II1233" s="1">
        <v>99.9268</v>
      </c>
      <c r="IJ1233" s="1" t="s">
        <v>1117</v>
      </c>
    </row>
    <row r="1234" spans="1:244" ht="15.75" customHeight="1" x14ac:dyDescent="0.3">
      <c r="A1234" s="1">
        <v>1218</v>
      </c>
      <c r="B1234" s="1">
        <v>1659891469.0999999</v>
      </c>
      <c r="C1234" s="1">
        <v>11212</v>
      </c>
      <c r="D1234" s="1" t="s">
        <v>2731</v>
      </c>
      <c r="E1234" s="1" t="s">
        <v>2732</v>
      </c>
      <c r="F1234" s="1">
        <v>1</v>
      </c>
      <c r="G1234" s="1" t="s">
        <v>2704</v>
      </c>
      <c r="H1234" s="1" t="s">
        <v>345</v>
      </c>
      <c r="I1234" s="1" t="s">
        <v>1102</v>
      </c>
      <c r="J1234" s="1" t="s">
        <v>1103</v>
      </c>
      <c r="K1234" s="1" t="s">
        <v>1104</v>
      </c>
      <c r="L1234" s="1" t="s">
        <v>2705</v>
      </c>
      <c r="M1234" s="1" t="s">
        <v>346</v>
      </c>
      <c r="N1234" s="1">
        <v>1659891460.5166659</v>
      </c>
      <c r="O1234" s="1">
        <f t="shared" si="136"/>
        <v>2.3709246963191837E-3</v>
      </c>
      <c r="P1234" s="1">
        <f t="shared" si="137"/>
        <v>2.3709246963191837</v>
      </c>
      <c r="Q1234" s="1">
        <f t="shared" si="138"/>
        <v>3.0500150136711843</v>
      </c>
      <c r="R1234" s="1">
        <f t="shared" si="139"/>
        <v>51.381566666666657</v>
      </c>
      <c r="S1234" s="1">
        <f t="shared" si="140"/>
        <v>8.2003899556486815</v>
      </c>
      <c r="T1234" s="1">
        <f t="shared" si="141"/>
        <v>0.81231897269892905</v>
      </c>
      <c r="U1234" s="1">
        <f t="shared" si="142"/>
        <v>5.0897849585284201</v>
      </c>
      <c r="V1234" s="1">
        <f t="shared" si="143"/>
        <v>0.11785315991243082</v>
      </c>
      <c r="W1234" s="1">
        <f t="shared" si="144"/>
        <v>2.9113298558969212</v>
      </c>
      <c r="X1234" s="1">
        <f t="shared" si="145"/>
        <v>0.11526549287644637</v>
      </c>
      <c r="Y1234" s="1">
        <f t="shared" si="146"/>
        <v>7.2268692462018128E-2</v>
      </c>
      <c r="Z1234" s="1">
        <f t="shared" si="147"/>
        <v>321.51466678332446</v>
      </c>
      <c r="AA1234" s="1">
        <f t="shared" si="148"/>
        <v>32.343858837449694</v>
      </c>
      <c r="AB1234" s="1">
        <f t="shared" si="149"/>
        <v>31.60766666666667</v>
      </c>
      <c r="AC1234" s="1">
        <f t="shared" si="150"/>
        <v>4.6700657474071718</v>
      </c>
      <c r="AD1234" s="1">
        <f t="shared" si="151"/>
        <v>59.827552437490048</v>
      </c>
      <c r="AE1234" s="1">
        <f t="shared" si="152"/>
        <v>2.7083897638393664</v>
      </c>
      <c r="AF1234" s="1">
        <f t="shared" si="153"/>
        <v>4.5269940913414235</v>
      </c>
      <c r="AG1234" s="1">
        <f t="shared" si="154"/>
        <v>1.9616759835678055</v>
      </c>
      <c r="AH1234" s="1">
        <f t="shared" si="155"/>
        <v>-104.557779107676</v>
      </c>
      <c r="AI1234" s="1">
        <f t="shared" si="156"/>
        <v>-85.862569290300826</v>
      </c>
      <c r="AJ1234" s="1">
        <f t="shared" si="157"/>
        <v>-6.6447103350850965</v>
      </c>
      <c r="AK1234" s="1">
        <f t="shared" si="158"/>
        <v>124.44960805026253</v>
      </c>
      <c r="AL1234" s="1">
        <f t="shared" si="159"/>
        <v>3.7144241608165975</v>
      </c>
      <c r="AM1234" s="1">
        <f t="shared" si="160"/>
        <v>2.3733855627228162</v>
      </c>
      <c r="AN1234" s="1">
        <f t="shared" si="161"/>
        <v>3.0500150136711843</v>
      </c>
      <c r="AO1234" s="1">
        <v>70.206018214436085</v>
      </c>
      <c r="AP1234" s="1">
        <v>58.260644242424242</v>
      </c>
      <c r="AQ1234" s="1">
        <v>1.578852357854025</v>
      </c>
      <c r="AR1234" s="1">
        <v>66.332459273180504</v>
      </c>
      <c r="AS1234" s="1">
        <f t="shared" si="162"/>
        <v>2.3709246963191837</v>
      </c>
      <c r="AT1234" s="1">
        <v>24.571587938569319</v>
      </c>
      <c r="AU1234" s="1">
        <v>27.33851454545454</v>
      </c>
      <c r="AV1234" s="1">
        <v>-1.698154718289225E-5</v>
      </c>
      <c r="AW1234" s="1">
        <v>80.638585768873753</v>
      </c>
      <c r="AX1234" s="1">
        <v>182</v>
      </c>
      <c r="AY1234" s="1">
        <v>36</v>
      </c>
      <c r="AZ1234" s="1">
        <f t="shared" si="163"/>
        <v>1</v>
      </c>
      <c r="BA1234" s="1">
        <f t="shared" si="164"/>
        <v>0</v>
      </c>
      <c r="BB1234" s="1">
        <f t="shared" si="165"/>
        <v>51630.926902279061</v>
      </c>
      <c r="BC1234" s="1">
        <f t="shared" si="166"/>
        <v>1999.991666666667</v>
      </c>
      <c r="BD1234" s="1">
        <f t="shared" si="167"/>
        <v>1681.1929983333289</v>
      </c>
      <c r="BE1234" s="1">
        <f t="shared" si="168"/>
        <v>0.84060000166667126</v>
      </c>
      <c r="BF1234" s="1">
        <f t="shared" si="169"/>
        <v>0.1607580032166756</v>
      </c>
      <c r="BG1234" s="1">
        <v>6</v>
      </c>
      <c r="BH1234" s="1">
        <v>0.5</v>
      </c>
      <c r="BI1234" s="1" t="s">
        <v>347</v>
      </c>
      <c r="BJ1234" s="1">
        <v>2</v>
      </c>
      <c r="BK1234" s="1" t="b">
        <v>1</v>
      </c>
      <c r="BL1234" s="1">
        <v>1659891460.5166659</v>
      </c>
      <c r="BM1234" s="1">
        <v>51.381566666666657</v>
      </c>
      <c r="BN1234" s="1">
        <v>55.984366666666673</v>
      </c>
      <c r="BO1234" s="1">
        <v>27.34129444444444</v>
      </c>
      <c r="BP1234" s="1">
        <v>24.57161111111111</v>
      </c>
      <c r="BQ1234" s="1">
        <v>50.831694444444437</v>
      </c>
      <c r="BR1234" s="1">
        <v>27.336977777777779</v>
      </c>
      <c r="BS1234" s="1">
        <v>500.09199999999993</v>
      </c>
      <c r="BT1234" s="1">
        <v>98.958838888888891</v>
      </c>
      <c r="BU1234" s="1">
        <v>9.9739677777777772E-2</v>
      </c>
      <c r="BV1234" s="1">
        <v>31.060616666666661</v>
      </c>
      <c r="BW1234" s="1">
        <v>31.60766666666667</v>
      </c>
      <c r="BX1234" s="1">
        <v>999.90000000000009</v>
      </c>
      <c r="BY1234" s="1">
        <v>0</v>
      </c>
      <c r="BZ1234" s="1">
        <v>0</v>
      </c>
      <c r="CA1234" s="1">
        <v>10000.625</v>
      </c>
      <c r="CB1234" s="1">
        <v>0</v>
      </c>
      <c r="CC1234" s="1">
        <v>2031.8011111111109</v>
      </c>
      <c r="CD1234" s="1">
        <v>-4.6027928888888887</v>
      </c>
      <c r="CE1234" s="1">
        <v>52.825905555555551</v>
      </c>
      <c r="CF1234" s="1">
        <v>57.394644444444438</v>
      </c>
      <c r="CG1234" s="1">
        <v>2.7696872222222222</v>
      </c>
      <c r="CH1234" s="1">
        <v>55.984366666666673</v>
      </c>
      <c r="CI1234" s="1">
        <v>24.57161111111111</v>
      </c>
      <c r="CJ1234" s="1">
        <v>2.7056638888888891</v>
      </c>
      <c r="CK1234" s="1">
        <v>2.4315788888888892</v>
      </c>
      <c r="CL1234" s="1">
        <v>22.319538888888889</v>
      </c>
      <c r="CM1234" s="1">
        <v>20.575622222222218</v>
      </c>
      <c r="CN1234" s="1">
        <v>1999.991666666667</v>
      </c>
      <c r="CO1234" s="1">
        <v>0.98000216666666651</v>
      </c>
      <c r="CP1234" s="1">
        <v>1.9998038888888889E-2</v>
      </c>
      <c r="CQ1234" s="1">
        <v>0</v>
      </c>
      <c r="CR1234" s="1">
        <v>2.605666666666667</v>
      </c>
      <c r="CS1234" s="1">
        <v>0</v>
      </c>
      <c r="CT1234" s="1">
        <v>16631.461111111112</v>
      </c>
      <c r="CU1234" s="1">
        <v>17412.25</v>
      </c>
      <c r="CV1234" s="1">
        <v>44.061999999999998</v>
      </c>
      <c r="CW1234" s="1">
        <v>45.673222222222222</v>
      </c>
      <c r="CX1234" s="1">
        <v>44.183555555555557</v>
      </c>
      <c r="CY1234" s="1">
        <v>43.756888888888888</v>
      </c>
      <c r="CZ1234" s="1">
        <v>44.010333333333342</v>
      </c>
      <c r="DA1234" s="1">
        <v>1959.994444444445</v>
      </c>
      <c r="DB1234" s="1">
        <v>40</v>
      </c>
      <c r="DC1234" s="1">
        <v>0</v>
      </c>
      <c r="DD1234" s="1">
        <v>1659891469.0999999</v>
      </c>
      <c r="DE1234" s="1">
        <v>0</v>
      </c>
      <c r="DF1234" s="1">
        <v>1659891113.0999999</v>
      </c>
      <c r="DG1234" s="1" t="s">
        <v>2706</v>
      </c>
      <c r="DH1234" s="1">
        <v>1659891112.5999999</v>
      </c>
      <c r="DI1234" s="1">
        <v>1659891113.0999999</v>
      </c>
      <c r="DJ1234" s="1">
        <v>29</v>
      </c>
      <c r="DK1234" s="1">
        <v>0.08</v>
      </c>
      <c r="DL1234" s="1">
        <v>-6.0000000000000001E-3</v>
      </c>
      <c r="DM1234" s="1">
        <v>1.387</v>
      </c>
      <c r="DN1234" s="1">
        <v>1.0999999999999999E-2</v>
      </c>
      <c r="DO1234" s="1">
        <v>400</v>
      </c>
      <c r="DP1234" s="1">
        <v>24</v>
      </c>
      <c r="DQ1234" s="1">
        <v>0.14000000000000001</v>
      </c>
      <c r="DR1234" s="1">
        <v>0.05</v>
      </c>
      <c r="DS1234" s="1">
        <v>-2.16748106463059E-2</v>
      </c>
      <c r="DT1234" s="1">
        <v>8.5699242222260938</v>
      </c>
      <c r="DU1234" s="1">
        <v>0.85079570946292316</v>
      </c>
      <c r="DV1234" s="1">
        <v>0</v>
      </c>
      <c r="DW1234" s="1">
        <v>-3.2896819633333338</v>
      </c>
      <c r="DX1234" s="1">
        <v>-63.521943000667378</v>
      </c>
      <c r="DY1234" s="1">
        <v>5.364259781867128</v>
      </c>
      <c r="DZ1234" s="1">
        <v>0</v>
      </c>
      <c r="EA1234" s="1">
        <v>49.451803312081474</v>
      </c>
      <c r="EB1234" s="1">
        <v>-112.3371498579592</v>
      </c>
      <c r="EC1234" s="1">
        <v>10.92460408581206</v>
      </c>
      <c r="ED1234" s="1">
        <v>0</v>
      </c>
      <c r="EE1234" s="1">
        <v>2.771113000000001</v>
      </c>
      <c r="EF1234" s="1">
        <v>-1.6100712945595289E-2</v>
      </c>
      <c r="EG1234" s="1">
        <v>2.1778879677338331E-3</v>
      </c>
      <c r="EH1234" s="1">
        <v>1</v>
      </c>
      <c r="EI1234" s="1">
        <v>1.961450297868585</v>
      </c>
      <c r="EJ1234" s="1">
        <v>1.9318095263328461E-3</v>
      </c>
      <c r="EK1234" s="1">
        <v>1.1529263645863211E-3</v>
      </c>
      <c r="EL1234" s="1">
        <v>1</v>
      </c>
      <c r="EM1234" s="1">
        <v>2</v>
      </c>
      <c r="EN1234" s="1">
        <v>5</v>
      </c>
      <c r="EO1234" s="1" t="s">
        <v>386</v>
      </c>
      <c r="EP1234" s="1">
        <v>2.9404300000000001</v>
      </c>
      <c r="EQ1234" s="1">
        <v>2.8006899999999999</v>
      </c>
      <c r="ER1234" s="1">
        <v>1.50828E-2</v>
      </c>
      <c r="ES1234" s="1">
        <v>2.0725500000000001E-2</v>
      </c>
      <c r="ET1234" s="1">
        <v>0.116909</v>
      </c>
      <c r="EU1234" s="1">
        <v>0.10849399999999999</v>
      </c>
      <c r="EV1234" s="1">
        <v>20118.099999999999</v>
      </c>
      <c r="EW1234" s="1">
        <v>20972.799999999999</v>
      </c>
      <c r="EX1234" s="1">
        <v>23769.599999999999</v>
      </c>
      <c r="EY1234" s="1">
        <v>24940.400000000001</v>
      </c>
      <c r="EZ1234" s="1">
        <v>33604.199999999997</v>
      </c>
      <c r="FA1234" s="1">
        <v>35507.5</v>
      </c>
      <c r="FB1234" s="1">
        <v>43354.9</v>
      </c>
      <c r="FC1234" s="1">
        <v>46109.3</v>
      </c>
      <c r="FD1234" s="1">
        <v>1.5510699999999999</v>
      </c>
      <c r="FE1234" s="1">
        <v>1.77955</v>
      </c>
      <c r="FF1234" s="1">
        <v>7.7884599999999998E-2</v>
      </c>
      <c r="FG1234" s="1">
        <v>0</v>
      </c>
      <c r="FH1234" s="1">
        <v>30.343399999999999</v>
      </c>
      <c r="FI1234" s="1">
        <v>999.9</v>
      </c>
      <c r="FJ1234" s="1">
        <v>46.8</v>
      </c>
      <c r="FK1234" s="1">
        <v>40.200000000000003</v>
      </c>
      <c r="FL1234" s="1">
        <v>35.437399999999997</v>
      </c>
      <c r="FM1234" s="1">
        <v>63.363599999999998</v>
      </c>
      <c r="FN1234" s="1">
        <v>25.564900000000002</v>
      </c>
      <c r="FO1234" s="1">
        <v>1</v>
      </c>
      <c r="FP1234" s="1">
        <v>0.61063800000000001</v>
      </c>
      <c r="FQ1234" s="1">
        <v>3.7792500000000002</v>
      </c>
      <c r="FR1234" s="1">
        <v>20.2759</v>
      </c>
      <c r="FS1234" s="1">
        <v>5.2095000000000002</v>
      </c>
      <c r="FT1234" s="1">
        <v>11.907999999999999</v>
      </c>
      <c r="FU1234" s="1">
        <v>5.0019999999999998</v>
      </c>
      <c r="FV1234" s="1">
        <v>3.2899500000000002</v>
      </c>
      <c r="FW1234" s="1">
        <v>9999</v>
      </c>
      <c r="FX1234" s="1">
        <v>9999</v>
      </c>
      <c r="FY1234" s="1">
        <v>9999</v>
      </c>
      <c r="FZ1234" s="1">
        <v>999.9</v>
      </c>
      <c r="GA1234" s="1">
        <v>1.85988</v>
      </c>
      <c r="GB1234" s="1">
        <v>1.85486</v>
      </c>
      <c r="GC1234" s="1">
        <v>1.8580399999999999</v>
      </c>
      <c r="GD1234" s="1">
        <v>1.8565400000000001</v>
      </c>
      <c r="GE1234" s="1">
        <v>1.85528</v>
      </c>
      <c r="GF1234" s="1">
        <v>1.85486</v>
      </c>
      <c r="GG1234" s="1">
        <v>1.85368</v>
      </c>
      <c r="GH1234" s="1">
        <v>1.8566800000000001</v>
      </c>
      <c r="GI1234" s="1">
        <v>0</v>
      </c>
      <c r="GJ1234" s="1">
        <v>0</v>
      </c>
      <c r="GK1234" s="1">
        <v>0</v>
      </c>
      <c r="GL1234" s="1">
        <v>0</v>
      </c>
      <c r="GM1234" s="1" t="s">
        <v>350</v>
      </c>
      <c r="GN1234" s="1" t="s">
        <v>351</v>
      </c>
      <c r="GO1234" s="1" t="s">
        <v>352</v>
      </c>
      <c r="GP1234" s="1" t="s">
        <v>352</v>
      </c>
      <c r="GQ1234" s="1" t="s">
        <v>352</v>
      </c>
      <c r="GR1234" s="1" t="s">
        <v>352</v>
      </c>
      <c r="GS1234" s="1">
        <v>0</v>
      </c>
      <c r="GT1234" s="1">
        <v>100</v>
      </c>
      <c r="GU1234" s="1">
        <v>100</v>
      </c>
      <c r="GV1234" s="1">
        <v>0.56799999999999995</v>
      </c>
      <c r="GW1234" s="1">
        <v>4.3E-3</v>
      </c>
      <c r="GX1234" s="1">
        <v>0.39944932438917619</v>
      </c>
      <c r="GY1234" s="1">
        <v>3.036990343597491E-3</v>
      </c>
      <c r="GZ1234" s="1">
        <v>-1.538114387597119E-6</v>
      </c>
      <c r="HA1234" s="1">
        <v>3.3909691194327332E-10</v>
      </c>
      <c r="HB1234" s="1">
        <v>-6.6822494577568767E-2</v>
      </c>
      <c r="HC1234" s="1">
        <v>9.7621983196103414E-3</v>
      </c>
      <c r="HD1234" s="1">
        <v>-3.3387782167185642E-4</v>
      </c>
      <c r="HE1234" s="1">
        <v>2.632278881966732E-6</v>
      </c>
      <c r="HF1234" s="1">
        <v>6</v>
      </c>
      <c r="HG1234" s="1">
        <v>2134</v>
      </c>
      <c r="HH1234" s="1">
        <v>2</v>
      </c>
      <c r="HI1234" s="1">
        <v>31</v>
      </c>
      <c r="HJ1234" s="1">
        <v>5.9</v>
      </c>
      <c r="HK1234" s="1">
        <v>5.9</v>
      </c>
      <c r="HL1234" s="1">
        <v>0.37475599999999998</v>
      </c>
      <c r="HM1234" s="1">
        <v>2.4194300000000002</v>
      </c>
      <c r="HN1234" s="1">
        <v>1.4978</v>
      </c>
      <c r="HO1234" s="1">
        <v>2.3083499999999999</v>
      </c>
      <c r="HP1234" s="1">
        <v>1.5478499999999999</v>
      </c>
      <c r="HQ1234" s="1">
        <v>2.2827099999999998</v>
      </c>
      <c r="HR1234" s="1">
        <v>42.777799999999999</v>
      </c>
      <c r="HS1234" s="1">
        <v>13.5892</v>
      </c>
      <c r="HT1234" s="1">
        <v>18</v>
      </c>
      <c r="HU1234" s="1">
        <v>303.59399999999999</v>
      </c>
      <c r="HV1234" s="1">
        <v>464.84399999999999</v>
      </c>
      <c r="HW1234" s="1">
        <v>25.554600000000001</v>
      </c>
      <c r="HX1234" s="1">
        <v>34.459000000000003</v>
      </c>
      <c r="HY1234" s="1">
        <v>30.000699999999998</v>
      </c>
      <c r="HZ1234" s="1">
        <v>34.369999999999997</v>
      </c>
      <c r="IA1234" s="1">
        <v>34.463900000000002</v>
      </c>
      <c r="IB1234" s="1">
        <v>7.5385600000000004</v>
      </c>
      <c r="IC1234" s="1">
        <v>30.547999999999998</v>
      </c>
      <c r="ID1234" s="1">
        <v>0</v>
      </c>
      <c r="IE1234" s="1">
        <v>25.484400000000001</v>
      </c>
      <c r="IF1234" s="1">
        <v>120.49299999999999</v>
      </c>
      <c r="IG1234" s="1">
        <v>24.609400000000001</v>
      </c>
      <c r="IH1234" s="1">
        <v>100.241</v>
      </c>
      <c r="II1234" s="1">
        <v>99.9268</v>
      </c>
      <c r="IJ1234" s="1" t="s">
        <v>1117</v>
      </c>
    </row>
    <row r="1235" spans="1:244" ht="15.75" customHeight="1" x14ac:dyDescent="0.3">
      <c r="A1235" s="1">
        <v>1219</v>
      </c>
      <c r="B1235" s="1">
        <v>1659891470.5999999</v>
      </c>
      <c r="C1235" s="1">
        <v>11213.5</v>
      </c>
      <c r="D1235" s="1" t="s">
        <v>2733</v>
      </c>
      <c r="E1235" s="1" t="s">
        <v>2734</v>
      </c>
      <c r="F1235" s="1">
        <v>1</v>
      </c>
      <c r="G1235" s="1" t="s">
        <v>2704</v>
      </c>
      <c r="H1235" s="1" t="s">
        <v>345</v>
      </c>
      <c r="I1235" s="1" t="s">
        <v>1102</v>
      </c>
      <c r="J1235" s="1" t="s">
        <v>1103</v>
      </c>
      <c r="K1235" s="1" t="s">
        <v>1104</v>
      </c>
      <c r="L1235" s="1" t="s">
        <v>2705</v>
      </c>
      <c r="M1235" s="1" t="s">
        <v>346</v>
      </c>
      <c r="N1235" s="1">
        <v>1659891462.238889</v>
      </c>
      <c r="O1235" s="1">
        <f t="shared" si="136"/>
        <v>2.3711793710099573E-3</v>
      </c>
      <c r="P1235" s="1">
        <f t="shared" si="137"/>
        <v>2.3711793710099571</v>
      </c>
      <c r="Q1235" s="1">
        <f t="shared" si="138"/>
        <v>3.4656202695690475</v>
      </c>
      <c r="R1235" s="1">
        <f t="shared" si="139"/>
        <v>52.383905555555557</v>
      </c>
      <c r="S1235" s="1">
        <f t="shared" si="140"/>
        <v>3.5181013756478818</v>
      </c>
      <c r="T1235" s="1">
        <f t="shared" si="141"/>
        <v>0.34849780915680162</v>
      </c>
      <c r="U1235" s="1">
        <f t="shared" si="142"/>
        <v>5.1890705729950772</v>
      </c>
      <c r="V1235" s="1">
        <f t="shared" si="143"/>
        <v>0.11786725849259144</v>
      </c>
      <c r="W1235" s="1">
        <f t="shared" si="144"/>
        <v>2.9119790350078913</v>
      </c>
      <c r="X1235" s="1">
        <f t="shared" si="145"/>
        <v>0.11527954299387962</v>
      </c>
      <c r="Y1235" s="1">
        <f t="shared" si="146"/>
        <v>7.2277478528388409E-2</v>
      </c>
      <c r="Z1235" s="1">
        <f t="shared" si="147"/>
        <v>321.51282911672928</v>
      </c>
      <c r="AA1235" s="1">
        <f t="shared" si="148"/>
        <v>32.343926707989723</v>
      </c>
      <c r="AB1235" s="1">
        <f t="shared" si="149"/>
        <v>31.60733333333333</v>
      </c>
      <c r="AC1235" s="1">
        <f t="shared" si="150"/>
        <v>4.6699773848489983</v>
      </c>
      <c r="AD1235" s="1">
        <f t="shared" si="151"/>
        <v>59.824832817724015</v>
      </c>
      <c r="AE1235" s="1">
        <f t="shared" si="152"/>
        <v>2.7083301024421189</v>
      </c>
      <c r="AF1235" s="1">
        <f t="shared" si="153"/>
        <v>4.5271001603864658</v>
      </c>
      <c r="AG1235" s="1">
        <f t="shared" si="154"/>
        <v>1.9616472824068794</v>
      </c>
      <c r="AH1235" s="1">
        <f t="shared" si="155"/>
        <v>-104.56901026153912</v>
      </c>
      <c r="AI1235" s="1">
        <f t="shared" si="156"/>
        <v>-85.764844453696085</v>
      </c>
      <c r="AJ1235" s="1">
        <f t="shared" si="157"/>
        <v>-6.6356705140611547</v>
      </c>
      <c r="AK1235" s="1">
        <f t="shared" si="158"/>
        <v>124.54330388743294</v>
      </c>
      <c r="AL1235" s="1">
        <f t="shared" si="159"/>
        <v>5.9247426949443751</v>
      </c>
      <c r="AM1235" s="1">
        <f t="shared" si="160"/>
        <v>2.3730795809951695</v>
      </c>
      <c r="AN1235" s="1">
        <f t="shared" si="161"/>
        <v>3.4656202695690475</v>
      </c>
      <c r="AO1235" s="1">
        <v>76.94201887177158</v>
      </c>
      <c r="AP1235" s="1">
        <v>61.767775151515117</v>
      </c>
      <c r="AQ1235" s="1">
        <v>2.102576425498214</v>
      </c>
      <c r="AR1235" s="1">
        <v>66.332459273180504</v>
      </c>
      <c r="AS1235" s="1">
        <f t="shared" si="162"/>
        <v>2.3711793710099571</v>
      </c>
      <c r="AT1235" s="1">
        <v>24.57105498654505</v>
      </c>
      <c r="AU1235" s="1">
        <v>27.33825272727271</v>
      </c>
      <c r="AV1235" s="1">
        <v>-2.155123805418082E-5</v>
      </c>
      <c r="AW1235" s="1">
        <v>80.638585768873753</v>
      </c>
      <c r="AX1235" s="1">
        <v>182</v>
      </c>
      <c r="AY1235" s="1">
        <v>36</v>
      </c>
      <c r="AZ1235" s="1">
        <f t="shared" si="163"/>
        <v>1</v>
      </c>
      <c r="BA1235" s="1">
        <f t="shared" si="164"/>
        <v>0</v>
      </c>
      <c r="BB1235" s="1">
        <f t="shared" si="165"/>
        <v>51649.245599258393</v>
      </c>
      <c r="BC1235" s="1">
        <f t="shared" si="166"/>
        <v>1999.9805555555561</v>
      </c>
      <c r="BD1235" s="1">
        <f t="shared" si="167"/>
        <v>1681.1836316666995</v>
      </c>
      <c r="BE1235" s="1">
        <f t="shared" si="168"/>
        <v>0.84059998833323613</v>
      </c>
      <c r="BF1235" s="1">
        <f t="shared" si="169"/>
        <v>0.16075797748314569</v>
      </c>
      <c r="BG1235" s="1">
        <v>6</v>
      </c>
      <c r="BH1235" s="1">
        <v>0.5</v>
      </c>
      <c r="BI1235" s="1" t="s">
        <v>347</v>
      </c>
      <c r="BJ1235" s="1">
        <v>2</v>
      </c>
      <c r="BK1235" s="1" t="b">
        <v>1</v>
      </c>
      <c r="BL1235" s="1">
        <v>1659891462.238889</v>
      </c>
      <c r="BM1235" s="1">
        <v>52.383905555555557</v>
      </c>
      <c r="BN1235" s="1">
        <v>59.641288888888887</v>
      </c>
      <c r="BO1235" s="1">
        <v>27.340716666666669</v>
      </c>
      <c r="BP1235" s="1">
        <v>24.571444444444442</v>
      </c>
      <c r="BQ1235" s="1">
        <v>51.831161111111108</v>
      </c>
      <c r="BR1235" s="1">
        <v>27.336405555555562</v>
      </c>
      <c r="BS1235" s="1">
        <v>500.10205555555552</v>
      </c>
      <c r="BT1235" s="1">
        <v>98.958822222222224</v>
      </c>
      <c r="BU1235" s="1">
        <v>9.9667555555555565E-2</v>
      </c>
      <c r="BV1235" s="1">
        <v>31.06102777777777</v>
      </c>
      <c r="BW1235" s="1">
        <v>31.60733333333333</v>
      </c>
      <c r="BX1235" s="1">
        <v>999.90000000000009</v>
      </c>
      <c r="BY1235" s="1">
        <v>0</v>
      </c>
      <c r="BZ1235" s="1">
        <v>0</v>
      </c>
      <c r="CA1235" s="1">
        <v>10004.34055555556</v>
      </c>
      <c r="CB1235" s="1">
        <v>0</v>
      </c>
      <c r="CC1235" s="1">
        <v>2030.405</v>
      </c>
      <c r="CD1235" s="1">
        <v>-7.2573813333333321</v>
      </c>
      <c r="CE1235" s="1">
        <v>53.856388888888887</v>
      </c>
      <c r="CF1235" s="1">
        <v>61.143677777777768</v>
      </c>
      <c r="CG1235" s="1">
        <v>2.7692916666666672</v>
      </c>
      <c r="CH1235" s="1">
        <v>59.641288888888887</v>
      </c>
      <c r="CI1235" s="1">
        <v>24.571444444444442</v>
      </c>
      <c r="CJ1235" s="1">
        <v>2.7056061111111109</v>
      </c>
      <c r="CK1235" s="1">
        <v>2.4315605555555559</v>
      </c>
      <c r="CL1235" s="1">
        <v>22.319194444444449</v>
      </c>
      <c r="CM1235" s="1">
        <v>20.575505555555559</v>
      </c>
      <c r="CN1235" s="1">
        <v>1999.9805555555561</v>
      </c>
      <c r="CO1235" s="1">
        <v>0.98000216666666651</v>
      </c>
      <c r="CP1235" s="1">
        <v>1.9998038888888889E-2</v>
      </c>
      <c r="CQ1235" s="1">
        <v>0</v>
      </c>
      <c r="CR1235" s="1">
        <v>2.631444444444444</v>
      </c>
      <c r="CS1235" s="1">
        <v>0</v>
      </c>
      <c r="CT1235" s="1">
        <v>16627.93888888889</v>
      </c>
      <c r="CU1235" s="1">
        <v>17412.150000000001</v>
      </c>
      <c r="CV1235" s="1">
        <v>44.061999999999998</v>
      </c>
      <c r="CW1235" s="1">
        <v>45.68011111111111</v>
      </c>
      <c r="CX1235" s="1">
        <v>44.183555555555557</v>
      </c>
      <c r="CY1235" s="1">
        <v>43.763777777777783</v>
      </c>
      <c r="CZ1235" s="1">
        <v>44.010333333333342</v>
      </c>
      <c r="DA1235" s="1">
        <v>1959.984444444445</v>
      </c>
      <c r="DB1235" s="1">
        <v>39.998888888888892</v>
      </c>
      <c r="DC1235" s="1">
        <v>0</v>
      </c>
      <c r="DD1235" s="1">
        <v>1659891469.7</v>
      </c>
      <c r="DE1235" s="1">
        <v>0</v>
      </c>
      <c r="DF1235" s="1">
        <v>1659891113.0999999</v>
      </c>
      <c r="DG1235" s="1" t="s">
        <v>2706</v>
      </c>
      <c r="DH1235" s="1">
        <v>1659891112.5999999</v>
      </c>
      <c r="DI1235" s="1">
        <v>1659891113.0999999</v>
      </c>
      <c r="DJ1235" s="1">
        <v>29</v>
      </c>
      <c r="DK1235" s="1">
        <v>0.08</v>
      </c>
      <c r="DL1235" s="1">
        <v>-6.0000000000000001E-3</v>
      </c>
      <c r="DM1235" s="1">
        <v>1.387</v>
      </c>
      <c r="DN1235" s="1">
        <v>1.0999999999999999E-2</v>
      </c>
      <c r="DO1235" s="1">
        <v>400</v>
      </c>
      <c r="DP1235" s="1">
        <v>24</v>
      </c>
      <c r="DQ1235" s="1">
        <v>0.14000000000000001</v>
      </c>
      <c r="DR1235" s="1">
        <v>0.05</v>
      </c>
      <c r="DS1235" s="1">
        <v>0.4210649591007512</v>
      </c>
      <c r="DT1235" s="1">
        <v>15.42660082256751</v>
      </c>
      <c r="DU1235" s="1">
        <v>1.2611336593126341</v>
      </c>
      <c r="DV1235" s="1">
        <v>0</v>
      </c>
      <c r="DW1235" s="1">
        <v>-5.9945548633333328</v>
      </c>
      <c r="DX1235" s="1">
        <v>-96.627116387986661</v>
      </c>
      <c r="DY1235" s="1">
        <v>7.530287619066228</v>
      </c>
      <c r="DZ1235" s="1">
        <v>0</v>
      </c>
      <c r="EA1235" s="1">
        <v>44.402157309810313</v>
      </c>
      <c r="EB1235" s="1">
        <v>-184.12094389078311</v>
      </c>
      <c r="EC1235" s="1">
        <v>15.495262940718019</v>
      </c>
      <c r="ED1235" s="1">
        <v>0</v>
      </c>
      <c r="EE1235" s="1">
        <v>2.7705247499999999</v>
      </c>
      <c r="EF1235" s="1">
        <v>-1.442330206380138E-2</v>
      </c>
      <c r="EG1235" s="1">
        <v>2.0483969189343731E-3</v>
      </c>
      <c r="EH1235" s="1">
        <v>1</v>
      </c>
      <c r="EI1235" s="1">
        <v>1.961595559173716</v>
      </c>
      <c r="EJ1235" s="1">
        <v>-5.4414758867539761E-3</v>
      </c>
      <c r="EK1235" s="1">
        <v>9.9288605799781023E-4</v>
      </c>
      <c r="EL1235" s="1">
        <v>1</v>
      </c>
      <c r="EM1235" s="1">
        <v>2</v>
      </c>
      <c r="EN1235" s="1">
        <v>5</v>
      </c>
      <c r="EO1235" s="1" t="s">
        <v>386</v>
      </c>
      <c r="EP1235" s="1">
        <v>2.9405000000000001</v>
      </c>
      <c r="EQ1235" s="1">
        <v>2.8003399999999998</v>
      </c>
      <c r="ER1235" s="1">
        <v>1.6009200000000001E-2</v>
      </c>
      <c r="ES1235" s="1">
        <v>2.24555E-2</v>
      </c>
      <c r="ET1235" s="1">
        <v>0.116906</v>
      </c>
      <c r="EU1235" s="1">
        <v>0.10849399999999999</v>
      </c>
      <c r="EV1235" s="1">
        <v>20099.2</v>
      </c>
      <c r="EW1235" s="1">
        <v>20935.8</v>
      </c>
      <c r="EX1235" s="1">
        <v>23769.599999999999</v>
      </c>
      <c r="EY1235" s="1">
        <v>24940.3</v>
      </c>
      <c r="EZ1235" s="1">
        <v>33604.400000000001</v>
      </c>
      <c r="FA1235" s="1">
        <v>35507.300000000003</v>
      </c>
      <c r="FB1235" s="1">
        <v>43355.1</v>
      </c>
      <c r="FC1235" s="1">
        <v>46109</v>
      </c>
      <c r="FD1235" s="1">
        <v>1.5496300000000001</v>
      </c>
      <c r="FE1235" s="1">
        <v>1.77973</v>
      </c>
      <c r="FF1235" s="1">
        <v>7.8074599999999994E-2</v>
      </c>
      <c r="FG1235" s="1">
        <v>0</v>
      </c>
      <c r="FH1235" s="1">
        <v>30.346399999999999</v>
      </c>
      <c r="FI1235" s="1">
        <v>999.9</v>
      </c>
      <c r="FJ1235" s="1">
        <v>46.8</v>
      </c>
      <c r="FK1235" s="1">
        <v>40.200000000000003</v>
      </c>
      <c r="FL1235" s="1">
        <v>35.440600000000003</v>
      </c>
      <c r="FM1235" s="1">
        <v>64.223600000000005</v>
      </c>
      <c r="FN1235" s="1">
        <v>25.789300000000001</v>
      </c>
      <c r="FO1235" s="1">
        <v>1</v>
      </c>
      <c r="FP1235" s="1">
        <v>0.61064799999999997</v>
      </c>
      <c r="FQ1235" s="1">
        <v>3.7457400000000001</v>
      </c>
      <c r="FR1235" s="1">
        <v>20.276399999999999</v>
      </c>
      <c r="FS1235" s="1">
        <v>5.2092000000000001</v>
      </c>
      <c r="FT1235" s="1">
        <v>11.907999999999999</v>
      </c>
      <c r="FU1235" s="1">
        <v>5.0012999999999996</v>
      </c>
      <c r="FV1235" s="1">
        <v>3.2897799999999999</v>
      </c>
      <c r="FW1235" s="1">
        <v>9999</v>
      </c>
      <c r="FX1235" s="1">
        <v>9999</v>
      </c>
      <c r="FY1235" s="1">
        <v>9999</v>
      </c>
      <c r="FZ1235" s="1">
        <v>999.9</v>
      </c>
      <c r="GA1235" s="1">
        <v>1.85989</v>
      </c>
      <c r="GB1235" s="1">
        <v>1.85486</v>
      </c>
      <c r="GC1235" s="1">
        <v>1.8580300000000001</v>
      </c>
      <c r="GD1235" s="1">
        <v>1.85653</v>
      </c>
      <c r="GE1235" s="1">
        <v>1.8552900000000001</v>
      </c>
      <c r="GF1235" s="1">
        <v>1.85486</v>
      </c>
      <c r="GG1235" s="1">
        <v>1.85368</v>
      </c>
      <c r="GH1235" s="1">
        <v>1.85667</v>
      </c>
      <c r="GI1235" s="1">
        <v>0</v>
      </c>
      <c r="GJ1235" s="1">
        <v>0</v>
      </c>
      <c r="GK1235" s="1">
        <v>0</v>
      </c>
      <c r="GL1235" s="1">
        <v>0</v>
      </c>
      <c r="GM1235" s="1" t="s">
        <v>350</v>
      </c>
      <c r="GN1235" s="1" t="s">
        <v>351</v>
      </c>
      <c r="GO1235" s="1" t="s">
        <v>352</v>
      </c>
      <c r="GP1235" s="1" t="s">
        <v>352</v>
      </c>
      <c r="GQ1235" s="1" t="s">
        <v>352</v>
      </c>
      <c r="GR1235" s="1" t="s">
        <v>352</v>
      </c>
      <c r="GS1235" s="1">
        <v>0</v>
      </c>
      <c r="GT1235" s="1">
        <v>100</v>
      </c>
      <c r="GU1235" s="1">
        <v>100</v>
      </c>
      <c r="GV1235" s="1">
        <v>0.57799999999999996</v>
      </c>
      <c r="GW1235" s="1">
        <v>4.3E-3</v>
      </c>
      <c r="GX1235" s="1">
        <v>0.39944932438917619</v>
      </c>
      <c r="GY1235" s="1">
        <v>3.036990343597491E-3</v>
      </c>
      <c r="GZ1235" s="1">
        <v>-1.538114387597119E-6</v>
      </c>
      <c r="HA1235" s="1">
        <v>3.3909691194327332E-10</v>
      </c>
      <c r="HB1235" s="1">
        <v>-6.6822494577568767E-2</v>
      </c>
      <c r="HC1235" s="1">
        <v>9.7621983196103414E-3</v>
      </c>
      <c r="HD1235" s="1">
        <v>-3.3387782167185642E-4</v>
      </c>
      <c r="HE1235" s="1">
        <v>2.632278881966732E-6</v>
      </c>
      <c r="HF1235" s="1">
        <v>6</v>
      </c>
      <c r="HG1235" s="1">
        <v>2134</v>
      </c>
      <c r="HH1235" s="1">
        <v>2</v>
      </c>
      <c r="HI1235" s="1">
        <v>31</v>
      </c>
      <c r="HJ1235" s="1">
        <v>6</v>
      </c>
      <c r="HK1235" s="1">
        <v>6</v>
      </c>
      <c r="HL1235" s="1">
        <v>0.38940399999999997</v>
      </c>
      <c r="HM1235" s="1">
        <v>2.4121100000000002</v>
      </c>
      <c r="HN1235" s="1">
        <v>1.4978</v>
      </c>
      <c r="HO1235" s="1">
        <v>2.3083499999999999</v>
      </c>
      <c r="HP1235" s="1">
        <v>1.5478499999999999</v>
      </c>
      <c r="HQ1235" s="1">
        <v>2.34009</v>
      </c>
      <c r="HR1235" s="1">
        <v>42.804600000000001</v>
      </c>
      <c r="HS1235" s="1">
        <v>13.5717</v>
      </c>
      <c r="HT1235" s="1">
        <v>18</v>
      </c>
      <c r="HU1235" s="1">
        <v>302.97300000000001</v>
      </c>
      <c r="HV1235" s="1">
        <v>464.95400000000001</v>
      </c>
      <c r="HW1235" s="1">
        <v>25.541699999999999</v>
      </c>
      <c r="HX1235" s="1">
        <v>34.459000000000003</v>
      </c>
      <c r="HY1235" s="1">
        <v>30.000499999999999</v>
      </c>
      <c r="HZ1235" s="1">
        <v>34.369799999999998</v>
      </c>
      <c r="IA1235" s="1">
        <v>34.463500000000003</v>
      </c>
      <c r="IB1235" s="1">
        <v>7.9162600000000003</v>
      </c>
      <c r="IC1235" s="1">
        <v>30.547999999999998</v>
      </c>
      <c r="ID1235" s="1">
        <v>0</v>
      </c>
      <c r="IE1235" s="1">
        <v>25.484400000000001</v>
      </c>
      <c r="IF1235" s="1">
        <v>120.49299999999999</v>
      </c>
      <c r="IG1235" s="1">
        <v>24.609400000000001</v>
      </c>
      <c r="IH1235" s="1">
        <v>100.241</v>
      </c>
      <c r="II1235" s="1">
        <v>99.926199999999994</v>
      </c>
      <c r="IJ1235" s="1" t="s">
        <v>1117</v>
      </c>
    </row>
    <row r="1236" spans="1:244" ht="15.75" customHeight="1" x14ac:dyDescent="0.3">
      <c r="A1236" s="1">
        <v>1220</v>
      </c>
      <c r="B1236" s="1">
        <v>1659891471.0999999</v>
      </c>
      <c r="C1236" s="1">
        <v>11214</v>
      </c>
      <c r="D1236" s="1" t="s">
        <v>2735</v>
      </c>
      <c r="E1236" s="1" t="s">
        <v>2736</v>
      </c>
      <c r="F1236" s="1">
        <v>1</v>
      </c>
      <c r="G1236" s="1" t="s">
        <v>2704</v>
      </c>
      <c r="H1236" s="1" t="s">
        <v>345</v>
      </c>
      <c r="I1236" s="1" t="s">
        <v>1102</v>
      </c>
      <c r="J1236" s="1" t="s">
        <v>1103</v>
      </c>
      <c r="K1236" s="1" t="s">
        <v>1104</v>
      </c>
      <c r="L1236" s="1" t="s">
        <v>2705</v>
      </c>
      <c r="M1236" s="1" t="s">
        <v>346</v>
      </c>
      <c r="N1236" s="1">
        <v>1659891462.238889</v>
      </c>
      <c r="O1236" s="1">
        <f t="shared" si="136"/>
        <v>2.3709344620246914E-3</v>
      </c>
      <c r="P1236" s="1">
        <f t="shared" si="137"/>
        <v>2.3709344620246915</v>
      </c>
      <c r="Q1236" s="1">
        <f t="shared" si="138"/>
        <v>3.6202497004186065</v>
      </c>
      <c r="R1236" s="1">
        <f t="shared" si="139"/>
        <v>52.383905555555557</v>
      </c>
      <c r="S1236" s="1">
        <f t="shared" si="140"/>
        <v>1.4081352058478995</v>
      </c>
      <c r="T1236" s="1">
        <f t="shared" si="141"/>
        <v>0.13948774689421317</v>
      </c>
      <c r="U1236" s="1">
        <f t="shared" si="142"/>
        <v>5.1890705729950772</v>
      </c>
      <c r="V1236" s="1">
        <f t="shared" si="143"/>
        <v>0.11785481172807614</v>
      </c>
      <c r="W1236" s="1">
        <f t="shared" si="144"/>
        <v>2.9119790350078913</v>
      </c>
      <c r="X1236" s="1">
        <f t="shared" si="145"/>
        <v>0.11526763626246919</v>
      </c>
      <c r="Y1236" s="1">
        <f t="shared" si="146"/>
        <v>7.2269989776655885E-2</v>
      </c>
      <c r="Z1236" s="1">
        <f t="shared" si="147"/>
        <v>321.51282911672928</v>
      </c>
      <c r="AA1236" s="1">
        <f t="shared" si="148"/>
        <v>32.343990576747679</v>
      </c>
      <c r="AB1236" s="1">
        <f t="shared" si="149"/>
        <v>31.60733333333333</v>
      </c>
      <c r="AC1236" s="1">
        <f t="shared" si="150"/>
        <v>4.6699773848489983</v>
      </c>
      <c r="AD1236" s="1">
        <f t="shared" si="151"/>
        <v>59.824832817724015</v>
      </c>
      <c r="AE1236" s="1">
        <f t="shared" si="152"/>
        <v>2.7083301024421189</v>
      </c>
      <c r="AF1236" s="1">
        <f t="shared" si="153"/>
        <v>4.5271001603864658</v>
      </c>
      <c r="AG1236" s="1">
        <f t="shared" si="154"/>
        <v>1.9616472824068794</v>
      </c>
      <c r="AH1236" s="1">
        <f t="shared" si="155"/>
        <v>-104.55820977528889</v>
      </c>
      <c r="AI1236" s="1">
        <f t="shared" si="156"/>
        <v>-85.764844453696085</v>
      </c>
      <c r="AJ1236" s="1">
        <f t="shared" si="157"/>
        <v>-6.6356705140611547</v>
      </c>
      <c r="AK1236" s="1">
        <f t="shared" si="158"/>
        <v>124.55410437368316</v>
      </c>
      <c r="AL1236" s="1">
        <f t="shared" si="159"/>
        <v>5.9247426949443751</v>
      </c>
      <c r="AM1236" s="1">
        <f t="shared" si="160"/>
        <v>2.3730795809951695</v>
      </c>
      <c r="AN1236" s="1">
        <f t="shared" si="161"/>
        <v>3.6202497004186065</v>
      </c>
      <c r="AO1236" s="1">
        <v>79.253123714371725</v>
      </c>
      <c r="AP1236" s="1">
        <v>63.071929696969683</v>
      </c>
      <c r="AQ1236" s="1">
        <v>2.259959214239553</v>
      </c>
      <c r="AR1236" s="1">
        <v>66.332459273180504</v>
      </c>
      <c r="AS1236" s="1">
        <f t="shared" si="162"/>
        <v>2.3709344620246915</v>
      </c>
      <c r="AT1236" s="1">
        <v>24.570976904031781</v>
      </c>
      <c r="AU1236" s="1">
        <v>27.337864848484841</v>
      </c>
      <c r="AV1236" s="1">
        <v>-1.7572475532921041E-5</v>
      </c>
      <c r="AW1236" s="1">
        <v>80.638585768873753</v>
      </c>
      <c r="AX1236" s="1">
        <v>183</v>
      </c>
      <c r="AY1236" s="1">
        <v>37</v>
      </c>
      <c r="AZ1236" s="1">
        <f t="shared" si="163"/>
        <v>1</v>
      </c>
      <c r="BA1236" s="1">
        <f t="shared" si="164"/>
        <v>0</v>
      </c>
      <c r="BB1236" s="1">
        <f t="shared" si="165"/>
        <v>51649.245599258393</v>
      </c>
      <c r="BC1236" s="1">
        <f t="shared" si="166"/>
        <v>1999.9805555555561</v>
      </c>
      <c r="BD1236" s="1">
        <f t="shared" si="167"/>
        <v>1681.1836316666995</v>
      </c>
      <c r="BE1236" s="1">
        <f t="shared" si="168"/>
        <v>0.84059998833323613</v>
      </c>
      <c r="BF1236" s="1">
        <f t="shared" si="169"/>
        <v>0.16075797748314569</v>
      </c>
      <c r="BG1236" s="1">
        <v>6</v>
      </c>
      <c r="BH1236" s="1">
        <v>0.5</v>
      </c>
      <c r="BI1236" s="1" t="s">
        <v>347</v>
      </c>
      <c r="BJ1236" s="1">
        <v>2</v>
      </c>
      <c r="BK1236" s="1" t="b">
        <v>1</v>
      </c>
      <c r="BL1236" s="1">
        <v>1659891462.238889</v>
      </c>
      <c r="BM1236" s="1">
        <v>52.383905555555557</v>
      </c>
      <c r="BN1236" s="1">
        <v>59.641288888888887</v>
      </c>
      <c r="BO1236" s="1">
        <v>27.340716666666669</v>
      </c>
      <c r="BP1236" s="1">
        <v>24.571444444444442</v>
      </c>
      <c r="BQ1236" s="1">
        <v>51.831161111111108</v>
      </c>
      <c r="BR1236" s="1">
        <v>27.336405555555562</v>
      </c>
      <c r="BS1236" s="1">
        <v>500.10205555555552</v>
      </c>
      <c r="BT1236" s="1">
        <v>98.958822222222224</v>
      </c>
      <c r="BU1236" s="1">
        <v>9.9667555555555565E-2</v>
      </c>
      <c r="BV1236" s="1">
        <v>31.06102777777777</v>
      </c>
      <c r="BW1236" s="1">
        <v>31.60733333333333</v>
      </c>
      <c r="BX1236" s="1">
        <v>999.90000000000009</v>
      </c>
      <c r="BY1236" s="1">
        <v>0</v>
      </c>
      <c r="BZ1236" s="1">
        <v>0</v>
      </c>
      <c r="CA1236" s="1">
        <v>10004.34055555556</v>
      </c>
      <c r="CB1236" s="1">
        <v>0</v>
      </c>
      <c r="CC1236" s="1">
        <v>2030.405</v>
      </c>
      <c r="CD1236" s="1">
        <v>-7.2573813333333321</v>
      </c>
      <c r="CE1236" s="1">
        <v>53.856388888888887</v>
      </c>
      <c r="CF1236" s="1">
        <v>61.143677777777768</v>
      </c>
      <c r="CG1236" s="1">
        <v>2.7692916666666672</v>
      </c>
      <c r="CH1236" s="1">
        <v>59.641288888888887</v>
      </c>
      <c r="CI1236" s="1">
        <v>24.571444444444442</v>
      </c>
      <c r="CJ1236" s="1">
        <v>2.7056061111111109</v>
      </c>
      <c r="CK1236" s="1">
        <v>2.4315605555555559</v>
      </c>
      <c r="CL1236" s="1">
        <v>22.319194444444449</v>
      </c>
      <c r="CM1236" s="1">
        <v>20.575505555555559</v>
      </c>
      <c r="CN1236" s="1">
        <v>1999.9805555555561</v>
      </c>
      <c r="CO1236" s="1">
        <v>0.98000216666666651</v>
      </c>
      <c r="CP1236" s="1">
        <v>1.9998038888888889E-2</v>
      </c>
      <c r="CQ1236" s="1">
        <v>0</v>
      </c>
      <c r="CR1236" s="1">
        <v>2.631444444444444</v>
      </c>
      <c r="CS1236" s="1">
        <v>0</v>
      </c>
      <c r="CT1236" s="1">
        <v>16627.93888888889</v>
      </c>
      <c r="CU1236" s="1">
        <v>17412.150000000001</v>
      </c>
      <c r="CV1236" s="1">
        <v>44.061999999999998</v>
      </c>
      <c r="CW1236" s="1">
        <v>45.68011111111111</v>
      </c>
      <c r="CX1236" s="1">
        <v>44.183555555555557</v>
      </c>
      <c r="CY1236" s="1">
        <v>43.763777777777783</v>
      </c>
      <c r="CZ1236" s="1">
        <v>44.010333333333342</v>
      </c>
      <c r="DA1236" s="1">
        <v>1959.984444444445</v>
      </c>
      <c r="DB1236" s="1">
        <v>39.998888888888892</v>
      </c>
      <c r="DC1236" s="1">
        <v>0</v>
      </c>
      <c r="DD1236" s="1">
        <v>1659891470.9000001</v>
      </c>
      <c r="DE1236" s="1">
        <v>0</v>
      </c>
      <c r="DF1236" s="1">
        <v>1659891113.0999999</v>
      </c>
      <c r="DG1236" s="1" t="s">
        <v>2706</v>
      </c>
      <c r="DH1236" s="1">
        <v>1659891112.5999999</v>
      </c>
      <c r="DI1236" s="1">
        <v>1659891113.0999999</v>
      </c>
      <c r="DJ1236" s="1">
        <v>29</v>
      </c>
      <c r="DK1236" s="1">
        <v>0.08</v>
      </c>
      <c r="DL1236" s="1">
        <v>-6.0000000000000001E-3</v>
      </c>
      <c r="DM1236" s="1">
        <v>1.387</v>
      </c>
      <c r="DN1236" s="1">
        <v>1.0999999999999999E-2</v>
      </c>
      <c r="DO1236" s="1">
        <v>400</v>
      </c>
      <c r="DP1236" s="1">
        <v>24</v>
      </c>
      <c r="DQ1236" s="1">
        <v>0.14000000000000001</v>
      </c>
      <c r="DR1236" s="1">
        <v>0.05</v>
      </c>
      <c r="DS1236" s="1">
        <v>0.4210649591007512</v>
      </c>
      <c r="DT1236" s="1">
        <v>15.42660082256751</v>
      </c>
      <c r="DU1236" s="1">
        <v>1.2611336593126341</v>
      </c>
      <c r="DV1236" s="1">
        <v>0</v>
      </c>
      <c r="DW1236" s="1">
        <v>-5.9945548633333328</v>
      </c>
      <c r="DX1236" s="1">
        <v>-96.627116387986661</v>
      </c>
      <c r="DY1236" s="1">
        <v>7.530287619066228</v>
      </c>
      <c r="DZ1236" s="1">
        <v>0</v>
      </c>
      <c r="EA1236" s="1">
        <v>44.402157309810313</v>
      </c>
      <c r="EB1236" s="1">
        <v>-184.12094389078311</v>
      </c>
      <c r="EC1236" s="1">
        <v>15.495262940718019</v>
      </c>
      <c r="ED1236" s="1">
        <v>0</v>
      </c>
      <c r="EE1236" s="1">
        <v>2.7705247499999999</v>
      </c>
      <c r="EF1236" s="1">
        <v>-1.442330206380138E-2</v>
      </c>
      <c r="EG1236" s="1">
        <v>2.0483969189343731E-3</v>
      </c>
      <c r="EH1236" s="1">
        <v>1</v>
      </c>
      <c r="EI1236" s="1">
        <v>1.961595559173716</v>
      </c>
      <c r="EJ1236" s="1">
        <v>-5.4414758867539761E-3</v>
      </c>
      <c r="EK1236" s="1">
        <v>9.9288605799781023E-4</v>
      </c>
      <c r="EL1236" s="1">
        <v>1</v>
      </c>
      <c r="EM1236" s="1">
        <v>2</v>
      </c>
      <c r="EN1236" s="1">
        <v>5</v>
      </c>
      <c r="EO1236" s="1" t="s">
        <v>386</v>
      </c>
      <c r="EP1236" s="1">
        <v>2.9399199999999999</v>
      </c>
      <c r="EQ1236" s="1">
        <v>2.8004099999999998</v>
      </c>
      <c r="ER1236" s="1">
        <v>1.6350900000000002E-2</v>
      </c>
      <c r="ES1236" s="1">
        <v>2.30344E-2</v>
      </c>
      <c r="ET1236" s="1">
        <v>0.116905</v>
      </c>
      <c r="EU1236" s="1">
        <v>0.108489</v>
      </c>
      <c r="EV1236" s="1">
        <v>20092.2</v>
      </c>
      <c r="EW1236" s="1">
        <v>20923.3</v>
      </c>
      <c r="EX1236" s="1">
        <v>23769.5</v>
      </c>
      <c r="EY1236" s="1">
        <v>24940.2</v>
      </c>
      <c r="EZ1236" s="1">
        <v>33604.400000000001</v>
      </c>
      <c r="FA1236" s="1">
        <v>35507.300000000003</v>
      </c>
      <c r="FB1236" s="1">
        <v>43355</v>
      </c>
      <c r="FC1236" s="1">
        <v>46108.7</v>
      </c>
      <c r="FD1236" s="1">
        <v>1.5482</v>
      </c>
      <c r="FE1236" s="1">
        <v>1.7799</v>
      </c>
      <c r="FF1236" s="1">
        <v>7.7966599999999997E-2</v>
      </c>
      <c r="FG1236" s="1">
        <v>0</v>
      </c>
      <c r="FH1236" s="1">
        <v>30.348199999999999</v>
      </c>
      <c r="FI1236" s="1">
        <v>999.9</v>
      </c>
      <c r="FJ1236" s="1">
        <v>46.8</v>
      </c>
      <c r="FK1236" s="1">
        <v>40.200000000000003</v>
      </c>
      <c r="FL1236" s="1">
        <v>35.438899999999997</v>
      </c>
      <c r="FM1236" s="1">
        <v>63.703600000000002</v>
      </c>
      <c r="FN1236" s="1">
        <v>26.646599999999999</v>
      </c>
      <c r="FO1236" s="1">
        <v>1</v>
      </c>
      <c r="FP1236" s="1">
        <v>0.61056699999999997</v>
      </c>
      <c r="FQ1236" s="1">
        <v>3.7629199999999998</v>
      </c>
      <c r="FR1236" s="1">
        <v>20.275700000000001</v>
      </c>
      <c r="FS1236" s="1">
        <v>5.20845</v>
      </c>
      <c r="FT1236" s="1">
        <v>11.907999999999999</v>
      </c>
      <c r="FU1236" s="1">
        <v>5.0010000000000003</v>
      </c>
      <c r="FV1236" s="1">
        <v>3.2896299999999998</v>
      </c>
      <c r="FW1236" s="1">
        <v>9999</v>
      </c>
      <c r="FX1236" s="1">
        <v>9999</v>
      </c>
      <c r="FY1236" s="1">
        <v>9999</v>
      </c>
      <c r="FZ1236" s="1">
        <v>999.9</v>
      </c>
      <c r="GA1236" s="1">
        <v>1.85989</v>
      </c>
      <c r="GB1236" s="1">
        <v>1.85486</v>
      </c>
      <c r="GC1236" s="1">
        <v>1.8580300000000001</v>
      </c>
      <c r="GD1236" s="1">
        <v>1.85653</v>
      </c>
      <c r="GE1236" s="1">
        <v>1.85528</v>
      </c>
      <c r="GF1236" s="1">
        <v>1.85486</v>
      </c>
      <c r="GG1236" s="1">
        <v>1.8536699999999999</v>
      </c>
      <c r="GH1236" s="1">
        <v>1.85667</v>
      </c>
      <c r="GI1236" s="1">
        <v>0</v>
      </c>
      <c r="GJ1236" s="1">
        <v>0</v>
      </c>
      <c r="GK1236" s="1">
        <v>0</v>
      </c>
      <c r="GL1236" s="1">
        <v>0</v>
      </c>
      <c r="GM1236" s="1" t="s">
        <v>350</v>
      </c>
      <c r="GN1236" s="1" t="s">
        <v>351</v>
      </c>
      <c r="GO1236" s="1" t="s">
        <v>352</v>
      </c>
      <c r="GP1236" s="1" t="s">
        <v>352</v>
      </c>
      <c r="GQ1236" s="1" t="s">
        <v>352</v>
      </c>
      <c r="GR1236" s="1" t="s">
        <v>352</v>
      </c>
      <c r="GS1236" s="1">
        <v>0</v>
      </c>
      <c r="GT1236" s="1">
        <v>100</v>
      </c>
      <c r="GU1236" s="1">
        <v>100</v>
      </c>
      <c r="GV1236" s="1">
        <v>0.58199999999999996</v>
      </c>
      <c r="GW1236" s="1">
        <v>4.3E-3</v>
      </c>
      <c r="GX1236" s="1">
        <v>0.39944932438917619</v>
      </c>
      <c r="GY1236" s="1">
        <v>3.036990343597491E-3</v>
      </c>
      <c r="GZ1236" s="1">
        <v>-1.538114387597119E-6</v>
      </c>
      <c r="HA1236" s="1">
        <v>3.3909691194327332E-10</v>
      </c>
      <c r="HB1236" s="1">
        <v>-6.6822494577568767E-2</v>
      </c>
      <c r="HC1236" s="1">
        <v>9.7621983196103414E-3</v>
      </c>
      <c r="HD1236" s="1">
        <v>-3.3387782167185642E-4</v>
      </c>
      <c r="HE1236" s="1">
        <v>2.632278881966732E-6</v>
      </c>
      <c r="HF1236" s="1">
        <v>6</v>
      </c>
      <c r="HG1236" s="1">
        <v>2134</v>
      </c>
      <c r="HH1236" s="1">
        <v>2</v>
      </c>
      <c r="HI1236" s="1">
        <v>31</v>
      </c>
      <c r="HJ1236" s="1">
        <v>6</v>
      </c>
      <c r="HK1236" s="1">
        <v>6</v>
      </c>
      <c r="HL1236" s="1">
        <v>0.397949</v>
      </c>
      <c r="HM1236" s="1">
        <v>2.4011200000000001</v>
      </c>
      <c r="HN1236" s="1">
        <v>1.4978</v>
      </c>
      <c r="HO1236" s="1">
        <v>2.3083499999999999</v>
      </c>
      <c r="HP1236" s="1">
        <v>1.5478499999999999</v>
      </c>
      <c r="HQ1236" s="1">
        <v>2.4572799999999999</v>
      </c>
      <c r="HR1236" s="1">
        <v>42.804600000000001</v>
      </c>
      <c r="HS1236" s="1">
        <v>13.597899999999999</v>
      </c>
      <c r="HT1236" s="1">
        <v>18</v>
      </c>
      <c r="HU1236" s="1">
        <v>302.363</v>
      </c>
      <c r="HV1236" s="1">
        <v>465.06599999999997</v>
      </c>
      <c r="HW1236" s="1">
        <v>25.537800000000001</v>
      </c>
      <c r="HX1236" s="1">
        <v>34.459000000000003</v>
      </c>
      <c r="HY1236" s="1">
        <v>30.000399999999999</v>
      </c>
      <c r="HZ1236" s="1">
        <v>34.369799999999998</v>
      </c>
      <c r="IA1236" s="1">
        <v>34.463500000000003</v>
      </c>
      <c r="IB1236" s="1">
        <v>7.9946599999999997</v>
      </c>
      <c r="IC1236" s="1">
        <v>30.547999999999998</v>
      </c>
      <c r="ID1236" s="1">
        <v>0</v>
      </c>
      <c r="IE1236" s="1">
        <v>25.484400000000001</v>
      </c>
      <c r="IF1236" s="1">
        <v>130.56800000000001</v>
      </c>
      <c r="IG1236" s="1">
        <v>24.609400000000001</v>
      </c>
      <c r="IH1236" s="1">
        <v>100.241</v>
      </c>
      <c r="II1236" s="1">
        <v>99.925600000000003</v>
      </c>
      <c r="IJ1236" s="1" t="s">
        <v>1117</v>
      </c>
    </row>
    <row r="1237" spans="1:244" ht="15.75" customHeight="1" x14ac:dyDescent="0.3">
      <c r="A1237" s="1">
        <v>1221</v>
      </c>
      <c r="B1237" s="1">
        <v>1659891472.5999999</v>
      </c>
      <c r="C1237" s="1">
        <v>11215.5</v>
      </c>
      <c r="D1237" s="1" t="s">
        <v>2737</v>
      </c>
      <c r="E1237" s="1" t="s">
        <v>2738</v>
      </c>
      <c r="F1237" s="1">
        <v>1</v>
      </c>
      <c r="G1237" s="1" t="s">
        <v>2704</v>
      </c>
      <c r="H1237" s="1" t="s">
        <v>345</v>
      </c>
      <c r="I1237" s="1" t="s">
        <v>1102</v>
      </c>
      <c r="J1237" s="1" t="s">
        <v>1103</v>
      </c>
      <c r="K1237" s="1" t="s">
        <v>1104</v>
      </c>
      <c r="L1237" s="1" t="s">
        <v>2705</v>
      </c>
      <c r="M1237" s="1" t="s">
        <v>346</v>
      </c>
      <c r="N1237" s="1">
        <v>1659891465.0374999</v>
      </c>
      <c r="O1237" s="1">
        <f t="shared" si="136"/>
        <v>2.371498822007624E-3</v>
      </c>
      <c r="P1237" s="1">
        <f t="shared" si="137"/>
        <v>2.3714988220076241</v>
      </c>
      <c r="Q1237" s="1">
        <f t="shared" si="138"/>
        <v>4.1099374748370368</v>
      </c>
      <c r="R1237" s="1">
        <f t="shared" si="139"/>
        <v>54.407631250000001</v>
      </c>
      <c r="S1237" s="1">
        <f t="shared" si="140"/>
        <v>-3.2932042204322567</v>
      </c>
      <c r="T1237" s="1">
        <f t="shared" si="141"/>
        <v>-0.32621970931433242</v>
      </c>
      <c r="U1237" s="1">
        <f t="shared" si="142"/>
        <v>5.3895356810051478</v>
      </c>
      <c r="V1237" s="1">
        <f t="shared" si="143"/>
        <v>0.1178693851017021</v>
      </c>
      <c r="W1237" s="1">
        <f t="shared" si="144"/>
        <v>2.9120402661794338</v>
      </c>
      <c r="X1237" s="1">
        <f t="shared" si="145"/>
        <v>0.11528163045578786</v>
      </c>
      <c r="Y1237" s="1">
        <f t="shared" si="146"/>
        <v>7.2278786651508095E-2</v>
      </c>
      <c r="Z1237" s="1">
        <f t="shared" si="147"/>
        <v>321.51303053260449</v>
      </c>
      <c r="AA1237" s="1">
        <f t="shared" si="148"/>
        <v>32.344191434126195</v>
      </c>
      <c r="AB1237" s="1">
        <f t="shared" si="149"/>
        <v>31.607993749999999</v>
      </c>
      <c r="AC1237" s="1">
        <f t="shared" si="150"/>
        <v>4.6701524545825075</v>
      </c>
      <c r="AD1237" s="1">
        <f t="shared" si="151"/>
        <v>59.822423554667559</v>
      </c>
      <c r="AE1237" s="1">
        <f t="shared" si="152"/>
        <v>2.7082784845630448</v>
      </c>
      <c r="AF1237" s="1">
        <f t="shared" si="153"/>
        <v>4.5271961977403627</v>
      </c>
      <c r="AG1237" s="1">
        <f t="shared" si="154"/>
        <v>1.9618739700194627</v>
      </c>
      <c r="AH1237" s="1">
        <f t="shared" si="155"/>
        <v>-104.58309805053622</v>
      </c>
      <c r="AI1237" s="1">
        <f t="shared" si="156"/>
        <v>-85.811892634255443</v>
      </c>
      <c r="AJ1237" s="1">
        <f t="shared" si="157"/>
        <v>-6.6392048489241997</v>
      </c>
      <c r="AK1237" s="1">
        <f t="shared" si="158"/>
        <v>124.47883499888864</v>
      </c>
      <c r="AL1237" s="1">
        <f t="shared" si="159"/>
        <v>9.6038713801126114</v>
      </c>
      <c r="AM1237" s="1">
        <f t="shared" si="160"/>
        <v>2.3730766840361399</v>
      </c>
      <c r="AN1237" s="1">
        <f t="shared" si="161"/>
        <v>4.1099374748370368</v>
      </c>
      <c r="AO1237" s="1">
        <v>86.303644550436786</v>
      </c>
      <c r="AP1237" s="1">
        <v>67.348404848484861</v>
      </c>
      <c r="AQ1237" s="1">
        <v>2.6783921161524469</v>
      </c>
      <c r="AR1237" s="1">
        <v>66.332459273180504</v>
      </c>
      <c r="AS1237" s="1">
        <f t="shared" si="162"/>
        <v>2.3714988220076241</v>
      </c>
      <c r="AT1237" s="1">
        <v>24.570594949390301</v>
      </c>
      <c r="AU1237" s="1">
        <v>27.338130303030301</v>
      </c>
      <c r="AV1237" s="1">
        <v>-1.022553631596866E-5</v>
      </c>
      <c r="AW1237" s="1">
        <v>80.638585768873753</v>
      </c>
      <c r="AX1237" s="1">
        <v>184</v>
      </c>
      <c r="AY1237" s="1">
        <v>37</v>
      </c>
      <c r="AZ1237" s="1">
        <f t="shared" si="163"/>
        <v>1</v>
      </c>
      <c r="BA1237" s="1">
        <f t="shared" si="164"/>
        <v>0</v>
      </c>
      <c r="BB1237" s="1">
        <f t="shared" si="165"/>
        <v>51650.916882843361</v>
      </c>
      <c r="BC1237" s="1">
        <f t="shared" si="166"/>
        <v>1999.9818749999999</v>
      </c>
      <c r="BD1237" s="1">
        <f t="shared" si="167"/>
        <v>1681.1847352500542</v>
      </c>
      <c r="BE1237" s="1">
        <f t="shared" si="168"/>
        <v>0.84059998556239635</v>
      </c>
      <c r="BF1237" s="1">
        <f t="shared" si="169"/>
        <v>0.16075797213542473</v>
      </c>
      <c r="BG1237" s="1">
        <v>6</v>
      </c>
      <c r="BH1237" s="1">
        <v>0.5</v>
      </c>
      <c r="BI1237" s="1" t="s">
        <v>347</v>
      </c>
      <c r="BJ1237" s="1">
        <v>2</v>
      </c>
      <c r="BK1237" s="1" t="b">
        <v>1</v>
      </c>
      <c r="BL1237" s="1">
        <v>1659891465.0374999</v>
      </c>
      <c r="BM1237" s="1">
        <v>54.407631250000001</v>
      </c>
      <c r="BN1237" s="1">
        <v>66.084981249999998</v>
      </c>
      <c r="BO1237" s="1">
        <v>27.340206250000001</v>
      </c>
      <c r="BP1237" s="1">
        <v>24.570900000000002</v>
      </c>
      <c r="BQ1237" s="1">
        <v>53.849106249999998</v>
      </c>
      <c r="BR1237" s="1">
        <v>27.33589375</v>
      </c>
      <c r="BS1237" s="1">
        <v>500.09556250000003</v>
      </c>
      <c r="BT1237" s="1">
        <v>98.958818750000006</v>
      </c>
      <c r="BU1237" s="1">
        <v>9.9632374999999995E-2</v>
      </c>
      <c r="BV1237" s="1">
        <v>31.061399999999999</v>
      </c>
      <c r="BW1237" s="1">
        <v>31.607993749999999</v>
      </c>
      <c r="BX1237" s="1">
        <v>999.9</v>
      </c>
      <c r="BY1237" s="1">
        <v>0</v>
      </c>
      <c r="BZ1237" s="1">
        <v>0</v>
      </c>
      <c r="CA1237" s="1">
        <v>10004.69125</v>
      </c>
      <c r="CB1237" s="1">
        <v>0</v>
      </c>
      <c r="CC1237" s="1">
        <v>2028.325</v>
      </c>
      <c r="CD1237" s="1">
        <v>-11.6773488125</v>
      </c>
      <c r="CE1237" s="1">
        <v>55.936968750000013</v>
      </c>
      <c r="CF1237" s="1">
        <v>67.749643750000004</v>
      </c>
      <c r="CG1237" s="1">
        <v>2.769325625</v>
      </c>
      <c r="CH1237" s="1">
        <v>66.084981249999998</v>
      </c>
      <c r="CI1237" s="1">
        <v>24.570900000000002</v>
      </c>
      <c r="CJ1237" s="1">
        <v>2.7055556250000001</v>
      </c>
      <c r="CK1237" s="1">
        <v>2.4315074999999999</v>
      </c>
      <c r="CL1237" s="1">
        <v>22.318899999999999</v>
      </c>
      <c r="CM1237" s="1">
        <v>20.575150000000001</v>
      </c>
      <c r="CN1237" s="1">
        <v>1999.9818749999999</v>
      </c>
      <c r="CO1237" s="1">
        <v>0.98000218750000001</v>
      </c>
      <c r="CP1237" s="1">
        <v>1.9998018749999999E-2</v>
      </c>
      <c r="CQ1237" s="1">
        <v>0</v>
      </c>
      <c r="CR1237" s="1">
        <v>2.74</v>
      </c>
      <c r="CS1237" s="1">
        <v>0</v>
      </c>
      <c r="CT1237" s="1">
        <v>16621.881249999999</v>
      </c>
      <c r="CU1237" s="1">
        <v>17412.162499999999</v>
      </c>
      <c r="CV1237" s="1">
        <v>44.061999999999998</v>
      </c>
      <c r="CW1237" s="1">
        <v>45.679250000000003</v>
      </c>
      <c r="CX1237" s="1">
        <v>44.186999999999998</v>
      </c>
      <c r="CY1237" s="1">
        <v>43.765500000000003</v>
      </c>
      <c r="CZ1237" s="1">
        <v>44.007750000000001</v>
      </c>
      <c r="DA1237" s="1">
        <v>1959.9868750000001</v>
      </c>
      <c r="DB1237" s="1">
        <v>39.998750000000001</v>
      </c>
      <c r="DC1237" s="1">
        <v>0</v>
      </c>
      <c r="DD1237" s="1">
        <v>1659891471.5</v>
      </c>
      <c r="DE1237" s="1">
        <v>0</v>
      </c>
      <c r="DF1237" s="1">
        <v>1659891113.0999999</v>
      </c>
      <c r="DG1237" s="1" t="s">
        <v>2706</v>
      </c>
      <c r="DH1237" s="1">
        <v>1659891112.5999999</v>
      </c>
      <c r="DI1237" s="1">
        <v>1659891113.0999999</v>
      </c>
      <c r="DJ1237" s="1">
        <v>29</v>
      </c>
      <c r="DK1237" s="1">
        <v>0.08</v>
      </c>
      <c r="DL1237" s="1">
        <v>-6.0000000000000001E-3</v>
      </c>
      <c r="DM1237" s="1">
        <v>1.387</v>
      </c>
      <c r="DN1237" s="1">
        <v>1.0999999999999999E-2</v>
      </c>
      <c r="DO1237" s="1">
        <v>400</v>
      </c>
      <c r="DP1237" s="1">
        <v>24</v>
      </c>
      <c r="DQ1237" s="1">
        <v>0.14000000000000001</v>
      </c>
      <c r="DR1237" s="1">
        <v>0.05</v>
      </c>
      <c r="DS1237" s="1">
        <v>0.93959517094331191</v>
      </c>
      <c r="DT1237" s="1">
        <v>20.043723069913678</v>
      </c>
      <c r="DU1237" s="1">
        <v>1.5462236869300079</v>
      </c>
      <c r="DV1237" s="1">
        <v>0</v>
      </c>
      <c r="DW1237" s="1">
        <v>-9.3239478299999998</v>
      </c>
      <c r="DX1237" s="1">
        <v>-124.8673026874304</v>
      </c>
      <c r="DY1237" s="1">
        <v>9.2704650808232678</v>
      </c>
      <c r="DZ1237" s="1">
        <v>0</v>
      </c>
      <c r="EA1237" s="1">
        <v>38.775119957786977</v>
      </c>
      <c r="EB1237" s="1">
        <v>-234.9112036097537</v>
      </c>
      <c r="EC1237" s="1">
        <v>18.300166425816279</v>
      </c>
      <c r="ED1237" s="1">
        <v>0</v>
      </c>
      <c r="EE1237" s="1">
        <v>2.76993825</v>
      </c>
      <c r="EF1237" s="1">
        <v>-1.2088818011262889E-2</v>
      </c>
      <c r="EG1237" s="1">
        <v>1.860579059728416E-3</v>
      </c>
      <c r="EH1237" s="1">
        <v>1</v>
      </c>
      <c r="EI1237" s="1">
        <v>1.961649361270096</v>
      </c>
      <c r="EJ1237" s="1">
        <v>-1.3711062591093581E-4</v>
      </c>
      <c r="EK1237" s="1">
        <v>1.05857162667987E-3</v>
      </c>
      <c r="EL1237" s="1">
        <v>1</v>
      </c>
      <c r="EM1237" s="1">
        <v>2</v>
      </c>
      <c r="EN1237" s="1">
        <v>5</v>
      </c>
      <c r="EO1237" s="1" t="s">
        <v>386</v>
      </c>
      <c r="EP1237" s="1">
        <v>2.94028</v>
      </c>
      <c r="EQ1237" s="1">
        <v>2.80097</v>
      </c>
      <c r="ER1237" s="1">
        <v>1.7465899999999999E-2</v>
      </c>
      <c r="ES1237" s="1">
        <v>2.4628500000000001E-2</v>
      </c>
      <c r="ET1237" s="1">
        <v>0.116906</v>
      </c>
      <c r="EU1237" s="1">
        <v>0.108487</v>
      </c>
      <c r="EV1237" s="1">
        <v>20069.400000000001</v>
      </c>
      <c r="EW1237" s="1">
        <v>20889.099999999999</v>
      </c>
      <c r="EX1237" s="1">
        <v>23769.5</v>
      </c>
      <c r="EY1237" s="1">
        <v>24940.1</v>
      </c>
      <c r="EZ1237" s="1">
        <v>33604.400000000001</v>
      </c>
      <c r="FA1237" s="1">
        <v>35507.300000000003</v>
      </c>
      <c r="FB1237" s="1">
        <v>43355</v>
      </c>
      <c r="FC1237" s="1">
        <v>46108.5</v>
      </c>
      <c r="FD1237" s="1">
        <v>1.54552</v>
      </c>
      <c r="FE1237" s="1">
        <v>1.7798</v>
      </c>
      <c r="FF1237" s="1">
        <v>7.7567999999999998E-2</v>
      </c>
      <c r="FG1237" s="1">
        <v>0</v>
      </c>
      <c r="FH1237" s="1">
        <v>30.352499999999999</v>
      </c>
      <c r="FI1237" s="1">
        <v>999.9</v>
      </c>
      <c r="FJ1237" s="1">
        <v>46.8</v>
      </c>
      <c r="FK1237" s="1">
        <v>40.200000000000003</v>
      </c>
      <c r="FL1237" s="1">
        <v>35.4343</v>
      </c>
      <c r="FM1237" s="1">
        <v>63.513599999999997</v>
      </c>
      <c r="FN1237" s="1">
        <v>25.813300000000002</v>
      </c>
      <c r="FO1237" s="1">
        <v>1</v>
      </c>
      <c r="FP1237" s="1">
        <v>0.61047799999999997</v>
      </c>
      <c r="FQ1237" s="1">
        <v>3.8136199999999998</v>
      </c>
      <c r="FR1237" s="1">
        <v>20.2743</v>
      </c>
      <c r="FS1237" s="1">
        <v>5.2060599999999999</v>
      </c>
      <c r="FT1237" s="1">
        <v>11.907999999999999</v>
      </c>
      <c r="FU1237" s="1">
        <v>5.0002000000000004</v>
      </c>
      <c r="FV1237" s="1">
        <v>3.2890999999999999</v>
      </c>
      <c r="FW1237" s="1">
        <v>9999</v>
      </c>
      <c r="FX1237" s="1">
        <v>9999</v>
      </c>
      <c r="FY1237" s="1">
        <v>9999</v>
      </c>
      <c r="FZ1237" s="1">
        <v>999.9</v>
      </c>
      <c r="GA1237" s="1">
        <v>1.85989</v>
      </c>
      <c r="GB1237" s="1">
        <v>1.85486</v>
      </c>
      <c r="GC1237" s="1">
        <v>1.8580300000000001</v>
      </c>
      <c r="GD1237" s="1">
        <v>1.85653</v>
      </c>
      <c r="GE1237" s="1">
        <v>1.8552999999999999</v>
      </c>
      <c r="GF1237" s="1">
        <v>1.85486</v>
      </c>
      <c r="GG1237" s="1">
        <v>1.8536900000000001</v>
      </c>
      <c r="GH1237" s="1">
        <v>1.85667</v>
      </c>
      <c r="GI1237" s="1">
        <v>0</v>
      </c>
      <c r="GJ1237" s="1">
        <v>0</v>
      </c>
      <c r="GK1237" s="1">
        <v>0</v>
      </c>
      <c r="GL1237" s="1">
        <v>0</v>
      </c>
      <c r="GM1237" s="1" t="s">
        <v>350</v>
      </c>
      <c r="GN1237" s="1" t="s">
        <v>351</v>
      </c>
      <c r="GO1237" s="1" t="s">
        <v>352</v>
      </c>
      <c r="GP1237" s="1" t="s">
        <v>352</v>
      </c>
      <c r="GQ1237" s="1" t="s">
        <v>352</v>
      </c>
      <c r="GR1237" s="1" t="s">
        <v>352</v>
      </c>
      <c r="GS1237" s="1">
        <v>0</v>
      </c>
      <c r="GT1237" s="1">
        <v>100</v>
      </c>
      <c r="GU1237" s="1">
        <v>100</v>
      </c>
      <c r="GV1237" s="1">
        <v>0.59399999999999997</v>
      </c>
      <c r="GW1237" s="1">
        <v>4.3E-3</v>
      </c>
      <c r="GX1237" s="1">
        <v>0.39944932438917619</v>
      </c>
      <c r="GY1237" s="1">
        <v>3.036990343597491E-3</v>
      </c>
      <c r="GZ1237" s="1">
        <v>-1.538114387597119E-6</v>
      </c>
      <c r="HA1237" s="1">
        <v>3.3909691194327332E-10</v>
      </c>
      <c r="HB1237" s="1">
        <v>-6.6822494577568767E-2</v>
      </c>
      <c r="HC1237" s="1">
        <v>9.7621983196103414E-3</v>
      </c>
      <c r="HD1237" s="1">
        <v>-3.3387782167185642E-4</v>
      </c>
      <c r="HE1237" s="1">
        <v>2.632278881966732E-6</v>
      </c>
      <c r="HF1237" s="1">
        <v>6</v>
      </c>
      <c r="HG1237" s="1">
        <v>2134</v>
      </c>
      <c r="HH1237" s="1">
        <v>2</v>
      </c>
      <c r="HI1237" s="1">
        <v>31</v>
      </c>
      <c r="HJ1237" s="1">
        <v>6</v>
      </c>
      <c r="HK1237" s="1">
        <v>6</v>
      </c>
      <c r="HL1237" s="1">
        <v>0.41381800000000002</v>
      </c>
      <c r="HM1237" s="1">
        <v>2.4145500000000002</v>
      </c>
      <c r="HN1237" s="1">
        <v>1.4978</v>
      </c>
      <c r="HO1237" s="1">
        <v>2.3083499999999999</v>
      </c>
      <c r="HP1237" s="1">
        <v>1.5478499999999999</v>
      </c>
      <c r="HQ1237" s="1">
        <v>2.36694</v>
      </c>
      <c r="HR1237" s="1">
        <v>42.804600000000001</v>
      </c>
      <c r="HS1237" s="1">
        <v>13.5717</v>
      </c>
      <c r="HT1237" s="1">
        <v>18</v>
      </c>
      <c r="HU1237" s="1">
        <v>301.22000000000003</v>
      </c>
      <c r="HV1237" s="1">
        <v>465.00200000000001</v>
      </c>
      <c r="HW1237" s="1">
        <v>25.524100000000001</v>
      </c>
      <c r="HX1237" s="1">
        <v>34.459000000000003</v>
      </c>
      <c r="HY1237" s="1">
        <v>30.0002</v>
      </c>
      <c r="HZ1237" s="1">
        <v>34.369799999999998</v>
      </c>
      <c r="IA1237" s="1">
        <v>34.463500000000003</v>
      </c>
      <c r="IB1237" s="1">
        <v>8.4077699999999993</v>
      </c>
      <c r="IC1237" s="1">
        <v>30.547999999999998</v>
      </c>
      <c r="ID1237" s="1">
        <v>0</v>
      </c>
      <c r="IE1237" s="1">
        <v>25.484400000000001</v>
      </c>
      <c r="IF1237" s="1">
        <v>130.56800000000001</v>
      </c>
      <c r="IG1237" s="1">
        <v>24.609400000000001</v>
      </c>
      <c r="IH1237" s="1">
        <v>100.241</v>
      </c>
      <c r="II1237" s="1">
        <v>99.925200000000004</v>
      </c>
      <c r="IJ1237" s="1" t="s">
        <v>1117</v>
      </c>
    </row>
    <row r="1238" spans="1:244" ht="15.75" customHeight="1" x14ac:dyDescent="0.3">
      <c r="A1238" s="1">
        <v>1222</v>
      </c>
      <c r="B1238" s="1">
        <v>1659891473.5999999</v>
      </c>
      <c r="C1238" s="1">
        <v>11216.5</v>
      </c>
      <c r="D1238" s="1" t="s">
        <v>2739</v>
      </c>
      <c r="E1238" s="1" t="s">
        <v>2740</v>
      </c>
      <c r="F1238" s="1">
        <v>1</v>
      </c>
      <c r="G1238" s="1" t="s">
        <v>2704</v>
      </c>
      <c r="H1238" s="1" t="s">
        <v>345</v>
      </c>
      <c r="I1238" s="1" t="s">
        <v>1102</v>
      </c>
      <c r="J1238" s="1" t="s">
        <v>1103</v>
      </c>
      <c r="K1238" s="1" t="s">
        <v>1104</v>
      </c>
      <c r="L1238" s="1" t="s">
        <v>2705</v>
      </c>
      <c r="M1238" s="1" t="s">
        <v>346</v>
      </c>
      <c r="N1238" s="1">
        <v>1659891466.0062499</v>
      </c>
      <c r="O1238" s="1">
        <f t="shared" si="136"/>
        <v>2.3729680268133498E-3</v>
      </c>
      <c r="P1238" s="1">
        <f t="shared" si="137"/>
        <v>2.37296802681335</v>
      </c>
      <c r="Q1238" s="1">
        <f t="shared" si="138"/>
        <v>4.2629025631621831</v>
      </c>
      <c r="R1238" s="1">
        <f t="shared" si="139"/>
        <v>55.534537499999999</v>
      </c>
      <c r="S1238" s="1">
        <f t="shared" si="140"/>
        <v>-4.252986261493449</v>
      </c>
      <c r="T1238" s="1">
        <f t="shared" si="141"/>
        <v>-0.42129425311728247</v>
      </c>
      <c r="U1238" s="1">
        <f t="shared" si="142"/>
        <v>5.5011655481013726</v>
      </c>
      <c r="V1238" s="1">
        <f t="shared" si="143"/>
        <v>0.11793546704033918</v>
      </c>
      <c r="W1238" s="1">
        <f t="shared" si="144"/>
        <v>2.9120604705838975</v>
      </c>
      <c r="X1238" s="1">
        <f t="shared" si="145"/>
        <v>0.11534486190469426</v>
      </c>
      <c r="Y1238" s="1">
        <f t="shared" si="146"/>
        <v>7.2318554639222321E-2</v>
      </c>
      <c r="Z1238" s="1">
        <f t="shared" si="147"/>
        <v>321.51073555883704</v>
      </c>
      <c r="AA1238" s="1">
        <f t="shared" si="148"/>
        <v>32.343898860949544</v>
      </c>
      <c r="AB1238" s="1">
        <f t="shared" si="149"/>
        <v>31.608443749999999</v>
      </c>
      <c r="AC1238" s="1">
        <f t="shared" si="150"/>
        <v>4.6702717482738825</v>
      </c>
      <c r="AD1238" s="1">
        <f t="shared" si="151"/>
        <v>59.82161910132254</v>
      </c>
      <c r="AE1238" s="1">
        <f t="shared" si="152"/>
        <v>2.7082594295425775</v>
      </c>
      <c r="AF1238" s="1">
        <f t="shared" si="153"/>
        <v>4.5272252243047415</v>
      </c>
      <c r="AG1238" s="1">
        <f t="shared" si="154"/>
        <v>1.962012318731305</v>
      </c>
      <c r="AH1238" s="1">
        <f t="shared" si="155"/>
        <v>-104.64788998246873</v>
      </c>
      <c r="AI1238" s="1">
        <f t="shared" si="156"/>
        <v>-85.86547383076396</v>
      </c>
      <c r="AJ1238" s="1">
        <f t="shared" si="157"/>
        <v>-6.643322719854476</v>
      </c>
      <c r="AK1238" s="1">
        <f t="shared" si="158"/>
        <v>124.35404902574987</v>
      </c>
      <c r="AL1238" s="1">
        <f t="shared" si="159"/>
        <v>11.131157253431214</v>
      </c>
      <c r="AM1238" s="1">
        <f t="shared" si="160"/>
        <v>2.3731201918136557</v>
      </c>
      <c r="AN1238" s="1">
        <f t="shared" si="161"/>
        <v>4.2629025631621831</v>
      </c>
      <c r="AO1238" s="1">
        <v>90.9207239474202</v>
      </c>
      <c r="AP1238" s="1">
        <v>70.492770909090879</v>
      </c>
      <c r="AQ1238" s="1">
        <v>2.9259450833193932</v>
      </c>
      <c r="AR1238" s="1">
        <v>66.332459273180504</v>
      </c>
      <c r="AS1238" s="1">
        <f t="shared" si="162"/>
        <v>2.37296802681335</v>
      </c>
      <c r="AT1238" s="1">
        <v>24.569560668570531</v>
      </c>
      <c r="AU1238" s="1">
        <v>27.338786666666682</v>
      </c>
      <c r="AV1238" s="1">
        <v>-9.9190709957140119E-6</v>
      </c>
      <c r="AW1238" s="1">
        <v>80.638585768873753</v>
      </c>
      <c r="AX1238" s="1">
        <v>185</v>
      </c>
      <c r="AY1238" s="1">
        <v>37</v>
      </c>
      <c r="AZ1238" s="1">
        <f t="shared" si="163"/>
        <v>1</v>
      </c>
      <c r="BA1238" s="1">
        <f t="shared" si="164"/>
        <v>0</v>
      </c>
      <c r="BB1238" s="1">
        <f t="shared" si="165"/>
        <v>51651.469735956052</v>
      </c>
      <c r="BC1238" s="1">
        <f t="shared" si="166"/>
        <v>1999.9675</v>
      </c>
      <c r="BD1238" s="1">
        <f t="shared" si="167"/>
        <v>1681.1726598750449</v>
      </c>
      <c r="BE1238" s="1">
        <f t="shared" si="168"/>
        <v>0.84059998968735494</v>
      </c>
      <c r="BF1238" s="1">
        <f t="shared" si="169"/>
        <v>0.16075798009659509</v>
      </c>
      <c r="BG1238" s="1">
        <v>6</v>
      </c>
      <c r="BH1238" s="1">
        <v>0.5</v>
      </c>
      <c r="BI1238" s="1" t="s">
        <v>347</v>
      </c>
      <c r="BJ1238" s="1">
        <v>2</v>
      </c>
      <c r="BK1238" s="1" t="b">
        <v>1</v>
      </c>
      <c r="BL1238" s="1">
        <v>1659891466.0062499</v>
      </c>
      <c r="BM1238" s="1">
        <v>55.534537499999999</v>
      </c>
      <c r="BN1238" s="1">
        <v>69.047393749999998</v>
      </c>
      <c r="BO1238" s="1">
        <v>27.3400125</v>
      </c>
      <c r="BP1238" s="1">
        <v>24.570675000000001</v>
      </c>
      <c r="BQ1238" s="1">
        <v>54.972806249999998</v>
      </c>
      <c r="BR1238" s="1">
        <v>27.335699999999999</v>
      </c>
      <c r="BS1238" s="1">
        <v>500.09918750000003</v>
      </c>
      <c r="BT1238" s="1">
        <v>98.958800000000011</v>
      </c>
      <c r="BU1238" s="1">
        <v>9.9656156250000003E-2</v>
      </c>
      <c r="BV1238" s="1">
        <v>31.061512499999999</v>
      </c>
      <c r="BW1238" s="1">
        <v>31.608443749999999</v>
      </c>
      <c r="BX1238" s="1">
        <v>999.9</v>
      </c>
      <c r="BY1238" s="1">
        <v>0</v>
      </c>
      <c r="BZ1238" s="1">
        <v>0</v>
      </c>
      <c r="CA1238" s="1">
        <v>10004.80875</v>
      </c>
      <c r="CB1238" s="1">
        <v>0</v>
      </c>
      <c r="CC1238" s="1">
        <v>2027.6812500000001</v>
      </c>
      <c r="CD1238" s="1">
        <v>-13.5128478125</v>
      </c>
      <c r="CE1238" s="1">
        <v>57.095543749999997</v>
      </c>
      <c r="CF1238" s="1">
        <v>70.786656249999993</v>
      </c>
      <c r="CG1238" s="1">
        <v>2.7693500000000002</v>
      </c>
      <c r="CH1238" s="1">
        <v>69.047393749999998</v>
      </c>
      <c r="CI1238" s="1">
        <v>24.570675000000001</v>
      </c>
      <c r="CJ1238" s="1">
        <v>2.705535625</v>
      </c>
      <c r="CK1238" s="1">
        <v>2.4314849999999999</v>
      </c>
      <c r="CL1238" s="1">
        <v>22.318774999999999</v>
      </c>
      <c r="CM1238" s="1">
        <v>20.575006250000001</v>
      </c>
      <c r="CN1238" s="1">
        <v>1999.9675</v>
      </c>
      <c r="CO1238" s="1">
        <v>0.98000218750000001</v>
      </c>
      <c r="CP1238" s="1">
        <v>1.9998018749999999E-2</v>
      </c>
      <c r="CQ1238" s="1">
        <v>0</v>
      </c>
      <c r="CR1238" s="1">
        <v>2.8284375000000002</v>
      </c>
      <c r="CS1238" s="1">
        <v>0</v>
      </c>
      <c r="CT1238" s="1">
        <v>16618.981250000001</v>
      </c>
      <c r="CU1238" s="1">
        <v>17412.037499999999</v>
      </c>
      <c r="CV1238" s="1">
        <v>44.061999999999998</v>
      </c>
      <c r="CW1238" s="1">
        <v>45.679250000000003</v>
      </c>
      <c r="CX1238" s="1">
        <v>44.186999999999998</v>
      </c>
      <c r="CY1238" s="1">
        <v>43.769374999999997</v>
      </c>
      <c r="CZ1238" s="1">
        <v>44.003875000000001</v>
      </c>
      <c r="DA1238" s="1">
        <v>1959.973125</v>
      </c>
      <c r="DB1238" s="1">
        <v>39.998750000000001</v>
      </c>
      <c r="DC1238" s="1">
        <v>0</v>
      </c>
      <c r="DD1238" s="1">
        <v>1659891472.7</v>
      </c>
      <c r="DE1238" s="1">
        <v>0</v>
      </c>
      <c r="DF1238" s="1">
        <v>1659891113.0999999</v>
      </c>
      <c r="DG1238" s="1" t="s">
        <v>2706</v>
      </c>
      <c r="DH1238" s="1">
        <v>1659891112.5999999</v>
      </c>
      <c r="DI1238" s="1">
        <v>1659891113.0999999</v>
      </c>
      <c r="DJ1238" s="1">
        <v>29</v>
      </c>
      <c r="DK1238" s="1">
        <v>0.08</v>
      </c>
      <c r="DL1238" s="1">
        <v>-6.0000000000000001E-3</v>
      </c>
      <c r="DM1238" s="1">
        <v>1.387</v>
      </c>
      <c r="DN1238" s="1">
        <v>1.0999999999999999E-2</v>
      </c>
      <c r="DO1238" s="1">
        <v>400</v>
      </c>
      <c r="DP1238" s="1">
        <v>24</v>
      </c>
      <c r="DQ1238" s="1">
        <v>0.14000000000000001</v>
      </c>
      <c r="DR1238" s="1">
        <v>0.05</v>
      </c>
      <c r="DS1238" s="1">
        <v>1.560327201567161</v>
      </c>
      <c r="DT1238" s="1">
        <v>22.674009510794232</v>
      </c>
      <c r="DU1238" s="1">
        <v>1.710948411002539</v>
      </c>
      <c r="DV1238" s="1">
        <v>0</v>
      </c>
      <c r="DW1238" s="1">
        <v>-13.10022446333334</v>
      </c>
      <c r="DX1238" s="1">
        <v>-140.57600586340371</v>
      </c>
      <c r="DY1238" s="1">
        <v>10.213878727861211</v>
      </c>
      <c r="DZ1238" s="1">
        <v>0</v>
      </c>
      <c r="EA1238" s="1">
        <v>32.415837525040331</v>
      </c>
      <c r="EB1238" s="1">
        <v>-252.18943889038749</v>
      </c>
      <c r="EC1238" s="1">
        <v>19.2635287485916</v>
      </c>
      <c r="ED1238" s="1">
        <v>0</v>
      </c>
      <c r="EE1238" s="1">
        <v>2.7695032500000001</v>
      </c>
      <c r="EF1238" s="1">
        <v>-3.669005628522167E-3</v>
      </c>
      <c r="EG1238" s="1">
        <v>1.165273331669401E-3</v>
      </c>
      <c r="EH1238" s="1">
        <v>1</v>
      </c>
      <c r="EI1238" s="1">
        <v>1.961915449728951</v>
      </c>
      <c r="EJ1238" s="1">
        <v>4.5450864774430871E-3</v>
      </c>
      <c r="EK1238" s="1">
        <v>1.2422153209834981E-3</v>
      </c>
      <c r="EL1238" s="1">
        <v>1</v>
      </c>
      <c r="EM1238" s="1">
        <v>2</v>
      </c>
      <c r="EN1238" s="1">
        <v>5</v>
      </c>
      <c r="EO1238" s="1" t="s">
        <v>386</v>
      </c>
      <c r="EP1238" s="1">
        <v>2.9399500000000001</v>
      </c>
      <c r="EQ1238" s="1">
        <v>2.8010600000000001</v>
      </c>
      <c r="ER1238" s="1">
        <v>1.8274200000000001E-2</v>
      </c>
      <c r="ES1238" s="1">
        <v>2.5754900000000001E-2</v>
      </c>
      <c r="ET1238" s="1">
        <v>0.11691</v>
      </c>
      <c r="EU1238" s="1">
        <v>0.108489</v>
      </c>
      <c r="EV1238" s="1">
        <v>20052.900000000001</v>
      </c>
      <c r="EW1238" s="1">
        <v>20864.900000000001</v>
      </c>
      <c r="EX1238" s="1">
        <v>23769.4</v>
      </c>
      <c r="EY1238" s="1">
        <v>24939.9</v>
      </c>
      <c r="EZ1238" s="1">
        <v>33604.199999999997</v>
      </c>
      <c r="FA1238" s="1">
        <v>35507.199999999997</v>
      </c>
      <c r="FB1238" s="1">
        <v>43354.9</v>
      </c>
      <c r="FC1238" s="1">
        <v>46108.4</v>
      </c>
      <c r="FD1238" s="1">
        <v>1.5441499999999999</v>
      </c>
      <c r="FE1238" s="1">
        <v>1.7797499999999999</v>
      </c>
      <c r="FF1238" s="1">
        <v>7.7389200000000005E-2</v>
      </c>
      <c r="FG1238" s="1">
        <v>0</v>
      </c>
      <c r="FH1238" s="1">
        <v>30.3565</v>
      </c>
      <c r="FI1238" s="1">
        <v>999.9</v>
      </c>
      <c r="FJ1238" s="1">
        <v>46.8</v>
      </c>
      <c r="FK1238" s="1">
        <v>40.200000000000003</v>
      </c>
      <c r="FL1238" s="1">
        <v>35.438099999999999</v>
      </c>
      <c r="FM1238" s="1">
        <v>63.5336</v>
      </c>
      <c r="FN1238" s="1">
        <v>26.686699999999998</v>
      </c>
      <c r="FO1238" s="1">
        <v>1</v>
      </c>
      <c r="FP1238" s="1">
        <v>0.61071399999999998</v>
      </c>
      <c r="FQ1238" s="1">
        <v>3.8418600000000001</v>
      </c>
      <c r="FR1238" s="1">
        <v>20.273299999999999</v>
      </c>
      <c r="FS1238" s="1">
        <v>5.2066600000000003</v>
      </c>
      <c r="FT1238" s="1">
        <v>11.908099999999999</v>
      </c>
      <c r="FU1238" s="1">
        <v>5.0004499999999998</v>
      </c>
      <c r="FV1238" s="1">
        <v>3.28918</v>
      </c>
      <c r="FW1238" s="1">
        <v>9999</v>
      </c>
      <c r="FX1238" s="1">
        <v>9999</v>
      </c>
      <c r="FY1238" s="1">
        <v>9999</v>
      </c>
      <c r="FZ1238" s="1">
        <v>999.9</v>
      </c>
      <c r="GA1238" s="1">
        <v>1.85988</v>
      </c>
      <c r="GB1238" s="1">
        <v>1.85486</v>
      </c>
      <c r="GC1238" s="1">
        <v>1.8580399999999999</v>
      </c>
      <c r="GD1238" s="1">
        <v>1.8565400000000001</v>
      </c>
      <c r="GE1238" s="1">
        <v>1.8552900000000001</v>
      </c>
      <c r="GF1238" s="1">
        <v>1.8548500000000001</v>
      </c>
      <c r="GG1238" s="1">
        <v>1.8536900000000001</v>
      </c>
      <c r="GH1238" s="1">
        <v>1.85666</v>
      </c>
      <c r="GI1238" s="1">
        <v>0</v>
      </c>
      <c r="GJ1238" s="1">
        <v>0</v>
      </c>
      <c r="GK1238" s="1">
        <v>0</v>
      </c>
      <c r="GL1238" s="1">
        <v>0</v>
      </c>
      <c r="GM1238" s="1" t="s">
        <v>350</v>
      </c>
      <c r="GN1238" s="1" t="s">
        <v>351</v>
      </c>
      <c r="GO1238" s="1" t="s">
        <v>352</v>
      </c>
      <c r="GP1238" s="1" t="s">
        <v>352</v>
      </c>
      <c r="GQ1238" s="1" t="s">
        <v>352</v>
      </c>
      <c r="GR1238" s="1" t="s">
        <v>352</v>
      </c>
      <c r="GS1238" s="1">
        <v>0</v>
      </c>
      <c r="GT1238" s="1">
        <v>100</v>
      </c>
      <c r="GU1238" s="1">
        <v>100</v>
      </c>
      <c r="GV1238" s="1">
        <v>0.60299999999999998</v>
      </c>
      <c r="GW1238" s="1">
        <v>4.3E-3</v>
      </c>
      <c r="GX1238" s="1">
        <v>0.39944932438917619</v>
      </c>
      <c r="GY1238" s="1">
        <v>3.036990343597491E-3</v>
      </c>
      <c r="GZ1238" s="1">
        <v>-1.538114387597119E-6</v>
      </c>
      <c r="HA1238" s="1">
        <v>3.3909691194327332E-10</v>
      </c>
      <c r="HB1238" s="1">
        <v>-6.6822494577568767E-2</v>
      </c>
      <c r="HC1238" s="1">
        <v>9.7621983196103414E-3</v>
      </c>
      <c r="HD1238" s="1">
        <v>-3.3387782167185642E-4</v>
      </c>
      <c r="HE1238" s="1">
        <v>2.632278881966732E-6</v>
      </c>
      <c r="HF1238" s="1">
        <v>6</v>
      </c>
      <c r="HG1238" s="1">
        <v>2134</v>
      </c>
      <c r="HH1238" s="1">
        <v>2</v>
      </c>
      <c r="HI1238" s="1">
        <v>31</v>
      </c>
      <c r="HJ1238" s="1">
        <v>6</v>
      </c>
      <c r="HK1238" s="1">
        <v>6</v>
      </c>
      <c r="HL1238" s="1">
        <v>0.42236299999999999</v>
      </c>
      <c r="HM1238" s="1">
        <v>2.3938000000000001</v>
      </c>
      <c r="HN1238" s="1">
        <v>1.4978</v>
      </c>
      <c r="HO1238" s="1">
        <v>2.3083499999999999</v>
      </c>
      <c r="HP1238" s="1">
        <v>1.5478499999999999</v>
      </c>
      <c r="HQ1238" s="1">
        <v>2.4243199999999998</v>
      </c>
      <c r="HR1238" s="1">
        <v>42.804600000000001</v>
      </c>
      <c r="HS1238" s="1">
        <v>13.580399999999999</v>
      </c>
      <c r="HT1238" s="1">
        <v>18</v>
      </c>
      <c r="HU1238" s="1">
        <v>300.63200000000001</v>
      </c>
      <c r="HV1238" s="1">
        <v>464.97</v>
      </c>
      <c r="HW1238" s="1">
        <v>25.511399999999998</v>
      </c>
      <c r="HX1238" s="1">
        <v>34.459000000000003</v>
      </c>
      <c r="HY1238" s="1">
        <v>30.000399999999999</v>
      </c>
      <c r="HZ1238" s="1">
        <v>34.369799999999998</v>
      </c>
      <c r="IA1238" s="1">
        <v>34.463500000000003</v>
      </c>
      <c r="IB1238" s="1">
        <v>8.6827199999999998</v>
      </c>
      <c r="IC1238" s="1">
        <v>30.547999999999998</v>
      </c>
      <c r="ID1238" s="1">
        <v>0</v>
      </c>
      <c r="IE1238" s="1">
        <v>25.484400000000001</v>
      </c>
      <c r="IF1238" s="1">
        <v>140.64500000000001</v>
      </c>
      <c r="IG1238" s="1">
        <v>24.609400000000001</v>
      </c>
      <c r="IH1238" s="1">
        <v>100.24</v>
      </c>
      <c r="II1238" s="1">
        <v>99.924800000000005</v>
      </c>
      <c r="IJ1238" s="1" t="s">
        <v>1117</v>
      </c>
    </row>
    <row r="1239" spans="1:244" ht="15.75" customHeight="1" x14ac:dyDescent="0.3">
      <c r="A1239" s="1">
        <v>1223</v>
      </c>
      <c r="B1239" s="1">
        <v>1659891474.5999999</v>
      </c>
      <c r="C1239" s="1">
        <v>11217.5</v>
      </c>
      <c r="D1239" s="1" t="s">
        <v>2741</v>
      </c>
      <c r="E1239" s="1" t="s">
        <v>2742</v>
      </c>
      <c r="F1239" s="1">
        <v>1</v>
      </c>
      <c r="G1239" s="1" t="s">
        <v>2704</v>
      </c>
      <c r="H1239" s="1" t="s">
        <v>345</v>
      </c>
      <c r="I1239" s="1" t="s">
        <v>1102</v>
      </c>
      <c r="J1239" s="1" t="s">
        <v>1103</v>
      </c>
      <c r="K1239" s="1" t="s">
        <v>1104</v>
      </c>
      <c r="L1239" s="1" t="s">
        <v>2705</v>
      </c>
      <c r="M1239" s="1" t="s">
        <v>346</v>
      </c>
      <c r="N1239" s="1">
        <v>1659891466.9749999</v>
      </c>
      <c r="O1239" s="1">
        <f t="shared" si="136"/>
        <v>2.3751677749770128E-3</v>
      </c>
      <c r="P1239" s="1">
        <f t="shared" si="137"/>
        <v>2.3751677749770126</v>
      </c>
      <c r="Q1239" s="1">
        <f t="shared" si="138"/>
        <v>4.2788965593166868</v>
      </c>
      <c r="R1239" s="1">
        <f t="shared" si="139"/>
        <v>56.864631250000002</v>
      </c>
      <c r="S1239" s="1">
        <f t="shared" si="140"/>
        <v>-3.1344369649162878</v>
      </c>
      <c r="T1239" s="1">
        <f t="shared" si="141"/>
        <v>-0.3104924294798051</v>
      </c>
      <c r="U1239" s="1">
        <f t="shared" si="142"/>
        <v>5.6329215440953329</v>
      </c>
      <c r="V1239" s="1">
        <f t="shared" si="143"/>
        <v>0.11803681048874255</v>
      </c>
      <c r="W1239" s="1">
        <f t="shared" si="144"/>
        <v>2.9121139816825243</v>
      </c>
      <c r="X1239" s="1">
        <f t="shared" si="145"/>
        <v>0.11544185049260247</v>
      </c>
      <c r="Y1239" s="1">
        <f t="shared" si="146"/>
        <v>7.2379551908468551E-2</v>
      </c>
      <c r="Z1239" s="1">
        <f t="shared" si="147"/>
        <v>321.51143453258277</v>
      </c>
      <c r="AA1239" s="1">
        <f t="shared" si="148"/>
        <v>32.343551009047395</v>
      </c>
      <c r="AB1239" s="1">
        <f t="shared" si="149"/>
        <v>31.609068749999999</v>
      </c>
      <c r="AC1239" s="1">
        <f t="shared" si="150"/>
        <v>4.6704374383580891</v>
      </c>
      <c r="AD1239" s="1">
        <f t="shared" si="151"/>
        <v>59.820763388595168</v>
      </c>
      <c r="AE1239" s="1">
        <f t="shared" si="152"/>
        <v>2.7082583116429868</v>
      </c>
      <c r="AF1239" s="1">
        <f t="shared" si="153"/>
        <v>4.5272881157503191</v>
      </c>
      <c r="AG1239" s="1">
        <f t="shared" si="154"/>
        <v>1.9621791267151023</v>
      </c>
      <c r="AH1239" s="1">
        <f t="shared" si="155"/>
        <v>-104.74489887648626</v>
      </c>
      <c r="AI1239" s="1">
        <f t="shared" si="156"/>
        <v>-85.926907112622587</v>
      </c>
      <c r="AJ1239" s="1">
        <f t="shared" si="157"/>
        <v>-6.6479820617509429</v>
      </c>
      <c r="AK1239" s="1">
        <f t="shared" si="158"/>
        <v>124.19164648172296</v>
      </c>
      <c r="AL1239" s="1">
        <f t="shared" si="159"/>
        <v>12.726315310643914</v>
      </c>
      <c r="AM1239" s="1">
        <f t="shared" si="160"/>
        <v>2.3732365721368236</v>
      </c>
      <c r="AN1239" s="1">
        <f t="shared" si="161"/>
        <v>4.2788965593166868</v>
      </c>
      <c r="AO1239" s="1">
        <v>95.407575522180906</v>
      </c>
      <c r="AP1239" s="1">
        <v>73.82562545454546</v>
      </c>
      <c r="AQ1239" s="1">
        <v>3.1444931821342141</v>
      </c>
      <c r="AR1239" s="1">
        <v>66.332459273180504</v>
      </c>
      <c r="AS1239" s="1">
        <f t="shared" si="162"/>
        <v>2.3751677749770126</v>
      </c>
      <c r="AT1239" s="1">
        <v>24.568642074348531</v>
      </c>
      <c r="AU1239" s="1">
        <v>27.340358181818171</v>
      </c>
      <c r="AV1239" s="1">
        <v>4.8016894190934277E-6</v>
      </c>
      <c r="AW1239" s="1">
        <v>80.638585768873753</v>
      </c>
      <c r="AX1239" s="1">
        <v>185</v>
      </c>
      <c r="AY1239" s="1">
        <v>37</v>
      </c>
      <c r="AZ1239" s="1">
        <f t="shared" si="163"/>
        <v>1</v>
      </c>
      <c r="BA1239" s="1">
        <f t="shared" si="164"/>
        <v>0</v>
      </c>
      <c r="BB1239" s="1">
        <f t="shared" si="165"/>
        <v>51652.942903252086</v>
      </c>
      <c r="BC1239" s="1">
        <f t="shared" si="166"/>
        <v>1999.971875</v>
      </c>
      <c r="BD1239" s="1">
        <f t="shared" si="167"/>
        <v>1681.1763352500427</v>
      </c>
      <c r="BE1239" s="1">
        <f t="shared" si="168"/>
        <v>0.84059998856236051</v>
      </c>
      <c r="BF1239" s="1">
        <f t="shared" si="169"/>
        <v>0.16075797792535595</v>
      </c>
      <c r="BG1239" s="1">
        <v>6</v>
      </c>
      <c r="BH1239" s="1">
        <v>0.5</v>
      </c>
      <c r="BI1239" s="1" t="s">
        <v>347</v>
      </c>
      <c r="BJ1239" s="1">
        <v>2</v>
      </c>
      <c r="BK1239" s="1" t="b">
        <v>1</v>
      </c>
      <c r="BL1239" s="1">
        <v>1659891466.9749999</v>
      </c>
      <c r="BM1239" s="1">
        <v>56.864631250000002</v>
      </c>
      <c r="BN1239" s="1">
        <v>72.295206249999993</v>
      </c>
      <c r="BO1239" s="1">
        <v>27.340006249999998</v>
      </c>
      <c r="BP1239" s="1">
        <v>24.5705125</v>
      </c>
      <c r="BQ1239" s="1">
        <v>56.299106249999987</v>
      </c>
      <c r="BR1239" s="1">
        <v>27.335693750000001</v>
      </c>
      <c r="BS1239" s="1">
        <v>500.09550000000002</v>
      </c>
      <c r="BT1239" s="1">
        <v>98.958737500000012</v>
      </c>
      <c r="BU1239" s="1">
        <v>9.9700412500000002E-2</v>
      </c>
      <c r="BV1239" s="1">
        <v>31.061756249999998</v>
      </c>
      <c r="BW1239" s="1">
        <v>31.609068749999999</v>
      </c>
      <c r="BX1239" s="1">
        <v>999.9</v>
      </c>
      <c r="BY1239" s="1">
        <v>0</v>
      </c>
      <c r="BZ1239" s="1">
        <v>0</v>
      </c>
      <c r="CA1239" s="1">
        <v>10005.12125</v>
      </c>
      <c r="CB1239" s="1">
        <v>0</v>
      </c>
      <c r="CC1239" s="1">
        <v>2027.0250000000001</v>
      </c>
      <c r="CD1239" s="1">
        <v>-15.4305811875</v>
      </c>
      <c r="CE1239" s="1">
        <v>58.463018750000003</v>
      </c>
      <c r="CF1239" s="1">
        <v>74.116256249999992</v>
      </c>
      <c r="CG1239" s="1">
        <v>2.769500625</v>
      </c>
      <c r="CH1239" s="1">
        <v>72.295206249999993</v>
      </c>
      <c r="CI1239" s="1">
        <v>24.5705125</v>
      </c>
      <c r="CJ1239" s="1">
        <v>2.7055331250000001</v>
      </c>
      <c r="CK1239" s="1">
        <v>2.4314675000000001</v>
      </c>
      <c r="CL1239" s="1">
        <v>22.31875625</v>
      </c>
      <c r="CM1239" s="1">
        <v>20.574887499999999</v>
      </c>
      <c r="CN1239" s="1">
        <v>1999.971875</v>
      </c>
      <c r="CO1239" s="1">
        <v>0.98000218750000001</v>
      </c>
      <c r="CP1239" s="1">
        <v>1.9998018749999999E-2</v>
      </c>
      <c r="CQ1239" s="1">
        <v>0</v>
      </c>
      <c r="CR1239" s="1">
        <v>2.7670625000000002</v>
      </c>
      <c r="CS1239" s="1">
        <v>0</v>
      </c>
      <c r="CT1239" s="1">
        <v>16615.924999999999</v>
      </c>
      <c r="CU1239" s="1">
        <v>17412.075000000001</v>
      </c>
      <c r="CV1239" s="1">
        <v>44.061999999999998</v>
      </c>
      <c r="CW1239" s="1">
        <v>45.683124999999997</v>
      </c>
      <c r="CX1239" s="1">
        <v>44.186999999999998</v>
      </c>
      <c r="CY1239" s="1">
        <v>43.773249999999997</v>
      </c>
      <c r="CZ1239" s="1">
        <v>44.003875000000001</v>
      </c>
      <c r="DA1239" s="1">
        <v>1959.9768750000001</v>
      </c>
      <c r="DB1239" s="1">
        <v>39.998750000000001</v>
      </c>
      <c r="DC1239" s="1">
        <v>0</v>
      </c>
      <c r="DD1239" s="1">
        <v>1659891473.9000001</v>
      </c>
      <c r="DE1239" s="1">
        <v>0</v>
      </c>
      <c r="DF1239" s="1">
        <v>1659891113.0999999</v>
      </c>
      <c r="DG1239" s="1" t="s">
        <v>2706</v>
      </c>
      <c r="DH1239" s="1">
        <v>1659891112.5999999</v>
      </c>
      <c r="DI1239" s="1">
        <v>1659891113.0999999</v>
      </c>
      <c r="DJ1239" s="1">
        <v>29</v>
      </c>
      <c r="DK1239" s="1">
        <v>0.08</v>
      </c>
      <c r="DL1239" s="1">
        <v>-6.0000000000000001E-3</v>
      </c>
      <c r="DM1239" s="1">
        <v>1.387</v>
      </c>
      <c r="DN1239" s="1">
        <v>1.0999999999999999E-2</v>
      </c>
      <c r="DO1239" s="1">
        <v>400</v>
      </c>
      <c r="DP1239" s="1">
        <v>24</v>
      </c>
      <c r="DQ1239" s="1">
        <v>0.14000000000000001</v>
      </c>
      <c r="DR1239" s="1">
        <v>0.05</v>
      </c>
      <c r="DS1239" s="1">
        <v>1.560327201567161</v>
      </c>
      <c r="DT1239" s="1">
        <v>22.674009510794232</v>
      </c>
      <c r="DU1239" s="1">
        <v>1.710948411002539</v>
      </c>
      <c r="DV1239" s="1">
        <v>0</v>
      </c>
      <c r="DW1239" s="1">
        <v>-13.10022446333334</v>
      </c>
      <c r="DX1239" s="1">
        <v>-140.57600586340371</v>
      </c>
      <c r="DY1239" s="1">
        <v>10.213878727861211</v>
      </c>
      <c r="DZ1239" s="1">
        <v>0</v>
      </c>
      <c r="EA1239" s="1">
        <v>32.415837525040331</v>
      </c>
      <c r="EB1239" s="1">
        <v>-252.18943889038749</v>
      </c>
      <c r="EC1239" s="1">
        <v>19.2635287485916</v>
      </c>
      <c r="ED1239" s="1">
        <v>0</v>
      </c>
      <c r="EE1239" s="1">
        <v>2.7695032500000001</v>
      </c>
      <c r="EF1239" s="1">
        <v>-3.669005628522167E-3</v>
      </c>
      <c r="EG1239" s="1">
        <v>1.165273331669401E-3</v>
      </c>
      <c r="EH1239" s="1">
        <v>1</v>
      </c>
      <c r="EI1239" s="1">
        <v>1.961915449728951</v>
      </c>
      <c r="EJ1239" s="1">
        <v>4.5450864774430871E-3</v>
      </c>
      <c r="EK1239" s="1">
        <v>1.2422153209834981E-3</v>
      </c>
      <c r="EL1239" s="1">
        <v>1</v>
      </c>
      <c r="EM1239" s="1">
        <v>2</v>
      </c>
      <c r="EN1239" s="1">
        <v>5</v>
      </c>
      <c r="EO1239" s="1" t="s">
        <v>386</v>
      </c>
      <c r="EP1239" s="1">
        <v>2.9403800000000002</v>
      </c>
      <c r="EQ1239" s="1">
        <v>2.8020399999999999</v>
      </c>
      <c r="ER1239" s="1">
        <v>1.9113399999999999E-2</v>
      </c>
      <c r="ES1239" s="1">
        <v>2.69229E-2</v>
      </c>
      <c r="ET1239" s="1">
        <v>0.116912</v>
      </c>
      <c r="EU1239" s="1">
        <v>0.108488</v>
      </c>
      <c r="EV1239" s="1">
        <v>20035.7</v>
      </c>
      <c r="EW1239" s="1">
        <v>20839.8</v>
      </c>
      <c r="EX1239" s="1">
        <v>23769.3</v>
      </c>
      <c r="EY1239" s="1">
        <v>24939.8</v>
      </c>
      <c r="EZ1239" s="1">
        <v>33604.1</v>
      </c>
      <c r="FA1239" s="1">
        <v>35507.199999999997</v>
      </c>
      <c r="FB1239" s="1">
        <v>43354.8</v>
      </c>
      <c r="FC1239" s="1">
        <v>46108.2</v>
      </c>
      <c r="FD1239" s="1">
        <v>1.5432300000000001</v>
      </c>
      <c r="FE1239" s="1">
        <v>1.7797499999999999</v>
      </c>
      <c r="FF1239" s="1">
        <v>7.71284E-2</v>
      </c>
      <c r="FG1239" s="1">
        <v>0</v>
      </c>
      <c r="FH1239" s="1">
        <v>30.360499999999998</v>
      </c>
      <c r="FI1239" s="1">
        <v>999.9</v>
      </c>
      <c r="FJ1239" s="1">
        <v>46.8</v>
      </c>
      <c r="FK1239" s="1">
        <v>40.200000000000003</v>
      </c>
      <c r="FL1239" s="1">
        <v>35.438800000000001</v>
      </c>
      <c r="FM1239" s="1">
        <v>63.8536</v>
      </c>
      <c r="FN1239" s="1">
        <v>25.761199999999999</v>
      </c>
      <c r="FO1239" s="1">
        <v>1</v>
      </c>
      <c r="FP1239" s="1">
        <v>0.61094999999999999</v>
      </c>
      <c r="FQ1239" s="1">
        <v>3.8877700000000002</v>
      </c>
      <c r="FR1239" s="1">
        <v>20.2727</v>
      </c>
      <c r="FS1239" s="1">
        <v>5.20756</v>
      </c>
      <c r="FT1239" s="1">
        <v>11.908099999999999</v>
      </c>
      <c r="FU1239" s="1">
        <v>5.0012499999999998</v>
      </c>
      <c r="FV1239" s="1">
        <v>3.2894000000000001</v>
      </c>
      <c r="FW1239" s="1">
        <v>9999</v>
      </c>
      <c r="FX1239" s="1">
        <v>9999</v>
      </c>
      <c r="FY1239" s="1">
        <v>9999</v>
      </c>
      <c r="FZ1239" s="1">
        <v>999.9</v>
      </c>
      <c r="GA1239" s="1">
        <v>1.8598699999999999</v>
      </c>
      <c r="GB1239" s="1">
        <v>1.85486</v>
      </c>
      <c r="GC1239" s="1">
        <v>1.85805</v>
      </c>
      <c r="GD1239" s="1">
        <v>1.8565400000000001</v>
      </c>
      <c r="GE1239" s="1">
        <v>1.85528</v>
      </c>
      <c r="GF1239" s="1">
        <v>1.8548500000000001</v>
      </c>
      <c r="GG1239" s="1">
        <v>1.8536999999999999</v>
      </c>
      <c r="GH1239" s="1">
        <v>1.85667</v>
      </c>
      <c r="GI1239" s="1">
        <v>0</v>
      </c>
      <c r="GJ1239" s="1">
        <v>0</v>
      </c>
      <c r="GK1239" s="1">
        <v>0</v>
      </c>
      <c r="GL1239" s="1">
        <v>0</v>
      </c>
      <c r="GM1239" s="1" t="s">
        <v>350</v>
      </c>
      <c r="GN1239" s="1" t="s">
        <v>351</v>
      </c>
      <c r="GO1239" s="1" t="s">
        <v>352</v>
      </c>
      <c r="GP1239" s="1" t="s">
        <v>352</v>
      </c>
      <c r="GQ1239" s="1" t="s">
        <v>352</v>
      </c>
      <c r="GR1239" s="1" t="s">
        <v>352</v>
      </c>
      <c r="GS1239" s="1">
        <v>0</v>
      </c>
      <c r="GT1239" s="1">
        <v>100</v>
      </c>
      <c r="GU1239" s="1">
        <v>100</v>
      </c>
      <c r="GV1239" s="1">
        <v>0.61299999999999999</v>
      </c>
      <c r="GW1239" s="1">
        <v>4.3E-3</v>
      </c>
      <c r="GX1239" s="1">
        <v>0.39944932438917619</v>
      </c>
      <c r="GY1239" s="1">
        <v>3.036990343597491E-3</v>
      </c>
      <c r="GZ1239" s="1">
        <v>-1.538114387597119E-6</v>
      </c>
      <c r="HA1239" s="1">
        <v>3.3909691194327332E-10</v>
      </c>
      <c r="HB1239" s="1">
        <v>-6.6822494577568767E-2</v>
      </c>
      <c r="HC1239" s="1">
        <v>9.7621983196103414E-3</v>
      </c>
      <c r="HD1239" s="1">
        <v>-3.3387782167185642E-4</v>
      </c>
      <c r="HE1239" s="1">
        <v>2.632278881966732E-6</v>
      </c>
      <c r="HF1239" s="1">
        <v>6</v>
      </c>
      <c r="HG1239" s="1">
        <v>2134</v>
      </c>
      <c r="HH1239" s="1">
        <v>2</v>
      </c>
      <c r="HI1239" s="1">
        <v>31</v>
      </c>
      <c r="HJ1239" s="1">
        <v>6</v>
      </c>
      <c r="HK1239" s="1">
        <v>6</v>
      </c>
      <c r="HL1239" s="1">
        <v>0.43823200000000001</v>
      </c>
      <c r="HM1239" s="1">
        <v>2.4145500000000002</v>
      </c>
      <c r="HN1239" s="1">
        <v>1.4978</v>
      </c>
      <c r="HO1239" s="1">
        <v>2.3083499999999999</v>
      </c>
      <c r="HP1239" s="1">
        <v>1.5478499999999999</v>
      </c>
      <c r="HQ1239" s="1">
        <v>2.36328</v>
      </c>
      <c r="HR1239" s="1">
        <v>42.804600000000001</v>
      </c>
      <c r="HS1239" s="1">
        <v>13.580399999999999</v>
      </c>
      <c r="HT1239" s="1">
        <v>18</v>
      </c>
      <c r="HU1239" s="1">
        <v>300.23700000000002</v>
      </c>
      <c r="HV1239" s="1">
        <v>464.96899999999999</v>
      </c>
      <c r="HW1239" s="1">
        <v>25.497699999999998</v>
      </c>
      <c r="HX1239" s="1">
        <v>34.459000000000003</v>
      </c>
      <c r="HY1239" s="1">
        <v>30.000499999999999</v>
      </c>
      <c r="HZ1239" s="1">
        <v>34.369799999999998</v>
      </c>
      <c r="IA1239" s="1">
        <v>34.463299999999997</v>
      </c>
      <c r="IB1239" s="1">
        <v>8.8726599999999998</v>
      </c>
      <c r="IC1239" s="1">
        <v>30.547999999999998</v>
      </c>
      <c r="ID1239" s="1">
        <v>0</v>
      </c>
      <c r="IE1239" s="1">
        <v>25.422699999999999</v>
      </c>
      <c r="IF1239" s="1">
        <v>140.64500000000001</v>
      </c>
      <c r="IG1239" s="1">
        <v>24.609400000000001</v>
      </c>
      <c r="IH1239" s="1">
        <v>100.24</v>
      </c>
      <c r="II1239" s="1">
        <v>99.924499999999995</v>
      </c>
      <c r="IJ1239" s="1" t="s">
        <v>1117</v>
      </c>
    </row>
    <row r="1240" spans="1:244" ht="15.75" customHeight="1" x14ac:dyDescent="0.3">
      <c r="A1240" s="1">
        <v>1224</v>
      </c>
      <c r="B1240" s="1">
        <v>1659891475.5999999</v>
      </c>
      <c r="C1240" s="1">
        <v>11218.5</v>
      </c>
      <c r="D1240" s="1" t="s">
        <v>2743</v>
      </c>
      <c r="E1240" s="1" t="s">
        <v>2744</v>
      </c>
      <c r="F1240" s="1">
        <v>1</v>
      </c>
      <c r="G1240" s="1" t="s">
        <v>2704</v>
      </c>
      <c r="H1240" s="1" t="s">
        <v>345</v>
      </c>
      <c r="I1240" s="1" t="s">
        <v>1102</v>
      </c>
      <c r="J1240" s="1" t="s">
        <v>1103</v>
      </c>
      <c r="K1240" s="1" t="s">
        <v>1104</v>
      </c>
      <c r="L1240" s="1" t="s">
        <v>2705</v>
      </c>
      <c r="M1240" s="1" t="s">
        <v>346</v>
      </c>
      <c r="N1240" s="1">
        <v>1659891467.9437499</v>
      </c>
      <c r="O1240" s="1">
        <f t="shared" si="136"/>
        <v>2.3760522773860538E-3</v>
      </c>
      <c r="P1240" s="1">
        <f t="shared" si="137"/>
        <v>2.3760522773860537</v>
      </c>
      <c r="Q1240" s="1">
        <f t="shared" si="138"/>
        <v>4.3055304561374168</v>
      </c>
      <c r="R1240" s="1">
        <f t="shared" si="139"/>
        <v>58.407993750000003</v>
      </c>
      <c r="S1240" s="1">
        <f t="shared" si="140"/>
        <v>-1.9827795666885164</v>
      </c>
      <c r="T1240" s="1">
        <f t="shared" si="141"/>
        <v>-0.19641107559913923</v>
      </c>
      <c r="U1240" s="1">
        <f t="shared" si="142"/>
        <v>5.7858054766949714</v>
      </c>
      <c r="V1240" s="1">
        <f t="shared" si="143"/>
        <v>0.11807810812152231</v>
      </c>
      <c r="W1240" s="1">
        <f t="shared" si="144"/>
        <v>2.9123794971280748</v>
      </c>
      <c r="X1240" s="1">
        <f t="shared" si="145"/>
        <v>0.11548158465838428</v>
      </c>
      <c r="Y1240" s="1">
        <f t="shared" si="146"/>
        <v>7.2404522169949082E-2</v>
      </c>
      <c r="Z1240" s="1">
        <f t="shared" si="147"/>
        <v>321.51123430884496</v>
      </c>
      <c r="AA1240" s="1">
        <f t="shared" si="148"/>
        <v>32.343547895152788</v>
      </c>
      <c r="AB1240" s="1">
        <f t="shared" si="149"/>
        <v>31.609268749999998</v>
      </c>
      <c r="AC1240" s="1">
        <f t="shared" si="150"/>
        <v>4.6704904602660395</v>
      </c>
      <c r="AD1240" s="1">
        <f t="shared" si="151"/>
        <v>59.819566899224071</v>
      </c>
      <c r="AE1240" s="1">
        <f t="shared" si="152"/>
        <v>2.7082562350292649</v>
      </c>
      <c r="AF1240" s="1">
        <f t="shared" si="153"/>
        <v>4.5273751974696994</v>
      </c>
      <c r="AG1240" s="1">
        <f t="shared" si="154"/>
        <v>1.9622342252367746</v>
      </c>
      <c r="AH1240" s="1">
        <f t="shared" si="155"/>
        <v>-104.78390543272498</v>
      </c>
      <c r="AI1240" s="1">
        <f t="shared" si="156"/>
        <v>-85.913152422298808</v>
      </c>
      <c r="AJ1240" s="1">
        <f t="shared" si="157"/>
        <v>-6.6463295100604656</v>
      </c>
      <c r="AK1240" s="1">
        <f t="shared" si="158"/>
        <v>124.16784694376072</v>
      </c>
      <c r="AL1240" s="1">
        <f t="shared" si="159"/>
        <v>14.394902630949348</v>
      </c>
      <c r="AM1240" s="1">
        <f t="shared" si="160"/>
        <v>2.3733673383126863</v>
      </c>
      <c r="AN1240" s="1">
        <f t="shared" si="161"/>
        <v>4.3055304561374168</v>
      </c>
      <c r="AO1240" s="1">
        <v>99.876873794462227</v>
      </c>
      <c r="AP1240" s="1">
        <v>77.306002424242408</v>
      </c>
      <c r="AQ1240" s="1">
        <v>3.328794388240524</v>
      </c>
      <c r="AR1240" s="1">
        <v>66.332459273180504</v>
      </c>
      <c r="AS1240" s="1">
        <f t="shared" si="162"/>
        <v>2.3760522773860537</v>
      </c>
      <c r="AT1240" s="1">
        <v>24.56858355061064</v>
      </c>
      <c r="AU1240" s="1">
        <v>27.34122303030302</v>
      </c>
      <c r="AV1240" s="1">
        <v>1.6275958587990231E-5</v>
      </c>
      <c r="AW1240" s="1">
        <v>80.638585768873753</v>
      </c>
      <c r="AX1240" s="1">
        <v>184</v>
      </c>
      <c r="AY1240" s="1">
        <v>37</v>
      </c>
      <c r="AZ1240" s="1">
        <f t="shared" si="163"/>
        <v>1</v>
      </c>
      <c r="BA1240" s="1">
        <f t="shared" si="164"/>
        <v>0</v>
      </c>
      <c r="BB1240" s="1">
        <f t="shared" si="165"/>
        <v>51660.406644531213</v>
      </c>
      <c r="BC1240" s="1">
        <f t="shared" si="166"/>
        <v>1999.9706249999999</v>
      </c>
      <c r="BD1240" s="1">
        <f t="shared" si="167"/>
        <v>1681.1752848750491</v>
      </c>
      <c r="BE1240" s="1">
        <f t="shared" si="168"/>
        <v>0.84059998874985931</v>
      </c>
      <c r="BF1240" s="1">
        <f t="shared" si="169"/>
        <v>0.16075797828722857</v>
      </c>
      <c r="BG1240" s="1">
        <v>6</v>
      </c>
      <c r="BH1240" s="1">
        <v>0.5</v>
      </c>
      <c r="BI1240" s="1" t="s">
        <v>347</v>
      </c>
      <c r="BJ1240" s="1">
        <v>2</v>
      </c>
      <c r="BK1240" s="1" t="b">
        <v>1</v>
      </c>
      <c r="BL1240" s="1">
        <v>1659891467.9437499</v>
      </c>
      <c r="BM1240" s="1">
        <v>58.407993750000003</v>
      </c>
      <c r="BN1240" s="1">
        <v>75.844681249999994</v>
      </c>
      <c r="BO1240" s="1">
        <v>27.339981250000001</v>
      </c>
      <c r="BP1240" s="1">
        <v>24.57036875</v>
      </c>
      <c r="BQ1240" s="1">
        <v>57.838081250000002</v>
      </c>
      <c r="BR1240" s="1">
        <v>27.33566875</v>
      </c>
      <c r="BS1240" s="1">
        <v>500.10162500000001</v>
      </c>
      <c r="BT1240" s="1">
        <v>98.958693750000009</v>
      </c>
      <c r="BU1240" s="1">
        <v>9.9758787500000001E-2</v>
      </c>
      <c r="BV1240" s="1">
        <v>31.062093749999999</v>
      </c>
      <c r="BW1240" s="1">
        <v>31.609268749999998</v>
      </c>
      <c r="BX1240" s="1">
        <v>999.9</v>
      </c>
      <c r="BY1240" s="1">
        <v>0</v>
      </c>
      <c r="BZ1240" s="1">
        <v>0</v>
      </c>
      <c r="CA1240" s="1">
        <v>10006.645</v>
      </c>
      <c r="CB1240" s="1">
        <v>0</v>
      </c>
      <c r="CC1240" s="1">
        <v>2026.3668749999999</v>
      </c>
      <c r="CD1240" s="1">
        <v>-17.43667275</v>
      </c>
      <c r="CE1240" s="1">
        <v>60.0497625</v>
      </c>
      <c r="CF1240" s="1">
        <v>77.755087500000002</v>
      </c>
      <c r="CG1240" s="1">
        <v>2.7696125</v>
      </c>
      <c r="CH1240" s="1">
        <v>75.844681249999994</v>
      </c>
      <c r="CI1240" s="1">
        <v>24.57036875</v>
      </c>
      <c r="CJ1240" s="1">
        <v>2.70552875</v>
      </c>
      <c r="CK1240" s="1">
        <v>2.4314524999999998</v>
      </c>
      <c r="CL1240" s="1">
        <v>22.318731249999999</v>
      </c>
      <c r="CM1240" s="1">
        <v>20.574787499999999</v>
      </c>
      <c r="CN1240" s="1">
        <v>1999.9706249999999</v>
      </c>
      <c r="CO1240" s="1">
        <v>0.98000218750000001</v>
      </c>
      <c r="CP1240" s="1">
        <v>1.9998018749999999E-2</v>
      </c>
      <c r="CQ1240" s="1">
        <v>0</v>
      </c>
      <c r="CR1240" s="1">
        <v>2.72</v>
      </c>
      <c r="CS1240" s="1">
        <v>0</v>
      </c>
      <c r="CT1240" s="1">
        <v>16612.375</v>
      </c>
      <c r="CU1240" s="1">
        <v>17412.0625</v>
      </c>
      <c r="CV1240" s="1">
        <v>44.061999999999998</v>
      </c>
      <c r="CW1240" s="1">
        <v>45.687062500000003</v>
      </c>
      <c r="CX1240" s="1">
        <v>44.186999999999998</v>
      </c>
      <c r="CY1240" s="1">
        <v>43.777124999999998</v>
      </c>
      <c r="CZ1240" s="1">
        <v>44.007750000000001</v>
      </c>
      <c r="DA1240" s="1">
        <v>1959.9762499999999</v>
      </c>
      <c r="DB1240" s="1">
        <v>39.998750000000001</v>
      </c>
      <c r="DC1240" s="1">
        <v>0</v>
      </c>
      <c r="DD1240" s="1">
        <v>1659891474.5</v>
      </c>
      <c r="DE1240" s="1">
        <v>0</v>
      </c>
      <c r="DF1240" s="1">
        <v>1659891113.0999999</v>
      </c>
      <c r="DG1240" s="1" t="s">
        <v>2706</v>
      </c>
      <c r="DH1240" s="1">
        <v>1659891112.5999999</v>
      </c>
      <c r="DI1240" s="1">
        <v>1659891113.0999999</v>
      </c>
      <c r="DJ1240" s="1">
        <v>29</v>
      </c>
      <c r="DK1240" s="1">
        <v>0.08</v>
      </c>
      <c r="DL1240" s="1">
        <v>-6.0000000000000001E-3</v>
      </c>
      <c r="DM1240" s="1">
        <v>1.387</v>
      </c>
      <c r="DN1240" s="1">
        <v>1.0999999999999999E-2</v>
      </c>
      <c r="DO1240" s="1">
        <v>400</v>
      </c>
      <c r="DP1240" s="1">
        <v>24</v>
      </c>
      <c r="DQ1240" s="1">
        <v>0.14000000000000001</v>
      </c>
      <c r="DR1240" s="1">
        <v>0.05</v>
      </c>
      <c r="DS1240" s="1">
        <v>1.961180183508815</v>
      </c>
      <c r="DT1240" s="1">
        <v>22.802904832664851</v>
      </c>
      <c r="DU1240" s="1">
        <v>1.7547465361937751</v>
      </c>
      <c r="DV1240" s="1">
        <v>0</v>
      </c>
      <c r="DW1240" s="1">
        <v>-15.631659448387101</v>
      </c>
      <c r="DX1240" s="1">
        <v>-140.4776579225807</v>
      </c>
      <c r="DY1240" s="1">
        <v>10.5314185559946</v>
      </c>
      <c r="DZ1240" s="1">
        <v>0</v>
      </c>
      <c r="EA1240" s="1">
        <v>26.872943819550009</v>
      </c>
      <c r="EB1240" s="1">
        <v>-237.16550956413619</v>
      </c>
      <c r="EC1240" s="1">
        <v>17.958874986546601</v>
      </c>
      <c r="ED1240" s="1">
        <v>0</v>
      </c>
      <c r="EE1240" s="1">
        <v>2.76952243902439</v>
      </c>
      <c r="EF1240" s="1">
        <v>2.3435540069586519E-4</v>
      </c>
      <c r="EG1240" s="1">
        <v>1.155763458979011E-3</v>
      </c>
      <c r="EH1240" s="1">
        <v>1</v>
      </c>
      <c r="EI1240" s="1">
        <v>1.9622009155368181</v>
      </c>
      <c r="EJ1240" s="1">
        <v>4.9171356715352731E-3</v>
      </c>
      <c r="EK1240" s="1">
        <v>1.2751002099139601E-3</v>
      </c>
      <c r="EL1240" s="1">
        <v>1</v>
      </c>
      <c r="EM1240" s="1">
        <v>2</v>
      </c>
      <c r="EN1240" s="1">
        <v>5</v>
      </c>
      <c r="EO1240" s="1" t="s">
        <v>386</v>
      </c>
      <c r="EP1240" s="1">
        <v>2.9405600000000001</v>
      </c>
      <c r="EQ1240" s="1">
        <v>2.8019799999999999</v>
      </c>
      <c r="ER1240" s="1">
        <v>1.9997299999999999E-2</v>
      </c>
      <c r="ES1240" s="1">
        <v>2.82198E-2</v>
      </c>
      <c r="ET1240" s="1">
        <v>0.116913</v>
      </c>
      <c r="EU1240" s="1">
        <v>0.10849499999999999</v>
      </c>
      <c r="EV1240" s="1">
        <v>20017.7</v>
      </c>
      <c r="EW1240" s="1">
        <v>20812</v>
      </c>
      <c r="EX1240" s="1">
        <v>23769.4</v>
      </c>
      <c r="EY1240" s="1">
        <v>24939.8</v>
      </c>
      <c r="EZ1240" s="1">
        <v>33604.199999999997</v>
      </c>
      <c r="FA1240" s="1">
        <v>35507.1</v>
      </c>
      <c r="FB1240" s="1">
        <v>43354.8</v>
      </c>
      <c r="FC1240" s="1">
        <v>46108.4</v>
      </c>
      <c r="FD1240" s="1">
        <v>1.54505</v>
      </c>
      <c r="FE1240" s="1">
        <v>1.7795000000000001</v>
      </c>
      <c r="FF1240" s="1">
        <v>7.6942099999999999E-2</v>
      </c>
      <c r="FG1240" s="1">
        <v>0</v>
      </c>
      <c r="FH1240" s="1">
        <v>30.3642</v>
      </c>
      <c r="FI1240" s="1">
        <v>999.9</v>
      </c>
      <c r="FJ1240" s="1">
        <v>46.8</v>
      </c>
      <c r="FK1240" s="1">
        <v>40.200000000000003</v>
      </c>
      <c r="FL1240" s="1">
        <v>35.436700000000002</v>
      </c>
      <c r="FM1240" s="1">
        <v>63.513599999999997</v>
      </c>
      <c r="FN1240" s="1">
        <v>26.554500000000001</v>
      </c>
      <c r="FO1240" s="1">
        <v>1</v>
      </c>
      <c r="FP1240" s="1">
        <v>0.61111000000000004</v>
      </c>
      <c r="FQ1240" s="1">
        <v>3.90916</v>
      </c>
      <c r="FR1240" s="1">
        <v>20.272500000000001</v>
      </c>
      <c r="FS1240" s="1">
        <v>5.2081600000000003</v>
      </c>
      <c r="FT1240" s="1">
        <v>11.908099999999999</v>
      </c>
      <c r="FU1240" s="1">
        <v>5.0015000000000001</v>
      </c>
      <c r="FV1240" s="1">
        <v>3.2894800000000002</v>
      </c>
      <c r="FW1240" s="1">
        <v>9999</v>
      </c>
      <c r="FX1240" s="1">
        <v>9999</v>
      </c>
      <c r="FY1240" s="1">
        <v>9999</v>
      </c>
      <c r="FZ1240" s="1">
        <v>999.9</v>
      </c>
      <c r="GA1240" s="1">
        <v>1.8598699999999999</v>
      </c>
      <c r="GB1240" s="1">
        <v>1.85486</v>
      </c>
      <c r="GC1240" s="1">
        <v>1.85806</v>
      </c>
      <c r="GD1240" s="1">
        <v>1.8565400000000001</v>
      </c>
      <c r="GE1240" s="1">
        <v>1.85528</v>
      </c>
      <c r="GF1240" s="1">
        <v>1.85486</v>
      </c>
      <c r="GG1240" s="1">
        <v>1.8536900000000001</v>
      </c>
      <c r="GH1240" s="1">
        <v>1.8566800000000001</v>
      </c>
      <c r="GI1240" s="1">
        <v>0</v>
      </c>
      <c r="GJ1240" s="1">
        <v>0</v>
      </c>
      <c r="GK1240" s="1">
        <v>0</v>
      </c>
      <c r="GL1240" s="1">
        <v>0</v>
      </c>
      <c r="GM1240" s="1" t="s">
        <v>350</v>
      </c>
      <c r="GN1240" s="1" t="s">
        <v>351</v>
      </c>
      <c r="GO1240" s="1" t="s">
        <v>352</v>
      </c>
      <c r="GP1240" s="1" t="s">
        <v>352</v>
      </c>
      <c r="GQ1240" s="1" t="s">
        <v>352</v>
      </c>
      <c r="GR1240" s="1" t="s">
        <v>352</v>
      </c>
      <c r="GS1240" s="1">
        <v>0</v>
      </c>
      <c r="GT1240" s="1">
        <v>100</v>
      </c>
      <c r="GU1240" s="1">
        <v>100</v>
      </c>
      <c r="GV1240" s="1">
        <v>0.622</v>
      </c>
      <c r="GW1240" s="1">
        <v>4.3E-3</v>
      </c>
      <c r="GX1240" s="1">
        <v>0.39944932438917619</v>
      </c>
      <c r="GY1240" s="1">
        <v>3.036990343597491E-3</v>
      </c>
      <c r="GZ1240" s="1">
        <v>-1.538114387597119E-6</v>
      </c>
      <c r="HA1240" s="1">
        <v>3.3909691194327332E-10</v>
      </c>
      <c r="HB1240" s="1">
        <v>-6.6822494577568767E-2</v>
      </c>
      <c r="HC1240" s="1">
        <v>9.7621983196103414E-3</v>
      </c>
      <c r="HD1240" s="1">
        <v>-3.3387782167185642E-4</v>
      </c>
      <c r="HE1240" s="1">
        <v>2.632278881966732E-6</v>
      </c>
      <c r="HF1240" s="1">
        <v>6</v>
      </c>
      <c r="HG1240" s="1">
        <v>2134</v>
      </c>
      <c r="HH1240" s="1">
        <v>2</v>
      </c>
      <c r="HI1240" s="1">
        <v>31</v>
      </c>
      <c r="HJ1240" s="1">
        <v>6</v>
      </c>
      <c r="HK1240" s="1">
        <v>6</v>
      </c>
      <c r="HL1240" s="1">
        <v>0.44555699999999998</v>
      </c>
      <c r="HM1240" s="1">
        <v>2.3986800000000001</v>
      </c>
      <c r="HN1240" s="1">
        <v>1.4978</v>
      </c>
      <c r="HO1240" s="1">
        <v>2.3083499999999999</v>
      </c>
      <c r="HP1240" s="1">
        <v>1.5478499999999999</v>
      </c>
      <c r="HQ1240" s="1">
        <v>2.4414099999999999</v>
      </c>
      <c r="HR1240" s="1">
        <v>42.804600000000001</v>
      </c>
      <c r="HS1240" s="1">
        <v>13.580399999999999</v>
      </c>
      <c r="HT1240" s="1">
        <v>18</v>
      </c>
      <c r="HU1240" s="1">
        <v>301.01600000000002</v>
      </c>
      <c r="HV1240" s="1">
        <v>464.803</v>
      </c>
      <c r="HW1240" s="1">
        <v>25.482500000000002</v>
      </c>
      <c r="HX1240" s="1">
        <v>34.459000000000003</v>
      </c>
      <c r="HY1240" s="1">
        <v>30.000599999999999</v>
      </c>
      <c r="HZ1240" s="1">
        <v>34.369799999999998</v>
      </c>
      <c r="IA1240" s="1">
        <v>34.462600000000002</v>
      </c>
      <c r="IB1240" s="1">
        <v>9.1301000000000005</v>
      </c>
      <c r="IC1240" s="1">
        <v>30.547999999999998</v>
      </c>
      <c r="ID1240" s="1">
        <v>0</v>
      </c>
      <c r="IE1240" s="1">
        <v>25.422699999999999</v>
      </c>
      <c r="IF1240" s="1">
        <v>150.66399999999999</v>
      </c>
      <c r="IG1240" s="1">
        <v>24.609400000000001</v>
      </c>
      <c r="IH1240" s="1">
        <v>100.24</v>
      </c>
      <c r="II1240" s="1">
        <v>99.924599999999998</v>
      </c>
      <c r="IJ1240" s="1" t="s">
        <v>1117</v>
      </c>
    </row>
    <row r="1241" spans="1:244" ht="15.75" customHeight="1" x14ac:dyDescent="0.3">
      <c r="A1241" s="1">
        <v>1225</v>
      </c>
      <c r="B1241" s="1">
        <v>1659891476.5999999</v>
      </c>
      <c r="C1241" s="1">
        <v>11219.5</v>
      </c>
      <c r="D1241" s="1" t="s">
        <v>2745</v>
      </c>
      <c r="E1241" s="1" t="s">
        <v>2746</v>
      </c>
      <c r="F1241" s="1">
        <v>1</v>
      </c>
      <c r="G1241" s="1" t="s">
        <v>2704</v>
      </c>
      <c r="H1241" s="1" t="s">
        <v>345</v>
      </c>
      <c r="I1241" s="1" t="s">
        <v>1102</v>
      </c>
      <c r="J1241" s="1" t="s">
        <v>1103</v>
      </c>
      <c r="K1241" s="1" t="s">
        <v>1104</v>
      </c>
      <c r="L1241" s="1" t="s">
        <v>2705</v>
      </c>
      <c r="M1241" s="1" t="s">
        <v>346</v>
      </c>
      <c r="N1241" s="1">
        <v>1659891468.9124999</v>
      </c>
      <c r="O1241" s="1">
        <f t="shared" si="136"/>
        <v>2.3754133424030545E-3</v>
      </c>
      <c r="P1241" s="1">
        <f t="shared" si="137"/>
        <v>2.3754133424030544</v>
      </c>
      <c r="Q1241" s="1">
        <f t="shared" si="138"/>
        <v>4.4511502435741228</v>
      </c>
      <c r="R1241" s="1">
        <f t="shared" si="139"/>
        <v>60.175125000000001</v>
      </c>
      <c r="S1241" s="1">
        <f t="shared" si="140"/>
        <v>-2.2693867276583988</v>
      </c>
      <c r="T1241" s="1">
        <f t="shared" si="141"/>
        <v>-0.22480193262853515</v>
      </c>
      <c r="U1241" s="1">
        <f t="shared" si="142"/>
        <v>5.9608546358784897</v>
      </c>
      <c r="V1241" s="1">
        <f t="shared" si="143"/>
        <v>0.11804222407757649</v>
      </c>
      <c r="W1241" s="1">
        <f t="shared" si="144"/>
        <v>2.9126646401151155</v>
      </c>
      <c r="X1241" s="1">
        <f t="shared" si="145"/>
        <v>0.11544750788555218</v>
      </c>
      <c r="Y1241" s="1">
        <f t="shared" si="146"/>
        <v>7.2383066984876954E-2</v>
      </c>
      <c r="Z1241" s="1">
        <f t="shared" si="147"/>
        <v>321.51183280885442</v>
      </c>
      <c r="AA1241" s="1">
        <f t="shared" si="148"/>
        <v>32.343870062276636</v>
      </c>
      <c r="AB1241" s="1">
        <f t="shared" si="149"/>
        <v>31.609462499999999</v>
      </c>
      <c r="AC1241" s="1">
        <f t="shared" si="150"/>
        <v>4.6705418257391855</v>
      </c>
      <c r="AD1241" s="1">
        <f t="shared" si="151"/>
        <v>59.818663073702908</v>
      </c>
      <c r="AE1241" s="1">
        <f t="shared" si="152"/>
        <v>2.7082567960471202</v>
      </c>
      <c r="AF1241" s="1">
        <f t="shared" si="153"/>
        <v>4.5274445413637245</v>
      </c>
      <c r="AG1241" s="1">
        <f t="shared" si="154"/>
        <v>1.9622850296920653</v>
      </c>
      <c r="AH1241" s="1">
        <f t="shared" si="155"/>
        <v>-104.7557283999747</v>
      </c>
      <c r="AI1241" s="1">
        <f t="shared" si="156"/>
        <v>-85.909786872211555</v>
      </c>
      <c r="AJ1241" s="1">
        <f t="shared" si="157"/>
        <v>-6.6454336603182851</v>
      </c>
      <c r="AK1241" s="1">
        <f t="shared" si="158"/>
        <v>124.20088387634985</v>
      </c>
      <c r="AL1241" s="1">
        <f t="shared" si="159"/>
        <v>16.138816972341989</v>
      </c>
      <c r="AM1241" s="1">
        <f t="shared" si="160"/>
        <v>2.3734614471041517</v>
      </c>
      <c r="AN1241" s="1">
        <f t="shared" si="161"/>
        <v>4.4511502435741228</v>
      </c>
      <c r="AO1241" s="1">
        <v>104.6033863890984</v>
      </c>
      <c r="AP1241" s="1">
        <v>80.960053333333306</v>
      </c>
      <c r="AQ1241" s="1">
        <v>3.5010813068891729</v>
      </c>
      <c r="AR1241" s="1">
        <v>66.332459273180504</v>
      </c>
      <c r="AS1241" s="1">
        <f t="shared" si="162"/>
        <v>2.3754133424030544</v>
      </c>
      <c r="AT1241" s="1">
        <v>24.569003919676359</v>
      </c>
      <c r="AU1241" s="1">
        <v>27.340769696969701</v>
      </c>
      <c r="AV1241" s="1">
        <v>2.333255133121611E-5</v>
      </c>
      <c r="AW1241" s="1">
        <v>80.638585768873753</v>
      </c>
      <c r="AX1241" s="1">
        <v>184</v>
      </c>
      <c r="AY1241" s="1">
        <v>37</v>
      </c>
      <c r="AZ1241" s="1">
        <f t="shared" si="163"/>
        <v>1</v>
      </c>
      <c r="BA1241" s="1">
        <f t="shared" si="164"/>
        <v>0</v>
      </c>
      <c r="BB1241" s="1">
        <f t="shared" si="165"/>
        <v>51668.438306773525</v>
      </c>
      <c r="BC1241" s="1">
        <f t="shared" si="166"/>
        <v>1999.974375</v>
      </c>
      <c r="BD1241" s="1">
        <f t="shared" si="167"/>
        <v>1681.1784348750539</v>
      </c>
      <c r="BE1241" s="1">
        <f t="shared" si="168"/>
        <v>0.84059998762486843</v>
      </c>
      <c r="BF1241" s="1">
        <f t="shared" si="169"/>
        <v>0.16075797611599621</v>
      </c>
      <c r="BG1241" s="1">
        <v>6</v>
      </c>
      <c r="BH1241" s="1">
        <v>0.5</v>
      </c>
      <c r="BI1241" s="1" t="s">
        <v>347</v>
      </c>
      <c r="BJ1241" s="1">
        <v>2</v>
      </c>
      <c r="BK1241" s="1" t="b">
        <v>1</v>
      </c>
      <c r="BL1241" s="1">
        <v>1659891468.9124999</v>
      </c>
      <c r="BM1241" s="1">
        <v>60.175125000000001</v>
      </c>
      <c r="BN1241" s="1">
        <v>79.708524999999995</v>
      </c>
      <c r="BO1241" s="1">
        <v>27.339987499999999</v>
      </c>
      <c r="BP1241" s="1">
        <v>24.570350000000001</v>
      </c>
      <c r="BQ1241" s="1">
        <v>59.600200000000001</v>
      </c>
      <c r="BR1241" s="1">
        <v>27.33568125</v>
      </c>
      <c r="BS1241" s="1">
        <v>500.11693750000001</v>
      </c>
      <c r="BT1241" s="1">
        <v>98.958637500000009</v>
      </c>
      <c r="BU1241" s="1">
        <v>9.9812912499999989E-2</v>
      </c>
      <c r="BV1241" s="1">
        <v>31.062362499999999</v>
      </c>
      <c r="BW1241" s="1">
        <v>31.609462499999999</v>
      </c>
      <c r="BX1241" s="1">
        <v>999.9</v>
      </c>
      <c r="BY1241" s="1">
        <v>0</v>
      </c>
      <c r="BZ1241" s="1">
        <v>0</v>
      </c>
      <c r="CA1241" s="1">
        <v>10008.282499999999</v>
      </c>
      <c r="CB1241" s="1">
        <v>0</v>
      </c>
      <c r="CC1241" s="1">
        <v>2025.7593750000001</v>
      </c>
      <c r="CD1241" s="1">
        <v>-19.533383125</v>
      </c>
      <c r="CE1241" s="1">
        <v>61.866568749999999</v>
      </c>
      <c r="CF1241" s="1">
        <v>81.71627500000001</v>
      </c>
      <c r="CG1241" s="1">
        <v>2.7696406250000001</v>
      </c>
      <c r="CH1241" s="1">
        <v>79.708524999999995</v>
      </c>
      <c r="CI1241" s="1">
        <v>24.570350000000001</v>
      </c>
      <c r="CJ1241" s="1">
        <v>2.7055281249999998</v>
      </c>
      <c r="CK1241" s="1">
        <v>2.4314487499999999</v>
      </c>
      <c r="CL1241" s="1">
        <v>22.318725000000001</v>
      </c>
      <c r="CM1241" s="1">
        <v>20.574762499999999</v>
      </c>
      <c r="CN1241" s="1">
        <v>1999.974375</v>
      </c>
      <c r="CO1241" s="1">
        <v>0.98000218750000001</v>
      </c>
      <c r="CP1241" s="1">
        <v>1.9998018749999999E-2</v>
      </c>
      <c r="CQ1241" s="1">
        <v>0</v>
      </c>
      <c r="CR1241" s="1">
        <v>2.6893125000000002</v>
      </c>
      <c r="CS1241" s="1">
        <v>0</v>
      </c>
      <c r="CT1241" s="1">
        <v>16608.849999999999</v>
      </c>
      <c r="CU1241" s="1">
        <v>17412.099999999999</v>
      </c>
      <c r="CV1241" s="1">
        <v>44.061999999999998</v>
      </c>
      <c r="CW1241" s="1">
        <v>45.694875000000003</v>
      </c>
      <c r="CX1241" s="1">
        <v>44.186999999999998</v>
      </c>
      <c r="CY1241" s="1">
        <v>43.780999999999999</v>
      </c>
      <c r="CZ1241" s="1">
        <v>44.011625000000002</v>
      </c>
      <c r="DA1241" s="1">
        <v>1959.98</v>
      </c>
      <c r="DB1241" s="1">
        <v>39.998750000000001</v>
      </c>
      <c r="DC1241" s="1">
        <v>0</v>
      </c>
      <c r="DD1241" s="1">
        <v>1659891475.7</v>
      </c>
      <c r="DE1241" s="1">
        <v>0</v>
      </c>
      <c r="DF1241" s="1">
        <v>1659891113.0999999</v>
      </c>
      <c r="DG1241" s="1" t="s">
        <v>2706</v>
      </c>
      <c r="DH1241" s="1">
        <v>1659891112.5999999</v>
      </c>
      <c r="DI1241" s="1">
        <v>1659891113.0999999</v>
      </c>
      <c r="DJ1241" s="1">
        <v>29</v>
      </c>
      <c r="DK1241" s="1">
        <v>0.08</v>
      </c>
      <c r="DL1241" s="1">
        <v>-6.0000000000000001E-3</v>
      </c>
      <c r="DM1241" s="1">
        <v>1.387</v>
      </c>
      <c r="DN1241" s="1">
        <v>1.0999999999999999E-2</v>
      </c>
      <c r="DO1241" s="1">
        <v>400</v>
      </c>
      <c r="DP1241" s="1">
        <v>24</v>
      </c>
      <c r="DQ1241" s="1">
        <v>0.14000000000000001</v>
      </c>
      <c r="DR1241" s="1">
        <v>0.05</v>
      </c>
      <c r="DS1241" s="1">
        <v>2.5288708251888248</v>
      </c>
      <c r="DT1241" s="1">
        <v>21.473151743107241</v>
      </c>
      <c r="DU1241" s="1">
        <v>1.6091515319336249</v>
      </c>
      <c r="DV1241" s="1">
        <v>0</v>
      </c>
      <c r="DW1241" s="1">
        <v>-19.403984999999999</v>
      </c>
      <c r="DX1241" s="1">
        <v>-136.17183670745271</v>
      </c>
      <c r="DY1241" s="1">
        <v>9.9105375960515705</v>
      </c>
      <c r="DZ1241" s="1">
        <v>0</v>
      </c>
      <c r="EA1241" s="1">
        <v>23.750054926232039</v>
      </c>
      <c r="EB1241" s="1">
        <v>-194.28063530799869</v>
      </c>
      <c r="EC1241" s="1">
        <v>16.23093805655677</v>
      </c>
      <c r="ED1241" s="1">
        <v>0</v>
      </c>
      <c r="EE1241" s="1">
        <v>2.769498</v>
      </c>
      <c r="EF1241" s="1">
        <v>9.2465290806033904E-4</v>
      </c>
      <c r="EG1241" s="1">
        <v>1.162577309257279E-3</v>
      </c>
      <c r="EH1241" s="1">
        <v>1</v>
      </c>
      <c r="EI1241" s="1">
        <v>1.9622781835971921</v>
      </c>
      <c r="EJ1241" s="1">
        <v>7.3438993317727968E-3</v>
      </c>
      <c r="EK1241" s="1">
        <v>1.288573987693667E-3</v>
      </c>
      <c r="EL1241" s="1">
        <v>1</v>
      </c>
      <c r="EM1241" s="1">
        <v>2</v>
      </c>
      <c r="EN1241" s="1">
        <v>5</v>
      </c>
      <c r="EO1241" s="1" t="s">
        <v>386</v>
      </c>
      <c r="EP1241" s="1">
        <v>2.9407800000000002</v>
      </c>
      <c r="EQ1241" s="1">
        <v>2.802</v>
      </c>
      <c r="ER1241" s="1">
        <v>2.09191E-2</v>
      </c>
      <c r="ES1241" s="1">
        <v>2.9637699999999999E-2</v>
      </c>
      <c r="ET1241" s="1">
        <v>0.11691500000000001</v>
      </c>
      <c r="EU1241" s="1">
        <v>0.108496</v>
      </c>
      <c r="EV1241" s="1">
        <v>19998.900000000001</v>
      </c>
      <c r="EW1241" s="1">
        <v>20781.8</v>
      </c>
      <c r="EX1241" s="1">
        <v>23769.4</v>
      </c>
      <c r="EY1241" s="1">
        <v>24939.9</v>
      </c>
      <c r="EZ1241" s="1">
        <v>33604.1</v>
      </c>
      <c r="FA1241" s="1">
        <v>35507.1</v>
      </c>
      <c r="FB1241" s="1">
        <v>43354.8</v>
      </c>
      <c r="FC1241" s="1">
        <v>46108.4</v>
      </c>
      <c r="FD1241" s="1">
        <v>1.5469200000000001</v>
      </c>
      <c r="FE1241" s="1">
        <v>1.7795300000000001</v>
      </c>
      <c r="FF1241" s="1">
        <v>7.6971899999999996E-2</v>
      </c>
      <c r="FG1241" s="1">
        <v>0</v>
      </c>
      <c r="FH1241" s="1">
        <v>30.3672</v>
      </c>
      <c r="FI1241" s="1">
        <v>999.9</v>
      </c>
      <c r="FJ1241" s="1">
        <v>46.8</v>
      </c>
      <c r="FK1241" s="1">
        <v>40.200000000000003</v>
      </c>
      <c r="FL1241" s="1">
        <v>35.433700000000002</v>
      </c>
      <c r="FM1241" s="1">
        <v>63.3536</v>
      </c>
      <c r="FN1241" s="1">
        <v>25.6691</v>
      </c>
      <c r="FO1241" s="1">
        <v>1</v>
      </c>
      <c r="FP1241" s="1">
        <v>0.611402</v>
      </c>
      <c r="FQ1241" s="1">
        <v>3.92971</v>
      </c>
      <c r="FR1241" s="1">
        <v>20.272400000000001</v>
      </c>
      <c r="FS1241" s="1">
        <v>5.2107000000000001</v>
      </c>
      <c r="FT1241" s="1">
        <v>11.908099999999999</v>
      </c>
      <c r="FU1241" s="1">
        <v>5.0024499999999996</v>
      </c>
      <c r="FV1241" s="1">
        <v>3.2899799999999999</v>
      </c>
      <c r="FW1241" s="1">
        <v>9999</v>
      </c>
      <c r="FX1241" s="1">
        <v>9999</v>
      </c>
      <c r="FY1241" s="1">
        <v>9999</v>
      </c>
      <c r="FZ1241" s="1">
        <v>999.9</v>
      </c>
      <c r="GA1241" s="1">
        <v>1.8598699999999999</v>
      </c>
      <c r="GB1241" s="1">
        <v>1.85486</v>
      </c>
      <c r="GC1241" s="1">
        <v>1.85805</v>
      </c>
      <c r="GD1241" s="1">
        <v>1.8565400000000001</v>
      </c>
      <c r="GE1241" s="1">
        <v>1.8552500000000001</v>
      </c>
      <c r="GF1241" s="1">
        <v>1.8548500000000001</v>
      </c>
      <c r="GG1241" s="1">
        <v>1.8536600000000001</v>
      </c>
      <c r="GH1241" s="1">
        <v>1.85667</v>
      </c>
      <c r="GI1241" s="1">
        <v>0</v>
      </c>
      <c r="GJ1241" s="1">
        <v>0</v>
      </c>
      <c r="GK1241" s="1">
        <v>0</v>
      </c>
      <c r="GL1241" s="1">
        <v>0</v>
      </c>
      <c r="GM1241" s="1" t="s">
        <v>350</v>
      </c>
      <c r="GN1241" s="1" t="s">
        <v>351</v>
      </c>
      <c r="GO1241" s="1" t="s">
        <v>352</v>
      </c>
      <c r="GP1241" s="1" t="s">
        <v>352</v>
      </c>
      <c r="GQ1241" s="1" t="s">
        <v>352</v>
      </c>
      <c r="GR1241" s="1" t="s">
        <v>352</v>
      </c>
      <c r="GS1241" s="1">
        <v>0</v>
      </c>
      <c r="GT1241" s="1">
        <v>100</v>
      </c>
      <c r="GU1241" s="1">
        <v>100</v>
      </c>
      <c r="GV1241" s="1">
        <v>0.63300000000000001</v>
      </c>
      <c r="GW1241" s="1">
        <v>4.3E-3</v>
      </c>
      <c r="GX1241" s="1">
        <v>0.39944932438917619</v>
      </c>
      <c r="GY1241" s="1">
        <v>3.036990343597491E-3</v>
      </c>
      <c r="GZ1241" s="1">
        <v>-1.538114387597119E-6</v>
      </c>
      <c r="HA1241" s="1">
        <v>3.3909691194327332E-10</v>
      </c>
      <c r="HB1241" s="1">
        <v>-6.6822494577568767E-2</v>
      </c>
      <c r="HC1241" s="1">
        <v>9.7621983196103414E-3</v>
      </c>
      <c r="HD1241" s="1">
        <v>-3.3387782167185642E-4</v>
      </c>
      <c r="HE1241" s="1">
        <v>2.632278881966732E-6</v>
      </c>
      <c r="HF1241" s="1">
        <v>6</v>
      </c>
      <c r="HG1241" s="1">
        <v>2134</v>
      </c>
      <c r="HH1241" s="1">
        <v>2</v>
      </c>
      <c r="HI1241" s="1">
        <v>31</v>
      </c>
      <c r="HJ1241" s="1">
        <v>6.1</v>
      </c>
      <c r="HK1241" s="1">
        <v>6.1</v>
      </c>
      <c r="HL1241" s="1">
        <v>0.458984</v>
      </c>
      <c r="HM1241" s="1">
        <v>2.4096700000000002</v>
      </c>
      <c r="HN1241" s="1">
        <v>1.4978</v>
      </c>
      <c r="HO1241" s="1">
        <v>2.3083499999999999</v>
      </c>
      <c r="HP1241" s="1">
        <v>1.5478499999999999</v>
      </c>
      <c r="HQ1241" s="1">
        <v>2.3278799999999999</v>
      </c>
      <c r="HR1241" s="1">
        <v>42.804600000000001</v>
      </c>
      <c r="HS1241" s="1">
        <v>13.580399999999999</v>
      </c>
      <c r="HT1241" s="1">
        <v>18</v>
      </c>
      <c r="HU1241" s="1">
        <v>301.81599999999997</v>
      </c>
      <c r="HV1241" s="1">
        <v>464.81299999999999</v>
      </c>
      <c r="HW1241" s="1">
        <v>25.467199999999998</v>
      </c>
      <c r="HX1241" s="1">
        <v>34.459000000000003</v>
      </c>
      <c r="HY1241" s="1">
        <v>30.000800000000002</v>
      </c>
      <c r="HZ1241" s="1">
        <v>34.369500000000002</v>
      </c>
      <c r="IA1241" s="1">
        <v>34.461799999999997</v>
      </c>
      <c r="IB1241" s="1">
        <v>9.3009900000000005</v>
      </c>
      <c r="IC1241" s="1">
        <v>30.547999999999998</v>
      </c>
      <c r="ID1241" s="1">
        <v>0</v>
      </c>
      <c r="IE1241" s="1">
        <v>25.422699999999999</v>
      </c>
      <c r="IF1241" s="1">
        <v>150.66399999999999</v>
      </c>
      <c r="IG1241" s="1">
        <v>24.609400000000001</v>
      </c>
      <c r="IH1241" s="1">
        <v>100.24</v>
      </c>
      <c r="II1241" s="1">
        <v>99.924800000000005</v>
      </c>
      <c r="IJ1241" s="1" t="s">
        <v>1117</v>
      </c>
    </row>
    <row r="1242" spans="1:244" ht="15.75" customHeight="1" x14ac:dyDescent="0.3">
      <c r="A1242" s="1">
        <v>1226</v>
      </c>
      <c r="B1242" s="1">
        <v>1659891477.5999999</v>
      </c>
      <c r="C1242" s="1">
        <v>11220.5</v>
      </c>
      <c r="D1242" s="1" t="s">
        <v>2747</v>
      </c>
      <c r="E1242" s="1" t="s">
        <v>2748</v>
      </c>
      <c r="F1242" s="1">
        <v>1</v>
      </c>
      <c r="G1242" s="1" t="s">
        <v>2704</v>
      </c>
      <c r="H1242" s="1" t="s">
        <v>345</v>
      </c>
      <c r="I1242" s="1" t="s">
        <v>1102</v>
      </c>
      <c r="J1242" s="1" t="s">
        <v>1103</v>
      </c>
      <c r="K1242" s="1" t="s">
        <v>1104</v>
      </c>
      <c r="L1242" s="1" t="s">
        <v>2705</v>
      </c>
      <c r="M1242" s="1" t="s">
        <v>346</v>
      </c>
      <c r="N1242" s="1">
        <v>1659891469.8812499</v>
      </c>
      <c r="O1242" s="1">
        <f t="shared" si="136"/>
        <v>2.3743436118840505E-3</v>
      </c>
      <c r="P1242" s="1">
        <f t="shared" si="137"/>
        <v>2.3743436118840506</v>
      </c>
      <c r="Q1242" s="1">
        <f t="shared" si="138"/>
        <v>4.7975102741172488</v>
      </c>
      <c r="R1242" s="1">
        <f t="shared" si="139"/>
        <v>62.17855625</v>
      </c>
      <c r="S1242" s="1">
        <f t="shared" si="140"/>
        <v>-5.0723760481245082</v>
      </c>
      <c r="T1242" s="1">
        <f t="shared" si="141"/>
        <v>-0.5024618641371299</v>
      </c>
      <c r="U1242" s="1">
        <f t="shared" si="142"/>
        <v>6.1593133053063216</v>
      </c>
      <c r="V1242" s="1">
        <f t="shared" si="143"/>
        <v>0.11797991107352289</v>
      </c>
      <c r="W1242" s="1">
        <f t="shared" si="144"/>
        <v>2.912588952669446</v>
      </c>
      <c r="X1242" s="1">
        <f t="shared" si="145"/>
        <v>0.11538783542547403</v>
      </c>
      <c r="Y1242" s="1">
        <f t="shared" si="146"/>
        <v>7.2345541614649761E-2</v>
      </c>
      <c r="Z1242" s="1">
        <f t="shared" si="147"/>
        <v>321.51193255885607</v>
      </c>
      <c r="AA1242" s="1">
        <f t="shared" si="148"/>
        <v>32.344342837285218</v>
      </c>
      <c r="AB1242" s="1">
        <f t="shared" si="149"/>
        <v>31.609962500000002</v>
      </c>
      <c r="AC1242" s="1">
        <f t="shared" si="150"/>
        <v>4.6706743840715399</v>
      </c>
      <c r="AD1242" s="1">
        <f t="shared" si="151"/>
        <v>59.818168316191866</v>
      </c>
      <c r="AE1242" s="1">
        <f t="shared" si="152"/>
        <v>2.7082594775233781</v>
      </c>
      <c r="AF1242" s="1">
        <f t="shared" si="153"/>
        <v>4.5274864706786646</v>
      </c>
      <c r="AG1242" s="1">
        <f t="shared" si="154"/>
        <v>1.9624149065481618</v>
      </c>
      <c r="AH1242" s="1">
        <f t="shared" si="155"/>
        <v>-104.70855328408662</v>
      </c>
      <c r="AI1242" s="1">
        <f t="shared" si="156"/>
        <v>-85.960549881456672</v>
      </c>
      <c r="AJ1242" s="1">
        <f t="shared" si="157"/>
        <v>-6.6495548749901889</v>
      </c>
      <c r="AK1242" s="1">
        <f t="shared" si="158"/>
        <v>124.19327451832257</v>
      </c>
      <c r="AL1242" s="1">
        <f t="shared" si="159"/>
        <v>17.912825815789489</v>
      </c>
      <c r="AM1242" s="1">
        <f t="shared" si="160"/>
        <v>2.3734836193037441</v>
      </c>
      <c r="AN1242" s="1">
        <f t="shared" si="161"/>
        <v>4.7975102741172488</v>
      </c>
      <c r="AO1242" s="1">
        <v>109.8032111832094</v>
      </c>
      <c r="AP1242" s="1">
        <v>84.810289090909109</v>
      </c>
      <c r="AQ1242" s="1">
        <v>3.6791793230445959</v>
      </c>
      <c r="AR1242" s="1">
        <v>66.332459273180504</v>
      </c>
      <c r="AS1242" s="1">
        <f t="shared" si="162"/>
        <v>2.3743436118840506</v>
      </c>
      <c r="AT1242" s="1">
        <v>24.57009230021972</v>
      </c>
      <c r="AU1242" s="1">
        <v>27.340566060606061</v>
      </c>
      <c r="AV1242" s="1">
        <v>1.932493150227977E-5</v>
      </c>
      <c r="AW1242" s="1">
        <v>80.638585768873753</v>
      </c>
      <c r="AX1242" s="1">
        <v>183</v>
      </c>
      <c r="AY1242" s="1">
        <v>37</v>
      </c>
      <c r="AZ1242" s="1">
        <f t="shared" si="163"/>
        <v>1</v>
      </c>
      <c r="BA1242" s="1">
        <f t="shared" si="164"/>
        <v>0</v>
      </c>
      <c r="BB1242" s="1">
        <f t="shared" si="165"/>
        <v>51666.265637584409</v>
      </c>
      <c r="BC1242" s="1">
        <f t="shared" si="166"/>
        <v>1999.9749999999999</v>
      </c>
      <c r="BD1242" s="1">
        <f t="shared" si="167"/>
        <v>1681.1789598750549</v>
      </c>
      <c r="BE1242" s="1">
        <f t="shared" si="168"/>
        <v>0.84059998743737052</v>
      </c>
      <c r="BF1242" s="1">
        <f t="shared" si="169"/>
        <v>0.16075797575412498</v>
      </c>
      <c r="BG1242" s="1">
        <v>6</v>
      </c>
      <c r="BH1242" s="1">
        <v>0.5</v>
      </c>
      <c r="BI1242" s="1" t="s">
        <v>347</v>
      </c>
      <c r="BJ1242" s="1">
        <v>2</v>
      </c>
      <c r="BK1242" s="1" t="b">
        <v>1</v>
      </c>
      <c r="BL1242" s="1">
        <v>1659891469.8812499</v>
      </c>
      <c r="BM1242" s="1">
        <v>62.17855625</v>
      </c>
      <c r="BN1242" s="1">
        <v>83.84543124999999</v>
      </c>
      <c r="BO1242" s="1">
        <v>27.340006249999998</v>
      </c>
      <c r="BP1242" s="1">
        <v>24.5704125</v>
      </c>
      <c r="BQ1242" s="1">
        <v>61.597956250000003</v>
      </c>
      <c r="BR1242" s="1">
        <v>27.335693750000001</v>
      </c>
      <c r="BS1242" s="1">
        <v>500.12950000000001</v>
      </c>
      <c r="BT1242" s="1">
        <v>98.958606250000003</v>
      </c>
      <c r="BU1242" s="1">
        <v>9.9874306250000003E-2</v>
      </c>
      <c r="BV1242" s="1">
        <v>31.062525000000001</v>
      </c>
      <c r="BW1242" s="1">
        <v>31.609962500000002</v>
      </c>
      <c r="BX1242" s="1">
        <v>999.9</v>
      </c>
      <c r="BY1242" s="1">
        <v>0</v>
      </c>
      <c r="BZ1242" s="1">
        <v>0</v>
      </c>
      <c r="CA1242" s="1">
        <v>10007.852500000001</v>
      </c>
      <c r="CB1242" s="1">
        <v>0</v>
      </c>
      <c r="CC1242" s="1">
        <v>2025.16625</v>
      </c>
      <c r="CD1242" s="1">
        <v>-21.666889375</v>
      </c>
      <c r="CE1242" s="1">
        <v>63.926312500000002</v>
      </c>
      <c r="CF1242" s="1">
        <v>85.957456249999993</v>
      </c>
      <c r="CG1242" s="1">
        <v>2.76959</v>
      </c>
      <c r="CH1242" s="1">
        <v>83.84543124999999</v>
      </c>
      <c r="CI1242" s="1">
        <v>24.5704125</v>
      </c>
      <c r="CJ1242" s="1">
        <v>2.70552875</v>
      </c>
      <c r="CK1242" s="1">
        <v>2.4314543749999999</v>
      </c>
      <c r="CL1242" s="1">
        <v>22.318731249999999</v>
      </c>
      <c r="CM1242" s="1">
        <v>20.5748</v>
      </c>
      <c r="CN1242" s="1">
        <v>1999.9749999999999</v>
      </c>
      <c r="CO1242" s="1">
        <v>0.98000218750000001</v>
      </c>
      <c r="CP1242" s="1">
        <v>1.9998018749999999E-2</v>
      </c>
      <c r="CQ1242" s="1">
        <v>0</v>
      </c>
      <c r="CR1242" s="1">
        <v>2.7450625</v>
      </c>
      <c r="CS1242" s="1">
        <v>0</v>
      </c>
      <c r="CT1242" s="1">
        <v>16604.793750000001</v>
      </c>
      <c r="CU1242" s="1">
        <v>17412.112499999999</v>
      </c>
      <c r="CV1242" s="1">
        <v>44.061999999999998</v>
      </c>
      <c r="CW1242" s="1">
        <v>45.698812500000003</v>
      </c>
      <c r="CX1242" s="1">
        <v>44.183124999999997</v>
      </c>
      <c r="CY1242" s="1">
        <v>43.784875</v>
      </c>
      <c r="CZ1242" s="1">
        <v>44.015500000000003</v>
      </c>
      <c r="DA1242" s="1">
        <v>1959.9806249999999</v>
      </c>
      <c r="DB1242" s="1">
        <v>39.998750000000001</v>
      </c>
      <c r="DC1242" s="1">
        <v>0</v>
      </c>
      <c r="DD1242" s="1">
        <v>1659891476.9000001</v>
      </c>
      <c r="DE1242" s="1">
        <v>0</v>
      </c>
      <c r="DF1242" s="1">
        <v>1659891113.0999999</v>
      </c>
      <c r="DG1242" s="1" t="s">
        <v>2706</v>
      </c>
      <c r="DH1242" s="1">
        <v>1659891112.5999999</v>
      </c>
      <c r="DI1242" s="1">
        <v>1659891113.0999999</v>
      </c>
      <c r="DJ1242" s="1">
        <v>29</v>
      </c>
      <c r="DK1242" s="1">
        <v>0.08</v>
      </c>
      <c r="DL1242" s="1">
        <v>-6.0000000000000001E-3</v>
      </c>
      <c r="DM1242" s="1">
        <v>1.387</v>
      </c>
      <c r="DN1242" s="1">
        <v>1.0999999999999999E-2</v>
      </c>
      <c r="DO1242" s="1">
        <v>400</v>
      </c>
      <c r="DP1242" s="1">
        <v>24</v>
      </c>
      <c r="DQ1242" s="1">
        <v>0.14000000000000001</v>
      </c>
      <c r="DR1242" s="1">
        <v>0.05</v>
      </c>
      <c r="DS1242" s="1">
        <v>2.854956578566326</v>
      </c>
      <c r="DT1242" s="1">
        <v>19.754129829509271</v>
      </c>
      <c r="DU1242" s="1">
        <v>1.482685732503251</v>
      </c>
      <c r="DV1242" s="1">
        <v>0</v>
      </c>
      <c r="DW1242" s="1">
        <v>-21.619774333333329</v>
      </c>
      <c r="DX1242" s="1">
        <v>-130.51683657397101</v>
      </c>
      <c r="DY1242" s="1">
        <v>9.5077055065301952</v>
      </c>
      <c r="DZ1242" s="1">
        <v>0</v>
      </c>
      <c r="EA1242" s="1">
        <v>21.173700279906981</v>
      </c>
      <c r="EB1242" s="1">
        <v>-155.6489490407109</v>
      </c>
      <c r="EC1242" s="1">
        <v>14.039219924822619</v>
      </c>
      <c r="ED1242" s="1">
        <v>0</v>
      </c>
      <c r="EE1242" s="1">
        <v>2.7695340000000002</v>
      </c>
      <c r="EF1242" s="1">
        <v>9.5482176360214962E-4</v>
      </c>
      <c r="EG1242" s="1">
        <v>1.1634362896179109E-3</v>
      </c>
      <c r="EH1242" s="1">
        <v>1</v>
      </c>
      <c r="EI1242" s="1">
        <v>1.962346485499578</v>
      </c>
      <c r="EJ1242" s="1">
        <v>1.119435856248174E-2</v>
      </c>
      <c r="EK1242" s="1">
        <v>1.3562293837562269E-3</v>
      </c>
      <c r="EL1242" s="1">
        <v>1</v>
      </c>
      <c r="EM1242" s="1">
        <v>2</v>
      </c>
      <c r="EN1242" s="1">
        <v>5</v>
      </c>
      <c r="EO1242" s="1" t="s">
        <v>386</v>
      </c>
      <c r="EP1242" s="1">
        <v>2.9405700000000001</v>
      </c>
      <c r="EQ1242" s="1">
        <v>2.80185</v>
      </c>
      <c r="ER1242" s="1">
        <v>2.1891899999999999E-2</v>
      </c>
      <c r="ES1242" s="1">
        <v>3.10029E-2</v>
      </c>
      <c r="ET1242" s="1">
        <v>0.116911</v>
      </c>
      <c r="EU1242" s="1">
        <v>0.10849399999999999</v>
      </c>
      <c r="EV1242" s="1">
        <v>19979.2</v>
      </c>
      <c r="EW1242" s="1">
        <v>20752.8</v>
      </c>
      <c r="EX1242" s="1">
        <v>23769.599999999999</v>
      </c>
      <c r="EY1242" s="1">
        <v>24940.1</v>
      </c>
      <c r="EZ1242" s="1">
        <v>33604.400000000001</v>
      </c>
      <c r="FA1242" s="1">
        <v>35507.300000000003</v>
      </c>
      <c r="FB1242" s="1">
        <v>43354.9</v>
      </c>
      <c r="FC1242" s="1">
        <v>46108.5</v>
      </c>
      <c r="FD1242" s="1">
        <v>1.5484</v>
      </c>
      <c r="FE1242" s="1">
        <v>1.77962</v>
      </c>
      <c r="FF1242" s="1">
        <v>7.6979400000000003E-2</v>
      </c>
      <c r="FG1242" s="1">
        <v>0</v>
      </c>
      <c r="FH1242" s="1">
        <v>30.370100000000001</v>
      </c>
      <c r="FI1242" s="1">
        <v>999.9</v>
      </c>
      <c r="FJ1242" s="1">
        <v>46.8</v>
      </c>
      <c r="FK1242" s="1">
        <v>40.200000000000003</v>
      </c>
      <c r="FL1242" s="1">
        <v>35.437399999999997</v>
      </c>
      <c r="FM1242" s="1">
        <v>63.703600000000002</v>
      </c>
      <c r="FN1242" s="1">
        <v>26.558499999999999</v>
      </c>
      <c r="FO1242" s="1">
        <v>1</v>
      </c>
      <c r="FP1242" s="1">
        <v>0.61162399999999995</v>
      </c>
      <c r="FQ1242" s="1">
        <v>3.9513199999999999</v>
      </c>
      <c r="FR1242" s="1">
        <v>20.271999999999998</v>
      </c>
      <c r="FS1242" s="1">
        <v>5.2108499999999998</v>
      </c>
      <c r="FT1242" s="1">
        <v>11.908099999999999</v>
      </c>
      <c r="FU1242" s="1">
        <v>5.0023</v>
      </c>
      <c r="FV1242" s="1">
        <v>3.2899799999999999</v>
      </c>
      <c r="FW1242" s="1">
        <v>9999</v>
      </c>
      <c r="FX1242" s="1">
        <v>9999</v>
      </c>
      <c r="FY1242" s="1">
        <v>9999</v>
      </c>
      <c r="FZ1242" s="1">
        <v>999.9</v>
      </c>
      <c r="GA1242" s="1">
        <v>1.8598699999999999</v>
      </c>
      <c r="GB1242" s="1">
        <v>1.85486</v>
      </c>
      <c r="GC1242" s="1">
        <v>1.85805</v>
      </c>
      <c r="GD1242" s="1">
        <v>1.8565400000000001</v>
      </c>
      <c r="GE1242" s="1">
        <v>1.85524</v>
      </c>
      <c r="GF1242" s="1">
        <v>1.8548500000000001</v>
      </c>
      <c r="GG1242" s="1">
        <v>1.8536699999999999</v>
      </c>
      <c r="GH1242" s="1">
        <v>1.85667</v>
      </c>
      <c r="GI1242" s="1">
        <v>0</v>
      </c>
      <c r="GJ1242" s="1">
        <v>0</v>
      </c>
      <c r="GK1242" s="1">
        <v>0</v>
      </c>
      <c r="GL1242" s="1">
        <v>0</v>
      </c>
      <c r="GM1242" s="1" t="s">
        <v>350</v>
      </c>
      <c r="GN1242" s="1" t="s">
        <v>351</v>
      </c>
      <c r="GO1242" s="1" t="s">
        <v>352</v>
      </c>
      <c r="GP1242" s="1" t="s">
        <v>352</v>
      </c>
      <c r="GQ1242" s="1" t="s">
        <v>352</v>
      </c>
      <c r="GR1242" s="1" t="s">
        <v>352</v>
      </c>
      <c r="GS1242" s="1">
        <v>0</v>
      </c>
      <c r="GT1242" s="1">
        <v>100</v>
      </c>
      <c r="GU1242" s="1">
        <v>100</v>
      </c>
      <c r="GV1242" s="1">
        <v>0.64300000000000002</v>
      </c>
      <c r="GW1242" s="1">
        <v>4.3E-3</v>
      </c>
      <c r="GX1242" s="1">
        <v>0.39944932438917619</v>
      </c>
      <c r="GY1242" s="1">
        <v>3.036990343597491E-3</v>
      </c>
      <c r="GZ1242" s="1">
        <v>-1.538114387597119E-6</v>
      </c>
      <c r="HA1242" s="1">
        <v>3.3909691194327332E-10</v>
      </c>
      <c r="HB1242" s="1">
        <v>-6.6822494577568767E-2</v>
      </c>
      <c r="HC1242" s="1">
        <v>9.7621983196103414E-3</v>
      </c>
      <c r="HD1242" s="1">
        <v>-3.3387782167185642E-4</v>
      </c>
      <c r="HE1242" s="1">
        <v>2.632278881966732E-6</v>
      </c>
      <c r="HF1242" s="1">
        <v>6</v>
      </c>
      <c r="HG1242" s="1">
        <v>2134</v>
      </c>
      <c r="HH1242" s="1">
        <v>2</v>
      </c>
      <c r="HI1242" s="1">
        <v>31</v>
      </c>
      <c r="HJ1242" s="1">
        <v>6.1</v>
      </c>
      <c r="HK1242" s="1">
        <v>6.1</v>
      </c>
      <c r="HL1242" s="1">
        <v>0.46630899999999997</v>
      </c>
      <c r="HM1242" s="1">
        <v>2.3889200000000002</v>
      </c>
      <c r="HN1242" s="1">
        <v>1.4978</v>
      </c>
      <c r="HO1242" s="1">
        <v>2.3083499999999999</v>
      </c>
      <c r="HP1242" s="1">
        <v>1.5478499999999999</v>
      </c>
      <c r="HQ1242" s="1">
        <v>2.4401899999999999</v>
      </c>
      <c r="HR1242" s="1">
        <v>42.804600000000001</v>
      </c>
      <c r="HS1242" s="1">
        <v>13.580399999999999</v>
      </c>
      <c r="HT1242" s="1">
        <v>18</v>
      </c>
      <c r="HU1242" s="1">
        <v>302.44400000000002</v>
      </c>
      <c r="HV1242" s="1">
        <v>464.87200000000001</v>
      </c>
      <c r="HW1242" s="1">
        <v>25.452200000000001</v>
      </c>
      <c r="HX1242" s="1">
        <v>34.459000000000003</v>
      </c>
      <c r="HY1242" s="1">
        <v>30.000900000000001</v>
      </c>
      <c r="HZ1242" s="1">
        <v>34.368699999999997</v>
      </c>
      <c r="IA1242" s="1">
        <v>34.460999999999999</v>
      </c>
      <c r="IB1242" s="1">
        <v>9.5624199999999995</v>
      </c>
      <c r="IC1242" s="1">
        <v>30.547999999999998</v>
      </c>
      <c r="ID1242" s="1">
        <v>0</v>
      </c>
      <c r="IE1242" s="1">
        <v>25.422699999999999</v>
      </c>
      <c r="IF1242" s="1">
        <v>160.68199999999999</v>
      </c>
      <c r="IG1242" s="1">
        <v>24.609400000000001</v>
      </c>
      <c r="IH1242" s="1">
        <v>100.241</v>
      </c>
      <c r="II1242" s="1">
        <v>99.925200000000004</v>
      </c>
      <c r="IJ1242" s="1" t="s">
        <v>1117</v>
      </c>
    </row>
    <row r="1243" spans="1:244" ht="15.75" customHeight="1" x14ac:dyDescent="0.3">
      <c r="A1243" s="1">
        <v>1227</v>
      </c>
      <c r="B1243" s="1">
        <v>1659891478.5999999</v>
      </c>
      <c r="C1243" s="1">
        <v>11221.5</v>
      </c>
      <c r="D1243" s="1" t="s">
        <v>2749</v>
      </c>
      <c r="E1243" s="1" t="s">
        <v>2750</v>
      </c>
      <c r="F1243" s="1">
        <v>1</v>
      </c>
      <c r="G1243" s="1" t="s">
        <v>2704</v>
      </c>
      <c r="H1243" s="1" t="s">
        <v>345</v>
      </c>
      <c r="I1243" s="1" t="s">
        <v>1102</v>
      </c>
      <c r="J1243" s="1" t="s">
        <v>1103</v>
      </c>
      <c r="K1243" s="1" t="s">
        <v>1104</v>
      </c>
      <c r="L1243" s="1" t="s">
        <v>2705</v>
      </c>
      <c r="M1243" s="1" t="s">
        <v>346</v>
      </c>
      <c r="N1243" s="1">
        <v>1659891470.8499999</v>
      </c>
      <c r="O1243" s="1">
        <f t="shared" si="136"/>
        <v>2.3724052461931368E-3</v>
      </c>
      <c r="P1243" s="1">
        <f t="shared" si="137"/>
        <v>2.3724052461931366</v>
      </c>
      <c r="Q1243" s="1">
        <f t="shared" si="138"/>
        <v>5.2799328824318419</v>
      </c>
      <c r="R1243" s="1">
        <f t="shared" si="139"/>
        <v>64.422268750000001</v>
      </c>
      <c r="S1243" s="1">
        <f t="shared" si="140"/>
        <v>-9.5281094607767596</v>
      </c>
      <c r="T1243" s="1">
        <f t="shared" si="141"/>
        <v>-0.94384055181989002</v>
      </c>
      <c r="U1243" s="1">
        <f t="shared" si="142"/>
        <v>6.381575477989136</v>
      </c>
      <c r="V1243" s="1">
        <f t="shared" si="143"/>
        <v>0.11786910526782376</v>
      </c>
      <c r="W1243" s="1">
        <f t="shared" si="144"/>
        <v>2.9125413392606196</v>
      </c>
      <c r="X1243" s="1">
        <f t="shared" si="145"/>
        <v>0.11528179742909454</v>
      </c>
      <c r="Y1243" s="1">
        <f t="shared" si="146"/>
        <v>7.2278852488606576E-2</v>
      </c>
      <c r="Z1243" s="1">
        <f t="shared" si="147"/>
        <v>321.51213278259229</v>
      </c>
      <c r="AA1243" s="1">
        <f t="shared" si="148"/>
        <v>32.344925080967876</v>
      </c>
      <c r="AB1243" s="1">
        <f t="shared" si="149"/>
        <v>31.6106625</v>
      </c>
      <c r="AC1243" s="1">
        <f t="shared" si="150"/>
        <v>4.6708599712403887</v>
      </c>
      <c r="AD1243" s="1">
        <f t="shared" si="151"/>
        <v>59.817639413297428</v>
      </c>
      <c r="AE1243" s="1">
        <f t="shared" si="152"/>
        <v>2.7082442134919043</v>
      </c>
      <c r="AF1243" s="1">
        <f t="shared" si="153"/>
        <v>4.5275009847511019</v>
      </c>
      <c r="AG1243" s="1">
        <f t="shared" si="154"/>
        <v>1.9626157577484844</v>
      </c>
      <c r="AH1243" s="1">
        <f t="shared" si="155"/>
        <v>-104.62307135711734</v>
      </c>
      <c r="AI1243" s="1">
        <f t="shared" si="156"/>
        <v>-86.060226868311062</v>
      </c>
      <c r="AJ1243" s="1">
        <f t="shared" si="157"/>
        <v>-6.6573991353827946</v>
      </c>
      <c r="AK1243" s="1">
        <f t="shared" si="158"/>
        <v>124.17143542178111</v>
      </c>
      <c r="AL1243" s="1">
        <f t="shared" si="159"/>
        <v>19.668686547406086</v>
      </c>
      <c r="AM1243" s="1">
        <f t="shared" si="160"/>
        <v>2.3733619878619812</v>
      </c>
      <c r="AN1243" s="1">
        <f t="shared" si="161"/>
        <v>5.2799328824318419</v>
      </c>
      <c r="AO1243" s="1">
        <v>115.5032043405853</v>
      </c>
      <c r="AP1243" s="1">
        <v>88.885729090909095</v>
      </c>
      <c r="AQ1243" s="1">
        <v>3.8779725974684909</v>
      </c>
      <c r="AR1243" s="1">
        <v>66.332459273180504</v>
      </c>
      <c r="AS1243" s="1">
        <f t="shared" si="162"/>
        <v>2.3724052461931366</v>
      </c>
      <c r="AT1243" s="1">
        <v>24.570850366066871</v>
      </c>
      <c r="AU1243" s="1">
        <v>27.339130909090919</v>
      </c>
      <c r="AV1243" s="1">
        <v>2.7854511189070251E-6</v>
      </c>
      <c r="AW1243" s="1">
        <v>80.638585768873753</v>
      </c>
      <c r="AX1243" s="1">
        <v>182</v>
      </c>
      <c r="AY1243" s="1">
        <v>36</v>
      </c>
      <c r="AZ1243" s="1">
        <f t="shared" si="163"/>
        <v>1</v>
      </c>
      <c r="BA1243" s="1">
        <f t="shared" si="164"/>
        <v>0</v>
      </c>
      <c r="BB1243" s="1">
        <f t="shared" si="165"/>
        <v>51664.907376863019</v>
      </c>
      <c r="BC1243" s="1">
        <f t="shared" si="166"/>
        <v>1999.9762499999999</v>
      </c>
      <c r="BD1243" s="1">
        <f t="shared" si="167"/>
        <v>1681.1800102500479</v>
      </c>
      <c r="BE1243" s="1">
        <f t="shared" si="168"/>
        <v>0.8405999872498725</v>
      </c>
      <c r="BF1243" s="1">
        <f t="shared" si="169"/>
        <v>0.16075797539225392</v>
      </c>
      <c r="BG1243" s="1">
        <v>6</v>
      </c>
      <c r="BH1243" s="1">
        <v>0.5</v>
      </c>
      <c r="BI1243" s="1" t="s">
        <v>347</v>
      </c>
      <c r="BJ1243" s="1">
        <v>2</v>
      </c>
      <c r="BK1243" s="1" t="b">
        <v>1</v>
      </c>
      <c r="BL1243" s="1">
        <v>1659891470.8499999</v>
      </c>
      <c r="BM1243" s="1">
        <v>64.422268750000001</v>
      </c>
      <c r="BN1243" s="1">
        <v>88.201668749999996</v>
      </c>
      <c r="BO1243" s="1">
        <v>27.339837500000002</v>
      </c>
      <c r="BP1243" s="1">
        <v>24.570425</v>
      </c>
      <c r="BQ1243" s="1">
        <v>63.835331250000003</v>
      </c>
      <c r="BR1243" s="1">
        <v>27.335525000000001</v>
      </c>
      <c r="BS1243" s="1">
        <v>500.13668749999999</v>
      </c>
      <c r="BT1243" s="1">
        <v>98.958618749999999</v>
      </c>
      <c r="BU1243" s="1">
        <v>9.9914918749999998E-2</v>
      </c>
      <c r="BV1243" s="1">
        <v>31.062581250000001</v>
      </c>
      <c r="BW1243" s="1">
        <v>31.6106625</v>
      </c>
      <c r="BX1243" s="1">
        <v>999.9</v>
      </c>
      <c r="BY1243" s="1">
        <v>0</v>
      </c>
      <c r="BZ1243" s="1">
        <v>0</v>
      </c>
      <c r="CA1243" s="1">
        <v>10007.578750000001</v>
      </c>
      <c r="CB1243" s="1">
        <v>0</v>
      </c>
      <c r="CC1243" s="1">
        <v>2024.619375</v>
      </c>
      <c r="CD1243" s="1">
        <v>-23.779443125</v>
      </c>
      <c r="CE1243" s="1">
        <v>66.233081249999998</v>
      </c>
      <c r="CF1243" s="1">
        <v>90.42344374999999</v>
      </c>
      <c r="CG1243" s="1">
        <v>2.7694074999999998</v>
      </c>
      <c r="CH1243" s="1">
        <v>88.201668749999996</v>
      </c>
      <c r="CI1243" s="1">
        <v>24.570425</v>
      </c>
      <c r="CJ1243" s="1">
        <v>2.7055125000000002</v>
      </c>
      <c r="CK1243" s="1">
        <v>2.4314562500000001</v>
      </c>
      <c r="CL1243" s="1">
        <v>22.318631249999999</v>
      </c>
      <c r="CM1243" s="1">
        <v>20.5748125</v>
      </c>
      <c r="CN1243" s="1">
        <v>1999.9762499999999</v>
      </c>
      <c r="CO1243" s="1">
        <v>0.98000218750000001</v>
      </c>
      <c r="CP1243" s="1">
        <v>1.9998018749999999E-2</v>
      </c>
      <c r="CQ1243" s="1">
        <v>0</v>
      </c>
      <c r="CR1243" s="1">
        <v>2.6041249999999998</v>
      </c>
      <c r="CS1243" s="1">
        <v>0</v>
      </c>
      <c r="CT1243" s="1">
        <v>16600.849999999999</v>
      </c>
      <c r="CU1243" s="1">
        <v>17412.125</v>
      </c>
      <c r="CV1243" s="1">
        <v>44.061999999999998</v>
      </c>
      <c r="CW1243" s="1">
        <v>45.702749999999988</v>
      </c>
      <c r="CX1243" s="1">
        <v>44.179250000000003</v>
      </c>
      <c r="CY1243" s="1">
        <v>43.78875</v>
      </c>
      <c r="CZ1243" s="1">
        <v>44.019374999999997</v>
      </c>
      <c r="DA1243" s="1">
        <v>1959.98125</v>
      </c>
      <c r="DB1243" s="1">
        <v>39.998750000000001</v>
      </c>
      <c r="DC1243" s="1">
        <v>0</v>
      </c>
      <c r="DD1243" s="1">
        <v>1659891477.5</v>
      </c>
      <c r="DE1243" s="1">
        <v>0</v>
      </c>
      <c r="DF1243" s="1">
        <v>1659891113.0999999</v>
      </c>
      <c r="DG1243" s="1" t="s">
        <v>2706</v>
      </c>
      <c r="DH1243" s="1">
        <v>1659891112.5999999</v>
      </c>
      <c r="DI1243" s="1">
        <v>1659891113.0999999</v>
      </c>
      <c r="DJ1243" s="1">
        <v>29</v>
      </c>
      <c r="DK1243" s="1">
        <v>0.08</v>
      </c>
      <c r="DL1243" s="1">
        <v>-6.0000000000000001E-3</v>
      </c>
      <c r="DM1243" s="1">
        <v>1.387</v>
      </c>
      <c r="DN1243" s="1">
        <v>1.0999999999999999E-2</v>
      </c>
      <c r="DO1243" s="1">
        <v>400</v>
      </c>
      <c r="DP1243" s="1">
        <v>24</v>
      </c>
      <c r="DQ1243" s="1">
        <v>0.14000000000000001</v>
      </c>
      <c r="DR1243" s="1">
        <v>0.05</v>
      </c>
      <c r="DS1243" s="1">
        <v>2.854956578566326</v>
      </c>
      <c r="DT1243" s="1">
        <v>19.754129829509271</v>
      </c>
      <c r="DU1243" s="1">
        <v>1.482685732503251</v>
      </c>
      <c r="DV1243" s="1">
        <v>0</v>
      </c>
      <c r="DW1243" s="1">
        <v>-21.619774333333329</v>
      </c>
      <c r="DX1243" s="1">
        <v>-130.51683657397101</v>
      </c>
      <c r="DY1243" s="1">
        <v>9.5077055065301952</v>
      </c>
      <c r="DZ1243" s="1">
        <v>0</v>
      </c>
      <c r="EA1243" s="1">
        <v>21.173700279906981</v>
      </c>
      <c r="EB1243" s="1">
        <v>-155.6489490407109</v>
      </c>
      <c r="EC1243" s="1">
        <v>14.039219924822619</v>
      </c>
      <c r="ED1243" s="1">
        <v>0</v>
      </c>
      <c r="EE1243" s="1">
        <v>2.7695340000000002</v>
      </c>
      <c r="EF1243" s="1">
        <v>9.5482176360214962E-4</v>
      </c>
      <c r="EG1243" s="1">
        <v>1.1634362896179109E-3</v>
      </c>
      <c r="EH1243" s="1">
        <v>1</v>
      </c>
      <c r="EI1243" s="1">
        <v>1.962346485499578</v>
      </c>
      <c r="EJ1243" s="1">
        <v>1.119435856248174E-2</v>
      </c>
      <c r="EK1243" s="1">
        <v>1.3562293837562269E-3</v>
      </c>
      <c r="EL1243" s="1">
        <v>1</v>
      </c>
      <c r="EM1243" s="1">
        <v>2</v>
      </c>
      <c r="EN1243" s="1">
        <v>5</v>
      </c>
      <c r="EO1243" s="1" t="s">
        <v>386</v>
      </c>
      <c r="EP1243" s="1">
        <v>2.9405800000000002</v>
      </c>
      <c r="EQ1243" s="1">
        <v>2.8015400000000001</v>
      </c>
      <c r="ER1243" s="1">
        <v>2.2916499999999999E-2</v>
      </c>
      <c r="ES1243" s="1">
        <v>3.2312300000000002E-2</v>
      </c>
      <c r="ET1243" s="1">
        <v>0.116909</v>
      </c>
      <c r="EU1243" s="1">
        <v>0.1085</v>
      </c>
      <c r="EV1243" s="1">
        <v>19958.400000000001</v>
      </c>
      <c r="EW1243" s="1">
        <v>20724.900000000001</v>
      </c>
      <c r="EX1243" s="1">
        <v>23769.599999999999</v>
      </c>
      <c r="EY1243" s="1">
        <v>24940.3</v>
      </c>
      <c r="EZ1243" s="1">
        <v>33604.6</v>
      </c>
      <c r="FA1243" s="1">
        <v>35507.5</v>
      </c>
      <c r="FB1243" s="1">
        <v>43355</v>
      </c>
      <c r="FC1243" s="1">
        <v>46109</v>
      </c>
      <c r="FD1243" s="1">
        <v>1.5498799999999999</v>
      </c>
      <c r="FE1243" s="1">
        <v>1.7796700000000001</v>
      </c>
      <c r="FF1243" s="1">
        <v>7.6964500000000005E-2</v>
      </c>
      <c r="FG1243" s="1">
        <v>0</v>
      </c>
      <c r="FH1243" s="1">
        <v>30.3734</v>
      </c>
      <c r="FI1243" s="1">
        <v>999.9</v>
      </c>
      <c r="FJ1243" s="1">
        <v>46.8</v>
      </c>
      <c r="FK1243" s="1">
        <v>40.200000000000003</v>
      </c>
      <c r="FL1243" s="1">
        <v>35.4392</v>
      </c>
      <c r="FM1243" s="1">
        <v>63.693600000000004</v>
      </c>
      <c r="FN1243" s="1">
        <v>25.717099999999999</v>
      </c>
      <c r="FO1243" s="1">
        <v>1</v>
      </c>
      <c r="FP1243" s="1">
        <v>0.61173500000000003</v>
      </c>
      <c r="FQ1243" s="1">
        <v>3.93363</v>
      </c>
      <c r="FR1243" s="1">
        <v>20.272400000000001</v>
      </c>
      <c r="FS1243" s="1">
        <v>5.2107000000000001</v>
      </c>
      <c r="FT1243" s="1">
        <v>11.908099999999999</v>
      </c>
      <c r="FU1243" s="1">
        <v>5.0022500000000001</v>
      </c>
      <c r="FV1243" s="1">
        <v>3.2898999999999998</v>
      </c>
      <c r="FW1243" s="1">
        <v>9999</v>
      </c>
      <c r="FX1243" s="1">
        <v>9999</v>
      </c>
      <c r="FY1243" s="1">
        <v>9999</v>
      </c>
      <c r="FZ1243" s="1">
        <v>999.9</v>
      </c>
      <c r="GA1243" s="1">
        <v>1.85988</v>
      </c>
      <c r="GB1243" s="1">
        <v>1.85486</v>
      </c>
      <c r="GC1243" s="1">
        <v>1.85805</v>
      </c>
      <c r="GD1243" s="1">
        <v>1.8565400000000001</v>
      </c>
      <c r="GE1243" s="1">
        <v>1.85524</v>
      </c>
      <c r="GF1243" s="1">
        <v>1.85484</v>
      </c>
      <c r="GG1243" s="1">
        <v>1.8536600000000001</v>
      </c>
      <c r="GH1243" s="1">
        <v>1.8566800000000001</v>
      </c>
      <c r="GI1243" s="1">
        <v>0</v>
      </c>
      <c r="GJ1243" s="1">
        <v>0</v>
      </c>
      <c r="GK1243" s="1">
        <v>0</v>
      </c>
      <c r="GL1243" s="1">
        <v>0</v>
      </c>
      <c r="GM1243" s="1" t="s">
        <v>350</v>
      </c>
      <c r="GN1243" s="1" t="s">
        <v>351</v>
      </c>
      <c r="GO1243" s="1" t="s">
        <v>352</v>
      </c>
      <c r="GP1243" s="1" t="s">
        <v>352</v>
      </c>
      <c r="GQ1243" s="1" t="s">
        <v>352</v>
      </c>
      <c r="GR1243" s="1" t="s">
        <v>352</v>
      </c>
      <c r="GS1243" s="1">
        <v>0</v>
      </c>
      <c r="GT1243" s="1">
        <v>100</v>
      </c>
      <c r="GU1243" s="1">
        <v>100</v>
      </c>
      <c r="GV1243" s="1">
        <v>0.65500000000000003</v>
      </c>
      <c r="GW1243" s="1">
        <v>4.3E-3</v>
      </c>
      <c r="GX1243" s="1">
        <v>0.39944932438917619</v>
      </c>
      <c r="GY1243" s="1">
        <v>3.036990343597491E-3</v>
      </c>
      <c r="GZ1243" s="1">
        <v>-1.538114387597119E-6</v>
      </c>
      <c r="HA1243" s="1">
        <v>3.3909691194327332E-10</v>
      </c>
      <c r="HB1243" s="1">
        <v>-6.6822494577568767E-2</v>
      </c>
      <c r="HC1243" s="1">
        <v>9.7621983196103414E-3</v>
      </c>
      <c r="HD1243" s="1">
        <v>-3.3387782167185642E-4</v>
      </c>
      <c r="HE1243" s="1">
        <v>2.632278881966732E-6</v>
      </c>
      <c r="HF1243" s="1">
        <v>6</v>
      </c>
      <c r="HG1243" s="1">
        <v>2134</v>
      </c>
      <c r="HH1243" s="1">
        <v>2</v>
      </c>
      <c r="HI1243" s="1">
        <v>31</v>
      </c>
      <c r="HJ1243" s="1">
        <v>6.1</v>
      </c>
      <c r="HK1243" s="1">
        <v>6.1</v>
      </c>
      <c r="HL1243" s="1">
        <v>0.48095700000000002</v>
      </c>
      <c r="HM1243" s="1">
        <v>2.4096700000000002</v>
      </c>
      <c r="HN1243" s="1">
        <v>1.4978</v>
      </c>
      <c r="HO1243" s="1">
        <v>2.3083499999999999</v>
      </c>
      <c r="HP1243" s="1">
        <v>1.5478499999999999</v>
      </c>
      <c r="HQ1243" s="1">
        <v>2.32666</v>
      </c>
      <c r="HR1243" s="1">
        <v>42.804600000000001</v>
      </c>
      <c r="HS1243" s="1">
        <v>13.5892</v>
      </c>
      <c r="HT1243" s="1">
        <v>18</v>
      </c>
      <c r="HU1243" s="1">
        <v>303.072</v>
      </c>
      <c r="HV1243" s="1">
        <v>464.9</v>
      </c>
      <c r="HW1243" s="1">
        <v>25.436599999999999</v>
      </c>
      <c r="HX1243" s="1">
        <v>34.459000000000003</v>
      </c>
      <c r="HY1243" s="1">
        <v>30.000800000000002</v>
      </c>
      <c r="HZ1243" s="1">
        <v>34.367899999999999</v>
      </c>
      <c r="IA1243" s="1">
        <v>34.4604</v>
      </c>
      <c r="IB1243" s="1">
        <v>9.7436199999999999</v>
      </c>
      <c r="IC1243" s="1">
        <v>30.547999999999998</v>
      </c>
      <c r="ID1243" s="1">
        <v>0</v>
      </c>
      <c r="IE1243" s="1">
        <v>25.422699999999999</v>
      </c>
      <c r="IF1243" s="1">
        <v>160.68199999999999</v>
      </c>
      <c r="IG1243" s="1">
        <v>24.609400000000001</v>
      </c>
      <c r="IH1243" s="1">
        <v>100.241</v>
      </c>
      <c r="II1243" s="1">
        <v>99.926100000000005</v>
      </c>
      <c r="IJ1243" s="1" t="s">
        <v>1117</v>
      </c>
    </row>
    <row r="1244" spans="1:244" ht="15.75" customHeight="1" x14ac:dyDescent="0.3">
      <c r="A1244" s="1">
        <v>1228</v>
      </c>
      <c r="B1244" s="1">
        <v>1659891479.5999999</v>
      </c>
      <c r="C1244" s="1">
        <v>11222.5</v>
      </c>
      <c r="D1244" s="1" t="s">
        <v>2751</v>
      </c>
      <c r="E1244" s="1" t="s">
        <v>2752</v>
      </c>
      <c r="F1244" s="1">
        <v>1</v>
      </c>
      <c r="G1244" s="1" t="s">
        <v>2704</v>
      </c>
      <c r="H1244" s="1" t="s">
        <v>345</v>
      </c>
      <c r="I1244" s="1" t="s">
        <v>1102</v>
      </c>
      <c r="J1244" s="1" t="s">
        <v>1103</v>
      </c>
      <c r="K1244" s="1" t="s">
        <v>1104</v>
      </c>
      <c r="L1244" s="1" t="s">
        <v>2705</v>
      </c>
      <c r="M1244" s="1" t="s">
        <v>346</v>
      </c>
      <c r="N1244" s="1">
        <v>1659891471.8187499</v>
      </c>
      <c r="O1244" s="1">
        <f t="shared" si="136"/>
        <v>2.3714885437178938E-3</v>
      </c>
      <c r="P1244" s="1">
        <f t="shared" si="137"/>
        <v>2.3714885437178936</v>
      </c>
      <c r="Q1244" s="1">
        <f t="shared" si="138"/>
        <v>5.6593612535799158</v>
      </c>
      <c r="R1244" s="1">
        <f t="shared" si="139"/>
        <v>66.911812499999996</v>
      </c>
      <c r="S1244" s="1">
        <f t="shared" si="140"/>
        <v>-12.323885654507658</v>
      </c>
      <c r="T1244" s="1">
        <f t="shared" si="141"/>
        <v>-1.2207866901192088</v>
      </c>
      <c r="U1244" s="1">
        <f t="shared" si="142"/>
        <v>6.6281895500932757</v>
      </c>
      <c r="V1244" s="1">
        <f t="shared" si="143"/>
        <v>0.11780692951489195</v>
      </c>
      <c r="W1244" s="1">
        <f t="shared" si="144"/>
        <v>2.9122005788383856</v>
      </c>
      <c r="X1244" s="1">
        <f t="shared" si="145"/>
        <v>0.11522202303281526</v>
      </c>
      <c r="Y1244" s="1">
        <f t="shared" si="146"/>
        <v>7.2241284023115207E-2</v>
      </c>
      <c r="Z1244" s="1">
        <f t="shared" si="147"/>
        <v>321.51333050633934</v>
      </c>
      <c r="AA1244" s="1">
        <f t="shared" si="148"/>
        <v>32.345191867232927</v>
      </c>
      <c r="AB1244" s="1">
        <f t="shared" si="149"/>
        <v>31.611562500000002</v>
      </c>
      <c r="AC1244" s="1">
        <f t="shared" si="150"/>
        <v>4.6710985927495496</v>
      </c>
      <c r="AD1244" s="1">
        <f t="shared" si="151"/>
        <v>59.817611061276629</v>
      </c>
      <c r="AE1244" s="1">
        <f t="shared" si="152"/>
        <v>2.7082246012760289</v>
      </c>
      <c r="AF1244" s="1">
        <f t="shared" si="153"/>
        <v>4.5274703439790462</v>
      </c>
      <c r="AG1244" s="1">
        <f t="shared" si="154"/>
        <v>1.9628739914735207</v>
      </c>
      <c r="AH1244" s="1">
        <f t="shared" si="155"/>
        <v>-104.58264477795912</v>
      </c>
      <c r="AI1244" s="1">
        <f t="shared" si="156"/>
        <v>-86.210104381639013</v>
      </c>
      <c r="AJ1244" s="1">
        <f t="shared" si="157"/>
        <v>-6.6697993270214866</v>
      </c>
      <c r="AK1244" s="1">
        <f t="shared" si="158"/>
        <v>124.05078201971972</v>
      </c>
      <c r="AL1244" s="1">
        <f t="shared" si="159"/>
        <v>21.342117502531195</v>
      </c>
      <c r="AM1244" s="1">
        <f t="shared" si="160"/>
        <v>2.3731620678166943</v>
      </c>
      <c r="AN1244" s="1">
        <f t="shared" si="161"/>
        <v>5.6593612535799158</v>
      </c>
      <c r="AO1244" s="1">
        <v>121.4219422562128</v>
      </c>
      <c r="AP1244" s="1">
        <v>93.201370303030288</v>
      </c>
      <c r="AQ1244" s="1">
        <v>4.0969916931505521</v>
      </c>
      <c r="AR1244" s="1">
        <v>66.332459273180504</v>
      </c>
      <c r="AS1244" s="1">
        <f t="shared" si="162"/>
        <v>2.3714885437178936</v>
      </c>
      <c r="AT1244" s="1">
        <v>24.571036949856111</v>
      </c>
      <c r="AU1244" s="1">
        <v>27.338303636363641</v>
      </c>
      <c r="AV1244" s="1">
        <v>-7.4440878480437734E-6</v>
      </c>
      <c r="AW1244" s="1">
        <v>80.638585768873753</v>
      </c>
      <c r="AX1244" s="1">
        <v>182</v>
      </c>
      <c r="AY1244" s="1">
        <v>36</v>
      </c>
      <c r="AZ1244" s="1">
        <f t="shared" si="163"/>
        <v>1</v>
      </c>
      <c r="BA1244" s="1">
        <f t="shared" si="164"/>
        <v>0</v>
      </c>
      <c r="BB1244" s="1">
        <f t="shared" si="165"/>
        <v>51655.273887606767</v>
      </c>
      <c r="BC1244" s="1">
        <f t="shared" si="166"/>
        <v>1999.9837500000001</v>
      </c>
      <c r="BD1244" s="1">
        <f t="shared" si="167"/>
        <v>1681.1863106250462</v>
      </c>
      <c r="BE1244" s="1">
        <f t="shared" si="168"/>
        <v>0.84059998518740275</v>
      </c>
      <c r="BF1244" s="1">
        <f t="shared" si="169"/>
        <v>0.16075797141168738</v>
      </c>
      <c r="BG1244" s="1">
        <v>6</v>
      </c>
      <c r="BH1244" s="1">
        <v>0.5</v>
      </c>
      <c r="BI1244" s="1" t="s">
        <v>347</v>
      </c>
      <c r="BJ1244" s="1">
        <v>2</v>
      </c>
      <c r="BK1244" s="1" t="b">
        <v>1</v>
      </c>
      <c r="BL1244" s="1">
        <v>1659891471.8187499</v>
      </c>
      <c r="BM1244" s="1">
        <v>66.911812499999996</v>
      </c>
      <c r="BN1244" s="1">
        <v>92.705749999999995</v>
      </c>
      <c r="BO1244" s="1">
        <v>27.339625000000002</v>
      </c>
      <c r="BP1244" s="1">
        <v>24.570456249999999</v>
      </c>
      <c r="BQ1244" s="1">
        <v>66.317856250000006</v>
      </c>
      <c r="BR1244" s="1">
        <v>27.335312500000001</v>
      </c>
      <c r="BS1244" s="1">
        <v>500.1386875</v>
      </c>
      <c r="BT1244" s="1">
        <v>98.958631249999996</v>
      </c>
      <c r="BU1244" s="1">
        <v>9.9955006250000006E-2</v>
      </c>
      <c r="BV1244" s="1">
        <v>31.062462499999999</v>
      </c>
      <c r="BW1244" s="1">
        <v>31.611562500000002</v>
      </c>
      <c r="BX1244" s="1">
        <v>999.9</v>
      </c>
      <c r="BY1244" s="1">
        <v>0</v>
      </c>
      <c r="BZ1244" s="1">
        <v>0</v>
      </c>
      <c r="CA1244" s="1">
        <v>10005.627500000001</v>
      </c>
      <c r="CB1244" s="1">
        <v>0</v>
      </c>
      <c r="CC1244" s="1">
        <v>2024.14</v>
      </c>
      <c r="CD1244" s="1">
        <v>-25.793991875</v>
      </c>
      <c r="CE1244" s="1">
        <v>68.792581250000012</v>
      </c>
      <c r="CF1244" s="1">
        <v>95.040975000000003</v>
      </c>
      <c r="CG1244" s="1">
        <v>2.7691587499999999</v>
      </c>
      <c r="CH1244" s="1">
        <v>92.705749999999995</v>
      </c>
      <c r="CI1244" s="1">
        <v>24.570456249999999</v>
      </c>
      <c r="CJ1244" s="1">
        <v>2.7054912500000001</v>
      </c>
      <c r="CK1244" s="1">
        <v>2.43146</v>
      </c>
      <c r="CL1244" s="1">
        <v>22.318506249999999</v>
      </c>
      <c r="CM1244" s="1">
        <v>20.574837500000001</v>
      </c>
      <c r="CN1244" s="1">
        <v>1999.9837500000001</v>
      </c>
      <c r="CO1244" s="1">
        <v>0.98000218750000001</v>
      </c>
      <c r="CP1244" s="1">
        <v>1.9998018749999999E-2</v>
      </c>
      <c r="CQ1244" s="1">
        <v>0</v>
      </c>
      <c r="CR1244" s="1">
        <v>2.5796250000000001</v>
      </c>
      <c r="CS1244" s="1">
        <v>0</v>
      </c>
      <c r="CT1244" s="1">
        <v>16596.46875</v>
      </c>
      <c r="CU1244" s="1">
        <v>17412.193749999999</v>
      </c>
      <c r="CV1244" s="1">
        <v>44.061999999999998</v>
      </c>
      <c r="CW1244" s="1">
        <v>45.702749999999988</v>
      </c>
      <c r="CX1244" s="1">
        <v>44.179250000000003</v>
      </c>
      <c r="CY1244" s="1">
        <v>43.792625000000001</v>
      </c>
      <c r="CZ1244" s="1">
        <v>44.023249999999997</v>
      </c>
      <c r="DA1244" s="1">
        <v>1959.9881250000001</v>
      </c>
      <c r="DB1244" s="1">
        <v>39.998750000000001</v>
      </c>
      <c r="DC1244" s="1">
        <v>0</v>
      </c>
      <c r="DD1244" s="1">
        <v>1659891478.7</v>
      </c>
      <c r="DE1244" s="1">
        <v>0</v>
      </c>
      <c r="DF1244" s="1">
        <v>1659891113.0999999</v>
      </c>
      <c r="DG1244" s="1" t="s">
        <v>2706</v>
      </c>
      <c r="DH1244" s="1">
        <v>1659891112.5999999</v>
      </c>
      <c r="DI1244" s="1">
        <v>1659891113.0999999</v>
      </c>
      <c r="DJ1244" s="1">
        <v>29</v>
      </c>
      <c r="DK1244" s="1">
        <v>0.08</v>
      </c>
      <c r="DL1244" s="1">
        <v>-6.0000000000000001E-3</v>
      </c>
      <c r="DM1244" s="1">
        <v>1.387</v>
      </c>
      <c r="DN1244" s="1">
        <v>1.0999999999999999E-2</v>
      </c>
      <c r="DO1244" s="1">
        <v>400</v>
      </c>
      <c r="DP1244" s="1">
        <v>24</v>
      </c>
      <c r="DQ1244" s="1">
        <v>0.14000000000000001</v>
      </c>
      <c r="DR1244" s="1">
        <v>0.05</v>
      </c>
      <c r="DS1244" s="1">
        <v>3.2541945090445532</v>
      </c>
      <c r="DT1244" s="1">
        <v>17.903638993523899</v>
      </c>
      <c r="DU1244" s="1">
        <v>1.374480877267473</v>
      </c>
      <c r="DV1244" s="1">
        <v>0</v>
      </c>
      <c r="DW1244" s="1">
        <v>-24.266512580645159</v>
      </c>
      <c r="DX1244" s="1">
        <v>-122.8481269354839</v>
      </c>
      <c r="DY1244" s="1">
        <v>9.2411155185214451</v>
      </c>
      <c r="DZ1244" s="1">
        <v>0</v>
      </c>
      <c r="EA1244" s="1">
        <v>16.59660183967673</v>
      </c>
      <c r="EB1244" s="1">
        <v>-86.380790280548155</v>
      </c>
      <c r="EC1244" s="1">
        <v>9.0773241673325025</v>
      </c>
      <c r="ED1244" s="1">
        <v>0</v>
      </c>
      <c r="EE1244" s="1">
        <v>2.769424634146342</v>
      </c>
      <c r="EF1244" s="1">
        <v>-1.550174216028141E-3</v>
      </c>
      <c r="EG1244" s="1">
        <v>1.263356152709936E-3</v>
      </c>
      <c r="EH1244" s="1">
        <v>1</v>
      </c>
      <c r="EI1244" s="1">
        <v>1.962610248452582</v>
      </c>
      <c r="EJ1244" s="1">
        <v>1.9599252160039299E-2</v>
      </c>
      <c r="EK1244" s="1">
        <v>1.643325934705152E-3</v>
      </c>
      <c r="EL1244" s="1">
        <v>1</v>
      </c>
      <c r="EM1244" s="1">
        <v>2</v>
      </c>
      <c r="EN1244" s="1">
        <v>5</v>
      </c>
      <c r="EO1244" s="1" t="s">
        <v>386</v>
      </c>
      <c r="EP1244" s="1">
        <v>2.94041</v>
      </c>
      <c r="EQ1244" s="1">
        <v>2.80131</v>
      </c>
      <c r="ER1244" s="1">
        <v>2.3985900000000001E-2</v>
      </c>
      <c r="ES1244" s="1">
        <v>3.35207E-2</v>
      </c>
      <c r="ET1244" s="1">
        <v>0.116907</v>
      </c>
      <c r="EU1244" s="1">
        <v>0.108496</v>
      </c>
      <c r="EV1244" s="1">
        <v>19936.5</v>
      </c>
      <c r="EW1244" s="1">
        <v>20699.099999999999</v>
      </c>
      <c r="EX1244" s="1">
        <v>23769.5</v>
      </c>
      <c r="EY1244" s="1">
        <v>24940.3</v>
      </c>
      <c r="EZ1244" s="1">
        <v>33604.6</v>
      </c>
      <c r="FA1244" s="1">
        <v>35507.5</v>
      </c>
      <c r="FB1244" s="1">
        <v>43354.9</v>
      </c>
      <c r="FC1244" s="1">
        <v>46108.800000000003</v>
      </c>
      <c r="FD1244" s="1">
        <v>1.55037</v>
      </c>
      <c r="FE1244" s="1">
        <v>1.77973</v>
      </c>
      <c r="FF1244" s="1">
        <v>7.6718599999999998E-2</v>
      </c>
      <c r="FG1244" s="1">
        <v>0</v>
      </c>
      <c r="FH1244" s="1">
        <v>30.3767</v>
      </c>
      <c r="FI1244" s="1">
        <v>999.9</v>
      </c>
      <c r="FJ1244" s="1">
        <v>46.8</v>
      </c>
      <c r="FK1244" s="1">
        <v>40.200000000000003</v>
      </c>
      <c r="FL1244" s="1">
        <v>35.436199999999999</v>
      </c>
      <c r="FM1244" s="1">
        <v>63.623600000000003</v>
      </c>
      <c r="FN1244" s="1">
        <v>26.382200000000001</v>
      </c>
      <c r="FO1244" s="1">
        <v>1</v>
      </c>
      <c r="FP1244" s="1">
        <v>0.61178100000000002</v>
      </c>
      <c r="FQ1244" s="1">
        <v>3.8927299999999998</v>
      </c>
      <c r="FR1244" s="1">
        <v>20.273399999999999</v>
      </c>
      <c r="FS1244" s="1">
        <v>5.2107000000000001</v>
      </c>
      <c r="FT1244" s="1">
        <v>11.908099999999999</v>
      </c>
      <c r="FU1244" s="1">
        <v>5.0023</v>
      </c>
      <c r="FV1244" s="1">
        <v>3.28993</v>
      </c>
      <c r="FW1244" s="1">
        <v>9999</v>
      </c>
      <c r="FX1244" s="1">
        <v>9999</v>
      </c>
      <c r="FY1244" s="1">
        <v>9999</v>
      </c>
      <c r="FZ1244" s="1">
        <v>999.9</v>
      </c>
      <c r="GA1244" s="1">
        <v>1.85988</v>
      </c>
      <c r="GB1244" s="1">
        <v>1.85487</v>
      </c>
      <c r="GC1244" s="1">
        <v>1.85805</v>
      </c>
      <c r="GD1244" s="1">
        <v>1.8565400000000001</v>
      </c>
      <c r="GE1244" s="1">
        <v>1.8552599999999999</v>
      </c>
      <c r="GF1244" s="1">
        <v>1.85484</v>
      </c>
      <c r="GG1244" s="1">
        <v>1.8536699999999999</v>
      </c>
      <c r="GH1244" s="1">
        <v>1.85667</v>
      </c>
      <c r="GI1244" s="1">
        <v>0</v>
      </c>
      <c r="GJ1244" s="1">
        <v>0</v>
      </c>
      <c r="GK1244" s="1">
        <v>0</v>
      </c>
      <c r="GL1244" s="1">
        <v>0</v>
      </c>
      <c r="GM1244" s="1" t="s">
        <v>350</v>
      </c>
      <c r="GN1244" s="1" t="s">
        <v>351</v>
      </c>
      <c r="GO1244" s="1" t="s">
        <v>352</v>
      </c>
      <c r="GP1244" s="1" t="s">
        <v>352</v>
      </c>
      <c r="GQ1244" s="1" t="s">
        <v>352</v>
      </c>
      <c r="GR1244" s="1" t="s">
        <v>352</v>
      </c>
      <c r="GS1244" s="1">
        <v>0</v>
      </c>
      <c r="GT1244" s="1">
        <v>100</v>
      </c>
      <c r="GU1244" s="1">
        <v>100</v>
      </c>
      <c r="GV1244" s="1">
        <v>0.66600000000000004</v>
      </c>
      <c r="GW1244" s="1">
        <v>4.3E-3</v>
      </c>
      <c r="GX1244" s="1">
        <v>0.39944932438917619</v>
      </c>
      <c r="GY1244" s="1">
        <v>3.036990343597491E-3</v>
      </c>
      <c r="GZ1244" s="1">
        <v>-1.538114387597119E-6</v>
      </c>
      <c r="HA1244" s="1">
        <v>3.3909691194327332E-10</v>
      </c>
      <c r="HB1244" s="1">
        <v>-6.6822494577568767E-2</v>
      </c>
      <c r="HC1244" s="1">
        <v>9.7621983196103414E-3</v>
      </c>
      <c r="HD1244" s="1">
        <v>-3.3387782167185642E-4</v>
      </c>
      <c r="HE1244" s="1">
        <v>2.632278881966732E-6</v>
      </c>
      <c r="HF1244" s="1">
        <v>6</v>
      </c>
      <c r="HG1244" s="1">
        <v>2134</v>
      </c>
      <c r="HH1244" s="1">
        <v>2</v>
      </c>
      <c r="HI1244" s="1">
        <v>31</v>
      </c>
      <c r="HJ1244" s="1">
        <v>6.1</v>
      </c>
      <c r="HK1244" s="1">
        <v>6.1</v>
      </c>
      <c r="HL1244" s="1">
        <v>0.48950199999999999</v>
      </c>
      <c r="HM1244" s="1">
        <v>2.3840300000000001</v>
      </c>
      <c r="HN1244" s="1">
        <v>1.4978</v>
      </c>
      <c r="HO1244" s="1">
        <v>2.3083499999999999</v>
      </c>
      <c r="HP1244" s="1">
        <v>1.5478499999999999</v>
      </c>
      <c r="HQ1244" s="1">
        <v>2.4401899999999999</v>
      </c>
      <c r="HR1244" s="1">
        <v>42.804600000000001</v>
      </c>
      <c r="HS1244" s="1">
        <v>13.5717</v>
      </c>
      <c r="HT1244" s="1">
        <v>18</v>
      </c>
      <c r="HU1244" s="1">
        <v>303.28399999999999</v>
      </c>
      <c r="HV1244" s="1">
        <v>464.93200000000002</v>
      </c>
      <c r="HW1244" s="1">
        <v>25.422599999999999</v>
      </c>
      <c r="HX1244" s="1">
        <v>34.459000000000003</v>
      </c>
      <c r="HY1244" s="1">
        <v>30.000699999999998</v>
      </c>
      <c r="HZ1244" s="1">
        <v>34.367199999999997</v>
      </c>
      <c r="IA1244" s="1">
        <v>34.4604</v>
      </c>
      <c r="IB1244" s="1">
        <v>10.0091</v>
      </c>
      <c r="IC1244" s="1">
        <v>30.547999999999998</v>
      </c>
      <c r="ID1244" s="1">
        <v>0</v>
      </c>
      <c r="IE1244" s="1">
        <v>25.360499999999998</v>
      </c>
      <c r="IF1244" s="1">
        <v>170.7</v>
      </c>
      <c r="IG1244" s="1">
        <v>24.609400000000001</v>
      </c>
      <c r="IH1244" s="1">
        <v>100.24</v>
      </c>
      <c r="II1244" s="1">
        <v>99.925899999999999</v>
      </c>
      <c r="IJ1244" s="1" t="s">
        <v>1117</v>
      </c>
    </row>
    <row r="1245" spans="1:244" ht="15.75" customHeight="1" x14ac:dyDescent="0.3">
      <c r="A1245" s="1">
        <v>1229</v>
      </c>
      <c r="B1245" s="1">
        <v>1659891480.5999999</v>
      </c>
      <c r="C1245" s="1">
        <v>11223.5</v>
      </c>
      <c r="D1245" s="1" t="s">
        <v>2753</v>
      </c>
      <c r="E1245" s="1" t="s">
        <v>2754</v>
      </c>
      <c r="F1245" s="1">
        <v>1</v>
      </c>
      <c r="G1245" s="1" t="s">
        <v>2704</v>
      </c>
      <c r="H1245" s="1" t="s">
        <v>345</v>
      </c>
      <c r="I1245" s="1" t="s">
        <v>1102</v>
      </c>
      <c r="J1245" s="1" t="s">
        <v>1103</v>
      </c>
      <c r="K1245" s="1" t="s">
        <v>1104</v>
      </c>
      <c r="L1245" s="1" t="s">
        <v>2705</v>
      </c>
      <c r="M1245" s="1" t="s">
        <v>346</v>
      </c>
      <c r="N1245" s="1">
        <v>1659891472.7874999</v>
      </c>
      <c r="O1245" s="1">
        <f t="shared" si="136"/>
        <v>2.3701217231875851E-3</v>
      </c>
      <c r="P1245" s="1">
        <f t="shared" si="137"/>
        <v>2.3701217231875851</v>
      </c>
      <c r="Q1245" s="1">
        <f t="shared" si="138"/>
        <v>5.760298203513166</v>
      </c>
      <c r="R1245" s="1">
        <f t="shared" si="139"/>
        <v>69.643474999999995</v>
      </c>
      <c r="S1245" s="1">
        <f t="shared" si="140"/>
        <v>-11.112752940457126</v>
      </c>
      <c r="T1245" s="1">
        <f t="shared" si="141"/>
        <v>-1.1008138666394758</v>
      </c>
      <c r="U1245" s="1">
        <f t="shared" si="142"/>
        <v>6.8987858734674647</v>
      </c>
      <c r="V1245" s="1">
        <f t="shared" si="143"/>
        <v>0.11771910643724089</v>
      </c>
      <c r="W1245" s="1">
        <f t="shared" si="144"/>
        <v>2.912050937329461</v>
      </c>
      <c r="X1245" s="1">
        <f t="shared" si="145"/>
        <v>0.11513787753487052</v>
      </c>
      <c r="Y1245" s="1">
        <f t="shared" si="146"/>
        <v>7.2188372588737781E-2</v>
      </c>
      <c r="Z1245" s="1">
        <f t="shared" si="147"/>
        <v>321.51283175633364</v>
      </c>
      <c r="AA1245" s="1">
        <f t="shared" si="148"/>
        <v>32.345306822492972</v>
      </c>
      <c r="AB1245" s="1">
        <f t="shared" si="149"/>
        <v>31.612581250000002</v>
      </c>
      <c r="AC1245" s="1">
        <f t="shared" si="150"/>
        <v>4.6713687118490723</v>
      </c>
      <c r="AD1245" s="1">
        <f t="shared" si="151"/>
        <v>59.817964775942386</v>
      </c>
      <c r="AE1245" s="1">
        <f t="shared" si="152"/>
        <v>2.7081943120344363</v>
      </c>
      <c r="AF1245" s="1">
        <f t="shared" si="153"/>
        <v>4.5273929365173231</v>
      </c>
      <c r="AG1245" s="1">
        <f t="shared" si="154"/>
        <v>1.963174399814636</v>
      </c>
      <c r="AH1245" s="1">
        <f t="shared" si="155"/>
        <v>-104.5223679925725</v>
      </c>
      <c r="AI1245" s="1">
        <f t="shared" si="156"/>
        <v>-86.41271101606192</v>
      </c>
      <c r="AJ1245" s="1">
        <f t="shared" si="157"/>
        <v>-6.6858416099167526</v>
      </c>
      <c r="AK1245" s="1">
        <f t="shared" si="158"/>
        <v>123.89191113778249</v>
      </c>
      <c r="AL1245" s="1">
        <f t="shared" si="159"/>
        <v>22.893415647620422</v>
      </c>
      <c r="AM1245" s="1">
        <f t="shared" si="160"/>
        <v>2.372899110050644</v>
      </c>
      <c r="AN1245" s="1">
        <f t="shared" si="161"/>
        <v>5.760298203513166</v>
      </c>
      <c r="AO1245" s="1">
        <v>127.1291330875022</v>
      </c>
      <c r="AP1245" s="1">
        <v>97.698090909090908</v>
      </c>
      <c r="AQ1245" s="1">
        <v>4.3063564703084696</v>
      </c>
      <c r="AR1245" s="1">
        <v>66.332459273180504</v>
      </c>
      <c r="AS1245" s="1">
        <f t="shared" si="162"/>
        <v>2.3701217231875851</v>
      </c>
      <c r="AT1245" s="1">
        <v>24.571242748839939</v>
      </c>
      <c r="AU1245" s="1">
        <v>27.336970909090919</v>
      </c>
      <c r="AV1245" s="1">
        <v>-1.7807182434498749E-5</v>
      </c>
      <c r="AW1245" s="1">
        <v>80.638585768873753</v>
      </c>
      <c r="AX1245" s="1">
        <v>182</v>
      </c>
      <c r="AY1245" s="1">
        <v>36</v>
      </c>
      <c r="AZ1245" s="1">
        <f t="shared" si="163"/>
        <v>1</v>
      </c>
      <c r="BA1245" s="1">
        <f t="shared" si="164"/>
        <v>0</v>
      </c>
      <c r="BB1245" s="1">
        <f t="shared" si="165"/>
        <v>51651.085912379327</v>
      </c>
      <c r="BC1245" s="1">
        <f t="shared" si="166"/>
        <v>1999.9806249999999</v>
      </c>
      <c r="BD1245" s="1">
        <f t="shared" si="167"/>
        <v>1681.1836856250434</v>
      </c>
      <c r="BE1245" s="1">
        <f t="shared" si="168"/>
        <v>0.84059998612488729</v>
      </c>
      <c r="BF1245" s="1">
        <f t="shared" si="169"/>
        <v>0.16075797322103241</v>
      </c>
      <c r="BG1245" s="1">
        <v>6</v>
      </c>
      <c r="BH1245" s="1">
        <v>0.5</v>
      </c>
      <c r="BI1245" s="1" t="s">
        <v>347</v>
      </c>
      <c r="BJ1245" s="1">
        <v>2</v>
      </c>
      <c r="BK1245" s="1" t="b">
        <v>1</v>
      </c>
      <c r="BL1245" s="1">
        <v>1659891472.7874999</v>
      </c>
      <c r="BM1245" s="1">
        <v>69.643474999999995</v>
      </c>
      <c r="BN1245" s="1">
        <v>97.306081250000005</v>
      </c>
      <c r="BO1245" s="1">
        <v>27.339312499999998</v>
      </c>
      <c r="BP1245" s="1">
        <v>24.570462500000001</v>
      </c>
      <c r="BQ1245" s="1">
        <v>69.0418375</v>
      </c>
      <c r="BR1245" s="1">
        <v>27.335006249999999</v>
      </c>
      <c r="BS1245" s="1">
        <v>500.14100000000002</v>
      </c>
      <c r="BT1245" s="1">
        <v>98.958643749999993</v>
      </c>
      <c r="BU1245" s="1">
        <v>9.9966887500000004E-2</v>
      </c>
      <c r="BV1245" s="1">
        <v>31.062162499999999</v>
      </c>
      <c r="BW1245" s="1">
        <v>31.612581250000002</v>
      </c>
      <c r="BX1245" s="1">
        <v>999.9</v>
      </c>
      <c r="BY1245" s="1">
        <v>0</v>
      </c>
      <c r="BZ1245" s="1">
        <v>0</v>
      </c>
      <c r="CA1245" s="1">
        <v>10004.77</v>
      </c>
      <c r="CB1245" s="1">
        <v>0</v>
      </c>
      <c r="CC1245" s="1">
        <v>2023.7168750000001</v>
      </c>
      <c r="CD1245" s="1">
        <v>-27.662643750000001</v>
      </c>
      <c r="CE1245" s="1">
        <v>71.600999999999999</v>
      </c>
      <c r="CF1245" s="1">
        <v>99.757156250000008</v>
      </c>
      <c r="CG1245" s="1">
        <v>2.7688437499999998</v>
      </c>
      <c r="CH1245" s="1">
        <v>97.306081250000005</v>
      </c>
      <c r="CI1245" s="1">
        <v>24.570462500000001</v>
      </c>
      <c r="CJ1245" s="1">
        <v>2.7054612499999999</v>
      </c>
      <c r="CK1245" s="1">
        <v>2.4314612499999999</v>
      </c>
      <c r="CL1245" s="1">
        <v>22.318325000000002</v>
      </c>
      <c r="CM1245" s="1">
        <v>20.574843749999999</v>
      </c>
      <c r="CN1245" s="1">
        <v>1999.9806249999999</v>
      </c>
      <c r="CO1245" s="1">
        <v>0.98000218750000001</v>
      </c>
      <c r="CP1245" s="1">
        <v>1.9998018749999999E-2</v>
      </c>
      <c r="CQ1245" s="1">
        <v>0</v>
      </c>
      <c r="CR1245" s="1">
        <v>2.626562499999999</v>
      </c>
      <c r="CS1245" s="1">
        <v>0</v>
      </c>
      <c r="CT1245" s="1">
        <v>16591.756249999999</v>
      </c>
      <c r="CU1245" s="1">
        <v>17412.162499999999</v>
      </c>
      <c r="CV1245" s="1">
        <v>44.061999999999998</v>
      </c>
      <c r="CW1245" s="1">
        <v>45.702749999999988</v>
      </c>
      <c r="CX1245" s="1">
        <v>44.179250000000003</v>
      </c>
      <c r="CY1245" s="1">
        <v>43.796499999999988</v>
      </c>
      <c r="CZ1245" s="1">
        <v>44.027124999999998</v>
      </c>
      <c r="DA1245" s="1">
        <v>1959.9849999999999</v>
      </c>
      <c r="DB1245" s="1">
        <v>39.998750000000001</v>
      </c>
      <c r="DC1245" s="1">
        <v>0</v>
      </c>
      <c r="DD1245" s="1">
        <v>1659891479.9000001</v>
      </c>
      <c r="DE1245" s="1">
        <v>0</v>
      </c>
      <c r="DF1245" s="1">
        <v>1659891113.0999999</v>
      </c>
      <c r="DG1245" s="1" t="s">
        <v>2706</v>
      </c>
      <c r="DH1245" s="1">
        <v>1659891112.5999999</v>
      </c>
      <c r="DI1245" s="1">
        <v>1659891113.0999999</v>
      </c>
      <c r="DJ1245" s="1">
        <v>29</v>
      </c>
      <c r="DK1245" s="1">
        <v>0.08</v>
      </c>
      <c r="DL1245" s="1">
        <v>-6.0000000000000001E-3</v>
      </c>
      <c r="DM1245" s="1">
        <v>1.387</v>
      </c>
      <c r="DN1245" s="1">
        <v>1.0999999999999999E-2</v>
      </c>
      <c r="DO1245" s="1">
        <v>400</v>
      </c>
      <c r="DP1245" s="1">
        <v>24</v>
      </c>
      <c r="DQ1245" s="1">
        <v>0.14000000000000001</v>
      </c>
      <c r="DR1245" s="1">
        <v>0.05</v>
      </c>
      <c r="DS1245" s="1">
        <v>3.8406476857135918</v>
      </c>
      <c r="DT1245" s="1">
        <v>15.45047612086066</v>
      </c>
      <c r="DU1245" s="1">
        <v>1.121038923418997</v>
      </c>
      <c r="DV1245" s="1">
        <v>0</v>
      </c>
      <c r="DW1245" s="1">
        <v>-27.829073333333341</v>
      </c>
      <c r="DX1245" s="1">
        <v>-109.3703866518354</v>
      </c>
      <c r="DY1245" s="1">
        <v>7.9486913571116986</v>
      </c>
      <c r="DZ1245" s="1">
        <v>0</v>
      </c>
      <c r="EA1245" s="1">
        <v>14.47262167151206</v>
      </c>
      <c r="EB1245" s="1">
        <v>-51.313934536260291</v>
      </c>
      <c r="EC1245" s="1">
        <v>6.3608373867000543</v>
      </c>
      <c r="ED1245" s="1">
        <v>0</v>
      </c>
      <c r="EE1245" s="1">
        <v>2.7693050000000001</v>
      </c>
      <c r="EF1245" s="1">
        <v>-6.5000375234535767E-3</v>
      </c>
      <c r="EG1245" s="1">
        <v>1.441154051446249E-3</v>
      </c>
      <c r="EH1245" s="1">
        <v>1</v>
      </c>
      <c r="EI1245" s="1">
        <v>1.9630000045775069</v>
      </c>
      <c r="EJ1245" s="1">
        <v>2.4349735574830781E-2</v>
      </c>
      <c r="EK1245" s="1">
        <v>1.933726219400588E-3</v>
      </c>
      <c r="EL1245" s="1">
        <v>1</v>
      </c>
      <c r="EM1245" s="1">
        <v>2</v>
      </c>
      <c r="EN1245" s="1">
        <v>5</v>
      </c>
      <c r="EO1245" s="1" t="s">
        <v>386</v>
      </c>
      <c r="EP1245" s="1">
        <v>2.9402599999999999</v>
      </c>
      <c r="EQ1245" s="1">
        <v>2.8012199999999998</v>
      </c>
      <c r="ER1245" s="1">
        <v>2.5084800000000001E-2</v>
      </c>
      <c r="ES1245" s="1">
        <v>3.4663600000000003E-2</v>
      </c>
      <c r="ET1245" s="1">
        <v>0.116901</v>
      </c>
      <c r="EU1245" s="1">
        <v>0.108499</v>
      </c>
      <c r="EV1245" s="1">
        <v>19914.099999999999</v>
      </c>
      <c r="EW1245" s="1">
        <v>20674.599999999999</v>
      </c>
      <c r="EX1245" s="1">
        <v>23769.5</v>
      </c>
      <c r="EY1245" s="1">
        <v>24940.2</v>
      </c>
      <c r="EZ1245" s="1">
        <v>33604.800000000003</v>
      </c>
      <c r="FA1245" s="1">
        <v>35507.5</v>
      </c>
      <c r="FB1245" s="1">
        <v>43354.8</v>
      </c>
      <c r="FC1245" s="1">
        <v>46108.800000000003</v>
      </c>
      <c r="FD1245" s="1">
        <v>1.5504500000000001</v>
      </c>
      <c r="FE1245" s="1">
        <v>1.7797799999999999</v>
      </c>
      <c r="FF1245" s="1">
        <v>7.6308799999999996E-2</v>
      </c>
      <c r="FG1245" s="1">
        <v>0</v>
      </c>
      <c r="FH1245" s="1">
        <v>30.38</v>
      </c>
      <c r="FI1245" s="1">
        <v>999.9</v>
      </c>
      <c r="FJ1245" s="1">
        <v>46.8</v>
      </c>
      <c r="FK1245" s="1">
        <v>40.200000000000003</v>
      </c>
      <c r="FL1245" s="1">
        <v>35.438200000000002</v>
      </c>
      <c r="FM1245" s="1">
        <v>63.433599999999998</v>
      </c>
      <c r="FN1245" s="1">
        <v>25.837299999999999</v>
      </c>
      <c r="FO1245" s="1">
        <v>1</v>
      </c>
      <c r="FP1245" s="1">
        <v>0.61161600000000005</v>
      </c>
      <c r="FQ1245" s="1">
        <v>3.92164</v>
      </c>
      <c r="FR1245" s="1">
        <v>20.2727</v>
      </c>
      <c r="FS1245" s="1">
        <v>5.2107000000000001</v>
      </c>
      <c r="FT1245" s="1">
        <v>11.908099999999999</v>
      </c>
      <c r="FU1245" s="1">
        <v>5.0023499999999999</v>
      </c>
      <c r="FV1245" s="1">
        <v>3.28993</v>
      </c>
      <c r="FW1245" s="1">
        <v>9999</v>
      </c>
      <c r="FX1245" s="1">
        <v>9999</v>
      </c>
      <c r="FY1245" s="1">
        <v>9999</v>
      </c>
      <c r="FZ1245" s="1">
        <v>999.9</v>
      </c>
      <c r="GA1245" s="1">
        <v>1.85988</v>
      </c>
      <c r="GB1245" s="1">
        <v>1.85487</v>
      </c>
      <c r="GC1245" s="1">
        <v>1.85806</v>
      </c>
      <c r="GD1245" s="1">
        <v>1.8565400000000001</v>
      </c>
      <c r="GE1245" s="1">
        <v>1.85528</v>
      </c>
      <c r="GF1245" s="1">
        <v>1.8548500000000001</v>
      </c>
      <c r="GG1245" s="1">
        <v>1.8536699999999999</v>
      </c>
      <c r="GH1245" s="1">
        <v>1.85667</v>
      </c>
      <c r="GI1245" s="1">
        <v>0</v>
      </c>
      <c r="GJ1245" s="1">
        <v>0</v>
      </c>
      <c r="GK1245" s="1">
        <v>0</v>
      </c>
      <c r="GL1245" s="1">
        <v>0</v>
      </c>
      <c r="GM1245" s="1" t="s">
        <v>350</v>
      </c>
      <c r="GN1245" s="1" t="s">
        <v>351</v>
      </c>
      <c r="GO1245" s="1" t="s">
        <v>352</v>
      </c>
      <c r="GP1245" s="1" t="s">
        <v>352</v>
      </c>
      <c r="GQ1245" s="1" t="s">
        <v>352</v>
      </c>
      <c r="GR1245" s="1" t="s">
        <v>352</v>
      </c>
      <c r="GS1245" s="1">
        <v>0</v>
      </c>
      <c r="GT1245" s="1">
        <v>100</v>
      </c>
      <c r="GU1245" s="1">
        <v>100</v>
      </c>
      <c r="GV1245" s="1">
        <v>0.67900000000000005</v>
      </c>
      <c r="GW1245" s="1">
        <v>4.3E-3</v>
      </c>
      <c r="GX1245" s="1">
        <v>0.39944932438917619</v>
      </c>
      <c r="GY1245" s="1">
        <v>3.036990343597491E-3</v>
      </c>
      <c r="GZ1245" s="1">
        <v>-1.538114387597119E-6</v>
      </c>
      <c r="HA1245" s="1">
        <v>3.3909691194327332E-10</v>
      </c>
      <c r="HB1245" s="1">
        <v>-6.6822494577568767E-2</v>
      </c>
      <c r="HC1245" s="1">
        <v>9.7621983196103414E-3</v>
      </c>
      <c r="HD1245" s="1">
        <v>-3.3387782167185642E-4</v>
      </c>
      <c r="HE1245" s="1">
        <v>2.632278881966732E-6</v>
      </c>
      <c r="HF1245" s="1">
        <v>6</v>
      </c>
      <c r="HG1245" s="1">
        <v>2134</v>
      </c>
      <c r="HH1245" s="1">
        <v>2</v>
      </c>
      <c r="HI1245" s="1">
        <v>31</v>
      </c>
      <c r="HJ1245" s="1">
        <v>6.1</v>
      </c>
      <c r="HK1245" s="1">
        <v>6.1</v>
      </c>
      <c r="HL1245" s="1">
        <v>0.50292999999999999</v>
      </c>
      <c r="HM1245" s="1">
        <v>2.4035600000000001</v>
      </c>
      <c r="HN1245" s="1">
        <v>1.4978</v>
      </c>
      <c r="HO1245" s="1">
        <v>2.3083499999999999</v>
      </c>
      <c r="HP1245" s="1">
        <v>1.5478499999999999</v>
      </c>
      <c r="HQ1245" s="1">
        <v>2.3083499999999999</v>
      </c>
      <c r="HR1245" s="1">
        <v>42.804600000000001</v>
      </c>
      <c r="HS1245" s="1">
        <v>13.580399999999999</v>
      </c>
      <c r="HT1245" s="1">
        <v>18</v>
      </c>
      <c r="HU1245" s="1">
        <v>303.31400000000002</v>
      </c>
      <c r="HV1245" s="1">
        <v>464.964</v>
      </c>
      <c r="HW1245" s="1">
        <v>25.411999999999999</v>
      </c>
      <c r="HX1245" s="1">
        <v>34.459000000000003</v>
      </c>
      <c r="HY1245" s="1">
        <v>30.000499999999999</v>
      </c>
      <c r="HZ1245" s="1">
        <v>34.366700000000002</v>
      </c>
      <c r="IA1245" s="1">
        <v>34.4604</v>
      </c>
      <c r="IB1245" s="1">
        <v>10.192500000000001</v>
      </c>
      <c r="IC1245" s="1">
        <v>30.547999999999998</v>
      </c>
      <c r="ID1245" s="1">
        <v>0</v>
      </c>
      <c r="IE1245" s="1">
        <v>25.360499999999998</v>
      </c>
      <c r="IF1245" s="1">
        <v>170.7</v>
      </c>
      <c r="IG1245" s="1">
        <v>24.609400000000001</v>
      </c>
      <c r="IH1245" s="1">
        <v>100.24</v>
      </c>
      <c r="II1245" s="1">
        <v>99.925799999999995</v>
      </c>
      <c r="IJ1245" s="1" t="s">
        <v>1117</v>
      </c>
    </row>
    <row r="1246" spans="1:244" ht="15.75" customHeight="1" x14ac:dyDescent="0.3">
      <c r="A1246" s="1">
        <v>1230</v>
      </c>
      <c r="B1246" s="1">
        <v>1659891481.5999999</v>
      </c>
      <c r="C1246" s="1">
        <v>11224.5</v>
      </c>
      <c r="D1246" s="1" t="s">
        <v>2755</v>
      </c>
      <c r="E1246" s="1" t="s">
        <v>2756</v>
      </c>
      <c r="F1246" s="1">
        <v>1</v>
      </c>
      <c r="G1246" s="1" t="s">
        <v>2704</v>
      </c>
      <c r="H1246" s="1" t="s">
        <v>345</v>
      </c>
      <c r="I1246" s="1" t="s">
        <v>1102</v>
      </c>
      <c r="J1246" s="1" t="s">
        <v>1103</v>
      </c>
      <c r="K1246" s="1" t="s">
        <v>1104</v>
      </c>
      <c r="L1246" s="1" t="s">
        <v>2705</v>
      </c>
      <c r="M1246" s="1" t="s">
        <v>346</v>
      </c>
      <c r="N1246" s="1">
        <v>1659891473.7562499</v>
      </c>
      <c r="O1246" s="1">
        <f t="shared" si="136"/>
        <v>2.3686836224858015E-3</v>
      </c>
      <c r="P1246" s="1">
        <f t="shared" si="137"/>
        <v>2.3686836224858014</v>
      </c>
      <c r="Q1246" s="1">
        <f t="shared" si="138"/>
        <v>5.7497454526224292</v>
      </c>
      <c r="R1246" s="1">
        <f t="shared" si="139"/>
        <v>72.600856249999993</v>
      </c>
      <c r="S1246" s="1">
        <f t="shared" si="140"/>
        <v>-8.1679272241827583</v>
      </c>
      <c r="T1246" s="1">
        <f t="shared" si="141"/>
        <v>-0.80910397797769884</v>
      </c>
      <c r="U1246" s="1">
        <f t="shared" si="142"/>
        <v>7.1917439987155936</v>
      </c>
      <c r="V1246" s="1">
        <f t="shared" si="143"/>
        <v>0.11762627935587568</v>
      </c>
      <c r="W1246" s="1">
        <f t="shared" si="144"/>
        <v>2.9120585931980569</v>
      </c>
      <c r="X1246" s="1">
        <f t="shared" si="145"/>
        <v>0.11504907829256061</v>
      </c>
      <c r="Y1246" s="1">
        <f t="shared" si="146"/>
        <v>7.2132522168676882E-2</v>
      </c>
      <c r="Z1246" s="1">
        <f t="shared" si="147"/>
        <v>321.5127320063325</v>
      </c>
      <c r="AA1246" s="1">
        <f t="shared" si="148"/>
        <v>32.345315955977561</v>
      </c>
      <c r="AB1246" s="1">
        <f t="shared" si="149"/>
        <v>31.6136625</v>
      </c>
      <c r="AC1246" s="1">
        <f t="shared" si="150"/>
        <v>4.6716554175508627</v>
      </c>
      <c r="AD1246" s="1">
        <f t="shared" si="151"/>
        <v>59.818427425007116</v>
      </c>
      <c r="AE1246" s="1">
        <f t="shared" si="152"/>
        <v>2.7081593083178781</v>
      </c>
      <c r="AF1246" s="1">
        <f t="shared" si="153"/>
        <v>4.5272994040390486</v>
      </c>
      <c r="AG1246" s="1">
        <f t="shared" si="154"/>
        <v>1.9634961092329846</v>
      </c>
      <c r="AH1246" s="1">
        <f t="shared" si="155"/>
        <v>-104.45894775162385</v>
      </c>
      <c r="AI1246" s="1">
        <f t="shared" si="156"/>
        <v>-86.639599588678763</v>
      </c>
      <c r="AJ1246" s="1">
        <f t="shared" si="157"/>
        <v>-6.7034023678667687</v>
      </c>
      <c r="AK1246" s="1">
        <f t="shared" si="158"/>
        <v>123.71078229816312</v>
      </c>
      <c r="AL1246" s="1">
        <f t="shared" si="159"/>
        <v>24.308687166591692</v>
      </c>
      <c r="AM1246" s="1">
        <f t="shared" si="160"/>
        <v>2.3725920155312594</v>
      </c>
      <c r="AN1246" s="1">
        <f t="shared" si="161"/>
        <v>5.7497454526224292</v>
      </c>
      <c r="AO1246" s="1">
        <v>132.52406553562031</v>
      </c>
      <c r="AP1246" s="1">
        <v>102.281143030303</v>
      </c>
      <c r="AQ1246" s="1">
        <v>4.4653034515419829</v>
      </c>
      <c r="AR1246" s="1">
        <v>66.332459273180504</v>
      </c>
      <c r="AS1246" s="1">
        <f t="shared" si="162"/>
        <v>2.3686836224858014</v>
      </c>
      <c r="AT1246" s="1">
        <v>24.571216443493341</v>
      </c>
      <c r="AU1246" s="1">
        <v>27.335306060606051</v>
      </c>
      <c r="AV1246" s="1">
        <v>-2.315898005514949E-5</v>
      </c>
      <c r="AW1246" s="1">
        <v>80.638585768873753</v>
      </c>
      <c r="AX1246" s="1">
        <v>182</v>
      </c>
      <c r="AY1246" s="1">
        <v>36</v>
      </c>
      <c r="AZ1246" s="1">
        <f t="shared" si="163"/>
        <v>1</v>
      </c>
      <c r="BA1246" s="1">
        <f t="shared" si="164"/>
        <v>0</v>
      </c>
      <c r="BB1246" s="1">
        <f t="shared" si="165"/>
        <v>51651.365440812529</v>
      </c>
      <c r="BC1246" s="1">
        <f t="shared" si="166"/>
        <v>1999.98</v>
      </c>
      <c r="BD1246" s="1">
        <f t="shared" si="167"/>
        <v>1681.1831606250428</v>
      </c>
      <c r="BE1246" s="1">
        <f t="shared" si="168"/>
        <v>0.84059998631238453</v>
      </c>
      <c r="BF1246" s="1">
        <f t="shared" si="169"/>
        <v>0.16075797358290209</v>
      </c>
      <c r="BG1246" s="1">
        <v>6</v>
      </c>
      <c r="BH1246" s="1">
        <v>0.5</v>
      </c>
      <c r="BI1246" s="1" t="s">
        <v>347</v>
      </c>
      <c r="BJ1246" s="1">
        <v>2</v>
      </c>
      <c r="BK1246" s="1" t="b">
        <v>1</v>
      </c>
      <c r="BL1246" s="1">
        <v>1659891473.7562499</v>
      </c>
      <c r="BM1246" s="1">
        <v>72.600856249999993</v>
      </c>
      <c r="BN1246" s="1">
        <v>101.9697125</v>
      </c>
      <c r="BO1246" s="1">
        <v>27.338943749999999</v>
      </c>
      <c r="BP1246" s="1">
        <v>24.570450000000001</v>
      </c>
      <c r="BQ1246" s="1">
        <v>71.990925000000004</v>
      </c>
      <c r="BR1246" s="1">
        <v>27.334631250000001</v>
      </c>
      <c r="BS1246" s="1">
        <v>500.14081249999998</v>
      </c>
      <c r="BT1246" s="1">
        <v>98.958693750000009</v>
      </c>
      <c r="BU1246" s="1">
        <v>9.9972637500000003E-2</v>
      </c>
      <c r="BV1246" s="1">
        <v>31.061800000000002</v>
      </c>
      <c r="BW1246" s="1">
        <v>31.6136625</v>
      </c>
      <c r="BX1246" s="1">
        <v>999.9</v>
      </c>
      <c r="BY1246" s="1">
        <v>0</v>
      </c>
      <c r="BZ1246" s="1">
        <v>0</v>
      </c>
      <c r="CA1246" s="1">
        <v>10004.80875</v>
      </c>
      <c r="CB1246" s="1">
        <v>0</v>
      </c>
      <c r="CC1246" s="1">
        <v>2023.355</v>
      </c>
      <c r="CD1246" s="1">
        <v>-29.368868750000001</v>
      </c>
      <c r="CE1246" s="1">
        <v>74.641456250000005</v>
      </c>
      <c r="CF1246" s="1">
        <v>104.53826875</v>
      </c>
      <c r="CG1246" s="1">
        <v>2.7684875</v>
      </c>
      <c r="CH1246" s="1">
        <v>101.9697125</v>
      </c>
      <c r="CI1246" s="1">
        <v>24.570450000000001</v>
      </c>
      <c r="CJ1246" s="1">
        <v>2.7054256250000002</v>
      </c>
      <c r="CK1246" s="1">
        <v>2.4314606250000002</v>
      </c>
      <c r="CL1246" s="1">
        <v>22.318112500000002</v>
      </c>
      <c r="CM1246" s="1">
        <v>20.574843749999999</v>
      </c>
      <c r="CN1246" s="1">
        <v>1999.98</v>
      </c>
      <c r="CO1246" s="1">
        <v>0.98000218750000001</v>
      </c>
      <c r="CP1246" s="1">
        <v>1.9998018749999999E-2</v>
      </c>
      <c r="CQ1246" s="1">
        <v>0</v>
      </c>
      <c r="CR1246" s="1">
        <v>2.6633749999999998</v>
      </c>
      <c r="CS1246" s="1">
        <v>0</v>
      </c>
      <c r="CT1246" s="1">
        <v>16586.862499999999</v>
      </c>
      <c r="CU1246" s="1">
        <v>17412.15625</v>
      </c>
      <c r="CV1246" s="1">
        <v>44.061999999999998</v>
      </c>
      <c r="CW1246" s="1">
        <v>45.706687499999987</v>
      </c>
      <c r="CX1246" s="1">
        <v>44.179250000000003</v>
      </c>
      <c r="CY1246" s="1">
        <v>43.800375000000003</v>
      </c>
      <c r="CZ1246" s="1">
        <v>44.030999999999999</v>
      </c>
      <c r="DA1246" s="1">
        <v>1959.984375</v>
      </c>
      <c r="DB1246" s="1">
        <v>39.998750000000001</v>
      </c>
      <c r="DC1246" s="1">
        <v>0</v>
      </c>
      <c r="DD1246" s="1">
        <v>1659891480.5</v>
      </c>
      <c r="DE1246" s="1">
        <v>0</v>
      </c>
      <c r="DF1246" s="1">
        <v>1659891113.0999999</v>
      </c>
      <c r="DG1246" s="1" t="s">
        <v>2706</v>
      </c>
      <c r="DH1246" s="1">
        <v>1659891112.5999999</v>
      </c>
      <c r="DI1246" s="1">
        <v>1659891113.0999999</v>
      </c>
      <c r="DJ1246" s="1">
        <v>29</v>
      </c>
      <c r="DK1246" s="1">
        <v>0.08</v>
      </c>
      <c r="DL1246" s="1">
        <v>-6.0000000000000001E-3</v>
      </c>
      <c r="DM1246" s="1">
        <v>1.387</v>
      </c>
      <c r="DN1246" s="1">
        <v>1.0999999999999999E-2</v>
      </c>
      <c r="DO1246" s="1">
        <v>400</v>
      </c>
      <c r="DP1246" s="1">
        <v>24</v>
      </c>
      <c r="DQ1246" s="1">
        <v>0.14000000000000001</v>
      </c>
      <c r="DR1246" s="1">
        <v>0.05</v>
      </c>
      <c r="DS1246" s="1">
        <v>4.1172832555537839</v>
      </c>
      <c r="DT1246" s="1">
        <v>14.56607718128498</v>
      </c>
      <c r="DU1246" s="1">
        <v>1.04447525602012</v>
      </c>
      <c r="DV1246" s="1">
        <v>0</v>
      </c>
      <c r="DW1246" s="1">
        <v>-29.593196666666671</v>
      </c>
      <c r="DX1246" s="1">
        <v>-101.151438487208</v>
      </c>
      <c r="DY1246" s="1">
        <v>7.3574211542941832</v>
      </c>
      <c r="DZ1246" s="1">
        <v>0</v>
      </c>
      <c r="EA1246" s="1">
        <v>13.31619310740806</v>
      </c>
      <c r="EB1246" s="1">
        <v>-22.611975863122691</v>
      </c>
      <c r="EC1246" s="1">
        <v>4.2712020519622049</v>
      </c>
      <c r="ED1246" s="1">
        <v>0</v>
      </c>
      <c r="EE1246" s="1">
        <v>2.7690605000000001</v>
      </c>
      <c r="EF1246" s="1">
        <v>-1.1612307692312571E-2</v>
      </c>
      <c r="EG1246" s="1">
        <v>1.85947297641023E-3</v>
      </c>
      <c r="EH1246" s="1">
        <v>1</v>
      </c>
      <c r="EI1246" s="1">
        <v>1.963321684846286</v>
      </c>
      <c r="EJ1246" s="1">
        <v>2.419681098361855E-2</v>
      </c>
      <c r="EK1246" s="1">
        <v>1.9231579994999871E-3</v>
      </c>
      <c r="EL1246" s="1">
        <v>1</v>
      </c>
      <c r="EM1246" s="1">
        <v>2</v>
      </c>
      <c r="EN1246" s="1">
        <v>5</v>
      </c>
      <c r="EO1246" s="1" t="s">
        <v>386</v>
      </c>
      <c r="EP1246" s="1">
        <v>2.94048</v>
      </c>
      <c r="EQ1246" s="1">
        <v>2.8012000000000001</v>
      </c>
      <c r="ER1246" s="1">
        <v>2.6191800000000001E-2</v>
      </c>
      <c r="ES1246" s="1">
        <v>3.5795500000000001E-2</v>
      </c>
      <c r="ET1246" s="1">
        <v>0.116901</v>
      </c>
      <c r="EU1246" s="1">
        <v>0.108498</v>
      </c>
      <c r="EV1246" s="1">
        <v>19891.400000000001</v>
      </c>
      <c r="EW1246" s="1">
        <v>20650.400000000001</v>
      </c>
      <c r="EX1246" s="1">
        <v>23769.4</v>
      </c>
      <c r="EY1246" s="1">
        <v>24940.2</v>
      </c>
      <c r="EZ1246" s="1">
        <v>33604.699999999997</v>
      </c>
      <c r="FA1246" s="1">
        <v>35507.599999999999</v>
      </c>
      <c r="FB1246" s="1">
        <v>43354.7</v>
      </c>
      <c r="FC1246" s="1">
        <v>46108.800000000003</v>
      </c>
      <c r="FD1246" s="1">
        <v>1.5508</v>
      </c>
      <c r="FE1246" s="1">
        <v>1.7797799999999999</v>
      </c>
      <c r="FF1246" s="1">
        <v>7.6055499999999998E-2</v>
      </c>
      <c r="FG1246" s="1">
        <v>0</v>
      </c>
      <c r="FH1246" s="1">
        <v>30.382999999999999</v>
      </c>
      <c r="FI1246" s="1">
        <v>999.9</v>
      </c>
      <c r="FJ1246" s="1">
        <v>46.8</v>
      </c>
      <c r="FK1246" s="1">
        <v>40.200000000000003</v>
      </c>
      <c r="FL1246" s="1">
        <v>35.438099999999999</v>
      </c>
      <c r="FM1246" s="1">
        <v>63.693600000000004</v>
      </c>
      <c r="FN1246" s="1">
        <v>26.290099999999999</v>
      </c>
      <c r="FO1246" s="1">
        <v>1</v>
      </c>
      <c r="FP1246" s="1">
        <v>0.61160800000000004</v>
      </c>
      <c r="FQ1246" s="1">
        <v>3.9537300000000002</v>
      </c>
      <c r="FR1246" s="1">
        <v>20.271899999999999</v>
      </c>
      <c r="FS1246" s="1">
        <v>5.2103999999999999</v>
      </c>
      <c r="FT1246" s="1">
        <v>11.908099999999999</v>
      </c>
      <c r="FU1246" s="1">
        <v>5.0022500000000001</v>
      </c>
      <c r="FV1246" s="1">
        <v>3.2898800000000001</v>
      </c>
      <c r="FW1246" s="1">
        <v>9999</v>
      </c>
      <c r="FX1246" s="1">
        <v>9999</v>
      </c>
      <c r="FY1246" s="1">
        <v>9999</v>
      </c>
      <c r="FZ1246" s="1">
        <v>999.9</v>
      </c>
      <c r="GA1246" s="1">
        <v>1.85988</v>
      </c>
      <c r="GB1246" s="1">
        <v>1.85486</v>
      </c>
      <c r="GC1246" s="1">
        <v>1.85806</v>
      </c>
      <c r="GD1246" s="1">
        <v>1.8565400000000001</v>
      </c>
      <c r="GE1246" s="1">
        <v>1.8552900000000001</v>
      </c>
      <c r="GF1246" s="1">
        <v>1.8548500000000001</v>
      </c>
      <c r="GG1246" s="1">
        <v>1.8536699999999999</v>
      </c>
      <c r="GH1246" s="1">
        <v>1.8566800000000001</v>
      </c>
      <c r="GI1246" s="1">
        <v>0</v>
      </c>
      <c r="GJ1246" s="1">
        <v>0</v>
      </c>
      <c r="GK1246" s="1">
        <v>0</v>
      </c>
      <c r="GL1246" s="1">
        <v>0</v>
      </c>
      <c r="GM1246" s="1" t="s">
        <v>350</v>
      </c>
      <c r="GN1246" s="1" t="s">
        <v>351</v>
      </c>
      <c r="GO1246" s="1" t="s">
        <v>352</v>
      </c>
      <c r="GP1246" s="1" t="s">
        <v>352</v>
      </c>
      <c r="GQ1246" s="1" t="s">
        <v>352</v>
      </c>
      <c r="GR1246" s="1" t="s">
        <v>352</v>
      </c>
      <c r="GS1246" s="1">
        <v>0</v>
      </c>
      <c r="GT1246" s="1">
        <v>100</v>
      </c>
      <c r="GU1246" s="1">
        <v>100</v>
      </c>
      <c r="GV1246" s="1">
        <v>0.69099999999999995</v>
      </c>
      <c r="GW1246" s="1">
        <v>4.3E-3</v>
      </c>
      <c r="GX1246" s="1">
        <v>0.39944932438917619</v>
      </c>
      <c r="GY1246" s="1">
        <v>3.036990343597491E-3</v>
      </c>
      <c r="GZ1246" s="1">
        <v>-1.538114387597119E-6</v>
      </c>
      <c r="HA1246" s="1">
        <v>3.3909691194327332E-10</v>
      </c>
      <c r="HB1246" s="1">
        <v>-6.6822494577568767E-2</v>
      </c>
      <c r="HC1246" s="1">
        <v>9.7621983196103414E-3</v>
      </c>
      <c r="HD1246" s="1">
        <v>-3.3387782167185642E-4</v>
      </c>
      <c r="HE1246" s="1">
        <v>2.632278881966732E-6</v>
      </c>
      <c r="HF1246" s="1">
        <v>6</v>
      </c>
      <c r="HG1246" s="1">
        <v>2134</v>
      </c>
      <c r="HH1246" s="1">
        <v>2</v>
      </c>
      <c r="HI1246" s="1">
        <v>31</v>
      </c>
      <c r="HJ1246" s="1">
        <v>6.2</v>
      </c>
      <c r="HK1246" s="1">
        <v>6.1</v>
      </c>
      <c r="HL1246" s="1">
        <v>0.51147500000000001</v>
      </c>
      <c r="HM1246" s="1">
        <v>2.3864700000000001</v>
      </c>
      <c r="HN1246" s="1">
        <v>1.4978</v>
      </c>
      <c r="HO1246" s="1">
        <v>2.3083499999999999</v>
      </c>
      <c r="HP1246" s="1">
        <v>1.5478499999999999</v>
      </c>
      <c r="HQ1246" s="1">
        <v>2.4560499999999998</v>
      </c>
      <c r="HR1246" s="1">
        <v>42.804600000000001</v>
      </c>
      <c r="HS1246" s="1">
        <v>13.580399999999999</v>
      </c>
      <c r="HT1246" s="1">
        <v>18</v>
      </c>
      <c r="HU1246" s="1">
        <v>303.464</v>
      </c>
      <c r="HV1246" s="1">
        <v>464.964</v>
      </c>
      <c r="HW1246" s="1">
        <v>25.401</v>
      </c>
      <c r="HX1246" s="1">
        <v>34.459000000000003</v>
      </c>
      <c r="HY1246" s="1">
        <v>30.000399999999999</v>
      </c>
      <c r="HZ1246" s="1">
        <v>34.366700000000002</v>
      </c>
      <c r="IA1246" s="1">
        <v>34.4604</v>
      </c>
      <c r="IB1246" s="1">
        <v>10.4589</v>
      </c>
      <c r="IC1246" s="1">
        <v>30.547999999999998</v>
      </c>
      <c r="ID1246" s="1">
        <v>0</v>
      </c>
      <c r="IE1246" s="1">
        <v>25.360499999999998</v>
      </c>
      <c r="IF1246" s="1">
        <v>180.71899999999999</v>
      </c>
      <c r="IG1246" s="1">
        <v>24.609400000000001</v>
      </c>
      <c r="IH1246" s="1">
        <v>100.24</v>
      </c>
      <c r="II1246" s="1">
        <v>99.925700000000006</v>
      </c>
      <c r="IJ1246" s="1" t="s">
        <v>1117</v>
      </c>
    </row>
    <row r="1247" spans="1:244" ht="15.75" customHeight="1" x14ac:dyDescent="0.3">
      <c r="A1247" s="1">
        <v>1231</v>
      </c>
      <c r="B1247" s="1">
        <v>1659891482.5999999</v>
      </c>
      <c r="C1247" s="1">
        <v>11225.5</v>
      </c>
      <c r="D1247" s="1" t="s">
        <v>2757</v>
      </c>
      <c r="E1247" s="1" t="s">
        <v>2758</v>
      </c>
      <c r="F1247" s="1">
        <v>1</v>
      </c>
      <c r="G1247" s="1" t="s">
        <v>2704</v>
      </c>
      <c r="H1247" s="1" t="s">
        <v>345</v>
      </c>
      <c r="I1247" s="1" t="s">
        <v>1102</v>
      </c>
      <c r="J1247" s="1" t="s">
        <v>1103</v>
      </c>
      <c r="K1247" s="1" t="s">
        <v>1104</v>
      </c>
      <c r="L1247" s="1" t="s">
        <v>2705</v>
      </c>
      <c r="M1247" s="1" t="s">
        <v>346</v>
      </c>
      <c r="N1247" s="1">
        <v>1659891474.7249999</v>
      </c>
      <c r="O1247" s="1">
        <f t="shared" si="136"/>
        <v>2.368561880129252E-3</v>
      </c>
      <c r="P1247" s="1">
        <f t="shared" si="137"/>
        <v>2.3685618801292518</v>
      </c>
      <c r="Q1247" s="1">
        <f t="shared" si="138"/>
        <v>5.6581028388388432</v>
      </c>
      <c r="R1247" s="1">
        <f t="shared" si="139"/>
        <v>75.768675000000002</v>
      </c>
      <c r="S1247" s="1">
        <f t="shared" si="140"/>
        <v>-3.8692092274501948</v>
      </c>
      <c r="T1247" s="1">
        <f t="shared" si="141"/>
        <v>-0.38327903865232366</v>
      </c>
      <c r="U1247" s="1">
        <f t="shared" si="142"/>
        <v>7.505550412712636</v>
      </c>
      <c r="V1247" s="1">
        <f t="shared" si="143"/>
        <v>0.11760055824451242</v>
      </c>
      <c r="W1247" s="1">
        <f t="shared" si="144"/>
        <v>2.9121418411564624</v>
      </c>
      <c r="X1247" s="1">
        <f t="shared" si="145"/>
        <v>0.11502454276603846</v>
      </c>
      <c r="Y1247" s="1">
        <f t="shared" si="146"/>
        <v>7.2117084242859314E-2</v>
      </c>
      <c r="Z1247" s="1">
        <f t="shared" si="147"/>
        <v>321.51253250633022</v>
      </c>
      <c r="AA1247" s="1">
        <f t="shared" si="148"/>
        <v>32.344856624181965</v>
      </c>
      <c r="AB1247" s="1">
        <f t="shared" si="149"/>
        <v>31.614750000000001</v>
      </c>
      <c r="AC1247" s="1">
        <f t="shared" si="150"/>
        <v>4.6719437959660048</v>
      </c>
      <c r="AD1247" s="1">
        <f t="shared" si="151"/>
        <v>59.819351006883103</v>
      </c>
      <c r="AE1247" s="1">
        <f t="shared" si="152"/>
        <v>2.7081307025817205</v>
      </c>
      <c r="AF1247" s="1">
        <f t="shared" si="153"/>
        <v>4.5271816845189612</v>
      </c>
      <c r="AG1247" s="1">
        <f t="shared" si="154"/>
        <v>1.9638130933842843</v>
      </c>
      <c r="AH1247" s="1">
        <f t="shared" si="155"/>
        <v>-104.45357891370001</v>
      </c>
      <c r="AI1247" s="1">
        <f t="shared" si="156"/>
        <v>-86.884444192626091</v>
      </c>
      <c r="AJ1247" s="1">
        <f t="shared" si="157"/>
        <v>-6.722175044696642</v>
      </c>
      <c r="AK1247" s="1">
        <f t="shared" si="158"/>
        <v>123.45233435530744</v>
      </c>
      <c r="AL1247" s="1">
        <f t="shared" si="159"/>
        <v>25.588013811275161</v>
      </c>
      <c r="AM1247" s="1">
        <f t="shared" si="160"/>
        <v>2.3723648091933893</v>
      </c>
      <c r="AN1247" s="1">
        <f t="shared" si="161"/>
        <v>5.6581028388388432</v>
      </c>
      <c r="AO1247" s="1">
        <v>137.58078330752789</v>
      </c>
      <c r="AP1247" s="1">
        <v>106.9112642424241</v>
      </c>
      <c r="AQ1247" s="1">
        <v>4.569217762119969</v>
      </c>
      <c r="AR1247" s="1">
        <v>66.332459273180504</v>
      </c>
      <c r="AS1247" s="1">
        <f t="shared" si="162"/>
        <v>2.3685618801292518</v>
      </c>
      <c r="AT1247" s="1">
        <v>24.571429607047751</v>
      </c>
      <c r="AU1247" s="1">
        <v>27.3354</v>
      </c>
      <c r="AV1247" s="1">
        <v>-2.6546972641720111E-5</v>
      </c>
      <c r="AW1247" s="1">
        <v>80.638585768873753</v>
      </c>
      <c r="AX1247" s="1">
        <v>182</v>
      </c>
      <c r="AY1247" s="1">
        <v>36</v>
      </c>
      <c r="AZ1247" s="1">
        <f t="shared" si="163"/>
        <v>1</v>
      </c>
      <c r="BA1247" s="1">
        <f t="shared" si="164"/>
        <v>0</v>
      </c>
      <c r="BB1247" s="1">
        <f t="shared" si="165"/>
        <v>51653.802882465367</v>
      </c>
      <c r="BC1247" s="1">
        <f t="shared" si="166"/>
        <v>1999.97875</v>
      </c>
      <c r="BD1247" s="1">
        <f t="shared" si="167"/>
        <v>1681.1821106250413</v>
      </c>
      <c r="BE1247" s="1">
        <f t="shared" si="168"/>
        <v>0.84059998668737923</v>
      </c>
      <c r="BF1247" s="1">
        <f t="shared" si="169"/>
        <v>0.16075797430664213</v>
      </c>
      <c r="BG1247" s="1">
        <v>6</v>
      </c>
      <c r="BH1247" s="1">
        <v>0.5</v>
      </c>
      <c r="BI1247" s="1" t="s">
        <v>347</v>
      </c>
      <c r="BJ1247" s="1">
        <v>2</v>
      </c>
      <c r="BK1247" s="1" t="b">
        <v>1</v>
      </c>
      <c r="BL1247" s="1">
        <v>1659891474.7249999</v>
      </c>
      <c r="BM1247" s="1">
        <v>75.768675000000002</v>
      </c>
      <c r="BN1247" s="1">
        <v>106.68130625000001</v>
      </c>
      <c r="BO1247" s="1">
        <v>27.338631249999999</v>
      </c>
      <c r="BP1247" s="1">
        <v>24.570399999999999</v>
      </c>
      <c r="BQ1247" s="1">
        <v>75.149887500000006</v>
      </c>
      <c r="BR1247" s="1">
        <v>27.334318750000001</v>
      </c>
      <c r="BS1247" s="1">
        <v>500.14049999999997</v>
      </c>
      <c r="BT1247" s="1">
        <v>98.95876874999999</v>
      </c>
      <c r="BU1247" s="1">
        <v>9.9983600000000006E-2</v>
      </c>
      <c r="BV1247" s="1">
        <v>31.061343749999999</v>
      </c>
      <c r="BW1247" s="1">
        <v>31.614750000000001</v>
      </c>
      <c r="BX1247" s="1">
        <v>999.9</v>
      </c>
      <c r="BY1247" s="1">
        <v>0</v>
      </c>
      <c r="BZ1247" s="1">
        <v>0</v>
      </c>
      <c r="CA1247" s="1">
        <v>10005.2775</v>
      </c>
      <c r="CB1247" s="1">
        <v>0</v>
      </c>
      <c r="CC1247" s="1">
        <v>2023.068125</v>
      </c>
      <c r="CD1247" s="1">
        <v>-30.912687500000001</v>
      </c>
      <c r="CE1247" s="1">
        <v>77.898281249999997</v>
      </c>
      <c r="CF1247" s="1">
        <v>109.36854375</v>
      </c>
      <c r="CG1247" s="1">
        <v>2.768223125</v>
      </c>
      <c r="CH1247" s="1">
        <v>106.68130625000001</v>
      </c>
      <c r="CI1247" s="1">
        <v>24.570399999999999</v>
      </c>
      <c r="CJ1247" s="1">
        <v>2.7053968749999999</v>
      </c>
      <c r="CK1247" s="1">
        <v>2.4314575</v>
      </c>
      <c r="CL1247" s="1">
        <v>22.317937499999999</v>
      </c>
      <c r="CM1247" s="1">
        <v>20.574825000000001</v>
      </c>
      <c r="CN1247" s="1">
        <v>1999.97875</v>
      </c>
      <c r="CO1247" s="1">
        <v>0.98000218750000001</v>
      </c>
      <c r="CP1247" s="1">
        <v>1.9998018749999999E-2</v>
      </c>
      <c r="CQ1247" s="1">
        <v>0</v>
      </c>
      <c r="CR1247" s="1">
        <v>2.5477500000000002</v>
      </c>
      <c r="CS1247" s="1">
        <v>0</v>
      </c>
      <c r="CT1247" s="1">
        <v>16582.018749999999</v>
      </c>
      <c r="CU1247" s="1">
        <v>17412.150000000001</v>
      </c>
      <c r="CV1247" s="1">
        <v>44.061999999999998</v>
      </c>
      <c r="CW1247" s="1">
        <v>45.710624999999993</v>
      </c>
      <c r="CX1247" s="1">
        <v>44.179250000000003</v>
      </c>
      <c r="CY1247" s="1">
        <v>43.804250000000003</v>
      </c>
      <c r="CZ1247" s="1">
        <v>44.034875</v>
      </c>
      <c r="DA1247" s="1">
        <v>1959.983125</v>
      </c>
      <c r="DB1247" s="1">
        <v>39.998750000000001</v>
      </c>
      <c r="DC1247" s="1">
        <v>0</v>
      </c>
      <c r="DD1247" s="1">
        <v>1659891481.7</v>
      </c>
      <c r="DE1247" s="1">
        <v>0</v>
      </c>
      <c r="DF1247" s="1">
        <v>1659891113.0999999</v>
      </c>
      <c r="DG1247" s="1" t="s">
        <v>2706</v>
      </c>
      <c r="DH1247" s="1">
        <v>1659891112.5999999</v>
      </c>
      <c r="DI1247" s="1">
        <v>1659891113.0999999</v>
      </c>
      <c r="DJ1247" s="1">
        <v>29</v>
      </c>
      <c r="DK1247" s="1">
        <v>0.08</v>
      </c>
      <c r="DL1247" s="1">
        <v>-6.0000000000000001E-3</v>
      </c>
      <c r="DM1247" s="1">
        <v>1.387</v>
      </c>
      <c r="DN1247" s="1">
        <v>1.0999999999999999E-2</v>
      </c>
      <c r="DO1247" s="1">
        <v>400</v>
      </c>
      <c r="DP1247" s="1">
        <v>24</v>
      </c>
      <c r="DQ1247" s="1">
        <v>0.14000000000000001</v>
      </c>
      <c r="DR1247" s="1">
        <v>0.05</v>
      </c>
      <c r="DS1247" s="1">
        <v>4.1172832555537839</v>
      </c>
      <c r="DT1247" s="1">
        <v>14.56607718128498</v>
      </c>
      <c r="DU1247" s="1">
        <v>1.04447525602012</v>
      </c>
      <c r="DV1247" s="1">
        <v>0</v>
      </c>
      <c r="DW1247" s="1">
        <v>-29.593196666666671</v>
      </c>
      <c r="DX1247" s="1">
        <v>-101.151438487208</v>
      </c>
      <c r="DY1247" s="1">
        <v>7.3574211542941832</v>
      </c>
      <c r="DZ1247" s="1">
        <v>0</v>
      </c>
      <c r="EA1247" s="1">
        <v>13.31619310740806</v>
      </c>
      <c r="EB1247" s="1">
        <v>-22.611975863122691</v>
      </c>
      <c r="EC1247" s="1">
        <v>4.2712020519622049</v>
      </c>
      <c r="ED1247" s="1">
        <v>0</v>
      </c>
      <c r="EE1247" s="1">
        <v>2.7690605000000001</v>
      </c>
      <c r="EF1247" s="1">
        <v>-1.1612307692312571E-2</v>
      </c>
      <c r="EG1247" s="1">
        <v>1.85947297641023E-3</v>
      </c>
      <c r="EH1247" s="1">
        <v>1</v>
      </c>
      <c r="EI1247" s="1">
        <v>1.963321684846286</v>
      </c>
      <c r="EJ1247" s="1">
        <v>2.419681098361855E-2</v>
      </c>
      <c r="EK1247" s="1">
        <v>1.9231579994999871E-3</v>
      </c>
      <c r="EL1247" s="1">
        <v>1</v>
      </c>
      <c r="EM1247" s="1">
        <v>2</v>
      </c>
      <c r="EN1247" s="1">
        <v>5</v>
      </c>
      <c r="EO1247" s="1" t="s">
        <v>386</v>
      </c>
      <c r="EP1247" s="1">
        <v>2.9403000000000001</v>
      </c>
      <c r="EQ1247" s="1">
        <v>2.8012999999999999</v>
      </c>
      <c r="ER1247" s="1">
        <v>2.73019E-2</v>
      </c>
      <c r="ES1247" s="1">
        <v>3.6935500000000003E-2</v>
      </c>
      <c r="ET1247" s="1">
        <v>0.1169</v>
      </c>
      <c r="EU1247" s="1">
        <v>0.10849300000000001</v>
      </c>
      <c r="EV1247" s="1">
        <v>19868.900000000001</v>
      </c>
      <c r="EW1247" s="1">
        <v>20626</v>
      </c>
      <c r="EX1247" s="1">
        <v>23769.5</v>
      </c>
      <c r="EY1247" s="1">
        <v>24940.2</v>
      </c>
      <c r="EZ1247" s="1">
        <v>33605</v>
      </c>
      <c r="FA1247" s="1">
        <v>35507.599999999999</v>
      </c>
      <c r="FB1247" s="1">
        <v>43354.9</v>
      </c>
      <c r="FC1247" s="1">
        <v>46108.5</v>
      </c>
      <c r="FD1247" s="1">
        <v>1.5508</v>
      </c>
      <c r="FE1247" s="1">
        <v>1.77982</v>
      </c>
      <c r="FF1247" s="1">
        <v>7.5705300000000003E-2</v>
      </c>
      <c r="FG1247" s="1">
        <v>0</v>
      </c>
      <c r="FH1247" s="1">
        <v>30.3857</v>
      </c>
      <c r="FI1247" s="1">
        <v>999.9</v>
      </c>
      <c r="FJ1247" s="1">
        <v>46.8</v>
      </c>
      <c r="FK1247" s="1">
        <v>40.200000000000003</v>
      </c>
      <c r="FL1247" s="1">
        <v>35.435600000000001</v>
      </c>
      <c r="FM1247" s="1">
        <v>63.833599999999997</v>
      </c>
      <c r="FN1247" s="1">
        <v>25.8934</v>
      </c>
      <c r="FO1247" s="1">
        <v>1</v>
      </c>
      <c r="FP1247" s="1">
        <v>0.61178600000000005</v>
      </c>
      <c r="FQ1247" s="1">
        <v>3.9807199999999998</v>
      </c>
      <c r="FR1247" s="1">
        <v>20.2712</v>
      </c>
      <c r="FS1247" s="1">
        <v>5.2103999999999999</v>
      </c>
      <c r="FT1247" s="1">
        <v>11.908099999999999</v>
      </c>
      <c r="FU1247" s="1">
        <v>5.0022000000000002</v>
      </c>
      <c r="FV1247" s="1">
        <v>3.2899500000000002</v>
      </c>
      <c r="FW1247" s="1">
        <v>9999</v>
      </c>
      <c r="FX1247" s="1">
        <v>9999</v>
      </c>
      <c r="FY1247" s="1">
        <v>9999</v>
      </c>
      <c r="FZ1247" s="1">
        <v>999.9</v>
      </c>
      <c r="GA1247" s="1">
        <v>1.85988</v>
      </c>
      <c r="GB1247" s="1">
        <v>1.85487</v>
      </c>
      <c r="GC1247" s="1">
        <v>1.85806</v>
      </c>
      <c r="GD1247" s="1">
        <v>1.8565400000000001</v>
      </c>
      <c r="GE1247" s="1">
        <v>1.8552999999999999</v>
      </c>
      <c r="GF1247" s="1">
        <v>1.85486</v>
      </c>
      <c r="GG1247" s="1">
        <v>1.85368</v>
      </c>
      <c r="GH1247" s="1">
        <v>1.8566800000000001</v>
      </c>
      <c r="GI1247" s="1">
        <v>0</v>
      </c>
      <c r="GJ1247" s="1">
        <v>0</v>
      </c>
      <c r="GK1247" s="1">
        <v>0</v>
      </c>
      <c r="GL1247" s="1">
        <v>0</v>
      </c>
      <c r="GM1247" s="1" t="s">
        <v>350</v>
      </c>
      <c r="GN1247" s="1" t="s">
        <v>351</v>
      </c>
      <c r="GO1247" s="1" t="s">
        <v>352</v>
      </c>
      <c r="GP1247" s="1" t="s">
        <v>352</v>
      </c>
      <c r="GQ1247" s="1" t="s">
        <v>352</v>
      </c>
      <c r="GR1247" s="1" t="s">
        <v>352</v>
      </c>
      <c r="GS1247" s="1">
        <v>0</v>
      </c>
      <c r="GT1247" s="1">
        <v>100</v>
      </c>
      <c r="GU1247" s="1">
        <v>100</v>
      </c>
      <c r="GV1247" s="1">
        <v>0.70299999999999996</v>
      </c>
      <c r="GW1247" s="1">
        <v>4.3E-3</v>
      </c>
      <c r="GX1247" s="1">
        <v>0.39944932438917619</v>
      </c>
      <c r="GY1247" s="1">
        <v>3.036990343597491E-3</v>
      </c>
      <c r="GZ1247" s="1">
        <v>-1.538114387597119E-6</v>
      </c>
      <c r="HA1247" s="1">
        <v>3.3909691194327332E-10</v>
      </c>
      <c r="HB1247" s="1">
        <v>-6.6822494577568767E-2</v>
      </c>
      <c r="HC1247" s="1">
        <v>9.7621983196103414E-3</v>
      </c>
      <c r="HD1247" s="1">
        <v>-3.3387782167185642E-4</v>
      </c>
      <c r="HE1247" s="1">
        <v>2.632278881966732E-6</v>
      </c>
      <c r="HF1247" s="1">
        <v>6</v>
      </c>
      <c r="HG1247" s="1">
        <v>2134</v>
      </c>
      <c r="HH1247" s="1">
        <v>2</v>
      </c>
      <c r="HI1247" s="1">
        <v>31</v>
      </c>
      <c r="HJ1247" s="1">
        <v>6.2</v>
      </c>
      <c r="HK1247" s="1">
        <v>6.2</v>
      </c>
      <c r="HL1247" s="1">
        <v>0.52612300000000001</v>
      </c>
      <c r="HM1247" s="1">
        <v>2.4047900000000002</v>
      </c>
      <c r="HN1247" s="1">
        <v>1.4978</v>
      </c>
      <c r="HO1247" s="1">
        <v>2.3083499999999999</v>
      </c>
      <c r="HP1247" s="1">
        <v>1.5478499999999999</v>
      </c>
      <c r="HQ1247" s="1">
        <v>2.2790499999999998</v>
      </c>
      <c r="HR1247" s="1">
        <v>42.804600000000001</v>
      </c>
      <c r="HS1247" s="1">
        <v>13.580399999999999</v>
      </c>
      <c r="HT1247" s="1">
        <v>18</v>
      </c>
      <c r="HU1247" s="1">
        <v>303.464</v>
      </c>
      <c r="HV1247" s="1">
        <v>464.99700000000001</v>
      </c>
      <c r="HW1247" s="1">
        <v>25.388200000000001</v>
      </c>
      <c r="HX1247" s="1">
        <v>34.459000000000003</v>
      </c>
      <c r="HY1247" s="1">
        <v>30.000499999999999</v>
      </c>
      <c r="HZ1247" s="1">
        <v>34.366700000000002</v>
      </c>
      <c r="IA1247" s="1">
        <v>34.4604</v>
      </c>
      <c r="IB1247" s="1">
        <v>10.6412</v>
      </c>
      <c r="IC1247" s="1">
        <v>30.547999999999998</v>
      </c>
      <c r="ID1247" s="1">
        <v>0</v>
      </c>
      <c r="IE1247" s="1">
        <v>25.360499999999998</v>
      </c>
      <c r="IF1247" s="1">
        <v>180.71899999999999</v>
      </c>
      <c r="IG1247" s="1">
        <v>24.609400000000001</v>
      </c>
      <c r="IH1247" s="1">
        <v>100.24</v>
      </c>
      <c r="II1247" s="1">
        <v>99.925299999999993</v>
      </c>
      <c r="IJ1247" s="1" t="s">
        <v>1117</v>
      </c>
    </row>
    <row r="1248" spans="1:244" ht="15.75" customHeight="1" x14ac:dyDescent="0.3">
      <c r="A1248" s="1">
        <v>1232</v>
      </c>
      <c r="B1248" s="1">
        <v>1659891483.5999999</v>
      </c>
      <c r="C1248" s="1">
        <v>11226.5</v>
      </c>
      <c r="D1248" s="1" t="s">
        <v>2759</v>
      </c>
      <c r="E1248" s="1" t="s">
        <v>2760</v>
      </c>
      <c r="F1248" s="1">
        <v>1</v>
      </c>
      <c r="G1248" s="1" t="s">
        <v>2704</v>
      </c>
      <c r="H1248" s="1" t="s">
        <v>345</v>
      </c>
      <c r="I1248" s="1" t="s">
        <v>1102</v>
      </c>
      <c r="J1248" s="1" t="s">
        <v>1103</v>
      </c>
      <c r="K1248" s="1" t="s">
        <v>1104</v>
      </c>
      <c r="L1248" s="1" t="s">
        <v>2705</v>
      </c>
      <c r="M1248" s="1" t="s">
        <v>346</v>
      </c>
      <c r="N1248" s="1">
        <v>1659891475.6937499</v>
      </c>
      <c r="O1248" s="1">
        <f t="shared" si="136"/>
        <v>2.3690088645452541E-3</v>
      </c>
      <c r="P1248" s="1">
        <f t="shared" si="137"/>
        <v>2.3690088645452541</v>
      </c>
      <c r="Q1248" s="1">
        <f t="shared" si="138"/>
        <v>5.7328535184700007</v>
      </c>
      <c r="R1248" s="1">
        <f t="shared" si="139"/>
        <v>79.122487500000005</v>
      </c>
      <c r="S1248" s="1">
        <f t="shared" si="140"/>
        <v>-1.6366740433286395</v>
      </c>
      <c r="T1248" s="1">
        <f t="shared" si="141"/>
        <v>-0.16212698635314238</v>
      </c>
      <c r="U1248" s="1">
        <f t="shared" si="142"/>
        <v>7.8377796137403353</v>
      </c>
      <c r="V1248" s="1">
        <f t="shared" si="143"/>
        <v>0.11761134455963337</v>
      </c>
      <c r="W1248" s="1">
        <f t="shared" si="144"/>
        <v>2.9120461599444734</v>
      </c>
      <c r="X1248" s="1">
        <f t="shared" si="145"/>
        <v>0.11503477943573387</v>
      </c>
      <c r="Y1248" s="1">
        <f t="shared" si="146"/>
        <v>7.2123529970313807E-2</v>
      </c>
      <c r="Z1248" s="1">
        <f t="shared" si="147"/>
        <v>321.51243275632919</v>
      </c>
      <c r="AA1248" s="1">
        <f t="shared" si="148"/>
        <v>32.344266586060918</v>
      </c>
      <c r="AB1248" s="1">
        <f t="shared" si="149"/>
        <v>31.615400000000001</v>
      </c>
      <c r="AC1248" s="1">
        <f t="shared" si="150"/>
        <v>4.6721161674771006</v>
      </c>
      <c r="AD1248" s="1">
        <f t="shared" si="151"/>
        <v>59.820587238740522</v>
      </c>
      <c r="AE1248" s="1">
        <f t="shared" si="152"/>
        <v>2.7081075684572107</v>
      </c>
      <c r="AF1248" s="1">
        <f t="shared" si="153"/>
        <v>4.5270494548127873</v>
      </c>
      <c r="AG1248" s="1">
        <f t="shared" si="154"/>
        <v>1.9640085990198899</v>
      </c>
      <c r="AH1248" s="1">
        <f t="shared" si="155"/>
        <v>-104.4732909264457</v>
      </c>
      <c r="AI1248" s="1">
        <f t="shared" si="156"/>
        <v>-87.064095316286469</v>
      </c>
      <c r="AJ1248" s="1">
        <f t="shared" si="157"/>
        <v>-6.7363004143571192</v>
      </c>
      <c r="AK1248" s="1">
        <f t="shared" si="158"/>
        <v>123.23874609923989</v>
      </c>
      <c r="AL1248" s="1">
        <f t="shared" si="159"/>
        <v>26.740045406607834</v>
      </c>
      <c r="AM1248" s="1">
        <f t="shared" si="160"/>
        <v>2.3722090636895428</v>
      </c>
      <c r="AN1248" s="1">
        <f t="shared" si="161"/>
        <v>5.7328535184700007</v>
      </c>
      <c r="AO1248" s="1">
        <v>142.52384945660279</v>
      </c>
      <c r="AP1248" s="1">
        <v>111.531532121212</v>
      </c>
      <c r="AQ1248" s="1">
        <v>4.6137658176031726</v>
      </c>
      <c r="AR1248" s="1">
        <v>66.332459273180504</v>
      </c>
      <c r="AS1248" s="1">
        <f t="shared" si="162"/>
        <v>2.3690088645452541</v>
      </c>
      <c r="AT1248" s="1">
        <v>24.571200974971319</v>
      </c>
      <c r="AU1248" s="1">
        <v>27.335658181818179</v>
      </c>
      <c r="AV1248" s="1">
        <v>-2.6136672264109559E-5</v>
      </c>
      <c r="AW1248" s="1">
        <v>80.638585768873753</v>
      </c>
      <c r="AX1248" s="1">
        <v>182</v>
      </c>
      <c r="AY1248" s="1">
        <v>36</v>
      </c>
      <c r="AZ1248" s="1">
        <f t="shared" si="163"/>
        <v>1</v>
      </c>
      <c r="BA1248" s="1">
        <f t="shared" si="164"/>
        <v>0</v>
      </c>
      <c r="BB1248" s="1">
        <f t="shared" si="165"/>
        <v>51651.179924629425</v>
      </c>
      <c r="BC1248" s="1">
        <f t="shared" si="166"/>
        <v>1999.9781250000001</v>
      </c>
      <c r="BD1248" s="1">
        <f t="shared" si="167"/>
        <v>1681.181585625041</v>
      </c>
      <c r="BE1248" s="1">
        <f t="shared" si="168"/>
        <v>0.84059998687487691</v>
      </c>
      <c r="BF1248" s="1">
        <f t="shared" si="169"/>
        <v>0.16075797466851252</v>
      </c>
      <c r="BG1248" s="1">
        <v>6</v>
      </c>
      <c r="BH1248" s="1">
        <v>0.5</v>
      </c>
      <c r="BI1248" s="1" t="s">
        <v>347</v>
      </c>
      <c r="BJ1248" s="1">
        <v>2</v>
      </c>
      <c r="BK1248" s="1" t="b">
        <v>1</v>
      </c>
      <c r="BL1248" s="1">
        <v>1659891475.6937499</v>
      </c>
      <c r="BM1248" s="1">
        <v>79.122487500000005</v>
      </c>
      <c r="BN1248" s="1">
        <v>111.42633125</v>
      </c>
      <c r="BO1248" s="1">
        <v>27.338381250000001</v>
      </c>
      <c r="BP1248" s="1">
        <v>24.570362500000002</v>
      </c>
      <c r="BQ1248" s="1">
        <v>78.494368750000007</v>
      </c>
      <c r="BR1248" s="1">
        <v>27.33406875</v>
      </c>
      <c r="BS1248" s="1">
        <v>500.1461875</v>
      </c>
      <c r="BT1248" s="1">
        <v>98.958793750000012</v>
      </c>
      <c r="BU1248" s="1">
        <v>0.10001824375</v>
      </c>
      <c r="BV1248" s="1">
        <v>31.06083125</v>
      </c>
      <c r="BW1248" s="1">
        <v>31.615400000000001</v>
      </c>
      <c r="BX1248" s="1">
        <v>999.9</v>
      </c>
      <c r="BY1248" s="1">
        <v>0</v>
      </c>
      <c r="BZ1248" s="1">
        <v>0</v>
      </c>
      <c r="CA1248" s="1">
        <v>10004.727500000001</v>
      </c>
      <c r="CB1248" s="1">
        <v>0</v>
      </c>
      <c r="CC1248" s="1">
        <v>2022.7887499999999</v>
      </c>
      <c r="CD1248" s="1">
        <v>-32.303868750000007</v>
      </c>
      <c r="CE1248" s="1">
        <v>81.346325000000007</v>
      </c>
      <c r="CF1248" s="1">
        <v>114.23309374999999</v>
      </c>
      <c r="CG1248" s="1">
        <v>2.7680075</v>
      </c>
      <c r="CH1248" s="1">
        <v>111.42633125</v>
      </c>
      <c r="CI1248" s="1">
        <v>24.570362500000002</v>
      </c>
      <c r="CJ1248" s="1">
        <v>2.7053725000000002</v>
      </c>
      <c r="CK1248" s="1">
        <v>2.4314543749999999</v>
      </c>
      <c r="CL1248" s="1">
        <v>22.317787500000001</v>
      </c>
      <c r="CM1248" s="1">
        <v>20.5748</v>
      </c>
      <c r="CN1248" s="1">
        <v>1999.9781250000001</v>
      </c>
      <c r="CO1248" s="1">
        <v>0.98000218750000001</v>
      </c>
      <c r="CP1248" s="1">
        <v>1.9998018749999999E-2</v>
      </c>
      <c r="CQ1248" s="1">
        <v>0</v>
      </c>
      <c r="CR1248" s="1">
        <v>2.5354999999999999</v>
      </c>
      <c r="CS1248" s="1">
        <v>0</v>
      </c>
      <c r="CT1248" s="1">
        <v>16576.931250000001</v>
      </c>
      <c r="CU1248" s="1">
        <v>17412.143749999999</v>
      </c>
      <c r="CV1248" s="1">
        <v>44.061999999999998</v>
      </c>
      <c r="CW1248" s="1">
        <v>45.7145625</v>
      </c>
      <c r="CX1248" s="1">
        <v>44.179250000000003</v>
      </c>
      <c r="CY1248" s="1">
        <v>43.804250000000003</v>
      </c>
      <c r="CZ1248" s="1">
        <v>44.038749999999993</v>
      </c>
      <c r="DA1248" s="1">
        <v>1959.9825000000001</v>
      </c>
      <c r="DB1248" s="1">
        <v>39.998750000000001</v>
      </c>
      <c r="DC1248" s="1">
        <v>0</v>
      </c>
      <c r="DD1248" s="1">
        <v>1659891482.9000001</v>
      </c>
      <c r="DE1248" s="1">
        <v>0</v>
      </c>
      <c r="DF1248" s="1">
        <v>1659891113.0999999</v>
      </c>
      <c r="DG1248" s="1" t="s">
        <v>2706</v>
      </c>
      <c r="DH1248" s="1">
        <v>1659891112.5999999</v>
      </c>
      <c r="DI1248" s="1">
        <v>1659891113.0999999</v>
      </c>
      <c r="DJ1248" s="1">
        <v>29</v>
      </c>
      <c r="DK1248" s="1">
        <v>0.08</v>
      </c>
      <c r="DL1248" s="1">
        <v>-6.0000000000000001E-3</v>
      </c>
      <c r="DM1248" s="1">
        <v>1.387</v>
      </c>
      <c r="DN1248" s="1">
        <v>1.0999999999999999E-2</v>
      </c>
      <c r="DO1248" s="1">
        <v>400</v>
      </c>
      <c r="DP1248" s="1">
        <v>24</v>
      </c>
      <c r="DQ1248" s="1">
        <v>0.14000000000000001</v>
      </c>
      <c r="DR1248" s="1">
        <v>0.05</v>
      </c>
      <c r="DS1248" s="1">
        <v>4.3968930363480574</v>
      </c>
      <c r="DT1248" s="1">
        <v>13.389611374892841</v>
      </c>
      <c r="DU1248" s="1">
        <v>0.98789684209180717</v>
      </c>
      <c r="DV1248" s="1">
        <v>0</v>
      </c>
      <c r="DW1248" s="1">
        <v>-31.46978064516129</v>
      </c>
      <c r="DX1248" s="1">
        <v>-90.45990967741929</v>
      </c>
      <c r="DY1248" s="1">
        <v>6.8363933039342477</v>
      </c>
      <c r="DZ1248" s="1">
        <v>0</v>
      </c>
      <c r="EA1248" s="1">
        <v>12.873556420048089</v>
      </c>
      <c r="EB1248" s="1">
        <v>23.380511874733411</v>
      </c>
      <c r="EC1248" s="1">
        <v>3.5858527921933709</v>
      </c>
      <c r="ED1248" s="1">
        <v>0</v>
      </c>
      <c r="EE1248" s="1">
        <v>2.7686995121951221</v>
      </c>
      <c r="EF1248" s="1">
        <v>-1.383261324041057E-2</v>
      </c>
      <c r="EG1248" s="1">
        <v>2.0483389477752899E-3</v>
      </c>
      <c r="EH1248" s="1">
        <v>1</v>
      </c>
      <c r="EI1248" s="1">
        <v>1.963945243201159</v>
      </c>
      <c r="EJ1248" s="1">
        <v>1.8413576856867921E-2</v>
      </c>
      <c r="EK1248" s="1">
        <v>1.5043017635700429E-3</v>
      </c>
      <c r="EL1248" s="1">
        <v>1</v>
      </c>
      <c r="EM1248" s="1">
        <v>2</v>
      </c>
      <c r="EN1248" s="1">
        <v>5</v>
      </c>
      <c r="EO1248" s="1" t="s">
        <v>386</v>
      </c>
      <c r="EP1248" s="1">
        <v>2.9403800000000002</v>
      </c>
      <c r="EQ1248" s="1">
        <v>2.80145</v>
      </c>
      <c r="ER1248" s="1">
        <v>2.84043E-2</v>
      </c>
      <c r="ES1248" s="1">
        <v>3.8071899999999999E-2</v>
      </c>
      <c r="ET1248" s="1">
        <v>0.116899</v>
      </c>
      <c r="EU1248" s="1">
        <v>0.10849399999999999</v>
      </c>
      <c r="EV1248" s="1">
        <v>19846.400000000001</v>
      </c>
      <c r="EW1248" s="1">
        <v>20601.7</v>
      </c>
      <c r="EX1248" s="1">
        <v>23769.599999999999</v>
      </c>
      <c r="EY1248" s="1">
        <v>24940.3</v>
      </c>
      <c r="EZ1248" s="1">
        <v>33605.199999999997</v>
      </c>
      <c r="FA1248" s="1">
        <v>35507.699999999997</v>
      </c>
      <c r="FB1248" s="1">
        <v>43355.1</v>
      </c>
      <c r="FC1248" s="1">
        <v>46108.7</v>
      </c>
      <c r="FD1248" s="1">
        <v>1.55135</v>
      </c>
      <c r="FE1248" s="1">
        <v>1.7797799999999999</v>
      </c>
      <c r="FF1248" s="1">
        <v>7.5243400000000002E-2</v>
      </c>
      <c r="FG1248" s="1">
        <v>0</v>
      </c>
      <c r="FH1248" s="1">
        <v>30.388300000000001</v>
      </c>
      <c r="FI1248" s="1">
        <v>999.9</v>
      </c>
      <c r="FJ1248" s="1">
        <v>46.8</v>
      </c>
      <c r="FK1248" s="1">
        <v>40.200000000000003</v>
      </c>
      <c r="FL1248" s="1">
        <v>35.437100000000001</v>
      </c>
      <c r="FM1248" s="1">
        <v>63.583599999999997</v>
      </c>
      <c r="FN1248" s="1">
        <v>26.1859</v>
      </c>
      <c r="FO1248" s="1">
        <v>1</v>
      </c>
      <c r="FP1248" s="1">
        <v>0.61197199999999996</v>
      </c>
      <c r="FQ1248" s="1">
        <v>3.9845000000000002</v>
      </c>
      <c r="FR1248" s="1">
        <v>20.271100000000001</v>
      </c>
      <c r="FS1248" s="1">
        <v>5.2105499999999996</v>
      </c>
      <c r="FT1248" s="1">
        <v>11.908099999999999</v>
      </c>
      <c r="FU1248" s="1">
        <v>5.0023</v>
      </c>
      <c r="FV1248" s="1">
        <v>3.29</v>
      </c>
      <c r="FW1248" s="1">
        <v>9999</v>
      </c>
      <c r="FX1248" s="1">
        <v>9999</v>
      </c>
      <c r="FY1248" s="1">
        <v>9999</v>
      </c>
      <c r="FZ1248" s="1">
        <v>999.9</v>
      </c>
      <c r="GA1248" s="1">
        <v>1.85988</v>
      </c>
      <c r="GB1248" s="1">
        <v>1.85486</v>
      </c>
      <c r="GC1248" s="1">
        <v>1.85806</v>
      </c>
      <c r="GD1248" s="1">
        <v>1.8565400000000001</v>
      </c>
      <c r="GE1248" s="1">
        <v>1.8552900000000001</v>
      </c>
      <c r="GF1248" s="1">
        <v>1.85486</v>
      </c>
      <c r="GG1248" s="1">
        <v>1.8536699999999999</v>
      </c>
      <c r="GH1248" s="1">
        <v>1.85669</v>
      </c>
      <c r="GI1248" s="1">
        <v>0</v>
      </c>
      <c r="GJ1248" s="1">
        <v>0</v>
      </c>
      <c r="GK1248" s="1">
        <v>0</v>
      </c>
      <c r="GL1248" s="1">
        <v>0</v>
      </c>
      <c r="GM1248" s="1" t="s">
        <v>350</v>
      </c>
      <c r="GN1248" s="1" t="s">
        <v>351</v>
      </c>
      <c r="GO1248" s="1" t="s">
        <v>352</v>
      </c>
      <c r="GP1248" s="1" t="s">
        <v>352</v>
      </c>
      <c r="GQ1248" s="1" t="s">
        <v>352</v>
      </c>
      <c r="GR1248" s="1" t="s">
        <v>352</v>
      </c>
      <c r="GS1248" s="1">
        <v>0</v>
      </c>
      <c r="GT1248" s="1">
        <v>100</v>
      </c>
      <c r="GU1248" s="1">
        <v>100</v>
      </c>
      <c r="GV1248" s="1">
        <v>0.71499999999999997</v>
      </c>
      <c r="GW1248" s="1">
        <v>4.3E-3</v>
      </c>
      <c r="GX1248" s="1">
        <v>0.39944932438917619</v>
      </c>
      <c r="GY1248" s="1">
        <v>3.036990343597491E-3</v>
      </c>
      <c r="GZ1248" s="1">
        <v>-1.538114387597119E-6</v>
      </c>
      <c r="HA1248" s="1">
        <v>3.3909691194327332E-10</v>
      </c>
      <c r="HB1248" s="1">
        <v>-6.6822494577568767E-2</v>
      </c>
      <c r="HC1248" s="1">
        <v>9.7621983196103414E-3</v>
      </c>
      <c r="HD1248" s="1">
        <v>-3.3387782167185642E-4</v>
      </c>
      <c r="HE1248" s="1">
        <v>2.632278881966732E-6</v>
      </c>
      <c r="HF1248" s="1">
        <v>6</v>
      </c>
      <c r="HG1248" s="1">
        <v>2134</v>
      </c>
      <c r="HH1248" s="1">
        <v>2</v>
      </c>
      <c r="HI1248" s="1">
        <v>31</v>
      </c>
      <c r="HJ1248" s="1">
        <v>6.2</v>
      </c>
      <c r="HK1248" s="1">
        <v>6.2</v>
      </c>
      <c r="HL1248" s="1">
        <v>0.53466800000000003</v>
      </c>
      <c r="HM1248" s="1">
        <v>2.3840300000000001</v>
      </c>
      <c r="HN1248" s="1">
        <v>1.4978</v>
      </c>
      <c r="HO1248" s="1">
        <v>2.3083499999999999</v>
      </c>
      <c r="HP1248" s="1">
        <v>1.5478499999999999</v>
      </c>
      <c r="HQ1248" s="1">
        <v>2.4621599999999999</v>
      </c>
      <c r="HR1248" s="1">
        <v>42.831499999999998</v>
      </c>
      <c r="HS1248" s="1">
        <v>13.580399999999999</v>
      </c>
      <c r="HT1248" s="1">
        <v>18</v>
      </c>
      <c r="HU1248" s="1">
        <v>303.7</v>
      </c>
      <c r="HV1248" s="1">
        <v>464.964</v>
      </c>
      <c r="HW1248" s="1">
        <v>25.374099999999999</v>
      </c>
      <c r="HX1248" s="1">
        <v>34.459400000000002</v>
      </c>
      <c r="HY1248" s="1">
        <v>30.000599999999999</v>
      </c>
      <c r="HZ1248" s="1">
        <v>34.366700000000002</v>
      </c>
      <c r="IA1248" s="1">
        <v>34.4604</v>
      </c>
      <c r="IB1248" s="1">
        <v>10.911099999999999</v>
      </c>
      <c r="IC1248" s="1">
        <v>30.547999999999998</v>
      </c>
      <c r="ID1248" s="1">
        <v>0</v>
      </c>
      <c r="IE1248" s="1">
        <v>25.360499999999998</v>
      </c>
      <c r="IF1248" s="1">
        <v>190.73500000000001</v>
      </c>
      <c r="IG1248" s="1">
        <v>24.609400000000001</v>
      </c>
      <c r="IH1248" s="1">
        <v>100.241</v>
      </c>
      <c r="II1248" s="1">
        <v>99.925700000000006</v>
      </c>
      <c r="IJ1248" s="1" t="s">
        <v>1117</v>
      </c>
    </row>
    <row r="1249" spans="1:244" ht="15.75" customHeight="1" x14ac:dyDescent="0.3">
      <c r="A1249" s="1">
        <v>1233</v>
      </c>
      <c r="B1249" s="1">
        <v>1659891484.5999999</v>
      </c>
      <c r="C1249" s="1">
        <v>11227.5</v>
      </c>
      <c r="D1249" s="1" t="s">
        <v>2761</v>
      </c>
      <c r="E1249" s="1" t="s">
        <v>2762</v>
      </c>
      <c r="F1249" s="1">
        <v>1</v>
      </c>
      <c r="G1249" s="1" t="s">
        <v>2704</v>
      </c>
      <c r="H1249" s="1" t="s">
        <v>345</v>
      </c>
      <c r="I1249" s="1" t="s">
        <v>1102</v>
      </c>
      <c r="J1249" s="1" t="s">
        <v>1103</v>
      </c>
      <c r="K1249" s="1" t="s">
        <v>1104</v>
      </c>
      <c r="L1249" s="1" t="s">
        <v>2705</v>
      </c>
      <c r="M1249" s="1" t="s">
        <v>346</v>
      </c>
      <c r="N1249" s="1">
        <v>1659891476.6624999</v>
      </c>
      <c r="O1249" s="1">
        <f t="shared" si="136"/>
        <v>2.3698368049872368E-3</v>
      </c>
      <c r="P1249" s="1">
        <f t="shared" si="137"/>
        <v>2.3698368049872367</v>
      </c>
      <c r="Q1249" s="1">
        <f t="shared" si="138"/>
        <v>5.8948137427405536</v>
      </c>
      <c r="R1249" s="1">
        <f t="shared" si="139"/>
        <v>82.642925000000005</v>
      </c>
      <c r="S1249" s="1">
        <f t="shared" si="140"/>
        <v>-0.41292659823215411</v>
      </c>
      <c r="T1249" s="1">
        <f t="shared" si="141"/>
        <v>-4.0904028293033246E-2</v>
      </c>
      <c r="U1249" s="1">
        <f t="shared" si="142"/>
        <v>8.1865119778951403</v>
      </c>
      <c r="V1249" s="1">
        <f t="shared" si="143"/>
        <v>0.1176510282917492</v>
      </c>
      <c r="W1249" s="1">
        <f t="shared" si="144"/>
        <v>2.9116629366484852</v>
      </c>
      <c r="X1249" s="1">
        <f t="shared" si="145"/>
        <v>0.11507241333917377</v>
      </c>
      <c r="Y1249" s="1">
        <f t="shared" si="146"/>
        <v>7.2147229433878607E-2</v>
      </c>
      <c r="Z1249" s="1">
        <f t="shared" si="147"/>
        <v>321.51143525631778</v>
      </c>
      <c r="AA1249" s="1">
        <f t="shared" si="148"/>
        <v>32.343758222076893</v>
      </c>
      <c r="AB1249" s="1">
        <f t="shared" si="149"/>
        <v>31.615506249999999</v>
      </c>
      <c r="AC1249" s="1">
        <f t="shared" si="150"/>
        <v>4.6721443441160524</v>
      </c>
      <c r="AD1249" s="1">
        <f t="shared" si="151"/>
        <v>59.821745547407865</v>
      </c>
      <c r="AE1249" s="1">
        <f t="shared" si="152"/>
        <v>2.708091516430386</v>
      </c>
      <c r="AF1249" s="1">
        <f t="shared" si="153"/>
        <v>4.5269349659552525</v>
      </c>
      <c r="AG1249" s="1">
        <f t="shared" si="154"/>
        <v>1.9640528276856664</v>
      </c>
      <c r="AH1249" s="1">
        <f t="shared" si="155"/>
        <v>-104.50980309993714</v>
      </c>
      <c r="AI1249" s="1">
        <f t="shared" si="156"/>
        <v>-87.138973205232503</v>
      </c>
      <c r="AJ1249" s="1">
        <f t="shared" si="157"/>
        <v>-6.7429700130816794</v>
      </c>
      <c r="AK1249" s="1">
        <f t="shared" si="158"/>
        <v>123.11968893806647</v>
      </c>
      <c r="AL1249" s="1">
        <f t="shared" si="159"/>
        <v>27.774181441477914</v>
      </c>
      <c r="AM1249" s="1">
        <f t="shared" si="160"/>
        <v>2.3720440685434876</v>
      </c>
      <c r="AN1249" s="1">
        <f t="shared" si="161"/>
        <v>5.8948137427405536</v>
      </c>
      <c r="AO1249" s="1">
        <v>147.48397656684861</v>
      </c>
      <c r="AP1249" s="1">
        <v>116.1745751515151</v>
      </c>
      <c r="AQ1249" s="1">
        <v>4.6364973873229633</v>
      </c>
      <c r="AR1249" s="1">
        <v>66.332459273180504</v>
      </c>
      <c r="AS1249" s="1">
        <f t="shared" si="162"/>
        <v>2.3698368049872367</v>
      </c>
      <c r="AT1249" s="1">
        <v>24.570763128124931</v>
      </c>
      <c r="AU1249" s="1">
        <v>27.33607030303029</v>
      </c>
      <c r="AV1249" s="1">
        <v>-9.1750627725254989E-6</v>
      </c>
      <c r="AW1249" s="1">
        <v>80.638585768873753</v>
      </c>
      <c r="AX1249" s="1">
        <v>181</v>
      </c>
      <c r="AY1249" s="1">
        <v>36</v>
      </c>
      <c r="AZ1249" s="1">
        <f t="shared" si="163"/>
        <v>1</v>
      </c>
      <c r="BA1249" s="1">
        <f t="shared" si="164"/>
        <v>0</v>
      </c>
      <c r="BB1249" s="1">
        <f t="shared" si="165"/>
        <v>51640.398703985789</v>
      </c>
      <c r="BC1249" s="1">
        <f t="shared" si="166"/>
        <v>1999.971875</v>
      </c>
      <c r="BD1249" s="1">
        <f t="shared" si="167"/>
        <v>1681.1763356250349</v>
      </c>
      <c r="BE1249" s="1">
        <f t="shared" si="168"/>
        <v>0.84059998874985931</v>
      </c>
      <c r="BF1249" s="1">
        <f t="shared" si="169"/>
        <v>0.16075797828722857</v>
      </c>
      <c r="BG1249" s="1">
        <v>6</v>
      </c>
      <c r="BH1249" s="1">
        <v>0.5</v>
      </c>
      <c r="BI1249" s="1" t="s">
        <v>347</v>
      </c>
      <c r="BJ1249" s="1">
        <v>2</v>
      </c>
      <c r="BK1249" s="1" t="b">
        <v>1</v>
      </c>
      <c r="BL1249" s="1">
        <v>1659891476.6624999</v>
      </c>
      <c r="BM1249" s="1">
        <v>82.642925000000005</v>
      </c>
      <c r="BN1249" s="1">
        <v>116.197275</v>
      </c>
      <c r="BO1249" s="1">
        <v>27.338212500000001</v>
      </c>
      <c r="BP1249" s="1">
        <v>24.570393750000001</v>
      </c>
      <c r="BQ1249" s="1">
        <v>82.004993749999997</v>
      </c>
      <c r="BR1249" s="1">
        <v>27.3339</v>
      </c>
      <c r="BS1249" s="1">
        <v>500.14762500000001</v>
      </c>
      <c r="BT1249" s="1">
        <v>98.958756249999993</v>
      </c>
      <c r="BU1249" s="1">
        <v>0.1000800375</v>
      </c>
      <c r="BV1249" s="1">
        <v>31.060387500000001</v>
      </c>
      <c r="BW1249" s="1">
        <v>31.615506249999999</v>
      </c>
      <c r="BX1249" s="1">
        <v>999.9</v>
      </c>
      <c r="BY1249" s="1">
        <v>0</v>
      </c>
      <c r="BZ1249" s="1">
        <v>0</v>
      </c>
      <c r="CA1249" s="1">
        <v>10002.53875</v>
      </c>
      <c r="CB1249" s="1">
        <v>0</v>
      </c>
      <c r="CC1249" s="1">
        <v>2022.51875</v>
      </c>
      <c r="CD1249" s="1">
        <v>-33.554393750000003</v>
      </c>
      <c r="CE1249" s="1">
        <v>84.965706249999997</v>
      </c>
      <c r="CF1249" s="1">
        <v>119.12425625</v>
      </c>
      <c r="CG1249" s="1">
        <v>2.7678050000000001</v>
      </c>
      <c r="CH1249" s="1">
        <v>116.197275</v>
      </c>
      <c r="CI1249" s="1">
        <v>24.570393750000001</v>
      </c>
      <c r="CJ1249" s="1">
        <v>2.7053543750000002</v>
      </c>
      <c r="CK1249" s="1">
        <v>2.4314568749999999</v>
      </c>
      <c r="CL1249" s="1">
        <v>22.31768125</v>
      </c>
      <c r="CM1249" s="1">
        <v>20.5748125</v>
      </c>
      <c r="CN1249" s="1">
        <v>1999.971875</v>
      </c>
      <c r="CO1249" s="1">
        <v>0.98000200000000004</v>
      </c>
      <c r="CP1249" s="1">
        <v>1.9998200000000001E-2</v>
      </c>
      <c r="CQ1249" s="1">
        <v>0</v>
      </c>
      <c r="CR1249" s="1">
        <v>2.5438749999999999</v>
      </c>
      <c r="CS1249" s="1">
        <v>0</v>
      </c>
      <c r="CT1249" s="1">
        <v>16571.956249999999</v>
      </c>
      <c r="CU1249" s="1">
        <v>17412.09375</v>
      </c>
      <c r="CV1249" s="1">
        <v>44.061999999999998</v>
      </c>
      <c r="CW1249" s="1">
        <v>45.718499999999999</v>
      </c>
      <c r="CX1249" s="1">
        <v>44.179250000000003</v>
      </c>
      <c r="CY1249" s="1">
        <v>43.804250000000003</v>
      </c>
      <c r="CZ1249" s="1">
        <v>44.038749999999993</v>
      </c>
      <c r="DA1249" s="1">
        <v>1959.9762499999999</v>
      </c>
      <c r="DB1249" s="1">
        <v>39.998750000000001</v>
      </c>
      <c r="DC1249" s="1">
        <v>0</v>
      </c>
      <c r="DD1249" s="1">
        <v>1659891483.5</v>
      </c>
      <c r="DE1249" s="1">
        <v>0</v>
      </c>
      <c r="DF1249" s="1">
        <v>1659891113.0999999</v>
      </c>
      <c r="DG1249" s="1" t="s">
        <v>2706</v>
      </c>
      <c r="DH1249" s="1">
        <v>1659891112.5999999</v>
      </c>
      <c r="DI1249" s="1">
        <v>1659891113.0999999</v>
      </c>
      <c r="DJ1249" s="1">
        <v>29</v>
      </c>
      <c r="DK1249" s="1">
        <v>0.08</v>
      </c>
      <c r="DL1249" s="1">
        <v>-6.0000000000000001E-3</v>
      </c>
      <c r="DM1249" s="1">
        <v>1.387</v>
      </c>
      <c r="DN1249" s="1">
        <v>1.0999999999999999E-2</v>
      </c>
      <c r="DO1249" s="1">
        <v>400</v>
      </c>
      <c r="DP1249" s="1">
        <v>24</v>
      </c>
      <c r="DQ1249" s="1">
        <v>0.14000000000000001</v>
      </c>
      <c r="DR1249" s="1">
        <v>0.05</v>
      </c>
      <c r="DS1249" s="1">
        <v>4.743565193052949</v>
      </c>
      <c r="DT1249" s="1">
        <v>11.77375781381458</v>
      </c>
      <c r="DU1249" s="1">
        <v>0.84915661334647974</v>
      </c>
      <c r="DV1249" s="1">
        <v>0</v>
      </c>
      <c r="DW1249" s="1">
        <v>-33.904743333333343</v>
      </c>
      <c r="DX1249" s="1">
        <v>-76.772323915461541</v>
      </c>
      <c r="DY1249" s="1">
        <v>5.6743676112076331</v>
      </c>
      <c r="DZ1249" s="1">
        <v>0</v>
      </c>
      <c r="EA1249" s="1">
        <v>14.06744527927037</v>
      </c>
      <c r="EB1249" s="1">
        <v>53.387450723049191</v>
      </c>
      <c r="EC1249" s="1">
        <v>5.4264127204106574</v>
      </c>
      <c r="ED1249" s="1">
        <v>0</v>
      </c>
      <c r="EE1249" s="1">
        <v>2.76816</v>
      </c>
      <c r="EF1249" s="1">
        <v>-1.4419362101319669E-2</v>
      </c>
      <c r="EG1249" s="1">
        <v>2.0899808611563801E-3</v>
      </c>
      <c r="EH1249" s="1">
        <v>1</v>
      </c>
      <c r="EI1249" s="1">
        <v>1.9641245775399701</v>
      </c>
      <c r="EJ1249" s="1">
        <v>1.1104908748746971E-2</v>
      </c>
      <c r="EK1249" s="1">
        <v>1.245263638212053E-3</v>
      </c>
      <c r="EL1249" s="1">
        <v>1</v>
      </c>
      <c r="EM1249" s="1">
        <v>2</v>
      </c>
      <c r="EN1249" s="1">
        <v>5</v>
      </c>
      <c r="EO1249" s="1" t="s">
        <v>386</v>
      </c>
      <c r="EP1249" s="1">
        <v>2.9403700000000002</v>
      </c>
      <c r="EQ1249" s="1">
        <v>2.8012999999999999</v>
      </c>
      <c r="ER1249" s="1">
        <v>2.9508800000000002E-2</v>
      </c>
      <c r="ES1249" s="1">
        <v>3.9214199999999998E-2</v>
      </c>
      <c r="ET1249" s="1">
        <v>0.1169</v>
      </c>
      <c r="EU1249" s="1">
        <v>0.108497</v>
      </c>
      <c r="EV1249" s="1">
        <v>19823.8</v>
      </c>
      <c r="EW1249" s="1">
        <v>20577.3</v>
      </c>
      <c r="EX1249" s="1">
        <v>23769.5</v>
      </c>
      <c r="EY1249" s="1">
        <v>24940.2</v>
      </c>
      <c r="EZ1249" s="1">
        <v>33605.199999999997</v>
      </c>
      <c r="FA1249" s="1">
        <v>35507.699999999997</v>
      </c>
      <c r="FB1249" s="1">
        <v>43355</v>
      </c>
      <c r="FC1249" s="1">
        <v>46108.6</v>
      </c>
      <c r="FD1249" s="1">
        <v>1.5518700000000001</v>
      </c>
      <c r="FE1249" s="1">
        <v>1.7798499999999999</v>
      </c>
      <c r="FF1249" s="1">
        <v>7.4841099999999994E-2</v>
      </c>
      <c r="FG1249" s="1">
        <v>0</v>
      </c>
      <c r="FH1249" s="1">
        <v>30.391200000000001</v>
      </c>
      <c r="FI1249" s="1">
        <v>999.9</v>
      </c>
      <c r="FJ1249" s="1">
        <v>46.8</v>
      </c>
      <c r="FK1249" s="1">
        <v>40.200000000000003</v>
      </c>
      <c r="FL1249" s="1">
        <v>35.434199999999997</v>
      </c>
      <c r="FM1249" s="1">
        <v>63.633600000000001</v>
      </c>
      <c r="FN1249" s="1">
        <v>25.953499999999998</v>
      </c>
      <c r="FO1249" s="1">
        <v>1</v>
      </c>
      <c r="FP1249" s="1">
        <v>0.61210900000000001</v>
      </c>
      <c r="FQ1249" s="1">
        <v>3.9596800000000001</v>
      </c>
      <c r="FR1249" s="1">
        <v>20.271599999999999</v>
      </c>
      <c r="FS1249" s="1">
        <v>5.2105499999999996</v>
      </c>
      <c r="FT1249" s="1">
        <v>11.908099999999999</v>
      </c>
      <c r="FU1249" s="1">
        <v>5.0023499999999999</v>
      </c>
      <c r="FV1249" s="1">
        <v>3.2899699999999998</v>
      </c>
      <c r="FW1249" s="1">
        <v>9999</v>
      </c>
      <c r="FX1249" s="1">
        <v>9999</v>
      </c>
      <c r="FY1249" s="1">
        <v>9999</v>
      </c>
      <c r="FZ1249" s="1">
        <v>999.9</v>
      </c>
      <c r="GA1249" s="1">
        <v>1.85989</v>
      </c>
      <c r="GB1249" s="1">
        <v>1.85486</v>
      </c>
      <c r="GC1249" s="1">
        <v>1.85806</v>
      </c>
      <c r="GD1249" s="1">
        <v>1.8565400000000001</v>
      </c>
      <c r="GE1249" s="1">
        <v>1.85528</v>
      </c>
      <c r="GF1249" s="1">
        <v>1.85486</v>
      </c>
      <c r="GG1249" s="1">
        <v>1.8536699999999999</v>
      </c>
      <c r="GH1249" s="1">
        <v>1.85669</v>
      </c>
      <c r="GI1249" s="1">
        <v>0</v>
      </c>
      <c r="GJ1249" s="1">
        <v>0</v>
      </c>
      <c r="GK1249" s="1">
        <v>0</v>
      </c>
      <c r="GL1249" s="1">
        <v>0</v>
      </c>
      <c r="GM1249" s="1" t="s">
        <v>350</v>
      </c>
      <c r="GN1249" s="1" t="s">
        <v>351</v>
      </c>
      <c r="GO1249" s="1" t="s">
        <v>352</v>
      </c>
      <c r="GP1249" s="1" t="s">
        <v>352</v>
      </c>
      <c r="GQ1249" s="1" t="s">
        <v>352</v>
      </c>
      <c r="GR1249" s="1" t="s">
        <v>352</v>
      </c>
      <c r="GS1249" s="1">
        <v>0</v>
      </c>
      <c r="GT1249" s="1">
        <v>100</v>
      </c>
      <c r="GU1249" s="1">
        <v>100</v>
      </c>
      <c r="GV1249" s="1">
        <v>0.72799999999999998</v>
      </c>
      <c r="GW1249" s="1">
        <v>4.3E-3</v>
      </c>
      <c r="GX1249" s="1">
        <v>0.39944932438917619</v>
      </c>
      <c r="GY1249" s="1">
        <v>3.036990343597491E-3</v>
      </c>
      <c r="GZ1249" s="1">
        <v>-1.538114387597119E-6</v>
      </c>
      <c r="HA1249" s="1">
        <v>3.3909691194327332E-10</v>
      </c>
      <c r="HB1249" s="1">
        <v>-6.6822494577568767E-2</v>
      </c>
      <c r="HC1249" s="1">
        <v>9.7621983196103414E-3</v>
      </c>
      <c r="HD1249" s="1">
        <v>-3.3387782167185642E-4</v>
      </c>
      <c r="HE1249" s="1">
        <v>2.632278881966732E-6</v>
      </c>
      <c r="HF1249" s="1">
        <v>6</v>
      </c>
      <c r="HG1249" s="1">
        <v>2134</v>
      </c>
      <c r="HH1249" s="1">
        <v>2</v>
      </c>
      <c r="HI1249" s="1">
        <v>31</v>
      </c>
      <c r="HJ1249" s="1">
        <v>6.2</v>
      </c>
      <c r="HK1249" s="1">
        <v>6.2</v>
      </c>
      <c r="HL1249" s="1">
        <v>0.54809600000000003</v>
      </c>
      <c r="HM1249" s="1">
        <v>2.4060100000000002</v>
      </c>
      <c r="HN1249" s="1">
        <v>1.4978</v>
      </c>
      <c r="HO1249" s="1">
        <v>2.3083499999999999</v>
      </c>
      <c r="HP1249" s="1">
        <v>1.5478499999999999</v>
      </c>
      <c r="HQ1249" s="1">
        <v>2.2668499999999998</v>
      </c>
      <c r="HR1249" s="1">
        <v>42.831499999999998</v>
      </c>
      <c r="HS1249" s="1">
        <v>13.5717</v>
      </c>
      <c r="HT1249" s="1">
        <v>18</v>
      </c>
      <c r="HU1249" s="1">
        <v>303.92500000000001</v>
      </c>
      <c r="HV1249" s="1">
        <v>465.01299999999998</v>
      </c>
      <c r="HW1249" s="1">
        <v>25.360299999999999</v>
      </c>
      <c r="HX1249" s="1">
        <v>34.4602</v>
      </c>
      <c r="HY1249" s="1">
        <v>30.000599999999999</v>
      </c>
      <c r="HZ1249" s="1">
        <v>34.366700000000002</v>
      </c>
      <c r="IA1249" s="1">
        <v>34.4604</v>
      </c>
      <c r="IB1249" s="1">
        <v>11.093</v>
      </c>
      <c r="IC1249" s="1">
        <v>30.547999999999998</v>
      </c>
      <c r="ID1249" s="1">
        <v>0</v>
      </c>
      <c r="IE1249" s="1">
        <v>25.3032</v>
      </c>
      <c r="IF1249" s="1">
        <v>190.73500000000001</v>
      </c>
      <c r="IG1249" s="1">
        <v>24.609400000000001</v>
      </c>
      <c r="IH1249" s="1">
        <v>100.241</v>
      </c>
      <c r="II1249" s="1">
        <v>99.9255</v>
      </c>
      <c r="IJ1249" s="1" t="s">
        <v>1117</v>
      </c>
    </row>
    <row r="1250" spans="1:244" ht="15.75" customHeight="1" x14ac:dyDescent="0.3">
      <c r="A1250" s="1">
        <v>1234</v>
      </c>
      <c r="B1250" s="1">
        <v>1659891485.5999999</v>
      </c>
      <c r="C1250" s="1">
        <v>11228.5</v>
      </c>
      <c r="D1250" s="1" t="s">
        <v>2763</v>
      </c>
      <c r="E1250" s="1" t="s">
        <v>2764</v>
      </c>
      <c r="F1250" s="1">
        <v>1</v>
      </c>
      <c r="G1250" s="1" t="s">
        <v>2704</v>
      </c>
      <c r="H1250" s="1" t="s">
        <v>345</v>
      </c>
      <c r="I1250" s="1" t="s">
        <v>1102</v>
      </c>
      <c r="J1250" s="1" t="s">
        <v>1103</v>
      </c>
      <c r="K1250" s="1" t="s">
        <v>1104</v>
      </c>
      <c r="L1250" s="1" t="s">
        <v>2705</v>
      </c>
      <c r="M1250" s="1" t="s">
        <v>346</v>
      </c>
      <c r="N1250" s="1">
        <v>1659891478.133333</v>
      </c>
      <c r="O1250" s="1">
        <f t="shared" si="136"/>
        <v>2.3696938073709969E-3</v>
      </c>
      <c r="P1250" s="1">
        <f t="shared" si="137"/>
        <v>2.369693807370997</v>
      </c>
      <c r="Q1250" s="1">
        <f t="shared" si="138"/>
        <v>6.0861386340069128</v>
      </c>
      <c r="R1250" s="1">
        <f t="shared" si="139"/>
        <v>88.06040666666668</v>
      </c>
      <c r="S1250" s="1">
        <f t="shared" si="140"/>
        <v>2.2123973196924247</v>
      </c>
      <c r="T1250" s="1">
        <f t="shared" si="141"/>
        <v>0.21915776936540107</v>
      </c>
      <c r="U1250" s="1">
        <f t="shared" si="142"/>
        <v>8.7231719739923541</v>
      </c>
      <c r="V1250" s="1">
        <f t="shared" si="143"/>
        <v>0.11763983553956482</v>
      </c>
      <c r="W1250" s="1">
        <f t="shared" si="144"/>
        <v>2.9111683826696764</v>
      </c>
      <c r="X1250" s="1">
        <f t="shared" si="145"/>
        <v>0.11506127777237457</v>
      </c>
      <c r="Y1250" s="1">
        <f t="shared" si="146"/>
        <v>7.2140264327695061E-2</v>
      </c>
      <c r="Z1250" s="1">
        <f t="shared" si="147"/>
        <v>321.51333613997417</v>
      </c>
      <c r="AA1250" s="1">
        <f t="shared" si="148"/>
        <v>32.343448842115393</v>
      </c>
      <c r="AB1250" s="1">
        <f t="shared" si="149"/>
        <v>31.61572666666666</v>
      </c>
      <c r="AC1250" s="1">
        <f t="shared" si="150"/>
        <v>4.6722027973016624</v>
      </c>
      <c r="AD1250" s="1">
        <f t="shared" si="151"/>
        <v>59.823323483715107</v>
      </c>
      <c r="AE1250" s="1">
        <f t="shared" si="152"/>
        <v>2.7080763883548067</v>
      </c>
      <c r="AF1250" s="1">
        <f t="shared" si="153"/>
        <v>4.5267902728473279</v>
      </c>
      <c r="AG1250" s="1">
        <f t="shared" si="154"/>
        <v>1.9641264089468558</v>
      </c>
      <c r="AH1250" s="1">
        <f t="shared" si="155"/>
        <v>-104.50349690506096</v>
      </c>
      <c r="AI1250" s="1">
        <f t="shared" si="156"/>
        <v>-87.24678718366097</v>
      </c>
      <c r="AJ1250" s="1">
        <f t="shared" si="157"/>
        <v>-6.7524484623930316</v>
      </c>
      <c r="AK1250" s="1">
        <f t="shared" si="158"/>
        <v>123.01060358885921</v>
      </c>
      <c r="AL1250" s="1">
        <f t="shared" si="159"/>
        <v>29.296070089513396</v>
      </c>
      <c r="AM1250" s="1">
        <f t="shared" si="160"/>
        <v>2.3718966972488498</v>
      </c>
      <c r="AN1250" s="1">
        <f t="shared" si="161"/>
        <v>6.0861386340069128</v>
      </c>
      <c r="AO1250" s="1">
        <v>152.48883513581339</v>
      </c>
      <c r="AP1250" s="1">
        <v>120.8459212121212</v>
      </c>
      <c r="AQ1250" s="1">
        <v>4.6553858379241451</v>
      </c>
      <c r="AR1250" s="1">
        <v>66.332459273180504</v>
      </c>
      <c r="AS1250" s="1">
        <f t="shared" si="162"/>
        <v>2.369693807370997</v>
      </c>
      <c r="AT1250" s="1">
        <v>24.57049509510891</v>
      </c>
      <c r="AU1250" s="1">
        <v>27.33557999999999</v>
      </c>
      <c r="AV1250" s="1">
        <v>1.838348012736828E-6</v>
      </c>
      <c r="AW1250" s="1">
        <v>80.638585768873753</v>
      </c>
      <c r="AX1250" s="1">
        <v>181</v>
      </c>
      <c r="AY1250" s="1">
        <v>36</v>
      </c>
      <c r="AZ1250" s="1">
        <f t="shared" si="163"/>
        <v>1</v>
      </c>
      <c r="BA1250" s="1">
        <f t="shared" si="164"/>
        <v>0</v>
      </c>
      <c r="BB1250" s="1">
        <f t="shared" si="165"/>
        <v>51626.486088868907</v>
      </c>
      <c r="BC1250" s="1">
        <f t="shared" si="166"/>
        <v>1999.9833333333329</v>
      </c>
      <c r="BD1250" s="1">
        <f t="shared" si="167"/>
        <v>1681.1859979999861</v>
      </c>
      <c r="BE1250" s="1">
        <f t="shared" si="168"/>
        <v>0.84060000400002655</v>
      </c>
      <c r="BF1250" s="1">
        <f t="shared" si="169"/>
        <v>0.16075800772005144</v>
      </c>
      <c r="BG1250" s="1">
        <v>6</v>
      </c>
      <c r="BH1250" s="1">
        <v>0.5</v>
      </c>
      <c r="BI1250" s="1" t="s">
        <v>347</v>
      </c>
      <c r="BJ1250" s="1">
        <v>2</v>
      </c>
      <c r="BK1250" s="1" t="b">
        <v>1</v>
      </c>
      <c r="BL1250" s="1">
        <v>1659891478.133333</v>
      </c>
      <c r="BM1250" s="1">
        <v>88.06040666666668</v>
      </c>
      <c r="BN1250" s="1">
        <v>123.45604666666669</v>
      </c>
      <c r="BO1250" s="1">
        <v>27.338026666666661</v>
      </c>
      <c r="BP1250" s="1">
        <v>24.570366666666668</v>
      </c>
      <c r="BQ1250" s="1">
        <v>87.407420000000002</v>
      </c>
      <c r="BR1250" s="1">
        <v>27.333713333333328</v>
      </c>
      <c r="BS1250" s="1">
        <v>500.14533333333333</v>
      </c>
      <c r="BT1250" s="1">
        <v>98.958773333333326</v>
      </c>
      <c r="BU1250" s="1">
        <v>0.1001829466666667</v>
      </c>
      <c r="BV1250" s="1">
        <v>31.05982666666667</v>
      </c>
      <c r="BW1250" s="1">
        <v>31.61572666666666</v>
      </c>
      <c r="BX1250" s="1">
        <v>999.89999999999986</v>
      </c>
      <c r="BY1250" s="1">
        <v>0</v>
      </c>
      <c r="BZ1250" s="1">
        <v>0</v>
      </c>
      <c r="CA1250" s="1">
        <v>9999.7080000000024</v>
      </c>
      <c r="CB1250" s="1">
        <v>0</v>
      </c>
      <c r="CC1250" s="1">
        <v>2022.0433333333331</v>
      </c>
      <c r="CD1250" s="1">
        <v>-35.395679999999999</v>
      </c>
      <c r="CE1250" s="1">
        <v>90.535399999999981</v>
      </c>
      <c r="CF1250" s="1">
        <v>126.5658333333333</v>
      </c>
      <c r="CG1250" s="1">
        <v>2.767636</v>
      </c>
      <c r="CH1250" s="1">
        <v>123.45604666666669</v>
      </c>
      <c r="CI1250" s="1">
        <v>24.570366666666668</v>
      </c>
      <c r="CJ1250" s="1">
        <v>2.7053366666666672</v>
      </c>
      <c r="CK1250" s="1">
        <v>2.4314559999999998</v>
      </c>
      <c r="CL1250" s="1">
        <v>22.317573333333328</v>
      </c>
      <c r="CM1250" s="1">
        <v>20.5748</v>
      </c>
      <c r="CN1250" s="1">
        <v>1999.9833333333329</v>
      </c>
      <c r="CO1250" s="1">
        <v>0.98000200000000037</v>
      </c>
      <c r="CP1250" s="1">
        <v>1.9998200000000001E-2</v>
      </c>
      <c r="CQ1250" s="1">
        <v>0</v>
      </c>
      <c r="CR1250" s="1">
        <v>2.613866666666667</v>
      </c>
      <c r="CS1250" s="1">
        <v>0</v>
      </c>
      <c r="CT1250" s="1">
        <v>16564.35333333334</v>
      </c>
      <c r="CU1250" s="1">
        <v>17412.193333333329</v>
      </c>
      <c r="CV1250" s="1">
        <v>44.061999999999998</v>
      </c>
      <c r="CW1250" s="1">
        <v>45.724800000000002</v>
      </c>
      <c r="CX1250" s="1">
        <v>44.178733333333327</v>
      </c>
      <c r="CY1250" s="1">
        <v>43.803733333333327</v>
      </c>
      <c r="CZ1250" s="1">
        <v>44.04546666666667</v>
      </c>
      <c r="DA1250" s="1">
        <v>1959.986666666666</v>
      </c>
      <c r="DB1250" s="1">
        <v>40</v>
      </c>
      <c r="DC1250" s="1">
        <v>0</v>
      </c>
      <c r="DD1250" s="1">
        <v>1659891484.7</v>
      </c>
      <c r="DE1250" s="1">
        <v>0</v>
      </c>
      <c r="DF1250" s="1">
        <v>1659891113.0999999</v>
      </c>
      <c r="DG1250" s="1" t="s">
        <v>2706</v>
      </c>
      <c r="DH1250" s="1">
        <v>1659891112.5999999</v>
      </c>
      <c r="DI1250" s="1">
        <v>1659891113.0999999</v>
      </c>
      <c r="DJ1250" s="1">
        <v>29</v>
      </c>
      <c r="DK1250" s="1">
        <v>0.08</v>
      </c>
      <c r="DL1250" s="1">
        <v>-6.0000000000000001E-3</v>
      </c>
      <c r="DM1250" s="1">
        <v>1.387</v>
      </c>
      <c r="DN1250" s="1">
        <v>1.0999999999999999E-2</v>
      </c>
      <c r="DO1250" s="1">
        <v>400</v>
      </c>
      <c r="DP1250" s="1">
        <v>24</v>
      </c>
      <c r="DQ1250" s="1">
        <v>0.14000000000000001</v>
      </c>
      <c r="DR1250" s="1">
        <v>0.05</v>
      </c>
      <c r="DS1250" s="1">
        <v>4.8183338400152573</v>
      </c>
      <c r="DT1250" s="1">
        <v>11.303200973915301</v>
      </c>
      <c r="DU1250" s="1">
        <v>0.87176673055620002</v>
      </c>
      <c r="DV1250" s="1">
        <v>0</v>
      </c>
      <c r="DW1250" s="1">
        <v>-35.067069999999987</v>
      </c>
      <c r="DX1250" s="1">
        <v>-69.36639911012233</v>
      </c>
      <c r="DY1250" s="1">
        <v>5.1790834711784033</v>
      </c>
      <c r="DZ1250" s="1">
        <v>0</v>
      </c>
      <c r="EA1250" s="1">
        <v>15.1318406815474</v>
      </c>
      <c r="EB1250" s="1">
        <v>73.462408993623399</v>
      </c>
      <c r="EC1250" s="1">
        <v>6.6087671196897597</v>
      </c>
      <c r="ED1250" s="1">
        <v>0</v>
      </c>
      <c r="EE1250" s="1">
        <v>2.7678647500000002</v>
      </c>
      <c r="EF1250" s="1">
        <v>-1.5077335834904591E-2</v>
      </c>
      <c r="EG1250" s="1">
        <v>2.137324247160437E-3</v>
      </c>
      <c r="EH1250" s="1">
        <v>1</v>
      </c>
      <c r="EI1250" s="1">
        <v>1.9641430248286571</v>
      </c>
      <c r="EJ1250" s="1">
        <v>5.0328662876694052E-3</v>
      </c>
      <c r="EK1250" s="1">
        <v>1.214128422792571E-3</v>
      </c>
      <c r="EL1250" s="1">
        <v>1</v>
      </c>
      <c r="EM1250" s="1">
        <v>2</v>
      </c>
      <c r="EN1250" s="1">
        <v>5</v>
      </c>
      <c r="EO1250" s="1" t="s">
        <v>386</v>
      </c>
      <c r="EP1250" s="1">
        <v>2.9404300000000001</v>
      </c>
      <c r="EQ1250" s="1">
        <v>2.8011900000000001</v>
      </c>
      <c r="ER1250" s="1">
        <v>3.0607599999999999E-2</v>
      </c>
      <c r="ES1250" s="1">
        <v>4.0344100000000001E-2</v>
      </c>
      <c r="ET1250" s="1">
        <v>0.116899</v>
      </c>
      <c r="EU1250" s="1">
        <v>0.10849399999999999</v>
      </c>
      <c r="EV1250" s="1">
        <v>19801.400000000001</v>
      </c>
      <c r="EW1250" s="1">
        <v>20553</v>
      </c>
      <c r="EX1250" s="1">
        <v>23769.5</v>
      </c>
      <c r="EY1250" s="1">
        <v>24940.1</v>
      </c>
      <c r="EZ1250" s="1">
        <v>33605.300000000003</v>
      </c>
      <c r="FA1250" s="1">
        <v>35507.599999999999</v>
      </c>
      <c r="FB1250" s="1">
        <v>43355</v>
      </c>
      <c r="FC1250" s="1">
        <v>46108.4</v>
      </c>
      <c r="FD1250" s="1">
        <v>1.5520799999999999</v>
      </c>
      <c r="FE1250" s="1">
        <v>1.77982</v>
      </c>
      <c r="FF1250" s="1">
        <v>7.4379100000000004E-2</v>
      </c>
      <c r="FG1250" s="1">
        <v>0</v>
      </c>
      <c r="FH1250" s="1">
        <v>30.394500000000001</v>
      </c>
      <c r="FI1250" s="1">
        <v>999.9</v>
      </c>
      <c r="FJ1250" s="1">
        <v>46.8</v>
      </c>
      <c r="FK1250" s="1">
        <v>40.200000000000003</v>
      </c>
      <c r="FL1250" s="1">
        <v>35.437399999999997</v>
      </c>
      <c r="FM1250" s="1">
        <v>63.443600000000004</v>
      </c>
      <c r="FN1250" s="1">
        <v>26.093800000000002</v>
      </c>
      <c r="FO1250" s="1">
        <v>1</v>
      </c>
      <c r="FP1250" s="1">
        <v>0.612043</v>
      </c>
      <c r="FQ1250" s="1">
        <v>3.9781</v>
      </c>
      <c r="FR1250" s="1">
        <v>20.2713</v>
      </c>
      <c r="FS1250" s="1">
        <v>5.2105499999999996</v>
      </c>
      <c r="FT1250" s="1">
        <v>11.908099999999999</v>
      </c>
      <c r="FU1250" s="1">
        <v>5.0024499999999996</v>
      </c>
      <c r="FV1250" s="1">
        <v>3.2900299999999998</v>
      </c>
      <c r="FW1250" s="1">
        <v>9999</v>
      </c>
      <c r="FX1250" s="1">
        <v>9999</v>
      </c>
      <c r="FY1250" s="1">
        <v>9999</v>
      </c>
      <c r="FZ1250" s="1">
        <v>999.9</v>
      </c>
      <c r="GA1250" s="1">
        <v>1.85989</v>
      </c>
      <c r="GB1250" s="1">
        <v>1.85487</v>
      </c>
      <c r="GC1250" s="1">
        <v>1.85806</v>
      </c>
      <c r="GD1250" s="1">
        <v>1.8565400000000001</v>
      </c>
      <c r="GE1250" s="1">
        <v>1.8552900000000001</v>
      </c>
      <c r="GF1250" s="1">
        <v>1.85486</v>
      </c>
      <c r="GG1250" s="1">
        <v>1.8536699999999999</v>
      </c>
      <c r="GH1250" s="1">
        <v>1.85669</v>
      </c>
      <c r="GI1250" s="1">
        <v>0</v>
      </c>
      <c r="GJ1250" s="1">
        <v>0</v>
      </c>
      <c r="GK1250" s="1">
        <v>0</v>
      </c>
      <c r="GL1250" s="1">
        <v>0</v>
      </c>
      <c r="GM1250" s="1" t="s">
        <v>350</v>
      </c>
      <c r="GN1250" s="1" t="s">
        <v>351</v>
      </c>
      <c r="GO1250" s="1" t="s">
        <v>352</v>
      </c>
      <c r="GP1250" s="1" t="s">
        <v>352</v>
      </c>
      <c r="GQ1250" s="1" t="s">
        <v>352</v>
      </c>
      <c r="GR1250" s="1" t="s">
        <v>352</v>
      </c>
      <c r="GS1250" s="1">
        <v>0</v>
      </c>
      <c r="GT1250" s="1">
        <v>100</v>
      </c>
      <c r="GU1250" s="1">
        <v>100</v>
      </c>
      <c r="GV1250" s="1">
        <v>0.74</v>
      </c>
      <c r="GW1250" s="1">
        <v>4.4000000000000003E-3</v>
      </c>
      <c r="GX1250" s="1">
        <v>0.39944932438917619</v>
      </c>
      <c r="GY1250" s="1">
        <v>3.036990343597491E-3</v>
      </c>
      <c r="GZ1250" s="1">
        <v>-1.538114387597119E-6</v>
      </c>
      <c r="HA1250" s="1">
        <v>3.3909691194327332E-10</v>
      </c>
      <c r="HB1250" s="1">
        <v>-6.6822494577568767E-2</v>
      </c>
      <c r="HC1250" s="1">
        <v>9.7621983196103414E-3</v>
      </c>
      <c r="HD1250" s="1">
        <v>-3.3387782167185642E-4</v>
      </c>
      <c r="HE1250" s="1">
        <v>2.632278881966732E-6</v>
      </c>
      <c r="HF1250" s="1">
        <v>6</v>
      </c>
      <c r="HG1250" s="1">
        <v>2134</v>
      </c>
      <c r="HH1250" s="1">
        <v>2</v>
      </c>
      <c r="HI1250" s="1">
        <v>31</v>
      </c>
      <c r="HJ1250" s="1">
        <v>6.2</v>
      </c>
      <c r="HK1250" s="1">
        <v>6.2</v>
      </c>
      <c r="HL1250" s="1">
        <v>0.55664100000000005</v>
      </c>
      <c r="HM1250" s="1">
        <v>2.3840300000000001</v>
      </c>
      <c r="HN1250" s="1">
        <v>1.4978</v>
      </c>
      <c r="HO1250" s="1">
        <v>2.3083499999999999</v>
      </c>
      <c r="HP1250" s="1">
        <v>1.5478499999999999</v>
      </c>
      <c r="HQ1250" s="1">
        <v>2.4450699999999999</v>
      </c>
      <c r="HR1250" s="1">
        <v>42.831499999999998</v>
      </c>
      <c r="HS1250" s="1">
        <v>13.5717</v>
      </c>
      <c r="HT1250" s="1">
        <v>18</v>
      </c>
      <c r="HU1250" s="1">
        <v>304.01100000000002</v>
      </c>
      <c r="HV1250" s="1">
        <v>464.99700000000001</v>
      </c>
      <c r="HW1250" s="1">
        <v>25.348299999999998</v>
      </c>
      <c r="HX1250" s="1">
        <v>34.460999999999999</v>
      </c>
      <c r="HY1250" s="1">
        <v>30.000399999999999</v>
      </c>
      <c r="HZ1250" s="1">
        <v>34.366700000000002</v>
      </c>
      <c r="IA1250" s="1">
        <v>34.4604</v>
      </c>
      <c r="IB1250" s="1">
        <v>11.3645</v>
      </c>
      <c r="IC1250" s="1">
        <v>30.547999999999998</v>
      </c>
      <c r="ID1250" s="1">
        <v>0</v>
      </c>
      <c r="IE1250" s="1">
        <v>25.3032</v>
      </c>
      <c r="IF1250" s="1">
        <v>200.75299999999999</v>
      </c>
      <c r="IG1250" s="1">
        <v>24.609400000000001</v>
      </c>
      <c r="IH1250" s="1">
        <v>100.241</v>
      </c>
      <c r="II1250" s="1">
        <v>99.924999999999997</v>
      </c>
      <c r="IJ1250" s="1" t="s">
        <v>1117</v>
      </c>
    </row>
    <row r="1251" spans="1:244" ht="15.75" customHeight="1" x14ac:dyDescent="0.3">
      <c r="A1251" s="1">
        <v>1235</v>
      </c>
      <c r="B1251" s="1">
        <v>1659891486.5999999</v>
      </c>
      <c r="C1251" s="1">
        <v>11229.5</v>
      </c>
      <c r="D1251" s="1" t="s">
        <v>2765</v>
      </c>
      <c r="E1251" s="1" t="s">
        <v>2766</v>
      </c>
      <c r="F1251" s="1">
        <v>1</v>
      </c>
      <c r="G1251" s="1" t="s">
        <v>2704</v>
      </c>
      <c r="H1251" s="1" t="s">
        <v>345</v>
      </c>
      <c r="I1251" s="1" t="s">
        <v>1102</v>
      </c>
      <c r="J1251" s="1" t="s">
        <v>1103</v>
      </c>
      <c r="K1251" s="1" t="s">
        <v>1104</v>
      </c>
      <c r="L1251" s="1" t="s">
        <v>2705</v>
      </c>
      <c r="M1251" s="1" t="s">
        <v>346</v>
      </c>
      <c r="N1251" s="1">
        <v>1659891478.6312499</v>
      </c>
      <c r="O1251" s="1">
        <f t="shared" si="136"/>
        <v>2.3695208016756607E-3</v>
      </c>
      <c r="P1251" s="1">
        <f t="shared" si="137"/>
        <v>2.3695208016756606</v>
      </c>
      <c r="Q1251" s="1">
        <f t="shared" si="138"/>
        <v>6.3278587866571669</v>
      </c>
      <c r="R1251" s="1">
        <f t="shared" si="139"/>
        <v>90.187256250000004</v>
      </c>
      <c r="S1251" s="1">
        <f t="shared" si="140"/>
        <v>0.97827865536403813</v>
      </c>
      <c r="T1251" s="1">
        <f t="shared" si="141"/>
        <v>9.6907260192489034E-2</v>
      </c>
      <c r="U1251" s="1">
        <f t="shared" si="142"/>
        <v>8.9338552564178837</v>
      </c>
      <c r="V1251" s="1">
        <f t="shared" si="143"/>
        <v>0.11764546533363179</v>
      </c>
      <c r="W1251" s="1">
        <f t="shared" si="144"/>
        <v>2.9113292769506023</v>
      </c>
      <c r="X1251" s="1">
        <f t="shared" si="145"/>
        <v>0.11506680282662941</v>
      </c>
      <c r="Y1251" s="1">
        <f t="shared" si="146"/>
        <v>7.2143726739910791E-2</v>
      </c>
      <c r="Z1251" s="1">
        <f t="shared" si="147"/>
        <v>321.5128036574647</v>
      </c>
      <c r="AA1251" s="1">
        <f t="shared" si="148"/>
        <v>32.343117325636037</v>
      </c>
      <c r="AB1251" s="1">
        <f t="shared" si="149"/>
        <v>31.61478125</v>
      </c>
      <c r="AC1251" s="1">
        <f t="shared" si="150"/>
        <v>4.6719520829311705</v>
      </c>
      <c r="AD1251" s="1">
        <f t="shared" si="151"/>
        <v>59.824026301282295</v>
      </c>
      <c r="AE1251" s="1">
        <f t="shared" si="152"/>
        <v>2.7080606793761919</v>
      </c>
      <c r="AF1251" s="1">
        <f t="shared" si="153"/>
        <v>4.5267108330990853</v>
      </c>
      <c r="AG1251" s="1">
        <f t="shared" si="154"/>
        <v>1.9638914035549786</v>
      </c>
      <c r="AH1251" s="1">
        <f t="shared" si="155"/>
        <v>-104.49586735389664</v>
      </c>
      <c r="AI1251" s="1">
        <f t="shared" si="156"/>
        <v>-87.151549949117964</v>
      </c>
      <c r="AJ1251" s="1">
        <f t="shared" si="157"/>
        <v>-6.7446631516677753</v>
      </c>
      <c r="AK1251" s="1">
        <f t="shared" si="158"/>
        <v>123.1207232027823</v>
      </c>
      <c r="AL1251" s="1">
        <f t="shared" si="159"/>
        <v>29.602728064622386</v>
      </c>
      <c r="AM1251" s="1">
        <f t="shared" si="160"/>
        <v>2.3716665109433772</v>
      </c>
      <c r="AN1251" s="1">
        <f t="shared" si="161"/>
        <v>6.3278587866571669</v>
      </c>
      <c r="AO1251" s="1">
        <v>157.5376478405187</v>
      </c>
      <c r="AP1251" s="1">
        <v>125.52683030303029</v>
      </c>
      <c r="AQ1251" s="1">
        <v>4.6690124926679504</v>
      </c>
      <c r="AR1251" s="1">
        <v>66.332459273180504</v>
      </c>
      <c r="AS1251" s="1">
        <f t="shared" si="162"/>
        <v>2.3695208016756606</v>
      </c>
      <c r="AT1251" s="1">
        <v>24.57052399143512</v>
      </c>
      <c r="AU1251" s="1">
        <v>27.335402424242421</v>
      </c>
      <c r="AV1251" s="1">
        <v>9.6778016229407322E-7</v>
      </c>
      <c r="AW1251" s="1">
        <v>80.638585768873753</v>
      </c>
      <c r="AX1251" s="1">
        <v>181</v>
      </c>
      <c r="AY1251" s="1">
        <v>36</v>
      </c>
      <c r="AZ1251" s="1">
        <f t="shared" si="163"/>
        <v>1</v>
      </c>
      <c r="BA1251" s="1">
        <f t="shared" si="164"/>
        <v>0</v>
      </c>
      <c r="BB1251" s="1">
        <f t="shared" si="165"/>
        <v>51631.095973081319</v>
      </c>
      <c r="BC1251" s="1">
        <f t="shared" si="166"/>
        <v>1999.98</v>
      </c>
      <c r="BD1251" s="1">
        <f t="shared" si="167"/>
        <v>1681.1831977499817</v>
      </c>
      <c r="BE1251" s="1">
        <f t="shared" si="168"/>
        <v>0.84060000487503961</v>
      </c>
      <c r="BF1251" s="1">
        <f t="shared" si="169"/>
        <v>0.16075800940882642</v>
      </c>
      <c r="BG1251" s="1">
        <v>6</v>
      </c>
      <c r="BH1251" s="1">
        <v>0.5</v>
      </c>
      <c r="BI1251" s="1" t="s">
        <v>347</v>
      </c>
      <c r="BJ1251" s="1">
        <v>2</v>
      </c>
      <c r="BK1251" s="1" t="b">
        <v>1</v>
      </c>
      <c r="BL1251" s="1">
        <v>1659891478.6312499</v>
      </c>
      <c r="BM1251" s="1">
        <v>90.187256250000004</v>
      </c>
      <c r="BN1251" s="1">
        <v>125.95666875000001</v>
      </c>
      <c r="BO1251" s="1">
        <v>27.337868749999998</v>
      </c>
      <c r="BP1251" s="1">
        <v>24.570487499999999</v>
      </c>
      <c r="BQ1251" s="1">
        <v>89.528456249999991</v>
      </c>
      <c r="BR1251" s="1">
        <v>27.333556250000001</v>
      </c>
      <c r="BS1251" s="1">
        <v>500.14724999999999</v>
      </c>
      <c r="BT1251" s="1">
        <v>98.958793749999998</v>
      </c>
      <c r="BU1251" s="1">
        <v>0.10016011875</v>
      </c>
      <c r="BV1251" s="1">
        <v>31.059518749999999</v>
      </c>
      <c r="BW1251" s="1">
        <v>31.61478125</v>
      </c>
      <c r="BX1251" s="1">
        <v>999.9</v>
      </c>
      <c r="BY1251" s="1">
        <v>0</v>
      </c>
      <c r="BZ1251" s="1">
        <v>0</v>
      </c>
      <c r="CA1251" s="1">
        <v>10000.626249999999</v>
      </c>
      <c r="CB1251" s="1">
        <v>0</v>
      </c>
      <c r="CC1251" s="1">
        <v>2021.9181249999999</v>
      </c>
      <c r="CD1251" s="1">
        <v>-35.769487499999997</v>
      </c>
      <c r="CE1251" s="1">
        <v>92.722000000000008</v>
      </c>
      <c r="CF1251" s="1">
        <v>129.12946875</v>
      </c>
      <c r="CG1251" s="1">
        <v>2.7673606249999998</v>
      </c>
      <c r="CH1251" s="1">
        <v>125.95666875000001</v>
      </c>
      <c r="CI1251" s="1">
        <v>24.570487499999999</v>
      </c>
      <c r="CJ1251" s="1">
        <v>2.7053218750000001</v>
      </c>
      <c r="CK1251" s="1">
        <v>2.4314681249999999</v>
      </c>
      <c r="CL1251" s="1">
        <v>22.31748125</v>
      </c>
      <c r="CM1251" s="1">
        <v>20.574881250000001</v>
      </c>
      <c r="CN1251" s="1">
        <v>1999.98</v>
      </c>
      <c r="CO1251" s="1">
        <v>0.98000200000000004</v>
      </c>
      <c r="CP1251" s="1">
        <v>1.9998200000000001E-2</v>
      </c>
      <c r="CQ1251" s="1">
        <v>0</v>
      </c>
      <c r="CR1251" s="1">
        <v>2.6650624999999999</v>
      </c>
      <c r="CS1251" s="1">
        <v>0</v>
      </c>
      <c r="CT1251" s="1">
        <v>16561.506249999999</v>
      </c>
      <c r="CU1251" s="1">
        <v>17412.162499999999</v>
      </c>
      <c r="CV1251" s="1">
        <v>44.061999999999998</v>
      </c>
      <c r="CW1251" s="1">
        <v>45.726374999999997</v>
      </c>
      <c r="CX1251" s="1">
        <v>44.179250000000003</v>
      </c>
      <c r="CY1251" s="1">
        <v>43.804250000000003</v>
      </c>
      <c r="CZ1251" s="1">
        <v>44.046499999999988</v>
      </c>
      <c r="DA1251" s="1">
        <v>1959.9837500000001</v>
      </c>
      <c r="DB1251" s="1">
        <v>40</v>
      </c>
      <c r="DC1251" s="1">
        <v>0</v>
      </c>
      <c r="DD1251" s="1">
        <v>1659891485.9000001</v>
      </c>
      <c r="DE1251" s="1">
        <v>0</v>
      </c>
      <c r="DF1251" s="1">
        <v>1659891113.0999999</v>
      </c>
      <c r="DG1251" s="1" t="s">
        <v>2706</v>
      </c>
      <c r="DH1251" s="1">
        <v>1659891112.5999999</v>
      </c>
      <c r="DI1251" s="1">
        <v>1659891113.0999999</v>
      </c>
      <c r="DJ1251" s="1">
        <v>29</v>
      </c>
      <c r="DK1251" s="1">
        <v>0.08</v>
      </c>
      <c r="DL1251" s="1">
        <v>-6.0000000000000001E-3</v>
      </c>
      <c r="DM1251" s="1">
        <v>1.387</v>
      </c>
      <c r="DN1251" s="1">
        <v>1.0999999999999999E-2</v>
      </c>
      <c r="DO1251" s="1">
        <v>400</v>
      </c>
      <c r="DP1251" s="1">
        <v>24</v>
      </c>
      <c r="DQ1251" s="1">
        <v>0.14000000000000001</v>
      </c>
      <c r="DR1251" s="1">
        <v>0.05</v>
      </c>
      <c r="DS1251" s="1">
        <v>4.8183338400152573</v>
      </c>
      <c r="DT1251" s="1">
        <v>11.303200973915301</v>
      </c>
      <c r="DU1251" s="1">
        <v>0.87176673055620002</v>
      </c>
      <c r="DV1251" s="1">
        <v>0</v>
      </c>
      <c r="DW1251" s="1">
        <v>-35.067069999999987</v>
      </c>
      <c r="DX1251" s="1">
        <v>-69.36639911012233</v>
      </c>
      <c r="DY1251" s="1">
        <v>5.1790834711784033</v>
      </c>
      <c r="DZ1251" s="1">
        <v>0</v>
      </c>
      <c r="EA1251" s="1">
        <v>15.1318406815474</v>
      </c>
      <c r="EB1251" s="1">
        <v>73.462408993623399</v>
      </c>
      <c r="EC1251" s="1">
        <v>6.6087671196897597</v>
      </c>
      <c r="ED1251" s="1">
        <v>0</v>
      </c>
      <c r="EE1251" s="1">
        <v>2.7678647500000002</v>
      </c>
      <c r="EF1251" s="1">
        <v>-1.5077335834904591E-2</v>
      </c>
      <c r="EG1251" s="1">
        <v>2.137324247160437E-3</v>
      </c>
      <c r="EH1251" s="1">
        <v>1</v>
      </c>
      <c r="EI1251" s="1">
        <v>1.9641430248286571</v>
      </c>
      <c r="EJ1251" s="1">
        <v>5.0328662876694052E-3</v>
      </c>
      <c r="EK1251" s="1">
        <v>1.214128422792571E-3</v>
      </c>
      <c r="EL1251" s="1">
        <v>1</v>
      </c>
      <c r="EM1251" s="1">
        <v>2</v>
      </c>
      <c r="EN1251" s="1">
        <v>5</v>
      </c>
      <c r="EO1251" s="1" t="s">
        <v>386</v>
      </c>
      <c r="EP1251" s="1">
        <v>2.9403299999999999</v>
      </c>
      <c r="EQ1251" s="1">
        <v>2.80105</v>
      </c>
      <c r="ER1251" s="1">
        <v>3.1707300000000001E-2</v>
      </c>
      <c r="ES1251" s="1">
        <v>4.1471399999999999E-2</v>
      </c>
      <c r="ET1251" s="1">
        <v>0.1169</v>
      </c>
      <c r="EU1251" s="1">
        <v>0.108499</v>
      </c>
      <c r="EV1251" s="1">
        <v>19778.8</v>
      </c>
      <c r="EW1251" s="1">
        <v>20528.8</v>
      </c>
      <c r="EX1251" s="1">
        <v>23769.3</v>
      </c>
      <c r="EY1251" s="1">
        <v>24940</v>
      </c>
      <c r="EZ1251" s="1">
        <v>33605</v>
      </c>
      <c r="FA1251" s="1">
        <v>35507.599999999999</v>
      </c>
      <c r="FB1251" s="1">
        <v>43354.7</v>
      </c>
      <c r="FC1251" s="1">
        <v>46108.5</v>
      </c>
      <c r="FD1251" s="1">
        <v>1.55217</v>
      </c>
      <c r="FE1251" s="1">
        <v>1.7798799999999999</v>
      </c>
      <c r="FF1251" s="1">
        <v>7.3946999999999999E-2</v>
      </c>
      <c r="FG1251" s="1">
        <v>0</v>
      </c>
      <c r="FH1251" s="1">
        <v>30.3978</v>
      </c>
      <c r="FI1251" s="1">
        <v>999.9</v>
      </c>
      <c r="FJ1251" s="1">
        <v>46.8</v>
      </c>
      <c r="FK1251" s="1">
        <v>40.200000000000003</v>
      </c>
      <c r="FL1251" s="1">
        <v>35.436500000000002</v>
      </c>
      <c r="FM1251" s="1">
        <v>63.403599999999997</v>
      </c>
      <c r="FN1251" s="1">
        <v>26.117799999999999</v>
      </c>
      <c r="FO1251" s="1">
        <v>1</v>
      </c>
      <c r="FP1251" s="1">
        <v>0.61202999999999996</v>
      </c>
      <c r="FQ1251" s="1">
        <v>3.9985499999999998</v>
      </c>
      <c r="FR1251" s="1">
        <v>20.270900000000001</v>
      </c>
      <c r="FS1251" s="1">
        <v>5.2108499999999998</v>
      </c>
      <c r="FT1251" s="1">
        <v>11.908099999999999</v>
      </c>
      <c r="FU1251" s="1">
        <v>5.00265</v>
      </c>
      <c r="FV1251" s="1">
        <v>3.29</v>
      </c>
      <c r="FW1251" s="1">
        <v>9999</v>
      </c>
      <c r="FX1251" s="1">
        <v>9999</v>
      </c>
      <c r="FY1251" s="1">
        <v>9999</v>
      </c>
      <c r="FZ1251" s="1">
        <v>999.9</v>
      </c>
      <c r="GA1251" s="1">
        <v>1.85989</v>
      </c>
      <c r="GB1251" s="1">
        <v>1.8548800000000001</v>
      </c>
      <c r="GC1251" s="1">
        <v>1.85806</v>
      </c>
      <c r="GD1251" s="1">
        <v>1.8565400000000001</v>
      </c>
      <c r="GE1251" s="1">
        <v>1.8552900000000001</v>
      </c>
      <c r="GF1251" s="1">
        <v>1.85486</v>
      </c>
      <c r="GG1251" s="1">
        <v>1.8536600000000001</v>
      </c>
      <c r="GH1251" s="1">
        <v>1.85669</v>
      </c>
      <c r="GI1251" s="1">
        <v>0</v>
      </c>
      <c r="GJ1251" s="1">
        <v>0</v>
      </c>
      <c r="GK1251" s="1">
        <v>0</v>
      </c>
      <c r="GL1251" s="1">
        <v>0</v>
      </c>
      <c r="GM1251" s="1" t="s">
        <v>350</v>
      </c>
      <c r="GN1251" s="1" t="s">
        <v>351</v>
      </c>
      <c r="GO1251" s="1" t="s">
        <v>352</v>
      </c>
      <c r="GP1251" s="1" t="s">
        <v>352</v>
      </c>
      <c r="GQ1251" s="1" t="s">
        <v>352</v>
      </c>
      <c r="GR1251" s="1" t="s">
        <v>352</v>
      </c>
      <c r="GS1251" s="1">
        <v>0</v>
      </c>
      <c r="GT1251" s="1">
        <v>100</v>
      </c>
      <c r="GU1251" s="1">
        <v>100</v>
      </c>
      <c r="GV1251" s="1">
        <v>0.752</v>
      </c>
      <c r="GW1251" s="1">
        <v>4.3E-3</v>
      </c>
      <c r="GX1251" s="1">
        <v>0.39944932438917619</v>
      </c>
      <c r="GY1251" s="1">
        <v>3.036990343597491E-3</v>
      </c>
      <c r="GZ1251" s="1">
        <v>-1.538114387597119E-6</v>
      </c>
      <c r="HA1251" s="1">
        <v>3.3909691194327332E-10</v>
      </c>
      <c r="HB1251" s="1">
        <v>-6.6822494577568767E-2</v>
      </c>
      <c r="HC1251" s="1">
        <v>9.7621983196103414E-3</v>
      </c>
      <c r="HD1251" s="1">
        <v>-3.3387782167185642E-4</v>
      </c>
      <c r="HE1251" s="1">
        <v>2.632278881966732E-6</v>
      </c>
      <c r="HF1251" s="1">
        <v>6</v>
      </c>
      <c r="HG1251" s="1">
        <v>2134</v>
      </c>
      <c r="HH1251" s="1">
        <v>2</v>
      </c>
      <c r="HI1251" s="1">
        <v>31</v>
      </c>
      <c r="HJ1251" s="1">
        <v>6.2</v>
      </c>
      <c r="HK1251" s="1">
        <v>6.2</v>
      </c>
      <c r="HL1251" s="1">
        <v>0.57128900000000005</v>
      </c>
      <c r="HM1251" s="1">
        <v>2.3974600000000001</v>
      </c>
      <c r="HN1251" s="1">
        <v>1.4978</v>
      </c>
      <c r="HO1251" s="1">
        <v>2.3083499999999999</v>
      </c>
      <c r="HP1251" s="1">
        <v>1.5478499999999999</v>
      </c>
      <c r="HQ1251" s="1">
        <v>2.2509800000000002</v>
      </c>
      <c r="HR1251" s="1">
        <v>42.831499999999998</v>
      </c>
      <c r="HS1251" s="1">
        <v>13.5717</v>
      </c>
      <c r="HT1251" s="1">
        <v>18</v>
      </c>
      <c r="HU1251" s="1">
        <v>304.05399999999997</v>
      </c>
      <c r="HV1251" s="1">
        <v>465.029</v>
      </c>
      <c r="HW1251" s="1">
        <v>25.336300000000001</v>
      </c>
      <c r="HX1251" s="1">
        <v>34.461799999999997</v>
      </c>
      <c r="HY1251" s="1">
        <v>30.000399999999999</v>
      </c>
      <c r="HZ1251" s="1">
        <v>34.366700000000002</v>
      </c>
      <c r="IA1251" s="1">
        <v>34.4604</v>
      </c>
      <c r="IB1251" s="1">
        <v>11.5479</v>
      </c>
      <c r="IC1251" s="1">
        <v>30.547999999999998</v>
      </c>
      <c r="ID1251" s="1">
        <v>0</v>
      </c>
      <c r="IE1251" s="1">
        <v>25.3032</v>
      </c>
      <c r="IF1251" s="1">
        <v>200.75299999999999</v>
      </c>
      <c r="IG1251" s="1">
        <v>24.609400000000001</v>
      </c>
      <c r="IH1251" s="1">
        <v>100.24</v>
      </c>
      <c r="II1251" s="1">
        <v>99.924999999999997</v>
      </c>
      <c r="IJ1251" s="1" t="s">
        <v>1117</v>
      </c>
    </row>
    <row r="1252" spans="1:244" ht="15.75" customHeight="1" x14ac:dyDescent="0.3">
      <c r="A1252" s="1">
        <v>1236</v>
      </c>
      <c r="B1252" s="1">
        <v>1659891487.0999999</v>
      </c>
      <c r="C1252" s="1">
        <v>11230</v>
      </c>
      <c r="D1252" s="1" t="s">
        <v>2767</v>
      </c>
      <c r="E1252" s="1" t="s">
        <v>2768</v>
      </c>
      <c r="F1252" s="1">
        <v>1</v>
      </c>
      <c r="G1252" s="1" t="s">
        <v>2704</v>
      </c>
      <c r="H1252" s="1" t="s">
        <v>345</v>
      </c>
      <c r="I1252" s="1" t="s">
        <v>1102</v>
      </c>
      <c r="J1252" s="1" t="s">
        <v>1103</v>
      </c>
      <c r="K1252" s="1" t="s">
        <v>1104</v>
      </c>
      <c r="L1252" s="1" t="s">
        <v>2705</v>
      </c>
      <c r="M1252" s="1" t="s">
        <v>346</v>
      </c>
      <c r="N1252" s="1">
        <v>1659891478.6312499</v>
      </c>
      <c r="O1252" s="1">
        <f t="shared" si="136"/>
        <v>2.3692865439283528E-3</v>
      </c>
      <c r="P1252" s="1">
        <f t="shared" si="137"/>
        <v>2.3692865439283528</v>
      </c>
      <c r="Q1252" s="1">
        <f t="shared" si="138"/>
        <v>6.4277551010075173</v>
      </c>
      <c r="R1252" s="1">
        <f t="shared" si="139"/>
        <v>90.187256250000004</v>
      </c>
      <c r="S1252" s="1">
        <f t="shared" si="140"/>
        <v>-0.3927284400506949</v>
      </c>
      <c r="T1252" s="1">
        <f t="shared" si="141"/>
        <v>-3.8903268425927937E-2</v>
      </c>
      <c r="U1252" s="1">
        <f t="shared" si="142"/>
        <v>8.9338552564178837</v>
      </c>
      <c r="V1252" s="1">
        <f t="shared" si="143"/>
        <v>0.11763357440101624</v>
      </c>
      <c r="W1252" s="1">
        <f t="shared" si="144"/>
        <v>2.9113292769506023</v>
      </c>
      <c r="X1252" s="1">
        <f t="shared" si="145"/>
        <v>0.11505542698641689</v>
      </c>
      <c r="Y1252" s="1">
        <f t="shared" si="146"/>
        <v>7.2136571965599833E-2</v>
      </c>
      <c r="Z1252" s="1">
        <f t="shared" si="147"/>
        <v>321.5128036574647</v>
      </c>
      <c r="AA1252" s="1">
        <f t="shared" si="148"/>
        <v>32.343178429426331</v>
      </c>
      <c r="AB1252" s="1">
        <f t="shared" si="149"/>
        <v>31.61478125</v>
      </c>
      <c r="AC1252" s="1">
        <f t="shared" si="150"/>
        <v>4.6719520829311705</v>
      </c>
      <c r="AD1252" s="1">
        <f t="shared" si="151"/>
        <v>59.824026301282295</v>
      </c>
      <c r="AE1252" s="1">
        <f t="shared" si="152"/>
        <v>2.7080606793761919</v>
      </c>
      <c r="AF1252" s="1">
        <f t="shared" si="153"/>
        <v>4.5267108330990853</v>
      </c>
      <c r="AG1252" s="1">
        <f t="shared" si="154"/>
        <v>1.9638914035549786</v>
      </c>
      <c r="AH1252" s="1">
        <f t="shared" si="155"/>
        <v>-104.48553658724036</v>
      </c>
      <c r="AI1252" s="1">
        <f t="shared" si="156"/>
        <v>-87.151549949117964</v>
      </c>
      <c r="AJ1252" s="1">
        <f t="shared" si="157"/>
        <v>-6.7446631516677753</v>
      </c>
      <c r="AK1252" s="1">
        <f t="shared" si="158"/>
        <v>123.1310539694386</v>
      </c>
      <c r="AL1252" s="1">
        <f t="shared" si="159"/>
        <v>29.602728064622386</v>
      </c>
      <c r="AM1252" s="1">
        <f t="shared" si="160"/>
        <v>2.3716665109433772</v>
      </c>
      <c r="AN1252" s="1">
        <f t="shared" si="161"/>
        <v>6.4277551010075173</v>
      </c>
      <c r="AO1252" s="1">
        <v>160.06810306392009</v>
      </c>
      <c r="AP1252" s="1">
        <v>127.87984848484849</v>
      </c>
      <c r="AQ1252" s="1">
        <v>4.6795301312679474</v>
      </c>
      <c r="AR1252" s="1">
        <v>66.332459273180504</v>
      </c>
      <c r="AS1252" s="1">
        <f t="shared" si="162"/>
        <v>2.3692865439283528</v>
      </c>
      <c r="AT1252" s="1">
        <v>24.570700882399471</v>
      </c>
      <c r="AU1252" s="1">
        <v>27.335303636363619</v>
      </c>
      <c r="AV1252" s="1">
        <v>1.3823200483321701E-6</v>
      </c>
      <c r="AW1252" s="1">
        <v>80.638585768873753</v>
      </c>
      <c r="AX1252" s="1">
        <v>181</v>
      </c>
      <c r="AY1252" s="1">
        <v>36</v>
      </c>
      <c r="AZ1252" s="1">
        <f t="shared" si="163"/>
        <v>1</v>
      </c>
      <c r="BA1252" s="1">
        <f t="shared" si="164"/>
        <v>0</v>
      </c>
      <c r="BB1252" s="1">
        <f t="shared" si="165"/>
        <v>51631.095973081319</v>
      </c>
      <c r="BC1252" s="1">
        <f t="shared" si="166"/>
        <v>1999.98</v>
      </c>
      <c r="BD1252" s="1">
        <f t="shared" si="167"/>
        <v>1681.1831977499817</v>
      </c>
      <c r="BE1252" s="1">
        <f t="shared" si="168"/>
        <v>0.84060000487503961</v>
      </c>
      <c r="BF1252" s="1">
        <f t="shared" si="169"/>
        <v>0.16075800940882642</v>
      </c>
      <c r="BG1252" s="1">
        <v>6</v>
      </c>
      <c r="BH1252" s="1">
        <v>0.5</v>
      </c>
      <c r="BI1252" s="1" t="s">
        <v>347</v>
      </c>
      <c r="BJ1252" s="1">
        <v>2</v>
      </c>
      <c r="BK1252" s="1" t="b">
        <v>1</v>
      </c>
      <c r="BL1252" s="1">
        <v>1659891478.6312499</v>
      </c>
      <c r="BM1252" s="1">
        <v>90.187256250000004</v>
      </c>
      <c r="BN1252" s="1">
        <v>125.95666875000001</v>
      </c>
      <c r="BO1252" s="1">
        <v>27.337868749999998</v>
      </c>
      <c r="BP1252" s="1">
        <v>24.570487499999999</v>
      </c>
      <c r="BQ1252" s="1">
        <v>89.528456249999991</v>
      </c>
      <c r="BR1252" s="1">
        <v>27.333556250000001</v>
      </c>
      <c r="BS1252" s="1">
        <v>500.14724999999999</v>
      </c>
      <c r="BT1252" s="1">
        <v>98.958793749999998</v>
      </c>
      <c r="BU1252" s="1">
        <v>0.10016011875</v>
      </c>
      <c r="BV1252" s="1">
        <v>31.059518749999999</v>
      </c>
      <c r="BW1252" s="1">
        <v>31.61478125</v>
      </c>
      <c r="BX1252" s="1">
        <v>999.9</v>
      </c>
      <c r="BY1252" s="1">
        <v>0</v>
      </c>
      <c r="BZ1252" s="1">
        <v>0</v>
      </c>
      <c r="CA1252" s="1">
        <v>10000.626249999999</v>
      </c>
      <c r="CB1252" s="1">
        <v>0</v>
      </c>
      <c r="CC1252" s="1">
        <v>2021.9181249999999</v>
      </c>
      <c r="CD1252" s="1">
        <v>-35.769487499999997</v>
      </c>
      <c r="CE1252" s="1">
        <v>92.722000000000008</v>
      </c>
      <c r="CF1252" s="1">
        <v>129.12946875</v>
      </c>
      <c r="CG1252" s="1">
        <v>2.7673606249999998</v>
      </c>
      <c r="CH1252" s="1">
        <v>125.95666875000001</v>
      </c>
      <c r="CI1252" s="1">
        <v>24.570487499999999</v>
      </c>
      <c r="CJ1252" s="1">
        <v>2.7053218750000001</v>
      </c>
      <c r="CK1252" s="1">
        <v>2.4314681249999999</v>
      </c>
      <c r="CL1252" s="1">
        <v>22.31748125</v>
      </c>
      <c r="CM1252" s="1">
        <v>20.574881250000001</v>
      </c>
      <c r="CN1252" s="1">
        <v>1999.98</v>
      </c>
      <c r="CO1252" s="1">
        <v>0.98000200000000004</v>
      </c>
      <c r="CP1252" s="1">
        <v>1.9998200000000001E-2</v>
      </c>
      <c r="CQ1252" s="1">
        <v>0</v>
      </c>
      <c r="CR1252" s="1">
        <v>2.6650624999999999</v>
      </c>
      <c r="CS1252" s="1">
        <v>0</v>
      </c>
      <c r="CT1252" s="1">
        <v>16561.506249999999</v>
      </c>
      <c r="CU1252" s="1">
        <v>17412.162499999999</v>
      </c>
      <c r="CV1252" s="1">
        <v>44.061999999999998</v>
      </c>
      <c r="CW1252" s="1">
        <v>45.726374999999997</v>
      </c>
      <c r="CX1252" s="1">
        <v>44.179250000000003</v>
      </c>
      <c r="CY1252" s="1">
        <v>43.804250000000003</v>
      </c>
      <c r="CZ1252" s="1">
        <v>44.046499999999988</v>
      </c>
      <c r="DA1252" s="1">
        <v>1959.9837500000001</v>
      </c>
      <c r="DB1252" s="1">
        <v>40</v>
      </c>
      <c r="DC1252" s="1">
        <v>0</v>
      </c>
      <c r="DD1252" s="1">
        <v>1659891486.5</v>
      </c>
      <c r="DE1252" s="1">
        <v>0</v>
      </c>
      <c r="DF1252" s="1">
        <v>1659891113.0999999</v>
      </c>
      <c r="DG1252" s="1" t="s">
        <v>2706</v>
      </c>
      <c r="DH1252" s="1">
        <v>1659891112.5999999</v>
      </c>
      <c r="DI1252" s="1">
        <v>1659891113.0999999</v>
      </c>
      <c r="DJ1252" s="1">
        <v>29</v>
      </c>
      <c r="DK1252" s="1">
        <v>0.08</v>
      </c>
      <c r="DL1252" s="1">
        <v>-6.0000000000000001E-3</v>
      </c>
      <c r="DM1252" s="1">
        <v>1.387</v>
      </c>
      <c r="DN1252" s="1">
        <v>1.0999999999999999E-2</v>
      </c>
      <c r="DO1252" s="1">
        <v>400</v>
      </c>
      <c r="DP1252" s="1">
        <v>24</v>
      </c>
      <c r="DQ1252" s="1">
        <v>0.14000000000000001</v>
      </c>
      <c r="DR1252" s="1">
        <v>0.05</v>
      </c>
      <c r="DS1252" s="1">
        <v>5.1365671552301988</v>
      </c>
      <c r="DT1252" s="1">
        <v>10.19213826712515</v>
      </c>
      <c r="DU1252" s="1">
        <v>0.7777470384099382</v>
      </c>
      <c r="DV1252" s="1">
        <v>0</v>
      </c>
      <c r="DW1252" s="1">
        <v>-36.292422580645173</v>
      </c>
      <c r="DX1252" s="1">
        <v>-60.505659677419388</v>
      </c>
      <c r="DY1252" s="1">
        <v>4.7397807288815814</v>
      </c>
      <c r="DZ1252" s="1">
        <v>0</v>
      </c>
      <c r="EA1252" s="1">
        <v>17.384238071575972</v>
      </c>
      <c r="EB1252" s="1">
        <v>99.696208963174925</v>
      </c>
      <c r="EC1252" s="1">
        <v>7.977399904491242</v>
      </c>
      <c r="ED1252" s="1">
        <v>0</v>
      </c>
      <c r="EE1252" s="1">
        <v>2.7675036585365849</v>
      </c>
      <c r="EF1252" s="1">
        <v>-1.7030801393726591E-2</v>
      </c>
      <c r="EG1252" s="1">
        <v>2.2996455252797619E-3</v>
      </c>
      <c r="EH1252" s="1">
        <v>1</v>
      </c>
      <c r="EI1252" s="1">
        <v>1.963965149363186</v>
      </c>
      <c r="EJ1252" s="1">
        <v>-5.0786480815084578E-3</v>
      </c>
      <c r="EK1252" s="1">
        <v>1.5065092531544131E-3</v>
      </c>
      <c r="EL1252" s="1">
        <v>1</v>
      </c>
      <c r="EM1252" s="1">
        <v>2</v>
      </c>
      <c r="EN1252" s="1">
        <v>5</v>
      </c>
      <c r="EO1252" s="1" t="s">
        <v>386</v>
      </c>
      <c r="EP1252" s="1">
        <v>2.9403899999999998</v>
      </c>
      <c r="EQ1252" s="1">
        <v>2.8010199999999998</v>
      </c>
      <c r="ER1252" s="1">
        <v>3.2261900000000003E-2</v>
      </c>
      <c r="ES1252" s="1">
        <v>4.20332E-2</v>
      </c>
      <c r="ET1252" s="1">
        <v>0.1169</v>
      </c>
      <c r="EU1252" s="1">
        <v>0.108499</v>
      </c>
      <c r="EV1252" s="1">
        <v>19767.5</v>
      </c>
      <c r="EW1252" s="1">
        <v>20516.7</v>
      </c>
      <c r="EX1252" s="1">
        <v>23769.3</v>
      </c>
      <c r="EY1252" s="1">
        <v>24939.9</v>
      </c>
      <c r="EZ1252" s="1">
        <v>33605.1</v>
      </c>
      <c r="FA1252" s="1">
        <v>35507.5</v>
      </c>
      <c r="FB1252" s="1">
        <v>43354.7</v>
      </c>
      <c r="FC1252" s="1">
        <v>46108.4</v>
      </c>
      <c r="FD1252" s="1">
        <v>1.5517700000000001</v>
      </c>
      <c r="FE1252" s="1">
        <v>1.7799700000000001</v>
      </c>
      <c r="FF1252" s="1">
        <v>7.3790599999999998E-2</v>
      </c>
      <c r="FG1252" s="1">
        <v>0</v>
      </c>
      <c r="FH1252" s="1">
        <v>30.3995</v>
      </c>
      <c r="FI1252" s="1">
        <v>999.9</v>
      </c>
      <c r="FJ1252" s="1">
        <v>46.8</v>
      </c>
      <c r="FK1252" s="1">
        <v>40.200000000000003</v>
      </c>
      <c r="FL1252" s="1">
        <v>35.438000000000002</v>
      </c>
      <c r="FM1252" s="1">
        <v>63.693600000000004</v>
      </c>
      <c r="FN1252" s="1">
        <v>26.494399999999999</v>
      </c>
      <c r="FO1252" s="1">
        <v>1</v>
      </c>
      <c r="FP1252" s="1">
        <v>0.61209100000000005</v>
      </c>
      <c r="FQ1252" s="1">
        <v>4.0086300000000001</v>
      </c>
      <c r="FR1252" s="1">
        <v>20.270600000000002</v>
      </c>
      <c r="FS1252" s="1">
        <v>5.2107000000000001</v>
      </c>
      <c r="FT1252" s="1">
        <v>11.908099999999999</v>
      </c>
      <c r="FU1252" s="1">
        <v>5.0026000000000002</v>
      </c>
      <c r="FV1252" s="1">
        <v>3.2899500000000002</v>
      </c>
      <c r="FW1252" s="1">
        <v>9999</v>
      </c>
      <c r="FX1252" s="1">
        <v>9999</v>
      </c>
      <c r="FY1252" s="1">
        <v>9999</v>
      </c>
      <c r="FZ1252" s="1">
        <v>999.9</v>
      </c>
      <c r="GA1252" s="1">
        <v>1.85989</v>
      </c>
      <c r="GB1252" s="1">
        <v>1.8548899999999999</v>
      </c>
      <c r="GC1252" s="1">
        <v>1.85806</v>
      </c>
      <c r="GD1252" s="1">
        <v>1.8565400000000001</v>
      </c>
      <c r="GE1252" s="1">
        <v>1.8552999999999999</v>
      </c>
      <c r="GF1252" s="1">
        <v>1.85486</v>
      </c>
      <c r="GG1252" s="1">
        <v>1.85368</v>
      </c>
      <c r="GH1252" s="1">
        <v>1.85669</v>
      </c>
      <c r="GI1252" s="1">
        <v>0</v>
      </c>
      <c r="GJ1252" s="1">
        <v>0</v>
      </c>
      <c r="GK1252" s="1">
        <v>0</v>
      </c>
      <c r="GL1252" s="1">
        <v>0</v>
      </c>
      <c r="GM1252" s="1" t="s">
        <v>350</v>
      </c>
      <c r="GN1252" s="1" t="s">
        <v>351</v>
      </c>
      <c r="GO1252" s="1" t="s">
        <v>352</v>
      </c>
      <c r="GP1252" s="1" t="s">
        <v>352</v>
      </c>
      <c r="GQ1252" s="1" t="s">
        <v>352</v>
      </c>
      <c r="GR1252" s="1" t="s">
        <v>352</v>
      </c>
      <c r="GS1252" s="1">
        <v>0</v>
      </c>
      <c r="GT1252" s="1">
        <v>100</v>
      </c>
      <c r="GU1252" s="1">
        <v>100</v>
      </c>
      <c r="GV1252" s="1">
        <v>0.75800000000000001</v>
      </c>
      <c r="GW1252" s="1">
        <v>4.4000000000000003E-3</v>
      </c>
      <c r="GX1252" s="1">
        <v>0.39944932438917619</v>
      </c>
      <c r="GY1252" s="1">
        <v>3.036990343597491E-3</v>
      </c>
      <c r="GZ1252" s="1">
        <v>-1.538114387597119E-6</v>
      </c>
      <c r="HA1252" s="1">
        <v>3.3909691194327332E-10</v>
      </c>
      <c r="HB1252" s="1">
        <v>-6.6822494577568767E-2</v>
      </c>
      <c r="HC1252" s="1">
        <v>9.7621983196103414E-3</v>
      </c>
      <c r="HD1252" s="1">
        <v>-3.3387782167185642E-4</v>
      </c>
      <c r="HE1252" s="1">
        <v>2.632278881966732E-6</v>
      </c>
      <c r="HF1252" s="1">
        <v>6</v>
      </c>
      <c r="HG1252" s="1">
        <v>2134</v>
      </c>
      <c r="HH1252" s="1">
        <v>2</v>
      </c>
      <c r="HI1252" s="1">
        <v>31</v>
      </c>
      <c r="HJ1252" s="1">
        <v>6.2</v>
      </c>
      <c r="HK1252" s="1">
        <v>6.2</v>
      </c>
      <c r="HL1252" s="1">
        <v>0.57495099999999999</v>
      </c>
      <c r="HM1252" s="1">
        <v>2.3779300000000001</v>
      </c>
      <c r="HN1252" s="1">
        <v>1.4978</v>
      </c>
      <c r="HO1252" s="1">
        <v>2.3095699999999999</v>
      </c>
      <c r="HP1252" s="1">
        <v>1.5478499999999999</v>
      </c>
      <c r="HQ1252" s="1">
        <v>2.4157700000000002</v>
      </c>
      <c r="HR1252" s="1">
        <v>42.831499999999998</v>
      </c>
      <c r="HS1252" s="1">
        <v>13.580399999999999</v>
      </c>
      <c r="HT1252" s="1">
        <v>18</v>
      </c>
      <c r="HU1252" s="1">
        <v>303.88200000000001</v>
      </c>
      <c r="HV1252" s="1">
        <v>465.09300000000002</v>
      </c>
      <c r="HW1252" s="1">
        <v>25.330100000000002</v>
      </c>
      <c r="HX1252" s="1">
        <v>34.4621</v>
      </c>
      <c r="HY1252" s="1">
        <v>30.000399999999999</v>
      </c>
      <c r="HZ1252" s="1">
        <v>34.366700000000002</v>
      </c>
      <c r="IA1252" s="1">
        <v>34.4604</v>
      </c>
      <c r="IB1252" s="1">
        <v>11.627800000000001</v>
      </c>
      <c r="IC1252" s="1">
        <v>30.547999999999998</v>
      </c>
      <c r="ID1252" s="1">
        <v>0</v>
      </c>
      <c r="IE1252" s="1">
        <v>25.3032</v>
      </c>
      <c r="IF1252" s="1">
        <v>210.77099999999999</v>
      </c>
      <c r="IG1252" s="1">
        <v>24.609400000000001</v>
      </c>
      <c r="IH1252" s="1">
        <v>100.24</v>
      </c>
      <c r="II1252" s="1">
        <v>99.924700000000001</v>
      </c>
      <c r="IJ1252" s="1" t="s">
        <v>1117</v>
      </c>
    </row>
    <row r="1253" spans="1:244" ht="15.75" customHeight="1" x14ac:dyDescent="0.3">
      <c r="A1253" s="1">
        <v>1237</v>
      </c>
      <c r="B1253" s="1">
        <v>1659891488.5999999</v>
      </c>
      <c r="C1253" s="1">
        <v>11231.5</v>
      </c>
      <c r="D1253" s="1" t="s">
        <v>2769</v>
      </c>
      <c r="E1253" s="1" t="s">
        <v>2770</v>
      </c>
      <c r="F1253" s="1">
        <v>1</v>
      </c>
      <c r="G1253" s="1" t="s">
        <v>2704</v>
      </c>
      <c r="H1253" s="1" t="s">
        <v>345</v>
      </c>
      <c r="I1253" s="1" t="s">
        <v>1102</v>
      </c>
      <c r="J1253" s="1" t="s">
        <v>1103</v>
      </c>
      <c r="K1253" s="1" t="s">
        <v>1104</v>
      </c>
      <c r="L1253" s="1" t="s">
        <v>2705</v>
      </c>
      <c r="M1253" s="1" t="s">
        <v>346</v>
      </c>
      <c r="N1253" s="1">
        <v>1659891480.6312499</v>
      </c>
      <c r="O1253" s="1">
        <f t="shared" si="136"/>
        <v>2.3695803626610527E-3</v>
      </c>
      <c r="P1253" s="1">
        <f t="shared" si="137"/>
        <v>2.3695803626610528</v>
      </c>
      <c r="Q1253" s="1">
        <f t="shared" si="138"/>
        <v>6.6584699337373987</v>
      </c>
      <c r="R1253" s="1">
        <f t="shared" si="139"/>
        <v>98.359250000000003</v>
      </c>
      <c r="S1253" s="1">
        <f t="shared" si="140"/>
        <v>4.4005545351442885</v>
      </c>
      <c r="T1253" s="1">
        <f t="shared" si="141"/>
        <v>0.43591429189413938</v>
      </c>
      <c r="U1253" s="1">
        <f t="shared" si="142"/>
        <v>9.7433635857856231</v>
      </c>
      <c r="V1253" s="1">
        <f t="shared" si="143"/>
        <v>0.1176756157117199</v>
      </c>
      <c r="W1253" s="1">
        <f t="shared" si="144"/>
        <v>2.9109583973938942</v>
      </c>
      <c r="X1253" s="1">
        <f t="shared" si="145"/>
        <v>0.11509532598023711</v>
      </c>
      <c r="Y1253" s="1">
        <f t="shared" si="146"/>
        <v>7.216169517511184E-2</v>
      </c>
      <c r="Z1253" s="1">
        <f t="shared" si="147"/>
        <v>321.51290413122052</v>
      </c>
      <c r="AA1253" s="1">
        <f t="shared" si="148"/>
        <v>32.342623527120232</v>
      </c>
      <c r="AB1253" s="1">
        <f t="shared" si="149"/>
        <v>31.613037500000001</v>
      </c>
      <c r="AC1253" s="1">
        <f t="shared" si="150"/>
        <v>4.6714896898431402</v>
      </c>
      <c r="AD1253" s="1">
        <f t="shared" si="151"/>
        <v>59.825517039095487</v>
      </c>
      <c r="AE1253" s="1">
        <f t="shared" si="152"/>
        <v>2.708030733079613</v>
      </c>
      <c r="AF1253" s="1">
        <f t="shared" si="153"/>
        <v>4.5265479800365735</v>
      </c>
      <c r="AG1253" s="1">
        <f t="shared" si="154"/>
        <v>1.9634589567635272</v>
      </c>
      <c r="AH1253" s="1">
        <f t="shared" si="155"/>
        <v>-104.49849399335243</v>
      </c>
      <c r="AI1253" s="1">
        <f t="shared" si="156"/>
        <v>-86.965856711014027</v>
      </c>
      <c r="AJ1253" s="1">
        <f t="shared" si="157"/>
        <v>-6.7310710200824984</v>
      </c>
      <c r="AK1253" s="1">
        <f t="shared" si="158"/>
        <v>123.31748240677157</v>
      </c>
      <c r="AL1253" s="1">
        <f t="shared" si="159"/>
        <v>31.145025797912332</v>
      </c>
      <c r="AM1253" s="1">
        <f t="shared" si="160"/>
        <v>2.3711698510475001</v>
      </c>
      <c r="AN1253" s="1">
        <f t="shared" si="161"/>
        <v>6.6584699337373987</v>
      </c>
      <c r="AO1253" s="1">
        <v>167.67788666181079</v>
      </c>
      <c r="AP1253" s="1">
        <v>134.99711515151509</v>
      </c>
      <c r="AQ1253" s="1">
        <v>4.7200457199136476</v>
      </c>
      <c r="AR1253" s="1">
        <v>66.332459273180504</v>
      </c>
      <c r="AS1253" s="1">
        <f t="shared" si="162"/>
        <v>2.3695803626610528</v>
      </c>
      <c r="AT1253" s="1">
        <v>24.571227424586699</v>
      </c>
      <c r="AU1253" s="1">
        <v>27.336084242424249</v>
      </c>
      <c r="AV1253" s="1">
        <v>-5.106011694791865E-6</v>
      </c>
      <c r="AW1253" s="1">
        <v>80.638585768873753</v>
      </c>
      <c r="AX1253" s="1">
        <v>182</v>
      </c>
      <c r="AY1253" s="1">
        <v>36</v>
      </c>
      <c r="AZ1253" s="1">
        <f t="shared" si="163"/>
        <v>1</v>
      </c>
      <c r="BA1253" s="1">
        <f t="shared" si="164"/>
        <v>0</v>
      </c>
      <c r="BB1253" s="1">
        <f t="shared" si="165"/>
        <v>51620.696727707174</v>
      </c>
      <c r="BC1253" s="1">
        <f t="shared" si="166"/>
        <v>1999.9806249999999</v>
      </c>
      <c r="BD1253" s="1">
        <f t="shared" si="167"/>
        <v>1681.1837231249847</v>
      </c>
      <c r="BE1253" s="1">
        <f t="shared" si="168"/>
        <v>0.84060000487503961</v>
      </c>
      <c r="BF1253" s="1">
        <f t="shared" si="169"/>
        <v>0.16075800940882642</v>
      </c>
      <c r="BG1253" s="1">
        <v>6</v>
      </c>
      <c r="BH1253" s="1">
        <v>0.5</v>
      </c>
      <c r="BI1253" s="1" t="s">
        <v>347</v>
      </c>
      <c r="BJ1253" s="1">
        <v>2</v>
      </c>
      <c r="BK1253" s="1" t="b">
        <v>1</v>
      </c>
      <c r="BL1253" s="1">
        <v>1659891480.6312499</v>
      </c>
      <c r="BM1253" s="1">
        <v>98.359250000000003</v>
      </c>
      <c r="BN1253" s="1">
        <v>136.00033124999999</v>
      </c>
      <c r="BO1253" s="1">
        <v>27.337568749999999</v>
      </c>
      <c r="BP1253" s="1">
        <v>24.57089375</v>
      </c>
      <c r="BQ1253" s="1">
        <v>97.678087500000004</v>
      </c>
      <c r="BR1253" s="1">
        <v>27.333256250000002</v>
      </c>
      <c r="BS1253" s="1">
        <v>500.17031250000002</v>
      </c>
      <c r="BT1253" s="1">
        <v>98.958706250000006</v>
      </c>
      <c r="BU1253" s="1">
        <v>0.10023925625000001</v>
      </c>
      <c r="BV1253" s="1">
        <v>31.058887500000001</v>
      </c>
      <c r="BW1253" s="1">
        <v>31.613037500000001</v>
      </c>
      <c r="BX1253" s="1">
        <v>999.9</v>
      </c>
      <c r="BY1253" s="1">
        <v>0</v>
      </c>
      <c r="BZ1253" s="1">
        <v>0</v>
      </c>
      <c r="CA1253" s="1">
        <v>9998.5137500000001</v>
      </c>
      <c r="CB1253" s="1">
        <v>0</v>
      </c>
      <c r="CC1253" s="1">
        <v>2021.3106250000001</v>
      </c>
      <c r="CD1253" s="1">
        <v>-37.641162500000007</v>
      </c>
      <c r="CE1253" s="1">
        <v>101.12360624999999</v>
      </c>
      <c r="CF1253" s="1">
        <v>139.42620625000001</v>
      </c>
      <c r="CG1253" s="1">
        <v>2.7666550000000001</v>
      </c>
      <c r="CH1253" s="1">
        <v>136.00033124999999</v>
      </c>
      <c r="CI1253" s="1">
        <v>24.57089375</v>
      </c>
      <c r="CJ1253" s="1">
        <v>2.7052900000000002</v>
      </c>
      <c r="CK1253" s="1">
        <v>2.4315056249999998</v>
      </c>
      <c r="CL1253" s="1">
        <v>22.317287499999999</v>
      </c>
      <c r="CM1253" s="1">
        <v>20.5751375</v>
      </c>
      <c r="CN1253" s="1">
        <v>1999.9806249999999</v>
      </c>
      <c r="CO1253" s="1">
        <v>0.98000200000000004</v>
      </c>
      <c r="CP1253" s="1">
        <v>1.9998200000000001E-2</v>
      </c>
      <c r="CQ1253" s="1">
        <v>0</v>
      </c>
      <c r="CR1253" s="1">
        <v>2.7727499999999998</v>
      </c>
      <c r="CS1253" s="1">
        <v>0</v>
      </c>
      <c r="CT1253" s="1">
        <v>16550.887500000001</v>
      </c>
      <c r="CU1253" s="1">
        <v>17412.168750000001</v>
      </c>
      <c r="CV1253" s="1">
        <v>44.061999999999998</v>
      </c>
      <c r="CW1253" s="1">
        <v>45.734250000000003</v>
      </c>
      <c r="CX1253" s="1">
        <v>44.179250000000003</v>
      </c>
      <c r="CY1253" s="1">
        <v>43.811999999999998</v>
      </c>
      <c r="CZ1253" s="1">
        <v>44.054250000000003</v>
      </c>
      <c r="DA1253" s="1">
        <v>1959.9837500000001</v>
      </c>
      <c r="DB1253" s="1">
        <v>40</v>
      </c>
      <c r="DC1253" s="1">
        <v>0</v>
      </c>
      <c r="DD1253" s="1">
        <v>1659891487.7</v>
      </c>
      <c r="DE1253" s="1">
        <v>0</v>
      </c>
      <c r="DF1253" s="1">
        <v>1659891113.0999999</v>
      </c>
      <c r="DG1253" s="1" t="s">
        <v>2706</v>
      </c>
      <c r="DH1253" s="1">
        <v>1659891112.5999999</v>
      </c>
      <c r="DI1253" s="1">
        <v>1659891113.0999999</v>
      </c>
      <c r="DJ1253" s="1">
        <v>29</v>
      </c>
      <c r="DK1253" s="1">
        <v>0.08</v>
      </c>
      <c r="DL1253" s="1">
        <v>-6.0000000000000001E-3</v>
      </c>
      <c r="DM1253" s="1">
        <v>1.387</v>
      </c>
      <c r="DN1253" s="1">
        <v>1.0999999999999999E-2</v>
      </c>
      <c r="DO1253" s="1">
        <v>400</v>
      </c>
      <c r="DP1253" s="1">
        <v>24</v>
      </c>
      <c r="DQ1253" s="1">
        <v>0.14000000000000001</v>
      </c>
      <c r="DR1253" s="1">
        <v>0.05</v>
      </c>
      <c r="DS1253" s="1">
        <v>5.383546065903043</v>
      </c>
      <c r="DT1253" s="1">
        <v>9.8618584032451153</v>
      </c>
      <c r="DU1253" s="1">
        <v>0.76289791452460232</v>
      </c>
      <c r="DV1253" s="1">
        <v>0</v>
      </c>
      <c r="DW1253" s="1">
        <v>-37.99454333333334</v>
      </c>
      <c r="DX1253" s="1">
        <v>-48.080833815350509</v>
      </c>
      <c r="DY1253" s="1">
        <v>3.7236715276443069</v>
      </c>
      <c r="DZ1253" s="1">
        <v>0</v>
      </c>
      <c r="EA1253" s="1">
        <v>19.629674012944431</v>
      </c>
      <c r="EB1253" s="1">
        <v>109.54915270227249</v>
      </c>
      <c r="EC1253" s="1">
        <v>8.8481626133131854</v>
      </c>
      <c r="ED1253" s="1">
        <v>0</v>
      </c>
      <c r="EE1253" s="1">
        <v>2.7671397500000001</v>
      </c>
      <c r="EF1253" s="1">
        <v>-2.0582026266418672E-2</v>
      </c>
      <c r="EG1253" s="1">
        <v>2.4585966398537069E-3</v>
      </c>
      <c r="EH1253" s="1">
        <v>1</v>
      </c>
      <c r="EI1253" s="1">
        <v>1.9636007804302671</v>
      </c>
      <c r="EJ1253" s="1">
        <v>-1.3369459216839319E-2</v>
      </c>
      <c r="EK1253" s="1">
        <v>1.901054295807954E-3</v>
      </c>
      <c r="EL1253" s="1">
        <v>1</v>
      </c>
      <c r="EM1253" s="1">
        <v>2</v>
      </c>
      <c r="EN1253" s="1">
        <v>5</v>
      </c>
      <c r="EO1253" s="1" t="s">
        <v>386</v>
      </c>
      <c r="EP1253" s="1">
        <v>2.9402200000000001</v>
      </c>
      <c r="EQ1253" s="1">
        <v>2.8011699999999999</v>
      </c>
      <c r="ER1253" s="1">
        <v>3.39092E-2</v>
      </c>
      <c r="ES1253" s="1">
        <v>4.3732E-2</v>
      </c>
      <c r="ET1253" s="1">
        <v>0.116901</v>
      </c>
      <c r="EU1253" s="1">
        <v>0.108498</v>
      </c>
      <c r="EV1253" s="1">
        <v>19733.8</v>
      </c>
      <c r="EW1253" s="1">
        <v>20480.400000000001</v>
      </c>
      <c r="EX1253" s="1">
        <v>23769.200000000001</v>
      </c>
      <c r="EY1253" s="1">
        <v>24940</v>
      </c>
      <c r="EZ1253" s="1">
        <v>33605.1</v>
      </c>
      <c r="FA1253" s="1">
        <v>35507.699999999997</v>
      </c>
      <c r="FB1253" s="1">
        <v>43354.7</v>
      </c>
      <c r="FC1253" s="1">
        <v>46108.5</v>
      </c>
      <c r="FD1253" s="1">
        <v>1.5513300000000001</v>
      </c>
      <c r="FE1253" s="1">
        <v>1.7800199999999999</v>
      </c>
      <c r="FF1253" s="1">
        <v>7.3589399999999999E-2</v>
      </c>
      <c r="FG1253" s="1">
        <v>0</v>
      </c>
      <c r="FH1253" s="1">
        <v>30.404199999999999</v>
      </c>
      <c r="FI1253" s="1">
        <v>999.9</v>
      </c>
      <c r="FJ1253" s="1">
        <v>46.8</v>
      </c>
      <c r="FK1253" s="1">
        <v>40.200000000000003</v>
      </c>
      <c r="FL1253" s="1">
        <v>35.438200000000002</v>
      </c>
      <c r="FM1253" s="1">
        <v>63.683599999999998</v>
      </c>
      <c r="FN1253" s="1">
        <v>26.201899999999998</v>
      </c>
      <c r="FO1253" s="1">
        <v>1</v>
      </c>
      <c r="FP1253" s="1">
        <v>0.612348</v>
      </c>
      <c r="FQ1253" s="1">
        <v>4.0021899999999997</v>
      </c>
      <c r="FR1253" s="1">
        <v>20.270900000000001</v>
      </c>
      <c r="FS1253" s="1">
        <v>5.2110000000000003</v>
      </c>
      <c r="FT1253" s="1">
        <v>11.908099999999999</v>
      </c>
      <c r="FU1253" s="1">
        <v>5.0025500000000003</v>
      </c>
      <c r="FV1253" s="1">
        <v>3.2899500000000002</v>
      </c>
      <c r="FW1253" s="1">
        <v>9999</v>
      </c>
      <c r="FX1253" s="1">
        <v>9999</v>
      </c>
      <c r="FY1253" s="1">
        <v>9999</v>
      </c>
      <c r="FZ1253" s="1">
        <v>999.9</v>
      </c>
      <c r="GA1253" s="1">
        <v>1.85989</v>
      </c>
      <c r="GB1253" s="1">
        <v>1.8549</v>
      </c>
      <c r="GC1253" s="1">
        <v>1.85806</v>
      </c>
      <c r="GD1253" s="1">
        <v>1.8565400000000001</v>
      </c>
      <c r="GE1253" s="1">
        <v>1.85531</v>
      </c>
      <c r="GF1253" s="1">
        <v>1.85486</v>
      </c>
      <c r="GG1253" s="1">
        <v>1.8536999999999999</v>
      </c>
      <c r="GH1253" s="1">
        <v>1.85669</v>
      </c>
      <c r="GI1253" s="1">
        <v>0</v>
      </c>
      <c r="GJ1253" s="1">
        <v>0</v>
      </c>
      <c r="GK1253" s="1">
        <v>0</v>
      </c>
      <c r="GL1253" s="1">
        <v>0</v>
      </c>
      <c r="GM1253" s="1" t="s">
        <v>350</v>
      </c>
      <c r="GN1253" s="1" t="s">
        <v>351</v>
      </c>
      <c r="GO1253" s="1" t="s">
        <v>352</v>
      </c>
      <c r="GP1253" s="1" t="s">
        <v>352</v>
      </c>
      <c r="GQ1253" s="1" t="s">
        <v>352</v>
      </c>
      <c r="GR1253" s="1" t="s">
        <v>352</v>
      </c>
      <c r="GS1253" s="1">
        <v>0</v>
      </c>
      <c r="GT1253" s="1">
        <v>100</v>
      </c>
      <c r="GU1253" s="1">
        <v>100</v>
      </c>
      <c r="GV1253" s="1">
        <v>0.77600000000000002</v>
      </c>
      <c r="GW1253" s="1">
        <v>4.4000000000000003E-3</v>
      </c>
      <c r="GX1253" s="1">
        <v>0.39944932438917619</v>
      </c>
      <c r="GY1253" s="1">
        <v>3.036990343597491E-3</v>
      </c>
      <c r="GZ1253" s="1">
        <v>-1.538114387597119E-6</v>
      </c>
      <c r="HA1253" s="1">
        <v>3.3909691194327332E-10</v>
      </c>
      <c r="HB1253" s="1">
        <v>-6.6822494577568767E-2</v>
      </c>
      <c r="HC1253" s="1">
        <v>9.7621983196103414E-3</v>
      </c>
      <c r="HD1253" s="1">
        <v>-3.3387782167185642E-4</v>
      </c>
      <c r="HE1253" s="1">
        <v>2.632278881966732E-6</v>
      </c>
      <c r="HF1253" s="1">
        <v>6</v>
      </c>
      <c r="HG1253" s="1">
        <v>2134</v>
      </c>
      <c r="HH1253" s="1">
        <v>2</v>
      </c>
      <c r="HI1253" s="1">
        <v>31</v>
      </c>
      <c r="HJ1253" s="1">
        <v>6.3</v>
      </c>
      <c r="HK1253" s="1">
        <v>6.3</v>
      </c>
      <c r="HL1253" s="1">
        <v>0.59326199999999996</v>
      </c>
      <c r="HM1253" s="1">
        <v>2.3742700000000001</v>
      </c>
      <c r="HN1253" s="1">
        <v>1.4978</v>
      </c>
      <c r="HO1253" s="1">
        <v>2.3083499999999999</v>
      </c>
      <c r="HP1253" s="1">
        <v>1.5478499999999999</v>
      </c>
      <c r="HQ1253" s="1">
        <v>2.4365199999999998</v>
      </c>
      <c r="HR1253" s="1">
        <v>42.831499999999998</v>
      </c>
      <c r="HS1253" s="1">
        <v>13.580399999999999</v>
      </c>
      <c r="HT1253" s="1">
        <v>18</v>
      </c>
      <c r="HU1253" s="1">
        <v>303.68900000000002</v>
      </c>
      <c r="HV1253" s="1">
        <v>465.12599999999998</v>
      </c>
      <c r="HW1253" s="1">
        <v>25.310400000000001</v>
      </c>
      <c r="HX1253" s="1">
        <v>34.4621</v>
      </c>
      <c r="HY1253" s="1">
        <v>30.000499999999999</v>
      </c>
      <c r="HZ1253" s="1">
        <v>34.366700000000002</v>
      </c>
      <c r="IA1253" s="1">
        <v>34.4604</v>
      </c>
      <c r="IB1253" s="1">
        <v>11.996499999999999</v>
      </c>
      <c r="IC1253" s="1">
        <v>30.547999999999998</v>
      </c>
      <c r="ID1253" s="1">
        <v>0</v>
      </c>
      <c r="IE1253" s="1">
        <v>25.3032</v>
      </c>
      <c r="IF1253" s="1">
        <v>210.77099999999999</v>
      </c>
      <c r="IG1253" s="1">
        <v>24.609400000000001</v>
      </c>
      <c r="IH1253" s="1">
        <v>100.24</v>
      </c>
      <c r="II1253" s="1">
        <v>99.9251</v>
      </c>
      <c r="IJ1253" s="1" t="s">
        <v>1117</v>
      </c>
    </row>
    <row r="1254" spans="1:244" ht="15.75" customHeight="1" x14ac:dyDescent="0.3">
      <c r="A1254" s="1">
        <v>1238</v>
      </c>
      <c r="B1254" s="1">
        <v>1659891489.0999999</v>
      </c>
      <c r="C1254" s="1">
        <v>11232</v>
      </c>
      <c r="D1254" s="1" t="s">
        <v>2771</v>
      </c>
      <c r="E1254" s="1" t="s">
        <v>2772</v>
      </c>
      <c r="F1254" s="1">
        <v>1</v>
      </c>
      <c r="G1254" s="1" t="s">
        <v>2704</v>
      </c>
      <c r="H1254" s="1" t="s">
        <v>345</v>
      </c>
      <c r="I1254" s="1" t="s">
        <v>1102</v>
      </c>
      <c r="J1254" s="1" t="s">
        <v>1103</v>
      </c>
      <c r="K1254" s="1" t="s">
        <v>1104</v>
      </c>
      <c r="L1254" s="1" t="s">
        <v>2705</v>
      </c>
      <c r="M1254" s="1" t="s">
        <v>346</v>
      </c>
      <c r="N1254" s="1">
        <v>1659891480.6312499</v>
      </c>
      <c r="O1254" s="1">
        <f t="shared" si="136"/>
        <v>2.3696248091926763E-3</v>
      </c>
      <c r="P1254" s="1">
        <f t="shared" si="137"/>
        <v>2.3696248091926764</v>
      </c>
      <c r="Q1254" s="1">
        <f t="shared" si="138"/>
        <v>6.7261287458530488</v>
      </c>
      <c r="R1254" s="1">
        <f t="shared" si="139"/>
        <v>98.359250000000003</v>
      </c>
      <c r="S1254" s="1">
        <f t="shared" si="140"/>
        <v>3.4798253806188395</v>
      </c>
      <c r="T1254" s="1">
        <f t="shared" si="141"/>
        <v>0.34470783274998734</v>
      </c>
      <c r="U1254" s="1">
        <f t="shared" si="142"/>
        <v>9.7433635857856231</v>
      </c>
      <c r="V1254" s="1">
        <f t="shared" si="143"/>
        <v>0.11767787236572576</v>
      </c>
      <c r="W1254" s="1">
        <f t="shared" si="144"/>
        <v>2.9109583973938942</v>
      </c>
      <c r="X1254" s="1">
        <f t="shared" si="145"/>
        <v>0.11509748483845796</v>
      </c>
      <c r="Y1254" s="1">
        <f t="shared" si="146"/>
        <v>7.2163052981225856E-2</v>
      </c>
      <c r="Z1254" s="1">
        <f t="shared" si="147"/>
        <v>321.51290413122052</v>
      </c>
      <c r="AA1254" s="1">
        <f t="shared" si="148"/>
        <v>32.342611932310597</v>
      </c>
      <c r="AB1254" s="1">
        <f t="shared" si="149"/>
        <v>31.613037500000001</v>
      </c>
      <c r="AC1254" s="1">
        <f t="shared" si="150"/>
        <v>4.6714896898431402</v>
      </c>
      <c r="AD1254" s="1">
        <f t="shared" si="151"/>
        <v>59.825517039095487</v>
      </c>
      <c r="AE1254" s="1">
        <f t="shared" si="152"/>
        <v>2.708030733079613</v>
      </c>
      <c r="AF1254" s="1">
        <f t="shared" si="153"/>
        <v>4.5265479800365735</v>
      </c>
      <c r="AG1254" s="1">
        <f t="shared" si="154"/>
        <v>1.9634589567635272</v>
      </c>
      <c r="AH1254" s="1">
        <f t="shared" si="155"/>
        <v>-104.50045408539702</v>
      </c>
      <c r="AI1254" s="1">
        <f t="shared" si="156"/>
        <v>-86.965856711014027</v>
      </c>
      <c r="AJ1254" s="1">
        <f t="shared" si="157"/>
        <v>-6.7310710200824984</v>
      </c>
      <c r="AK1254" s="1">
        <f t="shared" si="158"/>
        <v>123.31552231472699</v>
      </c>
      <c r="AL1254" s="1">
        <f t="shared" si="159"/>
        <v>31.145025797912332</v>
      </c>
      <c r="AM1254" s="1">
        <f t="shared" si="160"/>
        <v>2.3711698510475001</v>
      </c>
      <c r="AN1254" s="1">
        <f t="shared" si="161"/>
        <v>6.7261287458530488</v>
      </c>
      <c r="AO1254" s="1">
        <v>170.2286469767447</v>
      </c>
      <c r="AP1254" s="1">
        <v>137.38496363636361</v>
      </c>
      <c r="AQ1254" s="1">
        <v>4.7354061060587727</v>
      </c>
      <c r="AR1254" s="1">
        <v>66.332459273180504</v>
      </c>
      <c r="AS1254" s="1">
        <f t="shared" si="162"/>
        <v>2.3696248091926764</v>
      </c>
      <c r="AT1254" s="1">
        <v>24.571456627188969</v>
      </c>
      <c r="AU1254" s="1">
        <v>27.33633757575755</v>
      </c>
      <c r="AV1254" s="1">
        <v>-8.2430707745294339E-7</v>
      </c>
      <c r="AW1254" s="1">
        <v>80.638585768873753</v>
      </c>
      <c r="AX1254" s="1">
        <v>181</v>
      </c>
      <c r="AY1254" s="1">
        <v>36</v>
      </c>
      <c r="AZ1254" s="1">
        <f t="shared" si="163"/>
        <v>1</v>
      </c>
      <c r="BA1254" s="1">
        <f t="shared" si="164"/>
        <v>0</v>
      </c>
      <c r="BB1254" s="1">
        <f t="shared" si="165"/>
        <v>51620.696727707174</v>
      </c>
      <c r="BC1254" s="1">
        <f t="shared" si="166"/>
        <v>1999.9806249999999</v>
      </c>
      <c r="BD1254" s="1">
        <f t="shared" si="167"/>
        <v>1681.1837231249847</v>
      </c>
      <c r="BE1254" s="1">
        <f t="shared" si="168"/>
        <v>0.84060000487503961</v>
      </c>
      <c r="BF1254" s="1">
        <f t="shared" si="169"/>
        <v>0.16075800940882642</v>
      </c>
      <c r="BG1254" s="1">
        <v>6</v>
      </c>
      <c r="BH1254" s="1">
        <v>0.5</v>
      </c>
      <c r="BI1254" s="1" t="s">
        <v>347</v>
      </c>
      <c r="BJ1254" s="1">
        <v>2</v>
      </c>
      <c r="BK1254" s="1" t="b">
        <v>1</v>
      </c>
      <c r="BL1254" s="1">
        <v>1659891480.6312499</v>
      </c>
      <c r="BM1254" s="1">
        <v>98.359250000000003</v>
      </c>
      <c r="BN1254" s="1">
        <v>136.00033124999999</v>
      </c>
      <c r="BO1254" s="1">
        <v>27.337568749999999</v>
      </c>
      <c r="BP1254" s="1">
        <v>24.57089375</v>
      </c>
      <c r="BQ1254" s="1">
        <v>97.678087500000004</v>
      </c>
      <c r="BR1254" s="1">
        <v>27.333256250000002</v>
      </c>
      <c r="BS1254" s="1">
        <v>500.17031250000002</v>
      </c>
      <c r="BT1254" s="1">
        <v>98.958706250000006</v>
      </c>
      <c r="BU1254" s="1">
        <v>0.10023925625000001</v>
      </c>
      <c r="BV1254" s="1">
        <v>31.058887500000001</v>
      </c>
      <c r="BW1254" s="1">
        <v>31.613037500000001</v>
      </c>
      <c r="BX1254" s="1">
        <v>999.9</v>
      </c>
      <c r="BY1254" s="1">
        <v>0</v>
      </c>
      <c r="BZ1254" s="1">
        <v>0</v>
      </c>
      <c r="CA1254" s="1">
        <v>9998.5137500000001</v>
      </c>
      <c r="CB1254" s="1">
        <v>0</v>
      </c>
      <c r="CC1254" s="1">
        <v>2021.3106250000001</v>
      </c>
      <c r="CD1254" s="1">
        <v>-37.641162500000007</v>
      </c>
      <c r="CE1254" s="1">
        <v>101.12360624999999</v>
      </c>
      <c r="CF1254" s="1">
        <v>139.42620625000001</v>
      </c>
      <c r="CG1254" s="1">
        <v>2.7666550000000001</v>
      </c>
      <c r="CH1254" s="1">
        <v>136.00033124999999</v>
      </c>
      <c r="CI1254" s="1">
        <v>24.57089375</v>
      </c>
      <c r="CJ1254" s="1">
        <v>2.7052900000000002</v>
      </c>
      <c r="CK1254" s="1">
        <v>2.4315056249999998</v>
      </c>
      <c r="CL1254" s="1">
        <v>22.317287499999999</v>
      </c>
      <c r="CM1254" s="1">
        <v>20.5751375</v>
      </c>
      <c r="CN1254" s="1">
        <v>1999.9806249999999</v>
      </c>
      <c r="CO1254" s="1">
        <v>0.98000200000000004</v>
      </c>
      <c r="CP1254" s="1">
        <v>1.9998200000000001E-2</v>
      </c>
      <c r="CQ1254" s="1">
        <v>0</v>
      </c>
      <c r="CR1254" s="1">
        <v>2.7727499999999998</v>
      </c>
      <c r="CS1254" s="1">
        <v>0</v>
      </c>
      <c r="CT1254" s="1">
        <v>16550.887500000001</v>
      </c>
      <c r="CU1254" s="1">
        <v>17412.168750000001</v>
      </c>
      <c r="CV1254" s="1">
        <v>44.061999999999998</v>
      </c>
      <c r="CW1254" s="1">
        <v>45.734250000000003</v>
      </c>
      <c r="CX1254" s="1">
        <v>44.179250000000003</v>
      </c>
      <c r="CY1254" s="1">
        <v>43.811999999999998</v>
      </c>
      <c r="CZ1254" s="1">
        <v>44.054250000000003</v>
      </c>
      <c r="DA1254" s="1">
        <v>1959.9837500000001</v>
      </c>
      <c r="DB1254" s="1">
        <v>40</v>
      </c>
      <c r="DC1254" s="1">
        <v>0</v>
      </c>
      <c r="DD1254" s="1">
        <v>1659891488.3</v>
      </c>
      <c r="DE1254" s="1">
        <v>0</v>
      </c>
      <c r="DF1254" s="1">
        <v>1659891113.0999999</v>
      </c>
      <c r="DG1254" s="1" t="s">
        <v>2706</v>
      </c>
      <c r="DH1254" s="1">
        <v>1659891112.5999999</v>
      </c>
      <c r="DI1254" s="1">
        <v>1659891113.0999999</v>
      </c>
      <c r="DJ1254" s="1">
        <v>29</v>
      </c>
      <c r="DK1254" s="1">
        <v>0.08</v>
      </c>
      <c r="DL1254" s="1">
        <v>-6.0000000000000001E-3</v>
      </c>
      <c r="DM1254" s="1">
        <v>1.387</v>
      </c>
      <c r="DN1254" s="1">
        <v>1.0999999999999999E-2</v>
      </c>
      <c r="DO1254" s="1">
        <v>400</v>
      </c>
      <c r="DP1254" s="1">
        <v>24</v>
      </c>
      <c r="DQ1254" s="1">
        <v>0.14000000000000001</v>
      </c>
      <c r="DR1254" s="1">
        <v>0.05</v>
      </c>
      <c r="DS1254" s="1">
        <v>5.383546065903043</v>
      </c>
      <c r="DT1254" s="1">
        <v>9.8618584032451153</v>
      </c>
      <c r="DU1254" s="1">
        <v>0.76289791452460232</v>
      </c>
      <c r="DV1254" s="1">
        <v>0</v>
      </c>
      <c r="DW1254" s="1">
        <v>-37.99454333333334</v>
      </c>
      <c r="DX1254" s="1">
        <v>-48.080833815350509</v>
      </c>
      <c r="DY1254" s="1">
        <v>3.7236715276443069</v>
      </c>
      <c r="DZ1254" s="1">
        <v>0</v>
      </c>
      <c r="EA1254" s="1">
        <v>19.629674012944431</v>
      </c>
      <c r="EB1254" s="1">
        <v>109.54915270227249</v>
      </c>
      <c r="EC1254" s="1">
        <v>8.8481626133131854</v>
      </c>
      <c r="ED1254" s="1">
        <v>0</v>
      </c>
      <c r="EE1254" s="1">
        <v>2.7671397500000001</v>
      </c>
      <c r="EF1254" s="1">
        <v>-2.0582026266418672E-2</v>
      </c>
      <c r="EG1254" s="1">
        <v>2.4585966398537069E-3</v>
      </c>
      <c r="EH1254" s="1">
        <v>1</v>
      </c>
      <c r="EI1254" s="1">
        <v>1.9636007804302671</v>
      </c>
      <c r="EJ1254" s="1">
        <v>-1.3369459216839319E-2</v>
      </c>
      <c r="EK1254" s="1">
        <v>1.901054295807954E-3</v>
      </c>
      <c r="EL1254" s="1">
        <v>1</v>
      </c>
      <c r="EM1254" s="1">
        <v>2</v>
      </c>
      <c r="EN1254" s="1">
        <v>5</v>
      </c>
      <c r="EO1254" s="1" t="s">
        <v>386</v>
      </c>
      <c r="EP1254" s="1">
        <v>2.94041</v>
      </c>
      <c r="EQ1254" s="1">
        <v>2.8012100000000002</v>
      </c>
      <c r="ER1254" s="1">
        <v>3.4461199999999997E-2</v>
      </c>
      <c r="ES1254" s="1">
        <v>4.42969E-2</v>
      </c>
      <c r="ET1254" s="1">
        <v>0.11690200000000001</v>
      </c>
      <c r="EU1254" s="1">
        <v>0.108497</v>
      </c>
      <c r="EV1254" s="1">
        <v>19722.599999999999</v>
      </c>
      <c r="EW1254" s="1">
        <v>20468.3</v>
      </c>
      <c r="EX1254" s="1">
        <v>23769.200000000001</v>
      </c>
      <c r="EY1254" s="1">
        <v>24940</v>
      </c>
      <c r="EZ1254" s="1">
        <v>33605</v>
      </c>
      <c r="FA1254" s="1">
        <v>35507.800000000003</v>
      </c>
      <c r="FB1254" s="1">
        <v>43354.7</v>
      </c>
      <c r="FC1254" s="1">
        <v>46108.5</v>
      </c>
      <c r="FD1254" s="1">
        <v>1.5516799999999999</v>
      </c>
      <c r="FE1254" s="1">
        <v>1.7799499999999999</v>
      </c>
      <c r="FF1254" s="1">
        <v>7.3455300000000001E-2</v>
      </c>
      <c r="FG1254" s="1">
        <v>0</v>
      </c>
      <c r="FH1254" s="1">
        <v>30.4055</v>
      </c>
      <c r="FI1254" s="1">
        <v>999.9</v>
      </c>
      <c r="FJ1254" s="1">
        <v>46.8</v>
      </c>
      <c r="FK1254" s="1">
        <v>40.200000000000003</v>
      </c>
      <c r="FL1254" s="1">
        <v>35.437399999999997</v>
      </c>
      <c r="FM1254" s="1">
        <v>63.553600000000003</v>
      </c>
      <c r="FN1254" s="1">
        <v>26.4543</v>
      </c>
      <c r="FO1254" s="1">
        <v>1</v>
      </c>
      <c r="FP1254" s="1">
        <v>0.61244399999999999</v>
      </c>
      <c r="FQ1254" s="1">
        <v>3.9736699999999998</v>
      </c>
      <c r="FR1254" s="1">
        <v>20.271599999999999</v>
      </c>
      <c r="FS1254" s="1">
        <v>5.2114500000000001</v>
      </c>
      <c r="FT1254" s="1">
        <v>11.908099999999999</v>
      </c>
      <c r="FU1254" s="1">
        <v>5.0026999999999999</v>
      </c>
      <c r="FV1254" s="1">
        <v>3.2899500000000002</v>
      </c>
      <c r="FW1254" s="1">
        <v>9999</v>
      </c>
      <c r="FX1254" s="1">
        <v>9999</v>
      </c>
      <c r="FY1254" s="1">
        <v>9999</v>
      </c>
      <c r="FZ1254" s="1">
        <v>999.9</v>
      </c>
      <c r="GA1254" s="1">
        <v>1.85989</v>
      </c>
      <c r="GB1254" s="1">
        <v>1.8549100000000001</v>
      </c>
      <c r="GC1254" s="1">
        <v>1.85806</v>
      </c>
      <c r="GD1254" s="1">
        <v>1.8565400000000001</v>
      </c>
      <c r="GE1254" s="1">
        <v>1.85531</v>
      </c>
      <c r="GF1254" s="1">
        <v>1.85486</v>
      </c>
      <c r="GG1254" s="1">
        <v>1.85371</v>
      </c>
      <c r="GH1254" s="1">
        <v>1.85669</v>
      </c>
      <c r="GI1254" s="1">
        <v>0</v>
      </c>
      <c r="GJ1254" s="1">
        <v>0</v>
      </c>
      <c r="GK1254" s="1">
        <v>0</v>
      </c>
      <c r="GL1254" s="1">
        <v>0</v>
      </c>
      <c r="GM1254" s="1" t="s">
        <v>350</v>
      </c>
      <c r="GN1254" s="1" t="s">
        <v>351</v>
      </c>
      <c r="GO1254" s="1" t="s">
        <v>352</v>
      </c>
      <c r="GP1254" s="1" t="s">
        <v>352</v>
      </c>
      <c r="GQ1254" s="1" t="s">
        <v>352</v>
      </c>
      <c r="GR1254" s="1" t="s">
        <v>352</v>
      </c>
      <c r="GS1254" s="1">
        <v>0</v>
      </c>
      <c r="GT1254" s="1">
        <v>100</v>
      </c>
      <c r="GU1254" s="1">
        <v>100</v>
      </c>
      <c r="GV1254" s="1">
        <v>0.78300000000000003</v>
      </c>
      <c r="GW1254" s="1">
        <v>4.3E-3</v>
      </c>
      <c r="GX1254" s="1">
        <v>0.39944932438917619</v>
      </c>
      <c r="GY1254" s="1">
        <v>3.036990343597491E-3</v>
      </c>
      <c r="GZ1254" s="1">
        <v>-1.538114387597119E-6</v>
      </c>
      <c r="HA1254" s="1">
        <v>3.3909691194327332E-10</v>
      </c>
      <c r="HB1254" s="1">
        <v>-6.6822494577568767E-2</v>
      </c>
      <c r="HC1254" s="1">
        <v>9.7621983196103414E-3</v>
      </c>
      <c r="HD1254" s="1">
        <v>-3.3387782167185642E-4</v>
      </c>
      <c r="HE1254" s="1">
        <v>2.632278881966732E-6</v>
      </c>
      <c r="HF1254" s="1">
        <v>6</v>
      </c>
      <c r="HG1254" s="1">
        <v>2134</v>
      </c>
      <c r="HH1254" s="1">
        <v>2</v>
      </c>
      <c r="HI1254" s="1">
        <v>31</v>
      </c>
      <c r="HJ1254" s="1">
        <v>6.3</v>
      </c>
      <c r="HK1254" s="1">
        <v>6.3</v>
      </c>
      <c r="HL1254" s="1">
        <v>0.59814500000000004</v>
      </c>
      <c r="HM1254" s="1">
        <v>2.3718300000000001</v>
      </c>
      <c r="HN1254" s="1">
        <v>1.4978</v>
      </c>
      <c r="HO1254" s="1">
        <v>2.3083499999999999</v>
      </c>
      <c r="HP1254" s="1">
        <v>1.5478499999999999</v>
      </c>
      <c r="HQ1254" s="1">
        <v>2.4352999999999998</v>
      </c>
      <c r="HR1254" s="1">
        <v>42.831499999999998</v>
      </c>
      <c r="HS1254" s="1">
        <v>13.5717</v>
      </c>
      <c r="HT1254" s="1">
        <v>18</v>
      </c>
      <c r="HU1254" s="1">
        <v>303.839</v>
      </c>
      <c r="HV1254" s="1">
        <v>465.077</v>
      </c>
      <c r="HW1254" s="1">
        <v>25.303999999999998</v>
      </c>
      <c r="HX1254" s="1">
        <v>34.4621</v>
      </c>
      <c r="HY1254" s="1">
        <v>30.000499999999999</v>
      </c>
      <c r="HZ1254" s="1">
        <v>34.366700000000002</v>
      </c>
      <c r="IA1254" s="1">
        <v>34.4604</v>
      </c>
      <c r="IB1254" s="1">
        <v>12.0761</v>
      </c>
      <c r="IC1254" s="1">
        <v>30.547999999999998</v>
      </c>
      <c r="ID1254" s="1">
        <v>0</v>
      </c>
      <c r="IE1254" s="1">
        <v>25.247800000000002</v>
      </c>
      <c r="IF1254" s="1">
        <v>220.79</v>
      </c>
      <c r="IG1254" s="1">
        <v>24.609400000000001</v>
      </c>
      <c r="IH1254" s="1">
        <v>100.24</v>
      </c>
      <c r="II1254" s="1">
        <v>99.924999999999997</v>
      </c>
      <c r="IJ1254" s="1" t="s">
        <v>1117</v>
      </c>
    </row>
    <row r="1255" spans="1:244" ht="15.75" customHeight="1" x14ac:dyDescent="0.3">
      <c r="A1255" s="1">
        <v>1239</v>
      </c>
      <c r="B1255" s="1">
        <v>1659891490.5999999</v>
      </c>
      <c r="C1255" s="1">
        <v>11233.5</v>
      </c>
      <c r="D1255" s="1" t="s">
        <v>2773</v>
      </c>
      <c r="E1255" s="1" t="s">
        <v>2774</v>
      </c>
      <c r="F1255" s="1">
        <v>1</v>
      </c>
      <c r="G1255" s="1" t="s">
        <v>2704</v>
      </c>
      <c r="H1255" s="1" t="s">
        <v>345</v>
      </c>
      <c r="I1255" s="1" t="s">
        <v>1102</v>
      </c>
      <c r="J1255" s="1" t="s">
        <v>1103</v>
      </c>
      <c r="K1255" s="1" t="s">
        <v>1104</v>
      </c>
      <c r="L1255" s="1" t="s">
        <v>2705</v>
      </c>
      <c r="M1255" s="1" t="s">
        <v>346</v>
      </c>
      <c r="N1255" s="1">
        <v>1659891482.6624999</v>
      </c>
      <c r="O1255" s="1">
        <f t="shared" si="136"/>
        <v>2.3687174060295552E-3</v>
      </c>
      <c r="P1255" s="1">
        <f t="shared" si="137"/>
        <v>2.3687174060295551</v>
      </c>
      <c r="Q1255" s="1">
        <f t="shared" si="138"/>
        <v>6.9217486264065693</v>
      </c>
      <c r="R1255" s="1">
        <f t="shared" si="139"/>
        <v>107.02288125</v>
      </c>
      <c r="S1255" s="1">
        <f t="shared" si="140"/>
        <v>9.1878821568608267</v>
      </c>
      <c r="T1255" s="1">
        <f t="shared" si="141"/>
        <v>0.91014230929810325</v>
      </c>
      <c r="U1255" s="1">
        <f t="shared" si="142"/>
        <v>10.601578320840355</v>
      </c>
      <c r="V1255" s="1">
        <f t="shared" si="143"/>
        <v>0.11766640586886723</v>
      </c>
      <c r="W1255" s="1">
        <f t="shared" si="144"/>
        <v>2.910665193526389</v>
      </c>
      <c r="X1255" s="1">
        <f t="shared" si="145"/>
        <v>0.11508626149880527</v>
      </c>
      <c r="Y1255" s="1">
        <f t="shared" si="146"/>
        <v>7.2156016976204246E-2</v>
      </c>
      <c r="Z1255" s="1">
        <f t="shared" si="147"/>
        <v>321.51280510497463</v>
      </c>
      <c r="AA1255" s="1">
        <f t="shared" si="148"/>
        <v>32.342050215848921</v>
      </c>
      <c r="AB1255" s="1">
        <f t="shared" si="149"/>
        <v>31.610781249999999</v>
      </c>
      <c r="AC1255" s="1">
        <f t="shared" si="150"/>
        <v>4.670891455414985</v>
      </c>
      <c r="AD1255" s="1">
        <f t="shared" si="151"/>
        <v>59.827649590698208</v>
      </c>
      <c r="AE1255" s="1">
        <f t="shared" si="152"/>
        <v>2.7079854637593668</v>
      </c>
      <c r="AF1255" s="1">
        <f t="shared" si="153"/>
        <v>4.5263109653908167</v>
      </c>
      <c r="AG1255" s="1">
        <f t="shared" si="154"/>
        <v>1.9629059916556182</v>
      </c>
      <c r="AH1255" s="1">
        <f t="shared" si="155"/>
        <v>-104.46043760590338</v>
      </c>
      <c r="AI1255" s="1">
        <f t="shared" si="156"/>
        <v>-86.747216938998221</v>
      </c>
      <c r="AJ1255" s="1">
        <f t="shared" si="157"/>
        <v>-6.7147197584838763</v>
      </c>
      <c r="AK1255" s="1">
        <f t="shared" si="158"/>
        <v>123.59043080158916</v>
      </c>
      <c r="AL1255" s="1">
        <f t="shared" si="159"/>
        <v>32.518988566565355</v>
      </c>
      <c r="AM1255" s="1">
        <f t="shared" si="160"/>
        <v>2.3705456956948101</v>
      </c>
      <c r="AN1255" s="1">
        <f t="shared" si="161"/>
        <v>6.9217486264065693</v>
      </c>
      <c r="AO1255" s="1">
        <v>177.95569636413029</v>
      </c>
      <c r="AP1255" s="1">
        <v>144.60413333333321</v>
      </c>
      <c r="AQ1255" s="1">
        <v>4.7870009224143129</v>
      </c>
      <c r="AR1255" s="1">
        <v>66.332459273180504</v>
      </c>
      <c r="AS1255" s="1">
        <f t="shared" si="162"/>
        <v>2.3687174060295551</v>
      </c>
      <c r="AT1255" s="1">
        <v>24.571820464536181</v>
      </c>
      <c r="AU1255" s="1">
        <v>27.335543636363631</v>
      </c>
      <c r="AV1255" s="1">
        <v>8.6062022778359304E-6</v>
      </c>
      <c r="AW1255" s="1">
        <v>80.638585768873753</v>
      </c>
      <c r="AX1255" s="1">
        <v>181</v>
      </c>
      <c r="AY1255" s="1">
        <v>36</v>
      </c>
      <c r="AZ1255" s="1">
        <f t="shared" si="163"/>
        <v>1</v>
      </c>
      <c r="BA1255" s="1">
        <f t="shared" si="164"/>
        <v>0</v>
      </c>
      <c r="BB1255" s="1">
        <f t="shared" si="165"/>
        <v>51612.549411378241</v>
      </c>
      <c r="BC1255" s="1">
        <f t="shared" si="166"/>
        <v>1999.98</v>
      </c>
      <c r="BD1255" s="1">
        <f t="shared" si="167"/>
        <v>1681.1831984999867</v>
      </c>
      <c r="BE1255" s="1">
        <f t="shared" si="168"/>
        <v>0.84060000525004586</v>
      </c>
      <c r="BF1255" s="1">
        <f t="shared" si="169"/>
        <v>0.16075801013258864</v>
      </c>
      <c r="BG1255" s="1">
        <v>6</v>
      </c>
      <c r="BH1255" s="1">
        <v>0.5</v>
      </c>
      <c r="BI1255" s="1" t="s">
        <v>347</v>
      </c>
      <c r="BJ1255" s="1">
        <v>2</v>
      </c>
      <c r="BK1255" s="1" t="b">
        <v>1</v>
      </c>
      <c r="BL1255" s="1">
        <v>1659891482.6624999</v>
      </c>
      <c r="BM1255" s="1">
        <v>107.02288125</v>
      </c>
      <c r="BN1255" s="1">
        <v>146.33612500000001</v>
      </c>
      <c r="BO1255" s="1">
        <v>27.3371</v>
      </c>
      <c r="BP1255" s="1">
        <v>24.571193749999999</v>
      </c>
      <c r="BQ1255" s="1">
        <v>106.31814375</v>
      </c>
      <c r="BR1255" s="1">
        <v>27.33278125</v>
      </c>
      <c r="BS1255" s="1">
        <v>500.17787499999997</v>
      </c>
      <c r="BT1255" s="1">
        <v>98.958737499999998</v>
      </c>
      <c r="BU1255" s="1">
        <v>0.10025060625</v>
      </c>
      <c r="BV1255" s="1">
        <v>31.057968750000001</v>
      </c>
      <c r="BW1255" s="1">
        <v>31.610781249999999</v>
      </c>
      <c r="BX1255" s="1">
        <v>999.9</v>
      </c>
      <c r="BY1255" s="1">
        <v>0</v>
      </c>
      <c r="BZ1255" s="1">
        <v>0</v>
      </c>
      <c r="CA1255" s="1">
        <v>9996.8337499999998</v>
      </c>
      <c r="CB1255" s="1">
        <v>0</v>
      </c>
      <c r="CC1255" s="1">
        <v>2020.81375</v>
      </c>
      <c r="CD1255" s="1">
        <v>-39.3132625</v>
      </c>
      <c r="CE1255" s="1">
        <v>110.03069375</v>
      </c>
      <c r="CF1255" s="1">
        <v>150.0223125</v>
      </c>
      <c r="CG1255" s="1">
        <v>2.7658843750000002</v>
      </c>
      <c r="CH1255" s="1">
        <v>146.33612500000001</v>
      </c>
      <c r="CI1255" s="1">
        <v>24.571193749999999</v>
      </c>
      <c r="CJ1255" s="1">
        <v>2.7052443749999999</v>
      </c>
      <c r="CK1255" s="1">
        <v>2.4315362500000002</v>
      </c>
      <c r="CL1255" s="1">
        <v>22.317018749999999</v>
      </c>
      <c r="CM1255" s="1">
        <v>20.5753375</v>
      </c>
      <c r="CN1255" s="1">
        <v>1999.98</v>
      </c>
      <c r="CO1255" s="1">
        <v>0.98000200000000004</v>
      </c>
      <c r="CP1255" s="1">
        <v>1.9998200000000001E-2</v>
      </c>
      <c r="CQ1255" s="1">
        <v>0</v>
      </c>
      <c r="CR1255" s="1">
        <v>2.8526250000000002</v>
      </c>
      <c r="CS1255" s="1">
        <v>0</v>
      </c>
      <c r="CT1255" s="1">
        <v>16539.662499999999</v>
      </c>
      <c r="CU1255" s="1">
        <v>17412.168750000001</v>
      </c>
      <c r="CV1255" s="1">
        <v>44.061999999999998</v>
      </c>
      <c r="CW1255" s="1">
        <v>45.749875000000003</v>
      </c>
      <c r="CX1255" s="1">
        <v>44.179250000000003</v>
      </c>
      <c r="CY1255" s="1">
        <v>43.811999999999998</v>
      </c>
      <c r="CZ1255" s="1">
        <v>44.061999999999998</v>
      </c>
      <c r="DA1255" s="1">
        <v>1959.9825000000001</v>
      </c>
      <c r="DB1255" s="1">
        <v>40</v>
      </c>
      <c r="DC1255" s="1">
        <v>0</v>
      </c>
      <c r="DD1255" s="1">
        <v>1659891489.5</v>
      </c>
      <c r="DE1255" s="1">
        <v>0</v>
      </c>
      <c r="DF1255" s="1">
        <v>1659891113.0999999</v>
      </c>
      <c r="DG1255" s="1" t="s">
        <v>2706</v>
      </c>
      <c r="DH1255" s="1">
        <v>1659891112.5999999</v>
      </c>
      <c r="DI1255" s="1">
        <v>1659891113.0999999</v>
      </c>
      <c r="DJ1255" s="1">
        <v>29</v>
      </c>
      <c r="DK1255" s="1">
        <v>0.08</v>
      </c>
      <c r="DL1255" s="1">
        <v>-6.0000000000000001E-3</v>
      </c>
      <c r="DM1255" s="1">
        <v>1.387</v>
      </c>
      <c r="DN1255" s="1">
        <v>1.0999999999999999E-2</v>
      </c>
      <c r="DO1255" s="1">
        <v>400</v>
      </c>
      <c r="DP1255" s="1">
        <v>24</v>
      </c>
      <c r="DQ1255" s="1">
        <v>0.14000000000000001</v>
      </c>
      <c r="DR1255" s="1">
        <v>0.05</v>
      </c>
      <c r="DS1255" s="1">
        <v>5.5418878997585823</v>
      </c>
      <c r="DT1255" s="1">
        <v>9.8566081546819149</v>
      </c>
      <c r="DU1255" s="1">
        <v>0.76275626254682161</v>
      </c>
      <c r="DV1255" s="1">
        <v>0</v>
      </c>
      <c r="DW1255" s="1">
        <v>-38.839166666666657</v>
      </c>
      <c r="DX1255" s="1">
        <v>-40.828308787541701</v>
      </c>
      <c r="DY1255" s="1">
        <v>3.1687569491661689</v>
      </c>
      <c r="DZ1255" s="1">
        <v>0</v>
      </c>
      <c r="EA1255" s="1">
        <v>21.51355686247437</v>
      </c>
      <c r="EB1255" s="1">
        <v>115.45878500057469</v>
      </c>
      <c r="EC1255" s="1">
        <v>9.2581976364461021</v>
      </c>
      <c r="ED1255" s="1">
        <v>0</v>
      </c>
      <c r="EE1255" s="1">
        <v>2.7669614999999999</v>
      </c>
      <c r="EF1255" s="1">
        <v>-2.13334333958776E-2</v>
      </c>
      <c r="EG1255" s="1">
        <v>2.4890314883504339E-3</v>
      </c>
      <c r="EH1255" s="1">
        <v>1</v>
      </c>
      <c r="EI1255" s="1">
        <v>1.9633974765233999</v>
      </c>
      <c r="EJ1255" s="1">
        <v>-1.8683505841365029E-2</v>
      </c>
      <c r="EK1255" s="1">
        <v>2.081843449826792E-3</v>
      </c>
      <c r="EL1255" s="1">
        <v>1</v>
      </c>
      <c r="EM1255" s="1">
        <v>2</v>
      </c>
      <c r="EN1255" s="1">
        <v>5</v>
      </c>
      <c r="EO1255" s="1" t="s">
        <v>386</v>
      </c>
      <c r="EP1255" s="1">
        <v>2.9402699999999999</v>
      </c>
      <c r="EQ1255" s="1">
        <v>2.80132</v>
      </c>
      <c r="ER1255" s="1">
        <v>3.6115000000000001E-2</v>
      </c>
      <c r="ES1255" s="1">
        <v>4.5977900000000002E-2</v>
      </c>
      <c r="ET1255" s="1">
        <v>0.116896</v>
      </c>
      <c r="EU1255" s="1">
        <v>0.10849399999999999</v>
      </c>
      <c r="EV1255" s="1">
        <v>19688.8</v>
      </c>
      <c r="EW1255" s="1">
        <v>20432.3</v>
      </c>
      <c r="EX1255" s="1">
        <v>23769.200000000001</v>
      </c>
      <c r="EY1255" s="1">
        <v>24939.9</v>
      </c>
      <c r="EZ1255" s="1">
        <v>33605.199999999997</v>
      </c>
      <c r="FA1255" s="1">
        <v>35507.9</v>
      </c>
      <c r="FB1255" s="1">
        <v>43354.6</v>
      </c>
      <c r="FC1255" s="1">
        <v>46108.4</v>
      </c>
      <c r="FD1255" s="1">
        <v>1.55217</v>
      </c>
      <c r="FE1255" s="1">
        <v>1.7799700000000001</v>
      </c>
      <c r="FF1255" s="1">
        <v>7.3030600000000001E-2</v>
      </c>
      <c r="FG1255" s="1">
        <v>0</v>
      </c>
      <c r="FH1255" s="1">
        <v>30.409400000000002</v>
      </c>
      <c r="FI1255" s="1">
        <v>999.9</v>
      </c>
      <c r="FJ1255" s="1">
        <v>46.7</v>
      </c>
      <c r="FK1255" s="1">
        <v>40.200000000000003</v>
      </c>
      <c r="FL1255" s="1">
        <v>35.362099999999998</v>
      </c>
      <c r="FM1255" s="1">
        <v>63.633600000000001</v>
      </c>
      <c r="FN1255" s="1">
        <v>26.234000000000002</v>
      </c>
      <c r="FO1255" s="1">
        <v>1</v>
      </c>
      <c r="FP1255" s="1">
        <v>0.61226599999999998</v>
      </c>
      <c r="FQ1255" s="1">
        <v>3.9838499999999999</v>
      </c>
      <c r="FR1255" s="1">
        <v>20.2714</v>
      </c>
      <c r="FS1255" s="1">
        <v>5.2110000000000003</v>
      </c>
      <c r="FT1255" s="1">
        <v>11.908099999999999</v>
      </c>
      <c r="FU1255" s="1">
        <v>5.00265</v>
      </c>
      <c r="FV1255" s="1">
        <v>3.2898999999999998</v>
      </c>
      <c r="FW1255" s="1">
        <v>9999</v>
      </c>
      <c r="FX1255" s="1">
        <v>9999</v>
      </c>
      <c r="FY1255" s="1">
        <v>9999</v>
      </c>
      <c r="FZ1255" s="1">
        <v>999.9</v>
      </c>
      <c r="GA1255" s="1">
        <v>1.85989</v>
      </c>
      <c r="GB1255" s="1">
        <v>1.8549</v>
      </c>
      <c r="GC1255" s="1">
        <v>1.85806</v>
      </c>
      <c r="GD1255" s="1">
        <v>1.8565499999999999</v>
      </c>
      <c r="GE1255" s="1">
        <v>1.85531</v>
      </c>
      <c r="GF1255" s="1">
        <v>1.85486</v>
      </c>
      <c r="GG1255" s="1">
        <v>1.85372</v>
      </c>
      <c r="GH1255" s="1">
        <v>1.85669</v>
      </c>
      <c r="GI1255" s="1">
        <v>0</v>
      </c>
      <c r="GJ1255" s="1">
        <v>0</v>
      </c>
      <c r="GK1255" s="1">
        <v>0</v>
      </c>
      <c r="GL1255" s="1">
        <v>0</v>
      </c>
      <c r="GM1255" s="1" t="s">
        <v>350</v>
      </c>
      <c r="GN1255" s="1" t="s">
        <v>351</v>
      </c>
      <c r="GO1255" s="1" t="s">
        <v>352</v>
      </c>
      <c r="GP1255" s="1" t="s">
        <v>352</v>
      </c>
      <c r="GQ1255" s="1" t="s">
        <v>352</v>
      </c>
      <c r="GR1255" s="1" t="s">
        <v>352</v>
      </c>
      <c r="GS1255" s="1">
        <v>0</v>
      </c>
      <c r="GT1255" s="1">
        <v>100</v>
      </c>
      <c r="GU1255" s="1">
        <v>100</v>
      </c>
      <c r="GV1255" s="1">
        <v>0.80200000000000005</v>
      </c>
      <c r="GW1255" s="1">
        <v>4.3E-3</v>
      </c>
      <c r="GX1255" s="1">
        <v>0.39944932438917619</v>
      </c>
      <c r="GY1255" s="1">
        <v>3.036990343597491E-3</v>
      </c>
      <c r="GZ1255" s="1">
        <v>-1.538114387597119E-6</v>
      </c>
      <c r="HA1255" s="1">
        <v>3.3909691194327332E-10</v>
      </c>
      <c r="HB1255" s="1">
        <v>-6.6822494577568767E-2</v>
      </c>
      <c r="HC1255" s="1">
        <v>9.7621983196103414E-3</v>
      </c>
      <c r="HD1255" s="1">
        <v>-3.3387782167185642E-4</v>
      </c>
      <c r="HE1255" s="1">
        <v>2.632278881966732E-6</v>
      </c>
      <c r="HF1255" s="1">
        <v>6</v>
      </c>
      <c r="HG1255" s="1">
        <v>2134</v>
      </c>
      <c r="HH1255" s="1">
        <v>2</v>
      </c>
      <c r="HI1255" s="1">
        <v>31</v>
      </c>
      <c r="HJ1255" s="1">
        <v>6.3</v>
      </c>
      <c r="HK1255" s="1">
        <v>6.3</v>
      </c>
      <c r="HL1255" s="1">
        <v>0.61523399999999995</v>
      </c>
      <c r="HM1255" s="1">
        <v>2.3901400000000002</v>
      </c>
      <c r="HN1255" s="1">
        <v>1.4978</v>
      </c>
      <c r="HO1255" s="1">
        <v>2.3083499999999999</v>
      </c>
      <c r="HP1255" s="1">
        <v>1.5478499999999999</v>
      </c>
      <c r="HQ1255" s="1">
        <v>2.2985799999999998</v>
      </c>
      <c r="HR1255" s="1">
        <v>42.831499999999998</v>
      </c>
      <c r="HS1255" s="1">
        <v>13.562900000000001</v>
      </c>
      <c r="HT1255" s="1">
        <v>18</v>
      </c>
      <c r="HU1255" s="1">
        <v>304.053</v>
      </c>
      <c r="HV1255" s="1">
        <v>465.09300000000002</v>
      </c>
      <c r="HW1255" s="1">
        <v>25.289300000000001</v>
      </c>
      <c r="HX1255" s="1">
        <v>34.4621</v>
      </c>
      <c r="HY1255" s="1">
        <v>30.000299999999999</v>
      </c>
      <c r="HZ1255" s="1">
        <v>34.366399999999999</v>
      </c>
      <c r="IA1255" s="1">
        <v>34.4604</v>
      </c>
      <c r="IB1255" s="1">
        <v>12.446400000000001</v>
      </c>
      <c r="IC1255" s="1">
        <v>30.547999999999998</v>
      </c>
      <c r="ID1255" s="1">
        <v>0</v>
      </c>
      <c r="IE1255" s="1">
        <v>25.247800000000002</v>
      </c>
      <c r="IF1255" s="1">
        <v>220.79</v>
      </c>
      <c r="IG1255" s="1">
        <v>24.609400000000001</v>
      </c>
      <c r="IH1255" s="1">
        <v>100.24</v>
      </c>
      <c r="II1255" s="1">
        <v>99.924800000000005</v>
      </c>
      <c r="IJ1255" s="1" t="s">
        <v>1117</v>
      </c>
    </row>
    <row r="1256" spans="1:244" ht="15.75" customHeight="1" x14ac:dyDescent="0.3">
      <c r="A1256" s="1">
        <v>1240</v>
      </c>
      <c r="B1256" s="1">
        <v>1659891491.0999999</v>
      </c>
      <c r="C1256" s="1">
        <v>11234</v>
      </c>
      <c r="D1256" s="1" t="s">
        <v>2775</v>
      </c>
      <c r="E1256" s="1" t="s">
        <v>2776</v>
      </c>
      <c r="F1256" s="1">
        <v>1</v>
      </c>
      <c r="G1256" s="1" t="s">
        <v>2704</v>
      </c>
      <c r="H1256" s="1" t="s">
        <v>345</v>
      </c>
      <c r="I1256" s="1" t="s">
        <v>1102</v>
      </c>
      <c r="J1256" s="1" t="s">
        <v>1103</v>
      </c>
      <c r="K1256" s="1" t="s">
        <v>1104</v>
      </c>
      <c r="L1256" s="1" t="s">
        <v>2705</v>
      </c>
      <c r="M1256" s="1" t="s">
        <v>346</v>
      </c>
      <c r="N1256" s="1">
        <v>1659891482.6624999</v>
      </c>
      <c r="O1256" s="1">
        <f t="shared" si="136"/>
        <v>2.3679148959962096E-3</v>
      </c>
      <c r="P1256" s="1">
        <f t="shared" si="137"/>
        <v>2.3679148959962095</v>
      </c>
      <c r="Q1256" s="1">
        <f t="shared" si="138"/>
        <v>6.9953505736343509</v>
      </c>
      <c r="R1256" s="1">
        <f t="shared" si="139"/>
        <v>107.02288125</v>
      </c>
      <c r="S1256" s="1">
        <f t="shared" si="140"/>
        <v>8.1518859917876263</v>
      </c>
      <c r="T1256" s="1">
        <f t="shared" si="141"/>
        <v>0.80751757750399644</v>
      </c>
      <c r="U1256" s="1">
        <f t="shared" si="142"/>
        <v>10.601578320840355</v>
      </c>
      <c r="V1256" s="1">
        <f t="shared" si="143"/>
        <v>0.11762564921558308</v>
      </c>
      <c r="W1256" s="1">
        <f t="shared" si="144"/>
        <v>2.910665193526389</v>
      </c>
      <c r="X1256" s="1">
        <f t="shared" si="145"/>
        <v>0.11504727082844589</v>
      </c>
      <c r="Y1256" s="1">
        <f t="shared" si="146"/>
        <v>7.2131493958430076E-2</v>
      </c>
      <c r="Z1256" s="1">
        <f t="shared" si="147"/>
        <v>321.51280510497463</v>
      </c>
      <c r="AA1256" s="1">
        <f t="shared" si="148"/>
        <v>32.342259587130101</v>
      </c>
      <c r="AB1256" s="1">
        <f t="shared" si="149"/>
        <v>31.610781249999999</v>
      </c>
      <c r="AC1256" s="1">
        <f t="shared" si="150"/>
        <v>4.670891455414985</v>
      </c>
      <c r="AD1256" s="1">
        <f t="shared" si="151"/>
        <v>59.827649590698208</v>
      </c>
      <c r="AE1256" s="1">
        <f t="shared" si="152"/>
        <v>2.7079854637593668</v>
      </c>
      <c r="AF1256" s="1">
        <f t="shared" si="153"/>
        <v>4.5263109653908167</v>
      </c>
      <c r="AG1256" s="1">
        <f t="shared" si="154"/>
        <v>1.9629059916556182</v>
      </c>
      <c r="AH1256" s="1">
        <f t="shared" si="155"/>
        <v>-104.42504691343284</v>
      </c>
      <c r="AI1256" s="1">
        <f t="shared" si="156"/>
        <v>-86.747216938998221</v>
      </c>
      <c r="AJ1256" s="1">
        <f t="shared" si="157"/>
        <v>-6.7147197584838763</v>
      </c>
      <c r="AK1256" s="1">
        <f t="shared" si="158"/>
        <v>123.62582149405974</v>
      </c>
      <c r="AL1256" s="1">
        <f t="shared" si="159"/>
        <v>32.518988566565355</v>
      </c>
      <c r="AM1256" s="1">
        <f t="shared" si="160"/>
        <v>2.3705456956948101</v>
      </c>
      <c r="AN1256" s="1">
        <f t="shared" si="161"/>
        <v>6.9953505736343509</v>
      </c>
      <c r="AO1256" s="1">
        <v>180.54686078211651</v>
      </c>
      <c r="AP1256" s="1">
        <v>147.024103030303</v>
      </c>
      <c r="AQ1256" s="1">
        <v>4.8025494507058113</v>
      </c>
      <c r="AR1256" s="1">
        <v>66.332459273180504</v>
      </c>
      <c r="AS1256" s="1">
        <f t="shared" si="162"/>
        <v>2.3679148959962095</v>
      </c>
      <c r="AT1256" s="1">
        <v>24.571859637255319</v>
      </c>
      <c r="AU1256" s="1">
        <v>27.334646060606062</v>
      </c>
      <c r="AV1256" s="1">
        <v>9.0728403792489191E-6</v>
      </c>
      <c r="AW1256" s="1">
        <v>80.638585768873753</v>
      </c>
      <c r="AX1256" s="1">
        <v>181</v>
      </c>
      <c r="AY1256" s="1">
        <v>36</v>
      </c>
      <c r="AZ1256" s="1">
        <f t="shared" si="163"/>
        <v>1</v>
      </c>
      <c r="BA1256" s="1">
        <f t="shared" si="164"/>
        <v>0</v>
      </c>
      <c r="BB1256" s="1">
        <f t="shared" si="165"/>
        <v>51612.549411378241</v>
      </c>
      <c r="BC1256" s="1">
        <f t="shared" si="166"/>
        <v>1999.98</v>
      </c>
      <c r="BD1256" s="1">
        <f t="shared" si="167"/>
        <v>1681.1831984999867</v>
      </c>
      <c r="BE1256" s="1">
        <f t="shared" si="168"/>
        <v>0.84060000525004586</v>
      </c>
      <c r="BF1256" s="1">
        <f t="shared" si="169"/>
        <v>0.16075801013258864</v>
      </c>
      <c r="BG1256" s="1">
        <v>6</v>
      </c>
      <c r="BH1256" s="1">
        <v>0.5</v>
      </c>
      <c r="BI1256" s="1" t="s">
        <v>347</v>
      </c>
      <c r="BJ1256" s="1">
        <v>2</v>
      </c>
      <c r="BK1256" s="1" t="b">
        <v>1</v>
      </c>
      <c r="BL1256" s="1">
        <v>1659891482.6624999</v>
      </c>
      <c r="BM1256" s="1">
        <v>107.02288125</v>
      </c>
      <c r="BN1256" s="1">
        <v>146.33612500000001</v>
      </c>
      <c r="BO1256" s="1">
        <v>27.3371</v>
      </c>
      <c r="BP1256" s="1">
        <v>24.571193749999999</v>
      </c>
      <c r="BQ1256" s="1">
        <v>106.31814375</v>
      </c>
      <c r="BR1256" s="1">
        <v>27.33278125</v>
      </c>
      <c r="BS1256" s="1">
        <v>500.17787499999997</v>
      </c>
      <c r="BT1256" s="1">
        <v>98.958737499999998</v>
      </c>
      <c r="BU1256" s="1">
        <v>0.10025060625</v>
      </c>
      <c r="BV1256" s="1">
        <v>31.057968750000001</v>
      </c>
      <c r="BW1256" s="1">
        <v>31.610781249999999</v>
      </c>
      <c r="BX1256" s="1">
        <v>999.9</v>
      </c>
      <c r="BY1256" s="1">
        <v>0</v>
      </c>
      <c r="BZ1256" s="1">
        <v>0</v>
      </c>
      <c r="CA1256" s="1">
        <v>9996.8337499999998</v>
      </c>
      <c r="CB1256" s="1">
        <v>0</v>
      </c>
      <c r="CC1256" s="1">
        <v>2020.81375</v>
      </c>
      <c r="CD1256" s="1">
        <v>-39.3132625</v>
      </c>
      <c r="CE1256" s="1">
        <v>110.03069375</v>
      </c>
      <c r="CF1256" s="1">
        <v>150.0223125</v>
      </c>
      <c r="CG1256" s="1">
        <v>2.7658843750000002</v>
      </c>
      <c r="CH1256" s="1">
        <v>146.33612500000001</v>
      </c>
      <c r="CI1256" s="1">
        <v>24.571193749999999</v>
      </c>
      <c r="CJ1256" s="1">
        <v>2.7052443749999999</v>
      </c>
      <c r="CK1256" s="1">
        <v>2.4315362500000002</v>
      </c>
      <c r="CL1256" s="1">
        <v>22.317018749999999</v>
      </c>
      <c r="CM1256" s="1">
        <v>20.5753375</v>
      </c>
      <c r="CN1256" s="1">
        <v>1999.98</v>
      </c>
      <c r="CO1256" s="1">
        <v>0.98000200000000004</v>
      </c>
      <c r="CP1256" s="1">
        <v>1.9998200000000001E-2</v>
      </c>
      <c r="CQ1256" s="1">
        <v>0</v>
      </c>
      <c r="CR1256" s="1">
        <v>2.8526250000000002</v>
      </c>
      <c r="CS1256" s="1">
        <v>0</v>
      </c>
      <c r="CT1256" s="1">
        <v>16539.662499999999</v>
      </c>
      <c r="CU1256" s="1">
        <v>17412.168750000001</v>
      </c>
      <c r="CV1256" s="1">
        <v>44.061999999999998</v>
      </c>
      <c r="CW1256" s="1">
        <v>45.749875000000003</v>
      </c>
      <c r="CX1256" s="1">
        <v>44.179250000000003</v>
      </c>
      <c r="CY1256" s="1">
        <v>43.811999999999998</v>
      </c>
      <c r="CZ1256" s="1">
        <v>44.061999999999998</v>
      </c>
      <c r="DA1256" s="1">
        <v>1959.9825000000001</v>
      </c>
      <c r="DB1256" s="1">
        <v>40</v>
      </c>
      <c r="DC1256" s="1">
        <v>0</v>
      </c>
      <c r="DD1256" s="1">
        <v>1659891490.7</v>
      </c>
      <c r="DE1256" s="1">
        <v>0</v>
      </c>
      <c r="DF1256" s="1">
        <v>1659891113.0999999</v>
      </c>
      <c r="DG1256" s="1" t="s">
        <v>2706</v>
      </c>
      <c r="DH1256" s="1">
        <v>1659891112.5999999</v>
      </c>
      <c r="DI1256" s="1">
        <v>1659891113.0999999</v>
      </c>
      <c r="DJ1256" s="1">
        <v>29</v>
      </c>
      <c r="DK1256" s="1">
        <v>0.08</v>
      </c>
      <c r="DL1256" s="1">
        <v>-6.0000000000000001E-3</v>
      </c>
      <c r="DM1256" s="1">
        <v>1.387</v>
      </c>
      <c r="DN1256" s="1">
        <v>1.0999999999999999E-2</v>
      </c>
      <c r="DO1256" s="1">
        <v>400</v>
      </c>
      <c r="DP1256" s="1">
        <v>24</v>
      </c>
      <c r="DQ1256" s="1">
        <v>0.14000000000000001</v>
      </c>
      <c r="DR1256" s="1">
        <v>0.05</v>
      </c>
      <c r="DS1256" s="1">
        <v>5.7920025510096096</v>
      </c>
      <c r="DT1256" s="1">
        <v>9.411933456848617</v>
      </c>
      <c r="DU1256" s="1">
        <v>0.72839545196192412</v>
      </c>
      <c r="DV1256" s="1">
        <v>0</v>
      </c>
      <c r="DW1256" s="1">
        <v>-39.722751612903231</v>
      </c>
      <c r="DX1256" s="1">
        <v>-33.416729032258012</v>
      </c>
      <c r="DY1256" s="1">
        <v>2.6362020174279031</v>
      </c>
      <c r="DZ1256" s="1">
        <v>0</v>
      </c>
      <c r="EA1256" s="1">
        <v>24.674966910037959</v>
      </c>
      <c r="EB1256" s="1">
        <v>134.11149481612159</v>
      </c>
      <c r="EC1256" s="1">
        <v>10.137733633422499</v>
      </c>
      <c r="ED1256" s="1">
        <v>0</v>
      </c>
      <c r="EE1256" s="1">
        <v>2.766729999999999</v>
      </c>
      <c r="EF1256" s="1">
        <v>-2.255498257839782E-2</v>
      </c>
      <c r="EG1256" s="1">
        <v>2.5556823345482429E-3</v>
      </c>
      <c r="EH1256" s="1">
        <v>1</v>
      </c>
      <c r="EI1256" s="1">
        <v>1.962991877958713</v>
      </c>
      <c r="EJ1256" s="1">
        <v>-2.949812945563314E-2</v>
      </c>
      <c r="EK1256" s="1">
        <v>2.446268815142504E-3</v>
      </c>
      <c r="EL1256" s="1">
        <v>1</v>
      </c>
      <c r="EM1256" s="1">
        <v>2</v>
      </c>
      <c r="EN1256" s="1">
        <v>5</v>
      </c>
      <c r="EO1256" s="1" t="s">
        <v>386</v>
      </c>
      <c r="EP1256" s="1">
        <v>2.9403199999999998</v>
      </c>
      <c r="EQ1256" s="1">
        <v>2.80132</v>
      </c>
      <c r="ER1256" s="1">
        <v>3.6664700000000001E-2</v>
      </c>
      <c r="ES1256" s="1">
        <v>4.6539700000000003E-2</v>
      </c>
      <c r="ET1256" s="1">
        <v>0.116894</v>
      </c>
      <c r="EU1256" s="1">
        <v>0.10849300000000001</v>
      </c>
      <c r="EV1256" s="1">
        <v>19677.599999999999</v>
      </c>
      <c r="EW1256" s="1">
        <v>20420.3</v>
      </c>
      <c r="EX1256" s="1">
        <v>23769.1</v>
      </c>
      <c r="EY1256" s="1">
        <v>24940</v>
      </c>
      <c r="EZ1256" s="1">
        <v>33605.300000000003</v>
      </c>
      <c r="FA1256" s="1">
        <v>35508</v>
      </c>
      <c r="FB1256" s="1">
        <v>43354.5</v>
      </c>
      <c r="FC1256" s="1">
        <v>46108.5</v>
      </c>
      <c r="FD1256" s="1">
        <v>1.5525199999999999</v>
      </c>
      <c r="FE1256" s="1">
        <v>1.7799499999999999</v>
      </c>
      <c r="FF1256" s="1">
        <v>7.2982199999999997E-2</v>
      </c>
      <c r="FG1256" s="1">
        <v>0</v>
      </c>
      <c r="FH1256" s="1">
        <v>30.410699999999999</v>
      </c>
      <c r="FI1256" s="1">
        <v>999.9</v>
      </c>
      <c r="FJ1256" s="1">
        <v>46.7</v>
      </c>
      <c r="FK1256" s="1">
        <v>40.200000000000003</v>
      </c>
      <c r="FL1256" s="1">
        <v>35.360100000000003</v>
      </c>
      <c r="FM1256" s="1">
        <v>63.5336</v>
      </c>
      <c r="FN1256" s="1">
        <v>26.438300000000002</v>
      </c>
      <c r="FO1256" s="1">
        <v>1</v>
      </c>
      <c r="FP1256" s="1">
        <v>0.61216000000000004</v>
      </c>
      <c r="FQ1256" s="1">
        <v>3.9969000000000001</v>
      </c>
      <c r="FR1256" s="1">
        <v>20.271100000000001</v>
      </c>
      <c r="FS1256" s="1">
        <v>5.2110000000000003</v>
      </c>
      <c r="FT1256" s="1">
        <v>11.908099999999999</v>
      </c>
      <c r="FU1256" s="1">
        <v>5.0027499999999998</v>
      </c>
      <c r="FV1256" s="1">
        <v>3.28993</v>
      </c>
      <c r="FW1256" s="1">
        <v>9999</v>
      </c>
      <c r="FX1256" s="1">
        <v>9999</v>
      </c>
      <c r="FY1256" s="1">
        <v>9999</v>
      </c>
      <c r="FZ1256" s="1">
        <v>999.9</v>
      </c>
      <c r="GA1256" s="1">
        <v>1.85989</v>
      </c>
      <c r="GB1256" s="1">
        <v>1.8549</v>
      </c>
      <c r="GC1256" s="1">
        <v>1.85806</v>
      </c>
      <c r="GD1256" s="1">
        <v>1.8565400000000001</v>
      </c>
      <c r="GE1256" s="1">
        <v>1.85531</v>
      </c>
      <c r="GF1256" s="1">
        <v>1.85486</v>
      </c>
      <c r="GG1256" s="1">
        <v>1.85372</v>
      </c>
      <c r="GH1256" s="1">
        <v>1.85669</v>
      </c>
      <c r="GI1256" s="1">
        <v>0</v>
      </c>
      <c r="GJ1256" s="1">
        <v>0</v>
      </c>
      <c r="GK1256" s="1">
        <v>0</v>
      </c>
      <c r="GL1256" s="1">
        <v>0</v>
      </c>
      <c r="GM1256" s="1" t="s">
        <v>350</v>
      </c>
      <c r="GN1256" s="1" t="s">
        <v>351</v>
      </c>
      <c r="GO1256" s="1" t="s">
        <v>352</v>
      </c>
      <c r="GP1256" s="1" t="s">
        <v>352</v>
      </c>
      <c r="GQ1256" s="1" t="s">
        <v>352</v>
      </c>
      <c r="GR1256" s="1" t="s">
        <v>352</v>
      </c>
      <c r="GS1256" s="1">
        <v>0</v>
      </c>
      <c r="GT1256" s="1">
        <v>100</v>
      </c>
      <c r="GU1256" s="1">
        <v>100</v>
      </c>
      <c r="GV1256" s="1">
        <v>0.80700000000000005</v>
      </c>
      <c r="GW1256" s="1">
        <v>4.3E-3</v>
      </c>
      <c r="GX1256" s="1">
        <v>0.39944932438917619</v>
      </c>
      <c r="GY1256" s="1">
        <v>3.036990343597491E-3</v>
      </c>
      <c r="GZ1256" s="1">
        <v>-1.538114387597119E-6</v>
      </c>
      <c r="HA1256" s="1">
        <v>3.3909691194327332E-10</v>
      </c>
      <c r="HB1256" s="1">
        <v>-6.6822494577568767E-2</v>
      </c>
      <c r="HC1256" s="1">
        <v>9.7621983196103414E-3</v>
      </c>
      <c r="HD1256" s="1">
        <v>-3.3387782167185642E-4</v>
      </c>
      <c r="HE1256" s="1">
        <v>2.632278881966732E-6</v>
      </c>
      <c r="HF1256" s="1">
        <v>6</v>
      </c>
      <c r="HG1256" s="1">
        <v>2134</v>
      </c>
      <c r="HH1256" s="1">
        <v>2</v>
      </c>
      <c r="HI1256" s="1">
        <v>31</v>
      </c>
      <c r="HJ1256" s="1">
        <v>6.3</v>
      </c>
      <c r="HK1256" s="1">
        <v>6.3</v>
      </c>
      <c r="HL1256" s="1">
        <v>0.625</v>
      </c>
      <c r="HM1256" s="1">
        <v>2.3828100000000001</v>
      </c>
      <c r="HN1256" s="1">
        <v>1.4978</v>
      </c>
      <c r="HO1256" s="1">
        <v>2.3083499999999999</v>
      </c>
      <c r="HP1256" s="1">
        <v>1.5478499999999999</v>
      </c>
      <c r="HQ1256" s="1">
        <v>2.4414099999999999</v>
      </c>
      <c r="HR1256" s="1">
        <v>42.831499999999998</v>
      </c>
      <c r="HS1256" s="1">
        <v>13.5717</v>
      </c>
      <c r="HT1256" s="1">
        <v>18</v>
      </c>
      <c r="HU1256" s="1">
        <v>304.202</v>
      </c>
      <c r="HV1256" s="1">
        <v>465.077</v>
      </c>
      <c r="HW1256" s="1">
        <v>25.284700000000001</v>
      </c>
      <c r="HX1256" s="1">
        <v>34.4621</v>
      </c>
      <c r="HY1256" s="1">
        <v>30.0002</v>
      </c>
      <c r="HZ1256" s="1">
        <v>34.366</v>
      </c>
      <c r="IA1256" s="1">
        <v>34.4604</v>
      </c>
      <c r="IB1256" s="1">
        <v>12.525</v>
      </c>
      <c r="IC1256" s="1">
        <v>30.547999999999998</v>
      </c>
      <c r="ID1256" s="1">
        <v>0</v>
      </c>
      <c r="IE1256" s="1">
        <v>25.247800000000002</v>
      </c>
      <c r="IF1256" s="1">
        <v>230.80699999999999</v>
      </c>
      <c r="IG1256" s="1">
        <v>24.609400000000001</v>
      </c>
      <c r="IH1256" s="1">
        <v>100.239</v>
      </c>
      <c r="II1256" s="1">
        <v>99.9251</v>
      </c>
      <c r="IJ1256" s="1" t="s">
        <v>1117</v>
      </c>
    </row>
    <row r="1257" spans="1:244" ht="15.75" customHeight="1" x14ac:dyDescent="0.3">
      <c r="A1257" s="1">
        <v>1241</v>
      </c>
      <c r="B1257" s="1">
        <v>1659891492.5999999</v>
      </c>
      <c r="C1257" s="1">
        <v>11235.5</v>
      </c>
      <c r="D1257" s="1" t="s">
        <v>2777</v>
      </c>
      <c r="E1257" s="1" t="s">
        <v>2778</v>
      </c>
      <c r="F1257" s="1">
        <v>1</v>
      </c>
      <c r="G1257" s="1" t="s">
        <v>2704</v>
      </c>
      <c r="H1257" s="1" t="s">
        <v>345</v>
      </c>
      <c r="I1257" s="1" t="s">
        <v>1102</v>
      </c>
      <c r="J1257" s="1" t="s">
        <v>1103</v>
      </c>
      <c r="K1257" s="1" t="s">
        <v>1104</v>
      </c>
      <c r="L1257" s="1" t="s">
        <v>2705</v>
      </c>
      <c r="M1257" s="1" t="s">
        <v>346</v>
      </c>
      <c r="N1257" s="1">
        <v>1659891484.6937499</v>
      </c>
      <c r="O1257" s="1">
        <f t="shared" si="136"/>
        <v>2.3666563173866876E-3</v>
      </c>
      <c r="P1257" s="1">
        <f t="shared" si="137"/>
        <v>2.3666563173866875</v>
      </c>
      <c r="Q1257" s="1">
        <f t="shared" si="138"/>
        <v>7.3024640249057509</v>
      </c>
      <c r="R1257" s="1">
        <f t="shared" si="139"/>
        <v>116.01236249999999</v>
      </c>
      <c r="S1257" s="1">
        <f t="shared" si="140"/>
        <v>12.639034715942881</v>
      </c>
      <c r="T1257" s="1">
        <f t="shared" si="141"/>
        <v>1.2520094658710657</v>
      </c>
      <c r="U1257" s="1">
        <f t="shared" si="142"/>
        <v>11.492062429803191</v>
      </c>
      <c r="V1257" s="1">
        <f t="shared" si="143"/>
        <v>0.11759718435452439</v>
      </c>
      <c r="W1257" s="1">
        <f t="shared" si="144"/>
        <v>2.9106399573561115</v>
      </c>
      <c r="X1257" s="1">
        <f t="shared" si="145"/>
        <v>0.11502001718071803</v>
      </c>
      <c r="Y1257" s="1">
        <f t="shared" si="146"/>
        <v>7.2114354889098675E-2</v>
      </c>
      <c r="Z1257" s="1">
        <f t="shared" si="147"/>
        <v>321.511571917509</v>
      </c>
      <c r="AA1257" s="1">
        <f t="shared" si="148"/>
        <v>32.341148550313633</v>
      </c>
      <c r="AB1257" s="1">
        <f t="shared" si="149"/>
        <v>31.608268750000001</v>
      </c>
      <c r="AC1257" s="1">
        <f t="shared" si="150"/>
        <v>4.67022535596751</v>
      </c>
      <c r="AD1257" s="1">
        <f t="shared" si="151"/>
        <v>59.830482070655634</v>
      </c>
      <c r="AE1257" s="1">
        <f t="shared" si="152"/>
        <v>2.707890844097367</v>
      </c>
      <c r="AF1257" s="1">
        <f t="shared" si="153"/>
        <v>4.5259385356439825</v>
      </c>
      <c r="AG1257" s="1">
        <f t="shared" si="154"/>
        <v>1.962334511870143</v>
      </c>
      <c r="AH1257" s="1">
        <f t="shared" si="155"/>
        <v>-104.36954359675292</v>
      </c>
      <c r="AI1257" s="1">
        <f t="shared" si="156"/>
        <v>-86.578758256823562</v>
      </c>
      <c r="AJ1257" s="1">
        <f t="shared" si="157"/>
        <v>-6.7016075188730859</v>
      </c>
      <c r="AK1257" s="1">
        <f t="shared" si="158"/>
        <v>123.86166254505946</v>
      </c>
      <c r="AL1257" s="1">
        <f t="shared" si="159"/>
        <v>33.616495554528072</v>
      </c>
      <c r="AM1257" s="1">
        <f t="shared" si="160"/>
        <v>2.3697747547705896</v>
      </c>
      <c r="AN1257" s="1">
        <f t="shared" si="161"/>
        <v>7.3024640249057509</v>
      </c>
      <c r="AO1257" s="1">
        <v>188.33145696085509</v>
      </c>
      <c r="AP1257" s="1">
        <v>154.28038787878779</v>
      </c>
      <c r="AQ1257" s="1">
        <v>4.8313672041542164</v>
      </c>
      <c r="AR1257" s="1">
        <v>66.332459273180504</v>
      </c>
      <c r="AS1257" s="1">
        <f t="shared" si="162"/>
        <v>2.3666563173866875</v>
      </c>
      <c r="AT1257" s="1">
        <v>24.571196513528282</v>
      </c>
      <c r="AU1257" s="1">
        <v>27.332721212121211</v>
      </c>
      <c r="AV1257" s="1">
        <v>-1.047589706656059E-5</v>
      </c>
      <c r="AW1257" s="1">
        <v>80.638585768873753</v>
      </c>
      <c r="AX1257" s="1">
        <v>181</v>
      </c>
      <c r="AY1257" s="1">
        <v>36</v>
      </c>
      <c r="AZ1257" s="1">
        <f t="shared" si="163"/>
        <v>1</v>
      </c>
      <c r="BA1257" s="1">
        <f t="shared" si="164"/>
        <v>0</v>
      </c>
      <c r="BB1257" s="1">
        <f t="shared" si="165"/>
        <v>51612.08097578126</v>
      </c>
      <c r="BC1257" s="1">
        <f t="shared" si="166"/>
        <v>1999.9725000000001</v>
      </c>
      <c r="BD1257" s="1">
        <f t="shared" si="167"/>
        <v>1681.1768797500047</v>
      </c>
      <c r="BE1257" s="1">
        <f t="shared" si="168"/>
        <v>0.84059999812497654</v>
      </c>
      <c r="BF1257" s="1">
        <f t="shared" si="169"/>
        <v>0.16075799638120475</v>
      </c>
      <c r="BG1257" s="1">
        <v>6</v>
      </c>
      <c r="BH1257" s="1">
        <v>0.5</v>
      </c>
      <c r="BI1257" s="1" t="s">
        <v>347</v>
      </c>
      <c r="BJ1257" s="1">
        <v>2</v>
      </c>
      <c r="BK1257" s="1" t="b">
        <v>1</v>
      </c>
      <c r="BL1257" s="1">
        <v>1659891484.6937499</v>
      </c>
      <c r="BM1257" s="1">
        <v>116.01236249999999</v>
      </c>
      <c r="BN1257" s="1">
        <v>156.66874999999999</v>
      </c>
      <c r="BO1257" s="1">
        <v>27.336156249999998</v>
      </c>
      <c r="BP1257" s="1">
        <v>24.571068749999998</v>
      </c>
      <c r="BQ1257" s="1">
        <v>115.28343750000001</v>
      </c>
      <c r="BR1257" s="1">
        <v>27.331837499999999</v>
      </c>
      <c r="BS1257" s="1">
        <v>500.16375000000011</v>
      </c>
      <c r="BT1257" s="1">
        <v>98.958793749999998</v>
      </c>
      <c r="BU1257" s="1">
        <v>0.10015291875</v>
      </c>
      <c r="BV1257" s="1">
        <v>31.056525000000001</v>
      </c>
      <c r="BW1257" s="1">
        <v>31.608268750000001</v>
      </c>
      <c r="BX1257" s="1">
        <v>999.9</v>
      </c>
      <c r="BY1257" s="1">
        <v>0</v>
      </c>
      <c r="BZ1257" s="1">
        <v>0</v>
      </c>
      <c r="CA1257" s="1">
        <v>9996.6837500000001</v>
      </c>
      <c r="CB1257" s="1">
        <v>0</v>
      </c>
      <c r="CC1257" s="1">
        <v>2020.44875</v>
      </c>
      <c r="CD1257" s="1">
        <v>-40.656443749999987</v>
      </c>
      <c r="CE1257" s="1">
        <v>119.27273750000001</v>
      </c>
      <c r="CF1257" s="1">
        <v>160.61531249999999</v>
      </c>
      <c r="CG1257" s="1">
        <v>2.7650762499999999</v>
      </c>
      <c r="CH1257" s="1">
        <v>156.66874999999999</v>
      </c>
      <c r="CI1257" s="1">
        <v>24.571068749999998</v>
      </c>
      <c r="CJ1257" s="1">
        <v>2.7051531249999998</v>
      </c>
      <c r="CK1257" s="1">
        <v>2.431524375</v>
      </c>
      <c r="CL1257" s="1">
        <v>22.3164625</v>
      </c>
      <c r="CM1257" s="1">
        <v>20.575256249999999</v>
      </c>
      <c r="CN1257" s="1">
        <v>1999.9725000000001</v>
      </c>
      <c r="CO1257" s="1">
        <v>0.98000200000000004</v>
      </c>
      <c r="CP1257" s="1">
        <v>1.9998200000000001E-2</v>
      </c>
      <c r="CQ1257" s="1">
        <v>0</v>
      </c>
      <c r="CR1257" s="1">
        <v>2.9215</v>
      </c>
      <c r="CS1257" s="1">
        <v>0</v>
      </c>
      <c r="CT1257" s="1">
        <v>16528.131249999999</v>
      </c>
      <c r="CU1257" s="1">
        <v>17412.106250000001</v>
      </c>
      <c r="CV1257" s="1">
        <v>44.061999999999998</v>
      </c>
      <c r="CW1257" s="1">
        <v>45.757624999999997</v>
      </c>
      <c r="CX1257" s="1">
        <v>44.179250000000003</v>
      </c>
      <c r="CY1257" s="1">
        <v>43.811999999999998</v>
      </c>
      <c r="CZ1257" s="1">
        <v>44.061999999999998</v>
      </c>
      <c r="DA1257" s="1">
        <v>1959.975625</v>
      </c>
      <c r="DB1257" s="1">
        <v>39.999375000000001</v>
      </c>
      <c r="DC1257" s="1">
        <v>0</v>
      </c>
      <c r="DD1257" s="1">
        <v>1659891491.9000001</v>
      </c>
      <c r="DE1257" s="1">
        <v>0</v>
      </c>
      <c r="DF1257" s="1">
        <v>1659891113.0999999</v>
      </c>
      <c r="DG1257" s="1" t="s">
        <v>2706</v>
      </c>
      <c r="DH1257" s="1">
        <v>1659891112.5999999</v>
      </c>
      <c r="DI1257" s="1">
        <v>1659891113.0999999</v>
      </c>
      <c r="DJ1257" s="1">
        <v>29</v>
      </c>
      <c r="DK1257" s="1">
        <v>0.08</v>
      </c>
      <c r="DL1257" s="1">
        <v>-6.0000000000000001E-3</v>
      </c>
      <c r="DM1257" s="1">
        <v>1.387</v>
      </c>
      <c r="DN1257" s="1">
        <v>1.0999999999999999E-2</v>
      </c>
      <c r="DO1257" s="1">
        <v>400</v>
      </c>
      <c r="DP1257" s="1">
        <v>24</v>
      </c>
      <c r="DQ1257" s="1">
        <v>0.14000000000000001</v>
      </c>
      <c r="DR1257" s="1">
        <v>0.05</v>
      </c>
      <c r="DS1257" s="1">
        <v>6.0536725978788493</v>
      </c>
      <c r="DT1257" s="1">
        <v>8.5282942124118257</v>
      </c>
      <c r="DU1257" s="1">
        <v>0.65506955772894404</v>
      </c>
      <c r="DV1257" s="1">
        <v>0</v>
      </c>
      <c r="DW1257" s="1">
        <v>-40.817326666666673</v>
      </c>
      <c r="DX1257" s="1">
        <v>-25.257407786429312</v>
      </c>
      <c r="DY1257" s="1">
        <v>1.838632519733679</v>
      </c>
      <c r="DZ1257" s="1">
        <v>0</v>
      </c>
      <c r="EA1257" s="1">
        <v>27.169566721948389</v>
      </c>
      <c r="EB1257" s="1">
        <v>146.50728139522701</v>
      </c>
      <c r="EC1257" s="1">
        <v>11.16873806592915</v>
      </c>
      <c r="ED1257" s="1">
        <v>0</v>
      </c>
      <c r="EE1257" s="1">
        <v>2.766248</v>
      </c>
      <c r="EF1257" s="1">
        <v>-2.392165103190378E-2</v>
      </c>
      <c r="EG1257" s="1">
        <v>2.5857699046898841E-3</v>
      </c>
      <c r="EH1257" s="1">
        <v>1</v>
      </c>
      <c r="EI1257" s="1">
        <v>1.9625854324237539</v>
      </c>
      <c r="EJ1257" s="1">
        <v>-3.3247032705588077E-2</v>
      </c>
      <c r="EK1257" s="1">
        <v>2.6359916209231448E-3</v>
      </c>
      <c r="EL1257" s="1">
        <v>1</v>
      </c>
      <c r="EM1257" s="1">
        <v>2</v>
      </c>
      <c r="EN1257" s="1">
        <v>5</v>
      </c>
      <c r="EO1257" s="1" t="s">
        <v>386</v>
      </c>
      <c r="EP1257" s="1">
        <v>2.94034</v>
      </c>
      <c r="EQ1257" s="1">
        <v>2.8011900000000001</v>
      </c>
      <c r="ER1257" s="1">
        <v>3.8302599999999999E-2</v>
      </c>
      <c r="ES1257" s="1">
        <v>4.81848E-2</v>
      </c>
      <c r="ET1257" s="1">
        <v>0.116892</v>
      </c>
      <c r="EU1257" s="1">
        <v>0.10849</v>
      </c>
      <c r="EV1257" s="1">
        <v>19644.099999999999</v>
      </c>
      <c r="EW1257" s="1">
        <v>20385.099999999999</v>
      </c>
      <c r="EX1257" s="1">
        <v>23769.1</v>
      </c>
      <c r="EY1257" s="1">
        <v>24939.9</v>
      </c>
      <c r="EZ1257" s="1">
        <v>33605.4</v>
      </c>
      <c r="FA1257" s="1">
        <v>35508.1</v>
      </c>
      <c r="FB1257" s="1">
        <v>43354.5</v>
      </c>
      <c r="FC1257" s="1">
        <v>46108.4</v>
      </c>
      <c r="FD1257" s="1">
        <v>1.5531699999999999</v>
      </c>
      <c r="FE1257" s="1">
        <v>1.7798799999999999</v>
      </c>
      <c r="FF1257" s="1">
        <v>7.2389800000000004E-2</v>
      </c>
      <c r="FG1257" s="1">
        <v>0</v>
      </c>
      <c r="FH1257" s="1">
        <v>30.4147</v>
      </c>
      <c r="FI1257" s="1">
        <v>999.9</v>
      </c>
      <c r="FJ1257" s="1">
        <v>46.7</v>
      </c>
      <c r="FK1257" s="1">
        <v>40.200000000000003</v>
      </c>
      <c r="FL1257" s="1">
        <v>35.361499999999999</v>
      </c>
      <c r="FM1257" s="1">
        <v>63.433599999999998</v>
      </c>
      <c r="FN1257" s="1">
        <v>26.322099999999999</v>
      </c>
      <c r="FO1257" s="1">
        <v>1</v>
      </c>
      <c r="FP1257" s="1">
        <v>0.61226599999999998</v>
      </c>
      <c r="FQ1257" s="1">
        <v>4.0321300000000004</v>
      </c>
      <c r="FR1257" s="1">
        <v>20.270299999999999</v>
      </c>
      <c r="FS1257" s="1">
        <v>5.2107000000000001</v>
      </c>
      <c r="FT1257" s="1">
        <v>11.908099999999999</v>
      </c>
      <c r="FU1257" s="1">
        <v>5.0026999999999999</v>
      </c>
      <c r="FV1257" s="1">
        <v>3.28993</v>
      </c>
      <c r="FW1257" s="1">
        <v>9999</v>
      </c>
      <c r="FX1257" s="1">
        <v>9999</v>
      </c>
      <c r="FY1257" s="1">
        <v>9999</v>
      </c>
      <c r="FZ1257" s="1">
        <v>999.9</v>
      </c>
      <c r="GA1257" s="1">
        <v>1.85989</v>
      </c>
      <c r="GB1257" s="1">
        <v>1.8548899999999999</v>
      </c>
      <c r="GC1257" s="1">
        <v>1.85806</v>
      </c>
      <c r="GD1257" s="1">
        <v>1.8565400000000001</v>
      </c>
      <c r="GE1257" s="1">
        <v>1.8553200000000001</v>
      </c>
      <c r="GF1257" s="1">
        <v>1.85486</v>
      </c>
      <c r="GG1257" s="1">
        <v>1.85372</v>
      </c>
      <c r="GH1257" s="1">
        <v>1.85669</v>
      </c>
      <c r="GI1257" s="1">
        <v>0</v>
      </c>
      <c r="GJ1257" s="1">
        <v>0</v>
      </c>
      <c r="GK1257" s="1">
        <v>0</v>
      </c>
      <c r="GL1257" s="1">
        <v>0</v>
      </c>
      <c r="GM1257" s="1" t="s">
        <v>350</v>
      </c>
      <c r="GN1257" s="1" t="s">
        <v>351</v>
      </c>
      <c r="GO1257" s="1" t="s">
        <v>352</v>
      </c>
      <c r="GP1257" s="1" t="s">
        <v>352</v>
      </c>
      <c r="GQ1257" s="1" t="s">
        <v>352</v>
      </c>
      <c r="GR1257" s="1" t="s">
        <v>352</v>
      </c>
      <c r="GS1257" s="1">
        <v>0</v>
      </c>
      <c r="GT1257" s="1">
        <v>100</v>
      </c>
      <c r="GU1257" s="1">
        <v>100</v>
      </c>
      <c r="GV1257" s="1">
        <v>0.82499999999999996</v>
      </c>
      <c r="GW1257" s="1">
        <v>4.3E-3</v>
      </c>
      <c r="GX1257" s="1">
        <v>0.39944932438917619</v>
      </c>
      <c r="GY1257" s="1">
        <v>3.036990343597491E-3</v>
      </c>
      <c r="GZ1257" s="1">
        <v>-1.538114387597119E-6</v>
      </c>
      <c r="HA1257" s="1">
        <v>3.3909691194327332E-10</v>
      </c>
      <c r="HB1257" s="1">
        <v>-6.6822494577568767E-2</v>
      </c>
      <c r="HC1257" s="1">
        <v>9.7621983196103414E-3</v>
      </c>
      <c r="HD1257" s="1">
        <v>-3.3387782167185642E-4</v>
      </c>
      <c r="HE1257" s="1">
        <v>2.632278881966732E-6</v>
      </c>
      <c r="HF1257" s="1">
        <v>6</v>
      </c>
      <c r="HG1257" s="1">
        <v>2134</v>
      </c>
      <c r="HH1257" s="1">
        <v>2</v>
      </c>
      <c r="HI1257" s="1">
        <v>31</v>
      </c>
      <c r="HJ1257" s="1">
        <v>6.3</v>
      </c>
      <c r="HK1257" s="1">
        <v>6.3</v>
      </c>
      <c r="HL1257" s="1">
        <v>0.638428</v>
      </c>
      <c r="HM1257" s="1">
        <v>2.3877000000000002</v>
      </c>
      <c r="HN1257" s="1">
        <v>1.4978</v>
      </c>
      <c r="HO1257" s="1">
        <v>2.3083499999999999</v>
      </c>
      <c r="HP1257" s="1">
        <v>1.5478499999999999</v>
      </c>
      <c r="HQ1257" s="1">
        <v>2.32666</v>
      </c>
      <c r="HR1257" s="1">
        <v>42.831499999999998</v>
      </c>
      <c r="HS1257" s="1">
        <v>13.5717</v>
      </c>
      <c r="HT1257" s="1">
        <v>18</v>
      </c>
      <c r="HU1257" s="1">
        <v>304.47800000000001</v>
      </c>
      <c r="HV1257" s="1">
        <v>465.029</v>
      </c>
      <c r="HW1257" s="1">
        <v>25.268999999999998</v>
      </c>
      <c r="HX1257" s="1">
        <v>34.4621</v>
      </c>
      <c r="HY1257" s="1">
        <v>30.000299999999999</v>
      </c>
      <c r="HZ1257" s="1">
        <v>34.365099999999998</v>
      </c>
      <c r="IA1257" s="1">
        <v>34.4604</v>
      </c>
      <c r="IB1257" s="1">
        <v>12.8934</v>
      </c>
      <c r="IC1257" s="1">
        <v>30.547999999999998</v>
      </c>
      <c r="ID1257" s="1">
        <v>0</v>
      </c>
      <c r="IE1257" s="1">
        <v>25.247800000000002</v>
      </c>
      <c r="IF1257" s="1">
        <v>230.80699999999999</v>
      </c>
      <c r="IG1257" s="1">
        <v>24.609400000000001</v>
      </c>
      <c r="IH1257" s="1">
        <v>100.239</v>
      </c>
      <c r="II1257" s="1">
        <v>99.924800000000005</v>
      </c>
      <c r="IJ1257" s="1" t="s">
        <v>1117</v>
      </c>
    </row>
    <row r="1258" spans="1:244" ht="15.75" customHeight="1" x14ac:dyDescent="0.3">
      <c r="A1258" s="1">
        <v>1242</v>
      </c>
      <c r="B1258" s="1">
        <v>1659891493.0999999</v>
      </c>
      <c r="C1258" s="1">
        <v>11236</v>
      </c>
      <c r="D1258" s="1" t="s">
        <v>2779</v>
      </c>
      <c r="E1258" s="1" t="s">
        <v>2780</v>
      </c>
      <c r="F1258" s="1">
        <v>1</v>
      </c>
      <c r="G1258" s="1" t="s">
        <v>2704</v>
      </c>
      <c r="H1258" s="1" t="s">
        <v>345</v>
      </c>
      <c r="I1258" s="1" t="s">
        <v>1102</v>
      </c>
      <c r="J1258" s="1" t="s">
        <v>1103</v>
      </c>
      <c r="K1258" s="1" t="s">
        <v>1104</v>
      </c>
      <c r="L1258" s="1" t="s">
        <v>2705</v>
      </c>
      <c r="M1258" s="1" t="s">
        <v>346</v>
      </c>
      <c r="N1258" s="1">
        <v>1659891484.6937499</v>
      </c>
      <c r="O1258" s="1">
        <f t="shared" si="136"/>
        <v>2.3667608693181369E-3</v>
      </c>
      <c r="P1258" s="1">
        <f t="shared" si="137"/>
        <v>2.3667608693181368</v>
      </c>
      <c r="Q1258" s="1">
        <f t="shared" si="138"/>
        <v>7.4291214287659146</v>
      </c>
      <c r="R1258" s="1">
        <f t="shared" si="139"/>
        <v>116.01236249999999</v>
      </c>
      <c r="S1258" s="1">
        <f t="shared" si="140"/>
        <v>10.915540012884838</v>
      </c>
      <c r="T1258" s="1">
        <f t="shared" si="141"/>
        <v>1.0812818959969659</v>
      </c>
      <c r="U1258" s="1">
        <f t="shared" si="142"/>
        <v>11.492062429803191</v>
      </c>
      <c r="V1258" s="1">
        <f t="shared" si="143"/>
        <v>0.11760249565437929</v>
      </c>
      <c r="W1258" s="1">
        <f t="shared" si="144"/>
        <v>2.9106399573561115</v>
      </c>
      <c r="X1258" s="1">
        <f t="shared" si="145"/>
        <v>0.11502509842756542</v>
      </c>
      <c r="Y1258" s="1">
        <f t="shared" si="146"/>
        <v>7.2117550710357581E-2</v>
      </c>
      <c r="Z1258" s="1">
        <f t="shared" si="147"/>
        <v>321.511571917509</v>
      </c>
      <c r="AA1258" s="1">
        <f t="shared" si="148"/>
        <v>32.341121272934579</v>
      </c>
      <c r="AB1258" s="1">
        <f t="shared" si="149"/>
        <v>31.608268750000001</v>
      </c>
      <c r="AC1258" s="1">
        <f t="shared" si="150"/>
        <v>4.67022535596751</v>
      </c>
      <c r="AD1258" s="1">
        <f t="shared" si="151"/>
        <v>59.830482070655634</v>
      </c>
      <c r="AE1258" s="1">
        <f t="shared" si="152"/>
        <v>2.707890844097367</v>
      </c>
      <c r="AF1258" s="1">
        <f t="shared" si="153"/>
        <v>4.5259385356439825</v>
      </c>
      <c r="AG1258" s="1">
        <f t="shared" si="154"/>
        <v>1.962334511870143</v>
      </c>
      <c r="AH1258" s="1">
        <f t="shared" si="155"/>
        <v>-104.37415433692983</v>
      </c>
      <c r="AI1258" s="1">
        <f t="shared" si="156"/>
        <v>-86.578758256823562</v>
      </c>
      <c r="AJ1258" s="1">
        <f t="shared" si="157"/>
        <v>-6.7016075188730859</v>
      </c>
      <c r="AK1258" s="1">
        <f t="shared" si="158"/>
        <v>123.85705180488253</v>
      </c>
      <c r="AL1258" s="1">
        <f t="shared" si="159"/>
        <v>33.616495554528072</v>
      </c>
      <c r="AM1258" s="1">
        <f t="shared" si="160"/>
        <v>2.3697747547705896</v>
      </c>
      <c r="AN1258" s="1">
        <f t="shared" si="161"/>
        <v>7.4291214287659146</v>
      </c>
      <c r="AO1258" s="1">
        <v>190.92855168388681</v>
      </c>
      <c r="AP1258" s="1">
        <v>156.70052727272719</v>
      </c>
      <c r="AQ1258" s="1">
        <v>4.8354505651045399</v>
      </c>
      <c r="AR1258" s="1">
        <v>66.332459273180504</v>
      </c>
      <c r="AS1258" s="1">
        <f t="shared" si="162"/>
        <v>2.3667608693181368</v>
      </c>
      <c r="AT1258" s="1">
        <v>24.570978622831198</v>
      </c>
      <c r="AU1258" s="1">
        <v>27.332678181818171</v>
      </c>
      <c r="AV1258" s="1">
        <v>-1.8837228840733519E-5</v>
      </c>
      <c r="AW1258" s="1">
        <v>80.638585768873753</v>
      </c>
      <c r="AX1258" s="1">
        <v>181</v>
      </c>
      <c r="AY1258" s="1">
        <v>36</v>
      </c>
      <c r="AZ1258" s="1">
        <f t="shared" si="163"/>
        <v>1</v>
      </c>
      <c r="BA1258" s="1">
        <f t="shared" si="164"/>
        <v>0</v>
      </c>
      <c r="BB1258" s="1">
        <f t="shared" si="165"/>
        <v>51612.08097578126</v>
      </c>
      <c r="BC1258" s="1">
        <f t="shared" si="166"/>
        <v>1999.9725000000001</v>
      </c>
      <c r="BD1258" s="1">
        <f t="shared" si="167"/>
        <v>1681.1768797500047</v>
      </c>
      <c r="BE1258" s="1">
        <f t="shared" si="168"/>
        <v>0.84059999812497654</v>
      </c>
      <c r="BF1258" s="1">
        <f t="shared" si="169"/>
        <v>0.16075799638120475</v>
      </c>
      <c r="BG1258" s="1">
        <v>6</v>
      </c>
      <c r="BH1258" s="1">
        <v>0.5</v>
      </c>
      <c r="BI1258" s="1" t="s">
        <v>347</v>
      </c>
      <c r="BJ1258" s="1">
        <v>2</v>
      </c>
      <c r="BK1258" s="1" t="b">
        <v>1</v>
      </c>
      <c r="BL1258" s="1">
        <v>1659891484.6937499</v>
      </c>
      <c r="BM1258" s="1">
        <v>116.01236249999999</v>
      </c>
      <c r="BN1258" s="1">
        <v>156.66874999999999</v>
      </c>
      <c r="BO1258" s="1">
        <v>27.336156249999998</v>
      </c>
      <c r="BP1258" s="1">
        <v>24.571068749999998</v>
      </c>
      <c r="BQ1258" s="1">
        <v>115.28343750000001</v>
      </c>
      <c r="BR1258" s="1">
        <v>27.331837499999999</v>
      </c>
      <c r="BS1258" s="1">
        <v>500.16375000000011</v>
      </c>
      <c r="BT1258" s="1">
        <v>98.958793749999998</v>
      </c>
      <c r="BU1258" s="1">
        <v>0.10015291875</v>
      </c>
      <c r="BV1258" s="1">
        <v>31.056525000000001</v>
      </c>
      <c r="BW1258" s="1">
        <v>31.608268750000001</v>
      </c>
      <c r="BX1258" s="1">
        <v>999.9</v>
      </c>
      <c r="BY1258" s="1">
        <v>0</v>
      </c>
      <c r="BZ1258" s="1">
        <v>0</v>
      </c>
      <c r="CA1258" s="1">
        <v>9996.6837500000001</v>
      </c>
      <c r="CB1258" s="1">
        <v>0</v>
      </c>
      <c r="CC1258" s="1">
        <v>2020.44875</v>
      </c>
      <c r="CD1258" s="1">
        <v>-40.656443749999987</v>
      </c>
      <c r="CE1258" s="1">
        <v>119.27273750000001</v>
      </c>
      <c r="CF1258" s="1">
        <v>160.61531249999999</v>
      </c>
      <c r="CG1258" s="1">
        <v>2.7650762499999999</v>
      </c>
      <c r="CH1258" s="1">
        <v>156.66874999999999</v>
      </c>
      <c r="CI1258" s="1">
        <v>24.571068749999998</v>
      </c>
      <c r="CJ1258" s="1">
        <v>2.7051531249999998</v>
      </c>
      <c r="CK1258" s="1">
        <v>2.431524375</v>
      </c>
      <c r="CL1258" s="1">
        <v>22.3164625</v>
      </c>
      <c r="CM1258" s="1">
        <v>20.575256249999999</v>
      </c>
      <c r="CN1258" s="1">
        <v>1999.9725000000001</v>
      </c>
      <c r="CO1258" s="1">
        <v>0.98000200000000004</v>
      </c>
      <c r="CP1258" s="1">
        <v>1.9998200000000001E-2</v>
      </c>
      <c r="CQ1258" s="1">
        <v>0</v>
      </c>
      <c r="CR1258" s="1">
        <v>2.9215</v>
      </c>
      <c r="CS1258" s="1">
        <v>0</v>
      </c>
      <c r="CT1258" s="1">
        <v>16528.131249999999</v>
      </c>
      <c r="CU1258" s="1">
        <v>17412.106250000001</v>
      </c>
      <c r="CV1258" s="1">
        <v>44.061999999999998</v>
      </c>
      <c r="CW1258" s="1">
        <v>45.757624999999997</v>
      </c>
      <c r="CX1258" s="1">
        <v>44.179250000000003</v>
      </c>
      <c r="CY1258" s="1">
        <v>43.811999999999998</v>
      </c>
      <c r="CZ1258" s="1">
        <v>44.061999999999998</v>
      </c>
      <c r="DA1258" s="1">
        <v>1959.975625</v>
      </c>
      <c r="DB1258" s="1">
        <v>39.999375000000001</v>
      </c>
      <c r="DC1258" s="1">
        <v>0</v>
      </c>
      <c r="DD1258" s="1">
        <v>1659891492.5</v>
      </c>
      <c r="DE1258" s="1">
        <v>0</v>
      </c>
      <c r="DF1258" s="1">
        <v>1659891113.0999999</v>
      </c>
      <c r="DG1258" s="1" t="s">
        <v>2706</v>
      </c>
      <c r="DH1258" s="1">
        <v>1659891112.5999999</v>
      </c>
      <c r="DI1258" s="1">
        <v>1659891113.0999999</v>
      </c>
      <c r="DJ1258" s="1">
        <v>29</v>
      </c>
      <c r="DK1258" s="1">
        <v>0.08</v>
      </c>
      <c r="DL1258" s="1">
        <v>-6.0000000000000001E-3</v>
      </c>
      <c r="DM1258" s="1">
        <v>1.387</v>
      </c>
      <c r="DN1258" s="1">
        <v>1.0999999999999999E-2</v>
      </c>
      <c r="DO1258" s="1">
        <v>400</v>
      </c>
      <c r="DP1258" s="1">
        <v>24</v>
      </c>
      <c r="DQ1258" s="1">
        <v>0.14000000000000001</v>
      </c>
      <c r="DR1258" s="1">
        <v>0.05</v>
      </c>
      <c r="DS1258" s="1">
        <v>6.0536725978788493</v>
      </c>
      <c r="DT1258" s="1">
        <v>8.5282942124118257</v>
      </c>
      <c r="DU1258" s="1">
        <v>0.65506955772894404</v>
      </c>
      <c r="DV1258" s="1">
        <v>0</v>
      </c>
      <c r="DW1258" s="1">
        <v>-40.817326666666673</v>
      </c>
      <c r="DX1258" s="1">
        <v>-25.257407786429312</v>
      </c>
      <c r="DY1258" s="1">
        <v>1.838632519733679</v>
      </c>
      <c r="DZ1258" s="1">
        <v>0</v>
      </c>
      <c r="EA1258" s="1">
        <v>27.169566721948389</v>
      </c>
      <c r="EB1258" s="1">
        <v>146.50728139522701</v>
      </c>
      <c r="EC1258" s="1">
        <v>11.16873806592915</v>
      </c>
      <c r="ED1258" s="1">
        <v>0</v>
      </c>
      <c r="EE1258" s="1">
        <v>2.766248</v>
      </c>
      <c r="EF1258" s="1">
        <v>-2.392165103190378E-2</v>
      </c>
      <c r="EG1258" s="1">
        <v>2.5857699046898841E-3</v>
      </c>
      <c r="EH1258" s="1">
        <v>1</v>
      </c>
      <c r="EI1258" s="1">
        <v>1.9625854324237539</v>
      </c>
      <c r="EJ1258" s="1">
        <v>-3.3247032705588077E-2</v>
      </c>
      <c r="EK1258" s="1">
        <v>2.6359916209231448E-3</v>
      </c>
      <c r="EL1258" s="1">
        <v>1</v>
      </c>
      <c r="EM1258" s="1">
        <v>2</v>
      </c>
      <c r="EN1258" s="1">
        <v>5</v>
      </c>
      <c r="EO1258" s="1" t="s">
        <v>386</v>
      </c>
      <c r="EP1258" s="1">
        <v>2.94028</v>
      </c>
      <c r="EQ1258" s="1">
        <v>2.8011900000000001</v>
      </c>
      <c r="ER1258" s="1">
        <v>3.88458E-2</v>
      </c>
      <c r="ES1258" s="1">
        <v>4.8725299999999999E-2</v>
      </c>
      <c r="ET1258" s="1">
        <v>0.116893</v>
      </c>
      <c r="EU1258" s="1">
        <v>0.108491</v>
      </c>
      <c r="EV1258" s="1">
        <v>19633.099999999999</v>
      </c>
      <c r="EW1258" s="1">
        <v>20373.5</v>
      </c>
      <c r="EX1258" s="1">
        <v>23769.200000000001</v>
      </c>
      <c r="EY1258" s="1">
        <v>24939.9</v>
      </c>
      <c r="EZ1258" s="1">
        <v>33605.599999999999</v>
      </c>
      <c r="FA1258" s="1">
        <v>35508.199999999997</v>
      </c>
      <c r="FB1258" s="1">
        <v>43354.7</v>
      </c>
      <c r="FC1258" s="1">
        <v>46108.5</v>
      </c>
      <c r="FD1258" s="1">
        <v>1.5528999999999999</v>
      </c>
      <c r="FE1258" s="1">
        <v>1.7799700000000001</v>
      </c>
      <c r="FF1258" s="1">
        <v>7.2192400000000004E-2</v>
      </c>
      <c r="FG1258" s="1">
        <v>0</v>
      </c>
      <c r="FH1258" s="1">
        <v>30.416</v>
      </c>
      <c r="FI1258" s="1">
        <v>999.9</v>
      </c>
      <c r="FJ1258" s="1">
        <v>46.7</v>
      </c>
      <c r="FK1258" s="1">
        <v>40.200000000000003</v>
      </c>
      <c r="FL1258" s="1">
        <v>35.362099999999998</v>
      </c>
      <c r="FM1258" s="1">
        <v>63.543599999999998</v>
      </c>
      <c r="FN1258" s="1">
        <v>26.418299999999999</v>
      </c>
      <c r="FO1258" s="1">
        <v>1</v>
      </c>
      <c r="FP1258" s="1">
        <v>0.61234299999999997</v>
      </c>
      <c r="FQ1258" s="1">
        <v>4.04223</v>
      </c>
      <c r="FR1258" s="1">
        <v>20.270099999999999</v>
      </c>
      <c r="FS1258" s="1">
        <v>5.2105499999999996</v>
      </c>
      <c r="FT1258" s="1">
        <v>11.908099999999999</v>
      </c>
      <c r="FU1258" s="1">
        <v>5.0026999999999999</v>
      </c>
      <c r="FV1258" s="1">
        <v>3.2899500000000002</v>
      </c>
      <c r="FW1258" s="1">
        <v>9999</v>
      </c>
      <c r="FX1258" s="1">
        <v>9999</v>
      </c>
      <c r="FY1258" s="1">
        <v>9999</v>
      </c>
      <c r="FZ1258" s="1">
        <v>999.9</v>
      </c>
      <c r="GA1258" s="1">
        <v>1.85989</v>
      </c>
      <c r="GB1258" s="1">
        <v>1.8549</v>
      </c>
      <c r="GC1258" s="1">
        <v>1.85806</v>
      </c>
      <c r="GD1258" s="1">
        <v>1.8565400000000001</v>
      </c>
      <c r="GE1258" s="1">
        <v>1.8553200000000001</v>
      </c>
      <c r="GF1258" s="1">
        <v>1.85486</v>
      </c>
      <c r="GG1258" s="1">
        <v>1.8537300000000001</v>
      </c>
      <c r="GH1258" s="1">
        <v>1.85669</v>
      </c>
      <c r="GI1258" s="1">
        <v>0</v>
      </c>
      <c r="GJ1258" s="1">
        <v>0</v>
      </c>
      <c r="GK1258" s="1">
        <v>0</v>
      </c>
      <c r="GL1258" s="1">
        <v>0</v>
      </c>
      <c r="GM1258" s="1" t="s">
        <v>350</v>
      </c>
      <c r="GN1258" s="1" t="s">
        <v>351</v>
      </c>
      <c r="GO1258" s="1" t="s">
        <v>352</v>
      </c>
      <c r="GP1258" s="1" t="s">
        <v>352</v>
      </c>
      <c r="GQ1258" s="1" t="s">
        <v>352</v>
      </c>
      <c r="GR1258" s="1" t="s">
        <v>352</v>
      </c>
      <c r="GS1258" s="1">
        <v>0</v>
      </c>
      <c r="GT1258" s="1">
        <v>100</v>
      </c>
      <c r="GU1258" s="1">
        <v>100</v>
      </c>
      <c r="GV1258" s="1">
        <v>0.83099999999999996</v>
      </c>
      <c r="GW1258" s="1">
        <v>4.3E-3</v>
      </c>
      <c r="GX1258" s="1">
        <v>0.39944932438917619</v>
      </c>
      <c r="GY1258" s="1">
        <v>3.036990343597491E-3</v>
      </c>
      <c r="GZ1258" s="1">
        <v>-1.538114387597119E-6</v>
      </c>
      <c r="HA1258" s="1">
        <v>3.3909691194327332E-10</v>
      </c>
      <c r="HB1258" s="1">
        <v>-6.6822494577568767E-2</v>
      </c>
      <c r="HC1258" s="1">
        <v>9.7621983196103414E-3</v>
      </c>
      <c r="HD1258" s="1">
        <v>-3.3387782167185642E-4</v>
      </c>
      <c r="HE1258" s="1">
        <v>2.632278881966732E-6</v>
      </c>
      <c r="HF1258" s="1">
        <v>6</v>
      </c>
      <c r="HG1258" s="1">
        <v>2134</v>
      </c>
      <c r="HH1258" s="1">
        <v>2</v>
      </c>
      <c r="HI1258" s="1">
        <v>31</v>
      </c>
      <c r="HJ1258" s="1">
        <v>6.3</v>
      </c>
      <c r="HK1258" s="1">
        <v>6.3</v>
      </c>
      <c r="HL1258" s="1">
        <v>0.64697300000000002</v>
      </c>
      <c r="HM1258" s="1">
        <v>2.3852500000000001</v>
      </c>
      <c r="HN1258" s="1">
        <v>1.4978</v>
      </c>
      <c r="HO1258" s="1">
        <v>2.3083499999999999</v>
      </c>
      <c r="HP1258" s="1">
        <v>1.5478499999999999</v>
      </c>
      <c r="HQ1258" s="1">
        <v>2.4352999999999998</v>
      </c>
      <c r="HR1258" s="1">
        <v>42.8583</v>
      </c>
      <c r="HS1258" s="1">
        <v>13.5717</v>
      </c>
      <c r="HT1258" s="1">
        <v>18</v>
      </c>
      <c r="HU1258" s="1">
        <v>304.35899999999998</v>
      </c>
      <c r="HV1258" s="1">
        <v>465.09300000000002</v>
      </c>
      <c r="HW1258" s="1">
        <v>25.263100000000001</v>
      </c>
      <c r="HX1258" s="1">
        <v>34.4621</v>
      </c>
      <c r="HY1258" s="1">
        <v>30.000399999999999</v>
      </c>
      <c r="HZ1258" s="1">
        <v>34.365099999999998</v>
      </c>
      <c r="IA1258" s="1">
        <v>34.4604</v>
      </c>
      <c r="IB1258" s="1">
        <v>12.973699999999999</v>
      </c>
      <c r="IC1258" s="1">
        <v>30.547999999999998</v>
      </c>
      <c r="ID1258" s="1">
        <v>0</v>
      </c>
      <c r="IE1258" s="1">
        <v>25.247800000000002</v>
      </c>
      <c r="IF1258" s="1">
        <v>240.82900000000001</v>
      </c>
      <c r="IG1258" s="1">
        <v>24.609400000000001</v>
      </c>
      <c r="IH1258" s="1">
        <v>100.24</v>
      </c>
      <c r="II1258" s="1">
        <v>99.924800000000005</v>
      </c>
      <c r="IJ1258" s="1" t="s">
        <v>1117</v>
      </c>
    </row>
    <row r="1259" spans="1:244" ht="15.75" customHeight="1" x14ac:dyDescent="0.3">
      <c r="A1259" s="1">
        <v>1243</v>
      </c>
      <c r="B1259" s="1">
        <v>1659891494.5999999</v>
      </c>
      <c r="C1259" s="1">
        <v>11237.5</v>
      </c>
      <c r="D1259" s="1" t="s">
        <v>2781</v>
      </c>
      <c r="E1259" s="1" t="s">
        <v>2782</v>
      </c>
      <c r="F1259" s="1">
        <v>1</v>
      </c>
      <c r="G1259" s="1" t="s">
        <v>2704</v>
      </c>
      <c r="H1259" s="1" t="s">
        <v>345</v>
      </c>
      <c r="I1259" s="1" t="s">
        <v>1102</v>
      </c>
      <c r="J1259" s="1" t="s">
        <v>1103</v>
      </c>
      <c r="K1259" s="1" t="s">
        <v>1104</v>
      </c>
      <c r="L1259" s="1" t="s">
        <v>2705</v>
      </c>
      <c r="M1259" s="1" t="s">
        <v>346</v>
      </c>
      <c r="N1259" s="1">
        <v>1659891486.7249999</v>
      </c>
      <c r="O1259" s="1">
        <f t="shared" si="136"/>
        <v>2.3684306765528094E-3</v>
      </c>
      <c r="P1259" s="1">
        <f t="shared" si="137"/>
        <v>2.3684306765528094</v>
      </c>
      <c r="Q1259" s="1">
        <f t="shared" si="138"/>
        <v>7.7275500215576551</v>
      </c>
      <c r="R1259" s="1">
        <f t="shared" si="139"/>
        <v>125.2426375</v>
      </c>
      <c r="S1259" s="1">
        <f t="shared" si="140"/>
        <v>15.902371038399973</v>
      </c>
      <c r="T1259" s="1">
        <f t="shared" si="141"/>
        <v>1.5752685909933029</v>
      </c>
      <c r="U1259" s="1">
        <f t="shared" si="142"/>
        <v>12.406375919069269</v>
      </c>
      <c r="V1259" s="1">
        <f t="shared" si="143"/>
        <v>0.11774430429168388</v>
      </c>
      <c r="W1259" s="1">
        <f t="shared" si="144"/>
        <v>2.9109236376937977</v>
      </c>
      <c r="X1259" s="1">
        <f t="shared" si="145"/>
        <v>0.11516100689998467</v>
      </c>
      <c r="Y1259" s="1">
        <f t="shared" si="146"/>
        <v>7.2203007739720271E-2</v>
      </c>
      <c r="Z1259" s="1">
        <f t="shared" si="147"/>
        <v>321.51137169376017</v>
      </c>
      <c r="AA1259" s="1">
        <f t="shared" si="148"/>
        <v>32.339225730431423</v>
      </c>
      <c r="AB1259" s="1">
        <f t="shared" si="149"/>
        <v>31.60445</v>
      </c>
      <c r="AC1259" s="1">
        <f t="shared" si="150"/>
        <v>4.6692131094784015</v>
      </c>
      <c r="AD1259" s="1">
        <f t="shared" si="151"/>
        <v>59.833165430841575</v>
      </c>
      <c r="AE1259" s="1">
        <f t="shared" si="152"/>
        <v>2.7078049037359992</v>
      </c>
      <c r="AF1259" s="1">
        <f t="shared" si="153"/>
        <v>4.5255919258790138</v>
      </c>
      <c r="AG1259" s="1">
        <f t="shared" si="154"/>
        <v>1.9614082057424023</v>
      </c>
      <c r="AH1259" s="1">
        <f t="shared" si="155"/>
        <v>-104.44779283597889</v>
      </c>
      <c r="AI1259" s="1">
        <f t="shared" si="156"/>
        <v>-86.198785556233986</v>
      </c>
      <c r="AJ1259" s="1">
        <f t="shared" si="157"/>
        <v>-6.6713757897185575</v>
      </c>
      <c r="AK1259" s="1">
        <f t="shared" si="158"/>
        <v>124.19341751182873</v>
      </c>
      <c r="AL1259" s="1">
        <f t="shared" si="159"/>
        <v>34.379814069130624</v>
      </c>
      <c r="AM1259" s="1">
        <f t="shared" si="160"/>
        <v>2.3692422901621639</v>
      </c>
      <c r="AN1259" s="1">
        <f t="shared" si="161"/>
        <v>7.7275500215576551</v>
      </c>
      <c r="AO1259" s="1">
        <v>198.67666824847939</v>
      </c>
      <c r="AP1259" s="1">
        <v>163.99155757575761</v>
      </c>
      <c r="AQ1259" s="1">
        <v>4.8525821027515992</v>
      </c>
      <c r="AR1259" s="1">
        <v>66.332459273180504</v>
      </c>
      <c r="AS1259" s="1">
        <f t="shared" si="162"/>
        <v>2.3684306765528094</v>
      </c>
      <c r="AT1259" s="1">
        <v>24.57001260607078</v>
      </c>
      <c r="AU1259" s="1">
        <v>27.333725454545451</v>
      </c>
      <c r="AV1259" s="1">
        <v>-1.5695817809841621E-5</v>
      </c>
      <c r="AW1259" s="1">
        <v>80.638585768873753</v>
      </c>
      <c r="AX1259" s="1">
        <v>181</v>
      </c>
      <c r="AY1259" s="1">
        <v>36</v>
      </c>
      <c r="AZ1259" s="1">
        <f t="shared" si="163"/>
        <v>1</v>
      </c>
      <c r="BA1259" s="1">
        <f t="shared" si="164"/>
        <v>0</v>
      </c>
      <c r="BB1259" s="1">
        <f t="shared" si="165"/>
        <v>51620.340406308394</v>
      </c>
      <c r="BC1259" s="1">
        <f t="shared" si="166"/>
        <v>1999.9712500000001</v>
      </c>
      <c r="BD1259" s="1">
        <f t="shared" si="167"/>
        <v>1681.1758293750049</v>
      </c>
      <c r="BE1259" s="1">
        <f t="shared" si="168"/>
        <v>0.84059999831247822</v>
      </c>
      <c r="BF1259" s="1">
        <f t="shared" si="169"/>
        <v>0.16075799674308325</v>
      </c>
      <c r="BG1259" s="1">
        <v>6</v>
      </c>
      <c r="BH1259" s="1">
        <v>0.5</v>
      </c>
      <c r="BI1259" s="1" t="s">
        <v>347</v>
      </c>
      <c r="BJ1259" s="1">
        <v>2</v>
      </c>
      <c r="BK1259" s="1" t="b">
        <v>1</v>
      </c>
      <c r="BL1259" s="1">
        <v>1659891486.7249999</v>
      </c>
      <c r="BM1259" s="1">
        <v>125.2426375</v>
      </c>
      <c r="BN1259" s="1">
        <v>166.84218749999999</v>
      </c>
      <c r="BO1259" s="1">
        <v>27.335349999999998</v>
      </c>
      <c r="BP1259" s="1">
        <v>24.57079375</v>
      </c>
      <c r="BQ1259" s="1">
        <v>124.48901875</v>
      </c>
      <c r="BR1259" s="1">
        <v>27.331037500000001</v>
      </c>
      <c r="BS1259" s="1">
        <v>500.147875</v>
      </c>
      <c r="BT1259" s="1">
        <v>98.95865624999999</v>
      </c>
      <c r="BU1259" s="1">
        <v>0.1000682125</v>
      </c>
      <c r="BV1259" s="1">
        <v>31.05518125</v>
      </c>
      <c r="BW1259" s="1">
        <v>31.60445</v>
      </c>
      <c r="BX1259" s="1">
        <v>999.9</v>
      </c>
      <c r="BY1259" s="1">
        <v>0</v>
      </c>
      <c r="BZ1259" s="1">
        <v>0</v>
      </c>
      <c r="CA1259" s="1">
        <v>9998.32</v>
      </c>
      <c r="CB1259" s="1">
        <v>0</v>
      </c>
      <c r="CC1259" s="1">
        <v>2020.00875</v>
      </c>
      <c r="CD1259" s="1">
        <v>-41.599531249999998</v>
      </c>
      <c r="CE1259" s="1">
        <v>128.76229375</v>
      </c>
      <c r="CF1259" s="1">
        <v>171.04481250000001</v>
      </c>
      <c r="CG1259" s="1">
        <v>2.7645487499999999</v>
      </c>
      <c r="CH1259" s="1">
        <v>166.84218749999999</v>
      </c>
      <c r="CI1259" s="1">
        <v>24.57079375</v>
      </c>
      <c r="CJ1259" s="1">
        <v>2.7050700000000001</v>
      </c>
      <c r="CK1259" s="1">
        <v>2.4314943750000002</v>
      </c>
      <c r="CL1259" s="1">
        <v>22.315956249999999</v>
      </c>
      <c r="CM1259" s="1">
        <v>20.575050000000001</v>
      </c>
      <c r="CN1259" s="1">
        <v>1999.9712500000001</v>
      </c>
      <c r="CO1259" s="1">
        <v>0.98000200000000004</v>
      </c>
      <c r="CP1259" s="1">
        <v>1.9998200000000001E-2</v>
      </c>
      <c r="CQ1259" s="1">
        <v>0</v>
      </c>
      <c r="CR1259" s="1">
        <v>2.9686249999999998</v>
      </c>
      <c r="CS1259" s="1">
        <v>0</v>
      </c>
      <c r="CT1259" s="1">
        <v>16516.387500000001</v>
      </c>
      <c r="CU1259" s="1">
        <v>17412.09375</v>
      </c>
      <c r="CV1259" s="1">
        <v>44.061999999999998</v>
      </c>
      <c r="CW1259" s="1">
        <v>45.765374999999999</v>
      </c>
      <c r="CX1259" s="1">
        <v>44.186999999999998</v>
      </c>
      <c r="CY1259" s="1">
        <v>43.811999999999998</v>
      </c>
      <c r="CZ1259" s="1">
        <v>44.061999999999998</v>
      </c>
      <c r="DA1259" s="1">
        <v>1959.9749999999999</v>
      </c>
      <c r="DB1259" s="1">
        <v>39.999375000000001</v>
      </c>
      <c r="DC1259" s="1">
        <v>0</v>
      </c>
      <c r="DD1259" s="1">
        <v>1659891493.7</v>
      </c>
      <c r="DE1259" s="1">
        <v>0</v>
      </c>
      <c r="DF1259" s="1">
        <v>1659891113.0999999</v>
      </c>
      <c r="DG1259" s="1" t="s">
        <v>2706</v>
      </c>
      <c r="DH1259" s="1">
        <v>1659891112.5999999</v>
      </c>
      <c r="DI1259" s="1">
        <v>1659891113.0999999</v>
      </c>
      <c r="DJ1259" s="1">
        <v>29</v>
      </c>
      <c r="DK1259" s="1">
        <v>0.08</v>
      </c>
      <c r="DL1259" s="1">
        <v>-6.0000000000000001E-3</v>
      </c>
      <c r="DM1259" s="1">
        <v>1.387</v>
      </c>
      <c r="DN1259" s="1">
        <v>1.0999999999999999E-2</v>
      </c>
      <c r="DO1259" s="1">
        <v>400</v>
      </c>
      <c r="DP1259" s="1">
        <v>24</v>
      </c>
      <c r="DQ1259" s="1">
        <v>0.14000000000000001</v>
      </c>
      <c r="DR1259" s="1">
        <v>0.05</v>
      </c>
      <c r="DS1259" s="1">
        <v>6.2644131687649196</v>
      </c>
      <c r="DT1259" s="1">
        <v>8.0838695517699524</v>
      </c>
      <c r="DU1259" s="1">
        <v>0.59870711995613946</v>
      </c>
      <c r="DV1259" s="1">
        <v>0</v>
      </c>
      <c r="DW1259" s="1">
        <v>-41.269483333333341</v>
      </c>
      <c r="DX1259" s="1">
        <v>-23.50794126807574</v>
      </c>
      <c r="DY1259" s="1">
        <v>1.697566878816724</v>
      </c>
      <c r="DZ1259" s="1">
        <v>0</v>
      </c>
      <c r="EA1259" s="1">
        <v>29.187690145129618</v>
      </c>
      <c r="EB1259" s="1">
        <v>153.37685119080481</v>
      </c>
      <c r="EC1259" s="1">
        <v>11.5731744775777</v>
      </c>
      <c r="ED1259" s="1">
        <v>0</v>
      </c>
      <c r="EE1259" s="1">
        <v>2.7659444999999998</v>
      </c>
      <c r="EF1259" s="1">
        <v>-2.2561125703568219E-2</v>
      </c>
      <c r="EG1259" s="1">
        <v>2.495602081662854E-3</v>
      </c>
      <c r="EH1259" s="1">
        <v>1</v>
      </c>
      <c r="EI1259" s="1">
        <v>1.9621836972821769</v>
      </c>
      <c r="EJ1259" s="1">
        <v>-3.5965601785965057E-2</v>
      </c>
      <c r="EK1259" s="1">
        <v>2.7701348117569191E-3</v>
      </c>
      <c r="EL1259" s="1">
        <v>1</v>
      </c>
      <c r="EM1259" s="1">
        <v>2</v>
      </c>
      <c r="EN1259" s="1">
        <v>5</v>
      </c>
      <c r="EO1259" s="1" t="s">
        <v>386</v>
      </c>
      <c r="EP1259" s="1">
        <v>2.9403299999999999</v>
      </c>
      <c r="EQ1259" s="1">
        <v>2.8012100000000002</v>
      </c>
      <c r="ER1259" s="1">
        <v>4.0474200000000002E-2</v>
      </c>
      <c r="ES1259" s="1">
        <v>5.0360500000000002E-2</v>
      </c>
      <c r="ET1259" s="1">
        <v>0.116895</v>
      </c>
      <c r="EU1259" s="1">
        <v>0.108485</v>
      </c>
      <c r="EV1259" s="1">
        <v>19600</v>
      </c>
      <c r="EW1259" s="1">
        <v>20338.400000000001</v>
      </c>
      <c r="EX1259" s="1">
        <v>23769.3</v>
      </c>
      <c r="EY1259" s="1">
        <v>24939.8</v>
      </c>
      <c r="EZ1259" s="1">
        <v>33605.800000000003</v>
      </c>
      <c r="FA1259" s="1">
        <v>35508.199999999997</v>
      </c>
      <c r="FB1259" s="1">
        <v>43355</v>
      </c>
      <c r="FC1259" s="1">
        <v>46108.1</v>
      </c>
      <c r="FD1259" s="1">
        <v>1.5529500000000001</v>
      </c>
      <c r="FE1259" s="1">
        <v>1.7799199999999999</v>
      </c>
      <c r="FF1259" s="1">
        <v>7.2002399999999994E-2</v>
      </c>
      <c r="FG1259" s="1">
        <v>0</v>
      </c>
      <c r="FH1259" s="1">
        <v>30.42</v>
      </c>
      <c r="FI1259" s="1">
        <v>999.9</v>
      </c>
      <c r="FJ1259" s="1">
        <v>46.7</v>
      </c>
      <c r="FK1259" s="1">
        <v>40.200000000000003</v>
      </c>
      <c r="FL1259" s="1">
        <v>35.361600000000003</v>
      </c>
      <c r="FM1259" s="1">
        <v>63.563600000000001</v>
      </c>
      <c r="FN1259" s="1">
        <v>26.3902</v>
      </c>
      <c r="FO1259" s="1">
        <v>1</v>
      </c>
      <c r="FP1259" s="1">
        <v>0.61261399999999999</v>
      </c>
      <c r="FQ1259" s="1">
        <v>4.0155000000000003</v>
      </c>
      <c r="FR1259" s="1">
        <v>20.270700000000001</v>
      </c>
      <c r="FS1259" s="1">
        <v>5.2110000000000003</v>
      </c>
      <c r="FT1259" s="1">
        <v>11.908099999999999</v>
      </c>
      <c r="FU1259" s="1">
        <v>5.0027499999999998</v>
      </c>
      <c r="FV1259" s="1">
        <v>3.2900499999999999</v>
      </c>
      <c r="FW1259" s="1">
        <v>9999</v>
      </c>
      <c r="FX1259" s="1">
        <v>9999</v>
      </c>
      <c r="FY1259" s="1">
        <v>9999</v>
      </c>
      <c r="FZ1259" s="1">
        <v>999.9</v>
      </c>
      <c r="GA1259" s="1">
        <v>1.85989</v>
      </c>
      <c r="GB1259" s="1">
        <v>1.8548899999999999</v>
      </c>
      <c r="GC1259" s="1">
        <v>1.85806</v>
      </c>
      <c r="GD1259" s="1">
        <v>1.8565400000000001</v>
      </c>
      <c r="GE1259" s="1">
        <v>1.85531</v>
      </c>
      <c r="GF1259" s="1">
        <v>1.85486</v>
      </c>
      <c r="GG1259" s="1">
        <v>1.85372</v>
      </c>
      <c r="GH1259" s="1">
        <v>1.85669</v>
      </c>
      <c r="GI1259" s="1">
        <v>0</v>
      </c>
      <c r="GJ1259" s="1">
        <v>0</v>
      </c>
      <c r="GK1259" s="1">
        <v>0</v>
      </c>
      <c r="GL1259" s="1">
        <v>0</v>
      </c>
      <c r="GM1259" s="1" t="s">
        <v>350</v>
      </c>
      <c r="GN1259" s="1" t="s">
        <v>351</v>
      </c>
      <c r="GO1259" s="1" t="s">
        <v>352</v>
      </c>
      <c r="GP1259" s="1" t="s">
        <v>352</v>
      </c>
      <c r="GQ1259" s="1" t="s">
        <v>352</v>
      </c>
      <c r="GR1259" s="1" t="s">
        <v>352</v>
      </c>
      <c r="GS1259" s="1">
        <v>0</v>
      </c>
      <c r="GT1259" s="1">
        <v>100</v>
      </c>
      <c r="GU1259" s="1">
        <v>100</v>
      </c>
      <c r="GV1259" s="1">
        <v>0.85</v>
      </c>
      <c r="GW1259" s="1">
        <v>4.3E-3</v>
      </c>
      <c r="GX1259" s="1">
        <v>0.39944932438917619</v>
      </c>
      <c r="GY1259" s="1">
        <v>3.036990343597491E-3</v>
      </c>
      <c r="GZ1259" s="1">
        <v>-1.538114387597119E-6</v>
      </c>
      <c r="HA1259" s="1">
        <v>3.3909691194327332E-10</v>
      </c>
      <c r="HB1259" s="1">
        <v>-6.6822494577568767E-2</v>
      </c>
      <c r="HC1259" s="1">
        <v>9.7621983196103414E-3</v>
      </c>
      <c r="HD1259" s="1">
        <v>-3.3387782167185642E-4</v>
      </c>
      <c r="HE1259" s="1">
        <v>2.632278881966732E-6</v>
      </c>
      <c r="HF1259" s="1">
        <v>6</v>
      </c>
      <c r="HG1259" s="1">
        <v>2134</v>
      </c>
      <c r="HH1259" s="1">
        <v>2</v>
      </c>
      <c r="HI1259" s="1">
        <v>31</v>
      </c>
      <c r="HJ1259" s="1">
        <v>6.4</v>
      </c>
      <c r="HK1259" s="1">
        <v>6.4</v>
      </c>
      <c r="HL1259" s="1">
        <v>0.66039999999999999</v>
      </c>
      <c r="HM1259" s="1">
        <v>2.3877000000000002</v>
      </c>
      <c r="HN1259" s="1">
        <v>1.4978</v>
      </c>
      <c r="HO1259" s="1">
        <v>2.3083499999999999</v>
      </c>
      <c r="HP1259" s="1">
        <v>1.5478499999999999</v>
      </c>
      <c r="HQ1259" s="1">
        <v>2.3584000000000001</v>
      </c>
      <c r="HR1259" s="1">
        <v>42.8583</v>
      </c>
      <c r="HS1259" s="1">
        <v>13.562900000000001</v>
      </c>
      <c r="HT1259" s="1">
        <v>18</v>
      </c>
      <c r="HU1259" s="1">
        <v>304.37799999999999</v>
      </c>
      <c r="HV1259" s="1">
        <v>465.06099999999998</v>
      </c>
      <c r="HW1259" s="1">
        <v>25.245100000000001</v>
      </c>
      <c r="HX1259" s="1">
        <v>34.4621</v>
      </c>
      <c r="HY1259" s="1">
        <v>30.000499999999999</v>
      </c>
      <c r="HZ1259" s="1">
        <v>34.364400000000003</v>
      </c>
      <c r="IA1259" s="1">
        <v>34.4604</v>
      </c>
      <c r="IB1259" s="1">
        <v>13.340199999999999</v>
      </c>
      <c r="IC1259" s="1">
        <v>30.547999999999998</v>
      </c>
      <c r="ID1259" s="1">
        <v>0</v>
      </c>
      <c r="IE1259" s="1">
        <v>25.1952</v>
      </c>
      <c r="IF1259" s="1">
        <v>240.82900000000001</v>
      </c>
      <c r="IG1259" s="1">
        <v>24.609400000000001</v>
      </c>
      <c r="IH1259" s="1">
        <v>100.24</v>
      </c>
      <c r="II1259" s="1">
        <v>99.924199999999999</v>
      </c>
      <c r="IJ1259" s="1" t="s">
        <v>1117</v>
      </c>
    </row>
    <row r="1260" spans="1:244" ht="15.75" customHeight="1" x14ac:dyDescent="0.3">
      <c r="A1260" s="1">
        <v>1244</v>
      </c>
      <c r="B1260" s="1">
        <v>1659891495.0999999</v>
      </c>
      <c r="C1260" s="1">
        <v>11238</v>
      </c>
      <c r="D1260" s="1" t="s">
        <v>2783</v>
      </c>
      <c r="E1260" s="1" t="s">
        <v>2784</v>
      </c>
      <c r="F1260" s="1">
        <v>1</v>
      </c>
      <c r="G1260" s="1" t="s">
        <v>2704</v>
      </c>
      <c r="H1260" s="1" t="s">
        <v>345</v>
      </c>
      <c r="I1260" s="1" t="s">
        <v>1102</v>
      </c>
      <c r="J1260" s="1" t="s">
        <v>1103</v>
      </c>
      <c r="K1260" s="1" t="s">
        <v>1104</v>
      </c>
      <c r="L1260" s="1" t="s">
        <v>2705</v>
      </c>
      <c r="M1260" s="1" t="s">
        <v>346</v>
      </c>
      <c r="N1260" s="1">
        <v>1659891486.7249999</v>
      </c>
      <c r="O1260" s="1">
        <f t="shared" si="136"/>
        <v>2.3691310855307071E-3</v>
      </c>
      <c r="P1260" s="1">
        <f t="shared" si="137"/>
        <v>2.3691310855307073</v>
      </c>
      <c r="Q1260" s="1">
        <f t="shared" si="138"/>
        <v>7.8034813522017332</v>
      </c>
      <c r="R1260" s="1">
        <f t="shared" si="139"/>
        <v>125.2426375</v>
      </c>
      <c r="S1260" s="1">
        <f t="shared" si="140"/>
        <v>14.899241467473427</v>
      </c>
      <c r="T1260" s="1">
        <f t="shared" si="141"/>
        <v>1.4758998552267044</v>
      </c>
      <c r="U1260" s="1">
        <f t="shared" si="142"/>
        <v>12.406375919069269</v>
      </c>
      <c r="V1260" s="1">
        <f t="shared" si="143"/>
        <v>0.11777990440085868</v>
      </c>
      <c r="W1260" s="1">
        <f t="shared" si="144"/>
        <v>2.9109236376937977</v>
      </c>
      <c r="X1260" s="1">
        <f t="shared" si="145"/>
        <v>0.11519506312292377</v>
      </c>
      <c r="Y1260" s="1">
        <f t="shared" si="146"/>
        <v>7.2224427375570194E-2</v>
      </c>
      <c r="Z1260" s="1">
        <f t="shared" si="147"/>
        <v>321.51137169376017</v>
      </c>
      <c r="AA1260" s="1">
        <f t="shared" si="148"/>
        <v>32.339043011560527</v>
      </c>
      <c r="AB1260" s="1">
        <f t="shared" si="149"/>
        <v>31.60445</v>
      </c>
      <c r="AC1260" s="1">
        <f t="shared" si="150"/>
        <v>4.6692131094784015</v>
      </c>
      <c r="AD1260" s="1">
        <f t="shared" si="151"/>
        <v>59.833165430841575</v>
      </c>
      <c r="AE1260" s="1">
        <f t="shared" si="152"/>
        <v>2.7078049037359992</v>
      </c>
      <c r="AF1260" s="1">
        <f t="shared" si="153"/>
        <v>4.5255919258790138</v>
      </c>
      <c r="AG1260" s="1">
        <f t="shared" si="154"/>
        <v>1.9614082057424023</v>
      </c>
      <c r="AH1260" s="1">
        <f t="shared" si="155"/>
        <v>-104.47868087190419</v>
      </c>
      <c r="AI1260" s="1">
        <f t="shared" si="156"/>
        <v>-86.198785556233986</v>
      </c>
      <c r="AJ1260" s="1">
        <f t="shared" si="157"/>
        <v>-6.6713757897185575</v>
      </c>
      <c r="AK1260" s="1">
        <f t="shared" si="158"/>
        <v>124.1625294759034</v>
      </c>
      <c r="AL1260" s="1">
        <f t="shared" si="159"/>
        <v>34.379814069130624</v>
      </c>
      <c r="AM1260" s="1">
        <f t="shared" si="160"/>
        <v>2.3692422901621639</v>
      </c>
      <c r="AN1260" s="1">
        <f t="shared" si="161"/>
        <v>7.8034813522017332</v>
      </c>
      <c r="AO1260" s="1">
        <v>201.25112982592171</v>
      </c>
      <c r="AP1260" s="1">
        <v>166.43212727272709</v>
      </c>
      <c r="AQ1260" s="1">
        <v>4.8603879808247621</v>
      </c>
      <c r="AR1260" s="1">
        <v>66.332459273180504</v>
      </c>
      <c r="AS1260" s="1">
        <f t="shared" si="162"/>
        <v>2.3691310855307073</v>
      </c>
      <c r="AT1260" s="1">
        <v>24.569859638754568</v>
      </c>
      <c r="AU1260" s="1">
        <v>27.334369090909089</v>
      </c>
      <c r="AV1260" s="1">
        <v>-1.2708967581735711E-5</v>
      </c>
      <c r="AW1260" s="1">
        <v>80.638585768873753</v>
      </c>
      <c r="AX1260" s="1">
        <v>181</v>
      </c>
      <c r="AY1260" s="1">
        <v>36</v>
      </c>
      <c r="AZ1260" s="1">
        <f t="shared" si="163"/>
        <v>1</v>
      </c>
      <c r="BA1260" s="1">
        <f t="shared" si="164"/>
        <v>0</v>
      </c>
      <c r="BB1260" s="1">
        <f t="shared" si="165"/>
        <v>51620.340406308394</v>
      </c>
      <c r="BC1260" s="1">
        <f t="shared" si="166"/>
        <v>1999.9712500000001</v>
      </c>
      <c r="BD1260" s="1">
        <f t="shared" si="167"/>
        <v>1681.1758293750049</v>
      </c>
      <c r="BE1260" s="1">
        <f t="shared" si="168"/>
        <v>0.84059999831247822</v>
      </c>
      <c r="BF1260" s="1">
        <f t="shared" si="169"/>
        <v>0.16075799674308325</v>
      </c>
      <c r="BG1260" s="1">
        <v>6</v>
      </c>
      <c r="BH1260" s="1">
        <v>0.5</v>
      </c>
      <c r="BI1260" s="1" t="s">
        <v>347</v>
      </c>
      <c r="BJ1260" s="1">
        <v>2</v>
      </c>
      <c r="BK1260" s="1" t="b">
        <v>1</v>
      </c>
      <c r="BL1260" s="1">
        <v>1659891486.7249999</v>
      </c>
      <c r="BM1260" s="1">
        <v>125.2426375</v>
      </c>
      <c r="BN1260" s="1">
        <v>166.84218749999999</v>
      </c>
      <c r="BO1260" s="1">
        <v>27.335349999999998</v>
      </c>
      <c r="BP1260" s="1">
        <v>24.57079375</v>
      </c>
      <c r="BQ1260" s="1">
        <v>124.48901875</v>
      </c>
      <c r="BR1260" s="1">
        <v>27.331037500000001</v>
      </c>
      <c r="BS1260" s="1">
        <v>500.147875</v>
      </c>
      <c r="BT1260" s="1">
        <v>98.95865624999999</v>
      </c>
      <c r="BU1260" s="1">
        <v>0.1000682125</v>
      </c>
      <c r="BV1260" s="1">
        <v>31.05518125</v>
      </c>
      <c r="BW1260" s="1">
        <v>31.60445</v>
      </c>
      <c r="BX1260" s="1">
        <v>999.9</v>
      </c>
      <c r="BY1260" s="1">
        <v>0</v>
      </c>
      <c r="BZ1260" s="1">
        <v>0</v>
      </c>
      <c r="CA1260" s="1">
        <v>9998.32</v>
      </c>
      <c r="CB1260" s="1">
        <v>0</v>
      </c>
      <c r="CC1260" s="1">
        <v>2020.00875</v>
      </c>
      <c r="CD1260" s="1">
        <v>-41.599531249999998</v>
      </c>
      <c r="CE1260" s="1">
        <v>128.76229375</v>
      </c>
      <c r="CF1260" s="1">
        <v>171.04481250000001</v>
      </c>
      <c r="CG1260" s="1">
        <v>2.7645487499999999</v>
      </c>
      <c r="CH1260" s="1">
        <v>166.84218749999999</v>
      </c>
      <c r="CI1260" s="1">
        <v>24.57079375</v>
      </c>
      <c r="CJ1260" s="1">
        <v>2.7050700000000001</v>
      </c>
      <c r="CK1260" s="1">
        <v>2.4314943750000002</v>
      </c>
      <c r="CL1260" s="1">
        <v>22.315956249999999</v>
      </c>
      <c r="CM1260" s="1">
        <v>20.575050000000001</v>
      </c>
      <c r="CN1260" s="1">
        <v>1999.9712500000001</v>
      </c>
      <c r="CO1260" s="1">
        <v>0.98000200000000004</v>
      </c>
      <c r="CP1260" s="1">
        <v>1.9998200000000001E-2</v>
      </c>
      <c r="CQ1260" s="1">
        <v>0</v>
      </c>
      <c r="CR1260" s="1">
        <v>2.9686249999999998</v>
      </c>
      <c r="CS1260" s="1">
        <v>0</v>
      </c>
      <c r="CT1260" s="1">
        <v>16516.387500000001</v>
      </c>
      <c r="CU1260" s="1">
        <v>17412.09375</v>
      </c>
      <c r="CV1260" s="1">
        <v>44.061999999999998</v>
      </c>
      <c r="CW1260" s="1">
        <v>45.765374999999999</v>
      </c>
      <c r="CX1260" s="1">
        <v>44.186999999999998</v>
      </c>
      <c r="CY1260" s="1">
        <v>43.811999999999998</v>
      </c>
      <c r="CZ1260" s="1">
        <v>44.061999999999998</v>
      </c>
      <c r="DA1260" s="1">
        <v>1959.9749999999999</v>
      </c>
      <c r="DB1260" s="1">
        <v>39.999375000000001</v>
      </c>
      <c r="DC1260" s="1">
        <v>0</v>
      </c>
      <c r="DD1260" s="1">
        <v>1659891494.3</v>
      </c>
      <c r="DE1260" s="1">
        <v>0</v>
      </c>
      <c r="DF1260" s="1">
        <v>1659891113.0999999</v>
      </c>
      <c r="DG1260" s="1" t="s">
        <v>2706</v>
      </c>
      <c r="DH1260" s="1">
        <v>1659891112.5999999</v>
      </c>
      <c r="DI1260" s="1">
        <v>1659891113.0999999</v>
      </c>
      <c r="DJ1260" s="1">
        <v>29</v>
      </c>
      <c r="DK1260" s="1">
        <v>0.08</v>
      </c>
      <c r="DL1260" s="1">
        <v>-6.0000000000000001E-3</v>
      </c>
      <c r="DM1260" s="1">
        <v>1.387</v>
      </c>
      <c r="DN1260" s="1">
        <v>1.0999999999999999E-2</v>
      </c>
      <c r="DO1260" s="1">
        <v>400</v>
      </c>
      <c r="DP1260" s="1">
        <v>24</v>
      </c>
      <c r="DQ1260" s="1">
        <v>0.14000000000000001</v>
      </c>
      <c r="DR1260" s="1">
        <v>0.05</v>
      </c>
      <c r="DS1260" s="1">
        <v>6.4538449316168522</v>
      </c>
      <c r="DT1260" s="1">
        <v>8.7632654807007029</v>
      </c>
      <c r="DU1260" s="1">
        <v>0.66785666111058706</v>
      </c>
      <c r="DV1260" s="1">
        <v>0</v>
      </c>
      <c r="DW1260" s="1">
        <v>-41.75183548387097</v>
      </c>
      <c r="DX1260" s="1">
        <v>-22.704982258064319</v>
      </c>
      <c r="DY1260" s="1">
        <v>1.6934131528248639</v>
      </c>
      <c r="DZ1260" s="1">
        <v>0</v>
      </c>
      <c r="EA1260" s="1">
        <v>33.445051119878819</v>
      </c>
      <c r="EB1260" s="1">
        <v>146.01934651313559</v>
      </c>
      <c r="EC1260" s="1">
        <v>10.67379970911418</v>
      </c>
      <c r="ED1260" s="1">
        <v>0</v>
      </c>
      <c r="EE1260" s="1">
        <v>2.76565512195122</v>
      </c>
      <c r="EF1260" s="1">
        <v>-1.752292682926581E-2</v>
      </c>
      <c r="EG1260" s="1">
        <v>2.2286068293357751E-3</v>
      </c>
      <c r="EH1260" s="1">
        <v>1</v>
      </c>
      <c r="EI1260" s="1">
        <v>1.9612393584468759</v>
      </c>
      <c r="EJ1260" s="1">
        <v>-3.5758596918634762E-2</v>
      </c>
      <c r="EK1260" s="1">
        <v>2.6668705662955981E-3</v>
      </c>
      <c r="EL1260" s="1">
        <v>1</v>
      </c>
      <c r="EM1260" s="1">
        <v>2</v>
      </c>
      <c r="EN1260" s="1">
        <v>5</v>
      </c>
      <c r="EO1260" s="1" t="s">
        <v>386</v>
      </c>
      <c r="EP1260" s="1">
        <v>2.9403600000000001</v>
      </c>
      <c r="EQ1260" s="1">
        <v>2.80118</v>
      </c>
      <c r="ER1260" s="1">
        <v>4.1013899999999999E-2</v>
      </c>
      <c r="ES1260" s="1">
        <v>5.0899699999999999E-2</v>
      </c>
      <c r="ET1260" s="1">
        <v>0.116896</v>
      </c>
      <c r="EU1260" s="1">
        <v>0.108484</v>
      </c>
      <c r="EV1260" s="1">
        <v>19589</v>
      </c>
      <c r="EW1260" s="1">
        <v>20326.8</v>
      </c>
      <c r="EX1260" s="1">
        <v>23769.4</v>
      </c>
      <c r="EY1260" s="1">
        <v>24939.7</v>
      </c>
      <c r="EZ1260" s="1">
        <v>33605.9</v>
      </c>
      <c r="FA1260" s="1">
        <v>35508.1</v>
      </c>
      <c r="FB1260" s="1">
        <v>43355.1</v>
      </c>
      <c r="FC1260" s="1">
        <v>46107.9</v>
      </c>
      <c r="FD1260" s="1">
        <v>1.55305</v>
      </c>
      <c r="FE1260" s="1">
        <v>1.7799499999999999</v>
      </c>
      <c r="FF1260" s="1">
        <v>7.1879499999999999E-2</v>
      </c>
      <c r="FG1260" s="1">
        <v>0</v>
      </c>
      <c r="FH1260" s="1">
        <v>30.421299999999999</v>
      </c>
      <c r="FI1260" s="1">
        <v>999.9</v>
      </c>
      <c r="FJ1260" s="1">
        <v>46.7</v>
      </c>
      <c r="FK1260" s="1">
        <v>40.200000000000003</v>
      </c>
      <c r="FL1260" s="1">
        <v>35.359699999999997</v>
      </c>
      <c r="FM1260" s="1">
        <v>63.583599999999997</v>
      </c>
      <c r="FN1260" s="1">
        <v>26.334099999999999</v>
      </c>
      <c r="FO1260" s="1">
        <v>1</v>
      </c>
      <c r="FP1260" s="1">
        <v>0.61266799999999999</v>
      </c>
      <c r="FQ1260" s="1">
        <v>4.0242899999999997</v>
      </c>
      <c r="FR1260" s="1">
        <v>20.270499999999998</v>
      </c>
      <c r="FS1260" s="1">
        <v>5.2111499999999999</v>
      </c>
      <c r="FT1260" s="1">
        <v>11.908099999999999</v>
      </c>
      <c r="FU1260" s="1">
        <v>5.0026999999999999</v>
      </c>
      <c r="FV1260" s="1">
        <v>3.2900800000000001</v>
      </c>
      <c r="FW1260" s="1">
        <v>9999</v>
      </c>
      <c r="FX1260" s="1">
        <v>9999</v>
      </c>
      <c r="FY1260" s="1">
        <v>9999</v>
      </c>
      <c r="FZ1260" s="1">
        <v>999.9</v>
      </c>
      <c r="GA1260" s="1">
        <v>1.85989</v>
      </c>
      <c r="GB1260" s="1">
        <v>1.8548899999999999</v>
      </c>
      <c r="GC1260" s="1">
        <v>1.85806</v>
      </c>
      <c r="GD1260" s="1">
        <v>1.8565400000000001</v>
      </c>
      <c r="GE1260" s="1">
        <v>1.8552999999999999</v>
      </c>
      <c r="GF1260" s="1">
        <v>1.85486</v>
      </c>
      <c r="GG1260" s="1">
        <v>1.85371</v>
      </c>
      <c r="GH1260" s="1">
        <v>1.85669</v>
      </c>
      <c r="GI1260" s="1">
        <v>0</v>
      </c>
      <c r="GJ1260" s="1">
        <v>0</v>
      </c>
      <c r="GK1260" s="1">
        <v>0</v>
      </c>
      <c r="GL1260" s="1">
        <v>0</v>
      </c>
      <c r="GM1260" s="1" t="s">
        <v>350</v>
      </c>
      <c r="GN1260" s="1" t="s">
        <v>351</v>
      </c>
      <c r="GO1260" s="1" t="s">
        <v>352</v>
      </c>
      <c r="GP1260" s="1" t="s">
        <v>352</v>
      </c>
      <c r="GQ1260" s="1" t="s">
        <v>352</v>
      </c>
      <c r="GR1260" s="1" t="s">
        <v>352</v>
      </c>
      <c r="GS1260" s="1">
        <v>0</v>
      </c>
      <c r="GT1260" s="1">
        <v>100</v>
      </c>
      <c r="GU1260" s="1">
        <v>100</v>
      </c>
      <c r="GV1260" s="1">
        <v>0.85599999999999998</v>
      </c>
      <c r="GW1260" s="1">
        <v>4.3E-3</v>
      </c>
      <c r="GX1260" s="1">
        <v>0.39944932438917619</v>
      </c>
      <c r="GY1260" s="1">
        <v>3.036990343597491E-3</v>
      </c>
      <c r="GZ1260" s="1">
        <v>-1.538114387597119E-6</v>
      </c>
      <c r="HA1260" s="1">
        <v>3.3909691194327332E-10</v>
      </c>
      <c r="HB1260" s="1">
        <v>-6.6822494577568767E-2</v>
      </c>
      <c r="HC1260" s="1">
        <v>9.7621983196103414E-3</v>
      </c>
      <c r="HD1260" s="1">
        <v>-3.3387782167185642E-4</v>
      </c>
      <c r="HE1260" s="1">
        <v>2.632278881966732E-6</v>
      </c>
      <c r="HF1260" s="1">
        <v>6</v>
      </c>
      <c r="HG1260" s="1">
        <v>2134</v>
      </c>
      <c r="HH1260" s="1">
        <v>2</v>
      </c>
      <c r="HI1260" s="1">
        <v>31</v>
      </c>
      <c r="HJ1260" s="1">
        <v>6.4</v>
      </c>
      <c r="HK1260" s="1">
        <v>6.4</v>
      </c>
      <c r="HL1260" s="1">
        <v>0.66528299999999996</v>
      </c>
      <c r="HM1260" s="1">
        <v>2.3706100000000001</v>
      </c>
      <c r="HN1260" s="1">
        <v>1.4978</v>
      </c>
      <c r="HO1260" s="1">
        <v>2.3083499999999999</v>
      </c>
      <c r="HP1260" s="1">
        <v>1.5478499999999999</v>
      </c>
      <c r="HQ1260" s="1">
        <v>2.4560499999999998</v>
      </c>
      <c r="HR1260" s="1">
        <v>42.8583</v>
      </c>
      <c r="HS1260" s="1">
        <v>13.5717</v>
      </c>
      <c r="HT1260" s="1">
        <v>18</v>
      </c>
      <c r="HU1260" s="1">
        <v>304.42099999999999</v>
      </c>
      <c r="HV1260" s="1">
        <v>465.077</v>
      </c>
      <c r="HW1260" s="1">
        <v>25.239899999999999</v>
      </c>
      <c r="HX1260" s="1">
        <v>34.462200000000003</v>
      </c>
      <c r="HY1260" s="1">
        <v>30.000499999999999</v>
      </c>
      <c r="HZ1260" s="1">
        <v>34.364400000000003</v>
      </c>
      <c r="IA1260" s="1">
        <v>34.4604</v>
      </c>
      <c r="IB1260" s="1">
        <v>13.417299999999999</v>
      </c>
      <c r="IC1260" s="1">
        <v>30.547999999999998</v>
      </c>
      <c r="ID1260" s="1">
        <v>0</v>
      </c>
      <c r="IE1260" s="1">
        <v>25.1952</v>
      </c>
      <c r="IF1260" s="1">
        <v>250.84700000000001</v>
      </c>
      <c r="IG1260" s="1">
        <v>24.609400000000001</v>
      </c>
      <c r="IH1260" s="1">
        <v>100.241</v>
      </c>
      <c r="II1260" s="1">
        <v>99.923699999999997</v>
      </c>
      <c r="IJ1260" s="1" t="s">
        <v>1117</v>
      </c>
    </row>
    <row r="1261" spans="1:244" ht="15.75" customHeight="1" x14ac:dyDescent="0.3">
      <c r="A1261" s="1">
        <v>1245</v>
      </c>
      <c r="B1261" s="1">
        <v>1659891496.5999999</v>
      </c>
      <c r="C1261" s="1">
        <v>11239.5</v>
      </c>
      <c r="D1261" s="1" t="s">
        <v>2785</v>
      </c>
      <c r="E1261" s="1" t="s">
        <v>2786</v>
      </c>
      <c r="F1261" s="1">
        <v>1</v>
      </c>
      <c r="G1261" s="1" t="s">
        <v>2704</v>
      </c>
      <c r="H1261" s="1" t="s">
        <v>345</v>
      </c>
      <c r="I1261" s="1" t="s">
        <v>1102</v>
      </c>
      <c r="J1261" s="1" t="s">
        <v>1103</v>
      </c>
      <c r="K1261" s="1" t="s">
        <v>1104</v>
      </c>
      <c r="L1261" s="1" t="s">
        <v>2705</v>
      </c>
      <c r="M1261" s="1" t="s">
        <v>346</v>
      </c>
      <c r="N1261" s="1">
        <v>1659891488.7562499</v>
      </c>
      <c r="O1261" s="1">
        <f t="shared" si="136"/>
        <v>2.3704470635914892E-3</v>
      </c>
      <c r="P1261" s="1">
        <f t="shared" si="137"/>
        <v>2.3704470635914894</v>
      </c>
      <c r="Q1261" s="1">
        <f t="shared" si="138"/>
        <v>8.0031387674842076</v>
      </c>
      <c r="R1261" s="1">
        <f t="shared" si="139"/>
        <v>134.61844375000001</v>
      </c>
      <c r="S1261" s="1">
        <f t="shared" si="140"/>
        <v>21.376174295145663</v>
      </c>
      <c r="T1261" s="1">
        <f t="shared" si="141"/>
        <v>2.117493226084429</v>
      </c>
      <c r="U1261" s="1">
        <f t="shared" si="142"/>
        <v>13.335110334096868</v>
      </c>
      <c r="V1261" s="1">
        <f t="shared" si="143"/>
        <v>0.11791440413508758</v>
      </c>
      <c r="W1261" s="1">
        <f t="shared" si="144"/>
        <v>2.9110240374017922</v>
      </c>
      <c r="X1261" s="1">
        <f t="shared" si="145"/>
        <v>0.11532381311778828</v>
      </c>
      <c r="Y1261" s="1">
        <f t="shared" si="146"/>
        <v>7.2305397083984424E-2</v>
      </c>
      <c r="Z1261" s="1">
        <f t="shared" si="147"/>
        <v>321.51356619378498</v>
      </c>
      <c r="AA1261" s="1">
        <f t="shared" si="148"/>
        <v>32.337578834074264</v>
      </c>
      <c r="AB1261" s="1">
        <f t="shared" si="149"/>
        <v>31.600168750000002</v>
      </c>
      <c r="AC1261" s="1">
        <f t="shared" si="150"/>
        <v>4.6680784940030469</v>
      </c>
      <c r="AD1261" s="1">
        <f t="shared" si="151"/>
        <v>59.83596667079906</v>
      </c>
      <c r="AE1261" s="1">
        <f t="shared" si="152"/>
        <v>2.7077628748797653</v>
      </c>
      <c r="AF1261" s="1">
        <f t="shared" si="153"/>
        <v>4.5253098187201148</v>
      </c>
      <c r="AG1261" s="1">
        <f t="shared" si="154"/>
        <v>1.9603156191232816</v>
      </c>
      <c r="AH1261" s="1">
        <f t="shared" si="155"/>
        <v>-104.53671550438467</v>
      </c>
      <c r="AI1261" s="1">
        <f t="shared" si="156"/>
        <v>-85.701515139947631</v>
      </c>
      <c r="AJ1261" s="1">
        <f t="shared" si="157"/>
        <v>-6.6324848835036576</v>
      </c>
      <c r="AK1261" s="1">
        <f t="shared" si="158"/>
        <v>124.64285066594901</v>
      </c>
      <c r="AL1261" s="1">
        <f t="shared" si="159"/>
        <v>34.979667584370603</v>
      </c>
      <c r="AM1261" s="1">
        <f t="shared" si="160"/>
        <v>2.3693860613981292</v>
      </c>
      <c r="AN1261" s="1">
        <f t="shared" si="161"/>
        <v>8.0031387674842076</v>
      </c>
      <c r="AO1261" s="1">
        <v>209.00802312632521</v>
      </c>
      <c r="AP1261" s="1">
        <v>173.78935757575749</v>
      </c>
      <c r="AQ1261" s="1">
        <v>4.8900310247306624</v>
      </c>
      <c r="AR1261" s="1">
        <v>66.332459273180504</v>
      </c>
      <c r="AS1261" s="1">
        <f t="shared" si="162"/>
        <v>2.3704470635914894</v>
      </c>
      <c r="AT1261" s="1">
        <v>24.568974529728571</v>
      </c>
      <c r="AU1261" s="1">
        <v>27.334895757575751</v>
      </c>
      <c r="AV1261" s="1">
        <v>9.6333029145062402E-6</v>
      </c>
      <c r="AW1261" s="1">
        <v>80.638585768873753</v>
      </c>
      <c r="AX1261" s="1">
        <v>181</v>
      </c>
      <c r="AY1261" s="1">
        <v>36</v>
      </c>
      <c r="AZ1261" s="1">
        <f t="shared" si="163"/>
        <v>1</v>
      </c>
      <c r="BA1261" s="1">
        <f t="shared" si="164"/>
        <v>0</v>
      </c>
      <c r="BB1261" s="1">
        <f t="shared" si="165"/>
        <v>51623.366634039368</v>
      </c>
      <c r="BC1261" s="1">
        <f t="shared" si="166"/>
        <v>1999.9849999999999</v>
      </c>
      <c r="BD1261" s="1">
        <f t="shared" si="167"/>
        <v>1681.1873793750178</v>
      </c>
      <c r="BE1261" s="1">
        <f t="shared" si="168"/>
        <v>0.84059999418746534</v>
      </c>
      <c r="BF1261" s="1">
        <f t="shared" si="169"/>
        <v>0.16075798878180836</v>
      </c>
      <c r="BG1261" s="1">
        <v>6</v>
      </c>
      <c r="BH1261" s="1">
        <v>0.5</v>
      </c>
      <c r="BI1261" s="1" t="s">
        <v>347</v>
      </c>
      <c r="BJ1261" s="1">
        <v>2</v>
      </c>
      <c r="BK1261" s="1" t="b">
        <v>1</v>
      </c>
      <c r="BL1261" s="1">
        <v>1659891488.7562499</v>
      </c>
      <c r="BM1261" s="1">
        <v>134.61844375000001</v>
      </c>
      <c r="BN1261" s="1">
        <v>176.9645625</v>
      </c>
      <c r="BO1261" s="1">
        <v>27.334968750000002</v>
      </c>
      <c r="BP1261" s="1">
        <v>24.570225000000001</v>
      </c>
      <c r="BQ1261" s="1">
        <v>133.840025</v>
      </c>
      <c r="BR1261" s="1">
        <v>27.330649999999999</v>
      </c>
      <c r="BS1261" s="1">
        <v>500.14449999999999</v>
      </c>
      <c r="BT1261" s="1">
        <v>98.958512499999998</v>
      </c>
      <c r="BU1261" s="1">
        <v>0.10005601875</v>
      </c>
      <c r="BV1261" s="1">
        <v>31.054087500000001</v>
      </c>
      <c r="BW1261" s="1">
        <v>31.600168750000002</v>
      </c>
      <c r="BX1261" s="1">
        <v>999.9</v>
      </c>
      <c r="BY1261" s="1">
        <v>0</v>
      </c>
      <c r="BZ1261" s="1">
        <v>0</v>
      </c>
      <c r="CA1261" s="1">
        <v>9998.9087499999987</v>
      </c>
      <c r="CB1261" s="1">
        <v>0</v>
      </c>
      <c r="CC1261" s="1">
        <v>2019.1675</v>
      </c>
      <c r="CD1261" s="1">
        <v>-42.346143750000003</v>
      </c>
      <c r="CE1261" s="1">
        <v>138.4015</v>
      </c>
      <c r="CF1261" s="1">
        <v>181.42212499999999</v>
      </c>
      <c r="CG1261" s="1">
        <v>2.7647387499999998</v>
      </c>
      <c r="CH1261" s="1">
        <v>176.9645625</v>
      </c>
      <c r="CI1261" s="1">
        <v>24.570225000000001</v>
      </c>
      <c r="CJ1261" s="1">
        <v>2.7050281250000001</v>
      </c>
      <c r="CK1261" s="1">
        <v>2.4314343749999989</v>
      </c>
      <c r="CL1261" s="1">
        <v>22.315706250000002</v>
      </c>
      <c r="CM1261" s="1">
        <v>20.574649999999998</v>
      </c>
      <c r="CN1261" s="1">
        <v>1999.9849999999999</v>
      </c>
      <c r="CO1261" s="1">
        <v>0.98000200000000004</v>
      </c>
      <c r="CP1261" s="1">
        <v>1.9998200000000001E-2</v>
      </c>
      <c r="CQ1261" s="1">
        <v>0</v>
      </c>
      <c r="CR1261" s="1">
        <v>2.948</v>
      </c>
      <c r="CS1261" s="1">
        <v>0</v>
      </c>
      <c r="CT1261" s="1">
        <v>16504.75</v>
      </c>
      <c r="CU1261" s="1">
        <v>17412.21875</v>
      </c>
      <c r="CV1261" s="1">
        <v>44.061999999999998</v>
      </c>
      <c r="CW1261" s="1">
        <v>45.780999999999999</v>
      </c>
      <c r="CX1261" s="1">
        <v>44.186999999999998</v>
      </c>
      <c r="CY1261" s="1">
        <v>43.819875000000003</v>
      </c>
      <c r="CZ1261" s="1">
        <v>44.061999999999998</v>
      </c>
      <c r="DA1261" s="1">
        <v>1959.98875</v>
      </c>
      <c r="DB1261" s="1">
        <v>39.999375000000001</v>
      </c>
      <c r="DC1261" s="1">
        <v>0</v>
      </c>
      <c r="DD1261" s="1">
        <v>1659891495.5</v>
      </c>
      <c r="DE1261" s="1">
        <v>0</v>
      </c>
      <c r="DF1261" s="1">
        <v>1659891113.0999999</v>
      </c>
      <c r="DG1261" s="1" t="s">
        <v>2706</v>
      </c>
      <c r="DH1261" s="1">
        <v>1659891112.5999999</v>
      </c>
      <c r="DI1261" s="1">
        <v>1659891113.0999999</v>
      </c>
      <c r="DJ1261" s="1">
        <v>29</v>
      </c>
      <c r="DK1261" s="1">
        <v>0.08</v>
      </c>
      <c r="DL1261" s="1">
        <v>-6.0000000000000001E-3</v>
      </c>
      <c r="DM1261" s="1">
        <v>1.387</v>
      </c>
      <c r="DN1261" s="1">
        <v>1.0999999999999999E-2</v>
      </c>
      <c r="DO1261" s="1">
        <v>400</v>
      </c>
      <c r="DP1261" s="1">
        <v>24</v>
      </c>
      <c r="DQ1261" s="1">
        <v>0.14000000000000001</v>
      </c>
      <c r="DR1261" s="1">
        <v>0.05</v>
      </c>
      <c r="DS1261" s="1">
        <v>6.6622060464814759</v>
      </c>
      <c r="DT1261" s="1">
        <v>9.8593342600498044</v>
      </c>
      <c r="DU1261" s="1">
        <v>0.74011847899898375</v>
      </c>
      <c r="DV1261" s="1">
        <v>0</v>
      </c>
      <c r="DW1261" s="1">
        <v>-42.390860000000004</v>
      </c>
      <c r="DX1261" s="1">
        <v>-22.14410856507234</v>
      </c>
      <c r="DY1261" s="1">
        <v>1.5996440378200809</v>
      </c>
      <c r="DZ1261" s="1">
        <v>0</v>
      </c>
      <c r="EA1261" s="1">
        <v>36.592241198654769</v>
      </c>
      <c r="EB1261" s="1">
        <v>136.14985187746271</v>
      </c>
      <c r="EC1261" s="1">
        <v>10.22293704114745</v>
      </c>
      <c r="ED1261" s="1">
        <v>0</v>
      </c>
      <c r="EE1261" s="1">
        <v>2.76537575</v>
      </c>
      <c r="EF1261" s="1">
        <v>-7.0715572232711889E-3</v>
      </c>
      <c r="EG1261" s="1">
        <v>1.820366566793633E-3</v>
      </c>
      <c r="EH1261" s="1">
        <v>1</v>
      </c>
      <c r="EI1261" s="1">
        <v>1.960574250770944</v>
      </c>
      <c r="EJ1261" s="1">
        <v>-3.246468770363433E-2</v>
      </c>
      <c r="EK1261" s="1">
        <v>2.5204805654890118E-3</v>
      </c>
      <c r="EL1261" s="1">
        <v>1</v>
      </c>
      <c r="EM1261" s="1">
        <v>2</v>
      </c>
      <c r="EN1261" s="1">
        <v>5</v>
      </c>
      <c r="EO1261" s="1" t="s">
        <v>386</v>
      </c>
      <c r="EP1261" s="1">
        <v>2.9402699999999999</v>
      </c>
      <c r="EQ1261" s="1">
        <v>2.8012600000000001</v>
      </c>
      <c r="ER1261" s="1">
        <v>4.26348E-2</v>
      </c>
      <c r="ES1261" s="1">
        <v>5.2504500000000003E-2</v>
      </c>
      <c r="ET1261" s="1">
        <v>0.116897</v>
      </c>
      <c r="EU1261" s="1">
        <v>0.10848099999999999</v>
      </c>
      <c r="EV1261" s="1">
        <v>19556</v>
      </c>
      <c r="EW1261" s="1">
        <v>20292.400000000001</v>
      </c>
      <c r="EX1261" s="1">
        <v>23769.5</v>
      </c>
      <c r="EY1261" s="1">
        <v>24939.599999999999</v>
      </c>
      <c r="EZ1261" s="1">
        <v>33605.9</v>
      </c>
      <c r="FA1261" s="1">
        <v>35508.199999999997</v>
      </c>
      <c r="FB1261" s="1">
        <v>43355.1</v>
      </c>
      <c r="FC1261" s="1">
        <v>46107.8</v>
      </c>
      <c r="FD1261" s="1">
        <v>1.55297</v>
      </c>
      <c r="FE1261" s="1">
        <v>1.7800499999999999</v>
      </c>
      <c r="FF1261" s="1">
        <v>7.1644799999999995E-2</v>
      </c>
      <c r="FG1261" s="1">
        <v>0</v>
      </c>
      <c r="FH1261" s="1">
        <v>30.4253</v>
      </c>
      <c r="FI1261" s="1">
        <v>999.9</v>
      </c>
      <c r="FJ1261" s="1">
        <v>46.7</v>
      </c>
      <c r="FK1261" s="1">
        <v>40.200000000000003</v>
      </c>
      <c r="FL1261" s="1">
        <v>35.359400000000001</v>
      </c>
      <c r="FM1261" s="1">
        <v>63.7836</v>
      </c>
      <c r="FN1261" s="1">
        <v>26.4543</v>
      </c>
      <c r="FO1261" s="1">
        <v>1</v>
      </c>
      <c r="FP1261" s="1">
        <v>0.61276900000000001</v>
      </c>
      <c r="FQ1261" s="1">
        <v>4.0554399999999999</v>
      </c>
      <c r="FR1261" s="1">
        <v>20.2697</v>
      </c>
      <c r="FS1261" s="1">
        <v>5.2117500000000003</v>
      </c>
      <c r="FT1261" s="1">
        <v>11.908099999999999</v>
      </c>
      <c r="FU1261" s="1">
        <v>5.0028499999999996</v>
      </c>
      <c r="FV1261" s="1">
        <v>3.2902</v>
      </c>
      <c r="FW1261" s="1">
        <v>9999</v>
      </c>
      <c r="FX1261" s="1">
        <v>9999</v>
      </c>
      <c r="FY1261" s="1">
        <v>9999</v>
      </c>
      <c r="FZ1261" s="1">
        <v>999.9</v>
      </c>
      <c r="GA1261" s="1">
        <v>1.85989</v>
      </c>
      <c r="GB1261" s="1">
        <v>1.8548800000000001</v>
      </c>
      <c r="GC1261" s="1">
        <v>1.85806</v>
      </c>
      <c r="GD1261" s="1">
        <v>1.8565400000000001</v>
      </c>
      <c r="GE1261" s="1">
        <v>1.8552999999999999</v>
      </c>
      <c r="GF1261" s="1">
        <v>1.85486</v>
      </c>
      <c r="GG1261" s="1">
        <v>1.85371</v>
      </c>
      <c r="GH1261" s="1">
        <v>1.85669</v>
      </c>
      <c r="GI1261" s="1">
        <v>0</v>
      </c>
      <c r="GJ1261" s="1">
        <v>0</v>
      </c>
      <c r="GK1261" s="1">
        <v>0</v>
      </c>
      <c r="GL1261" s="1">
        <v>0</v>
      </c>
      <c r="GM1261" s="1" t="s">
        <v>350</v>
      </c>
      <c r="GN1261" s="1" t="s">
        <v>351</v>
      </c>
      <c r="GO1261" s="1" t="s">
        <v>352</v>
      </c>
      <c r="GP1261" s="1" t="s">
        <v>352</v>
      </c>
      <c r="GQ1261" s="1" t="s">
        <v>352</v>
      </c>
      <c r="GR1261" s="1" t="s">
        <v>352</v>
      </c>
      <c r="GS1261" s="1">
        <v>0</v>
      </c>
      <c r="GT1261" s="1">
        <v>100</v>
      </c>
      <c r="GU1261" s="1">
        <v>100</v>
      </c>
      <c r="GV1261" s="1">
        <v>0.875</v>
      </c>
      <c r="GW1261" s="1">
        <v>4.4000000000000003E-3</v>
      </c>
      <c r="GX1261" s="1">
        <v>0.39944932438917619</v>
      </c>
      <c r="GY1261" s="1">
        <v>3.036990343597491E-3</v>
      </c>
      <c r="GZ1261" s="1">
        <v>-1.538114387597119E-6</v>
      </c>
      <c r="HA1261" s="1">
        <v>3.3909691194327332E-10</v>
      </c>
      <c r="HB1261" s="1">
        <v>-6.6822494577568767E-2</v>
      </c>
      <c r="HC1261" s="1">
        <v>9.7621983196103414E-3</v>
      </c>
      <c r="HD1261" s="1">
        <v>-3.3387782167185642E-4</v>
      </c>
      <c r="HE1261" s="1">
        <v>2.632278881966732E-6</v>
      </c>
      <c r="HF1261" s="1">
        <v>6</v>
      </c>
      <c r="HG1261" s="1">
        <v>2134</v>
      </c>
      <c r="HH1261" s="1">
        <v>2</v>
      </c>
      <c r="HI1261" s="1">
        <v>31</v>
      </c>
      <c r="HJ1261" s="1">
        <v>6.4</v>
      </c>
      <c r="HK1261" s="1">
        <v>6.4</v>
      </c>
      <c r="HL1261" s="1">
        <v>0.68237300000000001</v>
      </c>
      <c r="HM1261" s="1">
        <v>2.3791500000000001</v>
      </c>
      <c r="HN1261" s="1">
        <v>1.4978</v>
      </c>
      <c r="HO1261" s="1">
        <v>2.3083499999999999</v>
      </c>
      <c r="HP1261" s="1">
        <v>1.5478499999999999</v>
      </c>
      <c r="HQ1261" s="1">
        <v>2.36084</v>
      </c>
      <c r="HR1261" s="1">
        <v>42.8583</v>
      </c>
      <c r="HS1261" s="1">
        <v>13.5717</v>
      </c>
      <c r="HT1261" s="1">
        <v>18</v>
      </c>
      <c r="HU1261" s="1">
        <v>304.38799999999998</v>
      </c>
      <c r="HV1261" s="1">
        <v>465.142</v>
      </c>
      <c r="HW1261" s="1">
        <v>25.224599999999999</v>
      </c>
      <c r="HX1261" s="1">
        <v>34.463299999999997</v>
      </c>
      <c r="HY1261" s="1">
        <v>30.000399999999999</v>
      </c>
      <c r="HZ1261" s="1">
        <v>34.364100000000001</v>
      </c>
      <c r="IA1261" s="1">
        <v>34.4604</v>
      </c>
      <c r="IB1261" s="1">
        <v>13.785500000000001</v>
      </c>
      <c r="IC1261" s="1">
        <v>30.547999999999998</v>
      </c>
      <c r="ID1261" s="1">
        <v>0</v>
      </c>
      <c r="IE1261" s="1">
        <v>25.1952</v>
      </c>
      <c r="IF1261" s="1">
        <v>250.84700000000001</v>
      </c>
      <c r="IG1261" s="1">
        <v>24.609400000000001</v>
      </c>
      <c r="IH1261" s="1">
        <v>100.241</v>
      </c>
      <c r="II1261" s="1">
        <v>99.923400000000001</v>
      </c>
      <c r="IJ1261" s="1" t="s">
        <v>1117</v>
      </c>
    </row>
    <row r="1262" spans="1:244" ht="15.75" customHeight="1" x14ac:dyDescent="0.3">
      <c r="A1262" s="1">
        <v>1246</v>
      </c>
      <c r="B1262" s="1">
        <v>1659891497.5999999</v>
      </c>
      <c r="C1262" s="1">
        <v>11240.5</v>
      </c>
      <c r="D1262" s="1" t="s">
        <v>2787</v>
      </c>
      <c r="E1262" s="1" t="s">
        <v>2788</v>
      </c>
      <c r="F1262" s="1">
        <v>1</v>
      </c>
      <c r="G1262" s="1" t="s">
        <v>2704</v>
      </c>
      <c r="H1262" s="1" t="s">
        <v>345</v>
      </c>
      <c r="I1262" s="1" t="s">
        <v>1102</v>
      </c>
      <c r="J1262" s="1" t="s">
        <v>1103</v>
      </c>
      <c r="K1262" s="1" t="s">
        <v>1104</v>
      </c>
      <c r="L1262" s="1" t="s">
        <v>2705</v>
      </c>
      <c r="M1262" s="1" t="s">
        <v>346</v>
      </c>
      <c r="N1262" s="1">
        <v>1659891490.2666659</v>
      </c>
      <c r="O1262" s="1">
        <f t="shared" si="136"/>
        <v>2.3713405216705687E-3</v>
      </c>
      <c r="P1262" s="1">
        <f t="shared" si="137"/>
        <v>2.3713405216705685</v>
      </c>
      <c r="Q1262" s="1">
        <f t="shared" si="138"/>
        <v>8.1519518534103348</v>
      </c>
      <c r="R1262" s="1">
        <f t="shared" si="139"/>
        <v>141.61879999999999</v>
      </c>
      <c r="S1262" s="1">
        <f t="shared" si="140"/>
        <v>26.215763368611096</v>
      </c>
      <c r="T1262" s="1">
        <f t="shared" si="141"/>
        <v>2.5968935617524038</v>
      </c>
      <c r="U1262" s="1">
        <f t="shared" si="142"/>
        <v>14.028542475457414</v>
      </c>
      <c r="V1262" s="1">
        <f t="shared" si="143"/>
        <v>0.11801071173873223</v>
      </c>
      <c r="W1262" s="1">
        <f t="shared" si="144"/>
        <v>2.9110096836403692</v>
      </c>
      <c r="X1262" s="1">
        <f t="shared" si="145"/>
        <v>0.11541592489528862</v>
      </c>
      <c r="Y1262" s="1">
        <f t="shared" si="146"/>
        <v>7.2363332436482589E-2</v>
      </c>
      <c r="Z1262" s="1">
        <f t="shared" si="147"/>
        <v>321.51357891208437</v>
      </c>
      <c r="AA1262" s="1">
        <f t="shared" si="148"/>
        <v>32.336544942883386</v>
      </c>
      <c r="AB1262" s="1">
        <f t="shared" si="149"/>
        <v>31.597033333333329</v>
      </c>
      <c r="AC1262" s="1">
        <f t="shared" si="150"/>
        <v>4.6672476992019174</v>
      </c>
      <c r="AD1262" s="1">
        <f t="shared" si="151"/>
        <v>59.838470316962912</v>
      </c>
      <c r="AE1262" s="1">
        <f t="shared" si="152"/>
        <v>2.7077515495226026</v>
      </c>
      <c r="AF1262" s="1">
        <f t="shared" si="153"/>
        <v>4.5251015528634158</v>
      </c>
      <c r="AG1262" s="1">
        <f t="shared" si="154"/>
        <v>1.9594961496793148</v>
      </c>
      <c r="AH1262" s="1">
        <f t="shared" si="155"/>
        <v>-104.57611700567207</v>
      </c>
      <c r="AI1262" s="1">
        <f t="shared" si="156"/>
        <v>-85.335753150374146</v>
      </c>
      <c r="AJ1262" s="1">
        <f t="shared" si="157"/>
        <v>-6.6040825445702582</v>
      </c>
      <c r="AK1262" s="1">
        <f t="shared" si="158"/>
        <v>124.9976262114679</v>
      </c>
      <c r="AL1262" s="1">
        <f t="shared" si="159"/>
        <v>35.419123972943559</v>
      </c>
      <c r="AM1262" s="1">
        <f t="shared" si="160"/>
        <v>2.369656397712717</v>
      </c>
      <c r="AN1262" s="1">
        <f t="shared" si="161"/>
        <v>8.1519518534103348</v>
      </c>
      <c r="AO1262" s="1">
        <v>214.18912028922131</v>
      </c>
      <c r="AP1262" s="1">
        <v>178.70606060606059</v>
      </c>
      <c r="AQ1262" s="1">
        <v>4.9057029767489757</v>
      </c>
      <c r="AR1262" s="1">
        <v>66.332459273180504</v>
      </c>
      <c r="AS1262" s="1">
        <f t="shared" si="162"/>
        <v>2.3713405216705685</v>
      </c>
      <c r="AT1262" s="1">
        <v>24.567914057721779</v>
      </c>
      <c r="AU1262" s="1">
        <v>27.33486727272728</v>
      </c>
      <c r="AV1262" s="1">
        <v>1.1406830377328469E-5</v>
      </c>
      <c r="AW1262" s="1">
        <v>80.638585768873753</v>
      </c>
      <c r="AX1262" s="1">
        <v>181</v>
      </c>
      <c r="AY1262" s="1">
        <v>36</v>
      </c>
      <c r="AZ1262" s="1">
        <f t="shared" si="163"/>
        <v>1</v>
      </c>
      <c r="BA1262" s="1">
        <f t="shared" si="164"/>
        <v>0</v>
      </c>
      <c r="BB1262" s="1">
        <f t="shared" si="165"/>
        <v>51623.095220256138</v>
      </c>
      <c r="BC1262" s="1">
        <f t="shared" si="166"/>
        <v>1999.9853333333331</v>
      </c>
      <c r="BD1262" s="1">
        <f t="shared" si="167"/>
        <v>1681.1876384000436</v>
      </c>
      <c r="BE1262" s="1">
        <f t="shared" si="168"/>
        <v>0.84059998359990162</v>
      </c>
      <c r="BF1262" s="1">
        <f t="shared" si="169"/>
        <v>0.16075796834781009</v>
      </c>
      <c r="BG1262" s="1">
        <v>6</v>
      </c>
      <c r="BH1262" s="1">
        <v>0.5</v>
      </c>
      <c r="BI1262" s="1" t="s">
        <v>347</v>
      </c>
      <c r="BJ1262" s="1">
        <v>2</v>
      </c>
      <c r="BK1262" s="1" t="b">
        <v>1</v>
      </c>
      <c r="BL1262" s="1">
        <v>1659891490.2666659</v>
      </c>
      <c r="BM1262" s="1">
        <v>141.61879999999999</v>
      </c>
      <c r="BN1262" s="1">
        <v>184.51206666666661</v>
      </c>
      <c r="BO1262" s="1">
        <v>27.334880000000009</v>
      </c>
      <c r="BP1262" s="1">
        <v>24.56982</v>
      </c>
      <c r="BQ1262" s="1">
        <v>140.82186666666669</v>
      </c>
      <c r="BR1262" s="1">
        <v>27.33056666666667</v>
      </c>
      <c r="BS1262" s="1">
        <v>500.14440000000002</v>
      </c>
      <c r="BT1262" s="1">
        <v>98.958420000000004</v>
      </c>
      <c r="BU1262" s="1">
        <v>0.10005582</v>
      </c>
      <c r="BV1262" s="1">
        <v>31.053280000000001</v>
      </c>
      <c r="BW1262" s="1">
        <v>31.597033333333329</v>
      </c>
      <c r="BX1262" s="1">
        <v>999.89999999999986</v>
      </c>
      <c r="BY1262" s="1">
        <v>0</v>
      </c>
      <c r="BZ1262" s="1">
        <v>0</v>
      </c>
      <c r="CA1262" s="1">
        <v>9998.8360000000011</v>
      </c>
      <c r="CB1262" s="1">
        <v>0</v>
      </c>
      <c r="CC1262" s="1">
        <v>2018.426666666667</v>
      </c>
      <c r="CD1262" s="1">
        <v>-42.893299999999989</v>
      </c>
      <c r="CE1262" s="1">
        <v>145.5986</v>
      </c>
      <c r="CF1262" s="1">
        <v>189.15966666666671</v>
      </c>
      <c r="CG1262" s="1">
        <v>2.7650519999999998</v>
      </c>
      <c r="CH1262" s="1">
        <v>184.51206666666661</v>
      </c>
      <c r="CI1262" s="1">
        <v>24.56982</v>
      </c>
      <c r="CJ1262" s="1">
        <v>2.7050173333333332</v>
      </c>
      <c r="CK1262" s="1">
        <v>2.431392666666667</v>
      </c>
      <c r="CL1262" s="1">
        <v>22.315639999999998</v>
      </c>
      <c r="CM1262" s="1">
        <v>20.57437333333333</v>
      </c>
      <c r="CN1262" s="1">
        <v>1999.9853333333331</v>
      </c>
      <c r="CO1262" s="1">
        <v>0.98000200000000037</v>
      </c>
      <c r="CP1262" s="1">
        <v>1.9998200000000001E-2</v>
      </c>
      <c r="CQ1262" s="1">
        <v>0</v>
      </c>
      <c r="CR1262" s="1">
        <v>3.0920666666666672</v>
      </c>
      <c r="CS1262" s="1">
        <v>0</v>
      </c>
      <c r="CT1262" s="1">
        <v>16496.133333333339</v>
      </c>
      <c r="CU1262" s="1">
        <v>17412.22</v>
      </c>
      <c r="CV1262" s="1">
        <v>44.061999999999998</v>
      </c>
      <c r="CW1262" s="1">
        <v>45.787200000000013</v>
      </c>
      <c r="CX1262" s="1">
        <v>44.186999999999998</v>
      </c>
      <c r="CY1262" s="1">
        <v>43.824599999999997</v>
      </c>
      <c r="CZ1262" s="1">
        <v>44.061999999999998</v>
      </c>
      <c r="DA1262" s="1">
        <v>1959.989333333333</v>
      </c>
      <c r="DB1262" s="1">
        <v>39.998666666666672</v>
      </c>
      <c r="DC1262" s="1">
        <v>0</v>
      </c>
      <c r="DD1262" s="1">
        <v>1659891496.7</v>
      </c>
      <c r="DE1262" s="1">
        <v>0</v>
      </c>
      <c r="DF1262" s="1">
        <v>1659891113.0999999</v>
      </c>
      <c r="DG1262" s="1" t="s">
        <v>2706</v>
      </c>
      <c r="DH1262" s="1">
        <v>1659891112.5999999</v>
      </c>
      <c r="DI1262" s="1">
        <v>1659891113.0999999</v>
      </c>
      <c r="DJ1262" s="1">
        <v>29</v>
      </c>
      <c r="DK1262" s="1">
        <v>0.08</v>
      </c>
      <c r="DL1262" s="1">
        <v>-6.0000000000000001E-3</v>
      </c>
      <c r="DM1262" s="1">
        <v>1.387</v>
      </c>
      <c r="DN1262" s="1">
        <v>1.0999999999999999E-2</v>
      </c>
      <c r="DO1262" s="1">
        <v>400</v>
      </c>
      <c r="DP1262" s="1">
        <v>24</v>
      </c>
      <c r="DQ1262" s="1">
        <v>0.14000000000000001</v>
      </c>
      <c r="DR1262" s="1">
        <v>0.05</v>
      </c>
      <c r="DS1262" s="1">
        <v>6.6622060464814759</v>
      </c>
      <c r="DT1262" s="1">
        <v>9.8593342600498044</v>
      </c>
      <c r="DU1262" s="1">
        <v>0.74011847899898375</v>
      </c>
      <c r="DV1262" s="1">
        <v>0</v>
      </c>
      <c r="DW1262" s="1">
        <v>-42.390860000000004</v>
      </c>
      <c r="DX1262" s="1">
        <v>-22.14410856507234</v>
      </c>
      <c r="DY1262" s="1">
        <v>1.5996440378200809</v>
      </c>
      <c r="DZ1262" s="1">
        <v>0</v>
      </c>
      <c r="EA1262" s="1">
        <v>36.592241198654769</v>
      </c>
      <c r="EB1262" s="1">
        <v>136.14985187746271</v>
      </c>
      <c r="EC1262" s="1">
        <v>10.22293704114745</v>
      </c>
      <c r="ED1262" s="1">
        <v>0</v>
      </c>
      <c r="EE1262" s="1">
        <v>2.76537575</v>
      </c>
      <c r="EF1262" s="1">
        <v>-7.0715572232711889E-3</v>
      </c>
      <c r="EG1262" s="1">
        <v>1.820366566793633E-3</v>
      </c>
      <c r="EH1262" s="1">
        <v>1</v>
      </c>
      <c r="EI1262" s="1">
        <v>1.960574250770944</v>
      </c>
      <c r="EJ1262" s="1">
        <v>-3.246468770363433E-2</v>
      </c>
      <c r="EK1262" s="1">
        <v>2.5204805654890118E-3</v>
      </c>
      <c r="EL1262" s="1">
        <v>1</v>
      </c>
      <c r="EM1262" s="1">
        <v>2</v>
      </c>
      <c r="EN1262" s="1">
        <v>5</v>
      </c>
      <c r="EO1262" s="1" t="s">
        <v>386</v>
      </c>
      <c r="EP1262" s="1">
        <v>2.9403999999999999</v>
      </c>
      <c r="EQ1262" s="1">
        <v>2.8012899999999998</v>
      </c>
      <c r="ER1262" s="1">
        <v>4.3709900000000003E-2</v>
      </c>
      <c r="ES1262" s="1">
        <v>5.3576400000000003E-2</v>
      </c>
      <c r="ET1262" s="1">
        <v>0.116896</v>
      </c>
      <c r="EU1262" s="1">
        <v>0.10847999999999999</v>
      </c>
      <c r="EV1262" s="1">
        <v>19534.099999999999</v>
      </c>
      <c r="EW1262" s="1">
        <v>20269.400000000001</v>
      </c>
      <c r="EX1262" s="1">
        <v>23769.4</v>
      </c>
      <c r="EY1262" s="1">
        <v>24939.599999999999</v>
      </c>
      <c r="EZ1262" s="1">
        <v>33605.699999999997</v>
      </c>
      <c r="FA1262" s="1">
        <v>35508.199999999997</v>
      </c>
      <c r="FB1262" s="1">
        <v>43354.8</v>
      </c>
      <c r="FC1262" s="1">
        <v>46107.7</v>
      </c>
      <c r="FD1262" s="1">
        <v>1.5534300000000001</v>
      </c>
      <c r="FE1262" s="1">
        <v>1.7800499999999999</v>
      </c>
      <c r="FF1262" s="1">
        <v>7.1510699999999996E-2</v>
      </c>
      <c r="FG1262" s="1">
        <v>0</v>
      </c>
      <c r="FH1262" s="1">
        <v>30.427900000000001</v>
      </c>
      <c r="FI1262" s="1">
        <v>999.9</v>
      </c>
      <c r="FJ1262" s="1">
        <v>46.7</v>
      </c>
      <c r="FK1262" s="1">
        <v>40.200000000000003</v>
      </c>
      <c r="FL1262" s="1">
        <v>35.3626</v>
      </c>
      <c r="FM1262" s="1">
        <v>63.5336</v>
      </c>
      <c r="FN1262" s="1">
        <v>25.632999999999999</v>
      </c>
      <c r="FO1262" s="1">
        <v>1</v>
      </c>
      <c r="FP1262" s="1">
        <v>0.61293200000000003</v>
      </c>
      <c r="FQ1262" s="1">
        <v>4.0742399999999996</v>
      </c>
      <c r="FR1262" s="1">
        <v>20.269200000000001</v>
      </c>
      <c r="FS1262" s="1">
        <v>5.2115999999999998</v>
      </c>
      <c r="FT1262" s="1">
        <v>11.908099999999999</v>
      </c>
      <c r="FU1262" s="1">
        <v>5.0026999999999999</v>
      </c>
      <c r="FV1262" s="1">
        <v>3.2902300000000002</v>
      </c>
      <c r="FW1262" s="1">
        <v>9999</v>
      </c>
      <c r="FX1262" s="1">
        <v>9999</v>
      </c>
      <c r="FY1262" s="1">
        <v>9999</v>
      </c>
      <c r="FZ1262" s="1">
        <v>999.9</v>
      </c>
      <c r="GA1262" s="1">
        <v>1.85989</v>
      </c>
      <c r="GB1262" s="1">
        <v>1.85486</v>
      </c>
      <c r="GC1262" s="1">
        <v>1.85806</v>
      </c>
      <c r="GD1262" s="1">
        <v>1.8565400000000001</v>
      </c>
      <c r="GE1262" s="1">
        <v>1.8552900000000001</v>
      </c>
      <c r="GF1262" s="1">
        <v>1.85486</v>
      </c>
      <c r="GG1262" s="1">
        <v>1.8536999999999999</v>
      </c>
      <c r="GH1262" s="1">
        <v>1.85669</v>
      </c>
      <c r="GI1262" s="1">
        <v>0</v>
      </c>
      <c r="GJ1262" s="1">
        <v>0</v>
      </c>
      <c r="GK1262" s="1">
        <v>0</v>
      </c>
      <c r="GL1262" s="1">
        <v>0</v>
      </c>
      <c r="GM1262" s="1" t="s">
        <v>350</v>
      </c>
      <c r="GN1262" s="1" t="s">
        <v>351</v>
      </c>
      <c r="GO1262" s="1" t="s">
        <v>352</v>
      </c>
      <c r="GP1262" s="1" t="s">
        <v>352</v>
      </c>
      <c r="GQ1262" s="1" t="s">
        <v>352</v>
      </c>
      <c r="GR1262" s="1" t="s">
        <v>352</v>
      </c>
      <c r="GS1262" s="1">
        <v>0</v>
      </c>
      <c r="GT1262" s="1">
        <v>100</v>
      </c>
      <c r="GU1262" s="1">
        <v>100</v>
      </c>
      <c r="GV1262" s="1">
        <v>0.88600000000000001</v>
      </c>
      <c r="GW1262" s="1">
        <v>4.3E-3</v>
      </c>
      <c r="GX1262" s="1">
        <v>0.39944932438917619</v>
      </c>
      <c r="GY1262" s="1">
        <v>3.036990343597491E-3</v>
      </c>
      <c r="GZ1262" s="1">
        <v>-1.538114387597119E-6</v>
      </c>
      <c r="HA1262" s="1">
        <v>3.3909691194327332E-10</v>
      </c>
      <c r="HB1262" s="1">
        <v>-6.6822494577568767E-2</v>
      </c>
      <c r="HC1262" s="1">
        <v>9.7621983196103414E-3</v>
      </c>
      <c r="HD1262" s="1">
        <v>-3.3387782167185642E-4</v>
      </c>
      <c r="HE1262" s="1">
        <v>2.632278881966732E-6</v>
      </c>
      <c r="HF1262" s="1">
        <v>6</v>
      </c>
      <c r="HG1262" s="1">
        <v>2134</v>
      </c>
      <c r="HH1262" s="1">
        <v>2</v>
      </c>
      <c r="HI1262" s="1">
        <v>31</v>
      </c>
      <c r="HJ1262" s="1">
        <v>6.4</v>
      </c>
      <c r="HK1262" s="1">
        <v>6.4</v>
      </c>
      <c r="HL1262" s="1">
        <v>0.69213899999999995</v>
      </c>
      <c r="HM1262" s="1">
        <v>2.3828100000000001</v>
      </c>
      <c r="HN1262" s="1">
        <v>1.4978</v>
      </c>
      <c r="HO1262" s="1">
        <v>2.3083499999999999</v>
      </c>
      <c r="HP1262" s="1">
        <v>1.5478499999999999</v>
      </c>
      <c r="HQ1262" s="1">
        <v>2.3986800000000001</v>
      </c>
      <c r="HR1262" s="1">
        <v>42.8583</v>
      </c>
      <c r="HS1262" s="1">
        <v>13.5717</v>
      </c>
      <c r="HT1262" s="1">
        <v>18</v>
      </c>
      <c r="HU1262" s="1">
        <v>304.57900000000001</v>
      </c>
      <c r="HV1262" s="1">
        <v>465.142</v>
      </c>
      <c r="HW1262" s="1">
        <v>25.2133</v>
      </c>
      <c r="HX1262" s="1">
        <v>34.464100000000002</v>
      </c>
      <c r="HY1262" s="1">
        <v>30.000499999999999</v>
      </c>
      <c r="HZ1262" s="1">
        <v>34.363599999999998</v>
      </c>
      <c r="IA1262" s="1">
        <v>34.4604</v>
      </c>
      <c r="IB1262" s="1">
        <v>14.0503</v>
      </c>
      <c r="IC1262" s="1">
        <v>30.547999999999998</v>
      </c>
      <c r="ID1262" s="1">
        <v>0</v>
      </c>
      <c r="IE1262" s="1">
        <v>25.1952</v>
      </c>
      <c r="IF1262" s="1">
        <v>260.86799999999999</v>
      </c>
      <c r="IG1262" s="1">
        <v>24.609400000000001</v>
      </c>
      <c r="IH1262" s="1">
        <v>100.24</v>
      </c>
      <c r="II1262" s="1">
        <v>99.923400000000001</v>
      </c>
      <c r="IJ1262" s="1" t="s">
        <v>1117</v>
      </c>
    </row>
    <row r="1263" spans="1:244" ht="15.75" customHeight="1" x14ac:dyDescent="0.3">
      <c r="A1263" s="1">
        <v>1247</v>
      </c>
      <c r="B1263" s="1">
        <v>1659891498.5999999</v>
      </c>
      <c r="C1263" s="1">
        <v>11241.5</v>
      </c>
      <c r="D1263" s="1" t="s">
        <v>2789</v>
      </c>
      <c r="E1263" s="1" t="s">
        <v>2790</v>
      </c>
      <c r="F1263" s="1">
        <v>1</v>
      </c>
      <c r="G1263" s="1" t="s">
        <v>2704</v>
      </c>
      <c r="H1263" s="1" t="s">
        <v>345</v>
      </c>
      <c r="I1263" s="1" t="s">
        <v>1102</v>
      </c>
      <c r="J1263" s="1" t="s">
        <v>1103</v>
      </c>
      <c r="K1263" s="1" t="s">
        <v>1104</v>
      </c>
      <c r="L1263" s="1" t="s">
        <v>2705</v>
      </c>
      <c r="M1263" s="1" t="s">
        <v>346</v>
      </c>
      <c r="N1263" s="1">
        <v>1659891490.7562499</v>
      </c>
      <c r="O1263" s="1">
        <f t="shared" si="136"/>
        <v>2.3720912273692781E-3</v>
      </c>
      <c r="P1263" s="1">
        <f t="shared" si="137"/>
        <v>2.3720912273692782</v>
      </c>
      <c r="Q1263" s="1">
        <f t="shared" si="138"/>
        <v>8.2844799140643293</v>
      </c>
      <c r="R1263" s="1">
        <f t="shared" si="139"/>
        <v>143.93131249999999</v>
      </c>
      <c r="S1263" s="1">
        <f t="shared" si="140"/>
        <v>26.694880014950947</v>
      </c>
      <c r="T1263" s="1">
        <f t="shared" si="141"/>
        <v>2.6443532743782492</v>
      </c>
      <c r="U1263" s="1">
        <f t="shared" si="142"/>
        <v>14.257611844734617</v>
      </c>
      <c r="V1263" s="1">
        <f t="shared" si="143"/>
        <v>0.11805645325892188</v>
      </c>
      <c r="W1263" s="1">
        <f t="shared" si="144"/>
        <v>2.9111038945487282</v>
      </c>
      <c r="X1263" s="1">
        <f t="shared" si="145"/>
        <v>0.11545976041421116</v>
      </c>
      <c r="Y1263" s="1">
        <f t="shared" si="146"/>
        <v>7.2390895742743711E-2</v>
      </c>
      <c r="Z1263" s="1">
        <f t="shared" si="147"/>
        <v>321.5126965426104</v>
      </c>
      <c r="AA1263" s="1">
        <f t="shared" si="148"/>
        <v>32.336019349926772</v>
      </c>
      <c r="AB1263" s="1">
        <f t="shared" si="149"/>
        <v>31.596556249999999</v>
      </c>
      <c r="AC1263" s="1">
        <f t="shared" si="150"/>
        <v>4.6671212971927796</v>
      </c>
      <c r="AD1263" s="1">
        <f t="shared" si="151"/>
        <v>59.839375309711563</v>
      </c>
      <c r="AE1263" s="1">
        <f t="shared" si="152"/>
        <v>2.7077483243551899</v>
      </c>
      <c r="AF1263" s="1">
        <f t="shared" si="153"/>
        <v>4.5250277268782568</v>
      </c>
      <c r="AG1263" s="1">
        <f t="shared" si="154"/>
        <v>1.9593729728375897</v>
      </c>
      <c r="AH1263" s="1">
        <f t="shared" si="155"/>
        <v>-104.60922312698517</v>
      </c>
      <c r="AI1263" s="1">
        <f t="shared" si="156"/>
        <v>-85.308564888614868</v>
      </c>
      <c r="AJ1263" s="1">
        <f t="shared" si="157"/>
        <v>-6.601739961852358</v>
      </c>
      <c r="AK1263" s="1">
        <f t="shared" si="158"/>
        <v>124.99316856515803</v>
      </c>
      <c r="AL1263" s="1">
        <f t="shared" si="159"/>
        <v>35.545573195205222</v>
      </c>
      <c r="AM1263" s="1">
        <f t="shared" si="160"/>
        <v>2.3698532362676779</v>
      </c>
      <c r="AN1263" s="1">
        <f t="shared" si="161"/>
        <v>8.2844799140643293</v>
      </c>
      <c r="AO1263" s="1">
        <v>219.37250502180601</v>
      </c>
      <c r="AP1263" s="1">
        <v>183.64284242424239</v>
      </c>
      <c r="AQ1263" s="1">
        <v>4.9218333710457163</v>
      </c>
      <c r="AR1263" s="1">
        <v>66.332459273180504</v>
      </c>
      <c r="AS1263" s="1">
        <f t="shared" si="162"/>
        <v>2.3720912273692782</v>
      </c>
      <c r="AT1263" s="1">
        <v>24.56672835058631</v>
      </c>
      <c r="AU1263" s="1">
        <v>27.334582424242431</v>
      </c>
      <c r="AV1263" s="1">
        <v>6.2411911967741241E-6</v>
      </c>
      <c r="AW1263" s="1">
        <v>80.638585768873753</v>
      </c>
      <c r="AX1263" s="1">
        <v>181</v>
      </c>
      <c r="AY1263" s="1">
        <v>36</v>
      </c>
      <c r="AZ1263" s="1">
        <f t="shared" si="163"/>
        <v>1</v>
      </c>
      <c r="BA1263" s="1">
        <f t="shared" si="164"/>
        <v>0</v>
      </c>
      <c r="BB1263" s="1">
        <f t="shared" si="165"/>
        <v>51625.811633488338</v>
      </c>
      <c r="BC1263" s="1">
        <f t="shared" si="166"/>
        <v>1999.98</v>
      </c>
      <c r="BD1263" s="1">
        <f t="shared" si="167"/>
        <v>1681.1831422500572</v>
      </c>
      <c r="BE1263" s="1">
        <f t="shared" si="168"/>
        <v>0.84059997712479984</v>
      </c>
      <c r="BF1263" s="1">
        <f t="shared" si="169"/>
        <v>0.16075795585086369</v>
      </c>
      <c r="BG1263" s="1">
        <v>6</v>
      </c>
      <c r="BH1263" s="1">
        <v>0.5</v>
      </c>
      <c r="BI1263" s="1" t="s">
        <v>347</v>
      </c>
      <c r="BJ1263" s="1">
        <v>2</v>
      </c>
      <c r="BK1263" s="1" t="b">
        <v>1</v>
      </c>
      <c r="BL1263" s="1">
        <v>1659891490.7562499</v>
      </c>
      <c r="BM1263" s="1">
        <v>143.93131249999999</v>
      </c>
      <c r="BN1263" s="1">
        <v>186.98275000000001</v>
      </c>
      <c r="BO1263" s="1">
        <v>27.334856250000001</v>
      </c>
      <c r="BP1263" s="1">
        <v>24.569575</v>
      </c>
      <c r="BQ1263" s="1">
        <v>143.12837500000001</v>
      </c>
      <c r="BR1263" s="1">
        <v>27.33054375</v>
      </c>
      <c r="BS1263" s="1">
        <v>500.14593749999989</v>
      </c>
      <c r="BT1263" s="1">
        <v>98.958393749999999</v>
      </c>
      <c r="BU1263" s="1">
        <v>0.10005015</v>
      </c>
      <c r="BV1263" s="1">
        <v>31.052993749999999</v>
      </c>
      <c r="BW1263" s="1">
        <v>31.596556249999999</v>
      </c>
      <c r="BX1263" s="1">
        <v>999.9</v>
      </c>
      <c r="BY1263" s="1">
        <v>0</v>
      </c>
      <c r="BZ1263" s="1">
        <v>0</v>
      </c>
      <c r="CA1263" s="1">
        <v>9999.3774999999987</v>
      </c>
      <c r="CB1263" s="1">
        <v>0</v>
      </c>
      <c r="CC1263" s="1">
        <v>2018.024375</v>
      </c>
      <c r="CD1263" s="1">
        <v>-43.051468749999998</v>
      </c>
      <c r="CE1263" s="1">
        <v>147.976125</v>
      </c>
      <c r="CF1263" s="1">
        <v>191.6925</v>
      </c>
      <c r="CG1263" s="1">
        <v>2.7652768750000001</v>
      </c>
      <c r="CH1263" s="1">
        <v>186.98275000000001</v>
      </c>
      <c r="CI1263" s="1">
        <v>24.569575</v>
      </c>
      <c r="CJ1263" s="1">
        <v>2.7050143750000002</v>
      </c>
      <c r="CK1263" s="1">
        <v>2.431367499999999</v>
      </c>
      <c r="CL1263" s="1">
        <v>22.315618749999999</v>
      </c>
      <c r="CM1263" s="1">
        <v>20.57420625</v>
      </c>
      <c r="CN1263" s="1">
        <v>1999.98</v>
      </c>
      <c r="CO1263" s="1">
        <v>0.98000200000000004</v>
      </c>
      <c r="CP1263" s="1">
        <v>1.9998200000000001E-2</v>
      </c>
      <c r="CQ1263" s="1">
        <v>0</v>
      </c>
      <c r="CR1263" s="1">
        <v>3.0850624999999998</v>
      </c>
      <c r="CS1263" s="1">
        <v>0</v>
      </c>
      <c r="CT1263" s="1">
        <v>16493.087500000001</v>
      </c>
      <c r="CU1263" s="1">
        <v>17412.168750000001</v>
      </c>
      <c r="CV1263" s="1">
        <v>44.061999999999998</v>
      </c>
      <c r="CW1263" s="1">
        <v>45.788749999999993</v>
      </c>
      <c r="CX1263" s="1">
        <v>44.186999999999998</v>
      </c>
      <c r="CY1263" s="1">
        <v>43.827749999999988</v>
      </c>
      <c r="CZ1263" s="1">
        <v>44.061999999999998</v>
      </c>
      <c r="DA1263" s="1">
        <v>1959.984375</v>
      </c>
      <c r="DB1263" s="1">
        <v>39.998125000000002</v>
      </c>
      <c r="DC1263" s="1">
        <v>0</v>
      </c>
      <c r="DD1263" s="1">
        <v>1659891497.9000001</v>
      </c>
      <c r="DE1263" s="1">
        <v>0</v>
      </c>
      <c r="DF1263" s="1">
        <v>1659891113.0999999</v>
      </c>
      <c r="DG1263" s="1" t="s">
        <v>2706</v>
      </c>
      <c r="DH1263" s="1">
        <v>1659891112.5999999</v>
      </c>
      <c r="DI1263" s="1">
        <v>1659891113.0999999</v>
      </c>
      <c r="DJ1263" s="1">
        <v>29</v>
      </c>
      <c r="DK1263" s="1">
        <v>0.08</v>
      </c>
      <c r="DL1263" s="1">
        <v>-6.0000000000000001E-3</v>
      </c>
      <c r="DM1263" s="1">
        <v>1.387</v>
      </c>
      <c r="DN1263" s="1">
        <v>1.0999999999999999E-2</v>
      </c>
      <c r="DO1263" s="1">
        <v>400</v>
      </c>
      <c r="DP1263" s="1">
        <v>24</v>
      </c>
      <c r="DQ1263" s="1">
        <v>0.14000000000000001</v>
      </c>
      <c r="DR1263" s="1">
        <v>0.05</v>
      </c>
      <c r="DS1263" s="1">
        <v>6.8883852621389012</v>
      </c>
      <c r="DT1263" s="1">
        <v>10.466314436440239</v>
      </c>
      <c r="DU1263" s="1">
        <v>0.77952999679336488</v>
      </c>
      <c r="DV1263" s="1">
        <v>0</v>
      </c>
      <c r="DW1263" s="1">
        <v>-42.830158064516127</v>
      </c>
      <c r="DX1263" s="1">
        <v>-21.428530645161139</v>
      </c>
      <c r="DY1263" s="1">
        <v>1.6008100307947311</v>
      </c>
      <c r="DZ1263" s="1">
        <v>0</v>
      </c>
      <c r="EA1263" s="1">
        <v>40.860707019831743</v>
      </c>
      <c r="EB1263" s="1">
        <v>129.2360619921883</v>
      </c>
      <c r="EC1263" s="1">
        <v>9.340659128999441</v>
      </c>
      <c r="ED1263" s="1">
        <v>0</v>
      </c>
      <c r="EE1263" s="1">
        <v>2.76539487804878</v>
      </c>
      <c r="EF1263" s="1">
        <v>1.404250871084235E-3</v>
      </c>
      <c r="EG1263" s="1">
        <v>1.741699649209011E-3</v>
      </c>
      <c r="EH1263" s="1">
        <v>1</v>
      </c>
      <c r="EI1263" s="1">
        <v>1.959648571542925</v>
      </c>
      <c r="EJ1263" s="1">
        <v>-2.5768244380204641E-2</v>
      </c>
      <c r="EK1263" s="1">
        <v>1.959292604729958E-3</v>
      </c>
      <c r="EL1263" s="1">
        <v>1</v>
      </c>
      <c r="EM1263" s="1">
        <v>2</v>
      </c>
      <c r="EN1263" s="1">
        <v>5</v>
      </c>
      <c r="EO1263" s="1" t="s">
        <v>386</v>
      </c>
      <c r="EP1263" s="1">
        <v>2.9403199999999998</v>
      </c>
      <c r="EQ1263" s="1">
        <v>2.80125</v>
      </c>
      <c r="ER1263" s="1">
        <v>4.4775700000000002E-2</v>
      </c>
      <c r="ES1263" s="1">
        <v>5.4629499999999998E-2</v>
      </c>
      <c r="ET1263" s="1">
        <v>0.116894</v>
      </c>
      <c r="EU1263" s="1">
        <v>0.108482</v>
      </c>
      <c r="EV1263" s="1">
        <v>19512.3</v>
      </c>
      <c r="EW1263" s="1">
        <v>20246.900000000001</v>
      </c>
      <c r="EX1263" s="1">
        <v>23769.4</v>
      </c>
      <c r="EY1263" s="1">
        <v>24939.599999999999</v>
      </c>
      <c r="EZ1263" s="1">
        <v>33605.699999999997</v>
      </c>
      <c r="FA1263" s="1">
        <v>35508.199999999997</v>
      </c>
      <c r="FB1263" s="1">
        <v>43354.6</v>
      </c>
      <c r="FC1263" s="1">
        <v>46107.7</v>
      </c>
      <c r="FD1263" s="1">
        <v>1.5536700000000001</v>
      </c>
      <c r="FE1263" s="1">
        <v>1.78</v>
      </c>
      <c r="FF1263" s="1">
        <v>7.1182800000000004E-2</v>
      </c>
      <c r="FG1263" s="1">
        <v>0</v>
      </c>
      <c r="FH1263" s="1">
        <v>30.430599999999998</v>
      </c>
      <c r="FI1263" s="1">
        <v>999.9</v>
      </c>
      <c r="FJ1263" s="1">
        <v>46.7</v>
      </c>
      <c r="FK1263" s="1">
        <v>40.200000000000003</v>
      </c>
      <c r="FL1263" s="1">
        <v>35.360900000000001</v>
      </c>
      <c r="FM1263" s="1">
        <v>63.583599999999997</v>
      </c>
      <c r="FN1263" s="1">
        <v>26.4543</v>
      </c>
      <c r="FO1263" s="1">
        <v>1</v>
      </c>
      <c r="FP1263" s="1">
        <v>0.61311499999999997</v>
      </c>
      <c r="FQ1263" s="1">
        <v>4.0600500000000004</v>
      </c>
      <c r="FR1263" s="1">
        <v>20.269500000000001</v>
      </c>
      <c r="FS1263" s="1">
        <v>5.2114500000000001</v>
      </c>
      <c r="FT1263" s="1">
        <v>11.908099999999999</v>
      </c>
      <c r="FU1263" s="1">
        <v>5.00265</v>
      </c>
      <c r="FV1263" s="1">
        <v>3.2902300000000002</v>
      </c>
      <c r="FW1263" s="1">
        <v>9999</v>
      </c>
      <c r="FX1263" s="1">
        <v>9999</v>
      </c>
      <c r="FY1263" s="1">
        <v>9999</v>
      </c>
      <c r="FZ1263" s="1">
        <v>999.9</v>
      </c>
      <c r="GA1263" s="1">
        <v>1.85989</v>
      </c>
      <c r="GB1263" s="1">
        <v>1.85486</v>
      </c>
      <c r="GC1263" s="1">
        <v>1.85806</v>
      </c>
      <c r="GD1263" s="1">
        <v>1.8565400000000001</v>
      </c>
      <c r="GE1263" s="1">
        <v>1.8552999999999999</v>
      </c>
      <c r="GF1263" s="1">
        <v>1.85486</v>
      </c>
      <c r="GG1263" s="1">
        <v>1.8536900000000001</v>
      </c>
      <c r="GH1263" s="1">
        <v>1.8566800000000001</v>
      </c>
      <c r="GI1263" s="1">
        <v>0</v>
      </c>
      <c r="GJ1263" s="1">
        <v>0</v>
      </c>
      <c r="GK1263" s="1">
        <v>0</v>
      </c>
      <c r="GL1263" s="1">
        <v>0</v>
      </c>
      <c r="GM1263" s="1" t="s">
        <v>350</v>
      </c>
      <c r="GN1263" s="1" t="s">
        <v>351</v>
      </c>
      <c r="GO1263" s="1" t="s">
        <v>352</v>
      </c>
      <c r="GP1263" s="1" t="s">
        <v>352</v>
      </c>
      <c r="GQ1263" s="1" t="s">
        <v>352</v>
      </c>
      <c r="GR1263" s="1" t="s">
        <v>352</v>
      </c>
      <c r="GS1263" s="1">
        <v>0</v>
      </c>
      <c r="GT1263" s="1">
        <v>100</v>
      </c>
      <c r="GU1263" s="1">
        <v>100</v>
      </c>
      <c r="GV1263" s="1">
        <v>0.89900000000000002</v>
      </c>
      <c r="GW1263" s="1">
        <v>4.3E-3</v>
      </c>
      <c r="GX1263" s="1">
        <v>0.39944932438917619</v>
      </c>
      <c r="GY1263" s="1">
        <v>3.036990343597491E-3</v>
      </c>
      <c r="GZ1263" s="1">
        <v>-1.538114387597119E-6</v>
      </c>
      <c r="HA1263" s="1">
        <v>3.3909691194327332E-10</v>
      </c>
      <c r="HB1263" s="1">
        <v>-6.6822494577568767E-2</v>
      </c>
      <c r="HC1263" s="1">
        <v>9.7621983196103414E-3</v>
      </c>
      <c r="HD1263" s="1">
        <v>-3.3387782167185642E-4</v>
      </c>
      <c r="HE1263" s="1">
        <v>2.632278881966732E-6</v>
      </c>
      <c r="HF1263" s="1">
        <v>6</v>
      </c>
      <c r="HG1263" s="1">
        <v>2134</v>
      </c>
      <c r="HH1263" s="1">
        <v>2</v>
      </c>
      <c r="HI1263" s="1">
        <v>31</v>
      </c>
      <c r="HJ1263" s="1">
        <v>6.4</v>
      </c>
      <c r="HK1263" s="1">
        <v>6.4</v>
      </c>
      <c r="HL1263" s="1">
        <v>0.70434600000000003</v>
      </c>
      <c r="HM1263" s="1">
        <v>2.36938</v>
      </c>
      <c r="HN1263" s="1">
        <v>1.4978</v>
      </c>
      <c r="HO1263" s="1">
        <v>2.3083499999999999</v>
      </c>
      <c r="HP1263" s="1">
        <v>1.5478499999999999</v>
      </c>
      <c r="HQ1263" s="1">
        <v>2.3791500000000001</v>
      </c>
      <c r="HR1263" s="1">
        <v>42.8583</v>
      </c>
      <c r="HS1263" s="1">
        <v>13.580399999999999</v>
      </c>
      <c r="HT1263" s="1">
        <v>18</v>
      </c>
      <c r="HU1263" s="1">
        <v>304.68700000000001</v>
      </c>
      <c r="HV1263" s="1">
        <v>465.10899999999998</v>
      </c>
      <c r="HW1263" s="1">
        <v>25.2014</v>
      </c>
      <c r="HX1263" s="1">
        <v>34.4649</v>
      </c>
      <c r="HY1263" s="1">
        <v>30.000499999999999</v>
      </c>
      <c r="HZ1263" s="1">
        <v>34.363599999999998</v>
      </c>
      <c r="IA1263" s="1">
        <v>34.4604</v>
      </c>
      <c r="IB1263" s="1">
        <v>14.2277</v>
      </c>
      <c r="IC1263" s="1">
        <v>30.547999999999998</v>
      </c>
      <c r="ID1263" s="1">
        <v>0</v>
      </c>
      <c r="IE1263" s="1">
        <v>25.1952</v>
      </c>
      <c r="IF1263" s="1">
        <v>260.86799999999999</v>
      </c>
      <c r="IG1263" s="1">
        <v>24.609400000000001</v>
      </c>
      <c r="IH1263" s="1">
        <v>100.24</v>
      </c>
      <c r="II1263" s="1">
        <v>99.923400000000001</v>
      </c>
      <c r="IJ1263" s="1" t="s">
        <v>1117</v>
      </c>
    </row>
    <row r="1264" spans="1:244" ht="15.75" customHeight="1" x14ac:dyDescent="0.3">
      <c r="A1264" s="1">
        <v>1248</v>
      </c>
      <c r="B1264" s="1">
        <v>1659891499.5999999</v>
      </c>
      <c r="C1264" s="1">
        <v>11242.5</v>
      </c>
      <c r="D1264" s="1" t="s">
        <v>2791</v>
      </c>
      <c r="E1264" s="1" t="s">
        <v>2792</v>
      </c>
      <c r="F1264" s="1">
        <v>1</v>
      </c>
      <c r="G1264" s="1" t="s">
        <v>2704</v>
      </c>
      <c r="H1264" s="1" t="s">
        <v>345</v>
      </c>
      <c r="I1264" s="1" t="s">
        <v>1102</v>
      </c>
      <c r="J1264" s="1" t="s">
        <v>1103</v>
      </c>
      <c r="K1264" s="1" t="s">
        <v>1104</v>
      </c>
      <c r="L1264" s="1" t="s">
        <v>2705</v>
      </c>
      <c r="M1264" s="1" t="s">
        <v>346</v>
      </c>
      <c r="N1264" s="1">
        <v>1659891492.2666659</v>
      </c>
      <c r="O1264" s="1">
        <f t="shared" si="136"/>
        <v>2.3713462539701091E-3</v>
      </c>
      <c r="P1264" s="1">
        <f t="shared" si="137"/>
        <v>2.3713462539701093</v>
      </c>
      <c r="Q1264" s="1">
        <f t="shared" si="138"/>
        <v>8.5117180326280568</v>
      </c>
      <c r="R1264" s="1">
        <f t="shared" si="139"/>
        <v>150.98939999999999</v>
      </c>
      <c r="S1264" s="1">
        <f t="shared" si="140"/>
        <v>30.44202645387076</v>
      </c>
      <c r="T1264" s="1">
        <f t="shared" si="141"/>
        <v>3.0155382108483724</v>
      </c>
      <c r="U1264" s="1">
        <f t="shared" si="142"/>
        <v>14.956767277730787</v>
      </c>
      <c r="V1264" s="1">
        <f t="shared" si="143"/>
        <v>0.11806058334895955</v>
      </c>
      <c r="W1264" s="1">
        <f t="shared" si="144"/>
        <v>2.9111838096096947</v>
      </c>
      <c r="X1264" s="1">
        <f t="shared" si="145"/>
        <v>0.11546378056600808</v>
      </c>
      <c r="Y1264" s="1">
        <f t="shared" si="146"/>
        <v>7.2393417978746127E-2</v>
      </c>
      <c r="Z1264" s="1">
        <f t="shared" si="147"/>
        <v>321.51030971215641</v>
      </c>
      <c r="AA1264" s="1">
        <f t="shared" si="148"/>
        <v>32.335507045956831</v>
      </c>
      <c r="AB1264" s="1">
        <f t="shared" si="149"/>
        <v>31.593906666666669</v>
      </c>
      <c r="AC1264" s="1">
        <f t="shared" si="150"/>
        <v>4.6664193511101635</v>
      </c>
      <c r="AD1264" s="1">
        <f t="shared" si="151"/>
        <v>59.841079618509916</v>
      </c>
      <c r="AE1264" s="1">
        <f t="shared" si="152"/>
        <v>2.707723522083044</v>
      </c>
      <c r="AF1264" s="1">
        <f t="shared" si="153"/>
        <v>4.524857404553738</v>
      </c>
      <c r="AG1264" s="1">
        <f t="shared" si="154"/>
        <v>1.9586958290271195</v>
      </c>
      <c r="AH1264" s="1">
        <f t="shared" si="155"/>
        <v>-104.57636980008181</v>
      </c>
      <c r="AI1264" s="1">
        <f t="shared" si="156"/>
        <v>-84.998711546949025</v>
      </c>
      <c r="AJ1264" s="1">
        <f t="shared" si="157"/>
        <v>-6.577473548483205</v>
      </c>
      <c r="AK1264" s="1">
        <f t="shared" si="158"/>
        <v>125.35775481664236</v>
      </c>
      <c r="AL1264" s="1">
        <f t="shared" si="159"/>
        <v>35.97010805950385</v>
      </c>
      <c r="AM1264" s="1">
        <f t="shared" si="160"/>
        <v>2.3699804494486711</v>
      </c>
      <c r="AN1264" s="1">
        <f t="shared" si="161"/>
        <v>8.5117180326280568</v>
      </c>
      <c r="AO1264" s="1">
        <v>224.5691749362249</v>
      </c>
      <c r="AP1264" s="1">
        <v>188.5568181818181</v>
      </c>
      <c r="AQ1264" s="1">
        <v>4.9224381653829816</v>
      </c>
      <c r="AR1264" s="1">
        <v>66.332459273180504</v>
      </c>
      <c r="AS1264" s="1">
        <f t="shared" si="162"/>
        <v>2.3713462539701093</v>
      </c>
      <c r="AT1264" s="1">
        <v>24.56614232710475</v>
      </c>
      <c r="AU1264" s="1">
        <v>27.33315393939392</v>
      </c>
      <c r="AV1264" s="1">
        <v>3.1058310211468562E-6</v>
      </c>
      <c r="AW1264" s="1">
        <v>80.638585768873753</v>
      </c>
      <c r="AX1264" s="1">
        <v>181</v>
      </c>
      <c r="AY1264" s="1">
        <v>36</v>
      </c>
      <c r="AZ1264" s="1">
        <f t="shared" si="163"/>
        <v>1</v>
      </c>
      <c r="BA1264" s="1">
        <f t="shared" si="164"/>
        <v>0</v>
      </c>
      <c r="BB1264" s="1">
        <f t="shared" si="165"/>
        <v>51628.186702535786</v>
      </c>
      <c r="BC1264" s="1">
        <f t="shared" si="166"/>
        <v>1999.9653333333331</v>
      </c>
      <c r="BD1264" s="1">
        <f t="shared" si="167"/>
        <v>1681.1707984000807</v>
      </c>
      <c r="BE1264" s="1">
        <f t="shared" si="168"/>
        <v>0.84059996959951355</v>
      </c>
      <c r="BF1264" s="1">
        <f t="shared" si="169"/>
        <v>0.16075794132706123</v>
      </c>
      <c r="BG1264" s="1">
        <v>6</v>
      </c>
      <c r="BH1264" s="1">
        <v>0.5</v>
      </c>
      <c r="BI1264" s="1" t="s">
        <v>347</v>
      </c>
      <c r="BJ1264" s="1">
        <v>2</v>
      </c>
      <c r="BK1264" s="1" t="b">
        <v>1</v>
      </c>
      <c r="BL1264" s="1">
        <v>1659891492.2666659</v>
      </c>
      <c r="BM1264" s="1">
        <v>150.98939999999999</v>
      </c>
      <c r="BN1264" s="1">
        <v>194.5702666666667</v>
      </c>
      <c r="BO1264" s="1">
        <v>27.334620000000001</v>
      </c>
      <c r="BP1264" s="1">
        <v>24.56918666666666</v>
      </c>
      <c r="BQ1264" s="1">
        <v>150.1680666666667</v>
      </c>
      <c r="BR1264" s="1">
        <v>27.330306666666669</v>
      </c>
      <c r="BS1264" s="1">
        <v>500.14540000000011</v>
      </c>
      <c r="BT1264" s="1">
        <v>98.958366666666691</v>
      </c>
      <c r="BU1264" s="1">
        <v>0.1000260266666667</v>
      </c>
      <c r="BV1264" s="1">
        <v>31.05233333333333</v>
      </c>
      <c r="BW1264" s="1">
        <v>31.593906666666669</v>
      </c>
      <c r="BX1264" s="1">
        <v>999.89999999999986</v>
      </c>
      <c r="BY1264" s="1">
        <v>0</v>
      </c>
      <c r="BZ1264" s="1">
        <v>0</v>
      </c>
      <c r="CA1264" s="1">
        <v>9999.8373333333348</v>
      </c>
      <c r="CB1264" s="1">
        <v>0</v>
      </c>
      <c r="CC1264" s="1">
        <v>2017.105333333333</v>
      </c>
      <c r="CD1264" s="1">
        <v>-43.580886666666657</v>
      </c>
      <c r="CE1264" s="1">
        <v>155.23253333333341</v>
      </c>
      <c r="CF1264" s="1">
        <v>199.471</v>
      </c>
      <c r="CG1264" s="1">
        <v>2.7654320000000001</v>
      </c>
      <c r="CH1264" s="1">
        <v>194.5702666666667</v>
      </c>
      <c r="CI1264" s="1">
        <v>24.56918666666666</v>
      </c>
      <c r="CJ1264" s="1">
        <v>2.7049906666666672</v>
      </c>
      <c r="CK1264" s="1">
        <v>2.4313286666666669</v>
      </c>
      <c r="CL1264" s="1">
        <v>22.31547333333333</v>
      </c>
      <c r="CM1264" s="1">
        <v>20.573946666666671</v>
      </c>
      <c r="CN1264" s="1">
        <v>1999.9653333333331</v>
      </c>
      <c r="CO1264" s="1">
        <v>0.98000200000000037</v>
      </c>
      <c r="CP1264" s="1">
        <v>1.9998200000000001E-2</v>
      </c>
      <c r="CQ1264" s="1">
        <v>0</v>
      </c>
      <c r="CR1264" s="1">
        <v>3.005266666666667</v>
      </c>
      <c r="CS1264" s="1">
        <v>0</v>
      </c>
      <c r="CT1264" s="1">
        <v>16484.173333333329</v>
      </c>
      <c r="CU1264" s="1">
        <v>17412.033333333329</v>
      </c>
      <c r="CV1264" s="1">
        <v>44.066200000000002</v>
      </c>
      <c r="CW1264" s="1">
        <v>45.79546666666667</v>
      </c>
      <c r="CX1264" s="1">
        <v>44.186999999999998</v>
      </c>
      <c r="CY1264" s="1">
        <v>43.832999999999998</v>
      </c>
      <c r="CZ1264" s="1">
        <v>44.061999999999998</v>
      </c>
      <c r="DA1264" s="1">
        <v>1959.9706666666671</v>
      </c>
      <c r="DB1264" s="1">
        <v>39.997333333333337</v>
      </c>
      <c r="DC1264" s="1">
        <v>0</v>
      </c>
      <c r="DD1264" s="1">
        <v>1659891498.5</v>
      </c>
      <c r="DE1264" s="1">
        <v>0</v>
      </c>
      <c r="DF1264" s="1">
        <v>1659891113.0999999</v>
      </c>
      <c r="DG1264" s="1" t="s">
        <v>2706</v>
      </c>
      <c r="DH1264" s="1">
        <v>1659891112.5999999</v>
      </c>
      <c r="DI1264" s="1">
        <v>1659891113.0999999</v>
      </c>
      <c r="DJ1264" s="1">
        <v>29</v>
      </c>
      <c r="DK1264" s="1">
        <v>0.08</v>
      </c>
      <c r="DL1264" s="1">
        <v>-6.0000000000000001E-3</v>
      </c>
      <c r="DM1264" s="1">
        <v>1.387</v>
      </c>
      <c r="DN1264" s="1">
        <v>1.0999999999999999E-2</v>
      </c>
      <c r="DO1264" s="1">
        <v>400</v>
      </c>
      <c r="DP1264" s="1">
        <v>24</v>
      </c>
      <c r="DQ1264" s="1">
        <v>0.14000000000000001</v>
      </c>
      <c r="DR1264" s="1">
        <v>0.05</v>
      </c>
      <c r="DS1264" s="1">
        <v>7.1854616050941162</v>
      </c>
      <c r="DT1264" s="1">
        <v>10.316810028176629</v>
      </c>
      <c r="DU1264" s="1">
        <v>0.74360977755797986</v>
      </c>
      <c r="DV1264" s="1">
        <v>0</v>
      </c>
      <c r="DW1264" s="1">
        <v>-43.440519999999999</v>
      </c>
      <c r="DX1264" s="1">
        <v>-20.273779755283659</v>
      </c>
      <c r="DY1264" s="1">
        <v>1.466695745408706</v>
      </c>
      <c r="DZ1264" s="1">
        <v>0</v>
      </c>
      <c r="EA1264" s="1">
        <v>43.685742994017737</v>
      </c>
      <c r="EB1264" s="1">
        <v>133.18353462212841</v>
      </c>
      <c r="EC1264" s="1">
        <v>9.9514609485984913</v>
      </c>
      <c r="ED1264" s="1">
        <v>0</v>
      </c>
      <c r="EE1264" s="1">
        <v>2.7653257500000001</v>
      </c>
      <c r="EF1264" s="1">
        <v>8.6732082551586424E-3</v>
      </c>
      <c r="EG1264" s="1">
        <v>1.699617438572603E-3</v>
      </c>
      <c r="EH1264" s="1">
        <v>1</v>
      </c>
      <c r="EI1264" s="1">
        <v>1.959145306660339</v>
      </c>
      <c r="EJ1264" s="1">
        <v>-2.100333461807102E-2</v>
      </c>
      <c r="EK1264" s="1">
        <v>1.6511803029038931E-3</v>
      </c>
      <c r="EL1264" s="1">
        <v>1</v>
      </c>
      <c r="EM1264" s="1">
        <v>2</v>
      </c>
      <c r="EN1264" s="1">
        <v>5</v>
      </c>
      <c r="EO1264" s="1" t="s">
        <v>386</v>
      </c>
      <c r="EP1264" s="1">
        <v>2.9403299999999999</v>
      </c>
      <c r="EQ1264" s="1">
        <v>2.8012800000000002</v>
      </c>
      <c r="ER1264" s="1">
        <v>4.5828800000000003E-2</v>
      </c>
      <c r="ES1264" s="1">
        <v>5.5671699999999998E-2</v>
      </c>
      <c r="ET1264" s="1">
        <v>0.116893</v>
      </c>
      <c r="EU1264" s="1">
        <v>0.10847999999999999</v>
      </c>
      <c r="EV1264" s="1">
        <v>19490.599999999999</v>
      </c>
      <c r="EW1264" s="1">
        <v>20224.599999999999</v>
      </c>
      <c r="EX1264" s="1">
        <v>23769.200000000001</v>
      </c>
      <c r="EY1264" s="1">
        <v>24939.599999999999</v>
      </c>
      <c r="EZ1264" s="1">
        <v>33605.800000000003</v>
      </c>
      <c r="FA1264" s="1">
        <v>35508.5</v>
      </c>
      <c r="FB1264" s="1">
        <v>43354.6</v>
      </c>
      <c r="FC1264" s="1">
        <v>46107.9</v>
      </c>
      <c r="FD1264" s="1">
        <v>1.5537799999999999</v>
      </c>
      <c r="FE1264" s="1">
        <v>1.7799700000000001</v>
      </c>
      <c r="FF1264" s="1">
        <v>7.0959300000000003E-2</v>
      </c>
      <c r="FG1264" s="1">
        <v>0</v>
      </c>
      <c r="FH1264" s="1">
        <v>30.433199999999999</v>
      </c>
      <c r="FI1264" s="1">
        <v>999.9</v>
      </c>
      <c r="FJ1264" s="1">
        <v>46.7</v>
      </c>
      <c r="FK1264" s="1">
        <v>40.200000000000003</v>
      </c>
      <c r="FL1264" s="1">
        <v>35.363300000000002</v>
      </c>
      <c r="FM1264" s="1">
        <v>63.633600000000001</v>
      </c>
      <c r="FN1264" s="1">
        <v>25.649000000000001</v>
      </c>
      <c r="FO1264" s="1">
        <v>1</v>
      </c>
      <c r="FP1264" s="1">
        <v>0.61320600000000003</v>
      </c>
      <c r="FQ1264" s="1">
        <v>4.0389799999999996</v>
      </c>
      <c r="FR1264" s="1">
        <v>20.270099999999999</v>
      </c>
      <c r="FS1264" s="1">
        <v>5.2112999999999996</v>
      </c>
      <c r="FT1264" s="1">
        <v>11.908099999999999</v>
      </c>
      <c r="FU1264" s="1">
        <v>5.00265</v>
      </c>
      <c r="FV1264" s="1">
        <v>3.2902300000000002</v>
      </c>
      <c r="FW1264" s="1">
        <v>9999</v>
      </c>
      <c r="FX1264" s="1">
        <v>9999</v>
      </c>
      <c r="FY1264" s="1">
        <v>9999</v>
      </c>
      <c r="FZ1264" s="1">
        <v>999.9</v>
      </c>
      <c r="GA1264" s="1">
        <v>1.85989</v>
      </c>
      <c r="GB1264" s="1">
        <v>1.85487</v>
      </c>
      <c r="GC1264" s="1">
        <v>1.85806</v>
      </c>
      <c r="GD1264" s="1">
        <v>1.8565400000000001</v>
      </c>
      <c r="GE1264" s="1">
        <v>1.8552999999999999</v>
      </c>
      <c r="GF1264" s="1">
        <v>1.85486</v>
      </c>
      <c r="GG1264" s="1">
        <v>1.8536900000000001</v>
      </c>
      <c r="GH1264" s="1">
        <v>1.8566800000000001</v>
      </c>
      <c r="GI1264" s="1">
        <v>0</v>
      </c>
      <c r="GJ1264" s="1">
        <v>0</v>
      </c>
      <c r="GK1264" s="1">
        <v>0</v>
      </c>
      <c r="GL1264" s="1">
        <v>0</v>
      </c>
      <c r="GM1264" s="1" t="s">
        <v>350</v>
      </c>
      <c r="GN1264" s="1" t="s">
        <v>351</v>
      </c>
      <c r="GO1264" s="1" t="s">
        <v>352</v>
      </c>
      <c r="GP1264" s="1" t="s">
        <v>352</v>
      </c>
      <c r="GQ1264" s="1" t="s">
        <v>352</v>
      </c>
      <c r="GR1264" s="1" t="s">
        <v>352</v>
      </c>
      <c r="GS1264" s="1">
        <v>0</v>
      </c>
      <c r="GT1264" s="1">
        <v>100</v>
      </c>
      <c r="GU1264" s="1">
        <v>100</v>
      </c>
      <c r="GV1264" s="1">
        <v>0.91</v>
      </c>
      <c r="GW1264" s="1">
        <v>4.3E-3</v>
      </c>
      <c r="GX1264" s="1">
        <v>0.39944932438917619</v>
      </c>
      <c r="GY1264" s="1">
        <v>3.036990343597491E-3</v>
      </c>
      <c r="GZ1264" s="1">
        <v>-1.538114387597119E-6</v>
      </c>
      <c r="HA1264" s="1">
        <v>3.3909691194327332E-10</v>
      </c>
      <c r="HB1264" s="1">
        <v>-6.6822494577568767E-2</v>
      </c>
      <c r="HC1264" s="1">
        <v>9.7621983196103414E-3</v>
      </c>
      <c r="HD1264" s="1">
        <v>-3.3387782167185642E-4</v>
      </c>
      <c r="HE1264" s="1">
        <v>2.632278881966732E-6</v>
      </c>
      <c r="HF1264" s="1">
        <v>6</v>
      </c>
      <c r="HG1264" s="1">
        <v>2134</v>
      </c>
      <c r="HH1264" s="1">
        <v>2</v>
      </c>
      <c r="HI1264" s="1">
        <v>31</v>
      </c>
      <c r="HJ1264" s="1">
        <v>6.5</v>
      </c>
      <c r="HK1264" s="1">
        <v>6.4</v>
      </c>
      <c r="HL1264" s="1">
        <v>0.71411100000000005</v>
      </c>
      <c r="HM1264" s="1">
        <v>2.3852500000000001</v>
      </c>
      <c r="HN1264" s="1">
        <v>1.4978</v>
      </c>
      <c r="HO1264" s="1">
        <v>2.3083499999999999</v>
      </c>
      <c r="HP1264" s="1">
        <v>1.5478499999999999</v>
      </c>
      <c r="HQ1264" s="1">
        <v>2.3815900000000001</v>
      </c>
      <c r="HR1264" s="1">
        <v>42.8583</v>
      </c>
      <c r="HS1264" s="1">
        <v>13.5717</v>
      </c>
      <c r="HT1264" s="1">
        <v>18</v>
      </c>
      <c r="HU1264" s="1">
        <v>304.73</v>
      </c>
      <c r="HV1264" s="1">
        <v>465.09300000000002</v>
      </c>
      <c r="HW1264" s="1">
        <v>25.1905</v>
      </c>
      <c r="HX1264" s="1">
        <v>34.465200000000003</v>
      </c>
      <c r="HY1264" s="1">
        <v>30.000499999999999</v>
      </c>
      <c r="HZ1264" s="1">
        <v>34.363599999999998</v>
      </c>
      <c r="IA1264" s="1">
        <v>34.4604</v>
      </c>
      <c r="IB1264" s="1">
        <v>14.495799999999999</v>
      </c>
      <c r="IC1264" s="1">
        <v>30.547999999999998</v>
      </c>
      <c r="ID1264" s="1">
        <v>0</v>
      </c>
      <c r="IE1264" s="1">
        <v>25.145700000000001</v>
      </c>
      <c r="IF1264" s="1">
        <v>270.88600000000002</v>
      </c>
      <c r="IG1264" s="1">
        <v>24.609500000000001</v>
      </c>
      <c r="IH1264" s="1">
        <v>100.24</v>
      </c>
      <c r="II1264" s="1">
        <v>99.9238</v>
      </c>
      <c r="IJ1264" s="1" t="s">
        <v>1117</v>
      </c>
    </row>
    <row r="1265" spans="1:244" ht="15.75" customHeight="1" x14ac:dyDescent="0.3">
      <c r="A1265" s="1">
        <v>1249</v>
      </c>
      <c r="B1265" s="1">
        <v>1659891500.5999999</v>
      </c>
      <c r="C1265" s="1">
        <v>11243.5</v>
      </c>
      <c r="D1265" s="1" t="s">
        <v>2793</v>
      </c>
      <c r="E1265" s="1" t="s">
        <v>2794</v>
      </c>
      <c r="F1265" s="1">
        <v>1</v>
      </c>
      <c r="G1265" s="1" t="s">
        <v>2704</v>
      </c>
      <c r="H1265" s="1" t="s">
        <v>345</v>
      </c>
      <c r="I1265" s="1" t="s">
        <v>1102</v>
      </c>
      <c r="J1265" s="1" t="s">
        <v>1103</v>
      </c>
      <c r="K1265" s="1" t="s">
        <v>1104</v>
      </c>
      <c r="L1265" s="1" t="s">
        <v>2705</v>
      </c>
      <c r="M1265" s="1" t="s">
        <v>346</v>
      </c>
      <c r="N1265" s="1">
        <v>1659891492.7562499</v>
      </c>
      <c r="O1265" s="1">
        <f t="shared" si="136"/>
        <v>2.3717600084082113E-3</v>
      </c>
      <c r="P1265" s="1">
        <f t="shared" si="137"/>
        <v>2.3717600084082111</v>
      </c>
      <c r="Q1265" s="1">
        <f t="shared" si="138"/>
        <v>8.7621041926678913</v>
      </c>
      <c r="R1265" s="1">
        <f t="shared" si="139"/>
        <v>153.31399999999999</v>
      </c>
      <c r="S1265" s="1">
        <f t="shared" si="140"/>
        <v>29.316609998405823</v>
      </c>
      <c r="T1265" s="1">
        <f t="shared" si="141"/>
        <v>2.9040544797403665</v>
      </c>
      <c r="U1265" s="1">
        <f t="shared" si="142"/>
        <v>15.187029077752349</v>
      </c>
      <c r="V1265" s="1">
        <f t="shared" si="143"/>
        <v>0.11808852554224981</v>
      </c>
      <c r="W1265" s="1">
        <f t="shared" si="144"/>
        <v>2.9112327076380033</v>
      </c>
      <c r="X1265" s="1">
        <f t="shared" si="145"/>
        <v>0.11549055058353994</v>
      </c>
      <c r="Y1265" s="1">
        <f t="shared" si="146"/>
        <v>7.2410251385978092E-2</v>
      </c>
      <c r="Z1265" s="1">
        <f t="shared" si="147"/>
        <v>321.51006613141618</v>
      </c>
      <c r="AA1265" s="1">
        <f t="shared" si="148"/>
        <v>32.335150791792472</v>
      </c>
      <c r="AB1265" s="1">
        <f t="shared" si="149"/>
        <v>31.59346875</v>
      </c>
      <c r="AC1265" s="1">
        <f t="shared" si="150"/>
        <v>4.666303344027698</v>
      </c>
      <c r="AD1265" s="1">
        <f t="shared" si="151"/>
        <v>59.841773546898466</v>
      </c>
      <c r="AE1265" s="1">
        <f t="shared" si="152"/>
        <v>2.7077198757369145</v>
      </c>
      <c r="AF1265" s="1">
        <f t="shared" si="153"/>
        <v>4.5247988407543653</v>
      </c>
      <c r="AG1265" s="1">
        <f t="shared" si="154"/>
        <v>1.9585834682907834</v>
      </c>
      <c r="AH1265" s="1">
        <f t="shared" si="155"/>
        <v>-104.59461637080211</v>
      </c>
      <c r="AI1265" s="1">
        <f t="shared" si="156"/>
        <v>-84.967048866119768</v>
      </c>
      <c r="AJ1265" s="1">
        <f t="shared" si="157"/>
        <v>-6.5748913971391216</v>
      </c>
      <c r="AK1265" s="1">
        <f t="shared" si="158"/>
        <v>125.37350949735517</v>
      </c>
      <c r="AL1265" s="1">
        <f t="shared" si="159"/>
        <v>36.088083455281009</v>
      </c>
      <c r="AM1265" s="1">
        <f t="shared" si="160"/>
        <v>2.3701112686507262</v>
      </c>
      <c r="AN1265" s="1">
        <f t="shared" si="161"/>
        <v>8.7621041926678913</v>
      </c>
      <c r="AO1265" s="1">
        <v>229.76041915562061</v>
      </c>
      <c r="AP1265" s="1">
        <v>193.46521212121209</v>
      </c>
      <c r="AQ1265" s="1">
        <v>4.9175670182614288</v>
      </c>
      <c r="AR1265" s="1">
        <v>66.332459273180504</v>
      </c>
      <c r="AS1265" s="1">
        <f t="shared" si="162"/>
        <v>2.3717600084082111</v>
      </c>
      <c r="AT1265" s="1">
        <v>24.566184509715761</v>
      </c>
      <c r="AU1265" s="1">
        <v>27.33376484848484</v>
      </c>
      <c r="AV1265" s="1">
        <v>-8.5765829611091314E-6</v>
      </c>
      <c r="AW1265" s="1">
        <v>80.638585768873753</v>
      </c>
      <c r="AX1265" s="1">
        <v>181</v>
      </c>
      <c r="AY1265" s="1">
        <v>36</v>
      </c>
      <c r="AZ1265" s="1">
        <f t="shared" si="163"/>
        <v>1</v>
      </c>
      <c r="BA1265" s="1">
        <f t="shared" si="164"/>
        <v>0</v>
      </c>
      <c r="BB1265" s="1">
        <f t="shared" si="165"/>
        <v>51629.609113247279</v>
      </c>
      <c r="BC1265" s="1">
        <f t="shared" si="166"/>
        <v>1999.9637499999999</v>
      </c>
      <c r="BD1265" s="1">
        <f t="shared" si="167"/>
        <v>1681.1694731250861</v>
      </c>
      <c r="BE1265" s="1">
        <f t="shared" si="168"/>
        <v>0.84059997243704354</v>
      </c>
      <c r="BF1265" s="1">
        <f t="shared" si="169"/>
        <v>0.16075794680349392</v>
      </c>
      <c r="BG1265" s="1">
        <v>6</v>
      </c>
      <c r="BH1265" s="1">
        <v>0.5</v>
      </c>
      <c r="BI1265" s="1" t="s">
        <v>347</v>
      </c>
      <c r="BJ1265" s="1">
        <v>2</v>
      </c>
      <c r="BK1265" s="1" t="b">
        <v>1</v>
      </c>
      <c r="BL1265" s="1">
        <v>1659891492.7562499</v>
      </c>
      <c r="BM1265" s="1">
        <v>153.31399999999999</v>
      </c>
      <c r="BN1265" s="1">
        <v>197.04325</v>
      </c>
      <c r="BO1265" s="1">
        <v>27.334599999999998</v>
      </c>
      <c r="BP1265" s="1">
        <v>24.568999999999999</v>
      </c>
      <c r="BQ1265" s="1">
        <v>152.48675</v>
      </c>
      <c r="BR1265" s="1">
        <v>27.330287500000001</v>
      </c>
      <c r="BS1265" s="1">
        <v>500.142875</v>
      </c>
      <c r="BT1265" s="1">
        <v>98.958312500000005</v>
      </c>
      <c r="BU1265" s="1">
        <v>0.100019275</v>
      </c>
      <c r="BV1265" s="1">
        <v>31.052106250000001</v>
      </c>
      <c r="BW1265" s="1">
        <v>31.59346875</v>
      </c>
      <c r="BX1265" s="1">
        <v>999.9</v>
      </c>
      <c r="BY1265" s="1">
        <v>0</v>
      </c>
      <c r="BZ1265" s="1">
        <v>0</v>
      </c>
      <c r="CA1265" s="1">
        <v>10000.122499999999</v>
      </c>
      <c r="CB1265" s="1">
        <v>0</v>
      </c>
      <c r="CC1265" s="1">
        <v>2016.60625</v>
      </c>
      <c r="CD1265" s="1">
        <v>-43.729243749999988</v>
      </c>
      <c r="CE1265" s="1">
        <v>157.6225</v>
      </c>
      <c r="CF1265" s="1">
        <v>202.00618750000001</v>
      </c>
      <c r="CG1265" s="1">
        <v>2.7655993749999999</v>
      </c>
      <c r="CH1265" s="1">
        <v>197.04325</v>
      </c>
      <c r="CI1265" s="1">
        <v>24.568999999999999</v>
      </c>
      <c r="CJ1265" s="1">
        <v>2.7049868749999999</v>
      </c>
      <c r="CK1265" s="1">
        <v>2.4313087499999999</v>
      </c>
      <c r="CL1265" s="1">
        <v>22.315449999999998</v>
      </c>
      <c r="CM1265" s="1">
        <v>20.573812499999999</v>
      </c>
      <c r="CN1265" s="1">
        <v>1999.9637499999999</v>
      </c>
      <c r="CO1265" s="1">
        <v>0.98000200000000004</v>
      </c>
      <c r="CP1265" s="1">
        <v>1.9998200000000001E-2</v>
      </c>
      <c r="CQ1265" s="1">
        <v>0</v>
      </c>
      <c r="CR1265" s="1">
        <v>2.9663750000000002</v>
      </c>
      <c r="CS1265" s="1">
        <v>0</v>
      </c>
      <c r="CT1265" s="1">
        <v>16481.275000000001</v>
      </c>
      <c r="CU1265" s="1">
        <v>17412.018749999999</v>
      </c>
      <c r="CV1265" s="1">
        <v>44.065937499999997</v>
      </c>
      <c r="CW1265" s="1">
        <v>45.796499999999988</v>
      </c>
      <c r="CX1265" s="1">
        <v>44.186999999999998</v>
      </c>
      <c r="CY1265" s="1">
        <v>43.835624999999993</v>
      </c>
      <c r="CZ1265" s="1">
        <v>44.061999999999998</v>
      </c>
      <c r="DA1265" s="1">
        <v>1959.9693749999999</v>
      </c>
      <c r="DB1265" s="1">
        <v>39.997500000000002</v>
      </c>
      <c r="DC1265" s="1">
        <v>0</v>
      </c>
      <c r="DD1265" s="1">
        <v>1659891499.7</v>
      </c>
      <c r="DE1265" s="1">
        <v>0</v>
      </c>
      <c r="DF1265" s="1">
        <v>1659891113.0999999</v>
      </c>
      <c r="DG1265" s="1" t="s">
        <v>2706</v>
      </c>
      <c r="DH1265" s="1">
        <v>1659891112.5999999</v>
      </c>
      <c r="DI1265" s="1">
        <v>1659891113.0999999</v>
      </c>
      <c r="DJ1265" s="1">
        <v>29</v>
      </c>
      <c r="DK1265" s="1">
        <v>0.08</v>
      </c>
      <c r="DL1265" s="1">
        <v>-6.0000000000000001E-3</v>
      </c>
      <c r="DM1265" s="1">
        <v>1.387</v>
      </c>
      <c r="DN1265" s="1">
        <v>1.0999999999999999E-2</v>
      </c>
      <c r="DO1265" s="1">
        <v>400</v>
      </c>
      <c r="DP1265" s="1">
        <v>24</v>
      </c>
      <c r="DQ1265" s="1">
        <v>0.14000000000000001</v>
      </c>
      <c r="DR1265" s="1">
        <v>0.05</v>
      </c>
      <c r="DS1265" s="1">
        <v>7.1854616050941162</v>
      </c>
      <c r="DT1265" s="1">
        <v>10.316810028176629</v>
      </c>
      <c r="DU1265" s="1">
        <v>0.74360977755797986</v>
      </c>
      <c r="DV1265" s="1">
        <v>0</v>
      </c>
      <c r="DW1265" s="1">
        <v>-43.440519999999999</v>
      </c>
      <c r="DX1265" s="1">
        <v>-20.273779755283659</v>
      </c>
      <c r="DY1265" s="1">
        <v>1.466695745408706</v>
      </c>
      <c r="DZ1265" s="1">
        <v>0</v>
      </c>
      <c r="EA1265" s="1">
        <v>43.685742994017737</v>
      </c>
      <c r="EB1265" s="1">
        <v>133.18353462212841</v>
      </c>
      <c r="EC1265" s="1">
        <v>9.9514609485984913</v>
      </c>
      <c r="ED1265" s="1">
        <v>0</v>
      </c>
      <c r="EE1265" s="1">
        <v>2.7653257500000001</v>
      </c>
      <c r="EF1265" s="1">
        <v>8.6732082551586424E-3</v>
      </c>
      <c r="EG1265" s="1">
        <v>1.699617438572603E-3</v>
      </c>
      <c r="EH1265" s="1">
        <v>1</v>
      </c>
      <c r="EI1265" s="1">
        <v>1.959145306660339</v>
      </c>
      <c r="EJ1265" s="1">
        <v>-2.100333461807102E-2</v>
      </c>
      <c r="EK1265" s="1">
        <v>1.6511803029038931E-3</v>
      </c>
      <c r="EL1265" s="1">
        <v>1</v>
      </c>
      <c r="EM1265" s="1">
        <v>2</v>
      </c>
      <c r="EN1265" s="1">
        <v>5</v>
      </c>
      <c r="EO1265" s="1" t="s">
        <v>386</v>
      </c>
      <c r="EP1265" s="1">
        <v>2.94034</v>
      </c>
      <c r="EQ1265" s="1">
        <v>2.8010600000000001</v>
      </c>
      <c r="ER1265" s="1">
        <v>4.6884200000000001E-2</v>
      </c>
      <c r="ES1265" s="1">
        <v>5.6710299999999998E-2</v>
      </c>
      <c r="ET1265" s="1">
        <v>0.116895</v>
      </c>
      <c r="EU1265" s="1">
        <v>0.108476</v>
      </c>
      <c r="EV1265" s="1">
        <v>19469</v>
      </c>
      <c r="EW1265" s="1">
        <v>20202.400000000001</v>
      </c>
      <c r="EX1265" s="1">
        <v>23769.1</v>
      </c>
      <c r="EY1265" s="1">
        <v>24939.7</v>
      </c>
      <c r="EZ1265" s="1">
        <v>33605.699999999997</v>
      </c>
      <c r="FA1265" s="1">
        <v>35508.699999999997</v>
      </c>
      <c r="FB1265" s="1">
        <v>43354.6</v>
      </c>
      <c r="FC1265" s="1">
        <v>46107.9</v>
      </c>
      <c r="FD1265" s="1">
        <v>1.5538000000000001</v>
      </c>
      <c r="FE1265" s="1">
        <v>1.7799</v>
      </c>
      <c r="FF1265" s="1">
        <v>7.0929500000000006E-2</v>
      </c>
      <c r="FG1265" s="1">
        <v>0</v>
      </c>
      <c r="FH1265" s="1">
        <v>30.4359</v>
      </c>
      <c r="FI1265" s="1">
        <v>999.9</v>
      </c>
      <c r="FJ1265" s="1">
        <v>46.7</v>
      </c>
      <c r="FK1265" s="1">
        <v>40.200000000000003</v>
      </c>
      <c r="FL1265" s="1">
        <v>35.357100000000003</v>
      </c>
      <c r="FM1265" s="1">
        <v>63.5336</v>
      </c>
      <c r="FN1265" s="1">
        <v>26.5304</v>
      </c>
      <c r="FO1265" s="1">
        <v>1</v>
      </c>
      <c r="FP1265" s="1">
        <v>0.61314000000000002</v>
      </c>
      <c r="FQ1265" s="1">
        <v>4.0578599999999998</v>
      </c>
      <c r="FR1265" s="1">
        <v>20.269600000000001</v>
      </c>
      <c r="FS1265" s="1">
        <v>5.2110000000000003</v>
      </c>
      <c r="FT1265" s="1">
        <v>11.908099999999999</v>
      </c>
      <c r="FU1265" s="1">
        <v>5.0025500000000003</v>
      </c>
      <c r="FV1265" s="1">
        <v>3.2901799999999999</v>
      </c>
      <c r="FW1265" s="1">
        <v>9999</v>
      </c>
      <c r="FX1265" s="1">
        <v>9999</v>
      </c>
      <c r="FY1265" s="1">
        <v>9999</v>
      </c>
      <c r="FZ1265" s="1">
        <v>999.9</v>
      </c>
      <c r="GA1265" s="1">
        <v>1.85989</v>
      </c>
      <c r="GB1265" s="1">
        <v>1.85487</v>
      </c>
      <c r="GC1265" s="1">
        <v>1.85806</v>
      </c>
      <c r="GD1265" s="1">
        <v>1.8565400000000001</v>
      </c>
      <c r="GE1265" s="1">
        <v>1.8552999999999999</v>
      </c>
      <c r="GF1265" s="1">
        <v>1.85486</v>
      </c>
      <c r="GG1265" s="1">
        <v>1.8536999999999999</v>
      </c>
      <c r="GH1265" s="1">
        <v>1.8566800000000001</v>
      </c>
      <c r="GI1265" s="1">
        <v>0</v>
      </c>
      <c r="GJ1265" s="1">
        <v>0</v>
      </c>
      <c r="GK1265" s="1">
        <v>0</v>
      </c>
      <c r="GL1265" s="1">
        <v>0</v>
      </c>
      <c r="GM1265" s="1" t="s">
        <v>350</v>
      </c>
      <c r="GN1265" s="1" t="s">
        <v>351</v>
      </c>
      <c r="GO1265" s="1" t="s">
        <v>352</v>
      </c>
      <c r="GP1265" s="1" t="s">
        <v>352</v>
      </c>
      <c r="GQ1265" s="1" t="s">
        <v>352</v>
      </c>
      <c r="GR1265" s="1" t="s">
        <v>352</v>
      </c>
      <c r="GS1265" s="1">
        <v>0</v>
      </c>
      <c r="GT1265" s="1">
        <v>100</v>
      </c>
      <c r="GU1265" s="1">
        <v>100</v>
      </c>
      <c r="GV1265" s="1">
        <v>0.92200000000000004</v>
      </c>
      <c r="GW1265" s="1">
        <v>4.3E-3</v>
      </c>
      <c r="GX1265" s="1">
        <v>0.39944932438917619</v>
      </c>
      <c r="GY1265" s="1">
        <v>3.036990343597491E-3</v>
      </c>
      <c r="GZ1265" s="1">
        <v>-1.538114387597119E-6</v>
      </c>
      <c r="HA1265" s="1">
        <v>3.3909691194327332E-10</v>
      </c>
      <c r="HB1265" s="1">
        <v>-6.6822494577568767E-2</v>
      </c>
      <c r="HC1265" s="1">
        <v>9.7621983196103414E-3</v>
      </c>
      <c r="HD1265" s="1">
        <v>-3.3387782167185642E-4</v>
      </c>
      <c r="HE1265" s="1">
        <v>2.632278881966732E-6</v>
      </c>
      <c r="HF1265" s="1">
        <v>6</v>
      </c>
      <c r="HG1265" s="1">
        <v>2134</v>
      </c>
      <c r="HH1265" s="1">
        <v>2</v>
      </c>
      <c r="HI1265" s="1">
        <v>31</v>
      </c>
      <c r="HJ1265" s="1">
        <v>6.5</v>
      </c>
      <c r="HK1265" s="1">
        <v>6.5</v>
      </c>
      <c r="HL1265" s="1">
        <v>0.72753900000000005</v>
      </c>
      <c r="HM1265" s="1">
        <v>2.36572</v>
      </c>
      <c r="HN1265" s="1">
        <v>1.4978</v>
      </c>
      <c r="HO1265" s="1">
        <v>2.3083499999999999</v>
      </c>
      <c r="HP1265" s="1">
        <v>1.5478499999999999</v>
      </c>
      <c r="HQ1265" s="1">
        <v>2.3974600000000001</v>
      </c>
      <c r="HR1265" s="1">
        <v>42.8583</v>
      </c>
      <c r="HS1265" s="1">
        <v>13.580399999999999</v>
      </c>
      <c r="HT1265" s="1">
        <v>18</v>
      </c>
      <c r="HU1265" s="1">
        <v>304.74099999999999</v>
      </c>
      <c r="HV1265" s="1">
        <v>465.04500000000002</v>
      </c>
      <c r="HW1265" s="1">
        <v>25.1816</v>
      </c>
      <c r="HX1265" s="1">
        <v>34.465200000000003</v>
      </c>
      <c r="HY1265" s="1">
        <v>30.000299999999999</v>
      </c>
      <c r="HZ1265" s="1">
        <v>34.363599999999998</v>
      </c>
      <c r="IA1265" s="1">
        <v>34.4604</v>
      </c>
      <c r="IB1265" s="1">
        <v>14.6713</v>
      </c>
      <c r="IC1265" s="1">
        <v>30.547999999999998</v>
      </c>
      <c r="ID1265" s="1">
        <v>0</v>
      </c>
      <c r="IE1265" s="1">
        <v>25.145700000000001</v>
      </c>
      <c r="IF1265" s="1">
        <v>270.88600000000002</v>
      </c>
      <c r="IG1265" s="1">
        <v>24.609500000000001</v>
      </c>
      <c r="IH1265" s="1">
        <v>100.239</v>
      </c>
      <c r="II1265" s="1">
        <v>99.923699999999997</v>
      </c>
      <c r="IJ1265" s="1" t="s">
        <v>1117</v>
      </c>
    </row>
    <row r="1266" spans="1:244" ht="15.75" customHeight="1" x14ac:dyDescent="0.3">
      <c r="A1266" s="1">
        <v>1250</v>
      </c>
      <c r="B1266" s="1">
        <v>1659891501.5999999</v>
      </c>
      <c r="C1266" s="1">
        <v>11244.5</v>
      </c>
      <c r="D1266" s="1" t="s">
        <v>2795</v>
      </c>
      <c r="E1266" s="1" t="s">
        <v>2796</v>
      </c>
      <c r="F1266" s="1">
        <v>1</v>
      </c>
      <c r="G1266" s="1" t="s">
        <v>2704</v>
      </c>
      <c r="H1266" s="1" t="s">
        <v>345</v>
      </c>
      <c r="I1266" s="1" t="s">
        <v>1102</v>
      </c>
      <c r="J1266" s="1" t="s">
        <v>1103</v>
      </c>
      <c r="K1266" s="1" t="s">
        <v>1104</v>
      </c>
      <c r="L1266" s="1" t="s">
        <v>2705</v>
      </c>
      <c r="M1266" s="1" t="s">
        <v>346</v>
      </c>
      <c r="N1266" s="1">
        <v>1659891494.2666659</v>
      </c>
      <c r="O1266" s="1">
        <f t="shared" si="136"/>
        <v>2.371842125034729E-3</v>
      </c>
      <c r="P1266" s="1">
        <f t="shared" si="137"/>
        <v>2.3718421250347288</v>
      </c>
      <c r="Q1266" s="1">
        <f t="shared" si="138"/>
        <v>8.9268329322661835</v>
      </c>
      <c r="R1266" s="1">
        <f t="shared" si="139"/>
        <v>160.42486666666659</v>
      </c>
      <c r="S1266" s="1">
        <f t="shared" si="140"/>
        <v>33.989339709088362</v>
      </c>
      <c r="T1266" s="1">
        <f t="shared" si="141"/>
        <v>3.3669239960923907</v>
      </c>
      <c r="U1266" s="1">
        <f t="shared" si="142"/>
        <v>15.891404121789845</v>
      </c>
      <c r="V1266" s="1">
        <f t="shared" si="143"/>
        <v>0.1181170504753601</v>
      </c>
      <c r="W1266" s="1">
        <f t="shared" si="144"/>
        <v>2.9111450869009743</v>
      </c>
      <c r="X1266" s="1">
        <f t="shared" si="145"/>
        <v>0.11551775876053239</v>
      </c>
      <c r="Y1266" s="1">
        <f t="shared" si="146"/>
        <v>7.2427371125935877E-2</v>
      </c>
      <c r="Z1266" s="1">
        <f t="shared" si="147"/>
        <v>321.50984551220387</v>
      </c>
      <c r="AA1266" s="1">
        <f t="shared" si="148"/>
        <v>32.334571537946118</v>
      </c>
      <c r="AB1266" s="1">
        <f t="shared" si="149"/>
        <v>31.591920000000009</v>
      </c>
      <c r="AC1266" s="1">
        <f t="shared" si="150"/>
        <v>4.6658930898381028</v>
      </c>
      <c r="AD1266" s="1">
        <f t="shared" si="151"/>
        <v>59.843372436401395</v>
      </c>
      <c r="AE1266" s="1">
        <f t="shared" si="152"/>
        <v>2.7077007172628051</v>
      </c>
      <c r="AF1266" s="1">
        <f t="shared" si="153"/>
        <v>4.524645933249194</v>
      </c>
      <c r="AG1266" s="1">
        <f t="shared" si="154"/>
        <v>1.9581923725752977</v>
      </c>
      <c r="AH1266" s="1">
        <f t="shared" si="155"/>
        <v>-104.59823771403154</v>
      </c>
      <c r="AI1266" s="1">
        <f t="shared" si="156"/>
        <v>-84.814477685434483</v>
      </c>
      <c r="AJ1266" s="1">
        <f t="shared" si="157"/>
        <v>-6.5632134223794214</v>
      </c>
      <c r="AK1266" s="1">
        <f t="shared" si="158"/>
        <v>125.53391669035842</v>
      </c>
      <c r="AL1266" s="1">
        <f t="shared" si="159"/>
        <v>36.490281815303064</v>
      </c>
      <c r="AM1266" s="1">
        <f t="shared" si="160"/>
        <v>2.3704800537802715</v>
      </c>
      <c r="AN1266" s="1">
        <f t="shared" si="161"/>
        <v>8.9268329322661835</v>
      </c>
      <c r="AO1266" s="1">
        <v>234.9304934163923</v>
      </c>
      <c r="AP1266" s="1">
        <v>198.40061818181809</v>
      </c>
      <c r="AQ1266" s="1">
        <v>4.9236864946404948</v>
      </c>
      <c r="AR1266" s="1">
        <v>66.332459273180504</v>
      </c>
      <c r="AS1266" s="1">
        <f t="shared" si="162"/>
        <v>2.3718421250347288</v>
      </c>
      <c r="AT1266" s="1">
        <v>24.566483526223049</v>
      </c>
      <c r="AU1266" s="1">
        <v>27.334184848484849</v>
      </c>
      <c r="AV1266" s="1">
        <v>-9.1803796018137871E-6</v>
      </c>
      <c r="AW1266" s="1">
        <v>80.638585768873753</v>
      </c>
      <c r="AX1266" s="1">
        <v>181</v>
      </c>
      <c r="AY1266" s="1">
        <v>36</v>
      </c>
      <c r="AZ1266" s="1">
        <f t="shared" si="163"/>
        <v>1</v>
      </c>
      <c r="BA1266" s="1">
        <f t="shared" si="164"/>
        <v>0</v>
      </c>
      <c r="BB1266" s="1">
        <f t="shared" si="165"/>
        <v>51627.22602338931</v>
      </c>
      <c r="BC1266" s="1">
        <f t="shared" si="166"/>
        <v>1999.962666666667</v>
      </c>
      <c r="BD1266" s="1">
        <f t="shared" si="167"/>
        <v>1681.1685384001057</v>
      </c>
      <c r="BE1266" s="1">
        <f t="shared" si="168"/>
        <v>0.84059996039931351</v>
      </c>
      <c r="BF1266" s="1">
        <f t="shared" si="169"/>
        <v>0.16075792357067523</v>
      </c>
      <c r="BG1266" s="1">
        <v>6</v>
      </c>
      <c r="BH1266" s="1">
        <v>0.5</v>
      </c>
      <c r="BI1266" s="1" t="s">
        <v>347</v>
      </c>
      <c r="BJ1266" s="1">
        <v>2</v>
      </c>
      <c r="BK1266" s="1" t="b">
        <v>1</v>
      </c>
      <c r="BL1266" s="1">
        <v>1659891494.2666659</v>
      </c>
      <c r="BM1266" s="1">
        <v>160.42486666666659</v>
      </c>
      <c r="BN1266" s="1">
        <v>204.65726666666669</v>
      </c>
      <c r="BO1266" s="1">
        <v>27.33443333333333</v>
      </c>
      <c r="BP1266" s="1">
        <v>24.568380000000001</v>
      </c>
      <c r="BQ1266" s="1">
        <v>159.57919999999999</v>
      </c>
      <c r="BR1266" s="1">
        <v>27.330120000000001</v>
      </c>
      <c r="BS1266" s="1">
        <v>500.1388</v>
      </c>
      <c r="BT1266" s="1">
        <v>98.958220000000011</v>
      </c>
      <c r="BU1266" s="1">
        <v>0.1000148733333333</v>
      </c>
      <c r="BV1266" s="1">
        <v>31.051513333333329</v>
      </c>
      <c r="BW1266" s="1">
        <v>31.591920000000009</v>
      </c>
      <c r="BX1266" s="1">
        <v>999.89999999999986</v>
      </c>
      <c r="BY1266" s="1">
        <v>0</v>
      </c>
      <c r="BZ1266" s="1">
        <v>0</v>
      </c>
      <c r="CA1266" s="1">
        <v>9999.6306666666678</v>
      </c>
      <c r="CB1266" s="1">
        <v>0</v>
      </c>
      <c r="CC1266" s="1">
        <v>2015.517333333333</v>
      </c>
      <c r="CD1266" s="1">
        <v>-44.232353333333343</v>
      </c>
      <c r="CE1266" s="1">
        <v>164.9332</v>
      </c>
      <c r="CF1266" s="1">
        <v>209.81186666666659</v>
      </c>
      <c r="CG1266" s="1">
        <v>2.7660533333333328</v>
      </c>
      <c r="CH1266" s="1">
        <v>204.65726666666669</v>
      </c>
      <c r="CI1266" s="1">
        <v>24.568380000000001</v>
      </c>
      <c r="CJ1266" s="1">
        <v>2.7049673333333328</v>
      </c>
      <c r="CK1266" s="1">
        <v>2.4312453333333339</v>
      </c>
      <c r="CL1266" s="1">
        <v>22.315333333333331</v>
      </c>
      <c r="CM1266" s="1">
        <v>20.573386666666661</v>
      </c>
      <c r="CN1266" s="1">
        <v>1999.962666666667</v>
      </c>
      <c r="CO1266" s="1">
        <v>0.98000200000000037</v>
      </c>
      <c r="CP1266" s="1">
        <v>1.9998200000000001E-2</v>
      </c>
      <c r="CQ1266" s="1">
        <v>0</v>
      </c>
      <c r="CR1266" s="1">
        <v>2.930133333333333</v>
      </c>
      <c r="CS1266" s="1">
        <v>0</v>
      </c>
      <c r="CT1266" s="1">
        <v>16472.34</v>
      </c>
      <c r="CU1266" s="1">
        <v>17412.013333333329</v>
      </c>
      <c r="CV1266" s="1">
        <v>44.070399999999999</v>
      </c>
      <c r="CW1266" s="1">
        <v>45.803733333333327</v>
      </c>
      <c r="CX1266" s="1">
        <v>44.186999999999998</v>
      </c>
      <c r="CY1266" s="1">
        <v>43.8414</v>
      </c>
      <c r="CZ1266" s="1">
        <v>44.061999999999998</v>
      </c>
      <c r="DA1266" s="1">
        <v>1959.9686666666671</v>
      </c>
      <c r="DB1266" s="1">
        <v>39.99666666666667</v>
      </c>
      <c r="DC1266" s="1">
        <v>0</v>
      </c>
      <c r="DD1266" s="1">
        <v>1659891500.9000001</v>
      </c>
      <c r="DE1266" s="1">
        <v>0</v>
      </c>
      <c r="DF1266" s="1">
        <v>1659891113.0999999</v>
      </c>
      <c r="DG1266" s="1" t="s">
        <v>2706</v>
      </c>
      <c r="DH1266" s="1">
        <v>1659891112.5999999</v>
      </c>
      <c r="DI1266" s="1">
        <v>1659891113.0999999</v>
      </c>
      <c r="DJ1266" s="1">
        <v>29</v>
      </c>
      <c r="DK1266" s="1">
        <v>0.08</v>
      </c>
      <c r="DL1266" s="1">
        <v>-6.0000000000000001E-3</v>
      </c>
      <c r="DM1266" s="1">
        <v>1.387</v>
      </c>
      <c r="DN1266" s="1">
        <v>1.0999999999999999E-2</v>
      </c>
      <c r="DO1266" s="1">
        <v>400</v>
      </c>
      <c r="DP1266" s="1">
        <v>24</v>
      </c>
      <c r="DQ1266" s="1">
        <v>0.14000000000000001</v>
      </c>
      <c r="DR1266" s="1">
        <v>0.05</v>
      </c>
      <c r="DS1266" s="1">
        <v>7.4069818125465154</v>
      </c>
      <c r="DT1266" s="1">
        <v>10.369681050004431</v>
      </c>
      <c r="DU1266" s="1">
        <v>0.76989067098305919</v>
      </c>
      <c r="DV1266" s="1">
        <v>0</v>
      </c>
      <c r="DW1266" s="1">
        <v>-43.84673870967741</v>
      </c>
      <c r="DX1266" s="1">
        <v>-19.409037096774171</v>
      </c>
      <c r="DY1266" s="1">
        <v>1.451482341447466</v>
      </c>
      <c r="DZ1266" s="1">
        <v>0</v>
      </c>
      <c r="EA1266" s="1">
        <v>47.45566012324624</v>
      </c>
      <c r="EB1266" s="1">
        <v>135.74648848008621</v>
      </c>
      <c r="EC1266" s="1">
        <v>9.8112248069038408</v>
      </c>
      <c r="ED1266" s="1">
        <v>0</v>
      </c>
      <c r="EE1266" s="1">
        <v>2.7654790243902441</v>
      </c>
      <c r="EF1266" s="1">
        <v>1.268905923344886E-2</v>
      </c>
      <c r="EG1266" s="1">
        <v>1.840311220867032E-3</v>
      </c>
      <c r="EH1266" s="1">
        <v>1</v>
      </c>
      <c r="EI1266" s="1">
        <v>1.958482489066925</v>
      </c>
      <c r="EJ1266" s="1">
        <v>-1.6714478917872571E-2</v>
      </c>
      <c r="EK1266" s="1">
        <v>1.257271985644143E-3</v>
      </c>
      <c r="EL1266" s="1">
        <v>1</v>
      </c>
      <c r="EM1266" s="1">
        <v>2</v>
      </c>
      <c r="EN1266" s="1">
        <v>5</v>
      </c>
      <c r="EO1266" s="1" t="s">
        <v>386</v>
      </c>
      <c r="EP1266" s="1">
        <v>2.9403100000000002</v>
      </c>
      <c r="EQ1266" s="1">
        <v>2.80104</v>
      </c>
      <c r="ER1266" s="1">
        <v>4.7930500000000001E-2</v>
      </c>
      <c r="ES1266" s="1">
        <v>5.7745900000000003E-2</v>
      </c>
      <c r="ET1266" s="1">
        <v>0.116894</v>
      </c>
      <c r="EU1266" s="1">
        <v>0.108475</v>
      </c>
      <c r="EV1266" s="1">
        <v>19447.8</v>
      </c>
      <c r="EW1266" s="1">
        <v>20180.3</v>
      </c>
      <c r="EX1266" s="1">
        <v>23769.200000000001</v>
      </c>
      <c r="EY1266" s="1">
        <v>24939.7</v>
      </c>
      <c r="EZ1266" s="1">
        <v>33606.1</v>
      </c>
      <c r="FA1266" s="1">
        <v>35508.800000000003</v>
      </c>
      <c r="FB1266" s="1">
        <v>43354.9</v>
      </c>
      <c r="FC1266" s="1">
        <v>46107.9</v>
      </c>
      <c r="FD1266" s="1">
        <v>1.5536000000000001</v>
      </c>
      <c r="FE1266" s="1">
        <v>1.7798499999999999</v>
      </c>
      <c r="FF1266" s="1">
        <v>7.0884799999999998E-2</v>
      </c>
      <c r="FG1266" s="1">
        <v>0</v>
      </c>
      <c r="FH1266" s="1">
        <v>30.438500000000001</v>
      </c>
      <c r="FI1266" s="1">
        <v>999.9</v>
      </c>
      <c r="FJ1266" s="1">
        <v>46.7</v>
      </c>
      <c r="FK1266" s="1">
        <v>40.200000000000003</v>
      </c>
      <c r="FL1266" s="1">
        <v>35.360999999999997</v>
      </c>
      <c r="FM1266" s="1">
        <v>63.373600000000003</v>
      </c>
      <c r="FN1266" s="1">
        <v>25.640999999999998</v>
      </c>
      <c r="FO1266" s="1">
        <v>1</v>
      </c>
      <c r="FP1266" s="1">
        <v>0.61308399999999996</v>
      </c>
      <c r="FQ1266" s="1">
        <v>4.07904</v>
      </c>
      <c r="FR1266" s="1">
        <v>20.269100000000002</v>
      </c>
      <c r="FS1266" s="1">
        <v>5.2110000000000003</v>
      </c>
      <c r="FT1266" s="1">
        <v>11.908099999999999</v>
      </c>
      <c r="FU1266" s="1">
        <v>5.0026000000000002</v>
      </c>
      <c r="FV1266" s="1">
        <v>3.2900999999999998</v>
      </c>
      <c r="FW1266" s="1">
        <v>9999</v>
      </c>
      <c r="FX1266" s="1">
        <v>9999</v>
      </c>
      <c r="FY1266" s="1">
        <v>9999</v>
      </c>
      <c r="FZ1266" s="1">
        <v>999.9</v>
      </c>
      <c r="GA1266" s="1">
        <v>1.85989</v>
      </c>
      <c r="GB1266" s="1">
        <v>1.85487</v>
      </c>
      <c r="GC1266" s="1">
        <v>1.85806</v>
      </c>
      <c r="GD1266" s="1">
        <v>1.8565400000000001</v>
      </c>
      <c r="GE1266" s="1">
        <v>1.85531</v>
      </c>
      <c r="GF1266" s="1">
        <v>1.85486</v>
      </c>
      <c r="GG1266" s="1">
        <v>1.8536999999999999</v>
      </c>
      <c r="GH1266" s="1">
        <v>1.8566800000000001</v>
      </c>
      <c r="GI1266" s="1">
        <v>0</v>
      </c>
      <c r="GJ1266" s="1">
        <v>0</v>
      </c>
      <c r="GK1266" s="1">
        <v>0</v>
      </c>
      <c r="GL1266" s="1">
        <v>0</v>
      </c>
      <c r="GM1266" s="1" t="s">
        <v>350</v>
      </c>
      <c r="GN1266" s="1" t="s">
        <v>351</v>
      </c>
      <c r="GO1266" s="1" t="s">
        <v>352</v>
      </c>
      <c r="GP1266" s="1" t="s">
        <v>352</v>
      </c>
      <c r="GQ1266" s="1" t="s">
        <v>352</v>
      </c>
      <c r="GR1266" s="1" t="s">
        <v>352</v>
      </c>
      <c r="GS1266" s="1">
        <v>0</v>
      </c>
      <c r="GT1266" s="1">
        <v>100</v>
      </c>
      <c r="GU1266" s="1">
        <v>100</v>
      </c>
      <c r="GV1266" s="1">
        <v>0.93500000000000005</v>
      </c>
      <c r="GW1266" s="1">
        <v>4.3E-3</v>
      </c>
      <c r="GX1266" s="1">
        <v>0.39944932438917619</v>
      </c>
      <c r="GY1266" s="1">
        <v>3.036990343597491E-3</v>
      </c>
      <c r="GZ1266" s="1">
        <v>-1.538114387597119E-6</v>
      </c>
      <c r="HA1266" s="1">
        <v>3.3909691194327332E-10</v>
      </c>
      <c r="HB1266" s="1">
        <v>-6.6822494577568767E-2</v>
      </c>
      <c r="HC1266" s="1">
        <v>9.7621983196103414E-3</v>
      </c>
      <c r="HD1266" s="1">
        <v>-3.3387782167185642E-4</v>
      </c>
      <c r="HE1266" s="1">
        <v>2.632278881966732E-6</v>
      </c>
      <c r="HF1266" s="1">
        <v>6</v>
      </c>
      <c r="HG1266" s="1">
        <v>2134</v>
      </c>
      <c r="HH1266" s="1">
        <v>2</v>
      </c>
      <c r="HI1266" s="1">
        <v>31</v>
      </c>
      <c r="HJ1266" s="1">
        <v>6.5</v>
      </c>
      <c r="HK1266" s="1">
        <v>6.5</v>
      </c>
      <c r="HL1266" s="1">
        <v>0.73608399999999996</v>
      </c>
      <c r="HM1266" s="1">
        <v>2.3828100000000001</v>
      </c>
      <c r="HN1266" s="1">
        <v>1.4978</v>
      </c>
      <c r="HO1266" s="1">
        <v>2.3083499999999999</v>
      </c>
      <c r="HP1266" s="1">
        <v>1.5478499999999999</v>
      </c>
      <c r="HQ1266" s="1">
        <v>2.3815900000000001</v>
      </c>
      <c r="HR1266" s="1">
        <v>42.8583</v>
      </c>
      <c r="HS1266" s="1">
        <v>13.5717</v>
      </c>
      <c r="HT1266" s="1">
        <v>18</v>
      </c>
      <c r="HU1266" s="1">
        <v>304.654</v>
      </c>
      <c r="HV1266" s="1">
        <v>465.01299999999998</v>
      </c>
      <c r="HW1266" s="1">
        <v>25.1724</v>
      </c>
      <c r="HX1266" s="1">
        <v>34.465200000000003</v>
      </c>
      <c r="HY1266" s="1">
        <v>30.0002</v>
      </c>
      <c r="HZ1266" s="1">
        <v>34.363599999999998</v>
      </c>
      <c r="IA1266" s="1">
        <v>34.4604</v>
      </c>
      <c r="IB1266" s="1">
        <v>14.935499999999999</v>
      </c>
      <c r="IC1266" s="1">
        <v>30.547999999999998</v>
      </c>
      <c r="ID1266" s="1">
        <v>0</v>
      </c>
      <c r="IE1266" s="1">
        <v>25.145700000000001</v>
      </c>
      <c r="IF1266" s="1">
        <v>280.904</v>
      </c>
      <c r="IG1266" s="1">
        <v>24.609500000000001</v>
      </c>
      <c r="IH1266" s="1">
        <v>100.24</v>
      </c>
      <c r="II1266" s="1">
        <v>99.923699999999997</v>
      </c>
      <c r="IJ1266" s="1" t="s">
        <v>1117</v>
      </c>
    </row>
    <row r="1267" spans="1:244" ht="15.75" customHeight="1" x14ac:dyDescent="0.3">
      <c r="A1267" s="1">
        <v>1251</v>
      </c>
      <c r="B1267" s="1">
        <v>1659891502.5999999</v>
      </c>
      <c r="C1267" s="1">
        <v>11245.5</v>
      </c>
      <c r="D1267" s="1" t="s">
        <v>2797</v>
      </c>
      <c r="E1267" s="1" t="s">
        <v>2798</v>
      </c>
      <c r="F1267" s="1">
        <v>1</v>
      </c>
      <c r="G1267" s="1" t="s">
        <v>2704</v>
      </c>
      <c r="H1267" s="1" t="s">
        <v>345</v>
      </c>
      <c r="I1267" s="1" t="s">
        <v>1102</v>
      </c>
      <c r="J1267" s="1" t="s">
        <v>1103</v>
      </c>
      <c r="K1267" s="1" t="s">
        <v>1104</v>
      </c>
      <c r="L1267" s="1" t="s">
        <v>2705</v>
      </c>
      <c r="M1267" s="1" t="s">
        <v>346</v>
      </c>
      <c r="N1267" s="1">
        <v>1659891494.7562499</v>
      </c>
      <c r="O1267" s="1">
        <f t="shared" si="136"/>
        <v>2.3716864177496626E-3</v>
      </c>
      <c r="P1267" s="1">
        <f t="shared" si="137"/>
        <v>2.3716864177496624</v>
      </c>
      <c r="Q1267" s="1">
        <f t="shared" si="138"/>
        <v>9.0834188770475564</v>
      </c>
      <c r="R1267" s="1">
        <f t="shared" si="139"/>
        <v>162.759625</v>
      </c>
      <c r="S1267" s="1">
        <f t="shared" si="140"/>
        <v>34.113724589325045</v>
      </c>
      <c r="T1267" s="1">
        <f t="shared" si="141"/>
        <v>3.3792453413379482</v>
      </c>
      <c r="U1267" s="1">
        <f t="shared" si="142"/>
        <v>16.122681154296188</v>
      </c>
      <c r="V1267" s="1">
        <f t="shared" si="143"/>
        <v>0.11810923048471064</v>
      </c>
      <c r="W1267" s="1">
        <f t="shared" si="144"/>
        <v>2.9111558775049335</v>
      </c>
      <c r="X1267" s="1">
        <f t="shared" si="145"/>
        <v>0.11551028825815358</v>
      </c>
      <c r="Y1267" s="1">
        <f t="shared" si="146"/>
        <v>7.2422671627500906E-2</v>
      </c>
      <c r="Z1267" s="1">
        <f t="shared" si="147"/>
        <v>321.51228873024337</v>
      </c>
      <c r="AA1267" s="1">
        <f t="shared" si="148"/>
        <v>32.334396563409165</v>
      </c>
      <c r="AB1267" s="1">
        <f t="shared" si="149"/>
        <v>31.591893750000001</v>
      </c>
      <c r="AC1267" s="1">
        <f t="shared" si="150"/>
        <v>4.6658861366479378</v>
      </c>
      <c r="AD1267" s="1">
        <f t="shared" si="151"/>
        <v>59.844028668232632</v>
      </c>
      <c r="AE1267" s="1">
        <f t="shared" si="152"/>
        <v>2.707695556829417</v>
      </c>
      <c r="AF1267" s="1">
        <f t="shared" si="153"/>
        <v>4.5245876941883756</v>
      </c>
      <c r="AG1267" s="1">
        <f t="shared" si="154"/>
        <v>1.9581905798185208</v>
      </c>
      <c r="AH1267" s="1">
        <f t="shared" si="155"/>
        <v>-104.59137102276011</v>
      </c>
      <c r="AI1267" s="1">
        <f t="shared" si="156"/>
        <v>-84.846115916118549</v>
      </c>
      <c r="AJ1267" s="1">
        <f t="shared" si="157"/>
        <v>-6.5656291984419797</v>
      </c>
      <c r="AK1267" s="1">
        <f t="shared" si="158"/>
        <v>125.50917259292274</v>
      </c>
      <c r="AL1267" s="1">
        <f t="shared" si="159"/>
        <v>36.599535666566119</v>
      </c>
      <c r="AM1267" s="1">
        <f t="shared" si="160"/>
        <v>2.3706899428537138</v>
      </c>
      <c r="AN1267" s="1">
        <f t="shared" si="161"/>
        <v>9.0834188770475564</v>
      </c>
      <c r="AO1267" s="1">
        <v>240.09803796986151</v>
      </c>
      <c r="AP1267" s="1">
        <v>203.33924848484841</v>
      </c>
      <c r="AQ1267" s="1">
        <v>4.9306480241358646</v>
      </c>
      <c r="AR1267" s="1">
        <v>66.332459273180504</v>
      </c>
      <c r="AS1267" s="1">
        <f t="shared" si="162"/>
        <v>2.3716864177496624</v>
      </c>
      <c r="AT1267" s="1">
        <v>24.56613571662982</v>
      </c>
      <c r="AU1267" s="1">
        <v>27.33362303030302</v>
      </c>
      <c r="AV1267" s="1">
        <v>-1.567527352361762E-6</v>
      </c>
      <c r="AW1267" s="1">
        <v>80.638585768873753</v>
      </c>
      <c r="AX1267" s="1">
        <v>181</v>
      </c>
      <c r="AY1267" s="1">
        <v>36</v>
      </c>
      <c r="AZ1267" s="1">
        <f t="shared" si="163"/>
        <v>1</v>
      </c>
      <c r="BA1267" s="1">
        <f t="shared" si="164"/>
        <v>0</v>
      </c>
      <c r="BB1267" s="1">
        <f t="shared" si="165"/>
        <v>51627.570243429203</v>
      </c>
      <c r="BC1267" s="1">
        <f t="shared" si="166"/>
        <v>1999.9781250000001</v>
      </c>
      <c r="BD1267" s="1">
        <f t="shared" si="167"/>
        <v>1681.1815110001262</v>
      </c>
      <c r="BE1267" s="1">
        <f t="shared" si="168"/>
        <v>0.84059994956201134</v>
      </c>
      <c r="BF1267" s="1">
        <f t="shared" si="169"/>
        <v>0.16075790265468196</v>
      </c>
      <c r="BG1267" s="1">
        <v>6</v>
      </c>
      <c r="BH1267" s="1">
        <v>0.5</v>
      </c>
      <c r="BI1267" s="1" t="s">
        <v>347</v>
      </c>
      <c r="BJ1267" s="1">
        <v>2</v>
      </c>
      <c r="BK1267" s="1" t="b">
        <v>1</v>
      </c>
      <c r="BL1267" s="1">
        <v>1659891494.7562499</v>
      </c>
      <c r="BM1267" s="1">
        <v>162.759625</v>
      </c>
      <c r="BN1267" s="1">
        <v>207.13</v>
      </c>
      <c r="BO1267" s="1">
        <v>27.33438125</v>
      </c>
      <c r="BP1267" s="1">
        <v>24.568068749999998</v>
      </c>
      <c r="BQ1267" s="1">
        <v>161.90799999999999</v>
      </c>
      <c r="BR1267" s="1">
        <v>27.330068749999999</v>
      </c>
      <c r="BS1267" s="1">
        <v>500.13625000000002</v>
      </c>
      <c r="BT1267" s="1">
        <v>98.958231250000011</v>
      </c>
      <c r="BU1267" s="1">
        <v>0.10000358125</v>
      </c>
      <c r="BV1267" s="1">
        <v>31.051287500000001</v>
      </c>
      <c r="BW1267" s="1">
        <v>31.591893750000001</v>
      </c>
      <c r="BX1267" s="1">
        <v>999.9</v>
      </c>
      <c r="BY1267" s="1">
        <v>0</v>
      </c>
      <c r="BZ1267" s="1">
        <v>0</v>
      </c>
      <c r="CA1267" s="1">
        <v>9999.6912499999999</v>
      </c>
      <c r="CB1267" s="1">
        <v>0</v>
      </c>
      <c r="CC1267" s="1">
        <v>2014.9193749999999</v>
      </c>
      <c r="CD1267" s="1">
        <v>-44.370343750000004</v>
      </c>
      <c r="CE1267" s="1">
        <v>167.3335625</v>
      </c>
      <c r="CF1267" s="1">
        <v>212.3468125</v>
      </c>
      <c r="CG1267" s="1">
        <v>2.7663156249999998</v>
      </c>
      <c r="CH1267" s="1">
        <v>207.13</v>
      </c>
      <c r="CI1267" s="1">
        <v>24.568068749999998</v>
      </c>
      <c r="CJ1267" s="1">
        <v>2.7049625000000002</v>
      </c>
      <c r="CK1267" s="1">
        <v>2.4312143750000001</v>
      </c>
      <c r="CL1267" s="1">
        <v>22.315306249999999</v>
      </c>
      <c r="CM1267" s="1">
        <v>20.573181250000001</v>
      </c>
      <c r="CN1267" s="1">
        <v>1999.9781250000001</v>
      </c>
      <c r="CO1267" s="1">
        <v>0.98000218750000001</v>
      </c>
      <c r="CP1267" s="1">
        <v>1.9998018749999999E-2</v>
      </c>
      <c r="CQ1267" s="1">
        <v>0</v>
      </c>
      <c r="CR1267" s="1">
        <v>2.8943124999999998</v>
      </c>
      <c r="CS1267" s="1">
        <v>0</v>
      </c>
      <c r="CT1267" s="1">
        <v>16469.512500000001</v>
      </c>
      <c r="CU1267" s="1">
        <v>17412.143749999999</v>
      </c>
      <c r="CV1267" s="1">
        <v>44.069875000000003</v>
      </c>
      <c r="CW1267" s="1">
        <v>45.804250000000003</v>
      </c>
      <c r="CX1267" s="1">
        <v>44.186999999999998</v>
      </c>
      <c r="CY1267" s="1">
        <v>43.843499999999999</v>
      </c>
      <c r="CZ1267" s="1">
        <v>44.061999999999998</v>
      </c>
      <c r="DA1267" s="1">
        <v>1959.984375</v>
      </c>
      <c r="DB1267" s="1">
        <v>39.996250000000003</v>
      </c>
      <c r="DC1267" s="1">
        <v>0</v>
      </c>
      <c r="DD1267" s="1">
        <v>1659891501.5</v>
      </c>
      <c r="DE1267" s="1">
        <v>0</v>
      </c>
      <c r="DF1267" s="1">
        <v>1659891113.0999999</v>
      </c>
      <c r="DG1267" s="1" t="s">
        <v>2706</v>
      </c>
      <c r="DH1267" s="1">
        <v>1659891112.5999999</v>
      </c>
      <c r="DI1267" s="1">
        <v>1659891113.0999999</v>
      </c>
      <c r="DJ1267" s="1">
        <v>29</v>
      </c>
      <c r="DK1267" s="1">
        <v>0.08</v>
      </c>
      <c r="DL1267" s="1">
        <v>-6.0000000000000001E-3</v>
      </c>
      <c r="DM1267" s="1">
        <v>1.387</v>
      </c>
      <c r="DN1267" s="1">
        <v>1.0999999999999999E-2</v>
      </c>
      <c r="DO1267" s="1">
        <v>400</v>
      </c>
      <c r="DP1267" s="1">
        <v>24</v>
      </c>
      <c r="DQ1267" s="1">
        <v>0.14000000000000001</v>
      </c>
      <c r="DR1267" s="1">
        <v>0.05</v>
      </c>
      <c r="DS1267" s="1">
        <v>7.670788086719079</v>
      </c>
      <c r="DT1267" s="1">
        <v>10.494290040452309</v>
      </c>
      <c r="DU1267" s="1">
        <v>0.77995883129083055</v>
      </c>
      <c r="DV1267" s="1">
        <v>0</v>
      </c>
      <c r="DW1267" s="1">
        <v>-44.409859999999988</v>
      </c>
      <c r="DX1267" s="1">
        <v>-18.120138820912221</v>
      </c>
      <c r="DY1267" s="1">
        <v>1.310368444013617</v>
      </c>
      <c r="DZ1267" s="1">
        <v>0</v>
      </c>
      <c r="EA1267" s="1">
        <v>50.211785717249533</v>
      </c>
      <c r="EB1267" s="1">
        <v>134.59673618640301</v>
      </c>
      <c r="EC1267" s="1">
        <v>10.05242649108358</v>
      </c>
      <c r="ED1267" s="1">
        <v>0</v>
      </c>
      <c r="EE1267" s="1">
        <v>2.7658892499999999</v>
      </c>
      <c r="EF1267" s="1">
        <v>1.679268292682581E-2</v>
      </c>
      <c r="EG1267" s="1">
        <v>2.109802582589203E-3</v>
      </c>
      <c r="EH1267" s="1">
        <v>1</v>
      </c>
      <c r="EI1267" s="1">
        <v>1.9582508169376109</v>
      </c>
      <c r="EJ1267" s="1">
        <v>-1.3450596556815851E-2</v>
      </c>
      <c r="EK1267" s="1">
        <v>1.115155220385038E-3</v>
      </c>
      <c r="EL1267" s="1">
        <v>1</v>
      </c>
      <c r="EM1267" s="1">
        <v>2</v>
      </c>
      <c r="EN1267" s="1">
        <v>5</v>
      </c>
      <c r="EO1267" s="1" t="s">
        <v>386</v>
      </c>
      <c r="EP1267" s="1">
        <v>2.9403000000000001</v>
      </c>
      <c r="EQ1267" s="1">
        <v>2.8010299999999999</v>
      </c>
      <c r="ER1267" s="1">
        <v>4.8973599999999999E-2</v>
      </c>
      <c r="ES1267" s="1">
        <v>5.87716E-2</v>
      </c>
      <c r="ET1267" s="1">
        <v>0.116897</v>
      </c>
      <c r="EU1267" s="1">
        <v>0.108473</v>
      </c>
      <c r="EV1267" s="1">
        <v>19426.5</v>
      </c>
      <c r="EW1267" s="1">
        <v>20158.400000000001</v>
      </c>
      <c r="EX1267" s="1">
        <v>23769.3</v>
      </c>
      <c r="EY1267" s="1">
        <v>24939.8</v>
      </c>
      <c r="EZ1267" s="1">
        <v>33606</v>
      </c>
      <c r="FA1267" s="1">
        <v>35509</v>
      </c>
      <c r="FB1267" s="1">
        <v>43354.9</v>
      </c>
      <c r="FC1267" s="1">
        <v>46108</v>
      </c>
      <c r="FD1267" s="1">
        <v>1.5532999999999999</v>
      </c>
      <c r="FE1267" s="1">
        <v>1.7798499999999999</v>
      </c>
      <c r="FF1267" s="1">
        <v>7.1033799999999994E-2</v>
      </c>
      <c r="FG1267" s="1">
        <v>0</v>
      </c>
      <c r="FH1267" s="1">
        <v>30.441199999999998</v>
      </c>
      <c r="FI1267" s="1">
        <v>999.9</v>
      </c>
      <c r="FJ1267" s="1">
        <v>46.7</v>
      </c>
      <c r="FK1267" s="1">
        <v>40.200000000000003</v>
      </c>
      <c r="FL1267" s="1">
        <v>35.3626</v>
      </c>
      <c r="FM1267" s="1">
        <v>63.813600000000001</v>
      </c>
      <c r="FN1267" s="1">
        <v>26.506399999999999</v>
      </c>
      <c r="FO1267" s="1">
        <v>1</v>
      </c>
      <c r="FP1267" s="1">
        <v>0.61314800000000003</v>
      </c>
      <c r="FQ1267" s="1">
        <v>4.0972999999999997</v>
      </c>
      <c r="FR1267" s="1">
        <v>20.268599999999999</v>
      </c>
      <c r="FS1267" s="1">
        <v>5.2108499999999998</v>
      </c>
      <c r="FT1267" s="1">
        <v>11.908099999999999</v>
      </c>
      <c r="FU1267" s="1">
        <v>5.0025500000000003</v>
      </c>
      <c r="FV1267" s="1">
        <v>3.2899500000000002</v>
      </c>
      <c r="FW1267" s="1">
        <v>9999</v>
      </c>
      <c r="FX1267" s="1">
        <v>9999</v>
      </c>
      <c r="FY1267" s="1">
        <v>9999</v>
      </c>
      <c r="FZ1267" s="1">
        <v>999.9</v>
      </c>
      <c r="GA1267" s="1">
        <v>1.85989</v>
      </c>
      <c r="GB1267" s="1">
        <v>1.8548800000000001</v>
      </c>
      <c r="GC1267" s="1">
        <v>1.85806</v>
      </c>
      <c r="GD1267" s="1">
        <v>1.8565400000000001</v>
      </c>
      <c r="GE1267" s="1">
        <v>1.85531</v>
      </c>
      <c r="GF1267" s="1">
        <v>1.85486</v>
      </c>
      <c r="GG1267" s="1">
        <v>1.85371</v>
      </c>
      <c r="GH1267" s="1">
        <v>1.85669</v>
      </c>
      <c r="GI1267" s="1">
        <v>0</v>
      </c>
      <c r="GJ1267" s="1">
        <v>0</v>
      </c>
      <c r="GK1267" s="1">
        <v>0</v>
      </c>
      <c r="GL1267" s="1">
        <v>0</v>
      </c>
      <c r="GM1267" s="1" t="s">
        <v>350</v>
      </c>
      <c r="GN1267" s="1" t="s">
        <v>351</v>
      </c>
      <c r="GO1267" s="1" t="s">
        <v>352</v>
      </c>
      <c r="GP1267" s="1" t="s">
        <v>352</v>
      </c>
      <c r="GQ1267" s="1" t="s">
        <v>352</v>
      </c>
      <c r="GR1267" s="1" t="s">
        <v>352</v>
      </c>
      <c r="GS1267" s="1">
        <v>0</v>
      </c>
      <c r="GT1267" s="1">
        <v>100</v>
      </c>
      <c r="GU1267" s="1">
        <v>100</v>
      </c>
      <c r="GV1267" s="1">
        <v>0.94599999999999995</v>
      </c>
      <c r="GW1267" s="1">
        <v>4.4000000000000003E-3</v>
      </c>
      <c r="GX1267" s="1">
        <v>0.39944932438917619</v>
      </c>
      <c r="GY1267" s="1">
        <v>3.036990343597491E-3</v>
      </c>
      <c r="GZ1267" s="1">
        <v>-1.538114387597119E-6</v>
      </c>
      <c r="HA1267" s="1">
        <v>3.3909691194327332E-10</v>
      </c>
      <c r="HB1267" s="1">
        <v>-6.6822494577568767E-2</v>
      </c>
      <c r="HC1267" s="1">
        <v>9.7621983196103414E-3</v>
      </c>
      <c r="HD1267" s="1">
        <v>-3.3387782167185642E-4</v>
      </c>
      <c r="HE1267" s="1">
        <v>2.632278881966732E-6</v>
      </c>
      <c r="HF1267" s="1">
        <v>6</v>
      </c>
      <c r="HG1267" s="1">
        <v>2134</v>
      </c>
      <c r="HH1267" s="1">
        <v>2</v>
      </c>
      <c r="HI1267" s="1">
        <v>31</v>
      </c>
      <c r="HJ1267" s="1">
        <v>6.5</v>
      </c>
      <c r="HK1267" s="1">
        <v>6.5</v>
      </c>
      <c r="HL1267" s="1">
        <v>0.74951199999999996</v>
      </c>
      <c r="HM1267" s="1">
        <v>2.3596200000000001</v>
      </c>
      <c r="HN1267" s="1">
        <v>1.4978</v>
      </c>
      <c r="HO1267" s="1">
        <v>2.3083499999999999</v>
      </c>
      <c r="HP1267" s="1">
        <v>1.5478499999999999</v>
      </c>
      <c r="HQ1267" s="1">
        <v>2.4084500000000002</v>
      </c>
      <c r="HR1267" s="1">
        <v>42.8583</v>
      </c>
      <c r="HS1267" s="1">
        <v>13.580399999999999</v>
      </c>
      <c r="HT1267" s="1">
        <v>18</v>
      </c>
      <c r="HU1267" s="1">
        <v>304.52499999999998</v>
      </c>
      <c r="HV1267" s="1">
        <v>465.01299999999998</v>
      </c>
      <c r="HW1267" s="1">
        <v>25.162099999999999</v>
      </c>
      <c r="HX1267" s="1">
        <v>34.465200000000003</v>
      </c>
      <c r="HY1267" s="1">
        <v>30.000299999999999</v>
      </c>
      <c r="HZ1267" s="1">
        <v>34.363599999999998</v>
      </c>
      <c r="IA1267" s="1">
        <v>34.4604</v>
      </c>
      <c r="IB1267" s="1">
        <v>15.1122</v>
      </c>
      <c r="IC1267" s="1">
        <v>30.547999999999998</v>
      </c>
      <c r="ID1267" s="1">
        <v>0</v>
      </c>
      <c r="IE1267" s="1">
        <v>25.145700000000001</v>
      </c>
      <c r="IF1267" s="1">
        <v>280.904</v>
      </c>
      <c r="IG1267" s="1">
        <v>24.609500000000001</v>
      </c>
      <c r="IH1267" s="1">
        <v>100.24</v>
      </c>
      <c r="II1267" s="1">
        <v>99.924000000000007</v>
      </c>
      <c r="IJ1267" s="1" t="s">
        <v>1117</v>
      </c>
    </row>
    <row r="1268" spans="1:244" ht="15.75" customHeight="1" x14ac:dyDescent="0.3">
      <c r="A1268" s="1">
        <v>1252</v>
      </c>
      <c r="B1268" s="1">
        <v>1659891503.5999999</v>
      </c>
      <c r="C1268" s="1">
        <v>11246.5</v>
      </c>
      <c r="D1268" s="1" t="s">
        <v>2799</v>
      </c>
      <c r="E1268" s="1" t="s">
        <v>2800</v>
      </c>
      <c r="F1268" s="1">
        <v>1</v>
      </c>
      <c r="G1268" s="1" t="s">
        <v>2704</v>
      </c>
      <c r="H1268" s="1" t="s">
        <v>345</v>
      </c>
      <c r="I1268" s="1" t="s">
        <v>1102</v>
      </c>
      <c r="J1268" s="1" t="s">
        <v>1103</v>
      </c>
      <c r="K1268" s="1" t="s">
        <v>1104</v>
      </c>
      <c r="L1268" s="1" t="s">
        <v>2705</v>
      </c>
      <c r="M1268" s="1" t="s">
        <v>346</v>
      </c>
      <c r="N1268" s="1">
        <v>1659891496.2333331</v>
      </c>
      <c r="O1268" s="1">
        <f t="shared" si="136"/>
        <v>2.3732652714576227E-3</v>
      </c>
      <c r="P1268" s="1">
        <f t="shared" si="137"/>
        <v>2.3732652714576226</v>
      </c>
      <c r="Q1268" s="1">
        <f t="shared" si="138"/>
        <v>9.2555194081742655</v>
      </c>
      <c r="R1268" s="1">
        <f t="shared" si="139"/>
        <v>169.762</v>
      </c>
      <c r="S1268" s="1">
        <f t="shared" si="140"/>
        <v>38.646027240470367</v>
      </c>
      <c r="T1268" s="1">
        <f t="shared" si="141"/>
        <v>3.8282050500168854</v>
      </c>
      <c r="U1268" s="1">
        <f t="shared" si="142"/>
        <v>16.816314434007438</v>
      </c>
      <c r="V1268" s="1">
        <f t="shared" si="143"/>
        <v>0.11819831633051942</v>
      </c>
      <c r="W1268" s="1">
        <f t="shared" si="144"/>
        <v>2.9115954065669238</v>
      </c>
      <c r="X1268" s="1">
        <f t="shared" si="145"/>
        <v>0.11559588217640428</v>
      </c>
      <c r="Y1268" s="1">
        <f t="shared" si="146"/>
        <v>7.2476472353784918E-2</v>
      </c>
      <c r="Z1268" s="1">
        <f t="shared" si="147"/>
        <v>321.51246691228096</v>
      </c>
      <c r="AA1268" s="1">
        <f t="shared" si="148"/>
        <v>32.33285269992416</v>
      </c>
      <c r="AB1268" s="1">
        <f t="shared" si="149"/>
        <v>31.591266666666669</v>
      </c>
      <c r="AC1268" s="1">
        <f t="shared" si="150"/>
        <v>4.6657200353429742</v>
      </c>
      <c r="AD1268" s="1">
        <f t="shared" si="151"/>
        <v>59.84685221001628</v>
      </c>
      <c r="AE1268" s="1">
        <f t="shared" si="152"/>
        <v>2.7076760523677041</v>
      </c>
      <c r="AF1268" s="1">
        <f t="shared" si="153"/>
        <v>4.5243416359908961</v>
      </c>
      <c r="AG1268" s="1">
        <f t="shared" si="154"/>
        <v>1.95804398297527</v>
      </c>
      <c r="AH1268" s="1">
        <f t="shared" si="155"/>
        <v>-104.66099847128116</v>
      </c>
      <c r="AI1268" s="1">
        <f t="shared" si="156"/>
        <v>-84.910268311227185</v>
      </c>
      <c r="AJ1268" s="1">
        <f t="shared" si="157"/>
        <v>-6.569550408251092</v>
      </c>
      <c r="AK1268" s="1">
        <f t="shared" si="158"/>
        <v>125.37164972152152</v>
      </c>
      <c r="AL1268" s="1">
        <f t="shared" si="159"/>
        <v>36.964888561696824</v>
      </c>
      <c r="AM1268" s="1">
        <f t="shared" si="160"/>
        <v>2.3712229609876325</v>
      </c>
      <c r="AN1268" s="1">
        <f t="shared" si="161"/>
        <v>9.2555194081742655</v>
      </c>
      <c r="AO1268" s="1">
        <v>245.27396559288829</v>
      </c>
      <c r="AP1268" s="1">
        <v>208.27677575757571</v>
      </c>
      <c r="AQ1268" s="1">
        <v>4.9357416506679623</v>
      </c>
      <c r="AR1268" s="1">
        <v>66.332459273180504</v>
      </c>
      <c r="AS1268" s="1">
        <f t="shared" si="162"/>
        <v>2.3732652714576226</v>
      </c>
      <c r="AT1268" s="1">
        <v>24.565069582936271</v>
      </c>
      <c r="AU1268" s="1">
        <v>27.33438727272727</v>
      </c>
      <c r="AV1268" s="1">
        <v>2.8943239554856389E-6</v>
      </c>
      <c r="AW1268" s="1">
        <v>80.638585768873753</v>
      </c>
      <c r="AX1268" s="1">
        <v>181</v>
      </c>
      <c r="AY1268" s="1">
        <v>36</v>
      </c>
      <c r="AZ1268" s="1">
        <f t="shared" si="163"/>
        <v>1</v>
      </c>
      <c r="BA1268" s="1">
        <f t="shared" si="164"/>
        <v>0</v>
      </c>
      <c r="BB1268" s="1">
        <f t="shared" si="165"/>
        <v>51640.181077523004</v>
      </c>
      <c r="BC1268" s="1">
        <f t="shared" si="166"/>
        <v>1999.979333333333</v>
      </c>
      <c r="BD1268" s="1">
        <f t="shared" si="167"/>
        <v>1681.1825184001452</v>
      </c>
      <c r="BE1268" s="1">
        <f t="shared" si="168"/>
        <v>0.84059994539950855</v>
      </c>
      <c r="BF1268" s="1">
        <f t="shared" si="169"/>
        <v>0.16075789462105158</v>
      </c>
      <c r="BG1268" s="1">
        <v>6</v>
      </c>
      <c r="BH1268" s="1">
        <v>0.5</v>
      </c>
      <c r="BI1268" s="1" t="s">
        <v>347</v>
      </c>
      <c r="BJ1268" s="1">
        <v>2</v>
      </c>
      <c r="BK1268" s="1" t="b">
        <v>1</v>
      </c>
      <c r="BL1268" s="1">
        <v>1659891496.2333331</v>
      </c>
      <c r="BM1268" s="1">
        <v>169.762</v>
      </c>
      <c r="BN1268" s="1">
        <v>214.59100000000001</v>
      </c>
      <c r="BO1268" s="1">
        <v>27.334199999999999</v>
      </c>
      <c r="BP1268" s="1">
        <v>24.567246666666669</v>
      </c>
      <c r="BQ1268" s="1">
        <v>168.89240000000001</v>
      </c>
      <c r="BR1268" s="1">
        <v>27.329879999999999</v>
      </c>
      <c r="BS1268" s="1">
        <v>500.13293333333331</v>
      </c>
      <c r="BT1268" s="1">
        <v>98.958179999999999</v>
      </c>
      <c r="BU1268" s="1">
        <v>9.9998119999999996E-2</v>
      </c>
      <c r="BV1268" s="1">
        <v>31.050333333333331</v>
      </c>
      <c r="BW1268" s="1">
        <v>31.591266666666669</v>
      </c>
      <c r="BX1268" s="1">
        <v>999.89999999999986</v>
      </c>
      <c r="BY1268" s="1">
        <v>0</v>
      </c>
      <c r="BZ1268" s="1">
        <v>0</v>
      </c>
      <c r="CA1268" s="1">
        <v>10002.21066666667</v>
      </c>
      <c r="CB1268" s="1">
        <v>0</v>
      </c>
      <c r="CC1268" s="1">
        <v>2013.6559999999999</v>
      </c>
      <c r="CD1268" s="1">
        <v>-44.828986666666673</v>
      </c>
      <c r="CE1268" s="1">
        <v>174.53273333333331</v>
      </c>
      <c r="CF1268" s="1">
        <v>219.9955333333333</v>
      </c>
      <c r="CG1268" s="1">
        <v>2.7669553333333332</v>
      </c>
      <c r="CH1268" s="1">
        <v>214.59100000000001</v>
      </c>
      <c r="CI1268" s="1">
        <v>24.567246666666669</v>
      </c>
      <c r="CJ1268" s="1">
        <v>2.7049426666666658</v>
      </c>
      <c r="CK1268" s="1">
        <v>2.4311319999999998</v>
      </c>
      <c r="CL1268" s="1">
        <v>22.315186666666669</v>
      </c>
      <c r="CM1268" s="1">
        <v>20.572626666666672</v>
      </c>
      <c r="CN1268" s="1">
        <v>1999.979333333333</v>
      </c>
      <c r="CO1268" s="1">
        <v>0.98000220000000027</v>
      </c>
      <c r="CP1268" s="1">
        <v>1.9998006666666669E-2</v>
      </c>
      <c r="CQ1268" s="1">
        <v>0</v>
      </c>
      <c r="CR1268" s="1">
        <v>2.824266666666666</v>
      </c>
      <c r="CS1268" s="1">
        <v>0</v>
      </c>
      <c r="CT1268" s="1">
        <v>16460.58666666667</v>
      </c>
      <c r="CU1268" s="1">
        <v>17412.153333333339</v>
      </c>
      <c r="CV1268" s="1">
        <v>44.074599999999997</v>
      </c>
      <c r="CW1268" s="1">
        <v>45.811999999999998</v>
      </c>
      <c r="CX1268" s="1">
        <v>44.186999999999998</v>
      </c>
      <c r="CY1268" s="1">
        <v>43.849799999999988</v>
      </c>
      <c r="CZ1268" s="1">
        <v>44.061999999999998</v>
      </c>
      <c r="DA1268" s="1">
        <v>1959.9860000000001</v>
      </c>
      <c r="DB1268" s="1">
        <v>39.996000000000002</v>
      </c>
      <c r="DC1268" s="1">
        <v>0</v>
      </c>
      <c r="DD1268" s="1">
        <v>1659891502.7</v>
      </c>
      <c r="DE1268" s="1">
        <v>0</v>
      </c>
      <c r="DF1268" s="1">
        <v>1659891113.0999999</v>
      </c>
      <c r="DG1268" s="1" t="s">
        <v>2706</v>
      </c>
      <c r="DH1268" s="1">
        <v>1659891112.5999999</v>
      </c>
      <c r="DI1268" s="1">
        <v>1659891113.0999999</v>
      </c>
      <c r="DJ1268" s="1">
        <v>29</v>
      </c>
      <c r="DK1268" s="1">
        <v>0.08</v>
      </c>
      <c r="DL1268" s="1">
        <v>-6.0000000000000001E-3</v>
      </c>
      <c r="DM1268" s="1">
        <v>1.387</v>
      </c>
      <c r="DN1268" s="1">
        <v>1.0999999999999999E-2</v>
      </c>
      <c r="DO1268" s="1">
        <v>400</v>
      </c>
      <c r="DP1268" s="1">
        <v>24</v>
      </c>
      <c r="DQ1268" s="1">
        <v>0.14000000000000001</v>
      </c>
      <c r="DR1268" s="1">
        <v>0.05</v>
      </c>
      <c r="DS1268" s="1">
        <v>7.670788086719079</v>
      </c>
      <c r="DT1268" s="1">
        <v>10.494290040452309</v>
      </c>
      <c r="DU1268" s="1">
        <v>0.77995883129083055</v>
      </c>
      <c r="DV1268" s="1">
        <v>0</v>
      </c>
      <c r="DW1268" s="1">
        <v>-44.409859999999988</v>
      </c>
      <c r="DX1268" s="1">
        <v>-18.120138820912221</v>
      </c>
      <c r="DY1268" s="1">
        <v>1.310368444013617</v>
      </c>
      <c r="DZ1268" s="1">
        <v>0</v>
      </c>
      <c r="EA1268" s="1">
        <v>50.211785717249533</v>
      </c>
      <c r="EB1268" s="1">
        <v>134.59673618640301</v>
      </c>
      <c r="EC1268" s="1">
        <v>10.05242649108358</v>
      </c>
      <c r="ED1268" s="1">
        <v>0</v>
      </c>
      <c r="EE1268" s="1">
        <v>2.7658892499999999</v>
      </c>
      <c r="EF1268" s="1">
        <v>1.679268292682581E-2</v>
      </c>
      <c r="EG1268" s="1">
        <v>2.109802582589203E-3</v>
      </c>
      <c r="EH1268" s="1">
        <v>1</v>
      </c>
      <c r="EI1268" s="1">
        <v>1.9582508169376109</v>
      </c>
      <c r="EJ1268" s="1">
        <v>-1.3450596556815851E-2</v>
      </c>
      <c r="EK1268" s="1">
        <v>1.115155220385038E-3</v>
      </c>
      <c r="EL1268" s="1">
        <v>1</v>
      </c>
      <c r="EM1268" s="1">
        <v>2</v>
      </c>
      <c r="EN1268" s="1">
        <v>5</v>
      </c>
      <c r="EO1268" s="1" t="s">
        <v>386</v>
      </c>
      <c r="EP1268" s="1">
        <v>2.9402599999999999</v>
      </c>
      <c r="EQ1268" s="1">
        <v>2.80125</v>
      </c>
      <c r="ER1268" s="1">
        <v>5.0011199999999999E-2</v>
      </c>
      <c r="ES1268" s="1">
        <v>5.9792400000000002E-2</v>
      </c>
      <c r="ET1268" s="1">
        <v>0.116896</v>
      </c>
      <c r="EU1268" s="1">
        <v>0.10847</v>
      </c>
      <c r="EV1268" s="1">
        <v>19405.5</v>
      </c>
      <c r="EW1268" s="1">
        <v>20136.7</v>
      </c>
      <c r="EX1268" s="1">
        <v>23769.5</v>
      </c>
      <c r="EY1268" s="1">
        <v>24939.9</v>
      </c>
      <c r="EZ1268" s="1">
        <v>33606.199999999997</v>
      </c>
      <c r="FA1268" s="1">
        <v>35509.1</v>
      </c>
      <c r="FB1268" s="1">
        <v>43355.1</v>
      </c>
      <c r="FC1268" s="1">
        <v>46108</v>
      </c>
      <c r="FD1268" s="1">
        <v>1.5530999999999999</v>
      </c>
      <c r="FE1268" s="1">
        <v>1.7799499999999999</v>
      </c>
      <c r="FF1268" s="1">
        <v>7.1085999999999996E-2</v>
      </c>
      <c r="FG1268" s="1">
        <v>0</v>
      </c>
      <c r="FH1268" s="1">
        <v>30.4438</v>
      </c>
      <c r="FI1268" s="1">
        <v>999.9</v>
      </c>
      <c r="FJ1268" s="1">
        <v>46.7</v>
      </c>
      <c r="FK1268" s="1">
        <v>40.200000000000003</v>
      </c>
      <c r="FL1268" s="1">
        <v>35.360999999999997</v>
      </c>
      <c r="FM1268" s="1">
        <v>63.743600000000001</v>
      </c>
      <c r="FN1268" s="1">
        <v>25.625</v>
      </c>
      <c r="FO1268" s="1">
        <v>1</v>
      </c>
      <c r="FP1268" s="1">
        <v>0.61328300000000002</v>
      </c>
      <c r="FQ1268" s="1">
        <v>4.08371</v>
      </c>
      <c r="FR1268" s="1">
        <v>20.268799999999999</v>
      </c>
      <c r="FS1268" s="1">
        <v>5.2107000000000001</v>
      </c>
      <c r="FT1268" s="1">
        <v>11.908099999999999</v>
      </c>
      <c r="FU1268" s="1">
        <v>5.0024499999999996</v>
      </c>
      <c r="FV1268" s="1">
        <v>3.2899500000000002</v>
      </c>
      <c r="FW1268" s="1">
        <v>9999</v>
      </c>
      <c r="FX1268" s="1">
        <v>9999</v>
      </c>
      <c r="FY1268" s="1">
        <v>9999</v>
      </c>
      <c r="FZ1268" s="1">
        <v>999.9</v>
      </c>
      <c r="GA1268" s="1">
        <v>1.85988</v>
      </c>
      <c r="GB1268" s="1">
        <v>1.85487</v>
      </c>
      <c r="GC1268" s="1">
        <v>1.85806</v>
      </c>
      <c r="GD1268" s="1">
        <v>1.8565400000000001</v>
      </c>
      <c r="GE1268" s="1">
        <v>1.8552999999999999</v>
      </c>
      <c r="GF1268" s="1">
        <v>1.85486</v>
      </c>
      <c r="GG1268" s="1">
        <v>1.8536999999999999</v>
      </c>
      <c r="GH1268" s="1">
        <v>1.8566800000000001</v>
      </c>
      <c r="GI1268" s="1">
        <v>0</v>
      </c>
      <c r="GJ1268" s="1">
        <v>0</v>
      </c>
      <c r="GK1268" s="1">
        <v>0</v>
      </c>
      <c r="GL1268" s="1">
        <v>0</v>
      </c>
      <c r="GM1268" s="1" t="s">
        <v>350</v>
      </c>
      <c r="GN1268" s="1" t="s">
        <v>351</v>
      </c>
      <c r="GO1268" s="1" t="s">
        <v>352</v>
      </c>
      <c r="GP1268" s="1" t="s">
        <v>352</v>
      </c>
      <c r="GQ1268" s="1" t="s">
        <v>352</v>
      </c>
      <c r="GR1268" s="1" t="s">
        <v>352</v>
      </c>
      <c r="GS1268" s="1">
        <v>0</v>
      </c>
      <c r="GT1268" s="1">
        <v>100</v>
      </c>
      <c r="GU1268" s="1">
        <v>100</v>
      </c>
      <c r="GV1268" s="1">
        <v>0.95799999999999996</v>
      </c>
      <c r="GW1268" s="1">
        <v>4.4000000000000003E-3</v>
      </c>
      <c r="GX1268" s="1">
        <v>0.39944932438917619</v>
      </c>
      <c r="GY1268" s="1">
        <v>3.036990343597491E-3</v>
      </c>
      <c r="GZ1268" s="1">
        <v>-1.538114387597119E-6</v>
      </c>
      <c r="HA1268" s="1">
        <v>3.3909691194327332E-10</v>
      </c>
      <c r="HB1268" s="1">
        <v>-6.6822494577568767E-2</v>
      </c>
      <c r="HC1268" s="1">
        <v>9.7621983196103414E-3</v>
      </c>
      <c r="HD1268" s="1">
        <v>-3.3387782167185642E-4</v>
      </c>
      <c r="HE1268" s="1">
        <v>2.632278881966732E-6</v>
      </c>
      <c r="HF1268" s="1">
        <v>6</v>
      </c>
      <c r="HG1268" s="1">
        <v>2134</v>
      </c>
      <c r="HH1268" s="1">
        <v>2</v>
      </c>
      <c r="HI1268" s="1">
        <v>31</v>
      </c>
      <c r="HJ1268" s="1">
        <v>6.5</v>
      </c>
      <c r="HK1268" s="1">
        <v>6.5</v>
      </c>
      <c r="HL1268" s="1">
        <v>0.75805699999999998</v>
      </c>
      <c r="HM1268" s="1">
        <v>2.3803700000000001</v>
      </c>
      <c r="HN1268" s="1">
        <v>1.4978</v>
      </c>
      <c r="HO1268" s="1">
        <v>2.3083499999999999</v>
      </c>
      <c r="HP1268" s="1">
        <v>1.5478499999999999</v>
      </c>
      <c r="HQ1268" s="1">
        <v>2.3730500000000001</v>
      </c>
      <c r="HR1268" s="1">
        <v>42.885199999999998</v>
      </c>
      <c r="HS1268" s="1">
        <v>13.5717</v>
      </c>
      <c r="HT1268" s="1">
        <v>18</v>
      </c>
      <c r="HU1268" s="1">
        <v>304.43900000000002</v>
      </c>
      <c r="HV1268" s="1">
        <v>465.077</v>
      </c>
      <c r="HW1268" s="1">
        <v>25.151</v>
      </c>
      <c r="HX1268" s="1">
        <v>34.465699999999998</v>
      </c>
      <c r="HY1268" s="1">
        <v>30.000399999999999</v>
      </c>
      <c r="HZ1268" s="1">
        <v>34.363599999999998</v>
      </c>
      <c r="IA1268" s="1">
        <v>34.4604</v>
      </c>
      <c r="IB1268" s="1">
        <v>15.3751</v>
      </c>
      <c r="IC1268" s="1">
        <v>30.547999999999998</v>
      </c>
      <c r="ID1268" s="1">
        <v>0</v>
      </c>
      <c r="IE1268" s="1">
        <v>25.145700000000001</v>
      </c>
      <c r="IF1268" s="1">
        <v>290.92099999999999</v>
      </c>
      <c r="IG1268" s="1">
        <v>24.609500000000001</v>
      </c>
      <c r="IH1268" s="1">
        <v>100.241</v>
      </c>
      <c r="II1268" s="1">
        <v>99.924099999999996</v>
      </c>
      <c r="IJ1268" s="1" t="s">
        <v>1117</v>
      </c>
    </row>
    <row r="1269" spans="1:244" ht="15.75" customHeight="1" x14ac:dyDescent="0.3">
      <c r="A1269" s="1">
        <v>1253</v>
      </c>
      <c r="B1269" s="1">
        <v>1659891504.5999999</v>
      </c>
      <c r="C1269" s="1">
        <v>11247.5</v>
      </c>
      <c r="D1269" s="1" t="s">
        <v>2801</v>
      </c>
      <c r="E1269" s="1" t="s">
        <v>2802</v>
      </c>
      <c r="F1269" s="1">
        <v>1</v>
      </c>
      <c r="G1269" s="1" t="s">
        <v>2704</v>
      </c>
      <c r="H1269" s="1" t="s">
        <v>345</v>
      </c>
      <c r="I1269" s="1" t="s">
        <v>1102</v>
      </c>
      <c r="J1269" s="1" t="s">
        <v>1103</v>
      </c>
      <c r="K1269" s="1" t="s">
        <v>1104</v>
      </c>
      <c r="L1269" s="1" t="s">
        <v>2705</v>
      </c>
      <c r="M1269" s="1" t="s">
        <v>346</v>
      </c>
      <c r="N1269" s="1">
        <v>1659891496.7249999</v>
      </c>
      <c r="O1269" s="1">
        <f t="shared" si="136"/>
        <v>2.3737711111471286E-3</v>
      </c>
      <c r="P1269" s="1">
        <f t="shared" si="137"/>
        <v>2.3737711111471285</v>
      </c>
      <c r="Q1269" s="1">
        <f t="shared" si="138"/>
        <v>9.4260862790415008</v>
      </c>
      <c r="R1269" s="1">
        <f t="shared" si="139"/>
        <v>172.1135625</v>
      </c>
      <c r="S1269" s="1">
        <f t="shared" si="140"/>
        <v>38.624897533291218</v>
      </c>
      <c r="T1269" s="1">
        <f t="shared" si="141"/>
        <v>3.8261142100176557</v>
      </c>
      <c r="U1269" s="1">
        <f t="shared" si="142"/>
        <v>17.049265869260136</v>
      </c>
      <c r="V1269" s="1">
        <f t="shared" si="143"/>
        <v>0.11821611706573752</v>
      </c>
      <c r="W1269" s="1">
        <f t="shared" si="144"/>
        <v>2.9114627956660559</v>
      </c>
      <c r="X1269" s="1">
        <f t="shared" si="145"/>
        <v>0.11561279253971919</v>
      </c>
      <c r="Y1269" s="1">
        <f t="shared" si="146"/>
        <v>7.2487118780250104E-2</v>
      </c>
      <c r="Z1269" s="1">
        <f t="shared" si="147"/>
        <v>321.51198875655194</v>
      </c>
      <c r="AA1269" s="1">
        <f t="shared" si="148"/>
        <v>32.33241415600515</v>
      </c>
      <c r="AB1269" s="1">
        <f t="shared" si="149"/>
        <v>31.591750000000001</v>
      </c>
      <c r="AC1269" s="1">
        <f t="shared" si="150"/>
        <v>4.6658480598141887</v>
      </c>
      <c r="AD1269" s="1">
        <f t="shared" si="151"/>
        <v>59.848013616165375</v>
      </c>
      <c r="AE1269" s="1">
        <f t="shared" si="152"/>
        <v>2.7076732969149284</v>
      </c>
      <c r="AF1269" s="1">
        <f t="shared" si="153"/>
        <v>4.5242492328660457</v>
      </c>
      <c r="AG1269" s="1">
        <f t="shared" si="154"/>
        <v>1.9581747628992603</v>
      </c>
      <c r="AH1269" s="1">
        <f t="shared" si="155"/>
        <v>-104.68330600158838</v>
      </c>
      <c r="AI1269" s="1">
        <f t="shared" si="156"/>
        <v>-85.038511348048246</v>
      </c>
      <c r="AJ1269" s="1">
        <f t="shared" si="157"/>
        <v>-6.5797763879322684</v>
      </c>
      <c r="AK1269" s="1">
        <f t="shared" si="158"/>
        <v>125.21039501898304</v>
      </c>
      <c r="AL1269" s="1">
        <f t="shared" si="159"/>
        <v>37.069902362500109</v>
      </c>
      <c r="AM1269" s="1">
        <f t="shared" si="160"/>
        <v>2.3714670135951046</v>
      </c>
      <c r="AN1269" s="1">
        <f t="shared" si="161"/>
        <v>9.4260862790415008</v>
      </c>
      <c r="AO1269" s="1">
        <v>250.45577111640591</v>
      </c>
      <c r="AP1269" s="1">
        <v>213.22363030303021</v>
      </c>
      <c r="AQ1269" s="1">
        <v>4.9405705500195589</v>
      </c>
      <c r="AR1269" s="1">
        <v>66.332459273180504</v>
      </c>
      <c r="AS1269" s="1">
        <f t="shared" si="162"/>
        <v>2.3737711111471285</v>
      </c>
      <c r="AT1269" s="1">
        <v>24.56406301418918</v>
      </c>
      <c r="AU1269" s="1">
        <v>27.334003636363629</v>
      </c>
      <c r="AV1269" s="1">
        <v>-1.2374371703647469E-6</v>
      </c>
      <c r="AW1269" s="1">
        <v>80.638585768873753</v>
      </c>
      <c r="AX1269" s="1">
        <v>181</v>
      </c>
      <c r="AY1269" s="1">
        <v>36</v>
      </c>
      <c r="AZ1269" s="1">
        <f t="shared" si="163"/>
        <v>1</v>
      </c>
      <c r="BA1269" s="1">
        <f t="shared" si="164"/>
        <v>0</v>
      </c>
      <c r="BB1269" s="1">
        <f t="shared" si="165"/>
        <v>51636.486490034687</v>
      </c>
      <c r="BC1269" s="1">
        <f t="shared" si="166"/>
        <v>1999.9762499999999</v>
      </c>
      <c r="BD1269" s="1">
        <f t="shared" si="167"/>
        <v>1681.1799356251563</v>
      </c>
      <c r="BE1269" s="1">
        <f t="shared" si="168"/>
        <v>0.84059994993698373</v>
      </c>
      <c r="BF1269" s="1">
        <f t="shared" si="169"/>
        <v>0.16075790337837859</v>
      </c>
      <c r="BG1269" s="1">
        <v>6</v>
      </c>
      <c r="BH1269" s="1">
        <v>0.5</v>
      </c>
      <c r="BI1269" s="1" t="s">
        <v>347</v>
      </c>
      <c r="BJ1269" s="1">
        <v>2</v>
      </c>
      <c r="BK1269" s="1" t="b">
        <v>1</v>
      </c>
      <c r="BL1269" s="1">
        <v>1659891496.7249999</v>
      </c>
      <c r="BM1269" s="1">
        <v>172.1135625</v>
      </c>
      <c r="BN1269" s="1">
        <v>217.07537500000001</v>
      </c>
      <c r="BO1269" s="1">
        <v>27.334156249999999</v>
      </c>
      <c r="BP1269" s="1">
        <v>24.566912500000001</v>
      </c>
      <c r="BQ1269" s="1">
        <v>171.238125</v>
      </c>
      <c r="BR1269" s="1">
        <v>27.3298375</v>
      </c>
      <c r="BS1269" s="1">
        <v>500.13193749999999</v>
      </c>
      <c r="BT1269" s="1">
        <v>98.958224999999999</v>
      </c>
      <c r="BU1269" s="1">
        <v>0.10001086250000001</v>
      </c>
      <c r="BV1269" s="1">
        <v>31.049975</v>
      </c>
      <c r="BW1269" s="1">
        <v>31.591750000000001</v>
      </c>
      <c r="BX1269" s="1">
        <v>999.9</v>
      </c>
      <c r="BY1269" s="1">
        <v>0</v>
      </c>
      <c r="BZ1269" s="1">
        <v>0</v>
      </c>
      <c r="CA1269" s="1">
        <v>10001.4475</v>
      </c>
      <c r="CB1269" s="1">
        <v>0</v>
      </c>
      <c r="CC1269" s="1">
        <v>2013.076875</v>
      </c>
      <c r="CD1269" s="1">
        <v>-44.961799999999997</v>
      </c>
      <c r="CE1269" s="1">
        <v>176.95037500000001</v>
      </c>
      <c r="CF1269" s="1">
        <v>222.54243750000001</v>
      </c>
      <c r="CG1269" s="1">
        <v>2.7672456250000002</v>
      </c>
      <c r="CH1269" s="1">
        <v>217.07537500000001</v>
      </c>
      <c r="CI1269" s="1">
        <v>24.566912500000001</v>
      </c>
      <c r="CJ1269" s="1">
        <v>2.7049400000000001</v>
      </c>
      <c r="CK1269" s="1">
        <v>2.4310999999999998</v>
      </c>
      <c r="CL1269" s="1">
        <v>22.315168750000002</v>
      </c>
      <c r="CM1269" s="1">
        <v>20.572418750000001</v>
      </c>
      <c r="CN1269" s="1">
        <v>1999.9762499999999</v>
      </c>
      <c r="CO1269" s="1">
        <v>0.98000218750000001</v>
      </c>
      <c r="CP1269" s="1">
        <v>1.9998018749999999E-2</v>
      </c>
      <c r="CQ1269" s="1">
        <v>0</v>
      </c>
      <c r="CR1269" s="1">
        <v>2.89025</v>
      </c>
      <c r="CS1269" s="1">
        <v>0</v>
      </c>
      <c r="CT1269" s="1">
        <v>16457.481250000001</v>
      </c>
      <c r="CU1269" s="1">
        <v>17412.125</v>
      </c>
      <c r="CV1269" s="1">
        <v>44.073812500000003</v>
      </c>
      <c r="CW1269" s="1">
        <v>45.811999999999998</v>
      </c>
      <c r="CX1269" s="1">
        <v>44.186999999999998</v>
      </c>
      <c r="CY1269" s="1">
        <v>43.851374999999997</v>
      </c>
      <c r="CZ1269" s="1">
        <v>44.061999999999998</v>
      </c>
      <c r="DA1269" s="1">
        <v>1959.983125</v>
      </c>
      <c r="DB1269" s="1">
        <v>39.996250000000003</v>
      </c>
      <c r="DC1269" s="1">
        <v>0</v>
      </c>
      <c r="DD1269" s="1">
        <v>1659891503.9000001</v>
      </c>
      <c r="DE1269" s="1">
        <v>0</v>
      </c>
      <c r="DF1269" s="1">
        <v>1659891113.0999999</v>
      </c>
      <c r="DG1269" s="1" t="s">
        <v>2706</v>
      </c>
      <c r="DH1269" s="1">
        <v>1659891112.5999999</v>
      </c>
      <c r="DI1269" s="1">
        <v>1659891113.0999999</v>
      </c>
      <c r="DJ1269" s="1">
        <v>29</v>
      </c>
      <c r="DK1269" s="1">
        <v>0.08</v>
      </c>
      <c r="DL1269" s="1">
        <v>-6.0000000000000001E-3</v>
      </c>
      <c r="DM1269" s="1">
        <v>1.387</v>
      </c>
      <c r="DN1269" s="1">
        <v>1.0999999999999999E-2</v>
      </c>
      <c r="DO1269" s="1">
        <v>400</v>
      </c>
      <c r="DP1269" s="1">
        <v>24</v>
      </c>
      <c r="DQ1269" s="1">
        <v>0.14000000000000001</v>
      </c>
      <c r="DR1269" s="1">
        <v>0.05</v>
      </c>
      <c r="DS1269" s="1">
        <v>7.9292235350074716</v>
      </c>
      <c r="DT1269" s="1">
        <v>10.61699174225636</v>
      </c>
      <c r="DU1269" s="1">
        <v>0.78930100751911803</v>
      </c>
      <c r="DV1269" s="1">
        <v>0</v>
      </c>
      <c r="DW1269" s="1">
        <v>-44.77999354838709</v>
      </c>
      <c r="DX1269" s="1">
        <v>-17.39526774193541</v>
      </c>
      <c r="DY1269" s="1">
        <v>1.299324041118822</v>
      </c>
      <c r="DZ1269" s="1">
        <v>0</v>
      </c>
      <c r="EA1269" s="1">
        <v>54.169060775728802</v>
      </c>
      <c r="EB1269" s="1">
        <v>133.45729535856719</v>
      </c>
      <c r="EC1269" s="1">
        <v>9.6468093106638708</v>
      </c>
      <c r="ED1269" s="1">
        <v>0</v>
      </c>
      <c r="EE1269" s="1">
        <v>2.7663224390243899</v>
      </c>
      <c r="EF1269" s="1">
        <v>2.147770034842978E-2</v>
      </c>
      <c r="EG1269" s="1">
        <v>2.510675529043078E-3</v>
      </c>
      <c r="EH1269" s="1">
        <v>1</v>
      </c>
      <c r="EI1269" s="1">
        <v>1.958093764198183</v>
      </c>
      <c r="EJ1269" s="1">
        <v>-6.6981145209205869E-3</v>
      </c>
      <c r="EK1269" s="1">
        <v>9.7566190314160659E-4</v>
      </c>
      <c r="EL1269" s="1">
        <v>1</v>
      </c>
      <c r="EM1269" s="1">
        <v>2</v>
      </c>
      <c r="EN1269" s="1">
        <v>5</v>
      </c>
      <c r="EO1269" s="1" t="s">
        <v>386</v>
      </c>
      <c r="EP1269" s="1">
        <v>2.9403199999999998</v>
      </c>
      <c r="EQ1269" s="1">
        <v>2.8013599999999999</v>
      </c>
      <c r="ER1269" s="1">
        <v>5.10356E-2</v>
      </c>
      <c r="ES1269" s="1">
        <v>6.0812100000000001E-2</v>
      </c>
      <c r="ET1269" s="1">
        <v>0.116894</v>
      </c>
      <c r="EU1269" s="1">
        <v>0.10847</v>
      </c>
      <c r="EV1269" s="1">
        <v>19384.599999999999</v>
      </c>
      <c r="EW1269" s="1">
        <v>20115</v>
      </c>
      <c r="EX1269" s="1">
        <v>23769.5</v>
      </c>
      <c r="EY1269" s="1">
        <v>24940.1</v>
      </c>
      <c r="EZ1269" s="1">
        <v>33606.300000000003</v>
      </c>
      <c r="FA1269" s="1">
        <v>35509.300000000003</v>
      </c>
      <c r="FB1269" s="1">
        <v>43355.1</v>
      </c>
      <c r="FC1269" s="1">
        <v>46108.1</v>
      </c>
      <c r="FD1269" s="1">
        <v>1.55355</v>
      </c>
      <c r="FE1269" s="1">
        <v>1.7799199999999999</v>
      </c>
      <c r="FF1269" s="1">
        <v>7.0929500000000006E-2</v>
      </c>
      <c r="FG1269" s="1">
        <v>0</v>
      </c>
      <c r="FH1269" s="1">
        <v>30.446400000000001</v>
      </c>
      <c r="FI1269" s="1">
        <v>999.9</v>
      </c>
      <c r="FJ1269" s="1">
        <v>46.7</v>
      </c>
      <c r="FK1269" s="1">
        <v>40.200000000000003</v>
      </c>
      <c r="FL1269" s="1">
        <v>35.362000000000002</v>
      </c>
      <c r="FM1269" s="1">
        <v>63.913600000000002</v>
      </c>
      <c r="FN1269" s="1">
        <v>26.510400000000001</v>
      </c>
      <c r="FO1269" s="1">
        <v>1</v>
      </c>
      <c r="FP1269" s="1">
        <v>0.61330300000000004</v>
      </c>
      <c r="FQ1269" s="1">
        <v>4.0629200000000001</v>
      </c>
      <c r="FR1269" s="1">
        <v>20.269300000000001</v>
      </c>
      <c r="FS1269" s="1">
        <v>5.2107000000000001</v>
      </c>
      <c r="FT1269" s="1">
        <v>11.908099999999999</v>
      </c>
      <c r="FU1269" s="1">
        <v>5.0024499999999996</v>
      </c>
      <c r="FV1269" s="1">
        <v>3.2899500000000002</v>
      </c>
      <c r="FW1269" s="1">
        <v>9999</v>
      </c>
      <c r="FX1269" s="1">
        <v>9999</v>
      </c>
      <c r="FY1269" s="1">
        <v>9999</v>
      </c>
      <c r="FZ1269" s="1">
        <v>999.9</v>
      </c>
      <c r="GA1269" s="1">
        <v>1.85988</v>
      </c>
      <c r="GB1269" s="1">
        <v>1.85486</v>
      </c>
      <c r="GC1269" s="1">
        <v>1.85806</v>
      </c>
      <c r="GD1269" s="1">
        <v>1.8565400000000001</v>
      </c>
      <c r="GE1269" s="1">
        <v>1.8552999999999999</v>
      </c>
      <c r="GF1269" s="1">
        <v>1.85486</v>
      </c>
      <c r="GG1269" s="1">
        <v>1.8536999999999999</v>
      </c>
      <c r="GH1269" s="1">
        <v>1.8566800000000001</v>
      </c>
      <c r="GI1269" s="1">
        <v>0</v>
      </c>
      <c r="GJ1269" s="1">
        <v>0</v>
      </c>
      <c r="GK1269" s="1">
        <v>0</v>
      </c>
      <c r="GL1269" s="1">
        <v>0</v>
      </c>
      <c r="GM1269" s="1" t="s">
        <v>350</v>
      </c>
      <c r="GN1269" s="1" t="s">
        <v>351</v>
      </c>
      <c r="GO1269" s="1" t="s">
        <v>352</v>
      </c>
      <c r="GP1269" s="1" t="s">
        <v>352</v>
      </c>
      <c r="GQ1269" s="1" t="s">
        <v>352</v>
      </c>
      <c r="GR1269" s="1" t="s">
        <v>352</v>
      </c>
      <c r="GS1269" s="1">
        <v>0</v>
      </c>
      <c r="GT1269" s="1">
        <v>100</v>
      </c>
      <c r="GU1269" s="1">
        <v>100</v>
      </c>
      <c r="GV1269" s="1">
        <v>0.97</v>
      </c>
      <c r="GW1269" s="1">
        <v>4.3E-3</v>
      </c>
      <c r="GX1269" s="1">
        <v>0.39944932438917619</v>
      </c>
      <c r="GY1269" s="1">
        <v>3.036990343597491E-3</v>
      </c>
      <c r="GZ1269" s="1">
        <v>-1.538114387597119E-6</v>
      </c>
      <c r="HA1269" s="1">
        <v>3.3909691194327332E-10</v>
      </c>
      <c r="HB1269" s="1">
        <v>-6.6822494577568767E-2</v>
      </c>
      <c r="HC1269" s="1">
        <v>9.7621983196103414E-3</v>
      </c>
      <c r="HD1269" s="1">
        <v>-3.3387782167185642E-4</v>
      </c>
      <c r="HE1269" s="1">
        <v>2.632278881966732E-6</v>
      </c>
      <c r="HF1269" s="1">
        <v>6</v>
      </c>
      <c r="HG1269" s="1">
        <v>2134</v>
      </c>
      <c r="HH1269" s="1">
        <v>2</v>
      </c>
      <c r="HI1269" s="1">
        <v>31</v>
      </c>
      <c r="HJ1269" s="1">
        <v>6.5</v>
      </c>
      <c r="HK1269" s="1">
        <v>6.5</v>
      </c>
      <c r="HL1269" s="1">
        <v>0.77148399999999995</v>
      </c>
      <c r="HM1269" s="1">
        <v>2.36084</v>
      </c>
      <c r="HN1269" s="1">
        <v>1.4978</v>
      </c>
      <c r="HO1269" s="1">
        <v>2.3083499999999999</v>
      </c>
      <c r="HP1269" s="1">
        <v>1.5478499999999999</v>
      </c>
      <c r="HQ1269" s="1">
        <v>2.4328599999999998</v>
      </c>
      <c r="HR1269" s="1">
        <v>42.8583</v>
      </c>
      <c r="HS1269" s="1">
        <v>13.580399999999999</v>
      </c>
      <c r="HT1269" s="1">
        <v>18</v>
      </c>
      <c r="HU1269" s="1">
        <v>304.63299999999998</v>
      </c>
      <c r="HV1269" s="1">
        <v>465.06099999999998</v>
      </c>
      <c r="HW1269" s="1">
        <v>25.140599999999999</v>
      </c>
      <c r="HX1269" s="1">
        <v>34.466500000000003</v>
      </c>
      <c r="HY1269" s="1">
        <v>30.000399999999999</v>
      </c>
      <c r="HZ1269" s="1">
        <v>34.363599999999998</v>
      </c>
      <c r="IA1269" s="1">
        <v>34.4604</v>
      </c>
      <c r="IB1269" s="1">
        <v>15.5511</v>
      </c>
      <c r="IC1269" s="1">
        <v>30.547999999999998</v>
      </c>
      <c r="ID1269" s="1">
        <v>0</v>
      </c>
      <c r="IE1269" s="1">
        <v>25.098199999999999</v>
      </c>
      <c r="IF1269" s="1">
        <v>290.92099999999999</v>
      </c>
      <c r="IG1269" s="1">
        <v>24.609500000000001</v>
      </c>
      <c r="IH1269" s="1">
        <v>100.241</v>
      </c>
      <c r="II1269" s="1">
        <v>99.924599999999998</v>
      </c>
      <c r="IJ1269" s="1" t="s">
        <v>1117</v>
      </c>
    </row>
    <row r="1270" spans="1:244" ht="15.75" customHeight="1" x14ac:dyDescent="0.3">
      <c r="A1270" s="1">
        <v>1254</v>
      </c>
      <c r="B1270" s="1">
        <v>1659891505.5999999</v>
      </c>
      <c r="C1270" s="1">
        <v>11248.5</v>
      </c>
      <c r="D1270" s="1" t="s">
        <v>2803</v>
      </c>
      <c r="E1270" s="1" t="s">
        <v>2804</v>
      </c>
      <c r="F1270" s="1">
        <v>1</v>
      </c>
      <c r="G1270" s="1" t="s">
        <v>2704</v>
      </c>
      <c r="H1270" s="1" t="s">
        <v>345</v>
      </c>
      <c r="I1270" s="1" t="s">
        <v>1102</v>
      </c>
      <c r="J1270" s="1" t="s">
        <v>1103</v>
      </c>
      <c r="K1270" s="1" t="s">
        <v>1104</v>
      </c>
      <c r="L1270" s="1" t="s">
        <v>2705</v>
      </c>
      <c r="M1270" s="1" t="s">
        <v>346</v>
      </c>
      <c r="N1270" s="1">
        <v>1659891498.2</v>
      </c>
      <c r="O1270" s="1">
        <f t="shared" si="136"/>
        <v>2.3739537702833695E-3</v>
      </c>
      <c r="P1270" s="1">
        <f t="shared" si="137"/>
        <v>2.3739537702833693</v>
      </c>
      <c r="Q1270" s="1">
        <f t="shared" si="138"/>
        <v>9.6170455299127884</v>
      </c>
      <c r="R1270" s="1">
        <f t="shared" si="139"/>
        <v>179.1373333333334</v>
      </c>
      <c r="S1270" s="1">
        <f t="shared" si="140"/>
        <v>42.839691425636794</v>
      </c>
      <c r="T1270" s="1">
        <f t="shared" si="141"/>
        <v>4.2436228805426675</v>
      </c>
      <c r="U1270" s="1">
        <f t="shared" si="142"/>
        <v>17.745022459190888</v>
      </c>
      <c r="V1270" s="1">
        <f t="shared" si="143"/>
        <v>0.11822464735258996</v>
      </c>
      <c r="W1270" s="1">
        <f t="shared" si="144"/>
        <v>2.9115302668767433</v>
      </c>
      <c r="X1270" s="1">
        <f t="shared" si="145"/>
        <v>0.11562101047320092</v>
      </c>
      <c r="Y1270" s="1">
        <f t="shared" si="146"/>
        <v>7.2492282251115495E-2</v>
      </c>
      <c r="Z1270" s="1">
        <f t="shared" si="147"/>
        <v>321.5118277403447</v>
      </c>
      <c r="AA1270" s="1">
        <f t="shared" si="148"/>
        <v>32.331223982288066</v>
      </c>
      <c r="AB1270" s="1">
        <f t="shared" si="149"/>
        <v>31.591693333333339</v>
      </c>
      <c r="AC1270" s="1">
        <f t="shared" si="150"/>
        <v>4.6658330498903133</v>
      </c>
      <c r="AD1270" s="1">
        <f t="shared" si="151"/>
        <v>59.851236652762616</v>
      </c>
      <c r="AE1270" s="1">
        <f t="shared" si="152"/>
        <v>2.707647034662108</v>
      </c>
      <c r="AF1270" s="1">
        <f t="shared" si="153"/>
        <v>4.5239617192389758</v>
      </c>
      <c r="AG1270" s="1">
        <f t="shared" si="154"/>
        <v>1.9581860152282053</v>
      </c>
      <c r="AH1270" s="1">
        <f t="shared" si="155"/>
        <v>-104.6913612694966</v>
      </c>
      <c r="AI1270" s="1">
        <f t="shared" si="156"/>
        <v>-85.206604853130145</v>
      </c>
      <c r="AJ1270" s="1">
        <f t="shared" si="157"/>
        <v>-6.592591635128465</v>
      </c>
      <c r="AK1270" s="1">
        <f t="shared" si="158"/>
        <v>125.02126998258946</v>
      </c>
      <c r="AL1270" s="1">
        <f t="shared" si="159"/>
        <v>37.411443033163835</v>
      </c>
      <c r="AM1270" s="1">
        <f t="shared" si="160"/>
        <v>2.3719601805144661</v>
      </c>
      <c r="AN1270" s="1">
        <f t="shared" si="161"/>
        <v>9.6170455299127884</v>
      </c>
      <c r="AO1270" s="1">
        <v>255.6419235502598</v>
      </c>
      <c r="AP1270" s="1">
        <v>218.1662363636363</v>
      </c>
      <c r="AQ1270" s="1">
        <v>4.9422466352783854</v>
      </c>
      <c r="AR1270" s="1">
        <v>66.332459273180504</v>
      </c>
      <c r="AS1270" s="1">
        <f t="shared" si="162"/>
        <v>2.3739537702833693</v>
      </c>
      <c r="AT1270" s="1">
        <v>24.562989135940722</v>
      </c>
      <c r="AU1270" s="1">
        <v>27.333103030303011</v>
      </c>
      <c r="AV1270" s="1">
        <v>4.4392402225215938E-6</v>
      </c>
      <c r="AW1270" s="1">
        <v>80.638585768873753</v>
      </c>
      <c r="AX1270" s="1">
        <v>180</v>
      </c>
      <c r="AY1270" s="1">
        <v>36</v>
      </c>
      <c r="AZ1270" s="1">
        <f t="shared" si="163"/>
        <v>1</v>
      </c>
      <c r="BA1270" s="1">
        <f t="shared" si="164"/>
        <v>0</v>
      </c>
      <c r="BB1270" s="1">
        <f t="shared" si="165"/>
        <v>51638.58653588139</v>
      </c>
      <c r="BC1270" s="1">
        <f t="shared" si="166"/>
        <v>1999.9753333333331</v>
      </c>
      <c r="BD1270" s="1">
        <f t="shared" si="167"/>
        <v>1681.1791580001782</v>
      </c>
      <c r="BE1270" s="1">
        <f t="shared" si="168"/>
        <v>0.84059994639942814</v>
      </c>
      <c r="BF1270" s="1">
        <f t="shared" si="169"/>
        <v>0.16075789655089651</v>
      </c>
      <c r="BG1270" s="1">
        <v>6</v>
      </c>
      <c r="BH1270" s="1">
        <v>0.5</v>
      </c>
      <c r="BI1270" s="1" t="s">
        <v>347</v>
      </c>
      <c r="BJ1270" s="1">
        <v>2</v>
      </c>
      <c r="BK1270" s="1" t="b">
        <v>1</v>
      </c>
      <c r="BL1270" s="1">
        <v>1659891498.2</v>
      </c>
      <c r="BM1270" s="1">
        <v>179.1373333333334</v>
      </c>
      <c r="BN1270" s="1">
        <v>224.52886666666669</v>
      </c>
      <c r="BO1270" s="1">
        <v>27.3339</v>
      </c>
      <c r="BP1270" s="1">
        <v>24.56608666666666</v>
      </c>
      <c r="BQ1270" s="1">
        <v>178.24413333333331</v>
      </c>
      <c r="BR1270" s="1">
        <v>27.329586666666671</v>
      </c>
      <c r="BS1270" s="1">
        <v>500.13313333333338</v>
      </c>
      <c r="BT1270" s="1">
        <v>98.958200000000005</v>
      </c>
      <c r="BU1270" s="1">
        <v>0.10000372</v>
      </c>
      <c r="BV1270" s="1">
        <v>31.048860000000001</v>
      </c>
      <c r="BW1270" s="1">
        <v>31.591693333333339</v>
      </c>
      <c r="BX1270" s="1">
        <v>999.89999999999986</v>
      </c>
      <c r="BY1270" s="1">
        <v>0</v>
      </c>
      <c r="BZ1270" s="1">
        <v>0</v>
      </c>
      <c r="CA1270" s="1">
        <v>10001.835999999999</v>
      </c>
      <c r="CB1270" s="1">
        <v>0</v>
      </c>
      <c r="CC1270" s="1">
        <v>2011.6126666666671</v>
      </c>
      <c r="CD1270" s="1">
        <v>-45.391559999999998</v>
      </c>
      <c r="CE1270" s="1">
        <v>184.17146666666659</v>
      </c>
      <c r="CF1270" s="1">
        <v>230.18360000000001</v>
      </c>
      <c r="CG1270" s="1">
        <v>2.7678266666666662</v>
      </c>
      <c r="CH1270" s="1">
        <v>224.52886666666669</v>
      </c>
      <c r="CI1270" s="1">
        <v>24.56608666666666</v>
      </c>
      <c r="CJ1270" s="1">
        <v>2.7049146666666668</v>
      </c>
      <c r="CK1270" s="1">
        <v>2.431017333333334</v>
      </c>
      <c r="CL1270" s="1">
        <v>22.315006666666669</v>
      </c>
      <c r="CM1270" s="1">
        <v>20.571866666666661</v>
      </c>
      <c r="CN1270" s="1">
        <v>1999.9753333333331</v>
      </c>
      <c r="CO1270" s="1">
        <v>0.98000220000000027</v>
      </c>
      <c r="CP1270" s="1">
        <v>1.9998006666666669E-2</v>
      </c>
      <c r="CQ1270" s="1">
        <v>0</v>
      </c>
      <c r="CR1270" s="1">
        <v>2.845533333333333</v>
      </c>
      <c r="CS1270" s="1">
        <v>0</v>
      </c>
      <c r="CT1270" s="1">
        <v>16448.673333333329</v>
      </c>
      <c r="CU1270" s="1">
        <v>17412.113333333331</v>
      </c>
      <c r="CV1270" s="1">
        <v>44.074599999999997</v>
      </c>
      <c r="CW1270" s="1">
        <v>45.816200000000002</v>
      </c>
      <c r="CX1270" s="1">
        <v>44.186999999999998</v>
      </c>
      <c r="CY1270" s="1">
        <v>43.858199999999997</v>
      </c>
      <c r="CZ1270" s="1">
        <v>44.061999999999998</v>
      </c>
      <c r="DA1270" s="1">
        <v>1959.982666666667</v>
      </c>
      <c r="DB1270" s="1">
        <v>39.996000000000002</v>
      </c>
      <c r="DC1270" s="1">
        <v>0</v>
      </c>
      <c r="DD1270" s="1">
        <v>1659891504.5</v>
      </c>
      <c r="DE1270" s="1">
        <v>0</v>
      </c>
      <c r="DF1270" s="1">
        <v>1659891113.0999999</v>
      </c>
      <c r="DG1270" s="1" t="s">
        <v>2706</v>
      </c>
      <c r="DH1270" s="1">
        <v>1659891112.5999999</v>
      </c>
      <c r="DI1270" s="1">
        <v>1659891113.0999999</v>
      </c>
      <c r="DJ1270" s="1">
        <v>29</v>
      </c>
      <c r="DK1270" s="1">
        <v>0.08</v>
      </c>
      <c r="DL1270" s="1">
        <v>-6.0000000000000001E-3</v>
      </c>
      <c r="DM1270" s="1">
        <v>1.387</v>
      </c>
      <c r="DN1270" s="1">
        <v>1.0999999999999999E-2</v>
      </c>
      <c r="DO1270" s="1">
        <v>400</v>
      </c>
      <c r="DP1270" s="1">
        <v>24</v>
      </c>
      <c r="DQ1270" s="1">
        <v>0.14000000000000001</v>
      </c>
      <c r="DR1270" s="1">
        <v>0.05</v>
      </c>
      <c r="DS1270" s="1">
        <v>8.1021758936437465</v>
      </c>
      <c r="DT1270" s="1">
        <v>10.67191273056352</v>
      </c>
      <c r="DU1270" s="1">
        <v>0.7924017569592875</v>
      </c>
      <c r="DV1270" s="1">
        <v>0</v>
      </c>
      <c r="DW1270" s="1">
        <v>-45.072932258064519</v>
      </c>
      <c r="DX1270" s="1">
        <v>-16.901099999999939</v>
      </c>
      <c r="DY1270" s="1">
        <v>1.2616236559616341</v>
      </c>
      <c r="DZ1270" s="1">
        <v>0</v>
      </c>
      <c r="EA1270" s="1">
        <v>56.41827282621589</v>
      </c>
      <c r="EB1270" s="1">
        <v>133.68485870979401</v>
      </c>
      <c r="EC1270" s="1">
        <v>9.6633950287872832</v>
      </c>
      <c r="ED1270" s="1">
        <v>0</v>
      </c>
      <c r="EE1270" s="1">
        <v>2.7666204878048779</v>
      </c>
      <c r="EF1270" s="1">
        <v>2.432236933798192E-2</v>
      </c>
      <c r="EG1270" s="1">
        <v>2.7024216341784511E-3</v>
      </c>
      <c r="EH1270" s="1">
        <v>1</v>
      </c>
      <c r="EI1270" s="1">
        <v>1.958101249208416</v>
      </c>
      <c r="EJ1270" s="1">
        <v>-5.5170363347490357E-4</v>
      </c>
      <c r="EK1270" s="1">
        <v>9.8977392663079228E-4</v>
      </c>
      <c r="EL1270" s="1">
        <v>1</v>
      </c>
      <c r="EM1270" s="1">
        <v>2</v>
      </c>
      <c r="EN1270" s="1">
        <v>5</v>
      </c>
      <c r="EO1270" s="1" t="s">
        <v>386</v>
      </c>
      <c r="EP1270" s="1">
        <v>2.94034</v>
      </c>
      <c r="EQ1270" s="1">
        <v>2.8013599999999999</v>
      </c>
      <c r="ER1270" s="1">
        <v>5.2057800000000001E-2</v>
      </c>
      <c r="ES1270" s="1">
        <v>6.1814899999999999E-2</v>
      </c>
      <c r="ET1270" s="1">
        <v>0.116893</v>
      </c>
      <c r="EU1270" s="1">
        <v>0.108472</v>
      </c>
      <c r="EV1270" s="1">
        <v>19363.8</v>
      </c>
      <c r="EW1270" s="1">
        <v>20093.599999999999</v>
      </c>
      <c r="EX1270" s="1">
        <v>23769.5</v>
      </c>
      <c r="EY1270" s="1">
        <v>24940.2</v>
      </c>
      <c r="EZ1270" s="1">
        <v>33606.400000000001</v>
      </c>
      <c r="FA1270" s="1">
        <v>35509.4</v>
      </c>
      <c r="FB1270" s="1">
        <v>43355.1</v>
      </c>
      <c r="FC1270" s="1">
        <v>46108.3</v>
      </c>
      <c r="FD1270" s="1">
        <v>1.5541</v>
      </c>
      <c r="FE1270" s="1">
        <v>1.7799700000000001</v>
      </c>
      <c r="FF1270" s="1">
        <v>7.0855000000000001E-2</v>
      </c>
      <c r="FG1270" s="1">
        <v>0</v>
      </c>
      <c r="FH1270" s="1">
        <v>30.449100000000001</v>
      </c>
      <c r="FI1270" s="1">
        <v>999.9</v>
      </c>
      <c r="FJ1270" s="1">
        <v>46.7</v>
      </c>
      <c r="FK1270" s="1">
        <v>40.200000000000003</v>
      </c>
      <c r="FL1270" s="1">
        <v>35.363100000000003</v>
      </c>
      <c r="FM1270" s="1">
        <v>63.723599999999998</v>
      </c>
      <c r="FN1270" s="1">
        <v>25.5929</v>
      </c>
      <c r="FO1270" s="1">
        <v>1</v>
      </c>
      <c r="FP1270" s="1">
        <v>0.61328000000000005</v>
      </c>
      <c r="FQ1270" s="1">
        <v>4.0822000000000003</v>
      </c>
      <c r="FR1270" s="1">
        <v>20.268899999999999</v>
      </c>
      <c r="FS1270" s="1">
        <v>5.2107000000000001</v>
      </c>
      <c r="FT1270" s="1">
        <v>11.908099999999999</v>
      </c>
      <c r="FU1270" s="1">
        <v>5.0026000000000002</v>
      </c>
      <c r="FV1270" s="1">
        <v>3.28993</v>
      </c>
      <c r="FW1270" s="1">
        <v>9999</v>
      </c>
      <c r="FX1270" s="1">
        <v>9999</v>
      </c>
      <c r="FY1270" s="1">
        <v>9999</v>
      </c>
      <c r="FZ1270" s="1">
        <v>999.9</v>
      </c>
      <c r="GA1270" s="1">
        <v>1.85988</v>
      </c>
      <c r="GB1270" s="1">
        <v>1.85486</v>
      </c>
      <c r="GC1270" s="1">
        <v>1.85806</v>
      </c>
      <c r="GD1270" s="1">
        <v>1.8565400000000001</v>
      </c>
      <c r="GE1270" s="1">
        <v>1.8552999999999999</v>
      </c>
      <c r="GF1270" s="1">
        <v>1.85486</v>
      </c>
      <c r="GG1270" s="1">
        <v>1.85371</v>
      </c>
      <c r="GH1270" s="1">
        <v>1.8566800000000001</v>
      </c>
      <c r="GI1270" s="1">
        <v>0</v>
      </c>
      <c r="GJ1270" s="1">
        <v>0</v>
      </c>
      <c r="GK1270" s="1">
        <v>0</v>
      </c>
      <c r="GL1270" s="1">
        <v>0</v>
      </c>
      <c r="GM1270" s="1" t="s">
        <v>350</v>
      </c>
      <c r="GN1270" s="1" t="s">
        <v>351</v>
      </c>
      <c r="GO1270" s="1" t="s">
        <v>352</v>
      </c>
      <c r="GP1270" s="1" t="s">
        <v>352</v>
      </c>
      <c r="GQ1270" s="1" t="s">
        <v>352</v>
      </c>
      <c r="GR1270" s="1" t="s">
        <v>352</v>
      </c>
      <c r="GS1270" s="1">
        <v>0</v>
      </c>
      <c r="GT1270" s="1">
        <v>100</v>
      </c>
      <c r="GU1270" s="1">
        <v>100</v>
      </c>
      <c r="GV1270" s="1">
        <v>0.98099999999999998</v>
      </c>
      <c r="GW1270" s="1">
        <v>4.3E-3</v>
      </c>
      <c r="GX1270" s="1">
        <v>0.39944932438917619</v>
      </c>
      <c r="GY1270" s="1">
        <v>3.036990343597491E-3</v>
      </c>
      <c r="GZ1270" s="1">
        <v>-1.538114387597119E-6</v>
      </c>
      <c r="HA1270" s="1">
        <v>3.3909691194327332E-10</v>
      </c>
      <c r="HB1270" s="1">
        <v>-6.6822494577568767E-2</v>
      </c>
      <c r="HC1270" s="1">
        <v>9.7621983196103414E-3</v>
      </c>
      <c r="HD1270" s="1">
        <v>-3.3387782167185642E-4</v>
      </c>
      <c r="HE1270" s="1">
        <v>2.632278881966732E-6</v>
      </c>
      <c r="HF1270" s="1">
        <v>6</v>
      </c>
      <c r="HG1270" s="1">
        <v>2134</v>
      </c>
      <c r="HH1270" s="1">
        <v>2</v>
      </c>
      <c r="HI1270" s="1">
        <v>31</v>
      </c>
      <c r="HJ1270" s="1">
        <v>6.5</v>
      </c>
      <c r="HK1270" s="1">
        <v>6.5</v>
      </c>
      <c r="HL1270" s="1">
        <v>0.78002899999999997</v>
      </c>
      <c r="HM1270" s="1">
        <v>2.3803700000000001</v>
      </c>
      <c r="HN1270" s="1">
        <v>1.4978</v>
      </c>
      <c r="HO1270" s="1">
        <v>2.3083499999999999</v>
      </c>
      <c r="HP1270" s="1">
        <v>1.5478499999999999</v>
      </c>
      <c r="HQ1270" s="1">
        <v>2.36816</v>
      </c>
      <c r="HR1270" s="1">
        <v>42.885199999999998</v>
      </c>
      <c r="HS1270" s="1">
        <v>13.562900000000001</v>
      </c>
      <c r="HT1270" s="1">
        <v>18</v>
      </c>
      <c r="HU1270" s="1">
        <v>304.87</v>
      </c>
      <c r="HV1270" s="1">
        <v>465.09300000000002</v>
      </c>
      <c r="HW1270" s="1">
        <v>25.132300000000001</v>
      </c>
      <c r="HX1270" s="1">
        <v>34.467300000000002</v>
      </c>
      <c r="HY1270" s="1">
        <v>30.000299999999999</v>
      </c>
      <c r="HZ1270" s="1">
        <v>34.363599999999998</v>
      </c>
      <c r="IA1270" s="1">
        <v>34.4604</v>
      </c>
      <c r="IB1270" s="1">
        <v>15.8142</v>
      </c>
      <c r="IC1270" s="1">
        <v>30.547999999999998</v>
      </c>
      <c r="ID1270" s="1">
        <v>0</v>
      </c>
      <c r="IE1270" s="1">
        <v>25.098199999999999</v>
      </c>
      <c r="IF1270" s="1">
        <v>300.94</v>
      </c>
      <c r="IG1270" s="1">
        <v>24.609500000000001</v>
      </c>
      <c r="IH1270" s="1">
        <v>100.241</v>
      </c>
      <c r="II1270" s="1">
        <v>99.9251</v>
      </c>
      <c r="IJ1270" s="1" t="s">
        <v>1117</v>
      </c>
    </row>
    <row r="1271" spans="1:244" ht="15.75" customHeight="1" x14ac:dyDescent="0.3">
      <c r="A1271" s="1">
        <v>1255</v>
      </c>
      <c r="B1271" s="1">
        <v>1659891506.5999999</v>
      </c>
      <c r="C1271" s="1">
        <v>11249.5</v>
      </c>
      <c r="D1271" s="1" t="s">
        <v>2805</v>
      </c>
      <c r="E1271" s="1" t="s">
        <v>2806</v>
      </c>
      <c r="F1271" s="1">
        <v>1</v>
      </c>
      <c r="G1271" s="1" t="s">
        <v>2704</v>
      </c>
      <c r="H1271" s="1" t="s">
        <v>345</v>
      </c>
      <c r="I1271" s="1" t="s">
        <v>1102</v>
      </c>
      <c r="J1271" s="1" t="s">
        <v>1103</v>
      </c>
      <c r="K1271" s="1" t="s">
        <v>1104</v>
      </c>
      <c r="L1271" s="1" t="s">
        <v>2705</v>
      </c>
      <c r="M1271" s="1" t="s">
        <v>346</v>
      </c>
      <c r="N1271" s="1">
        <v>1659891498.6937499</v>
      </c>
      <c r="O1271" s="1">
        <f t="shared" si="136"/>
        <v>2.3742799917409771E-3</v>
      </c>
      <c r="P1271" s="1">
        <f t="shared" si="137"/>
        <v>2.3742799917409769</v>
      </c>
      <c r="Q1271" s="1">
        <f t="shared" si="138"/>
        <v>9.8243144143406873</v>
      </c>
      <c r="R1271" s="1">
        <f t="shared" si="139"/>
        <v>181.50425000000001</v>
      </c>
      <c r="S1271" s="1">
        <f t="shared" si="140"/>
        <v>42.324330900974985</v>
      </c>
      <c r="T1271" s="1">
        <f t="shared" si="141"/>
        <v>4.1925741906215119</v>
      </c>
      <c r="U1271" s="1">
        <f t="shared" si="142"/>
        <v>17.979493540453937</v>
      </c>
      <c r="V1271" s="1">
        <f t="shared" si="143"/>
        <v>0.11823141308223632</v>
      </c>
      <c r="W1271" s="1">
        <f t="shared" si="144"/>
        <v>2.911435702262704</v>
      </c>
      <c r="X1271" s="1">
        <f t="shared" si="145"/>
        <v>0.11562739916011718</v>
      </c>
      <c r="Y1271" s="1">
        <f t="shared" si="146"/>
        <v>7.2496307946322475E-2</v>
      </c>
      <c r="Z1271" s="1">
        <f t="shared" si="147"/>
        <v>321.51424681913443</v>
      </c>
      <c r="AA1271" s="1">
        <f t="shared" si="148"/>
        <v>32.330844683560066</v>
      </c>
      <c r="AB1271" s="1">
        <f t="shared" si="149"/>
        <v>31.59229375</v>
      </c>
      <c r="AC1271" s="1">
        <f t="shared" si="150"/>
        <v>4.6659920910005885</v>
      </c>
      <c r="AD1271" s="1">
        <f t="shared" si="151"/>
        <v>59.852395888698531</v>
      </c>
      <c r="AE1271" s="1">
        <f t="shared" si="152"/>
        <v>2.7076458485025845</v>
      </c>
      <c r="AF1271" s="1">
        <f t="shared" si="153"/>
        <v>4.5238721162269275</v>
      </c>
      <c r="AG1271" s="1">
        <f t="shared" si="154"/>
        <v>1.958346242498004</v>
      </c>
      <c r="AH1271" s="1">
        <f t="shared" si="155"/>
        <v>-104.70574763577709</v>
      </c>
      <c r="AI1271" s="1">
        <f t="shared" si="156"/>
        <v>-85.352623650634541</v>
      </c>
      <c r="AJ1271" s="1">
        <f t="shared" si="157"/>
        <v>-6.6041121261366937</v>
      </c>
      <c r="AK1271" s="1">
        <f t="shared" si="158"/>
        <v>124.85176340658614</v>
      </c>
      <c r="AL1271" s="1">
        <f t="shared" si="159"/>
        <v>37.515064646187319</v>
      </c>
      <c r="AM1271" s="1">
        <f t="shared" si="160"/>
        <v>2.3720772412907656</v>
      </c>
      <c r="AN1271" s="1">
        <f t="shared" si="161"/>
        <v>9.8243144143406873</v>
      </c>
      <c r="AO1271" s="1">
        <v>260.8460251533017</v>
      </c>
      <c r="AP1271" s="1">
        <v>223.11053333333319</v>
      </c>
      <c r="AQ1271" s="1">
        <v>4.9431481810770821</v>
      </c>
      <c r="AR1271" s="1">
        <v>66.332459273180504</v>
      </c>
      <c r="AS1271" s="1">
        <f t="shared" si="162"/>
        <v>2.3742799917409769</v>
      </c>
      <c r="AT1271" s="1">
        <v>24.562631094629332</v>
      </c>
      <c r="AU1271" s="1">
        <v>27.333186060606049</v>
      </c>
      <c r="AV1271" s="1">
        <v>-3.1904062093311839E-6</v>
      </c>
      <c r="AW1271" s="1">
        <v>80.638585768873753</v>
      </c>
      <c r="AX1271" s="1">
        <v>180</v>
      </c>
      <c r="AY1271" s="1">
        <v>36</v>
      </c>
      <c r="AZ1271" s="1">
        <f t="shared" si="163"/>
        <v>1</v>
      </c>
      <c r="BA1271" s="1">
        <f t="shared" si="164"/>
        <v>0</v>
      </c>
      <c r="BB1271" s="1">
        <f t="shared" si="165"/>
        <v>51635.967679960275</v>
      </c>
      <c r="BC1271" s="1">
        <f t="shared" si="166"/>
        <v>1999.9906249999999</v>
      </c>
      <c r="BD1271" s="1">
        <f t="shared" si="167"/>
        <v>1681.1919918751989</v>
      </c>
      <c r="BE1271" s="1">
        <f t="shared" si="168"/>
        <v>0.84059993624980067</v>
      </c>
      <c r="BF1271" s="1">
        <f t="shared" si="169"/>
        <v>0.16075787696211549</v>
      </c>
      <c r="BG1271" s="1">
        <v>6</v>
      </c>
      <c r="BH1271" s="1">
        <v>0.5</v>
      </c>
      <c r="BI1271" s="1" t="s">
        <v>347</v>
      </c>
      <c r="BJ1271" s="1">
        <v>2</v>
      </c>
      <c r="BK1271" s="1" t="b">
        <v>1</v>
      </c>
      <c r="BL1271" s="1">
        <v>1659891498.6937499</v>
      </c>
      <c r="BM1271" s="1">
        <v>181.50425000000001</v>
      </c>
      <c r="BN1271" s="1">
        <v>227.0270625</v>
      </c>
      <c r="BO1271" s="1">
        <v>27.333874999999999</v>
      </c>
      <c r="BP1271" s="1">
        <v>24.5659125</v>
      </c>
      <c r="BQ1271" s="1">
        <v>180.6051875</v>
      </c>
      <c r="BR1271" s="1">
        <v>27.329562500000002</v>
      </c>
      <c r="BS1271" s="1">
        <v>500.130875</v>
      </c>
      <c r="BT1271" s="1">
        <v>98.95823750000001</v>
      </c>
      <c r="BU1271" s="1">
        <v>0.100013425</v>
      </c>
      <c r="BV1271" s="1">
        <v>31.048512500000001</v>
      </c>
      <c r="BW1271" s="1">
        <v>31.59229375</v>
      </c>
      <c r="BX1271" s="1">
        <v>999.9</v>
      </c>
      <c r="BY1271" s="1">
        <v>0</v>
      </c>
      <c r="BZ1271" s="1">
        <v>0</v>
      </c>
      <c r="CA1271" s="1">
        <v>10001.29125</v>
      </c>
      <c r="CB1271" s="1">
        <v>0</v>
      </c>
      <c r="CC1271" s="1">
        <v>2011.0081250000001</v>
      </c>
      <c r="CD1271" s="1">
        <v>-45.522793750000012</v>
      </c>
      <c r="CE1271" s="1">
        <v>186.60493750000001</v>
      </c>
      <c r="CF1271" s="1">
        <v>232.74462500000001</v>
      </c>
      <c r="CG1271" s="1">
        <v>2.76797125</v>
      </c>
      <c r="CH1271" s="1">
        <v>227.0270625</v>
      </c>
      <c r="CI1271" s="1">
        <v>24.5659125</v>
      </c>
      <c r="CJ1271" s="1">
        <v>2.704913125</v>
      </c>
      <c r="CK1271" s="1">
        <v>2.43100125</v>
      </c>
      <c r="CL1271" s="1">
        <v>22.314993749999999</v>
      </c>
      <c r="CM1271" s="1">
        <v>20.571762499999998</v>
      </c>
      <c r="CN1271" s="1">
        <v>1999.9906249999999</v>
      </c>
      <c r="CO1271" s="1">
        <v>0.98000237499999998</v>
      </c>
      <c r="CP1271" s="1">
        <v>1.9997837500000001E-2</v>
      </c>
      <c r="CQ1271" s="1">
        <v>0</v>
      </c>
      <c r="CR1271" s="1">
        <v>2.9073125000000002</v>
      </c>
      <c r="CS1271" s="1">
        <v>0</v>
      </c>
      <c r="CT1271" s="1">
        <v>16445.793750000001</v>
      </c>
      <c r="CU1271" s="1">
        <v>17412.25</v>
      </c>
      <c r="CV1271" s="1">
        <v>44.073812500000003</v>
      </c>
      <c r="CW1271" s="1">
        <v>45.819875000000003</v>
      </c>
      <c r="CX1271" s="1">
        <v>44.186999999999998</v>
      </c>
      <c r="CY1271" s="1">
        <v>43.859250000000003</v>
      </c>
      <c r="CZ1271" s="1">
        <v>44.061999999999998</v>
      </c>
      <c r="DA1271" s="1">
        <v>1959.9981250000001</v>
      </c>
      <c r="DB1271" s="1">
        <v>39.995624999999997</v>
      </c>
      <c r="DC1271" s="1">
        <v>0</v>
      </c>
      <c r="DD1271" s="1">
        <v>1659891505.7</v>
      </c>
      <c r="DE1271" s="1">
        <v>0</v>
      </c>
      <c r="DF1271" s="1">
        <v>1659891113.0999999</v>
      </c>
      <c r="DG1271" s="1" t="s">
        <v>2706</v>
      </c>
      <c r="DH1271" s="1">
        <v>1659891112.5999999</v>
      </c>
      <c r="DI1271" s="1">
        <v>1659891113.0999999</v>
      </c>
      <c r="DJ1271" s="1">
        <v>29</v>
      </c>
      <c r="DK1271" s="1">
        <v>0.08</v>
      </c>
      <c r="DL1271" s="1">
        <v>-6.0000000000000001E-3</v>
      </c>
      <c r="DM1271" s="1">
        <v>1.387</v>
      </c>
      <c r="DN1271" s="1">
        <v>1.0999999999999999E-2</v>
      </c>
      <c r="DO1271" s="1">
        <v>400</v>
      </c>
      <c r="DP1271" s="1">
        <v>24</v>
      </c>
      <c r="DQ1271" s="1">
        <v>0.14000000000000001</v>
      </c>
      <c r="DR1271" s="1">
        <v>0.05</v>
      </c>
      <c r="DS1271" s="1">
        <v>8.3692301598063157</v>
      </c>
      <c r="DT1271" s="1">
        <v>10.66335510621526</v>
      </c>
      <c r="DU1271" s="1">
        <v>0.79272027433440651</v>
      </c>
      <c r="DV1271" s="1">
        <v>0</v>
      </c>
      <c r="DW1271" s="1">
        <v>-45.569456666666653</v>
      </c>
      <c r="DX1271" s="1">
        <v>-16.263155506117862</v>
      </c>
      <c r="DY1271" s="1">
        <v>1.1739353692270389</v>
      </c>
      <c r="DZ1271" s="1">
        <v>0</v>
      </c>
      <c r="EA1271" s="1">
        <v>59.1682823423169</v>
      </c>
      <c r="EB1271" s="1">
        <v>134.17004318141491</v>
      </c>
      <c r="EC1271" s="1">
        <v>10.019237094147829</v>
      </c>
      <c r="ED1271" s="1">
        <v>0</v>
      </c>
      <c r="EE1271" s="1">
        <v>2.7670914999999998</v>
      </c>
      <c r="EF1271" s="1">
        <v>2.6108667917441371E-2</v>
      </c>
      <c r="EG1271" s="1">
        <v>2.7535890670178321E-3</v>
      </c>
      <c r="EH1271" s="1">
        <v>1</v>
      </c>
      <c r="EI1271" s="1">
        <v>1.958245733199842</v>
      </c>
      <c r="EJ1271" s="1">
        <v>5.4186915231258723E-3</v>
      </c>
      <c r="EK1271" s="1">
        <v>1.1447607589769261E-3</v>
      </c>
      <c r="EL1271" s="1">
        <v>1</v>
      </c>
      <c r="EM1271" s="1">
        <v>2</v>
      </c>
      <c r="EN1271" s="1">
        <v>5</v>
      </c>
      <c r="EO1271" s="1" t="s">
        <v>386</v>
      </c>
      <c r="EP1271" s="1">
        <v>2.9402499999999998</v>
      </c>
      <c r="EQ1271" s="1">
        <v>2.8012700000000001</v>
      </c>
      <c r="ER1271" s="1">
        <v>5.3069499999999999E-2</v>
      </c>
      <c r="ES1271" s="1">
        <v>6.2819899999999998E-2</v>
      </c>
      <c r="ET1271" s="1">
        <v>0.116893</v>
      </c>
      <c r="EU1271" s="1">
        <v>0.108471</v>
      </c>
      <c r="EV1271" s="1">
        <v>19343.099999999999</v>
      </c>
      <c r="EW1271" s="1">
        <v>20072.099999999999</v>
      </c>
      <c r="EX1271" s="1">
        <v>23769.5</v>
      </c>
      <c r="EY1271" s="1">
        <v>24940.2</v>
      </c>
      <c r="EZ1271" s="1">
        <v>33606.6</v>
      </c>
      <c r="FA1271" s="1">
        <v>35509.5</v>
      </c>
      <c r="FB1271" s="1">
        <v>43355.3</v>
      </c>
      <c r="FC1271" s="1">
        <v>46108.4</v>
      </c>
      <c r="FD1271" s="1">
        <v>1.5544800000000001</v>
      </c>
      <c r="FE1271" s="1">
        <v>1.7800499999999999</v>
      </c>
      <c r="FF1271" s="1">
        <v>7.0765599999999998E-2</v>
      </c>
      <c r="FG1271" s="1">
        <v>0</v>
      </c>
      <c r="FH1271" s="1">
        <v>30.451699999999999</v>
      </c>
      <c r="FI1271" s="1">
        <v>999.9</v>
      </c>
      <c r="FJ1271" s="1">
        <v>46.7</v>
      </c>
      <c r="FK1271" s="1">
        <v>40.200000000000003</v>
      </c>
      <c r="FL1271" s="1">
        <v>35.361699999999999</v>
      </c>
      <c r="FM1271" s="1">
        <v>63.503599999999999</v>
      </c>
      <c r="FN1271" s="1">
        <v>26.534500000000001</v>
      </c>
      <c r="FO1271" s="1">
        <v>1</v>
      </c>
      <c r="FP1271" s="1">
        <v>0.61336900000000005</v>
      </c>
      <c r="FQ1271" s="1">
        <v>4.10283</v>
      </c>
      <c r="FR1271" s="1">
        <v>20.2684</v>
      </c>
      <c r="FS1271" s="1">
        <v>5.2107000000000001</v>
      </c>
      <c r="FT1271" s="1">
        <v>11.908099999999999</v>
      </c>
      <c r="FU1271" s="1">
        <v>5.0025000000000004</v>
      </c>
      <c r="FV1271" s="1">
        <v>3.2900999999999998</v>
      </c>
      <c r="FW1271" s="1">
        <v>9999</v>
      </c>
      <c r="FX1271" s="1">
        <v>9999</v>
      </c>
      <c r="FY1271" s="1">
        <v>9999</v>
      </c>
      <c r="FZ1271" s="1">
        <v>999.9</v>
      </c>
      <c r="GA1271" s="1">
        <v>1.8598699999999999</v>
      </c>
      <c r="GB1271" s="1">
        <v>1.85486</v>
      </c>
      <c r="GC1271" s="1">
        <v>1.85806</v>
      </c>
      <c r="GD1271" s="1">
        <v>1.8565400000000001</v>
      </c>
      <c r="GE1271" s="1">
        <v>1.8552900000000001</v>
      </c>
      <c r="GF1271" s="1">
        <v>1.85486</v>
      </c>
      <c r="GG1271" s="1">
        <v>1.85371</v>
      </c>
      <c r="GH1271" s="1">
        <v>1.85667</v>
      </c>
      <c r="GI1271" s="1">
        <v>0</v>
      </c>
      <c r="GJ1271" s="1">
        <v>0</v>
      </c>
      <c r="GK1271" s="1">
        <v>0</v>
      </c>
      <c r="GL1271" s="1">
        <v>0</v>
      </c>
      <c r="GM1271" s="1" t="s">
        <v>350</v>
      </c>
      <c r="GN1271" s="1" t="s">
        <v>351</v>
      </c>
      <c r="GO1271" s="1" t="s">
        <v>352</v>
      </c>
      <c r="GP1271" s="1" t="s">
        <v>352</v>
      </c>
      <c r="GQ1271" s="1" t="s">
        <v>352</v>
      </c>
      <c r="GR1271" s="1" t="s">
        <v>352</v>
      </c>
      <c r="GS1271" s="1">
        <v>0</v>
      </c>
      <c r="GT1271" s="1">
        <v>100</v>
      </c>
      <c r="GU1271" s="1">
        <v>100</v>
      </c>
      <c r="GV1271" s="1">
        <v>0.99299999999999999</v>
      </c>
      <c r="GW1271" s="1">
        <v>4.3E-3</v>
      </c>
      <c r="GX1271" s="1">
        <v>0.39944932438917619</v>
      </c>
      <c r="GY1271" s="1">
        <v>3.036990343597491E-3</v>
      </c>
      <c r="GZ1271" s="1">
        <v>-1.538114387597119E-6</v>
      </c>
      <c r="HA1271" s="1">
        <v>3.3909691194327332E-10</v>
      </c>
      <c r="HB1271" s="1">
        <v>-6.6822494577568767E-2</v>
      </c>
      <c r="HC1271" s="1">
        <v>9.7621983196103414E-3</v>
      </c>
      <c r="HD1271" s="1">
        <v>-3.3387782167185642E-4</v>
      </c>
      <c r="HE1271" s="1">
        <v>2.632278881966732E-6</v>
      </c>
      <c r="HF1271" s="1">
        <v>6</v>
      </c>
      <c r="HG1271" s="1">
        <v>2134</v>
      </c>
      <c r="HH1271" s="1">
        <v>2</v>
      </c>
      <c r="HI1271" s="1">
        <v>31</v>
      </c>
      <c r="HJ1271" s="1">
        <v>6.6</v>
      </c>
      <c r="HK1271" s="1">
        <v>6.6</v>
      </c>
      <c r="HL1271" s="1">
        <v>0.79345699999999997</v>
      </c>
      <c r="HM1271" s="1">
        <v>2.3645</v>
      </c>
      <c r="HN1271" s="1">
        <v>1.4978</v>
      </c>
      <c r="HO1271" s="1">
        <v>2.3083499999999999</v>
      </c>
      <c r="HP1271" s="1">
        <v>1.5478499999999999</v>
      </c>
      <c r="HQ1271" s="1">
        <v>2.4255399999999998</v>
      </c>
      <c r="HR1271" s="1">
        <v>42.8583</v>
      </c>
      <c r="HS1271" s="1">
        <v>13.580399999999999</v>
      </c>
      <c r="HT1271" s="1">
        <v>18</v>
      </c>
      <c r="HU1271" s="1">
        <v>305.03199999999998</v>
      </c>
      <c r="HV1271" s="1">
        <v>465.142</v>
      </c>
      <c r="HW1271" s="1">
        <v>25.1236</v>
      </c>
      <c r="HX1271" s="1">
        <v>34.468000000000004</v>
      </c>
      <c r="HY1271" s="1">
        <v>30.000299999999999</v>
      </c>
      <c r="HZ1271" s="1">
        <v>34.363900000000001</v>
      </c>
      <c r="IA1271" s="1">
        <v>34.4604</v>
      </c>
      <c r="IB1271" s="1">
        <v>15.985900000000001</v>
      </c>
      <c r="IC1271" s="1">
        <v>30.547999999999998</v>
      </c>
      <c r="ID1271" s="1">
        <v>0</v>
      </c>
      <c r="IE1271" s="1">
        <v>25.098199999999999</v>
      </c>
      <c r="IF1271" s="1">
        <v>300.94</v>
      </c>
      <c r="IG1271" s="1">
        <v>24.609500000000001</v>
      </c>
      <c r="IH1271" s="1">
        <v>100.241</v>
      </c>
      <c r="II1271" s="1">
        <v>99.925299999999993</v>
      </c>
      <c r="IJ1271" s="1" t="s">
        <v>1117</v>
      </c>
    </row>
    <row r="1272" spans="1:244" ht="15.75" customHeight="1" x14ac:dyDescent="0.3">
      <c r="A1272" s="1">
        <v>1256</v>
      </c>
      <c r="B1272" s="1">
        <v>1659891507.5999999</v>
      </c>
      <c r="C1272" s="1">
        <v>11250.5</v>
      </c>
      <c r="D1272" s="1" t="s">
        <v>2807</v>
      </c>
      <c r="E1272" s="1" t="s">
        <v>2808</v>
      </c>
      <c r="F1272" s="1">
        <v>1</v>
      </c>
      <c r="G1272" s="1" t="s">
        <v>2704</v>
      </c>
      <c r="H1272" s="1" t="s">
        <v>345</v>
      </c>
      <c r="I1272" s="1" t="s">
        <v>1102</v>
      </c>
      <c r="J1272" s="1" t="s">
        <v>1103</v>
      </c>
      <c r="K1272" s="1" t="s">
        <v>1104</v>
      </c>
      <c r="L1272" s="1" t="s">
        <v>2705</v>
      </c>
      <c r="M1272" s="1" t="s">
        <v>346</v>
      </c>
      <c r="N1272" s="1">
        <v>1659891500.166666</v>
      </c>
      <c r="O1272" s="1">
        <f t="shared" si="136"/>
        <v>2.3743429845325677E-3</v>
      </c>
      <c r="P1272" s="1">
        <f t="shared" si="137"/>
        <v>2.3743429845325679</v>
      </c>
      <c r="Q1272" s="1">
        <f t="shared" si="138"/>
        <v>10.020935965554088</v>
      </c>
      <c r="R1272" s="1">
        <f t="shared" si="139"/>
        <v>188.54220000000001</v>
      </c>
      <c r="S1272" s="1">
        <f t="shared" si="140"/>
        <v>46.464181579386263</v>
      </c>
      <c r="T1272" s="1">
        <f t="shared" si="141"/>
        <v>4.6026606183964827</v>
      </c>
      <c r="U1272" s="1">
        <f t="shared" si="142"/>
        <v>18.676660802970627</v>
      </c>
      <c r="V1272" s="1">
        <f t="shared" si="143"/>
        <v>0.11822928964219712</v>
      </c>
      <c r="W1272" s="1">
        <f t="shared" si="144"/>
        <v>2.9111150181475995</v>
      </c>
      <c r="X1272" s="1">
        <f t="shared" si="145"/>
        <v>0.11562508810930727</v>
      </c>
      <c r="Y1272" s="1">
        <f t="shared" si="146"/>
        <v>7.2494879621515018E-2</v>
      </c>
      <c r="Z1272" s="1">
        <f t="shared" si="147"/>
        <v>321.51476911235505</v>
      </c>
      <c r="AA1272" s="1">
        <f t="shared" si="148"/>
        <v>32.330050807063415</v>
      </c>
      <c r="AB1272" s="1">
        <f t="shared" si="149"/>
        <v>31.592653333333331</v>
      </c>
      <c r="AC1272" s="1">
        <f t="shared" si="150"/>
        <v>4.6660873413370627</v>
      </c>
      <c r="AD1272" s="1">
        <f t="shared" si="151"/>
        <v>59.855622827235777</v>
      </c>
      <c r="AE1272" s="1">
        <f t="shared" si="152"/>
        <v>2.7076510020918763</v>
      </c>
      <c r="AF1272" s="1">
        <f t="shared" si="153"/>
        <v>4.5236368351008593</v>
      </c>
      <c r="AG1272" s="1">
        <f t="shared" si="154"/>
        <v>1.9584363392451865</v>
      </c>
      <c r="AH1272" s="1">
        <f t="shared" si="155"/>
        <v>-104.70852561788624</v>
      </c>
      <c r="AI1272" s="1">
        <f t="shared" si="156"/>
        <v>-85.542868256232381</v>
      </c>
      <c r="AJ1272" s="1">
        <f t="shared" si="157"/>
        <v>-6.6195433024470933</v>
      </c>
      <c r="AK1272" s="1">
        <f t="shared" si="158"/>
        <v>124.64383193578935</v>
      </c>
      <c r="AL1272" s="1">
        <f t="shared" si="159"/>
        <v>37.838487583886703</v>
      </c>
      <c r="AM1272" s="1">
        <f t="shared" si="160"/>
        <v>2.3727817010685817</v>
      </c>
      <c r="AN1272" s="1">
        <f t="shared" si="161"/>
        <v>10.020935965554088</v>
      </c>
      <c r="AO1272" s="1">
        <v>266.04548227852092</v>
      </c>
      <c r="AP1272" s="1">
        <v>228.05786666666671</v>
      </c>
      <c r="AQ1272" s="1">
        <v>4.9451315885006419</v>
      </c>
      <c r="AR1272" s="1">
        <v>66.332459273180504</v>
      </c>
      <c r="AS1272" s="1">
        <f t="shared" si="162"/>
        <v>2.3743429845325679</v>
      </c>
      <c r="AT1272" s="1">
        <v>24.562868860546679</v>
      </c>
      <c r="AU1272" s="1">
        <v>27.33353151515151</v>
      </c>
      <c r="AV1272" s="1">
        <v>-9.4598216735396623E-6</v>
      </c>
      <c r="AW1272" s="1">
        <v>80.638585768873753</v>
      </c>
      <c r="AX1272" s="1">
        <v>180</v>
      </c>
      <c r="AY1272" s="1">
        <v>36</v>
      </c>
      <c r="AZ1272" s="1">
        <f t="shared" si="163"/>
        <v>1</v>
      </c>
      <c r="BA1272" s="1">
        <f t="shared" si="164"/>
        <v>0</v>
      </c>
      <c r="BB1272" s="1">
        <f t="shared" si="165"/>
        <v>51627.039113785933</v>
      </c>
      <c r="BC1272" s="1">
        <f t="shared" si="166"/>
        <v>1999.9939999999999</v>
      </c>
      <c r="BD1272" s="1">
        <f t="shared" si="167"/>
        <v>1681.1948184001837</v>
      </c>
      <c r="BE1272" s="1">
        <f t="shared" si="168"/>
        <v>0.84059993099988495</v>
      </c>
      <c r="BF1272" s="1">
        <f t="shared" si="169"/>
        <v>0.16075786682977802</v>
      </c>
      <c r="BG1272" s="1">
        <v>6</v>
      </c>
      <c r="BH1272" s="1">
        <v>0.5</v>
      </c>
      <c r="BI1272" s="1" t="s">
        <v>347</v>
      </c>
      <c r="BJ1272" s="1">
        <v>2</v>
      </c>
      <c r="BK1272" s="1" t="b">
        <v>1</v>
      </c>
      <c r="BL1272" s="1">
        <v>1659891500.166666</v>
      </c>
      <c r="BM1272" s="1">
        <v>188.54220000000001</v>
      </c>
      <c r="BN1272" s="1">
        <v>234.47313333333329</v>
      </c>
      <c r="BO1272" s="1">
        <v>27.33392666666667</v>
      </c>
      <c r="BP1272" s="1">
        <v>24.56514666666666</v>
      </c>
      <c r="BQ1272" s="1">
        <v>187.62540000000001</v>
      </c>
      <c r="BR1272" s="1">
        <v>27.32960666666667</v>
      </c>
      <c r="BS1272" s="1">
        <v>500.13166666666672</v>
      </c>
      <c r="BT1272" s="1">
        <v>98.958233333333311</v>
      </c>
      <c r="BU1272" s="1">
        <v>0.1000188933333333</v>
      </c>
      <c r="BV1272" s="1">
        <v>31.047599999999999</v>
      </c>
      <c r="BW1272" s="1">
        <v>31.592653333333331</v>
      </c>
      <c r="BX1272" s="1">
        <v>999.89999999999986</v>
      </c>
      <c r="BY1272" s="1">
        <v>0</v>
      </c>
      <c r="BZ1272" s="1">
        <v>0</v>
      </c>
      <c r="CA1272" s="1">
        <v>9999.4573333333337</v>
      </c>
      <c r="CB1272" s="1">
        <v>0</v>
      </c>
      <c r="CC1272" s="1">
        <v>2009.267333333333</v>
      </c>
      <c r="CD1272" s="1">
        <v>-45.930860000000003</v>
      </c>
      <c r="CE1272" s="1">
        <v>193.84066666666661</v>
      </c>
      <c r="CF1272" s="1">
        <v>240.37793333333329</v>
      </c>
      <c r="CG1272" s="1">
        <v>2.7687819999999999</v>
      </c>
      <c r="CH1272" s="1">
        <v>234.47313333333329</v>
      </c>
      <c r="CI1272" s="1">
        <v>24.56514666666666</v>
      </c>
      <c r="CJ1272" s="1">
        <v>2.7049179999999988</v>
      </c>
      <c r="CK1272" s="1">
        <v>2.4309259999999999</v>
      </c>
      <c r="CL1272" s="1">
        <v>22.315026666666672</v>
      </c>
      <c r="CM1272" s="1">
        <v>20.571259999999999</v>
      </c>
      <c r="CN1272" s="1">
        <v>1999.9939999999999</v>
      </c>
      <c r="CO1272" s="1">
        <v>0.98000240000000027</v>
      </c>
      <c r="CP1272" s="1">
        <v>1.9997813333333329E-2</v>
      </c>
      <c r="CQ1272" s="1">
        <v>0</v>
      </c>
      <c r="CR1272" s="1">
        <v>2.803866666666667</v>
      </c>
      <c r="CS1272" s="1">
        <v>0</v>
      </c>
      <c r="CT1272" s="1">
        <v>16436.873333333329</v>
      </c>
      <c r="CU1272" s="1">
        <v>17412.273333333331</v>
      </c>
      <c r="CV1272" s="1">
        <v>44.074599999999997</v>
      </c>
      <c r="CW1272" s="1">
        <v>45.824599999999997</v>
      </c>
      <c r="CX1272" s="1">
        <v>44.186999999999998</v>
      </c>
      <c r="CY1272" s="1">
        <v>43.866599999999998</v>
      </c>
      <c r="CZ1272" s="1">
        <v>44.061999999999998</v>
      </c>
      <c r="DA1272" s="1">
        <v>1960.0013333333329</v>
      </c>
      <c r="DB1272" s="1">
        <v>39.995333333333328</v>
      </c>
      <c r="DC1272" s="1">
        <v>0</v>
      </c>
      <c r="DD1272" s="1">
        <v>1659891506.9000001</v>
      </c>
      <c r="DE1272" s="1">
        <v>0</v>
      </c>
      <c r="DF1272" s="1">
        <v>1659891113.0999999</v>
      </c>
      <c r="DG1272" s="1" t="s">
        <v>2706</v>
      </c>
      <c r="DH1272" s="1">
        <v>1659891112.5999999</v>
      </c>
      <c r="DI1272" s="1">
        <v>1659891113.0999999</v>
      </c>
      <c r="DJ1272" s="1">
        <v>29</v>
      </c>
      <c r="DK1272" s="1">
        <v>0.08</v>
      </c>
      <c r="DL1272" s="1">
        <v>-6.0000000000000001E-3</v>
      </c>
      <c r="DM1272" s="1">
        <v>1.387</v>
      </c>
      <c r="DN1272" s="1">
        <v>1.0999999999999999E-2</v>
      </c>
      <c r="DO1272" s="1">
        <v>400</v>
      </c>
      <c r="DP1272" s="1">
        <v>24</v>
      </c>
      <c r="DQ1272" s="1">
        <v>0.14000000000000001</v>
      </c>
      <c r="DR1272" s="1">
        <v>0.05</v>
      </c>
      <c r="DS1272" s="1">
        <v>8.3692301598063157</v>
      </c>
      <c r="DT1272" s="1">
        <v>10.66335510621526</v>
      </c>
      <c r="DU1272" s="1">
        <v>0.79272027433440651</v>
      </c>
      <c r="DV1272" s="1">
        <v>0</v>
      </c>
      <c r="DW1272" s="1">
        <v>-45.569456666666653</v>
      </c>
      <c r="DX1272" s="1">
        <v>-16.263155506117862</v>
      </c>
      <c r="DY1272" s="1">
        <v>1.1739353692270389</v>
      </c>
      <c r="DZ1272" s="1">
        <v>0</v>
      </c>
      <c r="EA1272" s="1">
        <v>59.1682823423169</v>
      </c>
      <c r="EB1272" s="1">
        <v>134.17004318141491</v>
      </c>
      <c r="EC1272" s="1">
        <v>10.019237094147829</v>
      </c>
      <c r="ED1272" s="1">
        <v>0</v>
      </c>
      <c r="EE1272" s="1">
        <v>2.7670914999999998</v>
      </c>
      <c r="EF1272" s="1">
        <v>2.6108667917441371E-2</v>
      </c>
      <c r="EG1272" s="1">
        <v>2.7535890670178321E-3</v>
      </c>
      <c r="EH1272" s="1">
        <v>1</v>
      </c>
      <c r="EI1272" s="1">
        <v>1.958245733199842</v>
      </c>
      <c r="EJ1272" s="1">
        <v>5.4186915231258723E-3</v>
      </c>
      <c r="EK1272" s="1">
        <v>1.1447607589769261E-3</v>
      </c>
      <c r="EL1272" s="1">
        <v>1</v>
      </c>
      <c r="EM1272" s="1">
        <v>2</v>
      </c>
      <c r="EN1272" s="1">
        <v>5</v>
      </c>
      <c r="EO1272" s="1" t="s">
        <v>386</v>
      </c>
      <c r="EP1272" s="1">
        <v>2.9403899999999998</v>
      </c>
      <c r="EQ1272" s="1">
        <v>2.8010999999999999</v>
      </c>
      <c r="ER1272" s="1">
        <v>5.4080000000000003E-2</v>
      </c>
      <c r="ES1272" s="1">
        <v>6.3817499999999999E-2</v>
      </c>
      <c r="ET1272" s="1">
        <v>0.116896</v>
      </c>
      <c r="EU1272" s="1">
        <v>0.108473</v>
      </c>
      <c r="EV1272" s="1">
        <v>19322.5</v>
      </c>
      <c r="EW1272" s="1">
        <v>20050.7</v>
      </c>
      <c r="EX1272" s="1">
        <v>23769.599999999999</v>
      </c>
      <c r="EY1272" s="1">
        <v>24940.1</v>
      </c>
      <c r="EZ1272" s="1">
        <v>33606.699999999997</v>
      </c>
      <c r="FA1272" s="1">
        <v>35509.5</v>
      </c>
      <c r="FB1272" s="1">
        <v>43355.5</v>
      </c>
      <c r="FC1272" s="1">
        <v>46108.4</v>
      </c>
      <c r="FD1272" s="1">
        <v>1.55505</v>
      </c>
      <c r="FE1272" s="1">
        <v>1.78</v>
      </c>
      <c r="FF1272" s="1">
        <v>7.0638999999999993E-2</v>
      </c>
      <c r="FG1272" s="1">
        <v>0</v>
      </c>
      <c r="FH1272" s="1">
        <v>30.4544</v>
      </c>
      <c r="FI1272" s="1">
        <v>999.9</v>
      </c>
      <c r="FJ1272" s="1">
        <v>46.7</v>
      </c>
      <c r="FK1272" s="1">
        <v>40.200000000000003</v>
      </c>
      <c r="FL1272" s="1">
        <v>35.360300000000002</v>
      </c>
      <c r="FM1272" s="1">
        <v>63.6736</v>
      </c>
      <c r="FN1272" s="1">
        <v>25.693100000000001</v>
      </c>
      <c r="FO1272" s="1">
        <v>1</v>
      </c>
      <c r="FP1272" s="1">
        <v>0.61354200000000003</v>
      </c>
      <c r="FQ1272" s="1">
        <v>4.1207799999999999</v>
      </c>
      <c r="FR1272" s="1">
        <v>20.268000000000001</v>
      </c>
      <c r="FS1272" s="1">
        <v>5.2111499999999999</v>
      </c>
      <c r="FT1272" s="1">
        <v>11.908099999999999</v>
      </c>
      <c r="FU1272" s="1">
        <v>5.0027499999999998</v>
      </c>
      <c r="FV1272" s="1">
        <v>3.2900800000000001</v>
      </c>
      <c r="FW1272" s="1">
        <v>9999</v>
      </c>
      <c r="FX1272" s="1">
        <v>9999</v>
      </c>
      <c r="FY1272" s="1">
        <v>9999</v>
      </c>
      <c r="FZ1272" s="1">
        <v>999.9</v>
      </c>
      <c r="GA1272" s="1">
        <v>1.8598699999999999</v>
      </c>
      <c r="GB1272" s="1">
        <v>1.85486</v>
      </c>
      <c r="GC1272" s="1">
        <v>1.85805</v>
      </c>
      <c r="GD1272" s="1">
        <v>1.8565400000000001</v>
      </c>
      <c r="GE1272" s="1">
        <v>1.85528</v>
      </c>
      <c r="GF1272" s="1">
        <v>1.85486</v>
      </c>
      <c r="GG1272" s="1">
        <v>1.85371</v>
      </c>
      <c r="GH1272" s="1">
        <v>1.85667</v>
      </c>
      <c r="GI1272" s="1">
        <v>0</v>
      </c>
      <c r="GJ1272" s="1">
        <v>0</v>
      </c>
      <c r="GK1272" s="1">
        <v>0</v>
      </c>
      <c r="GL1272" s="1">
        <v>0</v>
      </c>
      <c r="GM1272" s="1" t="s">
        <v>350</v>
      </c>
      <c r="GN1272" s="1" t="s">
        <v>351</v>
      </c>
      <c r="GO1272" s="1" t="s">
        <v>352</v>
      </c>
      <c r="GP1272" s="1" t="s">
        <v>352</v>
      </c>
      <c r="GQ1272" s="1" t="s">
        <v>352</v>
      </c>
      <c r="GR1272" s="1" t="s">
        <v>352</v>
      </c>
      <c r="GS1272" s="1">
        <v>0</v>
      </c>
      <c r="GT1272" s="1">
        <v>100</v>
      </c>
      <c r="GU1272" s="1">
        <v>100</v>
      </c>
      <c r="GV1272" s="1">
        <v>1.004</v>
      </c>
      <c r="GW1272" s="1">
        <v>4.3E-3</v>
      </c>
      <c r="GX1272" s="1">
        <v>0.39944932438917619</v>
      </c>
      <c r="GY1272" s="1">
        <v>3.036990343597491E-3</v>
      </c>
      <c r="GZ1272" s="1">
        <v>-1.538114387597119E-6</v>
      </c>
      <c r="HA1272" s="1">
        <v>3.3909691194327332E-10</v>
      </c>
      <c r="HB1272" s="1">
        <v>-6.6822494577568767E-2</v>
      </c>
      <c r="HC1272" s="1">
        <v>9.7621983196103414E-3</v>
      </c>
      <c r="HD1272" s="1">
        <v>-3.3387782167185642E-4</v>
      </c>
      <c r="HE1272" s="1">
        <v>2.632278881966732E-6</v>
      </c>
      <c r="HF1272" s="1">
        <v>6</v>
      </c>
      <c r="HG1272" s="1">
        <v>2134</v>
      </c>
      <c r="HH1272" s="1">
        <v>2</v>
      </c>
      <c r="HI1272" s="1">
        <v>31</v>
      </c>
      <c r="HJ1272" s="1">
        <v>6.6</v>
      </c>
      <c r="HK1272" s="1">
        <v>6.6</v>
      </c>
      <c r="HL1272" s="1">
        <v>0.80200199999999999</v>
      </c>
      <c r="HM1272" s="1">
        <v>2.3779300000000001</v>
      </c>
      <c r="HN1272" s="1">
        <v>1.4978</v>
      </c>
      <c r="HO1272" s="1">
        <v>2.3083499999999999</v>
      </c>
      <c r="HP1272" s="1">
        <v>1.5478499999999999</v>
      </c>
      <c r="HQ1272" s="1">
        <v>2.33887</v>
      </c>
      <c r="HR1272" s="1">
        <v>42.885199999999998</v>
      </c>
      <c r="HS1272" s="1">
        <v>13.5717</v>
      </c>
      <c r="HT1272" s="1">
        <v>18</v>
      </c>
      <c r="HU1272" s="1">
        <v>305.28199999999998</v>
      </c>
      <c r="HV1272" s="1">
        <v>465.10899999999998</v>
      </c>
      <c r="HW1272" s="1">
        <v>25.113800000000001</v>
      </c>
      <c r="HX1272" s="1">
        <v>34.468400000000003</v>
      </c>
      <c r="HY1272" s="1">
        <v>30.000499999999999</v>
      </c>
      <c r="HZ1272" s="1">
        <v>34.364400000000003</v>
      </c>
      <c r="IA1272" s="1">
        <v>34.4604</v>
      </c>
      <c r="IB1272" s="1">
        <v>16.247900000000001</v>
      </c>
      <c r="IC1272" s="1">
        <v>30.547999999999998</v>
      </c>
      <c r="ID1272" s="1">
        <v>0</v>
      </c>
      <c r="IE1272" s="1">
        <v>25.098199999999999</v>
      </c>
      <c r="IF1272" s="1">
        <v>310.959</v>
      </c>
      <c r="IG1272" s="1">
        <v>24.609500000000001</v>
      </c>
      <c r="IH1272" s="1">
        <v>100.241</v>
      </c>
      <c r="II1272" s="1">
        <v>99.9251</v>
      </c>
      <c r="IJ1272" s="1" t="s">
        <v>1117</v>
      </c>
    </row>
    <row r="1273" spans="1:244" ht="15.75" customHeight="1" x14ac:dyDescent="0.3">
      <c r="A1273" s="1">
        <v>1257</v>
      </c>
      <c r="B1273" s="1">
        <v>1659891508.5999999</v>
      </c>
      <c r="C1273" s="1">
        <v>11251.5</v>
      </c>
      <c r="D1273" s="1" t="s">
        <v>2809</v>
      </c>
      <c r="E1273" s="1" t="s">
        <v>2810</v>
      </c>
      <c r="F1273" s="1">
        <v>1</v>
      </c>
      <c r="G1273" s="1" t="s">
        <v>2704</v>
      </c>
      <c r="H1273" s="1" t="s">
        <v>345</v>
      </c>
      <c r="I1273" s="1" t="s">
        <v>1102</v>
      </c>
      <c r="J1273" s="1" t="s">
        <v>1103</v>
      </c>
      <c r="K1273" s="1" t="s">
        <v>1104</v>
      </c>
      <c r="L1273" s="1" t="s">
        <v>2705</v>
      </c>
      <c r="M1273" s="1" t="s">
        <v>346</v>
      </c>
      <c r="N1273" s="1">
        <v>1659891500.6624999</v>
      </c>
      <c r="O1273" s="1">
        <f t="shared" si="136"/>
        <v>2.3743138571949637E-3</v>
      </c>
      <c r="P1273" s="1">
        <f t="shared" si="137"/>
        <v>2.3743138571949638</v>
      </c>
      <c r="Q1273" s="1">
        <f t="shared" si="138"/>
        <v>10.212789773826941</v>
      </c>
      <c r="R1273" s="1">
        <f t="shared" si="139"/>
        <v>190.92325</v>
      </c>
      <c r="S1273" s="1">
        <f t="shared" si="140"/>
        <v>46.150794929080455</v>
      </c>
      <c r="T1273" s="1">
        <f t="shared" si="141"/>
        <v>4.5716201837834252</v>
      </c>
      <c r="U1273" s="1">
        <f t="shared" si="142"/>
        <v>18.912536275806239</v>
      </c>
      <c r="V1273" s="1">
        <f t="shared" si="143"/>
        <v>0.11821736435020787</v>
      </c>
      <c r="W1273" s="1">
        <f t="shared" si="144"/>
        <v>2.9112732462148889</v>
      </c>
      <c r="X1273" s="1">
        <f t="shared" si="145"/>
        <v>0.11561382006027628</v>
      </c>
      <c r="Y1273" s="1">
        <f t="shared" si="146"/>
        <v>7.248777996970715E-2</v>
      </c>
      <c r="Z1273" s="1">
        <f t="shared" si="147"/>
        <v>321.51644204282655</v>
      </c>
      <c r="AA1273" s="1">
        <f t="shared" si="148"/>
        <v>32.329597710505297</v>
      </c>
      <c r="AB1273" s="1">
        <f t="shared" si="149"/>
        <v>31.59328125</v>
      </c>
      <c r="AC1273" s="1">
        <f t="shared" si="150"/>
        <v>4.6662536747792007</v>
      </c>
      <c r="AD1273" s="1">
        <f t="shared" si="151"/>
        <v>59.857004688560792</v>
      </c>
      <c r="AE1273" s="1">
        <f t="shared" si="152"/>
        <v>2.7076508152496452</v>
      </c>
      <c r="AF1273" s="1">
        <f t="shared" si="153"/>
        <v>4.5235320900831875</v>
      </c>
      <c r="AG1273" s="1">
        <f t="shared" si="154"/>
        <v>1.9586028595295555</v>
      </c>
      <c r="AH1273" s="1">
        <f t="shared" si="155"/>
        <v>-104.7072411022979</v>
      </c>
      <c r="AI1273" s="1">
        <f t="shared" si="156"/>
        <v>-85.709832883749826</v>
      </c>
      <c r="AJ1273" s="1">
        <f t="shared" si="157"/>
        <v>-6.6321102774689038</v>
      </c>
      <c r="AK1273" s="1">
        <f t="shared" si="158"/>
        <v>124.46725777930995</v>
      </c>
      <c r="AL1273" s="1">
        <f t="shared" si="159"/>
        <v>37.942920762402949</v>
      </c>
      <c r="AM1273" s="1">
        <f t="shared" si="160"/>
        <v>2.3728346404586578</v>
      </c>
      <c r="AN1273" s="1">
        <f t="shared" si="161"/>
        <v>10.212789773826941</v>
      </c>
      <c r="AO1273" s="1">
        <v>271.24583219217237</v>
      </c>
      <c r="AP1273" s="1">
        <v>233.00809696969691</v>
      </c>
      <c r="AQ1273" s="1">
        <v>4.9478110108640356</v>
      </c>
      <c r="AR1273" s="1">
        <v>66.332459273180504</v>
      </c>
      <c r="AS1273" s="1">
        <f t="shared" si="162"/>
        <v>2.3743138571949638</v>
      </c>
      <c r="AT1273" s="1">
        <v>24.563141275575941</v>
      </c>
      <c r="AU1273" s="1">
        <v>27.333727878787869</v>
      </c>
      <c r="AV1273" s="1">
        <v>-5.9439399818156047E-7</v>
      </c>
      <c r="AW1273" s="1">
        <v>80.638585768873753</v>
      </c>
      <c r="AX1273" s="1">
        <v>180</v>
      </c>
      <c r="AY1273" s="1">
        <v>36</v>
      </c>
      <c r="AZ1273" s="1">
        <f t="shared" si="163"/>
        <v>1</v>
      </c>
      <c r="BA1273" s="1">
        <f t="shared" si="164"/>
        <v>0</v>
      </c>
      <c r="BB1273" s="1">
        <f t="shared" si="165"/>
        <v>51631.591687837121</v>
      </c>
      <c r="BC1273" s="1">
        <f t="shared" si="166"/>
        <v>2000.004375</v>
      </c>
      <c r="BD1273" s="1">
        <f t="shared" si="167"/>
        <v>1681.2035422501692</v>
      </c>
      <c r="BE1273" s="1">
        <f t="shared" si="168"/>
        <v>0.84059993231273267</v>
      </c>
      <c r="BF1273" s="1">
        <f t="shared" si="169"/>
        <v>0.16075786936357406</v>
      </c>
      <c r="BG1273" s="1">
        <v>6</v>
      </c>
      <c r="BH1273" s="1">
        <v>0.5</v>
      </c>
      <c r="BI1273" s="1" t="s">
        <v>347</v>
      </c>
      <c r="BJ1273" s="1">
        <v>2</v>
      </c>
      <c r="BK1273" s="1" t="b">
        <v>1</v>
      </c>
      <c r="BL1273" s="1">
        <v>1659891500.6624999</v>
      </c>
      <c r="BM1273" s="1">
        <v>190.92325</v>
      </c>
      <c r="BN1273" s="1">
        <v>236.98650000000001</v>
      </c>
      <c r="BO1273" s="1">
        <v>27.333906249999998</v>
      </c>
      <c r="BP1273" s="1">
        <v>24.565049999999999</v>
      </c>
      <c r="BQ1273" s="1">
        <v>190.00062500000001</v>
      </c>
      <c r="BR1273" s="1">
        <v>27.329587499999999</v>
      </c>
      <c r="BS1273" s="1">
        <v>500.12906249999997</v>
      </c>
      <c r="BT1273" s="1">
        <v>98.958318750000004</v>
      </c>
      <c r="BU1273" s="1">
        <v>0.10000063125</v>
      </c>
      <c r="BV1273" s="1">
        <v>31.047193750000002</v>
      </c>
      <c r="BW1273" s="1">
        <v>31.59328125</v>
      </c>
      <c r="BX1273" s="1">
        <v>999.9</v>
      </c>
      <c r="BY1273" s="1">
        <v>0</v>
      </c>
      <c r="BZ1273" s="1">
        <v>0</v>
      </c>
      <c r="CA1273" s="1">
        <v>10000.35375</v>
      </c>
      <c r="CB1273" s="1">
        <v>0</v>
      </c>
      <c r="CC1273" s="1">
        <v>2008.5762500000001</v>
      </c>
      <c r="CD1273" s="1">
        <v>-46.063162499999997</v>
      </c>
      <c r="CE1273" s="1">
        <v>196.288625</v>
      </c>
      <c r="CF1273" s="1">
        <v>242.95456250000001</v>
      </c>
      <c r="CG1273" s="1">
        <v>2.7688612500000001</v>
      </c>
      <c r="CH1273" s="1">
        <v>236.98650000000001</v>
      </c>
      <c r="CI1273" s="1">
        <v>24.565049999999999</v>
      </c>
      <c r="CJ1273" s="1">
        <v>2.70491875</v>
      </c>
      <c r="CK1273" s="1">
        <v>2.4309181249999998</v>
      </c>
      <c r="CL1273" s="1">
        <v>22.315031250000001</v>
      </c>
      <c r="CM1273" s="1">
        <v>20.571212500000001</v>
      </c>
      <c r="CN1273" s="1">
        <v>2000.004375</v>
      </c>
      <c r="CO1273" s="1">
        <v>0.98000237499999998</v>
      </c>
      <c r="CP1273" s="1">
        <v>1.9997837500000001E-2</v>
      </c>
      <c r="CQ1273" s="1">
        <v>0</v>
      </c>
      <c r="CR1273" s="1">
        <v>2.7530625</v>
      </c>
      <c r="CS1273" s="1">
        <v>0</v>
      </c>
      <c r="CT1273" s="1">
        <v>16434.143749999999</v>
      </c>
      <c r="CU1273" s="1">
        <v>17412.362499999999</v>
      </c>
      <c r="CV1273" s="1">
        <v>44.077749999999988</v>
      </c>
      <c r="CW1273" s="1">
        <v>45.827749999999988</v>
      </c>
      <c r="CX1273" s="1">
        <v>44.186999999999998</v>
      </c>
      <c r="CY1273" s="1">
        <v>43.867125000000001</v>
      </c>
      <c r="CZ1273" s="1">
        <v>44.061999999999998</v>
      </c>
      <c r="DA1273" s="1">
        <v>1960.01125</v>
      </c>
      <c r="DB1273" s="1">
        <v>39.995624999999997</v>
      </c>
      <c r="DC1273" s="1">
        <v>0</v>
      </c>
      <c r="DD1273" s="1">
        <v>1659891507.5</v>
      </c>
      <c r="DE1273" s="1">
        <v>0</v>
      </c>
      <c r="DF1273" s="1">
        <v>1659891113.0999999</v>
      </c>
      <c r="DG1273" s="1" t="s">
        <v>2706</v>
      </c>
      <c r="DH1273" s="1">
        <v>1659891112.5999999</v>
      </c>
      <c r="DI1273" s="1">
        <v>1659891113.0999999</v>
      </c>
      <c r="DJ1273" s="1">
        <v>29</v>
      </c>
      <c r="DK1273" s="1">
        <v>0.08</v>
      </c>
      <c r="DL1273" s="1">
        <v>-6.0000000000000001E-3</v>
      </c>
      <c r="DM1273" s="1">
        <v>1.387</v>
      </c>
      <c r="DN1273" s="1">
        <v>1.0999999999999999E-2</v>
      </c>
      <c r="DO1273" s="1">
        <v>400</v>
      </c>
      <c r="DP1273" s="1">
        <v>24</v>
      </c>
      <c r="DQ1273" s="1">
        <v>0.14000000000000001</v>
      </c>
      <c r="DR1273" s="1">
        <v>0.05</v>
      </c>
      <c r="DS1273" s="1">
        <v>8.6445705737851934</v>
      </c>
      <c r="DT1273" s="1">
        <v>10.634169644111219</v>
      </c>
      <c r="DU1273" s="1">
        <v>0.79145309880937664</v>
      </c>
      <c r="DV1273" s="1">
        <v>0</v>
      </c>
      <c r="DW1273" s="1">
        <v>-45.91001612903225</v>
      </c>
      <c r="DX1273" s="1">
        <v>-16.010274193548302</v>
      </c>
      <c r="DY1273" s="1">
        <v>1.193872055633989</v>
      </c>
      <c r="DZ1273" s="1">
        <v>0</v>
      </c>
      <c r="EA1273" s="1">
        <v>62.935700043656723</v>
      </c>
      <c r="EB1273" s="1">
        <v>134.70127108160079</v>
      </c>
      <c r="EC1273" s="1">
        <v>9.7345320697539037</v>
      </c>
      <c r="ED1273" s="1">
        <v>0</v>
      </c>
      <c r="EE1273" s="1">
        <v>2.7674960975609761</v>
      </c>
      <c r="EF1273" s="1">
        <v>2.523972125435775E-2</v>
      </c>
      <c r="EG1273" s="1">
        <v>2.7406656464450288E-3</v>
      </c>
      <c r="EH1273" s="1">
        <v>1</v>
      </c>
      <c r="EI1273" s="1">
        <v>1.9583839398905829</v>
      </c>
      <c r="EJ1273" s="1">
        <v>1.4715603922932431E-2</v>
      </c>
      <c r="EK1273" s="1">
        <v>1.3686820064125859E-3</v>
      </c>
      <c r="EL1273" s="1">
        <v>1</v>
      </c>
      <c r="EM1273" s="1">
        <v>2</v>
      </c>
      <c r="EN1273" s="1">
        <v>5</v>
      </c>
      <c r="EO1273" s="1" t="s">
        <v>386</v>
      </c>
      <c r="EP1273" s="1">
        <v>2.9402200000000001</v>
      </c>
      <c r="EQ1273" s="1">
        <v>2.80105</v>
      </c>
      <c r="ER1273" s="1">
        <v>5.5078700000000001E-2</v>
      </c>
      <c r="ES1273" s="1">
        <v>6.4810999999999994E-2</v>
      </c>
      <c r="ET1273" s="1">
        <v>0.116895</v>
      </c>
      <c r="EU1273" s="1">
        <v>0.108472</v>
      </c>
      <c r="EV1273" s="1">
        <v>19302.2</v>
      </c>
      <c r="EW1273" s="1">
        <v>20029.3</v>
      </c>
      <c r="EX1273" s="1">
        <v>23769.599999999999</v>
      </c>
      <c r="EY1273" s="1">
        <v>24940</v>
      </c>
      <c r="EZ1273" s="1">
        <v>33606.800000000003</v>
      </c>
      <c r="FA1273" s="1">
        <v>35509.300000000003</v>
      </c>
      <c r="FB1273" s="1">
        <v>43355.6</v>
      </c>
      <c r="FC1273" s="1">
        <v>46108.1</v>
      </c>
      <c r="FD1273" s="1">
        <v>1.55463</v>
      </c>
      <c r="FE1273" s="1">
        <v>1.7801499999999999</v>
      </c>
      <c r="FF1273" s="1">
        <v>7.0616600000000002E-2</v>
      </c>
      <c r="FG1273" s="1">
        <v>0</v>
      </c>
      <c r="FH1273" s="1">
        <v>30.456800000000001</v>
      </c>
      <c r="FI1273" s="1">
        <v>999.9</v>
      </c>
      <c r="FJ1273" s="1">
        <v>46.7</v>
      </c>
      <c r="FK1273" s="1">
        <v>40.200000000000003</v>
      </c>
      <c r="FL1273" s="1">
        <v>35.362699999999997</v>
      </c>
      <c r="FM1273" s="1">
        <v>63.573599999999999</v>
      </c>
      <c r="FN1273" s="1">
        <v>26.522400000000001</v>
      </c>
      <c r="FO1273" s="1">
        <v>1</v>
      </c>
      <c r="FP1273" s="1">
        <v>0.61370899999999995</v>
      </c>
      <c r="FQ1273" s="1">
        <v>4.1085700000000003</v>
      </c>
      <c r="FR1273" s="1">
        <v>20.2683</v>
      </c>
      <c r="FS1273" s="1">
        <v>5.2108499999999998</v>
      </c>
      <c r="FT1273" s="1">
        <v>11.908099999999999</v>
      </c>
      <c r="FU1273" s="1">
        <v>5.0026999999999999</v>
      </c>
      <c r="FV1273" s="1">
        <v>3.2900499999999999</v>
      </c>
      <c r="FW1273" s="1">
        <v>9999</v>
      </c>
      <c r="FX1273" s="1">
        <v>9999</v>
      </c>
      <c r="FY1273" s="1">
        <v>9999</v>
      </c>
      <c r="FZ1273" s="1">
        <v>999.9</v>
      </c>
      <c r="GA1273" s="1">
        <v>1.8598600000000001</v>
      </c>
      <c r="GB1273" s="1">
        <v>1.85486</v>
      </c>
      <c r="GC1273" s="1">
        <v>1.8580399999999999</v>
      </c>
      <c r="GD1273" s="1">
        <v>1.8565400000000001</v>
      </c>
      <c r="GE1273" s="1">
        <v>1.85527</v>
      </c>
      <c r="GF1273" s="1">
        <v>1.85486</v>
      </c>
      <c r="GG1273" s="1">
        <v>1.85371</v>
      </c>
      <c r="GH1273" s="1">
        <v>1.85666</v>
      </c>
      <c r="GI1273" s="1">
        <v>0</v>
      </c>
      <c r="GJ1273" s="1">
        <v>0</v>
      </c>
      <c r="GK1273" s="1">
        <v>0</v>
      </c>
      <c r="GL1273" s="1">
        <v>0</v>
      </c>
      <c r="GM1273" s="1" t="s">
        <v>350</v>
      </c>
      <c r="GN1273" s="1" t="s">
        <v>351</v>
      </c>
      <c r="GO1273" s="1" t="s">
        <v>352</v>
      </c>
      <c r="GP1273" s="1" t="s">
        <v>352</v>
      </c>
      <c r="GQ1273" s="1" t="s">
        <v>352</v>
      </c>
      <c r="GR1273" s="1" t="s">
        <v>352</v>
      </c>
      <c r="GS1273" s="1">
        <v>0</v>
      </c>
      <c r="GT1273" s="1">
        <v>100</v>
      </c>
      <c r="GU1273" s="1">
        <v>100</v>
      </c>
      <c r="GV1273" s="1">
        <v>1.016</v>
      </c>
      <c r="GW1273" s="1">
        <v>4.3E-3</v>
      </c>
      <c r="GX1273" s="1">
        <v>0.39944932438917619</v>
      </c>
      <c r="GY1273" s="1">
        <v>3.036990343597491E-3</v>
      </c>
      <c r="GZ1273" s="1">
        <v>-1.538114387597119E-6</v>
      </c>
      <c r="HA1273" s="1">
        <v>3.3909691194327332E-10</v>
      </c>
      <c r="HB1273" s="1">
        <v>-6.6822494577568767E-2</v>
      </c>
      <c r="HC1273" s="1">
        <v>9.7621983196103414E-3</v>
      </c>
      <c r="HD1273" s="1">
        <v>-3.3387782167185642E-4</v>
      </c>
      <c r="HE1273" s="1">
        <v>2.632278881966732E-6</v>
      </c>
      <c r="HF1273" s="1">
        <v>6</v>
      </c>
      <c r="HG1273" s="1">
        <v>2134</v>
      </c>
      <c r="HH1273" s="1">
        <v>2</v>
      </c>
      <c r="HI1273" s="1">
        <v>31</v>
      </c>
      <c r="HJ1273" s="1">
        <v>6.6</v>
      </c>
      <c r="HK1273" s="1">
        <v>6.6</v>
      </c>
      <c r="HL1273" s="1">
        <v>0.81542999999999999</v>
      </c>
      <c r="HM1273" s="1">
        <v>2.3559600000000001</v>
      </c>
      <c r="HN1273" s="1">
        <v>1.4978</v>
      </c>
      <c r="HO1273" s="1">
        <v>2.3083499999999999</v>
      </c>
      <c r="HP1273" s="1">
        <v>1.5478499999999999</v>
      </c>
      <c r="HQ1273" s="1">
        <v>2.4658199999999999</v>
      </c>
      <c r="HR1273" s="1">
        <v>42.885199999999998</v>
      </c>
      <c r="HS1273" s="1">
        <v>13.580399999999999</v>
      </c>
      <c r="HT1273" s="1">
        <v>18</v>
      </c>
      <c r="HU1273" s="1">
        <v>305.10000000000002</v>
      </c>
      <c r="HV1273" s="1">
        <v>465.20600000000002</v>
      </c>
      <c r="HW1273" s="1">
        <v>25.103300000000001</v>
      </c>
      <c r="HX1273" s="1">
        <v>34.468400000000003</v>
      </c>
      <c r="HY1273" s="1">
        <v>30.000499999999999</v>
      </c>
      <c r="HZ1273" s="1">
        <v>34.364699999999999</v>
      </c>
      <c r="IA1273" s="1">
        <v>34.4604</v>
      </c>
      <c r="IB1273" s="1">
        <v>16.418399999999998</v>
      </c>
      <c r="IC1273" s="1">
        <v>30.547999999999998</v>
      </c>
      <c r="ID1273" s="1">
        <v>0</v>
      </c>
      <c r="IE1273" s="1">
        <v>25.098199999999999</v>
      </c>
      <c r="IF1273" s="1">
        <v>310.959</v>
      </c>
      <c r="IG1273" s="1">
        <v>24.609500000000001</v>
      </c>
      <c r="IH1273" s="1">
        <v>100.242</v>
      </c>
      <c r="II1273" s="1">
        <v>99.924400000000006</v>
      </c>
      <c r="IJ1273" s="1" t="s">
        <v>1117</v>
      </c>
    </row>
    <row r="1274" spans="1:244" ht="15.75" customHeight="1" x14ac:dyDescent="0.3">
      <c r="A1274" s="1">
        <v>1258</v>
      </c>
      <c r="B1274" s="1">
        <v>1659891509.5999999</v>
      </c>
      <c r="C1274" s="1">
        <v>11252.5</v>
      </c>
      <c r="D1274" s="1" t="s">
        <v>2811</v>
      </c>
      <c r="E1274" s="1" t="s">
        <v>2812</v>
      </c>
      <c r="F1274" s="1">
        <v>1</v>
      </c>
      <c r="G1274" s="1" t="s">
        <v>2704</v>
      </c>
      <c r="H1274" s="1" t="s">
        <v>345</v>
      </c>
      <c r="I1274" s="1" t="s">
        <v>1102</v>
      </c>
      <c r="J1274" s="1" t="s">
        <v>1103</v>
      </c>
      <c r="K1274" s="1" t="s">
        <v>1104</v>
      </c>
      <c r="L1274" s="1" t="s">
        <v>2705</v>
      </c>
      <c r="M1274" s="1" t="s">
        <v>346</v>
      </c>
      <c r="N1274" s="1">
        <v>1659891502.133333</v>
      </c>
      <c r="O1274" s="1">
        <f t="shared" si="136"/>
        <v>2.3742421583311125E-3</v>
      </c>
      <c r="P1274" s="1">
        <f t="shared" si="137"/>
        <v>2.3742421583311124</v>
      </c>
      <c r="Q1274" s="1">
        <f t="shared" si="138"/>
        <v>10.482997027439586</v>
      </c>
      <c r="R1274" s="1">
        <f t="shared" si="139"/>
        <v>197.96933333333331</v>
      </c>
      <c r="S1274" s="1">
        <f t="shared" si="140"/>
        <v>49.275540868189189</v>
      </c>
      <c r="T1274" s="1">
        <f t="shared" si="141"/>
        <v>4.8811560502903761</v>
      </c>
      <c r="U1274" s="1">
        <f t="shared" si="142"/>
        <v>19.610524656783191</v>
      </c>
      <c r="V1274" s="1">
        <f t="shared" si="143"/>
        <v>0.11819528330255075</v>
      </c>
      <c r="W1274" s="1">
        <f t="shared" si="144"/>
        <v>2.9112579435132222</v>
      </c>
      <c r="X1274" s="1">
        <f t="shared" si="145"/>
        <v>0.11559268662884478</v>
      </c>
      <c r="Y1274" s="1">
        <f t="shared" si="146"/>
        <v>7.2474489019748511E-2</v>
      </c>
      <c r="Z1274" s="1">
        <f t="shared" si="147"/>
        <v>321.51632728431571</v>
      </c>
      <c r="AA1274" s="1">
        <f t="shared" si="148"/>
        <v>32.32860250049275</v>
      </c>
      <c r="AB1274" s="1">
        <f t="shared" si="149"/>
        <v>31.594426666666671</v>
      </c>
      <c r="AC1274" s="1">
        <f t="shared" si="150"/>
        <v>4.6665571058833777</v>
      </c>
      <c r="AD1274" s="1">
        <f t="shared" si="151"/>
        <v>59.860621107810928</v>
      </c>
      <c r="AE1274" s="1">
        <f t="shared" si="152"/>
        <v>2.7076569186163355</v>
      </c>
      <c r="AF1274" s="1">
        <f t="shared" si="153"/>
        <v>4.5232690014020358</v>
      </c>
      <c r="AG1274" s="1">
        <f t="shared" si="154"/>
        <v>1.9589001872670422</v>
      </c>
      <c r="AH1274" s="1">
        <f t="shared" si="155"/>
        <v>-104.70407918240205</v>
      </c>
      <c r="AI1274" s="1">
        <f t="shared" si="156"/>
        <v>-86.049313668400188</v>
      </c>
      <c r="AJ1274" s="1">
        <f t="shared" si="157"/>
        <v>-6.6584179828432406</v>
      </c>
      <c r="AK1274" s="1">
        <f t="shared" si="158"/>
        <v>124.10451645067026</v>
      </c>
      <c r="AL1274" s="1">
        <f t="shared" si="159"/>
        <v>38.259552549171048</v>
      </c>
      <c r="AM1274" s="1">
        <f t="shared" si="160"/>
        <v>2.3734667173257513</v>
      </c>
      <c r="AN1274" s="1">
        <f t="shared" si="161"/>
        <v>10.482997027439586</v>
      </c>
      <c r="AO1274" s="1">
        <v>276.45464650316438</v>
      </c>
      <c r="AP1274" s="1">
        <v>237.93222424242421</v>
      </c>
      <c r="AQ1274" s="1">
        <v>4.9386303986770823</v>
      </c>
      <c r="AR1274" s="1">
        <v>66.332459273180504</v>
      </c>
      <c r="AS1274" s="1">
        <f t="shared" si="162"/>
        <v>2.3742421583311124</v>
      </c>
      <c r="AT1274" s="1">
        <v>24.563275552124029</v>
      </c>
      <c r="AU1274" s="1">
        <v>27.333755757575769</v>
      </c>
      <c r="AV1274" s="1">
        <v>1.880427911488973E-6</v>
      </c>
      <c r="AW1274" s="1">
        <v>80.638585768873753</v>
      </c>
      <c r="AX1274" s="1">
        <v>180</v>
      </c>
      <c r="AY1274" s="1">
        <v>36</v>
      </c>
      <c r="AZ1274" s="1">
        <f t="shared" si="163"/>
        <v>1</v>
      </c>
      <c r="BA1274" s="1">
        <f t="shared" si="164"/>
        <v>0</v>
      </c>
      <c r="BB1274" s="1">
        <f t="shared" si="165"/>
        <v>51631.333391486769</v>
      </c>
      <c r="BC1274" s="1">
        <f t="shared" si="166"/>
        <v>2000.0039999999999</v>
      </c>
      <c r="BD1274" s="1">
        <f t="shared" si="167"/>
        <v>1681.2031988001634</v>
      </c>
      <c r="BE1274" s="1">
        <f t="shared" si="168"/>
        <v>0.84059991820024538</v>
      </c>
      <c r="BF1274" s="1">
        <f t="shared" si="169"/>
        <v>0.16075784212647362</v>
      </c>
      <c r="BG1274" s="1">
        <v>6</v>
      </c>
      <c r="BH1274" s="1">
        <v>0.5</v>
      </c>
      <c r="BI1274" s="1" t="s">
        <v>347</v>
      </c>
      <c r="BJ1274" s="1">
        <v>2</v>
      </c>
      <c r="BK1274" s="1" t="b">
        <v>1</v>
      </c>
      <c r="BL1274" s="1">
        <v>1659891502.133333</v>
      </c>
      <c r="BM1274" s="1">
        <v>197.96933333333331</v>
      </c>
      <c r="BN1274" s="1">
        <v>244.43253333333331</v>
      </c>
      <c r="BO1274" s="1">
        <v>27.33394666666667</v>
      </c>
      <c r="BP1274" s="1">
        <v>24.564360000000001</v>
      </c>
      <c r="BQ1274" s="1">
        <v>197.0292666666667</v>
      </c>
      <c r="BR1274" s="1">
        <v>27.32962666666667</v>
      </c>
      <c r="BS1274" s="1">
        <v>500.13033333333328</v>
      </c>
      <c r="BT1274" s="1">
        <v>98.958406666666647</v>
      </c>
      <c r="BU1274" s="1">
        <v>9.9989533333333339E-2</v>
      </c>
      <c r="BV1274" s="1">
        <v>31.046173333333329</v>
      </c>
      <c r="BW1274" s="1">
        <v>31.594426666666671</v>
      </c>
      <c r="BX1274" s="1">
        <v>999.89999999999986</v>
      </c>
      <c r="BY1274" s="1">
        <v>0</v>
      </c>
      <c r="BZ1274" s="1">
        <v>0</v>
      </c>
      <c r="CA1274" s="1">
        <v>10000.257333333329</v>
      </c>
      <c r="CB1274" s="1">
        <v>0</v>
      </c>
      <c r="CC1274" s="1">
        <v>2006.6173333333329</v>
      </c>
      <c r="CD1274" s="1">
        <v>-46.46309999999999</v>
      </c>
      <c r="CE1274" s="1">
        <v>203.53280000000001</v>
      </c>
      <c r="CF1274" s="1">
        <v>250.58799999999999</v>
      </c>
      <c r="CG1274" s="1">
        <v>2.7695919999999989</v>
      </c>
      <c r="CH1274" s="1">
        <v>244.43253333333331</v>
      </c>
      <c r="CI1274" s="1">
        <v>24.564360000000001</v>
      </c>
      <c r="CJ1274" s="1">
        <v>2.704924666666666</v>
      </c>
      <c r="CK1274" s="1">
        <v>2.430851333333333</v>
      </c>
      <c r="CL1274" s="1">
        <v>22.31506666666666</v>
      </c>
      <c r="CM1274" s="1">
        <v>20.570773333333332</v>
      </c>
      <c r="CN1274" s="1">
        <v>2000.0039999999999</v>
      </c>
      <c r="CO1274" s="1">
        <v>0.98000240000000027</v>
      </c>
      <c r="CP1274" s="1">
        <v>1.999781333333334E-2</v>
      </c>
      <c r="CQ1274" s="1">
        <v>0</v>
      </c>
      <c r="CR1274" s="1">
        <v>2.7052</v>
      </c>
      <c r="CS1274" s="1">
        <v>0</v>
      </c>
      <c r="CT1274" s="1">
        <v>16425.23333333333</v>
      </c>
      <c r="CU1274" s="1">
        <v>17412.36</v>
      </c>
      <c r="CV1274" s="1">
        <v>44.078800000000001</v>
      </c>
      <c r="CW1274" s="1">
        <v>45.832999999999998</v>
      </c>
      <c r="CX1274" s="1">
        <v>44.186999999999998</v>
      </c>
      <c r="CY1274" s="1">
        <v>43.875</v>
      </c>
      <c r="CZ1274" s="1">
        <v>44.061999999999998</v>
      </c>
      <c r="DA1274" s="1">
        <v>1960.0113333333329</v>
      </c>
      <c r="DB1274" s="1">
        <v>39.994666666666667</v>
      </c>
      <c r="DC1274" s="1">
        <v>0</v>
      </c>
      <c r="DD1274" s="1">
        <v>1659891508.7</v>
      </c>
      <c r="DE1274" s="1">
        <v>0</v>
      </c>
      <c r="DF1274" s="1">
        <v>1659891113.0999999</v>
      </c>
      <c r="DG1274" s="1" t="s">
        <v>2706</v>
      </c>
      <c r="DH1274" s="1">
        <v>1659891112.5999999</v>
      </c>
      <c r="DI1274" s="1">
        <v>1659891113.0999999</v>
      </c>
      <c r="DJ1274" s="1">
        <v>29</v>
      </c>
      <c r="DK1274" s="1">
        <v>0.08</v>
      </c>
      <c r="DL1274" s="1">
        <v>-6.0000000000000001E-3</v>
      </c>
      <c r="DM1274" s="1">
        <v>1.387</v>
      </c>
      <c r="DN1274" s="1">
        <v>1.0999999999999999E-2</v>
      </c>
      <c r="DO1274" s="1">
        <v>400</v>
      </c>
      <c r="DP1274" s="1">
        <v>24</v>
      </c>
      <c r="DQ1274" s="1">
        <v>0.14000000000000001</v>
      </c>
      <c r="DR1274" s="1">
        <v>0.05</v>
      </c>
      <c r="DS1274" s="1">
        <v>8.8250146641925511</v>
      </c>
      <c r="DT1274" s="1">
        <v>10.720675859526571</v>
      </c>
      <c r="DU1274" s="1">
        <v>0.79762949554389306</v>
      </c>
      <c r="DV1274" s="1">
        <v>0</v>
      </c>
      <c r="DW1274" s="1">
        <v>-46.182864516129023</v>
      </c>
      <c r="DX1274" s="1">
        <v>-15.89657903225797</v>
      </c>
      <c r="DY1274" s="1">
        <v>1.1851804491840019</v>
      </c>
      <c r="DZ1274" s="1">
        <v>0</v>
      </c>
      <c r="EA1274" s="1">
        <v>65.159899329863052</v>
      </c>
      <c r="EB1274" s="1">
        <v>132.64129398176351</v>
      </c>
      <c r="EC1274" s="1">
        <v>9.5863223396014039</v>
      </c>
      <c r="ED1274" s="1">
        <v>0</v>
      </c>
      <c r="EE1274" s="1">
        <v>2.767797073170732</v>
      </c>
      <c r="EF1274" s="1">
        <v>2.4577003484316469E-2</v>
      </c>
      <c r="EG1274" s="1">
        <v>2.697877434796252E-3</v>
      </c>
      <c r="EH1274" s="1">
        <v>1</v>
      </c>
      <c r="EI1274" s="1">
        <v>1.9585996485048101</v>
      </c>
      <c r="EJ1274" s="1">
        <v>1.7575475097818628E-2</v>
      </c>
      <c r="EK1274" s="1">
        <v>1.5006090390367751E-3</v>
      </c>
      <c r="EL1274" s="1">
        <v>1</v>
      </c>
      <c r="EM1274" s="1">
        <v>2</v>
      </c>
      <c r="EN1274" s="1">
        <v>5</v>
      </c>
      <c r="EO1274" s="1" t="s">
        <v>386</v>
      </c>
      <c r="EP1274" s="1">
        <v>2.94021</v>
      </c>
      <c r="EQ1274" s="1">
        <v>2.80111</v>
      </c>
      <c r="ER1274" s="1">
        <v>5.6069599999999997E-2</v>
      </c>
      <c r="ES1274" s="1">
        <v>6.57938E-2</v>
      </c>
      <c r="ET1274" s="1">
        <v>0.116896</v>
      </c>
      <c r="EU1274" s="1">
        <v>0.108469</v>
      </c>
      <c r="EV1274" s="1">
        <v>19281.900000000001</v>
      </c>
      <c r="EW1274" s="1">
        <v>20008.2</v>
      </c>
      <c r="EX1274" s="1">
        <v>23769.5</v>
      </c>
      <c r="EY1274" s="1">
        <v>24939.9</v>
      </c>
      <c r="EZ1274" s="1">
        <v>33606.699999999997</v>
      </c>
      <c r="FA1274" s="1">
        <v>35509.300000000003</v>
      </c>
      <c r="FB1274" s="1">
        <v>43355.4</v>
      </c>
      <c r="FC1274" s="1">
        <v>46107.9</v>
      </c>
      <c r="FD1274" s="1">
        <v>1.5540799999999999</v>
      </c>
      <c r="FE1274" s="1">
        <v>1.78017</v>
      </c>
      <c r="FF1274" s="1">
        <v>7.0340899999999998E-2</v>
      </c>
      <c r="FG1274" s="1">
        <v>0</v>
      </c>
      <c r="FH1274" s="1">
        <v>30.4587</v>
      </c>
      <c r="FI1274" s="1">
        <v>999.9</v>
      </c>
      <c r="FJ1274" s="1">
        <v>46.7</v>
      </c>
      <c r="FK1274" s="1">
        <v>40.200000000000003</v>
      </c>
      <c r="FL1274" s="1">
        <v>35.363900000000001</v>
      </c>
      <c r="FM1274" s="1">
        <v>63.593600000000002</v>
      </c>
      <c r="FN1274" s="1">
        <v>25.6891</v>
      </c>
      <c r="FO1274" s="1">
        <v>1</v>
      </c>
      <c r="FP1274" s="1">
        <v>0.61380800000000002</v>
      </c>
      <c r="FQ1274" s="1">
        <v>4.0867800000000001</v>
      </c>
      <c r="FR1274" s="1">
        <v>20.268899999999999</v>
      </c>
      <c r="FS1274" s="1">
        <v>5.2108499999999998</v>
      </c>
      <c r="FT1274" s="1">
        <v>11.908099999999999</v>
      </c>
      <c r="FU1274" s="1">
        <v>5.00265</v>
      </c>
      <c r="FV1274" s="1">
        <v>3.29013</v>
      </c>
      <c r="FW1274" s="1">
        <v>9999</v>
      </c>
      <c r="FX1274" s="1">
        <v>9999</v>
      </c>
      <c r="FY1274" s="1">
        <v>9999</v>
      </c>
      <c r="FZ1274" s="1">
        <v>999.9</v>
      </c>
      <c r="GA1274" s="1">
        <v>1.8598699999999999</v>
      </c>
      <c r="GB1274" s="1">
        <v>1.85486</v>
      </c>
      <c r="GC1274" s="1">
        <v>1.8580300000000001</v>
      </c>
      <c r="GD1274" s="1">
        <v>1.8565400000000001</v>
      </c>
      <c r="GE1274" s="1">
        <v>1.8552599999999999</v>
      </c>
      <c r="GF1274" s="1">
        <v>1.8548500000000001</v>
      </c>
      <c r="GG1274" s="1">
        <v>1.8536900000000001</v>
      </c>
      <c r="GH1274" s="1">
        <v>1.85666</v>
      </c>
      <c r="GI1274" s="1">
        <v>0</v>
      </c>
      <c r="GJ1274" s="1">
        <v>0</v>
      </c>
      <c r="GK1274" s="1">
        <v>0</v>
      </c>
      <c r="GL1274" s="1">
        <v>0</v>
      </c>
      <c r="GM1274" s="1" t="s">
        <v>350</v>
      </c>
      <c r="GN1274" s="1" t="s">
        <v>351</v>
      </c>
      <c r="GO1274" s="1" t="s">
        <v>352</v>
      </c>
      <c r="GP1274" s="1" t="s">
        <v>352</v>
      </c>
      <c r="GQ1274" s="1" t="s">
        <v>352</v>
      </c>
      <c r="GR1274" s="1" t="s">
        <v>352</v>
      </c>
      <c r="GS1274" s="1">
        <v>0</v>
      </c>
      <c r="GT1274" s="1">
        <v>100</v>
      </c>
      <c r="GU1274" s="1">
        <v>100</v>
      </c>
      <c r="GV1274" s="1">
        <v>1.0269999999999999</v>
      </c>
      <c r="GW1274" s="1">
        <v>4.4000000000000003E-3</v>
      </c>
      <c r="GX1274" s="1">
        <v>0.39944932438917619</v>
      </c>
      <c r="GY1274" s="1">
        <v>3.036990343597491E-3</v>
      </c>
      <c r="GZ1274" s="1">
        <v>-1.538114387597119E-6</v>
      </c>
      <c r="HA1274" s="1">
        <v>3.3909691194327332E-10</v>
      </c>
      <c r="HB1274" s="1">
        <v>-6.6822494577568767E-2</v>
      </c>
      <c r="HC1274" s="1">
        <v>9.7621983196103414E-3</v>
      </c>
      <c r="HD1274" s="1">
        <v>-3.3387782167185642E-4</v>
      </c>
      <c r="HE1274" s="1">
        <v>2.632278881966732E-6</v>
      </c>
      <c r="HF1274" s="1">
        <v>6</v>
      </c>
      <c r="HG1274" s="1">
        <v>2134</v>
      </c>
      <c r="HH1274" s="1">
        <v>2</v>
      </c>
      <c r="HI1274" s="1">
        <v>31</v>
      </c>
      <c r="HJ1274" s="1">
        <v>6.6</v>
      </c>
      <c r="HK1274" s="1">
        <v>6.6</v>
      </c>
      <c r="HL1274" s="1">
        <v>0.82275399999999999</v>
      </c>
      <c r="HM1274" s="1">
        <v>2.3803700000000001</v>
      </c>
      <c r="HN1274" s="1">
        <v>1.4978</v>
      </c>
      <c r="HO1274" s="1">
        <v>2.3083499999999999</v>
      </c>
      <c r="HP1274" s="1">
        <v>1.5478499999999999</v>
      </c>
      <c r="HQ1274" s="1">
        <v>2.34131</v>
      </c>
      <c r="HR1274" s="1">
        <v>42.885199999999998</v>
      </c>
      <c r="HS1274" s="1">
        <v>13.562900000000001</v>
      </c>
      <c r="HT1274" s="1">
        <v>18</v>
      </c>
      <c r="HU1274" s="1">
        <v>304.86700000000002</v>
      </c>
      <c r="HV1274" s="1">
        <v>465.22199999999998</v>
      </c>
      <c r="HW1274" s="1">
        <v>25.093399999999999</v>
      </c>
      <c r="HX1274" s="1">
        <v>34.468800000000002</v>
      </c>
      <c r="HY1274" s="1">
        <v>30.000499999999999</v>
      </c>
      <c r="HZ1274" s="1">
        <v>34.365499999999997</v>
      </c>
      <c r="IA1274" s="1">
        <v>34.4604</v>
      </c>
      <c r="IB1274" s="1">
        <v>16.679300000000001</v>
      </c>
      <c r="IC1274" s="1">
        <v>30.547999999999998</v>
      </c>
      <c r="ID1274" s="1">
        <v>0</v>
      </c>
      <c r="IE1274" s="1">
        <v>25.056100000000001</v>
      </c>
      <c r="IF1274" s="1">
        <v>320.97800000000001</v>
      </c>
      <c r="IG1274" s="1">
        <v>24.609500000000001</v>
      </c>
      <c r="IH1274" s="1">
        <v>100.241</v>
      </c>
      <c r="II1274" s="1">
        <v>99.923900000000003</v>
      </c>
      <c r="IJ1274" s="1" t="s">
        <v>1117</v>
      </c>
    </row>
    <row r="1275" spans="1:244" ht="15.75" customHeight="1" x14ac:dyDescent="0.3">
      <c r="A1275" s="1">
        <v>1259</v>
      </c>
      <c r="B1275" s="1">
        <v>1659891510.5999999</v>
      </c>
      <c r="C1275" s="1">
        <v>11253.5</v>
      </c>
      <c r="D1275" s="1" t="s">
        <v>2813</v>
      </c>
      <c r="E1275" s="1" t="s">
        <v>2814</v>
      </c>
      <c r="F1275" s="1">
        <v>1</v>
      </c>
      <c r="G1275" s="1" t="s">
        <v>2704</v>
      </c>
      <c r="H1275" s="1" t="s">
        <v>345</v>
      </c>
      <c r="I1275" s="1" t="s">
        <v>1102</v>
      </c>
      <c r="J1275" s="1" t="s">
        <v>1103</v>
      </c>
      <c r="K1275" s="1" t="s">
        <v>1104</v>
      </c>
      <c r="L1275" s="1" t="s">
        <v>2705</v>
      </c>
      <c r="M1275" s="1" t="s">
        <v>346</v>
      </c>
      <c r="N1275" s="1">
        <v>1659891502.6312499</v>
      </c>
      <c r="O1275" s="1">
        <f t="shared" si="136"/>
        <v>2.3748074703220812E-3</v>
      </c>
      <c r="P1275" s="1">
        <f t="shared" si="137"/>
        <v>2.3748074703220814</v>
      </c>
      <c r="Q1275" s="1">
        <f t="shared" si="138"/>
        <v>10.717495174608084</v>
      </c>
      <c r="R1275" s="1">
        <f t="shared" si="139"/>
        <v>200.3613125</v>
      </c>
      <c r="S1275" s="1">
        <f t="shared" si="140"/>
        <v>48.436540944988359</v>
      </c>
      <c r="T1275" s="1">
        <f t="shared" si="141"/>
        <v>4.7980451468246423</v>
      </c>
      <c r="U1275" s="1">
        <f t="shared" si="142"/>
        <v>19.847466484939172</v>
      </c>
      <c r="V1275" s="1">
        <f t="shared" si="143"/>
        <v>0.11821982818666484</v>
      </c>
      <c r="W1275" s="1">
        <f t="shared" si="144"/>
        <v>2.911330295525866</v>
      </c>
      <c r="X1275" s="1">
        <f t="shared" si="145"/>
        <v>0.11561622646879165</v>
      </c>
      <c r="Y1275" s="1">
        <f t="shared" si="146"/>
        <v>7.2489289023554393E-2</v>
      </c>
      <c r="Z1275" s="1">
        <f t="shared" si="147"/>
        <v>321.51507364155322</v>
      </c>
      <c r="AA1275" s="1">
        <f t="shared" si="148"/>
        <v>32.327807760893108</v>
      </c>
      <c r="AB1275" s="1">
        <f t="shared" si="149"/>
        <v>31.594681250000001</v>
      </c>
      <c r="AC1275" s="1">
        <f t="shared" si="150"/>
        <v>4.6666245496155865</v>
      </c>
      <c r="AD1275" s="1">
        <f t="shared" si="151"/>
        <v>59.862728519509332</v>
      </c>
      <c r="AE1275" s="1">
        <f t="shared" si="152"/>
        <v>2.7076579697457017</v>
      </c>
      <c r="AF1275" s="1">
        <f t="shared" si="153"/>
        <v>4.5231115198220087</v>
      </c>
      <c r="AG1275" s="1">
        <f t="shared" si="154"/>
        <v>1.9589665798698848</v>
      </c>
      <c r="AH1275" s="1">
        <f t="shared" si="155"/>
        <v>-104.72900944120379</v>
      </c>
      <c r="AI1275" s="1">
        <f t="shared" si="156"/>
        <v>-86.187284234041101</v>
      </c>
      <c r="AJ1275" s="1">
        <f t="shared" si="157"/>
        <v>-6.6689165875348424</v>
      </c>
      <c r="AK1275" s="1">
        <f t="shared" si="158"/>
        <v>123.92986337877346</v>
      </c>
      <c r="AL1275" s="1">
        <f t="shared" si="159"/>
        <v>38.36500707328458</v>
      </c>
      <c r="AM1275" s="1">
        <f t="shared" si="160"/>
        <v>2.3735533992955906</v>
      </c>
      <c r="AN1275" s="1">
        <f t="shared" si="161"/>
        <v>10.717495174608084</v>
      </c>
      <c r="AO1275" s="1">
        <v>281.67560029320919</v>
      </c>
      <c r="AP1275" s="1">
        <v>242.87091515151511</v>
      </c>
      <c r="AQ1275" s="1">
        <v>4.9374040402940711</v>
      </c>
      <c r="AR1275" s="1">
        <v>66.332459273180504</v>
      </c>
      <c r="AS1275" s="1">
        <f t="shared" si="162"/>
        <v>2.3748074703220814</v>
      </c>
      <c r="AT1275" s="1">
        <v>24.563114526955751</v>
      </c>
      <c r="AU1275" s="1">
        <v>27.334261818181819</v>
      </c>
      <c r="AV1275" s="1">
        <v>2.4143432100337671E-6</v>
      </c>
      <c r="AW1275" s="1">
        <v>80.638585768873753</v>
      </c>
      <c r="AX1275" s="1">
        <v>180</v>
      </c>
      <c r="AY1275" s="1">
        <v>36</v>
      </c>
      <c r="AZ1275" s="1">
        <f t="shared" si="163"/>
        <v>1</v>
      </c>
      <c r="BA1275" s="1">
        <f t="shared" si="164"/>
        <v>0</v>
      </c>
      <c r="BB1275" s="1">
        <f t="shared" si="165"/>
        <v>51633.486253480361</v>
      </c>
      <c r="BC1275" s="1">
        <f t="shared" si="166"/>
        <v>1999.9962499999999</v>
      </c>
      <c r="BD1275" s="1">
        <f t="shared" si="167"/>
        <v>1681.1966801251569</v>
      </c>
      <c r="BE1275" s="1">
        <f t="shared" si="168"/>
        <v>0.84059991618742136</v>
      </c>
      <c r="BF1275" s="1">
        <f t="shared" si="169"/>
        <v>0.16075783824172332</v>
      </c>
      <c r="BG1275" s="1">
        <v>6</v>
      </c>
      <c r="BH1275" s="1">
        <v>0.5</v>
      </c>
      <c r="BI1275" s="1" t="s">
        <v>347</v>
      </c>
      <c r="BJ1275" s="1">
        <v>2</v>
      </c>
      <c r="BK1275" s="1" t="b">
        <v>1</v>
      </c>
      <c r="BL1275" s="1">
        <v>1659891502.6312499</v>
      </c>
      <c r="BM1275" s="1">
        <v>200.3613125</v>
      </c>
      <c r="BN1275" s="1">
        <v>246.95806250000001</v>
      </c>
      <c r="BO1275" s="1">
        <v>27.333962499999998</v>
      </c>
      <c r="BP1275" s="1">
        <v>24.564262500000002</v>
      </c>
      <c r="BQ1275" s="1">
        <v>199.4154375</v>
      </c>
      <c r="BR1275" s="1">
        <v>27.3296375</v>
      </c>
      <c r="BS1275" s="1">
        <v>500.12812500000001</v>
      </c>
      <c r="BT1275" s="1">
        <v>98.958393749999999</v>
      </c>
      <c r="BU1275" s="1">
        <v>9.998352499999999E-2</v>
      </c>
      <c r="BV1275" s="1">
        <v>31.045562499999999</v>
      </c>
      <c r="BW1275" s="1">
        <v>31.594681250000001</v>
      </c>
      <c r="BX1275" s="1">
        <v>999.9</v>
      </c>
      <c r="BY1275" s="1">
        <v>0</v>
      </c>
      <c r="BZ1275" s="1">
        <v>0</v>
      </c>
      <c r="CA1275" s="1">
        <v>10000.672500000001</v>
      </c>
      <c r="CB1275" s="1">
        <v>0</v>
      </c>
      <c r="CC1275" s="1">
        <v>2005.96875</v>
      </c>
      <c r="CD1275" s="1">
        <v>-46.596656250000002</v>
      </c>
      <c r="CE1275" s="1">
        <v>205.99199999999999</v>
      </c>
      <c r="CF1275" s="1">
        <v>253.17712499999999</v>
      </c>
      <c r="CG1275" s="1">
        <v>2.769700625</v>
      </c>
      <c r="CH1275" s="1">
        <v>246.95806250000001</v>
      </c>
      <c r="CI1275" s="1">
        <v>24.564262500000002</v>
      </c>
      <c r="CJ1275" s="1">
        <v>2.704925625</v>
      </c>
      <c r="CK1275" s="1">
        <v>2.4308412499999998</v>
      </c>
      <c r="CL1275" s="1">
        <v>22.315075</v>
      </c>
      <c r="CM1275" s="1">
        <v>20.570706250000001</v>
      </c>
      <c r="CN1275" s="1">
        <v>1999.9962499999999</v>
      </c>
      <c r="CO1275" s="1">
        <v>0.98000237499999998</v>
      </c>
      <c r="CP1275" s="1">
        <v>1.9997837500000001E-2</v>
      </c>
      <c r="CQ1275" s="1">
        <v>0</v>
      </c>
      <c r="CR1275" s="1">
        <v>2.6825000000000001</v>
      </c>
      <c r="CS1275" s="1">
        <v>0</v>
      </c>
      <c r="CT1275" s="1">
        <v>16422.112499999999</v>
      </c>
      <c r="CU1275" s="1">
        <v>17412.293750000001</v>
      </c>
      <c r="CV1275" s="1">
        <v>44.077749999999988</v>
      </c>
      <c r="CW1275" s="1">
        <v>45.835624999999993</v>
      </c>
      <c r="CX1275" s="1">
        <v>44.186999999999998</v>
      </c>
      <c r="CY1275" s="1">
        <v>43.875</v>
      </c>
      <c r="CZ1275" s="1">
        <v>44.061999999999998</v>
      </c>
      <c r="DA1275" s="1">
        <v>1960.0037500000001</v>
      </c>
      <c r="DB1275" s="1">
        <v>39.994375000000012</v>
      </c>
      <c r="DC1275" s="1">
        <v>0</v>
      </c>
      <c r="DD1275" s="1">
        <v>1659891509.9000001</v>
      </c>
      <c r="DE1275" s="1">
        <v>0</v>
      </c>
      <c r="DF1275" s="1">
        <v>1659891113.0999999</v>
      </c>
      <c r="DG1275" s="1" t="s">
        <v>2706</v>
      </c>
      <c r="DH1275" s="1">
        <v>1659891112.5999999</v>
      </c>
      <c r="DI1275" s="1">
        <v>1659891113.0999999</v>
      </c>
      <c r="DJ1275" s="1">
        <v>29</v>
      </c>
      <c r="DK1275" s="1">
        <v>0.08</v>
      </c>
      <c r="DL1275" s="1">
        <v>-6.0000000000000001E-3</v>
      </c>
      <c r="DM1275" s="1">
        <v>1.387</v>
      </c>
      <c r="DN1275" s="1">
        <v>1.0999999999999999E-2</v>
      </c>
      <c r="DO1275" s="1">
        <v>400</v>
      </c>
      <c r="DP1275" s="1">
        <v>24</v>
      </c>
      <c r="DQ1275" s="1">
        <v>0.14000000000000001</v>
      </c>
      <c r="DR1275" s="1">
        <v>0.05</v>
      </c>
      <c r="DS1275" s="1">
        <v>9.1420333470992343</v>
      </c>
      <c r="DT1275" s="1">
        <v>11.194978277486239</v>
      </c>
      <c r="DU1275" s="1">
        <v>0.80908479882648021</v>
      </c>
      <c r="DV1275" s="1">
        <v>0</v>
      </c>
      <c r="DW1275" s="1">
        <v>-46.654409999999999</v>
      </c>
      <c r="DX1275" s="1">
        <v>-15.84480266963287</v>
      </c>
      <c r="DY1275" s="1">
        <v>1.1430952460607411</v>
      </c>
      <c r="DZ1275" s="1">
        <v>0</v>
      </c>
      <c r="EA1275" s="1">
        <v>67.82036169800169</v>
      </c>
      <c r="EB1275" s="1">
        <v>127.2443640333323</v>
      </c>
      <c r="EC1275" s="1">
        <v>9.5074362117021618</v>
      </c>
      <c r="ED1275" s="1">
        <v>0</v>
      </c>
      <c r="EE1275" s="1">
        <v>2.7684060000000001</v>
      </c>
      <c r="EF1275" s="1">
        <v>2.4682401500932559E-2</v>
      </c>
      <c r="EG1275" s="1">
        <v>2.657785544395946E-3</v>
      </c>
      <c r="EH1275" s="1">
        <v>1</v>
      </c>
      <c r="EI1275" s="1">
        <v>1.9589044797255779</v>
      </c>
      <c r="EJ1275" s="1">
        <v>2.012241576077093E-2</v>
      </c>
      <c r="EK1275" s="1">
        <v>1.657937485255317E-3</v>
      </c>
      <c r="EL1275" s="1">
        <v>1</v>
      </c>
      <c r="EM1275" s="1">
        <v>2</v>
      </c>
      <c r="EN1275" s="1">
        <v>5</v>
      </c>
      <c r="EO1275" s="1" t="s">
        <v>386</v>
      </c>
      <c r="EP1275" s="1">
        <v>2.9403299999999999</v>
      </c>
      <c r="EQ1275" s="1">
        <v>2.8011499999999998</v>
      </c>
      <c r="ER1275" s="1">
        <v>5.7061099999999997E-2</v>
      </c>
      <c r="ES1275" s="1">
        <v>6.6763600000000006E-2</v>
      </c>
      <c r="ET1275" s="1">
        <v>0.116895</v>
      </c>
      <c r="EU1275" s="1">
        <v>0.108471</v>
      </c>
      <c r="EV1275" s="1">
        <v>19261.599999999999</v>
      </c>
      <c r="EW1275" s="1">
        <v>19987.3</v>
      </c>
      <c r="EX1275" s="1">
        <v>23769.4</v>
      </c>
      <c r="EY1275" s="1">
        <v>24939.7</v>
      </c>
      <c r="EZ1275" s="1">
        <v>33606.5</v>
      </c>
      <c r="FA1275" s="1">
        <v>35509.199999999997</v>
      </c>
      <c r="FB1275" s="1">
        <v>43355.1</v>
      </c>
      <c r="FC1275" s="1">
        <v>46107.7</v>
      </c>
      <c r="FD1275" s="1">
        <v>1.5539000000000001</v>
      </c>
      <c r="FE1275" s="1">
        <v>1.7801</v>
      </c>
      <c r="FF1275" s="1">
        <v>6.9811899999999996E-2</v>
      </c>
      <c r="FG1275" s="1">
        <v>0</v>
      </c>
      <c r="FH1275" s="1">
        <v>30.460699999999999</v>
      </c>
      <c r="FI1275" s="1">
        <v>999.9</v>
      </c>
      <c r="FJ1275" s="1">
        <v>46.7</v>
      </c>
      <c r="FK1275" s="1">
        <v>40.200000000000003</v>
      </c>
      <c r="FL1275" s="1">
        <v>35.361899999999999</v>
      </c>
      <c r="FM1275" s="1">
        <v>63.523600000000002</v>
      </c>
      <c r="FN1275" s="1">
        <v>26.4223</v>
      </c>
      <c r="FO1275" s="1">
        <v>1</v>
      </c>
      <c r="FP1275" s="1">
        <v>0.61375800000000003</v>
      </c>
      <c r="FQ1275" s="1">
        <v>4.1018999999999997</v>
      </c>
      <c r="FR1275" s="1">
        <v>20.2685</v>
      </c>
      <c r="FS1275" s="1">
        <v>5.2111499999999999</v>
      </c>
      <c r="FT1275" s="1">
        <v>11.908099999999999</v>
      </c>
      <c r="FU1275" s="1">
        <v>5.0028499999999996</v>
      </c>
      <c r="FV1275" s="1">
        <v>3.2900499999999999</v>
      </c>
      <c r="FW1275" s="1">
        <v>9999</v>
      </c>
      <c r="FX1275" s="1">
        <v>9999</v>
      </c>
      <c r="FY1275" s="1">
        <v>9999</v>
      </c>
      <c r="FZ1275" s="1">
        <v>999.9</v>
      </c>
      <c r="GA1275" s="1">
        <v>1.8598699999999999</v>
      </c>
      <c r="GB1275" s="1">
        <v>1.85486</v>
      </c>
      <c r="GC1275" s="1">
        <v>1.8580300000000001</v>
      </c>
      <c r="GD1275" s="1">
        <v>1.8565400000000001</v>
      </c>
      <c r="GE1275" s="1">
        <v>1.85527</v>
      </c>
      <c r="GF1275" s="1">
        <v>1.8548500000000001</v>
      </c>
      <c r="GG1275" s="1">
        <v>1.8536900000000001</v>
      </c>
      <c r="GH1275" s="1">
        <v>1.8566499999999999</v>
      </c>
      <c r="GI1275" s="1">
        <v>0</v>
      </c>
      <c r="GJ1275" s="1">
        <v>0</v>
      </c>
      <c r="GK1275" s="1">
        <v>0</v>
      </c>
      <c r="GL1275" s="1">
        <v>0</v>
      </c>
      <c r="GM1275" s="1" t="s">
        <v>350</v>
      </c>
      <c r="GN1275" s="1" t="s">
        <v>351</v>
      </c>
      <c r="GO1275" s="1" t="s">
        <v>352</v>
      </c>
      <c r="GP1275" s="1" t="s">
        <v>352</v>
      </c>
      <c r="GQ1275" s="1" t="s">
        <v>352</v>
      </c>
      <c r="GR1275" s="1" t="s">
        <v>352</v>
      </c>
      <c r="GS1275" s="1">
        <v>0</v>
      </c>
      <c r="GT1275" s="1">
        <v>100</v>
      </c>
      <c r="GU1275" s="1">
        <v>100</v>
      </c>
      <c r="GV1275" s="1">
        <v>1.038</v>
      </c>
      <c r="GW1275" s="1">
        <v>4.4000000000000003E-3</v>
      </c>
      <c r="GX1275" s="1">
        <v>0.39944932438917619</v>
      </c>
      <c r="GY1275" s="1">
        <v>3.036990343597491E-3</v>
      </c>
      <c r="GZ1275" s="1">
        <v>-1.538114387597119E-6</v>
      </c>
      <c r="HA1275" s="1">
        <v>3.3909691194327332E-10</v>
      </c>
      <c r="HB1275" s="1">
        <v>-6.6822494577568767E-2</v>
      </c>
      <c r="HC1275" s="1">
        <v>9.7621983196103414E-3</v>
      </c>
      <c r="HD1275" s="1">
        <v>-3.3387782167185642E-4</v>
      </c>
      <c r="HE1275" s="1">
        <v>2.632278881966732E-6</v>
      </c>
      <c r="HF1275" s="1">
        <v>6</v>
      </c>
      <c r="HG1275" s="1">
        <v>2134</v>
      </c>
      <c r="HH1275" s="1">
        <v>2</v>
      </c>
      <c r="HI1275" s="1">
        <v>31</v>
      </c>
      <c r="HJ1275" s="1">
        <v>6.6</v>
      </c>
      <c r="HK1275" s="1">
        <v>6.6</v>
      </c>
      <c r="HL1275" s="1">
        <v>0.83618199999999998</v>
      </c>
      <c r="HM1275" s="1">
        <v>2.3596200000000001</v>
      </c>
      <c r="HN1275" s="1">
        <v>1.4978</v>
      </c>
      <c r="HO1275" s="1">
        <v>2.3083499999999999</v>
      </c>
      <c r="HP1275" s="1">
        <v>1.5478499999999999</v>
      </c>
      <c r="HQ1275" s="1">
        <v>2.4426299999999999</v>
      </c>
      <c r="HR1275" s="1">
        <v>42.885199999999998</v>
      </c>
      <c r="HS1275" s="1">
        <v>13.5717</v>
      </c>
      <c r="HT1275" s="1">
        <v>18</v>
      </c>
      <c r="HU1275" s="1">
        <v>304.79399999999998</v>
      </c>
      <c r="HV1275" s="1">
        <v>465.17399999999998</v>
      </c>
      <c r="HW1275" s="1">
        <v>25.085699999999999</v>
      </c>
      <c r="HX1275" s="1">
        <v>34.4696</v>
      </c>
      <c r="HY1275" s="1">
        <v>30.000399999999999</v>
      </c>
      <c r="HZ1275" s="1">
        <v>34.365900000000003</v>
      </c>
      <c r="IA1275" s="1">
        <v>34.4604</v>
      </c>
      <c r="IB1275" s="1">
        <v>16.852399999999999</v>
      </c>
      <c r="IC1275" s="1">
        <v>30.547999999999998</v>
      </c>
      <c r="ID1275" s="1">
        <v>0</v>
      </c>
      <c r="IE1275" s="1">
        <v>25.056100000000001</v>
      </c>
      <c r="IF1275" s="1">
        <v>320.97800000000001</v>
      </c>
      <c r="IG1275" s="1">
        <v>24.609500000000001</v>
      </c>
      <c r="IH1275" s="1">
        <v>100.241</v>
      </c>
      <c r="II1275" s="1">
        <v>99.923599999999993</v>
      </c>
      <c r="IJ1275" s="1" t="s">
        <v>1117</v>
      </c>
    </row>
    <row r="1276" spans="1:244" ht="15.75" customHeight="1" x14ac:dyDescent="0.3">
      <c r="A1276" s="1">
        <v>1260</v>
      </c>
      <c r="B1276" s="1">
        <v>1659891511.5999999</v>
      </c>
      <c r="C1276" s="1">
        <v>11254.5</v>
      </c>
      <c r="D1276" s="1" t="s">
        <v>2815</v>
      </c>
      <c r="E1276" s="1" t="s">
        <v>2816</v>
      </c>
      <c r="F1276" s="1">
        <v>1</v>
      </c>
      <c r="G1276" s="1" t="s">
        <v>2704</v>
      </c>
      <c r="H1276" s="1" t="s">
        <v>345</v>
      </c>
      <c r="I1276" s="1" t="s">
        <v>1102</v>
      </c>
      <c r="J1276" s="1" t="s">
        <v>1103</v>
      </c>
      <c r="K1276" s="1" t="s">
        <v>1104</v>
      </c>
      <c r="L1276" s="1" t="s">
        <v>2705</v>
      </c>
      <c r="M1276" s="1" t="s">
        <v>346</v>
      </c>
      <c r="N1276" s="1">
        <v>1659891504.099999</v>
      </c>
      <c r="O1276" s="1">
        <f t="shared" si="136"/>
        <v>2.3745410590751232E-3</v>
      </c>
      <c r="P1276" s="1">
        <f t="shared" si="137"/>
        <v>2.3745410590751233</v>
      </c>
      <c r="Q1276" s="1">
        <f t="shared" si="138"/>
        <v>10.871135239667158</v>
      </c>
      <c r="R1276" s="1">
        <f t="shared" si="139"/>
        <v>207.41059999999999</v>
      </c>
      <c r="S1276" s="1">
        <f t="shared" si="140"/>
        <v>53.143586114059254</v>
      </c>
      <c r="T1276" s="1">
        <f t="shared" si="141"/>
        <v>5.2643204052026853</v>
      </c>
      <c r="U1276" s="1">
        <f t="shared" si="142"/>
        <v>20.545769182604591</v>
      </c>
      <c r="V1276" s="1">
        <f t="shared" si="143"/>
        <v>0.11819589547122535</v>
      </c>
      <c r="W1276" s="1">
        <f t="shared" si="144"/>
        <v>2.9113093499836502</v>
      </c>
      <c r="X1276" s="1">
        <f t="shared" si="145"/>
        <v>0.1155933170235553</v>
      </c>
      <c r="Y1276" s="1">
        <f t="shared" si="146"/>
        <v>7.2474881470477259E-2</v>
      </c>
      <c r="Z1276" s="1">
        <f t="shared" si="147"/>
        <v>321.51071728435289</v>
      </c>
      <c r="AA1276" s="1">
        <f t="shared" si="148"/>
        <v>32.326558730474076</v>
      </c>
      <c r="AB1276" s="1">
        <f t="shared" si="149"/>
        <v>31.595273333333331</v>
      </c>
      <c r="AC1276" s="1">
        <f t="shared" si="150"/>
        <v>4.6667814064878916</v>
      </c>
      <c r="AD1276" s="1">
        <f t="shared" si="151"/>
        <v>59.866924183544178</v>
      </c>
      <c r="AE1276" s="1">
        <f t="shared" si="152"/>
        <v>2.7076467188391065</v>
      </c>
      <c r="AF1276" s="1">
        <f t="shared" si="153"/>
        <v>4.5227757326195928</v>
      </c>
      <c r="AG1276" s="1">
        <f t="shared" si="154"/>
        <v>1.9591346876487852</v>
      </c>
      <c r="AH1276" s="1">
        <f t="shared" si="155"/>
        <v>-104.71726070521294</v>
      </c>
      <c r="AI1276" s="1">
        <f t="shared" si="156"/>
        <v>-86.484027558446698</v>
      </c>
      <c r="AJ1276" s="1">
        <f t="shared" si="157"/>
        <v>-6.6919024562677745</v>
      </c>
      <c r="AK1276" s="1">
        <f t="shared" si="158"/>
        <v>123.61752656442549</v>
      </c>
      <c r="AL1276" s="1">
        <f t="shared" si="159"/>
        <v>38.671731800298012</v>
      </c>
      <c r="AM1276" s="1">
        <f t="shared" si="160"/>
        <v>2.3737534351439922</v>
      </c>
      <c r="AN1276" s="1">
        <f t="shared" si="161"/>
        <v>10.871135239667158</v>
      </c>
      <c r="AO1276" s="1">
        <v>286.89483617568283</v>
      </c>
      <c r="AP1276" s="1">
        <v>247.84154545454541</v>
      </c>
      <c r="AQ1276" s="1">
        <v>4.9488386563973332</v>
      </c>
      <c r="AR1276" s="1">
        <v>66.332459273180504</v>
      </c>
      <c r="AS1276" s="1">
        <f t="shared" si="162"/>
        <v>2.3745410590751233</v>
      </c>
      <c r="AT1276" s="1">
        <v>24.56284243831632</v>
      </c>
      <c r="AU1276" s="1">
        <v>27.33368484848485</v>
      </c>
      <c r="AV1276" s="1">
        <v>3.766477256432398E-6</v>
      </c>
      <c r="AW1276" s="1">
        <v>80.638585768873753</v>
      </c>
      <c r="AX1276" s="1">
        <v>181</v>
      </c>
      <c r="AY1276" s="1">
        <v>36</v>
      </c>
      <c r="AZ1276" s="1">
        <f t="shared" si="163"/>
        <v>1</v>
      </c>
      <c r="BA1276" s="1">
        <f t="shared" si="164"/>
        <v>0</v>
      </c>
      <c r="BB1276" s="1">
        <f t="shared" si="165"/>
        <v>51633.115418639849</v>
      </c>
      <c r="BC1276" s="1">
        <f t="shared" si="166"/>
        <v>1999.9693333333339</v>
      </c>
      <c r="BD1276" s="1">
        <f t="shared" si="167"/>
        <v>1681.1740388001833</v>
      </c>
      <c r="BE1276" s="1">
        <f t="shared" si="168"/>
        <v>0.84059990859868994</v>
      </c>
      <c r="BF1276" s="1">
        <f t="shared" si="169"/>
        <v>0.16075782359547153</v>
      </c>
      <c r="BG1276" s="1">
        <v>6</v>
      </c>
      <c r="BH1276" s="1">
        <v>0.5</v>
      </c>
      <c r="BI1276" s="1" t="s">
        <v>347</v>
      </c>
      <c r="BJ1276" s="1">
        <v>2</v>
      </c>
      <c r="BK1276" s="1" t="b">
        <v>1</v>
      </c>
      <c r="BL1276" s="1">
        <v>1659891504.099999</v>
      </c>
      <c r="BM1276" s="1">
        <v>207.41059999999999</v>
      </c>
      <c r="BN1276" s="1">
        <v>254.39566666666661</v>
      </c>
      <c r="BO1276" s="1">
        <v>27.333833333333342</v>
      </c>
      <c r="BP1276" s="1">
        <v>24.563886666666669</v>
      </c>
      <c r="BQ1276" s="1">
        <v>206.4473333333334</v>
      </c>
      <c r="BR1276" s="1">
        <v>27.329513333333331</v>
      </c>
      <c r="BS1276" s="1">
        <v>500.12580000000003</v>
      </c>
      <c r="BT1276" s="1">
        <v>98.958453333333338</v>
      </c>
      <c r="BU1276" s="1">
        <v>9.9980433333333327E-2</v>
      </c>
      <c r="BV1276" s="1">
        <v>31.044260000000001</v>
      </c>
      <c r="BW1276" s="1">
        <v>31.595273333333331</v>
      </c>
      <c r="BX1276" s="1">
        <v>999.89999999999986</v>
      </c>
      <c r="BY1276" s="1">
        <v>0</v>
      </c>
      <c r="BZ1276" s="1">
        <v>0</v>
      </c>
      <c r="CA1276" s="1">
        <v>10000.546666666671</v>
      </c>
      <c r="CB1276" s="1">
        <v>0</v>
      </c>
      <c r="CC1276" s="1">
        <v>2004.048666666667</v>
      </c>
      <c r="CD1276" s="1">
        <v>-46.98498</v>
      </c>
      <c r="CE1276" s="1">
        <v>213.23939999999999</v>
      </c>
      <c r="CF1276" s="1">
        <v>260.8019333333333</v>
      </c>
      <c r="CG1276" s="1">
        <v>2.7699486666666662</v>
      </c>
      <c r="CH1276" s="1">
        <v>254.39566666666661</v>
      </c>
      <c r="CI1276" s="1">
        <v>24.563886666666669</v>
      </c>
      <c r="CJ1276" s="1">
        <v>2.7049146666666659</v>
      </c>
      <c r="CK1276" s="1">
        <v>2.4308053333333328</v>
      </c>
      <c r="CL1276" s="1">
        <v>22.315006666666669</v>
      </c>
      <c r="CM1276" s="1">
        <v>20.570473333333329</v>
      </c>
      <c r="CN1276" s="1">
        <v>1999.9693333333339</v>
      </c>
      <c r="CO1276" s="1">
        <v>0.98000240000000027</v>
      </c>
      <c r="CP1276" s="1">
        <v>1.999781333333334E-2</v>
      </c>
      <c r="CQ1276" s="1">
        <v>0</v>
      </c>
      <c r="CR1276" s="1">
        <v>2.6668666666666661</v>
      </c>
      <c r="CS1276" s="1">
        <v>0</v>
      </c>
      <c r="CT1276" s="1">
        <v>16413.113333333331</v>
      </c>
      <c r="CU1276" s="1">
        <v>17412.05333333333</v>
      </c>
      <c r="CV1276" s="1">
        <v>44.082999999999998</v>
      </c>
      <c r="CW1276" s="1">
        <v>45.8414</v>
      </c>
      <c r="CX1276" s="1">
        <v>44.186999999999998</v>
      </c>
      <c r="CY1276" s="1">
        <v>43.875</v>
      </c>
      <c r="CZ1276" s="1">
        <v>44.061999999999998</v>
      </c>
      <c r="DA1276" s="1">
        <v>1959.9780000000001</v>
      </c>
      <c r="DB1276" s="1">
        <v>39.993333333333339</v>
      </c>
      <c r="DC1276" s="1">
        <v>0</v>
      </c>
      <c r="DD1276" s="1">
        <v>1659891510.5</v>
      </c>
      <c r="DE1276" s="1">
        <v>0</v>
      </c>
      <c r="DF1276" s="1">
        <v>1659891113.0999999</v>
      </c>
      <c r="DG1276" s="1" t="s">
        <v>2706</v>
      </c>
      <c r="DH1276" s="1">
        <v>1659891112.5999999</v>
      </c>
      <c r="DI1276" s="1">
        <v>1659891113.0999999</v>
      </c>
      <c r="DJ1276" s="1">
        <v>29</v>
      </c>
      <c r="DK1276" s="1">
        <v>0.08</v>
      </c>
      <c r="DL1276" s="1">
        <v>-6.0000000000000001E-3</v>
      </c>
      <c r="DM1276" s="1">
        <v>1.387</v>
      </c>
      <c r="DN1276" s="1">
        <v>1.0999999999999999E-2</v>
      </c>
      <c r="DO1276" s="1">
        <v>400</v>
      </c>
      <c r="DP1276" s="1">
        <v>24</v>
      </c>
      <c r="DQ1276" s="1">
        <v>0.14000000000000001</v>
      </c>
      <c r="DR1276" s="1">
        <v>0.05</v>
      </c>
      <c r="DS1276" s="1">
        <v>9.1420333470992343</v>
      </c>
      <c r="DT1276" s="1">
        <v>11.194978277486239</v>
      </c>
      <c r="DU1276" s="1">
        <v>0.80908479882648021</v>
      </c>
      <c r="DV1276" s="1">
        <v>0</v>
      </c>
      <c r="DW1276" s="1">
        <v>-46.654409999999999</v>
      </c>
      <c r="DX1276" s="1">
        <v>-15.84480266963287</v>
      </c>
      <c r="DY1276" s="1">
        <v>1.1430952460607411</v>
      </c>
      <c r="DZ1276" s="1">
        <v>0</v>
      </c>
      <c r="EA1276" s="1">
        <v>67.82036169800169</v>
      </c>
      <c r="EB1276" s="1">
        <v>127.2443640333323</v>
      </c>
      <c r="EC1276" s="1">
        <v>9.5074362117021618</v>
      </c>
      <c r="ED1276" s="1">
        <v>0</v>
      </c>
      <c r="EE1276" s="1">
        <v>2.7684060000000001</v>
      </c>
      <c r="EF1276" s="1">
        <v>2.4682401500932559E-2</v>
      </c>
      <c r="EG1276" s="1">
        <v>2.657785544395946E-3</v>
      </c>
      <c r="EH1276" s="1">
        <v>1</v>
      </c>
      <c r="EI1276" s="1">
        <v>1.9589044797255779</v>
      </c>
      <c r="EJ1276" s="1">
        <v>2.012241576077093E-2</v>
      </c>
      <c r="EK1276" s="1">
        <v>1.657937485255317E-3</v>
      </c>
      <c r="EL1276" s="1">
        <v>1</v>
      </c>
      <c r="EM1276" s="1">
        <v>2</v>
      </c>
      <c r="EN1276" s="1">
        <v>5</v>
      </c>
      <c r="EO1276" s="1" t="s">
        <v>386</v>
      </c>
      <c r="EP1276" s="1">
        <v>2.94034</v>
      </c>
      <c r="EQ1276" s="1">
        <v>2.8011900000000001</v>
      </c>
      <c r="ER1276" s="1">
        <v>5.8044199999999997E-2</v>
      </c>
      <c r="ES1276" s="1">
        <v>6.7724999999999994E-2</v>
      </c>
      <c r="ET1276" s="1">
        <v>0.116892</v>
      </c>
      <c r="EU1276" s="1">
        <v>0.108471</v>
      </c>
      <c r="EV1276" s="1">
        <v>19241.400000000001</v>
      </c>
      <c r="EW1276" s="1">
        <v>19966.7</v>
      </c>
      <c r="EX1276" s="1">
        <v>23769.3</v>
      </c>
      <c r="EY1276" s="1">
        <v>24939.7</v>
      </c>
      <c r="EZ1276" s="1">
        <v>33606.400000000001</v>
      </c>
      <c r="FA1276" s="1">
        <v>35509.1</v>
      </c>
      <c r="FB1276" s="1">
        <v>43354.7</v>
      </c>
      <c r="FC1276" s="1">
        <v>46107.6</v>
      </c>
      <c r="FD1276" s="1">
        <v>1.55375</v>
      </c>
      <c r="FE1276" s="1">
        <v>1.78</v>
      </c>
      <c r="FF1276" s="1">
        <v>6.9476700000000002E-2</v>
      </c>
      <c r="FG1276" s="1">
        <v>0</v>
      </c>
      <c r="FH1276" s="1">
        <v>30.462700000000002</v>
      </c>
      <c r="FI1276" s="1">
        <v>999.9</v>
      </c>
      <c r="FJ1276" s="1">
        <v>46.7</v>
      </c>
      <c r="FK1276" s="1">
        <v>40.200000000000003</v>
      </c>
      <c r="FL1276" s="1">
        <v>35.362499999999997</v>
      </c>
      <c r="FM1276" s="1">
        <v>63.7836</v>
      </c>
      <c r="FN1276" s="1">
        <v>25.685099999999998</v>
      </c>
      <c r="FO1276" s="1">
        <v>1</v>
      </c>
      <c r="FP1276" s="1">
        <v>0.61372499999999997</v>
      </c>
      <c r="FQ1276" s="1">
        <v>4.1183699999999996</v>
      </c>
      <c r="FR1276" s="1">
        <v>20.2681</v>
      </c>
      <c r="FS1276" s="1">
        <v>5.2107000000000001</v>
      </c>
      <c r="FT1276" s="1">
        <v>11.908099999999999</v>
      </c>
      <c r="FU1276" s="1">
        <v>5.0026999999999999</v>
      </c>
      <c r="FV1276" s="1">
        <v>3.2900800000000001</v>
      </c>
      <c r="FW1276" s="1">
        <v>9999</v>
      </c>
      <c r="FX1276" s="1">
        <v>9999</v>
      </c>
      <c r="FY1276" s="1">
        <v>9999</v>
      </c>
      <c r="FZ1276" s="1">
        <v>999.9</v>
      </c>
      <c r="GA1276" s="1">
        <v>1.85988</v>
      </c>
      <c r="GB1276" s="1">
        <v>1.85486</v>
      </c>
      <c r="GC1276" s="1">
        <v>1.8580399999999999</v>
      </c>
      <c r="GD1276" s="1">
        <v>1.8565400000000001</v>
      </c>
      <c r="GE1276" s="1">
        <v>1.8552900000000001</v>
      </c>
      <c r="GF1276" s="1">
        <v>1.85486</v>
      </c>
      <c r="GG1276" s="1">
        <v>1.85371</v>
      </c>
      <c r="GH1276" s="1">
        <v>1.85666</v>
      </c>
      <c r="GI1276" s="1">
        <v>0</v>
      </c>
      <c r="GJ1276" s="1">
        <v>0</v>
      </c>
      <c r="GK1276" s="1">
        <v>0</v>
      </c>
      <c r="GL1276" s="1">
        <v>0</v>
      </c>
      <c r="GM1276" s="1" t="s">
        <v>350</v>
      </c>
      <c r="GN1276" s="1" t="s">
        <v>351</v>
      </c>
      <c r="GO1276" s="1" t="s">
        <v>352</v>
      </c>
      <c r="GP1276" s="1" t="s">
        <v>352</v>
      </c>
      <c r="GQ1276" s="1" t="s">
        <v>352</v>
      </c>
      <c r="GR1276" s="1" t="s">
        <v>352</v>
      </c>
      <c r="GS1276" s="1">
        <v>0</v>
      </c>
      <c r="GT1276" s="1">
        <v>100</v>
      </c>
      <c r="GU1276" s="1">
        <v>100</v>
      </c>
      <c r="GV1276" s="1">
        <v>1.05</v>
      </c>
      <c r="GW1276" s="1">
        <v>4.3E-3</v>
      </c>
      <c r="GX1276" s="1">
        <v>0.39944932438917619</v>
      </c>
      <c r="GY1276" s="1">
        <v>3.036990343597491E-3</v>
      </c>
      <c r="GZ1276" s="1">
        <v>-1.538114387597119E-6</v>
      </c>
      <c r="HA1276" s="1">
        <v>3.3909691194327332E-10</v>
      </c>
      <c r="HB1276" s="1">
        <v>-6.6822494577568767E-2</v>
      </c>
      <c r="HC1276" s="1">
        <v>9.7621983196103414E-3</v>
      </c>
      <c r="HD1276" s="1">
        <v>-3.3387782167185642E-4</v>
      </c>
      <c r="HE1276" s="1">
        <v>2.632278881966732E-6</v>
      </c>
      <c r="HF1276" s="1">
        <v>6</v>
      </c>
      <c r="HG1276" s="1">
        <v>2134</v>
      </c>
      <c r="HH1276" s="1">
        <v>2</v>
      </c>
      <c r="HI1276" s="1">
        <v>31</v>
      </c>
      <c r="HJ1276" s="1">
        <v>6.7</v>
      </c>
      <c r="HK1276" s="1">
        <v>6.6</v>
      </c>
      <c r="HL1276" s="1">
        <v>0.84472700000000001</v>
      </c>
      <c r="HM1276" s="1">
        <v>2.3754900000000001</v>
      </c>
      <c r="HN1276" s="1">
        <v>1.4978</v>
      </c>
      <c r="HO1276" s="1">
        <v>2.3083499999999999</v>
      </c>
      <c r="HP1276" s="1">
        <v>1.5478499999999999</v>
      </c>
      <c r="HQ1276" s="1">
        <v>2.32666</v>
      </c>
      <c r="HR1276" s="1">
        <v>42.885199999999998</v>
      </c>
      <c r="HS1276" s="1">
        <v>13.5541</v>
      </c>
      <c r="HT1276" s="1">
        <v>18</v>
      </c>
      <c r="HU1276" s="1">
        <v>304.73</v>
      </c>
      <c r="HV1276" s="1">
        <v>465.10899999999998</v>
      </c>
      <c r="HW1276" s="1">
        <v>25.0778</v>
      </c>
      <c r="HX1276" s="1">
        <v>34.470399999999998</v>
      </c>
      <c r="HY1276" s="1">
        <v>30.000299999999999</v>
      </c>
      <c r="HZ1276" s="1">
        <v>34.366199999999999</v>
      </c>
      <c r="IA1276" s="1">
        <v>34.4604</v>
      </c>
      <c r="IB1276" s="1">
        <v>17.114599999999999</v>
      </c>
      <c r="IC1276" s="1">
        <v>30.547999999999998</v>
      </c>
      <c r="ID1276" s="1">
        <v>0</v>
      </c>
      <c r="IE1276" s="1">
        <v>25.056100000000001</v>
      </c>
      <c r="IF1276" s="1">
        <v>331.00299999999999</v>
      </c>
      <c r="IG1276" s="1">
        <v>24.609500000000001</v>
      </c>
      <c r="IH1276" s="1">
        <v>100.24</v>
      </c>
      <c r="II1276" s="1">
        <v>99.923400000000001</v>
      </c>
      <c r="IJ1276" s="1" t="s">
        <v>1117</v>
      </c>
    </row>
    <row r="1277" spans="1:244" ht="15.75" customHeight="1" x14ac:dyDescent="0.3">
      <c r="A1277" s="1">
        <v>1261</v>
      </c>
      <c r="B1277" s="1">
        <v>1659891512.5999999</v>
      </c>
      <c r="C1277" s="1">
        <v>11255.5</v>
      </c>
      <c r="D1277" s="1" t="s">
        <v>2817</v>
      </c>
      <c r="E1277" s="1" t="s">
        <v>2818</v>
      </c>
      <c r="F1277" s="1">
        <v>1</v>
      </c>
      <c r="G1277" s="1" t="s">
        <v>2704</v>
      </c>
      <c r="H1277" s="1" t="s">
        <v>345</v>
      </c>
      <c r="I1277" s="1" t="s">
        <v>1102</v>
      </c>
      <c r="J1277" s="1" t="s">
        <v>1103</v>
      </c>
      <c r="K1277" s="1" t="s">
        <v>1104</v>
      </c>
      <c r="L1277" s="1" t="s">
        <v>2705</v>
      </c>
      <c r="M1277" s="1" t="s">
        <v>346</v>
      </c>
      <c r="N1277" s="1">
        <v>1659891504.5999999</v>
      </c>
      <c r="O1277" s="1">
        <f t="shared" si="136"/>
        <v>2.3741463820675227E-3</v>
      </c>
      <c r="P1277" s="1">
        <f t="shared" si="137"/>
        <v>2.3741463820675226</v>
      </c>
      <c r="Q1277" s="1">
        <f t="shared" si="138"/>
        <v>10.98568071219035</v>
      </c>
      <c r="R1277" s="1">
        <f t="shared" si="139"/>
        <v>209.81662499999999</v>
      </c>
      <c r="S1277" s="1">
        <f t="shared" si="140"/>
        <v>53.897818538607396</v>
      </c>
      <c r="T1277" s="1">
        <f t="shared" si="141"/>
        <v>5.3390337379378803</v>
      </c>
      <c r="U1277" s="1">
        <f t="shared" si="142"/>
        <v>20.784107224169755</v>
      </c>
      <c r="V1277" s="1">
        <f t="shared" si="143"/>
        <v>0.11818030365326081</v>
      </c>
      <c r="W1277" s="1">
        <f t="shared" si="144"/>
        <v>2.911235027559731</v>
      </c>
      <c r="X1277" s="1">
        <f t="shared" si="145"/>
        <v>0.11557833880628694</v>
      </c>
      <c r="Y1277" s="1">
        <f t="shared" si="146"/>
        <v>7.2465466576035642E-2</v>
      </c>
      <c r="Z1277" s="1">
        <f t="shared" si="147"/>
        <v>321.51001376658718</v>
      </c>
      <c r="AA1277" s="1">
        <f t="shared" si="148"/>
        <v>32.325947334092234</v>
      </c>
      <c r="AB1277" s="1">
        <f t="shared" si="149"/>
        <v>31.59499375</v>
      </c>
      <c r="AC1277" s="1">
        <f t="shared" si="150"/>
        <v>4.6667073376812498</v>
      </c>
      <c r="AD1277" s="1">
        <f t="shared" si="151"/>
        <v>59.869383446222791</v>
      </c>
      <c r="AE1277" s="1">
        <f t="shared" si="152"/>
        <v>2.7076435437087563</v>
      </c>
      <c r="AF1277" s="1">
        <f t="shared" si="153"/>
        <v>4.5225846465261768</v>
      </c>
      <c r="AG1277" s="1">
        <f t="shared" si="154"/>
        <v>1.9590637939724935</v>
      </c>
      <c r="AH1277" s="1">
        <f t="shared" si="155"/>
        <v>-104.69985544917775</v>
      </c>
      <c r="AI1277" s="1">
        <f t="shared" si="156"/>
        <v>-86.554278534828669</v>
      </c>
      <c r="AJ1277" s="1">
        <f t="shared" si="157"/>
        <v>-6.6974755778326136</v>
      </c>
      <c r="AK1277" s="1">
        <f t="shared" si="158"/>
        <v>123.55840420474816</v>
      </c>
      <c r="AL1277" s="1">
        <f t="shared" si="159"/>
        <v>38.771987375533769</v>
      </c>
      <c r="AM1277" s="1">
        <f t="shared" si="160"/>
        <v>2.3738131096100945</v>
      </c>
      <c r="AN1277" s="1">
        <f t="shared" si="161"/>
        <v>10.98568071219035</v>
      </c>
      <c r="AO1277" s="1">
        <v>292.08489281806828</v>
      </c>
      <c r="AP1277" s="1">
        <v>252.81870303030311</v>
      </c>
      <c r="AQ1277" s="1">
        <v>4.9626978948117406</v>
      </c>
      <c r="AR1277" s="1">
        <v>66.332459273180504</v>
      </c>
      <c r="AS1277" s="1">
        <f t="shared" si="162"/>
        <v>2.3741463820675226</v>
      </c>
      <c r="AT1277" s="1">
        <v>24.56270808818509</v>
      </c>
      <c r="AU1277" s="1">
        <v>27.33310121212121</v>
      </c>
      <c r="AV1277" s="1">
        <v>2.6176004373961839E-6</v>
      </c>
      <c r="AW1277" s="1">
        <v>80.638585768873753</v>
      </c>
      <c r="AX1277" s="1">
        <v>180</v>
      </c>
      <c r="AY1277" s="1">
        <v>36</v>
      </c>
      <c r="AZ1277" s="1">
        <f t="shared" si="163"/>
        <v>1</v>
      </c>
      <c r="BA1277" s="1">
        <f t="shared" si="164"/>
        <v>0</v>
      </c>
      <c r="BB1277" s="1">
        <f t="shared" si="165"/>
        <v>51631.136001054409</v>
      </c>
      <c r="BC1277" s="1">
        <f t="shared" si="166"/>
        <v>1999.9649999999999</v>
      </c>
      <c r="BD1277" s="1">
        <f t="shared" si="167"/>
        <v>1681.1703926251746</v>
      </c>
      <c r="BE1277" s="1">
        <f t="shared" si="168"/>
        <v>0.84059990681095653</v>
      </c>
      <c r="BF1277" s="1">
        <f t="shared" si="169"/>
        <v>0.16075782014514614</v>
      </c>
      <c r="BG1277" s="1">
        <v>6</v>
      </c>
      <c r="BH1277" s="1">
        <v>0.5</v>
      </c>
      <c r="BI1277" s="1" t="s">
        <v>347</v>
      </c>
      <c r="BJ1277" s="1">
        <v>2</v>
      </c>
      <c r="BK1277" s="1" t="b">
        <v>1</v>
      </c>
      <c r="BL1277" s="1">
        <v>1659891504.5999999</v>
      </c>
      <c r="BM1277" s="1">
        <v>209.81662499999999</v>
      </c>
      <c r="BN1277" s="1">
        <v>256.92887500000001</v>
      </c>
      <c r="BO1277" s="1">
        <v>27.3338</v>
      </c>
      <c r="BP1277" s="1">
        <v>24.563781250000002</v>
      </c>
      <c r="BQ1277" s="1">
        <v>208.84756250000001</v>
      </c>
      <c r="BR1277" s="1">
        <v>27.329474999999999</v>
      </c>
      <c r="BS1277" s="1">
        <v>500.12537500000002</v>
      </c>
      <c r="BT1277" s="1">
        <v>98.958449999999999</v>
      </c>
      <c r="BU1277" s="1">
        <v>9.9988406249999995E-2</v>
      </c>
      <c r="BV1277" s="1">
        <v>31.04351875</v>
      </c>
      <c r="BW1277" s="1">
        <v>31.59499375</v>
      </c>
      <c r="BX1277" s="1">
        <v>999.9</v>
      </c>
      <c r="BY1277" s="1">
        <v>0</v>
      </c>
      <c r="BZ1277" s="1">
        <v>0</v>
      </c>
      <c r="CA1277" s="1">
        <v>10000.121875000001</v>
      </c>
      <c r="CB1277" s="1">
        <v>0</v>
      </c>
      <c r="CC1277" s="1">
        <v>2003.4949999999999</v>
      </c>
      <c r="CD1277" s="1">
        <v>-47.112137500000003</v>
      </c>
      <c r="CE1277" s="1">
        <v>215.71306250000001</v>
      </c>
      <c r="CF1277" s="1">
        <v>263.39887499999998</v>
      </c>
      <c r="CG1277" s="1">
        <v>2.770018125</v>
      </c>
      <c r="CH1277" s="1">
        <v>256.92887500000001</v>
      </c>
      <c r="CI1277" s="1">
        <v>24.563781250000002</v>
      </c>
      <c r="CJ1277" s="1">
        <v>2.7049112499999999</v>
      </c>
      <c r="CK1277" s="1">
        <v>2.4307949999999998</v>
      </c>
      <c r="CL1277" s="1">
        <v>22.314981249999999</v>
      </c>
      <c r="CM1277" s="1">
        <v>20.570399999999999</v>
      </c>
      <c r="CN1277" s="1">
        <v>1999.9649999999999</v>
      </c>
      <c r="CO1277" s="1">
        <v>0.98000237499999998</v>
      </c>
      <c r="CP1277" s="1">
        <v>1.9997837500000001E-2</v>
      </c>
      <c r="CQ1277" s="1">
        <v>0</v>
      </c>
      <c r="CR1277" s="1">
        <v>2.6295625</v>
      </c>
      <c r="CS1277" s="1">
        <v>0</v>
      </c>
      <c r="CT1277" s="1">
        <v>16410.137500000001</v>
      </c>
      <c r="CU1277" s="1">
        <v>17412.012500000001</v>
      </c>
      <c r="CV1277" s="1">
        <v>44.081687499999987</v>
      </c>
      <c r="CW1277" s="1">
        <v>45.843499999999999</v>
      </c>
      <c r="CX1277" s="1">
        <v>44.186999999999998</v>
      </c>
      <c r="CY1277" s="1">
        <v>43.875</v>
      </c>
      <c r="CZ1277" s="1">
        <v>44.061999999999998</v>
      </c>
      <c r="DA1277" s="1">
        <v>1959.9737500000001</v>
      </c>
      <c r="DB1277" s="1">
        <v>39.993125000000013</v>
      </c>
      <c r="DC1277" s="1">
        <v>0</v>
      </c>
      <c r="DD1277" s="1">
        <v>1659891511.7</v>
      </c>
      <c r="DE1277" s="1">
        <v>0</v>
      </c>
      <c r="DF1277" s="1">
        <v>1659891113.0999999</v>
      </c>
      <c r="DG1277" s="1" t="s">
        <v>2706</v>
      </c>
      <c r="DH1277" s="1">
        <v>1659891112.5999999</v>
      </c>
      <c r="DI1277" s="1">
        <v>1659891113.0999999</v>
      </c>
      <c r="DJ1277" s="1">
        <v>29</v>
      </c>
      <c r="DK1277" s="1">
        <v>0.08</v>
      </c>
      <c r="DL1277" s="1">
        <v>-6.0000000000000001E-3</v>
      </c>
      <c r="DM1277" s="1">
        <v>1.387</v>
      </c>
      <c r="DN1277" s="1">
        <v>1.0999999999999999E-2</v>
      </c>
      <c r="DO1277" s="1">
        <v>400</v>
      </c>
      <c r="DP1277" s="1">
        <v>24</v>
      </c>
      <c r="DQ1277" s="1">
        <v>0.14000000000000001</v>
      </c>
      <c r="DR1277" s="1">
        <v>0.05</v>
      </c>
      <c r="DS1277" s="1">
        <v>9.3809712110139625</v>
      </c>
      <c r="DT1277" s="1">
        <v>11.537638108471119</v>
      </c>
      <c r="DU1277" s="1">
        <v>0.86246790490771519</v>
      </c>
      <c r="DV1277" s="1">
        <v>0</v>
      </c>
      <c r="DW1277" s="1">
        <v>-46.983164516129037</v>
      </c>
      <c r="DX1277" s="1">
        <v>-15.760906451612721</v>
      </c>
      <c r="DY1277" s="1">
        <v>1.174983224739109</v>
      </c>
      <c r="DZ1277" s="1">
        <v>0</v>
      </c>
      <c r="EA1277" s="1">
        <v>71.508220895869215</v>
      </c>
      <c r="EB1277" s="1">
        <v>120.95462447425579</v>
      </c>
      <c r="EC1277" s="1">
        <v>8.7428760070250231</v>
      </c>
      <c r="ED1277" s="1">
        <v>0</v>
      </c>
      <c r="EE1277" s="1">
        <v>2.768784146341464</v>
      </c>
      <c r="EF1277" s="1">
        <v>2.173337979094396E-2</v>
      </c>
      <c r="EG1277" s="1">
        <v>2.49610230365093E-3</v>
      </c>
      <c r="EH1277" s="1">
        <v>1</v>
      </c>
      <c r="EI1277" s="1">
        <v>1.959115080929954</v>
      </c>
      <c r="EJ1277" s="1">
        <v>1.7358629632188059E-2</v>
      </c>
      <c r="EK1277" s="1">
        <v>1.602925551252273E-3</v>
      </c>
      <c r="EL1277" s="1">
        <v>1</v>
      </c>
      <c r="EM1277" s="1">
        <v>2</v>
      </c>
      <c r="EN1277" s="1">
        <v>5</v>
      </c>
      <c r="EO1277" s="1" t="s">
        <v>386</v>
      </c>
      <c r="EP1277" s="1">
        <v>2.9404699999999999</v>
      </c>
      <c r="EQ1277" s="1">
        <v>2.8011699999999999</v>
      </c>
      <c r="ER1277" s="1">
        <v>5.9027000000000003E-2</v>
      </c>
      <c r="ES1277" s="1">
        <v>6.8684899999999993E-2</v>
      </c>
      <c r="ET1277" s="1">
        <v>0.116893</v>
      </c>
      <c r="EU1277" s="1">
        <v>0.10846699999999999</v>
      </c>
      <c r="EV1277" s="1">
        <v>19221.2</v>
      </c>
      <c r="EW1277" s="1">
        <v>19946.099999999999</v>
      </c>
      <c r="EX1277" s="1">
        <v>23769.1</v>
      </c>
      <c r="EY1277" s="1">
        <v>24939.7</v>
      </c>
      <c r="EZ1277" s="1">
        <v>33606.199999999997</v>
      </c>
      <c r="FA1277" s="1">
        <v>35509.4</v>
      </c>
      <c r="FB1277" s="1">
        <v>43354.400000000001</v>
      </c>
      <c r="FC1277" s="1">
        <v>46107.7</v>
      </c>
      <c r="FD1277" s="1">
        <v>1.55402</v>
      </c>
      <c r="FE1277" s="1">
        <v>1.7798799999999999</v>
      </c>
      <c r="FF1277" s="1">
        <v>6.9245699999999993E-2</v>
      </c>
      <c r="FG1277" s="1">
        <v>0</v>
      </c>
      <c r="FH1277" s="1">
        <v>30.465</v>
      </c>
      <c r="FI1277" s="1">
        <v>999.9</v>
      </c>
      <c r="FJ1277" s="1">
        <v>46.7</v>
      </c>
      <c r="FK1277" s="1">
        <v>40.200000000000003</v>
      </c>
      <c r="FL1277" s="1">
        <v>35.360700000000001</v>
      </c>
      <c r="FM1277" s="1">
        <v>63.653599999999997</v>
      </c>
      <c r="FN1277" s="1">
        <v>26.418299999999999</v>
      </c>
      <c r="FO1277" s="1">
        <v>1</v>
      </c>
      <c r="FP1277" s="1">
        <v>0.61381600000000003</v>
      </c>
      <c r="FQ1277" s="1">
        <v>4.1325900000000004</v>
      </c>
      <c r="FR1277" s="1">
        <v>20.267700000000001</v>
      </c>
      <c r="FS1277" s="1">
        <v>5.2108499999999998</v>
      </c>
      <c r="FT1277" s="1">
        <v>11.908099999999999</v>
      </c>
      <c r="FU1277" s="1">
        <v>5.0027499999999998</v>
      </c>
      <c r="FV1277" s="1">
        <v>3.2901500000000001</v>
      </c>
      <c r="FW1277" s="1">
        <v>9999</v>
      </c>
      <c r="FX1277" s="1">
        <v>9999</v>
      </c>
      <c r="FY1277" s="1">
        <v>9999</v>
      </c>
      <c r="FZ1277" s="1">
        <v>999.9</v>
      </c>
      <c r="GA1277" s="1">
        <v>1.85989</v>
      </c>
      <c r="GB1277" s="1">
        <v>1.85487</v>
      </c>
      <c r="GC1277" s="1">
        <v>1.85805</v>
      </c>
      <c r="GD1277" s="1">
        <v>1.8565400000000001</v>
      </c>
      <c r="GE1277" s="1">
        <v>1.8552999999999999</v>
      </c>
      <c r="GF1277" s="1">
        <v>1.85486</v>
      </c>
      <c r="GG1277" s="1">
        <v>1.85372</v>
      </c>
      <c r="GH1277" s="1">
        <v>1.85667</v>
      </c>
      <c r="GI1277" s="1">
        <v>0</v>
      </c>
      <c r="GJ1277" s="1">
        <v>0</v>
      </c>
      <c r="GK1277" s="1">
        <v>0</v>
      </c>
      <c r="GL1277" s="1">
        <v>0</v>
      </c>
      <c r="GM1277" s="1" t="s">
        <v>350</v>
      </c>
      <c r="GN1277" s="1" t="s">
        <v>351</v>
      </c>
      <c r="GO1277" s="1" t="s">
        <v>352</v>
      </c>
      <c r="GP1277" s="1" t="s">
        <v>352</v>
      </c>
      <c r="GQ1277" s="1" t="s">
        <v>352</v>
      </c>
      <c r="GR1277" s="1" t="s">
        <v>352</v>
      </c>
      <c r="GS1277" s="1">
        <v>0</v>
      </c>
      <c r="GT1277" s="1">
        <v>100</v>
      </c>
      <c r="GU1277" s="1">
        <v>100</v>
      </c>
      <c r="GV1277" s="1">
        <v>1.0609999999999999</v>
      </c>
      <c r="GW1277" s="1">
        <v>4.4000000000000003E-3</v>
      </c>
      <c r="GX1277" s="1">
        <v>0.39944932438917619</v>
      </c>
      <c r="GY1277" s="1">
        <v>3.036990343597491E-3</v>
      </c>
      <c r="GZ1277" s="1">
        <v>-1.538114387597119E-6</v>
      </c>
      <c r="HA1277" s="1">
        <v>3.3909691194327332E-10</v>
      </c>
      <c r="HB1277" s="1">
        <v>-6.6822494577568767E-2</v>
      </c>
      <c r="HC1277" s="1">
        <v>9.7621983196103414E-3</v>
      </c>
      <c r="HD1277" s="1">
        <v>-3.3387782167185642E-4</v>
      </c>
      <c r="HE1277" s="1">
        <v>2.632278881966732E-6</v>
      </c>
      <c r="HF1277" s="1">
        <v>6</v>
      </c>
      <c r="HG1277" s="1">
        <v>2134</v>
      </c>
      <c r="HH1277" s="1">
        <v>2</v>
      </c>
      <c r="HI1277" s="1">
        <v>31</v>
      </c>
      <c r="HJ1277" s="1">
        <v>6.7</v>
      </c>
      <c r="HK1277" s="1">
        <v>6.7</v>
      </c>
      <c r="HL1277" s="1">
        <v>0.85815399999999997</v>
      </c>
      <c r="HM1277" s="1">
        <v>2.3596200000000001</v>
      </c>
      <c r="HN1277" s="1">
        <v>1.4978</v>
      </c>
      <c r="HO1277" s="1">
        <v>2.3083499999999999</v>
      </c>
      <c r="HP1277" s="1">
        <v>1.5478499999999999</v>
      </c>
      <c r="HQ1277" s="1">
        <v>2.4462899999999999</v>
      </c>
      <c r="HR1277" s="1">
        <v>42.885199999999998</v>
      </c>
      <c r="HS1277" s="1">
        <v>13.580399999999999</v>
      </c>
      <c r="HT1277" s="1">
        <v>18</v>
      </c>
      <c r="HU1277" s="1">
        <v>304.85000000000002</v>
      </c>
      <c r="HV1277" s="1">
        <v>465.029</v>
      </c>
      <c r="HW1277" s="1">
        <v>25.068899999999999</v>
      </c>
      <c r="HX1277" s="1">
        <v>34.471200000000003</v>
      </c>
      <c r="HY1277" s="1">
        <v>30.000399999999999</v>
      </c>
      <c r="HZ1277" s="1">
        <v>34.366700000000002</v>
      </c>
      <c r="IA1277" s="1">
        <v>34.4604</v>
      </c>
      <c r="IB1277" s="1">
        <v>17.2818</v>
      </c>
      <c r="IC1277" s="1">
        <v>30.547999999999998</v>
      </c>
      <c r="ID1277" s="1">
        <v>0</v>
      </c>
      <c r="IE1277" s="1">
        <v>25.056100000000001</v>
      </c>
      <c r="IF1277" s="1">
        <v>331.00299999999999</v>
      </c>
      <c r="IG1277" s="1">
        <v>24.609500000000001</v>
      </c>
      <c r="IH1277" s="1">
        <v>100.239</v>
      </c>
      <c r="II1277" s="1">
        <v>99.923500000000004</v>
      </c>
      <c r="IJ1277" s="1" t="s">
        <v>1117</v>
      </c>
    </row>
    <row r="1278" spans="1:244" ht="15.75" customHeight="1" x14ac:dyDescent="0.3">
      <c r="A1278" s="1">
        <v>1262</v>
      </c>
      <c r="B1278" s="1">
        <v>1659891513.5999999</v>
      </c>
      <c r="C1278" s="1">
        <v>11256.5</v>
      </c>
      <c r="D1278" s="1" t="s">
        <v>2819</v>
      </c>
      <c r="E1278" s="1" t="s">
        <v>2820</v>
      </c>
      <c r="F1278" s="1">
        <v>1</v>
      </c>
      <c r="G1278" s="1" t="s">
        <v>2704</v>
      </c>
      <c r="H1278" s="1" t="s">
        <v>345</v>
      </c>
      <c r="I1278" s="1" t="s">
        <v>1102</v>
      </c>
      <c r="J1278" s="1" t="s">
        <v>1103</v>
      </c>
      <c r="K1278" s="1" t="s">
        <v>1104</v>
      </c>
      <c r="L1278" s="1" t="s">
        <v>2705</v>
      </c>
      <c r="M1278" s="1" t="s">
        <v>346</v>
      </c>
      <c r="N1278" s="1">
        <v>1659891506.099999</v>
      </c>
      <c r="O1278" s="1">
        <f t="shared" si="136"/>
        <v>2.3743909953746465E-3</v>
      </c>
      <c r="P1278" s="1">
        <f t="shared" si="137"/>
        <v>2.3743909953746467</v>
      </c>
      <c r="Q1278" s="1">
        <f t="shared" si="138"/>
        <v>11.040767414211484</v>
      </c>
      <c r="R1278" s="1">
        <f t="shared" si="139"/>
        <v>217.02760000000001</v>
      </c>
      <c r="S1278" s="1">
        <f t="shared" si="140"/>
        <v>60.135710868118146</v>
      </c>
      <c r="T1278" s="1">
        <f t="shared" si="141"/>
        <v>5.9569591337608667</v>
      </c>
      <c r="U1278" s="1">
        <f t="shared" si="142"/>
        <v>21.498449514190582</v>
      </c>
      <c r="V1278" s="1">
        <f t="shared" si="143"/>
        <v>0.11818641873316199</v>
      </c>
      <c r="W1278" s="1">
        <f t="shared" si="144"/>
        <v>2.9111445762372279</v>
      </c>
      <c r="X1278" s="1">
        <f t="shared" si="145"/>
        <v>0.11558410886815021</v>
      </c>
      <c r="Y1278" s="1">
        <f t="shared" si="146"/>
        <v>7.2469102844703884E-2</v>
      </c>
      <c r="Z1278" s="1">
        <f t="shared" si="147"/>
        <v>321.51007888434827</v>
      </c>
      <c r="AA1278" s="1">
        <f t="shared" si="148"/>
        <v>32.324356903580508</v>
      </c>
      <c r="AB1278" s="1">
        <f t="shared" si="149"/>
        <v>31.595366666666671</v>
      </c>
      <c r="AC1278" s="1">
        <f t="shared" si="150"/>
        <v>4.6668061331132424</v>
      </c>
      <c r="AD1278" s="1">
        <f t="shared" si="151"/>
        <v>59.87455857639825</v>
      </c>
      <c r="AE1278" s="1">
        <f t="shared" si="152"/>
        <v>2.7076359850868776</v>
      </c>
      <c r="AF1278" s="1">
        <f t="shared" si="153"/>
        <v>4.5221811224411956</v>
      </c>
      <c r="AG1278" s="1">
        <f t="shared" si="154"/>
        <v>1.9591701480263648</v>
      </c>
      <c r="AH1278" s="1">
        <f t="shared" si="155"/>
        <v>-104.71064289602191</v>
      </c>
      <c r="AI1278" s="1">
        <f t="shared" si="156"/>
        <v>-86.855802254849053</v>
      </c>
      <c r="AJ1278" s="1">
        <f t="shared" si="157"/>
        <v>-6.7209765080116251</v>
      </c>
      <c r="AK1278" s="1">
        <f t="shared" si="158"/>
        <v>123.22265722546568</v>
      </c>
      <c r="AL1278" s="1">
        <f t="shared" si="159"/>
        <v>39.074126362968499</v>
      </c>
      <c r="AM1278" s="1">
        <f t="shared" si="160"/>
        <v>2.3739670456747994</v>
      </c>
      <c r="AN1278" s="1">
        <f t="shared" si="161"/>
        <v>11.040767414211484</v>
      </c>
      <c r="AO1278" s="1">
        <v>297.26053074662423</v>
      </c>
      <c r="AP1278" s="1">
        <v>257.82166060606062</v>
      </c>
      <c r="AQ1278" s="1">
        <v>4.9828252483646258</v>
      </c>
      <c r="AR1278" s="1">
        <v>66.332459273180504</v>
      </c>
      <c r="AS1278" s="1">
        <f t="shared" si="162"/>
        <v>2.3743909953746467</v>
      </c>
      <c r="AT1278" s="1">
        <v>24.562705673280199</v>
      </c>
      <c r="AU1278" s="1">
        <v>27.33344424242425</v>
      </c>
      <c r="AV1278" s="1">
        <v>-3.6747127127731282E-6</v>
      </c>
      <c r="AW1278" s="1">
        <v>80.638585768873753</v>
      </c>
      <c r="AX1278" s="1">
        <v>180</v>
      </c>
      <c r="AY1278" s="1">
        <v>36</v>
      </c>
      <c r="AZ1278" s="1">
        <f t="shared" si="163"/>
        <v>1</v>
      </c>
      <c r="BA1278" s="1">
        <f t="shared" si="164"/>
        <v>0</v>
      </c>
      <c r="BB1278" s="1">
        <f t="shared" si="165"/>
        <v>51628.843260830705</v>
      </c>
      <c r="BC1278" s="1">
        <f t="shared" si="166"/>
        <v>1999.965333333334</v>
      </c>
      <c r="BD1278" s="1">
        <f t="shared" si="167"/>
        <v>1681.1706788001807</v>
      </c>
      <c r="BE1278" s="1">
        <f t="shared" si="168"/>
        <v>0.84059990979852661</v>
      </c>
      <c r="BF1278" s="1">
        <f t="shared" si="169"/>
        <v>0.16075782591115653</v>
      </c>
      <c r="BG1278" s="1">
        <v>6</v>
      </c>
      <c r="BH1278" s="1">
        <v>0.5</v>
      </c>
      <c r="BI1278" s="1" t="s">
        <v>347</v>
      </c>
      <c r="BJ1278" s="1">
        <v>2</v>
      </c>
      <c r="BK1278" s="1" t="b">
        <v>1</v>
      </c>
      <c r="BL1278" s="1">
        <v>1659891506.099999</v>
      </c>
      <c r="BM1278" s="1">
        <v>217.02760000000001</v>
      </c>
      <c r="BN1278" s="1">
        <v>264.5232666666667</v>
      </c>
      <c r="BO1278" s="1">
        <v>27.333680000000001</v>
      </c>
      <c r="BP1278" s="1">
        <v>24.563459999999999</v>
      </c>
      <c r="BQ1278" s="1">
        <v>216.041</v>
      </c>
      <c r="BR1278" s="1">
        <v>27.32935333333333</v>
      </c>
      <c r="BS1278" s="1">
        <v>500.12153333333328</v>
      </c>
      <c r="BT1278" s="1">
        <v>98.958613333333361</v>
      </c>
      <c r="BU1278" s="1">
        <v>9.998342666666668E-2</v>
      </c>
      <c r="BV1278" s="1">
        <v>31.041953333333328</v>
      </c>
      <c r="BW1278" s="1">
        <v>31.595366666666671</v>
      </c>
      <c r="BX1278" s="1">
        <v>999.89999999999986</v>
      </c>
      <c r="BY1278" s="1">
        <v>0</v>
      </c>
      <c r="BZ1278" s="1">
        <v>0</v>
      </c>
      <c r="CA1278" s="1">
        <v>9999.5879999999997</v>
      </c>
      <c r="CB1278" s="1">
        <v>0</v>
      </c>
      <c r="CC1278" s="1">
        <v>2001.6659999999999</v>
      </c>
      <c r="CD1278" s="1">
        <v>-47.495540000000013</v>
      </c>
      <c r="CE1278" s="1">
        <v>223.1266</v>
      </c>
      <c r="CF1278" s="1">
        <v>271.18439999999998</v>
      </c>
      <c r="CG1278" s="1">
        <v>2.7702179999999998</v>
      </c>
      <c r="CH1278" s="1">
        <v>264.5232666666667</v>
      </c>
      <c r="CI1278" s="1">
        <v>24.563459999999999</v>
      </c>
      <c r="CJ1278" s="1">
        <v>2.7049033333333332</v>
      </c>
      <c r="CK1278" s="1">
        <v>2.4307673333333328</v>
      </c>
      <c r="CL1278" s="1">
        <v>22.314933333333329</v>
      </c>
      <c r="CM1278" s="1">
        <v>20.570213333333339</v>
      </c>
      <c r="CN1278" s="1">
        <v>1999.965333333334</v>
      </c>
      <c r="CO1278" s="1">
        <v>0.98000240000000027</v>
      </c>
      <c r="CP1278" s="1">
        <v>1.999781333333334E-2</v>
      </c>
      <c r="CQ1278" s="1">
        <v>0</v>
      </c>
      <c r="CR1278" s="1">
        <v>2.5683333333333329</v>
      </c>
      <c r="CS1278" s="1">
        <v>0</v>
      </c>
      <c r="CT1278" s="1">
        <v>16401.10666666667</v>
      </c>
      <c r="CU1278" s="1">
        <v>17412.02</v>
      </c>
      <c r="CV1278" s="1">
        <v>44.087200000000003</v>
      </c>
      <c r="CW1278" s="1">
        <v>45.849799999999988</v>
      </c>
      <c r="CX1278" s="1">
        <v>44.186999999999998</v>
      </c>
      <c r="CY1278" s="1">
        <v>43.875</v>
      </c>
      <c r="CZ1278" s="1">
        <v>44.061999999999998</v>
      </c>
      <c r="DA1278" s="1">
        <v>1959.9739999999999</v>
      </c>
      <c r="DB1278" s="1">
        <v>39.993333333333339</v>
      </c>
      <c r="DC1278" s="1">
        <v>0</v>
      </c>
      <c r="DD1278" s="1">
        <v>1659891512.9000001</v>
      </c>
      <c r="DE1278" s="1">
        <v>0</v>
      </c>
      <c r="DF1278" s="1">
        <v>1659891113.0999999</v>
      </c>
      <c r="DG1278" s="1" t="s">
        <v>2706</v>
      </c>
      <c r="DH1278" s="1">
        <v>1659891112.5999999</v>
      </c>
      <c r="DI1278" s="1">
        <v>1659891113.0999999</v>
      </c>
      <c r="DJ1278" s="1">
        <v>29</v>
      </c>
      <c r="DK1278" s="1">
        <v>0.08</v>
      </c>
      <c r="DL1278" s="1">
        <v>-6.0000000000000001E-3</v>
      </c>
      <c r="DM1278" s="1">
        <v>1.387</v>
      </c>
      <c r="DN1278" s="1">
        <v>1.0999999999999999E-2</v>
      </c>
      <c r="DO1278" s="1">
        <v>400</v>
      </c>
      <c r="DP1278" s="1">
        <v>24</v>
      </c>
      <c r="DQ1278" s="1">
        <v>0.14000000000000001</v>
      </c>
      <c r="DR1278" s="1">
        <v>0.05</v>
      </c>
      <c r="DS1278" s="1">
        <v>9.5696229186280082</v>
      </c>
      <c r="DT1278" s="1">
        <v>11.612932325806931</v>
      </c>
      <c r="DU1278" s="1">
        <v>0.86771621241674157</v>
      </c>
      <c r="DV1278" s="1">
        <v>0</v>
      </c>
      <c r="DW1278" s="1">
        <v>-47.240912903225798</v>
      </c>
      <c r="DX1278" s="1">
        <v>-15.653564516128901</v>
      </c>
      <c r="DY1278" s="1">
        <v>1.167101788064981</v>
      </c>
      <c r="DZ1278" s="1">
        <v>0</v>
      </c>
      <c r="EA1278" s="1">
        <v>73.588013282694547</v>
      </c>
      <c r="EB1278" s="1">
        <v>120.7030263718997</v>
      </c>
      <c r="EC1278" s="1">
        <v>8.7245733031275421</v>
      </c>
      <c r="ED1278" s="1">
        <v>0</v>
      </c>
      <c r="EE1278" s="1">
        <v>2.7691848780487809</v>
      </c>
      <c r="EF1278" s="1">
        <v>1.8798815331018189E-2</v>
      </c>
      <c r="EG1278" s="1">
        <v>2.2003726091901401E-3</v>
      </c>
      <c r="EH1278" s="1">
        <v>1</v>
      </c>
      <c r="EI1278" s="1">
        <v>1.959153655472843</v>
      </c>
      <c r="EJ1278" s="1">
        <v>1.310071320426804E-2</v>
      </c>
      <c r="EK1278" s="1">
        <v>1.570822364347355E-3</v>
      </c>
      <c r="EL1278" s="1">
        <v>1</v>
      </c>
      <c r="EM1278" s="1">
        <v>2</v>
      </c>
      <c r="EN1278" s="1">
        <v>5</v>
      </c>
      <c r="EO1278" s="1" t="s">
        <v>386</v>
      </c>
      <c r="EP1278" s="1">
        <v>2.94035</v>
      </c>
      <c r="EQ1278" s="1">
        <v>2.8010799999999998</v>
      </c>
      <c r="ER1278" s="1">
        <v>6.0002300000000001E-2</v>
      </c>
      <c r="ES1278" s="1">
        <v>6.9635299999999997E-2</v>
      </c>
      <c r="ET1278" s="1">
        <v>0.116896</v>
      </c>
      <c r="EU1278" s="1">
        <v>0.10847</v>
      </c>
      <c r="EV1278" s="1">
        <v>19201.2</v>
      </c>
      <c r="EW1278" s="1">
        <v>19925.7</v>
      </c>
      <c r="EX1278" s="1">
        <v>23769</v>
      </c>
      <c r="EY1278" s="1">
        <v>24939.599999999999</v>
      </c>
      <c r="EZ1278" s="1">
        <v>33605.9</v>
      </c>
      <c r="FA1278" s="1">
        <v>35509.300000000003</v>
      </c>
      <c r="FB1278" s="1">
        <v>43354.2</v>
      </c>
      <c r="FC1278" s="1">
        <v>46107.7</v>
      </c>
      <c r="FD1278" s="1">
        <v>1.5543</v>
      </c>
      <c r="FE1278" s="1">
        <v>1.7799499999999999</v>
      </c>
      <c r="FF1278" s="1">
        <v>6.9163699999999995E-2</v>
      </c>
      <c r="FG1278" s="1">
        <v>0</v>
      </c>
      <c r="FH1278" s="1">
        <v>30.467600000000001</v>
      </c>
      <c r="FI1278" s="1">
        <v>999.9</v>
      </c>
      <c r="FJ1278" s="1">
        <v>46.7</v>
      </c>
      <c r="FK1278" s="1">
        <v>40.200000000000003</v>
      </c>
      <c r="FL1278" s="1">
        <v>35.362900000000003</v>
      </c>
      <c r="FM1278" s="1">
        <v>63.643599999999999</v>
      </c>
      <c r="FN1278" s="1">
        <v>25.749199999999998</v>
      </c>
      <c r="FO1278" s="1">
        <v>1</v>
      </c>
      <c r="FP1278" s="1">
        <v>0.61396899999999999</v>
      </c>
      <c r="FQ1278" s="1">
        <v>4.1201100000000004</v>
      </c>
      <c r="FR1278" s="1">
        <v>20.268000000000001</v>
      </c>
      <c r="FS1278" s="1">
        <v>5.2112999999999996</v>
      </c>
      <c r="FT1278" s="1">
        <v>11.908099999999999</v>
      </c>
      <c r="FU1278" s="1">
        <v>5.0027999999999997</v>
      </c>
      <c r="FV1278" s="1">
        <v>3.2901500000000001</v>
      </c>
      <c r="FW1278" s="1">
        <v>9999</v>
      </c>
      <c r="FX1278" s="1">
        <v>9999</v>
      </c>
      <c r="FY1278" s="1">
        <v>9999</v>
      </c>
      <c r="FZ1278" s="1">
        <v>999.9</v>
      </c>
      <c r="GA1278" s="1">
        <v>1.85989</v>
      </c>
      <c r="GB1278" s="1">
        <v>1.8548800000000001</v>
      </c>
      <c r="GC1278" s="1">
        <v>1.85806</v>
      </c>
      <c r="GD1278" s="1">
        <v>1.8565400000000001</v>
      </c>
      <c r="GE1278" s="1">
        <v>1.85531</v>
      </c>
      <c r="GF1278" s="1">
        <v>1.85486</v>
      </c>
      <c r="GG1278" s="1">
        <v>1.85375</v>
      </c>
      <c r="GH1278" s="1">
        <v>1.8566800000000001</v>
      </c>
      <c r="GI1278" s="1">
        <v>0</v>
      </c>
      <c r="GJ1278" s="1">
        <v>0</v>
      </c>
      <c r="GK1278" s="1">
        <v>0</v>
      </c>
      <c r="GL1278" s="1">
        <v>0</v>
      </c>
      <c r="GM1278" s="1" t="s">
        <v>350</v>
      </c>
      <c r="GN1278" s="1" t="s">
        <v>351</v>
      </c>
      <c r="GO1278" s="1" t="s">
        <v>352</v>
      </c>
      <c r="GP1278" s="1" t="s">
        <v>352</v>
      </c>
      <c r="GQ1278" s="1" t="s">
        <v>352</v>
      </c>
      <c r="GR1278" s="1" t="s">
        <v>352</v>
      </c>
      <c r="GS1278" s="1">
        <v>0</v>
      </c>
      <c r="GT1278" s="1">
        <v>100</v>
      </c>
      <c r="GU1278" s="1">
        <v>100</v>
      </c>
      <c r="GV1278" s="1">
        <v>1.0720000000000001</v>
      </c>
      <c r="GW1278" s="1">
        <v>4.3E-3</v>
      </c>
      <c r="GX1278" s="1">
        <v>0.39944932438917619</v>
      </c>
      <c r="GY1278" s="1">
        <v>3.036990343597491E-3</v>
      </c>
      <c r="GZ1278" s="1">
        <v>-1.538114387597119E-6</v>
      </c>
      <c r="HA1278" s="1">
        <v>3.3909691194327332E-10</v>
      </c>
      <c r="HB1278" s="1">
        <v>-6.6822494577568767E-2</v>
      </c>
      <c r="HC1278" s="1">
        <v>9.7621983196103414E-3</v>
      </c>
      <c r="HD1278" s="1">
        <v>-3.3387782167185642E-4</v>
      </c>
      <c r="HE1278" s="1">
        <v>2.632278881966732E-6</v>
      </c>
      <c r="HF1278" s="1">
        <v>6</v>
      </c>
      <c r="HG1278" s="1">
        <v>2134</v>
      </c>
      <c r="HH1278" s="1">
        <v>2</v>
      </c>
      <c r="HI1278" s="1">
        <v>31</v>
      </c>
      <c r="HJ1278" s="1">
        <v>6.7</v>
      </c>
      <c r="HK1278" s="1">
        <v>6.7</v>
      </c>
      <c r="HL1278" s="1">
        <v>0.866699</v>
      </c>
      <c r="HM1278" s="1">
        <v>2.3779300000000001</v>
      </c>
      <c r="HN1278" s="1">
        <v>1.4978</v>
      </c>
      <c r="HO1278" s="1">
        <v>2.3083499999999999</v>
      </c>
      <c r="HP1278" s="1">
        <v>1.5478499999999999</v>
      </c>
      <c r="HQ1278" s="1">
        <v>2.3120099999999999</v>
      </c>
      <c r="HR1278" s="1">
        <v>42.885199999999998</v>
      </c>
      <c r="HS1278" s="1">
        <v>13.5541</v>
      </c>
      <c r="HT1278" s="1">
        <v>18</v>
      </c>
      <c r="HU1278" s="1">
        <v>304.96800000000002</v>
      </c>
      <c r="HV1278" s="1">
        <v>465.077</v>
      </c>
      <c r="HW1278" s="1">
        <v>25.0595</v>
      </c>
      <c r="HX1278" s="1">
        <v>34.471499999999999</v>
      </c>
      <c r="HY1278" s="1">
        <v>30.000499999999999</v>
      </c>
      <c r="HZ1278" s="1">
        <v>34.366700000000002</v>
      </c>
      <c r="IA1278" s="1">
        <v>34.4604</v>
      </c>
      <c r="IB1278" s="1">
        <v>17.541799999999999</v>
      </c>
      <c r="IC1278" s="1">
        <v>30.547999999999998</v>
      </c>
      <c r="ID1278" s="1">
        <v>0</v>
      </c>
      <c r="IE1278" s="1">
        <v>25.056100000000001</v>
      </c>
      <c r="IF1278" s="1">
        <v>341.02100000000002</v>
      </c>
      <c r="IG1278" s="1">
        <v>24.609500000000001</v>
      </c>
      <c r="IH1278" s="1">
        <v>100.239</v>
      </c>
      <c r="II1278" s="1">
        <v>99.923299999999998</v>
      </c>
      <c r="IJ1278" s="1" t="s">
        <v>1117</v>
      </c>
    </row>
    <row r="1279" spans="1:244" ht="15.75" customHeight="1" x14ac:dyDescent="0.3">
      <c r="A1279" s="1">
        <v>1263</v>
      </c>
      <c r="B1279" s="1">
        <v>1659891514.5999999</v>
      </c>
      <c r="C1279" s="1">
        <v>11257.5</v>
      </c>
      <c r="D1279" s="1" t="s">
        <v>2821</v>
      </c>
      <c r="E1279" s="1" t="s">
        <v>2822</v>
      </c>
      <c r="F1279" s="1">
        <v>1</v>
      </c>
      <c r="G1279" s="1" t="s">
        <v>2704</v>
      </c>
      <c r="H1279" s="1" t="s">
        <v>345</v>
      </c>
      <c r="I1279" s="1" t="s">
        <v>1102</v>
      </c>
      <c r="J1279" s="1" t="s">
        <v>1103</v>
      </c>
      <c r="K1279" s="1" t="s">
        <v>1104</v>
      </c>
      <c r="L1279" s="1" t="s">
        <v>2705</v>
      </c>
      <c r="M1279" s="1" t="s">
        <v>346</v>
      </c>
      <c r="N1279" s="1">
        <v>1659891506.5999999</v>
      </c>
      <c r="O1279" s="1">
        <f t="shared" si="136"/>
        <v>2.3756657531006629E-3</v>
      </c>
      <c r="P1279" s="1">
        <f t="shared" si="137"/>
        <v>2.3756657531006629</v>
      </c>
      <c r="Q1279" s="1">
        <f t="shared" si="138"/>
        <v>11.245186345019038</v>
      </c>
      <c r="R1279" s="1">
        <f t="shared" si="139"/>
        <v>219.43718749999999</v>
      </c>
      <c r="S1279" s="1">
        <f t="shared" si="140"/>
        <v>59.778051585879659</v>
      </c>
      <c r="T1279" s="1">
        <f t="shared" si="141"/>
        <v>5.9215344175475693</v>
      </c>
      <c r="U1279" s="1">
        <f t="shared" si="142"/>
        <v>21.737156427795405</v>
      </c>
      <c r="V1279" s="1">
        <f t="shared" si="143"/>
        <v>0.11825413871318695</v>
      </c>
      <c r="W1279" s="1">
        <f t="shared" si="144"/>
        <v>2.910993143038433</v>
      </c>
      <c r="X1279" s="1">
        <f t="shared" si="145"/>
        <v>0.11564874888790221</v>
      </c>
      <c r="Y1279" s="1">
        <f t="shared" si="146"/>
        <v>7.2509771015334956E-2</v>
      </c>
      <c r="Z1279" s="1">
        <f t="shared" si="147"/>
        <v>321.5119090166001</v>
      </c>
      <c r="AA1279" s="1">
        <f t="shared" si="148"/>
        <v>32.323363197057148</v>
      </c>
      <c r="AB1279" s="1">
        <f t="shared" si="149"/>
        <v>31.5952375</v>
      </c>
      <c r="AC1279" s="1">
        <f t="shared" si="150"/>
        <v>4.6667719132602512</v>
      </c>
      <c r="AD1279" s="1">
        <f t="shared" si="151"/>
        <v>59.877237224743538</v>
      </c>
      <c r="AE1279" s="1">
        <f t="shared" si="152"/>
        <v>2.7076437433550193</v>
      </c>
      <c r="AF1279" s="1">
        <f t="shared" si="153"/>
        <v>4.5219917765947262</v>
      </c>
      <c r="AG1279" s="1">
        <f t="shared" si="154"/>
        <v>1.9591281699052319</v>
      </c>
      <c r="AH1279" s="1">
        <f t="shared" si="155"/>
        <v>-104.76685971173923</v>
      </c>
      <c r="AI1279" s="1">
        <f t="shared" si="156"/>
        <v>-86.94629670684715</v>
      </c>
      <c r="AJ1279" s="1">
        <f t="shared" si="157"/>
        <v>-6.7283004101698296</v>
      </c>
      <c r="AK1279" s="1">
        <f t="shared" si="158"/>
        <v>123.07045218784388</v>
      </c>
      <c r="AL1279" s="1">
        <f t="shared" si="159"/>
        <v>39.17009987832845</v>
      </c>
      <c r="AM1279" s="1">
        <f t="shared" si="160"/>
        <v>2.3740683139307803</v>
      </c>
      <c r="AN1279" s="1">
        <f t="shared" si="161"/>
        <v>11.245186345019038</v>
      </c>
      <c r="AO1279" s="1">
        <v>302.43933523075867</v>
      </c>
      <c r="AP1279" s="1">
        <v>262.77956969696959</v>
      </c>
      <c r="AQ1279" s="1">
        <v>4.9769298945215139</v>
      </c>
      <c r="AR1279" s="1">
        <v>66.332459273180504</v>
      </c>
      <c r="AS1279" s="1">
        <f t="shared" si="162"/>
        <v>2.3756657531006629</v>
      </c>
      <c r="AT1279" s="1">
        <v>24.56254124242</v>
      </c>
      <c r="AU1279" s="1">
        <v>27.33477454545454</v>
      </c>
      <c r="AV1279" s="1">
        <v>-5.4971660670064971E-6</v>
      </c>
      <c r="AW1279" s="1">
        <v>80.638585768873753</v>
      </c>
      <c r="AX1279" s="1">
        <v>180</v>
      </c>
      <c r="AY1279" s="1">
        <v>36</v>
      </c>
      <c r="AZ1279" s="1">
        <f t="shared" si="163"/>
        <v>1</v>
      </c>
      <c r="BA1279" s="1">
        <f t="shared" si="164"/>
        <v>0</v>
      </c>
      <c r="BB1279" s="1">
        <f t="shared" si="165"/>
        <v>51624.680165236467</v>
      </c>
      <c r="BC1279" s="1">
        <f t="shared" si="166"/>
        <v>1999.9768750000001</v>
      </c>
      <c r="BD1279" s="1">
        <f t="shared" si="167"/>
        <v>1681.1803676251814</v>
      </c>
      <c r="BE1279" s="1">
        <f t="shared" si="168"/>
        <v>0.84059990324897194</v>
      </c>
      <c r="BF1279" s="1">
        <f t="shared" si="169"/>
        <v>0.160757813270516</v>
      </c>
      <c r="BG1279" s="1">
        <v>6</v>
      </c>
      <c r="BH1279" s="1">
        <v>0.5</v>
      </c>
      <c r="BI1279" s="1" t="s">
        <v>347</v>
      </c>
      <c r="BJ1279" s="1">
        <v>2</v>
      </c>
      <c r="BK1279" s="1" t="b">
        <v>1</v>
      </c>
      <c r="BL1279" s="1">
        <v>1659891506.5999999</v>
      </c>
      <c r="BM1279" s="1">
        <v>219.43718749999999</v>
      </c>
      <c r="BN1279" s="1">
        <v>267.05487499999998</v>
      </c>
      <c r="BO1279" s="1">
        <v>27.333737500000002</v>
      </c>
      <c r="BP1279" s="1">
        <v>24.563400000000001</v>
      </c>
      <c r="BQ1279" s="1">
        <v>218.444875</v>
      </c>
      <c r="BR1279" s="1">
        <v>27.3294125</v>
      </c>
      <c r="BS1279" s="1">
        <v>500.12162499999999</v>
      </c>
      <c r="BT1279" s="1">
        <v>98.958681250000012</v>
      </c>
      <c r="BU1279" s="1">
        <v>9.9990962500000002E-2</v>
      </c>
      <c r="BV1279" s="1">
        <v>31.041218749999999</v>
      </c>
      <c r="BW1279" s="1">
        <v>31.5952375</v>
      </c>
      <c r="BX1279" s="1">
        <v>999.9</v>
      </c>
      <c r="BY1279" s="1">
        <v>0</v>
      </c>
      <c r="BZ1279" s="1">
        <v>0</v>
      </c>
      <c r="CA1279" s="1">
        <v>9998.7150000000001</v>
      </c>
      <c r="CB1279" s="1">
        <v>0</v>
      </c>
      <c r="CC1279" s="1">
        <v>2001.1512499999999</v>
      </c>
      <c r="CD1279" s="1">
        <v>-47.617537499999997</v>
      </c>
      <c r="CE1279" s="1">
        <v>225.6039375</v>
      </c>
      <c r="CF1279" s="1">
        <v>273.77968750000002</v>
      </c>
      <c r="CG1279" s="1">
        <v>2.7703375000000001</v>
      </c>
      <c r="CH1279" s="1">
        <v>267.05487499999998</v>
      </c>
      <c r="CI1279" s="1">
        <v>24.563400000000001</v>
      </c>
      <c r="CJ1279" s="1">
        <v>2.7049106250000001</v>
      </c>
      <c r="CK1279" s="1">
        <v>2.4307625000000002</v>
      </c>
      <c r="CL1279" s="1">
        <v>22.314981249999999</v>
      </c>
      <c r="CM1279" s="1">
        <v>20.570181250000001</v>
      </c>
      <c r="CN1279" s="1">
        <v>1999.9768750000001</v>
      </c>
      <c r="CO1279" s="1">
        <v>0.98000256249999995</v>
      </c>
      <c r="CP1279" s="1">
        <v>1.9997656249999999E-2</v>
      </c>
      <c r="CQ1279" s="1">
        <v>0</v>
      </c>
      <c r="CR1279" s="1">
        <v>2.5478125</v>
      </c>
      <c r="CS1279" s="1">
        <v>0</v>
      </c>
      <c r="CT1279" s="1">
        <v>16398.349999999999</v>
      </c>
      <c r="CU1279" s="1">
        <v>17412.125</v>
      </c>
      <c r="CV1279" s="1">
        <v>44.085624999999993</v>
      </c>
      <c r="CW1279" s="1">
        <v>45.851374999999997</v>
      </c>
      <c r="CX1279" s="1">
        <v>44.190937499999997</v>
      </c>
      <c r="CY1279" s="1">
        <v>43.875</v>
      </c>
      <c r="CZ1279" s="1">
        <v>44.061999999999998</v>
      </c>
      <c r="DA1279" s="1">
        <v>1959.985625</v>
      </c>
      <c r="DB1279" s="1">
        <v>39.993125000000013</v>
      </c>
      <c r="DC1279" s="1">
        <v>0</v>
      </c>
      <c r="DD1279" s="1">
        <v>1659891513.5</v>
      </c>
      <c r="DE1279" s="1">
        <v>0</v>
      </c>
      <c r="DF1279" s="1">
        <v>1659891113.0999999</v>
      </c>
      <c r="DG1279" s="1" t="s">
        <v>2706</v>
      </c>
      <c r="DH1279" s="1">
        <v>1659891112.5999999</v>
      </c>
      <c r="DI1279" s="1">
        <v>1659891113.0999999</v>
      </c>
      <c r="DJ1279" s="1">
        <v>29</v>
      </c>
      <c r="DK1279" s="1">
        <v>0.08</v>
      </c>
      <c r="DL1279" s="1">
        <v>-6.0000000000000001E-3</v>
      </c>
      <c r="DM1279" s="1">
        <v>1.387</v>
      </c>
      <c r="DN1279" s="1">
        <v>1.0999999999999999E-2</v>
      </c>
      <c r="DO1279" s="1">
        <v>400</v>
      </c>
      <c r="DP1279" s="1">
        <v>24</v>
      </c>
      <c r="DQ1279" s="1">
        <v>0.14000000000000001</v>
      </c>
      <c r="DR1279" s="1">
        <v>0.05</v>
      </c>
      <c r="DS1279" s="1">
        <v>9.8942751862453147</v>
      </c>
      <c r="DT1279" s="1">
        <v>11.2610023224161</v>
      </c>
      <c r="DU1279" s="1">
        <v>0.81633533070804498</v>
      </c>
      <c r="DV1279" s="1">
        <v>0</v>
      </c>
      <c r="DW1279" s="1">
        <v>-47.684060000000002</v>
      </c>
      <c r="DX1279" s="1">
        <v>-15.40586429365969</v>
      </c>
      <c r="DY1279" s="1">
        <v>1.112076945958927</v>
      </c>
      <c r="DZ1279" s="1">
        <v>0</v>
      </c>
      <c r="EA1279" s="1">
        <v>76.31900267253981</v>
      </c>
      <c r="EB1279" s="1">
        <v>125.9456516302165</v>
      </c>
      <c r="EC1279" s="1">
        <v>9.4247364705822072</v>
      </c>
      <c r="ED1279" s="1">
        <v>0</v>
      </c>
      <c r="EE1279" s="1">
        <v>2.7698707499999999</v>
      </c>
      <c r="EF1279" s="1">
        <v>1.350630393995309E-2</v>
      </c>
      <c r="EG1279" s="1">
        <v>1.5794213932639729E-3</v>
      </c>
      <c r="EH1279" s="1">
        <v>1</v>
      </c>
      <c r="EI1279" s="1">
        <v>1.959124743935978</v>
      </c>
      <c r="EJ1279" s="1">
        <v>6.570049921812187E-3</v>
      </c>
      <c r="EK1279" s="1">
        <v>1.550647336179018E-3</v>
      </c>
      <c r="EL1279" s="1">
        <v>1</v>
      </c>
      <c r="EM1279" s="1">
        <v>2</v>
      </c>
      <c r="EN1279" s="1">
        <v>5</v>
      </c>
      <c r="EO1279" s="1" t="s">
        <v>386</v>
      </c>
      <c r="EP1279" s="1">
        <v>2.9403100000000002</v>
      </c>
      <c r="EQ1279" s="1">
        <v>2.80125</v>
      </c>
      <c r="ER1279" s="1">
        <v>6.0965600000000002E-2</v>
      </c>
      <c r="ES1279" s="1">
        <v>7.0581900000000003E-2</v>
      </c>
      <c r="ET1279" s="1">
        <v>0.116897</v>
      </c>
      <c r="EU1279" s="1">
        <v>0.108473</v>
      </c>
      <c r="EV1279" s="1">
        <v>19181.400000000001</v>
      </c>
      <c r="EW1279" s="1">
        <v>19905.400000000001</v>
      </c>
      <c r="EX1279" s="1">
        <v>23768.9</v>
      </c>
      <c r="EY1279" s="1">
        <v>24939.599999999999</v>
      </c>
      <c r="EZ1279" s="1">
        <v>33605.699999999997</v>
      </c>
      <c r="FA1279" s="1">
        <v>35509.199999999997</v>
      </c>
      <c r="FB1279" s="1">
        <v>43354</v>
      </c>
      <c r="FC1279" s="1">
        <v>46107.7</v>
      </c>
      <c r="FD1279" s="1">
        <v>1.5544800000000001</v>
      </c>
      <c r="FE1279" s="1">
        <v>1.7799700000000001</v>
      </c>
      <c r="FF1279" s="1">
        <v>6.9335099999999997E-2</v>
      </c>
      <c r="FG1279" s="1">
        <v>0</v>
      </c>
      <c r="FH1279" s="1">
        <v>30.470300000000002</v>
      </c>
      <c r="FI1279" s="1">
        <v>999.9</v>
      </c>
      <c r="FJ1279" s="1">
        <v>46.7</v>
      </c>
      <c r="FK1279" s="1">
        <v>40.200000000000003</v>
      </c>
      <c r="FL1279" s="1">
        <v>35.361499999999999</v>
      </c>
      <c r="FM1279" s="1">
        <v>63.813600000000001</v>
      </c>
      <c r="FN1279" s="1">
        <v>26.354199999999999</v>
      </c>
      <c r="FO1279" s="1">
        <v>1</v>
      </c>
      <c r="FP1279" s="1">
        <v>0.61398900000000001</v>
      </c>
      <c r="FQ1279" s="1">
        <v>4.0968600000000004</v>
      </c>
      <c r="FR1279" s="1">
        <v>20.268599999999999</v>
      </c>
      <c r="FS1279" s="1">
        <v>5.2111499999999999</v>
      </c>
      <c r="FT1279" s="1">
        <v>11.908099999999999</v>
      </c>
      <c r="FU1279" s="1">
        <v>5.0027499999999998</v>
      </c>
      <c r="FV1279" s="1">
        <v>3.2901799999999999</v>
      </c>
      <c r="FW1279" s="1">
        <v>9999</v>
      </c>
      <c r="FX1279" s="1">
        <v>9999</v>
      </c>
      <c r="FY1279" s="1">
        <v>9999</v>
      </c>
      <c r="FZ1279" s="1">
        <v>999.9</v>
      </c>
      <c r="GA1279" s="1">
        <v>1.85989</v>
      </c>
      <c r="GB1279" s="1">
        <v>1.8548899999999999</v>
      </c>
      <c r="GC1279" s="1">
        <v>1.85806</v>
      </c>
      <c r="GD1279" s="1">
        <v>1.8565400000000001</v>
      </c>
      <c r="GE1279" s="1">
        <v>1.85531</v>
      </c>
      <c r="GF1279" s="1">
        <v>1.85486</v>
      </c>
      <c r="GG1279" s="1">
        <v>1.8537600000000001</v>
      </c>
      <c r="GH1279" s="1">
        <v>1.85669</v>
      </c>
      <c r="GI1279" s="1">
        <v>0</v>
      </c>
      <c r="GJ1279" s="1">
        <v>0</v>
      </c>
      <c r="GK1279" s="1">
        <v>0</v>
      </c>
      <c r="GL1279" s="1">
        <v>0</v>
      </c>
      <c r="GM1279" s="1" t="s">
        <v>350</v>
      </c>
      <c r="GN1279" s="1" t="s">
        <v>351</v>
      </c>
      <c r="GO1279" s="1" t="s">
        <v>352</v>
      </c>
      <c r="GP1279" s="1" t="s">
        <v>352</v>
      </c>
      <c r="GQ1279" s="1" t="s">
        <v>352</v>
      </c>
      <c r="GR1279" s="1" t="s">
        <v>352</v>
      </c>
      <c r="GS1279" s="1">
        <v>0</v>
      </c>
      <c r="GT1279" s="1">
        <v>100</v>
      </c>
      <c r="GU1279" s="1">
        <v>100</v>
      </c>
      <c r="GV1279" s="1">
        <v>1.0840000000000001</v>
      </c>
      <c r="GW1279" s="1">
        <v>4.3E-3</v>
      </c>
      <c r="GX1279" s="1">
        <v>0.39944932438917619</v>
      </c>
      <c r="GY1279" s="1">
        <v>3.036990343597491E-3</v>
      </c>
      <c r="GZ1279" s="1">
        <v>-1.538114387597119E-6</v>
      </c>
      <c r="HA1279" s="1">
        <v>3.3909691194327332E-10</v>
      </c>
      <c r="HB1279" s="1">
        <v>-6.6822494577568767E-2</v>
      </c>
      <c r="HC1279" s="1">
        <v>9.7621983196103414E-3</v>
      </c>
      <c r="HD1279" s="1">
        <v>-3.3387782167185642E-4</v>
      </c>
      <c r="HE1279" s="1">
        <v>2.632278881966732E-6</v>
      </c>
      <c r="HF1279" s="1">
        <v>6</v>
      </c>
      <c r="HG1279" s="1">
        <v>2134</v>
      </c>
      <c r="HH1279" s="1">
        <v>2</v>
      </c>
      <c r="HI1279" s="1">
        <v>31</v>
      </c>
      <c r="HJ1279" s="1">
        <v>6.7</v>
      </c>
      <c r="HK1279" s="1">
        <v>6.7</v>
      </c>
      <c r="HL1279" s="1">
        <v>0.88012699999999999</v>
      </c>
      <c r="HM1279" s="1">
        <v>2.3584000000000001</v>
      </c>
      <c r="HN1279" s="1">
        <v>1.4978</v>
      </c>
      <c r="HO1279" s="1">
        <v>2.3083499999999999</v>
      </c>
      <c r="HP1279" s="1">
        <v>1.5478499999999999</v>
      </c>
      <c r="HQ1279" s="1">
        <v>2.4523899999999998</v>
      </c>
      <c r="HR1279" s="1">
        <v>42.885199999999998</v>
      </c>
      <c r="HS1279" s="1">
        <v>13.562900000000001</v>
      </c>
      <c r="HT1279" s="1">
        <v>18</v>
      </c>
      <c r="HU1279" s="1">
        <v>305.04300000000001</v>
      </c>
      <c r="HV1279" s="1">
        <v>465.09300000000002</v>
      </c>
      <c r="HW1279" s="1">
        <v>25.050599999999999</v>
      </c>
      <c r="HX1279" s="1">
        <v>34.471499999999999</v>
      </c>
      <c r="HY1279" s="1">
        <v>30.000499999999999</v>
      </c>
      <c r="HZ1279" s="1">
        <v>34.366700000000002</v>
      </c>
      <c r="IA1279" s="1">
        <v>34.4604</v>
      </c>
      <c r="IB1279" s="1">
        <v>17.7118</v>
      </c>
      <c r="IC1279" s="1">
        <v>30.547999999999998</v>
      </c>
      <c r="ID1279" s="1">
        <v>0</v>
      </c>
      <c r="IE1279" s="1">
        <v>25.022600000000001</v>
      </c>
      <c r="IF1279" s="1">
        <v>341.02100000000002</v>
      </c>
      <c r="IG1279" s="1">
        <v>24.609500000000001</v>
      </c>
      <c r="IH1279" s="1">
        <v>100.238</v>
      </c>
      <c r="II1279" s="1">
        <v>99.923299999999998</v>
      </c>
      <c r="IJ1279" s="1" t="s">
        <v>1117</v>
      </c>
    </row>
    <row r="1280" spans="1:244" ht="15.75" customHeight="1" x14ac:dyDescent="0.3">
      <c r="A1280" s="1">
        <v>1264</v>
      </c>
      <c r="B1280" s="1">
        <v>1659891515.5999999</v>
      </c>
      <c r="C1280" s="1">
        <v>11258.5</v>
      </c>
      <c r="D1280" s="1" t="s">
        <v>2823</v>
      </c>
      <c r="E1280" s="1" t="s">
        <v>2824</v>
      </c>
      <c r="F1280" s="1">
        <v>1</v>
      </c>
      <c r="G1280" s="1" t="s">
        <v>2704</v>
      </c>
      <c r="H1280" s="1" t="s">
        <v>345</v>
      </c>
      <c r="I1280" s="1" t="s">
        <v>1102</v>
      </c>
      <c r="J1280" s="1" t="s">
        <v>1103</v>
      </c>
      <c r="K1280" s="1" t="s">
        <v>1104</v>
      </c>
      <c r="L1280" s="1" t="s">
        <v>2705</v>
      </c>
      <c r="M1280" s="1" t="s">
        <v>346</v>
      </c>
      <c r="N1280" s="1">
        <v>1659891508.099999</v>
      </c>
      <c r="O1280" s="1">
        <f t="shared" si="136"/>
        <v>2.3767854894256135E-3</v>
      </c>
      <c r="P1280" s="1">
        <f t="shared" si="137"/>
        <v>2.3767854894256133</v>
      </c>
      <c r="Q1280" s="1">
        <f t="shared" si="138"/>
        <v>11.47693007253725</v>
      </c>
      <c r="R1280" s="1">
        <f t="shared" si="139"/>
        <v>226.6551333333334</v>
      </c>
      <c r="S1280" s="1">
        <f t="shared" si="140"/>
        <v>63.661184392406895</v>
      </c>
      <c r="T1280" s="1">
        <f t="shared" si="141"/>
        <v>6.3061998975763416</v>
      </c>
      <c r="U1280" s="1">
        <f t="shared" si="142"/>
        <v>22.452183261332802</v>
      </c>
      <c r="V1280" s="1">
        <f t="shared" si="143"/>
        <v>0.11828764987012856</v>
      </c>
      <c r="W1280" s="1">
        <f t="shared" si="144"/>
        <v>2.9109942500958779</v>
      </c>
      <c r="X1280" s="1">
        <f t="shared" si="145"/>
        <v>0.11568080169622143</v>
      </c>
      <c r="Y1280" s="1">
        <f t="shared" si="146"/>
        <v>7.2529931049641935E-2</v>
      </c>
      <c r="Z1280" s="1">
        <f t="shared" si="147"/>
        <v>321.51422925625178</v>
      </c>
      <c r="AA1280" s="1">
        <f t="shared" si="148"/>
        <v>32.321180672608712</v>
      </c>
      <c r="AB1280" s="1">
        <f t="shared" si="149"/>
        <v>31.596726666666669</v>
      </c>
      <c r="AC1280" s="1">
        <f t="shared" si="150"/>
        <v>4.667166448310593</v>
      </c>
      <c r="AD1280" s="1">
        <f t="shared" si="151"/>
        <v>59.884095053141316</v>
      </c>
      <c r="AE1280" s="1">
        <f t="shared" si="152"/>
        <v>2.7076597587502356</v>
      </c>
      <c r="AF1280" s="1">
        <f t="shared" si="153"/>
        <v>4.521500669497386</v>
      </c>
      <c r="AG1280" s="1">
        <f t="shared" si="154"/>
        <v>1.9595066895603575</v>
      </c>
      <c r="AH1280" s="1">
        <f t="shared" si="155"/>
        <v>-104.81624008366956</v>
      </c>
      <c r="AI1280" s="1">
        <f t="shared" si="156"/>
        <v>-87.479067269320112</v>
      </c>
      <c r="AJ1280" s="1">
        <f t="shared" si="157"/>
        <v>-6.7695122279810187</v>
      </c>
      <c r="AK1280" s="1">
        <f t="shared" si="158"/>
        <v>122.4494096752811</v>
      </c>
      <c r="AL1280" s="1">
        <f t="shared" si="159"/>
        <v>39.4702485490632</v>
      </c>
      <c r="AM1280" s="1">
        <f t="shared" si="160"/>
        <v>2.3744778789711924</v>
      </c>
      <c r="AN1280" s="1">
        <f t="shared" si="161"/>
        <v>11.47693007253725</v>
      </c>
      <c r="AO1280" s="1">
        <v>307.61915139042628</v>
      </c>
      <c r="AP1280" s="1">
        <v>267.72866060606049</v>
      </c>
      <c r="AQ1280" s="1">
        <v>4.9664170502587917</v>
      </c>
      <c r="AR1280" s="1">
        <v>66.332459273180504</v>
      </c>
      <c r="AS1280" s="1">
        <f t="shared" si="162"/>
        <v>2.3767854894256133</v>
      </c>
      <c r="AT1280" s="1">
        <v>24.562252688524989</v>
      </c>
      <c r="AU1280" s="1">
        <v>27.33572848484847</v>
      </c>
      <c r="AV1280" s="1">
        <v>5.022259108560046E-6</v>
      </c>
      <c r="AW1280" s="1">
        <v>80.638585768873753</v>
      </c>
      <c r="AX1280" s="1">
        <v>180</v>
      </c>
      <c r="AY1280" s="1">
        <v>36</v>
      </c>
      <c r="AZ1280" s="1">
        <f t="shared" si="163"/>
        <v>1</v>
      </c>
      <c r="BA1280" s="1">
        <f t="shared" si="164"/>
        <v>0</v>
      </c>
      <c r="BB1280" s="1">
        <f t="shared" si="165"/>
        <v>51625.037584263846</v>
      </c>
      <c r="BC1280" s="1">
        <f t="shared" si="166"/>
        <v>1999.9913333333341</v>
      </c>
      <c r="BD1280" s="1">
        <f t="shared" si="167"/>
        <v>1681.1925192001308</v>
      </c>
      <c r="BE1280" s="1">
        <f t="shared" si="168"/>
        <v>0.84059990219964131</v>
      </c>
      <c r="BF1280" s="1">
        <f t="shared" si="169"/>
        <v>0.16075781124530789</v>
      </c>
      <c r="BG1280" s="1">
        <v>6</v>
      </c>
      <c r="BH1280" s="1">
        <v>0.5</v>
      </c>
      <c r="BI1280" s="1" t="s">
        <v>347</v>
      </c>
      <c r="BJ1280" s="1">
        <v>2</v>
      </c>
      <c r="BK1280" s="1" t="b">
        <v>1</v>
      </c>
      <c r="BL1280" s="1">
        <v>1659891508.099999</v>
      </c>
      <c r="BM1280" s="1">
        <v>226.6551333333334</v>
      </c>
      <c r="BN1280" s="1">
        <v>274.65366666666671</v>
      </c>
      <c r="BO1280" s="1">
        <v>27.333866666666669</v>
      </c>
      <c r="BP1280" s="1">
        <v>24.563046666666668</v>
      </c>
      <c r="BQ1280" s="1">
        <v>225.64533333333341</v>
      </c>
      <c r="BR1280" s="1">
        <v>27.329540000000001</v>
      </c>
      <c r="BS1280" s="1">
        <v>500.12073333333319</v>
      </c>
      <c r="BT1280" s="1">
        <v>98.958799999999968</v>
      </c>
      <c r="BU1280" s="1">
        <v>9.9990026666666676E-2</v>
      </c>
      <c r="BV1280" s="1">
        <v>31.039313333333329</v>
      </c>
      <c r="BW1280" s="1">
        <v>31.596726666666669</v>
      </c>
      <c r="BX1280" s="1">
        <v>999.89999999999986</v>
      </c>
      <c r="BY1280" s="1">
        <v>0</v>
      </c>
      <c r="BZ1280" s="1">
        <v>0</v>
      </c>
      <c r="CA1280" s="1">
        <v>9998.7093333333323</v>
      </c>
      <c r="CB1280" s="1">
        <v>0</v>
      </c>
      <c r="CC1280" s="1">
        <v>1999.4573333333331</v>
      </c>
      <c r="CD1280" s="1">
        <v>-47.998413333333339</v>
      </c>
      <c r="CE1280" s="1">
        <v>233.02466666666669</v>
      </c>
      <c r="CF1280" s="1">
        <v>281.56979999999999</v>
      </c>
      <c r="CG1280" s="1">
        <v>2.7708206666666659</v>
      </c>
      <c r="CH1280" s="1">
        <v>274.65366666666671</v>
      </c>
      <c r="CI1280" s="1">
        <v>24.563046666666668</v>
      </c>
      <c r="CJ1280" s="1">
        <v>2.7049266666666671</v>
      </c>
      <c r="CK1280" s="1">
        <v>2.4307300000000001</v>
      </c>
      <c r="CL1280" s="1">
        <v>22.315079999999998</v>
      </c>
      <c r="CM1280" s="1">
        <v>20.569966666666669</v>
      </c>
      <c r="CN1280" s="1">
        <v>1999.9913333333341</v>
      </c>
      <c r="CO1280" s="1">
        <v>0.98000260000000028</v>
      </c>
      <c r="CP1280" s="1">
        <v>1.9997620000000001E-2</v>
      </c>
      <c r="CQ1280" s="1">
        <v>0</v>
      </c>
      <c r="CR1280" s="1">
        <v>2.6487333333333329</v>
      </c>
      <c r="CS1280" s="1">
        <v>0</v>
      </c>
      <c r="CT1280" s="1">
        <v>16389.406666666669</v>
      </c>
      <c r="CU1280" s="1">
        <v>17412.25333333333</v>
      </c>
      <c r="CV1280" s="1">
        <v>44.087200000000003</v>
      </c>
      <c r="CW1280" s="1">
        <v>45.858199999999997</v>
      </c>
      <c r="CX1280" s="1">
        <v>44.191200000000002</v>
      </c>
      <c r="CY1280" s="1">
        <v>43.875</v>
      </c>
      <c r="CZ1280" s="1">
        <v>44.061999999999998</v>
      </c>
      <c r="DA1280" s="1">
        <v>1959.999333333333</v>
      </c>
      <c r="DB1280" s="1">
        <v>39.993333333333339</v>
      </c>
      <c r="DC1280" s="1">
        <v>0</v>
      </c>
      <c r="DD1280" s="1">
        <v>1659891514.7</v>
      </c>
      <c r="DE1280" s="1">
        <v>0</v>
      </c>
      <c r="DF1280" s="1">
        <v>1659891113.0999999</v>
      </c>
      <c r="DG1280" s="1" t="s">
        <v>2706</v>
      </c>
      <c r="DH1280" s="1">
        <v>1659891112.5999999</v>
      </c>
      <c r="DI1280" s="1">
        <v>1659891113.0999999</v>
      </c>
      <c r="DJ1280" s="1">
        <v>29</v>
      </c>
      <c r="DK1280" s="1">
        <v>0.08</v>
      </c>
      <c r="DL1280" s="1">
        <v>-6.0000000000000001E-3</v>
      </c>
      <c r="DM1280" s="1">
        <v>1.387</v>
      </c>
      <c r="DN1280" s="1">
        <v>1.0999999999999999E-2</v>
      </c>
      <c r="DO1280" s="1">
        <v>400</v>
      </c>
      <c r="DP1280" s="1">
        <v>24</v>
      </c>
      <c r="DQ1280" s="1">
        <v>0.14000000000000001</v>
      </c>
      <c r="DR1280" s="1">
        <v>0.05</v>
      </c>
      <c r="DS1280" s="1">
        <v>9.8942751862453147</v>
      </c>
      <c r="DT1280" s="1">
        <v>11.2610023224161</v>
      </c>
      <c r="DU1280" s="1">
        <v>0.81633533070804498</v>
      </c>
      <c r="DV1280" s="1">
        <v>0</v>
      </c>
      <c r="DW1280" s="1">
        <v>-47.684060000000002</v>
      </c>
      <c r="DX1280" s="1">
        <v>-15.40586429365969</v>
      </c>
      <c r="DY1280" s="1">
        <v>1.112076945958927</v>
      </c>
      <c r="DZ1280" s="1">
        <v>0</v>
      </c>
      <c r="EA1280" s="1">
        <v>76.31900267253981</v>
      </c>
      <c r="EB1280" s="1">
        <v>125.9456516302165</v>
      </c>
      <c r="EC1280" s="1">
        <v>9.4247364705822072</v>
      </c>
      <c r="ED1280" s="1">
        <v>0</v>
      </c>
      <c r="EE1280" s="1">
        <v>2.7698707499999999</v>
      </c>
      <c r="EF1280" s="1">
        <v>1.350630393995309E-2</v>
      </c>
      <c r="EG1280" s="1">
        <v>1.5794213932639729E-3</v>
      </c>
      <c r="EH1280" s="1">
        <v>1</v>
      </c>
      <c r="EI1280" s="1">
        <v>1.959124743935978</v>
      </c>
      <c r="EJ1280" s="1">
        <v>6.570049921812187E-3</v>
      </c>
      <c r="EK1280" s="1">
        <v>1.550647336179018E-3</v>
      </c>
      <c r="EL1280" s="1">
        <v>1</v>
      </c>
      <c r="EM1280" s="1">
        <v>2</v>
      </c>
      <c r="EN1280" s="1">
        <v>5</v>
      </c>
      <c r="EO1280" s="1" t="s">
        <v>386</v>
      </c>
      <c r="EP1280" s="1">
        <v>2.9403199999999998</v>
      </c>
      <c r="EQ1280" s="1">
        <v>2.8012899999999998</v>
      </c>
      <c r="ER1280" s="1">
        <v>6.1925500000000001E-2</v>
      </c>
      <c r="ES1280" s="1">
        <v>7.1537199999999995E-2</v>
      </c>
      <c r="ET1280" s="1">
        <v>0.1169</v>
      </c>
      <c r="EU1280" s="1">
        <v>0.108472</v>
      </c>
      <c r="EV1280" s="1">
        <v>19161.8</v>
      </c>
      <c r="EW1280" s="1">
        <v>19885</v>
      </c>
      <c r="EX1280" s="1">
        <v>23768.799999999999</v>
      </c>
      <c r="EY1280" s="1">
        <v>24939.599999999999</v>
      </c>
      <c r="EZ1280" s="1">
        <v>33605.599999999999</v>
      </c>
      <c r="FA1280" s="1">
        <v>35509.4</v>
      </c>
      <c r="FB1280" s="1">
        <v>43353.9</v>
      </c>
      <c r="FC1280" s="1">
        <v>46107.7</v>
      </c>
      <c r="FD1280" s="1">
        <v>1.55477</v>
      </c>
      <c r="FE1280" s="1">
        <v>1.78</v>
      </c>
      <c r="FF1280" s="1">
        <v>6.9327700000000006E-2</v>
      </c>
      <c r="FG1280" s="1">
        <v>0</v>
      </c>
      <c r="FH1280" s="1">
        <v>30.4727</v>
      </c>
      <c r="FI1280" s="1">
        <v>999.9</v>
      </c>
      <c r="FJ1280" s="1">
        <v>46.7</v>
      </c>
      <c r="FK1280" s="1">
        <v>40.200000000000003</v>
      </c>
      <c r="FL1280" s="1">
        <v>35.361600000000003</v>
      </c>
      <c r="FM1280" s="1">
        <v>63.593600000000002</v>
      </c>
      <c r="FN1280" s="1">
        <v>25.781199999999998</v>
      </c>
      <c r="FO1280" s="1">
        <v>1</v>
      </c>
      <c r="FP1280" s="1">
        <v>0.61395599999999995</v>
      </c>
      <c r="FQ1280" s="1">
        <v>4.1037699999999999</v>
      </c>
      <c r="FR1280" s="1">
        <v>20.2685</v>
      </c>
      <c r="FS1280" s="1">
        <v>5.2115999999999998</v>
      </c>
      <c r="FT1280" s="1">
        <v>11.908099999999999</v>
      </c>
      <c r="FU1280" s="1">
        <v>5.0028499999999996</v>
      </c>
      <c r="FV1280" s="1">
        <v>3.2902</v>
      </c>
      <c r="FW1280" s="1">
        <v>9999</v>
      </c>
      <c r="FX1280" s="1">
        <v>9999</v>
      </c>
      <c r="FY1280" s="1">
        <v>9999</v>
      </c>
      <c r="FZ1280" s="1">
        <v>999.9</v>
      </c>
      <c r="GA1280" s="1">
        <v>1.85989</v>
      </c>
      <c r="GB1280" s="1">
        <v>1.8549</v>
      </c>
      <c r="GC1280" s="1">
        <v>1.85806</v>
      </c>
      <c r="GD1280" s="1">
        <v>1.8565400000000001</v>
      </c>
      <c r="GE1280" s="1">
        <v>1.8552999999999999</v>
      </c>
      <c r="GF1280" s="1">
        <v>1.85486</v>
      </c>
      <c r="GG1280" s="1">
        <v>1.8537600000000001</v>
      </c>
      <c r="GH1280" s="1">
        <v>1.85669</v>
      </c>
      <c r="GI1280" s="1">
        <v>0</v>
      </c>
      <c r="GJ1280" s="1">
        <v>0</v>
      </c>
      <c r="GK1280" s="1">
        <v>0</v>
      </c>
      <c r="GL1280" s="1">
        <v>0</v>
      </c>
      <c r="GM1280" s="1" t="s">
        <v>350</v>
      </c>
      <c r="GN1280" s="1" t="s">
        <v>351</v>
      </c>
      <c r="GO1280" s="1" t="s">
        <v>352</v>
      </c>
      <c r="GP1280" s="1" t="s">
        <v>352</v>
      </c>
      <c r="GQ1280" s="1" t="s">
        <v>352</v>
      </c>
      <c r="GR1280" s="1" t="s">
        <v>352</v>
      </c>
      <c r="GS1280" s="1">
        <v>0</v>
      </c>
      <c r="GT1280" s="1">
        <v>100</v>
      </c>
      <c r="GU1280" s="1">
        <v>100</v>
      </c>
      <c r="GV1280" s="1">
        <v>1.095</v>
      </c>
      <c r="GW1280" s="1">
        <v>4.3E-3</v>
      </c>
      <c r="GX1280" s="1">
        <v>0.39944932438917619</v>
      </c>
      <c r="GY1280" s="1">
        <v>3.036990343597491E-3</v>
      </c>
      <c r="GZ1280" s="1">
        <v>-1.538114387597119E-6</v>
      </c>
      <c r="HA1280" s="1">
        <v>3.3909691194327332E-10</v>
      </c>
      <c r="HB1280" s="1">
        <v>-6.6822494577568767E-2</v>
      </c>
      <c r="HC1280" s="1">
        <v>9.7621983196103414E-3</v>
      </c>
      <c r="HD1280" s="1">
        <v>-3.3387782167185642E-4</v>
      </c>
      <c r="HE1280" s="1">
        <v>2.632278881966732E-6</v>
      </c>
      <c r="HF1280" s="1">
        <v>6</v>
      </c>
      <c r="HG1280" s="1">
        <v>2134</v>
      </c>
      <c r="HH1280" s="1">
        <v>2</v>
      </c>
      <c r="HI1280" s="1">
        <v>31</v>
      </c>
      <c r="HJ1280" s="1">
        <v>6.7</v>
      </c>
      <c r="HK1280" s="1">
        <v>6.7</v>
      </c>
      <c r="HL1280" s="1">
        <v>0.88745099999999999</v>
      </c>
      <c r="HM1280" s="1">
        <v>2.3754900000000001</v>
      </c>
      <c r="HN1280" s="1">
        <v>1.4978</v>
      </c>
      <c r="HO1280" s="1">
        <v>2.3083499999999999</v>
      </c>
      <c r="HP1280" s="1">
        <v>1.5478499999999999</v>
      </c>
      <c r="HQ1280" s="1">
        <v>2.2924799999999999</v>
      </c>
      <c r="HR1280" s="1">
        <v>42.885199999999998</v>
      </c>
      <c r="HS1280" s="1">
        <v>13.545400000000001</v>
      </c>
      <c r="HT1280" s="1">
        <v>18</v>
      </c>
      <c r="HU1280" s="1">
        <v>305.17200000000003</v>
      </c>
      <c r="HV1280" s="1">
        <v>465.10899999999998</v>
      </c>
      <c r="HW1280" s="1">
        <v>25.043800000000001</v>
      </c>
      <c r="HX1280" s="1">
        <v>34.472000000000001</v>
      </c>
      <c r="HY1280" s="1">
        <v>30.000399999999999</v>
      </c>
      <c r="HZ1280" s="1">
        <v>34.366700000000002</v>
      </c>
      <c r="IA1280" s="1">
        <v>34.4604</v>
      </c>
      <c r="IB1280" s="1">
        <v>17.969899999999999</v>
      </c>
      <c r="IC1280" s="1">
        <v>30.547999999999998</v>
      </c>
      <c r="ID1280" s="1">
        <v>0</v>
      </c>
      <c r="IE1280" s="1">
        <v>25.022600000000001</v>
      </c>
      <c r="IF1280" s="1">
        <v>351.04</v>
      </c>
      <c r="IG1280" s="1">
        <v>24.609500000000001</v>
      </c>
      <c r="IH1280" s="1">
        <v>100.238</v>
      </c>
      <c r="II1280" s="1">
        <v>99.923400000000001</v>
      </c>
      <c r="IJ1280" s="1" t="s">
        <v>1117</v>
      </c>
    </row>
    <row r="1281" spans="1:244" ht="15.75" customHeight="1" x14ac:dyDescent="0.3">
      <c r="A1281" s="1">
        <v>1265</v>
      </c>
      <c r="B1281" s="1">
        <v>1659891516.5999999</v>
      </c>
      <c r="C1281" s="1">
        <v>11259.5</v>
      </c>
      <c r="D1281" s="1" t="s">
        <v>2825</v>
      </c>
      <c r="E1281" s="1" t="s">
        <v>2826</v>
      </c>
      <c r="F1281" s="1">
        <v>1</v>
      </c>
      <c r="G1281" s="1" t="s">
        <v>2704</v>
      </c>
      <c r="H1281" s="1" t="s">
        <v>345</v>
      </c>
      <c r="I1281" s="1" t="s">
        <v>1102</v>
      </c>
      <c r="J1281" s="1" t="s">
        <v>1103</v>
      </c>
      <c r="K1281" s="1" t="s">
        <v>1104</v>
      </c>
      <c r="L1281" s="1" t="s">
        <v>2705</v>
      </c>
      <c r="M1281" s="1" t="s">
        <v>346</v>
      </c>
      <c r="N1281" s="1">
        <v>1659891508.5999999</v>
      </c>
      <c r="O1281" s="1">
        <f t="shared" si="136"/>
        <v>2.3770000139629504E-3</v>
      </c>
      <c r="P1281" s="1">
        <f t="shared" si="137"/>
        <v>2.3770000139629506</v>
      </c>
      <c r="Q1281" s="1">
        <f t="shared" si="138"/>
        <v>11.674258937510256</v>
      </c>
      <c r="R1281" s="1">
        <f t="shared" si="139"/>
        <v>229.06687500000001</v>
      </c>
      <c r="S1281" s="1">
        <f t="shared" si="140"/>
        <v>63.330681521239732</v>
      </c>
      <c r="T1281" s="1">
        <f t="shared" si="141"/>
        <v>6.2734573470089856</v>
      </c>
      <c r="U1281" s="1">
        <f t="shared" si="142"/>
        <v>22.691075406210281</v>
      </c>
      <c r="V1281" s="1">
        <f t="shared" si="143"/>
        <v>0.11829693182122694</v>
      </c>
      <c r="W1281" s="1">
        <f t="shared" si="144"/>
        <v>2.9111648234919949</v>
      </c>
      <c r="X1281" s="1">
        <f t="shared" si="145"/>
        <v>0.1156898285128692</v>
      </c>
      <c r="Y1281" s="1">
        <f t="shared" si="146"/>
        <v>7.2535595171719411E-2</v>
      </c>
      <c r="Z1281" s="1">
        <f t="shared" si="147"/>
        <v>321.51280749023704</v>
      </c>
      <c r="AA1281" s="1">
        <f t="shared" si="148"/>
        <v>32.320227734037012</v>
      </c>
      <c r="AB1281" s="1">
        <f t="shared" si="149"/>
        <v>31.5968625</v>
      </c>
      <c r="AC1281" s="1">
        <f t="shared" si="150"/>
        <v>4.6672024370045282</v>
      </c>
      <c r="AD1281" s="1">
        <f t="shared" si="151"/>
        <v>59.887194099735922</v>
      </c>
      <c r="AE1281" s="1">
        <f t="shared" si="152"/>
        <v>2.7076733840762253</v>
      </c>
      <c r="AF1281" s="1">
        <f t="shared" si="153"/>
        <v>4.52128944222512</v>
      </c>
      <c r="AG1281" s="1">
        <f t="shared" si="154"/>
        <v>1.9595290529283029</v>
      </c>
      <c r="AH1281" s="1">
        <f t="shared" si="155"/>
        <v>-104.82570061576611</v>
      </c>
      <c r="AI1281" s="1">
        <f t="shared" si="156"/>
        <v>-87.634142726217249</v>
      </c>
      <c r="AJ1281" s="1">
        <f t="shared" si="157"/>
        <v>-6.7810924615374431</v>
      </c>
      <c r="AK1281" s="1">
        <f t="shared" si="158"/>
        <v>122.27187168671622</v>
      </c>
      <c r="AL1281" s="1">
        <f t="shared" si="159"/>
        <v>39.569804559220444</v>
      </c>
      <c r="AM1281" s="1">
        <f t="shared" si="160"/>
        <v>2.3745694679700438</v>
      </c>
      <c r="AN1281" s="1">
        <f t="shared" si="161"/>
        <v>11.674258937510256</v>
      </c>
      <c r="AO1281" s="1">
        <v>312.80522863676578</v>
      </c>
      <c r="AP1281" s="1">
        <v>272.69320606060592</v>
      </c>
      <c r="AQ1281" s="1">
        <v>4.9623663238326534</v>
      </c>
      <c r="AR1281" s="1">
        <v>66.332459273180504</v>
      </c>
      <c r="AS1281" s="1">
        <f t="shared" si="162"/>
        <v>2.3770000139629506</v>
      </c>
      <c r="AT1281" s="1">
        <v>24.562720202960101</v>
      </c>
      <c r="AU1281" s="1">
        <v>27.336386666666669</v>
      </c>
      <c r="AV1281" s="1">
        <v>1.1969360434302371E-5</v>
      </c>
      <c r="AW1281" s="1">
        <v>80.638585768873753</v>
      </c>
      <c r="AX1281" s="1">
        <v>180</v>
      </c>
      <c r="AY1281" s="1">
        <v>36</v>
      </c>
      <c r="AZ1281" s="1">
        <f t="shared" si="163"/>
        <v>1</v>
      </c>
      <c r="BA1281" s="1">
        <f t="shared" si="164"/>
        <v>0</v>
      </c>
      <c r="BB1281" s="1">
        <f t="shared" si="165"/>
        <v>51630.00715796958</v>
      </c>
      <c r="BC1281" s="1">
        <f t="shared" si="166"/>
        <v>1999.9825000000001</v>
      </c>
      <c r="BD1281" s="1">
        <f t="shared" si="167"/>
        <v>1681.1850930001226</v>
      </c>
      <c r="BE1281" s="1">
        <f t="shared" si="168"/>
        <v>0.84059990174920163</v>
      </c>
      <c r="BF1281" s="1">
        <f t="shared" si="169"/>
        <v>0.16075781037595929</v>
      </c>
      <c r="BG1281" s="1">
        <v>6</v>
      </c>
      <c r="BH1281" s="1">
        <v>0.5</v>
      </c>
      <c r="BI1281" s="1" t="s">
        <v>347</v>
      </c>
      <c r="BJ1281" s="1">
        <v>2</v>
      </c>
      <c r="BK1281" s="1" t="b">
        <v>1</v>
      </c>
      <c r="BL1281" s="1">
        <v>1659891508.5999999</v>
      </c>
      <c r="BM1281" s="1">
        <v>229.06687500000001</v>
      </c>
      <c r="BN1281" s="1">
        <v>277.19150000000002</v>
      </c>
      <c r="BO1281" s="1">
        <v>27.334018749999998</v>
      </c>
      <c r="BP1281" s="1">
        <v>24.563106250000001</v>
      </c>
      <c r="BQ1281" s="1">
        <v>228.05143749999999</v>
      </c>
      <c r="BR1281" s="1">
        <v>27.329687499999999</v>
      </c>
      <c r="BS1281" s="1">
        <v>500.12324999999998</v>
      </c>
      <c r="BT1281" s="1">
        <v>98.958749999999995</v>
      </c>
      <c r="BU1281" s="1">
        <v>9.9987350000000003E-2</v>
      </c>
      <c r="BV1281" s="1">
        <v>31.038493750000001</v>
      </c>
      <c r="BW1281" s="1">
        <v>31.5968625</v>
      </c>
      <c r="BX1281" s="1">
        <v>999.9</v>
      </c>
      <c r="BY1281" s="1">
        <v>0</v>
      </c>
      <c r="BZ1281" s="1">
        <v>0</v>
      </c>
      <c r="CA1281" s="1">
        <v>9999.6899999999987</v>
      </c>
      <c r="CB1281" s="1">
        <v>0</v>
      </c>
      <c r="CC1281" s="1">
        <v>1998.9937500000001</v>
      </c>
      <c r="CD1281" s="1">
        <v>-48.12451875</v>
      </c>
      <c r="CE1281" s="1">
        <v>235.50425000000001</v>
      </c>
      <c r="CF1281" s="1">
        <v>284.17156249999999</v>
      </c>
      <c r="CG1281" s="1">
        <v>2.7709131249999999</v>
      </c>
      <c r="CH1281" s="1">
        <v>277.19150000000002</v>
      </c>
      <c r="CI1281" s="1">
        <v>24.563106250000001</v>
      </c>
      <c r="CJ1281" s="1">
        <v>2.7049400000000001</v>
      </c>
      <c r="CK1281" s="1">
        <v>2.4307343750000001</v>
      </c>
      <c r="CL1281" s="1">
        <v>22.3151625</v>
      </c>
      <c r="CM1281" s="1">
        <v>20.569993749999998</v>
      </c>
      <c r="CN1281" s="1">
        <v>1999.9825000000001</v>
      </c>
      <c r="CO1281" s="1">
        <v>0.98000256249999995</v>
      </c>
      <c r="CP1281" s="1">
        <v>1.9997656249999999E-2</v>
      </c>
      <c r="CQ1281" s="1">
        <v>0</v>
      </c>
      <c r="CR1281" s="1">
        <v>2.7611875000000001</v>
      </c>
      <c r="CS1281" s="1">
        <v>0</v>
      </c>
      <c r="CT1281" s="1">
        <v>16386.331249999999</v>
      </c>
      <c r="CU1281" s="1">
        <v>17412.174999999999</v>
      </c>
      <c r="CV1281" s="1">
        <v>44.085624999999993</v>
      </c>
      <c r="CW1281" s="1">
        <v>45.859250000000003</v>
      </c>
      <c r="CX1281" s="1">
        <v>44.190937499999997</v>
      </c>
      <c r="CY1281" s="1">
        <v>43.875</v>
      </c>
      <c r="CZ1281" s="1">
        <v>44.061999999999998</v>
      </c>
      <c r="DA1281" s="1">
        <v>1959.9906249999999</v>
      </c>
      <c r="DB1281" s="1">
        <v>39.993125000000013</v>
      </c>
      <c r="DC1281" s="1">
        <v>0</v>
      </c>
      <c r="DD1281" s="1">
        <v>1659891515.9000001</v>
      </c>
      <c r="DE1281" s="1">
        <v>0</v>
      </c>
      <c r="DF1281" s="1">
        <v>1659891113.0999999</v>
      </c>
      <c r="DG1281" s="1" t="s">
        <v>2706</v>
      </c>
      <c r="DH1281" s="1">
        <v>1659891112.5999999</v>
      </c>
      <c r="DI1281" s="1">
        <v>1659891113.0999999</v>
      </c>
      <c r="DJ1281" s="1">
        <v>29</v>
      </c>
      <c r="DK1281" s="1">
        <v>0.08</v>
      </c>
      <c r="DL1281" s="1">
        <v>-6.0000000000000001E-3</v>
      </c>
      <c r="DM1281" s="1">
        <v>1.387</v>
      </c>
      <c r="DN1281" s="1">
        <v>1.0999999999999999E-2</v>
      </c>
      <c r="DO1281" s="1">
        <v>400</v>
      </c>
      <c r="DP1281" s="1">
        <v>24</v>
      </c>
      <c r="DQ1281" s="1">
        <v>0.14000000000000001</v>
      </c>
      <c r="DR1281" s="1">
        <v>0.05</v>
      </c>
      <c r="DS1281" s="1">
        <v>10.165828851462649</v>
      </c>
      <c r="DT1281" s="1">
        <v>11.15771159045963</v>
      </c>
      <c r="DU1281" s="1">
        <v>0.80681611831624667</v>
      </c>
      <c r="DV1281" s="1">
        <v>0</v>
      </c>
      <c r="DW1281" s="1">
        <v>-47.997225806451617</v>
      </c>
      <c r="DX1281" s="1">
        <v>-15.24362903225795</v>
      </c>
      <c r="DY1281" s="1">
        <v>1.137220214430003</v>
      </c>
      <c r="DZ1281" s="1">
        <v>0</v>
      </c>
      <c r="EA1281" s="1">
        <v>80.130732039919806</v>
      </c>
      <c r="EB1281" s="1">
        <v>129.1502889693331</v>
      </c>
      <c r="EC1281" s="1">
        <v>9.3591806558287818</v>
      </c>
      <c r="ED1281" s="1">
        <v>0</v>
      </c>
      <c r="EE1281" s="1">
        <v>2.7701763414634151</v>
      </c>
      <c r="EF1281" s="1">
        <v>1.225777003483859E-2</v>
      </c>
      <c r="EG1281" s="1">
        <v>1.482553426993593E-3</v>
      </c>
      <c r="EH1281" s="1">
        <v>1</v>
      </c>
      <c r="EI1281" s="1">
        <v>1.9594512475338619</v>
      </c>
      <c r="EJ1281" s="1">
        <v>-7.0338526201492012E-4</v>
      </c>
      <c r="EK1281" s="1">
        <v>1.3044372957418441E-3</v>
      </c>
      <c r="EL1281" s="1">
        <v>1</v>
      </c>
      <c r="EM1281" s="1">
        <v>2</v>
      </c>
      <c r="EN1281" s="1">
        <v>5</v>
      </c>
      <c r="EO1281" s="1" t="s">
        <v>386</v>
      </c>
      <c r="EP1281" s="1">
        <v>2.9402699999999999</v>
      </c>
      <c r="EQ1281" s="1">
        <v>2.80125</v>
      </c>
      <c r="ER1281" s="1">
        <v>6.2876299999999996E-2</v>
      </c>
      <c r="ES1281" s="1">
        <v>7.2477100000000003E-2</v>
      </c>
      <c r="ET1281" s="1">
        <v>0.1169</v>
      </c>
      <c r="EU1281" s="1">
        <v>0.108474</v>
      </c>
      <c r="EV1281" s="1">
        <v>19142.3</v>
      </c>
      <c r="EW1281" s="1">
        <v>19864.900000000001</v>
      </c>
      <c r="EX1281" s="1">
        <v>23768.7</v>
      </c>
      <c r="EY1281" s="1">
        <v>24939.599999999999</v>
      </c>
      <c r="EZ1281" s="1">
        <v>33605.599999999999</v>
      </c>
      <c r="FA1281" s="1">
        <v>35509.300000000003</v>
      </c>
      <c r="FB1281" s="1">
        <v>43353.8</v>
      </c>
      <c r="FC1281" s="1">
        <v>46107.7</v>
      </c>
      <c r="FD1281" s="1">
        <v>1.55467</v>
      </c>
      <c r="FE1281" s="1">
        <v>1.7800499999999999</v>
      </c>
      <c r="FF1281" s="1">
        <v>6.9320199999999998E-2</v>
      </c>
      <c r="FG1281" s="1">
        <v>0</v>
      </c>
      <c r="FH1281" s="1">
        <v>30.474699999999999</v>
      </c>
      <c r="FI1281" s="1">
        <v>999.9</v>
      </c>
      <c r="FJ1281" s="1">
        <v>46.7</v>
      </c>
      <c r="FK1281" s="1">
        <v>40.200000000000003</v>
      </c>
      <c r="FL1281" s="1">
        <v>35.361400000000003</v>
      </c>
      <c r="FM1281" s="1">
        <v>63.4636</v>
      </c>
      <c r="FN1281" s="1">
        <v>26.298100000000002</v>
      </c>
      <c r="FO1281" s="1">
        <v>1</v>
      </c>
      <c r="FP1281" s="1">
        <v>0.61391799999999996</v>
      </c>
      <c r="FQ1281" s="1">
        <v>4.1140100000000004</v>
      </c>
      <c r="FR1281" s="1">
        <v>20.2683</v>
      </c>
      <c r="FS1281" s="1">
        <v>5.2119</v>
      </c>
      <c r="FT1281" s="1">
        <v>11.908099999999999</v>
      </c>
      <c r="FU1281" s="1">
        <v>5.0029000000000003</v>
      </c>
      <c r="FV1281" s="1">
        <v>3.2901500000000001</v>
      </c>
      <c r="FW1281" s="1">
        <v>9999</v>
      </c>
      <c r="FX1281" s="1">
        <v>9999</v>
      </c>
      <c r="FY1281" s="1">
        <v>9999</v>
      </c>
      <c r="FZ1281" s="1">
        <v>999.9</v>
      </c>
      <c r="GA1281" s="1">
        <v>1.85989</v>
      </c>
      <c r="GB1281" s="1">
        <v>1.8548899999999999</v>
      </c>
      <c r="GC1281" s="1">
        <v>1.85806</v>
      </c>
      <c r="GD1281" s="1">
        <v>1.8565400000000001</v>
      </c>
      <c r="GE1281" s="1">
        <v>1.8552900000000001</v>
      </c>
      <c r="GF1281" s="1">
        <v>1.85486</v>
      </c>
      <c r="GG1281" s="1">
        <v>1.8537600000000001</v>
      </c>
      <c r="GH1281" s="1">
        <v>1.85669</v>
      </c>
      <c r="GI1281" s="1">
        <v>0</v>
      </c>
      <c r="GJ1281" s="1">
        <v>0</v>
      </c>
      <c r="GK1281" s="1">
        <v>0</v>
      </c>
      <c r="GL1281" s="1">
        <v>0</v>
      </c>
      <c r="GM1281" s="1" t="s">
        <v>350</v>
      </c>
      <c r="GN1281" s="1" t="s">
        <v>351</v>
      </c>
      <c r="GO1281" s="1" t="s">
        <v>352</v>
      </c>
      <c r="GP1281" s="1" t="s">
        <v>352</v>
      </c>
      <c r="GQ1281" s="1" t="s">
        <v>352</v>
      </c>
      <c r="GR1281" s="1" t="s">
        <v>352</v>
      </c>
      <c r="GS1281" s="1">
        <v>0</v>
      </c>
      <c r="GT1281" s="1">
        <v>100</v>
      </c>
      <c r="GU1281" s="1">
        <v>100</v>
      </c>
      <c r="GV1281" s="1">
        <v>1.107</v>
      </c>
      <c r="GW1281" s="1">
        <v>4.3E-3</v>
      </c>
      <c r="GX1281" s="1">
        <v>0.39944932438917619</v>
      </c>
      <c r="GY1281" s="1">
        <v>3.036990343597491E-3</v>
      </c>
      <c r="GZ1281" s="1">
        <v>-1.538114387597119E-6</v>
      </c>
      <c r="HA1281" s="1">
        <v>3.3909691194327332E-10</v>
      </c>
      <c r="HB1281" s="1">
        <v>-6.6822494577568767E-2</v>
      </c>
      <c r="HC1281" s="1">
        <v>9.7621983196103414E-3</v>
      </c>
      <c r="HD1281" s="1">
        <v>-3.3387782167185642E-4</v>
      </c>
      <c r="HE1281" s="1">
        <v>2.632278881966732E-6</v>
      </c>
      <c r="HF1281" s="1">
        <v>6</v>
      </c>
      <c r="HG1281" s="1">
        <v>2134</v>
      </c>
      <c r="HH1281" s="1">
        <v>2</v>
      </c>
      <c r="HI1281" s="1">
        <v>31</v>
      </c>
      <c r="HJ1281" s="1">
        <v>6.7</v>
      </c>
      <c r="HK1281" s="1">
        <v>6.7</v>
      </c>
      <c r="HL1281" s="1">
        <v>0.90087899999999999</v>
      </c>
      <c r="HM1281" s="1">
        <v>2.3559600000000001</v>
      </c>
      <c r="HN1281" s="1">
        <v>1.4978</v>
      </c>
      <c r="HO1281" s="1">
        <v>2.3083499999999999</v>
      </c>
      <c r="HP1281" s="1">
        <v>1.5478499999999999</v>
      </c>
      <c r="HQ1281" s="1">
        <v>2.4487299999999999</v>
      </c>
      <c r="HR1281" s="1">
        <v>42.885199999999998</v>
      </c>
      <c r="HS1281" s="1">
        <v>13.580399999999999</v>
      </c>
      <c r="HT1281" s="1">
        <v>18</v>
      </c>
      <c r="HU1281" s="1">
        <v>305.12900000000002</v>
      </c>
      <c r="HV1281" s="1">
        <v>465.142</v>
      </c>
      <c r="HW1281" s="1">
        <v>25.037400000000002</v>
      </c>
      <c r="HX1281" s="1">
        <v>34.472799999999999</v>
      </c>
      <c r="HY1281" s="1">
        <v>30.000299999999999</v>
      </c>
      <c r="HZ1281" s="1">
        <v>34.366700000000002</v>
      </c>
      <c r="IA1281" s="1">
        <v>34.4604</v>
      </c>
      <c r="IB1281" s="1">
        <v>18.136399999999998</v>
      </c>
      <c r="IC1281" s="1">
        <v>30.547999999999998</v>
      </c>
      <c r="ID1281" s="1">
        <v>0</v>
      </c>
      <c r="IE1281" s="1">
        <v>25.022600000000001</v>
      </c>
      <c r="IF1281" s="1">
        <v>351.04</v>
      </c>
      <c r="IG1281" s="1">
        <v>24.609500000000001</v>
      </c>
      <c r="IH1281" s="1">
        <v>100.238</v>
      </c>
      <c r="II1281" s="1">
        <v>99.923500000000004</v>
      </c>
      <c r="IJ1281" s="1" t="s">
        <v>1117</v>
      </c>
    </row>
    <row r="1282" spans="1:244" ht="15.75" customHeight="1" x14ac:dyDescent="0.3">
      <c r="A1282" s="1">
        <v>1266</v>
      </c>
      <c r="B1282" s="1">
        <v>1659891517.5999999</v>
      </c>
      <c r="C1282" s="1">
        <v>11260.5</v>
      </c>
      <c r="D1282" s="1" t="s">
        <v>2827</v>
      </c>
      <c r="E1282" s="1" t="s">
        <v>2828</v>
      </c>
      <c r="F1282" s="1">
        <v>1</v>
      </c>
      <c r="G1282" s="1" t="s">
        <v>2704</v>
      </c>
      <c r="H1282" s="1" t="s">
        <v>345</v>
      </c>
      <c r="I1282" s="1" t="s">
        <v>1102</v>
      </c>
      <c r="J1282" s="1" t="s">
        <v>1103</v>
      </c>
      <c r="K1282" s="1" t="s">
        <v>1104</v>
      </c>
      <c r="L1282" s="1" t="s">
        <v>2705</v>
      </c>
      <c r="M1282" s="1" t="s">
        <v>346</v>
      </c>
      <c r="N1282" s="1">
        <v>1659891510.099999</v>
      </c>
      <c r="O1282" s="1">
        <f t="shared" si="136"/>
        <v>2.3762055759173751E-3</v>
      </c>
      <c r="P1282" s="1">
        <f t="shared" si="137"/>
        <v>2.3762055759173752</v>
      </c>
      <c r="Q1282" s="1">
        <f t="shared" si="138"/>
        <v>11.882267300948707</v>
      </c>
      <c r="R1282" s="1">
        <f t="shared" si="139"/>
        <v>236.29133333333331</v>
      </c>
      <c r="S1282" s="1">
        <f t="shared" si="140"/>
        <v>67.419592892102415</v>
      </c>
      <c r="T1282" s="1">
        <f t="shared" si="141"/>
        <v>6.6784975307080012</v>
      </c>
      <c r="U1282" s="1">
        <f t="shared" si="142"/>
        <v>23.406713367728216</v>
      </c>
      <c r="V1282" s="1">
        <f t="shared" si="143"/>
        <v>0.11823682782573824</v>
      </c>
      <c r="W1282" s="1">
        <f t="shared" si="144"/>
        <v>2.9111753612161118</v>
      </c>
      <c r="X1282" s="1">
        <f t="shared" si="145"/>
        <v>0.11563235084630959</v>
      </c>
      <c r="Y1282" s="1">
        <f t="shared" si="146"/>
        <v>7.2499442873873776E-2</v>
      </c>
      <c r="Z1282" s="1">
        <f t="shared" si="147"/>
        <v>321.51316525624657</v>
      </c>
      <c r="AA1282" s="1">
        <f t="shared" si="148"/>
        <v>32.318127784794065</v>
      </c>
      <c r="AB1282" s="1">
        <f t="shared" si="149"/>
        <v>31.59810666666667</v>
      </c>
      <c r="AC1282" s="1">
        <f t="shared" si="150"/>
        <v>4.6675320870210042</v>
      </c>
      <c r="AD1282" s="1">
        <f t="shared" si="151"/>
        <v>59.895403753127219</v>
      </c>
      <c r="AE1282" s="1">
        <f t="shared" si="152"/>
        <v>2.7076884597342654</v>
      </c>
      <c r="AF1282" s="1">
        <f t="shared" si="153"/>
        <v>4.5206948948781287</v>
      </c>
      <c r="AG1282" s="1">
        <f t="shared" si="154"/>
        <v>1.9598436272867388</v>
      </c>
      <c r="AH1282" s="1">
        <f t="shared" si="155"/>
        <v>-104.79066589795625</v>
      </c>
      <c r="AI1282" s="1">
        <f t="shared" si="156"/>
        <v>-88.191818990636449</v>
      </c>
      <c r="AJ1282" s="1">
        <f t="shared" si="157"/>
        <v>-6.824184830224735</v>
      </c>
      <c r="AK1282" s="1">
        <f t="shared" si="158"/>
        <v>121.70649553742913</v>
      </c>
      <c r="AL1282" s="1">
        <f t="shared" si="159"/>
        <v>39.87198223030159</v>
      </c>
      <c r="AM1282" s="1">
        <f t="shared" si="160"/>
        <v>2.3747947015279416</v>
      </c>
      <c r="AN1282" s="1">
        <f t="shared" si="161"/>
        <v>11.882267300948707</v>
      </c>
      <c r="AO1282" s="1">
        <v>318.02838056988918</v>
      </c>
      <c r="AP1282" s="1">
        <v>277.66083636363618</v>
      </c>
      <c r="AQ1282" s="1">
        <v>4.9623135983058031</v>
      </c>
      <c r="AR1282" s="1">
        <v>66.332459273180504</v>
      </c>
      <c r="AS1282" s="1">
        <f t="shared" si="162"/>
        <v>2.3762055759173752</v>
      </c>
      <c r="AT1282" s="1">
        <v>24.563375251594739</v>
      </c>
      <c r="AU1282" s="1">
        <v>27.33608666666666</v>
      </c>
      <c r="AV1282" s="1">
        <v>1.4186796033872939E-5</v>
      </c>
      <c r="AW1282" s="1">
        <v>80.638585768873753</v>
      </c>
      <c r="AX1282" s="1">
        <v>180</v>
      </c>
      <c r="AY1282" s="1">
        <v>36</v>
      </c>
      <c r="AZ1282" s="1">
        <f t="shared" si="163"/>
        <v>1</v>
      </c>
      <c r="BA1282" s="1">
        <f t="shared" si="164"/>
        <v>0</v>
      </c>
      <c r="BB1282" s="1">
        <f t="shared" si="165"/>
        <v>51630.696216021592</v>
      </c>
      <c r="BC1282" s="1">
        <f t="shared" si="166"/>
        <v>1999.984666666667</v>
      </c>
      <c r="BD1282" s="1">
        <f t="shared" si="167"/>
        <v>1681.1869192001279</v>
      </c>
      <c r="BE1282" s="1">
        <f t="shared" si="168"/>
        <v>0.8405999041993294</v>
      </c>
      <c r="BF1282" s="1">
        <f t="shared" si="169"/>
        <v>0.16075781510470574</v>
      </c>
      <c r="BG1282" s="1">
        <v>6</v>
      </c>
      <c r="BH1282" s="1">
        <v>0.5</v>
      </c>
      <c r="BI1282" s="1" t="s">
        <v>347</v>
      </c>
      <c r="BJ1282" s="1">
        <v>2</v>
      </c>
      <c r="BK1282" s="1" t="b">
        <v>1</v>
      </c>
      <c r="BL1282" s="1">
        <v>1659891510.099999</v>
      </c>
      <c r="BM1282" s="1">
        <v>236.29133333333331</v>
      </c>
      <c r="BN1282" s="1">
        <v>284.7988666666667</v>
      </c>
      <c r="BO1282" s="1">
        <v>27.33418</v>
      </c>
      <c r="BP1282" s="1">
        <v>24.563020000000002</v>
      </c>
      <c r="BQ1282" s="1">
        <v>235.2587333333334</v>
      </c>
      <c r="BR1282" s="1">
        <v>27.329846666666668</v>
      </c>
      <c r="BS1282" s="1">
        <v>500.12593333333319</v>
      </c>
      <c r="BT1282" s="1">
        <v>98.958693333333329</v>
      </c>
      <c r="BU1282" s="1">
        <v>0.10001118000000001</v>
      </c>
      <c r="BV1282" s="1">
        <v>31.036186666666669</v>
      </c>
      <c r="BW1282" s="1">
        <v>31.59810666666667</v>
      </c>
      <c r="BX1282" s="1">
        <v>999.89999999999986</v>
      </c>
      <c r="BY1282" s="1">
        <v>0</v>
      </c>
      <c r="BZ1282" s="1">
        <v>0</v>
      </c>
      <c r="CA1282" s="1">
        <v>9999.7559999999976</v>
      </c>
      <c r="CB1282" s="1">
        <v>0</v>
      </c>
      <c r="CC1282" s="1">
        <v>1997.4559999999999</v>
      </c>
      <c r="CD1282" s="1">
        <v>-48.507466666666673</v>
      </c>
      <c r="CE1282" s="1">
        <v>242.9317333333334</v>
      </c>
      <c r="CF1282" s="1">
        <v>291.97053333333332</v>
      </c>
      <c r="CG1282" s="1">
        <v>2.771157333333333</v>
      </c>
      <c r="CH1282" s="1">
        <v>284.7988666666667</v>
      </c>
      <c r="CI1282" s="1">
        <v>24.563020000000002</v>
      </c>
      <c r="CJ1282" s="1">
        <v>2.7049546666666671</v>
      </c>
      <c r="CK1282" s="1">
        <v>2.4307240000000001</v>
      </c>
      <c r="CL1282" s="1">
        <v>22.31524666666666</v>
      </c>
      <c r="CM1282" s="1">
        <v>20.569933333333331</v>
      </c>
      <c r="CN1282" s="1">
        <v>1999.984666666667</v>
      </c>
      <c r="CO1282" s="1">
        <v>0.98000260000000028</v>
      </c>
      <c r="CP1282" s="1">
        <v>1.9997620000000001E-2</v>
      </c>
      <c r="CQ1282" s="1">
        <v>0</v>
      </c>
      <c r="CR1282" s="1">
        <v>2.7730000000000001</v>
      </c>
      <c r="CS1282" s="1">
        <v>0</v>
      </c>
      <c r="CT1282" s="1">
        <v>16377.893333333341</v>
      </c>
      <c r="CU1282" s="1">
        <v>17412.193333333329</v>
      </c>
      <c r="CV1282" s="1">
        <v>44.087200000000003</v>
      </c>
      <c r="CW1282" s="1">
        <v>45.866599999999998</v>
      </c>
      <c r="CX1282" s="1">
        <v>44.191200000000002</v>
      </c>
      <c r="CY1282" s="1">
        <v>43.875</v>
      </c>
      <c r="CZ1282" s="1">
        <v>44.061999999999998</v>
      </c>
      <c r="DA1282" s="1">
        <v>1959.992666666667</v>
      </c>
      <c r="DB1282" s="1">
        <v>39.993333333333339</v>
      </c>
      <c r="DC1282" s="1">
        <v>0</v>
      </c>
      <c r="DD1282" s="1">
        <v>1659891516.5</v>
      </c>
      <c r="DE1282" s="1">
        <v>0</v>
      </c>
      <c r="DF1282" s="1">
        <v>1659891113.0999999</v>
      </c>
      <c r="DG1282" s="1" t="s">
        <v>2706</v>
      </c>
      <c r="DH1282" s="1">
        <v>1659891112.5999999</v>
      </c>
      <c r="DI1282" s="1">
        <v>1659891113.0999999</v>
      </c>
      <c r="DJ1282" s="1">
        <v>29</v>
      </c>
      <c r="DK1282" s="1">
        <v>0.08</v>
      </c>
      <c r="DL1282" s="1">
        <v>-6.0000000000000001E-3</v>
      </c>
      <c r="DM1282" s="1">
        <v>1.387</v>
      </c>
      <c r="DN1282" s="1">
        <v>1.0999999999999999E-2</v>
      </c>
      <c r="DO1282" s="1">
        <v>400</v>
      </c>
      <c r="DP1282" s="1">
        <v>24</v>
      </c>
      <c r="DQ1282" s="1">
        <v>0.14000000000000001</v>
      </c>
      <c r="DR1282" s="1">
        <v>0.05</v>
      </c>
      <c r="DS1282" s="1">
        <v>10.439997667492459</v>
      </c>
      <c r="DT1282" s="1">
        <v>11.133786937868511</v>
      </c>
      <c r="DU1282" s="1">
        <v>0.80715768830666335</v>
      </c>
      <c r="DV1282" s="1">
        <v>0</v>
      </c>
      <c r="DW1282" s="1">
        <v>-48.443700000000007</v>
      </c>
      <c r="DX1282" s="1">
        <v>-15.09221979977764</v>
      </c>
      <c r="DY1282" s="1">
        <v>1.0896042143824509</v>
      </c>
      <c r="DZ1282" s="1">
        <v>0</v>
      </c>
      <c r="EA1282" s="1">
        <v>82.874670443971965</v>
      </c>
      <c r="EB1282" s="1">
        <v>129.60931610485389</v>
      </c>
      <c r="EC1282" s="1">
        <v>9.7017625591172134</v>
      </c>
      <c r="ED1282" s="1">
        <v>0</v>
      </c>
      <c r="EE1282" s="1">
        <v>2.7704925</v>
      </c>
      <c r="EF1282" s="1">
        <v>1.2323752345207689E-2</v>
      </c>
      <c r="EG1282" s="1">
        <v>1.4614132714601631E-3</v>
      </c>
      <c r="EH1282" s="1">
        <v>1</v>
      </c>
      <c r="EI1282" s="1">
        <v>1.9596402980461951</v>
      </c>
      <c r="EJ1282" s="1">
        <v>-2.655509996862265E-3</v>
      </c>
      <c r="EK1282" s="1">
        <v>1.175366120797026E-3</v>
      </c>
      <c r="EL1282" s="1">
        <v>1</v>
      </c>
      <c r="EM1282" s="1">
        <v>2</v>
      </c>
      <c r="EN1282" s="1">
        <v>5</v>
      </c>
      <c r="EO1282" s="1" t="s">
        <v>386</v>
      </c>
      <c r="EP1282" s="1">
        <v>2.9403800000000002</v>
      </c>
      <c r="EQ1282" s="1">
        <v>2.80124</v>
      </c>
      <c r="ER1282" s="1">
        <v>6.38291E-2</v>
      </c>
      <c r="ES1282" s="1">
        <v>7.3404300000000006E-2</v>
      </c>
      <c r="ET1282" s="1">
        <v>0.116895</v>
      </c>
      <c r="EU1282" s="1">
        <v>0.108474</v>
      </c>
      <c r="EV1282" s="1">
        <v>19123</v>
      </c>
      <c r="EW1282" s="1">
        <v>19844.900000000001</v>
      </c>
      <c r="EX1282" s="1">
        <v>23768.9</v>
      </c>
      <c r="EY1282" s="1">
        <v>24939.5</v>
      </c>
      <c r="EZ1282" s="1">
        <v>33606</v>
      </c>
      <c r="FA1282" s="1">
        <v>35509.300000000003</v>
      </c>
      <c r="FB1282" s="1">
        <v>43354.1</v>
      </c>
      <c r="FC1282" s="1">
        <v>46107.6</v>
      </c>
      <c r="FD1282" s="1">
        <v>1.55453</v>
      </c>
      <c r="FE1282" s="1">
        <v>1.7799499999999999</v>
      </c>
      <c r="FF1282" s="1">
        <v>6.9454299999999997E-2</v>
      </c>
      <c r="FG1282" s="1">
        <v>0</v>
      </c>
      <c r="FH1282" s="1">
        <v>30.476600000000001</v>
      </c>
      <c r="FI1282" s="1">
        <v>999.9</v>
      </c>
      <c r="FJ1282" s="1">
        <v>46.7</v>
      </c>
      <c r="FK1282" s="1">
        <v>40.200000000000003</v>
      </c>
      <c r="FL1282" s="1">
        <v>35.362900000000003</v>
      </c>
      <c r="FM1282" s="1">
        <v>63.483600000000003</v>
      </c>
      <c r="FN1282" s="1">
        <v>25.821300000000001</v>
      </c>
      <c r="FO1282" s="1">
        <v>1</v>
      </c>
      <c r="FP1282" s="1">
        <v>0.61387999999999998</v>
      </c>
      <c r="FQ1282" s="1">
        <v>4.1230000000000002</v>
      </c>
      <c r="FR1282" s="1">
        <v>20.2682</v>
      </c>
      <c r="FS1282" s="1">
        <v>5.2120499999999996</v>
      </c>
      <c r="FT1282" s="1">
        <v>11.908099999999999</v>
      </c>
      <c r="FU1282" s="1">
        <v>5.0029000000000003</v>
      </c>
      <c r="FV1282" s="1">
        <v>3.2902</v>
      </c>
      <c r="FW1282" s="1">
        <v>9999</v>
      </c>
      <c r="FX1282" s="1">
        <v>9999</v>
      </c>
      <c r="FY1282" s="1">
        <v>9999</v>
      </c>
      <c r="FZ1282" s="1">
        <v>999.9</v>
      </c>
      <c r="GA1282" s="1">
        <v>1.85989</v>
      </c>
      <c r="GB1282" s="1">
        <v>1.8548800000000001</v>
      </c>
      <c r="GC1282" s="1">
        <v>1.85806</v>
      </c>
      <c r="GD1282" s="1">
        <v>1.8565400000000001</v>
      </c>
      <c r="GE1282" s="1">
        <v>1.8552900000000001</v>
      </c>
      <c r="GF1282" s="1">
        <v>1.85486</v>
      </c>
      <c r="GG1282" s="1">
        <v>1.85375</v>
      </c>
      <c r="GH1282" s="1">
        <v>1.8566800000000001</v>
      </c>
      <c r="GI1282" s="1">
        <v>0</v>
      </c>
      <c r="GJ1282" s="1">
        <v>0</v>
      </c>
      <c r="GK1282" s="1">
        <v>0</v>
      </c>
      <c r="GL1282" s="1">
        <v>0</v>
      </c>
      <c r="GM1282" s="1" t="s">
        <v>350</v>
      </c>
      <c r="GN1282" s="1" t="s">
        <v>351</v>
      </c>
      <c r="GO1282" s="1" t="s">
        <v>352</v>
      </c>
      <c r="GP1282" s="1" t="s">
        <v>352</v>
      </c>
      <c r="GQ1282" s="1" t="s">
        <v>352</v>
      </c>
      <c r="GR1282" s="1" t="s">
        <v>352</v>
      </c>
      <c r="GS1282" s="1">
        <v>0</v>
      </c>
      <c r="GT1282" s="1">
        <v>100</v>
      </c>
      <c r="GU1282" s="1">
        <v>100</v>
      </c>
      <c r="GV1282" s="1">
        <v>1.117</v>
      </c>
      <c r="GW1282" s="1">
        <v>4.3E-3</v>
      </c>
      <c r="GX1282" s="1">
        <v>0.39944932438917619</v>
      </c>
      <c r="GY1282" s="1">
        <v>3.036990343597491E-3</v>
      </c>
      <c r="GZ1282" s="1">
        <v>-1.538114387597119E-6</v>
      </c>
      <c r="HA1282" s="1">
        <v>3.3909691194327332E-10</v>
      </c>
      <c r="HB1282" s="1">
        <v>-6.6822494577568767E-2</v>
      </c>
      <c r="HC1282" s="1">
        <v>9.7621983196103414E-3</v>
      </c>
      <c r="HD1282" s="1">
        <v>-3.3387782167185642E-4</v>
      </c>
      <c r="HE1282" s="1">
        <v>2.632278881966732E-6</v>
      </c>
      <c r="HF1282" s="1">
        <v>6</v>
      </c>
      <c r="HG1282" s="1">
        <v>2134</v>
      </c>
      <c r="HH1282" s="1">
        <v>2</v>
      </c>
      <c r="HI1282" s="1">
        <v>31</v>
      </c>
      <c r="HJ1282" s="1">
        <v>6.8</v>
      </c>
      <c r="HK1282" s="1">
        <v>6.7</v>
      </c>
      <c r="HL1282" s="1">
        <v>0.90942400000000001</v>
      </c>
      <c r="HM1282" s="1">
        <v>2.3767100000000001</v>
      </c>
      <c r="HN1282" s="1">
        <v>1.4978</v>
      </c>
      <c r="HO1282" s="1">
        <v>2.3083499999999999</v>
      </c>
      <c r="HP1282" s="1">
        <v>1.5478499999999999</v>
      </c>
      <c r="HQ1282" s="1">
        <v>2.2863799999999999</v>
      </c>
      <c r="HR1282" s="1">
        <v>42.912100000000002</v>
      </c>
      <c r="HS1282" s="1">
        <v>13.5541</v>
      </c>
      <c r="HT1282" s="1">
        <v>18</v>
      </c>
      <c r="HU1282" s="1">
        <v>305.06400000000002</v>
      </c>
      <c r="HV1282" s="1">
        <v>465.077</v>
      </c>
      <c r="HW1282" s="1">
        <v>25.0303</v>
      </c>
      <c r="HX1282" s="1">
        <v>34.473500000000001</v>
      </c>
      <c r="HY1282" s="1">
        <v>30.000299999999999</v>
      </c>
      <c r="HZ1282" s="1">
        <v>34.366700000000002</v>
      </c>
      <c r="IA1282" s="1">
        <v>34.4604</v>
      </c>
      <c r="IB1282" s="1">
        <v>18.395900000000001</v>
      </c>
      <c r="IC1282" s="1">
        <v>30.547999999999998</v>
      </c>
      <c r="ID1282" s="1">
        <v>0</v>
      </c>
      <c r="IE1282" s="1">
        <v>25.022600000000001</v>
      </c>
      <c r="IF1282" s="1">
        <v>361.06400000000002</v>
      </c>
      <c r="IG1282" s="1">
        <v>24.609500000000001</v>
      </c>
      <c r="IH1282" s="1">
        <v>100.238</v>
      </c>
      <c r="II1282" s="1">
        <v>99.923100000000005</v>
      </c>
      <c r="IJ1282" s="1" t="s">
        <v>1117</v>
      </c>
    </row>
    <row r="1283" spans="1:244" ht="15.75" customHeight="1" x14ac:dyDescent="0.3">
      <c r="A1283" s="1">
        <v>1267</v>
      </c>
      <c r="B1283" s="1">
        <v>1659891518.5999999</v>
      </c>
      <c r="C1283" s="1">
        <v>11261.5</v>
      </c>
      <c r="D1283" s="1" t="s">
        <v>2829</v>
      </c>
      <c r="E1283" s="1" t="s">
        <v>2830</v>
      </c>
      <c r="F1283" s="1">
        <v>1</v>
      </c>
      <c r="G1283" s="1" t="s">
        <v>2704</v>
      </c>
      <c r="H1283" s="1" t="s">
        <v>345</v>
      </c>
      <c r="I1283" s="1" t="s">
        <v>1102</v>
      </c>
      <c r="J1283" s="1" t="s">
        <v>1103</v>
      </c>
      <c r="K1283" s="1" t="s">
        <v>1104</v>
      </c>
      <c r="L1283" s="1" t="s">
        <v>2705</v>
      </c>
      <c r="M1283" s="1" t="s">
        <v>346</v>
      </c>
      <c r="N1283" s="1">
        <v>1659891510.5999999</v>
      </c>
      <c r="O1283" s="1">
        <f t="shared" si="136"/>
        <v>2.3740097225948735E-3</v>
      </c>
      <c r="P1283" s="1">
        <f t="shared" si="137"/>
        <v>2.3740097225948738</v>
      </c>
      <c r="Q1283" s="1">
        <f t="shared" si="138"/>
        <v>11.982205447532717</v>
      </c>
      <c r="R1283" s="1">
        <f t="shared" si="139"/>
        <v>238.70775</v>
      </c>
      <c r="S1283" s="1">
        <f t="shared" si="140"/>
        <v>68.238222695137338</v>
      </c>
      <c r="T1283" s="1">
        <f t="shared" si="141"/>
        <v>6.7595809023956299</v>
      </c>
      <c r="U1283" s="1">
        <f t="shared" si="142"/>
        <v>23.646048862711854</v>
      </c>
      <c r="V1283" s="1">
        <f t="shared" si="143"/>
        <v>0.11811575582642132</v>
      </c>
      <c r="W1283" s="1">
        <f t="shared" si="144"/>
        <v>2.9114556499910393</v>
      </c>
      <c r="X1283" s="1">
        <f t="shared" si="145"/>
        <v>0.11551679110152983</v>
      </c>
      <c r="Y1283" s="1">
        <f t="shared" si="146"/>
        <v>7.2426738106672342E-2</v>
      </c>
      <c r="Z1283" s="1">
        <f t="shared" si="147"/>
        <v>321.51180999023251</v>
      </c>
      <c r="AA1283" s="1">
        <f t="shared" si="148"/>
        <v>32.317673352091106</v>
      </c>
      <c r="AB1283" s="1">
        <f t="shared" si="149"/>
        <v>31.598637499999999</v>
      </c>
      <c r="AC1283" s="1">
        <f t="shared" si="150"/>
        <v>4.6676727409209562</v>
      </c>
      <c r="AD1283" s="1">
        <f t="shared" si="151"/>
        <v>59.898431463907208</v>
      </c>
      <c r="AE1283" s="1">
        <f t="shared" si="152"/>
        <v>2.7076855830928297</v>
      </c>
      <c r="AF1283" s="1">
        <f t="shared" si="153"/>
        <v>4.5204615829120511</v>
      </c>
      <c r="AG1283" s="1">
        <f t="shared" si="154"/>
        <v>1.9599871578281265</v>
      </c>
      <c r="AH1283" s="1">
        <f t="shared" si="155"/>
        <v>-104.69382876643392</v>
      </c>
      <c r="AI1283" s="1">
        <f t="shared" si="156"/>
        <v>-88.425747366236237</v>
      </c>
      <c r="AJ1283" s="1">
        <f t="shared" si="157"/>
        <v>-6.8416146317270519</v>
      </c>
      <c r="AK1283" s="1">
        <f t="shared" si="158"/>
        <v>121.55061922583531</v>
      </c>
      <c r="AL1283" s="1">
        <f t="shared" si="159"/>
        <v>39.966929357984156</v>
      </c>
      <c r="AM1283" s="1">
        <f t="shared" si="160"/>
        <v>2.3748138405196166</v>
      </c>
      <c r="AN1283" s="1">
        <f t="shared" si="161"/>
        <v>11.982205447532717</v>
      </c>
      <c r="AO1283" s="1">
        <v>323.26788137320852</v>
      </c>
      <c r="AP1283" s="1">
        <v>282.67168484848492</v>
      </c>
      <c r="AQ1283" s="1">
        <v>4.982681852864026</v>
      </c>
      <c r="AR1283" s="1">
        <v>66.332459273180504</v>
      </c>
      <c r="AS1283" s="1">
        <f t="shared" si="162"/>
        <v>2.3740097225948738</v>
      </c>
      <c r="AT1283" s="1">
        <v>24.563985142331191</v>
      </c>
      <c r="AU1283" s="1">
        <v>27.334162424242411</v>
      </c>
      <c r="AV1283" s="1">
        <v>1.041517906369242E-5</v>
      </c>
      <c r="AW1283" s="1">
        <v>80.638585768873753</v>
      </c>
      <c r="AX1283" s="1">
        <v>180</v>
      </c>
      <c r="AY1283" s="1">
        <v>36</v>
      </c>
      <c r="AZ1283" s="1">
        <f t="shared" si="163"/>
        <v>1</v>
      </c>
      <c r="BA1283" s="1">
        <f t="shared" si="164"/>
        <v>0</v>
      </c>
      <c r="BB1283" s="1">
        <f t="shared" si="165"/>
        <v>51638.787086726952</v>
      </c>
      <c r="BC1283" s="1">
        <f t="shared" si="166"/>
        <v>1999.9762499999999</v>
      </c>
      <c r="BD1283" s="1">
        <f t="shared" si="167"/>
        <v>1681.1798430001204</v>
      </c>
      <c r="BE1283" s="1">
        <f t="shared" si="168"/>
        <v>0.84059990362391579</v>
      </c>
      <c r="BF1283" s="1">
        <f t="shared" si="169"/>
        <v>0.16075781399415745</v>
      </c>
      <c r="BG1283" s="1">
        <v>6</v>
      </c>
      <c r="BH1283" s="1">
        <v>0.5</v>
      </c>
      <c r="BI1283" s="1" t="s">
        <v>347</v>
      </c>
      <c r="BJ1283" s="1">
        <v>2</v>
      </c>
      <c r="BK1283" s="1" t="b">
        <v>1</v>
      </c>
      <c r="BL1283" s="1">
        <v>1659891510.5999999</v>
      </c>
      <c r="BM1283" s="1">
        <v>238.70775</v>
      </c>
      <c r="BN1283" s="1">
        <v>287.33606250000003</v>
      </c>
      <c r="BO1283" s="1">
        <v>27.334187499999999</v>
      </c>
      <c r="BP1283" s="1">
        <v>24.563006250000001</v>
      </c>
      <c r="BQ1283" s="1">
        <v>237.6695</v>
      </c>
      <c r="BR1283" s="1">
        <v>27.329856249999999</v>
      </c>
      <c r="BS1283" s="1">
        <v>500.126125</v>
      </c>
      <c r="BT1283" s="1">
        <v>98.958574999999996</v>
      </c>
      <c r="BU1283" s="1">
        <v>9.9997093749999988E-2</v>
      </c>
      <c r="BV1283" s="1">
        <v>31.035281250000001</v>
      </c>
      <c r="BW1283" s="1">
        <v>31.598637499999999</v>
      </c>
      <c r="BX1283" s="1">
        <v>999.9</v>
      </c>
      <c r="BY1283" s="1">
        <v>0</v>
      </c>
      <c r="BZ1283" s="1">
        <v>0</v>
      </c>
      <c r="CA1283" s="1">
        <v>10001.37125</v>
      </c>
      <c r="CB1283" s="1">
        <v>0</v>
      </c>
      <c r="CC1283" s="1">
        <v>1997.0825</v>
      </c>
      <c r="CD1283" s="1">
        <v>-48.628237499999997</v>
      </c>
      <c r="CE1283" s="1">
        <v>245.41606250000001</v>
      </c>
      <c r="CF1283" s="1">
        <v>294.57162499999998</v>
      </c>
      <c r="CG1283" s="1">
        <v>2.7711812500000002</v>
      </c>
      <c r="CH1283" s="1">
        <v>287.33606250000003</v>
      </c>
      <c r="CI1283" s="1">
        <v>24.563006250000001</v>
      </c>
      <c r="CJ1283" s="1">
        <v>2.7049525000000001</v>
      </c>
      <c r="CK1283" s="1">
        <v>2.4307193749999998</v>
      </c>
      <c r="CL1283" s="1">
        <v>22.31523125</v>
      </c>
      <c r="CM1283" s="1">
        <v>20.569900000000001</v>
      </c>
      <c r="CN1283" s="1">
        <v>1999.9762499999999</v>
      </c>
      <c r="CO1283" s="1">
        <v>0.98000256249999995</v>
      </c>
      <c r="CP1283" s="1">
        <v>1.9997656249999999E-2</v>
      </c>
      <c r="CQ1283" s="1">
        <v>0</v>
      </c>
      <c r="CR1283" s="1">
        <v>2.8011249999999999</v>
      </c>
      <c r="CS1283" s="1">
        <v>0</v>
      </c>
      <c r="CT1283" s="1">
        <v>16374.90625</v>
      </c>
      <c r="CU1283" s="1">
        <v>17412.125</v>
      </c>
      <c r="CV1283" s="1">
        <v>44.0895625</v>
      </c>
      <c r="CW1283" s="1">
        <v>45.867125000000001</v>
      </c>
      <c r="CX1283" s="1">
        <v>44.190937499999997</v>
      </c>
      <c r="CY1283" s="1">
        <v>43.875</v>
      </c>
      <c r="CZ1283" s="1">
        <v>44.061999999999998</v>
      </c>
      <c r="DA1283" s="1">
        <v>1959.984375</v>
      </c>
      <c r="DB1283" s="1">
        <v>39.993125000000013</v>
      </c>
      <c r="DC1283" s="1">
        <v>0</v>
      </c>
      <c r="DD1283" s="1">
        <v>1659891517.7</v>
      </c>
      <c r="DE1283" s="1">
        <v>0</v>
      </c>
      <c r="DF1283" s="1">
        <v>1659891113.0999999</v>
      </c>
      <c r="DG1283" s="1" t="s">
        <v>2706</v>
      </c>
      <c r="DH1283" s="1">
        <v>1659891112.5999999</v>
      </c>
      <c r="DI1283" s="1">
        <v>1659891113.0999999</v>
      </c>
      <c r="DJ1283" s="1">
        <v>29</v>
      </c>
      <c r="DK1283" s="1">
        <v>0.08</v>
      </c>
      <c r="DL1283" s="1">
        <v>-6.0000000000000001E-3</v>
      </c>
      <c r="DM1283" s="1">
        <v>1.387</v>
      </c>
      <c r="DN1283" s="1">
        <v>1.0999999999999999E-2</v>
      </c>
      <c r="DO1283" s="1">
        <v>400</v>
      </c>
      <c r="DP1283" s="1">
        <v>24</v>
      </c>
      <c r="DQ1283" s="1">
        <v>0.14000000000000001</v>
      </c>
      <c r="DR1283" s="1">
        <v>0.05</v>
      </c>
      <c r="DS1283" s="1">
        <v>10.439997667492459</v>
      </c>
      <c r="DT1283" s="1">
        <v>11.133786937868511</v>
      </c>
      <c r="DU1283" s="1">
        <v>0.80715768830666335</v>
      </c>
      <c r="DV1283" s="1">
        <v>0</v>
      </c>
      <c r="DW1283" s="1">
        <v>-48.443700000000007</v>
      </c>
      <c r="DX1283" s="1">
        <v>-15.09221979977764</v>
      </c>
      <c r="DY1283" s="1">
        <v>1.0896042143824509</v>
      </c>
      <c r="DZ1283" s="1">
        <v>0</v>
      </c>
      <c r="EA1283" s="1">
        <v>82.874670443971965</v>
      </c>
      <c r="EB1283" s="1">
        <v>129.60931610485389</v>
      </c>
      <c r="EC1283" s="1">
        <v>9.7017625591172134</v>
      </c>
      <c r="ED1283" s="1">
        <v>0</v>
      </c>
      <c r="EE1283" s="1">
        <v>2.7704925</v>
      </c>
      <c r="EF1283" s="1">
        <v>1.2323752345207689E-2</v>
      </c>
      <c r="EG1283" s="1">
        <v>1.4614132714601631E-3</v>
      </c>
      <c r="EH1283" s="1">
        <v>1</v>
      </c>
      <c r="EI1283" s="1">
        <v>1.9596402980461951</v>
      </c>
      <c r="EJ1283" s="1">
        <v>-2.655509996862265E-3</v>
      </c>
      <c r="EK1283" s="1">
        <v>1.175366120797026E-3</v>
      </c>
      <c r="EL1283" s="1">
        <v>1</v>
      </c>
      <c r="EM1283" s="1">
        <v>2</v>
      </c>
      <c r="EN1283" s="1">
        <v>5</v>
      </c>
      <c r="EO1283" s="1" t="s">
        <v>386</v>
      </c>
      <c r="EP1283" s="1">
        <v>2.94035</v>
      </c>
      <c r="EQ1283" s="1">
        <v>2.80105</v>
      </c>
      <c r="ER1283" s="1">
        <v>6.4774100000000001E-2</v>
      </c>
      <c r="ES1283" s="1">
        <v>7.4331599999999998E-2</v>
      </c>
      <c r="ET1283" s="1">
        <v>0.116894</v>
      </c>
      <c r="EU1283" s="1">
        <v>0.10846600000000001</v>
      </c>
      <c r="EV1283" s="1">
        <v>19103.8</v>
      </c>
      <c r="EW1283" s="1">
        <v>19825.099999999999</v>
      </c>
      <c r="EX1283" s="1">
        <v>23769</v>
      </c>
      <c r="EY1283" s="1">
        <v>24939.5</v>
      </c>
      <c r="EZ1283" s="1">
        <v>33606.300000000003</v>
      </c>
      <c r="FA1283" s="1">
        <v>35509.4</v>
      </c>
      <c r="FB1283" s="1">
        <v>43354.400000000001</v>
      </c>
      <c r="FC1283" s="1">
        <v>46107.4</v>
      </c>
      <c r="FD1283" s="1">
        <v>1.55393</v>
      </c>
      <c r="FE1283" s="1">
        <v>1.7799199999999999</v>
      </c>
      <c r="FF1283" s="1">
        <v>6.9379800000000005E-2</v>
      </c>
      <c r="FG1283" s="1">
        <v>0</v>
      </c>
      <c r="FH1283" s="1">
        <v>30.4786</v>
      </c>
      <c r="FI1283" s="1">
        <v>999.9</v>
      </c>
      <c r="FJ1283" s="1">
        <v>46.7</v>
      </c>
      <c r="FK1283" s="1">
        <v>40.200000000000003</v>
      </c>
      <c r="FL1283" s="1">
        <v>35.362400000000001</v>
      </c>
      <c r="FM1283" s="1">
        <v>63.443600000000004</v>
      </c>
      <c r="FN1283" s="1">
        <v>26.23</v>
      </c>
      <c r="FO1283" s="1">
        <v>1</v>
      </c>
      <c r="FP1283" s="1">
        <v>0.61404499999999995</v>
      </c>
      <c r="FQ1283" s="1">
        <v>4.1109299999999998</v>
      </c>
      <c r="FR1283" s="1">
        <v>20.2684</v>
      </c>
      <c r="FS1283" s="1">
        <v>5.2119</v>
      </c>
      <c r="FT1283" s="1">
        <v>11.908099999999999</v>
      </c>
      <c r="FU1283" s="1">
        <v>5.0029500000000002</v>
      </c>
      <c r="FV1283" s="1">
        <v>3.29013</v>
      </c>
      <c r="FW1283" s="1">
        <v>9999</v>
      </c>
      <c r="FX1283" s="1">
        <v>9999</v>
      </c>
      <c r="FY1283" s="1">
        <v>9999</v>
      </c>
      <c r="FZ1283" s="1">
        <v>999.9</v>
      </c>
      <c r="GA1283" s="1">
        <v>1.85988</v>
      </c>
      <c r="GB1283" s="1">
        <v>1.85487</v>
      </c>
      <c r="GC1283" s="1">
        <v>1.85806</v>
      </c>
      <c r="GD1283" s="1">
        <v>1.8565400000000001</v>
      </c>
      <c r="GE1283" s="1">
        <v>1.85528</v>
      </c>
      <c r="GF1283" s="1">
        <v>1.85486</v>
      </c>
      <c r="GG1283" s="1">
        <v>1.85372</v>
      </c>
      <c r="GH1283" s="1">
        <v>1.8566800000000001</v>
      </c>
      <c r="GI1283" s="1">
        <v>0</v>
      </c>
      <c r="GJ1283" s="1">
        <v>0</v>
      </c>
      <c r="GK1283" s="1">
        <v>0</v>
      </c>
      <c r="GL1283" s="1">
        <v>0</v>
      </c>
      <c r="GM1283" s="1" t="s">
        <v>350</v>
      </c>
      <c r="GN1283" s="1" t="s">
        <v>351</v>
      </c>
      <c r="GO1283" s="1" t="s">
        <v>352</v>
      </c>
      <c r="GP1283" s="1" t="s">
        <v>352</v>
      </c>
      <c r="GQ1283" s="1" t="s">
        <v>352</v>
      </c>
      <c r="GR1283" s="1" t="s">
        <v>352</v>
      </c>
      <c r="GS1283" s="1">
        <v>0</v>
      </c>
      <c r="GT1283" s="1">
        <v>100</v>
      </c>
      <c r="GU1283" s="1">
        <v>100</v>
      </c>
      <c r="GV1283" s="1">
        <v>1.1279999999999999</v>
      </c>
      <c r="GW1283" s="1">
        <v>4.3E-3</v>
      </c>
      <c r="GX1283" s="1">
        <v>0.39944932438917619</v>
      </c>
      <c r="GY1283" s="1">
        <v>3.036990343597491E-3</v>
      </c>
      <c r="GZ1283" s="1">
        <v>-1.538114387597119E-6</v>
      </c>
      <c r="HA1283" s="1">
        <v>3.3909691194327332E-10</v>
      </c>
      <c r="HB1283" s="1">
        <v>-6.6822494577568767E-2</v>
      </c>
      <c r="HC1283" s="1">
        <v>9.7621983196103414E-3</v>
      </c>
      <c r="HD1283" s="1">
        <v>-3.3387782167185642E-4</v>
      </c>
      <c r="HE1283" s="1">
        <v>2.632278881966732E-6</v>
      </c>
      <c r="HF1283" s="1">
        <v>6</v>
      </c>
      <c r="HG1283" s="1">
        <v>2134</v>
      </c>
      <c r="HH1283" s="1">
        <v>2</v>
      </c>
      <c r="HI1283" s="1">
        <v>31</v>
      </c>
      <c r="HJ1283" s="1">
        <v>6.8</v>
      </c>
      <c r="HK1283" s="1">
        <v>6.8</v>
      </c>
      <c r="HL1283" s="1">
        <v>0.92285200000000001</v>
      </c>
      <c r="HM1283" s="1">
        <v>2.3571800000000001</v>
      </c>
      <c r="HN1283" s="1">
        <v>1.4978</v>
      </c>
      <c r="HO1283" s="1">
        <v>2.3083499999999999</v>
      </c>
      <c r="HP1283" s="1">
        <v>1.5478499999999999</v>
      </c>
      <c r="HQ1283" s="1">
        <v>2.4511699999999998</v>
      </c>
      <c r="HR1283" s="1">
        <v>42.912100000000002</v>
      </c>
      <c r="HS1283" s="1">
        <v>13.580399999999999</v>
      </c>
      <c r="HT1283" s="1">
        <v>18</v>
      </c>
      <c r="HU1283" s="1">
        <v>304.80700000000002</v>
      </c>
      <c r="HV1283" s="1">
        <v>465.06099999999998</v>
      </c>
      <c r="HW1283" s="1">
        <v>25.0229</v>
      </c>
      <c r="HX1283" s="1">
        <v>34.474299999999999</v>
      </c>
      <c r="HY1283" s="1">
        <v>30.000399999999999</v>
      </c>
      <c r="HZ1283" s="1">
        <v>34.366700000000002</v>
      </c>
      <c r="IA1283" s="1">
        <v>34.4604</v>
      </c>
      <c r="IB1283" s="1">
        <v>18.5624</v>
      </c>
      <c r="IC1283" s="1">
        <v>30.547999999999998</v>
      </c>
      <c r="ID1283" s="1">
        <v>0</v>
      </c>
      <c r="IE1283" s="1">
        <v>25.022600000000001</v>
      </c>
      <c r="IF1283" s="1">
        <v>361.06400000000002</v>
      </c>
      <c r="IG1283" s="1">
        <v>24.609500000000001</v>
      </c>
      <c r="IH1283" s="1">
        <v>100.239</v>
      </c>
      <c r="II1283" s="1">
        <v>99.922700000000006</v>
      </c>
      <c r="IJ1283" s="1" t="s">
        <v>1117</v>
      </c>
    </row>
    <row r="1284" spans="1:244" ht="15.75" customHeight="1" x14ac:dyDescent="0.3">
      <c r="A1284" s="1">
        <v>1268</v>
      </c>
      <c r="B1284" s="1">
        <v>1659891519.0999999</v>
      </c>
      <c r="C1284" s="1">
        <v>11262</v>
      </c>
      <c r="D1284" s="1" t="s">
        <v>2831</v>
      </c>
      <c r="E1284" s="1" t="s">
        <v>2832</v>
      </c>
      <c r="F1284" s="1">
        <v>1</v>
      </c>
      <c r="G1284" s="1" t="s">
        <v>2704</v>
      </c>
      <c r="H1284" s="1" t="s">
        <v>345</v>
      </c>
      <c r="I1284" s="1" t="s">
        <v>1102</v>
      </c>
      <c r="J1284" s="1" t="s">
        <v>1103</v>
      </c>
      <c r="K1284" s="1" t="s">
        <v>1104</v>
      </c>
      <c r="L1284" s="1" t="s">
        <v>2705</v>
      </c>
      <c r="M1284" s="1" t="s">
        <v>346</v>
      </c>
      <c r="N1284" s="1">
        <v>1659891510.5999999</v>
      </c>
      <c r="O1284" s="1">
        <f t="shared" si="136"/>
        <v>2.3734596681679169E-3</v>
      </c>
      <c r="P1284" s="1">
        <f t="shared" si="137"/>
        <v>2.373459668167917</v>
      </c>
      <c r="Q1284" s="1">
        <f t="shared" si="138"/>
        <v>12.05260497235656</v>
      </c>
      <c r="R1284" s="1">
        <f t="shared" si="139"/>
        <v>238.70775</v>
      </c>
      <c r="S1284" s="1">
        <f t="shared" si="140"/>
        <v>67.243818311533488</v>
      </c>
      <c r="T1284" s="1">
        <f t="shared" si="141"/>
        <v>6.6610766240720665</v>
      </c>
      <c r="U1284" s="1">
        <f t="shared" si="142"/>
        <v>23.646048862711854</v>
      </c>
      <c r="V1284" s="1">
        <f t="shared" si="143"/>
        <v>0.11808777410449485</v>
      </c>
      <c r="W1284" s="1">
        <f t="shared" si="144"/>
        <v>2.9114556499910393</v>
      </c>
      <c r="X1284" s="1">
        <f t="shared" si="145"/>
        <v>0.11549002603745766</v>
      </c>
      <c r="Y1284" s="1">
        <f t="shared" si="146"/>
        <v>7.2409903960529376E-2</v>
      </c>
      <c r="Z1284" s="1">
        <f t="shared" si="147"/>
        <v>321.51180999023251</v>
      </c>
      <c r="AA1284" s="1">
        <f t="shared" si="148"/>
        <v>32.317816824963117</v>
      </c>
      <c r="AB1284" s="1">
        <f t="shared" si="149"/>
        <v>31.598637499999999</v>
      </c>
      <c r="AC1284" s="1">
        <f t="shared" si="150"/>
        <v>4.6676727409209562</v>
      </c>
      <c r="AD1284" s="1">
        <f t="shared" si="151"/>
        <v>59.898431463907208</v>
      </c>
      <c r="AE1284" s="1">
        <f t="shared" si="152"/>
        <v>2.7076855830928297</v>
      </c>
      <c r="AF1284" s="1">
        <f t="shared" si="153"/>
        <v>4.5204615829120511</v>
      </c>
      <c r="AG1284" s="1">
        <f t="shared" si="154"/>
        <v>1.9599871578281265</v>
      </c>
      <c r="AH1284" s="1">
        <f t="shared" si="155"/>
        <v>-104.66957136620513</v>
      </c>
      <c r="AI1284" s="1">
        <f t="shared" si="156"/>
        <v>-88.425747366236237</v>
      </c>
      <c r="AJ1284" s="1">
        <f t="shared" si="157"/>
        <v>-6.8416146317270519</v>
      </c>
      <c r="AK1284" s="1">
        <f t="shared" si="158"/>
        <v>121.57487662606408</v>
      </c>
      <c r="AL1284" s="1">
        <f t="shared" si="159"/>
        <v>39.966929357984156</v>
      </c>
      <c r="AM1284" s="1">
        <f t="shared" si="160"/>
        <v>2.3748138405196166</v>
      </c>
      <c r="AN1284" s="1">
        <f t="shared" si="161"/>
        <v>12.05260497235656</v>
      </c>
      <c r="AO1284" s="1">
        <v>325.87497399411831</v>
      </c>
      <c r="AP1284" s="1">
        <v>285.16923636363629</v>
      </c>
      <c r="AQ1284" s="1">
        <v>4.9871051705031979</v>
      </c>
      <c r="AR1284" s="1">
        <v>66.332459273180504</v>
      </c>
      <c r="AS1284" s="1">
        <f t="shared" si="162"/>
        <v>2.373459668167917</v>
      </c>
      <c r="AT1284" s="1">
        <v>24.564181476761028</v>
      </c>
      <c r="AU1284" s="1">
        <v>27.333762424242419</v>
      </c>
      <c r="AV1284" s="1">
        <v>3.379698885103333E-6</v>
      </c>
      <c r="AW1284" s="1">
        <v>80.638585768873753</v>
      </c>
      <c r="AX1284" s="1">
        <v>181</v>
      </c>
      <c r="AY1284" s="1">
        <v>36</v>
      </c>
      <c r="AZ1284" s="1">
        <f t="shared" si="163"/>
        <v>1</v>
      </c>
      <c r="BA1284" s="1">
        <f t="shared" si="164"/>
        <v>0</v>
      </c>
      <c r="BB1284" s="1">
        <f t="shared" si="165"/>
        <v>51638.787086726952</v>
      </c>
      <c r="BC1284" s="1">
        <f t="shared" si="166"/>
        <v>1999.9762499999999</v>
      </c>
      <c r="BD1284" s="1">
        <f t="shared" si="167"/>
        <v>1681.1798430001204</v>
      </c>
      <c r="BE1284" s="1">
        <f t="shared" si="168"/>
        <v>0.84059990362391579</v>
      </c>
      <c r="BF1284" s="1">
        <f t="shared" si="169"/>
        <v>0.16075781399415745</v>
      </c>
      <c r="BG1284" s="1">
        <v>6</v>
      </c>
      <c r="BH1284" s="1">
        <v>0.5</v>
      </c>
      <c r="BI1284" s="1" t="s">
        <v>347</v>
      </c>
      <c r="BJ1284" s="1">
        <v>2</v>
      </c>
      <c r="BK1284" s="1" t="b">
        <v>1</v>
      </c>
      <c r="BL1284" s="1">
        <v>1659891510.5999999</v>
      </c>
      <c r="BM1284" s="1">
        <v>238.70775</v>
      </c>
      <c r="BN1284" s="1">
        <v>287.33606250000003</v>
      </c>
      <c r="BO1284" s="1">
        <v>27.334187499999999</v>
      </c>
      <c r="BP1284" s="1">
        <v>24.563006250000001</v>
      </c>
      <c r="BQ1284" s="1">
        <v>237.6695</v>
      </c>
      <c r="BR1284" s="1">
        <v>27.329856249999999</v>
      </c>
      <c r="BS1284" s="1">
        <v>500.126125</v>
      </c>
      <c r="BT1284" s="1">
        <v>98.958574999999996</v>
      </c>
      <c r="BU1284" s="1">
        <v>9.9997093749999988E-2</v>
      </c>
      <c r="BV1284" s="1">
        <v>31.035281250000001</v>
      </c>
      <c r="BW1284" s="1">
        <v>31.598637499999999</v>
      </c>
      <c r="BX1284" s="1">
        <v>999.9</v>
      </c>
      <c r="BY1284" s="1">
        <v>0</v>
      </c>
      <c r="BZ1284" s="1">
        <v>0</v>
      </c>
      <c r="CA1284" s="1">
        <v>10001.37125</v>
      </c>
      <c r="CB1284" s="1">
        <v>0</v>
      </c>
      <c r="CC1284" s="1">
        <v>1997.0825</v>
      </c>
      <c r="CD1284" s="1">
        <v>-48.628237499999997</v>
      </c>
      <c r="CE1284" s="1">
        <v>245.41606250000001</v>
      </c>
      <c r="CF1284" s="1">
        <v>294.57162499999998</v>
      </c>
      <c r="CG1284" s="1">
        <v>2.7711812500000002</v>
      </c>
      <c r="CH1284" s="1">
        <v>287.33606250000003</v>
      </c>
      <c r="CI1284" s="1">
        <v>24.563006250000001</v>
      </c>
      <c r="CJ1284" s="1">
        <v>2.7049525000000001</v>
      </c>
      <c r="CK1284" s="1">
        <v>2.4307193749999998</v>
      </c>
      <c r="CL1284" s="1">
        <v>22.31523125</v>
      </c>
      <c r="CM1284" s="1">
        <v>20.569900000000001</v>
      </c>
      <c r="CN1284" s="1">
        <v>1999.9762499999999</v>
      </c>
      <c r="CO1284" s="1">
        <v>0.98000256249999995</v>
      </c>
      <c r="CP1284" s="1">
        <v>1.9997656249999999E-2</v>
      </c>
      <c r="CQ1284" s="1">
        <v>0</v>
      </c>
      <c r="CR1284" s="1">
        <v>2.8011249999999999</v>
      </c>
      <c r="CS1284" s="1">
        <v>0</v>
      </c>
      <c r="CT1284" s="1">
        <v>16374.90625</v>
      </c>
      <c r="CU1284" s="1">
        <v>17412.125</v>
      </c>
      <c r="CV1284" s="1">
        <v>44.0895625</v>
      </c>
      <c r="CW1284" s="1">
        <v>45.867125000000001</v>
      </c>
      <c r="CX1284" s="1">
        <v>44.190937499999997</v>
      </c>
      <c r="CY1284" s="1">
        <v>43.875</v>
      </c>
      <c r="CZ1284" s="1">
        <v>44.061999999999998</v>
      </c>
      <c r="DA1284" s="1">
        <v>1959.984375</v>
      </c>
      <c r="DB1284" s="1">
        <v>39.993125000000013</v>
      </c>
      <c r="DC1284" s="1">
        <v>0</v>
      </c>
      <c r="DD1284" s="1">
        <v>1659891518.3</v>
      </c>
      <c r="DE1284" s="1">
        <v>0</v>
      </c>
      <c r="DF1284" s="1">
        <v>1659891113.0999999</v>
      </c>
      <c r="DG1284" s="1" t="s">
        <v>2706</v>
      </c>
      <c r="DH1284" s="1">
        <v>1659891112.5999999</v>
      </c>
      <c r="DI1284" s="1">
        <v>1659891113.0999999</v>
      </c>
      <c r="DJ1284" s="1">
        <v>29</v>
      </c>
      <c r="DK1284" s="1">
        <v>0.08</v>
      </c>
      <c r="DL1284" s="1">
        <v>-6.0000000000000001E-3</v>
      </c>
      <c r="DM1284" s="1">
        <v>1.387</v>
      </c>
      <c r="DN1284" s="1">
        <v>1.0999999999999999E-2</v>
      </c>
      <c r="DO1284" s="1">
        <v>400</v>
      </c>
      <c r="DP1284" s="1">
        <v>24</v>
      </c>
      <c r="DQ1284" s="1">
        <v>0.14000000000000001</v>
      </c>
      <c r="DR1284" s="1">
        <v>0.05</v>
      </c>
      <c r="DS1284" s="1">
        <v>10.67008802279844</v>
      </c>
      <c r="DT1284" s="1">
        <v>11.04006723460761</v>
      </c>
      <c r="DU1284" s="1">
        <v>0.82545453608720842</v>
      </c>
      <c r="DV1284" s="1">
        <v>0</v>
      </c>
      <c r="DW1284" s="1">
        <v>-48.753893548387097</v>
      </c>
      <c r="DX1284" s="1">
        <v>-14.88260806451618</v>
      </c>
      <c r="DY1284" s="1">
        <v>1.1103058462497799</v>
      </c>
      <c r="DZ1284" s="1">
        <v>0</v>
      </c>
      <c r="EA1284" s="1">
        <v>86.643953621550466</v>
      </c>
      <c r="EB1284" s="1">
        <v>131.28973099137099</v>
      </c>
      <c r="EC1284" s="1">
        <v>9.5128539033515924</v>
      </c>
      <c r="ED1284" s="1">
        <v>0</v>
      </c>
      <c r="EE1284" s="1">
        <v>2.7706624390243899</v>
      </c>
      <c r="EF1284" s="1">
        <v>1.0956794425087421E-2</v>
      </c>
      <c r="EG1284" s="1">
        <v>1.415792082860916E-3</v>
      </c>
      <c r="EH1284" s="1">
        <v>1</v>
      </c>
      <c r="EI1284" s="1">
        <v>1.959956630558217</v>
      </c>
      <c r="EJ1284" s="1">
        <v>-2.1257070143976811E-3</v>
      </c>
      <c r="EK1284" s="1">
        <v>1.240711104354233E-3</v>
      </c>
      <c r="EL1284" s="1">
        <v>1</v>
      </c>
      <c r="EM1284" s="1">
        <v>2</v>
      </c>
      <c r="EN1284" s="1">
        <v>5</v>
      </c>
      <c r="EO1284" s="1" t="s">
        <v>386</v>
      </c>
      <c r="EP1284" s="1">
        <v>2.94041</v>
      </c>
      <c r="EQ1284" s="1">
        <v>2.8010799999999998</v>
      </c>
      <c r="ER1284" s="1">
        <v>6.5245899999999996E-2</v>
      </c>
      <c r="ES1284" s="1">
        <v>7.4787699999999999E-2</v>
      </c>
      <c r="ET1284" s="1">
        <v>0.116894</v>
      </c>
      <c r="EU1284" s="1">
        <v>0.10846600000000001</v>
      </c>
      <c r="EV1284" s="1">
        <v>19094.2</v>
      </c>
      <c r="EW1284" s="1">
        <v>19815.2</v>
      </c>
      <c r="EX1284" s="1">
        <v>23769</v>
      </c>
      <c r="EY1284" s="1">
        <v>24939.4</v>
      </c>
      <c r="EZ1284" s="1">
        <v>33606.400000000001</v>
      </c>
      <c r="FA1284" s="1">
        <v>35509.4</v>
      </c>
      <c r="FB1284" s="1">
        <v>43354.5</v>
      </c>
      <c r="FC1284" s="1">
        <v>46107.3</v>
      </c>
      <c r="FD1284" s="1">
        <v>1.55365</v>
      </c>
      <c r="FE1284" s="1">
        <v>1.7799199999999999</v>
      </c>
      <c r="FF1284" s="1">
        <v>6.93053E-2</v>
      </c>
      <c r="FG1284" s="1">
        <v>0</v>
      </c>
      <c r="FH1284" s="1">
        <v>30.479600000000001</v>
      </c>
      <c r="FI1284" s="1">
        <v>999.9</v>
      </c>
      <c r="FJ1284" s="1">
        <v>46.7</v>
      </c>
      <c r="FK1284" s="1">
        <v>40.200000000000003</v>
      </c>
      <c r="FL1284" s="1">
        <v>35.363</v>
      </c>
      <c r="FM1284" s="1">
        <v>63.403599999999997</v>
      </c>
      <c r="FN1284" s="1">
        <v>25.597000000000001</v>
      </c>
      <c r="FO1284" s="1">
        <v>1</v>
      </c>
      <c r="FP1284" s="1">
        <v>0.61414100000000005</v>
      </c>
      <c r="FQ1284" s="1">
        <v>4.0930600000000004</v>
      </c>
      <c r="FR1284" s="1">
        <v>20.268899999999999</v>
      </c>
      <c r="FS1284" s="1">
        <v>5.2122000000000002</v>
      </c>
      <c r="FT1284" s="1">
        <v>11.908099999999999</v>
      </c>
      <c r="FU1284" s="1">
        <v>5.0029000000000003</v>
      </c>
      <c r="FV1284" s="1">
        <v>3.29013</v>
      </c>
      <c r="FW1284" s="1">
        <v>9999</v>
      </c>
      <c r="FX1284" s="1">
        <v>9999</v>
      </c>
      <c r="FY1284" s="1">
        <v>9999</v>
      </c>
      <c r="FZ1284" s="1">
        <v>999.9</v>
      </c>
      <c r="GA1284" s="1">
        <v>1.85988</v>
      </c>
      <c r="GB1284" s="1">
        <v>1.85486</v>
      </c>
      <c r="GC1284" s="1">
        <v>1.85806</v>
      </c>
      <c r="GD1284" s="1">
        <v>1.8565400000000001</v>
      </c>
      <c r="GE1284" s="1">
        <v>1.85528</v>
      </c>
      <c r="GF1284" s="1">
        <v>1.85486</v>
      </c>
      <c r="GG1284" s="1">
        <v>1.85371</v>
      </c>
      <c r="GH1284" s="1">
        <v>1.8566800000000001</v>
      </c>
      <c r="GI1284" s="1">
        <v>0</v>
      </c>
      <c r="GJ1284" s="1">
        <v>0</v>
      </c>
      <c r="GK1284" s="1">
        <v>0</v>
      </c>
      <c r="GL1284" s="1">
        <v>0</v>
      </c>
      <c r="GM1284" s="1" t="s">
        <v>350</v>
      </c>
      <c r="GN1284" s="1" t="s">
        <v>351</v>
      </c>
      <c r="GO1284" s="1" t="s">
        <v>352</v>
      </c>
      <c r="GP1284" s="1" t="s">
        <v>352</v>
      </c>
      <c r="GQ1284" s="1" t="s">
        <v>352</v>
      </c>
      <c r="GR1284" s="1" t="s">
        <v>352</v>
      </c>
      <c r="GS1284" s="1">
        <v>0</v>
      </c>
      <c r="GT1284" s="1">
        <v>100</v>
      </c>
      <c r="GU1284" s="1">
        <v>100</v>
      </c>
      <c r="GV1284" s="1">
        <v>1.133</v>
      </c>
      <c r="GW1284" s="1">
        <v>4.4000000000000003E-3</v>
      </c>
      <c r="GX1284" s="1">
        <v>0.39944932438917619</v>
      </c>
      <c r="GY1284" s="1">
        <v>3.036990343597491E-3</v>
      </c>
      <c r="GZ1284" s="1">
        <v>-1.538114387597119E-6</v>
      </c>
      <c r="HA1284" s="1">
        <v>3.3909691194327332E-10</v>
      </c>
      <c r="HB1284" s="1">
        <v>-6.6822494577568767E-2</v>
      </c>
      <c r="HC1284" s="1">
        <v>9.7621983196103414E-3</v>
      </c>
      <c r="HD1284" s="1">
        <v>-3.3387782167185642E-4</v>
      </c>
      <c r="HE1284" s="1">
        <v>2.632278881966732E-6</v>
      </c>
      <c r="HF1284" s="1">
        <v>6</v>
      </c>
      <c r="HG1284" s="1">
        <v>2134</v>
      </c>
      <c r="HH1284" s="1">
        <v>2</v>
      </c>
      <c r="HI1284" s="1">
        <v>31</v>
      </c>
      <c r="HJ1284" s="1">
        <v>6.8</v>
      </c>
      <c r="HK1284" s="1">
        <v>6.8</v>
      </c>
      <c r="HL1284" s="1">
        <v>0.92651399999999995</v>
      </c>
      <c r="HM1284" s="1">
        <v>2.3730500000000001</v>
      </c>
      <c r="HN1284" s="1">
        <v>1.4978</v>
      </c>
      <c r="HO1284" s="1">
        <v>2.3083499999999999</v>
      </c>
      <c r="HP1284" s="1">
        <v>1.5478499999999999</v>
      </c>
      <c r="HQ1284" s="1">
        <v>2.3925800000000002</v>
      </c>
      <c r="HR1284" s="1">
        <v>42.912100000000002</v>
      </c>
      <c r="HS1284" s="1">
        <v>13.562900000000001</v>
      </c>
      <c r="HT1284" s="1">
        <v>18</v>
      </c>
      <c r="HU1284" s="1">
        <v>304.68900000000002</v>
      </c>
      <c r="HV1284" s="1">
        <v>465.06099999999998</v>
      </c>
      <c r="HW1284" s="1">
        <v>25.019200000000001</v>
      </c>
      <c r="HX1284" s="1">
        <v>34.474600000000002</v>
      </c>
      <c r="HY1284" s="1">
        <v>30.000399999999999</v>
      </c>
      <c r="HZ1284" s="1">
        <v>34.366700000000002</v>
      </c>
      <c r="IA1284" s="1">
        <v>34.4604</v>
      </c>
      <c r="IB1284" s="1">
        <v>18.636500000000002</v>
      </c>
      <c r="IC1284" s="1">
        <v>30.547999999999998</v>
      </c>
      <c r="ID1284" s="1">
        <v>0</v>
      </c>
      <c r="IE1284" s="1">
        <v>24.998000000000001</v>
      </c>
      <c r="IF1284" s="1">
        <v>361.06400000000002</v>
      </c>
      <c r="IG1284" s="1">
        <v>24.609500000000001</v>
      </c>
      <c r="IH1284" s="1">
        <v>100.239</v>
      </c>
      <c r="II1284" s="1">
        <v>99.922600000000003</v>
      </c>
      <c r="IJ1284" s="1" t="s">
        <v>1117</v>
      </c>
    </row>
    <row r="1285" spans="1:244" ht="15.75" customHeight="1" x14ac:dyDescent="0.3">
      <c r="A1285" s="1">
        <v>1269</v>
      </c>
      <c r="B1285" s="1">
        <v>1659891520.0999999</v>
      </c>
      <c r="C1285" s="1">
        <v>11263</v>
      </c>
      <c r="D1285" s="1" t="s">
        <v>2833</v>
      </c>
      <c r="E1285" s="1" t="s">
        <v>2834</v>
      </c>
      <c r="F1285" s="1">
        <v>1</v>
      </c>
      <c r="G1285" s="1" t="s">
        <v>2704</v>
      </c>
      <c r="H1285" s="1" t="s">
        <v>345</v>
      </c>
      <c r="I1285" s="1" t="s">
        <v>1102</v>
      </c>
      <c r="J1285" s="1" t="s">
        <v>1103</v>
      </c>
      <c r="K1285" s="1" t="s">
        <v>1104</v>
      </c>
      <c r="L1285" s="1" t="s">
        <v>2705</v>
      </c>
      <c r="M1285" s="1" t="s">
        <v>346</v>
      </c>
      <c r="N1285" s="1">
        <v>1659891512.133333</v>
      </c>
      <c r="O1285" s="1">
        <f t="shared" si="136"/>
        <v>2.3736644383809758E-3</v>
      </c>
      <c r="P1285" s="1">
        <f t="shared" si="137"/>
        <v>2.3736644383809757</v>
      </c>
      <c r="Q1285" s="1">
        <f t="shared" si="138"/>
        <v>12.180181197515987</v>
      </c>
      <c r="R1285" s="1">
        <f t="shared" si="139"/>
        <v>246.1059333333333</v>
      </c>
      <c r="S1285" s="1">
        <f t="shared" si="140"/>
        <v>72.669261092507469</v>
      </c>
      <c r="T1285" s="1">
        <f t="shared" si="141"/>
        <v>7.1985054192044595</v>
      </c>
      <c r="U1285" s="1">
        <f t="shared" si="142"/>
        <v>24.378875857057952</v>
      </c>
      <c r="V1285" s="1">
        <f t="shared" si="143"/>
        <v>0.11808741070101975</v>
      </c>
      <c r="W1285" s="1">
        <f t="shared" si="144"/>
        <v>2.9116891562958669</v>
      </c>
      <c r="X1285" s="1">
        <f t="shared" si="145"/>
        <v>0.11548988182375172</v>
      </c>
      <c r="Y1285" s="1">
        <f t="shared" si="146"/>
        <v>7.2409794922155421E-2</v>
      </c>
      <c r="Z1285" s="1">
        <f t="shared" si="147"/>
        <v>321.51238262813405</v>
      </c>
      <c r="AA1285" s="1">
        <f t="shared" si="148"/>
        <v>32.315478722693598</v>
      </c>
      <c r="AB1285" s="1">
        <f t="shared" si="149"/>
        <v>31.599246666666669</v>
      </c>
      <c r="AC1285" s="1">
        <f t="shared" si="150"/>
        <v>4.6678341552032236</v>
      </c>
      <c r="AD1285" s="1">
        <f t="shared" si="151"/>
        <v>59.905785171634484</v>
      </c>
      <c r="AE1285" s="1">
        <f t="shared" si="152"/>
        <v>2.7076792572431012</v>
      </c>
      <c r="AF1285" s="1">
        <f t="shared" si="153"/>
        <v>4.5198961160185132</v>
      </c>
      <c r="AG1285" s="1">
        <f t="shared" si="154"/>
        <v>1.9601548979601224</v>
      </c>
      <c r="AH1285" s="1">
        <f t="shared" si="155"/>
        <v>-104.67860173260104</v>
      </c>
      <c r="AI1285" s="1">
        <f t="shared" si="156"/>
        <v>-88.872957957257171</v>
      </c>
      <c r="AJ1285" s="1">
        <f t="shared" si="157"/>
        <v>-6.8756107765466936</v>
      </c>
      <c r="AK1285" s="1">
        <f t="shared" si="158"/>
        <v>121.08521216172915</v>
      </c>
      <c r="AL1285" s="1">
        <f t="shared" si="159"/>
        <v>40.264855843918816</v>
      </c>
      <c r="AM1285" s="1">
        <f t="shared" si="160"/>
        <v>2.3747799992829579</v>
      </c>
      <c r="AN1285" s="1">
        <f t="shared" si="161"/>
        <v>12.180181197515987</v>
      </c>
      <c r="AO1285" s="1">
        <v>331.07400230983859</v>
      </c>
      <c r="AP1285" s="1">
        <v>290.16852121212122</v>
      </c>
      <c r="AQ1285" s="1">
        <v>4.9953706938195603</v>
      </c>
      <c r="AR1285" s="1">
        <v>66.332459273180504</v>
      </c>
      <c r="AS1285" s="1">
        <f t="shared" si="162"/>
        <v>2.3736644383809757</v>
      </c>
      <c r="AT1285" s="1">
        <v>24.563649774102512</v>
      </c>
      <c r="AU1285" s="1">
        <v>27.33353878787878</v>
      </c>
      <c r="AV1285" s="1">
        <v>-9.8814339353078989E-6</v>
      </c>
      <c r="AW1285" s="1">
        <v>80.638585768873753</v>
      </c>
      <c r="AX1285" s="1">
        <v>181</v>
      </c>
      <c r="AY1285" s="1">
        <v>36</v>
      </c>
      <c r="AZ1285" s="1">
        <f t="shared" si="163"/>
        <v>1</v>
      </c>
      <c r="BA1285" s="1">
        <f t="shared" si="164"/>
        <v>0</v>
      </c>
      <c r="BB1285" s="1">
        <f t="shared" si="165"/>
        <v>51645.772802800726</v>
      </c>
      <c r="BC1285" s="1">
        <f t="shared" si="166"/>
        <v>1999.98</v>
      </c>
      <c r="BD1285" s="1">
        <f t="shared" si="167"/>
        <v>1681.1829796000693</v>
      </c>
      <c r="BE1285" s="1">
        <f t="shared" si="168"/>
        <v>0.84059989579899264</v>
      </c>
      <c r="BF1285" s="1">
        <f t="shared" si="169"/>
        <v>0.16075779889205594</v>
      </c>
      <c r="BG1285" s="1">
        <v>6</v>
      </c>
      <c r="BH1285" s="1">
        <v>0.5</v>
      </c>
      <c r="BI1285" s="1" t="s">
        <v>347</v>
      </c>
      <c r="BJ1285" s="1">
        <v>2</v>
      </c>
      <c r="BK1285" s="1" t="b">
        <v>1</v>
      </c>
      <c r="BL1285" s="1">
        <v>1659891512.133333</v>
      </c>
      <c r="BM1285" s="1">
        <v>246.1059333333333</v>
      </c>
      <c r="BN1285" s="1">
        <v>295.11246666666659</v>
      </c>
      <c r="BO1285" s="1">
        <v>27.33415333333333</v>
      </c>
      <c r="BP1285" s="1">
        <v>24.563026666666669</v>
      </c>
      <c r="BQ1285" s="1">
        <v>245.05019999999999</v>
      </c>
      <c r="BR1285" s="1">
        <v>27.329826666666669</v>
      </c>
      <c r="BS1285" s="1">
        <v>500.12886666666668</v>
      </c>
      <c r="BT1285" s="1">
        <v>98.958486666666673</v>
      </c>
      <c r="BU1285" s="1">
        <v>9.9977820000000009E-2</v>
      </c>
      <c r="BV1285" s="1">
        <v>31.033086666666669</v>
      </c>
      <c r="BW1285" s="1">
        <v>31.599246666666669</v>
      </c>
      <c r="BX1285" s="1">
        <v>999.89999999999986</v>
      </c>
      <c r="BY1285" s="1">
        <v>0</v>
      </c>
      <c r="BZ1285" s="1">
        <v>0</v>
      </c>
      <c r="CA1285" s="1">
        <v>10002.716</v>
      </c>
      <c r="CB1285" s="1">
        <v>0</v>
      </c>
      <c r="CC1285" s="1">
        <v>1995.606</v>
      </c>
      <c r="CD1285" s="1">
        <v>-49.006439999999998</v>
      </c>
      <c r="CE1285" s="1">
        <v>253.02213333333339</v>
      </c>
      <c r="CF1285" s="1">
        <v>302.54379999999998</v>
      </c>
      <c r="CG1285" s="1">
        <v>2.771128</v>
      </c>
      <c r="CH1285" s="1">
        <v>295.11246666666659</v>
      </c>
      <c r="CI1285" s="1">
        <v>24.563026666666669</v>
      </c>
      <c r="CJ1285" s="1">
        <v>2.7049466666666668</v>
      </c>
      <c r="CK1285" s="1">
        <v>2.430718666666666</v>
      </c>
      <c r="CL1285" s="1">
        <v>22.31519333333333</v>
      </c>
      <c r="CM1285" s="1">
        <v>20.569893333333329</v>
      </c>
      <c r="CN1285" s="1">
        <v>1999.98</v>
      </c>
      <c r="CO1285" s="1">
        <v>0.98000260000000028</v>
      </c>
      <c r="CP1285" s="1">
        <v>1.9997620000000001E-2</v>
      </c>
      <c r="CQ1285" s="1">
        <v>0</v>
      </c>
      <c r="CR1285" s="1">
        <v>2.7292666666666672</v>
      </c>
      <c r="CS1285" s="1">
        <v>0</v>
      </c>
      <c r="CT1285" s="1">
        <v>16366.053333333341</v>
      </c>
      <c r="CU1285" s="1">
        <v>17412.16</v>
      </c>
      <c r="CV1285" s="1">
        <v>44.0914</v>
      </c>
      <c r="CW1285" s="1">
        <v>45.875</v>
      </c>
      <c r="CX1285" s="1">
        <v>44.191200000000002</v>
      </c>
      <c r="CY1285" s="1">
        <v>43.875</v>
      </c>
      <c r="CZ1285" s="1">
        <v>44.061999999999998</v>
      </c>
      <c r="DA1285" s="1">
        <v>1959.9880000000001</v>
      </c>
      <c r="DB1285" s="1">
        <v>39.992666666666672</v>
      </c>
      <c r="DC1285" s="1">
        <v>0</v>
      </c>
      <c r="DD1285" s="1">
        <v>1659891518.9000001</v>
      </c>
      <c r="DE1285" s="1">
        <v>0</v>
      </c>
      <c r="DF1285" s="1">
        <v>1659891113.0999999</v>
      </c>
      <c r="DG1285" s="1" t="s">
        <v>2706</v>
      </c>
      <c r="DH1285" s="1">
        <v>1659891112.5999999</v>
      </c>
      <c r="DI1285" s="1">
        <v>1659891113.0999999</v>
      </c>
      <c r="DJ1285" s="1">
        <v>29</v>
      </c>
      <c r="DK1285" s="1">
        <v>0.08</v>
      </c>
      <c r="DL1285" s="1">
        <v>-6.0000000000000001E-3</v>
      </c>
      <c r="DM1285" s="1">
        <v>1.387</v>
      </c>
      <c r="DN1285" s="1">
        <v>1.0999999999999999E-2</v>
      </c>
      <c r="DO1285" s="1">
        <v>400</v>
      </c>
      <c r="DP1285" s="1">
        <v>24</v>
      </c>
      <c r="DQ1285" s="1">
        <v>0.14000000000000001</v>
      </c>
      <c r="DR1285" s="1">
        <v>0.05</v>
      </c>
      <c r="DS1285" s="1">
        <v>10.67008802279844</v>
      </c>
      <c r="DT1285" s="1">
        <v>11.04006723460761</v>
      </c>
      <c r="DU1285" s="1">
        <v>0.82545453608720842</v>
      </c>
      <c r="DV1285" s="1">
        <v>0</v>
      </c>
      <c r="DW1285" s="1">
        <v>-48.753893548387097</v>
      </c>
      <c r="DX1285" s="1">
        <v>-14.88260806451618</v>
      </c>
      <c r="DY1285" s="1">
        <v>1.1103058462497799</v>
      </c>
      <c r="DZ1285" s="1">
        <v>0</v>
      </c>
      <c r="EA1285" s="1">
        <v>86.643953621550466</v>
      </c>
      <c r="EB1285" s="1">
        <v>131.28973099137099</v>
      </c>
      <c r="EC1285" s="1">
        <v>9.5128539033515924</v>
      </c>
      <c r="ED1285" s="1">
        <v>0</v>
      </c>
      <c r="EE1285" s="1">
        <v>2.7706624390243899</v>
      </c>
      <c r="EF1285" s="1">
        <v>1.0956794425087421E-2</v>
      </c>
      <c r="EG1285" s="1">
        <v>1.415792082860916E-3</v>
      </c>
      <c r="EH1285" s="1">
        <v>1</v>
      </c>
      <c r="EI1285" s="1">
        <v>1.959956630558217</v>
      </c>
      <c r="EJ1285" s="1">
        <v>-2.1257070143976811E-3</v>
      </c>
      <c r="EK1285" s="1">
        <v>1.240711104354233E-3</v>
      </c>
      <c r="EL1285" s="1">
        <v>1</v>
      </c>
      <c r="EM1285" s="1">
        <v>2</v>
      </c>
      <c r="EN1285" s="1">
        <v>5</v>
      </c>
      <c r="EO1285" s="1" t="s">
        <v>386</v>
      </c>
      <c r="EP1285" s="1">
        <v>2.9402200000000001</v>
      </c>
      <c r="EQ1285" s="1">
        <v>2.8010799999999998</v>
      </c>
      <c r="ER1285" s="1">
        <v>6.6184400000000004E-2</v>
      </c>
      <c r="ES1285" s="1">
        <v>7.5688900000000003E-2</v>
      </c>
      <c r="ET1285" s="1">
        <v>0.116892</v>
      </c>
      <c r="EU1285" s="1">
        <v>0.10846799999999999</v>
      </c>
      <c r="EV1285" s="1">
        <v>19075.099999999999</v>
      </c>
      <c r="EW1285" s="1">
        <v>19795.7</v>
      </c>
      <c r="EX1285" s="1">
        <v>23769.1</v>
      </c>
      <c r="EY1285" s="1">
        <v>24939.200000000001</v>
      </c>
      <c r="EZ1285" s="1">
        <v>33606.6</v>
      </c>
      <c r="FA1285" s="1">
        <v>35509.1</v>
      </c>
      <c r="FB1285" s="1">
        <v>43354.6</v>
      </c>
      <c r="FC1285" s="1">
        <v>46106.9</v>
      </c>
      <c r="FD1285" s="1">
        <v>1.5529999999999999</v>
      </c>
      <c r="FE1285" s="1">
        <v>1.7800199999999999</v>
      </c>
      <c r="FF1285" s="1">
        <v>6.9417099999999995E-2</v>
      </c>
      <c r="FG1285" s="1">
        <v>0</v>
      </c>
      <c r="FH1285" s="1">
        <v>30.4816</v>
      </c>
      <c r="FI1285" s="1">
        <v>999.9</v>
      </c>
      <c r="FJ1285" s="1">
        <v>46.7</v>
      </c>
      <c r="FK1285" s="1">
        <v>40.200000000000003</v>
      </c>
      <c r="FL1285" s="1">
        <v>35.363</v>
      </c>
      <c r="FM1285" s="1">
        <v>63.4236</v>
      </c>
      <c r="FN1285" s="1">
        <v>26.554500000000001</v>
      </c>
      <c r="FO1285" s="1">
        <v>1</v>
      </c>
      <c r="FP1285" s="1">
        <v>0.61418700000000004</v>
      </c>
      <c r="FQ1285" s="1">
        <v>4.0887200000000004</v>
      </c>
      <c r="FR1285" s="1">
        <v>20.268999999999998</v>
      </c>
      <c r="FS1285" s="1">
        <v>5.2123499999999998</v>
      </c>
      <c r="FT1285" s="1">
        <v>11.908099999999999</v>
      </c>
      <c r="FU1285" s="1">
        <v>5.00305</v>
      </c>
      <c r="FV1285" s="1">
        <v>3.2902499999999999</v>
      </c>
      <c r="FW1285" s="1">
        <v>9999</v>
      </c>
      <c r="FX1285" s="1">
        <v>9999</v>
      </c>
      <c r="FY1285" s="1">
        <v>9999</v>
      </c>
      <c r="FZ1285" s="1">
        <v>999.9</v>
      </c>
      <c r="GA1285" s="1">
        <v>1.85988</v>
      </c>
      <c r="GB1285" s="1">
        <v>1.85486</v>
      </c>
      <c r="GC1285" s="1">
        <v>1.85806</v>
      </c>
      <c r="GD1285" s="1">
        <v>1.8565400000000001</v>
      </c>
      <c r="GE1285" s="1">
        <v>1.8552900000000001</v>
      </c>
      <c r="GF1285" s="1">
        <v>1.85486</v>
      </c>
      <c r="GG1285" s="1">
        <v>1.85371</v>
      </c>
      <c r="GH1285" s="1">
        <v>1.8566800000000001</v>
      </c>
      <c r="GI1285" s="1">
        <v>0</v>
      </c>
      <c r="GJ1285" s="1">
        <v>0</v>
      </c>
      <c r="GK1285" s="1">
        <v>0</v>
      </c>
      <c r="GL1285" s="1">
        <v>0</v>
      </c>
      <c r="GM1285" s="1" t="s">
        <v>350</v>
      </c>
      <c r="GN1285" s="1" t="s">
        <v>351</v>
      </c>
      <c r="GO1285" s="1" t="s">
        <v>352</v>
      </c>
      <c r="GP1285" s="1" t="s">
        <v>352</v>
      </c>
      <c r="GQ1285" s="1" t="s">
        <v>352</v>
      </c>
      <c r="GR1285" s="1" t="s">
        <v>352</v>
      </c>
      <c r="GS1285" s="1">
        <v>0</v>
      </c>
      <c r="GT1285" s="1">
        <v>100</v>
      </c>
      <c r="GU1285" s="1">
        <v>100</v>
      </c>
      <c r="GV1285" s="1">
        <v>1.1439999999999999</v>
      </c>
      <c r="GW1285" s="1">
        <v>4.3E-3</v>
      </c>
      <c r="GX1285" s="1">
        <v>0.39944932438917619</v>
      </c>
      <c r="GY1285" s="1">
        <v>3.036990343597491E-3</v>
      </c>
      <c r="GZ1285" s="1">
        <v>-1.538114387597119E-6</v>
      </c>
      <c r="HA1285" s="1">
        <v>3.3909691194327332E-10</v>
      </c>
      <c r="HB1285" s="1">
        <v>-6.6822494577568767E-2</v>
      </c>
      <c r="HC1285" s="1">
        <v>9.7621983196103414E-3</v>
      </c>
      <c r="HD1285" s="1">
        <v>-3.3387782167185642E-4</v>
      </c>
      <c r="HE1285" s="1">
        <v>2.632278881966732E-6</v>
      </c>
      <c r="HF1285" s="1">
        <v>6</v>
      </c>
      <c r="HG1285" s="1">
        <v>2134</v>
      </c>
      <c r="HH1285" s="1">
        <v>2</v>
      </c>
      <c r="HI1285" s="1">
        <v>31</v>
      </c>
      <c r="HJ1285" s="1">
        <v>6.8</v>
      </c>
      <c r="HK1285" s="1">
        <v>6.8</v>
      </c>
      <c r="HL1285" s="1">
        <v>0.93872100000000003</v>
      </c>
      <c r="HM1285" s="1">
        <v>2.3547400000000001</v>
      </c>
      <c r="HN1285" s="1">
        <v>1.4978</v>
      </c>
      <c r="HO1285" s="1">
        <v>2.3083499999999999</v>
      </c>
      <c r="HP1285" s="1">
        <v>1.5478499999999999</v>
      </c>
      <c r="HQ1285" s="1">
        <v>2.3742700000000001</v>
      </c>
      <c r="HR1285" s="1">
        <v>42.912100000000002</v>
      </c>
      <c r="HS1285" s="1">
        <v>13.5717</v>
      </c>
      <c r="HT1285" s="1">
        <v>18</v>
      </c>
      <c r="HU1285" s="1">
        <v>304.40899999999999</v>
      </c>
      <c r="HV1285" s="1">
        <v>465.12599999999998</v>
      </c>
      <c r="HW1285" s="1">
        <v>25.013000000000002</v>
      </c>
      <c r="HX1285" s="1">
        <v>34.474699999999999</v>
      </c>
      <c r="HY1285" s="1">
        <v>30.000299999999999</v>
      </c>
      <c r="HZ1285" s="1">
        <v>34.366700000000002</v>
      </c>
      <c r="IA1285" s="1">
        <v>34.4604</v>
      </c>
      <c r="IB1285" s="1">
        <v>18.914400000000001</v>
      </c>
      <c r="IC1285" s="1">
        <v>30.547999999999998</v>
      </c>
      <c r="ID1285" s="1">
        <v>0</v>
      </c>
      <c r="IE1285" s="1">
        <v>24.998000000000001</v>
      </c>
      <c r="IF1285" s="1">
        <v>371.36599999999999</v>
      </c>
      <c r="IG1285" s="1">
        <v>24.609500000000001</v>
      </c>
      <c r="IH1285" s="1">
        <v>100.239</v>
      </c>
      <c r="II1285" s="1">
        <v>99.921599999999998</v>
      </c>
      <c r="IJ1285" s="1" t="s">
        <v>1117</v>
      </c>
    </row>
    <row r="1286" spans="1:244" ht="15.75" customHeight="1" x14ac:dyDescent="0.3">
      <c r="A1286" s="1">
        <v>1270</v>
      </c>
      <c r="B1286" s="1">
        <v>1659891521.0999999</v>
      </c>
      <c r="C1286" s="1">
        <v>11264</v>
      </c>
      <c r="D1286" s="1" t="s">
        <v>2835</v>
      </c>
      <c r="E1286" s="1" t="s">
        <v>2836</v>
      </c>
      <c r="F1286" s="1">
        <v>1</v>
      </c>
      <c r="G1286" s="1" t="s">
        <v>2704</v>
      </c>
      <c r="H1286" s="1" t="s">
        <v>345</v>
      </c>
      <c r="I1286" s="1" t="s">
        <v>1102</v>
      </c>
      <c r="J1286" s="1" t="s">
        <v>1103</v>
      </c>
      <c r="K1286" s="1" t="s">
        <v>1104</v>
      </c>
      <c r="L1286" s="1" t="s">
        <v>2705</v>
      </c>
      <c r="M1286" s="1" t="s">
        <v>346</v>
      </c>
      <c r="N1286" s="1">
        <v>1659891513.166666</v>
      </c>
      <c r="O1286" s="1">
        <f t="shared" si="136"/>
        <v>2.3749847479101927E-3</v>
      </c>
      <c r="P1286" s="1">
        <f t="shared" si="137"/>
        <v>2.3749847479101929</v>
      </c>
      <c r="Q1286" s="1">
        <f t="shared" si="138"/>
        <v>12.300657205509694</v>
      </c>
      <c r="R1286" s="1">
        <f t="shared" si="139"/>
        <v>251.09960000000001</v>
      </c>
      <c r="S1286" s="1">
        <f t="shared" si="140"/>
        <v>75.942760131015064</v>
      </c>
      <c r="T1286" s="1">
        <f t="shared" si="141"/>
        <v>7.5227621026009297</v>
      </c>
      <c r="U1286" s="1">
        <f t="shared" si="142"/>
        <v>24.873504091758701</v>
      </c>
      <c r="V1286" s="1">
        <f t="shared" si="143"/>
        <v>0.11814347526891165</v>
      </c>
      <c r="W1286" s="1">
        <f t="shared" si="144"/>
        <v>2.912160575046701</v>
      </c>
      <c r="X1286" s="1">
        <f t="shared" si="145"/>
        <v>0.11554391949808288</v>
      </c>
      <c r="Y1286" s="1">
        <f t="shared" si="146"/>
        <v>7.244374540906752E-2</v>
      </c>
      <c r="Z1286" s="1">
        <f t="shared" si="147"/>
        <v>321.51181202814558</v>
      </c>
      <c r="AA1286" s="1">
        <f t="shared" si="148"/>
        <v>32.313679458537564</v>
      </c>
      <c r="AB1286" s="1">
        <f t="shared" si="149"/>
        <v>31.59988666666667</v>
      </c>
      <c r="AC1286" s="1">
        <f t="shared" si="150"/>
        <v>4.6680037448010792</v>
      </c>
      <c r="AD1286" s="1">
        <f t="shared" si="151"/>
        <v>59.910116515195021</v>
      </c>
      <c r="AE1286" s="1">
        <f t="shared" si="152"/>
        <v>2.7076805433712812</v>
      </c>
      <c r="AF1286" s="1">
        <f t="shared" si="153"/>
        <v>4.5195714862022198</v>
      </c>
      <c r="AG1286" s="1">
        <f t="shared" si="154"/>
        <v>1.960323201429798</v>
      </c>
      <c r="AH1286" s="1">
        <f t="shared" si="155"/>
        <v>-104.73682738283949</v>
      </c>
      <c r="AI1286" s="1">
        <f t="shared" si="156"/>
        <v>-89.185647747704465</v>
      </c>
      <c r="AJ1286" s="1">
        <f t="shared" si="157"/>
        <v>-6.8986638836013841</v>
      </c>
      <c r="AK1286" s="1">
        <f t="shared" si="158"/>
        <v>120.69067301400024</v>
      </c>
      <c r="AL1286" s="1">
        <f t="shared" si="159"/>
        <v>40.453077580346623</v>
      </c>
      <c r="AM1286" s="1">
        <f t="shared" si="160"/>
        <v>2.374870605136274</v>
      </c>
      <c r="AN1286" s="1">
        <f t="shared" si="161"/>
        <v>12.300657205509694</v>
      </c>
      <c r="AO1286" s="1">
        <v>336.25850284841903</v>
      </c>
      <c r="AP1286" s="1">
        <v>295.17255757575759</v>
      </c>
      <c r="AQ1286" s="1">
        <v>5.0015553042078178</v>
      </c>
      <c r="AR1286" s="1">
        <v>66.332459273180504</v>
      </c>
      <c r="AS1286" s="1">
        <f t="shared" si="162"/>
        <v>2.3749847479101929</v>
      </c>
      <c r="AT1286" s="1">
        <v>24.562596010889269</v>
      </c>
      <c r="AU1286" s="1">
        <v>27.334064848484839</v>
      </c>
      <c r="AV1286" s="1">
        <v>-1.509553728896522E-5</v>
      </c>
      <c r="AW1286" s="1">
        <v>80.638585768873753</v>
      </c>
      <c r="AX1286" s="1">
        <v>181</v>
      </c>
      <c r="AY1286" s="1">
        <v>36</v>
      </c>
      <c r="AZ1286" s="1">
        <f t="shared" si="163"/>
        <v>1</v>
      </c>
      <c r="BA1286" s="1">
        <f t="shared" si="164"/>
        <v>0</v>
      </c>
      <c r="BB1286" s="1">
        <f t="shared" si="165"/>
        <v>51659.340167068709</v>
      </c>
      <c r="BC1286" s="1">
        <f t="shared" si="166"/>
        <v>1999.976666666666</v>
      </c>
      <c r="BD1286" s="1">
        <f t="shared" si="167"/>
        <v>1681.1801596000748</v>
      </c>
      <c r="BE1286" s="1">
        <f t="shared" si="168"/>
        <v>0.840599886798717</v>
      </c>
      <c r="BF1286" s="1">
        <f t="shared" si="169"/>
        <v>0.16075778152152392</v>
      </c>
      <c r="BG1286" s="1">
        <v>6</v>
      </c>
      <c r="BH1286" s="1">
        <v>0.5</v>
      </c>
      <c r="BI1286" s="1" t="s">
        <v>347</v>
      </c>
      <c r="BJ1286" s="1">
        <v>2</v>
      </c>
      <c r="BK1286" s="1" t="b">
        <v>1</v>
      </c>
      <c r="BL1286" s="1">
        <v>1659891513.166666</v>
      </c>
      <c r="BM1286" s="1">
        <v>251.09960000000001</v>
      </c>
      <c r="BN1286" s="1">
        <v>300.34633333333329</v>
      </c>
      <c r="BO1286" s="1">
        <v>27.33420666666667</v>
      </c>
      <c r="BP1286" s="1">
        <v>24.562966666666672</v>
      </c>
      <c r="BQ1286" s="1">
        <v>250.03219999999999</v>
      </c>
      <c r="BR1286" s="1">
        <v>27.329879999999999</v>
      </c>
      <c r="BS1286" s="1">
        <v>500.12746666666658</v>
      </c>
      <c r="BT1286" s="1">
        <v>98.958380000000005</v>
      </c>
      <c r="BU1286" s="1">
        <v>9.9938260000000001E-2</v>
      </c>
      <c r="BV1286" s="1">
        <v>31.031826666666671</v>
      </c>
      <c r="BW1286" s="1">
        <v>31.59988666666667</v>
      </c>
      <c r="BX1286" s="1">
        <v>999.89999999999986</v>
      </c>
      <c r="BY1286" s="1">
        <v>0</v>
      </c>
      <c r="BZ1286" s="1">
        <v>0</v>
      </c>
      <c r="CA1286" s="1">
        <v>10005.424000000001</v>
      </c>
      <c r="CB1286" s="1">
        <v>0</v>
      </c>
      <c r="CC1286" s="1">
        <v>1994.701333333333</v>
      </c>
      <c r="CD1286" s="1">
        <v>-49.246653333333342</v>
      </c>
      <c r="CE1286" s="1">
        <v>258.15613333333329</v>
      </c>
      <c r="CF1286" s="1">
        <v>307.90939999999989</v>
      </c>
      <c r="CG1286" s="1">
        <v>2.7712406666666669</v>
      </c>
      <c r="CH1286" s="1">
        <v>300.34633333333329</v>
      </c>
      <c r="CI1286" s="1">
        <v>24.562966666666672</v>
      </c>
      <c r="CJ1286" s="1">
        <v>2.704949333333333</v>
      </c>
      <c r="CK1286" s="1">
        <v>2.4307099999999999</v>
      </c>
      <c r="CL1286" s="1">
        <v>22.315213333333329</v>
      </c>
      <c r="CM1286" s="1">
        <v>20.56984000000001</v>
      </c>
      <c r="CN1286" s="1">
        <v>1999.976666666666</v>
      </c>
      <c r="CO1286" s="1">
        <v>0.98000260000000028</v>
      </c>
      <c r="CP1286" s="1">
        <v>1.9997620000000001E-2</v>
      </c>
      <c r="CQ1286" s="1">
        <v>0</v>
      </c>
      <c r="CR1286" s="1">
        <v>2.760133333333334</v>
      </c>
      <c r="CS1286" s="1">
        <v>0</v>
      </c>
      <c r="CT1286" s="1">
        <v>16360.18666666667</v>
      </c>
      <c r="CU1286" s="1">
        <v>17412.133333333339</v>
      </c>
      <c r="CV1286" s="1">
        <v>44.095599999999997</v>
      </c>
      <c r="CW1286" s="1">
        <v>45.875</v>
      </c>
      <c r="CX1286" s="1">
        <v>44.191200000000002</v>
      </c>
      <c r="CY1286" s="1">
        <v>43.875</v>
      </c>
      <c r="CZ1286" s="1">
        <v>44.061999999999998</v>
      </c>
      <c r="DA1286" s="1">
        <v>1959.985333333334</v>
      </c>
      <c r="DB1286" s="1">
        <v>39.991999999999997</v>
      </c>
      <c r="DC1286" s="1">
        <v>0</v>
      </c>
      <c r="DD1286" s="1">
        <v>1659891520.0999999</v>
      </c>
      <c r="DE1286" s="1">
        <v>0</v>
      </c>
      <c r="DF1286" s="1">
        <v>1659891113.0999999</v>
      </c>
      <c r="DG1286" s="1" t="s">
        <v>2706</v>
      </c>
      <c r="DH1286" s="1">
        <v>1659891112.5999999</v>
      </c>
      <c r="DI1286" s="1">
        <v>1659891113.0999999</v>
      </c>
      <c r="DJ1286" s="1">
        <v>29</v>
      </c>
      <c r="DK1286" s="1">
        <v>0.08</v>
      </c>
      <c r="DL1286" s="1">
        <v>-6.0000000000000001E-3</v>
      </c>
      <c r="DM1286" s="1">
        <v>1.387</v>
      </c>
      <c r="DN1286" s="1">
        <v>1.0999999999999999E-2</v>
      </c>
      <c r="DO1286" s="1">
        <v>400</v>
      </c>
      <c r="DP1286" s="1">
        <v>24</v>
      </c>
      <c r="DQ1286" s="1">
        <v>0.14000000000000001</v>
      </c>
      <c r="DR1286" s="1">
        <v>0.05</v>
      </c>
      <c r="DS1286" s="1">
        <v>10.9395614713022</v>
      </c>
      <c r="DT1286" s="1">
        <v>10.68808109573785</v>
      </c>
      <c r="DU1286" s="1">
        <v>0.79840698277317823</v>
      </c>
      <c r="DV1286" s="1">
        <v>0</v>
      </c>
      <c r="DW1286" s="1">
        <v>-49.179616666666668</v>
      </c>
      <c r="DX1286" s="1">
        <v>-14.366851167964461</v>
      </c>
      <c r="DY1286" s="1">
        <v>1.0376880366414989</v>
      </c>
      <c r="DZ1286" s="1">
        <v>0</v>
      </c>
      <c r="EA1286" s="1">
        <v>89.444217562050724</v>
      </c>
      <c r="EB1286" s="1">
        <v>135.3892272131049</v>
      </c>
      <c r="EC1286" s="1">
        <v>10.1312148851421</v>
      </c>
      <c r="ED1286" s="1">
        <v>0</v>
      </c>
      <c r="EE1286" s="1">
        <v>2.7710699999999999</v>
      </c>
      <c r="EF1286" s="1">
        <v>6.3165478423943813E-3</v>
      </c>
      <c r="EG1286" s="1">
        <v>9.2023638267567376E-4</v>
      </c>
      <c r="EH1286" s="1">
        <v>1</v>
      </c>
      <c r="EI1286" s="1">
        <v>1.9601575945002021</v>
      </c>
      <c r="EJ1286" s="1">
        <v>2.6504374656591361E-3</v>
      </c>
      <c r="EK1286" s="1">
        <v>1.3800702064301149E-3</v>
      </c>
      <c r="EL1286" s="1">
        <v>1</v>
      </c>
      <c r="EM1286" s="1">
        <v>2</v>
      </c>
      <c r="EN1286" s="1">
        <v>5</v>
      </c>
      <c r="EO1286" s="1" t="s">
        <v>386</v>
      </c>
      <c r="EP1286" s="1">
        <v>2.9403199999999998</v>
      </c>
      <c r="EQ1286" s="1">
        <v>2.80104</v>
      </c>
      <c r="ER1286" s="1">
        <v>6.7113199999999998E-2</v>
      </c>
      <c r="ES1286" s="1">
        <v>7.6589199999999996E-2</v>
      </c>
      <c r="ET1286" s="1">
        <v>0.116895</v>
      </c>
      <c r="EU1286" s="1">
        <v>0.10846799999999999</v>
      </c>
      <c r="EV1286" s="1">
        <v>19056.2</v>
      </c>
      <c r="EW1286" s="1">
        <v>19776.400000000001</v>
      </c>
      <c r="EX1286" s="1">
        <v>23769.200000000001</v>
      </c>
      <c r="EY1286" s="1">
        <v>24939.1</v>
      </c>
      <c r="EZ1286" s="1">
        <v>33606.6</v>
      </c>
      <c r="FA1286" s="1">
        <v>35509</v>
      </c>
      <c r="FB1286" s="1">
        <v>43354.7</v>
      </c>
      <c r="FC1286" s="1">
        <v>46106.7</v>
      </c>
      <c r="FD1286" s="1">
        <v>1.55247</v>
      </c>
      <c r="FE1286" s="1">
        <v>1.78013</v>
      </c>
      <c r="FF1286" s="1">
        <v>6.9174899999999998E-2</v>
      </c>
      <c r="FG1286" s="1">
        <v>0</v>
      </c>
      <c r="FH1286" s="1">
        <v>30.483599999999999</v>
      </c>
      <c r="FI1286" s="1">
        <v>999.9</v>
      </c>
      <c r="FJ1286" s="1">
        <v>46.7</v>
      </c>
      <c r="FK1286" s="1">
        <v>40.200000000000003</v>
      </c>
      <c r="FL1286" s="1">
        <v>35.361400000000003</v>
      </c>
      <c r="FM1286" s="1">
        <v>63.293599999999998</v>
      </c>
      <c r="FN1286" s="1">
        <v>25.620999999999999</v>
      </c>
      <c r="FO1286" s="1">
        <v>1</v>
      </c>
      <c r="FP1286" s="1">
        <v>0.61421800000000004</v>
      </c>
      <c r="FQ1286" s="1">
        <v>4.0896499999999998</v>
      </c>
      <c r="FR1286" s="1">
        <v>20.268899999999999</v>
      </c>
      <c r="FS1286" s="1">
        <v>5.2117500000000003</v>
      </c>
      <c r="FT1286" s="1">
        <v>11.908099999999999</v>
      </c>
      <c r="FU1286" s="1">
        <v>5.0029000000000003</v>
      </c>
      <c r="FV1286" s="1">
        <v>3.2901799999999999</v>
      </c>
      <c r="FW1286" s="1">
        <v>9999</v>
      </c>
      <c r="FX1286" s="1">
        <v>9999</v>
      </c>
      <c r="FY1286" s="1">
        <v>9999</v>
      </c>
      <c r="FZ1286" s="1">
        <v>999.9</v>
      </c>
      <c r="GA1286" s="1">
        <v>1.85988</v>
      </c>
      <c r="GB1286" s="1">
        <v>1.85486</v>
      </c>
      <c r="GC1286" s="1">
        <v>1.85805</v>
      </c>
      <c r="GD1286" s="1">
        <v>1.8565400000000001</v>
      </c>
      <c r="GE1286" s="1">
        <v>1.8552900000000001</v>
      </c>
      <c r="GF1286" s="1">
        <v>1.85486</v>
      </c>
      <c r="GG1286" s="1">
        <v>1.8536999999999999</v>
      </c>
      <c r="GH1286" s="1">
        <v>1.8566800000000001</v>
      </c>
      <c r="GI1286" s="1">
        <v>0</v>
      </c>
      <c r="GJ1286" s="1">
        <v>0</v>
      </c>
      <c r="GK1286" s="1">
        <v>0</v>
      </c>
      <c r="GL1286" s="1">
        <v>0</v>
      </c>
      <c r="GM1286" s="1" t="s">
        <v>350</v>
      </c>
      <c r="GN1286" s="1" t="s">
        <v>351</v>
      </c>
      <c r="GO1286" s="1" t="s">
        <v>352</v>
      </c>
      <c r="GP1286" s="1" t="s">
        <v>352</v>
      </c>
      <c r="GQ1286" s="1" t="s">
        <v>352</v>
      </c>
      <c r="GR1286" s="1" t="s">
        <v>352</v>
      </c>
      <c r="GS1286" s="1">
        <v>0</v>
      </c>
      <c r="GT1286" s="1">
        <v>100</v>
      </c>
      <c r="GU1286" s="1">
        <v>100</v>
      </c>
      <c r="GV1286" s="1">
        <v>1.155</v>
      </c>
      <c r="GW1286" s="1">
        <v>4.4000000000000003E-3</v>
      </c>
      <c r="GX1286" s="1">
        <v>0.39944932438917619</v>
      </c>
      <c r="GY1286" s="1">
        <v>3.036990343597491E-3</v>
      </c>
      <c r="GZ1286" s="1">
        <v>-1.538114387597119E-6</v>
      </c>
      <c r="HA1286" s="1">
        <v>3.3909691194327332E-10</v>
      </c>
      <c r="HB1286" s="1">
        <v>-6.6822494577568767E-2</v>
      </c>
      <c r="HC1286" s="1">
        <v>9.7621983196103414E-3</v>
      </c>
      <c r="HD1286" s="1">
        <v>-3.3387782167185642E-4</v>
      </c>
      <c r="HE1286" s="1">
        <v>2.632278881966732E-6</v>
      </c>
      <c r="HF1286" s="1">
        <v>6</v>
      </c>
      <c r="HG1286" s="1">
        <v>2134</v>
      </c>
      <c r="HH1286" s="1">
        <v>2</v>
      </c>
      <c r="HI1286" s="1">
        <v>31</v>
      </c>
      <c r="HJ1286" s="1">
        <v>6.8</v>
      </c>
      <c r="HK1286" s="1">
        <v>6.8</v>
      </c>
      <c r="HL1286" s="1">
        <v>0.94848600000000005</v>
      </c>
      <c r="HM1286" s="1">
        <v>2.3718300000000001</v>
      </c>
      <c r="HN1286" s="1">
        <v>1.4978</v>
      </c>
      <c r="HO1286" s="1">
        <v>2.3083499999999999</v>
      </c>
      <c r="HP1286" s="1">
        <v>1.5478499999999999</v>
      </c>
      <c r="HQ1286" s="1">
        <v>2.3852500000000001</v>
      </c>
      <c r="HR1286" s="1">
        <v>42.912100000000002</v>
      </c>
      <c r="HS1286" s="1">
        <v>13.5717</v>
      </c>
      <c r="HT1286" s="1">
        <v>18</v>
      </c>
      <c r="HU1286" s="1">
        <v>304.18299999999999</v>
      </c>
      <c r="HV1286" s="1">
        <v>465.19</v>
      </c>
      <c r="HW1286" s="1">
        <v>25.0076</v>
      </c>
      <c r="HX1286" s="1">
        <v>34.475499999999997</v>
      </c>
      <c r="HY1286" s="1">
        <v>30.0002</v>
      </c>
      <c r="HZ1286" s="1">
        <v>34.366700000000002</v>
      </c>
      <c r="IA1286" s="1">
        <v>34.4604</v>
      </c>
      <c r="IB1286" s="1">
        <v>19.068000000000001</v>
      </c>
      <c r="IC1286" s="1">
        <v>30.547999999999998</v>
      </c>
      <c r="ID1286" s="1">
        <v>0</v>
      </c>
      <c r="IE1286" s="1">
        <v>24.998000000000001</v>
      </c>
      <c r="IF1286" s="1">
        <v>371.36599999999999</v>
      </c>
      <c r="IG1286" s="1">
        <v>24.609500000000001</v>
      </c>
      <c r="IH1286" s="1">
        <v>100.24</v>
      </c>
      <c r="II1286" s="1">
        <v>99.921199999999999</v>
      </c>
      <c r="IJ1286" s="1" t="s">
        <v>1117</v>
      </c>
    </row>
    <row r="1287" spans="1:244" ht="15.75" customHeight="1" x14ac:dyDescent="0.3">
      <c r="A1287" s="1">
        <v>1271</v>
      </c>
      <c r="B1287" s="1">
        <v>1659891522.0999999</v>
      </c>
      <c r="C1287" s="1">
        <v>11265</v>
      </c>
      <c r="D1287" s="1" t="s">
        <v>2837</v>
      </c>
      <c r="E1287" s="1" t="s">
        <v>2838</v>
      </c>
      <c r="F1287" s="1">
        <v>1</v>
      </c>
      <c r="G1287" s="1" t="s">
        <v>2704</v>
      </c>
      <c r="H1287" s="1" t="s">
        <v>345</v>
      </c>
      <c r="I1287" s="1" t="s">
        <v>1102</v>
      </c>
      <c r="J1287" s="1" t="s">
        <v>1103</v>
      </c>
      <c r="K1287" s="1" t="s">
        <v>1104</v>
      </c>
      <c r="L1287" s="1" t="s">
        <v>2705</v>
      </c>
      <c r="M1287" s="1" t="s">
        <v>346</v>
      </c>
      <c r="N1287" s="1">
        <v>1659891514.2</v>
      </c>
      <c r="O1287" s="1">
        <f t="shared" si="136"/>
        <v>2.3764945542027885E-3</v>
      </c>
      <c r="P1287" s="1">
        <f t="shared" si="137"/>
        <v>2.3764945542027887</v>
      </c>
      <c r="Q1287" s="1">
        <f t="shared" si="138"/>
        <v>12.522938873442104</v>
      </c>
      <c r="R1287" s="1">
        <f t="shared" si="139"/>
        <v>256.09366666666659</v>
      </c>
      <c r="S1287" s="1">
        <f t="shared" si="140"/>
        <v>77.858218332134086</v>
      </c>
      <c r="T1287" s="1">
        <f t="shared" si="141"/>
        <v>7.7124902226608176</v>
      </c>
      <c r="U1287" s="1">
        <f t="shared" si="142"/>
        <v>25.368162058710272</v>
      </c>
      <c r="V1287" s="1">
        <f t="shared" si="143"/>
        <v>0.11821516282668432</v>
      </c>
      <c r="W1287" s="1">
        <f t="shared" si="144"/>
        <v>2.9124710235144473</v>
      </c>
      <c r="X1287" s="1">
        <f t="shared" si="145"/>
        <v>0.11561275964843645</v>
      </c>
      <c r="Y1287" s="1">
        <f t="shared" si="146"/>
        <v>7.2487018784420182E-2</v>
      </c>
      <c r="Z1287" s="1">
        <f t="shared" si="147"/>
        <v>321.50851362813768</v>
      </c>
      <c r="AA1287" s="1">
        <f t="shared" si="148"/>
        <v>32.31192718641163</v>
      </c>
      <c r="AB1287" s="1">
        <f t="shared" si="149"/>
        <v>31.60019333333334</v>
      </c>
      <c r="AC1287" s="1">
        <f t="shared" si="150"/>
        <v>4.6680850083846455</v>
      </c>
      <c r="AD1287" s="1">
        <f t="shared" si="151"/>
        <v>59.914429654797544</v>
      </c>
      <c r="AE1287" s="1">
        <f t="shared" si="152"/>
        <v>2.7076881939035569</v>
      </c>
      <c r="AF1287" s="1">
        <f t="shared" si="153"/>
        <v>4.5192588989065738</v>
      </c>
      <c r="AG1287" s="1">
        <f t="shared" si="154"/>
        <v>1.9603968144810886</v>
      </c>
      <c r="AH1287" s="1">
        <f t="shared" si="155"/>
        <v>-104.80340984034298</v>
      </c>
      <c r="AI1287" s="1">
        <f t="shared" si="156"/>
        <v>-89.433821359351228</v>
      </c>
      <c r="AJ1287" s="1">
        <f t="shared" si="157"/>
        <v>-6.917092266336045</v>
      </c>
      <c r="AK1287" s="1">
        <f t="shared" si="158"/>
        <v>120.35419016210743</v>
      </c>
      <c r="AL1287" s="1">
        <f t="shared" si="159"/>
        <v>40.637354844373604</v>
      </c>
      <c r="AM1287" s="1">
        <f t="shared" si="160"/>
        <v>2.3750416462951902</v>
      </c>
      <c r="AN1287" s="1">
        <f t="shared" si="161"/>
        <v>12.522938873442104</v>
      </c>
      <c r="AO1287" s="1">
        <v>341.41886467913758</v>
      </c>
      <c r="AP1287" s="1">
        <v>300.13641818181799</v>
      </c>
      <c r="AQ1287" s="1">
        <v>4.9867650787751021</v>
      </c>
      <c r="AR1287" s="1">
        <v>66.332459273180504</v>
      </c>
      <c r="AS1287" s="1">
        <f t="shared" si="162"/>
        <v>2.3764945542027887</v>
      </c>
      <c r="AT1287" s="1">
        <v>24.562178092657931</v>
      </c>
      <c r="AU1287" s="1">
        <v>27.335328484848489</v>
      </c>
      <c r="AV1287" s="1">
        <v>-4.9404920528060594E-6</v>
      </c>
      <c r="AW1287" s="1">
        <v>80.638585768873753</v>
      </c>
      <c r="AX1287" s="1">
        <v>181</v>
      </c>
      <c r="AY1287" s="1">
        <v>36</v>
      </c>
      <c r="AZ1287" s="1">
        <f t="shared" si="163"/>
        <v>1</v>
      </c>
      <c r="BA1287" s="1">
        <f t="shared" si="164"/>
        <v>0</v>
      </c>
      <c r="BB1287" s="1">
        <f t="shared" si="165"/>
        <v>51668.339034309902</v>
      </c>
      <c r="BC1287" s="1">
        <f t="shared" si="166"/>
        <v>1999.9559999999999</v>
      </c>
      <c r="BD1287" s="1">
        <f t="shared" si="167"/>
        <v>1681.1627996000714</v>
      </c>
      <c r="BE1287" s="1">
        <f t="shared" si="168"/>
        <v>0.84059989299768167</v>
      </c>
      <c r="BF1287" s="1">
        <f t="shared" si="169"/>
        <v>0.16075779348552552</v>
      </c>
      <c r="BG1287" s="1">
        <v>6</v>
      </c>
      <c r="BH1287" s="1">
        <v>0.5</v>
      </c>
      <c r="BI1287" s="1" t="s">
        <v>347</v>
      </c>
      <c r="BJ1287" s="1">
        <v>2</v>
      </c>
      <c r="BK1287" s="1" t="b">
        <v>1</v>
      </c>
      <c r="BL1287" s="1">
        <v>1659891514.2</v>
      </c>
      <c r="BM1287" s="1">
        <v>256.09366666666659</v>
      </c>
      <c r="BN1287" s="1">
        <v>305.5755333333334</v>
      </c>
      <c r="BO1287" s="1">
        <v>27.33433333333333</v>
      </c>
      <c r="BP1287" s="1">
        <v>24.56290666666667</v>
      </c>
      <c r="BQ1287" s="1">
        <v>255.0147333333334</v>
      </c>
      <c r="BR1287" s="1">
        <v>27.330006666666669</v>
      </c>
      <c r="BS1287" s="1">
        <v>500.12973333333332</v>
      </c>
      <c r="BT1287" s="1">
        <v>98.958226666666661</v>
      </c>
      <c r="BU1287" s="1">
        <v>9.9912446666666682E-2</v>
      </c>
      <c r="BV1287" s="1">
        <v>31.030613333333338</v>
      </c>
      <c r="BW1287" s="1">
        <v>31.60019333333334</v>
      </c>
      <c r="BX1287" s="1">
        <v>999.89999999999986</v>
      </c>
      <c r="BY1287" s="1">
        <v>0</v>
      </c>
      <c r="BZ1287" s="1">
        <v>0</v>
      </c>
      <c r="CA1287" s="1">
        <v>10007.216</v>
      </c>
      <c r="CB1287" s="1">
        <v>0</v>
      </c>
      <c r="CC1287" s="1">
        <v>1993.8266666666671</v>
      </c>
      <c r="CD1287" s="1">
        <v>-49.481793333333343</v>
      </c>
      <c r="CE1287" s="1">
        <v>263.29053333333331</v>
      </c>
      <c r="CF1287" s="1">
        <v>313.27026666666671</v>
      </c>
      <c r="CG1287" s="1">
        <v>2.7714333333333339</v>
      </c>
      <c r="CH1287" s="1">
        <v>305.5755333333334</v>
      </c>
      <c r="CI1287" s="1">
        <v>24.56290666666667</v>
      </c>
      <c r="CJ1287" s="1">
        <v>2.704958</v>
      </c>
      <c r="CK1287" s="1">
        <v>2.4306999999999999</v>
      </c>
      <c r="CL1287" s="1">
        <v>22.31526666666667</v>
      </c>
      <c r="CM1287" s="1">
        <v>20.56977333333333</v>
      </c>
      <c r="CN1287" s="1">
        <v>1999.9559999999999</v>
      </c>
      <c r="CO1287" s="1">
        <v>0.98000240000000027</v>
      </c>
      <c r="CP1287" s="1">
        <v>1.999781333333334E-2</v>
      </c>
      <c r="CQ1287" s="1">
        <v>0</v>
      </c>
      <c r="CR1287" s="1">
        <v>2.6738666666666671</v>
      </c>
      <c r="CS1287" s="1">
        <v>0</v>
      </c>
      <c r="CT1287" s="1">
        <v>16354.313333333341</v>
      </c>
      <c r="CU1287" s="1">
        <v>17411.94666666667</v>
      </c>
      <c r="CV1287" s="1">
        <v>44.099799999999988</v>
      </c>
      <c r="CW1287" s="1">
        <v>45.875</v>
      </c>
      <c r="CX1287" s="1">
        <v>44.191200000000002</v>
      </c>
      <c r="CY1287" s="1">
        <v>43.879133333333343</v>
      </c>
      <c r="CZ1287" s="1">
        <v>44.061999999999998</v>
      </c>
      <c r="DA1287" s="1">
        <v>1959.964666666667</v>
      </c>
      <c r="DB1287" s="1">
        <v>39.991999999999997</v>
      </c>
      <c r="DC1287" s="1">
        <v>0</v>
      </c>
      <c r="DD1287" s="1">
        <v>1659891521.3</v>
      </c>
      <c r="DE1287" s="1">
        <v>0</v>
      </c>
      <c r="DF1287" s="1">
        <v>1659891113.0999999</v>
      </c>
      <c r="DG1287" s="1" t="s">
        <v>2706</v>
      </c>
      <c r="DH1287" s="1">
        <v>1659891112.5999999</v>
      </c>
      <c r="DI1287" s="1">
        <v>1659891113.0999999</v>
      </c>
      <c r="DJ1287" s="1">
        <v>29</v>
      </c>
      <c r="DK1287" s="1">
        <v>0.08</v>
      </c>
      <c r="DL1287" s="1">
        <v>-6.0000000000000001E-3</v>
      </c>
      <c r="DM1287" s="1">
        <v>1.387</v>
      </c>
      <c r="DN1287" s="1">
        <v>1.0999999999999999E-2</v>
      </c>
      <c r="DO1287" s="1">
        <v>400</v>
      </c>
      <c r="DP1287" s="1">
        <v>24</v>
      </c>
      <c r="DQ1287" s="1">
        <v>0.14000000000000001</v>
      </c>
      <c r="DR1287" s="1">
        <v>0.05</v>
      </c>
      <c r="DS1287" s="1">
        <v>11.246514585951861</v>
      </c>
      <c r="DT1287" s="1">
        <v>10.114515053273809</v>
      </c>
      <c r="DU1287" s="1">
        <v>0.73211802618131139</v>
      </c>
      <c r="DV1287" s="1">
        <v>0</v>
      </c>
      <c r="DW1287" s="1">
        <v>-49.463503225806463</v>
      </c>
      <c r="DX1287" s="1">
        <v>-13.778724193548159</v>
      </c>
      <c r="DY1287" s="1">
        <v>1.029375159512727</v>
      </c>
      <c r="DZ1287" s="1">
        <v>0</v>
      </c>
      <c r="EA1287" s="1">
        <v>93.443350285993446</v>
      </c>
      <c r="EB1287" s="1">
        <v>142.79621051343241</v>
      </c>
      <c r="EC1287" s="1">
        <v>10.33553489556423</v>
      </c>
      <c r="ED1287" s="1">
        <v>0</v>
      </c>
      <c r="EE1287" s="1">
        <v>2.7712478048780489</v>
      </c>
      <c r="EF1287" s="1">
        <v>5.7449477351995291E-3</v>
      </c>
      <c r="EG1287" s="1">
        <v>8.7991272348557684E-4</v>
      </c>
      <c r="EH1287" s="1">
        <v>1</v>
      </c>
      <c r="EI1287" s="1">
        <v>1.960376420486289</v>
      </c>
      <c r="EJ1287" s="1">
        <v>8.9299271541616737E-3</v>
      </c>
      <c r="EK1287" s="1">
        <v>1.587727738297099E-3</v>
      </c>
      <c r="EL1287" s="1">
        <v>1</v>
      </c>
      <c r="EM1287" s="1">
        <v>2</v>
      </c>
      <c r="EN1287" s="1">
        <v>5</v>
      </c>
      <c r="EO1287" s="1" t="s">
        <v>386</v>
      </c>
      <c r="EP1287" s="1">
        <v>2.9402699999999999</v>
      </c>
      <c r="EQ1287" s="1">
        <v>2.8012600000000001</v>
      </c>
      <c r="ER1287" s="1">
        <v>6.8029599999999996E-2</v>
      </c>
      <c r="ES1287" s="1">
        <v>7.7477500000000005E-2</v>
      </c>
      <c r="ET1287" s="1">
        <v>0.116896</v>
      </c>
      <c r="EU1287" s="1">
        <v>0.10846600000000001</v>
      </c>
      <c r="EV1287" s="1">
        <v>19037.400000000001</v>
      </c>
      <c r="EW1287" s="1">
        <v>19757.400000000001</v>
      </c>
      <c r="EX1287" s="1">
        <v>23769.1</v>
      </c>
      <c r="EY1287" s="1">
        <v>24939.1</v>
      </c>
      <c r="EZ1287" s="1">
        <v>33606.400000000001</v>
      </c>
      <c r="FA1287" s="1">
        <v>35509.1</v>
      </c>
      <c r="FB1287" s="1">
        <v>43354.400000000001</v>
      </c>
      <c r="FC1287" s="1">
        <v>46106.7</v>
      </c>
      <c r="FD1287" s="1">
        <v>1.5522</v>
      </c>
      <c r="FE1287" s="1">
        <v>1.7801</v>
      </c>
      <c r="FF1287" s="1">
        <v>6.8787500000000001E-2</v>
      </c>
      <c r="FG1287" s="1">
        <v>0</v>
      </c>
      <c r="FH1287" s="1">
        <v>30.484999999999999</v>
      </c>
      <c r="FI1287" s="1">
        <v>999.9</v>
      </c>
      <c r="FJ1287" s="1">
        <v>46.7</v>
      </c>
      <c r="FK1287" s="1">
        <v>40.200000000000003</v>
      </c>
      <c r="FL1287" s="1">
        <v>35.357100000000003</v>
      </c>
      <c r="FM1287" s="1">
        <v>63.643599999999999</v>
      </c>
      <c r="FN1287" s="1">
        <v>26.5745</v>
      </c>
      <c r="FO1287" s="1">
        <v>1</v>
      </c>
      <c r="FP1287" s="1">
        <v>0.61424299999999998</v>
      </c>
      <c r="FQ1287" s="1">
        <v>4.0915600000000003</v>
      </c>
      <c r="FR1287" s="1">
        <v>20.269100000000002</v>
      </c>
      <c r="FS1287" s="1">
        <v>5.2125000000000004</v>
      </c>
      <c r="FT1287" s="1">
        <v>11.908099999999999</v>
      </c>
      <c r="FU1287" s="1">
        <v>5.0031499999999998</v>
      </c>
      <c r="FV1287" s="1">
        <v>3.2902300000000002</v>
      </c>
      <c r="FW1287" s="1">
        <v>9999</v>
      </c>
      <c r="FX1287" s="1">
        <v>9999</v>
      </c>
      <c r="FY1287" s="1">
        <v>9999</v>
      </c>
      <c r="FZ1287" s="1">
        <v>999.9</v>
      </c>
      <c r="GA1287" s="1">
        <v>1.85989</v>
      </c>
      <c r="GB1287" s="1">
        <v>1.85487</v>
      </c>
      <c r="GC1287" s="1">
        <v>1.85806</v>
      </c>
      <c r="GD1287" s="1">
        <v>1.8565400000000001</v>
      </c>
      <c r="GE1287" s="1">
        <v>1.8552999999999999</v>
      </c>
      <c r="GF1287" s="1">
        <v>1.85486</v>
      </c>
      <c r="GG1287" s="1">
        <v>1.8536999999999999</v>
      </c>
      <c r="GH1287" s="1">
        <v>1.8566800000000001</v>
      </c>
      <c r="GI1287" s="1">
        <v>0</v>
      </c>
      <c r="GJ1287" s="1">
        <v>0</v>
      </c>
      <c r="GK1287" s="1">
        <v>0</v>
      </c>
      <c r="GL1287" s="1">
        <v>0</v>
      </c>
      <c r="GM1287" s="1" t="s">
        <v>350</v>
      </c>
      <c r="GN1287" s="1" t="s">
        <v>351</v>
      </c>
      <c r="GO1287" s="1" t="s">
        <v>352</v>
      </c>
      <c r="GP1287" s="1" t="s">
        <v>352</v>
      </c>
      <c r="GQ1287" s="1" t="s">
        <v>352</v>
      </c>
      <c r="GR1287" s="1" t="s">
        <v>352</v>
      </c>
      <c r="GS1287" s="1">
        <v>0</v>
      </c>
      <c r="GT1287" s="1">
        <v>100</v>
      </c>
      <c r="GU1287" s="1">
        <v>100</v>
      </c>
      <c r="GV1287" s="1">
        <v>1.167</v>
      </c>
      <c r="GW1287" s="1">
        <v>4.3E-3</v>
      </c>
      <c r="GX1287" s="1">
        <v>0.39944932438917619</v>
      </c>
      <c r="GY1287" s="1">
        <v>3.036990343597491E-3</v>
      </c>
      <c r="GZ1287" s="1">
        <v>-1.538114387597119E-6</v>
      </c>
      <c r="HA1287" s="1">
        <v>3.3909691194327332E-10</v>
      </c>
      <c r="HB1287" s="1">
        <v>-6.6822494577568767E-2</v>
      </c>
      <c r="HC1287" s="1">
        <v>9.7621983196103414E-3</v>
      </c>
      <c r="HD1287" s="1">
        <v>-3.3387782167185642E-4</v>
      </c>
      <c r="HE1287" s="1">
        <v>2.632278881966732E-6</v>
      </c>
      <c r="HF1287" s="1">
        <v>6</v>
      </c>
      <c r="HG1287" s="1">
        <v>2134</v>
      </c>
      <c r="HH1287" s="1">
        <v>2</v>
      </c>
      <c r="HI1287" s="1">
        <v>31</v>
      </c>
      <c r="HJ1287" s="1">
        <v>6.8</v>
      </c>
      <c r="HK1287" s="1">
        <v>6.8</v>
      </c>
      <c r="HL1287" s="1">
        <v>0.95459000000000005</v>
      </c>
      <c r="HM1287" s="1">
        <v>2.34985</v>
      </c>
      <c r="HN1287" s="1">
        <v>1.4978</v>
      </c>
      <c r="HO1287" s="1">
        <v>2.3083499999999999</v>
      </c>
      <c r="HP1287" s="1">
        <v>1.5478499999999999</v>
      </c>
      <c r="HQ1287" s="1">
        <v>2.3986800000000001</v>
      </c>
      <c r="HR1287" s="1">
        <v>42.912100000000002</v>
      </c>
      <c r="HS1287" s="1">
        <v>13.5717</v>
      </c>
      <c r="HT1287" s="1">
        <v>18</v>
      </c>
      <c r="HU1287" s="1">
        <v>304.065</v>
      </c>
      <c r="HV1287" s="1">
        <v>465.17399999999998</v>
      </c>
      <c r="HW1287" s="1">
        <v>25.002300000000002</v>
      </c>
      <c r="HX1287" s="1">
        <v>34.476300000000002</v>
      </c>
      <c r="HY1287" s="1">
        <v>30.0002</v>
      </c>
      <c r="HZ1287" s="1">
        <v>34.366700000000002</v>
      </c>
      <c r="IA1287" s="1">
        <v>34.4604</v>
      </c>
      <c r="IB1287" s="1">
        <v>19.310600000000001</v>
      </c>
      <c r="IC1287" s="1">
        <v>30.547999999999998</v>
      </c>
      <c r="ID1287" s="1">
        <v>0</v>
      </c>
      <c r="IE1287" s="1">
        <v>24.998000000000001</v>
      </c>
      <c r="IF1287" s="1">
        <v>381.74299999999999</v>
      </c>
      <c r="IG1287" s="1">
        <v>24.609500000000001</v>
      </c>
      <c r="IH1287" s="1">
        <v>100.239</v>
      </c>
      <c r="II1287" s="1">
        <v>99.921300000000002</v>
      </c>
      <c r="IJ1287" s="1" t="s">
        <v>1117</v>
      </c>
    </row>
    <row r="1288" spans="1:244" ht="15.75" customHeight="1" x14ac:dyDescent="0.3">
      <c r="A1288" s="1">
        <v>1272</v>
      </c>
      <c r="B1288" s="1">
        <v>1659891523.0999999</v>
      </c>
      <c r="C1288" s="1">
        <v>11266</v>
      </c>
      <c r="D1288" s="1" t="s">
        <v>2839</v>
      </c>
      <c r="E1288" s="1" t="s">
        <v>2840</v>
      </c>
      <c r="F1288" s="1">
        <v>1</v>
      </c>
      <c r="G1288" s="1" t="s">
        <v>2704</v>
      </c>
      <c r="H1288" s="1" t="s">
        <v>345</v>
      </c>
      <c r="I1288" s="1" t="s">
        <v>1102</v>
      </c>
      <c r="J1288" s="1" t="s">
        <v>1103</v>
      </c>
      <c r="K1288" s="1" t="s">
        <v>1104</v>
      </c>
      <c r="L1288" s="1" t="s">
        <v>2705</v>
      </c>
      <c r="M1288" s="1" t="s">
        <v>346</v>
      </c>
      <c r="N1288" s="1">
        <v>1659891515.2333331</v>
      </c>
      <c r="O1288" s="1">
        <f t="shared" si="136"/>
        <v>2.3764651988444152E-3</v>
      </c>
      <c r="P1288" s="1">
        <f t="shared" si="137"/>
        <v>2.3764651988444152</v>
      </c>
      <c r="Q1288" s="1">
        <f t="shared" si="138"/>
        <v>12.749533719155849</v>
      </c>
      <c r="R1288" s="1">
        <f t="shared" si="139"/>
        <v>261.08786666666663</v>
      </c>
      <c r="S1288" s="1">
        <f t="shared" si="140"/>
        <v>79.613689938479226</v>
      </c>
      <c r="T1288" s="1">
        <f t="shared" si="141"/>
        <v>7.8863685335033935</v>
      </c>
      <c r="U1288" s="1">
        <f t="shared" si="142"/>
        <v>25.862827583429816</v>
      </c>
      <c r="V1288" s="1">
        <f t="shared" si="143"/>
        <v>0.11821368890335136</v>
      </c>
      <c r="W1288" s="1">
        <f t="shared" si="144"/>
        <v>2.9125328435722526</v>
      </c>
      <c r="X1288" s="1">
        <f t="shared" si="145"/>
        <v>0.11561140377525625</v>
      </c>
      <c r="Y1288" s="1">
        <f t="shared" si="146"/>
        <v>7.2486161130741078E-2</v>
      </c>
      <c r="Z1288" s="1">
        <f t="shared" si="147"/>
        <v>321.5084072281374</v>
      </c>
      <c r="AA1288" s="1">
        <f t="shared" si="148"/>
        <v>32.310723369936717</v>
      </c>
      <c r="AB1288" s="1">
        <f t="shared" si="149"/>
        <v>31.60019333333334</v>
      </c>
      <c r="AC1288" s="1">
        <f t="shared" si="150"/>
        <v>4.6680850083846455</v>
      </c>
      <c r="AD1288" s="1">
        <f t="shared" si="151"/>
        <v>59.918599270296014</v>
      </c>
      <c r="AE1288" s="1">
        <f t="shared" si="152"/>
        <v>2.7076934590459998</v>
      </c>
      <c r="AF1288" s="1">
        <f t="shared" si="153"/>
        <v>4.5189531998761341</v>
      </c>
      <c r="AG1288" s="1">
        <f t="shared" si="154"/>
        <v>1.9603915493386457</v>
      </c>
      <c r="AH1288" s="1">
        <f t="shared" si="155"/>
        <v>-104.80211526903871</v>
      </c>
      <c r="AI1288" s="1">
        <f t="shared" si="156"/>
        <v>-89.622050638562428</v>
      </c>
      <c r="AJ1288" s="1">
        <f t="shared" si="157"/>
        <v>-6.9314628629448878</v>
      </c>
      <c r="AK1288" s="1">
        <f t="shared" si="158"/>
        <v>120.15277845759135</v>
      </c>
      <c r="AL1288" s="1">
        <f t="shared" si="159"/>
        <v>40.81835739688308</v>
      </c>
      <c r="AM1288" s="1">
        <f t="shared" si="160"/>
        <v>2.3751844475626904</v>
      </c>
      <c r="AN1288" s="1">
        <f t="shared" si="161"/>
        <v>12.749533719155849</v>
      </c>
      <c r="AO1288" s="1">
        <v>346.53965121200088</v>
      </c>
      <c r="AP1288" s="1">
        <v>305.07856363636353</v>
      </c>
      <c r="AQ1288" s="1">
        <v>4.9674386318261314</v>
      </c>
      <c r="AR1288" s="1">
        <v>66.332459273180504</v>
      </c>
      <c r="AS1288" s="1">
        <f t="shared" si="162"/>
        <v>2.3764651988444152</v>
      </c>
      <c r="AT1288" s="1">
        <v>24.562501155443901</v>
      </c>
      <c r="AU1288" s="1">
        <v>27.335581818181812</v>
      </c>
      <c r="AV1288" s="1">
        <v>2.7355907550661242E-6</v>
      </c>
      <c r="AW1288" s="1">
        <v>80.638585768873753</v>
      </c>
      <c r="AX1288" s="1">
        <v>181</v>
      </c>
      <c r="AY1288" s="1">
        <v>36</v>
      </c>
      <c r="AZ1288" s="1">
        <f t="shared" si="163"/>
        <v>1</v>
      </c>
      <c r="BA1288" s="1">
        <f t="shared" si="164"/>
        <v>0</v>
      </c>
      <c r="BB1288" s="1">
        <f t="shared" si="165"/>
        <v>51670.288193018554</v>
      </c>
      <c r="BC1288" s="1">
        <f t="shared" si="166"/>
        <v>1999.9553333333331</v>
      </c>
      <c r="BD1288" s="1">
        <f t="shared" si="167"/>
        <v>1681.1622396000712</v>
      </c>
      <c r="BE1288" s="1">
        <f t="shared" si="168"/>
        <v>0.84059989319765038</v>
      </c>
      <c r="BF1288" s="1">
        <f t="shared" si="169"/>
        <v>0.16075779387146519</v>
      </c>
      <c r="BG1288" s="1">
        <v>6</v>
      </c>
      <c r="BH1288" s="1">
        <v>0.5</v>
      </c>
      <c r="BI1288" s="1" t="s">
        <v>347</v>
      </c>
      <c r="BJ1288" s="1">
        <v>2</v>
      </c>
      <c r="BK1288" s="1" t="b">
        <v>1</v>
      </c>
      <c r="BL1288" s="1">
        <v>1659891515.2333331</v>
      </c>
      <c r="BM1288" s="1">
        <v>261.08786666666663</v>
      </c>
      <c r="BN1288" s="1">
        <v>310.8014</v>
      </c>
      <c r="BO1288" s="1">
        <v>27.334440000000001</v>
      </c>
      <c r="BP1288" s="1">
        <v>24.56283333333333</v>
      </c>
      <c r="BQ1288" s="1">
        <v>259.99740000000003</v>
      </c>
      <c r="BR1288" s="1">
        <v>27.330120000000001</v>
      </c>
      <c r="BS1288" s="1">
        <v>500.12726666666663</v>
      </c>
      <c r="BT1288" s="1">
        <v>98.958033333333333</v>
      </c>
      <c r="BU1288" s="1">
        <v>9.9911846666666679E-2</v>
      </c>
      <c r="BV1288" s="1">
        <v>31.029426666666669</v>
      </c>
      <c r="BW1288" s="1">
        <v>31.60019333333334</v>
      </c>
      <c r="BX1288" s="1">
        <v>999.89999999999986</v>
      </c>
      <c r="BY1288" s="1">
        <v>0</v>
      </c>
      <c r="BZ1288" s="1">
        <v>0</v>
      </c>
      <c r="CA1288" s="1">
        <v>10007.58933333333</v>
      </c>
      <c r="CB1288" s="1">
        <v>0</v>
      </c>
      <c r="CC1288" s="1">
        <v>1993.000666666667</v>
      </c>
      <c r="CD1288" s="1">
        <v>-49.713480000000011</v>
      </c>
      <c r="CE1288" s="1">
        <v>268.42506666666668</v>
      </c>
      <c r="CF1288" s="1">
        <v>318.62773333333331</v>
      </c>
      <c r="CG1288" s="1">
        <v>2.7716146666666668</v>
      </c>
      <c r="CH1288" s="1">
        <v>310.8014</v>
      </c>
      <c r="CI1288" s="1">
        <v>24.56283333333333</v>
      </c>
      <c r="CJ1288" s="1">
        <v>2.7049633333333332</v>
      </c>
      <c r="CK1288" s="1">
        <v>2.430688</v>
      </c>
      <c r="CL1288" s="1">
        <v>22.315300000000001</v>
      </c>
      <c r="CM1288" s="1">
        <v>20.56969333333334</v>
      </c>
      <c r="CN1288" s="1">
        <v>1999.9553333333331</v>
      </c>
      <c r="CO1288" s="1">
        <v>0.98000240000000027</v>
      </c>
      <c r="CP1288" s="1">
        <v>1.999781333333334E-2</v>
      </c>
      <c r="CQ1288" s="1">
        <v>0</v>
      </c>
      <c r="CR1288" s="1">
        <v>2.7517333333333331</v>
      </c>
      <c r="CS1288" s="1">
        <v>0</v>
      </c>
      <c r="CT1288" s="1">
        <v>16348.6</v>
      </c>
      <c r="CU1288" s="1">
        <v>17411.94666666667</v>
      </c>
      <c r="CV1288" s="1">
        <v>44.103999999999999</v>
      </c>
      <c r="CW1288" s="1">
        <v>45.879133333333343</v>
      </c>
      <c r="CX1288" s="1">
        <v>44.191200000000002</v>
      </c>
      <c r="CY1288" s="1">
        <v>43.883266666666671</v>
      </c>
      <c r="CZ1288" s="1">
        <v>44.061999999999998</v>
      </c>
      <c r="DA1288" s="1">
        <v>1959.9639999999999</v>
      </c>
      <c r="DB1288" s="1">
        <v>39.991999999999997</v>
      </c>
      <c r="DC1288" s="1">
        <v>0</v>
      </c>
      <c r="DD1288" s="1">
        <v>1659891521.9000001</v>
      </c>
      <c r="DE1288" s="1">
        <v>0</v>
      </c>
      <c r="DF1288" s="1">
        <v>1659891113.0999999</v>
      </c>
      <c r="DG1288" s="1" t="s">
        <v>2706</v>
      </c>
      <c r="DH1288" s="1">
        <v>1659891112.5999999</v>
      </c>
      <c r="DI1288" s="1">
        <v>1659891113.0999999</v>
      </c>
      <c r="DJ1288" s="1">
        <v>29</v>
      </c>
      <c r="DK1288" s="1">
        <v>0.08</v>
      </c>
      <c r="DL1288" s="1">
        <v>-6.0000000000000001E-3</v>
      </c>
      <c r="DM1288" s="1">
        <v>1.387</v>
      </c>
      <c r="DN1288" s="1">
        <v>1.0999999999999999E-2</v>
      </c>
      <c r="DO1288" s="1">
        <v>400</v>
      </c>
      <c r="DP1288" s="1">
        <v>24</v>
      </c>
      <c r="DQ1288" s="1">
        <v>0.14000000000000001</v>
      </c>
      <c r="DR1288" s="1">
        <v>0.05</v>
      </c>
      <c r="DS1288" s="1">
        <v>11.246514585951861</v>
      </c>
      <c r="DT1288" s="1">
        <v>10.114515053273809</v>
      </c>
      <c r="DU1288" s="1">
        <v>0.73211802618131139</v>
      </c>
      <c r="DV1288" s="1">
        <v>0</v>
      </c>
      <c r="DW1288" s="1">
        <v>-49.463503225806463</v>
      </c>
      <c r="DX1288" s="1">
        <v>-13.778724193548159</v>
      </c>
      <c r="DY1288" s="1">
        <v>1.029375159512727</v>
      </c>
      <c r="DZ1288" s="1">
        <v>0</v>
      </c>
      <c r="EA1288" s="1">
        <v>93.443350285993446</v>
      </c>
      <c r="EB1288" s="1">
        <v>142.79621051343241</v>
      </c>
      <c r="EC1288" s="1">
        <v>10.33553489556423</v>
      </c>
      <c r="ED1288" s="1">
        <v>0</v>
      </c>
      <c r="EE1288" s="1">
        <v>2.7712478048780489</v>
      </c>
      <c r="EF1288" s="1">
        <v>5.7449477351995291E-3</v>
      </c>
      <c r="EG1288" s="1">
        <v>8.7991272348557684E-4</v>
      </c>
      <c r="EH1288" s="1">
        <v>1</v>
      </c>
      <c r="EI1288" s="1">
        <v>1.960376420486289</v>
      </c>
      <c r="EJ1288" s="1">
        <v>8.9299271541616737E-3</v>
      </c>
      <c r="EK1288" s="1">
        <v>1.587727738297099E-3</v>
      </c>
      <c r="EL1288" s="1">
        <v>1</v>
      </c>
      <c r="EM1288" s="1">
        <v>2</v>
      </c>
      <c r="EN1288" s="1">
        <v>5</v>
      </c>
      <c r="EO1288" s="1" t="s">
        <v>386</v>
      </c>
      <c r="EP1288" s="1">
        <v>2.9403299999999999</v>
      </c>
      <c r="EQ1288" s="1">
        <v>2.8012199999999998</v>
      </c>
      <c r="ER1288" s="1">
        <v>6.8944500000000006E-2</v>
      </c>
      <c r="ES1288" s="1">
        <v>7.8376299999999996E-2</v>
      </c>
      <c r="ET1288" s="1">
        <v>0.116894</v>
      </c>
      <c r="EU1288" s="1">
        <v>0.10846600000000001</v>
      </c>
      <c r="EV1288" s="1">
        <v>19018.8</v>
      </c>
      <c r="EW1288" s="1">
        <v>19738.099999999999</v>
      </c>
      <c r="EX1288" s="1">
        <v>23769.200000000001</v>
      </c>
      <c r="EY1288" s="1">
        <v>24939.1</v>
      </c>
      <c r="EZ1288" s="1">
        <v>33606.6</v>
      </c>
      <c r="FA1288" s="1">
        <v>35509.1</v>
      </c>
      <c r="FB1288" s="1">
        <v>43354.5</v>
      </c>
      <c r="FC1288" s="1">
        <v>46106.6</v>
      </c>
      <c r="FD1288" s="1">
        <v>1.55203</v>
      </c>
      <c r="FE1288" s="1">
        <v>1.78017</v>
      </c>
      <c r="FF1288" s="1">
        <v>6.8586300000000003E-2</v>
      </c>
      <c r="FG1288" s="1">
        <v>0</v>
      </c>
      <c r="FH1288" s="1">
        <v>30.4863</v>
      </c>
      <c r="FI1288" s="1">
        <v>999.9</v>
      </c>
      <c r="FJ1288" s="1">
        <v>46.7</v>
      </c>
      <c r="FK1288" s="1">
        <v>40.200000000000003</v>
      </c>
      <c r="FL1288" s="1">
        <v>35.362099999999998</v>
      </c>
      <c r="FM1288" s="1">
        <v>63.663600000000002</v>
      </c>
      <c r="FN1288" s="1">
        <v>25.605</v>
      </c>
      <c r="FO1288" s="1">
        <v>1</v>
      </c>
      <c r="FP1288" s="1">
        <v>0.61415699999999995</v>
      </c>
      <c r="FQ1288" s="1">
        <v>4.0933200000000003</v>
      </c>
      <c r="FR1288" s="1">
        <v>20.268999999999998</v>
      </c>
      <c r="FS1288" s="1">
        <v>5.2119</v>
      </c>
      <c r="FT1288" s="1">
        <v>11.908099999999999</v>
      </c>
      <c r="FU1288" s="1">
        <v>5.00305</v>
      </c>
      <c r="FV1288" s="1">
        <v>3.2902300000000002</v>
      </c>
      <c r="FW1288" s="1">
        <v>9999</v>
      </c>
      <c r="FX1288" s="1">
        <v>9999</v>
      </c>
      <c r="FY1288" s="1">
        <v>9999</v>
      </c>
      <c r="FZ1288" s="1">
        <v>999.9</v>
      </c>
      <c r="GA1288" s="1">
        <v>1.85988</v>
      </c>
      <c r="GB1288" s="1">
        <v>1.85487</v>
      </c>
      <c r="GC1288" s="1">
        <v>1.85806</v>
      </c>
      <c r="GD1288" s="1">
        <v>1.8565400000000001</v>
      </c>
      <c r="GE1288" s="1">
        <v>1.8552999999999999</v>
      </c>
      <c r="GF1288" s="1">
        <v>1.85486</v>
      </c>
      <c r="GG1288" s="1">
        <v>1.8536999999999999</v>
      </c>
      <c r="GH1288" s="1">
        <v>1.8566800000000001</v>
      </c>
      <c r="GI1288" s="1">
        <v>0</v>
      </c>
      <c r="GJ1288" s="1">
        <v>0</v>
      </c>
      <c r="GK1288" s="1">
        <v>0</v>
      </c>
      <c r="GL1288" s="1">
        <v>0</v>
      </c>
      <c r="GM1288" s="1" t="s">
        <v>350</v>
      </c>
      <c r="GN1288" s="1" t="s">
        <v>351</v>
      </c>
      <c r="GO1288" s="1" t="s">
        <v>352</v>
      </c>
      <c r="GP1288" s="1" t="s">
        <v>352</v>
      </c>
      <c r="GQ1288" s="1" t="s">
        <v>352</v>
      </c>
      <c r="GR1288" s="1" t="s">
        <v>352</v>
      </c>
      <c r="GS1288" s="1">
        <v>0</v>
      </c>
      <c r="GT1288" s="1">
        <v>100</v>
      </c>
      <c r="GU1288" s="1">
        <v>100</v>
      </c>
      <c r="GV1288" s="1">
        <v>1.177</v>
      </c>
      <c r="GW1288" s="1">
        <v>4.3E-3</v>
      </c>
      <c r="GX1288" s="1">
        <v>0.39944932438917619</v>
      </c>
      <c r="GY1288" s="1">
        <v>3.036990343597491E-3</v>
      </c>
      <c r="GZ1288" s="1">
        <v>-1.538114387597119E-6</v>
      </c>
      <c r="HA1288" s="1">
        <v>3.3909691194327332E-10</v>
      </c>
      <c r="HB1288" s="1">
        <v>-6.6822494577568767E-2</v>
      </c>
      <c r="HC1288" s="1">
        <v>9.7621983196103414E-3</v>
      </c>
      <c r="HD1288" s="1">
        <v>-3.3387782167185642E-4</v>
      </c>
      <c r="HE1288" s="1">
        <v>2.632278881966732E-6</v>
      </c>
      <c r="HF1288" s="1">
        <v>6</v>
      </c>
      <c r="HG1288" s="1">
        <v>2134</v>
      </c>
      <c r="HH1288" s="1">
        <v>2</v>
      </c>
      <c r="HI1288" s="1">
        <v>31</v>
      </c>
      <c r="HJ1288" s="1">
        <v>6.8</v>
      </c>
      <c r="HK1288" s="1">
        <v>6.8</v>
      </c>
      <c r="HL1288" s="1">
        <v>0.96801800000000005</v>
      </c>
      <c r="HM1288" s="1">
        <v>2.3706100000000001</v>
      </c>
      <c r="HN1288" s="1">
        <v>1.4978</v>
      </c>
      <c r="HO1288" s="1">
        <v>2.3083499999999999</v>
      </c>
      <c r="HP1288" s="1">
        <v>1.5478499999999999</v>
      </c>
      <c r="HQ1288" s="1">
        <v>2.3828100000000001</v>
      </c>
      <c r="HR1288" s="1">
        <v>42.912100000000002</v>
      </c>
      <c r="HS1288" s="1">
        <v>13.5717</v>
      </c>
      <c r="HT1288" s="1">
        <v>18</v>
      </c>
      <c r="HU1288" s="1">
        <v>303.99</v>
      </c>
      <c r="HV1288" s="1">
        <v>465.22199999999998</v>
      </c>
      <c r="HW1288" s="1">
        <v>24.9969</v>
      </c>
      <c r="HX1288" s="1">
        <v>34.476999999999997</v>
      </c>
      <c r="HY1288" s="1">
        <v>30.0001</v>
      </c>
      <c r="HZ1288" s="1">
        <v>34.366700000000002</v>
      </c>
      <c r="IA1288" s="1">
        <v>34.4604</v>
      </c>
      <c r="IB1288" s="1">
        <v>19.462499999999999</v>
      </c>
      <c r="IC1288" s="1">
        <v>30.547999999999998</v>
      </c>
      <c r="ID1288" s="1">
        <v>0</v>
      </c>
      <c r="IE1288" s="1">
        <v>24.998000000000001</v>
      </c>
      <c r="IF1288" s="1">
        <v>381.74299999999999</v>
      </c>
      <c r="IG1288" s="1">
        <v>24.609500000000001</v>
      </c>
      <c r="IH1288" s="1">
        <v>100.239</v>
      </c>
      <c r="II1288" s="1">
        <v>99.921199999999999</v>
      </c>
      <c r="IJ1288" s="1" t="s">
        <v>1117</v>
      </c>
    </row>
    <row r="1289" spans="1:244" ht="15.75" customHeight="1" x14ac:dyDescent="0.3">
      <c r="A1289" s="1">
        <v>1273</v>
      </c>
      <c r="B1289" s="1">
        <v>1659891524.0999999</v>
      </c>
      <c r="C1289" s="1">
        <v>11267</v>
      </c>
      <c r="D1289" s="1" t="s">
        <v>2841</v>
      </c>
      <c r="E1289" s="1" t="s">
        <v>2842</v>
      </c>
      <c r="F1289" s="1">
        <v>1</v>
      </c>
      <c r="G1289" s="1" t="s">
        <v>2704</v>
      </c>
      <c r="H1289" s="1" t="s">
        <v>345</v>
      </c>
      <c r="I1289" s="1" t="s">
        <v>1102</v>
      </c>
      <c r="J1289" s="1" t="s">
        <v>1103</v>
      </c>
      <c r="K1289" s="1" t="s">
        <v>1104</v>
      </c>
      <c r="L1289" s="1" t="s">
        <v>2705</v>
      </c>
      <c r="M1289" s="1" t="s">
        <v>346</v>
      </c>
      <c r="N1289" s="1">
        <v>1659891516.2666659</v>
      </c>
      <c r="O1289" s="1">
        <f t="shared" si="136"/>
        <v>2.3759247418691037E-3</v>
      </c>
      <c r="P1289" s="1">
        <f t="shared" si="137"/>
        <v>2.3759247418691039</v>
      </c>
      <c r="Q1289" s="1">
        <f t="shared" si="138"/>
        <v>12.925173281757443</v>
      </c>
      <c r="R1289" s="1">
        <f t="shared" si="139"/>
        <v>266.08286666666658</v>
      </c>
      <c r="S1289" s="1">
        <f t="shared" si="140"/>
        <v>82.029558825181553</v>
      </c>
      <c r="T1289" s="1">
        <f t="shared" si="141"/>
        <v>8.1256686657655113</v>
      </c>
      <c r="U1289" s="1">
        <f t="shared" si="142"/>
        <v>26.357586742337446</v>
      </c>
      <c r="V1289" s="1">
        <f t="shared" si="143"/>
        <v>0.11819027269994489</v>
      </c>
      <c r="W1289" s="1">
        <f t="shared" si="144"/>
        <v>2.9124497531664577</v>
      </c>
      <c r="X1289" s="1">
        <f t="shared" si="145"/>
        <v>0.11558893373612764</v>
      </c>
      <c r="Y1289" s="1">
        <f t="shared" si="146"/>
        <v>7.2472034871464613E-2</v>
      </c>
      <c r="Z1289" s="1">
        <f t="shared" si="147"/>
        <v>321.50858142815065</v>
      </c>
      <c r="AA1289" s="1">
        <f t="shared" si="148"/>
        <v>32.309733652207008</v>
      </c>
      <c r="AB1289" s="1">
        <f t="shared" si="149"/>
        <v>31.599966666666671</v>
      </c>
      <c r="AC1289" s="1">
        <f t="shared" si="150"/>
        <v>4.6680249438780343</v>
      </c>
      <c r="AD1289" s="1">
        <f t="shared" si="151"/>
        <v>59.922738005706769</v>
      </c>
      <c r="AE1289" s="1">
        <f t="shared" si="152"/>
        <v>2.7077004012126209</v>
      </c>
      <c r="AF1289" s="1">
        <f t="shared" si="153"/>
        <v>4.5186526706352304</v>
      </c>
      <c r="AG1289" s="1">
        <f t="shared" si="154"/>
        <v>1.9603245426654134</v>
      </c>
      <c r="AH1289" s="1">
        <f t="shared" si="155"/>
        <v>-104.77828111642746</v>
      </c>
      <c r="AI1289" s="1">
        <f t="shared" si="156"/>
        <v>-89.767088880976985</v>
      </c>
      <c r="AJ1289" s="1">
        <f t="shared" si="157"/>
        <v>-6.942830679639977</v>
      </c>
      <c r="AK1289" s="1">
        <f t="shared" si="158"/>
        <v>120.02038075110619</v>
      </c>
      <c r="AL1289" s="1">
        <f t="shared" si="159"/>
        <v>40.994698908418975</v>
      </c>
      <c r="AM1289" s="1">
        <f t="shared" si="160"/>
        <v>2.3754258991064057</v>
      </c>
      <c r="AN1289" s="1">
        <f t="shared" si="161"/>
        <v>12.925173281757443</v>
      </c>
      <c r="AO1289" s="1">
        <v>351.66592158346288</v>
      </c>
      <c r="AP1289" s="1">
        <v>310.03664242424247</v>
      </c>
      <c r="AQ1289" s="1">
        <v>4.9582548684274581</v>
      </c>
      <c r="AR1289" s="1">
        <v>66.332459273180504</v>
      </c>
      <c r="AS1289" s="1">
        <f t="shared" si="162"/>
        <v>2.3759247418691039</v>
      </c>
      <c r="AT1289" s="1">
        <v>24.56255229002495</v>
      </c>
      <c r="AU1289" s="1">
        <v>27.334936363636359</v>
      </c>
      <c r="AV1289" s="1">
        <v>1.113398716810072E-5</v>
      </c>
      <c r="AW1289" s="1">
        <v>80.638585768873753</v>
      </c>
      <c r="AX1289" s="1">
        <v>181</v>
      </c>
      <c r="AY1289" s="1">
        <v>36</v>
      </c>
      <c r="AZ1289" s="1">
        <f t="shared" si="163"/>
        <v>1</v>
      </c>
      <c r="BA1289" s="1">
        <f t="shared" si="164"/>
        <v>0</v>
      </c>
      <c r="BB1289" s="1">
        <f t="shared" si="165"/>
        <v>51668.128864844999</v>
      </c>
      <c r="BC1289" s="1">
        <f t="shared" si="166"/>
        <v>1999.956666666666</v>
      </c>
      <c r="BD1289" s="1">
        <f t="shared" si="167"/>
        <v>1681.1633396000775</v>
      </c>
      <c r="BE1289" s="1">
        <f t="shared" si="168"/>
        <v>0.84059988279749964</v>
      </c>
      <c r="BF1289" s="1">
        <f t="shared" si="169"/>
        <v>0.16075777379917436</v>
      </c>
      <c r="BG1289" s="1">
        <v>6</v>
      </c>
      <c r="BH1289" s="1">
        <v>0.5</v>
      </c>
      <c r="BI1289" s="1" t="s">
        <v>347</v>
      </c>
      <c r="BJ1289" s="1">
        <v>2</v>
      </c>
      <c r="BK1289" s="1" t="b">
        <v>1</v>
      </c>
      <c r="BL1289" s="1">
        <v>1659891516.2666659</v>
      </c>
      <c r="BM1289" s="1">
        <v>266.08286666666658</v>
      </c>
      <c r="BN1289" s="1">
        <v>316.02199999999999</v>
      </c>
      <c r="BO1289" s="1">
        <v>27.334546666666661</v>
      </c>
      <c r="BP1289" s="1">
        <v>24.562673333333329</v>
      </c>
      <c r="BQ1289" s="1">
        <v>264.98093333333333</v>
      </c>
      <c r="BR1289" s="1">
        <v>27.330226666666661</v>
      </c>
      <c r="BS1289" s="1">
        <v>500.12993333333333</v>
      </c>
      <c r="BT1289" s="1">
        <v>98.957880000000003</v>
      </c>
      <c r="BU1289" s="1">
        <v>9.9932600000000024E-2</v>
      </c>
      <c r="BV1289" s="1">
        <v>31.02826</v>
      </c>
      <c r="BW1289" s="1">
        <v>31.599966666666671</v>
      </c>
      <c r="BX1289" s="1">
        <v>999.89999999999986</v>
      </c>
      <c r="BY1289" s="1">
        <v>0</v>
      </c>
      <c r="BZ1289" s="1">
        <v>0</v>
      </c>
      <c r="CA1289" s="1">
        <v>10007.129333333331</v>
      </c>
      <c r="CB1289" s="1">
        <v>0</v>
      </c>
      <c r="CC1289" s="1">
        <v>1992.2439999999999</v>
      </c>
      <c r="CD1289" s="1">
        <v>-49.939120000000003</v>
      </c>
      <c r="CE1289" s="1">
        <v>273.56046666666668</v>
      </c>
      <c r="CF1289" s="1">
        <v>323.97980000000001</v>
      </c>
      <c r="CG1289" s="1">
        <v>2.7718806666666671</v>
      </c>
      <c r="CH1289" s="1">
        <v>316.02199999999999</v>
      </c>
      <c r="CI1289" s="1">
        <v>24.562673333333329</v>
      </c>
      <c r="CJ1289" s="1">
        <v>2.7049693333333331</v>
      </c>
      <c r="CK1289" s="1">
        <v>2.430668666666667</v>
      </c>
      <c r="CL1289" s="1">
        <v>22.315333333333339</v>
      </c>
      <c r="CM1289" s="1">
        <v>20.569559999999999</v>
      </c>
      <c r="CN1289" s="1">
        <v>1999.956666666666</v>
      </c>
      <c r="CO1289" s="1">
        <v>0.98000260000000028</v>
      </c>
      <c r="CP1289" s="1">
        <v>1.9997620000000001E-2</v>
      </c>
      <c r="CQ1289" s="1">
        <v>0</v>
      </c>
      <c r="CR1289" s="1">
        <v>2.808733333333334</v>
      </c>
      <c r="CS1289" s="1">
        <v>0</v>
      </c>
      <c r="CT1289" s="1">
        <v>16342.813333333341</v>
      </c>
      <c r="CU1289" s="1">
        <v>17411.96</v>
      </c>
      <c r="CV1289" s="1">
        <v>44.103999999999999</v>
      </c>
      <c r="CW1289" s="1">
        <v>45.879133333333343</v>
      </c>
      <c r="CX1289" s="1">
        <v>44.191200000000002</v>
      </c>
      <c r="CY1289" s="1">
        <v>43.8874</v>
      </c>
      <c r="CZ1289" s="1">
        <v>44.061999999999998</v>
      </c>
      <c r="DA1289" s="1">
        <v>1959.9659999999999</v>
      </c>
      <c r="DB1289" s="1">
        <v>39.991333333333337</v>
      </c>
      <c r="DC1289" s="1">
        <v>0</v>
      </c>
      <c r="DD1289" s="1">
        <v>1659891523.0999999</v>
      </c>
      <c r="DE1289" s="1">
        <v>0</v>
      </c>
      <c r="DF1289" s="1">
        <v>1659891113.0999999</v>
      </c>
      <c r="DG1289" s="1" t="s">
        <v>2706</v>
      </c>
      <c r="DH1289" s="1">
        <v>1659891112.5999999</v>
      </c>
      <c r="DI1289" s="1">
        <v>1659891113.0999999</v>
      </c>
      <c r="DJ1289" s="1">
        <v>29</v>
      </c>
      <c r="DK1289" s="1">
        <v>0.08</v>
      </c>
      <c r="DL1289" s="1">
        <v>-6.0000000000000001E-3</v>
      </c>
      <c r="DM1289" s="1">
        <v>1.387</v>
      </c>
      <c r="DN1289" s="1">
        <v>1.0999999999999999E-2</v>
      </c>
      <c r="DO1289" s="1">
        <v>400</v>
      </c>
      <c r="DP1289" s="1">
        <v>24</v>
      </c>
      <c r="DQ1289" s="1">
        <v>0.14000000000000001</v>
      </c>
      <c r="DR1289" s="1">
        <v>0.05</v>
      </c>
      <c r="DS1289" s="1">
        <v>11.46281820717379</v>
      </c>
      <c r="DT1289" s="1">
        <v>9.9731381183392571</v>
      </c>
      <c r="DU1289" s="1">
        <v>0.7453449800655616</v>
      </c>
      <c r="DV1289" s="1">
        <v>0</v>
      </c>
      <c r="DW1289" s="1">
        <v>-49.857273333333318</v>
      </c>
      <c r="DX1289" s="1">
        <v>-13.058477419354849</v>
      </c>
      <c r="DY1289" s="1">
        <v>0.94449267402605541</v>
      </c>
      <c r="DZ1289" s="1">
        <v>0</v>
      </c>
      <c r="EA1289" s="1">
        <v>96.362419484780801</v>
      </c>
      <c r="EB1289" s="1">
        <v>144.94647520679149</v>
      </c>
      <c r="EC1289" s="1">
        <v>10.83205246769317</v>
      </c>
      <c r="ED1289" s="1">
        <v>0</v>
      </c>
      <c r="EE1289" s="1">
        <v>2.7714527499999999</v>
      </c>
      <c r="EF1289" s="1">
        <v>6.8718574108791366E-3</v>
      </c>
      <c r="EG1289" s="1">
        <v>9.3102091141927866E-4</v>
      </c>
      <c r="EH1289" s="1">
        <v>1</v>
      </c>
      <c r="EI1289" s="1">
        <v>1.960425513422182</v>
      </c>
      <c r="EJ1289" s="1">
        <v>1.036351847619248E-2</v>
      </c>
      <c r="EK1289" s="1">
        <v>1.584154529658619E-3</v>
      </c>
      <c r="EL1289" s="1">
        <v>1</v>
      </c>
      <c r="EM1289" s="1">
        <v>2</v>
      </c>
      <c r="EN1289" s="1">
        <v>5</v>
      </c>
      <c r="EO1289" s="1" t="s">
        <v>386</v>
      </c>
      <c r="EP1289" s="1">
        <v>2.9403600000000001</v>
      </c>
      <c r="EQ1289" s="1">
        <v>2.8013599999999999</v>
      </c>
      <c r="ER1289" s="1">
        <v>6.9846900000000003E-2</v>
      </c>
      <c r="ES1289" s="1">
        <v>7.9245700000000002E-2</v>
      </c>
      <c r="ET1289" s="1">
        <v>0.116896</v>
      </c>
      <c r="EU1289" s="1">
        <v>0.108461</v>
      </c>
      <c r="EV1289" s="1">
        <v>19000.3</v>
      </c>
      <c r="EW1289" s="1">
        <v>19719.599999999999</v>
      </c>
      <c r="EX1289" s="1">
        <v>23769.1</v>
      </c>
      <c r="EY1289" s="1">
        <v>24939.200000000001</v>
      </c>
      <c r="EZ1289" s="1">
        <v>33606.5</v>
      </c>
      <c r="FA1289" s="1">
        <v>35509.300000000003</v>
      </c>
      <c r="FB1289" s="1">
        <v>43354.5</v>
      </c>
      <c r="FC1289" s="1">
        <v>46106.6</v>
      </c>
      <c r="FD1289" s="1">
        <v>1.5521</v>
      </c>
      <c r="FE1289" s="1">
        <v>1.7801</v>
      </c>
      <c r="FF1289" s="1">
        <v>6.8251000000000006E-2</v>
      </c>
      <c r="FG1289" s="1">
        <v>0</v>
      </c>
      <c r="FH1289" s="1">
        <v>30.4876</v>
      </c>
      <c r="FI1289" s="1">
        <v>999.9</v>
      </c>
      <c r="FJ1289" s="1">
        <v>46.7</v>
      </c>
      <c r="FK1289" s="1">
        <v>40.200000000000003</v>
      </c>
      <c r="FL1289" s="1">
        <v>35.362200000000001</v>
      </c>
      <c r="FM1289" s="1">
        <v>63.203600000000002</v>
      </c>
      <c r="FN1289" s="1">
        <v>26.538499999999999</v>
      </c>
      <c r="FO1289" s="1">
        <v>1</v>
      </c>
      <c r="FP1289" s="1">
        <v>0.61413600000000002</v>
      </c>
      <c r="FQ1289" s="1">
        <v>4.0647399999999996</v>
      </c>
      <c r="FR1289" s="1">
        <v>20.2698</v>
      </c>
      <c r="FS1289" s="1">
        <v>5.2122000000000002</v>
      </c>
      <c r="FT1289" s="1">
        <v>11.908099999999999</v>
      </c>
      <c r="FU1289" s="1">
        <v>5.0030999999999999</v>
      </c>
      <c r="FV1289" s="1">
        <v>3.2902300000000002</v>
      </c>
      <c r="FW1289" s="1">
        <v>9999</v>
      </c>
      <c r="FX1289" s="1">
        <v>9999</v>
      </c>
      <c r="FY1289" s="1">
        <v>9999</v>
      </c>
      <c r="FZ1289" s="1">
        <v>999.9</v>
      </c>
      <c r="GA1289" s="1">
        <v>1.8598699999999999</v>
      </c>
      <c r="GB1289" s="1">
        <v>1.85487</v>
      </c>
      <c r="GC1289" s="1">
        <v>1.85806</v>
      </c>
      <c r="GD1289" s="1">
        <v>1.8565400000000001</v>
      </c>
      <c r="GE1289" s="1">
        <v>1.8552900000000001</v>
      </c>
      <c r="GF1289" s="1">
        <v>1.85486</v>
      </c>
      <c r="GG1289" s="1">
        <v>1.8536900000000001</v>
      </c>
      <c r="GH1289" s="1">
        <v>1.8566800000000001</v>
      </c>
      <c r="GI1289" s="1">
        <v>0</v>
      </c>
      <c r="GJ1289" s="1">
        <v>0</v>
      </c>
      <c r="GK1289" s="1">
        <v>0</v>
      </c>
      <c r="GL1289" s="1">
        <v>0</v>
      </c>
      <c r="GM1289" s="1" t="s">
        <v>350</v>
      </c>
      <c r="GN1289" s="1" t="s">
        <v>351</v>
      </c>
      <c r="GO1289" s="1" t="s">
        <v>352</v>
      </c>
      <c r="GP1289" s="1" t="s">
        <v>352</v>
      </c>
      <c r="GQ1289" s="1" t="s">
        <v>352</v>
      </c>
      <c r="GR1289" s="1" t="s">
        <v>352</v>
      </c>
      <c r="GS1289" s="1">
        <v>0</v>
      </c>
      <c r="GT1289" s="1">
        <v>100</v>
      </c>
      <c r="GU1289" s="1">
        <v>100</v>
      </c>
      <c r="GV1289" s="1">
        <v>1.1870000000000001</v>
      </c>
      <c r="GW1289" s="1">
        <v>4.3E-3</v>
      </c>
      <c r="GX1289" s="1">
        <v>0.39944932438917619</v>
      </c>
      <c r="GY1289" s="1">
        <v>3.036990343597491E-3</v>
      </c>
      <c r="GZ1289" s="1">
        <v>-1.538114387597119E-6</v>
      </c>
      <c r="HA1289" s="1">
        <v>3.3909691194327332E-10</v>
      </c>
      <c r="HB1289" s="1">
        <v>-6.6822494577568767E-2</v>
      </c>
      <c r="HC1289" s="1">
        <v>9.7621983196103414E-3</v>
      </c>
      <c r="HD1289" s="1">
        <v>-3.3387782167185642E-4</v>
      </c>
      <c r="HE1289" s="1">
        <v>2.632278881966732E-6</v>
      </c>
      <c r="HF1289" s="1">
        <v>6</v>
      </c>
      <c r="HG1289" s="1">
        <v>2134</v>
      </c>
      <c r="HH1289" s="1">
        <v>2</v>
      </c>
      <c r="HI1289" s="1">
        <v>31</v>
      </c>
      <c r="HJ1289" s="1">
        <v>6.9</v>
      </c>
      <c r="HK1289" s="1">
        <v>6.8</v>
      </c>
      <c r="HL1289" s="1">
        <v>0.97412100000000001</v>
      </c>
      <c r="HM1289" s="1">
        <v>2.34985</v>
      </c>
      <c r="HN1289" s="1">
        <v>1.4978</v>
      </c>
      <c r="HO1289" s="1">
        <v>2.3083499999999999</v>
      </c>
      <c r="HP1289" s="1">
        <v>1.5478499999999999</v>
      </c>
      <c r="HQ1289" s="1">
        <v>2.4145500000000002</v>
      </c>
      <c r="HR1289" s="1">
        <v>42.912100000000002</v>
      </c>
      <c r="HS1289" s="1">
        <v>13.5717</v>
      </c>
      <c r="HT1289" s="1">
        <v>18</v>
      </c>
      <c r="HU1289" s="1">
        <v>304.02199999999999</v>
      </c>
      <c r="HV1289" s="1">
        <v>465.17399999999998</v>
      </c>
      <c r="HW1289" s="1">
        <v>24.991499999999998</v>
      </c>
      <c r="HX1289" s="1">
        <v>34.477699999999999</v>
      </c>
      <c r="HY1289" s="1">
        <v>30</v>
      </c>
      <c r="HZ1289" s="1">
        <v>34.366700000000002</v>
      </c>
      <c r="IA1289" s="1">
        <v>34.4604</v>
      </c>
      <c r="IB1289" s="1">
        <v>19.7075</v>
      </c>
      <c r="IC1289" s="1">
        <v>30.547999999999998</v>
      </c>
      <c r="ID1289" s="1">
        <v>0</v>
      </c>
      <c r="IE1289" s="1">
        <v>24.9739</v>
      </c>
      <c r="IF1289" s="1">
        <v>391.81599999999997</v>
      </c>
      <c r="IG1289" s="1">
        <v>24.609500000000001</v>
      </c>
      <c r="IH1289" s="1">
        <v>100.239</v>
      </c>
      <c r="II1289" s="1">
        <v>99.921199999999999</v>
      </c>
      <c r="IJ1289" s="1" t="s">
        <v>1117</v>
      </c>
    </row>
    <row r="1290" spans="1:244" ht="15.75" customHeight="1" x14ac:dyDescent="0.3">
      <c r="A1290" s="1">
        <v>1274</v>
      </c>
      <c r="B1290" s="1">
        <v>1659891525.0999999</v>
      </c>
      <c r="C1290" s="1">
        <v>11268</v>
      </c>
      <c r="D1290" s="1" t="s">
        <v>2843</v>
      </c>
      <c r="E1290" s="1" t="s">
        <v>2844</v>
      </c>
      <c r="F1290" s="1">
        <v>1</v>
      </c>
      <c r="G1290" s="1" t="s">
        <v>2704</v>
      </c>
      <c r="H1290" s="1" t="s">
        <v>345</v>
      </c>
      <c r="I1290" s="1" t="s">
        <v>1102</v>
      </c>
      <c r="J1290" s="1" t="s">
        <v>1103</v>
      </c>
      <c r="K1290" s="1" t="s">
        <v>1104</v>
      </c>
      <c r="L1290" s="1" t="s">
        <v>2705</v>
      </c>
      <c r="M1290" s="1" t="s">
        <v>346</v>
      </c>
      <c r="N1290" s="1">
        <v>1659891517.299999</v>
      </c>
      <c r="O1290" s="1">
        <f t="shared" si="136"/>
        <v>2.3761936220294691E-3</v>
      </c>
      <c r="P1290" s="1">
        <f t="shared" si="137"/>
        <v>2.376193622029469</v>
      </c>
      <c r="Q1290" s="1">
        <f t="shared" si="138"/>
        <v>13.118346922296027</v>
      </c>
      <c r="R1290" s="1">
        <f t="shared" si="139"/>
        <v>271.07979999999992</v>
      </c>
      <c r="S1290" s="1">
        <f t="shared" si="140"/>
        <v>84.280409250819162</v>
      </c>
      <c r="T1290" s="1">
        <f t="shared" si="141"/>
        <v>8.3486259642989911</v>
      </c>
      <c r="U1290" s="1">
        <f t="shared" si="142"/>
        <v>26.852549445290933</v>
      </c>
      <c r="V1290" s="1">
        <f t="shared" si="143"/>
        <v>0.11821558289101872</v>
      </c>
      <c r="W1290" s="1">
        <f t="shared" si="144"/>
        <v>2.9121419313615391</v>
      </c>
      <c r="X1290" s="1">
        <f t="shared" si="145"/>
        <v>0.11561287432226351</v>
      </c>
      <c r="Y1290" s="1">
        <f t="shared" si="146"/>
        <v>7.2487116790705269E-2</v>
      </c>
      <c r="Z1290" s="1">
        <f t="shared" si="147"/>
        <v>321.51085442814338</v>
      </c>
      <c r="AA1290" s="1">
        <f t="shared" si="148"/>
        <v>32.308643781128893</v>
      </c>
      <c r="AB1290" s="1">
        <f t="shared" si="149"/>
        <v>31.599293333333339</v>
      </c>
      <c r="AC1290" s="1">
        <f t="shared" si="150"/>
        <v>4.6678465209300679</v>
      </c>
      <c r="AD1290" s="1">
        <f t="shared" si="151"/>
        <v>59.926825631897394</v>
      </c>
      <c r="AE1290" s="1">
        <f t="shared" si="152"/>
        <v>2.7077060486809974</v>
      </c>
      <c r="AF1290" s="1">
        <f t="shared" si="153"/>
        <v>4.5183538759639559</v>
      </c>
      <c r="AG1290" s="1">
        <f t="shared" si="154"/>
        <v>1.9601404722490705</v>
      </c>
      <c r="AH1290" s="1">
        <f t="shared" si="155"/>
        <v>-104.7901387314996</v>
      </c>
      <c r="AI1290" s="1">
        <f t="shared" si="156"/>
        <v>-89.834007616160989</v>
      </c>
      <c r="AJ1290" s="1">
        <f t="shared" si="157"/>
        <v>-6.9486779977293489</v>
      </c>
      <c r="AK1290" s="1">
        <f t="shared" si="158"/>
        <v>119.93803008275341</v>
      </c>
      <c r="AL1290" s="1">
        <f t="shared" si="159"/>
        <v>41.159909867296456</v>
      </c>
      <c r="AM1290" s="1">
        <f t="shared" si="160"/>
        <v>2.3755641604561961</v>
      </c>
      <c r="AN1290" s="1">
        <f t="shared" si="161"/>
        <v>13.118346922296027</v>
      </c>
      <c r="AO1290" s="1">
        <v>356.81823856118092</v>
      </c>
      <c r="AP1290" s="1">
        <v>314.9859393939393</v>
      </c>
      <c r="AQ1290" s="1">
        <v>4.9515852539633611</v>
      </c>
      <c r="AR1290" s="1">
        <v>66.332459273180504</v>
      </c>
      <c r="AS1290" s="1">
        <f t="shared" si="162"/>
        <v>2.376193622029469</v>
      </c>
      <c r="AT1290" s="1">
        <v>24.56213026427465</v>
      </c>
      <c r="AU1290" s="1">
        <v>27.334865454545429</v>
      </c>
      <c r="AV1290" s="1">
        <v>5.0684448285781186E-6</v>
      </c>
      <c r="AW1290" s="1">
        <v>80.638585768873753</v>
      </c>
      <c r="AX1290" s="1">
        <v>181</v>
      </c>
      <c r="AY1290" s="1">
        <v>36</v>
      </c>
      <c r="AZ1290" s="1">
        <f t="shared" si="163"/>
        <v>1</v>
      </c>
      <c r="BA1290" s="1">
        <f t="shared" si="164"/>
        <v>0</v>
      </c>
      <c r="BB1290" s="1">
        <f t="shared" si="165"/>
        <v>51659.601957600091</v>
      </c>
      <c r="BC1290" s="1">
        <f t="shared" si="166"/>
        <v>1999.9706666666671</v>
      </c>
      <c r="BD1290" s="1">
        <f t="shared" si="167"/>
        <v>1681.1751196000744</v>
      </c>
      <c r="BE1290" s="1">
        <f t="shared" si="168"/>
        <v>0.84059988859840318</v>
      </c>
      <c r="BF1290" s="1">
        <f t="shared" si="169"/>
        <v>0.16075778499491825</v>
      </c>
      <c r="BG1290" s="1">
        <v>6</v>
      </c>
      <c r="BH1290" s="1">
        <v>0.5</v>
      </c>
      <c r="BI1290" s="1" t="s">
        <v>347</v>
      </c>
      <c r="BJ1290" s="1">
        <v>2</v>
      </c>
      <c r="BK1290" s="1" t="b">
        <v>1</v>
      </c>
      <c r="BL1290" s="1">
        <v>1659891517.299999</v>
      </c>
      <c r="BM1290" s="1">
        <v>271.07979999999992</v>
      </c>
      <c r="BN1290" s="1">
        <v>321.23140000000001</v>
      </c>
      <c r="BO1290" s="1">
        <v>27.334626666666669</v>
      </c>
      <c r="BP1290" s="1">
        <v>24.562593333333329</v>
      </c>
      <c r="BQ1290" s="1">
        <v>269.96640000000002</v>
      </c>
      <c r="BR1290" s="1">
        <v>27.330306666666669</v>
      </c>
      <c r="BS1290" s="1">
        <v>500.13013333333328</v>
      </c>
      <c r="BT1290" s="1">
        <v>98.957766666666672</v>
      </c>
      <c r="BU1290" s="1">
        <v>9.9962626666666679E-2</v>
      </c>
      <c r="BV1290" s="1">
        <v>31.027100000000001</v>
      </c>
      <c r="BW1290" s="1">
        <v>31.599293333333339</v>
      </c>
      <c r="BX1290" s="1">
        <v>999.89999999999986</v>
      </c>
      <c r="BY1290" s="1">
        <v>0</v>
      </c>
      <c r="BZ1290" s="1">
        <v>0</v>
      </c>
      <c r="CA1290" s="1">
        <v>10005.379333333331</v>
      </c>
      <c r="CB1290" s="1">
        <v>0</v>
      </c>
      <c r="CC1290" s="1">
        <v>1991.4046666666659</v>
      </c>
      <c r="CD1290" s="1">
        <v>-50.151580000000003</v>
      </c>
      <c r="CE1290" s="1">
        <v>278.69779999999997</v>
      </c>
      <c r="CF1290" s="1">
        <v>329.32033333333328</v>
      </c>
      <c r="CG1290" s="1">
        <v>2.772041333333334</v>
      </c>
      <c r="CH1290" s="1">
        <v>321.23140000000001</v>
      </c>
      <c r="CI1290" s="1">
        <v>24.562593333333329</v>
      </c>
      <c r="CJ1290" s="1">
        <v>2.704974</v>
      </c>
      <c r="CK1290" s="1">
        <v>2.4306580000000002</v>
      </c>
      <c r="CL1290" s="1">
        <v>22.315359999999998</v>
      </c>
      <c r="CM1290" s="1">
        <v>20.569486666666659</v>
      </c>
      <c r="CN1290" s="1">
        <v>1999.9706666666671</v>
      </c>
      <c r="CO1290" s="1">
        <v>0.98000260000000028</v>
      </c>
      <c r="CP1290" s="1">
        <v>1.9997620000000001E-2</v>
      </c>
      <c r="CQ1290" s="1">
        <v>0</v>
      </c>
      <c r="CR1290" s="1">
        <v>2.883</v>
      </c>
      <c r="CS1290" s="1">
        <v>0</v>
      </c>
      <c r="CT1290" s="1">
        <v>16337.27333333334</v>
      </c>
      <c r="CU1290" s="1">
        <v>17412.07333333333</v>
      </c>
      <c r="CV1290" s="1">
        <v>44.108199999999997</v>
      </c>
      <c r="CW1290" s="1">
        <v>45.883266666666671</v>
      </c>
      <c r="CX1290" s="1">
        <v>44.195399999999999</v>
      </c>
      <c r="CY1290" s="1">
        <v>43.8874</v>
      </c>
      <c r="CZ1290" s="1">
        <v>44.061999999999998</v>
      </c>
      <c r="DA1290" s="1">
        <v>1959.979333333333</v>
      </c>
      <c r="DB1290" s="1">
        <v>39.991999999999997</v>
      </c>
      <c r="DC1290" s="1">
        <v>0</v>
      </c>
      <c r="DD1290" s="1">
        <v>1659891524.3</v>
      </c>
      <c r="DE1290" s="1">
        <v>0</v>
      </c>
      <c r="DF1290" s="1">
        <v>1659891113.0999999</v>
      </c>
      <c r="DG1290" s="1" t="s">
        <v>2706</v>
      </c>
      <c r="DH1290" s="1">
        <v>1659891112.5999999</v>
      </c>
      <c r="DI1290" s="1">
        <v>1659891113.0999999</v>
      </c>
      <c r="DJ1290" s="1">
        <v>29</v>
      </c>
      <c r="DK1290" s="1">
        <v>0.08</v>
      </c>
      <c r="DL1290" s="1">
        <v>-6.0000000000000001E-3</v>
      </c>
      <c r="DM1290" s="1">
        <v>1.387</v>
      </c>
      <c r="DN1290" s="1">
        <v>1.0999999999999999E-2</v>
      </c>
      <c r="DO1290" s="1">
        <v>400</v>
      </c>
      <c r="DP1290" s="1">
        <v>24</v>
      </c>
      <c r="DQ1290" s="1">
        <v>0.14000000000000001</v>
      </c>
      <c r="DR1290" s="1">
        <v>0.05</v>
      </c>
      <c r="DS1290" s="1">
        <v>11.766504019532331</v>
      </c>
      <c r="DT1290" s="1">
        <v>9.8438464501814114</v>
      </c>
      <c r="DU1290" s="1">
        <v>0.71319146304381276</v>
      </c>
      <c r="DV1290" s="1">
        <v>0</v>
      </c>
      <c r="DW1290" s="1">
        <v>-50.116625806451609</v>
      </c>
      <c r="DX1290" s="1">
        <v>-12.574170967741891</v>
      </c>
      <c r="DY1290" s="1">
        <v>0.94060219590798855</v>
      </c>
      <c r="DZ1290" s="1">
        <v>0</v>
      </c>
      <c r="EA1290" s="1">
        <v>100.4513345460696</v>
      </c>
      <c r="EB1290" s="1">
        <v>146.38097494414129</v>
      </c>
      <c r="EC1290" s="1">
        <v>10.5825577310573</v>
      </c>
      <c r="ED1290" s="1">
        <v>0</v>
      </c>
      <c r="EE1290" s="1">
        <v>2.7716519512195119</v>
      </c>
      <c r="EF1290" s="1">
        <v>9.7904529616713969E-3</v>
      </c>
      <c r="EG1290" s="1">
        <v>1.1816755766081051E-3</v>
      </c>
      <c r="EH1290" s="1">
        <v>1</v>
      </c>
      <c r="EI1290" s="1">
        <v>1.9602689046256629</v>
      </c>
      <c r="EJ1290" s="1">
        <v>1.3329779350207261E-2</v>
      </c>
      <c r="EK1290" s="1">
        <v>1.5846913486613501E-3</v>
      </c>
      <c r="EL1290" s="1">
        <v>1</v>
      </c>
      <c r="EM1290" s="1">
        <v>2</v>
      </c>
      <c r="EN1290" s="1">
        <v>5</v>
      </c>
      <c r="EO1290" s="1" t="s">
        <v>386</v>
      </c>
      <c r="EP1290" s="1">
        <v>2.9404400000000002</v>
      </c>
      <c r="EQ1290" s="1">
        <v>2.8013499999999998</v>
      </c>
      <c r="ER1290" s="1">
        <v>7.0746100000000006E-2</v>
      </c>
      <c r="ES1290" s="1">
        <v>8.0113199999999996E-2</v>
      </c>
      <c r="ET1290" s="1">
        <v>0.116895</v>
      </c>
      <c r="EU1290" s="1">
        <v>0.10846500000000001</v>
      </c>
      <c r="EV1290" s="1">
        <v>18981.8</v>
      </c>
      <c r="EW1290" s="1">
        <v>19701</v>
      </c>
      <c r="EX1290" s="1">
        <v>23769</v>
      </c>
      <c r="EY1290" s="1">
        <v>24939.1</v>
      </c>
      <c r="EZ1290" s="1">
        <v>33606.5</v>
      </c>
      <c r="FA1290" s="1">
        <v>35509.199999999997</v>
      </c>
      <c r="FB1290" s="1">
        <v>43354.3</v>
      </c>
      <c r="FC1290" s="1">
        <v>46106.6</v>
      </c>
      <c r="FD1290" s="1">
        <v>1.55233</v>
      </c>
      <c r="FE1290" s="1">
        <v>1.7800199999999999</v>
      </c>
      <c r="FF1290" s="1">
        <v>6.7908300000000005E-2</v>
      </c>
      <c r="FG1290" s="1">
        <v>0</v>
      </c>
      <c r="FH1290" s="1">
        <v>30.488900000000001</v>
      </c>
      <c r="FI1290" s="1">
        <v>999.9</v>
      </c>
      <c r="FJ1290" s="1">
        <v>46.7</v>
      </c>
      <c r="FK1290" s="1">
        <v>40.200000000000003</v>
      </c>
      <c r="FL1290" s="1">
        <v>35.361199999999997</v>
      </c>
      <c r="FM1290" s="1">
        <v>63.313600000000001</v>
      </c>
      <c r="FN1290" s="1">
        <v>25.5288</v>
      </c>
      <c r="FO1290" s="1">
        <v>1</v>
      </c>
      <c r="FP1290" s="1">
        <v>0.614116</v>
      </c>
      <c r="FQ1290" s="1">
        <v>4.0675400000000002</v>
      </c>
      <c r="FR1290" s="1">
        <v>20.2697</v>
      </c>
      <c r="FS1290" s="1">
        <v>5.2111499999999999</v>
      </c>
      <c r="FT1290" s="1">
        <v>11.908099999999999</v>
      </c>
      <c r="FU1290" s="1">
        <v>5.0029500000000002</v>
      </c>
      <c r="FV1290" s="1">
        <v>3.2901500000000001</v>
      </c>
      <c r="FW1290" s="1">
        <v>9999</v>
      </c>
      <c r="FX1290" s="1">
        <v>9999</v>
      </c>
      <c r="FY1290" s="1">
        <v>9999</v>
      </c>
      <c r="FZ1290" s="1">
        <v>999.9</v>
      </c>
      <c r="GA1290" s="1">
        <v>1.8598699999999999</v>
      </c>
      <c r="GB1290" s="1">
        <v>1.85487</v>
      </c>
      <c r="GC1290" s="1">
        <v>1.85805</v>
      </c>
      <c r="GD1290" s="1">
        <v>1.8565400000000001</v>
      </c>
      <c r="GE1290" s="1">
        <v>1.85528</v>
      </c>
      <c r="GF1290" s="1">
        <v>1.8548500000000001</v>
      </c>
      <c r="GG1290" s="1">
        <v>1.85368</v>
      </c>
      <c r="GH1290" s="1">
        <v>1.8566800000000001</v>
      </c>
      <c r="GI1290" s="1">
        <v>0</v>
      </c>
      <c r="GJ1290" s="1">
        <v>0</v>
      </c>
      <c r="GK1290" s="1">
        <v>0</v>
      </c>
      <c r="GL1290" s="1">
        <v>0</v>
      </c>
      <c r="GM1290" s="1" t="s">
        <v>350</v>
      </c>
      <c r="GN1290" s="1" t="s">
        <v>351</v>
      </c>
      <c r="GO1290" s="1" t="s">
        <v>352</v>
      </c>
      <c r="GP1290" s="1" t="s">
        <v>352</v>
      </c>
      <c r="GQ1290" s="1" t="s">
        <v>352</v>
      </c>
      <c r="GR1290" s="1" t="s">
        <v>352</v>
      </c>
      <c r="GS1290" s="1">
        <v>0</v>
      </c>
      <c r="GT1290" s="1">
        <v>100</v>
      </c>
      <c r="GU1290" s="1">
        <v>100</v>
      </c>
      <c r="GV1290" s="1">
        <v>1.198</v>
      </c>
      <c r="GW1290" s="1">
        <v>4.3E-3</v>
      </c>
      <c r="GX1290" s="1">
        <v>0.39944932438917619</v>
      </c>
      <c r="GY1290" s="1">
        <v>3.036990343597491E-3</v>
      </c>
      <c r="GZ1290" s="1">
        <v>-1.538114387597119E-6</v>
      </c>
      <c r="HA1290" s="1">
        <v>3.3909691194327332E-10</v>
      </c>
      <c r="HB1290" s="1">
        <v>-6.6822494577568767E-2</v>
      </c>
      <c r="HC1290" s="1">
        <v>9.7621983196103414E-3</v>
      </c>
      <c r="HD1290" s="1">
        <v>-3.3387782167185642E-4</v>
      </c>
      <c r="HE1290" s="1">
        <v>2.632278881966732E-6</v>
      </c>
      <c r="HF1290" s="1">
        <v>6</v>
      </c>
      <c r="HG1290" s="1">
        <v>2134</v>
      </c>
      <c r="HH1290" s="1">
        <v>2</v>
      </c>
      <c r="HI1290" s="1">
        <v>31</v>
      </c>
      <c r="HJ1290" s="1">
        <v>6.9</v>
      </c>
      <c r="HK1290" s="1">
        <v>6.9</v>
      </c>
      <c r="HL1290" s="1">
        <v>0.98754900000000001</v>
      </c>
      <c r="HM1290" s="1">
        <v>2.3718300000000001</v>
      </c>
      <c r="HN1290" s="1">
        <v>1.4978</v>
      </c>
      <c r="HO1290" s="1">
        <v>2.3083499999999999</v>
      </c>
      <c r="HP1290" s="1">
        <v>1.5478499999999999</v>
      </c>
      <c r="HQ1290" s="1">
        <v>2.36694</v>
      </c>
      <c r="HR1290" s="1">
        <v>42.912100000000002</v>
      </c>
      <c r="HS1290" s="1">
        <v>13.562900000000001</v>
      </c>
      <c r="HT1290" s="1">
        <v>18</v>
      </c>
      <c r="HU1290" s="1">
        <v>304.11900000000003</v>
      </c>
      <c r="HV1290" s="1">
        <v>465.12599999999998</v>
      </c>
      <c r="HW1290" s="1">
        <v>24.987300000000001</v>
      </c>
      <c r="HX1290" s="1">
        <v>34.477800000000002</v>
      </c>
      <c r="HY1290" s="1">
        <v>30</v>
      </c>
      <c r="HZ1290" s="1">
        <v>34.366700000000002</v>
      </c>
      <c r="IA1290" s="1">
        <v>34.4604</v>
      </c>
      <c r="IB1290" s="1">
        <v>19.867000000000001</v>
      </c>
      <c r="IC1290" s="1">
        <v>30.547999999999998</v>
      </c>
      <c r="ID1290" s="1">
        <v>0</v>
      </c>
      <c r="IE1290" s="1">
        <v>24.9739</v>
      </c>
      <c r="IF1290" s="1">
        <v>391.81599999999997</v>
      </c>
      <c r="IG1290" s="1">
        <v>24.609500000000001</v>
      </c>
      <c r="IH1290" s="1">
        <v>100.239</v>
      </c>
      <c r="II1290" s="1">
        <v>99.921199999999999</v>
      </c>
      <c r="IJ1290" s="1" t="s">
        <v>1117</v>
      </c>
    </row>
    <row r="1291" spans="1:244" ht="15.75" customHeight="1" x14ac:dyDescent="0.3">
      <c r="A1291" s="1">
        <v>1275</v>
      </c>
      <c r="B1291" s="1">
        <v>1659891526.0999999</v>
      </c>
      <c r="C1291" s="1">
        <v>11269</v>
      </c>
      <c r="D1291" s="1" t="s">
        <v>2845</v>
      </c>
      <c r="E1291" s="1" t="s">
        <v>2846</v>
      </c>
      <c r="F1291" s="1">
        <v>1</v>
      </c>
      <c r="G1291" s="1" t="s">
        <v>2704</v>
      </c>
      <c r="H1291" s="1" t="s">
        <v>345</v>
      </c>
      <c r="I1291" s="1" t="s">
        <v>1102</v>
      </c>
      <c r="J1291" s="1" t="s">
        <v>1103</v>
      </c>
      <c r="K1291" s="1" t="s">
        <v>1104</v>
      </c>
      <c r="L1291" s="1" t="s">
        <v>2705</v>
      </c>
      <c r="M1291" s="1" t="s">
        <v>346</v>
      </c>
      <c r="N1291" s="1">
        <v>1659891518.333333</v>
      </c>
      <c r="O1291" s="1">
        <f t="shared" si="136"/>
        <v>2.3773342191567457E-3</v>
      </c>
      <c r="P1291" s="1">
        <f t="shared" si="137"/>
        <v>2.3773342191567459</v>
      </c>
      <c r="Q1291" s="1">
        <f t="shared" si="138"/>
        <v>13.311070812070055</v>
      </c>
      <c r="R1291" s="1">
        <f t="shared" si="139"/>
        <v>276.0750666666666</v>
      </c>
      <c r="S1291" s="1">
        <f t="shared" si="140"/>
        <v>86.600401082302909</v>
      </c>
      <c r="T1291" s="1">
        <f t="shared" si="141"/>
        <v>8.5784409611375345</v>
      </c>
      <c r="U1291" s="1">
        <f t="shared" si="142"/>
        <v>27.347375192770063</v>
      </c>
      <c r="V1291" s="1">
        <f t="shared" si="143"/>
        <v>0.11828333171455682</v>
      </c>
      <c r="W1291" s="1">
        <f t="shared" si="144"/>
        <v>2.9118794213579573</v>
      </c>
      <c r="X1291" s="1">
        <f t="shared" si="145"/>
        <v>0.11567744518598608</v>
      </c>
      <c r="Y1291" s="1">
        <f t="shared" si="146"/>
        <v>7.2527750185765599E-2</v>
      </c>
      <c r="Z1291" s="1">
        <f t="shared" si="147"/>
        <v>321.51096082814354</v>
      </c>
      <c r="AA1291" s="1">
        <f t="shared" si="148"/>
        <v>32.307415143170232</v>
      </c>
      <c r="AB1291" s="1">
        <f t="shared" si="149"/>
        <v>31.59876666666667</v>
      </c>
      <c r="AC1291" s="1">
        <f t="shared" si="150"/>
        <v>4.6677069665255368</v>
      </c>
      <c r="AD1291" s="1">
        <f t="shared" si="151"/>
        <v>59.930654788465667</v>
      </c>
      <c r="AE1291" s="1">
        <f t="shared" si="152"/>
        <v>2.7077185271324309</v>
      </c>
      <c r="AF1291" s="1">
        <f t="shared" si="153"/>
        <v>4.5180860057173309</v>
      </c>
      <c r="AG1291" s="1">
        <f t="shared" si="154"/>
        <v>1.959988439393106</v>
      </c>
      <c r="AH1291" s="1">
        <f t="shared" si="155"/>
        <v>-104.84043906481249</v>
      </c>
      <c r="AI1291" s="1">
        <f t="shared" si="156"/>
        <v>-89.906495442995507</v>
      </c>
      <c r="AJ1291" s="1">
        <f t="shared" si="157"/>
        <v>-6.9548581870177832</v>
      </c>
      <c r="AK1291" s="1">
        <f t="shared" si="158"/>
        <v>119.80916813331775</v>
      </c>
      <c r="AL1291" s="1">
        <f t="shared" si="159"/>
        <v>41.319527310330507</v>
      </c>
      <c r="AM1291" s="1">
        <f t="shared" si="160"/>
        <v>2.3758122984044374</v>
      </c>
      <c r="AN1291" s="1">
        <f t="shared" si="161"/>
        <v>13.311070812070055</v>
      </c>
      <c r="AO1291" s="1">
        <v>361.93900934926279</v>
      </c>
      <c r="AP1291" s="1">
        <v>319.91649090909078</v>
      </c>
      <c r="AQ1291" s="1">
        <v>4.942615254572523</v>
      </c>
      <c r="AR1291" s="1">
        <v>66.332459273180504</v>
      </c>
      <c r="AS1291" s="1">
        <f t="shared" si="162"/>
        <v>2.3773342191567459</v>
      </c>
      <c r="AT1291" s="1">
        <v>24.561529166572939</v>
      </c>
      <c r="AU1291" s="1">
        <v>27.33562303030304</v>
      </c>
      <c r="AV1291" s="1">
        <v>-3.2423493770913611E-6</v>
      </c>
      <c r="AW1291" s="1">
        <v>80.638585768873753</v>
      </c>
      <c r="AX1291" s="1">
        <v>181</v>
      </c>
      <c r="AY1291" s="1">
        <v>36</v>
      </c>
      <c r="AZ1291" s="1">
        <f t="shared" si="163"/>
        <v>1</v>
      </c>
      <c r="BA1291" s="1">
        <f t="shared" si="164"/>
        <v>0</v>
      </c>
      <c r="BB1291" s="1">
        <f t="shared" si="165"/>
        <v>51652.341181269665</v>
      </c>
      <c r="BC1291" s="1">
        <f t="shared" si="166"/>
        <v>1999.971333333333</v>
      </c>
      <c r="BD1291" s="1">
        <f t="shared" si="167"/>
        <v>1681.1756796000741</v>
      </c>
      <c r="BE1291" s="1">
        <f t="shared" si="168"/>
        <v>0.84059988839843758</v>
      </c>
      <c r="BF1291" s="1">
        <f t="shared" si="169"/>
        <v>0.16075778460898452</v>
      </c>
      <c r="BG1291" s="1">
        <v>6</v>
      </c>
      <c r="BH1291" s="1">
        <v>0.5</v>
      </c>
      <c r="BI1291" s="1" t="s">
        <v>347</v>
      </c>
      <c r="BJ1291" s="1">
        <v>2</v>
      </c>
      <c r="BK1291" s="1" t="b">
        <v>1</v>
      </c>
      <c r="BL1291" s="1">
        <v>1659891518.333333</v>
      </c>
      <c r="BM1291" s="1">
        <v>276.0750666666666</v>
      </c>
      <c r="BN1291" s="1">
        <v>326.43206666666663</v>
      </c>
      <c r="BO1291" s="1">
        <v>27.334746666666671</v>
      </c>
      <c r="BP1291" s="1">
        <v>24.56244666666667</v>
      </c>
      <c r="BQ1291" s="1">
        <v>274.95033333333328</v>
      </c>
      <c r="BR1291" s="1">
        <v>27.330426666666661</v>
      </c>
      <c r="BS1291" s="1">
        <v>500.13420000000002</v>
      </c>
      <c r="BT1291" s="1">
        <v>98.957760000000022</v>
      </c>
      <c r="BU1291" s="1">
        <v>9.9990933333333337E-2</v>
      </c>
      <c r="BV1291" s="1">
        <v>31.026060000000001</v>
      </c>
      <c r="BW1291" s="1">
        <v>31.59876666666667</v>
      </c>
      <c r="BX1291" s="1">
        <v>999.89999999999986</v>
      </c>
      <c r="BY1291" s="1">
        <v>0</v>
      </c>
      <c r="BZ1291" s="1">
        <v>0</v>
      </c>
      <c r="CA1291" s="1">
        <v>10003.878000000001</v>
      </c>
      <c r="CB1291" s="1">
        <v>0</v>
      </c>
      <c r="CC1291" s="1">
        <v>1990.4433333333329</v>
      </c>
      <c r="CD1291" s="1">
        <v>-50.356946666666673</v>
      </c>
      <c r="CE1291" s="1">
        <v>283.83353333333332</v>
      </c>
      <c r="CF1291" s="1">
        <v>334.65186666666659</v>
      </c>
      <c r="CG1291" s="1">
        <v>2.7723119999999999</v>
      </c>
      <c r="CH1291" s="1">
        <v>326.43206666666663</v>
      </c>
      <c r="CI1291" s="1">
        <v>24.56244666666667</v>
      </c>
      <c r="CJ1291" s="1">
        <v>2.7049859999999999</v>
      </c>
      <c r="CK1291" s="1">
        <v>2.4306433333333342</v>
      </c>
      <c r="CL1291" s="1">
        <v>22.315426666666671</v>
      </c>
      <c r="CM1291" s="1">
        <v>20.569386666666659</v>
      </c>
      <c r="CN1291" s="1">
        <v>1999.971333333333</v>
      </c>
      <c r="CO1291" s="1">
        <v>0.98000260000000028</v>
      </c>
      <c r="CP1291" s="1">
        <v>1.9997620000000001E-2</v>
      </c>
      <c r="CQ1291" s="1">
        <v>0</v>
      </c>
      <c r="CR1291" s="1">
        <v>2.8563333333333332</v>
      </c>
      <c r="CS1291" s="1">
        <v>0</v>
      </c>
      <c r="CT1291" s="1">
        <v>16331.81333333333</v>
      </c>
      <c r="CU1291" s="1">
        <v>17412.080000000002</v>
      </c>
      <c r="CV1291" s="1">
        <v>44.112400000000001</v>
      </c>
      <c r="CW1291" s="1">
        <v>45.8874</v>
      </c>
      <c r="CX1291" s="1">
        <v>44.195399999999999</v>
      </c>
      <c r="CY1291" s="1">
        <v>43.891533333333342</v>
      </c>
      <c r="CZ1291" s="1">
        <v>44.061999999999998</v>
      </c>
      <c r="DA1291" s="1">
        <v>1959.98</v>
      </c>
      <c r="DB1291" s="1">
        <v>39.991999999999997</v>
      </c>
      <c r="DC1291" s="1">
        <v>0</v>
      </c>
      <c r="DD1291" s="1">
        <v>1659891524.9000001</v>
      </c>
      <c r="DE1291" s="1">
        <v>0</v>
      </c>
      <c r="DF1291" s="1">
        <v>1659891113.0999999</v>
      </c>
      <c r="DG1291" s="1" t="s">
        <v>2706</v>
      </c>
      <c r="DH1291" s="1">
        <v>1659891112.5999999</v>
      </c>
      <c r="DI1291" s="1">
        <v>1659891113.0999999</v>
      </c>
      <c r="DJ1291" s="1">
        <v>29</v>
      </c>
      <c r="DK1291" s="1">
        <v>0.08</v>
      </c>
      <c r="DL1291" s="1">
        <v>-6.0000000000000001E-3</v>
      </c>
      <c r="DM1291" s="1">
        <v>1.387</v>
      </c>
      <c r="DN1291" s="1">
        <v>1.0999999999999999E-2</v>
      </c>
      <c r="DO1291" s="1">
        <v>400</v>
      </c>
      <c r="DP1291" s="1">
        <v>24</v>
      </c>
      <c r="DQ1291" s="1">
        <v>0.14000000000000001</v>
      </c>
      <c r="DR1291" s="1">
        <v>0.05</v>
      </c>
      <c r="DS1291" s="1">
        <v>11.93349239896572</v>
      </c>
      <c r="DT1291" s="1">
        <v>10.050114219524341</v>
      </c>
      <c r="DU1291" s="1">
        <v>0.72784526193407306</v>
      </c>
      <c r="DV1291" s="1">
        <v>0</v>
      </c>
      <c r="DW1291" s="1">
        <v>-50.317019354838713</v>
      </c>
      <c r="DX1291" s="1">
        <v>-12.20626451612902</v>
      </c>
      <c r="DY1291" s="1">
        <v>0.91410965722490978</v>
      </c>
      <c r="DZ1291" s="1">
        <v>0</v>
      </c>
      <c r="EA1291" s="1">
        <v>102.884437357447</v>
      </c>
      <c r="EB1291" s="1">
        <v>143.87027353816779</v>
      </c>
      <c r="EC1291" s="1">
        <v>10.40075272522396</v>
      </c>
      <c r="ED1291" s="1">
        <v>0</v>
      </c>
      <c r="EE1291" s="1">
        <v>2.7718502439024388</v>
      </c>
      <c r="EF1291" s="1">
        <v>1.084369337979162E-2</v>
      </c>
      <c r="EG1291" s="1">
        <v>1.2930951482635351E-3</v>
      </c>
      <c r="EH1291" s="1">
        <v>1</v>
      </c>
      <c r="EI1291" s="1">
        <v>1.9601473762688559</v>
      </c>
      <c r="EJ1291" s="1">
        <v>1.0885016194562761E-2</v>
      </c>
      <c r="EK1291" s="1">
        <v>1.640912236594641E-3</v>
      </c>
      <c r="EL1291" s="1">
        <v>1</v>
      </c>
      <c r="EM1291" s="1">
        <v>2</v>
      </c>
      <c r="EN1291" s="1">
        <v>5</v>
      </c>
      <c r="EO1291" s="1" t="s">
        <v>386</v>
      </c>
      <c r="EP1291" s="1">
        <v>2.9405100000000002</v>
      </c>
      <c r="EQ1291" s="1">
        <v>2.8012100000000002</v>
      </c>
      <c r="ER1291" s="1">
        <v>7.16387E-2</v>
      </c>
      <c r="ES1291" s="1">
        <v>8.0957399999999999E-2</v>
      </c>
      <c r="ET1291" s="1">
        <v>0.11690300000000001</v>
      </c>
      <c r="EU1291" s="1">
        <v>0.10846600000000001</v>
      </c>
      <c r="EV1291" s="1">
        <v>18963.5</v>
      </c>
      <c r="EW1291" s="1">
        <v>19682.900000000001</v>
      </c>
      <c r="EX1291" s="1">
        <v>23768.9</v>
      </c>
      <c r="EY1291" s="1">
        <v>24939.1</v>
      </c>
      <c r="EZ1291" s="1">
        <v>33606.1</v>
      </c>
      <c r="FA1291" s="1">
        <v>35509.1</v>
      </c>
      <c r="FB1291" s="1">
        <v>43354.2</v>
      </c>
      <c r="FC1291" s="1">
        <v>46106.6</v>
      </c>
      <c r="FD1291" s="1">
        <v>1.5526</v>
      </c>
      <c r="FE1291" s="1">
        <v>1.7800800000000001</v>
      </c>
      <c r="FF1291" s="1">
        <v>6.7491099999999998E-2</v>
      </c>
      <c r="FG1291" s="1">
        <v>0</v>
      </c>
      <c r="FH1291" s="1">
        <v>30.490300000000001</v>
      </c>
      <c r="FI1291" s="1">
        <v>999.9</v>
      </c>
      <c r="FJ1291" s="1">
        <v>46.7</v>
      </c>
      <c r="FK1291" s="1">
        <v>40.200000000000003</v>
      </c>
      <c r="FL1291" s="1">
        <v>35.362000000000002</v>
      </c>
      <c r="FM1291" s="1">
        <v>63.153599999999997</v>
      </c>
      <c r="FN1291" s="1">
        <v>26.4984</v>
      </c>
      <c r="FO1291" s="1">
        <v>1</v>
      </c>
      <c r="FP1291" s="1">
        <v>0.61410100000000001</v>
      </c>
      <c r="FQ1291" s="1">
        <v>4.07456</v>
      </c>
      <c r="FR1291" s="1">
        <v>20.269500000000001</v>
      </c>
      <c r="FS1291" s="1">
        <v>5.2107000000000001</v>
      </c>
      <c r="FT1291" s="1">
        <v>11.908099999999999</v>
      </c>
      <c r="FU1291" s="1">
        <v>5.0028499999999996</v>
      </c>
      <c r="FV1291" s="1">
        <v>3.2902</v>
      </c>
      <c r="FW1291" s="1">
        <v>9999</v>
      </c>
      <c r="FX1291" s="1">
        <v>9999</v>
      </c>
      <c r="FY1291" s="1">
        <v>9999</v>
      </c>
      <c r="FZ1291" s="1">
        <v>999.9</v>
      </c>
      <c r="GA1291" s="1">
        <v>1.8598600000000001</v>
      </c>
      <c r="GB1291" s="1">
        <v>1.85487</v>
      </c>
      <c r="GC1291" s="1">
        <v>1.8580399999999999</v>
      </c>
      <c r="GD1291" s="1">
        <v>1.8565400000000001</v>
      </c>
      <c r="GE1291" s="1">
        <v>1.85527</v>
      </c>
      <c r="GF1291" s="1">
        <v>1.8548500000000001</v>
      </c>
      <c r="GG1291" s="1">
        <v>1.8536600000000001</v>
      </c>
      <c r="GH1291" s="1">
        <v>1.8566800000000001</v>
      </c>
      <c r="GI1291" s="1">
        <v>0</v>
      </c>
      <c r="GJ1291" s="1">
        <v>0</v>
      </c>
      <c r="GK1291" s="1">
        <v>0</v>
      </c>
      <c r="GL1291" s="1">
        <v>0</v>
      </c>
      <c r="GM1291" s="1" t="s">
        <v>350</v>
      </c>
      <c r="GN1291" s="1" t="s">
        <v>351</v>
      </c>
      <c r="GO1291" s="1" t="s">
        <v>352</v>
      </c>
      <c r="GP1291" s="1" t="s">
        <v>352</v>
      </c>
      <c r="GQ1291" s="1" t="s">
        <v>352</v>
      </c>
      <c r="GR1291" s="1" t="s">
        <v>352</v>
      </c>
      <c r="GS1291" s="1">
        <v>0</v>
      </c>
      <c r="GT1291" s="1">
        <v>100</v>
      </c>
      <c r="GU1291" s="1">
        <v>100</v>
      </c>
      <c r="GV1291" s="1">
        <v>1.2090000000000001</v>
      </c>
      <c r="GW1291" s="1">
        <v>4.3E-3</v>
      </c>
      <c r="GX1291" s="1">
        <v>0.39944932438917619</v>
      </c>
      <c r="GY1291" s="1">
        <v>3.036990343597491E-3</v>
      </c>
      <c r="GZ1291" s="1">
        <v>-1.538114387597119E-6</v>
      </c>
      <c r="HA1291" s="1">
        <v>3.3909691194327332E-10</v>
      </c>
      <c r="HB1291" s="1">
        <v>-6.6822494577568767E-2</v>
      </c>
      <c r="HC1291" s="1">
        <v>9.7621983196103414E-3</v>
      </c>
      <c r="HD1291" s="1">
        <v>-3.3387782167185642E-4</v>
      </c>
      <c r="HE1291" s="1">
        <v>2.632278881966732E-6</v>
      </c>
      <c r="HF1291" s="1">
        <v>6</v>
      </c>
      <c r="HG1291" s="1">
        <v>2134</v>
      </c>
      <c r="HH1291" s="1">
        <v>2</v>
      </c>
      <c r="HI1291" s="1">
        <v>31</v>
      </c>
      <c r="HJ1291" s="1">
        <v>6.9</v>
      </c>
      <c r="HK1291" s="1">
        <v>6.9</v>
      </c>
      <c r="HL1291" s="1">
        <v>1.00098</v>
      </c>
      <c r="HM1291" s="1">
        <v>2.35229</v>
      </c>
      <c r="HN1291" s="1">
        <v>1.4978</v>
      </c>
      <c r="HO1291" s="1">
        <v>2.3083499999999999</v>
      </c>
      <c r="HP1291" s="1">
        <v>1.5478499999999999</v>
      </c>
      <c r="HQ1291" s="1">
        <v>2.4182100000000002</v>
      </c>
      <c r="HR1291" s="1">
        <v>42.939</v>
      </c>
      <c r="HS1291" s="1">
        <v>13.5717</v>
      </c>
      <c r="HT1291" s="1">
        <v>18</v>
      </c>
      <c r="HU1291" s="1">
        <v>304.23700000000002</v>
      </c>
      <c r="HV1291" s="1">
        <v>465.15800000000002</v>
      </c>
      <c r="HW1291" s="1">
        <v>24.983499999999999</v>
      </c>
      <c r="HX1291" s="1">
        <v>34.4786</v>
      </c>
      <c r="HY1291" s="1">
        <v>30</v>
      </c>
      <c r="HZ1291" s="1">
        <v>34.366700000000002</v>
      </c>
      <c r="IA1291" s="1">
        <v>34.4604</v>
      </c>
      <c r="IB1291" s="1">
        <v>20.158799999999999</v>
      </c>
      <c r="IC1291" s="1">
        <v>30.547999999999998</v>
      </c>
      <c r="ID1291" s="1">
        <v>0</v>
      </c>
      <c r="IE1291" s="1">
        <v>24.9739</v>
      </c>
      <c r="IF1291" s="1">
        <v>401.86500000000001</v>
      </c>
      <c r="IG1291" s="1">
        <v>24.609500000000001</v>
      </c>
      <c r="IH1291" s="1">
        <v>100.238</v>
      </c>
      <c r="II1291" s="1">
        <v>99.921099999999996</v>
      </c>
      <c r="IJ1291" s="1" t="s">
        <v>1117</v>
      </c>
    </row>
    <row r="1292" spans="1:244" ht="15.75" customHeight="1" x14ac:dyDescent="0.3">
      <c r="A1292" s="1">
        <v>1276</v>
      </c>
      <c r="B1292" s="1">
        <v>1659891527.0999999</v>
      </c>
      <c r="C1292" s="1">
        <v>11270</v>
      </c>
      <c r="D1292" s="1" t="s">
        <v>2847</v>
      </c>
      <c r="E1292" s="1" t="s">
        <v>2848</v>
      </c>
      <c r="F1292" s="1">
        <v>1</v>
      </c>
      <c r="G1292" s="1" t="s">
        <v>2704</v>
      </c>
      <c r="H1292" s="1" t="s">
        <v>345</v>
      </c>
      <c r="I1292" s="1" t="s">
        <v>1102</v>
      </c>
      <c r="J1292" s="1" t="s">
        <v>1103</v>
      </c>
      <c r="K1292" s="1" t="s">
        <v>1104</v>
      </c>
      <c r="L1292" s="1" t="s">
        <v>2705</v>
      </c>
      <c r="M1292" s="1" t="s">
        <v>346</v>
      </c>
      <c r="N1292" s="1">
        <v>1659891519.3666661</v>
      </c>
      <c r="O1292" s="1">
        <f t="shared" ref="O1292:O1546" si="170">(P1292)/1000</f>
        <v>2.3800247308758565E-3</v>
      </c>
      <c r="P1292" s="1">
        <f t="shared" ref="P1292:P1546" si="171">IF(BK1292, AS1292, AM1292)</f>
        <v>2.3800247308758564</v>
      </c>
      <c r="Q1292" s="1">
        <f t="shared" ref="Q1292:Q1546" si="172">IF(BK1292, AN1292, AL1292)</f>
        <v>13.401309715047157</v>
      </c>
      <c r="R1292" s="1">
        <f t="shared" ref="R1292:R1546" si="173">BM1292 - IF(AZ1292&gt;1, Q1292*BG1292*100/(BB1292*CA1292), 0)</f>
        <v>281.07060000000001</v>
      </c>
      <c r="S1292" s="1">
        <f t="shared" ref="S1292:S1546" si="174">((Y1292-O1292/2)*R1292-Q1292)/(Y1292+O1292/2)</f>
        <v>90.434689660744709</v>
      </c>
      <c r="T1292" s="1">
        <f t="shared" ref="T1292:T1546" si="175">S1292*(BT1292+BU1292)/1000</f>
        <v>8.9582598580574135</v>
      </c>
      <c r="U1292" s="1">
        <f t="shared" ref="U1292:U1546" si="176">(BM1292 - IF(AZ1292&gt;1, Q1292*BG1292*100/(BB1292*CA1292), 0))*(BT1292+BU1292)/1000</f>
        <v>27.842230483741766</v>
      </c>
      <c r="V1292" s="1">
        <f t="shared" ref="V1292:V1546" si="177">2/((1/X1292-1/W1292)+SIGN(X1292)*SQRT((1/X1292-1/W1292)*(1/X1292-1/W1292) + 4*BH1292/((BH1292+1)*(BH1292+1))*(2*1/X1292*1/W1292-1/W1292*1/W1292)))</f>
        <v>0.11843178217851519</v>
      </c>
      <c r="W1292" s="1">
        <f t="shared" ref="W1292:W1546" si="178">IF(LEFT(BI1292,1)&lt;&gt;"0",IF(LEFT(BI1292,1)="1",3,BJ1292),$D$5+$E$5*(CA1292*BT1292/($K$5*1000))+$F$5*(CA1292*BT1292/($K$5*1000))*MAX(MIN(BG1292,$J$5),$I$5)*MAX(MIN(BG1292,$J$5),$I$5)+$G$5*MAX(MIN(BG1292,$J$5),$I$5)*(CA1292*BT1292/($K$5*1000))+$H$5*(CA1292*BT1292/($K$5*1000))*(CA1292*BT1292/($K$5*1000)))</f>
        <v>2.9117415783806946</v>
      </c>
      <c r="X1292" s="1">
        <f t="shared" ref="X1292:X1546" si="179">O1292*(1000-(1000*0.61365*EXP(17.502*AB1292/(240.97+AB1292))/(BT1292+BU1292)+BO1292)/2)/(1000*0.61365*EXP(17.502*AB1292/(240.97+AB1292))/(BT1292+BU1292)-BO1292)</f>
        <v>0.11581930765026564</v>
      </c>
      <c r="Y1292" s="1">
        <f t="shared" ref="Y1292:Y1546" si="180">1/((BH1292+1)/(V1292/1.6)+1/(W1292/1.37)) + BH1292/((BH1292+1)/(V1292/1.6) + BH1292/(W1292/1.37))</f>
        <v>7.2616987948038475E-2</v>
      </c>
      <c r="Z1292" s="1">
        <f t="shared" ref="Z1292:Z1546" si="181">(BC1292*BF1292)</f>
        <v>321.51436562815189</v>
      </c>
      <c r="AA1292" s="1">
        <f t="shared" ref="AA1292:AA1546" si="182">(BV1292+(Z1292+2*0.95*0.0000000567*(((BV1292+$B$7)+273)^4-(BV1292+273)^4)-44100*O1292)/(1.84*29.3*W1292+8*0.95*0.0000000567*(BV1292+273)^3))</f>
        <v>32.305810764623473</v>
      </c>
      <c r="AB1292" s="1">
        <f t="shared" ref="AB1292:AB1546" si="183">($C$7*BW1292+$D$7*BX1292+$E$7*AA1292)</f>
        <v>31.598200000000009</v>
      </c>
      <c r="AC1292" s="1">
        <f t="shared" ref="AC1292:AC1546" si="184">0.61365*EXP(17.502*AB1292/(240.97+AB1292))</f>
        <v>4.6675568171096371</v>
      </c>
      <c r="AD1292" s="1">
        <f t="shared" ref="AD1292:AD1546" si="185">(AE1292/AF1292*100)</f>
        <v>59.934738619245167</v>
      </c>
      <c r="AE1292" s="1">
        <f t="shared" ref="AE1292:AE1546" si="186">BO1292*(BT1292+BU1292)/1000</f>
        <v>2.7077517607200829</v>
      </c>
      <c r="AF1292" s="1">
        <f t="shared" ref="AF1292:AF1546" si="187">0.61365*EXP(17.502*BV1292/(240.97+BV1292))</f>
        <v>4.5178336021817875</v>
      </c>
      <c r="AG1292" s="1">
        <f t="shared" ref="AG1292:AG1546" si="188">(AC1292-BO1292*(BT1292+BU1292)/1000)</f>
        <v>1.9598050563895542</v>
      </c>
      <c r="AH1292" s="1">
        <f t="shared" ref="AH1292:AH1546" si="189">(-O1292*44100)</f>
        <v>-104.95909063162527</v>
      </c>
      <c r="AI1292" s="1">
        <f t="shared" ref="AI1292:AI1546" si="190">2*29.3*W1292*0.92*(BV1292-AB1292)</f>
        <v>-89.967123598345623</v>
      </c>
      <c r="AJ1292" s="1">
        <f t="shared" ref="AJ1292:AJ1546" si="191">2*0.95*0.0000000567*(((BV1292+$B$7)+273)^4-(AB1292+273)^4)</f>
        <v>-6.9598245896664634</v>
      </c>
      <c r="AK1292" s="1">
        <f t="shared" ref="AK1292:AK1546" si="192">Z1292+AJ1292+AH1292+AI1292</f>
        <v>119.62832680851453</v>
      </c>
      <c r="AL1292" s="1">
        <f t="shared" ref="AL1292:AL1546" si="193">BS1292*AZ1292*(BN1292-BM1292*(1000-AZ1292*BP1292)/(1000-AZ1292*BO1292))/(100*BG1292)</f>
        <v>41.462939202210343</v>
      </c>
      <c r="AM1292" s="1">
        <f t="shared" ref="AM1292:AM1546" si="194">1000*BS1292*AZ1292*(BO1292-BP1292)/(100*BG1292*(1000-AZ1292*BO1292))</f>
        <v>2.3761196734149141</v>
      </c>
      <c r="AN1292" s="1">
        <f t="shared" ref="AN1292:AN1546" si="195">(AO1292 - AP1292 - BT1292*1000/(8.314*(BV1292+273.15)) * AR1292/BS1292 * AQ1292) * BS1292/(100*BG1292) * (1000 - BP1292)/1000</f>
        <v>13.401309715047157</v>
      </c>
      <c r="AO1292" s="1">
        <v>367.02135249617459</v>
      </c>
      <c r="AP1292" s="1">
        <v>324.87247878787872</v>
      </c>
      <c r="AQ1292" s="1">
        <v>4.9456118578535291</v>
      </c>
      <c r="AR1292" s="1">
        <v>66.332459273180504</v>
      </c>
      <c r="AS1292" s="1">
        <f t="shared" ref="AS1292:AS1546" si="196">(AU1292 - AT1292 + BT1292*1000/(8.314*(BV1292+273.15)) * AW1292/BS1292 * AV1292) * BS1292/(100*BG1292) * 1000/(1000 - AU1292)</f>
        <v>2.3800247308758564</v>
      </c>
      <c r="AT1292" s="1">
        <v>24.560848647368399</v>
      </c>
      <c r="AU1292" s="1">
        <v>27.33803636363637</v>
      </c>
      <c r="AV1292" s="1">
        <v>8.6585811211655687E-8</v>
      </c>
      <c r="AW1292" s="1">
        <v>80.638585768873753</v>
      </c>
      <c r="AX1292" s="1">
        <v>181</v>
      </c>
      <c r="AY1292" s="1">
        <v>36</v>
      </c>
      <c r="AZ1292" s="1">
        <f t="shared" ref="AZ1292:AZ1546" si="197">IF(AX1292*$H$13&gt;=BB1292,1,(BB1292/(BB1292-AX1292*$H$13)))</f>
        <v>1</v>
      </c>
      <c r="BA1292" s="1">
        <f t="shared" ref="BA1292:BA1546" si="198">(AZ1292-1)*100</f>
        <v>0</v>
      </c>
      <c r="BB1292" s="1">
        <f t="shared" ref="BB1292:BB1546" si="199">MAX(0,($B$13+$C$13*CA1292)/(1+$D$13*CA1292)*BT1292/(BV1292+273)*$E$13)</f>
        <v>51648.603081760259</v>
      </c>
      <c r="BC1292" s="1">
        <f t="shared" ref="BC1292:BC1546" si="200">$B$11*CB1292+$C$11*CC1292+$F$11*CN1292*(1-CQ1292)</f>
        <v>1999.992666666667</v>
      </c>
      <c r="BD1292" s="1">
        <f t="shared" ref="BD1292:BD1546" si="201">BC1292*BE1292</f>
        <v>1681.1935996000789</v>
      </c>
      <c r="BE1292" s="1">
        <f t="shared" ref="BE1292:BE1546" si="202">($B$11*$D$9+$C$11*$D$9+$F$11*((DA1292+CS1292)/MAX(DA1292+CS1292+DB1292, 0.1)*$I$9+DB1292/MAX(DA1292+CS1292+DB1292, 0.1)*$J$9))/($B$11+$C$11+$F$11)</f>
        <v>0.84059988199960667</v>
      </c>
      <c r="BF1292" s="1">
        <f t="shared" ref="BF1292:BF1546" si="203">($B$11*$K$9+$C$11*$K$9+$F$11*((DA1292+CS1292)/MAX(DA1292+CS1292+DB1292, 0.1)*$P$9+DB1292/MAX(DA1292+CS1292+DB1292, 0.1)*$Q$9))/($B$11+$C$11+$F$11)</f>
        <v>0.16075777225924087</v>
      </c>
      <c r="BG1292" s="1">
        <v>6</v>
      </c>
      <c r="BH1292" s="1">
        <v>0.5</v>
      </c>
      <c r="BI1292" s="1" t="s">
        <v>347</v>
      </c>
      <c r="BJ1292" s="1">
        <v>2</v>
      </c>
      <c r="BK1292" s="1" t="b">
        <v>1</v>
      </c>
      <c r="BL1292" s="1">
        <v>1659891519.3666661</v>
      </c>
      <c r="BM1292" s="1">
        <v>281.07060000000001</v>
      </c>
      <c r="BN1292" s="1">
        <v>331.61366666666669</v>
      </c>
      <c r="BO1292" s="1">
        <v>27.335073333333341</v>
      </c>
      <c r="BP1292" s="1">
        <v>24.562433333333331</v>
      </c>
      <c r="BQ1292" s="1">
        <v>279.93459999999988</v>
      </c>
      <c r="BR1292" s="1">
        <v>27.330746666666659</v>
      </c>
      <c r="BS1292" s="1">
        <v>500.13740000000001</v>
      </c>
      <c r="BT1292" s="1">
        <v>98.957786666666678</v>
      </c>
      <c r="BU1292" s="1">
        <v>9.9996266666666667E-2</v>
      </c>
      <c r="BV1292" s="1">
        <v>31.025079999999999</v>
      </c>
      <c r="BW1292" s="1">
        <v>31.598200000000009</v>
      </c>
      <c r="BX1292" s="1">
        <v>999.89999999999986</v>
      </c>
      <c r="BY1292" s="1">
        <v>0</v>
      </c>
      <c r="BZ1292" s="1">
        <v>0</v>
      </c>
      <c r="CA1292" s="1">
        <v>10003.08666666667</v>
      </c>
      <c r="CB1292" s="1">
        <v>0</v>
      </c>
      <c r="CC1292" s="1">
        <v>1989.402</v>
      </c>
      <c r="CD1292" s="1">
        <v>-50.542993333333342</v>
      </c>
      <c r="CE1292" s="1">
        <v>288.96960000000013</v>
      </c>
      <c r="CF1292" s="1">
        <v>339.96393333333327</v>
      </c>
      <c r="CG1292" s="1">
        <v>2.7726480000000011</v>
      </c>
      <c r="CH1292" s="1">
        <v>331.61366666666669</v>
      </c>
      <c r="CI1292" s="1">
        <v>24.562433333333331</v>
      </c>
      <c r="CJ1292" s="1">
        <v>2.7050186666666671</v>
      </c>
      <c r="CK1292" s="1">
        <v>2.430642666666667</v>
      </c>
      <c r="CL1292" s="1">
        <v>22.31562666666667</v>
      </c>
      <c r="CM1292" s="1">
        <v>20.569379999999999</v>
      </c>
      <c r="CN1292" s="1">
        <v>1999.992666666667</v>
      </c>
      <c r="CO1292" s="1">
        <v>0.98000280000000017</v>
      </c>
      <c r="CP1292" s="1">
        <v>1.9997426666666668E-2</v>
      </c>
      <c r="CQ1292" s="1">
        <v>0</v>
      </c>
      <c r="CR1292" s="1">
        <v>2.8009333333333331</v>
      </c>
      <c r="CS1292" s="1">
        <v>0</v>
      </c>
      <c r="CT1292" s="1">
        <v>16326.54</v>
      </c>
      <c r="CU1292" s="1">
        <v>17412.26666666667</v>
      </c>
      <c r="CV1292" s="1">
        <v>44.112400000000001</v>
      </c>
      <c r="CW1292" s="1">
        <v>45.891533333333342</v>
      </c>
      <c r="CX1292" s="1">
        <v>44.195399999999999</v>
      </c>
      <c r="CY1292" s="1">
        <v>43.895666666666671</v>
      </c>
      <c r="CZ1292" s="1">
        <v>44.061999999999998</v>
      </c>
      <c r="DA1292" s="1">
        <v>1960.0013333333341</v>
      </c>
      <c r="DB1292" s="1">
        <v>39.991999999999997</v>
      </c>
      <c r="DC1292" s="1">
        <v>0</v>
      </c>
      <c r="DD1292" s="1">
        <v>1659891526.0999999</v>
      </c>
      <c r="DE1292" s="1">
        <v>0</v>
      </c>
      <c r="DF1292" s="1">
        <v>1659891113.0999999</v>
      </c>
      <c r="DG1292" s="1" t="s">
        <v>2706</v>
      </c>
      <c r="DH1292" s="1">
        <v>1659891112.5999999</v>
      </c>
      <c r="DI1292" s="1">
        <v>1659891113.0999999</v>
      </c>
      <c r="DJ1292" s="1">
        <v>29</v>
      </c>
      <c r="DK1292" s="1">
        <v>0.08</v>
      </c>
      <c r="DL1292" s="1">
        <v>-6.0000000000000001E-3</v>
      </c>
      <c r="DM1292" s="1">
        <v>1.387</v>
      </c>
      <c r="DN1292" s="1">
        <v>1.0999999999999999E-2</v>
      </c>
      <c r="DO1292" s="1">
        <v>400</v>
      </c>
      <c r="DP1292" s="1">
        <v>24</v>
      </c>
      <c r="DQ1292" s="1">
        <v>0.14000000000000001</v>
      </c>
      <c r="DR1292" s="1">
        <v>0.05</v>
      </c>
      <c r="DS1292" s="1">
        <v>11.93349239896572</v>
      </c>
      <c r="DT1292" s="1">
        <v>10.050114219524341</v>
      </c>
      <c r="DU1292" s="1">
        <v>0.72784526193407306</v>
      </c>
      <c r="DV1292" s="1">
        <v>0</v>
      </c>
      <c r="DW1292" s="1">
        <v>-50.317019354838713</v>
      </c>
      <c r="DX1292" s="1">
        <v>-12.20626451612902</v>
      </c>
      <c r="DY1292" s="1">
        <v>0.91410965722490978</v>
      </c>
      <c r="DZ1292" s="1">
        <v>0</v>
      </c>
      <c r="EA1292" s="1">
        <v>102.884437357447</v>
      </c>
      <c r="EB1292" s="1">
        <v>143.87027353816779</v>
      </c>
      <c r="EC1292" s="1">
        <v>10.40075272522396</v>
      </c>
      <c r="ED1292" s="1">
        <v>0</v>
      </c>
      <c r="EE1292" s="1">
        <v>2.7718502439024388</v>
      </c>
      <c r="EF1292" s="1">
        <v>1.084369337979162E-2</v>
      </c>
      <c r="EG1292" s="1">
        <v>1.2930951482635351E-3</v>
      </c>
      <c r="EH1292" s="1">
        <v>1</v>
      </c>
      <c r="EI1292" s="1">
        <v>1.9601473762688559</v>
      </c>
      <c r="EJ1292" s="1">
        <v>1.0885016194562761E-2</v>
      </c>
      <c r="EK1292" s="1">
        <v>1.640912236594641E-3</v>
      </c>
      <c r="EL1292" s="1">
        <v>1</v>
      </c>
      <c r="EM1292" s="1">
        <v>2</v>
      </c>
      <c r="EN1292" s="1">
        <v>5</v>
      </c>
      <c r="EO1292" s="1" t="s">
        <v>386</v>
      </c>
      <c r="EP1292" s="1">
        <v>2.9403700000000002</v>
      </c>
      <c r="EQ1292" s="1">
        <v>2.8011900000000001</v>
      </c>
      <c r="ER1292" s="1">
        <v>7.2525199999999998E-2</v>
      </c>
      <c r="ES1292" s="1">
        <v>8.1777900000000001E-2</v>
      </c>
      <c r="ET1292" s="1">
        <v>0.11691</v>
      </c>
      <c r="EU1292" s="1">
        <v>0.10846600000000001</v>
      </c>
      <c r="EV1292" s="1">
        <v>18945.3</v>
      </c>
      <c r="EW1292" s="1">
        <v>19665.3</v>
      </c>
      <c r="EX1292" s="1">
        <v>23768.799999999999</v>
      </c>
      <c r="EY1292" s="1">
        <v>24939</v>
      </c>
      <c r="EZ1292" s="1">
        <v>33605.800000000003</v>
      </c>
      <c r="FA1292" s="1">
        <v>35509</v>
      </c>
      <c r="FB1292" s="1">
        <v>43354.1</v>
      </c>
      <c r="FC1292" s="1">
        <v>46106.400000000001</v>
      </c>
      <c r="FD1292" s="1">
        <v>1.5528200000000001</v>
      </c>
      <c r="FE1292" s="1">
        <v>1.78013</v>
      </c>
      <c r="FF1292" s="1">
        <v>6.6999299999999998E-2</v>
      </c>
      <c r="FG1292" s="1">
        <v>0</v>
      </c>
      <c r="FH1292" s="1">
        <v>30.491599999999998</v>
      </c>
      <c r="FI1292" s="1">
        <v>999.9</v>
      </c>
      <c r="FJ1292" s="1">
        <v>46.7</v>
      </c>
      <c r="FK1292" s="1">
        <v>40.200000000000003</v>
      </c>
      <c r="FL1292" s="1">
        <v>35.3596</v>
      </c>
      <c r="FM1292" s="1">
        <v>63.5336</v>
      </c>
      <c r="FN1292" s="1">
        <v>25.576899999999998</v>
      </c>
      <c r="FO1292" s="1">
        <v>1</v>
      </c>
      <c r="FP1292" s="1">
        <v>0.614093</v>
      </c>
      <c r="FQ1292" s="1">
        <v>4.08108</v>
      </c>
      <c r="FR1292" s="1">
        <v>20.269400000000001</v>
      </c>
      <c r="FS1292" s="1">
        <v>5.2105499999999996</v>
      </c>
      <c r="FT1292" s="1">
        <v>11.908099999999999</v>
      </c>
      <c r="FU1292" s="1">
        <v>5.0027999999999997</v>
      </c>
      <c r="FV1292" s="1">
        <v>3.2901799999999999</v>
      </c>
      <c r="FW1292" s="1">
        <v>9999</v>
      </c>
      <c r="FX1292" s="1">
        <v>9999</v>
      </c>
      <c r="FY1292" s="1">
        <v>9999</v>
      </c>
      <c r="FZ1292" s="1">
        <v>999.9</v>
      </c>
      <c r="GA1292" s="1">
        <v>1.8598699999999999</v>
      </c>
      <c r="GB1292" s="1">
        <v>1.85486</v>
      </c>
      <c r="GC1292" s="1">
        <v>1.8580399999999999</v>
      </c>
      <c r="GD1292" s="1">
        <v>1.8565400000000001</v>
      </c>
      <c r="GE1292" s="1">
        <v>1.8552599999999999</v>
      </c>
      <c r="GF1292" s="1">
        <v>1.8548500000000001</v>
      </c>
      <c r="GG1292" s="1">
        <v>1.85365</v>
      </c>
      <c r="GH1292" s="1">
        <v>1.85667</v>
      </c>
      <c r="GI1292" s="1">
        <v>0</v>
      </c>
      <c r="GJ1292" s="1">
        <v>0</v>
      </c>
      <c r="GK1292" s="1">
        <v>0</v>
      </c>
      <c r="GL1292" s="1">
        <v>0</v>
      </c>
      <c r="GM1292" s="1" t="s">
        <v>350</v>
      </c>
      <c r="GN1292" s="1" t="s">
        <v>351</v>
      </c>
      <c r="GO1292" s="1" t="s">
        <v>352</v>
      </c>
      <c r="GP1292" s="1" t="s">
        <v>352</v>
      </c>
      <c r="GQ1292" s="1" t="s">
        <v>352</v>
      </c>
      <c r="GR1292" s="1" t="s">
        <v>352</v>
      </c>
      <c r="GS1292" s="1">
        <v>0</v>
      </c>
      <c r="GT1292" s="1">
        <v>100</v>
      </c>
      <c r="GU1292" s="1">
        <v>100</v>
      </c>
      <c r="GV1292" s="1">
        <v>1.2190000000000001</v>
      </c>
      <c r="GW1292" s="1">
        <v>4.3E-3</v>
      </c>
      <c r="GX1292" s="1">
        <v>0.39944932438917619</v>
      </c>
      <c r="GY1292" s="1">
        <v>3.036990343597491E-3</v>
      </c>
      <c r="GZ1292" s="1">
        <v>-1.538114387597119E-6</v>
      </c>
      <c r="HA1292" s="1">
        <v>3.3909691194327332E-10</v>
      </c>
      <c r="HB1292" s="1">
        <v>-6.6822494577568767E-2</v>
      </c>
      <c r="HC1292" s="1">
        <v>9.7621983196103414E-3</v>
      </c>
      <c r="HD1292" s="1">
        <v>-3.3387782167185642E-4</v>
      </c>
      <c r="HE1292" s="1">
        <v>2.632278881966732E-6</v>
      </c>
      <c r="HF1292" s="1">
        <v>6</v>
      </c>
      <c r="HG1292" s="1">
        <v>2134</v>
      </c>
      <c r="HH1292" s="1">
        <v>2</v>
      </c>
      <c r="HI1292" s="1">
        <v>31</v>
      </c>
      <c r="HJ1292" s="1">
        <v>6.9</v>
      </c>
      <c r="HK1292" s="1">
        <v>6.9</v>
      </c>
      <c r="HL1292" s="1">
        <v>1.01074</v>
      </c>
      <c r="HM1292" s="1">
        <v>2.36938</v>
      </c>
      <c r="HN1292" s="1">
        <v>1.4978</v>
      </c>
      <c r="HO1292" s="1">
        <v>2.3083499999999999</v>
      </c>
      <c r="HP1292" s="1">
        <v>1.5478499999999999</v>
      </c>
      <c r="HQ1292" s="1">
        <v>2.3547400000000001</v>
      </c>
      <c r="HR1292" s="1">
        <v>42.939</v>
      </c>
      <c r="HS1292" s="1">
        <v>13.562900000000001</v>
      </c>
      <c r="HT1292" s="1">
        <v>18</v>
      </c>
      <c r="HU1292" s="1">
        <v>304.33300000000003</v>
      </c>
      <c r="HV1292" s="1">
        <v>465.19</v>
      </c>
      <c r="HW1292" s="1">
        <v>24.979199999999999</v>
      </c>
      <c r="HX1292" s="1">
        <v>34.479399999999998</v>
      </c>
      <c r="HY1292" s="1">
        <v>30</v>
      </c>
      <c r="HZ1292" s="1">
        <v>34.366700000000002</v>
      </c>
      <c r="IA1292" s="1">
        <v>34.4604</v>
      </c>
      <c r="IB1292" s="1">
        <v>20.320900000000002</v>
      </c>
      <c r="IC1292" s="1">
        <v>30.547999999999998</v>
      </c>
      <c r="ID1292" s="1">
        <v>0</v>
      </c>
      <c r="IE1292" s="1">
        <v>24.9739</v>
      </c>
      <c r="IF1292" s="1">
        <v>401.86500000000001</v>
      </c>
      <c r="IG1292" s="1">
        <v>24.609500000000001</v>
      </c>
      <c r="IH1292" s="1">
        <v>100.238</v>
      </c>
      <c r="II1292" s="1">
        <v>99.920699999999997</v>
      </c>
      <c r="IJ1292" s="1" t="s">
        <v>1117</v>
      </c>
    </row>
    <row r="1293" spans="1:244" ht="15.75" customHeight="1" x14ac:dyDescent="0.3">
      <c r="A1293" s="1">
        <v>1277</v>
      </c>
      <c r="B1293" s="1">
        <v>1659891528.0999999</v>
      </c>
      <c r="C1293" s="1">
        <v>11271</v>
      </c>
      <c r="D1293" s="1" t="s">
        <v>2849</v>
      </c>
      <c r="E1293" s="1" t="s">
        <v>2850</v>
      </c>
      <c r="F1293" s="1">
        <v>1</v>
      </c>
      <c r="G1293" s="1" t="s">
        <v>2704</v>
      </c>
      <c r="H1293" s="1" t="s">
        <v>345</v>
      </c>
      <c r="I1293" s="1" t="s">
        <v>1102</v>
      </c>
      <c r="J1293" s="1" t="s">
        <v>1103</v>
      </c>
      <c r="K1293" s="1" t="s">
        <v>1104</v>
      </c>
      <c r="L1293" s="1" t="s">
        <v>2705</v>
      </c>
      <c r="M1293" s="1" t="s">
        <v>346</v>
      </c>
      <c r="N1293" s="1">
        <v>1659891520.3999989</v>
      </c>
      <c r="O1293" s="1">
        <f t="shared" si="170"/>
        <v>2.3823498723522197E-3</v>
      </c>
      <c r="P1293" s="1">
        <f t="shared" si="171"/>
        <v>2.3823498723522198</v>
      </c>
      <c r="Q1293" s="1">
        <f t="shared" si="172"/>
        <v>13.515304847657859</v>
      </c>
      <c r="R1293" s="1">
        <f t="shared" si="173"/>
        <v>286.06113333333337</v>
      </c>
      <c r="S1293" s="1">
        <f t="shared" si="174"/>
        <v>93.927737603510295</v>
      </c>
      <c r="T1293" s="1">
        <f t="shared" si="175"/>
        <v>9.3042733427580284</v>
      </c>
      <c r="U1293" s="1">
        <f t="shared" si="176"/>
        <v>28.33658134626479</v>
      </c>
      <c r="V1293" s="1">
        <f t="shared" si="177"/>
        <v>0.11856866287259653</v>
      </c>
      <c r="W1293" s="1">
        <f t="shared" si="178"/>
        <v>2.9114063055545634</v>
      </c>
      <c r="X1293" s="1">
        <f t="shared" si="179"/>
        <v>0.11594992354852</v>
      </c>
      <c r="Y1293" s="1">
        <f t="shared" si="180"/>
        <v>7.2699168271534248E-2</v>
      </c>
      <c r="Z1293" s="1">
        <f t="shared" si="181"/>
        <v>321.51404642815095</v>
      </c>
      <c r="AA1293" s="1">
        <f t="shared" si="182"/>
        <v>32.304513391437418</v>
      </c>
      <c r="AB1293" s="1">
        <f t="shared" si="183"/>
        <v>31.597280000000001</v>
      </c>
      <c r="AC1293" s="1">
        <f t="shared" si="184"/>
        <v>4.6673130540734906</v>
      </c>
      <c r="AD1293" s="1">
        <f t="shared" si="185"/>
        <v>59.93865887213957</v>
      </c>
      <c r="AE1293" s="1">
        <f t="shared" si="186"/>
        <v>2.7078012604536044</v>
      </c>
      <c r="AF1293" s="1">
        <f t="shared" si="187"/>
        <v>4.5176206999056374</v>
      </c>
      <c r="AG1293" s="1">
        <f t="shared" si="188"/>
        <v>1.9595117936198863</v>
      </c>
      <c r="AH1293" s="1">
        <f t="shared" si="189"/>
        <v>-105.06162937073289</v>
      </c>
      <c r="AI1293" s="1">
        <f t="shared" si="190"/>
        <v>-89.942114747898529</v>
      </c>
      <c r="AJ1293" s="1">
        <f t="shared" si="191"/>
        <v>-6.9586312599138438</v>
      </c>
      <c r="AK1293" s="1">
        <f t="shared" si="192"/>
        <v>119.55167104960572</v>
      </c>
      <c r="AL1293" s="1">
        <f t="shared" si="193"/>
        <v>41.593678914161607</v>
      </c>
      <c r="AM1293" s="1">
        <f t="shared" si="194"/>
        <v>2.3765925167091404</v>
      </c>
      <c r="AN1293" s="1">
        <f t="shared" si="195"/>
        <v>13.515304847657859</v>
      </c>
      <c r="AO1293" s="1">
        <v>372.02263814210443</v>
      </c>
      <c r="AP1293" s="1">
        <v>329.78983030303033</v>
      </c>
      <c r="AQ1293" s="1">
        <v>4.9348270107189132</v>
      </c>
      <c r="AR1293" s="1">
        <v>66.332459273180504</v>
      </c>
      <c r="AS1293" s="1">
        <f t="shared" si="196"/>
        <v>2.3823498723522198</v>
      </c>
      <c r="AT1293" s="1">
        <v>24.561170447821048</v>
      </c>
      <c r="AU1293" s="1">
        <v>27.340989696969679</v>
      </c>
      <c r="AV1293" s="1">
        <v>7.925708347009359E-6</v>
      </c>
      <c r="AW1293" s="1">
        <v>80.638585768873753</v>
      </c>
      <c r="AX1293" s="1">
        <v>181</v>
      </c>
      <c r="AY1293" s="1">
        <v>36</v>
      </c>
      <c r="AZ1293" s="1">
        <f t="shared" si="197"/>
        <v>1</v>
      </c>
      <c r="BA1293" s="1">
        <f t="shared" si="198"/>
        <v>0</v>
      </c>
      <c r="BB1293" s="1">
        <f t="shared" si="199"/>
        <v>51639.245230949222</v>
      </c>
      <c r="BC1293" s="1">
        <f t="shared" si="200"/>
        <v>1999.9906666666659</v>
      </c>
      <c r="BD1293" s="1">
        <f t="shared" si="201"/>
        <v>1681.1919196000777</v>
      </c>
      <c r="BE1293" s="1">
        <f t="shared" si="202"/>
        <v>0.84059988259949125</v>
      </c>
      <c r="BF1293" s="1">
        <f t="shared" si="203"/>
        <v>0.16075777341701813</v>
      </c>
      <c r="BG1293" s="1">
        <v>6</v>
      </c>
      <c r="BH1293" s="1">
        <v>0.5</v>
      </c>
      <c r="BI1293" s="1" t="s">
        <v>347</v>
      </c>
      <c r="BJ1293" s="1">
        <v>2</v>
      </c>
      <c r="BK1293" s="1" t="b">
        <v>1</v>
      </c>
      <c r="BL1293" s="1">
        <v>1659891520.3999989</v>
      </c>
      <c r="BM1293" s="1">
        <v>286.06113333333337</v>
      </c>
      <c r="BN1293" s="1">
        <v>336.77499999999998</v>
      </c>
      <c r="BO1293" s="1">
        <v>27.33557333333334</v>
      </c>
      <c r="BP1293" s="1">
        <v>24.562406666666671</v>
      </c>
      <c r="BQ1293" s="1">
        <v>284.91393333333332</v>
      </c>
      <c r="BR1293" s="1">
        <v>27.331253333333329</v>
      </c>
      <c r="BS1293" s="1">
        <v>500.14166666666671</v>
      </c>
      <c r="BT1293" s="1">
        <v>98.957773333333336</v>
      </c>
      <c r="BU1293" s="1">
        <v>0.1000085333333333</v>
      </c>
      <c r="BV1293" s="1">
        <v>31.024253333333331</v>
      </c>
      <c r="BW1293" s="1">
        <v>31.597280000000001</v>
      </c>
      <c r="BX1293" s="1">
        <v>999.89999999999986</v>
      </c>
      <c r="BY1293" s="1">
        <v>0</v>
      </c>
      <c r="BZ1293" s="1">
        <v>0</v>
      </c>
      <c r="CA1293" s="1">
        <v>10001.17</v>
      </c>
      <c r="CB1293" s="1">
        <v>0</v>
      </c>
      <c r="CC1293" s="1">
        <v>1988.394</v>
      </c>
      <c r="CD1293" s="1">
        <v>-50.713880000000003</v>
      </c>
      <c r="CE1293" s="1">
        <v>294.1004666666667</v>
      </c>
      <c r="CF1293" s="1">
        <v>345.25526666666661</v>
      </c>
      <c r="CG1293" s="1">
        <v>2.7731766666666671</v>
      </c>
      <c r="CH1293" s="1">
        <v>336.77499999999998</v>
      </c>
      <c r="CI1293" s="1">
        <v>24.562406666666671</v>
      </c>
      <c r="CJ1293" s="1">
        <v>2.7050679999999998</v>
      </c>
      <c r="CK1293" s="1">
        <v>2.4306393333333332</v>
      </c>
      <c r="CL1293" s="1">
        <v>22.315926666666659</v>
      </c>
      <c r="CM1293" s="1">
        <v>20.56936</v>
      </c>
      <c r="CN1293" s="1">
        <v>1999.9906666666659</v>
      </c>
      <c r="CO1293" s="1">
        <v>0.98000280000000017</v>
      </c>
      <c r="CP1293" s="1">
        <v>1.9997426666666668E-2</v>
      </c>
      <c r="CQ1293" s="1">
        <v>0</v>
      </c>
      <c r="CR1293" s="1">
        <v>2.8742000000000001</v>
      </c>
      <c r="CS1293" s="1">
        <v>0</v>
      </c>
      <c r="CT1293" s="1">
        <v>16321.126666666671</v>
      </c>
      <c r="CU1293" s="1">
        <v>17412.25333333333</v>
      </c>
      <c r="CV1293" s="1">
        <v>44.116599999999998</v>
      </c>
      <c r="CW1293" s="1">
        <v>45.895666666666671</v>
      </c>
      <c r="CX1293" s="1">
        <v>44.199599999999997</v>
      </c>
      <c r="CY1293" s="1">
        <v>43.899800000000013</v>
      </c>
      <c r="CZ1293" s="1">
        <v>44.061999999999998</v>
      </c>
      <c r="DA1293" s="1">
        <v>1959.999333333333</v>
      </c>
      <c r="DB1293" s="1">
        <v>39.991999999999997</v>
      </c>
      <c r="DC1293" s="1">
        <v>0</v>
      </c>
      <c r="DD1293" s="1">
        <v>1659891527.3</v>
      </c>
      <c r="DE1293" s="1">
        <v>0</v>
      </c>
      <c r="DF1293" s="1">
        <v>1659891113.0999999</v>
      </c>
      <c r="DG1293" s="1" t="s">
        <v>2706</v>
      </c>
      <c r="DH1293" s="1">
        <v>1659891112.5999999</v>
      </c>
      <c r="DI1293" s="1">
        <v>1659891113.0999999</v>
      </c>
      <c r="DJ1293" s="1">
        <v>29</v>
      </c>
      <c r="DK1293" s="1">
        <v>0.08</v>
      </c>
      <c r="DL1293" s="1">
        <v>-6.0000000000000001E-3</v>
      </c>
      <c r="DM1293" s="1">
        <v>1.387</v>
      </c>
      <c r="DN1293" s="1">
        <v>1.0999999999999999E-2</v>
      </c>
      <c r="DO1293" s="1">
        <v>400</v>
      </c>
      <c r="DP1293" s="1">
        <v>24</v>
      </c>
      <c r="DQ1293" s="1">
        <v>0.14000000000000001</v>
      </c>
      <c r="DR1293" s="1">
        <v>0.05</v>
      </c>
      <c r="DS1293" s="1">
        <v>12.14333339936568</v>
      </c>
      <c r="DT1293" s="1">
        <v>10.28129516678211</v>
      </c>
      <c r="DU1293" s="1">
        <v>0.76804101074267306</v>
      </c>
      <c r="DV1293" s="1">
        <v>0</v>
      </c>
      <c r="DW1293" s="1">
        <v>-50.640753333333343</v>
      </c>
      <c r="DX1293" s="1">
        <v>-10.947870967742031</v>
      </c>
      <c r="DY1293" s="1">
        <v>0.80095643524199012</v>
      </c>
      <c r="DZ1293" s="1">
        <v>0</v>
      </c>
      <c r="EA1293" s="1">
        <v>105.9359077133487</v>
      </c>
      <c r="EB1293" s="1">
        <v>142.1545887511385</v>
      </c>
      <c r="EC1293" s="1">
        <v>10.6158619255321</v>
      </c>
      <c r="ED1293" s="1">
        <v>0</v>
      </c>
      <c r="EE1293" s="1">
        <v>2.7723580000000001</v>
      </c>
      <c r="EF1293" s="1">
        <v>1.402153846152736E-2</v>
      </c>
      <c r="EG1293" s="1">
        <v>1.674452447816872E-3</v>
      </c>
      <c r="EH1293" s="1">
        <v>1</v>
      </c>
      <c r="EI1293" s="1">
        <v>1.959900060849336</v>
      </c>
      <c r="EJ1293" s="1">
        <v>2.1722184451578451E-4</v>
      </c>
      <c r="EK1293" s="1">
        <v>1.918810541285326E-3</v>
      </c>
      <c r="EL1293" s="1">
        <v>1</v>
      </c>
      <c r="EM1293" s="1">
        <v>2</v>
      </c>
      <c r="EN1293" s="1">
        <v>5</v>
      </c>
      <c r="EO1293" s="1" t="s">
        <v>386</v>
      </c>
      <c r="EP1293" s="1">
        <v>2.9404499999999998</v>
      </c>
      <c r="EQ1293" s="1">
        <v>2.8011200000000001</v>
      </c>
      <c r="ER1293" s="1">
        <v>7.3397500000000004E-2</v>
      </c>
      <c r="ES1293" s="1">
        <v>8.26099E-2</v>
      </c>
      <c r="ET1293" s="1">
        <v>0.11691500000000001</v>
      </c>
      <c r="EU1293" s="1">
        <v>0.10846799999999999</v>
      </c>
      <c r="EV1293" s="1">
        <v>18927.5</v>
      </c>
      <c r="EW1293" s="1">
        <v>19647.3</v>
      </c>
      <c r="EX1293" s="1">
        <v>23768.799999999999</v>
      </c>
      <c r="EY1293" s="1">
        <v>24938.9</v>
      </c>
      <c r="EZ1293" s="1">
        <v>33605.599999999999</v>
      </c>
      <c r="FA1293" s="1">
        <v>35508.9</v>
      </c>
      <c r="FB1293" s="1">
        <v>43354.1</v>
      </c>
      <c r="FC1293" s="1">
        <v>46106.2</v>
      </c>
      <c r="FD1293" s="1">
        <v>1.5531699999999999</v>
      </c>
      <c r="FE1293" s="1">
        <v>1.78013</v>
      </c>
      <c r="FF1293" s="1">
        <v>6.6440600000000002E-2</v>
      </c>
      <c r="FG1293" s="1">
        <v>0</v>
      </c>
      <c r="FH1293" s="1">
        <v>30.492899999999999</v>
      </c>
      <c r="FI1293" s="1">
        <v>999.9</v>
      </c>
      <c r="FJ1293" s="1">
        <v>46.7</v>
      </c>
      <c r="FK1293" s="1">
        <v>40.200000000000003</v>
      </c>
      <c r="FL1293" s="1">
        <v>35.357399999999998</v>
      </c>
      <c r="FM1293" s="1">
        <v>63.493600000000001</v>
      </c>
      <c r="FN1293" s="1">
        <v>26.450299999999999</v>
      </c>
      <c r="FO1293" s="1">
        <v>1</v>
      </c>
      <c r="FP1293" s="1">
        <v>0.61415399999999998</v>
      </c>
      <c r="FQ1293" s="1">
        <v>4.0869600000000004</v>
      </c>
      <c r="FR1293" s="1">
        <v>20.269300000000001</v>
      </c>
      <c r="FS1293" s="1">
        <v>5.2105499999999996</v>
      </c>
      <c r="FT1293" s="1">
        <v>11.908099999999999</v>
      </c>
      <c r="FU1293" s="1">
        <v>5.0027999999999997</v>
      </c>
      <c r="FV1293" s="1">
        <v>3.2901500000000001</v>
      </c>
      <c r="FW1293" s="1">
        <v>9999</v>
      </c>
      <c r="FX1293" s="1">
        <v>9999</v>
      </c>
      <c r="FY1293" s="1">
        <v>9999</v>
      </c>
      <c r="FZ1293" s="1">
        <v>999.9</v>
      </c>
      <c r="GA1293" s="1">
        <v>1.8598699999999999</v>
      </c>
      <c r="GB1293" s="1">
        <v>1.85486</v>
      </c>
      <c r="GC1293" s="1">
        <v>1.8580300000000001</v>
      </c>
      <c r="GD1293" s="1">
        <v>1.8565400000000001</v>
      </c>
      <c r="GE1293" s="1">
        <v>1.8552500000000001</v>
      </c>
      <c r="GF1293" s="1">
        <v>1.8548500000000001</v>
      </c>
      <c r="GG1293" s="1">
        <v>1.85365</v>
      </c>
      <c r="GH1293" s="1">
        <v>1.8566499999999999</v>
      </c>
      <c r="GI1293" s="1">
        <v>0</v>
      </c>
      <c r="GJ1293" s="1">
        <v>0</v>
      </c>
      <c r="GK1293" s="1">
        <v>0</v>
      </c>
      <c r="GL1293" s="1">
        <v>0</v>
      </c>
      <c r="GM1293" s="1" t="s">
        <v>350</v>
      </c>
      <c r="GN1293" s="1" t="s">
        <v>351</v>
      </c>
      <c r="GO1293" s="1" t="s">
        <v>352</v>
      </c>
      <c r="GP1293" s="1" t="s">
        <v>352</v>
      </c>
      <c r="GQ1293" s="1" t="s">
        <v>352</v>
      </c>
      <c r="GR1293" s="1" t="s">
        <v>352</v>
      </c>
      <c r="GS1293" s="1">
        <v>0</v>
      </c>
      <c r="GT1293" s="1">
        <v>100</v>
      </c>
      <c r="GU1293" s="1">
        <v>100</v>
      </c>
      <c r="GV1293" s="1">
        <v>1.2290000000000001</v>
      </c>
      <c r="GW1293" s="1">
        <v>4.3E-3</v>
      </c>
      <c r="GX1293" s="1">
        <v>0.39944932438917619</v>
      </c>
      <c r="GY1293" s="1">
        <v>3.036990343597491E-3</v>
      </c>
      <c r="GZ1293" s="1">
        <v>-1.538114387597119E-6</v>
      </c>
      <c r="HA1293" s="1">
        <v>3.3909691194327332E-10</v>
      </c>
      <c r="HB1293" s="1">
        <v>-6.6822494577568767E-2</v>
      </c>
      <c r="HC1293" s="1">
        <v>9.7621983196103414E-3</v>
      </c>
      <c r="HD1293" s="1">
        <v>-3.3387782167185642E-4</v>
      </c>
      <c r="HE1293" s="1">
        <v>2.632278881966732E-6</v>
      </c>
      <c r="HF1293" s="1">
        <v>6</v>
      </c>
      <c r="HG1293" s="1">
        <v>2134</v>
      </c>
      <c r="HH1293" s="1">
        <v>2</v>
      </c>
      <c r="HI1293" s="1">
        <v>31</v>
      </c>
      <c r="HJ1293" s="1">
        <v>6.9</v>
      </c>
      <c r="HK1293" s="1">
        <v>6.9</v>
      </c>
      <c r="HL1293" s="1">
        <v>1.01807</v>
      </c>
      <c r="HM1293" s="1">
        <v>2.35107</v>
      </c>
      <c r="HN1293" s="1">
        <v>1.4978</v>
      </c>
      <c r="HO1293" s="1">
        <v>2.3083499999999999</v>
      </c>
      <c r="HP1293" s="1">
        <v>1.5478499999999999</v>
      </c>
      <c r="HQ1293" s="1">
        <v>2.4304199999999998</v>
      </c>
      <c r="HR1293" s="1">
        <v>42.939</v>
      </c>
      <c r="HS1293" s="1">
        <v>13.5541</v>
      </c>
      <c r="HT1293" s="1">
        <v>18</v>
      </c>
      <c r="HU1293" s="1">
        <v>304.48399999999998</v>
      </c>
      <c r="HV1293" s="1">
        <v>465.19</v>
      </c>
      <c r="HW1293" s="1">
        <v>24.974399999999999</v>
      </c>
      <c r="HX1293" s="1">
        <v>34.480200000000004</v>
      </c>
      <c r="HY1293" s="1">
        <v>30.0001</v>
      </c>
      <c r="HZ1293" s="1">
        <v>34.366700000000002</v>
      </c>
      <c r="IA1293" s="1">
        <v>34.4604</v>
      </c>
      <c r="IB1293" s="1">
        <v>20.5716</v>
      </c>
      <c r="IC1293" s="1">
        <v>30.547999999999998</v>
      </c>
      <c r="ID1293" s="1">
        <v>0</v>
      </c>
      <c r="IE1293" s="1">
        <v>24.9739</v>
      </c>
      <c r="IF1293" s="1">
        <v>411.98599999999999</v>
      </c>
      <c r="IG1293" s="1">
        <v>24.609500000000001</v>
      </c>
      <c r="IH1293" s="1">
        <v>100.238</v>
      </c>
      <c r="II1293" s="1">
        <v>99.920299999999997</v>
      </c>
      <c r="IJ1293" s="1" t="s">
        <v>1117</v>
      </c>
    </row>
    <row r="1294" spans="1:244" ht="15.75" customHeight="1" x14ac:dyDescent="0.3">
      <c r="A1294" s="1">
        <v>1278</v>
      </c>
      <c r="B1294" s="1">
        <v>1659891529.0999999</v>
      </c>
      <c r="C1294" s="1">
        <v>11272</v>
      </c>
      <c r="D1294" s="1" t="s">
        <v>2851</v>
      </c>
      <c r="E1294" s="1" t="s">
        <v>2852</v>
      </c>
      <c r="F1294" s="1">
        <v>1</v>
      </c>
      <c r="G1294" s="1" t="s">
        <v>2704</v>
      </c>
      <c r="H1294" s="1" t="s">
        <v>345</v>
      </c>
      <c r="I1294" s="1" t="s">
        <v>1102</v>
      </c>
      <c r="J1294" s="1" t="s">
        <v>1103</v>
      </c>
      <c r="K1294" s="1" t="s">
        <v>1104</v>
      </c>
      <c r="L1294" s="1" t="s">
        <v>2705</v>
      </c>
      <c r="M1294" s="1" t="s">
        <v>346</v>
      </c>
      <c r="N1294" s="1">
        <v>1659891521.4333329</v>
      </c>
      <c r="O1294" s="1">
        <f t="shared" si="170"/>
        <v>2.3833783414463935E-3</v>
      </c>
      <c r="P1294" s="1">
        <f t="shared" si="171"/>
        <v>2.3833783414463934</v>
      </c>
      <c r="Q1294" s="1">
        <f t="shared" si="172"/>
        <v>13.672399876623237</v>
      </c>
      <c r="R1294" s="1">
        <f t="shared" si="173"/>
        <v>291.04213333333331</v>
      </c>
      <c r="S1294" s="1">
        <f t="shared" si="174"/>
        <v>96.744964728386819</v>
      </c>
      <c r="T1294" s="1">
        <f t="shared" si="175"/>
        <v>9.5833359370583047</v>
      </c>
      <c r="U1294" s="1">
        <f t="shared" si="176"/>
        <v>28.829971083270824</v>
      </c>
      <c r="V1294" s="1">
        <f t="shared" si="177"/>
        <v>0.1186481841445811</v>
      </c>
      <c r="W1294" s="1">
        <f t="shared" si="178"/>
        <v>2.9112449951402577</v>
      </c>
      <c r="X1294" s="1">
        <f t="shared" si="179"/>
        <v>0.1160258310017432</v>
      </c>
      <c r="Y1294" s="1">
        <f t="shared" si="180"/>
        <v>7.2746925049991279E-2</v>
      </c>
      <c r="Z1294" s="1">
        <f t="shared" si="181"/>
        <v>321.518233856297</v>
      </c>
      <c r="AA1294" s="1">
        <f t="shared" si="182"/>
        <v>32.303549782897093</v>
      </c>
      <c r="AB1294" s="1">
        <f t="shared" si="183"/>
        <v>31.595853333333331</v>
      </c>
      <c r="AC1294" s="1">
        <f t="shared" si="184"/>
        <v>4.6669350666508063</v>
      </c>
      <c r="AD1294" s="1">
        <f t="shared" si="185"/>
        <v>59.942597878083163</v>
      </c>
      <c r="AE1294" s="1">
        <f t="shared" si="186"/>
        <v>2.7078577706309122</v>
      </c>
      <c r="AF1294" s="1">
        <f t="shared" si="187"/>
        <v>4.5174181074674236</v>
      </c>
      <c r="AG1294" s="1">
        <f t="shared" si="188"/>
        <v>1.9590772960198941</v>
      </c>
      <c r="AH1294" s="1">
        <f t="shared" si="189"/>
        <v>-105.10698485778596</v>
      </c>
      <c r="AI1294" s="1">
        <f t="shared" si="190"/>
        <v>-89.836682717352957</v>
      </c>
      <c r="AJ1294" s="1">
        <f t="shared" si="191"/>
        <v>-6.9507834817897258</v>
      </c>
      <c r="AK1294" s="1">
        <f t="shared" si="192"/>
        <v>119.62378279936839</v>
      </c>
      <c r="AL1294" s="1">
        <f t="shared" si="193"/>
        <v>41.725690349698858</v>
      </c>
      <c r="AM1294" s="1">
        <f t="shared" si="194"/>
        <v>2.3772024031409358</v>
      </c>
      <c r="AN1294" s="1">
        <f t="shared" si="195"/>
        <v>13.672399876623237</v>
      </c>
      <c r="AO1294" s="1">
        <v>376.93031023016471</v>
      </c>
      <c r="AP1294" s="1">
        <v>334.65519999999992</v>
      </c>
      <c r="AQ1294" s="1">
        <v>4.9057699748196049</v>
      </c>
      <c r="AR1294" s="1">
        <v>66.332459273180504</v>
      </c>
      <c r="AS1294" s="1">
        <f t="shared" si="196"/>
        <v>2.3833783414463934</v>
      </c>
      <c r="AT1294" s="1">
        <v>24.561637841024989</v>
      </c>
      <c r="AU1294" s="1">
        <v>27.342528484848501</v>
      </c>
      <c r="AV1294" s="1">
        <v>2.6038678680114319E-5</v>
      </c>
      <c r="AW1294" s="1">
        <v>80.638585768873753</v>
      </c>
      <c r="AX1294" s="1">
        <v>181</v>
      </c>
      <c r="AY1294" s="1">
        <v>36</v>
      </c>
      <c r="AZ1294" s="1">
        <f t="shared" si="197"/>
        <v>1</v>
      </c>
      <c r="BA1294" s="1">
        <f t="shared" si="198"/>
        <v>0</v>
      </c>
      <c r="BB1294" s="1">
        <f t="shared" si="199"/>
        <v>51634.808010806068</v>
      </c>
      <c r="BC1294" s="1">
        <f t="shared" si="200"/>
        <v>2000.0166666666671</v>
      </c>
      <c r="BD1294" s="1">
        <f t="shared" si="201"/>
        <v>1681.213779200154</v>
      </c>
      <c r="BE1294" s="1">
        <f t="shared" si="202"/>
        <v>0.84059988460103852</v>
      </c>
      <c r="BF1294" s="1">
        <f t="shared" si="203"/>
        <v>0.16075777728000445</v>
      </c>
      <c r="BG1294" s="1">
        <v>6</v>
      </c>
      <c r="BH1294" s="1">
        <v>0.5</v>
      </c>
      <c r="BI1294" s="1" t="s">
        <v>347</v>
      </c>
      <c r="BJ1294" s="1">
        <v>2</v>
      </c>
      <c r="BK1294" s="1" t="b">
        <v>1</v>
      </c>
      <c r="BL1294" s="1">
        <v>1659891521.4333329</v>
      </c>
      <c r="BM1294" s="1">
        <v>291.04213333333331</v>
      </c>
      <c r="BN1294" s="1">
        <v>341.92860000000002</v>
      </c>
      <c r="BO1294" s="1">
        <v>27.33616</v>
      </c>
      <c r="BP1294" s="1">
        <v>24.56229333333334</v>
      </c>
      <c r="BQ1294" s="1">
        <v>289.88386666666668</v>
      </c>
      <c r="BR1294" s="1">
        <v>27.33184</v>
      </c>
      <c r="BS1294" s="1">
        <v>500.14346666666671</v>
      </c>
      <c r="BT1294" s="1">
        <v>98.957713333333331</v>
      </c>
      <c r="BU1294" s="1">
        <v>0.1000098666666667</v>
      </c>
      <c r="BV1294" s="1">
        <v>31.023466666666661</v>
      </c>
      <c r="BW1294" s="1">
        <v>31.595853333333331</v>
      </c>
      <c r="BX1294" s="1">
        <v>999.89999999999986</v>
      </c>
      <c r="BY1294" s="1">
        <v>0</v>
      </c>
      <c r="BZ1294" s="1">
        <v>0</v>
      </c>
      <c r="CA1294" s="1">
        <v>10000.25333333333</v>
      </c>
      <c r="CB1294" s="1">
        <v>0</v>
      </c>
      <c r="CC1294" s="1">
        <v>1987.4833333333329</v>
      </c>
      <c r="CD1294" s="1">
        <v>-50.886460000000007</v>
      </c>
      <c r="CE1294" s="1">
        <v>299.22166666666658</v>
      </c>
      <c r="CF1294" s="1">
        <v>350.53859999999997</v>
      </c>
      <c r="CG1294" s="1">
        <v>2.7738779999999998</v>
      </c>
      <c r="CH1294" s="1">
        <v>341.92860000000002</v>
      </c>
      <c r="CI1294" s="1">
        <v>24.56229333333334</v>
      </c>
      <c r="CJ1294" s="1">
        <v>2.7051246666666668</v>
      </c>
      <c r="CK1294" s="1">
        <v>2.4306260000000002</v>
      </c>
      <c r="CL1294" s="1">
        <v>22.316273333333331</v>
      </c>
      <c r="CM1294" s="1">
        <v>20.569273333333339</v>
      </c>
      <c r="CN1294" s="1">
        <v>2000.0166666666671</v>
      </c>
      <c r="CO1294" s="1">
        <v>0.98000300000000018</v>
      </c>
      <c r="CP1294" s="1">
        <v>1.9997233333333329E-2</v>
      </c>
      <c r="CQ1294" s="1">
        <v>0</v>
      </c>
      <c r="CR1294" s="1">
        <v>2.8324666666666669</v>
      </c>
      <c r="CS1294" s="1">
        <v>0</v>
      </c>
      <c r="CT1294" s="1">
        <v>16316.25333333333</v>
      </c>
      <c r="CU1294" s="1">
        <v>17412.48</v>
      </c>
      <c r="CV1294" s="1">
        <v>44.116599999999998</v>
      </c>
      <c r="CW1294" s="1">
        <v>45.899800000000013</v>
      </c>
      <c r="CX1294" s="1">
        <v>44.203800000000001</v>
      </c>
      <c r="CY1294" s="1">
        <v>43.903933333333342</v>
      </c>
      <c r="CZ1294" s="1">
        <v>44.061999999999998</v>
      </c>
      <c r="DA1294" s="1">
        <v>1960.025333333333</v>
      </c>
      <c r="DB1294" s="1">
        <v>39.992666666666672</v>
      </c>
      <c r="DC1294" s="1">
        <v>0</v>
      </c>
      <c r="DD1294" s="1">
        <v>1659891527.9000001</v>
      </c>
      <c r="DE1294" s="1">
        <v>0</v>
      </c>
      <c r="DF1294" s="1">
        <v>1659891113.0999999</v>
      </c>
      <c r="DG1294" s="1" t="s">
        <v>2706</v>
      </c>
      <c r="DH1294" s="1">
        <v>1659891112.5999999</v>
      </c>
      <c r="DI1294" s="1">
        <v>1659891113.0999999</v>
      </c>
      <c r="DJ1294" s="1">
        <v>29</v>
      </c>
      <c r="DK1294" s="1">
        <v>0.08</v>
      </c>
      <c r="DL1294" s="1">
        <v>-6.0000000000000001E-3</v>
      </c>
      <c r="DM1294" s="1">
        <v>1.387</v>
      </c>
      <c r="DN1294" s="1">
        <v>1.0999999999999999E-2</v>
      </c>
      <c r="DO1294" s="1">
        <v>400</v>
      </c>
      <c r="DP1294" s="1">
        <v>24</v>
      </c>
      <c r="DQ1294" s="1">
        <v>0.14000000000000001</v>
      </c>
      <c r="DR1294" s="1">
        <v>0.05</v>
      </c>
      <c r="DS1294" s="1">
        <v>12.43373029848869</v>
      </c>
      <c r="DT1294" s="1">
        <v>10.149204243244119</v>
      </c>
      <c r="DU1294" s="1">
        <v>0.73597571638510151</v>
      </c>
      <c r="DV1294" s="1">
        <v>0</v>
      </c>
      <c r="DW1294" s="1">
        <v>-50.836506451612898</v>
      </c>
      <c r="DX1294" s="1">
        <v>-9.7195403225806292</v>
      </c>
      <c r="DY1294" s="1">
        <v>0.74226675881969795</v>
      </c>
      <c r="DZ1294" s="1">
        <v>0</v>
      </c>
      <c r="EA1294" s="1">
        <v>110.2770045766697</v>
      </c>
      <c r="EB1294" s="1">
        <v>145.9967684213868</v>
      </c>
      <c r="EC1294" s="1">
        <v>10.559594139805229</v>
      </c>
      <c r="ED1294" s="1">
        <v>0</v>
      </c>
      <c r="EE1294" s="1">
        <v>2.7730017073170732</v>
      </c>
      <c r="EF1294" s="1">
        <v>2.0193867595827121E-2</v>
      </c>
      <c r="EG1294" s="1">
        <v>2.50973509673832E-3</v>
      </c>
      <c r="EH1294" s="1">
        <v>1</v>
      </c>
      <c r="EI1294" s="1">
        <v>1.959527442966486</v>
      </c>
      <c r="EJ1294" s="1">
        <v>-2.0935961042706799E-2</v>
      </c>
      <c r="EK1294" s="1">
        <v>2.7020319173884388E-3</v>
      </c>
      <c r="EL1294" s="1">
        <v>1</v>
      </c>
      <c r="EM1294" s="1">
        <v>2</v>
      </c>
      <c r="EN1294" s="1">
        <v>5</v>
      </c>
      <c r="EO1294" s="1" t="s">
        <v>386</v>
      </c>
      <c r="EP1294" s="1">
        <v>2.94035</v>
      </c>
      <c r="EQ1294" s="1">
        <v>2.8010100000000002</v>
      </c>
      <c r="ER1294" s="1">
        <v>7.4257199999999995E-2</v>
      </c>
      <c r="ES1294" s="1">
        <v>8.34728E-2</v>
      </c>
      <c r="ET1294" s="1">
        <v>0.116921</v>
      </c>
      <c r="EU1294" s="1">
        <v>0.108464</v>
      </c>
      <c r="EV1294" s="1">
        <v>18909.900000000001</v>
      </c>
      <c r="EW1294" s="1">
        <v>19628.8</v>
      </c>
      <c r="EX1294" s="1">
        <v>23768.7</v>
      </c>
      <c r="EY1294" s="1">
        <v>24938.799999999999</v>
      </c>
      <c r="EZ1294" s="1">
        <v>33605.4</v>
      </c>
      <c r="FA1294" s="1">
        <v>35508.9</v>
      </c>
      <c r="FB1294" s="1">
        <v>43354.1</v>
      </c>
      <c r="FC1294" s="1">
        <v>46106</v>
      </c>
      <c r="FD1294" s="1">
        <v>1.5532999999999999</v>
      </c>
      <c r="FE1294" s="1">
        <v>1.78017</v>
      </c>
      <c r="FF1294" s="1">
        <v>6.5915299999999996E-2</v>
      </c>
      <c r="FG1294" s="1">
        <v>0</v>
      </c>
      <c r="FH1294" s="1">
        <v>30.4937</v>
      </c>
      <c r="FI1294" s="1">
        <v>999.9</v>
      </c>
      <c r="FJ1294" s="1">
        <v>46.7</v>
      </c>
      <c r="FK1294" s="1">
        <v>40.200000000000003</v>
      </c>
      <c r="FL1294" s="1">
        <v>35.363500000000002</v>
      </c>
      <c r="FM1294" s="1">
        <v>63.483600000000003</v>
      </c>
      <c r="FN1294" s="1">
        <v>25.5609</v>
      </c>
      <c r="FO1294" s="1">
        <v>1</v>
      </c>
      <c r="FP1294" s="1">
        <v>0.61419500000000005</v>
      </c>
      <c r="FQ1294" s="1">
        <v>4.0628200000000003</v>
      </c>
      <c r="FR1294" s="1">
        <v>20.2698</v>
      </c>
      <c r="FS1294" s="1">
        <v>5.2105499999999996</v>
      </c>
      <c r="FT1294" s="1">
        <v>11.908099999999999</v>
      </c>
      <c r="FU1294" s="1">
        <v>5.0026999999999999</v>
      </c>
      <c r="FV1294" s="1">
        <v>3.2900999999999998</v>
      </c>
      <c r="FW1294" s="1">
        <v>9999</v>
      </c>
      <c r="FX1294" s="1">
        <v>9999</v>
      </c>
      <c r="FY1294" s="1">
        <v>9999</v>
      </c>
      <c r="FZ1294" s="1">
        <v>999.9</v>
      </c>
      <c r="GA1294" s="1">
        <v>1.8598600000000001</v>
      </c>
      <c r="GB1294" s="1">
        <v>1.85486</v>
      </c>
      <c r="GC1294" s="1">
        <v>1.8580399999999999</v>
      </c>
      <c r="GD1294" s="1">
        <v>1.8565400000000001</v>
      </c>
      <c r="GE1294" s="1">
        <v>1.8552500000000001</v>
      </c>
      <c r="GF1294" s="1">
        <v>1.85486</v>
      </c>
      <c r="GG1294" s="1">
        <v>1.8536600000000001</v>
      </c>
      <c r="GH1294" s="1">
        <v>1.8566400000000001</v>
      </c>
      <c r="GI1294" s="1">
        <v>0</v>
      </c>
      <c r="GJ1294" s="1">
        <v>0</v>
      </c>
      <c r="GK1294" s="1">
        <v>0</v>
      </c>
      <c r="GL1294" s="1">
        <v>0</v>
      </c>
      <c r="GM1294" s="1" t="s">
        <v>350</v>
      </c>
      <c r="GN1294" s="1" t="s">
        <v>351</v>
      </c>
      <c r="GO1294" s="1" t="s">
        <v>352</v>
      </c>
      <c r="GP1294" s="1" t="s">
        <v>352</v>
      </c>
      <c r="GQ1294" s="1" t="s">
        <v>352</v>
      </c>
      <c r="GR1294" s="1" t="s">
        <v>352</v>
      </c>
      <c r="GS1294" s="1">
        <v>0</v>
      </c>
      <c r="GT1294" s="1">
        <v>100</v>
      </c>
      <c r="GU1294" s="1">
        <v>100</v>
      </c>
      <c r="GV1294" s="1">
        <v>1.2390000000000001</v>
      </c>
      <c r="GW1294" s="1">
        <v>4.3E-3</v>
      </c>
      <c r="GX1294" s="1">
        <v>0.39944932438917619</v>
      </c>
      <c r="GY1294" s="1">
        <v>3.036990343597491E-3</v>
      </c>
      <c r="GZ1294" s="1">
        <v>-1.538114387597119E-6</v>
      </c>
      <c r="HA1294" s="1">
        <v>3.3909691194327332E-10</v>
      </c>
      <c r="HB1294" s="1">
        <v>-6.6822494577568767E-2</v>
      </c>
      <c r="HC1294" s="1">
        <v>9.7621983196103414E-3</v>
      </c>
      <c r="HD1294" s="1">
        <v>-3.3387782167185642E-4</v>
      </c>
      <c r="HE1294" s="1">
        <v>2.632278881966732E-6</v>
      </c>
      <c r="HF1294" s="1">
        <v>6</v>
      </c>
      <c r="HG1294" s="1">
        <v>2134</v>
      </c>
      <c r="HH1294" s="1">
        <v>2</v>
      </c>
      <c r="HI1294" s="1">
        <v>31</v>
      </c>
      <c r="HJ1294" s="1">
        <v>6.9</v>
      </c>
      <c r="HK1294" s="1">
        <v>6.9</v>
      </c>
      <c r="HL1294" s="1">
        <v>1.03149</v>
      </c>
      <c r="HM1294" s="1">
        <v>2.3645</v>
      </c>
      <c r="HN1294" s="1">
        <v>1.4978</v>
      </c>
      <c r="HO1294" s="1">
        <v>2.3083499999999999</v>
      </c>
      <c r="HP1294" s="1">
        <v>1.5478499999999999</v>
      </c>
      <c r="HQ1294" s="1">
        <v>2.36206</v>
      </c>
      <c r="HR1294" s="1">
        <v>42.939</v>
      </c>
      <c r="HS1294" s="1">
        <v>13.562900000000001</v>
      </c>
      <c r="HT1294" s="1">
        <v>18</v>
      </c>
      <c r="HU1294" s="1">
        <v>304.53800000000001</v>
      </c>
      <c r="HV1294" s="1">
        <v>465.22199999999998</v>
      </c>
      <c r="HW1294" s="1">
        <v>24.9696</v>
      </c>
      <c r="HX1294" s="1">
        <v>34.480899999999998</v>
      </c>
      <c r="HY1294" s="1">
        <v>30.0002</v>
      </c>
      <c r="HZ1294" s="1">
        <v>34.366700000000002</v>
      </c>
      <c r="IA1294" s="1">
        <v>34.4604</v>
      </c>
      <c r="IB1294" s="1">
        <v>20.726900000000001</v>
      </c>
      <c r="IC1294" s="1">
        <v>30.547999999999998</v>
      </c>
      <c r="ID1294" s="1">
        <v>0</v>
      </c>
      <c r="IE1294" s="1">
        <v>24.953700000000001</v>
      </c>
      <c r="IF1294" s="1">
        <v>411.98599999999999</v>
      </c>
      <c r="IG1294" s="1">
        <v>24.609500000000001</v>
      </c>
      <c r="IH1294" s="1">
        <v>100.238</v>
      </c>
      <c r="II1294" s="1">
        <v>99.919899999999998</v>
      </c>
      <c r="IJ1294" s="1" t="s">
        <v>1117</v>
      </c>
    </row>
    <row r="1295" spans="1:244" ht="15.75" customHeight="1" x14ac:dyDescent="0.3">
      <c r="A1295" s="1">
        <v>1279</v>
      </c>
      <c r="B1295" s="1">
        <v>1659891530.0999999</v>
      </c>
      <c r="C1295" s="1">
        <v>11273</v>
      </c>
      <c r="D1295" s="1" t="s">
        <v>2853</v>
      </c>
      <c r="E1295" s="1" t="s">
        <v>2854</v>
      </c>
      <c r="F1295" s="1">
        <v>1</v>
      </c>
      <c r="G1295" s="1" t="s">
        <v>2704</v>
      </c>
      <c r="H1295" s="1" t="s">
        <v>345</v>
      </c>
      <c r="I1295" s="1" t="s">
        <v>1102</v>
      </c>
      <c r="J1295" s="1" t="s">
        <v>1103</v>
      </c>
      <c r="K1295" s="1" t="s">
        <v>1104</v>
      </c>
      <c r="L1295" s="1" t="s">
        <v>2705</v>
      </c>
      <c r="M1295" s="1" t="s">
        <v>346</v>
      </c>
      <c r="N1295" s="1">
        <v>1659891522.466666</v>
      </c>
      <c r="O1295" s="1">
        <f t="shared" si="170"/>
        <v>2.3840753198431817E-3</v>
      </c>
      <c r="P1295" s="1">
        <f t="shared" si="171"/>
        <v>2.3840753198431819</v>
      </c>
      <c r="Q1295" s="1">
        <f t="shared" si="172"/>
        <v>13.832761112918885</v>
      </c>
      <c r="R1295" s="1">
        <f t="shared" si="173"/>
        <v>296.01913333333329</v>
      </c>
      <c r="S1295" s="1">
        <f t="shared" si="174"/>
        <v>99.504541602131383</v>
      </c>
      <c r="T1295" s="1">
        <f t="shared" si="175"/>
        <v>9.8566806928029411</v>
      </c>
      <c r="U1295" s="1">
        <f t="shared" si="176"/>
        <v>29.32294374957884</v>
      </c>
      <c r="V1295" s="1">
        <f t="shared" si="177"/>
        <v>0.11871935727137146</v>
      </c>
      <c r="W1295" s="1">
        <f t="shared" si="178"/>
        <v>2.9111919425847423</v>
      </c>
      <c r="X1295" s="1">
        <f t="shared" si="179"/>
        <v>0.11609384785839538</v>
      </c>
      <c r="Y1295" s="1">
        <f t="shared" si="180"/>
        <v>7.2789710437371896E-2</v>
      </c>
      <c r="Z1295" s="1">
        <f t="shared" si="181"/>
        <v>321.51603728439147</v>
      </c>
      <c r="AA1295" s="1">
        <f t="shared" si="182"/>
        <v>32.302590679258699</v>
      </c>
      <c r="AB1295" s="1">
        <f t="shared" si="183"/>
        <v>31.59388666666667</v>
      </c>
      <c r="AC1295" s="1">
        <f t="shared" si="184"/>
        <v>4.6664140529203664</v>
      </c>
      <c r="AD1295" s="1">
        <f t="shared" si="185"/>
        <v>59.946437244088521</v>
      </c>
      <c r="AE1295" s="1">
        <f t="shared" si="186"/>
        <v>2.7079097686410374</v>
      </c>
      <c r="AF1295" s="1">
        <f t="shared" si="187"/>
        <v>4.5172155229426441</v>
      </c>
      <c r="AG1295" s="1">
        <f t="shared" si="188"/>
        <v>1.958504284279329</v>
      </c>
      <c r="AH1295" s="1">
        <f t="shared" si="189"/>
        <v>-105.13772160508431</v>
      </c>
      <c r="AI1295" s="1">
        <f t="shared" si="190"/>
        <v>-89.64984674213072</v>
      </c>
      <c r="AJ1295" s="1">
        <f t="shared" si="191"/>
        <v>-6.9363599751546037</v>
      </c>
      <c r="AK1295" s="1">
        <f t="shared" si="192"/>
        <v>119.7921089620218</v>
      </c>
      <c r="AL1295" s="1">
        <f t="shared" si="193"/>
        <v>41.865179244036568</v>
      </c>
      <c r="AM1295" s="1">
        <f t="shared" si="194"/>
        <v>2.3777113076514351</v>
      </c>
      <c r="AN1295" s="1">
        <f t="shared" si="195"/>
        <v>13.832761112918885</v>
      </c>
      <c r="AO1295" s="1">
        <v>381.82588385806872</v>
      </c>
      <c r="AP1295" s="1">
        <v>339.50268484848482</v>
      </c>
      <c r="AQ1295" s="1">
        <v>4.8770241400575332</v>
      </c>
      <c r="AR1295" s="1">
        <v>66.332459273180504</v>
      </c>
      <c r="AS1295" s="1">
        <f t="shared" si="196"/>
        <v>2.3840753198431819</v>
      </c>
      <c r="AT1295" s="1">
        <v>24.561687308802039</v>
      </c>
      <c r="AU1295" s="1">
        <v>27.343356969696959</v>
      </c>
      <c r="AV1295" s="1">
        <v>3.126885133224242E-5</v>
      </c>
      <c r="AW1295" s="1">
        <v>80.638585768873753</v>
      </c>
      <c r="AX1295" s="1">
        <v>181</v>
      </c>
      <c r="AY1295" s="1">
        <v>36</v>
      </c>
      <c r="AZ1295" s="1">
        <f t="shared" si="197"/>
        <v>1</v>
      </c>
      <c r="BA1295" s="1">
        <f t="shared" si="198"/>
        <v>0</v>
      </c>
      <c r="BB1295" s="1">
        <f t="shared" si="199"/>
        <v>51633.436230796484</v>
      </c>
      <c r="BC1295" s="1">
        <f t="shared" si="200"/>
        <v>2000.002666666667</v>
      </c>
      <c r="BD1295" s="1">
        <f t="shared" si="201"/>
        <v>1681.2020388002031</v>
      </c>
      <c r="BE1295" s="1">
        <f t="shared" si="202"/>
        <v>0.84059989860023665</v>
      </c>
      <c r="BF1295" s="1">
        <f t="shared" si="203"/>
        <v>0.16075780429845665</v>
      </c>
      <c r="BG1295" s="1">
        <v>6</v>
      </c>
      <c r="BH1295" s="1">
        <v>0.5</v>
      </c>
      <c r="BI1295" s="1" t="s">
        <v>347</v>
      </c>
      <c r="BJ1295" s="1">
        <v>2</v>
      </c>
      <c r="BK1295" s="1" t="b">
        <v>1</v>
      </c>
      <c r="BL1295" s="1">
        <v>1659891522.466666</v>
      </c>
      <c r="BM1295" s="1">
        <v>296.01913333333329</v>
      </c>
      <c r="BN1295" s="1">
        <v>347.08733333333328</v>
      </c>
      <c r="BO1295" s="1">
        <v>27.33672</v>
      </c>
      <c r="BP1295" s="1">
        <v>24.562259999999998</v>
      </c>
      <c r="BQ1295" s="1">
        <v>294.84980000000002</v>
      </c>
      <c r="BR1295" s="1">
        <v>27.3324</v>
      </c>
      <c r="BS1295" s="1">
        <v>500.14326666666659</v>
      </c>
      <c r="BT1295" s="1">
        <v>98.95759333333335</v>
      </c>
      <c r="BU1295" s="1">
        <v>0.10000277333333329</v>
      </c>
      <c r="BV1295" s="1">
        <v>31.02267999999999</v>
      </c>
      <c r="BW1295" s="1">
        <v>31.59388666666667</v>
      </c>
      <c r="BX1295" s="1">
        <v>999.89999999999986</v>
      </c>
      <c r="BY1295" s="1">
        <v>0</v>
      </c>
      <c r="BZ1295" s="1">
        <v>0</v>
      </c>
      <c r="CA1295" s="1">
        <v>9999.9619999999995</v>
      </c>
      <c r="CB1295" s="1">
        <v>0</v>
      </c>
      <c r="CC1295" s="1">
        <v>1986.770666666667</v>
      </c>
      <c r="CD1295" s="1">
        <v>-51.068226666666668</v>
      </c>
      <c r="CE1295" s="1">
        <v>304.33866666666671</v>
      </c>
      <c r="CF1295" s="1">
        <v>355.82726666666667</v>
      </c>
      <c r="CG1295" s="1">
        <v>2.7744686666666669</v>
      </c>
      <c r="CH1295" s="1">
        <v>347.08733333333328</v>
      </c>
      <c r="CI1295" s="1">
        <v>24.562259999999998</v>
      </c>
      <c r="CJ1295" s="1">
        <v>2.7051773333333329</v>
      </c>
      <c r="CK1295" s="1">
        <v>2.430620666666667</v>
      </c>
      <c r="CL1295" s="1">
        <v>22.316586666666669</v>
      </c>
      <c r="CM1295" s="1">
        <v>20.569233333333329</v>
      </c>
      <c r="CN1295" s="1">
        <v>2000.002666666667</v>
      </c>
      <c r="CO1295" s="1">
        <v>0.98000280000000017</v>
      </c>
      <c r="CP1295" s="1">
        <v>1.9997426666666668E-2</v>
      </c>
      <c r="CQ1295" s="1">
        <v>0</v>
      </c>
      <c r="CR1295" s="1">
        <v>2.8834</v>
      </c>
      <c r="CS1295" s="1">
        <v>0</v>
      </c>
      <c r="CT1295" s="1">
        <v>16310.98</v>
      </c>
      <c r="CU1295" s="1">
        <v>17412.353333333329</v>
      </c>
      <c r="CV1295" s="1">
        <v>44.120800000000003</v>
      </c>
      <c r="CW1295" s="1">
        <v>45.903933333333342</v>
      </c>
      <c r="CX1295" s="1">
        <v>44.199599999999997</v>
      </c>
      <c r="CY1295" s="1">
        <v>43.90806666666667</v>
      </c>
      <c r="CZ1295" s="1">
        <v>44.061999999999998</v>
      </c>
      <c r="DA1295" s="1">
        <v>1960.0113333333329</v>
      </c>
      <c r="DB1295" s="1">
        <v>39.993333333333339</v>
      </c>
      <c r="DC1295" s="1">
        <v>0</v>
      </c>
      <c r="DD1295" s="1">
        <v>1659891529.0999999</v>
      </c>
      <c r="DE1295" s="1">
        <v>0</v>
      </c>
      <c r="DF1295" s="1">
        <v>1659891113.0999999</v>
      </c>
      <c r="DG1295" s="1" t="s">
        <v>2706</v>
      </c>
      <c r="DH1295" s="1">
        <v>1659891112.5999999</v>
      </c>
      <c r="DI1295" s="1">
        <v>1659891113.0999999</v>
      </c>
      <c r="DJ1295" s="1">
        <v>29</v>
      </c>
      <c r="DK1295" s="1">
        <v>0.08</v>
      </c>
      <c r="DL1295" s="1">
        <v>-6.0000000000000001E-3</v>
      </c>
      <c r="DM1295" s="1">
        <v>1.387</v>
      </c>
      <c r="DN1295" s="1">
        <v>1.0999999999999999E-2</v>
      </c>
      <c r="DO1295" s="1">
        <v>400</v>
      </c>
      <c r="DP1295" s="1">
        <v>24</v>
      </c>
      <c r="DQ1295" s="1">
        <v>0.14000000000000001</v>
      </c>
      <c r="DR1295" s="1">
        <v>0.05</v>
      </c>
      <c r="DS1295" s="1">
        <v>12.60301589650842</v>
      </c>
      <c r="DT1295" s="1">
        <v>9.9458943840801783</v>
      </c>
      <c r="DU1295" s="1">
        <v>0.72063760280145073</v>
      </c>
      <c r="DV1295" s="1">
        <v>0</v>
      </c>
      <c r="DW1295" s="1">
        <v>-51.010558064516133</v>
      </c>
      <c r="DX1295" s="1">
        <v>-9.1599822580643622</v>
      </c>
      <c r="DY1295" s="1">
        <v>0.69724141687273966</v>
      </c>
      <c r="DZ1295" s="1">
        <v>0</v>
      </c>
      <c r="EA1295" s="1">
        <v>112.7388004721542</v>
      </c>
      <c r="EB1295" s="1">
        <v>150.66725586058249</v>
      </c>
      <c r="EC1295" s="1">
        <v>10.893936853729221</v>
      </c>
      <c r="ED1295" s="1">
        <v>0</v>
      </c>
      <c r="EE1295" s="1">
        <v>2.7735170731707322</v>
      </c>
      <c r="EF1295" s="1">
        <v>2.5306620209056049E-2</v>
      </c>
      <c r="EG1295" s="1">
        <v>3.0648067172594049E-3</v>
      </c>
      <c r="EH1295" s="1">
        <v>1</v>
      </c>
      <c r="EI1295" s="1">
        <v>1.9590174735559189</v>
      </c>
      <c r="EJ1295" s="1">
        <v>-3.6535926640759553E-2</v>
      </c>
      <c r="EK1295" s="1">
        <v>3.502569002558163E-3</v>
      </c>
      <c r="EL1295" s="1">
        <v>1</v>
      </c>
      <c r="EM1295" s="1">
        <v>2</v>
      </c>
      <c r="EN1295" s="1">
        <v>5</v>
      </c>
      <c r="EO1295" s="1" t="s">
        <v>386</v>
      </c>
      <c r="EP1295" s="1">
        <v>2.9402300000000001</v>
      </c>
      <c r="EQ1295" s="1">
        <v>2.8010100000000002</v>
      </c>
      <c r="ER1295" s="1">
        <v>7.5114700000000006E-2</v>
      </c>
      <c r="ES1295" s="1">
        <v>8.4351499999999996E-2</v>
      </c>
      <c r="ET1295" s="1">
        <v>0.116921</v>
      </c>
      <c r="EU1295" s="1">
        <v>0.10846600000000001</v>
      </c>
      <c r="EV1295" s="1">
        <v>18892.5</v>
      </c>
      <c r="EW1295" s="1">
        <v>19609.8</v>
      </c>
      <c r="EX1295" s="1">
        <v>23768.799999999999</v>
      </c>
      <c r="EY1295" s="1">
        <v>24938.6</v>
      </c>
      <c r="EZ1295" s="1">
        <v>33605.4</v>
      </c>
      <c r="FA1295" s="1">
        <v>35508.699999999997</v>
      </c>
      <c r="FB1295" s="1">
        <v>43354</v>
      </c>
      <c r="FC1295" s="1">
        <v>46105.8</v>
      </c>
      <c r="FD1295" s="1">
        <v>1.55325</v>
      </c>
      <c r="FE1295" s="1">
        <v>1.7802</v>
      </c>
      <c r="FF1295" s="1">
        <v>6.5710400000000002E-2</v>
      </c>
      <c r="FG1295" s="1">
        <v>0</v>
      </c>
      <c r="FH1295" s="1">
        <v>30.494900000000001</v>
      </c>
      <c r="FI1295" s="1">
        <v>999.9</v>
      </c>
      <c r="FJ1295" s="1">
        <v>46.7</v>
      </c>
      <c r="FK1295" s="1">
        <v>40.200000000000003</v>
      </c>
      <c r="FL1295" s="1">
        <v>35.360999999999997</v>
      </c>
      <c r="FM1295" s="1">
        <v>63.563600000000001</v>
      </c>
      <c r="FN1295" s="1">
        <v>26.570499999999999</v>
      </c>
      <c r="FO1295" s="1">
        <v>1</v>
      </c>
      <c r="FP1295" s="1">
        <v>0.614205</v>
      </c>
      <c r="FQ1295" s="1">
        <v>4.0646899999999997</v>
      </c>
      <c r="FR1295" s="1">
        <v>20.2697</v>
      </c>
      <c r="FS1295" s="1">
        <v>5.2108499999999998</v>
      </c>
      <c r="FT1295" s="1">
        <v>11.907999999999999</v>
      </c>
      <c r="FU1295" s="1">
        <v>5.0026999999999999</v>
      </c>
      <c r="FV1295" s="1">
        <v>3.2900999999999998</v>
      </c>
      <c r="FW1295" s="1">
        <v>9999</v>
      </c>
      <c r="FX1295" s="1">
        <v>9999</v>
      </c>
      <c r="FY1295" s="1">
        <v>9999</v>
      </c>
      <c r="FZ1295" s="1">
        <v>999.9</v>
      </c>
      <c r="GA1295" s="1">
        <v>1.8598600000000001</v>
      </c>
      <c r="GB1295" s="1">
        <v>1.85486</v>
      </c>
      <c r="GC1295" s="1">
        <v>1.8580399999999999</v>
      </c>
      <c r="GD1295" s="1">
        <v>1.8565400000000001</v>
      </c>
      <c r="GE1295" s="1">
        <v>1.8552500000000001</v>
      </c>
      <c r="GF1295" s="1">
        <v>1.8548500000000001</v>
      </c>
      <c r="GG1295" s="1">
        <v>1.8536600000000001</v>
      </c>
      <c r="GH1295" s="1">
        <v>1.85663</v>
      </c>
      <c r="GI1295" s="1">
        <v>0</v>
      </c>
      <c r="GJ1295" s="1">
        <v>0</v>
      </c>
      <c r="GK1295" s="1">
        <v>0</v>
      </c>
      <c r="GL1295" s="1">
        <v>0</v>
      </c>
      <c r="GM1295" s="1" t="s">
        <v>350</v>
      </c>
      <c r="GN1295" s="1" t="s">
        <v>351</v>
      </c>
      <c r="GO1295" s="1" t="s">
        <v>352</v>
      </c>
      <c r="GP1295" s="1" t="s">
        <v>352</v>
      </c>
      <c r="GQ1295" s="1" t="s">
        <v>352</v>
      </c>
      <c r="GR1295" s="1" t="s">
        <v>352</v>
      </c>
      <c r="GS1295" s="1">
        <v>0</v>
      </c>
      <c r="GT1295" s="1">
        <v>100</v>
      </c>
      <c r="GU1295" s="1">
        <v>100</v>
      </c>
      <c r="GV1295" s="1">
        <v>1.2490000000000001</v>
      </c>
      <c r="GW1295" s="1">
        <v>4.3E-3</v>
      </c>
      <c r="GX1295" s="1">
        <v>0.39944932438917619</v>
      </c>
      <c r="GY1295" s="1">
        <v>3.036990343597491E-3</v>
      </c>
      <c r="GZ1295" s="1">
        <v>-1.538114387597119E-6</v>
      </c>
      <c r="HA1295" s="1">
        <v>3.3909691194327332E-10</v>
      </c>
      <c r="HB1295" s="1">
        <v>-6.6822494577568767E-2</v>
      </c>
      <c r="HC1295" s="1">
        <v>9.7621983196103414E-3</v>
      </c>
      <c r="HD1295" s="1">
        <v>-3.3387782167185642E-4</v>
      </c>
      <c r="HE1295" s="1">
        <v>2.632278881966732E-6</v>
      </c>
      <c r="HF1295" s="1">
        <v>6</v>
      </c>
      <c r="HG1295" s="1">
        <v>2134</v>
      </c>
      <c r="HH1295" s="1">
        <v>2</v>
      </c>
      <c r="HI1295" s="1">
        <v>31</v>
      </c>
      <c r="HJ1295" s="1">
        <v>7</v>
      </c>
      <c r="HK1295" s="1">
        <v>7</v>
      </c>
      <c r="HL1295" s="1">
        <v>1.0376000000000001</v>
      </c>
      <c r="HM1295" s="1">
        <v>2.34741</v>
      </c>
      <c r="HN1295" s="1">
        <v>1.4978</v>
      </c>
      <c r="HO1295" s="1">
        <v>2.3095699999999999</v>
      </c>
      <c r="HP1295" s="1">
        <v>1.5478499999999999</v>
      </c>
      <c r="HQ1295" s="1">
        <v>2.4279799999999998</v>
      </c>
      <c r="HR1295" s="1">
        <v>42.939</v>
      </c>
      <c r="HS1295" s="1">
        <v>13.5541</v>
      </c>
      <c r="HT1295" s="1">
        <v>18</v>
      </c>
      <c r="HU1295" s="1">
        <v>304.51600000000002</v>
      </c>
      <c r="HV1295" s="1">
        <v>465.23899999999998</v>
      </c>
      <c r="HW1295" s="1">
        <v>24.965800000000002</v>
      </c>
      <c r="HX1295" s="1">
        <v>34.481000000000002</v>
      </c>
      <c r="HY1295" s="1">
        <v>30.0002</v>
      </c>
      <c r="HZ1295" s="1">
        <v>34.366700000000002</v>
      </c>
      <c r="IA1295" s="1">
        <v>34.4604</v>
      </c>
      <c r="IB1295" s="1">
        <v>20.968800000000002</v>
      </c>
      <c r="IC1295" s="1">
        <v>30.547999999999998</v>
      </c>
      <c r="ID1295" s="1">
        <v>0</v>
      </c>
      <c r="IE1295" s="1">
        <v>24.953700000000001</v>
      </c>
      <c r="IF1295" s="1">
        <v>422.00900000000001</v>
      </c>
      <c r="IG1295" s="1">
        <v>24.609500000000001</v>
      </c>
      <c r="IH1295" s="1">
        <v>100.238</v>
      </c>
      <c r="II1295" s="1">
        <v>99.919300000000007</v>
      </c>
      <c r="IJ1295" s="1" t="s">
        <v>1117</v>
      </c>
    </row>
    <row r="1296" spans="1:244" ht="15.75" customHeight="1" x14ac:dyDescent="0.3">
      <c r="A1296" s="1">
        <v>1280</v>
      </c>
      <c r="B1296" s="1">
        <v>1659891531.0999999</v>
      </c>
      <c r="C1296" s="1">
        <v>11274</v>
      </c>
      <c r="D1296" s="1" t="s">
        <v>2855</v>
      </c>
      <c r="E1296" s="1" t="s">
        <v>2856</v>
      </c>
      <c r="F1296" s="1">
        <v>1</v>
      </c>
      <c r="G1296" s="1" t="s">
        <v>2704</v>
      </c>
      <c r="H1296" s="1" t="s">
        <v>345</v>
      </c>
      <c r="I1296" s="1" t="s">
        <v>1102</v>
      </c>
      <c r="J1296" s="1" t="s">
        <v>1103</v>
      </c>
      <c r="K1296" s="1" t="s">
        <v>1104</v>
      </c>
      <c r="L1296" s="1" t="s">
        <v>2705</v>
      </c>
      <c r="M1296" s="1" t="s">
        <v>346</v>
      </c>
      <c r="N1296" s="1">
        <v>1659891523.5</v>
      </c>
      <c r="O1296" s="1">
        <f t="shared" si="170"/>
        <v>2.384546425350958E-3</v>
      </c>
      <c r="P1296" s="1">
        <f t="shared" si="171"/>
        <v>2.3845464253509578</v>
      </c>
      <c r="Q1296" s="1">
        <f t="shared" si="172"/>
        <v>14.085313273227587</v>
      </c>
      <c r="R1296" s="1">
        <f t="shared" si="173"/>
        <v>300.98733333333342</v>
      </c>
      <c r="S1296" s="1">
        <f t="shared" si="174"/>
        <v>101.00768790069692</v>
      </c>
      <c r="T1296" s="1">
        <f t="shared" si="175"/>
        <v>10.005564331204567</v>
      </c>
      <c r="U1296" s="1">
        <f t="shared" si="176"/>
        <v>29.815038727597702</v>
      </c>
      <c r="V1296" s="1">
        <f t="shared" si="177"/>
        <v>0.11878719263538719</v>
      </c>
      <c r="W1296" s="1">
        <f t="shared" si="178"/>
        <v>2.9109931904043616</v>
      </c>
      <c r="X1296" s="1">
        <f t="shared" si="179"/>
        <v>0.11615854257517215</v>
      </c>
      <c r="Y1296" s="1">
        <f t="shared" si="180"/>
        <v>7.2830418001615785E-2</v>
      </c>
      <c r="Z1296" s="1">
        <f t="shared" si="181"/>
        <v>321.51706268443769</v>
      </c>
      <c r="AA1296" s="1">
        <f t="shared" si="182"/>
        <v>32.301782339729996</v>
      </c>
      <c r="AB1296" s="1">
        <f t="shared" si="183"/>
        <v>31.591433333333331</v>
      </c>
      <c r="AC1296" s="1">
        <f t="shared" si="184"/>
        <v>4.6657641813668311</v>
      </c>
      <c r="AD1296" s="1">
        <f t="shared" si="185"/>
        <v>59.95020717191133</v>
      </c>
      <c r="AE1296" s="1">
        <f t="shared" si="186"/>
        <v>2.7079606776594933</v>
      </c>
      <c r="AF1296" s="1">
        <f t="shared" si="187"/>
        <v>4.5170163797670133</v>
      </c>
      <c r="AG1296" s="1">
        <f t="shared" si="188"/>
        <v>1.9578035037073378</v>
      </c>
      <c r="AH1296" s="1">
        <f t="shared" si="189"/>
        <v>-105.15849735797725</v>
      </c>
      <c r="AI1296" s="1">
        <f t="shared" si="190"/>
        <v>-89.38007124883768</v>
      </c>
      <c r="AJ1296" s="1">
        <f t="shared" si="191"/>
        <v>-6.9158491215734212</v>
      </c>
      <c r="AK1296" s="1">
        <f t="shared" si="192"/>
        <v>120.06264495604933</v>
      </c>
      <c r="AL1296" s="1">
        <f t="shared" si="193"/>
        <v>42.018229609872876</v>
      </c>
      <c r="AM1296" s="1">
        <f t="shared" si="194"/>
        <v>2.3783414441003319</v>
      </c>
      <c r="AN1296" s="1">
        <f t="shared" si="195"/>
        <v>14.085313273227587</v>
      </c>
      <c r="AO1296" s="1">
        <v>386.88710117075033</v>
      </c>
      <c r="AP1296" s="1">
        <v>344.35156363636361</v>
      </c>
      <c r="AQ1296" s="1">
        <v>4.8580855126117326</v>
      </c>
      <c r="AR1296" s="1">
        <v>66.332459273180504</v>
      </c>
      <c r="AS1296" s="1">
        <f t="shared" si="196"/>
        <v>2.3845464253509578</v>
      </c>
      <c r="AT1296" s="1">
        <v>24.561541786936061</v>
      </c>
      <c r="AU1296" s="1">
        <v>27.343795151515138</v>
      </c>
      <c r="AV1296" s="1">
        <v>2.562350599395624E-5</v>
      </c>
      <c r="AW1296" s="1">
        <v>80.638585768873753</v>
      </c>
      <c r="AX1296" s="1">
        <v>181</v>
      </c>
      <c r="AY1296" s="1">
        <v>36</v>
      </c>
      <c r="AZ1296" s="1">
        <f t="shared" si="197"/>
        <v>1</v>
      </c>
      <c r="BA1296" s="1">
        <f t="shared" si="198"/>
        <v>0</v>
      </c>
      <c r="BB1296" s="1">
        <f t="shared" si="199"/>
        <v>51627.934787414233</v>
      </c>
      <c r="BC1296" s="1">
        <f t="shared" si="200"/>
        <v>2000.009333333333</v>
      </c>
      <c r="BD1296" s="1">
        <f t="shared" si="201"/>
        <v>1681.2076188002263</v>
      </c>
      <c r="BE1296" s="1">
        <f t="shared" si="202"/>
        <v>0.84059988660064255</v>
      </c>
      <c r="BF1296" s="1">
        <f t="shared" si="203"/>
        <v>0.16075778113924022</v>
      </c>
      <c r="BG1296" s="1">
        <v>6</v>
      </c>
      <c r="BH1296" s="1">
        <v>0.5</v>
      </c>
      <c r="BI1296" s="1" t="s">
        <v>347</v>
      </c>
      <c r="BJ1296" s="1">
        <v>2</v>
      </c>
      <c r="BK1296" s="1" t="b">
        <v>1</v>
      </c>
      <c r="BL1296" s="1">
        <v>1659891523.5</v>
      </c>
      <c r="BM1296" s="1">
        <v>300.98733333333342</v>
      </c>
      <c r="BN1296" s="1">
        <v>352.25353333333328</v>
      </c>
      <c r="BO1296" s="1">
        <v>27.337273333333339</v>
      </c>
      <c r="BP1296" s="1">
        <v>24.562080000000002</v>
      </c>
      <c r="BQ1296" s="1">
        <v>299.80700000000002</v>
      </c>
      <c r="BR1296" s="1">
        <v>27.332953333333339</v>
      </c>
      <c r="BS1296" s="1">
        <v>500.14333333333337</v>
      </c>
      <c r="BT1296" s="1">
        <v>98.957459999999998</v>
      </c>
      <c r="BU1296" s="1">
        <v>9.999334E-2</v>
      </c>
      <c r="BV1296" s="1">
        <v>31.02190666666667</v>
      </c>
      <c r="BW1296" s="1">
        <v>31.591433333333331</v>
      </c>
      <c r="BX1296" s="1">
        <v>999.89999999999986</v>
      </c>
      <c r="BY1296" s="1">
        <v>0</v>
      </c>
      <c r="BZ1296" s="1">
        <v>0</v>
      </c>
      <c r="CA1296" s="1">
        <v>9998.8386666666684</v>
      </c>
      <c r="CB1296" s="1">
        <v>0</v>
      </c>
      <c r="CC1296" s="1">
        <v>1986.204666666667</v>
      </c>
      <c r="CD1296" s="1">
        <v>-51.266253333333339</v>
      </c>
      <c r="CE1296" s="1">
        <v>309.44666666666672</v>
      </c>
      <c r="CF1296" s="1">
        <v>361.12346666666667</v>
      </c>
      <c r="CG1296" s="1">
        <v>2.7751946666666671</v>
      </c>
      <c r="CH1296" s="1">
        <v>352.25353333333328</v>
      </c>
      <c r="CI1296" s="1">
        <v>24.562080000000002</v>
      </c>
      <c r="CJ1296" s="1">
        <v>2.705228</v>
      </c>
      <c r="CK1296" s="1">
        <v>2.4306000000000001</v>
      </c>
      <c r="CL1296" s="1">
        <v>22.316900000000011</v>
      </c>
      <c r="CM1296" s="1">
        <v>20.569099999999999</v>
      </c>
      <c r="CN1296" s="1">
        <v>2000.009333333333</v>
      </c>
      <c r="CO1296" s="1">
        <v>0.98000300000000018</v>
      </c>
      <c r="CP1296" s="1">
        <v>1.9997233333333329E-2</v>
      </c>
      <c r="CQ1296" s="1">
        <v>0</v>
      </c>
      <c r="CR1296" s="1">
        <v>2.819866666666667</v>
      </c>
      <c r="CS1296" s="1">
        <v>0</v>
      </c>
      <c r="CT1296" s="1">
        <v>16305.94</v>
      </c>
      <c r="CU1296" s="1">
        <v>17412.41333333333</v>
      </c>
      <c r="CV1296" s="1">
        <v>44.120800000000003</v>
      </c>
      <c r="CW1296" s="1">
        <v>45.90806666666667</v>
      </c>
      <c r="CX1296" s="1">
        <v>44.203800000000001</v>
      </c>
      <c r="CY1296" s="1">
        <v>43.912199999999999</v>
      </c>
      <c r="CZ1296" s="1">
        <v>44.061999999999998</v>
      </c>
      <c r="DA1296" s="1">
        <v>1960.0186666666671</v>
      </c>
      <c r="DB1296" s="1">
        <v>39.992666666666672</v>
      </c>
      <c r="DC1296" s="1">
        <v>0</v>
      </c>
      <c r="DD1296" s="1">
        <v>1659891530.3</v>
      </c>
      <c r="DE1296" s="1">
        <v>0</v>
      </c>
      <c r="DF1296" s="1">
        <v>1659891113.0999999</v>
      </c>
      <c r="DG1296" s="1" t="s">
        <v>2706</v>
      </c>
      <c r="DH1296" s="1">
        <v>1659891112.5999999</v>
      </c>
      <c r="DI1296" s="1">
        <v>1659891113.0999999</v>
      </c>
      <c r="DJ1296" s="1">
        <v>29</v>
      </c>
      <c r="DK1296" s="1">
        <v>0.08</v>
      </c>
      <c r="DL1296" s="1">
        <v>-6.0000000000000001E-3</v>
      </c>
      <c r="DM1296" s="1">
        <v>1.387</v>
      </c>
      <c r="DN1296" s="1">
        <v>1.0999999999999999E-2</v>
      </c>
      <c r="DO1296" s="1">
        <v>400</v>
      </c>
      <c r="DP1296" s="1">
        <v>24</v>
      </c>
      <c r="DQ1296" s="1">
        <v>0.14000000000000001</v>
      </c>
      <c r="DR1296" s="1">
        <v>0.05</v>
      </c>
      <c r="DS1296" s="1">
        <v>12.60301589650842</v>
      </c>
      <c r="DT1296" s="1">
        <v>9.9458943840801783</v>
      </c>
      <c r="DU1296" s="1">
        <v>0.72063760280145073</v>
      </c>
      <c r="DV1296" s="1">
        <v>0</v>
      </c>
      <c r="DW1296" s="1">
        <v>-51.010558064516133</v>
      </c>
      <c r="DX1296" s="1">
        <v>-9.1599822580643622</v>
      </c>
      <c r="DY1296" s="1">
        <v>0.69724141687273966</v>
      </c>
      <c r="DZ1296" s="1">
        <v>0</v>
      </c>
      <c r="EA1296" s="1">
        <v>112.7388004721542</v>
      </c>
      <c r="EB1296" s="1">
        <v>150.66725586058249</v>
      </c>
      <c r="EC1296" s="1">
        <v>10.893936853729221</v>
      </c>
      <c r="ED1296" s="1">
        <v>0</v>
      </c>
      <c r="EE1296" s="1">
        <v>2.7735170731707322</v>
      </c>
      <c r="EF1296" s="1">
        <v>2.5306620209056049E-2</v>
      </c>
      <c r="EG1296" s="1">
        <v>3.0648067172594049E-3</v>
      </c>
      <c r="EH1296" s="1">
        <v>1</v>
      </c>
      <c r="EI1296" s="1">
        <v>1.9590174735559189</v>
      </c>
      <c r="EJ1296" s="1">
        <v>-3.6535926640759553E-2</v>
      </c>
      <c r="EK1296" s="1">
        <v>3.502569002558163E-3</v>
      </c>
      <c r="EL1296" s="1">
        <v>1</v>
      </c>
      <c r="EM1296" s="1">
        <v>2</v>
      </c>
      <c r="EN1296" s="1">
        <v>5</v>
      </c>
      <c r="EO1296" s="1" t="s">
        <v>386</v>
      </c>
      <c r="EP1296" s="1">
        <v>2.9403000000000001</v>
      </c>
      <c r="EQ1296" s="1">
        <v>2.80097</v>
      </c>
      <c r="ER1296" s="1">
        <v>7.5967999999999994E-2</v>
      </c>
      <c r="ES1296" s="1">
        <v>8.5236300000000001E-2</v>
      </c>
      <c r="ET1296" s="1">
        <v>0.116925</v>
      </c>
      <c r="EU1296" s="1">
        <v>0.10846799999999999</v>
      </c>
      <c r="EV1296" s="1">
        <v>18875.099999999999</v>
      </c>
      <c r="EW1296" s="1">
        <v>19590.900000000001</v>
      </c>
      <c r="EX1296" s="1">
        <v>23768.799999999999</v>
      </c>
      <c r="EY1296" s="1">
        <v>24938.6</v>
      </c>
      <c r="EZ1296" s="1">
        <v>33605.300000000003</v>
      </c>
      <c r="FA1296" s="1">
        <v>35508.6</v>
      </c>
      <c r="FB1296" s="1">
        <v>43354</v>
      </c>
      <c r="FC1296" s="1">
        <v>46105.7</v>
      </c>
      <c r="FD1296" s="1">
        <v>1.55332</v>
      </c>
      <c r="FE1296" s="1">
        <v>1.7801499999999999</v>
      </c>
      <c r="FF1296" s="1">
        <v>6.56582E-2</v>
      </c>
      <c r="FG1296" s="1">
        <v>0</v>
      </c>
      <c r="FH1296" s="1">
        <v>30.4956</v>
      </c>
      <c r="FI1296" s="1">
        <v>999.9</v>
      </c>
      <c r="FJ1296" s="1">
        <v>46.7</v>
      </c>
      <c r="FK1296" s="1">
        <v>40.200000000000003</v>
      </c>
      <c r="FL1296" s="1">
        <v>35.366799999999998</v>
      </c>
      <c r="FM1296" s="1">
        <v>63.493600000000001</v>
      </c>
      <c r="FN1296" s="1">
        <v>25.556899999999999</v>
      </c>
      <c r="FO1296" s="1">
        <v>1</v>
      </c>
      <c r="FP1296" s="1">
        <v>0.61423300000000003</v>
      </c>
      <c r="FQ1296" s="1">
        <v>4.0704799999999999</v>
      </c>
      <c r="FR1296" s="1">
        <v>20.269600000000001</v>
      </c>
      <c r="FS1296" s="1">
        <v>5.2108499999999998</v>
      </c>
      <c r="FT1296" s="1">
        <v>11.907999999999999</v>
      </c>
      <c r="FU1296" s="1">
        <v>5.0026999999999999</v>
      </c>
      <c r="FV1296" s="1">
        <v>3.29013</v>
      </c>
      <c r="FW1296" s="1">
        <v>9999</v>
      </c>
      <c r="FX1296" s="1">
        <v>9999</v>
      </c>
      <c r="FY1296" s="1">
        <v>9999</v>
      </c>
      <c r="FZ1296" s="1">
        <v>999.9</v>
      </c>
      <c r="GA1296" s="1">
        <v>1.85985</v>
      </c>
      <c r="GB1296" s="1">
        <v>1.85486</v>
      </c>
      <c r="GC1296" s="1">
        <v>1.8580300000000001</v>
      </c>
      <c r="GD1296" s="1">
        <v>1.8565400000000001</v>
      </c>
      <c r="GE1296" s="1">
        <v>1.85524</v>
      </c>
      <c r="GF1296" s="1">
        <v>1.85484</v>
      </c>
      <c r="GG1296" s="1">
        <v>1.8536600000000001</v>
      </c>
      <c r="GH1296" s="1">
        <v>1.85663</v>
      </c>
      <c r="GI1296" s="1">
        <v>0</v>
      </c>
      <c r="GJ1296" s="1">
        <v>0</v>
      </c>
      <c r="GK1296" s="1">
        <v>0</v>
      </c>
      <c r="GL1296" s="1">
        <v>0</v>
      </c>
      <c r="GM1296" s="1" t="s">
        <v>350</v>
      </c>
      <c r="GN1296" s="1" t="s">
        <v>351</v>
      </c>
      <c r="GO1296" s="1" t="s">
        <v>352</v>
      </c>
      <c r="GP1296" s="1" t="s">
        <v>352</v>
      </c>
      <c r="GQ1296" s="1" t="s">
        <v>352</v>
      </c>
      <c r="GR1296" s="1" t="s">
        <v>352</v>
      </c>
      <c r="GS1296" s="1">
        <v>0</v>
      </c>
      <c r="GT1296" s="1">
        <v>100</v>
      </c>
      <c r="GU1296" s="1">
        <v>100</v>
      </c>
      <c r="GV1296" s="1">
        <v>1.2589999999999999</v>
      </c>
      <c r="GW1296" s="1">
        <v>4.3E-3</v>
      </c>
      <c r="GX1296" s="1">
        <v>0.39944932438917619</v>
      </c>
      <c r="GY1296" s="1">
        <v>3.036990343597491E-3</v>
      </c>
      <c r="GZ1296" s="1">
        <v>-1.538114387597119E-6</v>
      </c>
      <c r="HA1296" s="1">
        <v>3.3909691194327332E-10</v>
      </c>
      <c r="HB1296" s="1">
        <v>-6.6822494577568767E-2</v>
      </c>
      <c r="HC1296" s="1">
        <v>9.7621983196103414E-3</v>
      </c>
      <c r="HD1296" s="1">
        <v>-3.3387782167185642E-4</v>
      </c>
      <c r="HE1296" s="1">
        <v>2.632278881966732E-6</v>
      </c>
      <c r="HF1296" s="1">
        <v>6</v>
      </c>
      <c r="HG1296" s="1">
        <v>2134</v>
      </c>
      <c r="HH1296" s="1">
        <v>2</v>
      </c>
      <c r="HI1296" s="1">
        <v>31</v>
      </c>
      <c r="HJ1296" s="1">
        <v>7</v>
      </c>
      <c r="HK1296" s="1">
        <v>7</v>
      </c>
      <c r="HL1296" s="1">
        <v>1.0510299999999999</v>
      </c>
      <c r="HM1296" s="1">
        <v>2.36572</v>
      </c>
      <c r="HN1296" s="1">
        <v>1.4978</v>
      </c>
      <c r="HO1296" s="1">
        <v>2.3083499999999999</v>
      </c>
      <c r="HP1296" s="1">
        <v>1.5478499999999999</v>
      </c>
      <c r="HQ1296" s="1">
        <v>2.3547400000000001</v>
      </c>
      <c r="HR1296" s="1">
        <v>42.939</v>
      </c>
      <c r="HS1296" s="1">
        <v>13.562900000000001</v>
      </c>
      <c r="HT1296" s="1">
        <v>18</v>
      </c>
      <c r="HU1296" s="1">
        <v>304.548</v>
      </c>
      <c r="HV1296" s="1">
        <v>465.20600000000002</v>
      </c>
      <c r="HW1296" s="1">
        <v>24.962399999999999</v>
      </c>
      <c r="HX1296" s="1">
        <v>34.481699999999996</v>
      </c>
      <c r="HY1296" s="1">
        <v>30.0002</v>
      </c>
      <c r="HZ1296" s="1">
        <v>34.366700000000002</v>
      </c>
      <c r="IA1296" s="1">
        <v>34.4604</v>
      </c>
      <c r="IB1296" s="1">
        <v>21.125</v>
      </c>
      <c r="IC1296" s="1">
        <v>30.547999999999998</v>
      </c>
      <c r="ID1296" s="1">
        <v>0</v>
      </c>
      <c r="IE1296" s="1">
        <v>24.953700000000001</v>
      </c>
      <c r="IF1296" s="1">
        <v>422.00900000000001</v>
      </c>
      <c r="IG1296" s="1">
        <v>24.609500000000001</v>
      </c>
      <c r="IH1296" s="1">
        <v>100.238</v>
      </c>
      <c r="II1296" s="1">
        <v>99.919200000000004</v>
      </c>
      <c r="IJ1296" s="1" t="s">
        <v>1117</v>
      </c>
    </row>
    <row r="1297" spans="1:244" ht="15.75" customHeight="1" x14ac:dyDescent="0.3">
      <c r="A1297" s="1">
        <v>1281</v>
      </c>
      <c r="B1297" s="1">
        <v>1659891532.0999999</v>
      </c>
      <c r="C1297" s="1">
        <v>11275</v>
      </c>
      <c r="D1297" s="1" t="s">
        <v>2857</v>
      </c>
      <c r="E1297" s="1" t="s">
        <v>2858</v>
      </c>
      <c r="F1297" s="1">
        <v>1</v>
      </c>
      <c r="G1297" s="1" t="s">
        <v>2704</v>
      </c>
      <c r="H1297" s="1" t="s">
        <v>345</v>
      </c>
      <c r="I1297" s="1" t="s">
        <v>1102</v>
      </c>
      <c r="J1297" s="1" t="s">
        <v>1103</v>
      </c>
      <c r="K1297" s="1" t="s">
        <v>1104</v>
      </c>
      <c r="L1297" s="1" t="s">
        <v>2705</v>
      </c>
      <c r="M1297" s="1" t="s">
        <v>346</v>
      </c>
      <c r="N1297" s="1">
        <v>1659891524.5333331</v>
      </c>
      <c r="O1297" s="1">
        <f t="shared" si="170"/>
        <v>2.3859157009740546E-3</v>
      </c>
      <c r="P1297" s="1">
        <f t="shared" si="171"/>
        <v>2.3859157009740546</v>
      </c>
      <c r="Q1297" s="1">
        <f t="shared" si="172"/>
        <v>14.368718355124301</v>
      </c>
      <c r="R1297" s="1">
        <f t="shared" si="173"/>
        <v>305.94993333333332</v>
      </c>
      <c r="S1297" s="1">
        <f t="shared" si="174"/>
        <v>102.16748765517382</v>
      </c>
      <c r="T1297" s="1">
        <f t="shared" si="175"/>
        <v>10.120438408473976</v>
      </c>
      <c r="U1297" s="1">
        <f t="shared" si="176"/>
        <v>30.306583116022416</v>
      </c>
      <c r="V1297" s="1">
        <f t="shared" si="177"/>
        <v>0.11890173825103749</v>
      </c>
      <c r="W1297" s="1">
        <f t="shared" si="178"/>
        <v>2.9108373242641168</v>
      </c>
      <c r="X1297" s="1">
        <f t="shared" si="179"/>
        <v>0.11626793906432105</v>
      </c>
      <c r="Y1297" s="1">
        <f t="shared" si="180"/>
        <v>7.289923912226956E-2</v>
      </c>
      <c r="Z1297" s="1">
        <f t="shared" si="181"/>
        <v>321.51727548443927</v>
      </c>
      <c r="AA1297" s="1">
        <f t="shared" si="182"/>
        <v>32.300684058098106</v>
      </c>
      <c r="AB1297" s="1">
        <f t="shared" si="183"/>
        <v>31.588946666666669</v>
      </c>
      <c r="AC1297" s="1">
        <f t="shared" si="184"/>
        <v>4.6651055604582865</v>
      </c>
      <c r="AD1297" s="1">
        <f t="shared" si="185"/>
        <v>59.954219200791648</v>
      </c>
      <c r="AE1297" s="1">
        <f t="shared" si="186"/>
        <v>2.7080173654856603</v>
      </c>
      <c r="AF1297" s="1">
        <f t="shared" si="187"/>
        <v>4.5168086609822833</v>
      </c>
      <c r="AG1297" s="1">
        <f t="shared" si="188"/>
        <v>1.9570881949726262</v>
      </c>
      <c r="AH1297" s="1">
        <f t="shared" si="189"/>
        <v>-105.21888241295581</v>
      </c>
      <c r="AI1297" s="1">
        <f t="shared" si="190"/>
        <v>-89.111644660866574</v>
      </c>
      <c r="AJ1297" s="1">
        <f t="shared" si="191"/>
        <v>-6.895336652486586</v>
      </c>
      <c r="AK1297" s="1">
        <f t="shared" si="192"/>
        <v>120.29141175813029</v>
      </c>
      <c r="AL1297" s="1">
        <f t="shared" si="193"/>
        <v>42.178663237304384</v>
      </c>
      <c r="AM1297" s="1">
        <f t="shared" si="194"/>
        <v>2.3789082531055175</v>
      </c>
      <c r="AN1297" s="1">
        <f t="shared" si="195"/>
        <v>14.368718355124301</v>
      </c>
      <c r="AO1297" s="1">
        <v>392.13362125940807</v>
      </c>
      <c r="AP1297" s="1">
        <v>349.22921212121202</v>
      </c>
      <c r="AQ1297" s="1">
        <v>4.8619137508666039</v>
      </c>
      <c r="AR1297" s="1">
        <v>66.332459273180504</v>
      </c>
      <c r="AS1297" s="1">
        <f t="shared" si="196"/>
        <v>2.3859157009740546</v>
      </c>
      <c r="AT1297" s="1">
        <v>24.561350855689991</v>
      </c>
      <c r="AU1297" s="1">
        <v>27.345283636363629</v>
      </c>
      <c r="AV1297" s="1">
        <v>1.629663337319537E-5</v>
      </c>
      <c r="AW1297" s="1">
        <v>80.638585768873753</v>
      </c>
      <c r="AX1297" s="1">
        <v>181</v>
      </c>
      <c r="AY1297" s="1">
        <v>36</v>
      </c>
      <c r="AZ1297" s="1">
        <f t="shared" si="197"/>
        <v>1</v>
      </c>
      <c r="BA1297" s="1">
        <f t="shared" si="198"/>
        <v>0</v>
      </c>
      <c r="BB1297" s="1">
        <f t="shared" si="199"/>
        <v>51623.654386156071</v>
      </c>
      <c r="BC1297" s="1">
        <f t="shared" si="200"/>
        <v>2000.010666666667</v>
      </c>
      <c r="BD1297" s="1">
        <f t="shared" si="201"/>
        <v>1681.2087388002276</v>
      </c>
      <c r="BE1297" s="1">
        <f t="shared" si="202"/>
        <v>0.84059988620072057</v>
      </c>
      <c r="BF1297" s="1">
        <f t="shared" si="203"/>
        <v>0.16075778036739097</v>
      </c>
      <c r="BG1297" s="1">
        <v>6</v>
      </c>
      <c r="BH1297" s="1">
        <v>0.5</v>
      </c>
      <c r="BI1297" s="1" t="s">
        <v>347</v>
      </c>
      <c r="BJ1297" s="1">
        <v>2</v>
      </c>
      <c r="BK1297" s="1" t="b">
        <v>1</v>
      </c>
      <c r="BL1297" s="1">
        <v>1659891524.5333331</v>
      </c>
      <c r="BM1297" s="1">
        <v>305.94993333333332</v>
      </c>
      <c r="BN1297" s="1">
        <v>357.42346666666668</v>
      </c>
      <c r="BO1297" s="1">
        <v>27.337879999999998</v>
      </c>
      <c r="BP1297" s="1">
        <v>24.562000000000001</v>
      </c>
      <c r="BQ1297" s="1">
        <v>304.75866666666673</v>
      </c>
      <c r="BR1297" s="1">
        <v>27.33356666666667</v>
      </c>
      <c r="BS1297" s="1">
        <v>500.13846666666672</v>
      </c>
      <c r="BT1297" s="1">
        <v>98.957346666666652</v>
      </c>
      <c r="BU1297" s="1">
        <v>9.9982046666666671E-2</v>
      </c>
      <c r="BV1297" s="1">
        <v>31.021100000000001</v>
      </c>
      <c r="BW1297" s="1">
        <v>31.588946666666669</v>
      </c>
      <c r="BX1297" s="1">
        <v>999.89999999999986</v>
      </c>
      <c r="BY1297" s="1">
        <v>0</v>
      </c>
      <c r="BZ1297" s="1">
        <v>0</v>
      </c>
      <c r="CA1297" s="1">
        <v>9997.9586666666673</v>
      </c>
      <c r="CB1297" s="1">
        <v>0</v>
      </c>
      <c r="CC1297" s="1">
        <v>1985.7260000000001</v>
      </c>
      <c r="CD1297" s="1">
        <v>-51.473579999999998</v>
      </c>
      <c r="CE1297" s="1">
        <v>314.54893333333331</v>
      </c>
      <c r="CF1297" s="1">
        <v>366.42360000000002</v>
      </c>
      <c r="CG1297" s="1">
        <v>2.775881333333333</v>
      </c>
      <c r="CH1297" s="1">
        <v>357.42346666666668</v>
      </c>
      <c r="CI1297" s="1">
        <v>24.562000000000001</v>
      </c>
      <c r="CJ1297" s="1">
        <v>2.7052853333333342</v>
      </c>
      <c r="CK1297" s="1">
        <v>2.4305893333333328</v>
      </c>
      <c r="CL1297" s="1">
        <v>22.317246666666669</v>
      </c>
      <c r="CM1297" s="1">
        <v>20.56903333333333</v>
      </c>
      <c r="CN1297" s="1">
        <v>2000.010666666667</v>
      </c>
      <c r="CO1297" s="1">
        <v>0.98000300000000018</v>
      </c>
      <c r="CP1297" s="1">
        <v>1.9997233333333329E-2</v>
      </c>
      <c r="CQ1297" s="1">
        <v>0</v>
      </c>
      <c r="CR1297" s="1">
        <v>2.6734666666666671</v>
      </c>
      <c r="CS1297" s="1">
        <v>0</v>
      </c>
      <c r="CT1297" s="1">
        <v>16300.99333333333</v>
      </c>
      <c r="CU1297" s="1">
        <v>17412.42666666667</v>
      </c>
      <c r="CV1297" s="1">
        <v>44.125</v>
      </c>
      <c r="CW1297" s="1">
        <v>45.912200000000013</v>
      </c>
      <c r="CX1297" s="1">
        <v>44.207999999999998</v>
      </c>
      <c r="CY1297" s="1">
        <v>43.916333333333327</v>
      </c>
      <c r="CZ1297" s="1">
        <v>44.061999999999998</v>
      </c>
      <c r="DA1297" s="1">
        <v>1960.02</v>
      </c>
      <c r="DB1297" s="1">
        <v>39.992666666666672</v>
      </c>
      <c r="DC1297" s="1">
        <v>0</v>
      </c>
      <c r="DD1297" s="1">
        <v>1659891530.9000001</v>
      </c>
      <c r="DE1297" s="1">
        <v>0</v>
      </c>
      <c r="DF1297" s="1">
        <v>1659891113.0999999</v>
      </c>
      <c r="DG1297" s="1" t="s">
        <v>2706</v>
      </c>
      <c r="DH1297" s="1">
        <v>1659891112.5999999</v>
      </c>
      <c r="DI1297" s="1">
        <v>1659891113.0999999</v>
      </c>
      <c r="DJ1297" s="1">
        <v>29</v>
      </c>
      <c r="DK1297" s="1">
        <v>0.08</v>
      </c>
      <c r="DL1297" s="1">
        <v>-6.0000000000000001E-3</v>
      </c>
      <c r="DM1297" s="1">
        <v>1.387</v>
      </c>
      <c r="DN1297" s="1">
        <v>1.0999999999999999E-2</v>
      </c>
      <c r="DO1297" s="1">
        <v>400</v>
      </c>
      <c r="DP1297" s="1">
        <v>24</v>
      </c>
      <c r="DQ1297" s="1">
        <v>0.14000000000000001</v>
      </c>
      <c r="DR1297" s="1">
        <v>0.05</v>
      </c>
      <c r="DS1297" s="1">
        <v>12.81009186800955</v>
      </c>
      <c r="DT1297" s="1">
        <v>9.8852466126109118</v>
      </c>
      <c r="DU1297" s="1">
        <v>0.73890832537151729</v>
      </c>
      <c r="DV1297" s="1">
        <v>0</v>
      </c>
      <c r="DW1297" s="1">
        <v>-51.339836666666663</v>
      </c>
      <c r="DX1297" s="1">
        <v>-9.29846763070055</v>
      </c>
      <c r="DY1297" s="1">
        <v>0.69073182856220616</v>
      </c>
      <c r="DZ1297" s="1">
        <v>0</v>
      </c>
      <c r="EA1297" s="1">
        <v>115.897306738756</v>
      </c>
      <c r="EB1297" s="1">
        <v>153.33653972011379</v>
      </c>
      <c r="EC1297" s="1">
        <v>11.45317047106095</v>
      </c>
      <c r="ED1297" s="1">
        <v>0</v>
      </c>
      <c r="EE1297" s="1">
        <v>2.7743959999999999</v>
      </c>
      <c r="EF1297" s="1">
        <v>3.3839099437140793E-2</v>
      </c>
      <c r="EG1297" s="1">
        <v>3.753229809111077E-3</v>
      </c>
      <c r="EH1297" s="1">
        <v>1</v>
      </c>
      <c r="EI1297" s="1">
        <v>1.9580678599210251</v>
      </c>
      <c r="EJ1297" s="1">
        <v>-5.1074258007259697E-2</v>
      </c>
      <c r="EK1297" s="1">
        <v>4.4057566924677917E-3</v>
      </c>
      <c r="EL1297" s="1">
        <v>1</v>
      </c>
      <c r="EM1297" s="1">
        <v>2</v>
      </c>
      <c r="EN1297" s="1">
        <v>5</v>
      </c>
      <c r="EO1297" s="1" t="s">
        <v>386</v>
      </c>
      <c r="EP1297" s="1">
        <v>2.94015</v>
      </c>
      <c r="EQ1297" s="1">
        <v>2.80097</v>
      </c>
      <c r="ER1297" s="1">
        <v>7.6819700000000005E-2</v>
      </c>
      <c r="ES1297" s="1">
        <v>8.6085800000000004E-2</v>
      </c>
      <c r="ET1297" s="1">
        <v>0.11692900000000001</v>
      </c>
      <c r="EU1297" s="1">
        <v>0.108471</v>
      </c>
      <c r="EV1297" s="1">
        <v>18857.5</v>
      </c>
      <c r="EW1297" s="1">
        <v>19572.599999999999</v>
      </c>
      <c r="EX1297" s="1">
        <v>23768.7</v>
      </c>
      <c r="EY1297" s="1">
        <v>24938.5</v>
      </c>
      <c r="EZ1297" s="1">
        <v>33605.1</v>
      </c>
      <c r="FA1297" s="1">
        <v>35508.5</v>
      </c>
      <c r="FB1297" s="1">
        <v>43353.8</v>
      </c>
      <c r="FC1297" s="1">
        <v>46105.7</v>
      </c>
      <c r="FD1297" s="1">
        <v>1.55305</v>
      </c>
      <c r="FE1297" s="1">
        <v>1.7802</v>
      </c>
      <c r="FF1297" s="1">
        <v>6.5479399999999993E-2</v>
      </c>
      <c r="FG1297" s="1">
        <v>0</v>
      </c>
      <c r="FH1297" s="1">
        <v>30.496300000000002</v>
      </c>
      <c r="FI1297" s="1">
        <v>999.9</v>
      </c>
      <c r="FJ1297" s="1">
        <v>46.7</v>
      </c>
      <c r="FK1297" s="1">
        <v>40.200000000000003</v>
      </c>
      <c r="FL1297" s="1">
        <v>35.3581</v>
      </c>
      <c r="FM1297" s="1">
        <v>63.723599999999998</v>
      </c>
      <c r="FN1297" s="1">
        <v>26.490400000000001</v>
      </c>
      <c r="FO1297" s="1">
        <v>1</v>
      </c>
      <c r="FP1297" s="1">
        <v>0.61425300000000005</v>
      </c>
      <c r="FQ1297" s="1">
        <v>4.0760800000000001</v>
      </c>
      <c r="FR1297" s="1">
        <v>20.269400000000001</v>
      </c>
      <c r="FS1297" s="1">
        <v>5.2108499999999998</v>
      </c>
      <c r="FT1297" s="1">
        <v>11.907999999999999</v>
      </c>
      <c r="FU1297" s="1">
        <v>5.0027499999999998</v>
      </c>
      <c r="FV1297" s="1">
        <v>3.2901799999999999</v>
      </c>
      <c r="FW1297" s="1">
        <v>9999</v>
      </c>
      <c r="FX1297" s="1">
        <v>9999</v>
      </c>
      <c r="FY1297" s="1">
        <v>9999</v>
      </c>
      <c r="FZ1297" s="1">
        <v>999.9</v>
      </c>
      <c r="GA1297" s="1">
        <v>1.8598600000000001</v>
      </c>
      <c r="GB1297" s="1">
        <v>1.85486</v>
      </c>
      <c r="GC1297" s="1">
        <v>1.8580300000000001</v>
      </c>
      <c r="GD1297" s="1">
        <v>1.8565400000000001</v>
      </c>
      <c r="GE1297" s="1">
        <v>1.8552599999999999</v>
      </c>
      <c r="GF1297" s="1">
        <v>1.8548500000000001</v>
      </c>
      <c r="GG1297" s="1">
        <v>1.8536699999999999</v>
      </c>
      <c r="GH1297" s="1">
        <v>1.8566499999999999</v>
      </c>
      <c r="GI1297" s="1">
        <v>0</v>
      </c>
      <c r="GJ1297" s="1">
        <v>0</v>
      </c>
      <c r="GK1297" s="1">
        <v>0</v>
      </c>
      <c r="GL1297" s="1">
        <v>0</v>
      </c>
      <c r="GM1297" s="1" t="s">
        <v>350</v>
      </c>
      <c r="GN1297" s="1" t="s">
        <v>351</v>
      </c>
      <c r="GO1297" s="1" t="s">
        <v>352</v>
      </c>
      <c r="GP1297" s="1" t="s">
        <v>352</v>
      </c>
      <c r="GQ1297" s="1" t="s">
        <v>352</v>
      </c>
      <c r="GR1297" s="1" t="s">
        <v>352</v>
      </c>
      <c r="GS1297" s="1">
        <v>0</v>
      </c>
      <c r="GT1297" s="1">
        <v>100</v>
      </c>
      <c r="GU1297" s="1">
        <v>100</v>
      </c>
      <c r="GV1297" s="1">
        <v>1.27</v>
      </c>
      <c r="GW1297" s="1">
        <v>4.3E-3</v>
      </c>
      <c r="GX1297" s="1">
        <v>0.39944932438917619</v>
      </c>
      <c r="GY1297" s="1">
        <v>3.036990343597491E-3</v>
      </c>
      <c r="GZ1297" s="1">
        <v>-1.538114387597119E-6</v>
      </c>
      <c r="HA1297" s="1">
        <v>3.3909691194327332E-10</v>
      </c>
      <c r="HB1297" s="1">
        <v>-6.6822494577568767E-2</v>
      </c>
      <c r="HC1297" s="1">
        <v>9.7621983196103414E-3</v>
      </c>
      <c r="HD1297" s="1">
        <v>-3.3387782167185642E-4</v>
      </c>
      <c r="HE1297" s="1">
        <v>2.632278881966732E-6</v>
      </c>
      <c r="HF1297" s="1">
        <v>6</v>
      </c>
      <c r="HG1297" s="1">
        <v>2134</v>
      </c>
      <c r="HH1297" s="1">
        <v>2</v>
      </c>
      <c r="HI1297" s="1">
        <v>31</v>
      </c>
      <c r="HJ1297" s="1">
        <v>7</v>
      </c>
      <c r="HK1297" s="1">
        <v>7</v>
      </c>
      <c r="HL1297" s="1">
        <v>1.0583499999999999</v>
      </c>
      <c r="HM1297" s="1">
        <v>2.35107</v>
      </c>
      <c r="HN1297" s="1">
        <v>1.4978</v>
      </c>
      <c r="HO1297" s="1">
        <v>2.3083499999999999</v>
      </c>
      <c r="HP1297" s="1">
        <v>1.5478499999999999</v>
      </c>
      <c r="HQ1297" s="1">
        <v>2.4377399999999998</v>
      </c>
      <c r="HR1297" s="1">
        <v>42.939</v>
      </c>
      <c r="HS1297" s="1">
        <v>13.5541</v>
      </c>
      <c r="HT1297" s="1">
        <v>18</v>
      </c>
      <c r="HU1297" s="1">
        <v>304.42899999999997</v>
      </c>
      <c r="HV1297" s="1">
        <v>465.238</v>
      </c>
      <c r="HW1297" s="1">
        <v>24.9587</v>
      </c>
      <c r="HX1297" s="1">
        <v>34.482500000000002</v>
      </c>
      <c r="HY1297" s="1">
        <v>30.0002</v>
      </c>
      <c r="HZ1297" s="1">
        <v>34.366700000000002</v>
      </c>
      <c r="IA1297" s="1">
        <v>34.4604</v>
      </c>
      <c r="IB1297" s="1">
        <v>21.376899999999999</v>
      </c>
      <c r="IC1297" s="1">
        <v>30.547999999999998</v>
      </c>
      <c r="ID1297" s="1">
        <v>0</v>
      </c>
      <c r="IE1297" s="1">
        <v>24.953700000000001</v>
      </c>
      <c r="IF1297" s="1">
        <v>432.03399999999999</v>
      </c>
      <c r="IG1297" s="1">
        <v>24.609500000000001</v>
      </c>
      <c r="IH1297" s="1">
        <v>100.238</v>
      </c>
      <c r="II1297" s="1">
        <v>99.918999999999997</v>
      </c>
      <c r="IJ1297" s="1" t="s">
        <v>1117</v>
      </c>
    </row>
    <row r="1298" spans="1:244" ht="15.75" customHeight="1" x14ac:dyDescent="0.3">
      <c r="A1298" s="1">
        <v>1282</v>
      </c>
      <c r="B1298" s="1">
        <v>1659891533.0999999</v>
      </c>
      <c r="C1298" s="1">
        <v>11276</v>
      </c>
      <c r="D1298" s="1" t="s">
        <v>2859</v>
      </c>
      <c r="E1298" s="1" t="s">
        <v>2860</v>
      </c>
      <c r="F1298" s="1">
        <v>1</v>
      </c>
      <c r="G1298" s="1" t="s">
        <v>2704</v>
      </c>
      <c r="H1298" s="1" t="s">
        <v>345</v>
      </c>
      <c r="I1298" s="1" t="s">
        <v>1102</v>
      </c>
      <c r="J1298" s="1" t="s">
        <v>1103</v>
      </c>
      <c r="K1298" s="1" t="s">
        <v>1104</v>
      </c>
      <c r="L1298" s="1" t="s">
        <v>2705</v>
      </c>
      <c r="M1298" s="1" t="s">
        <v>346</v>
      </c>
      <c r="N1298" s="1">
        <v>1659891525.5666659</v>
      </c>
      <c r="O1298" s="1">
        <f t="shared" si="170"/>
        <v>2.386875317221641E-3</v>
      </c>
      <c r="P1298" s="1">
        <f t="shared" si="171"/>
        <v>2.3868753172216408</v>
      </c>
      <c r="Q1298" s="1">
        <f t="shared" si="172"/>
        <v>14.639929514843409</v>
      </c>
      <c r="R1298" s="1">
        <f t="shared" si="173"/>
        <v>310.90913333333327</v>
      </c>
      <c r="S1298" s="1">
        <f t="shared" si="174"/>
        <v>103.47351177732668</v>
      </c>
      <c r="T1298" s="1">
        <f t="shared" si="175"/>
        <v>10.249804092027331</v>
      </c>
      <c r="U1298" s="1">
        <f t="shared" si="176"/>
        <v>30.797811462575286</v>
      </c>
      <c r="V1298" s="1">
        <f t="shared" si="177"/>
        <v>0.11900257039396188</v>
      </c>
      <c r="W1298" s="1">
        <f t="shared" si="178"/>
        <v>2.9107410309230919</v>
      </c>
      <c r="X1298" s="1">
        <f t="shared" si="179"/>
        <v>0.11636427043957813</v>
      </c>
      <c r="Y1298" s="1">
        <f t="shared" si="180"/>
        <v>7.2959838117808526E-2</v>
      </c>
      <c r="Z1298" s="1">
        <f t="shared" si="181"/>
        <v>321.51440268441843</v>
      </c>
      <c r="AA1298" s="1">
        <f t="shared" si="182"/>
        <v>32.299696688653064</v>
      </c>
      <c r="AB1298" s="1">
        <f t="shared" si="183"/>
        <v>31.586079999999999</v>
      </c>
      <c r="AC1298" s="1">
        <f t="shared" si="184"/>
        <v>4.6643463928442639</v>
      </c>
      <c r="AD1298" s="1">
        <f t="shared" si="185"/>
        <v>59.958334098470267</v>
      </c>
      <c r="AE1298" s="1">
        <f t="shared" si="186"/>
        <v>2.708085892448131</v>
      </c>
      <c r="AF1298" s="1">
        <f t="shared" si="187"/>
        <v>4.5166129665987889</v>
      </c>
      <c r="AG1298" s="1">
        <f t="shared" si="188"/>
        <v>1.9562605003961329</v>
      </c>
      <c r="AH1298" s="1">
        <f t="shared" si="189"/>
        <v>-105.26120148947437</v>
      </c>
      <c r="AI1298" s="1">
        <f t="shared" si="190"/>
        <v>-88.778110473547173</v>
      </c>
      <c r="AJ1298" s="1">
        <f t="shared" si="191"/>
        <v>-6.8696326407310453</v>
      </c>
      <c r="AK1298" s="1">
        <f t="shared" si="192"/>
        <v>120.60545808066584</v>
      </c>
      <c r="AL1298" s="1">
        <f t="shared" si="193"/>
        <v>42.337467373510044</v>
      </c>
      <c r="AM1298" s="1">
        <f t="shared" si="194"/>
        <v>2.3794864012821324</v>
      </c>
      <c r="AN1298" s="1">
        <f t="shared" si="195"/>
        <v>14.639929514843409</v>
      </c>
      <c r="AO1298" s="1">
        <v>397.47308041994592</v>
      </c>
      <c r="AP1298" s="1">
        <v>354.13789696969701</v>
      </c>
      <c r="AQ1298" s="1">
        <v>4.8805734802954257</v>
      </c>
      <c r="AR1298" s="1">
        <v>66.332459273180504</v>
      </c>
      <c r="AS1298" s="1">
        <f t="shared" si="196"/>
        <v>2.3868753172216408</v>
      </c>
      <c r="AT1298" s="1">
        <v>24.561715495881799</v>
      </c>
      <c r="AU1298" s="1">
        <v>27.34681272727272</v>
      </c>
      <c r="AV1298" s="1">
        <v>1.181118388472058E-5</v>
      </c>
      <c r="AW1298" s="1">
        <v>80.638585768873753</v>
      </c>
      <c r="AX1298" s="1">
        <v>181</v>
      </c>
      <c r="AY1298" s="1">
        <v>36</v>
      </c>
      <c r="AZ1298" s="1">
        <f t="shared" si="197"/>
        <v>1</v>
      </c>
      <c r="BA1298" s="1">
        <f t="shared" si="198"/>
        <v>0</v>
      </c>
      <c r="BB1298" s="1">
        <f t="shared" si="199"/>
        <v>51621.055104402418</v>
      </c>
      <c r="BC1298" s="1">
        <f t="shared" si="200"/>
        <v>1999.992666666667</v>
      </c>
      <c r="BD1298" s="1">
        <f t="shared" si="201"/>
        <v>1681.1936188002169</v>
      </c>
      <c r="BE1298" s="1">
        <f t="shared" si="202"/>
        <v>0.84059989159971082</v>
      </c>
      <c r="BF1298" s="1">
        <f t="shared" si="203"/>
        <v>0.16075779078744207</v>
      </c>
      <c r="BG1298" s="1">
        <v>6</v>
      </c>
      <c r="BH1298" s="1">
        <v>0.5</v>
      </c>
      <c r="BI1298" s="1" t="s">
        <v>347</v>
      </c>
      <c r="BJ1298" s="1">
        <v>2</v>
      </c>
      <c r="BK1298" s="1" t="b">
        <v>1</v>
      </c>
      <c r="BL1298" s="1">
        <v>1659891525.5666659</v>
      </c>
      <c r="BM1298" s="1">
        <v>310.90913333333327</v>
      </c>
      <c r="BN1298" s="1">
        <v>362.5879333333333</v>
      </c>
      <c r="BO1298" s="1">
        <v>27.338586666666671</v>
      </c>
      <c r="BP1298" s="1">
        <v>24.562013333333329</v>
      </c>
      <c r="BQ1298" s="1">
        <v>309.70706666666672</v>
      </c>
      <c r="BR1298" s="1">
        <v>27.334273333333339</v>
      </c>
      <c r="BS1298" s="1">
        <v>500.13473333333332</v>
      </c>
      <c r="BT1298" s="1">
        <v>98.957306666666653</v>
      </c>
      <c r="BU1298" s="1">
        <v>9.996814666666666E-2</v>
      </c>
      <c r="BV1298" s="1">
        <v>31.02033999999999</v>
      </c>
      <c r="BW1298" s="1">
        <v>31.586079999999999</v>
      </c>
      <c r="BX1298" s="1">
        <v>999.89999999999986</v>
      </c>
      <c r="BY1298" s="1">
        <v>0</v>
      </c>
      <c r="BZ1298" s="1">
        <v>0</v>
      </c>
      <c r="CA1298" s="1">
        <v>9997.4120000000021</v>
      </c>
      <c r="CB1298" s="1">
        <v>0</v>
      </c>
      <c r="CC1298" s="1">
        <v>1985.3406666666669</v>
      </c>
      <c r="CD1298" s="1">
        <v>-51.678793333333338</v>
      </c>
      <c r="CE1298" s="1">
        <v>319.64786666666669</v>
      </c>
      <c r="CF1298" s="1">
        <v>371.71806666666657</v>
      </c>
      <c r="CG1298" s="1">
        <v>2.7765746666666669</v>
      </c>
      <c r="CH1298" s="1">
        <v>362.5879333333333</v>
      </c>
      <c r="CI1298" s="1">
        <v>24.562013333333329</v>
      </c>
      <c r="CJ1298" s="1">
        <v>2.7053540000000011</v>
      </c>
      <c r="CK1298" s="1">
        <v>2.43059</v>
      </c>
      <c r="CL1298" s="1">
        <v>22.317666666666661</v>
      </c>
      <c r="CM1298" s="1">
        <v>20.569033333333341</v>
      </c>
      <c r="CN1298" s="1">
        <v>1999.992666666667</v>
      </c>
      <c r="CO1298" s="1">
        <v>0.98000280000000017</v>
      </c>
      <c r="CP1298" s="1">
        <v>1.9997426666666668E-2</v>
      </c>
      <c r="CQ1298" s="1">
        <v>0</v>
      </c>
      <c r="CR1298" s="1">
        <v>2.582066666666667</v>
      </c>
      <c r="CS1298" s="1">
        <v>0</v>
      </c>
      <c r="CT1298" s="1">
        <v>16295.86666666666</v>
      </c>
      <c r="CU1298" s="1">
        <v>17412.26666666667</v>
      </c>
      <c r="CV1298" s="1">
        <v>44.125</v>
      </c>
      <c r="CW1298" s="1">
        <v>45.916333333333327</v>
      </c>
      <c r="CX1298" s="1">
        <v>44.212200000000003</v>
      </c>
      <c r="CY1298" s="1">
        <v>43.92046666666667</v>
      </c>
      <c r="CZ1298" s="1">
        <v>44.061999999999998</v>
      </c>
      <c r="DA1298" s="1">
        <v>1960.002</v>
      </c>
      <c r="DB1298" s="1">
        <v>39.992666666666672</v>
      </c>
      <c r="DC1298" s="1">
        <v>0</v>
      </c>
      <c r="DD1298" s="1">
        <v>1659891532.0999999</v>
      </c>
      <c r="DE1298" s="1">
        <v>0</v>
      </c>
      <c r="DF1298" s="1">
        <v>1659891113.0999999</v>
      </c>
      <c r="DG1298" s="1" t="s">
        <v>2706</v>
      </c>
      <c r="DH1298" s="1">
        <v>1659891112.5999999</v>
      </c>
      <c r="DI1298" s="1">
        <v>1659891113.0999999</v>
      </c>
      <c r="DJ1298" s="1">
        <v>29</v>
      </c>
      <c r="DK1298" s="1">
        <v>0.08</v>
      </c>
      <c r="DL1298" s="1">
        <v>-6.0000000000000001E-3</v>
      </c>
      <c r="DM1298" s="1">
        <v>1.387</v>
      </c>
      <c r="DN1298" s="1">
        <v>1.0999999999999999E-2</v>
      </c>
      <c r="DO1298" s="1">
        <v>400</v>
      </c>
      <c r="DP1298" s="1">
        <v>24</v>
      </c>
      <c r="DQ1298" s="1">
        <v>0.14000000000000001</v>
      </c>
      <c r="DR1298" s="1">
        <v>0.05</v>
      </c>
      <c r="DS1298" s="1">
        <v>13.109216506037461</v>
      </c>
      <c r="DT1298" s="1">
        <v>10.27725111873964</v>
      </c>
      <c r="DU1298" s="1">
        <v>0.74621868573058703</v>
      </c>
      <c r="DV1298" s="1">
        <v>0</v>
      </c>
      <c r="DW1298" s="1">
        <v>-51.595941935483857</v>
      </c>
      <c r="DX1298" s="1">
        <v>-10.438054838709521</v>
      </c>
      <c r="DY1298" s="1">
        <v>0.80988637545315012</v>
      </c>
      <c r="DZ1298" s="1">
        <v>0</v>
      </c>
      <c r="EA1298" s="1">
        <v>120.1791472341702</v>
      </c>
      <c r="EB1298" s="1">
        <v>149.72392053890371</v>
      </c>
      <c r="EC1298" s="1">
        <v>10.8369752790456</v>
      </c>
      <c r="ED1298" s="1">
        <v>0</v>
      </c>
      <c r="EE1298" s="1">
        <v>2.775178780487805</v>
      </c>
      <c r="EF1298" s="1">
        <v>3.7827386759584559E-2</v>
      </c>
      <c r="EG1298" s="1">
        <v>4.1670813293566786E-3</v>
      </c>
      <c r="EH1298" s="1">
        <v>1</v>
      </c>
      <c r="EI1298" s="1">
        <v>1.956870938144792</v>
      </c>
      <c r="EJ1298" s="1">
        <v>-6.7976851309048639E-2</v>
      </c>
      <c r="EK1298" s="1">
        <v>5.1083773537759546E-3</v>
      </c>
      <c r="EL1298" s="1">
        <v>1</v>
      </c>
      <c r="EM1298" s="1">
        <v>2</v>
      </c>
      <c r="EN1298" s="1">
        <v>5</v>
      </c>
      <c r="EO1298" s="1" t="s">
        <v>386</v>
      </c>
      <c r="EP1298" s="1">
        <v>2.94015</v>
      </c>
      <c r="EQ1298" s="1">
        <v>2.8010600000000001</v>
      </c>
      <c r="ER1298" s="1">
        <v>7.7675300000000003E-2</v>
      </c>
      <c r="ES1298" s="1">
        <v>8.6917599999999998E-2</v>
      </c>
      <c r="ET1298" s="1">
        <v>0.11693099999999999</v>
      </c>
      <c r="EU1298" s="1">
        <v>0.108471</v>
      </c>
      <c r="EV1298" s="1">
        <v>18840.099999999999</v>
      </c>
      <c r="EW1298" s="1">
        <v>19554.8</v>
      </c>
      <c r="EX1298" s="1">
        <v>23768.7</v>
      </c>
      <c r="EY1298" s="1">
        <v>24938.6</v>
      </c>
      <c r="EZ1298" s="1">
        <v>33605</v>
      </c>
      <c r="FA1298" s="1">
        <v>35508.6</v>
      </c>
      <c r="FB1298" s="1">
        <v>43353.8</v>
      </c>
      <c r="FC1298" s="1">
        <v>46105.8</v>
      </c>
      <c r="FD1298" s="1">
        <v>1.5527500000000001</v>
      </c>
      <c r="FE1298" s="1">
        <v>1.7802</v>
      </c>
      <c r="FF1298" s="1">
        <v>6.5356499999999998E-2</v>
      </c>
      <c r="FG1298" s="1">
        <v>0</v>
      </c>
      <c r="FH1298" s="1">
        <v>30.497499999999999</v>
      </c>
      <c r="FI1298" s="1">
        <v>999.9</v>
      </c>
      <c r="FJ1298" s="1">
        <v>46.7</v>
      </c>
      <c r="FK1298" s="1">
        <v>40.200000000000003</v>
      </c>
      <c r="FL1298" s="1">
        <v>35.362400000000001</v>
      </c>
      <c r="FM1298" s="1">
        <v>63.593600000000002</v>
      </c>
      <c r="FN1298" s="1">
        <v>25.625</v>
      </c>
      <c r="FO1298" s="1">
        <v>1</v>
      </c>
      <c r="FP1298" s="1">
        <v>0.61427799999999999</v>
      </c>
      <c r="FQ1298" s="1">
        <v>4.0819000000000001</v>
      </c>
      <c r="FR1298" s="1">
        <v>20.269300000000001</v>
      </c>
      <c r="FS1298" s="1">
        <v>5.2111499999999999</v>
      </c>
      <c r="FT1298" s="1">
        <v>11.907999999999999</v>
      </c>
      <c r="FU1298" s="1">
        <v>5.0027499999999998</v>
      </c>
      <c r="FV1298" s="1">
        <v>3.2901799999999999</v>
      </c>
      <c r="FW1298" s="1">
        <v>9999</v>
      </c>
      <c r="FX1298" s="1">
        <v>9999</v>
      </c>
      <c r="FY1298" s="1">
        <v>9999</v>
      </c>
      <c r="FZ1298" s="1">
        <v>999.9</v>
      </c>
      <c r="GA1298" s="1">
        <v>1.85985</v>
      </c>
      <c r="GB1298" s="1">
        <v>1.85486</v>
      </c>
      <c r="GC1298" s="1">
        <v>1.8580300000000001</v>
      </c>
      <c r="GD1298" s="1">
        <v>1.8565400000000001</v>
      </c>
      <c r="GE1298" s="1">
        <v>1.85527</v>
      </c>
      <c r="GF1298" s="1">
        <v>1.8548500000000001</v>
      </c>
      <c r="GG1298" s="1">
        <v>1.8536699999999999</v>
      </c>
      <c r="GH1298" s="1">
        <v>1.85666</v>
      </c>
      <c r="GI1298" s="1">
        <v>0</v>
      </c>
      <c r="GJ1298" s="1">
        <v>0</v>
      </c>
      <c r="GK1298" s="1">
        <v>0</v>
      </c>
      <c r="GL1298" s="1">
        <v>0</v>
      </c>
      <c r="GM1298" s="1" t="s">
        <v>350</v>
      </c>
      <c r="GN1298" s="1" t="s">
        <v>351</v>
      </c>
      <c r="GO1298" s="1" t="s">
        <v>352</v>
      </c>
      <c r="GP1298" s="1" t="s">
        <v>352</v>
      </c>
      <c r="GQ1298" s="1" t="s">
        <v>352</v>
      </c>
      <c r="GR1298" s="1" t="s">
        <v>352</v>
      </c>
      <c r="GS1298" s="1">
        <v>0</v>
      </c>
      <c r="GT1298" s="1">
        <v>100</v>
      </c>
      <c r="GU1298" s="1">
        <v>100</v>
      </c>
      <c r="GV1298" s="1">
        <v>1.28</v>
      </c>
      <c r="GW1298" s="1">
        <v>4.3E-3</v>
      </c>
      <c r="GX1298" s="1">
        <v>0.39944932438917619</v>
      </c>
      <c r="GY1298" s="1">
        <v>3.036990343597491E-3</v>
      </c>
      <c r="GZ1298" s="1">
        <v>-1.538114387597119E-6</v>
      </c>
      <c r="HA1298" s="1">
        <v>3.3909691194327332E-10</v>
      </c>
      <c r="HB1298" s="1">
        <v>-6.6822494577568767E-2</v>
      </c>
      <c r="HC1298" s="1">
        <v>9.7621983196103414E-3</v>
      </c>
      <c r="HD1298" s="1">
        <v>-3.3387782167185642E-4</v>
      </c>
      <c r="HE1298" s="1">
        <v>2.632278881966732E-6</v>
      </c>
      <c r="HF1298" s="1">
        <v>6</v>
      </c>
      <c r="HG1298" s="1">
        <v>2134</v>
      </c>
      <c r="HH1298" s="1">
        <v>2</v>
      </c>
      <c r="HI1298" s="1">
        <v>31</v>
      </c>
      <c r="HJ1298" s="1">
        <v>7</v>
      </c>
      <c r="HK1298" s="1">
        <v>7</v>
      </c>
      <c r="HL1298" s="1">
        <v>1.07178</v>
      </c>
      <c r="HM1298" s="1">
        <v>2.36572</v>
      </c>
      <c r="HN1298" s="1">
        <v>1.4978</v>
      </c>
      <c r="HO1298" s="1">
        <v>2.3083499999999999</v>
      </c>
      <c r="HP1298" s="1">
        <v>1.5478499999999999</v>
      </c>
      <c r="HQ1298" s="1">
        <v>2.36572</v>
      </c>
      <c r="HR1298" s="1">
        <v>42.939</v>
      </c>
      <c r="HS1298" s="1">
        <v>13.562900000000001</v>
      </c>
      <c r="HT1298" s="1">
        <v>18</v>
      </c>
      <c r="HU1298" s="1">
        <v>304.303</v>
      </c>
      <c r="HV1298" s="1">
        <v>465.238</v>
      </c>
      <c r="HW1298" s="1">
        <v>24.954799999999999</v>
      </c>
      <c r="HX1298" s="1">
        <v>34.4833</v>
      </c>
      <c r="HY1298" s="1">
        <v>30.0002</v>
      </c>
      <c r="HZ1298" s="1">
        <v>34.367400000000004</v>
      </c>
      <c r="IA1298" s="1">
        <v>34.4604</v>
      </c>
      <c r="IB1298" s="1">
        <v>21.535900000000002</v>
      </c>
      <c r="IC1298" s="1">
        <v>30.547999999999998</v>
      </c>
      <c r="ID1298" s="1">
        <v>0</v>
      </c>
      <c r="IE1298" s="1">
        <v>24.953700000000001</v>
      </c>
      <c r="IF1298" s="1">
        <v>432.03399999999999</v>
      </c>
      <c r="IG1298" s="1">
        <v>24.609500000000001</v>
      </c>
      <c r="IH1298" s="1">
        <v>100.238</v>
      </c>
      <c r="II1298" s="1">
        <v>99.919300000000007</v>
      </c>
      <c r="IJ1298" s="1" t="s">
        <v>1117</v>
      </c>
    </row>
    <row r="1299" spans="1:244" ht="15.75" customHeight="1" x14ac:dyDescent="0.3">
      <c r="A1299" s="1">
        <v>1283</v>
      </c>
      <c r="B1299" s="1">
        <v>1659891534.0999999</v>
      </c>
      <c r="C1299" s="1">
        <v>11277</v>
      </c>
      <c r="D1299" s="1" t="s">
        <v>2861</v>
      </c>
      <c r="E1299" s="1" t="s">
        <v>2862</v>
      </c>
      <c r="F1299" s="1">
        <v>1</v>
      </c>
      <c r="G1299" s="1" t="s">
        <v>2704</v>
      </c>
      <c r="H1299" s="1" t="s">
        <v>345</v>
      </c>
      <c r="I1299" s="1" t="s">
        <v>1102</v>
      </c>
      <c r="J1299" s="1" t="s">
        <v>1103</v>
      </c>
      <c r="K1299" s="1" t="s">
        <v>1104</v>
      </c>
      <c r="L1299" s="1" t="s">
        <v>2705</v>
      </c>
      <c r="M1299" s="1" t="s">
        <v>346</v>
      </c>
      <c r="N1299" s="1">
        <v>1659891526.599999</v>
      </c>
      <c r="O1299" s="1">
        <f t="shared" si="170"/>
        <v>2.3872318588871468E-3</v>
      </c>
      <c r="P1299" s="1">
        <f t="shared" si="171"/>
        <v>2.3872318588871466</v>
      </c>
      <c r="Q1299" s="1">
        <f t="shared" si="172"/>
        <v>14.752347025939018</v>
      </c>
      <c r="R1299" s="1">
        <f t="shared" si="173"/>
        <v>315.86360000000002</v>
      </c>
      <c r="S1299" s="1">
        <f t="shared" si="174"/>
        <v>106.88229361034853</v>
      </c>
      <c r="T1299" s="1">
        <f t="shared" si="175"/>
        <v>10.587465759511911</v>
      </c>
      <c r="U1299" s="1">
        <f t="shared" si="176"/>
        <v>31.288578647720716</v>
      </c>
      <c r="V1299" s="1">
        <f t="shared" si="177"/>
        <v>0.11907996840294462</v>
      </c>
      <c r="W1299" s="1">
        <f t="shared" si="178"/>
        <v>2.9104710307812609</v>
      </c>
      <c r="X1299" s="1">
        <f t="shared" si="179"/>
        <v>0.11643803732128807</v>
      </c>
      <c r="Y1299" s="1">
        <f t="shared" si="180"/>
        <v>7.3006258417258579E-2</v>
      </c>
      <c r="Z1299" s="1">
        <f t="shared" si="181"/>
        <v>321.51482828442141</v>
      </c>
      <c r="AA1299" s="1">
        <f t="shared" si="182"/>
        <v>32.298983689516767</v>
      </c>
      <c r="AB1299" s="1">
        <f t="shared" si="183"/>
        <v>31.582873333333328</v>
      </c>
      <c r="AC1299" s="1">
        <f t="shared" si="184"/>
        <v>4.6634973118908869</v>
      </c>
      <c r="AD1299" s="1">
        <f t="shared" si="185"/>
        <v>59.962856413103438</v>
      </c>
      <c r="AE1299" s="1">
        <f t="shared" si="186"/>
        <v>2.7081769254843207</v>
      </c>
      <c r="AF1299" s="1">
        <f t="shared" si="187"/>
        <v>4.5164241456858178</v>
      </c>
      <c r="AG1299" s="1">
        <f t="shared" si="188"/>
        <v>1.9553203864065662</v>
      </c>
      <c r="AH1299" s="1">
        <f t="shared" si="189"/>
        <v>-105.27692497692317</v>
      </c>
      <c r="AI1299" s="1">
        <f t="shared" si="190"/>
        <v>-88.381786384852688</v>
      </c>
      <c r="AJ1299" s="1">
        <f t="shared" si="191"/>
        <v>-6.839466716530147</v>
      </c>
      <c r="AK1299" s="1">
        <f t="shared" si="192"/>
        <v>121.01665020611543</v>
      </c>
      <c r="AL1299" s="1">
        <f t="shared" si="193"/>
        <v>42.492420882074654</v>
      </c>
      <c r="AM1299" s="1">
        <f t="shared" si="194"/>
        <v>2.3801802957308711</v>
      </c>
      <c r="AN1299" s="1">
        <f t="shared" si="195"/>
        <v>14.752347025939018</v>
      </c>
      <c r="AO1299" s="1">
        <v>402.75171009729428</v>
      </c>
      <c r="AP1299" s="1">
        <v>359.09787878787881</v>
      </c>
      <c r="AQ1299" s="1">
        <v>4.9152611095253853</v>
      </c>
      <c r="AR1299" s="1">
        <v>66.332459273180504</v>
      </c>
      <c r="AS1299" s="1">
        <f t="shared" si="196"/>
        <v>2.3872318588871466</v>
      </c>
      <c r="AT1299" s="1">
        <v>24.562585354486782</v>
      </c>
      <c r="AU1299" s="1">
        <v>27.348080606060591</v>
      </c>
      <c r="AV1299" s="1">
        <v>1.7210399502537191E-5</v>
      </c>
      <c r="AW1299" s="1">
        <v>80.638585768873753</v>
      </c>
      <c r="AX1299" s="1">
        <v>181</v>
      </c>
      <c r="AY1299" s="1">
        <v>36</v>
      </c>
      <c r="AZ1299" s="1">
        <f t="shared" si="197"/>
        <v>1</v>
      </c>
      <c r="BA1299" s="1">
        <f t="shared" si="198"/>
        <v>0</v>
      </c>
      <c r="BB1299" s="1">
        <f t="shared" si="199"/>
        <v>51613.531379691682</v>
      </c>
      <c r="BC1299" s="1">
        <f t="shared" si="200"/>
        <v>1999.9953333333331</v>
      </c>
      <c r="BD1299" s="1">
        <f t="shared" si="201"/>
        <v>1681.195858800218</v>
      </c>
      <c r="BE1299" s="1">
        <f t="shared" si="202"/>
        <v>0.84059989079985431</v>
      </c>
      <c r="BF1299" s="1">
        <f t="shared" si="203"/>
        <v>0.16075778924371897</v>
      </c>
      <c r="BG1299" s="1">
        <v>6</v>
      </c>
      <c r="BH1299" s="1">
        <v>0.5</v>
      </c>
      <c r="BI1299" s="1" t="s">
        <v>347</v>
      </c>
      <c r="BJ1299" s="1">
        <v>2</v>
      </c>
      <c r="BK1299" s="1" t="b">
        <v>1</v>
      </c>
      <c r="BL1299" s="1">
        <v>1659891526.599999</v>
      </c>
      <c r="BM1299" s="1">
        <v>315.86360000000002</v>
      </c>
      <c r="BN1299" s="1">
        <v>367.74306666666661</v>
      </c>
      <c r="BO1299" s="1">
        <v>27.33951333333334</v>
      </c>
      <c r="BP1299" s="1">
        <v>24.56211333333334</v>
      </c>
      <c r="BQ1299" s="1">
        <v>314.65080000000012</v>
      </c>
      <c r="BR1299" s="1">
        <v>27.3352</v>
      </c>
      <c r="BS1299" s="1">
        <v>500.13119999999998</v>
      </c>
      <c r="BT1299" s="1">
        <v>98.957266666666655</v>
      </c>
      <c r="BU1299" s="1">
        <v>9.9980346666666678E-2</v>
      </c>
      <c r="BV1299" s="1">
        <v>31.019606666666661</v>
      </c>
      <c r="BW1299" s="1">
        <v>31.582873333333328</v>
      </c>
      <c r="BX1299" s="1">
        <v>999.89999999999986</v>
      </c>
      <c r="BY1299" s="1">
        <v>0</v>
      </c>
      <c r="BZ1299" s="1">
        <v>0</v>
      </c>
      <c r="CA1299" s="1">
        <v>9995.8719999999994</v>
      </c>
      <c r="CB1299" s="1">
        <v>0</v>
      </c>
      <c r="CC1299" s="1">
        <v>1985.046</v>
      </c>
      <c r="CD1299" s="1">
        <v>-51.879480000000008</v>
      </c>
      <c r="CE1299" s="1">
        <v>324.74193333333329</v>
      </c>
      <c r="CF1299" s="1">
        <v>377.00306666666671</v>
      </c>
      <c r="CG1299" s="1">
        <v>2.7773979999999998</v>
      </c>
      <c r="CH1299" s="1">
        <v>367.74306666666661</v>
      </c>
      <c r="CI1299" s="1">
        <v>24.56211333333334</v>
      </c>
      <c r="CJ1299" s="1">
        <v>2.705444</v>
      </c>
      <c r="CK1299" s="1">
        <v>2.4305993333333338</v>
      </c>
      <c r="CL1299" s="1">
        <v>22.318213333333329</v>
      </c>
      <c r="CM1299" s="1">
        <v>20.569093333333331</v>
      </c>
      <c r="CN1299" s="1">
        <v>1999.9953333333331</v>
      </c>
      <c r="CO1299" s="1">
        <v>0.98000280000000017</v>
      </c>
      <c r="CP1299" s="1">
        <v>1.9997426666666668E-2</v>
      </c>
      <c r="CQ1299" s="1">
        <v>0</v>
      </c>
      <c r="CR1299" s="1">
        <v>2.6254</v>
      </c>
      <c r="CS1299" s="1">
        <v>0</v>
      </c>
      <c r="CT1299" s="1">
        <v>16291.16</v>
      </c>
      <c r="CU1299" s="1">
        <v>17412.28666666667</v>
      </c>
      <c r="CV1299" s="1">
        <v>44.125</v>
      </c>
      <c r="CW1299" s="1">
        <v>45.92046666666667</v>
      </c>
      <c r="CX1299" s="1">
        <v>44.2164</v>
      </c>
      <c r="CY1299" s="1">
        <v>43.924600000000012</v>
      </c>
      <c r="CZ1299" s="1">
        <v>44.061999999999998</v>
      </c>
      <c r="DA1299" s="1">
        <v>1960.0046666666669</v>
      </c>
      <c r="DB1299" s="1">
        <v>39.992666666666672</v>
      </c>
      <c r="DC1299" s="1">
        <v>0</v>
      </c>
      <c r="DD1299" s="1">
        <v>1659891533.3</v>
      </c>
      <c r="DE1299" s="1">
        <v>0</v>
      </c>
      <c r="DF1299" s="1">
        <v>1659891113.0999999</v>
      </c>
      <c r="DG1299" s="1" t="s">
        <v>2706</v>
      </c>
      <c r="DH1299" s="1">
        <v>1659891112.5999999</v>
      </c>
      <c r="DI1299" s="1">
        <v>1659891113.0999999</v>
      </c>
      <c r="DJ1299" s="1">
        <v>29</v>
      </c>
      <c r="DK1299" s="1">
        <v>0.08</v>
      </c>
      <c r="DL1299" s="1">
        <v>-6.0000000000000001E-3</v>
      </c>
      <c r="DM1299" s="1">
        <v>1.387</v>
      </c>
      <c r="DN1299" s="1">
        <v>1.0999999999999999E-2</v>
      </c>
      <c r="DO1299" s="1">
        <v>400</v>
      </c>
      <c r="DP1299" s="1">
        <v>24</v>
      </c>
      <c r="DQ1299" s="1">
        <v>0.14000000000000001</v>
      </c>
      <c r="DR1299" s="1">
        <v>0.05</v>
      </c>
      <c r="DS1299" s="1">
        <v>13.28926595891571</v>
      </c>
      <c r="DT1299" s="1">
        <v>10.65706522572331</v>
      </c>
      <c r="DU1299" s="1">
        <v>0.77320037500187977</v>
      </c>
      <c r="DV1299" s="1">
        <v>0</v>
      </c>
      <c r="DW1299" s="1">
        <v>-51.791619354838708</v>
      </c>
      <c r="DX1299" s="1">
        <v>-11.06776451612892</v>
      </c>
      <c r="DY1299" s="1">
        <v>0.85911935909614812</v>
      </c>
      <c r="DZ1299" s="1">
        <v>0</v>
      </c>
      <c r="EA1299" s="1">
        <v>122.5347883693409</v>
      </c>
      <c r="EB1299" s="1">
        <v>145.17891973398241</v>
      </c>
      <c r="EC1299" s="1">
        <v>10.524004694256019</v>
      </c>
      <c r="ED1299" s="1">
        <v>0</v>
      </c>
      <c r="EE1299" s="1">
        <v>2.7757780487804879</v>
      </c>
      <c r="EF1299" s="1">
        <v>4.1175261324040723E-2</v>
      </c>
      <c r="EG1299" s="1">
        <v>4.4375637237676563E-3</v>
      </c>
      <c r="EH1299" s="1">
        <v>1</v>
      </c>
      <c r="EI1299" s="1">
        <v>1.9559745832725499</v>
      </c>
      <c r="EJ1299" s="1">
        <v>-7.1962314440336919E-2</v>
      </c>
      <c r="EK1299" s="1">
        <v>5.320992098846746E-3</v>
      </c>
      <c r="EL1299" s="1">
        <v>1</v>
      </c>
      <c r="EM1299" s="1">
        <v>2</v>
      </c>
      <c r="EN1299" s="1">
        <v>5</v>
      </c>
      <c r="EO1299" s="1" t="s">
        <v>386</v>
      </c>
      <c r="EP1299" s="1">
        <v>2.9402499999999998</v>
      </c>
      <c r="EQ1299" s="1">
        <v>2.80124</v>
      </c>
      <c r="ER1299" s="1">
        <v>7.8525899999999996E-2</v>
      </c>
      <c r="ES1299" s="1">
        <v>8.7730100000000005E-2</v>
      </c>
      <c r="ET1299" s="1">
        <v>0.116933</v>
      </c>
      <c r="EU1299" s="1">
        <v>0.108473</v>
      </c>
      <c r="EV1299" s="1">
        <v>18822.8</v>
      </c>
      <c r="EW1299" s="1">
        <v>19537.400000000001</v>
      </c>
      <c r="EX1299" s="1">
        <v>23768.799999999999</v>
      </c>
      <c r="EY1299" s="1">
        <v>24938.6</v>
      </c>
      <c r="EZ1299" s="1">
        <v>33605</v>
      </c>
      <c r="FA1299" s="1">
        <v>35508.699999999997</v>
      </c>
      <c r="FB1299" s="1">
        <v>43353.9</v>
      </c>
      <c r="FC1299" s="1">
        <v>46105.9</v>
      </c>
      <c r="FD1299" s="1">
        <v>1.5528200000000001</v>
      </c>
      <c r="FE1299" s="1">
        <v>1.7801499999999999</v>
      </c>
      <c r="FF1299" s="1">
        <v>6.5155299999999999E-2</v>
      </c>
      <c r="FG1299" s="1">
        <v>0</v>
      </c>
      <c r="FH1299" s="1">
        <v>30.4983</v>
      </c>
      <c r="FI1299" s="1">
        <v>999.9</v>
      </c>
      <c r="FJ1299" s="1">
        <v>46.7</v>
      </c>
      <c r="FK1299" s="1">
        <v>40.200000000000003</v>
      </c>
      <c r="FL1299" s="1">
        <v>35.3596</v>
      </c>
      <c r="FM1299" s="1">
        <v>63.343600000000002</v>
      </c>
      <c r="FN1299" s="1">
        <v>26.450299999999999</v>
      </c>
      <c r="FO1299" s="1">
        <v>1</v>
      </c>
      <c r="FP1299" s="1">
        <v>0.61429900000000004</v>
      </c>
      <c r="FQ1299" s="1">
        <v>4.0638300000000003</v>
      </c>
      <c r="FR1299" s="1">
        <v>20.2698</v>
      </c>
      <c r="FS1299" s="1">
        <v>5.2111499999999999</v>
      </c>
      <c r="FT1299" s="1">
        <v>11.908099999999999</v>
      </c>
      <c r="FU1299" s="1">
        <v>5.0028499999999996</v>
      </c>
      <c r="FV1299" s="1">
        <v>3.2902300000000002</v>
      </c>
      <c r="FW1299" s="1">
        <v>9999</v>
      </c>
      <c r="FX1299" s="1">
        <v>9999</v>
      </c>
      <c r="FY1299" s="1">
        <v>9999</v>
      </c>
      <c r="FZ1299" s="1">
        <v>999.9</v>
      </c>
      <c r="GA1299" s="1">
        <v>1.8598600000000001</v>
      </c>
      <c r="GB1299" s="1">
        <v>1.85486</v>
      </c>
      <c r="GC1299" s="1">
        <v>1.85802</v>
      </c>
      <c r="GD1299" s="1">
        <v>1.8565400000000001</v>
      </c>
      <c r="GE1299" s="1">
        <v>1.85528</v>
      </c>
      <c r="GF1299" s="1">
        <v>1.8548500000000001</v>
      </c>
      <c r="GG1299" s="1">
        <v>1.8536699999999999</v>
      </c>
      <c r="GH1299" s="1">
        <v>1.85667</v>
      </c>
      <c r="GI1299" s="1">
        <v>0</v>
      </c>
      <c r="GJ1299" s="1">
        <v>0</v>
      </c>
      <c r="GK1299" s="1">
        <v>0</v>
      </c>
      <c r="GL1299" s="1">
        <v>0</v>
      </c>
      <c r="GM1299" s="1" t="s">
        <v>350</v>
      </c>
      <c r="GN1299" s="1" t="s">
        <v>351</v>
      </c>
      <c r="GO1299" s="1" t="s">
        <v>352</v>
      </c>
      <c r="GP1299" s="1" t="s">
        <v>352</v>
      </c>
      <c r="GQ1299" s="1" t="s">
        <v>352</v>
      </c>
      <c r="GR1299" s="1" t="s">
        <v>352</v>
      </c>
      <c r="GS1299" s="1">
        <v>0</v>
      </c>
      <c r="GT1299" s="1">
        <v>100</v>
      </c>
      <c r="GU1299" s="1">
        <v>100</v>
      </c>
      <c r="GV1299" s="1">
        <v>1.29</v>
      </c>
      <c r="GW1299" s="1">
        <v>4.3E-3</v>
      </c>
      <c r="GX1299" s="1">
        <v>0.39944932438917619</v>
      </c>
      <c r="GY1299" s="1">
        <v>3.036990343597491E-3</v>
      </c>
      <c r="GZ1299" s="1">
        <v>-1.538114387597119E-6</v>
      </c>
      <c r="HA1299" s="1">
        <v>3.3909691194327332E-10</v>
      </c>
      <c r="HB1299" s="1">
        <v>-6.6822494577568767E-2</v>
      </c>
      <c r="HC1299" s="1">
        <v>9.7621983196103414E-3</v>
      </c>
      <c r="HD1299" s="1">
        <v>-3.3387782167185642E-4</v>
      </c>
      <c r="HE1299" s="1">
        <v>2.632278881966732E-6</v>
      </c>
      <c r="HF1299" s="1">
        <v>6</v>
      </c>
      <c r="HG1299" s="1">
        <v>2134</v>
      </c>
      <c r="HH1299" s="1">
        <v>2</v>
      </c>
      <c r="HI1299" s="1">
        <v>31</v>
      </c>
      <c r="HJ1299" s="1">
        <v>7</v>
      </c>
      <c r="HK1299" s="1">
        <v>7</v>
      </c>
      <c r="HL1299" s="1">
        <v>1.0778799999999999</v>
      </c>
      <c r="HM1299" s="1">
        <v>2.34863</v>
      </c>
      <c r="HN1299" s="1">
        <v>1.4978</v>
      </c>
      <c r="HO1299" s="1">
        <v>2.3083499999999999</v>
      </c>
      <c r="HP1299" s="1">
        <v>1.5478499999999999</v>
      </c>
      <c r="HQ1299" s="1">
        <v>2.4426299999999999</v>
      </c>
      <c r="HR1299" s="1">
        <v>42.939</v>
      </c>
      <c r="HS1299" s="1">
        <v>13.5717</v>
      </c>
      <c r="HT1299" s="1">
        <v>18</v>
      </c>
      <c r="HU1299" s="1">
        <v>304.33800000000002</v>
      </c>
      <c r="HV1299" s="1">
        <v>465.20600000000002</v>
      </c>
      <c r="HW1299" s="1">
        <v>24.9511</v>
      </c>
      <c r="HX1299" s="1">
        <v>34.484099999999998</v>
      </c>
      <c r="HY1299" s="1">
        <v>30.0002</v>
      </c>
      <c r="HZ1299" s="1">
        <v>34.368200000000002</v>
      </c>
      <c r="IA1299" s="1">
        <v>34.4604</v>
      </c>
      <c r="IB1299" s="1">
        <v>21.785399999999999</v>
      </c>
      <c r="IC1299" s="1">
        <v>30.547999999999998</v>
      </c>
      <c r="ID1299" s="1">
        <v>0</v>
      </c>
      <c r="IE1299" s="1">
        <v>24.94</v>
      </c>
      <c r="IF1299" s="1">
        <v>442.09300000000002</v>
      </c>
      <c r="IG1299" s="1">
        <v>24.609500000000001</v>
      </c>
      <c r="IH1299" s="1">
        <v>100.238</v>
      </c>
      <c r="II1299" s="1">
        <v>99.919399999999996</v>
      </c>
      <c r="IJ1299" s="1" t="s">
        <v>1117</v>
      </c>
    </row>
    <row r="1300" spans="1:244" ht="15.75" customHeight="1" x14ac:dyDescent="0.3">
      <c r="A1300" s="1">
        <v>1284</v>
      </c>
      <c r="B1300" s="1">
        <v>1659891535.0999999</v>
      </c>
      <c r="C1300" s="1">
        <v>11278</v>
      </c>
      <c r="D1300" s="1" t="s">
        <v>2863</v>
      </c>
      <c r="E1300" s="1" t="s">
        <v>2864</v>
      </c>
      <c r="F1300" s="1">
        <v>1</v>
      </c>
      <c r="G1300" s="1" t="s">
        <v>2704</v>
      </c>
      <c r="H1300" s="1" t="s">
        <v>345</v>
      </c>
      <c r="I1300" s="1" t="s">
        <v>1102</v>
      </c>
      <c r="J1300" s="1" t="s">
        <v>1103</v>
      </c>
      <c r="K1300" s="1" t="s">
        <v>1104</v>
      </c>
      <c r="L1300" s="1" t="s">
        <v>2705</v>
      </c>
      <c r="M1300" s="1" t="s">
        <v>346</v>
      </c>
      <c r="N1300" s="1">
        <v>1659891527.0999999</v>
      </c>
      <c r="O1300" s="1">
        <f t="shared" si="170"/>
        <v>2.386914374380726E-3</v>
      </c>
      <c r="P1300" s="1">
        <f t="shared" si="171"/>
        <v>2.386914374380726</v>
      </c>
      <c r="Q1300" s="1">
        <f t="shared" si="172"/>
        <v>14.814483427450874</v>
      </c>
      <c r="R1300" s="1">
        <f t="shared" si="173"/>
        <v>318.2525</v>
      </c>
      <c r="S1300" s="1">
        <f t="shared" si="174"/>
        <v>108.38147951546563</v>
      </c>
      <c r="T1300" s="1">
        <f t="shared" si="175"/>
        <v>10.735965073024444</v>
      </c>
      <c r="U1300" s="1">
        <f t="shared" si="176"/>
        <v>31.525199136215466</v>
      </c>
      <c r="V1300" s="1">
        <f t="shared" si="177"/>
        <v>0.11909360914496164</v>
      </c>
      <c r="W1300" s="1">
        <f t="shared" si="178"/>
        <v>2.910801638728123</v>
      </c>
      <c r="X1300" s="1">
        <f t="shared" si="179"/>
        <v>0.11645137295538284</v>
      </c>
      <c r="Y1300" s="1">
        <f t="shared" si="180"/>
        <v>7.3014620032938043E-2</v>
      </c>
      <c r="Z1300" s="1">
        <f t="shared" si="181"/>
        <v>321.51376807914687</v>
      </c>
      <c r="AA1300" s="1">
        <f t="shared" si="182"/>
        <v>32.298244294208793</v>
      </c>
      <c r="AB1300" s="1">
        <f t="shared" si="183"/>
        <v>31.581262500000001</v>
      </c>
      <c r="AC1300" s="1">
        <f t="shared" si="184"/>
        <v>4.6630708363053381</v>
      </c>
      <c r="AD1300" s="1">
        <f t="shared" si="185"/>
        <v>59.966399305638241</v>
      </c>
      <c r="AE1300" s="1">
        <f t="shared" si="186"/>
        <v>2.7082316896381355</v>
      </c>
      <c r="AF1300" s="1">
        <f t="shared" si="187"/>
        <v>4.5162486342305677</v>
      </c>
      <c r="AG1300" s="1">
        <f t="shared" si="188"/>
        <v>1.9548391466672026</v>
      </c>
      <c r="AH1300" s="1">
        <f t="shared" si="189"/>
        <v>-105.26292391019001</v>
      </c>
      <c r="AI1300" s="1">
        <f t="shared" si="190"/>
        <v>-88.246014435333549</v>
      </c>
      <c r="AJ1300" s="1">
        <f t="shared" si="191"/>
        <v>-6.8281071275688419</v>
      </c>
      <c r="AK1300" s="1">
        <f t="shared" si="192"/>
        <v>121.17672260605447</v>
      </c>
      <c r="AL1300" s="1">
        <f t="shared" si="193"/>
        <v>42.570842097799392</v>
      </c>
      <c r="AM1300" s="1">
        <f t="shared" si="194"/>
        <v>2.3804863308302728</v>
      </c>
      <c r="AN1300" s="1">
        <f t="shared" si="195"/>
        <v>14.814483427450874</v>
      </c>
      <c r="AO1300" s="1">
        <v>407.89587942769123</v>
      </c>
      <c r="AP1300" s="1">
        <v>364.04941212121179</v>
      </c>
      <c r="AQ1300" s="1">
        <v>4.9376415866730854</v>
      </c>
      <c r="AR1300" s="1">
        <v>66.332459273180504</v>
      </c>
      <c r="AS1300" s="1">
        <f t="shared" si="196"/>
        <v>2.386914374380726</v>
      </c>
      <c r="AT1300" s="1">
        <v>24.563508191976169</v>
      </c>
      <c r="AU1300" s="1">
        <v>27.348625454545449</v>
      </c>
      <c r="AV1300" s="1">
        <v>1.8276956481190768E-5</v>
      </c>
      <c r="AW1300" s="1">
        <v>80.638585768873753</v>
      </c>
      <c r="AX1300" s="1">
        <v>181</v>
      </c>
      <c r="AY1300" s="1">
        <v>36</v>
      </c>
      <c r="AZ1300" s="1">
        <f t="shared" si="197"/>
        <v>1</v>
      </c>
      <c r="BA1300" s="1">
        <f t="shared" si="198"/>
        <v>0</v>
      </c>
      <c r="BB1300" s="1">
        <f t="shared" si="199"/>
        <v>51623.010192509559</v>
      </c>
      <c r="BC1300" s="1">
        <f t="shared" si="200"/>
        <v>1999.98875</v>
      </c>
      <c r="BD1300" s="1">
        <f t="shared" si="201"/>
        <v>1681.1903238752056</v>
      </c>
      <c r="BE1300" s="1">
        <f t="shared" si="202"/>
        <v>0.84059989031198579</v>
      </c>
      <c r="BF1300" s="1">
        <f t="shared" si="203"/>
        <v>0.16075778830213264</v>
      </c>
      <c r="BG1300" s="1">
        <v>6</v>
      </c>
      <c r="BH1300" s="1">
        <v>0.5</v>
      </c>
      <c r="BI1300" s="1" t="s">
        <v>347</v>
      </c>
      <c r="BJ1300" s="1">
        <v>2</v>
      </c>
      <c r="BK1300" s="1" t="b">
        <v>1</v>
      </c>
      <c r="BL1300" s="1">
        <v>1659891527.0999999</v>
      </c>
      <c r="BM1300" s="1">
        <v>318.2525</v>
      </c>
      <c r="BN1300" s="1">
        <v>370.23299999999989</v>
      </c>
      <c r="BO1300" s="1">
        <v>27.340081250000001</v>
      </c>
      <c r="BP1300" s="1">
        <v>24.562325000000001</v>
      </c>
      <c r="BQ1300" s="1">
        <v>317.03462500000001</v>
      </c>
      <c r="BR1300" s="1">
        <v>27.33576875</v>
      </c>
      <c r="BS1300" s="1">
        <v>500.13106249999998</v>
      </c>
      <c r="BT1300" s="1">
        <v>98.957218749999996</v>
      </c>
      <c r="BU1300" s="1">
        <v>9.9973687500000005E-2</v>
      </c>
      <c r="BV1300" s="1">
        <v>31.018924999999999</v>
      </c>
      <c r="BW1300" s="1">
        <v>31.581262500000001</v>
      </c>
      <c r="BX1300" s="1">
        <v>999.9</v>
      </c>
      <c r="BY1300" s="1">
        <v>0</v>
      </c>
      <c r="BZ1300" s="1">
        <v>0</v>
      </c>
      <c r="CA1300" s="1">
        <v>9997.7674999999999</v>
      </c>
      <c r="CB1300" s="1">
        <v>0</v>
      </c>
      <c r="CC1300" s="1">
        <v>1985.2706250000001</v>
      </c>
      <c r="CD1300" s="1">
        <v>-51.980512500000003</v>
      </c>
      <c r="CE1300" s="1">
        <v>327.19818750000002</v>
      </c>
      <c r="CF1300" s="1">
        <v>379.5558125</v>
      </c>
      <c r="CG1300" s="1">
        <v>2.777755</v>
      </c>
      <c r="CH1300" s="1">
        <v>370.23299999999989</v>
      </c>
      <c r="CI1300" s="1">
        <v>24.562325000000001</v>
      </c>
      <c r="CJ1300" s="1">
        <v>2.705499375</v>
      </c>
      <c r="CK1300" s="1">
        <v>2.430619375</v>
      </c>
      <c r="CL1300" s="1">
        <v>22.318549999999998</v>
      </c>
      <c r="CM1300" s="1">
        <v>20.569224999999999</v>
      </c>
      <c r="CN1300" s="1">
        <v>1999.98875</v>
      </c>
      <c r="CO1300" s="1">
        <v>0.98000275000000003</v>
      </c>
      <c r="CP1300" s="1">
        <v>1.9997475000000001E-2</v>
      </c>
      <c r="CQ1300" s="1">
        <v>0</v>
      </c>
      <c r="CR1300" s="1">
        <v>2.6112500000000001</v>
      </c>
      <c r="CS1300" s="1">
        <v>0</v>
      </c>
      <c r="CT1300" s="1">
        <v>16288.9125</v>
      </c>
      <c r="CU1300" s="1">
        <v>17412.231250000001</v>
      </c>
      <c r="CV1300" s="1">
        <v>44.125</v>
      </c>
      <c r="CW1300" s="1">
        <v>45.925437499999987</v>
      </c>
      <c r="CX1300" s="1">
        <v>44.218499999999999</v>
      </c>
      <c r="CY1300" s="1">
        <v>43.925375000000003</v>
      </c>
      <c r="CZ1300" s="1">
        <v>44.061999999999998</v>
      </c>
      <c r="DA1300" s="1">
        <v>1959.9981250000001</v>
      </c>
      <c r="DB1300" s="1">
        <v>39.992500000000007</v>
      </c>
      <c r="DC1300" s="1">
        <v>0</v>
      </c>
      <c r="DD1300" s="1">
        <v>1659891533.9000001</v>
      </c>
      <c r="DE1300" s="1">
        <v>0</v>
      </c>
      <c r="DF1300" s="1">
        <v>1659891113.0999999</v>
      </c>
      <c r="DG1300" s="1" t="s">
        <v>2706</v>
      </c>
      <c r="DH1300" s="1">
        <v>1659891112.5999999</v>
      </c>
      <c r="DI1300" s="1">
        <v>1659891113.0999999</v>
      </c>
      <c r="DJ1300" s="1">
        <v>29</v>
      </c>
      <c r="DK1300" s="1">
        <v>0.08</v>
      </c>
      <c r="DL1300" s="1">
        <v>-6.0000000000000001E-3</v>
      </c>
      <c r="DM1300" s="1">
        <v>1.387</v>
      </c>
      <c r="DN1300" s="1">
        <v>1.0999999999999999E-2</v>
      </c>
      <c r="DO1300" s="1">
        <v>400</v>
      </c>
      <c r="DP1300" s="1">
        <v>24</v>
      </c>
      <c r="DQ1300" s="1">
        <v>0.14000000000000001</v>
      </c>
      <c r="DR1300" s="1">
        <v>0.05</v>
      </c>
      <c r="DS1300" s="1">
        <v>13.28926595891571</v>
      </c>
      <c r="DT1300" s="1">
        <v>10.65706522572331</v>
      </c>
      <c r="DU1300" s="1">
        <v>0.77320037500187977</v>
      </c>
      <c r="DV1300" s="1">
        <v>0</v>
      </c>
      <c r="DW1300" s="1">
        <v>-51.791619354838708</v>
      </c>
      <c r="DX1300" s="1">
        <v>-11.06776451612892</v>
      </c>
      <c r="DY1300" s="1">
        <v>0.85911935909614812</v>
      </c>
      <c r="DZ1300" s="1">
        <v>0</v>
      </c>
      <c r="EA1300" s="1">
        <v>122.5347883693409</v>
      </c>
      <c r="EB1300" s="1">
        <v>145.17891973398241</v>
      </c>
      <c r="EC1300" s="1">
        <v>10.524004694256019</v>
      </c>
      <c r="ED1300" s="1">
        <v>0</v>
      </c>
      <c r="EE1300" s="1">
        <v>2.7757780487804879</v>
      </c>
      <c r="EF1300" s="1">
        <v>4.1175261324040723E-2</v>
      </c>
      <c r="EG1300" s="1">
        <v>4.4375637237676563E-3</v>
      </c>
      <c r="EH1300" s="1">
        <v>1</v>
      </c>
      <c r="EI1300" s="1">
        <v>1.9559745832725499</v>
      </c>
      <c r="EJ1300" s="1">
        <v>-7.1962314440336919E-2</v>
      </c>
      <c r="EK1300" s="1">
        <v>5.320992098846746E-3</v>
      </c>
      <c r="EL1300" s="1">
        <v>1</v>
      </c>
      <c r="EM1300" s="1">
        <v>2</v>
      </c>
      <c r="EN1300" s="1">
        <v>5</v>
      </c>
      <c r="EO1300" s="1" t="s">
        <v>386</v>
      </c>
      <c r="EP1300" s="1">
        <v>2.9402200000000001</v>
      </c>
      <c r="EQ1300" s="1">
        <v>2.80125</v>
      </c>
      <c r="ER1300" s="1">
        <v>7.9370200000000002E-2</v>
      </c>
      <c r="ES1300" s="1">
        <v>8.8530499999999998E-2</v>
      </c>
      <c r="ET1300" s="1">
        <v>0.116935</v>
      </c>
      <c r="EU1300" s="1">
        <v>0.108477</v>
      </c>
      <c r="EV1300" s="1">
        <v>18805.599999999999</v>
      </c>
      <c r="EW1300" s="1">
        <v>19520.3</v>
      </c>
      <c r="EX1300" s="1">
        <v>23768.799999999999</v>
      </c>
      <c r="EY1300" s="1">
        <v>24938.6</v>
      </c>
      <c r="EZ1300" s="1">
        <v>33605.1</v>
      </c>
      <c r="FA1300" s="1">
        <v>35508.699999999997</v>
      </c>
      <c r="FB1300" s="1">
        <v>43354.1</v>
      </c>
      <c r="FC1300" s="1">
        <v>46106.2</v>
      </c>
      <c r="FD1300" s="1">
        <v>1.5528</v>
      </c>
      <c r="FE1300" s="1">
        <v>1.78017</v>
      </c>
      <c r="FF1300" s="1">
        <v>6.5188899999999994E-2</v>
      </c>
      <c r="FG1300" s="1">
        <v>0</v>
      </c>
      <c r="FH1300" s="1">
        <v>30.498899999999999</v>
      </c>
      <c r="FI1300" s="1">
        <v>999.9</v>
      </c>
      <c r="FJ1300" s="1">
        <v>46.7</v>
      </c>
      <c r="FK1300" s="1">
        <v>40.200000000000003</v>
      </c>
      <c r="FL1300" s="1">
        <v>35.363199999999999</v>
      </c>
      <c r="FM1300" s="1">
        <v>63.513599999999997</v>
      </c>
      <c r="FN1300" s="1">
        <v>25.673100000000002</v>
      </c>
      <c r="FO1300" s="1">
        <v>1</v>
      </c>
      <c r="FP1300" s="1">
        <v>0.61438300000000001</v>
      </c>
      <c r="FQ1300" s="1">
        <v>4.0634699999999997</v>
      </c>
      <c r="FR1300" s="1">
        <v>20.2699</v>
      </c>
      <c r="FS1300" s="1">
        <v>5.2112999999999996</v>
      </c>
      <c r="FT1300" s="1">
        <v>11.908099999999999</v>
      </c>
      <c r="FU1300" s="1">
        <v>5.0029000000000003</v>
      </c>
      <c r="FV1300" s="1">
        <v>3.29013</v>
      </c>
      <c r="FW1300" s="1">
        <v>9999</v>
      </c>
      <c r="FX1300" s="1">
        <v>9999</v>
      </c>
      <c r="FY1300" s="1">
        <v>9999</v>
      </c>
      <c r="FZ1300" s="1">
        <v>999.9</v>
      </c>
      <c r="GA1300" s="1">
        <v>1.8598600000000001</v>
      </c>
      <c r="GB1300" s="1">
        <v>1.85486</v>
      </c>
      <c r="GC1300" s="1">
        <v>1.8580099999999999</v>
      </c>
      <c r="GD1300" s="1">
        <v>1.8565400000000001</v>
      </c>
      <c r="GE1300" s="1">
        <v>1.85527</v>
      </c>
      <c r="GF1300" s="1">
        <v>1.8548500000000001</v>
      </c>
      <c r="GG1300" s="1">
        <v>1.8536699999999999</v>
      </c>
      <c r="GH1300" s="1">
        <v>1.85667</v>
      </c>
      <c r="GI1300" s="1">
        <v>0</v>
      </c>
      <c r="GJ1300" s="1">
        <v>0</v>
      </c>
      <c r="GK1300" s="1">
        <v>0</v>
      </c>
      <c r="GL1300" s="1">
        <v>0</v>
      </c>
      <c r="GM1300" s="1" t="s">
        <v>350</v>
      </c>
      <c r="GN1300" s="1" t="s">
        <v>351</v>
      </c>
      <c r="GO1300" s="1" t="s">
        <v>352</v>
      </c>
      <c r="GP1300" s="1" t="s">
        <v>352</v>
      </c>
      <c r="GQ1300" s="1" t="s">
        <v>352</v>
      </c>
      <c r="GR1300" s="1" t="s">
        <v>352</v>
      </c>
      <c r="GS1300" s="1">
        <v>0</v>
      </c>
      <c r="GT1300" s="1">
        <v>100</v>
      </c>
      <c r="GU1300" s="1">
        <v>100</v>
      </c>
      <c r="GV1300" s="1">
        <v>1.2989999999999999</v>
      </c>
      <c r="GW1300" s="1">
        <v>4.3E-3</v>
      </c>
      <c r="GX1300" s="1">
        <v>0.39944932438917619</v>
      </c>
      <c r="GY1300" s="1">
        <v>3.036990343597491E-3</v>
      </c>
      <c r="GZ1300" s="1">
        <v>-1.538114387597119E-6</v>
      </c>
      <c r="HA1300" s="1">
        <v>3.3909691194327332E-10</v>
      </c>
      <c r="HB1300" s="1">
        <v>-6.6822494577568767E-2</v>
      </c>
      <c r="HC1300" s="1">
        <v>9.7621983196103414E-3</v>
      </c>
      <c r="HD1300" s="1">
        <v>-3.3387782167185642E-4</v>
      </c>
      <c r="HE1300" s="1">
        <v>2.632278881966732E-6</v>
      </c>
      <c r="HF1300" s="1">
        <v>6</v>
      </c>
      <c r="HG1300" s="1">
        <v>2134</v>
      </c>
      <c r="HH1300" s="1">
        <v>2</v>
      </c>
      <c r="HI1300" s="1">
        <v>31</v>
      </c>
      <c r="HJ1300" s="1">
        <v>7</v>
      </c>
      <c r="HK1300" s="1">
        <v>7</v>
      </c>
      <c r="HL1300" s="1">
        <v>1.09131</v>
      </c>
      <c r="HM1300" s="1">
        <v>2.3645</v>
      </c>
      <c r="HN1300" s="1">
        <v>1.4978</v>
      </c>
      <c r="HO1300" s="1">
        <v>2.3083499999999999</v>
      </c>
      <c r="HP1300" s="1">
        <v>1.5478499999999999</v>
      </c>
      <c r="HQ1300" s="1">
        <v>2.33521</v>
      </c>
      <c r="HR1300" s="1">
        <v>42.939</v>
      </c>
      <c r="HS1300" s="1">
        <v>13.562900000000001</v>
      </c>
      <c r="HT1300" s="1">
        <v>18</v>
      </c>
      <c r="HU1300" s="1">
        <v>304.33100000000002</v>
      </c>
      <c r="HV1300" s="1">
        <v>465.22199999999998</v>
      </c>
      <c r="HW1300" s="1">
        <v>24.9481</v>
      </c>
      <c r="HX1300" s="1">
        <v>34.4848</v>
      </c>
      <c r="HY1300" s="1">
        <v>30.000299999999999</v>
      </c>
      <c r="HZ1300" s="1">
        <v>34.368899999999996</v>
      </c>
      <c r="IA1300" s="1">
        <v>34.4604</v>
      </c>
      <c r="IB1300" s="1">
        <v>21.947099999999999</v>
      </c>
      <c r="IC1300" s="1">
        <v>30.547999999999998</v>
      </c>
      <c r="ID1300" s="1">
        <v>0</v>
      </c>
      <c r="IE1300" s="1">
        <v>24.94</v>
      </c>
      <c r="IF1300" s="1">
        <v>442.09300000000002</v>
      </c>
      <c r="IG1300" s="1">
        <v>24.609500000000001</v>
      </c>
      <c r="IH1300" s="1">
        <v>100.238</v>
      </c>
      <c r="II1300" s="1">
        <v>99.919799999999995</v>
      </c>
      <c r="IJ1300" s="1" t="s">
        <v>1117</v>
      </c>
    </row>
    <row r="1301" spans="1:244" ht="15.75" customHeight="1" x14ac:dyDescent="0.3">
      <c r="A1301" s="1">
        <v>1285</v>
      </c>
      <c r="B1301" s="1">
        <v>1659891536.0999999</v>
      </c>
      <c r="C1301" s="1">
        <v>11279</v>
      </c>
      <c r="D1301" s="1" t="s">
        <v>2865</v>
      </c>
      <c r="E1301" s="1" t="s">
        <v>2866</v>
      </c>
      <c r="F1301" s="1">
        <v>1</v>
      </c>
      <c r="G1301" s="1" t="s">
        <v>2704</v>
      </c>
      <c r="H1301" s="1" t="s">
        <v>345</v>
      </c>
      <c r="I1301" s="1" t="s">
        <v>1102</v>
      </c>
      <c r="J1301" s="1" t="s">
        <v>1103</v>
      </c>
      <c r="K1301" s="1" t="s">
        <v>1104</v>
      </c>
      <c r="L1301" s="1" t="s">
        <v>2705</v>
      </c>
      <c r="M1301" s="1" t="s">
        <v>346</v>
      </c>
      <c r="N1301" s="1">
        <v>1659891528.599999</v>
      </c>
      <c r="O1301" s="1">
        <f t="shared" si="170"/>
        <v>2.386347558117511E-3</v>
      </c>
      <c r="P1301" s="1">
        <f t="shared" si="171"/>
        <v>2.3863475581175111</v>
      </c>
      <c r="Q1301" s="1">
        <f t="shared" si="172"/>
        <v>14.895483879423471</v>
      </c>
      <c r="R1301" s="1">
        <f t="shared" si="173"/>
        <v>325.4387333333334</v>
      </c>
      <c r="S1301" s="1">
        <f t="shared" si="174"/>
        <v>114.35435993490766</v>
      </c>
      <c r="T1301" s="1">
        <f t="shared" si="175"/>
        <v>11.3276174746628</v>
      </c>
      <c r="U1301" s="1">
        <f t="shared" si="176"/>
        <v>32.237034816487785</v>
      </c>
      <c r="V1301" s="1">
        <f t="shared" si="177"/>
        <v>0.11915665332082878</v>
      </c>
      <c r="W1301" s="1">
        <f t="shared" si="178"/>
        <v>2.9106508923438796</v>
      </c>
      <c r="X1301" s="1">
        <f t="shared" si="179"/>
        <v>0.11651151872656458</v>
      </c>
      <c r="Y1301" s="1">
        <f t="shared" si="180"/>
        <v>7.3052463421421993E-2</v>
      </c>
      <c r="Z1301" s="1">
        <f t="shared" si="181"/>
        <v>321.51745045631907</v>
      </c>
      <c r="AA1301" s="1">
        <f t="shared" si="182"/>
        <v>32.297051764445939</v>
      </c>
      <c r="AB1301" s="1">
        <f t="shared" si="183"/>
        <v>31.576259999999991</v>
      </c>
      <c r="AC1301" s="1">
        <f t="shared" si="184"/>
        <v>4.6617466177482152</v>
      </c>
      <c r="AD1301" s="1">
        <f t="shared" si="185"/>
        <v>59.974316219348246</v>
      </c>
      <c r="AE1301" s="1">
        <f t="shared" si="186"/>
        <v>2.7083692026035346</v>
      </c>
      <c r="AF1301" s="1">
        <f t="shared" si="187"/>
        <v>4.5158817529457567</v>
      </c>
      <c r="AG1301" s="1">
        <f t="shared" si="188"/>
        <v>1.9533774151446806</v>
      </c>
      <c r="AH1301" s="1">
        <f t="shared" si="189"/>
        <v>-105.23792731298224</v>
      </c>
      <c r="AI1301" s="1">
        <f t="shared" si="190"/>
        <v>-87.680066534978167</v>
      </c>
      <c r="AJ1301" s="1">
        <f t="shared" si="191"/>
        <v>-6.7844527849453184</v>
      </c>
      <c r="AK1301" s="1">
        <f t="shared" si="192"/>
        <v>121.81500382341336</v>
      </c>
      <c r="AL1301" s="1">
        <f t="shared" si="193"/>
        <v>42.776712477275623</v>
      </c>
      <c r="AM1301" s="1">
        <f t="shared" si="194"/>
        <v>2.381500734672966</v>
      </c>
      <c r="AN1301" s="1">
        <f t="shared" si="195"/>
        <v>14.895483879423471</v>
      </c>
      <c r="AO1301" s="1">
        <v>412.92794842089847</v>
      </c>
      <c r="AP1301" s="1">
        <v>368.97541212121217</v>
      </c>
      <c r="AQ1301" s="1">
        <v>4.9388304916235164</v>
      </c>
      <c r="AR1301" s="1">
        <v>66.332459273180504</v>
      </c>
      <c r="AS1301" s="1">
        <f t="shared" si="196"/>
        <v>2.3863475581175111</v>
      </c>
      <c r="AT1301" s="1">
        <v>24.564219495211791</v>
      </c>
      <c r="AU1301" s="1">
        <v>27.348703636363641</v>
      </c>
      <c r="AV1301" s="1">
        <v>1.546106627146481E-5</v>
      </c>
      <c r="AW1301" s="1">
        <v>80.638585768873753</v>
      </c>
      <c r="AX1301" s="1">
        <v>181</v>
      </c>
      <c r="AY1301" s="1">
        <v>36</v>
      </c>
      <c r="AZ1301" s="1">
        <f t="shared" si="197"/>
        <v>1</v>
      </c>
      <c r="BA1301" s="1">
        <f t="shared" si="198"/>
        <v>0</v>
      </c>
      <c r="BB1301" s="1">
        <f t="shared" si="199"/>
        <v>51618.980941707014</v>
      </c>
      <c r="BC1301" s="1">
        <f t="shared" si="200"/>
        <v>2000.0119999999999</v>
      </c>
      <c r="BD1301" s="1">
        <f t="shared" si="201"/>
        <v>1681.2098392001653</v>
      </c>
      <c r="BE1301" s="1">
        <f t="shared" si="202"/>
        <v>0.84059987600082664</v>
      </c>
      <c r="BF1301" s="1">
        <f t="shared" si="203"/>
        <v>0.16075776068159545</v>
      </c>
      <c r="BG1301" s="1">
        <v>6</v>
      </c>
      <c r="BH1301" s="1">
        <v>0.5</v>
      </c>
      <c r="BI1301" s="1" t="s">
        <v>347</v>
      </c>
      <c r="BJ1301" s="1">
        <v>2</v>
      </c>
      <c r="BK1301" s="1" t="b">
        <v>1</v>
      </c>
      <c r="BL1301" s="1">
        <v>1659891528.599999</v>
      </c>
      <c r="BM1301" s="1">
        <v>325.4387333333334</v>
      </c>
      <c r="BN1301" s="1">
        <v>377.68733333333341</v>
      </c>
      <c r="BO1301" s="1">
        <v>27.341480000000001</v>
      </c>
      <c r="BP1301" s="1">
        <v>24.562533333333342</v>
      </c>
      <c r="BQ1301" s="1">
        <v>324.20533333333327</v>
      </c>
      <c r="BR1301" s="1">
        <v>27.337166666666668</v>
      </c>
      <c r="BS1301" s="1">
        <v>500.1291333333333</v>
      </c>
      <c r="BT1301" s="1">
        <v>98.957153333333338</v>
      </c>
      <c r="BU1301" s="1">
        <v>0.1000009466666667</v>
      </c>
      <c r="BV1301" s="1">
        <v>31.017499999999991</v>
      </c>
      <c r="BW1301" s="1">
        <v>31.576259999999991</v>
      </c>
      <c r="BX1301" s="1">
        <v>999.89999999999986</v>
      </c>
      <c r="BY1301" s="1">
        <v>0</v>
      </c>
      <c r="BZ1301" s="1">
        <v>0</v>
      </c>
      <c r="CA1301" s="1">
        <v>9996.9120000000003</v>
      </c>
      <c r="CB1301" s="1">
        <v>0</v>
      </c>
      <c r="CC1301" s="1">
        <v>1984.95</v>
      </c>
      <c r="CD1301" s="1">
        <v>-52.248606666666667</v>
      </c>
      <c r="CE1301" s="1">
        <v>334.58693333333338</v>
      </c>
      <c r="CF1301" s="1">
        <v>387.19799999999998</v>
      </c>
      <c r="CG1301" s="1">
        <v>2.778948666666667</v>
      </c>
      <c r="CH1301" s="1">
        <v>377.68733333333341</v>
      </c>
      <c r="CI1301" s="1">
        <v>24.562533333333342</v>
      </c>
      <c r="CJ1301" s="1">
        <v>2.7056353333333329</v>
      </c>
      <c r="CK1301" s="1">
        <v>2.4306380000000001</v>
      </c>
      <c r="CL1301" s="1">
        <v>22.319373333333331</v>
      </c>
      <c r="CM1301" s="1">
        <v>20.569346666666661</v>
      </c>
      <c r="CN1301" s="1">
        <v>2000.0119999999999</v>
      </c>
      <c r="CO1301" s="1">
        <v>0.98000300000000029</v>
      </c>
      <c r="CP1301" s="1">
        <v>1.9997233333333329E-2</v>
      </c>
      <c r="CQ1301" s="1">
        <v>0</v>
      </c>
      <c r="CR1301" s="1">
        <v>2.6206666666666671</v>
      </c>
      <c r="CS1301" s="1">
        <v>0</v>
      </c>
      <c r="CT1301" s="1">
        <v>16282.32666666667</v>
      </c>
      <c r="CU1301" s="1">
        <v>17412.433333333331</v>
      </c>
      <c r="CV1301" s="1">
        <v>44.125</v>
      </c>
      <c r="CW1301" s="1">
        <v>45.932933333333338</v>
      </c>
      <c r="CX1301" s="1">
        <v>44.220599999999997</v>
      </c>
      <c r="CY1301" s="1">
        <v>43.932866666666669</v>
      </c>
      <c r="CZ1301" s="1">
        <v>44.061999999999998</v>
      </c>
      <c r="DA1301" s="1">
        <v>1960.021333333334</v>
      </c>
      <c r="DB1301" s="1">
        <v>39.991999999999997</v>
      </c>
      <c r="DC1301" s="1">
        <v>0</v>
      </c>
      <c r="DD1301" s="1">
        <v>1659891535.0999999</v>
      </c>
      <c r="DE1301" s="1">
        <v>0</v>
      </c>
      <c r="DF1301" s="1">
        <v>1659891113.0999999</v>
      </c>
      <c r="DG1301" s="1" t="s">
        <v>2706</v>
      </c>
      <c r="DH1301" s="1">
        <v>1659891112.5999999</v>
      </c>
      <c r="DI1301" s="1">
        <v>1659891113.0999999</v>
      </c>
      <c r="DJ1301" s="1">
        <v>29</v>
      </c>
      <c r="DK1301" s="1">
        <v>0.08</v>
      </c>
      <c r="DL1301" s="1">
        <v>-6.0000000000000001E-3</v>
      </c>
      <c r="DM1301" s="1">
        <v>1.387</v>
      </c>
      <c r="DN1301" s="1">
        <v>1.0999999999999999E-2</v>
      </c>
      <c r="DO1301" s="1">
        <v>400</v>
      </c>
      <c r="DP1301" s="1">
        <v>24</v>
      </c>
      <c r="DQ1301" s="1">
        <v>0.14000000000000001</v>
      </c>
      <c r="DR1301" s="1">
        <v>0.05</v>
      </c>
      <c r="DS1301" s="1">
        <v>13.51144546422271</v>
      </c>
      <c r="DT1301" s="1">
        <v>10.767407950669851</v>
      </c>
      <c r="DU1301" s="1">
        <v>0.80670666104674082</v>
      </c>
      <c r="DV1301" s="1">
        <v>0</v>
      </c>
      <c r="DW1301" s="1">
        <v>-52.110540000000007</v>
      </c>
      <c r="DX1301" s="1">
        <v>-11.83257664071184</v>
      </c>
      <c r="DY1301" s="1">
        <v>0.88577956272050706</v>
      </c>
      <c r="DZ1301" s="1">
        <v>0</v>
      </c>
      <c r="EA1301" s="1">
        <v>125.5272990496951</v>
      </c>
      <c r="EB1301" s="1">
        <v>143.57016227731049</v>
      </c>
      <c r="EC1301" s="1">
        <v>10.752463662517229</v>
      </c>
      <c r="ED1301" s="1">
        <v>0</v>
      </c>
      <c r="EE1301" s="1">
        <v>2.7767312500000001</v>
      </c>
      <c r="EF1301" s="1">
        <v>4.5980150093803768E-2</v>
      </c>
      <c r="EG1301" s="1">
        <v>4.6872599605206587E-3</v>
      </c>
      <c r="EH1301" s="1">
        <v>1</v>
      </c>
      <c r="EI1301" s="1">
        <v>1.9547964895439549</v>
      </c>
      <c r="EJ1301" s="1">
        <v>-7.2484801933861753E-2</v>
      </c>
      <c r="EK1301" s="1">
        <v>5.5040640632054022E-3</v>
      </c>
      <c r="EL1301" s="1">
        <v>1</v>
      </c>
      <c r="EM1301" s="1">
        <v>2</v>
      </c>
      <c r="EN1301" s="1">
        <v>5</v>
      </c>
      <c r="EO1301" s="1" t="s">
        <v>386</v>
      </c>
      <c r="EP1301" s="1">
        <v>2.9402900000000001</v>
      </c>
      <c r="EQ1301" s="1">
        <v>2.8012899999999998</v>
      </c>
      <c r="ER1301" s="1">
        <v>8.0209600000000006E-2</v>
      </c>
      <c r="ES1301" s="1">
        <v>8.9357900000000004E-2</v>
      </c>
      <c r="ET1301" s="1">
        <v>0.116935</v>
      </c>
      <c r="EU1301" s="1">
        <v>0.108478</v>
      </c>
      <c r="EV1301" s="1">
        <v>18788.5</v>
      </c>
      <c r="EW1301" s="1">
        <v>19502.7</v>
      </c>
      <c r="EX1301" s="1">
        <v>23768.9</v>
      </c>
      <c r="EY1301" s="1">
        <v>24938.799999999999</v>
      </c>
      <c r="EZ1301" s="1">
        <v>33605.199999999997</v>
      </c>
      <c r="FA1301" s="1">
        <v>35508.800000000003</v>
      </c>
      <c r="FB1301" s="1">
        <v>43354.2</v>
      </c>
      <c r="FC1301" s="1">
        <v>46106.3</v>
      </c>
      <c r="FD1301" s="1">
        <v>1.5527</v>
      </c>
      <c r="FE1301" s="1">
        <v>1.7802500000000001</v>
      </c>
      <c r="FF1301" s="1">
        <v>6.5490599999999996E-2</v>
      </c>
      <c r="FG1301" s="1">
        <v>0</v>
      </c>
      <c r="FH1301" s="1">
        <v>30.5002</v>
      </c>
      <c r="FI1301" s="1">
        <v>999.9</v>
      </c>
      <c r="FJ1301" s="1">
        <v>46.7</v>
      </c>
      <c r="FK1301" s="1">
        <v>40.200000000000003</v>
      </c>
      <c r="FL1301" s="1">
        <v>35.363100000000003</v>
      </c>
      <c r="FM1301" s="1">
        <v>63.653599999999997</v>
      </c>
      <c r="FN1301" s="1">
        <v>26.3582</v>
      </c>
      <c r="FO1301" s="1">
        <v>1</v>
      </c>
      <c r="FP1301" s="1">
        <v>0.61442799999999997</v>
      </c>
      <c r="FQ1301" s="1">
        <v>4.06623</v>
      </c>
      <c r="FR1301" s="1">
        <v>20.2698</v>
      </c>
      <c r="FS1301" s="1">
        <v>5.2114500000000001</v>
      </c>
      <c r="FT1301" s="1">
        <v>11.907999999999999</v>
      </c>
      <c r="FU1301" s="1">
        <v>5.0029500000000002</v>
      </c>
      <c r="FV1301" s="1">
        <v>3.2900800000000001</v>
      </c>
      <c r="FW1301" s="1">
        <v>9999</v>
      </c>
      <c r="FX1301" s="1">
        <v>9999</v>
      </c>
      <c r="FY1301" s="1">
        <v>9999</v>
      </c>
      <c r="FZ1301" s="1">
        <v>999.9</v>
      </c>
      <c r="GA1301" s="1">
        <v>1.85985</v>
      </c>
      <c r="GB1301" s="1">
        <v>1.85486</v>
      </c>
      <c r="GC1301" s="1">
        <v>1.85802</v>
      </c>
      <c r="GD1301" s="1">
        <v>1.8565400000000001</v>
      </c>
      <c r="GE1301" s="1">
        <v>1.8552599999999999</v>
      </c>
      <c r="GF1301" s="1">
        <v>1.8548500000000001</v>
      </c>
      <c r="GG1301" s="1">
        <v>1.8536600000000001</v>
      </c>
      <c r="GH1301" s="1">
        <v>1.8566800000000001</v>
      </c>
      <c r="GI1301" s="1">
        <v>0</v>
      </c>
      <c r="GJ1301" s="1">
        <v>0</v>
      </c>
      <c r="GK1301" s="1">
        <v>0</v>
      </c>
      <c r="GL1301" s="1">
        <v>0</v>
      </c>
      <c r="GM1301" s="1" t="s">
        <v>350</v>
      </c>
      <c r="GN1301" s="1" t="s">
        <v>351</v>
      </c>
      <c r="GO1301" s="1" t="s">
        <v>352</v>
      </c>
      <c r="GP1301" s="1" t="s">
        <v>352</v>
      </c>
      <c r="GQ1301" s="1" t="s">
        <v>352</v>
      </c>
      <c r="GR1301" s="1" t="s">
        <v>352</v>
      </c>
      <c r="GS1301" s="1">
        <v>0</v>
      </c>
      <c r="GT1301" s="1">
        <v>100</v>
      </c>
      <c r="GU1301" s="1">
        <v>100</v>
      </c>
      <c r="GV1301" s="1">
        <v>1.3089999999999999</v>
      </c>
      <c r="GW1301" s="1">
        <v>4.3E-3</v>
      </c>
      <c r="GX1301" s="1">
        <v>0.39944932438917619</v>
      </c>
      <c r="GY1301" s="1">
        <v>3.036990343597491E-3</v>
      </c>
      <c r="GZ1301" s="1">
        <v>-1.538114387597119E-6</v>
      </c>
      <c r="HA1301" s="1">
        <v>3.3909691194327332E-10</v>
      </c>
      <c r="HB1301" s="1">
        <v>-6.6822494577568767E-2</v>
      </c>
      <c r="HC1301" s="1">
        <v>9.7621983196103414E-3</v>
      </c>
      <c r="HD1301" s="1">
        <v>-3.3387782167185642E-4</v>
      </c>
      <c r="HE1301" s="1">
        <v>2.632278881966732E-6</v>
      </c>
      <c r="HF1301" s="1">
        <v>6</v>
      </c>
      <c r="HG1301" s="1">
        <v>2134</v>
      </c>
      <c r="HH1301" s="1">
        <v>2</v>
      </c>
      <c r="HI1301" s="1">
        <v>31</v>
      </c>
      <c r="HJ1301" s="1">
        <v>7.1</v>
      </c>
      <c r="HK1301" s="1">
        <v>7</v>
      </c>
      <c r="HL1301" s="1">
        <v>1.09863</v>
      </c>
      <c r="HM1301" s="1">
        <v>2.3535200000000001</v>
      </c>
      <c r="HN1301" s="1">
        <v>1.4978</v>
      </c>
      <c r="HO1301" s="1">
        <v>2.3083499999999999</v>
      </c>
      <c r="HP1301" s="1">
        <v>1.5478499999999999</v>
      </c>
      <c r="HQ1301" s="1">
        <v>2.4462899999999999</v>
      </c>
      <c r="HR1301" s="1">
        <v>42.966000000000001</v>
      </c>
      <c r="HS1301" s="1">
        <v>13.562900000000001</v>
      </c>
      <c r="HT1301" s="1">
        <v>18</v>
      </c>
      <c r="HU1301" s="1">
        <v>304.291</v>
      </c>
      <c r="HV1301" s="1">
        <v>465.27100000000002</v>
      </c>
      <c r="HW1301" s="1">
        <v>24.945599999999999</v>
      </c>
      <c r="HX1301" s="1">
        <v>34.485599999999998</v>
      </c>
      <c r="HY1301" s="1">
        <v>30.000299999999999</v>
      </c>
      <c r="HZ1301" s="1">
        <v>34.369700000000002</v>
      </c>
      <c r="IA1301" s="1">
        <v>34.4604</v>
      </c>
      <c r="IB1301" s="1">
        <v>22.195399999999999</v>
      </c>
      <c r="IC1301" s="1">
        <v>30.547999999999998</v>
      </c>
      <c r="ID1301" s="1">
        <v>0</v>
      </c>
      <c r="IE1301" s="1">
        <v>24.94</v>
      </c>
      <c r="IF1301" s="1">
        <v>452.11500000000001</v>
      </c>
      <c r="IG1301" s="1">
        <v>24.609500000000001</v>
      </c>
      <c r="IH1301" s="1">
        <v>100.239</v>
      </c>
      <c r="II1301" s="1">
        <v>99.920100000000005</v>
      </c>
      <c r="IJ1301" s="1" t="s">
        <v>1117</v>
      </c>
    </row>
    <row r="1302" spans="1:244" ht="15.75" customHeight="1" x14ac:dyDescent="0.3">
      <c r="A1302" s="1">
        <v>1286</v>
      </c>
      <c r="B1302" s="1">
        <v>1659891537.0999999</v>
      </c>
      <c r="C1302" s="1">
        <v>11280</v>
      </c>
      <c r="D1302" s="1" t="s">
        <v>2867</v>
      </c>
      <c r="E1302" s="1" t="s">
        <v>2868</v>
      </c>
      <c r="F1302" s="1">
        <v>1</v>
      </c>
      <c r="G1302" s="1" t="s">
        <v>2704</v>
      </c>
      <c r="H1302" s="1" t="s">
        <v>345</v>
      </c>
      <c r="I1302" s="1" t="s">
        <v>1102</v>
      </c>
      <c r="J1302" s="1" t="s">
        <v>1103</v>
      </c>
      <c r="K1302" s="1" t="s">
        <v>1104</v>
      </c>
      <c r="L1302" s="1" t="s">
        <v>2705</v>
      </c>
      <c r="M1302" s="1" t="s">
        <v>346</v>
      </c>
      <c r="N1302" s="1">
        <v>1659891529.0999999</v>
      </c>
      <c r="O1302" s="1">
        <f t="shared" si="170"/>
        <v>2.3864376304369109E-3</v>
      </c>
      <c r="P1302" s="1">
        <f t="shared" si="171"/>
        <v>2.386437630436911</v>
      </c>
      <c r="Q1302" s="1">
        <f t="shared" si="172"/>
        <v>14.999836069703374</v>
      </c>
      <c r="R1302" s="1">
        <f t="shared" si="173"/>
        <v>327.82774999999998</v>
      </c>
      <c r="S1302" s="1">
        <f t="shared" si="174"/>
        <v>115.29418061119638</v>
      </c>
      <c r="T1302" s="1">
        <f t="shared" si="175"/>
        <v>11.420693510096228</v>
      </c>
      <c r="U1302" s="1">
        <f t="shared" si="176"/>
        <v>32.473627350545236</v>
      </c>
      <c r="V1302" s="1">
        <f t="shared" si="177"/>
        <v>0.11917596746328972</v>
      </c>
      <c r="W1302" s="1">
        <f t="shared" si="178"/>
        <v>2.9107295764820305</v>
      </c>
      <c r="X1302" s="1">
        <f t="shared" si="179"/>
        <v>0.11653005537246421</v>
      </c>
      <c r="Y1302" s="1">
        <f t="shared" si="180"/>
        <v>7.306411659767964E-2</v>
      </c>
      <c r="Z1302" s="1">
        <f t="shared" si="181"/>
        <v>321.51845705278538</v>
      </c>
      <c r="AA1302" s="1">
        <f t="shared" si="182"/>
        <v>32.296202831817453</v>
      </c>
      <c r="AB1302" s="1">
        <f t="shared" si="183"/>
        <v>31.575531250000001</v>
      </c>
      <c r="AC1302" s="1">
        <f t="shared" si="184"/>
        <v>4.6615537366757138</v>
      </c>
      <c r="AD1302" s="1">
        <f t="shared" si="185"/>
        <v>59.97807393898632</v>
      </c>
      <c r="AE1302" s="1">
        <f t="shared" si="186"/>
        <v>2.7084153676997658</v>
      </c>
      <c r="AF1302" s="1">
        <f t="shared" si="187"/>
        <v>4.5156757958832516</v>
      </c>
      <c r="AG1302" s="1">
        <f t="shared" si="188"/>
        <v>1.9531383689759481</v>
      </c>
      <c r="AH1302" s="1">
        <f t="shared" si="189"/>
        <v>-105.24189950226777</v>
      </c>
      <c r="AI1302" s="1">
        <f t="shared" si="190"/>
        <v>-87.693617587428918</v>
      </c>
      <c r="AJ1302" s="1">
        <f t="shared" si="191"/>
        <v>-6.7852667697400983</v>
      </c>
      <c r="AK1302" s="1">
        <f t="shared" si="192"/>
        <v>121.79767319334863</v>
      </c>
      <c r="AL1302" s="1">
        <f t="shared" si="193"/>
        <v>42.856506733623831</v>
      </c>
      <c r="AM1302" s="1">
        <f t="shared" si="194"/>
        <v>2.3816669814037161</v>
      </c>
      <c r="AN1302" s="1">
        <f t="shared" si="195"/>
        <v>14.999836069703374</v>
      </c>
      <c r="AO1302" s="1">
        <v>417.92299367813888</v>
      </c>
      <c r="AP1302" s="1">
        <v>373.88965454545468</v>
      </c>
      <c r="AQ1302" s="1">
        <v>4.9296705123071582</v>
      </c>
      <c r="AR1302" s="1">
        <v>66.332459273180504</v>
      </c>
      <c r="AS1302" s="1">
        <f t="shared" si="196"/>
        <v>2.386437630436911</v>
      </c>
      <c r="AT1302" s="1">
        <v>24.564728348812729</v>
      </c>
      <c r="AU1302" s="1">
        <v>27.349338787878779</v>
      </c>
      <c r="AV1302" s="1">
        <v>1.1545242141549371E-5</v>
      </c>
      <c r="AW1302" s="1">
        <v>80.638585768873753</v>
      </c>
      <c r="AX1302" s="1">
        <v>181</v>
      </c>
      <c r="AY1302" s="1">
        <v>36</v>
      </c>
      <c r="AZ1302" s="1">
        <f t="shared" si="197"/>
        <v>1</v>
      </c>
      <c r="BA1302" s="1">
        <f t="shared" si="198"/>
        <v>0</v>
      </c>
      <c r="BB1302" s="1">
        <f t="shared" si="199"/>
        <v>51621.341660283128</v>
      </c>
      <c r="BC1302" s="1">
        <f t="shared" si="200"/>
        <v>2000.0181250000001</v>
      </c>
      <c r="BD1302" s="1">
        <f t="shared" si="201"/>
        <v>1681.2149992501477</v>
      </c>
      <c r="BE1302" s="1">
        <f t="shared" si="202"/>
        <v>0.84059988168864597</v>
      </c>
      <c r="BF1302" s="1">
        <f t="shared" si="203"/>
        <v>0.16075777165908703</v>
      </c>
      <c r="BG1302" s="1">
        <v>6</v>
      </c>
      <c r="BH1302" s="1">
        <v>0.5</v>
      </c>
      <c r="BI1302" s="1" t="s">
        <v>347</v>
      </c>
      <c r="BJ1302" s="1">
        <v>2</v>
      </c>
      <c r="BK1302" s="1" t="b">
        <v>1</v>
      </c>
      <c r="BL1302" s="1">
        <v>1659891529.0999999</v>
      </c>
      <c r="BM1302" s="1">
        <v>327.82774999999998</v>
      </c>
      <c r="BN1302" s="1">
        <v>380.17893750000002</v>
      </c>
      <c r="BO1302" s="1">
        <v>27.34199375</v>
      </c>
      <c r="BP1302" s="1">
        <v>24.562856249999999</v>
      </c>
      <c r="BQ1302" s="1">
        <v>326.58931250000001</v>
      </c>
      <c r="BR1302" s="1">
        <v>27.337681249999999</v>
      </c>
      <c r="BS1302" s="1">
        <v>500.12943749999999</v>
      </c>
      <c r="BT1302" s="1">
        <v>98.956975</v>
      </c>
      <c r="BU1302" s="1">
        <v>0.10000645</v>
      </c>
      <c r="BV1302" s="1">
        <v>31.0167</v>
      </c>
      <c r="BW1302" s="1">
        <v>31.575531250000001</v>
      </c>
      <c r="BX1302" s="1">
        <v>999.9</v>
      </c>
      <c r="BY1302" s="1">
        <v>0</v>
      </c>
      <c r="BZ1302" s="1">
        <v>0</v>
      </c>
      <c r="CA1302" s="1">
        <v>9997.3799999999992</v>
      </c>
      <c r="CB1302" s="1">
        <v>0</v>
      </c>
      <c r="CC1302" s="1">
        <v>1985.3631250000001</v>
      </c>
      <c r="CD1302" s="1">
        <v>-52.351218750000001</v>
      </c>
      <c r="CE1302" s="1">
        <v>337.04331250000001</v>
      </c>
      <c r="CF1302" s="1">
        <v>389.7525</v>
      </c>
      <c r="CG1302" s="1">
        <v>2.779143125</v>
      </c>
      <c r="CH1302" s="1">
        <v>380.17893750000002</v>
      </c>
      <c r="CI1302" s="1">
        <v>24.562856249999999</v>
      </c>
      <c r="CJ1302" s="1">
        <v>2.70568125</v>
      </c>
      <c r="CK1302" s="1">
        <v>2.4306656250000001</v>
      </c>
      <c r="CL1302" s="1">
        <v>22.319656250000001</v>
      </c>
      <c r="CM1302" s="1">
        <v>20.569531250000001</v>
      </c>
      <c r="CN1302" s="1">
        <v>2000.0181250000001</v>
      </c>
      <c r="CO1302" s="1">
        <v>0.98000293750000012</v>
      </c>
      <c r="CP1302" s="1">
        <v>1.9997293749999999E-2</v>
      </c>
      <c r="CQ1302" s="1">
        <v>0</v>
      </c>
      <c r="CR1302" s="1">
        <v>2.6425000000000001</v>
      </c>
      <c r="CS1302" s="1">
        <v>0</v>
      </c>
      <c r="CT1302" s="1">
        <v>16280.3</v>
      </c>
      <c r="CU1302" s="1">
        <v>17412.487499999999</v>
      </c>
      <c r="CV1302" s="1">
        <v>44.125</v>
      </c>
      <c r="CW1302" s="1">
        <v>45.933187500000003</v>
      </c>
      <c r="CX1302" s="1">
        <v>44.222437499999998</v>
      </c>
      <c r="CY1302" s="1">
        <v>43.933124999999997</v>
      </c>
      <c r="CZ1302" s="1">
        <v>44.061999999999998</v>
      </c>
      <c r="DA1302" s="1">
        <v>1960.026875</v>
      </c>
      <c r="DB1302" s="1">
        <v>39.992500000000007</v>
      </c>
      <c r="DC1302" s="1">
        <v>0</v>
      </c>
      <c r="DD1302" s="1">
        <v>1659891536.3</v>
      </c>
      <c r="DE1302" s="1">
        <v>0</v>
      </c>
      <c r="DF1302" s="1">
        <v>1659891113.0999999</v>
      </c>
      <c r="DG1302" s="1" t="s">
        <v>2706</v>
      </c>
      <c r="DH1302" s="1">
        <v>1659891112.5999999</v>
      </c>
      <c r="DI1302" s="1">
        <v>1659891113.0999999</v>
      </c>
      <c r="DJ1302" s="1">
        <v>29</v>
      </c>
      <c r="DK1302" s="1">
        <v>0.08</v>
      </c>
      <c r="DL1302" s="1">
        <v>-6.0000000000000001E-3</v>
      </c>
      <c r="DM1302" s="1">
        <v>1.387</v>
      </c>
      <c r="DN1302" s="1">
        <v>1.0999999999999999E-2</v>
      </c>
      <c r="DO1302" s="1">
        <v>400</v>
      </c>
      <c r="DP1302" s="1">
        <v>24</v>
      </c>
      <c r="DQ1302" s="1">
        <v>0.14000000000000001</v>
      </c>
      <c r="DR1302" s="1">
        <v>0.05</v>
      </c>
      <c r="DS1302" s="1">
        <v>13.768176557809699</v>
      </c>
      <c r="DT1302" s="1">
        <v>10.43948533695499</v>
      </c>
      <c r="DU1302" s="1">
        <v>0.78296574532489349</v>
      </c>
      <c r="DV1302" s="1">
        <v>0</v>
      </c>
      <c r="DW1302" s="1">
        <v>-52.347490322580647</v>
      </c>
      <c r="DX1302" s="1">
        <v>-12.12653709677417</v>
      </c>
      <c r="DY1302" s="1">
        <v>0.93226576418295948</v>
      </c>
      <c r="DZ1302" s="1">
        <v>0</v>
      </c>
      <c r="EA1302" s="1">
        <v>129.8182569525313</v>
      </c>
      <c r="EB1302" s="1">
        <v>147.62510943852379</v>
      </c>
      <c r="EC1302" s="1">
        <v>10.70570892004344</v>
      </c>
      <c r="ED1302" s="1">
        <v>0</v>
      </c>
      <c r="EE1302" s="1">
        <v>2.777372682926829</v>
      </c>
      <c r="EF1302" s="1">
        <v>4.5894146341472347E-2</v>
      </c>
      <c r="EG1302" s="1">
        <v>4.765286071002359E-3</v>
      </c>
      <c r="EH1302" s="1">
        <v>1</v>
      </c>
      <c r="EI1302" s="1">
        <v>1.9531337564878151</v>
      </c>
      <c r="EJ1302" s="1">
        <v>-6.4991165024762196E-2</v>
      </c>
      <c r="EK1302" s="1">
        <v>4.9325801214416673E-3</v>
      </c>
      <c r="EL1302" s="1">
        <v>1</v>
      </c>
      <c r="EM1302" s="1">
        <v>2</v>
      </c>
      <c r="EN1302" s="1">
        <v>5</v>
      </c>
      <c r="EO1302" s="1" t="s">
        <v>386</v>
      </c>
      <c r="EP1302" s="1">
        <v>2.9402699999999999</v>
      </c>
      <c r="EQ1302" s="1">
        <v>2.8012999999999999</v>
      </c>
      <c r="ER1302" s="1">
        <v>8.1035099999999999E-2</v>
      </c>
      <c r="ES1302" s="1">
        <v>9.0174000000000004E-2</v>
      </c>
      <c r="ET1302" s="1">
        <v>0.116937</v>
      </c>
      <c r="EU1302" s="1">
        <v>0.108482</v>
      </c>
      <c r="EV1302" s="1">
        <v>18771.599999999999</v>
      </c>
      <c r="EW1302" s="1">
        <v>19485.2</v>
      </c>
      <c r="EX1302" s="1">
        <v>23768.799999999999</v>
      </c>
      <c r="EY1302" s="1">
        <v>24938.7</v>
      </c>
      <c r="EZ1302" s="1">
        <v>33605.199999999997</v>
      </c>
      <c r="FA1302" s="1">
        <v>35508.699999999997</v>
      </c>
      <c r="FB1302" s="1">
        <v>43354.2</v>
      </c>
      <c r="FC1302" s="1">
        <v>46106.400000000001</v>
      </c>
      <c r="FD1302" s="1">
        <v>1.5526800000000001</v>
      </c>
      <c r="FE1302" s="1">
        <v>1.7803</v>
      </c>
      <c r="FF1302" s="1">
        <v>6.5494300000000005E-2</v>
      </c>
      <c r="FG1302" s="1">
        <v>0</v>
      </c>
      <c r="FH1302" s="1">
        <v>30.500900000000001</v>
      </c>
      <c r="FI1302" s="1">
        <v>999.9</v>
      </c>
      <c r="FJ1302" s="1">
        <v>46.7</v>
      </c>
      <c r="FK1302" s="1">
        <v>40.200000000000003</v>
      </c>
      <c r="FL1302" s="1">
        <v>35.359699999999997</v>
      </c>
      <c r="FM1302" s="1">
        <v>63.613599999999998</v>
      </c>
      <c r="FN1302" s="1">
        <v>25.685099999999998</v>
      </c>
      <c r="FO1302" s="1">
        <v>1</v>
      </c>
      <c r="FP1302" s="1">
        <v>0.61445899999999998</v>
      </c>
      <c r="FQ1302" s="1">
        <v>4.0682499999999999</v>
      </c>
      <c r="FR1302" s="1">
        <v>20.2698</v>
      </c>
      <c r="FS1302" s="1">
        <v>5.2111499999999999</v>
      </c>
      <c r="FT1302" s="1">
        <v>11.907999999999999</v>
      </c>
      <c r="FU1302" s="1">
        <v>5.0030000000000001</v>
      </c>
      <c r="FV1302" s="1">
        <v>3.2900499999999999</v>
      </c>
      <c r="FW1302" s="1">
        <v>9999</v>
      </c>
      <c r="FX1302" s="1">
        <v>9999</v>
      </c>
      <c r="FY1302" s="1">
        <v>9999</v>
      </c>
      <c r="FZ1302" s="1">
        <v>999.9</v>
      </c>
      <c r="GA1302" s="1">
        <v>1.85985</v>
      </c>
      <c r="GB1302" s="1">
        <v>1.85486</v>
      </c>
      <c r="GC1302" s="1">
        <v>1.85802</v>
      </c>
      <c r="GD1302" s="1">
        <v>1.8565400000000001</v>
      </c>
      <c r="GE1302" s="1">
        <v>1.8552500000000001</v>
      </c>
      <c r="GF1302" s="1">
        <v>1.8548500000000001</v>
      </c>
      <c r="GG1302" s="1">
        <v>1.8536600000000001</v>
      </c>
      <c r="GH1302" s="1">
        <v>1.8566800000000001</v>
      </c>
      <c r="GI1302" s="1">
        <v>0</v>
      </c>
      <c r="GJ1302" s="1">
        <v>0</v>
      </c>
      <c r="GK1302" s="1">
        <v>0</v>
      </c>
      <c r="GL1302" s="1">
        <v>0</v>
      </c>
      <c r="GM1302" s="1" t="s">
        <v>350</v>
      </c>
      <c r="GN1302" s="1" t="s">
        <v>351</v>
      </c>
      <c r="GO1302" s="1" t="s">
        <v>352</v>
      </c>
      <c r="GP1302" s="1" t="s">
        <v>352</v>
      </c>
      <c r="GQ1302" s="1" t="s">
        <v>352</v>
      </c>
      <c r="GR1302" s="1" t="s">
        <v>352</v>
      </c>
      <c r="GS1302" s="1">
        <v>0</v>
      </c>
      <c r="GT1302" s="1">
        <v>100</v>
      </c>
      <c r="GU1302" s="1">
        <v>100</v>
      </c>
      <c r="GV1302" s="1">
        <v>1.319</v>
      </c>
      <c r="GW1302" s="1">
        <v>4.3E-3</v>
      </c>
      <c r="GX1302" s="1">
        <v>0.39944932438917619</v>
      </c>
      <c r="GY1302" s="1">
        <v>3.036990343597491E-3</v>
      </c>
      <c r="GZ1302" s="1">
        <v>-1.538114387597119E-6</v>
      </c>
      <c r="HA1302" s="1">
        <v>3.3909691194327332E-10</v>
      </c>
      <c r="HB1302" s="1">
        <v>-6.6822494577568767E-2</v>
      </c>
      <c r="HC1302" s="1">
        <v>9.7621983196103414E-3</v>
      </c>
      <c r="HD1302" s="1">
        <v>-3.3387782167185642E-4</v>
      </c>
      <c r="HE1302" s="1">
        <v>2.632278881966732E-6</v>
      </c>
      <c r="HF1302" s="1">
        <v>6</v>
      </c>
      <c r="HG1302" s="1">
        <v>2134</v>
      </c>
      <c r="HH1302" s="1">
        <v>2</v>
      </c>
      <c r="HI1302" s="1">
        <v>31</v>
      </c>
      <c r="HJ1302" s="1">
        <v>7.1</v>
      </c>
      <c r="HK1302" s="1">
        <v>7.1</v>
      </c>
      <c r="HL1302" s="1">
        <v>1.11206</v>
      </c>
      <c r="HM1302" s="1">
        <v>2.36328</v>
      </c>
      <c r="HN1302" s="1">
        <v>1.4978</v>
      </c>
      <c r="HO1302" s="1">
        <v>2.3083499999999999</v>
      </c>
      <c r="HP1302" s="1">
        <v>1.5478499999999999</v>
      </c>
      <c r="HQ1302" s="1">
        <v>2.3290999999999999</v>
      </c>
      <c r="HR1302" s="1">
        <v>42.966000000000001</v>
      </c>
      <c r="HS1302" s="1">
        <v>13.562900000000001</v>
      </c>
      <c r="HT1302" s="1">
        <v>18</v>
      </c>
      <c r="HU1302" s="1">
        <v>304.27999999999997</v>
      </c>
      <c r="HV1302" s="1">
        <v>465.30599999999998</v>
      </c>
      <c r="HW1302" s="1">
        <v>24.942799999999998</v>
      </c>
      <c r="HX1302" s="1">
        <v>34.486400000000003</v>
      </c>
      <c r="HY1302" s="1">
        <v>30.000299999999999</v>
      </c>
      <c r="HZ1302" s="1">
        <v>34.369799999999998</v>
      </c>
      <c r="IA1302" s="1">
        <v>34.460999999999999</v>
      </c>
      <c r="IB1302" s="1">
        <v>22.354399999999998</v>
      </c>
      <c r="IC1302" s="1">
        <v>30.547999999999998</v>
      </c>
      <c r="ID1302" s="1">
        <v>0</v>
      </c>
      <c r="IE1302" s="1">
        <v>24.94</v>
      </c>
      <c r="IF1302" s="1">
        <v>452.11500000000001</v>
      </c>
      <c r="IG1302" s="1">
        <v>24.609500000000001</v>
      </c>
      <c r="IH1302" s="1">
        <v>100.238</v>
      </c>
      <c r="II1302" s="1">
        <v>99.920199999999994</v>
      </c>
      <c r="IJ1302" s="1" t="s">
        <v>1117</v>
      </c>
    </row>
    <row r="1303" spans="1:244" ht="15.75" customHeight="1" x14ac:dyDescent="0.3">
      <c r="A1303" s="1">
        <v>1287</v>
      </c>
      <c r="B1303" s="1">
        <v>1659891538.0999999</v>
      </c>
      <c r="C1303" s="1">
        <v>11281</v>
      </c>
      <c r="D1303" s="1" t="s">
        <v>2869</v>
      </c>
      <c r="E1303" s="1" t="s">
        <v>2870</v>
      </c>
      <c r="F1303" s="1">
        <v>1</v>
      </c>
      <c r="G1303" s="1" t="s">
        <v>2704</v>
      </c>
      <c r="H1303" s="1" t="s">
        <v>345</v>
      </c>
      <c r="I1303" s="1" t="s">
        <v>1102</v>
      </c>
      <c r="J1303" s="1" t="s">
        <v>1103</v>
      </c>
      <c r="K1303" s="1" t="s">
        <v>1104</v>
      </c>
      <c r="L1303" s="1" t="s">
        <v>2705</v>
      </c>
      <c r="M1303" s="1" t="s">
        <v>346</v>
      </c>
      <c r="N1303" s="1">
        <v>1659891530.599999</v>
      </c>
      <c r="O1303" s="1">
        <f t="shared" si="170"/>
        <v>2.3868508377640238E-3</v>
      </c>
      <c r="P1303" s="1">
        <f t="shared" si="171"/>
        <v>2.3868508377640238</v>
      </c>
      <c r="Q1303" s="1">
        <f t="shared" si="172"/>
        <v>15.263009024181356</v>
      </c>
      <c r="R1303" s="1">
        <f t="shared" si="173"/>
        <v>334.99866666666668</v>
      </c>
      <c r="S1303" s="1">
        <f t="shared" si="174"/>
        <v>118.87151692109084</v>
      </c>
      <c r="T1303" s="1">
        <f t="shared" si="175"/>
        <v>11.77504184700285</v>
      </c>
      <c r="U1303" s="1">
        <f t="shared" si="176"/>
        <v>33.18392345669043</v>
      </c>
      <c r="V1303" s="1">
        <f t="shared" si="177"/>
        <v>0.11928032648226566</v>
      </c>
      <c r="W1303" s="1">
        <f t="shared" si="178"/>
        <v>2.9103984420905107</v>
      </c>
      <c r="X1303" s="1">
        <f t="shared" si="179"/>
        <v>0.11662953963928283</v>
      </c>
      <c r="Y1303" s="1">
        <f t="shared" si="180"/>
        <v>7.3126718493039089E-2</v>
      </c>
      <c r="Z1303" s="1">
        <f t="shared" si="181"/>
        <v>321.51951065630317</v>
      </c>
      <c r="AA1303" s="1">
        <f t="shared" si="182"/>
        <v>32.294284830670499</v>
      </c>
      <c r="AB1303" s="1">
        <f t="shared" si="183"/>
        <v>31.57109333333333</v>
      </c>
      <c r="AC1303" s="1">
        <f t="shared" si="184"/>
        <v>4.6603792861651838</v>
      </c>
      <c r="AD1303" s="1">
        <f t="shared" si="185"/>
        <v>59.987968705689475</v>
      </c>
      <c r="AE1303" s="1">
        <f t="shared" si="186"/>
        <v>2.708560537312692</v>
      </c>
      <c r="AF1303" s="1">
        <f t="shared" si="187"/>
        <v>4.5151729517652468</v>
      </c>
      <c r="AG1303" s="1">
        <f t="shared" si="188"/>
        <v>1.9518187488524918</v>
      </c>
      <c r="AH1303" s="1">
        <f t="shared" si="189"/>
        <v>-105.26012194539345</v>
      </c>
      <c r="AI1303" s="1">
        <f t="shared" si="190"/>
        <v>-87.293796722632194</v>
      </c>
      <c r="AJ1303" s="1">
        <f t="shared" si="191"/>
        <v>-6.7548863675981945</v>
      </c>
      <c r="AK1303" s="1">
        <f t="shared" si="192"/>
        <v>122.21070562067932</v>
      </c>
      <c r="AL1303" s="1">
        <f t="shared" si="193"/>
        <v>43.075745402317203</v>
      </c>
      <c r="AM1303" s="1">
        <f t="shared" si="194"/>
        <v>2.3826254476673583</v>
      </c>
      <c r="AN1303" s="1">
        <f t="shared" si="195"/>
        <v>15.263009024181356</v>
      </c>
      <c r="AO1303" s="1">
        <v>422.98034892369662</v>
      </c>
      <c r="AP1303" s="1">
        <v>378.7592121212121</v>
      </c>
      <c r="AQ1303" s="1">
        <v>4.9035189520326794</v>
      </c>
      <c r="AR1303" s="1">
        <v>66.332459273180504</v>
      </c>
      <c r="AS1303" s="1">
        <f t="shared" si="196"/>
        <v>2.3868508377640238</v>
      </c>
      <c r="AT1303" s="1">
        <v>24.565765615013881</v>
      </c>
      <c r="AU1303" s="1">
        <v>27.35087878787877</v>
      </c>
      <c r="AV1303" s="1">
        <v>4.676927291866923E-6</v>
      </c>
      <c r="AW1303" s="1">
        <v>80.638585768873753</v>
      </c>
      <c r="AX1303" s="1">
        <v>181</v>
      </c>
      <c r="AY1303" s="1">
        <v>36</v>
      </c>
      <c r="AZ1303" s="1">
        <f t="shared" si="197"/>
        <v>1</v>
      </c>
      <c r="BA1303" s="1">
        <f t="shared" si="198"/>
        <v>0</v>
      </c>
      <c r="BB1303" s="1">
        <f t="shared" si="199"/>
        <v>51612.29175559181</v>
      </c>
      <c r="BC1303" s="1">
        <f t="shared" si="200"/>
        <v>2000.0246666666669</v>
      </c>
      <c r="BD1303" s="1">
        <f t="shared" si="201"/>
        <v>1681.2204992001571</v>
      </c>
      <c r="BE1303" s="1">
        <f t="shared" si="202"/>
        <v>0.84059988220153126</v>
      </c>
      <c r="BF1303" s="1">
        <f t="shared" si="203"/>
        <v>0.16075777264895555</v>
      </c>
      <c r="BG1303" s="1">
        <v>6</v>
      </c>
      <c r="BH1303" s="1">
        <v>0.5</v>
      </c>
      <c r="BI1303" s="1" t="s">
        <v>347</v>
      </c>
      <c r="BJ1303" s="1">
        <v>2</v>
      </c>
      <c r="BK1303" s="1" t="b">
        <v>1</v>
      </c>
      <c r="BL1303" s="1">
        <v>1659891530.599999</v>
      </c>
      <c r="BM1303" s="1">
        <v>334.99866666666668</v>
      </c>
      <c r="BN1303" s="1">
        <v>387.63339999999999</v>
      </c>
      <c r="BO1303" s="1">
        <v>27.343486666666671</v>
      </c>
      <c r="BP1303" s="1">
        <v>24.563253333333339</v>
      </c>
      <c r="BQ1303" s="1">
        <v>333.74493333333328</v>
      </c>
      <c r="BR1303" s="1">
        <v>27.339173333333331</v>
      </c>
      <c r="BS1303" s="1">
        <v>500.13273333333331</v>
      </c>
      <c r="BT1303" s="1">
        <v>98.956853333333356</v>
      </c>
      <c r="BU1303" s="1">
        <v>0.10002885333333331</v>
      </c>
      <c r="BV1303" s="1">
        <v>31.01474666666666</v>
      </c>
      <c r="BW1303" s="1">
        <v>31.57109333333333</v>
      </c>
      <c r="BX1303" s="1">
        <v>999.89999999999986</v>
      </c>
      <c r="BY1303" s="1">
        <v>0</v>
      </c>
      <c r="BZ1303" s="1">
        <v>0</v>
      </c>
      <c r="CA1303" s="1">
        <v>9995.4986666666682</v>
      </c>
      <c r="CB1303" s="1">
        <v>0</v>
      </c>
      <c r="CC1303" s="1">
        <v>1985.4333333333341</v>
      </c>
      <c r="CD1303" s="1">
        <v>-52.634800000000013</v>
      </c>
      <c r="CE1303" s="1">
        <v>344.41640000000001</v>
      </c>
      <c r="CF1303" s="1">
        <v>397.39486666666659</v>
      </c>
      <c r="CG1303" s="1">
        <v>2.78024</v>
      </c>
      <c r="CH1303" s="1">
        <v>387.63339999999999</v>
      </c>
      <c r="CI1303" s="1">
        <v>24.563253333333339</v>
      </c>
      <c r="CJ1303" s="1">
        <v>2.7058253333333329</v>
      </c>
      <c r="CK1303" s="1">
        <v>2.4307013333333329</v>
      </c>
      <c r="CL1303" s="1">
        <v>22.32053333333333</v>
      </c>
      <c r="CM1303" s="1">
        <v>20.56977333333333</v>
      </c>
      <c r="CN1303" s="1">
        <v>2000.0246666666669</v>
      </c>
      <c r="CO1303" s="1">
        <v>0.98000300000000029</v>
      </c>
      <c r="CP1303" s="1">
        <v>1.9997233333333329E-2</v>
      </c>
      <c r="CQ1303" s="1">
        <v>0</v>
      </c>
      <c r="CR1303" s="1">
        <v>2.6442000000000001</v>
      </c>
      <c r="CS1303" s="1">
        <v>0</v>
      </c>
      <c r="CT1303" s="1">
        <v>16273.78</v>
      </c>
      <c r="CU1303" s="1">
        <v>17412.546666666669</v>
      </c>
      <c r="CV1303" s="1">
        <v>44.125</v>
      </c>
      <c r="CW1303" s="1">
        <v>45.937066666666666</v>
      </c>
      <c r="CX1303" s="1">
        <v>44.229000000000013</v>
      </c>
      <c r="CY1303" s="1">
        <v>43.932866666666669</v>
      </c>
      <c r="CZ1303" s="1">
        <v>44.061999999999998</v>
      </c>
      <c r="DA1303" s="1">
        <v>1960.033333333334</v>
      </c>
      <c r="DB1303" s="1">
        <v>39.992666666666672</v>
      </c>
      <c r="DC1303" s="1">
        <v>0</v>
      </c>
      <c r="DD1303" s="1">
        <v>1659891536.9000001</v>
      </c>
      <c r="DE1303" s="1">
        <v>0</v>
      </c>
      <c r="DF1303" s="1">
        <v>1659891113.0999999</v>
      </c>
      <c r="DG1303" s="1" t="s">
        <v>2706</v>
      </c>
      <c r="DH1303" s="1">
        <v>1659891112.5999999</v>
      </c>
      <c r="DI1303" s="1">
        <v>1659891113.0999999</v>
      </c>
      <c r="DJ1303" s="1">
        <v>29</v>
      </c>
      <c r="DK1303" s="1">
        <v>0.08</v>
      </c>
      <c r="DL1303" s="1">
        <v>-6.0000000000000001E-3</v>
      </c>
      <c r="DM1303" s="1">
        <v>1.387</v>
      </c>
      <c r="DN1303" s="1">
        <v>1.0999999999999999E-2</v>
      </c>
      <c r="DO1303" s="1">
        <v>400</v>
      </c>
      <c r="DP1303" s="1">
        <v>24</v>
      </c>
      <c r="DQ1303" s="1">
        <v>0.14000000000000001</v>
      </c>
      <c r="DR1303" s="1">
        <v>0.05</v>
      </c>
      <c r="DS1303" s="1">
        <v>13.979233202336451</v>
      </c>
      <c r="DT1303" s="1">
        <v>10.128411566852879</v>
      </c>
      <c r="DU1303" s="1">
        <v>0.73735090171519269</v>
      </c>
      <c r="DV1303" s="1">
        <v>0</v>
      </c>
      <c r="DW1303" s="1">
        <v>-52.541506451612911</v>
      </c>
      <c r="DX1303" s="1">
        <v>-12.494699999999931</v>
      </c>
      <c r="DY1303" s="1">
        <v>0.95748356237401822</v>
      </c>
      <c r="DZ1303" s="1">
        <v>0</v>
      </c>
      <c r="EA1303" s="1">
        <v>132.34154293808729</v>
      </c>
      <c r="EB1303" s="1">
        <v>149.81859577895409</v>
      </c>
      <c r="EC1303" s="1">
        <v>10.86607465939792</v>
      </c>
      <c r="ED1303" s="1">
        <v>0</v>
      </c>
      <c r="EE1303" s="1">
        <v>2.7779029268292681</v>
      </c>
      <c r="EF1303" s="1">
        <v>4.5718954703835489E-2</v>
      </c>
      <c r="EG1303" s="1">
        <v>4.7549980092337404E-3</v>
      </c>
      <c r="EH1303" s="1">
        <v>1</v>
      </c>
      <c r="EI1303" s="1">
        <v>1.952345551702144</v>
      </c>
      <c r="EJ1303" s="1">
        <v>-5.6174041681529729E-2</v>
      </c>
      <c r="EK1303" s="1">
        <v>4.4710336316931432E-3</v>
      </c>
      <c r="EL1303" s="1">
        <v>1</v>
      </c>
      <c r="EM1303" s="1">
        <v>2</v>
      </c>
      <c r="EN1303" s="1">
        <v>5</v>
      </c>
      <c r="EO1303" s="1" t="s">
        <v>386</v>
      </c>
      <c r="EP1303" s="1">
        <v>2.9402599999999999</v>
      </c>
      <c r="EQ1303" s="1">
        <v>2.8012299999999999</v>
      </c>
      <c r="ER1303" s="1">
        <v>8.1856499999999999E-2</v>
      </c>
      <c r="ES1303" s="1">
        <v>9.0993699999999997E-2</v>
      </c>
      <c r="ET1303" s="1">
        <v>0.116941</v>
      </c>
      <c r="EU1303" s="1">
        <v>0.108482</v>
      </c>
      <c r="EV1303" s="1">
        <v>18754.599999999999</v>
      </c>
      <c r="EW1303" s="1">
        <v>19467.7</v>
      </c>
      <c r="EX1303" s="1">
        <v>23768.6</v>
      </c>
      <c r="EY1303" s="1">
        <v>24938.799999999999</v>
      </c>
      <c r="EZ1303" s="1">
        <v>33605</v>
      </c>
      <c r="FA1303" s="1">
        <v>35508.800000000003</v>
      </c>
      <c r="FB1303" s="1">
        <v>43354.1</v>
      </c>
      <c r="FC1303" s="1">
        <v>46106.400000000001</v>
      </c>
      <c r="FD1303" s="1">
        <v>1.5528</v>
      </c>
      <c r="FE1303" s="1">
        <v>1.7802500000000001</v>
      </c>
      <c r="FF1303" s="1">
        <v>6.5483200000000005E-2</v>
      </c>
      <c r="FG1303" s="1">
        <v>0</v>
      </c>
      <c r="FH1303" s="1">
        <v>30.5016</v>
      </c>
      <c r="FI1303" s="1">
        <v>999.9</v>
      </c>
      <c r="FJ1303" s="1">
        <v>46.7</v>
      </c>
      <c r="FK1303" s="1">
        <v>40.200000000000003</v>
      </c>
      <c r="FL1303" s="1">
        <v>35.359900000000003</v>
      </c>
      <c r="FM1303" s="1">
        <v>63.273600000000002</v>
      </c>
      <c r="FN1303" s="1">
        <v>26.410299999999999</v>
      </c>
      <c r="FO1303" s="1">
        <v>1</v>
      </c>
      <c r="FP1303" s="1">
        <v>0.61458100000000004</v>
      </c>
      <c r="FQ1303" s="1">
        <v>4.0688399999999998</v>
      </c>
      <c r="FR1303" s="1">
        <v>20.2697</v>
      </c>
      <c r="FS1303" s="1">
        <v>5.2111499999999999</v>
      </c>
      <c r="FT1303" s="1">
        <v>11.907999999999999</v>
      </c>
      <c r="FU1303" s="1">
        <v>5.0029000000000003</v>
      </c>
      <c r="FV1303" s="1">
        <v>3.2900299999999998</v>
      </c>
      <c r="FW1303" s="1">
        <v>9999</v>
      </c>
      <c r="FX1303" s="1">
        <v>9999</v>
      </c>
      <c r="FY1303" s="1">
        <v>9999</v>
      </c>
      <c r="FZ1303" s="1">
        <v>999.9</v>
      </c>
      <c r="GA1303" s="1">
        <v>1.85985</v>
      </c>
      <c r="GB1303" s="1">
        <v>1.85486</v>
      </c>
      <c r="GC1303" s="1">
        <v>1.8580300000000001</v>
      </c>
      <c r="GD1303" s="1">
        <v>1.8565400000000001</v>
      </c>
      <c r="GE1303" s="1">
        <v>1.8552599999999999</v>
      </c>
      <c r="GF1303" s="1">
        <v>1.8548500000000001</v>
      </c>
      <c r="GG1303" s="1">
        <v>1.8536600000000001</v>
      </c>
      <c r="GH1303" s="1">
        <v>1.85669</v>
      </c>
      <c r="GI1303" s="1">
        <v>0</v>
      </c>
      <c r="GJ1303" s="1">
        <v>0</v>
      </c>
      <c r="GK1303" s="1">
        <v>0</v>
      </c>
      <c r="GL1303" s="1">
        <v>0</v>
      </c>
      <c r="GM1303" s="1" t="s">
        <v>350</v>
      </c>
      <c r="GN1303" s="1" t="s">
        <v>351</v>
      </c>
      <c r="GO1303" s="1" t="s">
        <v>352</v>
      </c>
      <c r="GP1303" s="1" t="s">
        <v>352</v>
      </c>
      <c r="GQ1303" s="1" t="s">
        <v>352</v>
      </c>
      <c r="GR1303" s="1" t="s">
        <v>352</v>
      </c>
      <c r="GS1303" s="1">
        <v>0</v>
      </c>
      <c r="GT1303" s="1">
        <v>100</v>
      </c>
      <c r="GU1303" s="1">
        <v>100</v>
      </c>
      <c r="GV1303" s="1">
        <v>1.3280000000000001</v>
      </c>
      <c r="GW1303" s="1">
        <v>4.3E-3</v>
      </c>
      <c r="GX1303" s="1">
        <v>0.39944932438917619</v>
      </c>
      <c r="GY1303" s="1">
        <v>3.036990343597491E-3</v>
      </c>
      <c r="GZ1303" s="1">
        <v>-1.538114387597119E-6</v>
      </c>
      <c r="HA1303" s="1">
        <v>3.3909691194327332E-10</v>
      </c>
      <c r="HB1303" s="1">
        <v>-6.6822494577568767E-2</v>
      </c>
      <c r="HC1303" s="1">
        <v>9.7621983196103414E-3</v>
      </c>
      <c r="HD1303" s="1">
        <v>-3.3387782167185642E-4</v>
      </c>
      <c r="HE1303" s="1">
        <v>2.632278881966732E-6</v>
      </c>
      <c r="HF1303" s="1">
        <v>6</v>
      </c>
      <c r="HG1303" s="1">
        <v>2134</v>
      </c>
      <c r="HH1303" s="1">
        <v>2</v>
      </c>
      <c r="HI1303" s="1">
        <v>31</v>
      </c>
      <c r="HJ1303" s="1">
        <v>7.1</v>
      </c>
      <c r="HK1303" s="1">
        <v>7.1</v>
      </c>
      <c r="HL1303" s="1">
        <v>1.11938</v>
      </c>
      <c r="HM1303" s="1">
        <v>2.35107</v>
      </c>
      <c r="HN1303" s="1">
        <v>1.4978</v>
      </c>
      <c r="HO1303" s="1">
        <v>2.3083499999999999</v>
      </c>
      <c r="HP1303" s="1">
        <v>1.5478499999999999</v>
      </c>
      <c r="HQ1303" s="1">
        <v>2.4475099999999999</v>
      </c>
      <c r="HR1303" s="1">
        <v>42.966000000000001</v>
      </c>
      <c r="HS1303" s="1">
        <v>13.5541</v>
      </c>
      <c r="HT1303" s="1">
        <v>18</v>
      </c>
      <c r="HU1303" s="1">
        <v>304.334</v>
      </c>
      <c r="HV1303" s="1">
        <v>465.279</v>
      </c>
      <c r="HW1303" s="1">
        <v>24.939599999999999</v>
      </c>
      <c r="HX1303" s="1">
        <v>34.487099999999998</v>
      </c>
      <c r="HY1303" s="1">
        <v>30.000399999999999</v>
      </c>
      <c r="HZ1303" s="1">
        <v>34.369799999999998</v>
      </c>
      <c r="IA1303" s="1">
        <v>34.4617</v>
      </c>
      <c r="IB1303" s="1">
        <v>22.6008</v>
      </c>
      <c r="IC1303" s="1">
        <v>30.547999999999998</v>
      </c>
      <c r="ID1303" s="1">
        <v>0</v>
      </c>
      <c r="IE1303" s="1">
        <v>24.94</v>
      </c>
      <c r="IF1303" s="1">
        <v>462.13799999999998</v>
      </c>
      <c r="IG1303" s="1">
        <v>24.609500000000001</v>
      </c>
      <c r="IH1303" s="1">
        <v>100.238</v>
      </c>
      <c r="II1303" s="1">
        <v>99.920500000000004</v>
      </c>
      <c r="IJ1303" s="1" t="s">
        <v>1117</v>
      </c>
    </row>
    <row r="1304" spans="1:244" ht="15.75" customHeight="1" x14ac:dyDescent="0.3">
      <c r="A1304" s="1">
        <v>1288</v>
      </c>
      <c r="B1304" s="1">
        <v>1659891539.0999999</v>
      </c>
      <c r="C1304" s="1">
        <v>11282</v>
      </c>
      <c r="D1304" s="1" t="s">
        <v>2871</v>
      </c>
      <c r="E1304" s="1" t="s">
        <v>2872</v>
      </c>
      <c r="F1304" s="1">
        <v>1</v>
      </c>
      <c r="G1304" s="1" t="s">
        <v>2704</v>
      </c>
      <c r="H1304" s="1" t="s">
        <v>345</v>
      </c>
      <c r="I1304" s="1" t="s">
        <v>1102</v>
      </c>
      <c r="J1304" s="1" t="s">
        <v>1103</v>
      </c>
      <c r="K1304" s="1" t="s">
        <v>1104</v>
      </c>
      <c r="L1304" s="1" t="s">
        <v>2705</v>
      </c>
      <c r="M1304" s="1" t="s">
        <v>346</v>
      </c>
      <c r="N1304" s="1">
        <v>1659891531.0999999</v>
      </c>
      <c r="O1304" s="1">
        <f t="shared" si="170"/>
        <v>2.3874440033960823E-3</v>
      </c>
      <c r="P1304" s="1">
        <f t="shared" si="171"/>
        <v>2.3874440033960824</v>
      </c>
      <c r="Q1304" s="1">
        <f t="shared" si="172"/>
        <v>15.584276487651769</v>
      </c>
      <c r="R1304" s="1">
        <f t="shared" si="173"/>
        <v>337.38162499999999</v>
      </c>
      <c r="S1304" s="1">
        <f t="shared" si="174"/>
        <v>116.92894037161668</v>
      </c>
      <c r="T1304" s="1">
        <f t="shared" si="175"/>
        <v>11.582597363290787</v>
      </c>
      <c r="U1304" s="1">
        <f t="shared" si="176"/>
        <v>33.419917325243546</v>
      </c>
      <c r="V1304" s="1">
        <f t="shared" si="177"/>
        <v>0.11932284919720015</v>
      </c>
      <c r="W1304" s="1">
        <f t="shared" si="178"/>
        <v>2.9101918936212776</v>
      </c>
      <c r="X1304" s="1">
        <f t="shared" si="179"/>
        <v>0.11667001092114086</v>
      </c>
      <c r="Y1304" s="1">
        <f t="shared" si="180"/>
        <v>7.3152191511408976E-2</v>
      </c>
      <c r="Z1304" s="1">
        <f t="shared" si="181"/>
        <v>321.51825755278446</v>
      </c>
      <c r="AA1304" s="1">
        <f t="shared" si="182"/>
        <v>32.293448461419068</v>
      </c>
      <c r="AB1304" s="1">
        <f t="shared" si="183"/>
        <v>31.570550000000001</v>
      </c>
      <c r="AC1304" s="1">
        <f t="shared" si="184"/>
        <v>4.6602355161067139</v>
      </c>
      <c r="AD1304" s="1">
        <f t="shared" si="185"/>
        <v>59.991689406527783</v>
      </c>
      <c r="AE1304" s="1">
        <f t="shared" si="186"/>
        <v>2.7086112987417215</v>
      </c>
      <c r="AF1304" s="1">
        <f t="shared" si="187"/>
        <v>4.5149775336165039</v>
      </c>
      <c r="AG1304" s="1">
        <f t="shared" si="188"/>
        <v>1.9516242173649925</v>
      </c>
      <c r="AH1304" s="1">
        <f t="shared" si="189"/>
        <v>-105.28628054976723</v>
      </c>
      <c r="AI1304" s="1">
        <f t="shared" si="190"/>
        <v>-87.321464569384446</v>
      </c>
      <c r="AJ1304" s="1">
        <f t="shared" si="191"/>
        <v>-6.7574635263990279</v>
      </c>
      <c r="AK1304" s="1">
        <f t="shared" si="192"/>
        <v>122.15304890723375</v>
      </c>
      <c r="AL1304" s="1">
        <f t="shared" si="193"/>
        <v>43.165436850246387</v>
      </c>
      <c r="AM1304" s="1">
        <f t="shared" si="194"/>
        <v>2.3828470955091103</v>
      </c>
      <c r="AN1304" s="1">
        <f t="shared" si="195"/>
        <v>15.584276487651769</v>
      </c>
      <c r="AO1304" s="1">
        <v>428.11270257656639</v>
      </c>
      <c r="AP1304" s="1">
        <v>383.61786060606062</v>
      </c>
      <c r="AQ1304" s="1">
        <v>4.8801474533163107</v>
      </c>
      <c r="AR1304" s="1">
        <v>66.332459273180504</v>
      </c>
      <c r="AS1304" s="1">
        <f t="shared" si="196"/>
        <v>2.3874440033960824</v>
      </c>
      <c r="AT1304" s="1">
        <v>24.566712575488669</v>
      </c>
      <c r="AU1304" s="1">
        <v>27.35248363636363</v>
      </c>
      <c r="AV1304" s="1">
        <v>7.9289100731991527E-6</v>
      </c>
      <c r="AW1304" s="1">
        <v>80.638585768873753</v>
      </c>
      <c r="AX1304" s="1">
        <v>181</v>
      </c>
      <c r="AY1304" s="1">
        <v>36</v>
      </c>
      <c r="AZ1304" s="1">
        <f t="shared" si="197"/>
        <v>1</v>
      </c>
      <c r="BA1304" s="1">
        <f t="shared" si="198"/>
        <v>0</v>
      </c>
      <c r="BB1304" s="1">
        <f t="shared" si="199"/>
        <v>51606.56706762145</v>
      </c>
      <c r="BC1304" s="1">
        <f t="shared" si="200"/>
        <v>2000.016875</v>
      </c>
      <c r="BD1304" s="1">
        <f t="shared" si="201"/>
        <v>1681.2139492501474</v>
      </c>
      <c r="BE1304" s="1">
        <f t="shared" si="202"/>
        <v>0.84059988206356873</v>
      </c>
      <c r="BF1304" s="1">
        <f t="shared" si="203"/>
        <v>0.16075777238268776</v>
      </c>
      <c r="BG1304" s="1">
        <v>6</v>
      </c>
      <c r="BH1304" s="1">
        <v>0.5</v>
      </c>
      <c r="BI1304" s="1" t="s">
        <v>347</v>
      </c>
      <c r="BJ1304" s="1">
        <v>2</v>
      </c>
      <c r="BK1304" s="1" t="b">
        <v>1</v>
      </c>
      <c r="BL1304" s="1">
        <v>1659891531.0999999</v>
      </c>
      <c r="BM1304" s="1">
        <v>337.38162499999999</v>
      </c>
      <c r="BN1304" s="1">
        <v>390.13068750000002</v>
      </c>
      <c r="BO1304" s="1">
        <v>27.344043750000001</v>
      </c>
      <c r="BP1304" s="1">
        <v>24.5635625</v>
      </c>
      <c r="BQ1304" s="1">
        <v>336.12287500000002</v>
      </c>
      <c r="BR1304" s="1">
        <v>27.33973125</v>
      </c>
      <c r="BS1304" s="1">
        <v>500.13437499999998</v>
      </c>
      <c r="BT1304" s="1">
        <v>98.956681250000003</v>
      </c>
      <c r="BU1304" s="1">
        <v>0.1000392375</v>
      </c>
      <c r="BV1304" s="1">
        <v>31.013987499999999</v>
      </c>
      <c r="BW1304" s="1">
        <v>31.570550000000001</v>
      </c>
      <c r="BX1304" s="1">
        <v>999.9</v>
      </c>
      <c r="BY1304" s="1">
        <v>0</v>
      </c>
      <c r="BZ1304" s="1">
        <v>0</v>
      </c>
      <c r="CA1304" s="1">
        <v>9994.3349999999991</v>
      </c>
      <c r="CB1304" s="1">
        <v>0</v>
      </c>
      <c r="CC1304" s="1">
        <v>1985.8668749999999</v>
      </c>
      <c r="CD1304" s="1">
        <v>-52.749131249999998</v>
      </c>
      <c r="CE1304" s="1">
        <v>346.86656249999999</v>
      </c>
      <c r="CF1304" s="1">
        <v>399.95512500000001</v>
      </c>
      <c r="CG1304" s="1">
        <v>2.7804843749999999</v>
      </c>
      <c r="CH1304" s="1">
        <v>390.13068750000002</v>
      </c>
      <c r="CI1304" s="1">
        <v>24.5635625</v>
      </c>
      <c r="CJ1304" s="1">
        <v>2.705875625</v>
      </c>
      <c r="CK1304" s="1">
        <v>2.4307281249999999</v>
      </c>
      <c r="CL1304" s="1">
        <v>22.3208375</v>
      </c>
      <c r="CM1304" s="1">
        <v>20.569949999999999</v>
      </c>
      <c r="CN1304" s="1">
        <v>2000.016875</v>
      </c>
      <c r="CO1304" s="1">
        <v>0.98000293750000012</v>
      </c>
      <c r="CP1304" s="1">
        <v>1.9997293749999999E-2</v>
      </c>
      <c r="CQ1304" s="1">
        <v>0</v>
      </c>
      <c r="CR1304" s="1">
        <v>2.6712500000000001</v>
      </c>
      <c r="CS1304" s="1">
        <v>0</v>
      </c>
      <c r="CT1304" s="1">
        <v>16271.825000000001</v>
      </c>
      <c r="CU1304" s="1">
        <v>17412.481250000001</v>
      </c>
      <c r="CV1304" s="1">
        <v>44.125</v>
      </c>
      <c r="CW1304" s="1">
        <v>45.937062500000003</v>
      </c>
      <c r="CX1304" s="1">
        <v>44.230312499999997</v>
      </c>
      <c r="CY1304" s="1">
        <v>43.933124999999997</v>
      </c>
      <c r="CZ1304" s="1">
        <v>44.061999999999998</v>
      </c>
      <c r="DA1304" s="1">
        <v>1960.025625</v>
      </c>
      <c r="DB1304" s="1">
        <v>39.992500000000007</v>
      </c>
      <c r="DC1304" s="1">
        <v>0</v>
      </c>
      <c r="DD1304" s="1">
        <v>1659891538.0999999</v>
      </c>
      <c r="DE1304" s="1">
        <v>0</v>
      </c>
      <c r="DF1304" s="1">
        <v>1659891113.0999999</v>
      </c>
      <c r="DG1304" s="1" t="s">
        <v>2706</v>
      </c>
      <c r="DH1304" s="1">
        <v>1659891112.5999999</v>
      </c>
      <c r="DI1304" s="1">
        <v>1659891113.0999999</v>
      </c>
      <c r="DJ1304" s="1">
        <v>29</v>
      </c>
      <c r="DK1304" s="1">
        <v>0.08</v>
      </c>
      <c r="DL1304" s="1">
        <v>-6.0000000000000001E-3</v>
      </c>
      <c r="DM1304" s="1">
        <v>1.387</v>
      </c>
      <c r="DN1304" s="1">
        <v>1.0999999999999999E-2</v>
      </c>
      <c r="DO1304" s="1">
        <v>400</v>
      </c>
      <c r="DP1304" s="1">
        <v>24</v>
      </c>
      <c r="DQ1304" s="1">
        <v>0.14000000000000001</v>
      </c>
      <c r="DR1304" s="1">
        <v>0.05</v>
      </c>
      <c r="DS1304" s="1">
        <v>13.979233202336451</v>
      </c>
      <c r="DT1304" s="1">
        <v>10.128411566852879</v>
      </c>
      <c r="DU1304" s="1">
        <v>0.73735090171519269</v>
      </c>
      <c r="DV1304" s="1">
        <v>0</v>
      </c>
      <c r="DW1304" s="1">
        <v>-52.541506451612911</v>
      </c>
      <c r="DX1304" s="1">
        <v>-12.494699999999931</v>
      </c>
      <c r="DY1304" s="1">
        <v>0.95748356237401822</v>
      </c>
      <c r="DZ1304" s="1">
        <v>0</v>
      </c>
      <c r="EA1304" s="1">
        <v>132.34154293808729</v>
      </c>
      <c r="EB1304" s="1">
        <v>149.81859577895409</v>
      </c>
      <c r="EC1304" s="1">
        <v>10.86607465939792</v>
      </c>
      <c r="ED1304" s="1">
        <v>0</v>
      </c>
      <c r="EE1304" s="1">
        <v>2.7779029268292681</v>
      </c>
      <c r="EF1304" s="1">
        <v>4.5718954703835489E-2</v>
      </c>
      <c r="EG1304" s="1">
        <v>4.7549980092337404E-3</v>
      </c>
      <c r="EH1304" s="1">
        <v>1</v>
      </c>
      <c r="EI1304" s="1">
        <v>1.952345551702144</v>
      </c>
      <c r="EJ1304" s="1">
        <v>-5.6174041681529729E-2</v>
      </c>
      <c r="EK1304" s="1">
        <v>4.4710336316931432E-3</v>
      </c>
      <c r="EL1304" s="1">
        <v>1</v>
      </c>
      <c r="EM1304" s="1">
        <v>2</v>
      </c>
      <c r="EN1304" s="1">
        <v>5</v>
      </c>
      <c r="EO1304" s="1" t="s">
        <v>386</v>
      </c>
      <c r="EP1304" s="1">
        <v>2.9403800000000002</v>
      </c>
      <c r="EQ1304" s="1">
        <v>2.8011400000000002</v>
      </c>
      <c r="ER1304" s="1">
        <v>8.2669000000000006E-2</v>
      </c>
      <c r="ES1304" s="1">
        <v>9.1819999999999999E-2</v>
      </c>
      <c r="ET1304" s="1">
        <v>0.11694400000000001</v>
      </c>
      <c r="EU1304" s="1">
        <v>0.108482</v>
      </c>
      <c r="EV1304" s="1">
        <v>18737.8</v>
      </c>
      <c r="EW1304" s="1">
        <v>19450</v>
      </c>
      <c r="EX1304" s="1">
        <v>23768.3</v>
      </c>
      <c r="EY1304" s="1">
        <v>24938.799999999999</v>
      </c>
      <c r="EZ1304" s="1">
        <v>33604.699999999997</v>
      </c>
      <c r="FA1304" s="1">
        <v>35508.699999999997</v>
      </c>
      <c r="FB1304" s="1">
        <v>43353.8</v>
      </c>
      <c r="FC1304" s="1">
        <v>46106.2</v>
      </c>
      <c r="FD1304" s="1">
        <v>1.5531699999999999</v>
      </c>
      <c r="FE1304" s="1">
        <v>1.78013</v>
      </c>
      <c r="FF1304" s="1">
        <v>6.5039799999999995E-2</v>
      </c>
      <c r="FG1304" s="1">
        <v>0</v>
      </c>
      <c r="FH1304" s="1">
        <v>30.5029</v>
      </c>
      <c r="FI1304" s="1">
        <v>999.9</v>
      </c>
      <c r="FJ1304" s="1">
        <v>46.7</v>
      </c>
      <c r="FK1304" s="1">
        <v>40.299999999999997</v>
      </c>
      <c r="FL1304" s="1">
        <v>35.553699999999999</v>
      </c>
      <c r="FM1304" s="1">
        <v>63.653599999999997</v>
      </c>
      <c r="FN1304" s="1">
        <v>25.685099999999998</v>
      </c>
      <c r="FO1304" s="1">
        <v>1</v>
      </c>
      <c r="FP1304" s="1">
        <v>0.61458800000000002</v>
      </c>
      <c r="FQ1304" s="1">
        <v>4.0524199999999997</v>
      </c>
      <c r="FR1304" s="1">
        <v>20.27</v>
      </c>
      <c r="FS1304" s="1">
        <v>5.2105499999999996</v>
      </c>
      <c r="FT1304" s="1">
        <v>11.907999999999999</v>
      </c>
      <c r="FU1304" s="1">
        <v>5.0028499999999996</v>
      </c>
      <c r="FV1304" s="1">
        <v>3.2900499999999999</v>
      </c>
      <c r="FW1304" s="1">
        <v>9999</v>
      </c>
      <c r="FX1304" s="1">
        <v>9999</v>
      </c>
      <c r="FY1304" s="1">
        <v>9999</v>
      </c>
      <c r="FZ1304" s="1">
        <v>999.9</v>
      </c>
      <c r="GA1304" s="1">
        <v>1.85985</v>
      </c>
      <c r="GB1304" s="1">
        <v>1.85486</v>
      </c>
      <c r="GC1304" s="1">
        <v>1.85805</v>
      </c>
      <c r="GD1304" s="1">
        <v>1.8565400000000001</v>
      </c>
      <c r="GE1304" s="1">
        <v>1.85528</v>
      </c>
      <c r="GF1304" s="1">
        <v>1.85486</v>
      </c>
      <c r="GG1304" s="1">
        <v>1.8536600000000001</v>
      </c>
      <c r="GH1304" s="1">
        <v>1.85667</v>
      </c>
      <c r="GI1304" s="1">
        <v>0</v>
      </c>
      <c r="GJ1304" s="1">
        <v>0</v>
      </c>
      <c r="GK1304" s="1">
        <v>0</v>
      </c>
      <c r="GL1304" s="1">
        <v>0</v>
      </c>
      <c r="GM1304" s="1" t="s">
        <v>350</v>
      </c>
      <c r="GN1304" s="1" t="s">
        <v>351</v>
      </c>
      <c r="GO1304" s="1" t="s">
        <v>352</v>
      </c>
      <c r="GP1304" s="1" t="s">
        <v>352</v>
      </c>
      <c r="GQ1304" s="1" t="s">
        <v>352</v>
      </c>
      <c r="GR1304" s="1" t="s">
        <v>352</v>
      </c>
      <c r="GS1304" s="1">
        <v>0</v>
      </c>
      <c r="GT1304" s="1">
        <v>100</v>
      </c>
      <c r="GU1304" s="1">
        <v>100</v>
      </c>
      <c r="GV1304" s="1">
        <v>1.3380000000000001</v>
      </c>
      <c r="GW1304" s="1">
        <v>4.3E-3</v>
      </c>
      <c r="GX1304" s="1">
        <v>0.39944932438917619</v>
      </c>
      <c r="GY1304" s="1">
        <v>3.036990343597491E-3</v>
      </c>
      <c r="GZ1304" s="1">
        <v>-1.538114387597119E-6</v>
      </c>
      <c r="HA1304" s="1">
        <v>3.3909691194327332E-10</v>
      </c>
      <c r="HB1304" s="1">
        <v>-6.6822494577568767E-2</v>
      </c>
      <c r="HC1304" s="1">
        <v>9.7621983196103414E-3</v>
      </c>
      <c r="HD1304" s="1">
        <v>-3.3387782167185642E-4</v>
      </c>
      <c r="HE1304" s="1">
        <v>2.632278881966732E-6</v>
      </c>
      <c r="HF1304" s="1">
        <v>6</v>
      </c>
      <c r="HG1304" s="1">
        <v>2134</v>
      </c>
      <c r="HH1304" s="1">
        <v>2</v>
      </c>
      <c r="HI1304" s="1">
        <v>31</v>
      </c>
      <c r="HJ1304" s="1">
        <v>7.1</v>
      </c>
      <c r="HK1304" s="1">
        <v>7.1</v>
      </c>
      <c r="HL1304" s="1">
        <v>1.1328100000000001</v>
      </c>
      <c r="HM1304" s="1">
        <v>2.36328</v>
      </c>
      <c r="HN1304" s="1">
        <v>1.4978</v>
      </c>
      <c r="HO1304" s="1">
        <v>2.3083499999999999</v>
      </c>
      <c r="HP1304" s="1">
        <v>1.5478499999999999</v>
      </c>
      <c r="HQ1304" s="1">
        <v>2.3168899999999999</v>
      </c>
      <c r="HR1304" s="1">
        <v>42.966000000000001</v>
      </c>
      <c r="HS1304" s="1">
        <v>13.5541</v>
      </c>
      <c r="HT1304" s="1">
        <v>18</v>
      </c>
      <c r="HU1304" s="1">
        <v>304.495</v>
      </c>
      <c r="HV1304" s="1">
        <v>465.20400000000001</v>
      </c>
      <c r="HW1304" s="1">
        <v>24.936399999999999</v>
      </c>
      <c r="HX1304" s="1">
        <v>34.487200000000001</v>
      </c>
      <c r="HY1304" s="1">
        <v>30.000299999999999</v>
      </c>
      <c r="HZ1304" s="1">
        <v>34.369799999999998</v>
      </c>
      <c r="IA1304" s="1">
        <v>34.462499999999999</v>
      </c>
      <c r="IB1304" s="1">
        <v>22.759599999999999</v>
      </c>
      <c r="IC1304" s="1">
        <v>30.547999999999998</v>
      </c>
      <c r="ID1304" s="1">
        <v>0</v>
      </c>
      <c r="IE1304" s="1">
        <v>24.935099999999998</v>
      </c>
      <c r="IF1304" s="1">
        <v>462.13799999999998</v>
      </c>
      <c r="IG1304" s="1">
        <v>24.609500000000001</v>
      </c>
      <c r="IH1304" s="1">
        <v>100.23699999999999</v>
      </c>
      <c r="II1304" s="1">
        <v>99.920199999999994</v>
      </c>
      <c r="IJ1304" s="1" t="s">
        <v>1117</v>
      </c>
    </row>
    <row r="1305" spans="1:244" ht="15.75" customHeight="1" x14ac:dyDescent="0.3">
      <c r="A1305" s="1">
        <v>1289</v>
      </c>
      <c r="B1305" s="1">
        <v>1659891540.0999999</v>
      </c>
      <c r="C1305" s="1">
        <v>11283</v>
      </c>
      <c r="D1305" s="1" t="s">
        <v>2873</v>
      </c>
      <c r="E1305" s="1" t="s">
        <v>2874</v>
      </c>
      <c r="F1305" s="1">
        <v>1</v>
      </c>
      <c r="G1305" s="1" t="s">
        <v>2704</v>
      </c>
      <c r="H1305" s="1" t="s">
        <v>345</v>
      </c>
      <c r="I1305" s="1" t="s">
        <v>1102</v>
      </c>
      <c r="J1305" s="1" t="s">
        <v>1103</v>
      </c>
      <c r="K1305" s="1" t="s">
        <v>1104</v>
      </c>
      <c r="L1305" s="1" t="s">
        <v>2705</v>
      </c>
      <c r="M1305" s="1" t="s">
        <v>346</v>
      </c>
      <c r="N1305" s="1">
        <v>1659891532.599999</v>
      </c>
      <c r="O1305" s="1">
        <f t="shared" si="170"/>
        <v>2.3881959407485534E-3</v>
      </c>
      <c r="P1305" s="1">
        <f t="shared" si="171"/>
        <v>2.3881959407485533</v>
      </c>
      <c r="Q1305" s="1">
        <f t="shared" si="172"/>
        <v>15.848386107939463</v>
      </c>
      <c r="R1305" s="1">
        <f t="shared" si="173"/>
        <v>344.53640000000001</v>
      </c>
      <c r="S1305" s="1">
        <f t="shared" si="174"/>
        <v>120.52131939442884</v>
      </c>
      <c r="T1305" s="1">
        <f t="shared" si="175"/>
        <v>11.938411813259536</v>
      </c>
      <c r="U1305" s="1">
        <f t="shared" si="176"/>
        <v>34.128546289778242</v>
      </c>
      <c r="V1305" s="1">
        <f t="shared" si="177"/>
        <v>0.11944570949288433</v>
      </c>
      <c r="W1305" s="1">
        <f t="shared" si="178"/>
        <v>2.9098727406411724</v>
      </c>
      <c r="X1305" s="1">
        <f t="shared" si="179"/>
        <v>0.11678718643679609</v>
      </c>
      <c r="Y1305" s="1">
        <f t="shared" si="180"/>
        <v>7.3225920962248309E-2</v>
      </c>
      <c r="Z1305" s="1">
        <f t="shared" si="181"/>
        <v>321.51702485631699</v>
      </c>
      <c r="AA1305" s="1">
        <f t="shared" si="182"/>
        <v>32.291456113669199</v>
      </c>
      <c r="AB1305" s="1">
        <f t="shared" si="183"/>
        <v>31.566153333333329</v>
      </c>
      <c r="AC1305" s="1">
        <f t="shared" si="184"/>
        <v>4.6590722673276455</v>
      </c>
      <c r="AD1305" s="1">
        <f t="shared" si="185"/>
        <v>60.002172031060383</v>
      </c>
      <c r="AE1305" s="1">
        <f t="shared" si="186"/>
        <v>2.7087879292559185</v>
      </c>
      <c r="AF1305" s="1">
        <f t="shared" si="187"/>
        <v>4.5144831221338162</v>
      </c>
      <c r="AG1305" s="1">
        <f t="shared" si="188"/>
        <v>1.950284338071727</v>
      </c>
      <c r="AH1305" s="1">
        <f t="shared" si="189"/>
        <v>-105.31944098701121</v>
      </c>
      <c r="AI1305" s="1">
        <f t="shared" si="190"/>
        <v>-86.923486804965222</v>
      </c>
      <c r="AJ1305" s="1">
        <f t="shared" si="191"/>
        <v>-6.7271938222069316</v>
      </c>
      <c r="AK1305" s="1">
        <f t="shared" si="192"/>
        <v>122.54690324213365</v>
      </c>
      <c r="AL1305" s="1">
        <f t="shared" si="193"/>
        <v>43.405558811025635</v>
      </c>
      <c r="AM1305" s="1">
        <f t="shared" si="194"/>
        <v>2.3837661036370781</v>
      </c>
      <c r="AN1305" s="1">
        <f t="shared" si="195"/>
        <v>15.848386107939463</v>
      </c>
      <c r="AO1305" s="1">
        <v>433.2700913033479</v>
      </c>
      <c r="AP1305" s="1">
        <v>388.4923757575757</v>
      </c>
      <c r="AQ1305" s="1">
        <v>4.8720496339293833</v>
      </c>
      <c r="AR1305" s="1">
        <v>66.332459273180504</v>
      </c>
      <c r="AS1305" s="1">
        <f t="shared" si="196"/>
        <v>2.3881959407485533</v>
      </c>
      <c r="AT1305" s="1">
        <v>24.567294863815391</v>
      </c>
      <c r="AU1305" s="1">
        <v>27.353888484848468</v>
      </c>
      <c r="AV1305" s="1">
        <v>1.5726506669502179E-5</v>
      </c>
      <c r="AW1305" s="1">
        <v>80.638585768873753</v>
      </c>
      <c r="AX1305" s="1">
        <v>181</v>
      </c>
      <c r="AY1305" s="1">
        <v>36</v>
      </c>
      <c r="AZ1305" s="1">
        <f t="shared" si="197"/>
        <v>1</v>
      </c>
      <c r="BA1305" s="1">
        <f t="shared" si="198"/>
        <v>0</v>
      </c>
      <c r="BB1305" s="1">
        <f t="shared" si="199"/>
        <v>51597.848355267866</v>
      </c>
      <c r="BC1305" s="1">
        <f t="shared" si="200"/>
        <v>2000.009333333333</v>
      </c>
      <c r="BD1305" s="1">
        <f t="shared" si="201"/>
        <v>1681.2075992001639</v>
      </c>
      <c r="BE1305" s="1">
        <f t="shared" si="202"/>
        <v>0.84059987680065706</v>
      </c>
      <c r="BF1305" s="1">
        <f t="shared" si="203"/>
        <v>0.16075776222526814</v>
      </c>
      <c r="BG1305" s="1">
        <v>6</v>
      </c>
      <c r="BH1305" s="1">
        <v>0.5</v>
      </c>
      <c r="BI1305" s="1" t="s">
        <v>347</v>
      </c>
      <c r="BJ1305" s="1">
        <v>2</v>
      </c>
      <c r="BK1305" s="1" t="b">
        <v>1</v>
      </c>
      <c r="BL1305" s="1">
        <v>1659891532.599999</v>
      </c>
      <c r="BM1305" s="1">
        <v>344.53640000000001</v>
      </c>
      <c r="BN1305" s="1">
        <v>397.59433333333328</v>
      </c>
      <c r="BO1305" s="1">
        <v>27.345906666666671</v>
      </c>
      <c r="BP1305" s="1">
        <v>24.564360000000001</v>
      </c>
      <c r="BQ1305" s="1">
        <v>343.26253333333341</v>
      </c>
      <c r="BR1305" s="1">
        <v>27.341593333333329</v>
      </c>
      <c r="BS1305" s="1">
        <v>500.13466666666659</v>
      </c>
      <c r="BT1305" s="1">
        <v>98.956393333333352</v>
      </c>
      <c r="BU1305" s="1">
        <v>0.10003811999999999</v>
      </c>
      <c r="BV1305" s="1">
        <v>31.012066666666669</v>
      </c>
      <c r="BW1305" s="1">
        <v>31.566153333333329</v>
      </c>
      <c r="BX1305" s="1">
        <v>999.89999999999986</v>
      </c>
      <c r="BY1305" s="1">
        <v>0</v>
      </c>
      <c r="BZ1305" s="1">
        <v>0</v>
      </c>
      <c r="CA1305" s="1">
        <v>9992.5393333333323</v>
      </c>
      <c r="CB1305" s="1">
        <v>0</v>
      </c>
      <c r="CC1305" s="1">
        <v>1986.288</v>
      </c>
      <c r="CD1305" s="1">
        <v>-53.058046666666677</v>
      </c>
      <c r="CE1305" s="1">
        <v>354.22313333333329</v>
      </c>
      <c r="CF1305" s="1">
        <v>407.6070666666667</v>
      </c>
      <c r="CG1305" s="1">
        <v>2.7815439999999998</v>
      </c>
      <c r="CH1305" s="1">
        <v>397.59433333333328</v>
      </c>
      <c r="CI1305" s="1">
        <v>24.564360000000001</v>
      </c>
      <c r="CJ1305" s="1">
        <v>2.7060520000000001</v>
      </c>
      <c r="CK1305" s="1">
        <v>2.430800000000001</v>
      </c>
      <c r="CL1305" s="1">
        <v>22.321913333333331</v>
      </c>
      <c r="CM1305" s="1">
        <v>20.57042666666667</v>
      </c>
      <c r="CN1305" s="1">
        <v>2000.009333333333</v>
      </c>
      <c r="CO1305" s="1">
        <v>0.98000300000000029</v>
      </c>
      <c r="CP1305" s="1">
        <v>1.9997233333333329E-2</v>
      </c>
      <c r="CQ1305" s="1">
        <v>0</v>
      </c>
      <c r="CR1305" s="1">
        <v>2.6250666666666671</v>
      </c>
      <c r="CS1305" s="1">
        <v>0</v>
      </c>
      <c r="CT1305" s="1">
        <v>16265.533333333329</v>
      </c>
      <c r="CU1305" s="1">
        <v>17412.419999999998</v>
      </c>
      <c r="CV1305" s="1">
        <v>44.125</v>
      </c>
      <c r="CW1305" s="1">
        <v>45.941200000000002</v>
      </c>
      <c r="CX1305" s="1">
        <v>44.233199999999997</v>
      </c>
      <c r="CY1305" s="1">
        <v>43.936999999999998</v>
      </c>
      <c r="CZ1305" s="1">
        <v>44.061999999999998</v>
      </c>
      <c r="DA1305" s="1">
        <v>1960.0186666666671</v>
      </c>
      <c r="DB1305" s="1">
        <v>39.991999999999997</v>
      </c>
      <c r="DC1305" s="1">
        <v>0</v>
      </c>
      <c r="DD1305" s="1">
        <v>1659891539.3</v>
      </c>
      <c r="DE1305" s="1">
        <v>0</v>
      </c>
      <c r="DF1305" s="1">
        <v>1659891113.0999999</v>
      </c>
      <c r="DG1305" s="1" t="s">
        <v>2706</v>
      </c>
      <c r="DH1305" s="1">
        <v>1659891112.5999999</v>
      </c>
      <c r="DI1305" s="1">
        <v>1659891113.0999999</v>
      </c>
      <c r="DJ1305" s="1">
        <v>29</v>
      </c>
      <c r="DK1305" s="1">
        <v>0.08</v>
      </c>
      <c r="DL1305" s="1">
        <v>-6.0000000000000001E-3</v>
      </c>
      <c r="DM1305" s="1">
        <v>1.387</v>
      </c>
      <c r="DN1305" s="1">
        <v>1.0999999999999999E-2</v>
      </c>
      <c r="DO1305" s="1">
        <v>400</v>
      </c>
      <c r="DP1305" s="1">
        <v>24</v>
      </c>
      <c r="DQ1305" s="1">
        <v>0.14000000000000001</v>
      </c>
      <c r="DR1305" s="1">
        <v>0.05</v>
      </c>
      <c r="DS1305" s="1">
        <v>14.195638982308511</v>
      </c>
      <c r="DT1305" s="1">
        <v>10.230535226222001</v>
      </c>
      <c r="DU1305" s="1">
        <v>0.76808839469215395</v>
      </c>
      <c r="DV1305" s="1">
        <v>0</v>
      </c>
      <c r="DW1305" s="1">
        <v>-52.891613333333332</v>
      </c>
      <c r="DX1305" s="1">
        <v>-13.71363737486109</v>
      </c>
      <c r="DY1305" s="1">
        <v>1.0087611642449801</v>
      </c>
      <c r="DZ1305" s="1">
        <v>0</v>
      </c>
      <c r="EA1305" s="1">
        <v>135.34743411292291</v>
      </c>
      <c r="EB1305" s="1">
        <v>146.97844826023419</v>
      </c>
      <c r="EC1305" s="1">
        <v>11.019780017354091</v>
      </c>
      <c r="ED1305" s="1">
        <v>0</v>
      </c>
      <c r="EE1305" s="1">
        <v>2.77898025</v>
      </c>
      <c r="EF1305" s="1">
        <v>4.4758536585361677E-2</v>
      </c>
      <c r="EG1305" s="1">
        <v>4.5893433558081217E-3</v>
      </c>
      <c r="EH1305" s="1">
        <v>1</v>
      </c>
      <c r="EI1305" s="1">
        <v>1.951519251557615</v>
      </c>
      <c r="EJ1305" s="1">
        <v>-4.3905423968528152E-2</v>
      </c>
      <c r="EK1305" s="1">
        <v>3.893653150899061E-3</v>
      </c>
      <c r="EL1305" s="1">
        <v>1</v>
      </c>
      <c r="EM1305" s="1">
        <v>2</v>
      </c>
      <c r="EN1305" s="1">
        <v>5</v>
      </c>
      <c r="EO1305" s="1" t="s">
        <v>386</v>
      </c>
      <c r="EP1305" s="1">
        <v>2.9402599999999999</v>
      </c>
      <c r="EQ1305" s="1">
        <v>2.8011499999999998</v>
      </c>
      <c r="ER1305" s="1">
        <v>8.3484299999999997E-2</v>
      </c>
      <c r="ES1305" s="1">
        <v>9.2635200000000001E-2</v>
      </c>
      <c r="ET1305" s="1">
        <v>0.116947</v>
      </c>
      <c r="EU1305" s="1">
        <v>0.10849</v>
      </c>
      <c r="EV1305" s="1">
        <v>18721.099999999999</v>
      </c>
      <c r="EW1305" s="1">
        <v>19432.400000000001</v>
      </c>
      <c r="EX1305" s="1">
        <v>23768.2</v>
      </c>
      <c r="EY1305" s="1">
        <v>24938.7</v>
      </c>
      <c r="EZ1305" s="1">
        <v>33604.400000000001</v>
      </c>
      <c r="FA1305" s="1">
        <v>35508.400000000001</v>
      </c>
      <c r="FB1305" s="1">
        <v>43353.599999999999</v>
      </c>
      <c r="FC1305" s="1">
        <v>46106.2</v>
      </c>
      <c r="FD1305" s="1">
        <v>1.55315</v>
      </c>
      <c r="FE1305" s="1">
        <v>1.7801</v>
      </c>
      <c r="FF1305" s="1">
        <v>6.4622600000000002E-2</v>
      </c>
      <c r="FG1305" s="1">
        <v>0</v>
      </c>
      <c r="FH1305" s="1">
        <v>30.503599999999999</v>
      </c>
      <c r="FI1305" s="1">
        <v>999.9</v>
      </c>
      <c r="FJ1305" s="1">
        <v>46.7</v>
      </c>
      <c r="FK1305" s="1">
        <v>40.299999999999997</v>
      </c>
      <c r="FL1305" s="1">
        <v>35.554099999999998</v>
      </c>
      <c r="FM1305" s="1">
        <v>63.823599999999999</v>
      </c>
      <c r="FN1305" s="1">
        <v>26.338100000000001</v>
      </c>
      <c r="FO1305" s="1">
        <v>1</v>
      </c>
      <c r="FP1305" s="1">
        <v>0.61457300000000004</v>
      </c>
      <c r="FQ1305" s="1">
        <v>4.0428199999999999</v>
      </c>
      <c r="FR1305" s="1">
        <v>20.270199999999999</v>
      </c>
      <c r="FS1305" s="1">
        <v>5.2107000000000001</v>
      </c>
      <c r="FT1305" s="1">
        <v>11.908099999999999</v>
      </c>
      <c r="FU1305" s="1">
        <v>5.0027999999999997</v>
      </c>
      <c r="FV1305" s="1">
        <v>3.2900299999999998</v>
      </c>
      <c r="FW1305" s="1">
        <v>9999</v>
      </c>
      <c r="FX1305" s="1">
        <v>9999</v>
      </c>
      <c r="FY1305" s="1">
        <v>9999</v>
      </c>
      <c r="FZ1305" s="1">
        <v>999.9</v>
      </c>
      <c r="GA1305" s="1">
        <v>1.8598600000000001</v>
      </c>
      <c r="GB1305" s="1">
        <v>1.85487</v>
      </c>
      <c r="GC1305" s="1">
        <v>1.85805</v>
      </c>
      <c r="GD1305" s="1">
        <v>1.8565400000000001</v>
      </c>
      <c r="GE1305" s="1">
        <v>1.85528</v>
      </c>
      <c r="GF1305" s="1">
        <v>1.85486</v>
      </c>
      <c r="GG1305" s="1">
        <v>1.85365</v>
      </c>
      <c r="GH1305" s="1">
        <v>1.85667</v>
      </c>
      <c r="GI1305" s="1">
        <v>0</v>
      </c>
      <c r="GJ1305" s="1">
        <v>0</v>
      </c>
      <c r="GK1305" s="1">
        <v>0</v>
      </c>
      <c r="GL1305" s="1">
        <v>0</v>
      </c>
      <c r="GM1305" s="1" t="s">
        <v>350</v>
      </c>
      <c r="GN1305" s="1" t="s">
        <v>351</v>
      </c>
      <c r="GO1305" s="1" t="s">
        <v>352</v>
      </c>
      <c r="GP1305" s="1" t="s">
        <v>352</v>
      </c>
      <c r="GQ1305" s="1" t="s">
        <v>352</v>
      </c>
      <c r="GR1305" s="1" t="s">
        <v>352</v>
      </c>
      <c r="GS1305" s="1">
        <v>0</v>
      </c>
      <c r="GT1305" s="1">
        <v>100</v>
      </c>
      <c r="GU1305" s="1">
        <v>100</v>
      </c>
      <c r="GV1305" s="1">
        <v>1.3480000000000001</v>
      </c>
      <c r="GW1305" s="1">
        <v>4.1999999999999997E-3</v>
      </c>
      <c r="GX1305" s="1">
        <v>0.39944932438917619</v>
      </c>
      <c r="GY1305" s="1">
        <v>3.036990343597491E-3</v>
      </c>
      <c r="GZ1305" s="1">
        <v>-1.538114387597119E-6</v>
      </c>
      <c r="HA1305" s="1">
        <v>3.3909691194327332E-10</v>
      </c>
      <c r="HB1305" s="1">
        <v>-6.6822494577568767E-2</v>
      </c>
      <c r="HC1305" s="1">
        <v>9.7621983196103414E-3</v>
      </c>
      <c r="HD1305" s="1">
        <v>-3.3387782167185642E-4</v>
      </c>
      <c r="HE1305" s="1">
        <v>2.632278881966732E-6</v>
      </c>
      <c r="HF1305" s="1">
        <v>6</v>
      </c>
      <c r="HG1305" s="1">
        <v>2134</v>
      </c>
      <c r="HH1305" s="1">
        <v>2</v>
      </c>
      <c r="HI1305" s="1">
        <v>31</v>
      </c>
      <c r="HJ1305" s="1">
        <v>7.1</v>
      </c>
      <c r="HK1305" s="1">
        <v>7.1</v>
      </c>
      <c r="HL1305" s="1">
        <v>1.1401399999999999</v>
      </c>
      <c r="HM1305" s="1">
        <v>2.34863</v>
      </c>
      <c r="HN1305" s="1">
        <v>1.4978</v>
      </c>
      <c r="HO1305" s="1">
        <v>2.3083499999999999</v>
      </c>
      <c r="HP1305" s="1">
        <v>1.5478499999999999</v>
      </c>
      <c r="HQ1305" s="1">
        <v>2.4584999999999999</v>
      </c>
      <c r="HR1305" s="1">
        <v>42.966000000000001</v>
      </c>
      <c r="HS1305" s="1">
        <v>13.5541</v>
      </c>
      <c r="HT1305" s="1">
        <v>18</v>
      </c>
      <c r="HU1305" s="1">
        <v>304.48500000000001</v>
      </c>
      <c r="HV1305" s="1">
        <v>465.19299999999998</v>
      </c>
      <c r="HW1305" s="1">
        <v>24.934000000000001</v>
      </c>
      <c r="HX1305" s="1">
        <v>34.488</v>
      </c>
      <c r="HY1305" s="1">
        <v>30.000299999999999</v>
      </c>
      <c r="HZ1305" s="1">
        <v>34.369799999999998</v>
      </c>
      <c r="IA1305" s="1">
        <v>34.463200000000001</v>
      </c>
      <c r="IB1305" s="1">
        <v>23.005700000000001</v>
      </c>
      <c r="IC1305" s="1">
        <v>30.547999999999998</v>
      </c>
      <c r="ID1305" s="1">
        <v>0</v>
      </c>
      <c r="IE1305" s="1">
        <v>24.935099999999998</v>
      </c>
      <c r="IF1305" s="1">
        <v>472.15499999999997</v>
      </c>
      <c r="IG1305" s="1">
        <v>24.609500000000001</v>
      </c>
      <c r="IH1305" s="1">
        <v>100.23699999999999</v>
      </c>
      <c r="II1305" s="1">
        <v>99.919899999999998</v>
      </c>
      <c r="IJ1305" s="1" t="s">
        <v>1117</v>
      </c>
    </row>
    <row r="1306" spans="1:244" ht="15.75" customHeight="1" x14ac:dyDescent="0.3">
      <c r="A1306" s="1">
        <v>1290</v>
      </c>
      <c r="B1306" s="1">
        <v>1659891541.0999999</v>
      </c>
      <c r="C1306" s="1">
        <v>11284</v>
      </c>
      <c r="D1306" s="1" t="s">
        <v>2875</v>
      </c>
      <c r="E1306" s="1" t="s">
        <v>2876</v>
      </c>
      <c r="F1306" s="1">
        <v>1</v>
      </c>
      <c r="G1306" s="1" t="s">
        <v>2704</v>
      </c>
      <c r="H1306" s="1" t="s">
        <v>345</v>
      </c>
      <c r="I1306" s="1" t="s">
        <v>1102</v>
      </c>
      <c r="J1306" s="1" t="s">
        <v>1103</v>
      </c>
      <c r="K1306" s="1" t="s">
        <v>1104</v>
      </c>
      <c r="L1306" s="1" t="s">
        <v>2705</v>
      </c>
      <c r="M1306" s="1" t="s">
        <v>346</v>
      </c>
      <c r="N1306" s="1">
        <v>1659891533.0999999</v>
      </c>
      <c r="O1306" s="1">
        <f t="shared" si="170"/>
        <v>2.3885990586144522E-3</v>
      </c>
      <c r="P1306" s="1">
        <f t="shared" si="171"/>
        <v>2.3885990586144521</v>
      </c>
      <c r="Q1306" s="1">
        <f t="shared" si="172"/>
        <v>15.995796816429452</v>
      </c>
      <c r="R1306" s="1">
        <f t="shared" si="173"/>
        <v>346.91918750000002</v>
      </c>
      <c r="S1306" s="1">
        <f t="shared" si="174"/>
        <v>120.92031130756573</v>
      </c>
      <c r="T1306" s="1">
        <f t="shared" si="175"/>
        <v>11.977920928950034</v>
      </c>
      <c r="U1306" s="1">
        <f t="shared" si="176"/>
        <v>34.36453769988433</v>
      </c>
      <c r="V1306" s="1">
        <f t="shared" si="177"/>
        <v>0.11948675441287696</v>
      </c>
      <c r="W1306" s="1">
        <f t="shared" si="178"/>
        <v>2.9097199000719227</v>
      </c>
      <c r="X1306" s="1">
        <f t="shared" si="179"/>
        <v>0.11682628948961431</v>
      </c>
      <c r="Y1306" s="1">
        <f t="shared" si="180"/>
        <v>7.3250529332503159E-2</v>
      </c>
      <c r="Z1306" s="1">
        <f t="shared" si="181"/>
        <v>321.51862036530895</v>
      </c>
      <c r="AA1306" s="1">
        <f t="shared" si="182"/>
        <v>32.29081287243438</v>
      </c>
      <c r="AB1306" s="1">
        <f t="shared" si="183"/>
        <v>31.565137499999999</v>
      </c>
      <c r="AC1306" s="1">
        <f t="shared" si="184"/>
        <v>4.658803539022137</v>
      </c>
      <c r="AD1306" s="1">
        <f t="shared" si="185"/>
        <v>60.005480320499494</v>
      </c>
      <c r="AE1306" s="1">
        <f t="shared" si="186"/>
        <v>2.708843008089675</v>
      </c>
      <c r="AF1306" s="1">
        <f t="shared" si="187"/>
        <v>4.5143260142595025</v>
      </c>
      <c r="AG1306" s="1">
        <f t="shared" si="188"/>
        <v>1.9499605309324619</v>
      </c>
      <c r="AH1306" s="1">
        <f t="shared" si="189"/>
        <v>-105.33721848489735</v>
      </c>
      <c r="AI1306" s="1">
        <f t="shared" si="190"/>
        <v>-86.855323929846591</v>
      </c>
      <c r="AJ1306" s="1">
        <f t="shared" si="191"/>
        <v>-6.7222177402794898</v>
      </c>
      <c r="AK1306" s="1">
        <f t="shared" si="192"/>
        <v>122.60386021028556</v>
      </c>
      <c r="AL1306" s="1">
        <f t="shared" si="193"/>
        <v>43.504404482496021</v>
      </c>
      <c r="AM1306" s="1">
        <f t="shared" si="194"/>
        <v>2.3839326865742407</v>
      </c>
      <c r="AN1306" s="1">
        <f t="shared" si="195"/>
        <v>15.995796816429452</v>
      </c>
      <c r="AO1306" s="1">
        <v>438.46034000795191</v>
      </c>
      <c r="AP1306" s="1">
        <v>393.41289696969687</v>
      </c>
      <c r="AQ1306" s="1">
        <v>4.8891271922313084</v>
      </c>
      <c r="AR1306" s="1">
        <v>66.332459273180504</v>
      </c>
      <c r="AS1306" s="1">
        <f t="shared" si="196"/>
        <v>2.3885990586144521</v>
      </c>
      <c r="AT1306" s="1">
        <v>24.56806541855109</v>
      </c>
      <c r="AU1306" s="1">
        <v>27.35510424242424</v>
      </c>
      <c r="AV1306" s="1">
        <v>1.688351614924198E-5</v>
      </c>
      <c r="AW1306" s="1">
        <v>80.638585768873753</v>
      </c>
      <c r="AX1306" s="1">
        <v>181</v>
      </c>
      <c r="AY1306" s="1">
        <v>36</v>
      </c>
      <c r="AZ1306" s="1">
        <f t="shared" si="197"/>
        <v>1</v>
      </c>
      <c r="BA1306" s="1">
        <f t="shared" si="198"/>
        <v>0</v>
      </c>
      <c r="BB1306" s="1">
        <f t="shared" si="199"/>
        <v>51593.62109563563</v>
      </c>
      <c r="BC1306" s="1">
        <f t="shared" si="200"/>
        <v>2000.0193750000001</v>
      </c>
      <c r="BD1306" s="1">
        <f t="shared" si="201"/>
        <v>1681.2160305001601</v>
      </c>
      <c r="BE1306" s="1">
        <f t="shared" si="202"/>
        <v>0.84059987193882058</v>
      </c>
      <c r="BF1306" s="1">
        <f t="shared" si="203"/>
        <v>0.16075775284192381</v>
      </c>
      <c r="BG1306" s="1">
        <v>6</v>
      </c>
      <c r="BH1306" s="1">
        <v>0.5</v>
      </c>
      <c r="BI1306" s="1" t="s">
        <v>347</v>
      </c>
      <c r="BJ1306" s="1">
        <v>2</v>
      </c>
      <c r="BK1306" s="1" t="b">
        <v>1</v>
      </c>
      <c r="BL1306" s="1">
        <v>1659891533.0999999</v>
      </c>
      <c r="BM1306" s="1">
        <v>346.91918750000002</v>
      </c>
      <c r="BN1306" s="1">
        <v>400.10231249999998</v>
      </c>
      <c r="BO1306" s="1">
        <v>27.34649375</v>
      </c>
      <c r="BP1306" s="1">
        <v>24.564768749999999</v>
      </c>
      <c r="BQ1306" s="1">
        <v>345.64037500000001</v>
      </c>
      <c r="BR1306" s="1">
        <v>27.342181249999999</v>
      </c>
      <c r="BS1306" s="1">
        <v>500.13724999999999</v>
      </c>
      <c r="BT1306" s="1">
        <v>98.956275000000005</v>
      </c>
      <c r="BU1306" s="1">
        <v>0.1000439875</v>
      </c>
      <c r="BV1306" s="1">
        <v>31.011456249999998</v>
      </c>
      <c r="BW1306" s="1">
        <v>31.565137499999999</v>
      </c>
      <c r="BX1306" s="1">
        <v>999.9</v>
      </c>
      <c r="BY1306" s="1">
        <v>0</v>
      </c>
      <c r="BZ1306" s="1">
        <v>0</v>
      </c>
      <c r="CA1306" s="1">
        <v>9991.6774999999998</v>
      </c>
      <c r="CB1306" s="1">
        <v>0</v>
      </c>
      <c r="CC1306" s="1">
        <v>1986.5875000000001</v>
      </c>
      <c r="CD1306" s="1">
        <v>-53.183225</v>
      </c>
      <c r="CE1306" s="1">
        <v>356.67312500000003</v>
      </c>
      <c r="CF1306" s="1">
        <v>410.17837500000002</v>
      </c>
      <c r="CG1306" s="1">
        <v>2.7817193750000002</v>
      </c>
      <c r="CH1306" s="1">
        <v>400.10231249999998</v>
      </c>
      <c r="CI1306" s="1">
        <v>24.564768749999999</v>
      </c>
      <c r="CJ1306" s="1">
        <v>2.7061068750000001</v>
      </c>
      <c r="CK1306" s="1">
        <v>2.4308375</v>
      </c>
      <c r="CL1306" s="1">
        <v>22.322243749999998</v>
      </c>
      <c r="CM1306" s="1">
        <v>20.57068125</v>
      </c>
      <c r="CN1306" s="1">
        <v>2000.0193750000001</v>
      </c>
      <c r="CO1306" s="1">
        <v>0.98000312500000009</v>
      </c>
      <c r="CP1306" s="1">
        <v>1.9997112500000001E-2</v>
      </c>
      <c r="CQ1306" s="1">
        <v>0</v>
      </c>
      <c r="CR1306" s="1">
        <v>2.6298124999999999</v>
      </c>
      <c r="CS1306" s="1">
        <v>0</v>
      </c>
      <c r="CT1306" s="1">
        <v>16263.65</v>
      </c>
      <c r="CU1306" s="1">
        <v>17412.506249999999</v>
      </c>
      <c r="CV1306" s="1">
        <v>44.125</v>
      </c>
      <c r="CW1306" s="1">
        <v>45.944875000000003</v>
      </c>
      <c r="CX1306" s="1">
        <v>44.234250000000003</v>
      </c>
      <c r="CY1306" s="1">
        <v>43.936999999999998</v>
      </c>
      <c r="CZ1306" s="1">
        <v>44.061999999999998</v>
      </c>
      <c r="DA1306" s="1">
        <v>1960.0287499999999</v>
      </c>
      <c r="DB1306" s="1">
        <v>39.991875000000007</v>
      </c>
      <c r="DC1306" s="1">
        <v>0</v>
      </c>
      <c r="DD1306" s="1">
        <v>1659891539.9000001</v>
      </c>
      <c r="DE1306" s="1">
        <v>0</v>
      </c>
      <c r="DF1306" s="1">
        <v>1659891113.0999999</v>
      </c>
      <c r="DG1306" s="1" t="s">
        <v>2706</v>
      </c>
      <c r="DH1306" s="1">
        <v>1659891112.5999999</v>
      </c>
      <c r="DI1306" s="1">
        <v>1659891113.0999999</v>
      </c>
      <c r="DJ1306" s="1">
        <v>29</v>
      </c>
      <c r="DK1306" s="1">
        <v>0.08</v>
      </c>
      <c r="DL1306" s="1">
        <v>-6.0000000000000001E-3</v>
      </c>
      <c r="DM1306" s="1">
        <v>1.387</v>
      </c>
      <c r="DN1306" s="1">
        <v>1.0999999999999999E-2</v>
      </c>
      <c r="DO1306" s="1">
        <v>400</v>
      </c>
      <c r="DP1306" s="1">
        <v>24</v>
      </c>
      <c r="DQ1306" s="1">
        <v>0.14000000000000001</v>
      </c>
      <c r="DR1306" s="1">
        <v>0.05</v>
      </c>
      <c r="DS1306" s="1">
        <v>14.51037169927374</v>
      </c>
      <c r="DT1306" s="1">
        <v>10.73602474349704</v>
      </c>
      <c r="DU1306" s="1">
        <v>0.78307468015633497</v>
      </c>
      <c r="DV1306" s="1">
        <v>0</v>
      </c>
      <c r="DW1306" s="1">
        <v>-53.177200000000013</v>
      </c>
      <c r="DX1306" s="1">
        <v>-14.515848387096719</v>
      </c>
      <c r="DY1306" s="1">
        <v>1.096971646059306</v>
      </c>
      <c r="DZ1306" s="1">
        <v>0</v>
      </c>
      <c r="EA1306" s="1">
        <v>139.4438527661402</v>
      </c>
      <c r="EB1306" s="1">
        <v>137.60911479596029</v>
      </c>
      <c r="EC1306" s="1">
        <v>10.014636982345399</v>
      </c>
      <c r="ED1306" s="1">
        <v>0</v>
      </c>
      <c r="EE1306" s="1">
        <v>2.77968512195122</v>
      </c>
      <c r="EF1306" s="1">
        <v>3.9875121951232398E-2</v>
      </c>
      <c r="EG1306" s="1">
        <v>4.3089374627973947E-3</v>
      </c>
      <c r="EH1306" s="1">
        <v>1</v>
      </c>
      <c r="EI1306" s="1">
        <v>1.9500637167537489</v>
      </c>
      <c r="EJ1306" s="1">
        <v>-3.0340666577742509E-2</v>
      </c>
      <c r="EK1306" s="1">
        <v>2.790259000836235E-3</v>
      </c>
      <c r="EL1306" s="1">
        <v>1</v>
      </c>
      <c r="EM1306" s="1">
        <v>2</v>
      </c>
      <c r="EN1306" s="1">
        <v>5</v>
      </c>
      <c r="EO1306" s="1" t="s">
        <v>386</v>
      </c>
      <c r="EP1306" s="1">
        <v>2.94034</v>
      </c>
      <c r="EQ1306" s="1">
        <v>2.8011400000000002</v>
      </c>
      <c r="ER1306" s="1">
        <v>8.4300899999999998E-2</v>
      </c>
      <c r="ES1306" s="1">
        <v>9.3437699999999999E-2</v>
      </c>
      <c r="ET1306" s="1">
        <v>0.116954</v>
      </c>
      <c r="EU1306" s="1">
        <v>0.10849300000000001</v>
      </c>
      <c r="EV1306" s="1">
        <v>18704.400000000001</v>
      </c>
      <c r="EW1306" s="1">
        <v>19415.3</v>
      </c>
      <c r="EX1306" s="1">
        <v>23768.3</v>
      </c>
      <c r="EY1306" s="1">
        <v>24938.7</v>
      </c>
      <c r="EZ1306" s="1">
        <v>33604.199999999997</v>
      </c>
      <c r="FA1306" s="1">
        <v>35508.199999999997</v>
      </c>
      <c r="FB1306" s="1">
        <v>43353.599999999999</v>
      </c>
      <c r="FC1306" s="1">
        <v>46106.1</v>
      </c>
      <c r="FD1306" s="1">
        <v>1.5534300000000001</v>
      </c>
      <c r="FE1306" s="1">
        <v>1.78</v>
      </c>
      <c r="FF1306" s="1">
        <v>6.4145800000000003E-2</v>
      </c>
      <c r="FG1306" s="1">
        <v>0</v>
      </c>
      <c r="FH1306" s="1">
        <v>30.504300000000001</v>
      </c>
      <c r="FI1306" s="1">
        <v>999.9</v>
      </c>
      <c r="FJ1306" s="1">
        <v>46.7</v>
      </c>
      <c r="FK1306" s="1">
        <v>40.200000000000003</v>
      </c>
      <c r="FL1306" s="1">
        <v>35.362099999999998</v>
      </c>
      <c r="FM1306" s="1">
        <v>63.363599999999998</v>
      </c>
      <c r="FN1306" s="1">
        <v>25.7212</v>
      </c>
      <c r="FO1306" s="1">
        <v>1</v>
      </c>
      <c r="FP1306" s="1">
        <v>0.61467700000000003</v>
      </c>
      <c r="FQ1306" s="1">
        <v>4.0356500000000004</v>
      </c>
      <c r="FR1306" s="1">
        <v>20.270399999999999</v>
      </c>
      <c r="FS1306" s="1">
        <v>5.2110000000000003</v>
      </c>
      <c r="FT1306" s="1">
        <v>11.908099999999999</v>
      </c>
      <c r="FU1306" s="1">
        <v>5.0027499999999998</v>
      </c>
      <c r="FV1306" s="1">
        <v>3.2900999999999998</v>
      </c>
      <c r="FW1306" s="1">
        <v>9999</v>
      </c>
      <c r="FX1306" s="1">
        <v>9999</v>
      </c>
      <c r="FY1306" s="1">
        <v>9999</v>
      </c>
      <c r="FZ1306" s="1">
        <v>999.9</v>
      </c>
      <c r="GA1306" s="1">
        <v>1.8598699999999999</v>
      </c>
      <c r="GB1306" s="1">
        <v>1.85487</v>
      </c>
      <c r="GC1306" s="1">
        <v>1.85806</v>
      </c>
      <c r="GD1306" s="1">
        <v>1.8565400000000001</v>
      </c>
      <c r="GE1306" s="1">
        <v>1.8552900000000001</v>
      </c>
      <c r="GF1306" s="1">
        <v>1.85486</v>
      </c>
      <c r="GG1306" s="1">
        <v>1.8536699999999999</v>
      </c>
      <c r="GH1306" s="1">
        <v>1.85667</v>
      </c>
      <c r="GI1306" s="1">
        <v>0</v>
      </c>
      <c r="GJ1306" s="1">
        <v>0</v>
      </c>
      <c r="GK1306" s="1">
        <v>0</v>
      </c>
      <c r="GL1306" s="1">
        <v>0</v>
      </c>
      <c r="GM1306" s="1" t="s">
        <v>350</v>
      </c>
      <c r="GN1306" s="1" t="s">
        <v>351</v>
      </c>
      <c r="GO1306" s="1" t="s">
        <v>352</v>
      </c>
      <c r="GP1306" s="1" t="s">
        <v>352</v>
      </c>
      <c r="GQ1306" s="1" t="s">
        <v>352</v>
      </c>
      <c r="GR1306" s="1" t="s">
        <v>352</v>
      </c>
      <c r="GS1306" s="1">
        <v>0</v>
      </c>
      <c r="GT1306" s="1">
        <v>100</v>
      </c>
      <c r="GU1306" s="1">
        <v>100</v>
      </c>
      <c r="GV1306" s="1">
        <v>1.3580000000000001</v>
      </c>
      <c r="GW1306" s="1">
        <v>4.3E-3</v>
      </c>
      <c r="GX1306" s="1">
        <v>0.39944932438917619</v>
      </c>
      <c r="GY1306" s="1">
        <v>3.036990343597491E-3</v>
      </c>
      <c r="GZ1306" s="1">
        <v>-1.538114387597119E-6</v>
      </c>
      <c r="HA1306" s="1">
        <v>3.3909691194327332E-10</v>
      </c>
      <c r="HB1306" s="1">
        <v>-6.6822494577568767E-2</v>
      </c>
      <c r="HC1306" s="1">
        <v>9.7621983196103414E-3</v>
      </c>
      <c r="HD1306" s="1">
        <v>-3.3387782167185642E-4</v>
      </c>
      <c r="HE1306" s="1">
        <v>2.632278881966732E-6</v>
      </c>
      <c r="HF1306" s="1">
        <v>6</v>
      </c>
      <c r="HG1306" s="1">
        <v>2134</v>
      </c>
      <c r="HH1306" s="1">
        <v>2</v>
      </c>
      <c r="HI1306" s="1">
        <v>31</v>
      </c>
      <c r="HJ1306" s="1">
        <v>7.1</v>
      </c>
      <c r="HK1306" s="1">
        <v>7.1</v>
      </c>
      <c r="HL1306" s="1">
        <v>1.1523399999999999</v>
      </c>
      <c r="HM1306" s="1">
        <v>2.36084</v>
      </c>
      <c r="HN1306" s="1">
        <v>1.4978</v>
      </c>
      <c r="HO1306" s="1">
        <v>2.3083499999999999</v>
      </c>
      <c r="HP1306" s="1">
        <v>1.5478499999999999</v>
      </c>
      <c r="HQ1306" s="1">
        <v>2.3095699999999999</v>
      </c>
      <c r="HR1306" s="1">
        <v>42.966000000000001</v>
      </c>
      <c r="HS1306" s="1">
        <v>13.5541</v>
      </c>
      <c r="HT1306" s="1">
        <v>18</v>
      </c>
      <c r="HU1306" s="1">
        <v>304.60300000000001</v>
      </c>
      <c r="HV1306" s="1">
        <v>465.13099999999997</v>
      </c>
      <c r="HW1306" s="1">
        <v>24.932300000000001</v>
      </c>
      <c r="HX1306" s="1">
        <v>34.488799999999998</v>
      </c>
      <c r="HY1306" s="1">
        <v>30.000399999999999</v>
      </c>
      <c r="HZ1306" s="1">
        <v>34.369799999999998</v>
      </c>
      <c r="IA1306" s="1">
        <v>34.463500000000003</v>
      </c>
      <c r="IB1306" s="1">
        <v>23.166699999999999</v>
      </c>
      <c r="IC1306" s="1">
        <v>30.547999999999998</v>
      </c>
      <c r="ID1306" s="1">
        <v>0</v>
      </c>
      <c r="IE1306" s="1">
        <v>24.935099999999998</v>
      </c>
      <c r="IF1306" s="1">
        <v>472.15499999999997</v>
      </c>
      <c r="IG1306" s="1">
        <v>24.609500000000001</v>
      </c>
      <c r="IH1306" s="1">
        <v>100.23699999999999</v>
      </c>
      <c r="II1306" s="1">
        <v>99.919799999999995</v>
      </c>
      <c r="IJ1306" s="1" t="s">
        <v>1117</v>
      </c>
    </row>
    <row r="1307" spans="1:244" ht="15.75" customHeight="1" x14ac:dyDescent="0.3">
      <c r="A1307" s="1">
        <v>1291</v>
      </c>
      <c r="B1307" s="1">
        <v>1659891542.0999999</v>
      </c>
      <c r="C1307" s="1">
        <v>11285</v>
      </c>
      <c r="D1307" s="1" t="s">
        <v>2877</v>
      </c>
      <c r="E1307" s="1" t="s">
        <v>2878</v>
      </c>
      <c r="F1307" s="1">
        <v>1</v>
      </c>
      <c r="G1307" s="1" t="s">
        <v>2704</v>
      </c>
      <c r="H1307" s="1" t="s">
        <v>345</v>
      </c>
      <c r="I1307" s="1" t="s">
        <v>1102</v>
      </c>
      <c r="J1307" s="1" t="s">
        <v>1103</v>
      </c>
      <c r="K1307" s="1" t="s">
        <v>1104</v>
      </c>
      <c r="L1307" s="1" t="s">
        <v>2705</v>
      </c>
      <c r="M1307" s="1" t="s">
        <v>346</v>
      </c>
      <c r="N1307" s="1">
        <v>1659891534.599999</v>
      </c>
      <c r="O1307" s="1">
        <f t="shared" si="170"/>
        <v>2.3888679897662423E-3</v>
      </c>
      <c r="P1307" s="1">
        <f t="shared" si="171"/>
        <v>2.3888679897662422</v>
      </c>
      <c r="Q1307" s="1">
        <f t="shared" si="172"/>
        <v>16.083646004567207</v>
      </c>
      <c r="R1307" s="1">
        <f t="shared" si="173"/>
        <v>354.06706666666668</v>
      </c>
      <c r="S1307" s="1">
        <f t="shared" si="174"/>
        <v>126.83387079813888</v>
      </c>
      <c r="T1307" s="1">
        <f t="shared" si="175"/>
        <v>12.563640286612035</v>
      </c>
      <c r="U1307" s="1">
        <f t="shared" si="176"/>
        <v>35.072423753554297</v>
      </c>
      <c r="V1307" s="1">
        <f t="shared" si="177"/>
        <v>0.11958243081096379</v>
      </c>
      <c r="W1307" s="1">
        <f t="shared" si="178"/>
        <v>2.909950775646756</v>
      </c>
      <c r="X1307" s="1">
        <f t="shared" si="179"/>
        <v>0.11691796109089594</v>
      </c>
      <c r="Y1307" s="1">
        <f t="shared" si="180"/>
        <v>7.3308172992841758E-2</v>
      </c>
      <c r="Z1307" s="1">
        <f t="shared" si="181"/>
        <v>321.51738265629268</v>
      </c>
      <c r="AA1307" s="1">
        <f t="shared" si="182"/>
        <v>32.288786564280628</v>
      </c>
      <c r="AB1307" s="1">
        <f t="shared" si="183"/>
        <v>31.560860000000002</v>
      </c>
      <c r="AC1307" s="1">
        <f t="shared" si="184"/>
        <v>4.6576721182668797</v>
      </c>
      <c r="AD1307" s="1">
        <f t="shared" si="185"/>
        <v>60.01576108891058</v>
      </c>
      <c r="AE1307" s="1">
        <f t="shared" si="186"/>
        <v>2.7090204029082137</v>
      </c>
      <c r="AF1307" s="1">
        <f t="shared" si="187"/>
        <v>4.5138482854444266</v>
      </c>
      <c r="AG1307" s="1">
        <f t="shared" si="188"/>
        <v>1.948651715358666</v>
      </c>
      <c r="AH1307" s="1">
        <f t="shared" si="189"/>
        <v>-105.34907834869128</v>
      </c>
      <c r="AI1307" s="1">
        <f t="shared" si="190"/>
        <v>-86.48236681460078</v>
      </c>
      <c r="AJ1307" s="1">
        <f t="shared" si="191"/>
        <v>-6.6926190451573451</v>
      </c>
      <c r="AK1307" s="1">
        <f t="shared" si="192"/>
        <v>122.99331844784327</v>
      </c>
      <c r="AL1307" s="1">
        <f t="shared" si="193"/>
        <v>43.777347042392222</v>
      </c>
      <c r="AM1307" s="1">
        <f t="shared" si="194"/>
        <v>2.384741576037114</v>
      </c>
      <c r="AN1307" s="1">
        <f t="shared" si="195"/>
        <v>16.083646004567207</v>
      </c>
      <c r="AO1307" s="1">
        <v>443.66966407206752</v>
      </c>
      <c r="AP1307" s="1">
        <v>398.36483636363641</v>
      </c>
      <c r="AQ1307" s="1">
        <v>4.9178158210117164</v>
      </c>
      <c r="AR1307" s="1">
        <v>66.332459273180504</v>
      </c>
      <c r="AS1307" s="1">
        <f t="shared" si="196"/>
        <v>2.3888679897662422</v>
      </c>
      <c r="AT1307" s="1">
        <v>24.569292185960261</v>
      </c>
      <c r="AU1307" s="1">
        <v>27.356657575757581</v>
      </c>
      <c r="AV1307" s="1">
        <v>1.7850349598172809E-5</v>
      </c>
      <c r="AW1307" s="1">
        <v>80.638585768873753</v>
      </c>
      <c r="AX1307" s="1">
        <v>181</v>
      </c>
      <c r="AY1307" s="1">
        <v>36</v>
      </c>
      <c r="AZ1307" s="1">
        <f t="shared" si="197"/>
        <v>1</v>
      </c>
      <c r="BA1307" s="1">
        <f t="shared" si="198"/>
        <v>0</v>
      </c>
      <c r="BB1307" s="1">
        <f t="shared" si="199"/>
        <v>51600.465661196991</v>
      </c>
      <c r="BC1307" s="1">
        <f t="shared" si="200"/>
        <v>2000.0113333333329</v>
      </c>
      <c r="BD1307" s="1">
        <f t="shared" si="201"/>
        <v>1681.209299200151</v>
      </c>
      <c r="BE1307" s="1">
        <f t="shared" si="202"/>
        <v>0.84059988620072057</v>
      </c>
      <c r="BF1307" s="1">
        <f t="shared" si="203"/>
        <v>0.16075778036739097</v>
      </c>
      <c r="BG1307" s="1">
        <v>6</v>
      </c>
      <c r="BH1307" s="1">
        <v>0.5</v>
      </c>
      <c r="BI1307" s="1" t="s">
        <v>347</v>
      </c>
      <c r="BJ1307" s="1">
        <v>2</v>
      </c>
      <c r="BK1307" s="1" t="b">
        <v>1</v>
      </c>
      <c r="BL1307" s="1">
        <v>1659891534.599999</v>
      </c>
      <c r="BM1307" s="1">
        <v>354.06706666666668</v>
      </c>
      <c r="BN1307" s="1">
        <v>407.59886666666659</v>
      </c>
      <c r="BO1307" s="1">
        <v>27.348406666666669</v>
      </c>
      <c r="BP1307" s="1">
        <v>24.565719999999999</v>
      </c>
      <c r="BQ1307" s="1">
        <v>352.77333333333343</v>
      </c>
      <c r="BR1307" s="1">
        <v>27.344106666666669</v>
      </c>
      <c r="BS1307" s="1">
        <v>500.13306666666659</v>
      </c>
      <c r="BT1307" s="1">
        <v>98.955860000000001</v>
      </c>
      <c r="BU1307" s="1">
        <v>0.10001685333333329</v>
      </c>
      <c r="BV1307" s="1">
        <v>31.009599999999999</v>
      </c>
      <c r="BW1307" s="1">
        <v>31.560860000000002</v>
      </c>
      <c r="BX1307" s="1">
        <v>999.89999999999986</v>
      </c>
      <c r="BY1307" s="1">
        <v>0</v>
      </c>
      <c r="BZ1307" s="1">
        <v>0</v>
      </c>
      <c r="CA1307" s="1">
        <v>9993.0393333333359</v>
      </c>
      <c r="CB1307" s="1">
        <v>0</v>
      </c>
      <c r="CC1307" s="1">
        <v>1987.436666666667</v>
      </c>
      <c r="CD1307" s="1">
        <v>-53.531893333333329</v>
      </c>
      <c r="CE1307" s="1">
        <v>364.02260000000001</v>
      </c>
      <c r="CF1307" s="1">
        <v>417.86413333333343</v>
      </c>
      <c r="CG1307" s="1">
        <v>2.782687333333334</v>
      </c>
      <c r="CH1307" s="1">
        <v>407.59886666666659</v>
      </c>
      <c r="CI1307" s="1">
        <v>24.565719999999999</v>
      </c>
      <c r="CJ1307" s="1">
        <v>2.7062853333333332</v>
      </c>
      <c r="CK1307" s="1">
        <v>2.430921333333333</v>
      </c>
      <c r="CL1307" s="1">
        <v>22.32332666666667</v>
      </c>
      <c r="CM1307" s="1">
        <v>20.57124</v>
      </c>
      <c r="CN1307" s="1">
        <v>2000.0113333333329</v>
      </c>
      <c r="CO1307" s="1">
        <v>0.98000300000000018</v>
      </c>
      <c r="CP1307" s="1">
        <v>1.9997233333333329E-2</v>
      </c>
      <c r="CQ1307" s="1">
        <v>0</v>
      </c>
      <c r="CR1307" s="1">
        <v>2.668733333333333</v>
      </c>
      <c r="CS1307" s="1">
        <v>0</v>
      </c>
      <c r="CT1307" s="1">
        <v>16257.533333333329</v>
      </c>
      <c r="CU1307" s="1">
        <v>17412.433333333331</v>
      </c>
      <c r="CV1307" s="1">
        <v>44.125</v>
      </c>
      <c r="CW1307" s="1">
        <v>45.949599999999997</v>
      </c>
      <c r="CX1307" s="1">
        <v>44.241599999999998</v>
      </c>
      <c r="CY1307" s="1">
        <v>43.936999999999998</v>
      </c>
      <c r="CZ1307" s="1">
        <v>44.061999999999998</v>
      </c>
      <c r="DA1307" s="1">
        <v>1960.02</v>
      </c>
      <c r="DB1307" s="1">
        <v>39.992666666666672</v>
      </c>
      <c r="DC1307" s="1">
        <v>0</v>
      </c>
      <c r="DD1307" s="1">
        <v>1659891541.0999999</v>
      </c>
      <c r="DE1307" s="1">
        <v>0</v>
      </c>
      <c r="DF1307" s="1">
        <v>1659891113.0999999</v>
      </c>
      <c r="DG1307" s="1" t="s">
        <v>2706</v>
      </c>
      <c r="DH1307" s="1">
        <v>1659891112.5999999</v>
      </c>
      <c r="DI1307" s="1">
        <v>1659891113.0999999</v>
      </c>
      <c r="DJ1307" s="1">
        <v>29</v>
      </c>
      <c r="DK1307" s="1">
        <v>0.08</v>
      </c>
      <c r="DL1307" s="1">
        <v>-6.0000000000000001E-3</v>
      </c>
      <c r="DM1307" s="1">
        <v>1.387</v>
      </c>
      <c r="DN1307" s="1">
        <v>1.0999999999999999E-2</v>
      </c>
      <c r="DO1307" s="1">
        <v>400</v>
      </c>
      <c r="DP1307" s="1">
        <v>24</v>
      </c>
      <c r="DQ1307" s="1">
        <v>0.14000000000000001</v>
      </c>
      <c r="DR1307" s="1">
        <v>0.05</v>
      </c>
      <c r="DS1307" s="1">
        <v>14.689031676488421</v>
      </c>
      <c r="DT1307" s="1">
        <v>11.03740926701327</v>
      </c>
      <c r="DU1307" s="1">
        <v>0.80352087358903512</v>
      </c>
      <c r="DV1307" s="1">
        <v>0</v>
      </c>
      <c r="DW1307" s="1">
        <v>-53.409035483870952</v>
      </c>
      <c r="DX1307" s="1">
        <v>-15.03041612903205</v>
      </c>
      <c r="DY1307" s="1">
        <v>1.132495231791824</v>
      </c>
      <c r="DZ1307" s="1">
        <v>0</v>
      </c>
      <c r="EA1307" s="1">
        <v>141.79825932627509</v>
      </c>
      <c r="EB1307" s="1">
        <v>133.03159738906729</v>
      </c>
      <c r="EC1307" s="1">
        <v>9.6729312785618387</v>
      </c>
      <c r="ED1307" s="1">
        <v>0</v>
      </c>
      <c r="EE1307" s="1">
        <v>2.7802714634146342</v>
      </c>
      <c r="EF1307" s="1">
        <v>3.6377142857143899E-2</v>
      </c>
      <c r="EG1307" s="1">
        <v>4.0220365918552676E-3</v>
      </c>
      <c r="EH1307" s="1">
        <v>1</v>
      </c>
      <c r="EI1307" s="1">
        <v>1.9492290802306971</v>
      </c>
      <c r="EJ1307" s="1">
        <v>-2.6436895321204849E-2</v>
      </c>
      <c r="EK1307" s="1">
        <v>2.397693383322201E-3</v>
      </c>
      <c r="EL1307" s="1">
        <v>1</v>
      </c>
      <c r="EM1307" s="1">
        <v>2</v>
      </c>
      <c r="EN1307" s="1">
        <v>5</v>
      </c>
      <c r="EO1307" s="1" t="s">
        <v>386</v>
      </c>
      <c r="EP1307" s="1">
        <v>2.9404599999999999</v>
      </c>
      <c r="EQ1307" s="1">
        <v>2.80111</v>
      </c>
      <c r="ER1307" s="1">
        <v>8.5118299999999994E-2</v>
      </c>
      <c r="ES1307" s="1">
        <v>9.4243199999999999E-2</v>
      </c>
      <c r="ET1307" s="1">
        <v>0.11695800000000001</v>
      </c>
      <c r="EU1307" s="1">
        <v>0.10849499999999999</v>
      </c>
      <c r="EV1307" s="1">
        <v>18687.900000000001</v>
      </c>
      <c r="EW1307" s="1">
        <v>19398</v>
      </c>
      <c r="EX1307" s="1">
        <v>23768.400000000001</v>
      </c>
      <c r="EY1307" s="1">
        <v>24938.6</v>
      </c>
      <c r="EZ1307" s="1">
        <v>33604.199999999997</v>
      </c>
      <c r="FA1307" s="1">
        <v>35508.1</v>
      </c>
      <c r="FB1307" s="1">
        <v>43353.7</v>
      </c>
      <c r="FC1307" s="1">
        <v>46105.9</v>
      </c>
      <c r="FD1307" s="1">
        <v>1.55345</v>
      </c>
      <c r="FE1307" s="1">
        <v>1.7800199999999999</v>
      </c>
      <c r="FF1307" s="1">
        <v>6.3773200000000002E-2</v>
      </c>
      <c r="FG1307" s="1">
        <v>0</v>
      </c>
      <c r="FH1307" s="1">
        <v>30.505500000000001</v>
      </c>
      <c r="FI1307" s="1">
        <v>999.9</v>
      </c>
      <c r="FJ1307" s="1">
        <v>46.7</v>
      </c>
      <c r="FK1307" s="1">
        <v>40.200000000000003</v>
      </c>
      <c r="FL1307" s="1">
        <v>35.363199999999999</v>
      </c>
      <c r="FM1307" s="1">
        <v>63.443600000000004</v>
      </c>
      <c r="FN1307" s="1">
        <v>26.2821</v>
      </c>
      <c r="FO1307" s="1">
        <v>1</v>
      </c>
      <c r="FP1307" s="1">
        <v>0.61468800000000001</v>
      </c>
      <c r="FQ1307" s="1">
        <v>4.0298699999999998</v>
      </c>
      <c r="FR1307" s="1">
        <v>20.270499999999998</v>
      </c>
      <c r="FS1307" s="1">
        <v>5.2112999999999996</v>
      </c>
      <c r="FT1307" s="1">
        <v>11.908099999999999</v>
      </c>
      <c r="FU1307" s="1">
        <v>5.0029500000000002</v>
      </c>
      <c r="FV1307" s="1">
        <v>3.2900999999999998</v>
      </c>
      <c r="FW1307" s="1">
        <v>9999</v>
      </c>
      <c r="FX1307" s="1">
        <v>9999</v>
      </c>
      <c r="FY1307" s="1">
        <v>9999</v>
      </c>
      <c r="FZ1307" s="1">
        <v>999.9</v>
      </c>
      <c r="GA1307" s="1">
        <v>1.8598699999999999</v>
      </c>
      <c r="GB1307" s="1">
        <v>1.85487</v>
      </c>
      <c r="GC1307" s="1">
        <v>1.85806</v>
      </c>
      <c r="GD1307" s="1">
        <v>1.8565400000000001</v>
      </c>
      <c r="GE1307" s="1">
        <v>1.8552900000000001</v>
      </c>
      <c r="GF1307" s="1">
        <v>1.85486</v>
      </c>
      <c r="GG1307" s="1">
        <v>1.8536900000000001</v>
      </c>
      <c r="GH1307" s="1">
        <v>1.85667</v>
      </c>
      <c r="GI1307" s="1">
        <v>0</v>
      </c>
      <c r="GJ1307" s="1">
        <v>0</v>
      </c>
      <c r="GK1307" s="1">
        <v>0</v>
      </c>
      <c r="GL1307" s="1">
        <v>0</v>
      </c>
      <c r="GM1307" s="1" t="s">
        <v>350</v>
      </c>
      <c r="GN1307" s="1" t="s">
        <v>351</v>
      </c>
      <c r="GO1307" s="1" t="s">
        <v>352</v>
      </c>
      <c r="GP1307" s="1" t="s">
        <v>352</v>
      </c>
      <c r="GQ1307" s="1" t="s">
        <v>352</v>
      </c>
      <c r="GR1307" s="1" t="s">
        <v>352</v>
      </c>
      <c r="GS1307" s="1">
        <v>0</v>
      </c>
      <c r="GT1307" s="1">
        <v>100</v>
      </c>
      <c r="GU1307" s="1">
        <v>100</v>
      </c>
      <c r="GV1307" s="1">
        <v>1.367</v>
      </c>
      <c r="GW1307" s="1">
        <v>4.3E-3</v>
      </c>
      <c r="GX1307" s="1">
        <v>0.39944932438917619</v>
      </c>
      <c r="GY1307" s="1">
        <v>3.036990343597491E-3</v>
      </c>
      <c r="GZ1307" s="1">
        <v>-1.538114387597119E-6</v>
      </c>
      <c r="HA1307" s="1">
        <v>3.3909691194327332E-10</v>
      </c>
      <c r="HB1307" s="1">
        <v>-6.6822494577568767E-2</v>
      </c>
      <c r="HC1307" s="1">
        <v>9.7621983196103414E-3</v>
      </c>
      <c r="HD1307" s="1">
        <v>-3.3387782167185642E-4</v>
      </c>
      <c r="HE1307" s="1">
        <v>2.632278881966732E-6</v>
      </c>
      <c r="HF1307" s="1">
        <v>6</v>
      </c>
      <c r="HG1307" s="1">
        <v>2134</v>
      </c>
      <c r="HH1307" s="1">
        <v>2</v>
      </c>
      <c r="HI1307" s="1">
        <v>31</v>
      </c>
      <c r="HJ1307" s="1">
        <v>7.2</v>
      </c>
      <c r="HK1307" s="1">
        <v>7.2</v>
      </c>
      <c r="HL1307" s="1">
        <v>1.15967</v>
      </c>
      <c r="HM1307" s="1">
        <v>2.35107</v>
      </c>
      <c r="HN1307" s="1">
        <v>1.4978</v>
      </c>
      <c r="HO1307" s="1">
        <v>2.3083499999999999</v>
      </c>
      <c r="HP1307" s="1">
        <v>1.5478499999999999</v>
      </c>
      <c r="HQ1307" s="1">
        <v>2.4438499999999999</v>
      </c>
      <c r="HR1307" s="1">
        <v>42.966000000000001</v>
      </c>
      <c r="HS1307" s="1">
        <v>13.5541</v>
      </c>
      <c r="HT1307" s="1">
        <v>18</v>
      </c>
      <c r="HU1307" s="1">
        <v>304.61399999999998</v>
      </c>
      <c r="HV1307" s="1">
        <v>465.14699999999999</v>
      </c>
      <c r="HW1307" s="1">
        <v>24.930900000000001</v>
      </c>
      <c r="HX1307" s="1">
        <v>34.489600000000003</v>
      </c>
      <c r="HY1307" s="1">
        <v>30.000299999999999</v>
      </c>
      <c r="HZ1307" s="1">
        <v>34.369799999999998</v>
      </c>
      <c r="IA1307" s="1">
        <v>34.463500000000003</v>
      </c>
      <c r="IB1307" s="1">
        <v>23.4129</v>
      </c>
      <c r="IC1307" s="1">
        <v>30.547999999999998</v>
      </c>
      <c r="ID1307" s="1">
        <v>0</v>
      </c>
      <c r="IE1307" s="1">
        <v>24.935099999999998</v>
      </c>
      <c r="IF1307" s="1">
        <v>482.19600000000003</v>
      </c>
      <c r="IG1307" s="1">
        <v>24.609500000000001</v>
      </c>
      <c r="IH1307" s="1">
        <v>100.23699999999999</v>
      </c>
      <c r="II1307" s="1">
        <v>99.919499999999999</v>
      </c>
      <c r="IJ1307" s="1" t="s">
        <v>1117</v>
      </c>
    </row>
    <row r="1308" spans="1:244" ht="15.75" customHeight="1" x14ac:dyDescent="0.3">
      <c r="A1308" s="1">
        <v>1292</v>
      </c>
      <c r="B1308" s="1">
        <v>1659891543.0999999</v>
      </c>
      <c r="C1308" s="1">
        <v>11286</v>
      </c>
      <c r="D1308" s="1" t="s">
        <v>2879</v>
      </c>
      <c r="E1308" s="1" t="s">
        <v>2880</v>
      </c>
      <c r="F1308" s="1">
        <v>1</v>
      </c>
      <c r="G1308" s="1" t="s">
        <v>2704</v>
      </c>
      <c r="H1308" s="1" t="s">
        <v>345</v>
      </c>
      <c r="I1308" s="1" t="s">
        <v>1102</v>
      </c>
      <c r="J1308" s="1" t="s">
        <v>1103</v>
      </c>
      <c r="K1308" s="1" t="s">
        <v>1104</v>
      </c>
      <c r="L1308" s="1" t="s">
        <v>2705</v>
      </c>
      <c r="M1308" s="1" t="s">
        <v>346</v>
      </c>
      <c r="N1308" s="1">
        <v>1659891535.0999999</v>
      </c>
      <c r="O1308" s="1">
        <f t="shared" si="170"/>
        <v>2.3888854842195103E-3</v>
      </c>
      <c r="P1308" s="1">
        <f t="shared" si="171"/>
        <v>2.3888854842195104</v>
      </c>
      <c r="Q1308" s="1">
        <f t="shared" si="172"/>
        <v>16.115428649886947</v>
      </c>
      <c r="R1308" s="1">
        <f t="shared" si="173"/>
        <v>356.45724999999999</v>
      </c>
      <c r="S1308" s="1">
        <f t="shared" si="174"/>
        <v>128.765375474667</v>
      </c>
      <c r="T1308" s="1">
        <f t="shared" si="175"/>
        <v>12.754948835349238</v>
      </c>
      <c r="U1308" s="1">
        <f t="shared" si="176"/>
        <v>35.309134687637972</v>
      </c>
      <c r="V1308" s="1">
        <f t="shared" si="177"/>
        <v>0.11960667146291402</v>
      </c>
      <c r="W1308" s="1">
        <f t="shared" si="178"/>
        <v>2.9099970429556614</v>
      </c>
      <c r="X1308" s="1">
        <f t="shared" si="179"/>
        <v>0.11694117573428839</v>
      </c>
      <c r="Y1308" s="1">
        <f t="shared" si="180"/>
        <v>7.3322771521805524E-2</v>
      </c>
      <c r="Z1308" s="1">
        <f t="shared" si="181"/>
        <v>321.51586355277362</v>
      </c>
      <c r="AA1308" s="1">
        <f t="shared" si="182"/>
        <v>32.288242092008147</v>
      </c>
      <c r="AB1308" s="1">
        <f t="shared" si="183"/>
        <v>31.559662500000002</v>
      </c>
      <c r="AC1308" s="1">
        <f t="shared" si="184"/>
        <v>4.6573554162265314</v>
      </c>
      <c r="AD1308" s="1">
        <f t="shared" si="185"/>
        <v>60.018757975349487</v>
      </c>
      <c r="AE1308" s="1">
        <f t="shared" si="186"/>
        <v>2.7090765188150741</v>
      </c>
      <c r="AF1308" s="1">
        <f t="shared" si="187"/>
        <v>4.5137163950105865</v>
      </c>
      <c r="AG1308" s="1">
        <f t="shared" si="188"/>
        <v>1.9482788974114573</v>
      </c>
      <c r="AH1308" s="1">
        <f t="shared" si="189"/>
        <v>-105.3498498540804</v>
      </c>
      <c r="AI1308" s="1">
        <f t="shared" si="190"/>
        <v>-86.376276481237824</v>
      </c>
      <c r="AJ1308" s="1">
        <f t="shared" si="191"/>
        <v>-6.684246384865296</v>
      </c>
      <c r="AK1308" s="1">
        <f t="shared" si="192"/>
        <v>123.10549083259014</v>
      </c>
      <c r="AL1308" s="1">
        <f t="shared" si="193"/>
        <v>43.875601407295591</v>
      </c>
      <c r="AM1308" s="1">
        <f t="shared" si="194"/>
        <v>2.3848535620805329</v>
      </c>
      <c r="AN1308" s="1">
        <f t="shared" si="195"/>
        <v>16.115428649886947</v>
      </c>
      <c r="AO1308" s="1">
        <v>448.85364845103629</v>
      </c>
      <c r="AP1308" s="1">
        <v>403.34421818181818</v>
      </c>
      <c r="AQ1308" s="1">
        <v>4.9497130301554453</v>
      </c>
      <c r="AR1308" s="1">
        <v>66.332459273180504</v>
      </c>
      <c r="AS1308" s="1">
        <f t="shared" si="196"/>
        <v>2.3888854842195104</v>
      </c>
      <c r="AT1308" s="1">
        <v>24.57087865276479</v>
      </c>
      <c r="AU1308" s="1">
        <v>27.358254545454539</v>
      </c>
      <c r="AV1308" s="1">
        <v>1.8202552419121782E-5</v>
      </c>
      <c r="AW1308" s="1">
        <v>80.638585768873753</v>
      </c>
      <c r="AX1308" s="1">
        <v>181</v>
      </c>
      <c r="AY1308" s="1">
        <v>36</v>
      </c>
      <c r="AZ1308" s="1">
        <f t="shared" si="197"/>
        <v>1</v>
      </c>
      <c r="BA1308" s="1">
        <f t="shared" si="198"/>
        <v>0</v>
      </c>
      <c r="BB1308" s="1">
        <f t="shared" si="199"/>
        <v>51601.859971259662</v>
      </c>
      <c r="BC1308" s="1">
        <f t="shared" si="200"/>
        <v>2000.0018749999999</v>
      </c>
      <c r="BD1308" s="1">
        <f t="shared" si="201"/>
        <v>1681.2013492501417</v>
      </c>
      <c r="BE1308" s="1">
        <f t="shared" si="202"/>
        <v>0.84059988656267726</v>
      </c>
      <c r="BF1308" s="1">
        <f t="shared" si="203"/>
        <v>0.16075778106596708</v>
      </c>
      <c r="BG1308" s="1">
        <v>6</v>
      </c>
      <c r="BH1308" s="1">
        <v>0.5</v>
      </c>
      <c r="BI1308" s="1" t="s">
        <v>347</v>
      </c>
      <c r="BJ1308" s="1">
        <v>2</v>
      </c>
      <c r="BK1308" s="1" t="b">
        <v>1</v>
      </c>
      <c r="BL1308" s="1">
        <v>1659891535.0999999</v>
      </c>
      <c r="BM1308" s="1">
        <v>356.45724999999999</v>
      </c>
      <c r="BN1308" s="1">
        <v>410.11374999999998</v>
      </c>
      <c r="BO1308" s="1">
        <v>27.349012500000001</v>
      </c>
      <c r="BP1308" s="1">
        <v>24.566199999999998</v>
      </c>
      <c r="BQ1308" s="1">
        <v>355.15862499999997</v>
      </c>
      <c r="BR1308" s="1">
        <v>27.3447125</v>
      </c>
      <c r="BS1308" s="1">
        <v>500.13362500000011</v>
      </c>
      <c r="BT1308" s="1">
        <v>98.955718749999988</v>
      </c>
      <c r="BU1308" s="1">
        <v>0.10001566874999999</v>
      </c>
      <c r="BV1308" s="1">
        <v>31.0090875</v>
      </c>
      <c r="BW1308" s="1">
        <v>31.559662500000002</v>
      </c>
      <c r="BX1308" s="1">
        <v>999.9</v>
      </c>
      <c r="BY1308" s="1">
        <v>0</v>
      </c>
      <c r="BZ1308" s="1">
        <v>0</v>
      </c>
      <c r="CA1308" s="1">
        <v>9993.3181249999998</v>
      </c>
      <c r="CB1308" s="1">
        <v>0</v>
      </c>
      <c r="CC1308" s="1">
        <v>1986.640625</v>
      </c>
      <c r="CD1308" s="1">
        <v>-53.656568749999998</v>
      </c>
      <c r="CE1308" s="1">
        <v>366.48025000000001</v>
      </c>
      <c r="CF1308" s="1">
        <v>420.44256250000001</v>
      </c>
      <c r="CG1308" s="1">
        <v>2.7828131250000001</v>
      </c>
      <c r="CH1308" s="1">
        <v>410.11374999999998</v>
      </c>
      <c r="CI1308" s="1">
        <v>24.566199999999998</v>
      </c>
      <c r="CJ1308" s="1">
        <v>2.7063412499999999</v>
      </c>
      <c r="CK1308" s="1">
        <v>2.430965</v>
      </c>
      <c r="CL1308" s="1">
        <v>22.32366875</v>
      </c>
      <c r="CM1308" s="1">
        <v>20.57153125</v>
      </c>
      <c r="CN1308" s="1">
        <v>2000.0018749999999</v>
      </c>
      <c r="CO1308" s="1">
        <v>0.98000293750000012</v>
      </c>
      <c r="CP1308" s="1">
        <v>1.9997293749999999E-2</v>
      </c>
      <c r="CQ1308" s="1">
        <v>0</v>
      </c>
      <c r="CR1308" s="1">
        <v>2.7198125000000002</v>
      </c>
      <c r="CS1308" s="1">
        <v>0</v>
      </c>
      <c r="CT1308" s="1">
        <v>16255.38125</v>
      </c>
      <c r="CU1308" s="1">
        <v>17412.349999999999</v>
      </c>
      <c r="CV1308" s="1">
        <v>44.125</v>
      </c>
      <c r="CW1308" s="1">
        <v>45.948812500000003</v>
      </c>
      <c r="CX1308" s="1">
        <v>44.242125000000001</v>
      </c>
      <c r="CY1308" s="1">
        <v>43.936999999999998</v>
      </c>
      <c r="CZ1308" s="1">
        <v>44.061999999999998</v>
      </c>
      <c r="DA1308" s="1">
        <v>1960.0106249999999</v>
      </c>
      <c r="DB1308" s="1">
        <v>39.992500000000007</v>
      </c>
      <c r="DC1308" s="1">
        <v>0</v>
      </c>
      <c r="DD1308" s="1">
        <v>1659891542.3</v>
      </c>
      <c r="DE1308" s="1">
        <v>0</v>
      </c>
      <c r="DF1308" s="1">
        <v>1659891113.0999999</v>
      </c>
      <c r="DG1308" s="1" t="s">
        <v>2706</v>
      </c>
      <c r="DH1308" s="1">
        <v>1659891112.5999999</v>
      </c>
      <c r="DI1308" s="1">
        <v>1659891113.0999999</v>
      </c>
      <c r="DJ1308" s="1">
        <v>29</v>
      </c>
      <c r="DK1308" s="1">
        <v>0.08</v>
      </c>
      <c r="DL1308" s="1">
        <v>-6.0000000000000001E-3</v>
      </c>
      <c r="DM1308" s="1">
        <v>1.387</v>
      </c>
      <c r="DN1308" s="1">
        <v>1.0999999999999999E-2</v>
      </c>
      <c r="DO1308" s="1">
        <v>400</v>
      </c>
      <c r="DP1308" s="1">
        <v>24</v>
      </c>
      <c r="DQ1308" s="1">
        <v>0.14000000000000001</v>
      </c>
      <c r="DR1308" s="1">
        <v>0.05</v>
      </c>
      <c r="DS1308" s="1">
        <v>14.689031676488421</v>
      </c>
      <c r="DT1308" s="1">
        <v>11.03740926701327</v>
      </c>
      <c r="DU1308" s="1">
        <v>0.80352087358903512</v>
      </c>
      <c r="DV1308" s="1">
        <v>0</v>
      </c>
      <c r="DW1308" s="1">
        <v>-53.409035483870952</v>
      </c>
      <c r="DX1308" s="1">
        <v>-15.03041612903205</v>
      </c>
      <c r="DY1308" s="1">
        <v>1.132495231791824</v>
      </c>
      <c r="DZ1308" s="1">
        <v>0</v>
      </c>
      <c r="EA1308" s="1">
        <v>141.79825932627509</v>
      </c>
      <c r="EB1308" s="1">
        <v>133.03159738906729</v>
      </c>
      <c r="EC1308" s="1">
        <v>9.6729312785618387</v>
      </c>
      <c r="ED1308" s="1">
        <v>0</v>
      </c>
      <c r="EE1308" s="1">
        <v>2.7802714634146342</v>
      </c>
      <c r="EF1308" s="1">
        <v>3.6377142857143899E-2</v>
      </c>
      <c r="EG1308" s="1">
        <v>4.0220365918552676E-3</v>
      </c>
      <c r="EH1308" s="1">
        <v>1</v>
      </c>
      <c r="EI1308" s="1">
        <v>1.9492290802306971</v>
      </c>
      <c r="EJ1308" s="1">
        <v>-2.6436895321204849E-2</v>
      </c>
      <c r="EK1308" s="1">
        <v>2.397693383322201E-3</v>
      </c>
      <c r="EL1308" s="1">
        <v>1</v>
      </c>
      <c r="EM1308" s="1">
        <v>2</v>
      </c>
      <c r="EN1308" s="1">
        <v>5</v>
      </c>
      <c r="EO1308" s="1" t="s">
        <v>386</v>
      </c>
      <c r="EP1308" s="1">
        <v>2.9402900000000001</v>
      </c>
      <c r="EQ1308" s="1">
        <v>2.80124</v>
      </c>
      <c r="ER1308" s="1">
        <v>8.5929500000000006E-2</v>
      </c>
      <c r="ES1308" s="1">
        <v>9.5039899999999997E-2</v>
      </c>
      <c r="ET1308" s="1">
        <v>0.116961</v>
      </c>
      <c r="EU1308" s="1">
        <v>0.108496</v>
      </c>
      <c r="EV1308" s="1">
        <v>18671.400000000001</v>
      </c>
      <c r="EW1308" s="1">
        <v>19380.8</v>
      </c>
      <c r="EX1308" s="1">
        <v>23768.5</v>
      </c>
      <c r="EY1308" s="1">
        <v>24938.5</v>
      </c>
      <c r="EZ1308" s="1">
        <v>33604.1</v>
      </c>
      <c r="FA1308" s="1">
        <v>35508</v>
      </c>
      <c r="FB1308" s="1">
        <v>43353.8</v>
      </c>
      <c r="FC1308" s="1">
        <v>46105.9</v>
      </c>
      <c r="FD1308" s="1">
        <v>1.5532999999999999</v>
      </c>
      <c r="FE1308" s="1">
        <v>1.7801499999999999</v>
      </c>
      <c r="FF1308" s="1">
        <v>6.37099E-2</v>
      </c>
      <c r="FG1308" s="1">
        <v>0</v>
      </c>
      <c r="FH1308" s="1">
        <v>30.5063</v>
      </c>
      <c r="FI1308" s="1">
        <v>999.9</v>
      </c>
      <c r="FJ1308" s="1">
        <v>46.7</v>
      </c>
      <c r="FK1308" s="1">
        <v>40.200000000000003</v>
      </c>
      <c r="FL1308" s="1">
        <v>35.363</v>
      </c>
      <c r="FM1308" s="1">
        <v>63.403599999999997</v>
      </c>
      <c r="FN1308" s="1">
        <v>25.7652</v>
      </c>
      <c r="FO1308" s="1">
        <v>1</v>
      </c>
      <c r="FP1308" s="1">
        <v>0.61471299999999995</v>
      </c>
      <c r="FQ1308" s="1">
        <v>4.0245800000000003</v>
      </c>
      <c r="FR1308" s="1">
        <v>20.270700000000001</v>
      </c>
      <c r="FS1308" s="1">
        <v>5.2115999999999998</v>
      </c>
      <c r="FT1308" s="1">
        <v>11.908099999999999</v>
      </c>
      <c r="FU1308" s="1">
        <v>5.0027999999999997</v>
      </c>
      <c r="FV1308" s="1">
        <v>3.2900800000000001</v>
      </c>
      <c r="FW1308" s="1">
        <v>9999</v>
      </c>
      <c r="FX1308" s="1">
        <v>9999</v>
      </c>
      <c r="FY1308" s="1">
        <v>9999</v>
      </c>
      <c r="FZ1308" s="1">
        <v>999.9</v>
      </c>
      <c r="GA1308" s="1">
        <v>1.85989</v>
      </c>
      <c r="GB1308" s="1">
        <v>1.85487</v>
      </c>
      <c r="GC1308" s="1">
        <v>1.85806</v>
      </c>
      <c r="GD1308" s="1">
        <v>1.8565400000000001</v>
      </c>
      <c r="GE1308" s="1">
        <v>1.8552999999999999</v>
      </c>
      <c r="GF1308" s="1">
        <v>1.85486</v>
      </c>
      <c r="GG1308" s="1">
        <v>1.85372</v>
      </c>
      <c r="GH1308" s="1">
        <v>1.85669</v>
      </c>
      <c r="GI1308" s="1">
        <v>0</v>
      </c>
      <c r="GJ1308" s="1">
        <v>0</v>
      </c>
      <c r="GK1308" s="1">
        <v>0</v>
      </c>
      <c r="GL1308" s="1">
        <v>0</v>
      </c>
      <c r="GM1308" s="1" t="s">
        <v>350</v>
      </c>
      <c r="GN1308" s="1" t="s">
        <v>351</v>
      </c>
      <c r="GO1308" s="1" t="s">
        <v>352</v>
      </c>
      <c r="GP1308" s="1" t="s">
        <v>352</v>
      </c>
      <c r="GQ1308" s="1" t="s">
        <v>352</v>
      </c>
      <c r="GR1308" s="1" t="s">
        <v>352</v>
      </c>
      <c r="GS1308" s="1">
        <v>0</v>
      </c>
      <c r="GT1308" s="1">
        <v>100</v>
      </c>
      <c r="GU1308" s="1">
        <v>100</v>
      </c>
      <c r="GV1308" s="1">
        <v>1.3759999999999999</v>
      </c>
      <c r="GW1308" s="1">
        <v>4.3E-3</v>
      </c>
      <c r="GX1308" s="1">
        <v>0.39944932438917619</v>
      </c>
      <c r="GY1308" s="1">
        <v>3.036990343597491E-3</v>
      </c>
      <c r="GZ1308" s="1">
        <v>-1.538114387597119E-6</v>
      </c>
      <c r="HA1308" s="1">
        <v>3.3909691194327332E-10</v>
      </c>
      <c r="HB1308" s="1">
        <v>-6.6822494577568767E-2</v>
      </c>
      <c r="HC1308" s="1">
        <v>9.7621983196103414E-3</v>
      </c>
      <c r="HD1308" s="1">
        <v>-3.3387782167185642E-4</v>
      </c>
      <c r="HE1308" s="1">
        <v>2.632278881966732E-6</v>
      </c>
      <c r="HF1308" s="1">
        <v>6</v>
      </c>
      <c r="HG1308" s="1">
        <v>2134</v>
      </c>
      <c r="HH1308" s="1">
        <v>2</v>
      </c>
      <c r="HI1308" s="1">
        <v>31</v>
      </c>
      <c r="HJ1308" s="1">
        <v>7.2</v>
      </c>
      <c r="HK1308" s="1">
        <v>7.2</v>
      </c>
      <c r="HL1308" s="1">
        <v>1.1731</v>
      </c>
      <c r="HM1308" s="1">
        <v>2.3571800000000001</v>
      </c>
      <c r="HN1308" s="1">
        <v>1.4978</v>
      </c>
      <c r="HO1308" s="1">
        <v>2.3083499999999999</v>
      </c>
      <c r="HP1308" s="1">
        <v>1.5478499999999999</v>
      </c>
      <c r="HQ1308" s="1">
        <v>2.3083499999999999</v>
      </c>
      <c r="HR1308" s="1">
        <v>42.966000000000001</v>
      </c>
      <c r="HS1308" s="1">
        <v>13.5541</v>
      </c>
      <c r="HT1308" s="1">
        <v>18</v>
      </c>
      <c r="HU1308" s="1">
        <v>304.54899999999998</v>
      </c>
      <c r="HV1308" s="1">
        <v>465.22800000000001</v>
      </c>
      <c r="HW1308" s="1">
        <v>24.929600000000001</v>
      </c>
      <c r="HX1308" s="1">
        <v>34.490299999999998</v>
      </c>
      <c r="HY1308" s="1">
        <v>30.0002</v>
      </c>
      <c r="HZ1308" s="1">
        <v>34.369799999999998</v>
      </c>
      <c r="IA1308" s="1">
        <v>34.463500000000003</v>
      </c>
      <c r="IB1308" s="1">
        <v>23.571200000000001</v>
      </c>
      <c r="IC1308" s="1">
        <v>30.547999999999998</v>
      </c>
      <c r="ID1308" s="1">
        <v>0</v>
      </c>
      <c r="IE1308" s="1">
        <v>24.935099999999998</v>
      </c>
      <c r="IF1308" s="1">
        <v>482.19600000000003</v>
      </c>
      <c r="IG1308" s="1">
        <v>24.609500000000001</v>
      </c>
      <c r="IH1308" s="1">
        <v>100.23699999999999</v>
      </c>
      <c r="II1308" s="1">
        <v>99.919300000000007</v>
      </c>
      <c r="IJ1308" s="1" t="s">
        <v>1117</v>
      </c>
    </row>
    <row r="1309" spans="1:244" ht="15.75" customHeight="1" x14ac:dyDescent="0.3">
      <c r="A1309" s="1">
        <v>1293</v>
      </c>
      <c r="B1309" s="1">
        <v>1659891544.0999999</v>
      </c>
      <c r="C1309" s="1">
        <v>11287</v>
      </c>
      <c r="D1309" s="1" t="s">
        <v>2881</v>
      </c>
      <c r="E1309" s="1" t="s">
        <v>2882</v>
      </c>
      <c r="F1309" s="1">
        <v>1</v>
      </c>
      <c r="G1309" s="1" t="s">
        <v>2704</v>
      </c>
      <c r="H1309" s="1" t="s">
        <v>345</v>
      </c>
      <c r="I1309" s="1" t="s">
        <v>1102</v>
      </c>
      <c r="J1309" s="1" t="s">
        <v>1103</v>
      </c>
      <c r="K1309" s="1" t="s">
        <v>1104</v>
      </c>
      <c r="L1309" s="1" t="s">
        <v>2705</v>
      </c>
      <c r="M1309" s="1" t="s">
        <v>346</v>
      </c>
      <c r="N1309" s="1">
        <v>1659891536.599999</v>
      </c>
      <c r="O1309" s="1">
        <f t="shared" si="170"/>
        <v>2.3891991979727765E-3</v>
      </c>
      <c r="P1309" s="1">
        <f t="shared" si="171"/>
        <v>2.3891991979727765</v>
      </c>
      <c r="Q1309" s="1">
        <f t="shared" si="172"/>
        <v>16.275830940933631</v>
      </c>
      <c r="R1309" s="1">
        <f t="shared" si="173"/>
        <v>363.61033333333341</v>
      </c>
      <c r="S1309" s="1">
        <f t="shared" si="174"/>
        <v>133.6763191800882</v>
      </c>
      <c r="T1309" s="1">
        <f t="shared" si="175"/>
        <v>13.241331529277346</v>
      </c>
      <c r="U1309" s="1">
        <f t="shared" si="176"/>
        <v>36.017486123711926</v>
      </c>
      <c r="V1309" s="1">
        <f t="shared" si="177"/>
        <v>0.11968197747606683</v>
      </c>
      <c r="W1309" s="1">
        <f t="shared" si="178"/>
        <v>2.910703696652484</v>
      </c>
      <c r="X1309" s="1">
        <f t="shared" si="179"/>
        <v>0.11701379693600648</v>
      </c>
      <c r="Y1309" s="1">
        <f t="shared" si="180"/>
        <v>7.3368394140086182E-2</v>
      </c>
      <c r="Z1309" s="1">
        <f t="shared" si="181"/>
        <v>321.51397785627631</v>
      </c>
      <c r="AA1309" s="1">
        <f t="shared" si="182"/>
        <v>32.285921703187164</v>
      </c>
      <c r="AB1309" s="1">
        <f t="shared" si="183"/>
        <v>31.55663333333333</v>
      </c>
      <c r="AC1309" s="1">
        <f t="shared" si="184"/>
        <v>4.6565543782106023</v>
      </c>
      <c r="AD1309" s="1">
        <f t="shared" si="185"/>
        <v>60.02888300822886</v>
      </c>
      <c r="AE1309" s="1">
        <f t="shared" si="186"/>
        <v>2.7092337272860805</v>
      </c>
      <c r="AF1309" s="1">
        <f t="shared" si="187"/>
        <v>4.5132169574347971</v>
      </c>
      <c r="AG1309" s="1">
        <f t="shared" si="188"/>
        <v>1.9473206509245218</v>
      </c>
      <c r="AH1309" s="1">
        <f t="shared" si="189"/>
        <v>-105.36368463059944</v>
      </c>
      <c r="AI1309" s="1">
        <f t="shared" si="190"/>
        <v>-86.226468511376808</v>
      </c>
      <c r="AJ1309" s="1">
        <f t="shared" si="191"/>
        <v>-6.6708700314369214</v>
      </c>
      <c r="AK1309" s="1">
        <f t="shared" si="192"/>
        <v>123.25295468286312</v>
      </c>
      <c r="AL1309" s="1">
        <f t="shared" si="193"/>
        <v>44.191887975476419</v>
      </c>
      <c r="AM1309" s="1">
        <f t="shared" si="194"/>
        <v>2.385539877450535</v>
      </c>
      <c r="AN1309" s="1">
        <f t="shared" si="195"/>
        <v>16.275830940933631</v>
      </c>
      <c r="AO1309" s="1">
        <v>454.01968248880132</v>
      </c>
      <c r="AP1309" s="1">
        <v>408.2876303030302</v>
      </c>
      <c r="AQ1309" s="1">
        <v>4.9545507641384887</v>
      </c>
      <c r="AR1309" s="1">
        <v>66.332459273180504</v>
      </c>
      <c r="AS1309" s="1">
        <f t="shared" si="196"/>
        <v>2.3891991979727765</v>
      </c>
      <c r="AT1309" s="1">
        <v>24.572443912878779</v>
      </c>
      <c r="AU1309" s="1">
        <v>27.36019090909091</v>
      </c>
      <c r="AV1309" s="1">
        <v>1.837129396326894E-5</v>
      </c>
      <c r="AW1309" s="1">
        <v>80.638585768873753</v>
      </c>
      <c r="AX1309" s="1">
        <v>181</v>
      </c>
      <c r="AY1309" s="1">
        <v>36</v>
      </c>
      <c r="AZ1309" s="1">
        <f t="shared" si="197"/>
        <v>1</v>
      </c>
      <c r="BA1309" s="1">
        <f t="shared" si="198"/>
        <v>0</v>
      </c>
      <c r="BB1309" s="1">
        <f t="shared" si="199"/>
        <v>51622.192716650898</v>
      </c>
      <c r="BC1309" s="1">
        <f t="shared" si="200"/>
        <v>1999.99</v>
      </c>
      <c r="BD1309" s="1">
        <f t="shared" si="201"/>
        <v>1681.191379200143</v>
      </c>
      <c r="BE1309" s="1">
        <f t="shared" si="202"/>
        <v>0.84059989259953449</v>
      </c>
      <c r="BF1309" s="1">
        <f t="shared" si="203"/>
        <v>0.16075779271710175</v>
      </c>
      <c r="BG1309" s="1">
        <v>6</v>
      </c>
      <c r="BH1309" s="1">
        <v>0.5</v>
      </c>
      <c r="BI1309" s="1" t="s">
        <v>347</v>
      </c>
      <c r="BJ1309" s="1">
        <v>2</v>
      </c>
      <c r="BK1309" s="1" t="b">
        <v>1</v>
      </c>
      <c r="BL1309" s="1">
        <v>1659891536.599999</v>
      </c>
      <c r="BM1309" s="1">
        <v>363.61033333333341</v>
      </c>
      <c r="BN1309" s="1">
        <v>417.66726666666659</v>
      </c>
      <c r="BO1309" s="1">
        <v>27.35075333333333</v>
      </c>
      <c r="BP1309" s="1">
        <v>24.567133333333331</v>
      </c>
      <c r="BQ1309" s="1">
        <v>362.2969333333333</v>
      </c>
      <c r="BR1309" s="1">
        <v>27.34646</v>
      </c>
      <c r="BS1309" s="1">
        <v>500.13153333333332</v>
      </c>
      <c r="BT1309" s="1">
        <v>98.955186666666677</v>
      </c>
      <c r="BU1309" s="1">
        <v>9.9990873333333313E-2</v>
      </c>
      <c r="BV1309" s="1">
        <v>31.007146666666671</v>
      </c>
      <c r="BW1309" s="1">
        <v>31.55663333333333</v>
      </c>
      <c r="BX1309" s="1">
        <v>999.89999999999986</v>
      </c>
      <c r="BY1309" s="1">
        <v>0</v>
      </c>
      <c r="BZ1309" s="1">
        <v>0</v>
      </c>
      <c r="CA1309" s="1">
        <v>9997.4126666666689</v>
      </c>
      <c r="CB1309" s="1">
        <v>0</v>
      </c>
      <c r="CC1309" s="1">
        <v>1986.0266666666671</v>
      </c>
      <c r="CD1309" s="1">
        <v>-54.056986666666667</v>
      </c>
      <c r="CE1309" s="1">
        <v>373.83519999999999</v>
      </c>
      <c r="CF1309" s="1">
        <v>428.18680000000001</v>
      </c>
      <c r="CG1309" s="1">
        <v>2.7836240000000001</v>
      </c>
      <c r="CH1309" s="1">
        <v>417.66726666666659</v>
      </c>
      <c r="CI1309" s="1">
        <v>24.567133333333331</v>
      </c>
      <c r="CJ1309" s="1">
        <v>2.7064986666666671</v>
      </c>
      <c r="CK1309" s="1">
        <v>2.4310446666666672</v>
      </c>
      <c r="CL1309" s="1">
        <v>22.324633333333331</v>
      </c>
      <c r="CM1309" s="1">
        <v>20.57206</v>
      </c>
      <c r="CN1309" s="1">
        <v>1999.99</v>
      </c>
      <c r="CO1309" s="1">
        <v>0.98000280000000017</v>
      </c>
      <c r="CP1309" s="1">
        <v>1.9997426666666668E-2</v>
      </c>
      <c r="CQ1309" s="1">
        <v>0</v>
      </c>
      <c r="CR1309" s="1">
        <v>2.8068</v>
      </c>
      <c r="CS1309" s="1">
        <v>0</v>
      </c>
      <c r="CT1309" s="1">
        <v>16248.97333333333</v>
      </c>
      <c r="CU1309" s="1">
        <v>17412.24666666667</v>
      </c>
      <c r="CV1309" s="1">
        <v>44.120800000000003</v>
      </c>
      <c r="CW1309" s="1">
        <v>45.953800000000001</v>
      </c>
      <c r="CX1309" s="1">
        <v>44.241599999999998</v>
      </c>
      <c r="CY1309" s="1">
        <v>43.936999999999998</v>
      </c>
      <c r="CZ1309" s="1">
        <v>44.066200000000002</v>
      </c>
      <c r="DA1309" s="1">
        <v>1959.9986666666671</v>
      </c>
      <c r="DB1309" s="1">
        <v>39.992666666666672</v>
      </c>
      <c r="DC1309" s="1">
        <v>0</v>
      </c>
      <c r="DD1309" s="1">
        <v>1659891542.9000001</v>
      </c>
      <c r="DE1309" s="1">
        <v>0</v>
      </c>
      <c r="DF1309" s="1">
        <v>1659891113.0999999</v>
      </c>
      <c r="DG1309" s="1" t="s">
        <v>2706</v>
      </c>
      <c r="DH1309" s="1">
        <v>1659891112.5999999</v>
      </c>
      <c r="DI1309" s="1">
        <v>1659891113.0999999</v>
      </c>
      <c r="DJ1309" s="1">
        <v>29</v>
      </c>
      <c r="DK1309" s="1">
        <v>0.08</v>
      </c>
      <c r="DL1309" s="1">
        <v>-6.0000000000000001E-3</v>
      </c>
      <c r="DM1309" s="1">
        <v>1.387</v>
      </c>
      <c r="DN1309" s="1">
        <v>1.0999999999999999E-2</v>
      </c>
      <c r="DO1309" s="1">
        <v>400</v>
      </c>
      <c r="DP1309" s="1">
        <v>24</v>
      </c>
      <c r="DQ1309" s="1">
        <v>0.14000000000000001</v>
      </c>
      <c r="DR1309" s="1">
        <v>0.05</v>
      </c>
      <c r="DS1309" s="1">
        <v>14.90728837148029</v>
      </c>
      <c r="DT1309" s="1">
        <v>10.882498014008339</v>
      </c>
      <c r="DU1309" s="1">
        <v>0.8174978493790217</v>
      </c>
      <c r="DV1309" s="1">
        <v>0</v>
      </c>
      <c r="DW1309" s="1">
        <v>-53.861526666666663</v>
      </c>
      <c r="DX1309" s="1">
        <v>-14.64446362625138</v>
      </c>
      <c r="DY1309" s="1">
        <v>1.0675565158914171</v>
      </c>
      <c r="DZ1309" s="1">
        <v>0</v>
      </c>
      <c r="EA1309" s="1">
        <v>144.7927158476891</v>
      </c>
      <c r="EB1309" s="1">
        <v>135.62793971579049</v>
      </c>
      <c r="EC1309" s="1">
        <v>10.19327368778703</v>
      </c>
      <c r="ED1309" s="1">
        <v>0</v>
      </c>
      <c r="EE1309" s="1">
        <v>2.781358</v>
      </c>
      <c r="EF1309" s="1">
        <v>3.0857335834897581E-2</v>
      </c>
      <c r="EG1309" s="1">
        <v>3.4488398049199388E-3</v>
      </c>
      <c r="EH1309" s="1">
        <v>1</v>
      </c>
      <c r="EI1309" s="1">
        <v>1.9482505711967411</v>
      </c>
      <c r="EJ1309" s="1">
        <v>-2.729145407629938E-2</v>
      </c>
      <c r="EK1309" s="1">
        <v>2.480046384143726E-3</v>
      </c>
      <c r="EL1309" s="1">
        <v>1</v>
      </c>
      <c r="EM1309" s="1">
        <v>2</v>
      </c>
      <c r="EN1309" s="1">
        <v>5</v>
      </c>
      <c r="EO1309" s="1" t="s">
        <v>386</v>
      </c>
      <c r="EP1309" s="1">
        <v>2.94042</v>
      </c>
      <c r="EQ1309" s="1">
        <v>2.8012299999999999</v>
      </c>
      <c r="ER1309" s="1">
        <v>8.6732000000000004E-2</v>
      </c>
      <c r="ES1309" s="1">
        <v>9.5827899999999994E-2</v>
      </c>
      <c r="ET1309" s="1">
        <v>0.11697</v>
      </c>
      <c r="EU1309" s="1">
        <v>0.108487</v>
      </c>
      <c r="EV1309" s="1">
        <v>18655.099999999999</v>
      </c>
      <c r="EW1309" s="1">
        <v>19363.8</v>
      </c>
      <c r="EX1309" s="1">
        <v>23768.7</v>
      </c>
      <c r="EY1309" s="1">
        <v>24938.400000000001</v>
      </c>
      <c r="EZ1309" s="1">
        <v>33604</v>
      </c>
      <c r="FA1309" s="1">
        <v>35508.300000000003</v>
      </c>
      <c r="FB1309" s="1">
        <v>43354</v>
      </c>
      <c r="FC1309" s="1">
        <v>46105.8</v>
      </c>
      <c r="FD1309" s="1">
        <v>1.5537000000000001</v>
      </c>
      <c r="FE1309" s="1">
        <v>1.7800800000000001</v>
      </c>
      <c r="FF1309" s="1">
        <v>6.3449099999999994E-2</v>
      </c>
      <c r="FG1309" s="1">
        <v>0</v>
      </c>
      <c r="FH1309" s="1">
        <v>30.506900000000002</v>
      </c>
      <c r="FI1309" s="1">
        <v>999.9</v>
      </c>
      <c r="FJ1309" s="1">
        <v>46.7</v>
      </c>
      <c r="FK1309" s="1">
        <v>40.200000000000003</v>
      </c>
      <c r="FL1309" s="1">
        <v>35.363599999999998</v>
      </c>
      <c r="FM1309" s="1">
        <v>63.303600000000003</v>
      </c>
      <c r="FN1309" s="1">
        <v>26.262</v>
      </c>
      <c r="FO1309" s="1">
        <v>1</v>
      </c>
      <c r="FP1309" s="1">
        <v>0.61468199999999995</v>
      </c>
      <c r="FQ1309" s="1">
        <v>4.0138600000000002</v>
      </c>
      <c r="FR1309" s="1">
        <v>20.270900000000001</v>
      </c>
      <c r="FS1309" s="1">
        <v>5.2112999999999996</v>
      </c>
      <c r="FT1309" s="1">
        <v>11.908099999999999</v>
      </c>
      <c r="FU1309" s="1">
        <v>5.0029000000000003</v>
      </c>
      <c r="FV1309" s="1">
        <v>3.2901799999999999</v>
      </c>
      <c r="FW1309" s="1">
        <v>9999</v>
      </c>
      <c r="FX1309" s="1">
        <v>9999</v>
      </c>
      <c r="FY1309" s="1">
        <v>9999</v>
      </c>
      <c r="FZ1309" s="1">
        <v>999.9</v>
      </c>
      <c r="GA1309" s="1">
        <v>1.85989</v>
      </c>
      <c r="GB1309" s="1">
        <v>1.85487</v>
      </c>
      <c r="GC1309" s="1">
        <v>1.85806</v>
      </c>
      <c r="GD1309" s="1">
        <v>1.8565400000000001</v>
      </c>
      <c r="GE1309" s="1">
        <v>1.8552999999999999</v>
      </c>
      <c r="GF1309" s="1">
        <v>1.85486</v>
      </c>
      <c r="GG1309" s="1">
        <v>1.85375</v>
      </c>
      <c r="GH1309" s="1">
        <v>1.85669</v>
      </c>
      <c r="GI1309" s="1">
        <v>0</v>
      </c>
      <c r="GJ1309" s="1">
        <v>0</v>
      </c>
      <c r="GK1309" s="1">
        <v>0</v>
      </c>
      <c r="GL1309" s="1">
        <v>0</v>
      </c>
      <c r="GM1309" s="1" t="s">
        <v>350</v>
      </c>
      <c r="GN1309" s="1" t="s">
        <v>351</v>
      </c>
      <c r="GO1309" s="1" t="s">
        <v>352</v>
      </c>
      <c r="GP1309" s="1" t="s">
        <v>352</v>
      </c>
      <c r="GQ1309" s="1" t="s">
        <v>352</v>
      </c>
      <c r="GR1309" s="1" t="s">
        <v>352</v>
      </c>
      <c r="GS1309" s="1">
        <v>0</v>
      </c>
      <c r="GT1309" s="1">
        <v>100</v>
      </c>
      <c r="GU1309" s="1">
        <v>100</v>
      </c>
      <c r="GV1309" s="1">
        <v>1.3859999999999999</v>
      </c>
      <c r="GW1309" s="1">
        <v>4.1999999999999997E-3</v>
      </c>
      <c r="GX1309" s="1">
        <v>0.39944932438917619</v>
      </c>
      <c r="GY1309" s="1">
        <v>3.036990343597491E-3</v>
      </c>
      <c r="GZ1309" s="1">
        <v>-1.538114387597119E-6</v>
      </c>
      <c r="HA1309" s="1">
        <v>3.3909691194327332E-10</v>
      </c>
      <c r="HB1309" s="1">
        <v>-6.6822494577568767E-2</v>
      </c>
      <c r="HC1309" s="1">
        <v>9.7621983196103414E-3</v>
      </c>
      <c r="HD1309" s="1">
        <v>-3.3387782167185642E-4</v>
      </c>
      <c r="HE1309" s="1">
        <v>2.632278881966732E-6</v>
      </c>
      <c r="HF1309" s="1">
        <v>6</v>
      </c>
      <c r="HG1309" s="1">
        <v>2134</v>
      </c>
      <c r="HH1309" s="1">
        <v>2</v>
      </c>
      <c r="HI1309" s="1">
        <v>31</v>
      </c>
      <c r="HJ1309" s="1">
        <v>7.2</v>
      </c>
      <c r="HK1309" s="1">
        <v>7.2</v>
      </c>
      <c r="HL1309" s="1">
        <v>1.18042</v>
      </c>
      <c r="HM1309" s="1">
        <v>2.34497</v>
      </c>
      <c r="HN1309" s="1">
        <v>1.4978</v>
      </c>
      <c r="HO1309" s="1">
        <v>2.3083499999999999</v>
      </c>
      <c r="HP1309" s="1">
        <v>1.5478499999999999</v>
      </c>
      <c r="HQ1309" s="1">
        <v>2.4658199999999999</v>
      </c>
      <c r="HR1309" s="1">
        <v>42.966000000000001</v>
      </c>
      <c r="HS1309" s="1">
        <v>13.5541</v>
      </c>
      <c r="HT1309" s="1">
        <v>18</v>
      </c>
      <c r="HU1309" s="1">
        <v>304.721</v>
      </c>
      <c r="HV1309" s="1">
        <v>465.17899999999997</v>
      </c>
      <c r="HW1309" s="1">
        <v>24.9285</v>
      </c>
      <c r="HX1309" s="1">
        <v>34.491100000000003</v>
      </c>
      <c r="HY1309" s="1">
        <v>30.0001</v>
      </c>
      <c r="HZ1309" s="1">
        <v>34.369799999999998</v>
      </c>
      <c r="IA1309" s="1">
        <v>34.463500000000003</v>
      </c>
      <c r="IB1309" s="1">
        <v>23.816400000000002</v>
      </c>
      <c r="IC1309" s="1">
        <v>30.547999999999998</v>
      </c>
      <c r="ID1309" s="1">
        <v>0</v>
      </c>
      <c r="IE1309" s="1">
        <v>24.933399999999999</v>
      </c>
      <c r="IF1309" s="1">
        <v>492.214</v>
      </c>
      <c r="IG1309" s="1">
        <v>24.609500000000001</v>
      </c>
      <c r="IH1309" s="1">
        <v>100.238</v>
      </c>
      <c r="II1309" s="1">
        <v>99.918999999999997</v>
      </c>
      <c r="IJ1309" s="1" t="s">
        <v>1117</v>
      </c>
    </row>
    <row r="1310" spans="1:244" ht="15.75" customHeight="1" x14ac:dyDescent="0.3">
      <c r="A1310" s="1">
        <v>1294</v>
      </c>
      <c r="B1310" s="1">
        <v>1659891545.0999999</v>
      </c>
      <c r="C1310" s="1">
        <v>11288</v>
      </c>
      <c r="D1310" s="1" t="s">
        <v>2883</v>
      </c>
      <c r="E1310" s="1" t="s">
        <v>2884</v>
      </c>
      <c r="F1310" s="1">
        <v>1</v>
      </c>
      <c r="G1310" s="1" t="s">
        <v>2704</v>
      </c>
      <c r="H1310" s="1" t="s">
        <v>345</v>
      </c>
      <c r="I1310" s="1" t="s">
        <v>1102</v>
      </c>
      <c r="J1310" s="1" t="s">
        <v>1103</v>
      </c>
      <c r="K1310" s="1" t="s">
        <v>1104</v>
      </c>
      <c r="L1310" s="1" t="s">
        <v>2705</v>
      </c>
      <c r="M1310" s="1" t="s">
        <v>346</v>
      </c>
      <c r="N1310" s="1">
        <v>1659891537.0999999</v>
      </c>
      <c r="O1310" s="1">
        <f t="shared" si="170"/>
        <v>2.3915983437349255E-3</v>
      </c>
      <c r="P1310" s="1">
        <f t="shared" si="171"/>
        <v>2.3915983437349255</v>
      </c>
      <c r="Q1310" s="1">
        <f t="shared" si="172"/>
        <v>16.584812711118555</v>
      </c>
      <c r="R1310" s="1">
        <f t="shared" si="173"/>
        <v>366.00150000000002</v>
      </c>
      <c r="S1310" s="1">
        <f t="shared" si="174"/>
        <v>132.11419084057945</v>
      </c>
      <c r="T1310" s="1">
        <f t="shared" si="175"/>
        <v>13.086572326409915</v>
      </c>
      <c r="U1310" s="1">
        <f t="shared" si="176"/>
        <v>36.254281775863092</v>
      </c>
      <c r="V1310" s="1">
        <f t="shared" si="177"/>
        <v>0.11982771708713892</v>
      </c>
      <c r="W1310" s="1">
        <f t="shared" si="178"/>
        <v>2.9109411176855691</v>
      </c>
      <c r="X1310" s="1">
        <f t="shared" si="179"/>
        <v>0.11715332550713969</v>
      </c>
      <c r="Y1310" s="1">
        <f t="shared" si="180"/>
        <v>7.3456140495461814E-2</v>
      </c>
      <c r="Z1310" s="1">
        <f t="shared" si="181"/>
        <v>321.51287105276003</v>
      </c>
      <c r="AA1310" s="1">
        <f t="shared" si="182"/>
        <v>32.284764903015599</v>
      </c>
      <c r="AB1310" s="1">
        <f t="shared" si="183"/>
        <v>31.555524999999999</v>
      </c>
      <c r="AC1310" s="1">
        <f t="shared" si="184"/>
        <v>4.6562613186268837</v>
      </c>
      <c r="AD1310" s="1">
        <f t="shared" si="185"/>
        <v>60.03199382287864</v>
      </c>
      <c r="AE1310" s="1">
        <f t="shared" si="186"/>
        <v>2.709308023892274</v>
      </c>
      <c r="AF1310" s="1">
        <f t="shared" si="187"/>
        <v>4.5131068474686185</v>
      </c>
      <c r="AG1310" s="1">
        <f t="shared" si="188"/>
        <v>1.9469532947346098</v>
      </c>
      <c r="AH1310" s="1">
        <f t="shared" si="189"/>
        <v>-105.46948695871022</v>
      </c>
      <c r="AI1310" s="1">
        <f t="shared" si="190"/>
        <v>-86.126720897730777</v>
      </c>
      <c r="AJ1310" s="1">
        <f t="shared" si="191"/>
        <v>-6.6625591766377656</v>
      </c>
      <c r="AK1310" s="1">
        <f t="shared" si="192"/>
        <v>123.25410401968126</v>
      </c>
      <c r="AL1310" s="1">
        <f t="shared" si="193"/>
        <v>44.2864866858135</v>
      </c>
      <c r="AM1310" s="1">
        <f t="shared" si="194"/>
        <v>2.3860628364990832</v>
      </c>
      <c r="AN1310" s="1">
        <f t="shared" si="195"/>
        <v>16.584812711118555</v>
      </c>
      <c r="AO1310" s="1">
        <v>459.19393944917442</v>
      </c>
      <c r="AP1310" s="1">
        <v>413.18589090909057</v>
      </c>
      <c r="AQ1310" s="1">
        <v>4.9345182996966503</v>
      </c>
      <c r="AR1310" s="1">
        <v>66.332459273180504</v>
      </c>
      <c r="AS1310" s="1">
        <f t="shared" si="196"/>
        <v>2.3915983437349255</v>
      </c>
      <c r="AT1310" s="1">
        <v>24.572975293669341</v>
      </c>
      <c r="AU1310" s="1">
        <v>27.363508484848481</v>
      </c>
      <c r="AV1310" s="1">
        <v>1.849856719163214E-5</v>
      </c>
      <c r="AW1310" s="1">
        <v>80.638585768873753</v>
      </c>
      <c r="AX1310" s="1">
        <v>181</v>
      </c>
      <c r="AY1310" s="1">
        <v>36</v>
      </c>
      <c r="AZ1310" s="1">
        <f t="shared" si="197"/>
        <v>1</v>
      </c>
      <c r="BA1310" s="1">
        <f t="shared" si="198"/>
        <v>0</v>
      </c>
      <c r="BB1310" s="1">
        <f t="shared" si="199"/>
        <v>51628.987122407772</v>
      </c>
      <c r="BC1310" s="1">
        <f t="shared" si="200"/>
        <v>1999.983125</v>
      </c>
      <c r="BD1310" s="1">
        <f t="shared" si="201"/>
        <v>1681.1855992501344</v>
      </c>
      <c r="BE1310" s="1">
        <f t="shared" si="202"/>
        <v>0.84059989218665754</v>
      </c>
      <c r="BF1310" s="1">
        <f t="shared" si="203"/>
        <v>0.16075779192024936</v>
      </c>
      <c r="BG1310" s="1">
        <v>6</v>
      </c>
      <c r="BH1310" s="1">
        <v>0.5</v>
      </c>
      <c r="BI1310" s="1" t="s">
        <v>347</v>
      </c>
      <c r="BJ1310" s="1">
        <v>2</v>
      </c>
      <c r="BK1310" s="1" t="b">
        <v>1</v>
      </c>
      <c r="BL1310" s="1">
        <v>1659891537.0999999</v>
      </c>
      <c r="BM1310" s="1">
        <v>366.00150000000002</v>
      </c>
      <c r="BN1310" s="1">
        <v>420.17893750000002</v>
      </c>
      <c r="BO1310" s="1">
        <v>27.35155</v>
      </c>
      <c r="BP1310" s="1">
        <v>24.567325</v>
      </c>
      <c r="BQ1310" s="1">
        <v>364.6833125</v>
      </c>
      <c r="BR1310" s="1">
        <v>27.347256250000001</v>
      </c>
      <c r="BS1310" s="1">
        <v>500.13206250000002</v>
      </c>
      <c r="BT1310" s="1">
        <v>98.955025000000006</v>
      </c>
      <c r="BU1310" s="1">
        <v>9.9983724999999996E-2</v>
      </c>
      <c r="BV1310" s="1">
        <v>31.006718750000001</v>
      </c>
      <c r="BW1310" s="1">
        <v>31.555524999999999</v>
      </c>
      <c r="BX1310" s="1">
        <v>999.9</v>
      </c>
      <c r="BY1310" s="1">
        <v>0</v>
      </c>
      <c r="BZ1310" s="1">
        <v>0</v>
      </c>
      <c r="CA1310" s="1">
        <v>9998.7868749999998</v>
      </c>
      <c r="CB1310" s="1">
        <v>0</v>
      </c>
      <c r="CC1310" s="1">
        <v>1983.743125</v>
      </c>
      <c r="CD1310" s="1">
        <v>-54.17748125</v>
      </c>
      <c r="CE1310" s="1">
        <v>376.29393750000003</v>
      </c>
      <c r="CF1310" s="1">
        <v>430.76181250000002</v>
      </c>
      <c r="CG1310" s="1">
        <v>2.7842293749999998</v>
      </c>
      <c r="CH1310" s="1">
        <v>420.17893750000002</v>
      </c>
      <c r="CI1310" s="1">
        <v>24.567325</v>
      </c>
      <c r="CJ1310" s="1">
        <v>2.7065731249999998</v>
      </c>
      <c r="CK1310" s="1">
        <v>2.4310593749999998</v>
      </c>
      <c r="CL1310" s="1">
        <v>22.32508125</v>
      </c>
      <c r="CM1310" s="1">
        <v>20.572156249999999</v>
      </c>
      <c r="CN1310" s="1">
        <v>1999.983125</v>
      </c>
      <c r="CO1310" s="1">
        <v>0.98000275000000003</v>
      </c>
      <c r="CP1310" s="1">
        <v>1.9997475000000001E-2</v>
      </c>
      <c r="CQ1310" s="1">
        <v>0</v>
      </c>
      <c r="CR1310" s="1">
        <v>2.8302499999999999</v>
      </c>
      <c r="CS1310" s="1">
        <v>0</v>
      </c>
      <c r="CT1310" s="1">
        <v>16246.85</v>
      </c>
      <c r="CU1310" s="1">
        <v>17412.1875</v>
      </c>
      <c r="CV1310" s="1">
        <v>44.121062500000001</v>
      </c>
      <c r="CW1310" s="1">
        <v>45.956687500000001</v>
      </c>
      <c r="CX1310" s="1">
        <v>44.242125000000001</v>
      </c>
      <c r="CY1310" s="1">
        <v>43.936999999999998</v>
      </c>
      <c r="CZ1310" s="1">
        <v>44.069875000000003</v>
      </c>
      <c r="DA1310" s="1">
        <v>1959.9918749999999</v>
      </c>
      <c r="DB1310" s="1">
        <v>39.992500000000007</v>
      </c>
      <c r="DC1310" s="1">
        <v>0</v>
      </c>
      <c r="DD1310" s="1">
        <v>1659891544.0999999</v>
      </c>
      <c r="DE1310" s="1">
        <v>0</v>
      </c>
      <c r="DF1310" s="1">
        <v>1659891113.0999999</v>
      </c>
      <c r="DG1310" s="1" t="s">
        <v>2706</v>
      </c>
      <c r="DH1310" s="1">
        <v>1659891112.5999999</v>
      </c>
      <c r="DI1310" s="1">
        <v>1659891113.0999999</v>
      </c>
      <c r="DJ1310" s="1">
        <v>29</v>
      </c>
      <c r="DK1310" s="1">
        <v>0.08</v>
      </c>
      <c r="DL1310" s="1">
        <v>-6.0000000000000001E-3</v>
      </c>
      <c r="DM1310" s="1">
        <v>1.387</v>
      </c>
      <c r="DN1310" s="1">
        <v>1.0999999999999999E-2</v>
      </c>
      <c r="DO1310" s="1">
        <v>400</v>
      </c>
      <c r="DP1310" s="1">
        <v>24</v>
      </c>
      <c r="DQ1310" s="1">
        <v>0.14000000000000001</v>
      </c>
      <c r="DR1310" s="1">
        <v>0.05</v>
      </c>
      <c r="DS1310" s="1">
        <v>15.167888719718199</v>
      </c>
      <c r="DT1310" s="1">
        <v>10.457959618861331</v>
      </c>
      <c r="DU1310" s="1">
        <v>0.78719828873703612</v>
      </c>
      <c r="DV1310" s="1">
        <v>0</v>
      </c>
      <c r="DW1310" s="1">
        <v>-54.181235483870957</v>
      </c>
      <c r="DX1310" s="1">
        <v>-14.217362903225711</v>
      </c>
      <c r="DY1310" s="1">
        <v>1.0681255089803079</v>
      </c>
      <c r="DZ1310" s="1">
        <v>0</v>
      </c>
      <c r="EA1310" s="1">
        <v>148.93144203434949</v>
      </c>
      <c r="EB1310" s="1">
        <v>143.09562820119189</v>
      </c>
      <c r="EC1310" s="1">
        <v>10.420397031219331</v>
      </c>
      <c r="ED1310" s="1">
        <v>0</v>
      </c>
      <c r="EE1310" s="1">
        <v>2.7824358536585372</v>
      </c>
      <c r="EF1310" s="1">
        <v>3.4675400696867469E-2</v>
      </c>
      <c r="EG1310" s="1">
        <v>3.982552788136212E-3</v>
      </c>
      <c r="EH1310" s="1">
        <v>1</v>
      </c>
      <c r="EI1310" s="1">
        <v>1.947148954992773</v>
      </c>
      <c r="EJ1310" s="1">
        <v>-3.0698676971468709E-2</v>
      </c>
      <c r="EK1310" s="1">
        <v>2.6939453165980968E-3</v>
      </c>
      <c r="EL1310" s="1">
        <v>1</v>
      </c>
      <c r="EM1310" s="1">
        <v>2</v>
      </c>
      <c r="EN1310" s="1">
        <v>5</v>
      </c>
      <c r="EO1310" s="1" t="s">
        <v>386</v>
      </c>
      <c r="EP1310" s="1">
        <v>2.9403800000000002</v>
      </c>
      <c r="EQ1310" s="1">
        <v>2.80118</v>
      </c>
      <c r="ER1310" s="1">
        <v>8.7526699999999999E-2</v>
      </c>
      <c r="ES1310" s="1">
        <v>9.6619800000000006E-2</v>
      </c>
      <c r="ET1310" s="1">
        <v>0.116976</v>
      </c>
      <c r="EU1310" s="1">
        <v>0.108485</v>
      </c>
      <c r="EV1310" s="1">
        <v>18638.8</v>
      </c>
      <c r="EW1310" s="1">
        <v>19346.7</v>
      </c>
      <c r="EX1310" s="1">
        <v>23768.6</v>
      </c>
      <c r="EY1310" s="1">
        <v>24938.2</v>
      </c>
      <c r="EZ1310" s="1">
        <v>33603.9</v>
      </c>
      <c r="FA1310" s="1">
        <v>35508.300000000003</v>
      </c>
      <c r="FB1310" s="1">
        <v>43354.2</v>
      </c>
      <c r="FC1310" s="1">
        <v>46105.599999999999</v>
      </c>
      <c r="FD1310" s="1">
        <v>1.55383</v>
      </c>
      <c r="FE1310" s="1">
        <v>1.7800800000000001</v>
      </c>
      <c r="FF1310" s="1">
        <v>6.3519900000000004E-2</v>
      </c>
      <c r="FG1310" s="1">
        <v>0</v>
      </c>
      <c r="FH1310" s="1">
        <v>30.508199999999999</v>
      </c>
      <c r="FI1310" s="1">
        <v>999.9</v>
      </c>
      <c r="FJ1310" s="1">
        <v>46.6</v>
      </c>
      <c r="FK1310" s="1">
        <v>40.200000000000003</v>
      </c>
      <c r="FL1310" s="1">
        <v>35.286999999999999</v>
      </c>
      <c r="FM1310" s="1">
        <v>63.413600000000002</v>
      </c>
      <c r="FN1310" s="1">
        <v>25.745200000000001</v>
      </c>
      <c r="FO1310" s="1">
        <v>1</v>
      </c>
      <c r="FP1310" s="1">
        <v>0.61449399999999998</v>
      </c>
      <c r="FQ1310" s="1">
        <v>4.0062800000000003</v>
      </c>
      <c r="FR1310" s="1">
        <v>20.271100000000001</v>
      </c>
      <c r="FS1310" s="1">
        <v>5.2111499999999999</v>
      </c>
      <c r="FT1310" s="1">
        <v>11.908099999999999</v>
      </c>
      <c r="FU1310" s="1">
        <v>5.00305</v>
      </c>
      <c r="FV1310" s="1">
        <v>3.2900499999999999</v>
      </c>
      <c r="FW1310" s="1">
        <v>9999</v>
      </c>
      <c r="FX1310" s="1">
        <v>9999</v>
      </c>
      <c r="FY1310" s="1">
        <v>9999</v>
      </c>
      <c r="FZ1310" s="1">
        <v>999.9</v>
      </c>
      <c r="GA1310" s="1">
        <v>1.85989</v>
      </c>
      <c r="GB1310" s="1">
        <v>1.8548899999999999</v>
      </c>
      <c r="GC1310" s="1">
        <v>1.85806</v>
      </c>
      <c r="GD1310" s="1">
        <v>1.8565400000000001</v>
      </c>
      <c r="GE1310" s="1">
        <v>1.8552999999999999</v>
      </c>
      <c r="GF1310" s="1">
        <v>1.85486</v>
      </c>
      <c r="GG1310" s="1">
        <v>1.85375</v>
      </c>
      <c r="GH1310" s="1">
        <v>1.85669</v>
      </c>
      <c r="GI1310" s="1">
        <v>0</v>
      </c>
      <c r="GJ1310" s="1">
        <v>0</v>
      </c>
      <c r="GK1310" s="1">
        <v>0</v>
      </c>
      <c r="GL1310" s="1">
        <v>0</v>
      </c>
      <c r="GM1310" s="1" t="s">
        <v>350</v>
      </c>
      <c r="GN1310" s="1" t="s">
        <v>351</v>
      </c>
      <c r="GO1310" s="1" t="s">
        <v>352</v>
      </c>
      <c r="GP1310" s="1" t="s">
        <v>352</v>
      </c>
      <c r="GQ1310" s="1" t="s">
        <v>352</v>
      </c>
      <c r="GR1310" s="1" t="s">
        <v>352</v>
      </c>
      <c r="GS1310" s="1">
        <v>0</v>
      </c>
      <c r="GT1310" s="1">
        <v>100</v>
      </c>
      <c r="GU1310" s="1">
        <v>100</v>
      </c>
      <c r="GV1310" s="1">
        <v>1.395</v>
      </c>
      <c r="GW1310" s="1">
        <v>4.3E-3</v>
      </c>
      <c r="GX1310" s="1">
        <v>0.39944932438917619</v>
      </c>
      <c r="GY1310" s="1">
        <v>3.036990343597491E-3</v>
      </c>
      <c r="GZ1310" s="1">
        <v>-1.538114387597119E-6</v>
      </c>
      <c r="HA1310" s="1">
        <v>3.3909691194327332E-10</v>
      </c>
      <c r="HB1310" s="1">
        <v>-6.6822494577568767E-2</v>
      </c>
      <c r="HC1310" s="1">
        <v>9.7621983196103414E-3</v>
      </c>
      <c r="HD1310" s="1">
        <v>-3.3387782167185642E-4</v>
      </c>
      <c r="HE1310" s="1">
        <v>2.632278881966732E-6</v>
      </c>
      <c r="HF1310" s="1">
        <v>6</v>
      </c>
      <c r="HG1310" s="1">
        <v>2134</v>
      </c>
      <c r="HH1310" s="1">
        <v>2</v>
      </c>
      <c r="HI1310" s="1">
        <v>31</v>
      </c>
      <c r="HJ1310" s="1">
        <v>7.2</v>
      </c>
      <c r="HK1310" s="1">
        <v>7.2</v>
      </c>
      <c r="HL1310" s="1">
        <v>1.1938500000000001</v>
      </c>
      <c r="HM1310" s="1">
        <v>2.36816</v>
      </c>
      <c r="HN1310" s="1">
        <v>1.4978</v>
      </c>
      <c r="HO1310" s="1">
        <v>2.3083499999999999</v>
      </c>
      <c r="HP1310" s="1">
        <v>1.5478499999999999</v>
      </c>
      <c r="HQ1310" s="1">
        <v>2.2961399999999998</v>
      </c>
      <c r="HR1310" s="1">
        <v>42.992899999999999</v>
      </c>
      <c r="HS1310" s="1">
        <v>13.5541</v>
      </c>
      <c r="HT1310" s="1">
        <v>18</v>
      </c>
      <c r="HU1310" s="1">
        <v>304.77499999999998</v>
      </c>
      <c r="HV1310" s="1">
        <v>465.17899999999997</v>
      </c>
      <c r="HW1310" s="1">
        <v>24.927800000000001</v>
      </c>
      <c r="HX1310" s="1">
        <v>34.491900000000001</v>
      </c>
      <c r="HY1310" s="1">
        <v>30</v>
      </c>
      <c r="HZ1310" s="1">
        <v>34.369799999999998</v>
      </c>
      <c r="IA1310" s="1">
        <v>34.463500000000003</v>
      </c>
      <c r="IB1310" s="1">
        <v>23.975300000000001</v>
      </c>
      <c r="IC1310" s="1">
        <v>30.547999999999998</v>
      </c>
      <c r="ID1310" s="1">
        <v>0</v>
      </c>
      <c r="IE1310" s="1">
        <v>24.933399999999999</v>
      </c>
      <c r="IF1310" s="1">
        <v>492.214</v>
      </c>
      <c r="IG1310" s="1">
        <v>24.609500000000001</v>
      </c>
      <c r="IH1310" s="1">
        <v>100.238</v>
      </c>
      <c r="II1310" s="1">
        <v>99.918400000000005</v>
      </c>
      <c r="IJ1310" s="1" t="s">
        <v>1117</v>
      </c>
    </row>
    <row r="1311" spans="1:244" ht="15.75" customHeight="1" x14ac:dyDescent="0.3">
      <c r="A1311" s="1">
        <v>1295</v>
      </c>
      <c r="B1311" s="1">
        <v>1659891546.0999999</v>
      </c>
      <c r="C1311" s="1">
        <v>11289</v>
      </c>
      <c r="D1311" s="1" t="s">
        <v>2885</v>
      </c>
      <c r="E1311" s="1" t="s">
        <v>2886</v>
      </c>
      <c r="F1311" s="1">
        <v>1</v>
      </c>
      <c r="G1311" s="1" t="s">
        <v>2704</v>
      </c>
      <c r="H1311" s="1" t="s">
        <v>345</v>
      </c>
      <c r="I1311" s="1" t="s">
        <v>1102</v>
      </c>
      <c r="J1311" s="1" t="s">
        <v>1103</v>
      </c>
      <c r="K1311" s="1" t="s">
        <v>1104</v>
      </c>
      <c r="L1311" s="1" t="s">
        <v>2705</v>
      </c>
      <c r="M1311" s="1" t="s">
        <v>346</v>
      </c>
      <c r="N1311" s="1">
        <v>1659891538.599999</v>
      </c>
      <c r="O1311" s="1">
        <f t="shared" si="170"/>
        <v>2.3938112093538342E-3</v>
      </c>
      <c r="P1311" s="1">
        <f t="shared" si="171"/>
        <v>2.3938112093538342</v>
      </c>
      <c r="Q1311" s="1">
        <f t="shared" si="172"/>
        <v>16.860748728654894</v>
      </c>
      <c r="R1311" s="1">
        <f t="shared" si="173"/>
        <v>373.16666666666669</v>
      </c>
      <c r="S1311" s="1">
        <f t="shared" si="174"/>
        <v>135.64801664551899</v>
      </c>
      <c r="T1311" s="1">
        <f t="shared" si="175"/>
        <v>13.436551609490673</v>
      </c>
      <c r="U1311" s="1">
        <f t="shared" si="176"/>
        <v>36.963851736301109</v>
      </c>
      <c r="V1311" s="1">
        <f t="shared" si="177"/>
        <v>0.11998530973546567</v>
      </c>
      <c r="W1311" s="1">
        <f t="shared" si="178"/>
        <v>2.9113114229518064</v>
      </c>
      <c r="X1311" s="1">
        <f t="shared" si="179"/>
        <v>0.11730429666511491</v>
      </c>
      <c r="Y1311" s="1">
        <f t="shared" si="180"/>
        <v>7.3551074297945551E-2</v>
      </c>
      <c r="Z1311" s="1">
        <f t="shared" si="181"/>
        <v>321.51021602814183</v>
      </c>
      <c r="AA1311" s="1">
        <f t="shared" si="182"/>
        <v>32.282124014045436</v>
      </c>
      <c r="AB1311" s="1">
        <f t="shared" si="183"/>
        <v>31.553506666666671</v>
      </c>
      <c r="AC1311" s="1">
        <f t="shared" si="184"/>
        <v>4.6557276829531151</v>
      </c>
      <c r="AD1311" s="1">
        <f t="shared" si="185"/>
        <v>60.042458825225765</v>
      </c>
      <c r="AE1311" s="1">
        <f t="shared" si="186"/>
        <v>2.7094869824499037</v>
      </c>
      <c r="AF1311" s="1">
        <f t="shared" si="187"/>
        <v>4.5126182962240069</v>
      </c>
      <c r="AG1311" s="1">
        <f t="shared" si="188"/>
        <v>1.9462407005032114</v>
      </c>
      <c r="AH1311" s="1">
        <f t="shared" si="189"/>
        <v>-105.56707433250409</v>
      </c>
      <c r="AI1311" s="1">
        <f t="shared" si="190"/>
        <v>-86.118908052648422</v>
      </c>
      <c r="AJ1311" s="1">
        <f t="shared" si="191"/>
        <v>-6.6609787972974166</v>
      </c>
      <c r="AK1311" s="1">
        <f t="shared" si="192"/>
        <v>123.16325484569192</v>
      </c>
      <c r="AL1311" s="1">
        <f t="shared" si="193"/>
        <v>44.580026285190009</v>
      </c>
      <c r="AM1311" s="1">
        <f t="shared" si="194"/>
        <v>2.3869070368583905</v>
      </c>
      <c r="AN1311" s="1">
        <f t="shared" si="195"/>
        <v>16.860748728654894</v>
      </c>
      <c r="AO1311" s="1">
        <v>464.33407895876098</v>
      </c>
      <c r="AP1311" s="1">
        <v>418.08447878787848</v>
      </c>
      <c r="AQ1311" s="1">
        <v>4.9157375858025194</v>
      </c>
      <c r="AR1311" s="1">
        <v>66.332459273180504</v>
      </c>
      <c r="AS1311" s="1">
        <f t="shared" si="196"/>
        <v>2.3938112093538342</v>
      </c>
      <c r="AT1311" s="1">
        <v>24.571986461182849</v>
      </c>
      <c r="AU1311" s="1">
        <v>27.36501757575758</v>
      </c>
      <c r="AV1311" s="1">
        <v>2.7254015068240991E-5</v>
      </c>
      <c r="AW1311" s="1">
        <v>80.638585768873753</v>
      </c>
      <c r="AX1311" s="1">
        <v>181</v>
      </c>
      <c r="AY1311" s="1">
        <v>36</v>
      </c>
      <c r="AZ1311" s="1">
        <f t="shared" si="197"/>
        <v>1</v>
      </c>
      <c r="BA1311" s="1">
        <f t="shared" si="198"/>
        <v>0</v>
      </c>
      <c r="BB1311" s="1">
        <f t="shared" si="199"/>
        <v>51639.789534987234</v>
      </c>
      <c r="BC1311" s="1">
        <f t="shared" si="200"/>
        <v>1999.9666666666669</v>
      </c>
      <c r="BD1311" s="1">
        <f t="shared" si="201"/>
        <v>1681.1717596000735</v>
      </c>
      <c r="BE1311" s="1">
        <f t="shared" si="202"/>
        <v>0.8405998897982</v>
      </c>
      <c r="BF1311" s="1">
        <f t="shared" si="203"/>
        <v>0.16075778731052606</v>
      </c>
      <c r="BG1311" s="1">
        <v>6</v>
      </c>
      <c r="BH1311" s="1">
        <v>0.5</v>
      </c>
      <c r="BI1311" s="1" t="s">
        <v>347</v>
      </c>
      <c r="BJ1311" s="1">
        <v>2</v>
      </c>
      <c r="BK1311" s="1" t="b">
        <v>1</v>
      </c>
      <c r="BL1311" s="1">
        <v>1659891538.599999</v>
      </c>
      <c r="BM1311" s="1">
        <v>373.16666666666669</v>
      </c>
      <c r="BN1311" s="1">
        <v>427.71666666666658</v>
      </c>
      <c r="BO1311" s="1">
        <v>27.353486666666662</v>
      </c>
      <c r="BP1311" s="1">
        <v>24.568306666666661</v>
      </c>
      <c r="BQ1311" s="1">
        <v>371.83386666666672</v>
      </c>
      <c r="BR1311" s="1">
        <v>27.3492</v>
      </c>
      <c r="BS1311" s="1">
        <v>500.13646666666671</v>
      </c>
      <c r="BT1311" s="1">
        <v>98.954553333333337</v>
      </c>
      <c r="BU1311" s="1">
        <v>9.998459333333333E-2</v>
      </c>
      <c r="BV1311" s="1">
        <v>31.004819999999999</v>
      </c>
      <c r="BW1311" s="1">
        <v>31.553506666666671</v>
      </c>
      <c r="BX1311" s="1">
        <v>999.89999999999986</v>
      </c>
      <c r="BY1311" s="1">
        <v>0</v>
      </c>
      <c r="BZ1311" s="1">
        <v>0</v>
      </c>
      <c r="CA1311" s="1">
        <v>10000.95266666667</v>
      </c>
      <c r="CB1311" s="1">
        <v>0</v>
      </c>
      <c r="CC1311" s="1">
        <v>1981.1220000000001</v>
      </c>
      <c r="CD1311" s="1">
        <v>-54.550033333333332</v>
      </c>
      <c r="CE1311" s="1">
        <v>383.66146666666668</v>
      </c>
      <c r="CF1311" s="1">
        <v>438.48986666666661</v>
      </c>
      <c r="CG1311" s="1">
        <v>2.785193333333333</v>
      </c>
      <c r="CH1311" s="1">
        <v>427.71666666666658</v>
      </c>
      <c r="CI1311" s="1">
        <v>24.568306666666661</v>
      </c>
      <c r="CJ1311" s="1">
        <v>2.7067519999999998</v>
      </c>
      <c r="CK1311" s="1">
        <v>2.4311439999999989</v>
      </c>
      <c r="CL1311" s="1">
        <v>22.326166666666669</v>
      </c>
      <c r="CM1311" s="1">
        <v>20.572726666666661</v>
      </c>
      <c r="CN1311" s="1">
        <v>1999.9666666666669</v>
      </c>
      <c r="CO1311" s="1">
        <v>0.98000260000000028</v>
      </c>
      <c r="CP1311" s="1">
        <v>1.9997620000000001E-2</v>
      </c>
      <c r="CQ1311" s="1">
        <v>0</v>
      </c>
      <c r="CR1311" s="1">
        <v>2.7740666666666671</v>
      </c>
      <c r="CS1311" s="1">
        <v>0</v>
      </c>
      <c r="CT1311" s="1">
        <v>16240.66666666667</v>
      </c>
      <c r="CU1311" s="1">
        <v>17412.046666666669</v>
      </c>
      <c r="CV1311" s="1">
        <v>44.120800000000003</v>
      </c>
      <c r="CW1311" s="1">
        <v>45.962200000000003</v>
      </c>
      <c r="CX1311" s="1">
        <v>44.245800000000003</v>
      </c>
      <c r="CY1311" s="1">
        <v>43.936999999999998</v>
      </c>
      <c r="CZ1311" s="1">
        <v>44.074599999999997</v>
      </c>
      <c r="DA1311" s="1">
        <v>1959.9753333333331</v>
      </c>
      <c r="DB1311" s="1">
        <v>39.991999999999997</v>
      </c>
      <c r="DC1311" s="1">
        <v>0</v>
      </c>
      <c r="DD1311" s="1">
        <v>1659891545.3</v>
      </c>
      <c r="DE1311" s="1">
        <v>0</v>
      </c>
      <c r="DF1311" s="1">
        <v>1659891113.0999999</v>
      </c>
      <c r="DG1311" s="1" t="s">
        <v>2706</v>
      </c>
      <c r="DH1311" s="1">
        <v>1659891112.5999999</v>
      </c>
      <c r="DI1311" s="1">
        <v>1659891113.0999999</v>
      </c>
      <c r="DJ1311" s="1">
        <v>29</v>
      </c>
      <c r="DK1311" s="1">
        <v>0.08</v>
      </c>
      <c r="DL1311" s="1">
        <v>-6.0000000000000001E-3</v>
      </c>
      <c r="DM1311" s="1">
        <v>1.387</v>
      </c>
      <c r="DN1311" s="1">
        <v>1.0999999999999999E-2</v>
      </c>
      <c r="DO1311" s="1">
        <v>400</v>
      </c>
      <c r="DP1311" s="1">
        <v>24</v>
      </c>
      <c r="DQ1311" s="1">
        <v>0.14000000000000001</v>
      </c>
      <c r="DR1311" s="1">
        <v>0.05</v>
      </c>
      <c r="DS1311" s="1">
        <v>15.398975330390471</v>
      </c>
      <c r="DT1311" s="1">
        <v>10.270291612855869</v>
      </c>
      <c r="DU1311" s="1">
        <v>0.74841184950388562</v>
      </c>
      <c r="DV1311" s="1">
        <v>0</v>
      </c>
      <c r="DW1311" s="1">
        <v>-54.433051612903228</v>
      </c>
      <c r="DX1311" s="1">
        <v>-14.05452580645154</v>
      </c>
      <c r="DY1311" s="1">
        <v>1.055123582998988</v>
      </c>
      <c r="DZ1311" s="1">
        <v>0</v>
      </c>
      <c r="EA1311" s="1">
        <v>151.1887062681256</v>
      </c>
      <c r="EB1311" s="1">
        <v>145.575032821288</v>
      </c>
      <c r="EC1311" s="1">
        <v>10.58689067615901</v>
      </c>
      <c r="ED1311" s="1">
        <v>0</v>
      </c>
      <c r="EE1311" s="1">
        <v>2.7834382926829271</v>
      </c>
      <c r="EF1311" s="1">
        <v>3.6180836236942709E-2</v>
      </c>
      <c r="EG1311" s="1">
        <v>4.1976839737651664E-3</v>
      </c>
      <c r="EH1311" s="1">
        <v>1</v>
      </c>
      <c r="EI1311" s="1">
        <v>1.9466050527254759</v>
      </c>
      <c r="EJ1311" s="1">
        <v>-3.46386039421782E-2</v>
      </c>
      <c r="EK1311" s="1">
        <v>2.9324564061415249E-3</v>
      </c>
      <c r="EL1311" s="1">
        <v>1</v>
      </c>
      <c r="EM1311" s="1">
        <v>2</v>
      </c>
      <c r="EN1311" s="1">
        <v>5</v>
      </c>
      <c r="EO1311" s="1" t="s">
        <v>386</v>
      </c>
      <c r="EP1311" s="1">
        <v>2.9403199999999998</v>
      </c>
      <c r="EQ1311" s="1">
        <v>2.8011499999999998</v>
      </c>
      <c r="ER1311" s="1">
        <v>8.8316400000000003E-2</v>
      </c>
      <c r="ES1311" s="1">
        <v>9.7404099999999993E-2</v>
      </c>
      <c r="ET1311" s="1">
        <v>0.11698</v>
      </c>
      <c r="EU1311" s="1">
        <v>0.108484</v>
      </c>
      <c r="EV1311" s="1">
        <v>18622.8</v>
      </c>
      <c r="EW1311" s="1">
        <v>19330</v>
      </c>
      <c r="EX1311" s="1">
        <v>23768.7</v>
      </c>
      <c r="EY1311" s="1">
        <v>24938.3</v>
      </c>
      <c r="EZ1311" s="1">
        <v>33603.9</v>
      </c>
      <c r="FA1311" s="1">
        <v>35508.300000000003</v>
      </c>
      <c r="FB1311" s="1">
        <v>43354.3</v>
      </c>
      <c r="FC1311" s="1">
        <v>46105.4</v>
      </c>
      <c r="FD1311" s="1">
        <v>1.5537300000000001</v>
      </c>
      <c r="FE1311" s="1">
        <v>1.7800800000000001</v>
      </c>
      <c r="FF1311" s="1">
        <v>6.3549700000000001E-2</v>
      </c>
      <c r="FG1311" s="1">
        <v>0</v>
      </c>
      <c r="FH1311" s="1">
        <v>30.508900000000001</v>
      </c>
      <c r="FI1311" s="1">
        <v>999.9</v>
      </c>
      <c r="FJ1311" s="1">
        <v>46.6</v>
      </c>
      <c r="FK1311" s="1">
        <v>40.200000000000003</v>
      </c>
      <c r="FL1311" s="1">
        <v>35.285400000000003</v>
      </c>
      <c r="FM1311" s="1">
        <v>63.613599999999998</v>
      </c>
      <c r="FN1311" s="1">
        <v>26.242000000000001</v>
      </c>
      <c r="FO1311" s="1">
        <v>1</v>
      </c>
      <c r="FP1311" s="1">
        <v>0.61451699999999998</v>
      </c>
      <c r="FQ1311" s="1">
        <v>3.9995799999999999</v>
      </c>
      <c r="FR1311" s="1">
        <v>20.2712</v>
      </c>
      <c r="FS1311" s="1">
        <v>5.2110000000000003</v>
      </c>
      <c r="FT1311" s="1">
        <v>11.908099999999999</v>
      </c>
      <c r="FU1311" s="1">
        <v>5.0028499999999996</v>
      </c>
      <c r="FV1311" s="1">
        <v>3.2899699999999998</v>
      </c>
      <c r="FW1311" s="1">
        <v>9999</v>
      </c>
      <c r="FX1311" s="1">
        <v>9999</v>
      </c>
      <c r="FY1311" s="1">
        <v>9999</v>
      </c>
      <c r="FZ1311" s="1">
        <v>999.9</v>
      </c>
      <c r="GA1311" s="1">
        <v>1.85989</v>
      </c>
      <c r="GB1311" s="1">
        <v>1.8548899999999999</v>
      </c>
      <c r="GC1311" s="1">
        <v>1.85806</v>
      </c>
      <c r="GD1311" s="1">
        <v>1.8565499999999999</v>
      </c>
      <c r="GE1311" s="1">
        <v>1.8552999999999999</v>
      </c>
      <c r="GF1311" s="1">
        <v>1.85486</v>
      </c>
      <c r="GG1311" s="1">
        <v>1.85375</v>
      </c>
      <c r="GH1311" s="1">
        <v>1.85669</v>
      </c>
      <c r="GI1311" s="1">
        <v>0</v>
      </c>
      <c r="GJ1311" s="1">
        <v>0</v>
      </c>
      <c r="GK1311" s="1">
        <v>0</v>
      </c>
      <c r="GL1311" s="1">
        <v>0</v>
      </c>
      <c r="GM1311" s="1" t="s">
        <v>350</v>
      </c>
      <c r="GN1311" s="1" t="s">
        <v>351</v>
      </c>
      <c r="GO1311" s="1" t="s">
        <v>352</v>
      </c>
      <c r="GP1311" s="1" t="s">
        <v>352</v>
      </c>
      <c r="GQ1311" s="1" t="s">
        <v>352</v>
      </c>
      <c r="GR1311" s="1" t="s">
        <v>352</v>
      </c>
      <c r="GS1311" s="1">
        <v>0</v>
      </c>
      <c r="GT1311" s="1">
        <v>100</v>
      </c>
      <c r="GU1311" s="1">
        <v>100</v>
      </c>
      <c r="GV1311" s="1">
        <v>1.405</v>
      </c>
      <c r="GW1311" s="1">
        <v>4.1999999999999997E-3</v>
      </c>
      <c r="GX1311" s="1">
        <v>0.39944932438917619</v>
      </c>
      <c r="GY1311" s="1">
        <v>3.036990343597491E-3</v>
      </c>
      <c r="GZ1311" s="1">
        <v>-1.538114387597119E-6</v>
      </c>
      <c r="HA1311" s="1">
        <v>3.3909691194327332E-10</v>
      </c>
      <c r="HB1311" s="1">
        <v>-6.6822494577568767E-2</v>
      </c>
      <c r="HC1311" s="1">
        <v>9.7621983196103414E-3</v>
      </c>
      <c r="HD1311" s="1">
        <v>-3.3387782167185642E-4</v>
      </c>
      <c r="HE1311" s="1">
        <v>2.632278881966732E-6</v>
      </c>
      <c r="HF1311" s="1">
        <v>6</v>
      </c>
      <c r="HG1311" s="1">
        <v>2134</v>
      </c>
      <c r="HH1311" s="1">
        <v>2</v>
      </c>
      <c r="HI1311" s="1">
        <v>31</v>
      </c>
      <c r="HJ1311" s="1">
        <v>7.2</v>
      </c>
      <c r="HK1311" s="1">
        <v>7.2</v>
      </c>
      <c r="HL1311" s="1">
        <v>1.1999500000000001</v>
      </c>
      <c r="HM1311" s="1">
        <v>2.34619</v>
      </c>
      <c r="HN1311" s="1">
        <v>1.4978</v>
      </c>
      <c r="HO1311" s="1">
        <v>2.3083499999999999</v>
      </c>
      <c r="HP1311" s="1">
        <v>1.5478499999999999</v>
      </c>
      <c r="HQ1311" s="1">
        <v>2.4523899999999998</v>
      </c>
      <c r="HR1311" s="1">
        <v>42.992899999999999</v>
      </c>
      <c r="HS1311" s="1">
        <v>13.562900000000001</v>
      </c>
      <c r="HT1311" s="1">
        <v>18</v>
      </c>
      <c r="HU1311" s="1">
        <v>304.73500000000001</v>
      </c>
      <c r="HV1311" s="1">
        <v>465.17899999999997</v>
      </c>
      <c r="HW1311" s="1">
        <v>24.927299999999999</v>
      </c>
      <c r="HX1311" s="1">
        <v>34.492699999999999</v>
      </c>
      <c r="HY1311" s="1">
        <v>30.0001</v>
      </c>
      <c r="HZ1311" s="1">
        <v>34.3705</v>
      </c>
      <c r="IA1311" s="1">
        <v>34.463500000000003</v>
      </c>
      <c r="IB1311" s="1">
        <v>24.220700000000001</v>
      </c>
      <c r="IC1311" s="1">
        <v>30.547999999999998</v>
      </c>
      <c r="ID1311" s="1">
        <v>0</v>
      </c>
      <c r="IE1311" s="1">
        <v>24.933399999999999</v>
      </c>
      <c r="IF1311" s="1">
        <v>502.23099999999999</v>
      </c>
      <c r="IG1311" s="1">
        <v>24.609500000000001</v>
      </c>
      <c r="IH1311" s="1">
        <v>100.238</v>
      </c>
      <c r="II1311" s="1">
        <v>99.918300000000002</v>
      </c>
      <c r="IJ1311" s="1" t="s">
        <v>1117</v>
      </c>
    </row>
    <row r="1312" spans="1:244" ht="15.75" customHeight="1" x14ac:dyDescent="0.3">
      <c r="A1312" s="1">
        <v>1296</v>
      </c>
      <c r="B1312" s="1">
        <v>1659891547.0999999</v>
      </c>
      <c r="C1312" s="1">
        <v>11290</v>
      </c>
      <c r="D1312" s="1" t="s">
        <v>2887</v>
      </c>
      <c r="E1312" s="1" t="s">
        <v>2888</v>
      </c>
      <c r="F1312" s="1">
        <v>1</v>
      </c>
      <c r="G1312" s="1" t="s">
        <v>2704</v>
      </c>
      <c r="H1312" s="1" t="s">
        <v>345</v>
      </c>
      <c r="I1312" s="1" t="s">
        <v>1102</v>
      </c>
      <c r="J1312" s="1" t="s">
        <v>1103</v>
      </c>
      <c r="K1312" s="1" t="s">
        <v>1104</v>
      </c>
      <c r="L1312" s="1" t="s">
        <v>2705</v>
      </c>
      <c r="M1312" s="1" t="s">
        <v>346</v>
      </c>
      <c r="N1312" s="1">
        <v>1659891539.0999999</v>
      </c>
      <c r="O1312" s="1">
        <f t="shared" si="170"/>
        <v>2.3961928810395986E-3</v>
      </c>
      <c r="P1312" s="1">
        <f t="shared" si="171"/>
        <v>2.3961928810395987</v>
      </c>
      <c r="Q1312" s="1">
        <f t="shared" si="172"/>
        <v>17.087231988446828</v>
      </c>
      <c r="R1312" s="1">
        <f t="shared" si="173"/>
        <v>375.55775</v>
      </c>
      <c r="S1312" s="1">
        <f t="shared" si="174"/>
        <v>135.19400310379072</v>
      </c>
      <c r="T1312" s="1">
        <f t="shared" si="175"/>
        <v>13.39156336128822</v>
      </c>
      <c r="U1312" s="1">
        <f t="shared" si="176"/>
        <v>37.200654537071138</v>
      </c>
      <c r="V1312" s="1">
        <f t="shared" si="177"/>
        <v>0.1201248453501465</v>
      </c>
      <c r="W1312" s="1">
        <f t="shared" si="178"/>
        <v>2.9111828215567899</v>
      </c>
      <c r="X1312" s="1">
        <f t="shared" si="179"/>
        <v>0.11743755233243801</v>
      </c>
      <c r="Y1312" s="1">
        <f t="shared" si="180"/>
        <v>7.3634905739226736E-2</v>
      </c>
      <c r="Z1312" s="1">
        <f t="shared" si="181"/>
        <v>321.51213733888954</v>
      </c>
      <c r="AA1312" s="1">
        <f t="shared" si="182"/>
        <v>32.281015722123549</v>
      </c>
      <c r="AB1312" s="1">
        <f t="shared" si="183"/>
        <v>31.552768749999998</v>
      </c>
      <c r="AC1312" s="1">
        <f t="shared" si="184"/>
        <v>4.6555325953439199</v>
      </c>
      <c r="AD1312" s="1">
        <f t="shared" si="185"/>
        <v>60.046127549529196</v>
      </c>
      <c r="AE1312" s="1">
        <f t="shared" si="186"/>
        <v>2.7095673752541636</v>
      </c>
      <c r="AF1312" s="1">
        <f t="shared" si="187"/>
        <v>4.5124764673944551</v>
      </c>
      <c r="AG1312" s="1">
        <f t="shared" si="188"/>
        <v>1.9459652200897564</v>
      </c>
      <c r="AH1312" s="1">
        <f t="shared" si="189"/>
        <v>-105.67210605384629</v>
      </c>
      <c r="AI1312" s="1">
        <f t="shared" si="190"/>
        <v>-86.085807019259207</v>
      </c>
      <c r="AJ1312" s="1">
        <f t="shared" si="191"/>
        <v>-6.658670369361178</v>
      </c>
      <c r="AK1312" s="1">
        <f t="shared" si="192"/>
        <v>123.09555389642289</v>
      </c>
      <c r="AL1312" s="1">
        <f t="shared" si="193"/>
        <v>44.676706931957732</v>
      </c>
      <c r="AM1312" s="1">
        <f t="shared" si="194"/>
        <v>2.3875828432305473</v>
      </c>
      <c r="AN1312" s="1">
        <f t="shared" si="195"/>
        <v>17.087231988446828</v>
      </c>
      <c r="AO1312" s="1">
        <v>469.4867063179226</v>
      </c>
      <c r="AP1312" s="1">
        <v>422.99591515151502</v>
      </c>
      <c r="AQ1312" s="1">
        <v>4.9085280567423988</v>
      </c>
      <c r="AR1312" s="1">
        <v>66.332459273180504</v>
      </c>
      <c r="AS1312" s="1">
        <f t="shared" si="196"/>
        <v>2.3961928810395987</v>
      </c>
      <c r="AT1312" s="1">
        <v>24.570859332628821</v>
      </c>
      <c r="AU1312" s="1">
        <v>27.366645454545449</v>
      </c>
      <c r="AV1312" s="1">
        <v>3.0734526030866131E-5</v>
      </c>
      <c r="AW1312" s="1">
        <v>80.638585768873753</v>
      </c>
      <c r="AX1312" s="1">
        <v>180</v>
      </c>
      <c r="AY1312" s="1">
        <v>36</v>
      </c>
      <c r="AZ1312" s="1">
        <f t="shared" si="197"/>
        <v>1</v>
      </c>
      <c r="BA1312" s="1">
        <f t="shared" si="198"/>
        <v>0</v>
      </c>
      <c r="BB1312" s="1">
        <f t="shared" si="199"/>
        <v>51636.237449771412</v>
      </c>
      <c r="BC1312" s="1">
        <f t="shared" si="200"/>
        <v>1999.97875</v>
      </c>
      <c r="BD1312" s="1">
        <f t="shared" si="201"/>
        <v>1681.1819058750723</v>
      </c>
      <c r="BE1312" s="1">
        <f t="shared" si="202"/>
        <v>0.84059988431130694</v>
      </c>
      <c r="BF1312" s="1">
        <f t="shared" si="203"/>
        <v>0.16075777672082242</v>
      </c>
      <c r="BG1312" s="1">
        <v>6</v>
      </c>
      <c r="BH1312" s="1">
        <v>0.5</v>
      </c>
      <c r="BI1312" s="1" t="s">
        <v>347</v>
      </c>
      <c r="BJ1312" s="1">
        <v>2</v>
      </c>
      <c r="BK1312" s="1" t="b">
        <v>1</v>
      </c>
      <c r="BL1312" s="1">
        <v>1659891539.0999999</v>
      </c>
      <c r="BM1312" s="1">
        <v>375.55775</v>
      </c>
      <c r="BN1312" s="1">
        <v>430.23093749999998</v>
      </c>
      <c r="BO1312" s="1">
        <v>27.354331250000001</v>
      </c>
      <c r="BP1312" s="1">
        <v>24.568362499999999</v>
      </c>
      <c r="BQ1312" s="1">
        <v>374.22018750000001</v>
      </c>
      <c r="BR1312" s="1">
        <v>27.35005</v>
      </c>
      <c r="BS1312" s="1">
        <v>500.13600000000002</v>
      </c>
      <c r="BT1312" s="1">
        <v>98.954431249999999</v>
      </c>
      <c r="BU1312" s="1">
        <v>9.9987243749999996E-2</v>
      </c>
      <c r="BV1312" s="1">
        <v>31.004268750000001</v>
      </c>
      <c r="BW1312" s="1">
        <v>31.552768749999998</v>
      </c>
      <c r="BX1312" s="1">
        <v>999.9</v>
      </c>
      <c r="BY1312" s="1">
        <v>0</v>
      </c>
      <c r="BZ1312" s="1">
        <v>0</v>
      </c>
      <c r="CA1312" s="1">
        <v>10000.229375000001</v>
      </c>
      <c r="CB1312" s="1">
        <v>0</v>
      </c>
      <c r="CC1312" s="1">
        <v>1979.3050000000001</v>
      </c>
      <c r="CD1312" s="1">
        <v>-54.673200000000001</v>
      </c>
      <c r="CE1312" s="1">
        <v>386.12012499999997</v>
      </c>
      <c r="CF1312" s="1">
        <v>441.06743749999998</v>
      </c>
      <c r="CG1312" s="1">
        <v>2.7859824999999998</v>
      </c>
      <c r="CH1312" s="1">
        <v>430.23093749999998</v>
      </c>
      <c r="CI1312" s="1">
        <v>24.568362499999999</v>
      </c>
      <c r="CJ1312" s="1">
        <v>2.7068325</v>
      </c>
      <c r="CK1312" s="1">
        <v>2.431146875</v>
      </c>
      <c r="CL1312" s="1">
        <v>22.326656249999999</v>
      </c>
      <c r="CM1312" s="1">
        <v>20.572743750000001</v>
      </c>
      <c r="CN1312" s="1">
        <v>1999.97875</v>
      </c>
      <c r="CO1312" s="1">
        <v>0.98000275000000003</v>
      </c>
      <c r="CP1312" s="1">
        <v>1.9997475000000001E-2</v>
      </c>
      <c r="CQ1312" s="1">
        <v>0</v>
      </c>
      <c r="CR1312" s="1">
        <v>2.7871874999999999</v>
      </c>
      <c r="CS1312" s="1">
        <v>0</v>
      </c>
      <c r="CT1312" s="1">
        <v>16238.61875</v>
      </c>
      <c r="CU1312" s="1">
        <v>17412.150000000001</v>
      </c>
      <c r="CV1312" s="1">
        <v>44.121062500000001</v>
      </c>
      <c r="CW1312" s="1">
        <v>45.9645625</v>
      </c>
      <c r="CX1312" s="1">
        <v>44.246062500000001</v>
      </c>
      <c r="CY1312" s="1">
        <v>43.936999999999998</v>
      </c>
      <c r="CZ1312" s="1">
        <v>44.073812500000003</v>
      </c>
      <c r="DA1312" s="1">
        <v>1959.9875</v>
      </c>
      <c r="DB1312" s="1">
        <v>39.991875000000007</v>
      </c>
      <c r="DC1312" s="1">
        <v>0</v>
      </c>
      <c r="DD1312" s="1">
        <v>1659891545.9000001</v>
      </c>
      <c r="DE1312" s="1">
        <v>0</v>
      </c>
      <c r="DF1312" s="1">
        <v>1659891113.0999999</v>
      </c>
      <c r="DG1312" s="1" t="s">
        <v>2706</v>
      </c>
      <c r="DH1312" s="1">
        <v>1659891112.5999999</v>
      </c>
      <c r="DI1312" s="1">
        <v>1659891113.0999999</v>
      </c>
      <c r="DJ1312" s="1">
        <v>29</v>
      </c>
      <c r="DK1312" s="1">
        <v>0.08</v>
      </c>
      <c r="DL1312" s="1">
        <v>-6.0000000000000001E-3</v>
      </c>
      <c r="DM1312" s="1">
        <v>1.387</v>
      </c>
      <c r="DN1312" s="1">
        <v>1.0999999999999999E-2</v>
      </c>
      <c r="DO1312" s="1">
        <v>400</v>
      </c>
      <c r="DP1312" s="1">
        <v>24</v>
      </c>
      <c r="DQ1312" s="1">
        <v>0.14000000000000001</v>
      </c>
      <c r="DR1312" s="1">
        <v>0.05</v>
      </c>
      <c r="DS1312" s="1">
        <v>15.398975330390471</v>
      </c>
      <c r="DT1312" s="1">
        <v>10.270291612855869</v>
      </c>
      <c r="DU1312" s="1">
        <v>0.74841184950388562</v>
      </c>
      <c r="DV1312" s="1">
        <v>0</v>
      </c>
      <c r="DW1312" s="1">
        <v>-54.433051612903228</v>
      </c>
      <c r="DX1312" s="1">
        <v>-14.05452580645154</v>
      </c>
      <c r="DY1312" s="1">
        <v>1.055123582998988</v>
      </c>
      <c r="DZ1312" s="1">
        <v>0</v>
      </c>
      <c r="EA1312" s="1">
        <v>151.1887062681256</v>
      </c>
      <c r="EB1312" s="1">
        <v>145.575032821288</v>
      </c>
      <c r="EC1312" s="1">
        <v>10.58689067615901</v>
      </c>
      <c r="ED1312" s="1">
        <v>0</v>
      </c>
      <c r="EE1312" s="1">
        <v>2.7834382926829271</v>
      </c>
      <c r="EF1312" s="1">
        <v>3.6180836236942709E-2</v>
      </c>
      <c r="EG1312" s="1">
        <v>4.1976839737651664E-3</v>
      </c>
      <c r="EH1312" s="1">
        <v>1</v>
      </c>
      <c r="EI1312" s="1">
        <v>1.9466050527254759</v>
      </c>
      <c r="EJ1312" s="1">
        <v>-3.46386039421782E-2</v>
      </c>
      <c r="EK1312" s="1">
        <v>2.9324564061415249E-3</v>
      </c>
      <c r="EL1312" s="1">
        <v>1</v>
      </c>
      <c r="EM1312" s="1">
        <v>2</v>
      </c>
      <c r="EN1312" s="1">
        <v>5</v>
      </c>
      <c r="EO1312" s="1" t="s">
        <v>386</v>
      </c>
      <c r="EP1312" s="1">
        <v>2.9401999999999999</v>
      </c>
      <c r="EQ1312" s="1">
        <v>2.8010999999999999</v>
      </c>
      <c r="ER1312" s="1">
        <v>8.91073E-2</v>
      </c>
      <c r="ES1312" s="1">
        <v>9.8183000000000006E-2</v>
      </c>
      <c r="ET1312" s="1">
        <v>0.11698799999999999</v>
      </c>
      <c r="EU1312" s="1">
        <v>0.108484</v>
      </c>
      <c r="EV1312" s="1">
        <v>18606.7</v>
      </c>
      <c r="EW1312" s="1">
        <v>19313.3</v>
      </c>
      <c r="EX1312" s="1">
        <v>23768.799999999999</v>
      </c>
      <c r="EY1312" s="1">
        <v>24938.3</v>
      </c>
      <c r="EZ1312" s="1">
        <v>33603.800000000003</v>
      </c>
      <c r="FA1312" s="1">
        <v>35508.300000000003</v>
      </c>
      <c r="FB1312" s="1">
        <v>43354.400000000001</v>
      </c>
      <c r="FC1312" s="1">
        <v>46105.4</v>
      </c>
      <c r="FD1312" s="1">
        <v>1.55385</v>
      </c>
      <c r="FE1312" s="1">
        <v>1.78013</v>
      </c>
      <c r="FF1312" s="1">
        <v>6.3534800000000002E-2</v>
      </c>
      <c r="FG1312" s="1">
        <v>0</v>
      </c>
      <c r="FH1312" s="1">
        <v>30.510200000000001</v>
      </c>
      <c r="FI1312" s="1">
        <v>999.9</v>
      </c>
      <c r="FJ1312" s="1">
        <v>46.7</v>
      </c>
      <c r="FK1312" s="1">
        <v>40.200000000000003</v>
      </c>
      <c r="FL1312" s="1">
        <v>35.362900000000003</v>
      </c>
      <c r="FM1312" s="1">
        <v>63.6036</v>
      </c>
      <c r="FN1312" s="1">
        <v>25.8734</v>
      </c>
      <c r="FO1312" s="1">
        <v>1</v>
      </c>
      <c r="FP1312" s="1">
        <v>0.614568</v>
      </c>
      <c r="FQ1312" s="1">
        <v>3.9936699999999998</v>
      </c>
      <c r="FR1312" s="1">
        <v>20.2712</v>
      </c>
      <c r="FS1312" s="1">
        <v>5.2111499999999999</v>
      </c>
      <c r="FT1312" s="1">
        <v>11.908099999999999</v>
      </c>
      <c r="FU1312" s="1">
        <v>5.0030000000000001</v>
      </c>
      <c r="FV1312" s="1">
        <v>3.2900299999999998</v>
      </c>
      <c r="FW1312" s="1">
        <v>9999</v>
      </c>
      <c r="FX1312" s="1">
        <v>9999</v>
      </c>
      <c r="FY1312" s="1">
        <v>9999</v>
      </c>
      <c r="FZ1312" s="1">
        <v>999.9</v>
      </c>
      <c r="GA1312" s="1">
        <v>1.85988</v>
      </c>
      <c r="GB1312" s="1">
        <v>1.8548899999999999</v>
      </c>
      <c r="GC1312" s="1">
        <v>1.85806</v>
      </c>
      <c r="GD1312" s="1">
        <v>1.8565400000000001</v>
      </c>
      <c r="GE1312" s="1">
        <v>1.8552999999999999</v>
      </c>
      <c r="GF1312" s="1">
        <v>1.85486</v>
      </c>
      <c r="GG1312" s="1">
        <v>1.8537399999999999</v>
      </c>
      <c r="GH1312" s="1">
        <v>1.8566800000000001</v>
      </c>
      <c r="GI1312" s="1">
        <v>0</v>
      </c>
      <c r="GJ1312" s="1">
        <v>0</v>
      </c>
      <c r="GK1312" s="1">
        <v>0</v>
      </c>
      <c r="GL1312" s="1">
        <v>0</v>
      </c>
      <c r="GM1312" s="1" t="s">
        <v>350</v>
      </c>
      <c r="GN1312" s="1" t="s">
        <v>351</v>
      </c>
      <c r="GO1312" s="1" t="s">
        <v>352</v>
      </c>
      <c r="GP1312" s="1" t="s">
        <v>352</v>
      </c>
      <c r="GQ1312" s="1" t="s">
        <v>352</v>
      </c>
      <c r="GR1312" s="1" t="s">
        <v>352</v>
      </c>
      <c r="GS1312" s="1">
        <v>0</v>
      </c>
      <c r="GT1312" s="1">
        <v>100</v>
      </c>
      <c r="GU1312" s="1">
        <v>100</v>
      </c>
      <c r="GV1312" s="1">
        <v>1.4139999999999999</v>
      </c>
      <c r="GW1312" s="1">
        <v>4.1999999999999997E-3</v>
      </c>
      <c r="GX1312" s="1">
        <v>0.39944932438917619</v>
      </c>
      <c r="GY1312" s="1">
        <v>3.036990343597491E-3</v>
      </c>
      <c r="GZ1312" s="1">
        <v>-1.538114387597119E-6</v>
      </c>
      <c r="HA1312" s="1">
        <v>3.3909691194327332E-10</v>
      </c>
      <c r="HB1312" s="1">
        <v>-6.6822494577568767E-2</v>
      </c>
      <c r="HC1312" s="1">
        <v>9.7621983196103414E-3</v>
      </c>
      <c r="HD1312" s="1">
        <v>-3.3387782167185642E-4</v>
      </c>
      <c r="HE1312" s="1">
        <v>2.632278881966732E-6</v>
      </c>
      <c r="HF1312" s="1">
        <v>6</v>
      </c>
      <c r="HG1312" s="1">
        <v>2134</v>
      </c>
      <c r="HH1312" s="1">
        <v>2</v>
      </c>
      <c r="HI1312" s="1">
        <v>31</v>
      </c>
      <c r="HJ1312" s="1">
        <v>7.2</v>
      </c>
      <c r="HK1312" s="1">
        <v>7.2</v>
      </c>
      <c r="HL1312" s="1">
        <v>1.2133799999999999</v>
      </c>
      <c r="HM1312" s="1">
        <v>2.3596200000000001</v>
      </c>
      <c r="HN1312" s="1">
        <v>1.4978</v>
      </c>
      <c r="HO1312" s="1">
        <v>2.3083499999999999</v>
      </c>
      <c r="HP1312" s="1">
        <v>1.5478499999999999</v>
      </c>
      <c r="HQ1312" s="1">
        <v>2.2705099999999998</v>
      </c>
      <c r="HR1312" s="1">
        <v>42.992899999999999</v>
      </c>
      <c r="HS1312" s="1">
        <v>13.5541</v>
      </c>
      <c r="HT1312" s="1">
        <v>18</v>
      </c>
      <c r="HU1312" s="1">
        <v>304.791</v>
      </c>
      <c r="HV1312" s="1">
        <v>465.21100000000001</v>
      </c>
      <c r="HW1312" s="1">
        <v>24.9269</v>
      </c>
      <c r="HX1312" s="1">
        <v>34.493499999999997</v>
      </c>
      <c r="HY1312" s="1">
        <v>30.0002</v>
      </c>
      <c r="HZ1312" s="1">
        <v>34.371299999999998</v>
      </c>
      <c r="IA1312" s="1">
        <v>34.463500000000003</v>
      </c>
      <c r="IB1312" s="1">
        <v>24.378299999999999</v>
      </c>
      <c r="IC1312" s="1">
        <v>30.547999999999998</v>
      </c>
      <c r="ID1312" s="1">
        <v>0</v>
      </c>
      <c r="IE1312" s="1">
        <v>24.933399999999999</v>
      </c>
      <c r="IF1312" s="1">
        <v>502.23099999999999</v>
      </c>
      <c r="IG1312" s="1">
        <v>24.609500000000001</v>
      </c>
      <c r="IH1312" s="1">
        <v>100.239</v>
      </c>
      <c r="II1312" s="1">
        <v>99.918199999999999</v>
      </c>
      <c r="IJ1312" s="1" t="s">
        <v>1117</v>
      </c>
    </row>
    <row r="1313" spans="1:244" ht="15.75" customHeight="1" x14ac:dyDescent="0.3">
      <c r="A1313" s="1">
        <v>1297</v>
      </c>
      <c r="B1313" s="1">
        <v>1659891548.0999999</v>
      </c>
      <c r="C1313" s="1">
        <v>11291</v>
      </c>
      <c r="D1313" s="1" t="s">
        <v>2889</v>
      </c>
      <c r="E1313" s="1" t="s">
        <v>2890</v>
      </c>
      <c r="F1313" s="1">
        <v>1</v>
      </c>
      <c r="G1313" s="1" t="s">
        <v>2704</v>
      </c>
      <c r="H1313" s="1" t="s">
        <v>345</v>
      </c>
      <c r="I1313" s="1" t="s">
        <v>1102</v>
      </c>
      <c r="J1313" s="1" t="s">
        <v>1103</v>
      </c>
      <c r="K1313" s="1" t="s">
        <v>1104</v>
      </c>
      <c r="L1313" s="1" t="s">
        <v>2705</v>
      </c>
      <c r="M1313" s="1" t="s">
        <v>346</v>
      </c>
      <c r="N1313" s="1">
        <v>1659891540.599999</v>
      </c>
      <c r="O1313" s="1">
        <f t="shared" si="170"/>
        <v>2.3982302786677303E-3</v>
      </c>
      <c r="P1313" s="1">
        <f t="shared" si="171"/>
        <v>2.3982302786677301</v>
      </c>
      <c r="Q1313" s="1">
        <f t="shared" si="172"/>
        <v>17.226439199278158</v>
      </c>
      <c r="R1313" s="1">
        <f t="shared" si="173"/>
        <v>382.73419999999999</v>
      </c>
      <c r="S1313" s="1">
        <f t="shared" si="174"/>
        <v>140.5533693241421</v>
      </c>
      <c r="T1313" s="1">
        <f t="shared" si="175"/>
        <v>13.92239357133904</v>
      </c>
      <c r="U1313" s="1">
        <f t="shared" si="176"/>
        <v>37.911408251785886</v>
      </c>
      <c r="V1313" s="1">
        <f t="shared" si="177"/>
        <v>0.12026898099682133</v>
      </c>
      <c r="W1313" s="1">
        <f t="shared" si="178"/>
        <v>2.9109478220532932</v>
      </c>
      <c r="X1313" s="1">
        <f t="shared" si="179"/>
        <v>0.11757510093247002</v>
      </c>
      <c r="Y1313" s="1">
        <f t="shared" si="180"/>
        <v>7.3721446887661315E-2</v>
      </c>
      <c r="Z1313" s="1">
        <f t="shared" si="181"/>
        <v>321.5129824281484</v>
      </c>
      <c r="AA1313" s="1">
        <f t="shared" si="182"/>
        <v>32.278631237589956</v>
      </c>
      <c r="AB1313" s="1">
        <f t="shared" si="183"/>
        <v>31.551133333333329</v>
      </c>
      <c r="AC1313" s="1">
        <f t="shared" si="184"/>
        <v>4.6551002554587173</v>
      </c>
      <c r="AD1313" s="1">
        <f t="shared" si="185"/>
        <v>60.057138697236297</v>
      </c>
      <c r="AE1313" s="1">
        <f t="shared" si="186"/>
        <v>2.7097621214102858</v>
      </c>
      <c r="AF1313" s="1">
        <f t="shared" si="187"/>
        <v>4.5119733976520315</v>
      </c>
      <c r="AG1313" s="1">
        <f t="shared" si="188"/>
        <v>1.9453381340484315</v>
      </c>
      <c r="AH1313" s="1">
        <f t="shared" si="189"/>
        <v>-105.7619552892469</v>
      </c>
      <c r="AI1313" s="1">
        <f t="shared" si="190"/>
        <v>-86.129077117995905</v>
      </c>
      <c r="AJ1313" s="1">
        <f t="shared" si="191"/>
        <v>-6.6624371680282621</v>
      </c>
      <c r="AK1313" s="1">
        <f t="shared" si="192"/>
        <v>122.95951285287737</v>
      </c>
      <c r="AL1313" s="1">
        <f t="shared" si="193"/>
        <v>44.936152114637501</v>
      </c>
      <c r="AM1313" s="1">
        <f t="shared" si="194"/>
        <v>2.3886875298049834</v>
      </c>
      <c r="AN1313" s="1">
        <f t="shared" si="195"/>
        <v>17.226439199278158</v>
      </c>
      <c r="AO1313" s="1">
        <v>474.65087292625861</v>
      </c>
      <c r="AP1313" s="1">
        <v>427.93510303030303</v>
      </c>
      <c r="AQ1313" s="1">
        <v>4.9189287424104284</v>
      </c>
      <c r="AR1313" s="1">
        <v>66.332459273180504</v>
      </c>
      <c r="AS1313" s="1">
        <f t="shared" si="196"/>
        <v>2.3982302786677301</v>
      </c>
      <c r="AT1313" s="1">
        <v>24.570039000891981</v>
      </c>
      <c r="AU1313" s="1">
        <v>27.36821151515149</v>
      </c>
      <c r="AV1313" s="1">
        <v>2.5626956725681739E-5</v>
      </c>
      <c r="AW1313" s="1">
        <v>80.638585768873753</v>
      </c>
      <c r="AX1313" s="1">
        <v>180</v>
      </c>
      <c r="AY1313" s="1">
        <v>36</v>
      </c>
      <c r="AZ1313" s="1">
        <f t="shared" si="197"/>
        <v>1</v>
      </c>
      <c r="BA1313" s="1">
        <f t="shared" si="198"/>
        <v>0</v>
      </c>
      <c r="BB1313" s="1">
        <f t="shared" si="199"/>
        <v>51629.905927136526</v>
      </c>
      <c r="BC1313" s="1">
        <f t="shared" si="200"/>
        <v>1999.9839999999999</v>
      </c>
      <c r="BD1313" s="1">
        <f t="shared" si="201"/>
        <v>1681.1863196000768</v>
      </c>
      <c r="BE1313" s="1">
        <f t="shared" si="202"/>
        <v>0.84059988459911517</v>
      </c>
      <c r="BF1313" s="1">
        <f t="shared" si="203"/>
        <v>0.16075777727629242</v>
      </c>
      <c r="BG1313" s="1">
        <v>6</v>
      </c>
      <c r="BH1313" s="1">
        <v>0.5</v>
      </c>
      <c r="BI1313" s="1" t="s">
        <v>347</v>
      </c>
      <c r="BJ1313" s="1">
        <v>2</v>
      </c>
      <c r="BK1313" s="1" t="b">
        <v>1</v>
      </c>
      <c r="BL1313" s="1">
        <v>1659891540.599999</v>
      </c>
      <c r="BM1313" s="1">
        <v>382.73419999999999</v>
      </c>
      <c r="BN1313" s="1">
        <v>437.73933333333332</v>
      </c>
      <c r="BO1313" s="1">
        <v>27.35637333333333</v>
      </c>
      <c r="BP1313" s="1">
        <v>24.569140000000001</v>
      </c>
      <c r="BQ1313" s="1">
        <v>381.38206666666667</v>
      </c>
      <c r="BR1313" s="1">
        <v>27.35209333333334</v>
      </c>
      <c r="BS1313" s="1">
        <v>500.13933333333341</v>
      </c>
      <c r="BT1313" s="1">
        <v>98.954120000000032</v>
      </c>
      <c r="BU1313" s="1">
        <v>0.1000231933333333</v>
      </c>
      <c r="BV1313" s="1">
        <v>31.00231333333333</v>
      </c>
      <c r="BW1313" s="1">
        <v>31.551133333333329</v>
      </c>
      <c r="BX1313" s="1">
        <v>999.89999999999986</v>
      </c>
      <c r="BY1313" s="1">
        <v>0</v>
      </c>
      <c r="BZ1313" s="1">
        <v>0</v>
      </c>
      <c r="CA1313" s="1">
        <v>9998.9166666666661</v>
      </c>
      <c r="CB1313" s="1">
        <v>0</v>
      </c>
      <c r="CC1313" s="1">
        <v>1977.308</v>
      </c>
      <c r="CD1313" s="1">
        <v>-55.005146666666683</v>
      </c>
      <c r="CE1313" s="1">
        <v>393.49919999999997</v>
      </c>
      <c r="CF1313" s="1">
        <v>448.76526666666661</v>
      </c>
      <c r="CG1313" s="1">
        <v>2.7872426666666672</v>
      </c>
      <c r="CH1313" s="1">
        <v>437.73933333333332</v>
      </c>
      <c r="CI1313" s="1">
        <v>24.569140000000001</v>
      </c>
      <c r="CJ1313" s="1">
        <v>2.7070259999999999</v>
      </c>
      <c r="CK1313" s="1">
        <v>2.4312166666666659</v>
      </c>
      <c r="CL1313" s="1">
        <v>22.32782666666667</v>
      </c>
      <c r="CM1313" s="1">
        <v>20.57320666666666</v>
      </c>
      <c r="CN1313" s="1">
        <v>1999.9839999999999</v>
      </c>
      <c r="CO1313" s="1">
        <v>0.9800028000000004</v>
      </c>
      <c r="CP1313" s="1">
        <v>1.9997426666666668E-2</v>
      </c>
      <c r="CQ1313" s="1">
        <v>0</v>
      </c>
      <c r="CR1313" s="1">
        <v>2.8916000000000008</v>
      </c>
      <c r="CS1313" s="1">
        <v>0</v>
      </c>
      <c r="CT1313" s="1">
        <v>16232.726666666669</v>
      </c>
      <c r="CU1313" s="1">
        <v>17412.2</v>
      </c>
      <c r="CV1313" s="1">
        <v>44.120800000000003</v>
      </c>
      <c r="CW1313" s="1">
        <v>45.970599999999997</v>
      </c>
      <c r="CX1313" s="1">
        <v>44.245800000000003</v>
      </c>
      <c r="CY1313" s="1">
        <v>43.936999999999998</v>
      </c>
      <c r="CZ1313" s="1">
        <v>44.074599999999997</v>
      </c>
      <c r="DA1313" s="1">
        <v>1959.9926666666661</v>
      </c>
      <c r="DB1313" s="1">
        <v>39.991999999999997</v>
      </c>
      <c r="DC1313" s="1">
        <v>0</v>
      </c>
      <c r="DD1313" s="1">
        <v>1659891547.0999999</v>
      </c>
      <c r="DE1313" s="1">
        <v>0</v>
      </c>
      <c r="DF1313" s="1">
        <v>1659891113.0999999</v>
      </c>
      <c r="DG1313" s="1" t="s">
        <v>2706</v>
      </c>
      <c r="DH1313" s="1">
        <v>1659891112.5999999</v>
      </c>
      <c r="DI1313" s="1">
        <v>1659891113.0999999</v>
      </c>
      <c r="DJ1313" s="1">
        <v>29</v>
      </c>
      <c r="DK1313" s="1">
        <v>0.08</v>
      </c>
      <c r="DL1313" s="1">
        <v>-6.0000000000000001E-3</v>
      </c>
      <c r="DM1313" s="1">
        <v>1.387</v>
      </c>
      <c r="DN1313" s="1">
        <v>1.0999999999999999E-2</v>
      </c>
      <c r="DO1313" s="1">
        <v>400</v>
      </c>
      <c r="DP1313" s="1">
        <v>24</v>
      </c>
      <c r="DQ1313" s="1">
        <v>0.14000000000000001</v>
      </c>
      <c r="DR1313" s="1">
        <v>0.05</v>
      </c>
      <c r="DS1313" s="1">
        <v>15.632710521173451</v>
      </c>
      <c r="DT1313" s="1">
        <v>10.54334194924059</v>
      </c>
      <c r="DU1313" s="1">
        <v>0.79249596442409553</v>
      </c>
      <c r="DV1313" s="1">
        <v>0</v>
      </c>
      <c r="DW1313" s="1">
        <v>-54.832926666666673</v>
      </c>
      <c r="DX1313" s="1">
        <v>-14.72925650723035</v>
      </c>
      <c r="DY1313" s="1">
        <v>1.0677083940019489</v>
      </c>
      <c r="DZ1313" s="1">
        <v>0</v>
      </c>
      <c r="EA1313" s="1">
        <v>153.99406505458799</v>
      </c>
      <c r="EB1313" s="1">
        <v>143.37537106116741</v>
      </c>
      <c r="EC1313" s="1">
        <v>10.777207037135581</v>
      </c>
      <c r="ED1313" s="1">
        <v>0</v>
      </c>
      <c r="EE1313" s="1">
        <v>2.7852257499999999</v>
      </c>
      <c r="EF1313" s="1">
        <v>4.2036585365845751E-2</v>
      </c>
      <c r="EG1313" s="1">
        <v>4.9345541275276532E-3</v>
      </c>
      <c r="EH1313" s="1">
        <v>1</v>
      </c>
      <c r="EI1313" s="1">
        <v>1.9459606776529921</v>
      </c>
      <c r="EJ1313" s="1">
        <v>-3.6521000902790098E-2</v>
      </c>
      <c r="EK1313" s="1">
        <v>3.094968116231606E-3</v>
      </c>
      <c r="EL1313" s="1">
        <v>1</v>
      </c>
      <c r="EM1313" s="1">
        <v>2</v>
      </c>
      <c r="EN1313" s="1">
        <v>5</v>
      </c>
      <c r="EO1313" s="1" t="s">
        <v>386</v>
      </c>
      <c r="EP1313" s="1">
        <v>2.94028</v>
      </c>
      <c r="EQ1313" s="1">
        <v>2.8012299999999999</v>
      </c>
      <c r="ER1313" s="1">
        <v>8.9899400000000004E-2</v>
      </c>
      <c r="ES1313" s="1">
        <v>9.8963599999999999E-2</v>
      </c>
      <c r="ET1313" s="1">
        <v>0.116991</v>
      </c>
      <c r="EU1313" s="1">
        <v>0.108487</v>
      </c>
      <c r="EV1313" s="1">
        <v>18590.400000000001</v>
      </c>
      <c r="EW1313" s="1">
        <v>19296.5</v>
      </c>
      <c r="EX1313" s="1">
        <v>23768.6</v>
      </c>
      <c r="EY1313" s="1">
        <v>24938.3</v>
      </c>
      <c r="EZ1313" s="1">
        <v>33603.4</v>
      </c>
      <c r="FA1313" s="1">
        <v>35508.1</v>
      </c>
      <c r="FB1313" s="1">
        <v>43354.1</v>
      </c>
      <c r="FC1313" s="1">
        <v>46105.3</v>
      </c>
      <c r="FD1313" s="1">
        <v>1.5541</v>
      </c>
      <c r="FE1313" s="1">
        <v>1.78017</v>
      </c>
      <c r="FF1313" s="1">
        <v>6.3739699999999996E-2</v>
      </c>
      <c r="FG1313" s="1">
        <v>0</v>
      </c>
      <c r="FH1313" s="1">
        <v>30.511500000000002</v>
      </c>
      <c r="FI1313" s="1">
        <v>999.9</v>
      </c>
      <c r="FJ1313" s="1">
        <v>46.6</v>
      </c>
      <c r="FK1313" s="1">
        <v>40.200000000000003</v>
      </c>
      <c r="FL1313" s="1">
        <v>35.290399999999998</v>
      </c>
      <c r="FM1313" s="1">
        <v>63.5336</v>
      </c>
      <c r="FN1313" s="1">
        <v>26.213899999999999</v>
      </c>
      <c r="FO1313" s="1">
        <v>1</v>
      </c>
      <c r="FP1313" s="1">
        <v>0.614649</v>
      </c>
      <c r="FQ1313" s="1">
        <v>3.98841</v>
      </c>
      <c r="FR1313" s="1">
        <v>20.2713</v>
      </c>
      <c r="FS1313" s="1">
        <v>5.2111499999999999</v>
      </c>
      <c r="FT1313" s="1">
        <v>11.908099999999999</v>
      </c>
      <c r="FU1313" s="1">
        <v>5.0030000000000001</v>
      </c>
      <c r="FV1313" s="1">
        <v>3.2899500000000002</v>
      </c>
      <c r="FW1313" s="1">
        <v>9999</v>
      </c>
      <c r="FX1313" s="1">
        <v>9999</v>
      </c>
      <c r="FY1313" s="1">
        <v>9999</v>
      </c>
      <c r="FZ1313" s="1">
        <v>999.9</v>
      </c>
      <c r="GA1313" s="1">
        <v>1.85989</v>
      </c>
      <c r="GB1313" s="1">
        <v>1.8548899999999999</v>
      </c>
      <c r="GC1313" s="1">
        <v>1.85806</v>
      </c>
      <c r="GD1313" s="1">
        <v>1.8565400000000001</v>
      </c>
      <c r="GE1313" s="1">
        <v>1.8552999999999999</v>
      </c>
      <c r="GF1313" s="1">
        <v>1.85486</v>
      </c>
      <c r="GG1313" s="1">
        <v>1.85372</v>
      </c>
      <c r="GH1313" s="1">
        <v>1.85667</v>
      </c>
      <c r="GI1313" s="1">
        <v>0</v>
      </c>
      <c r="GJ1313" s="1">
        <v>0</v>
      </c>
      <c r="GK1313" s="1">
        <v>0</v>
      </c>
      <c r="GL1313" s="1">
        <v>0</v>
      </c>
      <c r="GM1313" s="1" t="s">
        <v>350</v>
      </c>
      <c r="GN1313" s="1" t="s">
        <v>351</v>
      </c>
      <c r="GO1313" s="1" t="s">
        <v>352</v>
      </c>
      <c r="GP1313" s="1" t="s">
        <v>352</v>
      </c>
      <c r="GQ1313" s="1" t="s">
        <v>352</v>
      </c>
      <c r="GR1313" s="1" t="s">
        <v>352</v>
      </c>
      <c r="GS1313" s="1">
        <v>0</v>
      </c>
      <c r="GT1313" s="1">
        <v>100</v>
      </c>
      <c r="GU1313" s="1">
        <v>100</v>
      </c>
      <c r="GV1313" s="1">
        <v>1.4239999999999999</v>
      </c>
      <c r="GW1313" s="1">
        <v>4.1999999999999997E-3</v>
      </c>
      <c r="GX1313" s="1">
        <v>0.39944932438917619</v>
      </c>
      <c r="GY1313" s="1">
        <v>3.036990343597491E-3</v>
      </c>
      <c r="GZ1313" s="1">
        <v>-1.538114387597119E-6</v>
      </c>
      <c r="HA1313" s="1">
        <v>3.3909691194327332E-10</v>
      </c>
      <c r="HB1313" s="1">
        <v>-6.6822494577568767E-2</v>
      </c>
      <c r="HC1313" s="1">
        <v>9.7621983196103414E-3</v>
      </c>
      <c r="HD1313" s="1">
        <v>-3.3387782167185642E-4</v>
      </c>
      <c r="HE1313" s="1">
        <v>2.632278881966732E-6</v>
      </c>
      <c r="HF1313" s="1">
        <v>6</v>
      </c>
      <c r="HG1313" s="1">
        <v>2134</v>
      </c>
      <c r="HH1313" s="1">
        <v>2</v>
      </c>
      <c r="HI1313" s="1">
        <v>31</v>
      </c>
      <c r="HJ1313" s="1">
        <v>7.3</v>
      </c>
      <c r="HK1313" s="1">
        <v>7.2</v>
      </c>
      <c r="HL1313" s="1">
        <v>1.2206999999999999</v>
      </c>
      <c r="HM1313" s="1">
        <v>2.34741</v>
      </c>
      <c r="HN1313" s="1">
        <v>1.4978</v>
      </c>
      <c r="HO1313" s="1">
        <v>2.3083499999999999</v>
      </c>
      <c r="HP1313" s="1">
        <v>1.5478499999999999</v>
      </c>
      <c r="HQ1313" s="1">
        <v>2.4536099999999998</v>
      </c>
      <c r="HR1313" s="1">
        <v>42.992899999999999</v>
      </c>
      <c r="HS1313" s="1">
        <v>13.5541</v>
      </c>
      <c r="HT1313" s="1">
        <v>18</v>
      </c>
      <c r="HU1313" s="1">
        <v>304.90199999999999</v>
      </c>
      <c r="HV1313" s="1">
        <v>465.24400000000003</v>
      </c>
      <c r="HW1313" s="1">
        <v>24.9267</v>
      </c>
      <c r="HX1313" s="1">
        <v>34.494199999999999</v>
      </c>
      <c r="HY1313" s="1">
        <v>30.0002</v>
      </c>
      <c r="HZ1313" s="1">
        <v>34.372100000000003</v>
      </c>
      <c r="IA1313" s="1">
        <v>34.463500000000003</v>
      </c>
      <c r="IB1313" s="1">
        <v>24.624400000000001</v>
      </c>
      <c r="IC1313" s="1">
        <v>30.547999999999998</v>
      </c>
      <c r="ID1313" s="1">
        <v>0</v>
      </c>
      <c r="IE1313" s="1">
        <v>24.933399999999999</v>
      </c>
      <c r="IF1313" s="1">
        <v>512.25300000000004</v>
      </c>
      <c r="IG1313" s="1">
        <v>24.609500000000001</v>
      </c>
      <c r="IH1313" s="1">
        <v>100.238</v>
      </c>
      <c r="II1313" s="1">
        <v>99.918099999999995</v>
      </c>
      <c r="IJ1313" s="1" t="s">
        <v>1117</v>
      </c>
    </row>
    <row r="1314" spans="1:244" ht="15.75" customHeight="1" x14ac:dyDescent="0.3">
      <c r="A1314" s="1">
        <v>1298</v>
      </c>
      <c r="B1314" s="1">
        <v>1659891549.0999999</v>
      </c>
      <c r="C1314" s="1">
        <v>11292</v>
      </c>
      <c r="D1314" s="1" t="s">
        <v>2891</v>
      </c>
      <c r="E1314" s="1" t="s">
        <v>2892</v>
      </c>
      <c r="F1314" s="1">
        <v>1</v>
      </c>
      <c r="G1314" s="1" t="s">
        <v>2704</v>
      </c>
      <c r="H1314" s="1" t="s">
        <v>345</v>
      </c>
      <c r="I1314" s="1" t="s">
        <v>1102</v>
      </c>
      <c r="J1314" s="1" t="s">
        <v>1103</v>
      </c>
      <c r="K1314" s="1" t="s">
        <v>1104</v>
      </c>
      <c r="L1314" s="1" t="s">
        <v>2705</v>
      </c>
      <c r="M1314" s="1" t="s">
        <v>346</v>
      </c>
      <c r="N1314" s="1">
        <v>1659891541.0999999</v>
      </c>
      <c r="O1314" s="1">
        <f t="shared" si="170"/>
        <v>2.3993923733755182E-3</v>
      </c>
      <c r="P1314" s="1">
        <f t="shared" si="171"/>
        <v>2.3993923733755183</v>
      </c>
      <c r="Q1314" s="1">
        <f t="shared" si="172"/>
        <v>17.248377247281702</v>
      </c>
      <c r="R1314" s="1">
        <f t="shared" si="173"/>
        <v>385.13043750000003</v>
      </c>
      <c r="S1314" s="1">
        <f t="shared" si="174"/>
        <v>142.70217967454286</v>
      </c>
      <c r="T1314" s="1">
        <f t="shared" si="175"/>
        <v>14.135241718570978</v>
      </c>
      <c r="U1314" s="1">
        <f t="shared" si="176"/>
        <v>38.148764368261794</v>
      </c>
      <c r="V1314" s="1">
        <f t="shared" si="177"/>
        <v>0.1203340162965283</v>
      </c>
      <c r="W1314" s="1">
        <f t="shared" si="178"/>
        <v>2.9107408620797899</v>
      </c>
      <c r="X1314" s="1">
        <f t="shared" si="179"/>
        <v>0.11763707009694351</v>
      </c>
      <c r="Y1314" s="1">
        <f t="shared" si="180"/>
        <v>7.3760444371092165E-2</v>
      </c>
      <c r="Z1314" s="1">
        <f t="shared" si="181"/>
        <v>321.51396902638226</v>
      </c>
      <c r="AA1314" s="1">
        <f t="shared" si="182"/>
        <v>32.27748064658909</v>
      </c>
      <c r="AB1314" s="1">
        <f t="shared" si="183"/>
        <v>31.55110625</v>
      </c>
      <c r="AC1314" s="1">
        <f t="shared" si="184"/>
        <v>4.6550930959842098</v>
      </c>
      <c r="AD1314" s="1">
        <f t="shared" si="185"/>
        <v>60.062041530804422</v>
      </c>
      <c r="AE1314" s="1">
        <f t="shared" si="186"/>
        <v>2.709838353680929</v>
      </c>
      <c r="AF1314" s="1">
        <f t="shared" si="187"/>
        <v>4.5117320101267557</v>
      </c>
      <c r="AG1314" s="1">
        <f t="shared" si="188"/>
        <v>1.9452547423032809</v>
      </c>
      <c r="AH1314" s="1">
        <f t="shared" si="189"/>
        <v>-105.81320366586036</v>
      </c>
      <c r="AI1314" s="1">
        <f t="shared" si="190"/>
        <v>-86.265950458305653</v>
      </c>
      <c r="AJ1314" s="1">
        <f t="shared" si="191"/>
        <v>-6.6734676058111422</v>
      </c>
      <c r="AK1314" s="1">
        <f t="shared" si="192"/>
        <v>122.76134729640511</v>
      </c>
      <c r="AL1314" s="1">
        <f t="shared" si="193"/>
        <v>45.03123818458009</v>
      </c>
      <c r="AM1314" s="1">
        <f t="shared" si="194"/>
        <v>2.3892371296797985</v>
      </c>
      <c r="AN1314" s="1">
        <f t="shared" si="195"/>
        <v>17.248377247281702</v>
      </c>
      <c r="AO1314" s="1">
        <v>479.81300190345729</v>
      </c>
      <c r="AP1314" s="1">
        <v>432.92116969696968</v>
      </c>
      <c r="AQ1314" s="1">
        <v>4.9476096974313011</v>
      </c>
      <c r="AR1314" s="1">
        <v>66.332459273180504</v>
      </c>
      <c r="AS1314" s="1">
        <f t="shared" si="196"/>
        <v>2.3993923733755183</v>
      </c>
      <c r="AT1314" s="1">
        <v>24.569479317388051</v>
      </c>
      <c r="AU1314" s="1">
        <v>27.36904484848484</v>
      </c>
      <c r="AV1314" s="1">
        <v>2.0779756188333439E-5</v>
      </c>
      <c r="AW1314" s="1">
        <v>80.638585768873753</v>
      </c>
      <c r="AX1314" s="1">
        <v>180</v>
      </c>
      <c r="AY1314" s="1">
        <v>36</v>
      </c>
      <c r="AZ1314" s="1">
        <f t="shared" si="197"/>
        <v>1</v>
      </c>
      <c r="BA1314" s="1">
        <f t="shared" si="198"/>
        <v>0</v>
      </c>
      <c r="BB1314" s="1">
        <f t="shared" si="199"/>
        <v>51624.20253530331</v>
      </c>
      <c r="BC1314" s="1">
        <f t="shared" si="200"/>
        <v>1999.99</v>
      </c>
      <c r="BD1314" s="1">
        <f t="shared" si="201"/>
        <v>1681.1913746250684</v>
      </c>
      <c r="BE1314" s="1">
        <f t="shared" si="202"/>
        <v>0.84059989031198579</v>
      </c>
      <c r="BF1314" s="1">
        <f t="shared" si="203"/>
        <v>0.16075778830213264</v>
      </c>
      <c r="BG1314" s="1">
        <v>6</v>
      </c>
      <c r="BH1314" s="1">
        <v>0.5</v>
      </c>
      <c r="BI1314" s="1" t="s">
        <v>347</v>
      </c>
      <c r="BJ1314" s="1">
        <v>2</v>
      </c>
      <c r="BK1314" s="1" t="b">
        <v>1</v>
      </c>
      <c r="BL1314" s="1">
        <v>1659891541.0999999</v>
      </c>
      <c r="BM1314" s="1">
        <v>385.13043750000003</v>
      </c>
      <c r="BN1314" s="1">
        <v>440.25693749999988</v>
      </c>
      <c r="BO1314" s="1">
        <v>27.357143749999999</v>
      </c>
      <c r="BP1314" s="1">
        <v>24.569262500000001</v>
      </c>
      <c r="BQ1314" s="1">
        <v>383.77356250000003</v>
      </c>
      <c r="BR1314" s="1">
        <v>27.352868749999999</v>
      </c>
      <c r="BS1314" s="1">
        <v>500.13774999999998</v>
      </c>
      <c r="BT1314" s="1">
        <v>98.954106249999995</v>
      </c>
      <c r="BU1314" s="1">
        <v>0.10003399374999999</v>
      </c>
      <c r="BV1314" s="1">
        <v>31.001374999999999</v>
      </c>
      <c r="BW1314" s="1">
        <v>31.55110625</v>
      </c>
      <c r="BX1314" s="1">
        <v>999.9</v>
      </c>
      <c r="BY1314" s="1">
        <v>0</v>
      </c>
      <c r="BZ1314" s="1">
        <v>0</v>
      </c>
      <c r="CA1314" s="1">
        <v>9997.734375</v>
      </c>
      <c r="CB1314" s="1">
        <v>0</v>
      </c>
      <c r="CC1314" s="1">
        <v>1977.0162499999999</v>
      </c>
      <c r="CD1314" s="1">
        <v>-55.126531249999999</v>
      </c>
      <c r="CE1314" s="1">
        <v>395.9631875</v>
      </c>
      <c r="CF1314" s="1">
        <v>451.34637500000002</v>
      </c>
      <c r="CG1314" s="1">
        <v>2.7878906250000002</v>
      </c>
      <c r="CH1314" s="1">
        <v>440.25693749999988</v>
      </c>
      <c r="CI1314" s="1">
        <v>24.569262500000001</v>
      </c>
      <c r="CJ1314" s="1">
        <v>2.7071018750000002</v>
      </c>
      <c r="CK1314" s="1">
        <v>2.4312287499999998</v>
      </c>
      <c r="CL1314" s="1">
        <v>22.328287499999998</v>
      </c>
      <c r="CM1314" s="1">
        <v>20.573287499999999</v>
      </c>
      <c r="CN1314" s="1">
        <v>1999.99</v>
      </c>
      <c r="CO1314" s="1">
        <v>0.98000275000000003</v>
      </c>
      <c r="CP1314" s="1">
        <v>1.9997475000000001E-2</v>
      </c>
      <c r="CQ1314" s="1">
        <v>0</v>
      </c>
      <c r="CR1314" s="1">
        <v>2.9056250000000001</v>
      </c>
      <c r="CS1314" s="1">
        <v>0</v>
      </c>
      <c r="CT1314" s="1">
        <v>16230.725</v>
      </c>
      <c r="CU1314" s="1">
        <v>17412.256249999999</v>
      </c>
      <c r="CV1314" s="1">
        <v>44.121062500000001</v>
      </c>
      <c r="CW1314" s="1">
        <v>45.972437499999998</v>
      </c>
      <c r="CX1314" s="1">
        <v>44.246062500000001</v>
      </c>
      <c r="CY1314" s="1">
        <v>43.936999999999998</v>
      </c>
      <c r="CZ1314" s="1">
        <v>44.073812500000003</v>
      </c>
      <c r="DA1314" s="1">
        <v>1959.9981250000001</v>
      </c>
      <c r="DB1314" s="1">
        <v>39.992500000000007</v>
      </c>
      <c r="DC1314" s="1">
        <v>0</v>
      </c>
      <c r="DD1314" s="1">
        <v>1659891548.3</v>
      </c>
      <c r="DE1314" s="1">
        <v>0</v>
      </c>
      <c r="DF1314" s="1">
        <v>1659891113.0999999</v>
      </c>
      <c r="DG1314" s="1" t="s">
        <v>2706</v>
      </c>
      <c r="DH1314" s="1">
        <v>1659891112.5999999</v>
      </c>
      <c r="DI1314" s="1">
        <v>1659891113.0999999</v>
      </c>
      <c r="DJ1314" s="1">
        <v>29</v>
      </c>
      <c r="DK1314" s="1">
        <v>0.08</v>
      </c>
      <c r="DL1314" s="1">
        <v>-6.0000000000000001E-3</v>
      </c>
      <c r="DM1314" s="1">
        <v>1.387</v>
      </c>
      <c r="DN1314" s="1">
        <v>1.0999999999999999E-2</v>
      </c>
      <c r="DO1314" s="1">
        <v>400</v>
      </c>
      <c r="DP1314" s="1">
        <v>24</v>
      </c>
      <c r="DQ1314" s="1">
        <v>0.14000000000000001</v>
      </c>
      <c r="DR1314" s="1">
        <v>0.05</v>
      </c>
      <c r="DS1314" s="1">
        <v>15.93447076842221</v>
      </c>
      <c r="DT1314" s="1">
        <v>11.02428762767426</v>
      </c>
      <c r="DU1314" s="1">
        <v>0.80328257221417376</v>
      </c>
      <c r="DV1314" s="1">
        <v>0</v>
      </c>
      <c r="DW1314" s="1">
        <v>-55.122987096774203</v>
      </c>
      <c r="DX1314" s="1">
        <v>-15.094001612903149</v>
      </c>
      <c r="DY1314" s="1">
        <v>1.127750826614762</v>
      </c>
      <c r="DZ1314" s="1">
        <v>0</v>
      </c>
      <c r="EA1314" s="1">
        <v>158.25118642156829</v>
      </c>
      <c r="EB1314" s="1">
        <v>138.25733069692151</v>
      </c>
      <c r="EC1314" s="1">
        <v>10.060486411504581</v>
      </c>
      <c r="ED1314" s="1">
        <v>0</v>
      </c>
      <c r="EE1314" s="1">
        <v>2.786478292682927</v>
      </c>
      <c r="EF1314" s="1">
        <v>4.8953728222998719E-2</v>
      </c>
      <c r="EG1314" s="1">
        <v>5.7188707321395443E-3</v>
      </c>
      <c r="EH1314" s="1">
        <v>1</v>
      </c>
      <c r="EI1314" s="1">
        <v>1.9452441855023239</v>
      </c>
      <c r="EJ1314" s="1">
        <v>-3.7992195011390069E-2</v>
      </c>
      <c r="EK1314" s="1">
        <v>3.109759045613589E-3</v>
      </c>
      <c r="EL1314" s="1">
        <v>1</v>
      </c>
      <c r="EM1314" s="1">
        <v>2</v>
      </c>
      <c r="EN1314" s="1">
        <v>5</v>
      </c>
      <c r="EO1314" s="1" t="s">
        <v>386</v>
      </c>
      <c r="EP1314" s="1">
        <v>2.9401600000000001</v>
      </c>
      <c r="EQ1314" s="1">
        <v>2.80125</v>
      </c>
      <c r="ER1314" s="1">
        <v>9.06888E-2</v>
      </c>
      <c r="ES1314" s="1">
        <v>9.9730700000000005E-2</v>
      </c>
      <c r="ET1314" s="1">
        <v>0.116991</v>
      </c>
      <c r="EU1314" s="1">
        <v>0.108489</v>
      </c>
      <c r="EV1314" s="1">
        <v>18574.2</v>
      </c>
      <c r="EW1314" s="1">
        <v>19280.2</v>
      </c>
      <c r="EX1314" s="1">
        <v>23768.6</v>
      </c>
      <c r="EY1314" s="1">
        <v>24938.400000000001</v>
      </c>
      <c r="EZ1314" s="1">
        <v>33603.300000000003</v>
      </c>
      <c r="FA1314" s="1">
        <v>35508.300000000003</v>
      </c>
      <c r="FB1314" s="1">
        <v>43354</v>
      </c>
      <c r="FC1314" s="1">
        <v>46105.5</v>
      </c>
      <c r="FD1314" s="1">
        <v>1.5545</v>
      </c>
      <c r="FE1314" s="1">
        <v>1.7802</v>
      </c>
      <c r="FF1314" s="1">
        <v>6.4104800000000003E-2</v>
      </c>
      <c r="FG1314" s="1">
        <v>0</v>
      </c>
      <c r="FH1314" s="1">
        <v>30.512799999999999</v>
      </c>
      <c r="FI1314" s="1">
        <v>999.9</v>
      </c>
      <c r="FJ1314" s="1">
        <v>46.6</v>
      </c>
      <c r="FK1314" s="1">
        <v>40.200000000000003</v>
      </c>
      <c r="FL1314" s="1">
        <v>35.287199999999999</v>
      </c>
      <c r="FM1314" s="1">
        <v>63.523600000000002</v>
      </c>
      <c r="FN1314" s="1">
        <v>25.897400000000001</v>
      </c>
      <c r="FO1314" s="1">
        <v>1</v>
      </c>
      <c r="FP1314" s="1">
        <v>0.61479399999999995</v>
      </c>
      <c r="FQ1314" s="1">
        <v>3.9818899999999999</v>
      </c>
      <c r="FR1314" s="1">
        <v>20.2715</v>
      </c>
      <c r="FS1314" s="1">
        <v>5.2112999999999996</v>
      </c>
      <c r="FT1314" s="1">
        <v>11.908099999999999</v>
      </c>
      <c r="FU1314" s="1">
        <v>5.0029000000000003</v>
      </c>
      <c r="FV1314" s="1">
        <v>3.2900299999999998</v>
      </c>
      <c r="FW1314" s="1">
        <v>9999</v>
      </c>
      <c r="FX1314" s="1">
        <v>9999</v>
      </c>
      <c r="FY1314" s="1">
        <v>9999</v>
      </c>
      <c r="FZ1314" s="1">
        <v>999.9</v>
      </c>
      <c r="GA1314" s="1">
        <v>1.85989</v>
      </c>
      <c r="GB1314" s="1">
        <v>1.8548899999999999</v>
      </c>
      <c r="GC1314" s="1">
        <v>1.85806</v>
      </c>
      <c r="GD1314" s="1">
        <v>1.8565400000000001</v>
      </c>
      <c r="GE1314" s="1">
        <v>1.8552999999999999</v>
      </c>
      <c r="GF1314" s="1">
        <v>1.85486</v>
      </c>
      <c r="GG1314" s="1">
        <v>1.85371</v>
      </c>
      <c r="GH1314" s="1">
        <v>1.85667</v>
      </c>
      <c r="GI1314" s="1">
        <v>0</v>
      </c>
      <c r="GJ1314" s="1">
        <v>0</v>
      </c>
      <c r="GK1314" s="1">
        <v>0</v>
      </c>
      <c r="GL1314" s="1">
        <v>0</v>
      </c>
      <c r="GM1314" s="1" t="s">
        <v>350</v>
      </c>
      <c r="GN1314" s="1" t="s">
        <v>351</v>
      </c>
      <c r="GO1314" s="1" t="s">
        <v>352</v>
      </c>
      <c r="GP1314" s="1" t="s">
        <v>352</v>
      </c>
      <c r="GQ1314" s="1" t="s">
        <v>352</v>
      </c>
      <c r="GR1314" s="1" t="s">
        <v>352</v>
      </c>
      <c r="GS1314" s="1">
        <v>0</v>
      </c>
      <c r="GT1314" s="1">
        <v>100</v>
      </c>
      <c r="GU1314" s="1">
        <v>100</v>
      </c>
      <c r="GV1314" s="1">
        <v>1.4330000000000001</v>
      </c>
      <c r="GW1314" s="1">
        <v>4.1999999999999997E-3</v>
      </c>
      <c r="GX1314" s="1">
        <v>0.39944932438917619</v>
      </c>
      <c r="GY1314" s="1">
        <v>3.036990343597491E-3</v>
      </c>
      <c r="GZ1314" s="1">
        <v>-1.538114387597119E-6</v>
      </c>
      <c r="HA1314" s="1">
        <v>3.3909691194327332E-10</v>
      </c>
      <c r="HB1314" s="1">
        <v>-6.6822494577568767E-2</v>
      </c>
      <c r="HC1314" s="1">
        <v>9.7621983196103414E-3</v>
      </c>
      <c r="HD1314" s="1">
        <v>-3.3387782167185642E-4</v>
      </c>
      <c r="HE1314" s="1">
        <v>2.632278881966732E-6</v>
      </c>
      <c r="HF1314" s="1">
        <v>6</v>
      </c>
      <c r="HG1314" s="1">
        <v>2134</v>
      </c>
      <c r="HH1314" s="1">
        <v>2</v>
      </c>
      <c r="HI1314" s="1">
        <v>31</v>
      </c>
      <c r="HJ1314" s="1">
        <v>7.3</v>
      </c>
      <c r="HK1314" s="1">
        <v>7.3</v>
      </c>
      <c r="HL1314" s="1">
        <v>1.23291</v>
      </c>
      <c r="HM1314" s="1">
        <v>2.3571800000000001</v>
      </c>
      <c r="HN1314" s="1">
        <v>1.4978</v>
      </c>
      <c r="HO1314" s="1">
        <v>2.3083499999999999</v>
      </c>
      <c r="HP1314" s="1">
        <v>1.5478499999999999</v>
      </c>
      <c r="HQ1314" s="1">
        <v>2.2851599999999999</v>
      </c>
      <c r="HR1314" s="1">
        <v>42.992899999999999</v>
      </c>
      <c r="HS1314" s="1">
        <v>13.5541</v>
      </c>
      <c r="HT1314" s="1">
        <v>18</v>
      </c>
      <c r="HU1314" s="1">
        <v>305.077</v>
      </c>
      <c r="HV1314" s="1">
        <v>465.26</v>
      </c>
      <c r="HW1314" s="1">
        <v>24.926600000000001</v>
      </c>
      <c r="HX1314" s="1">
        <v>34.494999999999997</v>
      </c>
      <c r="HY1314" s="1">
        <v>30.0002</v>
      </c>
      <c r="HZ1314" s="1">
        <v>34.372799999999998</v>
      </c>
      <c r="IA1314" s="1">
        <v>34.463500000000003</v>
      </c>
      <c r="IB1314" s="1">
        <v>24.783999999999999</v>
      </c>
      <c r="IC1314" s="1">
        <v>30.547999999999998</v>
      </c>
      <c r="ID1314" s="1">
        <v>0</v>
      </c>
      <c r="IE1314" s="1">
        <v>25.597300000000001</v>
      </c>
      <c r="IF1314" s="1">
        <v>512.25300000000004</v>
      </c>
      <c r="IG1314" s="1">
        <v>24.609500000000001</v>
      </c>
      <c r="IH1314" s="1">
        <v>100.238</v>
      </c>
      <c r="II1314" s="1">
        <v>99.918700000000001</v>
      </c>
      <c r="IJ1314" s="1" t="s">
        <v>1117</v>
      </c>
    </row>
    <row r="1315" spans="1:244" ht="15.75" customHeight="1" x14ac:dyDescent="0.3">
      <c r="A1315" s="1">
        <v>1299</v>
      </c>
      <c r="B1315" s="1">
        <v>1659891550.0999999</v>
      </c>
      <c r="C1315" s="1">
        <v>11293</v>
      </c>
      <c r="D1315" s="1" t="s">
        <v>2893</v>
      </c>
      <c r="E1315" s="1" t="s">
        <v>2894</v>
      </c>
      <c r="F1315" s="1">
        <v>1</v>
      </c>
      <c r="G1315" s="1" t="s">
        <v>2704</v>
      </c>
      <c r="H1315" s="1" t="s">
        <v>345</v>
      </c>
      <c r="I1315" s="1" t="s">
        <v>1102</v>
      </c>
      <c r="J1315" s="1" t="s">
        <v>1103</v>
      </c>
      <c r="K1315" s="1" t="s">
        <v>1104</v>
      </c>
      <c r="L1315" s="1" t="s">
        <v>2705</v>
      </c>
      <c r="M1315" s="1" t="s">
        <v>346</v>
      </c>
      <c r="N1315" s="1">
        <v>1659891542.599999</v>
      </c>
      <c r="O1315" s="1">
        <f t="shared" si="170"/>
        <v>2.3994833753703915E-3</v>
      </c>
      <c r="P1315" s="1">
        <f t="shared" si="171"/>
        <v>2.3994833753703912</v>
      </c>
      <c r="Q1315" s="1">
        <f t="shared" si="172"/>
        <v>17.313569092572141</v>
      </c>
      <c r="R1315" s="1">
        <f t="shared" si="173"/>
        <v>392.30900000000003</v>
      </c>
      <c r="S1315" s="1">
        <f t="shared" si="174"/>
        <v>148.83156955598932</v>
      </c>
      <c r="T1315" s="1">
        <f t="shared" si="175"/>
        <v>14.742345952069259</v>
      </c>
      <c r="U1315" s="1">
        <f t="shared" si="176"/>
        <v>38.859732618317985</v>
      </c>
      <c r="V1315" s="1">
        <f t="shared" si="177"/>
        <v>0.12036041409322425</v>
      </c>
      <c r="W1315" s="1">
        <f t="shared" si="178"/>
        <v>2.910156336493805</v>
      </c>
      <c r="X1315" s="1">
        <f t="shared" si="179"/>
        <v>0.11766176994862239</v>
      </c>
      <c r="Y1315" s="1">
        <f t="shared" si="180"/>
        <v>7.3776029096449813E-2</v>
      </c>
      <c r="Z1315" s="1">
        <f t="shared" si="181"/>
        <v>321.51440422813903</v>
      </c>
      <c r="AA1315" s="1">
        <f t="shared" si="182"/>
        <v>32.275437802124877</v>
      </c>
      <c r="AB1315" s="1">
        <f t="shared" si="183"/>
        <v>31.550546666666669</v>
      </c>
      <c r="AC1315" s="1">
        <f t="shared" si="184"/>
        <v>4.6549451723718693</v>
      </c>
      <c r="AD1315" s="1">
        <f t="shared" si="185"/>
        <v>60.074048233710485</v>
      </c>
      <c r="AE1315" s="1">
        <f t="shared" si="186"/>
        <v>2.7100305707921475</v>
      </c>
      <c r="AF1315" s="1">
        <f t="shared" si="187"/>
        <v>4.5111502395329115</v>
      </c>
      <c r="AG1315" s="1">
        <f t="shared" si="188"/>
        <v>1.9449146015797218</v>
      </c>
      <c r="AH1315" s="1">
        <f t="shared" si="189"/>
        <v>-105.81721685383427</v>
      </c>
      <c r="AI1315" s="1">
        <f t="shared" si="190"/>
        <v>-86.515670659905993</v>
      </c>
      <c r="AJ1315" s="1">
        <f t="shared" si="191"/>
        <v>-6.6940369945930716</v>
      </c>
      <c r="AK1315" s="1">
        <f t="shared" si="192"/>
        <v>122.48747971980566</v>
      </c>
      <c r="AL1315" s="1">
        <f t="shared" si="193"/>
        <v>45.30532496369522</v>
      </c>
      <c r="AM1315" s="1">
        <f t="shared" si="194"/>
        <v>2.3903966151236116</v>
      </c>
      <c r="AN1315" s="1">
        <f t="shared" si="195"/>
        <v>17.313569092572141</v>
      </c>
      <c r="AO1315" s="1">
        <v>484.9740771978764</v>
      </c>
      <c r="AP1315" s="1">
        <v>437.90264848484821</v>
      </c>
      <c r="AQ1315" s="1">
        <v>4.9667452753723813</v>
      </c>
      <c r="AR1315" s="1">
        <v>66.332459273180504</v>
      </c>
      <c r="AS1315" s="1">
        <f t="shared" si="196"/>
        <v>2.3994833753703912</v>
      </c>
      <c r="AT1315" s="1">
        <v>24.569647361897619</v>
      </c>
      <c r="AU1315" s="1">
        <v>27.36931878787879</v>
      </c>
      <c r="AV1315" s="1">
        <v>2.04196105510271E-5</v>
      </c>
      <c r="AW1315" s="1">
        <v>80.638585768873753</v>
      </c>
      <c r="AX1315" s="1">
        <v>180</v>
      </c>
      <c r="AY1315" s="1">
        <v>36</v>
      </c>
      <c r="AZ1315" s="1">
        <f t="shared" si="197"/>
        <v>1</v>
      </c>
      <c r="BA1315" s="1">
        <f t="shared" si="198"/>
        <v>0</v>
      </c>
      <c r="BB1315" s="1">
        <f t="shared" si="199"/>
        <v>51608.024366417834</v>
      </c>
      <c r="BC1315" s="1">
        <f t="shared" si="200"/>
        <v>1999.992666666667</v>
      </c>
      <c r="BD1315" s="1">
        <f t="shared" si="201"/>
        <v>1681.1936196000722</v>
      </c>
      <c r="BE1315" s="1">
        <f t="shared" si="202"/>
        <v>0.84059989199964003</v>
      </c>
      <c r="BF1315" s="1">
        <f t="shared" si="203"/>
        <v>0.1607577915593052</v>
      </c>
      <c r="BG1315" s="1">
        <v>6</v>
      </c>
      <c r="BH1315" s="1">
        <v>0.5</v>
      </c>
      <c r="BI1315" s="1" t="s">
        <v>347</v>
      </c>
      <c r="BJ1315" s="1">
        <v>2</v>
      </c>
      <c r="BK1315" s="1" t="b">
        <v>1</v>
      </c>
      <c r="BL1315" s="1">
        <v>1659891542.599999</v>
      </c>
      <c r="BM1315" s="1">
        <v>392.30900000000003</v>
      </c>
      <c r="BN1315" s="1">
        <v>447.78539999999998</v>
      </c>
      <c r="BO1315" s="1">
        <v>27.359153333333339</v>
      </c>
      <c r="BP1315" s="1">
        <v>24.569926666666671</v>
      </c>
      <c r="BQ1315" s="1">
        <v>390.93766666666659</v>
      </c>
      <c r="BR1315" s="1">
        <v>27.354880000000001</v>
      </c>
      <c r="BS1315" s="1">
        <v>500.13806666666659</v>
      </c>
      <c r="BT1315" s="1">
        <v>98.953826666666671</v>
      </c>
      <c r="BU1315" s="1">
        <v>0.1000635533333333</v>
      </c>
      <c r="BV1315" s="1">
        <v>30.99911333333333</v>
      </c>
      <c r="BW1315" s="1">
        <v>31.550546666666669</v>
      </c>
      <c r="BX1315" s="1">
        <v>999.89999999999986</v>
      </c>
      <c r="BY1315" s="1">
        <v>0</v>
      </c>
      <c r="BZ1315" s="1">
        <v>0</v>
      </c>
      <c r="CA1315" s="1">
        <v>9994.42</v>
      </c>
      <c r="CB1315" s="1">
        <v>0</v>
      </c>
      <c r="CC1315" s="1">
        <v>1975.684</v>
      </c>
      <c r="CD1315" s="1">
        <v>-55.476473333333352</v>
      </c>
      <c r="CE1315" s="1">
        <v>403.34446666666668</v>
      </c>
      <c r="CF1315" s="1">
        <v>459.06473333333338</v>
      </c>
      <c r="CG1315" s="1">
        <v>2.789236666666667</v>
      </c>
      <c r="CH1315" s="1">
        <v>447.78539999999998</v>
      </c>
      <c r="CI1315" s="1">
        <v>24.569926666666671</v>
      </c>
      <c r="CJ1315" s="1">
        <v>2.707292666666667</v>
      </c>
      <c r="CK1315" s="1">
        <v>2.4312873333333331</v>
      </c>
      <c r="CL1315" s="1">
        <v>22.329446666666669</v>
      </c>
      <c r="CM1315" s="1">
        <v>20.57368</v>
      </c>
      <c r="CN1315" s="1">
        <v>1999.992666666667</v>
      </c>
      <c r="CO1315" s="1">
        <v>0.9800028000000004</v>
      </c>
      <c r="CP1315" s="1">
        <v>1.9997426666666668E-2</v>
      </c>
      <c r="CQ1315" s="1">
        <v>0</v>
      </c>
      <c r="CR1315" s="1">
        <v>2.864733333333334</v>
      </c>
      <c r="CS1315" s="1">
        <v>0</v>
      </c>
      <c r="CT1315" s="1">
        <v>16224.533333333329</v>
      </c>
      <c r="CU1315" s="1">
        <v>17412.273333333331</v>
      </c>
      <c r="CV1315" s="1">
        <v>44.120800000000003</v>
      </c>
      <c r="CW1315" s="1">
        <v>45.974799999999988</v>
      </c>
      <c r="CX1315" s="1">
        <v>44.245800000000003</v>
      </c>
      <c r="CY1315" s="1">
        <v>43.936999999999998</v>
      </c>
      <c r="CZ1315" s="1">
        <v>44.074599999999997</v>
      </c>
      <c r="DA1315" s="1">
        <v>1960.000666666667</v>
      </c>
      <c r="DB1315" s="1">
        <v>39.992666666666672</v>
      </c>
      <c r="DC1315" s="1">
        <v>0</v>
      </c>
      <c r="DD1315" s="1">
        <v>1659891548.9000001</v>
      </c>
      <c r="DE1315" s="1">
        <v>0</v>
      </c>
      <c r="DF1315" s="1">
        <v>1659891113.0999999</v>
      </c>
      <c r="DG1315" s="1" t="s">
        <v>2706</v>
      </c>
      <c r="DH1315" s="1">
        <v>1659891112.5999999</v>
      </c>
      <c r="DI1315" s="1">
        <v>1659891113.0999999</v>
      </c>
      <c r="DJ1315" s="1">
        <v>29</v>
      </c>
      <c r="DK1315" s="1">
        <v>0.08</v>
      </c>
      <c r="DL1315" s="1">
        <v>-6.0000000000000001E-3</v>
      </c>
      <c r="DM1315" s="1">
        <v>1.387</v>
      </c>
      <c r="DN1315" s="1">
        <v>1.0999999999999999E-2</v>
      </c>
      <c r="DO1315" s="1">
        <v>400</v>
      </c>
      <c r="DP1315" s="1">
        <v>24</v>
      </c>
      <c r="DQ1315" s="1">
        <v>0.14000000000000001</v>
      </c>
      <c r="DR1315" s="1">
        <v>0.05</v>
      </c>
      <c r="DS1315" s="1">
        <v>16.05743688483911</v>
      </c>
      <c r="DT1315" s="1">
        <v>10.93019659006646</v>
      </c>
      <c r="DU1315" s="1">
        <v>0.82164412749057758</v>
      </c>
      <c r="DV1315" s="1">
        <v>0</v>
      </c>
      <c r="DW1315" s="1">
        <v>-55.353177419354843</v>
      </c>
      <c r="DX1315" s="1">
        <v>-15.116220967741871</v>
      </c>
      <c r="DY1315" s="1">
        <v>1.1292086514556869</v>
      </c>
      <c r="DZ1315" s="1">
        <v>0</v>
      </c>
      <c r="EA1315" s="1">
        <v>160.76891869626451</v>
      </c>
      <c r="EB1315" s="1">
        <v>139.42560180668161</v>
      </c>
      <c r="EC1315" s="1">
        <v>10.15164333052274</v>
      </c>
      <c r="ED1315" s="1">
        <v>0</v>
      </c>
      <c r="EE1315" s="1">
        <v>2.787314634146342</v>
      </c>
      <c r="EF1315" s="1">
        <v>5.481135888502478E-2</v>
      </c>
      <c r="EG1315" s="1">
        <v>6.1985636013361977E-3</v>
      </c>
      <c r="EH1315" s="1">
        <v>1</v>
      </c>
      <c r="EI1315" s="1">
        <v>1.9450211499376571</v>
      </c>
      <c r="EJ1315" s="1">
        <v>-3.4722601563622092E-2</v>
      </c>
      <c r="EK1315" s="1">
        <v>3.0383387735505511E-3</v>
      </c>
      <c r="EL1315" s="1">
        <v>1</v>
      </c>
      <c r="EM1315" s="1">
        <v>2</v>
      </c>
      <c r="EN1315" s="1">
        <v>5</v>
      </c>
      <c r="EO1315" s="1" t="s">
        <v>386</v>
      </c>
      <c r="EP1315" s="1">
        <v>2.9403199999999998</v>
      </c>
      <c r="EQ1315" s="1">
        <v>2.80125</v>
      </c>
      <c r="ER1315" s="1">
        <v>9.1467900000000005E-2</v>
      </c>
      <c r="ES1315" s="1">
        <v>0.100493</v>
      </c>
      <c r="ET1315" s="1">
        <v>0.116993</v>
      </c>
      <c r="EU1315" s="1">
        <v>0.10849300000000001</v>
      </c>
      <c r="EV1315" s="1">
        <v>18558.2</v>
      </c>
      <c r="EW1315" s="1">
        <v>19263.8</v>
      </c>
      <c r="EX1315" s="1">
        <v>23768.5</v>
      </c>
      <c r="EY1315" s="1">
        <v>24938.3</v>
      </c>
      <c r="EZ1315" s="1">
        <v>33603.1</v>
      </c>
      <c r="FA1315" s="1">
        <v>35508.199999999997</v>
      </c>
      <c r="FB1315" s="1">
        <v>43353.8</v>
      </c>
      <c r="FC1315" s="1">
        <v>46105.7</v>
      </c>
      <c r="FD1315" s="1">
        <v>1.55515</v>
      </c>
      <c r="FE1315" s="1">
        <v>1.78013</v>
      </c>
      <c r="FF1315" s="1">
        <v>6.4387899999999998E-2</v>
      </c>
      <c r="FG1315" s="1">
        <v>0</v>
      </c>
      <c r="FH1315" s="1">
        <v>30.514199999999999</v>
      </c>
      <c r="FI1315" s="1">
        <v>999.9</v>
      </c>
      <c r="FJ1315" s="1">
        <v>46.7</v>
      </c>
      <c r="FK1315" s="1">
        <v>40.299999999999997</v>
      </c>
      <c r="FL1315" s="1">
        <v>35.552599999999998</v>
      </c>
      <c r="FM1315" s="1">
        <v>63.333599999999997</v>
      </c>
      <c r="FN1315" s="1">
        <v>26.125800000000002</v>
      </c>
      <c r="FO1315" s="1">
        <v>1</v>
      </c>
      <c r="FP1315" s="1">
        <v>0.61466500000000002</v>
      </c>
      <c r="FQ1315" s="1">
        <v>3.1550400000000001</v>
      </c>
      <c r="FR1315" s="1">
        <v>20.2818</v>
      </c>
      <c r="FS1315" s="1">
        <v>5.2111499999999999</v>
      </c>
      <c r="FT1315" s="1">
        <v>11.907999999999999</v>
      </c>
      <c r="FU1315" s="1">
        <v>5.0028499999999996</v>
      </c>
      <c r="FV1315" s="1">
        <v>3.2900999999999998</v>
      </c>
      <c r="FW1315" s="1">
        <v>9999</v>
      </c>
      <c r="FX1315" s="1">
        <v>9999</v>
      </c>
      <c r="FY1315" s="1">
        <v>9999</v>
      </c>
      <c r="FZ1315" s="1">
        <v>999.9</v>
      </c>
      <c r="GA1315" s="1">
        <v>1.85989</v>
      </c>
      <c r="GB1315" s="1">
        <v>1.8548899999999999</v>
      </c>
      <c r="GC1315" s="1">
        <v>1.85806</v>
      </c>
      <c r="GD1315" s="1">
        <v>1.8565400000000001</v>
      </c>
      <c r="GE1315" s="1">
        <v>1.8552999999999999</v>
      </c>
      <c r="GF1315" s="1">
        <v>1.85486</v>
      </c>
      <c r="GG1315" s="1">
        <v>1.85371</v>
      </c>
      <c r="GH1315" s="1">
        <v>1.85667</v>
      </c>
      <c r="GI1315" s="1">
        <v>0</v>
      </c>
      <c r="GJ1315" s="1">
        <v>0</v>
      </c>
      <c r="GK1315" s="1">
        <v>0</v>
      </c>
      <c r="GL1315" s="1">
        <v>0</v>
      </c>
      <c r="GM1315" s="1" t="s">
        <v>350</v>
      </c>
      <c r="GN1315" s="1" t="s">
        <v>351</v>
      </c>
      <c r="GO1315" s="1" t="s">
        <v>352</v>
      </c>
      <c r="GP1315" s="1" t="s">
        <v>352</v>
      </c>
      <c r="GQ1315" s="1" t="s">
        <v>352</v>
      </c>
      <c r="GR1315" s="1" t="s">
        <v>352</v>
      </c>
      <c r="GS1315" s="1">
        <v>0</v>
      </c>
      <c r="GT1315" s="1">
        <v>100</v>
      </c>
      <c r="GU1315" s="1">
        <v>100</v>
      </c>
      <c r="GV1315" s="1">
        <v>1.4419999999999999</v>
      </c>
      <c r="GW1315" s="1">
        <v>4.1999999999999997E-3</v>
      </c>
      <c r="GX1315" s="1">
        <v>0.39944932438917619</v>
      </c>
      <c r="GY1315" s="1">
        <v>3.036990343597491E-3</v>
      </c>
      <c r="GZ1315" s="1">
        <v>-1.538114387597119E-6</v>
      </c>
      <c r="HA1315" s="1">
        <v>3.3909691194327332E-10</v>
      </c>
      <c r="HB1315" s="1">
        <v>-6.6822494577568767E-2</v>
      </c>
      <c r="HC1315" s="1">
        <v>9.7621983196103414E-3</v>
      </c>
      <c r="HD1315" s="1">
        <v>-3.3387782167185642E-4</v>
      </c>
      <c r="HE1315" s="1">
        <v>2.632278881966732E-6</v>
      </c>
      <c r="HF1315" s="1">
        <v>6</v>
      </c>
      <c r="HG1315" s="1">
        <v>2134</v>
      </c>
      <c r="HH1315" s="1">
        <v>2</v>
      </c>
      <c r="HI1315" s="1">
        <v>31</v>
      </c>
      <c r="HJ1315" s="1">
        <v>7.3</v>
      </c>
      <c r="HK1315" s="1">
        <v>7.3</v>
      </c>
      <c r="HL1315" s="1">
        <v>1.2402299999999999</v>
      </c>
      <c r="HM1315" s="1">
        <v>2.34985</v>
      </c>
      <c r="HN1315" s="1">
        <v>1.4978</v>
      </c>
      <c r="HO1315" s="1">
        <v>2.3083499999999999</v>
      </c>
      <c r="HP1315" s="1">
        <v>1.5478499999999999</v>
      </c>
      <c r="HQ1315" s="1">
        <v>2.4682599999999999</v>
      </c>
      <c r="HR1315" s="1">
        <v>42.992899999999999</v>
      </c>
      <c r="HS1315" s="1">
        <v>13.5892</v>
      </c>
      <c r="HT1315" s="1">
        <v>18</v>
      </c>
      <c r="HU1315" s="1">
        <v>305.35700000000003</v>
      </c>
      <c r="HV1315" s="1">
        <v>465.21100000000001</v>
      </c>
      <c r="HW1315" s="1">
        <v>24.931000000000001</v>
      </c>
      <c r="HX1315" s="1">
        <v>34.495800000000003</v>
      </c>
      <c r="HY1315" s="1">
        <v>30</v>
      </c>
      <c r="HZ1315" s="1">
        <v>34.372900000000001</v>
      </c>
      <c r="IA1315" s="1">
        <v>34.463500000000003</v>
      </c>
      <c r="IB1315" s="1">
        <v>25.027699999999999</v>
      </c>
      <c r="IC1315" s="1">
        <v>30.547999999999998</v>
      </c>
      <c r="ID1315" s="1">
        <v>0</v>
      </c>
      <c r="IE1315" s="1">
        <v>25.597300000000001</v>
      </c>
      <c r="IF1315" s="1">
        <v>522.26700000000005</v>
      </c>
      <c r="IG1315" s="1">
        <v>24.609500000000001</v>
      </c>
      <c r="IH1315" s="1">
        <v>100.23699999999999</v>
      </c>
      <c r="II1315" s="1">
        <v>99.918700000000001</v>
      </c>
      <c r="IJ1315" s="1" t="s">
        <v>1117</v>
      </c>
    </row>
    <row r="1316" spans="1:244" ht="15.75" customHeight="1" x14ac:dyDescent="0.3">
      <c r="A1316" s="1">
        <v>1300</v>
      </c>
      <c r="B1316" s="1">
        <v>1659891551.0999999</v>
      </c>
      <c r="C1316" s="1">
        <v>11294</v>
      </c>
      <c r="D1316" s="1" t="s">
        <v>2895</v>
      </c>
      <c r="E1316" s="1" t="s">
        <v>2896</v>
      </c>
      <c r="F1316" s="1">
        <v>1</v>
      </c>
      <c r="G1316" s="1" t="s">
        <v>2704</v>
      </c>
      <c r="H1316" s="1" t="s">
        <v>345</v>
      </c>
      <c r="I1316" s="1" t="s">
        <v>1102</v>
      </c>
      <c r="J1316" s="1" t="s">
        <v>1103</v>
      </c>
      <c r="K1316" s="1" t="s">
        <v>1104</v>
      </c>
      <c r="L1316" s="1" t="s">
        <v>2705</v>
      </c>
      <c r="M1316" s="1" t="s">
        <v>346</v>
      </c>
      <c r="N1316" s="1">
        <v>1659891543.0999999</v>
      </c>
      <c r="O1316" s="1">
        <f t="shared" si="170"/>
        <v>2.399457083417112E-3</v>
      </c>
      <c r="P1316" s="1">
        <f t="shared" si="171"/>
        <v>2.3994570834171118</v>
      </c>
      <c r="Q1316" s="1">
        <f t="shared" si="172"/>
        <v>17.460441301095216</v>
      </c>
      <c r="R1316" s="1">
        <f t="shared" si="173"/>
        <v>394.71112499999998</v>
      </c>
      <c r="S1316" s="1">
        <f t="shared" si="174"/>
        <v>149.18049189022653</v>
      </c>
      <c r="T1316" s="1">
        <f t="shared" si="175"/>
        <v>14.776917192590217</v>
      </c>
      <c r="U1316" s="1">
        <f t="shared" si="176"/>
        <v>39.097696590322386</v>
      </c>
      <c r="V1316" s="1">
        <f t="shared" si="177"/>
        <v>0.12035152816922509</v>
      </c>
      <c r="W1316" s="1">
        <f t="shared" si="178"/>
        <v>2.9101569738304018</v>
      </c>
      <c r="X1316" s="1">
        <f t="shared" si="179"/>
        <v>0.11765327824332758</v>
      </c>
      <c r="Y1316" s="1">
        <f t="shared" si="180"/>
        <v>7.3770687461944401E-2</v>
      </c>
      <c r="Z1316" s="1">
        <f t="shared" si="181"/>
        <v>321.51596402638683</v>
      </c>
      <c r="AA1316" s="1">
        <f t="shared" si="182"/>
        <v>32.2743912592206</v>
      </c>
      <c r="AB1316" s="1">
        <f t="shared" si="183"/>
        <v>31.55125</v>
      </c>
      <c r="AC1316" s="1">
        <f t="shared" si="184"/>
        <v>4.6551310963816048</v>
      </c>
      <c r="AD1316" s="1">
        <f t="shared" si="185"/>
        <v>60.079202601932238</v>
      </c>
      <c r="AE1316" s="1">
        <f t="shared" si="186"/>
        <v>2.7100987756915065</v>
      </c>
      <c r="AF1316" s="1">
        <f t="shared" si="187"/>
        <v>4.5108767399059087</v>
      </c>
      <c r="AG1316" s="1">
        <f t="shared" si="188"/>
        <v>1.9450323206900983</v>
      </c>
      <c r="AH1316" s="1">
        <f t="shared" si="189"/>
        <v>-105.81605737869464</v>
      </c>
      <c r="AI1316" s="1">
        <f t="shared" si="190"/>
        <v>-86.792866150103677</v>
      </c>
      <c r="AJ1316" s="1">
        <f t="shared" si="191"/>
        <v>-6.7154712801615579</v>
      </c>
      <c r="AK1316" s="1">
        <f t="shared" si="192"/>
        <v>122.19156921742693</v>
      </c>
      <c r="AL1316" s="1">
        <f t="shared" si="193"/>
        <v>45.391702357526171</v>
      </c>
      <c r="AM1316" s="1">
        <f t="shared" si="194"/>
        <v>2.3908878279762646</v>
      </c>
      <c r="AN1316" s="1">
        <f t="shared" si="195"/>
        <v>17.460441301095216</v>
      </c>
      <c r="AO1316" s="1">
        <v>490.11651511757458</v>
      </c>
      <c r="AP1316" s="1">
        <v>442.85853333333313</v>
      </c>
      <c r="AQ1316" s="1">
        <v>4.9678780247449792</v>
      </c>
      <c r="AR1316" s="1">
        <v>66.332459273180504</v>
      </c>
      <c r="AS1316" s="1">
        <f t="shared" si="196"/>
        <v>2.3994570834171118</v>
      </c>
      <c r="AT1316" s="1">
        <v>24.570126583913961</v>
      </c>
      <c r="AU1316" s="1">
        <v>27.369827878787881</v>
      </c>
      <c r="AV1316" s="1">
        <v>9.9292500429329032E-6</v>
      </c>
      <c r="AW1316" s="1">
        <v>80.638585768873753</v>
      </c>
      <c r="AX1316" s="1">
        <v>180</v>
      </c>
      <c r="AY1316" s="1">
        <v>36</v>
      </c>
      <c r="AZ1316" s="1">
        <f t="shared" si="197"/>
        <v>1</v>
      </c>
      <c r="BA1316" s="1">
        <f t="shared" si="198"/>
        <v>0</v>
      </c>
      <c r="BB1316" s="1">
        <f t="shared" si="199"/>
        <v>51608.224226034014</v>
      </c>
      <c r="BC1316" s="1">
        <f t="shared" si="200"/>
        <v>2000.0025000000001</v>
      </c>
      <c r="BD1316" s="1">
        <f t="shared" si="201"/>
        <v>1681.201874625071</v>
      </c>
      <c r="BE1316" s="1">
        <f t="shared" si="202"/>
        <v>0.84059988656267726</v>
      </c>
      <c r="BF1316" s="1">
        <f t="shared" si="203"/>
        <v>0.16075778106596708</v>
      </c>
      <c r="BG1316" s="1">
        <v>6</v>
      </c>
      <c r="BH1316" s="1">
        <v>0.5</v>
      </c>
      <c r="BI1316" s="1" t="s">
        <v>347</v>
      </c>
      <c r="BJ1316" s="1">
        <v>2</v>
      </c>
      <c r="BK1316" s="1" t="b">
        <v>1</v>
      </c>
      <c r="BL1316" s="1">
        <v>1659891543.0999999</v>
      </c>
      <c r="BM1316" s="1">
        <v>394.71112499999998</v>
      </c>
      <c r="BN1316" s="1">
        <v>450.29818749999998</v>
      </c>
      <c r="BO1316" s="1">
        <v>27.359825000000001</v>
      </c>
      <c r="BP1316" s="1">
        <v>24.57003125</v>
      </c>
      <c r="BQ1316" s="1">
        <v>393.33506249999999</v>
      </c>
      <c r="BR1316" s="1">
        <v>27.355550000000001</v>
      </c>
      <c r="BS1316" s="1">
        <v>500.13881249999997</v>
      </c>
      <c r="BT1316" s="1">
        <v>98.953887500000008</v>
      </c>
      <c r="BU1316" s="1">
        <v>0.10006389374999999</v>
      </c>
      <c r="BV1316" s="1">
        <v>30.998049999999999</v>
      </c>
      <c r="BW1316" s="1">
        <v>31.55125</v>
      </c>
      <c r="BX1316" s="1">
        <v>999.9</v>
      </c>
      <c r="BY1316" s="1">
        <v>0</v>
      </c>
      <c r="BZ1316" s="1">
        <v>0</v>
      </c>
      <c r="CA1316" s="1">
        <v>9994.4174999999996</v>
      </c>
      <c r="CB1316" s="1">
        <v>0</v>
      </c>
      <c r="CC1316" s="1">
        <v>1976.1587500000001</v>
      </c>
      <c r="CD1316" s="1">
        <v>-55.587162500000012</v>
      </c>
      <c r="CE1316" s="1">
        <v>405.81443750000011</v>
      </c>
      <c r="CF1316" s="1">
        <v>461.64087499999999</v>
      </c>
      <c r="CG1316" s="1">
        <v>2.7898000000000001</v>
      </c>
      <c r="CH1316" s="1">
        <v>450.29818749999998</v>
      </c>
      <c r="CI1316" s="1">
        <v>24.57003125</v>
      </c>
      <c r="CJ1316" s="1">
        <v>2.7073606250000002</v>
      </c>
      <c r="CK1316" s="1">
        <v>2.431299375</v>
      </c>
      <c r="CL1316" s="1">
        <v>22.329856249999999</v>
      </c>
      <c r="CM1316" s="1">
        <v>20.573762500000001</v>
      </c>
      <c r="CN1316" s="1">
        <v>2000.0025000000001</v>
      </c>
      <c r="CO1316" s="1">
        <v>0.98000293750000012</v>
      </c>
      <c r="CP1316" s="1">
        <v>1.9997293749999999E-2</v>
      </c>
      <c r="CQ1316" s="1">
        <v>0</v>
      </c>
      <c r="CR1316" s="1">
        <v>2.8671250000000001</v>
      </c>
      <c r="CS1316" s="1">
        <v>0</v>
      </c>
      <c r="CT1316" s="1">
        <v>16222.56875</v>
      </c>
      <c r="CU1316" s="1">
        <v>17412.356250000001</v>
      </c>
      <c r="CV1316" s="1">
        <v>44.121062500000001</v>
      </c>
      <c r="CW1316" s="1">
        <v>45.976374999999997</v>
      </c>
      <c r="CX1316" s="1">
        <v>44.246062500000001</v>
      </c>
      <c r="CY1316" s="1">
        <v>43.936999999999998</v>
      </c>
      <c r="CZ1316" s="1">
        <v>44.073812500000003</v>
      </c>
      <c r="DA1316" s="1">
        <v>1960.0106249999999</v>
      </c>
      <c r="DB1316" s="1">
        <v>39.992500000000007</v>
      </c>
      <c r="DC1316" s="1">
        <v>0</v>
      </c>
      <c r="DD1316" s="1">
        <v>1659891550.0999999</v>
      </c>
      <c r="DE1316" s="1">
        <v>0</v>
      </c>
      <c r="DF1316" s="1">
        <v>1659891113.0999999</v>
      </c>
      <c r="DG1316" s="1" t="s">
        <v>2706</v>
      </c>
      <c r="DH1316" s="1">
        <v>1659891112.5999999</v>
      </c>
      <c r="DI1316" s="1">
        <v>1659891113.0999999</v>
      </c>
      <c r="DJ1316" s="1">
        <v>29</v>
      </c>
      <c r="DK1316" s="1">
        <v>0.08</v>
      </c>
      <c r="DL1316" s="1">
        <v>-6.0000000000000001E-3</v>
      </c>
      <c r="DM1316" s="1">
        <v>1.387</v>
      </c>
      <c r="DN1316" s="1">
        <v>1.0999999999999999E-2</v>
      </c>
      <c r="DO1316" s="1">
        <v>400</v>
      </c>
      <c r="DP1316" s="1">
        <v>24</v>
      </c>
      <c r="DQ1316" s="1">
        <v>0.14000000000000001</v>
      </c>
      <c r="DR1316" s="1">
        <v>0.05</v>
      </c>
      <c r="DS1316" s="1">
        <v>16.05743688483911</v>
      </c>
      <c r="DT1316" s="1">
        <v>10.93019659006646</v>
      </c>
      <c r="DU1316" s="1">
        <v>0.82164412749057758</v>
      </c>
      <c r="DV1316" s="1">
        <v>0</v>
      </c>
      <c r="DW1316" s="1">
        <v>-55.353177419354843</v>
      </c>
      <c r="DX1316" s="1">
        <v>-15.116220967741871</v>
      </c>
      <c r="DY1316" s="1">
        <v>1.1292086514556869</v>
      </c>
      <c r="DZ1316" s="1">
        <v>0</v>
      </c>
      <c r="EA1316" s="1">
        <v>160.76891869626451</v>
      </c>
      <c r="EB1316" s="1">
        <v>139.42560180668161</v>
      </c>
      <c r="EC1316" s="1">
        <v>10.15164333052274</v>
      </c>
      <c r="ED1316" s="1">
        <v>0</v>
      </c>
      <c r="EE1316" s="1">
        <v>2.787314634146342</v>
      </c>
      <c r="EF1316" s="1">
        <v>5.481135888502478E-2</v>
      </c>
      <c r="EG1316" s="1">
        <v>6.1985636013361977E-3</v>
      </c>
      <c r="EH1316" s="1">
        <v>1</v>
      </c>
      <c r="EI1316" s="1">
        <v>1.9450211499376571</v>
      </c>
      <c r="EJ1316" s="1">
        <v>-3.4722601563622092E-2</v>
      </c>
      <c r="EK1316" s="1">
        <v>3.0383387735505511E-3</v>
      </c>
      <c r="EL1316" s="1">
        <v>1</v>
      </c>
      <c r="EM1316" s="1">
        <v>2</v>
      </c>
      <c r="EN1316" s="1">
        <v>5</v>
      </c>
      <c r="EO1316" s="1" t="s">
        <v>386</v>
      </c>
      <c r="EP1316" s="1">
        <v>2.9403299999999999</v>
      </c>
      <c r="EQ1316" s="1">
        <v>2.8012000000000001</v>
      </c>
      <c r="ER1316" s="1">
        <v>9.2251600000000003E-2</v>
      </c>
      <c r="ES1316" s="1">
        <v>0.101257</v>
      </c>
      <c r="ET1316" s="1">
        <v>0.116997</v>
      </c>
      <c r="EU1316" s="1">
        <v>0.108496</v>
      </c>
      <c r="EV1316" s="1">
        <v>18542.2</v>
      </c>
      <c r="EW1316" s="1">
        <v>19247.5</v>
      </c>
      <c r="EX1316" s="1">
        <v>23768.5</v>
      </c>
      <c r="EY1316" s="1">
        <v>24938.400000000001</v>
      </c>
      <c r="EZ1316" s="1">
        <v>33602.9</v>
      </c>
      <c r="FA1316" s="1">
        <v>35508.199999999997</v>
      </c>
      <c r="FB1316" s="1">
        <v>43353.599999999999</v>
      </c>
      <c r="FC1316" s="1">
        <v>46105.7</v>
      </c>
      <c r="FD1316" s="1">
        <v>1.5553300000000001</v>
      </c>
      <c r="FE1316" s="1">
        <v>1.7800499999999999</v>
      </c>
      <c r="FF1316" s="1">
        <v>6.44922E-2</v>
      </c>
      <c r="FG1316" s="1">
        <v>0</v>
      </c>
      <c r="FH1316" s="1">
        <v>30.514900000000001</v>
      </c>
      <c r="FI1316" s="1">
        <v>999.9</v>
      </c>
      <c r="FJ1316" s="1">
        <v>46.6</v>
      </c>
      <c r="FK1316" s="1">
        <v>40.200000000000003</v>
      </c>
      <c r="FL1316" s="1">
        <v>35.286200000000001</v>
      </c>
      <c r="FM1316" s="1">
        <v>63.413600000000002</v>
      </c>
      <c r="FN1316" s="1">
        <v>25.889399999999998</v>
      </c>
      <c r="FO1316" s="1">
        <v>1</v>
      </c>
      <c r="FP1316" s="1">
        <v>0.613537</v>
      </c>
      <c r="FQ1316" s="1">
        <v>2.36205</v>
      </c>
      <c r="FR1316" s="1">
        <v>20.292400000000001</v>
      </c>
      <c r="FS1316" s="1">
        <v>5.2111499999999999</v>
      </c>
      <c r="FT1316" s="1">
        <v>11.907999999999999</v>
      </c>
      <c r="FU1316" s="1">
        <v>5.0029000000000003</v>
      </c>
      <c r="FV1316" s="1">
        <v>3.2900299999999998</v>
      </c>
      <c r="FW1316" s="1">
        <v>9999</v>
      </c>
      <c r="FX1316" s="1">
        <v>9999</v>
      </c>
      <c r="FY1316" s="1">
        <v>9999</v>
      </c>
      <c r="FZ1316" s="1">
        <v>999.9</v>
      </c>
      <c r="GA1316" s="1">
        <v>1.85989</v>
      </c>
      <c r="GB1316" s="1">
        <v>1.8548899999999999</v>
      </c>
      <c r="GC1316" s="1">
        <v>1.85806</v>
      </c>
      <c r="GD1316" s="1">
        <v>1.8565400000000001</v>
      </c>
      <c r="GE1316" s="1">
        <v>1.85531</v>
      </c>
      <c r="GF1316" s="1">
        <v>1.85486</v>
      </c>
      <c r="GG1316" s="1">
        <v>1.85371</v>
      </c>
      <c r="GH1316" s="1">
        <v>1.8566800000000001</v>
      </c>
      <c r="GI1316" s="1">
        <v>0</v>
      </c>
      <c r="GJ1316" s="1">
        <v>0</v>
      </c>
      <c r="GK1316" s="1">
        <v>0</v>
      </c>
      <c r="GL1316" s="1">
        <v>0</v>
      </c>
      <c r="GM1316" s="1" t="s">
        <v>350</v>
      </c>
      <c r="GN1316" s="1" t="s">
        <v>351</v>
      </c>
      <c r="GO1316" s="1" t="s">
        <v>352</v>
      </c>
      <c r="GP1316" s="1" t="s">
        <v>352</v>
      </c>
      <c r="GQ1316" s="1" t="s">
        <v>352</v>
      </c>
      <c r="GR1316" s="1" t="s">
        <v>352</v>
      </c>
      <c r="GS1316" s="1">
        <v>0</v>
      </c>
      <c r="GT1316" s="1">
        <v>100</v>
      </c>
      <c r="GU1316" s="1">
        <v>100</v>
      </c>
      <c r="GV1316" s="1">
        <v>1.4510000000000001</v>
      </c>
      <c r="GW1316" s="1">
        <v>4.1999999999999997E-3</v>
      </c>
      <c r="GX1316" s="1">
        <v>0.39944932438917619</v>
      </c>
      <c r="GY1316" s="1">
        <v>3.036990343597491E-3</v>
      </c>
      <c r="GZ1316" s="1">
        <v>-1.538114387597119E-6</v>
      </c>
      <c r="HA1316" s="1">
        <v>3.3909691194327332E-10</v>
      </c>
      <c r="HB1316" s="1">
        <v>-6.6822494577568767E-2</v>
      </c>
      <c r="HC1316" s="1">
        <v>9.7621983196103414E-3</v>
      </c>
      <c r="HD1316" s="1">
        <v>-3.3387782167185642E-4</v>
      </c>
      <c r="HE1316" s="1">
        <v>2.632278881966732E-6</v>
      </c>
      <c r="HF1316" s="1">
        <v>6</v>
      </c>
      <c r="HG1316" s="1">
        <v>2134</v>
      </c>
      <c r="HH1316" s="1">
        <v>2</v>
      </c>
      <c r="HI1316" s="1">
        <v>31</v>
      </c>
      <c r="HJ1316" s="1">
        <v>7.3</v>
      </c>
      <c r="HK1316" s="1">
        <v>7.3</v>
      </c>
      <c r="HL1316" s="1">
        <v>1.25366</v>
      </c>
      <c r="HM1316" s="1">
        <v>2.3584000000000001</v>
      </c>
      <c r="HN1316" s="1">
        <v>1.4978</v>
      </c>
      <c r="HO1316" s="1">
        <v>2.3083499999999999</v>
      </c>
      <c r="HP1316" s="1">
        <v>1.5478499999999999</v>
      </c>
      <c r="HQ1316" s="1">
        <v>2.2839399999999999</v>
      </c>
      <c r="HR1316" s="1">
        <v>42.992899999999999</v>
      </c>
      <c r="HS1316" s="1">
        <v>13.5892</v>
      </c>
      <c r="HT1316" s="1">
        <v>18</v>
      </c>
      <c r="HU1316" s="1">
        <v>305.43299999999999</v>
      </c>
      <c r="HV1316" s="1">
        <v>465.16300000000001</v>
      </c>
      <c r="HW1316" s="1">
        <v>24.974299999999999</v>
      </c>
      <c r="HX1316" s="1">
        <v>34.496499999999997</v>
      </c>
      <c r="HY1316" s="1">
        <v>29.999099999999999</v>
      </c>
      <c r="HZ1316" s="1">
        <v>34.372900000000001</v>
      </c>
      <c r="IA1316" s="1">
        <v>34.463500000000003</v>
      </c>
      <c r="IB1316" s="1">
        <v>25.1844</v>
      </c>
      <c r="IC1316" s="1">
        <v>30.547999999999998</v>
      </c>
      <c r="ID1316" s="1">
        <v>0</v>
      </c>
      <c r="IE1316" s="1">
        <v>25.597300000000001</v>
      </c>
      <c r="IF1316" s="1">
        <v>522.26700000000005</v>
      </c>
      <c r="IG1316" s="1">
        <v>24.609500000000001</v>
      </c>
      <c r="IH1316" s="1">
        <v>100.23699999999999</v>
      </c>
      <c r="II1316" s="1">
        <v>99.918800000000005</v>
      </c>
      <c r="IJ1316" s="1" t="s">
        <v>1117</v>
      </c>
    </row>
    <row r="1317" spans="1:244" ht="15.75" customHeight="1" x14ac:dyDescent="0.3">
      <c r="A1317" s="1">
        <v>1301</v>
      </c>
      <c r="B1317" s="1">
        <v>1659891552.0999999</v>
      </c>
      <c r="C1317" s="1">
        <v>11295</v>
      </c>
      <c r="D1317" s="1" t="s">
        <v>2897</v>
      </c>
      <c r="E1317" s="1" t="s">
        <v>2898</v>
      </c>
      <c r="F1317" s="1">
        <v>1</v>
      </c>
      <c r="G1317" s="1" t="s">
        <v>2704</v>
      </c>
      <c r="H1317" s="1" t="s">
        <v>345</v>
      </c>
      <c r="I1317" s="1" t="s">
        <v>1102</v>
      </c>
      <c r="J1317" s="1" t="s">
        <v>1103</v>
      </c>
      <c r="K1317" s="1" t="s">
        <v>1104</v>
      </c>
      <c r="L1317" s="1" t="s">
        <v>2705</v>
      </c>
      <c r="M1317" s="1" t="s">
        <v>346</v>
      </c>
      <c r="N1317" s="1">
        <v>1659891544.599999</v>
      </c>
      <c r="O1317" s="1">
        <f t="shared" si="170"/>
        <v>2.4004829867134711E-3</v>
      </c>
      <c r="P1317" s="1">
        <f t="shared" si="171"/>
        <v>2.4004829867134712</v>
      </c>
      <c r="Q1317" s="1">
        <f t="shared" si="172"/>
        <v>17.54150523008644</v>
      </c>
      <c r="R1317" s="1">
        <f t="shared" si="173"/>
        <v>401.89526666666671</v>
      </c>
      <c r="S1317" s="1">
        <f t="shared" si="174"/>
        <v>155.20784589223706</v>
      </c>
      <c r="T1317" s="1">
        <f t="shared" si="175"/>
        <v>15.373929407731286</v>
      </c>
      <c r="U1317" s="1">
        <f t="shared" si="176"/>
        <v>39.809259792991639</v>
      </c>
      <c r="V1317" s="1">
        <f t="shared" si="177"/>
        <v>0.12043171220943112</v>
      </c>
      <c r="W1317" s="1">
        <f t="shared" si="178"/>
        <v>2.909921611042857</v>
      </c>
      <c r="X1317" s="1">
        <f t="shared" si="179"/>
        <v>0.11772969590963162</v>
      </c>
      <c r="Y1317" s="1">
        <f t="shared" si="180"/>
        <v>7.3818776185224089E-2</v>
      </c>
      <c r="Z1317" s="1">
        <f t="shared" si="181"/>
        <v>321.51085442814338</v>
      </c>
      <c r="AA1317" s="1">
        <f t="shared" si="182"/>
        <v>32.272061054057779</v>
      </c>
      <c r="AB1317" s="1">
        <f t="shared" si="183"/>
        <v>31.550433333333341</v>
      </c>
      <c r="AC1317" s="1">
        <f t="shared" si="184"/>
        <v>4.6549152136576817</v>
      </c>
      <c r="AD1317" s="1">
        <f t="shared" si="185"/>
        <v>60.09134058351966</v>
      </c>
      <c r="AE1317" s="1">
        <f t="shared" si="186"/>
        <v>2.7103171167973201</v>
      </c>
      <c r="AF1317" s="1">
        <f t="shared" si="187"/>
        <v>4.5103289267283175</v>
      </c>
      <c r="AG1317" s="1">
        <f t="shared" si="188"/>
        <v>1.9445980968603616</v>
      </c>
      <c r="AH1317" s="1">
        <f t="shared" si="189"/>
        <v>-105.86129971406407</v>
      </c>
      <c r="AI1317" s="1">
        <f t="shared" si="190"/>
        <v>-86.99188199377673</v>
      </c>
      <c r="AJ1317" s="1">
        <f t="shared" si="191"/>
        <v>-6.7313164965630286</v>
      </c>
      <c r="AK1317" s="1">
        <f t="shared" si="192"/>
        <v>121.92635622373956</v>
      </c>
      <c r="AL1317" s="1">
        <f t="shared" si="193"/>
        <v>45.678477374817788</v>
      </c>
      <c r="AM1317" s="1">
        <f t="shared" si="194"/>
        <v>2.3922568893631446</v>
      </c>
      <c r="AN1317" s="1">
        <f t="shared" si="195"/>
        <v>17.54150523008644</v>
      </c>
      <c r="AO1317" s="1">
        <v>495.23752119607678</v>
      </c>
      <c r="AP1317" s="1">
        <v>447.84249696969692</v>
      </c>
      <c r="AQ1317" s="1">
        <v>4.9750797187241229</v>
      </c>
      <c r="AR1317" s="1">
        <v>66.332459273180504</v>
      </c>
      <c r="AS1317" s="1">
        <f t="shared" si="196"/>
        <v>2.4004829867134712</v>
      </c>
      <c r="AT1317" s="1">
        <v>24.57067093154707</v>
      </c>
      <c r="AU1317" s="1">
        <v>27.37157757575757</v>
      </c>
      <c r="AV1317" s="1">
        <v>5.99306419782537E-6</v>
      </c>
      <c r="AW1317" s="1">
        <v>80.638585768873753</v>
      </c>
      <c r="AX1317" s="1">
        <v>180</v>
      </c>
      <c r="AY1317" s="1">
        <v>36</v>
      </c>
      <c r="AZ1317" s="1">
        <f t="shared" si="197"/>
        <v>1</v>
      </c>
      <c r="BA1317" s="1">
        <f t="shared" si="198"/>
        <v>0</v>
      </c>
      <c r="BB1317" s="1">
        <f t="shared" si="199"/>
        <v>51601.917008145472</v>
      </c>
      <c r="BC1317" s="1">
        <f t="shared" si="200"/>
        <v>1999.9706666666671</v>
      </c>
      <c r="BD1317" s="1">
        <f t="shared" si="201"/>
        <v>1681.1751196000744</v>
      </c>
      <c r="BE1317" s="1">
        <f t="shared" si="202"/>
        <v>0.84059988859840318</v>
      </c>
      <c r="BF1317" s="1">
        <f t="shared" si="203"/>
        <v>0.16075778499491825</v>
      </c>
      <c r="BG1317" s="1">
        <v>6</v>
      </c>
      <c r="BH1317" s="1">
        <v>0.5</v>
      </c>
      <c r="BI1317" s="1" t="s">
        <v>347</v>
      </c>
      <c r="BJ1317" s="1">
        <v>2</v>
      </c>
      <c r="BK1317" s="1" t="b">
        <v>1</v>
      </c>
      <c r="BL1317" s="1">
        <v>1659891544.599999</v>
      </c>
      <c r="BM1317" s="1">
        <v>401.89526666666671</v>
      </c>
      <c r="BN1317" s="1">
        <v>457.84739999999988</v>
      </c>
      <c r="BO1317" s="1">
        <v>27.362066666666671</v>
      </c>
      <c r="BP1317" s="1">
        <v>24.570693333333331</v>
      </c>
      <c r="BQ1317" s="1">
        <v>400.50493333333333</v>
      </c>
      <c r="BR1317" s="1">
        <v>27.357800000000001</v>
      </c>
      <c r="BS1317" s="1">
        <v>500.14086666666662</v>
      </c>
      <c r="BT1317" s="1">
        <v>98.953753333333324</v>
      </c>
      <c r="BU1317" s="1">
        <v>0.10006266</v>
      </c>
      <c r="BV1317" s="1">
        <v>30.995920000000002</v>
      </c>
      <c r="BW1317" s="1">
        <v>31.550433333333341</v>
      </c>
      <c r="BX1317" s="1">
        <v>999.89999999999986</v>
      </c>
      <c r="BY1317" s="1">
        <v>0</v>
      </c>
      <c r="BZ1317" s="1">
        <v>0</v>
      </c>
      <c r="CA1317" s="1">
        <v>9993.0853333333307</v>
      </c>
      <c r="CB1317" s="1">
        <v>0</v>
      </c>
      <c r="CC1317" s="1">
        <v>1974.772666666667</v>
      </c>
      <c r="CD1317" s="1">
        <v>-55.95224000000001</v>
      </c>
      <c r="CE1317" s="1">
        <v>413.20159999999998</v>
      </c>
      <c r="CF1317" s="1">
        <v>469.38053333333329</v>
      </c>
      <c r="CG1317" s="1">
        <v>2.7913739999999998</v>
      </c>
      <c r="CH1317" s="1">
        <v>457.84739999999988</v>
      </c>
      <c r="CI1317" s="1">
        <v>24.570693333333331</v>
      </c>
      <c r="CJ1317" s="1">
        <v>2.7075793333333329</v>
      </c>
      <c r="CK1317" s="1">
        <v>2.431362</v>
      </c>
      <c r="CL1317" s="1">
        <v>22.33118</v>
      </c>
      <c r="CM1317" s="1">
        <v>20.574179999999998</v>
      </c>
      <c r="CN1317" s="1">
        <v>1999.9706666666671</v>
      </c>
      <c r="CO1317" s="1">
        <v>0.98000280000000017</v>
      </c>
      <c r="CP1317" s="1">
        <v>1.9997426666666668E-2</v>
      </c>
      <c r="CQ1317" s="1">
        <v>0</v>
      </c>
      <c r="CR1317" s="1">
        <v>2.803266666666667</v>
      </c>
      <c r="CS1317" s="1">
        <v>0</v>
      </c>
      <c r="CT1317" s="1">
        <v>16215.86</v>
      </c>
      <c r="CU1317" s="1">
        <v>17412.080000000002</v>
      </c>
      <c r="CV1317" s="1">
        <v>44.120800000000003</v>
      </c>
      <c r="CW1317" s="1">
        <v>45.983199999999997</v>
      </c>
      <c r="CX1317" s="1">
        <v>44.25</v>
      </c>
      <c r="CY1317" s="1">
        <v>43.941200000000002</v>
      </c>
      <c r="CZ1317" s="1">
        <v>44.074599999999997</v>
      </c>
      <c r="DA1317" s="1">
        <v>1959.979333333333</v>
      </c>
      <c r="DB1317" s="1">
        <v>39.991999999999997</v>
      </c>
      <c r="DC1317" s="1">
        <v>0</v>
      </c>
      <c r="DD1317" s="1">
        <v>1659891551.3</v>
      </c>
      <c r="DE1317" s="1">
        <v>0</v>
      </c>
      <c r="DF1317" s="1">
        <v>1659891113.0999999</v>
      </c>
      <c r="DG1317" s="1" t="s">
        <v>2706</v>
      </c>
      <c r="DH1317" s="1">
        <v>1659891112.5999999</v>
      </c>
      <c r="DI1317" s="1">
        <v>1659891113.0999999</v>
      </c>
      <c r="DJ1317" s="1">
        <v>29</v>
      </c>
      <c r="DK1317" s="1">
        <v>0.08</v>
      </c>
      <c r="DL1317" s="1">
        <v>-6.0000000000000001E-3</v>
      </c>
      <c r="DM1317" s="1">
        <v>1.387</v>
      </c>
      <c r="DN1317" s="1">
        <v>1.0999999999999999E-2</v>
      </c>
      <c r="DO1317" s="1">
        <v>400</v>
      </c>
      <c r="DP1317" s="1">
        <v>24</v>
      </c>
      <c r="DQ1317" s="1">
        <v>0.14000000000000001</v>
      </c>
      <c r="DR1317" s="1">
        <v>0.05</v>
      </c>
      <c r="DS1317" s="1">
        <v>16.306864516279919</v>
      </c>
      <c r="DT1317" s="1">
        <v>10.600107412769869</v>
      </c>
      <c r="DU1317" s="1">
        <v>0.7976913676533266</v>
      </c>
      <c r="DV1317" s="1">
        <v>0</v>
      </c>
      <c r="DW1317" s="1">
        <v>-55.778103333333327</v>
      </c>
      <c r="DX1317" s="1">
        <v>-14.385805561735269</v>
      </c>
      <c r="DY1317" s="1">
        <v>1.04139078527494</v>
      </c>
      <c r="DZ1317" s="1">
        <v>0</v>
      </c>
      <c r="EA1317" s="1">
        <v>163.90256625117229</v>
      </c>
      <c r="EB1317" s="1">
        <v>144.93577358631629</v>
      </c>
      <c r="EC1317" s="1">
        <v>10.90647672922622</v>
      </c>
      <c r="ED1317" s="1">
        <v>0</v>
      </c>
      <c r="EE1317" s="1">
        <v>2.7886452500000001</v>
      </c>
      <c r="EF1317" s="1">
        <v>6.1566641651026682E-2</v>
      </c>
      <c r="EG1317" s="1">
        <v>6.5647989259001839E-3</v>
      </c>
      <c r="EH1317" s="1">
        <v>1</v>
      </c>
      <c r="EI1317" s="1">
        <v>1.9449583116937521</v>
      </c>
      <c r="EJ1317" s="1">
        <v>-2.4721177360702971E-2</v>
      </c>
      <c r="EK1317" s="1">
        <v>2.9366259419395038E-3</v>
      </c>
      <c r="EL1317" s="1">
        <v>1</v>
      </c>
      <c r="EM1317" s="1">
        <v>2</v>
      </c>
      <c r="EN1317" s="1">
        <v>5</v>
      </c>
      <c r="EO1317" s="1" t="s">
        <v>386</v>
      </c>
      <c r="EP1317" s="1">
        <v>2.9403899999999998</v>
      </c>
      <c r="EQ1317" s="1">
        <v>2.8010899999999999</v>
      </c>
      <c r="ER1317" s="1">
        <v>9.3022400000000005E-2</v>
      </c>
      <c r="ES1317" s="1">
        <v>0.10201300000000001</v>
      </c>
      <c r="ET1317" s="1">
        <v>0.117005</v>
      </c>
      <c r="EU1317" s="1">
        <v>0.108497</v>
      </c>
      <c r="EV1317" s="1">
        <v>18526.400000000001</v>
      </c>
      <c r="EW1317" s="1">
        <v>19231.400000000001</v>
      </c>
      <c r="EX1317" s="1">
        <v>23768.400000000001</v>
      </c>
      <c r="EY1317" s="1">
        <v>24938.5</v>
      </c>
      <c r="EZ1317" s="1">
        <v>33602.6</v>
      </c>
      <c r="FA1317" s="1">
        <v>35508.199999999997</v>
      </c>
      <c r="FB1317" s="1">
        <v>43353.599999999999</v>
      </c>
      <c r="FC1317" s="1">
        <v>46105.8</v>
      </c>
      <c r="FD1317" s="1">
        <v>1.55562</v>
      </c>
      <c r="FE1317" s="1">
        <v>1.78</v>
      </c>
      <c r="FF1317" s="1">
        <v>6.4186800000000002E-2</v>
      </c>
      <c r="FG1317" s="1">
        <v>0</v>
      </c>
      <c r="FH1317" s="1">
        <v>30.516100000000002</v>
      </c>
      <c r="FI1317" s="1">
        <v>999.9</v>
      </c>
      <c r="FJ1317" s="1">
        <v>46.6</v>
      </c>
      <c r="FK1317" s="1">
        <v>40.200000000000003</v>
      </c>
      <c r="FL1317" s="1">
        <v>35.287700000000001</v>
      </c>
      <c r="FM1317" s="1">
        <v>63.643599999999999</v>
      </c>
      <c r="FN1317" s="1">
        <v>26.073699999999999</v>
      </c>
      <c r="FO1317" s="1">
        <v>1</v>
      </c>
      <c r="FP1317" s="1">
        <v>0.61138999999999999</v>
      </c>
      <c r="FQ1317" s="1">
        <v>1.7107600000000001</v>
      </c>
      <c r="FR1317" s="1">
        <v>20.302499999999998</v>
      </c>
      <c r="FS1317" s="1">
        <v>5.2112999999999996</v>
      </c>
      <c r="FT1317" s="1">
        <v>11.907999999999999</v>
      </c>
      <c r="FU1317" s="1">
        <v>5.0027499999999998</v>
      </c>
      <c r="FV1317" s="1">
        <v>3.29</v>
      </c>
      <c r="FW1317" s="1">
        <v>9999</v>
      </c>
      <c r="FX1317" s="1">
        <v>9999</v>
      </c>
      <c r="FY1317" s="1">
        <v>9999</v>
      </c>
      <c r="FZ1317" s="1">
        <v>999.9</v>
      </c>
      <c r="GA1317" s="1">
        <v>1.85989</v>
      </c>
      <c r="GB1317" s="1">
        <v>1.8549100000000001</v>
      </c>
      <c r="GC1317" s="1">
        <v>1.85806</v>
      </c>
      <c r="GD1317" s="1">
        <v>1.8565400000000001</v>
      </c>
      <c r="GE1317" s="1">
        <v>1.85531</v>
      </c>
      <c r="GF1317" s="1">
        <v>1.85486</v>
      </c>
      <c r="GG1317" s="1">
        <v>1.8537300000000001</v>
      </c>
      <c r="GH1317" s="1">
        <v>1.8566800000000001</v>
      </c>
      <c r="GI1317" s="1">
        <v>0</v>
      </c>
      <c r="GJ1317" s="1">
        <v>0</v>
      </c>
      <c r="GK1317" s="1">
        <v>0</v>
      </c>
      <c r="GL1317" s="1">
        <v>0</v>
      </c>
      <c r="GM1317" s="1" t="s">
        <v>350</v>
      </c>
      <c r="GN1317" s="1" t="s">
        <v>351</v>
      </c>
      <c r="GO1317" s="1" t="s">
        <v>352</v>
      </c>
      <c r="GP1317" s="1" t="s">
        <v>352</v>
      </c>
      <c r="GQ1317" s="1" t="s">
        <v>352</v>
      </c>
      <c r="GR1317" s="1" t="s">
        <v>352</v>
      </c>
      <c r="GS1317" s="1">
        <v>0</v>
      </c>
      <c r="GT1317" s="1">
        <v>100</v>
      </c>
      <c r="GU1317" s="1">
        <v>100</v>
      </c>
      <c r="GV1317" s="1">
        <v>1.46</v>
      </c>
      <c r="GW1317" s="1">
        <v>4.1999999999999997E-3</v>
      </c>
      <c r="GX1317" s="1">
        <v>0.39944932438917619</v>
      </c>
      <c r="GY1317" s="1">
        <v>3.036990343597491E-3</v>
      </c>
      <c r="GZ1317" s="1">
        <v>-1.538114387597119E-6</v>
      </c>
      <c r="HA1317" s="1">
        <v>3.3909691194327332E-10</v>
      </c>
      <c r="HB1317" s="1">
        <v>-6.6822494577568767E-2</v>
      </c>
      <c r="HC1317" s="1">
        <v>9.7621983196103414E-3</v>
      </c>
      <c r="HD1317" s="1">
        <v>-3.3387782167185642E-4</v>
      </c>
      <c r="HE1317" s="1">
        <v>2.632278881966732E-6</v>
      </c>
      <c r="HF1317" s="1">
        <v>6</v>
      </c>
      <c r="HG1317" s="1">
        <v>2134</v>
      </c>
      <c r="HH1317" s="1">
        <v>2</v>
      </c>
      <c r="HI1317" s="1">
        <v>31</v>
      </c>
      <c r="HJ1317" s="1">
        <v>7.3</v>
      </c>
      <c r="HK1317" s="1">
        <v>7.3</v>
      </c>
      <c r="HL1317" s="1">
        <v>1.2609900000000001</v>
      </c>
      <c r="HM1317" s="1">
        <v>2.34619</v>
      </c>
      <c r="HN1317" s="1">
        <v>1.4978</v>
      </c>
      <c r="HO1317" s="1">
        <v>2.3083499999999999</v>
      </c>
      <c r="HP1317" s="1">
        <v>1.5478499999999999</v>
      </c>
      <c r="HQ1317" s="1">
        <v>2.4621599999999999</v>
      </c>
      <c r="HR1317" s="1">
        <v>42.992899999999999</v>
      </c>
      <c r="HS1317" s="1">
        <v>13.5892</v>
      </c>
      <c r="HT1317" s="1">
        <v>18</v>
      </c>
      <c r="HU1317" s="1">
        <v>305.56200000000001</v>
      </c>
      <c r="HV1317" s="1">
        <v>465.13099999999997</v>
      </c>
      <c r="HW1317" s="1">
        <v>25.0671</v>
      </c>
      <c r="HX1317" s="1">
        <v>34.496600000000001</v>
      </c>
      <c r="HY1317" s="1">
        <v>29.997399999999999</v>
      </c>
      <c r="HZ1317" s="1">
        <v>34.372900000000001</v>
      </c>
      <c r="IA1317" s="1">
        <v>34.463500000000003</v>
      </c>
      <c r="IB1317" s="1">
        <v>25.433499999999999</v>
      </c>
      <c r="IC1317" s="1">
        <v>30.547999999999998</v>
      </c>
      <c r="ID1317" s="1">
        <v>0</v>
      </c>
      <c r="IE1317" s="1">
        <v>25.597300000000001</v>
      </c>
      <c r="IF1317" s="1">
        <v>532.28700000000003</v>
      </c>
      <c r="IG1317" s="1">
        <v>24.609500000000001</v>
      </c>
      <c r="IH1317" s="1">
        <v>100.23699999999999</v>
      </c>
      <c r="II1317" s="1">
        <v>99.9191</v>
      </c>
      <c r="IJ1317" s="1" t="s">
        <v>1117</v>
      </c>
    </row>
    <row r="1318" spans="1:244" ht="15.75" customHeight="1" x14ac:dyDescent="0.3">
      <c r="A1318" s="1">
        <v>1302</v>
      </c>
      <c r="B1318" s="1">
        <v>1659891553.0999999</v>
      </c>
      <c r="C1318" s="1">
        <v>11296</v>
      </c>
      <c r="D1318" s="1" t="s">
        <v>2899</v>
      </c>
      <c r="E1318" s="1" t="s">
        <v>2900</v>
      </c>
      <c r="F1318" s="1">
        <v>1</v>
      </c>
      <c r="G1318" s="1" t="s">
        <v>2704</v>
      </c>
      <c r="H1318" s="1" t="s">
        <v>345</v>
      </c>
      <c r="I1318" s="1" t="s">
        <v>1102</v>
      </c>
      <c r="J1318" s="1" t="s">
        <v>1103</v>
      </c>
      <c r="K1318" s="1" t="s">
        <v>1104</v>
      </c>
      <c r="L1318" s="1" t="s">
        <v>2705</v>
      </c>
      <c r="M1318" s="1" t="s">
        <v>346</v>
      </c>
      <c r="N1318" s="1">
        <v>1659891545.0999999</v>
      </c>
      <c r="O1318" s="1">
        <f t="shared" si="170"/>
        <v>2.4029299521239013E-3</v>
      </c>
      <c r="P1318" s="1">
        <f t="shared" si="171"/>
        <v>2.4029299521239014</v>
      </c>
      <c r="Q1318" s="1">
        <f t="shared" si="172"/>
        <v>17.754273071881155</v>
      </c>
      <c r="R1318" s="1">
        <f t="shared" si="173"/>
        <v>404.30056250000001</v>
      </c>
      <c r="S1318" s="1">
        <f t="shared" si="174"/>
        <v>154.94055223450184</v>
      </c>
      <c r="T1318" s="1">
        <f t="shared" si="175"/>
        <v>15.347461298428607</v>
      </c>
      <c r="U1318" s="1">
        <f t="shared" si="176"/>
        <v>40.047535305737433</v>
      </c>
      <c r="V1318" s="1">
        <f t="shared" si="177"/>
        <v>0.12055672218098272</v>
      </c>
      <c r="W1318" s="1">
        <f t="shared" si="178"/>
        <v>2.9098547106580659</v>
      </c>
      <c r="X1318" s="1">
        <f t="shared" si="179"/>
        <v>0.11784910069549824</v>
      </c>
      <c r="Y1318" s="1">
        <f t="shared" si="180"/>
        <v>7.3893892067095318E-2</v>
      </c>
      <c r="Z1318" s="1">
        <f t="shared" si="181"/>
        <v>321.50974333888405</v>
      </c>
      <c r="AA1318" s="1">
        <f t="shared" si="182"/>
        <v>32.270636349433708</v>
      </c>
      <c r="AB1318" s="1">
        <f t="shared" si="183"/>
        <v>31.550799999999999</v>
      </c>
      <c r="AC1318" s="1">
        <f t="shared" si="184"/>
        <v>4.6550121395165558</v>
      </c>
      <c r="AD1318" s="1">
        <f t="shared" si="185"/>
        <v>60.096052704193127</v>
      </c>
      <c r="AE1318" s="1">
        <f t="shared" si="186"/>
        <v>2.7104048503517397</v>
      </c>
      <c r="AF1318" s="1">
        <f t="shared" si="187"/>
        <v>4.5101212615294193</v>
      </c>
      <c r="AG1318" s="1">
        <f t="shared" si="188"/>
        <v>1.9446072891648161</v>
      </c>
      <c r="AH1318" s="1">
        <f t="shared" si="189"/>
        <v>-105.96921088866405</v>
      </c>
      <c r="AI1318" s="1">
        <f t="shared" si="190"/>
        <v>-87.174080684276518</v>
      </c>
      <c r="AJ1318" s="1">
        <f t="shared" si="191"/>
        <v>-6.7455552375254788</v>
      </c>
      <c r="AK1318" s="1">
        <f t="shared" si="192"/>
        <v>121.62089652841799</v>
      </c>
      <c r="AL1318" s="1">
        <f t="shared" si="193"/>
        <v>45.758875212871864</v>
      </c>
      <c r="AM1318" s="1">
        <f t="shared" si="194"/>
        <v>2.3929053827901221</v>
      </c>
      <c r="AN1318" s="1">
        <f t="shared" si="195"/>
        <v>17.754273071881155</v>
      </c>
      <c r="AO1318" s="1">
        <v>500.35566058134492</v>
      </c>
      <c r="AP1318" s="1">
        <v>452.77657575757547</v>
      </c>
      <c r="AQ1318" s="1">
        <v>4.9601369755593918</v>
      </c>
      <c r="AR1318" s="1">
        <v>66.332459273180504</v>
      </c>
      <c r="AS1318" s="1">
        <f t="shared" si="196"/>
        <v>2.4029299521239014</v>
      </c>
      <c r="AT1318" s="1">
        <v>24.57165838049432</v>
      </c>
      <c r="AU1318" s="1">
        <v>27.375389090909088</v>
      </c>
      <c r="AV1318" s="1">
        <v>7.7874535379430601E-6</v>
      </c>
      <c r="AW1318" s="1">
        <v>80.638585768873753</v>
      </c>
      <c r="AX1318" s="1">
        <v>180</v>
      </c>
      <c r="AY1318" s="1">
        <v>36</v>
      </c>
      <c r="AZ1318" s="1">
        <f t="shared" si="197"/>
        <v>1</v>
      </c>
      <c r="BA1318" s="1">
        <f t="shared" si="198"/>
        <v>0</v>
      </c>
      <c r="BB1318" s="1">
        <f t="shared" si="199"/>
        <v>51600.160497970413</v>
      </c>
      <c r="BC1318" s="1">
        <f t="shared" si="200"/>
        <v>1999.9637499999999</v>
      </c>
      <c r="BD1318" s="1">
        <f t="shared" si="201"/>
        <v>1681.1693058750693</v>
      </c>
      <c r="BE1318" s="1">
        <f t="shared" si="202"/>
        <v>0.84059988881051939</v>
      </c>
      <c r="BF1318" s="1">
        <f t="shared" si="203"/>
        <v>0.16075778540430249</v>
      </c>
      <c r="BG1318" s="1">
        <v>6</v>
      </c>
      <c r="BH1318" s="1">
        <v>0.5</v>
      </c>
      <c r="BI1318" s="1" t="s">
        <v>347</v>
      </c>
      <c r="BJ1318" s="1">
        <v>2</v>
      </c>
      <c r="BK1318" s="1" t="b">
        <v>1</v>
      </c>
      <c r="BL1318" s="1">
        <v>1659891545.0999999</v>
      </c>
      <c r="BM1318" s="1">
        <v>404.30056250000001</v>
      </c>
      <c r="BN1318" s="1">
        <v>460.35618749999998</v>
      </c>
      <c r="BO1318" s="1">
        <v>27.362937500000001</v>
      </c>
      <c r="BP1318" s="1">
        <v>24.570818750000001</v>
      </c>
      <c r="BQ1318" s="1">
        <v>402.90556249999997</v>
      </c>
      <c r="BR1318" s="1">
        <v>27.358675000000002</v>
      </c>
      <c r="BS1318" s="1">
        <v>500.14243750000003</v>
      </c>
      <c r="BT1318" s="1">
        <v>98.95380625</v>
      </c>
      <c r="BU1318" s="1">
        <v>0.10006361875</v>
      </c>
      <c r="BV1318" s="1">
        <v>30.995112500000001</v>
      </c>
      <c r="BW1318" s="1">
        <v>31.550799999999999</v>
      </c>
      <c r="BX1318" s="1">
        <v>999.9</v>
      </c>
      <c r="BY1318" s="1">
        <v>0</v>
      </c>
      <c r="BZ1318" s="1">
        <v>0</v>
      </c>
      <c r="CA1318" s="1">
        <v>9992.6975000000002</v>
      </c>
      <c r="CB1318" s="1">
        <v>0</v>
      </c>
      <c r="CC1318" s="1">
        <v>1975.54</v>
      </c>
      <c r="CD1318" s="1">
        <v>-56.055781250000003</v>
      </c>
      <c r="CE1318" s="1">
        <v>415.6749375</v>
      </c>
      <c r="CF1318" s="1">
        <v>471.95262500000001</v>
      </c>
      <c r="CG1318" s="1">
        <v>2.792119375</v>
      </c>
      <c r="CH1318" s="1">
        <v>460.35618749999998</v>
      </c>
      <c r="CI1318" s="1">
        <v>24.570818750000001</v>
      </c>
      <c r="CJ1318" s="1">
        <v>2.7076668750000001</v>
      </c>
      <c r="CK1318" s="1">
        <v>2.4313756249999998</v>
      </c>
      <c r="CL1318" s="1">
        <v>22.331712499999998</v>
      </c>
      <c r="CM1318" s="1">
        <v>20.574268750000002</v>
      </c>
      <c r="CN1318" s="1">
        <v>1999.9637499999999</v>
      </c>
      <c r="CO1318" s="1">
        <v>0.98000275000000003</v>
      </c>
      <c r="CP1318" s="1">
        <v>1.9997475000000001E-2</v>
      </c>
      <c r="CQ1318" s="1">
        <v>0</v>
      </c>
      <c r="CR1318" s="1">
        <v>2.8494999999999999</v>
      </c>
      <c r="CS1318" s="1">
        <v>0</v>
      </c>
      <c r="CT1318" s="1">
        <v>16213.393749999999</v>
      </c>
      <c r="CU1318" s="1">
        <v>17412.018749999999</v>
      </c>
      <c r="CV1318" s="1">
        <v>44.121062500000001</v>
      </c>
      <c r="CW1318" s="1">
        <v>45.984250000000003</v>
      </c>
      <c r="CX1318" s="1">
        <v>44.25</v>
      </c>
      <c r="CY1318" s="1">
        <v>43.940937499999997</v>
      </c>
      <c r="CZ1318" s="1">
        <v>44.073812500000003</v>
      </c>
      <c r="DA1318" s="1">
        <v>1959.9725000000001</v>
      </c>
      <c r="DB1318" s="1">
        <v>39.991875000000007</v>
      </c>
      <c r="DC1318" s="1">
        <v>0</v>
      </c>
      <c r="DD1318" s="1">
        <v>1659891551.9000001</v>
      </c>
      <c r="DE1318" s="1">
        <v>0</v>
      </c>
      <c r="DF1318" s="1">
        <v>1659891113.0999999</v>
      </c>
      <c r="DG1318" s="1" t="s">
        <v>2706</v>
      </c>
      <c r="DH1318" s="1">
        <v>1659891112.5999999</v>
      </c>
      <c r="DI1318" s="1">
        <v>1659891113.0999999</v>
      </c>
      <c r="DJ1318" s="1">
        <v>29</v>
      </c>
      <c r="DK1318" s="1">
        <v>0.08</v>
      </c>
      <c r="DL1318" s="1">
        <v>-6.0000000000000001E-3</v>
      </c>
      <c r="DM1318" s="1">
        <v>1.387</v>
      </c>
      <c r="DN1318" s="1">
        <v>1.0999999999999999E-2</v>
      </c>
      <c r="DO1318" s="1">
        <v>400</v>
      </c>
      <c r="DP1318" s="1">
        <v>24</v>
      </c>
      <c r="DQ1318" s="1">
        <v>0.14000000000000001</v>
      </c>
      <c r="DR1318" s="1">
        <v>0.05</v>
      </c>
      <c r="DS1318" s="1">
        <v>16.561535391112422</v>
      </c>
      <c r="DT1318" s="1">
        <v>9.801014311857756</v>
      </c>
      <c r="DU1318" s="1">
        <v>0.73975514828924793</v>
      </c>
      <c r="DV1318" s="1">
        <v>0</v>
      </c>
      <c r="DW1318" s="1">
        <v>-56.064038709677419</v>
      </c>
      <c r="DX1318" s="1">
        <v>-13.63701774193542</v>
      </c>
      <c r="DY1318" s="1">
        <v>1.020658613956448</v>
      </c>
      <c r="DZ1318" s="1">
        <v>0</v>
      </c>
      <c r="EA1318" s="1">
        <v>168.16107210381631</v>
      </c>
      <c r="EB1318" s="1">
        <v>157.31407332744291</v>
      </c>
      <c r="EC1318" s="1">
        <v>11.42737376890808</v>
      </c>
      <c r="ED1318" s="1">
        <v>0</v>
      </c>
      <c r="EE1318" s="1">
        <v>2.789826341463415</v>
      </c>
      <c r="EF1318" s="1">
        <v>6.6235818815324296E-2</v>
      </c>
      <c r="EG1318" s="1">
        <v>7.0593286339036328E-3</v>
      </c>
      <c r="EH1318" s="1">
        <v>1</v>
      </c>
      <c r="EI1318" s="1">
        <v>1.944526264161496</v>
      </c>
      <c r="EJ1318" s="1">
        <v>-8.778248440130967E-3</v>
      </c>
      <c r="EK1318" s="1">
        <v>2.5401576896336691E-3</v>
      </c>
      <c r="EL1318" s="1">
        <v>1</v>
      </c>
      <c r="EM1318" s="1">
        <v>2</v>
      </c>
      <c r="EN1318" s="1">
        <v>5</v>
      </c>
      <c r="EO1318" s="1" t="s">
        <v>386</v>
      </c>
      <c r="EP1318" s="1">
        <v>2.9403299999999999</v>
      </c>
      <c r="EQ1318" s="1">
        <v>2.8011400000000002</v>
      </c>
      <c r="ER1318" s="1">
        <v>9.3790200000000004E-2</v>
      </c>
      <c r="ES1318" s="1">
        <v>0.102769</v>
      </c>
      <c r="ET1318" s="1">
        <v>0.11702700000000001</v>
      </c>
      <c r="EU1318" s="1">
        <v>0.108498</v>
      </c>
      <c r="EV1318" s="1">
        <v>18510.599999999999</v>
      </c>
      <c r="EW1318" s="1">
        <v>19215.2</v>
      </c>
      <c r="EX1318" s="1">
        <v>23768.3</v>
      </c>
      <c r="EY1318" s="1">
        <v>24938.5</v>
      </c>
      <c r="EZ1318" s="1">
        <v>33601.699999999997</v>
      </c>
      <c r="FA1318" s="1">
        <v>35508.300000000003</v>
      </c>
      <c r="FB1318" s="1">
        <v>43353.4</v>
      </c>
      <c r="FC1318" s="1">
        <v>46105.9</v>
      </c>
      <c r="FD1318" s="1">
        <v>1.55558</v>
      </c>
      <c r="FE1318" s="1">
        <v>1.7800499999999999</v>
      </c>
      <c r="FF1318" s="1">
        <v>6.3802999999999999E-2</v>
      </c>
      <c r="FG1318" s="1">
        <v>0</v>
      </c>
      <c r="FH1318" s="1">
        <v>30.5169</v>
      </c>
      <c r="FI1318" s="1">
        <v>999.9</v>
      </c>
      <c r="FJ1318" s="1">
        <v>46.7</v>
      </c>
      <c r="FK1318" s="1">
        <v>40.299999999999997</v>
      </c>
      <c r="FL1318" s="1">
        <v>35.548400000000001</v>
      </c>
      <c r="FM1318" s="1">
        <v>63.453600000000002</v>
      </c>
      <c r="FN1318" s="1">
        <v>25.9495</v>
      </c>
      <c r="FO1318" s="1">
        <v>1</v>
      </c>
      <c r="FP1318" s="1">
        <v>0.608626</v>
      </c>
      <c r="FQ1318" s="1">
        <v>1.1674599999999999</v>
      </c>
      <c r="FR1318" s="1">
        <v>20.311900000000001</v>
      </c>
      <c r="FS1318" s="1">
        <v>5.2111499999999999</v>
      </c>
      <c r="FT1318" s="1">
        <v>11.907999999999999</v>
      </c>
      <c r="FU1318" s="1">
        <v>5.0029000000000003</v>
      </c>
      <c r="FV1318" s="1">
        <v>3.2899799999999999</v>
      </c>
      <c r="FW1318" s="1">
        <v>9999</v>
      </c>
      <c r="FX1318" s="1">
        <v>9999</v>
      </c>
      <c r="FY1318" s="1">
        <v>9999</v>
      </c>
      <c r="FZ1318" s="1">
        <v>999.9</v>
      </c>
      <c r="GA1318" s="1">
        <v>1.85989</v>
      </c>
      <c r="GB1318" s="1">
        <v>1.8549100000000001</v>
      </c>
      <c r="GC1318" s="1">
        <v>1.85806</v>
      </c>
      <c r="GD1318" s="1">
        <v>1.8565400000000001</v>
      </c>
      <c r="GE1318" s="1">
        <v>1.8553200000000001</v>
      </c>
      <c r="GF1318" s="1">
        <v>1.85486</v>
      </c>
      <c r="GG1318" s="1">
        <v>1.85375</v>
      </c>
      <c r="GH1318" s="1">
        <v>1.8566800000000001</v>
      </c>
      <c r="GI1318" s="1">
        <v>0</v>
      </c>
      <c r="GJ1318" s="1">
        <v>0</v>
      </c>
      <c r="GK1318" s="1">
        <v>0</v>
      </c>
      <c r="GL1318" s="1">
        <v>0</v>
      </c>
      <c r="GM1318" s="1" t="s">
        <v>350</v>
      </c>
      <c r="GN1318" s="1" t="s">
        <v>351</v>
      </c>
      <c r="GO1318" s="1" t="s">
        <v>352</v>
      </c>
      <c r="GP1318" s="1" t="s">
        <v>352</v>
      </c>
      <c r="GQ1318" s="1" t="s">
        <v>352</v>
      </c>
      <c r="GR1318" s="1" t="s">
        <v>352</v>
      </c>
      <c r="GS1318" s="1">
        <v>0</v>
      </c>
      <c r="GT1318" s="1">
        <v>100</v>
      </c>
      <c r="GU1318" s="1">
        <v>100</v>
      </c>
      <c r="GV1318" s="1">
        <v>1.4690000000000001</v>
      </c>
      <c r="GW1318" s="1">
        <v>4.3E-3</v>
      </c>
      <c r="GX1318" s="1">
        <v>0.39944932438917619</v>
      </c>
      <c r="GY1318" s="1">
        <v>3.036990343597491E-3</v>
      </c>
      <c r="GZ1318" s="1">
        <v>-1.538114387597119E-6</v>
      </c>
      <c r="HA1318" s="1">
        <v>3.3909691194327332E-10</v>
      </c>
      <c r="HB1318" s="1">
        <v>-6.6822494577568767E-2</v>
      </c>
      <c r="HC1318" s="1">
        <v>9.7621983196103414E-3</v>
      </c>
      <c r="HD1318" s="1">
        <v>-3.3387782167185642E-4</v>
      </c>
      <c r="HE1318" s="1">
        <v>2.632278881966732E-6</v>
      </c>
      <c r="HF1318" s="1">
        <v>6</v>
      </c>
      <c r="HG1318" s="1">
        <v>2134</v>
      </c>
      <c r="HH1318" s="1">
        <v>2</v>
      </c>
      <c r="HI1318" s="1">
        <v>31</v>
      </c>
      <c r="HJ1318" s="1">
        <v>7.3</v>
      </c>
      <c r="HK1318" s="1">
        <v>7.3</v>
      </c>
      <c r="HL1318" s="1">
        <v>1.27319</v>
      </c>
      <c r="HM1318" s="1">
        <v>2.36084</v>
      </c>
      <c r="HN1318" s="1">
        <v>1.4978</v>
      </c>
      <c r="HO1318" s="1">
        <v>2.3083499999999999</v>
      </c>
      <c r="HP1318" s="1">
        <v>1.5478499999999999</v>
      </c>
      <c r="HQ1318" s="1">
        <v>2.2863799999999999</v>
      </c>
      <c r="HR1318" s="1">
        <v>42.992899999999999</v>
      </c>
      <c r="HS1318" s="1">
        <v>13.5892</v>
      </c>
      <c r="HT1318" s="1">
        <v>18</v>
      </c>
      <c r="HU1318" s="1">
        <v>305.54000000000002</v>
      </c>
      <c r="HV1318" s="1">
        <v>465.16300000000001</v>
      </c>
      <c r="HW1318" s="1">
        <v>25.1938</v>
      </c>
      <c r="HX1318" s="1">
        <v>34.497399999999999</v>
      </c>
      <c r="HY1318" s="1">
        <v>29.9956</v>
      </c>
      <c r="HZ1318" s="1">
        <v>34.372900000000001</v>
      </c>
      <c r="IA1318" s="1">
        <v>34.463500000000003</v>
      </c>
      <c r="IB1318" s="1">
        <v>25.5898</v>
      </c>
      <c r="IC1318" s="1">
        <v>30.547999999999998</v>
      </c>
      <c r="ID1318" s="1">
        <v>0</v>
      </c>
      <c r="IE1318" s="1">
        <v>25.597300000000001</v>
      </c>
      <c r="IF1318" s="1">
        <v>532.28700000000003</v>
      </c>
      <c r="IG1318" s="1">
        <v>24.599900000000002</v>
      </c>
      <c r="IH1318" s="1">
        <v>100.236</v>
      </c>
      <c r="II1318" s="1">
        <v>99.919300000000007</v>
      </c>
      <c r="IJ1318" s="1" t="s">
        <v>1117</v>
      </c>
    </row>
    <row r="1319" spans="1:244" ht="15.75" customHeight="1" x14ac:dyDescent="0.3">
      <c r="A1319" s="1">
        <v>1303</v>
      </c>
      <c r="B1319" s="1">
        <v>1659891554.0999999</v>
      </c>
      <c r="C1319" s="1">
        <v>11297</v>
      </c>
      <c r="D1319" s="1" t="s">
        <v>2901</v>
      </c>
      <c r="E1319" s="1" t="s">
        <v>2902</v>
      </c>
      <c r="F1319" s="1">
        <v>1</v>
      </c>
      <c r="G1319" s="1" t="s">
        <v>2704</v>
      </c>
      <c r="H1319" s="1" t="s">
        <v>345</v>
      </c>
      <c r="I1319" s="1" t="s">
        <v>1102</v>
      </c>
      <c r="J1319" s="1" t="s">
        <v>1103</v>
      </c>
      <c r="K1319" s="1" t="s">
        <v>1104</v>
      </c>
      <c r="L1319" s="1" t="s">
        <v>2705</v>
      </c>
      <c r="M1319" s="1" t="s">
        <v>346</v>
      </c>
      <c r="N1319" s="1">
        <v>1659891546.599999</v>
      </c>
      <c r="O1319" s="1">
        <f t="shared" si="170"/>
        <v>2.4117719946139355E-3</v>
      </c>
      <c r="P1319" s="1">
        <f t="shared" si="171"/>
        <v>2.4117719946139355</v>
      </c>
      <c r="Q1319" s="1">
        <f t="shared" si="172"/>
        <v>18.014600977203873</v>
      </c>
      <c r="R1319" s="1">
        <f t="shared" si="173"/>
        <v>411.49613333333332</v>
      </c>
      <c r="S1319" s="1">
        <f t="shared" si="174"/>
        <v>159.41939374854653</v>
      </c>
      <c r="T1319" s="1">
        <f t="shared" si="175"/>
        <v>15.791103417785601</v>
      </c>
      <c r="U1319" s="1">
        <f t="shared" si="176"/>
        <v>40.760272917201476</v>
      </c>
      <c r="V1319" s="1">
        <f t="shared" si="177"/>
        <v>0.12105905135180646</v>
      </c>
      <c r="W1319" s="1">
        <f t="shared" si="178"/>
        <v>2.909987730255541</v>
      </c>
      <c r="X1319" s="1">
        <f t="shared" si="179"/>
        <v>0.11832921592802056</v>
      </c>
      <c r="Y1319" s="1">
        <f t="shared" si="180"/>
        <v>7.4195897835572427E-2</v>
      </c>
      <c r="Z1319" s="1">
        <f t="shared" si="181"/>
        <v>321.51270182813482</v>
      </c>
      <c r="AA1319" s="1">
        <f t="shared" si="182"/>
        <v>32.266514711552098</v>
      </c>
      <c r="AB1319" s="1">
        <f t="shared" si="183"/>
        <v>31.549086666666671</v>
      </c>
      <c r="AC1319" s="1">
        <f t="shared" si="184"/>
        <v>4.6545592464917638</v>
      </c>
      <c r="AD1319" s="1">
        <f t="shared" si="185"/>
        <v>60.109020440433568</v>
      </c>
      <c r="AE1319" s="1">
        <f t="shared" si="186"/>
        <v>2.7107147002891629</v>
      </c>
      <c r="AF1319" s="1">
        <f t="shared" si="187"/>
        <v>4.50966374169316</v>
      </c>
      <c r="AG1319" s="1">
        <f t="shared" si="188"/>
        <v>1.9438445462026008</v>
      </c>
      <c r="AH1319" s="1">
        <f t="shared" si="189"/>
        <v>-106.35914496247456</v>
      </c>
      <c r="AI1319" s="1">
        <f t="shared" si="190"/>
        <v>-87.188393863092841</v>
      </c>
      <c r="AJ1319" s="1">
        <f t="shared" si="191"/>
        <v>-6.7462382442720248</v>
      </c>
      <c r="AK1319" s="1">
        <f t="shared" si="192"/>
        <v>121.2189247582954</v>
      </c>
      <c r="AL1319" s="1">
        <f t="shared" si="193"/>
        <v>46.036142710548596</v>
      </c>
      <c r="AM1319" s="1">
        <f t="shared" si="194"/>
        <v>2.3949913678306816</v>
      </c>
      <c r="AN1319" s="1">
        <f t="shared" si="195"/>
        <v>18.014600977203873</v>
      </c>
      <c r="AO1319" s="1">
        <v>505.4878482940037</v>
      </c>
      <c r="AP1319" s="1">
        <v>457.68995151515151</v>
      </c>
      <c r="AQ1319" s="1">
        <v>4.9405010126914997</v>
      </c>
      <c r="AR1319" s="1">
        <v>66.332459273180504</v>
      </c>
      <c r="AS1319" s="1">
        <f t="shared" si="196"/>
        <v>2.4117719946139355</v>
      </c>
      <c r="AT1319" s="1">
        <v>24.572285337146571</v>
      </c>
      <c r="AU1319" s="1">
        <v>27.38629030303029</v>
      </c>
      <c r="AV1319" s="1">
        <v>1.32304032186974E-5</v>
      </c>
      <c r="AW1319" s="1">
        <v>80.638585768873753</v>
      </c>
      <c r="AX1319" s="1">
        <v>180</v>
      </c>
      <c r="AY1319" s="1">
        <v>36</v>
      </c>
      <c r="AZ1319" s="1">
        <f t="shared" si="197"/>
        <v>1</v>
      </c>
      <c r="BA1319" s="1">
        <f t="shared" si="198"/>
        <v>0</v>
      </c>
      <c r="BB1319" s="1">
        <f t="shared" si="199"/>
        <v>51604.229411452136</v>
      </c>
      <c r="BC1319" s="1">
        <f t="shared" si="200"/>
        <v>1999.982</v>
      </c>
      <c r="BD1319" s="1">
        <f t="shared" si="201"/>
        <v>1681.1846596000698</v>
      </c>
      <c r="BE1319" s="1">
        <f t="shared" si="202"/>
        <v>0.84059989519909173</v>
      </c>
      <c r="BF1319" s="1">
        <f t="shared" si="203"/>
        <v>0.16075779773424703</v>
      </c>
      <c r="BG1319" s="1">
        <v>6</v>
      </c>
      <c r="BH1319" s="1">
        <v>0.5</v>
      </c>
      <c r="BI1319" s="1" t="s">
        <v>347</v>
      </c>
      <c r="BJ1319" s="1">
        <v>2</v>
      </c>
      <c r="BK1319" s="1" t="b">
        <v>1</v>
      </c>
      <c r="BL1319" s="1">
        <v>1659891546.599999</v>
      </c>
      <c r="BM1319" s="1">
        <v>411.49613333333332</v>
      </c>
      <c r="BN1319" s="1">
        <v>467.90653333333319</v>
      </c>
      <c r="BO1319" s="1">
        <v>27.366073333333329</v>
      </c>
      <c r="BP1319" s="1">
        <v>24.571506666666661</v>
      </c>
      <c r="BQ1319" s="1">
        <v>410.08706666666671</v>
      </c>
      <c r="BR1319" s="1">
        <v>27.361820000000002</v>
      </c>
      <c r="BS1319" s="1">
        <v>500.13833333333332</v>
      </c>
      <c r="BT1319" s="1">
        <v>98.953786666666673</v>
      </c>
      <c r="BU1319" s="1">
        <v>0.10005519333333331</v>
      </c>
      <c r="BV1319" s="1">
        <v>30.993333333333339</v>
      </c>
      <c r="BW1319" s="1">
        <v>31.549086666666671</v>
      </c>
      <c r="BX1319" s="1">
        <v>999.89999999999986</v>
      </c>
      <c r="BY1319" s="1">
        <v>0</v>
      </c>
      <c r="BZ1319" s="1">
        <v>0</v>
      </c>
      <c r="CA1319" s="1">
        <v>9993.4599999999991</v>
      </c>
      <c r="CB1319" s="1">
        <v>0</v>
      </c>
      <c r="CC1319" s="1">
        <v>1974.1279999999999</v>
      </c>
      <c r="CD1319" s="1">
        <v>-56.41058666666666</v>
      </c>
      <c r="CE1319" s="1">
        <v>423.07426666666657</v>
      </c>
      <c r="CF1319" s="1">
        <v>479.69359999999989</v>
      </c>
      <c r="CG1319" s="1">
        <v>2.7945679999999999</v>
      </c>
      <c r="CH1319" s="1">
        <v>467.90653333333319</v>
      </c>
      <c r="CI1319" s="1">
        <v>24.571506666666661</v>
      </c>
      <c r="CJ1319" s="1">
        <v>2.7079766666666658</v>
      </c>
      <c r="CK1319" s="1">
        <v>2.4314433333333332</v>
      </c>
      <c r="CL1319" s="1">
        <v>22.33359333333334</v>
      </c>
      <c r="CM1319" s="1">
        <v>20.574719999999999</v>
      </c>
      <c r="CN1319" s="1">
        <v>1999.982</v>
      </c>
      <c r="CO1319" s="1">
        <v>0.9800028000000004</v>
      </c>
      <c r="CP1319" s="1">
        <v>1.9997426666666668E-2</v>
      </c>
      <c r="CQ1319" s="1">
        <v>0</v>
      </c>
      <c r="CR1319" s="1">
        <v>2.896066666666667</v>
      </c>
      <c r="CS1319" s="1">
        <v>0</v>
      </c>
      <c r="CT1319" s="1">
        <v>16206.966666666671</v>
      </c>
      <c r="CU1319" s="1">
        <v>17412.173333333329</v>
      </c>
      <c r="CV1319" s="1">
        <v>44.120800000000003</v>
      </c>
      <c r="CW1319" s="1">
        <v>45.991599999999998</v>
      </c>
      <c r="CX1319" s="1">
        <v>44.25</v>
      </c>
      <c r="CY1319" s="1">
        <v>43.941200000000002</v>
      </c>
      <c r="CZ1319" s="1">
        <v>44.074599999999997</v>
      </c>
      <c r="DA1319" s="1">
        <v>1959.99</v>
      </c>
      <c r="DB1319" s="1">
        <v>39.992666666666672</v>
      </c>
      <c r="DC1319" s="1">
        <v>0</v>
      </c>
      <c r="DD1319" s="1">
        <v>1659891553.0999999</v>
      </c>
      <c r="DE1319" s="1">
        <v>0</v>
      </c>
      <c r="DF1319" s="1">
        <v>1659891113.0999999</v>
      </c>
      <c r="DG1319" s="1" t="s">
        <v>2706</v>
      </c>
      <c r="DH1319" s="1">
        <v>1659891112.5999999</v>
      </c>
      <c r="DI1319" s="1">
        <v>1659891113.0999999</v>
      </c>
      <c r="DJ1319" s="1">
        <v>29</v>
      </c>
      <c r="DK1319" s="1">
        <v>0.08</v>
      </c>
      <c r="DL1319" s="1">
        <v>-6.0000000000000001E-3</v>
      </c>
      <c r="DM1319" s="1">
        <v>1.387</v>
      </c>
      <c r="DN1319" s="1">
        <v>1.0999999999999999E-2</v>
      </c>
      <c r="DO1319" s="1">
        <v>400</v>
      </c>
      <c r="DP1319" s="1">
        <v>24</v>
      </c>
      <c r="DQ1319" s="1">
        <v>0.14000000000000001</v>
      </c>
      <c r="DR1319" s="1">
        <v>0.05</v>
      </c>
      <c r="DS1319" s="1">
        <v>16.730894014481841</v>
      </c>
      <c r="DT1319" s="1">
        <v>9.3786664373221011</v>
      </c>
      <c r="DU1319" s="1">
        <v>0.70686708614784455</v>
      </c>
      <c r="DV1319" s="1">
        <v>0</v>
      </c>
      <c r="DW1319" s="1">
        <v>-56.295938709677422</v>
      </c>
      <c r="DX1319" s="1">
        <v>-13.13867903225808</v>
      </c>
      <c r="DY1319" s="1">
        <v>0.98218374362615912</v>
      </c>
      <c r="DZ1319" s="1">
        <v>0</v>
      </c>
      <c r="EA1319" s="1">
        <v>170.7472930098775</v>
      </c>
      <c r="EB1319" s="1">
        <v>162.26806420220751</v>
      </c>
      <c r="EC1319" s="1">
        <v>11.77156543239504</v>
      </c>
      <c r="ED1319" s="1">
        <v>0</v>
      </c>
      <c r="EE1319" s="1">
        <v>2.7911407317073169</v>
      </c>
      <c r="EF1319" s="1">
        <v>7.6435818815329848E-2</v>
      </c>
      <c r="EG1319" s="1">
        <v>8.105109617002686E-3</v>
      </c>
      <c r="EH1319" s="1">
        <v>1</v>
      </c>
      <c r="EI1319" s="1">
        <v>1.9441605937715849</v>
      </c>
      <c r="EJ1319" s="1">
        <v>-6.8523126428752276E-4</v>
      </c>
      <c r="EK1319" s="1">
        <v>2.149971609240946E-3</v>
      </c>
      <c r="EL1319" s="1">
        <v>1</v>
      </c>
      <c r="EM1319" s="1">
        <v>2</v>
      </c>
      <c r="EN1319" s="1">
        <v>5</v>
      </c>
      <c r="EO1319" s="1" t="s">
        <v>386</v>
      </c>
      <c r="EP1319" s="1">
        <v>2.94034</v>
      </c>
      <c r="EQ1319" s="1">
        <v>2.8012700000000001</v>
      </c>
      <c r="ER1319" s="1">
        <v>9.4553600000000002E-2</v>
      </c>
      <c r="ES1319" s="1">
        <v>0.10352500000000001</v>
      </c>
      <c r="ET1319" s="1">
        <v>0.117073</v>
      </c>
      <c r="EU1319" s="1">
        <v>0.1085</v>
      </c>
      <c r="EV1319" s="1">
        <v>18495</v>
      </c>
      <c r="EW1319" s="1">
        <v>19199.099999999999</v>
      </c>
      <c r="EX1319" s="1">
        <v>23768.3</v>
      </c>
      <c r="EY1319" s="1">
        <v>24938.6</v>
      </c>
      <c r="EZ1319" s="1">
        <v>33600.1</v>
      </c>
      <c r="FA1319" s="1">
        <v>35508.300000000003</v>
      </c>
      <c r="FB1319" s="1">
        <v>43353.599999999999</v>
      </c>
      <c r="FC1319" s="1">
        <v>46105.9</v>
      </c>
      <c r="FD1319" s="1">
        <v>1.556</v>
      </c>
      <c r="FE1319" s="1">
        <v>1.78017</v>
      </c>
      <c r="FF1319" s="1">
        <v>6.3344800000000007E-2</v>
      </c>
      <c r="FG1319" s="1">
        <v>0</v>
      </c>
      <c r="FH1319" s="1">
        <v>30.517499999999998</v>
      </c>
      <c r="FI1319" s="1">
        <v>999.9</v>
      </c>
      <c r="FJ1319" s="1">
        <v>46.7</v>
      </c>
      <c r="FK1319" s="1">
        <v>40.299999999999997</v>
      </c>
      <c r="FL1319" s="1">
        <v>35.5501</v>
      </c>
      <c r="FM1319" s="1">
        <v>63.7136</v>
      </c>
      <c r="FN1319" s="1">
        <v>26.017600000000002</v>
      </c>
      <c r="FO1319" s="1">
        <v>1</v>
      </c>
      <c r="FP1319" s="1">
        <v>0.60585100000000003</v>
      </c>
      <c r="FQ1319" s="1">
        <v>1.51095</v>
      </c>
      <c r="FR1319" s="1">
        <v>20.310500000000001</v>
      </c>
      <c r="FS1319" s="1">
        <v>5.2112999999999996</v>
      </c>
      <c r="FT1319" s="1">
        <v>11.908099999999999</v>
      </c>
      <c r="FU1319" s="1">
        <v>5.0029000000000003</v>
      </c>
      <c r="FV1319" s="1">
        <v>3.2899500000000002</v>
      </c>
      <c r="FW1319" s="1">
        <v>9999</v>
      </c>
      <c r="FX1319" s="1">
        <v>9999</v>
      </c>
      <c r="FY1319" s="1">
        <v>9999</v>
      </c>
      <c r="FZ1319" s="1">
        <v>999.9</v>
      </c>
      <c r="GA1319" s="1">
        <v>1.85989</v>
      </c>
      <c r="GB1319" s="1">
        <v>1.8549100000000001</v>
      </c>
      <c r="GC1319" s="1">
        <v>1.85806</v>
      </c>
      <c r="GD1319" s="1">
        <v>1.8565499999999999</v>
      </c>
      <c r="GE1319" s="1">
        <v>1.85531</v>
      </c>
      <c r="GF1319" s="1">
        <v>1.85486</v>
      </c>
      <c r="GG1319" s="1">
        <v>1.8537399999999999</v>
      </c>
      <c r="GH1319" s="1">
        <v>1.8566800000000001</v>
      </c>
      <c r="GI1319" s="1">
        <v>0</v>
      </c>
      <c r="GJ1319" s="1">
        <v>0</v>
      </c>
      <c r="GK1319" s="1">
        <v>0</v>
      </c>
      <c r="GL1319" s="1">
        <v>0</v>
      </c>
      <c r="GM1319" s="1" t="s">
        <v>350</v>
      </c>
      <c r="GN1319" s="1" t="s">
        <v>351</v>
      </c>
      <c r="GO1319" s="1" t="s">
        <v>352</v>
      </c>
      <c r="GP1319" s="1" t="s">
        <v>352</v>
      </c>
      <c r="GQ1319" s="1" t="s">
        <v>352</v>
      </c>
      <c r="GR1319" s="1" t="s">
        <v>352</v>
      </c>
      <c r="GS1319" s="1">
        <v>0</v>
      </c>
      <c r="GT1319" s="1">
        <v>100</v>
      </c>
      <c r="GU1319" s="1">
        <v>100</v>
      </c>
      <c r="GV1319" s="1">
        <v>1.478</v>
      </c>
      <c r="GW1319" s="1">
        <v>4.1999999999999997E-3</v>
      </c>
      <c r="GX1319" s="1">
        <v>0.39944932438917619</v>
      </c>
      <c r="GY1319" s="1">
        <v>3.036990343597491E-3</v>
      </c>
      <c r="GZ1319" s="1">
        <v>-1.538114387597119E-6</v>
      </c>
      <c r="HA1319" s="1">
        <v>3.3909691194327332E-10</v>
      </c>
      <c r="HB1319" s="1">
        <v>-6.6822494577568767E-2</v>
      </c>
      <c r="HC1319" s="1">
        <v>9.7621983196103414E-3</v>
      </c>
      <c r="HD1319" s="1">
        <v>-3.3387782167185642E-4</v>
      </c>
      <c r="HE1319" s="1">
        <v>2.632278881966732E-6</v>
      </c>
      <c r="HF1319" s="1">
        <v>6</v>
      </c>
      <c r="HG1319" s="1">
        <v>2134</v>
      </c>
      <c r="HH1319" s="1">
        <v>2</v>
      </c>
      <c r="HI1319" s="1">
        <v>31</v>
      </c>
      <c r="HJ1319" s="1">
        <v>7.4</v>
      </c>
      <c r="HK1319" s="1">
        <v>7.3</v>
      </c>
      <c r="HL1319" s="1">
        <v>1.2817400000000001</v>
      </c>
      <c r="HM1319" s="1">
        <v>2.34863</v>
      </c>
      <c r="HN1319" s="1">
        <v>1.4978</v>
      </c>
      <c r="HO1319" s="1">
        <v>2.3083499999999999</v>
      </c>
      <c r="HP1319" s="1">
        <v>1.5478499999999999</v>
      </c>
      <c r="HQ1319" s="1">
        <v>2.4523899999999998</v>
      </c>
      <c r="HR1319" s="1">
        <v>42.992899999999999</v>
      </c>
      <c r="HS1319" s="1">
        <v>13.5892</v>
      </c>
      <c r="HT1319" s="1">
        <v>18</v>
      </c>
      <c r="HU1319" s="1">
        <v>305.72399999999999</v>
      </c>
      <c r="HV1319" s="1">
        <v>465.24700000000001</v>
      </c>
      <c r="HW1319" s="1">
        <v>25.335899999999999</v>
      </c>
      <c r="HX1319" s="1">
        <v>34.498199999999997</v>
      </c>
      <c r="HY1319" s="1">
        <v>29.9941</v>
      </c>
      <c r="HZ1319" s="1">
        <v>34.372900000000001</v>
      </c>
      <c r="IA1319" s="1">
        <v>34.463999999999999</v>
      </c>
      <c r="IB1319" s="1">
        <v>25.838100000000001</v>
      </c>
      <c r="IC1319" s="1">
        <v>30.547999999999998</v>
      </c>
      <c r="ID1319" s="1">
        <v>0</v>
      </c>
      <c r="IE1319" s="1">
        <v>25.609000000000002</v>
      </c>
      <c r="IF1319" s="1">
        <v>542.31799999999998</v>
      </c>
      <c r="IG1319" s="1">
        <v>24.5746</v>
      </c>
      <c r="IH1319" s="1">
        <v>100.23699999999999</v>
      </c>
      <c r="II1319" s="1">
        <v>99.919499999999999</v>
      </c>
      <c r="IJ1319" s="1" t="s">
        <v>1117</v>
      </c>
    </row>
    <row r="1320" spans="1:244" ht="15.75" customHeight="1" x14ac:dyDescent="0.3">
      <c r="A1320" s="1">
        <v>1304</v>
      </c>
      <c r="B1320" s="1">
        <v>1659891555.0999999</v>
      </c>
      <c r="C1320" s="1">
        <v>11298</v>
      </c>
      <c r="D1320" s="1" t="s">
        <v>2903</v>
      </c>
      <c r="E1320" s="1" t="s">
        <v>2904</v>
      </c>
      <c r="F1320" s="1">
        <v>1</v>
      </c>
      <c r="G1320" s="1" t="s">
        <v>2704</v>
      </c>
      <c r="H1320" s="1" t="s">
        <v>345</v>
      </c>
      <c r="I1320" s="1" t="s">
        <v>1102</v>
      </c>
      <c r="J1320" s="1" t="s">
        <v>1103</v>
      </c>
      <c r="K1320" s="1" t="s">
        <v>1104</v>
      </c>
      <c r="L1320" s="1" t="s">
        <v>2705</v>
      </c>
      <c r="M1320" s="1" t="s">
        <v>346</v>
      </c>
      <c r="N1320" s="1">
        <v>1659891547.0999999</v>
      </c>
      <c r="O1320" s="1">
        <f t="shared" si="170"/>
        <v>2.4280847630966298E-3</v>
      </c>
      <c r="P1320" s="1">
        <f t="shared" si="171"/>
        <v>2.4280847630966296</v>
      </c>
      <c r="Q1320" s="1">
        <f t="shared" si="172"/>
        <v>18.238546733257259</v>
      </c>
      <c r="R1320" s="1">
        <f t="shared" si="173"/>
        <v>413.8984375</v>
      </c>
      <c r="S1320" s="1">
        <f t="shared" si="174"/>
        <v>160.44603637361629</v>
      </c>
      <c r="T1320" s="1">
        <f t="shared" si="175"/>
        <v>15.892802743289232</v>
      </c>
      <c r="U1320" s="1">
        <f t="shared" si="176"/>
        <v>40.998246959653855</v>
      </c>
      <c r="V1320" s="1">
        <f t="shared" si="177"/>
        <v>0.12191723429082625</v>
      </c>
      <c r="W1320" s="1">
        <f t="shared" si="178"/>
        <v>2.9098683765454147</v>
      </c>
      <c r="X1320" s="1">
        <f t="shared" si="179"/>
        <v>0.11914892427573329</v>
      </c>
      <c r="Y1320" s="1">
        <f t="shared" si="180"/>
        <v>7.4711563914936344E-2</v>
      </c>
      <c r="Z1320" s="1">
        <f t="shared" si="181"/>
        <v>321.51137552637641</v>
      </c>
      <c r="AA1320" s="1">
        <f t="shared" si="182"/>
        <v>32.261933882524936</v>
      </c>
      <c r="AB1320" s="1">
        <f t="shared" si="183"/>
        <v>31.54884375</v>
      </c>
      <c r="AC1320" s="1">
        <f t="shared" si="184"/>
        <v>4.6544950383538817</v>
      </c>
      <c r="AD1320" s="1">
        <f t="shared" si="185"/>
        <v>60.115871704709811</v>
      </c>
      <c r="AE1320" s="1">
        <f t="shared" si="186"/>
        <v>2.7109673111971335</v>
      </c>
      <c r="AF1320" s="1">
        <f t="shared" si="187"/>
        <v>4.5095699926193387</v>
      </c>
      <c r="AG1320" s="1">
        <f t="shared" si="188"/>
        <v>1.9435277271567482</v>
      </c>
      <c r="AH1320" s="1">
        <f t="shared" si="189"/>
        <v>-107.07853805256137</v>
      </c>
      <c r="AI1320" s="1">
        <f t="shared" si="190"/>
        <v>-87.203904494482444</v>
      </c>
      <c r="AJ1320" s="1">
        <f t="shared" si="191"/>
        <v>-6.7476949386978271</v>
      </c>
      <c r="AK1320" s="1">
        <f t="shared" si="192"/>
        <v>120.48123804063478</v>
      </c>
      <c r="AL1320" s="1">
        <f t="shared" si="193"/>
        <v>46.117439028471033</v>
      </c>
      <c r="AM1320" s="1">
        <f t="shared" si="194"/>
        <v>2.3970936823843512</v>
      </c>
      <c r="AN1320" s="1">
        <f t="shared" si="195"/>
        <v>18.238546733257259</v>
      </c>
      <c r="AO1320" s="1">
        <v>510.62764202406368</v>
      </c>
      <c r="AP1320" s="1">
        <v>462.61540606060612</v>
      </c>
      <c r="AQ1320" s="1">
        <v>4.9287436076758304</v>
      </c>
      <c r="AR1320" s="1">
        <v>66.332459273180504</v>
      </c>
      <c r="AS1320" s="1">
        <f t="shared" si="196"/>
        <v>2.4280847630966296</v>
      </c>
      <c r="AT1320" s="1">
        <v>24.57323039839876</v>
      </c>
      <c r="AU1320" s="1">
        <v>27.40600424242426</v>
      </c>
      <c r="AV1320" s="1">
        <v>4.5150933590395847E-5</v>
      </c>
      <c r="AW1320" s="1">
        <v>80.638585768873753</v>
      </c>
      <c r="AX1320" s="1">
        <v>179</v>
      </c>
      <c r="AY1320" s="1">
        <v>36</v>
      </c>
      <c r="AZ1320" s="1">
        <f t="shared" si="197"/>
        <v>1</v>
      </c>
      <c r="BA1320" s="1">
        <f t="shared" si="198"/>
        <v>0</v>
      </c>
      <c r="BB1320" s="1">
        <f t="shared" si="199"/>
        <v>51600.911549186858</v>
      </c>
      <c r="BC1320" s="1">
        <f t="shared" si="200"/>
        <v>1999.9737500000001</v>
      </c>
      <c r="BD1320" s="1">
        <f t="shared" si="201"/>
        <v>1681.1777246250656</v>
      </c>
      <c r="BE1320" s="1">
        <f t="shared" si="202"/>
        <v>0.84059989518615708</v>
      </c>
      <c r="BF1320" s="1">
        <f t="shared" si="203"/>
        <v>0.16075779770928314</v>
      </c>
      <c r="BG1320" s="1">
        <v>6</v>
      </c>
      <c r="BH1320" s="1">
        <v>0.5</v>
      </c>
      <c r="BI1320" s="1" t="s">
        <v>347</v>
      </c>
      <c r="BJ1320" s="1">
        <v>2</v>
      </c>
      <c r="BK1320" s="1" t="b">
        <v>1</v>
      </c>
      <c r="BL1320" s="1">
        <v>1659891547.0999999</v>
      </c>
      <c r="BM1320" s="1">
        <v>413.8984375</v>
      </c>
      <c r="BN1320" s="1">
        <v>470.41418750000003</v>
      </c>
      <c r="BO1320" s="1">
        <v>27.368612500000001</v>
      </c>
      <c r="BP1320" s="1">
        <v>24.571606249999999</v>
      </c>
      <c r="BQ1320" s="1">
        <v>412.48475000000002</v>
      </c>
      <c r="BR1320" s="1">
        <v>27.364368750000001</v>
      </c>
      <c r="BS1320" s="1">
        <v>500.13943749999999</v>
      </c>
      <c r="BT1320" s="1">
        <v>98.953812499999998</v>
      </c>
      <c r="BU1320" s="1">
        <v>0.10006943124999999</v>
      </c>
      <c r="BV1320" s="1">
        <v>30.992968749999999</v>
      </c>
      <c r="BW1320" s="1">
        <v>31.54884375</v>
      </c>
      <c r="BX1320" s="1">
        <v>999.9</v>
      </c>
      <c r="BY1320" s="1">
        <v>0</v>
      </c>
      <c r="BZ1320" s="1">
        <v>0</v>
      </c>
      <c r="CA1320" s="1">
        <v>9992.7749999999996</v>
      </c>
      <c r="CB1320" s="1">
        <v>0</v>
      </c>
      <c r="CC1320" s="1">
        <v>1974.9312500000001</v>
      </c>
      <c r="CD1320" s="1">
        <v>-56.5159375</v>
      </c>
      <c r="CE1320" s="1">
        <v>425.54531250000002</v>
      </c>
      <c r="CF1320" s="1">
        <v>482.26443749999999</v>
      </c>
      <c r="CG1320" s="1">
        <v>2.7970062499999999</v>
      </c>
      <c r="CH1320" s="1">
        <v>470.41418750000003</v>
      </c>
      <c r="CI1320" s="1">
        <v>24.571606249999999</v>
      </c>
      <c r="CJ1320" s="1">
        <v>2.70822875</v>
      </c>
      <c r="CK1320" s="1">
        <v>2.4314537500000002</v>
      </c>
      <c r="CL1320" s="1">
        <v>22.335125000000001</v>
      </c>
      <c r="CM1320" s="1">
        <v>20.574793750000001</v>
      </c>
      <c r="CN1320" s="1">
        <v>1999.9737500000001</v>
      </c>
      <c r="CO1320" s="1">
        <v>0.98000275000000003</v>
      </c>
      <c r="CP1320" s="1">
        <v>1.9997475000000001E-2</v>
      </c>
      <c r="CQ1320" s="1">
        <v>0</v>
      </c>
      <c r="CR1320" s="1">
        <v>2.9151875</v>
      </c>
      <c r="CS1320" s="1">
        <v>0</v>
      </c>
      <c r="CT1320" s="1">
        <v>16204.581249999999</v>
      </c>
      <c r="CU1320" s="1">
        <v>17412.099999999999</v>
      </c>
      <c r="CV1320" s="1">
        <v>44.121062500000001</v>
      </c>
      <c r="CW1320" s="1">
        <v>45.996000000000002</v>
      </c>
      <c r="CX1320" s="1">
        <v>44.25</v>
      </c>
      <c r="CY1320" s="1">
        <v>43.944875000000003</v>
      </c>
      <c r="CZ1320" s="1">
        <v>44.073812500000003</v>
      </c>
      <c r="DA1320" s="1">
        <v>1959.9818749999999</v>
      </c>
      <c r="DB1320" s="1">
        <v>39.992500000000007</v>
      </c>
      <c r="DC1320" s="1">
        <v>0</v>
      </c>
      <c r="DD1320" s="1">
        <v>1659891554.3</v>
      </c>
      <c r="DE1320" s="1">
        <v>0</v>
      </c>
      <c r="DF1320" s="1">
        <v>1659891113.0999999</v>
      </c>
      <c r="DG1320" s="1" t="s">
        <v>2706</v>
      </c>
      <c r="DH1320" s="1">
        <v>1659891112.5999999</v>
      </c>
      <c r="DI1320" s="1">
        <v>1659891113.0999999</v>
      </c>
      <c r="DJ1320" s="1">
        <v>29</v>
      </c>
      <c r="DK1320" s="1">
        <v>0.08</v>
      </c>
      <c r="DL1320" s="1">
        <v>-6.0000000000000001E-3</v>
      </c>
      <c r="DM1320" s="1">
        <v>1.387</v>
      </c>
      <c r="DN1320" s="1">
        <v>1.0999999999999999E-2</v>
      </c>
      <c r="DO1320" s="1">
        <v>400</v>
      </c>
      <c r="DP1320" s="1">
        <v>24</v>
      </c>
      <c r="DQ1320" s="1">
        <v>0.14000000000000001</v>
      </c>
      <c r="DR1320" s="1">
        <v>0.05</v>
      </c>
      <c r="DS1320" s="1">
        <v>16.730894014481841</v>
      </c>
      <c r="DT1320" s="1">
        <v>9.3786664373221011</v>
      </c>
      <c r="DU1320" s="1">
        <v>0.70686708614784455</v>
      </c>
      <c r="DV1320" s="1">
        <v>0</v>
      </c>
      <c r="DW1320" s="1">
        <v>-56.295938709677422</v>
      </c>
      <c r="DX1320" s="1">
        <v>-13.13867903225808</v>
      </c>
      <c r="DY1320" s="1">
        <v>0.98218374362615912</v>
      </c>
      <c r="DZ1320" s="1">
        <v>0</v>
      </c>
      <c r="EA1320" s="1">
        <v>170.7472930098775</v>
      </c>
      <c r="EB1320" s="1">
        <v>162.26806420220751</v>
      </c>
      <c r="EC1320" s="1">
        <v>11.77156543239504</v>
      </c>
      <c r="ED1320" s="1">
        <v>0</v>
      </c>
      <c r="EE1320" s="1">
        <v>2.7911407317073169</v>
      </c>
      <c r="EF1320" s="1">
        <v>7.6435818815329848E-2</v>
      </c>
      <c r="EG1320" s="1">
        <v>8.105109617002686E-3</v>
      </c>
      <c r="EH1320" s="1">
        <v>1</v>
      </c>
      <c r="EI1320" s="1">
        <v>1.9441605937715849</v>
      </c>
      <c r="EJ1320" s="1">
        <v>-6.8523126428752276E-4</v>
      </c>
      <c r="EK1320" s="1">
        <v>2.149971609240946E-3</v>
      </c>
      <c r="EL1320" s="1">
        <v>1</v>
      </c>
      <c r="EM1320" s="1">
        <v>2</v>
      </c>
      <c r="EN1320" s="1">
        <v>5</v>
      </c>
      <c r="EO1320" s="1" t="s">
        <v>386</v>
      </c>
      <c r="EP1320" s="1">
        <v>2.9403600000000001</v>
      </c>
      <c r="EQ1320" s="1">
        <v>2.8013599999999999</v>
      </c>
      <c r="ER1320" s="1">
        <v>9.53074E-2</v>
      </c>
      <c r="ES1320" s="1">
        <v>0.10427400000000001</v>
      </c>
      <c r="ET1320" s="1">
        <v>0.11713899999999999</v>
      </c>
      <c r="EU1320" s="1">
        <v>0.10849499999999999</v>
      </c>
      <c r="EV1320" s="1">
        <v>18479.7</v>
      </c>
      <c r="EW1320" s="1">
        <v>19183</v>
      </c>
      <c r="EX1320" s="1">
        <v>23768.3</v>
      </c>
      <c r="EY1320" s="1">
        <v>24938.6</v>
      </c>
      <c r="EZ1320" s="1">
        <v>33597.800000000003</v>
      </c>
      <c r="FA1320" s="1">
        <v>35508.5</v>
      </c>
      <c r="FB1320" s="1">
        <v>43353.8</v>
      </c>
      <c r="FC1320" s="1">
        <v>46105.9</v>
      </c>
      <c r="FD1320" s="1">
        <v>1.5567299999999999</v>
      </c>
      <c r="FE1320" s="1">
        <v>1.78017</v>
      </c>
      <c r="FF1320" s="1">
        <v>6.3128799999999999E-2</v>
      </c>
      <c r="FG1320" s="1">
        <v>0</v>
      </c>
      <c r="FH1320" s="1">
        <v>30.5182</v>
      </c>
      <c r="FI1320" s="1">
        <v>999.9</v>
      </c>
      <c r="FJ1320" s="1">
        <v>46.7</v>
      </c>
      <c r="FK1320" s="1">
        <v>40.299999999999997</v>
      </c>
      <c r="FL1320" s="1">
        <v>35.5533</v>
      </c>
      <c r="FM1320" s="1">
        <v>63.343600000000002</v>
      </c>
      <c r="FN1320" s="1">
        <v>25.881399999999999</v>
      </c>
      <c r="FO1320" s="1">
        <v>1</v>
      </c>
      <c r="FP1320" s="1">
        <v>0.60411599999999999</v>
      </c>
      <c r="FQ1320" s="1">
        <v>1.8515299999999999</v>
      </c>
      <c r="FR1320" s="1">
        <v>20.308199999999999</v>
      </c>
      <c r="FS1320" s="1">
        <v>5.2112999999999996</v>
      </c>
      <c r="FT1320" s="1">
        <v>11.908099999999999</v>
      </c>
      <c r="FU1320" s="1">
        <v>5.0029500000000002</v>
      </c>
      <c r="FV1320" s="1">
        <v>3.2900499999999999</v>
      </c>
      <c r="FW1320" s="1">
        <v>9999</v>
      </c>
      <c r="FX1320" s="1">
        <v>9999</v>
      </c>
      <c r="FY1320" s="1">
        <v>9999</v>
      </c>
      <c r="FZ1320" s="1">
        <v>999.9</v>
      </c>
      <c r="GA1320" s="1">
        <v>1.85989</v>
      </c>
      <c r="GB1320" s="1">
        <v>1.8549</v>
      </c>
      <c r="GC1320" s="1">
        <v>1.85806</v>
      </c>
      <c r="GD1320" s="1">
        <v>1.8565499999999999</v>
      </c>
      <c r="GE1320" s="1">
        <v>1.8552900000000001</v>
      </c>
      <c r="GF1320" s="1">
        <v>1.8548500000000001</v>
      </c>
      <c r="GG1320" s="1">
        <v>1.85371</v>
      </c>
      <c r="GH1320" s="1">
        <v>1.85666</v>
      </c>
      <c r="GI1320" s="1">
        <v>0</v>
      </c>
      <c r="GJ1320" s="1">
        <v>0</v>
      </c>
      <c r="GK1320" s="1">
        <v>0</v>
      </c>
      <c r="GL1320" s="1">
        <v>0</v>
      </c>
      <c r="GM1320" s="1" t="s">
        <v>350</v>
      </c>
      <c r="GN1320" s="1" t="s">
        <v>351</v>
      </c>
      <c r="GO1320" s="1" t="s">
        <v>352</v>
      </c>
      <c r="GP1320" s="1" t="s">
        <v>352</v>
      </c>
      <c r="GQ1320" s="1" t="s">
        <v>352</v>
      </c>
      <c r="GR1320" s="1" t="s">
        <v>352</v>
      </c>
      <c r="GS1320" s="1">
        <v>0</v>
      </c>
      <c r="GT1320" s="1">
        <v>100</v>
      </c>
      <c r="GU1320" s="1">
        <v>100</v>
      </c>
      <c r="GV1320" s="1">
        <v>1.4870000000000001</v>
      </c>
      <c r="GW1320" s="1">
        <v>4.1000000000000003E-3</v>
      </c>
      <c r="GX1320" s="1">
        <v>0.39944932438917619</v>
      </c>
      <c r="GY1320" s="1">
        <v>3.036990343597491E-3</v>
      </c>
      <c r="GZ1320" s="1">
        <v>-1.538114387597119E-6</v>
      </c>
      <c r="HA1320" s="1">
        <v>3.3909691194327332E-10</v>
      </c>
      <c r="HB1320" s="1">
        <v>-6.6822494577568767E-2</v>
      </c>
      <c r="HC1320" s="1">
        <v>9.7621983196103414E-3</v>
      </c>
      <c r="HD1320" s="1">
        <v>-3.3387782167185642E-4</v>
      </c>
      <c r="HE1320" s="1">
        <v>2.632278881966732E-6</v>
      </c>
      <c r="HF1320" s="1">
        <v>6</v>
      </c>
      <c r="HG1320" s="1">
        <v>2134</v>
      </c>
      <c r="HH1320" s="1">
        <v>2</v>
      </c>
      <c r="HI1320" s="1">
        <v>31</v>
      </c>
      <c r="HJ1320" s="1">
        <v>7.4</v>
      </c>
      <c r="HK1320" s="1">
        <v>7.4</v>
      </c>
      <c r="HL1320" s="1">
        <v>1.2939499999999999</v>
      </c>
      <c r="HM1320" s="1">
        <v>2.3596200000000001</v>
      </c>
      <c r="HN1320" s="1">
        <v>1.4978</v>
      </c>
      <c r="HO1320" s="1">
        <v>2.3083499999999999</v>
      </c>
      <c r="HP1320" s="1">
        <v>1.5478499999999999</v>
      </c>
      <c r="HQ1320" s="1">
        <v>2.2644000000000002</v>
      </c>
      <c r="HR1320" s="1">
        <v>42.992899999999999</v>
      </c>
      <c r="HS1320" s="1">
        <v>13.580399999999999</v>
      </c>
      <c r="HT1320" s="1">
        <v>18</v>
      </c>
      <c r="HU1320" s="1">
        <v>306.036</v>
      </c>
      <c r="HV1320" s="1">
        <v>465.25200000000001</v>
      </c>
      <c r="HW1320" s="1">
        <v>25.451499999999999</v>
      </c>
      <c r="HX1320" s="1">
        <v>34.498899999999999</v>
      </c>
      <c r="HY1320" s="1">
        <v>29.9937</v>
      </c>
      <c r="HZ1320" s="1">
        <v>34.372900000000001</v>
      </c>
      <c r="IA1320" s="1">
        <v>34.464799999999997</v>
      </c>
      <c r="IB1320" s="1">
        <v>25.9895</v>
      </c>
      <c r="IC1320" s="1">
        <v>30.547999999999998</v>
      </c>
      <c r="ID1320" s="1">
        <v>0</v>
      </c>
      <c r="IE1320" s="1">
        <v>25.609000000000002</v>
      </c>
      <c r="IF1320" s="1">
        <v>542.31799999999998</v>
      </c>
      <c r="IG1320" s="1">
        <v>24.5474</v>
      </c>
      <c r="IH1320" s="1">
        <v>100.23699999999999</v>
      </c>
      <c r="II1320" s="1">
        <v>99.919399999999996</v>
      </c>
      <c r="IJ1320" s="1" t="s">
        <v>1117</v>
      </c>
    </row>
    <row r="1321" spans="1:244" ht="15.75" customHeight="1" x14ac:dyDescent="0.3">
      <c r="A1321" s="1">
        <v>1305</v>
      </c>
      <c r="B1321" s="1">
        <v>1659891556.0999999</v>
      </c>
      <c r="C1321" s="1">
        <v>11299</v>
      </c>
      <c r="D1321" s="1" t="s">
        <v>2905</v>
      </c>
      <c r="E1321" s="1" t="s">
        <v>2906</v>
      </c>
      <c r="F1321" s="1">
        <v>1</v>
      </c>
      <c r="G1321" s="1" t="s">
        <v>2704</v>
      </c>
      <c r="H1321" s="1" t="s">
        <v>345</v>
      </c>
      <c r="I1321" s="1" t="s">
        <v>1102</v>
      </c>
      <c r="J1321" s="1" t="s">
        <v>1103</v>
      </c>
      <c r="K1321" s="1" t="s">
        <v>1104</v>
      </c>
      <c r="L1321" s="1" t="s">
        <v>2705</v>
      </c>
      <c r="M1321" s="1" t="s">
        <v>346</v>
      </c>
      <c r="N1321" s="1">
        <v>1659891548.599999</v>
      </c>
      <c r="O1321" s="1">
        <f t="shared" si="170"/>
        <v>2.500163204274796E-3</v>
      </c>
      <c r="P1321" s="1">
        <f t="shared" si="171"/>
        <v>2.5001632042747959</v>
      </c>
      <c r="Q1321" s="1">
        <f t="shared" si="172"/>
        <v>18.356117483026367</v>
      </c>
      <c r="R1321" s="1">
        <f t="shared" si="173"/>
        <v>421.10626666666673</v>
      </c>
      <c r="S1321" s="1">
        <f t="shared" si="174"/>
        <v>172.97679099449914</v>
      </c>
      <c r="T1321" s="1">
        <f t="shared" si="175"/>
        <v>17.134020128825235</v>
      </c>
      <c r="U1321" s="1">
        <f t="shared" si="176"/>
        <v>41.71220432497541</v>
      </c>
      <c r="V1321" s="1">
        <f t="shared" si="177"/>
        <v>0.12567941542844457</v>
      </c>
      <c r="W1321" s="1">
        <f t="shared" si="178"/>
        <v>2.9102503054612634</v>
      </c>
      <c r="X1321" s="1">
        <f t="shared" si="179"/>
        <v>0.12274021268872369</v>
      </c>
      <c r="Y1321" s="1">
        <f t="shared" si="180"/>
        <v>7.6970983523068831E-2</v>
      </c>
      <c r="Z1321" s="1">
        <f t="shared" si="181"/>
        <v>321.50653062811983</v>
      </c>
      <c r="AA1321" s="1">
        <f t="shared" si="182"/>
        <v>32.241514826339497</v>
      </c>
      <c r="AB1321" s="1">
        <f t="shared" si="183"/>
        <v>31.54783333333334</v>
      </c>
      <c r="AC1321" s="1">
        <f t="shared" si="184"/>
        <v>4.654227971613845</v>
      </c>
      <c r="AD1321" s="1">
        <f t="shared" si="185"/>
        <v>60.134001307615947</v>
      </c>
      <c r="AE1321" s="1">
        <f t="shared" si="186"/>
        <v>2.7115639623252137</v>
      </c>
      <c r="AF1321" s="1">
        <f t="shared" si="187"/>
        <v>4.5092026197528208</v>
      </c>
      <c r="AG1321" s="1">
        <f t="shared" si="188"/>
        <v>1.9426640092886314</v>
      </c>
      <c r="AH1321" s="1">
        <f t="shared" si="189"/>
        <v>-110.2571973085185</v>
      </c>
      <c r="AI1321" s="1">
        <f t="shared" si="190"/>
        <v>-87.280985685801667</v>
      </c>
      <c r="AJ1321" s="1">
        <f t="shared" si="191"/>
        <v>-6.7526918422304636</v>
      </c>
      <c r="AK1321" s="1">
        <f t="shared" si="192"/>
        <v>117.21565579156918</v>
      </c>
      <c r="AL1321" s="1">
        <f t="shared" si="193"/>
        <v>46.374301214783657</v>
      </c>
      <c r="AM1321" s="1">
        <f t="shared" si="194"/>
        <v>2.4020597663200154</v>
      </c>
      <c r="AN1321" s="1">
        <f t="shared" si="195"/>
        <v>18.356117483026367</v>
      </c>
      <c r="AO1321" s="1">
        <v>515.77717889453413</v>
      </c>
      <c r="AP1321" s="1">
        <v>467.57421818181808</v>
      </c>
      <c r="AQ1321" s="1">
        <v>4.9375962560666089</v>
      </c>
      <c r="AR1321" s="1">
        <v>66.332459273180504</v>
      </c>
      <c r="AS1321" s="1">
        <f t="shared" si="196"/>
        <v>2.5001632042747959</v>
      </c>
      <c r="AT1321" s="1">
        <v>24.573568827340271</v>
      </c>
      <c r="AU1321" s="1">
        <v>27.43173454545455</v>
      </c>
      <c r="AV1321" s="1">
        <v>9.3381129068870264E-3</v>
      </c>
      <c r="AW1321" s="1">
        <v>80.638585768873753</v>
      </c>
      <c r="AX1321" s="1">
        <v>179</v>
      </c>
      <c r="AY1321" s="1">
        <v>36</v>
      </c>
      <c r="AZ1321" s="1">
        <f t="shared" si="197"/>
        <v>1</v>
      </c>
      <c r="BA1321" s="1">
        <f t="shared" si="198"/>
        <v>0</v>
      </c>
      <c r="BB1321" s="1">
        <f t="shared" si="199"/>
        <v>51611.971182514681</v>
      </c>
      <c r="BC1321" s="1">
        <f t="shared" si="200"/>
        <v>1999.9433333333329</v>
      </c>
      <c r="BD1321" s="1">
        <f t="shared" si="201"/>
        <v>1681.1521796000618</v>
      </c>
      <c r="BE1321" s="1">
        <f t="shared" si="202"/>
        <v>0.84059990679739027</v>
      </c>
      <c r="BF1321" s="1">
        <f t="shared" si="203"/>
        <v>0.16075782011896331</v>
      </c>
      <c r="BG1321" s="1">
        <v>6</v>
      </c>
      <c r="BH1321" s="1">
        <v>0.5</v>
      </c>
      <c r="BI1321" s="1" t="s">
        <v>347</v>
      </c>
      <c r="BJ1321" s="1">
        <v>2</v>
      </c>
      <c r="BK1321" s="1" t="b">
        <v>1</v>
      </c>
      <c r="BL1321" s="1">
        <v>1659891548.599999</v>
      </c>
      <c r="BM1321" s="1">
        <v>421.10626666666673</v>
      </c>
      <c r="BN1321" s="1">
        <v>477.95346666666671</v>
      </c>
      <c r="BO1321" s="1">
        <v>27.374639999999999</v>
      </c>
      <c r="BP1321" s="1">
        <v>24.57185333333333</v>
      </c>
      <c r="BQ1321" s="1">
        <v>419.67860000000002</v>
      </c>
      <c r="BR1321" s="1">
        <v>27.370413333333332</v>
      </c>
      <c r="BS1321" s="1">
        <v>500.13886666666662</v>
      </c>
      <c r="BT1321" s="1">
        <v>98.953806666666651</v>
      </c>
      <c r="BU1321" s="1">
        <v>0.1000607933333333</v>
      </c>
      <c r="BV1321" s="1">
        <v>30.991540000000001</v>
      </c>
      <c r="BW1321" s="1">
        <v>31.54783333333334</v>
      </c>
      <c r="BX1321" s="1">
        <v>999.89999999999986</v>
      </c>
      <c r="BY1321" s="1">
        <v>0</v>
      </c>
      <c r="BZ1321" s="1">
        <v>0</v>
      </c>
      <c r="CA1321" s="1">
        <v>9994.9593333333341</v>
      </c>
      <c r="CB1321" s="1">
        <v>0</v>
      </c>
      <c r="CC1321" s="1">
        <v>1973.5213333333329</v>
      </c>
      <c r="CD1321" s="1">
        <v>-56.847413333333321</v>
      </c>
      <c r="CE1321" s="1">
        <v>432.95873333333333</v>
      </c>
      <c r="CF1321" s="1">
        <v>489.99380000000002</v>
      </c>
      <c r="CG1321" s="1">
        <v>2.802789333333334</v>
      </c>
      <c r="CH1321" s="1">
        <v>477.95346666666671</v>
      </c>
      <c r="CI1321" s="1">
        <v>24.57185333333333</v>
      </c>
      <c r="CJ1321" s="1">
        <v>2.7088246666666662</v>
      </c>
      <c r="CK1321" s="1">
        <v>2.4314779999999998</v>
      </c>
      <c r="CL1321" s="1">
        <v>22.338740000000001</v>
      </c>
      <c r="CM1321" s="1">
        <v>20.57495333333333</v>
      </c>
      <c r="CN1321" s="1">
        <v>1999.9433333333329</v>
      </c>
      <c r="CO1321" s="1">
        <v>0.98000240000000027</v>
      </c>
      <c r="CP1321" s="1">
        <v>1.999781333333334E-2</v>
      </c>
      <c r="CQ1321" s="1">
        <v>0</v>
      </c>
      <c r="CR1321" s="1">
        <v>2.9935999999999998</v>
      </c>
      <c r="CS1321" s="1">
        <v>0</v>
      </c>
      <c r="CT1321" s="1">
        <v>16197.34</v>
      </c>
      <c r="CU1321" s="1">
        <v>17411.84</v>
      </c>
      <c r="CV1321" s="1">
        <v>44.120800000000003</v>
      </c>
      <c r="CW1321" s="1">
        <v>46.004066666666667</v>
      </c>
      <c r="CX1321" s="1">
        <v>44.25</v>
      </c>
      <c r="CY1321" s="1">
        <v>43.949599999999997</v>
      </c>
      <c r="CZ1321" s="1">
        <v>44.074599999999997</v>
      </c>
      <c r="DA1321" s="1">
        <v>1959.951333333333</v>
      </c>
      <c r="DB1321" s="1">
        <v>39.992666666666672</v>
      </c>
      <c r="DC1321" s="1">
        <v>0</v>
      </c>
      <c r="DD1321" s="1">
        <v>1659891554.9000001</v>
      </c>
      <c r="DE1321" s="1">
        <v>0</v>
      </c>
      <c r="DF1321" s="1">
        <v>1659891113.0999999</v>
      </c>
      <c r="DG1321" s="1" t="s">
        <v>2706</v>
      </c>
      <c r="DH1321" s="1">
        <v>1659891112.5999999</v>
      </c>
      <c r="DI1321" s="1">
        <v>1659891113.0999999</v>
      </c>
      <c r="DJ1321" s="1">
        <v>29</v>
      </c>
      <c r="DK1321" s="1">
        <v>0.08</v>
      </c>
      <c r="DL1321" s="1">
        <v>-6.0000000000000001E-3</v>
      </c>
      <c r="DM1321" s="1">
        <v>1.387</v>
      </c>
      <c r="DN1321" s="1">
        <v>1.0999999999999999E-2</v>
      </c>
      <c r="DO1321" s="1">
        <v>400</v>
      </c>
      <c r="DP1321" s="1">
        <v>24</v>
      </c>
      <c r="DQ1321" s="1">
        <v>0.14000000000000001</v>
      </c>
      <c r="DR1321" s="1">
        <v>0.05</v>
      </c>
      <c r="DS1321" s="1">
        <v>16.976553323072618</v>
      </c>
      <c r="DT1321" s="1">
        <v>9.3656941676871757</v>
      </c>
      <c r="DU1321" s="1">
        <v>0.70480189845011409</v>
      </c>
      <c r="DV1321" s="1">
        <v>0</v>
      </c>
      <c r="DW1321" s="1">
        <v>-56.68524</v>
      </c>
      <c r="DX1321" s="1">
        <v>-12.742702558398319</v>
      </c>
      <c r="DY1321" s="1">
        <v>0.9211474842463252</v>
      </c>
      <c r="DZ1321" s="1">
        <v>0</v>
      </c>
      <c r="EA1321" s="1">
        <v>174.22578324878529</v>
      </c>
      <c r="EB1321" s="1">
        <v>164.81585916931519</v>
      </c>
      <c r="EC1321" s="1">
        <v>12.34960189565332</v>
      </c>
      <c r="ED1321" s="1">
        <v>0</v>
      </c>
      <c r="EE1321" s="1">
        <v>2.7951137500000001</v>
      </c>
      <c r="EF1321" s="1">
        <v>0.1209598874296415</v>
      </c>
      <c r="EG1321" s="1">
        <v>1.375814771099293E-2</v>
      </c>
      <c r="EH1321" s="1">
        <v>1</v>
      </c>
      <c r="EI1321" s="1">
        <v>1.943531203502147</v>
      </c>
      <c r="EJ1321" s="1">
        <v>-1.7673544119807621E-3</v>
      </c>
      <c r="EK1321" s="1">
        <v>2.1259958005415891E-3</v>
      </c>
      <c r="EL1321" s="1">
        <v>1</v>
      </c>
      <c r="EM1321" s="1">
        <v>2</v>
      </c>
      <c r="EN1321" s="1">
        <v>5</v>
      </c>
      <c r="EO1321" s="1" t="s">
        <v>386</v>
      </c>
      <c r="EP1321" s="1">
        <v>2.9403100000000002</v>
      </c>
      <c r="EQ1321" s="1">
        <v>2.8010000000000002</v>
      </c>
      <c r="ER1321" s="1">
        <v>9.6071000000000004E-2</v>
      </c>
      <c r="ES1321" s="1">
        <v>0.10502400000000001</v>
      </c>
      <c r="ET1321" s="1">
        <v>0.117219</v>
      </c>
      <c r="EU1321" s="1">
        <v>0.10849499999999999</v>
      </c>
      <c r="EV1321" s="1">
        <v>18464.099999999999</v>
      </c>
      <c r="EW1321" s="1">
        <v>19167</v>
      </c>
      <c r="EX1321" s="1">
        <v>23768.400000000001</v>
      </c>
      <c r="EY1321" s="1">
        <v>24938.6</v>
      </c>
      <c r="EZ1321" s="1">
        <v>33594.9</v>
      </c>
      <c r="FA1321" s="1">
        <v>35508.800000000003</v>
      </c>
      <c r="FB1321" s="1">
        <v>43353.9</v>
      </c>
      <c r="FC1321" s="1">
        <v>46106.2</v>
      </c>
      <c r="FD1321" s="1">
        <v>1.5567299999999999</v>
      </c>
      <c r="FE1321" s="1">
        <v>1.7802</v>
      </c>
      <c r="FF1321" s="1">
        <v>6.2994700000000001E-2</v>
      </c>
      <c r="FG1321" s="1">
        <v>0</v>
      </c>
      <c r="FH1321" s="1">
        <v>30.518799999999999</v>
      </c>
      <c r="FI1321" s="1">
        <v>999.9</v>
      </c>
      <c r="FJ1321" s="1">
        <v>46.7</v>
      </c>
      <c r="FK1321" s="1">
        <v>40.299999999999997</v>
      </c>
      <c r="FL1321" s="1">
        <v>35.553899999999999</v>
      </c>
      <c r="FM1321" s="1">
        <v>63.513599999999997</v>
      </c>
      <c r="FN1321" s="1">
        <v>25.9575</v>
      </c>
      <c r="FO1321" s="1">
        <v>1</v>
      </c>
      <c r="FP1321" s="1">
        <v>0.60350899999999996</v>
      </c>
      <c r="FQ1321" s="1">
        <v>2.0898599999999998</v>
      </c>
      <c r="FR1321" s="1">
        <v>20.306000000000001</v>
      </c>
      <c r="FS1321" s="1">
        <v>5.2115999999999998</v>
      </c>
      <c r="FT1321" s="1">
        <v>11.908099999999999</v>
      </c>
      <c r="FU1321" s="1">
        <v>5.0026000000000002</v>
      </c>
      <c r="FV1321" s="1">
        <v>3.2901799999999999</v>
      </c>
      <c r="FW1321" s="1">
        <v>9999</v>
      </c>
      <c r="FX1321" s="1">
        <v>9999</v>
      </c>
      <c r="FY1321" s="1">
        <v>9999</v>
      </c>
      <c r="FZ1321" s="1">
        <v>999.9</v>
      </c>
      <c r="GA1321" s="1">
        <v>1.85989</v>
      </c>
      <c r="GB1321" s="1">
        <v>1.8548800000000001</v>
      </c>
      <c r="GC1321" s="1">
        <v>1.85806</v>
      </c>
      <c r="GD1321" s="1">
        <v>1.8565400000000001</v>
      </c>
      <c r="GE1321" s="1">
        <v>1.85528</v>
      </c>
      <c r="GF1321" s="1">
        <v>1.8548500000000001</v>
      </c>
      <c r="GG1321" s="1">
        <v>1.8536999999999999</v>
      </c>
      <c r="GH1321" s="1">
        <v>1.8566499999999999</v>
      </c>
      <c r="GI1321" s="1">
        <v>0</v>
      </c>
      <c r="GJ1321" s="1">
        <v>0</v>
      </c>
      <c r="GK1321" s="1">
        <v>0</v>
      </c>
      <c r="GL1321" s="1">
        <v>0</v>
      </c>
      <c r="GM1321" s="1" t="s">
        <v>350</v>
      </c>
      <c r="GN1321" s="1" t="s">
        <v>351</v>
      </c>
      <c r="GO1321" s="1" t="s">
        <v>352</v>
      </c>
      <c r="GP1321" s="1" t="s">
        <v>352</v>
      </c>
      <c r="GQ1321" s="1" t="s">
        <v>352</v>
      </c>
      <c r="GR1321" s="1" t="s">
        <v>352</v>
      </c>
      <c r="GS1321" s="1">
        <v>0</v>
      </c>
      <c r="GT1321" s="1">
        <v>100</v>
      </c>
      <c r="GU1321" s="1">
        <v>100</v>
      </c>
      <c r="GV1321" s="1">
        <v>1.496</v>
      </c>
      <c r="GW1321" s="1">
        <v>4.0000000000000001E-3</v>
      </c>
      <c r="GX1321" s="1">
        <v>0.39944932438917619</v>
      </c>
      <c r="GY1321" s="1">
        <v>3.036990343597491E-3</v>
      </c>
      <c r="GZ1321" s="1">
        <v>-1.538114387597119E-6</v>
      </c>
      <c r="HA1321" s="1">
        <v>3.3909691194327332E-10</v>
      </c>
      <c r="HB1321" s="1">
        <v>-6.6822494577568767E-2</v>
      </c>
      <c r="HC1321" s="1">
        <v>9.7621983196103414E-3</v>
      </c>
      <c r="HD1321" s="1">
        <v>-3.3387782167185642E-4</v>
      </c>
      <c r="HE1321" s="1">
        <v>2.632278881966732E-6</v>
      </c>
      <c r="HF1321" s="1">
        <v>6</v>
      </c>
      <c r="HG1321" s="1">
        <v>2134</v>
      </c>
      <c r="HH1321" s="1">
        <v>2</v>
      </c>
      <c r="HI1321" s="1">
        <v>31</v>
      </c>
      <c r="HJ1321" s="1">
        <v>7.4</v>
      </c>
      <c r="HK1321" s="1">
        <v>7.4</v>
      </c>
      <c r="HL1321" s="1">
        <v>1.3012699999999999</v>
      </c>
      <c r="HM1321" s="1">
        <v>2.3559600000000001</v>
      </c>
      <c r="HN1321" s="1">
        <v>1.4978</v>
      </c>
      <c r="HO1321" s="1">
        <v>2.3083499999999999</v>
      </c>
      <c r="HP1321" s="1">
        <v>1.5478499999999999</v>
      </c>
      <c r="HQ1321" s="1">
        <v>2.4365199999999998</v>
      </c>
      <c r="HR1321" s="1">
        <v>43.0199</v>
      </c>
      <c r="HS1321" s="1">
        <v>13.580399999999999</v>
      </c>
      <c r="HT1321" s="1">
        <v>18</v>
      </c>
      <c r="HU1321" s="1">
        <v>306.03899999999999</v>
      </c>
      <c r="HV1321" s="1">
        <v>465.274</v>
      </c>
      <c r="HW1321" s="1">
        <v>25.527100000000001</v>
      </c>
      <c r="HX1321" s="1">
        <v>34.499699999999997</v>
      </c>
      <c r="HY1321" s="1">
        <v>29.994399999999999</v>
      </c>
      <c r="HZ1321" s="1">
        <v>34.373600000000003</v>
      </c>
      <c r="IA1321" s="1">
        <v>34.465600000000002</v>
      </c>
      <c r="IB1321" s="1">
        <v>26.238700000000001</v>
      </c>
      <c r="IC1321" s="1">
        <v>30.547999999999998</v>
      </c>
      <c r="ID1321" s="1">
        <v>0</v>
      </c>
      <c r="IE1321" s="1">
        <v>25.609000000000002</v>
      </c>
      <c r="IF1321" s="1">
        <v>552.38900000000001</v>
      </c>
      <c r="IG1321" s="1">
        <v>24.525400000000001</v>
      </c>
      <c r="IH1321" s="1">
        <v>100.23699999999999</v>
      </c>
      <c r="II1321" s="1">
        <v>99.919899999999998</v>
      </c>
      <c r="IJ1321" s="1" t="s">
        <v>1117</v>
      </c>
    </row>
    <row r="1322" spans="1:244" ht="15.75" customHeight="1" x14ac:dyDescent="0.3">
      <c r="A1322" s="1">
        <v>1306</v>
      </c>
      <c r="B1322" s="1">
        <v>1659891557.0999999</v>
      </c>
      <c r="C1322" s="1">
        <v>11300</v>
      </c>
      <c r="D1322" s="1" t="s">
        <v>2907</v>
      </c>
      <c r="E1322" s="1" t="s">
        <v>2908</v>
      </c>
      <c r="F1322" s="1">
        <v>1</v>
      </c>
      <c r="G1322" s="1" t="s">
        <v>2704</v>
      </c>
      <c r="H1322" s="1" t="s">
        <v>345</v>
      </c>
      <c r="I1322" s="1" t="s">
        <v>1102</v>
      </c>
      <c r="J1322" s="1" t="s">
        <v>1103</v>
      </c>
      <c r="K1322" s="1" t="s">
        <v>1104</v>
      </c>
      <c r="L1322" s="1" t="s">
        <v>2705</v>
      </c>
      <c r="M1322" s="1" t="s">
        <v>346</v>
      </c>
      <c r="N1322" s="1">
        <v>1659891549.0999999</v>
      </c>
      <c r="O1322" s="1">
        <f t="shared" si="170"/>
        <v>2.5650513936642649E-3</v>
      </c>
      <c r="P1322" s="1">
        <f t="shared" si="171"/>
        <v>2.5650513936642647</v>
      </c>
      <c r="Q1322" s="1">
        <f t="shared" si="172"/>
        <v>18.381660102523401</v>
      </c>
      <c r="R1322" s="1">
        <f t="shared" si="173"/>
        <v>423.5114375</v>
      </c>
      <c r="S1322" s="1">
        <f t="shared" si="174"/>
        <v>181.01896092894069</v>
      </c>
      <c r="T1322" s="1">
        <f t="shared" si="175"/>
        <v>17.930620529580079</v>
      </c>
      <c r="U1322" s="1">
        <f t="shared" si="176"/>
        <v>41.950427937382976</v>
      </c>
      <c r="V1322" s="1">
        <f t="shared" si="177"/>
        <v>0.12906233793358954</v>
      </c>
      <c r="W1322" s="1">
        <f t="shared" si="178"/>
        <v>2.9105721817895978</v>
      </c>
      <c r="X1322" s="1">
        <f t="shared" si="179"/>
        <v>0.12596521035898806</v>
      </c>
      <c r="Y1322" s="1">
        <f t="shared" si="180"/>
        <v>7.9000330830515358E-2</v>
      </c>
      <c r="Z1322" s="1">
        <f t="shared" si="181"/>
        <v>321.50559002636328</v>
      </c>
      <c r="AA1322" s="1">
        <f t="shared" si="182"/>
        <v>32.224679143451588</v>
      </c>
      <c r="AB1322" s="1">
        <f t="shared" si="183"/>
        <v>31.547506250000001</v>
      </c>
      <c r="AC1322" s="1">
        <f t="shared" si="184"/>
        <v>4.6541415219403905</v>
      </c>
      <c r="AD1322" s="1">
        <f t="shared" si="185"/>
        <v>60.144910610788926</v>
      </c>
      <c r="AE1322" s="1">
        <f t="shared" si="186"/>
        <v>2.712091260026118</v>
      </c>
      <c r="AF1322" s="1">
        <f t="shared" si="187"/>
        <v>4.5092614362280177</v>
      </c>
      <c r="AG1322" s="1">
        <f t="shared" si="188"/>
        <v>1.9420502619142725</v>
      </c>
      <c r="AH1322" s="1">
        <f t="shared" si="189"/>
        <v>-113.11876646059407</v>
      </c>
      <c r="AI1322" s="1">
        <f t="shared" si="190"/>
        <v>-87.203420583881282</v>
      </c>
      <c r="AJ1322" s="1">
        <f t="shared" si="191"/>
        <v>-6.7459414527306034</v>
      </c>
      <c r="AK1322" s="1">
        <f t="shared" si="192"/>
        <v>114.43746152915729</v>
      </c>
      <c r="AL1322" s="1">
        <f t="shared" si="193"/>
        <v>46.457965511253029</v>
      </c>
      <c r="AM1322" s="1">
        <f t="shared" si="194"/>
        <v>2.4065943600968858</v>
      </c>
      <c r="AN1322" s="1">
        <f t="shared" si="195"/>
        <v>18.381660102523401</v>
      </c>
      <c r="AO1322" s="1">
        <v>520.93772622784149</v>
      </c>
      <c r="AP1322" s="1">
        <v>472.57239393939381</v>
      </c>
      <c r="AQ1322" s="1">
        <v>4.962768491304506</v>
      </c>
      <c r="AR1322" s="1">
        <v>66.332459273180504</v>
      </c>
      <c r="AS1322" s="1">
        <f t="shared" si="196"/>
        <v>2.5650513936642647</v>
      </c>
      <c r="AT1322" s="1">
        <v>24.573822447585371</v>
      </c>
      <c r="AU1322" s="1">
        <v>27.460720000000009</v>
      </c>
      <c r="AV1322" s="1">
        <v>1.6772432747066589E-2</v>
      </c>
      <c r="AW1322" s="1">
        <v>80.638585768873753</v>
      </c>
      <c r="AX1322" s="1">
        <v>180</v>
      </c>
      <c r="AY1322" s="1">
        <v>36</v>
      </c>
      <c r="AZ1322" s="1">
        <f t="shared" si="197"/>
        <v>1</v>
      </c>
      <c r="BA1322" s="1">
        <f t="shared" si="198"/>
        <v>0</v>
      </c>
      <c r="BB1322" s="1">
        <f t="shared" si="199"/>
        <v>51621.049540790205</v>
      </c>
      <c r="BC1322" s="1">
        <f t="shared" si="200"/>
        <v>1999.9375</v>
      </c>
      <c r="BD1322" s="1">
        <f t="shared" si="201"/>
        <v>1681.1472746250586</v>
      </c>
      <c r="BE1322" s="1">
        <f t="shared" si="202"/>
        <v>0.84059990605959367</v>
      </c>
      <c r="BF1322" s="1">
        <f t="shared" si="203"/>
        <v>0.16075781869501585</v>
      </c>
      <c r="BG1322" s="1">
        <v>6</v>
      </c>
      <c r="BH1322" s="1">
        <v>0.5</v>
      </c>
      <c r="BI1322" s="1" t="s">
        <v>347</v>
      </c>
      <c r="BJ1322" s="1">
        <v>2</v>
      </c>
      <c r="BK1322" s="1" t="b">
        <v>1</v>
      </c>
      <c r="BL1322" s="1">
        <v>1659891549.0999999</v>
      </c>
      <c r="BM1322" s="1">
        <v>423.5114375</v>
      </c>
      <c r="BN1322" s="1">
        <v>480.46862499999997</v>
      </c>
      <c r="BO1322" s="1">
        <v>27.379975000000002</v>
      </c>
      <c r="BP1322" s="1">
        <v>24.571893750000001</v>
      </c>
      <c r="BQ1322" s="1">
        <v>422.07925</v>
      </c>
      <c r="BR1322" s="1">
        <v>27.3757625</v>
      </c>
      <c r="BS1322" s="1">
        <v>500.13549999999998</v>
      </c>
      <c r="BT1322" s="1">
        <v>98.953812499999998</v>
      </c>
      <c r="BU1322" s="1">
        <v>0.10001278750000001</v>
      </c>
      <c r="BV1322" s="1">
        <v>30.991768749999999</v>
      </c>
      <c r="BW1322" s="1">
        <v>31.547506250000001</v>
      </c>
      <c r="BX1322" s="1">
        <v>999.9</v>
      </c>
      <c r="BY1322" s="1">
        <v>0</v>
      </c>
      <c r="BZ1322" s="1">
        <v>0</v>
      </c>
      <c r="CA1322" s="1">
        <v>9996.7993750000005</v>
      </c>
      <c r="CB1322" s="1">
        <v>0</v>
      </c>
      <c r="CC1322" s="1">
        <v>1974.339375</v>
      </c>
      <c r="CD1322" s="1">
        <v>-56.957349999999998</v>
      </c>
      <c r="CE1322" s="1">
        <v>435.43418750000001</v>
      </c>
      <c r="CF1322" s="1">
        <v>492.57231250000001</v>
      </c>
      <c r="CG1322" s="1">
        <v>2.8080856249999999</v>
      </c>
      <c r="CH1322" s="1">
        <v>480.46862499999997</v>
      </c>
      <c r="CI1322" s="1">
        <v>24.571893750000001</v>
      </c>
      <c r="CJ1322" s="1">
        <v>2.7093525000000001</v>
      </c>
      <c r="CK1322" s="1">
        <v>2.4314818749999998</v>
      </c>
      <c r="CL1322" s="1">
        <v>22.3419375</v>
      </c>
      <c r="CM1322" s="1">
        <v>20.57498125</v>
      </c>
      <c r="CN1322" s="1">
        <v>1999.9375</v>
      </c>
      <c r="CO1322" s="1">
        <v>0.98000237499999998</v>
      </c>
      <c r="CP1322" s="1">
        <v>1.9997837500000001E-2</v>
      </c>
      <c r="CQ1322" s="1">
        <v>0</v>
      </c>
      <c r="CR1322" s="1">
        <v>3.0186875</v>
      </c>
      <c r="CS1322" s="1">
        <v>0</v>
      </c>
      <c r="CT1322" s="1">
        <v>16194.987499999999</v>
      </c>
      <c r="CU1322" s="1">
        <v>17411.793750000001</v>
      </c>
      <c r="CV1322" s="1">
        <v>44.121062500000001</v>
      </c>
      <c r="CW1322" s="1">
        <v>46.007687500000003</v>
      </c>
      <c r="CX1322" s="1">
        <v>44.25</v>
      </c>
      <c r="CY1322" s="1">
        <v>43.952749999999988</v>
      </c>
      <c r="CZ1322" s="1">
        <v>44.077749999999988</v>
      </c>
      <c r="DA1322" s="1">
        <v>1959.9456250000001</v>
      </c>
      <c r="DB1322" s="1">
        <v>39.992500000000007</v>
      </c>
      <c r="DC1322" s="1">
        <v>0</v>
      </c>
      <c r="DD1322" s="1">
        <v>1659891556.0999999</v>
      </c>
      <c r="DE1322" s="1">
        <v>0</v>
      </c>
      <c r="DF1322" s="1">
        <v>1659891113.0999999</v>
      </c>
      <c r="DG1322" s="1" t="s">
        <v>2706</v>
      </c>
      <c r="DH1322" s="1">
        <v>1659891112.5999999</v>
      </c>
      <c r="DI1322" s="1">
        <v>1659891113.0999999</v>
      </c>
      <c r="DJ1322" s="1">
        <v>29</v>
      </c>
      <c r="DK1322" s="1">
        <v>0.08</v>
      </c>
      <c r="DL1322" s="1">
        <v>-6.0000000000000001E-3</v>
      </c>
      <c r="DM1322" s="1">
        <v>1.387</v>
      </c>
      <c r="DN1322" s="1">
        <v>1.0999999999999999E-2</v>
      </c>
      <c r="DO1322" s="1">
        <v>400</v>
      </c>
      <c r="DP1322" s="1">
        <v>24</v>
      </c>
      <c r="DQ1322" s="1">
        <v>0.14000000000000001</v>
      </c>
      <c r="DR1322" s="1">
        <v>0.05</v>
      </c>
      <c r="DS1322" s="1">
        <v>17.248734828267661</v>
      </c>
      <c r="DT1322" s="1">
        <v>9.5656454444278527</v>
      </c>
      <c r="DU1322" s="1">
        <v>0.69903693678772671</v>
      </c>
      <c r="DV1322" s="1">
        <v>0</v>
      </c>
      <c r="DW1322" s="1">
        <v>-56.958274193548377</v>
      </c>
      <c r="DX1322" s="1">
        <v>-12.69978387096775</v>
      </c>
      <c r="DY1322" s="1">
        <v>0.94836845431534633</v>
      </c>
      <c r="DZ1322" s="1">
        <v>0</v>
      </c>
      <c r="EA1322" s="1">
        <v>179.99517788119911</v>
      </c>
      <c r="EB1322" s="1">
        <v>183.46356983660809</v>
      </c>
      <c r="EC1322" s="1">
        <v>13.537834210679231</v>
      </c>
      <c r="ED1322" s="1">
        <v>0</v>
      </c>
      <c r="EE1322" s="1">
        <v>2.801367560975609</v>
      </c>
      <c r="EF1322" s="1">
        <v>0.1941942857142904</v>
      </c>
      <c r="EG1322" s="1">
        <v>2.4235751537506432E-2</v>
      </c>
      <c r="EH1322" s="1">
        <v>0</v>
      </c>
      <c r="EI1322" s="1">
        <v>1.9424697924300329</v>
      </c>
      <c r="EJ1322" s="1">
        <v>-1.0976371244360451E-2</v>
      </c>
      <c r="EK1322" s="1">
        <v>2.9974104414983208E-3</v>
      </c>
      <c r="EL1322" s="1">
        <v>1</v>
      </c>
      <c r="EM1322" s="1">
        <v>1</v>
      </c>
      <c r="EN1322" s="1">
        <v>5</v>
      </c>
      <c r="EO1322" s="1" t="s">
        <v>371</v>
      </c>
      <c r="EP1322" s="1">
        <v>2.94008</v>
      </c>
      <c r="EQ1322" s="1">
        <v>2.8005499999999999</v>
      </c>
      <c r="ER1322" s="1">
        <v>9.6823699999999999E-2</v>
      </c>
      <c r="ES1322" s="1">
        <v>0.105783</v>
      </c>
      <c r="ET1322" s="1">
        <v>0.11730400000000001</v>
      </c>
      <c r="EU1322" s="1">
        <v>0.108498</v>
      </c>
      <c r="EV1322" s="1">
        <v>18448.900000000001</v>
      </c>
      <c r="EW1322" s="1">
        <v>19150.8</v>
      </c>
      <c r="EX1322" s="1">
        <v>23768.6</v>
      </c>
      <c r="EY1322" s="1">
        <v>24938.799999999999</v>
      </c>
      <c r="EZ1322" s="1">
        <v>33592</v>
      </c>
      <c r="FA1322" s="1">
        <v>35508.9</v>
      </c>
      <c r="FB1322" s="1">
        <v>43354.400000000001</v>
      </c>
      <c r="FC1322" s="1">
        <v>46106.400000000001</v>
      </c>
      <c r="FD1322" s="1">
        <v>1.55575</v>
      </c>
      <c r="FE1322" s="1">
        <v>1.78027</v>
      </c>
      <c r="FF1322" s="1">
        <v>6.3017000000000004E-2</v>
      </c>
      <c r="FG1322" s="1">
        <v>0</v>
      </c>
      <c r="FH1322" s="1">
        <v>30.519500000000001</v>
      </c>
      <c r="FI1322" s="1">
        <v>999.9</v>
      </c>
      <c r="FJ1322" s="1">
        <v>46.6</v>
      </c>
      <c r="FK1322" s="1">
        <v>40.200000000000003</v>
      </c>
      <c r="FL1322" s="1">
        <v>35.2879</v>
      </c>
      <c r="FM1322" s="1">
        <v>62.873600000000003</v>
      </c>
      <c r="FN1322" s="1">
        <v>26.1418</v>
      </c>
      <c r="FO1322" s="1">
        <v>1</v>
      </c>
      <c r="FP1322" s="1">
        <v>0.60363299999999998</v>
      </c>
      <c r="FQ1322" s="1">
        <v>2.25779</v>
      </c>
      <c r="FR1322" s="1">
        <v>20.303899999999999</v>
      </c>
      <c r="FS1322" s="1">
        <v>5.2112999999999996</v>
      </c>
      <c r="FT1322" s="1">
        <v>11.908099999999999</v>
      </c>
      <c r="FU1322" s="1">
        <v>5.0014500000000002</v>
      </c>
      <c r="FV1322" s="1">
        <v>3.2901799999999999</v>
      </c>
      <c r="FW1322" s="1">
        <v>9999</v>
      </c>
      <c r="FX1322" s="1">
        <v>9999</v>
      </c>
      <c r="FY1322" s="1">
        <v>9999</v>
      </c>
      <c r="FZ1322" s="1">
        <v>999.9</v>
      </c>
      <c r="GA1322" s="1">
        <v>1.8598699999999999</v>
      </c>
      <c r="GB1322" s="1">
        <v>1.85487</v>
      </c>
      <c r="GC1322" s="1">
        <v>1.85805</v>
      </c>
      <c r="GD1322" s="1">
        <v>1.8565400000000001</v>
      </c>
      <c r="GE1322" s="1">
        <v>1.8552500000000001</v>
      </c>
      <c r="GF1322" s="1">
        <v>1.85484</v>
      </c>
      <c r="GG1322" s="1">
        <v>1.8536699999999999</v>
      </c>
      <c r="GH1322" s="1">
        <v>1.8566199999999999</v>
      </c>
      <c r="GI1322" s="1">
        <v>0</v>
      </c>
      <c r="GJ1322" s="1">
        <v>0</v>
      </c>
      <c r="GK1322" s="1">
        <v>0</v>
      </c>
      <c r="GL1322" s="1">
        <v>0</v>
      </c>
      <c r="GM1322" s="1" t="s">
        <v>350</v>
      </c>
      <c r="GN1322" s="1" t="s">
        <v>351</v>
      </c>
      <c r="GO1322" s="1" t="s">
        <v>352</v>
      </c>
      <c r="GP1322" s="1" t="s">
        <v>352</v>
      </c>
      <c r="GQ1322" s="1" t="s">
        <v>352</v>
      </c>
      <c r="GR1322" s="1" t="s">
        <v>352</v>
      </c>
      <c r="GS1322" s="1">
        <v>0</v>
      </c>
      <c r="GT1322" s="1">
        <v>100</v>
      </c>
      <c r="GU1322" s="1">
        <v>100</v>
      </c>
      <c r="GV1322" s="1">
        <v>1.5049999999999999</v>
      </c>
      <c r="GW1322" s="1">
        <v>3.8999999999999998E-3</v>
      </c>
      <c r="GX1322" s="1">
        <v>0.39944932438917619</v>
      </c>
      <c r="GY1322" s="1">
        <v>3.036990343597491E-3</v>
      </c>
      <c r="GZ1322" s="1">
        <v>-1.538114387597119E-6</v>
      </c>
      <c r="HA1322" s="1">
        <v>3.3909691194327332E-10</v>
      </c>
      <c r="HB1322" s="1">
        <v>-6.6822494577568767E-2</v>
      </c>
      <c r="HC1322" s="1">
        <v>9.7621983196103414E-3</v>
      </c>
      <c r="HD1322" s="1">
        <v>-3.3387782167185642E-4</v>
      </c>
      <c r="HE1322" s="1">
        <v>2.632278881966732E-6</v>
      </c>
      <c r="HF1322" s="1">
        <v>6</v>
      </c>
      <c r="HG1322" s="1">
        <v>2134</v>
      </c>
      <c r="HH1322" s="1">
        <v>2</v>
      </c>
      <c r="HI1322" s="1">
        <v>31</v>
      </c>
      <c r="HJ1322" s="1">
        <v>7.4</v>
      </c>
      <c r="HK1322" s="1">
        <v>7.4</v>
      </c>
      <c r="HL1322" s="1">
        <v>1.31348</v>
      </c>
      <c r="HM1322" s="1">
        <v>2.3596200000000001</v>
      </c>
      <c r="HN1322" s="1">
        <v>1.4978</v>
      </c>
      <c r="HO1322" s="1">
        <v>2.3083499999999999</v>
      </c>
      <c r="HP1322" s="1">
        <v>1.5478499999999999</v>
      </c>
      <c r="HQ1322" s="1">
        <v>2.2717299999999998</v>
      </c>
      <c r="HR1322" s="1">
        <v>43.0199</v>
      </c>
      <c r="HS1322" s="1">
        <v>13.562900000000001</v>
      </c>
      <c r="HT1322" s="1">
        <v>18</v>
      </c>
      <c r="HU1322" s="1">
        <v>305.62299999999999</v>
      </c>
      <c r="HV1322" s="1">
        <v>465.327</v>
      </c>
      <c r="HW1322" s="1">
        <v>25.5761</v>
      </c>
      <c r="HX1322" s="1">
        <v>34.500500000000002</v>
      </c>
      <c r="HY1322" s="1">
        <v>29.9955</v>
      </c>
      <c r="HZ1322" s="1">
        <v>34.374400000000001</v>
      </c>
      <c r="IA1322" s="1">
        <v>34.466299999999997</v>
      </c>
      <c r="IB1322" s="1">
        <v>26.391999999999999</v>
      </c>
      <c r="IC1322" s="1">
        <v>30.547999999999998</v>
      </c>
      <c r="ID1322" s="1">
        <v>0</v>
      </c>
      <c r="IE1322" s="1">
        <v>25.609000000000002</v>
      </c>
      <c r="IF1322" s="1">
        <v>552.38900000000001</v>
      </c>
      <c r="IG1322" s="1">
        <v>24.498799999999999</v>
      </c>
      <c r="IH1322" s="1">
        <v>100.238</v>
      </c>
      <c r="II1322" s="1">
        <v>99.920400000000001</v>
      </c>
      <c r="IJ1322" s="1" t="s">
        <v>1117</v>
      </c>
    </row>
    <row r="1323" spans="1:244" ht="15.75" customHeight="1" x14ac:dyDescent="0.3">
      <c r="A1323" s="1">
        <v>1307</v>
      </c>
      <c r="B1323" s="1">
        <v>1659891558.0999999</v>
      </c>
      <c r="C1323" s="1">
        <v>11301</v>
      </c>
      <c r="D1323" s="1" t="s">
        <v>2909</v>
      </c>
      <c r="E1323" s="1" t="s">
        <v>2910</v>
      </c>
      <c r="F1323" s="1">
        <v>1</v>
      </c>
      <c r="G1323" s="1" t="s">
        <v>2704</v>
      </c>
      <c r="H1323" s="1" t="s">
        <v>345</v>
      </c>
      <c r="I1323" s="1" t="s">
        <v>1102</v>
      </c>
      <c r="J1323" s="1" t="s">
        <v>1103</v>
      </c>
      <c r="K1323" s="1" t="s">
        <v>1104</v>
      </c>
      <c r="L1323" s="1" t="s">
        <v>2705</v>
      </c>
      <c r="M1323" s="1" t="s">
        <v>346</v>
      </c>
      <c r="N1323" s="1">
        <v>1659891550.599999</v>
      </c>
      <c r="O1323" s="1">
        <f t="shared" si="170"/>
        <v>2.6239447931931501E-3</v>
      </c>
      <c r="P1323" s="1">
        <f t="shared" si="171"/>
        <v>2.6239447931931501</v>
      </c>
      <c r="Q1323" s="1">
        <f t="shared" si="172"/>
        <v>18.47346069565836</v>
      </c>
      <c r="R1323" s="1">
        <f t="shared" si="173"/>
        <v>430.72193333333342</v>
      </c>
      <c r="S1323" s="1">
        <f t="shared" si="174"/>
        <v>192.14658634513455</v>
      </c>
      <c r="T1323" s="1">
        <f t="shared" si="175"/>
        <v>19.032836800318925</v>
      </c>
      <c r="U1323" s="1">
        <f t="shared" si="176"/>
        <v>42.664615694635081</v>
      </c>
      <c r="V1323" s="1">
        <f t="shared" si="177"/>
        <v>0.13216150851990605</v>
      </c>
      <c r="W1323" s="1">
        <f t="shared" si="178"/>
        <v>2.9110593058578642</v>
      </c>
      <c r="X1323" s="1">
        <f t="shared" si="179"/>
        <v>0.12891639599792354</v>
      </c>
      <c r="Y1323" s="1">
        <f t="shared" si="180"/>
        <v>8.0857671355036076E-2</v>
      </c>
      <c r="Z1323" s="1">
        <f t="shared" si="181"/>
        <v>321.50510882812949</v>
      </c>
      <c r="AA1323" s="1">
        <f t="shared" si="182"/>
        <v>32.208366181666207</v>
      </c>
      <c r="AB1323" s="1">
        <f t="shared" si="183"/>
        <v>31.54790666666667</v>
      </c>
      <c r="AC1323" s="1">
        <f t="shared" si="184"/>
        <v>4.6542473541529041</v>
      </c>
      <c r="AD1323" s="1">
        <f t="shared" si="185"/>
        <v>60.169863810435466</v>
      </c>
      <c r="AE1323" s="1">
        <f t="shared" si="186"/>
        <v>2.7130995964454709</v>
      </c>
      <c r="AF1323" s="1">
        <f t="shared" si="187"/>
        <v>4.5090672051262457</v>
      </c>
      <c r="AG1323" s="1">
        <f t="shared" si="188"/>
        <v>1.9411477577074332</v>
      </c>
      <c r="AH1323" s="1">
        <f t="shared" si="189"/>
        <v>-115.71596537981792</v>
      </c>
      <c r="AI1323" s="1">
        <f t="shared" si="190"/>
        <v>-87.399412942199319</v>
      </c>
      <c r="AJ1323" s="1">
        <f t="shared" si="191"/>
        <v>-6.7599599819009413</v>
      </c>
      <c r="AK1323" s="1">
        <f t="shared" si="192"/>
        <v>111.62977052421132</v>
      </c>
      <c r="AL1323" s="1">
        <f t="shared" si="193"/>
        <v>46.718926587591319</v>
      </c>
      <c r="AM1323" s="1">
        <f t="shared" si="194"/>
        <v>2.4157408218588818</v>
      </c>
      <c r="AN1323" s="1">
        <f t="shared" si="195"/>
        <v>18.47346069565836</v>
      </c>
      <c r="AO1323" s="1">
        <v>526.10821187951331</v>
      </c>
      <c r="AP1323" s="1">
        <v>477.55586666666682</v>
      </c>
      <c r="AQ1323" s="1">
        <v>4.9768960991254678</v>
      </c>
      <c r="AR1323" s="1">
        <v>66.332459273180504</v>
      </c>
      <c r="AS1323" s="1">
        <f t="shared" si="196"/>
        <v>2.6239447931931501</v>
      </c>
      <c r="AT1323" s="1">
        <v>24.57397349998725</v>
      </c>
      <c r="AU1323" s="1">
        <v>27.488979393939399</v>
      </c>
      <c r="AV1323" s="1">
        <v>2.32006112676949E-2</v>
      </c>
      <c r="AW1323" s="1">
        <v>80.638585768873753</v>
      </c>
      <c r="AX1323" s="1">
        <v>180</v>
      </c>
      <c r="AY1323" s="1">
        <v>36</v>
      </c>
      <c r="AZ1323" s="1">
        <f t="shared" si="197"/>
        <v>1</v>
      </c>
      <c r="BA1323" s="1">
        <f t="shared" si="198"/>
        <v>0</v>
      </c>
      <c r="BB1323" s="1">
        <f t="shared" si="199"/>
        <v>51634.976323292183</v>
      </c>
      <c r="BC1323" s="1">
        <f t="shared" si="200"/>
        <v>1999.934666666667</v>
      </c>
      <c r="BD1323" s="1">
        <f t="shared" si="201"/>
        <v>1681.1448796000673</v>
      </c>
      <c r="BE1323" s="1">
        <f t="shared" si="202"/>
        <v>0.84059989939674717</v>
      </c>
      <c r="BF1323" s="1">
        <f t="shared" si="203"/>
        <v>0.16075780583572202</v>
      </c>
      <c r="BG1323" s="1">
        <v>6</v>
      </c>
      <c r="BH1323" s="1">
        <v>0.5</v>
      </c>
      <c r="BI1323" s="1" t="s">
        <v>347</v>
      </c>
      <c r="BJ1323" s="1">
        <v>2</v>
      </c>
      <c r="BK1323" s="1" t="b">
        <v>1</v>
      </c>
      <c r="BL1323" s="1">
        <v>1659891550.599999</v>
      </c>
      <c r="BM1323" s="1">
        <v>430.72193333333342</v>
      </c>
      <c r="BN1323" s="1">
        <v>488.01859999999988</v>
      </c>
      <c r="BO1323" s="1">
        <v>27.390180000000001</v>
      </c>
      <c r="BP1323" s="1">
        <v>24.571413333333329</v>
      </c>
      <c r="BQ1323" s="1">
        <v>429.27593333333328</v>
      </c>
      <c r="BR1323" s="1">
        <v>27.385999999999999</v>
      </c>
      <c r="BS1323" s="1">
        <v>500.12793333333332</v>
      </c>
      <c r="BT1323" s="1">
        <v>98.953793333333337</v>
      </c>
      <c r="BU1323" s="1">
        <v>9.9940393333333336E-2</v>
      </c>
      <c r="BV1323" s="1">
        <v>30.991013333333331</v>
      </c>
      <c r="BW1323" s="1">
        <v>31.54790666666667</v>
      </c>
      <c r="BX1323" s="1">
        <v>999.89999999999986</v>
      </c>
      <c r="BY1323" s="1">
        <v>0</v>
      </c>
      <c r="BZ1323" s="1">
        <v>0</v>
      </c>
      <c r="CA1323" s="1">
        <v>9999.5873333333329</v>
      </c>
      <c r="CB1323" s="1">
        <v>0</v>
      </c>
      <c r="CC1323" s="1">
        <v>1974.2186666666671</v>
      </c>
      <c r="CD1323" s="1">
        <v>-57.296833333333318</v>
      </c>
      <c r="CE1323" s="1">
        <v>442.8524666666666</v>
      </c>
      <c r="CF1323" s="1">
        <v>500.31220000000002</v>
      </c>
      <c r="CG1323" s="1">
        <v>2.818766666666666</v>
      </c>
      <c r="CH1323" s="1">
        <v>488.01859999999988</v>
      </c>
      <c r="CI1323" s="1">
        <v>24.571413333333329</v>
      </c>
      <c r="CJ1323" s="1">
        <v>2.7103619999999999</v>
      </c>
      <c r="CK1323" s="1">
        <v>2.4314339999999999</v>
      </c>
      <c r="CL1323" s="1">
        <v>22.348053333333329</v>
      </c>
      <c r="CM1323" s="1">
        <v>20.574666666666669</v>
      </c>
      <c r="CN1323" s="1">
        <v>1999.934666666667</v>
      </c>
      <c r="CO1323" s="1">
        <v>0.98000240000000027</v>
      </c>
      <c r="CP1323" s="1">
        <v>1.999781333333334E-2</v>
      </c>
      <c r="CQ1323" s="1">
        <v>0</v>
      </c>
      <c r="CR1323" s="1">
        <v>3.063533333333333</v>
      </c>
      <c r="CS1323" s="1">
        <v>0</v>
      </c>
      <c r="CT1323" s="1">
        <v>16188.00666666667</v>
      </c>
      <c r="CU1323" s="1">
        <v>17411.76666666667</v>
      </c>
      <c r="CV1323" s="1">
        <v>44.120800000000003</v>
      </c>
      <c r="CW1323" s="1">
        <v>46.016533333333342</v>
      </c>
      <c r="CX1323" s="1">
        <v>44.25</v>
      </c>
      <c r="CY1323" s="1">
        <v>43.957999999999998</v>
      </c>
      <c r="CZ1323" s="1">
        <v>44.082999999999998</v>
      </c>
      <c r="DA1323" s="1">
        <v>1959.9433333333329</v>
      </c>
      <c r="DB1323" s="1">
        <v>39.991999999999997</v>
      </c>
      <c r="DC1323" s="1">
        <v>0</v>
      </c>
      <c r="DD1323" s="1">
        <v>1659891557.3</v>
      </c>
      <c r="DE1323" s="1">
        <v>0</v>
      </c>
      <c r="DF1323" s="1">
        <v>1659891113.0999999</v>
      </c>
      <c r="DG1323" s="1" t="s">
        <v>2706</v>
      </c>
      <c r="DH1323" s="1">
        <v>1659891112.5999999</v>
      </c>
      <c r="DI1323" s="1">
        <v>1659891113.0999999</v>
      </c>
      <c r="DJ1323" s="1">
        <v>29</v>
      </c>
      <c r="DK1323" s="1">
        <v>0.08</v>
      </c>
      <c r="DL1323" s="1">
        <v>-6.0000000000000001E-3</v>
      </c>
      <c r="DM1323" s="1">
        <v>1.387</v>
      </c>
      <c r="DN1323" s="1">
        <v>1.0999999999999999E-2</v>
      </c>
      <c r="DO1323" s="1">
        <v>400</v>
      </c>
      <c r="DP1323" s="1">
        <v>24</v>
      </c>
      <c r="DQ1323" s="1">
        <v>0.14000000000000001</v>
      </c>
      <c r="DR1323" s="1">
        <v>0.05</v>
      </c>
      <c r="DS1323" s="1">
        <v>17.360770132493411</v>
      </c>
      <c r="DT1323" s="1">
        <v>9.3999995581149562</v>
      </c>
      <c r="DU1323" s="1">
        <v>0.70890976145170814</v>
      </c>
      <c r="DV1323" s="1">
        <v>0</v>
      </c>
      <c r="DW1323" s="1">
        <v>-57.184767741935481</v>
      </c>
      <c r="DX1323" s="1">
        <v>-12.879067741935391</v>
      </c>
      <c r="DY1323" s="1">
        <v>0.96259050597085394</v>
      </c>
      <c r="DZ1323" s="1">
        <v>0</v>
      </c>
      <c r="EA1323" s="1">
        <v>183.90266468001761</v>
      </c>
      <c r="EB1323" s="1">
        <v>209.65570182396269</v>
      </c>
      <c r="EC1323" s="1">
        <v>15.725339965777669</v>
      </c>
      <c r="ED1323" s="1">
        <v>0</v>
      </c>
      <c r="EE1323" s="1">
        <v>2.807630731707317</v>
      </c>
      <c r="EF1323" s="1">
        <v>0.26625114982578491</v>
      </c>
      <c r="EG1323" s="1">
        <v>3.3425290074100687E-2</v>
      </c>
      <c r="EH1323" s="1">
        <v>0</v>
      </c>
      <c r="EI1323" s="1">
        <v>1.9417405103394541</v>
      </c>
      <c r="EJ1323" s="1">
        <v>-2.5086218175389439E-2</v>
      </c>
      <c r="EK1323" s="1">
        <v>3.9261904341213296E-3</v>
      </c>
      <c r="EL1323" s="1">
        <v>1</v>
      </c>
      <c r="EM1323" s="1">
        <v>1</v>
      </c>
      <c r="EN1323" s="1">
        <v>5</v>
      </c>
      <c r="EO1323" s="1" t="s">
        <v>371</v>
      </c>
      <c r="EP1323" s="1">
        <v>2.9401099999999998</v>
      </c>
      <c r="EQ1323" s="1">
        <v>2.8005200000000001</v>
      </c>
      <c r="ER1323" s="1">
        <v>9.7579200000000005E-2</v>
      </c>
      <c r="ES1323" s="1">
        <v>0.10655000000000001</v>
      </c>
      <c r="ET1323" s="1">
        <v>0.117381</v>
      </c>
      <c r="EU1323" s="1">
        <v>0.108482</v>
      </c>
      <c r="EV1323" s="1">
        <v>18433.599999999999</v>
      </c>
      <c r="EW1323" s="1">
        <v>19134.8</v>
      </c>
      <c r="EX1323" s="1">
        <v>23768.799999999999</v>
      </c>
      <c r="EY1323" s="1">
        <v>24939.3</v>
      </c>
      <c r="EZ1323" s="1">
        <v>33589.199999999997</v>
      </c>
      <c r="FA1323" s="1">
        <v>35509.4</v>
      </c>
      <c r="FB1323" s="1">
        <v>43354.5</v>
      </c>
      <c r="FC1323" s="1">
        <v>46106.3</v>
      </c>
      <c r="FD1323" s="1">
        <v>1.55393</v>
      </c>
      <c r="FE1323" s="1">
        <v>1.7802500000000001</v>
      </c>
      <c r="FF1323" s="1">
        <v>6.3218200000000002E-2</v>
      </c>
      <c r="FG1323" s="1">
        <v>0</v>
      </c>
      <c r="FH1323" s="1">
        <v>30.520199999999999</v>
      </c>
      <c r="FI1323" s="1">
        <v>999.9</v>
      </c>
      <c r="FJ1323" s="1">
        <v>46.6</v>
      </c>
      <c r="FK1323" s="1">
        <v>40.200000000000003</v>
      </c>
      <c r="FL1323" s="1">
        <v>35.288800000000002</v>
      </c>
      <c r="FM1323" s="1">
        <v>63.4636</v>
      </c>
      <c r="FN1323" s="1">
        <v>25.9696</v>
      </c>
      <c r="FO1323" s="1">
        <v>1</v>
      </c>
      <c r="FP1323" s="1">
        <v>0.60405200000000003</v>
      </c>
      <c r="FQ1323" s="1">
        <v>2.3973499999999999</v>
      </c>
      <c r="FR1323" s="1">
        <v>20.302</v>
      </c>
      <c r="FS1323" s="1">
        <v>5.2108499999999998</v>
      </c>
      <c r="FT1323" s="1">
        <v>11.908099999999999</v>
      </c>
      <c r="FU1323" s="1">
        <v>5.0010500000000002</v>
      </c>
      <c r="FV1323" s="1">
        <v>3.2900999999999998</v>
      </c>
      <c r="FW1323" s="1">
        <v>9999</v>
      </c>
      <c r="FX1323" s="1">
        <v>9999</v>
      </c>
      <c r="FY1323" s="1">
        <v>9999</v>
      </c>
      <c r="FZ1323" s="1">
        <v>999.9</v>
      </c>
      <c r="GA1323" s="1">
        <v>1.8598600000000001</v>
      </c>
      <c r="GB1323" s="1">
        <v>1.85486</v>
      </c>
      <c r="GC1323" s="1">
        <v>1.85805</v>
      </c>
      <c r="GD1323" s="1">
        <v>1.8565400000000001</v>
      </c>
      <c r="GE1323" s="1">
        <v>1.8552500000000001</v>
      </c>
      <c r="GF1323" s="1">
        <v>1.85484</v>
      </c>
      <c r="GG1323" s="1">
        <v>1.85365</v>
      </c>
      <c r="GH1323" s="1">
        <v>1.8566</v>
      </c>
      <c r="GI1323" s="1">
        <v>0</v>
      </c>
      <c r="GJ1323" s="1">
        <v>0</v>
      </c>
      <c r="GK1323" s="1">
        <v>0</v>
      </c>
      <c r="GL1323" s="1">
        <v>0</v>
      </c>
      <c r="GM1323" s="1" t="s">
        <v>350</v>
      </c>
      <c r="GN1323" s="1" t="s">
        <v>351</v>
      </c>
      <c r="GO1323" s="1" t="s">
        <v>352</v>
      </c>
      <c r="GP1323" s="1" t="s">
        <v>352</v>
      </c>
      <c r="GQ1323" s="1" t="s">
        <v>352</v>
      </c>
      <c r="GR1323" s="1" t="s">
        <v>352</v>
      </c>
      <c r="GS1323" s="1">
        <v>0</v>
      </c>
      <c r="GT1323" s="1">
        <v>100</v>
      </c>
      <c r="GU1323" s="1">
        <v>100</v>
      </c>
      <c r="GV1323" s="1">
        <v>1.514</v>
      </c>
      <c r="GW1323" s="1">
        <v>3.8999999999999998E-3</v>
      </c>
      <c r="GX1323" s="1">
        <v>0.39944932438917619</v>
      </c>
      <c r="GY1323" s="1">
        <v>3.036990343597491E-3</v>
      </c>
      <c r="GZ1323" s="1">
        <v>-1.538114387597119E-6</v>
      </c>
      <c r="HA1323" s="1">
        <v>3.3909691194327332E-10</v>
      </c>
      <c r="HB1323" s="1">
        <v>-6.6822494577568767E-2</v>
      </c>
      <c r="HC1323" s="1">
        <v>9.7621983196103414E-3</v>
      </c>
      <c r="HD1323" s="1">
        <v>-3.3387782167185642E-4</v>
      </c>
      <c r="HE1323" s="1">
        <v>2.632278881966732E-6</v>
      </c>
      <c r="HF1323" s="1">
        <v>6</v>
      </c>
      <c r="HG1323" s="1">
        <v>2134</v>
      </c>
      <c r="HH1323" s="1">
        <v>2</v>
      </c>
      <c r="HI1323" s="1">
        <v>31</v>
      </c>
      <c r="HJ1323" s="1">
        <v>7.4</v>
      </c>
      <c r="HK1323" s="1">
        <v>7.4</v>
      </c>
      <c r="HL1323" s="1">
        <v>1.3208</v>
      </c>
      <c r="HM1323" s="1">
        <v>2.3547400000000001</v>
      </c>
      <c r="HN1323" s="1">
        <v>1.4978</v>
      </c>
      <c r="HO1323" s="1">
        <v>2.3083499999999999</v>
      </c>
      <c r="HP1323" s="1">
        <v>1.5478499999999999</v>
      </c>
      <c r="HQ1323" s="1">
        <v>2.4414099999999999</v>
      </c>
      <c r="HR1323" s="1">
        <v>43.0199</v>
      </c>
      <c r="HS1323" s="1">
        <v>13.5717</v>
      </c>
      <c r="HT1323" s="1">
        <v>18</v>
      </c>
      <c r="HU1323" s="1">
        <v>304.84100000000001</v>
      </c>
      <c r="HV1323" s="1">
        <v>465.31400000000002</v>
      </c>
      <c r="HW1323" s="1">
        <v>25.6114</v>
      </c>
      <c r="HX1323" s="1">
        <v>34.501300000000001</v>
      </c>
      <c r="HY1323" s="1">
        <v>29.996700000000001</v>
      </c>
      <c r="HZ1323" s="1">
        <v>34.375100000000003</v>
      </c>
      <c r="IA1323" s="1">
        <v>34.4666</v>
      </c>
      <c r="IB1323" s="1">
        <v>26.6325</v>
      </c>
      <c r="IC1323" s="1">
        <v>30.547999999999998</v>
      </c>
      <c r="ID1323" s="1">
        <v>0</v>
      </c>
      <c r="IE1323" s="1">
        <v>25.609000000000002</v>
      </c>
      <c r="IF1323" s="1">
        <v>562.45100000000002</v>
      </c>
      <c r="IG1323" s="1">
        <v>24.4755</v>
      </c>
      <c r="IH1323" s="1">
        <v>100.239</v>
      </c>
      <c r="II1323" s="1">
        <v>99.920900000000003</v>
      </c>
      <c r="IJ1323" s="1" t="s">
        <v>1117</v>
      </c>
    </row>
    <row r="1324" spans="1:244" ht="15.75" customHeight="1" x14ac:dyDescent="0.3">
      <c r="A1324" s="1">
        <v>1308</v>
      </c>
      <c r="B1324" s="1">
        <v>1659891559.0999999</v>
      </c>
      <c r="C1324" s="1">
        <v>11302</v>
      </c>
      <c r="D1324" s="1" t="s">
        <v>2911</v>
      </c>
      <c r="E1324" s="1" t="s">
        <v>2912</v>
      </c>
      <c r="F1324" s="1">
        <v>1</v>
      </c>
      <c r="G1324" s="1" t="s">
        <v>2704</v>
      </c>
      <c r="H1324" s="1" t="s">
        <v>345</v>
      </c>
      <c r="I1324" s="1" t="s">
        <v>1102</v>
      </c>
      <c r="J1324" s="1" t="s">
        <v>1103</v>
      </c>
      <c r="K1324" s="1" t="s">
        <v>1104</v>
      </c>
      <c r="L1324" s="1" t="s">
        <v>2705</v>
      </c>
      <c r="M1324" s="1" t="s">
        <v>346</v>
      </c>
      <c r="N1324" s="1">
        <v>1659891551.0999999</v>
      </c>
      <c r="O1324" s="1">
        <f t="shared" si="170"/>
        <v>2.6669488494923507E-3</v>
      </c>
      <c r="P1324" s="1">
        <f t="shared" si="171"/>
        <v>2.6669488494923508</v>
      </c>
      <c r="Q1324" s="1">
        <f t="shared" si="172"/>
        <v>18.689120465789408</v>
      </c>
      <c r="R1324" s="1">
        <f t="shared" si="173"/>
        <v>433.12968749999999</v>
      </c>
      <c r="S1324" s="1">
        <f t="shared" si="174"/>
        <v>195.6238981725146</v>
      </c>
      <c r="T1324" s="1">
        <f t="shared" si="175"/>
        <v>19.377274425301238</v>
      </c>
      <c r="U1324" s="1">
        <f t="shared" si="176"/>
        <v>42.903105882447221</v>
      </c>
      <c r="V1324" s="1">
        <f t="shared" si="177"/>
        <v>0.13443536328630104</v>
      </c>
      <c r="W1324" s="1">
        <f t="shared" si="178"/>
        <v>2.9114129168357428</v>
      </c>
      <c r="X1324" s="1">
        <f t="shared" si="179"/>
        <v>0.13107954896421037</v>
      </c>
      <c r="Y1324" s="1">
        <f t="shared" si="180"/>
        <v>8.2219247568847922E-2</v>
      </c>
      <c r="Z1324" s="1">
        <f t="shared" si="181"/>
        <v>321.50714983887821</v>
      </c>
      <c r="AA1324" s="1">
        <f t="shared" si="182"/>
        <v>32.19795943146309</v>
      </c>
      <c r="AB1324" s="1">
        <f t="shared" si="183"/>
        <v>31.547887500000002</v>
      </c>
      <c r="AC1324" s="1">
        <f t="shared" si="184"/>
        <v>4.6542422882552259</v>
      </c>
      <c r="AD1324" s="1">
        <f t="shared" si="185"/>
        <v>60.183241809363977</v>
      </c>
      <c r="AE1324" s="1">
        <f t="shared" si="186"/>
        <v>2.7138477615944874</v>
      </c>
      <c r="AF1324" s="1">
        <f t="shared" si="187"/>
        <v>4.5093080399205698</v>
      </c>
      <c r="AG1324" s="1">
        <f t="shared" si="188"/>
        <v>1.9403945266607385</v>
      </c>
      <c r="AH1324" s="1">
        <f t="shared" si="189"/>
        <v>-117.61244426261267</v>
      </c>
      <c r="AI1324" s="1">
        <f t="shared" si="190"/>
        <v>-87.260001798058511</v>
      </c>
      <c r="AJ1324" s="1">
        <f t="shared" si="191"/>
        <v>-6.7483879140824081</v>
      </c>
      <c r="AK1324" s="1">
        <f t="shared" si="192"/>
        <v>109.88631586412464</v>
      </c>
      <c r="AL1324" s="1">
        <f t="shared" si="193"/>
        <v>46.817492623139536</v>
      </c>
      <c r="AM1324" s="1">
        <f t="shared" si="194"/>
        <v>2.4222769753237783</v>
      </c>
      <c r="AN1324" s="1">
        <f t="shared" si="195"/>
        <v>18.689120465789408</v>
      </c>
      <c r="AO1324" s="1">
        <v>531.35185748115998</v>
      </c>
      <c r="AP1324" s="1">
        <v>482.52489696969678</v>
      </c>
      <c r="AQ1324" s="1">
        <v>4.9785996527855918</v>
      </c>
      <c r="AR1324" s="1">
        <v>66.332459273180504</v>
      </c>
      <c r="AS1324" s="1">
        <f t="shared" si="196"/>
        <v>2.6669488494923508</v>
      </c>
      <c r="AT1324" s="1">
        <v>24.572650597509629</v>
      </c>
      <c r="AU1324" s="1">
        <v>27.51246666666664</v>
      </c>
      <c r="AV1324" s="1">
        <v>2.7214261925847059E-2</v>
      </c>
      <c r="AW1324" s="1">
        <v>80.638585768873753</v>
      </c>
      <c r="AX1324" s="1">
        <v>181</v>
      </c>
      <c r="AY1324" s="1">
        <v>36</v>
      </c>
      <c r="AZ1324" s="1">
        <f t="shared" si="197"/>
        <v>1</v>
      </c>
      <c r="BA1324" s="1">
        <f t="shared" si="198"/>
        <v>0</v>
      </c>
      <c r="BB1324" s="1">
        <f t="shared" si="199"/>
        <v>51644.835624351945</v>
      </c>
      <c r="BC1324" s="1">
        <f t="shared" si="200"/>
        <v>1999.9475</v>
      </c>
      <c r="BD1324" s="1">
        <f t="shared" si="201"/>
        <v>1681.1556558750665</v>
      </c>
      <c r="BE1324" s="1">
        <f t="shared" si="202"/>
        <v>0.84059989368474242</v>
      </c>
      <c r="BF1324" s="1">
        <f t="shared" si="203"/>
        <v>0.16075779481155292</v>
      </c>
      <c r="BG1324" s="1">
        <v>6</v>
      </c>
      <c r="BH1324" s="1">
        <v>0.5</v>
      </c>
      <c r="BI1324" s="1" t="s">
        <v>347</v>
      </c>
      <c r="BJ1324" s="1">
        <v>2</v>
      </c>
      <c r="BK1324" s="1" t="b">
        <v>1</v>
      </c>
      <c r="BL1324" s="1">
        <v>1659891551.0999999</v>
      </c>
      <c r="BM1324" s="1">
        <v>433.12968749999999</v>
      </c>
      <c r="BN1324" s="1">
        <v>490.55568749999998</v>
      </c>
      <c r="BO1324" s="1">
        <v>27.397737500000002</v>
      </c>
      <c r="BP1324" s="1">
        <v>24.57133125</v>
      </c>
      <c r="BQ1324" s="1">
        <v>431.679125</v>
      </c>
      <c r="BR1324" s="1">
        <v>27.393574999999998</v>
      </c>
      <c r="BS1324" s="1">
        <v>500.12175000000002</v>
      </c>
      <c r="BT1324" s="1">
        <v>98.953825000000009</v>
      </c>
      <c r="BU1324" s="1">
        <v>9.9892906249999996E-2</v>
      </c>
      <c r="BV1324" s="1">
        <v>30.991949999999999</v>
      </c>
      <c r="BW1324" s="1">
        <v>31.547887500000002</v>
      </c>
      <c r="BX1324" s="1">
        <v>999.9</v>
      </c>
      <c r="BY1324" s="1">
        <v>0</v>
      </c>
      <c r="BZ1324" s="1">
        <v>0</v>
      </c>
      <c r="CA1324" s="1">
        <v>10001.606874999999</v>
      </c>
      <c r="CB1324" s="1">
        <v>0</v>
      </c>
      <c r="CC1324" s="1">
        <v>1975.01</v>
      </c>
      <c r="CD1324" s="1">
        <v>-57.42615</v>
      </c>
      <c r="CE1324" s="1">
        <v>445.33168749999999</v>
      </c>
      <c r="CF1324" s="1">
        <v>502.91312499999998</v>
      </c>
      <c r="CG1324" s="1">
        <v>2.8264037499999999</v>
      </c>
      <c r="CH1324" s="1">
        <v>490.55568749999998</v>
      </c>
      <c r="CI1324" s="1">
        <v>24.57133125</v>
      </c>
      <c r="CJ1324" s="1">
        <v>2.7111106249999999</v>
      </c>
      <c r="CK1324" s="1">
        <v>2.4314268750000001</v>
      </c>
      <c r="CL1324" s="1">
        <v>22.352587499999998</v>
      </c>
      <c r="CM1324" s="1">
        <v>20.574618749999999</v>
      </c>
      <c r="CN1324" s="1">
        <v>1999.9475</v>
      </c>
      <c r="CO1324" s="1">
        <v>0.98000256249999995</v>
      </c>
      <c r="CP1324" s="1">
        <v>1.9997656249999999E-2</v>
      </c>
      <c r="CQ1324" s="1">
        <v>0</v>
      </c>
      <c r="CR1324" s="1">
        <v>3.11</v>
      </c>
      <c r="CS1324" s="1">
        <v>0</v>
      </c>
      <c r="CT1324" s="1">
        <v>16185.8</v>
      </c>
      <c r="CU1324" s="1">
        <v>17411.881249999999</v>
      </c>
      <c r="CV1324" s="1">
        <v>44.121062500000001</v>
      </c>
      <c r="CW1324" s="1">
        <v>46.019374999999997</v>
      </c>
      <c r="CX1324" s="1">
        <v>44.25</v>
      </c>
      <c r="CY1324" s="1">
        <v>43.960624999999993</v>
      </c>
      <c r="CZ1324" s="1">
        <v>44.081687499999987</v>
      </c>
      <c r="DA1324" s="1">
        <v>1959.95625</v>
      </c>
      <c r="DB1324" s="1">
        <v>39.991875000000007</v>
      </c>
      <c r="DC1324" s="1">
        <v>0</v>
      </c>
      <c r="DD1324" s="1">
        <v>1659891557.9000001</v>
      </c>
      <c r="DE1324" s="1">
        <v>0</v>
      </c>
      <c r="DF1324" s="1">
        <v>1659891113.0999999</v>
      </c>
      <c r="DG1324" s="1" t="s">
        <v>2706</v>
      </c>
      <c r="DH1324" s="1">
        <v>1659891112.5999999</v>
      </c>
      <c r="DI1324" s="1">
        <v>1659891113.0999999</v>
      </c>
      <c r="DJ1324" s="1">
        <v>29</v>
      </c>
      <c r="DK1324" s="1">
        <v>0.08</v>
      </c>
      <c r="DL1324" s="1">
        <v>-6.0000000000000001E-3</v>
      </c>
      <c r="DM1324" s="1">
        <v>1.387</v>
      </c>
      <c r="DN1324" s="1">
        <v>1.0999999999999999E-2</v>
      </c>
      <c r="DO1324" s="1">
        <v>400</v>
      </c>
      <c r="DP1324" s="1">
        <v>24</v>
      </c>
      <c r="DQ1324" s="1">
        <v>0.14000000000000001</v>
      </c>
      <c r="DR1324" s="1">
        <v>0.05</v>
      </c>
      <c r="DS1324" s="1">
        <v>17.360770132493411</v>
      </c>
      <c r="DT1324" s="1">
        <v>9.3999995581149562</v>
      </c>
      <c r="DU1324" s="1">
        <v>0.70890976145170814</v>
      </c>
      <c r="DV1324" s="1">
        <v>0</v>
      </c>
      <c r="DW1324" s="1">
        <v>-57.184767741935481</v>
      </c>
      <c r="DX1324" s="1">
        <v>-12.879067741935391</v>
      </c>
      <c r="DY1324" s="1">
        <v>0.96259050597085394</v>
      </c>
      <c r="DZ1324" s="1">
        <v>0</v>
      </c>
      <c r="EA1324" s="1">
        <v>183.90266468001761</v>
      </c>
      <c r="EB1324" s="1">
        <v>209.65570182396269</v>
      </c>
      <c r="EC1324" s="1">
        <v>15.725339965777669</v>
      </c>
      <c r="ED1324" s="1">
        <v>0</v>
      </c>
      <c r="EE1324" s="1">
        <v>2.807630731707317</v>
      </c>
      <c r="EF1324" s="1">
        <v>0.26625114982578491</v>
      </c>
      <c r="EG1324" s="1">
        <v>3.3425290074100687E-2</v>
      </c>
      <c r="EH1324" s="1">
        <v>0</v>
      </c>
      <c r="EI1324" s="1">
        <v>1.9417405103394541</v>
      </c>
      <c r="EJ1324" s="1">
        <v>-2.5086218175389439E-2</v>
      </c>
      <c r="EK1324" s="1">
        <v>3.9261904341213296E-3</v>
      </c>
      <c r="EL1324" s="1">
        <v>1</v>
      </c>
      <c r="EM1324" s="1">
        <v>1</v>
      </c>
      <c r="EN1324" s="1">
        <v>5</v>
      </c>
      <c r="EO1324" s="1" t="s">
        <v>371</v>
      </c>
      <c r="EP1324" s="1">
        <v>2.9400300000000001</v>
      </c>
      <c r="EQ1324" s="1">
        <v>2.8006899999999999</v>
      </c>
      <c r="ER1324" s="1">
        <v>9.8328299999999993E-2</v>
      </c>
      <c r="ES1324" s="1">
        <v>0.10730099999999999</v>
      </c>
      <c r="ET1324" s="1">
        <v>0.11744499999999999</v>
      </c>
      <c r="EU1324" s="1">
        <v>0.108488</v>
      </c>
      <c r="EV1324" s="1">
        <v>18418.3</v>
      </c>
      <c r="EW1324" s="1">
        <v>19118.900000000001</v>
      </c>
      <c r="EX1324" s="1">
        <v>23768.799999999999</v>
      </c>
      <c r="EY1324" s="1">
        <v>24939.599999999999</v>
      </c>
      <c r="EZ1324" s="1">
        <v>33586.800000000003</v>
      </c>
      <c r="FA1324" s="1">
        <v>35509.599999999999</v>
      </c>
      <c r="FB1324" s="1">
        <v>43354.5</v>
      </c>
      <c r="FC1324" s="1">
        <v>46106.8</v>
      </c>
      <c r="FD1324" s="1">
        <v>1.5521499999999999</v>
      </c>
      <c r="FE1324" s="1">
        <v>1.78017</v>
      </c>
      <c r="FF1324" s="1">
        <v>6.3277799999999995E-2</v>
      </c>
      <c r="FG1324" s="1">
        <v>0</v>
      </c>
      <c r="FH1324" s="1">
        <v>30.520800000000001</v>
      </c>
      <c r="FI1324" s="1">
        <v>999.9</v>
      </c>
      <c r="FJ1324" s="1">
        <v>46.6</v>
      </c>
      <c r="FK1324" s="1">
        <v>40.299999999999997</v>
      </c>
      <c r="FL1324" s="1">
        <v>35.478900000000003</v>
      </c>
      <c r="FM1324" s="1">
        <v>63.243600000000001</v>
      </c>
      <c r="FN1324" s="1">
        <v>26.1859</v>
      </c>
      <c r="FO1324" s="1">
        <v>1</v>
      </c>
      <c r="FP1324" s="1">
        <v>0.60455800000000004</v>
      </c>
      <c r="FQ1324" s="1">
        <v>2.5386000000000002</v>
      </c>
      <c r="FR1324" s="1">
        <v>20.3001</v>
      </c>
      <c r="FS1324" s="1">
        <v>5.2105499999999996</v>
      </c>
      <c r="FT1324" s="1">
        <v>11.908099999999999</v>
      </c>
      <c r="FU1324" s="1">
        <v>5.00075</v>
      </c>
      <c r="FV1324" s="1">
        <v>3.2899699999999998</v>
      </c>
      <c r="FW1324" s="1">
        <v>9999</v>
      </c>
      <c r="FX1324" s="1">
        <v>9999</v>
      </c>
      <c r="FY1324" s="1">
        <v>9999</v>
      </c>
      <c r="FZ1324" s="1">
        <v>999.9</v>
      </c>
      <c r="GA1324" s="1">
        <v>1.8598600000000001</v>
      </c>
      <c r="GB1324" s="1">
        <v>1.85486</v>
      </c>
      <c r="GC1324" s="1">
        <v>1.85805</v>
      </c>
      <c r="GD1324" s="1">
        <v>1.8565400000000001</v>
      </c>
      <c r="GE1324" s="1">
        <v>1.8552599999999999</v>
      </c>
      <c r="GF1324" s="1">
        <v>1.85484</v>
      </c>
      <c r="GG1324" s="1">
        <v>1.8536699999999999</v>
      </c>
      <c r="GH1324" s="1">
        <v>1.8566</v>
      </c>
      <c r="GI1324" s="1">
        <v>0</v>
      </c>
      <c r="GJ1324" s="1">
        <v>0</v>
      </c>
      <c r="GK1324" s="1">
        <v>0</v>
      </c>
      <c r="GL1324" s="1">
        <v>0</v>
      </c>
      <c r="GM1324" s="1" t="s">
        <v>350</v>
      </c>
      <c r="GN1324" s="1" t="s">
        <v>351</v>
      </c>
      <c r="GO1324" s="1" t="s">
        <v>352</v>
      </c>
      <c r="GP1324" s="1" t="s">
        <v>352</v>
      </c>
      <c r="GQ1324" s="1" t="s">
        <v>352</v>
      </c>
      <c r="GR1324" s="1" t="s">
        <v>352</v>
      </c>
      <c r="GS1324" s="1">
        <v>0</v>
      </c>
      <c r="GT1324" s="1">
        <v>100</v>
      </c>
      <c r="GU1324" s="1">
        <v>100</v>
      </c>
      <c r="GV1324" s="1">
        <v>1.522</v>
      </c>
      <c r="GW1324" s="1">
        <v>3.8999999999999998E-3</v>
      </c>
      <c r="GX1324" s="1">
        <v>0.39944932438917619</v>
      </c>
      <c r="GY1324" s="1">
        <v>3.036990343597491E-3</v>
      </c>
      <c r="GZ1324" s="1">
        <v>-1.538114387597119E-6</v>
      </c>
      <c r="HA1324" s="1">
        <v>3.3909691194327332E-10</v>
      </c>
      <c r="HB1324" s="1">
        <v>-6.6822494577568767E-2</v>
      </c>
      <c r="HC1324" s="1">
        <v>9.7621983196103414E-3</v>
      </c>
      <c r="HD1324" s="1">
        <v>-3.3387782167185642E-4</v>
      </c>
      <c r="HE1324" s="1">
        <v>2.632278881966732E-6</v>
      </c>
      <c r="HF1324" s="1">
        <v>6</v>
      </c>
      <c r="HG1324" s="1">
        <v>2134</v>
      </c>
      <c r="HH1324" s="1">
        <v>2</v>
      </c>
      <c r="HI1324" s="1">
        <v>31</v>
      </c>
      <c r="HJ1324" s="1">
        <v>7.4</v>
      </c>
      <c r="HK1324" s="1">
        <v>7.4</v>
      </c>
      <c r="HL1324" s="1">
        <v>1.33301</v>
      </c>
      <c r="HM1324" s="1">
        <v>2.3584000000000001</v>
      </c>
      <c r="HN1324" s="1">
        <v>1.4978</v>
      </c>
      <c r="HO1324" s="1">
        <v>2.3083499999999999</v>
      </c>
      <c r="HP1324" s="1">
        <v>1.5478499999999999</v>
      </c>
      <c r="HQ1324" s="1">
        <v>2.3034699999999999</v>
      </c>
      <c r="HR1324" s="1">
        <v>43.0199</v>
      </c>
      <c r="HS1324" s="1">
        <v>13.562900000000001</v>
      </c>
      <c r="HT1324" s="1">
        <v>18</v>
      </c>
      <c r="HU1324" s="1">
        <v>304.07900000000001</v>
      </c>
      <c r="HV1324" s="1">
        <v>465.26499999999999</v>
      </c>
      <c r="HW1324" s="1">
        <v>25.638300000000001</v>
      </c>
      <c r="HX1324" s="1">
        <v>34.502099999999999</v>
      </c>
      <c r="HY1324" s="1">
        <v>29.997699999999998</v>
      </c>
      <c r="HZ1324" s="1">
        <v>34.375900000000001</v>
      </c>
      <c r="IA1324" s="1">
        <v>34.4666</v>
      </c>
      <c r="IB1324" s="1">
        <v>26.779199999999999</v>
      </c>
      <c r="IC1324" s="1">
        <v>30.547999999999998</v>
      </c>
      <c r="ID1324" s="1">
        <v>0</v>
      </c>
      <c r="IE1324" s="1">
        <v>25.6111</v>
      </c>
      <c r="IF1324" s="1">
        <v>562.45100000000002</v>
      </c>
      <c r="IG1324" s="1">
        <v>24.4556</v>
      </c>
      <c r="IH1324" s="1">
        <v>100.239</v>
      </c>
      <c r="II1324" s="1">
        <v>99.9221</v>
      </c>
      <c r="IJ1324" s="1" t="s">
        <v>1117</v>
      </c>
    </row>
    <row r="1325" spans="1:244" ht="15.75" customHeight="1" x14ac:dyDescent="0.3">
      <c r="A1325" s="1">
        <v>1309</v>
      </c>
      <c r="B1325" s="1">
        <v>1659891560.0999999</v>
      </c>
      <c r="C1325" s="1">
        <v>11303</v>
      </c>
      <c r="D1325" s="1" t="s">
        <v>2913</v>
      </c>
      <c r="E1325" s="1" t="s">
        <v>2914</v>
      </c>
      <c r="F1325" s="1">
        <v>1</v>
      </c>
      <c r="G1325" s="1" t="s">
        <v>2704</v>
      </c>
      <c r="H1325" s="1" t="s">
        <v>345</v>
      </c>
      <c r="I1325" s="1" t="s">
        <v>1102</v>
      </c>
      <c r="J1325" s="1" t="s">
        <v>1103</v>
      </c>
      <c r="K1325" s="1" t="s">
        <v>1104</v>
      </c>
      <c r="L1325" s="1" t="s">
        <v>2705</v>
      </c>
      <c r="M1325" s="1" t="s">
        <v>346</v>
      </c>
      <c r="N1325" s="1">
        <v>1659891552.599999</v>
      </c>
      <c r="O1325" s="1">
        <f t="shared" si="170"/>
        <v>2.6879915398857666E-3</v>
      </c>
      <c r="P1325" s="1">
        <f t="shared" si="171"/>
        <v>2.6879915398857666</v>
      </c>
      <c r="Q1325" s="1">
        <f t="shared" si="172"/>
        <v>19.064979785632747</v>
      </c>
      <c r="R1325" s="1">
        <f t="shared" si="173"/>
        <v>440.34153333333342</v>
      </c>
      <c r="S1325" s="1">
        <f t="shared" si="174"/>
        <v>200.02037403584973</v>
      </c>
      <c r="T1325" s="1">
        <f t="shared" si="175"/>
        <v>19.812793532574933</v>
      </c>
      <c r="U1325" s="1">
        <f t="shared" si="176"/>
        <v>43.617536092533854</v>
      </c>
      <c r="V1325" s="1">
        <f t="shared" si="177"/>
        <v>0.13559409222980778</v>
      </c>
      <c r="W1325" s="1">
        <f t="shared" si="178"/>
        <v>2.9112088798528513</v>
      </c>
      <c r="X1325" s="1">
        <f t="shared" si="179"/>
        <v>0.13218073780024076</v>
      </c>
      <c r="Y1325" s="1">
        <f t="shared" si="180"/>
        <v>8.2912480692989579E-2</v>
      </c>
      <c r="Z1325" s="1">
        <f t="shared" si="181"/>
        <v>321.50613499999992</v>
      </c>
      <c r="AA1325" s="1">
        <f t="shared" si="182"/>
        <v>32.192599271433366</v>
      </c>
      <c r="AB1325" s="1">
        <f t="shared" si="183"/>
        <v>31.549266666666671</v>
      </c>
      <c r="AC1325" s="1">
        <f t="shared" si="184"/>
        <v>4.6546068248890275</v>
      </c>
      <c r="AD1325" s="1">
        <f t="shared" si="185"/>
        <v>60.213243573388588</v>
      </c>
      <c r="AE1325" s="1">
        <f t="shared" si="186"/>
        <v>2.7152094068838517</v>
      </c>
      <c r="AF1325" s="1">
        <f t="shared" si="187"/>
        <v>4.5093226103565129</v>
      </c>
      <c r="AG1325" s="1">
        <f t="shared" si="188"/>
        <v>1.9393974180051758</v>
      </c>
      <c r="AH1325" s="1">
        <f t="shared" si="189"/>
        <v>-118.5404269089623</v>
      </c>
      <c r="AI1325" s="1">
        <f t="shared" si="190"/>
        <v>-87.461451637974761</v>
      </c>
      <c r="AJ1325" s="1">
        <f t="shared" si="191"/>
        <v>-6.7644893232592818</v>
      </c>
      <c r="AK1325" s="1">
        <f t="shared" si="192"/>
        <v>108.73976712980357</v>
      </c>
      <c r="AL1325" s="1">
        <f t="shared" si="193"/>
        <v>47.09294545606398</v>
      </c>
      <c r="AM1325" s="1">
        <f t="shared" si="194"/>
        <v>2.4340350369678174</v>
      </c>
      <c r="AN1325" s="1">
        <f t="shared" si="195"/>
        <v>19.064979785632747</v>
      </c>
      <c r="AO1325" s="1">
        <v>536.66360579568448</v>
      </c>
      <c r="AP1325" s="1">
        <v>487.46309090909068</v>
      </c>
      <c r="AQ1325" s="1">
        <v>4.9612944314287191</v>
      </c>
      <c r="AR1325" s="1">
        <v>66.332459273180504</v>
      </c>
      <c r="AS1325" s="1">
        <f t="shared" si="196"/>
        <v>2.6879915398857666</v>
      </c>
      <c r="AT1325" s="1">
        <v>24.570811403103981</v>
      </c>
      <c r="AU1325" s="1">
        <v>27.531659393939389</v>
      </c>
      <c r="AV1325" s="1">
        <v>2.7772073159788691E-2</v>
      </c>
      <c r="AW1325" s="1">
        <v>80.638585768873753</v>
      </c>
      <c r="AX1325" s="1">
        <v>181</v>
      </c>
      <c r="AY1325" s="1">
        <v>36</v>
      </c>
      <c r="AZ1325" s="1">
        <f t="shared" si="197"/>
        <v>1</v>
      </c>
      <c r="BA1325" s="1">
        <f t="shared" si="198"/>
        <v>0</v>
      </c>
      <c r="BB1325" s="1">
        <f t="shared" si="199"/>
        <v>51639.049598338708</v>
      </c>
      <c r="BC1325" s="1">
        <f t="shared" si="200"/>
        <v>1999.941333333333</v>
      </c>
      <c r="BD1325" s="1">
        <f t="shared" si="201"/>
        <v>1681.1504599999998</v>
      </c>
      <c r="BE1325" s="1">
        <f t="shared" si="202"/>
        <v>0.8405998875967029</v>
      </c>
      <c r="BF1325" s="1">
        <f t="shared" si="203"/>
        <v>0.16075778306163646</v>
      </c>
      <c r="BG1325" s="1">
        <v>6</v>
      </c>
      <c r="BH1325" s="1">
        <v>0.5</v>
      </c>
      <c r="BI1325" s="1" t="s">
        <v>347</v>
      </c>
      <c r="BJ1325" s="1">
        <v>2</v>
      </c>
      <c r="BK1325" s="1" t="b">
        <v>1</v>
      </c>
      <c r="BL1325" s="1">
        <v>1659891552.599999</v>
      </c>
      <c r="BM1325" s="1">
        <v>440.34153333333342</v>
      </c>
      <c r="BN1325" s="1">
        <v>498.12639999999988</v>
      </c>
      <c r="BO1325" s="1">
        <v>27.411439999999999</v>
      </c>
      <c r="BP1325" s="1">
        <v>24.57129333333333</v>
      </c>
      <c r="BQ1325" s="1">
        <v>438.87720000000002</v>
      </c>
      <c r="BR1325" s="1">
        <v>27.407313333333331</v>
      </c>
      <c r="BS1325" s="1">
        <v>500.11106666666672</v>
      </c>
      <c r="BT1325" s="1">
        <v>98.954013333333336</v>
      </c>
      <c r="BU1325" s="1">
        <v>9.986369333333335E-2</v>
      </c>
      <c r="BV1325" s="1">
        <v>30.992006666666661</v>
      </c>
      <c r="BW1325" s="1">
        <v>31.549266666666671</v>
      </c>
      <c r="BX1325" s="1">
        <v>999.89999999999986</v>
      </c>
      <c r="BY1325" s="1">
        <v>0</v>
      </c>
      <c r="BZ1325" s="1">
        <v>0</v>
      </c>
      <c r="CA1325" s="1">
        <v>10000.420666666671</v>
      </c>
      <c r="CB1325" s="1">
        <v>0</v>
      </c>
      <c r="CC1325" s="1">
        <v>1978.123333333333</v>
      </c>
      <c r="CD1325" s="1">
        <v>-57.784993333333333</v>
      </c>
      <c r="CE1325" s="1">
        <v>452.75319999999999</v>
      </c>
      <c r="CF1325" s="1">
        <v>510.6744666666666</v>
      </c>
      <c r="CG1325" s="1">
        <v>2.8401386666666668</v>
      </c>
      <c r="CH1325" s="1">
        <v>498.12639999999988</v>
      </c>
      <c r="CI1325" s="1">
        <v>24.57129333333333</v>
      </c>
      <c r="CJ1325" s="1">
        <v>2.7124713333333341</v>
      </c>
      <c r="CK1325" s="1">
        <v>2.4314286666666671</v>
      </c>
      <c r="CL1325" s="1">
        <v>22.360826666666661</v>
      </c>
      <c r="CM1325" s="1">
        <v>20.574633333333331</v>
      </c>
      <c r="CN1325" s="1">
        <v>1999.941333333333</v>
      </c>
      <c r="CO1325" s="1">
        <v>0.98000260000000028</v>
      </c>
      <c r="CP1325" s="1">
        <v>1.9997620000000001E-2</v>
      </c>
      <c r="CQ1325" s="1">
        <v>0</v>
      </c>
      <c r="CR1325" s="1">
        <v>3.0728</v>
      </c>
      <c r="CS1325" s="1">
        <v>0</v>
      </c>
      <c r="CT1325" s="1">
        <v>16179.16</v>
      </c>
      <c r="CU1325" s="1">
        <v>17411.826666666671</v>
      </c>
      <c r="CV1325" s="1">
        <v>44.125</v>
      </c>
      <c r="CW1325" s="1">
        <v>46.024800000000013</v>
      </c>
      <c r="CX1325" s="1">
        <v>44.25</v>
      </c>
      <c r="CY1325" s="1">
        <v>43.9664</v>
      </c>
      <c r="CZ1325" s="1">
        <v>44.074599999999997</v>
      </c>
      <c r="DA1325" s="1">
        <v>1959.95</v>
      </c>
      <c r="DB1325" s="1">
        <v>39.991333333333337</v>
      </c>
      <c r="DC1325" s="1">
        <v>0</v>
      </c>
      <c r="DD1325" s="1">
        <v>1659891559.0999999</v>
      </c>
      <c r="DE1325" s="1">
        <v>0</v>
      </c>
      <c r="DF1325" s="1">
        <v>1659891113.0999999</v>
      </c>
      <c r="DG1325" s="1" t="s">
        <v>2706</v>
      </c>
      <c r="DH1325" s="1">
        <v>1659891112.5999999</v>
      </c>
      <c r="DI1325" s="1">
        <v>1659891113.0999999</v>
      </c>
      <c r="DJ1325" s="1">
        <v>29</v>
      </c>
      <c r="DK1325" s="1">
        <v>0.08</v>
      </c>
      <c r="DL1325" s="1">
        <v>-6.0000000000000001E-3</v>
      </c>
      <c r="DM1325" s="1">
        <v>1.387</v>
      </c>
      <c r="DN1325" s="1">
        <v>1.0999999999999999E-2</v>
      </c>
      <c r="DO1325" s="1">
        <v>400</v>
      </c>
      <c r="DP1325" s="1">
        <v>24</v>
      </c>
      <c r="DQ1325" s="1">
        <v>0.14000000000000001</v>
      </c>
      <c r="DR1325" s="1">
        <v>0.05</v>
      </c>
      <c r="DS1325" s="1">
        <v>17.595782431103409</v>
      </c>
      <c r="DT1325" s="1">
        <v>8.8399999807891891</v>
      </c>
      <c r="DU1325" s="1">
        <v>0.66550860631681918</v>
      </c>
      <c r="DV1325" s="1">
        <v>0</v>
      </c>
      <c r="DW1325" s="1">
        <v>-57.598100000000002</v>
      </c>
      <c r="DX1325" s="1">
        <v>-13.41076751946623</v>
      </c>
      <c r="DY1325" s="1">
        <v>0.97369756221666015</v>
      </c>
      <c r="DZ1325" s="1">
        <v>0</v>
      </c>
      <c r="EA1325" s="1">
        <v>189.51707159496809</v>
      </c>
      <c r="EB1325" s="1">
        <v>251.92395111578529</v>
      </c>
      <c r="EC1325" s="1">
        <v>19.586551847608689</v>
      </c>
      <c r="ED1325" s="1">
        <v>0</v>
      </c>
      <c r="EE1325" s="1">
        <v>2.8200159999999999</v>
      </c>
      <c r="EF1325" s="1">
        <v>0.40713073170731251</v>
      </c>
      <c r="EG1325" s="1">
        <v>4.7735352821572381E-2</v>
      </c>
      <c r="EH1325" s="1">
        <v>0</v>
      </c>
      <c r="EI1325" s="1">
        <v>1.9405473345579649</v>
      </c>
      <c r="EJ1325" s="1">
        <v>-4.5337242232153713E-2</v>
      </c>
      <c r="EK1325" s="1">
        <v>5.1836713083739366E-3</v>
      </c>
      <c r="EL1325" s="1">
        <v>1</v>
      </c>
      <c r="EM1325" s="1">
        <v>1</v>
      </c>
      <c r="EN1325" s="1">
        <v>5</v>
      </c>
      <c r="EO1325" s="1" t="s">
        <v>371</v>
      </c>
      <c r="EP1325" s="1">
        <v>2.9402599999999999</v>
      </c>
      <c r="EQ1325" s="1">
        <v>2.80118</v>
      </c>
      <c r="ER1325" s="1">
        <v>9.9065899999999998E-2</v>
      </c>
      <c r="ES1325" s="1">
        <v>0.108044</v>
      </c>
      <c r="ET1325" s="1">
        <v>0.11749999999999999</v>
      </c>
      <c r="EU1325" s="1">
        <v>0.108487</v>
      </c>
      <c r="EV1325" s="1">
        <v>18403.3</v>
      </c>
      <c r="EW1325" s="1">
        <v>19103</v>
      </c>
      <c r="EX1325" s="1">
        <v>23768.9</v>
      </c>
      <c r="EY1325" s="1">
        <v>24939.599999999999</v>
      </c>
      <c r="EZ1325" s="1">
        <v>33584.9</v>
      </c>
      <c r="FA1325" s="1">
        <v>35509.699999999997</v>
      </c>
      <c r="FB1325" s="1">
        <v>43354.7</v>
      </c>
      <c r="FC1325" s="1">
        <v>46106.9</v>
      </c>
      <c r="FD1325" s="1">
        <v>1.55152</v>
      </c>
      <c r="FE1325" s="1">
        <v>1.78013</v>
      </c>
      <c r="FF1325" s="1">
        <v>6.3836599999999993E-2</v>
      </c>
      <c r="FG1325" s="1">
        <v>0</v>
      </c>
      <c r="FH1325" s="1">
        <v>30.520900000000001</v>
      </c>
      <c r="FI1325" s="1">
        <v>999.9</v>
      </c>
      <c r="FJ1325" s="1">
        <v>46.6</v>
      </c>
      <c r="FK1325" s="1">
        <v>40.299999999999997</v>
      </c>
      <c r="FL1325" s="1">
        <v>35.477400000000003</v>
      </c>
      <c r="FM1325" s="1">
        <v>63.623600000000003</v>
      </c>
      <c r="FN1325" s="1">
        <v>25.8614</v>
      </c>
      <c r="FO1325" s="1">
        <v>1</v>
      </c>
      <c r="FP1325" s="1">
        <v>0.60515799999999997</v>
      </c>
      <c r="FQ1325" s="1">
        <v>2.6688999999999998</v>
      </c>
      <c r="FR1325" s="1">
        <v>20.297999999999998</v>
      </c>
      <c r="FS1325" s="1">
        <v>5.2100999999999997</v>
      </c>
      <c r="FT1325" s="1">
        <v>11.908099999999999</v>
      </c>
      <c r="FU1325" s="1">
        <v>5.0012499999999998</v>
      </c>
      <c r="FV1325" s="1">
        <v>3.28993</v>
      </c>
      <c r="FW1325" s="1">
        <v>9999</v>
      </c>
      <c r="FX1325" s="1">
        <v>9999</v>
      </c>
      <c r="FY1325" s="1">
        <v>9999</v>
      </c>
      <c r="FZ1325" s="1">
        <v>999.9</v>
      </c>
      <c r="GA1325" s="1">
        <v>1.8598600000000001</v>
      </c>
      <c r="GB1325" s="1">
        <v>1.85486</v>
      </c>
      <c r="GC1325" s="1">
        <v>1.85805</v>
      </c>
      <c r="GD1325" s="1">
        <v>1.8565400000000001</v>
      </c>
      <c r="GE1325" s="1">
        <v>1.8552599999999999</v>
      </c>
      <c r="GF1325" s="1">
        <v>1.85484</v>
      </c>
      <c r="GG1325" s="1">
        <v>1.8536600000000001</v>
      </c>
      <c r="GH1325" s="1">
        <v>1.8566</v>
      </c>
      <c r="GI1325" s="1">
        <v>0</v>
      </c>
      <c r="GJ1325" s="1">
        <v>0</v>
      </c>
      <c r="GK1325" s="1">
        <v>0</v>
      </c>
      <c r="GL1325" s="1">
        <v>0</v>
      </c>
      <c r="GM1325" s="1" t="s">
        <v>350</v>
      </c>
      <c r="GN1325" s="1" t="s">
        <v>351</v>
      </c>
      <c r="GO1325" s="1" t="s">
        <v>352</v>
      </c>
      <c r="GP1325" s="1" t="s">
        <v>352</v>
      </c>
      <c r="GQ1325" s="1" t="s">
        <v>352</v>
      </c>
      <c r="GR1325" s="1" t="s">
        <v>352</v>
      </c>
      <c r="GS1325" s="1">
        <v>0</v>
      </c>
      <c r="GT1325" s="1">
        <v>100</v>
      </c>
      <c r="GU1325" s="1">
        <v>100</v>
      </c>
      <c r="GV1325" s="1">
        <v>1.5309999999999999</v>
      </c>
      <c r="GW1325" s="1">
        <v>3.7000000000000002E-3</v>
      </c>
      <c r="GX1325" s="1">
        <v>0.39944932438917619</v>
      </c>
      <c r="GY1325" s="1">
        <v>3.036990343597491E-3</v>
      </c>
      <c r="GZ1325" s="1">
        <v>-1.538114387597119E-6</v>
      </c>
      <c r="HA1325" s="1">
        <v>3.3909691194327332E-10</v>
      </c>
      <c r="HB1325" s="1">
        <v>-6.6822494577568767E-2</v>
      </c>
      <c r="HC1325" s="1">
        <v>9.7621983196103414E-3</v>
      </c>
      <c r="HD1325" s="1">
        <v>-3.3387782167185642E-4</v>
      </c>
      <c r="HE1325" s="1">
        <v>2.632278881966732E-6</v>
      </c>
      <c r="HF1325" s="1">
        <v>6</v>
      </c>
      <c r="HG1325" s="1">
        <v>2134</v>
      </c>
      <c r="HH1325" s="1">
        <v>2</v>
      </c>
      <c r="HI1325" s="1">
        <v>31</v>
      </c>
      <c r="HJ1325" s="1">
        <v>7.5</v>
      </c>
      <c r="HK1325" s="1">
        <v>7.5</v>
      </c>
      <c r="HL1325" s="1">
        <v>1.34033</v>
      </c>
      <c r="HM1325" s="1">
        <v>2.3547400000000001</v>
      </c>
      <c r="HN1325" s="1">
        <v>1.4978</v>
      </c>
      <c r="HO1325" s="1">
        <v>2.3083499999999999</v>
      </c>
      <c r="HP1325" s="1">
        <v>1.5478499999999999</v>
      </c>
      <c r="HQ1325" s="1">
        <v>2.4572799999999999</v>
      </c>
      <c r="HR1325" s="1">
        <v>43.0199</v>
      </c>
      <c r="HS1325" s="1">
        <v>13.5717</v>
      </c>
      <c r="HT1325" s="1">
        <v>18</v>
      </c>
      <c r="HU1325" s="1">
        <v>303.81</v>
      </c>
      <c r="HV1325" s="1">
        <v>465.233</v>
      </c>
      <c r="HW1325" s="1">
        <v>25.6587</v>
      </c>
      <c r="HX1325" s="1">
        <v>34.502899999999997</v>
      </c>
      <c r="HY1325" s="1">
        <v>29.998699999999999</v>
      </c>
      <c r="HZ1325" s="1">
        <v>34.375999999999998</v>
      </c>
      <c r="IA1325" s="1">
        <v>34.4666</v>
      </c>
      <c r="IB1325" s="1">
        <v>27.025400000000001</v>
      </c>
      <c r="IC1325" s="1">
        <v>30.547999999999998</v>
      </c>
      <c r="ID1325" s="1">
        <v>0</v>
      </c>
      <c r="IE1325" s="1">
        <v>25.6111</v>
      </c>
      <c r="IF1325" s="1">
        <v>572.471</v>
      </c>
      <c r="IG1325" s="1">
        <v>24.433</v>
      </c>
      <c r="IH1325" s="1">
        <v>100.239</v>
      </c>
      <c r="II1325" s="1">
        <v>99.922200000000004</v>
      </c>
      <c r="IJ1325" s="1" t="s">
        <v>1117</v>
      </c>
    </row>
    <row r="1326" spans="1:244" ht="15.75" customHeight="1" x14ac:dyDescent="0.3">
      <c r="A1326" s="1">
        <v>1310</v>
      </c>
      <c r="B1326" s="1">
        <v>1659891561.0999999</v>
      </c>
      <c r="C1326" s="1">
        <v>11304</v>
      </c>
      <c r="D1326" s="1" t="s">
        <v>2915</v>
      </c>
      <c r="E1326" s="1" t="s">
        <v>2916</v>
      </c>
      <c r="F1326" s="1">
        <v>1</v>
      </c>
      <c r="G1326" s="1" t="s">
        <v>2704</v>
      </c>
      <c r="H1326" s="1" t="s">
        <v>345</v>
      </c>
      <c r="I1326" s="1" t="s">
        <v>1102</v>
      </c>
      <c r="J1326" s="1" t="s">
        <v>1103</v>
      </c>
      <c r="K1326" s="1" t="s">
        <v>1104</v>
      </c>
      <c r="L1326" s="1" t="s">
        <v>2705</v>
      </c>
      <c r="M1326" s="1" t="s">
        <v>346</v>
      </c>
      <c r="N1326" s="1">
        <v>1659891553.0999999</v>
      </c>
      <c r="O1326" s="1">
        <f t="shared" si="170"/>
        <v>2.6871161289529137E-3</v>
      </c>
      <c r="P1326" s="1">
        <f t="shared" si="171"/>
        <v>2.6871161289529137</v>
      </c>
      <c r="Q1326" s="1">
        <f t="shared" si="172"/>
        <v>19.375466838154921</v>
      </c>
      <c r="R1326" s="1">
        <f t="shared" si="173"/>
        <v>442.74968749999999</v>
      </c>
      <c r="S1326" s="1">
        <f t="shared" si="174"/>
        <v>198.67396929536477</v>
      </c>
      <c r="T1326" s="1">
        <f t="shared" si="175"/>
        <v>19.679455407532039</v>
      </c>
      <c r="U1326" s="1">
        <f t="shared" si="176"/>
        <v>43.85613657771863</v>
      </c>
      <c r="V1326" s="1">
        <f t="shared" si="177"/>
        <v>0.13559658959037021</v>
      </c>
      <c r="W1326" s="1">
        <f t="shared" si="178"/>
        <v>2.9110012705508836</v>
      </c>
      <c r="X1326" s="1">
        <f t="shared" si="179"/>
        <v>0.1321828742865426</v>
      </c>
      <c r="Y1326" s="1">
        <f t="shared" si="180"/>
        <v>8.2913847038324467E-2</v>
      </c>
      <c r="Z1326" s="1">
        <f t="shared" si="181"/>
        <v>321.50811187499988</v>
      </c>
      <c r="AA1326" s="1">
        <f t="shared" si="182"/>
        <v>32.194242295179471</v>
      </c>
      <c r="AB1326" s="1">
        <f t="shared" si="183"/>
        <v>31.549925000000002</v>
      </c>
      <c r="AC1326" s="1">
        <f t="shared" si="184"/>
        <v>4.6547808420785071</v>
      </c>
      <c r="AD1326" s="1">
        <f t="shared" si="185"/>
        <v>60.227420236510476</v>
      </c>
      <c r="AE1326" s="1">
        <f t="shared" si="186"/>
        <v>2.7160538103164704</v>
      </c>
      <c r="AF1326" s="1">
        <f t="shared" si="187"/>
        <v>4.5096632059793436</v>
      </c>
      <c r="AG1326" s="1">
        <f t="shared" si="188"/>
        <v>1.9387270317620366</v>
      </c>
      <c r="AH1326" s="1">
        <f t="shared" si="189"/>
        <v>-118.5018212868235</v>
      </c>
      <c r="AI1326" s="1">
        <f t="shared" si="190"/>
        <v>-87.350654555275042</v>
      </c>
      <c r="AJ1326" s="1">
        <f t="shared" si="191"/>
        <v>-6.7564678552358224</v>
      </c>
      <c r="AK1326" s="1">
        <f t="shared" si="192"/>
        <v>108.89916817766553</v>
      </c>
      <c r="AL1326" s="1">
        <f t="shared" si="193"/>
        <v>47.194766747456789</v>
      </c>
      <c r="AM1326" s="1">
        <f t="shared" si="194"/>
        <v>2.4413736938961041</v>
      </c>
      <c r="AN1326" s="1">
        <f t="shared" si="195"/>
        <v>19.375466838154921</v>
      </c>
      <c r="AO1326" s="1">
        <v>541.97748930819557</v>
      </c>
      <c r="AP1326" s="1">
        <v>492.42018181818207</v>
      </c>
      <c r="AQ1326" s="1">
        <v>4.9565516286497298</v>
      </c>
      <c r="AR1326" s="1">
        <v>66.332459273180504</v>
      </c>
      <c r="AS1326" s="1">
        <f t="shared" si="196"/>
        <v>2.6871161289529137</v>
      </c>
      <c r="AT1326" s="1">
        <v>24.569332479793982</v>
      </c>
      <c r="AU1326" s="1">
        <v>27.547239393939378</v>
      </c>
      <c r="AV1326" s="1">
        <v>2.4895108462834568E-2</v>
      </c>
      <c r="AW1326" s="1">
        <v>80.638585768873753</v>
      </c>
      <c r="AX1326" s="1">
        <v>181</v>
      </c>
      <c r="AY1326" s="1">
        <v>36</v>
      </c>
      <c r="AZ1326" s="1">
        <f t="shared" si="197"/>
        <v>1</v>
      </c>
      <c r="BA1326" s="1">
        <f t="shared" si="198"/>
        <v>0</v>
      </c>
      <c r="BB1326" s="1">
        <f t="shared" si="199"/>
        <v>51632.945501714617</v>
      </c>
      <c r="BC1326" s="1">
        <f t="shared" si="200"/>
        <v>1999.9537499999999</v>
      </c>
      <c r="BD1326" s="1">
        <f t="shared" si="201"/>
        <v>1681.1608874999995</v>
      </c>
      <c r="BE1326" s="1">
        <f t="shared" si="202"/>
        <v>0.84059988262228547</v>
      </c>
      <c r="BF1326" s="1">
        <f t="shared" si="203"/>
        <v>0.16075777346101125</v>
      </c>
      <c r="BG1326" s="1">
        <v>6</v>
      </c>
      <c r="BH1326" s="1">
        <v>0.5</v>
      </c>
      <c r="BI1326" s="1" t="s">
        <v>347</v>
      </c>
      <c r="BJ1326" s="1">
        <v>2</v>
      </c>
      <c r="BK1326" s="1" t="b">
        <v>1</v>
      </c>
      <c r="BL1326" s="1">
        <v>1659891553.0999999</v>
      </c>
      <c r="BM1326" s="1">
        <v>442.74968749999999</v>
      </c>
      <c r="BN1326" s="1">
        <v>500.66718750000001</v>
      </c>
      <c r="BO1326" s="1">
        <v>27.419924999999999</v>
      </c>
      <c r="BP1326" s="1">
        <v>24.5712625</v>
      </c>
      <c r="BQ1326" s="1">
        <v>441.28087499999998</v>
      </c>
      <c r="BR1326" s="1">
        <v>27.41581875</v>
      </c>
      <c r="BS1326" s="1">
        <v>500.11500000000001</v>
      </c>
      <c r="BT1326" s="1">
        <v>98.954118750000006</v>
      </c>
      <c r="BU1326" s="1">
        <v>9.9901650000000009E-2</v>
      </c>
      <c r="BV1326" s="1">
        <v>30.993331250000001</v>
      </c>
      <c r="BW1326" s="1">
        <v>31.549925000000002</v>
      </c>
      <c r="BX1326" s="1">
        <v>999.9</v>
      </c>
      <c r="BY1326" s="1">
        <v>0</v>
      </c>
      <c r="BZ1326" s="1">
        <v>0</v>
      </c>
      <c r="CA1326" s="1">
        <v>9999.2224999999999</v>
      </c>
      <c r="CB1326" s="1">
        <v>0</v>
      </c>
      <c r="CC1326" s="1">
        <v>1978.598125</v>
      </c>
      <c r="CD1326" s="1">
        <v>-57.917618750000003</v>
      </c>
      <c r="CE1326" s="1">
        <v>455.23343749999998</v>
      </c>
      <c r="CF1326" s="1">
        <v>513.27925000000005</v>
      </c>
      <c r="CG1326" s="1">
        <v>2.8486512500000001</v>
      </c>
      <c r="CH1326" s="1">
        <v>500.66718750000001</v>
      </c>
      <c r="CI1326" s="1">
        <v>24.5712625</v>
      </c>
      <c r="CJ1326" s="1">
        <v>2.7133137500000002</v>
      </c>
      <c r="CK1326" s="1">
        <v>2.4314281250000001</v>
      </c>
      <c r="CL1326" s="1">
        <v>22.365925000000001</v>
      </c>
      <c r="CM1326" s="1">
        <v>20.574631249999999</v>
      </c>
      <c r="CN1326" s="1">
        <v>1999.9537499999999</v>
      </c>
      <c r="CO1326" s="1">
        <v>0.98000275000000003</v>
      </c>
      <c r="CP1326" s="1">
        <v>1.9997475000000001E-2</v>
      </c>
      <c r="CQ1326" s="1">
        <v>0</v>
      </c>
      <c r="CR1326" s="1">
        <v>3.0603750000000001</v>
      </c>
      <c r="CS1326" s="1">
        <v>0</v>
      </c>
      <c r="CT1326" s="1">
        <v>16177.28125</v>
      </c>
      <c r="CU1326" s="1">
        <v>17411.9375</v>
      </c>
      <c r="CV1326" s="1">
        <v>44.125</v>
      </c>
      <c r="CW1326" s="1">
        <v>46.023249999999997</v>
      </c>
      <c r="CX1326" s="1">
        <v>44.25</v>
      </c>
      <c r="CY1326" s="1">
        <v>43.968499999999999</v>
      </c>
      <c r="CZ1326" s="1">
        <v>44.077749999999988</v>
      </c>
      <c r="DA1326" s="1">
        <v>1959.9625000000001</v>
      </c>
      <c r="DB1326" s="1">
        <v>39.991250000000008</v>
      </c>
      <c r="DC1326" s="1">
        <v>0</v>
      </c>
      <c r="DD1326" s="1">
        <v>1659891560.3</v>
      </c>
      <c r="DE1326" s="1">
        <v>0</v>
      </c>
      <c r="DF1326" s="1">
        <v>1659891113.0999999</v>
      </c>
      <c r="DG1326" s="1" t="s">
        <v>2706</v>
      </c>
      <c r="DH1326" s="1">
        <v>1659891112.5999999</v>
      </c>
      <c r="DI1326" s="1">
        <v>1659891113.0999999</v>
      </c>
      <c r="DJ1326" s="1">
        <v>29</v>
      </c>
      <c r="DK1326" s="1">
        <v>0.08</v>
      </c>
      <c r="DL1326" s="1">
        <v>-6.0000000000000001E-3</v>
      </c>
      <c r="DM1326" s="1">
        <v>1.387</v>
      </c>
      <c r="DN1326" s="1">
        <v>1.0999999999999999E-2</v>
      </c>
      <c r="DO1326" s="1">
        <v>400</v>
      </c>
      <c r="DP1326" s="1">
        <v>24</v>
      </c>
      <c r="DQ1326" s="1">
        <v>0.14000000000000001</v>
      </c>
      <c r="DR1326" s="1">
        <v>0.05</v>
      </c>
      <c r="DS1326" s="1">
        <v>17.848848193389859</v>
      </c>
      <c r="DT1326" s="1">
        <v>8.8867846011637539</v>
      </c>
      <c r="DU1326" s="1">
        <v>0.6705559421967644</v>
      </c>
      <c r="DV1326" s="1">
        <v>0</v>
      </c>
      <c r="DW1326" s="1">
        <v>-57.909558064516119</v>
      </c>
      <c r="DX1326" s="1">
        <v>-14.159095161290271</v>
      </c>
      <c r="DY1326" s="1">
        <v>1.0645898012923141</v>
      </c>
      <c r="DZ1326" s="1">
        <v>0</v>
      </c>
      <c r="EA1326" s="1">
        <v>196.9190013584942</v>
      </c>
      <c r="EB1326" s="1">
        <v>293.95561641601142</v>
      </c>
      <c r="EC1326" s="1">
        <v>21.79194439377844</v>
      </c>
      <c r="ED1326" s="1">
        <v>0</v>
      </c>
      <c r="EE1326" s="1">
        <v>2.83277</v>
      </c>
      <c r="EF1326" s="1">
        <v>0.52328968641115581</v>
      </c>
      <c r="EG1326" s="1">
        <v>6.0276149673914918E-2</v>
      </c>
      <c r="EH1326" s="1">
        <v>0</v>
      </c>
      <c r="EI1326" s="1">
        <v>1.939202312317555</v>
      </c>
      <c r="EJ1326" s="1">
        <v>-7.2135540924224154E-2</v>
      </c>
      <c r="EK1326" s="1">
        <v>6.3471881713264731E-3</v>
      </c>
      <c r="EL1326" s="1">
        <v>1</v>
      </c>
      <c r="EM1326" s="1">
        <v>1</v>
      </c>
      <c r="EN1326" s="1">
        <v>5</v>
      </c>
      <c r="EO1326" s="1" t="s">
        <v>371</v>
      </c>
      <c r="EP1326" s="1">
        <v>2.94034</v>
      </c>
      <c r="EQ1326" s="1">
        <v>2.8016200000000002</v>
      </c>
      <c r="ER1326" s="1">
        <v>9.9812499999999998E-2</v>
      </c>
      <c r="ES1326" s="1">
        <v>0.108778</v>
      </c>
      <c r="ET1326" s="1">
        <v>0.11754299999999999</v>
      </c>
      <c r="EU1326" s="1">
        <v>0.108487</v>
      </c>
      <c r="EV1326" s="1">
        <v>18388.099999999999</v>
      </c>
      <c r="EW1326" s="1">
        <v>19087.3</v>
      </c>
      <c r="EX1326" s="1">
        <v>23768.9</v>
      </c>
      <c r="EY1326" s="1">
        <v>24939.599999999999</v>
      </c>
      <c r="EZ1326" s="1">
        <v>33583.1</v>
      </c>
      <c r="FA1326" s="1">
        <v>35509.9</v>
      </c>
      <c r="FB1326" s="1">
        <v>43354.5</v>
      </c>
      <c r="FC1326" s="1">
        <v>46107</v>
      </c>
      <c r="FD1326" s="1">
        <v>1.5521199999999999</v>
      </c>
      <c r="FE1326" s="1">
        <v>1.7800199999999999</v>
      </c>
      <c r="FF1326" s="1">
        <v>6.4104800000000003E-2</v>
      </c>
      <c r="FG1326" s="1">
        <v>0</v>
      </c>
      <c r="FH1326" s="1">
        <v>30.520900000000001</v>
      </c>
      <c r="FI1326" s="1">
        <v>999.9</v>
      </c>
      <c r="FJ1326" s="1">
        <v>46.6</v>
      </c>
      <c r="FK1326" s="1">
        <v>40.299999999999997</v>
      </c>
      <c r="FL1326" s="1">
        <v>35.4756</v>
      </c>
      <c r="FM1326" s="1">
        <v>63.493600000000001</v>
      </c>
      <c r="FN1326" s="1">
        <v>26.274000000000001</v>
      </c>
      <c r="FO1326" s="1">
        <v>1</v>
      </c>
      <c r="FP1326" s="1">
        <v>0.60575500000000004</v>
      </c>
      <c r="FQ1326" s="1">
        <v>2.78965</v>
      </c>
      <c r="FR1326" s="1">
        <v>20.296199999999999</v>
      </c>
      <c r="FS1326" s="1">
        <v>5.2102500000000003</v>
      </c>
      <c r="FT1326" s="1">
        <v>11.908099999999999</v>
      </c>
      <c r="FU1326" s="1">
        <v>5.0023499999999999</v>
      </c>
      <c r="FV1326" s="1">
        <v>3.2898800000000001</v>
      </c>
      <c r="FW1326" s="1">
        <v>9999</v>
      </c>
      <c r="FX1326" s="1">
        <v>9999</v>
      </c>
      <c r="FY1326" s="1">
        <v>9999</v>
      </c>
      <c r="FZ1326" s="1">
        <v>999.9</v>
      </c>
      <c r="GA1326" s="1">
        <v>1.8598699999999999</v>
      </c>
      <c r="GB1326" s="1">
        <v>1.85487</v>
      </c>
      <c r="GC1326" s="1">
        <v>1.85806</v>
      </c>
      <c r="GD1326" s="1">
        <v>1.8565400000000001</v>
      </c>
      <c r="GE1326" s="1">
        <v>1.85528</v>
      </c>
      <c r="GF1326" s="1">
        <v>1.85486</v>
      </c>
      <c r="GG1326" s="1">
        <v>1.8536699999999999</v>
      </c>
      <c r="GH1326" s="1">
        <v>1.8566199999999999</v>
      </c>
      <c r="GI1326" s="1">
        <v>0</v>
      </c>
      <c r="GJ1326" s="1">
        <v>0</v>
      </c>
      <c r="GK1326" s="1">
        <v>0</v>
      </c>
      <c r="GL1326" s="1">
        <v>0</v>
      </c>
      <c r="GM1326" s="1" t="s">
        <v>350</v>
      </c>
      <c r="GN1326" s="1" t="s">
        <v>351</v>
      </c>
      <c r="GO1326" s="1" t="s">
        <v>352</v>
      </c>
      <c r="GP1326" s="1" t="s">
        <v>352</v>
      </c>
      <c r="GQ1326" s="1" t="s">
        <v>352</v>
      </c>
      <c r="GR1326" s="1" t="s">
        <v>352</v>
      </c>
      <c r="GS1326" s="1">
        <v>0</v>
      </c>
      <c r="GT1326" s="1">
        <v>100</v>
      </c>
      <c r="GU1326" s="1">
        <v>100</v>
      </c>
      <c r="GV1326" s="1">
        <v>1.54</v>
      </c>
      <c r="GW1326" s="1">
        <v>3.8E-3</v>
      </c>
      <c r="GX1326" s="1">
        <v>0.39944932438917619</v>
      </c>
      <c r="GY1326" s="1">
        <v>3.036990343597491E-3</v>
      </c>
      <c r="GZ1326" s="1">
        <v>-1.538114387597119E-6</v>
      </c>
      <c r="HA1326" s="1">
        <v>3.3909691194327332E-10</v>
      </c>
      <c r="HB1326" s="1">
        <v>-6.6822494577568767E-2</v>
      </c>
      <c r="HC1326" s="1">
        <v>9.7621983196103414E-3</v>
      </c>
      <c r="HD1326" s="1">
        <v>-3.3387782167185642E-4</v>
      </c>
      <c r="HE1326" s="1">
        <v>2.632278881966732E-6</v>
      </c>
      <c r="HF1326" s="1">
        <v>6</v>
      </c>
      <c r="HG1326" s="1">
        <v>2134</v>
      </c>
      <c r="HH1326" s="1">
        <v>2</v>
      </c>
      <c r="HI1326" s="1">
        <v>31</v>
      </c>
      <c r="HJ1326" s="1">
        <v>7.5</v>
      </c>
      <c r="HK1326" s="1">
        <v>7.5</v>
      </c>
      <c r="HL1326" s="1">
        <v>1.3537600000000001</v>
      </c>
      <c r="HM1326" s="1">
        <v>2.3535200000000001</v>
      </c>
      <c r="HN1326" s="1">
        <v>1.4978</v>
      </c>
      <c r="HO1326" s="1">
        <v>2.3083499999999999</v>
      </c>
      <c r="HP1326" s="1">
        <v>1.5478499999999999</v>
      </c>
      <c r="HQ1326" s="1">
        <v>2.32178</v>
      </c>
      <c r="HR1326" s="1">
        <v>43.0199</v>
      </c>
      <c r="HS1326" s="1">
        <v>13.562900000000001</v>
      </c>
      <c r="HT1326" s="1">
        <v>18</v>
      </c>
      <c r="HU1326" s="1">
        <v>304.06799999999998</v>
      </c>
      <c r="HV1326" s="1">
        <v>465.16899999999998</v>
      </c>
      <c r="HW1326" s="1">
        <v>25.6736</v>
      </c>
      <c r="HX1326" s="1">
        <v>34.503599999999999</v>
      </c>
      <c r="HY1326" s="1">
        <v>29.999400000000001</v>
      </c>
      <c r="HZ1326" s="1">
        <v>34.375999999999998</v>
      </c>
      <c r="IA1326" s="1">
        <v>34.4666</v>
      </c>
      <c r="IB1326" s="1">
        <v>27.1782</v>
      </c>
      <c r="IC1326" s="1">
        <v>30.822700000000001</v>
      </c>
      <c r="ID1326" s="1">
        <v>0</v>
      </c>
      <c r="IE1326" s="1">
        <v>25.6111</v>
      </c>
      <c r="IF1326" s="1">
        <v>572.471</v>
      </c>
      <c r="IG1326" s="1">
        <v>24.413900000000002</v>
      </c>
      <c r="IH1326" s="1">
        <v>100.239</v>
      </c>
      <c r="II1326" s="1">
        <v>99.922499999999999</v>
      </c>
      <c r="IJ1326" s="1" t="s">
        <v>1117</v>
      </c>
    </row>
    <row r="1327" spans="1:244" ht="15.75" customHeight="1" x14ac:dyDescent="0.3">
      <c r="A1327" s="1">
        <v>1311</v>
      </c>
      <c r="B1327" s="1">
        <v>1659891562.0999999</v>
      </c>
      <c r="C1327" s="1">
        <v>11305</v>
      </c>
      <c r="D1327" s="1" t="s">
        <v>2917</v>
      </c>
      <c r="E1327" s="1" t="s">
        <v>2918</v>
      </c>
      <c r="F1327" s="1">
        <v>1</v>
      </c>
      <c r="G1327" s="1" t="s">
        <v>2704</v>
      </c>
      <c r="H1327" s="1" t="s">
        <v>345</v>
      </c>
      <c r="I1327" s="1" t="s">
        <v>1102</v>
      </c>
      <c r="J1327" s="1" t="s">
        <v>1103</v>
      </c>
      <c r="K1327" s="1" t="s">
        <v>1104</v>
      </c>
      <c r="L1327" s="1" t="s">
        <v>2705</v>
      </c>
      <c r="M1327" s="1" t="s">
        <v>346</v>
      </c>
      <c r="N1327" s="1">
        <v>1659891554.599999</v>
      </c>
      <c r="O1327" s="1">
        <f t="shared" si="170"/>
        <v>2.6769666039815026E-3</v>
      </c>
      <c r="P1327" s="1">
        <f t="shared" si="171"/>
        <v>2.6769666039815028</v>
      </c>
      <c r="Q1327" s="1">
        <f t="shared" si="172"/>
        <v>19.503566144090435</v>
      </c>
      <c r="R1327" s="1">
        <f t="shared" si="173"/>
        <v>449.97633333333329</v>
      </c>
      <c r="S1327" s="1">
        <f t="shared" si="174"/>
        <v>203.40061322979605</v>
      </c>
      <c r="T1327" s="1">
        <f t="shared" si="175"/>
        <v>20.147730964405376</v>
      </c>
      <c r="U1327" s="1">
        <f t="shared" si="176"/>
        <v>44.57214735192116</v>
      </c>
      <c r="V1327" s="1">
        <f t="shared" si="177"/>
        <v>0.13514659308438293</v>
      </c>
      <c r="W1327" s="1">
        <f t="shared" si="178"/>
        <v>2.9106419008692939</v>
      </c>
      <c r="X1327" s="1">
        <f t="shared" si="179"/>
        <v>0.13175478537796714</v>
      </c>
      <c r="Y1327" s="1">
        <f t="shared" si="180"/>
        <v>8.2644391217489371E-2</v>
      </c>
      <c r="Z1327" s="1">
        <f t="shared" si="181"/>
        <v>321.50539020000002</v>
      </c>
      <c r="AA1327" s="1">
        <f t="shared" si="182"/>
        <v>32.19778004925351</v>
      </c>
      <c r="AB1327" s="1">
        <f t="shared" si="183"/>
        <v>31.552153333333329</v>
      </c>
      <c r="AC1327" s="1">
        <f t="shared" si="184"/>
        <v>4.6553698992638823</v>
      </c>
      <c r="AD1327" s="1">
        <f t="shared" si="185"/>
        <v>60.261388136133164</v>
      </c>
      <c r="AE1327" s="1">
        <f t="shared" si="186"/>
        <v>2.7177047742022826</v>
      </c>
      <c r="AF1327" s="1">
        <f t="shared" si="187"/>
        <v>4.5098608881409543</v>
      </c>
      <c r="AG1327" s="1">
        <f t="shared" si="188"/>
        <v>1.9376651250615997</v>
      </c>
      <c r="AH1327" s="1">
        <f t="shared" si="189"/>
        <v>-118.05422723558426</v>
      </c>
      <c r="AI1327" s="1">
        <f t="shared" si="190"/>
        <v>-87.568906585154593</v>
      </c>
      <c r="AJ1327" s="1">
        <f t="shared" si="191"/>
        <v>-6.7742857942830197</v>
      </c>
      <c r="AK1327" s="1">
        <f t="shared" si="192"/>
        <v>109.10797058497815</v>
      </c>
      <c r="AL1327" s="1">
        <f t="shared" si="193"/>
        <v>47.455086806050389</v>
      </c>
      <c r="AM1327" s="1">
        <f t="shared" si="194"/>
        <v>2.455254678549597</v>
      </c>
      <c r="AN1327" s="1">
        <f t="shared" si="195"/>
        <v>19.503566144090435</v>
      </c>
      <c r="AO1327" s="1">
        <v>547.23195131954765</v>
      </c>
      <c r="AP1327" s="1">
        <v>497.42842424242423</v>
      </c>
      <c r="AQ1327" s="1">
        <v>4.9735952056626971</v>
      </c>
      <c r="AR1327" s="1">
        <v>66.332459273180504</v>
      </c>
      <c r="AS1327" s="1">
        <f t="shared" si="196"/>
        <v>2.6769666039815028</v>
      </c>
      <c r="AT1327" s="1">
        <v>24.569197662852279</v>
      </c>
      <c r="AU1327" s="1">
        <v>27.559769696969699</v>
      </c>
      <c r="AV1327" s="1">
        <v>2.1006466121402629E-2</v>
      </c>
      <c r="AW1327" s="1">
        <v>80.638585768873753</v>
      </c>
      <c r="AX1327" s="1">
        <v>181</v>
      </c>
      <c r="AY1327" s="1">
        <v>36</v>
      </c>
      <c r="AZ1327" s="1">
        <f t="shared" si="197"/>
        <v>1</v>
      </c>
      <c r="BA1327" s="1">
        <f t="shared" si="198"/>
        <v>0</v>
      </c>
      <c r="BB1327" s="1">
        <f t="shared" si="199"/>
        <v>51622.642442727709</v>
      </c>
      <c r="BC1327" s="1">
        <f t="shared" si="200"/>
        <v>1999.936666666667</v>
      </c>
      <c r="BD1327" s="1">
        <f t="shared" si="201"/>
        <v>1681.14654</v>
      </c>
      <c r="BE1327" s="1">
        <f t="shared" si="202"/>
        <v>0.84059988899648475</v>
      </c>
      <c r="BF1327" s="1">
        <f t="shared" si="203"/>
        <v>0.16075778576321581</v>
      </c>
      <c r="BG1327" s="1">
        <v>6</v>
      </c>
      <c r="BH1327" s="1">
        <v>0.5</v>
      </c>
      <c r="BI1327" s="1" t="s">
        <v>347</v>
      </c>
      <c r="BJ1327" s="1">
        <v>2</v>
      </c>
      <c r="BK1327" s="1" t="b">
        <v>1</v>
      </c>
      <c r="BL1327" s="1">
        <v>1659891554.599999</v>
      </c>
      <c r="BM1327" s="1">
        <v>449.97633333333329</v>
      </c>
      <c r="BN1327" s="1">
        <v>508.2349999999999</v>
      </c>
      <c r="BO1327" s="1">
        <v>27.43648</v>
      </c>
      <c r="BP1327" s="1">
        <v>24.571660000000001</v>
      </c>
      <c r="BQ1327" s="1">
        <v>448.4939333333333</v>
      </c>
      <c r="BR1327" s="1">
        <v>27.432406666666669</v>
      </c>
      <c r="BS1327" s="1">
        <v>500.11333333333329</v>
      </c>
      <c r="BT1327" s="1">
        <v>98.954466666666676</v>
      </c>
      <c r="BU1327" s="1">
        <v>9.9959199999999998E-2</v>
      </c>
      <c r="BV1327" s="1">
        <v>30.9941</v>
      </c>
      <c r="BW1327" s="1">
        <v>31.552153333333329</v>
      </c>
      <c r="BX1327" s="1">
        <v>999.89999999999986</v>
      </c>
      <c r="BY1327" s="1">
        <v>0</v>
      </c>
      <c r="BZ1327" s="1">
        <v>0</v>
      </c>
      <c r="CA1327" s="1">
        <v>9997.1319999999996</v>
      </c>
      <c r="CB1327" s="1">
        <v>0</v>
      </c>
      <c r="CC1327" s="1">
        <v>1983.187333333334</v>
      </c>
      <c r="CD1327" s="1">
        <v>-58.25877333333333</v>
      </c>
      <c r="CE1327" s="1">
        <v>462.67180000000002</v>
      </c>
      <c r="CF1327" s="1">
        <v>521.03793333333329</v>
      </c>
      <c r="CG1327" s="1">
        <v>2.8648013333333342</v>
      </c>
      <c r="CH1327" s="1">
        <v>508.2349999999999</v>
      </c>
      <c r="CI1327" s="1">
        <v>24.571660000000001</v>
      </c>
      <c r="CJ1327" s="1">
        <v>2.7149606666666659</v>
      </c>
      <c r="CK1327" s="1">
        <v>2.431476</v>
      </c>
      <c r="CL1327" s="1">
        <v>22.375893333333341</v>
      </c>
      <c r="CM1327" s="1">
        <v>20.574946666666669</v>
      </c>
      <c r="CN1327" s="1">
        <v>1999.936666666667</v>
      </c>
      <c r="CO1327" s="1">
        <v>0.98000260000000028</v>
      </c>
      <c r="CP1327" s="1">
        <v>1.9997620000000001E-2</v>
      </c>
      <c r="CQ1327" s="1">
        <v>0</v>
      </c>
      <c r="CR1327" s="1">
        <v>3.092466666666668</v>
      </c>
      <c r="CS1327" s="1">
        <v>0</v>
      </c>
      <c r="CT1327" s="1">
        <v>16170.58</v>
      </c>
      <c r="CU1327" s="1">
        <v>17411.78666666667</v>
      </c>
      <c r="CV1327" s="1">
        <v>44.125</v>
      </c>
      <c r="CW1327" s="1">
        <v>46.024800000000013</v>
      </c>
      <c r="CX1327" s="1">
        <v>44.25</v>
      </c>
      <c r="CY1327" s="1">
        <v>43.974799999999988</v>
      </c>
      <c r="CZ1327" s="1">
        <v>44.078800000000001</v>
      </c>
      <c r="DA1327" s="1">
        <v>1959.945333333334</v>
      </c>
      <c r="DB1327" s="1">
        <v>39.991333333333337</v>
      </c>
      <c r="DC1327" s="1">
        <v>0</v>
      </c>
      <c r="DD1327" s="1">
        <v>1659891560.9000001</v>
      </c>
      <c r="DE1327" s="1">
        <v>0</v>
      </c>
      <c r="DF1327" s="1">
        <v>1659891113.0999999</v>
      </c>
      <c r="DG1327" s="1" t="s">
        <v>2706</v>
      </c>
      <c r="DH1327" s="1">
        <v>1659891112.5999999</v>
      </c>
      <c r="DI1327" s="1">
        <v>1659891113.0999999</v>
      </c>
      <c r="DJ1327" s="1">
        <v>29</v>
      </c>
      <c r="DK1327" s="1">
        <v>0.08</v>
      </c>
      <c r="DL1327" s="1">
        <v>-6.0000000000000001E-3</v>
      </c>
      <c r="DM1327" s="1">
        <v>1.387</v>
      </c>
      <c r="DN1327" s="1">
        <v>1.0999999999999999E-2</v>
      </c>
      <c r="DO1327" s="1">
        <v>400</v>
      </c>
      <c r="DP1327" s="1">
        <v>24</v>
      </c>
      <c r="DQ1327" s="1">
        <v>0.14000000000000001</v>
      </c>
      <c r="DR1327" s="1">
        <v>0.05</v>
      </c>
      <c r="DS1327" s="1">
        <v>18.017972929561449</v>
      </c>
      <c r="DT1327" s="1">
        <v>9.4031436268810165</v>
      </c>
      <c r="DU1327" s="1">
        <v>0.71230393176533224</v>
      </c>
      <c r="DV1327" s="1">
        <v>0</v>
      </c>
      <c r="DW1327" s="1">
        <v>-58.145190322580639</v>
      </c>
      <c r="DX1327" s="1">
        <v>-14.560146774193431</v>
      </c>
      <c r="DY1327" s="1">
        <v>1.0938507200017209</v>
      </c>
      <c r="DZ1327" s="1">
        <v>0</v>
      </c>
      <c r="EA1327" s="1">
        <v>201.3495274539992</v>
      </c>
      <c r="EB1327" s="1">
        <v>303.71781191263182</v>
      </c>
      <c r="EC1327" s="1">
        <v>22.402572722403139</v>
      </c>
      <c r="ED1327" s="1">
        <v>0</v>
      </c>
      <c r="EE1327" s="1">
        <v>2.842555365853658</v>
      </c>
      <c r="EF1327" s="1">
        <v>0.60368069686411463</v>
      </c>
      <c r="EG1327" s="1">
        <v>6.7459954954232848E-2</v>
      </c>
      <c r="EH1327" s="1">
        <v>0</v>
      </c>
      <c r="EI1327" s="1">
        <v>1.938324068170211</v>
      </c>
      <c r="EJ1327" s="1">
        <v>-8.3358222532328927E-2</v>
      </c>
      <c r="EK1327" s="1">
        <v>6.814598915870022E-3</v>
      </c>
      <c r="EL1327" s="1">
        <v>1</v>
      </c>
      <c r="EM1327" s="1">
        <v>1</v>
      </c>
      <c r="EN1327" s="1">
        <v>5</v>
      </c>
      <c r="EO1327" s="1" t="s">
        <v>371</v>
      </c>
      <c r="EP1327" s="1">
        <v>2.9403800000000002</v>
      </c>
      <c r="EQ1327" s="1">
        <v>2.80159</v>
      </c>
      <c r="ER1327" s="1">
        <v>0.100553</v>
      </c>
      <c r="ES1327" s="1">
        <v>0.10949</v>
      </c>
      <c r="ET1327" s="1">
        <v>0.117575</v>
      </c>
      <c r="EU1327" s="1">
        <v>0.108504</v>
      </c>
      <c r="EV1327" s="1">
        <v>18372.8</v>
      </c>
      <c r="EW1327" s="1">
        <v>19071.900000000001</v>
      </c>
      <c r="EX1327" s="1">
        <v>23768.799999999999</v>
      </c>
      <c r="EY1327" s="1">
        <v>24939.4</v>
      </c>
      <c r="EZ1327" s="1">
        <v>33581.800000000003</v>
      </c>
      <c r="FA1327" s="1">
        <v>35509.800000000003</v>
      </c>
      <c r="FB1327" s="1">
        <v>43354.400000000001</v>
      </c>
      <c r="FC1327" s="1">
        <v>46107.7</v>
      </c>
      <c r="FD1327" s="1">
        <v>1.5532999999999999</v>
      </c>
      <c r="FE1327" s="1">
        <v>1.7799199999999999</v>
      </c>
      <c r="FF1327" s="1">
        <v>6.4779100000000006E-2</v>
      </c>
      <c r="FG1327" s="1">
        <v>0</v>
      </c>
      <c r="FH1327" s="1">
        <v>30.5215</v>
      </c>
      <c r="FI1327" s="1">
        <v>999.9</v>
      </c>
      <c r="FJ1327" s="1">
        <v>46.6</v>
      </c>
      <c r="FK1327" s="1">
        <v>40.200000000000003</v>
      </c>
      <c r="FL1327" s="1">
        <v>35.286700000000003</v>
      </c>
      <c r="FM1327" s="1">
        <v>63.813600000000001</v>
      </c>
      <c r="FN1327" s="1">
        <v>25.849399999999999</v>
      </c>
      <c r="FO1327" s="1">
        <v>1</v>
      </c>
      <c r="FP1327" s="1">
        <v>0.60646800000000001</v>
      </c>
      <c r="FQ1327" s="1">
        <v>2.8986200000000002</v>
      </c>
      <c r="FR1327" s="1">
        <v>20.2942</v>
      </c>
      <c r="FS1327" s="1">
        <v>5.2103999999999999</v>
      </c>
      <c r="FT1327" s="1">
        <v>11.907999999999999</v>
      </c>
      <c r="FU1327" s="1">
        <v>5.0027499999999998</v>
      </c>
      <c r="FV1327" s="1">
        <v>3.2899799999999999</v>
      </c>
      <c r="FW1327" s="1">
        <v>9999</v>
      </c>
      <c r="FX1327" s="1">
        <v>9999</v>
      </c>
      <c r="FY1327" s="1">
        <v>9999</v>
      </c>
      <c r="FZ1327" s="1">
        <v>999.9</v>
      </c>
      <c r="GA1327" s="1">
        <v>1.8598699999999999</v>
      </c>
      <c r="GB1327" s="1">
        <v>1.85487</v>
      </c>
      <c r="GC1327" s="1">
        <v>1.85806</v>
      </c>
      <c r="GD1327" s="1">
        <v>1.8565400000000001</v>
      </c>
      <c r="GE1327" s="1">
        <v>1.85528</v>
      </c>
      <c r="GF1327" s="1">
        <v>1.85486</v>
      </c>
      <c r="GG1327" s="1">
        <v>1.85368</v>
      </c>
      <c r="GH1327" s="1">
        <v>1.85663</v>
      </c>
      <c r="GI1327" s="1">
        <v>0</v>
      </c>
      <c r="GJ1327" s="1">
        <v>0</v>
      </c>
      <c r="GK1327" s="1">
        <v>0</v>
      </c>
      <c r="GL1327" s="1">
        <v>0</v>
      </c>
      <c r="GM1327" s="1" t="s">
        <v>350</v>
      </c>
      <c r="GN1327" s="1" t="s">
        <v>351</v>
      </c>
      <c r="GO1327" s="1" t="s">
        <v>352</v>
      </c>
      <c r="GP1327" s="1" t="s">
        <v>352</v>
      </c>
      <c r="GQ1327" s="1" t="s">
        <v>352</v>
      </c>
      <c r="GR1327" s="1" t="s">
        <v>352</v>
      </c>
      <c r="GS1327" s="1">
        <v>0</v>
      </c>
      <c r="GT1327" s="1">
        <v>100</v>
      </c>
      <c r="GU1327" s="1">
        <v>100</v>
      </c>
      <c r="GV1327" s="1">
        <v>1.5489999999999999</v>
      </c>
      <c r="GW1327" s="1">
        <v>3.7000000000000002E-3</v>
      </c>
      <c r="GX1327" s="1">
        <v>0.39944932438917619</v>
      </c>
      <c r="GY1327" s="1">
        <v>3.036990343597491E-3</v>
      </c>
      <c r="GZ1327" s="1">
        <v>-1.538114387597119E-6</v>
      </c>
      <c r="HA1327" s="1">
        <v>3.3909691194327332E-10</v>
      </c>
      <c r="HB1327" s="1">
        <v>-6.6822494577568767E-2</v>
      </c>
      <c r="HC1327" s="1">
        <v>9.7621983196103414E-3</v>
      </c>
      <c r="HD1327" s="1">
        <v>-3.3387782167185642E-4</v>
      </c>
      <c r="HE1327" s="1">
        <v>2.632278881966732E-6</v>
      </c>
      <c r="HF1327" s="1">
        <v>6</v>
      </c>
      <c r="HG1327" s="1">
        <v>2134</v>
      </c>
      <c r="HH1327" s="1">
        <v>2</v>
      </c>
      <c r="HI1327" s="1">
        <v>31</v>
      </c>
      <c r="HJ1327" s="1">
        <v>7.5</v>
      </c>
      <c r="HK1327" s="1">
        <v>7.5</v>
      </c>
      <c r="HL1327" s="1">
        <v>1.3610800000000001</v>
      </c>
      <c r="HM1327" s="1">
        <v>2.35107</v>
      </c>
      <c r="HN1327" s="1">
        <v>1.4978</v>
      </c>
      <c r="HO1327" s="1">
        <v>2.3083499999999999</v>
      </c>
      <c r="HP1327" s="1">
        <v>1.5478499999999999</v>
      </c>
      <c r="HQ1327" s="1">
        <v>2.4340799999999998</v>
      </c>
      <c r="HR1327" s="1">
        <v>43.0199</v>
      </c>
      <c r="HS1327" s="1">
        <v>13.5717</v>
      </c>
      <c r="HT1327" s="1">
        <v>18</v>
      </c>
      <c r="HU1327" s="1">
        <v>304.57299999999998</v>
      </c>
      <c r="HV1327" s="1">
        <v>465.10399999999998</v>
      </c>
      <c r="HW1327" s="1">
        <v>25.683700000000002</v>
      </c>
      <c r="HX1327" s="1">
        <v>34.504399999999997</v>
      </c>
      <c r="HY1327" s="1">
        <v>30.0001</v>
      </c>
      <c r="HZ1327" s="1">
        <v>34.375999999999998</v>
      </c>
      <c r="IA1327" s="1">
        <v>34.4666</v>
      </c>
      <c r="IB1327" s="1">
        <v>27.4207</v>
      </c>
      <c r="IC1327" s="1">
        <v>30.822700000000001</v>
      </c>
      <c r="ID1327" s="1">
        <v>0</v>
      </c>
      <c r="IE1327" s="1">
        <v>25.6111</v>
      </c>
      <c r="IF1327" s="1">
        <v>582.49099999999999</v>
      </c>
      <c r="IG1327" s="1">
        <v>24.4</v>
      </c>
      <c r="IH1327" s="1">
        <v>100.239</v>
      </c>
      <c r="II1327" s="1">
        <v>99.923100000000005</v>
      </c>
      <c r="IJ1327" s="1" t="s">
        <v>1117</v>
      </c>
    </row>
    <row r="1328" spans="1:244" ht="15.75" customHeight="1" x14ac:dyDescent="0.3">
      <c r="A1328" s="1">
        <v>1312</v>
      </c>
      <c r="B1328" s="1">
        <v>1659891563.0999999</v>
      </c>
      <c r="C1328" s="1">
        <v>11306</v>
      </c>
      <c r="D1328" s="1" t="s">
        <v>2919</v>
      </c>
      <c r="E1328" s="1" t="s">
        <v>2920</v>
      </c>
      <c r="F1328" s="1">
        <v>1</v>
      </c>
      <c r="G1328" s="1" t="s">
        <v>2704</v>
      </c>
      <c r="H1328" s="1" t="s">
        <v>345</v>
      </c>
      <c r="I1328" s="1" t="s">
        <v>1102</v>
      </c>
      <c r="J1328" s="1" t="s">
        <v>1103</v>
      </c>
      <c r="K1328" s="1" t="s">
        <v>1104</v>
      </c>
      <c r="L1328" s="1" t="s">
        <v>2705</v>
      </c>
      <c r="M1328" s="1" t="s">
        <v>346</v>
      </c>
      <c r="N1328" s="1">
        <v>1659891555.0999999</v>
      </c>
      <c r="O1328" s="1">
        <f t="shared" si="170"/>
        <v>2.6641122645302048E-3</v>
      </c>
      <c r="P1328" s="1">
        <f t="shared" si="171"/>
        <v>2.6641122645302047</v>
      </c>
      <c r="Q1328" s="1">
        <f t="shared" si="172"/>
        <v>19.523386818723168</v>
      </c>
      <c r="R1328" s="1">
        <f t="shared" si="173"/>
        <v>452.39049999999997</v>
      </c>
      <c r="S1328" s="1">
        <f t="shared" si="174"/>
        <v>204.42068618574515</v>
      </c>
      <c r="T1328" s="1">
        <f t="shared" si="175"/>
        <v>20.24880047343613</v>
      </c>
      <c r="U1328" s="1">
        <f t="shared" si="176"/>
        <v>44.811340483685285</v>
      </c>
      <c r="V1328" s="1">
        <f t="shared" si="177"/>
        <v>0.13450646201457286</v>
      </c>
      <c r="W1328" s="1">
        <f t="shared" si="178"/>
        <v>2.9104358098123488</v>
      </c>
      <c r="X1328" s="1">
        <f t="shared" si="179"/>
        <v>0.13114604749083561</v>
      </c>
      <c r="Y1328" s="1">
        <f t="shared" si="180"/>
        <v>8.2261207012486709E-2</v>
      </c>
      <c r="Z1328" s="1">
        <f t="shared" si="181"/>
        <v>321.50691487500001</v>
      </c>
      <c r="AA1328" s="1">
        <f t="shared" si="182"/>
        <v>32.202533615818808</v>
      </c>
      <c r="AB1328" s="1">
        <f t="shared" si="183"/>
        <v>31.55389375</v>
      </c>
      <c r="AC1328" s="1">
        <f t="shared" si="184"/>
        <v>4.6558300214228705</v>
      </c>
      <c r="AD1328" s="1">
        <f t="shared" si="185"/>
        <v>60.275148410341103</v>
      </c>
      <c r="AE1328" s="1">
        <f t="shared" si="186"/>
        <v>2.7185287862618197</v>
      </c>
      <c r="AF1328" s="1">
        <f t="shared" si="187"/>
        <v>4.5101984117145957</v>
      </c>
      <c r="AG1328" s="1">
        <f t="shared" si="188"/>
        <v>1.9373012351610508</v>
      </c>
      <c r="AH1328" s="1">
        <f t="shared" si="189"/>
        <v>-117.48735086578203</v>
      </c>
      <c r="AI1328" s="1">
        <f t="shared" si="190"/>
        <v>-87.629849474911595</v>
      </c>
      <c r="AJ1328" s="1">
        <f t="shared" si="191"/>
        <v>-6.779582375085111</v>
      </c>
      <c r="AK1328" s="1">
        <f t="shared" si="192"/>
        <v>109.61013215922125</v>
      </c>
      <c r="AL1328" s="1">
        <f t="shared" si="193"/>
        <v>47.544814100259522</v>
      </c>
      <c r="AM1328" s="1">
        <f t="shared" si="194"/>
        <v>2.4622554327336803</v>
      </c>
      <c r="AN1328" s="1">
        <f t="shared" si="195"/>
        <v>19.523386818723168</v>
      </c>
      <c r="AO1328" s="1">
        <v>552.40105197794071</v>
      </c>
      <c r="AP1328" s="1">
        <v>502.4517636363633</v>
      </c>
      <c r="AQ1328" s="1">
        <v>4.9970652006730374</v>
      </c>
      <c r="AR1328" s="1">
        <v>66.332459273180504</v>
      </c>
      <c r="AS1328" s="1">
        <f t="shared" si="196"/>
        <v>2.6641122645302047</v>
      </c>
      <c r="AT1328" s="1">
        <v>24.57005041636549</v>
      </c>
      <c r="AU1328" s="1">
        <v>27.56874848484847</v>
      </c>
      <c r="AV1328" s="1">
        <v>1.7334077791698831E-2</v>
      </c>
      <c r="AW1328" s="1">
        <v>80.638585768873753</v>
      </c>
      <c r="AX1328" s="1">
        <v>180</v>
      </c>
      <c r="AY1328" s="1">
        <v>36</v>
      </c>
      <c r="AZ1328" s="1">
        <f t="shared" si="197"/>
        <v>1</v>
      </c>
      <c r="BA1328" s="1">
        <f t="shared" si="198"/>
        <v>0</v>
      </c>
      <c r="BB1328" s="1">
        <f t="shared" si="199"/>
        <v>51616.584017452486</v>
      </c>
      <c r="BC1328" s="1">
        <f t="shared" si="200"/>
        <v>1999.94625</v>
      </c>
      <c r="BD1328" s="1">
        <f t="shared" si="201"/>
        <v>1681.1545874999999</v>
      </c>
      <c r="BE1328" s="1">
        <f t="shared" si="202"/>
        <v>0.84059988487190596</v>
      </c>
      <c r="BF1328" s="1">
        <f t="shared" si="203"/>
        <v>0.16075777780277845</v>
      </c>
      <c r="BG1328" s="1">
        <v>6</v>
      </c>
      <c r="BH1328" s="1">
        <v>0.5</v>
      </c>
      <c r="BI1328" s="1" t="s">
        <v>347</v>
      </c>
      <c r="BJ1328" s="1">
        <v>2</v>
      </c>
      <c r="BK1328" s="1" t="b">
        <v>1</v>
      </c>
      <c r="BL1328" s="1">
        <v>1659891555.0999999</v>
      </c>
      <c r="BM1328" s="1">
        <v>452.39049999999997</v>
      </c>
      <c r="BN1328" s="1">
        <v>510.7673125</v>
      </c>
      <c r="BO1328" s="1">
        <v>27.4447625</v>
      </c>
      <c r="BP1328" s="1">
        <v>24.571818749999998</v>
      </c>
      <c r="BQ1328" s="1">
        <v>450.90368749999999</v>
      </c>
      <c r="BR1328" s="1">
        <v>27.4407125</v>
      </c>
      <c r="BS1328" s="1">
        <v>500.11687499999999</v>
      </c>
      <c r="BT1328" s="1">
        <v>98.954562500000009</v>
      </c>
      <c r="BU1328" s="1">
        <v>9.9994312499999988E-2</v>
      </c>
      <c r="BV1328" s="1">
        <v>30.9954125</v>
      </c>
      <c r="BW1328" s="1">
        <v>31.55389375</v>
      </c>
      <c r="BX1328" s="1">
        <v>999.9</v>
      </c>
      <c r="BY1328" s="1">
        <v>0</v>
      </c>
      <c r="BZ1328" s="1">
        <v>0</v>
      </c>
      <c r="CA1328" s="1">
        <v>9995.9437500000004</v>
      </c>
      <c r="CB1328" s="1">
        <v>0</v>
      </c>
      <c r="CC1328" s="1">
        <v>1983.483125</v>
      </c>
      <c r="CD1328" s="1">
        <v>-58.376912500000003</v>
      </c>
      <c r="CE1328" s="1">
        <v>465.15825000000001</v>
      </c>
      <c r="CF1328" s="1">
        <v>523.63412500000004</v>
      </c>
      <c r="CG1328" s="1">
        <v>2.8729218749999998</v>
      </c>
      <c r="CH1328" s="1">
        <v>510.7673125</v>
      </c>
      <c r="CI1328" s="1">
        <v>24.571818749999998</v>
      </c>
      <c r="CJ1328" s="1">
        <v>2.7157831250000002</v>
      </c>
      <c r="CK1328" s="1">
        <v>2.4314943750000002</v>
      </c>
      <c r="CL1328" s="1">
        <v>22.380868750000001</v>
      </c>
      <c r="CM1328" s="1">
        <v>20.57506875</v>
      </c>
      <c r="CN1328" s="1">
        <v>1999.94625</v>
      </c>
      <c r="CO1328" s="1">
        <v>0.98000275000000003</v>
      </c>
      <c r="CP1328" s="1">
        <v>1.9997475000000001E-2</v>
      </c>
      <c r="CQ1328" s="1">
        <v>0</v>
      </c>
      <c r="CR1328" s="1">
        <v>3.06575</v>
      </c>
      <c r="CS1328" s="1">
        <v>0</v>
      </c>
      <c r="CT1328" s="1">
        <v>16168.831249999999</v>
      </c>
      <c r="CU1328" s="1">
        <v>17411.868750000001</v>
      </c>
      <c r="CV1328" s="1">
        <v>44.125</v>
      </c>
      <c r="CW1328" s="1">
        <v>46.027124999999998</v>
      </c>
      <c r="CX1328" s="1">
        <v>44.25</v>
      </c>
      <c r="CY1328" s="1">
        <v>43.976374999999997</v>
      </c>
      <c r="CZ1328" s="1">
        <v>44.081687499999987</v>
      </c>
      <c r="DA1328" s="1">
        <v>1959.9549999999999</v>
      </c>
      <c r="DB1328" s="1">
        <v>39.991250000000008</v>
      </c>
      <c r="DC1328" s="1">
        <v>0</v>
      </c>
      <c r="DD1328" s="1">
        <v>1659891562.0999999</v>
      </c>
      <c r="DE1328" s="1">
        <v>0</v>
      </c>
      <c r="DF1328" s="1">
        <v>1659891113.0999999</v>
      </c>
      <c r="DG1328" s="1" t="s">
        <v>2706</v>
      </c>
      <c r="DH1328" s="1">
        <v>1659891112.5999999</v>
      </c>
      <c r="DI1328" s="1">
        <v>1659891113.0999999</v>
      </c>
      <c r="DJ1328" s="1">
        <v>29</v>
      </c>
      <c r="DK1328" s="1">
        <v>0.08</v>
      </c>
      <c r="DL1328" s="1">
        <v>-6.0000000000000001E-3</v>
      </c>
      <c r="DM1328" s="1">
        <v>1.387</v>
      </c>
      <c r="DN1328" s="1">
        <v>1.0999999999999999E-2</v>
      </c>
      <c r="DO1328" s="1">
        <v>400</v>
      </c>
      <c r="DP1328" s="1">
        <v>24</v>
      </c>
      <c r="DQ1328" s="1">
        <v>0.14000000000000001</v>
      </c>
      <c r="DR1328" s="1">
        <v>0.05</v>
      </c>
      <c r="DS1328" s="1">
        <v>18.017972929561449</v>
      </c>
      <c r="DT1328" s="1">
        <v>9.4031436268810165</v>
      </c>
      <c r="DU1328" s="1">
        <v>0.71230393176533224</v>
      </c>
      <c r="DV1328" s="1">
        <v>0</v>
      </c>
      <c r="DW1328" s="1">
        <v>-58.145190322580639</v>
      </c>
      <c r="DX1328" s="1">
        <v>-14.560146774193431</v>
      </c>
      <c r="DY1328" s="1">
        <v>1.0938507200017209</v>
      </c>
      <c r="DZ1328" s="1">
        <v>0</v>
      </c>
      <c r="EA1328" s="1">
        <v>201.3495274539992</v>
      </c>
      <c r="EB1328" s="1">
        <v>303.71781191263182</v>
      </c>
      <c r="EC1328" s="1">
        <v>22.402572722403139</v>
      </c>
      <c r="ED1328" s="1">
        <v>0</v>
      </c>
      <c r="EE1328" s="1">
        <v>2.842555365853658</v>
      </c>
      <c r="EF1328" s="1">
        <v>0.60368069686411463</v>
      </c>
      <c r="EG1328" s="1">
        <v>6.7459954954232848E-2</v>
      </c>
      <c r="EH1328" s="1">
        <v>0</v>
      </c>
      <c r="EI1328" s="1">
        <v>1.938324068170211</v>
      </c>
      <c r="EJ1328" s="1">
        <v>-8.3358222532328927E-2</v>
      </c>
      <c r="EK1328" s="1">
        <v>6.814598915870022E-3</v>
      </c>
      <c r="EL1328" s="1">
        <v>1</v>
      </c>
      <c r="EM1328" s="1">
        <v>1</v>
      </c>
      <c r="EN1328" s="1">
        <v>5</v>
      </c>
      <c r="EO1328" s="1" t="s">
        <v>371</v>
      </c>
      <c r="EP1328" s="1">
        <v>2.9402499999999998</v>
      </c>
      <c r="EQ1328" s="1">
        <v>2.80145</v>
      </c>
      <c r="ER1328" s="1">
        <v>0.101297</v>
      </c>
      <c r="ES1328" s="1">
        <v>0.11021400000000001</v>
      </c>
      <c r="ET1328" s="1">
        <v>0.11759600000000001</v>
      </c>
      <c r="EU1328" s="1">
        <v>0.108499</v>
      </c>
      <c r="EV1328" s="1">
        <v>18357.7</v>
      </c>
      <c r="EW1328" s="1">
        <v>19056.400000000001</v>
      </c>
      <c r="EX1328" s="1">
        <v>23768.9</v>
      </c>
      <c r="EY1328" s="1">
        <v>24939.5</v>
      </c>
      <c r="EZ1328" s="1">
        <v>33581.1</v>
      </c>
      <c r="FA1328" s="1">
        <v>35510</v>
      </c>
      <c r="FB1328" s="1">
        <v>43354.400000000001</v>
      </c>
      <c r="FC1328" s="1">
        <v>46107.8</v>
      </c>
      <c r="FD1328" s="1">
        <v>1.5542800000000001</v>
      </c>
      <c r="FE1328" s="1">
        <v>1.7800199999999999</v>
      </c>
      <c r="FF1328" s="1">
        <v>6.5445900000000001E-2</v>
      </c>
      <c r="FG1328" s="1">
        <v>0</v>
      </c>
      <c r="FH1328" s="1">
        <v>30.522200000000002</v>
      </c>
      <c r="FI1328" s="1">
        <v>999.9</v>
      </c>
      <c r="FJ1328" s="1">
        <v>46.6</v>
      </c>
      <c r="FK1328" s="1">
        <v>40.299999999999997</v>
      </c>
      <c r="FL1328" s="1">
        <v>35.473500000000001</v>
      </c>
      <c r="FM1328" s="1">
        <v>63.503599999999999</v>
      </c>
      <c r="FN1328" s="1">
        <v>26.362200000000001</v>
      </c>
      <c r="FO1328" s="1">
        <v>1</v>
      </c>
      <c r="FP1328" s="1">
        <v>0.60708799999999996</v>
      </c>
      <c r="FQ1328" s="1">
        <v>2.9982099999999998</v>
      </c>
      <c r="FR1328" s="1">
        <v>20.292400000000001</v>
      </c>
      <c r="FS1328" s="1">
        <v>5.2103999999999999</v>
      </c>
      <c r="FT1328" s="1">
        <v>11.907999999999999</v>
      </c>
      <c r="FU1328" s="1">
        <v>5.0027999999999997</v>
      </c>
      <c r="FV1328" s="1">
        <v>3.2900499999999999</v>
      </c>
      <c r="FW1328" s="1">
        <v>9999</v>
      </c>
      <c r="FX1328" s="1">
        <v>9999</v>
      </c>
      <c r="FY1328" s="1">
        <v>9999</v>
      </c>
      <c r="FZ1328" s="1">
        <v>999.9</v>
      </c>
      <c r="GA1328" s="1">
        <v>1.8598699999999999</v>
      </c>
      <c r="GB1328" s="1">
        <v>1.85487</v>
      </c>
      <c r="GC1328" s="1">
        <v>1.85806</v>
      </c>
      <c r="GD1328" s="1">
        <v>1.8565400000000001</v>
      </c>
      <c r="GE1328" s="1">
        <v>1.85528</v>
      </c>
      <c r="GF1328" s="1">
        <v>1.85486</v>
      </c>
      <c r="GG1328" s="1">
        <v>1.8536699999999999</v>
      </c>
      <c r="GH1328" s="1">
        <v>1.8566400000000001</v>
      </c>
      <c r="GI1328" s="1">
        <v>0</v>
      </c>
      <c r="GJ1328" s="1">
        <v>0</v>
      </c>
      <c r="GK1328" s="1">
        <v>0</v>
      </c>
      <c r="GL1328" s="1">
        <v>0</v>
      </c>
      <c r="GM1328" s="1" t="s">
        <v>350</v>
      </c>
      <c r="GN1328" s="1" t="s">
        <v>351</v>
      </c>
      <c r="GO1328" s="1" t="s">
        <v>352</v>
      </c>
      <c r="GP1328" s="1" t="s">
        <v>352</v>
      </c>
      <c r="GQ1328" s="1" t="s">
        <v>352</v>
      </c>
      <c r="GR1328" s="1" t="s">
        <v>352</v>
      </c>
      <c r="GS1328" s="1">
        <v>0</v>
      </c>
      <c r="GT1328" s="1">
        <v>100</v>
      </c>
      <c r="GU1328" s="1">
        <v>100</v>
      </c>
      <c r="GV1328" s="1">
        <v>1.5569999999999999</v>
      </c>
      <c r="GW1328" s="1">
        <v>3.7000000000000002E-3</v>
      </c>
      <c r="GX1328" s="1">
        <v>0.39944932438917619</v>
      </c>
      <c r="GY1328" s="1">
        <v>3.036990343597491E-3</v>
      </c>
      <c r="GZ1328" s="1">
        <v>-1.538114387597119E-6</v>
      </c>
      <c r="HA1328" s="1">
        <v>3.3909691194327332E-10</v>
      </c>
      <c r="HB1328" s="1">
        <v>-6.6822494577568767E-2</v>
      </c>
      <c r="HC1328" s="1">
        <v>9.7621983196103414E-3</v>
      </c>
      <c r="HD1328" s="1">
        <v>-3.3387782167185642E-4</v>
      </c>
      <c r="HE1328" s="1">
        <v>2.632278881966732E-6</v>
      </c>
      <c r="HF1328" s="1">
        <v>6</v>
      </c>
      <c r="HG1328" s="1">
        <v>2134</v>
      </c>
      <c r="HH1328" s="1">
        <v>2</v>
      </c>
      <c r="HI1328" s="1">
        <v>31</v>
      </c>
      <c r="HJ1328" s="1">
        <v>7.5</v>
      </c>
      <c r="HK1328" s="1">
        <v>7.5</v>
      </c>
      <c r="HL1328" s="1">
        <v>1.3732899999999999</v>
      </c>
      <c r="HM1328" s="1">
        <v>2.3535200000000001</v>
      </c>
      <c r="HN1328" s="1">
        <v>1.4978</v>
      </c>
      <c r="HO1328" s="1">
        <v>2.3083499999999999</v>
      </c>
      <c r="HP1328" s="1">
        <v>1.5478499999999999</v>
      </c>
      <c r="HQ1328" s="1">
        <v>2.34375</v>
      </c>
      <c r="HR1328" s="1">
        <v>43.0199</v>
      </c>
      <c r="HS1328" s="1">
        <v>13.562900000000001</v>
      </c>
      <c r="HT1328" s="1">
        <v>18</v>
      </c>
      <c r="HU1328" s="1">
        <v>304.99200000000002</v>
      </c>
      <c r="HV1328" s="1">
        <v>465.16899999999998</v>
      </c>
      <c r="HW1328" s="1">
        <v>25.690200000000001</v>
      </c>
      <c r="HX1328" s="1">
        <v>34.505200000000002</v>
      </c>
      <c r="HY1328" s="1">
        <v>30.000699999999998</v>
      </c>
      <c r="HZ1328" s="1">
        <v>34.375999999999998</v>
      </c>
      <c r="IA1328" s="1">
        <v>34.4666</v>
      </c>
      <c r="IB1328" s="1">
        <v>27.573899999999998</v>
      </c>
      <c r="IC1328" s="1">
        <v>30.822700000000001</v>
      </c>
      <c r="ID1328" s="1">
        <v>0</v>
      </c>
      <c r="IE1328" s="1">
        <v>25.6111</v>
      </c>
      <c r="IF1328" s="1">
        <v>582.49099999999999</v>
      </c>
      <c r="IG1328" s="1">
        <v>24.384699999999999</v>
      </c>
      <c r="IH1328" s="1">
        <v>100.239</v>
      </c>
      <c r="II1328" s="1">
        <v>99.923299999999998</v>
      </c>
      <c r="IJ1328" s="1" t="s">
        <v>1117</v>
      </c>
    </row>
    <row r="1329" spans="1:244" ht="15.75" customHeight="1" x14ac:dyDescent="0.3">
      <c r="A1329" s="1">
        <v>1313</v>
      </c>
      <c r="B1329" s="1">
        <v>1659891564.0999999</v>
      </c>
      <c r="C1329" s="1">
        <v>11307</v>
      </c>
      <c r="D1329" s="1" t="s">
        <v>2921</v>
      </c>
      <c r="E1329" s="1" t="s">
        <v>2922</v>
      </c>
      <c r="F1329" s="1">
        <v>1</v>
      </c>
      <c r="G1329" s="1" t="s">
        <v>2704</v>
      </c>
      <c r="H1329" s="1" t="s">
        <v>345</v>
      </c>
      <c r="I1329" s="1" t="s">
        <v>1102</v>
      </c>
      <c r="J1329" s="1" t="s">
        <v>1103</v>
      </c>
      <c r="K1329" s="1" t="s">
        <v>1104</v>
      </c>
      <c r="L1329" s="1" t="s">
        <v>2705</v>
      </c>
      <c r="M1329" s="1" t="s">
        <v>346</v>
      </c>
      <c r="N1329" s="1">
        <v>1659891556.599999</v>
      </c>
      <c r="O1329" s="1">
        <f t="shared" si="170"/>
        <v>2.6453898123937271E-3</v>
      </c>
      <c r="P1329" s="1">
        <f t="shared" si="171"/>
        <v>2.6453898123937272</v>
      </c>
      <c r="Q1329" s="1">
        <f t="shared" si="172"/>
        <v>19.485490261814999</v>
      </c>
      <c r="R1329" s="1">
        <f t="shared" si="173"/>
        <v>459.63060000000002</v>
      </c>
      <c r="S1329" s="1">
        <f t="shared" si="174"/>
        <v>210.35702836519576</v>
      </c>
      <c r="T1329" s="1">
        <f t="shared" si="175"/>
        <v>20.836873148927964</v>
      </c>
      <c r="U1329" s="1">
        <f t="shared" si="176"/>
        <v>45.528616666607363</v>
      </c>
      <c r="V1329" s="1">
        <f t="shared" si="177"/>
        <v>0.13360916524991048</v>
      </c>
      <c r="W1329" s="1">
        <f t="shared" si="178"/>
        <v>2.9105310976980561</v>
      </c>
      <c r="X1329" s="1">
        <f t="shared" si="179"/>
        <v>0.13029294636289007</v>
      </c>
      <c r="Y1329" s="1">
        <f t="shared" si="180"/>
        <v>8.1724185004713956E-2</v>
      </c>
      <c r="Z1329" s="1">
        <f t="shared" si="181"/>
        <v>321.50801159999997</v>
      </c>
      <c r="AA1329" s="1">
        <f t="shared" si="182"/>
        <v>32.209507460793901</v>
      </c>
      <c r="AB1329" s="1">
        <f t="shared" si="183"/>
        <v>31.55700666666667</v>
      </c>
      <c r="AC1329" s="1">
        <f t="shared" si="184"/>
        <v>4.6566530966338702</v>
      </c>
      <c r="AD1329" s="1">
        <f t="shared" si="185"/>
        <v>60.30919821616547</v>
      </c>
      <c r="AE1329" s="1">
        <f t="shared" si="186"/>
        <v>2.7203934516015784</v>
      </c>
      <c r="AF1329" s="1">
        <f t="shared" si="187"/>
        <v>4.5107438534515207</v>
      </c>
      <c r="AG1329" s="1">
        <f t="shared" si="188"/>
        <v>1.9362596450322918</v>
      </c>
      <c r="AH1329" s="1">
        <f t="shared" si="189"/>
        <v>-116.66169072656336</v>
      </c>
      <c r="AI1329" s="1">
        <f t="shared" si="190"/>
        <v>-87.788388810891817</v>
      </c>
      <c r="AJ1329" s="1">
        <f t="shared" si="191"/>
        <v>-6.7918008449769847</v>
      </c>
      <c r="AK1329" s="1">
        <f t="shared" si="192"/>
        <v>110.2661312175678</v>
      </c>
      <c r="AL1329" s="1">
        <f t="shared" si="193"/>
        <v>47.794968538459472</v>
      </c>
      <c r="AM1329" s="1">
        <f t="shared" si="194"/>
        <v>2.4783283967758618</v>
      </c>
      <c r="AN1329" s="1">
        <f t="shared" si="195"/>
        <v>19.485490261814999</v>
      </c>
      <c r="AO1329" s="1">
        <v>557.5246269771178</v>
      </c>
      <c r="AP1329" s="1">
        <v>507.49301818181812</v>
      </c>
      <c r="AQ1329" s="1">
        <v>5.0220230546103464</v>
      </c>
      <c r="AR1329" s="1">
        <v>66.332459273180504</v>
      </c>
      <c r="AS1329" s="1">
        <f t="shared" si="196"/>
        <v>2.6453898123937272</v>
      </c>
      <c r="AT1329" s="1">
        <v>24.572622336172991</v>
      </c>
      <c r="AU1329" s="1">
        <v>27.57368909090907</v>
      </c>
      <c r="AV1329" s="1">
        <v>1.3489904669872309E-2</v>
      </c>
      <c r="AW1329" s="1">
        <v>80.638585768873753</v>
      </c>
      <c r="AX1329" s="1">
        <v>180</v>
      </c>
      <c r="AY1329" s="1">
        <v>36</v>
      </c>
      <c r="AZ1329" s="1">
        <f t="shared" si="197"/>
        <v>1</v>
      </c>
      <c r="BA1329" s="1">
        <f t="shared" si="198"/>
        <v>0</v>
      </c>
      <c r="BB1329" s="1">
        <f t="shared" si="199"/>
        <v>51618.927972349375</v>
      </c>
      <c r="BC1329" s="1">
        <f t="shared" si="200"/>
        <v>1999.9533333333329</v>
      </c>
      <c r="BD1329" s="1">
        <f t="shared" si="201"/>
        <v>1681.1605199999999</v>
      </c>
      <c r="BE1329" s="1">
        <f t="shared" si="202"/>
        <v>0.84059987399706004</v>
      </c>
      <c r="BF1329" s="1">
        <f t="shared" si="203"/>
        <v>0.16075775681432569</v>
      </c>
      <c r="BG1329" s="1">
        <v>6</v>
      </c>
      <c r="BH1329" s="1">
        <v>0.5</v>
      </c>
      <c r="BI1329" s="1" t="s">
        <v>347</v>
      </c>
      <c r="BJ1329" s="1">
        <v>2</v>
      </c>
      <c r="BK1329" s="1" t="b">
        <v>1</v>
      </c>
      <c r="BL1329" s="1">
        <v>1659891556.599999</v>
      </c>
      <c r="BM1329" s="1">
        <v>459.63060000000002</v>
      </c>
      <c r="BN1329" s="1">
        <v>518.33719999999994</v>
      </c>
      <c r="BO1329" s="1">
        <v>27.463519999999999</v>
      </c>
      <c r="BP1329" s="1">
        <v>24.571906666666671</v>
      </c>
      <c r="BQ1329" s="1">
        <v>458.1303333333334</v>
      </c>
      <c r="BR1329" s="1">
        <v>27.459520000000001</v>
      </c>
      <c r="BS1329" s="1">
        <v>500.12180000000001</v>
      </c>
      <c r="BT1329" s="1">
        <v>98.954799999999992</v>
      </c>
      <c r="BU1329" s="1">
        <v>9.9998933333333345E-2</v>
      </c>
      <c r="BV1329" s="1">
        <v>30.99753333333333</v>
      </c>
      <c r="BW1329" s="1">
        <v>31.55700666666667</v>
      </c>
      <c r="BX1329" s="1">
        <v>999.89999999999986</v>
      </c>
      <c r="BY1329" s="1">
        <v>0</v>
      </c>
      <c r="BZ1329" s="1">
        <v>0</v>
      </c>
      <c r="CA1329" s="1">
        <v>9996.4646666666667</v>
      </c>
      <c r="CB1329" s="1">
        <v>0</v>
      </c>
      <c r="CC1329" s="1">
        <v>1985.9913333333341</v>
      </c>
      <c r="CD1329" s="1">
        <v>-58.706680000000013</v>
      </c>
      <c r="CE1329" s="1">
        <v>472.61166666666662</v>
      </c>
      <c r="CF1329" s="1">
        <v>531.39466666666658</v>
      </c>
      <c r="CG1329" s="1">
        <v>2.8915959999999989</v>
      </c>
      <c r="CH1329" s="1">
        <v>518.33719999999994</v>
      </c>
      <c r="CI1329" s="1">
        <v>24.571906666666671</v>
      </c>
      <c r="CJ1329" s="1">
        <v>2.7176459999999998</v>
      </c>
      <c r="CK1329" s="1">
        <v>2.4315086666666672</v>
      </c>
      <c r="CL1329" s="1">
        <v>22.392140000000001</v>
      </c>
      <c r="CM1329" s="1">
        <v>20.57516</v>
      </c>
      <c r="CN1329" s="1">
        <v>1999.9533333333329</v>
      </c>
      <c r="CO1329" s="1">
        <v>0.98000300000000018</v>
      </c>
      <c r="CP1329" s="1">
        <v>1.9997233333333329E-2</v>
      </c>
      <c r="CQ1329" s="1">
        <v>0</v>
      </c>
      <c r="CR1329" s="1">
        <v>2.9761333333333342</v>
      </c>
      <c r="CS1329" s="1">
        <v>0</v>
      </c>
      <c r="CT1329" s="1">
        <v>16162.42666666667</v>
      </c>
      <c r="CU1329" s="1">
        <v>17411.926666666659</v>
      </c>
      <c r="CV1329" s="1">
        <v>44.125</v>
      </c>
      <c r="CW1329" s="1">
        <v>46.03306666666667</v>
      </c>
      <c r="CX1329" s="1">
        <v>44.25</v>
      </c>
      <c r="CY1329" s="1">
        <v>43.983199999999997</v>
      </c>
      <c r="CZ1329" s="1">
        <v>44.082999999999998</v>
      </c>
      <c r="DA1329" s="1">
        <v>1959.962666666667</v>
      </c>
      <c r="DB1329" s="1">
        <v>39.990666666666677</v>
      </c>
      <c r="DC1329" s="1">
        <v>0</v>
      </c>
      <c r="DD1329" s="1">
        <v>1659891563.3</v>
      </c>
      <c r="DE1329" s="1">
        <v>0</v>
      </c>
      <c r="DF1329" s="1">
        <v>1659891113.0999999</v>
      </c>
      <c r="DG1329" s="1" t="s">
        <v>2706</v>
      </c>
      <c r="DH1329" s="1">
        <v>1659891112.5999999</v>
      </c>
      <c r="DI1329" s="1">
        <v>1659891113.0999999</v>
      </c>
      <c r="DJ1329" s="1">
        <v>29</v>
      </c>
      <c r="DK1329" s="1">
        <v>0.08</v>
      </c>
      <c r="DL1329" s="1">
        <v>-6.0000000000000001E-3</v>
      </c>
      <c r="DM1329" s="1">
        <v>1.387</v>
      </c>
      <c r="DN1329" s="1">
        <v>1.0999999999999999E-2</v>
      </c>
      <c r="DO1329" s="1">
        <v>400</v>
      </c>
      <c r="DP1329" s="1">
        <v>24</v>
      </c>
      <c r="DQ1329" s="1">
        <v>0.14000000000000001</v>
      </c>
      <c r="DR1329" s="1">
        <v>0.05</v>
      </c>
      <c r="DS1329" s="1">
        <v>18.25543905972555</v>
      </c>
      <c r="DT1329" s="1">
        <v>10.149894010230669</v>
      </c>
      <c r="DU1329" s="1">
        <v>0.76543431201003642</v>
      </c>
      <c r="DV1329" s="1">
        <v>0</v>
      </c>
      <c r="DW1329" s="1">
        <v>-58.54027</v>
      </c>
      <c r="DX1329" s="1">
        <v>-15.05798709677418</v>
      </c>
      <c r="DY1329" s="1">
        <v>1.092366531328504</v>
      </c>
      <c r="DZ1329" s="1">
        <v>0</v>
      </c>
      <c r="EA1329" s="1">
        <v>206.88941737555459</v>
      </c>
      <c r="EB1329" s="1">
        <v>302.61613317346132</v>
      </c>
      <c r="EC1329" s="1">
        <v>23.016166760437699</v>
      </c>
      <c r="ED1329" s="1">
        <v>0</v>
      </c>
      <c r="EE1329" s="1">
        <v>2.8597192499999999</v>
      </c>
      <c r="EF1329" s="1">
        <v>0.72540011257035208</v>
      </c>
      <c r="EG1329" s="1">
        <v>7.5926346329436262E-2</v>
      </c>
      <c r="EH1329" s="1">
        <v>0</v>
      </c>
      <c r="EI1329" s="1">
        <v>1.937338051008751</v>
      </c>
      <c r="EJ1329" s="1">
        <v>-8.564553431702332E-2</v>
      </c>
      <c r="EK1329" s="1">
        <v>7.015404277785648E-3</v>
      </c>
      <c r="EL1329" s="1">
        <v>1</v>
      </c>
      <c r="EM1329" s="1">
        <v>1</v>
      </c>
      <c r="EN1329" s="1">
        <v>5</v>
      </c>
      <c r="EO1329" s="1" t="s">
        <v>371</v>
      </c>
      <c r="EP1329" s="1">
        <v>2.94028</v>
      </c>
      <c r="EQ1329" s="1">
        <v>2.8013499999999998</v>
      </c>
      <c r="ER1329" s="1">
        <v>0.102037</v>
      </c>
      <c r="ES1329" s="1">
        <v>0.110941</v>
      </c>
      <c r="ET1329" s="1">
        <v>0.117608</v>
      </c>
      <c r="EU1329" s="1">
        <v>0.108476</v>
      </c>
      <c r="EV1329" s="1">
        <v>18342.599999999999</v>
      </c>
      <c r="EW1329" s="1">
        <v>19040.8</v>
      </c>
      <c r="EX1329" s="1">
        <v>23768.9</v>
      </c>
      <c r="EY1329" s="1">
        <v>24939.5</v>
      </c>
      <c r="EZ1329" s="1">
        <v>33580.5</v>
      </c>
      <c r="FA1329" s="1">
        <v>35511</v>
      </c>
      <c r="FB1329" s="1">
        <v>43354.3</v>
      </c>
      <c r="FC1329" s="1">
        <v>46107.8</v>
      </c>
      <c r="FD1329" s="1">
        <v>1.5549200000000001</v>
      </c>
      <c r="FE1329" s="1">
        <v>1.78003</v>
      </c>
      <c r="FF1329" s="1">
        <v>6.5762500000000002E-2</v>
      </c>
      <c r="FG1329" s="1">
        <v>0</v>
      </c>
      <c r="FH1329" s="1">
        <v>30.5228</v>
      </c>
      <c r="FI1329" s="1">
        <v>999.9</v>
      </c>
      <c r="FJ1329" s="1">
        <v>46.6</v>
      </c>
      <c r="FK1329" s="1">
        <v>40.299999999999997</v>
      </c>
      <c r="FL1329" s="1">
        <v>35.475099999999998</v>
      </c>
      <c r="FM1329" s="1">
        <v>63.613599999999998</v>
      </c>
      <c r="FN1329" s="1">
        <v>25.773199999999999</v>
      </c>
      <c r="FO1329" s="1">
        <v>1</v>
      </c>
      <c r="FP1329" s="1">
        <v>0.60769799999999996</v>
      </c>
      <c r="FQ1329" s="1">
        <v>3.0897600000000001</v>
      </c>
      <c r="FR1329" s="1">
        <v>20.290600000000001</v>
      </c>
      <c r="FS1329" s="1">
        <v>5.2103999999999999</v>
      </c>
      <c r="FT1329" s="1">
        <v>11.907999999999999</v>
      </c>
      <c r="FU1329" s="1">
        <v>5.0025500000000003</v>
      </c>
      <c r="FV1329" s="1">
        <v>3.2900299999999998</v>
      </c>
      <c r="FW1329" s="1">
        <v>9999</v>
      </c>
      <c r="FX1329" s="1">
        <v>9999</v>
      </c>
      <c r="FY1329" s="1">
        <v>9999</v>
      </c>
      <c r="FZ1329" s="1">
        <v>999.9</v>
      </c>
      <c r="GA1329" s="1">
        <v>1.8598699999999999</v>
      </c>
      <c r="GB1329" s="1">
        <v>1.85487</v>
      </c>
      <c r="GC1329" s="1">
        <v>1.85806</v>
      </c>
      <c r="GD1329" s="1">
        <v>1.8565400000000001</v>
      </c>
      <c r="GE1329" s="1">
        <v>1.8552900000000001</v>
      </c>
      <c r="GF1329" s="1">
        <v>1.85486</v>
      </c>
      <c r="GG1329" s="1">
        <v>1.85368</v>
      </c>
      <c r="GH1329" s="1">
        <v>1.8566400000000001</v>
      </c>
      <c r="GI1329" s="1">
        <v>0</v>
      </c>
      <c r="GJ1329" s="1">
        <v>0</v>
      </c>
      <c r="GK1329" s="1">
        <v>0</v>
      </c>
      <c r="GL1329" s="1">
        <v>0</v>
      </c>
      <c r="GM1329" s="1" t="s">
        <v>350</v>
      </c>
      <c r="GN1329" s="1" t="s">
        <v>351</v>
      </c>
      <c r="GO1329" s="1" t="s">
        <v>352</v>
      </c>
      <c r="GP1329" s="1" t="s">
        <v>352</v>
      </c>
      <c r="GQ1329" s="1" t="s">
        <v>352</v>
      </c>
      <c r="GR1329" s="1" t="s">
        <v>352</v>
      </c>
      <c r="GS1329" s="1">
        <v>0</v>
      </c>
      <c r="GT1329" s="1">
        <v>100</v>
      </c>
      <c r="GU1329" s="1">
        <v>100</v>
      </c>
      <c r="GV1329" s="1">
        <v>1.5660000000000001</v>
      </c>
      <c r="GW1329" s="1">
        <v>3.7000000000000002E-3</v>
      </c>
      <c r="GX1329" s="1">
        <v>0.39944932438917619</v>
      </c>
      <c r="GY1329" s="1">
        <v>3.036990343597491E-3</v>
      </c>
      <c r="GZ1329" s="1">
        <v>-1.538114387597119E-6</v>
      </c>
      <c r="HA1329" s="1">
        <v>3.3909691194327332E-10</v>
      </c>
      <c r="HB1329" s="1">
        <v>-6.6822494577568767E-2</v>
      </c>
      <c r="HC1329" s="1">
        <v>9.7621983196103414E-3</v>
      </c>
      <c r="HD1329" s="1">
        <v>-3.3387782167185642E-4</v>
      </c>
      <c r="HE1329" s="1">
        <v>2.632278881966732E-6</v>
      </c>
      <c r="HF1329" s="1">
        <v>6</v>
      </c>
      <c r="HG1329" s="1">
        <v>2134</v>
      </c>
      <c r="HH1329" s="1">
        <v>2</v>
      </c>
      <c r="HI1329" s="1">
        <v>31</v>
      </c>
      <c r="HJ1329" s="1">
        <v>7.5</v>
      </c>
      <c r="HK1329" s="1">
        <v>7.5</v>
      </c>
      <c r="HL1329" s="1">
        <v>1.38062</v>
      </c>
      <c r="HM1329" s="1">
        <v>2.3547400000000001</v>
      </c>
      <c r="HN1329" s="1">
        <v>1.4978</v>
      </c>
      <c r="HO1329" s="1">
        <v>2.3083499999999999</v>
      </c>
      <c r="HP1329" s="1">
        <v>1.5478499999999999</v>
      </c>
      <c r="HQ1329" s="1">
        <v>2.4291999999999998</v>
      </c>
      <c r="HR1329" s="1">
        <v>43.0199</v>
      </c>
      <c r="HS1329" s="1">
        <v>13.562900000000001</v>
      </c>
      <c r="HT1329" s="1">
        <v>18</v>
      </c>
      <c r="HU1329" s="1">
        <v>305.27199999999999</v>
      </c>
      <c r="HV1329" s="1">
        <v>465.16899999999998</v>
      </c>
      <c r="HW1329" s="1">
        <v>25.6936</v>
      </c>
      <c r="HX1329" s="1">
        <v>34.505899999999997</v>
      </c>
      <c r="HY1329" s="1">
        <v>30.001000000000001</v>
      </c>
      <c r="HZ1329" s="1">
        <v>34.375999999999998</v>
      </c>
      <c r="IA1329" s="1">
        <v>34.4666</v>
      </c>
      <c r="IB1329" s="1">
        <v>27.813700000000001</v>
      </c>
      <c r="IC1329" s="1">
        <v>30.822700000000001</v>
      </c>
      <c r="ID1329" s="1">
        <v>0</v>
      </c>
      <c r="IE1329" s="1">
        <v>25.645399999999999</v>
      </c>
      <c r="IF1329" s="1">
        <v>592.51</v>
      </c>
      <c r="IG1329" s="1">
        <v>24.3719</v>
      </c>
      <c r="IH1329" s="1">
        <v>100.239</v>
      </c>
      <c r="II1329" s="1">
        <v>99.923400000000001</v>
      </c>
      <c r="IJ1329" s="1" t="s">
        <v>1117</v>
      </c>
    </row>
    <row r="1330" spans="1:244" ht="15.75" customHeight="1" x14ac:dyDescent="0.3">
      <c r="A1330" s="1">
        <v>1314</v>
      </c>
      <c r="B1330" s="1">
        <v>1659891565.0999999</v>
      </c>
      <c r="C1330" s="1">
        <v>11308</v>
      </c>
      <c r="D1330" s="1" t="s">
        <v>2923</v>
      </c>
      <c r="E1330" s="1" t="s">
        <v>2924</v>
      </c>
      <c r="F1330" s="1">
        <v>1</v>
      </c>
      <c r="G1330" s="1" t="s">
        <v>2704</v>
      </c>
      <c r="H1330" s="1" t="s">
        <v>345</v>
      </c>
      <c r="I1330" s="1" t="s">
        <v>1102</v>
      </c>
      <c r="J1330" s="1" t="s">
        <v>1103</v>
      </c>
      <c r="K1330" s="1" t="s">
        <v>1104</v>
      </c>
      <c r="L1330" s="1" t="s">
        <v>2705</v>
      </c>
      <c r="M1330" s="1" t="s">
        <v>346</v>
      </c>
      <c r="N1330" s="1">
        <v>1659891557.0999999</v>
      </c>
      <c r="O1330" s="1">
        <f t="shared" si="170"/>
        <v>2.6265426642643678E-3</v>
      </c>
      <c r="P1330" s="1">
        <f t="shared" si="171"/>
        <v>2.6265426642643677</v>
      </c>
      <c r="Q1330" s="1">
        <f t="shared" si="172"/>
        <v>19.644028662225384</v>
      </c>
      <c r="R1330" s="1">
        <f t="shared" si="173"/>
        <v>462.04862500000002</v>
      </c>
      <c r="S1330" s="1">
        <f t="shared" si="174"/>
        <v>209.09319827817629</v>
      </c>
      <c r="T1330" s="1">
        <f t="shared" si="175"/>
        <v>20.711701089254664</v>
      </c>
      <c r="U1330" s="1">
        <f t="shared" si="176"/>
        <v>45.768169832906288</v>
      </c>
      <c r="V1330" s="1">
        <f t="shared" si="177"/>
        <v>0.13263762715649</v>
      </c>
      <c r="W1330" s="1">
        <f t="shared" si="178"/>
        <v>2.9104342236356491</v>
      </c>
      <c r="X1330" s="1">
        <f t="shared" si="179"/>
        <v>0.12936871926467536</v>
      </c>
      <c r="Y1330" s="1">
        <f t="shared" si="180"/>
        <v>8.1142437798353478E-2</v>
      </c>
      <c r="Z1330" s="1">
        <f t="shared" si="181"/>
        <v>321.50917293749995</v>
      </c>
      <c r="AA1330" s="1">
        <f t="shared" si="182"/>
        <v>32.215909918805075</v>
      </c>
      <c r="AB1330" s="1">
        <f t="shared" si="183"/>
        <v>31.559406249999999</v>
      </c>
      <c r="AC1330" s="1">
        <f t="shared" si="184"/>
        <v>4.657287648392578</v>
      </c>
      <c r="AD1330" s="1">
        <f t="shared" si="185"/>
        <v>60.319917178121976</v>
      </c>
      <c r="AE1330" s="1">
        <f t="shared" si="186"/>
        <v>2.7211006255417471</v>
      </c>
      <c r="AF1330" s="1">
        <f t="shared" si="187"/>
        <v>4.511114658043148</v>
      </c>
      <c r="AG1330" s="1">
        <f t="shared" si="188"/>
        <v>1.9361870228508309</v>
      </c>
      <c r="AH1330" s="1">
        <f t="shared" si="189"/>
        <v>-115.83053149405862</v>
      </c>
      <c r="AI1330" s="1">
        <f t="shared" si="190"/>
        <v>-87.935771010204931</v>
      </c>
      <c r="AJ1330" s="1">
        <f t="shared" si="191"/>
        <v>-6.8035584535864313</v>
      </c>
      <c r="AK1330" s="1">
        <f t="shared" si="192"/>
        <v>110.93931197964996</v>
      </c>
      <c r="AL1330" s="1">
        <f t="shared" si="193"/>
        <v>47.880459181557427</v>
      </c>
      <c r="AM1330" s="1">
        <f t="shared" si="194"/>
        <v>2.4851684485291048</v>
      </c>
      <c r="AN1330" s="1">
        <f t="shared" si="195"/>
        <v>19.644028662225384</v>
      </c>
      <c r="AO1330" s="1">
        <v>562.64514041477753</v>
      </c>
      <c r="AP1330" s="1">
        <v>512.47632121212098</v>
      </c>
      <c r="AQ1330" s="1">
        <v>5.0109287511711154</v>
      </c>
      <c r="AR1330" s="1">
        <v>66.332459273180504</v>
      </c>
      <c r="AS1330" s="1">
        <f t="shared" si="196"/>
        <v>2.6265426642643677</v>
      </c>
      <c r="AT1330" s="1">
        <v>24.574974392950612</v>
      </c>
      <c r="AU1330" s="1">
        <v>27.576824242424241</v>
      </c>
      <c r="AV1330" s="1">
        <v>9.8788822042985992E-3</v>
      </c>
      <c r="AW1330" s="1">
        <v>80.638585768873753</v>
      </c>
      <c r="AX1330" s="1">
        <v>180</v>
      </c>
      <c r="AY1330" s="1">
        <v>36</v>
      </c>
      <c r="AZ1330" s="1">
        <f t="shared" si="197"/>
        <v>1</v>
      </c>
      <c r="BA1330" s="1">
        <f t="shared" si="198"/>
        <v>0</v>
      </c>
      <c r="BB1330" s="1">
        <f t="shared" si="199"/>
        <v>51615.940586749239</v>
      </c>
      <c r="BC1330" s="1">
        <f t="shared" si="200"/>
        <v>1999.9606249999999</v>
      </c>
      <c r="BD1330" s="1">
        <f t="shared" si="201"/>
        <v>1681.16664375</v>
      </c>
      <c r="BE1330" s="1">
        <f t="shared" si="202"/>
        <v>0.84059987118496404</v>
      </c>
      <c r="BF1330" s="1">
        <f t="shared" si="203"/>
        <v>0.16075775138698042</v>
      </c>
      <c r="BG1330" s="1">
        <v>6</v>
      </c>
      <c r="BH1330" s="1">
        <v>0.5</v>
      </c>
      <c r="BI1330" s="1" t="s">
        <v>347</v>
      </c>
      <c r="BJ1330" s="1">
        <v>2</v>
      </c>
      <c r="BK1330" s="1" t="b">
        <v>1</v>
      </c>
      <c r="BL1330" s="1">
        <v>1659891557.0999999</v>
      </c>
      <c r="BM1330" s="1">
        <v>462.04862500000002</v>
      </c>
      <c r="BN1330" s="1">
        <v>520.86868749999996</v>
      </c>
      <c r="BO1330" s="1">
        <v>27.470637499999999</v>
      </c>
      <c r="BP1330" s="1">
        <v>24.571068749999998</v>
      </c>
      <c r="BQ1330" s="1">
        <v>460.54399999999998</v>
      </c>
      <c r="BR1330" s="1">
        <v>27.46665625</v>
      </c>
      <c r="BS1330" s="1">
        <v>500.12249999999989</v>
      </c>
      <c r="BT1330" s="1">
        <v>98.954862500000004</v>
      </c>
      <c r="BU1330" s="1">
        <v>0.10001475</v>
      </c>
      <c r="BV1330" s="1">
        <v>30.998975000000002</v>
      </c>
      <c r="BW1330" s="1">
        <v>31.559406249999999</v>
      </c>
      <c r="BX1330" s="1">
        <v>999.9</v>
      </c>
      <c r="BY1330" s="1">
        <v>0</v>
      </c>
      <c r="BZ1330" s="1">
        <v>0</v>
      </c>
      <c r="CA1330" s="1">
        <v>9995.9043750000001</v>
      </c>
      <c r="CB1330" s="1">
        <v>0</v>
      </c>
      <c r="CC1330" s="1">
        <v>1986.0081250000001</v>
      </c>
      <c r="CD1330" s="1">
        <v>-58.820131250000003</v>
      </c>
      <c r="CE1330" s="1">
        <v>475.10162500000001</v>
      </c>
      <c r="CF1330" s="1">
        <v>533.98943749999989</v>
      </c>
      <c r="CG1330" s="1">
        <v>2.8995537499999999</v>
      </c>
      <c r="CH1330" s="1">
        <v>520.86868749999996</v>
      </c>
      <c r="CI1330" s="1">
        <v>24.571068749999998</v>
      </c>
      <c r="CJ1330" s="1">
        <v>2.7183524999999999</v>
      </c>
      <c r="CK1330" s="1">
        <v>2.4314274999999999</v>
      </c>
      <c r="CL1330" s="1">
        <v>22.3964125</v>
      </c>
      <c r="CM1330" s="1">
        <v>20.574618749999999</v>
      </c>
      <c r="CN1330" s="1">
        <v>1999.9606249999999</v>
      </c>
      <c r="CO1330" s="1">
        <v>0.98000312500000009</v>
      </c>
      <c r="CP1330" s="1">
        <v>1.9997112500000001E-2</v>
      </c>
      <c r="CQ1330" s="1">
        <v>0</v>
      </c>
      <c r="CR1330" s="1">
        <v>2.9229375000000002</v>
      </c>
      <c r="CS1330" s="1">
        <v>0</v>
      </c>
      <c r="CT1330" s="1">
        <v>16160.75625</v>
      </c>
      <c r="CU1330" s="1">
        <v>17411.993750000001</v>
      </c>
      <c r="CV1330" s="1">
        <v>44.125</v>
      </c>
      <c r="CW1330" s="1">
        <v>46.034875</v>
      </c>
      <c r="CX1330" s="1">
        <v>44.25</v>
      </c>
      <c r="CY1330" s="1">
        <v>43.984250000000003</v>
      </c>
      <c r="CZ1330" s="1">
        <v>44.085624999999993</v>
      </c>
      <c r="DA1330" s="1">
        <v>1959.97</v>
      </c>
      <c r="DB1330" s="1">
        <v>39.990625000000009</v>
      </c>
      <c r="DC1330" s="1">
        <v>0</v>
      </c>
      <c r="DD1330" s="1">
        <v>1659891563.9000001</v>
      </c>
      <c r="DE1330" s="1">
        <v>0</v>
      </c>
      <c r="DF1330" s="1">
        <v>1659891113.0999999</v>
      </c>
      <c r="DG1330" s="1" t="s">
        <v>2706</v>
      </c>
      <c r="DH1330" s="1">
        <v>1659891112.5999999</v>
      </c>
      <c r="DI1330" s="1">
        <v>1659891113.0999999</v>
      </c>
      <c r="DJ1330" s="1">
        <v>29</v>
      </c>
      <c r="DK1330" s="1">
        <v>0.08</v>
      </c>
      <c r="DL1330" s="1">
        <v>-6.0000000000000001E-3</v>
      </c>
      <c r="DM1330" s="1">
        <v>1.387</v>
      </c>
      <c r="DN1330" s="1">
        <v>1.0999999999999999E-2</v>
      </c>
      <c r="DO1330" s="1">
        <v>400</v>
      </c>
      <c r="DP1330" s="1">
        <v>24</v>
      </c>
      <c r="DQ1330" s="1">
        <v>0.14000000000000001</v>
      </c>
      <c r="DR1330" s="1">
        <v>0.05</v>
      </c>
      <c r="DS1330" s="1">
        <v>18.516802923369529</v>
      </c>
      <c r="DT1330" s="1">
        <v>10.179579145778851</v>
      </c>
      <c r="DU1330" s="1">
        <v>0.74588023535921699</v>
      </c>
      <c r="DV1330" s="1">
        <v>0</v>
      </c>
      <c r="DW1330" s="1">
        <v>-58.822041935483867</v>
      </c>
      <c r="DX1330" s="1">
        <v>-14.93464354838693</v>
      </c>
      <c r="DY1330" s="1">
        <v>1.119393337071525</v>
      </c>
      <c r="DZ1330" s="1">
        <v>0</v>
      </c>
      <c r="EA1330" s="1">
        <v>214.55531942562411</v>
      </c>
      <c r="EB1330" s="1">
        <v>302.17815295476169</v>
      </c>
      <c r="EC1330" s="1">
        <v>22.312153276190031</v>
      </c>
      <c r="ED1330" s="1">
        <v>0</v>
      </c>
      <c r="EE1330" s="1">
        <v>2.874125609756097</v>
      </c>
      <c r="EF1330" s="1">
        <v>0.79152459930313224</v>
      </c>
      <c r="EG1330" s="1">
        <v>8.2773574846812553E-2</v>
      </c>
      <c r="EH1330" s="1">
        <v>0</v>
      </c>
      <c r="EI1330" s="1">
        <v>1.936125858603305</v>
      </c>
      <c r="EJ1330" s="1">
        <v>-8.03077821797651E-2</v>
      </c>
      <c r="EK1330" s="1">
        <v>6.7497630119860014E-3</v>
      </c>
      <c r="EL1330" s="1">
        <v>1</v>
      </c>
      <c r="EM1330" s="1">
        <v>1</v>
      </c>
      <c r="EN1330" s="1">
        <v>5</v>
      </c>
      <c r="EO1330" s="1" t="s">
        <v>371</v>
      </c>
      <c r="EP1330" s="1">
        <v>2.9403199999999998</v>
      </c>
      <c r="EQ1330" s="1">
        <v>2.8013599999999999</v>
      </c>
      <c r="ER1330" s="1">
        <v>0.102765</v>
      </c>
      <c r="ES1330" s="1">
        <v>0.111651</v>
      </c>
      <c r="ET1330" s="1">
        <v>0.117615</v>
      </c>
      <c r="EU1330" s="1">
        <v>0.108434</v>
      </c>
      <c r="EV1330" s="1">
        <v>18327.5</v>
      </c>
      <c r="EW1330" s="1">
        <v>19025.599999999999</v>
      </c>
      <c r="EX1330" s="1">
        <v>23768.7</v>
      </c>
      <c r="EY1330" s="1">
        <v>24939.4</v>
      </c>
      <c r="EZ1330" s="1">
        <v>33580.300000000003</v>
      </c>
      <c r="FA1330" s="1">
        <v>35512.800000000003</v>
      </c>
      <c r="FB1330" s="1">
        <v>43354.2</v>
      </c>
      <c r="FC1330" s="1">
        <v>46107.9</v>
      </c>
      <c r="FD1330" s="1">
        <v>1.5556000000000001</v>
      </c>
      <c r="FE1330" s="1">
        <v>1.78</v>
      </c>
      <c r="FF1330" s="1">
        <v>6.6172300000000003E-2</v>
      </c>
      <c r="FG1330" s="1">
        <v>0</v>
      </c>
      <c r="FH1330" s="1">
        <v>30.523499999999999</v>
      </c>
      <c r="FI1330" s="1">
        <v>999.9</v>
      </c>
      <c r="FJ1330" s="1">
        <v>46.6</v>
      </c>
      <c r="FK1330" s="1">
        <v>40.299999999999997</v>
      </c>
      <c r="FL1330" s="1">
        <v>35.476799999999997</v>
      </c>
      <c r="FM1330" s="1">
        <v>63.573599999999999</v>
      </c>
      <c r="FN1330" s="1">
        <v>26.3462</v>
      </c>
      <c r="FO1330" s="1">
        <v>1</v>
      </c>
      <c r="FP1330" s="1">
        <v>0.608209</v>
      </c>
      <c r="FQ1330" s="1">
        <v>3.1278299999999999</v>
      </c>
      <c r="FR1330" s="1">
        <v>20.2897</v>
      </c>
      <c r="FS1330" s="1">
        <v>5.2103999999999999</v>
      </c>
      <c r="FT1330" s="1">
        <v>11.907999999999999</v>
      </c>
      <c r="FU1330" s="1">
        <v>5.0023499999999999</v>
      </c>
      <c r="FV1330" s="1">
        <v>3.2900999999999998</v>
      </c>
      <c r="FW1330" s="1">
        <v>9999</v>
      </c>
      <c r="FX1330" s="1">
        <v>9999</v>
      </c>
      <c r="FY1330" s="1">
        <v>9999</v>
      </c>
      <c r="FZ1330" s="1">
        <v>999.9</v>
      </c>
      <c r="GA1330" s="1">
        <v>1.8598699999999999</v>
      </c>
      <c r="GB1330" s="1">
        <v>1.85486</v>
      </c>
      <c r="GC1330" s="1">
        <v>1.85806</v>
      </c>
      <c r="GD1330" s="1">
        <v>1.8565400000000001</v>
      </c>
      <c r="GE1330" s="1">
        <v>1.8552999999999999</v>
      </c>
      <c r="GF1330" s="1">
        <v>1.8548500000000001</v>
      </c>
      <c r="GG1330" s="1">
        <v>1.8536699999999999</v>
      </c>
      <c r="GH1330" s="1">
        <v>1.8566400000000001</v>
      </c>
      <c r="GI1330" s="1">
        <v>0</v>
      </c>
      <c r="GJ1330" s="1">
        <v>0</v>
      </c>
      <c r="GK1330" s="1">
        <v>0</v>
      </c>
      <c r="GL1330" s="1">
        <v>0</v>
      </c>
      <c r="GM1330" s="1" t="s">
        <v>350</v>
      </c>
      <c r="GN1330" s="1" t="s">
        <v>351</v>
      </c>
      <c r="GO1330" s="1" t="s">
        <v>352</v>
      </c>
      <c r="GP1330" s="1" t="s">
        <v>352</v>
      </c>
      <c r="GQ1330" s="1" t="s">
        <v>352</v>
      </c>
      <c r="GR1330" s="1" t="s">
        <v>352</v>
      </c>
      <c r="GS1330" s="1">
        <v>0</v>
      </c>
      <c r="GT1330" s="1">
        <v>100</v>
      </c>
      <c r="GU1330" s="1">
        <v>100</v>
      </c>
      <c r="GV1330" s="1">
        <v>1.575</v>
      </c>
      <c r="GW1330" s="1">
        <v>3.7000000000000002E-3</v>
      </c>
      <c r="GX1330" s="1">
        <v>0.39944932438917619</v>
      </c>
      <c r="GY1330" s="1">
        <v>3.036990343597491E-3</v>
      </c>
      <c r="GZ1330" s="1">
        <v>-1.538114387597119E-6</v>
      </c>
      <c r="HA1330" s="1">
        <v>3.3909691194327332E-10</v>
      </c>
      <c r="HB1330" s="1">
        <v>-6.6822494577568767E-2</v>
      </c>
      <c r="HC1330" s="1">
        <v>9.7621983196103414E-3</v>
      </c>
      <c r="HD1330" s="1">
        <v>-3.3387782167185642E-4</v>
      </c>
      <c r="HE1330" s="1">
        <v>2.632278881966732E-6</v>
      </c>
      <c r="HF1330" s="1">
        <v>6</v>
      </c>
      <c r="HG1330" s="1">
        <v>2134</v>
      </c>
      <c r="HH1330" s="1">
        <v>2</v>
      </c>
      <c r="HI1330" s="1">
        <v>31</v>
      </c>
      <c r="HJ1330" s="1">
        <v>7.5</v>
      </c>
      <c r="HK1330" s="1">
        <v>7.5</v>
      </c>
      <c r="HL1330" s="1">
        <v>1.3928199999999999</v>
      </c>
      <c r="HM1330" s="1">
        <v>2.34985</v>
      </c>
      <c r="HN1330" s="1">
        <v>1.4978</v>
      </c>
      <c r="HO1330" s="1">
        <v>2.3083499999999999</v>
      </c>
      <c r="HP1330" s="1">
        <v>1.5478499999999999</v>
      </c>
      <c r="HQ1330" s="1">
        <v>2.3303199999999999</v>
      </c>
      <c r="HR1330" s="1">
        <v>43.046900000000001</v>
      </c>
      <c r="HS1330" s="1">
        <v>13.562900000000001</v>
      </c>
      <c r="HT1330" s="1">
        <v>18</v>
      </c>
      <c r="HU1330" s="1">
        <v>305.56299999999999</v>
      </c>
      <c r="HV1330" s="1">
        <v>465.15199999999999</v>
      </c>
      <c r="HW1330" s="1">
        <v>25.694400000000002</v>
      </c>
      <c r="HX1330" s="1">
        <v>34.506</v>
      </c>
      <c r="HY1330" s="1">
        <v>30.001300000000001</v>
      </c>
      <c r="HZ1330" s="1">
        <v>34.375999999999998</v>
      </c>
      <c r="IA1330" s="1">
        <v>34.4666</v>
      </c>
      <c r="IB1330" s="1">
        <v>27.97</v>
      </c>
      <c r="IC1330" s="1">
        <v>30.822700000000001</v>
      </c>
      <c r="ID1330" s="1">
        <v>0</v>
      </c>
      <c r="IE1330" s="1">
        <v>25.645399999999999</v>
      </c>
      <c r="IF1330" s="1">
        <v>592.51</v>
      </c>
      <c r="IG1330" s="1">
        <v>24.359500000000001</v>
      </c>
      <c r="IH1330" s="1">
        <v>100.238</v>
      </c>
      <c r="II1330" s="1">
        <v>99.923500000000004</v>
      </c>
      <c r="IJ1330" s="1" t="s">
        <v>1117</v>
      </c>
    </row>
    <row r="1331" spans="1:244" ht="15.75" customHeight="1" x14ac:dyDescent="0.3">
      <c r="A1331" s="1">
        <v>1315</v>
      </c>
      <c r="B1331" s="1">
        <v>1659891566.0999999</v>
      </c>
      <c r="C1331" s="1">
        <v>11309</v>
      </c>
      <c r="D1331" s="1" t="s">
        <v>2925</v>
      </c>
      <c r="E1331" s="1" t="s">
        <v>2926</v>
      </c>
      <c r="F1331" s="1">
        <v>1</v>
      </c>
      <c r="G1331" s="1" t="s">
        <v>2704</v>
      </c>
      <c r="H1331" s="1" t="s">
        <v>345</v>
      </c>
      <c r="I1331" s="1" t="s">
        <v>1102</v>
      </c>
      <c r="J1331" s="1" t="s">
        <v>1103</v>
      </c>
      <c r="K1331" s="1" t="s">
        <v>1104</v>
      </c>
      <c r="L1331" s="1" t="s">
        <v>2705</v>
      </c>
      <c r="M1331" s="1" t="s">
        <v>346</v>
      </c>
      <c r="N1331" s="1">
        <v>1659891558.599999</v>
      </c>
      <c r="O1331" s="1">
        <f t="shared" si="170"/>
        <v>2.6109443276258111E-3</v>
      </c>
      <c r="P1331" s="1">
        <f t="shared" si="171"/>
        <v>2.6109443276258109</v>
      </c>
      <c r="Q1331" s="1">
        <f t="shared" si="172"/>
        <v>19.875720287460862</v>
      </c>
      <c r="R1331" s="1">
        <f t="shared" si="173"/>
        <v>469.2876</v>
      </c>
      <c r="S1331" s="1">
        <f t="shared" si="174"/>
        <v>212.0207354913677</v>
      </c>
      <c r="T1331" s="1">
        <f t="shared" si="175"/>
        <v>21.001716682097555</v>
      </c>
      <c r="U1331" s="1">
        <f t="shared" si="176"/>
        <v>46.485289256167114</v>
      </c>
      <c r="V1331" s="1">
        <f t="shared" si="177"/>
        <v>0.13192280482123553</v>
      </c>
      <c r="W1331" s="1">
        <f t="shared" si="178"/>
        <v>2.9106002643791937</v>
      </c>
      <c r="X1331" s="1">
        <f t="shared" si="179"/>
        <v>0.12868875306291769</v>
      </c>
      <c r="Y1331" s="1">
        <f t="shared" si="180"/>
        <v>8.0714433994751006E-2</v>
      </c>
      <c r="Z1331" s="1">
        <f t="shared" si="181"/>
        <v>321.50982040000008</v>
      </c>
      <c r="AA1331" s="1">
        <f t="shared" si="182"/>
        <v>32.223747449689583</v>
      </c>
      <c r="AB1331" s="1">
        <f t="shared" si="183"/>
        <v>31.561993333333341</v>
      </c>
      <c r="AC1331" s="1">
        <f t="shared" si="184"/>
        <v>4.657971867463031</v>
      </c>
      <c r="AD1331" s="1">
        <f t="shared" si="185"/>
        <v>60.351905752346511</v>
      </c>
      <c r="AE1331" s="1">
        <f t="shared" si="186"/>
        <v>2.7231385282530969</v>
      </c>
      <c r="AF1331" s="1">
        <f t="shared" si="187"/>
        <v>4.5121003128343133</v>
      </c>
      <c r="AG1331" s="1">
        <f t="shared" si="188"/>
        <v>1.9348333392099342</v>
      </c>
      <c r="AH1331" s="1">
        <f t="shared" si="189"/>
        <v>-115.14264484829826</v>
      </c>
      <c r="AI1331" s="1">
        <f t="shared" si="190"/>
        <v>-87.745492371549958</v>
      </c>
      <c r="AJ1331" s="1">
        <f t="shared" si="191"/>
        <v>-6.7886641622013268</v>
      </c>
      <c r="AK1331" s="1">
        <f t="shared" si="192"/>
        <v>111.83301901795055</v>
      </c>
      <c r="AL1331" s="1">
        <f t="shared" si="193"/>
        <v>48.143199076545017</v>
      </c>
      <c r="AM1331" s="1">
        <f t="shared" si="194"/>
        <v>2.504284436735146</v>
      </c>
      <c r="AN1331" s="1">
        <f t="shared" si="195"/>
        <v>19.875720287460862</v>
      </c>
      <c r="AO1331" s="1">
        <v>567.81877123866241</v>
      </c>
      <c r="AP1331" s="1">
        <v>517.44776363636367</v>
      </c>
      <c r="AQ1331" s="1">
        <v>4.9951239322626932</v>
      </c>
      <c r="AR1331" s="1">
        <v>66.332459273180504</v>
      </c>
      <c r="AS1331" s="1">
        <f t="shared" si="196"/>
        <v>2.6109443276258109</v>
      </c>
      <c r="AT1331" s="1">
        <v>24.572450558499149</v>
      </c>
      <c r="AU1331" s="1">
        <v>27.57729272727272</v>
      </c>
      <c r="AV1331" s="1">
        <v>6.5165361063603492E-3</v>
      </c>
      <c r="AW1331" s="1">
        <v>80.638585768873753</v>
      </c>
      <c r="AX1331" s="1">
        <v>179</v>
      </c>
      <c r="AY1331" s="1">
        <v>36</v>
      </c>
      <c r="AZ1331" s="1">
        <f t="shared" si="197"/>
        <v>1</v>
      </c>
      <c r="BA1331" s="1">
        <f t="shared" si="198"/>
        <v>0</v>
      </c>
      <c r="BB1331" s="1">
        <f t="shared" si="199"/>
        <v>51619.996101416371</v>
      </c>
      <c r="BC1331" s="1">
        <f t="shared" si="200"/>
        <v>1999.964666666667</v>
      </c>
      <c r="BD1331" s="1">
        <f t="shared" si="201"/>
        <v>1681.1700400000002</v>
      </c>
      <c r="BE1331" s="1">
        <f t="shared" si="202"/>
        <v>0.84059987059771391</v>
      </c>
      <c r="BF1331" s="1">
        <f t="shared" si="203"/>
        <v>0.16075775025358782</v>
      </c>
      <c r="BG1331" s="1">
        <v>6</v>
      </c>
      <c r="BH1331" s="1">
        <v>0.5</v>
      </c>
      <c r="BI1331" s="1" t="s">
        <v>347</v>
      </c>
      <c r="BJ1331" s="1">
        <v>2</v>
      </c>
      <c r="BK1331" s="1" t="b">
        <v>1</v>
      </c>
      <c r="BL1331" s="1">
        <v>1659891558.599999</v>
      </c>
      <c r="BM1331" s="1">
        <v>469.2876</v>
      </c>
      <c r="BN1331" s="1">
        <v>528.45473333333337</v>
      </c>
      <c r="BO1331" s="1">
        <v>27.491173333333339</v>
      </c>
      <c r="BP1331" s="1">
        <v>24.56938666666667</v>
      </c>
      <c r="BQ1331" s="1">
        <v>467.76979999999998</v>
      </c>
      <c r="BR1331" s="1">
        <v>27.487259999999999</v>
      </c>
      <c r="BS1331" s="1">
        <v>500.1266</v>
      </c>
      <c r="BT1331" s="1">
        <v>98.955006666666648</v>
      </c>
      <c r="BU1331" s="1">
        <v>0.1000062</v>
      </c>
      <c r="BV1331" s="1">
        <v>31.002806666666672</v>
      </c>
      <c r="BW1331" s="1">
        <v>31.561993333333341</v>
      </c>
      <c r="BX1331" s="1">
        <v>999.89999999999986</v>
      </c>
      <c r="BY1331" s="1">
        <v>0</v>
      </c>
      <c r="BZ1331" s="1">
        <v>0</v>
      </c>
      <c r="CA1331" s="1">
        <v>9996.8393333333333</v>
      </c>
      <c r="CB1331" s="1">
        <v>0</v>
      </c>
      <c r="CC1331" s="1">
        <v>1986.465333333334</v>
      </c>
      <c r="CD1331" s="1">
        <v>-59.16708666666667</v>
      </c>
      <c r="CE1331" s="1">
        <v>482.55506666666662</v>
      </c>
      <c r="CF1331" s="1">
        <v>541.76553333333334</v>
      </c>
      <c r="CG1331" s="1">
        <v>2.9217753333333341</v>
      </c>
      <c r="CH1331" s="1">
        <v>528.45473333333337</v>
      </c>
      <c r="CI1331" s="1">
        <v>24.56938666666667</v>
      </c>
      <c r="CJ1331" s="1">
        <v>2.7203893333333329</v>
      </c>
      <c r="CK1331" s="1">
        <v>2.431264666666666</v>
      </c>
      <c r="CL1331" s="1">
        <v>22.408740000000002</v>
      </c>
      <c r="CM1331" s="1">
        <v>20.57353333333333</v>
      </c>
      <c r="CN1331" s="1">
        <v>1999.964666666667</v>
      </c>
      <c r="CO1331" s="1">
        <v>0.98000320000000019</v>
      </c>
      <c r="CP1331" s="1">
        <v>1.9997040000000001E-2</v>
      </c>
      <c r="CQ1331" s="1">
        <v>0</v>
      </c>
      <c r="CR1331" s="1">
        <v>2.9493333333333331</v>
      </c>
      <c r="CS1331" s="1">
        <v>0</v>
      </c>
      <c r="CT1331" s="1">
        <v>16154.986666666669</v>
      </c>
      <c r="CU1331" s="1">
        <v>17412.033333333329</v>
      </c>
      <c r="CV1331" s="1">
        <v>44.125</v>
      </c>
      <c r="CW1331" s="1">
        <v>46.041333333333327</v>
      </c>
      <c r="CX1331" s="1">
        <v>44.25</v>
      </c>
      <c r="CY1331" s="1">
        <v>43.991599999999998</v>
      </c>
      <c r="CZ1331" s="1">
        <v>44.0914</v>
      </c>
      <c r="DA1331" s="1">
        <v>1959.9739999999999</v>
      </c>
      <c r="DB1331" s="1">
        <v>39.990666666666677</v>
      </c>
      <c r="DC1331" s="1">
        <v>0</v>
      </c>
      <c r="DD1331" s="1">
        <v>1659891565.0999999</v>
      </c>
      <c r="DE1331" s="1">
        <v>0</v>
      </c>
      <c r="DF1331" s="1">
        <v>1659891113.0999999</v>
      </c>
      <c r="DG1331" s="1" t="s">
        <v>2706</v>
      </c>
      <c r="DH1331" s="1">
        <v>1659891112.5999999</v>
      </c>
      <c r="DI1331" s="1">
        <v>1659891113.0999999</v>
      </c>
      <c r="DJ1331" s="1">
        <v>29</v>
      </c>
      <c r="DK1331" s="1">
        <v>0.08</v>
      </c>
      <c r="DL1331" s="1">
        <v>-6.0000000000000001E-3</v>
      </c>
      <c r="DM1331" s="1">
        <v>1.387</v>
      </c>
      <c r="DN1331" s="1">
        <v>1.0999999999999999E-2</v>
      </c>
      <c r="DO1331" s="1">
        <v>400</v>
      </c>
      <c r="DP1331" s="1">
        <v>24</v>
      </c>
      <c r="DQ1331" s="1">
        <v>0.14000000000000001</v>
      </c>
      <c r="DR1331" s="1">
        <v>0.05</v>
      </c>
      <c r="DS1331" s="1">
        <v>18.63237698601025</v>
      </c>
      <c r="DT1331" s="1">
        <v>9.9746997796480805</v>
      </c>
      <c r="DU1331" s="1">
        <v>0.75425962321554463</v>
      </c>
      <c r="DV1331" s="1">
        <v>0</v>
      </c>
      <c r="DW1331" s="1">
        <v>-59.048699999999997</v>
      </c>
      <c r="DX1331" s="1">
        <v>-14.76519677419363</v>
      </c>
      <c r="DY1331" s="1">
        <v>1.1078993761808591</v>
      </c>
      <c r="DZ1331" s="1">
        <v>0</v>
      </c>
      <c r="EA1331" s="1">
        <v>218.72634750933861</v>
      </c>
      <c r="EB1331" s="1">
        <v>290.68099199025431</v>
      </c>
      <c r="EC1331" s="1">
        <v>21.631800110839219</v>
      </c>
      <c r="ED1331" s="1">
        <v>0</v>
      </c>
      <c r="EE1331" s="1">
        <v>2.8855719512195122</v>
      </c>
      <c r="EF1331" s="1">
        <v>0.84514891986062735</v>
      </c>
      <c r="EG1331" s="1">
        <v>8.6990155967311217E-2</v>
      </c>
      <c r="EH1331" s="1">
        <v>0</v>
      </c>
      <c r="EI1331" s="1">
        <v>1.935433814447955</v>
      </c>
      <c r="EJ1331" s="1">
        <v>-6.4626060169450217E-2</v>
      </c>
      <c r="EK1331" s="1">
        <v>6.2264445230205464E-3</v>
      </c>
      <c r="EL1331" s="1">
        <v>1</v>
      </c>
      <c r="EM1331" s="1">
        <v>1</v>
      </c>
      <c r="EN1331" s="1">
        <v>5</v>
      </c>
      <c r="EO1331" s="1" t="s">
        <v>371</v>
      </c>
      <c r="EP1331" s="1">
        <v>2.9403600000000001</v>
      </c>
      <c r="EQ1331" s="1">
        <v>2.8013699999999999</v>
      </c>
      <c r="ER1331" s="1">
        <v>0.103493</v>
      </c>
      <c r="ES1331" s="1">
        <v>0.112373</v>
      </c>
      <c r="ET1331" s="1">
        <v>0.11760900000000001</v>
      </c>
      <c r="EU1331" s="1">
        <v>0.10839</v>
      </c>
      <c r="EV1331" s="1">
        <v>18312.599999999999</v>
      </c>
      <c r="EW1331" s="1">
        <v>19010</v>
      </c>
      <c r="EX1331" s="1">
        <v>23768.6</v>
      </c>
      <c r="EY1331" s="1">
        <v>24939.4</v>
      </c>
      <c r="EZ1331" s="1">
        <v>33580.400000000001</v>
      </c>
      <c r="FA1331" s="1">
        <v>35514.400000000001</v>
      </c>
      <c r="FB1331" s="1">
        <v>43354.1</v>
      </c>
      <c r="FC1331" s="1">
        <v>46107.7</v>
      </c>
      <c r="FD1331" s="1">
        <v>1.5562499999999999</v>
      </c>
      <c r="FE1331" s="1">
        <v>1.7799499999999999</v>
      </c>
      <c r="FF1331" s="1">
        <v>6.5933900000000004E-2</v>
      </c>
      <c r="FG1331" s="1">
        <v>0</v>
      </c>
      <c r="FH1331" s="1">
        <v>30.523599999999998</v>
      </c>
      <c r="FI1331" s="1">
        <v>999.9</v>
      </c>
      <c r="FJ1331" s="1">
        <v>46.6</v>
      </c>
      <c r="FK1331" s="1">
        <v>40.299999999999997</v>
      </c>
      <c r="FL1331" s="1">
        <v>35.475999999999999</v>
      </c>
      <c r="FM1331" s="1">
        <v>63.743600000000001</v>
      </c>
      <c r="FN1331" s="1">
        <v>25.725200000000001</v>
      </c>
      <c r="FO1331" s="1">
        <v>1</v>
      </c>
      <c r="FP1331" s="1">
        <v>0.60855199999999998</v>
      </c>
      <c r="FQ1331" s="1">
        <v>3.1570399999999998</v>
      </c>
      <c r="FR1331" s="1">
        <v>20.289100000000001</v>
      </c>
      <c r="FS1331" s="1">
        <v>5.2107000000000001</v>
      </c>
      <c r="FT1331" s="1">
        <v>11.908099999999999</v>
      </c>
      <c r="FU1331" s="1">
        <v>5.0025000000000004</v>
      </c>
      <c r="FV1331" s="1">
        <v>3.2900499999999999</v>
      </c>
      <c r="FW1331" s="1">
        <v>9999</v>
      </c>
      <c r="FX1331" s="1">
        <v>9999</v>
      </c>
      <c r="FY1331" s="1">
        <v>9999</v>
      </c>
      <c r="FZ1331" s="1">
        <v>999.9</v>
      </c>
      <c r="GA1331" s="1">
        <v>1.85988</v>
      </c>
      <c r="GB1331" s="1">
        <v>1.85486</v>
      </c>
      <c r="GC1331" s="1">
        <v>1.85805</v>
      </c>
      <c r="GD1331" s="1">
        <v>1.85653</v>
      </c>
      <c r="GE1331" s="1">
        <v>1.8552900000000001</v>
      </c>
      <c r="GF1331" s="1">
        <v>1.8548500000000001</v>
      </c>
      <c r="GG1331" s="1">
        <v>1.8536600000000001</v>
      </c>
      <c r="GH1331" s="1">
        <v>1.8566499999999999</v>
      </c>
      <c r="GI1331" s="1">
        <v>0</v>
      </c>
      <c r="GJ1331" s="1">
        <v>0</v>
      </c>
      <c r="GK1331" s="1">
        <v>0</v>
      </c>
      <c r="GL1331" s="1">
        <v>0</v>
      </c>
      <c r="GM1331" s="1" t="s">
        <v>350</v>
      </c>
      <c r="GN1331" s="1" t="s">
        <v>351</v>
      </c>
      <c r="GO1331" s="1" t="s">
        <v>352</v>
      </c>
      <c r="GP1331" s="1" t="s">
        <v>352</v>
      </c>
      <c r="GQ1331" s="1" t="s">
        <v>352</v>
      </c>
      <c r="GR1331" s="1" t="s">
        <v>352</v>
      </c>
      <c r="GS1331" s="1">
        <v>0</v>
      </c>
      <c r="GT1331" s="1">
        <v>100</v>
      </c>
      <c r="GU1331" s="1">
        <v>100</v>
      </c>
      <c r="GV1331" s="1">
        <v>1.583</v>
      </c>
      <c r="GW1331" s="1">
        <v>3.7000000000000002E-3</v>
      </c>
      <c r="GX1331" s="1">
        <v>0.39944932438917619</v>
      </c>
      <c r="GY1331" s="1">
        <v>3.036990343597491E-3</v>
      </c>
      <c r="GZ1331" s="1">
        <v>-1.538114387597119E-6</v>
      </c>
      <c r="HA1331" s="1">
        <v>3.3909691194327332E-10</v>
      </c>
      <c r="HB1331" s="1">
        <v>-6.6822494577568767E-2</v>
      </c>
      <c r="HC1331" s="1">
        <v>9.7621983196103414E-3</v>
      </c>
      <c r="HD1331" s="1">
        <v>-3.3387782167185642E-4</v>
      </c>
      <c r="HE1331" s="1">
        <v>2.632278881966732E-6</v>
      </c>
      <c r="HF1331" s="1">
        <v>6</v>
      </c>
      <c r="HG1331" s="1">
        <v>2134</v>
      </c>
      <c r="HH1331" s="1">
        <v>2</v>
      </c>
      <c r="HI1331" s="1">
        <v>31</v>
      </c>
      <c r="HJ1331" s="1">
        <v>7.6</v>
      </c>
      <c r="HK1331" s="1">
        <v>7.5</v>
      </c>
      <c r="HL1331" s="1">
        <v>1.40015</v>
      </c>
      <c r="HM1331" s="1">
        <v>2.3547400000000001</v>
      </c>
      <c r="HN1331" s="1">
        <v>1.4978</v>
      </c>
      <c r="HO1331" s="1">
        <v>2.3083499999999999</v>
      </c>
      <c r="HP1331" s="1">
        <v>1.5478499999999999</v>
      </c>
      <c r="HQ1331" s="1">
        <v>2.4389599999999998</v>
      </c>
      <c r="HR1331" s="1">
        <v>43.046900000000001</v>
      </c>
      <c r="HS1331" s="1">
        <v>13.562900000000001</v>
      </c>
      <c r="HT1331" s="1">
        <v>18</v>
      </c>
      <c r="HU1331" s="1">
        <v>305.846</v>
      </c>
      <c r="HV1331" s="1">
        <v>465.12</v>
      </c>
      <c r="HW1331" s="1">
        <v>25.6951</v>
      </c>
      <c r="HX1331" s="1">
        <v>34.506799999999998</v>
      </c>
      <c r="HY1331" s="1">
        <v>30.0014</v>
      </c>
      <c r="HZ1331" s="1">
        <v>34.3767</v>
      </c>
      <c r="IA1331" s="1">
        <v>34.4666</v>
      </c>
      <c r="IB1331" s="1">
        <v>28.205400000000001</v>
      </c>
      <c r="IC1331" s="1">
        <v>31.1357</v>
      </c>
      <c r="ID1331" s="1">
        <v>0</v>
      </c>
      <c r="IE1331" s="1">
        <v>25.645399999999999</v>
      </c>
      <c r="IF1331" s="1">
        <v>602.529</v>
      </c>
      <c r="IG1331" s="1">
        <v>24.351800000000001</v>
      </c>
      <c r="IH1331" s="1">
        <v>100.238</v>
      </c>
      <c r="II1331" s="1">
        <v>99.923100000000005</v>
      </c>
      <c r="IJ1331" s="1" t="s">
        <v>1117</v>
      </c>
    </row>
    <row r="1332" spans="1:244" ht="15.75" customHeight="1" x14ac:dyDescent="0.3">
      <c r="A1332" s="1">
        <v>1316</v>
      </c>
      <c r="B1332" s="1">
        <v>1659891567.0999999</v>
      </c>
      <c r="C1332" s="1">
        <v>11310</v>
      </c>
      <c r="D1332" s="1" t="s">
        <v>2927</v>
      </c>
      <c r="E1332" s="1" t="s">
        <v>2928</v>
      </c>
      <c r="F1332" s="1">
        <v>1</v>
      </c>
      <c r="G1332" s="1" t="s">
        <v>2704</v>
      </c>
      <c r="H1332" s="1" t="s">
        <v>345</v>
      </c>
      <c r="I1332" s="1" t="s">
        <v>1102</v>
      </c>
      <c r="J1332" s="1" t="s">
        <v>1103</v>
      </c>
      <c r="K1332" s="1" t="s">
        <v>1104</v>
      </c>
      <c r="L1332" s="1" t="s">
        <v>2705</v>
      </c>
      <c r="M1332" s="1" t="s">
        <v>346</v>
      </c>
      <c r="N1332" s="1">
        <v>1659891559.0999999</v>
      </c>
      <c r="O1332" s="1">
        <f t="shared" si="170"/>
        <v>2.5966532138777267E-3</v>
      </c>
      <c r="P1332" s="1">
        <f t="shared" si="171"/>
        <v>2.5966532138777265</v>
      </c>
      <c r="Q1332" s="1">
        <f t="shared" si="172"/>
        <v>20.054766859191957</v>
      </c>
      <c r="R1332" s="1">
        <f t="shared" si="173"/>
        <v>471.70912499999997</v>
      </c>
      <c r="S1332" s="1">
        <f t="shared" si="174"/>
        <v>210.82843281853945</v>
      </c>
      <c r="T1332" s="1">
        <f t="shared" si="175"/>
        <v>20.883630981789402</v>
      </c>
      <c r="U1332" s="1">
        <f t="shared" si="176"/>
        <v>46.725193397996513</v>
      </c>
      <c r="V1332" s="1">
        <f t="shared" si="177"/>
        <v>0.1311810566454211</v>
      </c>
      <c r="W1332" s="1">
        <f t="shared" si="178"/>
        <v>2.9106224633103737</v>
      </c>
      <c r="X1332" s="1">
        <f t="shared" si="179"/>
        <v>0.12798281904770648</v>
      </c>
      <c r="Y1332" s="1">
        <f t="shared" si="180"/>
        <v>8.0270116410826542E-2</v>
      </c>
      <c r="Z1332" s="1">
        <f t="shared" si="181"/>
        <v>321.50827518749998</v>
      </c>
      <c r="AA1332" s="1">
        <f t="shared" si="182"/>
        <v>32.229050300778482</v>
      </c>
      <c r="AB1332" s="1">
        <f t="shared" si="183"/>
        <v>31.564018749999999</v>
      </c>
      <c r="AC1332" s="1">
        <f t="shared" si="184"/>
        <v>4.6585076007834507</v>
      </c>
      <c r="AD1332" s="1">
        <f t="shared" si="185"/>
        <v>60.357975505325555</v>
      </c>
      <c r="AE1332" s="1">
        <f t="shared" si="186"/>
        <v>2.723659822806245</v>
      </c>
      <c r="AF1332" s="1">
        <f t="shared" si="187"/>
        <v>4.5125102358112201</v>
      </c>
      <c r="AG1332" s="1">
        <f t="shared" si="188"/>
        <v>1.9348477779772058</v>
      </c>
      <c r="AH1332" s="1">
        <f t="shared" si="189"/>
        <v>-114.51240673200775</v>
      </c>
      <c r="AI1332" s="1">
        <f t="shared" si="190"/>
        <v>-87.813963026933777</v>
      </c>
      <c r="AJ1332" s="1">
        <f t="shared" si="191"/>
        <v>-6.7940309672980321</v>
      </c>
      <c r="AK1332" s="1">
        <f t="shared" si="192"/>
        <v>112.3878744612604</v>
      </c>
      <c r="AL1332" s="1">
        <f t="shared" si="193"/>
        <v>48.225424143877042</v>
      </c>
      <c r="AM1332" s="1">
        <f t="shared" si="194"/>
        <v>2.5108042774034067</v>
      </c>
      <c r="AN1332" s="1">
        <f t="shared" si="195"/>
        <v>20.054766859191957</v>
      </c>
      <c r="AO1332" s="1">
        <v>572.98434253665016</v>
      </c>
      <c r="AP1332" s="1">
        <v>522.43613939393936</v>
      </c>
      <c r="AQ1332" s="1">
        <v>4.9868993608051646</v>
      </c>
      <c r="AR1332" s="1">
        <v>66.332459273180504</v>
      </c>
      <c r="AS1332" s="1">
        <f t="shared" si="196"/>
        <v>2.5966532138777265</v>
      </c>
      <c r="AT1332" s="1">
        <v>24.563986687346048</v>
      </c>
      <c r="AU1332" s="1">
        <v>27.575023636363639</v>
      </c>
      <c r="AV1332" s="1">
        <v>2.8920354203787299E-3</v>
      </c>
      <c r="AW1332" s="1">
        <v>80.638585768873753</v>
      </c>
      <c r="AX1332" s="1">
        <v>179</v>
      </c>
      <c r="AY1332" s="1">
        <v>36</v>
      </c>
      <c r="AZ1332" s="1">
        <f t="shared" si="197"/>
        <v>1</v>
      </c>
      <c r="BA1332" s="1">
        <f t="shared" si="198"/>
        <v>0</v>
      </c>
      <c r="BB1332" s="1">
        <f t="shared" si="199"/>
        <v>51620.355923284784</v>
      </c>
      <c r="BC1332" s="1">
        <f t="shared" si="200"/>
        <v>1999.9549999999999</v>
      </c>
      <c r="BD1332" s="1">
        <f t="shared" si="201"/>
        <v>1681.1619187499998</v>
      </c>
      <c r="BE1332" s="1">
        <f t="shared" si="202"/>
        <v>0.84059987287213955</v>
      </c>
      <c r="BF1332" s="1">
        <f t="shared" si="203"/>
        <v>0.16075775464322947</v>
      </c>
      <c r="BG1332" s="1">
        <v>6</v>
      </c>
      <c r="BH1332" s="1">
        <v>0.5</v>
      </c>
      <c r="BI1332" s="1" t="s">
        <v>347</v>
      </c>
      <c r="BJ1332" s="1">
        <v>2</v>
      </c>
      <c r="BK1332" s="1" t="b">
        <v>1</v>
      </c>
      <c r="BL1332" s="1">
        <v>1659891559.0999999</v>
      </c>
      <c r="BM1332" s="1">
        <v>471.70912499999997</v>
      </c>
      <c r="BN1332" s="1">
        <v>530.98568750000004</v>
      </c>
      <c r="BO1332" s="1">
        <v>27.496412500000002</v>
      </c>
      <c r="BP1332" s="1">
        <v>24.56704375</v>
      </c>
      <c r="BQ1332" s="1">
        <v>470.18700000000001</v>
      </c>
      <c r="BR1332" s="1">
        <v>27.4925125</v>
      </c>
      <c r="BS1332" s="1">
        <v>500.12812500000001</v>
      </c>
      <c r="BT1332" s="1">
        <v>98.955081250000006</v>
      </c>
      <c r="BU1332" s="1">
        <v>0.1000163125</v>
      </c>
      <c r="BV1332" s="1">
        <v>31.0044</v>
      </c>
      <c r="BW1332" s="1">
        <v>31.564018749999999</v>
      </c>
      <c r="BX1332" s="1">
        <v>999.9</v>
      </c>
      <c r="BY1332" s="1">
        <v>0</v>
      </c>
      <c r="BZ1332" s="1">
        <v>0</v>
      </c>
      <c r="CA1332" s="1">
        <v>9996.9587500000016</v>
      </c>
      <c r="CB1332" s="1">
        <v>0</v>
      </c>
      <c r="CC1332" s="1">
        <v>1985.7874999999999</v>
      </c>
      <c r="CD1332" s="1">
        <v>-59.276481250000003</v>
      </c>
      <c r="CE1332" s="1">
        <v>485.04775000000001</v>
      </c>
      <c r="CF1332" s="1">
        <v>544.3588125</v>
      </c>
      <c r="CG1332" s="1">
        <v>2.9293631250000001</v>
      </c>
      <c r="CH1332" s="1">
        <v>530.98568750000004</v>
      </c>
      <c r="CI1332" s="1">
        <v>24.56704375</v>
      </c>
      <c r="CJ1332" s="1">
        <v>2.7209099999999999</v>
      </c>
      <c r="CK1332" s="1">
        <v>2.4310343749999999</v>
      </c>
      <c r="CL1332" s="1">
        <v>22.411887499999999</v>
      </c>
      <c r="CM1332" s="1">
        <v>20.571993750000001</v>
      </c>
      <c r="CN1332" s="1">
        <v>1999.9549999999999</v>
      </c>
      <c r="CO1332" s="1">
        <v>0.98000312500000009</v>
      </c>
      <c r="CP1332" s="1">
        <v>1.9997112500000001E-2</v>
      </c>
      <c r="CQ1332" s="1">
        <v>0</v>
      </c>
      <c r="CR1332" s="1">
        <v>2.9682499999999998</v>
      </c>
      <c r="CS1332" s="1">
        <v>0</v>
      </c>
      <c r="CT1332" s="1">
        <v>16153.61875</v>
      </c>
      <c r="CU1332" s="1">
        <v>17411.943749999999</v>
      </c>
      <c r="CV1332" s="1">
        <v>44.125</v>
      </c>
      <c r="CW1332" s="1">
        <v>46.042625000000001</v>
      </c>
      <c r="CX1332" s="1">
        <v>44.25</v>
      </c>
      <c r="CY1332" s="1">
        <v>43.992125000000001</v>
      </c>
      <c r="CZ1332" s="1">
        <v>44.093499999999999</v>
      </c>
      <c r="DA1332" s="1">
        <v>1959.964375</v>
      </c>
      <c r="DB1332" s="1">
        <v>39.990625000000009</v>
      </c>
      <c r="DC1332" s="1">
        <v>0</v>
      </c>
      <c r="DD1332" s="1">
        <v>1659891566.3</v>
      </c>
      <c r="DE1332" s="1">
        <v>0</v>
      </c>
      <c r="DF1332" s="1">
        <v>1659891113.0999999</v>
      </c>
      <c r="DG1332" s="1" t="s">
        <v>2706</v>
      </c>
      <c r="DH1332" s="1">
        <v>1659891112.5999999</v>
      </c>
      <c r="DI1332" s="1">
        <v>1659891113.0999999</v>
      </c>
      <c r="DJ1332" s="1">
        <v>29</v>
      </c>
      <c r="DK1332" s="1">
        <v>0.08</v>
      </c>
      <c r="DL1332" s="1">
        <v>-6.0000000000000001E-3</v>
      </c>
      <c r="DM1332" s="1">
        <v>1.387</v>
      </c>
      <c r="DN1332" s="1">
        <v>1.0999999999999999E-2</v>
      </c>
      <c r="DO1332" s="1">
        <v>400</v>
      </c>
      <c r="DP1332" s="1">
        <v>24</v>
      </c>
      <c r="DQ1332" s="1">
        <v>0.14000000000000001</v>
      </c>
      <c r="DR1332" s="1">
        <v>0.05</v>
      </c>
      <c r="DS1332" s="1">
        <v>18.63237698601025</v>
      </c>
      <c r="DT1332" s="1">
        <v>9.9746997796480805</v>
      </c>
      <c r="DU1332" s="1">
        <v>0.75425962321554463</v>
      </c>
      <c r="DV1332" s="1">
        <v>0</v>
      </c>
      <c r="DW1332" s="1">
        <v>-59.048699999999997</v>
      </c>
      <c r="DX1332" s="1">
        <v>-14.76519677419363</v>
      </c>
      <c r="DY1332" s="1">
        <v>1.1078993761808591</v>
      </c>
      <c r="DZ1332" s="1">
        <v>0</v>
      </c>
      <c r="EA1332" s="1">
        <v>218.72634750933861</v>
      </c>
      <c r="EB1332" s="1">
        <v>290.68099199025431</v>
      </c>
      <c r="EC1332" s="1">
        <v>21.631800110839219</v>
      </c>
      <c r="ED1332" s="1">
        <v>0</v>
      </c>
      <c r="EE1332" s="1">
        <v>2.8855719512195122</v>
      </c>
      <c r="EF1332" s="1">
        <v>0.84514891986062735</v>
      </c>
      <c r="EG1332" s="1">
        <v>8.6990155967311217E-2</v>
      </c>
      <c r="EH1332" s="1">
        <v>0</v>
      </c>
      <c r="EI1332" s="1">
        <v>1.935433814447955</v>
      </c>
      <c r="EJ1332" s="1">
        <v>-6.4626060169450217E-2</v>
      </c>
      <c r="EK1332" s="1">
        <v>6.2264445230205464E-3</v>
      </c>
      <c r="EL1332" s="1">
        <v>1</v>
      </c>
      <c r="EM1332" s="1">
        <v>1</v>
      </c>
      <c r="EN1332" s="1">
        <v>5</v>
      </c>
      <c r="EO1332" s="1" t="s">
        <v>371</v>
      </c>
      <c r="EP1332" s="1">
        <v>2.9403700000000002</v>
      </c>
      <c r="EQ1332" s="1">
        <v>2.8013499999999998</v>
      </c>
      <c r="ER1332" s="1">
        <v>0.104215</v>
      </c>
      <c r="ES1332" s="1">
        <v>0.11308699999999999</v>
      </c>
      <c r="ET1332" s="1">
        <v>0.117602</v>
      </c>
      <c r="EU1332" s="1">
        <v>0.108349</v>
      </c>
      <c r="EV1332" s="1">
        <v>18297.7</v>
      </c>
      <c r="EW1332" s="1">
        <v>18994.7</v>
      </c>
      <c r="EX1332" s="1">
        <v>23768.5</v>
      </c>
      <c r="EY1332" s="1">
        <v>24939.4</v>
      </c>
      <c r="EZ1332" s="1">
        <v>33580.6</v>
      </c>
      <c r="FA1332" s="1">
        <v>35516</v>
      </c>
      <c r="FB1332" s="1">
        <v>43353.9</v>
      </c>
      <c r="FC1332" s="1">
        <v>46107.7</v>
      </c>
      <c r="FD1332" s="1">
        <v>1.5568200000000001</v>
      </c>
      <c r="FE1332" s="1">
        <v>1.7798499999999999</v>
      </c>
      <c r="FF1332" s="1">
        <v>6.5911600000000001E-2</v>
      </c>
      <c r="FG1332" s="1">
        <v>0</v>
      </c>
      <c r="FH1332" s="1">
        <v>30.523599999999998</v>
      </c>
      <c r="FI1332" s="1">
        <v>999.9</v>
      </c>
      <c r="FJ1332" s="1">
        <v>46.6</v>
      </c>
      <c r="FK1332" s="1">
        <v>40.299999999999997</v>
      </c>
      <c r="FL1332" s="1">
        <v>35.474499999999999</v>
      </c>
      <c r="FM1332" s="1">
        <v>63.643599999999999</v>
      </c>
      <c r="FN1332" s="1">
        <v>26.366199999999999</v>
      </c>
      <c r="FO1332" s="1">
        <v>1</v>
      </c>
      <c r="FP1332" s="1">
        <v>0.60894800000000004</v>
      </c>
      <c r="FQ1332" s="1">
        <v>3.1835399999999998</v>
      </c>
      <c r="FR1332" s="1">
        <v>20.288499999999999</v>
      </c>
      <c r="FS1332" s="1">
        <v>5.2103999999999999</v>
      </c>
      <c r="FT1332" s="1">
        <v>11.908099999999999</v>
      </c>
      <c r="FU1332" s="1">
        <v>5.0025000000000004</v>
      </c>
      <c r="FV1332" s="1">
        <v>3.2900800000000001</v>
      </c>
      <c r="FW1332" s="1">
        <v>9999</v>
      </c>
      <c r="FX1332" s="1">
        <v>9999</v>
      </c>
      <c r="FY1332" s="1">
        <v>9999</v>
      </c>
      <c r="FZ1332" s="1">
        <v>999.9</v>
      </c>
      <c r="GA1332" s="1">
        <v>1.8598699999999999</v>
      </c>
      <c r="GB1332" s="1">
        <v>1.85486</v>
      </c>
      <c r="GC1332" s="1">
        <v>1.85805</v>
      </c>
      <c r="GD1332" s="1">
        <v>1.85653</v>
      </c>
      <c r="GE1332" s="1">
        <v>1.8552900000000001</v>
      </c>
      <c r="GF1332" s="1">
        <v>1.8548500000000001</v>
      </c>
      <c r="GG1332" s="1">
        <v>1.8536600000000001</v>
      </c>
      <c r="GH1332" s="1">
        <v>1.8566499999999999</v>
      </c>
      <c r="GI1332" s="1">
        <v>0</v>
      </c>
      <c r="GJ1332" s="1">
        <v>0</v>
      </c>
      <c r="GK1332" s="1">
        <v>0</v>
      </c>
      <c r="GL1332" s="1">
        <v>0</v>
      </c>
      <c r="GM1332" s="1" t="s">
        <v>350</v>
      </c>
      <c r="GN1332" s="1" t="s">
        <v>351</v>
      </c>
      <c r="GO1332" s="1" t="s">
        <v>352</v>
      </c>
      <c r="GP1332" s="1" t="s">
        <v>352</v>
      </c>
      <c r="GQ1332" s="1" t="s">
        <v>352</v>
      </c>
      <c r="GR1332" s="1" t="s">
        <v>352</v>
      </c>
      <c r="GS1332" s="1">
        <v>0</v>
      </c>
      <c r="GT1332" s="1">
        <v>100</v>
      </c>
      <c r="GU1332" s="1">
        <v>100</v>
      </c>
      <c r="GV1332" s="1">
        <v>1.5920000000000001</v>
      </c>
      <c r="GW1332" s="1">
        <v>3.7000000000000002E-3</v>
      </c>
      <c r="GX1332" s="1">
        <v>0.39944932438917619</v>
      </c>
      <c r="GY1332" s="1">
        <v>3.036990343597491E-3</v>
      </c>
      <c r="GZ1332" s="1">
        <v>-1.538114387597119E-6</v>
      </c>
      <c r="HA1332" s="1">
        <v>3.3909691194327332E-10</v>
      </c>
      <c r="HB1332" s="1">
        <v>-6.6822494577568767E-2</v>
      </c>
      <c r="HC1332" s="1">
        <v>9.7621983196103414E-3</v>
      </c>
      <c r="HD1332" s="1">
        <v>-3.3387782167185642E-4</v>
      </c>
      <c r="HE1332" s="1">
        <v>2.632278881966732E-6</v>
      </c>
      <c r="HF1332" s="1">
        <v>6</v>
      </c>
      <c r="HG1332" s="1">
        <v>2134</v>
      </c>
      <c r="HH1332" s="1">
        <v>2</v>
      </c>
      <c r="HI1332" s="1">
        <v>31</v>
      </c>
      <c r="HJ1332" s="1">
        <v>7.6</v>
      </c>
      <c r="HK1332" s="1">
        <v>7.6</v>
      </c>
      <c r="HL1332" s="1">
        <v>1.41235</v>
      </c>
      <c r="HM1332" s="1">
        <v>2.34985</v>
      </c>
      <c r="HN1332" s="1">
        <v>1.4978</v>
      </c>
      <c r="HO1332" s="1">
        <v>2.3083499999999999</v>
      </c>
      <c r="HP1332" s="1">
        <v>1.5478499999999999</v>
      </c>
      <c r="HQ1332" s="1">
        <v>2.3571800000000001</v>
      </c>
      <c r="HR1332" s="1">
        <v>43.046900000000001</v>
      </c>
      <c r="HS1332" s="1">
        <v>13.562900000000001</v>
      </c>
      <c r="HT1332" s="1">
        <v>18</v>
      </c>
      <c r="HU1332" s="1">
        <v>306.09699999999998</v>
      </c>
      <c r="HV1332" s="1">
        <v>465.05599999999998</v>
      </c>
      <c r="HW1332" s="1">
        <v>25.6966</v>
      </c>
      <c r="HX1332" s="1">
        <v>34.507599999999996</v>
      </c>
      <c r="HY1332" s="1">
        <v>30.0015</v>
      </c>
      <c r="HZ1332" s="1">
        <v>34.377400000000002</v>
      </c>
      <c r="IA1332" s="1">
        <v>34.4666</v>
      </c>
      <c r="IB1332" s="1">
        <v>28.3567</v>
      </c>
      <c r="IC1332" s="1">
        <v>31.1357</v>
      </c>
      <c r="ID1332" s="1">
        <v>0</v>
      </c>
      <c r="IE1332" s="1">
        <v>25.645399999999999</v>
      </c>
      <c r="IF1332" s="1">
        <v>602.529</v>
      </c>
      <c r="IG1332" s="1">
        <v>24.342400000000001</v>
      </c>
      <c r="IH1332" s="1">
        <v>100.23699999999999</v>
      </c>
      <c r="II1332" s="1">
        <v>99.922899999999998</v>
      </c>
      <c r="IJ1332" s="1" t="s">
        <v>1117</v>
      </c>
    </row>
    <row r="1333" spans="1:244" ht="15.75" customHeight="1" x14ac:dyDescent="0.3">
      <c r="A1333" s="1">
        <v>1317</v>
      </c>
      <c r="B1333" s="1">
        <v>1659891568.0999999</v>
      </c>
      <c r="C1333" s="1">
        <v>11311</v>
      </c>
      <c r="D1333" s="1" t="s">
        <v>2929</v>
      </c>
      <c r="E1333" s="1" t="s">
        <v>2930</v>
      </c>
      <c r="F1333" s="1">
        <v>1</v>
      </c>
      <c r="G1333" s="1" t="s">
        <v>2704</v>
      </c>
      <c r="H1333" s="1" t="s">
        <v>345</v>
      </c>
      <c r="I1333" s="1" t="s">
        <v>1102</v>
      </c>
      <c r="J1333" s="1" t="s">
        <v>1103</v>
      </c>
      <c r="K1333" s="1" t="s">
        <v>1104</v>
      </c>
      <c r="L1333" s="1" t="s">
        <v>2705</v>
      </c>
      <c r="M1333" s="1" t="s">
        <v>346</v>
      </c>
      <c r="N1333" s="1">
        <v>1659891560.599999</v>
      </c>
      <c r="O1333" s="1">
        <f t="shared" si="170"/>
        <v>2.592802142765905E-3</v>
      </c>
      <c r="P1333" s="1">
        <f t="shared" si="171"/>
        <v>2.5928021427659051</v>
      </c>
      <c r="Q1333" s="1">
        <f t="shared" si="172"/>
        <v>20.167747274554547</v>
      </c>
      <c r="R1333" s="1">
        <f t="shared" si="173"/>
        <v>478.95173333333338</v>
      </c>
      <c r="S1333" s="1">
        <f t="shared" si="174"/>
        <v>216.26930511451565</v>
      </c>
      <c r="T1333" s="1">
        <f t="shared" si="175"/>
        <v>21.422614847694724</v>
      </c>
      <c r="U1333" s="1">
        <f t="shared" si="176"/>
        <v>47.442694229783839</v>
      </c>
      <c r="V1333" s="1">
        <f t="shared" si="177"/>
        <v>0.13107603423044725</v>
      </c>
      <c r="W1333" s="1">
        <f t="shared" si="178"/>
        <v>2.910698578346286</v>
      </c>
      <c r="X1333" s="1">
        <f t="shared" si="179"/>
        <v>0.12788292971829052</v>
      </c>
      <c r="Y1333" s="1">
        <f t="shared" si="180"/>
        <v>8.0207240036990757E-2</v>
      </c>
      <c r="Z1333" s="1">
        <f t="shared" si="181"/>
        <v>321.51194839999999</v>
      </c>
      <c r="AA1333" s="1">
        <f t="shared" si="182"/>
        <v>32.234696357762409</v>
      </c>
      <c r="AB1333" s="1">
        <f t="shared" si="183"/>
        <v>31.566786666666669</v>
      </c>
      <c r="AC1333" s="1">
        <f t="shared" si="184"/>
        <v>4.6592398160059352</v>
      </c>
      <c r="AD1333" s="1">
        <f t="shared" si="185"/>
        <v>60.38888916894043</v>
      </c>
      <c r="AE1333" s="1">
        <f t="shared" si="186"/>
        <v>2.7257778814441145</v>
      </c>
      <c r="AF1333" s="1">
        <f t="shared" si="187"/>
        <v>4.5137076024343443</v>
      </c>
      <c r="AG1333" s="1">
        <f t="shared" si="188"/>
        <v>1.9334619345618207</v>
      </c>
      <c r="AH1333" s="1">
        <f t="shared" si="189"/>
        <v>-114.34257449597641</v>
      </c>
      <c r="AI1333" s="1">
        <f t="shared" si="190"/>
        <v>-87.520396864605118</v>
      </c>
      <c r="AJ1333" s="1">
        <f t="shared" si="191"/>
        <v>-6.7713888137012548</v>
      </c>
      <c r="AK1333" s="1">
        <f t="shared" si="192"/>
        <v>112.8775882257172</v>
      </c>
      <c r="AL1333" s="1">
        <f t="shared" si="193"/>
        <v>48.498025644857137</v>
      </c>
      <c r="AM1333" s="1">
        <f t="shared" si="194"/>
        <v>2.5324980235274785</v>
      </c>
      <c r="AN1333" s="1">
        <f t="shared" si="195"/>
        <v>20.167747274554547</v>
      </c>
      <c r="AO1333" s="1">
        <v>578.1544863400236</v>
      </c>
      <c r="AP1333" s="1">
        <v>527.44238787878794</v>
      </c>
      <c r="AQ1333" s="1">
        <v>4.9917724386522631</v>
      </c>
      <c r="AR1333" s="1">
        <v>66.332459273180504</v>
      </c>
      <c r="AS1333" s="1">
        <f t="shared" si="196"/>
        <v>2.5928021427659051</v>
      </c>
      <c r="AT1333" s="1">
        <v>24.55124470719694</v>
      </c>
      <c r="AU1333" s="1">
        <v>27.571370909090909</v>
      </c>
      <c r="AV1333" s="1">
        <v>7.4217882736731953E-4</v>
      </c>
      <c r="AW1333" s="1">
        <v>80.638585768873753</v>
      </c>
      <c r="AX1333" s="1">
        <v>179</v>
      </c>
      <c r="AY1333" s="1">
        <v>36</v>
      </c>
      <c r="AZ1333" s="1">
        <f t="shared" si="197"/>
        <v>1</v>
      </c>
      <c r="BA1333" s="1">
        <f t="shared" si="198"/>
        <v>0</v>
      </c>
      <c r="BB1333" s="1">
        <f t="shared" si="199"/>
        <v>51621.725256635014</v>
      </c>
      <c r="BC1333" s="1">
        <f t="shared" si="200"/>
        <v>1999.9780000000001</v>
      </c>
      <c r="BD1333" s="1">
        <f t="shared" si="201"/>
        <v>1681.1812400000001</v>
      </c>
      <c r="BE1333" s="1">
        <f t="shared" si="202"/>
        <v>0.84059986659853259</v>
      </c>
      <c r="BF1333" s="1">
        <f t="shared" si="203"/>
        <v>0.16075774253516789</v>
      </c>
      <c r="BG1333" s="1">
        <v>6</v>
      </c>
      <c r="BH1333" s="1">
        <v>0.5</v>
      </c>
      <c r="BI1333" s="1" t="s">
        <v>347</v>
      </c>
      <c r="BJ1333" s="1">
        <v>2</v>
      </c>
      <c r="BK1333" s="1" t="b">
        <v>1</v>
      </c>
      <c r="BL1333" s="1">
        <v>1659891560.599999</v>
      </c>
      <c r="BM1333" s="1">
        <v>478.95173333333338</v>
      </c>
      <c r="BN1333" s="1">
        <v>538.58973333333336</v>
      </c>
      <c r="BO1333" s="1">
        <v>27.51774666666666</v>
      </c>
      <c r="BP1333" s="1">
        <v>24.563126666666669</v>
      </c>
      <c r="BQ1333" s="1">
        <v>477.41646666666662</v>
      </c>
      <c r="BR1333" s="1">
        <v>27.5139</v>
      </c>
      <c r="BS1333" s="1">
        <v>500.12713333333329</v>
      </c>
      <c r="BT1333" s="1">
        <v>98.955246666666667</v>
      </c>
      <c r="BU1333" s="1">
        <v>0.1000253533333333</v>
      </c>
      <c r="BV1333" s="1">
        <v>31.00905333333333</v>
      </c>
      <c r="BW1333" s="1">
        <v>31.566786666666669</v>
      </c>
      <c r="BX1333" s="1">
        <v>999.89999999999986</v>
      </c>
      <c r="BY1333" s="1">
        <v>0</v>
      </c>
      <c r="BZ1333" s="1">
        <v>0</v>
      </c>
      <c r="CA1333" s="1">
        <v>9997.377333333332</v>
      </c>
      <c r="CB1333" s="1">
        <v>0</v>
      </c>
      <c r="CC1333" s="1">
        <v>1984.848</v>
      </c>
      <c r="CD1333" s="1">
        <v>-59.637853333333332</v>
      </c>
      <c r="CE1333" s="1">
        <v>492.50546666666662</v>
      </c>
      <c r="CF1333" s="1">
        <v>552.15199999999993</v>
      </c>
      <c r="CG1333" s="1">
        <v>2.954616000000001</v>
      </c>
      <c r="CH1333" s="1">
        <v>538.58973333333336</v>
      </c>
      <c r="CI1333" s="1">
        <v>24.563126666666669</v>
      </c>
      <c r="CJ1333" s="1">
        <v>2.7230253333333332</v>
      </c>
      <c r="CK1333" s="1">
        <v>2.4306506666666658</v>
      </c>
      <c r="CL1333" s="1">
        <v>22.42468666666667</v>
      </c>
      <c r="CM1333" s="1">
        <v>20.569433333333329</v>
      </c>
      <c r="CN1333" s="1">
        <v>1999.9780000000001</v>
      </c>
      <c r="CO1333" s="1">
        <v>0.98000340000000008</v>
      </c>
      <c r="CP1333" s="1">
        <v>1.9996846666666668E-2</v>
      </c>
      <c r="CQ1333" s="1">
        <v>0</v>
      </c>
      <c r="CR1333" s="1">
        <v>2.9847999999999999</v>
      </c>
      <c r="CS1333" s="1">
        <v>0</v>
      </c>
      <c r="CT1333" s="1">
        <v>16148.96</v>
      </c>
      <c r="CU1333" s="1">
        <v>17412.14666666666</v>
      </c>
      <c r="CV1333" s="1">
        <v>44.125</v>
      </c>
      <c r="CW1333" s="1">
        <v>46.049600000000012</v>
      </c>
      <c r="CX1333" s="1">
        <v>44.25</v>
      </c>
      <c r="CY1333" s="1">
        <v>43.995800000000003</v>
      </c>
      <c r="CZ1333" s="1">
        <v>44.099799999999988</v>
      </c>
      <c r="DA1333" s="1">
        <v>1959.987333333333</v>
      </c>
      <c r="DB1333" s="1">
        <v>39.990666666666677</v>
      </c>
      <c r="DC1333" s="1">
        <v>0</v>
      </c>
      <c r="DD1333" s="1">
        <v>1659891566.9000001</v>
      </c>
      <c r="DE1333" s="1">
        <v>0</v>
      </c>
      <c r="DF1333" s="1">
        <v>1659891113.0999999</v>
      </c>
      <c r="DG1333" s="1" t="s">
        <v>2706</v>
      </c>
      <c r="DH1333" s="1">
        <v>1659891112.5999999</v>
      </c>
      <c r="DI1333" s="1">
        <v>1659891113.0999999</v>
      </c>
      <c r="DJ1333" s="1">
        <v>29</v>
      </c>
      <c r="DK1333" s="1">
        <v>0.08</v>
      </c>
      <c r="DL1333" s="1">
        <v>-6.0000000000000001E-3</v>
      </c>
      <c r="DM1333" s="1">
        <v>1.387</v>
      </c>
      <c r="DN1333" s="1">
        <v>1.0999999999999999E-2</v>
      </c>
      <c r="DO1333" s="1">
        <v>400</v>
      </c>
      <c r="DP1333" s="1">
        <v>24</v>
      </c>
      <c r="DQ1333" s="1">
        <v>0.14000000000000001</v>
      </c>
      <c r="DR1333" s="1">
        <v>0.05</v>
      </c>
      <c r="DS1333" s="1">
        <v>18.87494288535478</v>
      </c>
      <c r="DT1333" s="1">
        <v>9.8212944029544236</v>
      </c>
      <c r="DU1333" s="1">
        <v>0.74192383793915562</v>
      </c>
      <c r="DV1333" s="1">
        <v>0</v>
      </c>
      <c r="DW1333" s="1">
        <v>-59.458846666666673</v>
      </c>
      <c r="DX1333" s="1">
        <v>-14.26459621802003</v>
      </c>
      <c r="DY1333" s="1">
        <v>1.0383748696026029</v>
      </c>
      <c r="DZ1333" s="1">
        <v>0</v>
      </c>
      <c r="EA1333" s="1">
        <v>223.50408806522191</v>
      </c>
      <c r="EB1333" s="1">
        <v>263.19876428628629</v>
      </c>
      <c r="EC1333" s="1">
        <v>20.586757714815061</v>
      </c>
      <c r="ED1333" s="1">
        <v>0</v>
      </c>
      <c r="EE1333" s="1">
        <v>2.9062852499999998</v>
      </c>
      <c r="EF1333" s="1">
        <v>0.93090540337711236</v>
      </c>
      <c r="EG1333" s="1">
        <v>9.165053845961571E-2</v>
      </c>
      <c r="EH1333" s="1">
        <v>0</v>
      </c>
      <c r="EI1333" s="1">
        <v>1.934676310504919</v>
      </c>
      <c r="EJ1333" s="1">
        <v>-4.0720424526701313E-2</v>
      </c>
      <c r="EK1333" s="1">
        <v>5.3387195943683441E-3</v>
      </c>
      <c r="EL1333" s="1">
        <v>1</v>
      </c>
      <c r="EM1333" s="1">
        <v>1</v>
      </c>
      <c r="EN1333" s="1">
        <v>5</v>
      </c>
      <c r="EO1333" s="1" t="s">
        <v>371</v>
      </c>
      <c r="EP1333" s="1">
        <v>2.9403899999999998</v>
      </c>
      <c r="EQ1333" s="1">
        <v>2.8013499999999998</v>
      </c>
      <c r="ER1333" s="1">
        <v>0.104944</v>
      </c>
      <c r="ES1333" s="1">
        <v>0.113803</v>
      </c>
      <c r="ET1333" s="1">
        <v>0.117589</v>
      </c>
      <c r="EU1333" s="1">
        <v>0.108307</v>
      </c>
      <c r="EV1333" s="1">
        <v>18282.7</v>
      </c>
      <c r="EW1333" s="1">
        <v>18979.3</v>
      </c>
      <c r="EX1333" s="1">
        <v>23768.400000000001</v>
      </c>
      <c r="EY1333" s="1">
        <v>24939.3</v>
      </c>
      <c r="EZ1333" s="1">
        <v>33581</v>
      </c>
      <c r="FA1333" s="1">
        <v>35517.599999999999</v>
      </c>
      <c r="FB1333" s="1">
        <v>43353.8</v>
      </c>
      <c r="FC1333" s="1">
        <v>46107.5</v>
      </c>
      <c r="FD1333" s="1">
        <v>1.5570999999999999</v>
      </c>
      <c r="FE1333" s="1">
        <v>1.7797799999999999</v>
      </c>
      <c r="FF1333" s="1">
        <v>6.5997200000000006E-2</v>
      </c>
      <c r="FG1333" s="1">
        <v>0</v>
      </c>
      <c r="FH1333" s="1">
        <v>30.523599999999998</v>
      </c>
      <c r="FI1333" s="1">
        <v>999.9</v>
      </c>
      <c r="FJ1333" s="1">
        <v>46.6</v>
      </c>
      <c r="FK1333" s="1">
        <v>40.299999999999997</v>
      </c>
      <c r="FL1333" s="1">
        <v>35.4739</v>
      </c>
      <c r="FM1333" s="1">
        <v>63.333599999999997</v>
      </c>
      <c r="FN1333" s="1">
        <v>25.6691</v>
      </c>
      <c r="FO1333" s="1">
        <v>1</v>
      </c>
      <c r="FP1333" s="1">
        <v>0.60928099999999996</v>
      </c>
      <c r="FQ1333" s="1">
        <v>3.2065700000000001</v>
      </c>
      <c r="FR1333" s="1">
        <v>20.2879</v>
      </c>
      <c r="FS1333" s="1">
        <v>5.2103999999999999</v>
      </c>
      <c r="FT1333" s="1">
        <v>11.908099999999999</v>
      </c>
      <c r="FU1333" s="1">
        <v>5.00265</v>
      </c>
      <c r="FV1333" s="1">
        <v>3.2901799999999999</v>
      </c>
      <c r="FW1333" s="1">
        <v>9999</v>
      </c>
      <c r="FX1333" s="1">
        <v>9999</v>
      </c>
      <c r="FY1333" s="1">
        <v>9999</v>
      </c>
      <c r="FZ1333" s="1">
        <v>999.9</v>
      </c>
      <c r="GA1333" s="1">
        <v>1.8598699999999999</v>
      </c>
      <c r="GB1333" s="1">
        <v>1.85487</v>
      </c>
      <c r="GC1333" s="1">
        <v>1.85806</v>
      </c>
      <c r="GD1333" s="1">
        <v>1.85653</v>
      </c>
      <c r="GE1333" s="1">
        <v>1.8552999999999999</v>
      </c>
      <c r="GF1333" s="1">
        <v>1.85486</v>
      </c>
      <c r="GG1333" s="1">
        <v>1.8536699999999999</v>
      </c>
      <c r="GH1333" s="1">
        <v>1.8566400000000001</v>
      </c>
      <c r="GI1333" s="1">
        <v>0</v>
      </c>
      <c r="GJ1333" s="1">
        <v>0</v>
      </c>
      <c r="GK1333" s="1">
        <v>0</v>
      </c>
      <c r="GL1333" s="1">
        <v>0</v>
      </c>
      <c r="GM1333" s="1" t="s">
        <v>350</v>
      </c>
      <c r="GN1333" s="1" t="s">
        <v>351</v>
      </c>
      <c r="GO1333" s="1" t="s">
        <v>352</v>
      </c>
      <c r="GP1333" s="1" t="s">
        <v>352</v>
      </c>
      <c r="GQ1333" s="1" t="s">
        <v>352</v>
      </c>
      <c r="GR1333" s="1" t="s">
        <v>352</v>
      </c>
      <c r="GS1333" s="1">
        <v>0</v>
      </c>
      <c r="GT1333" s="1">
        <v>100</v>
      </c>
      <c r="GU1333" s="1">
        <v>100</v>
      </c>
      <c r="GV1333" s="1">
        <v>1.6</v>
      </c>
      <c r="GW1333" s="1">
        <v>3.7000000000000002E-3</v>
      </c>
      <c r="GX1333" s="1">
        <v>0.39944932438917619</v>
      </c>
      <c r="GY1333" s="1">
        <v>3.036990343597491E-3</v>
      </c>
      <c r="GZ1333" s="1">
        <v>-1.538114387597119E-6</v>
      </c>
      <c r="HA1333" s="1">
        <v>3.3909691194327332E-10</v>
      </c>
      <c r="HB1333" s="1">
        <v>-6.6822494577568767E-2</v>
      </c>
      <c r="HC1333" s="1">
        <v>9.7621983196103414E-3</v>
      </c>
      <c r="HD1333" s="1">
        <v>-3.3387782167185642E-4</v>
      </c>
      <c r="HE1333" s="1">
        <v>2.632278881966732E-6</v>
      </c>
      <c r="HF1333" s="1">
        <v>6</v>
      </c>
      <c r="HG1333" s="1">
        <v>2134</v>
      </c>
      <c r="HH1333" s="1">
        <v>2</v>
      </c>
      <c r="HI1333" s="1">
        <v>31</v>
      </c>
      <c r="HJ1333" s="1">
        <v>7.6</v>
      </c>
      <c r="HK1333" s="1">
        <v>7.6</v>
      </c>
      <c r="HL1333" s="1">
        <v>1.4196800000000001</v>
      </c>
      <c r="HM1333" s="1">
        <v>2.3535200000000001</v>
      </c>
      <c r="HN1333" s="1">
        <v>1.4978</v>
      </c>
      <c r="HO1333" s="1">
        <v>2.3083499999999999</v>
      </c>
      <c r="HP1333" s="1">
        <v>1.5478499999999999</v>
      </c>
      <c r="HQ1333" s="1">
        <v>2.4243199999999998</v>
      </c>
      <c r="HR1333" s="1">
        <v>43.046900000000001</v>
      </c>
      <c r="HS1333" s="1">
        <v>13.562900000000001</v>
      </c>
      <c r="HT1333" s="1">
        <v>18</v>
      </c>
      <c r="HU1333" s="1">
        <v>306.21800000000002</v>
      </c>
      <c r="HV1333" s="1">
        <v>465.00700000000001</v>
      </c>
      <c r="HW1333" s="1">
        <v>25.698799999999999</v>
      </c>
      <c r="HX1333" s="1">
        <v>34.508400000000002</v>
      </c>
      <c r="HY1333" s="1">
        <v>30.0015</v>
      </c>
      <c r="HZ1333" s="1">
        <v>34.3782</v>
      </c>
      <c r="IA1333" s="1">
        <v>34.4666</v>
      </c>
      <c r="IB1333" s="1">
        <v>28.5944</v>
      </c>
      <c r="IC1333" s="1">
        <v>31.1357</v>
      </c>
      <c r="ID1333" s="1">
        <v>0</v>
      </c>
      <c r="IE1333" s="1">
        <v>25.645399999999999</v>
      </c>
      <c r="IF1333" s="1">
        <v>612.548</v>
      </c>
      <c r="IG1333" s="1">
        <v>24.337900000000001</v>
      </c>
      <c r="IH1333" s="1">
        <v>100.23699999999999</v>
      </c>
      <c r="II1333" s="1">
        <v>99.922700000000006</v>
      </c>
      <c r="IJ1333" s="1" t="s">
        <v>1117</v>
      </c>
    </row>
    <row r="1334" spans="1:244" ht="15.75" customHeight="1" x14ac:dyDescent="0.3">
      <c r="A1334" s="1">
        <v>1318</v>
      </c>
      <c r="B1334" s="1">
        <v>1659891569.0999999</v>
      </c>
      <c r="C1334" s="1">
        <v>11312</v>
      </c>
      <c r="D1334" s="1" t="s">
        <v>2931</v>
      </c>
      <c r="E1334" s="1" t="s">
        <v>2932</v>
      </c>
      <c r="F1334" s="1">
        <v>1</v>
      </c>
      <c r="G1334" s="1" t="s">
        <v>2704</v>
      </c>
      <c r="H1334" s="1" t="s">
        <v>345</v>
      </c>
      <c r="I1334" s="1" t="s">
        <v>1102</v>
      </c>
      <c r="J1334" s="1" t="s">
        <v>1103</v>
      </c>
      <c r="K1334" s="1" t="s">
        <v>1104</v>
      </c>
      <c r="L1334" s="1" t="s">
        <v>2705</v>
      </c>
      <c r="M1334" s="1" t="s">
        <v>346</v>
      </c>
      <c r="N1334" s="1">
        <v>1659891561.0999999</v>
      </c>
      <c r="O1334" s="1">
        <f t="shared" si="170"/>
        <v>2.5920238477563991E-3</v>
      </c>
      <c r="P1334" s="1">
        <f t="shared" si="171"/>
        <v>2.592023847756399</v>
      </c>
      <c r="Q1334" s="1">
        <f t="shared" si="172"/>
        <v>20.208596215451259</v>
      </c>
      <c r="R1334" s="1">
        <f t="shared" si="173"/>
        <v>481.38012500000002</v>
      </c>
      <c r="S1334" s="1">
        <f t="shared" si="174"/>
        <v>218.02259786289326</v>
      </c>
      <c r="T1334" s="1">
        <f t="shared" si="175"/>
        <v>21.596310411893612</v>
      </c>
      <c r="U1334" s="1">
        <f t="shared" si="176"/>
        <v>47.683289289827883</v>
      </c>
      <c r="V1334" s="1">
        <f t="shared" si="177"/>
        <v>0.13102434029140975</v>
      </c>
      <c r="W1334" s="1">
        <f t="shared" si="178"/>
        <v>2.9107421795172339</v>
      </c>
      <c r="X1334" s="1">
        <f t="shared" si="179"/>
        <v>0.1278337674041716</v>
      </c>
      <c r="Y1334" s="1">
        <f t="shared" si="180"/>
        <v>8.0176293851976124E-2</v>
      </c>
      <c r="Z1334" s="1">
        <f t="shared" si="181"/>
        <v>321.51296343749999</v>
      </c>
      <c r="AA1334" s="1">
        <f t="shared" si="182"/>
        <v>32.236439945275819</v>
      </c>
      <c r="AB1334" s="1">
        <f t="shared" si="183"/>
        <v>31.568537500000001</v>
      </c>
      <c r="AC1334" s="1">
        <f t="shared" si="184"/>
        <v>4.6597030272184332</v>
      </c>
      <c r="AD1334" s="1">
        <f t="shared" si="185"/>
        <v>60.390319945078531</v>
      </c>
      <c r="AE1334" s="1">
        <f t="shared" si="186"/>
        <v>2.7260838114329151</v>
      </c>
      <c r="AF1334" s="1">
        <f t="shared" si="187"/>
        <v>4.5141072508178945</v>
      </c>
      <c r="AG1334" s="1">
        <f t="shared" si="188"/>
        <v>1.9336192157855181</v>
      </c>
      <c r="AH1334" s="1">
        <f t="shared" si="189"/>
        <v>-114.3082516860572</v>
      </c>
      <c r="AI1334" s="1">
        <f t="shared" si="190"/>
        <v>-87.552765748879452</v>
      </c>
      <c r="AJ1334" s="1">
        <f t="shared" si="191"/>
        <v>-6.7739020240133971</v>
      </c>
      <c r="AK1334" s="1">
        <f t="shared" si="192"/>
        <v>112.87804397854994</v>
      </c>
      <c r="AL1334" s="1">
        <f t="shared" si="193"/>
        <v>48.577111799658049</v>
      </c>
      <c r="AM1334" s="1">
        <f t="shared" si="194"/>
        <v>2.5384459963431403</v>
      </c>
      <c r="AN1334" s="1">
        <f t="shared" si="195"/>
        <v>20.208596215451259</v>
      </c>
      <c r="AO1334" s="1">
        <v>583.34471990954364</v>
      </c>
      <c r="AP1334" s="1">
        <v>532.47869090909069</v>
      </c>
      <c r="AQ1334" s="1">
        <v>5.0118525554443147</v>
      </c>
      <c r="AR1334" s="1">
        <v>66.332459273180504</v>
      </c>
      <c r="AS1334" s="1">
        <f t="shared" si="196"/>
        <v>2.592023847756399</v>
      </c>
      <c r="AT1334" s="1">
        <v>24.538651255929061</v>
      </c>
      <c r="AU1334" s="1">
        <v>27.56665090909091</v>
      </c>
      <c r="AV1334" s="1">
        <v>-6.5034044864725673E-4</v>
      </c>
      <c r="AW1334" s="1">
        <v>80.638585768873753</v>
      </c>
      <c r="AX1334" s="1">
        <v>179</v>
      </c>
      <c r="AY1334" s="1">
        <v>36</v>
      </c>
      <c r="AZ1334" s="1">
        <f t="shared" si="197"/>
        <v>1</v>
      </c>
      <c r="BA1334" s="1">
        <f t="shared" si="198"/>
        <v>0</v>
      </c>
      <c r="BB1334" s="1">
        <f t="shared" si="199"/>
        <v>51622.698771883333</v>
      </c>
      <c r="BC1334" s="1">
        <f t="shared" si="200"/>
        <v>1999.984375</v>
      </c>
      <c r="BD1334" s="1">
        <f t="shared" si="201"/>
        <v>1681.1865937499999</v>
      </c>
      <c r="BE1334" s="1">
        <f t="shared" si="202"/>
        <v>0.84059986406143794</v>
      </c>
      <c r="BF1334" s="1">
        <f t="shared" si="203"/>
        <v>0.16075773763857529</v>
      </c>
      <c r="BG1334" s="1">
        <v>6</v>
      </c>
      <c r="BH1334" s="1">
        <v>0.5</v>
      </c>
      <c r="BI1334" s="1" t="s">
        <v>347</v>
      </c>
      <c r="BJ1334" s="1">
        <v>2</v>
      </c>
      <c r="BK1334" s="1" t="b">
        <v>1</v>
      </c>
      <c r="BL1334" s="1">
        <v>1659891561.0999999</v>
      </c>
      <c r="BM1334" s="1">
        <v>481.38012500000002</v>
      </c>
      <c r="BN1334" s="1">
        <v>541.12343749999991</v>
      </c>
      <c r="BO1334" s="1">
        <v>27.52080625</v>
      </c>
      <c r="BP1334" s="1">
        <v>24.559275</v>
      </c>
      <c r="BQ1334" s="1">
        <v>479.84056249999998</v>
      </c>
      <c r="BR1334" s="1">
        <v>27.51696875</v>
      </c>
      <c r="BS1334" s="1">
        <v>500.13031249999989</v>
      </c>
      <c r="BT1334" s="1">
        <v>98.955349999999996</v>
      </c>
      <c r="BU1334" s="1">
        <v>0.10002601875</v>
      </c>
      <c r="BV1334" s="1">
        <v>31.010606249999999</v>
      </c>
      <c r="BW1334" s="1">
        <v>31.568537500000001</v>
      </c>
      <c r="BX1334" s="1">
        <v>999.9</v>
      </c>
      <c r="BY1334" s="1">
        <v>0</v>
      </c>
      <c r="BZ1334" s="1">
        <v>0</v>
      </c>
      <c r="CA1334" s="1">
        <v>9997.6162500000009</v>
      </c>
      <c r="CB1334" s="1">
        <v>0</v>
      </c>
      <c r="CC1334" s="1">
        <v>1983.7562499999999</v>
      </c>
      <c r="CD1334" s="1">
        <v>-59.743168750000002</v>
      </c>
      <c r="CE1334" s="1">
        <v>495.0041875</v>
      </c>
      <c r="CF1334" s="1">
        <v>554.74718749999988</v>
      </c>
      <c r="CG1334" s="1">
        <v>2.9615281250000001</v>
      </c>
      <c r="CH1334" s="1">
        <v>541.12343749999991</v>
      </c>
      <c r="CI1334" s="1">
        <v>24.559275</v>
      </c>
      <c r="CJ1334" s="1">
        <v>2.723330625</v>
      </c>
      <c r="CK1334" s="1">
        <v>2.4302718749999999</v>
      </c>
      <c r="CL1334" s="1">
        <v>22.42653125</v>
      </c>
      <c r="CM1334" s="1">
        <v>20.5669</v>
      </c>
      <c r="CN1334" s="1">
        <v>1999.984375</v>
      </c>
      <c r="CO1334" s="1">
        <v>0.98000350000000003</v>
      </c>
      <c r="CP1334" s="1">
        <v>1.9996750000000001E-2</v>
      </c>
      <c r="CQ1334" s="1">
        <v>0</v>
      </c>
      <c r="CR1334" s="1">
        <v>2.9595625000000001</v>
      </c>
      <c r="CS1334" s="1">
        <v>0</v>
      </c>
      <c r="CT1334" s="1">
        <v>16148.05</v>
      </c>
      <c r="CU1334" s="1">
        <v>17412.2</v>
      </c>
      <c r="CV1334" s="1">
        <v>44.125</v>
      </c>
      <c r="CW1334" s="1">
        <v>46.050375000000003</v>
      </c>
      <c r="CX1334" s="1">
        <v>44.25</v>
      </c>
      <c r="CY1334" s="1">
        <v>43.996062500000001</v>
      </c>
      <c r="CZ1334" s="1">
        <v>44.101374999999997</v>
      </c>
      <c r="DA1334" s="1">
        <v>1959.9937500000001</v>
      </c>
      <c r="DB1334" s="1">
        <v>39.990625000000009</v>
      </c>
      <c r="DC1334" s="1">
        <v>0</v>
      </c>
      <c r="DD1334" s="1">
        <v>1659891568.0999999</v>
      </c>
      <c r="DE1334" s="1">
        <v>0</v>
      </c>
      <c r="DF1334" s="1">
        <v>1659891113.0999999</v>
      </c>
      <c r="DG1334" s="1" t="s">
        <v>2706</v>
      </c>
      <c r="DH1334" s="1">
        <v>1659891112.5999999</v>
      </c>
      <c r="DI1334" s="1">
        <v>1659891113.0999999</v>
      </c>
      <c r="DJ1334" s="1">
        <v>29</v>
      </c>
      <c r="DK1334" s="1">
        <v>0.08</v>
      </c>
      <c r="DL1334" s="1">
        <v>-6.0000000000000001E-3</v>
      </c>
      <c r="DM1334" s="1">
        <v>1.387</v>
      </c>
      <c r="DN1334" s="1">
        <v>1.0999999999999999E-2</v>
      </c>
      <c r="DO1334" s="1">
        <v>400</v>
      </c>
      <c r="DP1334" s="1">
        <v>24</v>
      </c>
      <c r="DQ1334" s="1">
        <v>0.14000000000000001</v>
      </c>
      <c r="DR1334" s="1">
        <v>0.05</v>
      </c>
      <c r="DS1334" s="1">
        <v>19.11816614545879</v>
      </c>
      <c r="DT1334" s="1">
        <v>9.4238684795127057</v>
      </c>
      <c r="DU1334" s="1">
        <v>0.71294074559787846</v>
      </c>
      <c r="DV1334" s="1">
        <v>0</v>
      </c>
      <c r="DW1334" s="1">
        <v>-59.744964516129038</v>
      </c>
      <c r="DX1334" s="1">
        <v>-13.68831774193535</v>
      </c>
      <c r="DY1334" s="1">
        <v>1.0298957452869919</v>
      </c>
      <c r="DZ1334" s="1">
        <v>0</v>
      </c>
      <c r="EA1334" s="1">
        <v>230.6161560018509</v>
      </c>
      <c r="EB1334" s="1">
        <v>220.5913390236077</v>
      </c>
      <c r="EC1334" s="1">
        <v>17.167705296590299</v>
      </c>
      <c r="ED1334" s="1">
        <v>0</v>
      </c>
      <c r="EE1334" s="1">
        <v>2.92265731707317</v>
      </c>
      <c r="EF1334" s="1">
        <v>0.94885024390243833</v>
      </c>
      <c r="EG1334" s="1">
        <v>9.5138953014035119E-2</v>
      </c>
      <c r="EH1334" s="1">
        <v>0</v>
      </c>
      <c r="EI1334" s="1">
        <v>1.9333720248380539</v>
      </c>
      <c r="EJ1334" s="1">
        <v>-4.8996423348415738E-3</v>
      </c>
      <c r="EK1334" s="1">
        <v>3.6298019932898742E-3</v>
      </c>
      <c r="EL1334" s="1">
        <v>1</v>
      </c>
      <c r="EM1334" s="1">
        <v>1</v>
      </c>
      <c r="EN1334" s="1">
        <v>5</v>
      </c>
      <c r="EO1334" s="1" t="s">
        <v>371</v>
      </c>
      <c r="EP1334" s="1">
        <v>2.9403299999999999</v>
      </c>
      <c r="EQ1334" s="1">
        <v>2.80124</v>
      </c>
      <c r="ER1334" s="1">
        <v>0.10566399999999999</v>
      </c>
      <c r="ES1334" s="1">
        <v>0.11451799999999999</v>
      </c>
      <c r="ET1334" s="1">
        <v>0.11756999999999999</v>
      </c>
      <c r="EU1334" s="1">
        <v>0.10824300000000001</v>
      </c>
      <c r="EV1334" s="1">
        <v>18268</v>
      </c>
      <c r="EW1334" s="1">
        <v>18963.900000000001</v>
      </c>
      <c r="EX1334" s="1">
        <v>23768.3</v>
      </c>
      <c r="EY1334" s="1">
        <v>24939.1</v>
      </c>
      <c r="EZ1334" s="1">
        <v>33581.699999999997</v>
      </c>
      <c r="FA1334" s="1">
        <v>35519.699999999997</v>
      </c>
      <c r="FB1334" s="1">
        <v>43353.7</v>
      </c>
      <c r="FC1334" s="1">
        <v>46106.9</v>
      </c>
      <c r="FD1334" s="1">
        <v>1.55722</v>
      </c>
      <c r="FE1334" s="1">
        <v>1.7796700000000001</v>
      </c>
      <c r="FF1334" s="1">
        <v>6.5892900000000004E-2</v>
      </c>
      <c r="FG1334" s="1">
        <v>0</v>
      </c>
      <c r="FH1334" s="1">
        <v>30.5242</v>
      </c>
      <c r="FI1334" s="1">
        <v>999.9</v>
      </c>
      <c r="FJ1334" s="1">
        <v>46.6</v>
      </c>
      <c r="FK1334" s="1">
        <v>40.299999999999997</v>
      </c>
      <c r="FL1334" s="1">
        <v>35.476999999999997</v>
      </c>
      <c r="FM1334" s="1">
        <v>63.5336</v>
      </c>
      <c r="FN1334" s="1">
        <v>26.394200000000001</v>
      </c>
      <c r="FO1334" s="1">
        <v>1</v>
      </c>
      <c r="FP1334" s="1">
        <v>0.60969799999999996</v>
      </c>
      <c r="FQ1334" s="1">
        <v>3.2665099999999998</v>
      </c>
      <c r="FR1334" s="1">
        <v>20.2866</v>
      </c>
      <c r="FS1334" s="1">
        <v>5.2102500000000003</v>
      </c>
      <c r="FT1334" s="1">
        <v>11.908099999999999</v>
      </c>
      <c r="FU1334" s="1">
        <v>5.0027499999999998</v>
      </c>
      <c r="FV1334" s="1">
        <v>3.29013</v>
      </c>
      <c r="FW1334" s="1">
        <v>9999</v>
      </c>
      <c r="FX1334" s="1">
        <v>9999</v>
      </c>
      <c r="FY1334" s="1">
        <v>9999</v>
      </c>
      <c r="FZ1334" s="1">
        <v>999.9</v>
      </c>
      <c r="GA1334" s="1">
        <v>1.8598699999999999</v>
      </c>
      <c r="GB1334" s="1">
        <v>1.8548800000000001</v>
      </c>
      <c r="GC1334" s="1">
        <v>1.85806</v>
      </c>
      <c r="GD1334" s="1">
        <v>1.85653</v>
      </c>
      <c r="GE1334" s="1">
        <v>1.85528</v>
      </c>
      <c r="GF1334" s="1">
        <v>1.85486</v>
      </c>
      <c r="GG1334" s="1">
        <v>1.8536699999999999</v>
      </c>
      <c r="GH1334" s="1">
        <v>1.8566400000000001</v>
      </c>
      <c r="GI1334" s="1">
        <v>0</v>
      </c>
      <c r="GJ1334" s="1">
        <v>0</v>
      </c>
      <c r="GK1334" s="1">
        <v>0</v>
      </c>
      <c r="GL1334" s="1">
        <v>0</v>
      </c>
      <c r="GM1334" s="1" t="s">
        <v>350</v>
      </c>
      <c r="GN1334" s="1" t="s">
        <v>351</v>
      </c>
      <c r="GO1334" s="1" t="s">
        <v>352</v>
      </c>
      <c r="GP1334" s="1" t="s">
        <v>352</v>
      </c>
      <c r="GQ1334" s="1" t="s">
        <v>352</v>
      </c>
      <c r="GR1334" s="1" t="s">
        <v>352</v>
      </c>
      <c r="GS1334" s="1">
        <v>0</v>
      </c>
      <c r="GT1334" s="1">
        <v>100</v>
      </c>
      <c r="GU1334" s="1">
        <v>100</v>
      </c>
      <c r="GV1334" s="1">
        <v>1.6080000000000001</v>
      </c>
      <c r="GW1334" s="1">
        <v>3.7000000000000002E-3</v>
      </c>
      <c r="GX1334" s="1">
        <v>0.39944932438917619</v>
      </c>
      <c r="GY1334" s="1">
        <v>3.036990343597491E-3</v>
      </c>
      <c r="GZ1334" s="1">
        <v>-1.538114387597119E-6</v>
      </c>
      <c r="HA1334" s="1">
        <v>3.3909691194327332E-10</v>
      </c>
      <c r="HB1334" s="1">
        <v>-6.6822494577568767E-2</v>
      </c>
      <c r="HC1334" s="1">
        <v>9.7621983196103414E-3</v>
      </c>
      <c r="HD1334" s="1">
        <v>-3.3387782167185642E-4</v>
      </c>
      <c r="HE1334" s="1">
        <v>2.632278881966732E-6</v>
      </c>
      <c r="HF1334" s="1">
        <v>6</v>
      </c>
      <c r="HG1334" s="1">
        <v>2134</v>
      </c>
      <c r="HH1334" s="1">
        <v>2</v>
      </c>
      <c r="HI1334" s="1">
        <v>31</v>
      </c>
      <c r="HJ1334" s="1">
        <v>7.6</v>
      </c>
      <c r="HK1334" s="1">
        <v>7.6</v>
      </c>
      <c r="HL1334" s="1">
        <v>1.43066</v>
      </c>
      <c r="HM1334" s="1">
        <v>2.34497</v>
      </c>
      <c r="HN1334" s="1">
        <v>1.4978</v>
      </c>
      <c r="HO1334" s="1">
        <v>2.3083499999999999</v>
      </c>
      <c r="HP1334" s="1">
        <v>1.5478499999999999</v>
      </c>
      <c r="HQ1334" s="1">
        <v>2.34375</v>
      </c>
      <c r="HR1334" s="1">
        <v>43.046900000000001</v>
      </c>
      <c r="HS1334" s="1">
        <v>13.5717</v>
      </c>
      <c r="HT1334" s="1">
        <v>18</v>
      </c>
      <c r="HU1334" s="1">
        <v>306.27499999999998</v>
      </c>
      <c r="HV1334" s="1">
        <v>464.94299999999998</v>
      </c>
      <c r="HW1334" s="1">
        <v>25.700900000000001</v>
      </c>
      <c r="HX1334" s="1">
        <v>34.509099999999997</v>
      </c>
      <c r="HY1334" s="1">
        <v>30.0016</v>
      </c>
      <c r="HZ1334" s="1">
        <v>34.378999999999998</v>
      </c>
      <c r="IA1334" s="1">
        <v>34.4666</v>
      </c>
      <c r="IB1334" s="1">
        <v>28.745899999999999</v>
      </c>
      <c r="IC1334" s="1">
        <v>31.1357</v>
      </c>
      <c r="ID1334" s="1">
        <v>0</v>
      </c>
      <c r="IE1334" s="1">
        <v>25.616900000000001</v>
      </c>
      <c r="IF1334" s="1">
        <v>612.548</v>
      </c>
      <c r="IG1334" s="1">
        <v>24.329499999999999</v>
      </c>
      <c r="IH1334" s="1">
        <v>100.23699999999999</v>
      </c>
      <c r="II1334" s="1">
        <v>99.921599999999998</v>
      </c>
      <c r="IJ1334" s="1" t="s">
        <v>1117</v>
      </c>
    </row>
    <row r="1335" spans="1:244" ht="15.75" customHeight="1" x14ac:dyDescent="0.3">
      <c r="A1335" s="1">
        <v>1319</v>
      </c>
      <c r="B1335" s="1">
        <v>1659891570.0999999</v>
      </c>
      <c r="C1335" s="1">
        <v>11313</v>
      </c>
      <c r="D1335" s="1" t="s">
        <v>2933</v>
      </c>
      <c r="E1335" s="1" t="s">
        <v>2934</v>
      </c>
      <c r="F1335" s="1">
        <v>1</v>
      </c>
      <c r="G1335" s="1" t="s">
        <v>2704</v>
      </c>
      <c r="H1335" s="1" t="s">
        <v>345</v>
      </c>
      <c r="I1335" s="1" t="s">
        <v>1102</v>
      </c>
      <c r="J1335" s="1" t="s">
        <v>1103</v>
      </c>
      <c r="K1335" s="1" t="s">
        <v>1104</v>
      </c>
      <c r="L1335" s="1" t="s">
        <v>2705</v>
      </c>
      <c r="M1335" s="1" t="s">
        <v>346</v>
      </c>
      <c r="N1335" s="1">
        <v>1659891562.599999</v>
      </c>
      <c r="O1335" s="1">
        <f t="shared" si="170"/>
        <v>2.5949441737533594E-3</v>
      </c>
      <c r="P1335" s="1">
        <f t="shared" si="171"/>
        <v>2.5949441737533596</v>
      </c>
      <c r="Q1335" s="1">
        <f t="shared" si="172"/>
        <v>20.357444326277466</v>
      </c>
      <c r="R1335" s="1">
        <f t="shared" si="173"/>
        <v>488.64366666666677</v>
      </c>
      <c r="S1335" s="1">
        <f t="shared" si="174"/>
        <v>223.60049324100936</v>
      </c>
      <c r="T1335" s="1">
        <f t="shared" si="175"/>
        <v>22.148878428990415</v>
      </c>
      <c r="U1335" s="1">
        <f t="shared" si="176"/>
        <v>48.402885929373014</v>
      </c>
      <c r="V1335" s="1">
        <f t="shared" si="177"/>
        <v>0.13122178946898258</v>
      </c>
      <c r="W1335" s="1">
        <f t="shared" si="178"/>
        <v>2.9109297886899324</v>
      </c>
      <c r="X1335" s="1">
        <f t="shared" si="179"/>
        <v>0.12802192049036237</v>
      </c>
      <c r="Y1335" s="1">
        <f t="shared" si="180"/>
        <v>8.0294696776138319E-2</v>
      </c>
      <c r="Z1335" s="1">
        <f t="shared" si="181"/>
        <v>321.51425060000003</v>
      </c>
      <c r="AA1335" s="1">
        <f t="shared" si="182"/>
        <v>32.240595117668235</v>
      </c>
      <c r="AB1335" s="1">
        <f t="shared" si="183"/>
        <v>31.57309333333334</v>
      </c>
      <c r="AC1335" s="1">
        <f t="shared" si="184"/>
        <v>4.6609085343781809</v>
      </c>
      <c r="AD1335" s="1">
        <f t="shared" si="185"/>
        <v>60.415211878347876</v>
      </c>
      <c r="AE1335" s="1">
        <f t="shared" si="186"/>
        <v>2.7279829806397262</v>
      </c>
      <c r="AF1335" s="1">
        <f t="shared" si="187"/>
        <v>4.5153909021006085</v>
      </c>
      <c r="AG1335" s="1">
        <f t="shared" si="188"/>
        <v>1.9329255537384546</v>
      </c>
      <c r="AH1335" s="1">
        <f t="shared" si="189"/>
        <v>-114.43703806252316</v>
      </c>
      <c r="AI1335" s="1">
        <f t="shared" si="190"/>
        <v>-87.490731073078564</v>
      </c>
      <c r="AJ1335" s="1">
        <f t="shared" si="191"/>
        <v>-6.7689845796610024</v>
      </c>
      <c r="AK1335" s="1">
        <f t="shared" si="192"/>
        <v>112.81749688473732</v>
      </c>
      <c r="AL1335" s="1">
        <f t="shared" si="193"/>
        <v>48.843885823700944</v>
      </c>
      <c r="AM1335" s="1">
        <f t="shared" si="194"/>
        <v>2.5611576764730013</v>
      </c>
      <c r="AN1335" s="1">
        <f t="shared" si="195"/>
        <v>20.357444326277466</v>
      </c>
      <c r="AO1335" s="1">
        <v>588.54974327766092</v>
      </c>
      <c r="AP1335" s="1">
        <v>537.48843030303033</v>
      </c>
      <c r="AQ1335" s="1">
        <v>5.0143228134835987</v>
      </c>
      <c r="AR1335" s="1">
        <v>66.332459273180504</v>
      </c>
      <c r="AS1335" s="1">
        <f t="shared" si="196"/>
        <v>2.5949441737533596</v>
      </c>
      <c r="AT1335" s="1">
        <v>24.52571839977146</v>
      </c>
      <c r="AU1335" s="1">
        <v>27.55991090909091</v>
      </c>
      <c r="AV1335" s="1">
        <v>-1.0890576086275429E-3</v>
      </c>
      <c r="AW1335" s="1">
        <v>80.638585768873753</v>
      </c>
      <c r="AX1335" s="1">
        <v>179</v>
      </c>
      <c r="AY1335" s="1">
        <v>36</v>
      </c>
      <c r="AZ1335" s="1">
        <f t="shared" si="197"/>
        <v>1</v>
      </c>
      <c r="BA1335" s="1">
        <f t="shared" si="198"/>
        <v>0</v>
      </c>
      <c r="BB1335" s="1">
        <f t="shared" si="199"/>
        <v>51627.17093215193</v>
      </c>
      <c r="BC1335" s="1">
        <f t="shared" si="200"/>
        <v>1999.992666666667</v>
      </c>
      <c r="BD1335" s="1">
        <f t="shared" si="201"/>
        <v>1681.1935400000002</v>
      </c>
      <c r="BE1335" s="1">
        <f t="shared" si="202"/>
        <v>0.84059985219945799</v>
      </c>
      <c r="BF1335" s="1">
        <f t="shared" si="203"/>
        <v>0.16075771474495404</v>
      </c>
      <c r="BG1335" s="1">
        <v>6</v>
      </c>
      <c r="BH1335" s="1">
        <v>0.5</v>
      </c>
      <c r="BI1335" s="1" t="s">
        <v>347</v>
      </c>
      <c r="BJ1335" s="1">
        <v>2</v>
      </c>
      <c r="BK1335" s="1" t="b">
        <v>1</v>
      </c>
      <c r="BL1335" s="1">
        <v>1659891562.599999</v>
      </c>
      <c r="BM1335" s="1">
        <v>488.64366666666677</v>
      </c>
      <c r="BN1335" s="1">
        <v>548.74239999999986</v>
      </c>
      <c r="BO1335" s="1">
        <v>27.539919999999999</v>
      </c>
      <c r="BP1335" s="1">
        <v>24.551953333333341</v>
      </c>
      <c r="BQ1335" s="1">
        <v>487.09106666666668</v>
      </c>
      <c r="BR1335" s="1">
        <v>27.536126666666672</v>
      </c>
      <c r="BS1335" s="1">
        <v>500.13080000000002</v>
      </c>
      <c r="BT1335" s="1">
        <v>98.955579999999998</v>
      </c>
      <c r="BU1335" s="1">
        <v>0.10000842</v>
      </c>
      <c r="BV1335" s="1">
        <v>31.015593333333332</v>
      </c>
      <c r="BW1335" s="1">
        <v>31.57309333333334</v>
      </c>
      <c r="BX1335" s="1">
        <v>999.89999999999986</v>
      </c>
      <c r="BY1335" s="1">
        <v>0</v>
      </c>
      <c r="BZ1335" s="1">
        <v>0</v>
      </c>
      <c r="CA1335" s="1">
        <v>9998.6660000000011</v>
      </c>
      <c r="CB1335" s="1">
        <v>0</v>
      </c>
      <c r="CC1335" s="1">
        <v>1982.088</v>
      </c>
      <c r="CD1335" s="1">
        <v>-60.098546666666671</v>
      </c>
      <c r="CE1335" s="1">
        <v>502.4826666666666</v>
      </c>
      <c r="CF1335" s="1">
        <v>562.55359999999985</v>
      </c>
      <c r="CG1335" s="1">
        <v>2.9879626666666672</v>
      </c>
      <c r="CH1335" s="1">
        <v>548.74239999999986</v>
      </c>
      <c r="CI1335" s="1">
        <v>24.551953333333341</v>
      </c>
      <c r="CJ1335" s="1">
        <v>2.725228</v>
      </c>
      <c r="CK1335" s="1">
        <v>2.4295533333333328</v>
      </c>
      <c r="CL1335" s="1">
        <v>22.43800666666667</v>
      </c>
      <c r="CM1335" s="1">
        <v>20.56209333333333</v>
      </c>
      <c r="CN1335" s="1">
        <v>1999.992666666667</v>
      </c>
      <c r="CO1335" s="1">
        <v>0.9800038000000002</v>
      </c>
      <c r="CP1335" s="1">
        <v>1.9996460000000001E-2</v>
      </c>
      <c r="CQ1335" s="1">
        <v>0</v>
      </c>
      <c r="CR1335" s="1">
        <v>2.9432</v>
      </c>
      <c r="CS1335" s="1">
        <v>0</v>
      </c>
      <c r="CT1335" s="1">
        <v>16143.86</v>
      </c>
      <c r="CU1335" s="1">
        <v>17412.273333333331</v>
      </c>
      <c r="CV1335" s="1">
        <v>44.125</v>
      </c>
      <c r="CW1335" s="1">
        <v>46.053733333333327</v>
      </c>
      <c r="CX1335" s="1">
        <v>44.25</v>
      </c>
      <c r="CY1335" s="1">
        <v>44</v>
      </c>
      <c r="CZ1335" s="1">
        <v>44.108199999999997</v>
      </c>
      <c r="DA1335" s="1">
        <v>1960.002666666667</v>
      </c>
      <c r="DB1335" s="1">
        <v>39.99</v>
      </c>
      <c r="DC1335" s="1">
        <v>0</v>
      </c>
      <c r="DD1335" s="1">
        <v>1659891569.3</v>
      </c>
      <c r="DE1335" s="1">
        <v>0</v>
      </c>
      <c r="DF1335" s="1">
        <v>1659891113.0999999</v>
      </c>
      <c r="DG1335" s="1" t="s">
        <v>2706</v>
      </c>
      <c r="DH1335" s="1">
        <v>1659891112.5999999</v>
      </c>
      <c r="DI1335" s="1">
        <v>1659891113.0999999</v>
      </c>
      <c r="DJ1335" s="1">
        <v>29</v>
      </c>
      <c r="DK1335" s="1">
        <v>0.08</v>
      </c>
      <c r="DL1335" s="1">
        <v>-6.0000000000000001E-3</v>
      </c>
      <c r="DM1335" s="1">
        <v>1.387</v>
      </c>
      <c r="DN1335" s="1">
        <v>1.0999999999999999E-2</v>
      </c>
      <c r="DO1335" s="1">
        <v>400</v>
      </c>
      <c r="DP1335" s="1">
        <v>24</v>
      </c>
      <c r="DQ1335" s="1">
        <v>0.14000000000000001</v>
      </c>
      <c r="DR1335" s="1">
        <v>0.05</v>
      </c>
      <c r="DS1335" s="1">
        <v>19.266357805192939</v>
      </c>
      <c r="DT1335" s="1">
        <v>9.1388249173711316</v>
      </c>
      <c r="DU1335" s="1">
        <v>0.69240924585795927</v>
      </c>
      <c r="DV1335" s="1">
        <v>0</v>
      </c>
      <c r="DW1335" s="1">
        <v>-59.975887096774187</v>
      </c>
      <c r="DX1335" s="1">
        <v>-13.27293870967746</v>
      </c>
      <c r="DY1335" s="1">
        <v>0.99837300733192436</v>
      </c>
      <c r="DZ1335" s="1">
        <v>0</v>
      </c>
      <c r="EA1335" s="1">
        <v>234.64766470645839</v>
      </c>
      <c r="EB1335" s="1">
        <v>191.3707851161615</v>
      </c>
      <c r="EC1335" s="1">
        <v>14.87234492302818</v>
      </c>
      <c r="ED1335" s="1">
        <v>0</v>
      </c>
      <c r="EE1335" s="1">
        <v>2.9362392682926828</v>
      </c>
      <c r="EF1335" s="1">
        <v>0.96231658536585596</v>
      </c>
      <c r="EG1335" s="1">
        <v>9.6251883057670781E-2</v>
      </c>
      <c r="EH1335" s="1">
        <v>0</v>
      </c>
      <c r="EI1335" s="1">
        <v>1.9330315449826181</v>
      </c>
      <c r="EJ1335" s="1">
        <v>1.273006488687164E-2</v>
      </c>
      <c r="EK1335" s="1">
        <v>3.0606707179508031E-3</v>
      </c>
      <c r="EL1335" s="1">
        <v>1</v>
      </c>
      <c r="EM1335" s="1">
        <v>1</v>
      </c>
      <c r="EN1335" s="1">
        <v>5</v>
      </c>
      <c r="EO1335" s="1" t="s">
        <v>371</v>
      </c>
      <c r="EP1335" s="1">
        <v>2.94042</v>
      </c>
      <c r="EQ1335" s="1">
        <v>2.8012199999999998</v>
      </c>
      <c r="ER1335" s="1">
        <v>0.10638300000000001</v>
      </c>
      <c r="ES1335" s="1">
        <v>0.115221</v>
      </c>
      <c r="ET1335" s="1">
        <v>0.117549</v>
      </c>
      <c r="EU1335" s="1">
        <v>0.108169</v>
      </c>
      <c r="EV1335" s="1">
        <v>18253.3</v>
      </c>
      <c r="EW1335" s="1">
        <v>18948.7</v>
      </c>
      <c r="EX1335" s="1">
        <v>23768.400000000001</v>
      </c>
      <c r="EY1335" s="1">
        <v>24939</v>
      </c>
      <c r="EZ1335" s="1">
        <v>33582.5</v>
      </c>
      <c r="FA1335" s="1">
        <v>35522.5</v>
      </c>
      <c r="FB1335" s="1">
        <v>43353.7</v>
      </c>
      <c r="FC1335" s="1">
        <v>46106.6</v>
      </c>
      <c r="FD1335" s="1">
        <v>1.5575000000000001</v>
      </c>
      <c r="FE1335" s="1">
        <v>1.7797499999999999</v>
      </c>
      <c r="FF1335" s="1">
        <v>6.6153699999999996E-2</v>
      </c>
      <c r="FG1335" s="1">
        <v>0</v>
      </c>
      <c r="FH1335" s="1">
        <v>30.524799999999999</v>
      </c>
      <c r="FI1335" s="1">
        <v>999.9</v>
      </c>
      <c r="FJ1335" s="1">
        <v>46.6</v>
      </c>
      <c r="FK1335" s="1">
        <v>40.299999999999997</v>
      </c>
      <c r="FL1335" s="1">
        <v>35.476799999999997</v>
      </c>
      <c r="FM1335" s="1">
        <v>63.253599999999999</v>
      </c>
      <c r="FN1335" s="1">
        <v>25.605</v>
      </c>
      <c r="FO1335" s="1">
        <v>1</v>
      </c>
      <c r="FP1335" s="1">
        <v>0.61012200000000005</v>
      </c>
      <c r="FQ1335" s="1">
        <v>3.3545400000000001</v>
      </c>
      <c r="FR1335" s="1">
        <v>20.2849</v>
      </c>
      <c r="FS1335" s="1">
        <v>5.2098000000000004</v>
      </c>
      <c r="FT1335" s="1">
        <v>11.908099999999999</v>
      </c>
      <c r="FU1335" s="1">
        <v>5.0027499999999998</v>
      </c>
      <c r="FV1335" s="1">
        <v>3.2901500000000001</v>
      </c>
      <c r="FW1335" s="1">
        <v>9999</v>
      </c>
      <c r="FX1335" s="1">
        <v>9999</v>
      </c>
      <c r="FY1335" s="1">
        <v>9999</v>
      </c>
      <c r="FZ1335" s="1">
        <v>999.9</v>
      </c>
      <c r="GA1335" s="1">
        <v>1.8598699999999999</v>
      </c>
      <c r="GB1335" s="1">
        <v>1.8548800000000001</v>
      </c>
      <c r="GC1335" s="1">
        <v>1.85806</v>
      </c>
      <c r="GD1335" s="1">
        <v>1.8565400000000001</v>
      </c>
      <c r="GE1335" s="1">
        <v>1.8552900000000001</v>
      </c>
      <c r="GF1335" s="1">
        <v>1.8548500000000001</v>
      </c>
      <c r="GG1335" s="1">
        <v>1.85368</v>
      </c>
      <c r="GH1335" s="1">
        <v>1.85663</v>
      </c>
      <c r="GI1335" s="1">
        <v>0</v>
      </c>
      <c r="GJ1335" s="1">
        <v>0</v>
      </c>
      <c r="GK1335" s="1">
        <v>0</v>
      </c>
      <c r="GL1335" s="1">
        <v>0</v>
      </c>
      <c r="GM1335" s="1" t="s">
        <v>350</v>
      </c>
      <c r="GN1335" s="1" t="s">
        <v>351</v>
      </c>
      <c r="GO1335" s="1" t="s">
        <v>352</v>
      </c>
      <c r="GP1335" s="1" t="s">
        <v>352</v>
      </c>
      <c r="GQ1335" s="1" t="s">
        <v>352</v>
      </c>
      <c r="GR1335" s="1" t="s">
        <v>352</v>
      </c>
      <c r="GS1335" s="1">
        <v>0</v>
      </c>
      <c r="GT1335" s="1">
        <v>100</v>
      </c>
      <c r="GU1335" s="1">
        <v>100</v>
      </c>
      <c r="GV1335" s="1">
        <v>1.6160000000000001</v>
      </c>
      <c r="GW1335" s="1">
        <v>3.8E-3</v>
      </c>
      <c r="GX1335" s="1">
        <v>0.39944932438917619</v>
      </c>
      <c r="GY1335" s="1">
        <v>3.036990343597491E-3</v>
      </c>
      <c r="GZ1335" s="1">
        <v>-1.538114387597119E-6</v>
      </c>
      <c r="HA1335" s="1">
        <v>3.3909691194327332E-10</v>
      </c>
      <c r="HB1335" s="1">
        <v>-6.6822494577568767E-2</v>
      </c>
      <c r="HC1335" s="1">
        <v>9.7621983196103414E-3</v>
      </c>
      <c r="HD1335" s="1">
        <v>-3.3387782167185642E-4</v>
      </c>
      <c r="HE1335" s="1">
        <v>2.632278881966732E-6</v>
      </c>
      <c r="HF1335" s="1">
        <v>6</v>
      </c>
      <c r="HG1335" s="1">
        <v>2134</v>
      </c>
      <c r="HH1335" s="1">
        <v>2</v>
      </c>
      <c r="HI1335" s="1">
        <v>31</v>
      </c>
      <c r="HJ1335" s="1">
        <v>7.6</v>
      </c>
      <c r="HK1335" s="1">
        <v>7.6</v>
      </c>
      <c r="HL1335" s="1">
        <v>1.4379900000000001</v>
      </c>
      <c r="HM1335" s="1">
        <v>2.3559600000000001</v>
      </c>
      <c r="HN1335" s="1">
        <v>1.4978</v>
      </c>
      <c r="HO1335" s="1">
        <v>2.3083499999999999</v>
      </c>
      <c r="HP1335" s="1">
        <v>1.5478499999999999</v>
      </c>
      <c r="HQ1335" s="1">
        <v>2.4218799999999998</v>
      </c>
      <c r="HR1335" s="1">
        <v>43.046900000000001</v>
      </c>
      <c r="HS1335" s="1">
        <v>13.5541</v>
      </c>
      <c r="HT1335" s="1">
        <v>18</v>
      </c>
      <c r="HU1335" s="1">
        <v>306.39400000000001</v>
      </c>
      <c r="HV1335" s="1">
        <v>464.99099999999999</v>
      </c>
      <c r="HW1335" s="1">
        <v>25.700800000000001</v>
      </c>
      <c r="HX1335" s="1">
        <v>34.509900000000002</v>
      </c>
      <c r="HY1335" s="1">
        <v>30.0017</v>
      </c>
      <c r="HZ1335" s="1">
        <v>34.379100000000001</v>
      </c>
      <c r="IA1335" s="1">
        <v>34.4666</v>
      </c>
      <c r="IB1335" s="1">
        <v>28.983899999999998</v>
      </c>
      <c r="IC1335" s="1">
        <v>31.1357</v>
      </c>
      <c r="ID1335" s="1">
        <v>0</v>
      </c>
      <c r="IE1335" s="1">
        <v>25.616900000000001</v>
      </c>
      <c r="IF1335" s="1">
        <v>622.56799999999998</v>
      </c>
      <c r="IG1335" s="1">
        <v>24.333100000000002</v>
      </c>
      <c r="IH1335" s="1">
        <v>100.23699999999999</v>
      </c>
      <c r="II1335" s="1">
        <v>99.920900000000003</v>
      </c>
      <c r="IJ1335" s="1" t="s">
        <v>1117</v>
      </c>
    </row>
    <row r="1336" spans="1:244" ht="15.75" customHeight="1" x14ac:dyDescent="0.3">
      <c r="A1336" s="1">
        <v>1320</v>
      </c>
      <c r="B1336" s="1">
        <v>1659891571.0999999</v>
      </c>
      <c r="C1336" s="1">
        <v>11314</v>
      </c>
      <c r="D1336" s="1" t="s">
        <v>2935</v>
      </c>
      <c r="E1336" s="1" t="s">
        <v>2936</v>
      </c>
      <c r="F1336" s="1">
        <v>1</v>
      </c>
      <c r="G1336" s="1" t="s">
        <v>2704</v>
      </c>
      <c r="H1336" s="1" t="s">
        <v>345</v>
      </c>
      <c r="I1336" s="1" t="s">
        <v>1102</v>
      </c>
      <c r="J1336" s="1" t="s">
        <v>1103</v>
      </c>
      <c r="K1336" s="1" t="s">
        <v>1104</v>
      </c>
      <c r="L1336" s="1" t="s">
        <v>2705</v>
      </c>
      <c r="M1336" s="1" t="s">
        <v>346</v>
      </c>
      <c r="N1336" s="1">
        <v>1659891563.0999999</v>
      </c>
      <c r="O1336" s="1">
        <f t="shared" si="170"/>
        <v>2.5991618479153508E-3</v>
      </c>
      <c r="P1336" s="1">
        <f t="shared" si="171"/>
        <v>2.5991618479153509</v>
      </c>
      <c r="Q1336" s="1">
        <f t="shared" si="172"/>
        <v>20.525891830645531</v>
      </c>
      <c r="R1336" s="1">
        <f t="shared" si="173"/>
        <v>491.07581249999998</v>
      </c>
      <c r="S1336" s="1">
        <f t="shared" si="174"/>
        <v>224.250513853418</v>
      </c>
      <c r="T1336" s="1">
        <f t="shared" si="175"/>
        <v>22.213289218621693</v>
      </c>
      <c r="U1336" s="1">
        <f t="shared" si="176"/>
        <v>48.643853090398935</v>
      </c>
      <c r="V1336" s="1">
        <f t="shared" si="177"/>
        <v>0.13141497455882217</v>
      </c>
      <c r="W1336" s="1">
        <f t="shared" si="178"/>
        <v>2.9107958970148289</v>
      </c>
      <c r="X1336" s="1">
        <f t="shared" si="179"/>
        <v>0.12820565730130787</v>
      </c>
      <c r="Y1336" s="1">
        <f t="shared" si="180"/>
        <v>8.0410352345178543E-2</v>
      </c>
      <c r="Z1336" s="1">
        <f t="shared" si="181"/>
        <v>321.51522149999994</v>
      </c>
      <c r="AA1336" s="1">
        <f t="shared" si="182"/>
        <v>32.241126867357451</v>
      </c>
      <c r="AB1336" s="1">
        <f t="shared" si="183"/>
        <v>31.574731249999999</v>
      </c>
      <c r="AC1336" s="1">
        <f t="shared" si="184"/>
        <v>4.661342005592398</v>
      </c>
      <c r="AD1336" s="1">
        <f t="shared" si="185"/>
        <v>60.411325292764907</v>
      </c>
      <c r="AE1336" s="1">
        <f t="shared" si="186"/>
        <v>2.7280524967768782</v>
      </c>
      <c r="AF1336" s="1">
        <f t="shared" si="187"/>
        <v>4.515796472857053</v>
      </c>
      <c r="AG1336" s="1">
        <f t="shared" si="188"/>
        <v>1.9332895088155198</v>
      </c>
      <c r="AH1336" s="1">
        <f t="shared" si="189"/>
        <v>-114.62303749306697</v>
      </c>
      <c r="AI1336" s="1">
        <f t="shared" si="190"/>
        <v>-87.496514759698798</v>
      </c>
      <c r="AJ1336" s="1">
        <f t="shared" si="191"/>
        <v>-6.7698506684521238</v>
      </c>
      <c r="AK1336" s="1">
        <f t="shared" si="192"/>
        <v>112.62581857878202</v>
      </c>
      <c r="AL1336" s="1">
        <f t="shared" si="193"/>
        <v>48.918005381391609</v>
      </c>
      <c r="AM1336" s="1">
        <f t="shared" si="194"/>
        <v>2.5669266178077295</v>
      </c>
      <c r="AN1336" s="1">
        <f t="shared" si="195"/>
        <v>20.525891830645531</v>
      </c>
      <c r="AO1336" s="1">
        <v>593.76615450117697</v>
      </c>
      <c r="AP1336" s="1">
        <v>542.49692727272725</v>
      </c>
      <c r="AQ1336" s="1">
        <v>5.0145827129946259</v>
      </c>
      <c r="AR1336" s="1">
        <v>66.332459273180504</v>
      </c>
      <c r="AS1336" s="1">
        <f t="shared" si="196"/>
        <v>2.5991618479153509</v>
      </c>
      <c r="AT1336" s="1">
        <v>24.509761903255729</v>
      </c>
      <c r="AU1336" s="1">
        <v>27.550863030303031</v>
      </c>
      <c r="AV1336" s="1">
        <v>-1.4029168375154211E-3</v>
      </c>
      <c r="AW1336" s="1">
        <v>80.638585768873753</v>
      </c>
      <c r="AX1336" s="1">
        <v>179</v>
      </c>
      <c r="AY1336" s="1">
        <v>36</v>
      </c>
      <c r="AZ1336" s="1">
        <f t="shared" si="197"/>
        <v>1</v>
      </c>
      <c r="BA1336" s="1">
        <f t="shared" si="198"/>
        <v>0</v>
      </c>
      <c r="BB1336" s="1">
        <f t="shared" si="199"/>
        <v>51623.113033850263</v>
      </c>
      <c r="BC1336" s="1">
        <f t="shared" si="200"/>
        <v>1999.99875</v>
      </c>
      <c r="BD1336" s="1">
        <f t="shared" si="201"/>
        <v>1681.19865</v>
      </c>
      <c r="BE1336" s="1">
        <f t="shared" si="202"/>
        <v>0.84059985037490648</v>
      </c>
      <c r="BF1336" s="1">
        <f t="shared" si="203"/>
        <v>0.16075771122356949</v>
      </c>
      <c r="BG1336" s="1">
        <v>6</v>
      </c>
      <c r="BH1336" s="1">
        <v>0.5</v>
      </c>
      <c r="BI1336" s="1" t="s">
        <v>347</v>
      </c>
      <c r="BJ1336" s="1">
        <v>2</v>
      </c>
      <c r="BK1336" s="1" t="b">
        <v>1</v>
      </c>
      <c r="BL1336" s="1">
        <v>1659891563.0999999</v>
      </c>
      <c r="BM1336" s="1">
        <v>491.07581249999998</v>
      </c>
      <c r="BN1336" s="1">
        <v>551.27393749999999</v>
      </c>
      <c r="BO1336" s="1">
        <v>27.540593749999999</v>
      </c>
      <c r="BP1336" s="1">
        <v>24.545918749999998</v>
      </c>
      <c r="BQ1336" s="1">
        <v>489.51893749999999</v>
      </c>
      <c r="BR1336" s="1">
        <v>27.536799999999999</v>
      </c>
      <c r="BS1336" s="1">
        <v>500.13412499999998</v>
      </c>
      <c r="BT1336" s="1">
        <v>98.955681249999998</v>
      </c>
      <c r="BU1336" s="1">
        <v>0.10000801875</v>
      </c>
      <c r="BV1336" s="1">
        <v>31.01716875</v>
      </c>
      <c r="BW1336" s="1">
        <v>31.574731249999999</v>
      </c>
      <c r="BX1336" s="1">
        <v>999.9</v>
      </c>
      <c r="BY1336" s="1">
        <v>0</v>
      </c>
      <c r="BZ1336" s="1">
        <v>0</v>
      </c>
      <c r="CA1336" s="1">
        <v>9997.8900000000012</v>
      </c>
      <c r="CB1336" s="1">
        <v>0</v>
      </c>
      <c r="CC1336" s="1">
        <v>1981.03</v>
      </c>
      <c r="CD1336" s="1">
        <v>-60.197999999999993</v>
      </c>
      <c r="CE1336" s="1">
        <v>504.98399999999998</v>
      </c>
      <c r="CF1336" s="1">
        <v>565.14518750000002</v>
      </c>
      <c r="CG1336" s="1">
        <v>2.9946731249999998</v>
      </c>
      <c r="CH1336" s="1">
        <v>551.27393749999999</v>
      </c>
      <c r="CI1336" s="1">
        <v>24.545918749999998</v>
      </c>
      <c r="CJ1336" s="1">
        <v>2.7252974999999999</v>
      </c>
      <c r="CK1336" s="1">
        <v>2.4289587500000001</v>
      </c>
      <c r="CL1336" s="1">
        <v>22.438431250000001</v>
      </c>
      <c r="CM1336" s="1">
        <v>20.558118749999998</v>
      </c>
      <c r="CN1336" s="1">
        <v>1999.99875</v>
      </c>
      <c r="CO1336" s="1">
        <v>0.98000387499999997</v>
      </c>
      <c r="CP1336" s="1">
        <v>1.9996387500000001E-2</v>
      </c>
      <c r="CQ1336" s="1">
        <v>0</v>
      </c>
      <c r="CR1336" s="1">
        <v>2.9737499999999999</v>
      </c>
      <c r="CS1336" s="1">
        <v>0</v>
      </c>
      <c r="CT1336" s="1">
        <v>16143.24375</v>
      </c>
      <c r="CU1336" s="1">
        <v>17412.331249999999</v>
      </c>
      <c r="CV1336" s="1">
        <v>44.128875000000001</v>
      </c>
      <c r="CW1336" s="1">
        <v>46.054250000000003</v>
      </c>
      <c r="CX1336" s="1">
        <v>44.25</v>
      </c>
      <c r="CY1336" s="1">
        <v>44</v>
      </c>
      <c r="CZ1336" s="1">
        <v>44.109250000000003</v>
      </c>
      <c r="DA1336" s="1">
        <v>1960.00875</v>
      </c>
      <c r="DB1336" s="1">
        <v>39.99</v>
      </c>
      <c r="DC1336" s="1">
        <v>0</v>
      </c>
      <c r="DD1336" s="1">
        <v>1659891569.9000001</v>
      </c>
      <c r="DE1336" s="1">
        <v>0</v>
      </c>
      <c r="DF1336" s="1">
        <v>1659891113.0999999</v>
      </c>
      <c r="DG1336" s="1" t="s">
        <v>2706</v>
      </c>
      <c r="DH1336" s="1">
        <v>1659891112.5999999</v>
      </c>
      <c r="DI1336" s="1">
        <v>1659891113.0999999</v>
      </c>
      <c r="DJ1336" s="1">
        <v>29</v>
      </c>
      <c r="DK1336" s="1">
        <v>0.08</v>
      </c>
      <c r="DL1336" s="1">
        <v>-6.0000000000000001E-3</v>
      </c>
      <c r="DM1336" s="1">
        <v>1.387</v>
      </c>
      <c r="DN1336" s="1">
        <v>1.0999999999999999E-2</v>
      </c>
      <c r="DO1336" s="1">
        <v>400</v>
      </c>
      <c r="DP1336" s="1">
        <v>24</v>
      </c>
      <c r="DQ1336" s="1">
        <v>0.14000000000000001</v>
      </c>
      <c r="DR1336" s="1">
        <v>0.05</v>
      </c>
      <c r="DS1336" s="1">
        <v>19.266357805192939</v>
      </c>
      <c r="DT1336" s="1">
        <v>9.1388249173711316</v>
      </c>
      <c r="DU1336" s="1">
        <v>0.69240924585795927</v>
      </c>
      <c r="DV1336" s="1">
        <v>0</v>
      </c>
      <c r="DW1336" s="1">
        <v>-59.975887096774187</v>
      </c>
      <c r="DX1336" s="1">
        <v>-13.27293870967746</v>
      </c>
      <c r="DY1336" s="1">
        <v>0.99837300733192436</v>
      </c>
      <c r="DZ1336" s="1">
        <v>0</v>
      </c>
      <c r="EA1336" s="1">
        <v>234.64766470645839</v>
      </c>
      <c r="EB1336" s="1">
        <v>191.3707851161615</v>
      </c>
      <c r="EC1336" s="1">
        <v>14.87234492302818</v>
      </c>
      <c r="ED1336" s="1">
        <v>0</v>
      </c>
      <c r="EE1336" s="1">
        <v>2.9362392682926828</v>
      </c>
      <c r="EF1336" s="1">
        <v>0.96231658536585596</v>
      </c>
      <c r="EG1336" s="1">
        <v>9.6251883057670781E-2</v>
      </c>
      <c r="EH1336" s="1">
        <v>0</v>
      </c>
      <c r="EI1336" s="1">
        <v>1.9330315449826181</v>
      </c>
      <c r="EJ1336" s="1">
        <v>1.273006488687164E-2</v>
      </c>
      <c r="EK1336" s="1">
        <v>3.0606707179508031E-3</v>
      </c>
      <c r="EL1336" s="1">
        <v>1</v>
      </c>
      <c r="EM1336" s="1">
        <v>1</v>
      </c>
      <c r="EN1336" s="1">
        <v>5</v>
      </c>
      <c r="EO1336" s="1" t="s">
        <v>371</v>
      </c>
      <c r="EP1336" s="1">
        <v>2.94035</v>
      </c>
      <c r="EQ1336" s="1">
        <v>2.8009900000000001</v>
      </c>
      <c r="ER1336" s="1">
        <v>0.107102</v>
      </c>
      <c r="ES1336" s="1">
        <v>0.115925</v>
      </c>
      <c r="ET1336" s="1">
        <v>0.117519</v>
      </c>
      <c r="EU1336" s="1">
        <v>0.108095</v>
      </c>
      <c r="EV1336" s="1">
        <v>18238.7</v>
      </c>
      <c r="EW1336" s="1">
        <v>18933.5</v>
      </c>
      <c r="EX1336" s="1">
        <v>23768.400000000001</v>
      </c>
      <c r="EY1336" s="1">
        <v>24938.799999999999</v>
      </c>
      <c r="EZ1336" s="1">
        <v>33583.699999999997</v>
      </c>
      <c r="FA1336" s="1">
        <v>35525.1</v>
      </c>
      <c r="FB1336" s="1">
        <v>43353.7</v>
      </c>
      <c r="FC1336" s="1">
        <v>46106.1</v>
      </c>
      <c r="FD1336" s="1">
        <v>1.55745</v>
      </c>
      <c r="FE1336" s="1">
        <v>1.7796700000000001</v>
      </c>
      <c r="FF1336" s="1">
        <v>6.6075499999999995E-2</v>
      </c>
      <c r="FG1336" s="1">
        <v>0</v>
      </c>
      <c r="FH1336" s="1">
        <v>30.525500000000001</v>
      </c>
      <c r="FI1336" s="1">
        <v>999.9</v>
      </c>
      <c r="FJ1336" s="1">
        <v>46.6</v>
      </c>
      <c r="FK1336" s="1">
        <v>40.299999999999997</v>
      </c>
      <c r="FL1336" s="1">
        <v>35.473399999999998</v>
      </c>
      <c r="FM1336" s="1">
        <v>63.723599999999998</v>
      </c>
      <c r="FN1336" s="1">
        <v>26.438300000000002</v>
      </c>
      <c r="FO1336" s="1">
        <v>1</v>
      </c>
      <c r="FP1336" s="1">
        <v>0.61065599999999998</v>
      </c>
      <c r="FQ1336" s="1">
        <v>3.4298500000000001</v>
      </c>
      <c r="FR1336" s="1">
        <v>20.283300000000001</v>
      </c>
      <c r="FS1336" s="1">
        <v>5.2099500000000001</v>
      </c>
      <c r="FT1336" s="1">
        <v>11.907999999999999</v>
      </c>
      <c r="FU1336" s="1">
        <v>5.00265</v>
      </c>
      <c r="FV1336" s="1">
        <v>3.29013</v>
      </c>
      <c r="FW1336" s="1">
        <v>9999</v>
      </c>
      <c r="FX1336" s="1">
        <v>9999</v>
      </c>
      <c r="FY1336" s="1">
        <v>9999</v>
      </c>
      <c r="FZ1336" s="1">
        <v>999.9</v>
      </c>
      <c r="GA1336" s="1">
        <v>1.85989</v>
      </c>
      <c r="GB1336" s="1">
        <v>1.8548800000000001</v>
      </c>
      <c r="GC1336" s="1">
        <v>1.85806</v>
      </c>
      <c r="GD1336" s="1">
        <v>1.8565400000000001</v>
      </c>
      <c r="GE1336" s="1">
        <v>1.8552900000000001</v>
      </c>
      <c r="GF1336" s="1">
        <v>1.8548500000000001</v>
      </c>
      <c r="GG1336" s="1">
        <v>1.8536999999999999</v>
      </c>
      <c r="GH1336" s="1">
        <v>1.8566400000000001</v>
      </c>
      <c r="GI1336" s="1">
        <v>0</v>
      </c>
      <c r="GJ1336" s="1">
        <v>0</v>
      </c>
      <c r="GK1336" s="1">
        <v>0</v>
      </c>
      <c r="GL1336" s="1">
        <v>0</v>
      </c>
      <c r="GM1336" s="1" t="s">
        <v>350</v>
      </c>
      <c r="GN1336" s="1" t="s">
        <v>351</v>
      </c>
      <c r="GO1336" s="1" t="s">
        <v>352</v>
      </c>
      <c r="GP1336" s="1" t="s">
        <v>352</v>
      </c>
      <c r="GQ1336" s="1" t="s">
        <v>352</v>
      </c>
      <c r="GR1336" s="1" t="s">
        <v>352</v>
      </c>
      <c r="GS1336" s="1">
        <v>0</v>
      </c>
      <c r="GT1336" s="1">
        <v>100</v>
      </c>
      <c r="GU1336" s="1">
        <v>100</v>
      </c>
      <c r="GV1336" s="1">
        <v>1.625</v>
      </c>
      <c r="GW1336" s="1">
        <v>3.8E-3</v>
      </c>
      <c r="GX1336" s="1">
        <v>0.39944932438917619</v>
      </c>
      <c r="GY1336" s="1">
        <v>3.036990343597491E-3</v>
      </c>
      <c r="GZ1336" s="1">
        <v>-1.538114387597119E-6</v>
      </c>
      <c r="HA1336" s="1">
        <v>3.3909691194327332E-10</v>
      </c>
      <c r="HB1336" s="1">
        <v>-6.6822494577568767E-2</v>
      </c>
      <c r="HC1336" s="1">
        <v>9.7621983196103414E-3</v>
      </c>
      <c r="HD1336" s="1">
        <v>-3.3387782167185642E-4</v>
      </c>
      <c r="HE1336" s="1">
        <v>2.632278881966732E-6</v>
      </c>
      <c r="HF1336" s="1">
        <v>6</v>
      </c>
      <c r="HG1336" s="1">
        <v>2134</v>
      </c>
      <c r="HH1336" s="1">
        <v>2</v>
      </c>
      <c r="HI1336" s="1">
        <v>31</v>
      </c>
      <c r="HJ1336" s="1">
        <v>7.6</v>
      </c>
      <c r="HK1336" s="1">
        <v>7.6</v>
      </c>
      <c r="HL1336" s="1">
        <v>1.4501999999999999</v>
      </c>
      <c r="HM1336" s="1">
        <v>2.34619</v>
      </c>
      <c r="HN1336" s="1">
        <v>1.4978</v>
      </c>
      <c r="HO1336" s="1">
        <v>2.3083499999999999</v>
      </c>
      <c r="HP1336" s="1">
        <v>1.5478499999999999</v>
      </c>
      <c r="HQ1336" s="1">
        <v>2.34985</v>
      </c>
      <c r="HR1336" s="1">
        <v>43.046900000000001</v>
      </c>
      <c r="HS1336" s="1">
        <v>13.562900000000001</v>
      </c>
      <c r="HT1336" s="1">
        <v>18</v>
      </c>
      <c r="HU1336" s="1">
        <v>306.37299999999999</v>
      </c>
      <c r="HV1336" s="1">
        <v>464.94299999999998</v>
      </c>
      <c r="HW1336" s="1">
        <v>25.696899999999999</v>
      </c>
      <c r="HX1336" s="1">
        <v>34.5107</v>
      </c>
      <c r="HY1336" s="1">
        <v>30.001899999999999</v>
      </c>
      <c r="HZ1336" s="1">
        <v>34.379100000000001</v>
      </c>
      <c r="IA1336" s="1">
        <v>34.4666</v>
      </c>
      <c r="IB1336" s="1">
        <v>29.131900000000002</v>
      </c>
      <c r="IC1336" s="1">
        <v>31.1357</v>
      </c>
      <c r="ID1336" s="1">
        <v>0</v>
      </c>
      <c r="IE1336" s="1">
        <v>25.616900000000001</v>
      </c>
      <c r="IF1336" s="1">
        <v>622.56799999999998</v>
      </c>
      <c r="IG1336" s="1">
        <v>24.3293</v>
      </c>
      <c r="IH1336" s="1">
        <v>100.23699999999999</v>
      </c>
      <c r="II1336" s="1">
        <v>99.919899999999998</v>
      </c>
      <c r="IJ1336" s="1" t="s">
        <v>1117</v>
      </c>
    </row>
    <row r="1337" spans="1:244" ht="15.75" customHeight="1" x14ac:dyDescent="0.3">
      <c r="A1337" s="1">
        <v>1321</v>
      </c>
      <c r="B1337" s="1">
        <v>1659891571.5999999</v>
      </c>
      <c r="C1337" s="1">
        <v>11314.5</v>
      </c>
      <c r="D1337" s="1" t="s">
        <v>2935</v>
      </c>
      <c r="E1337" s="1" t="s">
        <v>2936</v>
      </c>
      <c r="F1337" s="1">
        <v>1</v>
      </c>
      <c r="G1337" s="1" t="s">
        <v>2704</v>
      </c>
      <c r="H1337" s="1" t="s">
        <v>345</v>
      </c>
      <c r="I1337" s="1" t="s">
        <v>1102</v>
      </c>
      <c r="J1337" s="1" t="s">
        <v>1103</v>
      </c>
      <c r="K1337" s="1" t="s">
        <v>1104</v>
      </c>
      <c r="L1337" s="1" t="s">
        <v>2705</v>
      </c>
      <c r="M1337" s="1" t="s">
        <v>346</v>
      </c>
      <c r="N1337" s="1">
        <v>1659891563.0999999</v>
      </c>
      <c r="O1337" s="1">
        <f t="shared" si="170"/>
        <v>2.5806999923388921E-3</v>
      </c>
      <c r="P1337" s="1">
        <f t="shared" si="171"/>
        <v>2.580699992338892</v>
      </c>
      <c r="Q1337" s="1">
        <f t="shared" si="172"/>
        <v>20.583312242173399</v>
      </c>
      <c r="R1337" s="1">
        <f t="shared" si="173"/>
        <v>491.07581249999998</v>
      </c>
      <c r="S1337" s="1">
        <f t="shared" si="174"/>
        <v>221.73908431563015</v>
      </c>
      <c r="T1337" s="1">
        <f t="shared" si="175"/>
        <v>21.964517834706218</v>
      </c>
      <c r="U1337" s="1">
        <f t="shared" si="176"/>
        <v>48.643853090398935</v>
      </c>
      <c r="V1337" s="1">
        <f t="shared" si="177"/>
        <v>0.13045838281189354</v>
      </c>
      <c r="W1337" s="1">
        <f t="shared" si="178"/>
        <v>2.9107958970148289</v>
      </c>
      <c r="X1337" s="1">
        <f t="shared" si="179"/>
        <v>0.12729501207500921</v>
      </c>
      <c r="Y1337" s="1">
        <f t="shared" si="180"/>
        <v>7.983721004745184E-2</v>
      </c>
      <c r="Z1337" s="1">
        <f t="shared" si="181"/>
        <v>321.51522149999994</v>
      </c>
      <c r="AA1337" s="1">
        <f t="shared" si="182"/>
        <v>32.245943421111434</v>
      </c>
      <c r="AB1337" s="1">
        <f t="shared" si="183"/>
        <v>31.574731249999999</v>
      </c>
      <c r="AC1337" s="1">
        <f t="shared" si="184"/>
        <v>4.661342005592398</v>
      </c>
      <c r="AD1337" s="1">
        <f t="shared" si="185"/>
        <v>60.411325292764907</v>
      </c>
      <c r="AE1337" s="1">
        <f t="shared" si="186"/>
        <v>2.7280524967768782</v>
      </c>
      <c r="AF1337" s="1">
        <f t="shared" si="187"/>
        <v>4.515796472857053</v>
      </c>
      <c r="AG1337" s="1">
        <f t="shared" si="188"/>
        <v>1.9332895088155198</v>
      </c>
      <c r="AH1337" s="1">
        <f t="shared" si="189"/>
        <v>-113.80886966214514</v>
      </c>
      <c r="AI1337" s="1">
        <f t="shared" si="190"/>
        <v>-87.496514759698798</v>
      </c>
      <c r="AJ1337" s="1">
        <f t="shared" si="191"/>
        <v>-6.7698506684521238</v>
      </c>
      <c r="AK1337" s="1">
        <f t="shared" si="192"/>
        <v>113.43998640970388</v>
      </c>
      <c r="AL1337" s="1">
        <f t="shared" si="193"/>
        <v>48.918005381391609</v>
      </c>
      <c r="AM1337" s="1">
        <f t="shared" si="194"/>
        <v>2.5669266178077295</v>
      </c>
      <c r="AN1337" s="1">
        <f t="shared" si="195"/>
        <v>20.583312242173399</v>
      </c>
      <c r="AO1337" s="1">
        <v>596.36104003686023</v>
      </c>
      <c r="AP1337" s="1">
        <v>545.01011515151549</v>
      </c>
      <c r="AQ1337" s="1">
        <v>5.0167172913855609</v>
      </c>
      <c r="AR1337" s="1">
        <v>66.332459273180504</v>
      </c>
      <c r="AS1337" s="1">
        <f t="shared" si="196"/>
        <v>2.580699992338892</v>
      </c>
      <c r="AT1337" s="1">
        <v>24.500016271926491</v>
      </c>
      <c r="AU1337" s="1">
        <v>27.545412121212109</v>
      </c>
      <c r="AV1337" s="1">
        <v>-5.4947030625109444E-3</v>
      </c>
      <c r="AW1337" s="1">
        <v>80.638585768873753</v>
      </c>
      <c r="AX1337" s="1">
        <v>179</v>
      </c>
      <c r="AY1337" s="1">
        <v>36</v>
      </c>
      <c r="AZ1337" s="1">
        <f t="shared" si="197"/>
        <v>1</v>
      </c>
      <c r="BA1337" s="1">
        <f t="shared" si="198"/>
        <v>0</v>
      </c>
      <c r="BB1337" s="1">
        <f t="shared" si="199"/>
        <v>51623.113033850263</v>
      </c>
      <c r="BC1337" s="1">
        <f t="shared" si="200"/>
        <v>1999.99875</v>
      </c>
      <c r="BD1337" s="1">
        <f t="shared" si="201"/>
        <v>1681.19865</v>
      </c>
      <c r="BE1337" s="1">
        <f t="shared" si="202"/>
        <v>0.84059985037490648</v>
      </c>
      <c r="BF1337" s="1">
        <f t="shared" si="203"/>
        <v>0.16075771122356949</v>
      </c>
      <c r="BG1337" s="1">
        <v>6</v>
      </c>
      <c r="BH1337" s="1">
        <v>0.5</v>
      </c>
      <c r="BI1337" s="1" t="s">
        <v>347</v>
      </c>
      <c r="BJ1337" s="1">
        <v>2</v>
      </c>
      <c r="BK1337" s="1" t="b">
        <v>1</v>
      </c>
      <c r="BL1337" s="1">
        <v>1659891563.0999999</v>
      </c>
      <c r="BM1337" s="1">
        <v>491.07581249999998</v>
      </c>
      <c r="BN1337" s="1">
        <v>551.27393749999999</v>
      </c>
      <c r="BO1337" s="1">
        <v>27.540593749999999</v>
      </c>
      <c r="BP1337" s="1">
        <v>24.545918749999998</v>
      </c>
      <c r="BQ1337" s="1">
        <v>489.51893749999999</v>
      </c>
      <c r="BR1337" s="1">
        <v>27.536799999999999</v>
      </c>
      <c r="BS1337" s="1">
        <v>500.13412499999998</v>
      </c>
      <c r="BT1337" s="1">
        <v>98.955681249999998</v>
      </c>
      <c r="BU1337" s="1">
        <v>0.10000801875</v>
      </c>
      <c r="BV1337" s="1">
        <v>31.01716875</v>
      </c>
      <c r="BW1337" s="1">
        <v>31.574731249999999</v>
      </c>
      <c r="BX1337" s="1">
        <v>999.9</v>
      </c>
      <c r="BY1337" s="1">
        <v>0</v>
      </c>
      <c r="BZ1337" s="1">
        <v>0</v>
      </c>
      <c r="CA1337" s="1">
        <v>9997.8900000000012</v>
      </c>
      <c r="CB1337" s="1">
        <v>0</v>
      </c>
      <c r="CC1337" s="1">
        <v>1981.03</v>
      </c>
      <c r="CD1337" s="1">
        <v>-60.197999999999993</v>
      </c>
      <c r="CE1337" s="1">
        <v>504.98399999999998</v>
      </c>
      <c r="CF1337" s="1">
        <v>565.14518750000002</v>
      </c>
      <c r="CG1337" s="1">
        <v>2.9946731249999998</v>
      </c>
      <c r="CH1337" s="1">
        <v>551.27393749999999</v>
      </c>
      <c r="CI1337" s="1">
        <v>24.545918749999998</v>
      </c>
      <c r="CJ1337" s="1">
        <v>2.7252974999999999</v>
      </c>
      <c r="CK1337" s="1">
        <v>2.4289587500000001</v>
      </c>
      <c r="CL1337" s="1">
        <v>22.438431250000001</v>
      </c>
      <c r="CM1337" s="1">
        <v>20.558118749999998</v>
      </c>
      <c r="CN1337" s="1">
        <v>1999.99875</v>
      </c>
      <c r="CO1337" s="1">
        <v>0.98000387499999997</v>
      </c>
      <c r="CP1337" s="1">
        <v>1.9996387500000001E-2</v>
      </c>
      <c r="CQ1337" s="1">
        <v>0</v>
      </c>
      <c r="CR1337" s="1">
        <v>2.9737499999999999</v>
      </c>
      <c r="CS1337" s="1">
        <v>0</v>
      </c>
      <c r="CT1337" s="1">
        <v>16143.24375</v>
      </c>
      <c r="CU1337" s="1">
        <v>17412.331249999999</v>
      </c>
      <c r="CV1337" s="1">
        <v>44.128875000000001</v>
      </c>
      <c r="CW1337" s="1">
        <v>46.054250000000003</v>
      </c>
      <c r="CX1337" s="1">
        <v>44.25</v>
      </c>
      <c r="CY1337" s="1">
        <v>44</v>
      </c>
      <c r="CZ1337" s="1">
        <v>44.109250000000003</v>
      </c>
      <c r="DA1337" s="1">
        <v>1960.00875</v>
      </c>
      <c r="DB1337" s="1">
        <v>39.99</v>
      </c>
      <c r="DC1337" s="1">
        <v>0</v>
      </c>
      <c r="DD1337" s="1">
        <v>1659891570.5</v>
      </c>
      <c r="DE1337" s="1">
        <v>0</v>
      </c>
      <c r="DF1337" s="1">
        <v>1659891113.0999999</v>
      </c>
      <c r="DG1337" s="1" t="s">
        <v>2706</v>
      </c>
      <c r="DH1337" s="1">
        <v>1659891112.5999999</v>
      </c>
      <c r="DI1337" s="1">
        <v>1659891113.0999999</v>
      </c>
      <c r="DJ1337" s="1">
        <v>29</v>
      </c>
      <c r="DK1337" s="1">
        <v>0.08</v>
      </c>
      <c r="DL1337" s="1">
        <v>-6.0000000000000001E-3</v>
      </c>
      <c r="DM1337" s="1">
        <v>1.387</v>
      </c>
      <c r="DN1337" s="1">
        <v>1.0999999999999999E-2</v>
      </c>
      <c r="DO1337" s="1">
        <v>400</v>
      </c>
      <c r="DP1337" s="1">
        <v>24</v>
      </c>
      <c r="DQ1337" s="1">
        <v>0.14000000000000001</v>
      </c>
      <c r="DR1337" s="1">
        <v>0.05</v>
      </c>
      <c r="DS1337" s="1">
        <v>19.481890768454939</v>
      </c>
      <c r="DT1337" s="1">
        <v>8.9727213597608344</v>
      </c>
      <c r="DU1337" s="1">
        <v>0.6804545929633079</v>
      </c>
      <c r="DV1337" s="1">
        <v>0</v>
      </c>
      <c r="DW1337" s="1">
        <v>-60.374279999999999</v>
      </c>
      <c r="DX1337" s="1">
        <v>-12.23975973303684</v>
      </c>
      <c r="DY1337" s="1">
        <v>0.8885215489414614</v>
      </c>
      <c r="DZ1337" s="1">
        <v>0</v>
      </c>
      <c r="EA1337" s="1">
        <v>239.15155107380659</v>
      </c>
      <c r="EB1337" s="1">
        <v>162.14278672181189</v>
      </c>
      <c r="EC1337" s="1">
        <v>12.64624394111879</v>
      </c>
      <c r="ED1337" s="1">
        <v>0</v>
      </c>
      <c r="EE1337" s="1">
        <v>2.96197175</v>
      </c>
      <c r="EF1337" s="1">
        <v>0.96211868667917244</v>
      </c>
      <c r="EG1337" s="1">
        <v>9.397252007601746E-2</v>
      </c>
      <c r="EH1337" s="1">
        <v>0</v>
      </c>
      <c r="EI1337" s="1">
        <v>1.9331959556358691</v>
      </c>
      <c r="EJ1337" s="1">
        <v>2.9792820053088101E-2</v>
      </c>
      <c r="EK1337" s="1">
        <v>3.144628530148835E-3</v>
      </c>
      <c r="EL1337" s="1">
        <v>1</v>
      </c>
      <c r="EM1337" s="1">
        <v>1</v>
      </c>
      <c r="EN1337" s="1">
        <v>5</v>
      </c>
      <c r="EO1337" s="1" t="s">
        <v>371</v>
      </c>
      <c r="EP1337" s="1">
        <v>2.9403299999999999</v>
      </c>
      <c r="EQ1337" s="1">
        <v>2.8010000000000002</v>
      </c>
      <c r="ER1337" s="1">
        <v>0.107456</v>
      </c>
      <c r="ES1337" s="1">
        <v>0.116273</v>
      </c>
      <c r="ET1337" s="1">
        <v>0.117505</v>
      </c>
      <c r="EU1337" s="1">
        <v>0.10806</v>
      </c>
      <c r="EV1337" s="1">
        <v>18231.400000000001</v>
      </c>
      <c r="EW1337" s="1">
        <v>18925.900000000001</v>
      </c>
      <c r="EX1337" s="1">
        <v>23768.400000000001</v>
      </c>
      <c r="EY1337" s="1">
        <v>24938.7</v>
      </c>
      <c r="EZ1337" s="1">
        <v>33584.199999999997</v>
      </c>
      <c r="FA1337" s="1">
        <v>35526.300000000003</v>
      </c>
      <c r="FB1337" s="1">
        <v>43353.7</v>
      </c>
      <c r="FC1337" s="1">
        <v>46105.8</v>
      </c>
      <c r="FD1337" s="1">
        <v>1.5575000000000001</v>
      </c>
      <c r="FE1337" s="1">
        <v>1.7798</v>
      </c>
      <c r="FF1337" s="1">
        <v>6.6008399999999995E-2</v>
      </c>
      <c r="FG1337" s="1">
        <v>0</v>
      </c>
      <c r="FH1337" s="1">
        <v>30.5259</v>
      </c>
      <c r="FI1337" s="1">
        <v>999.9</v>
      </c>
      <c r="FJ1337" s="1">
        <v>46.6</v>
      </c>
      <c r="FK1337" s="1">
        <v>40.299999999999997</v>
      </c>
      <c r="FL1337" s="1">
        <v>35.475999999999999</v>
      </c>
      <c r="FM1337" s="1">
        <v>63.723599999999998</v>
      </c>
      <c r="FN1337" s="1">
        <v>25.536899999999999</v>
      </c>
      <c r="FO1337" s="1">
        <v>1</v>
      </c>
      <c r="FP1337" s="1">
        <v>0.61088399999999998</v>
      </c>
      <c r="FQ1337" s="1">
        <v>3.4523199999999998</v>
      </c>
      <c r="FR1337" s="1">
        <v>20.282800000000002</v>
      </c>
      <c r="FS1337" s="1">
        <v>5.2100999999999997</v>
      </c>
      <c r="FT1337" s="1">
        <v>11.907999999999999</v>
      </c>
      <c r="FU1337" s="1">
        <v>5.0028499999999996</v>
      </c>
      <c r="FV1337" s="1">
        <v>3.2900299999999998</v>
      </c>
      <c r="FW1337" s="1">
        <v>9999</v>
      </c>
      <c r="FX1337" s="1">
        <v>9999</v>
      </c>
      <c r="FY1337" s="1">
        <v>9999</v>
      </c>
      <c r="FZ1337" s="1">
        <v>999.9</v>
      </c>
      <c r="GA1337" s="1">
        <v>1.85989</v>
      </c>
      <c r="GB1337" s="1">
        <v>1.8548899999999999</v>
      </c>
      <c r="GC1337" s="1">
        <v>1.85806</v>
      </c>
      <c r="GD1337" s="1">
        <v>1.8565400000000001</v>
      </c>
      <c r="GE1337" s="1">
        <v>1.8552900000000001</v>
      </c>
      <c r="GF1337" s="1">
        <v>1.8548500000000001</v>
      </c>
      <c r="GG1337" s="1">
        <v>1.8536999999999999</v>
      </c>
      <c r="GH1337" s="1">
        <v>1.8566499999999999</v>
      </c>
      <c r="GI1337" s="1">
        <v>0</v>
      </c>
      <c r="GJ1337" s="1">
        <v>0</v>
      </c>
      <c r="GK1337" s="1">
        <v>0</v>
      </c>
      <c r="GL1337" s="1">
        <v>0</v>
      </c>
      <c r="GM1337" s="1" t="s">
        <v>350</v>
      </c>
      <c r="GN1337" s="1" t="s">
        <v>351</v>
      </c>
      <c r="GO1337" s="1" t="s">
        <v>352</v>
      </c>
      <c r="GP1337" s="1" t="s">
        <v>352</v>
      </c>
      <c r="GQ1337" s="1" t="s">
        <v>352</v>
      </c>
      <c r="GR1337" s="1" t="s">
        <v>352</v>
      </c>
      <c r="GS1337" s="1">
        <v>0</v>
      </c>
      <c r="GT1337" s="1">
        <v>100</v>
      </c>
      <c r="GU1337" s="1">
        <v>100</v>
      </c>
      <c r="GV1337" s="1">
        <v>1.6279999999999999</v>
      </c>
      <c r="GW1337" s="1">
        <v>3.7000000000000002E-3</v>
      </c>
      <c r="GX1337" s="1">
        <v>0.39944932438917619</v>
      </c>
      <c r="GY1337" s="1">
        <v>3.036990343597491E-3</v>
      </c>
      <c r="GZ1337" s="1">
        <v>-1.538114387597119E-6</v>
      </c>
      <c r="HA1337" s="1">
        <v>3.3909691194327332E-10</v>
      </c>
      <c r="HB1337" s="1">
        <v>-6.6822494577568767E-2</v>
      </c>
      <c r="HC1337" s="1">
        <v>9.7621983196103414E-3</v>
      </c>
      <c r="HD1337" s="1">
        <v>-3.3387782167185642E-4</v>
      </c>
      <c r="HE1337" s="1">
        <v>2.632278881966732E-6</v>
      </c>
      <c r="HF1337" s="1">
        <v>6</v>
      </c>
      <c r="HG1337" s="1">
        <v>2134</v>
      </c>
      <c r="HH1337" s="1">
        <v>2</v>
      </c>
      <c r="HI1337" s="1">
        <v>31</v>
      </c>
      <c r="HJ1337" s="1">
        <v>7.7</v>
      </c>
      <c r="HK1337" s="1">
        <v>7.6</v>
      </c>
      <c r="HL1337" s="1">
        <v>1.4550799999999999</v>
      </c>
      <c r="HM1337" s="1">
        <v>2.34253</v>
      </c>
      <c r="HN1337" s="1">
        <v>1.4978</v>
      </c>
      <c r="HO1337" s="1">
        <v>2.3083499999999999</v>
      </c>
      <c r="HP1337" s="1">
        <v>1.5478499999999999</v>
      </c>
      <c r="HQ1337" s="1">
        <v>2.4731399999999999</v>
      </c>
      <c r="HR1337" s="1">
        <v>43.046900000000001</v>
      </c>
      <c r="HS1337" s="1">
        <v>13.562900000000001</v>
      </c>
      <c r="HT1337" s="1">
        <v>18</v>
      </c>
      <c r="HU1337" s="1">
        <v>306.39400000000001</v>
      </c>
      <c r="HV1337" s="1">
        <v>465.02300000000002</v>
      </c>
      <c r="HW1337" s="1">
        <v>25.694600000000001</v>
      </c>
      <c r="HX1337" s="1">
        <v>34.511200000000002</v>
      </c>
      <c r="HY1337" s="1">
        <v>30.001999999999999</v>
      </c>
      <c r="HZ1337" s="1">
        <v>34.379100000000001</v>
      </c>
      <c r="IA1337" s="1">
        <v>34.4666</v>
      </c>
      <c r="IB1337" s="1">
        <v>29.193899999999999</v>
      </c>
      <c r="IC1337" s="1">
        <v>31.1357</v>
      </c>
      <c r="ID1337" s="1">
        <v>0</v>
      </c>
      <c r="IE1337" s="1">
        <v>25.616900000000001</v>
      </c>
      <c r="IF1337" s="1">
        <v>632.58600000000001</v>
      </c>
      <c r="IG1337" s="1">
        <v>24.328700000000001</v>
      </c>
      <c r="IH1337" s="1">
        <v>100.23699999999999</v>
      </c>
      <c r="II1337" s="1">
        <v>99.919399999999996</v>
      </c>
      <c r="IJ1337" s="1" t="s">
        <v>1117</v>
      </c>
    </row>
    <row r="1338" spans="1:244" ht="15.75" customHeight="1" x14ac:dyDescent="0.3">
      <c r="A1338" s="1">
        <v>1322</v>
      </c>
      <c r="B1338" s="1">
        <v>1659891573.0999999</v>
      </c>
      <c r="C1338" s="1">
        <v>11316</v>
      </c>
      <c r="D1338" s="1" t="s">
        <v>2937</v>
      </c>
      <c r="E1338" s="1" t="s">
        <v>2938</v>
      </c>
      <c r="F1338" s="1">
        <v>1</v>
      </c>
      <c r="G1338" s="1" t="s">
        <v>2704</v>
      </c>
      <c r="H1338" s="1" t="s">
        <v>345</v>
      </c>
      <c r="I1338" s="1" t="s">
        <v>1102</v>
      </c>
      <c r="J1338" s="1" t="s">
        <v>1103</v>
      </c>
      <c r="K1338" s="1" t="s">
        <v>1104</v>
      </c>
      <c r="L1338" s="1" t="s">
        <v>2705</v>
      </c>
      <c r="M1338" s="1" t="s">
        <v>346</v>
      </c>
      <c r="N1338" s="1">
        <v>1659891565.1312499</v>
      </c>
      <c r="O1338" s="1">
        <f t="shared" si="170"/>
        <v>2.5816265576777951E-3</v>
      </c>
      <c r="P1338" s="1">
        <f t="shared" si="171"/>
        <v>2.581626557677795</v>
      </c>
      <c r="Q1338" s="1">
        <f t="shared" si="172"/>
        <v>20.77243995848243</v>
      </c>
      <c r="R1338" s="1">
        <f t="shared" si="173"/>
        <v>500.94143750000001</v>
      </c>
      <c r="S1338" s="1">
        <f t="shared" si="174"/>
        <v>228.94156847419444</v>
      </c>
      <c r="T1338" s="1">
        <f t="shared" si="175"/>
        <v>22.678043556128024</v>
      </c>
      <c r="U1338" s="1">
        <f t="shared" si="176"/>
        <v>49.621271551543899</v>
      </c>
      <c r="V1338" s="1">
        <f t="shared" si="177"/>
        <v>0.13045213396888378</v>
      </c>
      <c r="W1338" s="1">
        <f t="shared" si="178"/>
        <v>2.9100904407479238</v>
      </c>
      <c r="X1338" s="1">
        <f t="shared" si="179"/>
        <v>0.12728831556178369</v>
      </c>
      <c r="Y1338" s="1">
        <f t="shared" si="180"/>
        <v>7.9833062833323032E-2</v>
      </c>
      <c r="Z1338" s="1">
        <f t="shared" si="181"/>
        <v>321.51931124999999</v>
      </c>
      <c r="AA1338" s="1">
        <f t="shared" si="182"/>
        <v>32.252827681600358</v>
      </c>
      <c r="AB1338" s="1">
        <f t="shared" si="183"/>
        <v>31.58170625</v>
      </c>
      <c r="AC1338" s="1">
        <f t="shared" si="184"/>
        <v>4.6631883177838604</v>
      </c>
      <c r="AD1338" s="1">
        <f t="shared" si="185"/>
        <v>60.411556704393909</v>
      </c>
      <c r="AE1338" s="1">
        <f t="shared" si="186"/>
        <v>2.7291255768051479</v>
      </c>
      <c r="AF1338" s="1">
        <f t="shared" si="187"/>
        <v>4.517555457409113</v>
      </c>
      <c r="AG1338" s="1">
        <f t="shared" si="188"/>
        <v>1.9340627409787126</v>
      </c>
      <c r="AH1338" s="1">
        <f t="shared" si="189"/>
        <v>-113.84973119359076</v>
      </c>
      <c r="AI1338" s="1">
        <f t="shared" si="190"/>
        <v>-87.497861995835322</v>
      </c>
      <c r="AJ1338" s="1">
        <f t="shared" si="191"/>
        <v>-6.7720569276174558</v>
      </c>
      <c r="AK1338" s="1">
        <f t="shared" si="192"/>
        <v>113.3996611329565</v>
      </c>
      <c r="AL1338" s="1">
        <f t="shared" si="193"/>
        <v>49.248673072978008</v>
      </c>
      <c r="AM1338" s="1">
        <f t="shared" si="194"/>
        <v>2.5921443640785395</v>
      </c>
      <c r="AN1338" s="1">
        <f t="shared" si="195"/>
        <v>20.77243995848243</v>
      </c>
      <c r="AO1338" s="1">
        <v>604.12242759012815</v>
      </c>
      <c r="AP1338" s="1">
        <v>552.53655757575768</v>
      </c>
      <c r="AQ1338" s="1">
        <v>5.0172962095934102</v>
      </c>
      <c r="AR1338" s="1">
        <v>66.332459273180504</v>
      </c>
      <c r="AS1338" s="1">
        <f t="shared" si="196"/>
        <v>2.581626557677795</v>
      </c>
      <c r="AT1338" s="1">
        <v>24.464111879551229</v>
      </c>
      <c r="AU1338" s="1">
        <v>27.528227272727271</v>
      </c>
      <c r="AV1338" s="1">
        <v>-8.2789618518522602E-3</v>
      </c>
      <c r="AW1338" s="1">
        <v>80.638585768873753</v>
      </c>
      <c r="AX1338" s="1">
        <v>179</v>
      </c>
      <c r="AY1338" s="1">
        <v>36</v>
      </c>
      <c r="AZ1338" s="1">
        <f t="shared" si="197"/>
        <v>1</v>
      </c>
      <c r="BA1338" s="1">
        <f t="shared" si="198"/>
        <v>0</v>
      </c>
      <c r="BB1338" s="1">
        <f t="shared" si="199"/>
        <v>51601.97931647009</v>
      </c>
      <c r="BC1338" s="1">
        <f t="shared" si="200"/>
        <v>2000.024375</v>
      </c>
      <c r="BD1338" s="1">
        <f t="shared" si="201"/>
        <v>1681.2201749999999</v>
      </c>
      <c r="BE1338" s="1">
        <f t="shared" si="202"/>
        <v>0.84059984268941723</v>
      </c>
      <c r="BF1338" s="1">
        <f t="shared" si="203"/>
        <v>0.16075769639057524</v>
      </c>
      <c r="BG1338" s="1">
        <v>6</v>
      </c>
      <c r="BH1338" s="1">
        <v>0.5</v>
      </c>
      <c r="BI1338" s="1" t="s">
        <v>347</v>
      </c>
      <c r="BJ1338" s="1">
        <v>2</v>
      </c>
      <c r="BK1338" s="1" t="b">
        <v>1</v>
      </c>
      <c r="BL1338" s="1">
        <v>1659891565.1312499</v>
      </c>
      <c r="BM1338" s="1">
        <v>500.94143750000001</v>
      </c>
      <c r="BN1338" s="1">
        <v>561.58218749999992</v>
      </c>
      <c r="BO1338" s="1">
        <v>27.55133125</v>
      </c>
      <c r="BP1338" s="1">
        <v>24.527249999999999</v>
      </c>
      <c r="BQ1338" s="1">
        <v>499.3671875</v>
      </c>
      <c r="BR1338" s="1">
        <v>27.547562500000002</v>
      </c>
      <c r="BS1338" s="1">
        <v>500.130875</v>
      </c>
      <c r="BT1338" s="1">
        <v>98.955974999999995</v>
      </c>
      <c r="BU1338" s="1">
        <v>0.10005797499999999</v>
      </c>
      <c r="BV1338" s="1">
        <v>31.024000000000001</v>
      </c>
      <c r="BW1338" s="1">
        <v>31.58170625</v>
      </c>
      <c r="BX1338" s="1">
        <v>999.9</v>
      </c>
      <c r="BY1338" s="1">
        <v>0</v>
      </c>
      <c r="BZ1338" s="1">
        <v>0</v>
      </c>
      <c r="CA1338" s="1">
        <v>9993.8262500000001</v>
      </c>
      <c r="CB1338" s="1">
        <v>0</v>
      </c>
      <c r="CC1338" s="1">
        <v>1978.1724999999999</v>
      </c>
      <c r="CD1338" s="1">
        <v>-60.640625</v>
      </c>
      <c r="CE1338" s="1">
        <v>515.13418750000005</v>
      </c>
      <c r="CF1338" s="1">
        <v>575.70137499999998</v>
      </c>
      <c r="CG1338" s="1">
        <v>3.0240737499999999</v>
      </c>
      <c r="CH1338" s="1">
        <v>561.58218749999992</v>
      </c>
      <c r="CI1338" s="1">
        <v>24.527249999999999</v>
      </c>
      <c r="CJ1338" s="1">
        <v>2.7263687499999998</v>
      </c>
      <c r="CK1338" s="1">
        <v>2.4271193750000002</v>
      </c>
      <c r="CL1338" s="1">
        <v>22.444912500000001</v>
      </c>
      <c r="CM1338" s="1">
        <v>20.5458125</v>
      </c>
      <c r="CN1338" s="1">
        <v>2000.024375</v>
      </c>
      <c r="CO1338" s="1">
        <v>0.98000425000000002</v>
      </c>
      <c r="CP1338" s="1">
        <v>1.9996025000000001E-2</v>
      </c>
      <c r="CQ1338" s="1">
        <v>0</v>
      </c>
      <c r="CR1338" s="1">
        <v>2.848125</v>
      </c>
      <c r="CS1338" s="1">
        <v>0</v>
      </c>
      <c r="CT1338" s="1">
        <v>16140.106250000001</v>
      </c>
      <c r="CU1338" s="1">
        <v>17412.543750000001</v>
      </c>
      <c r="CV1338" s="1">
        <v>44.132750000000001</v>
      </c>
      <c r="CW1338" s="1">
        <v>46.054250000000003</v>
      </c>
      <c r="CX1338" s="1">
        <v>44.25</v>
      </c>
      <c r="CY1338" s="1">
        <v>44</v>
      </c>
      <c r="CZ1338" s="1">
        <v>44.113187500000002</v>
      </c>
      <c r="DA1338" s="1">
        <v>1960.034375</v>
      </c>
      <c r="DB1338" s="1">
        <v>39.99</v>
      </c>
      <c r="DC1338" s="1">
        <v>0</v>
      </c>
      <c r="DD1338" s="1">
        <v>1659891572.3</v>
      </c>
      <c r="DE1338" s="1">
        <v>0</v>
      </c>
      <c r="DF1338" s="1">
        <v>1659891113.0999999</v>
      </c>
      <c r="DG1338" s="1" t="s">
        <v>2706</v>
      </c>
      <c r="DH1338" s="1">
        <v>1659891112.5999999</v>
      </c>
      <c r="DI1338" s="1">
        <v>1659891113.0999999</v>
      </c>
      <c r="DJ1338" s="1">
        <v>29</v>
      </c>
      <c r="DK1338" s="1">
        <v>0.08</v>
      </c>
      <c r="DL1338" s="1">
        <v>-6.0000000000000001E-3</v>
      </c>
      <c r="DM1338" s="1">
        <v>1.387</v>
      </c>
      <c r="DN1338" s="1">
        <v>1.0999999999999999E-2</v>
      </c>
      <c r="DO1338" s="1">
        <v>400</v>
      </c>
      <c r="DP1338" s="1">
        <v>24</v>
      </c>
      <c r="DQ1338" s="1">
        <v>0.14000000000000001</v>
      </c>
      <c r="DR1338" s="1">
        <v>0.05</v>
      </c>
      <c r="DS1338" s="1">
        <v>19.704211945706412</v>
      </c>
      <c r="DT1338" s="1">
        <v>8.6102291938276032</v>
      </c>
      <c r="DU1338" s="1">
        <v>0.65371381707309473</v>
      </c>
      <c r="DV1338" s="1">
        <v>0</v>
      </c>
      <c r="DW1338" s="1">
        <v>-60.63761612903226</v>
      </c>
      <c r="DX1338" s="1">
        <v>-11.676435483870881</v>
      </c>
      <c r="DY1338" s="1">
        <v>0.8728656912155186</v>
      </c>
      <c r="DZ1338" s="1">
        <v>0</v>
      </c>
      <c r="EA1338" s="1">
        <v>244.5474882095927</v>
      </c>
      <c r="EB1338" s="1">
        <v>132.5680037574495</v>
      </c>
      <c r="EC1338" s="1">
        <v>9.646705546483874</v>
      </c>
      <c r="ED1338" s="1">
        <v>0</v>
      </c>
      <c r="EE1338" s="1">
        <v>2.9805856097560981</v>
      </c>
      <c r="EF1338" s="1">
        <v>0.92127972125435964</v>
      </c>
      <c r="EG1338" s="1">
        <v>9.2422315567573299E-2</v>
      </c>
      <c r="EH1338" s="1">
        <v>0</v>
      </c>
      <c r="EI1338" s="1">
        <v>1.933778207460888</v>
      </c>
      <c r="EJ1338" s="1">
        <v>4.8615907860307568E-2</v>
      </c>
      <c r="EK1338" s="1">
        <v>3.6902642638938611E-3</v>
      </c>
      <c r="EL1338" s="1">
        <v>1</v>
      </c>
      <c r="EM1338" s="1">
        <v>1</v>
      </c>
      <c r="EN1338" s="1">
        <v>5</v>
      </c>
      <c r="EO1338" s="1" t="s">
        <v>371</v>
      </c>
      <c r="EP1338" s="1">
        <v>2.94021</v>
      </c>
      <c r="EQ1338" s="1">
        <v>2.8010600000000001</v>
      </c>
      <c r="ER1338" s="1">
        <v>0.10852000000000001</v>
      </c>
      <c r="ES1338" s="1">
        <v>0.117314</v>
      </c>
      <c r="ET1338" s="1">
        <v>0.117448</v>
      </c>
      <c r="EU1338" s="1">
        <v>0.108015</v>
      </c>
      <c r="EV1338" s="1">
        <v>18209.5</v>
      </c>
      <c r="EW1338" s="1">
        <v>18903.5</v>
      </c>
      <c r="EX1338" s="1">
        <v>23768.2</v>
      </c>
      <c r="EY1338" s="1">
        <v>24938.6</v>
      </c>
      <c r="EZ1338" s="1">
        <v>33586</v>
      </c>
      <c r="FA1338" s="1">
        <v>35527.9</v>
      </c>
      <c r="FB1338" s="1">
        <v>43353.1</v>
      </c>
      <c r="FC1338" s="1">
        <v>46105.4</v>
      </c>
      <c r="FD1338" s="1">
        <v>1.55813</v>
      </c>
      <c r="FE1338" s="1">
        <v>1.7797799999999999</v>
      </c>
      <c r="FF1338" s="1">
        <v>6.6071699999999997E-2</v>
      </c>
      <c r="FG1338" s="1">
        <v>0</v>
      </c>
      <c r="FH1338" s="1">
        <v>30.526199999999999</v>
      </c>
      <c r="FI1338" s="1">
        <v>999.9</v>
      </c>
      <c r="FJ1338" s="1">
        <v>46.6</v>
      </c>
      <c r="FK1338" s="1">
        <v>40.299999999999997</v>
      </c>
      <c r="FL1338" s="1">
        <v>35.474200000000003</v>
      </c>
      <c r="FM1338" s="1">
        <v>63.583599999999997</v>
      </c>
      <c r="FN1338" s="1">
        <v>26.4343</v>
      </c>
      <c r="FO1338" s="1">
        <v>1</v>
      </c>
      <c r="FP1338" s="1">
        <v>0.61191099999999998</v>
      </c>
      <c r="FQ1338" s="1">
        <v>3.5401600000000002</v>
      </c>
      <c r="FR1338" s="1">
        <v>20.281199999999998</v>
      </c>
      <c r="FS1338" s="1">
        <v>5.2105499999999996</v>
      </c>
      <c r="FT1338" s="1">
        <v>11.907999999999999</v>
      </c>
      <c r="FU1338" s="1">
        <v>5.0027999999999997</v>
      </c>
      <c r="FV1338" s="1">
        <v>3.2901799999999999</v>
      </c>
      <c r="FW1338" s="1">
        <v>9999</v>
      </c>
      <c r="FX1338" s="1">
        <v>9999</v>
      </c>
      <c r="FY1338" s="1">
        <v>9999</v>
      </c>
      <c r="FZ1338" s="1">
        <v>999.9</v>
      </c>
      <c r="GA1338" s="1">
        <v>1.85989</v>
      </c>
      <c r="GB1338" s="1">
        <v>1.8549</v>
      </c>
      <c r="GC1338" s="1">
        <v>1.85806</v>
      </c>
      <c r="GD1338" s="1">
        <v>1.8565400000000001</v>
      </c>
      <c r="GE1338" s="1">
        <v>1.85531</v>
      </c>
      <c r="GF1338" s="1">
        <v>1.8548500000000001</v>
      </c>
      <c r="GG1338" s="1">
        <v>1.85371</v>
      </c>
      <c r="GH1338" s="1">
        <v>1.85666</v>
      </c>
      <c r="GI1338" s="1">
        <v>0</v>
      </c>
      <c r="GJ1338" s="1">
        <v>0</v>
      </c>
      <c r="GK1338" s="1">
        <v>0</v>
      </c>
      <c r="GL1338" s="1">
        <v>0</v>
      </c>
      <c r="GM1338" s="1" t="s">
        <v>350</v>
      </c>
      <c r="GN1338" s="1" t="s">
        <v>351</v>
      </c>
      <c r="GO1338" s="1" t="s">
        <v>352</v>
      </c>
      <c r="GP1338" s="1" t="s">
        <v>352</v>
      </c>
      <c r="GQ1338" s="1" t="s">
        <v>352</v>
      </c>
      <c r="GR1338" s="1" t="s">
        <v>352</v>
      </c>
      <c r="GS1338" s="1">
        <v>0</v>
      </c>
      <c r="GT1338" s="1">
        <v>100</v>
      </c>
      <c r="GU1338" s="1">
        <v>100</v>
      </c>
      <c r="GV1338" s="1">
        <v>1.641</v>
      </c>
      <c r="GW1338" s="1">
        <v>3.8E-3</v>
      </c>
      <c r="GX1338" s="1">
        <v>0.39944932438917619</v>
      </c>
      <c r="GY1338" s="1">
        <v>3.036990343597491E-3</v>
      </c>
      <c r="GZ1338" s="1">
        <v>-1.538114387597119E-6</v>
      </c>
      <c r="HA1338" s="1">
        <v>3.3909691194327332E-10</v>
      </c>
      <c r="HB1338" s="1">
        <v>-6.6822494577568767E-2</v>
      </c>
      <c r="HC1338" s="1">
        <v>9.7621983196103414E-3</v>
      </c>
      <c r="HD1338" s="1">
        <v>-3.3387782167185642E-4</v>
      </c>
      <c r="HE1338" s="1">
        <v>2.632278881966732E-6</v>
      </c>
      <c r="HF1338" s="1">
        <v>6</v>
      </c>
      <c r="HG1338" s="1">
        <v>2134</v>
      </c>
      <c r="HH1338" s="1">
        <v>2</v>
      </c>
      <c r="HI1338" s="1">
        <v>31</v>
      </c>
      <c r="HJ1338" s="1">
        <v>7.7</v>
      </c>
      <c r="HK1338" s="1">
        <v>7.7</v>
      </c>
      <c r="HL1338" s="1">
        <v>1.46973</v>
      </c>
      <c r="HM1338" s="1">
        <v>2.34497</v>
      </c>
      <c r="HN1338" s="1">
        <v>1.4978</v>
      </c>
      <c r="HO1338" s="1">
        <v>2.3083499999999999</v>
      </c>
      <c r="HP1338" s="1">
        <v>1.5478499999999999</v>
      </c>
      <c r="HQ1338" s="1">
        <v>2.3718300000000001</v>
      </c>
      <c r="HR1338" s="1">
        <v>43.073900000000002</v>
      </c>
      <c r="HS1338" s="1">
        <v>13.562900000000001</v>
      </c>
      <c r="HT1338" s="1">
        <v>18</v>
      </c>
      <c r="HU1338" s="1">
        <v>306.66399999999999</v>
      </c>
      <c r="HV1338" s="1">
        <v>465.01</v>
      </c>
      <c r="HW1338" s="1">
        <v>25.680199999999999</v>
      </c>
      <c r="HX1338" s="1">
        <v>34.512300000000003</v>
      </c>
      <c r="HY1338" s="1">
        <v>30.002300000000002</v>
      </c>
      <c r="HZ1338" s="1">
        <v>34.379100000000001</v>
      </c>
      <c r="IA1338" s="1">
        <v>34.467100000000002</v>
      </c>
      <c r="IB1338" s="1">
        <v>29.5168</v>
      </c>
      <c r="IC1338" s="1">
        <v>31.1357</v>
      </c>
      <c r="ID1338" s="1">
        <v>0</v>
      </c>
      <c r="IE1338" s="1">
        <v>25.616900000000001</v>
      </c>
      <c r="IF1338" s="1">
        <v>632.58600000000001</v>
      </c>
      <c r="IG1338" s="1">
        <v>24.328800000000001</v>
      </c>
      <c r="IH1338" s="1">
        <v>100.236</v>
      </c>
      <c r="II1338" s="1">
        <v>99.918700000000001</v>
      </c>
      <c r="IJ1338" s="1" t="s">
        <v>1117</v>
      </c>
    </row>
    <row r="1339" spans="1:244" ht="15.75" customHeight="1" x14ac:dyDescent="0.3">
      <c r="A1339" s="1">
        <v>1323</v>
      </c>
      <c r="B1339" s="1">
        <v>1659891573.5999999</v>
      </c>
      <c r="C1339" s="1">
        <v>11316.5</v>
      </c>
      <c r="D1339" s="1" t="s">
        <v>2937</v>
      </c>
      <c r="E1339" s="1" t="s">
        <v>2938</v>
      </c>
      <c r="F1339" s="1">
        <v>1</v>
      </c>
      <c r="G1339" s="1" t="s">
        <v>2704</v>
      </c>
      <c r="H1339" s="1" t="s">
        <v>345</v>
      </c>
      <c r="I1339" s="1" t="s">
        <v>1102</v>
      </c>
      <c r="J1339" s="1" t="s">
        <v>1103</v>
      </c>
      <c r="K1339" s="1" t="s">
        <v>1104</v>
      </c>
      <c r="L1339" s="1" t="s">
        <v>2705</v>
      </c>
      <c r="M1339" s="1" t="s">
        <v>346</v>
      </c>
      <c r="N1339" s="1">
        <v>1659891565.1312499</v>
      </c>
      <c r="O1339" s="1">
        <f t="shared" si="170"/>
        <v>2.5813759362432074E-3</v>
      </c>
      <c r="P1339" s="1">
        <f t="shared" si="171"/>
        <v>2.5813759362432074</v>
      </c>
      <c r="Q1339" s="1">
        <f t="shared" si="172"/>
        <v>20.849758977914664</v>
      </c>
      <c r="R1339" s="1">
        <f t="shared" si="173"/>
        <v>500.94143750000001</v>
      </c>
      <c r="S1339" s="1">
        <f t="shared" si="174"/>
        <v>227.96342672570813</v>
      </c>
      <c r="T1339" s="1">
        <f t="shared" si="175"/>
        <v>22.581152714835738</v>
      </c>
      <c r="U1339" s="1">
        <f t="shared" si="176"/>
        <v>49.621271551543899</v>
      </c>
      <c r="V1339" s="1">
        <f t="shared" si="177"/>
        <v>0.13043915569695808</v>
      </c>
      <c r="W1339" s="1">
        <f t="shared" si="178"/>
        <v>2.9100904407479238</v>
      </c>
      <c r="X1339" s="1">
        <f t="shared" si="179"/>
        <v>0.12727595855369611</v>
      </c>
      <c r="Y1339" s="1">
        <f t="shared" si="180"/>
        <v>7.9825285759347553E-2</v>
      </c>
      <c r="Z1339" s="1">
        <f t="shared" si="181"/>
        <v>321.51931124999999</v>
      </c>
      <c r="AA1339" s="1">
        <f t="shared" si="182"/>
        <v>32.252893081171806</v>
      </c>
      <c r="AB1339" s="1">
        <f t="shared" si="183"/>
        <v>31.58170625</v>
      </c>
      <c r="AC1339" s="1">
        <f t="shared" si="184"/>
        <v>4.6631883177838604</v>
      </c>
      <c r="AD1339" s="1">
        <f t="shared" si="185"/>
        <v>60.411556704393909</v>
      </c>
      <c r="AE1339" s="1">
        <f t="shared" si="186"/>
        <v>2.7291255768051479</v>
      </c>
      <c r="AF1339" s="1">
        <f t="shared" si="187"/>
        <v>4.517555457409113</v>
      </c>
      <c r="AG1339" s="1">
        <f t="shared" si="188"/>
        <v>1.9340627409787126</v>
      </c>
      <c r="AH1339" s="1">
        <f t="shared" si="189"/>
        <v>-113.83867878832545</v>
      </c>
      <c r="AI1339" s="1">
        <f t="shared" si="190"/>
        <v>-87.497861995835322</v>
      </c>
      <c r="AJ1339" s="1">
        <f t="shared" si="191"/>
        <v>-6.7720569276174558</v>
      </c>
      <c r="AK1339" s="1">
        <f t="shared" si="192"/>
        <v>113.41071353822177</v>
      </c>
      <c r="AL1339" s="1">
        <f t="shared" si="193"/>
        <v>49.248673072978008</v>
      </c>
      <c r="AM1339" s="1">
        <f t="shared" si="194"/>
        <v>2.5921443640785395</v>
      </c>
      <c r="AN1339" s="1">
        <f t="shared" si="195"/>
        <v>20.849758977914664</v>
      </c>
      <c r="AO1339" s="1">
        <v>606.70343789098285</v>
      </c>
      <c r="AP1339" s="1">
        <v>555.03629090909078</v>
      </c>
      <c r="AQ1339" s="1">
        <v>5.0146344810639079</v>
      </c>
      <c r="AR1339" s="1">
        <v>66.332459273180504</v>
      </c>
      <c r="AS1339" s="1">
        <f t="shared" si="196"/>
        <v>2.5813759362432074</v>
      </c>
      <c r="AT1339" s="1">
        <v>24.452230295503512</v>
      </c>
      <c r="AU1339" s="1">
        <v>27.521658787878771</v>
      </c>
      <c r="AV1339" s="1">
        <v>-9.1642110130808196E-3</v>
      </c>
      <c r="AW1339" s="1">
        <v>80.638585768873753</v>
      </c>
      <c r="AX1339" s="1">
        <v>178</v>
      </c>
      <c r="AY1339" s="1">
        <v>36</v>
      </c>
      <c r="AZ1339" s="1">
        <f t="shared" si="197"/>
        <v>1</v>
      </c>
      <c r="BA1339" s="1">
        <f t="shared" si="198"/>
        <v>0</v>
      </c>
      <c r="BB1339" s="1">
        <f t="shared" si="199"/>
        <v>51601.97931647009</v>
      </c>
      <c r="BC1339" s="1">
        <f t="shared" si="200"/>
        <v>2000.024375</v>
      </c>
      <c r="BD1339" s="1">
        <f t="shared" si="201"/>
        <v>1681.2201749999999</v>
      </c>
      <c r="BE1339" s="1">
        <f t="shared" si="202"/>
        <v>0.84059984268941723</v>
      </c>
      <c r="BF1339" s="1">
        <f t="shared" si="203"/>
        <v>0.16075769639057524</v>
      </c>
      <c r="BG1339" s="1">
        <v>6</v>
      </c>
      <c r="BH1339" s="1">
        <v>0.5</v>
      </c>
      <c r="BI1339" s="1" t="s">
        <v>347</v>
      </c>
      <c r="BJ1339" s="1">
        <v>2</v>
      </c>
      <c r="BK1339" s="1" t="b">
        <v>1</v>
      </c>
      <c r="BL1339" s="1">
        <v>1659891565.1312499</v>
      </c>
      <c r="BM1339" s="1">
        <v>500.94143750000001</v>
      </c>
      <c r="BN1339" s="1">
        <v>561.58218749999992</v>
      </c>
      <c r="BO1339" s="1">
        <v>27.55133125</v>
      </c>
      <c r="BP1339" s="1">
        <v>24.527249999999999</v>
      </c>
      <c r="BQ1339" s="1">
        <v>499.3671875</v>
      </c>
      <c r="BR1339" s="1">
        <v>27.547562500000002</v>
      </c>
      <c r="BS1339" s="1">
        <v>500.130875</v>
      </c>
      <c r="BT1339" s="1">
        <v>98.955974999999995</v>
      </c>
      <c r="BU1339" s="1">
        <v>0.10005797499999999</v>
      </c>
      <c r="BV1339" s="1">
        <v>31.024000000000001</v>
      </c>
      <c r="BW1339" s="1">
        <v>31.58170625</v>
      </c>
      <c r="BX1339" s="1">
        <v>999.9</v>
      </c>
      <c r="BY1339" s="1">
        <v>0</v>
      </c>
      <c r="BZ1339" s="1">
        <v>0</v>
      </c>
      <c r="CA1339" s="1">
        <v>9993.8262500000001</v>
      </c>
      <c r="CB1339" s="1">
        <v>0</v>
      </c>
      <c r="CC1339" s="1">
        <v>1978.1724999999999</v>
      </c>
      <c r="CD1339" s="1">
        <v>-60.640625</v>
      </c>
      <c r="CE1339" s="1">
        <v>515.13418750000005</v>
      </c>
      <c r="CF1339" s="1">
        <v>575.70137499999998</v>
      </c>
      <c r="CG1339" s="1">
        <v>3.0240737499999999</v>
      </c>
      <c r="CH1339" s="1">
        <v>561.58218749999992</v>
      </c>
      <c r="CI1339" s="1">
        <v>24.527249999999999</v>
      </c>
      <c r="CJ1339" s="1">
        <v>2.7263687499999998</v>
      </c>
      <c r="CK1339" s="1">
        <v>2.4271193750000002</v>
      </c>
      <c r="CL1339" s="1">
        <v>22.444912500000001</v>
      </c>
      <c r="CM1339" s="1">
        <v>20.5458125</v>
      </c>
      <c r="CN1339" s="1">
        <v>2000.024375</v>
      </c>
      <c r="CO1339" s="1">
        <v>0.98000425000000002</v>
      </c>
      <c r="CP1339" s="1">
        <v>1.9996025000000001E-2</v>
      </c>
      <c r="CQ1339" s="1">
        <v>0</v>
      </c>
      <c r="CR1339" s="1">
        <v>2.848125</v>
      </c>
      <c r="CS1339" s="1">
        <v>0</v>
      </c>
      <c r="CT1339" s="1">
        <v>16140.106250000001</v>
      </c>
      <c r="CU1339" s="1">
        <v>17412.543750000001</v>
      </c>
      <c r="CV1339" s="1">
        <v>44.132750000000001</v>
      </c>
      <c r="CW1339" s="1">
        <v>46.054250000000003</v>
      </c>
      <c r="CX1339" s="1">
        <v>44.25</v>
      </c>
      <c r="CY1339" s="1">
        <v>44</v>
      </c>
      <c r="CZ1339" s="1">
        <v>44.113187500000002</v>
      </c>
      <c r="DA1339" s="1">
        <v>1960.034375</v>
      </c>
      <c r="DB1339" s="1">
        <v>39.99</v>
      </c>
      <c r="DC1339" s="1">
        <v>0</v>
      </c>
      <c r="DD1339" s="1">
        <v>1659891572.9000001</v>
      </c>
      <c r="DE1339" s="1">
        <v>0</v>
      </c>
      <c r="DF1339" s="1">
        <v>1659891113.0999999</v>
      </c>
      <c r="DG1339" s="1" t="s">
        <v>2706</v>
      </c>
      <c r="DH1339" s="1">
        <v>1659891112.5999999</v>
      </c>
      <c r="DI1339" s="1">
        <v>1659891113.0999999</v>
      </c>
      <c r="DJ1339" s="1">
        <v>29</v>
      </c>
      <c r="DK1339" s="1">
        <v>0.08</v>
      </c>
      <c r="DL1339" s="1">
        <v>-6.0000000000000001E-3</v>
      </c>
      <c r="DM1339" s="1">
        <v>1.387</v>
      </c>
      <c r="DN1339" s="1">
        <v>1.0999999999999999E-2</v>
      </c>
      <c r="DO1339" s="1">
        <v>400</v>
      </c>
      <c r="DP1339" s="1">
        <v>24</v>
      </c>
      <c r="DQ1339" s="1">
        <v>0.14000000000000001</v>
      </c>
      <c r="DR1339" s="1">
        <v>0.05</v>
      </c>
      <c r="DS1339" s="1">
        <v>19.704211945706412</v>
      </c>
      <c r="DT1339" s="1">
        <v>8.6102291938276032</v>
      </c>
      <c r="DU1339" s="1">
        <v>0.65371381707309473</v>
      </c>
      <c r="DV1339" s="1">
        <v>0</v>
      </c>
      <c r="DW1339" s="1">
        <v>-60.63761612903226</v>
      </c>
      <c r="DX1339" s="1">
        <v>-11.676435483870881</v>
      </c>
      <c r="DY1339" s="1">
        <v>0.8728656912155186</v>
      </c>
      <c r="DZ1339" s="1">
        <v>0</v>
      </c>
      <c r="EA1339" s="1">
        <v>244.5474882095927</v>
      </c>
      <c r="EB1339" s="1">
        <v>132.5680037574495</v>
      </c>
      <c r="EC1339" s="1">
        <v>9.646705546483874</v>
      </c>
      <c r="ED1339" s="1">
        <v>0</v>
      </c>
      <c r="EE1339" s="1">
        <v>2.9805856097560981</v>
      </c>
      <c r="EF1339" s="1">
        <v>0.92127972125435964</v>
      </c>
      <c r="EG1339" s="1">
        <v>9.2422315567573299E-2</v>
      </c>
      <c r="EH1339" s="1">
        <v>0</v>
      </c>
      <c r="EI1339" s="1">
        <v>1.933778207460888</v>
      </c>
      <c r="EJ1339" s="1">
        <v>4.8615907860307568E-2</v>
      </c>
      <c r="EK1339" s="1">
        <v>3.6902642638938611E-3</v>
      </c>
      <c r="EL1339" s="1">
        <v>1</v>
      </c>
      <c r="EM1339" s="1">
        <v>1</v>
      </c>
      <c r="EN1339" s="1">
        <v>5</v>
      </c>
      <c r="EO1339" s="1" t="s">
        <v>371</v>
      </c>
      <c r="EP1339" s="1">
        <v>2.9402699999999999</v>
      </c>
      <c r="EQ1339" s="1">
        <v>2.8010199999999998</v>
      </c>
      <c r="ER1339" s="1">
        <v>0.108879</v>
      </c>
      <c r="ES1339" s="1">
        <v>0.117655</v>
      </c>
      <c r="ET1339" s="1">
        <v>0.11743000000000001</v>
      </c>
      <c r="EU1339" s="1">
        <v>0.10800800000000001</v>
      </c>
      <c r="EV1339" s="1">
        <v>18202.099999999999</v>
      </c>
      <c r="EW1339" s="1">
        <v>18896.099999999999</v>
      </c>
      <c r="EX1339" s="1">
        <v>23768.1</v>
      </c>
      <c r="EY1339" s="1">
        <v>24938.400000000001</v>
      </c>
      <c r="EZ1339" s="1">
        <v>33586.6</v>
      </c>
      <c r="FA1339" s="1">
        <v>35528</v>
      </c>
      <c r="FB1339" s="1">
        <v>43353</v>
      </c>
      <c r="FC1339" s="1">
        <v>46105.2</v>
      </c>
      <c r="FD1339" s="1">
        <v>1.5582199999999999</v>
      </c>
      <c r="FE1339" s="1">
        <v>1.7797000000000001</v>
      </c>
      <c r="FF1339" s="1">
        <v>6.5982299999999994E-2</v>
      </c>
      <c r="FG1339" s="1">
        <v>0</v>
      </c>
      <c r="FH1339" s="1">
        <v>30.526599999999998</v>
      </c>
      <c r="FI1339" s="1">
        <v>999.9</v>
      </c>
      <c r="FJ1339" s="1">
        <v>46.6</v>
      </c>
      <c r="FK1339" s="1">
        <v>40.299999999999997</v>
      </c>
      <c r="FL1339" s="1">
        <v>35.474499999999999</v>
      </c>
      <c r="FM1339" s="1">
        <v>63.583599999999997</v>
      </c>
      <c r="FN1339" s="1">
        <v>25.597000000000001</v>
      </c>
      <c r="FO1339" s="1">
        <v>1</v>
      </c>
      <c r="FP1339" s="1">
        <v>0.61224100000000004</v>
      </c>
      <c r="FQ1339" s="1">
        <v>3.5474100000000002</v>
      </c>
      <c r="FR1339" s="1">
        <v>20.281099999999999</v>
      </c>
      <c r="FS1339" s="1">
        <v>5.2107000000000001</v>
      </c>
      <c r="FT1339" s="1">
        <v>11.907999999999999</v>
      </c>
      <c r="FU1339" s="1">
        <v>5.0029500000000002</v>
      </c>
      <c r="FV1339" s="1">
        <v>3.2902499999999999</v>
      </c>
      <c r="FW1339" s="1">
        <v>9999</v>
      </c>
      <c r="FX1339" s="1">
        <v>9999</v>
      </c>
      <c r="FY1339" s="1">
        <v>9999</v>
      </c>
      <c r="FZ1339" s="1">
        <v>999.9</v>
      </c>
      <c r="GA1339" s="1">
        <v>1.85989</v>
      </c>
      <c r="GB1339" s="1">
        <v>1.8549</v>
      </c>
      <c r="GC1339" s="1">
        <v>1.85806</v>
      </c>
      <c r="GD1339" s="1">
        <v>1.8565400000000001</v>
      </c>
      <c r="GE1339" s="1">
        <v>1.85531</v>
      </c>
      <c r="GF1339" s="1">
        <v>1.85486</v>
      </c>
      <c r="GG1339" s="1">
        <v>1.85372</v>
      </c>
      <c r="GH1339" s="1">
        <v>1.85667</v>
      </c>
      <c r="GI1339" s="1">
        <v>0</v>
      </c>
      <c r="GJ1339" s="1">
        <v>0</v>
      </c>
      <c r="GK1339" s="1">
        <v>0</v>
      </c>
      <c r="GL1339" s="1">
        <v>0</v>
      </c>
      <c r="GM1339" s="1" t="s">
        <v>350</v>
      </c>
      <c r="GN1339" s="1" t="s">
        <v>351</v>
      </c>
      <c r="GO1339" s="1" t="s">
        <v>352</v>
      </c>
      <c r="GP1339" s="1" t="s">
        <v>352</v>
      </c>
      <c r="GQ1339" s="1" t="s">
        <v>352</v>
      </c>
      <c r="GR1339" s="1" t="s">
        <v>352</v>
      </c>
      <c r="GS1339" s="1">
        <v>0</v>
      </c>
      <c r="GT1339" s="1">
        <v>100</v>
      </c>
      <c r="GU1339" s="1">
        <v>100</v>
      </c>
      <c r="GV1339" s="1">
        <v>1.6459999999999999</v>
      </c>
      <c r="GW1339" s="1">
        <v>3.8E-3</v>
      </c>
      <c r="GX1339" s="1">
        <v>0.39944932438917619</v>
      </c>
      <c r="GY1339" s="1">
        <v>3.036990343597491E-3</v>
      </c>
      <c r="GZ1339" s="1">
        <v>-1.538114387597119E-6</v>
      </c>
      <c r="HA1339" s="1">
        <v>3.3909691194327332E-10</v>
      </c>
      <c r="HB1339" s="1">
        <v>-6.6822494577568767E-2</v>
      </c>
      <c r="HC1339" s="1">
        <v>9.7621983196103414E-3</v>
      </c>
      <c r="HD1339" s="1">
        <v>-3.3387782167185642E-4</v>
      </c>
      <c r="HE1339" s="1">
        <v>2.632278881966732E-6</v>
      </c>
      <c r="HF1339" s="1">
        <v>6</v>
      </c>
      <c r="HG1339" s="1">
        <v>2134</v>
      </c>
      <c r="HH1339" s="1">
        <v>2</v>
      </c>
      <c r="HI1339" s="1">
        <v>31</v>
      </c>
      <c r="HJ1339" s="1">
        <v>7.7</v>
      </c>
      <c r="HK1339" s="1">
        <v>7.7</v>
      </c>
      <c r="HL1339" s="1">
        <v>1.47339</v>
      </c>
      <c r="HM1339" s="1">
        <v>2.34253</v>
      </c>
      <c r="HN1339" s="1">
        <v>1.4978</v>
      </c>
      <c r="HO1339" s="1">
        <v>2.3083499999999999</v>
      </c>
      <c r="HP1339" s="1">
        <v>1.5478499999999999</v>
      </c>
      <c r="HQ1339" s="1">
        <v>2.4621599999999999</v>
      </c>
      <c r="HR1339" s="1">
        <v>43.073900000000002</v>
      </c>
      <c r="HS1339" s="1">
        <v>13.562900000000001</v>
      </c>
      <c r="HT1339" s="1">
        <v>18</v>
      </c>
      <c r="HU1339" s="1">
        <v>306.70699999999999</v>
      </c>
      <c r="HV1339" s="1">
        <v>464.96499999999997</v>
      </c>
      <c r="HW1339" s="1">
        <v>25.673999999999999</v>
      </c>
      <c r="HX1339" s="1">
        <v>34.512700000000002</v>
      </c>
      <c r="HY1339" s="1">
        <v>30.002300000000002</v>
      </c>
      <c r="HZ1339" s="1">
        <v>34.379100000000001</v>
      </c>
      <c r="IA1339" s="1">
        <v>34.467599999999997</v>
      </c>
      <c r="IB1339" s="1">
        <v>29.5823</v>
      </c>
      <c r="IC1339" s="1">
        <v>31.1357</v>
      </c>
      <c r="ID1339" s="1">
        <v>0</v>
      </c>
      <c r="IE1339" s="1">
        <v>25.616900000000001</v>
      </c>
      <c r="IF1339" s="1">
        <v>642.60500000000002</v>
      </c>
      <c r="IG1339" s="1">
        <v>24.328499999999998</v>
      </c>
      <c r="IH1339" s="1">
        <v>100.235</v>
      </c>
      <c r="II1339" s="1">
        <v>99.918199999999999</v>
      </c>
      <c r="IJ1339" s="1" t="s">
        <v>1117</v>
      </c>
    </row>
    <row r="1340" spans="1:244" ht="15.75" customHeight="1" x14ac:dyDescent="0.3">
      <c r="A1340" s="1">
        <v>1324</v>
      </c>
      <c r="B1340" s="1">
        <v>1659891575.0999999</v>
      </c>
      <c r="C1340" s="1">
        <v>11318</v>
      </c>
      <c r="D1340" s="1" t="s">
        <v>2939</v>
      </c>
      <c r="E1340" s="1" t="s">
        <v>2940</v>
      </c>
      <c r="F1340" s="1">
        <v>1</v>
      </c>
      <c r="G1340" s="1" t="s">
        <v>2704</v>
      </c>
      <c r="H1340" s="1" t="s">
        <v>345</v>
      </c>
      <c r="I1340" s="1" t="s">
        <v>1102</v>
      </c>
      <c r="J1340" s="1" t="s">
        <v>1103</v>
      </c>
      <c r="K1340" s="1" t="s">
        <v>1104</v>
      </c>
      <c r="L1340" s="1" t="s">
        <v>2705</v>
      </c>
      <c r="M1340" s="1" t="s">
        <v>346</v>
      </c>
      <c r="N1340" s="1">
        <v>1659891567.1624999</v>
      </c>
      <c r="O1340" s="1">
        <f t="shared" si="170"/>
        <v>2.5760283346691853E-3</v>
      </c>
      <c r="P1340" s="1">
        <f t="shared" si="171"/>
        <v>2.5760283346691852</v>
      </c>
      <c r="Q1340" s="1">
        <f t="shared" si="172"/>
        <v>21.028419739321119</v>
      </c>
      <c r="R1340" s="1">
        <f t="shared" si="173"/>
        <v>510.820875</v>
      </c>
      <c r="S1340" s="1">
        <f t="shared" si="174"/>
        <v>234.5580461284375</v>
      </c>
      <c r="T1340" s="1">
        <f t="shared" si="175"/>
        <v>23.234478339400475</v>
      </c>
      <c r="U1340" s="1">
        <f t="shared" si="176"/>
        <v>50.600082799982694</v>
      </c>
      <c r="V1340" s="1">
        <f t="shared" si="177"/>
        <v>0.13005193175702628</v>
      </c>
      <c r="W1340" s="1">
        <f t="shared" si="178"/>
        <v>2.908987407925741</v>
      </c>
      <c r="X1340" s="1">
        <f t="shared" si="179"/>
        <v>0.12690608217990923</v>
      </c>
      <c r="Y1340" s="1">
        <f t="shared" si="180"/>
        <v>7.9592605489426149E-2</v>
      </c>
      <c r="Z1340" s="1">
        <f t="shared" si="181"/>
        <v>321.51851325000001</v>
      </c>
      <c r="AA1340" s="1">
        <f t="shared" si="182"/>
        <v>32.260680430149684</v>
      </c>
      <c r="AB1340" s="1">
        <f t="shared" si="183"/>
        <v>31.588168750000001</v>
      </c>
      <c r="AC1340" s="1">
        <f t="shared" si="184"/>
        <v>4.6648995373316202</v>
      </c>
      <c r="AD1340" s="1">
        <f t="shared" si="185"/>
        <v>60.393290536464647</v>
      </c>
      <c r="AE1340" s="1">
        <f t="shared" si="186"/>
        <v>2.7292288712307924</v>
      </c>
      <c r="AF1340" s="1">
        <f t="shared" si="187"/>
        <v>4.5190928445651108</v>
      </c>
      <c r="AG1340" s="1">
        <f t="shared" si="188"/>
        <v>1.9356706661008278</v>
      </c>
      <c r="AH1340" s="1">
        <f t="shared" si="189"/>
        <v>-113.60284955891107</v>
      </c>
      <c r="AI1340" s="1">
        <f t="shared" si="190"/>
        <v>-87.542131523767324</v>
      </c>
      <c r="AJ1340" s="1">
        <f t="shared" si="191"/>
        <v>-6.7784677427827624</v>
      </c>
      <c r="AK1340" s="1">
        <f t="shared" si="192"/>
        <v>113.59506442453883</v>
      </c>
      <c r="AL1340" s="1">
        <f t="shared" si="193"/>
        <v>49.539686985248736</v>
      </c>
      <c r="AM1340" s="1">
        <f t="shared" si="194"/>
        <v>2.6096661757236665</v>
      </c>
      <c r="AN1340" s="1">
        <f t="shared" si="195"/>
        <v>21.028419739321119</v>
      </c>
      <c r="AO1340" s="1">
        <v>614.4651570583469</v>
      </c>
      <c r="AP1340" s="1">
        <v>562.57000606060581</v>
      </c>
      <c r="AQ1340" s="1">
        <v>5.0165206284901398</v>
      </c>
      <c r="AR1340" s="1">
        <v>66.332459273180504</v>
      </c>
      <c r="AS1340" s="1">
        <f t="shared" si="196"/>
        <v>2.5760283346691852</v>
      </c>
      <c r="AT1340" s="1">
        <v>24.426098319330119</v>
      </c>
      <c r="AU1340" s="1">
        <v>27.503528484848481</v>
      </c>
      <c r="AV1340" s="1">
        <v>-1.141784164817348E-2</v>
      </c>
      <c r="AW1340" s="1">
        <v>80.638585768873753</v>
      </c>
      <c r="AX1340" s="1">
        <v>178</v>
      </c>
      <c r="AY1340" s="1">
        <v>36</v>
      </c>
      <c r="AZ1340" s="1">
        <f t="shared" si="197"/>
        <v>1</v>
      </c>
      <c r="BA1340" s="1">
        <f t="shared" si="198"/>
        <v>0</v>
      </c>
      <c r="BB1340" s="1">
        <f t="shared" si="199"/>
        <v>51569.738129623278</v>
      </c>
      <c r="BC1340" s="1">
        <f t="shared" si="200"/>
        <v>2000.0193750000001</v>
      </c>
      <c r="BD1340" s="1">
        <f t="shared" si="201"/>
        <v>1681.2159749999998</v>
      </c>
      <c r="BE1340" s="1">
        <f t="shared" si="202"/>
        <v>0.84059984418900935</v>
      </c>
      <c r="BF1340" s="1">
        <f t="shared" si="203"/>
        <v>0.16075769928478817</v>
      </c>
      <c r="BG1340" s="1">
        <v>6</v>
      </c>
      <c r="BH1340" s="1">
        <v>0.5</v>
      </c>
      <c r="BI1340" s="1" t="s">
        <v>347</v>
      </c>
      <c r="BJ1340" s="1">
        <v>2</v>
      </c>
      <c r="BK1340" s="1" t="b">
        <v>1</v>
      </c>
      <c r="BL1340" s="1">
        <v>1659891567.1624999</v>
      </c>
      <c r="BM1340" s="1">
        <v>510.820875</v>
      </c>
      <c r="BN1340" s="1">
        <v>571.8515625</v>
      </c>
      <c r="BO1340" s="1">
        <v>27.55226875</v>
      </c>
      <c r="BP1340" s="1">
        <v>24.507781250000001</v>
      </c>
      <c r="BQ1340" s="1">
        <v>509.22949999999997</v>
      </c>
      <c r="BR1340" s="1">
        <v>27.548500000000001</v>
      </c>
      <c r="BS1340" s="1">
        <v>500.13618750000001</v>
      </c>
      <c r="BT1340" s="1">
        <v>98.956231250000002</v>
      </c>
      <c r="BU1340" s="1">
        <v>0.10018025625</v>
      </c>
      <c r="BV1340" s="1">
        <v>31.029968749999998</v>
      </c>
      <c r="BW1340" s="1">
        <v>31.588168750000001</v>
      </c>
      <c r="BX1340" s="1">
        <v>999.9</v>
      </c>
      <c r="BY1340" s="1">
        <v>0</v>
      </c>
      <c r="BZ1340" s="1">
        <v>0</v>
      </c>
      <c r="CA1340" s="1">
        <v>9987.4950000000008</v>
      </c>
      <c r="CB1340" s="1">
        <v>0</v>
      </c>
      <c r="CC1340" s="1">
        <v>1975.006875</v>
      </c>
      <c r="CD1340" s="1">
        <v>-61.030574999999999</v>
      </c>
      <c r="CE1340" s="1">
        <v>525.29356250000001</v>
      </c>
      <c r="CF1340" s="1">
        <v>586.21699999999998</v>
      </c>
      <c r="CG1340" s="1">
        <v>3.04448125</v>
      </c>
      <c r="CH1340" s="1">
        <v>571.8515625</v>
      </c>
      <c r="CI1340" s="1">
        <v>24.507781250000001</v>
      </c>
      <c r="CJ1340" s="1">
        <v>2.72646875</v>
      </c>
      <c r="CK1340" s="1">
        <v>2.425199375</v>
      </c>
      <c r="CL1340" s="1">
        <v>22.445518750000002</v>
      </c>
      <c r="CM1340" s="1">
        <v>20.5329625</v>
      </c>
      <c r="CN1340" s="1">
        <v>2000.0193750000001</v>
      </c>
      <c r="CO1340" s="1">
        <v>0.98000425000000002</v>
      </c>
      <c r="CP1340" s="1">
        <v>1.9996025000000001E-2</v>
      </c>
      <c r="CQ1340" s="1">
        <v>0</v>
      </c>
      <c r="CR1340" s="1">
        <v>2.7380624999999998</v>
      </c>
      <c r="CS1340" s="1">
        <v>0</v>
      </c>
      <c r="CT1340" s="1">
        <v>16138.30625</v>
      </c>
      <c r="CU1340" s="1">
        <v>17412.506249999999</v>
      </c>
      <c r="CV1340" s="1">
        <v>44.132750000000001</v>
      </c>
      <c r="CW1340" s="1">
        <v>46.058187500000003</v>
      </c>
      <c r="CX1340" s="1">
        <v>44.25</v>
      </c>
      <c r="CY1340" s="1">
        <v>44</v>
      </c>
      <c r="CZ1340" s="1">
        <v>44.117125000000001</v>
      </c>
      <c r="DA1340" s="1">
        <v>1960.0293750000001</v>
      </c>
      <c r="DB1340" s="1">
        <v>39.99</v>
      </c>
      <c r="DC1340" s="1">
        <v>0</v>
      </c>
      <c r="DD1340" s="1">
        <v>1659891574.0999999</v>
      </c>
      <c r="DE1340" s="1">
        <v>0</v>
      </c>
      <c r="DF1340" s="1">
        <v>1659891113.0999999</v>
      </c>
      <c r="DG1340" s="1" t="s">
        <v>2706</v>
      </c>
      <c r="DH1340" s="1">
        <v>1659891112.5999999</v>
      </c>
      <c r="DI1340" s="1">
        <v>1659891113.0999999</v>
      </c>
      <c r="DJ1340" s="1">
        <v>29</v>
      </c>
      <c r="DK1340" s="1">
        <v>0.08</v>
      </c>
      <c r="DL1340" s="1">
        <v>-6.0000000000000001E-3</v>
      </c>
      <c r="DM1340" s="1">
        <v>1.387</v>
      </c>
      <c r="DN1340" s="1">
        <v>1.0999999999999999E-2</v>
      </c>
      <c r="DO1340" s="1">
        <v>400</v>
      </c>
      <c r="DP1340" s="1">
        <v>24</v>
      </c>
      <c r="DQ1340" s="1">
        <v>0.14000000000000001</v>
      </c>
      <c r="DR1340" s="1">
        <v>0.05</v>
      </c>
      <c r="DS1340" s="1">
        <v>19.9005451812362</v>
      </c>
      <c r="DT1340" s="1">
        <v>7.9070693123594689</v>
      </c>
      <c r="DU1340" s="1">
        <v>0.57847392054848179</v>
      </c>
      <c r="DV1340" s="1">
        <v>0</v>
      </c>
      <c r="DW1340" s="1">
        <v>-60.836577419354853</v>
      </c>
      <c r="DX1340" s="1">
        <v>-11.29511612903214</v>
      </c>
      <c r="DY1340" s="1">
        <v>0.84341218091124881</v>
      </c>
      <c r="DZ1340" s="1">
        <v>0</v>
      </c>
      <c r="EA1340" s="1">
        <v>246.94585099920411</v>
      </c>
      <c r="EB1340" s="1">
        <v>132.75405063341589</v>
      </c>
      <c r="EC1340" s="1">
        <v>9.6564073646853643</v>
      </c>
      <c r="ED1340" s="1">
        <v>0</v>
      </c>
      <c r="EE1340" s="1">
        <v>2.9950668292682932</v>
      </c>
      <c r="EF1340" s="1">
        <v>0.86286982578397575</v>
      </c>
      <c r="EG1340" s="1">
        <v>8.6927822104318958E-2</v>
      </c>
      <c r="EH1340" s="1">
        <v>0</v>
      </c>
      <c r="EI1340" s="1">
        <v>1.934505880106852</v>
      </c>
      <c r="EJ1340" s="1">
        <v>5.4231135408704063E-2</v>
      </c>
      <c r="EK1340" s="1">
        <v>4.0192427206231264E-3</v>
      </c>
      <c r="EL1340" s="1">
        <v>1</v>
      </c>
      <c r="EM1340" s="1">
        <v>1</v>
      </c>
      <c r="EN1340" s="1">
        <v>5</v>
      </c>
      <c r="EO1340" s="1" t="s">
        <v>371</v>
      </c>
      <c r="EP1340" s="1">
        <v>2.9401999999999999</v>
      </c>
      <c r="EQ1340" s="1">
        <v>2.8012199999999998</v>
      </c>
      <c r="ER1340" s="1">
        <v>0.109927</v>
      </c>
      <c r="ES1340" s="1">
        <v>0.118674</v>
      </c>
      <c r="ET1340" s="1">
        <v>0.11737300000000001</v>
      </c>
      <c r="EU1340" s="1">
        <v>0.107992</v>
      </c>
      <c r="EV1340" s="1">
        <v>18180.5</v>
      </c>
      <c r="EW1340" s="1">
        <v>18874</v>
      </c>
      <c r="EX1340" s="1">
        <v>23767.9</v>
      </c>
      <c r="EY1340" s="1">
        <v>24938.1</v>
      </c>
      <c r="EZ1340" s="1">
        <v>33588.400000000001</v>
      </c>
      <c r="FA1340" s="1">
        <v>35528.199999999997</v>
      </c>
      <c r="FB1340" s="1">
        <v>43352.5</v>
      </c>
      <c r="FC1340" s="1">
        <v>46104.7</v>
      </c>
      <c r="FD1340" s="1">
        <v>1.5581499999999999</v>
      </c>
      <c r="FE1340" s="1">
        <v>1.7798799999999999</v>
      </c>
      <c r="FF1340" s="1">
        <v>6.5922700000000001E-2</v>
      </c>
      <c r="FG1340" s="1">
        <v>0</v>
      </c>
      <c r="FH1340" s="1">
        <v>30.5275</v>
      </c>
      <c r="FI1340" s="1">
        <v>999.9</v>
      </c>
      <c r="FJ1340" s="1">
        <v>46.6</v>
      </c>
      <c r="FK1340" s="1">
        <v>40.299999999999997</v>
      </c>
      <c r="FL1340" s="1">
        <v>35.476700000000001</v>
      </c>
      <c r="FM1340" s="1">
        <v>63.773600000000002</v>
      </c>
      <c r="FN1340" s="1">
        <v>26.482399999999998</v>
      </c>
      <c r="FO1340" s="1">
        <v>1</v>
      </c>
      <c r="FP1340" s="1">
        <v>0.61277400000000004</v>
      </c>
      <c r="FQ1340" s="1">
        <v>3.6090100000000001</v>
      </c>
      <c r="FR1340" s="1">
        <v>20.279599999999999</v>
      </c>
      <c r="FS1340" s="1">
        <v>5.2111499999999999</v>
      </c>
      <c r="FT1340" s="1">
        <v>11.908099999999999</v>
      </c>
      <c r="FU1340" s="1">
        <v>5.0030000000000001</v>
      </c>
      <c r="FV1340" s="1">
        <v>3.2902300000000002</v>
      </c>
      <c r="FW1340" s="1">
        <v>9999</v>
      </c>
      <c r="FX1340" s="1">
        <v>9999</v>
      </c>
      <c r="FY1340" s="1">
        <v>9999</v>
      </c>
      <c r="FZ1340" s="1">
        <v>999.9</v>
      </c>
      <c r="GA1340" s="1">
        <v>1.85989</v>
      </c>
      <c r="GB1340" s="1">
        <v>1.8549</v>
      </c>
      <c r="GC1340" s="1">
        <v>1.85806</v>
      </c>
      <c r="GD1340" s="1">
        <v>1.8565400000000001</v>
      </c>
      <c r="GE1340" s="1">
        <v>1.8553200000000001</v>
      </c>
      <c r="GF1340" s="1">
        <v>1.85486</v>
      </c>
      <c r="GG1340" s="1">
        <v>1.8537300000000001</v>
      </c>
      <c r="GH1340" s="1">
        <v>1.8566800000000001</v>
      </c>
      <c r="GI1340" s="1">
        <v>0</v>
      </c>
      <c r="GJ1340" s="1">
        <v>0</v>
      </c>
      <c r="GK1340" s="1">
        <v>0</v>
      </c>
      <c r="GL1340" s="1">
        <v>0</v>
      </c>
      <c r="GM1340" s="1" t="s">
        <v>350</v>
      </c>
      <c r="GN1340" s="1" t="s">
        <v>351</v>
      </c>
      <c r="GO1340" s="1" t="s">
        <v>352</v>
      </c>
      <c r="GP1340" s="1" t="s">
        <v>352</v>
      </c>
      <c r="GQ1340" s="1" t="s">
        <v>352</v>
      </c>
      <c r="GR1340" s="1" t="s">
        <v>352</v>
      </c>
      <c r="GS1340" s="1">
        <v>0</v>
      </c>
      <c r="GT1340" s="1">
        <v>100</v>
      </c>
      <c r="GU1340" s="1">
        <v>100</v>
      </c>
      <c r="GV1340" s="1">
        <v>1.657</v>
      </c>
      <c r="GW1340" s="1">
        <v>3.8999999999999998E-3</v>
      </c>
      <c r="GX1340" s="1">
        <v>0.39944932438917619</v>
      </c>
      <c r="GY1340" s="1">
        <v>3.036990343597491E-3</v>
      </c>
      <c r="GZ1340" s="1">
        <v>-1.538114387597119E-6</v>
      </c>
      <c r="HA1340" s="1">
        <v>3.3909691194327332E-10</v>
      </c>
      <c r="HB1340" s="1">
        <v>-6.6822494577568767E-2</v>
      </c>
      <c r="HC1340" s="1">
        <v>9.7621983196103414E-3</v>
      </c>
      <c r="HD1340" s="1">
        <v>-3.3387782167185642E-4</v>
      </c>
      <c r="HE1340" s="1">
        <v>2.632278881966732E-6</v>
      </c>
      <c r="HF1340" s="1">
        <v>6</v>
      </c>
      <c r="HG1340" s="1">
        <v>2134</v>
      </c>
      <c r="HH1340" s="1">
        <v>2</v>
      </c>
      <c r="HI1340" s="1">
        <v>31</v>
      </c>
      <c r="HJ1340" s="1">
        <v>7.7</v>
      </c>
      <c r="HK1340" s="1">
        <v>7.7</v>
      </c>
      <c r="HL1340" s="1">
        <v>1.48926</v>
      </c>
      <c r="HM1340" s="1">
        <v>2.33887</v>
      </c>
      <c r="HN1340" s="1">
        <v>1.4978</v>
      </c>
      <c r="HO1340" s="1">
        <v>2.3083499999999999</v>
      </c>
      <c r="HP1340" s="1">
        <v>1.5478499999999999</v>
      </c>
      <c r="HQ1340" s="1">
        <v>2.3571800000000001</v>
      </c>
      <c r="HR1340" s="1">
        <v>43.073900000000002</v>
      </c>
      <c r="HS1340" s="1">
        <v>13.562900000000001</v>
      </c>
      <c r="HT1340" s="1">
        <v>18</v>
      </c>
      <c r="HU1340" s="1">
        <v>306.67500000000001</v>
      </c>
      <c r="HV1340" s="1">
        <v>465.08600000000001</v>
      </c>
      <c r="HW1340" s="1">
        <v>25.661200000000001</v>
      </c>
      <c r="HX1340" s="1">
        <v>34.513800000000003</v>
      </c>
      <c r="HY1340" s="1">
        <v>30.002199999999998</v>
      </c>
      <c r="HZ1340" s="1">
        <v>34.379100000000001</v>
      </c>
      <c r="IA1340" s="1">
        <v>34.468699999999998</v>
      </c>
      <c r="IB1340" s="1">
        <v>29.906700000000001</v>
      </c>
      <c r="IC1340" s="1">
        <v>31.1357</v>
      </c>
      <c r="ID1340" s="1">
        <v>0</v>
      </c>
      <c r="IE1340" s="1">
        <v>25.572099999999999</v>
      </c>
      <c r="IF1340" s="1">
        <v>642.60500000000002</v>
      </c>
      <c r="IG1340" s="1">
        <v>24.334700000000002</v>
      </c>
      <c r="IH1340" s="1">
        <v>100.23399999999999</v>
      </c>
      <c r="II1340" s="1">
        <v>99.917000000000002</v>
      </c>
      <c r="IJ1340" s="1" t="s">
        <v>1117</v>
      </c>
    </row>
    <row r="1341" spans="1:244" ht="15.75" customHeight="1" x14ac:dyDescent="0.3">
      <c r="A1341" s="1">
        <v>1325</v>
      </c>
      <c r="B1341" s="1">
        <v>1659891575.5999999</v>
      </c>
      <c r="C1341" s="1">
        <v>11318.5</v>
      </c>
      <c r="D1341" s="1" t="s">
        <v>2939</v>
      </c>
      <c r="E1341" s="1" t="s">
        <v>2940</v>
      </c>
      <c r="F1341" s="1">
        <v>1</v>
      </c>
      <c r="G1341" s="1" t="s">
        <v>2704</v>
      </c>
      <c r="H1341" s="1" t="s">
        <v>345</v>
      </c>
      <c r="I1341" s="1" t="s">
        <v>1102</v>
      </c>
      <c r="J1341" s="1" t="s">
        <v>1103</v>
      </c>
      <c r="K1341" s="1" t="s">
        <v>1104</v>
      </c>
      <c r="L1341" s="1" t="s">
        <v>2705</v>
      </c>
      <c r="M1341" s="1" t="s">
        <v>346</v>
      </c>
      <c r="N1341" s="1">
        <v>1659891567.1624999</v>
      </c>
      <c r="O1341" s="1">
        <f t="shared" si="170"/>
        <v>2.5724610438230132E-3</v>
      </c>
      <c r="P1341" s="1">
        <f t="shared" si="171"/>
        <v>2.5724610438230133</v>
      </c>
      <c r="Q1341" s="1">
        <f t="shared" si="172"/>
        <v>21.09680783711757</v>
      </c>
      <c r="R1341" s="1">
        <f t="shared" si="173"/>
        <v>510.820875</v>
      </c>
      <c r="S1341" s="1">
        <f t="shared" si="174"/>
        <v>233.34947871440383</v>
      </c>
      <c r="T1341" s="1">
        <f t="shared" si="175"/>
        <v>23.114761988302909</v>
      </c>
      <c r="U1341" s="1">
        <f t="shared" si="176"/>
        <v>50.600082799982694</v>
      </c>
      <c r="V1341" s="1">
        <f t="shared" si="177"/>
        <v>0.12986738619472485</v>
      </c>
      <c r="W1341" s="1">
        <f t="shared" si="178"/>
        <v>2.908987407925741</v>
      </c>
      <c r="X1341" s="1">
        <f t="shared" si="179"/>
        <v>0.12673034230189964</v>
      </c>
      <c r="Y1341" s="1">
        <f t="shared" si="180"/>
        <v>7.948200338771845E-2</v>
      </c>
      <c r="Z1341" s="1">
        <f t="shared" si="181"/>
        <v>321.51851325000001</v>
      </c>
      <c r="AA1341" s="1">
        <f t="shared" si="182"/>
        <v>32.261611637128958</v>
      </c>
      <c r="AB1341" s="1">
        <f t="shared" si="183"/>
        <v>31.588168750000001</v>
      </c>
      <c r="AC1341" s="1">
        <f t="shared" si="184"/>
        <v>4.6648995373316202</v>
      </c>
      <c r="AD1341" s="1">
        <f t="shared" si="185"/>
        <v>60.393290536464647</v>
      </c>
      <c r="AE1341" s="1">
        <f t="shared" si="186"/>
        <v>2.7292288712307924</v>
      </c>
      <c r="AF1341" s="1">
        <f t="shared" si="187"/>
        <v>4.5190928445651108</v>
      </c>
      <c r="AG1341" s="1">
        <f t="shared" si="188"/>
        <v>1.9356706661008278</v>
      </c>
      <c r="AH1341" s="1">
        <f t="shared" si="189"/>
        <v>-113.44553203259488</v>
      </c>
      <c r="AI1341" s="1">
        <f t="shared" si="190"/>
        <v>-87.542131523767324</v>
      </c>
      <c r="AJ1341" s="1">
        <f t="shared" si="191"/>
        <v>-6.7784677427827624</v>
      </c>
      <c r="AK1341" s="1">
        <f t="shared" si="192"/>
        <v>113.75238195085504</v>
      </c>
      <c r="AL1341" s="1">
        <f t="shared" si="193"/>
        <v>49.539686985248736</v>
      </c>
      <c r="AM1341" s="1">
        <f t="shared" si="194"/>
        <v>2.6096661757236665</v>
      </c>
      <c r="AN1341" s="1">
        <f t="shared" si="195"/>
        <v>21.09680783711757</v>
      </c>
      <c r="AO1341" s="1">
        <v>617.04328320527088</v>
      </c>
      <c r="AP1341" s="1">
        <v>565.07381818181807</v>
      </c>
      <c r="AQ1341" s="1">
        <v>5.0146340829959053</v>
      </c>
      <c r="AR1341" s="1">
        <v>66.332459273180504</v>
      </c>
      <c r="AS1341" s="1">
        <f t="shared" si="196"/>
        <v>2.5724610438230133</v>
      </c>
      <c r="AT1341" s="1">
        <v>24.421259758463059</v>
      </c>
      <c r="AU1341" s="1">
        <v>27.497413333333341</v>
      </c>
      <c r="AV1341" s="1">
        <v>-1.187218296849147E-2</v>
      </c>
      <c r="AW1341" s="1">
        <v>80.638585768873753</v>
      </c>
      <c r="AX1341" s="1">
        <v>178</v>
      </c>
      <c r="AY1341" s="1">
        <v>36</v>
      </c>
      <c r="AZ1341" s="1">
        <f t="shared" si="197"/>
        <v>1</v>
      </c>
      <c r="BA1341" s="1">
        <f t="shared" si="198"/>
        <v>0</v>
      </c>
      <c r="BB1341" s="1">
        <f t="shared" si="199"/>
        <v>51569.738129623278</v>
      </c>
      <c r="BC1341" s="1">
        <f t="shared" si="200"/>
        <v>2000.0193750000001</v>
      </c>
      <c r="BD1341" s="1">
        <f t="shared" si="201"/>
        <v>1681.2159749999998</v>
      </c>
      <c r="BE1341" s="1">
        <f t="shared" si="202"/>
        <v>0.84059984418900935</v>
      </c>
      <c r="BF1341" s="1">
        <f t="shared" si="203"/>
        <v>0.16075769928478817</v>
      </c>
      <c r="BG1341" s="1">
        <v>6</v>
      </c>
      <c r="BH1341" s="1">
        <v>0.5</v>
      </c>
      <c r="BI1341" s="1" t="s">
        <v>347</v>
      </c>
      <c r="BJ1341" s="1">
        <v>2</v>
      </c>
      <c r="BK1341" s="1" t="b">
        <v>1</v>
      </c>
      <c r="BL1341" s="1">
        <v>1659891567.1624999</v>
      </c>
      <c r="BM1341" s="1">
        <v>510.820875</v>
      </c>
      <c r="BN1341" s="1">
        <v>571.8515625</v>
      </c>
      <c r="BO1341" s="1">
        <v>27.55226875</v>
      </c>
      <c r="BP1341" s="1">
        <v>24.507781250000001</v>
      </c>
      <c r="BQ1341" s="1">
        <v>509.22949999999997</v>
      </c>
      <c r="BR1341" s="1">
        <v>27.548500000000001</v>
      </c>
      <c r="BS1341" s="1">
        <v>500.13618750000001</v>
      </c>
      <c r="BT1341" s="1">
        <v>98.956231250000002</v>
      </c>
      <c r="BU1341" s="1">
        <v>0.10018025625</v>
      </c>
      <c r="BV1341" s="1">
        <v>31.029968749999998</v>
      </c>
      <c r="BW1341" s="1">
        <v>31.588168750000001</v>
      </c>
      <c r="BX1341" s="1">
        <v>999.9</v>
      </c>
      <c r="BY1341" s="1">
        <v>0</v>
      </c>
      <c r="BZ1341" s="1">
        <v>0</v>
      </c>
      <c r="CA1341" s="1">
        <v>9987.4950000000008</v>
      </c>
      <c r="CB1341" s="1">
        <v>0</v>
      </c>
      <c r="CC1341" s="1">
        <v>1975.006875</v>
      </c>
      <c r="CD1341" s="1">
        <v>-61.030574999999999</v>
      </c>
      <c r="CE1341" s="1">
        <v>525.29356250000001</v>
      </c>
      <c r="CF1341" s="1">
        <v>586.21699999999998</v>
      </c>
      <c r="CG1341" s="1">
        <v>3.04448125</v>
      </c>
      <c r="CH1341" s="1">
        <v>571.8515625</v>
      </c>
      <c r="CI1341" s="1">
        <v>24.507781250000001</v>
      </c>
      <c r="CJ1341" s="1">
        <v>2.72646875</v>
      </c>
      <c r="CK1341" s="1">
        <v>2.425199375</v>
      </c>
      <c r="CL1341" s="1">
        <v>22.445518750000002</v>
      </c>
      <c r="CM1341" s="1">
        <v>20.5329625</v>
      </c>
      <c r="CN1341" s="1">
        <v>2000.0193750000001</v>
      </c>
      <c r="CO1341" s="1">
        <v>0.98000425000000002</v>
      </c>
      <c r="CP1341" s="1">
        <v>1.9996025000000001E-2</v>
      </c>
      <c r="CQ1341" s="1">
        <v>0</v>
      </c>
      <c r="CR1341" s="1">
        <v>2.7380624999999998</v>
      </c>
      <c r="CS1341" s="1">
        <v>0</v>
      </c>
      <c r="CT1341" s="1">
        <v>16138.30625</v>
      </c>
      <c r="CU1341" s="1">
        <v>17412.506249999999</v>
      </c>
      <c r="CV1341" s="1">
        <v>44.132750000000001</v>
      </c>
      <c r="CW1341" s="1">
        <v>46.058187500000003</v>
      </c>
      <c r="CX1341" s="1">
        <v>44.25</v>
      </c>
      <c r="CY1341" s="1">
        <v>44</v>
      </c>
      <c r="CZ1341" s="1">
        <v>44.117125000000001</v>
      </c>
      <c r="DA1341" s="1">
        <v>1960.0293750000001</v>
      </c>
      <c r="DB1341" s="1">
        <v>39.99</v>
      </c>
      <c r="DC1341" s="1">
        <v>0</v>
      </c>
      <c r="DD1341" s="1">
        <v>1659891574.7</v>
      </c>
      <c r="DE1341" s="1">
        <v>0</v>
      </c>
      <c r="DF1341" s="1">
        <v>1659891113.0999999</v>
      </c>
      <c r="DG1341" s="1" t="s">
        <v>2706</v>
      </c>
      <c r="DH1341" s="1">
        <v>1659891112.5999999</v>
      </c>
      <c r="DI1341" s="1">
        <v>1659891113.0999999</v>
      </c>
      <c r="DJ1341" s="1">
        <v>29</v>
      </c>
      <c r="DK1341" s="1">
        <v>0.08</v>
      </c>
      <c r="DL1341" s="1">
        <v>-6.0000000000000001E-3</v>
      </c>
      <c r="DM1341" s="1">
        <v>1.387</v>
      </c>
      <c r="DN1341" s="1">
        <v>1.0999999999999999E-2</v>
      </c>
      <c r="DO1341" s="1">
        <v>400</v>
      </c>
      <c r="DP1341" s="1">
        <v>24</v>
      </c>
      <c r="DQ1341" s="1">
        <v>0.14000000000000001</v>
      </c>
      <c r="DR1341" s="1">
        <v>0.05</v>
      </c>
      <c r="DS1341" s="1">
        <v>20.07536850506348</v>
      </c>
      <c r="DT1341" s="1">
        <v>7.4562203658166952</v>
      </c>
      <c r="DU1341" s="1">
        <v>0.55854678187308038</v>
      </c>
      <c r="DV1341" s="1">
        <v>0</v>
      </c>
      <c r="DW1341" s="1">
        <v>-61.152569999999997</v>
      </c>
      <c r="DX1341" s="1">
        <v>-11.030733704115541</v>
      </c>
      <c r="DY1341" s="1">
        <v>0.79768917637134806</v>
      </c>
      <c r="DZ1341" s="1">
        <v>0</v>
      </c>
      <c r="EA1341" s="1">
        <v>249.85078857685161</v>
      </c>
      <c r="EB1341" s="1">
        <v>140.16021776198309</v>
      </c>
      <c r="EC1341" s="1">
        <v>10.52351200050712</v>
      </c>
      <c r="ED1341" s="1">
        <v>0</v>
      </c>
      <c r="EE1341" s="1">
        <v>3.0189504999999999</v>
      </c>
      <c r="EF1341" s="1">
        <v>0.71799129455909094</v>
      </c>
      <c r="EG1341" s="1">
        <v>7.1276619376552941E-2</v>
      </c>
      <c r="EH1341" s="1">
        <v>0</v>
      </c>
      <c r="EI1341" s="1">
        <v>1.935652543456269</v>
      </c>
      <c r="EJ1341" s="1">
        <v>5.6318308356995077E-2</v>
      </c>
      <c r="EK1341" s="1">
        <v>4.2908022566580956E-3</v>
      </c>
      <c r="EL1341" s="1">
        <v>1</v>
      </c>
      <c r="EM1341" s="1">
        <v>1</v>
      </c>
      <c r="EN1341" s="1">
        <v>5</v>
      </c>
      <c r="EO1341" s="1" t="s">
        <v>371</v>
      </c>
      <c r="EP1341" s="1">
        <v>2.9402200000000001</v>
      </c>
      <c r="EQ1341" s="1">
        <v>2.8011900000000001</v>
      </c>
      <c r="ER1341" s="1">
        <v>0.11028300000000001</v>
      </c>
      <c r="ES1341" s="1">
        <v>0.11901299999999999</v>
      </c>
      <c r="ET1341" s="1">
        <v>0.117353</v>
      </c>
      <c r="EU1341" s="1">
        <v>0.107991</v>
      </c>
      <c r="EV1341" s="1">
        <v>18173.2</v>
      </c>
      <c r="EW1341" s="1">
        <v>18866.7</v>
      </c>
      <c r="EX1341" s="1">
        <v>23767.9</v>
      </c>
      <c r="EY1341" s="1">
        <v>24938.1</v>
      </c>
      <c r="EZ1341" s="1">
        <v>33589.1</v>
      </c>
      <c r="FA1341" s="1">
        <v>35528.199999999997</v>
      </c>
      <c r="FB1341" s="1">
        <v>43352.4</v>
      </c>
      <c r="FC1341" s="1">
        <v>46104.5</v>
      </c>
      <c r="FD1341" s="1">
        <v>1.5582199999999999</v>
      </c>
      <c r="FE1341" s="1">
        <v>1.7799199999999999</v>
      </c>
      <c r="FF1341" s="1">
        <v>6.6012100000000004E-2</v>
      </c>
      <c r="FG1341" s="1">
        <v>0</v>
      </c>
      <c r="FH1341" s="1">
        <v>30.527699999999999</v>
      </c>
      <c r="FI1341" s="1">
        <v>999.9</v>
      </c>
      <c r="FJ1341" s="1">
        <v>46.6</v>
      </c>
      <c r="FK1341" s="1">
        <v>40.299999999999997</v>
      </c>
      <c r="FL1341" s="1">
        <v>35.475000000000001</v>
      </c>
      <c r="FM1341" s="1">
        <v>63.773600000000002</v>
      </c>
      <c r="FN1341" s="1">
        <v>26.414300000000001</v>
      </c>
      <c r="FO1341" s="1">
        <v>1</v>
      </c>
      <c r="FP1341" s="1">
        <v>0.612896</v>
      </c>
      <c r="FQ1341" s="1">
        <v>3.6310600000000002</v>
      </c>
      <c r="FR1341" s="1">
        <v>20.2791</v>
      </c>
      <c r="FS1341" s="1">
        <v>5.2110000000000003</v>
      </c>
      <c r="FT1341" s="1">
        <v>11.908099999999999</v>
      </c>
      <c r="FU1341" s="1">
        <v>5.0030000000000001</v>
      </c>
      <c r="FV1341" s="1">
        <v>3.2902499999999999</v>
      </c>
      <c r="FW1341" s="1">
        <v>9999</v>
      </c>
      <c r="FX1341" s="1">
        <v>9999</v>
      </c>
      <c r="FY1341" s="1">
        <v>9999</v>
      </c>
      <c r="FZ1341" s="1">
        <v>999.9</v>
      </c>
      <c r="GA1341" s="1">
        <v>1.85989</v>
      </c>
      <c r="GB1341" s="1">
        <v>1.8548899999999999</v>
      </c>
      <c r="GC1341" s="1">
        <v>1.85806</v>
      </c>
      <c r="GD1341" s="1">
        <v>1.8565400000000001</v>
      </c>
      <c r="GE1341" s="1">
        <v>1.85531</v>
      </c>
      <c r="GF1341" s="1">
        <v>1.85486</v>
      </c>
      <c r="GG1341" s="1">
        <v>1.8537300000000001</v>
      </c>
      <c r="GH1341" s="1">
        <v>1.85667</v>
      </c>
      <c r="GI1341" s="1">
        <v>0</v>
      </c>
      <c r="GJ1341" s="1">
        <v>0</v>
      </c>
      <c r="GK1341" s="1">
        <v>0</v>
      </c>
      <c r="GL1341" s="1">
        <v>0</v>
      </c>
      <c r="GM1341" s="1" t="s">
        <v>350</v>
      </c>
      <c r="GN1341" s="1" t="s">
        <v>351</v>
      </c>
      <c r="GO1341" s="1" t="s">
        <v>352</v>
      </c>
      <c r="GP1341" s="1" t="s">
        <v>352</v>
      </c>
      <c r="GQ1341" s="1" t="s">
        <v>352</v>
      </c>
      <c r="GR1341" s="1" t="s">
        <v>352</v>
      </c>
      <c r="GS1341" s="1">
        <v>0</v>
      </c>
      <c r="GT1341" s="1">
        <v>100</v>
      </c>
      <c r="GU1341" s="1">
        <v>100</v>
      </c>
      <c r="GV1341" s="1">
        <v>1.661</v>
      </c>
      <c r="GW1341" s="1">
        <v>3.8999999999999998E-3</v>
      </c>
      <c r="GX1341" s="1">
        <v>0.39944932438917619</v>
      </c>
      <c r="GY1341" s="1">
        <v>3.036990343597491E-3</v>
      </c>
      <c r="GZ1341" s="1">
        <v>-1.538114387597119E-6</v>
      </c>
      <c r="HA1341" s="1">
        <v>3.3909691194327332E-10</v>
      </c>
      <c r="HB1341" s="1">
        <v>-6.6822494577568767E-2</v>
      </c>
      <c r="HC1341" s="1">
        <v>9.7621983196103414E-3</v>
      </c>
      <c r="HD1341" s="1">
        <v>-3.3387782167185642E-4</v>
      </c>
      <c r="HE1341" s="1">
        <v>2.632278881966732E-6</v>
      </c>
      <c r="HF1341" s="1">
        <v>6</v>
      </c>
      <c r="HG1341" s="1">
        <v>2134</v>
      </c>
      <c r="HH1341" s="1">
        <v>2</v>
      </c>
      <c r="HI1341" s="1">
        <v>31</v>
      </c>
      <c r="HJ1341" s="1">
        <v>7.7</v>
      </c>
      <c r="HK1341" s="1">
        <v>7.7</v>
      </c>
      <c r="HL1341" s="1">
        <v>1.49292</v>
      </c>
      <c r="HM1341" s="1">
        <v>2.34009</v>
      </c>
      <c r="HN1341" s="1">
        <v>1.4978</v>
      </c>
      <c r="HO1341" s="1">
        <v>2.3083499999999999</v>
      </c>
      <c r="HP1341" s="1">
        <v>1.5478499999999999</v>
      </c>
      <c r="HQ1341" s="1">
        <v>2.4523899999999998</v>
      </c>
      <c r="HR1341" s="1">
        <v>43.073900000000002</v>
      </c>
      <c r="HS1341" s="1">
        <v>13.5541</v>
      </c>
      <c r="HT1341" s="1">
        <v>18</v>
      </c>
      <c r="HU1341" s="1">
        <v>306.70699999999999</v>
      </c>
      <c r="HV1341" s="1">
        <v>465.12</v>
      </c>
      <c r="HW1341" s="1">
        <v>25.657699999999998</v>
      </c>
      <c r="HX1341" s="1">
        <v>34.514099999999999</v>
      </c>
      <c r="HY1341" s="1">
        <v>30.002199999999998</v>
      </c>
      <c r="HZ1341" s="1">
        <v>34.379100000000001</v>
      </c>
      <c r="IA1341" s="1">
        <v>34.469000000000001</v>
      </c>
      <c r="IB1341" s="1">
        <v>29.9724</v>
      </c>
      <c r="IC1341" s="1">
        <v>31.1357</v>
      </c>
      <c r="ID1341" s="1">
        <v>0</v>
      </c>
      <c r="IE1341" s="1">
        <v>25.572099999999999</v>
      </c>
      <c r="IF1341" s="1">
        <v>652.62400000000002</v>
      </c>
      <c r="IG1341" s="1">
        <v>24.336400000000001</v>
      </c>
      <c r="IH1341" s="1">
        <v>100.23399999999999</v>
      </c>
      <c r="II1341" s="1">
        <v>99.916700000000006</v>
      </c>
      <c r="IJ1341" s="1" t="s">
        <v>1117</v>
      </c>
    </row>
    <row r="1342" spans="1:244" ht="15.75" customHeight="1" x14ac:dyDescent="0.3">
      <c r="A1342" s="1">
        <v>1326</v>
      </c>
      <c r="B1342" s="1">
        <v>1659891577.0999999</v>
      </c>
      <c r="C1342" s="1">
        <v>11320</v>
      </c>
      <c r="D1342" s="1" t="s">
        <v>2941</v>
      </c>
      <c r="E1342" s="1" t="s">
        <v>2942</v>
      </c>
      <c r="F1342" s="1">
        <v>1</v>
      </c>
      <c r="G1342" s="1" t="s">
        <v>2704</v>
      </c>
      <c r="H1342" s="1" t="s">
        <v>345</v>
      </c>
      <c r="I1342" s="1" t="s">
        <v>1102</v>
      </c>
      <c r="J1342" s="1" t="s">
        <v>1103</v>
      </c>
      <c r="K1342" s="1" t="s">
        <v>1104</v>
      </c>
      <c r="L1342" s="1" t="s">
        <v>2705</v>
      </c>
      <c r="M1342" s="1" t="s">
        <v>346</v>
      </c>
      <c r="N1342" s="1">
        <v>1659891569.1937499</v>
      </c>
      <c r="O1342" s="1">
        <f t="shared" si="170"/>
        <v>2.5606655834156107E-3</v>
      </c>
      <c r="P1342" s="1">
        <f t="shared" si="171"/>
        <v>2.5606655834156107</v>
      </c>
      <c r="Q1342" s="1">
        <f t="shared" si="172"/>
        <v>21.173614165761336</v>
      </c>
      <c r="R1342" s="1">
        <f t="shared" si="173"/>
        <v>520.72281250000003</v>
      </c>
      <c r="S1342" s="1">
        <f t="shared" si="174"/>
        <v>240.44486742259525</v>
      </c>
      <c r="T1342" s="1">
        <f t="shared" si="175"/>
        <v>23.817616816486709</v>
      </c>
      <c r="U1342" s="1">
        <f t="shared" si="176"/>
        <v>51.580957201013526</v>
      </c>
      <c r="V1342" s="1">
        <f t="shared" si="177"/>
        <v>0.12910024647938517</v>
      </c>
      <c r="W1342" s="1">
        <f t="shared" si="178"/>
        <v>2.9089272675781501</v>
      </c>
      <c r="X1342" s="1">
        <f t="shared" si="179"/>
        <v>0.12599961575917579</v>
      </c>
      <c r="Y1342" s="1">
        <f t="shared" si="180"/>
        <v>7.9022136758701067E-2</v>
      </c>
      <c r="Z1342" s="1">
        <f t="shared" si="181"/>
        <v>321.51811424999994</v>
      </c>
      <c r="AA1342" s="1">
        <f t="shared" si="182"/>
        <v>32.26989503334385</v>
      </c>
      <c r="AB1342" s="1">
        <f t="shared" si="183"/>
        <v>31.594100000000001</v>
      </c>
      <c r="AC1342" s="1">
        <f t="shared" si="184"/>
        <v>4.6664705672148967</v>
      </c>
      <c r="AD1342" s="1">
        <f t="shared" si="185"/>
        <v>60.359507058360563</v>
      </c>
      <c r="AE1342" s="1">
        <f t="shared" si="186"/>
        <v>2.7285088865584366</v>
      </c>
      <c r="AF1342" s="1">
        <f t="shared" si="187"/>
        <v>4.5204293731562268</v>
      </c>
      <c r="AG1342" s="1">
        <f t="shared" si="188"/>
        <v>1.9379616806564601</v>
      </c>
      <c r="AH1342" s="1">
        <f t="shared" si="189"/>
        <v>-112.92535222862843</v>
      </c>
      <c r="AI1342" s="1">
        <f t="shared" si="190"/>
        <v>-87.65696108158221</v>
      </c>
      <c r="AJ1342" s="1">
        <f t="shared" si="191"/>
        <v>-6.7878714467866432</v>
      </c>
      <c r="AK1342" s="1">
        <f t="shared" si="192"/>
        <v>114.14792949300266</v>
      </c>
      <c r="AL1342" s="1">
        <f t="shared" si="193"/>
        <v>49.790309820981726</v>
      </c>
      <c r="AM1342" s="1">
        <f t="shared" si="194"/>
        <v>2.6204948539730673</v>
      </c>
      <c r="AN1342" s="1">
        <f t="shared" si="195"/>
        <v>21.173614165761336</v>
      </c>
      <c r="AO1342" s="1">
        <v>624.72994131135522</v>
      </c>
      <c r="AP1342" s="1">
        <v>572.62366666666651</v>
      </c>
      <c r="AQ1342" s="1">
        <v>5.02304105356595</v>
      </c>
      <c r="AR1342" s="1">
        <v>66.332459273180504</v>
      </c>
      <c r="AS1342" s="1">
        <f t="shared" si="196"/>
        <v>2.5606655834156107</v>
      </c>
      <c r="AT1342" s="1">
        <v>24.413567514985932</v>
      </c>
      <c r="AU1342" s="1">
        <v>27.47784787878788</v>
      </c>
      <c r="AV1342" s="1">
        <v>-1.2165089168289079E-2</v>
      </c>
      <c r="AW1342" s="1">
        <v>80.638585768873753</v>
      </c>
      <c r="AX1342" s="1">
        <v>178</v>
      </c>
      <c r="AY1342" s="1">
        <v>36</v>
      </c>
      <c r="AZ1342" s="1">
        <f t="shared" si="197"/>
        <v>1</v>
      </c>
      <c r="BA1342" s="1">
        <f t="shared" si="198"/>
        <v>0</v>
      </c>
      <c r="BB1342" s="1">
        <f t="shared" si="199"/>
        <v>51567.156465709559</v>
      </c>
      <c r="BC1342" s="1">
        <f t="shared" si="200"/>
        <v>2000.016875</v>
      </c>
      <c r="BD1342" s="1">
        <f t="shared" si="201"/>
        <v>1681.2138750000001</v>
      </c>
      <c r="BE1342" s="1">
        <f t="shared" si="202"/>
        <v>0.84059984493880835</v>
      </c>
      <c r="BF1342" s="1">
        <f t="shared" si="203"/>
        <v>0.16075770073190004</v>
      </c>
      <c r="BG1342" s="1">
        <v>6</v>
      </c>
      <c r="BH1342" s="1">
        <v>0.5</v>
      </c>
      <c r="BI1342" s="1" t="s">
        <v>347</v>
      </c>
      <c r="BJ1342" s="1">
        <v>2</v>
      </c>
      <c r="BK1342" s="1" t="b">
        <v>1</v>
      </c>
      <c r="BL1342" s="1">
        <v>1659891569.1937499</v>
      </c>
      <c r="BM1342" s="1">
        <v>520.72281250000003</v>
      </c>
      <c r="BN1342" s="1">
        <v>582.09156250000001</v>
      </c>
      <c r="BO1342" s="1">
        <v>27.544987500000001</v>
      </c>
      <c r="BP1342" s="1">
        <v>24.487862499999999</v>
      </c>
      <c r="BQ1342" s="1">
        <v>519.11450000000002</v>
      </c>
      <c r="BR1342" s="1">
        <v>27.5412</v>
      </c>
      <c r="BS1342" s="1">
        <v>500.13918749999999</v>
      </c>
      <c r="BT1342" s="1">
        <v>98.956275000000005</v>
      </c>
      <c r="BU1342" s="1">
        <v>0.10018260625</v>
      </c>
      <c r="BV1342" s="1">
        <v>31.03515625</v>
      </c>
      <c r="BW1342" s="1">
        <v>31.594100000000001</v>
      </c>
      <c r="BX1342" s="1">
        <v>999.9</v>
      </c>
      <c r="BY1342" s="1">
        <v>0</v>
      </c>
      <c r="BZ1342" s="1">
        <v>0</v>
      </c>
      <c r="CA1342" s="1">
        <v>9987.1468749999985</v>
      </c>
      <c r="CB1342" s="1">
        <v>0</v>
      </c>
      <c r="CC1342" s="1">
        <v>1971.43</v>
      </c>
      <c r="CD1342" s="1">
        <v>-61.368662499999999</v>
      </c>
      <c r="CE1342" s="1">
        <v>535.47168749999992</v>
      </c>
      <c r="CF1342" s="1">
        <v>596.70206250000001</v>
      </c>
      <c r="CG1342" s="1">
        <v>3.0571299999999999</v>
      </c>
      <c r="CH1342" s="1">
        <v>582.09156250000001</v>
      </c>
      <c r="CI1342" s="1">
        <v>24.487862499999999</v>
      </c>
      <c r="CJ1342" s="1">
        <v>2.7257500000000001</v>
      </c>
      <c r="CK1342" s="1">
        <v>2.4232287499999998</v>
      </c>
      <c r="CL1342" s="1">
        <v>22.441175000000001</v>
      </c>
      <c r="CM1342" s="1">
        <v>20.519774999999999</v>
      </c>
      <c r="CN1342" s="1">
        <v>2000.016875</v>
      </c>
      <c r="CO1342" s="1">
        <v>0.98000425000000002</v>
      </c>
      <c r="CP1342" s="1">
        <v>1.9996025000000001E-2</v>
      </c>
      <c r="CQ1342" s="1">
        <v>0</v>
      </c>
      <c r="CR1342" s="1">
        <v>2.7338125</v>
      </c>
      <c r="CS1342" s="1">
        <v>0</v>
      </c>
      <c r="CT1342" s="1">
        <v>16137.775</v>
      </c>
      <c r="CU1342" s="1">
        <v>17412.481250000001</v>
      </c>
      <c r="CV1342" s="1">
        <v>44.140500000000003</v>
      </c>
      <c r="CW1342" s="1">
        <v>46.066000000000003</v>
      </c>
      <c r="CX1342" s="1">
        <v>44.253875000000001</v>
      </c>
      <c r="CY1342" s="1">
        <v>44</v>
      </c>
      <c r="CZ1342" s="1">
        <v>44.121062500000001</v>
      </c>
      <c r="DA1342" s="1">
        <v>1960.026875</v>
      </c>
      <c r="DB1342" s="1">
        <v>39.99</v>
      </c>
      <c r="DC1342" s="1">
        <v>0</v>
      </c>
      <c r="DD1342" s="1">
        <v>1659891575.9000001</v>
      </c>
      <c r="DE1342" s="1">
        <v>0</v>
      </c>
      <c r="DF1342" s="1">
        <v>1659891113.0999999</v>
      </c>
      <c r="DG1342" s="1" t="s">
        <v>2706</v>
      </c>
      <c r="DH1342" s="1">
        <v>1659891112.5999999</v>
      </c>
      <c r="DI1342" s="1">
        <v>1659891113.0999999</v>
      </c>
      <c r="DJ1342" s="1">
        <v>29</v>
      </c>
      <c r="DK1342" s="1">
        <v>0.08</v>
      </c>
      <c r="DL1342" s="1">
        <v>-6.0000000000000001E-3</v>
      </c>
      <c r="DM1342" s="1">
        <v>1.387</v>
      </c>
      <c r="DN1342" s="1">
        <v>1.0999999999999999E-2</v>
      </c>
      <c r="DO1342" s="1">
        <v>400</v>
      </c>
      <c r="DP1342" s="1">
        <v>24</v>
      </c>
      <c r="DQ1342" s="1">
        <v>0.14000000000000001</v>
      </c>
      <c r="DR1342" s="1">
        <v>0.05</v>
      </c>
      <c r="DS1342" s="1">
        <v>20.258219480732691</v>
      </c>
      <c r="DT1342" s="1">
        <v>7.477822159943651</v>
      </c>
      <c r="DU1342" s="1">
        <v>0.55956449955696907</v>
      </c>
      <c r="DV1342" s="1">
        <v>0</v>
      </c>
      <c r="DW1342" s="1">
        <v>-61.356754838709691</v>
      </c>
      <c r="DX1342" s="1">
        <v>-10.719604838709611</v>
      </c>
      <c r="DY1342" s="1">
        <v>0.80275363385669862</v>
      </c>
      <c r="DZ1342" s="1">
        <v>0</v>
      </c>
      <c r="EA1342" s="1">
        <v>253.99061338335741</v>
      </c>
      <c r="EB1342" s="1">
        <v>145.80903729687651</v>
      </c>
      <c r="EC1342" s="1">
        <v>10.59201421950395</v>
      </c>
      <c r="ED1342" s="1">
        <v>0</v>
      </c>
      <c r="EE1342" s="1">
        <v>3.0304734146341472</v>
      </c>
      <c r="EF1342" s="1">
        <v>0.59314766550522491</v>
      </c>
      <c r="EG1342" s="1">
        <v>6.2332935764515388E-2</v>
      </c>
      <c r="EH1342" s="1">
        <v>0</v>
      </c>
      <c r="EI1342" s="1">
        <v>1.937525140251718</v>
      </c>
      <c r="EJ1342" s="1">
        <v>5.6916956439636401E-2</v>
      </c>
      <c r="EK1342" s="1">
        <v>4.2123528206011616E-3</v>
      </c>
      <c r="EL1342" s="1">
        <v>1</v>
      </c>
      <c r="EM1342" s="1">
        <v>1</v>
      </c>
      <c r="EN1342" s="1">
        <v>5</v>
      </c>
      <c r="EO1342" s="1" t="s">
        <v>371</v>
      </c>
      <c r="EP1342" s="1">
        <v>2.9402400000000002</v>
      </c>
      <c r="EQ1342" s="1">
        <v>2.8011499999999998</v>
      </c>
      <c r="ER1342" s="1">
        <v>0.111329</v>
      </c>
      <c r="ES1342" s="1">
        <v>0.120032</v>
      </c>
      <c r="ET1342" s="1">
        <v>0.117299</v>
      </c>
      <c r="EU1342" s="1">
        <v>0.107992</v>
      </c>
      <c r="EV1342" s="1">
        <v>18151.900000000001</v>
      </c>
      <c r="EW1342" s="1">
        <v>18844.599999999999</v>
      </c>
      <c r="EX1342" s="1">
        <v>23767.9</v>
      </c>
      <c r="EY1342" s="1">
        <v>24937.7</v>
      </c>
      <c r="EZ1342" s="1">
        <v>33591.199999999997</v>
      </c>
      <c r="FA1342" s="1">
        <v>35527.9</v>
      </c>
      <c r="FB1342" s="1">
        <v>43352.5</v>
      </c>
      <c r="FC1342" s="1">
        <v>46104.1</v>
      </c>
      <c r="FD1342" s="1">
        <v>1.55827</v>
      </c>
      <c r="FE1342" s="1">
        <v>1.7799499999999999</v>
      </c>
      <c r="FF1342" s="1">
        <v>6.6246799999999995E-2</v>
      </c>
      <c r="FG1342" s="1">
        <v>0</v>
      </c>
      <c r="FH1342" s="1">
        <v>30.529399999999999</v>
      </c>
      <c r="FI1342" s="1">
        <v>999.9</v>
      </c>
      <c r="FJ1342" s="1">
        <v>46.6</v>
      </c>
      <c r="FK1342" s="1">
        <v>40.299999999999997</v>
      </c>
      <c r="FL1342" s="1">
        <v>35.4756</v>
      </c>
      <c r="FM1342" s="1">
        <v>63.483600000000003</v>
      </c>
      <c r="FN1342" s="1">
        <v>26.522400000000001</v>
      </c>
      <c r="FO1342" s="1">
        <v>1</v>
      </c>
      <c r="FP1342" s="1">
        <v>0.61354900000000001</v>
      </c>
      <c r="FQ1342" s="1">
        <v>3.7149899999999998</v>
      </c>
      <c r="FR1342" s="1">
        <v>20.277100000000001</v>
      </c>
      <c r="FS1342" s="1">
        <v>5.2111499999999999</v>
      </c>
      <c r="FT1342" s="1">
        <v>11.908099999999999</v>
      </c>
      <c r="FU1342" s="1">
        <v>5.0029500000000002</v>
      </c>
      <c r="FV1342" s="1">
        <v>3.2902300000000002</v>
      </c>
      <c r="FW1342" s="1">
        <v>9999</v>
      </c>
      <c r="FX1342" s="1">
        <v>9999</v>
      </c>
      <c r="FY1342" s="1">
        <v>9999</v>
      </c>
      <c r="FZ1342" s="1">
        <v>999.9</v>
      </c>
      <c r="GA1342" s="1">
        <v>1.85989</v>
      </c>
      <c r="GB1342" s="1">
        <v>1.8549</v>
      </c>
      <c r="GC1342" s="1">
        <v>1.85806</v>
      </c>
      <c r="GD1342" s="1">
        <v>1.8565400000000001</v>
      </c>
      <c r="GE1342" s="1">
        <v>1.85531</v>
      </c>
      <c r="GF1342" s="1">
        <v>1.85486</v>
      </c>
      <c r="GG1342" s="1">
        <v>1.85372</v>
      </c>
      <c r="GH1342" s="1">
        <v>1.85667</v>
      </c>
      <c r="GI1342" s="1">
        <v>0</v>
      </c>
      <c r="GJ1342" s="1">
        <v>0</v>
      </c>
      <c r="GK1342" s="1">
        <v>0</v>
      </c>
      <c r="GL1342" s="1">
        <v>0</v>
      </c>
      <c r="GM1342" s="1" t="s">
        <v>350</v>
      </c>
      <c r="GN1342" s="1" t="s">
        <v>351</v>
      </c>
      <c r="GO1342" s="1" t="s">
        <v>352</v>
      </c>
      <c r="GP1342" s="1" t="s">
        <v>352</v>
      </c>
      <c r="GQ1342" s="1" t="s">
        <v>352</v>
      </c>
      <c r="GR1342" s="1" t="s">
        <v>352</v>
      </c>
      <c r="GS1342" s="1">
        <v>0</v>
      </c>
      <c r="GT1342" s="1">
        <v>100</v>
      </c>
      <c r="GU1342" s="1">
        <v>100</v>
      </c>
      <c r="GV1342" s="1">
        <v>1.673</v>
      </c>
      <c r="GW1342" s="1">
        <v>4.0000000000000001E-3</v>
      </c>
      <c r="GX1342" s="1">
        <v>0.39944932438917619</v>
      </c>
      <c r="GY1342" s="1">
        <v>3.036990343597491E-3</v>
      </c>
      <c r="GZ1342" s="1">
        <v>-1.538114387597119E-6</v>
      </c>
      <c r="HA1342" s="1">
        <v>3.3909691194327332E-10</v>
      </c>
      <c r="HB1342" s="1">
        <v>-6.6822494577568767E-2</v>
      </c>
      <c r="HC1342" s="1">
        <v>9.7621983196103414E-3</v>
      </c>
      <c r="HD1342" s="1">
        <v>-3.3387782167185642E-4</v>
      </c>
      <c r="HE1342" s="1">
        <v>2.632278881966732E-6</v>
      </c>
      <c r="HF1342" s="1">
        <v>6</v>
      </c>
      <c r="HG1342" s="1">
        <v>2134</v>
      </c>
      <c r="HH1342" s="1">
        <v>2</v>
      </c>
      <c r="HI1342" s="1">
        <v>31</v>
      </c>
      <c r="HJ1342" s="1">
        <v>7.7</v>
      </c>
      <c r="HK1342" s="1">
        <v>7.7</v>
      </c>
      <c r="HL1342" s="1">
        <v>1.5087900000000001</v>
      </c>
      <c r="HM1342" s="1">
        <v>2.33887</v>
      </c>
      <c r="HN1342" s="1">
        <v>1.4978</v>
      </c>
      <c r="HO1342" s="1">
        <v>2.3083499999999999</v>
      </c>
      <c r="HP1342" s="1">
        <v>1.5478499999999999</v>
      </c>
      <c r="HQ1342" s="1">
        <v>2.3779300000000001</v>
      </c>
      <c r="HR1342" s="1">
        <v>43.073900000000002</v>
      </c>
      <c r="HS1342" s="1">
        <v>13.562900000000001</v>
      </c>
      <c r="HT1342" s="1">
        <v>18</v>
      </c>
      <c r="HU1342" s="1">
        <v>306.72899999999998</v>
      </c>
      <c r="HV1342" s="1">
        <v>465.142</v>
      </c>
      <c r="HW1342" s="1">
        <v>25.638999999999999</v>
      </c>
      <c r="HX1342" s="1">
        <v>34.515300000000003</v>
      </c>
      <c r="HY1342" s="1">
        <v>30.002099999999999</v>
      </c>
      <c r="HZ1342" s="1">
        <v>34.379100000000001</v>
      </c>
      <c r="IA1342" s="1">
        <v>34.469700000000003</v>
      </c>
      <c r="IB1342" s="1">
        <v>30.293099999999999</v>
      </c>
      <c r="IC1342" s="1">
        <v>31.1357</v>
      </c>
      <c r="ID1342" s="1">
        <v>0</v>
      </c>
      <c r="IE1342" s="1">
        <v>25.572099999999999</v>
      </c>
      <c r="IF1342" s="1">
        <v>652.62400000000002</v>
      </c>
      <c r="IG1342" s="1">
        <v>24.340900000000001</v>
      </c>
      <c r="IH1342" s="1">
        <v>100.23399999999999</v>
      </c>
      <c r="II1342" s="1">
        <v>99.915700000000001</v>
      </c>
      <c r="IJ1342" s="1" t="s">
        <v>1117</v>
      </c>
    </row>
    <row r="1343" spans="1:244" ht="15.75" customHeight="1" x14ac:dyDescent="0.3">
      <c r="A1343" s="1">
        <v>1327</v>
      </c>
      <c r="B1343" s="1">
        <v>1659891577.5999999</v>
      </c>
      <c r="C1343" s="1">
        <v>11320.5</v>
      </c>
      <c r="D1343" s="1" t="s">
        <v>2941</v>
      </c>
      <c r="E1343" s="1" t="s">
        <v>2942</v>
      </c>
      <c r="F1343" s="1">
        <v>1</v>
      </c>
      <c r="G1343" s="1" t="s">
        <v>2704</v>
      </c>
      <c r="H1343" s="1" t="s">
        <v>345</v>
      </c>
      <c r="I1343" s="1" t="s">
        <v>1102</v>
      </c>
      <c r="J1343" s="1" t="s">
        <v>1103</v>
      </c>
      <c r="K1343" s="1" t="s">
        <v>1104</v>
      </c>
      <c r="L1343" s="1" t="s">
        <v>2705</v>
      </c>
      <c r="M1343" s="1" t="s">
        <v>346</v>
      </c>
      <c r="N1343" s="1">
        <v>1659891569.1937499</v>
      </c>
      <c r="O1343" s="1">
        <f t="shared" si="170"/>
        <v>2.5555402603402977E-3</v>
      </c>
      <c r="P1343" s="1">
        <f t="shared" si="171"/>
        <v>2.5555402603402979</v>
      </c>
      <c r="Q1343" s="1">
        <f t="shared" si="172"/>
        <v>21.211390228746914</v>
      </c>
      <c r="R1343" s="1">
        <f t="shared" si="173"/>
        <v>520.72281250000003</v>
      </c>
      <c r="S1343" s="1">
        <f t="shared" si="174"/>
        <v>239.44277634081718</v>
      </c>
      <c r="T1343" s="1">
        <f t="shared" si="175"/>
        <v>23.718353223726957</v>
      </c>
      <c r="U1343" s="1">
        <f t="shared" si="176"/>
        <v>51.580957201013526</v>
      </c>
      <c r="V1343" s="1">
        <f t="shared" si="177"/>
        <v>0.12883551128291218</v>
      </c>
      <c r="W1343" s="1">
        <f t="shared" si="178"/>
        <v>2.9089272675781501</v>
      </c>
      <c r="X1343" s="1">
        <f t="shared" si="179"/>
        <v>0.12574742010258028</v>
      </c>
      <c r="Y1343" s="1">
        <f t="shared" si="180"/>
        <v>7.8863425272020407E-2</v>
      </c>
      <c r="Z1343" s="1">
        <f t="shared" si="181"/>
        <v>321.51811424999994</v>
      </c>
      <c r="AA1343" s="1">
        <f t="shared" si="182"/>
        <v>32.271232970425928</v>
      </c>
      <c r="AB1343" s="1">
        <f t="shared" si="183"/>
        <v>31.594100000000001</v>
      </c>
      <c r="AC1343" s="1">
        <f t="shared" si="184"/>
        <v>4.6664705672148967</v>
      </c>
      <c r="AD1343" s="1">
        <f t="shared" si="185"/>
        <v>60.359507058360563</v>
      </c>
      <c r="AE1343" s="1">
        <f t="shared" si="186"/>
        <v>2.7285088865584366</v>
      </c>
      <c r="AF1343" s="1">
        <f t="shared" si="187"/>
        <v>4.5204293731562268</v>
      </c>
      <c r="AG1343" s="1">
        <f t="shared" si="188"/>
        <v>1.9379616806564601</v>
      </c>
      <c r="AH1343" s="1">
        <f t="shared" si="189"/>
        <v>-112.69932548100714</v>
      </c>
      <c r="AI1343" s="1">
        <f t="shared" si="190"/>
        <v>-87.65696108158221</v>
      </c>
      <c r="AJ1343" s="1">
        <f t="shared" si="191"/>
        <v>-6.7878714467866432</v>
      </c>
      <c r="AK1343" s="1">
        <f t="shared" si="192"/>
        <v>114.37395624062395</v>
      </c>
      <c r="AL1343" s="1">
        <f t="shared" si="193"/>
        <v>49.790309820981726</v>
      </c>
      <c r="AM1343" s="1">
        <f t="shared" si="194"/>
        <v>2.6204948539730673</v>
      </c>
      <c r="AN1343" s="1">
        <f t="shared" si="195"/>
        <v>21.211390228746914</v>
      </c>
      <c r="AO1343" s="1">
        <v>627.29099517951124</v>
      </c>
      <c r="AP1343" s="1">
        <v>575.13533333333328</v>
      </c>
      <c r="AQ1343" s="1">
        <v>5.023605827219491</v>
      </c>
      <c r="AR1343" s="1">
        <v>66.332459273180504</v>
      </c>
      <c r="AS1343" s="1">
        <f t="shared" si="196"/>
        <v>2.5555402603402979</v>
      </c>
      <c r="AT1343" s="1">
        <v>24.412233109760951</v>
      </c>
      <c r="AU1343" s="1">
        <v>27.471854545454541</v>
      </c>
      <c r="AV1343" s="1">
        <v>-1.237153406262867E-2</v>
      </c>
      <c r="AW1343" s="1">
        <v>80.638585768873753</v>
      </c>
      <c r="AX1343" s="1">
        <v>178</v>
      </c>
      <c r="AY1343" s="1">
        <v>36</v>
      </c>
      <c r="AZ1343" s="1">
        <f t="shared" si="197"/>
        <v>1</v>
      </c>
      <c r="BA1343" s="1">
        <f t="shared" si="198"/>
        <v>0</v>
      </c>
      <c r="BB1343" s="1">
        <f t="shared" si="199"/>
        <v>51567.156465709559</v>
      </c>
      <c r="BC1343" s="1">
        <f t="shared" si="200"/>
        <v>2000.016875</v>
      </c>
      <c r="BD1343" s="1">
        <f t="shared" si="201"/>
        <v>1681.2138750000001</v>
      </c>
      <c r="BE1343" s="1">
        <f t="shared" si="202"/>
        <v>0.84059984493880835</v>
      </c>
      <c r="BF1343" s="1">
        <f t="shared" si="203"/>
        <v>0.16075770073190004</v>
      </c>
      <c r="BG1343" s="1">
        <v>6</v>
      </c>
      <c r="BH1343" s="1">
        <v>0.5</v>
      </c>
      <c r="BI1343" s="1" t="s">
        <v>347</v>
      </c>
      <c r="BJ1343" s="1">
        <v>2</v>
      </c>
      <c r="BK1343" s="1" t="b">
        <v>1</v>
      </c>
      <c r="BL1343" s="1">
        <v>1659891569.1937499</v>
      </c>
      <c r="BM1343" s="1">
        <v>520.72281250000003</v>
      </c>
      <c r="BN1343" s="1">
        <v>582.09156250000001</v>
      </c>
      <c r="BO1343" s="1">
        <v>27.544987500000001</v>
      </c>
      <c r="BP1343" s="1">
        <v>24.487862499999999</v>
      </c>
      <c r="BQ1343" s="1">
        <v>519.11450000000002</v>
      </c>
      <c r="BR1343" s="1">
        <v>27.5412</v>
      </c>
      <c r="BS1343" s="1">
        <v>500.13918749999999</v>
      </c>
      <c r="BT1343" s="1">
        <v>98.956275000000005</v>
      </c>
      <c r="BU1343" s="1">
        <v>0.10018260625</v>
      </c>
      <c r="BV1343" s="1">
        <v>31.03515625</v>
      </c>
      <c r="BW1343" s="1">
        <v>31.594100000000001</v>
      </c>
      <c r="BX1343" s="1">
        <v>999.9</v>
      </c>
      <c r="BY1343" s="1">
        <v>0</v>
      </c>
      <c r="BZ1343" s="1">
        <v>0</v>
      </c>
      <c r="CA1343" s="1">
        <v>9987.1468749999985</v>
      </c>
      <c r="CB1343" s="1">
        <v>0</v>
      </c>
      <c r="CC1343" s="1">
        <v>1971.43</v>
      </c>
      <c r="CD1343" s="1">
        <v>-61.368662499999999</v>
      </c>
      <c r="CE1343" s="1">
        <v>535.47168749999992</v>
      </c>
      <c r="CF1343" s="1">
        <v>596.70206250000001</v>
      </c>
      <c r="CG1343" s="1">
        <v>3.0571299999999999</v>
      </c>
      <c r="CH1343" s="1">
        <v>582.09156250000001</v>
      </c>
      <c r="CI1343" s="1">
        <v>24.487862499999999</v>
      </c>
      <c r="CJ1343" s="1">
        <v>2.7257500000000001</v>
      </c>
      <c r="CK1343" s="1">
        <v>2.4232287499999998</v>
      </c>
      <c r="CL1343" s="1">
        <v>22.441175000000001</v>
      </c>
      <c r="CM1343" s="1">
        <v>20.519774999999999</v>
      </c>
      <c r="CN1343" s="1">
        <v>2000.016875</v>
      </c>
      <c r="CO1343" s="1">
        <v>0.98000425000000002</v>
      </c>
      <c r="CP1343" s="1">
        <v>1.9996025000000001E-2</v>
      </c>
      <c r="CQ1343" s="1">
        <v>0</v>
      </c>
      <c r="CR1343" s="1">
        <v>2.7338125</v>
      </c>
      <c r="CS1343" s="1">
        <v>0</v>
      </c>
      <c r="CT1343" s="1">
        <v>16137.775</v>
      </c>
      <c r="CU1343" s="1">
        <v>17412.481250000001</v>
      </c>
      <c r="CV1343" s="1">
        <v>44.140500000000003</v>
      </c>
      <c r="CW1343" s="1">
        <v>46.066000000000003</v>
      </c>
      <c r="CX1343" s="1">
        <v>44.253875000000001</v>
      </c>
      <c r="CY1343" s="1">
        <v>44</v>
      </c>
      <c r="CZ1343" s="1">
        <v>44.121062500000001</v>
      </c>
      <c r="DA1343" s="1">
        <v>1960.026875</v>
      </c>
      <c r="DB1343" s="1">
        <v>39.99</v>
      </c>
      <c r="DC1343" s="1">
        <v>0</v>
      </c>
      <c r="DD1343" s="1">
        <v>1659891576.5</v>
      </c>
      <c r="DE1343" s="1">
        <v>0</v>
      </c>
      <c r="DF1343" s="1">
        <v>1659891113.0999999</v>
      </c>
      <c r="DG1343" s="1" t="s">
        <v>2706</v>
      </c>
      <c r="DH1343" s="1">
        <v>1659891112.5999999</v>
      </c>
      <c r="DI1343" s="1">
        <v>1659891113.0999999</v>
      </c>
      <c r="DJ1343" s="1">
        <v>29</v>
      </c>
      <c r="DK1343" s="1">
        <v>0.08</v>
      </c>
      <c r="DL1343" s="1">
        <v>-6.0000000000000001E-3</v>
      </c>
      <c r="DM1343" s="1">
        <v>1.387</v>
      </c>
      <c r="DN1343" s="1">
        <v>1.0999999999999999E-2</v>
      </c>
      <c r="DO1343" s="1">
        <v>400</v>
      </c>
      <c r="DP1343" s="1">
        <v>24</v>
      </c>
      <c r="DQ1343" s="1">
        <v>0.14000000000000001</v>
      </c>
      <c r="DR1343" s="1">
        <v>0.05</v>
      </c>
      <c r="DS1343" s="1">
        <v>20.258219480732691</v>
      </c>
      <c r="DT1343" s="1">
        <v>7.477822159943651</v>
      </c>
      <c r="DU1343" s="1">
        <v>0.55956449955696907</v>
      </c>
      <c r="DV1343" s="1">
        <v>0</v>
      </c>
      <c r="DW1343" s="1">
        <v>-61.356754838709691</v>
      </c>
      <c r="DX1343" s="1">
        <v>-10.719604838709611</v>
      </c>
      <c r="DY1343" s="1">
        <v>0.80275363385669862</v>
      </c>
      <c r="DZ1343" s="1">
        <v>0</v>
      </c>
      <c r="EA1343" s="1">
        <v>253.99061338335741</v>
      </c>
      <c r="EB1343" s="1">
        <v>145.80903729687651</v>
      </c>
      <c r="EC1343" s="1">
        <v>10.59201421950395</v>
      </c>
      <c r="ED1343" s="1">
        <v>0</v>
      </c>
      <c r="EE1343" s="1">
        <v>3.0304734146341472</v>
      </c>
      <c r="EF1343" s="1">
        <v>0.59314766550522491</v>
      </c>
      <c r="EG1343" s="1">
        <v>6.2332935764515388E-2</v>
      </c>
      <c r="EH1343" s="1">
        <v>0</v>
      </c>
      <c r="EI1343" s="1">
        <v>1.937525140251718</v>
      </c>
      <c r="EJ1343" s="1">
        <v>5.6916956439636401E-2</v>
      </c>
      <c r="EK1343" s="1">
        <v>4.2123528206011616E-3</v>
      </c>
      <c r="EL1343" s="1">
        <v>1</v>
      </c>
      <c r="EM1343" s="1">
        <v>1</v>
      </c>
      <c r="EN1343" s="1">
        <v>5</v>
      </c>
      <c r="EO1343" s="1" t="s">
        <v>371</v>
      </c>
      <c r="EP1343" s="1">
        <v>2.9402400000000002</v>
      </c>
      <c r="EQ1343" s="1">
        <v>2.8011699999999999</v>
      </c>
      <c r="ER1343" s="1">
        <v>0.111669</v>
      </c>
      <c r="ES1343" s="1">
        <v>0.120376</v>
      </c>
      <c r="ET1343" s="1">
        <v>0.117281</v>
      </c>
      <c r="EU1343" s="1">
        <v>0.10799400000000001</v>
      </c>
      <c r="EV1343" s="1">
        <v>18144.900000000001</v>
      </c>
      <c r="EW1343" s="1">
        <v>18837.2</v>
      </c>
      <c r="EX1343" s="1">
        <v>23767.8</v>
      </c>
      <c r="EY1343" s="1">
        <v>24937.599999999999</v>
      </c>
      <c r="EZ1343" s="1">
        <v>33591.9</v>
      </c>
      <c r="FA1343" s="1">
        <v>35527.800000000003</v>
      </c>
      <c r="FB1343" s="1">
        <v>43352.4</v>
      </c>
      <c r="FC1343" s="1">
        <v>46104</v>
      </c>
      <c r="FD1343" s="1">
        <v>1.5584</v>
      </c>
      <c r="FE1343" s="1">
        <v>1.7799700000000001</v>
      </c>
      <c r="FF1343" s="1">
        <v>6.6291500000000003E-2</v>
      </c>
      <c r="FG1343" s="1">
        <v>0</v>
      </c>
      <c r="FH1343" s="1">
        <v>30.529699999999998</v>
      </c>
      <c r="FI1343" s="1">
        <v>999.9</v>
      </c>
      <c r="FJ1343" s="1">
        <v>46.6</v>
      </c>
      <c r="FK1343" s="1">
        <v>40.299999999999997</v>
      </c>
      <c r="FL1343" s="1">
        <v>35.476599999999998</v>
      </c>
      <c r="FM1343" s="1">
        <v>63.483600000000003</v>
      </c>
      <c r="FN1343" s="1">
        <v>26.414300000000001</v>
      </c>
      <c r="FO1343" s="1">
        <v>1</v>
      </c>
      <c r="FP1343" s="1">
        <v>0.61372199999999999</v>
      </c>
      <c r="FQ1343" s="1">
        <v>3.7303099999999998</v>
      </c>
      <c r="FR1343" s="1">
        <v>20.276800000000001</v>
      </c>
      <c r="FS1343" s="1">
        <v>5.2112999999999996</v>
      </c>
      <c r="FT1343" s="1">
        <v>11.908099999999999</v>
      </c>
      <c r="FU1343" s="1">
        <v>5.0029000000000003</v>
      </c>
      <c r="FV1343" s="1">
        <v>3.2902300000000002</v>
      </c>
      <c r="FW1343" s="1">
        <v>9999</v>
      </c>
      <c r="FX1343" s="1">
        <v>9999</v>
      </c>
      <c r="FY1343" s="1">
        <v>9999</v>
      </c>
      <c r="FZ1343" s="1">
        <v>999.9</v>
      </c>
      <c r="GA1343" s="1">
        <v>1.85989</v>
      </c>
      <c r="GB1343" s="1">
        <v>1.8549</v>
      </c>
      <c r="GC1343" s="1">
        <v>1.85806</v>
      </c>
      <c r="GD1343" s="1">
        <v>1.8565400000000001</v>
      </c>
      <c r="GE1343" s="1">
        <v>1.85531</v>
      </c>
      <c r="GF1343" s="1">
        <v>1.85486</v>
      </c>
      <c r="GG1343" s="1">
        <v>1.8537300000000001</v>
      </c>
      <c r="GH1343" s="1">
        <v>1.85667</v>
      </c>
      <c r="GI1343" s="1">
        <v>0</v>
      </c>
      <c r="GJ1343" s="1">
        <v>0</v>
      </c>
      <c r="GK1343" s="1">
        <v>0</v>
      </c>
      <c r="GL1343" s="1">
        <v>0</v>
      </c>
      <c r="GM1343" s="1" t="s">
        <v>350</v>
      </c>
      <c r="GN1343" s="1" t="s">
        <v>351</v>
      </c>
      <c r="GO1343" s="1" t="s">
        <v>352</v>
      </c>
      <c r="GP1343" s="1" t="s">
        <v>352</v>
      </c>
      <c r="GQ1343" s="1" t="s">
        <v>352</v>
      </c>
      <c r="GR1343" s="1" t="s">
        <v>352</v>
      </c>
      <c r="GS1343" s="1">
        <v>0</v>
      </c>
      <c r="GT1343" s="1">
        <v>100</v>
      </c>
      <c r="GU1343" s="1">
        <v>100</v>
      </c>
      <c r="GV1343" s="1">
        <v>1.6779999999999999</v>
      </c>
      <c r="GW1343" s="1">
        <v>4.0000000000000001E-3</v>
      </c>
      <c r="GX1343" s="1">
        <v>0.39944932438917619</v>
      </c>
      <c r="GY1343" s="1">
        <v>3.036990343597491E-3</v>
      </c>
      <c r="GZ1343" s="1">
        <v>-1.538114387597119E-6</v>
      </c>
      <c r="HA1343" s="1">
        <v>3.3909691194327332E-10</v>
      </c>
      <c r="HB1343" s="1">
        <v>-6.6822494577568767E-2</v>
      </c>
      <c r="HC1343" s="1">
        <v>9.7621983196103414E-3</v>
      </c>
      <c r="HD1343" s="1">
        <v>-3.3387782167185642E-4</v>
      </c>
      <c r="HE1343" s="1">
        <v>2.632278881966732E-6</v>
      </c>
      <c r="HF1343" s="1">
        <v>6</v>
      </c>
      <c r="HG1343" s="1">
        <v>2134</v>
      </c>
      <c r="HH1343" s="1">
        <v>2</v>
      </c>
      <c r="HI1343" s="1">
        <v>31</v>
      </c>
      <c r="HJ1343" s="1">
        <v>7.8</v>
      </c>
      <c r="HK1343" s="1">
        <v>7.7</v>
      </c>
      <c r="HL1343" s="1">
        <v>1.5124500000000001</v>
      </c>
      <c r="HM1343" s="1">
        <v>2.34131</v>
      </c>
      <c r="HN1343" s="1">
        <v>1.4978</v>
      </c>
      <c r="HO1343" s="1">
        <v>2.3083499999999999</v>
      </c>
      <c r="HP1343" s="1">
        <v>1.5478499999999999</v>
      </c>
      <c r="HQ1343" s="1">
        <v>2.4633799999999999</v>
      </c>
      <c r="HR1343" s="1">
        <v>43.073900000000002</v>
      </c>
      <c r="HS1343" s="1">
        <v>13.5541</v>
      </c>
      <c r="HT1343" s="1">
        <v>18</v>
      </c>
      <c r="HU1343" s="1">
        <v>306.78300000000002</v>
      </c>
      <c r="HV1343" s="1">
        <v>465.15800000000002</v>
      </c>
      <c r="HW1343" s="1">
        <v>25.6341</v>
      </c>
      <c r="HX1343" s="1">
        <v>34.515300000000003</v>
      </c>
      <c r="HY1343" s="1">
        <v>30.002099999999999</v>
      </c>
      <c r="HZ1343" s="1">
        <v>34.379100000000001</v>
      </c>
      <c r="IA1343" s="1">
        <v>34.469700000000003</v>
      </c>
      <c r="IB1343" s="1">
        <v>30.3535</v>
      </c>
      <c r="IC1343" s="1">
        <v>31.1357</v>
      </c>
      <c r="ID1343" s="1">
        <v>0</v>
      </c>
      <c r="IE1343" s="1">
        <v>25.572099999999999</v>
      </c>
      <c r="IF1343" s="1">
        <v>662.64300000000003</v>
      </c>
      <c r="IG1343" s="1">
        <v>24.339099999999998</v>
      </c>
      <c r="IH1343" s="1">
        <v>100.23399999999999</v>
      </c>
      <c r="II1343" s="1">
        <v>99.915400000000005</v>
      </c>
      <c r="IJ1343" s="1" t="s">
        <v>1117</v>
      </c>
    </row>
    <row r="1344" spans="1:244" ht="15.75" customHeight="1" x14ac:dyDescent="0.3">
      <c r="A1344" s="1">
        <v>1328</v>
      </c>
      <c r="B1344" s="1">
        <v>1659891579.0999999</v>
      </c>
      <c r="C1344" s="1">
        <v>11322</v>
      </c>
      <c r="D1344" s="1" t="s">
        <v>2943</v>
      </c>
      <c r="E1344" s="1" t="s">
        <v>2944</v>
      </c>
      <c r="F1344" s="1">
        <v>1</v>
      </c>
      <c r="G1344" s="1" t="s">
        <v>2704</v>
      </c>
      <c r="H1344" s="1" t="s">
        <v>345</v>
      </c>
      <c r="I1344" s="1" t="s">
        <v>1102</v>
      </c>
      <c r="J1344" s="1" t="s">
        <v>1103</v>
      </c>
      <c r="K1344" s="1" t="s">
        <v>1104</v>
      </c>
      <c r="L1344" s="1" t="s">
        <v>2705</v>
      </c>
      <c r="M1344" s="1" t="s">
        <v>346</v>
      </c>
      <c r="N1344" s="1">
        <v>1659891571.2249999</v>
      </c>
      <c r="O1344" s="1">
        <f t="shared" si="170"/>
        <v>2.5400410204528424E-3</v>
      </c>
      <c r="P1344" s="1">
        <f t="shared" si="171"/>
        <v>2.5400410204528425</v>
      </c>
      <c r="Q1344" s="1">
        <f t="shared" si="172"/>
        <v>21.584998902520333</v>
      </c>
      <c r="R1344" s="1">
        <f t="shared" si="173"/>
        <v>530.623875</v>
      </c>
      <c r="S1344" s="1">
        <f t="shared" si="174"/>
        <v>242.35361819252213</v>
      </c>
      <c r="T1344" s="1">
        <f t="shared" si="175"/>
        <v>24.006645327066835</v>
      </c>
      <c r="U1344" s="1">
        <f t="shared" si="176"/>
        <v>52.561621585032704</v>
      </c>
      <c r="V1344" s="1">
        <f t="shared" si="177"/>
        <v>0.12786697369690342</v>
      </c>
      <c r="W1344" s="1">
        <f t="shared" si="178"/>
        <v>2.9097663487948653</v>
      </c>
      <c r="X1344" s="1">
        <f t="shared" si="179"/>
        <v>0.124825402526064</v>
      </c>
      <c r="Y1344" s="1">
        <f t="shared" si="180"/>
        <v>7.8283123700442936E-2</v>
      </c>
      <c r="Z1344" s="1">
        <f t="shared" si="181"/>
        <v>321.52060800000004</v>
      </c>
      <c r="AA1344" s="1">
        <f t="shared" si="182"/>
        <v>32.280144688704347</v>
      </c>
      <c r="AB1344" s="1">
        <f t="shared" si="183"/>
        <v>31.598424999999999</v>
      </c>
      <c r="AC1344" s="1">
        <f t="shared" si="184"/>
        <v>4.6676164347566331</v>
      </c>
      <c r="AD1344" s="1">
        <f t="shared" si="185"/>
        <v>60.312329183493986</v>
      </c>
      <c r="AE1344" s="1">
        <f t="shared" si="186"/>
        <v>2.7271825432121117</v>
      </c>
      <c r="AF1344" s="1">
        <f t="shared" si="187"/>
        <v>4.5217662460273136</v>
      </c>
      <c r="AG1344" s="1">
        <f t="shared" si="188"/>
        <v>1.9404338915445214</v>
      </c>
      <c r="AH1344" s="1">
        <f t="shared" si="189"/>
        <v>-112.01580900197035</v>
      </c>
      <c r="AI1344" s="1">
        <f t="shared" si="190"/>
        <v>-87.546944250121172</v>
      </c>
      <c r="AJ1344" s="1">
        <f t="shared" si="191"/>
        <v>-6.7777149232205458</v>
      </c>
      <c r="AK1344" s="1">
        <f t="shared" si="192"/>
        <v>115.18013982468794</v>
      </c>
      <c r="AL1344" s="1">
        <f t="shared" si="193"/>
        <v>50.049735655611272</v>
      </c>
      <c r="AM1344" s="1">
        <f t="shared" si="194"/>
        <v>2.6263444766688924</v>
      </c>
      <c r="AN1344" s="1">
        <f t="shared" si="195"/>
        <v>21.584998902520333</v>
      </c>
      <c r="AO1344" s="1">
        <v>634.98067229030005</v>
      </c>
      <c r="AP1344" s="1">
        <v>582.56476969696962</v>
      </c>
      <c r="AQ1344" s="1">
        <v>4.9853641984535724</v>
      </c>
      <c r="AR1344" s="1">
        <v>66.332459273180504</v>
      </c>
      <c r="AS1344" s="1">
        <f t="shared" si="196"/>
        <v>2.5400410204528425</v>
      </c>
      <c r="AT1344" s="1">
        <v>24.410830047449021</v>
      </c>
      <c r="AU1344" s="1">
        <v>27.454850909090911</v>
      </c>
      <c r="AV1344" s="1">
        <v>-1.275470040144772E-2</v>
      </c>
      <c r="AW1344" s="1">
        <v>80.638585768873753</v>
      </c>
      <c r="AX1344" s="1">
        <v>178</v>
      </c>
      <c r="AY1344" s="1">
        <v>36</v>
      </c>
      <c r="AZ1344" s="1">
        <f t="shared" si="197"/>
        <v>1</v>
      </c>
      <c r="BA1344" s="1">
        <f t="shared" si="198"/>
        <v>0</v>
      </c>
      <c r="BB1344" s="1">
        <f t="shared" si="199"/>
        <v>51590.032482819246</v>
      </c>
      <c r="BC1344" s="1">
        <f t="shared" si="200"/>
        <v>2000.0325</v>
      </c>
      <c r="BD1344" s="1">
        <f t="shared" si="201"/>
        <v>1681.2270000000001</v>
      </c>
      <c r="BE1344" s="1">
        <f t="shared" si="202"/>
        <v>0.84059984025259593</v>
      </c>
      <c r="BF1344" s="1">
        <f t="shared" si="203"/>
        <v>0.16075769168751008</v>
      </c>
      <c r="BG1344" s="1">
        <v>6</v>
      </c>
      <c r="BH1344" s="1">
        <v>0.5</v>
      </c>
      <c r="BI1344" s="1" t="s">
        <v>347</v>
      </c>
      <c r="BJ1344" s="1">
        <v>2</v>
      </c>
      <c r="BK1344" s="1" t="b">
        <v>1</v>
      </c>
      <c r="BL1344" s="1">
        <v>1659891571.2249999</v>
      </c>
      <c r="BM1344" s="1">
        <v>530.623875</v>
      </c>
      <c r="BN1344" s="1">
        <v>592.33899999999994</v>
      </c>
      <c r="BO1344" s="1">
        <v>27.531649999999999</v>
      </c>
      <c r="BP1344" s="1">
        <v>24.467643750000001</v>
      </c>
      <c r="BQ1344" s="1">
        <v>528.99862499999995</v>
      </c>
      <c r="BR1344" s="1">
        <v>27.527831249999998</v>
      </c>
      <c r="BS1344" s="1">
        <v>500.13675000000001</v>
      </c>
      <c r="BT1344" s="1">
        <v>98.956187499999999</v>
      </c>
      <c r="BU1344" s="1">
        <v>0.1000820375</v>
      </c>
      <c r="BV1344" s="1">
        <v>31.040343750000002</v>
      </c>
      <c r="BW1344" s="1">
        <v>31.598424999999999</v>
      </c>
      <c r="BX1344" s="1">
        <v>999.9</v>
      </c>
      <c r="BY1344" s="1">
        <v>0</v>
      </c>
      <c r="BZ1344" s="1">
        <v>0</v>
      </c>
      <c r="CA1344" s="1">
        <v>9991.9518749999988</v>
      </c>
      <c r="CB1344" s="1">
        <v>0</v>
      </c>
      <c r="CC1344" s="1">
        <v>1967.2168750000001</v>
      </c>
      <c r="CD1344" s="1">
        <v>-61.715087500000003</v>
      </c>
      <c r="CE1344" s="1">
        <v>545.64543749999996</v>
      </c>
      <c r="CF1344" s="1">
        <v>607.19431250000002</v>
      </c>
      <c r="CG1344" s="1">
        <v>3.064018125</v>
      </c>
      <c r="CH1344" s="1">
        <v>592.33899999999994</v>
      </c>
      <c r="CI1344" s="1">
        <v>24.467643750000001</v>
      </c>
      <c r="CJ1344" s="1">
        <v>2.7244275</v>
      </c>
      <c r="CK1344" s="1">
        <v>2.4212256249999999</v>
      </c>
      <c r="CL1344" s="1">
        <v>22.433187499999999</v>
      </c>
      <c r="CM1344" s="1">
        <v>20.506374999999998</v>
      </c>
      <c r="CN1344" s="1">
        <v>2000.0325</v>
      </c>
      <c r="CO1344" s="1">
        <v>0.9800044375000001</v>
      </c>
      <c r="CP1344" s="1">
        <v>1.9995843749999999E-2</v>
      </c>
      <c r="CQ1344" s="1">
        <v>0</v>
      </c>
      <c r="CR1344" s="1">
        <v>2.7500624999999999</v>
      </c>
      <c r="CS1344" s="1">
        <v>0</v>
      </c>
      <c r="CT1344" s="1">
        <v>16139.018749999999</v>
      </c>
      <c r="CU1344" s="1">
        <v>17412.618750000001</v>
      </c>
      <c r="CV1344" s="1">
        <v>44.148249999999997</v>
      </c>
      <c r="CW1344" s="1">
        <v>46.077749999999988</v>
      </c>
      <c r="CX1344" s="1">
        <v>44.257750000000001</v>
      </c>
      <c r="CY1344" s="1">
        <v>44</v>
      </c>
      <c r="CZ1344" s="1">
        <v>44.121062500000001</v>
      </c>
      <c r="DA1344" s="1">
        <v>1960.0425</v>
      </c>
      <c r="DB1344" s="1">
        <v>39.99</v>
      </c>
      <c r="DC1344" s="1">
        <v>0</v>
      </c>
      <c r="DD1344" s="1">
        <v>1659891578.3</v>
      </c>
      <c r="DE1344" s="1">
        <v>0</v>
      </c>
      <c r="DF1344" s="1">
        <v>1659891113.0999999</v>
      </c>
      <c r="DG1344" s="1" t="s">
        <v>2706</v>
      </c>
      <c r="DH1344" s="1">
        <v>1659891112.5999999</v>
      </c>
      <c r="DI1344" s="1">
        <v>1659891113.0999999</v>
      </c>
      <c r="DJ1344" s="1">
        <v>29</v>
      </c>
      <c r="DK1344" s="1">
        <v>0.08</v>
      </c>
      <c r="DL1344" s="1">
        <v>-6.0000000000000001E-3</v>
      </c>
      <c r="DM1344" s="1">
        <v>1.387</v>
      </c>
      <c r="DN1344" s="1">
        <v>1.0999999999999999E-2</v>
      </c>
      <c r="DO1344" s="1">
        <v>400</v>
      </c>
      <c r="DP1344" s="1">
        <v>24</v>
      </c>
      <c r="DQ1344" s="1">
        <v>0.14000000000000001</v>
      </c>
      <c r="DR1344" s="1">
        <v>0.05</v>
      </c>
      <c r="DS1344" s="1">
        <v>20.396092266579199</v>
      </c>
      <c r="DT1344" s="1">
        <v>7.6359148515760848</v>
      </c>
      <c r="DU1344" s="1">
        <v>0.55303215123637628</v>
      </c>
      <c r="DV1344" s="1">
        <v>0</v>
      </c>
      <c r="DW1344" s="1">
        <v>-61.525403225806457</v>
      </c>
      <c r="DX1344" s="1">
        <v>-10.421695161290261</v>
      </c>
      <c r="DY1344" s="1">
        <v>0.78168058053759626</v>
      </c>
      <c r="DZ1344" s="1">
        <v>0</v>
      </c>
      <c r="EA1344" s="1">
        <v>256.46050375617938</v>
      </c>
      <c r="EB1344" s="1">
        <v>148.87715574022349</v>
      </c>
      <c r="EC1344" s="1">
        <v>10.81301443664829</v>
      </c>
      <c r="ED1344" s="1">
        <v>0</v>
      </c>
      <c r="EE1344" s="1">
        <v>3.0384587804878049</v>
      </c>
      <c r="EF1344" s="1">
        <v>0.49259498257840678</v>
      </c>
      <c r="EG1344" s="1">
        <v>5.4304292522025087E-2</v>
      </c>
      <c r="EH1344" s="1">
        <v>0</v>
      </c>
      <c r="EI1344" s="1">
        <v>1.9387198915899251</v>
      </c>
      <c r="EJ1344" s="1">
        <v>5.9023643681712312E-2</v>
      </c>
      <c r="EK1344" s="1">
        <v>4.3929268647793628E-3</v>
      </c>
      <c r="EL1344" s="1">
        <v>1</v>
      </c>
      <c r="EM1344" s="1">
        <v>1</v>
      </c>
      <c r="EN1344" s="1">
        <v>5</v>
      </c>
      <c r="EO1344" s="1" t="s">
        <v>371</v>
      </c>
      <c r="EP1344" s="1">
        <v>2.9402599999999999</v>
      </c>
      <c r="EQ1344" s="1">
        <v>2.80104</v>
      </c>
      <c r="ER1344" s="1">
        <v>0.112696</v>
      </c>
      <c r="ES1344" s="1">
        <v>0.121396</v>
      </c>
      <c r="ET1344" s="1">
        <v>0.117232</v>
      </c>
      <c r="EU1344" s="1">
        <v>0.10799599999999999</v>
      </c>
      <c r="EV1344" s="1">
        <v>18123.7</v>
      </c>
      <c r="EW1344" s="1">
        <v>18815.2</v>
      </c>
      <c r="EX1344" s="1">
        <v>23767.599999999999</v>
      </c>
      <c r="EY1344" s="1">
        <v>24937.4</v>
      </c>
      <c r="EZ1344" s="1">
        <v>33593.800000000003</v>
      </c>
      <c r="FA1344" s="1">
        <v>35527.5</v>
      </c>
      <c r="FB1344" s="1">
        <v>43352.4</v>
      </c>
      <c r="FC1344" s="1">
        <v>46103.7</v>
      </c>
      <c r="FD1344" s="1">
        <v>1.5589</v>
      </c>
      <c r="FE1344" s="1">
        <v>1.7799499999999999</v>
      </c>
      <c r="FF1344" s="1">
        <v>6.6179799999999997E-2</v>
      </c>
      <c r="FG1344" s="1">
        <v>0</v>
      </c>
      <c r="FH1344" s="1">
        <v>30.530799999999999</v>
      </c>
      <c r="FI1344" s="1">
        <v>999.9</v>
      </c>
      <c r="FJ1344" s="1">
        <v>46.6</v>
      </c>
      <c r="FK1344" s="1">
        <v>40.299999999999997</v>
      </c>
      <c r="FL1344" s="1">
        <v>35.476999999999997</v>
      </c>
      <c r="FM1344" s="1">
        <v>63.643599999999999</v>
      </c>
      <c r="FN1344" s="1">
        <v>26.4864</v>
      </c>
      <c r="FO1344" s="1">
        <v>1</v>
      </c>
      <c r="FP1344" s="1">
        <v>0.61432699999999996</v>
      </c>
      <c r="FQ1344" s="1">
        <v>3.7322099999999998</v>
      </c>
      <c r="FR1344" s="1">
        <v>20.276700000000002</v>
      </c>
      <c r="FS1344" s="1">
        <v>5.2111499999999999</v>
      </c>
      <c r="FT1344" s="1">
        <v>11.908099999999999</v>
      </c>
      <c r="FU1344" s="1">
        <v>5.0029000000000003</v>
      </c>
      <c r="FV1344" s="1">
        <v>3.2902</v>
      </c>
      <c r="FW1344" s="1">
        <v>9999</v>
      </c>
      <c r="FX1344" s="1">
        <v>9999</v>
      </c>
      <c r="FY1344" s="1">
        <v>9999</v>
      </c>
      <c r="FZ1344" s="1">
        <v>999.9</v>
      </c>
      <c r="GA1344" s="1">
        <v>1.85989</v>
      </c>
      <c r="GB1344" s="1">
        <v>1.8549100000000001</v>
      </c>
      <c r="GC1344" s="1">
        <v>1.85806</v>
      </c>
      <c r="GD1344" s="1">
        <v>1.8565400000000001</v>
      </c>
      <c r="GE1344" s="1">
        <v>1.8553200000000001</v>
      </c>
      <c r="GF1344" s="1">
        <v>1.85486</v>
      </c>
      <c r="GG1344" s="1">
        <v>1.85375</v>
      </c>
      <c r="GH1344" s="1">
        <v>1.8566800000000001</v>
      </c>
      <c r="GI1344" s="1">
        <v>0</v>
      </c>
      <c r="GJ1344" s="1">
        <v>0</v>
      </c>
      <c r="GK1344" s="1">
        <v>0</v>
      </c>
      <c r="GL1344" s="1">
        <v>0</v>
      </c>
      <c r="GM1344" s="1" t="s">
        <v>350</v>
      </c>
      <c r="GN1344" s="1" t="s">
        <v>351</v>
      </c>
      <c r="GO1344" s="1" t="s">
        <v>352</v>
      </c>
      <c r="GP1344" s="1" t="s">
        <v>352</v>
      </c>
      <c r="GQ1344" s="1" t="s">
        <v>352</v>
      </c>
      <c r="GR1344" s="1" t="s">
        <v>352</v>
      </c>
      <c r="GS1344" s="1">
        <v>0</v>
      </c>
      <c r="GT1344" s="1">
        <v>100</v>
      </c>
      <c r="GU1344" s="1">
        <v>100</v>
      </c>
      <c r="GV1344" s="1">
        <v>1.69</v>
      </c>
      <c r="GW1344" s="1">
        <v>4.0000000000000001E-3</v>
      </c>
      <c r="GX1344" s="1">
        <v>0.39944932438917619</v>
      </c>
      <c r="GY1344" s="1">
        <v>3.036990343597491E-3</v>
      </c>
      <c r="GZ1344" s="1">
        <v>-1.538114387597119E-6</v>
      </c>
      <c r="HA1344" s="1">
        <v>3.3909691194327332E-10</v>
      </c>
      <c r="HB1344" s="1">
        <v>-6.6822494577568767E-2</v>
      </c>
      <c r="HC1344" s="1">
        <v>9.7621983196103414E-3</v>
      </c>
      <c r="HD1344" s="1">
        <v>-3.3387782167185642E-4</v>
      </c>
      <c r="HE1344" s="1">
        <v>2.632278881966732E-6</v>
      </c>
      <c r="HF1344" s="1">
        <v>6</v>
      </c>
      <c r="HG1344" s="1">
        <v>2134</v>
      </c>
      <c r="HH1344" s="1">
        <v>2</v>
      </c>
      <c r="HI1344" s="1">
        <v>31</v>
      </c>
      <c r="HJ1344" s="1">
        <v>7.8</v>
      </c>
      <c r="HK1344" s="1">
        <v>7.8</v>
      </c>
      <c r="HL1344" s="1">
        <v>1.5283199999999999</v>
      </c>
      <c r="HM1344" s="1">
        <v>2.3303199999999999</v>
      </c>
      <c r="HN1344" s="1">
        <v>1.4978</v>
      </c>
      <c r="HO1344" s="1">
        <v>2.3083499999999999</v>
      </c>
      <c r="HP1344" s="1">
        <v>1.5478499999999999</v>
      </c>
      <c r="HQ1344" s="1">
        <v>2.3938000000000001</v>
      </c>
      <c r="HR1344" s="1">
        <v>43.073900000000002</v>
      </c>
      <c r="HS1344" s="1">
        <v>13.562900000000001</v>
      </c>
      <c r="HT1344" s="1">
        <v>18</v>
      </c>
      <c r="HU1344" s="1">
        <v>306.99900000000002</v>
      </c>
      <c r="HV1344" s="1">
        <v>465.142</v>
      </c>
      <c r="HW1344" s="1">
        <v>25.6112</v>
      </c>
      <c r="HX1344" s="1">
        <v>34.516199999999998</v>
      </c>
      <c r="HY1344" s="1">
        <v>30.001999999999999</v>
      </c>
      <c r="HZ1344" s="1">
        <v>34.379100000000001</v>
      </c>
      <c r="IA1344" s="1">
        <v>34.469700000000003</v>
      </c>
      <c r="IB1344" s="1">
        <v>30.674800000000001</v>
      </c>
      <c r="IC1344" s="1">
        <v>31.1357</v>
      </c>
      <c r="ID1344" s="1">
        <v>0</v>
      </c>
      <c r="IE1344" s="1">
        <v>25.5181</v>
      </c>
      <c r="IF1344" s="1">
        <v>662.64300000000003</v>
      </c>
      <c r="IG1344" s="1">
        <v>24.3489</v>
      </c>
      <c r="IH1344" s="1">
        <v>100.23399999999999</v>
      </c>
      <c r="II1344" s="1">
        <v>99.914699999999996</v>
      </c>
      <c r="IJ1344" s="1" t="s">
        <v>1117</v>
      </c>
    </row>
    <row r="1345" spans="1:244" ht="15.75" customHeight="1" x14ac:dyDescent="0.3">
      <c r="A1345" s="1">
        <v>1329</v>
      </c>
      <c r="B1345" s="1">
        <v>1659891579.5999999</v>
      </c>
      <c r="C1345" s="1">
        <v>11322.5</v>
      </c>
      <c r="D1345" s="1" t="s">
        <v>2943</v>
      </c>
      <c r="E1345" s="1" t="s">
        <v>2944</v>
      </c>
      <c r="F1345" s="1">
        <v>1</v>
      </c>
      <c r="G1345" s="1" t="s">
        <v>2704</v>
      </c>
      <c r="H1345" s="1" t="s">
        <v>345</v>
      </c>
      <c r="I1345" s="1" t="s">
        <v>1102</v>
      </c>
      <c r="J1345" s="1" t="s">
        <v>1103</v>
      </c>
      <c r="K1345" s="1" t="s">
        <v>1104</v>
      </c>
      <c r="L1345" s="1" t="s">
        <v>2705</v>
      </c>
      <c r="M1345" s="1" t="s">
        <v>346</v>
      </c>
      <c r="N1345" s="1">
        <v>1659891571.2249999</v>
      </c>
      <c r="O1345" s="1">
        <f t="shared" si="170"/>
        <v>2.536464238515447E-3</v>
      </c>
      <c r="P1345" s="1">
        <f t="shared" si="171"/>
        <v>2.536464238515447</v>
      </c>
      <c r="Q1345" s="1">
        <f t="shared" si="172"/>
        <v>21.738762090450223</v>
      </c>
      <c r="R1345" s="1">
        <f t="shared" si="173"/>
        <v>530.623875</v>
      </c>
      <c r="S1345" s="1">
        <f t="shared" si="174"/>
        <v>240.03407021492288</v>
      </c>
      <c r="T1345" s="1">
        <f t="shared" si="175"/>
        <v>23.776879557392601</v>
      </c>
      <c r="U1345" s="1">
        <f t="shared" si="176"/>
        <v>52.561621585032704</v>
      </c>
      <c r="V1345" s="1">
        <f t="shared" si="177"/>
        <v>0.12768254403692283</v>
      </c>
      <c r="W1345" s="1">
        <f t="shared" si="178"/>
        <v>2.9097663487948653</v>
      </c>
      <c r="X1345" s="1">
        <f t="shared" si="179"/>
        <v>0.12464962849663369</v>
      </c>
      <c r="Y1345" s="1">
        <f t="shared" si="180"/>
        <v>7.8172512853071391E-2</v>
      </c>
      <c r="Z1345" s="1">
        <f t="shared" si="181"/>
        <v>321.52060800000004</v>
      </c>
      <c r="AA1345" s="1">
        <f t="shared" si="182"/>
        <v>32.281078134359291</v>
      </c>
      <c r="AB1345" s="1">
        <f t="shared" si="183"/>
        <v>31.598424999999999</v>
      </c>
      <c r="AC1345" s="1">
        <f t="shared" si="184"/>
        <v>4.6676164347566331</v>
      </c>
      <c r="AD1345" s="1">
        <f t="shared" si="185"/>
        <v>60.312329183493986</v>
      </c>
      <c r="AE1345" s="1">
        <f t="shared" si="186"/>
        <v>2.7271825432121117</v>
      </c>
      <c r="AF1345" s="1">
        <f t="shared" si="187"/>
        <v>4.5217662460273136</v>
      </c>
      <c r="AG1345" s="1">
        <f t="shared" si="188"/>
        <v>1.9404338915445214</v>
      </c>
      <c r="AH1345" s="1">
        <f t="shared" si="189"/>
        <v>-111.85807291853121</v>
      </c>
      <c r="AI1345" s="1">
        <f t="shared" si="190"/>
        <v>-87.546944250121172</v>
      </c>
      <c r="AJ1345" s="1">
        <f t="shared" si="191"/>
        <v>-6.7777149232205458</v>
      </c>
      <c r="AK1345" s="1">
        <f t="shared" si="192"/>
        <v>115.33787590812709</v>
      </c>
      <c r="AL1345" s="1">
        <f t="shared" si="193"/>
        <v>50.049735655611272</v>
      </c>
      <c r="AM1345" s="1">
        <f t="shared" si="194"/>
        <v>2.6263444766688924</v>
      </c>
      <c r="AN1345" s="1">
        <f t="shared" si="195"/>
        <v>21.738762090450223</v>
      </c>
      <c r="AO1345" s="1">
        <v>637.55803679058829</v>
      </c>
      <c r="AP1345" s="1">
        <v>585.03173939393935</v>
      </c>
      <c r="AQ1345" s="1">
        <v>4.9701994756536259</v>
      </c>
      <c r="AR1345" s="1">
        <v>66.332459273180504</v>
      </c>
      <c r="AS1345" s="1">
        <f t="shared" si="196"/>
        <v>2.536464238515447</v>
      </c>
      <c r="AT1345" s="1">
        <v>24.411072274834641</v>
      </c>
      <c r="AU1345" s="1">
        <v>27.449573333333319</v>
      </c>
      <c r="AV1345" s="1">
        <v>-1.2538697119224829E-2</v>
      </c>
      <c r="AW1345" s="1">
        <v>80.638585768873753</v>
      </c>
      <c r="AX1345" s="1">
        <v>178</v>
      </c>
      <c r="AY1345" s="1">
        <v>36</v>
      </c>
      <c r="AZ1345" s="1">
        <f t="shared" si="197"/>
        <v>1</v>
      </c>
      <c r="BA1345" s="1">
        <f t="shared" si="198"/>
        <v>0</v>
      </c>
      <c r="BB1345" s="1">
        <f t="shared" si="199"/>
        <v>51590.032482819246</v>
      </c>
      <c r="BC1345" s="1">
        <f t="shared" si="200"/>
        <v>2000.0325</v>
      </c>
      <c r="BD1345" s="1">
        <f t="shared" si="201"/>
        <v>1681.2270000000001</v>
      </c>
      <c r="BE1345" s="1">
        <f t="shared" si="202"/>
        <v>0.84059984025259593</v>
      </c>
      <c r="BF1345" s="1">
        <f t="shared" si="203"/>
        <v>0.16075769168751008</v>
      </c>
      <c r="BG1345" s="1">
        <v>6</v>
      </c>
      <c r="BH1345" s="1">
        <v>0.5</v>
      </c>
      <c r="BI1345" s="1" t="s">
        <v>347</v>
      </c>
      <c r="BJ1345" s="1">
        <v>2</v>
      </c>
      <c r="BK1345" s="1" t="b">
        <v>1</v>
      </c>
      <c r="BL1345" s="1">
        <v>1659891571.2249999</v>
      </c>
      <c r="BM1345" s="1">
        <v>530.623875</v>
      </c>
      <c r="BN1345" s="1">
        <v>592.33899999999994</v>
      </c>
      <c r="BO1345" s="1">
        <v>27.531649999999999</v>
      </c>
      <c r="BP1345" s="1">
        <v>24.467643750000001</v>
      </c>
      <c r="BQ1345" s="1">
        <v>528.99862499999995</v>
      </c>
      <c r="BR1345" s="1">
        <v>27.527831249999998</v>
      </c>
      <c r="BS1345" s="1">
        <v>500.13675000000001</v>
      </c>
      <c r="BT1345" s="1">
        <v>98.956187499999999</v>
      </c>
      <c r="BU1345" s="1">
        <v>0.1000820375</v>
      </c>
      <c r="BV1345" s="1">
        <v>31.040343750000002</v>
      </c>
      <c r="BW1345" s="1">
        <v>31.598424999999999</v>
      </c>
      <c r="BX1345" s="1">
        <v>999.9</v>
      </c>
      <c r="BY1345" s="1">
        <v>0</v>
      </c>
      <c r="BZ1345" s="1">
        <v>0</v>
      </c>
      <c r="CA1345" s="1">
        <v>9991.9518749999988</v>
      </c>
      <c r="CB1345" s="1">
        <v>0</v>
      </c>
      <c r="CC1345" s="1">
        <v>1967.2168750000001</v>
      </c>
      <c r="CD1345" s="1">
        <v>-61.715087500000003</v>
      </c>
      <c r="CE1345" s="1">
        <v>545.64543749999996</v>
      </c>
      <c r="CF1345" s="1">
        <v>607.19431250000002</v>
      </c>
      <c r="CG1345" s="1">
        <v>3.064018125</v>
      </c>
      <c r="CH1345" s="1">
        <v>592.33899999999994</v>
      </c>
      <c r="CI1345" s="1">
        <v>24.467643750000001</v>
      </c>
      <c r="CJ1345" s="1">
        <v>2.7244275</v>
      </c>
      <c r="CK1345" s="1">
        <v>2.4212256249999999</v>
      </c>
      <c r="CL1345" s="1">
        <v>22.433187499999999</v>
      </c>
      <c r="CM1345" s="1">
        <v>20.506374999999998</v>
      </c>
      <c r="CN1345" s="1">
        <v>2000.0325</v>
      </c>
      <c r="CO1345" s="1">
        <v>0.9800044375000001</v>
      </c>
      <c r="CP1345" s="1">
        <v>1.9995843749999999E-2</v>
      </c>
      <c r="CQ1345" s="1">
        <v>0</v>
      </c>
      <c r="CR1345" s="1">
        <v>2.7500624999999999</v>
      </c>
      <c r="CS1345" s="1">
        <v>0</v>
      </c>
      <c r="CT1345" s="1">
        <v>16139.018749999999</v>
      </c>
      <c r="CU1345" s="1">
        <v>17412.618750000001</v>
      </c>
      <c r="CV1345" s="1">
        <v>44.148249999999997</v>
      </c>
      <c r="CW1345" s="1">
        <v>46.077749999999988</v>
      </c>
      <c r="CX1345" s="1">
        <v>44.257750000000001</v>
      </c>
      <c r="CY1345" s="1">
        <v>44</v>
      </c>
      <c r="CZ1345" s="1">
        <v>44.121062500000001</v>
      </c>
      <c r="DA1345" s="1">
        <v>1960.0425</v>
      </c>
      <c r="DB1345" s="1">
        <v>39.99</v>
      </c>
      <c r="DC1345" s="1">
        <v>0</v>
      </c>
      <c r="DD1345" s="1">
        <v>1659891578.9000001</v>
      </c>
      <c r="DE1345" s="1">
        <v>0</v>
      </c>
      <c r="DF1345" s="1">
        <v>1659891113.0999999</v>
      </c>
      <c r="DG1345" s="1" t="s">
        <v>2706</v>
      </c>
      <c r="DH1345" s="1">
        <v>1659891112.5999999</v>
      </c>
      <c r="DI1345" s="1">
        <v>1659891113.0999999</v>
      </c>
      <c r="DJ1345" s="1">
        <v>29</v>
      </c>
      <c r="DK1345" s="1">
        <v>0.08</v>
      </c>
      <c r="DL1345" s="1">
        <v>-6.0000000000000001E-3</v>
      </c>
      <c r="DM1345" s="1">
        <v>1.387</v>
      </c>
      <c r="DN1345" s="1">
        <v>1.0999999999999999E-2</v>
      </c>
      <c r="DO1345" s="1">
        <v>400</v>
      </c>
      <c r="DP1345" s="1">
        <v>24</v>
      </c>
      <c r="DQ1345" s="1">
        <v>0.14000000000000001</v>
      </c>
      <c r="DR1345" s="1">
        <v>0.05</v>
      </c>
      <c r="DS1345" s="1">
        <v>20.554905774221119</v>
      </c>
      <c r="DT1345" s="1">
        <v>7.7054953029080364</v>
      </c>
      <c r="DU1345" s="1">
        <v>0.57581833439992391</v>
      </c>
      <c r="DV1345" s="1">
        <v>0</v>
      </c>
      <c r="DW1345" s="1">
        <v>-61.833226666666661</v>
      </c>
      <c r="DX1345" s="1">
        <v>-9.9316591768633664</v>
      </c>
      <c r="DY1345" s="1">
        <v>0.72084317153979849</v>
      </c>
      <c r="DZ1345" s="1">
        <v>0</v>
      </c>
      <c r="EA1345" s="1">
        <v>259.3137442404315</v>
      </c>
      <c r="EB1345" s="1">
        <v>148.81633717943529</v>
      </c>
      <c r="EC1345" s="1">
        <v>11.161547852397581</v>
      </c>
      <c r="ED1345" s="1">
        <v>0</v>
      </c>
      <c r="EE1345" s="1">
        <v>3.0490020000000002</v>
      </c>
      <c r="EF1345" s="1">
        <v>0.33124998123826438</v>
      </c>
      <c r="EG1345" s="1">
        <v>4.304201884205712E-2</v>
      </c>
      <c r="EH1345" s="1">
        <v>0</v>
      </c>
      <c r="EI1345" s="1">
        <v>1.940201111134102</v>
      </c>
      <c r="EJ1345" s="1">
        <v>6.6048123844604331E-2</v>
      </c>
      <c r="EK1345" s="1">
        <v>5.0865808288836859E-3</v>
      </c>
      <c r="EL1345" s="1">
        <v>1</v>
      </c>
      <c r="EM1345" s="1">
        <v>1</v>
      </c>
      <c r="EN1345" s="1">
        <v>5</v>
      </c>
      <c r="EO1345" s="1" t="s">
        <v>371</v>
      </c>
      <c r="EP1345" s="1">
        <v>2.9403199999999998</v>
      </c>
      <c r="EQ1345" s="1">
        <v>2.8011200000000001</v>
      </c>
      <c r="ER1345" s="1">
        <v>0.113029</v>
      </c>
      <c r="ES1345" s="1">
        <v>0.121729</v>
      </c>
      <c r="ET1345" s="1">
        <v>0.117218</v>
      </c>
      <c r="EU1345" s="1">
        <v>0.10799499999999999</v>
      </c>
      <c r="EV1345" s="1">
        <v>18116.8</v>
      </c>
      <c r="EW1345" s="1">
        <v>18807.900000000001</v>
      </c>
      <c r="EX1345" s="1">
        <v>23767.4</v>
      </c>
      <c r="EY1345" s="1">
        <v>24937.3</v>
      </c>
      <c r="EZ1345" s="1">
        <v>33594.300000000003</v>
      </c>
      <c r="FA1345" s="1">
        <v>35527.5</v>
      </c>
      <c r="FB1345" s="1">
        <v>43352.3</v>
      </c>
      <c r="FC1345" s="1">
        <v>46103.7</v>
      </c>
      <c r="FD1345" s="1">
        <v>1.5589</v>
      </c>
      <c r="FE1345" s="1">
        <v>1.7798499999999999</v>
      </c>
      <c r="FF1345" s="1">
        <v>6.5956299999999995E-2</v>
      </c>
      <c r="FG1345" s="1">
        <v>0</v>
      </c>
      <c r="FH1345" s="1">
        <v>30.531300000000002</v>
      </c>
      <c r="FI1345" s="1">
        <v>999.9</v>
      </c>
      <c r="FJ1345" s="1">
        <v>46.6</v>
      </c>
      <c r="FK1345" s="1">
        <v>40.299999999999997</v>
      </c>
      <c r="FL1345" s="1">
        <v>35.474699999999999</v>
      </c>
      <c r="FM1345" s="1">
        <v>63.643599999999999</v>
      </c>
      <c r="FN1345" s="1">
        <v>25.652999999999999</v>
      </c>
      <c r="FO1345" s="1">
        <v>1</v>
      </c>
      <c r="FP1345" s="1">
        <v>0.61441800000000002</v>
      </c>
      <c r="FQ1345" s="1">
        <v>3.74634</v>
      </c>
      <c r="FR1345" s="1">
        <v>20.276399999999999</v>
      </c>
      <c r="FS1345" s="1">
        <v>5.2112999999999996</v>
      </c>
      <c r="FT1345" s="1">
        <v>11.908099999999999</v>
      </c>
      <c r="FU1345" s="1">
        <v>5.0029500000000002</v>
      </c>
      <c r="FV1345" s="1">
        <v>3.2901799999999999</v>
      </c>
      <c r="FW1345" s="1">
        <v>9999</v>
      </c>
      <c r="FX1345" s="1">
        <v>9999</v>
      </c>
      <c r="FY1345" s="1">
        <v>9999</v>
      </c>
      <c r="FZ1345" s="1">
        <v>999.9</v>
      </c>
      <c r="GA1345" s="1">
        <v>1.85989</v>
      </c>
      <c r="GB1345" s="1">
        <v>1.8549199999999999</v>
      </c>
      <c r="GC1345" s="1">
        <v>1.85806</v>
      </c>
      <c r="GD1345" s="1">
        <v>1.8565400000000001</v>
      </c>
      <c r="GE1345" s="1">
        <v>1.8553200000000001</v>
      </c>
      <c r="GF1345" s="1">
        <v>1.85486</v>
      </c>
      <c r="GG1345" s="1">
        <v>1.85375</v>
      </c>
      <c r="GH1345" s="1">
        <v>1.8566800000000001</v>
      </c>
      <c r="GI1345" s="1">
        <v>0</v>
      </c>
      <c r="GJ1345" s="1">
        <v>0</v>
      </c>
      <c r="GK1345" s="1">
        <v>0</v>
      </c>
      <c r="GL1345" s="1">
        <v>0</v>
      </c>
      <c r="GM1345" s="1" t="s">
        <v>350</v>
      </c>
      <c r="GN1345" s="1" t="s">
        <v>351</v>
      </c>
      <c r="GO1345" s="1" t="s">
        <v>352</v>
      </c>
      <c r="GP1345" s="1" t="s">
        <v>352</v>
      </c>
      <c r="GQ1345" s="1" t="s">
        <v>352</v>
      </c>
      <c r="GR1345" s="1" t="s">
        <v>352</v>
      </c>
      <c r="GS1345" s="1">
        <v>0</v>
      </c>
      <c r="GT1345" s="1">
        <v>100</v>
      </c>
      <c r="GU1345" s="1">
        <v>100</v>
      </c>
      <c r="GV1345" s="1">
        <v>1.6930000000000001</v>
      </c>
      <c r="GW1345" s="1">
        <v>4.0000000000000001E-3</v>
      </c>
      <c r="GX1345" s="1">
        <v>0.39944932438917619</v>
      </c>
      <c r="GY1345" s="1">
        <v>3.036990343597491E-3</v>
      </c>
      <c r="GZ1345" s="1">
        <v>-1.538114387597119E-6</v>
      </c>
      <c r="HA1345" s="1">
        <v>3.3909691194327332E-10</v>
      </c>
      <c r="HB1345" s="1">
        <v>-6.6822494577568767E-2</v>
      </c>
      <c r="HC1345" s="1">
        <v>9.7621983196103414E-3</v>
      </c>
      <c r="HD1345" s="1">
        <v>-3.3387782167185642E-4</v>
      </c>
      <c r="HE1345" s="1">
        <v>2.632278881966732E-6</v>
      </c>
      <c r="HF1345" s="1">
        <v>6</v>
      </c>
      <c r="HG1345" s="1">
        <v>2134</v>
      </c>
      <c r="HH1345" s="1">
        <v>2</v>
      </c>
      <c r="HI1345" s="1">
        <v>31</v>
      </c>
      <c r="HJ1345" s="1">
        <v>7.8</v>
      </c>
      <c r="HK1345" s="1">
        <v>7.8</v>
      </c>
      <c r="HL1345" s="1">
        <v>1.5319799999999999</v>
      </c>
      <c r="HM1345" s="1">
        <v>2.34375</v>
      </c>
      <c r="HN1345" s="1">
        <v>1.4978</v>
      </c>
      <c r="HO1345" s="1">
        <v>2.3083499999999999</v>
      </c>
      <c r="HP1345" s="1">
        <v>1.5478499999999999</v>
      </c>
      <c r="HQ1345" s="1">
        <v>2.4450699999999999</v>
      </c>
      <c r="HR1345" s="1">
        <v>43.073900000000002</v>
      </c>
      <c r="HS1345" s="1">
        <v>13.5541</v>
      </c>
      <c r="HT1345" s="1">
        <v>18</v>
      </c>
      <c r="HU1345" s="1">
        <v>306.99900000000002</v>
      </c>
      <c r="HV1345" s="1">
        <v>465.077</v>
      </c>
      <c r="HW1345" s="1">
        <v>25.606300000000001</v>
      </c>
      <c r="HX1345" s="1">
        <v>34.516500000000001</v>
      </c>
      <c r="HY1345" s="1">
        <v>30.001999999999999</v>
      </c>
      <c r="HZ1345" s="1">
        <v>34.379300000000001</v>
      </c>
      <c r="IA1345" s="1">
        <v>34.469700000000003</v>
      </c>
      <c r="IB1345" s="1">
        <v>30.741599999999998</v>
      </c>
      <c r="IC1345" s="1">
        <v>31.1357</v>
      </c>
      <c r="ID1345" s="1">
        <v>0</v>
      </c>
      <c r="IE1345" s="1">
        <v>25.5181</v>
      </c>
      <c r="IF1345" s="1">
        <v>672.66300000000001</v>
      </c>
      <c r="IG1345" s="1">
        <v>24.342600000000001</v>
      </c>
      <c r="IH1345" s="1">
        <v>100.233</v>
      </c>
      <c r="II1345" s="1">
        <v>99.914400000000001</v>
      </c>
      <c r="IJ1345" s="1" t="s">
        <v>1117</v>
      </c>
    </row>
    <row r="1346" spans="1:244" ht="15.75" customHeight="1" x14ac:dyDescent="0.3">
      <c r="A1346" s="1">
        <v>1330</v>
      </c>
      <c r="B1346" s="1">
        <v>1659891581.0999999</v>
      </c>
      <c r="C1346" s="1">
        <v>11324</v>
      </c>
      <c r="D1346" s="1" t="s">
        <v>2945</v>
      </c>
      <c r="E1346" s="1" t="s">
        <v>2946</v>
      </c>
      <c r="F1346" s="1">
        <v>1</v>
      </c>
      <c r="G1346" s="1" t="s">
        <v>2704</v>
      </c>
      <c r="H1346" s="1" t="s">
        <v>345</v>
      </c>
      <c r="I1346" s="1" t="s">
        <v>1102</v>
      </c>
      <c r="J1346" s="1" t="s">
        <v>1103</v>
      </c>
      <c r="K1346" s="1" t="s">
        <v>1104</v>
      </c>
      <c r="L1346" s="1" t="s">
        <v>2705</v>
      </c>
      <c r="M1346" s="1" t="s">
        <v>346</v>
      </c>
      <c r="N1346" s="1">
        <v>1659891573.2562499</v>
      </c>
      <c r="O1346" s="1">
        <f t="shared" si="170"/>
        <v>2.5294686268945974E-3</v>
      </c>
      <c r="P1346" s="1">
        <f t="shared" si="171"/>
        <v>2.5294686268945976</v>
      </c>
      <c r="Q1346" s="1">
        <f t="shared" si="172"/>
        <v>22.164873011497306</v>
      </c>
      <c r="R1346" s="1">
        <f t="shared" si="173"/>
        <v>540.50731250000001</v>
      </c>
      <c r="S1346" s="1">
        <f t="shared" si="174"/>
        <v>243.1714157345445</v>
      </c>
      <c r="T1346" s="1">
        <f t="shared" si="175"/>
        <v>24.087615568211895</v>
      </c>
      <c r="U1346" s="1">
        <f t="shared" si="176"/>
        <v>53.540554164145711</v>
      </c>
      <c r="V1346" s="1">
        <f t="shared" si="177"/>
        <v>0.12719174982625067</v>
      </c>
      <c r="W1346" s="1">
        <f t="shared" si="178"/>
        <v>2.9101060906808165</v>
      </c>
      <c r="X1346" s="1">
        <f t="shared" si="179"/>
        <v>0.12418215207814215</v>
      </c>
      <c r="Y1346" s="1">
        <f t="shared" si="180"/>
        <v>7.7878314195208673E-2</v>
      </c>
      <c r="Z1346" s="1">
        <f t="shared" si="181"/>
        <v>321.51502199999999</v>
      </c>
      <c r="AA1346" s="1">
        <f t="shared" si="182"/>
        <v>32.287538111291887</v>
      </c>
      <c r="AB1346" s="1">
        <f t="shared" si="183"/>
        <v>31.599306250000001</v>
      </c>
      <c r="AC1346" s="1">
        <f t="shared" si="184"/>
        <v>4.6678499435916452</v>
      </c>
      <c r="AD1346" s="1">
        <f t="shared" si="185"/>
        <v>60.257976844386576</v>
      </c>
      <c r="AE1346" s="1">
        <f t="shared" si="186"/>
        <v>2.7254714104896798</v>
      </c>
      <c r="AF1346" s="1">
        <f t="shared" si="187"/>
        <v>4.5230051741167534</v>
      </c>
      <c r="AG1346" s="1">
        <f t="shared" si="188"/>
        <v>1.9423785331019654</v>
      </c>
      <c r="AH1346" s="1">
        <f t="shared" si="189"/>
        <v>-111.54956644605174</v>
      </c>
      <c r="AI1346" s="1">
        <f t="shared" si="190"/>
        <v>-86.941374322856106</v>
      </c>
      <c r="AJ1346" s="1">
        <f t="shared" si="191"/>
        <v>-6.7302356688410399</v>
      </c>
      <c r="AK1346" s="1">
        <f t="shared" si="192"/>
        <v>116.29384556225109</v>
      </c>
      <c r="AL1346" s="1">
        <f t="shared" si="193"/>
        <v>50.323847629275207</v>
      </c>
      <c r="AM1346" s="1">
        <f t="shared" si="194"/>
        <v>2.6278278921311946</v>
      </c>
      <c r="AN1346" s="1">
        <f t="shared" si="195"/>
        <v>22.164873011497306</v>
      </c>
      <c r="AO1346" s="1">
        <v>645.32691749518904</v>
      </c>
      <c r="AP1346" s="1">
        <v>592.42721818181826</v>
      </c>
      <c r="AQ1346" s="1">
        <v>4.9413333420940821</v>
      </c>
      <c r="AR1346" s="1">
        <v>66.332459273180504</v>
      </c>
      <c r="AS1346" s="1">
        <f t="shared" si="196"/>
        <v>2.5294686268945976</v>
      </c>
      <c r="AT1346" s="1">
        <v>24.41214911817514</v>
      </c>
      <c r="AU1346" s="1">
        <v>27.435330909090901</v>
      </c>
      <c r="AV1346" s="1">
        <v>-1.139616954819314E-2</v>
      </c>
      <c r="AW1346" s="1">
        <v>80.638585768873753</v>
      </c>
      <c r="AX1346" s="1">
        <v>178</v>
      </c>
      <c r="AY1346" s="1">
        <v>36</v>
      </c>
      <c r="AZ1346" s="1">
        <f t="shared" si="197"/>
        <v>1</v>
      </c>
      <c r="BA1346" s="1">
        <f t="shared" si="198"/>
        <v>0</v>
      </c>
      <c r="BB1346" s="1">
        <f t="shared" si="199"/>
        <v>51598.83520976705</v>
      </c>
      <c r="BC1346" s="1">
        <f t="shared" si="200"/>
        <v>1999.9974999999999</v>
      </c>
      <c r="BD1346" s="1">
        <f t="shared" si="201"/>
        <v>1681.1975999999997</v>
      </c>
      <c r="BE1346" s="1">
        <f t="shared" si="202"/>
        <v>0.84059985074981336</v>
      </c>
      <c r="BF1346" s="1">
        <f t="shared" si="203"/>
        <v>0.16075771194713992</v>
      </c>
      <c r="BG1346" s="1">
        <v>6</v>
      </c>
      <c r="BH1346" s="1">
        <v>0.5</v>
      </c>
      <c r="BI1346" s="1" t="s">
        <v>347</v>
      </c>
      <c r="BJ1346" s="1">
        <v>2</v>
      </c>
      <c r="BK1346" s="1" t="b">
        <v>1</v>
      </c>
      <c r="BL1346" s="1">
        <v>1659891573.2562499</v>
      </c>
      <c r="BM1346" s="1">
        <v>540.50731250000001</v>
      </c>
      <c r="BN1346" s="1">
        <v>602.58356249999997</v>
      </c>
      <c r="BO1346" s="1">
        <v>27.514418750000001</v>
      </c>
      <c r="BP1346" s="1">
        <v>24.448618750000001</v>
      </c>
      <c r="BQ1346" s="1">
        <v>538.8655</v>
      </c>
      <c r="BR1346" s="1">
        <v>27.51055625</v>
      </c>
      <c r="BS1346" s="1">
        <v>500.13531250000011</v>
      </c>
      <c r="BT1346" s="1">
        <v>98.956081250000011</v>
      </c>
      <c r="BU1346" s="1">
        <v>0.10003311875</v>
      </c>
      <c r="BV1346" s="1">
        <v>31.04515</v>
      </c>
      <c r="BW1346" s="1">
        <v>31.599306250000001</v>
      </c>
      <c r="BX1346" s="1">
        <v>999.9</v>
      </c>
      <c r="BY1346" s="1">
        <v>0</v>
      </c>
      <c r="BZ1346" s="1">
        <v>0</v>
      </c>
      <c r="CA1346" s="1">
        <v>9993.9049999999988</v>
      </c>
      <c r="CB1346" s="1">
        <v>0</v>
      </c>
      <c r="CC1346" s="1">
        <v>1962.809375</v>
      </c>
      <c r="CD1346" s="1">
        <v>-62.076206249999998</v>
      </c>
      <c r="CE1346" s="1">
        <v>555.79868749999991</v>
      </c>
      <c r="CF1346" s="1">
        <v>617.68412499999999</v>
      </c>
      <c r="CG1346" s="1">
        <v>3.0658099999999999</v>
      </c>
      <c r="CH1346" s="1">
        <v>602.58356249999997</v>
      </c>
      <c r="CI1346" s="1">
        <v>24.448618750000001</v>
      </c>
      <c r="CJ1346" s="1">
        <v>2.7227187499999999</v>
      </c>
      <c r="CK1346" s="1">
        <v>2.4193393749999998</v>
      </c>
      <c r="CL1346" s="1">
        <v>22.422862500000001</v>
      </c>
      <c r="CM1346" s="1">
        <v>20.493762499999999</v>
      </c>
      <c r="CN1346" s="1">
        <v>1999.9974999999999</v>
      </c>
      <c r="CO1346" s="1">
        <v>0.98000406249999994</v>
      </c>
      <c r="CP1346" s="1">
        <v>1.9996206249999999E-2</v>
      </c>
      <c r="CQ1346" s="1">
        <v>0</v>
      </c>
      <c r="CR1346" s="1">
        <v>2.8490625000000001</v>
      </c>
      <c r="CS1346" s="1">
        <v>0</v>
      </c>
      <c r="CT1346" s="1">
        <v>16141.8125</v>
      </c>
      <c r="CU1346" s="1">
        <v>17412.306250000001</v>
      </c>
      <c r="CV1346" s="1">
        <v>44.155999999999999</v>
      </c>
      <c r="CW1346" s="1">
        <v>46.085624999999993</v>
      </c>
      <c r="CX1346" s="1">
        <v>44.265500000000003</v>
      </c>
      <c r="CY1346" s="1">
        <v>44.007750000000001</v>
      </c>
      <c r="CZ1346" s="1">
        <v>44.125</v>
      </c>
      <c r="DA1346" s="1">
        <v>1960.0074999999999</v>
      </c>
      <c r="DB1346" s="1">
        <v>39.99</v>
      </c>
      <c r="DC1346" s="1">
        <v>0</v>
      </c>
      <c r="DD1346" s="1">
        <v>1659891580.0999999</v>
      </c>
      <c r="DE1346" s="1">
        <v>0</v>
      </c>
      <c r="DF1346" s="1">
        <v>1659891113.0999999</v>
      </c>
      <c r="DG1346" s="1" t="s">
        <v>2706</v>
      </c>
      <c r="DH1346" s="1">
        <v>1659891112.5999999</v>
      </c>
      <c r="DI1346" s="1">
        <v>1659891113.0999999</v>
      </c>
      <c r="DJ1346" s="1">
        <v>29</v>
      </c>
      <c r="DK1346" s="1">
        <v>0.08</v>
      </c>
      <c r="DL1346" s="1">
        <v>-6.0000000000000001E-3</v>
      </c>
      <c r="DM1346" s="1">
        <v>1.387</v>
      </c>
      <c r="DN1346" s="1">
        <v>1.0999999999999999E-2</v>
      </c>
      <c r="DO1346" s="1">
        <v>400</v>
      </c>
      <c r="DP1346" s="1">
        <v>24</v>
      </c>
      <c r="DQ1346" s="1">
        <v>0.14000000000000001</v>
      </c>
      <c r="DR1346" s="1">
        <v>0.05</v>
      </c>
      <c r="DS1346" s="1">
        <v>20.78470827041312</v>
      </c>
      <c r="DT1346" s="1">
        <v>8.0224430818222032</v>
      </c>
      <c r="DU1346" s="1">
        <v>0.60436398916007006</v>
      </c>
      <c r="DV1346" s="1">
        <v>0</v>
      </c>
      <c r="DW1346" s="1">
        <v>-62.05427419354838</v>
      </c>
      <c r="DX1346" s="1">
        <v>-9.8481919354838947</v>
      </c>
      <c r="DY1346" s="1">
        <v>0.73764642984498952</v>
      </c>
      <c r="DZ1346" s="1">
        <v>0</v>
      </c>
      <c r="EA1346" s="1">
        <v>262.93902093480369</v>
      </c>
      <c r="EB1346" s="1">
        <v>143.85971964455601</v>
      </c>
      <c r="EC1346" s="1">
        <v>10.52430165993402</v>
      </c>
      <c r="ED1346" s="1">
        <v>0</v>
      </c>
      <c r="EE1346" s="1">
        <v>3.0514841463414628</v>
      </c>
      <c r="EF1346" s="1">
        <v>0.2076004181184665</v>
      </c>
      <c r="EG1346" s="1">
        <v>3.874044127426695E-2</v>
      </c>
      <c r="EH1346" s="1">
        <v>0</v>
      </c>
      <c r="EI1346" s="1">
        <v>1.9419369841980769</v>
      </c>
      <c r="EJ1346" s="1">
        <v>7.3895966513343875E-2</v>
      </c>
      <c r="EK1346" s="1">
        <v>5.419207004341316E-3</v>
      </c>
      <c r="EL1346" s="1">
        <v>1</v>
      </c>
      <c r="EM1346" s="1">
        <v>1</v>
      </c>
      <c r="EN1346" s="1">
        <v>5</v>
      </c>
      <c r="EO1346" s="1" t="s">
        <v>371</v>
      </c>
      <c r="EP1346" s="1">
        <v>2.9403000000000001</v>
      </c>
      <c r="EQ1346" s="1">
        <v>2.8010799999999998</v>
      </c>
      <c r="ER1346" s="1">
        <v>0.114051</v>
      </c>
      <c r="ES1346" s="1">
        <v>0.12273000000000001</v>
      </c>
      <c r="ET1346" s="1">
        <v>0.117174</v>
      </c>
      <c r="EU1346" s="1">
        <v>0.10799400000000001</v>
      </c>
      <c r="EV1346" s="1">
        <v>18095.8</v>
      </c>
      <c r="EW1346" s="1">
        <v>18786.5</v>
      </c>
      <c r="EX1346" s="1">
        <v>23767.3</v>
      </c>
      <c r="EY1346" s="1">
        <v>24937.3</v>
      </c>
      <c r="EZ1346" s="1">
        <v>33595.9</v>
      </c>
      <c r="FA1346" s="1">
        <v>35527.5</v>
      </c>
      <c r="FB1346" s="1">
        <v>43352.2</v>
      </c>
      <c r="FC1346" s="1">
        <v>46103.6</v>
      </c>
      <c r="FD1346" s="1">
        <v>1.5588299999999999</v>
      </c>
      <c r="FE1346" s="1">
        <v>1.7799499999999999</v>
      </c>
      <c r="FF1346" s="1">
        <v>6.5546499999999994E-2</v>
      </c>
      <c r="FG1346" s="1">
        <v>0</v>
      </c>
      <c r="FH1346" s="1">
        <v>30.532800000000002</v>
      </c>
      <c r="FI1346" s="1">
        <v>999.9</v>
      </c>
      <c r="FJ1346" s="1">
        <v>46.6</v>
      </c>
      <c r="FK1346" s="1">
        <v>40.299999999999997</v>
      </c>
      <c r="FL1346" s="1">
        <v>35.476199999999999</v>
      </c>
      <c r="FM1346" s="1">
        <v>63.593600000000002</v>
      </c>
      <c r="FN1346" s="1">
        <v>26.474399999999999</v>
      </c>
      <c r="FO1346" s="1">
        <v>1</v>
      </c>
      <c r="FP1346" s="1">
        <v>0.61475400000000002</v>
      </c>
      <c r="FQ1346" s="1">
        <v>3.8197299999999998</v>
      </c>
      <c r="FR1346" s="1">
        <v>20.2745</v>
      </c>
      <c r="FS1346" s="1">
        <v>5.2112999999999996</v>
      </c>
      <c r="FT1346" s="1">
        <v>11.908099999999999</v>
      </c>
      <c r="FU1346" s="1">
        <v>5.0030000000000001</v>
      </c>
      <c r="FV1346" s="1">
        <v>3.2900800000000001</v>
      </c>
      <c r="FW1346" s="1">
        <v>9999</v>
      </c>
      <c r="FX1346" s="1">
        <v>9999</v>
      </c>
      <c r="FY1346" s="1">
        <v>9999</v>
      </c>
      <c r="FZ1346" s="1">
        <v>999.9</v>
      </c>
      <c r="GA1346" s="1">
        <v>1.85989</v>
      </c>
      <c r="GB1346" s="1">
        <v>1.8549</v>
      </c>
      <c r="GC1346" s="1">
        <v>1.85806</v>
      </c>
      <c r="GD1346" s="1">
        <v>1.8565400000000001</v>
      </c>
      <c r="GE1346" s="1">
        <v>1.8553200000000001</v>
      </c>
      <c r="GF1346" s="1">
        <v>1.85486</v>
      </c>
      <c r="GG1346" s="1">
        <v>1.85375</v>
      </c>
      <c r="GH1346" s="1">
        <v>1.85669</v>
      </c>
      <c r="GI1346" s="1">
        <v>0</v>
      </c>
      <c r="GJ1346" s="1">
        <v>0</v>
      </c>
      <c r="GK1346" s="1">
        <v>0</v>
      </c>
      <c r="GL1346" s="1">
        <v>0</v>
      </c>
      <c r="GM1346" s="1" t="s">
        <v>350</v>
      </c>
      <c r="GN1346" s="1" t="s">
        <v>351</v>
      </c>
      <c r="GO1346" s="1" t="s">
        <v>352</v>
      </c>
      <c r="GP1346" s="1" t="s">
        <v>352</v>
      </c>
      <c r="GQ1346" s="1" t="s">
        <v>352</v>
      </c>
      <c r="GR1346" s="1" t="s">
        <v>352</v>
      </c>
      <c r="GS1346" s="1">
        <v>0</v>
      </c>
      <c r="GT1346" s="1">
        <v>100</v>
      </c>
      <c r="GU1346" s="1">
        <v>100</v>
      </c>
      <c r="GV1346" s="1">
        <v>1.7050000000000001</v>
      </c>
      <c r="GW1346" s="1">
        <v>4.1000000000000003E-3</v>
      </c>
      <c r="GX1346" s="1">
        <v>0.39944932438917619</v>
      </c>
      <c r="GY1346" s="1">
        <v>3.036990343597491E-3</v>
      </c>
      <c r="GZ1346" s="1">
        <v>-1.538114387597119E-6</v>
      </c>
      <c r="HA1346" s="1">
        <v>3.3909691194327332E-10</v>
      </c>
      <c r="HB1346" s="1">
        <v>-6.6822494577568767E-2</v>
      </c>
      <c r="HC1346" s="1">
        <v>9.7621983196103414E-3</v>
      </c>
      <c r="HD1346" s="1">
        <v>-3.3387782167185642E-4</v>
      </c>
      <c r="HE1346" s="1">
        <v>2.632278881966732E-6</v>
      </c>
      <c r="HF1346" s="1">
        <v>6</v>
      </c>
      <c r="HG1346" s="1">
        <v>2134</v>
      </c>
      <c r="HH1346" s="1">
        <v>2</v>
      </c>
      <c r="HI1346" s="1">
        <v>31</v>
      </c>
      <c r="HJ1346" s="1">
        <v>7.8</v>
      </c>
      <c r="HK1346" s="1">
        <v>7.8</v>
      </c>
      <c r="HL1346" s="1">
        <v>1.5466299999999999</v>
      </c>
      <c r="HM1346" s="1">
        <v>2.33765</v>
      </c>
      <c r="HN1346" s="1">
        <v>1.4978</v>
      </c>
      <c r="HO1346" s="1">
        <v>2.3095699999999999</v>
      </c>
      <c r="HP1346" s="1">
        <v>1.5478499999999999</v>
      </c>
      <c r="HQ1346" s="1">
        <v>2.4145500000000002</v>
      </c>
      <c r="HR1346" s="1">
        <v>43.073900000000002</v>
      </c>
      <c r="HS1346" s="1">
        <v>13.562900000000001</v>
      </c>
      <c r="HT1346" s="1">
        <v>18</v>
      </c>
      <c r="HU1346" s="1">
        <v>306.97199999999998</v>
      </c>
      <c r="HV1346" s="1">
        <v>465.142</v>
      </c>
      <c r="HW1346" s="1">
        <v>25.587</v>
      </c>
      <c r="HX1346" s="1">
        <v>34.517699999999998</v>
      </c>
      <c r="HY1346" s="1">
        <v>30.0017</v>
      </c>
      <c r="HZ1346" s="1">
        <v>34.380499999999998</v>
      </c>
      <c r="IA1346" s="1">
        <v>34.469700000000003</v>
      </c>
      <c r="IB1346" s="1">
        <v>31.062200000000001</v>
      </c>
      <c r="IC1346" s="1">
        <v>31.1357</v>
      </c>
      <c r="ID1346" s="1">
        <v>0</v>
      </c>
      <c r="IE1346" s="1">
        <v>25.5181</v>
      </c>
      <c r="IF1346" s="1">
        <v>672.66300000000001</v>
      </c>
      <c r="IG1346" s="1">
        <v>24.354600000000001</v>
      </c>
      <c r="IH1346" s="1">
        <v>100.233</v>
      </c>
      <c r="II1346" s="1">
        <v>99.914400000000001</v>
      </c>
      <c r="IJ1346" s="1" t="s">
        <v>1117</v>
      </c>
    </row>
    <row r="1347" spans="1:244" ht="15.75" customHeight="1" x14ac:dyDescent="0.3">
      <c r="A1347" s="1">
        <v>1331</v>
      </c>
      <c r="B1347" s="1">
        <v>1659891581.5999999</v>
      </c>
      <c r="C1347" s="1">
        <v>11324.5</v>
      </c>
      <c r="D1347" s="1" t="s">
        <v>2945</v>
      </c>
      <c r="E1347" s="1" t="s">
        <v>2946</v>
      </c>
      <c r="F1347" s="1">
        <v>1</v>
      </c>
      <c r="G1347" s="1" t="s">
        <v>2704</v>
      </c>
      <c r="H1347" s="1" t="s">
        <v>345</v>
      </c>
      <c r="I1347" s="1" t="s">
        <v>1102</v>
      </c>
      <c r="J1347" s="1" t="s">
        <v>1103</v>
      </c>
      <c r="K1347" s="1" t="s">
        <v>1104</v>
      </c>
      <c r="L1347" s="1" t="s">
        <v>2705</v>
      </c>
      <c r="M1347" s="1" t="s">
        <v>346</v>
      </c>
      <c r="N1347" s="1">
        <v>1659891573.2562499</v>
      </c>
      <c r="O1347" s="1">
        <f t="shared" si="170"/>
        <v>2.5271417658932508E-3</v>
      </c>
      <c r="P1347" s="1">
        <f t="shared" si="171"/>
        <v>2.5271417658932509</v>
      </c>
      <c r="Q1347" s="1">
        <f t="shared" si="172"/>
        <v>22.201834019470688</v>
      </c>
      <c r="R1347" s="1">
        <f t="shared" si="173"/>
        <v>540.50731250000001</v>
      </c>
      <c r="S1347" s="1">
        <f t="shared" si="174"/>
        <v>242.44518883951855</v>
      </c>
      <c r="T1347" s="1">
        <f t="shared" si="175"/>
        <v>24.015678353840542</v>
      </c>
      <c r="U1347" s="1">
        <f t="shared" si="176"/>
        <v>53.540554164145711</v>
      </c>
      <c r="V1347" s="1">
        <f t="shared" si="177"/>
        <v>0.1270719184658872</v>
      </c>
      <c r="W1347" s="1">
        <f t="shared" si="178"/>
        <v>2.9101060906808165</v>
      </c>
      <c r="X1347" s="1">
        <f t="shared" si="179"/>
        <v>0.1240679167784189</v>
      </c>
      <c r="Y1347" s="1">
        <f t="shared" si="180"/>
        <v>7.7806430814101879E-2</v>
      </c>
      <c r="Z1347" s="1">
        <f t="shared" si="181"/>
        <v>321.51502199999999</v>
      </c>
      <c r="AA1347" s="1">
        <f t="shared" si="182"/>
        <v>32.288145292705011</v>
      </c>
      <c r="AB1347" s="1">
        <f t="shared" si="183"/>
        <v>31.599306250000001</v>
      </c>
      <c r="AC1347" s="1">
        <f t="shared" si="184"/>
        <v>4.6678499435916452</v>
      </c>
      <c r="AD1347" s="1">
        <f t="shared" si="185"/>
        <v>60.257976844386576</v>
      </c>
      <c r="AE1347" s="1">
        <f t="shared" si="186"/>
        <v>2.7254714104896798</v>
      </c>
      <c r="AF1347" s="1">
        <f t="shared" si="187"/>
        <v>4.5230051741167534</v>
      </c>
      <c r="AG1347" s="1">
        <f t="shared" si="188"/>
        <v>1.9423785331019654</v>
      </c>
      <c r="AH1347" s="1">
        <f t="shared" si="189"/>
        <v>-111.44695187589237</v>
      </c>
      <c r="AI1347" s="1">
        <f t="shared" si="190"/>
        <v>-86.941374322856106</v>
      </c>
      <c r="AJ1347" s="1">
        <f t="shared" si="191"/>
        <v>-6.7302356688410399</v>
      </c>
      <c r="AK1347" s="1">
        <f t="shared" si="192"/>
        <v>116.3964601324105</v>
      </c>
      <c r="AL1347" s="1">
        <f t="shared" si="193"/>
        <v>50.323847629275207</v>
      </c>
      <c r="AM1347" s="1">
        <f t="shared" si="194"/>
        <v>2.6278278921311946</v>
      </c>
      <c r="AN1347" s="1">
        <f t="shared" si="195"/>
        <v>22.201834019470688</v>
      </c>
      <c r="AO1347" s="1">
        <v>647.91035148771834</v>
      </c>
      <c r="AP1347" s="1">
        <v>594.923</v>
      </c>
      <c r="AQ1347" s="1">
        <v>4.9494652181946419</v>
      </c>
      <c r="AR1347" s="1">
        <v>66.332459273180504</v>
      </c>
      <c r="AS1347" s="1">
        <f t="shared" si="196"/>
        <v>2.5271417658932509</v>
      </c>
      <c r="AT1347" s="1">
        <v>24.41235677020758</v>
      </c>
      <c r="AU1347" s="1">
        <v>27.43059636363634</v>
      </c>
      <c r="AV1347" s="1">
        <v>-1.1040837855959881E-2</v>
      </c>
      <c r="AW1347" s="1">
        <v>80.638585768873753</v>
      </c>
      <c r="AX1347" s="1">
        <v>178</v>
      </c>
      <c r="AY1347" s="1">
        <v>36</v>
      </c>
      <c r="AZ1347" s="1">
        <f t="shared" si="197"/>
        <v>1</v>
      </c>
      <c r="BA1347" s="1">
        <f t="shared" si="198"/>
        <v>0</v>
      </c>
      <c r="BB1347" s="1">
        <f t="shared" si="199"/>
        <v>51598.83520976705</v>
      </c>
      <c r="BC1347" s="1">
        <f t="shared" si="200"/>
        <v>1999.9974999999999</v>
      </c>
      <c r="BD1347" s="1">
        <f t="shared" si="201"/>
        <v>1681.1975999999997</v>
      </c>
      <c r="BE1347" s="1">
        <f t="shared" si="202"/>
        <v>0.84059985074981336</v>
      </c>
      <c r="BF1347" s="1">
        <f t="shared" si="203"/>
        <v>0.16075771194713992</v>
      </c>
      <c r="BG1347" s="1">
        <v>6</v>
      </c>
      <c r="BH1347" s="1">
        <v>0.5</v>
      </c>
      <c r="BI1347" s="1" t="s">
        <v>347</v>
      </c>
      <c r="BJ1347" s="1">
        <v>2</v>
      </c>
      <c r="BK1347" s="1" t="b">
        <v>1</v>
      </c>
      <c r="BL1347" s="1">
        <v>1659891573.2562499</v>
      </c>
      <c r="BM1347" s="1">
        <v>540.50731250000001</v>
      </c>
      <c r="BN1347" s="1">
        <v>602.58356249999997</v>
      </c>
      <c r="BO1347" s="1">
        <v>27.514418750000001</v>
      </c>
      <c r="BP1347" s="1">
        <v>24.448618750000001</v>
      </c>
      <c r="BQ1347" s="1">
        <v>538.8655</v>
      </c>
      <c r="BR1347" s="1">
        <v>27.51055625</v>
      </c>
      <c r="BS1347" s="1">
        <v>500.13531250000011</v>
      </c>
      <c r="BT1347" s="1">
        <v>98.956081250000011</v>
      </c>
      <c r="BU1347" s="1">
        <v>0.10003311875</v>
      </c>
      <c r="BV1347" s="1">
        <v>31.04515</v>
      </c>
      <c r="BW1347" s="1">
        <v>31.599306250000001</v>
      </c>
      <c r="BX1347" s="1">
        <v>999.9</v>
      </c>
      <c r="BY1347" s="1">
        <v>0</v>
      </c>
      <c r="BZ1347" s="1">
        <v>0</v>
      </c>
      <c r="CA1347" s="1">
        <v>9993.9049999999988</v>
      </c>
      <c r="CB1347" s="1">
        <v>0</v>
      </c>
      <c r="CC1347" s="1">
        <v>1962.809375</v>
      </c>
      <c r="CD1347" s="1">
        <v>-62.076206249999998</v>
      </c>
      <c r="CE1347" s="1">
        <v>555.79868749999991</v>
      </c>
      <c r="CF1347" s="1">
        <v>617.68412499999999</v>
      </c>
      <c r="CG1347" s="1">
        <v>3.0658099999999999</v>
      </c>
      <c r="CH1347" s="1">
        <v>602.58356249999997</v>
      </c>
      <c r="CI1347" s="1">
        <v>24.448618750000001</v>
      </c>
      <c r="CJ1347" s="1">
        <v>2.7227187499999999</v>
      </c>
      <c r="CK1347" s="1">
        <v>2.4193393749999998</v>
      </c>
      <c r="CL1347" s="1">
        <v>22.422862500000001</v>
      </c>
      <c r="CM1347" s="1">
        <v>20.493762499999999</v>
      </c>
      <c r="CN1347" s="1">
        <v>1999.9974999999999</v>
      </c>
      <c r="CO1347" s="1">
        <v>0.98000406249999994</v>
      </c>
      <c r="CP1347" s="1">
        <v>1.9996206249999999E-2</v>
      </c>
      <c r="CQ1347" s="1">
        <v>0</v>
      </c>
      <c r="CR1347" s="1">
        <v>2.8490625000000001</v>
      </c>
      <c r="CS1347" s="1">
        <v>0</v>
      </c>
      <c r="CT1347" s="1">
        <v>16141.8125</v>
      </c>
      <c r="CU1347" s="1">
        <v>17412.306250000001</v>
      </c>
      <c r="CV1347" s="1">
        <v>44.155999999999999</v>
      </c>
      <c r="CW1347" s="1">
        <v>46.085624999999993</v>
      </c>
      <c r="CX1347" s="1">
        <v>44.265500000000003</v>
      </c>
      <c r="CY1347" s="1">
        <v>44.007750000000001</v>
      </c>
      <c r="CZ1347" s="1">
        <v>44.125</v>
      </c>
      <c r="DA1347" s="1">
        <v>1960.0074999999999</v>
      </c>
      <c r="DB1347" s="1">
        <v>39.99</v>
      </c>
      <c r="DC1347" s="1">
        <v>0</v>
      </c>
      <c r="DD1347" s="1">
        <v>1659891580.7</v>
      </c>
      <c r="DE1347" s="1">
        <v>0</v>
      </c>
      <c r="DF1347" s="1">
        <v>1659891113.0999999</v>
      </c>
      <c r="DG1347" s="1" t="s">
        <v>2706</v>
      </c>
      <c r="DH1347" s="1">
        <v>1659891112.5999999</v>
      </c>
      <c r="DI1347" s="1">
        <v>1659891113.0999999</v>
      </c>
      <c r="DJ1347" s="1">
        <v>29</v>
      </c>
      <c r="DK1347" s="1">
        <v>0.08</v>
      </c>
      <c r="DL1347" s="1">
        <v>-6.0000000000000001E-3</v>
      </c>
      <c r="DM1347" s="1">
        <v>1.387</v>
      </c>
      <c r="DN1347" s="1">
        <v>1.0999999999999999E-2</v>
      </c>
      <c r="DO1347" s="1">
        <v>400</v>
      </c>
      <c r="DP1347" s="1">
        <v>24</v>
      </c>
      <c r="DQ1347" s="1">
        <v>0.14000000000000001</v>
      </c>
      <c r="DR1347" s="1">
        <v>0.05</v>
      </c>
      <c r="DS1347" s="1">
        <v>20.78470827041312</v>
      </c>
      <c r="DT1347" s="1">
        <v>8.0224430818222032</v>
      </c>
      <c r="DU1347" s="1">
        <v>0.60436398916007006</v>
      </c>
      <c r="DV1347" s="1">
        <v>0</v>
      </c>
      <c r="DW1347" s="1">
        <v>-62.05427419354838</v>
      </c>
      <c r="DX1347" s="1">
        <v>-9.8481919354838947</v>
      </c>
      <c r="DY1347" s="1">
        <v>0.73764642984498952</v>
      </c>
      <c r="DZ1347" s="1">
        <v>0</v>
      </c>
      <c r="EA1347" s="1">
        <v>262.93902093480369</v>
      </c>
      <c r="EB1347" s="1">
        <v>143.85971964455601</v>
      </c>
      <c r="EC1347" s="1">
        <v>10.52430165993402</v>
      </c>
      <c r="ED1347" s="1">
        <v>0</v>
      </c>
      <c r="EE1347" s="1">
        <v>3.0514841463414628</v>
      </c>
      <c r="EF1347" s="1">
        <v>0.2076004181184665</v>
      </c>
      <c r="EG1347" s="1">
        <v>3.874044127426695E-2</v>
      </c>
      <c r="EH1347" s="1">
        <v>0</v>
      </c>
      <c r="EI1347" s="1">
        <v>1.9419369841980769</v>
      </c>
      <c r="EJ1347" s="1">
        <v>7.3895966513343875E-2</v>
      </c>
      <c r="EK1347" s="1">
        <v>5.419207004341316E-3</v>
      </c>
      <c r="EL1347" s="1">
        <v>1</v>
      </c>
      <c r="EM1347" s="1">
        <v>1</v>
      </c>
      <c r="EN1347" s="1">
        <v>5</v>
      </c>
      <c r="EO1347" s="1" t="s">
        <v>371</v>
      </c>
      <c r="EP1347" s="1">
        <v>2.9401899999999999</v>
      </c>
      <c r="EQ1347" s="1">
        <v>2.8010999999999999</v>
      </c>
      <c r="ER1347" s="1">
        <v>0.11439199999999999</v>
      </c>
      <c r="ES1347" s="1">
        <v>0.123059</v>
      </c>
      <c r="ET1347" s="1">
        <v>0.117158</v>
      </c>
      <c r="EU1347" s="1">
        <v>0.10799499999999999</v>
      </c>
      <c r="EV1347" s="1">
        <v>18088.8</v>
      </c>
      <c r="EW1347" s="1">
        <v>18779.400000000001</v>
      </c>
      <c r="EX1347" s="1">
        <v>23767.200000000001</v>
      </c>
      <c r="EY1347" s="1">
        <v>24937.3</v>
      </c>
      <c r="EZ1347" s="1">
        <v>33596.400000000001</v>
      </c>
      <c r="FA1347" s="1">
        <v>35527.599999999999</v>
      </c>
      <c r="FB1347" s="1">
        <v>43352.1</v>
      </c>
      <c r="FC1347" s="1">
        <v>46103.7</v>
      </c>
      <c r="FD1347" s="1">
        <v>1.5587200000000001</v>
      </c>
      <c r="FE1347" s="1">
        <v>1.78</v>
      </c>
      <c r="FF1347" s="1">
        <v>6.5472000000000002E-2</v>
      </c>
      <c r="FG1347" s="1">
        <v>0</v>
      </c>
      <c r="FH1347" s="1">
        <v>30.533300000000001</v>
      </c>
      <c r="FI1347" s="1">
        <v>999.9</v>
      </c>
      <c r="FJ1347" s="1">
        <v>46.6</v>
      </c>
      <c r="FK1347" s="1">
        <v>40.299999999999997</v>
      </c>
      <c r="FL1347" s="1">
        <v>35.475900000000003</v>
      </c>
      <c r="FM1347" s="1">
        <v>63.593600000000002</v>
      </c>
      <c r="FN1347" s="1">
        <v>25.5809</v>
      </c>
      <c r="FO1347" s="1">
        <v>1</v>
      </c>
      <c r="FP1347" s="1">
        <v>0.61494899999999997</v>
      </c>
      <c r="FQ1347" s="1">
        <v>3.8446799999999999</v>
      </c>
      <c r="FR1347" s="1">
        <v>20.273900000000001</v>
      </c>
      <c r="FS1347" s="1">
        <v>5.2111499999999999</v>
      </c>
      <c r="FT1347" s="1">
        <v>11.908099999999999</v>
      </c>
      <c r="FU1347" s="1">
        <v>5.0029000000000003</v>
      </c>
      <c r="FV1347" s="1">
        <v>3.2900299999999998</v>
      </c>
      <c r="FW1347" s="1">
        <v>9999</v>
      </c>
      <c r="FX1347" s="1">
        <v>9999</v>
      </c>
      <c r="FY1347" s="1">
        <v>9999</v>
      </c>
      <c r="FZ1347" s="1">
        <v>999.9</v>
      </c>
      <c r="GA1347" s="1">
        <v>1.85989</v>
      </c>
      <c r="GB1347" s="1">
        <v>1.8548899999999999</v>
      </c>
      <c r="GC1347" s="1">
        <v>1.85806</v>
      </c>
      <c r="GD1347" s="1">
        <v>1.8565400000000001</v>
      </c>
      <c r="GE1347" s="1">
        <v>1.8553200000000001</v>
      </c>
      <c r="GF1347" s="1">
        <v>1.85486</v>
      </c>
      <c r="GG1347" s="1">
        <v>1.85375</v>
      </c>
      <c r="GH1347" s="1">
        <v>1.85669</v>
      </c>
      <c r="GI1347" s="1">
        <v>0</v>
      </c>
      <c r="GJ1347" s="1">
        <v>0</v>
      </c>
      <c r="GK1347" s="1">
        <v>0</v>
      </c>
      <c r="GL1347" s="1">
        <v>0</v>
      </c>
      <c r="GM1347" s="1" t="s">
        <v>350</v>
      </c>
      <c r="GN1347" s="1" t="s">
        <v>351</v>
      </c>
      <c r="GO1347" s="1" t="s">
        <v>352</v>
      </c>
      <c r="GP1347" s="1" t="s">
        <v>352</v>
      </c>
      <c r="GQ1347" s="1" t="s">
        <v>352</v>
      </c>
      <c r="GR1347" s="1" t="s">
        <v>352</v>
      </c>
      <c r="GS1347" s="1">
        <v>0</v>
      </c>
      <c r="GT1347" s="1">
        <v>100</v>
      </c>
      <c r="GU1347" s="1">
        <v>100</v>
      </c>
      <c r="GV1347" s="1">
        <v>1.708</v>
      </c>
      <c r="GW1347" s="1">
        <v>4.0000000000000001E-3</v>
      </c>
      <c r="GX1347" s="1">
        <v>0.39944932438917619</v>
      </c>
      <c r="GY1347" s="1">
        <v>3.036990343597491E-3</v>
      </c>
      <c r="GZ1347" s="1">
        <v>-1.538114387597119E-6</v>
      </c>
      <c r="HA1347" s="1">
        <v>3.3909691194327332E-10</v>
      </c>
      <c r="HB1347" s="1">
        <v>-6.6822494577568767E-2</v>
      </c>
      <c r="HC1347" s="1">
        <v>9.7621983196103414E-3</v>
      </c>
      <c r="HD1347" s="1">
        <v>-3.3387782167185642E-4</v>
      </c>
      <c r="HE1347" s="1">
        <v>2.632278881966732E-6</v>
      </c>
      <c r="HF1347" s="1">
        <v>6</v>
      </c>
      <c r="HG1347" s="1">
        <v>2134</v>
      </c>
      <c r="HH1347" s="1">
        <v>2</v>
      </c>
      <c r="HI1347" s="1">
        <v>31</v>
      </c>
      <c r="HJ1347" s="1">
        <v>7.8</v>
      </c>
      <c r="HK1347" s="1">
        <v>7.8</v>
      </c>
      <c r="HL1347" s="1">
        <v>1.5502899999999999</v>
      </c>
      <c r="HM1347" s="1">
        <v>2.34985</v>
      </c>
      <c r="HN1347" s="1">
        <v>1.4978</v>
      </c>
      <c r="HO1347" s="1">
        <v>2.3083499999999999</v>
      </c>
      <c r="HP1347" s="1">
        <v>1.5478499999999999</v>
      </c>
      <c r="HQ1347" s="1">
        <v>2.4462899999999999</v>
      </c>
      <c r="HR1347" s="1">
        <v>43.100900000000003</v>
      </c>
      <c r="HS1347" s="1">
        <v>13.5541</v>
      </c>
      <c r="HT1347" s="1">
        <v>18</v>
      </c>
      <c r="HU1347" s="1">
        <v>306.93</v>
      </c>
      <c r="HV1347" s="1">
        <v>465.17399999999998</v>
      </c>
      <c r="HW1347" s="1">
        <v>25.578499999999998</v>
      </c>
      <c r="HX1347" s="1">
        <v>34.518000000000001</v>
      </c>
      <c r="HY1347" s="1">
        <v>30.0017</v>
      </c>
      <c r="HZ1347" s="1">
        <v>34.380800000000001</v>
      </c>
      <c r="IA1347" s="1">
        <v>34.469700000000003</v>
      </c>
      <c r="IB1347" s="1">
        <v>31.1267</v>
      </c>
      <c r="IC1347" s="1">
        <v>31.1357</v>
      </c>
      <c r="ID1347" s="1">
        <v>0</v>
      </c>
      <c r="IE1347" s="1">
        <v>25.5181</v>
      </c>
      <c r="IF1347" s="1">
        <v>682.68200000000002</v>
      </c>
      <c r="IG1347" s="1">
        <v>24.3583</v>
      </c>
      <c r="IH1347" s="1">
        <v>100.233</v>
      </c>
      <c r="II1347" s="1">
        <v>99.914599999999993</v>
      </c>
      <c r="IJ1347" s="1" t="s">
        <v>1117</v>
      </c>
    </row>
    <row r="1348" spans="1:244" ht="15.75" customHeight="1" x14ac:dyDescent="0.3">
      <c r="A1348" s="1">
        <v>1332</v>
      </c>
      <c r="B1348" s="1">
        <v>1659891583.0999999</v>
      </c>
      <c r="C1348" s="1">
        <v>11326</v>
      </c>
      <c r="D1348" s="1" t="s">
        <v>2947</v>
      </c>
      <c r="E1348" s="1" t="s">
        <v>2948</v>
      </c>
      <c r="F1348" s="1">
        <v>1</v>
      </c>
      <c r="G1348" s="1" t="s">
        <v>2704</v>
      </c>
      <c r="H1348" s="1" t="s">
        <v>345</v>
      </c>
      <c r="I1348" s="1" t="s">
        <v>1102</v>
      </c>
      <c r="J1348" s="1" t="s">
        <v>1103</v>
      </c>
      <c r="K1348" s="1" t="s">
        <v>1104</v>
      </c>
      <c r="L1348" s="1" t="s">
        <v>2705</v>
      </c>
      <c r="M1348" s="1" t="s">
        <v>346</v>
      </c>
      <c r="N1348" s="1">
        <v>1659891575.2874999</v>
      </c>
      <c r="O1348" s="1">
        <f t="shared" si="170"/>
        <v>2.5204991399985044E-3</v>
      </c>
      <c r="P1348" s="1">
        <f t="shared" si="171"/>
        <v>2.5204991399985044</v>
      </c>
      <c r="Q1348" s="1">
        <f t="shared" si="172"/>
        <v>22.090846802061964</v>
      </c>
      <c r="R1348" s="1">
        <f t="shared" si="173"/>
        <v>550.39850000000001</v>
      </c>
      <c r="S1348" s="1">
        <f t="shared" si="174"/>
        <v>252.38507913630446</v>
      </c>
      <c r="T1348" s="1">
        <f t="shared" si="175"/>
        <v>25.000267251484175</v>
      </c>
      <c r="U1348" s="1">
        <f t="shared" si="176"/>
        <v>54.520297483135501</v>
      </c>
      <c r="V1348" s="1">
        <f t="shared" si="177"/>
        <v>0.12659727010505917</v>
      </c>
      <c r="W1348" s="1">
        <f t="shared" si="178"/>
        <v>2.910446566060148</v>
      </c>
      <c r="X1348" s="1">
        <f t="shared" si="179"/>
        <v>0.12361572436559451</v>
      </c>
      <c r="Y1348" s="1">
        <f t="shared" si="180"/>
        <v>7.7521859235452087E-2</v>
      </c>
      <c r="Z1348" s="1">
        <f t="shared" si="181"/>
        <v>321.51711674999996</v>
      </c>
      <c r="AA1348" s="1">
        <f t="shared" si="182"/>
        <v>32.293602475705136</v>
      </c>
      <c r="AB1348" s="1">
        <f t="shared" si="183"/>
        <v>31.599437500000001</v>
      </c>
      <c r="AC1348" s="1">
        <f t="shared" si="184"/>
        <v>4.6678847223735227</v>
      </c>
      <c r="AD1348" s="1">
        <f t="shared" si="185"/>
        <v>60.201330948740605</v>
      </c>
      <c r="AE1348" s="1">
        <f t="shared" si="186"/>
        <v>2.7235068989680689</v>
      </c>
      <c r="AF1348" s="1">
        <f t="shared" si="187"/>
        <v>4.5239978187310221</v>
      </c>
      <c r="AG1348" s="1">
        <f t="shared" si="188"/>
        <v>1.9443778234054538</v>
      </c>
      <c r="AH1348" s="1">
        <f t="shared" si="189"/>
        <v>-111.15401207393404</v>
      </c>
      <c r="AI1348" s="1">
        <f t="shared" si="190"/>
        <v>-86.368044646119628</v>
      </c>
      <c r="AJ1348" s="1">
        <f t="shared" si="191"/>
        <v>-6.6852025076485795</v>
      </c>
      <c r="AK1348" s="1">
        <f t="shared" si="192"/>
        <v>117.30985752229772</v>
      </c>
      <c r="AL1348" s="1">
        <f t="shared" si="193"/>
        <v>50.590655904781535</v>
      </c>
      <c r="AM1348" s="1">
        <f t="shared" si="194"/>
        <v>2.6243863083496088</v>
      </c>
      <c r="AN1348" s="1">
        <f t="shared" si="195"/>
        <v>22.090846802061964</v>
      </c>
      <c r="AO1348" s="1">
        <v>655.6198850217163</v>
      </c>
      <c r="AP1348" s="1">
        <v>602.48541212121188</v>
      </c>
      <c r="AQ1348" s="1">
        <v>5.0041525335423742</v>
      </c>
      <c r="AR1348" s="1">
        <v>66.332459273180504</v>
      </c>
      <c r="AS1348" s="1">
        <f t="shared" si="196"/>
        <v>2.5204991399985044</v>
      </c>
      <c r="AT1348" s="1">
        <v>24.41232295597224</v>
      </c>
      <c r="AU1348" s="1">
        <v>27.415127272727268</v>
      </c>
      <c r="AV1348" s="1">
        <v>-9.8101052151298596E-3</v>
      </c>
      <c r="AW1348" s="1">
        <v>80.638585768873753</v>
      </c>
      <c r="AX1348" s="1">
        <v>178</v>
      </c>
      <c r="AY1348" s="1">
        <v>36</v>
      </c>
      <c r="AZ1348" s="1">
        <f t="shared" si="197"/>
        <v>1</v>
      </c>
      <c r="BA1348" s="1">
        <f t="shared" si="198"/>
        <v>0</v>
      </c>
      <c r="BB1348" s="1">
        <f t="shared" si="199"/>
        <v>51607.82303271885</v>
      </c>
      <c r="BC1348" s="1">
        <f t="shared" si="200"/>
        <v>2000.0106249999999</v>
      </c>
      <c r="BD1348" s="1">
        <f t="shared" si="201"/>
        <v>1681.208625</v>
      </c>
      <c r="BE1348" s="1">
        <f t="shared" si="202"/>
        <v>0.84059984681331379</v>
      </c>
      <c r="BF1348" s="1">
        <f t="shared" si="203"/>
        <v>0.16075770434969563</v>
      </c>
      <c r="BG1348" s="1">
        <v>6</v>
      </c>
      <c r="BH1348" s="1">
        <v>0.5</v>
      </c>
      <c r="BI1348" s="1" t="s">
        <v>347</v>
      </c>
      <c r="BJ1348" s="1">
        <v>2</v>
      </c>
      <c r="BK1348" s="1" t="b">
        <v>1</v>
      </c>
      <c r="BL1348" s="1">
        <v>1659891575.2874999</v>
      </c>
      <c r="BM1348" s="1">
        <v>550.39850000000001</v>
      </c>
      <c r="BN1348" s="1">
        <v>612.82443749999993</v>
      </c>
      <c r="BO1348" s="1">
        <v>27.49460625</v>
      </c>
      <c r="BP1348" s="1">
        <v>24.432725000000001</v>
      </c>
      <c r="BQ1348" s="1">
        <v>548.74018750000005</v>
      </c>
      <c r="BR1348" s="1">
        <v>27.4906875</v>
      </c>
      <c r="BS1348" s="1">
        <v>500.12975000000012</v>
      </c>
      <c r="BT1348" s="1">
        <v>98.956050000000005</v>
      </c>
      <c r="BU1348" s="1">
        <v>9.9992999999999999E-2</v>
      </c>
      <c r="BV1348" s="1">
        <v>31.048999999999999</v>
      </c>
      <c r="BW1348" s="1">
        <v>31.599437500000001</v>
      </c>
      <c r="BX1348" s="1">
        <v>999.9</v>
      </c>
      <c r="BY1348" s="1">
        <v>0</v>
      </c>
      <c r="BZ1348" s="1">
        <v>0</v>
      </c>
      <c r="CA1348" s="1">
        <v>9995.8549999999996</v>
      </c>
      <c r="CB1348" s="1">
        <v>0</v>
      </c>
      <c r="CC1348" s="1">
        <v>1959.2974999999999</v>
      </c>
      <c r="CD1348" s="1">
        <v>-62.425962499999997</v>
      </c>
      <c r="CE1348" s="1">
        <v>565.958125</v>
      </c>
      <c r="CF1348" s="1">
        <v>628.17181249999999</v>
      </c>
      <c r="CG1348" s="1">
        <v>3.0618893749999998</v>
      </c>
      <c r="CH1348" s="1">
        <v>612.82443749999993</v>
      </c>
      <c r="CI1348" s="1">
        <v>24.432725000000001</v>
      </c>
      <c r="CJ1348" s="1">
        <v>2.7207568750000002</v>
      </c>
      <c r="CK1348" s="1">
        <v>2.4177656249999999</v>
      </c>
      <c r="CL1348" s="1">
        <v>22.411000000000001</v>
      </c>
      <c r="CM1348" s="1">
        <v>20.483231249999999</v>
      </c>
      <c r="CN1348" s="1">
        <v>2000.0106249999999</v>
      </c>
      <c r="CO1348" s="1">
        <v>0.98000425000000002</v>
      </c>
      <c r="CP1348" s="1">
        <v>1.9996025000000001E-2</v>
      </c>
      <c r="CQ1348" s="1">
        <v>0</v>
      </c>
      <c r="CR1348" s="1">
        <v>2.8140624999999999</v>
      </c>
      <c r="CS1348" s="1">
        <v>0</v>
      </c>
      <c r="CT1348" s="1">
        <v>16146.612499999999</v>
      </c>
      <c r="CU1348" s="1">
        <v>17412.431250000001</v>
      </c>
      <c r="CV1348" s="1">
        <v>44.163749999999993</v>
      </c>
      <c r="CW1348" s="1">
        <v>46.093499999999999</v>
      </c>
      <c r="CX1348" s="1">
        <v>44.273249999999997</v>
      </c>
      <c r="CY1348" s="1">
        <v>44.011625000000002</v>
      </c>
      <c r="CZ1348" s="1">
        <v>44.125</v>
      </c>
      <c r="DA1348" s="1">
        <v>1960.0206250000001</v>
      </c>
      <c r="DB1348" s="1">
        <v>39.99</v>
      </c>
      <c r="DC1348" s="1">
        <v>0</v>
      </c>
      <c r="DD1348" s="1">
        <v>1659891581.9000001</v>
      </c>
      <c r="DE1348" s="1">
        <v>0</v>
      </c>
      <c r="DF1348" s="1">
        <v>1659891113.0999999</v>
      </c>
      <c r="DG1348" s="1" t="s">
        <v>2706</v>
      </c>
      <c r="DH1348" s="1">
        <v>1659891112.5999999</v>
      </c>
      <c r="DI1348" s="1">
        <v>1659891113.0999999</v>
      </c>
      <c r="DJ1348" s="1">
        <v>29</v>
      </c>
      <c r="DK1348" s="1">
        <v>0.08</v>
      </c>
      <c r="DL1348" s="1">
        <v>-6.0000000000000001E-3</v>
      </c>
      <c r="DM1348" s="1">
        <v>1.387</v>
      </c>
      <c r="DN1348" s="1">
        <v>1.0999999999999999E-2</v>
      </c>
      <c r="DO1348" s="1">
        <v>400</v>
      </c>
      <c r="DP1348" s="1">
        <v>24</v>
      </c>
      <c r="DQ1348" s="1">
        <v>0.14000000000000001</v>
      </c>
      <c r="DR1348" s="1">
        <v>0.05</v>
      </c>
      <c r="DS1348" s="1">
        <v>20.969662904738009</v>
      </c>
      <c r="DT1348" s="1">
        <v>8.501591659566369</v>
      </c>
      <c r="DU1348" s="1">
        <v>0.6240033706316408</v>
      </c>
      <c r="DV1348" s="1">
        <v>0</v>
      </c>
      <c r="DW1348" s="1">
        <v>-62.228845161290323</v>
      </c>
      <c r="DX1348" s="1">
        <v>-9.7519645161289041</v>
      </c>
      <c r="DY1348" s="1">
        <v>0.73003282199245267</v>
      </c>
      <c r="DZ1348" s="1">
        <v>0</v>
      </c>
      <c r="EA1348" s="1">
        <v>265.08722552920489</v>
      </c>
      <c r="EB1348" s="1">
        <v>134.94270749171281</v>
      </c>
      <c r="EC1348" s="1">
        <v>9.9400877480403302</v>
      </c>
      <c r="ED1348" s="1">
        <v>0</v>
      </c>
      <c r="EE1348" s="1">
        <v>3.0532056097560969</v>
      </c>
      <c r="EF1348" s="1">
        <v>0.1142701045296166</v>
      </c>
      <c r="EG1348" s="1">
        <v>3.6238983594263113E-2</v>
      </c>
      <c r="EH1348" s="1">
        <v>1</v>
      </c>
      <c r="EI1348" s="1">
        <v>1.942923640410912</v>
      </c>
      <c r="EJ1348" s="1">
        <v>7.4850055521214195E-2</v>
      </c>
      <c r="EK1348" s="1">
        <v>5.471366785543893E-3</v>
      </c>
      <c r="EL1348" s="1">
        <v>1</v>
      </c>
      <c r="EM1348" s="1">
        <v>2</v>
      </c>
      <c r="EN1348" s="1">
        <v>5</v>
      </c>
      <c r="EO1348" s="1" t="s">
        <v>386</v>
      </c>
      <c r="EP1348" s="1">
        <v>2.9402300000000001</v>
      </c>
      <c r="EQ1348" s="1">
        <v>2.8012899999999998</v>
      </c>
      <c r="ER1348" s="1">
        <v>0.115414</v>
      </c>
      <c r="ES1348" s="1">
        <v>0.12406200000000001</v>
      </c>
      <c r="ET1348" s="1">
        <v>0.117117</v>
      </c>
      <c r="EU1348" s="1">
        <v>0.10799300000000001</v>
      </c>
      <c r="EV1348" s="1">
        <v>18067.900000000001</v>
      </c>
      <c r="EW1348" s="1">
        <v>18757.900000000001</v>
      </c>
      <c r="EX1348" s="1">
        <v>23767.200000000001</v>
      </c>
      <c r="EY1348" s="1">
        <v>24937.3</v>
      </c>
      <c r="EZ1348" s="1">
        <v>33598</v>
      </c>
      <c r="FA1348" s="1">
        <v>35527.800000000003</v>
      </c>
      <c r="FB1348" s="1">
        <v>43352</v>
      </c>
      <c r="FC1348" s="1">
        <v>46103.8</v>
      </c>
      <c r="FD1348" s="1">
        <v>1.5586199999999999</v>
      </c>
      <c r="FE1348" s="1">
        <v>1.7800499999999999</v>
      </c>
      <c r="FF1348" s="1">
        <v>6.5475699999999998E-2</v>
      </c>
      <c r="FG1348" s="1">
        <v>0</v>
      </c>
      <c r="FH1348" s="1">
        <v>30.535399999999999</v>
      </c>
      <c r="FI1348" s="1">
        <v>999.9</v>
      </c>
      <c r="FJ1348" s="1">
        <v>46.6</v>
      </c>
      <c r="FK1348" s="1">
        <v>40.299999999999997</v>
      </c>
      <c r="FL1348" s="1">
        <v>35.473700000000001</v>
      </c>
      <c r="FM1348" s="1">
        <v>63.393599999999999</v>
      </c>
      <c r="FN1348" s="1">
        <v>26.506399999999999</v>
      </c>
      <c r="FO1348" s="1">
        <v>1</v>
      </c>
      <c r="FP1348" s="1">
        <v>0.615541</v>
      </c>
      <c r="FQ1348" s="1">
        <v>3.8888799999999999</v>
      </c>
      <c r="FR1348" s="1">
        <v>20.2728</v>
      </c>
      <c r="FS1348" s="1">
        <v>5.2110000000000003</v>
      </c>
      <c r="FT1348" s="1">
        <v>11.908099999999999</v>
      </c>
      <c r="FU1348" s="1">
        <v>5.0030000000000001</v>
      </c>
      <c r="FV1348" s="1">
        <v>3.2899799999999999</v>
      </c>
      <c r="FW1348" s="1">
        <v>9999</v>
      </c>
      <c r="FX1348" s="1">
        <v>9999</v>
      </c>
      <c r="FY1348" s="1">
        <v>9999</v>
      </c>
      <c r="FZ1348" s="1">
        <v>999.9</v>
      </c>
      <c r="GA1348" s="1">
        <v>1.85989</v>
      </c>
      <c r="GB1348" s="1">
        <v>1.8549</v>
      </c>
      <c r="GC1348" s="1">
        <v>1.85806</v>
      </c>
      <c r="GD1348" s="1">
        <v>1.8565400000000001</v>
      </c>
      <c r="GE1348" s="1">
        <v>1.8553200000000001</v>
      </c>
      <c r="GF1348" s="1">
        <v>1.85486</v>
      </c>
      <c r="GG1348" s="1">
        <v>1.8537600000000001</v>
      </c>
      <c r="GH1348" s="1">
        <v>1.85669</v>
      </c>
      <c r="GI1348" s="1">
        <v>0</v>
      </c>
      <c r="GJ1348" s="1">
        <v>0</v>
      </c>
      <c r="GK1348" s="1">
        <v>0</v>
      </c>
      <c r="GL1348" s="1">
        <v>0</v>
      </c>
      <c r="GM1348" s="1" t="s">
        <v>350</v>
      </c>
      <c r="GN1348" s="1" t="s">
        <v>351</v>
      </c>
      <c r="GO1348" s="1" t="s">
        <v>352</v>
      </c>
      <c r="GP1348" s="1" t="s">
        <v>352</v>
      </c>
      <c r="GQ1348" s="1" t="s">
        <v>352</v>
      </c>
      <c r="GR1348" s="1" t="s">
        <v>352</v>
      </c>
      <c r="GS1348" s="1">
        <v>0</v>
      </c>
      <c r="GT1348" s="1">
        <v>100</v>
      </c>
      <c r="GU1348" s="1">
        <v>100</v>
      </c>
      <c r="GV1348" s="1">
        <v>1.72</v>
      </c>
      <c r="GW1348" s="1">
        <v>4.1999999999999997E-3</v>
      </c>
      <c r="GX1348" s="1">
        <v>0.39944932438917619</v>
      </c>
      <c r="GY1348" s="1">
        <v>3.036990343597491E-3</v>
      </c>
      <c r="GZ1348" s="1">
        <v>-1.538114387597119E-6</v>
      </c>
      <c r="HA1348" s="1">
        <v>3.3909691194327332E-10</v>
      </c>
      <c r="HB1348" s="1">
        <v>-6.6822494577568767E-2</v>
      </c>
      <c r="HC1348" s="1">
        <v>9.7621983196103414E-3</v>
      </c>
      <c r="HD1348" s="1">
        <v>-3.3387782167185642E-4</v>
      </c>
      <c r="HE1348" s="1">
        <v>2.632278881966732E-6</v>
      </c>
      <c r="HF1348" s="1">
        <v>6</v>
      </c>
      <c r="HG1348" s="1">
        <v>2134</v>
      </c>
      <c r="HH1348" s="1">
        <v>2</v>
      </c>
      <c r="HI1348" s="1">
        <v>31</v>
      </c>
      <c r="HJ1348" s="1">
        <v>7.8</v>
      </c>
      <c r="HK1348" s="1">
        <v>7.8</v>
      </c>
      <c r="HL1348" s="1">
        <v>1.56616</v>
      </c>
      <c r="HM1348" s="1">
        <v>2.3315399999999999</v>
      </c>
      <c r="HN1348" s="1">
        <v>1.4978</v>
      </c>
      <c r="HO1348" s="1">
        <v>2.3083499999999999</v>
      </c>
      <c r="HP1348" s="1">
        <v>1.5478499999999999</v>
      </c>
      <c r="HQ1348" s="1">
        <v>2.4255399999999998</v>
      </c>
      <c r="HR1348" s="1">
        <v>43.100900000000003</v>
      </c>
      <c r="HS1348" s="1">
        <v>13.562900000000001</v>
      </c>
      <c r="HT1348" s="1">
        <v>18</v>
      </c>
      <c r="HU1348" s="1">
        <v>306.89100000000002</v>
      </c>
      <c r="HV1348" s="1">
        <v>465.20600000000002</v>
      </c>
      <c r="HW1348" s="1">
        <v>25.558299999999999</v>
      </c>
      <c r="HX1348" s="1">
        <v>34.519300000000001</v>
      </c>
      <c r="HY1348" s="1">
        <v>30.001799999999999</v>
      </c>
      <c r="HZ1348" s="1">
        <v>34.382100000000001</v>
      </c>
      <c r="IA1348" s="1">
        <v>34.469700000000003</v>
      </c>
      <c r="IB1348" s="1">
        <v>31.443899999999999</v>
      </c>
      <c r="IC1348" s="1">
        <v>31.1357</v>
      </c>
      <c r="ID1348" s="1">
        <v>0</v>
      </c>
      <c r="IE1348" s="1">
        <v>25.5181</v>
      </c>
      <c r="IF1348" s="1">
        <v>682.68200000000002</v>
      </c>
      <c r="IG1348" s="1">
        <v>24.365400000000001</v>
      </c>
      <c r="IH1348" s="1">
        <v>100.233</v>
      </c>
      <c r="II1348" s="1">
        <v>99.914599999999993</v>
      </c>
      <c r="IJ1348" s="1" t="s">
        <v>1117</v>
      </c>
    </row>
    <row r="1349" spans="1:244" ht="15.75" customHeight="1" x14ac:dyDescent="0.3">
      <c r="A1349" s="1">
        <v>1333</v>
      </c>
      <c r="B1349" s="1">
        <v>1659891583.5999999</v>
      </c>
      <c r="C1349" s="1">
        <v>11326.5</v>
      </c>
      <c r="D1349" s="1" t="s">
        <v>2947</v>
      </c>
      <c r="E1349" s="1" t="s">
        <v>2948</v>
      </c>
      <c r="F1349" s="1">
        <v>1</v>
      </c>
      <c r="G1349" s="1" t="s">
        <v>2704</v>
      </c>
      <c r="H1349" s="1" t="s">
        <v>345</v>
      </c>
      <c r="I1349" s="1" t="s">
        <v>1102</v>
      </c>
      <c r="J1349" s="1" t="s">
        <v>1103</v>
      </c>
      <c r="K1349" s="1" t="s">
        <v>1104</v>
      </c>
      <c r="L1349" s="1" t="s">
        <v>2705</v>
      </c>
      <c r="M1349" s="1" t="s">
        <v>346</v>
      </c>
      <c r="N1349" s="1">
        <v>1659891575.2874999</v>
      </c>
      <c r="O1349" s="1">
        <f t="shared" si="170"/>
        <v>2.5165925432427049E-3</v>
      </c>
      <c r="P1349" s="1">
        <f t="shared" si="171"/>
        <v>2.5165925432427048</v>
      </c>
      <c r="Q1349" s="1">
        <f t="shared" si="172"/>
        <v>22.100905770583768</v>
      </c>
      <c r="R1349" s="1">
        <f t="shared" si="173"/>
        <v>550.39850000000001</v>
      </c>
      <c r="S1349" s="1">
        <f t="shared" si="174"/>
        <v>251.82037930106773</v>
      </c>
      <c r="T1349" s="1">
        <f t="shared" si="175"/>
        <v>24.944330320322877</v>
      </c>
      <c r="U1349" s="1">
        <f t="shared" si="176"/>
        <v>54.520297483135501</v>
      </c>
      <c r="V1349" s="1">
        <f t="shared" si="177"/>
        <v>0.12639633709275117</v>
      </c>
      <c r="W1349" s="1">
        <f t="shared" si="178"/>
        <v>2.910446566060148</v>
      </c>
      <c r="X1349" s="1">
        <f t="shared" si="179"/>
        <v>0.12342412866928623</v>
      </c>
      <c r="Y1349" s="1">
        <f t="shared" si="180"/>
        <v>7.7401300340876611E-2</v>
      </c>
      <c r="Z1349" s="1">
        <f t="shared" si="181"/>
        <v>321.51711674999996</v>
      </c>
      <c r="AA1349" s="1">
        <f t="shared" si="182"/>
        <v>32.294621766878166</v>
      </c>
      <c r="AB1349" s="1">
        <f t="shared" si="183"/>
        <v>31.599437500000001</v>
      </c>
      <c r="AC1349" s="1">
        <f t="shared" si="184"/>
        <v>4.6678847223735227</v>
      </c>
      <c r="AD1349" s="1">
        <f t="shared" si="185"/>
        <v>60.201330948740605</v>
      </c>
      <c r="AE1349" s="1">
        <f t="shared" si="186"/>
        <v>2.7235068989680689</v>
      </c>
      <c r="AF1349" s="1">
        <f t="shared" si="187"/>
        <v>4.5239978187310221</v>
      </c>
      <c r="AG1349" s="1">
        <f t="shared" si="188"/>
        <v>1.9443778234054538</v>
      </c>
      <c r="AH1349" s="1">
        <f t="shared" si="189"/>
        <v>-110.98173115700328</v>
      </c>
      <c r="AI1349" s="1">
        <f t="shared" si="190"/>
        <v>-86.368044646119628</v>
      </c>
      <c r="AJ1349" s="1">
        <f t="shared" si="191"/>
        <v>-6.6852025076485795</v>
      </c>
      <c r="AK1349" s="1">
        <f t="shared" si="192"/>
        <v>117.48213843922848</v>
      </c>
      <c r="AL1349" s="1">
        <f t="shared" si="193"/>
        <v>50.590655904781535</v>
      </c>
      <c r="AM1349" s="1">
        <f t="shared" si="194"/>
        <v>2.6243863083496088</v>
      </c>
      <c r="AN1349" s="1">
        <f t="shared" si="195"/>
        <v>22.100905770583768</v>
      </c>
      <c r="AO1349" s="1">
        <v>658.18592970061934</v>
      </c>
      <c r="AP1349" s="1">
        <v>604.99307878787874</v>
      </c>
      <c r="AQ1349" s="1">
        <v>5.0130183111267694</v>
      </c>
      <c r="AR1349" s="1">
        <v>66.332459273180504</v>
      </c>
      <c r="AS1349" s="1">
        <f t="shared" si="196"/>
        <v>2.5165925432427048</v>
      </c>
      <c r="AT1349" s="1">
        <v>24.412276063433691</v>
      </c>
      <c r="AU1349" s="1">
        <v>27.41077454545453</v>
      </c>
      <c r="AV1349" s="1">
        <v>-9.8480274617656332E-3</v>
      </c>
      <c r="AW1349" s="1">
        <v>80.638585768873753</v>
      </c>
      <c r="AX1349" s="1">
        <v>178</v>
      </c>
      <c r="AY1349" s="1">
        <v>36</v>
      </c>
      <c r="AZ1349" s="1">
        <f t="shared" si="197"/>
        <v>1</v>
      </c>
      <c r="BA1349" s="1">
        <f t="shared" si="198"/>
        <v>0</v>
      </c>
      <c r="BB1349" s="1">
        <f t="shared" si="199"/>
        <v>51607.82303271885</v>
      </c>
      <c r="BC1349" s="1">
        <f t="shared" si="200"/>
        <v>2000.0106249999999</v>
      </c>
      <c r="BD1349" s="1">
        <f t="shared" si="201"/>
        <v>1681.208625</v>
      </c>
      <c r="BE1349" s="1">
        <f t="shared" si="202"/>
        <v>0.84059984681331379</v>
      </c>
      <c r="BF1349" s="1">
        <f t="shared" si="203"/>
        <v>0.16075770434969563</v>
      </c>
      <c r="BG1349" s="1">
        <v>6</v>
      </c>
      <c r="BH1349" s="1">
        <v>0.5</v>
      </c>
      <c r="BI1349" s="1" t="s">
        <v>347</v>
      </c>
      <c r="BJ1349" s="1">
        <v>2</v>
      </c>
      <c r="BK1349" s="1" t="b">
        <v>1</v>
      </c>
      <c r="BL1349" s="1">
        <v>1659891575.2874999</v>
      </c>
      <c r="BM1349" s="1">
        <v>550.39850000000001</v>
      </c>
      <c r="BN1349" s="1">
        <v>612.82443749999993</v>
      </c>
      <c r="BO1349" s="1">
        <v>27.49460625</v>
      </c>
      <c r="BP1349" s="1">
        <v>24.432725000000001</v>
      </c>
      <c r="BQ1349" s="1">
        <v>548.74018750000005</v>
      </c>
      <c r="BR1349" s="1">
        <v>27.4906875</v>
      </c>
      <c r="BS1349" s="1">
        <v>500.12975000000012</v>
      </c>
      <c r="BT1349" s="1">
        <v>98.956050000000005</v>
      </c>
      <c r="BU1349" s="1">
        <v>9.9992999999999999E-2</v>
      </c>
      <c r="BV1349" s="1">
        <v>31.048999999999999</v>
      </c>
      <c r="BW1349" s="1">
        <v>31.599437500000001</v>
      </c>
      <c r="BX1349" s="1">
        <v>999.9</v>
      </c>
      <c r="BY1349" s="1">
        <v>0</v>
      </c>
      <c r="BZ1349" s="1">
        <v>0</v>
      </c>
      <c r="CA1349" s="1">
        <v>9995.8549999999996</v>
      </c>
      <c r="CB1349" s="1">
        <v>0</v>
      </c>
      <c r="CC1349" s="1">
        <v>1959.2974999999999</v>
      </c>
      <c r="CD1349" s="1">
        <v>-62.425962499999997</v>
      </c>
      <c r="CE1349" s="1">
        <v>565.958125</v>
      </c>
      <c r="CF1349" s="1">
        <v>628.17181249999999</v>
      </c>
      <c r="CG1349" s="1">
        <v>3.0618893749999998</v>
      </c>
      <c r="CH1349" s="1">
        <v>612.82443749999993</v>
      </c>
      <c r="CI1349" s="1">
        <v>24.432725000000001</v>
      </c>
      <c r="CJ1349" s="1">
        <v>2.7207568750000002</v>
      </c>
      <c r="CK1349" s="1">
        <v>2.4177656249999999</v>
      </c>
      <c r="CL1349" s="1">
        <v>22.411000000000001</v>
      </c>
      <c r="CM1349" s="1">
        <v>20.483231249999999</v>
      </c>
      <c r="CN1349" s="1">
        <v>2000.0106249999999</v>
      </c>
      <c r="CO1349" s="1">
        <v>0.98000425000000002</v>
      </c>
      <c r="CP1349" s="1">
        <v>1.9996025000000001E-2</v>
      </c>
      <c r="CQ1349" s="1">
        <v>0</v>
      </c>
      <c r="CR1349" s="1">
        <v>2.8140624999999999</v>
      </c>
      <c r="CS1349" s="1">
        <v>0</v>
      </c>
      <c r="CT1349" s="1">
        <v>16146.612499999999</v>
      </c>
      <c r="CU1349" s="1">
        <v>17412.431250000001</v>
      </c>
      <c r="CV1349" s="1">
        <v>44.163749999999993</v>
      </c>
      <c r="CW1349" s="1">
        <v>46.093499999999999</v>
      </c>
      <c r="CX1349" s="1">
        <v>44.273249999999997</v>
      </c>
      <c r="CY1349" s="1">
        <v>44.011625000000002</v>
      </c>
      <c r="CZ1349" s="1">
        <v>44.125</v>
      </c>
      <c r="DA1349" s="1">
        <v>1960.0206250000001</v>
      </c>
      <c r="DB1349" s="1">
        <v>39.99</v>
      </c>
      <c r="DC1349" s="1">
        <v>0</v>
      </c>
      <c r="DD1349" s="1">
        <v>1659891583.0999999</v>
      </c>
      <c r="DE1349" s="1">
        <v>0</v>
      </c>
      <c r="DF1349" s="1">
        <v>1659891113.0999999</v>
      </c>
      <c r="DG1349" s="1" t="s">
        <v>2706</v>
      </c>
      <c r="DH1349" s="1">
        <v>1659891112.5999999</v>
      </c>
      <c r="DI1349" s="1">
        <v>1659891113.0999999</v>
      </c>
      <c r="DJ1349" s="1">
        <v>29</v>
      </c>
      <c r="DK1349" s="1">
        <v>0.08</v>
      </c>
      <c r="DL1349" s="1">
        <v>-6.0000000000000001E-3</v>
      </c>
      <c r="DM1349" s="1">
        <v>1.387</v>
      </c>
      <c r="DN1349" s="1">
        <v>1.0999999999999999E-2</v>
      </c>
      <c r="DO1349" s="1">
        <v>400</v>
      </c>
      <c r="DP1349" s="1">
        <v>24</v>
      </c>
      <c r="DQ1349" s="1">
        <v>0.14000000000000001</v>
      </c>
      <c r="DR1349" s="1">
        <v>0.05</v>
      </c>
      <c r="DS1349" s="1">
        <v>21.139909169563289</v>
      </c>
      <c r="DT1349" s="1">
        <v>8.7237988981028742</v>
      </c>
      <c r="DU1349" s="1">
        <v>0.65862900442917682</v>
      </c>
      <c r="DV1349" s="1">
        <v>0</v>
      </c>
      <c r="DW1349" s="1">
        <v>-62.523940000000003</v>
      </c>
      <c r="DX1349" s="1">
        <v>-9.6332796440491144</v>
      </c>
      <c r="DY1349" s="1">
        <v>0.69790661486094752</v>
      </c>
      <c r="DZ1349" s="1">
        <v>0</v>
      </c>
      <c r="EA1349" s="1">
        <v>268.02148278752418</v>
      </c>
      <c r="EB1349" s="1">
        <v>129.09744999988601</v>
      </c>
      <c r="EC1349" s="1">
        <v>9.7972751680162862</v>
      </c>
      <c r="ED1349" s="1">
        <v>0</v>
      </c>
      <c r="EE1349" s="1">
        <v>3.0556169999999998</v>
      </c>
      <c r="EF1349" s="1">
        <v>-6.0320825515956522E-2</v>
      </c>
      <c r="EG1349" s="1">
        <v>3.3877655925403108E-2</v>
      </c>
      <c r="EH1349" s="1">
        <v>1</v>
      </c>
      <c r="EI1349" s="1">
        <v>1.9442192683723341</v>
      </c>
      <c r="EJ1349" s="1">
        <v>7.2016416119779866E-2</v>
      </c>
      <c r="EK1349" s="1">
        <v>5.4623850963485291E-3</v>
      </c>
      <c r="EL1349" s="1">
        <v>1</v>
      </c>
      <c r="EM1349" s="1">
        <v>2</v>
      </c>
      <c r="EN1349" s="1">
        <v>5</v>
      </c>
      <c r="EO1349" s="1" t="s">
        <v>386</v>
      </c>
      <c r="EP1349" s="1">
        <v>2.94021</v>
      </c>
      <c r="EQ1349" s="1">
        <v>2.80125</v>
      </c>
      <c r="ER1349" s="1">
        <v>0.115755</v>
      </c>
      <c r="ES1349" s="1">
        <v>0.12439799999999999</v>
      </c>
      <c r="ET1349" s="1">
        <v>0.117103</v>
      </c>
      <c r="EU1349" s="1">
        <v>0.10799300000000001</v>
      </c>
      <c r="EV1349" s="1">
        <v>18060.900000000001</v>
      </c>
      <c r="EW1349" s="1">
        <v>18750.7</v>
      </c>
      <c r="EX1349" s="1">
        <v>23767.200000000001</v>
      </c>
      <c r="EY1349" s="1">
        <v>24937.3</v>
      </c>
      <c r="EZ1349" s="1">
        <v>33598.400000000001</v>
      </c>
      <c r="FA1349" s="1">
        <v>35527.699999999997</v>
      </c>
      <c r="FB1349" s="1">
        <v>43351.9</v>
      </c>
      <c r="FC1349" s="1">
        <v>46103.7</v>
      </c>
      <c r="FD1349" s="1">
        <v>1.5587500000000001</v>
      </c>
      <c r="FE1349" s="1">
        <v>1.7800800000000001</v>
      </c>
      <c r="FF1349" s="1">
        <v>6.5565100000000001E-2</v>
      </c>
      <c r="FG1349" s="1">
        <v>0</v>
      </c>
      <c r="FH1349" s="1">
        <v>30.535699999999999</v>
      </c>
      <c r="FI1349" s="1">
        <v>999.9</v>
      </c>
      <c r="FJ1349" s="1">
        <v>46.6</v>
      </c>
      <c r="FK1349" s="1">
        <v>40.299999999999997</v>
      </c>
      <c r="FL1349" s="1">
        <v>35.475099999999998</v>
      </c>
      <c r="FM1349" s="1">
        <v>63.393599999999999</v>
      </c>
      <c r="FN1349" s="1">
        <v>26.27</v>
      </c>
      <c r="FO1349" s="1">
        <v>1</v>
      </c>
      <c r="FP1349" s="1">
        <v>0.61566799999999999</v>
      </c>
      <c r="FQ1349" s="1">
        <v>3.8755600000000001</v>
      </c>
      <c r="FR1349" s="1">
        <v>20.273099999999999</v>
      </c>
      <c r="FS1349" s="1">
        <v>5.2108499999999998</v>
      </c>
      <c r="FT1349" s="1">
        <v>11.908099999999999</v>
      </c>
      <c r="FU1349" s="1">
        <v>5.0028499999999996</v>
      </c>
      <c r="FV1349" s="1">
        <v>3.2899799999999999</v>
      </c>
      <c r="FW1349" s="1">
        <v>9999</v>
      </c>
      <c r="FX1349" s="1">
        <v>9999</v>
      </c>
      <c r="FY1349" s="1">
        <v>9999</v>
      </c>
      <c r="FZ1349" s="1">
        <v>999.9</v>
      </c>
      <c r="GA1349" s="1">
        <v>1.85989</v>
      </c>
      <c r="GB1349" s="1">
        <v>1.8548899999999999</v>
      </c>
      <c r="GC1349" s="1">
        <v>1.85806</v>
      </c>
      <c r="GD1349" s="1">
        <v>1.8565400000000001</v>
      </c>
      <c r="GE1349" s="1">
        <v>1.8553200000000001</v>
      </c>
      <c r="GF1349" s="1">
        <v>1.85486</v>
      </c>
      <c r="GG1349" s="1">
        <v>1.85375</v>
      </c>
      <c r="GH1349" s="1">
        <v>1.8566800000000001</v>
      </c>
      <c r="GI1349" s="1">
        <v>0</v>
      </c>
      <c r="GJ1349" s="1">
        <v>0</v>
      </c>
      <c r="GK1349" s="1">
        <v>0</v>
      </c>
      <c r="GL1349" s="1">
        <v>0</v>
      </c>
      <c r="GM1349" s="1" t="s">
        <v>350</v>
      </c>
      <c r="GN1349" s="1" t="s">
        <v>351</v>
      </c>
      <c r="GO1349" s="1" t="s">
        <v>352</v>
      </c>
      <c r="GP1349" s="1" t="s">
        <v>352</v>
      </c>
      <c r="GQ1349" s="1" t="s">
        <v>352</v>
      </c>
      <c r="GR1349" s="1" t="s">
        <v>352</v>
      </c>
      <c r="GS1349" s="1">
        <v>0</v>
      </c>
      <c r="GT1349" s="1">
        <v>100</v>
      </c>
      <c r="GU1349" s="1">
        <v>100</v>
      </c>
      <c r="GV1349" s="1">
        <v>1.7250000000000001</v>
      </c>
      <c r="GW1349" s="1">
        <v>4.1999999999999997E-3</v>
      </c>
      <c r="GX1349" s="1">
        <v>0.39944932438917619</v>
      </c>
      <c r="GY1349" s="1">
        <v>3.036990343597491E-3</v>
      </c>
      <c r="GZ1349" s="1">
        <v>-1.538114387597119E-6</v>
      </c>
      <c r="HA1349" s="1">
        <v>3.3909691194327332E-10</v>
      </c>
      <c r="HB1349" s="1">
        <v>-6.6822494577568767E-2</v>
      </c>
      <c r="HC1349" s="1">
        <v>9.7621983196103414E-3</v>
      </c>
      <c r="HD1349" s="1">
        <v>-3.3387782167185642E-4</v>
      </c>
      <c r="HE1349" s="1">
        <v>2.632278881966732E-6</v>
      </c>
      <c r="HF1349" s="1">
        <v>6</v>
      </c>
      <c r="HG1349" s="1">
        <v>2134</v>
      </c>
      <c r="HH1349" s="1">
        <v>2</v>
      </c>
      <c r="HI1349" s="1">
        <v>31</v>
      </c>
      <c r="HJ1349" s="1">
        <v>7.8</v>
      </c>
      <c r="HK1349" s="1">
        <v>7.8</v>
      </c>
      <c r="HL1349" s="1">
        <v>1.56982</v>
      </c>
      <c r="HM1349" s="1">
        <v>2.34741</v>
      </c>
      <c r="HN1349" s="1">
        <v>1.4978</v>
      </c>
      <c r="HO1349" s="1">
        <v>2.3083499999999999</v>
      </c>
      <c r="HP1349" s="1">
        <v>1.5478499999999999</v>
      </c>
      <c r="HQ1349" s="1">
        <v>2.4572799999999999</v>
      </c>
      <c r="HR1349" s="1">
        <v>43.100900000000003</v>
      </c>
      <c r="HS1349" s="1">
        <v>13.5541</v>
      </c>
      <c r="HT1349" s="1">
        <v>18</v>
      </c>
      <c r="HU1349" s="1">
        <v>306.94600000000003</v>
      </c>
      <c r="HV1349" s="1">
        <v>465.22199999999998</v>
      </c>
      <c r="HW1349" s="1">
        <v>25.552299999999999</v>
      </c>
      <c r="HX1349" s="1">
        <v>34.519599999999997</v>
      </c>
      <c r="HY1349" s="1">
        <v>30.001799999999999</v>
      </c>
      <c r="HZ1349" s="1">
        <v>34.382199999999997</v>
      </c>
      <c r="IA1349" s="1">
        <v>34.469700000000003</v>
      </c>
      <c r="IB1349" s="1">
        <v>31.506900000000002</v>
      </c>
      <c r="IC1349" s="1">
        <v>31.1357</v>
      </c>
      <c r="ID1349" s="1">
        <v>0</v>
      </c>
      <c r="IE1349" s="1">
        <v>25.5181</v>
      </c>
      <c r="IF1349" s="1">
        <v>692.70100000000002</v>
      </c>
      <c r="IG1349" s="1">
        <v>24.369</v>
      </c>
      <c r="IH1349" s="1">
        <v>100.233</v>
      </c>
      <c r="II1349" s="1">
        <v>99.914500000000004</v>
      </c>
      <c r="IJ1349" s="1" t="s">
        <v>1117</v>
      </c>
    </row>
    <row r="1350" spans="1:244" ht="15.75" customHeight="1" x14ac:dyDescent="0.3">
      <c r="A1350" s="1">
        <v>1334</v>
      </c>
      <c r="B1350" s="1">
        <v>1659891584.5999999</v>
      </c>
      <c r="C1350" s="1">
        <v>11327.5</v>
      </c>
      <c r="D1350" s="1" t="s">
        <v>2949</v>
      </c>
      <c r="E1350" s="1" t="s">
        <v>2950</v>
      </c>
      <c r="F1350" s="1">
        <v>1</v>
      </c>
      <c r="G1350" s="1" t="s">
        <v>2704</v>
      </c>
      <c r="H1350" s="1" t="s">
        <v>345</v>
      </c>
      <c r="I1350" s="1" t="s">
        <v>1102</v>
      </c>
      <c r="J1350" s="1" t="s">
        <v>1103</v>
      </c>
      <c r="K1350" s="1" t="s">
        <v>1104</v>
      </c>
      <c r="L1350" s="1" t="s">
        <v>2705</v>
      </c>
      <c r="M1350" s="1" t="s">
        <v>346</v>
      </c>
      <c r="N1350" s="1">
        <v>1659891576.833333</v>
      </c>
      <c r="O1350" s="1">
        <f t="shared" si="170"/>
        <v>2.5093642170903882E-3</v>
      </c>
      <c r="P1350" s="1">
        <f t="shared" si="171"/>
        <v>2.509364217090388</v>
      </c>
      <c r="Q1350" s="1">
        <f t="shared" si="172"/>
        <v>22.198730902708146</v>
      </c>
      <c r="R1350" s="1">
        <f t="shared" si="173"/>
        <v>557.92959999999994</v>
      </c>
      <c r="S1350" s="1">
        <f t="shared" si="174"/>
        <v>256.77575851089392</v>
      </c>
      <c r="T1350" s="1">
        <f t="shared" si="175"/>
        <v>25.435177658880239</v>
      </c>
      <c r="U1350" s="1">
        <f t="shared" si="176"/>
        <v>55.266270380994392</v>
      </c>
      <c r="V1350" s="1">
        <f t="shared" si="177"/>
        <v>0.12590473623302373</v>
      </c>
      <c r="W1350" s="1">
        <f t="shared" si="178"/>
        <v>2.9108571347240804</v>
      </c>
      <c r="X1350" s="1">
        <f t="shared" si="179"/>
        <v>0.12295571773714899</v>
      </c>
      <c r="Y1350" s="1">
        <f t="shared" si="180"/>
        <v>7.7106528095234869E-2</v>
      </c>
      <c r="Z1350" s="1">
        <f t="shared" si="181"/>
        <v>321.5130802000001</v>
      </c>
      <c r="AA1350" s="1">
        <f t="shared" si="182"/>
        <v>32.299104728851482</v>
      </c>
      <c r="AB1350" s="1">
        <f t="shared" si="183"/>
        <v>31.600253333333331</v>
      </c>
      <c r="AC1350" s="1">
        <f t="shared" si="184"/>
        <v>4.6681009079255107</v>
      </c>
      <c r="AD1350" s="1">
        <f t="shared" si="185"/>
        <v>60.156450044142183</v>
      </c>
      <c r="AE1350" s="1">
        <f t="shared" si="186"/>
        <v>2.7219087744771913</v>
      </c>
      <c r="AF1350" s="1">
        <f t="shared" si="187"/>
        <v>4.5247164227275425</v>
      </c>
      <c r="AG1350" s="1">
        <f t="shared" si="188"/>
        <v>1.9461921334483194</v>
      </c>
      <c r="AH1350" s="1">
        <f t="shared" si="189"/>
        <v>-110.66296197368612</v>
      </c>
      <c r="AI1350" s="1">
        <f t="shared" si="190"/>
        <v>-86.070945216885931</v>
      </c>
      <c r="AJ1350" s="1">
        <f t="shared" si="191"/>
        <v>-6.6613844817148475</v>
      </c>
      <c r="AK1350" s="1">
        <f t="shared" si="192"/>
        <v>118.11778852771322</v>
      </c>
      <c r="AL1350" s="1">
        <f t="shared" si="193"/>
        <v>50.789182114299642</v>
      </c>
      <c r="AM1350" s="1">
        <f t="shared" si="194"/>
        <v>2.6206300390606709</v>
      </c>
      <c r="AN1350" s="1">
        <f t="shared" si="195"/>
        <v>22.198730902708146</v>
      </c>
      <c r="AO1350" s="1">
        <v>663.34701856430911</v>
      </c>
      <c r="AP1350" s="1">
        <v>610.00345454545447</v>
      </c>
      <c r="AQ1350" s="1">
        <v>5.0188650147802516</v>
      </c>
      <c r="AR1350" s="1">
        <v>66.332459273180504</v>
      </c>
      <c r="AS1350" s="1">
        <f t="shared" si="196"/>
        <v>2.509364217090388</v>
      </c>
      <c r="AT1350" s="1">
        <v>24.41195786795976</v>
      </c>
      <c r="AU1350" s="1">
        <v>27.401902424242401</v>
      </c>
      <c r="AV1350" s="1">
        <v>-9.8191179797579315E-3</v>
      </c>
      <c r="AW1350" s="1">
        <v>80.638585768873753</v>
      </c>
      <c r="AX1350" s="1">
        <v>178</v>
      </c>
      <c r="AY1350" s="1">
        <v>36</v>
      </c>
      <c r="AZ1350" s="1">
        <f t="shared" si="197"/>
        <v>1</v>
      </c>
      <c r="BA1350" s="1">
        <f t="shared" si="198"/>
        <v>0</v>
      </c>
      <c r="BB1350" s="1">
        <f t="shared" si="199"/>
        <v>51618.97719031389</v>
      </c>
      <c r="BC1350" s="1">
        <f t="shared" si="200"/>
        <v>1999.985333333334</v>
      </c>
      <c r="BD1350" s="1">
        <f t="shared" si="201"/>
        <v>1681.1873800000005</v>
      </c>
      <c r="BE1350" s="1">
        <f t="shared" si="202"/>
        <v>0.84059985439893226</v>
      </c>
      <c r="BF1350" s="1">
        <f t="shared" si="203"/>
        <v>0.16075771898993926</v>
      </c>
      <c r="BG1350" s="1">
        <v>6</v>
      </c>
      <c r="BH1350" s="1">
        <v>0.5</v>
      </c>
      <c r="BI1350" s="1" t="s">
        <v>347</v>
      </c>
      <c r="BJ1350" s="1">
        <v>2</v>
      </c>
      <c r="BK1350" s="1" t="b">
        <v>1</v>
      </c>
      <c r="BL1350" s="1">
        <v>1659891576.833333</v>
      </c>
      <c r="BM1350" s="1">
        <v>557.92959999999994</v>
      </c>
      <c r="BN1350" s="1">
        <v>620.6156666666667</v>
      </c>
      <c r="BO1350" s="1">
        <v>27.478486666666669</v>
      </c>
      <c r="BP1350" s="1">
        <v>24.4209</v>
      </c>
      <c r="BQ1350" s="1">
        <v>556.25886666666668</v>
      </c>
      <c r="BR1350" s="1">
        <v>27.474519999999998</v>
      </c>
      <c r="BS1350" s="1">
        <v>500.12366666666668</v>
      </c>
      <c r="BT1350" s="1">
        <v>98.956026666666688</v>
      </c>
      <c r="BU1350" s="1">
        <v>9.9966026666666652E-2</v>
      </c>
      <c r="BV1350" s="1">
        <v>31.051786666666661</v>
      </c>
      <c r="BW1350" s="1">
        <v>31.600253333333331</v>
      </c>
      <c r="BX1350" s="1">
        <v>999.89999999999986</v>
      </c>
      <c r="BY1350" s="1">
        <v>0</v>
      </c>
      <c r="BZ1350" s="1">
        <v>0</v>
      </c>
      <c r="CA1350" s="1">
        <v>9998.2053333333333</v>
      </c>
      <c r="CB1350" s="1">
        <v>0</v>
      </c>
      <c r="CC1350" s="1">
        <v>1958.104</v>
      </c>
      <c r="CD1350" s="1">
        <v>-62.686086666666682</v>
      </c>
      <c r="CE1350" s="1">
        <v>573.69280000000003</v>
      </c>
      <c r="CF1350" s="1">
        <v>636.1508</v>
      </c>
      <c r="CG1350" s="1">
        <v>3.057589333333333</v>
      </c>
      <c r="CH1350" s="1">
        <v>620.6156666666667</v>
      </c>
      <c r="CI1350" s="1">
        <v>24.4209</v>
      </c>
      <c r="CJ1350" s="1">
        <v>2.7191613333333331</v>
      </c>
      <c r="CK1350" s="1">
        <v>2.416595333333333</v>
      </c>
      <c r="CL1350" s="1">
        <v>22.401353333333329</v>
      </c>
      <c r="CM1350" s="1">
        <v>20.4754</v>
      </c>
      <c r="CN1350" s="1">
        <v>1999.985333333334</v>
      </c>
      <c r="CO1350" s="1">
        <v>0.98000400000000021</v>
      </c>
      <c r="CP1350" s="1">
        <v>1.9996266666666661E-2</v>
      </c>
      <c r="CQ1350" s="1">
        <v>0</v>
      </c>
      <c r="CR1350" s="1">
        <v>2.845333333333333</v>
      </c>
      <c r="CS1350" s="1">
        <v>0</v>
      </c>
      <c r="CT1350" s="1">
        <v>16150.36666666667</v>
      </c>
      <c r="CU1350" s="1">
        <v>17412.206666666669</v>
      </c>
      <c r="CV1350" s="1">
        <v>44.17046666666667</v>
      </c>
      <c r="CW1350" s="1">
        <v>46.099799999999988</v>
      </c>
      <c r="CX1350" s="1">
        <v>44.278933333333342</v>
      </c>
      <c r="CY1350" s="1">
        <v>44.016533333333342</v>
      </c>
      <c r="CZ1350" s="1">
        <v>44.125</v>
      </c>
      <c r="DA1350" s="1">
        <v>1959.9953333333331</v>
      </c>
      <c r="DB1350" s="1">
        <v>39.99</v>
      </c>
      <c r="DC1350" s="1">
        <v>0</v>
      </c>
      <c r="DD1350" s="1">
        <v>1659891583.7</v>
      </c>
      <c r="DE1350" s="1">
        <v>0</v>
      </c>
      <c r="DF1350" s="1">
        <v>1659891113.0999999</v>
      </c>
      <c r="DG1350" s="1" t="s">
        <v>2706</v>
      </c>
      <c r="DH1350" s="1">
        <v>1659891112.5999999</v>
      </c>
      <c r="DI1350" s="1">
        <v>1659891113.0999999</v>
      </c>
      <c r="DJ1350" s="1">
        <v>29</v>
      </c>
      <c r="DK1350" s="1">
        <v>0.08</v>
      </c>
      <c r="DL1350" s="1">
        <v>-6.0000000000000001E-3</v>
      </c>
      <c r="DM1350" s="1">
        <v>1.387</v>
      </c>
      <c r="DN1350" s="1">
        <v>1.0999999999999999E-2</v>
      </c>
      <c r="DO1350" s="1">
        <v>400</v>
      </c>
      <c r="DP1350" s="1">
        <v>24</v>
      </c>
      <c r="DQ1350" s="1">
        <v>0.14000000000000001</v>
      </c>
      <c r="DR1350" s="1">
        <v>0.05</v>
      </c>
      <c r="DS1350" s="1">
        <v>21.139909169563289</v>
      </c>
      <c r="DT1350" s="1">
        <v>8.7237988981028742</v>
      </c>
      <c r="DU1350" s="1">
        <v>0.65862900442917682</v>
      </c>
      <c r="DV1350" s="1">
        <v>0</v>
      </c>
      <c r="DW1350" s="1">
        <v>-62.523940000000003</v>
      </c>
      <c r="DX1350" s="1">
        <v>-9.6332796440491144</v>
      </c>
      <c r="DY1350" s="1">
        <v>0.69790661486094752</v>
      </c>
      <c r="DZ1350" s="1">
        <v>0</v>
      </c>
      <c r="EA1350" s="1">
        <v>268.02148278752418</v>
      </c>
      <c r="EB1350" s="1">
        <v>129.09744999988601</v>
      </c>
      <c r="EC1350" s="1">
        <v>9.7972751680162862</v>
      </c>
      <c r="ED1350" s="1">
        <v>0</v>
      </c>
      <c r="EE1350" s="1">
        <v>3.0556169999999998</v>
      </c>
      <c r="EF1350" s="1">
        <v>-6.0320825515956522E-2</v>
      </c>
      <c r="EG1350" s="1">
        <v>3.3877655925403108E-2</v>
      </c>
      <c r="EH1350" s="1">
        <v>1</v>
      </c>
      <c r="EI1350" s="1">
        <v>1.9442192683723341</v>
      </c>
      <c r="EJ1350" s="1">
        <v>7.2016416119779866E-2</v>
      </c>
      <c r="EK1350" s="1">
        <v>5.4623850963485291E-3</v>
      </c>
      <c r="EL1350" s="1">
        <v>1</v>
      </c>
      <c r="EM1350" s="1">
        <v>2</v>
      </c>
      <c r="EN1350" s="1">
        <v>5</v>
      </c>
      <c r="EO1350" s="1" t="s">
        <v>386</v>
      </c>
      <c r="EP1350" s="1">
        <v>2.9401600000000001</v>
      </c>
      <c r="EQ1350" s="1">
        <v>2.8012899999999998</v>
      </c>
      <c r="ER1350" s="1">
        <v>0.116423</v>
      </c>
      <c r="ES1350" s="1">
        <v>0.12506800000000001</v>
      </c>
      <c r="ET1350" s="1">
        <v>0.117077</v>
      </c>
      <c r="EU1350" s="1">
        <v>0.107992</v>
      </c>
      <c r="EV1350" s="1">
        <v>18047.099999999999</v>
      </c>
      <c r="EW1350" s="1">
        <v>18736.400000000001</v>
      </c>
      <c r="EX1350" s="1">
        <v>23767</v>
      </c>
      <c r="EY1350" s="1">
        <v>24937.3</v>
      </c>
      <c r="EZ1350" s="1">
        <v>33599.199999999997</v>
      </c>
      <c r="FA1350" s="1">
        <v>35527.599999999999</v>
      </c>
      <c r="FB1350" s="1">
        <v>43351.6</v>
      </c>
      <c r="FC1350" s="1">
        <v>46103.5</v>
      </c>
      <c r="FD1350" s="1">
        <v>1.5583800000000001</v>
      </c>
      <c r="FE1350" s="1">
        <v>1.7800800000000001</v>
      </c>
      <c r="FF1350" s="1">
        <v>6.5475699999999998E-2</v>
      </c>
      <c r="FG1350" s="1">
        <v>0</v>
      </c>
      <c r="FH1350" s="1">
        <v>30.5367</v>
      </c>
      <c r="FI1350" s="1">
        <v>999.9</v>
      </c>
      <c r="FJ1350" s="1">
        <v>46.6</v>
      </c>
      <c r="FK1350" s="1">
        <v>40.299999999999997</v>
      </c>
      <c r="FL1350" s="1">
        <v>35.474800000000002</v>
      </c>
      <c r="FM1350" s="1">
        <v>63.443600000000004</v>
      </c>
      <c r="FN1350" s="1">
        <v>26.242000000000001</v>
      </c>
      <c r="FO1350" s="1">
        <v>1</v>
      </c>
      <c r="FP1350" s="1">
        <v>0.61596300000000004</v>
      </c>
      <c r="FQ1350" s="1">
        <v>3.86368</v>
      </c>
      <c r="FR1350" s="1">
        <v>20.273399999999999</v>
      </c>
      <c r="FS1350" s="1">
        <v>5.2108499999999998</v>
      </c>
      <c r="FT1350" s="1">
        <v>11.908099999999999</v>
      </c>
      <c r="FU1350" s="1">
        <v>5.0026999999999999</v>
      </c>
      <c r="FV1350" s="1">
        <v>3.2899799999999999</v>
      </c>
      <c r="FW1350" s="1">
        <v>9999</v>
      </c>
      <c r="FX1350" s="1">
        <v>9999</v>
      </c>
      <c r="FY1350" s="1">
        <v>9999</v>
      </c>
      <c r="FZ1350" s="1">
        <v>999.9</v>
      </c>
      <c r="GA1350" s="1">
        <v>1.85989</v>
      </c>
      <c r="GB1350" s="1">
        <v>1.8548899999999999</v>
      </c>
      <c r="GC1350" s="1">
        <v>1.85806</v>
      </c>
      <c r="GD1350" s="1">
        <v>1.8565400000000001</v>
      </c>
      <c r="GE1350" s="1">
        <v>1.8553200000000001</v>
      </c>
      <c r="GF1350" s="1">
        <v>1.85486</v>
      </c>
      <c r="GG1350" s="1">
        <v>1.85375</v>
      </c>
      <c r="GH1350" s="1">
        <v>1.85667</v>
      </c>
      <c r="GI1350" s="1">
        <v>0</v>
      </c>
      <c r="GJ1350" s="1">
        <v>0</v>
      </c>
      <c r="GK1350" s="1">
        <v>0</v>
      </c>
      <c r="GL1350" s="1">
        <v>0</v>
      </c>
      <c r="GM1350" s="1" t="s">
        <v>350</v>
      </c>
      <c r="GN1350" s="1" t="s">
        <v>351</v>
      </c>
      <c r="GO1350" s="1" t="s">
        <v>352</v>
      </c>
      <c r="GP1350" s="1" t="s">
        <v>352</v>
      </c>
      <c r="GQ1350" s="1" t="s">
        <v>352</v>
      </c>
      <c r="GR1350" s="1" t="s">
        <v>352</v>
      </c>
      <c r="GS1350" s="1">
        <v>0</v>
      </c>
      <c r="GT1350" s="1">
        <v>100</v>
      </c>
      <c r="GU1350" s="1">
        <v>100</v>
      </c>
      <c r="GV1350" s="1">
        <v>1.732</v>
      </c>
      <c r="GW1350" s="1">
        <v>4.1999999999999997E-3</v>
      </c>
      <c r="GX1350" s="1">
        <v>0.39944932438917619</v>
      </c>
      <c r="GY1350" s="1">
        <v>3.036990343597491E-3</v>
      </c>
      <c r="GZ1350" s="1">
        <v>-1.538114387597119E-6</v>
      </c>
      <c r="HA1350" s="1">
        <v>3.3909691194327332E-10</v>
      </c>
      <c r="HB1350" s="1">
        <v>-6.6822494577568767E-2</v>
      </c>
      <c r="HC1350" s="1">
        <v>9.7621983196103414E-3</v>
      </c>
      <c r="HD1350" s="1">
        <v>-3.3387782167185642E-4</v>
      </c>
      <c r="HE1350" s="1">
        <v>2.632278881966732E-6</v>
      </c>
      <c r="HF1350" s="1">
        <v>6</v>
      </c>
      <c r="HG1350" s="1">
        <v>2134</v>
      </c>
      <c r="HH1350" s="1">
        <v>2</v>
      </c>
      <c r="HI1350" s="1">
        <v>31</v>
      </c>
      <c r="HJ1350" s="1">
        <v>7.9</v>
      </c>
      <c r="HK1350" s="1">
        <v>7.9</v>
      </c>
      <c r="HL1350" s="1">
        <v>1.58081</v>
      </c>
      <c r="HM1350" s="1">
        <v>2.34863</v>
      </c>
      <c r="HN1350" s="1">
        <v>1.4978</v>
      </c>
      <c r="HO1350" s="1">
        <v>2.3083499999999999</v>
      </c>
      <c r="HP1350" s="1">
        <v>1.5478499999999999</v>
      </c>
      <c r="HQ1350" s="1">
        <v>2.3156699999999999</v>
      </c>
      <c r="HR1350" s="1">
        <v>43.100900000000003</v>
      </c>
      <c r="HS1350" s="1">
        <v>13.545400000000001</v>
      </c>
      <c r="HT1350" s="1">
        <v>18</v>
      </c>
      <c r="HU1350" s="1">
        <v>306.78399999999999</v>
      </c>
      <c r="HV1350" s="1">
        <v>465.22199999999998</v>
      </c>
      <c r="HW1350" s="1">
        <v>25.5367</v>
      </c>
      <c r="HX1350" s="1">
        <v>34.520499999999998</v>
      </c>
      <c r="HY1350" s="1">
        <v>30.0017</v>
      </c>
      <c r="HZ1350" s="1">
        <v>34.382199999999997</v>
      </c>
      <c r="IA1350" s="1">
        <v>34.469700000000003</v>
      </c>
      <c r="IB1350" s="1">
        <v>31.755400000000002</v>
      </c>
      <c r="IC1350" s="1">
        <v>31.1357</v>
      </c>
      <c r="ID1350" s="1">
        <v>0</v>
      </c>
      <c r="IE1350" s="1">
        <v>25.461200000000002</v>
      </c>
      <c r="IF1350" s="1">
        <v>692.70100000000002</v>
      </c>
      <c r="IG1350" s="1">
        <v>24.372</v>
      </c>
      <c r="IH1350" s="1">
        <v>100.232</v>
      </c>
      <c r="II1350" s="1">
        <v>99.914299999999997</v>
      </c>
      <c r="IJ1350" s="1" t="s">
        <v>1117</v>
      </c>
    </row>
    <row r="1351" spans="1:244" ht="15.75" customHeight="1" x14ac:dyDescent="0.3">
      <c r="A1351" s="1">
        <v>1335</v>
      </c>
      <c r="B1351" s="1">
        <v>1659891585.5999999</v>
      </c>
      <c r="C1351" s="1">
        <v>11328.5</v>
      </c>
      <c r="D1351" s="1" t="s">
        <v>2951</v>
      </c>
      <c r="E1351" s="1" t="s">
        <v>2952</v>
      </c>
      <c r="F1351" s="1">
        <v>1</v>
      </c>
      <c r="G1351" s="1" t="s">
        <v>2704</v>
      </c>
      <c r="H1351" s="1" t="s">
        <v>345</v>
      </c>
      <c r="I1351" s="1" t="s">
        <v>1102</v>
      </c>
      <c r="J1351" s="1" t="s">
        <v>1103</v>
      </c>
      <c r="K1351" s="1" t="s">
        <v>1104</v>
      </c>
      <c r="L1351" s="1" t="s">
        <v>2705</v>
      </c>
      <c r="M1351" s="1" t="s">
        <v>346</v>
      </c>
      <c r="N1351" s="1">
        <v>1659891577.8666661</v>
      </c>
      <c r="O1351" s="1">
        <f t="shared" si="170"/>
        <v>2.503502377605805E-3</v>
      </c>
      <c r="P1351" s="1">
        <f t="shared" si="171"/>
        <v>2.503502377605805</v>
      </c>
      <c r="Q1351" s="1">
        <f t="shared" si="172"/>
        <v>22.482436946392518</v>
      </c>
      <c r="R1351" s="1">
        <f t="shared" si="173"/>
        <v>562.95979999999986</v>
      </c>
      <c r="S1351" s="1">
        <f t="shared" si="174"/>
        <v>257.17314468586312</v>
      </c>
      <c r="T1351" s="1">
        <f t="shared" si="175"/>
        <v>25.474552351959034</v>
      </c>
      <c r="U1351" s="1">
        <f t="shared" si="176"/>
        <v>55.764566376734599</v>
      </c>
      <c r="V1351" s="1">
        <f t="shared" si="177"/>
        <v>0.12552780139595973</v>
      </c>
      <c r="W1351" s="1">
        <f t="shared" si="178"/>
        <v>2.9112654385345409</v>
      </c>
      <c r="X1351" s="1">
        <f t="shared" si="179"/>
        <v>0.12259659341841835</v>
      </c>
      <c r="Y1351" s="1">
        <f t="shared" si="180"/>
        <v>7.6880527408001068E-2</v>
      </c>
      <c r="Z1351" s="1">
        <f t="shared" si="181"/>
        <v>321.51297380000005</v>
      </c>
      <c r="AA1351" s="1">
        <f t="shared" si="182"/>
        <v>32.301876163616996</v>
      </c>
      <c r="AB1351" s="1">
        <f t="shared" si="183"/>
        <v>31.600439999999999</v>
      </c>
      <c r="AC1351" s="1">
        <f t="shared" si="184"/>
        <v>4.6681503734653162</v>
      </c>
      <c r="AD1351" s="1">
        <f t="shared" si="185"/>
        <v>60.127238588340326</v>
      </c>
      <c r="AE1351" s="1">
        <f t="shared" si="186"/>
        <v>2.720805167364635</v>
      </c>
      <c r="AF1351" s="1">
        <f t="shared" si="187"/>
        <v>4.5250792007804668</v>
      </c>
      <c r="AG1351" s="1">
        <f t="shared" si="188"/>
        <v>1.9473452061006813</v>
      </c>
      <c r="AH1351" s="1">
        <f t="shared" si="189"/>
        <v>-110.40445485241599</v>
      </c>
      <c r="AI1351" s="1">
        <f t="shared" si="190"/>
        <v>-85.891536712057288</v>
      </c>
      <c r="AJ1351" s="1">
        <f t="shared" si="191"/>
        <v>-6.6466191848652683</v>
      </c>
      <c r="AK1351" s="1">
        <f t="shared" si="192"/>
        <v>118.57036305066153</v>
      </c>
      <c r="AL1351" s="1">
        <f t="shared" si="193"/>
        <v>50.92460240291323</v>
      </c>
      <c r="AM1351" s="1">
        <f t="shared" si="194"/>
        <v>2.6149454019002318</v>
      </c>
      <c r="AN1351" s="1">
        <f t="shared" si="195"/>
        <v>22.482436946392518</v>
      </c>
      <c r="AO1351" s="1">
        <v>668.53056241666798</v>
      </c>
      <c r="AP1351" s="1">
        <v>614.95746060606052</v>
      </c>
      <c r="AQ1351" s="1">
        <v>4.9958534287162761</v>
      </c>
      <c r="AR1351" s="1">
        <v>66.332459273180504</v>
      </c>
      <c r="AS1351" s="1">
        <f t="shared" si="196"/>
        <v>2.503502377605805</v>
      </c>
      <c r="AT1351" s="1">
        <v>24.411683765987501</v>
      </c>
      <c r="AU1351" s="1">
        <v>27.392929090909099</v>
      </c>
      <c r="AV1351" s="1">
        <v>-9.5174270606850023E-3</v>
      </c>
      <c r="AW1351" s="1">
        <v>80.638585768873753</v>
      </c>
      <c r="AX1351" s="1">
        <v>178</v>
      </c>
      <c r="AY1351" s="1">
        <v>36</v>
      </c>
      <c r="AZ1351" s="1">
        <f t="shared" si="197"/>
        <v>1</v>
      </c>
      <c r="BA1351" s="1">
        <f t="shared" si="198"/>
        <v>0</v>
      </c>
      <c r="BB1351" s="1">
        <f t="shared" si="199"/>
        <v>51630.303988956119</v>
      </c>
      <c r="BC1351" s="1">
        <f t="shared" si="200"/>
        <v>1999.984666666667</v>
      </c>
      <c r="BD1351" s="1">
        <f t="shared" si="201"/>
        <v>1681.1868200000001</v>
      </c>
      <c r="BE1351" s="1">
        <f t="shared" si="202"/>
        <v>0.8405998545988852</v>
      </c>
      <c r="BF1351" s="1">
        <f t="shared" si="203"/>
        <v>0.16075771937584854</v>
      </c>
      <c r="BG1351" s="1">
        <v>6</v>
      </c>
      <c r="BH1351" s="1">
        <v>0.5</v>
      </c>
      <c r="BI1351" s="1" t="s">
        <v>347</v>
      </c>
      <c r="BJ1351" s="1">
        <v>2</v>
      </c>
      <c r="BK1351" s="1" t="b">
        <v>1</v>
      </c>
      <c r="BL1351" s="1">
        <v>1659891577.8666661</v>
      </c>
      <c r="BM1351" s="1">
        <v>562.95979999999986</v>
      </c>
      <c r="BN1351" s="1">
        <v>625.82066666666663</v>
      </c>
      <c r="BO1351" s="1">
        <v>27.467333333333329</v>
      </c>
      <c r="BP1351" s="1">
        <v>24.41632666666667</v>
      </c>
      <c r="BQ1351" s="1">
        <v>561.2808</v>
      </c>
      <c r="BR1351" s="1">
        <v>27.463340000000009</v>
      </c>
      <c r="BS1351" s="1">
        <v>500.12079999999997</v>
      </c>
      <c r="BT1351" s="1">
        <v>98.95608</v>
      </c>
      <c r="BU1351" s="1">
        <v>9.9956286666666644E-2</v>
      </c>
      <c r="BV1351" s="1">
        <v>31.053193333333329</v>
      </c>
      <c r="BW1351" s="1">
        <v>31.600439999999999</v>
      </c>
      <c r="BX1351" s="1">
        <v>999.89999999999986</v>
      </c>
      <c r="BY1351" s="1">
        <v>0</v>
      </c>
      <c r="BZ1351" s="1">
        <v>0</v>
      </c>
      <c r="CA1351" s="1">
        <v>10000.53533333333</v>
      </c>
      <c r="CB1351" s="1">
        <v>0</v>
      </c>
      <c r="CC1351" s="1">
        <v>1958.03</v>
      </c>
      <c r="CD1351" s="1">
        <v>-62.860946666666671</v>
      </c>
      <c r="CE1351" s="1">
        <v>578.85846666666657</v>
      </c>
      <c r="CF1351" s="1">
        <v>641.48326666666662</v>
      </c>
      <c r="CG1351" s="1">
        <v>3.0510100000000002</v>
      </c>
      <c r="CH1351" s="1">
        <v>625.82066666666663</v>
      </c>
      <c r="CI1351" s="1">
        <v>24.41632666666667</v>
      </c>
      <c r="CJ1351" s="1">
        <v>2.7180593333333332</v>
      </c>
      <c r="CK1351" s="1">
        <v>2.4161440000000001</v>
      </c>
      <c r="CL1351" s="1">
        <v>22.394686666666669</v>
      </c>
      <c r="CM1351" s="1">
        <v>20.472373333333341</v>
      </c>
      <c r="CN1351" s="1">
        <v>1999.984666666667</v>
      </c>
      <c r="CO1351" s="1">
        <v>0.98000400000000021</v>
      </c>
      <c r="CP1351" s="1">
        <v>1.9996266666666661E-2</v>
      </c>
      <c r="CQ1351" s="1">
        <v>0</v>
      </c>
      <c r="CR1351" s="1">
        <v>2.7517333333333331</v>
      </c>
      <c r="CS1351" s="1">
        <v>0</v>
      </c>
      <c r="CT1351" s="1">
        <v>16154.2</v>
      </c>
      <c r="CU1351" s="1">
        <v>17412.2</v>
      </c>
      <c r="CV1351" s="1">
        <v>44.174600000000012</v>
      </c>
      <c r="CW1351" s="1">
        <v>46.103999999999999</v>
      </c>
      <c r="CX1351" s="1">
        <v>44.28306666666667</v>
      </c>
      <c r="CY1351" s="1">
        <v>44.020666666666671</v>
      </c>
      <c r="CZ1351" s="1">
        <v>44.125</v>
      </c>
      <c r="DA1351" s="1">
        <v>1959.994666666666</v>
      </c>
      <c r="DB1351" s="1">
        <v>39.99</v>
      </c>
      <c r="DC1351" s="1">
        <v>0</v>
      </c>
      <c r="DD1351" s="1">
        <v>1659891584.9000001</v>
      </c>
      <c r="DE1351" s="1">
        <v>0</v>
      </c>
      <c r="DF1351" s="1">
        <v>1659891113.0999999</v>
      </c>
      <c r="DG1351" s="1" t="s">
        <v>2706</v>
      </c>
      <c r="DH1351" s="1">
        <v>1659891112.5999999</v>
      </c>
      <c r="DI1351" s="1">
        <v>1659891113.0999999</v>
      </c>
      <c r="DJ1351" s="1">
        <v>29</v>
      </c>
      <c r="DK1351" s="1">
        <v>0.08</v>
      </c>
      <c r="DL1351" s="1">
        <v>-6.0000000000000001E-3</v>
      </c>
      <c r="DM1351" s="1">
        <v>1.387</v>
      </c>
      <c r="DN1351" s="1">
        <v>1.0999999999999999E-2</v>
      </c>
      <c r="DO1351" s="1">
        <v>400</v>
      </c>
      <c r="DP1351" s="1">
        <v>24</v>
      </c>
      <c r="DQ1351" s="1">
        <v>0.14000000000000001</v>
      </c>
      <c r="DR1351" s="1">
        <v>0.05</v>
      </c>
      <c r="DS1351" s="1">
        <v>21.328779328542609</v>
      </c>
      <c r="DT1351" s="1">
        <v>8.4165826070280865</v>
      </c>
      <c r="DU1351" s="1">
        <v>0.63953107896629335</v>
      </c>
      <c r="DV1351" s="1">
        <v>0</v>
      </c>
      <c r="DW1351" s="1">
        <v>-62.735232258064507</v>
      </c>
      <c r="DX1351" s="1">
        <v>-9.8445145161289531</v>
      </c>
      <c r="DY1351" s="1">
        <v>0.73717490828909116</v>
      </c>
      <c r="DZ1351" s="1">
        <v>0</v>
      </c>
      <c r="EA1351" s="1">
        <v>272.24483571822088</v>
      </c>
      <c r="EB1351" s="1">
        <v>127.6407941561132</v>
      </c>
      <c r="EC1351" s="1">
        <v>9.384199090365156</v>
      </c>
      <c r="ED1351" s="1">
        <v>0</v>
      </c>
      <c r="EE1351" s="1">
        <v>3.053266829268293</v>
      </c>
      <c r="EF1351" s="1">
        <v>-0.1779449477351952</v>
      </c>
      <c r="EG1351" s="1">
        <v>3.6122958879902731E-2</v>
      </c>
      <c r="EH1351" s="1">
        <v>0</v>
      </c>
      <c r="EI1351" s="1">
        <v>1.9462470229262621</v>
      </c>
      <c r="EJ1351" s="1">
        <v>6.9388081594006945E-2</v>
      </c>
      <c r="EK1351" s="1">
        <v>5.1125530547954639E-3</v>
      </c>
      <c r="EL1351" s="1">
        <v>1</v>
      </c>
      <c r="EM1351" s="1">
        <v>1</v>
      </c>
      <c r="EN1351" s="1">
        <v>5</v>
      </c>
      <c r="EO1351" s="1" t="s">
        <v>371</v>
      </c>
      <c r="EP1351" s="1">
        <v>2.9402599999999999</v>
      </c>
      <c r="EQ1351" s="1">
        <v>2.8014000000000001</v>
      </c>
      <c r="ER1351" s="1">
        <v>0.11709600000000001</v>
      </c>
      <c r="ES1351" s="1">
        <v>0.12572700000000001</v>
      </c>
      <c r="ET1351" s="1">
        <v>0.11705400000000001</v>
      </c>
      <c r="EU1351" s="1">
        <v>0.107989</v>
      </c>
      <c r="EV1351" s="1">
        <v>18033.2</v>
      </c>
      <c r="EW1351" s="1">
        <v>18722.099999999999</v>
      </c>
      <c r="EX1351" s="1">
        <v>23766.799999999999</v>
      </c>
      <c r="EY1351" s="1">
        <v>24937.200000000001</v>
      </c>
      <c r="EZ1351" s="1">
        <v>33599.800000000003</v>
      </c>
      <c r="FA1351" s="1">
        <v>35527.599999999999</v>
      </c>
      <c r="FB1351" s="1">
        <v>43351.199999999997</v>
      </c>
      <c r="FC1351" s="1">
        <v>46103.4</v>
      </c>
      <c r="FD1351" s="1">
        <v>1.55827</v>
      </c>
      <c r="FE1351" s="1">
        <v>1.78</v>
      </c>
      <c r="FF1351" s="1">
        <v>6.5397499999999997E-2</v>
      </c>
      <c r="FG1351" s="1">
        <v>0</v>
      </c>
      <c r="FH1351" s="1">
        <v>30.537700000000001</v>
      </c>
      <c r="FI1351" s="1">
        <v>999.9</v>
      </c>
      <c r="FJ1351" s="1">
        <v>46.6</v>
      </c>
      <c r="FK1351" s="1">
        <v>40.299999999999997</v>
      </c>
      <c r="FL1351" s="1">
        <v>35.473300000000002</v>
      </c>
      <c r="FM1351" s="1">
        <v>63.583599999999997</v>
      </c>
      <c r="FN1351" s="1">
        <v>25.544899999999998</v>
      </c>
      <c r="FO1351" s="1">
        <v>1</v>
      </c>
      <c r="FP1351" s="1">
        <v>0.61618600000000001</v>
      </c>
      <c r="FQ1351" s="1">
        <v>3.89425</v>
      </c>
      <c r="FR1351" s="1">
        <v>20.272600000000001</v>
      </c>
      <c r="FS1351" s="1">
        <v>5.2107000000000001</v>
      </c>
      <c r="FT1351" s="1">
        <v>11.908099999999999</v>
      </c>
      <c r="FU1351" s="1">
        <v>5.0027999999999997</v>
      </c>
      <c r="FV1351" s="1">
        <v>3.2900299999999998</v>
      </c>
      <c r="FW1351" s="1">
        <v>9999</v>
      </c>
      <c r="FX1351" s="1">
        <v>9999</v>
      </c>
      <c r="FY1351" s="1">
        <v>9999</v>
      </c>
      <c r="FZ1351" s="1">
        <v>999.9</v>
      </c>
      <c r="GA1351" s="1">
        <v>1.85989</v>
      </c>
      <c r="GB1351" s="1">
        <v>1.8549</v>
      </c>
      <c r="GC1351" s="1">
        <v>1.85806</v>
      </c>
      <c r="GD1351" s="1">
        <v>1.8565400000000001</v>
      </c>
      <c r="GE1351" s="1">
        <v>1.8553200000000001</v>
      </c>
      <c r="GF1351" s="1">
        <v>1.85486</v>
      </c>
      <c r="GG1351" s="1">
        <v>1.8537600000000001</v>
      </c>
      <c r="GH1351" s="1">
        <v>1.85667</v>
      </c>
      <c r="GI1351" s="1">
        <v>0</v>
      </c>
      <c r="GJ1351" s="1">
        <v>0</v>
      </c>
      <c r="GK1351" s="1">
        <v>0</v>
      </c>
      <c r="GL1351" s="1">
        <v>0</v>
      </c>
      <c r="GM1351" s="1" t="s">
        <v>350</v>
      </c>
      <c r="GN1351" s="1" t="s">
        <v>351</v>
      </c>
      <c r="GO1351" s="1" t="s">
        <v>352</v>
      </c>
      <c r="GP1351" s="1" t="s">
        <v>352</v>
      </c>
      <c r="GQ1351" s="1" t="s">
        <v>352</v>
      </c>
      <c r="GR1351" s="1" t="s">
        <v>352</v>
      </c>
      <c r="GS1351" s="1">
        <v>0</v>
      </c>
      <c r="GT1351" s="1">
        <v>100</v>
      </c>
      <c r="GU1351" s="1">
        <v>100</v>
      </c>
      <c r="GV1351" s="1">
        <v>1.7390000000000001</v>
      </c>
      <c r="GW1351" s="1">
        <v>4.1999999999999997E-3</v>
      </c>
      <c r="GX1351" s="1">
        <v>0.39944932438917619</v>
      </c>
      <c r="GY1351" s="1">
        <v>3.036990343597491E-3</v>
      </c>
      <c r="GZ1351" s="1">
        <v>-1.538114387597119E-6</v>
      </c>
      <c r="HA1351" s="1">
        <v>3.3909691194327332E-10</v>
      </c>
      <c r="HB1351" s="1">
        <v>-6.6822494577568767E-2</v>
      </c>
      <c r="HC1351" s="1">
        <v>9.7621983196103414E-3</v>
      </c>
      <c r="HD1351" s="1">
        <v>-3.3387782167185642E-4</v>
      </c>
      <c r="HE1351" s="1">
        <v>2.632278881966732E-6</v>
      </c>
      <c r="HF1351" s="1">
        <v>6</v>
      </c>
      <c r="HG1351" s="1">
        <v>2134</v>
      </c>
      <c r="HH1351" s="1">
        <v>2</v>
      </c>
      <c r="HI1351" s="1">
        <v>31</v>
      </c>
      <c r="HJ1351" s="1">
        <v>7.9</v>
      </c>
      <c r="HK1351" s="1">
        <v>7.9</v>
      </c>
      <c r="HL1351" s="1">
        <v>1.5893600000000001</v>
      </c>
      <c r="HM1351" s="1">
        <v>2.34741</v>
      </c>
      <c r="HN1351" s="1">
        <v>1.4978</v>
      </c>
      <c r="HO1351" s="1">
        <v>2.3083499999999999</v>
      </c>
      <c r="HP1351" s="1">
        <v>1.5478499999999999</v>
      </c>
      <c r="HQ1351" s="1">
        <v>2.4438499999999999</v>
      </c>
      <c r="HR1351" s="1">
        <v>43.100900000000003</v>
      </c>
      <c r="HS1351" s="1">
        <v>13.5541</v>
      </c>
      <c r="HT1351" s="1">
        <v>18</v>
      </c>
      <c r="HU1351" s="1">
        <v>306.74099999999999</v>
      </c>
      <c r="HV1351" s="1">
        <v>465.17399999999998</v>
      </c>
      <c r="HW1351" s="1">
        <v>25.526</v>
      </c>
      <c r="HX1351" s="1">
        <v>34.5212</v>
      </c>
      <c r="HY1351" s="1">
        <v>30.0016</v>
      </c>
      <c r="HZ1351" s="1">
        <v>34.382199999999997</v>
      </c>
      <c r="IA1351" s="1">
        <v>34.469799999999999</v>
      </c>
      <c r="IB1351" s="1">
        <v>31.890899999999998</v>
      </c>
      <c r="IC1351" s="1">
        <v>31.1357</v>
      </c>
      <c r="ID1351" s="1">
        <v>0</v>
      </c>
      <c r="IE1351" s="1">
        <v>25.461200000000002</v>
      </c>
      <c r="IF1351" s="1">
        <v>702.72199999999998</v>
      </c>
      <c r="IG1351" s="1">
        <v>24.372</v>
      </c>
      <c r="IH1351" s="1">
        <v>100.23099999999999</v>
      </c>
      <c r="II1351" s="1">
        <v>99.913899999999998</v>
      </c>
      <c r="IJ1351" s="1" t="s">
        <v>1117</v>
      </c>
    </row>
    <row r="1352" spans="1:244" ht="15.75" customHeight="1" x14ac:dyDescent="0.3">
      <c r="A1352" s="1">
        <v>1336</v>
      </c>
      <c r="B1352" s="1">
        <v>1659891587.0999999</v>
      </c>
      <c r="C1352" s="1">
        <v>11330</v>
      </c>
      <c r="D1352" s="1" t="s">
        <v>2953</v>
      </c>
      <c r="E1352" s="1" t="s">
        <v>2954</v>
      </c>
      <c r="F1352" s="1">
        <v>1</v>
      </c>
      <c r="G1352" s="1" t="s">
        <v>2704</v>
      </c>
      <c r="H1352" s="1" t="s">
        <v>345</v>
      </c>
      <c r="I1352" s="1" t="s">
        <v>1102</v>
      </c>
      <c r="J1352" s="1" t="s">
        <v>1103</v>
      </c>
      <c r="K1352" s="1" t="s">
        <v>1104</v>
      </c>
      <c r="L1352" s="1" t="s">
        <v>2705</v>
      </c>
      <c r="M1352" s="1" t="s">
        <v>346</v>
      </c>
      <c r="N1352" s="1">
        <v>1659891579.3812499</v>
      </c>
      <c r="O1352" s="1">
        <f t="shared" si="170"/>
        <v>2.4976049374165485E-3</v>
      </c>
      <c r="P1352" s="1">
        <f t="shared" si="171"/>
        <v>2.4976049374165483</v>
      </c>
      <c r="Q1352" s="1">
        <f t="shared" si="172"/>
        <v>22.640792132286926</v>
      </c>
      <c r="R1352" s="1">
        <f t="shared" si="173"/>
        <v>570.33218749999992</v>
      </c>
      <c r="S1352" s="1">
        <f t="shared" si="174"/>
        <v>261.35197823134519</v>
      </c>
      <c r="T1352" s="1">
        <f t="shared" si="175"/>
        <v>25.888513282180831</v>
      </c>
      <c r="U1352" s="1">
        <f t="shared" si="176"/>
        <v>56.494894399762977</v>
      </c>
      <c r="V1352" s="1">
        <f t="shared" si="177"/>
        <v>0.12512226884498248</v>
      </c>
      <c r="W1352" s="1">
        <f t="shared" si="178"/>
        <v>2.9115683821065543</v>
      </c>
      <c r="X1352" s="1">
        <f t="shared" si="179"/>
        <v>0.12221002825055481</v>
      </c>
      <c r="Y1352" s="1">
        <f t="shared" si="180"/>
        <v>7.6637275337750999E-2</v>
      </c>
      <c r="Z1352" s="1">
        <f t="shared" si="181"/>
        <v>321.51312674999997</v>
      </c>
      <c r="AA1352" s="1">
        <f t="shared" si="182"/>
        <v>32.304475252938026</v>
      </c>
      <c r="AB1352" s="1">
        <f t="shared" si="183"/>
        <v>31.600537500000002</v>
      </c>
      <c r="AC1352" s="1">
        <f t="shared" si="184"/>
        <v>4.6681762105581877</v>
      </c>
      <c r="AD1352" s="1">
        <f t="shared" si="185"/>
        <v>60.088952661607401</v>
      </c>
      <c r="AE1352" s="1">
        <f t="shared" si="186"/>
        <v>2.719255832161013</v>
      </c>
      <c r="AF1352" s="1">
        <f t="shared" si="187"/>
        <v>4.5253839711179147</v>
      </c>
      <c r="AG1352" s="1">
        <f t="shared" si="188"/>
        <v>1.9489203783971747</v>
      </c>
      <c r="AH1352" s="1">
        <f t="shared" si="189"/>
        <v>-110.14437774006979</v>
      </c>
      <c r="AI1352" s="1">
        <f t="shared" si="190"/>
        <v>-85.730294517531505</v>
      </c>
      <c r="AJ1352" s="1">
        <f t="shared" si="191"/>
        <v>-6.6334931717651706</v>
      </c>
      <c r="AK1352" s="1">
        <f t="shared" si="192"/>
        <v>119.00496132063351</v>
      </c>
      <c r="AL1352" s="1">
        <f t="shared" si="193"/>
        <v>51.127144719572229</v>
      </c>
      <c r="AM1352" s="1">
        <f t="shared" si="194"/>
        <v>2.6041932378008794</v>
      </c>
      <c r="AN1352" s="1">
        <f t="shared" si="195"/>
        <v>22.640792132286926</v>
      </c>
      <c r="AO1352" s="1">
        <v>676.34862773043426</v>
      </c>
      <c r="AP1352" s="1">
        <v>622.50407878787848</v>
      </c>
      <c r="AQ1352" s="1">
        <v>5.0105981955528351</v>
      </c>
      <c r="AR1352" s="1">
        <v>66.332459273180504</v>
      </c>
      <c r="AS1352" s="1">
        <f t="shared" si="196"/>
        <v>2.4976049374165483</v>
      </c>
      <c r="AT1352" s="1">
        <v>24.410880253406141</v>
      </c>
      <c r="AU1352" s="1">
        <v>27.381767272727259</v>
      </c>
      <c r="AV1352" s="1">
        <v>-8.9577974838749314E-3</v>
      </c>
      <c r="AW1352" s="1">
        <v>80.638585768873753</v>
      </c>
      <c r="AX1352" s="1">
        <v>178</v>
      </c>
      <c r="AY1352" s="1">
        <v>36</v>
      </c>
      <c r="AZ1352" s="1">
        <f t="shared" si="197"/>
        <v>1</v>
      </c>
      <c r="BA1352" s="1">
        <f t="shared" si="198"/>
        <v>0</v>
      </c>
      <c r="BB1352" s="1">
        <f t="shared" si="199"/>
        <v>51638.685787261129</v>
      </c>
      <c r="BC1352" s="1">
        <f t="shared" si="200"/>
        <v>1999.985625</v>
      </c>
      <c r="BD1352" s="1">
        <f t="shared" si="201"/>
        <v>1681.187625</v>
      </c>
      <c r="BE1352" s="1">
        <f t="shared" si="202"/>
        <v>0.8405998543114529</v>
      </c>
      <c r="BF1352" s="1">
        <f t="shared" si="203"/>
        <v>0.16075771882110401</v>
      </c>
      <c r="BG1352" s="1">
        <v>6</v>
      </c>
      <c r="BH1352" s="1">
        <v>0.5</v>
      </c>
      <c r="BI1352" s="1" t="s">
        <v>347</v>
      </c>
      <c r="BJ1352" s="1">
        <v>2</v>
      </c>
      <c r="BK1352" s="1" t="b">
        <v>1</v>
      </c>
      <c r="BL1352" s="1">
        <v>1659891579.3812499</v>
      </c>
      <c r="BM1352" s="1">
        <v>570.33218749999992</v>
      </c>
      <c r="BN1352" s="1">
        <v>633.45224999999994</v>
      </c>
      <c r="BO1352" s="1">
        <v>27.45166875</v>
      </c>
      <c r="BP1352" s="1">
        <v>24.413137500000001</v>
      </c>
      <c r="BQ1352" s="1">
        <v>568.64131249999991</v>
      </c>
      <c r="BR1352" s="1">
        <v>27.447637499999999</v>
      </c>
      <c r="BS1352" s="1">
        <v>500.11737499999998</v>
      </c>
      <c r="BT1352" s="1">
        <v>98.956149999999994</v>
      </c>
      <c r="BU1352" s="1">
        <v>9.9971393749999998E-2</v>
      </c>
      <c r="BV1352" s="1">
        <v>31.054375</v>
      </c>
      <c r="BW1352" s="1">
        <v>31.600537500000002</v>
      </c>
      <c r="BX1352" s="1">
        <v>999.9</v>
      </c>
      <c r="BY1352" s="1">
        <v>0</v>
      </c>
      <c r="BZ1352" s="1">
        <v>0</v>
      </c>
      <c r="CA1352" s="1">
        <v>10002.26125</v>
      </c>
      <c r="CB1352" s="1">
        <v>0</v>
      </c>
      <c r="CC1352" s="1">
        <v>1959.1643750000001</v>
      </c>
      <c r="CD1352" s="1">
        <v>-63.120112499999998</v>
      </c>
      <c r="CE1352" s="1">
        <v>586.42956249999997</v>
      </c>
      <c r="CF1352" s="1">
        <v>649.30381250000005</v>
      </c>
      <c r="CG1352" s="1">
        <v>3.0385362499999999</v>
      </c>
      <c r="CH1352" s="1">
        <v>633.45224999999994</v>
      </c>
      <c r="CI1352" s="1">
        <v>24.413137500000001</v>
      </c>
      <c r="CJ1352" s="1">
        <v>2.7165112499999999</v>
      </c>
      <c r="CK1352" s="1">
        <v>2.4158293749999999</v>
      </c>
      <c r="CL1352" s="1">
        <v>22.38531875</v>
      </c>
      <c r="CM1352" s="1">
        <v>20.4702625</v>
      </c>
      <c r="CN1352" s="1">
        <v>1999.985625</v>
      </c>
      <c r="CO1352" s="1">
        <v>0.98000406249999994</v>
      </c>
      <c r="CP1352" s="1">
        <v>1.9996206249999999E-2</v>
      </c>
      <c r="CQ1352" s="1">
        <v>0</v>
      </c>
      <c r="CR1352" s="1">
        <v>2.6284375</v>
      </c>
      <c r="CS1352" s="1">
        <v>0</v>
      </c>
      <c r="CT1352" s="1">
        <v>16160.94375</v>
      </c>
      <c r="CU1352" s="1">
        <v>17412.2</v>
      </c>
      <c r="CV1352" s="1">
        <v>44.175375000000003</v>
      </c>
      <c r="CW1352" s="1">
        <v>46.113124999999997</v>
      </c>
      <c r="CX1352" s="1">
        <v>44.288749999999993</v>
      </c>
      <c r="CY1352" s="1">
        <v>44.027124999999998</v>
      </c>
      <c r="CZ1352" s="1">
        <v>44.125</v>
      </c>
      <c r="DA1352" s="1">
        <v>1959.995625</v>
      </c>
      <c r="DB1352" s="1">
        <v>39.99</v>
      </c>
      <c r="DC1352" s="1">
        <v>0</v>
      </c>
      <c r="DD1352" s="1">
        <v>1659891586.0999999</v>
      </c>
      <c r="DE1352" s="1">
        <v>0</v>
      </c>
      <c r="DF1352" s="1">
        <v>1659891113.0999999</v>
      </c>
      <c r="DG1352" s="1" t="s">
        <v>2706</v>
      </c>
      <c r="DH1352" s="1">
        <v>1659891112.5999999</v>
      </c>
      <c r="DI1352" s="1">
        <v>1659891113.0999999</v>
      </c>
      <c r="DJ1352" s="1">
        <v>29</v>
      </c>
      <c r="DK1352" s="1">
        <v>0.08</v>
      </c>
      <c r="DL1352" s="1">
        <v>-6.0000000000000001E-3</v>
      </c>
      <c r="DM1352" s="1">
        <v>1.387</v>
      </c>
      <c r="DN1352" s="1">
        <v>1.0999999999999999E-2</v>
      </c>
      <c r="DO1352" s="1">
        <v>400</v>
      </c>
      <c r="DP1352" s="1">
        <v>24</v>
      </c>
      <c r="DQ1352" s="1">
        <v>0.14000000000000001</v>
      </c>
      <c r="DR1352" s="1">
        <v>0.05</v>
      </c>
      <c r="DS1352" s="1">
        <v>21.46418724172365</v>
      </c>
      <c r="DT1352" s="1">
        <v>8.3204086952108565</v>
      </c>
      <c r="DU1352" s="1">
        <v>0.63338443997730876</v>
      </c>
      <c r="DV1352" s="1">
        <v>0</v>
      </c>
      <c r="DW1352" s="1">
        <v>-62.904129032258062</v>
      </c>
      <c r="DX1352" s="1">
        <v>-10.0973806451612</v>
      </c>
      <c r="DY1352" s="1">
        <v>0.75624279988832621</v>
      </c>
      <c r="DZ1352" s="1">
        <v>0</v>
      </c>
      <c r="EA1352" s="1">
        <v>274.46899166672802</v>
      </c>
      <c r="EB1352" s="1">
        <v>127.1764676943919</v>
      </c>
      <c r="EC1352" s="1">
        <v>9.350145759730756</v>
      </c>
      <c r="ED1352" s="1">
        <v>0</v>
      </c>
      <c r="EE1352" s="1">
        <v>3.05125243902439</v>
      </c>
      <c r="EF1352" s="1">
        <v>-0.26492425087108351</v>
      </c>
      <c r="EG1352" s="1">
        <v>3.8840715736572218E-2</v>
      </c>
      <c r="EH1352" s="1">
        <v>0</v>
      </c>
      <c r="EI1352" s="1">
        <v>1.9473535710399821</v>
      </c>
      <c r="EJ1352" s="1">
        <v>6.6771201589111095E-2</v>
      </c>
      <c r="EK1352" s="1">
        <v>4.9320118134861526E-3</v>
      </c>
      <c r="EL1352" s="1">
        <v>1</v>
      </c>
      <c r="EM1352" s="1">
        <v>1</v>
      </c>
      <c r="EN1352" s="1">
        <v>5</v>
      </c>
      <c r="EO1352" s="1" t="s">
        <v>371</v>
      </c>
      <c r="EP1352" s="1">
        <v>2.94034</v>
      </c>
      <c r="EQ1352" s="1">
        <v>2.8012999999999999</v>
      </c>
      <c r="ER1352" s="1">
        <v>0.118102</v>
      </c>
      <c r="ES1352" s="1">
        <v>0.12670000000000001</v>
      </c>
      <c r="ET1352" s="1">
        <v>0.117021</v>
      </c>
      <c r="EU1352" s="1">
        <v>0.107989</v>
      </c>
      <c r="EV1352" s="1">
        <v>18012.400000000001</v>
      </c>
      <c r="EW1352" s="1">
        <v>18701.3</v>
      </c>
      <c r="EX1352" s="1">
        <v>23766.5</v>
      </c>
      <c r="EY1352" s="1">
        <v>24937.200000000001</v>
      </c>
      <c r="EZ1352" s="1">
        <v>33600.5</v>
      </c>
      <c r="FA1352" s="1">
        <v>35527.699999999997</v>
      </c>
      <c r="FB1352" s="1">
        <v>43350.400000000001</v>
      </c>
      <c r="FC1352" s="1">
        <v>46103.3</v>
      </c>
      <c r="FD1352" s="1">
        <v>1.5585199999999999</v>
      </c>
      <c r="FE1352" s="1">
        <v>1.7799700000000001</v>
      </c>
      <c r="FF1352" s="1">
        <v>6.5259600000000001E-2</v>
      </c>
      <c r="FG1352" s="1">
        <v>0</v>
      </c>
      <c r="FH1352" s="1">
        <v>30.539400000000001</v>
      </c>
      <c r="FI1352" s="1">
        <v>999.9</v>
      </c>
      <c r="FJ1352" s="1">
        <v>46.6</v>
      </c>
      <c r="FK1352" s="1">
        <v>40.299999999999997</v>
      </c>
      <c r="FL1352" s="1">
        <v>35.474400000000003</v>
      </c>
      <c r="FM1352" s="1">
        <v>63.263599999999997</v>
      </c>
      <c r="FN1352" s="1">
        <v>26.410299999999999</v>
      </c>
      <c r="FO1352" s="1">
        <v>1</v>
      </c>
      <c r="FP1352" s="1">
        <v>0.61647099999999999</v>
      </c>
      <c r="FQ1352" s="1">
        <v>3.94652</v>
      </c>
      <c r="FR1352" s="1">
        <v>20.2715</v>
      </c>
      <c r="FS1352" s="1">
        <v>5.2108499999999998</v>
      </c>
      <c r="FT1352" s="1">
        <v>11.908099999999999</v>
      </c>
      <c r="FU1352" s="1">
        <v>5.00265</v>
      </c>
      <c r="FV1352" s="1">
        <v>3.2899799999999999</v>
      </c>
      <c r="FW1352" s="1">
        <v>9999</v>
      </c>
      <c r="FX1352" s="1">
        <v>9999</v>
      </c>
      <c r="FY1352" s="1">
        <v>9999</v>
      </c>
      <c r="FZ1352" s="1">
        <v>999.9</v>
      </c>
      <c r="GA1352" s="1">
        <v>1.85989</v>
      </c>
      <c r="GB1352" s="1">
        <v>1.8549</v>
      </c>
      <c r="GC1352" s="1">
        <v>1.85806</v>
      </c>
      <c r="GD1352" s="1">
        <v>1.8565400000000001</v>
      </c>
      <c r="GE1352" s="1">
        <v>1.8553200000000001</v>
      </c>
      <c r="GF1352" s="1">
        <v>1.85486</v>
      </c>
      <c r="GG1352" s="1">
        <v>1.85375</v>
      </c>
      <c r="GH1352" s="1">
        <v>1.85667</v>
      </c>
      <c r="GI1352" s="1">
        <v>0</v>
      </c>
      <c r="GJ1352" s="1">
        <v>0</v>
      </c>
      <c r="GK1352" s="1">
        <v>0</v>
      </c>
      <c r="GL1352" s="1">
        <v>0</v>
      </c>
      <c r="GM1352" s="1" t="s">
        <v>350</v>
      </c>
      <c r="GN1352" s="1" t="s">
        <v>351</v>
      </c>
      <c r="GO1352" s="1" t="s">
        <v>352</v>
      </c>
      <c r="GP1352" s="1" t="s">
        <v>352</v>
      </c>
      <c r="GQ1352" s="1" t="s">
        <v>352</v>
      </c>
      <c r="GR1352" s="1" t="s">
        <v>352</v>
      </c>
      <c r="GS1352" s="1">
        <v>0</v>
      </c>
      <c r="GT1352" s="1">
        <v>100</v>
      </c>
      <c r="GU1352" s="1">
        <v>100</v>
      </c>
      <c r="GV1352" s="1">
        <v>1.75</v>
      </c>
      <c r="GW1352" s="1">
        <v>4.1999999999999997E-3</v>
      </c>
      <c r="GX1352" s="1">
        <v>0.39944932438917619</v>
      </c>
      <c r="GY1352" s="1">
        <v>3.036990343597491E-3</v>
      </c>
      <c r="GZ1352" s="1">
        <v>-1.538114387597119E-6</v>
      </c>
      <c r="HA1352" s="1">
        <v>3.3909691194327332E-10</v>
      </c>
      <c r="HB1352" s="1">
        <v>-6.6822494577568767E-2</v>
      </c>
      <c r="HC1352" s="1">
        <v>9.7621983196103414E-3</v>
      </c>
      <c r="HD1352" s="1">
        <v>-3.3387782167185642E-4</v>
      </c>
      <c r="HE1352" s="1">
        <v>2.632278881966732E-6</v>
      </c>
      <c r="HF1352" s="1">
        <v>6</v>
      </c>
      <c r="HG1352" s="1">
        <v>2134</v>
      </c>
      <c r="HH1352" s="1">
        <v>2</v>
      </c>
      <c r="HI1352" s="1">
        <v>31</v>
      </c>
      <c r="HJ1352" s="1">
        <v>7.9</v>
      </c>
      <c r="HK1352" s="1">
        <v>7.9</v>
      </c>
      <c r="HL1352" s="1">
        <v>1.6040000000000001</v>
      </c>
      <c r="HM1352" s="1">
        <v>2.3315399999999999</v>
      </c>
      <c r="HN1352" s="1">
        <v>1.4978</v>
      </c>
      <c r="HO1352" s="1">
        <v>2.3083499999999999</v>
      </c>
      <c r="HP1352" s="1">
        <v>1.5478499999999999</v>
      </c>
      <c r="HQ1352" s="1">
        <v>2.4536099999999998</v>
      </c>
      <c r="HR1352" s="1">
        <v>43.100900000000003</v>
      </c>
      <c r="HS1352" s="1">
        <v>13.562900000000001</v>
      </c>
      <c r="HT1352" s="1">
        <v>18</v>
      </c>
      <c r="HU1352" s="1">
        <v>306.84899999999999</v>
      </c>
      <c r="HV1352" s="1">
        <v>465.166</v>
      </c>
      <c r="HW1352" s="1">
        <v>25.504899999999999</v>
      </c>
      <c r="HX1352" s="1">
        <v>34.521700000000003</v>
      </c>
      <c r="HY1352" s="1">
        <v>30.0015</v>
      </c>
      <c r="HZ1352" s="1">
        <v>34.382199999999997</v>
      </c>
      <c r="IA1352" s="1">
        <v>34.470999999999997</v>
      </c>
      <c r="IB1352" s="1">
        <v>32.210799999999999</v>
      </c>
      <c r="IC1352" s="1">
        <v>31.1357</v>
      </c>
      <c r="ID1352" s="1">
        <v>0</v>
      </c>
      <c r="IE1352" s="1">
        <v>25.461200000000002</v>
      </c>
      <c r="IF1352" s="1">
        <v>702.72199999999998</v>
      </c>
      <c r="IG1352" s="1">
        <v>24.372</v>
      </c>
      <c r="IH1352" s="1">
        <v>100.229</v>
      </c>
      <c r="II1352" s="1">
        <v>99.913799999999995</v>
      </c>
      <c r="IJ1352" s="1" t="s">
        <v>1117</v>
      </c>
    </row>
    <row r="1353" spans="1:244" ht="15.75" customHeight="1" x14ac:dyDescent="0.3">
      <c r="A1353" s="1">
        <v>1337</v>
      </c>
      <c r="B1353" s="1">
        <v>1659891587.5999999</v>
      </c>
      <c r="C1353" s="1">
        <v>11330.5</v>
      </c>
      <c r="D1353" s="1" t="s">
        <v>2953</v>
      </c>
      <c r="E1353" s="1" t="s">
        <v>2954</v>
      </c>
      <c r="F1353" s="1">
        <v>1</v>
      </c>
      <c r="G1353" s="1" t="s">
        <v>2704</v>
      </c>
      <c r="H1353" s="1" t="s">
        <v>345</v>
      </c>
      <c r="I1353" s="1" t="s">
        <v>1102</v>
      </c>
      <c r="J1353" s="1" t="s">
        <v>1103</v>
      </c>
      <c r="K1353" s="1" t="s">
        <v>1104</v>
      </c>
      <c r="L1353" s="1" t="s">
        <v>2705</v>
      </c>
      <c r="M1353" s="1" t="s">
        <v>346</v>
      </c>
      <c r="N1353" s="1">
        <v>1659891579.3812499</v>
      </c>
      <c r="O1353" s="1">
        <f t="shared" si="170"/>
        <v>2.4955494513229115E-3</v>
      </c>
      <c r="P1353" s="1">
        <f t="shared" si="171"/>
        <v>2.4955494513229115</v>
      </c>
      <c r="Q1353" s="1">
        <f t="shared" si="172"/>
        <v>22.688611726128805</v>
      </c>
      <c r="R1353" s="1">
        <f t="shared" si="173"/>
        <v>570.33218749999992</v>
      </c>
      <c r="S1353" s="1">
        <f t="shared" si="174"/>
        <v>260.49723517670543</v>
      </c>
      <c r="T1353" s="1">
        <f t="shared" si="175"/>
        <v>25.803845750399976</v>
      </c>
      <c r="U1353" s="1">
        <f t="shared" si="176"/>
        <v>56.494894399762977</v>
      </c>
      <c r="V1353" s="1">
        <f t="shared" si="177"/>
        <v>0.12501684821121972</v>
      </c>
      <c r="W1353" s="1">
        <f t="shared" si="178"/>
        <v>2.9115683821065543</v>
      </c>
      <c r="X1353" s="1">
        <f t="shared" si="179"/>
        <v>0.12210945149007167</v>
      </c>
      <c r="Y1353" s="1">
        <f t="shared" si="180"/>
        <v>7.6573993680108574E-2</v>
      </c>
      <c r="Z1353" s="1">
        <f t="shared" si="181"/>
        <v>321.51312674999997</v>
      </c>
      <c r="AA1353" s="1">
        <f t="shared" si="182"/>
        <v>32.305011366999651</v>
      </c>
      <c r="AB1353" s="1">
        <f t="shared" si="183"/>
        <v>31.600537500000002</v>
      </c>
      <c r="AC1353" s="1">
        <f t="shared" si="184"/>
        <v>4.6681762105581877</v>
      </c>
      <c r="AD1353" s="1">
        <f t="shared" si="185"/>
        <v>60.088952661607401</v>
      </c>
      <c r="AE1353" s="1">
        <f t="shared" si="186"/>
        <v>2.719255832161013</v>
      </c>
      <c r="AF1353" s="1">
        <f t="shared" si="187"/>
        <v>4.5253839711179147</v>
      </c>
      <c r="AG1353" s="1">
        <f t="shared" si="188"/>
        <v>1.9489203783971747</v>
      </c>
      <c r="AH1353" s="1">
        <f t="shared" si="189"/>
        <v>-110.0537308033404</v>
      </c>
      <c r="AI1353" s="1">
        <f t="shared" si="190"/>
        <v>-85.730294517531505</v>
      </c>
      <c r="AJ1353" s="1">
        <f t="shared" si="191"/>
        <v>-6.6334931717651706</v>
      </c>
      <c r="AK1353" s="1">
        <f t="shared" si="192"/>
        <v>119.09560825736291</v>
      </c>
      <c r="AL1353" s="1">
        <f t="shared" si="193"/>
        <v>51.127144719572229</v>
      </c>
      <c r="AM1353" s="1">
        <f t="shared" si="194"/>
        <v>2.6041932378008794</v>
      </c>
      <c r="AN1353" s="1">
        <f t="shared" si="195"/>
        <v>22.688611726128805</v>
      </c>
      <c r="AO1353" s="1">
        <v>678.95178420496245</v>
      </c>
      <c r="AP1353" s="1">
        <v>625.01872121212102</v>
      </c>
      <c r="AQ1353" s="1">
        <v>5.0163229572835073</v>
      </c>
      <c r="AR1353" s="1">
        <v>66.332459273180504</v>
      </c>
      <c r="AS1353" s="1">
        <f t="shared" si="196"/>
        <v>2.4955494513229115</v>
      </c>
      <c r="AT1353" s="1">
        <v>24.410704861640959</v>
      </c>
      <c r="AU1353" s="1">
        <v>27.37844787878787</v>
      </c>
      <c r="AV1353" s="1">
        <v>-8.8380482133628285E-3</v>
      </c>
      <c r="AW1353" s="1">
        <v>80.638585768873753</v>
      </c>
      <c r="AX1353" s="1">
        <v>178</v>
      </c>
      <c r="AY1353" s="1">
        <v>36</v>
      </c>
      <c r="AZ1353" s="1">
        <f t="shared" si="197"/>
        <v>1</v>
      </c>
      <c r="BA1353" s="1">
        <f t="shared" si="198"/>
        <v>0</v>
      </c>
      <c r="BB1353" s="1">
        <f t="shared" si="199"/>
        <v>51638.685787261129</v>
      </c>
      <c r="BC1353" s="1">
        <f t="shared" si="200"/>
        <v>1999.985625</v>
      </c>
      <c r="BD1353" s="1">
        <f t="shared" si="201"/>
        <v>1681.187625</v>
      </c>
      <c r="BE1353" s="1">
        <f t="shared" si="202"/>
        <v>0.8405998543114529</v>
      </c>
      <c r="BF1353" s="1">
        <f t="shared" si="203"/>
        <v>0.16075771882110401</v>
      </c>
      <c r="BG1353" s="1">
        <v>6</v>
      </c>
      <c r="BH1353" s="1">
        <v>0.5</v>
      </c>
      <c r="BI1353" s="1" t="s">
        <v>347</v>
      </c>
      <c r="BJ1353" s="1">
        <v>2</v>
      </c>
      <c r="BK1353" s="1" t="b">
        <v>1</v>
      </c>
      <c r="BL1353" s="1">
        <v>1659891579.3812499</v>
      </c>
      <c r="BM1353" s="1">
        <v>570.33218749999992</v>
      </c>
      <c r="BN1353" s="1">
        <v>633.45224999999994</v>
      </c>
      <c r="BO1353" s="1">
        <v>27.45166875</v>
      </c>
      <c r="BP1353" s="1">
        <v>24.413137500000001</v>
      </c>
      <c r="BQ1353" s="1">
        <v>568.64131249999991</v>
      </c>
      <c r="BR1353" s="1">
        <v>27.447637499999999</v>
      </c>
      <c r="BS1353" s="1">
        <v>500.11737499999998</v>
      </c>
      <c r="BT1353" s="1">
        <v>98.956149999999994</v>
      </c>
      <c r="BU1353" s="1">
        <v>9.9971393749999998E-2</v>
      </c>
      <c r="BV1353" s="1">
        <v>31.054375</v>
      </c>
      <c r="BW1353" s="1">
        <v>31.600537500000002</v>
      </c>
      <c r="BX1353" s="1">
        <v>999.9</v>
      </c>
      <c r="BY1353" s="1">
        <v>0</v>
      </c>
      <c r="BZ1353" s="1">
        <v>0</v>
      </c>
      <c r="CA1353" s="1">
        <v>10002.26125</v>
      </c>
      <c r="CB1353" s="1">
        <v>0</v>
      </c>
      <c r="CC1353" s="1">
        <v>1959.1643750000001</v>
      </c>
      <c r="CD1353" s="1">
        <v>-63.120112499999998</v>
      </c>
      <c r="CE1353" s="1">
        <v>586.42956249999997</v>
      </c>
      <c r="CF1353" s="1">
        <v>649.30381250000005</v>
      </c>
      <c r="CG1353" s="1">
        <v>3.0385362499999999</v>
      </c>
      <c r="CH1353" s="1">
        <v>633.45224999999994</v>
      </c>
      <c r="CI1353" s="1">
        <v>24.413137500000001</v>
      </c>
      <c r="CJ1353" s="1">
        <v>2.7165112499999999</v>
      </c>
      <c r="CK1353" s="1">
        <v>2.4158293749999999</v>
      </c>
      <c r="CL1353" s="1">
        <v>22.38531875</v>
      </c>
      <c r="CM1353" s="1">
        <v>20.4702625</v>
      </c>
      <c r="CN1353" s="1">
        <v>1999.985625</v>
      </c>
      <c r="CO1353" s="1">
        <v>0.98000406249999994</v>
      </c>
      <c r="CP1353" s="1">
        <v>1.9996206249999999E-2</v>
      </c>
      <c r="CQ1353" s="1">
        <v>0</v>
      </c>
      <c r="CR1353" s="1">
        <v>2.6284375</v>
      </c>
      <c r="CS1353" s="1">
        <v>0</v>
      </c>
      <c r="CT1353" s="1">
        <v>16160.94375</v>
      </c>
      <c r="CU1353" s="1">
        <v>17412.2</v>
      </c>
      <c r="CV1353" s="1">
        <v>44.175375000000003</v>
      </c>
      <c r="CW1353" s="1">
        <v>46.113124999999997</v>
      </c>
      <c r="CX1353" s="1">
        <v>44.288749999999993</v>
      </c>
      <c r="CY1353" s="1">
        <v>44.027124999999998</v>
      </c>
      <c r="CZ1353" s="1">
        <v>44.125</v>
      </c>
      <c r="DA1353" s="1">
        <v>1959.995625</v>
      </c>
      <c r="DB1353" s="1">
        <v>39.99</v>
      </c>
      <c r="DC1353" s="1">
        <v>0</v>
      </c>
      <c r="DD1353" s="1">
        <v>1659891586.7</v>
      </c>
      <c r="DE1353" s="1">
        <v>0</v>
      </c>
      <c r="DF1353" s="1">
        <v>1659891113.0999999</v>
      </c>
      <c r="DG1353" s="1" t="s">
        <v>2706</v>
      </c>
      <c r="DH1353" s="1">
        <v>1659891112.5999999</v>
      </c>
      <c r="DI1353" s="1">
        <v>1659891113.0999999</v>
      </c>
      <c r="DJ1353" s="1">
        <v>29</v>
      </c>
      <c r="DK1353" s="1">
        <v>0.08</v>
      </c>
      <c r="DL1353" s="1">
        <v>-6.0000000000000001E-3</v>
      </c>
      <c r="DM1353" s="1">
        <v>1.387</v>
      </c>
      <c r="DN1353" s="1">
        <v>1.0999999999999999E-2</v>
      </c>
      <c r="DO1353" s="1">
        <v>400</v>
      </c>
      <c r="DP1353" s="1">
        <v>24</v>
      </c>
      <c r="DQ1353" s="1">
        <v>0.14000000000000001</v>
      </c>
      <c r="DR1353" s="1">
        <v>0.05</v>
      </c>
      <c r="DS1353" s="1">
        <v>21.666322276475391</v>
      </c>
      <c r="DT1353" s="1">
        <v>8.3373581020685918</v>
      </c>
      <c r="DU1353" s="1">
        <v>0.63483675068719336</v>
      </c>
      <c r="DV1353" s="1">
        <v>0</v>
      </c>
      <c r="DW1353" s="1">
        <v>-63.191526666666661</v>
      </c>
      <c r="DX1353" s="1">
        <v>-10.41139755283673</v>
      </c>
      <c r="DY1353" s="1">
        <v>0.75404542212138825</v>
      </c>
      <c r="DZ1353" s="1">
        <v>0</v>
      </c>
      <c r="EA1353" s="1">
        <v>277.24111146861969</v>
      </c>
      <c r="EB1353" s="1">
        <v>126.9522928811012</v>
      </c>
      <c r="EC1353" s="1">
        <v>9.6265498801673317</v>
      </c>
      <c r="ED1353" s="1">
        <v>0</v>
      </c>
      <c r="EE1353" s="1">
        <v>3.0463987499999998</v>
      </c>
      <c r="EF1353" s="1">
        <v>-0.40730622889306012</v>
      </c>
      <c r="EG1353" s="1">
        <v>4.4504606176636367E-2</v>
      </c>
      <c r="EH1353" s="1">
        <v>0</v>
      </c>
      <c r="EI1353" s="1">
        <v>1.9486740140279271</v>
      </c>
      <c r="EJ1353" s="1">
        <v>6.3526201415038591E-2</v>
      </c>
      <c r="EK1353" s="1">
        <v>4.8530604642965814E-3</v>
      </c>
      <c r="EL1353" s="1">
        <v>1</v>
      </c>
      <c r="EM1353" s="1">
        <v>1</v>
      </c>
      <c r="EN1353" s="1">
        <v>5</v>
      </c>
      <c r="EO1353" s="1" t="s">
        <v>371</v>
      </c>
      <c r="EP1353" s="1">
        <v>2.9402900000000001</v>
      </c>
      <c r="EQ1353" s="1">
        <v>2.8012999999999999</v>
      </c>
      <c r="ER1353" s="1">
        <v>0.118438</v>
      </c>
      <c r="ES1353" s="1">
        <v>0.127024</v>
      </c>
      <c r="ET1353" s="1">
        <v>0.11701</v>
      </c>
      <c r="EU1353" s="1">
        <v>0.10799</v>
      </c>
      <c r="EV1353" s="1">
        <v>18005.5</v>
      </c>
      <c r="EW1353" s="1">
        <v>18694.400000000001</v>
      </c>
      <c r="EX1353" s="1">
        <v>23766.5</v>
      </c>
      <c r="EY1353" s="1">
        <v>24937.200000000001</v>
      </c>
      <c r="EZ1353" s="1">
        <v>33600.9</v>
      </c>
      <c r="FA1353" s="1">
        <v>35527.800000000003</v>
      </c>
      <c r="FB1353" s="1">
        <v>43350.400000000001</v>
      </c>
      <c r="FC1353" s="1">
        <v>46103.5</v>
      </c>
      <c r="FD1353" s="1">
        <v>1.5584499999999999</v>
      </c>
      <c r="FE1353" s="1">
        <v>1.7799499999999999</v>
      </c>
      <c r="FF1353" s="1">
        <v>6.5229800000000004E-2</v>
      </c>
      <c r="FG1353" s="1">
        <v>0</v>
      </c>
      <c r="FH1353" s="1">
        <v>30.539899999999999</v>
      </c>
      <c r="FI1353" s="1">
        <v>999.9</v>
      </c>
      <c r="FJ1353" s="1">
        <v>46.6</v>
      </c>
      <c r="FK1353" s="1">
        <v>40.299999999999997</v>
      </c>
      <c r="FL1353" s="1">
        <v>35.474200000000003</v>
      </c>
      <c r="FM1353" s="1">
        <v>63.263599999999997</v>
      </c>
      <c r="FN1353" s="1">
        <v>26.374199999999998</v>
      </c>
      <c r="FO1353" s="1">
        <v>1</v>
      </c>
      <c r="FP1353" s="1">
        <v>0.61659299999999995</v>
      </c>
      <c r="FQ1353" s="1">
        <v>3.9569100000000001</v>
      </c>
      <c r="FR1353" s="1">
        <v>20.2713</v>
      </c>
      <c r="FS1353" s="1">
        <v>5.2110000000000003</v>
      </c>
      <c r="FT1353" s="1">
        <v>11.908099999999999</v>
      </c>
      <c r="FU1353" s="1">
        <v>5.0025500000000003</v>
      </c>
      <c r="FV1353" s="1">
        <v>3.2899799999999999</v>
      </c>
      <c r="FW1353" s="1">
        <v>9999</v>
      </c>
      <c r="FX1353" s="1">
        <v>9999</v>
      </c>
      <c r="FY1353" s="1">
        <v>9999</v>
      </c>
      <c r="FZ1353" s="1">
        <v>999.9</v>
      </c>
      <c r="GA1353" s="1">
        <v>1.85989</v>
      </c>
      <c r="GB1353" s="1">
        <v>1.8549100000000001</v>
      </c>
      <c r="GC1353" s="1">
        <v>1.85806</v>
      </c>
      <c r="GD1353" s="1">
        <v>1.8565400000000001</v>
      </c>
      <c r="GE1353" s="1">
        <v>1.8553200000000001</v>
      </c>
      <c r="GF1353" s="1">
        <v>1.85486</v>
      </c>
      <c r="GG1353" s="1">
        <v>1.8537600000000001</v>
      </c>
      <c r="GH1353" s="1">
        <v>1.85667</v>
      </c>
      <c r="GI1353" s="1">
        <v>0</v>
      </c>
      <c r="GJ1353" s="1">
        <v>0</v>
      </c>
      <c r="GK1353" s="1">
        <v>0</v>
      </c>
      <c r="GL1353" s="1">
        <v>0</v>
      </c>
      <c r="GM1353" s="1" t="s">
        <v>350</v>
      </c>
      <c r="GN1353" s="1" t="s">
        <v>351</v>
      </c>
      <c r="GO1353" s="1" t="s">
        <v>352</v>
      </c>
      <c r="GP1353" s="1" t="s">
        <v>352</v>
      </c>
      <c r="GQ1353" s="1" t="s">
        <v>352</v>
      </c>
      <c r="GR1353" s="1" t="s">
        <v>352</v>
      </c>
      <c r="GS1353" s="1">
        <v>0</v>
      </c>
      <c r="GT1353" s="1">
        <v>100</v>
      </c>
      <c r="GU1353" s="1">
        <v>100</v>
      </c>
      <c r="GV1353" s="1">
        <v>1.754</v>
      </c>
      <c r="GW1353" s="1">
        <v>4.1999999999999997E-3</v>
      </c>
      <c r="GX1353" s="1">
        <v>0.39944932438917619</v>
      </c>
      <c r="GY1353" s="1">
        <v>3.036990343597491E-3</v>
      </c>
      <c r="GZ1353" s="1">
        <v>-1.538114387597119E-6</v>
      </c>
      <c r="HA1353" s="1">
        <v>3.3909691194327332E-10</v>
      </c>
      <c r="HB1353" s="1">
        <v>-6.6822494577568767E-2</v>
      </c>
      <c r="HC1353" s="1">
        <v>9.7621983196103414E-3</v>
      </c>
      <c r="HD1353" s="1">
        <v>-3.3387782167185642E-4</v>
      </c>
      <c r="HE1353" s="1">
        <v>2.632278881966732E-6</v>
      </c>
      <c r="HF1353" s="1">
        <v>6</v>
      </c>
      <c r="HG1353" s="1">
        <v>2134</v>
      </c>
      <c r="HH1353" s="1">
        <v>2</v>
      </c>
      <c r="HI1353" s="1">
        <v>31</v>
      </c>
      <c r="HJ1353" s="1">
        <v>7.9</v>
      </c>
      <c r="HK1353" s="1">
        <v>7.9</v>
      </c>
      <c r="HL1353" s="1">
        <v>1.6088899999999999</v>
      </c>
      <c r="HM1353" s="1">
        <v>2.34863</v>
      </c>
      <c r="HN1353" s="1">
        <v>1.4978</v>
      </c>
      <c r="HO1353" s="1">
        <v>2.3083499999999999</v>
      </c>
      <c r="HP1353" s="1">
        <v>1.5478499999999999</v>
      </c>
      <c r="HQ1353" s="1">
        <v>2.4352999999999998</v>
      </c>
      <c r="HR1353" s="1">
        <v>43.100900000000003</v>
      </c>
      <c r="HS1353" s="1">
        <v>13.545400000000001</v>
      </c>
      <c r="HT1353" s="1">
        <v>18</v>
      </c>
      <c r="HU1353" s="1">
        <v>306.81700000000001</v>
      </c>
      <c r="HV1353" s="1">
        <v>465.15199999999999</v>
      </c>
      <c r="HW1353" s="1">
        <v>25.499099999999999</v>
      </c>
      <c r="HX1353" s="1">
        <v>34.521999999999998</v>
      </c>
      <c r="HY1353" s="1">
        <v>30.0015</v>
      </c>
      <c r="HZ1353" s="1">
        <v>34.382199999999997</v>
      </c>
      <c r="IA1353" s="1">
        <v>34.471299999999999</v>
      </c>
      <c r="IB1353" s="1">
        <v>32.274299999999997</v>
      </c>
      <c r="IC1353" s="1">
        <v>31.1357</v>
      </c>
      <c r="ID1353" s="1">
        <v>0</v>
      </c>
      <c r="IE1353" s="1">
        <v>25.461200000000002</v>
      </c>
      <c r="IF1353" s="1">
        <v>712.77300000000002</v>
      </c>
      <c r="IG1353" s="1">
        <v>24.372</v>
      </c>
      <c r="IH1353" s="1">
        <v>100.229</v>
      </c>
      <c r="II1353" s="1">
        <v>99.914100000000005</v>
      </c>
      <c r="IJ1353" s="1" t="s">
        <v>1117</v>
      </c>
    </row>
    <row r="1354" spans="1:244" ht="15.75" customHeight="1" x14ac:dyDescent="0.3">
      <c r="A1354" s="1">
        <v>1338</v>
      </c>
      <c r="B1354" s="1">
        <v>1659891588.5999999</v>
      </c>
      <c r="C1354" s="1">
        <v>11331.5</v>
      </c>
      <c r="D1354" s="1" t="s">
        <v>2955</v>
      </c>
      <c r="E1354" s="1" t="s">
        <v>2956</v>
      </c>
      <c r="F1354" s="1">
        <v>1</v>
      </c>
      <c r="G1354" s="1" t="s">
        <v>2704</v>
      </c>
      <c r="H1354" s="1" t="s">
        <v>345</v>
      </c>
      <c r="I1354" s="1" t="s">
        <v>1102</v>
      </c>
      <c r="J1354" s="1" t="s">
        <v>1103</v>
      </c>
      <c r="K1354" s="1" t="s">
        <v>1104</v>
      </c>
      <c r="L1354" s="1" t="s">
        <v>2705</v>
      </c>
      <c r="M1354" s="1" t="s">
        <v>346</v>
      </c>
      <c r="N1354" s="1">
        <v>1659891580.8999989</v>
      </c>
      <c r="O1354" s="1">
        <f t="shared" si="170"/>
        <v>2.4945001059486411E-3</v>
      </c>
      <c r="P1354" s="1">
        <f t="shared" si="171"/>
        <v>2.4945001059486409</v>
      </c>
      <c r="Q1354" s="1">
        <f t="shared" si="172"/>
        <v>22.731437173073122</v>
      </c>
      <c r="R1354" s="1">
        <f t="shared" si="173"/>
        <v>577.72773333333339</v>
      </c>
      <c r="S1354" s="1">
        <f t="shared" si="174"/>
        <v>266.72608246493365</v>
      </c>
      <c r="T1354" s="1">
        <f t="shared" si="175"/>
        <v>26.420859194528141</v>
      </c>
      <c r="U1354" s="1">
        <f t="shared" si="176"/>
        <v>57.227485794084885</v>
      </c>
      <c r="V1354" s="1">
        <f t="shared" si="177"/>
        <v>0.12485598862535817</v>
      </c>
      <c r="W1354" s="1">
        <f t="shared" si="178"/>
        <v>2.9120323387778928</v>
      </c>
      <c r="X1354" s="1">
        <f t="shared" si="179"/>
        <v>0.1219564259973903</v>
      </c>
      <c r="Y1354" s="1">
        <f t="shared" si="180"/>
        <v>7.6477671977459583E-2</v>
      </c>
      <c r="Z1354" s="1">
        <f t="shared" si="181"/>
        <v>321.50893059999993</v>
      </c>
      <c r="AA1354" s="1">
        <f t="shared" si="182"/>
        <v>32.306259172960104</v>
      </c>
      <c r="AB1354" s="1">
        <f t="shared" si="183"/>
        <v>31.600766666666669</v>
      </c>
      <c r="AC1354" s="1">
        <f t="shared" si="184"/>
        <v>4.6682369392582101</v>
      </c>
      <c r="AD1354" s="1">
        <f t="shared" si="185"/>
        <v>60.049975600896076</v>
      </c>
      <c r="AE1354" s="1">
        <f t="shared" si="186"/>
        <v>2.7176755120589902</v>
      </c>
      <c r="AF1354" s="1">
        <f t="shared" si="187"/>
        <v>4.5256896191285652</v>
      </c>
      <c r="AG1354" s="1">
        <f t="shared" si="188"/>
        <v>1.95056142719922</v>
      </c>
      <c r="AH1354" s="1">
        <f t="shared" si="189"/>
        <v>-110.00745467233507</v>
      </c>
      <c r="AI1354" s="1">
        <f t="shared" si="190"/>
        <v>-85.593895980005243</v>
      </c>
      <c r="AJ1354" s="1">
        <f t="shared" si="191"/>
        <v>-6.6219301019588199</v>
      </c>
      <c r="AK1354" s="1">
        <f t="shared" si="192"/>
        <v>119.28564984570079</v>
      </c>
      <c r="AL1354" s="1">
        <f t="shared" si="193"/>
        <v>51.314393580117716</v>
      </c>
      <c r="AM1354" s="1">
        <f t="shared" si="194"/>
        <v>2.5919612303357509</v>
      </c>
      <c r="AN1354" s="1">
        <f t="shared" si="195"/>
        <v>22.731437173073122</v>
      </c>
      <c r="AO1354" s="1">
        <v>684.09995262539019</v>
      </c>
      <c r="AP1354" s="1">
        <v>630.05439393939366</v>
      </c>
      <c r="AQ1354" s="1">
        <v>5.0279786639397024</v>
      </c>
      <c r="AR1354" s="1">
        <v>66.332459273180504</v>
      </c>
      <c r="AS1354" s="1">
        <f t="shared" si="196"/>
        <v>2.4945001059486409</v>
      </c>
      <c r="AT1354" s="1">
        <v>24.41039089224348</v>
      </c>
      <c r="AU1354" s="1">
        <v>27.37174303030303</v>
      </c>
      <c r="AV1354" s="1">
        <v>-8.0204220645037141E-3</v>
      </c>
      <c r="AW1354" s="1">
        <v>80.638585768873753</v>
      </c>
      <c r="AX1354" s="1">
        <v>178</v>
      </c>
      <c r="AY1354" s="1">
        <v>36</v>
      </c>
      <c r="AZ1354" s="1">
        <f t="shared" si="197"/>
        <v>1</v>
      </c>
      <c r="BA1354" s="1">
        <f t="shared" si="198"/>
        <v>0</v>
      </c>
      <c r="BB1354" s="1">
        <f t="shared" si="199"/>
        <v>51651.628055609668</v>
      </c>
      <c r="BC1354" s="1">
        <f t="shared" si="200"/>
        <v>1999.959333333333</v>
      </c>
      <c r="BD1354" s="1">
        <f t="shared" si="201"/>
        <v>1681.1655399999995</v>
      </c>
      <c r="BE1354" s="1">
        <f t="shared" si="202"/>
        <v>0.84059986219719796</v>
      </c>
      <c r="BF1354" s="1">
        <f t="shared" si="203"/>
        <v>0.16075773404059215</v>
      </c>
      <c r="BG1354" s="1">
        <v>6</v>
      </c>
      <c r="BH1354" s="1">
        <v>0.5</v>
      </c>
      <c r="BI1354" s="1" t="s">
        <v>347</v>
      </c>
      <c r="BJ1354" s="1">
        <v>2</v>
      </c>
      <c r="BK1354" s="1" t="b">
        <v>1</v>
      </c>
      <c r="BL1354" s="1">
        <v>1659891580.8999989</v>
      </c>
      <c r="BM1354" s="1">
        <v>577.72773333333339</v>
      </c>
      <c r="BN1354" s="1">
        <v>641.08646666666675</v>
      </c>
      <c r="BO1354" s="1">
        <v>27.435706666666668</v>
      </c>
      <c r="BP1354" s="1">
        <v>24.411426666666671</v>
      </c>
      <c r="BQ1354" s="1">
        <v>576.02493333333337</v>
      </c>
      <c r="BR1354" s="1">
        <v>27.43163333333333</v>
      </c>
      <c r="BS1354" s="1">
        <v>500.1221333333333</v>
      </c>
      <c r="BT1354" s="1">
        <v>98.956186666666682</v>
      </c>
      <c r="BU1354" s="1">
        <v>9.9964686666666663E-2</v>
      </c>
      <c r="BV1354" s="1">
        <v>31.05556</v>
      </c>
      <c r="BW1354" s="1">
        <v>31.600766666666669</v>
      </c>
      <c r="BX1354" s="1">
        <v>999.89999999999986</v>
      </c>
      <c r="BY1354" s="1">
        <v>0</v>
      </c>
      <c r="BZ1354" s="1">
        <v>0</v>
      </c>
      <c r="CA1354" s="1">
        <v>10004.912</v>
      </c>
      <c r="CB1354" s="1">
        <v>0</v>
      </c>
      <c r="CC1354" s="1">
        <v>1959.1806666666671</v>
      </c>
      <c r="CD1354" s="1">
        <v>-63.358759999999997</v>
      </c>
      <c r="CE1354" s="1">
        <v>594.02419999999995</v>
      </c>
      <c r="CF1354" s="1">
        <v>657.12793333333332</v>
      </c>
      <c r="CG1354" s="1">
        <v>3.0242886666666671</v>
      </c>
      <c r="CH1354" s="1">
        <v>641.08646666666675</v>
      </c>
      <c r="CI1354" s="1">
        <v>24.411426666666671</v>
      </c>
      <c r="CJ1354" s="1">
        <v>2.7149326666666669</v>
      </c>
      <c r="CK1354" s="1">
        <v>2.4156606666666671</v>
      </c>
      <c r="CL1354" s="1">
        <v>22.37576666666666</v>
      </c>
      <c r="CM1354" s="1">
        <v>20.469133333333339</v>
      </c>
      <c r="CN1354" s="1">
        <v>1999.959333333333</v>
      </c>
      <c r="CO1354" s="1">
        <v>0.9800038000000002</v>
      </c>
      <c r="CP1354" s="1">
        <v>1.9996460000000001E-2</v>
      </c>
      <c r="CQ1354" s="1">
        <v>0</v>
      </c>
      <c r="CR1354" s="1">
        <v>2.7071333333333332</v>
      </c>
      <c r="CS1354" s="1">
        <v>0</v>
      </c>
      <c r="CT1354" s="1">
        <v>16167.82</v>
      </c>
      <c r="CU1354" s="1">
        <v>17411.973333333339</v>
      </c>
      <c r="CV1354" s="1">
        <v>44.178733333333327</v>
      </c>
      <c r="CW1354" s="1">
        <v>46.120733333333327</v>
      </c>
      <c r="CX1354" s="1">
        <v>44.29546666666667</v>
      </c>
      <c r="CY1354" s="1">
        <v>44.03306666666667</v>
      </c>
      <c r="CZ1354" s="1">
        <v>44.125</v>
      </c>
      <c r="DA1354" s="1">
        <v>1959.969333333333</v>
      </c>
      <c r="DB1354" s="1">
        <v>39.99</v>
      </c>
      <c r="DC1354" s="1">
        <v>0</v>
      </c>
      <c r="DD1354" s="1">
        <v>1659891587.9000001</v>
      </c>
      <c r="DE1354" s="1">
        <v>0</v>
      </c>
      <c r="DF1354" s="1">
        <v>1659891113.0999999</v>
      </c>
      <c r="DG1354" s="1" t="s">
        <v>2706</v>
      </c>
      <c r="DH1354" s="1">
        <v>1659891112.5999999</v>
      </c>
      <c r="DI1354" s="1">
        <v>1659891113.0999999</v>
      </c>
      <c r="DJ1354" s="1">
        <v>29</v>
      </c>
      <c r="DK1354" s="1">
        <v>0.08</v>
      </c>
      <c r="DL1354" s="1">
        <v>-6.0000000000000001E-3</v>
      </c>
      <c r="DM1354" s="1">
        <v>1.387</v>
      </c>
      <c r="DN1354" s="1">
        <v>1.0999999999999999E-2</v>
      </c>
      <c r="DO1354" s="1">
        <v>400</v>
      </c>
      <c r="DP1354" s="1">
        <v>24</v>
      </c>
      <c r="DQ1354" s="1">
        <v>0.14000000000000001</v>
      </c>
      <c r="DR1354" s="1">
        <v>0.05</v>
      </c>
      <c r="DS1354" s="1">
        <v>21.666322276475391</v>
      </c>
      <c r="DT1354" s="1">
        <v>8.3373581020685918</v>
      </c>
      <c r="DU1354" s="1">
        <v>0.63483675068719336</v>
      </c>
      <c r="DV1354" s="1">
        <v>0</v>
      </c>
      <c r="DW1354" s="1">
        <v>-63.191526666666661</v>
      </c>
      <c r="DX1354" s="1">
        <v>-10.41139755283673</v>
      </c>
      <c r="DY1354" s="1">
        <v>0.75404542212138825</v>
      </c>
      <c r="DZ1354" s="1">
        <v>0</v>
      </c>
      <c r="EA1354" s="1">
        <v>277.24111146861969</v>
      </c>
      <c r="EB1354" s="1">
        <v>126.9522928811012</v>
      </c>
      <c r="EC1354" s="1">
        <v>9.6265498801673317</v>
      </c>
      <c r="ED1354" s="1">
        <v>0</v>
      </c>
      <c r="EE1354" s="1">
        <v>3.0463987499999998</v>
      </c>
      <c r="EF1354" s="1">
        <v>-0.40730622889306012</v>
      </c>
      <c r="EG1354" s="1">
        <v>4.4504606176636367E-2</v>
      </c>
      <c r="EH1354" s="1">
        <v>0</v>
      </c>
      <c r="EI1354" s="1">
        <v>1.9486740140279271</v>
      </c>
      <c r="EJ1354" s="1">
        <v>6.3526201415038591E-2</v>
      </c>
      <c r="EK1354" s="1">
        <v>4.8530604642965814E-3</v>
      </c>
      <c r="EL1354" s="1">
        <v>1</v>
      </c>
      <c r="EM1354" s="1">
        <v>1</v>
      </c>
      <c r="EN1354" s="1">
        <v>5</v>
      </c>
      <c r="EO1354" s="1" t="s">
        <v>371</v>
      </c>
      <c r="EP1354" s="1">
        <v>2.9402300000000001</v>
      </c>
      <c r="EQ1354" s="1">
        <v>2.8012299999999999</v>
      </c>
      <c r="ER1354" s="1">
        <v>0.11910900000000001</v>
      </c>
      <c r="ES1354" s="1">
        <v>0.12767200000000001</v>
      </c>
      <c r="ET1354" s="1">
        <v>0.116994</v>
      </c>
      <c r="EU1354" s="1">
        <v>0.107987</v>
      </c>
      <c r="EV1354" s="1">
        <v>17991.900000000001</v>
      </c>
      <c r="EW1354" s="1">
        <v>18680.400000000001</v>
      </c>
      <c r="EX1354" s="1">
        <v>23766.7</v>
      </c>
      <c r="EY1354" s="1">
        <v>24937.200000000001</v>
      </c>
      <c r="EZ1354" s="1">
        <v>33601.699999999997</v>
      </c>
      <c r="FA1354" s="1">
        <v>35528</v>
      </c>
      <c r="FB1354" s="1">
        <v>43350.5</v>
      </c>
      <c r="FC1354" s="1">
        <v>46103.6</v>
      </c>
      <c r="FD1354" s="1">
        <v>1.55887</v>
      </c>
      <c r="FE1354" s="1">
        <v>1.7800499999999999</v>
      </c>
      <c r="FF1354" s="1">
        <v>6.5349000000000004E-2</v>
      </c>
      <c r="FG1354" s="1">
        <v>0</v>
      </c>
      <c r="FH1354" s="1">
        <v>30.5411</v>
      </c>
      <c r="FI1354" s="1">
        <v>999.9</v>
      </c>
      <c r="FJ1354" s="1">
        <v>46.6</v>
      </c>
      <c r="FK1354" s="1">
        <v>40.299999999999997</v>
      </c>
      <c r="FL1354" s="1">
        <v>35.472900000000003</v>
      </c>
      <c r="FM1354" s="1">
        <v>63.523600000000002</v>
      </c>
      <c r="FN1354" s="1">
        <v>26.410299999999999</v>
      </c>
      <c r="FO1354" s="1">
        <v>1</v>
      </c>
      <c r="FP1354" s="1">
        <v>0.61693100000000001</v>
      </c>
      <c r="FQ1354" s="1">
        <v>3.9482699999999999</v>
      </c>
      <c r="FR1354" s="1">
        <v>20.2715</v>
      </c>
      <c r="FS1354" s="1">
        <v>5.2110000000000003</v>
      </c>
      <c r="FT1354" s="1">
        <v>11.908099999999999</v>
      </c>
      <c r="FU1354" s="1">
        <v>5.0026000000000002</v>
      </c>
      <c r="FV1354" s="1">
        <v>3.2899500000000002</v>
      </c>
      <c r="FW1354" s="1">
        <v>9999</v>
      </c>
      <c r="FX1354" s="1">
        <v>9999</v>
      </c>
      <c r="FY1354" s="1">
        <v>9999</v>
      </c>
      <c r="FZ1354" s="1">
        <v>999.9</v>
      </c>
      <c r="GA1354" s="1">
        <v>1.85989</v>
      </c>
      <c r="GB1354" s="1">
        <v>1.8549100000000001</v>
      </c>
      <c r="GC1354" s="1">
        <v>1.85806</v>
      </c>
      <c r="GD1354" s="1">
        <v>1.8565400000000001</v>
      </c>
      <c r="GE1354" s="1">
        <v>1.8553200000000001</v>
      </c>
      <c r="GF1354" s="1">
        <v>1.85486</v>
      </c>
      <c r="GG1354" s="1">
        <v>1.85375</v>
      </c>
      <c r="GH1354" s="1">
        <v>1.85667</v>
      </c>
      <c r="GI1354" s="1">
        <v>0</v>
      </c>
      <c r="GJ1354" s="1">
        <v>0</v>
      </c>
      <c r="GK1354" s="1">
        <v>0</v>
      </c>
      <c r="GL1354" s="1">
        <v>0</v>
      </c>
      <c r="GM1354" s="1" t="s">
        <v>350</v>
      </c>
      <c r="GN1354" s="1" t="s">
        <v>351</v>
      </c>
      <c r="GO1354" s="1" t="s">
        <v>352</v>
      </c>
      <c r="GP1354" s="1" t="s">
        <v>352</v>
      </c>
      <c r="GQ1354" s="1" t="s">
        <v>352</v>
      </c>
      <c r="GR1354" s="1" t="s">
        <v>352</v>
      </c>
      <c r="GS1354" s="1">
        <v>0</v>
      </c>
      <c r="GT1354" s="1">
        <v>100</v>
      </c>
      <c r="GU1354" s="1">
        <v>100</v>
      </c>
      <c r="GV1354" s="1">
        <v>1.762</v>
      </c>
      <c r="GW1354" s="1">
        <v>4.3E-3</v>
      </c>
      <c r="GX1354" s="1">
        <v>0.39944932438917619</v>
      </c>
      <c r="GY1354" s="1">
        <v>3.036990343597491E-3</v>
      </c>
      <c r="GZ1354" s="1">
        <v>-1.538114387597119E-6</v>
      </c>
      <c r="HA1354" s="1">
        <v>3.3909691194327332E-10</v>
      </c>
      <c r="HB1354" s="1">
        <v>-6.6822494577568767E-2</v>
      </c>
      <c r="HC1354" s="1">
        <v>9.7621983196103414E-3</v>
      </c>
      <c r="HD1354" s="1">
        <v>-3.3387782167185642E-4</v>
      </c>
      <c r="HE1354" s="1">
        <v>2.632278881966732E-6</v>
      </c>
      <c r="HF1354" s="1">
        <v>6</v>
      </c>
      <c r="HG1354" s="1">
        <v>2134</v>
      </c>
      <c r="HH1354" s="1">
        <v>2</v>
      </c>
      <c r="HI1354" s="1">
        <v>31</v>
      </c>
      <c r="HJ1354" s="1">
        <v>7.9</v>
      </c>
      <c r="HK1354" s="1">
        <v>7.9</v>
      </c>
      <c r="HL1354" s="1">
        <v>1.6198699999999999</v>
      </c>
      <c r="HM1354" s="1">
        <v>2.33521</v>
      </c>
      <c r="HN1354" s="1">
        <v>1.4978</v>
      </c>
      <c r="HO1354" s="1">
        <v>2.3095699999999999</v>
      </c>
      <c r="HP1354" s="1">
        <v>1.5478499999999999</v>
      </c>
      <c r="HQ1354" s="1">
        <v>2.33887</v>
      </c>
      <c r="HR1354" s="1">
        <v>43.100900000000003</v>
      </c>
      <c r="HS1354" s="1">
        <v>13.545400000000001</v>
      </c>
      <c r="HT1354" s="1">
        <v>18</v>
      </c>
      <c r="HU1354" s="1">
        <v>307.00099999999998</v>
      </c>
      <c r="HV1354" s="1">
        <v>465.22300000000001</v>
      </c>
      <c r="HW1354" s="1">
        <v>25.482500000000002</v>
      </c>
      <c r="HX1354" s="1">
        <v>34.522799999999997</v>
      </c>
      <c r="HY1354" s="1">
        <v>30.0015</v>
      </c>
      <c r="HZ1354" s="1">
        <v>34.3825</v>
      </c>
      <c r="IA1354" s="1">
        <v>34.472200000000001</v>
      </c>
      <c r="IB1354" s="1">
        <v>32.520000000000003</v>
      </c>
      <c r="IC1354" s="1">
        <v>31.1357</v>
      </c>
      <c r="ID1354" s="1">
        <v>0</v>
      </c>
      <c r="IE1354" s="1">
        <v>25.461200000000002</v>
      </c>
      <c r="IF1354" s="1">
        <v>712.77300000000002</v>
      </c>
      <c r="IG1354" s="1">
        <v>24.372</v>
      </c>
      <c r="IH1354" s="1">
        <v>100.23</v>
      </c>
      <c r="II1354" s="1">
        <v>99.914199999999994</v>
      </c>
      <c r="IJ1354" s="1" t="s">
        <v>1117</v>
      </c>
    </row>
    <row r="1355" spans="1:244" ht="15.75" customHeight="1" x14ac:dyDescent="0.3">
      <c r="A1355" s="1">
        <v>1339</v>
      </c>
      <c r="B1355" s="1">
        <v>1659891589.5999999</v>
      </c>
      <c r="C1355" s="1">
        <v>11332.5</v>
      </c>
      <c r="D1355" s="1" t="s">
        <v>2957</v>
      </c>
      <c r="E1355" s="1" t="s">
        <v>2958</v>
      </c>
      <c r="F1355" s="1">
        <v>1</v>
      </c>
      <c r="G1355" s="1" t="s">
        <v>2704</v>
      </c>
      <c r="H1355" s="1" t="s">
        <v>345</v>
      </c>
      <c r="I1355" s="1" t="s">
        <v>1102</v>
      </c>
      <c r="J1355" s="1" t="s">
        <v>1103</v>
      </c>
      <c r="K1355" s="1" t="s">
        <v>1104</v>
      </c>
      <c r="L1355" s="1" t="s">
        <v>2705</v>
      </c>
      <c r="M1355" s="1" t="s">
        <v>346</v>
      </c>
      <c r="N1355" s="1">
        <v>1659891581.4124999</v>
      </c>
      <c r="O1355" s="1">
        <f t="shared" si="170"/>
        <v>2.4943265453260745E-3</v>
      </c>
      <c r="P1355" s="1">
        <f t="shared" si="171"/>
        <v>2.4943265453260746</v>
      </c>
      <c r="Q1355" s="1">
        <f t="shared" si="172"/>
        <v>22.668155419529675</v>
      </c>
      <c r="R1355" s="1">
        <f t="shared" si="173"/>
        <v>580.22924999999998</v>
      </c>
      <c r="S1355" s="1">
        <f t="shared" si="174"/>
        <v>269.86594850176584</v>
      </c>
      <c r="T1355" s="1">
        <f t="shared" si="175"/>
        <v>26.731907297742204</v>
      </c>
      <c r="U1355" s="1">
        <f t="shared" si="176"/>
        <v>57.475330283609274</v>
      </c>
      <c r="V1355" s="1">
        <f t="shared" si="177"/>
        <v>0.12481600161698071</v>
      </c>
      <c r="W1355" s="1">
        <f t="shared" si="178"/>
        <v>2.9117274662126085</v>
      </c>
      <c r="X1355" s="1">
        <f t="shared" si="179"/>
        <v>0.12191797691252874</v>
      </c>
      <c r="Y1355" s="1">
        <f t="shared" si="180"/>
        <v>7.6453507276224408E-2</v>
      </c>
      <c r="Z1355" s="1">
        <f t="shared" si="181"/>
        <v>321.51003449999996</v>
      </c>
      <c r="AA1355" s="1">
        <f t="shared" si="182"/>
        <v>32.306603639286756</v>
      </c>
      <c r="AB1355" s="1">
        <f t="shared" si="183"/>
        <v>31.600987499999999</v>
      </c>
      <c r="AC1355" s="1">
        <f t="shared" si="184"/>
        <v>4.6682954602927085</v>
      </c>
      <c r="AD1355" s="1">
        <f t="shared" si="185"/>
        <v>60.03996492583363</v>
      </c>
      <c r="AE1355" s="1">
        <f t="shared" si="186"/>
        <v>2.7172489809132214</v>
      </c>
      <c r="AF1355" s="1">
        <f t="shared" si="187"/>
        <v>4.5257337912668563</v>
      </c>
      <c r="AG1355" s="1">
        <f t="shared" si="188"/>
        <v>1.9510464793794871</v>
      </c>
      <c r="AH1355" s="1">
        <f t="shared" si="189"/>
        <v>-109.99980064887988</v>
      </c>
      <c r="AI1355" s="1">
        <f t="shared" si="190"/>
        <v>-85.592718250716516</v>
      </c>
      <c r="AJ1355" s="1">
        <f t="shared" si="191"/>
        <v>-6.62254512672415</v>
      </c>
      <c r="AK1355" s="1">
        <f t="shared" si="192"/>
        <v>119.29497047367938</v>
      </c>
      <c r="AL1355" s="1">
        <f t="shared" si="193"/>
        <v>51.371301955377014</v>
      </c>
      <c r="AM1355" s="1">
        <f t="shared" si="194"/>
        <v>2.5883213847522204</v>
      </c>
      <c r="AN1355" s="1">
        <f t="shared" si="195"/>
        <v>22.668155419529675</v>
      </c>
      <c r="AO1355" s="1">
        <v>689.20970826181122</v>
      </c>
      <c r="AP1355" s="1">
        <v>635.13007878787892</v>
      </c>
      <c r="AQ1355" s="1">
        <v>5.0495705412587846</v>
      </c>
      <c r="AR1355" s="1">
        <v>66.332459273180504</v>
      </c>
      <c r="AS1355" s="1">
        <f t="shared" si="196"/>
        <v>2.4943265453260746</v>
      </c>
      <c r="AT1355" s="1">
        <v>24.409955655265531</v>
      </c>
      <c r="AU1355" s="1">
        <v>27.366265454545442</v>
      </c>
      <c r="AV1355" s="1">
        <v>-7.2520417946388476E-3</v>
      </c>
      <c r="AW1355" s="1">
        <v>80.638585768873753</v>
      </c>
      <c r="AX1355" s="1">
        <v>178</v>
      </c>
      <c r="AY1355" s="1">
        <v>36</v>
      </c>
      <c r="AZ1355" s="1">
        <f t="shared" si="197"/>
        <v>1</v>
      </c>
      <c r="BA1355" s="1">
        <f t="shared" si="198"/>
        <v>0</v>
      </c>
      <c r="BB1355" s="1">
        <f t="shared" si="199"/>
        <v>51642.9641607823</v>
      </c>
      <c r="BC1355" s="1">
        <f t="shared" si="200"/>
        <v>1999.9662499999999</v>
      </c>
      <c r="BD1355" s="1">
        <f t="shared" si="201"/>
        <v>1681.1713499999998</v>
      </c>
      <c r="BE1355" s="1">
        <f t="shared" si="202"/>
        <v>0.84059986012263954</v>
      </c>
      <c r="BF1355" s="1">
        <f t="shared" si="203"/>
        <v>0.16075773003669436</v>
      </c>
      <c r="BG1355" s="1">
        <v>6</v>
      </c>
      <c r="BH1355" s="1">
        <v>0.5</v>
      </c>
      <c r="BI1355" s="1" t="s">
        <v>347</v>
      </c>
      <c r="BJ1355" s="1">
        <v>2</v>
      </c>
      <c r="BK1355" s="1" t="b">
        <v>1</v>
      </c>
      <c r="BL1355" s="1">
        <v>1659891581.4124999</v>
      </c>
      <c r="BM1355" s="1">
        <v>580.22924999999998</v>
      </c>
      <c r="BN1355" s="1">
        <v>643.66131249999989</v>
      </c>
      <c r="BO1355" s="1">
        <v>27.431374999999999</v>
      </c>
      <c r="BP1355" s="1">
        <v>24.411337499999998</v>
      </c>
      <c r="BQ1355" s="1">
        <v>578.52250000000004</v>
      </c>
      <c r="BR1355" s="1">
        <v>27.427287499999998</v>
      </c>
      <c r="BS1355" s="1">
        <v>500.123625</v>
      </c>
      <c r="BT1355" s="1">
        <v>98.956262499999994</v>
      </c>
      <c r="BU1355" s="1">
        <v>9.9981706249999996E-2</v>
      </c>
      <c r="BV1355" s="1">
        <v>31.055731250000001</v>
      </c>
      <c r="BW1355" s="1">
        <v>31.600987499999999</v>
      </c>
      <c r="BX1355" s="1">
        <v>999.9</v>
      </c>
      <c r="BY1355" s="1">
        <v>0</v>
      </c>
      <c r="BZ1355" s="1">
        <v>0</v>
      </c>
      <c r="CA1355" s="1">
        <v>10003.16</v>
      </c>
      <c r="CB1355" s="1">
        <v>0</v>
      </c>
      <c r="CC1355" s="1">
        <v>1959.98875</v>
      </c>
      <c r="CD1355" s="1">
        <v>-63.432137500000003</v>
      </c>
      <c r="CE1355" s="1">
        <v>596.59349999999995</v>
      </c>
      <c r="CF1355" s="1">
        <v>659.76718750000009</v>
      </c>
      <c r="CG1355" s="1">
        <v>3.0200468749999998</v>
      </c>
      <c r="CH1355" s="1">
        <v>643.66131249999989</v>
      </c>
      <c r="CI1355" s="1">
        <v>24.411337499999998</v>
      </c>
      <c r="CJ1355" s="1">
        <v>2.7145062499999999</v>
      </c>
      <c r="CK1355" s="1">
        <v>2.4156537500000002</v>
      </c>
      <c r="CL1355" s="1">
        <v>22.373181249999998</v>
      </c>
      <c r="CM1355" s="1">
        <v>20.469087500000001</v>
      </c>
      <c r="CN1355" s="1">
        <v>1999.9662499999999</v>
      </c>
      <c r="CO1355" s="1">
        <v>0.98000387499999997</v>
      </c>
      <c r="CP1355" s="1">
        <v>1.9996387500000001E-2</v>
      </c>
      <c r="CQ1355" s="1">
        <v>0</v>
      </c>
      <c r="CR1355" s="1">
        <v>2.7706249999999999</v>
      </c>
      <c r="CS1355" s="1">
        <v>0</v>
      </c>
      <c r="CT1355" s="1">
        <v>16171.13125</v>
      </c>
      <c r="CU1355" s="1">
        <v>17412.037499999999</v>
      </c>
      <c r="CV1355" s="1">
        <v>44.179250000000003</v>
      </c>
      <c r="CW1355" s="1">
        <v>46.124875000000003</v>
      </c>
      <c r="CX1355" s="1">
        <v>44.296499999999988</v>
      </c>
      <c r="CY1355" s="1">
        <v>44.034875</v>
      </c>
      <c r="CZ1355" s="1">
        <v>44.125</v>
      </c>
      <c r="DA1355" s="1">
        <v>1959.9762499999999</v>
      </c>
      <c r="DB1355" s="1">
        <v>39.99</v>
      </c>
      <c r="DC1355" s="1">
        <v>0</v>
      </c>
      <c r="DD1355" s="1">
        <v>1659891589.0999999</v>
      </c>
      <c r="DE1355" s="1">
        <v>0</v>
      </c>
      <c r="DF1355" s="1">
        <v>1659891113.0999999</v>
      </c>
      <c r="DG1355" s="1" t="s">
        <v>2706</v>
      </c>
      <c r="DH1355" s="1">
        <v>1659891112.5999999</v>
      </c>
      <c r="DI1355" s="1">
        <v>1659891113.0999999</v>
      </c>
      <c r="DJ1355" s="1">
        <v>29</v>
      </c>
      <c r="DK1355" s="1">
        <v>0.08</v>
      </c>
      <c r="DL1355" s="1">
        <v>-6.0000000000000001E-3</v>
      </c>
      <c r="DM1355" s="1">
        <v>1.387</v>
      </c>
      <c r="DN1355" s="1">
        <v>1.0999999999999999E-2</v>
      </c>
      <c r="DO1355" s="1">
        <v>400</v>
      </c>
      <c r="DP1355" s="1">
        <v>24</v>
      </c>
      <c r="DQ1355" s="1">
        <v>0.14000000000000001</v>
      </c>
      <c r="DR1355" s="1">
        <v>0.05</v>
      </c>
      <c r="DS1355" s="1">
        <v>21.858551138967901</v>
      </c>
      <c r="DT1355" s="1">
        <v>8.1204643907675678</v>
      </c>
      <c r="DU1355" s="1">
        <v>0.62014693291950818</v>
      </c>
      <c r="DV1355" s="1">
        <v>0</v>
      </c>
      <c r="DW1355" s="1">
        <v>-63.385796774193551</v>
      </c>
      <c r="DX1355" s="1">
        <v>-10.30112903225781</v>
      </c>
      <c r="DY1355" s="1">
        <v>0.77122504162423622</v>
      </c>
      <c r="DZ1355" s="1">
        <v>0</v>
      </c>
      <c r="EA1355" s="1">
        <v>281.29474789668512</v>
      </c>
      <c r="EB1355" s="1">
        <v>129.9529012450472</v>
      </c>
      <c r="EC1355" s="1">
        <v>9.5678950020812703</v>
      </c>
      <c r="ED1355" s="1">
        <v>0</v>
      </c>
      <c r="EE1355" s="1">
        <v>3.0398580487804878</v>
      </c>
      <c r="EF1355" s="1">
        <v>-0.47084257839720622</v>
      </c>
      <c r="EG1355" s="1">
        <v>4.8995196788949258E-2</v>
      </c>
      <c r="EH1355" s="1">
        <v>0</v>
      </c>
      <c r="EI1355" s="1">
        <v>1.950517040298954</v>
      </c>
      <c r="EJ1355" s="1">
        <v>5.6917080397861738E-2</v>
      </c>
      <c r="EK1355" s="1">
        <v>4.2256603163717734E-3</v>
      </c>
      <c r="EL1355" s="1">
        <v>1</v>
      </c>
      <c r="EM1355" s="1">
        <v>1</v>
      </c>
      <c r="EN1355" s="1">
        <v>5</v>
      </c>
      <c r="EO1355" s="1" t="s">
        <v>371</v>
      </c>
      <c r="EP1355" s="1">
        <v>2.9402499999999998</v>
      </c>
      <c r="EQ1355" s="1">
        <v>2.8011900000000001</v>
      </c>
      <c r="ER1355" s="1">
        <v>0.119772</v>
      </c>
      <c r="ES1355" s="1">
        <v>0.12831899999999999</v>
      </c>
      <c r="ET1355" s="1">
        <v>0.116976</v>
      </c>
      <c r="EU1355" s="1">
        <v>0.107991</v>
      </c>
      <c r="EV1355" s="1">
        <v>17978.400000000001</v>
      </c>
      <c r="EW1355" s="1">
        <v>18666.5</v>
      </c>
      <c r="EX1355" s="1">
        <v>23766.7</v>
      </c>
      <c r="EY1355" s="1">
        <v>24937.1</v>
      </c>
      <c r="EZ1355" s="1">
        <v>33602.400000000001</v>
      </c>
      <c r="FA1355" s="1">
        <v>35528</v>
      </c>
      <c r="FB1355" s="1">
        <v>43350.6</v>
      </c>
      <c r="FC1355" s="1">
        <v>46103.8</v>
      </c>
      <c r="FD1355" s="1">
        <v>1.5590299999999999</v>
      </c>
      <c r="FE1355" s="1">
        <v>1.78003</v>
      </c>
      <c r="FF1355" s="1">
        <v>6.5323000000000006E-2</v>
      </c>
      <c r="FG1355" s="1">
        <v>0</v>
      </c>
      <c r="FH1355" s="1">
        <v>30.541899999999998</v>
      </c>
      <c r="FI1355" s="1">
        <v>999.9</v>
      </c>
      <c r="FJ1355" s="1">
        <v>46.6</v>
      </c>
      <c r="FK1355" s="1">
        <v>40.299999999999997</v>
      </c>
      <c r="FL1355" s="1">
        <v>35.476399999999998</v>
      </c>
      <c r="FM1355" s="1">
        <v>63.663600000000002</v>
      </c>
      <c r="FN1355" s="1">
        <v>26.410299999999999</v>
      </c>
      <c r="FO1355" s="1">
        <v>1</v>
      </c>
      <c r="FP1355" s="1">
        <v>0.61717999999999995</v>
      </c>
      <c r="FQ1355" s="1">
        <v>3.9283899999999998</v>
      </c>
      <c r="FR1355" s="1">
        <v>20.271999999999998</v>
      </c>
      <c r="FS1355" s="1">
        <v>5.2108499999999998</v>
      </c>
      <c r="FT1355" s="1">
        <v>11.908099999999999</v>
      </c>
      <c r="FU1355" s="1">
        <v>5.0025000000000004</v>
      </c>
      <c r="FV1355" s="1">
        <v>3.28993</v>
      </c>
      <c r="FW1355" s="1">
        <v>9999</v>
      </c>
      <c r="FX1355" s="1">
        <v>9999</v>
      </c>
      <c r="FY1355" s="1">
        <v>9999</v>
      </c>
      <c r="FZ1355" s="1">
        <v>999.9</v>
      </c>
      <c r="GA1355" s="1">
        <v>1.85988</v>
      </c>
      <c r="GB1355" s="1">
        <v>1.8549</v>
      </c>
      <c r="GC1355" s="1">
        <v>1.85806</v>
      </c>
      <c r="GD1355" s="1">
        <v>1.8565400000000001</v>
      </c>
      <c r="GE1355" s="1">
        <v>1.8553200000000001</v>
      </c>
      <c r="GF1355" s="1">
        <v>1.85486</v>
      </c>
      <c r="GG1355" s="1">
        <v>1.85375</v>
      </c>
      <c r="GH1355" s="1">
        <v>1.85667</v>
      </c>
      <c r="GI1355" s="1">
        <v>0</v>
      </c>
      <c r="GJ1355" s="1">
        <v>0</v>
      </c>
      <c r="GK1355" s="1">
        <v>0</v>
      </c>
      <c r="GL1355" s="1">
        <v>0</v>
      </c>
      <c r="GM1355" s="1" t="s">
        <v>350</v>
      </c>
      <c r="GN1355" s="1" t="s">
        <v>351</v>
      </c>
      <c r="GO1355" s="1" t="s">
        <v>352</v>
      </c>
      <c r="GP1355" s="1" t="s">
        <v>352</v>
      </c>
      <c r="GQ1355" s="1" t="s">
        <v>352</v>
      </c>
      <c r="GR1355" s="1" t="s">
        <v>352</v>
      </c>
      <c r="GS1355" s="1">
        <v>0</v>
      </c>
      <c r="GT1355" s="1">
        <v>100</v>
      </c>
      <c r="GU1355" s="1">
        <v>100</v>
      </c>
      <c r="GV1355" s="1">
        <v>1.7689999999999999</v>
      </c>
      <c r="GW1355" s="1">
        <v>4.3E-3</v>
      </c>
      <c r="GX1355" s="1">
        <v>0.39944932438917619</v>
      </c>
      <c r="GY1355" s="1">
        <v>3.036990343597491E-3</v>
      </c>
      <c r="GZ1355" s="1">
        <v>-1.538114387597119E-6</v>
      </c>
      <c r="HA1355" s="1">
        <v>3.3909691194327332E-10</v>
      </c>
      <c r="HB1355" s="1">
        <v>-6.6822494577568767E-2</v>
      </c>
      <c r="HC1355" s="1">
        <v>9.7621983196103414E-3</v>
      </c>
      <c r="HD1355" s="1">
        <v>-3.3387782167185642E-4</v>
      </c>
      <c r="HE1355" s="1">
        <v>2.632278881966732E-6</v>
      </c>
      <c r="HF1355" s="1">
        <v>6</v>
      </c>
      <c r="HG1355" s="1">
        <v>2134</v>
      </c>
      <c r="HH1355" s="1">
        <v>2</v>
      </c>
      <c r="HI1355" s="1">
        <v>31</v>
      </c>
      <c r="HJ1355" s="1">
        <v>8</v>
      </c>
      <c r="HK1355" s="1">
        <v>7.9</v>
      </c>
      <c r="HL1355" s="1">
        <v>1.6272</v>
      </c>
      <c r="HM1355" s="1">
        <v>2.35107</v>
      </c>
      <c r="HN1355" s="1">
        <v>1.4978</v>
      </c>
      <c r="HO1355" s="1">
        <v>2.3083499999999999</v>
      </c>
      <c r="HP1355" s="1">
        <v>1.5478499999999999</v>
      </c>
      <c r="HQ1355" s="1">
        <v>2.4340799999999998</v>
      </c>
      <c r="HR1355" s="1">
        <v>43.127899999999997</v>
      </c>
      <c r="HS1355" s="1">
        <v>13.5541</v>
      </c>
      <c r="HT1355" s="1">
        <v>18</v>
      </c>
      <c r="HU1355" s="1">
        <v>307.06900000000002</v>
      </c>
      <c r="HV1355" s="1">
        <v>465.21199999999999</v>
      </c>
      <c r="HW1355" s="1">
        <v>25.469899999999999</v>
      </c>
      <c r="HX1355" s="1">
        <v>34.523499999999999</v>
      </c>
      <c r="HY1355" s="1">
        <v>30.0014</v>
      </c>
      <c r="HZ1355" s="1">
        <v>34.383200000000002</v>
      </c>
      <c r="IA1355" s="1">
        <v>34.472799999999999</v>
      </c>
      <c r="IB1355" s="1">
        <v>32.654699999999998</v>
      </c>
      <c r="IC1355" s="1">
        <v>31.1357</v>
      </c>
      <c r="ID1355" s="1">
        <v>0</v>
      </c>
      <c r="IE1355" s="1">
        <v>25.4038</v>
      </c>
      <c r="IF1355" s="1">
        <v>722.84199999999998</v>
      </c>
      <c r="IG1355" s="1">
        <v>24.372</v>
      </c>
      <c r="IH1355" s="1">
        <v>100.23</v>
      </c>
      <c r="II1355" s="1">
        <v>99.914400000000001</v>
      </c>
      <c r="IJ1355" s="1" t="s">
        <v>1117</v>
      </c>
    </row>
    <row r="1356" spans="1:244" ht="15.75" customHeight="1" x14ac:dyDescent="0.3">
      <c r="A1356" s="1">
        <v>1340</v>
      </c>
      <c r="B1356" s="1">
        <v>1659891590.5999999</v>
      </c>
      <c r="C1356" s="1">
        <v>11333.5</v>
      </c>
      <c r="D1356" s="1" t="s">
        <v>2959</v>
      </c>
      <c r="E1356" s="1" t="s">
        <v>2960</v>
      </c>
      <c r="F1356" s="1">
        <v>1</v>
      </c>
      <c r="G1356" s="1" t="s">
        <v>2704</v>
      </c>
      <c r="H1356" s="1" t="s">
        <v>345</v>
      </c>
      <c r="I1356" s="1" t="s">
        <v>1102</v>
      </c>
      <c r="J1356" s="1" t="s">
        <v>1103</v>
      </c>
      <c r="K1356" s="1" t="s">
        <v>1104</v>
      </c>
      <c r="L1356" s="1" t="s">
        <v>2705</v>
      </c>
      <c r="M1356" s="1" t="s">
        <v>346</v>
      </c>
      <c r="N1356" s="1">
        <v>1659891582.9333329</v>
      </c>
      <c r="O1356" s="1">
        <f t="shared" si="170"/>
        <v>2.492910742739783E-3</v>
      </c>
      <c r="P1356" s="1">
        <f t="shared" si="171"/>
        <v>2.4929107427397827</v>
      </c>
      <c r="Q1356" s="1">
        <f t="shared" si="172"/>
        <v>22.756265196908046</v>
      </c>
      <c r="R1356" s="1">
        <f t="shared" si="173"/>
        <v>587.63666666666666</v>
      </c>
      <c r="S1356" s="1">
        <f t="shared" si="174"/>
        <v>275.48647523497669</v>
      </c>
      <c r="T1356" s="1">
        <f t="shared" si="175"/>
        <v>27.288681093086478</v>
      </c>
      <c r="U1356" s="1">
        <f t="shared" si="176"/>
        <v>58.209135608538446</v>
      </c>
      <c r="V1356" s="1">
        <f t="shared" si="177"/>
        <v>0.12464059962974806</v>
      </c>
      <c r="W1356" s="1">
        <f t="shared" si="178"/>
        <v>2.9117437508449284</v>
      </c>
      <c r="X1356" s="1">
        <f t="shared" si="179"/>
        <v>0.12175062847222362</v>
      </c>
      <c r="Y1356" s="1">
        <f t="shared" si="180"/>
        <v>7.6348214184902563E-2</v>
      </c>
      <c r="Z1356" s="1">
        <f t="shared" si="181"/>
        <v>321.51116499999989</v>
      </c>
      <c r="AA1356" s="1">
        <f t="shared" si="182"/>
        <v>32.307841062195862</v>
      </c>
      <c r="AB1356" s="1">
        <f t="shared" si="183"/>
        <v>31.601453333333328</v>
      </c>
      <c r="AC1356" s="1">
        <f t="shared" si="184"/>
        <v>4.6684189086453554</v>
      </c>
      <c r="AD1356" s="1">
        <f t="shared" si="185"/>
        <v>60.004623858610906</v>
      </c>
      <c r="AE1356" s="1">
        <f t="shared" si="186"/>
        <v>2.715784003085179</v>
      </c>
      <c r="AF1356" s="1">
        <f t="shared" si="187"/>
        <v>4.5259578819865443</v>
      </c>
      <c r="AG1356" s="1">
        <f t="shared" si="188"/>
        <v>1.9526349055601764</v>
      </c>
      <c r="AH1356" s="1">
        <f t="shared" si="189"/>
        <v>-109.93736375482443</v>
      </c>
      <c r="AI1356" s="1">
        <f t="shared" si="190"/>
        <v>-85.529947927474325</v>
      </c>
      <c r="AJ1356" s="1">
        <f t="shared" si="191"/>
        <v>-6.6176949255415778</v>
      </c>
      <c r="AK1356" s="1">
        <f t="shared" si="192"/>
        <v>119.42615839215955</v>
      </c>
      <c r="AL1356" s="1">
        <f t="shared" si="193"/>
        <v>51.560799328034371</v>
      </c>
      <c r="AM1356" s="1">
        <f t="shared" si="194"/>
        <v>2.5758589354386912</v>
      </c>
      <c r="AN1356" s="1">
        <f t="shared" si="195"/>
        <v>22.756265196908046</v>
      </c>
      <c r="AO1356" s="1">
        <v>694.30523734294229</v>
      </c>
      <c r="AP1356" s="1">
        <v>640.15329696969673</v>
      </c>
      <c r="AQ1356" s="1">
        <v>5.0427609367737336</v>
      </c>
      <c r="AR1356" s="1">
        <v>66.332459273180504</v>
      </c>
      <c r="AS1356" s="1">
        <f t="shared" si="196"/>
        <v>2.4929107427397827</v>
      </c>
      <c r="AT1356" s="1">
        <v>24.409597052148321</v>
      </c>
      <c r="AU1356" s="1">
        <v>27.360493333333331</v>
      </c>
      <c r="AV1356" s="1">
        <v>-6.6586001096539602E-3</v>
      </c>
      <c r="AW1356" s="1">
        <v>80.638585768873753</v>
      </c>
      <c r="AX1356" s="1">
        <v>178</v>
      </c>
      <c r="AY1356" s="1">
        <v>36</v>
      </c>
      <c r="AZ1356" s="1">
        <f t="shared" si="197"/>
        <v>1</v>
      </c>
      <c r="BA1356" s="1">
        <f t="shared" si="198"/>
        <v>0</v>
      </c>
      <c r="BB1356" s="1">
        <f t="shared" si="199"/>
        <v>51643.279558047332</v>
      </c>
      <c r="BC1356" s="1">
        <f t="shared" si="200"/>
        <v>1999.9733333333329</v>
      </c>
      <c r="BD1356" s="1">
        <f t="shared" si="201"/>
        <v>1681.1772999999994</v>
      </c>
      <c r="BE1356" s="1">
        <f t="shared" si="202"/>
        <v>0.84059985799810655</v>
      </c>
      <c r="BF1356" s="1">
        <f t="shared" si="203"/>
        <v>0.1607577259363458</v>
      </c>
      <c r="BG1356" s="1">
        <v>6</v>
      </c>
      <c r="BH1356" s="1">
        <v>0.5</v>
      </c>
      <c r="BI1356" s="1" t="s">
        <v>347</v>
      </c>
      <c r="BJ1356" s="1">
        <v>2</v>
      </c>
      <c r="BK1356" s="1" t="b">
        <v>1</v>
      </c>
      <c r="BL1356" s="1">
        <v>1659891582.9333329</v>
      </c>
      <c r="BM1356" s="1">
        <v>587.63666666666666</v>
      </c>
      <c r="BN1356" s="1">
        <v>651.30953333333321</v>
      </c>
      <c r="BO1356" s="1">
        <v>27.41656</v>
      </c>
      <c r="BP1356" s="1">
        <v>24.411053333333339</v>
      </c>
      <c r="BQ1356" s="1">
        <v>585.91806666666673</v>
      </c>
      <c r="BR1356" s="1">
        <v>27.41243333333334</v>
      </c>
      <c r="BS1356" s="1">
        <v>500.12953333333343</v>
      </c>
      <c r="BT1356" s="1">
        <v>98.956339999999997</v>
      </c>
      <c r="BU1356" s="1">
        <v>9.9996866666666656E-2</v>
      </c>
      <c r="BV1356" s="1">
        <v>31.0566</v>
      </c>
      <c r="BW1356" s="1">
        <v>31.601453333333328</v>
      </c>
      <c r="BX1356" s="1">
        <v>999.89999999999986</v>
      </c>
      <c r="BY1356" s="1">
        <v>0</v>
      </c>
      <c r="BZ1356" s="1">
        <v>0</v>
      </c>
      <c r="CA1356" s="1">
        <v>10003.245333333331</v>
      </c>
      <c r="CB1356" s="1">
        <v>0</v>
      </c>
      <c r="CC1356" s="1">
        <v>1960.719333333333</v>
      </c>
      <c r="CD1356" s="1">
        <v>-63.67301333333333</v>
      </c>
      <c r="CE1356" s="1">
        <v>604.20080000000007</v>
      </c>
      <c r="CF1356" s="1">
        <v>667.60660000000018</v>
      </c>
      <c r="CG1356" s="1">
        <v>3.0055213333333328</v>
      </c>
      <c r="CH1356" s="1">
        <v>651.30953333333321</v>
      </c>
      <c r="CI1356" s="1">
        <v>24.411053333333339</v>
      </c>
      <c r="CJ1356" s="1">
        <v>2.7130420000000002</v>
      </c>
      <c r="CK1356" s="1">
        <v>2.4156266666666668</v>
      </c>
      <c r="CL1356" s="1">
        <v>22.364313333333339</v>
      </c>
      <c r="CM1356" s="1">
        <v>20.46891333333333</v>
      </c>
      <c r="CN1356" s="1">
        <v>1999.9733333333329</v>
      </c>
      <c r="CO1356" s="1">
        <v>0.98000400000000021</v>
      </c>
      <c r="CP1356" s="1">
        <v>1.9996266666666661E-2</v>
      </c>
      <c r="CQ1356" s="1">
        <v>0</v>
      </c>
      <c r="CR1356" s="1">
        <v>2.7749999999999999</v>
      </c>
      <c r="CS1356" s="1">
        <v>0</v>
      </c>
      <c r="CT1356" s="1">
        <v>16179.42666666667</v>
      </c>
      <c r="CU1356" s="1">
        <v>17412.093333333331</v>
      </c>
      <c r="CV1356" s="1">
        <v>44.186999999999998</v>
      </c>
      <c r="CW1356" s="1">
        <v>46.129066666666667</v>
      </c>
      <c r="CX1356" s="1">
        <v>44.303733333333327</v>
      </c>
      <c r="CY1356" s="1">
        <v>44.041333333333327</v>
      </c>
      <c r="CZ1356" s="1">
        <v>44.125</v>
      </c>
      <c r="DA1356" s="1">
        <v>1959.9833333333329</v>
      </c>
      <c r="DB1356" s="1">
        <v>39.99</v>
      </c>
      <c r="DC1356" s="1">
        <v>0</v>
      </c>
      <c r="DD1356" s="1">
        <v>1659891589.7</v>
      </c>
      <c r="DE1356" s="1">
        <v>0</v>
      </c>
      <c r="DF1356" s="1">
        <v>1659891113.0999999</v>
      </c>
      <c r="DG1356" s="1" t="s">
        <v>2706</v>
      </c>
      <c r="DH1356" s="1">
        <v>1659891112.5999999</v>
      </c>
      <c r="DI1356" s="1">
        <v>1659891113.0999999</v>
      </c>
      <c r="DJ1356" s="1">
        <v>29</v>
      </c>
      <c r="DK1356" s="1">
        <v>0.08</v>
      </c>
      <c r="DL1356" s="1">
        <v>-6.0000000000000001E-3</v>
      </c>
      <c r="DM1356" s="1">
        <v>1.387</v>
      </c>
      <c r="DN1356" s="1">
        <v>1.0999999999999999E-2</v>
      </c>
      <c r="DO1356" s="1">
        <v>400</v>
      </c>
      <c r="DP1356" s="1">
        <v>24</v>
      </c>
      <c r="DQ1356" s="1">
        <v>0.14000000000000001</v>
      </c>
      <c r="DR1356" s="1">
        <v>0.05</v>
      </c>
      <c r="DS1356" s="1">
        <v>21.976358373968839</v>
      </c>
      <c r="DT1356" s="1">
        <v>7.6598078386162518</v>
      </c>
      <c r="DU1356" s="1">
        <v>0.59113760704026719</v>
      </c>
      <c r="DV1356" s="1">
        <v>0</v>
      </c>
      <c r="DW1356" s="1">
        <v>-63.539351612903218</v>
      </c>
      <c r="DX1356" s="1">
        <v>-10.10061290322558</v>
      </c>
      <c r="DY1356" s="1">
        <v>0.75780760894492061</v>
      </c>
      <c r="DZ1356" s="1">
        <v>0</v>
      </c>
      <c r="EA1356" s="1">
        <v>283.73263668519837</v>
      </c>
      <c r="EB1356" s="1">
        <v>139.44678937750859</v>
      </c>
      <c r="EC1356" s="1">
        <v>10.296849719450471</v>
      </c>
      <c r="ED1356" s="1">
        <v>0</v>
      </c>
      <c r="EE1356" s="1">
        <v>3.0342926829268291</v>
      </c>
      <c r="EF1356" s="1">
        <v>-0.51465114982577853</v>
      </c>
      <c r="EG1356" s="1">
        <v>5.1805960906876648E-2</v>
      </c>
      <c r="EH1356" s="1">
        <v>0</v>
      </c>
      <c r="EI1356" s="1">
        <v>1.951566633301842</v>
      </c>
      <c r="EJ1356" s="1">
        <v>5.3922962783462591E-2</v>
      </c>
      <c r="EK1356" s="1">
        <v>3.9868102040551776E-3</v>
      </c>
      <c r="EL1356" s="1">
        <v>1</v>
      </c>
      <c r="EM1356" s="1">
        <v>1</v>
      </c>
      <c r="EN1356" s="1">
        <v>5</v>
      </c>
      <c r="EO1356" s="1" t="s">
        <v>371</v>
      </c>
      <c r="EP1356" s="1">
        <v>2.94021</v>
      </c>
      <c r="EQ1356" s="1">
        <v>2.8010899999999999</v>
      </c>
      <c r="ER1356" s="1">
        <v>0.12043</v>
      </c>
      <c r="ES1356" s="1">
        <v>0.128973</v>
      </c>
      <c r="ET1356" s="1">
        <v>0.116961</v>
      </c>
      <c r="EU1356" s="1">
        <v>0.107985</v>
      </c>
      <c r="EV1356" s="1">
        <v>17965</v>
      </c>
      <c r="EW1356" s="1">
        <v>18652.5</v>
      </c>
      <c r="EX1356" s="1">
        <v>23766.799999999999</v>
      </c>
      <c r="EY1356" s="1">
        <v>24937.1</v>
      </c>
      <c r="EZ1356" s="1">
        <v>33603.1</v>
      </c>
      <c r="FA1356" s="1">
        <v>35528.1</v>
      </c>
      <c r="FB1356" s="1">
        <v>43350.7</v>
      </c>
      <c r="FC1356" s="1">
        <v>46103.5</v>
      </c>
      <c r="FD1356" s="1">
        <v>1.5592999999999999</v>
      </c>
      <c r="FE1356" s="1">
        <v>1.7799</v>
      </c>
      <c r="FF1356" s="1">
        <v>6.5282000000000007E-2</v>
      </c>
      <c r="FG1356" s="1">
        <v>0</v>
      </c>
      <c r="FH1356" s="1">
        <v>30.543099999999999</v>
      </c>
      <c r="FI1356" s="1">
        <v>999.9</v>
      </c>
      <c r="FJ1356" s="1">
        <v>46.6</v>
      </c>
      <c r="FK1356" s="1">
        <v>40.299999999999997</v>
      </c>
      <c r="FL1356" s="1">
        <v>35.474800000000002</v>
      </c>
      <c r="FM1356" s="1">
        <v>63.473599999999998</v>
      </c>
      <c r="FN1356" s="1">
        <v>26.4543</v>
      </c>
      <c r="FO1356" s="1">
        <v>1</v>
      </c>
      <c r="FP1356" s="1">
        <v>0.61735300000000004</v>
      </c>
      <c r="FQ1356" s="1">
        <v>3.9600399999999998</v>
      </c>
      <c r="FR1356" s="1">
        <v>20.2713</v>
      </c>
      <c r="FS1356" s="1">
        <v>5.2111499999999999</v>
      </c>
      <c r="FT1356" s="1">
        <v>11.908099999999999</v>
      </c>
      <c r="FU1356" s="1">
        <v>5.0026999999999999</v>
      </c>
      <c r="FV1356" s="1">
        <v>3.2900499999999999</v>
      </c>
      <c r="FW1356" s="1">
        <v>9999</v>
      </c>
      <c r="FX1356" s="1">
        <v>9999</v>
      </c>
      <c r="FY1356" s="1">
        <v>9999</v>
      </c>
      <c r="FZ1356" s="1">
        <v>999.9</v>
      </c>
      <c r="GA1356" s="1">
        <v>1.85988</v>
      </c>
      <c r="GB1356" s="1">
        <v>1.8548899999999999</v>
      </c>
      <c r="GC1356" s="1">
        <v>1.85806</v>
      </c>
      <c r="GD1356" s="1">
        <v>1.8565400000000001</v>
      </c>
      <c r="GE1356" s="1">
        <v>1.8553200000000001</v>
      </c>
      <c r="GF1356" s="1">
        <v>1.85486</v>
      </c>
      <c r="GG1356" s="1">
        <v>1.8537600000000001</v>
      </c>
      <c r="GH1356" s="1">
        <v>1.85667</v>
      </c>
      <c r="GI1356" s="1">
        <v>0</v>
      </c>
      <c r="GJ1356" s="1">
        <v>0</v>
      </c>
      <c r="GK1356" s="1">
        <v>0</v>
      </c>
      <c r="GL1356" s="1">
        <v>0</v>
      </c>
      <c r="GM1356" s="1" t="s">
        <v>350</v>
      </c>
      <c r="GN1356" s="1" t="s">
        <v>351</v>
      </c>
      <c r="GO1356" s="1" t="s">
        <v>352</v>
      </c>
      <c r="GP1356" s="1" t="s">
        <v>352</v>
      </c>
      <c r="GQ1356" s="1" t="s">
        <v>352</v>
      </c>
      <c r="GR1356" s="1" t="s">
        <v>352</v>
      </c>
      <c r="GS1356" s="1">
        <v>0</v>
      </c>
      <c r="GT1356" s="1">
        <v>100</v>
      </c>
      <c r="GU1356" s="1">
        <v>100</v>
      </c>
      <c r="GV1356" s="1">
        <v>1.7769999999999999</v>
      </c>
      <c r="GW1356" s="1">
        <v>4.3E-3</v>
      </c>
      <c r="GX1356" s="1">
        <v>0.39944932438917619</v>
      </c>
      <c r="GY1356" s="1">
        <v>3.036990343597491E-3</v>
      </c>
      <c r="GZ1356" s="1">
        <v>-1.538114387597119E-6</v>
      </c>
      <c r="HA1356" s="1">
        <v>3.3909691194327332E-10</v>
      </c>
      <c r="HB1356" s="1">
        <v>-6.6822494577568767E-2</v>
      </c>
      <c r="HC1356" s="1">
        <v>9.7621983196103414E-3</v>
      </c>
      <c r="HD1356" s="1">
        <v>-3.3387782167185642E-4</v>
      </c>
      <c r="HE1356" s="1">
        <v>2.632278881966732E-6</v>
      </c>
      <c r="HF1356" s="1">
        <v>6</v>
      </c>
      <c r="HG1356" s="1">
        <v>2134</v>
      </c>
      <c r="HH1356" s="1">
        <v>2</v>
      </c>
      <c r="HI1356" s="1">
        <v>31</v>
      </c>
      <c r="HJ1356" s="1">
        <v>8</v>
      </c>
      <c r="HK1356" s="1">
        <v>8</v>
      </c>
      <c r="HL1356" s="1">
        <v>1.63818</v>
      </c>
      <c r="HM1356" s="1">
        <v>2.33521</v>
      </c>
      <c r="HN1356" s="1">
        <v>1.4978</v>
      </c>
      <c r="HO1356" s="1">
        <v>2.3083499999999999</v>
      </c>
      <c r="HP1356" s="1">
        <v>1.5478499999999999</v>
      </c>
      <c r="HQ1356" s="1">
        <v>2.35107</v>
      </c>
      <c r="HR1356" s="1">
        <v>43.127899999999997</v>
      </c>
      <c r="HS1356" s="1">
        <v>13.527900000000001</v>
      </c>
      <c r="HT1356" s="1">
        <v>18</v>
      </c>
      <c r="HU1356" s="1">
        <v>307.19099999999997</v>
      </c>
      <c r="HV1356" s="1">
        <v>465.13099999999997</v>
      </c>
      <c r="HW1356" s="1">
        <v>25.4574</v>
      </c>
      <c r="HX1356" s="1">
        <v>34.5244</v>
      </c>
      <c r="HY1356" s="1">
        <v>30.001300000000001</v>
      </c>
      <c r="HZ1356" s="1">
        <v>34.384</v>
      </c>
      <c r="IA1356" s="1">
        <v>34.472799999999999</v>
      </c>
      <c r="IB1356" s="1">
        <v>32.899900000000002</v>
      </c>
      <c r="IC1356" s="1">
        <v>31.1357</v>
      </c>
      <c r="ID1356" s="1">
        <v>0</v>
      </c>
      <c r="IE1356" s="1">
        <v>25.4038</v>
      </c>
      <c r="IF1356" s="1">
        <v>722.84199999999998</v>
      </c>
      <c r="IG1356" s="1">
        <v>24.372</v>
      </c>
      <c r="IH1356" s="1">
        <v>100.23</v>
      </c>
      <c r="II1356" s="1">
        <v>99.914000000000001</v>
      </c>
      <c r="IJ1356" s="1" t="s">
        <v>1117</v>
      </c>
    </row>
    <row r="1357" spans="1:244" ht="15.75" customHeight="1" x14ac:dyDescent="0.3">
      <c r="A1357" s="1">
        <v>1341</v>
      </c>
      <c r="B1357" s="1">
        <v>1659891591.5999999</v>
      </c>
      <c r="C1357" s="1">
        <v>11334.5</v>
      </c>
      <c r="D1357" s="1" t="s">
        <v>2961</v>
      </c>
      <c r="E1357" s="1" t="s">
        <v>2962</v>
      </c>
      <c r="F1357" s="1">
        <v>1</v>
      </c>
      <c r="G1357" s="1" t="s">
        <v>2704</v>
      </c>
      <c r="H1357" s="1" t="s">
        <v>345</v>
      </c>
      <c r="I1357" s="1" t="s">
        <v>1102</v>
      </c>
      <c r="J1357" s="1" t="s">
        <v>1103</v>
      </c>
      <c r="K1357" s="1" t="s">
        <v>1104</v>
      </c>
      <c r="L1357" s="1" t="s">
        <v>2705</v>
      </c>
      <c r="M1357" s="1" t="s">
        <v>346</v>
      </c>
      <c r="N1357" s="1">
        <v>1659891583.4437499</v>
      </c>
      <c r="O1357" s="1">
        <f t="shared" si="170"/>
        <v>2.4923281430352198E-3</v>
      </c>
      <c r="P1357" s="1">
        <f t="shared" si="171"/>
        <v>2.4923281430352198</v>
      </c>
      <c r="Q1357" s="1">
        <f t="shared" si="172"/>
        <v>22.915070101399856</v>
      </c>
      <c r="R1357" s="1">
        <f t="shared" si="173"/>
        <v>590.12956250000002</v>
      </c>
      <c r="S1357" s="1">
        <f t="shared" si="174"/>
        <v>275.71568589290598</v>
      </c>
      <c r="T1357" s="1">
        <f t="shared" si="175"/>
        <v>27.311389809710132</v>
      </c>
      <c r="U1357" s="1">
        <f t="shared" si="176"/>
        <v>58.456081189125733</v>
      </c>
      <c r="V1357" s="1">
        <f t="shared" si="177"/>
        <v>0.12458328633587512</v>
      </c>
      <c r="W1357" s="1">
        <f t="shared" si="178"/>
        <v>2.9113532966418671</v>
      </c>
      <c r="X1357" s="1">
        <f t="shared" si="179"/>
        <v>0.12169556161960231</v>
      </c>
      <c r="Y1357" s="1">
        <f t="shared" si="180"/>
        <v>7.6313601678037246E-2</v>
      </c>
      <c r="Z1357" s="1">
        <f t="shared" si="181"/>
        <v>321.51173024999997</v>
      </c>
      <c r="AA1357" s="1">
        <f t="shared" si="182"/>
        <v>32.308289534746365</v>
      </c>
      <c r="AB1357" s="1">
        <f t="shared" si="183"/>
        <v>31.6016625</v>
      </c>
      <c r="AC1357" s="1">
        <f t="shared" si="184"/>
        <v>4.6684743398679434</v>
      </c>
      <c r="AD1357" s="1">
        <f t="shared" si="185"/>
        <v>59.995864731899331</v>
      </c>
      <c r="AE1357" s="1">
        <f t="shared" si="186"/>
        <v>2.7154088483217258</v>
      </c>
      <c r="AF1357" s="1">
        <f t="shared" si="187"/>
        <v>4.5259933504683101</v>
      </c>
      <c r="AG1357" s="1">
        <f t="shared" si="188"/>
        <v>1.9530654915462176</v>
      </c>
      <c r="AH1357" s="1">
        <f t="shared" si="189"/>
        <v>-109.91167110785319</v>
      </c>
      <c r="AI1357" s="1">
        <f t="shared" si="190"/>
        <v>-85.529727250143438</v>
      </c>
      <c r="AJ1357" s="1">
        <f t="shared" si="191"/>
        <v>-6.6185766869414397</v>
      </c>
      <c r="AK1357" s="1">
        <f t="shared" si="192"/>
        <v>119.45175520506193</v>
      </c>
      <c r="AL1357" s="1">
        <f t="shared" si="193"/>
        <v>51.624565837002507</v>
      </c>
      <c r="AM1357" s="1">
        <f t="shared" si="194"/>
        <v>2.572716621827102</v>
      </c>
      <c r="AN1357" s="1">
        <f t="shared" si="195"/>
        <v>22.915070101399856</v>
      </c>
      <c r="AO1357" s="1">
        <v>699.4562245617775</v>
      </c>
      <c r="AP1357" s="1">
        <v>645.1666909090909</v>
      </c>
      <c r="AQ1357" s="1">
        <v>5.0316315507881813</v>
      </c>
      <c r="AR1357" s="1">
        <v>66.332459273180504</v>
      </c>
      <c r="AS1357" s="1">
        <f t="shared" si="196"/>
        <v>2.4923281430352198</v>
      </c>
      <c r="AT1357" s="1">
        <v>24.409769922193821</v>
      </c>
      <c r="AU1357" s="1">
        <v>27.35588969696969</v>
      </c>
      <c r="AV1357" s="1">
        <v>-6.0063541577849277E-3</v>
      </c>
      <c r="AW1357" s="1">
        <v>80.638585768873753</v>
      </c>
      <c r="AX1357" s="1">
        <v>178</v>
      </c>
      <c r="AY1357" s="1">
        <v>36</v>
      </c>
      <c r="AZ1357" s="1">
        <f t="shared" si="197"/>
        <v>1</v>
      </c>
      <c r="BA1357" s="1">
        <f t="shared" si="198"/>
        <v>0</v>
      </c>
      <c r="BB1357" s="1">
        <f t="shared" si="199"/>
        <v>51632.196327723155</v>
      </c>
      <c r="BC1357" s="1">
        <f t="shared" si="200"/>
        <v>1999.9768750000001</v>
      </c>
      <c r="BD1357" s="1">
        <f t="shared" si="201"/>
        <v>1681.1802750000002</v>
      </c>
      <c r="BE1357" s="1">
        <f t="shared" si="202"/>
        <v>0.84059985693584582</v>
      </c>
      <c r="BF1357" s="1">
        <f t="shared" si="203"/>
        <v>0.16075772388618242</v>
      </c>
      <c r="BG1357" s="1">
        <v>6</v>
      </c>
      <c r="BH1357" s="1">
        <v>0.5</v>
      </c>
      <c r="BI1357" s="1" t="s">
        <v>347</v>
      </c>
      <c r="BJ1357" s="1">
        <v>2</v>
      </c>
      <c r="BK1357" s="1" t="b">
        <v>1</v>
      </c>
      <c r="BL1357" s="1">
        <v>1659891583.4437499</v>
      </c>
      <c r="BM1357" s="1">
        <v>590.12956250000002</v>
      </c>
      <c r="BN1357" s="1">
        <v>653.8845</v>
      </c>
      <c r="BO1357" s="1">
        <v>27.412768750000001</v>
      </c>
      <c r="BP1357" s="1">
        <v>24.410912499999998</v>
      </c>
      <c r="BQ1357" s="1">
        <v>588.40706249999994</v>
      </c>
      <c r="BR1357" s="1">
        <v>27.408631249999999</v>
      </c>
      <c r="BS1357" s="1">
        <v>500.12881249999998</v>
      </c>
      <c r="BT1357" s="1">
        <v>98.956343750000002</v>
      </c>
      <c r="BU1357" s="1">
        <v>0.1000074375</v>
      </c>
      <c r="BV1357" s="1">
        <v>31.056737500000001</v>
      </c>
      <c r="BW1357" s="1">
        <v>31.6016625</v>
      </c>
      <c r="BX1357" s="1">
        <v>999.9</v>
      </c>
      <c r="BY1357" s="1">
        <v>0</v>
      </c>
      <c r="BZ1357" s="1">
        <v>0</v>
      </c>
      <c r="CA1357" s="1">
        <v>10001.01125</v>
      </c>
      <c r="CB1357" s="1">
        <v>0</v>
      </c>
      <c r="CC1357" s="1">
        <v>1961.4918749999999</v>
      </c>
      <c r="CD1357" s="1">
        <v>-63.75509375</v>
      </c>
      <c r="CE1357" s="1">
        <v>606.76149999999996</v>
      </c>
      <c r="CF1357" s="1">
        <v>670.24587500000007</v>
      </c>
      <c r="CG1357" s="1">
        <v>3.0018687499999999</v>
      </c>
      <c r="CH1357" s="1">
        <v>653.8845</v>
      </c>
      <c r="CI1357" s="1">
        <v>24.410912499999998</v>
      </c>
      <c r="CJ1357" s="1">
        <v>2.712666875</v>
      </c>
      <c r="CK1357" s="1">
        <v>2.4156131250000001</v>
      </c>
      <c r="CL1357" s="1">
        <v>22.3620375</v>
      </c>
      <c r="CM1357" s="1">
        <v>20.468824999999999</v>
      </c>
      <c r="CN1357" s="1">
        <v>1999.9768750000001</v>
      </c>
      <c r="CO1357" s="1">
        <v>0.98000406249999994</v>
      </c>
      <c r="CP1357" s="1">
        <v>1.9996206249999999E-2</v>
      </c>
      <c r="CQ1357" s="1">
        <v>0</v>
      </c>
      <c r="CR1357" s="1">
        <v>2.7161875000000002</v>
      </c>
      <c r="CS1357" s="1">
        <v>0</v>
      </c>
      <c r="CT1357" s="1">
        <v>16183.35</v>
      </c>
      <c r="CU1357" s="1">
        <v>17412.125</v>
      </c>
      <c r="CV1357" s="1">
        <v>44.186999999999998</v>
      </c>
      <c r="CW1357" s="1">
        <v>46.132687500000003</v>
      </c>
      <c r="CX1357" s="1">
        <v>44.304250000000003</v>
      </c>
      <c r="CY1357" s="1">
        <v>44.042625000000001</v>
      </c>
      <c r="CZ1357" s="1">
        <v>44.125</v>
      </c>
      <c r="DA1357" s="1">
        <v>1959.9868750000001</v>
      </c>
      <c r="DB1357" s="1">
        <v>39.99</v>
      </c>
      <c r="DC1357" s="1">
        <v>0</v>
      </c>
      <c r="DD1357" s="1">
        <v>1659891590.9000001</v>
      </c>
      <c r="DE1357" s="1">
        <v>0</v>
      </c>
      <c r="DF1357" s="1">
        <v>1659891113.0999999</v>
      </c>
      <c r="DG1357" s="1" t="s">
        <v>2706</v>
      </c>
      <c r="DH1357" s="1">
        <v>1659891112.5999999</v>
      </c>
      <c r="DI1357" s="1">
        <v>1659891113.0999999</v>
      </c>
      <c r="DJ1357" s="1">
        <v>29</v>
      </c>
      <c r="DK1357" s="1">
        <v>0.08</v>
      </c>
      <c r="DL1357" s="1">
        <v>-6.0000000000000001E-3</v>
      </c>
      <c r="DM1357" s="1">
        <v>1.387</v>
      </c>
      <c r="DN1357" s="1">
        <v>1.0999999999999999E-2</v>
      </c>
      <c r="DO1357" s="1">
        <v>400</v>
      </c>
      <c r="DP1357" s="1">
        <v>24</v>
      </c>
      <c r="DQ1357" s="1">
        <v>0.14000000000000001</v>
      </c>
      <c r="DR1357" s="1">
        <v>0.05</v>
      </c>
      <c r="DS1357" s="1">
        <v>22.17965675688837</v>
      </c>
      <c r="DT1357" s="1">
        <v>6.7186285715050138</v>
      </c>
      <c r="DU1357" s="1">
        <v>0.51344116473601387</v>
      </c>
      <c r="DV1357" s="1">
        <v>0</v>
      </c>
      <c r="DW1357" s="1">
        <v>-63.826810000000002</v>
      </c>
      <c r="DX1357" s="1">
        <v>-9.8210749721913917</v>
      </c>
      <c r="DY1357" s="1">
        <v>0.71392217239229505</v>
      </c>
      <c r="DZ1357" s="1">
        <v>0</v>
      </c>
      <c r="EA1357" s="1">
        <v>287.06073847886063</v>
      </c>
      <c r="EB1357" s="1">
        <v>153.256667296622</v>
      </c>
      <c r="EC1357" s="1">
        <v>11.691062371584501</v>
      </c>
      <c r="ED1357" s="1">
        <v>0</v>
      </c>
      <c r="EE1357" s="1">
        <v>3.0221550000000001</v>
      </c>
      <c r="EF1357" s="1">
        <v>-0.54780450281426241</v>
      </c>
      <c r="EG1357" s="1">
        <v>5.3033280023019498E-2</v>
      </c>
      <c r="EH1357" s="1">
        <v>0</v>
      </c>
      <c r="EI1357" s="1">
        <v>1.9527634602921471</v>
      </c>
      <c r="EJ1357" s="1">
        <v>5.010461628390625E-2</v>
      </c>
      <c r="EK1357" s="1">
        <v>3.7964573076374451E-3</v>
      </c>
      <c r="EL1357" s="1">
        <v>1</v>
      </c>
      <c r="EM1357" s="1">
        <v>1</v>
      </c>
      <c r="EN1357" s="1">
        <v>5</v>
      </c>
      <c r="EO1357" s="1" t="s">
        <v>371</v>
      </c>
      <c r="EP1357" s="1">
        <v>2.9402699999999999</v>
      </c>
      <c r="EQ1357" s="1">
        <v>2.80104</v>
      </c>
      <c r="ER1357" s="1">
        <v>0.121087</v>
      </c>
      <c r="ES1357" s="1">
        <v>0.12962799999999999</v>
      </c>
      <c r="ET1357" s="1">
        <v>0.11694599999999999</v>
      </c>
      <c r="EU1357" s="1">
        <v>0.107985</v>
      </c>
      <c r="EV1357" s="1">
        <v>17951.5</v>
      </c>
      <c r="EW1357" s="1">
        <v>18638.400000000001</v>
      </c>
      <c r="EX1357" s="1">
        <v>23766.7</v>
      </c>
      <c r="EY1357" s="1">
        <v>24937</v>
      </c>
      <c r="EZ1357" s="1">
        <v>33603.599999999999</v>
      </c>
      <c r="FA1357" s="1">
        <v>35528</v>
      </c>
      <c r="FB1357" s="1">
        <v>43350.6</v>
      </c>
      <c r="FC1357" s="1">
        <v>46103.4</v>
      </c>
      <c r="FD1357" s="1">
        <v>1.5597700000000001</v>
      </c>
      <c r="FE1357" s="1">
        <v>1.7799199999999999</v>
      </c>
      <c r="FF1357" s="1">
        <v>6.5323000000000006E-2</v>
      </c>
      <c r="FG1357" s="1">
        <v>0</v>
      </c>
      <c r="FH1357" s="1">
        <v>30.543900000000001</v>
      </c>
      <c r="FI1357" s="1">
        <v>999.9</v>
      </c>
      <c r="FJ1357" s="1">
        <v>46.6</v>
      </c>
      <c r="FK1357" s="1">
        <v>40.299999999999997</v>
      </c>
      <c r="FL1357" s="1">
        <v>35.475900000000003</v>
      </c>
      <c r="FM1357" s="1">
        <v>63.433599999999998</v>
      </c>
      <c r="FN1357" s="1">
        <v>25.6571</v>
      </c>
      <c r="FO1357" s="1">
        <v>1</v>
      </c>
      <c r="FP1357" s="1">
        <v>0.61746199999999996</v>
      </c>
      <c r="FQ1357" s="1">
        <v>3.9865300000000001</v>
      </c>
      <c r="FR1357" s="1">
        <v>20.270600000000002</v>
      </c>
      <c r="FS1357" s="1">
        <v>5.2112999999999996</v>
      </c>
      <c r="FT1357" s="1">
        <v>11.908099999999999</v>
      </c>
      <c r="FU1357" s="1">
        <v>5.0028499999999996</v>
      </c>
      <c r="FV1357" s="1">
        <v>3.2900999999999998</v>
      </c>
      <c r="FW1357" s="1">
        <v>9999</v>
      </c>
      <c r="FX1357" s="1">
        <v>9999</v>
      </c>
      <c r="FY1357" s="1">
        <v>9999</v>
      </c>
      <c r="FZ1357" s="1">
        <v>999.9</v>
      </c>
      <c r="GA1357" s="1">
        <v>1.85988</v>
      </c>
      <c r="GB1357" s="1">
        <v>1.8548899999999999</v>
      </c>
      <c r="GC1357" s="1">
        <v>1.85806</v>
      </c>
      <c r="GD1357" s="1">
        <v>1.8565400000000001</v>
      </c>
      <c r="GE1357" s="1">
        <v>1.8553200000000001</v>
      </c>
      <c r="GF1357" s="1">
        <v>1.8548500000000001</v>
      </c>
      <c r="GG1357" s="1">
        <v>1.85375</v>
      </c>
      <c r="GH1357" s="1">
        <v>1.8566800000000001</v>
      </c>
      <c r="GI1357" s="1">
        <v>0</v>
      </c>
      <c r="GJ1357" s="1">
        <v>0</v>
      </c>
      <c r="GK1357" s="1">
        <v>0</v>
      </c>
      <c r="GL1357" s="1">
        <v>0</v>
      </c>
      <c r="GM1357" s="1" t="s">
        <v>350</v>
      </c>
      <c r="GN1357" s="1" t="s">
        <v>351</v>
      </c>
      <c r="GO1357" s="1" t="s">
        <v>352</v>
      </c>
      <c r="GP1357" s="1" t="s">
        <v>352</v>
      </c>
      <c r="GQ1357" s="1" t="s">
        <v>352</v>
      </c>
      <c r="GR1357" s="1" t="s">
        <v>352</v>
      </c>
      <c r="GS1357" s="1">
        <v>0</v>
      </c>
      <c r="GT1357" s="1">
        <v>100</v>
      </c>
      <c r="GU1357" s="1">
        <v>100</v>
      </c>
      <c r="GV1357" s="1">
        <v>1.784</v>
      </c>
      <c r="GW1357" s="1">
        <v>4.3E-3</v>
      </c>
      <c r="GX1357" s="1">
        <v>0.39944932438917619</v>
      </c>
      <c r="GY1357" s="1">
        <v>3.036990343597491E-3</v>
      </c>
      <c r="GZ1357" s="1">
        <v>-1.538114387597119E-6</v>
      </c>
      <c r="HA1357" s="1">
        <v>3.3909691194327332E-10</v>
      </c>
      <c r="HB1357" s="1">
        <v>-6.6822494577568767E-2</v>
      </c>
      <c r="HC1357" s="1">
        <v>9.7621983196103414E-3</v>
      </c>
      <c r="HD1357" s="1">
        <v>-3.3387782167185642E-4</v>
      </c>
      <c r="HE1357" s="1">
        <v>2.632278881966732E-6</v>
      </c>
      <c r="HF1357" s="1">
        <v>6</v>
      </c>
      <c r="HG1357" s="1">
        <v>2134</v>
      </c>
      <c r="HH1357" s="1">
        <v>2</v>
      </c>
      <c r="HI1357" s="1">
        <v>31</v>
      </c>
      <c r="HJ1357" s="1">
        <v>8</v>
      </c>
      <c r="HK1357" s="1">
        <v>8</v>
      </c>
      <c r="HL1357" s="1">
        <v>1.64673</v>
      </c>
      <c r="HM1357" s="1">
        <v>2.34741</v>
      </c>
      <c r="HN1357" s="1">
        <v>1.4978</v>
      </c>
      <c r="HO1357" s="1">
        <v>2.3083499999999999</v>
      </c>
      <c r="HP1357" s="1">
        <v>1.5478499999999999</v>
      </c>
      <c r="HQ1357" s="1">
        <v>2.4218799999999998</v>
      </c>
      <c r="HR1357" s="1">
        <v>43.127899999999997</v>
      </c>
      <c r="HS1357" s="1">
        <v>13.5541</v>
      </c>
      <c r="HT1357" s="1">
        <v>18</v>
      </c>
      <c r="HU1357" s="1">
        <v>307.39999999999998</v>
      </c>
      <c r="HV1357" s="1">
        <v>465.14699999999999</v>
      </c>
      <c r="HW1357" s="1">
        <v>25.446400000000001</v>
      </c>
      <c r="HX1357" s="1">
        <v>34.525100000000002</v>
      </c>
      <c r="HY1357" s="1">
        <v>30.001200000000001</v>
      </c>
      <c r="HZ1357" s="1">
        <v>34.384700000000002</v>
      </c>
      <c r="IA1357" s="1">
        <v>34.472799999999999</v>
      </c>
      <c r="IB1357" s="1">
        <v>33.033900000000003</v>
      </c>
      <c r="IC1357" s="1">
        <v>31.1357</v>
      </c>
      <c r="ID1357" s="1">
        <v>0</v>
      </c>
      <c r="IE1357" s="1">
        <v>25.4038</v>
      </c>
      <c r="IF1357" s="1">
        <v>732.87199999999996</v>
      </c>
      <c r="IG1357" s="1">
        <v>24.372</v>
      </c>
      <c r="IH1357" s="1">
        <v>100.23</v>
      </c>
      <c r="II1357" s="1">
        <v>99.913700000000006</v>
      </c>
      <c r="IJ1357" s="1" t="s">
        <v>1117</v>
      </c>
    </row>
    <row r="1358" spans="1:244" ht="15.75" customHeight="1" x14ac:dyDescent="0.3">
      <c r="A1358" s="1">
        <v>1342</v>
      </c>
      <c r="B1358" s="1">
        <v>1659891592.5999999</v>
      </c>
      <c r="C1358" s="1">
        <v>11335.5</v>
      </c>
      <c r="D1358" s="1" t="s">
        <v>2963</v>
      </c>
      <c r="E1358" s="1" t="s">
        <v>2964</v>
      </c>
      <c r="F1358" s="1">
        <v>1</v>
      </c>
      <c r="G1358" s="1" t="s">
        <v>2704</v>
      </c>
      <c r="H1358" s="1" t="s">
        <v>345</v>
      </c>
      <c r="I1358" s="1" t="s">
        <v>1102</v>
      </c>
      <c r="J1358" s="1" t="s">
        <v>1103</v>
      </c>
      <c r="K1358" s="1" t="s">
        <v>1104</v>
      </c>
      <c r="L1358" s="1" t="s">
        <v>2705</v>
      </c>
      <c r="M1358" s="1" t="s">
        <v>346</v>
      </c>
      <c r="N1358" s="1">
        <v>1659891584.966666</v>
      </c>
      <c r="O1358" s="1">
        <f t="shared" si="170"/>
        <v>2.4914675718069605E-3</v>
      </c>
      <c r="P1358" s="1">
        <f t="shared" si="171"/>
        <v>2.4914675718069605</v>
      </c>
      <c r="Q1358" s="1">
        <f t="shared" si="172"/>
        <v>23.076918993179255</v>
      </c>
      <c r="R1358" s="1">
        <f t="shared" si="173"/>
        <v>597.5447333333334</v>
      </c>
      <c r="S1358" s="1">
        <f t="shared" si="174"/>
        <v>280.49437495524245</v>
      </c>
      <c r="T1358" s="1">
        <f t="shared" si="175"/>
        <v>27.784777142102936</v>
      </c>
      <c r="U1358" s="1">
        <f t="shared" si="176"/>
        <v>59.190660243198188</v>
      </c>
      <c r="V1358" s="1">
        <f t="shared" si="177"/>
        <v>0.1244544435912617</v>
      </c>
      <c r="W1358" s="1">
        <f t="shared" si="178"/>
        <v>2.9113082788366391</v>
      </c>
      <c r="X1358" s="1">
        <f t="shared" si="179"/>
        <v>0.12157257082200219</v>
      </c>
      <c r="Y1358" s="1">
        <f t="shared" si="180"/>
        <v>7.6236223479976856E-2</v>
      </c>
      <c r="Z1358" s="1">
        <f t="shared" si="181"/>
        <v>321.51308019999999</v>
      </c>
      <c r="AA1358" s="1">
        <f t="shared" si="182"/>
        <v>32.309055335897142</v>
      </c>
      <c r="AB1358" s="1">
        <f t="shared" si="183"/>
        <v>31.601706666666662</v>
      </c>
      <c r="AC1358" s="1">
        <f t="shared" si="184"/>
        <v>4.6684860445420089</v>
      </c>
      <c r="AD1358" s="1">
        <f t="shared" si="185"/>
        <v>59.965282214788282</v>
      </c>
      <c r="AE1358" s="1">
        <f t="shared" si="186"/>
        <v>2.7141044770571603</v>
      </c>
      <c r="AF1358" s="1">
        <f t="shared" si="187"/>
        <v>4.5261264131728272</v>
      </c>
      <c r="AG1358" s="1">
        <f t="shared" si="188"/>
        <v>1.9543815674848486</v>
      </c>
      <c r="AH1358" s="1">
        <f t="shared" si="189"/>
        <v>-109.87371991668697</v>
      </c>
      <c r="AI1358" s="1">
        <f t="shared" si="190"/>
        <v>-85.454374534053287</v>
      </c>
      <c r="AJ1358" s="1">
        <f t="shared" si="191"/>
        <v>-6.6128661383108112</v>
      </c>
      <c r="AK1358" s="1">
        <f t="shared" si="192"/>
        <v>119.57211961094889</v>
      </c>
      <c r="AL1358" s="1">
        <f t="shared" si="193"/>
        <v>51.830377921864702</v>
      </c>
      <c r="AM1358" s="1">
        <f t="shared" si="194"/>
        <v>2.5613663539416969</v>
      </c>
      <c r="AN1358" s="1">
        <f t="shared" si="195"/>
        <v>23.076918993179255</v>
      </c>
      <c r="AO1358" s="1">
        <v>704.66100495119122</v>
      </c>
      <c r="AP1358" s="1">
        <v>650.19555151515112</v>
      </c>
      <c r="AQ1358" s="1">
        <v>5.0271816713514887</v>
      </c>
      <c r="AR1358" s="1">
        <v>66.332459273180504</v>
      </c>
      <c r="AS1358" s="1">
        <f t="shared" si="196"/>
        <v>2.4914675718069605</v>
      </c>
      <c r="AT1358" s="1">
        <v>24.409502794738899</v>
      </c>
      <c r="AU1358" s="1">
        <v>27.351683030303029</v>
      </c>
      <c r="AV1358" s="1">
        <v>-5.5390499273280146E-3</v>
      </c>
      <c r="AW1358" s="1">
        <v>80.638585768873753</v>
      </c>
      <c r="AX1358" s="1">
        <v>178</v>
      </c>
      <c r="AY1358" s="1">
        <v>36</v>
      </c>
      <c r="AZ1358" s="1">
        <f t="shared" si="197"/>
        <v>1</v>
      </c>
      <c r="BA1358" s="1">
        <f t="shared" si="198"/>
        <v>0</v>
      </c>
      <c r="BB1358" s="1">
        <f t="shared" si="199"/>
        <v>51630.835822809568</v>
      </c>
      <c r="BC1358" s="1">
        <f t="shared" si="200"/>
        <v>1999.9853333333331</v>
      </c>
      <c r="BD1358" s="1">
        <f t="shared" si="201"/>
        <v>1681.1873799999998</v>
      </c>
      <c r="BE1358" s="1">
        <f t="shared" si="202"/>
        <v>0.84059985439893226</v>
      </c>
      <c r="BF1358" s="1">
        <f t="shared" si="203"/>
        <v>0.16075771898993926</v>
      </c>
      <c r="BG1358" s="1">
        <v>6</v>
      </c>
      <c r="BH1358" s="1">
        <v>0.5</v>
      </c>
      <c r="BI1358" s="1" t="s">
        <v>347</v>
      </c>
      <c r="BJ1358" s="1">
        <v>2</v>
      </c>
      <c r="BK1358" s="1" t="b">
        <v>1</v>
      </c>
      <c r="BL1358" s="1">
        <v>1659891584.966666</v>
      </c>
      <c r="BM1358" s="1">
        <v>597.5447333333334</v>
      </c>
      <c r="BN1358" s="1">
        <v>661.56133333333321</v>
      </c>
      <c r="BO1358" s="1">
        <v>27.39957333333334</v>
      </c>
      <c r="BP1358" s="1">
        <v>24.410920000000001</v>
      </c>
      <c r="BQ1358" s="1">
        <v>595.81046666666657</v>
      </c>
      <c r="BR1358" s="1">
        <v>27.395399999999999</v>
      </c>
      <c r="BS1358" s="1">
        <v>500.12880000000013</v>
      </c>
      <c r="BT1358" s="1">
        <v>98.95644666666665</v>
      </c>
      <c r="BU1358" s="1">
        <v>0.10000373999999999</v>
      </c>
      <c r="BV1358" s="1">
        <v>31.057253333333339</v>
      </c>
      <c r="BW1358" s="1">
        <v>31.601706666666662</v>
      </c>
      <c r="BX1358" s="1">
        <v>999.89999999999986</v>
      </c>
      <c r="BY1358" s="1">
        <v>0</v>
      </c>
      <c r="BZ1358" s="1">
        <v>0</v>
      </c>
      <c r="CA1358" s="1">
        <v>10000.743333333339</v>
      </c>
      <c r="CB1358" s="1">
        <v>0</v>
      </c>
      <c r="CC1358" s="1">
        <v>1962.64</v>
      </c>
      <c r="CD1358" s="1">
        <v>-64.016806666666668</v>
      </c>
      <c r="CE1358" s="1">
        <v>614.37746666666669</v>
      </c>
      <c r="CF1358" s="1">
        <v>678.11473333333322</v>
      </c>
      <c r="CG1358" s="1">
        <v>2.9886573333333342</v>
      </c>
      <c r="CH1358" s="1">
        <v>661.56133333333321</v>
      </c>
      <c r="CI1358" s="1">
        <v>24.410920000000001</v>
      </c>
      <c r="CJ1358" s="1">
        <v>2.7113633333333329</v>
      </c>
      <c r="CK1358" s="1">
        <v>2.4156166666666672</v>
      </c>
      <c r="CL1358" s="1">
        <v>22.354140000000001</v>
      </c>
      <c r="CM1358" s="1">
        <v>20.468853333333328</v>
      </c>
      <c r="CN1358" s="1">
        <v>1999.9853333333331</v>
      </c>
      <c r="CO1358" s="1">
        <v>0.9800042000000001</v>
      </c>
      <c r="CP1358" s="1">
        <v>1.9996073333333329E-2</v>
      </c>
      <c r="CQ1358" s="1">
        <v>0</v>
      </c>
      <c r="CR1358" s="1">
        <v>2.6436000000000002</v>
      </c>
      <c r="CS1358" s="1">
        <v>0</v>
      </c>
      <c r="CT1358" s="1">
        <v>16193.17333333333</v>
      </c>
      <c r="CU1358" s="1">
        <v>17412.2</v>
      </c>
      <c r="CV1358" s="1">
        <v>44.186999999999998</v>
      </c>
      <c r="CW1358" s="1">
        <v>46.141533333333342</v>
      </c>
      <c r="CX1358" s="1">
        <v>44.307866666666669</v>
      </c>
      <c r="CY1358" s="1">
        <v>44.049600000000012</v>
      </c>
      <c r="CZ1358" s="1">
        <v>44.125</v>
      </c>
      <c r="DA1358" s="1">
        <v>1959.9953333333331</v>
      </c>
      <c r="DB1358" s="1">
        <v>39.99</v>
      </c>
      <c r="DC1358" s="1">
        <v>0</v>
      </c>
      <c r="DD1358" s="1">
        <v>1659891591.5</v>
      </c>
      <c r="DE1358" s="1">
        <v>0</v>
      </c>
      <c r="DF1358" s="1">
        <v>1659891113.0999999</v>
      </c>
      <c r="DG1358" s="1" t="s">
        <v>2706</v>
      </c>
      <c r="DH1358" s="1">
        <v>1659891112.5999999</v>
      </c>
      <c r="DI1358" s="1">
        <v>1659891113.0999999</v>
      </c>
      <c r="DJ1358" s="1">
        <v>29</v>
      </c>
      <c r="DK1358" s="1">
        <v>0.08</v>
      </c>
      <c r="DL1358" s="1">
        <v>-6.0000000000000001E-3</v>
      </c>
      <c r="DM1358" s="1">
        <v>1.387</v>
      </c>
      <c r="DN1358" s="1">
        <v>1.0999999999999999E-2</v>
      </c>
      <c r="DO1358" s="1">
        <v>400</v>
      </c>
      <c r="DP1358" s="1">
        <v>24</v>
      </c>
      <c r="DQ1358" s="1">
        <v>0.14000000000000001</v>
      </c>
      <c r="DR1358" s="1">
        <v>0.05</v>
      </c>
      <c r="DS1358" s="1">
        <v>22.299086989316219</v>
      </c>
      <c r="DT1358" s="1">
        <v>6.1511133847242689</v>
      </c>
      <c r="DU1358" s="1">
        <v>0.47060280410387789</v>
      </c>
      <c r="DV1358" s="1">
        <v>0</v>
      </c>
      <c r="DW1358" s="1">
        <v>-63.99937666666667</v>
      </c>
      <c r="DX1358" s="1">
        <v>-9.5859176863180782</v>
      </c>
      <c r="DY1358" s="1">
        <v>0.69592738207533011</v>
      </c>
      <c r="DZ1358" s="1">
        <v>0</v>
      </c>
      <c r="EA1358" s="1">
        <v>289.61718291069161</v>
      </c>
      <c r="EB1358" s="1">
        <v>163.2563509314206</v>
      </c>
      <c r="EC1358" s="1">
        <v>12.398512527141669</v>
      </c>
      <c r="ED1358" s="1">
        <v>0</v>
      </c>
      <c r="EE1358" s="1">
        <v>3.013849</v>
      </c>
      <c r="EF1358" s="1">
        <v>-0.53327189493434035</v>
      </c>
      <c r="EG1358" s="1">
        <v>5.1751582816373827E-2</v>
      </c>
      <c r="EH1358" s="1">
        <v>0</v>
      </c>
      <c r="EI1358" s="1">
        <v>1.9536729835708599</v>
      </c>
      <c r="EJ1358" s="1">
        <v>4.8318374261649477E-2</v>
      </c>
      <c r="EK1358" s="1">
        <v>3.6496767677252828E-3</v>
      </c>
      <c r="EL1358" s="1">
        <v>1</v>
      </c>
      <c r="EM1358" s="1">
        <v>1</v>
      </c>
      <c r="EN1358" s="1">
        <v>5</v>
      </c>
      <c r="EO1358" s="1" t="s">
        <v>371</v>
      </c>
      <c r="EP1358" s="1">
        <v>2.9402900000000001</v>
      </c>
      <c r="EQ1358" s="1">
        <v>2.80098</v>
      </c>
      <c r="ER1358" s="1">
        <v>0.121738</v>
      </c>
      <c r="ES1358" s="1">
        <v>0.13026499999999999</v>
      </c>
      <c r="ET1358" s="1">
        <v>0.11693000000000001</v>
      </c>
      <c r="EU1358" s="1">
        <v>0.107985</v>
      </c>
      <c r="EV1358" s="1">
        <v>17938</v>
      </c>
      <c r="EW1358" s="1">
        <v>18624.7</v>
      </c>
      <c r="EX1358" s="1">
        <v>23766.5</v>
      </c>
      <c r="EY1358" s="1">
        <v>24937</v>
      </c>
      <c r="EZ1358" s="1">
        <v>33604.1</v>
      </c>
      <c r="FA1358" s="1">
        <v>35527.9</v>
      </c>
      <c r="FB1358" s="1">
        <v>43350.400000000001</v>
      </c>
      <c r="FC1358" s="1">
        <v>46103.199999999997</v>
      </c>
      <c r="FD1358" s="1">
        <v>1.56</v>
      </c>
      <c r="FE1358" s="1">
        <v>1.77982</v>
      </c>
      <c r="FF1358" s="1">
        <v>6.5282000000000007E-2</v>
      </c>
      <c r="FG1358" s="1">
        <v>0</v>
      </c>
      <c r="FH1358" s="1">
        <v>30.545300000000001</v>
      </c>
      <c r="FI1358" s="1">
        <v>999.9</v>
      </c>
      <c r="FJ1358" s="1">
        <v>46.6</v>
      </c>
      <c r="FK1358" s="1">
        <v>40.299999999999997</v>
      </c>
      <c r="FL1358" s="1">
        <v>35.478400000000001</v>
      </c>
      <c r="FM1358" s="1">
        <v>63.573599999999999</v>
      </c>
      <c r="FN1358" s="1">
        <v>26.514399999999998</v>
      </c>
      <c r="FO1358" s="1">
        <v>1</v>
      </c>
      <c r="FP1358" s="1">
        <v>0.61771600000000004</v>
      </c>
      <c r="FQ1358" s="1">
        <v>4.0126299999999997</v>
      </c>
      <c r="FR1358" s="1">
        <v>20.2698</v>
      </c>
      <c r="FS1358" s="1">
        <v>5.2117500000000003</v>
      </c>
      <c r="FT1358" s="1">
        <v>11.908099999999999</v>
      </c>
      <c r="FU1358" s="1">
        <v>5.0030999999999999</v>
      </c>
      <c r="FV1358" s="1">
        <v>3.29013</v>
      </c>
      <c r="FW1358" s="1">
        <v>9999</v>
      </c>
      <c r="FX1358" s="1">
        <v>9999</v>
      </c>
      <c r="FY1358" s="1">
        <v>9999</v>
      </c>
      <c r="FZ1358" s="1">
        <v>999.9</v>
      </c>
      <c r="GA1358" s="1">
        <v>1.85988</v>
      </c>
      <c r="GB1358" s="1">
        <v>1.8549</v>
      </c>
      <c r="GC1358" s="1">
        <v>1.85806</v>
      </c>
      <c r="GD1358" s="1">
        <v>1.8565400000000001</v>
      </c>
      <c r="GE1358" s="1">
        <v>1.85531</v>
      </c>
      <c r="GF1358" s="1">
        <v>1.8548500000000001</v>
      </c>
      <c r="GG1358" s="1">
        <v>1.8537600000000001</v>
      </c>
      <c r="GH1358" s="1">
        <v>1.8566800000000001</v>
      </c>
      <c r="GI1358" s="1">
        <v>0</v>
      </c>
      <c r="GJ1358" s="1">
        <v>0</v>
      </c>
      <c r="GK1358" s="1">
        <v>0</v>
      </c>
      <c r="GL1358" s="1">
        <v>0</v>
      </c>
      <c r="GM1358" s="1" t="s">
        <v>350</v>
      </c>
      <c r="GN1358" s="1" t="s">
        <v>351</v>
      </c>
      <c r="GO1358" s="1" t="s">
        <v>352</v>
      </c>
      <c r="GP1358" s="1" t="s">
        <v>352</v>
      </c>
      <c r="GQ1358" s="1" t="s">
        <v>352</v>
      </c>
      <c r="GR1358" s="1" t="s">
        <v>352</v>
      </c>
      <c r="GS1358" s="1">
        <v>0</v>
      </c>
      <c r="GT1358" s="1">
        <v>100</v>
      </c>
      <c r="GU1358" s="1">
        <v>100</v>
      </c>
      <c r="GV1358" s="1">
        <v>1.7909999999999999</v>
      </c>
      <c r="GW1358" s="1">
        <v>4.3E-3</v>
      </c>
      <c r="GX1358" s="1">
        <v>0.39944932438917619</v>
      </c>
      <c r="GY1358" s="1">
        <v>3.036990343597491E-3</v>
      </c>
      <c r="GZ1358" s="1">
        <v>-1.538114387597119E-6</v>
      </c>
      <c r="HA1358" s="1">
        <v>3.3909691194327332E-10</v>
      </c>
      <c r="HB1358" s="1">
        <v>-6.6822494577568767E-2</v>
      </c>
      <c r="HC1358" s="1">
        <v>9.7621983196103414E-3</v>
      </c>
      <c r="HD1358" s="1">
        <v>-3.3387782167185642E-4</v>
      </c>
      <c r="HE1358" s="1">
        <v>2.632278881966732E-6</v>
      </c>
      <c r="HF1358" s="1">
        <v>6</v>
      </c>
      <c r="HG1358" s="1">
        <v>2134</v>
      </c>
      <c r="HH1358" s="1">
        <v>2</v>
      </c>
      <c r="HI1358" s="1">
        <v>31</v>
      </c>
      <c r="HJ1358" s="1">
        <v>8</v>
      </c>
      <c r="HK1358" s="1">
        <v>8</v>
      </c>
      <c r="HL1358" s="1">
        <v>1.65771</v>
      </c>
      <c r="HM1358" s="1">
        <v>2.3327599999999999</v>
      </c>
      <c r="HN1358" s="1">
        <v>1.4978</v>
      </c>
      <c r="HO1358" s="1">
        <v>2.3083499999999999</v>
      </c>
      <c r="HP1358" s="1">
        <v>1.5478499999999999</v>
      </c>
      <c r="HQ1358" s="1">
        <v>2.3706100000000001</v>
      </c>
      <c r="HR1358" s="1">
        <v>43.127899999999997</v>
      </c>
      <c r="HS1358" s="1">
        <v>13.527900000000001</v>
      </c>
      <c r="HT1358" s="1">
        <v>18</v>
      </c>
      <c r="HU1358" s="1">
        <v>307.49900000000002</v>
      </c>
      <c r="HV1358" s="1">
        <v>465.08300000000003</v>
      </c>
      <c r="HW1358" s="1">
        <v>25.431999999999999</v>
      </c>
      <c r="HX1358" s="1">
        <v>34.526000000000003</v>
      </c>
      <c r="HY1358" s="1">
        <v>30.001200000000001</v>
      </c>
      <c r="HZ1358" s="1">
        <v>34.385300000000001</v>
      </c>
      <c r="IA1358" s="1">
        <v>34.472799999999999</v>
      </c>
      <c r="IB1358" s="1">
        <v>33.283700000000003</v>
      </c>
      <c r="IC1358" s="1">
        <v>31.1357</v>
      </c>
      <c r="ID1358" s="1">
        <v>0</v>
      </c>
      <c r="IE1358" s="1">
        <v>25.4038</v>
      </c>
      <c r="IF1358" s="1">
        <v>732.87199999999996</v>
      </c>
      <c r="IG1358" s="1">
        <v>24.372</v>
      </c>
      <c r="IH1358" s="1">
        <v>100.229</v>
      </c>
      <c r="II1358" s="1">
        <v>99.913300000000007</v>
      </c>
      <c r="IJ1358" s="1" t="s">
        <v>1117</v>
      </c>
    </row>
    <row r="1359" spans="1:244" ht="15.75" customHeight="1" x14ac:dyDescent="0.3">
      <c r="A1359" s="1">
        <v>1343</v>
      </c>
      <c r="B1359" s="1">
        <v>1659891593.5999999</v>
      </c>
      <c r="C1359" s="1">
        <v>11336.5</v>
      </c>
      <c r="D1359" s="1" t="s">
        <v>2965</v>
      </c>
      <c r="E1359" s="1" t="s">
        <v>2966</v>
      </c>
      <c r="F1359" s="1">
        <v>1</v>
      </c>
      <c r="G1359" s="1" t="s">
        <v>2704</v>
      </c>
      <c r="H1359" s="1" t="s">
        <v>345</v>
      </c>
      <c r="I1359" s="1" t="s">
        <v>1102</v>
      </c>
      <c r="J1359" s="1" t="s">
        <v>1103</v>
      </c>
      <c r="K1359" s="1" t="s">
        <v>1104</v>
      </c>
      <c r="L1359" s="1" t="s">
        <v>2705</v>
      </c>
      <c r="M1359" s="1" t="s">
        <v>346</v>
      </c>
      <c r="N1359" s="1">
        <v>1659891585.4749999</v>
      </c>
      <c r="O1359" s="1">
        <f t="shared" si="170"/>
        <v>2.495722902193354E-3</v>
      </c>
      <c r="P1359" s="1">
        <f t="shared" si="171"/>
        <v>2.495722902193354</v>
      </c>
      <c r="Q1359" s="1">
        <f t="shared" si="172"/>
        <v>23.27864395034149</v>
      </c>
      <c r="R1359" s="1">
        <f t="shared" si="173"/>
        <v>600.02937500000007</v>
      </c>
      <c r="S1359" s="1">
        <f t="shared" si="174"/>
        <v>280.7432545852717</v>
      </c>
      <c r="T1359" s="1">
        <f t="shared" si="175"/>
        <v>27.809400819483841</v>
      </c>
      <c r="U1359" s="1">
        <f t="shared" si="176"/>
        <v>59.436717072648705</v>
      </c>
      <c r="V1359" s="1">
        <f t="shared" si="177"/>
        <v>0.124645081925291</v>
      </c>
      <c r="W1359" s="1">
        <f t="shared" si="178"/>
        <v>2.9113947077768776</v>
      </c>
      <c r="X1359" s="1">
        <f t="shared" si="179"/>
        <v>0.12175456766080518</v>
      </c>
      <c r="Y1359" s="1">
        <f t="shared" si="180"/>
        <v>7.6350723076584692E-2</v>
      </c>
      <c r="Z1359" s="1">
        <f t="shared" si="181"/>
        <v>321.51322649999992</v>
      </c>
      <c r="AA1359" s="1">
        <f t="shared" si="182"/>
        <v>32.307889699329642</v>
      </c>
      <c r="AB1359" s="1">
        <f t="shared" si="183"/>
        <v>31.602006249999999</v>
      </c>
      <c r="AC1359" s="1">
        <f t="shared" si="184"/>
        <v>4.6685654382415409</v>
      </c>
      <c r="AD1359" s="1">
        <f t="shared" si="185"/>
        <v>59.958007218680933</v>
      </c>
      <c r="AE1359" s="1">
        <f t="shared" si="186"/>
        <v>2.7137717859597625</v>
      </c>
      <c r="AF1359" s="1">
        <f t="shared" si="187"/>
        <v>4.5261207165575064</v>
      </c>
      <c r="AG1359" s="1">
        <f t="shared" si="188"/>
        <v>1.9547936522817784</v>
      </c>
      <c r="AH1359" s="1">
        <f t="shared" si="189"/>
        <v>-110.06137998672691</v>
      </c>
      <c r="AI1359" s="1">
        <f t="shared" si="190"/>
        <v>-85.507399959603902</v>
      </c>
      <c r="AJ1359" s="1">
        <f t="shared" si="191"/>
        <v>-6.6167821202258246</v>
      </c>
      <c r="AK1359" s="1">
        <f t="shared" si="192"/>
        <v>119.32766443344329</v>
      </c>
      <c r="AL1359" s="1">
        <f t="shared" si="193"/>
        <v>51.893270321530437</v>
      </c>
      <c r="AM1359" s="1">
        <f t="shared" si="194"/>
        <v>2.5585739301468644</v>
      </c>
      <c r="AN1359" s="1">
        <f t="shared" si="195"/>
        <v>23.27864395034149</v>
      </c>
      <c r="AO1359" s="1">
        <v>709.90843222918716</v>
      </c>
      <c r="AP1359" s="1">
        <v>655.21639999999968</v>
      </c>
      <c r="AQ1359" s="1">
        <v>5.0230649218338792</v>
      </c>
      <c r="AR1359" s="1">
        <v>66.332459273180504</v>
      </c>
      <c r="AS1359" s="1">
        <f t="shared" si="196"/>
        <v>2.495722902193354</v>
      </c>
      <c r="AT1359" s="1">
        <v>24.40929893410533</v>
      </c>
      <c r="AU1359" s="1">
        <v>27.346614545454539</v>
      </c>
      <c r="AV1359" s="1">
        <v>-3.9792452517054509E-3</v>
      </c>
      <c r="AW1359" s="1">
        <v>80.638585768873753</v>
      </c>
      <c r="AX1359" s="1">
        <v>178</v>
      </c>
      <c r="AY1359" s="1">
        <v>36</v>
      </c>
      <c r="AZ1359" s="1">
        <f t="shared" si="197"/>
        <v>1</v>
      </c>
      <c r="BA1359" s="1">
        <f t="shared" si="198"/>
        <v>0</v>
      </c>
      <c r="BB1359" s="1">
        <f t="shared" si="199"/>
        <v>51633.285710913646</v>
      </c>
      <c r="BC1359" s="1">
        <f t="shared" si="200"/>
        <v>1999.9862499999999</v>
      </c>
      <c r="BD1359" s="1">
        <f t="shared" si="201"/>
        <v>1681.1881499999997</v>
      </c>
      <c r="BE1359" s="1">
        <f t="shared" si="202"/>
        <v>0.84059985412399696</v>
      </c>
      <c r="BF1359" s="1">
        <f t="shared" si="203"/>
        <v>0.16075771845931439</v>
      </c>
      <c r="BG1359" s="1">
        <v>6</v>
      </c>
      <c r="BH1359" s="1">
        <v>0.5</v>
      </c>
      <c r="BI1359" s="1" t="s">
        <v>347</v>
      </c>
      <c r="BJ1359" s="1">
        <v>2</v>
      </c>
      <c r="BK1359" s="1" t="b">
        <v>1</v>
      </c>
      <c r="BL1359" s="1">
        <v>1659891585.4749999</v>
      </c>
      <c r="BM1359" s="1">
        <v>600.02937500000007</v>
      </c>
      <c r="BN1359" s="1">
        <v>664.12693749999994</v>
      </c>
      <c r="BO1359" s="1">
        <v>27.39624375</v>
      </c>
      <c r="BP1359" s="1">
        <v>24.410843750000002</v>
      </c>
      <c r="BQ1359" s="1">
        <v>598.2913125</v>
      </c>
      <c r="BR1359" s="1">
        <v>27.392062500000002</v>
      </c>
      <c r="BS1359" s="1">
        <v>500.12968749999987</v>
      </c>
      <c r="BT1359" s="1">
        <v>98.956356249999999</v>
      </c>
      <c r="BU1359" s="1">
        <v>9.9989237499999994E-2</v>
      </c>
      <c r="BV1359" s="1">
        <v>31.057231250000001</v>
      </c>
      <c r="BW1359" s="1">
        <v>31.602006249999999</v>
      </c>
      <c r="BX1359" s="1">
        <v>999.9</v>
      </c>
      <c r="BY1359" s="1">
        <v>0</v>
      </c>
      <c r="BZ1359" s="1">
        <v>0</v>
      </c>
      <c r="CA1359" s="1">
        <v>10001.246875000001</v>
      </c>
      <c r="CB1359" s="1">
        <v>0</v>
      </c>
      <c r="CC1359" s="1">
        <v>1962.8375000000001</v>
      </c>
      <c r="CD1359" s="1">
        <v>-64.097743750000006</v>
      </c>
      <c r="CE1359" s="1">
        <v>616.92993749999994</v>
      </c>
      <c r="CF1359" s="1">
        <v>680.74450000000002</v>
      </c>
      <c r="CG1359" s="1">
        <v>2.9854043749999999</v>
      </c>
      <c r="CH1359" s="1">
        <v>664.12693749999994</v>
      </c>
      <c r="CI1359" s="1">
        <v>24.410843750000002</v>
      </c>
      <c r="CJ1359" s="1">
        <v>2.71103125</v>
      </c>
      <c r="CK1359" s="1">
        <v>2.4156068749999999</v>
      </c>
      <c r="CL1359" s="1">
        <v>22.352125000000001</v>
      </c>
      <c r="CM1359" s="1">
        <v>20.468787500000001</v>
      </c>
      <c r="CN1359" s="1">
        <v>1999.9862499999999</v>
      </c>
      <c r="CO1359" s="1">
        <v>0.98000425000000002</v>
      </c>
      <c r="CP1359" s="1">
        <v>1.9996025000000001E-2</v>
      </c>
      <c r="CQ1359" s="1">
        <v>0</v>
      </c>
      <c r="CR1359" s="1">
        <v>2.6321249999999998</v>
      </c>
      <c r="CS1359" s="1">
        <v>0</v>
      </c>
      <c r="CT1359" s="1">
        <v>16197.237499999999</v>
      </c>
      <c r="CU1359" s="1">
        <v>17412.206249999999</v>
      </c>
      <c r="CV1359" s="1">
        <v>44.186999999999998</v>
      </c>
      <c r="CW1359" s="1">
        <v>46.144374999999997</v>
      </c>
      <c r="CX1359" s="1">
        <v>44.308124999999997</v>
      </c>
      <c r="CY1359" s="1">
        <v>44.050375000000003</v>
      </c>
      <c r="CZ1359" s="1">
        <v>44.125</v>
      </c>
      <c r="DA1359" s="1">
        <v>1959.9962499999999</v>
      </c>
      <c r="DB1359" s="1">
        <v>39.99</v>
      </c>
      <c r="DC1359" s="1">
        <v>0</v>
      </c>
      <c r="DD1359" s="1">
        <v>1659891592.7</v>
      </c>
      <c r="DE1359" s="1">
        <v>0</v>
      </c>
      <c r="DF1359" s="1">
        <v>1659891113.0999999</v>
      </c>
      <c r="DG1359" s="1" t="s">
        <v>2706</v>
      </c>
      <c r="DH1359" s="1">
        <v>1659891112.5999999</v>
      </c>
      <c r="DI1359" s="1">
        <v>1659891113.0999999</v>
      </c>
      <c r="DJ1359" s="1">
        <v>29</v>
      </c>
      <c r="DK1359" s="1">
        <v>0.08</v>
      </c>
      <c r="DL1359" s="1">
        <v>-6.0000000000000001E-3</v>
      </c>
      <c r="DM1359" s="1">
        <v>1.387</v>
      </c>
      <c r="DN1359" s="1">
        <v>1.0999999999999999E-2</v>
      </c>
      <c r="DO1359" s="1">
        <v>400</v>
      </c>
      <c r="DP1359" s="1">
        <v>24</v>
      </c>
      <c r="DQ1359" s="1">
        <v>0.14000000000000001</v>
      </c>
      <c r="DR1359" s="1">
        <v>0.05</v>
      </c>
      <c r="DS1359" s="1">
        <v>22.299086989316219</v>
      </c>
      <c r="DT1359" s="1">
        <v>6.1511133847242689</v>
      </c>
      <c r="DU1359" s="1">
        <v>0.47060280410387789</v>
      </c>
      <c r="DV1359" s="1">
        <v>0</v>
      </c>
      <c r="DW1359" s="1">
        <v>-63.99937666666667</v>
      </c>
      <c r="DX1359" s="1">
        <v>-9.5859176863180782</v>
      </c>
      <c r="DY1359" s="1">
        <v>0.69592738207533011</v>
      </c>
      <c r="DZ1359" s="1">
        <v>0</v>
      </c>
      <c r="EA1359" s="1">
        <v>289.61718291069161</v>
      </c>
      <c r="EB1359" s="1">
        <v>163.2563509314206</v>
      </c>
      <c r="EC1359" s="1">
        <v>12.398512527141669</v>
      </c>
      <c r="ED1359" s="1">
        <v>0</v>
      </c>
      <c r="EE1359" s="1">
        <v>3.013849</v>
      </c>
      <c r="EF1359" s="1">
        <v>-0.53327189493434035</v>
      </c>
      <c r="EG1359" s="1">
        <v>5.1751582816373827E-2</v>
      </c>
      <c r="EH1359" s="1">
        <v>0</v>
      </c>
      <c r="EI1359" s="1">
        <v>1.9536729835708599</v>
      </c>
      <c r="EJ1359" s="1">
        <v>4.8318374261649477E-2</v>
      </c>
      <c r="EK1359" s="1">
        <v>3.6496767677252828E-3</v>
      </c>
      <c r="EL1359" s="1">
        <v>1</v>
      </c>
      <c r="EM1359" s="1">
        <v>1</v>
      </c>
      <c r="EN1359" s="1">
        <v>5</v>
      </c>
      <c r="EO1359" s="1" t="s">
        <v>371</v>
      </c>
      <c r="EP1359" s="1">
        <v>2.94028</v>
      </c>
      <c r="EQ1359" s="1">
        <v>2.80111</v>
      </c>
      <c r="ER1359" s="1">
        <v>0.12239</v>
      </c>
      <c r="ES1359" s="1">
        <v>0.13090499999999999</v>
      </c>
      <c r="ET1359" s="1">
        <v>0.11691600000000001</v>
      </c>
      <c r="EU1359" s="1">
        <v>0.10797900000000001</v>
      </c>
      <c r="EV1359" s="1">
        <v>17924.7</v>
      </c>
      <c r="EW1359" s="1">
        <v>18610.900000000001</v>
      </c>
      <c r="EX1359" s="1">
        <v>23766.400000000001</v>
      </c>
      <c r="EY1359" s="1">
        <v>24936.9</v>
      </c>
      <c r="EZ1359" s="1">
        <v>33604.699999999997</v>
      </c>
      <c r="FA1359" s="1">
        <v>35527.9</v>
      </c>
      <c r="FB1359" s="1">
        <v>43350.400000000001</v>
      </c>
      <c r="FC1359" s="1">
        <v>46102.9</v>
      </c>
      <c r="FD1359" s="1">
        <v>1.5602</v>
      </c>
      <c r="FE1359" s="1">
        <v>1.7799700000000001</v>
      </c>
      <c r="FF1359" s="1">
        <v>6.5323000000000006E-2</v>
      </c>
      <c r="FG1359" s="1">
        <v>0</v>
      </c>
      <c r="FH1359" s="1">
        <v>30.546500000000002</v>
      </c>
      <c r="FI1359" s="1">
        <v>999.9</v>
      </c>
      <c r="FJ1359" s="1">
        <v>46.6</v>
      </c>
      <c r="FK1359" s="1">
        <v>40.299999999999997</v>
      </c>
      <c r="FL1359" s="1">
        <v>35.477400000000003</v>
      </c>
      <c r="FM1359" s="1">
        <v>63.263599999999997</v>
      </c>
      <c r="FN1359" s="1">
        <v>25.5929</v>
      </c>
      <c r="FO1359" s="1">
        <v>1</v>
      </c>
      <c r="FP1359" s="1">
        <v>0.61780999999999997</v>
      </c>
      <c r="FQ1359" s="1">
        <v>4.0033899999999996</v>
      </c>
      <c r="FR1359" s="1">
        <v>20.27</v>
      </c>
      <c r="FS1359" s="1">
        <v>5.2117500000000003</v>
      </c>
      <c r="FT1359" s="1">
        <v>11.908099999999999</v>
      </c>
      <c r="FU1359" s="1">
        <v>5.0030000000000001</v>
      </c>
      <c r="FV1359" s="1">
        <v>3.2901500000000001</v>
      </c>
      <c r="FW1359" s="1">
        <v>9999</v>
      </c>
      <c r="FX1359" s="1">
        <v>9999</v>
      </c>
      <c r="FY1359" s="1">
        <v>9999</v>
      </c>
      <c r="FZ1359" s="1">
        <v>999.9</v>
      </c>
      <c r="GA1359" s="1">
        <v>1.85988</v>
      </c>
      <c r="GB1359" s="1">
        <v>1.8549</v>
      </c>
      <c r="GC1359" s="1">
        <v>1.85806</v>
      </c>
      <c r="GD1359" s="1">
        <v>1.8565400000000001</v>
      </c>
      <c r="GE1359" s="1">
        <v>1.85531</v>
      </c>
      <c r="GF1359" s="1">
        <v>1.8548500000000001</v>
      </c>
      <c r="GG1359" s="1">
        <v>1.8537600000000001</v>
      </c>
      <c r="GH1359" s="1">
        <v>1.85667</v>
      </c>
      <c r="GI1359" s="1">
        <v>0</v>
      </c>
      <c r="GJ1359" s="1">
        <v>0</v>
      </c>
      <c r="GK1359" s="1">
        <v>0</v>
      </c>
      <c r="GL1359" s="1">
        <v>0</v>
      </c>
      <c r="GM1359" s="1" t="s">
        <v>350</v>
      </c>
      <c r="GN1359" s="1" t="s">
        <v>351</v>
      </c>
      <c r="GO1359" s="1" t="s">
        <v>352</v>
      </c>
      <c r="GP1359" s="1" t="s">
        <v>352</v>
      </c>
      <c r="GQ1359" s="1" t="s">
        <v>352</v>
      </c>
      <c r="GR1359" s="1" t="s">
        <v>352</v>
      </c>
      <c r="GS1359" s="1">
        <v>0</v>
      </c>
      <c r="GT1359" s="1">
        <v>100</v>
      </c>
      <c r="GU1359" s="1">
        <v>100</v>
      </c>
      <c r="GV1359" s="1">
        <v>1.7989999999999999</v>
      </c>
      <c r="GW1359" s="1">
        <v>4.3E-3</v>
      </c>
      <c r="GX1359" s="1">
        <v>0.39944932438917619</v>
      </c>
      <c r="GY1359" s="1">
        <v>3.036990343597491E-3</v>
      </c>
      <c r="GZ1359" s="1">
        <v>-1.538114387597119E-6</v>
      </c>
      <c r="HA1359" s="1">
        <v>3.3909691194327332E-10</v>
      </c>
      <c r="HB1359" s="1">
        <v>-6.6822494577568767E-2</v>
      </c>
      <c r="HC1359" s="1">
        <v>9.7621983196103414E-3</v>
      </c>
      <c r="HD1359" s="1">
        <v>-3.3387782167185642E-4</v>
      </c>
      <c r="HE1359" s="1">
        <v>2.632278881966732E-6</v>
      </c>
      <c r="HF1359" s="1">
        <v>6</v>
      </c>
      <c r="HG1359" s="1">
        <v>2134</v>
      </c>
      <c r="HH1359" s="1">
        <v>2</v>
      </c>
      <c r="HI1359" s="1">
        <v>31</v>
      </c>
      <c r="HJ1359" s="1">
        <v>8</v>
      </c>
      <c r="HK1359" s="1">
        <v>8</v>
      </c>
      <c r="HL1359" s="1">
        <v>1.6650400000000001</v>
      </c>
      <c r="HM1359" s="1">
        <v>2.34985</v>
      </c>
      <c r="HN1359" s="1">
        <v>1.4978</v>
      </c>
      <c r="HO1359" s="1">
        <v>2.3083499999999999</v>
      </c>
      <c r="HP1359" s="1">
        <v>1.5478499999999999</v>
      </c>
      <c r="HQ1359" s="1">
        <v>2.4011200000000001</v>
      </c>
      <c r="HR1359" s="1">
        <v>43.127899999999997</v>
      </c>
      <c r="HS1359" s="1">
        <v>13.5541</v>
      </c>
      <c r="HT1359" s="1">
        <v>18</v>
      </c>
      <c r="HU1359" s="1">
        <v>307.58600000000001</v>
      </c>
      <c r="HV1359" s="1">
        <v>465.17899999999997</v>
      </c>
      <c r="HW1359" s="1">
        <v>25.4191</v>
      </c>
      <c r="HX1359" s="1">
        <v>34.526699999999998</v>
      </c>
      <c r="HY1359" s="1">
        <v>30.001100000000001</v>
      </c>
      <c r="HZ1359" s="1">
        <v>34.385300000000001</v>
      </c>
      <c r="IA1359" s="1">
        <v>34.472799999999999</v>
      </c>
      <c r="IB1359" s="1">
        <v>33.414900000000003</v>
      </c>
      <c r="IC1359" s="1">
        <v>31.1357</v>
      </c>
      <c r="ID1359" s="1">
        <v>0</v>
      </c>
      <c r="IE1359" s="1">
        <v>25.4038</v>
      </c>
      <c r="IF1359" s="1">
        <v>742.91399999999999</v>
      </c>
      <c r="IG1359" s="1">
        <v>24.372</v>
      </c>
      <c r="IH1359" s="1">
        <v>100.229</v>
      </c>
      <c r="II1359" s="1">
        <v>99.912899999999993</v>
      </c>
      <c r="IJ1359" s="1" t="s">
        <v>1117</v>
      </c>
    </row>
    <row r="1360" spans="1:244" ht="15.75" customHeight="1" x14ac:dyDescent="0.3">
      <c r="A1360" s="1">
        <v>1344</v>
      </c>
      <c r="B1360" s="1">
        <v>1659891594.5999999</v>
      </c>
      <c r="C1360" s="1">
        <v>11337.5</v>
      </c>
      <c r="D1360" s="1" t="s">
        <v>2967</v>
      </c>
      <c r="E1360" s="1" t="s">
        <v>2968</v>
      </c>
      <c r="F1360" s="1">
        <v>1</v>
      </c>
      <c r="G1360" s="1" t="s">
        <v>2704</v>
      </c>
      <c r="H1360" s="1" t="s">
        <v>345</v>
      </c>
      <c r="I1360" s="1" t="s">
        <v>1102</v>
      </c>
      <c r="J1360" s="1" t="s">
        <v>1103</v>
      </c>
      <c r="K1360" s="1" t="s">
        <v>1104</v>
      </c>
      <c r="L1360" s="1" t="s">
        <v>2705</v>
      </c>
      <c r="M1360" s="1" t="s">
        <v>346</v>
      </c>
      <c r="N1360" s="1">
        <v>1659891587</v>
      </c>
      <c r="O1360" s="1">
        <f t="shared" si="170"/>
        <v>2.499407242149981E-3</v>
      </c>
      <c r="P1360" s="1">
        <f t="shared" si="171"/>
        <v>2.4994072421499811</v>
      </c>
      <c r="Q1360" s="1">
        <f t="shared" si="172"/>
        <v>23.46697987556734</v>
      </c>
      <c r="R1360" s="1">
        <f t="shared" si="173"/>
        <v>607.45979999999997</v>
      </c>
      <c r="S1360" s="1">
        <f t="shared" si="174"/>
        <v>285.77988104292388</v>
      </c>
      <c r="T1360" s="1">
        <f t="shared" si="175"/>
        <v>28.30831497739095</v>
      </c>
      <c r="U1360" s="1">
        <f t="shared" si="176"/>
        <v>60.172757059549838</v>
      </c>
      <c r="V1360" s="1">
        <f t="shared" si="177"/>
        <v>0.12476300245325453</v>
      </c>
      <c r="W1360" s="1">
        <f t="shared" si="178"/>
        <v>2.9113804055126407</v>
      </c>
      <c r="X1360" s="1">
        <f t="shared" si="179"/>
        <v>0.12186707103291489</v>
      </c>
      <c r="Y1360" s="1">
        <f t="shared" si="180"/>
        <v>7.642150874433308E-2</v>
      </c>
      <c r="Z1360" s="1">
        <f t="shared" si="181"/>
        <v>321.50903699999998</v>
      </c>
      <c r="AA1360" s="1">
        <f t="shared" si="182"/>
        <v>32.307078215428021</v>
      </c>
      <c r="AB1360" s="1">
        <f t="shared" si="183"/>
        <v>31.601746666666671</v>
      </c>
      <c r="AC1360" s="1">
        <f t="shared" si="184"/>
        <v>4.6684966450235947</v>
      </c>
      <c r="AD1360" s="1">
        <f t="shared" si="185"/>
        <v>59.931796611599985</v>
      </c>
      <c r="AE1360" s="1">
        <f t="shared" si="186"/>
        <v>2.7126115510921012</v>
      </c>
      <c r="AF1360" s="1">
        <f t="shared" si="187"/>
        <v>4.5261642474556929</v>
      </c>
      <c r="AG1360" s="1">
        <f t="shared" si="188"/>
        <v>1.9558850939314936</v>
      </c>
      <c r="AH1360" s="1">
        <f t="shared" si="189"/>
        <v>-110.22385937881417</v>
      </c>
      <c r="AI1360" s="1">
        <f t="shared" si="190"/>
        <v>-85.439749414246691</v>
      </c>
      <c r="AJ1360" s="1">
        <f t="shared" si="191"/>
        <v>-6.6115766584628526</v>
      </c>
      <c r="AK1360" s="1">
        <f t="shared" si="192"/>
        <v>119.23385154847627</v>
      </c>
      <c r="AL1360" s="1">
        <f t="shared" si="193"/>
        <v>52.093981243026683</v>
      </c>
      <c r="AM1360" s="1">
        <f t="shared" si="194"/>
        <v>2.5489037196511903</v>
      </c>
      <c r="AN1360" s="1">
        <f t="shared" si="195"/>
        <v>23.46697987556734</v>
      </c>
      <c r="AO1360" s="1">
        <v>715.113237281799</v>
      </c>
      <c r="AP1360" s="1">
        <v>660.22273333333351</v>
      </c>
      <c r="AQ1360" s="1">
        <v>5.0166826665214943</v>
      </c>
      <c r="AR1360" s="1">
        <v>66.332459273180504</v>
      </c>
      <c r="AS1360" s="1">
        <f t="shared" si="196"/>
        <v>2.4994072421499811</v>
      </c>
      <c r="AT1360" s="1">
        <v>24.409598227929798</v>
      </c>
      <c r="AU1360" s="1">
        <v>27.3428</v>
      </c>
      <c r="AV1360" s="1">
        <v>-2.643682796768407E-3</v>
      </c>
      <c r="AW1360" s="1">
        <v>80.638585768873753</v>
      </c>
      <c r="AX1360" s="1">
        <v>178</v>
      </c>
      <c r="AY1360" s="1">
        <v>36</v>
      </c>
      <c r="AZ1360" s="1">
        <f t="shared" si="197"/>
        <v>1</v>
      </c>
      <c r="BA1360" s="1">
        <f t="shared" si="198"/>
        <v>0</v>
      </c>
      <c r="BB1360" s="1">
        <f t="shared" si="199"/>
        <v>51632.852310143513</v>
      </c>
      <c r="BC1360" s="1">
        <f t="shared" si="200"/>
        <v>1999.96</v>
      </c>
      <c r="BD1360" s="1">
        <f t="shared" si="201"/>
        <v>1681.1660999999999</v>
      </c>
      <c r="BE1360" s="1">
        <f t="shared" si="202"/>
        <v>0.84059986199723991</v>
      </c>
      <c r="BF1360" s="1">
        <f t="shared" si="203"/>
        <v>0.16075773365467308</v>
      </c>
      <c r="BG1360" s="1">
        <v>6</v>
      </c>
      <c r="BH1360" s="1">
        <v>0.5</v>
      </c>
      <c r="BI1360" s="1" t="s">
        <v>347</v>
      </c>
      <c r="BJ1360" s="1">
        <v>2</v>
      </c>
      <c r="BK1360" s="1" t="b">
        <v>1</v>
      </c>
      <c r="BL1360" s="1">
        <v>1659891587</v>
      </c>
      <c r="BM1360" s="1">
        <v>607.45979999999997</v>
      </c>
      <c r="BN1360" s="1">
        <v>671.81393333333335</v>
      </c>
      <c r="BO1360" s="1">
        <v>27.38452666666667</v>
      </c>
      <c r="BP1360" s="1">
        <v>24.410373333333329</v>
      </c>
      <c r="BQ1360" s="1">
        <v>605.71026666666671</v>
      </c>
      <c r="BR1360" s="1">
        <v>27.38031333333333</v>
      </c>
      <c r="BS1360" s="1">
        <v>500.12953333333343</v>
      </c>
      <c r="BT1360" s="1">
        <v>98.956373333333303</v>
      </c>
      <c r="BU1360" s="1">
        <v>9.9987366666666661E-2</v>
      </c>
      <c r="BV1360" s="1">
        <v>31.057400000000001</v>
      </c>
      <c r="BW1360" s="1">
        <v>31.601746666666671</v>
      </c>
      <c r="BX1360" s="1">
        <v>999.89999999999986</v>
      </c>
      <c r="BY1360" s="1">
        <v>0</v>
      </c>
      <c r="BZ1360" s="1">
        <v>0</v>
      </c>
      <c r="CA1360" s="1">
        <v>10001.16333333333</v>
      </c>
      <c r="CB1360" s="1">
        <v>0</v>
      </c>
      <c r="CC1360" s="1">
        <v>1963.866</v>
      </c>
      <c r="CD1360" s="1">
        <v>-64.354253333333347</v>
      </c>
      <c r="CE1360" s="1">
        <v>624.5623333333333</v>
      </c>
      <c r="CF1360" s="1">
        <v>688.62346666666656</v>
      </c>
      <c r="CG1360" s="1">
        <v>2.9741593333333332</v>
      </c>
      <c r="CH1360" s="1">
        <v>671.81393333333335</v>
      </c>
      <c r="CI1360" s="1">
        <v>24.410373333333329</v>
      </c>
      <c r="CJ1360" s="1">
        <v>2.709872666666667</v>
      </c>
      <c r="CK1360" s="1">
        <v>2.4155606666666669</v>
      </c>
      <c r="CL1360" s="1">
        <v>22.345093333333342</v>
      </c>
      <c r="CM1360" s="1">
        <v>20.46848</v>
      </c>
      <c r="CN1360" s="1">
        <v>1999.96</v>
      </c>
      <c r="CO1360" s="1">
        <v>0.98000400000000021</v>
      </c>
      <c r="CP1360" s="1">
        <v>1.9996266666666661E-2</v>
      </c>
      <c r="CQ1360" s="1">
        <v>0</v>
      </c>
      <c r="CR1360" s="1">
        <v>2.588133333333333</v>
      </c>
      <c r="CS1360" s="1">
        <v>0</v>
      </c>
      <c r="CT1360" s="1">
        <v>16208.046666666671</v>
      </c>
      <c r="CU1360" s="1">
        <v>17411.98</v>
      </c>
      <c r="CV1360" s="1">
        <v>44.186999999999998</v>
      </c>
      <c r="CW1360" s="1">
        <v>46.149800000000013</v>
      </c>
      <c r="CX1360" s="1">
        <v>44.311999999999998</v>
      </c>
      <c r="CY1360" s="1">
        <v>44.057866666666669</v>
      </c>
      <c r="CZ1360" s="1">
        <v>44.125</v>
      </c>
      <c r="DA1360" s="1">
        <v>1959.97</v>
      </c>
      <c r="DB1360" s="1">
        <v>39.99</v>
      </c>
      <c r="DC1360" s="1">
        <v>0</v>
      </c>
      <c r="DD1360" s="1">
        <v>1659891593.9000001</v>
      </c>
      <c r="DE1360" s="1">
        <v>0</v>
      </c>
      <c r="DF1360" s="1">
        <v>1659891113.0999999</v>
      </c>
      <c r="DG1360" s="1" t="s">
        <v>2706</v>
      </c>
      <c r="DH1360" s="1">
        <v>1659891112.5999999</v>
      </c>
      <c r="DI1360" s="1">
        <v>1659891113.0999999</v>
      </c>
      <c r="DJ1360" s="1">
        <v>29</v>
      </c>
      <c r="DK1360" s="1">
        <v>0.08</v>
      </c>
      <c r="DL1360" s="1">
        <v>-6.0000000000000001E-3</v>
      </c>
      <c r="DM1360" s="1">
        <v>1.387</v>
      </c>
      <c r="DN1360" s="1">
        <v>1.0999999999999999E-2</v>
      </c>
      <c r="DO1360" s="1">
        <v>400</v>
      </c>
      <c r="DP1360" s="1">
        <v>24</v>
      </c>
      <c r="DQ1360" s="1">
        <v>0.14000000000000001</v>
      </c>
      <c r="DR1360" s="1">
        <v>0.05</v>
      </c>
      <c r="DS1360" s="1">
        <v>22.484412914535461</v>
      </c>
      <c r="DT1360" s="1">
        <v>5.5231727290003381</v>
      </c>
      <c r="DU1360" s="1">
        <v>0.41441663973403359</v>
      </c>
      <c r="DV1360" s="1">
        <v>0</v>
      </c>
      <c r="DW1360" s="1">
        <v>-64.207045161290324</v>
      </c>
      <c r="DX1360" s="1">
        <v>-9.3627290322579277</v>
      </c>
      <c r="DY1360" s="1">
        <v>0.70110753343858012</v>
      </c>
      <c r="DZ1360" s="1">
        <v>0</v>
      </c>
      <c r="EA1360" s="1">
        <v>294.02689680236568</v>
      </c>
      <c r="EB1360" s="1">
        <v>180.96515405236849</v>
      </c>
      <c r="EC1360" s="1">
        <v>13.138356049755989</v>
      </c>
      <c r="ED1360" s="1">
        <v>0</v>
      </c>
      <c r="EE1360" s="1">
        <v>3.003823902439025</v>
      </c>
      <c r="EF1360" s="1">
        <v>-0.5041912891986019</v>
      </c>
      <c r="EG1360" s="1">
        <v>5.0329926551925253E-2</v>
      </c>
      <c r="EH1360" s="1">
        <v>0</v>
      </c>
      <c r="EI1360" s="1">
        <v>1.9550317674585089</v>
      </c>
      <c r="EJ1360" s="1">
        <v>4.975336977232607E-2</v>
      </c>
      <c r="EK1360" s="1">
        <v>3.6280306238285799E-3</v>
      </c>
      <c r="EL1360" s="1">
        <v>1</v>
      </c>
      <c r="EM1360" s="1">
        <v>1</v>
      </c>
      <c r="EN1360" s="1">
        <v>5</v>
      </c>
      <c r="EO1360" s="1" t="s">
        <v>371</v>
      </c>
      <c r="EP1360" s="1">
        <v>2.9402900000000001</v>
      </c>
      <c r="EQ1360" s="1">
        <v>2.8011200000000001</v>
      </c>
      <c r="ER1360" s="1">
        <v>0.12303799999999999</v>
      </c>
      <c r="ES1360" s="1">
        <v>0.13153999999999999</v>
      </c>
      <c r="ET1360" s="1">
        <v>0.116905</v>
      </c>
      <c r="EU1360" s="1">
        <v>0.107978</v>
      </c>
      <c r="EV1360" s="1">
        <v>17911.3</v>
      </c>
      <c r="EW1360" s="1">
        <v>18597.2</v>
      </c>
      <c r="EX1360" s="1">
        <v>23766.3</v>
      </c>
      <c r="EY1360" s="1">
        <v>24936.7</v>
      </c>
      <c r="EZ1360" s="1">
        <v>33605.199999999997</v>
      </c>
      <c r="FA1360" s="1">
        <v>35527.800000000003</v>
      </c>
      <c r="FB1360" s="1">
        <v>43350.6</v>
      </c>
      <c r="FC1360" s="1">
        <v>46102.7</v>
      </c>
      <c r="FD1360" s="1">
        <v>1.5603199999999999</v>
      </c>
      <c r="FE1360" s="1">
        <v>1.7800199999999999</v>
      </c>
      <c r="FF1360" s="1">
        <v>6.5267099999999995E-2</v>
      </c>
      <c r="FG1360" s="1">
        <v>0</v>
      </c>
      <c r="FH1360" s="1">
        <v>30.547999999999998</v>
      </c>
      <c r="FI1360" s="1">
        <v>999.9</v>
      </c>
      <c r="FJ1360" s="1">
        <v>46.6</v>
      </c>
      <c r="FK1360" s="1">
        <v>40.299999999999997</v>
      </c>
      <c r="FL1360" s="1">
        <v>35.473300000000002</v>
      </c>
      <c r="FM1360" s="1">
        <v>63.493600000000001</v>
      </c>
      <c r="FN1360" s="1">
        <v>26.5425</v>
      </c>
      <c r="FO1360" s="1">
        <v>1</v>
      </c>
      <c r="FP1360" s="1">
        <v>0.61784300000000003</v>
      </c>
      <c r="FQ1360" s="1">
        <v>3.9796800000000001</v>
      </c>
      <c r="FR1360" s="1">
        <v>20.270600000000002</v>
      </c>
      <c r="FS1360" s="1">
        <v>5.2117500000000003</v>
      </c>
      <c r="FT1360" s="1">
        <v>11.908099999999999</v>
      </c>
      <c r="FU1360" s="1">
        <v>5.0030000000000001</v>
      </c>
      <c r="FV1360" s="1">
        <v>3.2901500000000001</v>
      </c>
      <c r="FW1360" s="1">
        <v>9999</v>
      </c>
      <c r="FX1360" s="1">
        <v>9999</v>
      </c>
      <c r="FY1360" s="1">
        <v>9999</v>
      </c>
      <c r="FZ1360" s="1">
        <v>999.9</v>
      </c>
      <c r="GA1360" s="1">
        <v>1.8598699999999999</v>
      </c>
      <c r="GB1360" s="1">
        <v>1.8549</v>
      </c>
      <c r="GC1360" s="1">
        <v>1.85806</v>
      </c>
      <c r="GD1360" s="1">
        <v>1.8565400000000001</v>
      </c>
      <c r="GE1360" s="1">
        <v>1.85531</v>
      </c>
      <c r="GF1360" s="1">
        <v>1.8548500000000001</v>
      </c>
      <c r="GG1360" s="1">
        <v>1.8537600000000001</v>
      </c>
      <c r="GH1360" s="1">
        <v>1.85667</v>
      </c>
      <c r="GI1360" s="1">
        <v>0</v>
      </c>
      <c r="GJ1360" s="1">
        <v>0</v>
      </c>
      <c r="GK1360" s="1">
        <v>0</v>
      </c>
      <c r="GL1360" s="1">
        <v>0</v>
      </c>
      <c r="GM1360" s="1" t="s">
        <v>350</v>
      </c>
      <c r="GN1360" s="1" t="s">
        <v>351</v>
      </c>
      <c r="GO1360" s="1" t="s">
        <v>352</v>
      </c>
      <c r="GP1360" s="1" t="s">
        <v>352</v>
      </c>
      <c r="GQ1360" s="1" t="s">
        <v>352</v>
      </c>
      <c r="GR1360" s="1" t="s">
        <v>352</v>
      </c>
      <c r="GS1360" s="1">
        <v>0</v>
      </c>
      <c r="GT1360" s="1">
        <v>100</v>
      </c>
      <c r="GU1360" s="1">
        <v>100</v>
      </c>
      <c r="GV1360" s="1">
        <v>1.806</v>
      </c>
      <c r="GW1360" s="1">
        <v>4.3E-3</v>
      </c>
      <c r="GX1360" s="1">
        <v>0.39944932438917619</v>
      </c>
      <c r="GY1360" s="1">
        <v>3.036990343597491E-3</v>
      </c>
      <c r="GZ1360" s="1">
        <v>-1.538114387597119E-6</v>
      </c>
      <c r="HA1360" s="1">
        <v>3.3909691194327332E-10</v>
      </c>
      <c r="HB1360" s="1">
        <v>-6.6822494577568767E-2</v>
      </c>
      <c r="HC1360" s="1">
        <v>9.7621983196103414E-3</v>
      </c>
      <c r="HD1360" s="1">
        <v>-3.3387782167185642E-4</v>
      </c>
      <c r="HE1360" s="1">
        <v>2.632278881966732E-6</v>
      </c>
      <c r="HF1360" s="1">
        <v>6</v>
      </c>
      <c r="HG1360" s="1">
        <v>2134</v>
      </c>
      <c r="HH1360" s="1">
        <v>2</v>
      </c>
      <c r="HI1360" s="1">
        <v>31</v>
      </c>
      <c r="HJ1360" s="1">
        <v>8</v>
      </c>
      <c r="HK1360" s="1">
        <v>8</v>
      </c>
      <c r="HL1360" s="1">
        <v>1.6760299999999999</v>
      </c>
      <c r="HM1360" s="1">
        <v>2.3303199999999999</v>
      </c>
      <c r="HN1360" s="1">
        <v>1.4978</v>
      </c>
      <c r="HO1360" s="1">
        <v>2.3083499999999999</v>
      </c>
      <c r="HP1360" s="1">
        <v>1.5478499999999999</v>
      </c>
      <c r="HQ1360" s="1">
        <v>2.4023400000000001</v>
      </c>
      <c r="HR1360" s="1">
        <v>43.127899999999997</v>
      </c>
      <c r="HS1360" s="1">
        <v>13.527900000000001</v>
      </c>
      <c r="HT1360" s="1">
        <v>18</v>
      </c>
      <c r="HU1360" s="1">
        <v>307.64</v>
      </c>
      <c r="HV1360" s="1">
        <v>465.21199999999999</v>
      </c>
      <c r="HW1360" s="1">
        <v>25.405200000000001</v>
      </c>
      <c r="HX1360" s="1">
        <v>34.527500000000003</v>
      </c>
      <c r="HY1360" s="1">
        <v>30.001000000000001</v>
      </c>
      <c r="HZ1360" s="1">
        <v>34.385300000000001</v>
      </c>
      <c r="IA1360" s="1">
        <v>34.472799999999999</v>
      </c>
      <c r="IB1360" s="1">
        <v>33.658499999999997</v>
      </c>
      <c r="IC1360" s="1">
        <v>31.1357</v>
      </c>
      <c r="ID1360" s="1">
        <v>0</v>
      </c>
      <c r="IE1360" s="1">
        <v>25.346</v>
      </c>
      <c r="IF1360" s="1">
        <v>742.91399999999999</v>
      </c>
      <c r="IG1360" s="1">
        <v>24.372</v>
      </c>
      <c r="IH1360" s="1">
        <v>100.229</v>
      </c>
      <c r="II1360" s="1">
        <v>99.912300000000002</v>
      </c>
      <c r="IJ1360" s="1" t="s">
        <v>1117</v>
      </c>
    </row>
    <row r="1361" spans="1:244" ht="15.75" customHeight="1" x14ac:dyDescent="0.3">
      <c r="A1361" s="1">
        <v>1345</v>
      </c>
      <c r="B1361" s="1">
        <v>1659891595.5999999</v>
      </c>
      <c r="C1361" s="1">
        <v>11338.5</v>
      </c>
      <c r="D1361" s="1" t="s">
        <v>2969</v>
      </c>
      <c r="E1361" s="1" t="s">
        <v>2970</v>
      </c>
      <c r="F1361" s="1">
        <v>1</v>
      </c>
      <c r="G1361" s="1" t="s">
        <v>2704</v>
      </c>
      <c r="H1361" s="1" t="s">
        <v>345</v>
      </c>
      <c r="I1361" s="1" t="s">
        <v>1102</v>
      </c>
      <c r="J1361" s="1" t="s">
        <v>1103</v>
      </c>
      <c r="K1361" s="1" t="s">
        <v>1104</v>
      </c>
      <c r="L1361" s="1" t="s">
        <v>2705</v>
      </c>
      <c r="M1361" s="1" t="s">
        <v>346</v>
      </c>
      <c r="N1361" s="1">
        <v>1659891587.5062499</v>
      </c>
      <c r="O1361" s="1">
        <f t="shared" si="170"/>
        <v>2.4996572507505568E-3</v>
      </c>
      <c r="P1361" s="1">
        <f t="shared" si="171"/>
        <v>2.4996572507505568</v>
      </c>
      <c r="Q1361" s="1">
        <f t="shared" si="172"/>
        <v>23.518979656487893</v>
      </c>
      <c r="R1361" s="1">
        <f t="shared" si="173"/>
        <v>609.93712499999992</v>
      </c>
      <c r="S1361" s="1">
        <f t="shared" si="174"/>
        <v>287.47686771319724</v>
      </c>
      <c r="T1361" s="1">
        <f t="shared" si="175"/>
        <v>28.476399190362745</v>
      </c>
      <c r="U1361" s="1">
        <f t="shared" si="176"/>
        <v>60.418124041375968</v>
      </c>
      <c r="V1361" s="1">
        <f t="shared" si="177"/>
        <v>0.12475112583605799</v>
      </c>
      <c r="W1361" s="1">
        <f t="shared" si="178"/>
        <v>2.9113395264936317</v>
      </c>
      <c r="X1361" s="1">
        <f t="shared" si="179"/>
        <v>0.12185569920596308</v>
      </c>
      <c r="Y1361" s="1">
        <f t="shared" si="180"/>
        <v>7.6414357417935452E-2</v>
      </c>
      <c r="Z1361" s="1">
        <f t="shared" si="181"/>
        <v>321.5068425</v>
      </c>
      <c r="AA1361" s="1">
        <f t="shared" si="182"/>
        <v>32.306935135121435</v>
      </c>
      <c r="AB1361" s="1">
        <f t="shared" si="183"/>
        <v>31.6021</v>
      </c>
      <c r="AC1361" s="1">
        <f t="shared" si="184"/>
        <v>4.6685902835211612</v>
      </c>
      <c r="AD1361" s="1">
        <f t="shared" si="185"/>
        <v>59.925764533938043</v>
      </c>
      <c r="AE1361" s="1">
        <f t="shared" si="186"/>
        <v>2.7123259692887487</v>
      </c>
      <c r="AF1361" s="1">
        <f t="shared" si="187"/>
        <v>4.5261432880888224</v>
      </c>
      <c r="AG1361" s="1">
        <f t="shared" si="188"/>
        <v>1.9562643142324125</v>
      </c>
      <c r="AH1361" s="1">
        <f t="shared" si="189"/>
        <v>-110.23488475809955</v>
      </c>
      <c r="AI1361" s="1">
        <f t="shared" si="190"/>
        <v>-85.506760266146088</v>
      </c>
      <c r="AJ1361" s="1">
        <f t="shared" si="191"/>
        <v>-6.6168639434313636</v>
      </c>
      <c r="AK1361" s="1">
        <f t="shared" si="192"/>
        <v>119.14833353232298</v>
      </c>
      <c r="AL1361" s="1">
        <f t="shared" si="193"/>
        <v>52.150975023748551</v>
      </c>
      <c r="AM1361" s="1">
        <f t="shared" si="194"/>
        <v>2.5465843738845941</v>
      </c>
      <c r="AN1361" s="1">
        <f t="shared" si="195"/>
        <v>23.518979656487893</v>
      </c>
      <c r="AO1361" s="1">
        <v>720.26804297612637</v>
      </c>
      <c r="AP1361" s="1">
        <v>665.26615151515171</v>
      </c>
      <c r="AQ1361" s="1">
        <v>5.0258701984247676</v>
      </c>
      <c r="AR1361" s="1">
        <v>66.332459273180504</v>
      </c>
      <c r="AS1361" s="1">
        <f t="shared" si="196"/>
        <v>2.4996572507505568</v>
      </c>
      <c r="AT1361" s="1">
        <v>24.40912065527742</v>
      </c>
      <c r="AU1361" s="1">
        <v>27.338712727272721</v>
      </c>
      <c r="AV1361" s="1">
        <v>-2.0251815382730499E-3</v>
      </c>
      <c r="AW1361" s="1">
        <v>80.638585768873753</v>
      </c>
      <c r="AX1361" s="1">
        <v>178</v>
      </c>
      <c r="AY1361" s="1">
        <v>36</v>
      </c>
      <c r="AZ1361" s="1">
        <f t="shared" si="197"/>
        <v>1</v>
      </c>
      <c r="BA1361" s="1">
        <f t="shared" si="198"/>
        <v>0</v>
      </c>
      <c r="BB1361" s="1">
        <f t="shared" si="199"/>
        <v>51631.707191436595</v>
      </c>
      <c r="BC1361" s="1">
        <f t="shared" si="200"/>
        <v>1999.94625</v>
      </c>
      <c r="BD1361" s="1">
        <f t="shared" si="201"/>
        <v>1681.15455</v>
      </c>
      <c r="BE1361" s="1">
        <f t="shared" si="202"/>
        <v>0.84059986612140203</v>
      </c>
      <c r="BF1361" s="1">
        <f t="shared" si="203"/>
        <v>0.16075774161430589</v>
      </c>
      <c r="BG1361" s="1">
        <v>6</v>
      </c>
      <c r="BH1361" s="1">
        <v>0.5</v>
      </c>
      <c r="BI1361" s="1" t="s">
        <v>347</v>
      </c>
      <c r="BJ1361" s="1">
        <v>2</v>
      </c>
      <c r="BK1361" s="1" t="b">
        <v>1</v>
      </c>
      <c r="BL1361" s="1">
        <v>1659891587.5062499</v>
      </c>
      <c r="BM1361" s="1">
        <v>609.93712499999992</v>
      </c>
      <c r="BN1361" s="1">
        <v>674.36525000000006</v>
      </c>
      <c r="BO1361" s="1">
        <v>27.381656249999999</v>
      </c>
      <c r="BP1361" s="1">
        <v>24.4102125</v>
      </c>
      <c r="BQ1361" s="1">
        <v>608.18381250000004</v>
      </c>
      <c r="BR1361" s="1">
        <v>27.377437499999999</v>
      </c>
      <c r="BS1361" s="1">
        <v>500.13156249999997</v>
      </c>
      <c r="BT1361" s="1">
        <v>98.956324999999993</v>
      </c>
      <c r="BU1361" s="1">
        <v>9.9990093749999995E-2</v>
      </c>
      <c r="BV1361" s="1">
        <v>31.05731875</v>
      </c>
      <c r="BW1361" s="1">
        <v>31.6021</v>
      </c>
      <c r="BX1361" s="1">
        <v>999.9</v>
      </c>
      <c r="BY1361" s="1">
        <v>0</v>
      </c>
      <c r="BZ1361" s="1">
        <v>0</v>
      </c>
      <c r="CA1361" s="1">
        <v>10000.934375000001</v>
      </c>
      <c r="CB1361" s="1">
        <v>0</v>
      </c>
      <c r="CC1361" s="1">
        <v>1963.3106250000001</v>
      </c>
      <c r="CD1361" s="1">
        <v>-64.428218749999999</v>
      </c>
      <c r="CE1361" s="1">
        <v>627.10749999999996</v>
      </c>
      <c r="CF1361" s="1">
        <v>691.23849999999993</v>
      </c>
      <c r="CG1361" s="1">
        <v>2.9714481250000002</v>
      </c>
      <c r="CH1361" s="1">
        <v>674.36525000000006</v>
      </c>
      <c r="CI1361" s="1">
        <v>24.4102125</v>
      </c>
      <c r="CJ1361" s="1">
        <v>2.7095875</v>
      </c>
      <c r="CK1361" s="1">
        <v>2.4155437499999999</v>
      </c>
      <c r="CL1361" s="1">
        <v>22.343362500000001</v>
      </c>
      <c r="CM1361" s="1">
        <v>20.46836875</v>
      </c>
      <c r="CN1361" s="1">
        <v>1999.94625</v>
      </c>
      <c r="CO1361" s="1">
        <v>0.98000387499999997</v>
      </c>
      <c r="CP1361" s="1">
        <v>1.9996387500000001E-2</v>
      </c>
      <c r="CQ1361" s="1">
        <v>0</v>
      </c>
      <c r="CR1361" s="1">
        <v>2.5184375000000001</v>
      </c>
      <c r="CS1361" s="1">
        <v>0</v>
      </c>
      <c r="CT1361" s="1">
        <v>16212.387500000001</v>
      </c>
      <c r="CU1361" s="1">
        <v>17411.862499999999</v>
      </c>
      <c r="CV1361" s="1">
        <v>44.186999999999998</v>
      </c>
      <c r="CW1361" s="1">
        <v>46.152124999999998</v>
      </c>
      <c r="CX1361" s="1">
        <v>44.311999999999998</v>
      </c>
      <c r="CY1361" s="1">
        <v>44.058124999999997</v>
      </c>
      <c r="CZ1361" s="1">
        <v>44.125</v>
      </c>
      <c r="DA1361" s="1">
        <v>1959.95625</v>
      </c>
      <c r="DB1361" s="1">
        <v>39.99</v>
      </c>
      <c r="DC1361" s="1">
        <v>0</v>
      </c>
      <c r="DD1361" s="1">
        <v>1659891595.0999999</v>
      </c>
      <c r="DE1361" s="1">
        <v>0</v>
      </c>
      <c r="DF1361" s="1">
        <v>1659891113.0999999</v>
      </c>
      <c r="DG1361" s="1" t="s">
        <v>2706</v>
      </c>
      <c r="DH1361" s="1">
        <v>1659891112.5999999</v>
      </c>
      <c r="DI1361" s="1">
        <v>1659891113.0999999</v>
      </c>
      <c r="DJ1361" s="1">
        <v>29</v>
      </c>
      <c r="DK1361" s="1">
        <v>0.08</v>
      </c>
      <c r="DL1361" s="1">
        <v>-6.0000000000000001E-3</v>
      </c>
      <c r="DM1361" s="1">
        <v>1.387</v>
      </c>
      <c r="DN1361" s="1">
        <v>1.0999999999999999E-2</v>
      </c>
      <c r="DO1361" s="1">
        <v>400</v>
      </c>
      <c r="DP1361" s="1">
        <v>24</v>
      </c>
      <c r="DQ1361" s="1">
        <v>0.14000000000000001</v>
      </c>
      <c r="DR1361" s="1">
        <v>0.05</v>
      </c>
      <c r="DS1361" s="1">
        <v>22.631967278065499</v>
      </c>
      <c r="DT1361" s="1">
        <v>5.6764499400741801</v>
      </c>
      <c r="DU1361" s="1">
        <v>0.4400280550024227</v>
      </c>
      <c r="DV1361" s="1">
        <v>0</v>
      </c>
      <c r="DW1361" s="1">
        <v>-64.482740000000007</v>
      </c>
      <c r="DX1361" s="1">
        <v>-9.1353343715238537</v>
      </c>
      <c r="DY1361" s="1">
        <v>0.66202984857179992</v>
      </c>
      <c r="DZ1361" s="1">
        <v>0</v>
      </c>
      <c r="EA1361" s="1">
        <v>297.57394218067702</v>
      </c>
      <c r="EB1361" s="1">
        <v>184.356730089389</v>
      </c>
      <c r="EC1361" s="1">
        <v>13.797906776630191</v>
      </c>
      <c r="ED1361" s="1">
        <v>0</v>
      </c>
      <c r="EE1361" s="1">
        <v>2.9895672499999999</v>
      </c>
      <c r="EF1361" s="1">
        <v>-0.45262480300187891</v>
      </c>
      <c r="EG1361" s="1">
        <v>4.4228010750400039E-2</v>
      </c>
      <c r="EH1361" s="1">
        <v>0</v>
      </c>
      <c r="EI1361" s="1">
        <v>1.9559817796489321</v>
      </c>
      <c r="EJ1361" s="1">
        <v>5.1632147975311543E-2</v>
      </c>
      <c r="EK1361" s="1">
        <v>3.8676415698247011E-3</v>
      </c>
      <c r="EL1361" s="1">
        <v>1</v>
      </c>
      <c r="EM1361" s="1">
        <v>1</v>
      </c>
      <c r="EN1361" s="1">
        <v>5</v>
      </c>
      <c r="EO1361" s="1" t="s">
        <v>371</v>
      </c>
      <c r="EP1361" s="1">
        <v>2.9401600000000001</v>
      </c>
      <c r="EQ1361" s="1">
        <v>2.8012199999999998</v>
      </c>
      <c r="ER1361" s="1">
        <v>0.123692</v>
      </c>
      <c r="ES1361" s="1">
        <v>0.13217000000000001</v>
      </c>
      <c r="ET1361" s="1">
        <v>0.11689099999999999</v>
      </c>
      <c r="EU1361" s="1">
        <v>0.10798000000000001</v>
      </c>
      <c r="EV1361" s="1">
        <v>17898</v>
      </c>
      <c r="EW1361" s="1">
        <v>18583.5</v>
      </c>
      <c r="EX1361" s="1">
        <v>23766.3</v>
      </c>
      <c r="EY1361" s="1">
        <v>24936.6</v>
      </c>
      <c r="EZ1361" s="1">
        <v>33605.699999999997</v>
      </c>
      <c r="FA1361" s="1">
        <v>35527.599999999999</v>
      </c>
      <c r="FB1361" s="1">
        <v>43350.5</v>
      </c>
      <c r="FC1361" s="1">
        <v>46102.5</v>
      </c>
      <c r="FD1361" s="1">
        <v>1.5601499999999999</v>
      </c>
      <c r="FE1361" s="1">
        <v>1.7801499999999999</v>
      </c>
      <c r="FF1361" s="1">
        <v>6.5099400000000002E-2</v>
      </c>
      <c r="FG1361" s="1">
        <v>0</v>
      </c>
      <c r="FH1361" s="1">
        <v>30.549199999999999</v>
      </c>
      <c r="FI1361" s="1">
        <v>999.9</v>
      </c>
      <c r="FJ1361" s="1">
        <v>46.6</v>
      </c>
      <c r="FK1361" s="1">
        <v>40.299999999999997</v>
      </c>
      <c r="FL1361" s="1">
        <v>35.473999999999997</v>
      </c>
      <c r="FM1361" s="1">
        <v>63.543599999999998</v>
      </c>
      <c r="FN1361" s="1">
        <v>26.3141</v>
      </c>
      <c r="FO1361" s="1">
        <v>1</v>
      </c>
      <c r="FP1361" s="1">
        <v>0.61785599999999996</v>
      </c>
      <c r="FQ1361" s="1">
        <v>4.0055199999999997</v>
      </c>
      <c r="FR1361" s="1">
        <v>20.27</v>
      </c>
      <c r="FS1361" s="1">
        <v>5.2117500000000003</v>
      </c>
      <c r="FT1361" s="1">
        <v>11.908099999999999</v>
      </c>
      <c r="FU1361" s="1">
        <v>5.0028499999999996</v>
      </c>
      <c r="FV1361" s="1">
        <v>3.2901500000000001</v>
      </c>
      <c r="FW1361" s="1">
        <v>9999</v>
      </c>
      <c r="FX1361" s="1">
        <v>9999</v>
      </c>
      <c r="FY1361" s="1">
        <v>9999</v>
      </c>
      <c r="FZ1361" s="1">
        <v>999.9</v>
      </c>
      <c r="GA1361" s="1">
        <v>1.8598699999999999</v>
      </c>
      <c r="GB1361" s="1">
        <v>1.8549100000000001</v>
      </c>
      <c r="GC1361" s="1">
        <v>1.85805</v>
      </c>
      <c r="GD1361" s="1">
        <v>1.8565400000000001</v>
      </c>
      <c r="GE1361" s="1">
        <v>1.85531</v>
      </c>
      <c r="GF1361" s="1">
        <v>1.85486</v>
      </c>
      <c r="GG1361" s="1">
        <v>1.8537600000000001</v>
      </c>
      <c r="GH1361" s="1">
        <v>1.85666</v>
      </c>
      <c r="GI1361" s="1">
        <v>0</v>
      </c>
      <c r="GJ1361" s="1">
        <v>0</v>
      </c>
      <c r="GK1361" s="1">
        <v>0</v>
      </c>
      <c r="GL1361" s="1">
        <v>0</v>
      </c>
      <c r="GM1361" s="1" t="s">
        <v>350</v>
      </c>
      <c r="GN1361" s="1" t="s">
        <v>351</v>
      </c>
      <c r="GO1361" s="1" t="s">
        <v>352</v>
      </c>
      <c r="GP1361" s="1" t="s">
        <v>352</v>
      </c>
      <c r="GQ1361" s="1" t="s">
        <v>352</v>
      </c>
      <c r="GR1361" s="1" t="s">
        <v>352</v>
      </c>
      <c r="GS1361" s="1">
        <v>0</v>
      </c>
      <c r="GT1361" s="1">
        <v>100</v>
      </c>
      <c r="GU1361" s="1">
        <v>100</v>
      </c>
      <c r="GV1361" s="1">
        <v>1.8129999999999999</v>
      </c>
      <c r="GW1361" s="1">
        <v>4.3E-3</v>
      </c>
      <c r="GX1361" s="1">
        <v>0.39944932438917619</v>
      </c>
      <c r="GY1361" s="1">
        <v>3.036990343597491E-3</v>
      </c>
      <c r="GZ1361" s="1">
        <v>-1.538114387597119E-6</v>
      </c>
      <c r="HA1361" s="1">
        <v>3.3909691194327332E-10</v>
      </c>
      <c r="HB1361" s="1">
        <v>-6.6822494577568767E-2</v>
      </c>
      <c r="HC1361" s="1">
        <v>9.7621983196103414E-3</v>
      </c>
      <c r="HD1361" s="1">
        <v>-3.3387782167185642E-4</v>
      </c>
      <c r="HE1361" s="1">
        <v>2.632278881966732E-6</v>
      </c>
      <c r="HF1361" s="1">
        <v>6</v>
      </c>
      <c r="HG1361" s="1">
        <v>2134</v>
      </c>
      <c r="HH1361" s="1">
        <v>2</v>
      </c>
      <c r="HI1361" s="1">
        <v>31</v>
      </c>
      <c r="HJ1361" s="1">
        <v>8.1</v>
      </c>
      <c r="HK1361" s="1">
        <v>8</v>
      </c>
      <c r="HL1361" s="1">
        <v>1.6845699999999999</v>
      </c>
      <c r="HM1361" s="1">
        <v>2.34863</v>
      </c>
      <c r="HN1361" s="1">
        <v>1.4978</v>
      </c>
      <c r="HO1361" s="1">
        <v>2.3083499999999999</v>
      </c>
      <c r="HP1361" s="1">
        <v>1.5478499999999999</v>
      </c>
      <c r="HQ1361" s="1">
        <v>2.3803700000000001</v>
      </c>
      <c r="HR1361" s="1">
        <v>43.127899999999997</v>
      </c>
      <c r="HS1361" s="1">
        <v>13.545400000000001</v>
      </c>
      <c r="HT1361" s="1">
        <v>18</v>
      </c>
      <c r="HU1361" s="1">
        <v>307.56400000000002</v>
      </c>
      <c r="HV1361" s="1">
        <v>465.29199999999997</v>
      </c>
      <c r="HW1361" s="1">
        <v>25.395299999999999</v>
      </c>
      <c r="HX1361" s="1">
        <v>34.527900000000002</v>
      </c>
      <c r="HY1361" s="1">
        <v>30.000800000000002</v>
      </c>
      <c r="HZ1361" s="1">
        <v>34.385300000000001</v>
      </c>
      <c r="IA1361" s="1">
        <v>34.472799999999999</v>
      </c>
      <c r="IB1361" s="1">
        <v>33.792499999999997</v>
      </c>
      <c r="IC1361" s="1">
        <v>31.1357</v>
      </c>
      <c r="ID1361" s="1">
        <v>0</v>
      </c>
      <c r="IE1361" s="1">
        <v>25.346</v>
      </c>
      <c r="IF1361" s="1">
        <v>752.94200000000001</v>
      </c>
      <c r="IG1361" s="1">
        <v>24.373999999999999</v>
      </c>
      <c r="IH1361" s="1">
        <v>100.229</v>
      </c>
      <c r="II1361" s="1">
        <v>99.911699999999996</v>
      </c>
      <c r="IJ1361" s="1" t="s">
        <v>1117</v>
      </c>
    </row>
    <row r="1362" spans="1:244" ht="15.75" customHeight="1" x14ac:dyDescent="0.3">
      <c r="A1362" s="1">
        <v>1346</v>
      </c>
      <c r="B1362" s="1">
        <v>1659891596.5999999</v>
      </c>
      <c r="C1362" s="1">
        <v>11339.5</v>
      </c>
      <c r="D1362" s="1" t="s">
        <v>2971</v>
      </c>
      <c r="E1362" s="1" t="s">
        <v>2972</v>
      </c>
      <c r="F1362" s="1">
        <v>1</v>
      </c>
      <c r="G1362" s="1" t="s">
        <v>2704</v>
      </c>
      <c r="H1362" s="1" t="s">
        <v>345</v>
      </c>
      <c r="I1362" s="1" t="s">
        <v>1102</v>
      </c>
      <c r="J1362" s="1" t="s">
        <v>1103</v>
      </c>
      <c r="K1362" s="1" t="s">
        <v>1104</v>
      </c>
      <c r="L1362" s="1" t="s">
        <v>2705</v>
      </c>
      <c r="M1362" s="1" t="s">
        <v>346</v>
      </c>
      <c r="N1362" s="1">
        <v>1659891589.0333331</v>
      </c>
      <c r="O1362" s="1">
        <f t="shared" si="170"/>
        <v>2.4985528452141602E-3</v>
      </c>
      <c r="P1362" s="1">
        <f t="shared" si="171"/>
        <v>2.4985528452141601</v>
      </c>
      <c r="Q1362" s="1">
        <f t="shared" si="172"/>
        <v>23.500263685509658</v>
      </c>
      <c r="R1362" s="1">
        <f t="shared" si="173"/>
        <v>617.40273333333346</v>
      </c>
      <c r="S1362" s="1">
        <f t="shared" si="174"/>
        <v>294.60699077797568</v>
      </c>
      <c r="T1362" s="1">
        <f t="shared" si="175"/>
        <v>29.182719454181132</v>
      </c>
      <c r="U1362" s="1">
        <f t="shared" si="176"/>
        <v>61.157716283419006</v>
      </c>
      <c r="V1362" s="1">
        <f t="shared" si="177"/>
        <v>0.12461379696221976</v>
      </c>
      <c r="W1362" s="1">
        <f t="shared" si="178"/>
        <v>2.9113377620702856</v>
      </c>
      <c r="X1362" s="1">
        <f t="shared" si="179"/>
        <v>0.12172466029447571</v>
      </c>
      <c r="Y1362" s="1">
        <f t="shared" si="180"/>
        <v>7.633191112117825E-2</v>
      </c>
      <c r="Z1362" s="1">
        <f t="shared" si="181"/>
        <v>321.51020739999996</v>
      </c>
      <c r="AA1362" s="1">
        <f t="shared" si="182"/>
        <v>32.307171793841398</v>
      </c>
      <c r="AB1362" s="1">
        <f t="shared" si="183"/>
        <v>31.602846666666661</v>
      </c>
      <c r="AC1362" s="1">
        <f t="shared" si="184"/>
        <v>4.6687881664804287</v>
      </c>
      <c r="AD1362" s="1">
        <f t="shared" si="185"/>
        <v>59.902720282644893</v>
      </c>
      <c r="AE1362" s="1">
        <f t="shared" si="186"/>
        <v>2.7112718147546291</v>
      </c>
      <c r="AF1362" s="1">
        <f t="shared" si="187"/>
        <v>4.5261246934392441</v>
      </c>
      <c r="AG1362" s="1">
        <f t="shared" si="188"/>
        <v>1.9575163517257996</v>
      </c>
      <c r="AH1362" s="1">
        <f t="shared" si="189"/>
        <v>-110.18618047394446</v>
      </c>
      <c r="AI1362" s="1">
        <f t="shared" si="190"/>
        <v>-85.635216203515228</v>
      </c>
      <c r="AJ1362" s="1">
        <f t="shared" si="191"/>
        <v>-6.6268304567666796</v>
      </c>
      <c r="AK1362" s="1">
        <f t="shared" si="192"/>
        <v>119.06198026577357</v>
      </c>
      <c r="AL1362" s="1">
        <f t="shared" si="193"/>
        <v>52.331172094385586</v>
      </c>
      <c r="AM1362" s="1">
        <f t="shared" si="194"/>
        <v>2.5378346382673156</v>
      </c>
      <c r="AN1362" s="1">
        <f t="shared" si="195"/>
        <v>23.500263685509658</v>
      </c>
      <c r="AO1362" s="1">
        <v>725.40695114320158</v>
      </c>
      <c r="AP1362" s="1">
        <v>670.33335757575742</v>
      </c>
      <c r="AQ1362" s="1">
        <v>5.0440476173070667</v>
      </c>
      <c r="AR1362" s="1">
        <v>66.332459273180504</v>
      </c>
      <c r="AS1362" s="1">
        <f t="shared" si="196"/>
        <v>2.4985528452141601</v>
      </c>
      <c r="AT1362" s="1">
        <v>24.408163346351031</v>
      </c>
      <c r="AU1362" s="1">
        <v>27.33355333333332</v>
      </c>
      <c r="AV1362" s="1">
        <v>-1.5577899608512249E-3</v>
      </c>
      <c r="AW1362" s="1">
        <v>80.638585768873753</v>
      </c>
      <c r="AX1362" s="1">
        <v>177</v>
      </c>
      <c r="AY1362" s="1">
        <v>35</v>
      </c>
      <c r="AZ1362" s="1">
        <f t="shared" si="197"/>
        <v>1</v>
      </c>
      <c r="BA1362" s="1">
        <f t="shared" si="198"/>
        <v>0</v>
      </c>
      <c r="BB1362" s="1">
        <f t="shared" si="199"/>
        <v>51631.671766913438</v>
      </c>
      <c r="BC1362" s="1">
        <f t="shared" si="200"/>
        <v>1999.967333333333</v>
      </c>
      <c r="BD1362" s="1">
        <f t="shared" si="201"/>
        <v>1681.1722599999998</v>
      </c>
      <c r="BE1362" s="1">
        <f t="shared" si="202"/>
        <v>0.84059985979771001</v>
      </c>
      <c r="BF1362" s="1">
        <f t="shared" si="203"/>
        <v>0.16075772940958036</v>
      </c>
      <c r="BG1362" s="1">
        <v>6</v>
      </c>
      <c r="BH1362" s="1">
        <v>0.5</v>
      </c>
      <c r="BI1362" s="1" t="s">
        <v>347</v>
      </c>
      <c r="BJ1362" s="1">
        <v>2</v>
      </c>
      <c r="BK1362" s="1" t="b">
        <v>1</v>
      </c>
      <c r="BL1362" s="1">
        <v>1659891589.0333331</v>
      </c>
      <c r="BM1362" s="1">
        <v>617.40273333333346</v>
      </c>
      <c r="BN1362" s="1">
        <v>682.06380000000001</v>
      </c>
      <c r="BO1362" s="1">
        <v>27.370979999999989</v>
      </c>
      <c r="BP1362" s="1">
        <v>24.40969333333333</v>
      </c>
      <c r="BQ1362" s="1">
        <v>615.63786666666658</v>
      </c>
      <c r="BR1362" s="1">
        <v>27.366726666666661</v>
      </c>
      <c r="BS1362" s="1">
        <v>500.12819999999999</v>
      </c>
      <c r="BT1362" s="1">
        <v>98.956433333333322</v>
      </c>
      <c r="BU1362" s="1">
        <v>0.1000058133333333</v>
      </c>
      <c r="BV1362" s="1">
        <v>31.057246666666671</v>
      </c>
      <c r="BW1362" s="1">
        <v>31.602846666666661</v>
      </c>
      <c r="BX1362" s="1">
        <v>999.89999999999986</v>
      </c>
      <c r="BY1362" s="1">
        <v>0</v>
      </c>
      <c r="BZ1362" s="1">
        <v>0</v>
      </c>
      <c r="CA1362" s="1">
        <v>10000.91333333333</v>
      </c>
      <c r="CB1362" s="1">
        <v>0</v>
      </c>
      <c r="CC1362" s="1">
        <v>1964.020666666667</v>
      </c>
      <c r="CD1362" s="1">
        <v>-64.661146666666681</v>
      </c>
      <c r="CE1362" s="1">
        <v>634.77653333333342</v>
      </c>
      <c r="CF1362" s="1">
        <v>699.12933333333319</v>
      </c>
      <c r="CG1362" s="1">
        <v>2.9612859999999999</v>
      </c>
      <c r="CH1362" s="1">
        <v>682.06380000000001</v>
      </c>
      <c r="CI1362" s="1">
        <v>24.40969333333333</v>
      </c>
      <c r="CJ1362" s="1">
        <v>2.7085340000000002</v>
      </c>
      <c r="CK1362" s="1">
        <v>2.4154953333333329</v>
      </c>
      <c r="CL1362" s="1">
        <v>22.33697333333334</v>
      </c>
      <c r="CM1362" s="1">
        <v>20.468039999999998</v>
      </c>
      <c r="CN1362" s="1">
        <v>1999.967333333333</v>
      </c>
      <c r="CO1362" s="1">
        <v>0.9800042000000001</v>
      </c>
      <c r="CP1362" s="1">
        <v>1.9996073333333329E-2</v>
      </c>
      <c r="CQ1362" s="1">
        <v>0</v>
      </c>
      <c r="CR1362" s="1">
        <v>2.4748666666666672</v>
      </c>
      <c r="CS1362" s="1">
        <v>0</v>
      </c>
      <c r="CT1362" s="1">
        <v>16224.69333333334</v>
      </c>
      <c r="CU1362" s="1">
        <v>17412.05333333333</v>
      </c>
      <c r="CV1362" s="1">
        <v>44.186999999999998</v>
      </c>
      <c r="CW1362" s="1">
        <v>46.15806666666667</v>
      </c>
      <c r="CX1362" s="1">
        <v>44.311999999999998</v>
      </c>
      <c r="CY1362" s="1">
        <v>44.057866666666669</v>
      </c>
      <c r="CZ1362" s="1">
        <v>44.129133333333343</v>
      </c>
      <c r="DA1362" s="1">
        <v>1959.977333333333</v>
      </c>
      <c r="DB1362" s="1">
        <v>39.99</v>
      </c>
      <c r="DC1362" s="1">
        <v>0</v>
      </c>
      <c r="DD1362" s="1">
        <v>1659891595.7</v>
      </c>
      <c r="DE1362" s="1">
        <v>0</v>
      </c>
      <c r="DF1362" s="1">
        <v>1659891113.0999999</v>
      </c>
      <c r="DG1362" s="1" t="s">
        <v>2706</v>
      </c>
      <c r="DH1362" s="1">
        <v>1659891112.5999999</v>
      </c>
      <c r="DI1362" s="1">
        <v>1659891113.0999999</v>
      </c>
      <c r="DJ1362" s="1">
        <v>29</v>
      </c>
      <c r="DK1362" s="1">
        <v>0.08</v>
      </c>
      <c r="DL1362" s="1">
        <v>-6.0000000000000001E-3</v>
      </c>
      <c r="DM1362" s="1">
        <v>1.387</v>
      </c>
      <c r="DN1362" s="1">
        <v>1.0999999999999999E-2</v>
      </c>
      <c r="DO1362" s="1">
        <v>400</v>
      </c>
      <c r="DP1362" s="1">
        <v>24</v>
      </c>
      <c r="DQ1362" s="1">
        <v>0.14000000000000001</v>
      </c>
      <c r="DR1362" s="1">
        <v>0.05</v>
      </c>
      <c r="DS1362" s="1">
        <v>22.631967278065499</v>
      </c>
      <c r="DT1362" s="1">
        <v>5.6764499400741801</v>
      </c>
      <c r="DU1362" s="1">
        <v>0.4400280550024227</v>
      </c>
      <c r="DV1362" s="1">
        <v>0</v>
      </c>
      <c r="DW1362" s="1">
        <v>-64.482740000000007</v>
      </c>
      <c r="DX1362" s="1">
        <v>-9.1353343715238537</v>
      </c>
      <c r="DY1362" s="1">
        <v>0.66202984857179992</v>
      </c>
      <c r="DZ1362" s="1">
        <v>0</v>
      </c>
      <c r="EA1362" s="1">
        <v>297.57394218067702</v>
      </c>
      <c r="EB1362" s="1">
        <v>184.356730089389</v>
      </c>
      <c r="EC1362" s="1">
        <v>13.797906776630191</v>
      </c>
      <c r="ED1362" s="1">
        <v>0</v>
      </c>
      <c r="EE1362" s="1">
        <v>2.9895672499999999</v>
      </c>
      <c r="EF1362" s="1">
        <v>-0.45262480300187891</v>
      </c>
      <c r="EG1362" s="1">
        <v>4.4228010750400039E-2</v>
      </c>
      <c r="EH1362" s="1">
        <v>0</v>
      </c>
      <c r="EI1362" s="1">
        <v>1.9559817796489321</v>
      </c>
      <c r="EJ1362" s="1">
        <v>5.1632147975311543E-2</v>
      </c>
      <c r="EK1362" s="1">
        <v>3.8676415698247011E-3</v>
      </c>
      <c r="EL1362" s="1">
        <v>1</v>
      </c>
      <c r="EM1362" s="1">
        <v>1</v>
      </c>
      <c r="EN1362" s="1">
        <v>5</v>
      </c>
      <c r="EO1362" s="1" t="s">
        <v>371</v>
      </c>
      <c r="EP1362" s="1">
        <v>2.9402200000000001</v>
      </c>
      <c r="EQ1362" s="1">
        <v>2.8012199999999998</v>
      </c>
      <c r="ER1362" s="1">
        <v>0.124346</v>
      </c>
      <c r="ES1362" s="1">
        <v>0.13280500000000001</v>
      </c>
      <c r="ET1362" s="1">
        <v>0.116878</v>
      </c>
      <c r="EU1362" s="1">
        <v>0.10798000000000001</v>
      </c>
      <c r="EV1362" s="1">
        <v>17884.599999999999</v>
      </c>
      <c r="EW1362" s="1">
        <v>18569.8</v>
      </c>
      <c r="EX1362" s="1">
        <v>23766.3</v>
      </c>
      <c r="EY1362" s="1">
        <v>24936.400000000001</v>
      </c>
      <c r="EZ1362" s="1">
        <v>33606.199999999997</v>
      </c>
      <c r="FA1362" s="1">
        <v>35527.5</v>
      </c>
      <c r="FB1362" s="1">
        <v>43350.400000000001</v>
      </c>
      <c r="FC1362" s="1">
        <v>46102.2</v>
      </c>
      <c r="FD1362" s="1">
        <v>1.56043</v>
      </c>
      <c r="FE1362" s="1">
        <v>1.78017</v>
      </c>
      <c r="FF1362" s="1">
        <v>6.5050999999999998E-2</v>
      </c>
      <c r="FG1362" s="1">
        <v>0</v>
      </c>
      <c r="FH1362" s="1">
        <v>30.550699999999999</v>
      </c>
      <c r="FI1362" s="1">
        <v>999.9</v>
      </c>
      <c r="FJ1362" s="1">
        <v>46.6</v>
      </c>
      <c r="FK1362" s="1">
        <v>40.299999999999997</v>
      </c>
      <c r="FL1362" s="1">
        <v>35.4739</v>
      </c>
      <c r="FM1362" s="1">
        <v>63.413600000000002</v>
      </c>
      <c r="FN1362" s="1">
        <v>26.5425</v>
      </c>
      <c r="FO1362" s="1">
        <v>1</v>
      </c>
      <c r="FP1362" s="1">
        <v>0.61800299999999997</v>
      </c>
      <c r="FQ1362" s="1">
        <v>4.0355600000000003</v>
      </c>
      <c r="FR1362" s="1">
        <v>20.269600000000001</v>
      </c>
      <c r="FS1362" s="1">
        <v>5.2117500000000003</v>
      </c>
      <c r="FT1362" s="1">
        <v>11.908099999999999</v>
      </c>
      <c r="FU1362" s="1">
        <v>5.0029500000000002</v>
      </c>
      <c r="FV1362" s="1">
        <v>3.2902499999999999</v>
      </c>
      <c r="FW1362" s="1">
        <v>9999</v>
      </c>
      <c r="FX1362" s="1">
        <v>9999</v>
      </c>
      <c r="FY1362" s="1">
        <v>9999</v>
      </c>
      <c r="FZ1362" s="1">
        <v>999.9</v>
      </c>
      <c r="GA1362" s="1">
        <v>1.8598600000000001</v>
      </c>
      <c r="GB1362" s="1">
        <v>1.8549</v>
      </c>
      <c r="GC1362" s="1">
        <v>1.85805</v>
      </c>
      <c r="GD1362" s="1">
        <v>1.8565400000000001</v>
      </c>
      <c r="GE1362" s="1">
        <v>1.85531</v>
      </c>
      <c r="GF1362" s="1">
        <v>1.8548500000000001</v>
      </c>
      <c r="GG1362" s="1">
        <v>1.8537300000000001</v>
      </c>
      <c r="GH1362" s="1">
        <v>1.8566400000000001</v>
      </c>
      <c r="GI1362" s="1">
        <v>0</v>
      </c>
      <c r="GJ1362" s="1">
        <v>0</v>
      </c>
      <c r="GK1362" s="1">
        <v>0</v>
      </c>
      <c r="GL1362" s="1">
        <v>0</v>
      </c>
      <c r="GM1362" s="1" t="s">
        <v>350</v>
      </c>
      <c r="GN1362" s="1" t="s">
        <v>351</v>
      </c>
      <c r="GO1362" s="1" t="s">
        <v>352</v>
      </c>
      <c r="GP1362" s="1" t="s">
        <v>352</v>
      </c>
      <c r="GQ1362" s="1" t="s">
        <v>352</v>
      </c>
      <c r="GR1362" s="1" t="s">
        <v>352</v>
      </c>
      <c r="GS1362" s="1">
        <v>0</v>
      </c>
      <c r="GT1362" s="1">
        <v>100</v>
      </c>
      <c r="GU1362" s="1">
        <v>100</v>
      </c>
      <c r="GV1362" s="1">
        <v>1.82</v>
      </c>
      <c r="GW1362" s="1">
        <v>4.3E-3</v>
      </c>
      <c r="GX1362" s="1">
        <v>0.39944932438917619</v>
      </c>
      <c r="GY1362" s="1">
        <v>3.036990343597491E-3</v>
      </c>
      <c r="GZ1362" s="1">
        <v>-1.538114387597119E-6</v>
      </c>
      <c r="HA1362" s="1">
        <v>3.3909691194327332E-10</v>
      </c>
      <c r="HB1362" s="1">
        <v>-6.6822494577568767E-2</v>
      </c>
      <c r="HC1362" s="1">
        <v>9.7621983196103414E-3</v>
      </c>
      <c r="HD1362" s="1">
        <v>-3.3387782167185642E-4</v>
      </c>
      <c r="HE1362" s="1">
        <v>2.632278881966732E-6</v>
      </c>
      <c r="HF1362" s="1">
        <v>6</v>
      </c>
      <c r="HG1362" s="1">
        <v>2134</v>
      </c>
      <c r="HH1362" s="1">
        <v>2</v>
      </c>
      <c r="HI1362" s="1">
        <v>31</v>
      </c>
      <c r="HJ1362" s="1">
        <v>8.1</v>
      </c>
      <c r="HK1362" s="1">
        <v>8.1</v>
      </c>
      <c r="HL1362" s="1">
        <v>1.69556</v>
      </c>
      <c r="HM1362" s="1">
        <v>2.3327599999999999</v>
      </c>
      <c r="HN1362" s="1">
        <v>1.4978</v>
      </c>
      <c r="HO1362" s="1">
        <v>2.3095699999999999</v>
      </c>
      <c r="HP1362" s="1">
        <v>1.5478499999999999</v>
      </c>
      <c r="HQ1362" s="1">
        <v>2.4340799999999998</v>
      </c>
      <c r="HR1362" s="1">
        <v>43.127899999999997</v>
      </c>
      <c r="HS1362" s="1">
        <v>13.5366</v>
      </c>
      <c r="HT1362" s="1">
        <v>18</v>
      </c>
      <c r="HU1362" s="1">
        <v>307.68299999999999</v>
      </c>
      <c r="HV1362" s="1">
        <v>465.30900000000003</v>
      </c>
      <c r="HW1362" s="1">
        <v>25.383400000000002</v>
      </c>
      <c r="HX1362" s="1">
        <v>34.528300000000002</v>
      </c>
      <c r="HY1362" s="1">
        <v>30.000800000000002</v>
      </c>
      <c r="HZ1362" s="1">
        <v>34.385300000000001</v>
      </c>
      <c r="IA1362" s="1">
        <v>34.472900000000003</v>
      </c>
      <c r="IB1362" s="1">
        <v>34.040300000000002</v>
      </c>
      <c r="IC1362" s="1">
        <v>31.1357</v>
      </c>
      <c r="ID1362" s="1">
        <v>0</v>
      </c>
      <c r="IE1362" s="1">
        <v>25.346</v>
      </c>
      <c r="IF1362" s="1">
        <v>752.94200000000001</v>
      </c>
      <c r="IG1362" s="1">
        <v>24.3749</v>
      </c>
      <c r="IH1362" s="1">
        <v>100.229</v>
      </c>
      <c r="II1362" s="1">
        <v>99.911199999999994</v>
      </c>
      <c r="IJ1362" s="1" t="s">
        <v>1117</v>
      </c>
    </row>
    <row r="1363" spans="1:244" ht="15.75" customHeight="1" x14ac:dyDescent="0.3">
      <c r="A1363" s="1">
        <v>1347</v>
      </c>
      <c r="B1363" s="1">
        <v>1659891597.5999999</v>
      </c>
      <c r="C1363" s="1">
        <v>11340.5</v>
      </c>
      <c r="D1363" s="1" t="s">
        <v>2973</v>
      </c>
      <c r="E1363" s="1" t="s">
        <v>2974</v>
      </c>
      <c r="F1363" s="1">
        <v>1</v>
      </c>
      <c r="G1363" s="1" t="s">
        <v>2704</v>
      </c>
      <c r="H1363" s="1" t="s">
        <v>345</v>
      </c>
      <c r="I1363" s="1" t="s">
        <v>1102</v>
      </c>
      <c r="J1363" s="1" t="s">
        <v>1103</v>
      </c>
      <c r="K1363" s="1" t="s">
        <v>1104</v>
      </c>
      <c r="L1363" s="1" t="s">
        <v>2705</v>
      </c>
      <c r="M1363" s="1" t="s">
        <v>346</v>
      </c>
      <c r="N1363" s="1">
        <v>1659891589.5374999</v>
      </c>
      <c r="O1363" s="1">
        <f t="shared" si="170"/>
        <v>2.4967685470093323E-3</v>
      </c>
      <c r="P1363" s="1">
        <f t="shared" si="171"/>
        <v>2.4967685470093324</v>
      </c>
      <c r="Q1363" s="1">
        <f t="shared" si="172"/>
        <v>23.436488609258859</v>
      </c>
      <c r="R1363" s="1">
        <f t="shared" si="173"/>
        <v>619.87487499999997</v>
      </c>
      <c r="S1363" s="1">
        <f t="shared" si="174"/>
        <v>297.54971207007083</v>
      </c>
      <c r="T1363" s="1">
        <f t="shared" si="175"/>
        <v>29.474220727672147</v>
      </c>
      <c r="U1363" s="1">
        <f t="shared" si="176"/>
        <v>61.402609877120796</v>
      </c>
      <c r="V1363" s="1">
        <f t="shared" si="177"/>
        <v>0.12450067438248139</v>
      </c>
      <c r="W1363" s="1">
        <f t="shared" si="178"/>
        <v>2.9112324731286114</v>
      </c>
      <c r="X1363" s="1">
        <f t="shared" si="179"/>
        <v>0.1216166136744518</v>
      </c>
      <c r="Y1363" s="1">
        <f t="shared" si="180"/>
        <v>7.6263940464454311E-2</v>
      </c>
      <c r="Z1363" s="1">
        <f t="shared" si="181"/>
        <v>321.51063299999998</v>
      </c>
      <c r="AA1363" s="1">
        <f t="shared" si="182"/>
        <v>32.307478971815137</v>
      </c>
      <c r="AB1363" s="1">
        <f t="shared" si="183"/>
        <v>31.603175</v>
      </c>
      <c r="AC1363" s="1">
        <f t="shared" si="184"/>
        <v>4.6688751842899672</v>
      </c>
      <c r="AD1363" s="1">
        <f t="shared" si="185"/>
        <v>59.897778286089753</v>
      </c>
      <c r="AE1363" s="1">
        <f t="shared" si="186"/>
        <v>2.7110167808640298</v>
      </c>
      <c r="AF1363" s="1">
        <f t="shared" si="187"/>
        <v>4.5260723493205379</v>
      </c>
      <c r="AG1363" s="1">
        <f t="shared" si="188"/>
        <v>1.9578584034259374</v>
      </c>
      <c r="AH1363" s="1">
        <f t="shared" si="189"/>
        <v>-110.10749292311155</v>
      </c>
      <c r="AI1363" s="1">
        <f t="shared" si="190"/>
        <v>-85.715499075273655</v>
      </c>
      <c r="AJ1363" s="1">
        <f t="shared" si="191"/>
        <v>-6.6332871036585894</v>
      </c>
      <c r="AK1363" s="1">
        <f t="shared" si="192"/>
        <v>119.0543538979562</v>
      </c>
      <c r="AL1363" s="1">
        <f t="shared" si="193"/>
        <v>52.38463251772351</v>
      </c>
      <c r="AM1363" s="1">
        <f t="shared" si="194"/>
        <v>2.5357847454620783</v>
      </c>
      <c r="AN1363" s="1">
        <f t="shared" si="195"/>
        <v>23.436488609258859</v>
      </c>
      <c r="AO1363" s="1">
        <v>730.54307030960342</v>
      </c>
      <c r="AP1363" s="1">
        <v>675.42596363636335</v>
      </c>
      <c r="AQ1363" s="1">
        <v>5.0675964928129771</v>
      </c>
      <c r="AR1363" s="1">
        <v>66.332459273180504</v>
      </c>
      <c r="AS1363" s="1">
        <f t="shared" si="196"/>
        <v>2.4967685470093324</v>
      </c>
      <c r="AT1363" s="1">
        <v>24.407401159866989</v>
      </c>
      <c r="AU1363" s="1">
        <v>27.32903454545454</v>
      </c>
      <c r="AV1363" s="1">
        <v>-1.292568613552347E-3</v>
      </c>
      <c r="AW1363" s="1">
        <v>80.638585768873753</v>
      </c>
      <c r="AX1363" s="1">
        <v>177</v>
      </c>
      <c r="AY1363" s="1">
        <v>35</v>
      </c>
      <c r="AZ1363" s="1">
        <f t="shared" si="197"/>
        <v>1</v>
      </c>
      <c r="BA1363" s="1">
        <f t="shared" si="198"/>
        <v>0</v>
      </c>
      <c r="BB1363" s="1">
        <f t="shared" si="199"/>
        <v>51628.724350004813</v>
      </c>
      <c r="BC1363" s="1">
        <f t="shared" si="200"/>
        <v>1999.97</v>
      </c>
      <c r="BD1363" s="1">
        <f t="shared" si="201"/>
        <v>1681.1744999999999</v>
      </c>
      <c r="BE1363" s="1">
        <f t="shared" si="202"/>
        <v>0.84059985899788492</v>
      </c>
      <c r="BF1363" s="1">
        <f t="shared" si="203"/>
        <v>0.16075772786591797</v>
      </c>
      <c r="BG1363" s="1">
        <v>6</v>
      </c>
      <c r="BH1363" s="1">
        <v>0.5</v>
      </c>
      <c r="BI1363" s="1" t="s">
        <v>347</v>
      </c>
      <c r="BJ1363" s="1">
        <v>2</v>
      </c>
      <c r="BK1363" s="1" t="b">
        <v>1</v>
      </c>
      <c r="BL1363" s="1">
        <v>1659891589.5374999</v>
      </c>
      <c r="BM1363" s="1">
        <v>619.87487499999997</v>
      </c>
      <c r="BN1363" s="1">
        <v>684.60574999999994</v>
      </c>
      <c r="BO1363" s="1">
        <v>27.368400000000001</v>
      </c>
      <c r="BP1363" s="1">
        <v>24.409512500000002</v>
      </c>
      <c r="BQ1363" s="1">
        <v>618.10631250000006</v>
      </c>
      <c r="BR1363" s="1">
        <v>27.36414375</v>
      </c>
      <c r="BS1363" s="1">
        <v>500.13074999999998</v>
      </c>
      <c r="BT1363" s="1">
        <v>98.95644999999999</v>
      </c>
      <c r="BU1363" s="1">
        <v>0.100008575</v>
      </c>
      <c r="BV1363" s="1">
        <v>31.057043749999998</v>
      </c>
      <c r="BW1363" s="1">
        <v>31.603175</v>
      </c>
      <c r="BX1363" s="1">
        <v>999.9</v>
      </c>
      <c r="BY1363" s="1">
        <v>0</v>
      </c>
      <c r="BZ1363" s="1">
        <v>0</v>
      </c>
      <c r="CA1363" s="1">
        <v>10000.309375000001</v>
      </c>
      <c r="CB1363" s="1">
        <v>0</v>
      </c>
      <c r="CC1363" s="1">
        <v>1963.1356249999999</v>
      </c>
      <c r="CD1363" s="1">
        <v>-64.730924999999999</v>
      </c>
      <c r="CE1363" s="1">
        <v>637.31649999999991</v>
      </c>
      <c r="CF1363" s="1">
        <v>701.73475000000008</v>
      </c>
      <c r="CG1363" s="1">
        <v>2.9588881250000001</v>
      </c>
      <c r="CH1363" s="1">
        <v>684.60574999999994</v>
      </c>
      <c r="CI1363" s="1">
        <v>24.409512500000002</v>
      </c>
      <c r="CJ1363" s="1">
        <v>2.708279375</v>
      </c>
      <c r="CK1363" s="1">
        <v>2.4154781249999999</v>
      </c>
      <c r="CL1363" s="1">
        <v>22.335425000000001</v>
      </c>
      <c r="CM1363" s="1">
        <v>20.467925000000001</v>
      </c>
      <c r="CN1363" s="1">
        <v>1999.97</v>
      </c>
      <c r="CO1363" s="1">
        <v>0.98000425000000002</v>
      </c>
      <c r="CP1363" s="1">
        <v>1.9996025000000001E-2</v>
      </c>
      <c r="CQ1363" s="1">
        <v>0</v>
      </c>
      <c r="CR1363" s="1">
        <v>2.469125</v>
      </c>
      <c r="CS1363" s="1">
        <v>0</v>
      </c>
      <c r="CT1363" s="1">
        <v>16229.9125</v>
      </c>
      <c r="CU1363" s="1">
        <v>17412.081249999999</v>
      </c>
      <c r="CV1363" s="1">
        <v>44.186999999999998</v>
      </c>
      <c r="CW1363" s="1">
        <v>46.159875</v>
      </c>
      <c r="CX1363" s="1">
        <v>44.311999999999998</v>
      </c>
      <c r="CY1363" s="1">
        <v>44.058124999999997</v>
      </c>
      <c r="CZ1363" s="1">
        <v>44.128875000000001</v>
      </c>
      <c r="DA1363" s="1">
        <v>1959.98</v>
      </c>
      <c r="DB1363" s="1">
        <v>39.99</v>
      </c>
      <c r="DC1363" s="1">
        <v>0</v>
      </c>
      <c r="DD1363" s="1">
        <v>1659891596.9000001</v>
      </c>
      <c r="DE1363" s="1">
        <v>0</v>
      </c>
      <c r="DF1363" s="1">
        <v>1659891113.0999999</v>
      </c>
      <c r="DG1363" s="1" t="s">
        <v>2706</v>
      </c>
      <c r="DH1363" s="1">
        <v>1659891112.5999999</v>
      </c>
      <c r="DI1363" s="1">
        <v>1659891113.0999999</v>
      </c>
      <c r="DJ1363" s="1">
        <v>29</v>
      </c>
      <c r="DK1363" s="1">
        <v>0.08</v>
      </c>
      <c r="DL1363" s="1">
        <v>-6.0000000000000001E-3</v>
      </c>
      <c r="DM1363" s="1">
        <v>1.387</v>
      </c>
      <c r="DN1363" s="1">
        <v>1.0999999999999999E-2</v>
      </c>
      <c r="DO1363" s="1">
        <v>400</v>
      </c>
      <c r="DP1363" s="1">
        <v>24</v>
      </c>
      <c r="DQ1363" s="1">
        <v>0.14000000000000001</v>
      </c>
      <c r="DR1363" s="1">
        <v>0.05</v>
      </c>
      <c r="DS1363" s="1">
        <v>22.771594649429989</v>
      </c>
      <c r="DT1363" s="1">
        <v>6.0854653304983213</v>
      </c>
      <c r="DU1363" s="1">
        <v>0.46664451661350809</v>
      </c>
      <c r="DV1363" s="1">
        <v>0</v>
      </c>
      <c r="DW1363" s="1">
        <v>-64.666309677419363</v>
      </c>
      <c r="DX1363" s="1">
        <v>-8.898159677419212</v>
      </c>
      <c r="DY1363" s="1">
        <v>0.66652689966036904</v>
      </c>
      <c r="DZ1363" s="1">
        <v>0</v>
      </c>
      <c r="EA1363" s="1">
        <v>303.14438211450368</v>
      </c>
      <c r="EB1363" s="1">
        <v>185.1886523078027</v>
      </c>
      <c r="EC1363" s="1">
        <v>13.42047225646631</v>
      </c>
      <c r="ED1363" s="1">
        <v>0</v>
      </c>
      <c r="EE1363" s="1">
        <v>2.980671951219513</v>
      </c>
      <c r="EF1363" s="1">
        <v>-0.41735247386759139</v>
      </c>
      <c r="EG1363" s="1">
        <v>4.1845767348361908E-2</v>
      </c>
      <c r="EH1363" s="1">
        <v>0</v>
      </c>
      <c r="EI1363" s="1">
        <v>1.9573833657133499</v>
      </c>
      <c r="EJ1363" s="1">
        <v>4.8461185874434543E-2</v>
      </c>
      <c r="EK1363" s="1">
        <v>3.526702086289993E-3</v>
      </c>
      <c r="EL1363" s="1">
        <v>1</v>
      </c>
      <c r="EM1363" s="1">
        <v>1</v>
      </c>
      <c r="EN1363" s="1">
        <v>5</v>
      </c>
      <c r="EO1363" s="1" t="s">
        <v>371</v>
      </c>
      <c r="EP1363" s="1">
        <v>2.9402699999999999</v>
      </c>
      <c r="EQ1363" s="1">
        <v>2.8010799999999998</v>
      </c>
      <c r="ER1363" s="1">
        <v>0.125002</v>
      </c>
      <c r="ES1363" s="1">
        <v>0.13344200000000001</v>
      </c>
      <c r="ET1363" s="1">
        <v>0.116868</v>
      </c>
      <c r="EU1363" s="1">
        <v>0.107985</v>
      </c>
      <c r="EV1363" s="1">
        <v>17871.099999999999</v>
      </c>
      <c r="EW1363" s="1">
        <v>18556.2</v>
      </c>
      <c r="EX1363" s="1">
        <v>23766.2</v>
      </c>
      <c r="EY1363" s="1">
        <v>24936.5</v>
      </c>
      <c r="EZ1363" s="1">
        <v>33606.5</v>
      </c>
      <c r="FA1363" s="1">
        <v>35527.300000000003</v>
      </c>
      <c r="FB1363" s="1">
        <v>43350.3</v>
      </c>
      <c r="FC1363" s="1">
        <v>46102.2</v>
      </c>
      <c r="FD1363" s="1">
        <v>1.56067</v>
      </c>
      <c r="FE1363" s="1">
        <v>1.7800199999999999</v>
      </c>
      <c r="FF1363" s="1">
        <v>6.4931799999999998E-2</v>
      </c>
      <c r="FG1363" s="1">
        <v>0</v>
      </c>
      <c r="FH1363" s="1">
        <v>30.551600000000001</v>
      </c>
      <c r="FI1363" s="1">
        <v>999.9</v>
      </c>
      <c r="FJ1363" s="1">
        <v>46.6</v>
      </c>
      <c r="FK1363" s="1">
        <v>40.299999999999997</v>
      </c>
      <c r="FL1363" s="1">
        <v>35.474899999999998</v>
      </c>
      <c r="FM1363" s="1">
        <v>63.373600000000003</v>
      </c>
      <c r="FN1363" s="1">
        <v>26.366199999999999</v>
      </c>
      <c r="FO1363" s="1">
        <v>1</v>
      </c>
      <c r="FP1363" s="1">
        <v>0.61818600000000001</v>
      </c>
      <c r="FQ1363" s="1">
        <v>4.0578799999999999</v>
      </c>
      <c r="FR1363" s="1">
        <v>20.269100000000002</v>
      </c>
      <c r="FS1363" s="1">
        <v>5.2119</v>
      </c>
      <c r="FT1363" s="1">
        <v>11.908099999999999</v>
      </c>
      <c r="FU1363" s="1">
        <v>5.0029500000000002</v>
      </c>
      <c r="FV1363" s="1">
        <v>3.2902300000000002</v>
      </c>
      <c r="FW1363" s="1">
        <v>9999</v>
      </c>
      <c r="FX1363" s="1">
        <v>9999</v>
      </c>
      <c r="FY1363" s="1">
        <v>9999</v>
      </c>
      <c r="FZ1363" s="1">
        <v>999.9</v>
      </c>
      <c r="GA1363" s="1">
        <v>1.8598399999999999</v>
      </c>
      <c r="GB1363" s="1">
        <v>1.8548899999999999</v>
      </c>
      <c r="GC1363" s="1">
        <v>1.85805</v>
      </c>
      <c r="GD1363" s="1">
        <v>1.8565400000000001</v>
      </c>
      <c r="GE1363" s="1">
        <v>1.8552999999999999</v>
      </c>
      <c r="GF1363" s="1">
        <v>1.8548500000000001</v>
      </c>
      <c r="GG1363" s="1">
        <v>1.85371</v>
      </c>
      <c r="GH1363" s="1">
        <v>1.8566199999999999</v>
      </c>
      <c r="GI1363" s="1">
        <v>0</v>
      </c>
      <c r="GJ1363" s="1">
        <v>0</v>
      </c>
      <c r="GK1363" s="1">
        <v>0</v>
      </c>
      <c r="GL1363" s="1">
        <v>0</v>
      </c>
      <c r="GM1363" s="1" t="s">
        <v>350</v>
      </c>
      <c r="GN1363" s="1" t="s">
        <v>351</v>
      </c>
      <c r="GO1363" s="1" t="s">
        <v>352</v>
      </c>
      <c r="GP1363" s="1" t="s">
        <v>352</v>
      </c>
      <c r="GQ1363" s="1" t="s">
        <v>352</v>
      </c>
      <c r="GR1363" s="1" t="s">
        <v>352</v>
      </c>
      <c r="GS1363" s="1">
        <v>0</v>
      </c>
      <c r="GT1363" s="1">
        <v>100</v>
      </c>
      <c r="GU1363" s="1">
        <v>100</v>
      </c>
      <c r="GV1363" s="1">
        <v>1.8280000000000001</v>
      </c>
      <c r="GW1363" s="1">
        <v>4.4000000000000003E-3</v>
      </c>
      <c r="GX1363" s="1">
        <v>0.39944932438917619</v>
      </c>
      <c r="GY1363" s="1">
        <v>3.036990343597491E-3</v>
      </c>
      <c r="GZ1363" s="1">
        <v>-1.538114387597119E-6</v>
      </c>
      <c r="HA1363" s="1">
        <v>3.3909691194327332E-10</v>
      </c>
      <c r="HB1363" s="1">
        <v>-6.6822494577568767E-2</v>
      </c>
      <c r="HC1363" s="1">
        <v>9.7621983196103414E-3</v>
      </c>
      <c r="HD1363" s="1">
        <v>-3.3387782167185642E-4</v>
      </c>
      <c r="HE1363" s="1">
        <v>2.632278881966732E-6</v>
      </c>
      <c r="HF1363" s="1">
        <v>6</v>
      </c>
      <c r="HG1363" s="1">
        <v>2134</v>
      </c>
      <c r="HH1363" s="1">
        <v>2</v>
      </c>
      <c r="HI1363" s="1">
        <v>31</v>
      </c>
      <c r="HJ1363" s="1">
        <v>8.1</v>
      </c>
      <c r="HK1363" s="1">
        <v>8.1</v>
      </c>
      <c r="HL1363" s="1">
        <v>1.7028799999999999</v>
      </c>
      <c r="HM1363" s="1">
        <v>2.35107</v>
      </c>
      <c r="HN1363" s="1">
        <v>1.4978</v>
      </c>
      <c r="HO1363" s="1">
        <v>2.3083499999999999</v>
      </c>
      <c r="HP1363" s="1">
        <v>1.5478499999999999</v>
      </c>
      <c r="HQ1363" s="1">
        <v>2.3742700000000001</v>
      </c>
      <c r="HR1363" s="1">
        <v>43.155000000000001</v>
      </c>
      <c r="HS1363" s="1">
        <v>13.545400000000001</v>
      </c>
      <c r="HT1363" s="1">
        <v>18</v>
      </c>
      <c r="HU1363" s="1">
        <v>307.79199999999997</v>
      </c>
      <c r="HV1363" s="1">
        <v>465.21699999999998</v>
      </c>
      <c r="HW1363" s="1">
        <v>25.371600000000001</v>
      </c>
      <c r="HX1363" s="1">
        <v>34.529000000000003</v>
      </c>
      <c r="HY1363" s="1">
        <v>30.000800000000002</v>
      </c>
      <c r="HZ1363" s="1">
        <v>34.3855</v>
      </c>
      <c r="IA1363" s="1">
        <v>34.473599999999998</v>
      </c>
      <c r="IB1363" s="1">
        <v>34.169199999999996</v>
      </c>
      <c r="IC1363" s="1">
        <v>31.1357</v>
      </c>
      <c r="ID1363" s="1">
        <v>0</v>
      </c>
      <c r="IE1363" s="1">
        <v>25.346</v>
      </c>
      <c r="IF1363" s="1">
        <v>762.97900000000004</v>
      </c>
      <c r="IG1363" s="1">
        <v>24.373799999999999</v>
      </c>
      <c r="IH1363" s="1">
        <v>100.229</v>
      </c>
      <c r="II1363" s="1">
        <v>99.911199999999994</v>
      </c>
      <c r="IJ1363" s="1" t="s">
        <v>1117</v>
      </c>
    </row>
    <row r="1364" spans="1:244" ht="15.75" customHeight="1" x14ac:dyDescent="0.3">
      <c r="A1364" s="1">
        <v>1348</v>
      </c>
      <c r="B1364" s="1">
        <v>1659891598.5999999</v>
      </c>
      <c r="C1364" s="1">
        <v>11341.5</v>
      </c>
      <c r="D1364" s="1" t="s">
        <v>2975</v>
      </c>
      <c r="E1364" s="1" t="s">
        <v>2976</v>
      </c>
      <c r="F1364" s="1">
        <v>1</v>
      </c>
      <c r="G1364" s="1" t="s">
        <v>2704</v>
      </c>
      <c r="H1364" s="1" t="s">
        <v>345</v>
      </c>
      <c r="I1364" s="1" t="s">
        <v>1102</v>
      </c>
      <c r="J1364" s="1" t="s">
        <v>1103</v>
      </c>
      <c r="K1364" s="1" t="s">
        <v>1104</v>
      </c>
      <c r="L1364" s="1" t="s">
        <v>2705</v>
      </c>
      <c r="M1364" s="1" t="s">
        <v>346</v>
      </c>
      <c r="N1364" s="1">
        <v>1659891591.0666659</v>
      </c>
      <c r="O1364" s="1">
        <f t="shared" si="170"/>
        <v>2.4944297464912081E-3</v>
      </c>
      <c r="P1364" s="1">
        <f t="shared" si="171"/>
        <v>2.4944297464912082</v>
      </c>
      <c r="Q1364" s="1">
        <f t="shared" si="172"/>
        <v>23.239319685014326</v>
      </c>
      <c r="R1364" s="1">
        <f t="shared" si="173"/>
        <v>627.36873333333324</v>
      </c>
      <c r="S1364" s="1">
        <f t="shared" si="174"/>
        <v>306.87579952271597</v>
      </c>
      <c r="T1364" s="1">
        <f t="shared" si="175"/>
        <v>30.398070808666152</v>
      </c>
      <c r="U1364" s="1">
        <f t="shared" si="176"/>
        <v>62.145008530065503</v>
      </c>
      <c r="V1364" s="1">
        <f t="shared" si="177"/>
        <v>0.12430584844269117</v>
      </c>
      <c r="W1364" s="1">
        <f t="shared" si="178"/>
        <v>2.9109840524732897</v>
      </c>
      <c r="X1364" s="1">
        <f t="shared" si="179"/>
        <v>0.12143045543342927</v>
      </c>
      <c r="Y1364" s="1">
        <f t="shared" si="180"/>
        <v>7.6146837533902306E-2</v>
      </c>
      <c r="Z1364" s="1">
        <f t="shared" si="181"/>
        <v>321.50935620000001</v>
      </c>
      <c r="AA1364" s="1">
        <f t="shared" si="182"/>
        <v>32.307810515571788</v>
      </c>
      <c r="AB1364" s="1">
        <f t="shared" si="183"/>
        <v>31.604106666666659</v>
      </c>
      <c r="AC1364" s="1">
        <f t="shared" si="184"/>
        <v>4.6691221105350511</v>
      </c>
      <c r="AD1364" s="1">
        <f t="shared" si="185"/>
        <v>59.878550330808878</v>
      </c>
      <c r="AE1364" s="1">
        <f t="shared" si="186"/>
        <v>2.7100892952385927</v>
      </c>
      <c r="AF1364" s="1">
        <f t="shared" si="187"/>
        <v>4.5259767984800225</v>
      </c>
      <c r="AG1364" s="1">
        <f t="shared" si="188"/>
        <v>1.9590328152964585</v>
      </c>
      <c r="AH1364" s="1">
        <f t="shared" si="189"/>
        <v>-110.00435182026227</v>
      </c>
      <c r="AI1364" s="1">
        <f t="shared" si="190"/>
        <v>-85.912529834908412</v>
      </c>
      <c r="AJ1364" s="1">
        <f t="shared" si="191"/>
        <v>-6.6491205719672042</v>
      </c>
      <c r="AK1364" s="1">
        <f t="shared" si="192"/>
        <v>118.9433539728621</v>
      </c>
      <c r="AL1364" s="1">
        <f t="shared" si="193"/>
        <v>52.555257988532752</v>
      </c>
      <c r="AM1364" s="1">
        <f t="shared" si="194"/>
        <v>2.5279207513380775</v>
      </c>
      <c r="AN1364" s="1">
        <f t="shared" si="195"/>
        <v>23.239319685014326</v>
      </c>
      <c r="AO1364" s="1">
        <v>735.7042392836637</v>
      </c>
      <c r="AP1364" s="1">
        <v>680.59309090909051</v>
      </c>
      <c r="AQ1364" s="1">
        <v>5.1131361443802534</v>
      </c>
      <c r="AR1364" s="1">
        <v>66.332459273180504</v>
      </c>
      <c r="AS1364" s="1">
        <f t="shared" si="196"/>
        <v>2.4944297464912082</v>
      </c>
      <c r="AT1364" s="1">
        <v>24.40689195649075</v>
      </c>
      <c r="AU1364" s="1">
        <v>27.32582787878788</v>
      </c>
      <c r="AV1364" s="1">
        <v>-1.2950027425967421E-3</v>
      </c>
      <c r="AW1364" s="1">
        <v>80.638585768873753</v>
      </c>
      <c r="AX1364" s="1">
        <v>177</v>
      </c>
      <c r="AY1364" s="1">
        <v>35</v>
      </c>
      <c r="AZ1364" s="1">
        <f t="shared" si="197"/>
        <v>1</v>
      </c>
      <c r="BA1364" s="1">
        <f t="shared" si="198"/>
        <v>0</v>
      </c>
      <c r="BB1364" s="1">
        <f t="shared" si="199"/>
        <v>51621.753665291122</v>
      </c>
      <c r="BC1364" s="1">
        <f t="shared" si="200"/>
        <v>1999.962</v>
      </c>
      <c r="BD1364" s="1">
        <f t="shared" si="201"/>
        <v>1681.1677799999998</v>
      </c>
      <c r="BE1364" s="1">
        <f t="shared" si="202"/>
        <v>0.84059986139736642</v>
      </c>
      <c r="BF1364" s="1">
        <f t="shared" si="203"/>
        <v>0.16075773249691744</v>
      </c>
      <c r="BG1364" s="1">
        <v>6</v>
      </c>
      <c r="BH1364" s="1">
        <v>0.5</v>
      </c>
      <c r="BI1364" s="1" t="s">
        <v>347</v>
      </c>
      <c r="BJ1364" s="1">
        <v>2</v>
      </c>
      <c r="BK1364" s="1" t="b">
        <v>1</v>
      </c>
      <c r="BL1364" s="1">
        <v>1659891591.0666659</v>
      </c>
      <c r="BM1364" s="1">
        <v>627.36873333333324</v>
      </c>
      <c r="BN1364" s="1">
        <v>692.32133333333331</v>
      </c>
      <c r="BO1364" s="1">
        <v>27.358999999999991</v>
      </c>
      <c r="BP1364" s="1">
        <v>24.409253333333329</v>
      </c>
      <c r="BQ1364" s="1">
        <v>625.58879999999999</v>
      </c>
      <c r="BR1364" s="1">
        <v>27.35471999999999</v>
      </c>
      <c r="BS1364" s="1">
        <v>500.12959999999998</v>
      </c>
      <c r="BT1364" s="1">
        <v>98.956566666666674</v>
      </c>
      <c r="BU1364" s="1">
        <v>0.10002514</v>
      </c>
      <c r="BV1364" s="1">
        <v>31.056673333333329</v>
      </c>
      <c r="BW1364" s="1">
        <v>31.604106666666659</v>
      </c>
      <c r="BX1364" s="1">
        <v>999.89999999999986</v>
      </c>
      <c r="BY1364" s="1">
        <v>0</v>
      </c>
      <c r="BZ1364" s="1">
        <v>0</v>
      </c>
      <c r="CA1364" s="1">
        <v>9998.876666666667</v>
      </c>
      <c r="CB1364" s="1">
        <v>0</v>
      </c>
      <c r="CC1364" s="1">
        <v>1964.3</v>
      </c>
      <c r="CD1364" s="1">
        <v>-64.952613333333332</v>
      </c>
      <c r="CE1364" s="1">
        <v>645.01513333333321</v>
      </c>
      <c r="CF1364" s="1">
        <v>709.64319999999998</v>
      </c>
      <c r="CG1364" s="1">
        <v>2.9497433333333332</v>
      </c>
      <c r="CH1364" s="1">
        <v>692.32133333333331</v>
      </c>
      <c r="CI1364" s="1">
        <v>24.409253333333329</v>
      </c>
      <c r="CJ1364" s="1">
        <v>2.707352666666667</v>
      </c>
      <c r="CK1364" s="1">
        <v>2.415455333333334</v>
      </c>
      <c r="CL1364" s="1">
        <v>22.32980666666667</v>
      </c>
      <c r="CM1364" s="1">
        <v>20.467773333333341</v>
      </c>
      <c r="CN1364" s="1">
        <v>1999.962</v>
      </c>
      <c r="CO1364" s="1">
        <v>0.9800042000000001</v>
      </c>
      <c r="CP1364" s="1">
        <v>1.9996073333333329E-2</v>
      </c>
      <c r="CQ1364" s="1">
        <v>0</v>
      </c>
      <c r="CR1364" s="1">
        <v>2.5438000000000001</v>
      </c>
      <c r="CS1364" s="1">
        <v>0</v>
      </c>
      <c r="CT1364" s="1">
        <v>16242.986666666669</v>
      </c>
      <c r="CU1364" s="1">
        <v>17412.013333333329</v>
      </c>
      <c r="CV1364" s="1">
        <v>44.186999999999998</v>
      </c>
      <c r="CW1364" s="1">
        <v>46.166333333333341</v>
      </c>
      <c r="CX1364" s="1">
        <v>44.311999999999998</v>
      </c>
      <c r="CY1364" s="1">
        <v>44.061999999999998</v>
      </c>
      <c r="CZ1364" s="1">
        <v>44.129133333333343</v>
      </c>
      <c r="DA1364" s="1">
        <v>1959.972</v>
      </c>
      <c r="DB1364" s="1">
        <v>39.99</v>
      </c>
      <c r="DC1364" s="1">
        <v>0</v>
      </c>
      <c r="DD1364" s="1">
        <v>1659891597.5</v>
      </c>
      <c r="DE1364" s="1">
        <v>0</v>
      </c>
      <c r="DF1364" s="1">
        <v>1659891113.0999999</v>
      </c>
      <c r="DG1364" s="1" t="s">
        <v>2706</v>
      </c>
      <c r="DH1364" s="1">
        <v>1659891112.5999999</v>
      </c>
      <c r="DI1364" s="1">
        <v>1659891113.0999999</v>
      </c>
      <c r="DJ1364" s="1">
        <v>29</v>
      </c>
      <c r="DK1364" s="1">
        <v>0.08</v>
      </c>
      <c r="DL1364" s="1">
        <v>-6.0000000000000001E-3</v>
      </c>
      <c r="DM1364" s="1">
        <v>1.387</v>
      </c>
      <c r="DN1364" s="1">
        <v>1.0999999999999999E-2</v>
      </c>
      <c r="DO1364" s="1">
        <v>400</v>
      </c>
      <c r="DP1364" s="1">
        <v>24</v>
      </c>
      <c r="DQ1364" s="1">
        <v>0.14000000000000001</v>
      </c>
      <c r="DR1364" s="1">
        <v>0.05</v>
      </c>
      <c r="DS1364" s="1">
        <v>22.87493442665772</v>
      </c>
      <c r="DT1364" s="1">
        <v>6.1777083215609903</v>
      </c>
      <c r="DU1364" s="1">
        <v>0.45876288162216577</v>
      </c>
      <c r="DV1364" s="1">
        <v>0</v>
      </c>
      <c r="DW1364" s="1">
        <v>-64.811899999999994</v>
      </c>
      <c r="DX1364" s="1">
        <v>-8.6641887096772603</v>
      </c>
      <c r="DY1364" s="1">
        <v>0.64928681271167854</v>
      </c>
      <c r="DZ1364" s="1">
        <v>0</v>
      </c>
      <c r="EA1364" s="1">
        <v>306.46357886689128</v>
      </c>
      <c r="EB1364" s="1">
        <v>190.6025282404041</v>
      </c>
      <c r="EC1364" s="1">
        <v>13.831808162277129</v>
      </c>
      <c r="ED1364" s="1">
        <v>0</v>
      </c>
      <c r="EE1364" s="1">
        <v>2.9736775609756099</v>
      </c>
      <c r="EF1364" s="1">
        <v>-0.39090522648083992</v>
      </c>
      <c r="EG1364" s="1">
        <v>3.9180999301272071E-2</v>
      </c>
      <c r="EH1364" s="1">
        <v>0</v>
      </c>
      <c r="EI1364" s="1">
        <v>1.958186665439785</v>
      </c>
      <c r="EJ1364" s="1">
        <v>4.5341951719964503E-2</v>
      </c>
      <c r="EK1364" s="1">
        <v>3.2974847908806529E-3</v>
      </c>
      <c r="EL1364" s="1">
        <v>1</v>
      </c>
      <c r="EM1364" s="1">
        <v>1</v>
      </c>
      <c r="EN1364" s="1">
        <v>5</v>
      </c>
      <c r="EO1364" s="1" t="s">
        <v>371</v>
      </c>
      <c r="EP1364" s="1">
        <v>2.9402900000000001</v>
      </c>
      <c r="EQ1364" s="1">
        <v>2.8011499999999998</v>
      </c>
      <c r="ER1364" s="1">
        <v>0.12565899999999999</v>
      </c>
      <c r="ES1364" s="1">
        <v>0.13406799999999999</v>
      </c>
      <c r="ET1364" s="1">
        <v>0.11686000000000001</v>
      </c>
      <c r="EU1364" s="1">
        <v>0.107991</v>
      </c>
      <c r="EV1364" s="1">
        <v>17857.7</v>
      </c>
      <c r="EW1364" s="1">
        <v>18542.8</v>
      </c>
      <c r="EX1364" s="1">
        <v>23766.2</v>
      </c>
      <c r="EY1364" s="1">
        <v>24936.5</v>
      </c>
      <c r="EZ1364" s="1">
        <v>33606.6</v>
      </c>
      <c r="FA1364" s="1">
        <v>35527.199999999997</v>
      </c>
      <c r="FB1364" s="1">
        <v>43350</v>
      </c>
      <c r="FC1364" s="1">
        <v>46102.400000000001</v>
      </c>
      <c r="FD1364" s="1">
        <v>1.5607800000000001</v>
      </c>
      <c r="FE1364" s="1">
        <v>1.7799700000000001</v>
      </c>
      <c r="FF1364" s="1">
        <v>6.4827499999999996E-2</v>
      </c>
      <c r="FG1364" s="1">
        <v>0</v>
      </c>
      <c r="FH1364" s="1">
        <v>30.552600000000002</v>
      </c>
      <c r="FI1364" s="1">
        <v>999.9</v>
      </c>
      <c r="FJ1364" s="1">
        <v>46.6</v>
      </c>
      <c r="FK1364" s="1">
        <v>40.299999999999997</v>
      </c>
      <c r="FL1364" s="1">
        <v>35.473999999999997</v>
      </c>
      <c r="FM1364" s="1">
        <v>63.2136</v>
      </c>
      <c r="FN1364" s="1">
        <v>26.478400000000001</v>
      </c>
      <c r="FO1364" s="1">
        <v>1</v>
      </c>
      <c r="FP1364" s="1">
        <v>0.61843000000000004</v>
      </c>
      <c r="FQ1364" s="1">
        <v>4.0446799999999996</v>
      </c>
      <c r="FR1364" s="1">
        <v>20.269300000000001</v>
      </c>
      <c r="FS1364" s="1">
        <v>5.2119</v>
      </c>
      <c r="FT1364" s="1">
        <v>11.908099999999999</v>
      </c>
      <c r="FU1364" s="1">
        <v>5.0029000000000003</v>
      </c>
      <c r="FV1364" s="1">
        <v>3.2902</v>
      </c>
      <c r="FW1364" s="1">
        <v>9999</v>
      </c>
      <c r="FX1364" s="1">
        <v>9999</v>
      </c>
      <c r="FY1364" s="1">
        <v>9999</v>
      </c>
      <c r="FZ1364" s="1">
        <v>999.9</v>
      </c>
      <c r="GA1364" s="1">
        <v>1.8598300000000001</v>
      </c>
      <c r="GB1364" s="1">
        <v>1.8548800000000001</v>
      </c>
      <c r="GC1364" s="1">
        <v>1.85805</v>
      </c>
      <c r="GD1364" s="1">
        <v>1.8565400000000001</v>
      </c>
      <c r="GE1364" s="1">
        <v>1.8552999999999999</v>
      </c>
      <c r="GF1364" s="1">
        <v>1.8548500000000001</v>
      </c>
      <c r="GG1364" s="1">
        <v>1.8536900000000001</v>
      </c>
      <c r="GH1364" s="1">
        <v>1.8566100000000001</v>
      </c>
      <c r="GI1364" s="1">
        <v>0</v>
      </c>
      <c r="GJ1364" s="1">
        <v>0</v>
      </c>
      <c r="GK1364" s="1">
        <v>0</v>
      </c>
      <c r="GL1364" s="1">
        <v>0</v>
      </c>
      <c r="GM1364" s="1" t="s">
        <v>350</v>
      </c>
      <c r="GN1364" s="1" t="s">
        <v>351</v>
      </c>
      <c r="GO1364" s="1" t="s">
        <v>352</v>
      </c>
      <c r="GP1364" s="1" t="s">
        <v>352</v>
      </c>
      <c r="GQ1364" s="1" t="s">
        <v>352</v>
      </c>
      <c r="GR1364" s="1" t="s">
        <v>352</v>
      </c>
      <c r="GS1364" s="1">
        <v>0</v>
      </c>
      <c r="GT1364" s="1">
        <v>100</v>
      </c>
      <c r="GU1364" s="1">
        <v>100</v>
      </c>
      <c r="GV1364" s="1">
        <v>1.8360000000000001</v>
      </c>
      <c r="GW1364" s="1">
        <v>4.3E-3</v>
      </c>
      <c r="GX1364" s="1">
        <v>0.39944932438917619</v>
      </c>
      <c r="GY1364" s="1">
        <v>3.036990343597491E-3</v>
      </c>
      <c r="GZ1364" s="1">
        <v>-1.538114387597119E-6</v>
      </c>
      <c r="HA1364" s="1">
        <v>3.3909691194327332E-10</v>
      </c>
      <c r="HB1364" s="1">
        <v>-6.6822494577568767E-2</v>
      </c>
      <c r="HC1364" s="1">
        <v>9.7621983196103414E-3</v>
      </c>
      <c r="HD1364" s="1">
        <v>-3.3387782167185642E-4</v>
      </c>
      <c r="HE1364" s="1">
        <v>2.632278881966732E-6</v>
      </c>
      <c r="HF1364" s="1">
        <v>6</v>
      </c>
      <c r="HG1364" s="1">
        <v>2134</v>
      </c>
      <c r="HH1364" s="1">
        <v>2</v>
      </c>
      <c r="HI1364" s="1">
        <v>31</v>
      </c>
      <c r="HJ1364" s="1">
        <v>8.1</v>
      </c>
      <c r="HK1364" s="1">
        <v>8.1</v>
      </c>
      <c r="HL1364" s="1">
        <v>1.71387</v>
      </c>
      <c r="HM1364" s="1">
        <v>2.3327599999999999</v>
      </c>
      <c r="HN1364" s="1">
        <v>1.4978</v>
      </c>
      <c r="HO1364" s="1">
        <v>2.3083499999999999</v>
      </c>
      <c r="HP1364" s="1">
        <v>1.5478499999999999</v>
      </c>
      <c r="HQ1364" s="1">
        <v>2.4133300000000002</v>
      </c>
      <c r="HR1364" s="1">
        <v>43.155000000000001</v>
      </c>
      <c r="HS1364" s="1">
        <v>13.5366</v>
      </c>
      <c r="HT1364" s="1">
        <v>18</v>
      </c>
      <c r="HU1364" s="1">
        <v>307.83800000000002</v>
      </c>
      <c r="HV1364" s="1">
        <v>465.19099999999997</v>
      </c>
      <c r="HW1364" s="1">
        <v>25.3567</v>
      </c>
      <c r="HX1364" s="1">
        <v>34.529899999999998</v>
      </c>
      <c r="HY1364" s="1">
        <v>30.000900000000001</v>
      </c>
      <c r="HZ1364" s="1">
        <v>34.386400000000002</v>
      </c>
      <c r="IA1364" s="1">
        <v>34.474499999999999</v>
      </c>
      <c r="IB1364" s="1">
        <v>34.417000000000002</v>
      </c>
      <c r="IC1364" s="1">
        <v>31.1357</v>
      </c>
      <c r="ID1364" s="1">
        <v>0</v>
      </c>
      <c r="IE1364" s="1">
        <v>25.346</v>
      </c>
      <c r="IF1364" s="1">
        <v>762.97900000000004</v>
      </c>
      <c r="IG1364" s="1">
        <v>24.3797</v>
      </c>
      <c r="IH1364" s="1">
        <v>100.22799999999999</v>
      </c>
      <c r="II1364" s="1">
        <v>99.911500000000004</v>
      </c>
      <c r="IJ1364" s="1" t="s">
        <v>1117</v>
      </c>
    </row>
    <row r="1365" spans="1:244" ht="15.75" customHeight="1" x14ac:dyDescent="0.3">
      <c r="A1365" s="1">
        <v>1349</v>
      </c>
      <c r="B1365" s="1">
        <v>1659891599.5999999</v>
      </c>
      <c r="C1365" s="1">
        <v>11342.5</v>
      </c>
      <c r="D1365" s="1" t="s">
        <v>2977</v>
      </c>
      <c r="E1365" s="1" t="s">
        <v>2978</v>
      </c>
      <c r="F1365" s="1">
        <v>1</v>
      </c>
      <c r="G1365" s="1" t="s">
        <v>2704</v>
      </c>
      <c r="H1365" s="1" t="s">
        <v>345</v>
      </c>
      <c r="I1365" s="1" t="s">
        <v>1102</v>
      </c>
      <c r="J1365" s="1" t="s">
        <v>1103</v>
      </c>
      <c r="K1365" s="1" t="s">
        <v>1104</v>
      </c>
      <c r="L1365" s="1" t="s">
        <v>2705</v>
      </c>
      <c r="M1365" s="1" t="s">
        <v>346</v>
      </c>
      <c r="N1365" s="1">
        <v>1659891591.5687499</v>
      </c>
      <c r="O1365" s="1">
        <f t="shared" si="170"/>
        <v>2.4929864683525742E-3</v>
      </c>
      <c r="P1365" s="1">
        <f t="shared" si="171"/>
        <v>2.4929864683525742</v>
      </c>
      <c r="Q1365" s="1">
        <f t="shared" si="172"/>
        <v>23.190181917051333</v>
      </c>
      <c r="R1365" s="1">
        <f t="shared" si="173"/>
        <v>629.84418749999998</v>
      </c>
      <c r="S1365" s="1">
        <f t="shared" si="174"/>
        <v>309.68960543369712</v>
      </c>
      <c r="T1365" s="1">
        <f t="shared" si="175"/>
        <v>30.67682944046425</v>
      </c>
      <c r="U1365" s="1">
        <f t="shared" si="176"/>
        <v>62.390284901383104</v>
      </c>
      <c r="V1365" s="1">
        <f t="shared" si="177"/>
        <v>0.12421508892282342</v>
      </c>
      <c r="W1365" s="1">
        <f t="shared" si="178"/>
        <v>2.9109368286936341</v>
      </c>
      <c r="X1365" s="1">
        <f t="shared" si="179"/>
        <v>0.12134379554335865</v>
      </c>
      <c r="Y1365" s="1">
        <f t="shared" si="180"/>
        <v>7.609231851686582E-2</v>
      </c>
      <c r="Z1365" s="1">
        <f t="shared" si="181"/>
        <v>321.50963549999994</v>
      </c>
      <c r="AA1365" s="1">
        <f t="shared" si="182"/>
        <v>32.307828275491822</v>
      </c>
      <c r="AB1365" s="1">
        <f t="shared" si="183"/>
        <v>31.60428125</v>
      </c>
      <c r="AC1365" s="1">
        <f t="shared" si="184"/>
        <v>4.6691683828630257</v>
      </c>
      <c r="AD1365" s="1">
        <f t="shared" si="185"/>
        <v>59.874930171670492</v>
      </c>
      <c r="AE1365" s="1">
        <f t="shared" si="186"/>
        <v>2.709866821972998</v>
      </c>
      <c r="AF1365" s="1">
        <f t="shared" si="187"/>
        <v>4.5258788848745199</v>
      </c>
      <c r="AG1365" s="1">
        <f t="shared" si="188"/>
        <v>1.9593015608900277</v>
      </c>
      <c r="AH1365" s="1">
        <f t="shared" si="189"/>
        <v>-109.94070325434852</v>
      </c>
      <c r="AI1365" s="1">
        <f t="shared" si="190"/>
        <v>-85.998103936746475</v>
      </c>
      <c r="AJ1365" s="1">
        <f t="shared" si="191"/>
        <v>-6.6558447612876952</v>
      </c>
      <c r="AK1365" s="1">
        <f t="shared" si="192"/>
        <v>118.91498354761723</v>
      </c>
      <c r="AL1365" s="1">
        <f t="shared" si="193"/>
        <v>52.599354639531683</v>
      </c>
      <c r="AM1365" s="1">
        <f t="shared" si="194"/>
        <v>2.5258585207998516</v>
      </c>
      <c r="AN1365" s="1">
        <f t="shared" si="195"/>
        <v>23.190181917051333</v>
      </c>
      <c r="AO1365" s="1">
        <v>740.89613398012818</v>
      </c>
      <c r="AP1365" s="1">
        <v>685.73796363636359</v>
      </c>
      <c r="AQ1365" s="1">
        <v>5.1338413324052024</v>
      </c>
      <c r="AR1365" s="1">
        <v>66.332459273180504</v>
      </c>
      <c r="AS1365" s="1">
        <f t="shared" si="196"/>
        <v>2.4929864683525742</v>
      </c>
      <c r="AT1365" s="1">
        <v>24.407298728748032</v>
      </c>
      <c r="AU1365" s="1">
        <v>27.322893939393939</v>
      </c>
      <c r="AV1365" s="1">
        <v>-1.0315636161533949E-3</v>
      </c>
      <c r="AW1365" s="1">
        <v>80.638585768873753</v>
      </c>
      <c r="AX1365" s="1">
        <v>177</v>
      </c>
      <c r="AY1365" s="1">
        <v>35</v>
      </c>
      <c r="AZ1365" s="1">
        <f t="shared" si="197"/>
        <v>1</v>
      </c>
      <c r="BA1365" s="1">
        <f t="shared" si="198"/>
        <v>0</v>
      </c>
      <c r="BB1365" s="1">
        <f t="shared" si="199"/>
        <v>51620.482929780381</v>
      </c>
      <c r="BC1365" s="1">
        <f t="shared" si="200"/>
        <v>1999.9637499999999</v>
      </c>
      <c r="BD1365" s="1">
        <f t="shared" si="201"/>
        <v>1681.1692499999999</v>
      </c>
      <c r="BE1365" s="1">
        <f t="shared" si="202"/>
        <v>0.84059986087247829</v>
      </c>
      <c r="BF1365" s="1">
        <f t="shared" si="203"/>
        <v>0.16075773148388312</v>
      </c>
      <c r="BG1365" s="1">
        <v>6</v>
      </c>
      <c r="BH1365" s="1">
        <v>0.5</v>
      </c>
      <c r="BI1365" s="1" t="s">
        <v>347</v>
      </c>
      <c r="BJ1365" s="1">
        <v>2</v>
      </c>
      <c r="BK1365" s="1" t="b">
        <v>1</v>
      </c>
      <c r="BL1365" s="1">
        <v>1659891591.5687499</v>
      </c>
      <c r="BM1365" s="1">
        <v>629.84418749999998</v>
      </c>
      <c r="BN1365" s="1">
        <v>694.85556250000002</v>
      </c>
      <c r="BO1365" s="1">
        <v>27.356725000000001</v>
      </c>
      <c r="BP1365" s="1">
        <v>24.409381249999999</v>
      </c>
      <c r="BQ1365" s="1">
        <v>628.06056250000006</v>
      </c>
      <c r="BR1365" s="1">
        <v>27.352437500000001</v>
      </c>
      <c r="BS1365" s="1">
        <v>500.13018749999998</v>
      </c>
      <c r="BT1365" s="1">
        <v>98.956675000000004</v>
      </c>
      <c r="BU1365" s="1">
        <v>0.1000221</v>
      </c>
      <c r="BV1365" s="1">
        <v>31.056293749999998</v>
      </c>
      <c r="BW1365" s="1">
        <v>31.60428125</v>
      </c>
      <c r="BX1365" s="1">
        <v>999.9</v>
      </c>
      <c r="BY1365" s="1">
        <v>0</v>
      </c>
      <c r="BZ1365" s="1">
        <v>0</v>
      </c>
      <c r="CA1365" s="1">
        <v>9998.5956249999999</v>
      </c>
      <c r="CB1365" s="1">
        <v>0</v>
      </c>
      <c r="CC1365" s="1">
        <v>1964.2081250000001</v>
      </c>
      <c r="CD1365" s="1">
        <v>-65.011362500000004</v>
      </c>
      <c r="CE1365" s="1">
        <v>647.55862499999989</v>
      </c>
      <c r="CF1365" s="1">
        <v>712.24087499999996</v>
      </c>
      <c r="CG1365" s="1">
        <v>2.9473443750000001</v>
      </c>
      <c r="CH1365" s="1">
        <v>694.85556250000002</v>
      </c>
      <c r="CI1365" s="1">
        <v>24.409381249999999</v>
      </c>
      <c r="CJ1365" s="1">
        <v>2.707130625</v>
      </c>
      <c r="CK1365" s="1">
        <v>2.4154706250000002</v>
      </c>
      <c r="CL1365" s="1">
        <v>22.328456249999999</v>
      </c>
      <c r="CM1365" s="1">
        <v>20.467874999999999</v>
      </c>
      <c r="CN1365" s="1">
        <v>1999.9637499999999</v>
      </c>
      <c r="CO1365" s="1">
        <v>0.98000425000000002</v>
      </c>
      <c r="CP1365" s="1">
        <v>1.9996025000000001E-2</v>
      </c>
      <c r="CQ1365" s="1">
        <v>0</v>
      </c>
      <c r="CR1365" s="1">
        <v>2.5251250000000001</v>
      </c>
      <c r="CS1365" s="1">
        <v>0</v>
      </c>
      <c r="CT1365" s="1">
        <v>16248.40625</v>
      </c>
      <c r="CU1365" s="1">
        <v>17412.03125</v>
      </c>
      <c r="CV1365" s="1">
        <v>44.186999999999998</v>
      </c>
      <c r="CW1365" s="1">
        <v>46.167624999999987</v>
      </c>
      <c r="CX1365" s="1">
        <v>44.311999999999998</v>
      </c>
      <c r="CY1365" s="1">
        <v>44.061999999999998</v>
      </c>
      <c r="CZ1365" s="1">
        <v>44.132750000000001</v>
      </c>
      <c r="DA1365" s="1">
        <v>1959.9737500000001</v>
      </c>
      <c r="DB1365" s="1">
        <v>39.99</v>
      </c>
      <c r="DC1365" s="1">
        <v>0</v>
      </c>
      <c r="DD1365" s="1">
        <v>1659891598.7</v>
      </c>
      <c r="DE1365" s="1">
        <v>0</v>
      </c>
      <c r="DF1365" s="1">
        <v>1659891113.0999999</v>
      </c>
      <c r="DG1365" s="1" t="s">
        <v>2706</v>
      </c>
      <c r="DH1365" s="1">
        <v>1659891112.5999999</v>
      </c>
      <c r="DI1365" s="1">
        <v>1659891113.0999999</v>
      </c>
      <c r="DJ1365" s="1">
        <v>29</v>
      </c>
      <c r="DK1365" s="1">
        <v>0.08</v>
      </c>
      <c r="DL1365" s="1">
        <v>-6.0000000000000001E-3</v>
      </c>
      <c r="DM1365" s="1">
        <v>1.387</v>
      </c>
      <c r="DN1365" s="1">
        <v>1.0999999999999999E-2</v>
      </c>
      <c r="DO1365" s="1">
        <v>400</v>
      </c>
      <c r="DP1365" s="1">
        <v>24</v>
      </c>
      <c r="DQ1365" s="1">
        <v>0.14000000000000001</v>
      </c>
      <c r="DR1365" s="1">
        <v>0.05</v>
      </c>
      <c r="DS1365" s="1">
        <v>22.961818325650349</v>
      </c>
      <c r="DT1365" s="1">
        <v>5.0963483491732591</v>
      </c>
      <c r="DU1365" s="1">
        <v>0.4137022901857052</v>
      </c>
      <c r="DV1365" s="1">
        <v>0</v>
      </c>
      <c r="DW1365" s="1">
        <v>-65.051479999999984</v>
      </c>
      <c r="DX1365" s="1">
        <v>-8.0007403781979924</v>
      </c>
      <c r="DY1365" s="1">
        <v>0.58227824929323968</v>
      </c>
      <c r="DZ1365" s="1">
        <v>0</v>
      </c>
      <c r="EA1365" s="1">
        <v>310.96113364796003</v>
      </c>
      <c r="EB1365" s="1">
        <v>208.67117165227259</v>
      </c>
      <c r="EC1365" s="1">
        <v>15.70540757582709</v>
      </c>
      <c r="ED1365" s="1">
        <v>0</v>
      </c>
      <c r="EE1365" s="1">
        <v>2.9619962499999999</v>
      </c>
      <c r="EF1365" s="1">
        <v>-0.35309482176360502</v>
      </c>
      <c r="EG1365" s="1">
        <v>3.445711564303517E-2</v>
      </c>
      <c r="EH1365" s="1">
        <v>0</v>
      </c>
      <c r="EI1365" s="1">
        <v>1.959012343269487</v>
      </c>
      <c r="EJ1365" s="1">
        <v>4.0548438759430927E-2</v>
      </c>
      <c r="EK1365" s="1">
        <v>3.0701312265034048E-3</v>
      </c>
      <c r="EL1365" s="1">
        <v>1</v>
      </c>
      <c r="EM1365" s="1">
        <v>1</v>
      </c>
      <c r="EN1365" s="1">
        <v>5</v>
      </c>
      <c r="EO1365" s="1" t="s">
        <v>371</v>
      </c>
      <c r="EP1365" s="1">
        <v>2.9402900000000001</v>
      </c>
      <c r="EQ1365" s="1">
        <v>2.8011699999999999</v>
      </c>
      <c r="ER1365" s="1">
        <v>0.126305</v>
      </c>
      <c r="ES1365" s="1">
        <v>0.13469800000000001</v>
      </c>
      <c r="ET1365" s="1">
        <v>0.116853</v>
      </c>
      <c r="EU1365" s="1">
        <v>0.10799499999999999</v>
      </c>
      <c r="EV1365" s="1">
        <v>17844.400000000001</v>
      </c>
      <c r="EW1365" s="1">
        <v>18529.400000000001</v>
      </c>
      <c r="EX1365" s="1">
        <v>23766.1</v>
      </c>
      <c r="EY1365" s="1">
        <v>24936.7</v>
      </c>
      <c r="EZ1365" s="1">
        <v>33606.800000000003</v>
      </c>
      <c r="FA1365" s="1">
        <v>35527.199999999997</v>
      </c>
      <c r="FB1365" s="1">
        <v>43349.9</v>
      </c>
      <c r="FC1365" s="1">
        <v>46102.5</v>
      </c>
      <c r="FD1365" s="1">
        <v>1.5609500000000001</v>
      </c>
      <c r="FE1365" s="1">
        <v>1.77982</v>
      </c>
      <c r="FF1365" s="1">
        <v>6.4857300000000007E-2</v>
      </c>
      <c r="FG1365" s="1">
        <v>0</v>
      </c>
      <c r="FH1365" s="1">
        <v>30.553599999999999</v>
      </c>
      <c r="FI1365" s="1">
        <v>999.9</v>
      </c>
      <c r="FJ1365" s="1">
        <v>46.6</v>
      </c>
      <c r="FK1365" s="1">
        <v>40.299999999999997</v>
      </c>
      <c r="FL1365" s="1">
        <v>35.476599999999998</v>
      </c>
      <c r="FM1365" s="1">
        <v>63.593600000000002</v>
      </c>
      <c r="FN1365" s="1">
        <v>25.769200000000001</v>
      </c>
      <c r="FO1365" s="1">
        <v>1</v>
      </c>
      <c r="FP1365" s="1">
        <v>0.61851900000000004</v>
      </c>
      <c r="FQ1365" s="1">
        <v>4.0195699999999999</v>
      </c>
      <c r="FR1365" s="1">
        <v>20.2699</v>
      </c>
      <c r="FS1365" s="1">
        <v>5.2117500000000003</v>
      </c>
      <c r="FT1365" s="1">
        <v>11.908099999999999</v>
      </c>
      <c r="FU1365" s="1">
        <v>5.00305</v>
      </c>
      <c r="FV1365" s="1">
        <v>3.2902999999999998</v>
      </c>
      <c r="FW1365" s="1">
        <v>9999</v>
      </c>
      <c r="FX1365" s="1">
        <v>9999</v>
      </c>
      <c r="FY1365" s="1">
        <v>9999</v>
      </c>
      <c r="FZ1365" s="1">
        <v>999.9</v>
      </c>
      <c r="GA1365" s="1">
        <v>1.85982</v>
      </c>
      <c r="GB1365" s="1">
        <v>1.85487</v>
      </c>
      <c r="GC1365" s="1">
        <v>1.8580399999999999</v>
      </c>
      <c r="GD1365" s="1">
        <v>1.8565400000000001</v>
      </c>
      <c r="GE1365" s="1">
        <v>1.8552900000000001</v>
      </c>
      <c r="GF1365" s="1">
        <v>1.8548500000000001</v>
      </c>
      <c r="GG1365" s="1">
        <v>1.8536699999999999</v>
      </c>
      <c r="GH1365" s="1">
        <v>1.8566</v>
      </c>
      <c r="GI1365" s="1">
        <v>0</v>
      </c>
      <c r="GJ1365" s="1">
        <v>0</v>
      </c>
      <c r="GK1365" s="1">
        <v>0</v>
      </c>
      <c r="GL1365" s="1">
        <v>0</v>
      </c>
      <c r="GM1365" s="1" t="s">
        <v>350</v>
      </c>
      <c r="GN1365" s="1" t="s">
        <v>351</v>
      </c>
      <c r="GO1365" s="1" t="s">
        <v>352</v>
      </c>
      <c r="GP1365" s="1" t="s">
        <v>352</v>
      </c>
      <c r="GQ1365" s="1" t="s">
        <v>352</v>
      </c>
      <c r="GR1365" s="1" t="s">
        <v>352</v>
      </c>
      <c r="GS1365" s="1">
        <v>0</v>
      </c>
      <c r="GT1365" s="1">
        <v>100</v>
      </c>
      <c r="GU1365" s="1">
        <v>100</v>
      </c>
      <c r="GV1365" s="1">
        <v>1.8420000000000001</v>
      </c>
      <c r="GW1365" s="1">
        <v>4.3E-3</v>
      </c>
      <c r="GX1365" s="1">
        <v>0.39944932438917619</v>
      </c>
      <c r="GY1365" s="1">
        <v>3.036990343597491E-3</v>
      </c>
      <c r="GZ1365" s="1">
        <v>-1.538114387597119E-6</v>
      </c>
      <c r="HA1365" s="1">
        <v>3.3909691194327332E-10</v>
      </c>
      <c r="HB1365" s="1">
        <v>-6.6822494577568767E-2</v>
      </c>
      <c r="HC1365" s="1">
        <v>9.7621983196103414E-3</v>
      </c>
      <c r="HD1365" s="1">
        <v>-3.3387782167185642E-4</v>
      </c>
      <c r="HE1365" s="1">
        <v>2.632278881966732E-6</v>
      </c>
      <c r="HF1365" s="1">
        <v>6</v>
      </c>
      <c r="HG1365" s="1">
        <v>2134</v>
      </c>
      <c r="HH1365" s="1">
        <v>2</v>
      </c>
      <c r="HI1365" s="1">
        <v>31</v>
      </c>
      <c r="HJ1365" s="1">
        <v>8.1</v>
      </c>
      <c r="HK1365" s="1">
        <v>8.1</v>
      </c>
      <c r="HL1365" s="1">
        <v>1.72119</v>
      </c>
      <c r="HM1365" s="1">
        <v>2.34863</v>
      </c>
      <c r="HN1365" s="1">
        <v>1.4978</v>
      </c>
      <c r="HO1365" s="1">
        <v>2.3083499999999999</v>
      </c>
      <c r="HP1365" s="1">
        <v>1.5478499999999999</v>
      </c>
      <c r="HQ1365" s="1">
        <v>2.36206</v>
      </c>
      <c r="HR1365" s="1">
        <v>43.155000000000001</v>
      </c>
      <c r="HS1365" s="1">
        <v>13.5366</v>
      </c>
      <c r="HT1365" s="1">
        <v>18</v>
      </c>
      <c r="HU1365" s="1">
        <v>307.91699999999997</v>
      </c>
      <c r="HV1365" s="1">
        <v>465.09899999999999</v>
      </c>
      <c r="HW1365" s="1">
        <v>25.3444</v>
      </c>
      <c r="HX1365" s="1">
        <v>34.5306</v>
      </c>
      <c r="HY1365" s="1">
        <v>30.000800000000002</v>
      </c>
      <c r="HZ1365" s="1">
        <v>34.387</v>
      </c>
      <c r="IA1365" s="1">
        <v>34.475200000000001</v>
      </c>
      <c r="IB1365" s="1">
        <v>34.5443</v>
      </c>
      <c r="IC1365" s="1">
        <v>31.1357</v>
      </c>
      <c r="ID1365" s="1">
        <v>0</v>
      </c>
      <c r="IE1365" s="1">
        <v>25.292000000000002</v>
      </c>
      <c r="IF1365" s="1">
        <v>773.02200000000005</v>
      </c>
      <c r="IG1365" s="1">
        <v>24.376999999999999</v>
      </c>
      <c r="IH1365" s="1">
        <v>100.22799999999999</v>
      </c>
      <c r="II1365" s="1">
        <v>99.912000000000006</v>
      </c>
      <c r="IJ1365" s="1" t="s">
        <v>1117</v>
      </c>
    </row>
    <row r="1366" spans="1:244" ht="15.75" customHeight="1" x14ac:dyDescent="0.3">
      <c r="A1366" s="1">
        <v>1350</v>
      </c>
      <c r="B1366" s="1">
        <v>1659891600.5999999</v>
      </c>
      <c r="C1366" s="1">
        <v>11343.5</v>
      </c>
      <c r="D1366" s="1" t="s">
        <v>2979</v>
      </c>
      <c r="E1366" s="1" t="s">
        <v>2980</v>
      </c>
      <c r="F1366" s="1">
        <v>1</v>
      </c>
      <c r="G1366" s="1" t="s">
        <v>2704</v>
      </c>
      <c r="H1366" s="1" t="s">
        <v>345</v>
      </c>
      <c r="I1366" s="1" t="s">
        <v>1102</v>
      </c>
      <c r="J1366" s="1" t="s">
        <v>1103</v>
      </c>
      <c r="K1366" s="1" t="s">
        <v>1104</v>
      </c>
      <c r="L1366" s="1" t="s">
        <v>2705</v>
      </c>
      <c r="M1366" s="1" t="s">
        <v>346</v>
      </c>
      <c r="N1366" s="1">
        <v>1659891593.0666659</v>
      </c>
      <c r="O1366" s="1">
        <f t="shared" si="170"/>
        <v>2.4916741073168509E-3</v>
      </c>
      <c r="P1366" s="1">
        <f t="shared" si="171"/>
        <v>2.4916741073168507</v>
      </c>
      <c r="Q1366" s="1">
        <f t="shared" si="172"/>
        <v>23.337917737640041</v>
      </c>
      <c r="R1366" s="1">
        <f t="shared" si="173"/>
        <v>637.20346666666671</v>
      </c>
      <c r="S1366" s="1">
        <f t="shared" si="174"/>
        <v>314.59003484736405</v>
      </c>
      <c r="T1366" s="1">
        <f t="shared" si="175"/>
        <v>31.162260253721072</v>
      </c>
      <c r="U1366" s="1">
        <f t="shared" si="176"/>
        <v>63.119291977809226</v>
      </c>
      <c r="V1366" s="1">
        <f t="shared" si="177"/>
        <v>0.12408849533624498</v>
      </c>
      <c r="W1366" s="1">
        <f t="shared" si="178"/>
        <v>2.9098355899643686</v>
      </c>
      <c r="X1366" s="1">
        <f t="shared" si="179"/>
        <v>0.12122192131834783</v>
      </c>
      <c r="Y1366" s="1">
        <f t="shared" si="180"/>
        <v>7.6015735646720872E-2</v>
      </c>
      <c r="Z1366" s="1">
        <f t="shared" si="181"/>
        <v>321.51084580000008</v>
      </c>
      <c r="AA1366" s="1">
        <f t="shared" si="182"/>
        <v>32.308037711830757</v>
      </c>
      <c r="AB1366" s="1">
        <f t="shared" si="183"/>
        <v>31.604939999999999</v>
      </c>
      <c r="AC1366" s="1">
        <f t="shared" si="184"/>
        <v>4.6693429844314913</v>
      </c>
      <c r="AD1366" s="1">
        <f t="shared" si="185"/>
        <v>59.859906188497291</v>
      </c>
      <c r="AE1366" s="1">
        <f t="shared" si="186"/>
        <v>2.7090972354076945</v>
      </c>
      <c r="AF1366" s="1">
        <f t="shared" si="187"/>
        <v>4.5257291698333395</v>
      </c>
      <c r="AG1366" s="1">
        <f t="shared" si="188"/>
        <v>1.9602457490237968</v>
      </c>
      <c r="AH1366" s="1">
        <f t="shared" si="189"/>
        <v>-109.88282813267313</v>
      </c>
      <c r="AI1366" s="1">
        <f t="shared" si="190"/>
        <v>-86.159964269160682</v>
      </c>
      <c r="AJ1366" s="1">
        <f t="shared" si="191"/>
        <v>-6.6708982538833013</v>
      </c>
      <c r="AK1366" s="1">
        <f t="shared" si="192"/>
        <v>118.79715514428297</v>
      </c>
      <c r="AL1366" s="1">
        <f t="shared" si="193"/>
        <v>52.743715017753551</v>
      </c>
      <c r="AM1366" s="1">
        <f t="shared" si="194"/>
        <v>2.5191506640017494</v>
      </c>
      <c r="AN1366" s="1">
        <f t="shared" si="195"/>
        <v>23.337917737640041</v>
      </c>
      <c r="AO1366" s="1">
        <v>746.09589500107131</v>
      </c>
      <c r="AP1366" s="1">
        <v>690.82199393939356</v>
      </c>
      <c r="AQ1366" s="1">
        <v>5.1211247704913871</v>
      </c>
      <c r="AR1366" s="1">
        <v>66.332459273180504</v>
      </c>
      <c r="AS1366" s="1">
        <f t="shared" si="196"/>
        <v>2.4916741073168507</v>
      </c>
      <c r="AT1366" s="1">
        <v>24.408796797593311</v>
      </c>
      <c r="AU1366" s="1">
        <v>27.321121212121209</v>
      </c>
      <c r="AV1366" s="1">
        <v>-7.5501237674198158E-4</v>
      </c>
      <c r="AW1366" s="1">
        <v>80.638585768873753</v>
      </c>
      <c r="AX1366" s="1">
        <v>177</v>
      </c>
      <c r="AY1366" s="1">
        <v>35</v>
      </c>
      <c r="AZ1366" s="1">
        <f t="shared" si="197"/>
        <v>1</v>
      </c>
      <c r="BA1366" s="1">
        <f t="shared" si="198"/>
        <v>0</v>
      </c>
      <c r="BB1366" s="1">
        <f t="shared" si="199"/>
        <v>51589.395568922853</v>
      </c>
      <c r="BC1366" s="1">
        <f t="shared" si="200"/>
        <v>1999.9713333333341</v>
      </c>
      <c r="BD1366" s="1">
        <f t="shared" si="201"/>
        <v>1681.1756200000007</v>
      </c>
      <c r="BE1366" s="1">
        <f t="shared" si="202"/>
        <v>0.84059985859797326</v>
      </c>
      <c r="BF1366" s="1">
        <f t="shared" si="203"/>
        <v>0.16075772709408834</v>
      </c>
      <c r="BG1366" s="1">
        <v>6</v>
      </c>
      <c r="BH1366" s="1">
        <v>0.5</v>
      </c>
      <c r="BI1366" s="1" t="s">
        <v>347</v>
      </c>
      <c r="BJ1366" s="1">
        <v>2</v>
      </c>
      <c r="BK1366" s="1" t="b">
        <v>1</v>
      </c>
      <c r="BL1366" s="1">
        <v>1659891593.0666659</v>
      </c>
      <c r="BM1366" s="1">
        <v>637.20346666666671</v>
      </c>
      <c r="BN1366" s="1">
        <v>702.40520000000004</v>
      </c>
      <c r="BO1366" s="1">
        <v>27.34894666666667</v>
      </c>
      <c r="BP1366" s="1">
        <v>24.409406666666669</v>
      </c>
      <c r="BQ1366" s="1">
        <v>635.40880000000004</v>
      </c>
      <c r="BR1366" s="1">
        <v>27.344639999999991</v>
      </c>
      <c r="BS1366" s="1">
        <v>500.1302</v>
      </c>
      <c r="BT1366" s="1">
        <v>98.956673333333327</v>
      </c>
      <c r="BU1366" s="1">
        <v>0.10005702</v>
      </c>
      <c r="BV1366" s="1">
        <v>31.05571333333334</v>
      </c>
      <c r="BW1366" s="1">
        <v>31.604939999999999</v>
      </c>
      <c r="BX1366" s="1">
        <v>999.89999999999986</v>
      </c>
      <c r="BY1366" s="1">
        <v>0</v>
      </c>
      <c r="BZ1366" s="1">
        <v>0</v>
      </c>
      <c r="CA1366" s="1">
        <v>9992.2986666666657</v>
      </c>
      <c r="CB1366" s="1">
        <v>0</v>
      </c>
      <c r="CC1366" s="1">
        <v>1964.439333333333</v>
      </c>
      <c r="CD1366" s="1">
        <v>-65.201646666666676</v>
      </c>
      <c r="CE1366" s="1">
        <v>655.11979999999994</v>
      </c>
      <c r="CF1366" s="1">
        <v>719.97940000000006</v>
      </c>
      <c r="CG1366" s="1">
        <v>2.9395413333333331</v>
      </c>
      <c r="CH1366" s="1">
        <v>702.40520000000004</v>
      </c>
      <c r="CI1366" s="1">
        <v>24.409406666666669</v>
      </c>
      <c r="CJ1366" s="1">
        <v>2.7063606666666669</v>
      </c>
      <c r="CK1366" s="1">
        <v>2.4154733333333329</v>
      </c>
      <c r="CL1366" s="1">
        <v>22.32378666666667</v>
      </c>
      <c r="CM1366" s="1">
        <v>20.46789333333334</v>
      </c>
      <c r="CN1366" s="1">
        <v>1999.9713333333341</v>
      </c>
      <c r="CO1366" s="1">
        <v>0.98000440000000022</v>
      </c>
      <c r="CP1366" s="1">
        <v>1.9995880000000001E-2</v>
      </c>
      <c r="CQ1366" s="1">
        <v>0</v>
      </c>
      <c r="CR1366" s="1">
        <v>2.573</v>
      </c>
      <c r="CS1366" s="1">
        <v>0</v>
      </c>
      <c r="CT1366" s="1">
        <v>16263.36666666667</v>
      </c>
      <c r="CU1366" s="1">
        <v>17412.099999999999</v>
      </c>
      <c r="CV1366" s="1">
        <v>44.186999999999998</v>
      </c>
      <c r="CW1366" s="1">
        <v>46.174600000000012</v>
      </c>
      <c r="CX1366" s="1">
        <v>44.311999999999998</v>
      </c>
      <c r="CY1366" s="1">
        <v>44.066200000000002</v>
      </c>
      <c r="CZ1366" s="1">
        <v>44.1374</v>
      </c>
      <c r="DA1366" s="1">
        <v>1959.9813333333329</v>
      </c>
      <c r="DB1366" s="1">
        <v>39.99</v>
      </c>
      <c r="DC1366" s="1">
        <v>0</v>
      </c>
      <c r="DD1366" s="1">
        <v>1659891599.9000001</v>
      </c>
      <c r="DE1366" s="1">
        <v>0</v>
      </c>
      <c r="DF1366" s="1">
        <v>1659891113.0999999</v>
      </c>
      <c r="DG1366" s="1" t="s">
        <v>2706</v>
      </c>
      <c r="DH1366" s="1">
        <v>1659891112.5999999</v>
      </c>
      <c r="DI1366" s="1">
        <v>1659891113.0999999</v>
      </c>
      <c r="DJ1366" s="1">
        <v>29</v>
      </c>
      <c r="DK1366" s="1">
        <v>0.08</v>
      </c>
      <c r="DL1366" s="1">
        <v>-6.0000000000000001E-3</v>
      </c>
      <c r="DM1366" s="1">
        <v>1.387</v>
      </c>
      <c r="DN1366" s="1">
        <v>1.0999999999999999E-2</v>
      </c>
      <c r="DO1366" s="1">
        <v>400</v>
      </c>
      <c r="DP1366" s="1">
        <v>24</v>
      </c>
      <c r="DQ1366" s="1">
        <v>0.14000000000000001</v>
      </c>
      <c r="DR1366" s="1">
        <v>0.05</v>
      </c>
      <c r="DS1366" s="1">
        <v>22.961818325650349</v>
      </c>
      <c r="DT1366" s="1">
        <v>5.0963483491732591</v>
      </c>
      <c r="DU1366" s="1">
        <v>0.4137022901857052</v>
      </c>
      <c r="DV1366" s="1">
        <v>0</v>
      </c>
      <c r="DW1366" s="1">
        <v>-65.051479999999984</v>
      </c>
      <c r="DX1366" s="1">
        <v>-8.0007403781979924</v>
      </c>
      <c r="DY1366" s="1">
        <v>0.58227824929323968</v>
      </c>
      <c r="DZ1366" s="1">
        <v>0</v>
      </c>
      <c r="EA1366" s="1">
        <v>310.96113364796003</v>
      </c>
      <c r="EB1366" s="1">
        <v>208.67117165227259</v>
      </c>
      <c r="EC1366" s="1">
        <v>15.70540757582709</v>
      </c>
      <c r="ED1366" s="1">
        <v>0</v>
      </c>
      <c r="EE1366" s="1">
        <v>2.9619962499999999</v>
      </c>
      <c r="EF1366" s="1">
        <v>-0.35309482176360502</v>
      </c>
      <c r="EG1366" s="1">
        <v>3.445711564303517E-2</v>
      </c>
      <c r="EH1366" s="1">
        <v>0</v>
      </c>
      <c r="EI1366" s="1">
        <v>1.959012343269487</v>
      </c>
      <c r="EJ1366" s="1">
        <v>4.0548438759430927E-2</v>
      </c>
      <c r="EK1366" s="1">
        <v>3.0701312265034048E-3</v>
      </c>
      <c r="EL1366" s="1">
        <v>1</v>
      </c>
      <c r="EM1366" s="1">
        <v>1</v>
      </c>
      <c r="EN1366" s="1">
        <v>5</v>
      </c>
      <c r="EO1366" s="1" t="s">
        <v>371</v>
      </c>
      <c r="EP1366" s="1">
        <v>2.9402699999999999</v>
      </c>
      <c r="EQ1366" s="1">
        <v>2.8012199999999998</v>
      </c>
      <c r="ER1366" s="1">
        <v>0.12695000000000001</v>
      </c>
      <c r="ES1366" s="1">
        <v>0.135327</v>
      </c>
      <c r="ET1366" s="1">
        <v>0.116845</v>
      </c>
      <c r="EU1366" s="1">
        <v>0.108</v>
      </c>
      <c r="EV1366" s="1">
        <v>17831.2</v>
      </c>
      <c r="EW1366" s="1">
        <v>18516</v>
      </c>
      <c r="EX1366" s="1">
        <v>23766.1</v>
      </c>
      <c r="EY1366" s="1">
        <v>24936.7</v>
      </c>
      <c r="EZ1366" s="1">
        <v>33607</v>
      </c>
      <c r="FA1366" s="1">
        <v>35527</v>
      </c>
      <c r="FB1366" s="1">
        <v>43349.8</v>
      </c>
      <c r="FC1366" s="1">
        <v>46102.5</v>
      </c>
      <c r="FD1366" s="1">
        <v>1.5613999999999999</v>
      </c>
      <c r="FE1366" s="1">
        <v>1.7798</v>
      </c>
      <c r="FF1366" s="1">
        <v>6.4700800000000003E-2</v>
      </c>
      <c r="FG1366" s="1">
        <v>0</v>
      </c>
      <c r="FH1366" s="1">
        <v>30.554600000000001</v>
      </c>
      <c r="FI1366" s="1">
        <v>999.9</v>
      </c>
      <c r="FJ1366" s="1">
        <v>46.6</v>
      </c>
      <c r="FK1366" s="1">
        <v>40.299999999999997</v>
      </c>
      <c r="FL1366" s="1">
        <v>35.4741</v>
      </c>
      <c r="FM1366" s="1">
        <v>63.253599999999999</v>
      </c>
      <c r="FN1366" s="1">
        <v>26.4543</v>
      </c>
      <c r="FO1366" s="1">
        <v>1</v>
      </c>
      <c r="FP1366" s="1">
        <v>0.61836599999999997</v>
      </c>
      <c r="FQ1366" s="1">
        <v>4.0414899999999996</v>
      </c>
      <c r="FR1366" s="1">
        <v>20.269400000000001</v>
      </c>
      <c r="FS1366" s="1">
        <v>5.2112999999999996</v>
      </c>
      <c r="FT1366" s="1">
        <v>11.908099999999999</v>
      </c>
      <c r="FU1366" s="1">
        <v>5.0029000000000003</v>
      </c>
      <c r="FV1366" s="1">
        <v>3.2902</v>
      </c>
      <c r="FW1366" s="1">
        <v>9999</v>
      </c>
      <c r="FX1366" s="1">
        <v>9999</v>
      </c>
      <c r="FY1366" s="1">
        <v>9999</v>
      </c>
      <c r="FZ1366" s="1">
        <v>999.9</v>
      </c>
      <c r="GA1366" s="1">
        <v>1.85982</v>
      </c>
      <c r="GB1366" s="1">
        <v>1.85486</v>
      </c>
      <c r="GC1366" s="1">
        <v>1.8580399999999999</v>
      </c>
      <c r="GD1366" s="1">
        <v>1.8565400000000001</v>
      </c>
      <c r="GE1366" s="1">
        <v>1.85528</v>
      </c>
      <c r="GF1366" s="1">
        <v>1.85484</v>
      </c>
      <c r="GG1366" s="1">
        <v>1.8536600000000001</v>
      </c>
      <c r="GH1366" s="1">
        <v>1.8566</v>
      </c>
      <c r="GI1366" s="1">
        <v>0</v>
      </c>
      <c r="GJ1366" s="1">
        <v>0</v>
      </c>
      <c r="GK1366" s="1">
        <v>0</v>
      </c>
      <c r="GL1366" s="1">
        <v>0</v>
      </c>
      <c r="GM1366" s="1" t="s">
        <v>350</v>
      </c>
      <c r="GN1366" s="1" t="s">
        <v>351</v>
      </c>
      <c r="GO1366" s="1" t="s">
        <v>352</v>
      </c>
      <c r="GP1366" s="1" t="s">
        <v>352</v>
      </c>
      <c r="GQ1366" s="1" t="s">
        <v>352</v>
      </c>
      <c r="GR1366" s="1" t="s">
        <v>352</v>
      </c>
      <c r="GS1366" s="1">
        <v>0</v>
      </c>
      <c r="GT1366" s="1">
        <v>100</v>
      </c>
      <c r="GU1366" s="1">
        <v>100</v>
      </c>
      <c r="GV1366" s="1">
        <v>1.85</v>
      </c>
      <c r="GW1366" s="1">
        <v>4.4000000000000003E-3</v>
      </c>
      <c r="GX1366" s="1">
        <v>0.39944932438917619</v>
      </c>
      <c r="GY1366" s="1">
        <v>3.036990343597491E-3</v>
      </c>
      <c r="GZ1366" s="1">
        <v>-1.538114387597119E-6</v>
      </c>
      <c r="HA1366" s="1">
        <v>3.3909691194327332E-10</v>
      </c>
      <c r="HB1366" s="1">
        <v>-6.6822494577568767E-2</v>
      </c>
      <c r="HC1366" s="1">
        <v>9.7621983196103414E-3</v>
      </c>
      <c r="HD1366" s="1">
        <v>-3.3387782167185642E-4</v>
      </c>
      <c r="HE1366" s="1">
        <v>2.632278881966732E-6</v>
      </c>
      <c r="HF1366" s="1">
        <v>6</v>
      </c>
      <c r="HG1366" s="1">
        <v>2134</v>
      </c>
      <c r="HH1366" s="1">
        <v>2</v>
      </c>
      <c r="HI1366" s="1">
        <v>31</v>
      </c>
      <c r="HJ1366" s="1">
        <v>8.1</v>
      </c>
      <c r="HK1366" s="1">
        <v>8.1</v>
      </c>
      <c r="HL1366" s="1">
        <v>1.7334000000000001</v>
      </c>
      <c r="HM1366" s="1">
        <v>2.3315399999999999</v>
      </c>
      <c r="HN1366" s="1">
        <v>1.4978</v>
      </c>
      <c r="HO1366" s="1">
        <v>2.3083499999999999</v>
      </c>
      <c r="HP1366" s="1">
        <v>1.5478499999999999</v>
      </c>
      <c r="HQ1366" s="1">
        <v>2.4340799999999998</v>
      </c>
      <c r="HR1366" s="1">
        <v>43.155000000000001</v>
      </c>
      <c r="HS1366" s="1">
        <v>13.5366</v>
      </c>
      <c r="HT1366" s="1">
        <v>18</v>
      </c>
      <c r="HU1366" s="1">
        <v>308.11500000000001</v>
      </c>
      <c r="HV1366" s="1">
        <v>465.08800000000002</v>
      </c>
      <c r="HW1366" s="1">
        <v>25.3337</v>
      </c>
      <c r="HX1366" s="1">
        <v>34.531500000000001</v>
      </c>
      <c r="HY1366" s="1">
        <v>30.000599999999999</v>
      </c>
      <c r="HZ1366" s="1">
        <v>34.387900000000002</v>
      </c>
      <c r="IA1366" s="1">
        <v>34.475900000000003</v>
      </c>
      <c r="IB1366" s="1">
        <v>34.793100000000003</v>
      </c>
      <c r="IC1366" s="1">
        <v>31.1357</v>
      </c>
      <c r="ID1366" s="1">
        <v>0</v>
      </c>
      <c r="IE1366" s="1">
        <v>25.292000000000002</v>
      </c>
      <c r="IF1366" s="1">
        <v>773.02200000000005</v>
      </c>
      <c r="IG1366" s="1">
        <v>24.3842</v>
      </c>
      <c r="IH1366" s="1">
        <v>100.22799999999999</v>
      </c>
      <c r="II1366" s="1">
        <v>99.912000000000006</v>
      </c>
      <c r="IJ1366" s="1" t="s">
        <v>1117</v>
      </c>
    </row>
    <row r="1367" spans="1:244" ht="15.75" customHeight="1" x14ac:dyDescent="0.3">
      <c r="A1367" s="1">
        <v>1351</v>
      </c>
      <c r="B1367" s="1">
        <v>1659891601.5999999</v>
      </c>
      <c r="C1367" s="1">
        <v>11344.5</v>
      </c>
      <c r="D1367" s="1" t="s">
        <v>2981</v>
      </c>
      <c r="E1367" s="1" t="s">
        <v>2982</v>
      </c>
      <c r="F1367" s="1">
        <v>1</v>
      </c>
      <c r="G1367" s="1" t="s">
        <v>2704</v>
      </c>
      <c r="H1367" s="1" t="s">
        <v>345</v>
      </c>
      <c r="I1367" s="1" t="s">
        <v>1102</v>
      </c>
      <c r="J1367" s="1" t="s">
        <v>1103</v>
      </c>
      <c r="K1367" s="1" t="s">
        <v>1104</v>
      </c>
      <c r="L1367" s="1" t="s">
        <v>2705</v>
      </c>
      <c r="M1367" s="1" t="s">
        <v>346</v>
      </c>
      <c r="N1367" s="1">
        <v>1659891593.5687499</v>
      </c>
      <c r="O1367" s="1">
        <f t="shared" si="170"/>
        <v>2.4883672394697674E-3</v>
      </c>
      <c r="P1367" s="1">
        <f t="shared" si="171"/>
        <v>2.4883672394697673</v>
      </c>
      <c r="Q1367" s="1">
        <f t="shared" si="172"/>
        <v>23.509607716762179</v>
      </c>
      <c r="R1367" s="1">
        <f t="shared" si="173"/>
        <v>639.68381250000004</v>
      </c>
      <c r="S1367" s="1">
        <f t="shared" si="174"/>
        <v>314.33250845912681</v>
      </c>
      <c r="T1367" s="1">
        <f t="shared" si="175"/>
        <v>31.136790877216864</v>
      </c>
      <c r="U1367" s="1">
        <f t="shared" si="176"/>
        <v>63.365069031487828</v>
      </c>
      <c r="V1367" s="1">
        <f t="shared" si="177"/>
        <v>0.1239083530582436</v>
      </c>
      <c r="W1367" s="1">
        <f t="shared" si="178"/>
        <v>2.9095597077197799</v>
      </c>
      <c r="X1367" s="1">
        <f t="shared" si="179"/>
        <v>0.12104972838505754</v>
      </c>
      <c r="Y1367" s="1">
        <f t="shared" si="180"/>
        <v>7.5907423420551845E-2</v>
      </c>
      <c r="Z1367" s="1">
        <f t="shared" si="181"/>
        <v>321.511032</v>
      </c>
      <c r="AA1367" s="1">
        <f t="shared" si="182"/>
        <v>32.308530442576043</v>
      </c>
      <c r="AB1367" s="1">
        <f t="shared" si="183"/>
        <v>31.604925000000001</v>
      </c>
      <c r="AC1367" s="1">
        <f t="shared" si="184"/>
        <v>4.6693390086209501</v>
      </c>
      <c r="AD1367" s="1">
        <f t="shared" si="185"/>
        <v>59.857312885719082</v>
      </c>
      <c r="AE1367" s="1">
        <f t="shared" si="186"/>
        <v>2.7089054386183515</v>
      </c>
      <c r="AF1367" s="1">
        <f t="shared" si="187"/>
        <v>4.5256048225723973</v>
      </c>
      <c r="AG1367" s="1">
        <f t="shared" si="188"/>
        <v>1.9604335700025985</v>
      </c>
      <c r="AH1367" s="1">
        <f t="shared" si="189"/>
        <v>-109.73699526061674</v>
      </c>
      <c r="AI1367" s="1">
        <f t="shared" si="190"/>
        <v>-86.22506219839201</v>
      </c>
      <c r="AJ1367" s="1">
        <f t="shared" si="191"/>
        <v>-6.6765550918605676</v>
      </c>
      <c r="AK1367" s="1">
        <f t="shared" si="192"/>
        <v>118.87241944913069</v>
      </c>
      <c r="AL1367" s="1">
        <f t="shared" si="193"/>
        <v>52.786792679043046</v>
      </c>
      <c r="AM1367" s="1">
        <f t="shared" si="194"/>
        <v>2.5172381134449262</v>
      </c>
      <c r="AN1367" s="1">
        <f t="shared" si="195"/>
        <v>23.509607716762179</v>
      </c>
      <c r="AO1367" s="1">
        <v>751.27156003857033</v>
      </c>
      <c r="AP1367" s="1">
        <v>695.89564242424251</v>
      </c>
      <c r="AQ1367" s="1">
        <v>5.100134901033968</v>
      </c>
      <c r="AR1367" s="1">
        <v>66.332459273180504</v>
      </c>
      <c r="AS1367" s="1">
        <f t="shared" si="196"/>
        <v>2.4883672394697673</v>
      </c>
      <c r="AT1367" s="1">
        <v>24.41076271613386</v>
      </c>
      <c r="AU1367" s="1">
        <v>27.31806363636364</v>
      </c>
      <c r="AV1367" s="1">
        <v>-5.7117920880094539E-4</v>
      </c>
      <c r="AW1367" s="1">
        <v>80.638585768873753</v>
      </c>
      <c r="AX1367" s="1">
        <v>177</v>
      </c>
      <c r="AY1367" s="1">
        <v>35</v>
      </c>
      <c r="AZ1367" s="1">
        <f t="shared" si="197"/>
        <v>1</v>
      </c>
      <c r="BA1367" s="1">
        <f t="shared" si="198"/>
        <v>0</v>
      </c>
      <c r="BB1367" s="1">
        <f t="shared" si="199"/>
        <v>51581.668250023511</v>
      </c>
      <c r="BC1367" s="1">
        <f t="shared" si="200"/>
        <v>1999.9725000000001</v>
      </c>
      <c r="BD1367" s="1">
        <f t="shared" si="201"/>
        <v>1681.1766000000002</v>
      </c>
      <c r="BE1367" s="1">
        <f t="shared" si="202"/>
        <v>0.84059985824805095</v>
      </c>
      <c r="BF1367" s="1">
        <f t="shared" si="203"/>
        <v>0.16075772641873826</v>
      </c>
      <c r="BG1367" s="1">
        <v>6</v>
      </c>
      <c r="BH1367" s="1">
        <v>0.5</v>
      </c>
      <c r="BI1367" s="1" t="s">
        <v>347</v>
      </c>
      <c r="BJ1367" s="1">
        <v>2</v>
      </c>
      <c r="BK1367" s="1" t="b">
        <v>1</v>
      </c>
      <c r="BL1367" s="1">
        <v>1659891593.5687499</v>
      </c>
      <c r="BM1367" s="1">
        <v>639.68381250000004</v>
      </c>
      <c r="BN1367" s="1">
        <v>704.94293749999997</v>
      </c>
      <c r="BO1367" s="1">
        <v>27.346975</v>
      </c>
      <c r="BP1367" s="1">
        <v>24.409675</v>
      </c>
      <c r="BQ1367" s="1">
        <v>637.88550000000009</v>
      </c>
      <c r="BR1367" s="1">
        <v>27.342662499999999</v>
      </c>
      <c r="BS1367" s="1">
        <v>500.13262500000002</v>
      </c>
      <c r="BT1367" s="1">
        <v>98.956787500000004</v>
      </c>
      <c r="BU1367" s="1">
        <v>0.10007120625</v>
      </c>
      <c r="BV1367" s="1">
        <v>31.055231249999999</v>
      </c>
      <c r="BW1367" s="1">
        <v>31.604925000000001</v>
      </c>
      <c r="BX1367" s="1">
        <v>999.9</v>
      </c>
      <c r="BY1367" s="1">
        <v>0</v>
      </c>
      <c r="BZ1367" s="1">
        <v>0</v>
      </c>
      <c r="CA1367" s="1">
        <v>9990.7099999999991</v>
      </c>
      <c r="CB1367" s="1">
        <v>0</v>
      </c>
      <c r="CC1367" s="1">
        <v>1964.5543749999999</v>
      </c>
      <c r="CD1367" s="1">
        <v>-65.259031249999992</v>
      </c>
      <c r="CE1367" s="1">
        <v>657.66849999999999</v>
      </c>
      <c r="CF1367" s="1">
        <v>722.58081249999998</v>
      </c>
      <c r="CG1367" s="1">
        <v>2.9373006250000002</v>
      </c>
      <c r="CH1367" s="1">
        <v>704.94293749999997</v>
      </c>
      <c r="CI1367" s="1">
        <v>24.409675</v>
      </c>
      <c r="CJ1367" s="1">
        <v>2.7061687499999998</v>
      </c>
      <c r="CK1367" s="1">
        <v>2.4155031249999999</v>
      </c>
      <c r="CL1367" s="1">
        <v>22.32261875</v>
      </c>
      <c r="CM1367" s="1">
        <v>20.468093750000001</v>
      </c>
      <c r="CN1367" s="1">
        <v>1999.9725000000001</v>
      </c>
      <c r="CO1367" s="1">
        <v>0.98000443749999999</v>
      </c>
      <c r="CP1367" s="1">
        <v>1.9995843749999999E-2</v>
      </c>
      <c r="CQ1367" s="1">
        <v>0</v>
      </c>
      <c r="CR1367" s="1">
        <v>2.5986250000000002</v>
      </c>
      <c r="CS1367" s="1">
        <v>0</v>
      </c>
      <c r="CT1367" s="1">
        <v>16269.081249999999</v>
      </c>
      <c r="CU1367" s="1">
        <v>17412.106250000001</v>
      </c>
      <c r="CV1367" s="1">
        <v>44.186999999999998</v>
      </c>
      <c r="CW1367" s="1">
        <v>46.175375000000003</v>
      </c>
      <c r="CX1367" s="1">
        <v>44.311999999999998</v>
      </c>
      <c r="CY1367" s="1">
        <v>44.069875000000003</v>
      </c>
      <c r="CZ1367" s="1">
        <v>44.140500000000003</v>
      </c>
      <c r="DA1367" s="1">
        <v>1959.9825000000001</v>
      </c>
      <c r="DB1367" s="1">
        <v>39.99</v>
      </c>
      <c r="DC1367" s="1">
        <v>0</v>
      </c>
      <c r="DD1367" s="1">
        <v>1659891601.0999999</v>
      </c>
      <c r="DE1367" s="1">
        <v>0</v>
      </c>
      <c r="DF1367" s="1">
        <v>1659891113.0999999</v>
      </c>
      <c r="DG1367" s="1" t="s">
        <v>2706</v>
      </c>
      <c r="DH1367" s="1">
        <v>1659891112.5999999</v>
      </c>
      <c r="DI1367" s="1">
        <v>1659891113.0999999</v>
      </c>
      <c r="DJ1367" s="1">
        <v>29</v>
      </c>
      <c r="DK1367" s="1">
        <v>0.08</v>
      </c>
      <c r="DL1367" s="1">
        <v>-6.0000000000000001E-3</v>
      </c>
      <c r="DM1367" s="1">
        <v>1.387</v>
      </c>
      <c r="DN1367" s="1">
        <v>1.0999999999999999E-2</v>
      </c>
      <c r="DO1367" s="1">
        <v>400</v>
      </c>
      <c r="DP1367" s="1">
        <v>24</v>
      </c>
      <c r="DQ1367" s="1">
        <v>0.14000000000000001</v>
      </c>
      <c r="DR1367" s="1">
        <v>0.05</v>
      </c>
      <c r="DS1367" s="1">
        <v>23.080875392379451</v>
      </c>
      <c r="DT1367" s="1">
        <v>3.8275933157032669</v>
      </c>
      <c r="DU1367" s="1">
        <v>0.33079550325525259</v>
      </c>
      <c r="DV1367" s="1">
        <v>0</v>
      </c>
      <c r="DW1367" s="1">
        <v>-65.199438709677409</v>
      </c>
      <c r="DX1367" s="1">
        <v>-7.6676854838707804</v>
      </c>
      <c r="DY1367" s="1">
        <v>0.57843991723981081</v>
      </c>
      <c r="DZ1367" s="1">
        <v>0</v>
      </c>
      <c r="EA1367" s="1">
        <v>317.35860974729002</v>
      </c>
      <c r="EB1367" s="1">
        <v>229.2637576996965</v>
      </c>
      <c r="EC1367" s="1">
        <v>16.693138854818379</v>
      </c>
      <c r="ED1367" s="1">
        <v>0</v>
      </c>
      <c r="EE1367" s="1">
        <v>2.9547356097560971</v>
      </c>
      <c r="EF1367" s="1">
        <v>-0.33062508710802102</v>
      </c>
      <c r="EG1367" s="1">
        <v>3.3012771885363189E-2</v>
      </c>
      <c r="EH1367" s="1">
        <v>0</v>
      </c>
      <c r="EI1367" s="1">
        <v>1.9601109686322109</v>
      </c>
      <c r="EJ1367" s="1">
        <v>3.6440357451060952E-2</v>
      </c>
      <c r="EK1367" s="1">
        <v>2.6952195907267119E-3</v>
      </c>
      <c r="EL1367" s="1">
        <v>1</v>
      </c>
      <c r="EM1367" s="1">
        <v>1</v>
      </c>
      <c r="EN1367" s="1">
        <v>5</v>
      </c>
      <c r="EO1367" s="1" t="s">
        <v>371</v>
      </c>
      <c r="EP1367" s="1">
        <v>2.9402200000000001</v>
      </c>
      <c r="EQ1367" s="1">
        <v>2.8011200000000001</v>
      </c>
      <c r="ER1367" s="1">
        <v>0.127585</v>
      </c>
      <c r="ES1367" s="1">
        <v>0.13594899999999999</v>
      </c>
      <c r="ET1367" s="1">
        <v>0.11683399999999999</v>
      </c>
      <c r="EU1367" s="1">
        <v>0.107998</v>
      </c>
      <c r="EV1367" s="1">
        <v>17818.2</v>
      </c>
      <c r="EW1367" s="1">
        <v>18502.599999999999</v>
      </c>
      <c r="EX1367" s="1">
        <v>23766</v>
      </c>
      <c r="EY1367" s="1">
        <v>24936.6</v>
      </c>
      <c r="EZ1367" s="1">
        <v>33607.300000000003</v>
      </c>
      <c r="FA1367" s="1">
        <v>35526.800000000003</v>
      </c>
      <c r="FB1367" s="1">
        <v>43349.599999999999</v>
      </c>
      <c r="FC1367" s="1">
        <v>46102.1</v>
      </c>
      <c r="FD1367" s="1">
        <v>1.56175</v>
      </c>
      <c r="FE1367" s="1">
        <v>1.7798</v>
      </c>
      <c r="FF1367" s="1">
        <v>6.4618900000000007E-2</v>
      </c>
      <c r="FG1367" s="1">
        <v>0</v>
      </c>
      <c r="FH1367" s="1">
        <v>30.556000000000001</v>
      </c>
      <c r="FI1367" s="1">
        <v>999.9</v>
      </c>
      <c r="FJ1367" s="1">
        <v>46.6</v>
      </c>
      <c r="FK1367" s="1">
        <v>40.299999999999997</v>
      </c>
      <c r="FL1367" s="1">
        <v>35.475999999999999</v>
      </c>
      <c r="FM1367" s="1">
        <v>63.573599999999999</v>
      </c>
      <c r="FN1367" s="1">
        <v>26.125800000000002</v>
      </c>
      <c r="FO1367" s="1">
        <v>1</v>
      </c>
      <c r="FP1367" s="1">
        <v>0.61840200000000001</v>
      </c>
      <c r="FQ1367" s="1">
        <v>4.0640900000000002</v>
      </c>
      <c r="FR1367" s="1">
        <v>20.268899999999999</v>
      </c>
      <c r="FS1367" s="1">
        <v>5.2112999999999996</v>
      </c>
      <c r="FT1367" s="1">
        <v>11.908099999999999</v>
      </c>
      <c r="FU1367" s="1">
        <v>5.0030999999999999</v>
      </c>
      <c r="FV1367" s="1">
        <v>3.2902999999999998</v>
      </c>
      <c r="FW1367" s="1">
        <v>9999</v>
      </c>
      <c r="FX1367" s="1">
        <v>9999</v>
      </c>
      <c r="FY1367" s="1">
        <v>9999</v>
      </c>
      <c r="FZ1367" s="1">
        <v>999.9</v>
      </c>
      <c r="GA1367" s="1">
        <v>1.8598300000000001</v>
      </c>
      <c r="GB1367" s="1">
        <v>1.85486</v>
      </c>
      <c r="GC1367" s="1">
        <v>1.8580399999999999</v>
      </c>
      <c r="GD1367" s="1">
        <v>1.8565400000000001</v>
      </c>
      <c r="GE1367" s="1">
        <v>1.85528</v>
      </c>
      <c r="GF1367" s="1">
        <v>1.85483</v>
      </c>
      <c r="GG1367" s="1">
        <v>1.85365</v>
      </c>
      <c r="GH1367" s="1">
        <v>1.8566</v>
      </c>
      <c r="GI1367" s="1">
        <v>0</v>
      </c>
      <c r="GJ1367" s="1">
        <v>0</v>
      </c>
      <c r="GK1367" s="1">
        <v>0</v>
      </c>
      <c r="GL1367" s="1">
        <v>0</v>
      </c>
      <c r="GM1367" s="1" t="s">
        <v>350</v>
      </c>
      <c r="GN1367" s="1" t="s">
        <v>351</v>
      </c>
      <c r="GO1367" s="1" t="s">
        <v>352</v>
      </c>
      <c r="GP1367" s="1" t="s">
        <v>352</v>
      </c>
      <c r="GQ1367" s="1" t="s">
        <v>352</v>
      </c>
      <c r="GR1367" s="1" t="s">
        <v>352</v>
      </c>
      <c r="GS1367" s="1">
        <v>0</v>
      </c>
      <c r="GT1367" s="1">
        <v>100</v>
      </c>
      <c r="GU1367" s="1">
        <v>100</v>
      </c>
      <c r="GV1367" s="1">
        <v>1.857</v>
      </c>
      <c r="GW1367" s="1">
        <v>4.3E-3</v>
      </c>
      <c r="GX1367" s="1">
        <v>0.39944932438917619</v>
      </c>
      <c r="GY1367" s="1">
        <v>3.036990343597491E-3</v>
      </c>
      <c r="GZ1367" s="1">
        <v>-1.538114387597119E-6</v>
      </c>
      <c r="HA1367" s="1">
        <v>3.3909691194327332E-10</v>
      </c>
      <c r="HB1367" s="1">
        <v>-6.6822494577568767E-2</v>
      </c>
      <c r="HC1367" s="1">
        <v>9.7621983196103414E-3</v>
      </c>
      <c r="HD1367" s="1">
        <v>-3.3387782167185642E-4</v>
      </c>
      <c r="HE1367" s="1">
        <v>2.632278881966732E-6</v>
      </c>
      <c r="HF1367" s="1">
        <v>6</v>
      </c>
      <c r="HG1367" s="1">
        <v>2134</v>
      </c>
      <c r="HH1367" s="1">
        <v>2</v>
      </c>
      <c r="HI1367" s="1">
        <v>31</v>
      </c>
      <c r="HJ1367" s="1">
        <v>8.1999999999999993</v>
      </c>
      <c r="HK1367" s="1">
        <v>8.1</v>
      </c>
      <c r="HL1367" s="1">
        <v>1.74072</v>
      </c>
      <c r="HM1367" s="1">
        <v>2.35229</v>
      </c>
      <c r="HN1367" s="1">
        <v>1.4978</v>
      </c>
      <c r="HO1367" s="1">
        <v>2.3083499999999999</v>
      </c>
      <c r="HP1367" s="1">
        <v>1.5478499999999999</v>
      </c>
      <c r="HQ1367" s="1">
        <v>2.3327599999999999</v>
      </c>
      <c r="HR1367" s="1">
        <v>43.155000000000001</v>
      </c>
      <c r="HS1367" s="1">
        <v>13.5366</v>
      </c>
      <c r="HT1367" s="1">
        <v>18</v>
      </c>
      <c r="HU1367" s="1">
        <v>308.26900000000001</v>
      </c>
      <c r="HV1367" s="1">
        <v>465.08800000000002</v>
      </c>
      <c r="HW1367" s="1">
        <v>25.323599999999999</v>
      </c>
      <c r="HX1367" s="1">
        <v>34.532200000000003</v>
      </c>
      <c r="HY1367" s="1">
        <v>30.000499999999999</v>
      </c>
      <c r="HZ1367" s="1">
        <v>34.388300000000001</v>
      </c>
      <c r="IA1367" s="1">
        <v>34.475900000000003</v>
      </c>
      <c r="IB1367" s="1">
        <v>34.921799999999998</v>
      </c>
      <c r="IC1367" s="1">
        <v>31.1357</v>
      </c>
      <c r="ID1367" s="1">
        <v>0</v>
      </c>
      <c r="IE1367" s="1">
        <v>25.292000000000002</v>
      </c>
      <c r="IF1367" s="1">
        <v>783.125</v>
      </c>
      <c r="IG1367" s="1">
        <v>24.389099999999999</v>
      </c>
      <c r="IH1367" s="1">
        <v>100.227</v>
      </c>
      <c r="II1367" s="1">
        <v>99.9114</v>
      </c>
      <c r="IJ1367" s="1" t="s">
        <v>1117</v>
      </c>
    </row>
    <row r="1368" spans="1:244" ht="15.75" customHeight="1" x14ac:dyDescent="0.3">
      <c r="A1368" s="1">
        <v>1352</v>
      </c>
      <c r="B1368" s="1">
        <v>1659891602.5999999</v>
      </c>
      <c r="C1368" s="1">
        <v>11345.5</v>
      </c>
      <c r="D1368" s="1" t="s">
        <v>2983</v>
      </c>
      <c r="E1368" s="1" t="s">
        <v>2984</v>
      </c>
      <c r="F1368" s="1">
        <v>1</v>
      </c>
      <c r="G1368" s="1" t="s">
        <v>2704</v>
      </c>
      <c r="H1368" s="1" t="s">
        <v>345</v>
      </c>
      <c r="I1368" s="1" t="s">
        <v>1102</v>
      </c>
      <c r="J1368" s="1" t="s">
        <v>1103</v>
      </c>
      <c r="K1368" s="1" t="s">
        <v>1104</v>
      </c>
      <c r="L1368" s="1" t="s">
        <v>2705</v>
      </c>
      <c r="M1368" s="1" t="s">
        <v>346</v>
      </c>
      <c r="N1368" s="1">
        <v>1659891595.099999</v>
      </c>
      <c r="O1368" s="1">
        <f t="shared" si="170"/>
        <v>2.4851578352034723E-3</v>
      </c>
      <c r="P1368" s="1">
        <f t="shared" si="171"/>
        <v>2.4851578352034722</v>
      </c>
      <c r="Q1368" s="1">
        <f t="shared" si="172"/>
        <v>23.730160847875169</v>
      </c>
      <c r="R1368" s="1">
        <f t="shared" si="173"/>
        <v>647.21799999999996</v>
      </c>
      <c r="S1368" s="1">
        <f t="shared" si="174"/>
        <v>318.22462517947446</v>
      </c>
      <c r="T1368" s="1">
        <f t="shared" si="175"/>
        <v>31.522328120474917</v>
      </c>
      <c r="U1368" s="1">
        <f t="shared" si="176"/>
        <v>64.111374630329692</v>
      </c>
      <c r="V1368" s="1">
        <f t="shared" si="177"/>
        <v>0.12369022896309764</v>
      </c>
      <c r="W1368" s="1">
        <f t="shared" si="178"/>
        <v>2.9086924503621971</v>
      </c>
      <c r="X1368" s="1">
        <f t="shared" si="179"/>
        <v>0.12084070695669126</v>
      </c>
      <c r="Y1368" s="1">
        <f t="shared" si="180"/>
        <v>7.5775992491268609E-2</v>
      </c>
      <c r="Z1368" s="1">
        <f t="shared" si="181"/>
        <v>321.50956899999994</v>
      </c>
      <c r="AA1368" s="1">
        <f t="shared" si="182"/>
        <v>32.309015882454524</v>
      </c>
      <c r="AB1368" s="1">
        <f t="shared" si="183"/>
        <v>31.605566666666661</v>
      </c>
      <c r="AC1368" s="1">
        <f t="shared" si="184"/>
        <v>4.6695090875948271</v>
      </c>
      <c r="AD1368" s="1">
        <f t="shared" si="185"/>
        <v>59.844352976967294</v>
      </c>
      <c r="AE1368" s="1">
        <f t="shared" si="186"/>
        <v>2.7082122255031864</v>
      </c>
      <c r="AF1368" s="1">
        <f t="shared" si="187"/>
        <v>4.5254265286242035</v>
      </c>
      <c r="AG1368" s="1">
        <f t="shared" si="188"/>
        <v>1.9612968620916407</v>
      </c>
      <c r="AH1368" s="1">
        <f t="shared" si="189"/>
        <v>-109.59546053247313</v>
      </c>
      <c r="AI1368" s="1">
        <f t="shared" si="190"/>
        <v>-86.408380179939783</v>
      </c>
      <c r="AJ1368" s="1">
        <f t="shared" si="191"/>
        <v>-6.6927430274709296</v>
      </c>
      <c r="AK1368" s="1">
        <f t="shared" si="192"/>
        <v>118.81298526011609</v>
      </c>
      <c r="AL1368" s="1">
        <f t="shared" si="193"/>
        <v>52.92374491614256</v>
      </c>
      <c r="AM1368" s="1">
        <f t="shared" si="194"/>
        <v>2.5111127552279022</v>
      </c>
      <c r="AN1368" s="1">
        <f t="shared" si="195"/>
        <v>23.730160847875169</v>
      </c>
      <c r="AO1368" s="1">
        <v>756.47153388449351</v>
      </c>
      <c r="AP1368" s="1">
        <v>700.9516242424238</v>
      </c>
      <c r="AQ1368" s="1">
        <v>5.075632999259903</v>
      </c>
      <c r="AR1368" s="1">
        <v>66.332459273180504</v>
      </c>
      <c r="AS1368" s="1">
        <f t="shared" si="196"/>
        <v>2.4851578352034722</v>
      </c>
      <c r="AT1368" s="1">
        <v>24.41237752775271</v>
      </c>
      <c r="AU1368" s="1">
        <v>27.315083030303011</v>
      </c>
      <c r="AV1368" s="1">
        <v>-4.3605882724570468E-4</v>
      </c>
      <c r="AW1368" s="1">
        <v>80.638585768873753</v>
      </c>
      <c r="AX1368" s="1">
        <v>177</v>
      </c>
      <c r="AY1368" s="1">
        <v>35</v>
      </c>
      <c r="AZ1368" s="1">
        <f t="shared" si="197"/>
        <v>1</v>
      </c>
      <c r="BA1368" s="1">
        <f t="shared" si="198"/>
        <v>0</v>
      </c>
      <c r="BB1368" s="1">
        <f t="shared" si="199"/>
        <v>51557.231730140324</v>
      </c>
      <c r="BC1368" s="1">
        <f t="shared" si="200"/>
        <v>1999.9633333333329</v>
      </c>
      <c r="BD1368" s="1">
        <f t="shared" si="201"/>
        <v>1681.1688999999997</v>
      </c>
      <c r="BE1368" s="1">
        <f t="shared" si="202"/>
        <v>0.84059986099745165</v>
      </c>
      <c r="BF1368" s="1">
        <f t="shared" si="203"/>
        <v>0.16075773172508162</v>
      </c>
      <c r="BG1368" s="1">
        <v>6</v>
      </c>
      <c r="BH1368" s="1">
        <v>0.5</v>
      </c>
      <c r="BI1368" s="1" t="s">
        <v>347</v>
      </c>
      <c r="BJ1368" s="1">
        <v>2</v>
      </c>
      <c r="BK1368" s="1" t="b">
        <v>1</v>
      </c>
      <c r="BL1368" s="1">
        <v>1659891595.099999</v>
      </c>
      <c r="BM1368" s="1">
        <v>647.21799999999996</v>
      </c>
      <c r="BN1368" s="1">
        <v>712.65926666666678</v>
      </c>
      <c r="BO1368" s="1">
        <v>27.339980000000001</v>
      </c>
      <c r="BP1368" s="1">
        <v>24.409813333333329</v>
      </c>
      <c r="BQ1368" s="1">
        <v>645.40846666666653</v>
      </c>
      <c r="BR1368" s="1">
        <v>27.335646666666658</v>
      </c>
      <c r="BS1368" s="1">
        <v>500.13380000000001</v>
      </c>
      <c r="BT1368" s="1">
        <v>98.956760000000003</v>
      </c>
      <c r="BU1368" s="1">
        <v>0.1000873533333333</v>
      </c>
      <c r="BV1368" s="1">
        <v>31.054539999999999</v>
      </c>
      <c r="BW1368" s="1">
        <v>31.605566666666661</v>
      </c>
      <c r="BX1368" s="1">
        <v>999.89999999999986</v>
      </c>
      <c r="BY1368" s="1">
        <v>0</v>
      </c>
      <c r="BZ1368" s="1">
        <v>0</v>
      </c>
      <c r="CA1368" s="1">
        <v>9985.7559999999994</v>
      </c>
      <c r="CB1368" s="1">
        <v>0</v>
      </c>
      <c r="CC1368" s="1">
        <v>1963.338666666667</v>
      </c>
      <c r="CD1368" s="1">
        <v>-65.441153333333347</v>
      </c>
      <c r="CE1368" s="1">
        <v>665.40986666666663</v>
      </c>
      <c r="CF1368" s="1">
        <v>730.4903333333333</v>
      </c>
      <c r="CG1368" s="1">
        <v>2.9301633333333328</v>
      </c>
      <c r="CH1368" s="1">
        <v>712.65926666666678</v>
      </c>
      <c r="CI1368" s="1">
        <v>24.409813333333329</v>
      </c>
      <c r="CJ1368" s="1">
        <v>2.7054753333333341</v>
      </c>
      <c r="CK1368" s="1">
        <v>2.415516666666667</v>
      </c>
      <c r="CL1368" s="1">
        <v>22.318406666666672</v>
      </c>
      <c r="CM1368" s="1">
        <v>20.468186666666661</v>
      </c>
      <c r="CN1368" s="1">
        <v>1999.9633333333329</v>
      </c>
      <c r="CO1368" s="1">
        <v>0.98000440000000011</v>
      </c>
      <c r="CP1368" s="1">
        <v>1.9995880000000001E-2</v>
      </c>
      <c r="CQ1368" s="1">
        <v>0</v>
      </c>
      <c r="CR1368" s="1">
        <v>2.746666666666667</v>
      </c>
      <c r="CS1368" s="1">
        <v>0</v>
      </c>
      <c r="CT1368" s="1">
        <v>16285.433333333331</v>
      </c>
      <c r="CU1368" s="1">
        <v>17412.033333333329</v>
      </c>
      <c r="CV1368" s="1">
        <v>44.186999999999998</v>
      </c>
      <c r="CW1368" s="1">
        <v>46.182933333333338</v>
      </c>
      <c r="CX1368" s="1">
        <v>44.311999999999998</v>
      </c>
      <c r="CY1368" s="1">
        <v>44.074599999999997</v>
      </c>
      <c r="CZ1368" s="1">
        <v>44.145666666666671</v>
      </c>
      <c r="DA1368" s="1">
        <v>1959.973333333334</v>
      </c>
      <c r="DB1368" s="1">
        <v>39.99</v>
      </c>
      <c r="DC1368" s="1">
        <v>0</v>
      </c>
      <c r="DD1368" s="1">
        <v>1659891601.7</v>
      </c>
      <c r="DE1368" s="1">
        <v>0</v>
      </c>
      <c r="DF1368" s="1">
        <v>1659891113.0999999</v>
      </c>
      <c r="DG1368" s="1" t="s">
        <v>2706</v>
      </c>
      <c r="DH1368" s="1">
        <v>1659891112.5999999</v>
      </c>
      <c r="DI1368" s="1">
        <v>1659891113.0999999</v>
      </c>
      <c r="DJ1368" s="1">
        <v>29</v>
      </c>
      <c r="DK1368" s="1">
        <v>0.08</v>
      </c>
      <c r="DL1368" s="1">
        <v>-6.0000000000000001E-3</v>
      </c>
      <c r="DM1368" s="1">
        <v>1.387</v>
      </c>
      <c r="DN1368" s="1">
        <v>1.0999999999999999E-2</v>
      </c>
      <c r="DO1368" s="1">
        <v>400</v>
      </c>
      <c r="DP1368" s="1">
        <v>24</v>
      </c>
      <c r="DQ1368" s="1">
        <v>0.14000000000000001</v>
      </c>
      <c r="DR1368" s="1">
        <v>0.05</v>
      </c>
      <c r="DS1368" s="1">
        <v>23.1378125121139</v>
      </c>
      <c r="DT1368" s="1">
        <v>3.5770126800104558</v>
      </c>
      <c r="DU1368" s="1">
        <v>0.31694548228330388</v>
      </c>
      <c r="DV1368" s="1">
        <v>0</v>
      </c>
      <c r="DW1368" s="1">
        <v>-65.319219354838708</v>
      </c>
      <c r="DX1368" s="1">
        <v>-7.5436306451613424</v>
      </c>
      <c r="DY1368" s="1">
        <v>0.56980262650656255</v>
      </c>
      <c r="DZ1368" s="1">
        <v>0</v>
      </c>
      <c r="EA1368" s="1">
        <v>321.21360549080259</v>
      </c>
      <c r="EB1368" s="1">
        <v>233.48987166998629</v>
      </c>
      <c r="EC1368" s="1">
        <v>16.99559655327878</v>
      </c>
      <c r="ED1368" s="1">
        <v>0</v>
      </c>
      <c r="EE1368" s="1">
        <v>2.9490231707317069</v>
      </c>
      <c r="EF1368" s="1">
        <v>-0.31310864111497377</v>
      </c>
      <c r="EG1368" s="1">
        <v>3.1195389233966218E-2</v>
      </c>
      <c r="EH1368" s="1">
        <v>0</v>
      </c>
      <c r="EI1368" s="1">
        <v>1.960645968395883</v>
      </c>
      <c r="EJ1368" s="1">
        <v>3.2852448149165582E-2</v>
      </c>
      <c r="EK1368" s="1">
        <v>2.4627460310023041E-3</v>
      </c>
      <c r="EL1368" s="1">
        <v>1</v>
      </c>
      <c r="EM1368" s="1">
        <v>1</v>
      </c>
      <c r="EN1368" s="1">
        <v>5</v>
      </c>
      <c r="EO1368" s="1" t="s">
        <v>371</v>
      </c>
      <c r="EP1368" s="1">
        <v>2.9403199999999998</v>
      </c>
      <c r="EQ1368" s="1">
        <v>2.8010700000000002</v>
      </c>
      <c r="ER1368" s="1">
        <v>0.128222</v>
      </c>
      <c r="ES1368" s="1">
        <v>0.13655900000000001</v>
      </c>
      <c r="ET1368" s="1">
        <v>0.116827</v>
      </c>
      <c r="EU1368" s="1">
        <v>0.107998</v>
      </c>
      <c r="EV1368" s="1">
        <v>17805.099999999999</v>
      </c>
      <c r="EW1368" s="1">
        <v>18489.3</v>
      </c>
      <c r="EX1368" s="1">
        <v>23765.9</v>
      </c>
      <c r="EY1368" s="1">
        <v>24936.400000000001</v>
      </c>
      <c r="EZ1368" s="1">
        <v>33607.5</v>
      </c>
      <c r="FA1368" s="1">
        <v>35526.6</v>
      </c>
      <c r="FB1368" s="1">
        <v>43349.4</v>
      </c>
      <c r="FC1368" s="1">
        <v>46101.8</v>
      </c>
      <c r="FD1368" s="1">
        <v>1.5625500000000001</v>
      </c>
      <c r="FE1368" s="1">
        <v>1.7799499999999999</v>
      </c>
      <c r="FF1368" s="1">
        <v>6.4432600000000007E-2</v>
      </c>
      <c r="FG1368" s="1">
        <v>0</v>
      </c>
      <c r="FH1368" s="1">
        <v>30.557300000000001</v>
      </c>
      <c r="FI1368" s="1">
        <v>999.9</v>
      </c>
      <c r="FJ1368" s="1">
        <v>46.6</v>
      </c>
      <c r="FK1368" s="1">
        <v>40.299999999999997</v>
      </c>
      <c r="FL1368" s="1">
        <v>35.475200000000001</v>
      </c>
      <c r="FM1368" s="1">
        <v>63.683599999999998</v>
      </c>
      <c r="FN1368" s="1">
        <v>26.302099999999999</v>
      </c>
      <c r="FO1368" s="1">
        <v>1</v>
      </c>
      <c r="FP1368" s="1">
        <v>0.61863299999999999</v>
      </c>
      <c r="FQ1368" s="1">
        <v>4.0865200000000002</v>
      </c>
      <c r="FR1368" s="1">
        <v>20.2684</v>
      </c>
      <c r="FS1368" s="1">
        <v>5.2110000000000003</v>
      </c>
      <c r="FT1368" s="1">
        <v>11.908099999999999</v>
      </c>
      <c r="FU1368" s="1">
        <v>5.0031499999999998</v>
      </c>
      <c r="FV1368" s="1">
        <v>3.2902499999999999</v>
      </c>
      <c r="FW1368" s="1">
        <v>9999</v>
      </c>
      <c r="FX1368" s="1">
        <v>9999</v>
      </c>
      <c r="FY1368" s="1">
        <v>9999</v>
      </c>
      <c r="FZ1368" s="1">
        <v>999.9</v>
      </c>
      <c r="GA1368" s="1">
        <v>1.8598300000000001</v>
      </c>
      <c r="GB1368" s="1">
        <v>1.85486</v>
      </c>
      <c r="GC1368" s="1">
        <v>1.8580399999999999</v>
      </c>
      <c r="GD1368" s="1">
        <v>1.8565400000000001</v>
      </c>
      <c r="GE1368" s="1">
        <v>1.85528</v>
      </c>
      <c r="GF1368" s="1">
        <v>1.8548100000000001</v>
      </c>
      <c r="GG1368" s="1">
        <v>1.8536600000000001</v>
      </c>
      <c r="GH1368" s="1">
        <v>1.8566</v>
      </c>
      <c r="GI1368" s="1">
        <v>0</v>
      </c>
      <c r="GJ1368" s="1">
        <v>0</v>
      </c>
      <c r="GK1368" s="1">
        <v>0</v>
      </c>
      <c r="GL1368" s="1">
        <v>0</v>
      </c>
      <c r="GM1368" s="1" t="s">
        <v>350</v>
      </c>
      <c r="GN1368" s="1" t="s">
        <v>351</v>
      </c>
      <c r="GO1368" s="1" t="s">
        <v>352</v>
      </c>
      <c r="GP1368" s="1" t="s">
        <v>352</v>
      </c>
      <c r="GQ1368" s="1" t="s">
        <v>352</v>
      </c>
      <c r="GR1368" s="1" t="s">
        <v>352</v>
      </c>
      <c r="GS1368" s="1">
        <v>0</v>
      </c>
      <c r="GT1368" s="1">
        <v>100</v>
      </c>
      <c r="GU1368" s="1">
        <v>100</v>
      </c>
      <c r="GV1368" s="1">
        <v>1.863</v>
      </c>
      <c r="GW1368" s="1">
        <v>4.4000000000000003E-3</v>
      </c>
      <c r="GX1368" s="1">
        <v>0.39944932438917619</v>
      </c>
      <c r="GY1368" s="1">
        <v>3.036990343597491E-3</v>
      </c>
      <c r="GZ1368" s="1">
        <v>-1.538114387597119E-6</v>
      </c>
      <c r="HA1368" s="1">
        <v>3.3909691194327332E-10</v>
      </c>
      <c r="HB1368" s="1">
        <v>-6.6822494577568767E-2</v>
      </c>
      <c r="HC1368" s="1">
        <v>9.7621983196103414E-3</v>
      </c>
      <c r="HD1368" s="1">
        <v>-3.3387782167185642E-4</v>
      </c>
      <c r="HE1368" s="1">
        <v>2.632278881966732E-6</v>
      </c>
      <c r="HF1368" s="1">
        <v>6</v>
      </c>
      <c r="HG1368" s="1">
        <v>2134</v>
      </c>
      <c r="HH1368" s="1">
        <v>2</v>
      </c>
      <c r="HI1368" s="1">
        <v>31</v>
      </c>
      <c r="HJ1368" s="1">
        <v>8.1999999999999993</v>
      </c>
      <c r="HK1368" s="1">
        <v>8.1999999999999993</v>
      </c>
      <c r="HL1368" s="1">
        <v>1.7517100000000001</v>
      </c>
      <c r="HM1368" s="1">
        <v>2.3339799999999999</v>
      </c>
      <c r="HN1368" s="1">
        <v>1.4978</v>
      </c>
      <c r="HO1368" s="1">
        <v>2.3083499999999999</v>
      </c>
      <c r="HP1368" s="1">
        <v>1.5478499999999999</v>
      </c>
      <c r="HQ1368" s="1">
        <v>2.4438499999999999</v>
      </c>
      <c r="HR1368" s="1">
        <v>43.155000000000001</v>
      </c>
      <c r="HS1368" s="1">
        <v>13.5366</v>
      </c>
      <c r="HT1368" s="1">
        <v>18</v>
      </c>
      <c r="HU1368" s="1">
        <v>308.61599999999999</v>
      </c>
      <c r="HV1368" s="1">
        <v>465.185</v>
      </c>
      <c r="HW1368" s="1">
        <v>25.312000000000001</v>
      </c>
      <c r="HX1368" s="1">
        <v>34.533000000000001</v>
      </c>
      <c r="HY1368" s="1">
        <v>30.000599999999999</v>
      </c>
      <c r="HZ1368" s="1">
        <v>34.388300000000001</v>
      </c>
      <c r="IA1368" s="1">
        <v>34.475900000000003</v>
      </c>
      <c r="IB1368" s="1">
        <v>35.1706</v>
      </c>
      <c r="IC1368" s="1">
        <v>31.1357</v>
      </c>
      <c r="ID1368" s="1">
        <v>0</v>
      </c>
      <c r="IE1368" s="1">
        <v>25.292000000000002</v>
      </c>
      <c r="IF1368" s="1">
        <v>783.125</v>
      </c>
      <c r="IG1368" s="1">
        <v>24.386600000000001</v>
      </c>
      <c r="IH1368" s="1">
        <v>100.227</v>
      </c>
      <c r="II1368" s="1">
        <v>99.910600000000002</v>
      </c>
      <c r="IJ1368" s="1" t="s">
        <v>1117</v>
      </c>
    </row>
    <row r="1369" spans="1:244" ht="15.75" customHeight="1" x14ac:dyDescent="0.3">
      <c r="A1369" s="1">
        <v>1353</v>
      </c>
      <c r="B1369" s="1">
        <v>1659891603.5999999</v>
      </c>
      <c r="C1369" s="1">
        <v>11346.5</v>
      </c>
      <c r="D1369" s="1" t="s">
        <v>2985</v>
      </c>
      <c r="E1369" s="1" t="s">
        <v>2986</v>
      </c>
      <c r="F1369" s="1">
        <v>1</v>
      </c>
      <c r="G1369" s="1" t="s">
        <v>2704</v>
      </c>
      <c r="H1369" s="1" t="s">
        <v>345</v>
      </c>
      <c r="I1369" s="1" t="s">
        <v>1102</v>
      </c>
      <c r="J1369" s="1" t="s">
        <v>1103</v>
      </c>
      <c r="K1369" s="1" t="s">
        <v>1104</v>
      </c>
      <c r="L1369" s="1" t="s">
        <v>2705</v>
      </c>
      <c r="M1369" s="1" t="s">
        <v>346</v>
      </c>
      <c r="N1369" s="1">
        <v>1659891595.5999999</v>
      </c>
      <c r="O1369" s="1">
        <f t="shared" si="170"/>
        <v>2.4830382646331686E-3</v>
      </c>
      <c r="P1369" s="1">
        <f t="shared" si="171"/>
        <v>2.4830382646331688</v>
      </c>
      <c r="Q1369" s="1">
        <f t="shared" si="172"/>
        <v>23.760563434713767</v>
      </c>
      <c r="R1369" s="1">
        <f t="shared" si="173"/>
        <v>649.69112500000006</v>
      </c>
      <c r="S1369" s="1">
        <f t="shared" si="174"/>
        <v>319.94111749006322</v>
      </c>
      <c r="T1369" s="1">
        <f t="shared" si="175"/>
        <v>31.692350051744697</v>
      </c>
      <c r="U1369" s="1">
        <f t="shared" si="176"/>
        <v>64.356337567806733</v>
      </c>
      <c r="V1369" s="1">
        <f t="shared" si="177"/>
        <v>0.12357539165511339</v>
      </c>
      <c r="W1369" s="1">
        <f t="shared" si="178"/>
        <v>2.9086153165127993</v>
      </c>
      <c r="X1369" s="1">
        <f t="shared" si="179"/>
        <v>0.12073101923784352</v>
      </c>
      <c r="Y1369" s="1">
        <f t="shared" si="180"/>
        <v>7.570698967860956E-2</v>
      </c>
      <c r="Z1369" s="1">
        <f t="shared" si="181"/>
        <v>321.51003449999996</v>
      </c>
      <c r="AA1369" s="1">
        <f t="shared" si="182"/>
        <v>32.309069593756725</v>
      </c>
      <c r="AB1369" s="1">
        <f t="shared" si="183"/>
        <v>31.605362499999998</v>
      </c>
      <c r="AC1369" s="1">
        <f t="shared" si="184"/>
        <v>4.669454970972569</v>
      </c>
      <c r="AD1369" s="1">
        <f t="shared" si="185"/>
        <v>59.842562324953562</v>
      </c>
      <c r="AE1369" s="1">
        <f t="shared" si="186"/>
        <v>2.7080488081049734</v>
      </c>
      <c r="AF1369" s="1">
        <f t="shared" si="187"/>
        <v>4.5252888627995</v>
      </c>
      <c r="AG1369" s="1">
        <f t="shared" si="188"/>
        <v>1.9614061628675956</v>
      </c>
      <c r="AH1369" s="1">
        <f t="shared" si="189"/>
        <v>-109.50198747032273</v>
      </c>
      <c r="AI1369" s="1">
        <f t="shared" si="190"/>
        <v>-86.457770490115664</v>
      </c>
      <c r="AJ1369" s="1">
        <f t="shared" si="191"/>
        <v>-6.696721780527791</v>
      </c>
      <c r="AK1369" s="1">
        <f t="shared" si="192"/>
        <v>118.85355475903377</v>
      </c>
      <c r="AL1369" s="1">
        <f t="shared" si="193"/>
        <v>52.959383427099475</v>
      </c>
      <c r="AM1369" s="1">
        <f t="shared" si="194"/>
        <v>2.509548222353347</v>
      </c>
      <c r="AN1369" s="1">
        <f t="shared" si="195"/>
        <v>23.760563434713767</v>
      </c>
      <c r="AO1369" s="1">
        <v>761.6520023873428</v>
      </c>
      <c r="AP1369" s="1">
        <v>706.05661818181795</v>
      </c>
      <c r="AQ1369" s="1">
        <v>5.0829953669841972</v>
      </c>
      <c r="AR1369" s="1">
        <v>66.332459273180504</v>
      </c>
      <c r="AS1369" s="1">
        <f t="shared" si="196"/>
        <v>2.4830382646331688</v>
      </c>
      <c r="AT1369" s="1">
        <v>24.413196133518721</v>
      </c>
      <c r="AU1369" s="1">
        <v>27.313341818181812</v>
      </c>
      <c r="AV1369" s="1">
        <v>-4.2286186434772698E-4</v>
      </c>
      <c r="AW1369" s="1">
        <v>80.638585768873753</v>
      </c>
      <c r="AX1369" s="1">
        <v>176</v>
      </c>
      <c r="AY1369" s="1">
        <v>35</v>
      </c>
      <c r="AZ1369" s="1">
        <f t="shared" si="197"/>
        <v>1</v>
      </c>
      <c r="BA1369" s="1">
        <f t="shared" si="198"/>
        <v>0</v>
      </c>
      <c r="BB1369" s="1">
        <f t="shared" si="199"/>
        <v>51555.138085712235</v>
      </c>
      <c r="BC1369" s="1">
        <f t="shared" si="200"/>
        <v>1999.9662499999999</v>
      </c>
      <c r="BD1369" s="1">
        <f t="shared" si="201"/>
        <v>1681.1713499999998</v>
      </c>
      <c r="BE1369" s="1">
        <f t="shared" si="202"/>
        <v>0.84059986012263954</v>
      </c>
      <c r="BF1369" s="1">
        <f t="shared" si="203"/>
        <v>0.16075773003669436</v>
      </c>
      <c r="BG1369" s="1">
        <v>6</v>
      </c>
      <c r="BH1369" s="1">
        <v>0.5</v>
      </c>
      <c r="BI1369" s="1" t="s">
        <v>347</v>
      </c>
      <c r="BJ1369" s="1">
        <v>2</v>
      </c>
      <c r="BK1369" s="1" t="b">
        <v>1</v>
      </c>
      <c r="BL1369" s="1">
        <v>1659891595.5999999</v>
      </c>
      <c r="BM1369" s="1">
        <v>649.69112500000006</v>
      </c>
      <c r="BN1369" s="1">
        <v>715.18118750000008</v>
      </c>
      <c r="BO1369" s="1">
        <v>27.338337500000002</v>
      </c>
      <c r="BP1369" s="1">
        <v>24.41</v>
      </c>
      <c r="BQ1369" s="1">
        <v>647.87800000000004</v>
      </c>
      <c r="BR1369" s="1">
        <v>27.334</v>
      </c>
      <c r="BS1369" s="1">
        <v>500.13524999999998</v>
      </c>
      <c r="BT1369" s="1">
        <v>98.956731250000004</v>
      </c>
      <c r="BU1369" s="1">
        <v>0.10008989375000001</v>
      </c>
      <c r="BV1369" s="1">
        <v>31.05400625</v>
      </c>
      <c r="BW1369" s="1">
        <v>31.605362499999998</v>
      </c>
      <c r="BX1369" s="1">
        <v>999.9</v>
      </c>
      <c r="BY1369" s="1">
        <v>0</v>
      </c>
      <c r="BZ1369" s="1">
        <v>0</v>
      </c>
      <c r="CA1369" s="1">
        <v>9985.3181249999998</v>
      </c>
      <c r="CB1369" s="1">
        <v>0</v>
      </c>
      <c r="CC1369" s="1">
        <v>1962.589375</v>
      </c>
      <c r="CD1369" s="1">
        <v>-65.489962500000004</v>
      </c>
      <c r="CE1369" s="1">
        <v>667.95131249999997</v>
      </c>
      <c r="CF1369" s="1">
        <v>733.07549999999992</v>
      </c>
      <c r="CG1369" s="1">
        <v>2.9283343749999999</v>
      </c>
      <c r="CH1369" s="1">
        <v>715.18118750000008</v>
      </c>
      <c r="CI1369" s="1">
        <v>24.41</v>
      </c>
      <c r="CJ1369" s="1">
        <v>2.7053124999999998</v>
      </c>
      <c r="CK1369" s="1">
        <v>2.415534375</v>
      </c>
      <c r="CL1369" s="1">
        <v>22.3174125</v>
      </c>
      <c r="CM1369" s="1">
        <v>20.468306250000001</v>
      </c>
      <c r="CN1369" s="1">
        <v>1999.9662499999999</v>
      </c>
      <c r="CO1369" s="1">
        <v>0.9800044375000001</v>
      </c>
      <c r="CP1369" s="1">
        <v>1.9995843749999999E-2</v>
      </c>
      <c r="CQ1369" s="1">
        <v>0</v>
      </c>
      <c r="CR1369" s="1">
        <v>2.8040625000000001</v>
      </c>
      <c r="CS1369" s="1">
        <v>0</v>
      </c>
      <c r="CT1369" s="1">
        <v>16291.94375</v>
      </c>
      <c r="CU1369" s="1">
        <v>17412.056250000001</v>
      </c>
      <c r="CV1369" s="1">
        <v>44.190937499999997</v>
      </c>
      <c r="CW1369" s="1">
        <v>46.183187500000003</v>
      </c>
      <c r="CX1369" s="1">
        <v>44.311999999999998</v>
      </c>
      <c r="CY1369" s="1">
        <v>44.077749999999988</v>
      </c>
      <c r="CZ1369" s="1">
        <v>44.148249999999997</v>
      </c>
      <c r="DA1369" s="1">
        <v>1959.9762499999999</v>
      </c>
      <c r="DB1369" s="1">
        <v>39.99</v>
      </c>
      <c r="DC1369" s="1">
        <v>0</v>
      </c>
      <c r="DD1369" s="1">
        <v>1659891602.9000001</v>
      </c>
      <c r="DE1369" s="1">
        <v>0</v>
      </c>
      <c r="DF1369" s="1">
        <v>1659891113.0999999</v>
      </c>
      <c r="DG1369" s="1" t="s">
        <v>2706</v>
      </c>
      <c r="DH1369" s="1">
        <v>1659891112.5999999</v>
      </c>
      <c r="DI1369" s="1">
        <v>1659891113.0999999</v>
      </c>
      <c r="DJ1369" s="1">
        <v>29</v>
      </c>
      <c r="DK1369" s="1">
        <v>0.08</v>
      </c>
      <c r="DL1369" s="1">
        <v>-6.0000000000000001E-3</v>
      </c>
      <c r="DM1369" s="1">
        <v>1.387</v>
      </c>
      <c r="DN1369" s="1">
        <v>1.0999999999999999E-2</v>
      </c>
      <c r="DO1369" s="1">
        <v>400</v>
      </c>
      <c r="DP1369" s="1">
        <v>24</v>
      </c>
      <c r="DQ1369" s="1">
        <v>0.14000000000000001</v>
      </c>
      <c r="DR1369" s="1">
        <v>0.05</v>
      </c>
      <c r="DS1369" s="1">
        <v>23.223539002177599</v>
      </c>
      <c r="DT1369" s="1">
        <v>3.6461991243662082</v>
      </c>
      <c r="DU1369" s="1">
        <v>0.32767999876449039</v>
      </c>
      <c r="DV1369" s="1">
        <v>0</v>
      </c>
      <c r="DW1369" s="1">
        <v>-65.527256666666659</v>
      </c>
      <c r="DX1369" s="1">
        <v>-6.9386456062292314</v>
      </c>
      <c r="DY1369" s="1">
        <v>0.51040422391364304</v>
      </c>
      <c r="DZ1369" s="1">
        <v>0</v>
      </c>
      <c r="EA1369" s="1">
        <v>325.8431125697104</v>
      </c>
      <c r="EB1369" s="1">
        <v>231.65482690904551</v>
      </c>
      <c r="EC1369" s="1">
        <v>17.416897474568881</v>
      </c>
      <c r="ED1369" s="1">
        <v>0</v>
      </c>
      <c r="EE1369" s="1">
        <v>2.9397380000000002</v>
      </c>
      <c r="EF1369" s="1">
        <v>-0.28319144465291612</v>
      </c>
      <c r="EG1369" s="1">
        <v>2.7449063936680951E-2</v>
      </c>
      <c r="EH1369" s="1">
        <v>0</v>
      </c>
      <c r="EI1369" s="1">
        <v>1.9612479671094869</v>
      </c>
      <c r="EJ1369" s="1">
        <v>2.8095775023851459E-2</v>
      </c>
      <c r="EK1369" s="1">
        <v>2.2042367796534959E-3</v>
      </c>
      <c r="EL1369" s="1">
        <v>1</v>
      </c>
      <c r="EM1369" s="1">
        <v>1</v>
      </c>
      <c r="EN1369" s="1">
        <v>5</v>
      </c>
      <c r="EO1369" s="1" t="s">
        <v>371</v>
      </c>
      <c r="EP1369" s="1">
        <v>2.9402499999999998</v>
      </c>
      <c r="EQ1369" s="1">
        <v>2.8010700000000002</v>
      </c>
      <c r="ER1369" s="1">
        <v>0.12886600000000001</v>
      </c>
      <c r="ES1369" s="1">
        <v>0.13717599999999999</v>
      </c>
      <c r="ET1369" s="1">
        <v>0.116823</v>
      </c>
      <c r="EU1369" s="1">
        <v>0.107999</v>
      </c>
      <c r="EV1369" s="1">
        <v>17791.900000000001</v>
      </c>
      <c r="EW1369" s="1">
        <v>18476</v>
      </c>
      <c r="EX1369" s="1">
        <v>23766</v>
      </c>
      <c r="EY1369" s="1">
        <v>24936.2</v>
      </c>
      <c r="EZ1369" s="1">
        <v>33607.599999999999</v>
      </c>
      <c r="FA1369" s="1">
        <v>35526.400000000001</v>
      </c>
      <c r="FB1369" s="1">
        <v>43349.3</v>
      </c>
      <c r="FC1369" s="1">
        <v>46101.599999999999</v>
      </c>
      <c r="FD1369" s="1">
        <v>1.5633999999999999</v>
      </c>
      <c r="FE1369" s="1">
        <v>1.7800800000000001</v>
      </c>
      <c r="FF1369" s="1">
        <v>6.4231499999999997E-2</v>
      </c>
      <c r="FG1369" s="1">
        <v>0</v>
      </c>
      <c r="FH1369" s="1">
        <v>30.558599999999998</v>
      </c>
      <c r="FI1369" s="1">
        <v>999.9</v>
      </c>
      <c r="FJ1369" s="1">
        <v>46.6</v>
      </c>
      <c r="FK1369" s="1">
        <v>40.299999999999997</v>
      </c>
      <c r="FL1369" s="1">
        <v>35.476799999999997</v>
      </c>
      <c r="FM1369" s="1">
        <v>63.433599999999998</v>
      </c>
      <c r="FN1369" s="1">
        <v>26.245999999999999</v>
      </c>
      <c r="FO1369" s="1">
        <v>1</v>
      </c>
      <c r="FP1369" s="1">
        <v>0.61882899999999996</v>
      </c>
      <c r="FQ1369" s="1">
        <v>4.0750900000000003</v>
      </c>
      <c r="FR1369" s="1">
        <v>20.2685</v>
      </c>
      <c r="FS1369" s="1">
        <v>5.2108499999999998</v>
      </c>
      <c r="FT1369" s="1">
        <v>11.908099999999999</v>
      </c>
      <c r="FU1369" s="1">
        <v>5.0030999999999999</v>
      </c>
      <c r="FV1369" s="1">
        <v>3.2900999999999998</v>
      </c>
      <c r="FW1369" s="1">
        <v>9999</v>
      </c>
      <c r="FX1369" s="1">
        <v>9999</v>
      </c>
      <c r="FY1369" s="1">
        <v>9999</v>
      </c>
      <c r="FZ1369" s="1">
        <v>999.9</v>
      </c>
      <c r="GA1369" s="1">
        <v>1.8598300000000001</v>
      </c>
      <c r="GB1369" s="1">
        <v>1.85486</v>
      </c>
      <c r="GC1369" s="1">
        <v>1.85805</v>
      </c>
      <c r="GD1369" s="1">
        <v>1.8565400000000001</v>
      </c>
      <c r="GE1369" s="1">
        <v>1.85528</v>
      </c>
      <c r="GF1369" s="1">
        <v>1.8548199999999999</v>
      </c>
      <c r="GG1369" s="1">
        <v>1.8536699999999999</v>
      </c>
      <c r="GH1369" s="1">
        <v>1.8566100000000001</v>
      </c>
      <c r="GI1369" s="1">
        <v>0</v>
      </c>
      <c r="GJ1369" s="1">
        <v>0</v>
      </c>
      <c r="GK1369" s="1">
        <v>0</v>
      </c>
      <c r="GL1369" s="1">
        <v>0</v>
      </c>
      <c r="GM1369" s="1" t="s">
        <v>350</v>
      </c>
      <c r="GN1369" s="1" t="s">
        <v>351</v>
      </c>
      <c r="GO1369" s="1" t="s">
        <v>352</v>
      </c>
      <c r="GP1369" s="1" t="s">
        <v>352</v>
      </c>
      <c r="GQ1369" s="1" t="s">
        <v>352</v>
      </c>
      <c r="GR1369" s="1" t="s">
        <v>352</v>
      </c>
      <c r="GS1369" s="1">
        <v>0</v>
      </c>
      <c r="GT1369" s="1">
        <v>100</v>
      </c>
      <c r="GU1369" s="1">
        <v>100</v>
      </c>
      <c r="GV1369" s="1">
        <v>1.871</v>
      </c>
      <c r="GW1369" s="1">
        <v>4.4000000000000003E-3</v>
      </c>
      <c r="GX1369" s="1">
        <v>0.39944932438917619</v>
      </c>
      <c r="GY1369" s="1">
        <v>3.036990343597491E-3</v>
      </c>
      <c r="GZ1369" s="1">
        <v>-1.538114387597119E-6</v>
      </c>
      <c r="HA1369" s="1">
        <v>3.3909691194327332E-10</v>
      </c>
      <c r="HB1369" s="1">
        <v>-6.6822494577568767E-2</v>
      </c>
      <c r="HC1369" s="1">
        <v>9.7621983196103414E-3</v>
      </c>
      <c r="HD1369" s="1">
        <v>-3.3387782167185642E-4</v>
      </c>
      <c r="HE1369" s="1">
        <v>2.632278881966732E-6</v>
      </c>
      <c r="HF1369" s="1">
        <v>6</v>
      </c>
      <c r="HG1369" s="1">
        <v>2134</v>
      </c>
      <c r="HH1369" s="1">
        <v>2</v>
      </c>
      <c r="HI1369" s="1">
        <v>31</v>
      </c>
      <c r="HJ1369" s="1">
        <v>8.1999999999999993</v>
      </c>
      <c r="HK1369" s="1">
        <v>8.1999999999999993</v>
      </c>
      <c r="HL1369" s="1">
        <v>1.7590300000000001</v>
      </c>
      <c r="HM1369" s="1">
        <v>2.34863</v>
      </c>
      <c r="HN1369" s="1">
        <v>1.4978</v>
      </c>
      <c r="HO1369" s="1">
        <v>2.3083499999999999</v>
      </c>
      <c r="HP1369" s="1">
        <v>1.5478499999999999</v>
      </c>
      <c r="HQ1369" s="1">
        <v>2.3120099999999999</v>
      </c>
      <c r="HR1369" s="1">
        <v>43.155000000000001</v>
      </c>
      <c r="HS1369" s="1">
        <v>13.545400000000001</v>
      </c>
      <c r="HT1369" s="1">
        <v>18</v>
      </c>
      <c r="HU1369" s="1">
        <v>308.98500000000001</v>
      </c>
      <c r="HV1369" s="1">
        <v>465.26600000000002</v>
      </c>
      <c r="HW1369" s="1">
        <v>25.3002</v>
      </c>
      <c r="HX1369" s="1">
        <v>34.533799999999999</v>
      </c>
      <c r="HY1369" s="1">
        <v>30.000699999999998</v>
      </c>
      <c r="HZ1369" s="1">
        <v>34.388300000000001</v>
      </c>
      <c r="IA1369" s="1">
        <v>34.475900000000003</v>
      </c>
      <c r="IB1369" s="1">
        <v>35.298000000000002</v>
      </c>
      <c r="IC1369" s="1">
        <v>31.1357</v>
      </c>
      <c r="ID1369" s="1">
        <v>0</v>
      </c>
      <c r="IE1369" s="1">
        <v>25.292000000000002</v>
      </c>
      <c r="IF1369" s="1">
        <v>793.16899999999998</v>
      </c>
      <c r="IG1369" s="1">
        <v>24.3888</v>
      </c>
      <c r="IH1369" s="1">
        <v>100.227</v>
      </c>
      <c r="II1369" s="1">
        <v>99.91</v>
      </c>
      <c r="IJ1369" s="1" t="s">
        <v>1117</v>
      </c>
    </row>
    <row r="1370" spans="1:244" ht="15.75" customHeight="1" x14ac:dyDescent="0.3">
      <c r="A1370" s="1">
        <v>1354</v>
      </c>
      <c r="B1370" s="1">
        <v>1659891604.5999999</v>
      </c>
      <c r="C1370" s="1">
        <v>11347.5</v>
      </c>
      <c r="D1370" s="1" t="s">
        <v>2987</v>
      </c>
      <c r="E1370" s="1" t="s">
        <v>2988</v>
      </c>
      <c r="F1370" s="1">
        <v>1</v>
      </c>
      <c r="G1370" s="1" t="s">
        <v>2704</v>
      </c>
      <c r="H1370" s="1" t="s">
        <v>345</v>
      </c>
      <c r="I1370" s="1" t="s">
        <v>1102</v>
      </c>
      <c r="J1370" s="1" t="s">
        <v>1103</v>
      </c>
      <c r="K1370" s="1" t="s">
        <v>1104</v>
      </c>
      <c r="L1370" s="1" t="s">
        <v>2705</v>
      </c>
      <c r="M1370" s="1" t="s">
        <v>346</v>
      </c>
      <c r="N1370" s="1">
        <v>1659891597.099999</v>
      </c>
      <c r="O1370" s="1">
        <f t="shared" si="170"/>
        <v>2.4822841038197084E-3</v>
      </c>
      <c r="P1370" s="1">
        <f t="shared" si="171"/>
        <v>2.4822841038197083</v>
      </c>
      <c r="Q1370" s="1">
        <f t="shared" si="172"/>
        <v>23.622364683015231</v>
      </c>
      <c r="R1370" s="1">
        <f t="shared" si="173"/>
        <v>657.08626666666669</v>
      </c>
      <c r="S1370" s="1">
        <f t="shared" si="174"/>
        <v>328.69572616349313</v>
      </c>
      <c r="T1370" s="1">
        <f t="shared" si="175"/>
        <v>32.559527859218946</v>
      </c>
      <c r="U1370" s="1">
        <f t="shared" si="176"/>
        <v>65.088825021113678</v>
      </c>
      <c r="V1370" s="1">
        <f t="shared" si="177"/>
        <v>0.12349632968274434</v>
      </c>
      <c r="W1370" s="1">
        <f t="shared" si="178"/>
        <v>2.9085740210100566</v>
      </c>
      <c r="X1370" s="1">
        <f t="shared" si="179"/>
        <v>0.12065551128512139</v>
      </c>
      <c r="Y1370" s="1">
        <f t="shared" si="180"/>
        <v>7.5659488029899954E-2</v>
      </c>
      <c r="Z1370" s="1">
        <f t="shared" si="181"/>
        <v>321.51148419999993</v>
      </c>
      <c r="AA1370" s="1">
        <f t="shared" si="182"/>
        <v>32.308146374432532</v>
      </c>
      <c r="AB1370" s="1">
        <f t="shared" si="183"/>
        <v>31.605566666666661</v>
      </c>
      <c r="AC1370" s="1">
        <f t="shared" si="184"/>
        <v>4.6695090875948271</v>
      </c>
      <c r="AD1370" s="1">
        <f t="shared" si="185"/>
        <v>59.83363092725773</v>
      </c>
      <c r="AE1370" s="1">
        <f t="shared" si="186"/>
        <v>2.7074677499942004</v>
      </c>
      <c r="AF1370" s="1">
        <f t="shared" si="187"/>
        <v>4.5249932321269002</v>
      </c>
      <c r="AG1370" s="1">
        <f t="shared" si="188"/>
        <v>1.9620413376006267</v>
      </c>
      <c r="AH1370" s="1">
        <f t="shared" si="189"/>
        <v>-109.46872897844914</v>
      </c>
      <c r="AI1370" s="1">
        <f t="shared" si="190"/>
        <v>-86.668297836741075</v>
      </c>
      <c r="AJ1370" s="1">
        <f t="shared" si="191"/>
        <v>-6.7130926712314301</v>
      </c>
      <c r="AK1370" s="1">
        <f t="shared" si="192"/>
        <v>118.66136471357829</v>
      </c>
      <c r="AL1370" s="1">
        <f t="shared" si="193"/>
        <v>53.096217227710397</v>
      </c>
      <c r="AM1370" s="1">
        <f t="shared" si="194"/>
        <v>2.5042017180437517</v>
      </c>
      <c r="AN1370" s="1">
        <f t="shared" si="195"/>
        <v>23.622364683015231</v>
      </c>
      <c r="AO1370" s="1">
        <v>766.79903902997012</v>
      </c>
      <c r="AP1370" s="1">
        <v>711.21725454545447</v>
      </c>
      <c r="AQ1370" s="1">
        <v>5.1130184636875367</v>
      </c>
      <c r="AR1370" s="1">
        <v>66.332459273180504</v>
      </c>
      <c r="AS1370" s="1">
        <f t="shared" si="196"/>
        <v>2.4822841038197083</v>
      </c>
      <c r="AT1370" s="1">
        <v>24.413119119799831</v>
      </c>
      <c r="AU1370" s="1">
        <v>27.312364242424231</v>
      </c>
      <c r="AV1370" s="1">
        <v>-4.1542390258567427E-4</v>
      </c>
      <c r="AW1370" s="1">
        <v>80.638585768873753</v>
      </c>
      <c r="AX1370" s="1">
        <v>176</v>
      </c>
      <c r="AY1370" s="1">
        <v>35</v>
      </c>
      <c r="AZ1370" s="1">
        <f t="shared" si="197"/>
        <v>1</v>
      </c>
      <c r="BA1370" s="1">
        <f t="shared" si="198"/>
        <v>0</v>
      </c>
      <c r="BB1370" s="1">
        <f t="shared" si="199"/>
        <v>51554.162077434929</v>
      </c>
      <c r="BC1370" s="1">
        <f t="shared" si="200"/>
        <v>1999.9753333333331</v>
      </c>
      <c r="BD1370" s="1">
        <f t="shared" si="201"/>
        <v>1681.1789799999997</v>
      </c>
      <c r="BE1370" s="1">
        <f t="shared" si="202"/>
        <v>0.84059985739824117</v>
      </c>
      <c r="BF1370" s="1">
        <f t="shared" si="203"/>
        <v>0.16075772477860559</v>
      </c>
      <c r="BG1370" s="1">
        <v>6</v>
      </c>
      <c r="BH1370" s="1">
        <v>0.5</v>
      </c>
      <c r="BI1370" s="1" t="s">
        <v>347</v>
      </c>
      <c r="BJ1370" s="1">
        <v>2</v>
      </c>
      <c r="BK1370" s="1" t="b">
        <v>1</v>
      </c>
      <c r="BL1370" s="1">
        <v>1659891597.099999</v>
      </c>
      <c r="BM1370" s="1">
        <v>657.08626666666669</v>
      </c>
      <c r="BN1370" s="1">
        <v>722.75906666666674</v>
      </c>
      <c r="BO1370" s="1">
        <v>27.332493333333328</v>
      </c>
      <c r="BP1370" s="1">
        <v>24.41035333333333</v>
      </c>
      <c r="BQ1370" s="1">
        <v>655.26226666666662</v>
      </c>
      <c r="BR1370" s="1">
        <v>27.328146666666669</v>
      </c>
      <c r="BS1370" s="1">
        <v>500.13119999999998</v>
      </c>
      <c r="BT1370" s="1">
        <v>98.956666666666663</v>
      </c>
      <c r="BU1370" s="1">
        <v>0.1000756866666667</v>
      </c>
      <c r="BV1370" s="1">
        <v>31.052859999999999</v>
      </c>
      <c r="BW1370" s="1">
        <v>31.605566666666661</v>
      </c>
      <c r="BX1370" s="1">
        <v>999.89999999999986</v>
      </c>
      <c r="BY1370" s="1">
        <v>0</v>
      </c>
      <c r="BZ1370" s="1">
        <v>0</v>
      </c>
      <c r="CA1370" s="1">
        <v>9985.0886666666684</v>
      </c>
      <c r="CB1370" s="1">
        <v>0</v>
      </c>
      <c r="CC1370" s="1">
        <v>1960.682</v>
      </c>
      <c r="CD1370" s="1">
        <v>-65.672646666666679</v>
      </c>
      <c r="CE1370" s="1">
        <v>675.55039999999997</v>
      </c>
      <c r="CF1370" s="1">
        <v>740.84319999999991</v>
      </c>
      <c r="CG1370" s="1">
        <v>2.9221360000000001</v>
      </c>
      <c r="CH1370" s="1">
        <v>722.75906666666674</v>
      </c>
      <c r="CI1370" s="1">
        <v>24.41035333333333</v>
      </c>
      <c r="CJ1370" s="1">
        <v>2.7047326666666671</v>
      </c>
      <c r="CK1370" s="1">
        <v>2.4155673333333332</v>
      </c>
      <c r="CL1370" s="1">
        <v>22.313886666666669</v>
      </c>
      <c r="CM1370" s="1">
        <v>20.468526666666669</v>
      </c>
      <c r="CN1370" s="1">
        <v>1999.9753333333331</v>
      </c>
      <c r="CO1370" s="1">
        <v>0.98000460000000011</v>
      </c>
      <c r="CP1370" s="1">
        <v>1.9995686666666661E-2</v>
      </c>
      <c r="CQ1370" s="1">
        <v>0</v>
      </c>
      <c r="CR1370" s="1">
        <v>2.759933333333334</v>
      </c>
      <c r="CS1370" s="1">
        <v>0</v>
      </c>
      <c r="CT1370" s="1">
        <v>16309.113333333329</v>
      </c>
      <c r="CU1370" s="1">
        <v>17412.133333333339</v>
      </c>
      <c r="CV1370" s="1">
        <v>44.191200000000002</v>
      </c>
      <c r="CW1370" s="1">
        <v>46.191266666666671</v>
      </c>
      <c r="CX1370" s="1">
        <v>44.311999999999998</v>
      </c>
      <c r="CY1370" s="1">
        <v>44.082999999999998</v>
      </c>
      <c r="CZ1370" s="1">
        <v>44.153933333333342</v>
      </c>
      <c r="DA1370" s="1">
        <v>1959.985333333334</v>
      </c>
      <c r="DB1370" s="1">
        <v>39.99</v>
      </c>
      <c r="DC1370" s="1">
        <v>0</v>
      </c>
      <c r="DD1370" s="1">
        <v>1659891603.5</v>
      </c>
      <c r="DE1370" s="1">
        <v>0</v>
      </c>
      <c r="DF1370" s="1">
        <v>1659891113.0999999</v>
      </c>
      <c r="DG1370" s="1" t="s">
        <v>2706</v>
      </c>
      <c r="DH1370" s="1">
        <v>1659891112.5999999</v>
      </c>
      <c r="DI1370" s="1">
        <v>1659891113.0999999</v>
      </c>
      <c r="DJ1370" s="1">
        <v>29</v>
      </c>
      <c r="DK1370" s="1">
        <v>0.08</v>
      </c>
      <c r="DL1370" s="1">
        <v>-6.0000000000000001E-3</v>
      </c>
      <c r="DM1370" s="1">
        <v>1.387</v>
      </c>
      <c r="DN1370" s="1">
        <v>1.0999999999999999E-2</v>
      </c>
      <c r="DO1370" s="1">
        <v>400</v>
      </c>
      <c r="DP1370" s="1">
        <v>24</v>
      </c>
      <c r="DQ1370" s="1">
        <v>0.14000000000000001</v>
      </c>
      <c r="DR1370" s="1">
        <v>0.05</v>
      </c>
      <c r="DS1370" s="1">
        <v>23.223539002177599</v>
      </c>
      <c r="DT1370" s="1">
        <v>3.6461991243662082</v>
      </c>
      <c r="DU1370" s="1">
        <v>0.32767999876449039</v>
      </c>
      <c r="DV1370" s="1">
        <v>0</v>
      </c>
      <c r="DW1370" s="1">
        <v>-65.527256666666659</v>
      </c>
      <c r="DX1370" s="1">
        <v>-6.9386456062292314</v>
      </c>
      <c r="DY1370" s="1">
        <v>0.51040422391364304</v>
      </c>
      <c r="DZ1370" s="1">
        <v>0</v>
      </c>
      <c r="EA1370" s="1">
        <v>325.8431125697104</v>
      </c>
      <c r="EB1370" s="1">
        <v>231.65482690904551</v>
      </c>
      <c r="EC1370" s="1">
        <v>17.416897474568881</v>
      </c>
      <c r="ED1370" s="1">
        <v>0</v>
      </c>
      <c r="EE1370" s="1">
        <v>2.9397380000000002</v>
      </c>
      <c r="EF1370" s="1">
        <v>-0.28319144465291612</v>
      </c>
      <c r="EG1370" s="1">
        <v>2.7449063936680951E-2</v>
      </c>
      <c r="EH1370" s="1">
        <v>0</v>
      </c>
      <c r="EI1370" s="1">
        <v>1.9612479671094869</v>
      </c>
      <c r="EJ1370" s="1">
        <v>2.8095775023851459E-2</v>
      </c>
      <c r="EK1370" s="1">
        <v>2.2042367796534959E-3</v>
      </c>
      <c r="EL1370" s="1">
        <v>1</v>
      </c>
      <c r="EM1370" s="1">
        <v>1</v>
      </c>
      <c r="EN1370" s="1">
        <v>5</v>
      </c>
      <c r="EO1370" s="1" t="s">
        <v>371</v>
      </c>
      <c r="EP1370" s="1">
        <v>2.9403199999999998</v>
      </c>
      <c r="EQ1370" s="1">
        <v>2.8010299999999999</v>
      </c>
      <c r="ER1370" s="1">
        <v>0.1295</v>
      </c>
      <c r="ES1370" s="1">
        <v>0.137794</v>
      </c>
      <c r="ET1370" s="1">
        <v>0.11681999999999999</v>
      </c>
      <c r="EU1370" s="1">
        <v>0.108</v>
      </c>
      <c r="EV1370" s="1">
        <v>17778.8</v>
      </c>
      <c r="EW1370" s="1">
        <v>18462.599999999999</v>
      </c>
      <c r="EX1370" s="1">
        <v>23765.8</v>
      </c>
      <c r="EY1370" s="1">
        <v>24936.1</v>
      </c>
      <c r="EZ1370" s="1">
        <v>33607.5</v>
      </c>
      <c r="FA1370" s="1">
        <v>35526.400000000001</v>
      </c>
      <c r="FB1370" s="1">
        <v>43349.1</v>
      </c>
      <c r="FC1370" s="1">
        <v>46101.5</v>
      </c>
      <c r="FD1370" s="1">
        <v>1.56385</v>
      </c>
      <c r="FE1370" s="1">
        <v>1.7801499999999999</v>
      </c>
      <c r="FF1370" s="1">
        <v>6.42538E-2</v>
      </c>
      <c r="FG1370" s="1">
        <v>0</v>
      </c>
      <c r="FH1370" s="1">
        <v>30.559899999999999</v>
      </c>
      <c r="FI1370" s="1">
        <v>999.9</v>
      </c>
      <c r="FJ1370" s="1">
        <v>46.6</v>
      </c>
      <c r="FK1370" s="1">
        <v>40.299999999999997</v>
      </c>
      <c r="FL1370" s="1">
        <v>35.476199999999999</v>
      </c>
      <c r="FM1370" s="1">
        <v>63.663600000000002</v>
      </c>
      <c r="FN1370" s="1">
        <v>26.234000000000002</v>
      </c>
      <c r="FO1370" s="1">
        <v>1</v>
      </c>
      <c r="FP1370" s="1">
        <v>0.61896300000000004</v>
      </c>
      <c r="FQ1370" s="1">
        <v>4.0497399999999999</v>
      </c>
      <c r="FR1370" s="1">
        <v>20.269100000000002</v>
      </c>
      <c r="FS1370" s="1">
        <v>5.2108499999999998</v>
      </c>
      <c r="FT1370" s="1">
        <v>11.908099999999999</v>
      </c>
      <c r="FU1370" s="1">
        <v>5.0030000000000001</v>
      </c>
      <c r="FV1370" s="1">
        <v>3.2900999999999998</v>
      </c>
      <c r="FW1370" s="1">
        <v>9999</v>
      </c>
      <c r="FX1370" s="1">
        <v>9999</v>
      </c>
      <c r="FY1370" s="1">
        <v>9999</v>
      </c>
      <c r="FZ1370" s="1">
        <v>999.9</v>
      </c>
      <c r="GA1370" s="1">
        <v>1.8598399999999999</v>
      </c>
      <c r="GB1370" s="1">
        <v>1.85486</v>
      </c>
      <c r="GC1370" s="1">
        <v>1.85806</v>
      </c>
      <c r="GD1370" s="1">
        <v>1.8565400000000001</v>
      </c>
      <c r="GE1370" s="1">
        <v>1.8552900000000001</v>
      </c>
      <c r="GF1370" s="1">
        <v>1.85483</v>
      </c>
      <c r="GG1370" s="1">
        <v>1.8536699999999999</v>
      </c>
      <c r="GH1370" s="1">
        <v>1.8566100000000001</v>
      </c>
      <c r="GI1370" s="1">
        <v>0</v>
      </c>
      <c r="GJ1370" s="1">
        <v>0</v>
      </c>
      <c r="GK1370" s="1">
        <v>0</v>
      </c>
      <c r="GL1370" s="1">
        <v>0</v>
      </c>
      <c r="GM1370" s="1" t="s">
        <v>350</v>
      </c>
      <c r="GN1370" s="1" t="s">
        <v>351</v>
      </c>
      <c r="GO1370" s="1" t="s">
        <v>352</v>
      </c>
      <c r="GP1370" s="1" t="s">
        <v>352</v>
      </c>
      <c r="GQ1370" s="1" t="s">
        <v>352</v>
      </c>
      <c r="GR1370" s="1" t="s">
        <v>352</v>
      </c>
      <c r="GS1370" s="1">
        <v>0</v>
      </c>
      <c r="GT1370" s="1">
        <v>100</v>
      </c>
      <c r="GU1370" s="1">
        <v>100</v>
      </c>
      <c r="GV1370" s="1">
        <v>1.877</v>
      </c>
      <c r="GW1370" s="1">
        <v>4.4000000000000003E-3</v>
      </c>
      <c r="GX1370" s="1">
        <v>0.39944932438917619</v>
      </c>
      <c r="GY1370" s="1">
        <v>3.036990343597491E-3</v>
      </c>
      <c r="GZ1370" s="1">
        <v>-1.538114387597119E-6</v>
      </c>
      <c r="HA1370" s="1">
        <v>3.3909691194327332E-10</v>
      </c>
      <c r="HB1370" s="1">
        <v>-6.6822494577568767E-2</v>
      </c>
      <c r="HC1370" s="1">
        <v>9.7621983196103414E-3</v>
      </c>
      <c r="HD1370" s="1">
        <v>-3.3387782167185642E-4</v>
      </c>
      <c r="HE1370" s="1">
        <v>2.632278881966732E-6</v>
      </c>
      <c r="HF1370" s="1">
        <v>6</v>
      </c>
      <c r="HG1370" s="1">
        <v>2134</v>
      </c>
      <c r="HH1370" s="1">
        <v>2</v>
      </c>
      <c r="HI1370" s="1">
        <v>31</v>
      </c>
      <c r="HJ1370" s="1">
        <v>8.1999999999999993</v>
      </c>
      <c r="HK1370" s="1">
        <v>8.1999999999999993</v>
      </c>
      <c r="HL1370" s="1">
        <v>1.7712399999999999</v>
      </c>
      <c r="HM1370" s="1">
        <v>2.3315399999999999</v>
      </c>
      <c r="HN1370" s="1">
        <v>1.4978</v>
      </c>
      <c r="HO1370" s="1">
        <v>2.3083499999999999</v>
      </c>
      <c r="HP1370" s="1">
        <v>1.5478499999999999</v>
      </c>
      <c r="HQ1370" s="1">
        <v>2.4584999999999999</v>
      </c>
      <c r="HR1370" s="1">
        <v>43.155000000000001</v>
      </c>
      <c r="HS1370" s="1">
        <v>13.527900000000001</v>
      </c>
      <c r="HT1370" s="1">
        <v>18</v>
      </c>
      <c r="HU1370" s="1">
        <v>309.18</v>
      </c>
      <c r="HV1370" s="1">
        <v>465.315</v>
      </c>
      <c r="HW1370" s="1">
        <v>25.288599999999999</v>
      </c>
      <c r="HX1370" s="1">
        <v>34.534599999999998</v>
      </c>
      <c r="HY1370" s="1">
        <v>30.000699999999998</v>
      </c>
      <c r="HZ1370" s="1">
        <v>34.388300000000001</v>
      </c>
      <c r="IA1370" s="1">
        <v>34.475999999999999</v>
      </c>
      <c r="IB1370" s="1">
        <v>35.544199999999996</v>
      </c>
      <c r="IC1370" s="1">
        <v>31.1357</v>
      </c>
      <c r="ID1370" s="1">
        <v>0</v>
      </c>
      <c r="IE1370" s="1">
        <v>25.244599999999998</v>
      </c>
      <c r="IF1370" s="1">
        <v>793.16899999999998</v>
      </c>
      <c r="IG1370" s="1">
        <v>24.393000000000001</v>
      </c>
      <c r="IH1370" s="1">
        <v>100.226</v>
      </c>
      <c r="II1370" s="1">
        <v>99.909800000000004</v>
      </c>
      <c r="IJ1370" s="1" t="s">
        <v>1117</v>
      </c>
    </row>
    <row r="1371" spans="1:244" ht="15.75" customHeight="1" x14ac:dyDescent="0.3">
      <c r="A1371" s="1">
        <v>1355</v>
      </c>
      <c r="B1371" s="1">
        <v>1659891605.5999999</v>
      </c>
      <c r="C1371" s="1">
        <v>11348.5</v>
      </c>
      <c r="D1371" s="1" t="s">
        <v>2989</v>
      </c>
      <c r="E1371" s="1" t="s">
        <v>2990</v>
      </c>
      <c r="F1371" s="1">
        <v>1</v>
      </c>
      <c r="G1371" s="1" t="s">
        <v>2704</v>
      </c>
      <c r="H1371" s="1" t="s">
        <v>345</v>
      </c>
      <c r="I1371" s="1" t="s">
        <v>1102</v>
      </c>
      <c r="J1371" s="1" t="s">
        <v>1103</v>
      </c>
      <c r="K1371" s="1" t="s">
        <v>1104</v>
      </c>
      <c r="L1371" s="1" t="s">
        <v>2705</v>
      </c>
      <c r="M1371" s="1" t="s">
        <v>346</v>
      </c>
      <c r="N1371" s="1">
        <v>1659891597.5999999</v>
      </c>
      <c r="O1371" s="1">
        <f t="shared" si="170"/>
        <v>2.4828726747895755E-3</v>
      </c>
      <c r="P1371" s="1">
        <f t="shared" si="171"/>
        <v>2.4828726747895753</v>
      </c>
      <c r="Q1371" s="1">
        <f t="shared" si="172"/>
        <v>23.573436455076397</v>
      </c>
      <c r="R1371" s="1">
        <f t="shared" si="173"/>
        <v>659.56681249999997</v>
      </c>
      <c r="S1371" s="1">
        <f t="shared" si="174"/>
        <v>331.7858381172955</v>
      </c>
      <c r="T1371" s="1">
        <f t="shared" si="175"/>
        <v>32.865604525990754</v>
      </c>
      <c r="U1371" s="1">
        <f t="shared" si="176"/>
        <v>65.334500535341874</v>
      </c>
      <c r="V1371" s="1">
        <f t="shared" si="177"/>
        <v>0.123518539235449</v>
      </c>
      <c r="W1371" s="1">
        <f t="shared" si="178"/>
        <v>2.9087225920563449</v>
      </c>
      <c r="X1371" s="1">
        <f t="shared" si="179"/>
        <v>0.12067685318381027</v>
      </c>
      <c r="Y1371" s="1">
        <f t="shared" si="180"/>
        <v>7.5672902325822577E-2</v>
      </c>
      <c r="Z1371" s="1">
        <f t="shared" si="181"/>
        <v>321.51113175</v>
      </c>
      <c r="AA1371" s="1">
        <f t="shared" si="182"/>
        <v>32.307421569830034</v>
      </c>
      <c r="AB1371" s="1">
        <f t="shared" si="183"/>
        <v>31.605537500000001</v>
      </c>
      <c r="AC1371" s="1">
        <f t="shared" si="184"/>
        <v>4.6695013566153571</v>
      </c>
      <c r="AD1371" s="1">
        <f t="shared" si="185"/>
        <v>59.832584983545289</v>
      </c>
      <c r="AE1371" s="1">
        <f t="shared" si="186"/>
        <v>2.7073417237397859</v>
      </c>
      <c r="AF1371" s="1">
        <f t="shared" si="187"/>
        <v>4.5248617028402478</v>
      </c>
      <c r="AG1371" s="1">
        <f t="shared" si="188"/>
        <v>1.9621596328755713</v>
      </c>
      <c r="AH1371" s="1">
        <f t="shared" si="189"/>
        <v>-109.49468495822028</v>
      </c>
      <c r="AI1371" s="1">
        <f t="shared" si="190"/>
        <v>-86.748126790088534</v>
      </c>
      <c r="AJ1371" s="1">
        <f t="shared" si="191"/>
        <v>-6.7189149553383887</v>
      </c>
      <c r="AK1371" s="1">
        <f t="shared" si="192"/>
        <v>118.54940504635282</v>
      </c>
      <c r="AL1371" s="1">
        <f t="shared" si="193"/>
        <v>53.126738527998057</v>
      </c>
      <c r="AM1371" s="1">
        <f t="shared" si="194"/>
        <v>2.5028839992689704</v>
      </c>
      <c r="AN1371" s="1">
        <f t="shared" si="195"/>
        <v>23.573436455076397</v>
      </c>
      <c r="AO1371" s="1">
        <v>771.93077095455078</v>
      </c>
      <c r="AP1371" s="1">
        <v>716.34345454545439</v>
      </c>
      <c r="AQ1371" s="1">
        <v>5.1256935581567902</v>
      </c>
      <c r="AR1371" s="1">
        <v>66.332459273180504</v>
      </c>
      <c r="AS1371" s="1">
        <f t="shared" si="196"/>
        <v>2.4828726747895753</v>
      </c>
      <c r="AT1371" s="1">
        <v>24.413132304892631</v>
      </c>
      <c r="AU1371" s="1">
        <v>27.312068484848481</v>
      </c>
      <c r="AV1371" s="1">
        <v>-2.5840661489792081E-4</v>
      </c>
      <c r="AW1371" s="1">
        <v>80.638585768873753</v>
      </c>
      <c r="AX1371" s="1">
        <v>176</v>
      </c>
      <c r="AY1371" s="1">
        <v>35</v>
      </c>
      <c r="AZ1371" s="1">
        <f t="shared" si="197"/>
        <v>1</v>
      </c>
      <c r="BA1371" s="1">
        <f t="shared" si="198"/>
        <v>0</v>
      </c>
      <c r="BB1371" s="1">
        <f t="shared" si="199"/>
        <v>51558.453379300139</v>
      </c>
      <c r="BC1371" s="1">
        <f t="shared" si="200"/>
        <v>1999.973125</v>
      </c>
      <c r="BD1371" s="1">
        <f t="shared" si="201"/>
        <v>1681.1771249999999</v>
      </c>
      <c r="BE1371" s="1">
        <f t="shared" si="202"/>
        <v>0.84059985806059268</v>
      </c>
      <c r="BF1371" s="1">
        <f t="shared" si="203"/>
        <v>0.16075772605694388</v>
      </c>
      <c r="BG1371" s="1">
        <v>6</v>
      </c>
      <c r="BH1371" s="1">
        <v>0.5</v>
      </c>
      <c r="BI1371" s="1" t="s">
        <v>347</v>
      </c>
      <c r="BJ1371" s="1">
        <v>2</v>
      </c>
      <c r="BK1371" s="1" t="b">
        <v>1</v>
      </c>
      <c r="BL1371" s="1">
        <v>1659891597.5999999</v>
      </c>
      <c r="BM1371" s="1">
        <v>659.56681249999997</v>
      </c>
      <c r="BN1371" s="1">
        <v>725.28250000000003</v>
      </c>
      <c r="BO1371" s="1">
        <v>27.3312375</v>
      </c>
      <c r="BP1371" s="1">
        <v>24.4106375</v>
      </c>
      <c r="BQ1371" s="1">
        <v>657.73925000000008</v>
      </c>
      <c r="BR1371" s="1">
        <v>27.326887500000002</v>
      </c>
      <c r="BS1371" s="1">
        <v>500.13225</v>
      </c>
      <c r="BT1371" s="1">
        <v>98.956618750000004</v>
      </c>
      <c r="BU1371" s="1">
        <v>0.10006405625000001</v>
      </c>
      <c r="BV1371" s="1">
        <v>31.052350000000001</v>
      </c>
      <c r="BW1371" s="1">
        <v>31.605537500000001</v>
      </c>
      <c r="BX1371" s="1">
        <v>999.9</v>
      </c>
      <c r="BY1371" s="1">
        <v>0</v>
      </c>
      <c r="BZ1371" s="1">
        <v>0</v>
      </c>
      <c r="CA1371" s="1">
        <v>9985.9424999999992</v>
      </c>
      <c r="CB1371" s="1">
        <v>0</v>
      </c>
      <c r="CC1371" s="1">
        <v>1960.1912500000001</v>
      </c>
      <c r="CD1371" s="1">
        <v>-65.715587499999998</v>
      </c>
      <c r="CE1371" s="1">
        <v>678.09974999999997</v>
      </c>
      <c r="CF1371" s="1">
        <v>743.43000000000006</v>
      </c>
      <c r="CG1371" s="1">
        <v>2.9205987499999999</v>
      </c>
      <c r="CH1371" s="1">
        <v>725.28250000000003</v>
      </c>
      <c r="CI1371" s="1">
        <v>24.4106375</v>
      </c>
      <c r="CJ1371" s="1">
        <v>2.7046068750000001</v>
      </c>
      <c r="CK1371" s="1">
        <v>2.4155937500000002</v>
      </c>
      <c r="CL1371" s="1">
        <v>22.313124999999999</v>
      </c>
      <c r="CM1371" s="1">
        <v>20.46870625</v>
      </c>
      <c r="CN1371" s="1">
        <v>1999.973125</v>
      </c>
      <c r="CO1371" s="1">
        <v>0.98000462500000007</v>
      </c>
      <c r="CP1371" s="1">
        <v>1.9995662500000001E-2</v>
      </c>
      <c r="CQ1371" s="1">
        <v>0</v>
      </c>
      <c r="CR1371" s="1">
        <v>2.8050000000000002</v>
      </c>
      <c r="CS1371" s="1">
        <v>0</v>
      </c>
      <c r="CT1371" s="1">
        <v>16315.862499999999</v>
      </c>
      <c r="CU1371" s="1">
        <v>17412.112499999999</v>
      </c>
      <c r="CV1371" s="1">
        <v>44.194875000000003</v>
      </c>
      <c r="CW1371" s="1">
        <v>46.191000000000003</v>
      </c>
      <c r="CX1371" s="1">
        <v>44.315937499999997</v>
      </c>
      <c r="CY1371" s="1">
        <v>44.085624999999993</v>
      </c>
      <c r="CZ1371" s="1">
        <v>44.155999999999999</v>
      </c>
      <c r="DA1371" s="1">
        <v>1959.983125</v>
      </c>
      <c r="DB1371" s="1">
        <v>39.99</v>
      </c>
      <c r="DC1371" s="1">
        <v>0</v>
      </c>
      <c r="DD1371" s="1">
        <v>1659891604.7</v>
      </c>
      <c r="DE1371" s="1">
        <v>0</v>
      </c>
      <c r="DF1371" s="1">
        <v>1659891113.0999999</v>
      </c>
      <c r="DG1371" s="1" t="s">
        <v>2706</v>
      </c>
      <c r="DH1371" s="1">
        <v>1659891112.5999999</v>
      </c>
      <c r="DI1371" s="1">
        <v>1659891113.0999999</v>
      </c>
      <c r="DJ1371" s="1">
        <v>29</v>
      </c>
      <c r="DK1371" s="1">
        <v>0.08</v>
      </c>
      <c r="DL1371" s="1">
        <v>-6.0000000000000001E-3</v>
      </c>
      <c r="DM1371" s="1">
        <v>1.387</v>
      </c>
      <c r="DN1371" s="1">
        <v>1.0999999999999999E-2</v>
      </c>
      <c r="DO1371" s="1">
        <v>400</v>
      </c>
      <c r="DP1371" s="1">
        <v>24</v>
      </c>
      <c r="DQ1371" s="1">
        <v>0.14000000000000001</v>
      </c>
      <c r="DR1371" s="1">
        <v>0.05</v>
      </c>
      <c r="DS1371" s="1">
        <v>23.339809031204592</v>
      </c>
      <c r="DT1371" s="1">
        <v>3.1227300575653869</v>
      </c>
      <c r="DU1371" s="1">
        <v>0.28707847436756367</v>
      </c>
      <c r="DV1371" s="1">
        <v>0</v>
      </c>
      <c r="DW1371" s="1">
        <v>-65.664964516129032</v>
      </c>
      <c r="DX1371" s="1">
        <v>-6.1995387096773049</v>
      </c>
      <c r="DY1371" s="1">
        <v>0.47074131280311909</v>
      </c>
      <c r="DZ1371" s="1">
        <v>0</v>
      </c>
      <c r="EA1371" s="1">
        <v>332.42307143183888</v>
      </c>
      <c r="EB1371" s="1">
        <v>237.6444631679978</v>
      </c>
      <c r="EC1371" s="1">
        <v>17.284805133450259</v>
      </c>
      <c r="ED1371" s="1">
        <v>0</v>
      </c>
      <c r="EE1371" s="1">
        <v>2.9341268292682918</v>
      </c>
      <c r="EF1371" s="1">
        <v>-0.26464536585365722</v>
      </c>
      <c r="EG1371" s="1">
        <v>2.6302862168196509E-2</v>
      </c>
      <c r="EH1371" s="1">
        <v>0</v>
      </c>
      <c r="EI1371" s="1">
        <v>1.961966746050565</v>
      </c>
      <c r="EJ1371" s="1">
        <v>2.0194719120612981E-2</v>
      </c>
      <c r="EK1371" s="1">
        <v>1.613284230497003E-3</v>
      </c>
      <c r="EL1371" s="1">
        <v>1</v>
      </c>
      <c r="EM1371" s="1">
        <v>1</v>
      </c>
      <c r="EN1371" s="1">
        <v>5</v>
      </c>
      <c r="EO1371" s="1" t="s">
        <v>371</v>
      </c>
      <c r="EP1371" s="1">
        <v>2.9402599999999999</v>
      </c>
      <c r="EQ1371" s="1">
        <v>2.8011300000000001</v>
      </c>
      <c r="ER1371" s="1">
        <v>0.130138</v>
      </c>
      <c r="ES1371" s="1">
        <v>0.138406</v>
      </c>
      <c r="ET1371" s="1">
        <v>0.11681800000000001</v>
      </c>
      <c r="EU1371" s="1">
        <v>0.108002</v>
      </c>
      <c r="EV1371" s="1">
        <v>17765.7</v>
      </c>
      <c r="EW1371" s="1">
        <v>18449.5</v>
      </c>
      <c r="EX1371" s="1">
        <v>23765.7</v>
      </c>
      <c r="EY1371" s="1">
        <v>24936.1</v>
      </c>
      <c r="EZ1371" s="1">
        <v>33607.599999999999</v>
      </c>
      <c r="FA1371" s="1">
        <v>35526.400000000001</v>
      </c>
      <c r="FB1371" s="1">
        <v>43349</v>
      </c>
      <c r="FC1371" s="1">
        <v>46101.599999999999</v>
      </c>
      <c r="FD1371" s="1">
        <v>1.5646800000000001</v>
      </c>
      <c r="FE1371" s="1">
        <v>1.7801499999999999</v>
      </c>
      <c r="FF1371" s="1">
        <v>6.4276200000000006E-2</v>
      </c>
      <c r="FG1371" s="1">
        <v>0</v>
      </c>
      <c r="FH1371" s="1">
        <v>30.561299999999999</v>
      </c>
      <c r="FI1371" s="1">
        <v>999.9</v>
      </c>
      <c r="FJ1371" s="1">
        <v>46.6</v>
      </c>
      <c r="FK1371" s="1">
        <v>40.299999999999997</v>
      </c>
      <c r="FL1371" s="1">
        <v>35.476700000000001</v>
      </c>
      <c r="FM1371" s="1">
        <v>63.383600000000001</v>
      </c>
      <c r="FN1371" s="1">
        <v>25.8734</v>
      </c>
      <c r="FO1371" s="1">
        <v>1</v>
      </c>
      <c r="FP1371" s="1">
        <v>0.61890800000000001</v>
      </c>
      <c r="FQ1371" s="1">
        <v>4.0661100000000001</v>
      </c>
      <c r="FR1371" s="1">
        <v>20.268699999999999</v>
      </c>
      <c r="FS1371" s="1">
        <v>5.2108499999999998</v>
      </c>
      <c r="FT1371" s="1">
        <v>11.908099999999999</v>
      </c>
      <c r="FU1371" s="1">
        <v>5.0028499999999996</v>
      </c>
      <c r="FV1371" s="1">
        <v>3.29</v>
      </c>
      <c r="FW1371" s="1">
        <v>9999</v>
      </c>
      <c r="FX1371" s="1">
        <v>9999</v>
      </c>
      <c r="FY1371" s="1">
        <v>9999</v>
      </c>
      <c r="FZ1371" s="1">
        <v>999.9</v>
      </c>
      <c r="GA1371" s="1">
        <v>1.85985</v>
      </c>
      <c r="GB1371" s="1">
        <v>1.85486</v>
      </c>
      <c r="GC1371" s="1">
        <v>1.85806</v>
      </c>
      <c r="GD1371" s="1">
        <v>1.85653</v>
      </c>
      <c r="GE1371" s="1">
        <v>1.8552900000000001</v>
      </c>
      <c r="GF1371" s="1">
        <v>1.85484</v>
      </c>
      <c r="GG1371" s="1">
        <v>1.8536699999999999</v>
      </c>
      <c r="GH1371" s="1">
        <v>1.8566199999999999</v>
      </c>
      <c r="GI1371" s="1">
        <v>0</v>
      </c>
      <c r="GJ1371" s="1">
        <v>0</v>
      </c>
      <c r="GK1371" s="1">
        <v>0</v>
      </c>
      <c r="GL1371" s="1">
        <v>0</v>
      </c>
      <c r="GM1371" s="1" t="s">
        <v>350</v>
      </c>
      <c r="GN1371" s="1" t="s">
        <v>351</v>
      </c>
      <c r="GO1371" s="1" t="s">
        <v>352</v>
      </c>
      <c r="GP1371" s="1" t="s">
        <v>352</v>
      </c>
      <c r="GQ1371" s="1" t="s">
        <v>352</v>
      </c>
      <c r="GR1371" s="1" t="s">
        <v>352</v>
      </c>
      <c r="GS1371" s="1">
        <v>0</v>
      </c>
      <c r="GT1371" s="1">
        <v>100</v>
      </c>
      <c r="GU1371" s="1">
        <v>100</v>
      </c>
      <c r="GV1371" s="1">
        <v>1.885</v>
      </c>
      <c r="GW1371" s="1">
        <v>4.4000000000000003E-3</v>
      </c>
      <c r="GX1371" s="1">
        <v>0.39944932438917619</v>
      </c>
      <c r="GY1371" s="1">
        <v>3.036990343597491E-3</v>
      </c>
      <c r="GZ1371" s="1">
        <v>-1.538114387597119E-6</v>
      </c>
      <c r="HA1371" s="1">
        <v>3.3909691194327332E-10</v>
      </c>
      <c r="HB1371" s="1">
        <v>-6.6822494577568767E-2</v>
      </c>
      <c r="HC1371" s="1">
        <v>9.7621983196103414E-3</v>
      </c>
      <c r="HD1371" s="1">
        <v>-3.3387782167185642E-4</v>
      </c>
      <c r="HE1371" s="1">
        <v>2.632278881966732E-6</v>
      </c>
      <c r="HF1371" s="1">
        <v>6</v>
      </c>
      <c r="HG1371" s="1">
        <v>2134</v>
      </c>
      <c r="HH1371" s="1">
        <v>2</v>
      </c>
      <c r="HI1371" s="1">
        <v>31</v>
      </c>
      <c r="HJ1371" s="1">
        <v>8.1999999999999993</v>
      </c>
      <c r="HK1371" s="1">
        <v>8.1999999999999993</v>
      </c>
      <c r="HL1371" s="1">
        <v>1.7785599999999999</v>
      </c>
      <c r="HM1371" s="1">
        <v>2.35229</v>
      </c>
      <c r="HN1371" s="1">
        <v>1.4978</v>
      </c>
      <c r="HO1371" s="1">
        <v>2.3083499999999999</v>
      </c>
      <c r="HP1371" s="1">
        <v>1.5478499999999999</v>
      </c>
      <c r="HQ1371" s="1">
        <v>2.3010299999999999</v>
      </c>
      <c r="HR1371" s="1">
        <v>43.155000000000001</v>
      </c>
      <c r="HS1371" s="1">
        <v>13.5366</v>
      </c>
      <c r="HT1371" s="1">
        <v>18</v>
      </c>
      <c r="HU1371" s="1">
        <v>309.54000000000002</v>
      </c>
      <c r="HV1371" s="1">
        <v>465.32</v>
      </c>
      <c r="HW1371" s="1">
        <v>25.279699999999998</v>
      </c>
      <c r="HX1371" s="1">
        <v>34.535400000000003</v>
      </c>
      <c r="HY1371" s="1">
        <v>30.000499999999999</v>
      </c>
      <c r="HZ1371" s="1">
        <v>34.388599999999997</v>
      </c>
      <c r="IA1371" s="1">
        <v>34.476799999999997</v>
      </c>
      <c r="IB1371" s="1">
        <v>35.672400000000003</v>
      </c>
      <c r="IC1371" s="1">
        <v>31.1357</v>
      </c>
      <c r="ID1371" s="1">
        <v>0</v>
      </c>
      <c r="IE1371" s="1">
        <v>25.244599999999998</v>
      </c>
      <c r="IF1371" s="1">
        <v>803.255</v>
      </c>
      <c r="IG1371" s="1">
        <v>24.3935</v>
      </c>
      <c r="IH1371" s="1">
        <v>100.226</v>
      </c>
      <c r="II1371" s="1">
        <v>99.909899999999993</v>
      </c>
      <c r="IJ1371" s="1" t="s">
        <v>1117</v>
      </c>
    </row>
    <row r="1372" spans="1:244" ht="15.75" customHeight="1" x14ac:dyDescent="0.3">
      <c r="A1372" s="1">
        <v>1356</v>
      </c>
      <c r="B1372" s="1">
        <v>1659891606.5999999</v>
      </c>
      <c r="C1372" s="1">
        <v>11349.5</v>
      </c>
      <c r="D1372" s="1" t="s">
        <v>2991</v>
      </c>
      <c r="E1372" s="1" t="s">
        <v>2992</v>
      </c>
      <c r="F1372" s="1">
        <v>1</v>
      </c>
      <c r="G1372" s="1" t="s">
        <v>2704</v>
      </c>
      <c r="H1372" s="1" t="s">
        <v>345</v>
      </c>
      <c r="I1372" s="1" t="s">
        <v>1102</v>
      </c>
      <c r="J1372" s="1" t="s">
        <v>1103</v>
      </c>
      <c r="K1372" s="1" t="s">
        <v>1104</v>
      </c>
      <c r="L1372" s="1" t="s">
        <v>2705</v>
      </c>
      <c r="M1372" s="1" t="s">
        <v>346</v>
      </c>
      <c r="N1372" s="1">
        <v>1659891599.099999</v>
      </c>
      <c r="O1372" s="1">
        <f t="shared" si="170"/>
        <v>2.4817930397341014E-3</v>
      </c>
      <c r="P1372" s="1">
        <f t="shared" si="171"/>
        <v>2.4817930397341015</v>
      </c>
      <c r="Q1372" s="1">
        <f t="shared" si="172"/>
        <v>23.635301350542875</v>
      </c>
      <c r="R1372" s="1">
        <f t="shared" si="173"/>
        <v>666.97799999999995</v>
      </c>
      <c r="S1372" s="1">
        <f t="shared" si="174"/>
        <v>337.92567785938058</v>
      </c>
      <c r="T1372" s="1">
        <f t="shared" si="175"/>
        <v>33.473795805337723</v>
      </c>
      <c r="U1372" s="1">
        <f t="shared" si="176"/>
        <v>66.068626450882121</v>
      </c>
      <c r="V1372" s="1">
        <f t="shared" si="177"/>
        <v>0.12342655353608629</v>
      </c>
      <c r="W1372" s="1">
        <f t="shared" si="178"/>
        <v>2.9094127201241444</v>
      </c>
      <c r="X1372" s="1">
        <f t="shared" si="179"/>
        <v>0.12058970241197149</v>
      </c>
      <c r="Y1372" s="1">
        <f t="shared" si="180"/>
        <v>7.5618013163775297E-2</v>
      </c>
      <c r="Z1372" s="1">
        <f t="shared" si="181"/>
        <v>321.50978180000004</v>
      </c>
      <c r="AA1372" s="1">
        <f t="shared" si="182"/>
        <v>32.306043553929179</v>
      </c>
      <c r="AB1372" s="1">
        <f t="shared" si="183"/>
        <v>31.605826666666658</v>
      </c>
      <c r="AC1372" s="1">
        <f t="shared" si="184"/>
        <v>4.6695780042471915</v>
      </c>
      <c r="AD1372" s="1">
        <f t="shared" si="185"/>
        <v>59.826410091585217</v>
      </c>
      <c r="AE1372" s="1">
        <f t="shared" si="186"/>
        <v>2.7068499188199637</v>
      </c>
      <c r="AF1372" s="1">
        <f t="shared" si="187"/>
        <v>4.5245066763594615</v>
      </c>
      <c r="AG1372" s="1">
        <f t="shared" si="188"/>
        <v>1.9627280854272278</v>
      </c>
      <c r="AH1372" s="1">
        <f t="shared" si="189"/>
        <v>-109.44707305227386</v>
      </c>
      <c r="AI1372" s="1">
        <f t="shared" si="190"/>
        <v>-87.029998506945503</v>
      </c>
      <c r="AJ1372" s="1">
        <f t="shared" si="191"/>
        <v>-6.7391117753984435</v>
      </c>
      <c r="AK1372" s="1">
        <f t="shared" si="192"/>
        <v>118.29359846538222</v>
      </c>
      <c r="AL1372" s="1">
        <f t="shared" si="193"/>
        <v>53.245223765920016</v>
      </c>
      <c r="AM1372" s="1">
        <f t="shared" si="194"/>
        <v>2.4982608534794064</v>
      </c>
      <c r="AN1372" s="1">
        <f t="shared" si="195"/>
        <v>23.635301350542875</v>
      </c>
      <c r="AO1372" s="1">
        <v>777.11131872795841</v>
      </c>
      <c r="AP1372" s="1">
        <v>721.45489696969662</v>
      </c>
      <c r="AQ1372" s="1">
        <v>5.1242995046051449</v>
      </c>
      <c r="AR1372" s="1">
        <v>66.332459273180504</v>
      </c>
      <c r="AS1372" s="1">
        <f t="shared" si="196"/>
        <v>2.4817930397341015</v>
      </c>
      <c r="AT1372" s="1">
        <v>24.413762631156992</v>
      </c>
      <c r="AU1372" s="1">
        <v>27.310887272727278</v>
      </c>
      <c r="AV1372" s="1">
        <v>-1.6937131833831269E-4</v>
      </c>
      <c r="AW1372" s="1">
        <v>80.638585768873753</v>
      </c>
      <c r="AX1372" s="1">
        <v>175</v>
      </c>
      <c r="AY1372" s="1">
        <v>35</v>
      </c>
      <c r="AZ1372" s="1">
        <f t="shared" si="197"/>
        <v>1</v>
      </c>
      <c r="BA1372" s="1">
        <f t="shared" si="198"/>
        <v>0</v>
      </c>
      <c r="BB1372" s="1">
        <f t="shared" si="199"/>
        <v>51578.225829663075</v>
      </c>
      <c r="BC1372" s="1">
        <f t="shared" si="200"/>
        <v>1999.964666666667</v>
      </c>
      <c r="BD1372" s="1">
        <f t="shared" si="201"/>
        <v>1681.17002</v>
      </c>
      <c r="BE1372" s="1">
        <f t="shared" si="202"/>
        <v>0.84059986059753711</v>
      </c>
      <c r="BF1372" s="1">
        <f t="shared" si="203"/>
        <v>0.16075773095324683</v>
      </c>
      <c r="BG1372" s="1">
        <v>6</v>
      </c>
      <c r="BH1372" s="1">
        <v>0.5</v>
      </c>
      <c r="BI1372" s="1" t="s">
        <v>347</v>
      </c>
      <c r="BJ1372" s="1">
        <v>2</v>
      </c>
      <c r="BK1372" s="1" t="b">
        <v>1</v>
      </c>
      <c r="BL1372" s="1">
        <v>1659891599.099999</v>
      </c>
      <c r="BM1372" s="1">
        <v>666.97799999999995</v>
      </c>
      <c r="BN1372" s="1">
        <v>732.85453333333351</v>
      </c>
      <c r="BO1372" s="1">
        <v>27.32627333333334</v>
      </c>
      <c r="BP1372" s="1">
        <v>24.411046666666671</v>
      </c>
      <c r="BQ1372" s="1">
        <v>665.13966666666659</v>
      </c>
      <c r="BR1372" s="1">
        <v>27.321913333333331</v>
      </c>
      <c r="BS1372" s="1">
        <v>500.13113333333342</v>
      </c>
      <c r="BT1372" s="1">
        <v>98.956646666666671</v>
      </c>
      <c r="BU1372" s="1">
        <v>0.10003354</v>
      </c>
      <c r="BV1372" s="1">
        <v>31.050973333333332</v>
      </c>
      <c r="BW1372" s="1">
        <v>31.605826666666658</v>
      </c>
      <c r="BX1372" s="1">
        <v>999.89999999999986</v>
      </c>
      <c r="BY1372" s="1">
        <v>0</v>
      </c>
      <c r="BZ1372" s="1">
        <v>0</v>
      </c>
      <c r="CA1372" s="1">
        <v>9989.884</v>
      </c>
      <c r="CB1372" s="1">
        <v>0</v>
      </c>
      <c r="CC1372" s="1">
        <v>1958.095333333333</v>
      </c>
      <c r="CD1372" s="1">
        <v>-65.876433333333324</v>
      </c>
      <c r="CE1372" s="1">
        <v>685.71580000000006</v>
      </c>
      <c r="CF1372" s="1">
        <v>751.19186666666656</v>
      </c>
      <c r="CG1372" s="1">
        <v>2.9152226666666659</v>
      </c>
      <c r="CH1372" s="1">
        <v>732.85453333333351</v>
      </c>
      <c r="CI1372" s="1">
        <v>24.411046666666671</v>
      </c>
      <c r="CJ1372" s="1">
        <v>2.7041166666666672</v>
      </c>
      <c r="CK1372" s="1">
        <v>2.4156353333333329</v>
      </c>
      <c r="CL1372" s="1">
        <v>22.310146666666661</v>
      </c>
      <c r="CM1372" s="1">
        <v>20.468979999999998</v>
      </c>
      <c r="CN1372" s="1">
        <v>1999.964666666667</v>
      </c>
      <c r="CO1372" s="1">
        <v>0.98000460000000011</v>
      </c>
      <c r="CP1372" s="1">
        <v>1.9995686666666661E-2</v>
      </c>
      <c r="CQ1372" s="1">
        <v>0</v>
      </c>
      <c r="CR1372" s="1">
        <v>2.8275999999999999</v>
      </c>
      <c r="CS1372" s="1">
        <v>0</v>
      </c>
      <c r="CT1372" s="1">
        <v>16334.28666666667</v>
      </c>
      <c r="CU1372" s="1">
        <v>17412.04</v>
      </c>
      <c r="CV1372" s="1">
        <v>44.199599999999997</v>
      </c>
      <c r="CW1372" s="1">
        <v>46.195399999999999</v>
      </c>
      <c r="CX1372" s="1">
        <v>44.316200000000002</v>
      </c>
      <c r="CY1372" s="1">
        <v>44.0914</v>
      </c>
      <c r="CZ1372" s="1">
        <v>44.162200000000013</v>
      </c>
      <c r="DA1372" s="1">
        <v>1959.974666666667</v>
      </c>
      <c r="DB1372" s="1">
        <v>39.99</v>
      </c>
      <c r="DC1372" s="1">
        <v>0</v>
      </c>
      <c r="DD1372" s="1">
        <v>1659891605.9000001</v>
      </c>
      <c r="DE1372" s="1">
        <v>0</v>
      </c>
      <c r="DF1372" s="1">
        <v>1659891113.0999999</v>
      </c>
      <c r="DG1372" s="1" t="s">
        <v>2706</v>
      </c>
      <c r="DH1372" s="1">
        <v>1659891112.5999999</v>
      </c>
      <c r="DI1372" s="1">
        <v>1659891113.0999999</v>
      </c>
      <c r="DJ1372" s="1">
        <v>29</v>
      </c>
      <c r="DK1372" s="1">
        <v>0.08</v>
      </c>
      <c r="DL1372" s="1">
        <v>-6.0000000000000001E-3</v>
      </c>
      <c r="DM1372" s="1">
        <v>1.387</v>
      </c>
      <c r="DN1372" s="1">
        <v>1.0999999999999999E-2</v>
      </c>
      <c r="DO1372" s="1">
        <v>400</v>
      </c>
      <c r="DP1372" s="1">
        <v>24</v>
      </c>
      <c r="DQ1372" s="1">
        <v>0.14000000000000001</v>
      </c>
      <c r="DR1372" s="1">
        <v>0.05</v>
      </c>
      <c r="DS1372" s="1">
        <v>23.376801871823169</v>
      </c>
      <c r="DT1372" s="1">
        <v>2.687635185663277</v>
      </c>
      <c r="DU1372" s="1">
        <v>0.26271213957465472</v>
      </c>
      <c r="DV1372" s="1">
        <v>0</v>
      </c>
      <c r="DW1372" s="1">
        <v>-65.772148387096777</v>
      </c>
      <c r="DX1372" s="1">
        <v>-5.6448483870966539</v>
      </c>
      <c r="DY1372" s="1">
        <v>0.42649040897658069</v>
      </c>
      <c r="DZ1372" s="1">
        <v>0</v>
      </c>
      <c r="EA1372" s="1">
        <v>336.31494504305778</v>
      </c>
      <c r="EB1372" s="1">
        <v>245.72643953267971</v>
      </c>
      <c r="EC1372" s="1">
        <v>17.844118390465841</v>
      </c>
      <c r="ED1372" s="1">
        <v>0</v>
      </c>
      <c r="EE1372" s="1">
        <v>2.929867073170731</v>
      </c>
      <c r="EF1372" s="1">
        <v>-0.2496340766550508</v>
      </c>
      <c r="EG1372" s="1">
        <v>2.4843383301649851E-2</v>
      </c>
      <c r="EH1372" s="1">
        <v>0</v>
      </c>
      <c r="EI1372" s="1">
        <v>1.962329017644612</v>
      </c>
      <c r="EJ1372" s="1">
        <v>1.6676483503266299E-2</v>
      </c>
      <c r="EK1372" s="1">
        <v>1.3442277197645001E-3</v>
      </c>
      <c r="EL1372" s="1">
        <v>1</v>
      </c>
      <c r="EM1372" s="1">
        <v>1</v>
      </c>
      <c r="EN1372" s="1">
        <v>5</v>
      </c>
      <c r="EO1372" s="1" t="s">
        <v>371</v>
      </c>
      <c r="EP1372" s="1">
        <v>2.9401999999999999</v>
      </c>
      <c r="EQ1372" s="1">
        <v>2.8012299999999999</v>
      </c>
      <c r="ER1372" s="1">
        <v>0.13076499999999999</v>
      </c>
      <c r="ES1372" s="1">
        <v>0.13902800000000001</v>
      </c>
      <c r="ET1372" s="1">
        <v>0.116816</v>
      </c>
      <c r="EU1372" s="1">
        <v>0.108</v>
      </c>
      <c r="EV1372" s="1">
        <v>17752.900000000001</v>
      </c>
      <c r="EW1372" s="1">
        <v>18436.2</v>
      </c>
      <c r="EX1372" s="1">
        <v>23765.7</v>
      </c>
      <c r="EY1372" s="1">
        <v>24936.2</v>
      </c>
      <c r="EZ1372" s="1">
        <v>33607.699999999997</v>
      </c>
      <c r="FA1372" s="1">
        <v>35526.5</v>
      </c>
      <c r="FB1372" s="1">
        <v>43349</v>
      </c>
      <c r="FC1372" s="1">
        <v>46101.7</v>
      </c>
      <c r="FD1372" s="1">
        <v>1.56582</v>
      </c>
      <c r="FE1372" s="1">
        <v>1.7800499999999999</v>
      </c>
      <c r="FF1372" s="1">
        <v>6.4149499999999998E-2</v>
      </c>
      <c r="FG1372" s="1">
        <v>0</v>
      </c>
      <c r="FH1372" s="1">
        <v>30.5626</v>
      </c>
      <c r="FI1372" s="1">
        <v>999.9</v>
      </c>
      <c r="FJ1372" s="1">
        <v>46.6</v>
      </c>
      <c r="FK1372" s="1">
        <v>40.299999999999997</v>
      </c>
      <c r="FL1372" s="1">
        <v>35.473599999999998</v>
      </c>
      <c r="FM1372" s="1">
        <v>63.583599999999997</v>
      </c>
      <c r="FN1372" s="1">
        <v>26.149799999999999</v>
      </c>
      <c r="FO1372" s="1">
        <v>1</v>
      </c>
      <c r="FP1372" s="1">
        <v>0.61897400000000002</v>
      </c>
      <c r="FQ1372" s="1">
        <v>4.0856199999999996</v>
      </c>
      <c r="FR1372" s="1">
        <v>20.2684</v>
      </c>
      <c r="FS1372" s="1">
        <v>5.2110000000000003</v>
      </c>
      <c r="FT1372" s="1">
        <v>11.908099999999999</v>
      </c>
      <c r="FU1372" s="1">
        <v>5.0027999999999997</v>
      </c>
      <c r="FV1372" s="1">
        <v>3.2900299999999998</v>
      </c>
      <c r="FW1372" s="1">
        <v>9999</v>
      </c>
      <c r="FX1372" s="1">
        <v>9999</v>
      </c>
      <c r="FY1372" s="1">
        <v>9999</v>
      </c>
      <c r="FZ1372" s="1">
        <v>999.9</v>
      </c>
      <c r="GA1372" s="1">
        <v>1.85985</v>
      </c>
      <c r="GB1372" s="1">
        <v>1.85486</v>
      </c>
      <c r="GC1372" s="1">
        <v>1.85806</v>
      </c>
      <c r="GD1372" s="1">
        <v>1.85653</v>
      </c>
      <c r="GE1372" s="1">
        <v>1.8552900000000001</v>
      </c>
      <c r="GF1372" s="1">
        <v>1.8548500000000001</v>
      </c>
      <c r="GG1372" s="1">
        <v>1.8536699999999999</v>
      </c>
      <c r="GH1372" s="1">
        <v>1.8566100000000001</v>
      </c>
      <c r="GI1372" s="1">
        <v>0</v>
      </c>
      <c r="GJ1372" s="1">
        <v>0</v>
      </c>
      <c r="GK1372" s="1">
        <v>0</v>
      </c>
      <c r="GL1372" s="1">
        <v>0</v>
      </c>
      <c r="GM1372" s="1" t="s">
        <v>350</v>
      </c>
      <c r="GN1372" s="1" t="s">
        <v>351</v>
      </c>
      <c r="GO1372" s="1" t="s">
        <v>352</v>
      </c>
      <c r="GP1372" s="1" t="s">
        <v>352</v>
      </c>
      <c r="GQ1372" s="1" t="s">
        <v>352</v>
      </c>
      <c r="GR1372" s="1" t="s">
        <v>352</v>
      </c>
      <c r="GS1372" s="1">
        <v>0</v>
      </c>
      <c r="GT1372" s="1">
        <v>100</v>
      </c>
      <c r="GU1372" s="1">
        <v>100</v>
      </c>
      <c r="GV1372" s="1">
        <v>1.8919999999999999</v>
      </c>
      <c r="GW1372" s="1">
        <v>4.4000000000000003E-3</v>
      </c>
      <c r="GX1372" s="1">
        <v>0.39944932438917619</v>
      </c>
      <c r="GY1372" s="1">
        <v>3.036990343597491E-3</v>
      </c>
      <c r="GZ1372" s="1">
        <v>-1.538114387597119E-6</v>
      </c>
      <c r="HA1372" s="1">
        <v>3.3909691194327332E-10</v>
      </c>
      <c r="HB1372" s="1">
        <v>-6.6822494577568767E-2</v>
      </c>
      <c r="HC1372" s="1">
        <v>9.7621983196103414E-3</v>
      </c>
      <c r="HD1372" s="1">
        <v>-3.3387782167185642E-4</v>
      </c>
      <c r="HE1372" s="1">
        <v>2.632278881966732E-6</v>
      </c>
      <c r="HF1372" s="1">
        <v>6</v>
      </c>
      <c r="HG1372" s="1">
        <v>2134</v>
      </c>
      <c r="HH1372" s="1">
        <v>2</v>
      </c>
      <c r="HI1372" s="1">
        <v>31</v>
      </c>
      <c r="HJ1372" s="1">
        <v>8.1999999999999993</v>
      </c>
      <c r="HK1372" s="1">
        <v>8.1999999999999993</v>
      </c>
      <c r="HL1372" s="1">
        <v>1.78955</v>
      </c>
      <c r="HM1372" s="1">
        <v>2.33765</v>
      </c>
      <c r="HN1372" s="1">
        <v>1.4978</v>
      </c>
      <c r="HO1372" s="1">
        <v>2.3083499999999999</v>
      </c>
      <c r="HP1372" s="1">
        <v>1.5478499999999999</v>
      </c>
      <c r="HQ1372" s="1">
        <v>2.4560499999999998</v>
      </c>
      <c r="HR1372" s="1">
        <v>43.182000000000002</v>
      </c>
      <c r="HS1372" s="1">
        <v>13.5366</v>
      </c>
      <c r="HT1372" s="1">
        <v>18</v>
      </c>
      <c r="HU1372" s="1">
        <v>310.04399999999998</v>
      </c>
      <c r="HV1372" s="1">
        <v>465.26100000000002</v>
      </c>
      <c r="HW1372" s="1">
        <v>25.270499999999998</v>
      </c>
      <c r="HX1372" s="1">
        <v>34.536200000000001</v>
      </c>
      <c r="HY1372" s="1">
        <v>30.000499999999999</v>
      </c>
      <c r="HZ1372" s="1">
        <v>34.389400000000002</v>
      </c>
      <c r="IA1372" s="1">
        <v>34.477600000000002</v>
      </c>
      <c r="IB1372" s="1">
        <v>35.917900000000003</v>
      </c>
      <c r="IC1372" s="1">
        <v>31.1357</v>
      </c>
      <c r="ID1372" s="1">
        <v>0</v>
      </c>
      <c r="IE1372" s="1">
        <v>25.244599999999998</v>
      </c>
      <c r="IF1372" s="1">
        <v>803.255</v>
      </c>
      <c r="IG1372" s="1">
        <v>24.3916</v>
      </c>
      <c r="IH1372" s="1">
        <v>100.226</v>
      </c>
      <c r="II1372" s="1">
        <v>99.9101</v>
      </c>
      <c r="IJ1372" s="1" t="s">
        <v>1117</v>
      </c>
    </row>
    <row r="1373" spans="1:244" ht="15.75" customHeight="1" x14ac:dyDescent="0.3">
      <c r="A1373" s="1">
        <v>1357</v>
      </c>
      <c r="B1373" s="1">
        <v>1659891607.5999999</v>
      </c>
      <c r="C1373" s="1">
        <v>11350.5</v>
      </c>
      <c r="D1373" s="1" t="s">
        <v>2993</v>
      </c>
      <c r="E1373" s="1" t="s">
        <v>2994</v>
      </c>
      <c r="F1373" s="1">
        <v>1</v>
      </c>
      <c r="G1373" s="1" t="s">
        <v>2704</v>
      </c>
      <c r="H1373" s="1" t="s">
        <v>345</v>
      </c>
      <c r="I1373" s="1" t="s">
        <v>1102</v>
      </c>
      <c r="J1373" s="1" t="s">
        <v>1103</v>
      </c>
      <c r="K1373" s="1" t="s">
        <v>1104</v>
      </c>
      <c r="L1373" s="1" t="s">
        <v>2705</v>
      </c>
      <c r="M1373" s="1" t="s">
        <v>346</v>
      </c>
      <c r="N1373" s="1">
        <v>1659891599.5999999</v>
      </c>
      <c r="O1373" s="1">
        <f t="shared" si="170"/>
        <v>2.480406045312009E-3</v>
      </c>
      <c r="P1373" s="1">
        <f t="shared" si="171"/>
        <v>2.4804060453120091</v>
      </c>
      <c r="Q1373" s="1">
        <f t="shared" si="172"/>
        <v>23.88013543586813</v>
      </c>
      <c r="R1373" s="1">
        <f t="shared" si="173"/>
        <v>669.45762500000001</v>
      </c>
      <c r="S1373" s="1">
        <f t="shared" si="174"/>
        <v>336.95437770220065</v>
      </c>
      <c r="T1373" s="1">
        <f t="shared" si="175"/>
        <v>33.377597658190197</v>
      </c>
      <c r="U1373" s="1">
        <f t="shared" si="176"/>
        <v>66.314280908989758</v>
      </c>
      <c r="V1373" s="1">
        <f t="shared" si="177"/>
        <v>0.12335160544080238</v>
      </c>
      <c r="W1373" s="1">
        <f t="shared" si="178"/>
        <v>2.9095449317967956</v>
      </c>
      <c r="X1373" s="1">
        <f t="shared" si="179"/>
        <v>0.12051828146654739</v>
      </c>
      <c r="Y1373" s="1">
        <f t="shared" si="180"/>
        <v>7.5573068377137009E-2</v>
      </c>
      <c r="Z1373" s="1">
        <f t="shared" si="181"/>
        <v>321.51023399999997</v>
      </c>
      <c r="AA1373" s="1">
        <f t="shared" si="182"/>
        <v>32.305963543677912</v>
      </c>
      <c r="AB1373" s="1">
        <f t="shared" si="183"/>
        <v>31.60569375</v>
      </c>
      <c r="AC1373" s="1">
        <f t="shared" si="184"/>
        <v>4.6695427727068886</v>
      </c>
      <c r="AD1373" s="1">
        <f t="shared" si="185"/>
        <v>59.825466175697052</v>
      </c>
      <c r="AE1373" s="1">
        <f t="shared" si="186"/>
        <v>2.7067467221500308</v>
      </c>
      <c r="AF1373" s="1">
        <f t="shared" si="187"/>
        <v>4.5244055670218826</v>
      </c>
      <c r="AG1373" s="1">
        <f t="shared" si="188"/>
        <v>1.9627960505568578</v>
      </c>
      <c r="AH1373" s="1">
        <f t="shared" si="189"/>
        <v>-109.3859065982596</v>
      </c>
      <c r="AI1373" s="1">
        <f t="shared" si="190"/>
        <v>-87.074606112446844</v>
      </c>
      <c r="AJ1373" s="1">
        <f t="shared" si="191"/>
        <v>-6.7422421083788029</v>
      </c>
      <c r="AK1373" s="1">
        <f t="shared" si="192"/>
        <v>118.30747918091475</v>
      </c>
      <c r="AL1373" s="1">
        <f t="shared" si="193"/>
        <v>53.279908468002198</v>
      </c>
      <c r="AM1373" s="1">
        <f t="shared" si="194"/>
        <v>2.497187750298445</v>
      </c>
      <c r="AN1373" s="1">
        <f t="shared" si="195"/>
        <v>23.88013543586813</v>
      </c>
      <c r="AO1373" s="1">
        <v>782.30040463246507</v>
      </c>
      <c r="AP1373" s="1">
        <v>726.50341818181835</v>
      </c>
      <c r="AQ1373" s="1">
        <v>5.0933228397660617</v>
      </c>
      <c r="AR1373" s="1">
        <v>66.332459273180504</v>
      </c>
      <c r="AS1373" s="1">
        <f t="shared" si="196"/>
        <v>2.4804060453120091</v>
      </c>
      <c r="AT1373" s="1">
        <v>24.414427320620039</v>
      </c>
      <c r="AU1373" s="1">
        <v>27.309525454545451</v>
      </c>
      <c r="AV1373" s="1">
        <v>-1.024999579957941E-4</v>
      </c>
      <c r="AW1373" s="1">
        <v>80.638585768873753</v>
      </c>
      <c r="AX1373" s="1">
        <v>174</v>
      </c>
      <c r="AY1373" s="1">
        <v>35</v>
      </c>
      <c r="AZ1373" s="1">
        <f t="shared" si="197"/>
        <v>1</v>
      </c>
      <c r="BA1373" s="1">
        <f t="shared" si="198"/>
        <v>0</v>
      </c>
      <c r="BB1373" s="1">
        <f t="shared" si="199"/>
        <v>51582.036758509865</v>
      </c>
      <c r="BC1373" s="1">
        <f t="shared" si="200"/>
        <v>1999.9675</v>
      </c>
      <c r="BD1373" s="1">
        <f t="shared" si="201"/>
        <v>1681.1723999999999</v>
      </c>
      <c r="BE1373" s="1">
        <f t="shared" si="202"/>
        <v>0.84059985974772089</v>
      </c>
      <c r="BF1373" s="1">
        <f t="shared" si="203"/>
        <v>0.16075772931310134</v>
      </c>
      <c r="BG1373" s="1">
        <v>6</v>
      </c>
      <c r="BH1373" s="1">
        <v>0.5</v>
      </c>
      <c r="BI1373" s="1" t="s">
        <v>347</v>
      </c>
      <c r="BJ1373" s="1">
        <v>2</v>
      </c>
      <c r="BK1373" s="1" t="b">
        <v>1</v>
      </c>
      <c r="BL1373" s="1">
        <v>1659891599.5999999</v>
      </c>
      <c r="BM1373" s="1">
        <v>669.45762500000001</v>
      </c>
      <c r="BN1373" s="1">
        <v>735.38256249999995</v>
      </c>
      <c r="BO1373" s="1">
        <v>27.325218750000001</v>
      </c>
      <c r="BP1373" s="1">
        <v>24.41123125</v>
      </c>
      <c r="BQ1373" s="1">
        <v>667.61574999999993</v>
      </c>
      <c r="BR1373" s="1">
        <v>27.320856249999999</v>
      </c>
      <c r="BS1373" s="1">
        <v>500.12943749999999</v>
      </c>
      <c r="BT1373" s="1">
        <v>98.956693749999999</v>
      </c>
      <c r="BU1373" s="1">
        <v>0.10003281875</v>
      </c>
      <c r="BV1373" s="1">
        <v>31.05058125</v>
      </c>
      <c r="BW1373" s="1">
        <v>31.60569375</v>
      </c>
      <c r="BX1373" s="1">
        <v>999.9</v>
      </c>
      <c r="BY1373" s="1">
        <v>0</v>
      </c>
      <c r="BZ1373" s="1">
        <v>0</v>
      </c>
      <c r="CA1373" s="1">
        <v>9990.6350000000002</v>
      </c>
      <c r="CB1373" s="1">
        <v>0</v>
      </c>
      <c r="CC1373" s="1">
        <v>1958.1656250000001</v>
      </c>
      <c r="CD1373" s="1">
        <v>-65.924843750000008</v>
      </c>
      <c r="CE1373" s="1">
        <v>688.26431249999996</v>
      </c>
      <c r="CF1373" s="1">
        <v>753.78331249999997</v>
      </c>
      <c r="CG1373" s="1">
        <v>2.9139831250000001</v>
      </c>
      <c r="CH1373" s="1">
        <v>735.38256249999995</v>
      </c>
      <c r="CI1373" s="1">
        <v>24.41123125</v>
      </c>
      <c r="CJ1373" s="1">
        <v>2.7040131249999999</v>
      </c>
      <c r="CK1373" s="1">
        <v>2.4156543749999999</v>
      </c>
      <c r="CL1373" s="1">
        <v>22.309518749999999</v>
      </c>
      <c r="CM1373" s="1">
        <v>20.469106249999999</v>
      </c>
      <c r="CN1373" s="1">
        <v>1999.9675</v>
      </c>
      <c r="CO1373" s="1">
        <v>0.98000462500000007</v>
      </c>
      <c r="CP1373" s="1">
        <v>1.9995662500000001E-2</v>
      </c>
      <c r="CQ1373" s="1">
        <v>0</v>
      </c>
      <c r="CR1373" s="1">
        <v>2.8017500000000002</v>
      </c>
      <c r="CS1373" s="1">
        <v>0</v>
      </c>
      <c r="CT1373" s="1">
        <v>16340.981250000001</v>
      </c>
      <c r="CU1373" s="1">
        <v>17412.0625</v>
      </c>
      <c r="CV1373" s="1">
        <v>44.198812500000003</v>
      </c>
      <c r="CW1373" s="1">
        <v>46.198812500000003</v>
      </c>
      <c r="CX1373" s="1">
        <v>44.315937499999997</v>
      </c>
      <c r="CY1373" s="1">
        <v>44.093499999999999</v>
      </c>
      <c r="CZ1373" s="1">
        <v>44.163749999999993</v>
      </c>
      <c r="DA1373" s="1">
        <v>1959.9775</v>
      </c>
      <c r="DB1373" s="1">
        <v>39.99</v>
      </c>
      <c r="DC1373" s="1">
        <v>0</v>
      </c>
      <c r="DD1373" s="1">
        <v>1659891607.0999999</v>
      </c>
      <c r="DE1373" s="1">
        <v>0</v>
      </c>
      <c r="DF1373" s="1">
        <v>1659891113.0999999</v>
      </c>
      <c r="DG1373" s="1" t="s">
        <v>2706</v>
      </c>
      <c r="DH1373" s="1">
        <v>1659891112.5999999</v>
      </c>
      <c r="DI1373" s="1">
        <v>1659891113.0999999</v>
      </c>
      <c r="DJ1373" s="1">
        <v>29</v>
      </c>
      <c r="DK1373" s="1">
        <v>0.08</v>
      </c>
      <c r="DL1373" s="1">
        <v>-6.0000000000000001E-3</v>
      </c>
      <c r="DM1373" s="1">
        <v>1.387</v>
      </c>
      <c r="DN1373" s="1">
        <v>1.0999999999999999E-2</v>
      </c>
      <c r="DO1373" s="1">
        <v>400</v>
      </c>
      <c r="DP1373" s="1">
        <v>24</v>
      </c>
      <c r="DQ1373" s="1">
        <v>0.14000000000000001</v>
      </c>
      <c r="DR1373" s="1">
        <v>0.05</v>
      </c>
      <c r="DS1373" s="1">
        <v>23.45602022372746</v>
      </c>
      <c r="DT1373" s="1">
        <v>1.8961649225300889</v>
      </c>
      <c r="DU1373" s="1">
        <v>0.20340273861877239</v>
      </c>
      <c r="DV1373" s="1">
        <v>0</v>
      </c>
      <c r="DW1373" s="1">
        <v>-65.949616666666671</v>
      </c>
      <c r="DX1373" s="1">
        <v>-5.1969236929920717</v>
      </c>
      <c r="DY1373" s="1">
        <v>0.37727890133015451</v>
      </c>
      <c r="DZ1373" s="1">
        <v>0</v>
      </c>
      <c r="EA1373" s="1">
        <v>341.35985426499042</v>
      </c>
      <c r="EB1373" s="1">
        <v>252.036657008459</v>
      </c>
      <c r="EC1373" s="1">
        <v>18.88040112940023</v>
      </c>
      <c r="ED1373" s="1">
        <v>0</v>
      </c>
      <c r="EE1373" s="1">
        <v>2.9229302499999998</v>
      </c>
      <c r="EF1373" s="1">
        <v>-0.22390030018762341</v>
      </c>
      <c r="EG1373" s="1">
        <v>2.182946340241786E-2</v>
      </c>
      <c r="EH1373" s="1">
        <v>0</v>
      </c>
      <c r="EI1373" s="1">
        <v>1.9627009702149141</v>
      </c>
      <c r="EJ1373" s="1">
        <v>1.376624059556087E-2</v>
      </c>
      <c r="EK1373" s="1">
        <v>1.13741660808301E-3</v>
      </c>
      <c r="EL1373" s="1">
        <v>1</v>
      </c>
      <c r="EM1373" s="1">
        <v>1</v>
      </c>
      <c r="EN1373" s="1">
        <v>5</v>
      </c>
      <c r="EO1373" s="1" t="s">
        <v>371</v>
      </c>
      <c r="EP1373" s="1">
        <v>2.9401000000000002</v>
      </c>
      <c r="EQ1373" s="1">
        <v>2.8013300000000001</v>
      </c>
      <c r="ER1373" s="1">
        <v>0.13138900000000001</v>
      </c>
      <c r="ES1373" s="1">
        <v>0.13964199999999999</v>
      </c>
      <c r="ET1373" s="1">
        <v>0.11681</v>
      </c>
      <c r="EU1373" s="1">
        <v>0.10799599999999999</v>
      </c>
      <c r="EV1373" s="1">
        <v>17740.099999999999</v>
      </c>
      <c r="EW1373" s="1">
        <v>18423.099999999999</v>
      </c>
      <c r="EX1373" s="1">
        <v>23765.599999999999</v>
      </c>
      <c r="EY1373" s="1">
        <v>24936.2</v>
      </c>
      <c r="EZ1373" s="1">
        <v>33608</v>
      </c>
      <c r="FA1373" s="1">
        <v>35526.6</v>
      </c>
      <c r="FB1373" s="1">
        <v>43349</v>
      </c>
      <c r="FC1373" s="1">
        <v>46101.599999999999</v>
      </c>
      <c r="FD1373" s="1">
        <v>1.5674999999999999</v>
      </c>
      <c r="FE1373" s="1">
        <v>1.78</v>
      </c>
      <c r="FF1373" s="1">
        <v>6.3918500000000003E-2</v>
      </c>
      <c r="FG1373" s="1">
        <v>0</v>
      </c>
      <c r="FH1373" s="1">
        <v>30.5639</v>
      </c>
      <c r="FI1373" s="1">
        <v>999.9</v>
      </c>
      <c r="FJ1373" s="1">
        <v>46.6</v>
      </c>
      <c r="FK1373" s="1">
        <v>40.299999999999997</v>
      </c>
      <c r="FL1373" s="1">
        <v>35.474800000000002</v>
      </c>
      <c r="FM1373" s="1">
        <v>63.453600000000002</v>
      </c>
      <c r="FN1373" s="1">
        <v>25.933499999999999</v>
      </c>
      <c r="FO1373" s="1">
        <v>1</v>
      </c>
      <c r="FP1373" s="1">
        <v>0.61921000000000004</v>
      </c>
      <c r="FQ1373" s="1">
        <v>4.1030800000000003</v>
      </c>
      <c r="FR1373" s="1">
        <v>20.268000000000001</v>
      </c>
      <c r="FS1373" s="1">
        <v>5.2112999999999996</v>
      </c>
      <c r="FT1373" s="1">
        <v>11.908099999999999</v>
      </c>
      <c r="FU1373" s="1">
        <v>5.0028499999999996</v>
      </c>
      <c r="FV1373" s="1">
        <v>3.2900499999999999</v>
      </c>
      <c r="FW1373" s="1">
        <v>9999</v>
      </c>
      <c r="FX1373" s="1">
        <v>9999</v>
      </c>
      <c r="FY1373" s="1">
        <v>9999</v>
      </c>
      <c r="FZ1373" s="1">
        <v>999.9</v>
      </c>
      <c r="GA1373" s="1">
        <v>1.8598699999999999</v>
      </c>
      <c r="GB1373" s="1">
        <v>1.85486</v>
      </c>
      <c r="GC1373" s="1">
        <v>1.85806</v>
      </c>
      <c r="GD1373" s="1">
        <v>1.85653</v>
      </c>
      <c r="GE1373" s="1">
        <v>1.8552900000000001</v>
      </c>
      <c r="GF1373" s="1">
        <v>1.8548500000000001</v>
      </c>
      <c r="GG1373" s="1">
        <v>1.8536699999999999</v>
      </c>
      <c r="GH1373" s="1">
        <v>1.8566100000000001</v>
      </c>
      <c r="GI1373" s="1">
        <v>0</v>
      </c>
      <c r="GJ1373" s="1">
        <v>0</v>
      </c>
      <c r="GK1373" s="1">
        <v>0</v>
      </c>
      <c r="GL1373" s="1">
        <v>0</v>
      </c>
      <c r="GM1373" s="1" t="s">
        <v>350</v>
      </c>
      <c r="GN1373" s="1" t="s">
        <v>351</v>
      </c>
      <c r="GO1373" s="1" t="s">
        <v>352</v>
      </c>
      <c r="GP1373" s="1" t="s">
        <v>352</v>
      </c>
      <c r="GQ1373" s="1" t="s">
        <v>352</v>
      </c>
      <c r="GR1373" s="1" t="s">
        <v>352</v>
      </c>
      <c r="GS1373" s="1">
        <v>0</v>
      </c>
      <c r="GT1373" s="1">
        <v>100</v>
      </c>
      <c r="GU1373" s="1">
        <v>100</v>
      </c>
      <c r="GV1373" s="1">
        <v>1.8979999999999999</v>
      </c>
      <c r="GW1373" s="1">
        <v>4.4000000000000003E-3</v>
      </c>
      <c r="GX1373" s="1">
        <v>0.39944932438917619</v>
      </c>
      <c r="GY1373" s="1">
        <v>3.036990343597491E-3</v>
      </c>
      <c r="GZ1373" s="1">
        <v>-1.538114387597119E-6</v>
      </c>
      <c r="HA1373" s="1">
        <v>3.3909691194327332E-10</v>
      </c>
      <c r="HB1373" s="1">
        <v>-6.6822494577568767E-2</v>
      </c>
      <c r="HC1373" s="1">
        <v>9.7621983196103414E-3</v>
      </c>
      <c r="HD1373" s="1">
        <v>-3.3387782167185642E-4</v>
      </c>
      <c r="HE1373" s="1">
        <v>2.632278881966732E-6</v>
      </c>
      <c r="HF1373" s="1">
        <v>6</v>
      </c>
      <c r="HG1373" s="1">
        <v>2134</v>
      </c>
      <c r="HH1373" s="1">
        <v>2</v>
      </c>
      <c r="HI1373" s="1">
        <v>31</v>
      </c>
      <c r="HJ1373" s="1">
        <v>8.1999999999999993</v>
      </c>
      <c r="HK1373" s="1">
        <v>8.1999999999999993</v>
      </c>
      <c r="HL1373" s="1">
        <v>1.79688</v>
      </c>
      <c r="HM1373" s="1">
        <v>2.34985</v>
      </c>
      <c r="HN1373" s="1">
        <v>1.4978</v>
      </c>
      <c r="HO1373" s="1">
        <v>2.3083499999999999</v>
      </c>
      <c r="HP1373" s="1">
        <v>1.5478499999999999</v>
      </c>
      <c r="HQ1373" s="1">
        <v>2.2875999999999999</v>
      </c>
      <c r="HR1373" s="1">
        <v>43.182000000000002</v>
      </c>
      <c r="HS1373" s="1">
        <v>13.5366</v>
      </c>
      <c r="HT1373" s="1">
        <v>18</v>
      </c>
      <c r="HU1373" s="1">
        <v>310.77800000000002</v>
      </c>
      <c r="HV1373" s="1">
        <v>465.23399999999998</v>
      </c>
      <c r="HW1373" s="1">
        <v>25.2606</v>
      </c>
      <c r="HX1373" s="1">
        <v>34.536900000000003</v>
      </c>
      <c r="HY1373" s="1">
        <v>30.000599999999999</v>
      </c>
      <c r="HZ1373" s="1">
        <v>34.3902</v>
      </c>
      <c r="IA1373" s="1">
        <v>34.478400000000001</v>
      </c>
      <c r="IB1373" s="1">
        <v>36.045400000000001</v>
      </c>
      <c r="IC1373" s="1">
        <v>31.1357</v>
      </c>
      <c r="ID1373" s="1">
        <v>0</v>
      </c>
      <c r="IE1373" s="1">
        <v>25.244599999999998</v>
      </c>
      <c r="IF1373" s="1">
        <v>813.27700000000004</v>
      </c>
      <c r="IG1373" s="1">
        <v>24.395900000000001</v>
      </c>
      <c r="IH1373" s="1">
        <v>100.226</v>
      </c>
      <c r="II1373" s="1">
        <v>99.91</v>
      </c>
      <c r="IJ1373" s="1" t="s">
        <v>1117</v>
      </c>
    </row>
    <row r="1374" spans="1:244" ht="15.75" customHeight="1" x14ac:dyDescent="0.3">
      <c r="A1374" s="1">
        <v>1358</v>
      </c>
      <c r="B1374" s="1">
        <v>1659891608.5999999</v>
      </c>
      <c r="C1374" s="1">
        <v>11351.5</v>
      </c>
      <c r="D1374" s="1" t="s">
        <v>2995</v>
      </c>
      <c r="E1374" s="1" t="s">
        <v>2996</v>
      </c>
      <c r="F1374" s="1">
        <v>1</v>
      </c>
      <c r="G1374" s="1" t="s">
        <v>2704</v>
      </c>
      <c r="H1374" s="1" t="s">
        <v>345</v>
      </c>
      <c r="I1374" s="1" t="s">
        <v>1102</v>
      </c>
      <c r="J1374" s="1" t="s">
        <v>1103</v>
      </c>
      <c r="K1374" s="1" t="s">
        <v>1104</v>
      </c>
      <c r="L1374" s="1" t="s">
        <v>2705</v>
      </c>
      <c r="M1374" s="1" t="s">
        <v>346</v>
      </c>
      <c r="N1374" s="1">
        <v>1659891601.099999</v>
      </c>
      <c r="O1374" s="1">
        <f t="shared" si="170"/>
        <v>2.4786407964801109E-3</v>
      </c>
      <c r="P1374" s="1">
        <f t="shared" si="171"/>
        <v>2.4786407964801107</v>
      </c>
      <c r="Q1374" s="1">
        <f t="shared" si="172"/>
        <v>23.963307568129444</v>
      </c>
      <c r="R1374" s="1">
        <f t="shared" si="173"/>
        <v>676.88446666666664</v>
      </c>
      <c r="S1374" s="1">
        <f t="shared" si="174"/>
        <v>342.78256622305094</v>
      </c>
      <c r="T1374" s="1">
        <f t="shared" si="175"/>
        <v>33.954987911170257</v>
      </c>
      <c r="U1374" s="1">
        <f t="shared" si="176"/>
        <v>67.050095739028933</v>
      </c>
      <c r="V1374" s="1">
        <f t="shared" si="177"/>
        <v>0.12324130530732143</v>
      </c>
      <c r="W1374" s="1">
        <f t="shared" si="178"/>
        <v>2.9097146955495483</v>
      </c>
      <c r="X1374" s="1">
        <f t="shared" si="179"/>
        <v>0.12041314449435779</v>
      </c>
      <c r="Y1374" s="1">
        <f t="shared" si="180"/>
        <v>7.5506908784136018E-2</v>
      </c>
      <c r="Z1374" s="1">
        <f t="shared" si="181"/>
        <v>321.50988819999998</v>
      </c>
      <c r="AA1374" s="1">
        <f t="shared" si="182"/>
        <v>32.305087400654074</v>
      </c>
      <c r="AB1374" s="1">
        <f t="shared" si="183"/>
        <v>31.605319999999999</v>
      </c>
      <c r="AC1374" s="1">
        <f t="shared" si="184"/>
        <v>4.6694437059484448</v>
      </c>
      <c r="AD1374" s="1">
        <f t="shared" si="185"/>
        <v>59.820411369292792</v>
      </c>
      <c r="AE1374" s="1">
        <f t="shared" si="186"/>
        <v>2.7063224374103241</v>
      </c>
      <c r="AF1374" s="1">
        <f t="shared" si="187"/>
        <v>4.5240786137414331</v>
      </c>
      <c r="AG1374" s="1">
        <f t="shared" si="188"/>
        <v>1.9631212685381207</v>
      </c>
      <c r="AH1374" s="1">
        <f t="shared" si="189"/>
        <v>-109.3080591247729</v>
      </c>
      <c r="AI1374" s="1">
        <f t="shared" si="190"/>
        <v>-87.219953288813869</v>
      </c>
      <c r="AJ1374" s="1">
        <f t="shared" si="191"/>
        <v>-6.7530477830611453</v>
      </c>
      <c r="AK1374" s="1">
        <f t="shared" si="192"/>
        <v>118.22882800335204</v>
      </c>
      <c r="AL1374" s="1">
        <f t="shared" si="193"/>
        <v>53.380949106284731</v>
      </c>
      <c r="AM1374" s="1">
        <f t="shared" si="194"/>
        <v>2.4931918891127567</v>
      </c>
      <c r="AN1374" s="1">
        <f t="shared" si="195"/>
        <v>23.963307568129444</v>
      </c>
      <c r="AO1374" s="1">
        <v>787.5139038703943</v>
      </c>
      <c r="AP1374" s="1">
        <v>731.61095151515144</v>
      </c>
      <c r="AQ1374" s="1">
        <v>5.0939187907110712</v>
      </c>
      <c r="AR1374" s="1">
        <v>66.332459273180504</v>
      </c>
      <c r="AS1374" s="1">
        <f t="shared" si="196"/>
        <v>2.4786407964801107</v>
      </c>
      <c r="AT1374" s="1">
        <v>24.414543228417202</v>
      </c>
      <c r="AU1374" s="1">
        <v>27.307556969696972</v>
      </c>
      <c r="AV1374" s="1">
        <v>-9.417292901487976E-5</v>
      </c>
      <c r="AW1374" s="1">
        <v>80.638585768873753</v>
      </c>
      <c r="AX1374" s="1">
        <v>173</v>
      </c>
      <c r="AY1374" s="1">
        <v>35</v>
      </c>
      <c r="AZ1374" s="1">
        <f t="shared" si="197"/>
        <v>1</v>
      </c>
      <c r="BA1374" s="1">
        <f t="shared" si="198"/>
        <v>0</v>
      </c>
      <c r="BB1374" s="1">
        <f t="shared" si="199"/>
        <v>51587.062508185132</v>
      </c>
      <c r="BC1374" s="1">
        <f t="shared" si="200"/>
        <v>1999.9653333333331</v>
      </c>
      <c r="BD1374" s="1">
        <f t="shared" si="201"/>
        <v>1681.17058</v>
      </c>
      <c r="BE1374" s="1">
        <f t="shared" si="202"/>
        <v>0.84059986039758028</v>
      </c>
      <c r="BF1374" s="1">
        <f t="shared" si="203"/>
        <v>0.16075773056732984</v>
      </c>
      <c r="BG1374" s="1">
        <v>6</v>
      </c>
      <c r="BH1374" s="1">
        <v>0.5</v>
      </c>
      <c r="BI1374" s="1" t="s">
        <v>347</v>
      </c>
      <c r="BJ1374" s="1">
        <v>2</v>
      </c>
      <c r="BK1374" s="1" t="b">
        <v>1</v>
      </c>
      <c r="BL1374" s="1">
        <v>1659891601.099999</v>
      </c>
      <c r="BM1374" s="1">
        <v>676.88446666666664</v>
      </c>
      <c r="BN1374" s="1">
        <v>742.95013333333338</v>
      </c>
      <c r="BO1374" s="1">
        <v>27.320879999999999</v>
      </c>
      <c r="BP1374" s="1">
        <v>24.411519999999999</v>
      </c>
      <c r="BQ1374" s="1">
        <v>675.03186666666659</v>
      </c>
      <c r="BR1374" s="1">
        <v>27.316506666666669</v>
      </c>
      <c r="BS1374" s="1">
        <v>500.12560000000008</v>
      </c>
      <c r="BT1374" s="1">
        <v>98.95687333333332</v>
      </c>
      <c r="BU1374" s="1">
        <v>0.10005446</v>
      </c>
      <c r="BV1374" s="1">
        <v>31.04931333333333</v>
      </c>
      <c r="BW1374" s="1">
        <v>31.605319999999999</v>
      </c>
      <c r="BX1374" s="1">
        <v>999.89999999999986</v>
      </c>
      <c r="BY1374" s="1">
        <v>0</v>
      </c>
      <c r="BZ1374" s="1">
        <v>0</v>
      </c>
      <c r="CA1374" s="1">
        <v>9991.5873333333348</v>
      </c>
      <c r="CB1374" s="1">
        <v>0</v>
      </c>
      <c r="CC1374" s="1">
        <v>1957.154</v>
      </c>
      <c r="CD1374" s="1">
        <v>-66.065539999999999</v>
      </c>
      <c r="CE1374" s="1">
        <v>695.89673333333337</v>
      </c>
      <c r="CF1374" s="1">
        <v>761.54039999999998</v>
      </c>
      <c r="CG1374" s="1">
        <v>2.9093593333333341</v>
      </c>
      <c r="CH1374" s="1">
        <v>742.95013333333338</v>
      </c>
      <c r="CI1374" s="1">
        <v>24.411519999999999</v>
      </c>
      <c r="CJ1374" s="1">
        <v>2.703589333333333</v>
      </c>
      <c r="CK1374" s="1">
        <v>2.415687333333334</v>
      </c>
      <c r="CL1374" s="1">
        <v>22.306940000000001</v>
      </c>
      <c r="CM1374" s="1">
        <v>20.469326666666671</v>
      </c>
      <c r="CN1374" s="1">
        <v>1999.9653333333331</v>
      </c>
      <c r="CO1374" s="1">
        <v>0.98000460000000011</v>
      </c>
      <c r="CP1374" s="1">
        <v>1.9995686666666661E-2</v>
      </c>
      <c r="CQ1374" s="1">
        <v>0</v>
      </c>
      <c r="CR1374" s="1">
        <v>2.8647999999999998</v>
      </c>
      <c r="CS1374" s="1">
        <v>0</v>
      </c>
      <c r="CT1374" s="1">
        <v>16360.04</v>
      </c>
      <c r="CU1374" s="1">
        <v>17412.046666666669</v>
      </c>
      <c r="CV1374" s="1">
        <v>44.203800000000001</v>
      </c>
      <c r="CW1374" s="1">
        <v>46.203800000000001</v>
      </c>
      <c r="CX1374" s="1">
        <v>44.320399999999999</v>
      </c>
      <c r="CY1374" s="1">
        <v>44.099799999999988</v>
      </c>
      <c r="CZ1374" s="1">
        <v>44.17046666666667</v>
      </c>
      <c r="DA1374" s="1">
        <v>1959.975333333334</v>
      </c>
      <c r="DB1374" s="1">
        <v>39.99</v>
      </c>
      <c r="DC1374" s="1">
        <v>0</v>
      </c>
      <c r="DD1374" s="1">
        <v>1659891607.7</v>
      </c>
      <c r="DE1374" s="1">
        <v>0</v>
      </c>
      <c r="DF1374" s="1">
        <v>1659891113.0999999</v>
      </c>
      <c r="DG1374" s="1" t="s">
        <v>2706</v>
      </c>
      <c r="DH1374" s="1">
        <v>1659891112.5999999</v>
      </c>
      <c r="DI1374" s="1">
        <v>1659891113.0999999</v>
      </c>
      <c r="DJ1374" s="1">
        <v>29</v>
      </c>
      <c r="DK1374" s="1">
        <v>0.08</v>
      </c>
      <c r="DL1374" s="1">
        <v>-6.0000000000000001E-3</v>
      </c>
      <c r="DM1374" s="1">
        <v>1.387</v>
      </c>
      <c r="DN1374" s="1">
        <v>1.0999999999999999E-2</v>
      </c>
      <c r="DO1374" s="1">
        <v>400</v>
      </c>
      <c r="DP1374" s="1">
        <v>24</v>
      </c>
      <c r="DQ1374" s="1">
        <v>0.14000000000000001</v>
      </c>
      <c r="DR1374" s="1">
        <v>0.05</v>
      </c>
      <c r="DS1374" s="1">
        <v>23.52373013842892</v>
      </c>
      <c r="DT1374" s="1">
        <v>1.8252007466206941</v>
      </c>
      <c r="DU1374" s="1">
        <v>0.19777152122768071</v>
      </c>
      <c r="DV1374" s="1">
        <v>0</v>
      </c>
      <c r="DW1374" s="1">
        <v>-66.044600000000003</v>
      </c>
      <c r="DX1374" s="1">
        <v>-5.1516814238041153</v>
      </c>
      <c r="DY1374" s="1">
        <v>0.37389674243031279</v>
      </c>
      <c r="DZ1374" s="1">
        <v>0</v>
      </c>
      <c r="EA1374" s="1">
        <v>345.27079564308173</v>
      </c>
      <c r="EB1374" s="1">
        <v>251.1265311109627</v>
      </c>
      <c r="EC1374" s="1">
        <v>18.817603650060359</v>
      </c>
      <c r="ED1374" s="1">
        <v>0</v>
      </c>
      <c r="EE1374" s="1">
        <v>2.919495</v>
      </c>
      <c r="EF1374" s="1">
        <v>-0.20915864915571861</v>
      </c>
      <c r="EG1374" s="1">
        <v>2.0501269716776089E-2</v>
      </c>
      <c r="EH1374" s="1">
        <v>0</v>
      </c>
      <c r="EI1374" s="1">
        <v>1.96293931033622</v>
      </c>
      <c r="EJ1374" s="1">
        <v>1.079853743132851E-2</v>
      </c>
      <c r="EK1374" s="1">
        <v>9.0773264336831399E-4</v>
      </c>
      <c r="EL1374" s="1">
        <v>1</v>
      </c>
      <c r="EM1374" s="1">
        <v>1</v>
      </c>
      <c r="EN1374" s="1">
        <v>5</v>
      </c>
      <c r="EO1374" s="1" t="s">
        <v>371</v>
      </c>
      <c r="EP1374" s="1">
        <v>2.9402400000000002</v>
      </c>
      <c r="EQ1374" s="1">
        <v>2.80139</v>
      </c>
      <c r="ER1374" s="1">
        <v>0.132026</v>
      </c>
      <c r="ES1374" s="1">
        <v>0.14024400000000001</v>
      </c>
      <c r="ET1374" s="1">
        <v>0.116808</v>
      </c>
      <c r="EU1374" s="1">
        <v>0.107998</v>
      </c>
      <c r="EV1374" s="1">
        <v>17727.2</v>
      </c>
      <c r="EW1374" s="1">
        <v>18410.2</v>
      </c>
      <c r="EX1374" s="1">
        <v>23765.8</v>
      </c>
      <c r="EY1374" s="1">
        <v>24936.3</v>
      </c>
      <c r="EZ1374" s="1">
        <v>33608.400000000001</v>
      </c>
      <c r="FA1374" s="1">
        <v>35526.699999999997</v>
      </c>
      <c r="FB1374" s="1">
        <v>43349.4</v>
      </c>
      <c r="FC1374" s="1">
        <v>46101.7</v>
      </c>
      <c r="FD1374" s="1">
        <v>1.5701000000000001</v>
      </c>
      <c r="FE1374" s="1">
        <v>1.7799199999999999</v>
      </c>
      <c r="FF1374" s="1">
        <v>6.3613100000000006E-2</v>
      </c>
      <c r="FG1374" s="1">
        <v>0</v>
      </c>
      <c r="FH1374" s="1">
        <v>30.565300000000001</v>
      </c>
      <c r="FI1374" s="1">
        <v>999.9</v>
      </c>
      <c r="FJ1374" s="1">
        <v>46.6</v>
      </c>
      <c r="FK1374" s="1">
        <v>40.299999999999997</v>
      </c>
      <c r="FL1374" s="1">
        <v>35.478000000000002</v>
      </c>
      <c r="FM1374" s="1">
        <v>63.413600000000002</v>
      </c>
      <c r="FN1374" s="1">
        <v>25.9495</v>
      </c>
      <c r="FO1374" s="1">
        <v>1</v>
      </c>
      <c r="FP1374" s="1">
        <v>0.61939</v>
      </c>
      <c r="FQ1374" s="1">
        <v>4.0915299999999997</v>
      </c>
      <c r="FR1374" s="1">
        <v>20.2683</v>
      </c>
      <c r="FS1374" s="1">
        <v>5.2111499999999999</v>
      </c>
      <c r="FT1374" s="1">
        <v>11.907999999999999</v>
      </c>
      <c r="FU1374" s="1">
        <v>5.0027999999999997</v>
      </c>
      <c r="FV1374" s="1">
        <v>3.29</v>
      </c>
      <c r="FW1374" s="1">
        <v>9999</v>
      </c>
      <c r="FX1374" s="1">
        <v>9999</v>
      </c>
      <c r="FY1374" s="1">
        <v>9999</v>
      </c>
      <c r="FZ1374" s="1">
        <v>999.9</v>
      </c>
      <c r="GA1374" s="1">
        <v>1.85988</v>
      </c>
      <c r="GB1374" s="1">
        <v>1.85486</v>
      </c>
      <c r="GC1374" s="1">
        <v>1.85805</v>
      </c>
      <c r="GD1374" s="1">
        <v>1.85653</v>
      </c>
      <c r="GE1374" s="1">
        <v>1.8552900000000001</v>
      </c>
      <c r="GF1374" s="1">
        <v>1.8548500000000001</v>
      </c>
      <c r="GG1374" s="1">
        <v>1.85368</v>
      </c>
      <c r="GH1374" s="1">
        <v>1.8566</v>
      </c>
      <c r="GI1374" s="1">
        <v>0</v>
      </c>
      <c r="GJ1374" s="1">
        <v>0</v>
      </c>
      <c r="GK1374" s="1">
        <v>0</v>
      </c>
      <c r="GL1374" s="1">
        <v>0</v>
      </c>
      <c r="GM1374" s="1" t="s">
        <v>350</v>
      </c>
      <c r="GN1374" s="1" t="s">
        <v>351</v>
      </c>
      <c r="GO1374" s="1" t="s">
        <v>352</v>
      </c>
      <c r="GP1374" s="1" t="s">
        <v>352</v>
      </c>
      <c r="GQ1374" s="1" t="s">
        <v>352</v>
      </c>
      <c r="GR1374" s="1" t="s">
        <v>352</v>
      </c>
      <c r="GS1374" s="1">
        <v>0</v>
      </c>
      <c r="GT1374" s="1">
        <v>100</v>
      </c>
      <c r="GU1374" s="1">
        <v>100</v>
      </c>
      <c r="GV1374" s="1">
        <v>1.9039999999999999</v>
      </c>
      <c r="GW1374" s="1">
        <v>4.4000000000000003E-3</v>
      </c>
      <c r="GX1374" s="1">
        <v>0.39944932438917619</v>
      </c>
      <c r="GY1374" s="1">
        <v>3.036990343597491E-3</v>
      </c>
      <c r="GZ1374" s="1">
        <v>-1.538114387597119E-6</v>
      </c>
      <c r="HA1374" s="1">
        <v>3.3909691194327332E-10</v>
      </c>
      <c r="HB1374" s="1">
        <v>-6.6822494577568767E-2</v>
      </c>
      <c r="HC1374" s="1">
        <v>9.7621983196103414E-3</v>
      </c>
      <c r="HD1374" s="1">
        <v>-3.3387782167185642E-4</v>
      </c>
      <c r="HE1374" s="1">
        <v>2.632278881966732E-6</v>
      </c>
      <c r="HF1374" s="1">
        <v>6</v>
      </c>
      <c r="HG1374" s="1">
        <v>2134</v>
      </c>
      <c r="HH1374" s="1">
        <v>2</v>
      </c>
      <c r="HI1374" s="1">
        <v>31</v>
      </c>
      <c r="HJ1374" s="1">
        <v>8.3000000000000007</v>
      </c>
      <c r="HK1374" s="1">
        <v>8.3000000000000007</v>
      </c>
      <c r="HL1374" s="1">
        <v>1.80786</v>
      </c>
      <c r="HM1374" s="1">
        <v>2.33765</v>
      </c>
      <c r="HN1374" s="1">
        <v>1.4978</v>
      </c>
      <c r="HO1374" s="1">
        <v>2.3095699999999999</v>
      </c>
      <c r="HP1374" s="1">
        <v>1.5478499999999999</v>
      </c>
      <c r="HQ1374" s="1">
        <v>2.4560499999999998</v>
      </c>
      <c r="HR1374" s="1">
        <v>43.182000000000002</v>
      </c>
      <c r="HS1374" s="1">
        <v>13.5366</v>
      </c>
      <c r="HT1374" s="1">
        <v>18</v>
      </c>
      <c r="HU1374" s="1">
        <v>311.916</v>
      </c>
      <c r="HV1374" s="1">
        <v>465.19099999999997</v>
      </c>
      <c r="HW1374" s="1">
        <v>25.25</v>
      </c>
      <c r="HX1374" s="1">
        <v>34.537700000000001</v>
      </c>
      <c r="HY1374" s="1">
        <v>30.000699999999998</v>
      </c>
      <c r="HZ1374" s="1">
        <v>34.390999999999998</v>
      </c>
      <c r="IA1374" s="1">
        <v>34.478999999999999</v>
      </c>
      <c r="IB1374" s="1">
        <v>36.292099999999998</v>
      </c>
      <c r="IC1374" s="1">
        <v>31.1357</v>
      </c>
      <c r="ID1374" s="1">
        <v>0</v>
      </c>
      <c r="IE1374" s="1">
        <v>25.244599999999998</v>
      </c>
      <c r="IF1374" s="1">
        <v>813.27700000000004</v>
      </c>
      <c r="IG1374" s="1">
        <v>24.3979</v>
      </c>
      <c r="IH1374" s="1">
        <v>100.227</v>
      </c>
      <c r="II1374" s="1">
        <v>99.910300000000007</v>
      </c>
      <c r="IJ1374" s="1" t="s">
        <v>1117</v>
      </c>
    </row>
    <row r="1375" spans="1:244" ht="15.75" customHeight="1" x14ac:dyDescent="0.3">
      <c r="A1375" s="1">
        <v>1359</v>
      </c>
      <c r="B1375" s="1">
        <v>1659891609.5999999</v>
      </c>
      <c r="C1375" s="1">
        <v>11352.5</v>
      </c>
      <c r="D1375" s="1" t="s">
        <v>2997</v>
      </c>
      <c r="E1375" s="1" t="s">
        <v>2998</v>
      </c>
      <c r="F1375" s="1">
        <v>1</v>
      </c>
      <c r="G1375" s="1" t="s">
        <v>2704</v>
      </c>
      <c r="H1375" s="1" t="s">
        <v>345</v>
      </c>
      <c r="I1375" s="1" t="s">
        <v>1102</v>
      </c>
      <c r="J1375" s="1" t="s">
        <v>1103</v>
      </c>
      <c r="K1375" s="1" t="s">
        <v>1104</v>
      </c>
      <c r="L1375" s="1" t="s">
        <v>2705</v>
      </c>
      <c r="M1375" s="1" t="s">
        <v>346</v>
      </c>
      <c r="N1375" s="1">
        <v>1659891601.5999999</v>
      </c>
      <c r="O1375" s="1">
        <f t="shared" si="170"/>
        <v>2.4787780960126285E-3</v>
      </c>
      <c r="P1375" s="1">
        <f t="shared" si="171"/>
        <v>2.4787780960126287</v>
      </c>
      <c r="Q1375" s="1">
        <f t="shared" si="172"/>
        <v>23.764726230999919</v>
      </c>
      <c r="R1375" s="1">
        <f t="shared" si="173"/>
        <v>679.37393750000001</v>
      </c>
      <c r="S1375" s="1">
        <f t="shared" si="174"/>
        <v>347.80476738974426</v>
      </c>
      <c r="T1375" s="1">
        <f t="shared" si="175"/>
        <v>34.452462908449505</v>
      </c>
      <c r="U1375" s="1">
        <f t="shared" si="176"/>
        <v>67.296677841271631</v>
      </c>
      <c r="V1375" s="1">
        <f t="shared" si="177"/>
        <v>0.12325131769821547</v>
      </c>
      <c r="W1375" s="1">
        <f t="shared" si="178"/>
        <v>2.9099701265420683</v>
      </c>
      <c r="X1375" s="1">
        <f t="shared" si="179"/>
        <v>0.12042294516751371</v>
      </c>
      <c r="Y1375" s="1">
        <f t="shared" si="180"/>
        <v>7.5513052856693005E-2</v>
      </c>
      <c r="Z1375" s="1">
        <f t="shared" si="181"/>
        <v>321.51063299999998</v>
      </c>
      <c r="AA1375" s="1">
        <f t="shared" si="182"/>
        <v>32.304703039576253</v>
      </c>
      <c r="AB1375" s="1">
        <f t="shared" si="183"/>
        <v>31.60481875</v>
      </c>
      <c r="AC1375" s="1">
        <f t="shared" si="184"/>
        <v>4.6693108467139979</v>
      </c>
      <c r="AD1375" s="1">
        <f t="shared" si="185"/>
        <v>59.819420259292279</v>
      </c>
      <c r="AE1375" s="1">
        <f t="shared" si="186"/>
        <v>2.7062389081612315</v>
      </c>
      <c r="AF1375" s="1">
        <f t="shared" si="187"/>
        <v>4.5240139346566925</v>
      </c>
      <c r="AG1375" s="1">
        <f t="shared" si="188"/>
        <v>1.9630719385527664</v>
      </c>
      <c r="AH1375" s="1">
        <f t="shared" si="189"/>
        <v>-109.31411403415692</v>
      </c>
      <c r="AI1375" s="1">
        <f t="shared" si="190"/>
        <v>-87.188323998015932</v>
      </c>
      <c r="AJ1375" s="1">
        <f t="shared" si="191"/>
        <v>-6.7499812895052012</v>
      </c>
      <c r="AK1375" s="1">
        <f t="shared" si="192"/>
        <v>118.25821367832191</v>
      </c>
      <c r="AL1375" s="1">
        <f t="shared" si="193"/>
        <v>53.404011875930088</v>
      </c>
      <c r="AM1375" s="1">
        <f t="shared" si="194"/>
        <v>2.4923370488015455</v>
      </c>
      <c r="AN1375" s="1">
        <f t="shared" si="195"/>
        <v>23.764726230999919</v>
      </c>
      <c r="AO1375" s="1">
        <v>792.73077305011441</v>
      </c>
      <c r="AP1375" s="1">
        <v>736.82981212121194</v>
      </c>
      <c r="AQ1375" s="1">
        <v>5.1405507887096382</v>
      </c>
      <c r="AR1375" s="1">
        <v>66.332459273180504</v>
      </c>
      <c r="AS1375" s="1">
        <f t="shared" si="196"/>
        <v>2.4787780960126287</v>
      </c>
      <c r="AT1375" s="1">
        <v>24.413819164674301</v>
      </c>
      <c r="AU1375" s="1">
        <v>27.307453939393941</v>
      </c>
      <c r="AV1375" s="1">
        <v>-1.6558609420959719E-4</v>
      </c>
      <c r="AW1375" s="1">
        <v>80.638585768873753</v>
      </c>
      <c r="AX1375" s="1">
        <v>172</v>
      </c>
      <c r="AY1375" s="1">
        <v>34</v>
      </c>
      <c r="AZ1375" s="1">
        <f t="shared" si="197"/>
        <v>1</v>
      </c>
      <c r="BA1375" s="1">
        <f t="shared" si="198"/>
        <v>0</v>
      </c>
      <c r="BB1375" s="1">
        <f t="shared" si="199"/>
        <v>51594.337276712409</v>
      </c>
      <c r="BC1375" s="1">
        <f t="shared" si="200"/>
        <v>1999.97</v>
      </c>
      <c r="BD1375" s="1">
        <f t="shared" si="201"/>
        <v>1681.1744999999999</v>
      </c>
      <c r="BE1375" s="1">
        <f t="shared" si="202"/>
        <v>0.84059985899788492</v>
      </c>
      <c r="BF1375" s="1">
        <f t="shared" si="203"/>
        <v>0.16075772786591797</v>
      </c>
      <c r="BG1375" s="1">
        <v>6</v>
      </c>
      <c r="BH1375" s="1">
        <v>0.5</v>
      </c>
      <c r="BI1375" s="1" t="s">
        <v>347</v>
      </c>
      <c r="BJ1375" s="1">
        <v>2</v>
      </c>
      <c r="BK1375" s="1" t="b">
        <v>1</v>
      </c>
      <c r="BL1375" s="1">
        <v>1659891601.5999999</v>
      </c>
      <c r="BM1375" s="1">
        <v>679.37393750000001</v>
      </c>
      <c r="BN1375" s="1">
        <v>745.47424999999998</v>
      </c>
      <c r="BO1375" s="1">
        <v>27.32004375</v>
      </c>
      <c r="BP1375" s="1">
        <v>24.41166875</v>
      </c>
      <c r="BQ1375" s="1">
        <v>677.517875</v>
      </c>
      <c r="BR1375" s="1">
        <v>27.31566875</v>
      </c>
      <c r="BS1375" s="1">
        <v>500.123875</v>
      </c>
      <c r="BT1375" s="1">
        <v>98.956843750000004</v>
      </c>
      <c r="BU1375" s="1">
        <v>0.10005868125</v>
      </c>
      <c r="BV1375" s="1">
        <v>31.049062500000002</v>
      </c>
      <c r="BW1375" s="1">
        <v>31.60481875</v>
      </c>
      <c r="BX1375" s="1">
        <v>999.9</v>
      </c>
      <c r="BY1375" s="1">
        <v>0</v>
      </c>
      <c r="BZ1375" s="1">
        <v>0</v>
      </c>
      <c r="CA1375" s="1">
        <v>9993.0506249999999</v>
      </c>
      <c r="CB1375" s="1">
        <v>0</v>
      </c>
      <c r="CC1375" s="1">
        <v>1957.6537499999999</v>
      </c>
      <c r="CD1375" s="1">
        <v>-66.100187500000004</v>
      </c>
      <c r="CE1375" s="1">
        <v>698.45550000000003</v>
      </c>
      <c r="CF1375" s="1">
        <v>764.1278125</v>
      </c>
      <c r="CG1375" s="1">
        <v>2.9083743750000002</v>
      </c>
      <c r="CH1375" s="1">
        <v>745.47424999999998</v>
      </c>
      <c r="CI1375" s="1">
        <v>24.41166875</v>
      </c>
      <c r="CJ1375" s="1">
        <v>2.703505625</v>
      </c>
      <c r="CK1375" s="1">
        <v>2.4157012500000001</v>
      </c>
      <c r="CL1375" s="1">
        <v>22.306431249999999</v>
      </c>
      <c r="CM1375" s="1">
        <v>20.469418749999999</v>
      </c>
      <c r="CN1375" s="1">
        <v>1999.97</v>
      </c>
      <c r="CO1375" s="1">
        <v>0.98000462500000007</v>
      </c>
      <c r="CP1375" s="1">
        <v>1.9995662500000001E-2</v>
      </c>
      <c r="CQ1375" s="1">
        <v>0</v>
      </c>
      <c r="CR1375" s="1">
        <v>2.9201250000000001</v>
      </c>
      <c r="CS1375" s="1">
        <v>0</v>
      </c>
      <c r="CT1375" s="1">
        <v>16367.081249999999</v>
      </c>
      <c r="CU1375" s="1">
        <v>17412.087500000001</v>
      </c>
      <c r="CV1375" s="1">
        <v>44.206687499999987</v>
      </c>
      <c r="CW1375" s="1">
        <v>46.202749999999988</v>
      </c>
      <c r="CX1375" s="1">
        <v>44.319875000000003</v>
      </c>
      <c r="CY1375" s="1">
        <v>44.101374999999997</v>
      </c>
      <c r="CZ1375" s="1">
        <v>44.171499999999988</v>
      </c>
      <c r="DA1375" s="1">
        <v>1959.98</v>
      </c>
      <c r="DB1375" s="1">
        <v>39.99</v>
      </c>
      <c r="DC1375" s="1">
        <v>0</v>
      </c>
      <c r="DD1375" s="1">
        <v>1659891608.9000001</v>
      </c>
      <c r="DE1375" s="1">
        <v>0</v>
      </c>
      <c r="DF1375" s="1">
        <v>1659891113.0999999</v>
      </c>
      <c r="DG1375" s="1" t="s">
        <v>2706</v>
      </c>
      <c r="DH1375" s="1">
        <v>1659891112.5999999</v>
      </c>
      <c r="DI1375" s="1">
        <v>1659891113.0999999</v>
      </c>
      <c r="DJ1375" s="1">
        <v>29</v>
      </c>
      <c r="DK1375" s="1">
        <v>0.08</v>
      </c>
      <c r="DL1375" s="1">
        <v>-6.0000000000000001E-3</v>
      </c>
      <c r="DM1375" s="1">
        <v>1.387</v>
      </c>
      <c r="DN1375" s="1">
        <v>1.0999999999999999E-2</v>
      </c>
      <c r="DO1375" s="1">
        <v>400</v>
      </c>
      <c r="DP1375" s="1">
        <v>24</v>
      </c>
      <c r="DQ1375" s="1">
        <v>0.14000000000000001</v>
      </c>
      <c r="DR1375" s="1">
        <v>0.05</v>
      </c>
      <c r="DS1375" s="1">
        <v>23.52373013842892</v>
      </c>
      <c r="DT1375" s="1">
        <v>1.8252007466206941</v>
      </c>
      <c r="DU1375" s="1">
        <v>0.19777152122768071</v>
      </c>
      <c r="DV1375" s="1">
        <v>0</v>
      </c>
      <c r="DW1375" s="1">
        <v>-66.044600000000003</v>
      </c>
      <c r="DX1375" s="1">
        <v>-5.1516814238041153</v>
      </c>
      <c r="DY1375" s="1">
        <v>0.37389674243031279</v>
      </c>
      <c r="DZ1375" s="1">
        <v>0</v>
      </c>
      <c r="EA1375" s="1">
        <v>345.27079564308173</v>
      </c>
      <c r="EB1375" s="1">
        <v>251.1265311109627</v>
      </c>
      <c r="EC1375" s="1">
        <v>18.817603650060359</v>
      </c>
      <c r="ED1375" s="1">
        <v>0</v>
      </c>
      <c r="EE1375" s="1">
        <v>2.919495</v>
      </c>
      <c r="EF1375" s="1">
        <v>-0.20915864915571861</v>
      </c>
      <c r="EG1375" s="1">
        <v>2.0501269716776089E-2</v>
      </c>
      <c r="EH1375" s="1">
        <v>0</v>
      </c>
      <c r="EI1375" s="1">
        <v>1.96293931033622</v>
      </c>
      <c r="EJ1375" s="1">
        <v>1.079853743132851E-2</v>
      </c>
      <c r="EK1375" s="1">
        <v>9.0773264336831399E-4</v>
      </c>
      <c r="EL1375" s="1">
        <v>1</v>
      </c>
      <c r="EM1375" s="1">
        <v>1</v>
      </c>
      <c r="EN1375" s="1">
        <v>5</v>
      </c>
      <c r="EO1375" s="1" t="s">
        <v>371</v>
      </c>
      <c r="EP1375" s="1">
        <v>2.9400900000000001</v>
      </c>
      <c r="EQ1375" s="1">
        <v>2.8015099999999999</v>
      </c>
      <c r="ER1375" s="1">
        <v>0.13266</v>
      </c>
      <c r="ES1375" s="1">
        <v>0.140848</v>
      </c>
      <c r="ET1375" s="1">
        <v>0.11680699999999999</v>
      </c>
      <c r="EU1375" s="1">
        <v>0.108004</v>
      </c>
      <c r="EV1375" s="1">
        <v>17714.2</v>
      </c>
      <c r="EW1375" s="1">
        <v>18397.2</v>
      </c>
      <c r="EX1375" s="1">
        <v>23765.8</v>
      </c>
      <c r="EY1375" s="1">
        <v>24936.3</v>
      </c>
      <c r="EZ1375" s="1">
        <v>33608.5</v>
      </c>
      <c r="FA1375" s="1">
        <v>35526.6</v>
      </c>
      <c r="FB1375" s="1">
        <v>43349.5</v>
      </c>
      <c r="FC1375" s="1">
        <v>46101.9</v>
      </c>
      <c r="FD1375" s="1">
        <v>1.5726500000000001</v>
      </c>
      <c r="FE1375" s="1">
        <v>1.7800499999999999</v>
      </c>
      <c r="FF1375" s="1">
        <v>6.3523700000000002E-2</v>
      </c>
      <c r="FG1375" s="1">
        <v>0</v>
      </c>
      <c r="FH1375" s="1">
        <v>30.566600000000001</v>
      </c>
      <c r="FI1375" s="1">
        <v>999.9</v>
      </c>
      <c r="FJ1375" s="1">
        <v>46.6</v>
      </c>
      <c r="FK1375" s="1">
        <v>40.299999999999997</v>
      </c>
      <c r="FL1375" s="1">
        <v>35.470399999999998</v>
      </c>
      <c r="FM1375" s="1">
        <v>63.373600000000003</v>
      </c>
      <c r="FN1375" s="1">
        <v>26.169899999999998</v>
      </c>
      <c r="FO1375" s="1">
        <v>1</v>
      </c>
      <c r="FP1375" s="1">
        <v>0.61953000000000003</v>
      </c>
      <c r="FQ1375" s="1">
        <v>4.0729100000000003</v>
      </c>
      <c r="FR1375" s="1">
        <v>20.268799999999999</v>
      </c>
      <c r="FS1375" s="1">
        <v>5.2112999999999996</v>
      </c>
      <c r="FT1375" s="1">
        <v>11.907999999999999</v>
      </c>
      <c r="FU1375" s="1">
        <v>5.0027999999999997</v>
      </c>
      <c r="FV1375" s="1">
        <v>3.29</v>
      </c>
      <c r="FW1375" s="1">
        <v>9999</v>
      </c>
      <c r="FX1375" s="1">
        <v>9999</v>
      </c>
      <c r="FY1375" s="1">
        <v>9999</v>
      </c>
      <c r="FZ1375" s="1">
        <v>999.9</v>
      </c>
      <c r="GA1375" s="1">
        <v>1.85988</v>
      </c>
      <c r="GB1375" s="1">
        <v>1.85486</v>
      </c>
      <c r="GC1375" s="1">
        <v>1.85805</v>
      </c>
      <c r="GD1375" s="1">
        <v>1.8565400000000001</v>
      </c>
      <c r="GE1375" s="1">
        <v>1.8552999999999999</v>
      </c>
      <c r="GF1375" s="1">
        <v>1.85486</v>
      </c>
      <c r="GG1375" s="1">
        <v>1.8536900000000001</v>
      </c>
      <c r="GH1375" s="1">
        <v>1.8566</v>
      </c>
      <c r="GI1375" s="1">
        <v>0</v>
      </c>
      <c r="GJ1375" s="1">
        <v>0</v>
      </c>
      <c r="GK1375" s="1">
        <v>0</v>
      </c>
      <c r="GL1375" s="1">
        <v>0</v>
      </c>
      <c r="GM1375" s="1" t="s">
        <v>350</v>
      </c>
      <c r="GN1375" s="1" t="s">
        <v>351</v>
      </c>
      <c r="GO1375" s="1" t="s">
        <v>352</v>
      </c>
      <c r="GP1375" s="1" t="s">
        <v>352</v>
      </c>
      <c r="GQ1375" s="1" t="s">
        <v>352</v>
      </c>
      <c r="GR1375" s="1" t="s">
        <v>352</v>
      </c>
      <c r="GS1375" s="1">
        <v>0</v>
      </c>
      <c r="GT1375" s="1">
        <v>100</v>
      </c>
      <c r="GU1375" s="1">
        <v>100</v>
      </c>
      <c r="GV1375" s="1">
        <v>1.9119999999999999</v>
      </c>
      <c r="GW1375" s="1">
        <v>4.4000000000000003E-3</v>
      </c>
      <c r="GX1375" s="1">
        <v>0.39944932438917619</v>
      </c>
      <c r="GY1375" s="1">
        <v>3.036990343597491E-3</v>
      </c>
      <c r="GZ1375" s="1">
        <v>-1.538114387597119E-6</v>
      </c>
      <c r="HA1375" s="1">
        <v>3.3909691194327332E-10</v>
      </c>
      <c r="HB1375" s="1">
        <v>-6.6822494577568767E-2</v>
      </c>
      <c r="HC1375" s="1">
        <v>9.7621983196103414E-3</v>
      </c>
      <c r="HD1375" s="1">
        <v>-3.3387782167185642E-4</v>
      </c>
      <c r="HE1375" s="1">
        <v>2.632278881966732E-6</v>
      </c>
      <c r="HF1375" s="1">
        <v>6</v>
      </c>
      <c r="HG1375" s="1">
        <v>2134</v>
      </c>
      <c r="HH1375" s="1">
        <v>2</v>
      </c>
      <c r="HI1375" s="1">
        <v>31</v>
      </c>
      <c r="HJ1375" s="1">
        <v>8.3000000000000007</v>
      </c>
      <c r="HK1375" s="1">
        <v>8.3000000000000007</v>
      </c>
      <c r="HL1375" s="1">
        <v>1.8151900000000001</v>
      </c>
      <c r="HM1375" s="1">
        <v>2.34741</v>
      </c>
      <c r="HN1375" s="1">
        <v>1.4978</v>
      </c>
      <c r="HO1375" s="1">
        <v>2.3095699999999999</v>
      </c>
      <c r="HP1375" s="1">
        <v>1.5478499999999999</v>
      </c>
      <c r="HQ1375" s="1">
        <v>2.2729499999999998</v>
      </c>
      <c r="HR1375" s="1">
        <v>43.182000000000002</v>
      </c>
      <c r="HS1375" s="1">
        <v>13.527900000000001</v>
      </c>
      <c r="HT1375" s="1">
        <v>18</v>
      </c>
      <c r="HU1375" s="1">
        <v>313.03500000000003</v>
      </c>
      <c r="HV1375" s="1">
        <v>465.27100000000002</v>
      </c>
      <c r="HW1375" s="1">
        <v>25.240300000000001</v>
      </c>
      <c r="HX1375" s="1">
        <v>34.538499999999999</v>
      </c>
      <c r="HY1375" s="1">
        <v>30.000699999999998</v>
      </c>
      <c r="HZ1375" s="1">
        <v>34.391399999999997</v>
      </c>
      <c r="IA1375" s="1">
        <v>34.478999999999999</v>
      </c>
      <c r="IB1375" s="1">
        <v>36.421199999999999</v>
      </c>
      <c r="IC1375" s="1">
        <v>31.1357</v>
      </c>
      <c r="ID1375" s="1">
        <v>0</v>
      </c>
      <c r="IE1375" s="1">
        <v>25.1997</v>
      </c>
      <c r="IF1375" s="1">
        <v>813.27700000000004</v>
      </c>
      <c r="IG1375" s="1">
        <v>24.397400000000001</v>
      </c>
      <c r="IH1375" s="1">
        <v>100.227</v>
      </c>
      <c r="II1375" s="1">
        <v>99.910399999999996</v>
      </c>
      <c r="IJ1375" s="1" t="s">
        <v>1117</v>
      </c>
    </row>
    <row r="1376" spans="1:244" ht="15.75" customHeight="1" x14ac:dyDescent="0.3">
      <c r="A1376" s="1">
        <v>1360</v>
      </c>
      <c r="B1376" s="1">
        <v>1659891610.5999999</v>
      </c>
      <c r="C1376" s="1">
        <v>11353.5</v>
      </c>
      <c r="D1376" s="1" t="s">
        <v>2999</v>
      </c>
      <c r="E1376" s="1" t="s">
        <v>3000</v>
      </c>
      <c r="F1376" s="1">
        <v>1</v>
      </c>
      <c r="G1376" s="1" t="s">
        <v>2704</v>
      </c>
      <c r="H1376" s="1" t="s">
        <v>345</v>
      </c>
      <c r="I1376" s="1" t="s">
        <v>1102</v>
      </c>
      <c r="J1376" s="1" t="s">
        <v>1103</v>
      </c>
      <c r="K1376" s="1" t="s">
        <v>1104</v>
      </c>
      <c r="L1376" s="1" t="s">
        <v>2705</v>
      </c>
      <c r="M1376" s="1" t="s">
        <v>346</v>
      </c>
      <c r="N1376" s="1">
        <v>1659891603.099999</v>
      </c>
      <c r="O1376" s="1">
        <f t="shared" si="170"/>
        <v>2.4790906567554493E-3</v>
      </c>
      <c r="P1376" s="1">
        <f t="shared" si="171"/>
        <v>2.4790906567554494</v>
      </c>
      <c r="Q1376" s="1">
        <f t="shared" si="172"/>
        <v>23.563765846126454</v>
      </c>
      <c r="R1376" s="1">
        <f t="shared" si="173"/>
        <v>686.83186666666666</v>
      </c>
      <c r="S1376" s="1">
        <f t="shared" si="174"/>
        <v>357.65490959083257</v>
      </c>
      <c r="T1376" s="1">
        <f t="shared" si="175"/>
        <v>35.428275438637122</v>
      </c>
      <c r="U1376" s="1">
        <f t="shared" si="176"/>
        <v>68.035606110196852</v>
      </c>
      <c r="V1376" s="1">
        <f t="shared" si="177"/>
        <v>0.1232579654213042</v>
      </c>
      <c r="W1376" s="1">
        <f t="shared" si="178"/>
        <v>2.9098707557725123</v>
      </c>
      <c r="X1376" s="1">
        <f t="shared" si="179"/>
        <v>0.12042919734079177</v>
      </c>
      <c r="Y1376" s="1">
        <f t="shared" si="180"/>
        <v>7.5516994783027841E-2</v>
      </c>
      <c r="Z1376" s="1">
        <f t="shared" si="181"/>
        <v>321.51584660000003</v>
      </c>
      <c r="AA1376" s="1">
        <f t="shared" si="182"/>
        <v>32.303417430102577</v>
      </c>
      <c r="AB1376" s="1">
        <f t="shared" si="183"/>
        <v>31.60406</v>
      </c>
      <c r="AC1376" s="1">
        <f t="shared" si="184"/>
        <v>4.6691097418658538</v>
      </c>
      <c r="AD1376" s="1">
        <f t="shared" si="185"/>
        <v>59.81586707359309</v>
      </c>
      <c r="AE1376" s="1">
        <f t="shared" si="186"/>
        <v>2.7058813853740498</v>
      </c>
      <c r="AF1376" s="1">
        <f t="shared" si="187"/>
        <v>4.5236849648019488</v>
      </c>
      <c r="AG1376" s="1">
        <f t="shared" si="188"/>
        <v>1.963228356491804</v>
      </c>
      <c r="AH1376" s="1">
        <f t="shared" si="189"/>
        <v>-109.32789796291532</v>
      </c>
      <c r="AI1376" s="1">
        <f t="shared" si="190"/>
        <v>-87.266465115240564</v>
      </c>
      <c r="AJ1376" s="1">
        <f t="shared" si="191"/>
        <v>-6.7561938229261429</v>
      </c>
      <c r="AK1376" s="1">
        <f t="shared" si="192"/>
        <v>118.16528969891802</v>
      </c>
      <c r="AL1376" s="1">
        <f t="shared" si="193"/>
        <v>53.48535059024568</v>
      </c>
      <c r="AM1376" s="1">
        <f t="shared" si="194"/>
        <v>2.4884727272714815</v>
      </c>
      <c r="AN1376" s="1">
        <f t="shared" si="195"/>
        <v>23.563765846126454</v>
      </c>
      <c r="AO1376" s="1">
        <v>797.90256746562341</v>
      </c>
      <c r="AP1376" s="1">
        <v>742.04359393939342</v>
      </c>
      <c r="AQ1376" s="1">
        <v>5.1798817757278526</v>
      </c>
      <c r="AR1376" s="1">
        <v>66.332459273180504</v>
      </c>
      <c r="AS1376" s="1">
        <f t="shared" si="196"/>
        <v>2.4790906567554494</v>
      </c>
      <c r="AT1376" s="1">
        <v>24.413359400241319</v>
      </c>
      <c r="AU1376" s="1">
        <v>27.307106666666659</v>
      </c>
      <c r="AV1376" s="1">
        <v>-1.185820120235777E-4</v>
      </c>
      <c r="AW1376" s="1">
        <v>80.638585768873753</v>
      </c>
      <c r="AX1376" s="1">
        <v>171</v>
      </c>
      <c r="AY1376" s="1">
        <v>34</v>
      </c>
      <c r="AZ1376" s="1">
        <f t="shared" si="197"/>
        <v>1</v>
      </c>
      <c r="BA1376" s="1">
        <f t="shared" si="198"/>
        <v>0</v>
      </c>
      <c r="BB1376" s="1">
        <f t="shared" si="199"/>
        <v>51591.744499814427</v>
      </c>
      <c r="BC1376" s="1">
        <f t="shared" si="200"/>
        <v>2000.002666666667</v>
      </c>
      <c r="BD1376" s="1">
        <f t="shared" si="201"/>
        <v>1681.2019400000001</v>
      </c>
      <c r="BE1376" s="1">
        <f t="shared" si="202"/>
        <v>0.84059984920020103</v>
      </c>
      <c r="BF1376" s="1">
        <f t="shared" si="203"/>
        <v>0.16075770895638805</v>
      </c>
      <c r="BG1376" s="1">
        <v>6</v>
      </c>
      <c r="BH1376" s="1">
        <v>0.5</v>
      </c>
      <c r="BI1376" s="1" t="s">
        <v>347</v>
      </c>
      <c r="BJ1376" s="1">
        <v>2</v>
      </c>
      <c r="BK1376" s="1" t="b">
        <v>1</v>
      </c>
      <c r="BL1376" s="1">
        <v>1659891603.099999</v>
      </c>
      <c r="BM1376" s="1">
        <v>686.83186666666666</v>
      </c>
      <c r="BN1376" s="1">
        <v>753.04986666666662</v>
      </c>
      <c r="BO1376" s="1">
        <v>27.316366666666671</v>
      </c>
      <c r="BP1376" s="1">
        <v>24.412446666666671</v>
      </c>
      <c r="BQ1376" s="1">
        <v>684.96519999999987</v>
      </c>
      <c r="BR1376" s="1">
        <v>27.311979999999998</v>
      </c>
      <c r="BS1376" s="1">
        <v>500.11640000000011</v>
      </c>
      <c r="BT1376" s="1">
        <v>98.957059999999998</v>
      </c>
      <c r="BU1376" s="1">
        <v>0.10008835333333339</v>
      </c>
      <c r="BV1376" s="1">
        <v>31.04778666666666</v>
      </c>
      <c r="BW1376" s="1">
        <v>31.60406</v>
      </c>
      <c r="BX1376" s="1">
        <v>999.89999999999986</v>
      </c>
      <c r="BY1376" s="1">
        <v>0</v>
      </c>
      <c r="BZ1376" s="1">
        <v>0</v>
      </c>
      <c r="CA1376" s="1">
        <v>9992.4606666666677</v>
      </c>
      <c r="CB1376" s="1">
        <v>0</v>
      </c>
      <c r="CC1376" s="1">
        <v>1958.4533333333341</v>
      </c>
      <c r="CD1376" s="1">
        <v>-66.217919999999992</v>
      </c>
      <c r="CE1376" s="1">
        <v>706.12026666666657</v>
      </c>
      <c r="CF1376" s="1">
        <v>771.89359999999999</v>
      </c>
      <c r="CG1376" s="1">
        <v>2.903919333333334</v>
      </c>
      <c r="CH1376" s="1">
        <v>753.04986666666662</v>
      </c>
      <c r="CI1376" s="1">
        <v>24.412446666666671</v>
      </c>
      <c r="CJ1376" s="1">
        <v>2.7031480000000001</v>
      </c>
      <c r="CK1376" s="1">
        <v>2.4157833333333332</v>
      </c>
      <c r="CL1376" s="1">
        <v>22.304259999999999</v>
      </c>
      <c r="CM1376" s="1">
        <v>20.469966666666672</v>
      </c>
      <c r="CN1376" s="1">
        <v>2000.002666666667</v>
      </c>
      <c r="CO1376" s="1">
        <v>0.98000500000000013</v>
      </c>
      <c r="CP1376" s="1">
        <v>1.9995300000000001E-2</v>
      </c>
      <c r="CQ1376" s="1">
        <v>0</v>
      </c>
      <c r="CR1376" s="1">
        <v>3.1204000000000001</v>
      </c>
      <c r="CS1376" s="1">
        <v>0</v>
      </c>
      <c r="CT1376" s="1">
        <v>16387.38</v>
      </c>
      <c r="CU1376" s="1">
        <v>17412.366666666661</v>
      </c>
      <c r="CV1376" s="1">
        <v>44.212200000000003</v>
      </c>
      <c r="CW1376" s="1">
        <v>46.207999999999998</v>
      </c>
      <c r="CX1376" s="1">
        <v>44.320399999999999</v>
      </c>
      <c r="CY1376" s="1">
        <v>44.108199999999997</v>
      </c>
      <c r="CZ1376" s="1">
        <v>44.178733333333327</v>
      </c>
      <c r="DA1376" s="1">
        <v>1960.012666666667</v>
      </c>
      <c r="DB1376" s="1">
        <v>39.99</v>
      </c>
      <c r="DC1376" s="1">
        <v>0</v>
      </c>
      <c r="DD1376" s="1">
        <v>1659891609.5</v>
      </c>
      <c r="DE1376" s="1">
        <v>0</v>
      </c>
      <c r="DF1376" s="1">
        <v>1659891113.0999999</v>
      </c>
      <c r="DG1376" s="1" t="s">
        <v>2706</v>
      </c>
      <c r="DH1376" s="1">
        <v>1659891112.5999999</v>
      </c>
      <c r="DI1376" s="1">
        <v>1659891113.0999999</v>
      </c>
      <c r="DJ1376" s="1">
        <v>29</v>
      </c>
      <c r="DK1376" s="1">
        <v>0.08</v>
      </c>
      <c r="DL1376" s="1">
        <v>-6.0000000000000001E-3</v>
      </c>
      <c r="DM1376" s="1">
        <v>1.387</v>
      </c>
      <c r="DN1376" s="1">
        <v>1.0999999999999999E-2</v>
      </c>
      <c r="DO1376" s="1">
        <v>400</v>
      </c>
      <c r="DP1376" s="1">
        <v>24</v>
      </c>
      <c r="DQ1376" s="1">
        <v>0.14000000000000001</v>
      </c>
      <c r="DR1376" s="1">
        <v>0.05</v>
      </c>
      <c r="DS1376" s="1">
        <v>23.569716174333649</v>
      </c>
      <c r="DT1376" s="1">
        <v>2.0253424521161159</v>
      </c>
      <c r="DU1376" s="1">
        <v>0.21237635422361159</v>
      </c>
      <c r="DV1376" s="1">
        <v>0</v>
      </c>
      <c r="DW1376" s="1">
        <v>-66.143396774193548</v>
      </c>
      <c r="DX1376" s="1">
        <v>-4.8827758064513418</v>
      </c>
      <c r="DY1376" s="1">
        <v>0.36729041465749063</v>
      </c>
      <c r="DZ1376" s="1">
        <v>0</v>
      </c>
      <c r="EA1376" s="1">
        <v>352.62248627871969</v>
      </c>
      <c r="EB1376" s="1">
        <v>247.5813852962776</v>
      </c>
      <c r="EC1376" s="1">
        <v>17.96681623268011</v>
      </c>
      <c r="ED1376" s="1">
        <v>0</v>
      </c>
      <c r="EE1376" s="1">
        <v>2.9156900000000001</v>
      </c>
      <c r="EF1376" s="1">
        <v>-0.1905246689895474</v>
      </c>
      <c r="EG1376" s="1">
        <v>1.9290864512989989E-2</v>
      </c>
      <c r="EH1376" s="1">
        <v>0</v>
      </c>
      <c r="EI1376" s="1">
        <v>1.963144364508133</v>
      </c>
      <c r="EJ1376" s="1">
        <v>5.1307423317716759E-3</v>
      </c>
      <c r="EK1376" s="1">
        <v>6.3722451129584576E-4</v>
      </c>
      <c r="EL1376" s="1">
        <v>1</v>
      </c>
      <c r="EM1376" s="1">
        <v>1</v>
      </c>
      <c r="EN1376" s="1">
        <v>5</v>
      </c>
      <c r="EO1376" s="1" t="s">
        <v>371</v>
      </c>
      <c r="EP1376" s="1">
        <v>2.9402499999999998</v>
      </c>
      <c r="EQ1376" s="1">
        <v>2.8016100000000002</v>
      </c>
      <c r="ER1376" s="1">
        <v>0.133296</v>
      </c>
      <c r="ES1376" s="1">
        <v>0.141454</v>
      </c>
      <c r="ET1376" s="1">
        <v>0.116803</v>
      </c>
      <c r="EU1376" s="1">
        <v>0.10800800000000001</v>
      </c>
      <c r="EV1376" s="1">
        <v>17701.3</v>
      </c>
      <c r="EW1376" s="1">
        <v>18384.2</v>
      </c>
      <c r="EX1376" s="1">
        <v>23765.8</v>
      </c>
      <c r="EY1376" s="1">
        <v>24936.3</v>
      </c>
      <c r="EZ1376" s="1">
        <v>33608.6</v>
      </c>
      <c r="FA1376" s="1">
        <v>35526.5</v>
      </c>
      <c r="FB1376" s="1">
        <v>43349.4</v>
      </c>
      <c r="FC1376" s="1">
        <v>46102</v>
      </c>
      <c r="FD1376" s="1">
        <v>1.57525</v>
      </c>
      <c r="FE1376" s="1">
        <v>1.78017</v>
      </c>
      <c r="FF1376" s="1">
        <v>6.3777E-2</v>
      </c>
      <c r="FG1376" s="1">
        <v>0</v>
      </c>
      <c r="FH1376" s="1">
        <v>30.567900000000002</v>
      </c>
      <c r="FI1376" s="1">
        <v>999.9</v>
      </c>
      <c r="FJ1376" s="1">
        <v>46.6</v>
      </c>
      <c r="FK1376" s="1">
        <v>40.299999999999997</v>
      </c>
      <c r="FL1376" s="1">
        <v>35.476500000000001</v>
      </c>
      <c r="FM1376" s="1">
        <v>63.693600000000004</v>
      </c>
      <c r="FN1376" s="1">
        <v>25.865400000000001</v>
      </c>
      <c r="FO1376" s="1">
        <v>1</v>
      </c>
      <c r="FP1376" s="1">
        <v>0.61949200000000004</v>
      </c>
      <c r="FQ1376" s="1">
        <v>4.0896999999999997</v>
      </c>
      <c r="FR1376" s="1">
        <v>20.2685</v>
      </c>
      <c r="FS1376" s="1">
        <v>5.2115999999999998</v>
      </c>
      <c r="FT1376" s="1">
        <v>11.907999999999999</v>
      </c>
      <c r="FU1376" s="1">
        <v>5.0029000000000003</v>
      </c>
      <c r="FV1376" s="1">
        <v>3.2900299999999998</v>
      </c>
      <c r="FW1376" s="1">
        <v>9999</v>
      </c>
      <c r="FX1376" s="1">
        <v>9999</v>
      </c>
      <c r="FY1376" s="1">
        <v>9999</v>
      </c>
      <c r="FZ1376" s="1">
        <v>999.9</v>
      </c>
      <c r="GA1376" s="1">
        <v>1.85989</v>
      </c>
      <c r="GB1376" s="1">
        <v>1.85486</v>
      </c>
      <c r="GC1376" s="1">
        <v>1.85806</v>
      </c>
      <c r="GD1376" s="1">
        <v>1.8565400000000001</v>
      </c>
      <c r="GE1376" s="1">
        <v>1.8552999999999999</v>
      </c>
      <c r="GF1376" s="1">
        <v>1.85486</v>
      </c>
      <c r="GG1376" s="1">
        <v>1.8536999999999999</v>
      </c>
      <c r="GH1376" s="1">
        <v>1.85659</v>
      </c>
      <c r="GI1376" s="1">
        <v>0</v>
      </c>
      <c r="GJ1376" s="1">
        <v>0</v>
      </c>
      <c r="GK1376" s="1">
        <v>0</v>
      </c>
      <c r="GL1376" s="1">
        <v>0</v>
      </c>
      <c r="GM1376" s="1" t="s">
        <v>350</v>
      </c>
      <c r="GN1376" s="1" t="s">
        <v>351</v>
      </c>
      <c r="GO1376" s="1" t="s">
        <v>352</v>
      </c>
      <c r="GP1376" s="1" t="s">
        <v>352</v>
      </c>
      <c r="GQ1376" s="1" t="s">
        <v>352</v>
      </c>
      <c r="GR1376" s="1" t="s">
        <v>352</v>
      </c>
      <c r="GS1376" s="1">
        <v>0</v>
      </c>
      <c r="GT1376" s="1">
        <v>100</v>
      </c>
      <c r="GU1376" s="1">
        <v>100</v>
      </c>
      <c r="GV1376" s="1">
        <v>1.919</v>
      </c>
      <c r="GW1376" s="1">
        <v>4.4000000000000003E-3</v>
      </c>
      <c r="GX1376" s="1">
        <v>0.39944932438917619</v>
      </c>
      <c r="GY1376" s="1">
        <v>3.036990343597491E-3</v>
      </c>
      <c r="GZ1376" s="1">
        <v>-1.538114387597119E-6</v>
      </c>
      <c r="HA1376" s="1">
        <v>3.3909691194327332E-10</v>
      </c>
      <c r="HB1376" s="1">
        <v>-6.6822494577568767E-2</v>
      </c>
      <c r="HC1376" s="1">
        <v>9.7621983196103414E-3</v>
      </c>
      <c r="HD1376" s="1">
        <v>-3.3387782167185642E-4</v>
      </c>
      <c r="HE1376" s="1">
        <v>2.632278881966732E-6</v>
      </c>
      <c r="HF1376" s="1">
        <v>6</v>
      </c>
      <c r="HG1376" s="1">
        <v>2134</v>
      </c>
      <c r="HH1376" s="1">
        <v>2</v>
      </c>
      <c r="HI1376" s="1">
        <v>31</v>
      </c>
      <c r="HJ1376" s="1">
        <v>8.3000000000000007</v>
      </c>
      <c r="HK1376" s="1">
        <v>8.3000000000000007</v>
      </c>
      <c r="HL1376" s="1">
        <v>1.8273900000000001</v>
      </c>
      <c r="HM1376" s="1">
        <v>2.34131</v>
      </c>
      <c r="HN1376" s="1">
        <v>1.4978</v>
      </c>
      <c r="HO1376" s="1">
        <v>2.3095699999999999</v>
      </c>
      <c r="HP1376" s="1">
        <v>1.5478499999999999</v>
      </c>
      <c r="HQ1376" s="1">
        <v>2.4450699999999999</v>
      </c>
      <c r="HR1376" s="1">
        <v>43.182000000000002</v>
      </c>
      <c r="HS1376" s="1">
        <v>13.545400000000001</v>
      </c>
      <c r="HT1376" s="1">
        <v>18</v>
      </c>
      <c r="HU1376" s="1">
        <v>314.17500000000001</v>
      </c>
      <c r="HV1376" s="1">
        <v>465.35199999999998</v>
      </c>
      <c r="HW1376" s="1">
        <v>25.232099999999999</v>
      </c>
      <c r="HX1376" s="1">
        <v>34.539299999999997</v>
      </c>
      <c r="HY1376" s="1">
        <v>30.000499999999999</v>
      </c>
      <c r="HZ1376" s="1">
        <v>34.391399999999997</v>
      </c>
      <c r="IA1376" s="1">
        <v>34.478999999999999</v>
      </c>
      <c r="IB1376" s="1">
        <v>36.665199999999999</v>
      </c>
      <c r="IC1376" s="1">
        <v>31.1357</v>
      </c>
      <c r="ID1376" s="1">
        <v>0</v>
      </c>
      <c r="IE1376" s="1">
        <v>25.1997</v>
      </c>
      <c r="IF1376" s="1">
        <v>823.31399999999996</v>
      </c>
      <c r="IG1376" s="1">
        <v>24.404900000000001</v>
      </c>
      <c r="IH1376" s="1">
        <v>100.227</v>
      </c>
      <c r="II1376" s="1">
        <v>99.910600000000002</v>
      </c>
      <c r="IJ1376" s="1" t="s">
        <v>1117</v>
      </c>
    </row>
    <row r="1377" spans="1:244" ht="15.75" customHeight="1" x14ac:dyDescent="0.3">
      <c r="A1377" s="1">
        <v>1361</v>
      </c>
      <c r="B1377" s="1">
        <v>1659891611.5999999</v>
      </c>
      <c r="C1377" s="1">
        <v>11354.5</v>
      </c>
      <c r="D1377" s="1" t="s">
        <v>3001</v>
      </c>
      <c r="E1377" s="1" t="s">
        <v>3002</v>
      </c>
      <c r="F1377" s="1">
        <v>1</v>
      </c>
      <c r="G1377" s="1" t="s">
        <v>2704</v>
      </c>
      <c r="H1377" s="1" t="s">
        <v>345</v>
      </c>
      <c r="I1377" s="1" t="s">
        <v>1102</v>
      </c>
      <c r="J1377" s="1" t="s">
        <v>1103</v>
      </c>
      <c r="K1377" s="1" t="s">
        <v>1104</v>
      </c>
      <c r="L1377" s="1" t="s">
        <v>2705</v>
      </c>
      <c r="M1377" s="1" t="s">
        <v>346</v>
      </c>
      <c r="N1377" s="1">
        <v>1659891603.5999999</v>
      </c>
      <c r="O1377" s="1">
        <f t="shared" si="170"/>
        <v>2.4783870978602276E-3</v>
      </c>
      <c r="P1377" s="1">
        <f t="shared" si="171"/>
        <v>2.4783870978602276</v>
      </c>
      <c r="Q1377" s="1">
        <f t="shared" si="172"/>
        <v>23.419235587906719</v>
      </c>
      <c r="R1377" s="1">
        <f t="shared" si="173"/>
        <v>689.33324999999991</v>
      </c>
      <c r="S1377" s="1">
        <f t="shared" si="174"/>
        <v>361.85235755093976</v>
      </c>
      <c r="T1377" s="1">
        <f t="shared" si="175"/>
        <v>35.844052953769612</v>
      </c>
      <c r="U1377" s="1">
        <f t="shared" si="176"/>
        <v>68.283367512164858</v>
      </c>
      <c r="V1377" s="1">
        <f t="shared" si="177"/>
        <v>0.12321459424855741</v>
      </c>
      <c r="W1377" s="1">
        <f t="shared" si="178"/>
        <v>2.9099654549218572</v>
      </c>
      <c r="X1377" s="1">
        <f t="shared" si="179"/>
        <v>0.12038788167845037</v>
      </c>
      <c r="Y1377" s="1">
        <f t="shared" si="180"/>
        <v>7.5490993769529682E-2</v>
      </c>
      <c r="Z1377" s="1">
        <f t="shared" si="181"/>
        <v>321.51641849999993</v>
      </c>
      <c r="AA1377" s="1">
        <f t="shared" si="182"/>
        <v>32.303367488731752</v>
      </c>
      <c r="AB1377" s="1">
        <f t="shared" si="183"/>
        <v>31.604268749999999</v>
      </c>
      <c r="AC1377" s="1">
        <f t="shared" si="184"/>
        <v>4.6691650697952456</v>
      </c>
      <c r="AD1377" s="1">
        <f t="shared" si="185"/>
        <v>59.81520691850055</v>
      </c>
      <c r="AE1377" s="1">
        <f t="shared" si="186"/>
        <v>2.7058208053398145</v>
      </c>
      <c r="AF1377" s="1">
        <f t="shared" si="187"/>
        <v>4.5236336121457388</v>
      </c>
      <c r="AG1377" s="1">
        <f t="shared" si="188"/>
        <v>1.9633442644554311</v>
      </c>
      <c r="AH1377" s="1">
        <f t="shared" si="189"/>
        <v>-109.29687101563604</v>
      </c>
      <c r="AI1377" s="1">
        <f t="shared" si="190"/>
        <v>-87.333299930539425</v>
      </c>
      <c r="AJ1377" s="1">
        <f t="shared" si="191"/>
        <v>-6.761148484892761</v>
      </c>
      <c r="AK1377" s="1">
        <f t="shared" si="192"/>
        <v>118.12509906893169</v>
      </c>
      <c r="AL1377" s="1">
        <f t="shared" si="193"/>
        <v>53.497364388498681</v>
      </c>
      <c r="AM1377" s="1">
        <f t="shared" si="194"/>
        <v>2.4876646732455798</v>
      </c>
      <c r="AN1377" s="1">
        <f t="shared" si="195"/>
        <v>23.419235587906719</v>
      </c>
      <c r="AO1377" s="1">
        <v>803.0527495635796</v>
      </c>
      <c r="AP1377" s="1">
        <v>747.25112727272699</v>
      </c>
      <c r="AQ1377" s="1">
        <v>5.2030901701985437</v>
      </c>
      <c r="AR1377" s="1">
        <v>66.332459273180504</v>
      </c>
      <c r="AS1377" s="1">
        <f t="shared" si="196"/>
        <v>2.4783870978602276</v>
      </c>
      <c r="AT1377" s="1">
        <v>24.41363336196849</v>
      </c>
      <c r="AU1377" s="1">
        <v>27.30631212121212</v>
      </c>
      <c r="AV1377" s="1">
        <v>-7.9587333446867051E-5</v>
      </c>
      <c r="AW1377" s="1">
        <v>80.638585768873753</v>
      </c>
      <c r="AX1377" s="1">
        <v>169</v>
      </c>
      <c r="AY1377" s="1">
        <v>34</v>
      </c>
      <c r="AZ1377" s="1">
        <f t="shared" si="197"/>
        <v>1</v>
      </c>
      <c r="BA1377" s="1">
        <f t="shared" si="198"/>
        <v>0</v>
      </c>
      <c r="BB1377" s="1">
        <f t="shared" si="199"/>
        <v>51594.458866421039</v>
      </c>
      <c r="BC1377" s="1">
        <f t="shared" si="200"/>
        <v>2000.0062499999999</v>
      </c>
      <c r="BD1377" s="1">
        <f t="shared" si="201"/>
        <v>1681.2049499999998</v>
      </c>
      <c r="BE1377" s="1">
        <f t="shared" si="202"/>
        <v>0.8405998481254745</v>
      </c>
      <c r="BF1377" s="1">
        <f t="shared" si="203"/>
        <v>0.16075770688216598</v>
      </c>
      <c r="BG1377" s="1">
        <v>6</v>
      </c>
      <c r="BH1377" s="1">
        <v>0.5</v>
      </c>
      <c r="BI1377" s="1" t="s">
        <v>347</v>
      </c>
      <c r="BJ1377" s="1">
        <v>2</v>
      </c>
      <c r="BK1377" s="1" t="b">
        <v>1</v>
      </c>
      <c r="BL1377" s="1">
        <v>1659891603.5999999</v>
      </c>
      <c r="BM1377" s="1">
        <v>689.33324999999991</v>
      </c>
      <c r="BN1377" s="1">
        <v>755.57237499999997</v>
      </c>
      <c r="BO1377" s="1">
        <v>27.315762500000002</v>
      </c>
      <c r="BP1377" s="1">
        <v>24.4127875</v>
      </c>
      <c r="BQ1377" s="1">
        <v>687.46312499999999</v>
      </c>
      <c r="BR1377" s="1">
        <v>27.311375000000002</v>
      </c>
      <c r="BS1377" s="1">
        <v>500.11706249999997</v>
      </c>
      <c r="BT1377" s="1">
        <v>98.95701249999999</v>
      </c>
      <c r="BU1377" s="1">
        <v>0.10010901875</v>
      </c>
      <c r="BV1377" s="1">
        <v>31.047587499999999</v>
      </c>
      <c r="BW1377" s="1">
        <v>31.604268749999999</v>
      </c>
      <c r="BX1377" s="1">
        <v>999.9</v>
      </c>
      <c r="BY1377" s="1">
        <v>0</v>
      </c>
      <c r="BZ1377" s="1">
        <v>0</v>
      </c>
      <c r="CA1377" s="1">
        <v>9993.0068750000009</v>
      </c>
      <c r="CB1377" s="1">
        <v>0</v>
      </c>
      <c r="CC1377" s="1">
        <v>1959.2237500000001</v>
      </c>
      <c r="CD1377" s="1">
        <v>-66.239087500000011</v>
      </c>
      <c r="CE1377" s="1">
        <v>708.69143750000001</v>
      </c>
      <c r="CF1377" s="1">
        <v>774.47956249999993</v>
      </c>
      <c r="CG1377" s="1">
        <v>2.902970625</v>
      </c>
      <c r="CH1377" s="1">
        <v>755.57237499999997</v>
      </c>
      <c r="CI1377" s="1">
        <v>24.4127875</v>
      </c>
      <c r="CJ1377" s="1">
        <v>2.7030868749999999</v>
      </c>
      <c r="CK1377" s="1">
        <v>2.4158162500000002</v>
      </c>
      <c r="CL1377" s="1">
        <v>22.303887499999998</v>
      </c>
      <c r="CM1377" s="1">
        <v>20.470187500000002</v>
      </c>
      <c r="CN1377" s="1">
        <v>2000.0062499999999</v>
      </c>
      <c r="CO1377" s="1">
        <v>0.98000500000000001</v>
      </c>
      <c r="CP1377" s="1">
        <v>1.9995300000000001E-2</v>
      </c>
      <c r="CQ1377" s="1">
        <v>0</v>
      </c>
      <c r="CR1377" s="1">
        <v>3.0924375</v>
      </c>
      <c r="CS1377" s="1">
        <v>0</v>
      </c>
      <c r="CT1377" s="1">
        <v>16394.724999999999</v>
      </c>
      <c r="CU1377" s="1">
        <v>17412.400000000001</v>
      </c>
      <c r="CV1377" s="1">
        <v>44.2145625</v>
      </c>
      <c r="CW1377" s="1">
        <v>46.210624999999993</v>
      </c>
      <c r="CX1377" s="1">
        <v>44.323812500000003</v>
      </c>
      <c r="CY1377" s="1">
        <v>44.109250000000003</v>
      </c>
      <c r="CZ1377" s="1">
        <v>44.179250000000003</v>
      </c>
      <c r="DA1377" s="1">
        <v>1960.0162499999999</v>
      </c>
      <c r="DB1377" s="1">
        <v>39.99</v>
      </c>
      <c r="DC1377" s="1">
        <v>0</v>
      </c>
      <c r="DD1377" s="1">
        <v>1659891610.7</v>
      </c>
      <c r="DE1377" s="1">
        <v>0</v>
      </c>
      <c r="DF1377" s="1">
        <v>1659891113.0999999</v>
      </c>
      <c r="DG1377" s="1" t="s">
        <v>2706</v>
      </c>
      <c r="DH1377" s="1">
        <v>1659891112.5999999</v>
      </c>
      <c r="DI1377" s="1">
        <v>1659891113.0999999</v>
      </c>
      <c r="DJ1377" s="1">
        <v>29</v>
      </c>
      <c r="DK1377" s="1">
        <v>0.08</v>
      </c>
      <c r="DL1377" s="1">
        <v>-6.0000000000000001E-3</v>
      </c>
      <c r="DM1377" s="1">
        <v>1.387</v>
      </c>
      <c r="DN1377" s="1">
        <v>1.0999999999999999E-2</v>
      </c>
      <c r="DO1377" s="1">
        <v>400</v>
      </c>
      <c r="DP1377" s="1">
        <v>24</v>
      </c>
      <c r="DQ1377" s="1">
        <v>0.14000000000000001</v>
      </c>
      <c r="DR1377" s="1">
        <v>0.05</v>
      </c>
      <c r="DS1377" s="1">
        <v>23.575204388768089</v>
      </c>
      <c r="DT1377" s="1">
        <v>1.8900947063032649</v>
      </c>
      <c r="DU1377" s="1">
        <v>0.2121436033571022</v>
      </c>
      <c r="DV1377" s="1">
        <v>0</v>
      </c>
      <c r="DW1377" s="1">
        <v>-66.265640000000005</v>
      </c>
      <c r="DX1377" s="1">
        <v>-4.3432738598442127</v>
      </c>
      <c r="DY1377" s="1">
        <v>0.32264031738144561</v>
      </c>
      <c r="DZ1377" s="1">
        <v>0</v>
      </c>
      <c r="EA1377" s="1">
        <v>358.40261084612268</v>
      </c>
      <c r="EB1377" s="1">
        <v>252.97232193487261</v>
      </c>
      <c r="EC1377" s="1">
        <v>18.987040008374741</v>
      </c>
      <c r="ED1377" s="1">
        <v>0</v>
      </c>
      <c r="EE1377" s="1">
        <v>2.9103325</v>
      </c>
      <c r="EF1377" s="1">
        <v>-0.16935174484053089</v>
      </c>
      <c r="EG1377" s="1">
        <v>1.6876576185648549E-2</v>
      </c>
      <c r="EH1377" s="1">
        <v>0</v>
      </c>
      <c r="EI1377" s="1">
        <v>1.963240224359218</v>
      </c>
      <c r="EJ1377" s="1">
        <v>3.2999574828421032E-3</v>
      </c>
      <c r="EK1377" s="1">
        <v>5.8760335272658624E-4</v>
      </c>
      <c r="EL1377" s="1">
        <v>1</v>
      </c>
      <c r="EM1377" s="1">
        <v>1</v>
      </c>
      <c r="EN1377" s="1">
        <v>5</v>
      </c>
      <c r="EO1377" s="1" t="s">
        <v>371</v>
      </c>
      <c r="EP1377" s="1">
        <v>2.94021</v>
      </c>
      <c r="EQ1377" s="1">
        <v>2.8016200000000002</v>
      </c>
      <c r="ER1377" s="1">
        <v>0.13392999999999999</v>
      </c>
      <c r="ES1377" s="1">
        <v>0.14204600000000001</v>
      </c>
      <c r="ET1377" s="1">
        <v>0.116803</v>
      </c>
      <c r="EU1377" s="1">
        <v>0.108012</v>
      </c>
      <c r="EV1377" s="1">
        <v>17688.3</v>
      </c>
      <c r="EW1377" s="1">
        <v>18371.599999999999</v>
      </c>
      <c r="EX1377" s="1">
        <v>23765.8</v>
      </c>
      <c r="EY1377" s="1">
        <v>24936.3</v>
      </c>
      <c r="EZ1377" s="1">
        <v>33608.6</v>
      </c>
      <c r="FA1377" s="1">
        <v>35526.6</v>
      </c>
      <c r="FB1377" s="1">
        <v>43349.4</v>
      </c>
      <c r="FC1377" s="1">
        <v>46102.3</v>
      </c>
      <c r="FD1377" s="1">
        <v>1.5780000000000001</v>
      </c>
      <c r="FE1377" s="1">
        <v>1.7800499999999999</v>
      </c>
      <c r="FF1377" s="1">
        <v>6.4060099999999995E-2</v>
      </c>
      <c r="FG1377" s="1">
        <v>0</v>
      </c>
      <c r="FH1377" s="1">
        <v>30.569500000000001</v>
      </c>
      <c r="FI1377" s="1">
        <v>999.9</v>
      </c>
      <c r="FJ1377" s="1">
        <v>46.6</v>
      </c>
      <c r="FK1377" s="1">
        <v>40.299999999999997</v>
      </c>
      <c r="FL1377" s="1">
        <v>35.4756</v>
      </c>
      <c r="FM1377" s="1">
        <v>63.5336</v>
      </c>
      <c r="FN1377" s="1">
        <v>26.277999999999999</v>
      </c>
      <c r="FO1377" s="1">
        <v>1</v>
      </c>
      <c r="FP1377" s="1">
        <v>0.61952700000000005</v>
      </c>
      <c r="FQ1377" s="1">
        <v>4.1098999999999997</v>
      </c>
      <c r="FR1377" s="1">
        <v>20.268000000000001</v>
      </c>
      <c r="FS1377" s="1">
        <v>5.2115999999999998</v>
      </c>
      <c r="FT1377" s="1">
        <v>11.907999999999999</v>
      </c>
      <c r="FU1377" s="1">
        <v>5.00265</v>
      </c>
      <c r="FV1377" s="1">
        <v>3.2900800000000001</v>
      </c>
      <c r="FW1377" s="1">
        <v>9999</v>
      </c>
      <c r="FX1377" s="1">
        <v>9999</v>
      </c>
      <c r="FY1377" s="1">
        <v>9999</v>
      </c>
      <c r="FZ1377" s="1">
        <v>999.9</v>
      </c>
      <c r="GA1377" s="1">
        <v>1.85989</v>
      </c>
      <c r="GB1377" s="1">
        <v>1.85487</v>
      </c>
      <c r="GC1377" s="1">
        <v>1.85805</v>
      </c>
      <c r="GD1377" s="1">
        <v>1.8565400000000001</v>
      </c>
      <c r="GE1377" s="1">
        <v>1.8552999999999999</v>
      </c>
      <c r="GF1377" s="1">
        <v>1.85486</v>
      </c>
      <c r="GG1377" s="1">
        <v>1.85371</v>
      </c>
      <c r="GH1377" s="1">
        <v>1.8566</v>
      </c>
      <c r="GI1377" s="1">
        <v>0</v>
      </c>
      <c r="GJ1377" s="1">
        <v>0</v>
      </c>
      <c r="GK1377" s="1">
        <v>0</v>
      </c>
      <c r="GL1377" s="1">
        <v>0</v>
      </c>
      <c r="GM1377" s="1" t="s">
        <v>350</v>
      </c>
      <c r="GN1377" s="1" t="s">
        <v>351</v>
      </c>
      <c r="GO1377" s="1" t="s">
        <v>352</v>
      </c>
      <c r="GP1377" s="1" t="s">
        <v>352</v>
      </c>
      <c r="GQ1377" s="1" t="s">
        <v>352</v>
      </c>
      <c r="GR1377" s="1" t="s">
        <v>352</v>
      </c>
      <c r="GS1377" s="1">
        <v>0</v>
      </c>
      <c r="GT1377" s="1">
        <v>100</v>
      </c>
      <c r="GU1377" s="1">
        <v>100</v>
      </c>
      <c r="GV1377" s="1">
        <v>1.9259999999999999</v>
      </c>
      <c r="GW1377" s="1">
        <v>4.4000000000000003E-3</v>
      </c>
      <c r="GX1377" s="1">
        <v>0.39944932438917619</v>
      </c>
      <c r="GY1377" s="1">
        <v>3.036990343597491E-3</v>
      </c>
      <c r="GZ1377" s="1">
        <v>-1.538114387597119E-6</v>
      </c>
      <c r="HA1377" s="1">
        <v>3.3909691194327332E-10</v>
      </c>
      <c r="HB1377" s="1">
        <v>-6.6822494577568767E-2</v>
      </c>
      <c r="HC1377" s="1">
        <v>9.7621983196103414E-3</v>
      </c>
      <c r="HD1377" s="1">
        <v>-3.3387782167185642E-4</v>
      </c>
      <c r="HE1377" s="1">
        <v>2.632278881966732E-6</v>
      </c>
      <c r="HF1377" s="1">
        <v>6</v>
      </c>
      <c r="HG1377" s="1">
        <v>2134</v>
      </c>
      <c r="HH1377" s="1">
        <v>2</v>
      </c>
      <c r="HI1377" s="1">
        <v>31</v>
      </c>
      <c r="HJ1377" s="1">
        <v>8.3000000000000007</v>
      </c>
      <c r="HK1377" s="1">
        <v>8.3000000000000007</v>
      </c>
      <c r="HL1377" s="1">
        <v>1.8334999999999999</v>
      </c>
      <c r="HM1377" s="1">
        <v>2.34253</v>
      </c>
      <c r="HN1377" s="1">
        <v>1.4978</v>
      </c>
      <c r="HO1377" s="1">
        <v>2.3083499999999999</v>
      </c>
      <c r="HP1377" s="1">
        <v>1.5478499999999999</v>
      </c>
      <c r="HQ1377" s="1">
        <v>2.3327599999999999</v>
      </c>
      <c r="HR1377" s="1">
        <v>43.182000000000002</v>
      </c>
      <c r="HS1377" s="1">
        <v>13.5366</v>
      </c>
      <c r="HT1377" s="1">
        <v>18</v>
      </c>
      <c r="HU1377" s="1">
        <v>315.38600000000002</v>
      </c>
      <c r="HV1377" s="1">
        <v>465.27199999999999</v>
      </c>
      <c r="HW1377" s="1">
        <v>25.224</v>
      </c>
      <c r="HX1377" s="1">
        <v>34.540599999999998</v>
      </c>
      <c r="HY1377" s="1">
        <v>30.000499999999999</v>
      </c>
      <c r="HZ1377" s="1">
        <v>34.391399999999997</v>
      </c>
      <c r="IA1377" s="1">
        <v>34.479199999999999</v>
      </c>
      <c r="IB1377" s="1">
        <v>36.796399999999998</v>
      </c>
      <c r="IC1377" s="1">
        <v>31.1357</v>
      </c>
      <c r="ID1377" s="1">
        <v>0</v>
      </c>
      <c r="IE1377" s="1">
        <v>25.1997</v>
      </c>
      <c r="IF1377" s="1">
        <v>823.31399999999996</v>
      </c>
      <c r="IG1377" s="1">
        <v>24.403199999999998</v>
      </c>
      <c r="IH1377" s="1">
        <v>100.227</v>
      </c>
      <c r="II1377" s="1">
        <v>99.911100000000005</v>
      </c>
      <c r="IJ1377" s="1" t="s">
        <v>1117</v>
      </c>
    </row>
    <row r="1378" spans="1:244" ht="15.75" customHeight="1" x14ac:dyDescent="0.3">
      <c r="A1378" s="1">
        <v>1362</v>
      </c>
      <c r="B1378" s="1">
        <v>1659891612.5999999</v>
      </c>
      <c r="C1378" s="1">
        <v>11355.5</v>
      </c>
      <c r="D1378" s="1" t="s">
        <v>3003</v>
      </c>
      <c r="E1378" s="1" t="s">
        <v>3004</v>
      </c>
      <c r="F1378" s="1">
        <v>1</v>
      </c>
      <c r="G1378" s="1" t="s">
        <v>2704</v>
      </c>
      <c r="H1378" s="1" t="s">
        <v>345</v>
      </c>
      <c r="I1378" s="1" t="s">
        <v>1102</v>
      </c>
      <c r="J1378" s="1" t="s">
        <v>1103</v>
      </c>
      <c r="K1378" s="1" t="s">
        <v>1104</v>
      </c>
      <c r="L1378" s="1" t="s">
        <v>2705</v>
      </c>
      <c r="M1378" s="1" t="s">
        <v>346</v>
      </c>
      <c r="N1378" s="1">
        <v>1659891605.099999</v>
      </c>
      <c r="O1378" s="1">
        <f t="shared" si="170"/>
        <v>2.4767360658616553E-3</v>
      </c>
      <c r="P1378" s="1">
        <f t="shared" si="171"/>
        <v>2.4767360658616555</v>
      </c>
      <c r="Q1378" s="1">
        <f t="shared" si="172"/>
        <v>23.329391506956313</v>
      </c>
      <c r="R1378" s="1">
        <f t="shared" si="173"/>
        <v>696.81833333333327</v>
      </c>
      <c r="S1378" s="1">
        <f t="shared" si="174"/>
        <v>370.01091369278049</v>
      </c>
      <c r="T1378" s="1">
        <f t="shared" si="175"/>
        <v>36.652222664587335</v>
      </c>
      <c r="U1378" s="1">
        <f t="shared" si="176"/>
        <v>69.024830795412015</v>
      </c>
      <c r="V1378" s="1">
        <f t="shared" si="177"/>
        <v>0.123110106321971</v>
      </c>
      <c r="W1378" s="1">
        <f t="shared" si="178"/>
        <v>2.9100364427071037</v>
      </c>
      <c r="X1378" s="1">
        <f t="shared" si="179"/>
        <v>0.12028819390516055</v>
      </c>
      <c r="Y1378" s="1">
        <f t="shared" si="180"/>
        <v>7.5428271396596816E-2</v>
      </c>
      <c r="Z1378" s="1">
        <f t="shared" si="181"/>
        <v>321.51425060000003</v>
      </c>
      <c r="AA1378" s="1">
        <f t="shared" si="182"/>
        <v>32.302563953204576</v>
      </c>
      <c r="AB1378" s="1">
        <f t="shared" si="183"/>
        <v>31.604453333333328</v>
      </c>
      <c r="AC1378" s="1">
        <f t="shared" si="184"/>
        <v>4.6692139929708558</v>
      </c>
      <c r="AD1378" s="1">
        <f t="shared" si="185"/>
        <v>59.813268736046396</v>
      </c>
      <c r="AE1378" s="1">
        <f t="shared" si="186"/>
        <v>2.7055489697403181</v>
      </c>
      <c r="AF1378" s="1">
        <f t="shared" si="187"/>
        <v>4.5233257217220464</v>
      </c>
      <c r="AG1378" s="1">
        <f t="shared" si="188"/>
        <v>1.9636650232305377</v>
      </c>
      <c r="AH1378" s="1">
        <f t="shared" si="189"/>
        <v>-109.22406050449899</v>
      </c>
      <c r="AI1378" s="1">
        <f t="shared" si="190"/>
        <v>-87.551736815249342</v>
      </c>
      <c r="AJ1378" s="1">
        <f t="shared" si="191"/>
        <v>-6.7778603347731368</v>
      </c>
      <c r="AK1378" s="1">
        <f t="shared" si="192"/>
        <v>117.96059294547854</v>
      </c>
      <c r="AL1378" s="1">
        <f t="shared" si="193"/>
        <v>53.558587298420072</v>
      </c>
      <c r="AM1378" s="1">
        <f t="shared" si="194"/>
        <v>2.4844011277003029</v>
      </c>
      <c r="AN1378" s="1">
        <f t="shared" si="195"/>
        <v>23.329391506956313</v>
      </c>
      <c r="AO1378" s="1">
        <v>808.20643637129888</v>
      </c>
      <c r="AP1378" s="1">
        <v>752.46815757575757</v>
      </c>
      <c r="AQ1378" s="1">
        <v>5.2121783167253533</v>
      </c>
      <c r="AR1378" s="1">
        <v>66.332459273180504</v>
      </c>
      <c r="AS1378" s="1">
        <f t="shared" si="196"/>
        <v>2.4767360658616555</v>
      </c>
      <c r="AT1378" s="1">
        <v>24.41535044822081</v>
      </c>
      <c r="AU1378" s="1">
        <v>27.305925454545459</v>
      </c>
      <c r="AV1378" s="1">
        <v>-5.262527098013459E-5</v>
      </c>
      <c r="AW1378" s="1">
        <v>80.638585768873753</v>
      </c>
      <c r="AX1378" s="1">
        <v>168</v>
      </c>
      <c r="AY1378" s="1">
        <v>34</v>
      </c>
      <c r="AZ1378" s="1">
        <f t="shared" si="197"/>
        <v>1</v>
      </c>
      <c r="BA1378" s="1">
        <f t="shared" si="198"/>
        <v>0</v>
      </c>
      <c r="BB1378" s="1">
        <f t="shared" si="199"/>
        <v>51596.671434799609</v>
      </c>
      <c r="BC1378" s="1">
        <f t="shared" si="200"/>
        <v>1999.992666666667</v>
      </c>
      <c r="BD1378" s="1">
        <f t="shared" si="201"/>
        <v>1681.1935400000002</v>
      </c>
      <c r="BE1378" s="1">
        <f t="shared" si="202"/>
        <v>0.84059985219945799</v>
      </c>
      <c r="BF1378" s="1">
        <f t="shared" si="203"/>
        <v>0.16075771474495404</v>
      </c>
      <c r="BG1378" s="1">
        <v>6</v>
      </c>
      <c r="BH1378" s="1">
        <v>0.5</v>
      </c>
      <c r="BI1378" s="1" t="s">
        <v>347</v>
      </c>
      <c r="BJ1378" s="1">
        <v>2</v>
      </c>
      <c r="BK1378" s="1" t="b">
        <v>1</v>
      </c>
      <c r="BL1378" s="1">
        <v>1659891605.099999</v>
      </c>
      <c r="BM1378" s="1">
        <v>696.81833333333327</v>
      </c>
      <c r="BN1378" s="1">
        <v>763.15033333333338</v>
      </c>
      <c r="BO1378" s="1">
        <v>27.31301333333333</v>
      </c>
      <c r="BP1378" s="1">
        <v>24.413846666666661</v>
      </c>
      <c r="BQ1378" s="1">
        <v>694.9376666666667</v>
      </c>
      <c r="BR1378" s="1">
        <v>27.308620000000001</v>
      </c>
      <c r="BS1378" s="1">
        <v>500.11846666666668</v>
      </c>
      <c r="BT1378" s="1">
        <v>98.956999999999979</v>
      </c>
      <c r="BU1378" s="1">
        <v>0.10013942000000001</v>
      </c>
      <c r="BV1378" s="1">
        <v>31.046393333333331</v>
      </c>
      <c r="BW1378" s="1">
        <v>31.604453333333328</v>
      </c>
      <c r="BX1378" s="1">
        <v>999.89999999999986</v>
      </c>
      <c r="BY1378" s="1">
        <v>0</v>
      </c>
      <c r="BZ1378" s="1">
        <v>0</v>
      </c>
      <c r="CA1378" s="1">
        <v>9993.4140000000007</v>
      </c>
      <c r="CB1378" s="1">
        <v>0</v>
      </c>
      <c r="CC1378" s="1">
        <v>1961.027333333333</v>
      </c>
      <c r="CD1378" s="1">
        <v>-66.332006666666672</v>
      </c>
      <c r="CE1378" s="1">
        <v>716.3846666666667</v>
      </c>
      <c r="CF1378" s="1">
        <v>782.24793333333344</v>
      </c>
      <c r="CG1378" s="1">
        <v>2.8991626666666672</v>
      </c>
      <c r="CH1378" s="1">
        <v>763.15033333333338</v>
      </c>
      <c r="CI1378" s="1">
        <v>24.413846666666661</v>
      </c>
      <c r="CJ1378" s="1">
        <v>2.7028146666666668</v>
      </c>
      <c r="CK1378" s="1">
        <v>2.415920666666667</v>
      </c>
      <c r="CL1378" s="1">
        <v>22.30223333333333</v>
      </c>
      <c r="CM1378" s="1">
        <v>20.47089333333334</v>
      </c>
      <c r="CN1378" s="1">
        <v>1999.992666666667</v>
      </c>
      <c r="CO1378" s="1">
        <v>0.98000480000000012</v>
      </c>
      <c r="CP1378" s="1">
        <v>1.9995493333333329E-2</v>
      </c>
      <c r="CQ1378" s="1">
        <v>0</v>
      </c>
      <c r="CR1378" s="1">
        <v>3.0928666666666671</v>
      </c>
      <c r="CS1378" s="1">
        <v>0</v>
      </c>
      <c r="CT1378" s="1">
        <v>16416.19333333334</v>
      </c>
      <c r="CU1378" s="1">
        <v>17412.273333333331</v>
      </c>
      <c r="CV1378" s="1">
        <v>44.220599999999997</v>
      </c>
      <c r="CW1378" s="1">
        <v>46.2164</v>
      </c>
      <c r="CX1378" s="1">
        <v>44.324599999999997</v>
      </c>
      <c r="CY1378" s="1">
        <v>44.116599999999998</v>
      </c>
      <c r="CZ1378" s="1">
        <v>44.182866666666669</v>
      </c>
      <c r="DA1378" s="1">
        <v>1960.002666666667</v>
      </c>
      <c r="DB1378" s="1">
        <v>39.99</v>
      </c>
      <c r="DC1378" s="1">
        <v>0</v>
      </c>
      <c r="DD1378" s="1">
        <v>1659891611.9000001</v>
      </c>
      <c r="DE1378" s="1">
        <v>0</v>
      </c>
      <c r="DF1378" s="1">
        <v>1659891113.0999999</v>
      </c>
      <c r="DG1378" s="1" t="s">
        <v>2706</v>
      </c>
      <c r="DH1378" s="1">
        <v>1659891112.5999999</v>
      </c>
      <c r="DI1378" s="1">
        <v>1659891113.0999999</v>
      </c>
      <c r="DJ1378" s="1">
        <v>29</v>
      </c>
      <c r="DK1378" s="1">
        <v>0.08</v>
      </c>
      <c r="DL1378" s="1">
        <v>-6.0000000000000001E-3</v>
      </c>
      <c r="DM1378" s="1">
        <v>1.387</v>
      </c>
      <c r="DN1378" s="1">
        <v>1.0999999999999999E-2</v>
      </c>
      <c r="DO1378" s="1">
        <v>400</v>
      </c>
      <c r="DP1378" s="1">
        <v>24</v>
      </c>
      <c r="DQ1378" s="1">
        <v>0.14000000000000001</v>
      </c>
      <c r="DR1378" s="1">
        <v>0.05</v>
      </c>
      <c r="DS1378" s="1">
        <v>23.575204388768089</v>
      </c>
      <c r="DT1378" s="1">
        <v>1.8900947063032649</v>
      </c>
      <c r="DU1378" s="1">
        <v>0.2121436033571022</v>
      </c>
      <c r="DV1378" s="1">
        <v>0</v>
      </c>
      <c r="DW1378" s="1">
        <v>-66.265640000000005</v>
      </c>
      <c r="DX1378" s="1">
        <v>-4.3432738598442127</v>
      </c>
      <c r="DY1378" s="1">
        <v>0.32264031738144561</v>
      </c>
      <c r="DZ1378" s="1">
        <v>0</v>
      </c>
      <c r="EA1378" s="1">
        <v>358.40261084612268</v>
      </c>
      <c r="EB1378" s="1">
        <v>252.97232193487261</v>
      </c>
      <c r="EC1378" s="1">
        <v>18.987040008374741</v>
      </c>
      <c r="ED1378" s="1">
        <v>0</v>
      </c>
      <c r="EE1378" s="1">
        <v>2.9103325</v>
      </c>
      <c r="EF1378" s="1">
        <v>-0.16935174484053089</v>
      </c>
      <c r="EG1378" s="1">
        <v>1.6876576185648549E-2</v>
      </c>
      <c r="EH1378" s="1">
        <v>0</v>
      </c>
      <c r="EI1378" s="1">
        <v>1.963240224359218</v>
      </c>
      <c r="EJ1378" s="1">
        <v>3.2999574828421032E-3</v>
      </c>
      <c r="EK1378" s="1">
        <v>5.8760335272658624E-4</v>
      </c>
      <c r="EL1378" s="1">
        <v>1</v>
      </c>
      <c r="EM1378" s="1">
        <v>1</v>
      </c>
      <c r="EN1378" s="1">
        <v>5</v>
      </c>
      <c r="EO1378" s="1" t="s">
        <v>371</v>
      </c>
      <c r="EP1378" s="1">
        <v>2.94021</v>
      </c>
      <c r="EQ1378" s="1">
        <v>2.8017599999999998</v>
      </c>
      <c r="ER1378" s="1">
        <v>0.13455800000000001</v>
      </c>
      <c r="ES1378" s="1">
        <v>0.142648</v>
      </c>
      <c r="ET1378" s="1">
        <v>0.116802</v>
      </c>
      <c r="EU1378" s="1">
        <v>0.10800999999999999</v>
      </c>
      <c r="EV1378" s="1">
        <v>17675.400000000001</v>
      </c>
      <c r="EW1378" s="1">
        <v>18358.7</v>
      </c>
      <c r="EX1378" s="1">
        <v>23765.9</v>
      </c>
      <c r="EY1378" s="1">
        <v>24936.3</v>
      </c>
      <c r="EZ1378" s="1">
        <v>33608.699999999997</v>
      </c>
      <c r="FA1378" s="1">
        <v>35526.699999999997</v>
      </c>
      <c r="FB1378" s="1">
        <v>43349.4</v>
      </c>
      <c r="FC1378" s="1">
        <v>46102.2</v>
      </c>
      <c r="FD1378" s="1">
        <v>1.58118</v>
      </c>
      <c r="FE1378" s="1">
        <v>1.78013</v>
      </c>
      <c r="FF1378" s="1">
        <v>6.4216599999999999E-2</v>
      </c>
      <c r="FG1378" s="1">
        <v>0</v>
      </c>
      <c r="FH1378" s="1">
        <v>30.571300000000001</v>
      </c>
      <c r="FI1378" s="1">
        <v>999.9</v>
      </c>
      <c r="FJ1378" s="1">
        <v>46.6</v>
      </c>
      <c r="FK1378" s="1">
        <v>40.299999999999997</v>
      </c>
      <c r="FL1378" s="1">
        <v>35.476799999999997</v>
      </c>
      <c r="FM1378" s="1">
        <v>63.643599999999999</v>
      </c>
      <c r="FN1378" s="1">
        <v>25.769200000000001</v>
      </c>
      <c r="FO1378" s="1">
        <v>1</v>
      </c>
      <c r="FP1378" s="1">
        <v>0.61970499999999995</v>
      </c>
      <c r="FQ1378" s="1">
        <v>4.1282399999999999</v>
      </c>
      <c r="FR1378" s="1">
        <v>20.267600000000002</v>
      </c>
      <c r="FS1378" s="1">
        <v>5.2122000000000002</v>
      </c>
      <c r="FT1378" s="1">
        <v>11.908099999999999</v>
      </c>
      <c r="FU1378" s="1">
        <v>5.0027999999999997</v>
      </c>
      <c r="FV1378" s="1">
        <v>3.2901799999999999</v>
      </c>
      <c r="FW1378" s="1">
        <v>9999</v>
      </c>
      <c r="FX1378" s="1">
        <v>9999</v>
      </c>
      <c r="FY1378" s="1">
        <v>9999</v>
      </c>
      <c r="FZ1378" s="1">
        <v>999.9</v>
      </c>
      <c r="GA1378" s="1">
        <v>1.85988</v>
      </c>
      <c r="GB1378" s="1">
        <v>1.85487</v>
      </c>
      <c r="GC1378" s="1">
        <v>1.85806</v>
      </c>
      <c r="GD1378" s="1">
        <v>1.8565400000000001</v>
      </c>
      <c r="GE1378" s="1">
        <v>1.85531</v>
      </c>
      <c r="GF1378" s="1">
        <v>1.85486</v>
      </c>
      <c r="GG1378" s="1">
        <v>1.8536999999999999</v>
      </c>
      <c r="GH1378" s="1">
        <v>1.8566199999999999</v>
      </c>
      <c r="GI1378" s="1">
        <v>0</v>
      </c>
      <c r="GJ1378" s="1">
        <v>0</v>
      </c>
      <c r="GK1378" s="1">
        <v>0</v>
      </c>
      <c r="GL1378" s="1">
        <v>0</v>
      </c>
      <c r="GM1378" s="1" t="s">
        <v>350</v>
      </c>
      <c r="GN1378" s="1" t="s">
        <v>351</v>
      </c>
      <c r="GO1378" s="1" t="s">
        <v>352</v>
      </c>
      <c r="GP1378" s="1" t="s">
        <v>352</v>
      </c>
      <c r="GQ1378" s="1" t="s">
        <v>352</v>
      </c>
      <c r="GR1378" s="1" t="s">
        <v>352</v>
      </c>
      <c r="GS1378" s="1">
        <v>0</v>
      </c>
      <c r="GT1378" s="1">
        <v>100</v>
      </c>
      <c r="GU1378" s="1">
        <v>100</v>
      </c>
      <c r="GV1378" s="1">
        <v>1.9319999999999999</v>
      </c>
      <c r="GW1378" s="1">
        <v>4.4000000000000003E-3</v>
      </c>
      <c r="GX1378" s="1">
        <v>0.39944932438917619</v>
      </c>
      <c r="GY1378" s="1">
        <v>3.036990343597491E-3</v>
      </c>
      <c r="GZ1378" s="1">
        <v>-1.538114387597119E-6</v>
      </c>
      <c r="HA1378" s="1">
        <v>3.3909691194327332E-10</v>
      </c>
      <c r="HB1378" s="1">
        <v>-6.6822494577568767E-2</v>
      </c>
      <c r="HC1378" s="1">
        <v>9.7621983196103414E-3</v>
      </c>
      <c r="HD1378" s="1">
        <v>-3.3387782167185642E-4</v>
      </c>
      <c r="HE1378" s="1">
        <v>2.632278881966732E-6</v>
      </c>
      <c r="HF1378" s="1">
        <v>6</v>
      </c>
      <c r="HG1378" s="1">
        <v>2134</v>
      </c>
      <c r="HH1378" s="1">
        <v>2</v>
      </c>
      <c r="HI1378" s="1">
        <v>31</v>
      </c>
      <c r="HJ1378" s="1">
        <v>8.3000000000000007</v>
      </c>
      <c r="HK1378" s="1">
        <v>8.3000000000000007</v>
      </c>
      <c r="HL1378" s="1">
        <v>1.8456999999999999</v>
      </c>
      <c r="HM1378" s="1">
        <v>2.34253</v>
      </c>
      <c r="HN1378" s="1">
        <v>1.4978</v>
      </c>
      <c r="HO1378" s="1">
        <v>2.3095699999999999</v>
      </c>
      <c r="HP1378" s="1">
        <v>1.5478499999999999</v>
      </c>
      <c r="HQ1378" s="1">
        <v>2.4377399999999998</v>
      </c>
      <c r="HR1378" s="1">
        <v>43.182000000000002</v>
      </c>
      <c r="HS1378" s="1">
        <v>13.545400000000001</v>
      </c>
      <c r="HT1378" s="1">
        <v>18</v>
      </c>
      <c r="HU1378" s="1">
        <v>316.78800000000001</v>
      </c>
      <c r="HV1378" s="1">
        <v>465.32600000000002</v>
      </c>
      <c r="HW1378" s="1">
        <v>25.215</v>
      </c>
      <c r="HX1378" s="1">
        <v>34.541600000000003</v>
      </c>
      <c r="HY1378" s="1">
        <v>30.000599999999999</v>
      </c>
      <c r="HZ1378" s="1">
        <v>34.391800000000003</v>
      </c>
      <c r="IA1378" s="1">
        <v>34.479900000000001</v>
      </c>
      <c r="IB1378" s="1">
        <v>37.039200000000001</v>
      </c>
      <c r="IC1378" s="1">
        <v>31.1357</v>
      </c>
      <c r="ID1378" s="1">
        <v>0</v>
      </c>
      <c r="IE1378" s="1">
        <v>25.1997</v>
      </c>
      <c r="IF1378" s="1">
        <v>833.36199999999997</v>
      </c>
      <c r="IG1378" s="1">
        <v>24.403600000000001</v>
      </c>
      <c r="IH1378" s="1">
        <v>100.227</v>
      </c>
      <c r="II1378" s="1">
        <v>99.911000000000001</v>
      </c>
      <c r="IJ1378" s="1" t="s">
        <v>1117</v>
      </c>
    </row>
    <row r="1379" spans="1:244" ht="15.75" customHeight="1" x14ac:dyDescent="0.3">
      <c r="A1379" s="1">
        <v>1363</v>
      </c>
      <c r="B1379" s="1">
        <v>1659891613.5999999</v>
      </c>
      <c r="C1379" s="1">
        <v>11356.5</v>
      </c>
      <c r="D1379" s="1" t="s">
        <v>3005</v>
      </c>
      <c r="E1379" s="1" t="s">
        <v>3006</v>
      </c>
      <c r="F1379" s="1">
        <v>1</v>
      </c>
      <c r="G1379" s="1" t="s">
        <v>2704</v>
      </c>
      <c r="H1379" s="1" t="s">
        <v>345</v>
      </c>
      <c r="I1379" s="1" t="s">
        <v>1102</v>
      </c>
      <c r="J1379" s="1" t="s">
        <v>1103</v>
      </c>
      <c r="K1379" s="1" t="s">
        <v>1104</v>
      </c>
      <c r="L1379" s="1" t="s">
        <v>2705</v>
      </c>
      <c r="M1379" s="1" t="s">
        <v>346</v>
      </c>
      <c r="N1379" s="1">
        <v>1659891605.5999999</v>
      </c>
      <c r="O1379" s="1">
        <f t="shared" si="170"/>
        <v>2.4750745424997806E-3</v>
      </c>
      <c r="P1379" s="1">
        <f t="shared" si="171"/>
        <v>2.4750745424997804</v>
      </c>
      <c r="Q1379" s="1">
        <f t="shared" si="172"/>
        <v>23.324902056668712</v>
      </c>
      <c r="R1379" s="1">
        <f t="shared" si="173"/>
        <v>699.32774999999992</v>
      </c>
      <c r="S1379" s="1">
        <f t="shared" si="174"/>
        <v>372.25588326513707</v>
      </c>
      <c r="T1379" s="1">
        <f t="shared" si="175"/>
        <v>36.874613295370963</v>
      </c>
      <c r="U1379" s="1">
        <f t="shared" si="176"/>
        <v>69.273425907428575</v>
      </c>
      <c r="V1379" s="1">
        <f t="shared" si="177"/>
        <v>0.12301121948108031</v>
      </c>
      <c r="W1379" s="1">
        <f t="shared" si="178"/>
        <v>2.9099649051085921</v>
      </c>
      <c r="X1379" s="1">
        <f t="shared" si="179"/>
        <v>0.12019371514325949</v>
      </c>
      <c r="Y1379" s="1">
        <f t="shared" si="180"/>
        <v>7.5368838623099232E-2</v>
      </c>
      <c r="Z1379" s="1">
        <f t="shared" si="181"/>
        <v>321.51512174999999</v>
      </c>
      <c r="AA1379" s="1">
        <f t="shared" si="182"/>
        <v>32.302800732306714</v>
      </c>
      <c r="AB1379" s="1">
        <f t="shared" si="183"/>
        <v>31.605125000000001</v>
      </c>
      <c r="AC1379" s="1">
        <f t="shared" si="184"/>
        <v>4.669392019670541</v>
      </c>
      <c r="AD1379" s="1">
        <f t="shared" si="185"/>
        <v>59.813030474836367</v>
      </c>
      <c r="AE1379" s="1">
        <f t="shared" si="186"/>
        <v>2.7055025956715073</v>
      </c>
      <c r="AF1379" s="1">
        <f t="shared" si="187"/>
        <v>4.5232662083719788</v>
      </c>
      <c r="AG1379" s="1">
        <f t="shared" si="188"/>
        <v>1.9638894239990337</v>
      </c>
      <c r="AH1379" s="1">
        <f t="shared" si="189"/>
        <v>-109.15078732424033</v>
      </c>
      <c r="AI1379" s="1">
        <f t="shared" si="190"/>
        <v>-87.691170555947181</v>
      </c>
      <c r="AJ1379" s="1">
        <f t="shared" si="191"/>
        <v>-6.7888363251933077</v>
      </c>
      <c r="AK1379" s="1">
        <f t="shared" si="192"/>
        <v>117.88432754461918</v>
      </c>
      <c r="AL1379" s="1">
        <f t="shared" si="193"/>
        <v>53.563421547004033</v>
      </c>
      <c r="AM1379" s="1">
        <f t="shared" si="194"/>
        <v>2.4838516101396024</v>
      </c>
      <c r="AN1379" s="1">
        <f t="shared" si="195"/>
        <v>23.324902056668712</v>
      </c>
      <c r="AO1379" s="1">
        <v>813.36857589011561</v>
      </c>
      <c r="AP1379" s="1">
        <v>757.66047272727258</v>
      </c>
      <c r="AQ1379" s="1">
        <v>5.2073835091307012</v>
      </c>
      <c r="AR1379" s="1">
        <v>66.332459273180504</v>
      </c>
      <c r="AS1379" s="1">
        <f t="shared" si="196"/>
        <v>2.4750745424997804</v>
      </c>
      <c r="AT1379" s="1">
        <v>24.416790753396711</v>
      </c>
      <c r="AU1379" s="1">
        <v>27.305466060606051</v>
      </c>
      <c r="AV1379" s="1">
        <v>-5.6940520307314073E-5</v>
      </c>
      <c r="AW1379" s="1">
        <v>80.638585768873753</v>
      </c>
      <c r="AX1379" s="1">
        <v>166</v>
      </c>
      <c r="AY1379" s="1">
        <v>33</v>
      </c>
      <c r="AZ1379" s="1">
        <f t="shared" si="197"/>
        <v>1</v>
      </c>
      <c r="BA1379" s="1">
        <f t="shared" si="198"/>
        <v>0</v>
      </c>
      <c r="BB1379" s="1">
        <f t="shared" si="199"/>
        <v>51594.684711608686</v>
      </c>
      <c r="BC1379" s="1">
        <f t="shared" si="200"/>
        <v>1999.9981250000001</v>
      </c>
      <c r="BD1379" s="1">
        <f t="shared" si="201"/>
        <v>1681.1981249999999</v>
      </c>
      <c r="BE1379" s="1">
        <f t="shared" si="202"/>
        <v>0.84059985056235986</v>
      </c>
      <c r="BF1379" s="1">
        <f t="shared" si="203"/>
        <v>0.1607577115853546</v>
      </c>
      <c r="BG1379" s="1">
        <v>6</v>
      </c>
      <c r="BH1379" s="1">
        <v>0.5</v>
      </c>
      <c r="BI1379" s="1" t="s">
        <v>347</v>
      </c>
      <c r="BJ1379" s="1">
        <v>2</v>
      </c>
      <c r="BK1379" s="1" t="b">
        <v>1</v>
      </c>
      <c r="BL1379" s="1">
        <v>1659891605.5999999</v>
      </c>
      <c r="BM1379" s="1">
        <v>699.32774999999992</v>
      </c>
      <c r="BN1379" s="1">
        <v>765.67281249999996</v>
      </c>
      <c r="BO1379" s="1">
        <v>27.312537500000001</v>
      </c>
      <c r="BP1379" s="1">
        <v>24.414000000000001</v>
      </c>
      <c r="BQ1379" s="1">
        <v>697.44368750000001</v>
      </c>
      <c r="BR1379" s="1">
        <v>27.308143749999999</v>
      </c>
      <c r="BS1379" s="1">
        <v>500.116625</v>
      </c>
      <c r="BT1379" s="1">
        <v>98.956993750000009</v>
      </c>
      <c r="BU1379" s="1">
        <v>0.10017351875</v>
      </c>
      <c r="BV1379" s="1">
        <v>31.046162500000001</v>
      </c>
      <c r="BW1379" s="1">
        <v>31.605125000000001</v>
      </c>
      <c r="BX1379" s="1">
        <v>999.9</v>
      </c>
      <c r="BY1379" s="1">
        <v>0</v>
      </c>
      <c r="BZ1379" s="1">
        <v>0</v>
      </c>
      <c r="CA1379" s="1">
        <v>9993.0056249999998</v>
      </c>
      <c r="CB1379" s="1">
        <v>0</v>
      </c>
      <c r="CC1379" s="1">
        <v>1961.4281249999999</v>
      </c>
      <c r="CD1379" s="1">
        <v>-66.345043750000002</v>
      </c>
      <c r="CE1379" s="1">
        <v>718.96418749999998</v>
      </c>
      <c r="CF1379" s="1">
        <v>784.83362499999998</v>
      </c>
      <c r="CG1379" s="1">
        <v>2.89853125</v>
      </c>
      <c r="CH1379" s="1">
        <v>765.67281249999996</v>
      </c>
      <c r="CI1379" s="1">
        <v>24.414000000000001</v>
      </c>
      <c r="CJ1379" s="1">
        <v>2.702766875</v>
      </c>
      <c r="CK1379" s="1">
        <v>2.4159356249999999</v>
      </c>
      <c r="CL1379" s="1">
        <v>22.30194375</v>
      </c>
      <c r="CM1379" s="1">
        <v>20.470993750000002</v>
      </c>
      <c r="CN1379" s="1">
        <v>1999.9981250000001</v>
      </c>
      <c r="CO1379" s="1">
        <v>0.98000481250000004</v>
      </c>
      <c r="CP1379" s="1">
        <v>1.9995481249999999E-2</v>
      </c>
      <c r="CQ1379" s="1">
        <v>0</v>
      </c>
      <c r="CR1379" s="1">
        <v>3.1135625</v>
      </c>
      <c r="CS1379" s="1">
        <v>0</v>
      </c>
      <c r="CT1379" s="1">
        <v>16423.78125</v>
      </c>
      <c r="CU1379" s="1">
        <v>17412.325000000001</v>
      </c>
      <c r="CV1379" s="1">
        <v>44.222437499999998</v>
      </c>
      <c r="CW1379" s="1">
        <v>46.218499999999999</v>
      </c>
      <c r="CX1379" s="1">
        <v>44.323812500000003</v>
      </c>
      <c r="CY1379" s="1">
        <v>44.117125000000001</v>
      </c>
      <c r="CZ1379" s="1">
        <v>44.183124999999997</v>
      </c>
      <c r="DA1379" s="1">
        <v>1960.0081250000001</v>
      </c>
      <c r="DB1379" s="1">
        <v>39.99</v>
      </c>
      <c r="DC1379" s="1">
        <v>0</v>
      </c>
      <c r="DD1379" s="1">
        <v>1659891612.5</v>
      </c>
      <c r="DE1379" s="1">
        <v>0</v>
      </c>
      <c r="DF1379" s="1">
        <v>1659891113.0999999</v>
      </c>
      <c r="DG1379" s="1" t="s">
        <v>2706</v>
      </c>
      <c r="DH1379" s="1">
        <v>1659891112.5999999</v>
      </c>
      <c r="DI1379" s="1">
        <v>1659891113.0999999</v>
      </c>
      <c r="DJ1379" s="1">
        <v>29</v>
      </c>
      <c r="DK1379" s="1">
        <v>0.08</v>
      </c>
      <c r="DL1379" s="1">
        <v>-6.0000000000000001E-3</v>
      </c>
      <c r="DM1379" s="1">
        <v>1.387</v>
      </c>
      <c r="DN1379" s="1">
        <v>1.0999999999999999E-2</v>
      </c>
      <c r="DO1379" s="1">
        <v>400</v>
      </c>
      <c r="DP1379" s="1">
        <v>24</v>
      </c>
      <c r="DQ1379" s="1">
        <v>0.14000000000000001</v>
      </c>
      <c r="DR1379" s="1">
        <v>0.05</v>
      </c>
      <c r="DS1379" s="1">
        <v>23.56372071168126</v>
      </c>
      <c r="DT1379" s="1">
        <v>1.2653374294231781</v>
      </c>
      <c r="DU1379" s="1">
        <v>0.21973199870412441</v>
      </c>
      <c r="DV1379" s="1">
        <v>0</v>
      </c>
      <c r="DW1379" s="1">
        <v>-66.326838709677418</v>
      </c>
      <c r="DX1379" s="1">
        <v>-3.6642241935480699</v>
      </c>
      <c r="DY1379" s="1">
        <v>0.29434901675196951</v>
      </c>
      <c r="DZ1379" s="1">
        <v>0</v>
      </c>
      <c r="EA1379" s="1">
        <v>366.59219350877828</v>
      </c>
      <c r="EB1379" s="1">
        <v>262.62276210274592</v>
      </c>
      <c r="EC1379" s="1">
        <v>19.153606123259909</v>
      </c>
      <c r="ED1379" s="1">
        <v>0</v>
      </c>
      <c r="EE1379" s="1">
        <v>2.9071560975609749</v>
      </c>
      <c r="EF1379" s="1">
        <v>-0.15356885017421179</v>
      </c>
      <c r="EG1379" s="1">
        <v>1.580078677850412E-2</v>
      </c>
      <c r="EH1379" s="1">
        <v>0</v>
      </c>
      <c r="EI1379" s="1">
        <v>1.9636045610100801</v>
      </c>
      <c r="EJ1379" s="1">
        <v>6.4920243364556419E-3</v>
      </c>
      <c r="EK1379" s="1">
        <v>9.2078267300530424E-4</v>
      </c>
      <c r="EL1379" s="1">
        <v>1</v>
      </c>
      <c r="EM1379" s="1">
        <v>1</v>
      </c>
      <c r="EN1379" s="1">
        <v>5</v>
      </c>
      <c r="EO1379" s="1" t="s">
        <v>371</v>
      </c>
      <c r="EP1379" s="1">
        <v>2.9401899999999999</v>
      </c>
      <c r="EQ1379" s="1">
        <v>2.8017799999999999</v>
      </c>
      <c r="ER1379" s="1">
        <v>0.135189</v>
      </c>
      <c r="ES1379" s="1">
        <v>0.14324600000000001</v>
      </c>
      <c r="ET1379" s="1">
        <v>0.116801</v>
      </c>
      <c r="EU1379" s="1">
        <v>0.108006</v>
      </c>
      <c r="EV1379" s="1">
        <v>17662.7</v>
      </c>
      <c r="EW1379" s="1">
        <v>18345.900000000001</v>
      </c>
      <c r="EX1379" s="1">
        <v>23766.1</v>
      </c>
      <c r="EY1379" s="1">
        <v>24936.400000000001</v>
      </c>
      <c r="EZ1379" s="1">
        <v>33609</v>
      </c>
      <c r="FA1379" s="1">
        <v>35526.699999999997</v>
      </c>
      <c r="FB1379" s="1">
        <v>43349.8</v>
      </c>
      <c r="FC1379" s="1">
        <v>46102</v>
      </c>
      <c r="FD1379" s="1">
        <v>1.58473</v>
      </c>
      <c r="FE1379" s="1">
        <v>1.7799</v>
      </c>
      <c r="FF1379" s="1">
        <v>6.4037700000000003E-2</v>
      </c>
      <c r="FG1379" s="1">
        <v>0</v>
      </c>
      <c r="FH1379" s="1">
        <v>30.572800000000001</v>
      </c>
      <c r="FI1379" s="1">
        <v>999.9</v>
      </c>
      <c r="FJ1379" s="1">
        <v>46.6</v>
      </c>
      <c r="FK1379" s="1">
        <v>40.299999999999997</v>
      </c>
      <c r="FL1379" s="1">
        <v>35.476399999999998</v>
      </c>
      <c r="FM1379" s="1">
        <v>63.633600000000001</v>
      </c>
      <c r="FN1379" s="1">
        <v>26.418299999999999</v>
      </c>
      <c r="FO1379" s="1">
        <v>1</v>
      </c>
      <c r="FP1379" s="1">
        <v>0.61994700000000003</v>
      </c>
      <c r="FQ1379" s="1">
        <v>4.1181700000000001</v>
      </c>
      <c r="FR1379" s="1">
        <v>20.267800000000001</v>
      </c>
      <c r="FS1379" s="1">
        <v>5.2120499999999996</v>
      </c>
      <c r="FT1379" s="1">
        <v>11.908099999999999</v>
      </c>
      <c r="FU1379" s="1">
        <v>5.0027999999999997</v>
      </c>
      <c r="FV1379" s="1">
        <v>3.2901500000000001</v>
      </c>
      <c r="FW1379" s="1">
        <v>9999</v>
      </c>
      <c r="FX1379" s="1">
        <v>9999</v>
      </c>
      <c r="FY1379" s="1">
        <v>9999</v>
      </c>
      <c r="FZ1379" s="1">
        <v>999.9</v>
      </c>
      <c r="GA1379" s="1">
        <v>1.8598699999999999</v>
      </c>
      <c r="GB1379" s="1">
        <v>1.85487</v>
      </c>
      <c r="GC1379" s="1">
        <v>1.85806</v>
      </c>
      <c r="GD1379" s="1">
        <v>1.8565400000000001</v>
      </c>
      <c r="GE1379" s="1">
        <v>1.85531</v>
      </c>
      <c r="GF1379" s="1">
        <v>1.85486</v>
      </c>
      <c r="GG1379" s="1">
        <v>1.85372</v>
      </c>
      <c r="GH1379" s="1">
        <v>1.85663</v>
      </c>
      <c r="GI1379" s="1">
        <v>0</v>
      </c>
      <c r="GJ1379" s="1">
        <v>0</v>
      </c>
      <c r="GK1379" s="1">
        <v>0</v>
      </c>
      <c r="GL1379" s="1">
        <v>0</v>
      </c>
      <c r="GM1379" s="1" t="s">
        <v>350</v>
      </c>
      <c r="GN1379" s="1" t="s">
        <v>351</v>
      </c>
      <c r="GO1379" s="1" t="s">
        <v>352</v>
      </c>
      <c r="GP1379" s="1" t="s">
        <v>352</v>
      </c>
      <c r="GQ1379" s="1" t="s">
        <v>352</v>
      </c>
      <c r="GR1379" s="1" t="s">
        <v>352</v>
      </c>
      <c r="GS1379" s="1">
        <v>0</v>
      </c>
      <c r="GT1379" s="1">
        <v>100</v>
      </c>
      <c r="GU1379" s="1">
        <v>100</v>
      </c>
      <c r="GV1379" s="1">
        <v>1.9390000000000001</v>
      </c>
      <c r="GW1379" s="1">
        <v>4.4999999999999997E-3</v>
      </c>
      <c r="GX1379" s="1">
        <v>0.39944932438917619</v>
      </c>
      <c r="GY1379" s="1">
        <v>3.036990343597491E-3</v>
      </c>
      <c r="GZ1379" s="1">
        <v>-1.538114387597119E-6</v>
      </c>
      <c r="HA1379" s="1">
        <v>3.3909691194327332E-10</v>
      </c>
      <c r="HB1379" s="1">
        <v>-6.6822494577568767E-2</v>
      </c>
      <c r="HC1379" s="1">
        <v>9.7621983196103414E-3</v>
      </c>
      <c r="HD1379" s="1">
        <v>-3.3387782167185642E-4</v>
      </c>
      <c r="HE1379" s="1">
        <v>2.632278881966732E-6</v>
      </c>
      <c r="HF1379" s="1">
        <v>6</v>
      </c>
      <c r="HG1379" s="1">
        <v>2134</v>
      </c>
      <c r="HH1379" s="1">
        <v>2</v>
      </c>
      <c r="HI1379" s="1">
        <v>31</v>
      </c>
      <c r="HJ1379" s="1">
        <v>8.3000000000000007</v>
      </c>
      <c r="HK1379" s="1">
        <v>8.3000000000000007</v>
      </c>
      <c r="HL1379" s="1">
        <v>1.85181</v>
      </c>
      <c r="HM1379" s="1">
        <v>2.33887</v>
      </c>
      <c r="HN1379" s="1">
        <v>1.4978</v>
      </c>
      <c r="HO1379" s="1">
        <v>2.3083499999999999</v>
      </c>
      <c r="HP1379" s="1">
        <v>1.5478499999999999</v>
      </c>
      <c r="HQ1379" s="1">
        <v>2.34741</v>
      </c>
      <c r="HR1379" s="1">
        <v>43.182000000000002</v>
      </c>
      <c r="HS1379" s="1">
        <v>13.5366</v>
      </c>
      <c r="HT1379" s="1">
        <v>18</v>
      </c>
      <c r="HU1379" s="1">
        <v>318.36399999999998</v>
      </c>
      <c r="HV1379" s="1">
        <v>465.18599999999998</v>
      </c>
      <c r="HW1379" s="1">
        <v>25.205200000000001</v>
      </c>
      <c r="HX1379" s="1">
        <v>34.542400000000001</v>
      </c>
      <c r="HY1379" s="1">
        <v>30.000699999999998</v>
      </c>
      <c r="HZ1379" s="1">
        <v>34.392499999999998</v>
      </c>
      <c r="IA1379" s="1">
        <v>34.480699999999999</v>
      </c>
      <c r="IB1379" s="1">
        <v>37.165900000000001</v>
      </c>
      <c r="IC1379" s="1">
        <v>31.1357</v>
      </c>
      <c r="ID1379" s="1">
        <v>0</v>
      </c>
      <c r="IE1379" s="1">
        <v>25.1997</v>
      </c>
      <c r="IF1379" s="1">
        <v>833.36199999999997</v>
      </c>
      <c r="IG1379" s="1">
        <v>24.405899999999999</v>
      </c>
      <c r="IH1379" s="1">
        <v>100.22799999999999</v>
      </c>
      <c r="II1379" s="1">
        <v>99.910700000000006</v>
      </c>
      <c r="IJ1379" s="1" t="s">
        <v>1117</v>
      </c>
    </row>
    <row r="1380" spans="1:244" ht="15.75" customHeight="1" x14ac:dyDescent="0.3">
      <c r="A1380" s="1">
        <v>1364</v>
      </c>
      <c r="B1380" s="1">
        <v>1659891614.5999999</v>
      </c>
      <c r="C1380" s="1">
        <v>11357.5</v>
      </c>
      <c r="D1380" s="1" t="s">
        <v>3007</v>
      </c>
      <c r="E1380" s="1" t="s">
        <v>3008</v>
      </c>
      <c r="F1380" s="1">
        <v>1</v>
      </c>
      <c r="G1380" s="1" t="s">
        <v>2704</v>
      </c>
      <c r="H1380" s="1" t="s">
        <v>345</v>
      </c>
      <c r="I1380" s="1" t="s">
        <v>1102</v>
      </c>
      <c r="J1380" s="1" t="s">
        <v>1103</v>
      </c>
      <c r="K1380" s="1" t="s">
        <v>1104</v>
      </c>
      <c r="L1380" s="1" t="s">
        <v>2705</v>
      </c>
      <c r="M1380" s="1" t="s">
        <v>346</v>
      </c>
      <c r="N1380" s="1">
        <v>1659891607.099999</v>
      </c>
      <c r="O1380" s="1">
        <f t="shared" si="170"/>
        <v>2.4749115597405206E-3</v>
      </c>
      <c r="P1380" s="1">
        <f t="shared" si="171"/>
        <v>2.4749115597405207</v>
      </c>
      <c r="Q1380" s="1">
        <f t="shared" si="172"/>
        <v>23.136596958067365</v>
      </c>
      <c r="R1380" s="1">
        <f t="shared" si="173"/>
        <v>706.82519999999988</v>
      </c>
      <c r="S1380" s="1">
        <f t="shared" si="174"/>
        <v>381.90149447612652</v>
      </c>
      <c r="T1380" s="1">
        <f t="shared" si="175"/>
        <v>37.830036752229546</v>
      </c>
      <c r="U1380" s="1">
        <f t="shared" si="176"/>
        <v>70.016021618563016</v>
      </c>
      <c r="V1380" s="1">
        <f t="shared" si="177"/>
        <v>0.12298417512600418</v>
      </c>
      <c r="W1380" s="1">
        <f t="shared" si="178"/>
        <v>2.9099890718635111</v>
      </c>
      <c r="X1380" s="1">
        <f t="shared" si="179"/>
        <v>0.12016791705687146</v>
      </c>
      <c r="Y1380" s="1">
        <f t="shared" si="180"/>
        <v>7.535260641993069E-2</v>
      </c>
      <c r="Z1380" s="1">
        <f t="shared" si="181"/>
        <v>321.51648500000005</v>
      </c>
      <c r="AA1380" s="1">
        <f t="shared" si="182"/>
        <v>32.301919961789046</v>
      </c>
      <c r="AB1380" s="1">
        <f t="shared" si="183"/>
        <v>31.605460000000001</v>
      </c>
      <c r="AC1380" s="1">
        <f t="shared" si="184"/>
        <v>4.6694808143526227</v>
      </c>
      <c r="AD1380" s="1">
        <f t="shared" si="185"/>
        <v>59.811703013770178</v>
      </c>
      <c r="AE1380" s="1">
        <f t="shared" si="186"/>
        <v>2.7053002998586861</v>
      </c>
      <c r="AF1380" s="1">
        <f t="shared" si="187"/>
        <v>4.5230283766303341</v>
      </c>
      <c r="AG1380" s="1">
        <f t="shared" si="188"/>
        <v>1.9641805144939366</v>
      </c>
      <c r="AH1380" s="1">
        <f t="shared" si="189"/>
        <v>-109.14359978455695</v>
      </c>
      <c r="AI1380" s="1">
        <f t="shared" si="190"/>
        <v>-87.889179604476624</v>
      </c>
      <c r="AJ1380" s="1">
        <f t="shared" si="191"/>
        <v>-6.8040895182411214</v>
      </c>
      <c r="AK1380" s="1">
        <f t="shared" si="192"/>
        <v>117.67961609272533</v>
      </c>
      <c r="AL1380" s="1">
        <f t="shared" si="193"/>
        <v>53.60757855911497</v>
      </c>
      <c r="AM1380" s="1">
        <f t="shared" si="194"/>
        <v>2.4815619945668681</v>
      </c>
      <c r="AN1380" s="1">
        <f t="shared" si="195"/>
        <v>23.136596958067365</v>
      </c>
      <c r="AO1380" s="1">
        <v>818.52319132826472</v>
      </c>
      <c r="AP1380" s="1">
        <v>762.92677575757568</v>
      </c>
      <c r="AQ1380" s="1">
        <v>5.2305646631855023</v>
      </c>
      <c r="AR1380" s="1">
        <v>66.332459273180504</v>
      </c>
      <c r="AS1380" s="1">
        <f t="shared" si="196"/>
        <v>2.4749115597405207</v>
      </c>
      <c r="AT1380" s="1">
        <v>24.417077429683161</v>
      </c>
      <c r="AU1380" s="1">
        <v>27.305376969696969</v>
      </c>
      <c r="AV1380" s="1">
        <v>-3.1428077039899672E-5</v>
      </c>
      <c r="AW1380" s="1">
        <v>80.638585768873753</v>
      </c>
      <c r="AX1380" s="1">
        <v>165</v>
      </c>
      <c r="AY1380" s="1">
        <v>33</v>
      </c>
      <c r="AZ1380" s="1">
        <f t="shared" si="197"/>
        <v>1</v>
      </c>
      <c r="BA1380" s="1">
        <f t="shared" si="198"/>
        <v>0</v>
      </c>
      <c r="BB1380" s="1">
        <f t="shared" si="199"/>
        <v>51595.522047769431</v>
      </c>
      <c r="BC1380" s="1">
        <f t="shared" si="200"/>
        <v>2000.0066666666669</v>
      </c>
      <c r="BD1380" s="1">
        <f t="shared" si="201"/>
        <v>1681.2053000000003</v>
      </c>
      <c r="BE1380" s="1">
        <f t="shared" si="202"/>
        <v>0.84059984800050669</v>
      </c>
      <c r="BF1380" s="1">
        <f t="shared" si="203"/>
        <v>0.16075770664097785</v>
      </c>
      <c r="BG1380" s="1">
        <v>6</v>
      </c>
      <c r="BH1380" s="1">
        <v>0.5</v>
      </c>
      <c r="BI1380" s="1" t="s">
        <v>347</v>
      </c>
      <c r="BJ1380" s="1">
        <v>2</v>
      </c>
      <c r="BK1380" s="1" t="b">
        <v>1</v>
      </c>
      <c r="BL1380" s="1">
        <v>1659891607.099999</v>
      </c>
      <c r="BM1380" s="1">
        <v>706.82519999999988</v>
      </c>
      <c r="BN1380" s="1">
        <v>773.24306666666666</v>
      </c>
      <c r="BO1380" s="1">
        <v>27.310526666666672</v>
      </c>
      <c r="BP1380" s="1">
        <v>24.414680000000001</v>
      </c>
      <c r="BQ1380" s="1">
        <v>704.93073333333325</v>
      </c>
      <c r="BR1380" s="1">
        <v>27.30612666666666</v>
      </c>
      <c r="BS1380" s="1">
        <v>500.12093333333343</v>
      </c>
      <c r="BT1380" s="1">
        <v>98.956826666666672</v>
      </c>
      <c r="BU1380" s="1">
        <v>0.10022678666666671</v>
      </c>
      <c r="BV1380" s="1">
        <v>31.04524</v>
      </c>
      <c r="BW1380" s="1">
        <v>31.605460000000001</v>
      </c>
      <c r="BX1380" s="1">
        <v>999.89999999999986</v>
      </c>
      <c r="BY1380" s="1">
        <v>0</v>
      </c>
      <c r="BZ1380" s="1">
        <v>0</v>
      </c>
      <c r="CA1380" s="1">
        <v>9993.1606666666667</v>
      </c>
      <c r="CB1380" s="1">
        <v>0</v>
      </c>
      <c r="CC1380" s="1">
        <v>1962.0139999999999</v>
      </c>
      <c r="CD1380" s="1">
        <v>-66.417913333333331</v>
      </c>
      <c r="CE1380" s="1">
        <v>726.67073333333315</v>
      </c>
      <c r="CF1380" s="1">
        <v>792.59393333333344</v>
      </c>
      <c r="CG1380" s="1">
        <v>2.895839333333333</v>
      </c>
      <c r="CH1380" s="1">
        <v>773.24306666666666</v>
      </c>
      <c r="CI1380" s="1">
        <v>24.414680000000001</v>
      </c>
      <c r="CJ1380" s="1">
        <v>2.7025626666666671</v>
      </c>
      <c r="CK1380" s="1">
        <v>2.415998666666666</v>
      </c>
      <c r="CL1380" s="1">
        <v>22.30070666666667</v>
      </c>
      <c r="CM1380" s="1">
        <v>20.471420000000009</v>
      </c>
      <c r="CN1380" s="1">
        <v>2000.0066666666669</v>
      </c>
      <c r="CO1380" s="1">
        <v>0.98000480000000012</v>
      </c>
      <c r="CP1380" s="1">
        <v>1.9995493333333329E-2</v>
      </c>
      <c r="CQ1380" s="1">
        <v>0</v>
      </c>
      <c r="CR1380" s="1">
        <v>3.154266666666667</v>
      </c>
      <c r="CS1380" s="1">
        <v>0</v>
      </c>
      <c r="CT1380" s="1">
        <v>16446.626666666671</v>
      </c>
      <c r="CU1380" s="1">
        <v>17412.386666666669</v>
      </c>
      <c r="CV1380" s="1">
        <v>44.228999999999999</v>
      </c>
      <c r="CW1380" s="1">
        <v>46.224799999999988</v>
      </c>
      <c r="CX1380" s="1">
        <v>44.328800000000001</v>
      </c>
      <c r="CY1380" s="1">
        <v>44.129133333333343</v>
      </c>
      <c r="CZ1380" s="1">
        <v>44.186999999999998</v>
      </c>
      <c r="DA1380" s="1">
        <v>1960.0166666666671</v>
      </c>
      <c r="DB1380" s="1">
        <v>39.99</v>
      </c>
      <c r="DC1380" s="1">
        <v>0</v>
      </c>
      <c r="DD1380" s="1">
        <v>1659891613.7</v>
      </c>
      <c r="DE1380" s="1">
        <v>0</v>
      </c>
      <c r="DF1380" s="1">
        <v>1659891113.0999999</v>
      </c>
      <c r="DG1380" s="1" t="s">
        <v>2706</v>
      </c>
      <c r="DH1380" s="1">
        <v>1659891112.5999999</v>
      </c>
      <c r="DI1380" s="1">
        <v>1659891113.0999999</v>
      </c>
      <c r="DJ1380" s="1">
        <v>29</v>
      </c>
      <c r="DK1380" s="1">
        <v>0.08</v>
      </c>
      <c r="DL1380" s="1">
        <v>-6.0000000000000001E-3</v>
      </c>
      <c r="DM1380" s="1">
        <v>1.387</v>
      </c>
      <c r="DN1380" s="1">
        <v>1.0999999999999999E-2</v>
      </c>
      <c r="DO1380" s="1">
        <v>400</v>
      </c>
      <c r="DP1380" s="1">
        <v>24</v>
      </c>
      <c r="DQ1380" s="1">
        <v>0.14000000000000001</v>
      </c>
      <c r="DR1380" s="1">
        <v>0.05</v>
      </c>
      <c r="DS1380" s="1">
        <v>23.573000500107931</v>
      </c>
      <c r="DT1380" s="1">
        <v>-0.115184447756566</v>
      </c>
      <c r="DU1380" s="1">
        <v>0.21428128794393</v>
      </c>
      <c r="DV1380" s="1">
        <v>1</v>
      </c>
      <c r="DW1380" s="1">
        <v>-66.410896666666673</v>
      </c>
      <c r="DX1380" s="1">
        <v>-2.5811853170190449</v>
      </c>
      <c r="DY1380" s="1">
        <v>0.22757468881421991</v>
      </c>
      <c r="DZ1380" s="1">
        <v>0</v>
      </c>
      <c r="EA1380" s="1">
        <v>372.48838607100288</v>
      </c>
      <c r="EB1380" s="1">
        <v>277.57937532151232</v>
      </c>
      <c r="EC1380" s="1">
        <v>20.912443803308989</v>
      </c>
      <c r="ED1380" s="1">
        <v>0</v>
      </c>
      <c r="EE1380" s="1">
        <v>2.9027759999999998</v>
      </c>
      <c r="EF1380" s="1">
        <v>-0.12853733583489629</v>
      </c>
      <c r="EG1380" s="1">
        <v>1.3082180208206911E-2</v>
      </c>
      <c r="EH1380" s="1">
        <v>1</v>
      </c>
      <c r="EI1380" s="1">
        <v>1.963999061174851</v>
      </c>
      <c r="EJ1380" s="1">
        <v>1.1183907556345071E-2</v>
      </c>
      <c r="EK1380" s="1">
        <v>1.3129360263930509E-3</v>
      </c>
      <c r="EL1380" s="1">
        <v>1</v>
      </c>
      <c r="EM1380" s="1">
        <v>3</v>
      </c>
      <c r="EN1380" s="1">
        <v>5</v>
      </c>
      <c r="EO1380" s="1" t="s">
        <v>368</v>
      </c>
      <c r="EP1380" s="1">
        <v>2.94034</v>
      </c>
      <c r="EQ1380" s="1">
        <v>2.8018100000000001</v>
      </c>
      <c r="ER1380" s="1">
        <v>0.135821</v>
      </c>
      <c r="ES1380" s="1">
        <v>0.14383699999999999</v>
      </c>
      <c r="ET1380" s="1">
        <v>0.116802</v>
      </c>
      <c r="EU1380" s="1">
        <v>0.108005</v>
      </c>
      <c r="EV1380" s="1">
        <v>17649.900000000001</v>
      </c>
      <c r="EW1380" s="1">
        <v>18333.099999999999</v>
      </c>
      <c r="EX1380" s="1">
        <v>23766.2</v>
      </c>
      <c r="EY1380" s="1">
        <v>24936.2</v>
      </c>
      <c r="EZ1380" s="1">
        <v>33609.199999999997</v>
      </c>
      <c r="FA1380" s="1">
        <v>35526.5</v>
      </c>
      <c r="FB1380" s="1">
        <v>43349.9</v>
      </c>
      <c r="FC1380" s="1">
        <v>46101.7</v>
      </c>
      <c r="FD1380" s="1">
        <v>1.5886199999999999</v>
      </c>
      <c r="FE1380" s="1">
        <v>1.7798</v>
      </c>
      <c r="FF1380" s="1">
        <v>6.3777E-2</v>
      </c>
      <c r="FG1380" s="1">
        <v>0</v>
      </c>
      <c r="FH1380" s="1">
        <v>30.5748</v>
      </c>
      <c r="FI1380" s="1">
        <v>999.9</v>
      </c>
      <c r="FJ1380" s="1">
        <v>46.6</v>
      </c>
      <c r="FK1380" s="1">
        <v>40.299999999999997</v>
      </c>
      <c r="FL1380" s="1">
        <v>35.476399999999998</v>
      </c>
      <c r="FM1380" s="1">
        <v>63.7136</v>
      </c>
      <c r="FN1380" s="1">
        <v>25.665099999999999</v>
      </c>
      <c r="FO1380" s="1">
        <v>1</v>
      </c>
      <c r="FP1380" s="1">
        <v>0.62003299999999995</v>
      </c>
      <c r="FQ1380" s="1">
        <v>4.1032799999999998</v>
      </c>
      <c r="FR1380" s="1">
        <v>20.268000000000001</v>
      </c>
      <c r="FS1380" s="1">
        <v>5.2120499999999996</v>
      </c>
      <c r="FT1380" s="1">
        <v>11.907999999999999</v>
      </c>
      <c r="FU1380" s="1">
        <v>5.0027499999999998</v>
      </c>
      <c r="FV1380" s="1">
        <v>3.2901500000000001</v>
      </c>
      <c r="FW1380" s="1">
        <v>9999</v>
      </c>
      <c r="FX1380" s="1">
        <v>9999</v>
      </c>
      <c r="FY1380" s="1">
        <v>9999</v>
      </c>
      <c r="FZ1380" s="1">
        <v>999.9</v>
      </c>
      <c r="GA1380" s="1">
        <v>1.85988</v>
      </c>
      <c r="GB1380" s="1">
        <v>1.8548899999999999</v>
      </c>
      <c r="GC1380" s="1">
        <v>1.85806</v>
      </c>
      <c r="GD1380" s="1">
        <v>1.8565400000000001</v>
      </c>
      <c r="GE1380" s="1">
        <v>1.8553200000000001</v>
      </c>
      <c r="GF1380" s="1">
        <v>1.85486</v>
      </c>
      <c r="GG1380" s="1">
        <v>1.8537300000000001</v>
      </c>
      <c r="GH1380" s="1">
        <v>1.85666</v>
      </c>
      <c r="GI1380" s="1">
        <v>0</v>
      </c>
      <c r="GJ1380" s="1">
        <v>0</v>
      </c>
      <c r="GK1380" s="1">
        <v>0</v>
      </c>
      <c r="GL1380" s="1">
        <v>0</v>
      </c>
      <c r="GM1380" s="1" t="s">
        <v>350</v>
      </c>
      <c r="GN1380" s="1" t="s">
        <v>351</v>
      </c>
      <c r="GO1380" s="1" t="s">
        <v>352</v>
      </c>
      <c r="GP1380" s="1" t="s">
        <v>352</v>
      </c>
      <c r="GQ1380" s="1" t="s">
        <v>352</v>
      </c>
      <c r="GR1380" s="1" t="s">
        <v>352</v>
      </c>
      <c r="GS1380" s="1">
        <v>0</v>
      </c>
      <c r="GT1380" s="1">
        <v>100</v>
      </c>
      <c r="GU1380" s="1">
        <v>100</v>
      </c>
      <c r="GV1380" s="1">
        <v>1.946</v>
      </c>
      <c r="GW1380" s="1">
        <v>4.4000000000000003E-3</v>
      </c>
      <c r="GX1380" s="1">
        <v>0.39944932438917619</v>
      </c>
      <c r="GY1380" s="1">
        <v>3.036990343597491E-3</v>
      </c>
      <c r="GZ1380" s="1">
        <v>-1.538114387597119E-6</v>
      </c>
      <c r="HA1380" s="1">
        <v>3.3909691194327332E-10</v>
      </c>
      <c r="HB1380" s="1">
        <v>-6.6822494577568767E-2</v>
      </c>
      <c r="HC1380" s="1">
        <v>9.7621983196103414E-3</v>
      </c>
      <c r="HD1380" s="1">
        <v>-3.3387782167185642E-4</v>
      </c>
      <c r="HE1380" s="1">
        <v>2.632278881966732E-6</v>
      </c>
      <c r="HF1380" s="1">
        <v>6</v>
      </c>
      <c r="HG1380" s="1">
        <v>2134</v>
      </c>
      <c r="HH1380" s="1">
        <v>2</v>
      </c>
      <c r="HI1380" s="1">
        <v>31</v>
      </c>
      <c r="HJ1380" s="1">
        <v>8.4</v>
      </c>
      <c r="HK1380" s="1">
        <v>8.4</v>
      </c>
      <c r="HL1380" s="1">
        <v>1.8640099999999999</v>
      </c>
      <c r="HM1380" s="1">
        <v>2.34741</v>
      </c>
      <c r="HN1380" s="1">
        <v>1.4978</v>
      </c>
      <c r="HO1380" s="1">
        <v>2.3083499999999999</v>
      </c>
      <c r="HP1380" s="1">
        <v>1.5478499999999999</v>
      </c>
      <c r="HQ1380" s="1">
        <v>2.4230999999999998</v>
      </c>
      <c r="HR1380" s="1">
        <v>43.209099999999999</v>
      </c>
      <c r="HS1380" s="1">
        <v>13.527900000000001</v>
      </c>
      <c r="HT1380" s="1">
        <v>18</v>
      </c>
      <c r="HU1380" s="1">
        <v>320.09800000000001</v>
      </c>
      <c r="HV1380" s="1">
        <v>465.12700000000001</v>
      </c>
      <c r="HW1380" s="1">
        <v>25.196300000000001</v>
      </c>
      <c r="HX1380" s="1">
        <v>34.543199999999999</v>
      </c>
      <c r="HY1380" s="1">
        <v>30.000699999999998</v>
      </c>
      <c r="HZ1380" s="1">
        <v>34.393300000000004</v>
      </c>
      <c r="IA1380" s="1">
        <v>34.481499999999997</v>
      </c>
      <c r="IB1380" s="1">
        <v>37.409199999999998</v>
      </c>
      <c r="IC1380" s="1">
        <v>31.1357</v>
      </c>
      <c r="ID1380" s="1">
        <v>0</v>
      </c>
      <c r="IE1380" s="1">
        <v>25.155899999999999</v>
      </c>
      <c r="IF1380" s="1">
        <v>843.37900000000002</v>
      </c>
      <c r="IG1380" s="1">
        <v>24.409400000000002</v>
      </c>
      <c r="IH1380" s="1">
        <v>100.22799999999999</v>
      </c>
      <c r="II1380" s="1">
        <v>99.910200000000003</v>
      </c>
      <c r="IJ1380" s="1" t="s">
        <v>1117</v>
      </c>
    </row>
    <row r="1381" spans="1:244" ht="15.75" customHeight="1" x14ac:dyDescent="0.3">
      <c r="A1381" s="1">
        <v>1365</v>
      </c>
      <c r="B1381" s="1">
        <v>1659891615.5999999</v>
      </c>
      <c r="C1381" s="1">
        <v>11358.5</v>
      </c>
      <c r="D1381" s="1" t="s">
        <v>3009</v>
      </c>
      <c r="E1381" s="1" t="s">
        <v>3010</v>
      </c>
      <c r="F1381" s="1">
        <v>1</v>
      </c>
      <c r="G1381" s="1" t="s">
        <v>2704</v>
      </c>
      <c r="H1381" s="1" t="s">
        <v>345</v>
      </c>
      <c r="I1381" s="1" t="s">
        <v>1102</v>
      </c>
      <c r="J1381" s="1" t="s">
        <v>1103</v>
      </c>
      <c r="K1381" s="1" t="s">
        <v>1104</v>
      </c>
      <c r="L1381" s="1" t="s">
        <v>2705</v>
      </c>
      <c r="M1381" s="1" t="s">
        <v>346</v>
      </c>
      <c r="N1381" s="1">
        <v>1659891607.5999999</v>
      </c>
      <c r="O1381" s="1">
        <f t="shared" si="170"/>
        <v>2.4753060626230548E-3</v>
      </c>
      <c r="P1381" s="1">
        <f t="shared" si="171"/>
        <v>2.475306062623055</v>
      </c>
      <c r="Q1381" s="1">
        <f t="shared" si="172"/>
        <v>22.907668437737367</v>
      </c>
      <c r="R1381" s="1">
        <f t="shared" si="173"/>
        <v>709.35137499999996</v>
      </c>
      <c r="S1381" s="1">
        <f t="shared" si="174"/>
        <v>387.36390667852322</v>
      </c>
      <c r="T1381" s="1">
        <f t="shared" si="175"/>
        <v>38.37112761034534</v>
      </c>
      <c r="U1381" s="1">
        <f t="shared" si="176"/>
        <v>70.266257804158045</v>
      </c>
      <c r="V1381" s="1">
        <f t="shared" si="177"/>
        <v>0.12299658849281339</v>
      </c>
      <c r="W1381" s="1">
        <f t="shared" si="178"/>
        <v>2.9101455695021832</v>
      </c>
      <c r="X1381" s="1">
        <f t="shared" si="179"/>
        <v>0.12017991663474271</v>
      </c>
      <c r="Y1381" s="1">
        <f t="shared" si="180"/>
        <v>7.5360142297109314E-2</v>
      </c>
      <c r="Z1381" s="1">
        <f t="shared" si="181"/>
        <v>321.51761549999998</v>
      </c>
      <c r="AA1381" s="1">
        <f t="shared" si="182"/>
        <v>32.301558652165674</v>
      </c>
      <c r="AB1381" s="1">
        <f t="shared" si="183"/>
        <v>31.605775000000001</v>
      </c>
      <c r="AC1381" s="1">
        <f t="shared" si="184"/>
        <v>4.6695643092008945</v>
      </c>
      <c r="AD1381" s="1">
        <f t="shared" si="185"/>
        <v>59.811664886302154</v>
      </c>
      <c r="AE1381" s="1">
        <f t="shared" si="186"/>
        <v>2.7052673503579316</v>
      </c>
      <c r="AF1381" s="1">
        <f t="shared" si="187"/>
        <v>4.5229761711205638</v>
      </c>
      <c r="AG1381" s="1">
        <f t="shared" si="188"/>
        <v>1.9642969588429628</v>
      </c>
      <c r="AH1381" s="1">
        <f t="shared" si="189"/>
        <v>-109.16099736167672</v>
      </c>
      <c r="AI1381" s="1">
        <f t="shared" si="190"/>
        <v>-87.975097726939211</v>
      </c>
      <c r="AJ1381" s="1">
        <f t="shared" si="191"/>
        <v>-6.8103785438159168</v>
      </c>
      <c r="AK1381" s="1">
        <f t="shared" si="192"/>
        <v>117.5711418675681</v>
      </c>
      <c r="AL1381" s="1">
        <f t="shared" si="193"/>
        <v>53.600432884645102</v>
      </c>
      <c r="AM1381" s="1">
        <f t="shared" si="194"/>
        <v>2.481221472659549</v>
      </c>
      <c r="AN1381" s="1">
        <f t="shared" si="195"/>
        <v>22.907668437737367</v>
      </c>
      <c r="AO1381" s="1">
        <v>823.69955443008234</v>
      </c>
      <c r="AP1381" s="1">
        <v>768.22694545454544</v>
      </c>
      <c r="AQ1381" s="1">
        <v>5.2609761054495312</v>
      </c>
      <c r="AR1381" s="1">
        <v>66.332459273180504</v>
      </c>
      <c r="AS1381" s="1">
        <f t="shared" si="196"/>
        <v>2.475306062623055</v>
      </c>
      <c r="AT1381" s="1">
        <v>24.416838649941159</v>
      </c>
      <c r="AU1381" s="1">
        <v>27.305643636363619</v>
      </c>
      <c r="AV1381" s="1">
        <v>-3.973303265514128E-5</v>
      </c>
      <c r="AW1381" s="1">
        <v>80.638585768873753</v>
      </c>
      <c r="AX1381" s="1">
        <v>163</v>
      </c>
      <c r="AY1381" s="1">
        <v>33</v>
      </c>
      <c r="AZ1381" s="1">
        <f t="shared" si="197"/>
        <v>1</v>
      </c>
      <c r="BA1381" s="1">
        <f t="shared" si="198"/>
        <v>0</v>
      </c>
      <c r="BB1381" s="1">
        <f t="shared" si="199"/>
        <v>51599.987803744421</v>
      </c>
      <c r="BC1381" s="1">
        <f t="shared" si="200"/>
        <v>2000.0137500000001</v>
      </c>
      <c r="BD1381" s="1">
        <f t="shared" si="201"/>
        <v>1681.2112499999998</v>
      </c>
      <c r="BE1381" s="1">
        <f t="shared" si="202"/>
        <v>0.84059984587605951</v>
      </c>
      <c r="BF1381" s="1">
        <f t="shared" si="203"/>
        <v>0.16075770254079502</v>
      </c>
      <c r="BG1381" s="1">
        <v>6</v>
      </c>
      <c r="BH1381" s="1">
        <v>0.5</v>
      </c>
      <c r="BI1381" s="1" t="s">
        <v>347</v>
      </c>
      <c r="BJ1381" s="1">
        <v>2</v>
      </c>
      <c r="BK1381" s="1" t="b">
        <v>1</v>
      </c>
      <c r="BL1381" s="1">
        <v>1659891607.5999999</v>
      </c>
      <c r="BM1381" s="1">
        <v>709.35137499999996</v>
      </c>
      <c r="BN1381" s="1">
        <v>775.76774999999998</v>
      </c>
      <c r="BO1381" s="1">
        <v>27.31019375</v>
      </c>
      <c r="BP1381" s="1">
        <v>24.414750000000002</v>
      </c>
      <c r="BQ1381" s="1">
        <v>707.45350000000008</v>
      </c>
      <c r="BR1381" s="1">
        <v>27.305793749999999</v>
      </c>
      <c r="BS1381" s="1">
        <v>500.12206250000003</v>
      </c>
      <c r="BT1381" s="1">
        <v>98.956812499999998</v>
      </c>
      <c r="BU1381" s="1">
        <v>0.1002419875</v>
      </c>
      <c r="BV1381" s="1">
        <v>31.045037499999999</v>
      </c>
      <c r="BW1381" s="1">
        <v>31.605775000000001</v>
      </c>
      <c r="BX1381" s="1">
        <v>999.9</v>
      </c>
      <c r="BY1381" s="1">
        <v>0</v>
      </c>
      <c r="BZ1381" s="1">
        <v>0</v>
      </c>
      <c r="CA1381" s="1">
        <v>9994.0568750000002</v>
      </c>
      <c r="CB1381" s="1">
        <v>0</v>
      </c>
      <c r="CC1381" s="1">
        <v>1962.27</v>
      </c>
      <c r="CD1381" s="1">
        <v>-66.416368750000004</v>
      </c>
      <c r="CE1381" s="1">
        <v>729.26762499999995</v>
      </c>
      <c r="CF1381" s="1">
        <v>795.18181249999998</v>
      </c>
      <c r="CG1381" s="1">
        <v>2.8954362499999999</v>
      </c>
      <c r="CH1381" s="1">
        <v>775.76774999999998</v>
      </c>
      <c r="CI1381" s="1">
        <v>24.414750000000002</v>
      </c>
      <c r="CJ1381" s="1">
        <v>2.7025293750000001</v>
      </c>
      <c r="CK1381" s="1">
        <v>2.4160056249999999</v>
      </c>
      <c r="CL1381" s="1">
        <v>22.300506250000002</v>
      </c>
      <c r="CM1381" s="1">
        <v>20.471462500000001</v>
      </c>
      <c r="CN1381" s="1">
        <v>2000.0137500000001</v>
      </c>
      <c r="CO1381" s="1">
        <v>0.98000481250000004</v>
      </c>
      <c r="CP1381" s="1">
        <v>1.9995481249999999E-2</v>
      </c>
      <c r="CQ1381" s="1">
        <v>0</v>
      </c>
      <c r="CR1381" s="1">
        <v>3.0335624999999999</v>
      </c>
      <c r="CS1381" s="1">
        <v>0</v>
      </c>
      <c r="CT1381" s="1">
        <v>16455.40625</v>
      </c>
      <c r="CU1381" s="1">
        <v>17412.45</v>
      </c>
      <c r="CV1381" s="1">
        <v>44.230312499999997</v>
      </c>
      <c r="CW1381" s="1">
        <v>46.226374999999997</v>
      </c>
      <c r="CX1381" s="1">
        <v>44.331687499999987</v>
      </c>
      <c r="CY1381" s="1">
        <v>44.132750000000001</v>
      </c>
      <c r="CZ1381" s="1">
        <v>44.186999999999998</v>
      </c>
      <c r="DA1381" s="1">
        <v>1960.0237500000001</v>
      </c>
      <c r="DB1381" s="1">
        <v>39.99</v>
      </c>
      <c r="DC1381" s="1">
        <v>0</v>
      </c>
      <c r="DD1381" s="1">
        <v>1659891614.9000001</v>
      </c>
      <c r="DE1381" s="1">
        <v>0</v>
      </c>
      <c r="DF1381" s="1">
        <v>1659891113.0999999</v>
      </c>
      <c r="DG1381" s="1" t="s">
        <v>2706</v>
      </c>
      <c r="DH1381" s="1">
        <v>1659891112.5999999</v>
      </c>
      <c r="DI1381" s="1">
        <v>1659891113.0999999</v>
      </c>
      <c r="DJ1381" s="1">
        <v>29</v>
      </c>
      <c r="DK1381" s="1">
        <v>0.08</v>
      </c>
      <c r="DL1381" s="1">
        <v>-6.0000000000000001E-3</v>
      </c>
      <c r="DM1381" s="1">
        <v>1.387</v>
      </c>
      <c r="DN1381" s="1">
        <v>1.0999999999999999E-2</v>
      </c>
      <c r="DO1381" s="1">
        <v>400</v>
      </c>
      <c r="DP1381" s="1">
        <v>24</v>
      </c>
      <c r="DQ1381" s="1">
        <v>0.14000000000000001</v>
      </c>
      <c r="DR1381" s="1">
        <v>0.05</v>
      </c>
      <c r="DS1381" s="1">
        <v>23.573000500107931</v>
      </c>
      <c r="DT1381" s="1">
        <v>-0.115184447756566</v>
      </c>
      <c r="DU1381" s="1">
        <v>0.21428128794393</v>
      </c>
      <c r="DV1381" s="1">
        <v>1</v>
      </c>
      <c r="DW1381" s="1">
        <v>-66.410896666666673</v>
      </c>
      <c r="DX1381" s="1">
        <v>-2.5811853170190449</v>
      </c>
      <c r="DY1381" s="1">
        <v>0.22757468881421991</v>
      </c>
      <c r="DZ1381" s="1">
        <v>0</v>
      </c>
      <c r="EA1381" s="1">
        <v>372.48838607100288</v>
      </c>
      <c r="EB1381" s="1">
        <v>277.57937532151232</v>
      </c>
      <c r="EC1381" s="1">
        <v>20.912443803308989</v>
      </c>
      <c r="ED1381" s="1">
        <v>0</v>
      </c>
      <c r="EE1381" s="1">
        <v>2.9027759999999998</v>
      </c>
      <c r="EF1381" s="1">
        <v>-0.12853733583489629</v>
      </c>
      <c r="EG1381" s="1">
        <v>1.3082180208206911E-2</v>
      </c>
      <c r="EH1381" s="1">
        <v>1</v>
      </c>
      <c r="EI1381" s="1">
        <v>1.963999061174851</v>
      </c>
      <c r="EJ1381" s="1">
        <v>1.1183907556345071E-2</v>
      </c>
      <c r="EK1381" s="1">
        <v>1.3129360263930509E-3</v>
      </c>
      <c r="EL1381" s="1">
        <v>1</v>
      </c>
      <c r="EM1381" s="1">
        <v>3</v>
      </c>
      <c r="EN1381" s="1">
        <v>5</v>
      </c>
      <c r="EO1381" s="1" t="s">
        <v>368</v>
      </c>
      <c r="EP1381" s="1">
        <v>2.94015</v>
      </c>
      <c r="EQ1381" s="1">
        <v>2.80179</v>
      </c>
      <c r="ER1381" s="1">
        <v>0.13645399999999999</v>
      </c>
      <c r="ES1381" s="1">
        <v>0.14444000000000001</v>
      </c>
      <c r="ET1381" s="1">
        <v>0.116801</v>
      </c>
      <c r="EU1381" s="1">
        <v>0.10800800000000001</v>
      </c>
      <c r="EV1381" s="1">
        <v>17636.900000000001</v>
      </c>
      <c r="EW1381" s="1">
        <v>18320.099999999999</v>
      </c>
      <c r="EX1381" s="1">
        <v>23766.2</v>
      </c>
      <c r="EY1381" s="1">
        <v>24936.1</v>
      </c>
      <c r="EZ1381" s="1">
        <v>33609.199999999997</v>
      </c>
      <c r="FA1381" s="1">
        <v>35526.300000000003</v>
      </c>
      <c r="FB1381" s="1">
        <v>43349.9</v>
      </c>
      <c r="FC1381" s="1">
        <v>46101.5</v>
      </c>
      <c r="FD1381" s="1">
        <v>1.59158</v>
      </c>
      <c r="FE1381" s="1">
        <v>1.77982</v>
      </c>
      <c r="FF1381" s="1">
        <v>6.3635399999999995E-2</v>
      </c>
      <c r="FG1381" s="1">
        <v>0</v>
      </c>
      <c r="FH1381" s="1">
        <v>30.576799999999999</v>
      </c>
      <c r="FI1381" s="1">
        <v>999.9</v>
      </c>
      <c r="FJ1381" s="1">
        <v>46.6</v>
      </c>
      <c r="FK1381" s="1">
        <v>40.299999999999997</v>
      </c>
      <c r="FL1381" s="1">
        <v>35.474699999999999</v>
      </c>
      <c r="FM1381" s="1">
        <v>63.703600000000002</v>
      </c>
      <c r="FN1381" s="1">
        <v>26.506399999999999</v>
      </c>
      <c r="FO1381" s="1">
        <v>1</v>
      </c>
      <c r="FP1381" s="1">
        <v>0.62002999999999997</v>
      </c>
      <c r="FQ1381" s="1">
        <v>4.1225199999999997</v>
      </c>
      <c r="FR1381" s="1">
        <v>20.267499999999998</v>
      </c>
      <c r="FS1381" s="1">
        <v>5.2112999999999996</v>
      </c>
      <c r="FT1381" s="1">
        <v>11.907999999999999</v>
      </c>
      <c r="FU1381" s="1">
        <v>5.0027999999999997</v>
      </c>
      <c r="FV1381" s="1">
        <v>3.2900800000000001</v>
      </c>
      <c r="FW1381" s="1">
        <v>9999</v>
      </c>
      <c r="FX1381" s="1">
        <v>9999</v>
      </c>
      <c r="FY1381" s="1">
        <v>9999</v>
      </c>
      <c r="FZ1381" s="1">
        <v>999.9</v>
      </c>
      <c r="GA1381" s="1">
        <v>1.8598699999999999</v>
      </c>
      <c r="GB1381" s="1">
        <v>1.8548800000000001</v>
      </c>
      <c r="GC1381" s="1">
        <v>1.85806</v>
      </c>
      <c r="GD1381" s="1">
        <v>1.8565400000000001</v>
      </c>
      <c r="GE1381" s="1">
        <v>1.8553200000000001</v>
      </c>
      <c r="GF1381" s="1">
        <v>1.85486</v>
      </c>
      <c r="GG1381" s="1">
        <v>1.85372</v>
      </c>
      <c r="GH1381" s="1">
        <v>1.8566499999999999</v>
      </c>
      <c r="GI1381" s="1">
        <v>0</v>
      </c>
      <c r="GJ1381" s="1">
        <v>0</v>
      </c>
      <c r="GK1381" s="1">
        <v>0</v>
      </c>
      <c r="GL1381" s="1">
        <v>0</v>
      </c>
      <c r="GM1381" s="1" t="s">
        <v>350</v>
      </c>
      <c r="GN1381" s="1" t="s">
        <v>351</v>
      </c>
      <c r="GO1381" s="1" t="s">
        <v>352</v>
      </c>
      <c r="GP1381" s="1" t="s">
        <v>352</v>
      </c>
      <c r="GQ1381" s="1" t="s">
        <v>352</v>
      </c>
      <c r="GR1381" s="1" t="s">
        <v>352</v>
      </c>
      <c r="GS1381" s="1">
        <v>0</v>
      </c>
      <c r="GT1381" s="1">
        <v>100</v>
      </c>
      <c r="GU1381" s="1">
        <v>100</v>
      </c>
      <c r="GV1381" s="1">
        <v>1.952</v>
      </c>
      <c r="GW1381" s="1">
        <v>4.4000000000000003E-3</v>
      </c>
      <c r="GX1381" s="1">
        <v>0.39944932438917619</v>
      </c>
      <c r="GY1381" s="1">
        <v>3.036990343597491E-3</v>
      </c>
      <c r="GZ1381" s="1">
        <v>-1.538114387597119E-6</v>
      </c>
      <c r="HA1381" s="1">
        <v>3.3909691194327332E-10</v>
      </c>
      <c r="HB1381" s="1">
        <v>-6.6822494577568767E-2</v>
      </c>
      <c r="HC1381" s="1">
        <v>9.7621983196103414E-3</v>
      </c>
      <c r="HD1381" s="1">
        <v>-3.3387782167185642E-4</v>
      </c>
      <c r="HE1381" s="1">
        <v>2.632278881966732E-6</v>
      </c>
      <c r="HF1381" s="1">
        <v>6</v>
      </c>
      <c r="HG1381" s="1">
        <v>2134</v>
      </c>
      <c r="HH1381" s="1">
        <v>2</v>
      </c>
      <c r="HI1381" s="1">
        <v>31</v>
      </c>
      <c r="HJ1381" s="1">
        <v>8.4</v>
      </c>
      <c r="HK1381" s="1">
        <v>8.4</v>
      </c>
      <c r="HL1381" s="1">
        <v>1.87012</v>
      </c>
      <c r="HM1381" s="1">
        <v>2.3315399999999999</v>
      </c>
      <c r="HN1381" s="1">
        <v>1.4978</v>
      </c>
      <c r="HO1381" s="1">
        <v>2.3083499999999999</v>
      </c>
      <c r="HP1381" s="1">
        <v>1.5478499999999999</v>
      </c>
      <c r="HQ1381" s="1">
        <v>2.3730500000000001</v>
      </c>
      <c r="HR1381" s="1">
        <v>43.209099999999999</v>
      </c>
      <c r="HS1381" s="1">
        <v>13.5366</v>
      </c>
      <c r="HT1381" s="1">
        <v>18</v>
      </c>
      <c r="HU1381" s="1">
        <v>321.41399999999999</v>
      </c>
      <c r="HV1381" s="1">
        <v>465.14800000000002</v>
      </c>
      <c r="HW1381" s="1">
        <v>25.188800000000001</v>
      </c>
      <c r="HX1381" s="1">
        <v>34.543999999999997</v>
      </c>
      <c r="HY1381" s="1">
        <v>30.000599999999999</v>
      </c>
      <c r="HZ1381" s="1">
        <v>34.394100000000002</v>
      </c>
      <c r="IA1381" s="1">
        <v>34.482100000000003</v>
      </c>
      <c r="IB1381" s="1">
        <v>37.534599999999998</v>
      </c>
      <c r="IC1381" s="1">
        <v>31.1357</v>
      </c>
      <c r="ID1381" s="1">
        <v>0</v>
      </c>
      <c r="IE1381" s="1">
        <v>25.155899999999999</v>
      </c>
      <c r="IF1381" s="1">
        <v>843.37900000000002</v>
      </c>
      <c r="IG1381" s="1">
        <v>24.406199999999998</v>
      </c>
      <c r="IH1381" s="1">
        <v>100.22799999999999</v>
      </c>
      <c r="II1381" s="1">
        <v>99.909700000000001</v>
      </c>
      <c r="IJ1381" s="1" t="s">
        <v>1117</v>
      </c>
    </row>
    <row r="1382" spans="1:244" ht="15.75" customHeight="1" x14ac:dyDescent="0.3">
      <c r="A1382" s="1">
        <v>1366</v>
      </c>
      <c r="B1382" s="1">
        <v>1659891616.5999999</v>
      </c>
      <c r="C1382" s="1">
        <v>11359.5</v>
      </c>
      <c r="D1382" s="1" t="s">
        <v>3011</v>
      </c>
      <c r="E1382" s="1" t="s">
        <v>3012</v>
      </c>
      <c r="F1382" s="1">
        <v>1</v>
      </c>
      <c r="G1382" s="1" t="s">
        <v>2704</v>
      </c>
      <c r="H1382" s="1" t="s">
        <v>345</v>
      </c>
      <c r="I1382" s="1" t="s">
        <v>1102</v>
      </c>
      <c r="J1382" s="1" t="s">
        <v>1103</v>
      </c>
      <c r="K1382" s="1" t="s">
        <v>1104</v>
      </c>
      <c r="L1382" s="1" t="s">
        <v>2705</v>
      </c>
      <c r="M1382" s="1" t="s">
        <v>346</v>
      </c>
      <c r="N1382" s="1">
        <v>1659891609.099999</v>
      </c>
      <c r="O1382" s="1">
        <f t="shared" si="170"/>
        <v>2.4767155235086266E-3</v>
      </c>
      <c r="P1382" s="1">
        <f t="shared" si="171"/>
        <v>2.4767155235086267</v>
      </c>
      <c r="Q1382" s="1">
        <f t="shared" si="172"/>
        <v>22.752179374502688</v>
      </c>
      <c r="R1382" s="1">
        <f t="shared" si="173"/>
        <v>716.87800000000016</v>
      </c>
      <c r="S1382" s="1">
        <f t="shared" si="174"/>
        <v>396.81149656682618</v>
      </c>
      <c r="T1382" s="1">
        <f t="shared" si="175"/>
        <v>39.306913739666342</v>
      </c>
      <c r="U1382" s="1">
        <f t="shared" si="176"/>
        <v>71.011706948160707</v>
      </c>
      <c r="V1382" s="1">
        <f t="shared" si="177"/>
        <v>0.12305369617285306</v>
      </c>
      <c r="W1382" s="1">
        <f t="shared" si="178"/>
        <v>2.9106928811786252</v>
      </c>
      <c r="X1382" s="1">
        <f t="shared" si="179"/>
        <v>0.12023495746050952</v>
      </c>
      <c r="Y1382" s="1">
        <f t="shared" si="180"/>
        <v>7.5394723121342794E-2</v>
      </c>
      <c r="Z1382" s="1">
        <f t="shared" si="181"/>
        <v>321.51925139999997</v>
      </c>
      <c r="AA1382" s="1">
        <f t="shared" si="182"/>
        <v>32.300291047930692</v>
      </c>
      <c r="AB1382" s="1">
        <f t="shared" si="183"/>
        <v>31.60603333333334</v>
      </c>
      <c r="AC1382" s="1">
        <f t="shared" si="184"/>
        <v>4.6696327847821371</v>
      </c>
      <c r="AD1382" s="1">
        <f t="shared" si="185"/>
        <v>59.810752920245669</v>
      </c>
      <c r="AE1382" s="1">
        <f t="shared" si="186"/>
        <v>2.7051195815953251</v>
      </c>
      <c r="AF1382" s="1">
        <f t="shared" si="187"/>
        <v>4.5227980747917558</v>
      </c>
      <c r="AG1382" s="1">
        <f t="shared" si="188"/>
        <v>1.964513203186812</v>
      </c>
      <c r="AH1382" s="1">
        <f t="shared" si="189"/>
        <v>-109.22315458673043</v>
      </c>
      <c r="AI1382" s="1">
        <f t="shared" si="190"/>
        <v>-88.140587664833419</v>
      </c>
      <c r="AJ1382" s="1">
        <f t="shared" si="191"/>
        <v>-6.8218920250394826</v>
      </c>
      <c r="AK1382" s="1">
        <f t="shared" si="192"/>
        <v>117.33361712339666</v>
      </c>
      <c r="AL1382" s="1">
        <f t="shared" si="193"/>
        <v>53.617314495062459</v>
      </c>
      <c r="AM1382" s="1">
        <f t="shared" si="194"/>
        <v>2.4796033070307213</v>
      </c>
      <c r="AN1382" s="1">
        <f t="shared" si="195"/>
        <v>22.752179374502688</v>
      </c>
      <c r="AO1382" s="1">
        <v>828.87988469732829</v>
      </c>
      <c r="AP1382" s="1">
        <v>773.50895757575745</v>
      </c>
      <c r="AQ1382" s="1">
        <v>5.2781975432168577</v>
      </c>
      <c r="AR1382" s="1">
        <v>66.332459273180504</v>
      </c>
      <c r="AS1382" s="1">
        <f t="shared" si="196"/>
        <v>2.4767155235086267</v>
      </c>
      <c r="AT1382" s="1">
        <v>24.416245624383851</v>
      </c>
      <c r="AU1382" s="1">
        <v>27.306528484848471</v>
      </c>
      <c r="AV1382" s="1">
        <v>-1.260040618727561E-5</v>
      </c>
      <c r="AW1382" s="1">
        <v>80.638585768873753</v>
      </c>
      <c r="AX1382" s="1">
        <v>162</v>
      </c>
      <c r="AY1382" s="1">
        <v>32</v>
      </c>
      <c r="AZ1382" s="1">
        <f t="shared" si="197"/>
        <v>1</v>
      </c>
      <c r="BA1382" s="1">
        <f t="shared" si="198"/>
        <v>0</v>
      </c>
      <c r="BB1382" s="1">
        <f t="shared" si="199"/>
        <v>51615.60104934781</v>
      </c>
      <c r="BC1382" s="1">
        <f t="shared" si="200"/>
        <v>2000.0239999999999</v>
      </c>
      <c r="BD1382" s="1">
        <f t="shared" si="201"/>
        <v>1681.2198599999999</v>
      </c>
      <c r="BE1382" s="1">
        <f t="shared" si="202"/>
        <v>0.84059984280188638</v>
      </c>
      <c r="BF1382" s="1">
        <f t="shared" si="203"/>
        <v>0.16075769660764069</v>
      </c>
      <c r="BG1382" s="1">
        <v>6</v>
      </c>
      <c r="BH1382" s="1">
        <v>0.5</v>
      </c>
      <c r="BI1382" s="1" t="s">
        <v>347</v>
      </c>
      <c r="BJ1382" s="1">
        <v>2</v>
      </c>
      <c r="BK1382" s="1" t="b">
        <v>1</v>
      </c>
      <c r="BL1382" s="1">
        <v>1659891609.099999</v>
      </c>
      <c r="BM1382" s="1">
        <v>716.87800000000016</v>
      </c>
      <c r="BN1382" s="1">
        <v>783.33580000000018</v>
      </c>
      <c r="BO1382" s="1">
        <v>27.308746666666671</v>
      </c>
      <c r="BP1382" s="1">
        <v>24.415179999999999</v>
      </c>
      <c r="BQ1382" s="1">
        <v>714.96986666666658</v>
      </c>
      <c r="BR1382" s="1">
        <v>27.304339999999989</v>
      </c>
      <c r="BS1382" s="1">
        <v>500.12086666666681</v>
      </c>
      <c r="BT1382" s="1">
        <v>98.956626666666651</v>
      </c>
      <c r="BU1382" s="1">
        <v>0.1002657866666667</v>
      </c>
      <c r="BV1382" s="1">
        <v>31.044346666666669</v>
      </c>
      <c r="BW1382" s="1">
        <v>31.60603333333334</v>
      </c>
      <c r="BX1382" s="1">
        <v>999.89999999999986</v>
      </c>
      <c r="BY1382" s="1">
        <v>0</v>
      </c>
      <c r="BZ1382" s="1">
        <v>0</v>
      </c>
      <c r="CA1382" s="1">
        <v>9997.2053333333351</v>
      </c>
      <c r="CB1382" s="1">
        <v>0</v>
      </c>
      <c r="CC1382" s="1">
        <v>1961.9960000000001</v>
      </c>
      <c r="CD1382" s="1">
        <v>-66.45778</v>
      </c>
      <c r="CE1382" s="1">
        <v>737.00453333333337</v>
      </c>
      <c r="CF1382" s="1">
        <v>802.93960000000004</v>
      </c>
      <c r="CG1382" s="1">
        <v>2.8935606666666658</v>
      </c>
      <c r="CH1382" s="1">
        <v>783.33580000000018</v>
      </c>
      <c r="CI1382" s="1">
        <v>24.415179999999999</v>
      </c>
      <c r="CJ1382" s="1">
        <v>2.7023813333333342</v>
      </c>
      <c r="CK1382" s="1">
        <v>2.4160426666666668</v>
      </c>
      <c r="CL1382" s="1">
        <v>22.299606666666669</v>
      </c>
      <c r="CM1382" s="1">
        <v>20.47170666666667</v>
      </c>
      <c r="CN1382" s="1">
        <v>2000.0239999999999</v>
      </c>
      <c r="CO1382" s="1">
        <v>0.98000480000000012</v>
      </c>
      <c r="CP1382" s="1">
        <v>1.9995493333333329E-2</v>
      </c>
      <c r="CQ1382" s="1">
        <v>0</v>
      </c>
      <c r="CR1382" s="1">
        <v>3.021066666666667</v>
      </c>
      <c r="CS1382" s="1">
        <v>0</v>
      </c>
      <c r="CT1382" s="1">
        <v>16478.966666666671</v>
      </c>
      <c r="CU1382" s="1">
        <v>17412.546666666669</v>
      </c>
      <c r="CV1382" s="1">
        <v>44.237400000000001</v>
      </c>
      <c r="CW1382" s="1">
        <v>46.237333333333339</v>
      </c>
      <c r="CX1382" s="1">
        <v>44.337200000000003</v>
      </c>
      <c r="CY1382" s="1">
        <v>44.1374</v>
      </c>
      <c r="CZ1382" s="1">
        <v>44.186999999999998</v>
      </c>
      <c r="DA1382" s="1">
        <v>1960.0340000000001</v>
      </c>
      <c r="DB1382" s="1">
        <v>39.99</v>
      </c>
      <c r="DC1382" s="1">
        <v>0</v>
      </c>
      <c r="DD1382" s="1">
        <v>1659891615.5</v>
      </c>
      <c r="DE1382" s="1">
        <v>0</v>
      </c>
      <c r="DF1382" s="1">
        <v>1659891113.0999999</v>
      </c>
      <c r="DG1382" s="1" t="s">
        <v>2706</v>
      </c>
      <c r="DH1382" s="1">
        <v>1659891112.5999999</v>
      </c>
      <c r="DI1382" s="1">
        <v>1659891113.0999999</v>
      </c>
      <c r="DJ1382" s="1">
        <v>29</v>
      </c>
      <c r="DK1382" s="1">
        <v>0.08</v>
      </c>
      <c r="DL1382" s="1">
        <v>-6.0000000000000001E-3</v>
      </c>
      <c r="DM1382" s="1">
        <v>1.387</v>
      </c>
      <c r="DN1382" s="1">
        <v>1.0999999999999999E-2</v>
      </c>
      <c r="DO1382" s="1">
        <v>400</v>
      </c>
      <c r="DP1382" s="1">
        <v>24</v>
      </c>
      <c r="DQ1382" s="1">
        <v>0.14000000000000001</v>
      </c>
      <c r="DR1382" s="1">
        <v>0.05</v>
      </c>
      <c r="DS1382" s="1">
        <v>23.542968724926691</v>
      </c>
      <c r="DT1382" s="1">
        <v>-1.792586105138456</v>
      </c>
      <c r="DU1382" s="1">
        <v>0.25518748349715947</v>
      </c>
      <c r="DV1382" s="1">
        <v>0</v>
      </c>
      <c r="DW1382" s="1">
        <v>-66.438932258064526</v>
      </c>
      <c r="DX1382" s="1">
        <v>-1.540741935483829</v>
      </c>
      <c r="DY1382" s="1">
        <v>0.1874988488344827</v>
      </c>
      <c r="DZ1382" s="1">
        <v>0</v>
      </c>
      <c r="EA1382" s="1">
        <v>380.80013360472537</v>
      </c>
      <c r="EB1382" s="1">
        <v>310.59128036605028</v>
      </c>
      <c r="EC1382" s="1">
        <v>22.57409833056899</v>
      </c>
      <c r="ED1382" s="1">
        <v>0</v>
      </c>
      <c r="EE1382" s="1">
        <v>2.900369756097561</v>
      </c>
      <c r="EF1382" s="1">
        <v>-0.1089585365853608</v>
      </c>
      <c r="EG1382" s="1">
        <v>1.150512981828688E-2</v>
      </c>
      <c r="EH1382" s="1">
        <v>1</v>
      </c>
      <c r="EI1382" s="1">
        <v>1.964304302148199</v>
      </c>
      <c r="EJ1382" s="1">
        <v>1.431753785472519E-2</v>
      </c>
      <c r="EK1382" s="1">
        <v>1.4365874692671319E-3</v>
      </c>
      <c r="EL1382" s="1">
        <v>1</v>
      </c>
      <c r="EM1382" s="1">
        <v>2</v>
      </c>
      <c r="EN1382" s="1">
        <v>5</v>
      </c>
      <c r="EO1382" s="1" t="s">
        <v>386</v>
      </c>
      <c r="EP1382" s="1">
        <v>2.9403800000000002</v>
      </c>
      <c r="EQ1382" s="1">
        <v>2.80179</v>
      </c>
      <c r="ER1382" s="1">
        <v>0.137076</v>
      </c>
      <c r="ES1382" s="1">
        <v>0.14502499999999999</v>
      </c>
      <c r="ET1382" s="1">
        <v>0.11680500000000001</v>
      </c>
      <c r="EU1382" s="1">
        <v>0.10800999999999999</v>
      </c>
      <c r="EV1382" s="1">
        <v>17624.099999999999</v>
      </c>
      <c r="EW1382" s="1">
        <v>18307.400000000001</v>
      </c>
      <c r="EX1382" s="1">
        <v>23766.1</v>
      </c>
      <c r="EY1382" s="1">
        <v>24936</v>
      </c>
      <c r="EZ1382" s="1">
        <v>33609</v>
      </c>
      <c r="FA1382" s="1">
        <v>35526.1</v>
      </c>
      <c r="FB1382" s="1">
        <v>43349.7</v>
      </c>
      <c r="FC1382" s="1">
        <v>46101.3</v>
      </c>
      <c r="FD1382" s="1">
        <v>1.5935999999999999</v>
      </c>
      <c r="FE1382" s="1">
        <v>1.7799</v>
      </c>
      <c r="FF1382" s="1">
        <v>6.3277799999999995E-2</v>
      </c>
      <c r="FG1382" s="1">
        <v>0</v>
      </c>
      <c r="FH1382" s="1">
        <v>30.578800000000001</v>
      </c>
      <c r="FI1382" s="1">
        <v>999.9</v>
      </c>
      <c r="FJ1382" s="1">
        <v>46.6</v>
      </c>
      <c r="FK1382" s="1">
        <v>40.299999999999997</v>
      </c>
      <c r="FL1382" s="1">
        <v>35.4773</v>
      </c>
      <c r="FM1382" s="1">
        <v>63.843600000000002</v>
      </c>
      <c r="FN1382" s="1">
        <v>25.605</v>
      </c>
      <c r="FO1382" s="1">
        <v>1</v>
      </c>
      <c r="FP1382" s="1">
        <v>0.62019800000000003</v>
      </c>
      <c r="FQ1382" s="1">
        <v>4.1440999999999999</v>
      </c>
      <c r="FR1382" s="1">
        <v>20.266999999999999</v>
      </c>
      <c r="FS1382" s="1">
        <v>5.2112999999999996</v>
      </c>
      <c r="FT1382" s="1">
        <v>11.907999999999999</v>
      </c>
      <c r="FU1382" s="1">
        <v>5.0029000000000003</v>
      </c>
      <c r="FV1382" s="1">
        <v>3.2900999999999998</v>
      </c>
      <c r="FW1382" s="1">
        <v>9999</v>
      </c>
      <c r="FX1382" s="1">
        <v>9999</v>
      </c>
      <c r="FY1382" s="1">
        <v>9999</v>
      </c>
      <c r="FZ1382" s="1">
        <v>999.9</v>
      </c>
      <c r="GA1382" s="1">
        <v>1.8598699999999999</v>
      </c>
      <c r="GB1382" s="1">
        <v>1.8548800000000001</v>
      </c>
      <c r="GC1382" s="1">
        <v>1.85806</v>
      </c>
      <c r="GD1382" s="1">
        <v>1.8565400000000001</v>
      </c>
      <c r="GE1382" s="1">
        <v>1.85531</v>
      </c>
      <c r="GF1382" s="1">
        <v>1.85486</v>
      </c>
      <c r="GG1382" s="1">
        <v>1.8537300000000001</v>
      </c>
      <c r="GH1382" s="1">
        <v>1.8566499999999999</v>
      </c>
      <c r="GI1382" s="1">
        <v>0</v>
      </c>
      <c r="GJ1382" s="1">
        <v>0</v>
      </c>
      <c r="GK1382" s="1">
        <v>0</v>
      </c>
      <c r="GL1382" s="1">
        <v>0</v>
      </c>
      <c r="GM1382" s="1" t="s">
        <v>350</v>
      </c>
      <c r="GN1382" s="1" t="s">
        <v>351</v>
      </c>
      <c r="GO1382" s="1" t="s">
        <v>352</v>
      </c>
      <c r="GP1382" s="1" t="s">
        <v>352</v>
      </c>
      <c r="GQ1382" s="1" t="s">
        <v>352</v>
      </c>
      <c r="GR1382" s="1" t="s">
        <v>352</v>
      </c>
      <c r="GS1382" s="1">
        <v>0</v>
      </c>
      <c r="GT1382" s="1">
        <v>100</v>
      </c>
      <c r="GU1382" s="1">
        <v>100</v>
      </c>
      <c r="GV1382" s="1">
        <v>1.9590000000000001</v>
      </c>
      <c r="GW1382" s="1">
        <v>4.4000000000000003E-3</v>
      </c>
      <c r="GX1382" s="1">
        <v>0.39944932438917619</v>
      </c>
      <c r="GY1382" s="1">
        <v>3.036990343597491E-3</v>
      </c>
      <c r="GZ1382" s="1">
        <v>-1.538114387597119E-6</v>
      </c>
      <c r="HA1382" s="1">
        <v>3.3909691194327332E-10</v>
      </c>
      <c r="HB1382" s="1">
        <v>-6.6822494577568767E-2</v>
      </c>
      <c r="HC1382" s="1">
        <v>9.7621983196103414E-3</v>
      </c>
      <c r="HD1382" s="1">
        <v>-3.3387782167185642E-4</v>
      </c>
      <c r="HE1382" s="1">
        <v>2.632278881966732E-6</v>
      </c>
      <c r="HF1382" s="1">
        <v>6</v>
      </c>
      <c r="HG1382" s="1">
        <v>2134</v>
      </c>
      <c r="HH1382" s="1">
        <v>2</v>
      </c>
      <c r="HI1382" s="1">
        <v>31</v>
      </c>
      <c r="HJ1382" s="1">
        <v>8.4</v>
      </c>
      <c r="HK1382" s="1">
        <v>8.4</v>
      </c>
      <c r="HL1382" s="1">
        <v>1.88232</v>
      </c>
      <c r="HM1382" s="1">
        <v>2.34497</v>
      </c>
      <c r="HN1382" s="1">
        <v>1.4978</v>
      </c>
      <c r="HO1382" s="1">
        <v>2.3095699999999999</v>
      </c>
      <c r="HP1382" s="1">
        <v>1.5478499999999999</v>
      </c>
      <c r="HQ1382" s="1">
        <v>2.3913600000000002</v>
      </c>
      <c r="HR1382" s="1">
        <v>43.209099999999999</v>
      </c>
      <c r="HS1382" s="1">
        <v>13.5366</v>
      </c>
      <c r="HT1382" s="1">
        <v>18</v>
      </c>
      <c r="HU1382" s="1">
        <v>322.31799999999998</v>
      </c>
      <c r="HV1382" s="1">
        <v>465.19600000000003</v>
      </c>
      <c r="HW1382" s="1">
        <v>25.181000000000001</v>
      </c>
      <c r="HX1382" s="1">
        <v>34.544800000000002</v>
      </c>
      <c r="HY1382" s="1">
        <v>30.000599999999999</v>
      </c>
      <c r="HZ1382" s="1">
        <v>34.394500000000001</v>
      </c>
      <c r="IA1382" s="1">
        <v>34.482199999999999</v>
      </c>
      <c r="IB1382" s="1">
        <v>37.781999999999996</v>
      </c>
      <c r="IC1382" s="1">
        <v>31.1357</v>
      </c>
      <c r="ID1382" s="1">
        <v>0</v>
      </c>
      <c r="IE1382" s="1">
        <v>25.155899999999999</v>
      </c>
      <c r="IF1382" s="1">
        <v>853.39700000000005</v>
      </c>
      <c r="IG1382" s="1">
        <v>24.409199999999998</v>
      </c>
      <c r="IH1382" s="1">
        <v>100.22799999999999</v>
      </c>
      <c r="II1382" s="1">
        <v>99.909199999999998</v>
      </c>
      <c r="IJ1382" s="1" t="s">
        <v>1117</v>
      </c>
    </row>
    <row r="1383" spans="1:244" ht="15.75" customHeight="1" x14ac:dyDescent="0.3">
      <c r="A1383" s="1">
        <v>1367</v>
      </c>
      <c r="B1383" s="1">
        <v>1659891617.5999999</v>
      </c>
      <c r="C1383" s="1">
        <v>11360.5</v>
      </c>
      <c r="D1383" s="1" t="s">
        <v>3013</v>
      </c>
      <c r="E1383" s="1" t="s">
        <v>3014</v>
      </c>
      <c r="F1383" s="1">
        <v>1</v>
      </c>
      <c r="G1383" s="1" t="s">
        <v>2704</v>
      </c>
      <c r="H1383" s="1" t="s">
        <v>345</v>
      </c>
      <c r="I1383" s="1" t="s">
        <v>1102</v>
      </c>
      <c r="J1383" s="1" t="s">
        <v>1103</v>
      </c>
      <c r="K1383" s="1" t="s">
        <v>1104</v>
      </c>
      <c r="L1383" s="1" t="s">
        <v>2705</v>
      </c>
      <c r="M1383" s="1" t="s">
        <v>346</v>
      </c>
      <c r="N1383" s="1">
        <v>1659891609.5999999</v>
      </c>
      <c r="O1383" s="1">
        <f t="shared" si="170"/>
        <v>2.4778381077541676E-3</v>
      </c>
      <c r="P1383" s="1">
        <f t="shared" si="171"/>
        <v>2.4778381077541676</v>
      </c>
      <c r="Q1383" s="1">
        <f t="shared" si="172"/>
        <v>22.801391438320991</v>
      </c>
      <c r="R1383" s="1">
        <f t="shared" si="173"/>
        <v>719.41487500000005</v>
      </c>
      <c r="S1383" s="1">
        <f t="shared" si="174"/>
        <v>398.76292586026312</v>
      </c>
      <c r="T1383" s="1">
        <f t="shared" si="175"/>
        <v>39.500209396280546</v>
      </c>
      <c r="U1383" s="1">
        <f t="shared" si="176"/>
        <v>71.262989516876658</v>
      </c>
      <c r="V1383" s="1">
        <f t="shared" si="177"/>
        <v>0.12311195063644113</v>
      </c>
      <c r="W1383" s="1">
        <f t="shared" si="178"/>
        <v>2.9109285111529828</v>
      </c>
      <c r="X1383" s="1">
        <f t="shared" si="179"/>
        <v>0.12029079817679349</v>
      </c>
      <c r="Y1383" s="1">
        <f t="shared" si="180"/>
        <v>7.5429833769352264E-2</v>
      </c>
      <c r="Z1383" s="1">
        <f t="shared" si="181"/>
        <v>321.51761549999998</v>
      </c>
      <c r="AA1383" s="1">
        <f t="shared" si="182"/>
        <v>32.299703887105984</v>
      </c>
      <c r="AB1383" s="1">
        <f t="shared" si="183"/>
        <v>31.605931250000001</v>
      </c>
      <c r="AC1383" s="1">
        <f t="shared" si="184"/>
        <v>4.6696057257786103</v>
      </c>
      <c r="AD1383" s="1">
        <f t="shared" si="185"/>
        <v>59.811289479478333</v>
      </c>
      <c r="AE1383" s="1">
        <f t="shared" si="186"/>
        <v>2.7051144887983165</v>
      </c>
      <c r="AF1383" s="1">
        <f t="shared" si="187"/>
        <v>4.5227489865879917</v>
      </c>
      <c r="AG1383" s="1">
        <f t="shared" si="188"/>
        <v>1.9644912369802938</v>
      </c>
      <c r="AH1383" s="1">
        <f t="shared" si="189"/>
        <v>-109.27266055195879</v>
      </c>
      <c r="AI1383" s="1">
        <f t="shared" si="190"/>
        <v>-88.161585430997278</v>
      </c>
      <c r="AJ1383" s="1">
        <f t="shared" si="191"/>
        <v>-6.8229550310702427</v>
      </c>
      <c r="AK1383" s="1">
        <f t="shared" si="192"/>
        <v>117.26041448597367</v>
      </c>
      <c r="AL1383" s="1">
        <f t="shared" si="193"/>
        <v>53.600620867764583</v>
      </c>
      <c r="AM1383" s="1">
        <f t="shared" si="194"/>
        <v>2.4793942772705315</v>
      </c>
      <c r="AN1383" s="1">
        <f t="shared" si="195"/>
        <v>22.801391438320991</v>
      </c>
      <c r="AO1383" s="1">
        <v>834.06945560114309</v>
      </c>
      <c r="AP1383" s="1">
        <v>778.72949696969715</v>
      </c>
      <c r="AQ1383" s="1">
        <v>5.2605577101370926</v>
      </c>
      <c r="AR1383" s="1">
        <v>66.332459273180504</v>
      </c>
      <c r="AS1383" s="1">
        <f t="shared" si="196"/>
        <v>2.4778381077541676</v>
      </c>
      <c r="AT1383" s="1">
        <v>24.41656848348623</v>
      </c>
      <c r="AU1383" s="1">
        <v>27.307969696969689</v>
      </c>
      <c r="AV1383" s="1">
        <v>1.7433854901785391E-5</v>
      </c>
      <c r="AW1383" s="1">
        <v>80.638585768873753</v>
      </c>
      <c r="AX1383" s="1">
        <v>162</v>
      </c>
      <c r="AY1383" s="1">
        <v>32</v>
      </c>
      <c r="AZ1383" s="1">
        <f t="shared" si="197"/>
        <v>1</v>
      </c>
      <c r="BA1383" s="1">
        <f t="shared" si="198"/>
        <v>0</v>
      </c>
      <c r="BB1383" s="1">
        <f t="shared" si="199"/>
        <v>51622.306584278973</v>
      </c>
      <c r="BC1383" s="1">
        <f t="shared" si="200"/>
        <v>2000.0137500000001</v>
      </c>
      <c r="BD1383" s="1">
        <f t="shared" si="201"/>
        <v>1681.2112499999998</v>
      </c>
      <c r="BE1383" s="1">
        <f t="shared" si="202"/>
        <v>0.84059984587605951</v>
      </c>
      <c r="BF1383" s="1">
        <f t="shared" si="203"/>
        <v>0.16075770254079502</v>
      </c>
      <c r="BG1383" s="1">
        <v>6</v>
      </c>
      <c r="BH1383" s="1">
        <v>0.5</v>
      </c>
      <c r="BI1383" s="1" t="s">
        <v>347</v>
      </c>
      <c r="BJ1383" s="1">
        <v>2</v>
      </c>
      <c r="BK1383" s="1" t="b">
        <v>1</v>
      </c>
      <c r="BL1383" s="1">
        <v>1659891609.5999999</v>
      </c>
      <c r="BM1383" s="1">
        <v>719.41487500000005</v>
      </c>
      <c r="BN1383" s="1">
        <v>785.86006250000003</v>
      </c>
      <c r="BO1383" s="1">
        <v>27.308700000000002</v>
      </c>
      <c r="BP1383" s="1">
        <v>24.415375000000001</v>
      </c>
      <c r="BQ1383" s="1">
        <v>717.50337500000001</v>
      </c>
      <c r="BR1383" s="1">
        <v>27.304293749999999</v>
      </c>
      <c r="BS1383" s="1">
        <v>500.12049999999999</v>
      </c>
      <c r="BT1383" s="1">
        <v>98.956606249999993</v>
      </c>
      <c r="BU1383" s="1">
        <v>0.1002689875</v>
      </c>
      <c r="BV1383" s="1">
        <v>31.04415625</v>
      </c>
      <c r="BW1383" s="1">
        <v>31.605931250000001</v>
      </c>
      <c r="BX1383" s="1">
        <v>999.9</v>
      </c>
      <c r="BY1383" s="1">
        <v>0</v>
      </c>
      <c r="BZ1383" s="1">
        <v>0</v>
      </c>
      <c r="CA1383" s="1">
        <v>9998.5550000000003</v>
      </c>
      <c r="CB1383" s="1">
        <v>0</v>
      </c>
      <c r="CC1383" s="1">
        <v>1962.2275</v>
      </c>
      <c r="CD1383" s="1">
        <v>-66.4452</v>
      </c>
      <c r="CE1383" s="1">
        <v>739.61262499999998</v>
      </c>
      <c r="CF1383" s="1">
        <v>805.52724999999998</v>
      </c>
      <c r="CG1383" s="1">
        <v>2.8933218749999998</v>
      </c>
      <c r="CH1383" s="1">
        <v>785.86006250000003</v>
      </c>
      <c r="CI1383" s="1">
        <v>24.415375000000001</v>
      </c>
      <c r="CJ1383" s="1">
        <v>2.7023762499999999</v>
      </c>
      <c r="CK1383" s="1">
        <v>2.4160612499999998</v>
      </c>
      <c r="CL1383" s="1">
        <v>22.299575000000001</v>
      </c>
      <c r="CM1383" s="1">
        <v>20.471831250000001</v>
      </c>
      <c r="CN1383" s="1">
        <v>2000.0137500000001</v>
      </c>
      <c r="CO1383" s="1">
        <v>0.98000462500000007</v>
      </c>
      <c r="CP1383" s="1">
        <v>1.9995662500000001E-2</v>
      </c>
      <c r="CQ1383" s="1">
        <v>0</v>
      </c>
      <c r="CR1383" s="1">
        <v>3.0365000000000002</v>
      </c>
      <c r="CS1383" s="1">
        <v>0</v>
      </c>
      <c r="CT1383" s="1">
        <v>16487.918750000001</v>
      </c>
      <c r="CU1383" s="1">
        <v>17412.456249999999</v>
      </c>
      <c r="CV1383" s="1">
        <v>44.238187500000002</v>
      </c>
      <c r="CW1383" s="1">
        <v>46.238124999999997</v>
      </c>
      <c r="CX1383" s="1">
        <v>44.3395625</v>
      </c>
      <c r="CY1383" s="1">
        <v>44.136625000000002</v>
      </c>
      <c r="CZ1383" s="1">
        <v>44.186999999999998</v>
      </c>
      <c r="DA1383" s="1">
        <v>1960.0237500000001</v>
      </c>
      <c r="DB1383" s="1">
        <v>39.99</v>
      </c>
      <c r="DC1383" s="1">
        <v>0</v>
      </c>
      <c r="DD1383" s="1">
        <v>1659891616.7</v>
      </c>
      <c r="DE1383" s="1">
        <v>0</v>
      </c>
      <c r="DF1383" s="1">
        <v>1659891113.0999999</v>
      </c>
      <c r="DG1383" s="1" t="s">
        <v>2706</v>
      </c>
      <c r="DH1383" s="1">
        <v>1659891112.5999999</v>
      </c>
      <c r="DI1383" s="1">
        <v>1659891113.0999999</v>
      </c>
      <c r="DJ1383" s="1">
        <v>29</v>
      </c>
      <c r="DK1383" s="1">
        <v>0.08</v>
      </c>
      <c r="DL1383" s="1">
        <v>-6.0000000000000001E-3</v>
      </c>
      <c r="DM1383" s="1">
        <v>1.387</v>
      </c>
      <c r="DN1383" s="1">
        <v>1.0999999999999999E-2</v>
      </c>
      <c r="DO1383" s="1">
        <v>400</v>
      </c>
      <c r="DP1383" s="1">
        <v>24</v>
      </c>
      <c r="DQ1383" s="1">
        <v>0.14000000000000001</v>
      </c>
      <c r="DR1383" s="1">
        <v>0.05</v>
      </c>
      <c r="DS1383" s="1">
        <v>23.50491458799392</v>
      </c>
      <c r="DT1383" s="1">
        <v>-3.1707860088332249</v>
      </c>
      <c r="DU1383" s="1">
        <v>0.315282053269758</v>
      </c>
      <c r="DV1383" s="1">
        <v>0</v>
      </c>
      <c r="DW1383" s="1">
        <v>-66.452477419354821</v>
      </c>
      <c r="DX1383" s="1">
        <v>-0.74529193548364281</v>
      </c>
      <c r="DY1383" s="1">
        <v>0.16694410250464739</v>
      </c>
      <c r="DZ1383" s="1">
        <v>1</v>
      </c>
      <c r="EA1383" s="1">
        <v>386.1192872169878</v>
      </c>
      <c r="EB1383" s="1">
        <v>329.74280223953542</v>
      </c>
      <c r="EC1383" s="1">
        <v>23.940160341176711</v>
      </c>
      <c r="ED1383" s="1">
        <v>0</v>
      </c>
      <c r="EE1383" s="1">
        <v>2.898483170731708</v>
      </c>
      <c r="EF1383" s="1">
        <v>-9.393616724738528E-2</v>
      </c>
      <c r="EG1383" s="1">
        <v>9.9672949186447295E-3</v>
      </c>
      <c r="EH1383" s="1">
        <v>1</v>
      </c>
      <c r="EI1383" s="1">
        <v>1.9644775646388981</v>
      </c>
      <c r="EJ1383" s="1">
        <v>1.490643217262729E-2</v>
      </c>
      <c r="EK1383" s="1">
        <v>1.459074284403603E-3</v>
      </c>
      <c r="EL1383" s="1">
        <v>1</v>
      </c>
      <c r="EM1383" s="1">
        <v>3</v>
      </c>
      <c r="EN1383" s="1">
        <v>5</v>
      </c>
      <c r="EO1383" s="1" t="s">
        <v>368</v>
      </c>
      <c r="EP1383" s="1">
        <v>2.9402400000000002</v>
      </c>
      <c r="EQ1383" s="1">
        <v>2.8016000000000001</v>
      </c>
      <c r="ER1383" s="1">
        <v>0.13770199999999999</v>
      </c>
      <c r="ES1383" s="1">
        <v>0.145617</v>
      </c>
      <c r="ET1383" s="1">
        <v>0.11680699999999999</v>
      </c>
      <c r="EU1383" s="1">
        <v>0.108015</v>
      </c>
      <c r="EV1383" s="1">
        <v>17611.2</v>
      </c>
      <c r="EW1383" s="1">
        <v>18294.599999999999</v>
      </c>
      <c r="EX1383" s="1">
        <v>23765.9</v>
      </c>
      <c r="EY1383" s="1">
        <v>24935.9</v>
      </c>
      <c r="EZ1383" s="1">
        <v>33608.6</v>
      </c>
      <c r="FA1383" s="1">
        <v>35525.800000000003</v>
      </c>
      <c r="FB1383" s="1">
        <v>43349.4</v>
      </c>
      <c r="FC1383" s="1">
        <v>46101.2</v>
      </c>
      <c r="FD1383" s="1">
        <v>1.5948500000000001</v>
      </c>
      <c r="FE1383" s="1">
        <v>1.7799199999999999</v>
      </c>
      <c r="FF1383" s="1">
        <v>6.3091499999999995E-2</v>
      </c>
      <c r="FG1383" s="1">
        <v>0</v>
      </c>
      <c r="FH1383" s="1">
        <v>30.5808</v>
      </c>
      <c r="FI1383" s="1">
        <v>999.9</v>
      </c>
      <c r="FJ1383" s="1">
        <v>46.6</v>
      </c>
      <c r="FK1383" s="1">
        <v>40.299999999999997</v>
      </c>
      <c r="FL1383" s="1">
        <v>35.4771</v>
      </c>
      <c r="FM1383" s="1">
        <v>63.563600000000001</v>
      </c>
      <c r="FN1383" s="1">
        <v>26.490400000000001</v>
      </c>
      <c r="FO1383" s="1">
        <v>1</v>
      </c>
      <c r="FP1383" s="1">
        <v>0.62040099999999998</v>
      </c>
      <c r="FQ1383" s="1">
        <v>4.1638000000000002</v>
      </c>
      <c r="FR1383" s="1">
        <v>20.266500000000001</v>
      </c>
      <c r="FS1383" s="1">
        <v>5.2110000000000003</v>
      </c>
      <c r="FT1383" s="1">
        <v>11.907999999999999</v>
      </c>
      <c r="FU1383" s="1">
        <v>5.0027499999999998</v>
      </c>
      <c r="FV1383" s="1">
        <v>3.2900499999999999</v>
      </c>
      <c r="FW1383" s="1">
        <v>9999</v>
      </c>
      <c r="FX1383" s="1">
        <v>9999</v>
      </c>
      <c r="FY1383" s="1">
        <v>9999</v>
      </c>
      <c r="FZ1383" s="1">
        <v>999.9</v>
      </c>
      <c r="GA1383" s="1">
        <v>1.85988</v>
      </c>
      <c r="GB1383" s="1">
        <v>1.8548800000000001</v>
      </c>
      <c r="GC1383" s="1">
        <v>1.85806</v>
      </c>
      <c r="GD1383" s="1">
        <v>1.8565400000000001</v>
      </c>
      <c r="GE1383" s="1">
        <v>1.85531</v>
      </c>
      <c r="GF1383" s="1">
        <v>1.85486</v>
      </c>
      <c r="GG1383" s="1">
        <v>1.8537300000000001</v>
      </c>
      <c r="GH1383" s="1">
        <v>1.85666</v>
      </c>
      <c r="GI1383" s="1">
        <v>0</v>
      </c>
      <c r="GJ1383" s="1">
        <v>0</v>
      </c>
      <c r="GK1383" s="1">
        <v>0</v>
      </c>
      <c r="GL1383" s="1">
        <v>0</v>
      </c>
      <c r="GM1383" s="1" t="s">
        <v>350</v>
      </c>
      <c r="GN1383" s="1" t="s">
        <v>351</v>
      </c>
      <c r="GO1383" s="1" t="s">
        <v>352</v>
      </c>
      <c r="GP1383" s="1" t="s">
        <v>352</v>
      </c>
      <c r="GQ1383" s="1" t="s">
        <v>352</v>
      </c>
      <c r="GR1383" s="1" t="s">
        <v>352</v>
      </c>
      <c r="GS1383" s="1">
        <v>0</v>
      </c>
      <c r="GT1383" s="1">
        <v>100</v>
      </c>
      <c r="GU1383" s="1">
        <v>100</v>
      </c>
      <c r="GV1383" s="1">
        <v>1.9650000000000001</v>
      </c>
      <c r="GW1383" s="1">
        <v>4.4000000000000003E-3</v>
      </c>
      <c r="GX1383" s="1">
        <v>0.39944932438917619</v>
      </c>
      <c r="GY1383" s="1">
        <v>3.036990343597491E-3</v>
      </c>
      <c r="GZ1383" s="1">
        <v>-1.538114387597119E-6</v>
      </c>
      <c r="HA1383" s="1">
        <v>3.3909691194327332E-10</v>
      </c>
      <c r="HB1383" s="1">
        <v>-6.6822494577568767E-2</v>
      </c>
      <c r="HC1383" s="1">
        <v>9.7621983196103414E-3</v>
      </c>
      <c r="HD1383" s="1">
        <v>-3.3387782167185642E-4</v>
      </c>
      <c r="HE1383" s="1">
        <v>2.632278881966732E-6</v>
      </c>
      <c r="HF1383" s="1">
        <v>6</v>
      </c>
      <c r="HG1383" s="1">
        <v>2134</v>
      </c>
      <c r="HH1383" s="1">
        <v>2</v>
      </c>
      <c r="HI1383" s="1">
        <v>31</v>
      </c>
      <c r="HJ1383" s="1">
        <v>8.4</v>
      </c>
      <c r="HK1383" s="1">
        <v>8.4</v>
      </c>
      <c r="HL1383" s="1">
        <v>1.8896500000000001</v>
      </c>
      <c r="HM1383" s="1">
        <v>2.3339799999999999</v>
      </c>
      <c r="HN1383" s="1">
        <v>1.4978</v>
      </c>
      <c r="HO1383" s="1">
        <v>2.3095699999999999</v>
      </c>
      <c r="HP1383" s="1">
        <v>1.5478499999999999</v>
      </c>
      <c r="HQ1383" s="1">
        <v>2.3999000000000001</v>
      </c>
      <c r="HR1383" s="1">
        <v>43.209099999999999</v>
      </c>
      <c r="HS1383" s="1">
        <v>13.5366</v>
      </c>
      <c r="HT1383" s="1">
        <v>18</v>
      </c>
      <c r="HU1383" s="1">
        <v>322.87700000000001</v>
      </c>
      <c r="HV1383" s="1">
        <v>465.21800000000002</v>
      </c>
      <c r="HW1383" s="1">
        <v>25.1723</v>
      </c>
      <c r="HX1383" s="1">
        <v>34.5456</v>
      </c>
      <c r="HY1383" s="1">
        <v>30.000699999999998</v>
      </c>
      <c r="HZ1383" s="1">
        <v>34.394500000000001</v>
      </c>
      <c r="IA1383" s="1">
        <v>34.482999999999997</v>
      </c>
      <c r="IB1383" s="1">
        <v>37.904499999999999</v>
      </c>
      <c r="IC1383" s="1">
        <v>31.1357</v>
      </c>
      <c r="ID1383" s="1">
        <v>0</v>
      </c>
      <c r="IE1383" s="1">
        <v>25.155899999999999</v>
      </c>
      <c r="IF1383" s="1">
        <v>853.39700000000005</v>
      </c>
      <c r="IG1383" s="1">
        <v>24.410399999999999</v>
      </c>
      <c r="IH1383" s="1">
        <v>100.227</v>
      </c>
      <c r="II1383" s="1">
        <v>99.908900000000003</v>
      </c>
      <c r="IJ1383" s="1" t="s">
        <v>1117</v>
      </c>
    </row>
    <row r="1384" spans="1:244" ht="15.75" customHeight="1" x14ac:dyDescent="0.3">
      <c r="A1384" s="1">
        <v>1368</v>
      </c>
      <c r="B1384" s="1">
        <v>1659891618.5999999</v>
      </c>
      <c r="C1384" s="1">
        <v>11361.5</v>
      </c>
      <c r="D1384" s="1" t="s">
        <v>3015</v>
      </c>
      <c r="E1384" s="1" t="s">
        <v>3016</v>
      </c>
      <c r="F1384" s="1">
        <v>1</v>
      </c>
      <c r="G1384" s="1" t="s">
        <v>2704</v>
      </c>
      <c r="H1384" s="1" t="s">
        <v>345</v>
      </c>
      <c r="I1384" s="1" t="s">
        <v>1102</v>
      </c>
      <c r="J1384" s="1" t="s">
        <v>1103</v>
      </c>
      <c r="K1384" s="1" t="s">
        <v>1104</v>
      </c>
      <c r="L1384" s="1" t="s">
        <v>2705</v>
      </c>
      <c r="M1384" s="1" t="s">
        <v>346</v>
      </c>
      <c r="N1384" s="1">
        <v>1659891611.099999</v>
      </c>
      <c r="O1384" s="1">
        <f t="shared" si="170"/>
        <v>2.4786064474752235E-3</v>
      </c>
      <c r="P1384" s="1">
        <f t="shared" si="171"/>
        <v>2.4786064474752236</v>
      </c>
      <c r="Q1384" s="1">
        <f t="shared" si="172"/>
        <v>22.815712913242088</v>
      </c>
      <c r="R1384" s="1">
        <f t="shared" si="173"/>
        <v>726.97320000000013</v>
      </c>
      <c r="S1384" s="1">
        <f t="shared" si="174"/>
        <v>405.95659903661897</v>
      </c>
      <c r="T1384" s="1">
        <f t="shared" si="175"/>
        <v>40.212781525911154</v>
      </c>
      <c r="U1384" s="1">
        <f t="shared" si="176"/>
        <v>72.01167448975383</v>
      </c>
      <c r="V1384" s="1">
        <f t="shared" si="177"/>
        <v>0.12313981782385976</v>
      </c>
      <c r="W1384" s="1">
        <f t="shared" si="178"/>
        <v>2.9118722033474969</v>
      </c>
      <c r="X1384" s="1">
        <f t="shared" si="179"/>
        <v>0.12031829594006953</v>
      </c>
      <c r="Y1384" s="1">
        <f t="shared" si="180"/>
        <v>7.5447052871322862E-2</v>
      </c>
      <c r="Z1384" s="1">
        <f t="shared" si="181"/>
        <v>321.5169105999999</v>
      </c>
      <c r="AA1384" s="1">
        <f t="shared" si="182"/>
        <v>32.298599125985305</v>
      </c>
      <c r="AB1384" s="1">
        <f t="shared" si="183"/>
        <v>31.606253333333331</v>
      </c>
      <c r="AC1384" s="1">
        <f t="shared" si="184"/>
        <v>4.6696911001600352</v>
      </c>
      <c r="AD1384" s="1">
        <f t="shared" si="185"/>
        <v>59.811435589420839</v>
      </c>
      <c r="AE1384" s="1">
        <f t="shared" si="186"/>
        <v>2.705040469853933</v>
      </c>
      <c r="AF1384" s="1">
        <f t="shared" si="187"/>
        <v>4.5226141843891599</v>
      </c>
      <c r="AG1384" s="1">
        <f t="shared" si="188"/>
        <v>1.9646506303061022</v>
      </c>
      <c r="AH1384" s="1">
        <f t="shared" si="189"/>
        <v>-109.30654433365736</v>
      </c>
      <c r="AI1384" s="1">
        <f t="shared" si="190"/>
        <v>-88.322818685122144</v>
      </c>
      <c r="AJ1384" s="1">
        <f t="shared" si="191"/>
        <v>-6.8332111067360639</v>
      </c>
      <c r="AK1384" s="1">
        <f t="shared" si="192"/>
        <v>117.0543364744843</v>
      </c>
      <c r="AL1384" s="1">
        <f t="shared" si="193"/>
        <v>53.597489499028725</v>
      </c>
      <c r="AM1384" s="1">
        <f t="shared" si="194"/>
        <v>2.4782852542174201</v>
      </c>
      <c r="AN1384" s="1">
        <f t="shared" si="195"/>
        <v>22.815712913242088</v>
      </c>
      <c r="AO1384" s="1">
        <v>839.24966907374267</v>
      </c>
      <c r="AP1384" s="1">
        <v>783.96502424242408</v>
      </c>
      <c r="AQ1384" s="1">
        <v>5.2465185960574559</v>
      </c>
      <c r="AR1384" s="1">
        <v>66.332459273180504</v>
      </c>
      <c r="AS1384" s="1">
        <f t="shared" si="196"/>
        <v>2.4786064474752236</v>
      </c>
      <c r="AT1384" s="1">
        <v>24.41720967241158</v>
      </c>
      <c r="AU1384" s="1">
        <v>27.30934909090907</v>
      </c>
      <c r="AV1384" s="1">
        <v>4.0884156206851853E-5</v>
      </c>
      <c r="AW1384" s="1">
        <v>80.638585768873753</v>
      </c>
      <c r="AX1384" s="1">
        <v>162</v>
      </c>
      <c r="AY1384" s="1">
        <v>32</v>
      </c>
      <c r="AZ1384" s="1">
        <f t="shared" si="197"/>
        <v>1</v>
      </c>
      <c r="BA1384" s="1">
        <f t="shared" si="198"/>
        <v>0</v>
      </c>
      <c r="BB1384" s="1">
        <f t="shared" si="199"/>
        <v>51649.125888304778</v>
      </c>
      <c r="BC1384" s="1">
        <f t="shared" si="200"/>
        <v>2000.009333333333</v>
      </c>
      <c r="BD1384" s="1">
        <f t="shared" si="201"/>
        <v>1681.2075399999997</v>
      </c>
      <c r="BE1384" s="1">
        <f t="shared" si="202"/>
        <v>0.84059984720071301</v>
      </c>
      <c r="BF1384" s="1">
        <f t="shared" si="203"/>
        <v>0.16075770509737619</v>
      </c>
      <c r="BG1384" s="1">
        <v>6</v>
      </c>
      <c r="BH1384" s="1">
        <v>0.5</v>
      </c>
      <c r="BI1384" s="1" t="s">
        <v>347</v>
      </c>
      <c r="BJ1384" s="1">
        <v>2</v>
      </c>
      <c r="BK1384" s="1" t="b">
        <v>1</v>
      </c>
      <c r="BL1384" s="1">
        <v>1659891611.099999</v>
      </c>
      <c r="BM1384" s="1">
        <v>726.97320000000013</v>
      </c>
      <c r="BN1384" s="1">
        <v>793.43600000000004</v>
      </c>
      <c r="BO1384" s="1">
        <v>27.307959999999991</v>
      </c>
      <c r="BP1384" s="1">
        <v>24.415933333333331</v>
      </c>
      <c r="BQ1384" s="1">
        <v>725.05146666666667</v>
      </c>
      <c r="BR1384" s="1">
        <v>27.30355333333334</v>
      </c>
      <c r="BS1384" s="1">
        <v>500.12160000000011</v>
      </c>
      <c r="BT1384" s="1">
        <v>98.956573333333338</v>
      </c>
      <c r="BU1384" s="1">
        <v>0.1002756533333333</v>
      </c>
      <c r="BV1384" s="1">
        <v>31.043633333333329</v>
      </c>
      <c r="BW1384" s="1">
        <v>31.606253333333331</v>
      </c>
      <c r="BX1384" s="1">
        <v>999.89999999999986</v>
      </c>
      <c r="BY1384" s="1">
        <v>0</v>
      </c>
      <c r="BZ1384" s="1">
        <v>0</v>
      </c>
      <c r="CA1384" s="1">
        <v>10003.956666666671</v>
      </c>
      <c r="CB1384" s="1">
        <v>0</v>
      </c>
      <c r="CC1384" s="1">
        <v>1963.3520000000001</v>
      </c>
      <c r="CD1384" s="1">
        <v>-66.462833333333336</v>
      </c>
      <c r="CE1384" s="1">
        <v>747.38260000000002</v>
      </c>
      <c r="CF1384" s="1">
        <v>813.29326666666668</v>
      </c>
      <c r="CG1384" s="1">
        <v>2.89202</v>
      </c>
      <c r="CH1384" s="1">
        <v>793.43600000000004</v>
      </c>
      <c r="CI1384" s="1">
        <v>24.415933333333331</v>
      </c>
      <c r="CJ1384" s="1">
        <v>2.702302</v>
      </c>
      <c r="CK1384" s="1">
        <v>2.416116000000001</v>
      </c>
      <c r="CL1384" s="1">
        <v>22.29912666666667</v>
      </c>
      <c r="CM1384" s="1">
        <v>20.472200000000001</v>
      </c>
      <c r="CN1384" s="1">
        <v>2000.009333333333</v>
      </c>
      <c r="CO1384" s="1">
        <v>0.98000440000000022</v>
      </c>
      <c r="CP1384" s="1">
        <v>1.9995880000000001E-2</v>
      </c>
      <c r="CQ1384" s="1">
        <v>0</v>
      </c>
      <c r="CR1384" s="1">
        <v>2.8028</v>
      </c>
      <c r="CS1384" s="1">
        <v>0</v>
      </c>
      <c r="CT1384" s="1">
        <v>16513.21333333334</v>
      </c>
      <c r="CU1384" s="1">
        <v>17412.419999999998</v>
      </c>
      <c r="CV1384" s="1">
        <v>44.241599999999998</v>
      </c>
      <c r="CW1384" s="1">
        <v>46.241533333333336</v>
      </c>
      <c r="CX1384" s="1">
        <v>44.345599999999997</v>
      </c>
      <c r="CY1384" s="1">
        <v>44.141533333333342</v>
      </c>
      <c r="CZ1384" s="1">
        <v>44.186999999999998</v>
      </c>
      <c r="DA1384" s="1">
        <v>1960.019333333333</v>
      </c>
      <c r="DB1384" s="1">
        <v>39.99</v>
      </c>
      <c r="DC1384" s="1">
        <v>0</v>
      </c>
      <c r="DD1384" s="1">
        <v>1659891617.9000001</v>
      </c>
      <c r="DE1384" s="1">
        <v>0</v>
      </c>
      <c r="DF1384" s="1">
        <v>1659891113.0999999</v>
      </c>
      <c r="DG1384" s="1" t="s">
        <v>2706</v>
      </c>
      <c r="DH1384" s="1">
        <v>1659891112.5999999</v>
      </c>
      <c r="DI1384" s="1">
        <v>1659891113.0999999</v>
      </c>
      <c r="DJ1384" s="1">
        <v>29</v>
      </c>
      <c r="DK1384" s="1">
        <v>0.08</v>
      </c>
      <c r="DL1384" s="1">
        <v>-6.0000000000000001E-3</v>
      </c>
      <c r="DM1384" s="1">
        <v>1.387</v>
      </c>
      <c r="DN1384" s="1">
        <v>1.0999999999999999E-2</v>
      </c>
      <c r="DO1384" s="1">
        <v>400</v>
      </c>
      <c r="DP1384" s="1">
        <v>24</v>
      </c>
      <c r="DQ1384" s="1">
        <v>0.14000000000000001</v>
      </c>
      <c r="DR1384" s="1">
        <v>0.05</v>
      </c>
      <c r="DS1384" s="1">
        <v>23.425342587849901</v>
      </c>
      <c r="DT1384" s="1">
        <v>-4.3287508221048556</v>
      </c>
      <c r="DU1384" s="1">
        <v>0.37280236648495402</v>
      </c>
      <c r="DV1384" s="1">
        <v>0</v>
      </c>
      <c r="DW1384" s="1">
        <v>-66.465453333333329</v>
      </c>
      <c r="DX1384" s="1">
        <v>0.60683426028909115</v>
      </c>
      <c r="DY1384" s="1">
        <v>0.15582374815440861</v>
      </c>
      <c r="DZ1384" s="1">
        <v>1</v>
      </c>
      <c r="EA1384" s="1">
        <v>393.18162284788411</v>
      </c>
      <c r="EB1384" s="1">
        <v>343.29772899067058</v>
      </c>
      <c r="EC1384" s="1">
        <v>25.72607760935146</v>
      </c>
      <c r="ED1384" s="1">
        <v>0</v>
      </c>
      <c r="EE1384" s="1">
        <v>2.8956357499999998</v>
      </c>
      <c r="EF1384" s="1">
        <v>-6.8801763602256677E-2</v>
      </c>
      <c r="EG1384" s="1">
        <v>7.1576098969907756E-3</v>
      </c>
      <c r="EH1384" s="1">
        <v>1</v>
      </c>
      <c r="EI1384" s="1">
        <v>1.9645280354336809</v>
      </c>
      <c r="EJ1384" s="1">
        <v>1.2353139894816831E-2</v>
      </c>
      <c r="EK1384" s="1">
        <v>1.424563312091842E-3</v>
      </c>
      <c r="EL1384" s="1">
        <v>1</v>
      </c>
      <c r="EM1384" s="1">
        <v>3</v>
      </c>
      <c r="EN1384" s="1">
        <v>5</v>
      </c>
      <c r="EO1384" s="1" t="s">
        <v>368</v>
      </c>
      <c r="EP1384" s="1">
        <v>2.94042</v>
      </c>
      <c r="EQ1384" s="1">
        <v>2.80152</v>
      </c>
      <c r="ER1384" s="1">
        <v>0.138324</v>
      </c>
      <c r="ES1384" s="1">
        <v>0.146204</v>
      </c>
      <c r="ET1384" s="1">
        <v>0.116812</v>
      </c>
      <c r="EU1384" s="1">
        <v>0.108017</v>
      </c>
      <c r="EV1384" s="1">
        <v>17598.400000000001</v>
      </c>
      <c r="EW1384" s="1">
        <v>18282.099999999999</v>
      </c>
      <c r="EX1384" s="1">
        <v>23765.8</v>
      </c>
      <c r="EY1384" s="1">
        <v>24936</v>
      </c>
      <c r="EZ1384" s="1">
        <v>33608.400000000001</v>
      </c>
      <c r="FA1384" s="1">
        <v>35525.800000000003</v>
      </c>
      <c r="FB1384" s="1">
        <v>43349.3</v>
      </c>
      <c r="FC1384" s="1">
        <v>46101.2</v>
      </c>
      <c r="FD1384" s="1">
        <v>1.5954699999999999</v>
      </c>
      <c r="FE1384" s="1">
        <v>1.77982</v>
      </c>
      <c r="FF1384" s="1">
        <v>6.3173499999999994E-2</v>
      </c>
      <c r="FG1384" s="1">
        <v>0</v>
      </c>
      <c r="FH1384" s="1">
        <v>30.582799999999999</v>
      </c>
      <c r="FI1384" s="1">
        <v>999.9</v>
      </c>
      <c r="FJ1384" s="1">
        <v>46.6</v>
      </c>
      <c r="FK1384" s="1">
        <v>40.299999999999997</v>
      </c>
      <c r="FL1384" s="1">
        <v>35.476300000000002</v>
      </c>
      <c r="FM1384" s="1">
        <v>63.823599999999999</v>
      </c>
      <c r="FN1384" s="1">
        <v>25.584900000000001</v>
      </c>
      <c r="FO1384" s="1">
        <v>1</v>
      </c>
      <c r="FP1384" s="1">
        <v>0.62061999999999995</v>
      </c>
      <c r="FQ1384" s="1">
        <v>4.15543</v>
      </c>
      <c r="FR1384" s="1">
        <v>20.2668</v>
      </c>
      <c r="FS1384" s="1">
        <v>5.2110000000000003</v>
      </c>
      <c r="FT1384" s="1">
        <v>11.908099999999999</v>
      </c>
      <c r="FU1384" s="1">
        <v>5.0027999999999997</v>
      </c>
      <c r="FV1384" s="1">
        <v>3.2900800000000001</v>
      </c>
      <c r="FW1384" s="1">
        <v>9999</v>
      </c>
      <c r="FX1384" s="1">
        <v>9999</v>
      </c>
      <c r="FY1384" s="1">
        <v>9999</v>
      </c>
      <c r="FZ1384" s="1">
        <v>999.9</v>
      </c>
      <c r="GA1384" s="1">
        <v>1.8598699999999999</v>
      </c>
      <c r="GB1384" s="1">
        <v>1.85487</v>
      </c>
      <c r="GC1384" s="1">
        <v>1.85806</v>
      </c>
      <c r="GD1384" s="1">
        <v>1.8565400000000001</v>
      </c>
      <c r="GE1384" s="1">
        <v>1.85531</v>
      </c>
      <c r="GF1384" s="1">
        <v>1.85486</v>
      </c>
      <c r="GG1384" s="1">
        <v>1.8537399999999999</v>
      </c>
      <c r="GH1384" s="1">
        <v>1.8566499999999999</v>
      </c>
      <c r="GI1384" s="1">
        <v>0</v>
      </c>
      <c r="GJ1384" s="1">
        <v>0</v>
      </c>
      <c r="GK1384" s="1">
        <v>0</v>
      </c>
      <c r="GL1384" s="1">
        <v>0</v>
      </c>
      <c r="GM1384" s="1" t="s">
        <v>350</v>
      </c>
      <c r="GN1384" s="1" t="s">
        <v>351</v>
      </c>
      <c r="GO1384" s="1" t="s">
        <v>352</v>
      </c>
      <c r="GP1384" s="1" t="s">
        <v>352</v>
      </c>
      <c r="GQ1384" s="1" t="s">
        <v>352</v>
      </c>
      <c r="GR1384" s="1" t="s">
        <v>352</v>
      </c>
      <c r="GS1384" s="1">
        <v>0</v>
      </c>
      <c r="GT1384" s="1">
        <v>100</v>
      </c>
      <c r="GU1384" s="1">
        <v>100</v>
      </c>
      <c r="GV1384" s="1">
        <v>1.972</v>
      </c>
      <c r="GW1384" s="1">
        <v>4.4000000000000003E-3</v>
      </c>
      <c r="GX1384" s="1">
        <v>0.39944932438917619</v>
      </c>
      <c r="GY1384" s="1">
        <v>3.036990343597491E-3</v>
      </c>
      <c r="GZ1384" s="1">
        <v>-1.538114387597119E-6</v>
      </c>
      <c r="HA1384" s="1">
        <v>3.3909691194327332E-10</v>
      </c>
      <c r="HB1384" s="1">
        <v>-6.6822494577568767E-2</v>
      </c>
      <c r="HC1384" s="1">
        <v>9.7621983196103414E-3</v>
      </c>
      <c r="HD1384" s="1">
        <v>-3.3387782167185642E-4</v>
      </c>
      <c r="HE1384" s="1">
        <v>2.632278881966732E-6</v>
      </c>
      <c r="HF1384" s="1">
        <v>6</v>
      </c>
      <c r="HG1384" s="1">
        <v>2134</v>
      </c>
      <c r="HH1384" s="1">
        <v>2</v>
      </c>
      <c r="HI1384" s="1">
        <v>31</v>
      </c>
      <c r="HJ1384" s="1">
        <v>8.4</v>
      </c>
      <c r="HK1384" s="1">
        <v>8.4</v>
      </c>
      <c r="HL1384" s="1">
        <v>1.9018600000000001</v>
      </c>
      <c r="HM1384" s="1">
        <v>2.34741</v>
      </c>
      <c r="HN1384" s="1">
        <v>1.4978</v>
      </c>
      <c r="HO1384" s="1">
        <v>2.3083499999999999</v>
      </c>
      <c r="HP1384" s="1">
        <v>1.5478499999999999</v>
      </c>
      <c r="HQ1384" s="1">
        <v>2.3547400000000001</v>
      </c>
      <c r="HR1384" s="1">
        <v>43.209099999999999</v>
      </c>
      <c r="HS1384" s="1">
        <v>13.527900000000001</v>
      </c>
      <c r="HT1384" s="1">
        <v>18</v>
      </c>
      <c r="HU1384" s="1">
        <v>323.15699999999998</v>
      </c>
      <c r="HV1384" s="1">
        <v>465.15899999999999</v>
      </c>
      <c r="HW1384" s="1">
        <v>25.162800000000001</v>
      </c>
      <c r="HX1384" s="1">
        <v>34.546799999999998</v>
      </c>
      <c r="HY1384" s="1">
        <v>30.000800000000002</v>
      </c>
      <c r="HZ1384" s="1">
        <v>34.394799999999996</v>
      </c>
      <c r="IA1384" s="1">
        <v>34.483800000000002</v>
      </c>
      <c r="IB1384" s="1">
        <v>38.146599999999999</v>
      </c>
      <c r="IC1384" s="1">
        <v>31.1357</v>
      </c>
      <c r="ID1384" s="1">
        <v>0</v>
      </c>
      <c r="IE1384" s="1">
        <v>25.155899999999999</v>
      </c>
      <c r="IF1384" s="1">
        <v>863.41399999999999</v>
      </c>
      <c r="IG1384" s="1">
        <v>24.408999999999999</v>
      </c>
      <c r="IH1384" s="1">
        <v>100.227</v>
      </c>
      <c r="II1384" s="1">
        <v>99.909099999999995</v>
      </c>
      <c r="IJ1384" s="1" t="s">
        <v>1117</v>
      </c>
    </row>
    <row r="1385" spans="1:244" ht="15.75" customHeight="1" x14ac:dyDescent="0.3">
      <c r="A1385" s="1">
        <v>1369</v>
      </c>
      <c r="B1385" s="1">
        <v>1659891619.5999999</v>
      </c>
      <c r="C1385" s="1">
        <v>11362.5</v>
      </c>
      <c r="D1385" s="1" t="s">
        <v>3017</v>
      </c>
      <c r="E1385" s="1" t="s">
        <v>3018</v>
      </c>
      <c r="F1385" s="1">
        <v>1</v>
      </c>
      <c r="G1385" s="1" t="s">
        <v>2704</v>
      </c>
      <c r="H1385" s="1" t="s">
        <v>345</v>
      </c>
      <c r="I1385" s="1" t="s">
        <v>1102</v>
      </c>
      <c r="J1385" s="1" t="s">
        <v>1103</v>
      </c>
      <c r="K1385" s="1" t="s">
        <v>1104</v>
      </c>
      <c r="L1385" s="1" t="s">
        <v>2705</v>
      </c>
      <c r="M1385" s="1" t="s">
        <v>346</v>
      </c>
      <c r="N1385" s="1">
        <v>1659891611.5999999</v>
      </c>
      <c r="O1385" s="1">
        <f t="shared" si="170"/>
        <v>2.4790097046073819E-3</v>
      </c>
      <c r="P1385" s="1">
        <f t="shared" si="171"/>
        <v>2.4790097046073818</v>
      </c>
      <c r="Q1385" s="1">
        <f t="shared" si="172"/>
        <v>22.693243939166617</v>
      </c>
      <c r="R1385" s="1">
        <f t="shared" si="173"/>
        <v>729.51812500000005</v>
      </c>
      <c r="S1385" s="1">
        <f t="shared" si="174"/>
        <v>410.05411354793989</v>
      </c>
      <c r="T1385" s="1">
        <f t="shared" si="175"/>
        <v>40.618658458609204</v>
      </c>
      <c r="U1385" s="1">
        <f t="shared" si="176"/>
        <v>72.263749050954615</v>
      </c>
      <c r="V1385" s="1">
        <f t="shared" si="177"/>
        <v>0.12315605654572193</v>
      </c>
      <c r="W1385" s="1">
        <f t="shared" si="178"/>
        <v>2.9119651146008887</v>
      </c>
      <c r="X1385" s="1">
        <f t="shared" si="179"/>
        <v>0.12033388746540888</v>
      </c>
      <c r="Y1385" s="1">
        <f t="shared" si="180"/>
        <v>7.5456853962452525E-2</v>
      </c>
      <c r="Z1385" s="1">
        <f t="shared" si="181"/>
        <v>321.51522149999994</v>
      </c>
      <c r="AA1385" s="1">
        <f t="shared" si="182"/>
        <v>32.298301093959047</v>
      </c>
      <c r="AB1385" s="1">
        <f t="shared" si="183"/>
        <v>31.606549999999999</v>
      </c>
      <c r="AC1385" s="1">
        <f t="shared" si="184"/>
        <v>4.6697697385676635</v>
      </c>
      <c r="AD1385" s="1">
        <f t="shared" si="185"/>
        <v>59.812265831993919</v>
      </c>
      <c r="AE1385" s="1">
        <f t="shared" si="186"/>
        <v>2.7050555329295873</v>
      </c>
      <c r="AF1385" s="1">
        <f t="shared" si="187"/>
        <v>4.5225765907745261</v>
      </c>
      <c r="AG1385" s="1">
        <f t="shared" si="188"/>
        <v>1.9647142056380762</v>
      </c>
      <c r="AH1385" s="1">
        <f t="shared" si="189"/>
        <v>-109.32432797318555</v>
      </c>
      <c r="AI1385" s="1">
        <f t="shared" si="190"/>
        <v>-88.395104880911674</v>
      </c>
      <c r="AJ1385" s="1">
        <f t="shared" si="191"/>
        <v>-6.8385905129502822</v>
      </c>
      <c r="AK1385" s="1">
        <f t="shared" si="192"/>
        <v>116.95719813295241</v>
      </c>
      <c r="AL1385" s="1">
        <f t="shared" si="193"/>
        <v>53.574772904981707</v>
      </c>
      <c r="AM1385" s="1">
        <f t="shared" si="194"/>
        <v>2.4781650679980531</v>
      </c>
      <c r="AN1385" s="1">
        <f t="shared" si="195"/>
        <v>22.693243939166617</v>
      </c>
      <c r="AO1385" s="1">
        <v>844.41549038840617</v>
      </c>
      <c r="AP1385" s="1">
        <v>789.24087878787861</v>
      </c>
      <c r="AQ1385" s="1">
        <v>5.2543047303423727</v>
      </c>
      <c r="AR1385" s="1">
        <v>66.332459273180504</v>
      </c>
      <c r="AS1385" s="1">
        <f t="shared" si="196"/>
        <v>2.4790097046073818</v>
      </c>
      <c r="AT1385" s="1">
        <v>24.41821350701013</v>
      </c>
      <c r="AU1385" s="1">
        <v>27.310509696969689</v>
      </c>
      <c r="AV1385" s="1">
        <v>9.1315165009388032E-5</v>
      </c>
      <c r="AW1385" s="1">
        <v>80.638585768873753</v>
      </c>
      <c r="AX1385" s="1">
        <v>161</v>
      </c>
      <c r="AY1385" s="1">
        <v>32</v>
      </c>
      <c r="AZ1385" s="1">
        <f t="shared" si="197"/>
        <v>1</v>
      </c>
      <c r="BA1385" s="1">
        <f t="shared" si="198"/>
        <v>0</v>
      </c>
      <c r="BB1385" s="1">
        <f t="shared" si="199"/>
        <v>51651.782281740721</v>
      </c>
      <c r="BC1385" s="1">
        <f t="shared" si="200"/>
        <v>1999.99875</v>
      </c>
      <c r="BD1385" s="1">
        <f t="shared" si="201"/>
        <v>1681.19865</v>
      </c>
      <c r="BE1385" s="1">
        <f t="shared" si="202"/>
        <v>0.84059985037490648</v>
      </c>
      <c r="BF1385" s="1">
        <f t="shared" si="203"/>
        <v>0.16075771122356949</v>
      </c>
      <c r="BG1385" s="1">
        <v>6</v>
      </c>
      <c r="BH1385" s="1">
        <v>0.5</v>
      </c>
      <c r="BI1385" s="1" t="s">
        <v>347</v>
      </c>
      <c r="BJ1385" s="1">
        <v>2</v>
      </c>
      <c r="BK1385" s="1" t="b">
        <v>1</v>
      </c>
      <c r="BL1385" s="1">
        <v>1659891611.5999999</v>
      </c>
      <c r="BM1385" s="1">
        <v>729.51812500000005</v>
      </c>
      <c r="BN1385" s="1">
        <v>795.96131249999996</v>
      </c>
      <c r="BO1385" s="1">
        <v>27.308118749999998</v>
      </c>
      <c r="BP1385" s="1">
        <v>24.416225000000001</v>
      </c>
      <c r="BQ1385" s="1">
        <v>727.59306249999997</v>
      </c>
      <c r="BR1385" s="1">
        <v>27.3037125</v>
      </c>
      <c r="BS1385" s="1">
        <v>500.12025</v>
      </c>
      <c r="BT1385" s="1">
        <v>98.956549999999993</v>
      </c>
      <c r="BU1385" s="1">
        <v>0.1002747375</v>
      </c>
      <c r="BV1385" s="1">
        <v>31.043487500000001</v>
      </c>
      <c r="BW1385" s="1">
        <v>31.606549999999999</v>
      </c>
      <c r="BX1385" s="1">
        <v>999.9</v>
      </c>
      <c r="BY1385" s="1">
        <v>0</v>
      </c>
      <c r="BZ1385" s="1">
        <v>0</v>
      </c>
      <c r="CA1385" s="1">
        <v>10004.490625</v>
      </c>
      <c r="CB1385" s="1">
        <v>0</v>
      </c>
      <c r="CC1385" s="1">
        <v>1963.4381249999999</v>
      </c>
      <c r="CD1385" s="1">
        <v>-66.44321875</v>
      </c>
      <c r="CE1385" s="1">
        <v>749.99912500000005</v>
      </c>
      <c r="CF1385" s="1">
        <v>815.88206250000007</v>
      </c>
      <c r="CG1385" s="1">
        <v>2.8918925</v>
      </c>
      <c r="CH1385" s="1">
        <v>795.96131249999996</v>
      </c>
      <c r="CI1385" s="1">
        <v>24.416225000000001</v>
      </c>
      <c r="CJ1385" s="1">
        <v>2.7023174999999999</v>
      </c>
      <c r="CK1385" s="1">
        <v>2.416144375</v>
      </c>
      <c r="CL1385" s="1">
        <v>22.299218750000001</v>
      </c>
      <c r="CM1385" s="1">
        <v>20.4723875</v>
      </c>
      <c r="CN1385" s="1">
        <v>1999.99875</v>
      </c>
      <c r="CO1385" s="1">
        <v>0.98000425000000002</v>
      </c>
      <c r="CP1385" s="1">
        <v>1.9996025000000001E-2</v>
      </c>
      <c r="CQ1385" s="1">
        <v>0</v>
      </c>
      <c r="CR1385" s="1">
        <v>2.7929374999999999</v>
      </c>
      <c r="CS1385" s="1">
        <v>0</v>
      </c>
      <c r="CT1385" s="1">
        <v>16522.737499999999</v>
      </c>
      <c r="CU1385" s="1">
        <v>17412.325000000001</v>
      </c>
      <c r="CV1385" s="1">
        <v>44.242125000000001</v>
      </c>
      <c r="CW1385" s="1">
        <v>46.242062500000003</v>
      </c>
      <c r="CX1385" s="1">
        <v>44.347437499999998</v>
      </c>
      <c r="CY1385" s="1">
        <v>44.144374999999997</v>
      </c>
      <c r="CZ1385" s="1">
        <v>44.186999999999998</v>
      </c>
      <c r="DA1385" s="1">
        <v>1960.00875</v>
      </c>
      <c r="DB1385" s="1">
        <v>39.99</v>
      </c>
      <c r="DC1385" s="1">
        <v>0</v>
      </c>
      <c r="DD1385" s="1">
        <v>1659891618.5</v>
      </c>
      <c r="DE1385" s="1">
        <v>0</v>
      </c>
      <c r="DF1385" s="1">
        <v>1659891113.0999999</v>
      </c>
      <c r="DG1385" s="1" t="s">
        <v>2706</v>
      </c>
      <c r="DH1385" s="1">
        <v>1659891112.5999999</v>
      </c>
      <c r="DI1385" s="1">
        <v>1659891113.0999999</v>
      </c>
      <c r="DJ1385" s="1">
        <v>29</v>
      </c>
      <c r="DK1385" s="1">
        <v>0.08</v>
      </c>
      <c r="DL1385" s="1">
        <v>-6.0000000000000001E-3</v>
      </c>
      <c r="DM1385" s="1">
        <v>1.387</v>
      </c>
      <c r="DN1385" s="1">
        <v>1.0999999999999999E-2</v>
      </c>
      <c r="DO1385" s="1">
        <v>400</v>
      </c>
      <c r="DP1385" s="1">
        <v>24</v>
      </c>
      <c r="DQ1385" s="1">
        <v>0.14000000000000001</v>
      </c>
      <c r="DR1385" s="1">
        <v>0.05</v>
      </c>
      <c r="DS1385" s="1">
        <v>23.425342587849901</v>
      </c>
      <c r="DT1385" s="1">
        <v>-4.3287508221048556</v>
      </c>
      <c r="DU1385" s="1">
        <v>0.37280236648495402</v>
      </c>
      <c r="DV1385" s="1">
        <v>0</v>
      </c>
      <c r="DW1385" s="1">
        <v>-66.465453333333329</v>
      </c>
      <c r="DX1385" s="1">
        <v>0.60683426028909115</v>
      </c>
      <c r="DY1385" s="1">
        <v>0.15582374815440861</v>
      </c>
      <c r="DZ1385" s="1">
        <v>1</v>
      </c>
      <c r="EA1385" s="1">
        <v>393.18162284788411</v>
      </c>
      <c r="EB1385" s="1">
        <v>343.29772899067058</v>
      </c>
      <c r="EC1385" s="1">
        <v>25.72607760935146</v>
      </c>
      <c r="ED1385" s="1">
        <v>0</v>
      </c>
      <c r="EE1385" s="1">
        <v>2.8956357499999998</v>
      </c>
      <c r="EF1385" s="1">
        <v>-6.8801763602256677E-2</v>
      </c>
      <c r="EG1385" s="1">
        <v>7.1576098969907756E-3</v>
      </c>
      <c r="EH1385" s="1">
        <v>1</v>
      </c>
      <c r="EI1385" s="1">
        <v>1.9645280354336809</v>
      </c>
      <c r="EJ1385" s="1">
        <v>1.2353139894816831E-2</v>
      </c>
      <c r="EK1385" s="1">
        <v>1.424563312091842E-3</v>
      </c>
      <c r="EL1385" s="1">
        <v>1</v>
      </c>
      <c r="EM1385" s="1">
        <v>3</v>
      </c>
      <c r="EN1385" s="1">
        <v>5</v>
      </c>
      <c r="EO1385" s="1" t="s">
        <v>368</v>
      </c>
      <c r="EP1385" s="1">
        <v>2.94035</v>
      </c>
      <c r="EQ1385" s="1">
        <v>2.8014000000000001</v>
      </c>
      <c r="ER1385" s="1">
        <v>0.13894500000000001</v>
      </c>
      <c r="ES1385" s="1">
        <v>0.14679200000000001</v>
      </c>
      <c r="ET1385" s="1">
        <v>0.116816</v>
      </c>
      <c r="EU1385" s="1">
        <v>0.10802</v>
      </c>
      <c r="EV1385" s="1">
        <v>17585.7</v>
      </c>
      <c r="EW1385" s="1">
        <v>18269.5</v>
      </c>
      <c r="EX1385" s="1">
        <v>23765.8</v>
      </c>
      <c r="EY1385" s="1">
        <v>24936</v>
      </c>
      <c r="EZ1385" s="1">
        <v>33608.300000000003</v>
      </c>
      <c r="FA1385" s="1">
        <v>35525.699999999997</v>
      </c>
      <c r="FB1385" s="1">
        <v>43349.4</v>
      </c>
      <c r="FC1385" s="1">
        <v>46101.1</v>
      </c>
      <c r="FD1385" s="1">
        <v>1.5955299999999999</v>
      </c>
      <c r="FE1385" s="1">
        <v>1.7798499999999999</v>
      </c>
      <c r="FF1385" s="1">
        <v>6.3307600000000006E-2</v>
      </c>
      <c r="FG1385" s="1">
        <v>0</v>
      </c>
      <c r="FH1385" s="1">
        <v>30.584800000000001</v>
      </c>
      <c r="FI1385" s="1">
        <v>999.9</v>
      </c>
      <c r="FJ1385" s="1">
        <v>46.6</v>
      </c>
      <c r="FK1385" s="1">
        <v>40.299999999999997</v>
      </c>
      <c r="FL1385" s="1">
        <v>35.476500000000001</v>
      </c>
      <c r="FM1385" s="1">
        <v>63.723599999999998</v>
      </c>
      <c r="FN1385" s="1">
        <v>26.430299999999999</v>
      </c>
      <c r="FO1385" s="1">
        <v>1</v>
      </c>
      <c r="FP1385" s="1">
        <v>0.62075199999999997</v>
      </c>
      <c r="FQ1385" s="1">
        <v>4.1413900000000003</v>
      </c>
      <c r="FR1385" s="1">
        <v>20.267199999999999</v>
      </c>
      <c r="FS1385" s="1">
        <v>5.2108499999999998</v>
      </c>
      <c r="FT1385" s="1">
        <v>11.908099999999999</v>
      </c>
      <c r="FU1385" s="1">
        <v>5.0027499999999998</v>
      </c>
      <c r="FV1385" s="1">
        <v>3.2900499999999999</v>
      </c>
      <c r="FW1385" s="1">
        <v>9999</v>
      </c>
      <c r="FX1385" s="1">
        <v>9999</v>
      </c>
      <c r="FY1385" s="1">
        <v>9999</v>
      </c>
      <c r="FZ1385" s="1">
        <v>999.9</v>
      </c>
      <c r="GA1385" s="1">
        <v>1.85988</v>
      </c>
      <c r="GB1385" s="1">
        <v>1.85487</v>
      </c>
      <c r="GC1385" s="1">
        <v>1.85806</v>
      </c>
      <c r="GD1385" s="1">
        <v>1.8565400000000001</v>
      </c>
      <c r="GE1385" s="1">
        <v>1.85531</v>
      </c>
      <c r="GF1385" s="1">
        <v>1.85486</v>
      </c>
      <c r="GG1385" s="1">
        <v>1.85375</v>
      </c>
      <c r="GH1385" s="1">
        <v>1.85666</v>
      </c>
      <c r="GI1385" s="1">
        <v>0</v>
      </c>
      <c r="GJ1385" s="1">
        <v>0</v>
      </c>
      <c r="GK1385" s="1">
        <v>0</v>
      </c>
      <c r="GL1385" s="1">
        <v>0</v>
      </c>
      <c r="GM1385" s="1" t="s">
        <v>350</v>
      </c>
      <c r="GN1385" s="1" t="s">
        <v>351</v>
      </c>
      <c r="GO1385" s="1" t="s">
        <v>352</v>
      </c>
      <c r="GP1385" s="1" t="s">
        <v>352</v>
      </c>
      <c r="GQ1385" s="1" t="s">
        <v>352</v>
      </c>
      <c r="GR1385" s="1" t="s">
        <v>352</v>
      </c>
      <c r="GS1385" s="1">
        <v>0</v>
      </c>
      <c r="GT1385" s="1">
        <v>100</v>
      </c>
      <c r="GU1385" s="1">
        <v>100</v>
      </c>
      <c r="GV1385" s="1">
        <v>1.978</v>
      </c>
      <c r="GW1385" s="1">
        <v>4.4000000000000003E-3</v>
      </c>
      <c r="GX1385" s="1">
        <v>0.39944932438917619</v>
      </c>
      <c r="GY1385" s="1">
        <v>3.036990343597491E-3</v>
      </c>
      <c r="GZ1385" s="1">
        <v>-1.538114387597119E-6</v>
      </c>
      <c r="HA1385" s="1">
        <v>3.3909691194327332E-10</v>
      </c>
      <c r="HB1385" s="1">
        <v>-6.6822494577568767E-2</v>
      </c>
      <c r="HC1385" s="1">
        <v>9.7621983196103414E-3</v>
      </c>
      <c r="HD1385" s="1">
        <v>-3.3387782167185642E-4</v>
      </c>
      <c r="HE1385" s="1">
        <v>2.632278881966732E-6</v>
      </c>
      <c r="HF1385" s="1">
        <v>6</v>
      </c>
      <c r="HG1385" s="1">
        <v>2134</v>
      </c>
      <c r="HH1385" s="1">
        <v>2</v>
      </c>
      <c r="HI1385" s="1">
        <v>31</v>
      </c>
      <c r="HJ1385" s="1">
        <v>8.4</v>
      </c>
      <c r="HK1385" s="1">
        <v>8.4</v>
      </c>
      <c r="HL1385" s="1">
        <v>1.9079600000000001</v>
      </c>
      <c r="HM1385" s="1">
        <v>2.3278799999999999</v>
      </c>
      <c r="HN1385" s="1">
        <v>1.4978</v>
      </c>
      <c r="HO1385" s="1">
        <v>2.3095699999999999</v>
      </c>
      <c r="HP1385" s="1">
        <v>1.5478499999999999</v>
      </c>
      <c r="HQ1385" s="1">
        <v>2.4182100000000002</v>
      </c>
      <c r="HR1385" s="1">
        <v>43.209099999999999</v>
      </c>
      <c r="HS1385" s="1">
        <v>13.5366</v>
      </c>
      <c r="HT1385" s="1">
        <v>18</v>
      </c>
      <c r="HU1385" s="1">
        <v>323.18299999999999</v>
      </c>
      <c r="HV1385" s="1">
        <v>465.18099999999998</v>
      </c>
      <c r="HW1385" s="1">
        <v>25.154</v>
      </c>
      <c r="HX1385" s="1">
        <v>34.547899999999998</v>
      </c>
      <c r="HY1385" s="1">
        <v>30.000699999999998</v>
      </c>
      <c r="HZ1385" s="1">
        <v>34.395600000000002</v>
      </c>
      <c r="IA1385" s="1">
        <v>34.4846</v>
      </c>
      <c r="IB1385" s="1">
        <v>38.271000000000001</v>
      </c>
      <c r="IC1385" s="1">
        <v>31.1357</v>
      </c>
      <c r="ID1385" s="1">
        <v>0</v>
      </c>
      <c r="IE1385" s="1">
        <v>25.1143</v>
      </c>
      <c r="IF1385" s="1">
        <v>863.41399999999999</v>
      </c>
      <c r="IG1385" s="1">
        <v>24.4116</v>
      </c>
      <c r="IH1385" s="1">
        <v>100.227</v>
      </c>
      <c r="II1385" s="1">
        <v>99.909000000000006</v>
      </c>
      <c r="IJ1385" s="1" t="s">
        <v>1117</v>
      </c>
    </row>
    <row r="1386" spans="1:244" ht="15.75" customHeight="1" x14ac:dyDescent="0.3">
      <c r="A1386" s="1">
        <v>1370</v>
      </c>
      <c r="B1386" s="1">
        <v>1659891620.5999999</v>
      </c>
      <c r="C1386" s="1">
        <v>11363.5</v>
      </c>
      <c r="D1386" s="1" t="s">
        <v>3019</v>
      </c>
      <c r="E1386" s="1" t="s">
        <v>3020</v>
      </c>
      <c r="F1386" s="1">
        <v>1</v>
      </c>
      <c r="G1386" s="1" t="s">
        <v>2704</v>
      </c>
      <c r="H1386" s="1" t="s">
        <v>345</v>
      </c>
      <c r="I1386" s="1" t="s">
        <v>1102</v>
      </c>
      <c r="J1386" s="1" t="s">
        <v>1103</v>
      </c>
      <c r="K1386" s="1" t="s">
        <v>1104</v>
      </c>
      <c r="L1386" s="1" t="s">
        <v>2705</v>
      </c>
      <c r="M1386" s="1" t="s">
        <v>346</v>
      </c>
      <c r="N1386" s="1">
        <v>1659891613.099999</v>
      </c>
      <c r="O1386" s="1">
        <f t="shared" si="170"/>
        <v>2.4792735894253581E-3</v>
      </c>
      <c r="P1386" s="1">
        <f t="shared" si="171"/>
        <v>2.4792735894253579</v>
      </c>
      <c r="Q1386" s="1">
        <f t="shared" si="172"/>
        <v>22.521663516765624</v>
      </c>
      <c r="R1386" s="1">
        <f t="shared" si="173"/>
        <v>737.10473333333334</v>
      </c>
      <c r="S1386" s="1">
        <f t="shared" si="174"/>
        <v>419.61504627904884</v>
      </c>
      <c r="T1386" s="1">
        <f t="shared" si="175"/>
        <v>41.565752199723832</v>
      </c>
      <c r="U1386" s="1">
        <f t="shared" si="176"/>
        <v>73.015286183522633</v>
      </c>
      <c r="V1386" s="1">
        <f t="shared" si="177"/>
        <v>0.12314934534059956</v>
      </c>
      <c r="W1386" s="1">
        <f t="shared" si="178"/>
        <v>2.9124771036251347</v>
      </c>
      <c r="X1386" s="1">
        <f t="shared" si="179"/>
        <v>0.12032796385147179</v>
      </c>
      <c r="Y1386" s="1">
        <f t="shared" si="180"/>
        <v>7.5453083654490896E-2</v>
      </c>
      <c r="Z1386" s="1">
        <f t="shared" si="181"/>
        <v>321.51361220000007</v>
      </c>
      <c r="AA1386" s="1">
        <f t="shared" si="182"/>
        <v>32.297684111858246</v>
      </c>
      <c r="AB1386" s="1">
        <f t="shared" si="183"/>
        <v>31.607573333333331</v>
      </c>
      <c r="AC1386" s="1">
        <f t="shared" si="184"/>
        <v>4.6700410057441362</v>
      </c>
      <c r="AD1386" s="1">
        <f t="shared" si="185"/>
        <v>59.812674583837655</v>
      </c>
      <c r="AE1386" s="1">
        <f t="shared" si="186"/>
        <v>2.7050224951769875</v>
      </c>
      <c r="AF1386" s="1">
        <f t="shared" si="187"/>
        <v>4.5224904487182522</v>
      </c>
      <c r="AG1386" s="1">
        <f t="shared" si="188"/>
        <v>1.9650185105671487</v>
      </c>
      <c r="AH1386" s="1">
        <f t="shared" si="189"/>
        <v>-109.33596529365829</v>
      </c>
      <c r="AI1386" s="1">
        <f t="shared" si="190"/>
        <v>-88.623797939956759</v>
      </c>
      <c r="AJ1386" s="1">
        <f t="shared" si="191"/>
        <v>-6.8551011381646081</v>
      </c>
      <c r="AK1386" s="1">
        <f t="shared" si="192"/>
        <v>116.69874782822039</v>
      </c>
      <c r="AL1386" s="1">
        <f t="shared" si="193"/>
        <v>53.549019039101303</v>
      </c>
      <c r="AM1386" s="1">
        <f t="shared" si="194"/>
        <v>2.4773500734371865</v>
      </c>
      <c r="AN1386" s="1">
        <f t="shared" si="195"/>
        <v>22.521663516765624</v>
      </c>
      <c r="AO1386" s="1">
        <v>849.59916296844915</v>
      </c>
      <c r="AP1386" s="1">
        <v>794.53918181818165</v>
      </c>
      <c r="AQ1386" s="1">
        <v>5.2729266416025702</v>
      </c>
      <c r="AR1386" s="1">
        <v>66.332459273180504</v>
      </c>
      <c r="AS1386" s="1">
        <f t="shared" si="196"/>
        <v>2.4792735894253579</v>
      </c>
      <c r="AT1386" s="1">
        <v>24.419001988597341</v>
      </c>
      <c r="AU1386" s="1">
        <v>27.31160606060606</v>
      </c>
      <c r="AV1386" s="1">
        <v>8.8102790246626686E-5</v>
      </c>
      <c r="AW1386" s="1">
        <v>80.638585768873753</v>
      </c>
      <c r="AX1386" s="1">
        <v>161</v>
      </c>
      <c r="AY1386" s="1">
        <v>32</v>
      </c>
      <c r="AZ1386" s="1">
        <f t="shared" si="197"/>
        <v>1</v>
      </c>
      <c r="BA1386" s="1">
        <f t="shared" si="198"/>
        <v>0</v>
      </c>
      <c r="BB1386" s="1">
        <f t="shared" si="199"/>
        <v>51666.344708065546</v>
      </c>
      <c r="BC1386" s="1">
        <f t="shared" si="200"/>
        <v>1999.9886666666671</v>
      </c>
      <c r="BD1386" s="1">
        <f t="shared" si="201"/>
        <v>1681.1901800000005</v>
      </c>
      <c r="BE1386" s="1">
        <f t="shared" si="202"/>
        <v>0.84059985339916932</v>
      </c>
      <c r="BF1386" s="1">
        <f t="shared" si="203"/>
        <v>0.16075771706039668</v>
      </c>
      <c r="BG1386" s="1">
        <v>6</v>
      </c>
      <c r="BH1386" s="1">
        <v>0.5</v>
      </c>
      <c r="BI1386" s="1" t="s">
        <v>347</v>
      </c>
      <c r="BJ1386" s="1">
        <v>2</v>
      </c>
      <c r="BK1386" s="1" t="b">
        <v>1</v>
      </c>
      <c r="BL1386" s="1">
        <v>1659891613.099999</v>
      </c>
      <c r="BM1386" s="1">
        <v>737.10473333333334</v>
      </c>
      <c r="BN1386" s="1">
        <v>803.53846666666664</v>
      </c>
      <c r="BO1386" s="1">
        <v>27.30777333333333</v>
      </c>
      <c r="BP1386" s="1">
        <v>24.416846666666661</v>
      </c>
      <c r="BQ1386" s="1">
        <v>735.16953333333356</v>
      </c>
      <c r="BR1386" s="1">
        <v>27.303366666666669</v>
      </c>
      <c r="BS1386" s="1">
        <v>500.12320000000011</v>
      </c>
      <c r="BT1386" s="1">
        <v>98.956566666666674</v>
      </c>
      <c r="BU1386" s="1">
        <v>0.10030121333333331</v>
      </c>
      <c r="BV1386" s="1">
        <v>31.043153333333329</v>
      </c>
      <c r="BW1386" s="1">
        <v>31.607573333333331</v>
      </c>
      <c r="BX1386" s="1">
        <v>999.89999999999986</v>
      </c>
      <c r="BY1386" s="1">
        <v>0</v>
      </c>
      <c r="BZ1386" s="1">
        <v>0</v>
      </c>
      <c r="CA1386" s="1">
        <v>10007.41866666667</v>
      </c>
      <c r="CB1386" s="1">
        <v>0</v>
      </c>
      <c r="CC1386" s="1">
        <v>1965.191333333333</v>
      </c>
      <c r="CD1386" s="1">
        <v>-66.433779999999999</v>
      </c>
      <c r="CE1386" s="1">
        <v>757.79846666666663</v>
      </c>
      <c r="CF1386" s="1">
        <v>823.64946666666685</v>
      </c>
      <c r="CG1386" s="1">
        <v>2.8909233333333328</v>
      </c>
      <c r="CH1386" s="1">
        <v>803.53846666666664</v>
      </c>
      <c r="CI1386" s="1">
        <v>24.416846666666661</v>
      </c>
      <c r="CJ1386" s="1">
        <v>2.7022840000000001</v>
      </c>
      <c r="CK1386" s="1">
        <v>2.4162073333333329</v>
      </c>
      <c r="CL1386" s="1">
        <v>22.299013333333331</v>
      </c>
      <c r="CM1386" s="1">
        <v>20.472806666666671</v>
      </c>
      <c r="CN1386" s="1">
        <v>1999.9886666666671</v>
      </c>
      <c r="CO1386" s="1">
        <v>0.98000400000000032</v>
      </c>
      <c r="CP1386" s="1">
        <v>1.9996266666666668E-2</v>
      </c>
      <c r="CQ1386" s="1">
        <v>0</v>
      </c>
      <c r="CR1386" s="1">
        <v>2.7069999999999999</v>
      </c>
      <c r="CS1386" s="1">
        <v>0</v>
      </c>
      <c r="CT1386" s="1">
        <v>16549.12</v>
      </c>
      <c r="CU1386" s="1">
        <v>17412.240000000002</v>
      </c>
      <c r="CV1386" s="1">
        <v>44.245800000000003</v>
      </c>
      <c r="CW1386" s="1">
        <v>46.245733333333327</v>
      </c>
      <c r="CX1386" s="1">
        <v>44.349799999999988</v>
      </c>
      <c r="CY1386" s="1">
        <v>44.149800000000013</v>
      </c>
      <c r="CZ1386" s="1">
        <v>44.186999999999998</v>
      </c>
      <c r="DA1386" s="1">
        <v>1959.9986666666671</v>
      </c>
      <c r="DB1386" s="1">
        <v>39.99</v>
      </c>
      <c r="DC1386" s="1">
        <v>0</v>
      </c>
      <c r="DD1386" s="1">
        <v>1659891619.7</v>
      </c>
      <c r="DE1386" s="1">
        <v>0</v>
      </c>
      <c r="DF1386" s="1">
        <v>1659891113.0999999</v>
      </c>
      <c r="DG1386" s="1" t="s">
        <v>2706</v>
      </c>
      <c r="DH1386" s="1">
        <v>1659891112.5999999</v>
      </c>
      <c r="DI1386" s="1">
        <v>1659891113.0999999</v>
      </c>
      <c r="DJ1386" s="1">
        <v>29</v>
      </c>
      <c r="DK1386" s="1">
        <v>0.08</v>
      </c>
      <c r="DL1386" s="1">
        <v>-6.0000000000000001E-3</v>
      </c>
      <c r="DM1386" s="1">
        <v>1.387</v>
      </c>
      <c r="DN1386" s="1">
        <v>1.0999999999999999E-2</v>
      </c>
      <c r="DO1386" s="1">
        <v>400</v>
      </c>
      <c r="DP1386" s="1">
        <v>24</v>
      </c>
      <c r="DQ1386" s="1">
        <v>0.14000000000000001</v>
      </c>
      <c r="DR1386" s="1">
        <v>0.05</v>
      </c>
      <c r="DS1386" s="1">
        <v>23.33093515377335</v>
      </c>
      <c r="DT1386" s="1">
        <v>-4.9022125334190729</v>
      </c>
      <c r="DU1386" s="1">
        <v>0.40429860418142649</v>
      </c>
      <c r="DV1386" s="1">
        <v>0</v>
      </c>
      <c r="DW1386" s="1">
        <v>-66.447809677419343</v>
      </c>
      <c r="DX1386" s="1">
        <v>1.5681290322582591</v>
      </c>
      <c r="DY1386" s="1">
        <v>0.17468275641922451</v>
      </c>
      <c r="DZ1386" s="1">
        <v>0</v>
      </c>
      <c r="EA1386" s="1">
        <v>402.98266637490588</v>
      </c>
      <c r="EB1386" s="1">
        <v>357.49692319878352</v>
      </c>
      <c r="EC1386" s="1">
        <v>25.890680569232419</v>
      </c>
      <c r="ED1386" s="1">
        <v>0</v>
      </c>
      <c r="EE1386" s="1">
        <v>2.8943878048780491</v>
      </c>
      <c r="EF1386" s="1">
        <v>-5.5315818815323728E-2</v>
      </c>
      <c r="EG1386" s="1">
        <v>6.0461991738390841E-3</v>
      </c>
      <c r="EH1386" s="1">
        <v>1</v>
      </c>
      <c r="EI1386" s="1">
        <v>1.9647782484638869</v>
      </c>
      <c r="EJ1386" s="1">
        <v>1.026353289312301E-2</v>
      </c>
      <c r="EK1386" s="1">
        <v>1.3587577447531139E-3</v>
      </c>
      <c r="EL1386" s="1">
        <v>1</v>
      </c>
      <c r="EM1386" s="1">
        <v>2</v>
      </c>
      <c r="EN1386" s="1">
        <v>5</v>
      </c>
      <c r="EO1386" s="1" t="s">
        <v>386</v>
      </c>
      <c r="EP1386" s="1">
        <v>2.94035</v>
      </c>
      <c r="EQ1386" s="1">
        <v>2.80138</v>
      </c>
      <c r="ER1386" s="1">
        <v>0.139573</v>
      </c>
      <c r="ES1386" s="1">
        <v>0.147374</v>
      </c>
      <c r="ET1386" s="1">
        <v>0.116816</v>
      </c>
      <c r="EU1386" s="1">
        <v>0.108026</v>
      </c>
      <c r="EV1386" s="1">
        <v>17572.900000000001</v>
      </c>
      <c r="EW1386" s="1">
        <v>18257.099999999999</v>
      </c>
      <c r="EX1386" s="1">
        <v>23765.8</v>
      </c>
      <c r="EY1386" s="1">
        <v>24936</v>
      </c>
      <c r="EZ1386" s="1">
        <v>33608.199999999997</v>
      </c>
      <c r="FA1386" s="1">
        <v>35525.5</v>
      </c>
      <c r="FB1386" s="1">
        <v>43349.2</v>
      </c>
      <c r="FC1386" s="1">
        <v>46101.2</v>
      </c>
      <c r="FD1386" s="1">
        <v>1.59578</v>
      </c>
      <c r="FE1386" s="1">
        <v>1.7797799999999999</v>
      </c>
      <c r="FF1386" s="1">
        <v>6.3702499999999995E-2</v>
      </c>
      <c r="FG1386" s="1">
        <v>0</v>
      </c>
      <c r="FH1386" s="1">
        <v>30.5868</v>
      </c>
      <c r="FI1386" s="1">
        <v>999.9</v>
      </c>
      <c r="FJ1386" s="1">
        <v>46.6</v>
      </c>
      <c r="FK1386" s="1">
        <v>40.299999999999997</v>
      </c>
      <c r="FL1386" s="1">
        <v>35.479199999999999</v>
      </c>
      <c r="FM1386" s="1">
        <v>63.7136</v>
      </c>
      <c r="FN1386" s="1">
        <v>25.605</v>
      </c>
      <c r="FO1386" s="1">
        <v>1</v>
      </c>
      <c r="FP1386" s="1">
        <v>0.62077000000000004</v>
      </c>
      <c r="FQ1386" s="1">
        <v>4.15998</v>
      </c>
      <c r="FR1386" s="1">
        <v>20.2667</v>
      </c>
      <c r="FS1386" s="1">
        <v>5.2107000000000001</v>
      </c>
      <c r="FT1386" s="1">
        <v>11.908099999999999</v>
      </c>
      <c r="FU1386" s="1">
        <v>5.00265</v>
      </c>
      <c r="FV1386" s="1">
        <v>3.2900499999999999</v>
      </c>
      <c r="FW1386" s="1">
        <v>9999</v>
      </c>
      <c r="FX1386" s="1">
        <v>9999</v>
      </c>
      <c r="FY1386" s="1">
        <v>9999</v>
      </c>
      <c r="FZ1386" s="1">
        <v>999.9</v>
      </c>
      <c r="GA1386" s="1">
        <v>1.85988</v>
      </c>
      <c r="GB1386" s="1">
        <v>1.85487</v>
      </c>
      <c r="GC1386" s="1">
        <v>1.85806</v>
      </c>
      <c r="GD1386" s="1">
        <v>1.8565400000000001</v>
      </c>
      <c r="GE1386" s="1">
        <v>1.8552999999999999</v>
      </c>
      <c r="GF1386" s="1">
        <v>1.85486</v>
      </c>
      <c r="GG1386" s="1">
        <v>1.8537399999999999</v>
      </c>
      <c r="GH1386" s="1">
        <v>1.85666</v>
      </c>
      <c r="GI1386" s="1">
        <v>0</v>
      </c>
      <c r="GJ1386" s="1">
        <v>0</v>
      </c>
      <c r="GK1386" s="1">
        <v>0</v>
      </c>
      <c r="GL1386" s="1">
        <v>0</v>
      </c>
      <c r="GM1386" s="1" t="s">
        <v>350</v>
      </c>
      <c r="GN1386" s="1" t="s">
        <v>351</v>
      </c>
      <c r="GO1386" s="1" t="s">
        <v>352</v>
      </c>
      <c r="GP1386" s="1" t="s">
        <v>352</v>
      </c>
      <c r="GQ1386" s="1" t="s">
        <v>352</v>
      </c>
      <c r="GR1386" s="1" t="s">
        <v>352</v>
      </c>
      <c r="GS1386" s="1">
        <v>0</v>
      </c>
      <c r="GT1386" s="1">
        <v>100</v>
      </c>
      <c r="GU1386" s="1">
        <v>100</v>
      </c>
      <c r="GV1386" s="1">
        <v>1.9850000000000001</v>
      </c>
      <c r="GW1386" s="1">
        <v>4.4000000000000003E-3</v>
      </c>
      <c r="GX1386" s="1">
        <v>0.39944932438917619</v>
      </c>
      <c r="GY1386" s="1">
        <v>3.036990343597491E-3</v>
      </c>
      <c r="GZ1386" s="1">
        <v>-1.538114387597119E-6</v>
      </c>
      <c r="HA1386" s="1">
        <v>3.3909691194327332E-10</v>
      </c>
      <c r="HB1386" s="1">
        <v>-6.6822494577568767E-2</v>
      </c>
      <c r="HC1386" s="1">
        <v>9.7621983196103414E-3</v>
      </c>
      <c r="HD1386" s="1">
        <v>-3.3387782167185642E-4</v>
      </c>
      <c r="HE1386" s="1">
        <v>2.632278881966732E-6</v>
      </c>
      <c r="HF1386" s="1">
        <v>6</v>
      </c>
      <c r="HG1386" s="1">
        <v>2134</v>
      </c>
      <c r="HH1386" s="1">
        <v>2</v>
      </c>
      <c r="HI1386" s="1">
        <v>31</v>
      </c>
      <c r="HJ1386" s="1">
        <v>8.5</v>
      </c>
      <c r="HK1386" s="1">
        <v>8.5</v>
      </c>
      <c r="HL1386" s="1">
        <v>1.9189499999999999</v>
      </c>
      <c r="HM1386" s="1">
        <v>2.34009</v>
      </c>
      <c r="HN1386" s="1">
        <v>1.4978</v>
      </c>
      <c r="HO1386" s="1">
        <v>2.3083499999999999</v>
      </c>
      <c r="HP1386" s="1">
        <v>1.5478499999999999</v>
      </c>
      <c r="HQ1386" s="1">
        <v>2.3706100000000001</v>
      </c>
      <c r="HR1386" s="1">
        <v>43.209099999999999</v>
      </c>
      <c r="HS1386" s="1">
        <v>13.527900000000001</v>
      </c>
      <c r="HT1386" s="1">
        <v>18</v>
      </c>
      <c r="HU1386" s="1">
        <v>323.298</v>
      </c>
      <c r="HV1386" s="1">
        <v>465.13799999999998</v>
      </c>
      <c r="HW1386" s="1">
        <v>25.146599999999999</v>
      </c>
      <c r="HX1386" s="1">
        <v>34.548699999999997</v>
      </c>
      <c r="HY1386" s="1">
        <v>30.000599999999999</v>
      </c>
      <c r="HZ1386" s="1">
        <v>34.3964</v>
      </c>
      <c r="IA1386" s="1">
        <v>34.485399999999998</v>
      </c>
      <c r="IB1386" s="1">
        <v>38.517699999999998</v>
      </c>
      <c r="IC1386" s="1">
        <v>31.1357</v>
      </c>
      <c r="ID1386" s="1">
        <v>0</v>
      </c>
      <c r="IE1386" s="1">
        <v>25.1143</v>
      </c>
      <c r="IF1386" s="1">
        <v>873.43100000000004</v>
      </c>
      <c r="IG1386" s="1">
        <v>24.4132</v>
      </c>
      <c r="IH1386" s="1">
        <v>100.226</v>
      </c>
      <c r="II1386" s="1">
        <v>99.909199999999998</v>
      </c>
      <c r="IJ1386" s="1" t="s">
        <v>1117</v>
      </c>
    </row>
    <row r="1387" spans="1:244" ht="15.75" customHeight="1" x14ac:dyDescent="0.3">
      <c r="A1387" s="1">
        <v>1371</v>
      </c>
      <c r="B1387" s="1">
        <v>1659891621.5999999</v>
      </c>
      <c r="C1387" s="1">
        <v>11364.5</v>
      </c>
      <c r="D1387" s="1" t="s">
        <v>3021</v>
      </c>
      <c r="E1387" s="1" t="s">
        <v>3022</v>
      </c>
      <c r="F1387" s="1">
        <v>1</v>
      </c>
      <c r="G1387" s="1" t="s">
        <v>2704</v>
      </c>
      <c r="H1387" s="1" t="s">
        <v>345</v>
      </c>
      <c r="I1387" s="1" t="s">
        <v>1102</v>
      </c>
      <c r="J1387" s="1" t="s">
        <v>1103</v>
      </c>
      <c r="K1387" s="1" t="s">
        <v>1104</v>
      </c>
      <c r="L1387" s="1" t="s">
        <v>2705</v>
      </c>
      <c r="M1387" s="1" t="s">
        <v>346</v>
      </c>
      <c r="N1387" s="1">
        <v>1659891613.5999999</v>
      </c>
      <c r="O1387" s="1">
        <f t="shared" si="170"/>
        <v>2.4782093469390754E-3</v>
      </c>
      <c r="P1387" s="1">
        <f t="shared" si="171"/>
        <v>2.4782093469390754</v>
      </c>
      <c r="Q1387" s="1">
        <f t="shared" si="172"/>
        <v>22.288841016315278</v>
      </c>
      <c r="R1387" s="1">
        <f t="shared" si="173"/>
        <v>739.66137500000002</v>
      </c>
      <c r="S1387" s="1">
        <f t="shared" si="174"/>
        <v>424.9533372626185</v>
      </c>
      <c r="T1387" s="1">
        <f t="shared" si="175"/>
        <v>42.094529562882364</v>
      </c>
      <c r="U1387" s="1">
        <f t="shared" si="176"/>
        <v>73.268509472177769</v>
      </c>
      <c r="V1387" s="1">
        <f t="shared" si="177"/>
        <v>0.12307655159023663</v>
      </c>
      <c r="W1387" s="1">
        <f t="shared" si="178"/>
        <v>2.9124085614924282</v>
      </c>
      <c r="X1387" s="1">
        <f t="shared" si="179"/>
        <v>0.12025839875845276</v>
      </c>
      <c r="Y1387" s="1">
        <f t="shared" si="180"/>
        <v>7.5409324527246913E-2</v>
      </c>
      <c r="Z1387" s="1">
        <f t="shared" si="181"/>
        <v>321.51452325000002</v>
      </c>
      <c r="AA1387" s="1">
        <f t="shared" si="182"/>
        <v>32.298009816811231</v>
      </c>
      <c r="AB1387" s="1">
        <f t="shared" si="183"/>
        <v>31.6087375</v>
      </c>
      <c r="AC1387" s="1">
        <f t="shared" si="184"/>
        <v>4.6703496219759693</v>
      </c>
      <c r="AD1387" s="1">
        <f t="shared" si="185"/>
        <v>59.813066930154022</v>
      </c>
      <c r="AE1387" s="1">
        <f t="shared" si="186"/>
        <v>2.7050426160347523</v>
      </c>
      <c r="AF1387" s="1">
        <f t="shared" si="187"/>
        <v>4.522494422821576</v>
      </c>
      <c r="AG1387" s="1">
        <f t="shared" si="188"/>
        <v>1.965307005941217</v>
      </c>
      <c r="AH1387" s="1">
        <f t="shared" si="189"/>
        <v>-109.28903220001322</v>
      </c>
      <c r="AI1387" s="1">
        <f t="shared" si="190"/>
        <v>-88.802081839353022</v>
      </c>
      <c r="AJ1387" s="1">
        <f t="shared" si="191"/>
        <v>-6.8690931165758862</v>
      </c>
      <c r="AK1387" s="1">
        <f t="shared" si="192"/>
        <v>116.55431609405791</v>
      </c>
      <c r="AL1387" s="1">
        <f t="shared" si="193"/>
        <v>53.517176505574845</v>
      </c>
      <c r="AM1387" s="1">
        <f t="shared" si="194"/>
        <v>2.4771391343967739</v>
      </c>
      <c r="AN1387" s="1">
        <f t="shared" si="195"/>
        <v>22.288841016315278</v>
      </c>
      <c r="AO1387" s="1">
        <v>854.78280736849615</v>
      </c>
      <c r="AP1387" s="1">
        <v>799.87043636363626</v>
      </c>
      <c r="AQ1387" s="1">
        <v>5.2996932530351897</v>
      </c>
      <c r="AR1387" s="1">
        <v>66.332459273180504</v>
      </c>
      <c r="AS1387" s="1">
        <f t="shared" si="196"/>
        <v>2.4782093469390754</v>
      </c>
      <c r="AT1387" s="1">
        <v>24.420019583137769</v>
      </c>
      <c r="AU1387" s="1">
        <v>27.311357575757579</v>
      </c>
      <c r="AV1387" s="1">
        <v>9.0287639768595914E-5</v>
      </c>
      <c r="AW1387" s="1">
        <v>80.638585768873753</v>
      </c>
      <c r="AX1387" s="1">
        <v>161</v>
      </c>
      <c r="AY1387" s="1">
        <v>32</v>
      </c>
      <c r="AZ1387" s="1">
        <f t="shared" si="197"/>
        <v>1</v>
      </c>
      <c r="BA1387" s="1">
        <f t="shared" si="198"/>
        <v>0</v>
      </c>
      <c r="BB1387" s="1">
        <f t="shared" si="199"/>
        <v>51664.399350640393</v>
      </c>
      <c r="BC1387" s="1">
        <f t="shared" si="200"/>
        <v>1999.994375</v>
      </c>
      <c r="BD1387" s="1">
        <f t="shared" si="201"/>
        <v>1681.1949749999999</v>
      </c>
      <c r="BE1387" s="1">
        <f t="shared" si="202"/>
        <v>0.84059985168708284</v>
      </c>
      <c r="BF1387" s="1">
        <f t="shared" si="203"/>
        <v>0.16075771375606995</v>
      </c>
      <c r="BG1387" s="1">
        <v>6</v>
      </c>
      <c r="BH1387" s="1">
        <v>0.5</v>
      </c>
      <c r="BI1387" s="1" t="s">
        <v>347</v>
      </c>
      <c r="BJ1387" s="1">
        <v>2</v>
      </c>
      <c r="BK1387" s="1" t="b">
        <v>1</v>
      </c>
      <c r="BL1387" s="1">
        <v>1659891613.5999999</v>
      </c>
      <c r="BM1387" s="1">
        <v>739.66137500000002</v>
      </c>
      <c r="BN1387" s="1">
        <v>806.06406249999998</v>
      </c>
      <c r="BO1387" s="1">
        <v>27.307987499999999</v>
      </c>
      <c r="BP1387" s="1">
        <v>24.41731875</v>
      </c>
      <c r="BQ1387" s="1">
        <v>737.72287499999993</v>
      </c>
      <c r="BR1387" s="1">
        <v>27.303581250000001</v>
      </c>
      <c r="BS1387" s="1">
        <v>500.12512500000003</v>
      </c>
      <c r="BT1387" s="1">
        <v>98.956531250000012</v>
      </c>
      <c r="BU1387" s="1">
        <v>0.100296575</v>
      </c>
      <c r="BV1387" s="1">
        <v>31.04316875</v>
      </c>
      <c r="BW1387" s="1">
        <v>31.6087375</v>
      </c>
      <c r="BX1387" s="1">
        <v>999.9</v>
      </c>
      <c r="BY1387" s="1">
        <v>0</v>
      </c>
      <c r="BZ1387" s="1">
        <v>0</v>
      </c>
      <c r="CA1387" s="1">
        <v>10007.030000000001</v>
      </c>
      <c r="CB1387" s="1">
        <v>0</v>
      </c>
      <c r="CC1387" s="1">
        <v>1965.214375</v>
      </c>
      <c r="CD1387" s="1">
        <v>-66.402687499999999</v>
      </c>
      <c r="CE1387" s="1">
        <v>760.42706249999992</v>
      </c>
      <c r="CF1387" s="1">
        <v>826.23868749999997</v>
      </c>
      <c r="CG1387" s="1">
        <v>2.8906706249999998</v>
      </c>
      <c r="CH1387" s="1">
        <v>806.06406249999998</v>
      </c>
      <c r="CI1387" s="1">
        <v>24.41731875</v>
      </c>
      <c r="CJ1387" s="1">
        <v>2.7023043750000002</v>
      </c>
      <c r="CK1387" s="1">
        <v>2.4162531249999999</v>
      </c>
      <c r="CL1387" s="1">
        <v>22.299137500000001</v>
      </c>
      <c r="CM1387" s="1">
        <v>20.473112499999999</v>
      </c>
      <c r="CN1387" s="1">
        <v>1999.994375</v>
      </c>
      <c r="CO1387" s="1">
        <v>0.98000406250000005</v>
      </c>
      <c r="CP1387" s="1">
        <v>1.9996206249999999E-2</v>
      </c>
      <c r="CQ1387" s="1">
        <v>0</v>
      </c>
      <c r="CR1387" s="1">
        <v>2.7869999999999999</v>
      </c>
      <c r="CS1387" s="1">
        <v>0</v>
      </c>
      <c r="CT1387" s="1">
        <v>16559.793750000001</v>
      </c>
      <c r="CU1387" s="1">
        <v>17412.293750000001</v>
      </c>
      <c r="CV1387" s="1">
        <v>44.246062500000001</v>
      </c>
      <c r="CW1387" s="1">
        <v>46.249875000000003</v>
      </c>
      <c r="CX1387" s="1">
        <v>44.351374999999997</v>
      </c>
      <c r="CY1387" s="1">
        <v>44.152124999999998</v>
      </c>
      <c r="CZ1387" s="1">
        <v>44.186999999999998</v>
      </c>
      <c r="DA1387" s="1">
        <v>1960.004375</v>
      </c>
      <c r="DB1387" s="1">
        <v>39.99</v>
      </c>
      <c r="DC1387" s="1">
        <v>0</v>
      </c>
      <c r="DD1387" s="1">
        <v>1659891620.9000001</v>
      </c>
      <c r="DE1387" s="1">
        <v>0</v>
      </c>
      <c r="DF1387" s="1">
        <v>1659891113.0999999</v>
      </c>
      <c r="DG1387" s="1" t="s">
        <v>2706</v>
      </c>
      <c r="DH1387" s="1">
        <v>1659891112.5999999</v>
      </c>
      <c r="DI1387" s="1">
        <v>1659891113.0999999</v>
      </c>
      <c r="DJ1387" s="1">
        <v>29</v>
      </c>
      <c r="DK1387" s="1">
        <v>0.08</v>
      </c>
      <c r="DL1387" s="1">
        <v>-6.0000000000000001E-3</v>
      </c>
      <c r="DM1387" s="1">
        <v>1.387</v>
      </c>
      <c r="DN1387" s="1">
        <v>1.0999999999999999E-2</v>
      </c>
      <c r="DO1387" s="1">
        <v>400</v>
      </c>
      <c r="DP1387" s="1">
        <v>24</v>
      </c>
      <c r="DQ1387" s="1">
        <v>0.14000000000000001</v>
      </c>
      <c r="DR1387" s="1">
        <v>0.05</v>
      </c>
      <c r="DS1387" s="1">
        <v>23.225372755824569</v>
      </c>
      <c r="DT1387" s="1">
        <v>-5.9404809797282132</v>
      </c>
      <c r="DU1387" s="1">
        <v>0.45995477254212958</v>
      </c>
      <c r="DV1387" s="1">
        <v>0</v>
      </c>
      <c r="DW1387" s="1">
        <v>-66.409683333333334</v>
      </c>
      <c r="DX1387" s="1">
        <v>3.0188556173527981</v>
      </c>
      <c r="DY1387" s="1">
        <v>0.22772045301689961</v>
      </c>
      <c r="DZ1387" s="1">
        <v>0</v>
      </c>
      <c r="EA1387" s="1">
        <v>410.30480561323071</v>
      </c>
      <c r="EB1387" s="1">
        <v>369.10296610834678</v>
      </c>
      <c r="EC1387" s="1">
        <v>27.57308173654857</v>
      </c>
      <c r="ED1387" s="1">
        <v>0</v>
      </c>
      <c r="EE1387" s="1">
        <v>2.892636</v>
      </c>
      <c r="EF1387" s="1">
        <v>-4.2158048780493278E-2</v>
      </c>
      <c r="EG1387" s="1">
        <v>4.553828499186144E-3</v>
      </c>
      <c r="EH1387" s="1">
        <v>1</v>
      </c>
      <c r="EI1387" s="1">
        <v>1.965074760279816</v>
      </c>
      <c r="EJ1387" s="1">
        <v>1.263360081924211E-2</v>
      </c>
      <c r="EK1387" s="1">
        <v>1.504740762749004E-3</v>
      </c>
      <c r="EL1387" s="1">
        <v>1</v>
      </c>
      <c r="EM1387" s="1">
        <v>2</v>
      </c>
      <c r="EN1387" s="1">
        <v>5</v>
      </c>
      <c r="EO1387" s="1" t="s">
        <v>386</v>
      </c>
      <c r="EP1387" s="1">
        <v>2.9402900000000001</v>
      </c>
      <c r="EQ1387" s="1">
        <v>2.8014299999999999</v>
      </c>
      <c r="ER1387" s="1">
        <v>0.14018600000000001</v>
      </c>
      <c r="ES1387" s="1">
        <v>0.14796100000000001</v>
      </c>
      <c r="ET1387" s="1">
        <v>0.116815</v>
      </c>
      <c r="EU1387" s="1">
        <v>0.108027</v>
      </c>
      <c r="EV1387" s="1">
        <v>17560.3</v>
      </c>
      <c r="EW1387" s="1">
        <v>18244.5</v>
      </c>
      <c r="EX1387" s="1">
        <v>23765.8</v>
      </c>
      <c r="EY1387" s="1">
        <v>24936.1</v>
      </c>
      <c r="EZ1387" s="1">
        <v>33608.300000000003</v>
      </c>
      <c r="FA1387" s="1">
        <v>35525.5</v>
      </c>
      <c r="FB1387" s="1">
        <v>43349.2</v>
      </c>
      <c r="FC1387" s="1">
        <v>46101.2</v>
      </c>
      <c r="FD1387" s="1">
        <v>1.59558</v>
      </c>
      <c r="FE1387" s="1">
        <v>1.77982</v>
      </c>
      <c r="FF1387" s="1">
        <v>6.3903600000000005E-2</v>
      </c>
      <c r="FG1387" s="1">
        <v>0</v>
      </c>
      <c r="FH1387" s="1">
        <v>30.588799999999999</v>
      </c>
      <c r="FI1387" s="1">
        <v>999.9</v>
      </c>
      <c r="FJ1387" s="1">
        <v>46.6</v>
      </c>
      <c r="FK1387" s="1">
        <v>40.299999999999997</v>
      </c>
      <c r="FL1387" s="1">
        <v>35.476799999999997</v>
      </c>
      <c r="FM1387" s="1">
        <v>63.763599999999997</v>
      </c>
      <c r="FN1387" s="1">
        <v>26.3902</v>
      </c>
      <c r="FO1387" s="1">
        <v>1</v>
      </c>
      <c r="FP1387" s="1">
        <v>0.62088699999999997</v>
      </c>
      <c r="FQ1387" s="1">
        <v>4.18032</v>
      </c>
      <c r="FR1387" s="1">
        <v>20.266100000000002</v>
      </c>
      <c r="FS1387" s="1">
        <v>5.2107000000000001</v>
      </c>
      <c r="FT1387" s="1">
        <v>11.908099999999999</v>
      </c>
      <c r="FU1387" s="1">
        <v>5.00265</v>
      </c>
      <c r="FV1387" s="1">
        <v>3.2900499999999999</v>
      </c>
      <c r="FW1387" s="1">
        <v>9999</v>
      </c>
      <c r="FX1387" s="1">
        <v>9999</v>
      </c>
      <c r="FY1387" s="1">
        <v>9999</v>
      </c>
      <c r="FZ1387" s="1">
        <v>999.9</v>
      </c>
      <c r="GA1387" s="1">
        <v>1.8598699999999999</v>
      </c>
      <c r="GB1387" s="1">
        <v>1.85487</v>
      </c>
      <c r="GC1387" s="1">
        <v>1.85806</v>
      </c>
      <c r="GD1387" s="1">
        <v>1.8565400000000001</v>
      </c>
      <c r="GE1387" s="1">
        <v>1.8552999999999999</v>
      </c>
      <c r="GF1387" s="1">
        <v>1.85486</v>
      </c>
      <c r="GG1387" s="1">
        <v>1.85372</v>
      </c>
      <c r="GH1387" s="1">
        <v>1.85667</v>
      </c>
      <c r="GI1387" s="1">
        <v>0</v>
      </c>
      <c r="GJ1387" s="1">
        <v>0</v>
      </c>
      <c r="GK1387" s="1">
        <v>0</v>
      </c>
      <c r="GL1387" s="1">
        <v>0</v>
      </c>
      <c r="GM1387" s="1" t="s">
        <v>350</v>
      </c>
      <c r="GN1387" s="1" t="s">
        <v>351</v>
      </c>
      <c r="GO1387" s="1" t="s">
        <v>352</v>
      </c>
      <c r="GP1387" s="1" t="s">
        <v>352</v>
      </c>
      <c r="GQ1387" s="1" t="s">
        <v>352</v>
      </c>
      <c r="GR1387" s="1" t="s">
        <v>352</v>
      </c>
      <c r="GS1387" s="1">
        <v>0</v>
      </c>
      <c r="GT1387" s="1">
        <v>100</v>
      </c>
      <c r="GU1387" s="1">
        <v>100</v>
      </c>
      <c r="GV1387" s="1">
        <v>1.992</v>
      </c>
      <c r="GW1387" s="1">
        <v>4.4000000000000003E-3</v>
      </c>
      <c r="GX1387" s="1">
        <v>0.39944932438917619</v>
      </c>
      <c r="GY1387" s="1">
        <v>3.036990343597491E-3</v>
      </c>
      <c r="GZ1387" s="1">
        <v>-1.538114387597119E-6</v>
      </c>
      <c r="HA1387" s="1">
        <v>3.3909691194327332E-10</v>
      </c>
      <c r="HB1387" s="1">
        <v>-6.6822494577568767E-2</v>
      </c>
      <c r="HC1387" s="1">
        <v>9.7621983196103414E-3</v>
      </c>
      <c r="HD1387" s="1">
        <v>-3.3387782167185642E-4</v>
      </c>
      <c r="HE1387" s="1">
        <v>2.632278881966732E-6</v>
      </c>
      <c r="HF1387" s="1">
        <v>6</v>
      </c>
      <c r="HG1387" s="1">
        <v>2134</v>
      </c>
      <c r="HH1387" s="1">
        <v>2</v>
      </c>
      <c r="HI1387" s="1">
        <v>31</v>
      </c>
      <c r="HJ1387" s="1">
        <v>8.5</v>
      </c>
      <c r="HK1387" s="1">
        <v>8.5</v>
      </c>
      <c r="HL1387" s="1">
        <v>1.9262699999999999</v>
      </c>
      <c r="HM1387" s="1">
        <v>2.32666</v>
      </c>
      <c r="HN1387" s="1">
        <v>1.4978</v>
      </c>
      <c r="HO1387" s="1">
        <v>2.3083499999999999</v>
      </c>
      <c r="HP1387" s="1">
        <v>1.5478499999999999</v>
      </c>
      <c r="HQ1387" s="1">
        <v>2.4499499999999999</v>
      </c>
      <c r="HR1387" s="1">
        <v>43.209099999999999</v>
      </c>
      <c r="HS1387" s="1">
        <v>13.527900000000001</v>
      </c>
      <c r="HT1387" s="1">
        <v>18</v>
      </c>
      <c r="HU1387" s="1">
        <v>323.21199999999999</v>
      </c>
      <c r="HV1387" s="1">
        <v>465.17500000000001</v>
      </c>
      <c r="HW1387" s="1">
        <v>25.138999999999999</v>
      </c>
      <c r="HX1387" s="1">
        <v>34.549999999999997</v>
      </c>
      <c r="HY1387" s="1">
        <v>30.000599999999999</v>
      </c>
      <c r="HZ1387" s="1">
        <v>34.397199999999998</v>
      </c>
      <c r="IA1387" s="1">
        <v>34.4861</v>
      </c>
      <c r="IB1387" s="1">
        <v>38.634599999999999</v>
      </c>
      <c r="IC1387" s="1">
        <v>31.1357</v>
      </c>
      <c r="ID1387" s="1">
        <v>0</v>
      </c>
      <c r="IE1387" s="1">
        <v>25.1143</v>
      </c>
      <c r="IF1387" s="1">
        <v>873.43100000000004</v>
      </c>
      <c r="IG1387" s="1">
        <v>24.4148</v>
      </c>
      <c r="IH1387" s="1">
        <v>100.226</v>
      </c>
      <c r="II1387" s="1">
        <v>99.909199999999998</v>
      </c>
      <c r="IJ1387" s="1" t="s">
        <v>1117</v>
      </c>
    </row>
    <row r="1388" spans="1:244" ht="15.75" customHeight="1" x14ac:dyDescent="0.3">
      <c r="A1388" s="1">
        <v>1372</v>
      </c>
      <c r="B1388" s="1">
        <v>1659891622.5999999</v>
      </c>
      <c r="C1388" s="1">
        <v>11365.5</v>
      </c>
      <c r="D1388" s="1" t="s">
        <v>3023</v>
      </c>
      <c r="E1388" s="1" t="s">
        <v>3024</v>
      </c>
      <c r="F1388" s="1">
        <v>1</v>
      </c>
      <c r="G1388" s="1" t="s">
        <v>2704</v>
      </c>
      <c r="H1388" s="1" t="s">
        <v>345</v>
      </c>
      <c r="I1388" s="1" t="s">
        <v>1102</v>
      </c>
      <c r="J1388" s="1" t="s">
        <v>1103</v>
      </c>
      <c r="K1388" s="1" t="s">
        <v>1104</v>
      </c>
      <c r="L1388" s="1" t="s">
        <v>2705</v>
      </c>
      <c r="M1388" s="1" t="s">
        <v>346</v>
      </c>
      <c r="N1388" s="1">
        <v>1659891615.099999</v>
      </c>
      <c r="O1388" s="1">
        <f t="shared" si="170"/>
        <v>2.4760862125372558E-3</v>
      </c>
      <c r="P1388" s="1">
        <f t="shared" si="171"/>
        <v>2.4760862125372558</v>
      </c>
      <c r="Q1388" s="1">
        <f t="shared" si="172"/>
        <v>22.244062654741235</v>
      </c>
      <c r="R1388" s="1">
        <f t="shared" si="173"/>
        <v>747.28880000000015</v>
      </c>
      <c r="S1388" s="1">
        <f t="shared" si="174"/>
        <v>432.59025613364298</v>
      </c>
      <c r="T1388" s="1">
        <f t="shared" si="175"/>
        <v>42.850943988906714</v>
      </c>
      <c r="U1388" s="1">
        <f t="shared" si="176"/>
        <v>74.023929245518033</v>
      </c>
      <c r="V1388" s="1">
        <f t="shared" si="177"/>
        <v>0.12293679919450975</v>
      </c>
      <c r="W1388" s="1">
        <f t="shared" si="178"/>
        <v>2.9125147996075351</v>
      </c>
      <c r="X1388" s="1">
        <f t="shared" si="179"/>
        <v>0.12012506398193869</v>
      </c>
      <c r="Y1388" s="1">
        <f t="shared" si="180"/>
        <v>7.5325432063279366E-2</v>
      </c>
      <c r="Z1388" s="1">
        <f t="shared" si="181"/>
        <v>321.51584660000003</v>
      </c>
      <c r="AA1388" s="1">
        <f t="shared" si="182"/>
        <v>32.298380124320296</v>
      </c>
      <c r="AB1388" s="1">
        <f t="shared" si="183"/>
        <v>31.610533333333329</v>
      </c>
      <c r="AC1388" s="1">
        <f t="shared" si="184"/>
        <v>4.6708257255059005</v>
      </c>
      <c r="AD1388" s="1">
        <f t="shared" si="185"/>
        <v>59.813322185660532</v>
      </c>
      <c r="AE1388" s="1">
        <f t="shared" si="186"/>
        <v>2.7050312247718242</v>
      </c>
      <c r="AF1388" s="1">
        <f t="shared" si="187"/>
        <v>4.5224560782218521</v>
      </c>
      <c r="AG1388" s="1">
        <f t="shared" si="188"/>
        <v>1.9657945007340762</v>
      </c>
      <c r="AH1388" s="1">
        <f t="shared" si="189"/>
        <v>-109.19540197289298</v>
      </c>
      <c r="AI1388" s="1">
        <f t="shared" si="190"/>
        <v>-89.110658638186237</v>
      </c>
      <c r="AJ1388" s="1">
        <f t="shared" si="191"/>
        <v>-6.8927669759029628</v>
      </c>
      <c r="AK1388" s="1">
        <f t="shared" si="192"/>
        <v>116.31701901301784</v>
      </c>
      <c r="AL1388" s="1">
        <f t="shared" si="193"/>
        <v>53.455530897470105</v>
      </c>
      <c r="AM1388" s="1">
        <f t="shared" si="194"/>
        <v>2.4763536053663198</v>
      </c>
      <c r="AN1388" s="1">
        <f t="shared" si="195"/>
        <v>22.244062654741235</v>
      </c>
      <c r="AO1388" s="1">
        <v>859.96388075848063</v>
      </c>
      <c r="AP1388" s="1">
        <v>805.13756969696954</v>
      </c>
      <c r="AQ1388" s="1">
        <v>5.2938667175201148</v>
      </c>
      <c r="AR1388" s="1">
        <v>66.332459273180504</v>
      </c>
      <c r="AS1388" s="1">
        <f t="shared" si="196"/>
        <v>2.4760862125372558</v>
      </c>
      <c r="AT1388" s="1">
        <v>24.421768568537718</v>
      </c>
      <c r="AU1388" s="1">
        <v>27.31080727272726</v>
      </c>
      <c r="AV1388" s="1">
        <v>5.611669389408713E-5</v>
      </c>
      <c r="AW1388" s="1">
        <v>80.638585768873753</v>
      </c>
      <c r="AX1388" s="1">
        <v>161</v>
      </c>
      <c r="AY1388" s="1">
        <v>32</v>
      </c>
      <c r="AZ1388" s="1">
        <f t="shared" si="197"/>
        <v>1</v>
      </c>
      <c r="BA1388" s="1">
        <f t="shared" si="198"/>
        <v>0</v>
      </c>
      <c r="BB1388" s="1">
        <f t="shared" si="199"/>
        <v>51667.430259771485</v>
      </c>
      <c r="BC1388" s="1">
        <f t="shared" si="200"/>
        <v>2000.002666666667</v>
      </c>
      <c r="BD1388" s="1">
        <f t="shared" si="201"/>
        <v>1681.2019400000001</v>
      </c>
      <c r="BE1388" s="1">
        <f t="shared" si="202"/>
        <v>0.84059984920020103</v>
      </c>
      <c r="BF1388" s="1">
        <f t="shared" si="203"/>
        <v>0.16075770895638805</v>
      </c>
      <c r="BG1388" s="1">
        <v>6</v>
      </c>
      <c r="BH1388" s="1">
        <v>0.5</v>
      </c>
      <c r="BI1388" s="1" t="s">
        <v>347</v>
      </c>
      <c r="BJ1388" s="1">
        <v>2</v>
      </c>
      <c r="BK1388" s="1" t="b">
        <v>1</v>
      </c>
      <c r="BL1388" s="1">
        <v>1659891615.099999</v>
      </c>
      <c r="BM1388" s="1">
        <v>747.28880000000015</v>
      </c>
      <c r="BN1388" s="1">
        <v>813.63860000000011</v>
      </c>
      <c r="BO1388" s="1">
        <v>27.307919999999999</v>
      </c>
      <c r="BP1388" s="1">
        <v>24.418206666666659</v>
      </c>
      <c r="BQ1388" s="1">
        <v>745.34026666666659</v>
      </c>
      <c r="BR1388" s="1">
        <v>27.303513333333331</v>
      </c>
      <c r="BS1388" s="1">
        <v>500.13186666666672</v>
      </c>
      <c r="BT1388" s="1">
        <v>98.956326666666669</v>
      </c>
      <c r="BU1388" s="1">
        <v>0.1003288666666667</v>
      </c>
      <c r="BV1388" s="1">
        <v>31.043019999999991</v>
      </c>
      <c r="BW1388" s="1">
        <v>31.610533333333329</v>
      </c>
      <c r="BX1388" s="1">
        <v>999.89999999999986</v>
      </c>
      <c r="BY1388" s="1">
        <v>0</v>
      </c>
      <c r="BZ1388" s="1">
        <v>0</v>
      </c>
      <c r="CA1388" s="1">
        <v>10007.65866666667</v>
      </c>
      <c r="CB1388" s="1">
        <v>0</v>
      </c>
      <c r="CC1388" s="1">
        <v>1966.2666666666671</v>
      </c>
      <c r="CD1388" s="1">
        <v>-66.349779999999996</v>
      </c>
      <c r="CE1388" s="1">
        <v>768.26859999999988</v>
      </c>
      <c r="CF1388" s="1">
        <v>834.00353333333339</v>
      </c>
      <c r="CG1388" s="1">
        <v>2.889712666666667</v>
      </c>
      <c r="CH1388" s="1">
        <v>813.63860000000011</v>
      </c>
      <c r="CI1388" s="1">
        <v>24.418206666666659</v>
      </c>
      <c r="CJ1388" s="1">
        <v>2.7022926666666658</v>
      </c>
      <c r="CK1388" s="1">
        <v>2.416336666666667</v>
      </c>
      <c r="CL1388" s="1">
        <v>22.299060000000001</v>
      </c>
      <c r="CM1388" s="1">
        <v>20.473673333333341</v>
      </c>
      <c r="CN1388" s="1">
        <v>2000.002666666667</v>
      </c>
      <c r="CO1388" s="1">
        <v>0.98000400000000032</v>
      </c>
      <c r="CP1388" s="1">
        <v>1.9996266666666661E-2</v>
      </c>
      <c r="CQ1388" s="1">
        <v>0</v>
      </c>
      <c r="CR1388" s="1">
        <v>2.8276000000000008</v>
      </c>
      <c r="CS1388" s="1">
        <v>0</v>
      </c>
      <c r="CT1388" s="1">
        <v>16587.75333333333</v>
      </c>
      <c r="CU1388" s="1">
        <v>17412.366666666661</v>
      </c>
      <c r="CV1388" s="1">
        <v>44.254133333333343</v>
      </c>
      <c r="CW1388" s="1">
        <v>46.258200000000002</v>
      </c>
      <c r="CX1388" s="1">
        <v>44.358199999999997</v>
      </c>
      <c r="CY1388" s="1">
        <v>44.15806666666667</v>
      </c>
      <c r="CZ1388" s="1">
        <v>44.186999999999998</v>
      </c>
      <c r="DA1388" s="1">
        <v>1960.012666666667</v>
      </c>
      <c r="DB1388" s="1">
        <v>39.99</v>
      </c>
      <c r="DC1388" s="1">
        <v>0</v>
      </c>
      <c r="DD1388" s="1">
        <v>1659891621.5</v>
      </c>
      <c r="DE1388" s="1">
        <v>0</v>
      </c>
      <c r="DF1388" s="1">
        <v>1659891113.0999999</v>
      </c>
      <c r="DG1388" s="1" t="s">
        <v>2706</v>
      </c>
      <c r="DH1388" s="1">
        <v>1659891112.5999999</v>
      </c>
      <c r="DI1388" s="1">
        <v>1659891113.0999999</v>
      </c>
      <c r="DJ1388" s="1">
        <v>29</v>
      </c>
      <c r="DK1388" s="1">
        <v>0.08</v>
      </c>
      <c r="DL1388" s="1">
        <v>-6.0000000000000001E-3</v>
      </c>
      <c r="DM1388" s="1">
        <v>1.387</v>
      </c>
      <c r="DN1388" s="1">
        <v>1.0999999999999999E-2</v>
      </c>
      <c r="DO1388" s="1">
        <v>400</v>
      </c>
      <c r="DP1388" s="1">
        <v>24</v>
      </c>
      <c r="DQ1388" s="1">
        <v>0.14000000000000001</v>
      </c>
      <c r="DR1388" s="1">
        <v>0.05</v>
      </c>
      <c r="DS1388" s="1">
        <v>23.168632319630991</v>
      </c>
      <c r="DT1388" s="1">
        <v>-6.5984278784998454</v>
      </c>
      <c r="DU1388" s="1">
        <v>0.48435830105684108</v>
      </c>
      <c r="DV1388" s="1">
        <v>0</v>
      </c>
      <c r="DW1388" s="1">
        <v>-66.394490322580651</v>
      </c>
      <c r="DX1388" s="1">
        <v>3.0776806451615228</v>
      </c>
      <c r="DY1388" s="1">
        <v>0.2389741372898837</v>
      </c>
      <c r="DZ1388" s="1">
        <v>0</v>
      </c>
      <c r="EA1388" s="1">
        <v>414.65963740174811</v>
      </c>
      <c r="EB1388" s="1">
        <v>378.75807715567208</v>
      </c>
      <c r="EC1388" s="1">
        <v>27.346923426966839</v>
      </c>
      <c r="ED1388" s="1">
        <v>0</v>
      </c>
      <c r="EE1388" s="1">
        <v>2.8925114634146341</v>
      </c>
      <c r="EF1388" s="1">
        <v>-4.1281672473858243E-2</v>
      </c>
      <c r="EG1388" s="1">
        <v>4.5663923749314616E-3</v>
      </c>
      <c r="EH1388" s="1">
        <v>1</v>
      </c>
      <c r="EI1388" s="1">
        <v>1.965287416559826</v>
      </c>
      <c r="EJ1388" s="1">
        <v>1.591583212700556E-2</v>
      </c>
      <c r="EK1388" s="1">
        <v>1.7125458417650891E-3</v>
      </c>
      <c r="EL1388" s="1">
        <v>1</v>
      </c>
      <c r="EM1388" s="1">
        <v>2</v>
      </c>
      <c r="EN1388" s="1">
        <v>5</v>
      </c>
      <c r="EO1388" s="1" t="s">
        <v>386</v>
      </c>
      <c r="EP1388" s="1">
        <v>2.9402200000000001</v>
      </c>
      <c r="EQ1388" s="1">
        <v>2.8013699999999999</v>
      </c>
      <c r="ER1388" s="1">
        <v>0.14080599999999999</v>
      </c>
      <c r="ES1388" s="1">
        <v>0.14854500000000001</v>
      </c>
      <c r="ET1388" s="1">
        <v>0.116811</v>
      </c>
      <c r="EU1388" s="1">
        <v>0.108027</v>
      </c>
      <c r="EV1388" s="1">
        <v>17547.400000000001</v>
      </c>
      <c r="EW1388" s="1">
        <v>18231.900000000001</v>
      </c>
      <c r="EX1388" s="1">
        <v>23765.599999999999</v>
      </c>
      <c r="EY1388" s="1">
        <v>24935.9</v>
      </c>
      <c r="EZ1388" s="1">
        <v>33608.199999999997</v>
      </c>
      <c r="FA1388" s="1">
        <v>35525.199999999997</v>
      </c>
      <c r="FB1388" s="1">
        <v>43348.9</v>
      </c>
      <c r="FC1388" s="1">
        <v>46100.9</v>
      </c>
      <c r="FD1388" s="1">
        <v>1.5956999999999999</v>
      </c>
      <c r="FE1388" s="1">
        <v>1.7799</v>
      </c>
      <c r="FF1388" s="1">
        <v>6.3821699999999995E-2</v>
      </c>
      <c r="FG1388" s="1">
        <v>0</v>
      </c>
      <c r="FH1388" s="1">
        <v>30.590800000000002</v>
      </c>
      <c r="FI1388" s="1">
        <v>999.9</v>
      </c>
      <c r="FJ1388" s="1">
        <v>46.6</v>
      </c>
      <c r="FK1388" s="1">
        <v>40.299999999999997</v>
      </c>
      <c r="FL1388" s="1">
        <v>35.475200000000001</v>
      </c>
      <c r="FM1388" s="1">
        <v>63.663600000000002</v>
      </c>
      <c r="FN1388" s="1">
        <v>25.741199999999999</v>
      </c>
      <c r="FO1388" s="1">
        <v>1</v>
      </c>
      <c r="FP1388" s="1">
        <v>0.62118600000000002</v>
      </c>
      <c r="FQ1388" s="1">
        <v>4.1993499999999999</v>
      </c>
      <c r="FR1388" s="1">
        <v>20.265499999999999</v>
      </c>
      <c r="FS1388" s="1">
        <v>5.2105499999999996</v>
      </c>
      <c r="FT1388" s="1">
        <v>11.908099999999999</v>
      </c>
      <c r="FU1388" s="1">
        <v>5.00265</v>
      </c>
      <c r="FV1388" s="1">
        <v>3.2899699999999998</v>
      </c>
      <c r="FW1388" s="1">
        <v>9999</v>
      </c>
      <c r="FX1388" s="1">
        <v>9999</v>
      </c>
      <c r="FY1388" s="1">
        <v>9999</v>
      </c>
      <c r="FZ1388" s="1">
        <v>999.9</v>
      </c>
      <c r="GA1388" s="1">
        <v>1.85988</v>
      </c>
      <c r="GB1388" s="1">
        <v>1.85486</v>
      </c>
      <c r="GC1388" s="1">
        <v>1.85806</v>
      </c>
      <c r="GD1388" s="1">
        <v>1.8565400000000001</v>
      </c>
      <c r="GE1388" s="1">
        <v>1.8552999999999999</v>
      </c>
      <c r="GF1388" s="1">
        <v>1.85486</v>
      </c>
      <c r="GG1388" s="1">
        <v>1.85372</v>
      </c>
      <c r="GH1388" s="1">
        <v>1.85667</v>
      </c>
      <c r="GI1388" s="1">
        <v>0</v>
      </c>
      <c r="GJ1388" s="1">
        <v>0</v>
      </c>
      <c r="GK1388" s="1">
        <v>0</v>
      </c>
      <c r="GL1388" s="1">
        <v>0</v>
      </c>
      <c r="GM1388" s="1" t="s">
        <v>350</v>
      </c>
      <c r="GN1388" s="1" t="s">
        <v>351</v>
      </c>
      <c r="GO1388" s="1" t="s">
        <v>352</v>
      </c>
      <c r="GP1388" s="1" t="s">
        <v>352</v>
      </c>
      <c r="GQ1388" s="1" t="s">
        <v>352</v>
      </c>
      <c r="GR1388" s="1" t="s">
        <v>352</v>
      </c>
      <c r="GS1388" s="1">
        <v>0</v>
      </c>
      <c r="GT1388" s="1">
        <v>100</v>
      </c>
      <c r="GU1388" s="1">
        <v>100</v>
      </c>
      <c r="GV1388" s="1">
        <v>1.998</v>
      </c>
      <c r="GW1388" s="1">
        <v>4.4000000000000003E-3</v>
      </c>
      <c r="GX1388" s="1">
        <v>0.39944932438917619</v>
      </c>
      <c r="GY1388" s="1">
        <v>3.036990343597491E-3</v>
      </c>
      <c r="GZ1388" s="1">
        <v>-1.538114387597119E-6</v>
      </c>
      <c r="HA1388" s="1">
        <v>3.3909691194327332E-10</v>
      </c>
      <c r="HB1388" s="1">
        <v>-6.6822494577568767E-2</v>
      </c>
      <c r="HC1388" s="1">
        <v>9.7621983196103414E-3</v>
      </c>
      <c r="HD1388" s="1">
        <v>-3.3387782167185642E-4</v>
      </c>
      <c r="HE1388" s="1">
        <v>2.632278881966732E-6</v>
      </c>
      <c r="HF1388" s="1">
        <v>6</v>
      </c>
      <c r="HG1388" s="1">
        <v>2134</v>
      </c>
      <c r="HH1388" s="1">
        <v>2</v>
      </c>
      <c r="HI1388" s="1">
        <v>31</v>
      </c>
      <c r="HJ1388" s="1">
        <v>8.5</v>
      </c>
      <c r="HK1388" s="1">
        <v>8.5</v>
      </c>
      <c r="HL1388" s="1">
        <v>1.93848</v>
      </c>
      <c r="HM1388" s="1">
        <v>2.34253</v>
      </c>
      <c r="HN1388" s="1">
        <v>1.4978</v>
      </c>
      <c r="HO1388" s="1">
        <v>2.3095699999999999</v>
      </c>
      <c r="HP1388" s="1">
        <v>1.5478499999999999</v>
      </c>
      <c r="HQ1388" s="1">
        <v>2.32056</v>
      </c>
      <c r="HR1388" s="1">
        <v>43.236199999999997</v>
      </c>
      <c r="HS1388" s="1">
        <v>13.510400000000001</v>
      </c>
      <c r="HT1388" s="1">
        <v>18</v>
      </c>
      <c r="HU1388" s="1">
        <v>323.27100000000002</v>
      </c>
      <c r="HV1388" s="1">
        <v>465.22899999999998</v>
      </c>
      <c r="HW1388" s="1">
        <v>25.130600000000001</v>
      </c>
      <c r="HX1388" s="1">
        <v>34.551099999999998</v>
      </c>
      <c r="HY1388" s="1">
        <v>30.000800000000002</v>
      </c>
      <c r="HZ1388" s="1">
        <v>34.398000000000003</v>
      </c>
      <c r="IA1388" s="1">
        <v>34.486899999999999</v>
      </c>
      <c r="IB1388" s="1">
        <v>38.877499999999998</v>
      </c>
      <c r="IC1388" s="1">
        <v>31.1357</v>
      </c>
      <c r="ID1388" s="1">
        <v>0</v>
      </c>
      <c r="IE1388" s="1">
        <v>25.1143</v>
      </c>
      <c r="IF1388" s="1">
        <v>883.44899999999996</v>
      </c>
      <c r="IG1388" s="1">
        <v>24.4177</v>
      </c>
      <c r="IH1388" s="1">
        <v>100.226</v>
      </c>
      <c r="II1388" s="1">
        <v>99.908600000000007</v>
      </c>
      <c r="IJ1388" s="1" t="s">
        <v>1117</v>
      </c>
    </row>
    <row r="1389" spans="1:244" ht="15.75" customHeight="1" x14ac:dyDescent="0.3">
      <c r="A1389" s="1">
        <v>1373</v>
      </c>
      <c r="B1389" s="1">
        <v>1659891623.5999999</v>
      </c>
      <c r="C1389" s="1">
        <v>11366.5</v>
      </c>
      <c r="D1389" s="1" t="s">
        <v>3025</v>
      </c>
      <c r="E1389" s="1" t="s">
        <v>3026</v>
      </c>
      <c r="F1389" s="1">
        <v>1</v>
      </c>
      <c r="G1389" s="1" t="s">
        <v>2704</v>
      </c>
      <c r="H1389" s="1" t="s">
        <v>345</v>
      </c>
      <c r="I1389" s="1" t="s">
        <v>1102</v>
      </c>
      <c r="J1389" s="1" t="s">
        <v>1103</v>
      </c>
      <c r="K1389" s="1" t="s">
        <v>1104</v>
      </c>
      <c r="L1389" s="1" t="s">
        <v>2705</v>
      </c>
      <c r="M1389" s="1" t="s">
        <v>346</v>
      </c>
      <c r="N1389" s="1">
        <v>1659891615.5999999</v>
      </c>
      <c r="O1389" s="1">
        <f t="shared" si="170"/>
        <v>2.474058976312496E-3</v>
      </c>
      <c r="P1389" s="1">
        <f t="shared" si="171"/>
        <v>2.474058976312496</v>
      </c>
      <c r="Q1389" s="1">
        <f t="shared" si="172"/>
        <v>22.125273212722995</v>
      </c>
      <c r="R1389" s="1">
        <f t="shared" si="173"/>
        <v>749.85374999999999</v>
      </c>
      <c r="S1389" s="1">
        <f t="shared" si="174"/>
        <v>436.3417033296729</v>
      </c>
      <c r="T1389" s="1">
        <f t="shared" si="175"/>
        <v>43.222485470243541</v>
      </c>
      <c r="U1389" s="1">
        <f t="shared" si="176"/>
        <v>74.277894060690372</v>
      </c>
      <c r="V1389" s="1">
        <f t="shared" si="177"/>
        <v>0.1228155735655722</v>
      </c>
      <c r="W1389" s="1">
        <f t="shared" si="178"/>
        <v>2.9127151542126599</v>
      </c>
      <c r="X1389" s="1">
        <f t="shared" si="179"/>
        <v>0.120009500909947</v>
      </c>
      <c r="Y1389" s="1">
        <f t="shared" si="180"/>
        <v>7.5252712671731739E-2</v>
      </c>
      <c r="Z1389" s="1">
        <f t="shared" si="181"/>
        <v>321.51625518750001</v>
      </c>
      <c r="AA1389" s="1">
        <f t="shared" si="182"/>
        <v>32.298892124345663</v>
      </c>
      <c r="AB1389" s="1">
        <f t="shared" si="183"/>
        <v>31.611618750000002</v>
      </c>
      <c r="AC1389" s="1">
        <f t="shared" si="184"/>
        <v>4.6711135069463081</v>
      </c>
      <c r="AD1389" s="1">
        <f t="shared" si="185"/>
        <v>59.813377529013046</v>
      </c>
      <c r="AE1389" s="1">
        <f t="shared" si="186"/>
        <v>2.7050431715360834</v>
      </c>
      <c r="AF1389" s="1">
        <f t="shared" si="187"/>
        <v>4.5224718671403847</v>
      </c>
      <c r="AG1389" s="1">
        <f t="shared" si="188"/>
        <v>1.9660703354102247</v>
      </c>
      <c r="AH1389" s="1">
        <f t="shared" si="189"/>
        <v>-109.10600085538107</v>
      </c>
      <c r="AI1389" s="1">
        <f t="shared" si="190"/>
        <v>-89.277613841666991</v>
      </c>
      <c r="AJ1389" s="1">
        <f t="shared" si="191"/>
        <v>-6.9052451018414809</v>
      </c>
      <c r="AK1389" s="1">
        <f t="shared" si="192"/>
        <v>116.22739538861045</v>
      </c>
      <c r="AL1389" s="1">
        <f t="shared" si="193"/>
        <v>53.417926184644472</v>
      </c>
      <c r="AM1389" s="1">
        <f t="shared" si="194"/>
        <v>2.476130653972314</v>
      </c>
      <c r="AN1389" s="1">
        <f t="shared" si="195"/>
        <v>22.125273212722995</v>
      </c>
      <c r="AO1389" s="1">
        <v>865.16503535127276</v>
      </c>
      <c r="AP1389" s="1">
        <v>810.44867272727288</v>
      </c>
      <c r="AQ1389" s="1">
        <v>5.3008207766705464</v>
      </c>
      <c r="AR1389" s="1">
        <v>66.332459273180504</v>
      </c>
      <c r="AS1389" s="1">
        <f t="shared" si="196"/>
        <v>2.474058976312496</v>
      </c>
      <c r="AT1389" s="1">
        <v>24.4232379101609</v>
      </c>
      <c r="AU1389" s="1">
        <v>27.310200606060601</v>
      </c>
      <c r="AV1389" s="1">
        <v>1.105978568257319E-5</v>
      </c>
      <c r="AW1389" s="1">
        <v>80.638585768873753</v>
      </c>
      <c r="AX1389" s="1">
        <v>161</v>
      </c>
      <c r="AY1389" s="1">
        <v>32</v>
      </c>
      <c r="AZ1389" s="1">
        <f t="shared" si="197"/>
        <v>1</v>
      </c>
      <c r="BA1389" s="1">
        <f t="shared" si="198"/>
        <v>0</v>
      </c>
      <c r="BB1389" s="1">
        <f t="shared" si="199"/>
        <v>51673.094049221785</v>
      </c>
      <c r="BC1389" s="1">
        <f t="shared" si="200"/>
        <v>2000.0050000000001</v>
      </c>
      <c r="BD1389" s="1">
        <f t="shared" si="201"/>
        <v>1681.20391875</v>
      </c>
      <c r="BE1389" s="1">
        <f t="shared" si="202"/>
        <v>0.84059985787535529</v>
      </c>
      <c r="BF1389" s="1">
        <f t="shared" si="203"/>
        <v>0.16075772569943575</v>
      </c>
      <c r="BG1389" s="1">
        <v>6</v>
      </c>
      <c r="BH1389" s="1">
        <v>0.5</v>
      </c>
      <c r="BI1389" s="1" t="s">
        <v>347</v>
      </c>
      <c r="BJ1389" s="1">
        <v>2</v>
      </c>
      <c r="BK1389" s="1" t="b">
        <v>1</v>
      </c>
      <c r="BL1389" s="1">
        <v>1659891615.5999999</v>
      </c>
      <c r="BM1389" s="1">
        <v>749.85374999999999</v>
      </c>
      <c r="BN1389" s="1">
        <v>816.16593749999993</v>
      </c>
      <c r="BO1389" s="1">
        <v>27.308081250000001</v>
      </c>
      <c r="BP1389" s="1">
        <v>24.418624999999999</v>
      </c>
      <c r="BQ1389" s="1">
        <v>747.9018749999999</v>
      </c>
      <c r="BR1389" s="1">
        <v>27.303674999999998</v>
      </c>
      <c r="BS1389" s="1">
        <v>500.13125000000002</v>
      </c>
      <c r="BT1389" s="1">
        <v>98.956206250000008</v>
      </c>
      <c r="BU1389" s="1">
        <v>0.10030185</v>
      </c>
      <c r="BV1389" s="1">
        <v>31.04308125</v>
      </c>
      <c r="BW1389" s="1">
        <v>31.611618750000002</v>
      </c>
      <c r="BX1389" s="1">
        <v>999.9</v>
      </c>
      <c r="BY1389" s="1">
        <v>0</v>
      </c>
      <c r="BZ1389" s="1">
        <v>0</v>
      </c>
      <c r="CA1389" s="1">
        <v>10008.817499999999</v>
      </c>
      <c r="CB1389" s="1">
        <v>0</v>
      </c>
      <c r="CC1389" s="1">
        <v>1966.08125</v>
      </c>
      <c r="CD1389" s="1">
        <v>-66.312168749999998</v>
      </c>
      <c r="CE1389" s="1">
        <v>770.9056875</v>
      </c>
      <c r="CF1389" s="1">
        <v>836.59449999999993</v>
      </c>
      <c r="CG1389" s="1">
        <v>2.8894549999999999</v>
      </c>
      <c r="CH1389" s="1">
        <v>816.16593749999993</v>
      </c>
      <c r="CI1389" s="1">
        <v>24.418624999999999</v>
      </c>
      <c r="CJ1389" s="1">
        <v>2.702305</v>
      </c>
      <c r="CK1389" s="1">
        <v>2.4163749999999999</v>
      </c>
      <c r="CL1389" s="1">
        <v>22.299137500000001</v>
      </c>
      <c r="CM1389" s="1">
        <v>20.47393125</v>
      </c>
      <c r="CN1389" s="1">
        <v>2000.0050000000001</v>
      </c>
      <c r="CO1389" s="1">
        <v>0.98000387499999997</v>
      </c>
      <c r="CP1389" s="1">
        <v>1.9996387500000001E-2</v>
      </c>
      <c r="CQ1389" s="1">
        <v>0</v>
      </c>
      <c r="CR1389" s="1">
        <v>2.8789375000000001</v>
      </c>
      <c r="CS1389" s="1">
        <v>0</v>
      </c>
      <c r="CT1389" s="1">
        <v>16598.575000000001</v>
      </c>
      <c r="CU1389" s="1">
        <v>17412.387500000001</v>
      </c>
      <c r="CV1389" s="1">
        <v>44.253875000000001</v>
      </c>
      <c r="CW1389" s="1">
        <v>46.261562499999997</v>
      </c>
      <c r="CX1389" s="1">
        <v>44.359250000000003</v>
      </c>
      <c r="CY1389" s="1">
        <v>44.159875</v>
      </c>
      <c r="CZ1389" s="1">
        <v>44.186999999999998</v>
      </c>
      <c r="DA1389" s="1">
        <v>1960.014375</v>
      </c>
      <c r="DB1389" s="1">
        <v>39.990625000000009</v>
      </c>
      <c r="DC1389" s="1">
        <v>0</v>
      </c>
      <c r="DD1389" s="1">
        <v>1659891622.7</v>
      </c>
      <c r="DE1389" s="1">
        <v>0</v>
      </c>
      <c r="DF1389" s="1">
        <v>1659891113.0999999</v>
      </c>
      <c r="DG1389" s="1" t="s">
        <v>2706</v>
      </c>
      <c r="DH1389" s="1">
        <v>1659891112.5999999</v>
      </c>
      <c r="DI1389" s="1">
        <v>1659891113.0999999</v>
      </c>
      <c r="DJ1389" s="1">
        <v>29</v>
      </c>
      <c r="DK1389" s="1">
        <v>0.08</v>
      </c>
      <c r="DL1389" s="1">
        <v>-6.0000000000000001E-3</v>
      </c>
      <c r="DM1389" s="1">
        <v>1.387</v>
      </c>
      <c r="DN1389" s="1">
        <v>1.0999999999999999E-2</v>
      </c>
      <c r="DO1389" s="1">
        <v>400</v>
      </c>
      <c r="DP1389" s="1">
        <v>24</v>
      </c>
      <c r="DQ1389" s="1">
        <v>0.14000000000000001</v>
      </c>
      <c r="DR1389" s="1">
        <v>0.05</v>
      </c>
      <c r="DS1389" s="1">
        <v>23.168632319630991</v>
      </c>
      <c r="DT1389" s="1">
        <v>-6.5984278784998454</v>
      </c>
      <c r="DU1389" s="1">
        <v>0.48435830105684108</v>
      </c>
      <c r="DV1389" s="1">
        <v>0</v>
      </c>
      <c r="DW1389" s="1">
        <v>-66.394490322580651</v>
      </c>
      <c r="DX1389" s="1">
        <v>3.0776806451615228</v>
      </c>
      <c r="DY1389" s="1">
        <v>0.2389741372898837</v>
      </c>
      <c r="DZ1389" s="1">
        <v>0</v>
      </c>
      <c r="EA1389" s="1">
        <v>414.65963740174811</v>
      </c>
      <c r="EB1389" s="1">
        <v>378.75807715567208</v>
      </c>
      <c r="EC1389" s="1">
        <v>27.346923426966839</v>
      </c>
      <c r="ED1389" s="1">
        <v>0</v>
      </c>
      <c r="EE1389" s="1">
        <v>2.8925114634146341</v>
      </c>
      <c r="EF1389" s="1">
        <v>-4.1281672473858243E-2</v>
      </c>
      <c r="EG1389" s="1">
        <v>4.5663923749314616E-3</v>
      </c>
      <c r="EH1389" s="1">
        <v>1</v>
      </c>
      <c r="EI1389" s="1">
        <v>1.965287416559826</v>
      </c>
      <c r="EJ1389" s="1">
        <v>1.591583212700556E-2</v>
      </c>
      <c r="EK1389" s="1">
        <v>1.7125458417650891E-3</v>
      </c>
      <c r="EL1389" s="1">
        <v>1</v>
      </c>
      <c r="EM1389" s="1">
        <v>2</v>
      </c>
      <c r="EN1389" s="1">
        <v>5</v>
      </c>
      <c r="EO1389" s="1" t="s">
        <v>386</v>
      </c>
      <c r="EP1389" s="1">
        <v>2.9403000000000001</v>
      </c>
      <c r="EQ1389" s="1">
        <v>2.80125</v>
      </c>
      <c r="ER1389" s="1">
        <v>0.14142199999999999</v>
      </c>
      <c r="ES1389" s="1">
        <v>0.14912600000000001</v>
      </c>
      <c r="ET1389" s="1">
        <v>0.116808</v>
      </c>
      <c r="EU1389" s="1">
        <v>0.108028</v>
      </c>
      <c r="EV1389" s="1">
        <v>17534.900000000001</v>
      </c>
      <c r="EW1389" s="1">
        <v>18219.3</v>
      </c>
      <c r="EX1389" s="1">
        <v>23765.599999999999</v>
      </c>
      <c r="EY1389" s="1">
        <v>24935.8</v>
      </c>
      <c r="EZ1389" s="1">
        <v>33608.300000000003</v>
      </c>
      <c r="FA1389" s="1">
        <v>35525</v>
      </c>
      <c r="FB1389" s="1">
        <v>43348.9</v>
      </c>
      <c r="FC1389" s="1">
        <v>46100.5</v>
      </c>
      <c r="FD1389" s="1">
        <v>1.5959300000000001</v>
      </c>
      <c r="FE1389" s="1">
        <v>1.7797799999999999</v>
      </c>
      <c r="FF1389" s="1">
        <v>6.3799300000000003E-2</v>
      </c>
      <c r="FG1389" s="1">
        <v>0</v>
      </c>
      <c r="FH1389" s="1">
        <v>30.5928</v>
      </c>
      <c r="FI1389" s="1">
        <v>999.9</v>
      </c>
      <c r="FJ1389" s="1">
        <v>46.6</v>
      </c>
      <c r="FK1389" s="1">
        <v>40.299999999999997</v>
      </c>
      <c r="FL1389" s="1">
        <v>35.475499999999997</v>
      </c>
      <c r="FM1389" s="1">
        <v>63.503599999999999</v>
      </c>
      <c r="FN1389" s="1">
        <v>26.2179</v>
      </c>
      <c r="FO1389" s="1">
        <v>1</v>
      </c>
      <c r="FP1389" s="1">
        <v>0.62149399999999999</v>
      </c>
      <c r="FQ1389" s="1">
        <v>4.1918300000000004</v>
      </c>
      <c r="FR1389" s="1">
        <v>20.265699999999999</v>
      </c>
      <c r="FS1389" s="1">
        <v>5.2108499999999998</v>
      </c>
      <c r="FT1389" s="1">
        <v>11.908099999999999</v>
      </c>
      <c r="FU1389" s="1">
        <v>5.0026000000000002</v>
      </c>
      <c r="FV1389" s="1">
        <v>3.29</v>
      </c>
      <c r="FW1389" s="1">
        <v>9999</v>
      </c>
      <c r="FX1389" s="1">
        <v>9999</v>
      </c>
      <c r="FY1389" s="1">
        <v>9999</v>
      </c>
      <c r="FZ1389" s="1">
        <v>999.9</v>
      </c>
      <c r="GA1389" s="1">
        <v>1.85988</v>
      </c>
      <c r="GB1389" s="1">
        <v>1.85486</v>
      </c>
      <c r="GC1389" s="1">
        <v>1.85806</v>
      </c>
      <c r="GD1389" s="1">
        <v>1.8565400000000001</v>
      </c>
      <c r="GE1389" s="1">
        <v>1.8552999999999999</v>
      </c>
      <c r="GF1389" s="1">
        <v>1.85486</v>
      </c>
      <c r="GG1389" s="1">
        <v>1.85372</v>
      </c>
      <c r="GH1389" s="1">
        <v>1.8566800000000001</v>
      </c>
      <c r="GI1389" s="1">
        <v>0</v>
      </c>
      <c r="GJ1389" s="1">
        <v>0</v>
      </c>
      <c r="GK1389" s="1">
        <v>0</v>
      </c>
      <c r="GL1389" s="1">
        <v>0</v>
      </c>
      <c r="GM1389" s="1" t="s">
        <v>350</v>
      </c>
      <c r="GN1389" s="1" t="s">
        <v>351</v>
      </c>
      <c r="GO1389" s="1" t="s">
        <v>352</v>
      </c>
      <c r="GP1389" s="1" t="s">
        <v>352</v>
      </c>
      <c r="GQ1389" s="1" t="s">
        <v>352</v>
      </c>
      <c r="GR1389" s="1" t="s">
        <v>352</v>
      </c>
      <c r="GS1389" s="1">
        <v>0</v>
      </c>
      <c r="GT1389" s="1">
        <v>100</v>
      </c>
      <c r="GU1389" s="1">
        <v>100</v>
      </c>
      <c r="GV1389" s="1">
        <v>2.0049999999999999</v>
      </c>
      <c r="GW1389" s="1">
        <v>4.4000000000000003E-3</v>
      </c>
      <c r="GX1389" s="1">
        <v>0.39944932438917619</v>
      </c>
      <c r="GY1389" s="1">
        <v>3.036990343597491E-3</v>
      </c>
      <c r="GZ1389" s="1">
        <v>-1.538114387597119E-6</v>
      </c>
      <c r="HA1389" s="1">
        <v>3.3909691194327332E-10</v>
      </c>
      <c r="HB1389" s="1">
        <v>-6.6822494577568767E-2</v>
      </c>
      <c r="HC1389" s="1">
        <v>9.7621983196103414E-3</v>
      </c>
      <c r="HD1389" s="1">
        <v>-3.3387782167185642E-4</v>
      </c>
      <c r="HE1389" s="1">
        <v>2.632278881966732E-6</v>
      </c>
      <c r="HF1389" s="1">
        <v>6</v>
      </c>
      <c r="HG1389" s="1">
        <v>2134</v>
      </c>
      <c r="HH1389" s="1">
        <v>2</v>
      </c>
      <c r="HI1389" s="1">
        <v>31</v>
      </c>
      <c r="HJ1389" s="1">
        <v>8.5</v>
      </c>
      <c r="HK1389" s="1">
        <v>8.5</v>
      </c>
      <c r="HL1389" s="1">
        <v>1.94458</v>
      </c>
      <c r="HM1389" s="1">
        <v>2.3278799999999999</v>
      </c>
      <c r="HN1389" s="1">
        <v>1.4978</v>
      </c>
      <c r="HO1389" s="1">
        <v>2.3095699999999999</v>
      </c>
      <c r="HP1389" s="1">
        <v>1.5478499999999999</v>
      </c>
      <c r="HQ1389" s="1">
        <v>2.4511699999999998</v>
      </c>
      <c r="HR1389" s="1">
        <v>43.236199999999997</v>
      </c>
      <c r="HS1389" s="1">
        <v>13.545400000000001</v>
      </c>
      <c r="HT1389" s="1">
        <v>18</v>
      </c>
      <c r="HU1389" s="1">
        <v>323.375</v>
      </c>
      <c r="HV1389" s="1">
        <v>465.154</v>
      </c>
      <c r="HW1389" s="1">
        <v>25.121500000000001</v>
      </c>
      <c r="HX1389" s="1">
        <v>34.552300000000002</v>
      </c>
      <c r="HY1389" s="1">
        <v>30.001000000000001</v>
      </c>
      <c r="HZ1389" s="1">
        <v>34.398800000000001</v>
      </c>
      <c r="IA1389" s="1">
        <v>34.487699999999997</v>
      </c>
      <c r="IB1389" s="1">
        <v>38.998600000000003</v>
      </c>
      <c r="IC1389" s="1">
        <v>31.1357</v>
      </c>
      <c r="ID1389" s="1">
        <v>0</v>
      </c>
      <c r="IE1389" s="1">
        <v>25.1143</v>
      </c>
      <c r="IF1389" s="1">
        <v>883.44899999999996</v>
      </c>
      <c r="IG1389" s="1">
        <v>24.4191</v>
      </c>
      <c r="IH1389" s="1">
        <v>100.226</v>
      </c>
      <c r="II1389" s="1">
        <v>99.907899999999998</v>
      </c>
      <c r="IJ1389" s="1" t="s">
        <v>1117</v>
      </c>
    </row>
    <row r="1390" spans="1:244" ht="15.75" customHeight="1" x14ac:dyDescent="0.3">
      <c r="A1390" s="1">
        <v>1374</v>
      </c>
      <c r="B1390" s="1">
        <v>1659891624.5999999</v>
      </c>
      <c r="C1390" s="1">
        <v>11367.5</v>
      </c>
      <c r="D1390" s="1" t="s">
        <v>3027</v>
      </c>
      <c r="E1390" s="1" t="s">
        <v>3028</v>
      </c>
      <c r="F1390" s="1">
        <v>1</v>
      </c>
      <c r="G1390" s="1" t="s">
        <v>2704</v>
      </c>
      <c r="H1390" s="1" t="s">
        <v>345</v>
      </c>
      <c r="I1390" s="1" t="s">
        <v>1102</v>
      </c>
      <c r="J1390" s="1" t="s">
        <v>1103</v>
      </c>
      <c r="K1390" s="1" t="s">
        <v>1104</v>
      </c>
      <c r="L1390" s="1" t="s">
        <v>2705</v>
      </c>
      <c r="M1390" s="1" t="s">
        <v>346</v>
      </c>
      <c r="N1390" s="1">
        <v>1659891617.099999</v>
      </c>
      <c r="O1390" s="1">
        <f t="shared" si="170"/>
        <v>2.4729159270604718E-3</v>
      </c>
      <c r="P1390" s="1">
        <f t="shared" si="171"/>
        <v>2.4729159270604719</v>
      </c>
      <c r="Q1390" s="1">
        <f t="shared" si="172"/>
        <v>22.093925506503737</v>
      </c>
      <c r="R1390" s="1">
        <f t="shared" si="173"/>
        <v>757.51480000000004</v>
      </c>
      <c r="S1390" s="1">
        <f t="shared" si="174"/>
        <v>443.9092388718027</v>
      </c>
      <c r="T1390" s="1">
        <f t="shared" si="175"/>
        <v>43.972005039764255</v>
      </c>
      <c r="U1390" s="1">
        <f t="shared" si="176"/>
        <v>75.036610384483353</v>
      </c>
      <c r="V1390" s="1">
        <f t="shared" si="177"/>
        <v>0.12270821863867634</v>
      </c>
      <c r="W1390" s="1">
        <f t="shared" si="178"/>
        <v>2.9126611542516514</v>
      </c>
      <c r="X1390" s="1">
        <f t="shared" si="179"/>
        <v>0.11990693856867329</v>
      </c>
      <c r="Y1390" s="1">
        <f t="shared" si="180"/>
        <v>7.5188194182897516E-2</v>
      </c>
      <c r="Z1390" s="1">
        <f t="shared" si="181"/>
        <v>321.51694919999994</v>
      </c>
      <c r="AA1390" s="1">
        <f t="shared" si="182"/>
        <v>32.299014801226342</v>
      </c>
      <c r="AB1390" s="1">
        <f t="shared" si="183"/>
        <v>31.614540000000002</v>
      </c>
      <c r="AC1390" s="1">
        <f t="shared" si="184"/>
        <v>4.671888107892074</v>
      </c>
      <c r="AD1390" s="1">
        <f t="shared" si="185"/>
        <v>59.814385624350109</v>
      </c>
      <c r="AE1390" s="1">
        <f t="shared" si="186"/>
        <v>2.7050577320396232</v>
      </c>
      <c r="AF1390" s="1">
        <f t="shared" si="187"/>
        <v>4.5224199894454973</v>
      </c>
      <c r="AG1390" s="1">
        <f t="shared" si="188"/>
        <v>1.9668303758524508</v>
      </c>
      <c r="AH1390" s="1">
        <f t="shared" si="189"/>
        <v>-109.0555923833668</v>
      </c>
      <c r="AI1390" s="1">
        <f t="shared" si="190"/>
        <v>-89.766276708696168</v>
      </c>
      <c r="AJ1390" s="1">
        <f t="shared" si="191"/>
        <v>-6.9432629774479064</v>
      </c>
      <c r="AK1390" s="1">
        <f t="shared" si="192"/>
        <v>115.7518171304891</v>
      </c>
      <c r="AL1390" s="1">
        <f t="shared" si="193"/>
        <v>53.332283397697921</v>
      </c>
      <c r="AM1390" s="1">
        <f t="shared" si="194"/>
        <v>2.4753322726112774</v>
      </c>
      <c r="AN1390" s="1">
        <f t="shared" si="195"/>
        <v>22.093925506503737</v>
      </c>
      <c r="AO1390" s="1">
        <v>870.36691320128966</v>
      </c>
      <c r="AP1390" s="1">
        <v>815.73034545454504</v>
      </c>
      <c r="AQ1390" s="1">
        <v>5.2930357261215013</v>
      </c>
      <c r="AR1390" s="1">
        <v>66.332459273180504</v>
      </c>
      <c r="AS1390" s="1">
        <f t="shared" si="196"/>
        <v>2.4729159270604719</v>
      </c>
      <c r="AT1390" s="1">
        <v>24.424012572615261</v>
      </c>
      <c r="AU1390" s="1">
        <v>27.309803030303051</v>
      </c>
      <c r="AV1390" s="1">
        <v>-2.133652307107895E-5</v>
      </c>
      <c r="AW1390" s="1">
        <v>80.638585768873753</v>
      </c>
      <c r="AX1390" s="1">
        <v>161</v>
      </c>
      <c r="AY1390" s="1">
        <v>32</v>
      </c>
      <c r="AZ1390" s="1">
        <f t="shared" si="197"/>
        <v>1</v>
      </c>
      <c r="BA1390" s="1">
        <f t="shared" si="198"/>
        <v>0</v>
      </c>
      <c r="BB1390" s="1">
        <f t="shared" si="199"/>
        <v>51671.593214633373</v>
      </c>
      <c r="BC1390" s="1">
        <f t="shared" si="200"/>
        <v>2000.009333333333</v>
      </c>
      <c r="BD1390" s="1">
        <f t="shared" si="201"/>
        <v>1681.2075599999996</v>
      </c>
      <c r="BE1390" s="1">
        <f t="shared" si="202"/>
        <v>0.84059985720066632</v>
      </c>
      <c r="BF1390" s="1">
        <f t="shared" si="203"/>
        <v>0.16075772439728614</v>
      </c>
      <c r="BG1390" s="1">
        <v>6</v>
      </c>
      <c r="BH1390" s="1">
        <v>0.5</v>
      </c>
      <c r="BI1390" s="1" t="s">
        <v>347</v>
      </c>
      <c r="BJ1390" s="1">
        <v>2</v>
      </c>
      <c r="BK1390" s="1" t="b">
        <v>1</v>
      </c>
      <c r="BL1390" s="1">
        <v>1659891617.099999</v>
      </c>
      <c r="BM1390" s="1">
        <v>757.51480000000004</v>
      </c>
      <c r="BN1390" s="1">
        <v>823.74526666666668</v>
      </c>
      <c r="BO1390" s="1">
        <v>27.308286666666671</v>
      </c>
      <c r="BP1390" s="1">
        <v>24.41980666666667</v>
      </c>
      <c r="BQ1390" s="1">
        <v>755.55293333333327</v>
      </c>
      <c r="BR1390" s="1">
        <v>27.303879999999999</v>
      </c>
      <c r="BS1390" s="1">
        <v>500.13886666666679</v>
      </c>
      <c r="BT1390" s="1">
        <v>98.955973333333318</v>
      </c>
      <c r="BU1390" s="1">
        <v>0.10032284</v>
      </c>
      <c r="BV1390" s="1">
        <v>31.04287999999999</v>
      </c>
      <c r="BW1390" s="1">
        <v>31.614540000000002</v>
      </c>
      <c r="BX1390" s="1">
        <v>999.89999999999986</v>
      </c>
      <c r="BY1390" s="1">
        <v>0</v>
      </c>
      <c r="BZ1390" s="1">
        <v>0</v>
      </c>
      <c r="CA1390" s="1">
        <v>10008.531999999999</v>
      </c>
      <c r="CB1390" s="1">
        <v>0</v>
      </c>
      <c r="CC1390" s="1">
        <v>1966.118666666667</v>
      </c>
      <c r="CD1390" s="1">
        <v>-66.230446666666666</v>
      </c>
      <c r="CE1390" s="1">
        <v>778.78199999999993</v>
      </c>
      <c r="CF1390" s="1">
        <v>844.3645333333335</v>
      </c>
      <c r="CG1390" s="1">
        <v>2.8884786666666669</v>
      </c>
      <c r="CH1390" s="1">
        <v>823.74526666666668</v>
      </c>
      <c r="CI1390" s="1">
        <v>24.41980666666667</v>
      </c>
      <c r="CJ1390" s="1">
        <v>2.7023186666666659</v>
      </c>
      <c r="CK1390" s="1">
        <v>2.4164859999999999</v>
      </c>
      <c r="CL1390" s="1">
        <v>22.299226666666669</v>
      </c>
      <c r="CM1390" s="1">
        <v>20.474679999999999</v>
      </c>
      <c r="CN1390" s="1">
        <v>2000.009333333333</v>
      </c>
      <c r="CO1390" s="1">
        <v>0.9800038000000002</v>
      </c>
      <c r="CP1390" s="1">
        <v>1.9996460000000001E-2</v>
      </c>
      <c r="CQ1390" s="1">
        <v>0</v>
      </c>
      <c r="CR1390" s="1">
        <v>2.797600000000001</v>
      </c>
      <c r="CS1390" s="1">
        <v>0</v>
      </c>
      <c r="CT1390" s="1">
        <v>16628.866666666661</v>
      </c>
      <c r="CU1390" s="1">
        <v>17412.42666666667</v>
      </c>
      <c r="CV1390" s="1">
        <v>44.254133333333343</v>
      </c>
      <c r="CW1390" s="1">
        <v>46.270666666666671</v>
      </c>
      <c r="CX1390" s="1">
        <v>44.362399999999987</v>
      </c>
      <c r="CY1390" s="1">
        <v>44.166333333333327</v>
      </c>
      <c r="CZ1390" s="1">
        <v>44.191200000000002</v>
      </c>
      <c r="DA1390" s="1">
        <v>1960.0186666666671</v>
      </c>
      <c r="DB1390" s="1">
        <v>39.990666666666669</v>
      </c>
      <c r="DC1390" s="1">
        <v>0</v>
      </c>
      <c r="DD1390" s="1">
        <v>1659891623.9000001</v>
      </c>
      <c r="DE1390" s="1">
        <v>0</v>
      </c>
      <c r="DF1390" s="1">
        <v>1659891113.0999999</v>
      </c>
      <c r="DG1390" s="1" t="s">
        <v>2706</v>
      </c>
      <c r="DH1390" s="1">
        <v>1659891112.5999999</v>
      </c>
      <c r="DI1390" s="1">
        <v>1659891113.0999999</v>
      </c>
      <c r="DJ1390" s="1">
        <v>29</v>
      </c>
      <c r="DK1390" s="1">
        <v>0.08</v>
      </c>
      <c r="DL1390" s="1">
        <v>-6.0000000000000001E-3</v>
      </c>
      <c r="DM1390" s="1">
        <v>1.387</v>
      </c>
      <c r="DN1390" s="1">
        <v>1.0999999999999999E-2</v>
      </c>
      <c r="DO1390" s="1">
        <v>400</v>
      </c>
      <c r="DP1390" s="1">
        <v>24</v>
      </c>
      <c r="DQ1390" s="1">
        <v>0.14000000000000001</v>
      </c>
      <c r="DR1390" s="1">
        <v>0.05</v>
      </c>
      <c r="DS1390" s="1">
        <v>22.978377481711821</v>
      </c>
      <c r="DT1390" s="1">
        <v>-6.7209712293774064</v>
      </c>
      <c r="DU1390" s="1">
        <v>0.51122736619300047</v>
      </c>
      <c r="DV1390" s="1">
        <v>0</v>
      </c>
      <c r="DW1390" s="1">
        <v>-66.287135483870969</v>
      </c>
      <c r="DX1390" s="1">
        <v>3.739233870967809</v>
      </c>
      <c r="DY1390" s="1">
        <v>0.28292950056380078</v>
      </c>
      <c r="DZ1390" s="1">
        <v>0</v>
      </c>
      <c r="EA1390" s="1">
        <v>427.23531103749349</v>
      </c>
      <c r="EB1390" s="1">
        <v>379.71146569667678</v>
      </c>
      <c r="EC1390" s="1">
        <v>27.404641932422809</v>
      </c>
      <c r="ED1390" s="1">
        <v>0</v>
      </c>
      <c r="EE1390" s="1">
        <v>2.8909368292682931</v>
      </c>
      <c r="EF1390" s="1">
        <v>-3.4186620209063809E-2</v>
      </c>
      <c r="EG1390" s="1">
        <v>3.7801706239878009E-3</v>
      </c>
      <c r="EH1390" s="1">
        <v>1</v>
      </c>
      <c r="EI1390" s="1">
        <v>1.96614266719222</v>
      </c>
      <c r="EJ1390" s="1">
        <v>2.327243007071788E-2</v>
      </c>
      <c r="EK1390" s="1">
        <v>2.2045262827569889E-3</v>
      </c>
      <c r="EL1390" s="1">
        <v>1</v>
      </c>
      <c r="EM1390" s="1">
        <v>2</v>
      </c>
      <c r="EN1390" s="1">
        <v>5</v>
      </c>
      <c r="EO1390" s="1" t="s">
        <v>386</v>
      </c>
      <c r="EP1390" s="1">
        <v>2.9402599999999999</v>
      </c>
      <c r="EQ1390" s="1">
        <v>2.8013599999999999</v>
      </c>
      <c r="ER1390" s="1">
        <v>0.14203499999999999</v>
      </c>
      <c r="ES1390" s="1">
        <v>0.14970900000000001</v>
      </c>
      <c r="ET1390" s="1">
        <v>0.11681</v>
      </c>
      <c r="EU1390" s="1">
        <v>0.108029</v>
      </c>
      <c r="EV1390" s="1">
        <v>17522.3</v>
      </c>
      <c r="EW1390" s="1">
        <v>18206.7</v>
      </c>
      <c r="EX1390" s="1">
        <v>23765.599999999999</v>
      </c>
      <c r="EY1390" s="1">
        <v>24935.7</v>
      </c>
      <c r="EZ1390" s="1">
        <v>33608.400000000001</v>
      </c>
      <c r="FA1390" s="1">
        <v>35524.699999999997</v>
      </c>
      <c r="FB1390" s="1">
        <v>43349.1</v>
      </c>
      <c r="FC1390" s="1">
        <v>46100.2</v>
      </c>
      <c r="FD1390" s="1">
        <v>1.5961000000000001</v>
      </c>
      <c r="FE1390" s="1">
        <v>1.7797000000000001</v>
      </c>
      <c r="FF1390" s="1">
        <v>6.3680100000000003E-2</v>
      </c>
      <c r="FG1390" s="1">
        <v>0</v>
      </c>
      <c r="FH1390" s="1">
        <v>30.595099999999999</v>
      </c>
      <c r="FI1390" s="1">
        <v>999.9</v>
      </c>
      <c r="FJ1390" s="1">
        <v>46.6</v>
      </c>
      <c r="FK1390" s="1">
        <v>40.299999999999997</v>
      </c>
      <c r="FL1390" s="1">
        <v>35.4741</v>
      </c>
      <c r="FM1390" s="1">
        <v>63.703600000000002</v>
      </c>
      <c r="FN1390" s="1">
        <v>25.845400000000001</v>
      </c>
      <c r="FO1390" s="1">
        <v>1</v>
      </c>
      <c r="FP1390" s="1">
        <v>0.62165099999999995</v>
      </c>
      <c r="FQ1390" s="1">
        <v>4.1735899999999999</v>
      </c>
      <c r="FR1390" s="1">
        <v>20.266300000000001</v>
      </c>
      <c r="FS1390" s="1">
        <v>5.2120499999999996</v>
      </c>
      <c r="FT1390" s="1">
        <v>11.908099999999999</v>
      </c>
      <c r="FU1390" s="1">
        <v>5.00305</v>
      </c>
      <c r="FV1390" s="1">
        <v>3.2900800000000001</v>
      </c>
      <c r="FW1390" s="1">
        <v>9999</v>
      </c>
      <c r="FX1390" s="1">
        <v>9999</v>
      </c>
      <c r="FY1390" s="1">
        <v>9999</v>
      </c>
      <c r="FZ1390" s="1">
        <v>999.9</v>
      </c>
      <c r="GA1390" s="1">
        <v>1.8598600000000001</v>
      </c>
      <c r="GB1390" s="1">
        <v>1.85486</v>
      </c>
      <c r="GC1390" s="1">
        <v>1.85806</v>
      </c>
      <c r="GD1390" s="1">
        <v>1.8565400000000001</v>
      </c>
      <c r="GE1390" s="1">
        <v>1.85531</v>
      </c>
      <c r="GF1390" s="1">
        <v>1.8548500000000001</v>
      </c>
      <c r="GG1390" s="1">
        <v>1.85371</v>
      </c>
      <c r="GH1390" s="1">
        <v>1.85667</v>
      </c>
      <c r="GI1390" s="1">
        <v>0</v>
      </c>
      <c r="GJ1390" s="1">
        <v>0</v>
      </c>
      <c r="GK1390" s="1">
        <v>0</v>
      </c>
      <c r="GL1390" s="1">
        <v>0</v>
      </c>
      <c r="GM1390" s="1" t="s">
        <v>350</v>
      </c>
      <c r="GN1390" s="1" t="s">
        <v>351</v>
      </c>
      <c r="GO1390" s="1" t="s">
        <v>352</v>
      </c>
      <c r="GP1390" s="1" t="s">
        <v>352</v>
      </c>
      <c r="GQ1390" s="1" t="s">
        <v>352</v>
      </c>
      <c r="GR1390" s="1" t="s">
        <v>352</v>
      </c>
      <c r="GS1390" s="1">
        <v>0</v>
      </c>
      <c r="GT1390" s="1">
        <v>100</v>
      </c>
      <c r="GU1390" s="1">
        <v>100</v>
      </c>
      <c r="GV1390" s="1">
        <v>2.0110000000000001</v>
      </c>
      <c r="GW1390" s="1">
        <v>4.4000000000000003E-3</v>
      </c>
      <c r="GX1390" s="1">
        <v>0.39944932438917619</v>
      </c>
      <c r="GY1390" s="1">
        <v>3.036990343597491E-3</v>
      </c>
      <c r="GZ1390" s="1">
        <v>-1.538114387597119E-6</v>
      </c>
      <c r="HA1390" s="1">
        <v>3.3909691194327332E-10</v>
      </c>
      <c r="HB1390" s="1">
        <v>-6.6822494577568767E-2</v>
      </c>
      <c r="HC1390" s="1">
        <v>9.7621983196103414E-3</v>
      </c>
      <c r="HD1390" s="1">
        <v>-3.3387782167185642E-4</v>
      </c>
      <c r="HE1390" s="1">
        <v>2.632278881966732E-6</v>
      </c>
      <c r="HF1390" s="1">
        <v>6</v>
      </c>
      <c r="HG1390" s="1">
        <v>2134</v>
      </c>
      <c r="HH1390" s="1">
        <v>2</v>
      </c>
      <c r="HI1390" s="1">
        <v>31</v>
      </c>
      <c r="HJ1390" s="1">
        <v>8.5</v>
      </c>
      <c r="HK1390" s="1">
        <v>8.5</v>
      </c>
      <c r="HL1390" s="1">
        <v>1.94946</v>
      </c>
      <c r="HM1390" s="1">
        <v>2.35107</v>
      </c>
      <c r="HN1390" s="1">
        <v>1.4978</v>
      </c>
      <c r="HO1390" s="1">
        <v>2.3083499999999999</v>
      </c>
      <c r="HP1390" s="1">
        <v>1.5478499999999999</v>
      </c>
      <c r="HQ1390" s="1">
        <v>2.2936999999999999</v>
      </c>
      <c r="HR1390" s="1">
        <v>43.236199999999997</v>
      </c>
      <c r="HS1390" s="1">
        <v>13.510400000000001</v>
      </c>
      <c r="HT1390" s="1">
        <v>18</v>
      </c>
      <c r="HU1390" s="1">
        <v>323.45600000000002</v>
      </c>
      <c r="HV1390" s="1">
        <v>465.11099999999999</v>
      </c>
      <c r="HW1390" s="1">
        <v>25.113099999999999</v>
      </c>
      <c r="HX1390" s="1">
        <v>34.553899999999999</v>
      </c>
      <c r="HY1390" s="1">
        <v>30.000900000000001</v>
      </c>
      <c r="HZ1390" s="1">
        <v>34.399500000000003</v>
      </c>
      <c r="IA1390" s="1">
        <v>34.488500000000002</v>
      </c>
      <c r="IB1390" s="1">
        <v>39.2104</v>
      </c>
      <c r="IC1390" s="1">
        <v>31.1357</v>
      </c>
      <c r="ID1390" s="1">
        <v>0</v>
      </c>
      <c r="IE1390" s="1">
        <v>25.071000000000002</v>
      </c>
      <c r="IF1390" s="1">
        <v>894.22400000000005</v>
      </c>
      <c r="IG1390" s="1">
        <v>24.415099999999999</v>
      </c>
      <c r="IH1390" s="1">
        <v>100.226</v>
      </c>
      <c r="II1390" s="1">
        <v>99.907300000000006</v>
      </c>
      <c r="IJ1390" s="1" t="s">
        <v>1117</v>
      </c>
    </row>
    <row r="1391" spans="1:244" ht="15.75" customHeight="1" x14ac:dyDescent="0.3">
      <c r="A1391" s="1">
        <v>1375</v>
      </c>
      <c r="B1391" s="1">
        <v>1659891625.5999999</v>
      </c>
      <c r="C1391" s="1">
        <v>11368.5</v>
      </c>
      <c r="D1391" s="1" t="s">
        <v>3029</v>
      </c>
      <c r="E1391" s="1" t="s">
        <v>3030</v>
      </c>
      <c r="F1391" s="1">
        <v>1</v>
      </c>
      <c r="G1391" s="1" t="s">
        <v>2704</v>
      </c>
      <c r="H1391" s="1" t="s">
        <v>345</v>
      </c>
      <c r="I1391" s="1" t="s">
        <v>1102</v>
      </c>
      <c r="J1391" s="1" t="s">
        <v>1103</v>
      </c>
      <c r="K1391" s="1" t="s">
        <v>1104</v>
      </c>
      <c r="L1391" s="1" t="s">
        <v>2705</v>
      </c>
      <c r="M1391" s="1" t="s">
        <v>346</v>
      </c>
      <c r="N1391" s="1">
        <v>1659891617.5999999</v>
      </c>
      <c r="O1391" s="1">
        <f t="shared" si="170"/>
        <v>2.4733835546843046E-3</v>
      </c>
      <c r="P1391" s="1">
        <f t="shared" si="171"/>
        <v>2.4733835546843044</v>
      </c>
      <c r="Q1391" s="1">
        <f t="shared" si="172"/>
        <v>21.991840281946985</v>
      </c>
      <c r="R1391" s="1">
        <f t="shared" si="173"/>
        <v>760.08393749999993</v>
      </c>
      <c r="S1391" s="1">
        <f t="shared" si="174"/>
        <v>447.74662142279988</v>
      </c>
      <c r="T1391" s="1">
        <f t="shared" si="175"/>
        <v>44.352033980390267</v>
      </c>
      <c r="U1391" s="1">
        <f t="shared" si="176"/>
        <v>75.290950307620122</v>
      </c>
      <c r="V1391" s="1">
        <f t="shared" si="177"/>
        <v>0.1227159691469565</v>
      </c>
      <c r="W1391" s="1">
        <f t="shared" si="178"/>
        <v>2.9127965371791165</v>
      </c>
      <c r="X1391" s="1">
        <f t="shared" si="179"/>
        <v>0.11991446656191183</v>
      </c>
      <c r="Y1391" s="1">
        <f t="shared" si="180"/>
        <v>7.5192918661004568E-2</v>
      </c>
      <c r="Z1391" s="1">
        <f t="shared" si="181"/>
        <v>321.51495843750001</v>
      </c>
      <c r="AA1391" s="1">
        <f t="shared" si="182"/>
        <v>32.298940557459979</v>
      </c>
      <c r="AB1391" s="1">
        <f t="shared" si="183"/>
        <v>31.6154875</v>
      </c>
      <c r="AC1391" s="1">
        <f t="shared" si="184"/>
        <v>4.6721393717572512</v>
      </c>
      <c r="AD1391" s="1">
        <f t="shared" si="185"/>
        <v>59.814209553447398</v>
      </c>
      <c r="AE1391" s="1">
        <f t="shared" si="186"/>
        <v>2.7050673081632519</v>
      </c>
      <c r="AF1391" s="1">
        <f t="shared" si="187"/>
        <v>4.5224493115571818</v>
      </c>
      <c r="AG1391" s="1">
        <f t="shared" si="188"/>
        <v>1.9670720635939993</v>
      </c>
      <c r="AH1391" s="1">
        <f t="shared" si="189"/>
        <v>-109.07621476157783</v>
      </c>
      <c r="AI1391" s="1">
        <f t="shared" si="190"/>
        <v>-89.901376790556057</v>
      </c>
      <c r="AJ1391" s="1">
        <f t="shared" si="191"/>
        <v>-6.9534259203943449</v>
      </c>
      <c r="AK1391" s="1">
        <f t="shared" si="192"/>
        <v>115.58394096497177</v>
      </c>
      <c r="AL1391" s="1">
        <f t="shared" si="193"/>
        <v>53.291997420447679</v>
      </c>
      <c r="AM1391" s="1">
        <f t="shared" si="194"/>
        <v>2.4750214586466428</v>
      </c>
      <c r="AN1391" s="1">
        <f t="shared" si="195"/>
        <v>21.991840281946985</v>
      </c>
      <c r="AO1391" s="1">
        <v>875.58217265764756</v>
      </c>
      <c r="AP1391" s="1">
        <v>821.03826666666646</v>
      </c>
      <c r="AQ1391" s="1">
        <v>5.2993260576415997</v>
      </c>
      <c r="AR1391" s="1">
        <v>66.332459273180504</v>
      </c>
      <c r="AS1391" s="1">
        <f t="shared" si="196"/>
        <v>2.4733835546843044</v>
      </c>
      <c r="AT1391" s="1">
        <v>24.424264211161191</v>
      </c>
      <c r="AU1391" s="1">
        <v>27.310684242424241</v>
      </c>
      <c r="AV1391" s="1">
        <v>-3.2770403505428533E-5</v>
      </c>
      <c r="AW1391" s="1">
        <v>80.638585768873753</v>
      </c>
      <c r="AX1391" s="1">
        <v>161</v>
      </c>
      <c r="AY1391" s="1">
        <v>32</v>
      </c>
      <c r="AZ1391" s="1">
        <f t="shared" si="197"/>
        <v>1</v>
      </c>
      <c r="BA1391" s="1">
        <f t="shared" si="198"/>
        <v>0</v>
      </c>
      <c r="BB1391" s="1">
        <f t="shared" si="199"/>
        <v>51675.406283967481</v>
      </c>
      <c r="BC1391" s="1">
        <f t="shared" si="200"/>
        <v>1999.996875</v>
      </c>
      <c r="BD1391" s="1">
        <f t="shared" si="201"/>
        <v>1681.1970937499998</v>
      </c>
      <c r="BE1391" s="1">
        <f t="shared" si="202"/>
        <v>0.84059986031228162</v>
      </c>
      <c r="BF1391" s="1">
        <f t="shared" si="203"/>
        <v>0.16075773040270375</v>
      </c>
      <c r="BG1391" s="1">
        <v>6</v>
      </c>
      <c r="BH1391" s="1">
        <v>0.5</v>
      </c>
      <c r="BI1391" s="1" t="s">
        <v>347</v>
      </c>
      <c r="BJ1391" s="1">
        <v>2</v>
      </c>
      <c r="BK1391" s="1" t="b">
        <v>1</v>
      </c>
      <c r="BL1391" s="1">
        <v>1659891617.5999999</v>
      </c>
      <c r="BM1391" s="1">
        <v>760.08393749999993</v>
      </c>
      <c r="BN1391" s="1">
        <v>826.27374999999995</v>
      </c>
      <c r="BO1391" s="1">
        <v>27.3084375</v>
      </c>
      <c r="BP1391" s="1">
        <v>24.420306249999999</v>
      </c>
      <c r="BQ1391" s="1">
        <v>758.11881249999999</v>
      </c>
      <c r="BR1391" s="1">
        <v>27.304031250000001</v>
      </c>
      <c r="BS1391" s="1">
        <v>500.13637499999999</v>
      </c>
      <c r="BT1391" s="1">
        <v>98.955806249999995</v>
      </c>
      <c r="BU1391" s="1">
        <v>0.10029346875</v>
      </c>
      <c r="BV1391" s="1">
        <v>31.042993750000001</v>
      </c>
      <c r="BW1391" s="1">
        <v>31.6154875</v>
      </c>
      <c r="BX1391" s="1">
        <v>999.9</v>
      </c>
      <c r="BY1391" s="1">
        <v>0</v>
      </c>
      <c r="BZ1391" s="1">
        <v>0</v>
      </c>
      <c r="CA1391" s="1">
        <v>10009.32375</v>
      </c>
      <c r="CB1391" s="1">
        <v>0</v>
      </c>
      <c r="CC1391" s="1">
        <v>1965.2787499999999</v>
      </c>
      <c r="CD1391" s="1">
        <v>-66.189774999999997</v>
      </c>
      <c r="CE1391" s="1">
        <v>781.42343749999998</v>
      </c>
      <c r="CF1391" s="1">
        <v>846.95674999999994</v>
      </c>
      <c r="CG1391" s="1">
        <v>2.8881281250000002</v>
      </c>
      <c r="CH1391" s="1">
        <v>826.27374999999995</v>
      </c>
      <c r="CI1391" s="1">
        <v>24.420306249999999</v>
      </c>
      <c r="CJ1391" s="1">
        <v>2.7023287499999999</v>
      </c>
      <c r="CK1391" s="1">
        <v>2.4165312499999998</v>
      </c>
      <c r="CL1391" s="1">
        <v>22.299287499999998</v>
      </c>
      <c r="CM1391" s="1">
        <v>20.474981249999999</v>
      </c>
      <c r="CN1391" s="1">
        <v>1999.996875</v>
      </c>
      <c r="CO1391" s="1">
        <v>0.9800036875</v>
      </c>
      <c r="CP1391" s="1">
        <v>1.9996568749999999E-2</v>
      </c>
      <c r="CQ1391" s="1">
        <v>0</v>
      </c>
      <c r="CR1391" s="1">
        <v>2.8416250000000001</v>
      </c>
      <c r="CS1391" s="1">
        <v>0</v>
      </c>
      <c r="CT1391" s="1">
        <v>16639.193749999999</v>
      </c>
      <c r="CU1391" s="1">
        <v>17412.318749999999</v>
      </c>
      <c r="CV1391" s="1">
        <v>44.253875000000001</v>
      </c>
      <c r="CW1391" s="1">
        <v>46.273249999999997</v>
      </c>
      <c r="CX1391" s="1">
        <v>44.363187500000002</v>
      </c>
      <c r="CY1391" s="1">
        <v>44.167625000000001</v>
      </c>
      <c r="CZ1391" s="1">
        <v>44.194875000000003</v>
      </c>
      <c r="DA1391" s="1">
        <v>1960.0062499999999</v>
      </c>
      <c r="DB1391" s="1">
        <v>39.990625000000009</v>
      </c>
      <c r="DC1391" s="1">
        <v>0</v>
      </c>
      <c r="DD1391" s="1">
        <v>1659891624.5</v>
      </c>
      <c r="DE1391" s="1">
        <v>0</v>
      </c>
      <c r="DF1391" s="1">
        <v>1659891113.0999999</v>
      </c>
      <c r="DG1391" s="1" t="s">
        <v>2706</v>
      </c>
      <c r="DH1391" s="1">
        <v>1659891112.5999999</v>
      </c>
      <c r="DI1391" s="1">
        <v>1659891113.0999999</v>
      </c>
      <c r="DJ1391" s="1">
        <v>29</v>
      </c>
      <c r="DK1391" s="1">
        <v>0.08</v>
      </c>
      <c r="DL1391" s="1">
        <v>-6.0000000000000001E-3</v>
      </c>
      <c r="DM1391" s="1">
        <v>1.387</v>
      </c>
      <c r="DN1391" s="1">
        <v>1.0999999999999999E-2</v>
      </c>
      <c r="DO1391" s="1">
        <v>400</v>
      </c>
      <c r="DP1391" s="1">
        <v>24</v>
      </c>
      <c r="DQ1391" s="1">
        <v>0.14000000000000001</v>
      </c>
      <c r="DR1391" s="1">
        <v>0.05</v>
      </c>
      <c r="DS1391" s="1">
        <v>22.80560054685483</v>
      </c>
      <c r="DT1391" s="1">
        <v>-6.3473600293058112</v>
      </c>
      <c r="DU1391" s="1">
        <v>0.4820529408652573</v>
      </c>
      <c r="DV1391" s="1">
        <v>0</v>
      </c>
      <c r="DW1391" s="1">
        <v>-66.179353333333339</v>
      </c>
      <c r="DX1391" s="1">
        <v>4.1343644048941952</v>
      </c>
      <c r="DY1391" s="1">
        <v>0.30111148736343818</v>
      </c>
      <c r="DZ1391" s="1">
        <v>0</v>
      </c>
      <c r="EA1391" s="1">
        <v>435.08414710373421</v>
      </c>
      <c r="EB1391" s="1">
        <v>375.8138855547673</v>
      </c>
      <c r="EC1391" s="1">
        <v>28.027200185679231</v>
      </c>
      <c r="ED1391" s="1">
        <v>0</v>
      </c>
      <c r="EE1391" s="1">
        <v>2.8897047499999999</v>
      </c>
      <c r="EF1391" s="1">
        <v>-3.099928705441753E-2</v>
      </c>
      <c r="EG1391" s="1">
        <v>3.3827909981995691E-3</v>
      </c>
      <c r="EH1391" s="1">
        <v>1</v>
      </c>
      <c r="EI1391" s="1">
        <v>1.9668211881577491</v>
      </c>
      <c r="EJ1391" s="1">
        <v>2.4574881631272791E-2</v>
      </c>
      <c r="EK1391" s="1">
        <v>2.3261934903690338E-3</v>
      </c>
      <c r="EL1391" s="1">
        <v>1</v>
      </c>
      <c r="EM1391" s="1">
        <v>2</v>
      </c>
      <c r="EN1391" s="1">
        <v>5</v>
      </c>
      <c r="EO1391" s="1" t="s">
        <v>386</v>
      </c>
      <c r="EP1391" s="1">
        <v>2.94035</v>
      </c>
      <c r="EQ1391" s="1">
        <v>2.8012100000000002</v>
      </c>
      <c r="ER1391" s="1">
        <v>0.142651</v>
      </c>
      <c r="ES1391" s="1">
        <v>0.15027299999999999</v>
      </c>
      <c r="ET1391" s="1">
        <v>0.116813</v>
      </c>
      <c r="EU1391" s="1">
        <v>0.10804</v>
      </c>
      <c r="EV1391" s="1">
        <v>17509.7</v>
      </c>
      <c r="EW1391" s="1">
        <v>18194.5</v>
      </c>
      <c r="EX1391" s="1">
        <v>23765.5</v>
      </c>
      <c r="EY1391" s="1">
        <v>24935.4</v>
      </c>
      <c r="EZ1391" s="1">
        <v>33608.199999999997</v>
      </c>
      <c r="FA1391" s="1">
        <v>35524.199999999997</v>
      </c>
      <c r="FB1391" s="1">
        <v>43348.9</v>
      </c>
      <c r="FC1391" s="1">
        <v>46100.1</v>
      </c>
      <c r="FD1391" s="1">
        <v>1.59615</v>
      </c>
      <c r="FE1391" s="1">
        <v>1.7797799999999999</v>
      </c>
      <c r="FF1391" s="1">
        <v>6.3702499999999995E-2</v>
      </c>
      <c r="FG1391" s="1">
        <v>0</v>
      </c>
      <c r="FH1391" s="1">
        <v>30.5977</v>
      </c>
      <c r="FI1391" s="1">
        <v>999.9</v>
      </c>
      <c r="FJ1391" s="1">
        <v>46.6</v>
      </c>
      <c r="FK1391" s="1">
        <v>40.299999999999997</v>
      </c>
      <c r="FL1391" s="1">
        <v>35.4756</v>
      </c>
      <c r="FM1391" s="1">
        <v>63.573599999999999</v>
      </c>
      <c r="FN1391" s="1">
        <v>26.0136</v>
      </c>
      <c r="FO1391" s="1">
        <v>1</v>
      </c>
      <c r="FP1391" s="1">
        <v>0.62166699999999997</v>
      </c>
      <c r="FQ1391" s="1">
        <v>4.1964600000000001</v>
      </c>
      <c r="FR1391" s="1">
        <v>20.265799999999999</v>
      </c>
      <c r="FS1391" s="1">
        <v>5.2107000000000001</v>
      </c>
      <c r="FT1391" s="1">
        <v>11.908099999999999</v>
      </c>
      <c r="FU1391" s="1">
        <v>5.0027999999999997</v>
      </c>
      <c r="FV1391" s="1">
        <v>3.2898800000000001</v>
      </c>
      <c r="FW1391" s="1">
        <v>9999</v>
      </c>
      <c r="FX1391" s="1">
        <v>9999</v>
      </c>
      <c r="FY1391" s="1">
        <v>9999</v>
      </c>
      <c r="FZ1391" s="1">
        <v>999.9</v>
      </c>
      <c r="GA1391" s="1">
        <v>1.8598600000000001</v>
      </c>
      <c r="GB1391" s="1">
        <v>1.85486</v>
      </c>
      <c r="GC1391" s="1">
        <v>1.85806</v>
      </c>
      <c r="GD1391" s="1">
        <v>1.8565400000000001</v>
      </c>
      <c r="GE1391" s="1">
        <v>1.85531</v>
      </c>
      <c r="GF1391" s="1">
        <v>1.8548500000000001</v>
      </c>
      <c r="GG1391" s="1">
        <v>1.8536999999999999</v>
      </c>
      <c r="GH1391" s="1">
        <v>1.85667</v>
      </c>
      <c r="GI1391" s="1">
        <v>0</v>
      </c>
      <c r="GJ1391" s="1">
        <v>0</v>
      </c>
      <c r="GK1391" s="1">
        <v>0</v>
      </c>
      <c r="GL1391" s="1">
        <v>0</v>
      </c>
      <c r="GM1391" s="1" t="s">
        <v>350</v>
      </c>
      <c r="GN1391" s="1" t="s">
        <v>351</v>
      </c>
      <c r="GO1391" s="1" t="s">
        <v>352</v>
      </c>
      <c r="GP1391" s="1" t="s">
        <v>352</v>
      </c>
      <c r="GQ1391" s="1" t="s">
        <v>352</v>
      </c>
      <c r="GR1391" s="1" t="s">
        <v>352</v>
      </c>
      <c r="GS1391" s="1">
        <v>0</v>
      </c>
      <c r="GT1391" s="1">
        <v>100</v>
      </c>
      <c r="GU1391" s="1">
        <v>100</v>
      </c>
      <c r="GV1391" s="1">
        <v>2.0169999999999999</v>
      </c>
      <c r="GW1391" s="1">
        <v>4.4000000000000003E-3</v>
      </c>
      <c r="GX1391" s="1">
        <v>0.39944932438917619</v>
      </c>
      <c r="GY1391" s="1">
        <v>3.036990343597491E-3</v>
      </c>
      <c r="GZ1391" s="1">
        <v>-1.538114387597119E-6</v>
      </c>
      <c r="HA1391" s="1">
        <v>3.3909691194327332E-10</v>
      </c>
      <c r="HB1391" s="1">
        <v>-6.6822494577568767E-2</v>
      </c>
      <c r="HC1391" s="1">
        <v>9.7621983196103414E-3</v>
      </c>
      <c r="HD1391" s="1">
        <v>-3.3387782167185642E-4</v>
      </c>
      <c r="HE1391" s="1">
        <v>2.632278881966732E-6</v>
      </c>
      <c r="HF1391" s="1">
        <v>6</v>
      </c>
      <c r="HG1391" s="1">
        <v>2134</v>
      </c>
      <c r="HH1391" s="1">
        <v>2</v>
      </c>
      <c r="HI1391" s="1">
        <v>31</v>
      </c>
      <c r="HJ1391" s="1">
        <v>8.6</v>
      </c>
      <c r="HK1391" s="1">
        <v>8.5</v>
      </c>
      <c r="HL1391" s="1">
        <v>1.96167</v>
      </c>
      <c r="HM1391" s="1">
        <v>2.3327599999999999</v>
      </c>
      <c r="HN1391" s="1">
        <v>1.4978</v>
      </c>
      <c r="HO1391" s="1">
        <v>2.3095699999999999</v>
      </c>
      <c r="HP1391" s="1">
        <v>1.5478499999999999</v>
      </c>
      <c r="HQ1391" s="1">
        <v>2.4572799999999999</v>
      </c>
      <c r="HR1391" s="1">
        <v>43.236199999999997</v>
      </c>
      <c r="HS1391" s="1">
        <v>13.5366</v>
      </c>
      <c r="HT1391" s="1">
        <v>18</v>
      </c>
      <c r="HU1391" s="1">
        <v>323.48200000000003</v>
      </c>
      <c r="HV1391" s="1">
        <v>465.16500000000002</v>
      </c>
      <c r="HW1391" s="1">
        <v>25.106300000000001</v>
      </c>
      <c r="HX1391" s="1">
        <v>34.555</v>
      </c>
      <c r="HY1391" s="1">
        <v>30.000800000000002</v>
      </c>
      <c r="HZ1391" s="1">
        <v>34.400300000000001</v>
      </c>
      <c r="IA1391" s="1">
        <v>34.489199999999997</v>
      </c>
      <c r="IB1391" s="1">
        <v>39.339799999999997</v>
      </c>
      <c r="IC1391" s="1">
        <v>31.1357</v>
      </c>
      <c r="ID1391" s="1">
        <v>0</v>
      </c>
      <c r="IE1391" s="1">
        <v>25.071000000000002</v>
      </c>
      <c r="IF1391" s="1">
        <v>894.22400000000005</v>
      </c>
      <c r="IG1391" s="1">
        <v>24.413799999999998</v>
      </c>
      <c r="IH1391" s="1">
        <v>100.226</v>
      </c>
      <c r="II1391" s="1">
        <v>99.906800000000004</v>
      </c>
      <c r="IJ1391" s="1" t="s">
        <v>1117</v>
      </c>
    </row>
    <row r="1392" spans="1:244" ht="15.75" customHeight="1" x14ac:dyDescent="0.3">
      <c r="A1392" s="1">
        <v>1376</v>
      </c>
      <c r="B1392" s="1">
        <v>1659891626.5999999</v>
      </c>
      <c r="C1392" s="1">
        <v>11369.5</v>
      </c>
      <c r="D1392" s="1" t="s">
        <v>3031</v>
      </c>
      <c r="E1392" s="1" t="s">
        <v>3032</v>
      </c>
      <c r="F1392" s="1">
        <v>1</v>
      </c>
      <c r="G1392" s="1" t="s">
        <v>2704</v>
      </c>
      <c r="H1392" s="1" t="s">
        <v>345</v>
      </c>
      <c r="I1392" s="1" t="s">
        <v>1102</v>
      </c>
      <c r="J1392" s="1" t="s">
        <v>1103</v>
      </c>
      <c r="K1392" s="1" t="s">
        <v>1104</v>
      </c>
      <c r="L1392" s="1" t="s">
        <v>2705</v>
      </c>
      <c r="M1392" s="1" t="s">
        <v>346</v>
      </c>
      <c r="N1392" s="1">
        <v>1659891619.099999</v>
      </c>
      <c r="O1392" s="1">
        <f t="shared" si="170"/>
        <v>2.4740718121296101E-3</v>
      </c>
      <c r="P1392" s="1">
        <f t="shared" si="171"/>
        <v>2.4740718121296101</v>
      </c>
      <c r="Q1392" s="1">
        <f t="shared" si="172"/>
        <v>21.924734712955118</v>
      </c>
      <c r="R1392" s="1">
        <f t="shared" si="173"/>
        <v>767.7651333333331</v>
      </c>
      <c r="S1392" s="1">
        <f t="shared" si="174"/>
        <v>456.02496740379922</v>
      </c>
      <c r="T1392" s="1">
        <f t="shared" si="175"/>
        <v>45.17193408511978</v>
      </c>
      <c r="U1392" s="1">
        <f t="shared" si="176"/>
        <v>76.051616632378241</v>
      </c>
      <c r="V1392" s="1">
        <f t="shared" si="177"/>
        <v>0.12270480858372511</v>
      </c>
      <c r="W1392" s="1">
        <f t="shared" si="178"/>
        <v>2.9130767699025979</v>
      </c>
      <c r="X1392" s="1">
        <f t="shared" si="179"/>
        <v>0.11990407210763901</v>
      </c>
      <c r="Y1392" s="1">
        <f t="shared" si="180"/>
        <v>7.5186355724054202E-2</v>
      </c>
      <c r="Z1392" s="1">
        <f t="shared" si="181"/>
        <v>321.5150339999999</v>
      </c>
      <c r="AA1392" s="1">
        <f t="shared" si="182"/>
        <v>32.298542419254559</v>
      </c>
      <c r="AB1392" s="1">
        <f t="shared" si="183"/>
        <v>31.61828666666667</v>
      </c>
      <c r="AC1392" s="1">
        <f t="shared" si="184"/>
        <v>4.672881740683593</v>
      </c>
      <c r="AD1392" s="1">
        <f t="shared" si="185"/>
        <v>59.815413427041683</v>
      </c>
      <c r="AE1392" s="1">
        <f t="shared" si="186"/>
        <v>2.7051052415263497</v>
      </c>
      <c r="AF1392" s="1">
        <f t="shared" si="187"/>
        <v>4.5224217079529714</v>
      </c>
      <c r="AG1392" s="1">
        <f t="shared" si="188"/>
        <v>1.9677764991572433</v>
      </c>
      <c r="AH1392" s="1">
        <f t="shared" si="189"/>
        <v>-109.1065669149158</v>
      </c>
      <c r="AI1392" s="1">
        <f t="shared" si="190"/>
        <v>-90.366451938847618</v>
      </c>
      <c r="AJ1392" s="1">
        <f t="shared" si="191"/>
        <v>-6.9888176069257044</v>
      </c>
      <c r="AK1392" s="1">
        <f t="shared" si="192"/>
        <v>115.0531975393108</v>
      </c>
      <c r="AL1392" s="1">
        <f t="shared" si="193"/>
        <v>53.18193295572118</v>
      </c>
      <c r="AM1392" s="1">
        <f t="shared" si="194"/>
        <v>2.4744725731246082</v>
      </c>
      <c r="AN1392" s="1">
        <f t="shared" si="195"/>
        <v>21.924734712955118</v>
      </c>
      <c r="AO1392" s="1">
        <v>880.78716471580049</v>
      </c>
      <c r="AP1392" s="1">
        <v>826.33535757575703</v>
      </c>
      <c r="AQ1392" s="1">
        <v>5.2975919790259791</v>
      </c>
      <c r="AR1392" s="1">
        <v>66.332459273180504</v>
      </c>
      <c r="AS1392" s="1">
        <f t="shared" si="196"/>
        <v>2.4740718121296101</v>
      </c>
      <c r="AT1392" s="1">
        <v>24.42498519113057</v>
      </c>
      <c r="AU1392" s="1">
        <v>27.31203636363637</v>
      </c>
      <c r="AV1392" s="1">
        <v>-1.080257447158028E-5</v>
      </c>
      <c r="AW1392" s="1">
        <v>80.638585768873753</v>
      </c>
      <c r="AX1392" s="1">
        <v>161</v>
      </c>
      <c r="AY1392" s="1">
        <v>32</v>
      </c>
      <c r="AZ1392" s="1">
        <f t="shared" si="197"/>
        <v>1</v>
      </c>
      <c r="BA1392" s="1">
        <f t="shared" si="198"/>
        <v>0</v>
      </c>
      <c r="BB1392" s="1">
        <f t="shared" si="199"/>
        <v>51683.359903147517</v>
      </c>
      <c r="BC1392" s="1">
        <f t="shared" si="200"/>
        <v>1999.997333333333</v>
      </c>
      <c r="BD1392" s="1">
        <f t="shared" si="201"/>
        <v>1681.1974799999996</v>
      </c>
      <c r="BE1392" s="1">
        <f t="shared" si="202"/>
        <v>0.8405998607998143</v>
      </c>
      <c r="BF1392" s="1">
        <f t="shared" si="203"/>
        <v>0.16075773134364177</v>
      </c>
      <c r="BG1392" s="1">
        <v>6</v>
      </c>
      <c r="BH1392" s="1">
        <v>0.5</v>
      </c>
      <c r="BI1392" s="1" t="s">
        <v>347</v>
      </c>
      <c r="BJ1392" s="1">
        <v>2</v>
      </c>
      <c r="BK1392" s="1" t="b">
        <v>1</v>
      </c>
      <c r="BL1392" s="1">
        <v>1659891619.099999</v>
      </c>
      <c r="BM1392" s="1">
        <v>767.7651333333331</v>
      </c>
      <c r="BN1392" s="1">
        <v>833.84453333333352</v>
      </c>
      <c r="BO1392" s="1">
        <v>27.30889333333333</v>
      </c>
      <c r="BP1392" s="1">
        <v>24.421433333333329</v>
      </c>
      <c r="BQ1392" s="1">
        <v>765.79006666666669</v>
      </c>
      <c r="BR1392" s="1">
        <v>27.304486666666669</v>
      </c>
      <c r="BS1392" s="1">
        <v>500.1414666666667</v>
      </c>
      <c r="BT1392" s="1">
        <v>98.955566666666684</v>
      </c>
      <c r="BU1392" s="1">
        <v>0.10026868</v>
      </c>
      <c r="BV1392" s="1">
        <v>31.042886666666661</v>
      </c>
      <c r="BW1392" s="1">
        <v>31.61828666666667</v>
      </c>
      <c r="BX1392" s="1">
        <v>999.89999999999986</v>
      </c>
      <c r="BY1392" s="1">
        <v>0</v>
      </c>
      <c r="BZ1392" s="1">
        <v>0</v>
      </c>
      <c r="CA1392" s="1">
        <v>10010.951999999999</v>
      </c>
      <c r="CB1392" s="1">
        <v>0</v>
      </c>
      <c r="CC1392" s="1">
        <v>1963.5740000000001</v>
      </c>
      <c r="CD1392" s="1">
        <v>-66.079373333333322</v>
      </c>
      <c r="CE1392" s="1">
        <v>789.32066666666651</v>
      </c>
      <c r="CF1392" s="1">
        <v>854.7180666666668</v>
      </c>
      <c r="CG1392" s="1">
        <v>2.887456666666667</v>
      </c>
      <c r="CH1392" s="1">
        <v>833.84453333333352</v>
      </c>
      <c r="CI1392" s="1">
        <v>24.421433333333329</v>
      </c>
      <c r="CJ1392" s="1">
        <v>2.7023666666666668</v>
      </c>
      <c r="CK1392" s="1">
        <v>2.4166366666666672</v>
      </c>
      <c r="CL1392" s="1">
        <v>22.299520000000001</v>
      </c>
      <c r="CM1392" s="1">
        <v>20.475686666666661</v>
      </c>
      <c r="CN1392" s="1">
        <v>1999.997333333333</v>
      </c>
      <c r="CO1392" s="1">
        <v>0.9800036000000002</v>
      </c>
      <c r="CP1392" s="1">
        <v>1.9996653333333329E-2</v>
      </c>
      <c r="CQ1392" s="1">
        <v>0</v>
      </c>
      <c r="CR1392" s="1">
        <v>2.7907999999999999</v>
      </c>
      <c r="CS1392" s="1">
        <v>0</v>
      </c>
      <c r="CT1392" s="1">
        <v>16670.833333333328</v>
      </c>
      <c r="CU1392" s="1">
        <v>17412.326666666671</v>
      </c>
      <c r="CV1392" s="1">
        <v>44.258266666666671</v>
      </c>
      <c r="CW1392" s="1">
        <v>46.278933333333342</v>
      </c>
      <c r="CX1392" s="1">
        <v>44.366599999999998</v>
      </c>
      <c r="CY1392" s="1">
        <v>44.174600000000012</v>
      </c>
      <c r="CZ1392" s="1">
        <v>44.199599999999997</v>
      </c>
      <c r="DA1392" s="1">
        <v>1960.0066666666669</v>
      </c>
      <c r="DB1392" s="1">
        <v>39.990666666666669</v>
      </c>
      <c r="DC1392" s="1">
        <v>0</v>
      </c>
      <c r="DD1392" s="1">
        <v>1659891625.7</v>
      </c>
      <c r="DE1392" s="1">
        <v>0</v>
      </c>
      <c r="DF1392" s="1">
        <v>1659891113.0999999</v>
      </c>
      <c r="DG1392" s="1" t="s">
        <v>2706</v>
      </c>
      <c r="DH1392" s="1">
        <v>1659891112.5999999</v>
      </c>
      <c r="DI1392" s="1">
        <v>1659891113.0999999</v>
      </c>
      <c r="DJ1392" s="1">
        <v>29</v>
      </c>
      <c r="DK1392" s="1">
        <v>0.08</v>
      </c>
      <c r="DL1392" s="1">
        <v>-6.0000000000000001E-3</v>
      </c>
      <c r="DM1392" s="1">
        <v>1.387</v>
      </c>
      <c r="DN1392" s="1">
        <v>1.0999999999999999E-2</v>
      </c>
      <c r="DO1392" s="1">
        <v>400</v>
      </c>
      <c r="DP1392" s="1">
        <v>24</v>
      </c>
      <c r="DQ1392" s="1">
        <v>0.14000000000000001</v>
      </c>
      <c r="DR1392" s="1">
        <v>0.05</v>
      </c>
      <c r="DS1392" s="1">
        <v>22.672403275355641</v>
      </c>
      <c r="DT1392" s="1">
        <v>-6.2627782075878464</v>
      </c>
      <c r="DU1392" s="1">
        <v>0.46077882080480659</v>
      </c>
      <c r="DV1392" s="1">
        <v>0</v>
      </c>
      <c r="DW1392" s="1">
        <v>-66.100650000000002</v>
      </c>
      <c r="DX1392" s="1">
        <v>4.5541988876528192</v>
      </c>
      <c r="DY1392" s="1">
        <v>0.33376742376491231</v>
      </c>
      <c r="DZ1392" s="1">
        <v>0</v>
      </c>
      <c r="EA1392" s="1">
        <v>441.30523477251</v>
      </c>
      <c r="EB1392" s="1">
        <v>375.17243078858951</v>
      </c>
      <c r="EC1392" s="1">
        <v>27.979704052891162</v>
      </c>
      <c r="ED1392" s="1">
        <v>0</v>
      </c>
      <c r="EE1392" s="1">
        <v>2.8890147499999999</v>
      </c>
      <c r="EF1392" s="1">
        <v>-3.0941200750477151E-2</v>
      </c>
      <c r="EG1392" s="1">
        <v>3.376070191435604E-3</v>
      </c>
      <c r="EH1392" s="1">
        <v>1</v>
      </c>
      <c r="EI1392" s="1">
        <v>1.967345467393492</v>
      </c>
      <c r="EJ1392" s="1">
        <v>2.422567442332384E-2</v>
      </c>
      <c r="EK1392" s="1">
        <v>2.300056330494688E-3</v>
      </c>
      <c r="EL1392" s="1">
        <v>1</v>
      </c>
      <c r="EM1392" s="1">
        <v>2</v>
      </c>
      <c r="EN1392" s="1">
        <v>5</v>
      </c>
      <c r="EO1392" s="1" t="s">
        <v>386</v>
      </c>
      <c r="EP1392" s="1">
        <v>2.9402699999999999</v>
      </c>
      <c r="EQ1392" s="1">
        <v>2.8014299999999999</v>
      </c>
      <c r="ER1392" s="1">
        <v>0.14325499999999999</v>
      </c>
      <c r="ES1392" s="1">
        <v>0.150811</v>
      </c>
      <c r="ET1392" s="1">
        <v>0.116817</v>
      </c>
      <c r="EU1392" s="1">
        <v>0.108046</v>
      </c>
      <c r="EV1392" s="1">
        <v>17497.3</v>
      </c>
      <c r="EW1392" s="1">
        <v>18182.8</v>
      </c>
      <c r="EX1392" s="1">
        <v>23765.599999999999</v>
      </c>
      <c r="EY1392" s="1">
        <v>24935.3</v>
      </c>
      <c r="EZ1392" s="1">
        <v>33608.300000000003</v>
      </c>
      <c r="FA1392" s="1">
        <v>35523.9</v>
      </c>
      <c r="FB1392" s="1">
        <v>43349.1</v>
      </c>
      <c r="FC1392" s="1">
        <v>46100</v>
      </c>
      <c r="FD1392" s="1">
        <v>1.59613</v>
      </c>
      <c r="FE1392" s="1">
        <v>1.7796700000000001</v>
      </c>
      <c r="FF1392" s="1">
        <v>6.3620499999999996E-2</v>
      </c>
      <c r="FG1392" s="1">
        <v>0</v>
      </c>
      <c r="FH1392" s="1">
        <v>30.6004</v>
      </c>
      <c r="FI1392" s="1">
        <v>999.9</v>
      </c>
      <c r="FJ1392" s="1">
        <v>46.6</v>
      </c>
      <c r="FK1392" s="1">
        <v>40.299999999999997</v>
      </c>
      <c r="FL1392" s="1">
        <v>35.479900000000001</v>
      </c>
      <c r="FM1392" s="1">
        <v>63.593600000000002</v>
      </c>
      <c r="FN1392" s="1">
        <v>25.941500000000001</v>
      </c>
      <c r="FO1392" s="1">
        <v>1</v>
      </c>
      <c r="FP1392" s="1">
        <v>0.62178900000000004</v>
      </c>
      <c r="FQ1392" s="1">
        <v>4.2196100000000003</v>
      </c>
      <c r="FR1392" s="1">
        <v>20.265499999999999</v>
      </c>
      <c r="FS1392" s="1">
        <v>5.2119</v>
      </c>
      <c r="FT1392" s="1">
        <v>11.908099999999999</v>
      </c>
      <c r="FU1392" s="1">
        <v>5.0030999999999999</v>
      </c>
      <c r="FV1392" s="1">
        <v>3.2900800000000001</v>
      </c>
      <c r="FW1392" s="1">
        <v>9999</v>
      </c>
      <c r="FX1392" s="1">
        <v>9999</v>
      </c>
      <c r="FY1392" s="1">
        <v>9999</v>
      </c>
      <c r="FZ1392" s="1">
        <v>999.9</v>
      </c>
      <c r="GA1392" s="1">
        <v>1.8598600000000001</v>
      </c>
      <c r="GB1392" s="1">
        <v>1.85486</v>
      </c>
      <c r="GC1392" s="1">
        <v>1.85806</v>
      </c>
      <c r="GD1392" s="1">
        <v>1.8565400000000001</v>
      </c>
      <c r="GE1392" s="1">
        <v>1.8553200000000001</v>
      </c>
      <c r="GF1392" s="1">
        <v>1.85484</v>
      </c>
      <c r="GG1392" s="1">
        <v>1.8536900000000001</v>
      </c>
      <c r="GH1392" s="1">
        <v>1.85667</v>
      </c>
      <c r="GI1392" s="1">
        <v>0</v>
      </c>
      <c r="GJ1392" s="1">
        <v>0</v>
      </c>
      <c r="GK1392" s="1">
        <v>0</v>
      </c>
      <c r="GL1392" s="1">
        <v>0</v>
      </c>
      <c r="GM1392" s="1" t="s">
        <v>350</v>
      </c>
      <c r="GN1392" s="1" t="s">
        <v>351</v>
      </c>
      <c r="GO1392" s="1" t="s">
        <v>352</v>
      </c>
      <c r="GP1392" s="1" t="s">
        <v>352</v>
      </c>
      <c r="GQ1392" s="1" t="s">
        <v>352</v>
      </c>
      <c r="GR1392" s="1" t="s">
        <v>352</v>
      </c>
      <c r="GS1392" s="1">
        <v>0</v>
      </c>
      <c r="GT1392" s="1">
        <v>100</v>
      </c>
      <c r="GU1392" s="1">
        <v>100</v>
      </c>
      <c r="GV1392" s="1">
        <v>2.024</v>
      </c>
      <c r="GW1392" s="1">
        <v>4.4000000000000003E-3</v>
      </c>
      <c r="GX1392" s="1">
        <v>0.39944932438917619</v>
      </c>
      <c r="GY1392" s="1">
        <v>3.036990343597491E-3</v>
      </c>
      <c r="GZ1392" s="1">
        <v>-1.538114387597119E-6</v>
      </c>
      <c r="HA1392" s="1">
        <v>3.3909691194327332E-10</v>
      </c>
      <c r="HB1392" s="1">
        <v>-6.6822494577568767E-2</v>
      </c>
      <c r="HC1392" s="1">
        <v>9.7621983196103414E-3</v>
      </c>
      <c r="HD1392" s="1">
        <v>-3.3387782167185642E-4</v>
      </c>
      <c r="HE1392" s="1">
        <v>2.632278881966732E-6</v>
      </c>
      <c r="HF1392" s="1">
        <v>6</v>
      </c>
      <c r="HG1392" s="1">
        <v>2134</v>
      </c>
      <c r="HH1392" s="1">
        <v>2</v>
      </c>
      <c r="HI1392" s="1">
        <v>31</v>
      </c>
      <c r="HJ1392" s="1">
        <v>8.6</v>
      </c>
      <c r="HK1392" s="1">
        <v>8.6</v>
      </c>
      <c r="HL1392" s="1">
        <v>1.96777</v>
      </c>
      <c r="HM1392" s="1">
        <v>2.34497</v>
      </c>
      <c r="HN1392" s="1">
        <v>1.4978</v>
      </c>
      <c r="HO1392" s="1">
        <v>2.3083499999999999</v>
      </c>
      <c r="HP1392" s="1">
        <v>1.5478499999999999</v>
      </c>
      <c r="HQ1392" s="1">
        <v>2.2631800000000002</v>
      </c>
      <c r="HR1392" s="1">
        <v>43.236199999999997</v>
      </c>
      <c r="HS1392" s="1">
        <v>13.510400000000001</v>
      </c>
      <c r="HT1392" s="1">
        <v>18</v>
      </c>
      <c r="HU1392" s="1">
        <v>323.47300000000001</v>
      </c>
      <c r="HV1392" s="1">
        <v>465.10500000000002</v>
      </c>
      <c r="HW1392" s="1">
        <v>25.098700000000001</v>
      </c>
      <c r="HX1392" s="1">
        <v>34.5563</v>
      </c>
      <c r="HY1392" s="1">
        <v>30.000800000000002</v>
      </c>
      <c r="HZ1392" s="1">
        <v>34.400799999999997</v>
      </c>
      <c r="IA1392" s="1">
        <v>34.49</v>
      </c>
      <c r="IB1392" s="1">
        <v>39.564399999999999</v>
      </c>
      <c r="IC1392" s="1">
        <v>31.1357</v>
      </c>
      <c r="ID1392" s="1">
        <v>0</v>
      </c>
      <c r="IE1392" s="1">
        <v>25.071000000000002</v>
      </c>
      <c r="IF1392" s="1">
        <v>904.29100000000005</v>
      </c>
      <c r="IG1392" s="1">
        <v>24.415099999999999</v>
      </c>
      <c r="IH1392" s="1">
        <v>100.226</v>
      </c>
      <c r="II1392" s="1">
        <v>99.906499999999994</v>
      </c>
      <c r="IJ1392" s="1" t="s">
        <v>1117</v>
      </c>
    </row>
    <row r="1393" spans="1:244" ht="15.75" customHeight="1" x14ac:dyDescent="0.3">
      <c r="A1393" s="1">
        <v>1377</v>
      </c>
      <c r="B1393" s="1">
        <v>1659891627.5999999</v>
      </c>
      <c r="C1393" s="1">
        <v>11370.5</v>
      </c>
      <c r="D1393" s="1" t="s">
        <v>3033</v>
      </c>
      <c r="E1393" s="1" t="s">
        <v>3034</v>
      </c>
      <c r="F1393" s="1">
        <v>1</v>
      </c>
      <c r="G1393" s="1" t="s">
        <v>2704</v>
      </c>
      <c r="H1393" s="1" t="s">
        <v>345</v>
      </c>
      <c r="I1393" s="1" t="s">
        <v>1102</v>
      </c>
      <c r="J1393" s="1" t="s">
        <v>1103</v>
      </c>
      <c r="K1393" s="1" t="s">
        <v>1104</v>
      </c>
      <c r="L1393" s="1" t="s">
        <v>2705</v>
      </c>
      <c r="M1393" s="1" t="s">
        <v>346</v>
      </c>
      <c r="N1393" s="1">
        <v>1659891619.5999999</v>
      </c>
      <c r="O1393" s="1">
        <f t="shared" si="170"/>
        <v>2.4737155165043137E-3</v>
      </c>
      <c r="P1393" s="1">
        <f t="shared" si="171"/>
        <v>2.4737155165043139</v>
      </c>
      <c r="Q1393" s="1">
        <f t="shared" si="172"/>
        <v>21.886814123974542</v>
      </c>
      <c r="R1393" s="1">
        <f t="shared" si="173"/>
        <v>770.33512500000006</v>
      </c>
      <c r="S1393" s="1">
        <f t="shared" si="174"/>
        <v>458.93061699406428</v>
      </c>
      <c r="T1393" s="1">
        <f t="shared" si="175"/>
        <v>45.459699862494716</v>
      </c>
      <c r="U1393" s="1">
        <f t="shared" si="176"/>
        <v>76.306095691345618</v>
      </c>
      <c r="V1393" s="1">
        <f t="shared" si="177"/>
        <v>0.12267210747126658</v>
      </c>
      <c r="W1393" s="1">
        <f t="shared" si="178"/>
        <v>2.9130032788621545</v>
      </c>
      <c r="X1393" s="1">
        <f t="shared" si="179"/>
        <v>0.11987277637124512</v>
      </c>
      <c r="Y1393" s="1">
        <f t="shared" si="180"/>
        <v>7.5166673545610102E-2</v>
      </c>
      <c r="Z1393" s="1">
        <f t="shared" si="181"/>
        <v>321.51635493750001</v>
      </c>
      <c r="AA1393" s="1">
        <f t="shared" si="182"/>
        <v>32.298873181289601</v>
      </c>
      <c r="AB1393" s="1">
        <f t="shared" si="183"/>
        <v>31.619199999999999</v>
      </c>
      <c r="AC1393" s="1">
        <f t="shared" si="184"/>
        <v>4.6731239886708904</v>
      </c>
      <c r="AD1393" s="1">
        <f t="shared" si="185"/>
        <v>59.815107980705129</v>
      </c>
      <c r="AE1393" s="1">
        <f t="shared" si="186"/>
        <v>2.705122394418308</v>
      </c>
      <c r="AF1393" s="1">
        <f t="shared" si="187"/>
        <v>4.5224734782572211</v>
      </c>
      <c r="AG1393" s="1">
        <f t="shared" si="188"/>
        <v>1.9680015942525824</v>
      </c>
      <c r="AH1393" s="1">
        <f t="shared" si="189"/>
        <v>-109.09085427784024</v>
      </c>
      <c r="AI1393" s="1">
        <f t="shared" si="190"/>
        <v>-90.476067331716237</v>
      </c>
      <c r="AJ1393" s="1">
        <f t="shared" si="191"/>
        <v>-6.997510085913115</v>
      </c>
      <c r="AK1393" s="1">
        <f t="shared" si="192"/>
        <v>114.95192324203042</v>
      </c>
      <c r="AL1393" s="1">
        <f t="shared" si="193"/>
        <v>53.115228369817764</v>
      </c>
      <c r="AM1393" s="1">
        <f t="shared" si="194"/>
        <v>2.4740455831709203</v>
      </c>
      <c r="AN1393" s="1">
        <f t="shared" si="195"/>
        <v>21.886814123974542</v>
      </c>
      <c r="AO1393" s="1">
        <v>885.94520205465267</v>
      </c>
      <c r="AP1393" s="1">
        <v>831.60307878787887</v>
      </c>
      <c r="AQ1393" s="1">
        <v>5.2854648288875179</v>
      </c>
      <c r="AR1393" s="1">
        <v>66.332459273180504</v>
      </c>
      <c r="AS1393" s="1">
        <f t="shared" si="196"/>
        <v>2.4737155165043139</v>
      </c>
      <c r="AT1393" s="1">
        <v>24.426415579360508</v>
      </c>
      <c r="AU1393" s="1">
        <v>27.312792727272718</v>
      </c>
      <c r="AV1393" s="1">
        <v>2.9006610507414289E-5</v>
      </c>
      <c r="AW1393" s="1">
        <v>80.638585768873753</v>
      </c>
      <c r="AX1393" s="1">
        <v>161</v>
      </c>
      <c r="AY1393" s="1">
        <v>32</v>
      </c>
      <c r="AZ1393" s="1">
        <f t="shared" si="197"/>
        <v>1</v>
      </c>
      <c r="BA1393" s="1">
        <f t="shared" si="198"/>
        <v>0</v>
      </c>
      <c r="BB1393" s="1">
        <f t="shared" si="199"/>
        <v>51681.240934940019</v>
      </c>
      <c r="BC1393" s="1">
        <f t="shared" si="200"/>
        <v>2000.005625</v>
      </c>
      <c r="BD1393" s="1">
        <f t="shared" si="201"/>
        <v>1681.2044437499999</v>
      </c>
      <c r="BE1393" s="1">
        <f t="shared" si="202"/>
        <v>0.84059985768790024</v>
      </c>
      <c r="BF1393" s="1">
        <f t="shared" si="203"/>
        <v>0.16075772533764748</v>
      </c>
      <c r="BG1393" s="1">
        <v>6</v>
      </c>
      <c r="BH1393" s="1">
        <v>0.5</v>
      </c>
      <c r="BI1393" s="1" t="s">
        <v>347</v>
      </c>
      <c r="BJ1393" s="1">
        <v>2</v>
      </c>
      <c r="BK1393" s="1" t="b">
        <v>1</v>
      </c>
      <c r="BL1393" s="1">
        <v>1659891619.5999999</v>
      </c>
      <c r="BM1393" s="1">
        <v>770.33512500000006</v>
      </c>
      <c r="BN1393" s="1">
        <v>836.34162500000002</v>
      </c>
      <c r="BO1393" s="1">
        <v>27.309100000000001</v>
      </c>
      <c r="BP1393" s="1">
        <v>24.42214375</v>
      </c>
      <c r="BQ1393" s="1">
        <v>768.35681249999993</v>
      </c>
      <c r="BR1393" s="1">
        <v>27.304693749999998</v>
      </c>
      <c r="BS1393" s="1">
        <v>500.1423125</v>
      </c>
      <c r="BT1393" s="1">
        <v>98.955456250000012</v>
      </c>
      <c r="BU1393" s="1">
        <v>0.100257575</v>
      </c>
      <c r="BV1393" s="1">
        <v>31.043087499999999</v>
      </c>
      <c r="BW1393" s="1">
        <v>31.619199999999999</v>
      </c>
      <c r="BX1393" s="1">
        <v>999.9</v>
      </c>
      <c r="BY1393" s="1">
        <v>0</v>
      </c>
      <c r="BZ1393" s="1">
        <v>0</v>
      </c>
      <c r="CA1393" s="1">
        <v>10010.5425</v>
      </c>
      <c r="CB1393" s="1">
        <v>0</v>
      </c>
      <c r="CC1393" s="1">
        <v>1962.5350000000001</v>
      </c>
      <c r="CD1393" s="1">
        <v>-66.006506250000001</v>
      </c>
      <c r="CE1393" s="1">
        <v>791.96299999999997</v>
      </c>
      <c r="CF1393" s="1">
        <v>857.27837499999998</v>
      </c>
      <c r="CG1393" s="1">
        <v>2.8869531249999998</v>
      </c>
      <c r="CH1393" s="1">
        <v>836.34162500000002</v>
      </c>
      <c r="CI1393" s="1">
        <v>24.42214375</v>
      </c>
      <c r="CJ1393" s="1">
        <v>2.7023843749999998</v>
      </c>
      <c r="CK1393" s="1">
        <v>2.4167043750000001</v>
      </c>
      <c r="CL1393" s="1">
        <v>22.299624999999999</v>
      </c>
      <c r="CM1393" s="1">
        <v>20.476143749999999</v>
      </c>
      <c r="CN1393" s="1">
        <v>2000.005625</v>
      </c>
      <c r="CO1393" s="1">
        <v>0.9800036875</v>
      </c>
      <c r="CP1393" s="1">
        <v>1.9996568749999999E-2</v>
      </c>
      <c r="CQ1393" s="1">
        <v>0</v>
      </c>
      <c r="CR1393" s="1">
        <v>2.7602500000000001</v>
      </c>
      <c r="CS1393" s="1">
        <v>0</v>
      </c>
      <c r="CT1393" s="1">
        <v>16681.956249999999</v>
      </c>
      <c r="CU1393" s="1">
        <v>17412.400000000001</v>
      </c>
      <c r="CV1393" s="1">
        <v>44.261625000000002</v>
      </c>
      <c r="CW1393" s="1">
        <v>46.280999999999999</v>
      </c>
      <c r="CX1393" s="1">
        <v>44.367125000000001</v>
      </c>
      <c r="CY1393" s="1">
        <v>44.175375000000003</v>
      </c>
      <c r="CZ1393" s="1">
        <v>44.202749999999988</v>
      </c>
      <c r="DA1393" s="1">
        <v>1960.0150000000001</v>
      </c>
      <c r="DB1393" s="1">
        <v>39.990625000000009</v>
      </c>
      <c r="DC1393" s="1">
        <v>0</v>
      </c>
      <c r="DD1393" s="1">
        <v>1659891626.9000001</v>
      </c>
      <c r="DE1393" s="1">
        <v>0</v>
      </c>
      <c r="DF1393" s="1">
        <v>1659891113.0999999</v>
      </c>
      <c r="DG1393" s="1" t="s">
        <v>2706</v>
      </c>
      <c r="DH1393" s="1">
        <v>1659891112.5999999</v>
      </c>
      <c r="DI1393" s="1">
        <v>1659891113.0999999</v>
      </c>
      <c r="DJ1393" s="1">
        <v>29</v>
      </c>
      <c r="DK1393" s="1">
        <v>0.08</v>
      </c>
      <c r="DL1393" s="1">
        <v>-6.0000000000000001E-3</v>
      </c>
      <c r="DM1393" s="1">
        <v>1.387</v>
      </c>
      <c r="DN1393" s="1">
        <v>1.0999999999999999E-2</v>
      </c>
      <c r="DO1393" s="1">
        <v>400</v>
      </c>
      <c r="DP1393" s="1">
        <v>24</v>
      </c>
      <c r="DQ1393" s="1">
        <v>0.14000000000000001</v>
      </c>
      <c r="DR1393" s="1">
        <v>0.05</v>
      </c>
      <c r="DS1393" s="1">
        <v>22.672403275355641</v>
      </c>
      <c r="DT1393" s="1">
        <v>-6.2627782075878464</v>
      </c>
      <c r="DU1393" s="1">
        <v>0.46077882080480659</v>
      </c>
      <c r="DV1393" s="1">
        <v>0</v>
      </c>
      <c r="DW1393" s="1">
        <v>-66.100650000000002</v>
      </c>
      <c r="DX1393" s="1">
        <v>4.5541988876528192</v>
      </c>
      <c r="DY1393" s="1">
        <v>0.33376742376491231</v>
      </c>
      <c r="DZ1393" s="1">
        <v>0</v>
      </c>
      <c r="EA1393" s="1">
        <v>441.30523477251</v>
      </c>
      <c r="EB1393" s="1">
        <v>375.17243078858951</v>
      </c>
      <c r="EC1393" s="1">
        <v>27.979704052891162</v>
      </c>
      <c r="ED1393" s="1">
        <v>0</v>
      </c>
      <c r="EE1393" s="1">
        <v>2.8890147499999999</v>
      </c>
      <c r="EF1393" s="1">
        <v>-3.0941200750477151E-2</v>
      </c>
      <c r="EG1393" s="1">
        <v>3.376070191435604E-3</v>
      </c>
      <c r="EH1393" s="1">
        <v>1</v>
      </c>
      <c r="EI1393" s="1">
        <v>1.967345467393492</v>
      </c>
      <c r="EJ1393" s="1">
        <v>2.422567442332384E-2</v>
      </c>
      <c r="EK1393" s="1">
        <v>2.300056330494688E-3</v>
      </c>
      <c r="EL1393" s="1">
        <v>1</v>
      </c>
      <c r="EM1393" s="1">
        <v>2</v>
      </c>
      <c r="EN1393" s="1">
        <v>5</v>
      </c>
      <c r="EO1393" s="1" t="s">
        <v>386</v>
      </c>
      <c r="EP1393" s="1">
        <v>2.9402900000000001</v>
      </c>
      <c r="EQ1393" s="1">
        <v>2.8014399999999999</v>
      </c>
      <c r="ER1393" s="1">
        <v>0.14386299999999999</v>
      </c>
      <c r="ES1393" s="1">
        <v>0.15134300000000001</v>
      </c>
      <c r="ET1393" s="1">
        <v>0.116817</v>
      </c>
      <c r="EU1393" s="1">
        <v>0.10805099999999999</v>
      </c>
      <c r="EV1393" s="1">
        <v>17484.8</v>
      </c>
      <c r="EW1393" s="1">
        <v>18171.400000000001</v>
      </c>
      <c r="EX1393" s="1">
        <v>23765.5</v>
      </c>
      <c r="EY1393" s="1">
        <v>24935.200000000001</v>
      </c>
      <c r="EZ1393" s="1">
        <v>33608.199999999997</v>
      </c>
      <c r="FA1393" s="1">
        <v>35523.9</v>
      </c>
      <c r="FB1393" s="1">
        <v>43349</v>
      </c>
      <c r="FC1393" s="1">
        <v>46100.1</v>
      </c>
      <c r="FD1393" s="1">
        <v>1.59588</v>
      </c>
      <c r="FE1393" s="1">
        <v>1.7798799999999999</v>
      </c>
      <c r="FF1393" s="1">
        <v>6.3292699999999993E-2</v>
      </c>
      <c r="FG1393" s="1">
        <v>0</v>
      </c>
      <c r="FH1393" s="1">
        <v>30.603000000000002</v>
      </c>
      <c r="FI1393" s="1">
        <v>999.9</v>
      </c>
      <c r="FJ1393" s="1">
        <v>46.5</v>
      </c>
      <c r="FK1393" s="1">
        <v>40.299999999999997</v>
      </c>
      <c r="FL1393" s="1">
        <v>35.399099999999997</v>
      </c>
      <c r="FM1393" s="1">
        <v>63.583599999999997</v>
      </c>
      <c r="FN1393" s="1">
        <v>25.857399999999998</v>
      </c>
      <c r="FO1393" s="1">
        <v>1</v>
      </c>
      <c r="FP1393" s="1">
        <v>0.62201499999999998</v>
      </c>
      <c r="FQ1393" s="1">
        <v>4.2408900000000003</v>
      </c>
      <c r="FR1393" s="1">
        <v>20.264900000000001</v>
      </c>
      <c r="FS1393" s="1">
        <v>5.2115999999999998</v>
      </c>
      <c r="FT1393" s="1">
        <v>11.908099999999999</v>
      </c>
      <c r="FU1393" s="1">
        <v>5.00305</v>
      </c>
      <c r="FV1393" s="1">
        <v>3.2899500000000002</v>
      </c>
      <c r="FW1393" s="1">
        <v>9999</v>
      </c>
      <c r="FX1393" s="1">
        <v>9999</v>
      </c>
      <c r="FY1393" s="1">
        <v>9999</v>
      </c>
      <c r="FZ1393" s="1">
        <v>999.9</v>
      </c>
      <c r="GA1393" s="1">
        <v>1.8598600000000001</v>
      </c>
      <c r="GB1393" s="1">
        <v>1.85486</v>
      </c>
      <c r="GC1393" s="1">
        <v>1.85806</v>
      </c>
      <c r="GD1393" s="1">
        <v>1.8565400000000001</v>
      </c>
      <c r="GE1393" s="1">
        <v>1.85531</v>
      </c>
      <c r="GF1393" s="1">
        <v>1.85484</v>
      </c>
      <c r="GG1393" s="1">
        <v>1.8536900000000001</v>
      </c>
      <c r="GH1393" s="1">
        <v>1.85667</v>
      </c>
      <c r="GI1393" s="1">
        <v>0</v>
      </c>
      <c r="GJ1393" s="1">
        <v>0</v>
      </c>
      <c r="GK1393" s="1">
        <v>0</v>
      </c>
      <c r="GL1393" s="1">
        <v>0</v>
      </c>
      <c r="GM1393" s="1" t="s">
        <v>350</v>
      </c>
      <c r="GN1393" s="1" t="s">
        <v>351</v>
      </c>
      <c r="GO1393" s="1" t="s">
        <v>352</v>
      </c>
      <c r="GP1393" s="1" t="s">
        <v>352</v>
      </c>
      <c r="GQ1393" s="1" t="s">
        <v>352</v>
      </c>
      <c r="GR1393" s="1" t="s">
        <v>352</v>
      </c>
      <c r="GS1393" s="1">
        <v>0</v>
      </c>
      <c r="GT1393" s="1">
        <v>100</v>
      </c>
      <c r="GU1393" s="1">
        <v>100</v>
      </c>
      <c r="GV1393" s="1">
        <v>2.0289999999999999</v>
      </c>
      <c r="GW1393" s="1">
        <v>4.4000000000000003E-3</v>
      </c>
      <c r="GX1393" s="1">
        <v>0.39944932438917619</v>
      </c>
      <c r="GY1393" s="1">
        <v>3.036990343597491E-3</v>
      </c>
      <c r="GZ1393" s="1">
        <v>-1.538114387597119E-6</v>
      </c>
      <c r="HA1393" s="1">
        <v>3.3909691194327332E-10</v>
      </c>
      <c r="HB1393" s="1">
        <v>-6.6822494577568767E-2</v>
      </c>
      <c r="HC1393" s="1">
        <v>9.7621983196103414E-3</v>
      </c>
      <c r="HD1393" s="1">
        <v>-3.3387782167185642E-4</v>
      </c>
      <c r="HE1393" s="1">
        <v>2.632278881966732E-6</v>
      </c>
      <c r="HF1393" s="1">
        <v>6</v>
      </c>
      <c r="HG1393" s="1">
        <v>2134</v>
      </c>
      <c r="HH1393" s="1">
        <v>2</v>
      </c>
      <c r="HI1393" s="1">
        <v>31</v>
      </c>
      <c r="HJ1393" s="1">
        <v>8.6</v>
      </c>
      <c r="HK1393" s="1">
        <v>8.6</v>
      </c>
      <c r="HL1393" s="1">
        <v>1.9799800000000001</v>
      </c>
      <c r="HM1393" s="1">
        <v>2.3303199999999999</v>
      </c>
      <c r="HN1393" s="1">
        <v>1.4978</v>
      </c>
      <c r="HO1393" s="1">
        <v>2.3095699999999999</v>
      </c>
      <c r="HP1393" s="1">
        <v>1.5478499999999999</v>
      </c>
      <c r="HQ1393" s="1">
        <v>2.4609399999999999</v>
      </c>
      <c r="HR1393" s="1">
        <v>43.263300000000001</v>
      </c>
      <c r="HS1393" s="1">
        <v>13.5366</v>
      </c>
      <c r="HT1393" s="1">
        <v>18</v>
      </c>
      <c r="HU1393" s="1">
        <v>323.36200000000002</v>
      </c>
      <c r="HV1393" s="1">
        <v>465.24</v>
      </c>
      <c r="HW1393" s="1">
        <v>25.090199999999999</v>
      </c>
      <c r="HX1393" s="1">
        <v>34.557400000000001</v>
      </c>
      <c r="HY1393" s="1">
        <v>30.000800000000002</v>
      </c>
      <c r="HZ1393" s="1">
        <v>34.4011</v>
      </c>
      <c r="IA1393" s="1">
        <v>34.4908</v>
      </c>
      <c r="IB1393" s="1">
        <v>39.700899999999997</v>
      </c>
      <c r="IC1393" s="1">
        <v>31.1357</v>
      </c>
      <c r="ID1393" s="1">
        <v>0</v>
      </c>
      <c r="IE1393" s="1">
        <v>25.071000000000002</v>
      </c>
      <c r="IF1393" s="1">
        <v>904.29100000000005</v>
      </c>
      <c r="IG1393" s="1">
        <v>24.42</v>
      </c>
      <c r="IH1393" s="1">
        <v>100.226</v>
      </c>
      <c r="II1393" s="1">
        <v>99.906499999999994</v>
      </c>
      <c r="IJ1393" s="1" t="s">
        <v>1117</v>
      </c>
    </row>
    <row r="1394" spans="1:244" ht="15.75" customHeight="1" x14ac:dyDescent="0.3">
      <c r="A1394" s="1">
        <v>1378</v>
      </c>
      <c r="B1394" s="1">
        <v>1659891628.5999999</v>
      </c>
      <c r="C1394" s="1">
        <v>11371.5</v>
      </c>
      <c r="D1394" s="1" t="s">
        <v>3035</v>
      </c>
      <c r="E1394" s="1" t="s">
        <v>3036</v>
      </c>
      <c r="F1394" s="1">
        <v>1</v>
      </c>
      <c r="G1394" s="1" t="s">
        <v>2704</v>
      </c>
      <c r="H1394" s="1" t="s">
        <v>345</v>
      </c>
      <c r="I1394" s="1" t="s">
        <v>1102</v>
      </c>
      <c r="J1394" s="1" t="s">
        <v>1103</v>
      </c>
      <c r="K1394" s="1" t="s">
        <v>1104</v>
      </c>
      <c r="L1394" s="1" t="s">
        <v>2705</v>
      </c>
      <c r="M1394" s="1" t="s">
        <v>346</v>
      </c>
      <c r="N1394" s="1">
        <v>1659891621.099999</v>
      </c>
      <c r="O1394" s="1">
        <f t="shared" si="170"/>
        <v>2.4713543590834191E-3</v>
      </c>
      <c r="P1394" s="1">
        <f t="shared" si="171"/>
        <v>2.4713543590834193</v>
      </c>
      <c r="Q1394" s="1">
        <f t="shared" si="172"/>
        <v>21.680128909949349</v>
      </c>
      <c r="R1394" s="1">
        <f t="shared" si="173"/>
        <v>778.03353333333325</v>
      </c>
      <c r="S1394" s="1">
        <f t="shared" si="174"/>
        <v>468.76326961061966</v>
      </c>
      <c r="T1394" s="1">
        <f t="shared" si="175"/>
        <v>46.433580090415795</v>
      </c>
      <c r="U1394" s="1">
        <f t="shared" si="176"/>
        <v>77.06850072334268</v>
      </c>
      <c r="V1394" s="1">
        <f t="shared" si="177"/>
        <v>0.12253166145032111</v>
      </c>
      <c r="W1394" s="1">
        <f t="shared" si="178"/>
        <v>2.9132911169111142</v>
      </c>
      <c r="X1394" s="1">
        <f t="shared" si="179"/>
        <v>0.11973892709269814</v>
      </c>
      <c r="Y1394" s="1">
        <f t="shared" si="180"/>
        <v>7.5082444032485748E-2</v>
      </c>
      <c r="Z1394" s="1">
        <f t="shared" si="181"/>
        <v>321.51631080000016</v>
      </c>
      <c r="AA1394" s="1">
        <f t="shared" si="182"/>
        <v>32.299585547289276</v>
      </c>
      <c r="AB1394" s="1">
        <f t="shared" si="183"/>
        <v>31.6206</v>
      </c>
      <c r="AC1394" s="1">
        <f t="shared" si="184"/>
        <v>4.6734953389299854</v>
      </c>
      <c r="AD1394" s="1">
        <f t="shared" si="185"/>
        <v>59.815729193080521</v>
      </c>
      <c r="AE1394" s="1">
        <f t="shared" si="186"/>
        <v>2.7051832546047825</v>
      </c>
      <c r="AF1394" s="1">
        <f t="shared" si="187"/>
        <v>4.5225282565270772</v>
      </c>
      <c r="AG1394" s="1">
        <f t="shared" si="188"/>
        <v>1.9683120843252029</v>
      </c>
      <c r="AH1394" s="1">
        <f t="shared" si="189"/>
        <v>-108.98672723557878</v>
      </c>
      <c r="AI1394" s="1">
        <f t="shared" si="190"/>
        <v>-90.671517756172861</v>
      </c>
      <c r="AJ1394" s="1">
        <f t="shared" si="191"/>
        <v>-7.0119893143373186</v>
      </c>
      <c r="AK1394" s="1">
        <f t="shared" si="192"/>
        <v>114.84607649391121</v>
      </c>
      <c r="AL1394" s="1">
        <f t="shared" si="193"/>
        <v>52.948860660481024</v>
      </c>
      <c r="AM1394" s="1">
        <f t="shared" si="194"/>
        <v>2.4734513946454579</v>
      </c>
      <c r="AN1394" s="1">
        <f t="shared" si="195"/>
        <v>21.680128909949349</v>
      </c>
      <c r="AO1394" s="1">
        <v>890.92459953924174</v>
      </c>
      <c r="AP1394" s="1">
        <v>836.87535757575768</v>
      </c>
      <c r="AQ1394" s="1">
        <v>5.2780833697110889</v>
      </c>
      <c r="AR1394" s="1">
        <v>66.332459273180504</v>
      </c>
      <c r="AS1394" s="1">
        <f t="shared" si="196"/>
        <v>2.4713543590834193</v>
      </c>
      <c r="AT1394" s="1">
        <v>24.429140836175719</v>
      </c>
      <c r="AU1394" s="1">
        <v>27.31261090909091</v>
      </c>
      <c r="AV1394" s="1">
        <v>4.9854922449886408E-5</v>
      </c>
      <c r="AW1394" s="1">
        <v>80.638585768873753</v>
      </c>
      <c r="AX1394" s="1">
        <v>161</v>
      </c>
      <c r="AY1394" s="1">
        <v>32</v>
      </c>
      <c r="AZ1394" s="1">
        <f t="shared" si="197"/>
        <v>1</v>
      </c>
      <c r="BA1394" s="1">
        <f t="shared" si="198"/>
        <v>0</v>
      </c>
      <c r="BB1394" s="1">
        <f t="shared" si="199"/>
        <v>51689.357730966767</v>
      </c>
      <c r="BC1394" s="1">
        <f t="shared" si="200"/>
        <v>2000.005333333334</v>
      </c>
      <c r="BD1394" s="1">
        <f t="shared" si="201"/>
        <v>1681.2042000000006</v>
      </c>
      <c r="BE1394" s="1">
        <f t="shared" si="202"/>
        <v>0.84059985840037765</v>
      </c>
      <c r="BF1394" s="1">
        <f t="shared" si="203"/>
        <v>0.16075772671272878</v>
      </c>
      <c r="BG1394" s="1">
        <v>6</v>
      </c>
      <c r="BH1394" s="1">
        <v>0.5</v>
      </c>
      <c r="BI1394" s="1" t="s">
        <v>347</v>
      </c>
      <c r="BJ1394" s="1">
        <v>2</v>
      </c>
      <c r="BK1394" s="1" t="b">
        <v>1</v>
      </c>
      <c r="BL1394" s="1">
        <v>1659891621.099999</v>
      </c>
      <c r="BM1394" s="1">
        <v>778.03353333333325</v>
      </c>
      <c r="BN1394" s="1">
        <v>843.86226666666676</v>
      </c>
      <c r="BO1394" s="1">
        <v>27.309773333333339</v>
      </c>
      <c r="BP1394" s="1">
        <v>24.423533333333332</v>
      </c>
      <c r="BQ1394" s="1">
        <v>776.04539999999986</v>
      </c>
      <c r="BR1394" s="1">
        <v>27.305366666666661</v>
      </c>
      <c r="BS1394" s="1">
        <v>500.14593333333329</v>
      </c>
      <c r="BT1394" s="1">
        <v>98.95529333333333</v>
      </c>
      <c r="BU1394" s="1">
        <v>0.10020674666666669</v>
      </c>
      <c r="BV1394" s="1">
        <v>31.043299999999999</v>
      </c>
      <c r="BW1394" s="1">
        <v>31.6206</v>
      </c>
      <c r="BX1394" s="1">
        <v>999.89999999999986</v>
      </c>
      <c r="BY1394" s="1">
        <v>0</v>
      </c>
      <c r="BZ1394" s="1">
        <v>0</v>
      </c>
      <c r="CA1394" s="1">
        <v>10012.206666666671</v>
      </c>
      <c r="CB1394" s="1">
        <v>0</v>
      </c>
      <c r="CC1394" s="1">
        <v>1960.662</v>
      </c>
      <c r="CD1394" s="1">
        <v>-65.828786666666673</v>
      </c>
      <c r="CE1394" s="1">
        <v>799.87813333333338</v>
      </c>
      <c r="CF1394" s="1">
        <v>864.98853333333341</v>
      </c>
      <c r="CG1394" s="1">
        <v>2.8862420000000002</v>
      </c>
      <c r="CH1394" s="1">
        <v>843.86226666666676</v>
      </c>
      <c r="CI1394" s="1">
        <v>24.423533333333332</v>
      </c>
      <c r="CJ1394" s="1">
        <v>2.702446666666666</v>
      </c>
      <c r="CK1394" s="1">
        <v>2.4168379999999998</v>
      </c>
      <c r="CL1394" s="1">
        <v>22.300006666666661</v>
      </c>
      <c r="CM1394" s="1">
        <v>20.477033333333331</v>
      </c>
      <c r="CN1394" s="1">
        <v>2000.005333333334</v>
      </c>
      <c r="CO1394" s="1">
        <v>0.9800036000000002</v>
      </c>
      <c r="CP1394" s="1">
        <v>1.9996653333333329E-2</v>
      </c>
      <c r="CQ1394" s="1">
        <v>0</v>
      </c>
      <c r="CR1394" s="1">
        <v>2.8128666666666668</v>
      </c>
      <c r="CS1394" s="1">
        <v>0</v>
      </c>
      <c r="CT1394" s="1">
        <v>16714.813333333332</v>
      </c>
      <c r="CU1394" s="1">
        <v>17412.393333333341</v>
      </c>
      <c r="CV1394" s="1">
        <v>44.266533333333342</v>
      </c>
      <c r="CW1394" s="1">
        <v>46.287200000000013</v>
      </c>
      <c r="CX1394" s="1">
        <v>44.375</v>
      </c>
      <c r="CY1394" s="1">
        <v>44.182866666666669</v>
      </c>
      <c r="CZ1394" s="1">
        <v>44.207999999999998</v>
      </c>
      <c r="DA1394" s="1">
        <v>1960.0146666666669</v>
      </c>
      <c r="DB1394" s="1">
        <v>39.990666666666669</v>
      </c>
      <c r="DC1394" s="1">
        <v>0</v>
      </c>
      <c r="DD1394" s="1">
        <v>1659891627.5</v>
      </c>
      <c r="DE1394" s="1">
        <v>0</v>
      </c>
      <c r="DF1394" s="1">
        <v>1659891113.0999999</v>
      </c>
      <c r="DG1394" s="1" t="s">
        <v>2706</v>
      </c>
      <c r="DH1394" s="1">
        <v>1659891112.5999999</v>
      </c>
      <c r="DI1394" s="1">
        <v>1659891113.0999999</v>
      </c>
      <c r="DJ1394" s="1">
        <v>29</v>
      </c>
      <c r="DK1394" s="1">
        <v>0.08</v>
      </c>
      <c r="DL1394" s="1">
        <v>-6.0000000000000001E-3</v>
      </c>
      <c r="DM1394" s="1">
        <v>1.387</v>
      </c>
      <c r="DN1394" s="1">
        <v>1.0999999999999999E-2</v>
      </c>
      <c r="DO1394" s="1">
        <v>400</v>
      </c>
      <c r="DP1394" s="1">
        <v>24</v>
      </c>
      <c r="DQ1394" s="1">
        <v>0.14000000000000001</v>
      </c>
      <c r="DR1394" s="1">
        <v>0.05</v>
      </c>
      <c r="DS1394" s="1">
        <v>22.55258372421487</v>
      </c>
      <c r="DT1394" s="1">
        <v>-6.097114093855728</v>
      </c>
      <c r="DU1394" s="1">
        <v>0.4626372382404132</v>
      </c>
      <c r="DV1394" s="1">
        <v>0</v>
      </c>
      <c r="DW1394" s="1">
        <v>-65.955277419354857</v>
      </c>
      <c r="DX1394" s="1">
        <v>5.8803048387095087</v>
      </c>
      <c r="DY1394" s="1">
        <v>0.46610224733848471</v>
      </c>
      <c r="DZ1394" s="1">
        <v>0</v>
      </c>
      <c r="EA1394" s="1">
        <v>452.08065200151322</v>
      </c>
      <c r="EB1394" s="1">
        <v>372.10616931092159</v>
      </c>
      <c r="EC1394" s="1">
        <v>26.859844483386201</v>
      </c>
      <c r="ED1394" s="1">
        <v>0</v>
      </c>
      <c r="EE1394" s="1">
        <v>2.8880656097560982</v>
      </c>
      <c r="EF1394" s="1">
        <v>-3.2616376306626622E-2</v>
      </c>
      <c r="EG1394" s="1">
        <v>3.6293969456609779E-3</v>
      </c>
      <c r="EH1394" s="1">
        <v>1</v>
      </c>
      <c r="EI1394" s="1">
        <v>1.9680189176198271</v>
      </c>
      <c r="EJ1394" s="1">
        <v>2.877375553671933E-2</v>
      </c>
      <c r="EK1394" s="1">
        <v>2.4937153303668008E-3</v>
      </c>
      <c r="EL1394" s="1">
        <v>1</v>
      </c>
      <c r="EM1394" s="1">
        <v>2</v>
      </c>
      <c r="EN1394" s="1">
        <v>5</v>
      </c>
      <c r="EO1394" s="1" t="s">
        <v>386</v>
      </c>
      <c r="EP1394" s="1">
        <v>2.9402300000000001</v>
      </c>
      <c r="EQ1394" s="1">
        <v>2.80132</v>
      </c>
      <c r="ER1394" s="1">
        <v>0.14446500000000001</v>
      </c>
      <c r="ES1394" s="1">
        <v>0.15187200000000001</v>
      </c>
      <c r="ET1394" s="1">
        <v>0.116812</v>
      </c>
      <c r="EU1394" s="1">
        <v>0.10804800000000001</v>
      </c>
      <c r="EV1394" s="1">
        <v>17472.400000000001</v>
      </c>
      <c r="EW1394" s="1">
        <v>18160.099999999999</v>
      </c>
      <c r="EX1394" s="1">
        <v>23765.3</v>
      </c>
      <c r="EY1394" s="1">
        <v>24935.3</v>
      </c>
      <c r="EZ1394" s="1">
        <v>33608.199999999997</v>
      </c>
      <c r="FA1394" s="1">
        <v>35523.800000000003</v>
      </c>
      <c r="FB1394" s="1">
        <v>43348.800000000003</v>
      </c>
      <c r="FC1394" s="1">
        <v>46099.9</v>
      </c>
      <c r="FD1394" s="1">
        <v>1.59565</v>
      </c>
      <c r="FE1394" s="1">
        <v>1.77982</v>
      </c>
      <c r="FF1394" s="1">
        <v>6.3188400000000006E-2</v>
      </c>
      <c r="FG1394" s="1">
        <v>0</v>
      </c>
      <c r="FH1394" s="1">
        <v>30.605699999999999</v>
      </c>
      <c r="FI1394" s="1">
        <v>999.9</v>
      </c>
      <c r="FJ1394" s="1">
        <v>46.5</v>
      </c>
      <c r="FK1394" s="1">
        <v>40.299999999999997</v>
      </c>
      <c r="FL1394" s="1">
        <v>35.402200000000001</v>
      </c>
      <c r="FM1394" s="1">
        <v>63.633600000000001</v>
      </c>
      <c r="FN1394" s="1">
        <v>26.1218</v>
      </c>
      <c r="FO1394" s="1">
        <v>1</v>
      </c>
      <c r="FP1394" s="1">
        <v>0.62240600000000001</v>
      </c>
      <c r="FQ1394" s="1">
        <v>4.2416499999999999</v>
      </c>
      <c r="FR1394" s="1">
        <v>20.265000000000001</v>
      </c>
      <c r="FS1394" s="1">
        <v>5.2115999999999998</v>
      </c>
      <c r="FT1394" s="1">
        <v>11.908099999999999</v>
      </c>
      <c r="FU1394" s="1">
        <v>5.0027999999999997</v>
      </c>
      <c r="FV1394" s="1">
        <v>3.2899699999999998</v>
      </c>
      <c r="FW1394" s="1">
        <v>9999</v>
      </c>
      <c r="FX1394" s="1">
        <v>9999</v>
      </c>
      <c r="FY1394" s="1">
        <v>9999</v>
      </c>
      <c r="FZ1394" s="1">
        <v>999.9</v>
      </c>
      <c r="GA1394" s="1">
        <v>1.85988</v>
      </c>
      <c r="GB1394" s="1">
        <v>1.85486</v>
      </c>
      <c r="GC1394" s="1">
        <v>1.85806</v>
      </c>
      <c r="GD1394" s="1">
        <v>1.8565400000000001</v>
      </c>
      <c r="GE1394" s="1">
        <v>1.8553200000000001</v>
      </c>
      <c r="GF1394" s="1">
        <v>1.8548500000000001</v>
      </c>
      <c r="GG1394" s="1">
        <v>1.85371</v>
      </c>
      <c r="GH1394" s="1">
        <v>1.85667</v>
      </c>
      <c r="GI1394" s="1">
        <v>0</v>
      </c>
      <c r="GJ1394" s="1">
        <v>0</v>
      </c>
      <c r="GK1394" s="1">
        <v>0</v>
      </c>
      <c r="GL1394" s="1">
        <v>0</v>
      </c>
      <c r="GM1394" s="1" t="s">
        <v>350</v>
      </c>
      <c r="GN1394" s="1" t="s">
        <v>351</v>
      </c>
      <c r="GO1394" s="1" t="s">
        <v>352</v>
      </c>
      <c r="GP1394" s="1" t="s">
        <v>352</v>
      </c>
      <c r="GQ1394" s="1" t="s">
        <v>352</v>
      </c>
      <c r="GR1394" s="1" t="s">
        <v>352</v>
      </c>
      <c r="GS1394" s="1">
        <v>0</v>
      </c>
      <c r="GT1394" s="1">
        <v>100</v>
      </c>
      <c r="GU1394" s="1">
        <v>100</v>
      </c>
      <c r="GV1394" s="1">
        <v>2.036</v>
      </c>
      <c r="GW1394" s="1">
        <v>4.4000000000000003E-3</v>
      </c>
      <c r="GX1394" s="1">
        <v>0.39944932438917619</v>
      </c>
      <c r="GY1394" s="1">
        <v>3.036990343597491E-3</v>
      </c>
      <c r="GZ1394" s="1">
        <v>-1.538114387597119E-6</v>
      </c>
      <c r="HA1394" s="1">
        <v>3.3909691194327332E-10</v>
      </c>
      <c r="HB1394" s="1">
        <v>-6.6822494577568767E-2</v>
      </c>
      <c r="HC1394" s="1">
        <v>9.7621983196103414E-3</v>
      </c>
      <c r="HD1394" s="1">
        <v>-3.3387782167185642E-4</v>
      </c>
      <c r="HE1394" s="1">
        <v>2.632278881966732E-6</v>
      </c>
      <c r="HF1394" s="1">
        <v>6</v>
      </c>
      <c r="HG1394" s="1">
        <v>2134</v>
      </c>
      <c r="HH1394" s="1">
        <v>2</v>
      </c>
      <c r="HI1394" s="1">
        <v>31</v>
      </c>
      <c r="HJ1394" s="1">
        <v>8.6</v>
      </c>
      <c r="HK1394" s="1">
        <v>8.6</v>
      </c>
      <c r="HL1394" s="1">
        <v>1.9860800000000001</v>
      </c>
      <c r="HM1394" s="1">
        <v>2.3315399999999999</v>
      </c>
      <c r="HN1394" s="1">
        <v>1.4978</v>
      </c>
      <c r="HO1394" s="1">
        <v>2.3083499999999999</v>
      </c>
      <c r="HP1394" s="1">
        <v>1.5478499999999999</v>
      </c>
      <c r="HQ1394" s="1">
        <v>2.3645</v>
      </c>
      <c r="HR1394" s="1">
        <v>43.236199999999997</v>
      </c>
      <c r="HS1394" s="1">
        <v>13.510400000000001</v>
      </c>
      <c r="HT1394" s="1">
        <v>18</v>
      </c>
      <c r="HU1394" s="1">
        <v>323.26499999999999</v>
      </c>
      <c r="HV1394" s="1">
        <v>465.21300000000002</v>
      </c>
      <c r="HW1394" s="1">
        <v>25.0809</v>
      </c>
      <c r="HX1394" s="1">
        <v>34.558599999999998</v>
      </c>
      <c r="HY1394" s="1">
        <v>30.001000000000001</v>
      </c>
      <c r="HZ1394" s="1">
        <v>34.401800000000001</v>
      </c>
      <c r="IA1394" s="1">
        <v>34.491599999999998</v>
      </c>
      <c r="IB1394" s="1">
        <v>39.9223</v>
      </c>
      <c r="IC1394" s="1">
        <v>31.1357</v>
      </c>
      <c r="ID1394" s="1">
        <v>0</v>
      </c>
      <c r="IE1394" s="1">
        <v>25.071000000000002</v>
      </c>
      <c r="IF1394" s="1">
        <v>914.35799999999995</v>
      </c>
      <c r="IG1394" s="1">
        <v>24.422899999999998</v>
      </c>
      <c r="IH1394" s="1">
        <v>100.22499999999999</v>
      </c>
      <c r="II1394" s="1">
        <v>99.906199999999998</v>
      </c>
      <c r="IJ1394" s="1" t="s">
        <v>1117</v>
      </c>
    </row>
    <row r="1395" spans="1:244" ht="15.75" customHeight="1" x14ac:dyDescent="0.3">
      <c r="A1395" s="1">
        <v>1379</v>
      </c>
      <c r="B1395" s="1">
        <v>1659891629.5999999</v>
      </c>
      <c r="C1395" s="1">
        <v>11372.5</v>
      </c>
      <c r="D1395" s="1" t="s">
        <v>3037</v>
      </c>
      <c r="E1395" s="1" t="s">
        <v>3038</v>
      </c>
      <c r="F1395" s="1">
        <v>1</v>
      </c>
      <c r="G1395" s="1" t="s">
        <v>2704</v>
      </c>
      <c r="H1395" s="1" t="s">
        <v>345</v>
      </c>
      <c r="I1395" s="1" t="s">
        <v>1102</v>
      </c>
      <c r="J1395" s="1" t="s">
        <v>1103</v>
      </c>
      <c r="K1395" s="1" t="s">
        <v>1104</v>
      </c>
      <c r="L1395" s="1" t="s">
        <v>2705</v>
      </c>
      <c r="M1395" s="1" t="s">
        <v>346</v>
      </c>
      <c r="N1395" s="1">
        <v>1659891621.5999999</v>
      </c>
      <c r="O1395" s="1">
        <f t="shared" si="170"/>
        <v>2.4682378832534498E-3</v>
      </c>
      <c r="P1395" s="1">
        <f t="shared" si="171"/>
        <v>2.4682378832534497</v>
      </c>
      <c r="Q1395" s="1">
        <f t="shared" si="172"/>
        <v>21.285307842126279</v>
      </c>
      <c r="R1395" s="1">
        <f t="shared" si="173"/>
        <v>780.60500000000002</v>
      </c>
      <c r="S1395" s="1">
        <f t="shared" si="174"/>
        <v>476.03967381370455</v>
      </c>
      <c r="T1395" s="1">
        <f t="shared" si="175"/>
        <v>47.154315455448653</v>
      </c>
      <c r="U1395" s="1">
        <f t="shared" si="176"/>
        <v>77.323165359754142</v>
      </c>
      <c r="V1395" s="1">
        <f t="shared" si="177"/>
        <v>0.12236036931514338</v>
      </c>
      <c r="W1395" s="1">
        <f t="shared" si="178"/>
        <v>2.9132321930394984</v>
      </c>
      <c r="X1395" s="1">
        <f t="shared" si="179"/>
        <v>0.11957528710874277</v>
      </c>
      <c r="Y1395" s="1">
        <f t="shared" si="180"/>
        <v>7.4979503159219668E-2</v>
      </c>
      <c r="Z1395" s="1">
        <f t="shared" si="181"/>
        <v>321.51785118750001</v>
      </c>
      <c r="AA1395" s="1">
        <f t="shared" si="182"/>
        <v>32.300611750564507</v>
      </c>
      <c r="AB1395" s="1">
        <f t="shared" si="183"/>
        <v>31.62140625</v>
      </c>
      <c r="AC1395" s="1">
        <f t="shared" si="184"/>
        <v>4.6737092085510685</v>
      </c>
      <c r="AD1395" s="1">
        <f t="shared" si="185"/>
        <v>59.815320068580967</v>
      </c>
      <c r="AE1395" s="1">
        <f t="shared" si="186"/>
        <v>2.70519269940467</v>
      </c>
      <c r="AF1395" s="1">
        <f t="shared" si="187"/>
        <v>4.5225749796256949</v>
      </c>
      <c r="AG1395" s="1">
        <f t="shared" si="188"/>
        <v>1.9685165091463985</v>
      </c>
      <c r="AH1395" s="1">
        <f t="shared" si="189"/>
        <v>-108.84929065147713</v>
      </c>
      <c r="AI1395" s="1">
        <f t="shared" si="190"/>
        <v>-90.767845203832806</v>
      </c>
      <c r="AJ1395" s="1">
        <f t="shared" si="191"/>
        <v>-7.0196148559499241</v>
      </c>
      <c r="AK1395" s="1">
        <f t="shared" si="192"/>
        <v>114.88110047624018</v>
      </c>
      <c r="AL1395" s="1">
        <f t="shared" si="193"/>
        <v>52.84976068758138</v>
      </c>
      <c r="AM1395" s="1">
        <f t="shared" si="194"/>
        <v>2.473192571049156</v>
      </c>
      <c r="AN1395" s="1">
        <f t="shared" si="195"/>
        <v>21.285307842126279</v>
      </c>
      <c r="AO1395" s="1">
        <v>895.75653889704722</v>
      </c>
      <c r="AP1395" s="1">
        <v>842.17226666666647</v>
      </c>
      <c r="AQ1395" s="1">
        <v>5.2820227161567628</v>
      </c>
      <c r="AR1395" s="1">
        <v>66.332459273180504</v>
      </c>
      <c r="AS1395" s="1">
        <f t="shared" si="196"/>
        <v>2.4682378832534497</v>
      </c>
      <c r="AT1395" s="1">
        <v>24.431393132171319</v>
      </c>
      <c r="AU1395" s="1">
        <v>27.31129818181817</v>
      </c>
      <c r="AV1395" s="1">
        <v>4.0096314208589401E-5</v>
      </c>
      <c r="AW1395" s="1">
        <v>80.638585768873753</v>
      </c>
      <c r="AX1395" s="1">
        <v>162</v>
      </c>
      <c r="AY1395" s="1">
        <v>32</v>
      </c>
      <c r="AZ1395" s="1">
        <f t="shared" si="197"/>
        <v>1</v>
      </c>
      <c r="BA1395" s="1">
        <f t="shared" si="198"/>
        <v>0</v>
      </c>
      <c r="BB1395" s="1">
        <f t="shared" si="199"/>
        <v>51687.655961270888</v>
      </c>
      <c r="BC1395" s="1">
        <f t="shared" si="200"/>
        <v>2000.0150000000001</v>
      </c>
      <c r="BD1395" s="1">
        <f t="shared" si="201"/>
        <v>1681.2123187499999</v>
      </c>
      <c r="BE1395" s="1">
        <f t="shared" si="202"/>
        <v>0.84059985487608835</v>
      </c>
      <c r="BF1395" s="1">
        <f t="shared" si="203"/>
        <v>0.16075771991085067</v>
      </c>
      <c r="BG1395" s="1">
        <v>6</v>
      </c>
      <c r="BH1395" s="1">
        <v>0.5</v>
      </c>
      <c r="BI1395" s="1" t="s">
        <v>347</v>
      </c>
      <c r="BJ1395" s="1">
        <v>2</v>
      </c>
      <c r="BK1395" s="1" t="b">
        <v>1</v>
      </c>
      <c r="BL1395" s="1">
        <v>1659891621.5999999</v>
      </c>
      <c r="BM1395" s="1">
        <v>780.60500000000002</v>
      </c>
      <c r="BN1395" s="1">
        <v>846.32237499999997</v>
      </c>
      <c r="BO1395" s="1">
        <v>27.309887499999999</v>
      </c>
      <c r="BP1395" s="1">
        <v>24.423943749999999</v>
      </c>
      <c r="BQ1395" s="1">
        <v>778.61368749999997</v>
      </c>
      <c r="BR1395" s="1">
        <v>27.30548125</v>
      </c>
      <c r="BS1395" s="1">
        <v>500.14487500000001</v>
      </c>
      <c r="BT1395" s="1">
        <v>98.95523750000001</v>
      </c>
      <c r="BU1395" s="1">
        <v>0.100194325</v>
      </c>
      <c r="BV1395" s="1">
        <v>31.043481249999999</v>
      </c>
      <c r="BW1395" s="1">
        <v>31.62140625</v>
      </c>
      <c r="BX1395" s="1">
        <v>999.9</v>
      </c>
      <c r="BY1395" s="1">
        <v>0</v>
      </c>
      <c r="BZ1395" s="1">
        <v>0</v>
      </c>
      <c r="CA1395" s="1">
        <v>10011.875</v>
      </c>
      <c r="CB1395" s="1">
        <v>0</v>
      </c>
      <c r="CC1395" s="1">
        <v>1960.27</v>
      </c>
      <c r="CD1395" s="1">
        <v>-65.717431250000004</v>
      </c>
      <c r="CE1395" s="1">
        <v>802.52187499999991</v>
      </c>
      <c r="CF1395" s="1">
        <v>867.51056249999999</v>
      </c>
      <c r="CG1395" s="1">
        <v>2.8859425000000001</v>
      </c>
      <c r="CH1395" s="1">
        <v>846.32237499999997</v>
      </c>
      <c r="CI1395" s="1">
        <v>24.423943749999999</v>
      </c>
      <c r="CJ1395" s="1">
        <v>2.70245625</v>
      </c>
      <c r="CK1395" s="1">
        <v>2.4168775</v>
      </c>
      <c r="CL1395" s="1">
        <v>22.300062499999999</v>
      </c>
      <c r="CM1395" s="1">
        <v>20.4773</v>
      </c>
      <c r="CN1395" s="1">
        <v>2000.0150000000001</v>
      </c>
      <c r="CO1395" s="1">
        <v>0.9800036875</v>
      </c>
      <c r="CP1395" s="1">
        <v>1.9996568749999999E-2</v>
      </c>
      <c r="CQ1395" s="1">
        <v>0</v>
      </c>
      <c r="CR1395" s="1">
        <v>2.8311250000000001</v>
      </c>
      <c r="CS1395" s="1">
        <v>0</v>
      </c>
      <c r="CT1395" s="1">
        <v>16725.887500000001</v>
      </c>
      <c r="CU1395" s="1">
        <v>17412.474999999999</v>
      </c>
      <c r="CV1395" s="1">
        <v>44.269374999999997</v>
      </c>
      <c r="CW1395" s="1">
        <v>46.288749999999993</v>
      </c>
      <c r="CX1395" s="1">
        <v>44.375</v>
      </c>
      <c r="CY1395" s="1">
        <v>44.183124999999997</v>
      </c>
      <c r="CZ1395" s="1">
        <v>44.210624999999993</v>
      </c>
      <c r="DA1395" s="1">
        <v>1960.024375</v>
      </c>
      <c r="DB1395" s="1">
        <v>39.990625000000009</v>
      </c>
      <c r="DC1395" s="1">
        <v>0</v>
      </c>
      <c r="DD1395" s="1">
        <v>1659891628.7</v>
      </c>
      <c r="DE1395" s="1">
        <v>0</v>
      </c>
      <c r="DF1395" s="1">
        <v>1659891113.0999999</v>
      </c>
      <c r="DG1395" s="1" t="s">
        <v>2706</v>
      </c>
      <c r="DH1395" s="1">
        <v>1659891112.5999999</v>
      </c>
      <c r="DI1395" s="1">
        <v>1659891113.0999999</v>
      </c>
      <c r="DJ1395" s="1">
        <v>29</v>
      </c>
      <c r="DK1395" s="1">
        <v>0.08</v>
      </c>
      <c r="DL1395" s="1">
        <v>-6.0000000000000001E-3</v>
      </c>
      <c r="DM1395" s="1">
        <v>1.387</v>
      </c>
      <c r="DN1395" s="1">
        <v>1.0999999999999999E-2</v>
      </c>
      <c r="DO1395" s="1">
        <v>400</v>
      </c>
      <c r="DP1395" s="1">
        <v>24</v>
      </c>
      <c r="DQ1395" s="1">
        <v>0.14000000000000001</v>
      </c>
      <c r="DR1395" s="1">
        <v>0.05</v>
      </c>
      <c r="DS1395" s="1">
        <v>22.391177953265199</v>
      </c>
      <c r="DT1395" s="1">
        <v>-6.0158039916770232</v>
      </c>
      <c r="DU1395" s="1">
        <v>0.45654867669136012</v>
      </c>
      <c r="DV1395" s="1">
        <v>0</v>
      </c>
      <c r="DW1395" s="1">
        <v>-65.70968666666667</v>
      </c>
      <c r="DX1395" s="1">
        <v>8.2027087875416651</v>
      </c>
      <c r="DY1395" s="1">
        <v>0.64845493224707362</v>
      </c>
      <c r="DZ1395" s="1">
        <v>0</v>
      </c>
      <c r="EA1395" s="1">
        <v>459.96236066640398</v>
      </c>
      <c r="EB1395" s="1">
        <v>369.9068404632223</v>
      </c>
      <c r="EC1395" s="1">
        <v>27.587206122137751</v>
      </c>
      <c r="ED1395" s="1">
        <v>0</v>
      </c>
      <c r="EE1395" s="1">
        <v>2.8868735000000001</v>
      </c>
      <c r="EF1395" s="1">
        <v>-3.1422439024390951E-2</v>
      </c>
      <c r="EG1395" s="1">
        <v>3.453685386655813E-3</v>
      </c>
      <c r="EH1395" s="1">
        <v>1</v>
      </c>
      <c r="EI1395" s="1">
        <v>1.9683502420932071</v>
      </c>
      <c r="EJ1395" s="1">
        <v>3.048345290312288E-2</v>
      </c>
      <c r="EK1395" s="1">
        <v>2.578804460796111E-3</v>
      </c>
      <c r="EL1395" s="1">
        <v>1</v>
      </c>
      <c r="EM1395" s="1">
        <v>2</v>
      </c>
      <c r="EN1395" s="1">
        <v>5</v>
      </c>
      <c r="EO1395" s="1" t="s">
        <v>386</v>
      </c>
      <c r="EP1395" s="1">
        <v>2.9403199999999998</v>
      </c>
      <c r="EQ1395" s="1">
        <v>2.8012600000000001</v>
      </c>
      <c r="ER1395" s="1">
        <v>0.145068</v>
      </c>
      <c r="ES1395" s="1">
        <v>0.15241199999999999</v>
      </c>
      <c r="ET1395" s="1">
        <v>0.116811</v>
      </c>
      <c r="EU1395" s="1">
        <v>0.108043</v>
      </c>
      <c r="EV1395" s="1">
        <v>17460.099999999999</v>
      </c>
      <c r="EW1395" s="1">
        <v>18148.400000000001</v>
      </c>
      <c r="EX1395" s="1">
        <v>23765.4</v>
      </c>
      <c r="EY1395" s="1">
        <v>24935.3</v>
      </c>
      <c r="EZ1395" s="1">
        <v>33608.300000000003</v>
      </c>
      <c r="FA1395" s="1">
        <v>35523.800000000003</v>
      </c>
      <c r="FB1395" s="1">
        <v>43348.800000000003</v>
      </c>
      <c r="FC1395" s="1">
        <v>46099.6</v>
      </c>
      <c r="FD1395" s="1">
        <v>1.59528</v>
      </c>
      <c r="FE1395" s="1">
        <v>1.7798</v>
      </c>
      <c r="FF1395" s="1">
        <v>6.3061699999999998E-2</v>
      </c>
      <c r="FG1395" s="1">
        <v>0</v>
      </c>
      <c r="FH1395" s="1">
        <v>30.6084</v>
      </c>
      <c r="FI1395" s="1">
        <v>999.9</v>
      </c>
      <c r="FJ1395" s="1">
        <v>46.5</v>
      </c>
      <c r="FK1395" s="1">
        <v>40.299999999999997</v>
      </c>
      <c r="FL1395" s="1">
        <v>35.3996</v>
      </c>
      <c r="FM1395" s="1">
        <v>63.5336</v>
      </c>
      <c r="FN1395" s="1">
        <v>25.693100000000001</v>
      </c>
      <c r="FO1395" s="1">
        <v>1</v>
      </c>
      <c r="FP1395" s="1">
        <v>0.62266500000000002</v>
      </c>
      <c r="FQ1395" s="1">
        <v>4.2316700000000003</v>
      </c>
      <c r="FR1395" s="1">
        <v>20.2652</v>
      </c>
      <c r="FS1395" s="1">
        <v>5.2117500000000003</v>
      </c>
      <c r="FT1395" s="1">
        <v>11.908099999999999</v>
      </c>
      <c r="FU1395" s="1">
        <v>5.0029500000000002</v>
      </c>
      <c r="FV1395" s="1">
        <v>3.29</v>
      </c>
      <c r="FW1395" s="1">
        <v>9999</v>
      </c>
      <c r="FX1395" s="1">
        <v>9999</v>
      </c>
      <c r="FY1395" s="1">
        <v>9999</v>
      </c>
      <c r="FZ1395" s="1">
        <v>999.9</v>
      </c>
      <c r="GA1395" s="1">
        <v>1.85989</v>
      </c>
      <c r="GB1395" s="1">
        <v>1.85487</v>
      </c>
      <c r="GC1395" s="1">
        <v>1.85806</v>
      </c>
      <c r="GD1395" s="1">
        <v>1.8565400000000001</v>
      </c>
      <c r="GE1395" s="1">
        <v>1.8553200000000001</v>
      </c>
      <c r="GF1395" s="1">
        <v>1.85486</v>
      </c>
      <c r="GG1395" s="1">
        <v>1.8537300000000001</v>
      </c>
      <c r="GH1395" s="1">
        <v>1.8566800000000001</v>
      </c>
      <c r="GI1395" s="1">
        <v>0</v>
      </c>
      <c r="GJ1395" s="1">
        <v>0</v>
      </c>
      <c r="GK1395" s="1">
        <v>0</v>
      </c>
      <c r="GL1395" s="1">
        <v>0</v>
      </c>
      <c r="GM1395" s="1" t="s">
        <v>350</v>
      </c>
      <c r="GN1395" s="1" t="s">
        <v>351</v>
      </c>
      <c r="GO1395" s="1" t="s">
        <v>352</v>
      </c>
      <c r="GP1395" s="1" t="s">
        <v>352</v>
      </c>
      <c r="GQ1395" s="1" t="s">
        <v>352</v>
      </c>
      <c r="GR1395" s="1" t="s">
        <v>352</v>
      </c>
      <c r="GS1395" s="1">
        <v>0</v>
      </c>
      <c r="GT1395" s="1">
        <v>100</v>
      </c>
      <c r="GU1395" s="1">
        <v>100</v>
      </c>
      <c r="GV1395" s="1">
        <v>2.0419999999999998</v>
      </c>
      <c r="GW1395" s="1">
        <v>4.4000000000000003E-3</v>
      </c>
      <c r="GX1395" s="1">
        <v>0.39944932438917619</v>
      </c>
      <c r="GY1395" s="1">
        <v>3.036990343597491E-3</v>
      </c>
      <c r="GZ1395" s="1">
        <v>-1.538114387597119E-6</v>
      </c>
      <c r="HA1395" s="1">
        <v>3.3909691194327332E-10</v>
      </c>
      <c r="HB1395" s="1">
        <v>-6.6822494577568767E-2</v>
      </c>
      <c r="HC1395" s="1">
        <v>9.7621983196103414E-3</v>
      </c>
      <c r="HD1395" s="1">
        <v>-3.3387782167185642E-4</v>
      </c>
      <c r="HE1395" s="1">
        <v>2.632278881966732E-6</v>
      </c>
      <c r="HF1395" s="1">
        <v>6</v>
      </c>
      <c r="HG1395" s="1">
        <v>2134</v>
      </c>
      <c r="HH1395" s="1">
        <v>2</v>
      </c>
      <c r="HI1395" s="1">
        <v>31</v>
      </c>
      <c r="HJ1395" s="1">
        <v>8.6</v>
      </c>
      <c r="HK1395" s="1">
        <v>8.6</v>
      </c>
      <c r="HL1395" s="1">
        <v>1.9970699999999999</v>
      </c>
      <c r="HM1395" s="1">
        <v>2.33887</v>
      </c>
      <c r="HN1395" s="1">
        <v>1.4978</v>
      </c>
      <c r="HO1395" s="1">
        <v>2.3095699999999999</v>
      </c>
      <c r="HP1395" s="1">
        <v>1.5478499999999999</v>
      </c>
      <c r="HQ1395" s="1">
        <v>2.4340799999999998</v>
      </c>
      <c r="HR1395" s="1">
        <v>43.236199999999997</v>
      </c>
      <c r="HS1395" s="1">
        <v>13.527900000000001</v>
      </c>
      <c r="HT1395" s="1">
        <v>18</v>
      </c>
      <c r="HU1395" s="1">
        <v>323.10000000000002</v>
      </c>
      <c r="HV1395" s="1">
        <v>465.202</v>
      </c>
      <c r="HW1395" s="1">
        <v>25.071999999999999</v>
      </c>
      <c r="HX1395" s="1">
        <v>34.560200000000002</v>
      </c>
      <c r="HY1395" s="1">
        <v>30.001100000000001</v>
      </c>
      <c r="HZ1395" s="1">
        <v>34.4026</v>
      </c>
      <c r="IA1395" s="1">
        <v>34.4923</v>
      </c>
      <c r="IB1395" s="1">
        <v>40.056899999999999</v>
      </c>
      <c r="IC1395" s="1">
        <v>31.1357</v>
      </c>
      <c r="ID1395" s="1">
        <v>0</v>
      </c>
      <c r="IE1395" s="1">
        <v>25.025400000000001</v>
      </c>
      <c r="IF1395" s="1">
        <v>914.35799999999995</v>
      </c>
      <c r="IG1395" s="1">
        <v>24.4207</v>
      </c>
      <c r="IH1395" s="1">
        <v>100.22499999999999</v>
      </c>
      <c r="II1395" s="1">
        <v>99.905900000000003</v>
      </c>
      <c r="IJ1395" s="1" t="s">
        <v>1117</v>
      </c>
    </row>
    <row r="1396" spans="1:244" ht="15.75" customHeight="1" x14ac:dyDescent="0.3">
      <c r="A1396" s="1">
        <v>1380</v>
      </c>
      <c r="B1396" s="1">
        <v>1659891630.5999999</v>
      </c>
      <c r="C1396" s="1">
        <v>11373.5</v>
      </c>
      <c r="D1396" s="1" t="s">
        <v>3039</v>
      </c>
      <c r="E1396" s="1" t="s">
        <v>3040</v>
      </c>
      <c r="F1396" s="1">
        <v>1</v>
      </c>
      <c r="G1396" s="1" t="s">
        <v>2704</v>
      </c>
      <c r="H1396" s="1" t="s">
        <v>345</v>
      </c>
      <c r="I1396" s="1" t="s">
        <v>1102</v>
      </c>
      <c r="J1396" s="1" t="s">
        <v>1103</v>
      </c>
      <c r="K1396" s="1" t="s">
        <v>1104</v>
      </c>
      <c r="L1396" s="1" t="s">
        <v>2705</v>
      </c>
      <c r="M1396" s="1" t="s">
        <v>346</v>
      </c>
      <c r="N1396" s="1">
        <v>1659891623.099999</v>
      </c>
      <c r="O1396" s="1">
        <f t="shared" si="170"/>
        <v>2.4673920724446498E-3</v>
      </c>
      <c r="P1396" s="1">
        <f t="shared" si="171"/>
        <v>2.4673920724446496</v>
      </c>
      <c r="Q1396" s="1">
        <f t="shared" si="172"/>
        <v>20.885404975021238</v>
      </c>
      <c r="R1396" s="1">
        <f t="shared" si="173"/>
        <v>788.30820000000006</v>
      </c>
      <c r="S1396" s="1">
        <f t="shared" si="174"/>
        <v>488.56906476176704</v>
      </c>
      <c r="T1396" s="1">
        <f t="shared" si="175"/>
        <v>48.395295307215008</v>
      </c>
      <c r="U1396" s="1">
        <f t="shared" si="176"/>
        <v>78.086008476000771</v>
      </c>
      <c r="V1396" s="1">
        <f t="shared" si="177"/>
        <v>0.12228483930524169</v>
      </c>
      <c r="W1396" s="1">
        <f t="shared" si="178"/>
        <v>2.9131925420710942</v>
      </c>
      <c r="X1396" s="1">
        <f t="shared" si="179"/>
        <v>0.11950311532145631</v>
      </c>
      <c r="Y1396" s="1">
        <f t="shared" si="180"/>
        <v>7.4934103541229119E-2</v>
      </c>
      <c r="Z1396" s="1">
        <f t="shared" si="181"/>
        <v>321.5158174</v>
      </c>
      <c r="AA1396" s="1">
        <f t="shared" si="182"/>
        <v>32.301247823883365</v>
      </c>
      <c r="AB1396" s="1">
        <f t="shared" si="183"/>
        <v>31.62352666666667</v>
      </c>
      <c r="AC1396" s="1">
        <f t="shared" si="184"/>
        <v>4.6742717208072513</v>
      </c>
      <c r="AD1396" s="1">
        <f t="shared" si="185"/>
        <v>59.815248893182002</v>
      </c>
      <c r="AE1396" s="1">
        <f t="shared" si="186"/>
        <v>2.7052530218735735</v>
      </c>
      <c r="AF1396" s="1">
        <f t="shared" si="187"/>
        <v>4.522681209108752</v>
      </c>
      <c r="AG1396" s="1">
        <f t="shared" si="188"/>
        <v>1.9690186989336778</v>
      </c>
      <c r="AH1396" s="1">
        <f t="shared" si="189"/>
        <v>-108.81199039480906</v>
      </c>
      <c r="AI1396" s="1">
        <f t="shared" si="190"/>
        <v>-91.034913857000205</v>
      </c>
      <c r="AJ1396" s="1">
        <f t="shared" si="191"/>
        <v>-7.0404525973687813</v>
      </c>
      <c r="AK1396" s="1">
        <f t="shared" si="192"/>
        <v>114.62846055082197</v>
      </c>
      <c r="AL1396" s="1">
        <f t="shared" si="193"/>
        <v>52.64300105899288</v>
      </c>
      <c r="AM1396" s="1">
        <f t="shared" si="194"/>
        <v>2.4724638213361199</v>
      </c>
      <c r="AN1396" s="1">
        <f t="shared" si="195"/>
        <v>20.885404975021238</v>
      </c>
      <c r="AO1396" s="1">
        <v>900.5468856460169</v>
      </c>
      <c r="AP1396" s="1">
        <v>847.45079999999962</v>
      </c>
      <c r="AQ1396" s="1">
        <v>5.2826425020377634</v>
      </c>
      <c r="AR1396" s="1">
        <v>66.332459273180504</v>
      </c>
      <c r="AS1396" s="1">
        <f t="shared" si="196"/>
        <v>2.4673920724446496</v>
      </c>
      <c r="AT1396" s="1">
        <v>24.431615319855389</v>
      </c>
      <c r="AU1396" s="1">
        <v>27.310843030303019</v>
      </c>
      <c r="AV1396" s="1">
        <v>-5.2958978400772267E-6</v>
      </c>
      <c r="AW1396" s="1">
        <v>80.638585768873753</v>
      </c>
      <c r="AX1396" s="1">
        <v>162</v>
      </c>
      <c r="AY1396" s="1">
        <v>32</v>
      </c>
      <c r="AZ1396" s="1">
        <f t="shared" si="197"/>
        <v>1</v>
      </c>
      <c r="BA1396" s="1">
        <f t="shared" si="198"/>
        <v>0</v>
      </c>
      <c r="BB1396" s="1">
        <f t="shared" si="199"/>
        <v>51686.458065573519</v>
      </c>
      <c r="BC1396" s="1">
        <f t="shared" si="200"/>
        <v>2000.002</v>
      </c>
      <c r="BD1396" s="1">
        <f t="shared" si="201"/>
        <v>1681.2014199999999</v>
      </c>
      <c r="BE1396" s="1">
        <f t="shared" si="202"/>
        <v>0.84059986940013054</v>
      </c>
      <c r="BF1396" s="1">
        <f t="shared" si="203"/>
        <v>0.16075774794225206</v>
      </c>
      <c r="BG1396" s="1">
        <v>6</v>
      </c>
      <c r="BH1396" s="1">
        <v>0.5</v>
      </c>
      <c r="BI1396" s="1" t="s">
        <v>347</v>
      </c>
      <c r="BJ1396" s="1">
        <v>2</v>
      </c>
      <c r="BK1396" s="1" t="b">
        <v>1</v>
      </c>
      <c r="BL1396" s="1">
        <v>1659891623.099999</v>
      </c>
      <c r="BM1396" s="1">
        <v>788.30820000000006</v>
      </c>
      <c r="BN1396" s="1">
        <v>853.80020000000002</v>
      </c>
      <c r="BO1396" s="1">
        <v>27.31056666666667</v>
      </c>
      <c r="BP1396" s="1">
        <v>24.42545333333333</v>
      </c>
      <c r="BQ1396" s="1">
        <v>786.30719999999997</v>
      </c>
      <c r="BR1396" s="1">
        <v>27.306159999999998</v>
      </c>
      <c r="BS1396" s="1">
        <v>500.14106666666669</v>
      </c>
      <c r="BT1396" s="1">
        <v>98.955040000000011</v>
      </c>
      <c r="BU1396" s="1">
        <v>0.10013724666666669</v>
      </c>
      <c r="BV1396" s="1">
        <v>31.04389333333333</v>
      </c>
      <c r="BW1396" s="1">
        <v>31.62352666666667</v>
      </c>
      <c r="BX1396" s="1">
        <v>999.89999999999986</v>
      </c>
      <c r="BY1396" s="1">
        <v>0</v>
      </c>
      <c r="BZ1396" s="1">
        <v>0</v>
      </c>
      <c r="CA1396" s="1">
        <v>10011.668</v>
      </c>
      <c r="CB1396" s="1">
        <v>0</v>
      </c>
      <c r="CC1396" s="1">
        <v>1959.2860000000001</v>
      </c>
      <c r="CD1396" s="1">
        <v>-65.492093333333344</v>
      </c>
      <c r="CE1396" s="1">
        <v>810.44186666666656</v>
      </c>
      <c r="CF1396" s="1">
        <v>875.17699999999991</v>
      </c>
      <c r="CG1396" s="1">
        <v>2.885104666666666</v>
      </c>
      <c r="CH1396" s="1">
        <v>853.80020000000002</v>
      </c>
      <c r="CI1396" s="1">
        <v>24.42545333333333</v>
      </c>
      <c r="CJ1396" s="1">
        <v>2.702518</v>
      </c>
      <c r="CK1396" s="1">
        <v>2.417022666666667</v>
      </c>
      <c r="CL1396" s="1">
        <v>22.300433333333331</v>
      </c>
      <c r="CM1396" s="1">
        <v>20.47827333333333</v>
      </c>
      <c r="CN1396" s="1">
        <v>2000.002</v>
      </c>
      <c r="CO1396" s="1">
        <v>0.9800034000000003</v>
      </c>
      <c r="CP1396" s="1">
        <v>1.9996846666666668E-2</v>
      </c>
      <c r="CQ1396" s="1">
        <v>0</v>
      </c>
      <c r="CR1396" s="1">
        <v>2.8650666666666669</v>
      </c>
      <c r="CS1396" s="1">
        <v>0</v>
      </c>
      <c r="CT1396" s="1">
        <v>16758.68</v>
      </c>
      <c r="CU1396" s="1">
        <v>17412.366666666669</v>
      </c>
      <c r="CV1396" s="1">
        <v>44.274800000000013</v>
      </c>
      <c r="CW1396" s="1">
        <v>46.29546666666667</v>
      </c>
      <c r="CX1396" s="1">
        <v>44.379133333333343</v>
      </c>
      <c r="CY1396" s="1">
        <v>44.187066666666666</v>
      </c>
      <c r="CZ1396" s="1">
        <v>44.2164</v>
      </c>
      <c r="DA1396" s="1">
        <v>1960.010666666667</v>
      </c>
      <c r="DB1396" s="1">
        <v>39.991333333333337</v>
      </c>
      <c r="DC1396" s="1">
        <v>0</v>
      </c>
      <c r="DD1396" s="1">
        <v>1659891629.9000001</v>
      </c>
      <c r="DE1396" s="1">
        <v>0</v>
      </c>
      <c r="DF1396" s="1">
        <v>1659891113.0999999</v>
      </c>
      <c r="DG1396" s="1" t="s">
        <v>2706</v>
      </c>
      <c r="DH1396" s="1">
        <v>1659891112.5999999</v>
      </c>
      <c r="DI1396" s="1">
        <v>1659891113.0999999</v>
      </c>
      <c r="DJ1396" s="1">
        <v>29</v>
      </c>
      <c r="DK1396" s="1">
        <v>0.08</v>
      </c>
      <c r="DL1396" s="1">
        <v>-6.0000000000000001E-3</v>
      </c>
      <c r="DM1396" s="1">
        <v>1.387</v>
      </c>
      <c r="DN1396" s="1">
        <v>1.0999999999999999E-2</v>
      </c>
      <c r="DO1396" s="1">
        <v>400</v>
      </c>
      <c r="DP1396" s="1">
        <v>24</v>
      </c>
      <c r="DQ1396" s="1">
        <v>0.14000000000000001</v>
      </c>
      <c r="DR1396" s="1">
        <v>0.05</v>
      </c>
      <c r="DS1396" s="1">
        <v>22.234893141886658</v>
      </c>
      <c r="DT1396" s="1">
        <v>-6.4521112562659004</v>
      </c>
      <c r="DU1396" s="1">
        <v>0.48158752081248279</v>
      </c>
      <c r="DV1396" s="1">
        <v>0</v>
      </c>
      <c r="DW1396" s="1">
        <v>-65.537570000000002</v>
      </c>
      <c r="DX1396" s="1">
        <v>9.8729406006672793</v>
      </c>
      <c r="DY1396" s="1">
        <v>0.77452541948817588</v>
      </c>
      <c r="DZ1396" s="1">
        <v>0</v>
      </c>
      <c r="EA1396" s="1">
        <v>466.53894097255278</v>
      </c>
      <c r="EB1396" s="1">
        <v>373.75533753849288</v>
      </c>
      <c r="EC1396" s="1">
        <v>27.89213807056532</v>
      </c>
      <c r="ED1396" s="1">
        <v>0</v>
      </c>
      <c r="EE1396" s="1">
        <v>2.8862812500000001</v>
      </c>
      <c r="EF1396" s="1">
        <v>-3.2433433395873401E-2</v>
      </c>
      <c r="EG1396" s="1">
        <v>3.554554252997129E-3</v>
      </c>
      <c r="EH1396" s="1">
        <v>1</v>
      </c>
      <c r="EI1396" s="1">
        <v>1.96867335349869</v>
      </c>
      <c r="EJ1396" s="1">
        <v>3.1929601010859177E-2</v>
      </c>
      <c r="EK1396" s="1">
        <v>2.6376156175591759E-3</v>
      </c>
      <c r="EL1396" s="1">
        <v>1</v>
      </c>
      <c r="EM1396" s="1">
        <v>2</v>
      </c>
      <c r="EN1396" s="1">
        <v>5</v>
      </c>
      <c r="EO1396" s="1" t="s">
        <v>386</v>
      </c>
      <c r="EP1396" s="1">
        <v>2.9400499999999998</v>
      </c>
      <c r="EQ1396" s="1">
        <v>2.8008299999999999</v>
      </c>
      <c r="ER1396" s="1">
        <v>0.14566899999999999</v>
      </c>
      <c r="ES1396" s="1">
        <v>0.15296299999999999</v>
      </c>
      <c r="ET1396" s="1">
        <v>0.11681</v>
      </c>
      <c r="EU1396" s="1">
        <v>0.10804800000000001</v>
      </c>
      <c r="EV1396" s="1">
        <v>17447.900000000001</v>
      </c>
      <c r="EW1396" s="1">
        <v>18136.599999999999</v>
      </c>
      <c r="EX1396" s="1">
        <v>23765.5</v>
      </c>
      <c r="EY1396" s="1">
        <v>24935.3</v>
      </c>
      <c r="EZ1396" s="1">
        <v>33608.300000000003</v>
      </c>
      <c r="FA1396" s="1">
        <v>35523.599999999999</v>
      </c>
      <c r="FB1396" s="1">
        <v>43348.7</v>
      </c>
      <c r="FC1396" s="1">
        <v>46099.6</v>
      </c>
      <c r="FD1396" s="1">
        <v>1.5943799999999999</v>
      </c>
      <c r="FE1396" s="1">
        <v>1.7798799999999999</v>
      </c>
      <c r="FF1396" s="1">
        <v>6.2823299999999999E-2</v>
      </c>
      <c r="FG1396" s="1">
        <v>0</v>
      </c>
      <c r="FH1396" s="1">
        <v>30.610800000000001</v>
      </c>
      <c r="FI1396" s="1">
        <v>999.9</v>
      </c>
      <c r="FJ1396" s="1">
        <v>46.6</v>
      </c>
      <c r="FK1396" s="1">
        <v>40.299999999999997</v>
      </c>
      <c r="FL1396" s="1">
        <v>35.476599999999998</v>
      </c>
      <c r="FM1396" s="1">
        <v>63.493600000000001</v>
      </c>
      <c r="FN1396" s="1">
        <v>26.310099999999998</v>
      </c>
      <c r="FO1396" s="1">
        <v>1</v>
      </c>
      <c r="FP1396" s="1">
        <v>0.62281299999999995</v>
      </c>
      <c r="FQ1396" s="1">
        <v>4.2572200000000002</v>
      </c>
      <c r="FR1396" s="1">
        <v>20.264600000000002</v>
      </c>
      <c r="FS1396" s="1">
        <v>5.2112999999999996</v>
      </c>
      <c r="FT1396" s="1">
        <v>11.908099999999999</v>
      </c>
      <c r="FU1396" s="1">
        <v>5.0021500000000003</v>
      </c>
      <c r="FV1396" s="1">
        <v>3.2900299999999998</v>
      </c>
      <c r="FW1396" s="1">
        <v>9999</v>
      </c>
      <c r="FX1396" s="1">
        <v>9999</v>
      </c>
      <c r="FY1396" s="1">
        <v>9999</v>
      </c>
      <c r="FZ1396" s="1">
        <v>999.9</v>
      </c>
      <c r="GA1396" s="1">
        <v>1.85988</v>
      </c>
      <c r="GB1396" s="1">
        <v>1.85487</v>
      </c>
      <c r="GC1396" s="1">
        <v>1.85806</v>
      </c>
      <c r="GD1396" s="1">
        <v>1.8565400000000001</v>
      </c>
      <c r="GE1396" s="1">
        <v>1.85531</v>
      </c>
      <c r="GF1396" s="1">
        <v>1.85486</v>
      </c>
      <c r="GG1396" s="1">
        <v>1.85375</v>
      </c>
      <c r="GH1396" s="1">
        <v>1.85667</v>
      </c>
      <c r="GI1396" s="1">
        <v>0</v>
      </c>
      <c r="GJ1396" s="1">
        <v>0</v>
      </c>
      <c r="GK1396" s="1">
        <v>0</v>
      </c>
      <c r="GL1396" s="1">
        <v>0</v>
      </c>
      <c r="GM1396" s="1" t="s">
        <v>350</v>
      </c>
      <c r="GN1396" s="1" t="s">
        <v>351</v>
      </c>
      <c r="GO1396" s="1" t="s">
        <v>352</v>
      </c>
      <c r="GP1396" s="1" t="s">
        <v>352</v>
      </c>
      <c r="GQ1396" s="1" t="s">
        <v>352</v>
      </c>
      <c r="GR1396" s="1" t="s">
        <v>352</v>
      </c>
      <c r="GS1396" s="1">
        <v>0</v>
      </c>
      <c r="GT1396" s="1">
        <v>100</v>
      </c>
      <c r="GU1396" s="1">
        <v>100</v>
      </c>
      <c r="GV1396" s="1">
        <v>2.048</v>
      </c>
      <c r="GW1396" s="1">
        <v>4.4000000000000003E-3</v>
      </c>
      <c r="GX1396" s="1">
        <v>0.39944932438917619</v>
      </c>
      <c r="GY1396" s="1">
        <v>3.036990343597491E-3</v>
      </c>
      <c r="GZ1396" s="1">
        <v>-1.538114387597119E-6</v>
      </c>
      <c r="HA1396" s="1">
        <v>3.3909691194327332E-10</v>
      </c>
      <c r="HB1396" s="1">
        <v>-6.6822494577568767E-2</v>
      </c>
      <c r="HC1396" s="1">
        <v>9.7621983196103414E-3</v>
      </c>
      <c r="HD1396" s="1">
        <v>-3.3387782167185642E-4</v>
      </c>
      <c r="HE1396" s="1">
        <v>2.632278881966732E-6</v>
      </c>
      <c r="HF1396" s="1">
        <v>6</v>
      </c>
      <c r="HG1396" s="1">
        <v>2134</v>
      </c>
      <c r="HH1396" s="1">
        <v>2</v>
      </c>
      <c r="HI1396" s="1">
        <v>31</v>
      </c>
      <c r="HJ1396" s="1">
        <v>8.6</v>
      </c>
      <c r="HK1396" s="1">
        <v>8.6</v>
      </c>
      <c r="HL1396" s="1">
        <v>2.0031699999999999</v>
      </c>
      <c r="HM1396" s="1">
        <v>2.33643</v>
      </c>
      <c r="HN1396" s="1">
        <v>1.4978</v>
      </c>
      <c r="HO1396" s="1">
        <v>2.3095699999999999</v>
      </c>
      <c r="HP1396" s="1">
        <v>1.5478499999999999</v>
      </c>
      <c r="HQ1396" s="1">
        <v>2.34131</v>
      </c>
      <c r="HR1396" s="1">
        <v>43.236199999999997</v>
      </c>
      <c r="HS1396" s="1">
        <v>13.510400000000001</v>
      </c>
      <c r="HT1396" s="1">
        <v>18</v>
      </c>
      <c r="HU1396" s="1">
        <v>322.702</v>
      </c>
      <c r="HV1396" s="1">
        <v>465.25599999999997</v>
      </c>
      <c r="HW1396" s="1">
        <v>25.064299999999999</v>
      </c>
      <c r="HX1396" s="1">
        <v>34.561300000000003</v>
      </c>
      <c r="HY1396" s="1">
        <v>30.001000000000001</v>
      </c>
      <c r="HZ1396" s="1">
        <v>34.403700000000001</v>
      </c>
      <c r="IA1396" s="1">
        <v>34.493099999999998</v>
      </c>
      <c r="IB1396" s="1">
        <v>40.279299999999999</v>
      </c>
      <c r="IC1396" s="1">
        <v>31.1357</v>
      </c>
      <c r="ID1396" s="1">
        <v>0</v>
      </c>
      <c r="IE1396" s="1">
        <v>25.025400000000001</v>
      </c>
      <c r="IF1396" s="1">
        <v>924.42899999999997</v>
      </c>
      <c r="IG1396" s="1">
        <v>24.4224</v>
      </c>
      <c r="IH1396" s="1">
        <v>100.22499999999999</v>
      </c>
      <c r="II1396" s="1">
        <v>99.905799999999999</v>
      </c>
      <c r="IJ1396" s="1" t="s">
        <v>1117</v>
      </c>
    </row>
    <row r="1397" spans="1:244" ht="15.75" customHeight="1" x14ac:dyDescent="0.3">
      <c r="A1397" s="1">
        <v>1381</v>
      </c>
      <c r="B1397" s="1">
        <v>1659891631.5999999</v>
      </c>
      <c r="C1397" s="1">
        <v>11374.5</v>
      </c>
      <c r="D1397" s="1" t="s">
        <v>3041</v>
      </c>
      <c r="E1397" s="1" t="s">
        <v>3042</v>
      </c>
      <c r="F1397" s="1">
        <v>1</v>
      </c>
      <c r="G1397" s="1" t="s">
        <v>2704</v>
      </c>
      <c r="H1397" s="1" t="s">
        <v>345</v>
      </c>
      <c r="I1397" s="1" t="s">
        <v>1102</v>
      </c>
      <c r="J1397" s="1" t="s">
        <v>1103</v>
      </c>
      <c r="K1397" s="1" t="s">
        <v>1104</v>
      </c>
      <c r="L1397" s="1" t="s">
        <v>2705</v>
      </c>
      <c r="M1397" s="1" t="s">
        <v>346</v>
      </c>
      <c r="N1397" s="1">
        <v>1659891623.5999999</v>
      </c>
      <c r="O1397" s="1">
        <f t="shared" si="170"/>
        <v>2.4678830722193673E-3</v>
      </c>
      <c r="P1397" s="1">
        <f t="shared" si="171"/>
        <v>2.4678830722193674</v>
      </c>
      <c r="Q1397" s="1">
        <f t="shared" si="172"/>
        <v>20.581342279677575</v>
      </c>
      <c r="R1397" s="1">
        <f t="shared" si="173"/>
        <v>790.87774999999999</v>
      </c>
      <c r="S1397" s="1">
        <f t="shared" si="174"/>
        <v>495.08393580140421</v>
      </c>
      <c r="T1397" s="1">
        <f t="shared" si="175"/>
        <v>49.040584236089394</v>
      </c>
      <c r="U1397" s="1">
        <f t="shared" si="176"/>
        <v>78.34046737255062</v>
      </c>
      <c r="V1397" s="1">
        <f t="shared" si="177"/>
        <v>0.12230233595719338</v>
      </c>
      <c r="W1397" s="1">
        <f t="shared" si="178"/>
        <v>2.9131253626126301</v>
      </c>
      <c r="X1397" s="1">
        <f t="shared" si="179"/>
        <v>0.11951976305490199</v>
      </c>
      <c r="Y1397" s="1">
        <f t="shared" si="180"/>
        <v>7.4944582183689212E-2</v>
      </c>
      <c r="Z1397" s="1">
        <f t="shared" si="181"/>
        <v>321.51718912499996</v>
      </c>
      <c r="AA1397" s="1">
        <f t="shared" si="182"/>
        <v>32.301423779608172</v>
      </c>
      <c r="AB1397" s="1">
        <f t="shared" si="183"/>
        <v>31.62396875</v>
      </c>
      <c r="AC1397" s="1">
        <f t="shared" si="184"/>
        <v>4.6743890057936124</v>
      </c>
      <c r="AD1397" s="1">
        <f t="shared" si="185"/>
        <v>59.814393095247894</v>
      </c>
      <c r="AE1397" s="1">
        <f t="shared" si="186"/>
        <v>2.7052558212802729</v>
      </c>
      <c r="AF1397" s="1">
        <f t="shared" si="187"/>
        <v>4.5227505977908162</v>
      </c>
      <c r="AG1397" s="1">
        <f t="shared" si="188"/>
        <v>1.9691331845133395</v>
      </c>
      <c r="AH1397" s="1">
        <f t="shared" si="189"/>
        <v>-108.8336434848741</v>
      </c>
      <c r="AI1397" s="1">
        <f t="shared" si="190"/>
        <v>-91.059971533201036</v>
      </c>
      <c r="AJ1397" s="1">
        <f t="shared" si="191"/>
        <v>-7.0425776029239699</v>
      </c>
      <c r="AK1397" s="1">
        <f t="shared" si="192"/>
        <v>114.58099650400084</v>
      </c>
      <c r="AL1397" s="1">
        <f t="shared" si="193"/>
        <v>52.536509638251822</v>
      </c>
      <c r="AM1397" s="1">
        <f t="shared" si="194"/>
        <v>2.4722296132047363</v>
      </c>
      <c r="AN1397" s="1">
        <f t="shared" si="195"/>
        <v>20.581342279677575</v>
      </c>
      <c r="AO1397" s="1">
        <v>905.40730754682716</v>
      </c>
      <c r="AP1397" s="1">
        <v>852.71830909090943</v>
      </c>
      <c r="AQ1397" s="1">
        <v>5.2762184899699696</v>
      </c>
      <c r="AR1397" s="1">
        <v>66.332459273180504</v>
      </c>
      <c r="AS1397" s="1">
        <f t="shared" si="196"/>
        <v>2.4678830722193674</v>
      </c>
      <c r="AT1397" s="1">
        <v>24.431127121408959</v>
      </c>
      <c r="AU1397" s="1">
        <v>27.31107575757575</v>
      </c>
      <c r="AV1397" s="1">
        <v>-2.7261013412929979E-5</v>
      </c>
      <c r="AW1397" s="1">
        <v>80.638585768873753</v>
      </c>
      <c r="AX1397" s="1">
        <v>162</v>
      </c>
      <c r="AY1397" s="1">
        <v>32</v>
      </c>
      <c r="AZ1397" s="1">
        <f t="shared" si="197"/>
        <v>1</v>
      </c>
      <c r="BA1397" s="1">
        <f t="shared" si="198"/>
        <v>0</v>
      </c>
      <c r="BB1397" s="1">
        <f t="shared" si="199"/>
        <v>51684.507529471062</v>
      </c>
      <c r="BC1397" s="1">
        <f t="shared" si="200"/>
        <v>2000.0106249999999</v>
      </c>
      <c r="BD1397" s="1">
        <f t="shared" si="201"/>
        <v>1681.2086624999997</v>
      </c>
      <c r="BE1397" s="1">
        <f t="shared" si="202"/>
        <v>0.84059986556321409</v>
      </c>
      <c r="BF1397" s="1">
        <f t="shared" si="203"/>
        <v>0.1607577405370034</v>
      </c>
      <c r="BG1397" s="1">
        <v>6</v>
      </c>
      <c r="BH1397" s="1">
        <v>0.5</v>
      </c>
      <c r="BI1397" s="1" t="s">
        <v>347</v>
      </c>
      <c r="BJ1397" s="1">
        <v>2</v>
      </c>
      <c r="BK1397" s="1" t="b">
        <v>1</v>
      </c>
      <c r="BL1397" s="1">
        <v>1659891623.5999999</v>
      </c>
      <c r="BM1397" s="1">
        <v>790.87774999999999</v>
      </c>
      <c r="BN1397" s="1">
        <v>856.24962500000004</v>
      </c>
      <c r="BO1397" s="1">
        <v>27.31061875</v>
      </c>
      <c r="BP1397" s="1">
        <v>24.42576875</v>
      </c>
      <c r="BQ1397" s="1">
        <v>788.87362499999995</v>
      </c>
      <c r="BR1397" s="1">
        <v>27.306212500000001</v>
      </c>
      <c r="BS1397" s="1">
        <v>500.13931250000002</v>
      </c>
      <c r="BT1397" s="1">
        <v>98.954987500000016</v>
      </c>
      <c r="BU1397" s="1">
        <v>0.10010334375</v>
      </c>
      <c r="BV1397" s="1">
        <v>31.044162499999999</v>
      </c>
      <c r="BW1397" s="1">
        <v>31.62396875</v>
      </c>
      <c r="BX1397" s="1">
        <v>999.9</v>
      </c>
      <c r="BY1397" s="1">
        <v>0</v>
      </c>
      <c r="BZ1397" s="1">
        <v>0</v>
      </c>
      <c r="CA1397" s="1">
        <v>10011.28875</v>
      </c>
      <c r="CB1397" s="1">
        <v>0</v>
      </c>
      <c r="CC1397" s="1">
        <v>1959.25125</v>
      </c>
      <c r="CD1397" s="1">
        <v>-65.371925000000005</v>
      </c>
      <c r="CE1397" s="1">
        <v>813.08362499999998</v>
      </c>
      <c r="CF1397" s="1">
        <v>877.68799999999999</v>
      </c>
      <c r="CG1397" s="1">
        <v>2.8848443750000001</v>
      </c>
      <c r="CH1397" s="1">
        <v>856.24962500000004</v>
      </c>
      <c r="CI1397" s="1">
        <v>24.42576875</v>
      </c>
      <c r="CJ1397" s="1">
        <v>2.702521875</v>
      </c>
      <c r="CK1397" s="1">
        <v>2.4170525</v>
      </c>
      <c r="CL1397" s="1">
        <v>22.30045625</v>
      </c>
      <c r="CM1397" s="1">
        <v>20.478475</v>
      </c>
      <c r="CN1397" s="1">
        <v>2000.0106249999999</v>
      </c>
      <c r="CO1397" s="1">
        <v>0.98000350000000003</v>
      </c>
      <c r="CP1397" s="1">
        <v>1.9996750000000001E-2</v>
      </c>
      <c r="CQ1397" s="1">
        <v>0</v>
      </c>
      <c r="CR1397" s="1">
        <v>2.8694375000000001</v>
      </c>
      <c r="CS1397" s="1">
        <v>0</v>
      </c>
      <c r="CT1397" s="1">
        <v>16769.293750000001</v>
      </c>
      <c r="CU1397" s="1">
        <v>17412.443749999999</v>
      </c>
      <c r="CV1397" s="1">
        <v>44.277124999999998</v>
      </c>
      <c r="CW1397" s="1">
        <v>46.296499999999988</v>
      </c>
      <c r="CX1397" s="1">
        <v>44.382750000000001</v>
      </c>
      <c r="CY1397" s="1">
        <v>44.191000000000003</v>
      </c>
      <c r="CZ1397" s="1">
        <v>44.218499999999999</v>
      </c>
      <c r="DA1397" s="1">
        <v>1960.0193750000001</v>
      </c>
      <c r="DB1397" s="1">
        <v>39.991250000000008</v>
      </c>
      <c r="DC1397" s="1">
        <v>0</v>
      </c>
      <c r="DD1397" s="1">
        <v>1659891630.5</v>
      </c>
      <c r="DE1397" s="1">
        <v>0</v>
      </c>
      <c r="DF1397" s="1">
        <v>1659891113.0999999</v>
      </c>
      <c r="DG1397" s="1" t="s">
        <v>2706</v>
      </c>
      <c r="DH1397" s="1">
        <v>1659891112.5999999</v>
      </c>
      <c r="DI1397" s="1">
        <v>1659891113.0999999</v>
      </c>
      <c r="DJ1397" s="1">
        <v>29</v>
      </c>
      <c r="DK1397" s="1">
        <v>0.08</v>
      </c>
      <c r="DL1397" s="1">
        <v>-6.0000000000000001E-3</v>
      </c>
      <c r="DM1397" s="1">
        <v>1.387</v>
      </c>
      <c r="DN1397" s="1">
        <v>1.0999999999999999E-2</v>
      </c>
      <c r="DO1397" s="1">
        <v>400</v>
      </c>
      <c r="DP1397" s="1">
        <v>24</v>
      </c>
      <c r="DQ1397" s="1">
        <v>0.14000000000000001</v>
      </c>
      <c r="DR1397" s="1">
        <v>0.05</v>
      </c>
      <c r="DS1397" s="1">
        <v>22.234893141886658</v>
      </c>
      <c r="DT1397" s="1">
        <v>-6.4521112562659004</v>
      </c>
      <c r="DU1397" s="1">
        <v>0.48158752081248279</v>
      </c>
      <c r="DV1397" s="1">
        <v>0</v>
      </c>
      <c r="DW1397" s="1">
        <v>-65.537570000000002</v>
      </c>
      <c r="DX1397" s="1">
        <v>9.8729406006672793</v>
      </c>
      <c r="DY1397" s="1">
        <v>0.77452541948817588</v>
      </c>
      <c r="DZ1397" s="1">
        <v>0</v>
      </c>
      <c r="EA1397" s="1">
        <v>466.53894097255278</v>
      </c>
      <c r="EB1397" s="1">
        <v>373.75533753849288</v>
      </c>
      <c r="EC1397" s="1">
        <v>27.89213807056532</v>
      </c>
      <c r="ED1397" s="1">
        <v>0</v>
      </c>
      <c r="EE1397" s="1">
        <v>2.8862812500000001</v>
      </c>
      <c r="EF1397" s="1">
        <v>-3.2433433395873401E-2</v>
      </c>
      <c r="EG1397" s="1">
        <v>3.554554252997129E-3</v>
      </c>
      <c r="EH1397" s="1">
        <v>1</v>
      </c>
      <c r="EI1397" s="1">
        <v>1.96867335349869</v>
      </c>
      <c r="EJ1397" s="1">
        <v>3.1929601010859177E-2</v>
      </c>
      <c r="EK1397" s="1">
        <v>2.6376156175591759E-3</v>
      </c>
      <c r="EL1397" s="1">
        <v>1</v>
      </c>
      <c r="EM1397" s="1">
        <v>2</v>
      </c>
      <c r="EN1397" s="1">
        <v>5</v>
      </c>
      <c r="EO1397" s="1" t="s">
        <v>386</v>
      </c>
      <c r="EP1397" s="1">
        <v>2.94028</v>
      </c>
      <c r="EQ1397" s="1">
        <v>2.8008299999999999</v>
      </c>
      <c r="ER1397" s="1">
        <v>0.146261</v>
      </c>
      <c r="ES1397" s="1">
        <v>0.15352199999999999</v>
      </c>
      <c r="ET1397" s="1">
        <v>0.116814</v>
      </c>
      <c r="EU1397" s="1">
        <v>0.10804900000000001</v>
      </c>
      <c r="EV1397" s="1">
        <v>17435.8</v>
      </c>
      <c r="EW1397" s="1">
        <v>18124.599999999999</v>
      </c>
      <c r="EX1397" s="1">
        <v>23765.4</v>
      </c>
      <c r="EY1397" s="1">
        <v>24935.200000000001</v>
      </c>
      <c r="EZ1397" s="1">
        <v>33608.1</v>
      </c>
      <c r="FA1397" s="1">
        <v>35523.5</v>
      </c>
      <c r="FB1397" s="1">
        <v>43348.6</v>
      </c>
      <c r="FC1397" s="1">
        <v>46099.5</v>
      </c>
      <c r="FD1397" s="1">
        <v>1.59362</v>
      </c>
      <c r="FE1397" s="1">
        <v>1.7797799999999999</v>
      </c>
      <c r="FF1397" s="1">
        <v>6.2666799999999995E-2</v>
      </c>
      <c r="FG1397" s="1">
        <v>0</v>
      </c>
      <c r="FH1397" s="1">
        <v>30.6128</v>
      </c>
      <c r="FI1397" s="1">
        <v>999.9</v>
      </c>
      <c r="FJ1397" s="1">
        <v>46.6</v>
      </c>
      <c r="FK1397" s="1">
        <v>40.299999999999997</v>
      </c>
      <c r="FL1397" s="1">
        <v>35.4773</v>
      </c>
      <c r="FM1397" s="1">
        <v>63.453600000000002</v>
      </c>
      <c r="FN1397" s="1">
        <v>25.673100000000002</v>
      </c>
      <c r="FO1397" s="1">
        <v>1</v>
      </c>
      <c r="FP1397" s="1">
        <v>0.62303399999999998</v>
      </c>
      <c r="FQ1397" s="1">
        <v>4.2818199999999997</v>
      </c>
      <c r="FR1397" s="1">
        <v>20.263999999999999</v>
      </c>
      <c r="FS1397" s="1">
        <v>5.2108499999999998</v>
      </c>
      <c r="FT1397" s="1">
        <v>11.908099999999999</v>
      </c>
      <c r="FU1397" s="1">
        <v>5.0022500000000001</v>
      </c>
      <c r="FV1397" s="1">
        <v>3.29</v>
      </c>
      <c r="FW1397" s="1">
        <v>9999</v>
      </c>
      <c r="FX1397" s="1">
        <v>9999</v>
      </c>
      <c r="FY1397" s="1">
        <v>9999</v>
      </c>
      <c r="FZ1397" s="1">
        <v>999.9</v>
      </c>
      <c r="GA1397" s="1">
        <v>1.8598699999999999</v>
      </c>
      <c r="GB1397" s="1">
        <v>1.85486</v>
      </c>
      <c r="GC1397" s="1">
        <v>1.85806</v>
      </c>
      <c r="GD1397" s="1">
        <v>1.8565400000000001</v>
      </c>
      <c r="GE1397" s="1">
        <v>1.8553200000000001</v>
      </c>
      <c r="GF1397" s="1">
        <v>1.85486</v>
      </c>
      <c r="GG1397" s="1">
        <v>1.85375</v>
      </c>
      <c r="GH1397" s="1">
        <v>1.8566800000000001</v>
      </c>
      <c r="GI1397" s="1">
        <v>0</v>
      </c>
      <c r="GJ1397" s="1">
        <v>0</v>
      </c>
      <c r="GK1397" s="1">
        <v>0</v>
      </c>
      <c r="GL1397" s="1">
        <v>0</v>
      </c>
      <c r="GM1397" s="1" t="s">
        <v>350</v>
      </c>
      <c r="GN1397" s="1" t="s">
        <v>351</v>
      </c>
      <c r="GO1397" s="1" t="s">
        <v>352</v>
      </c>
      <c r="GP1397" s="1" t="s">
        <v>352</v>
      </c>
      <c r="GQ1397" s="1" t="s">
        <v>352</v>
      </c>
      <c r="GR1397" s="1" t="s">
        <v>352</v>
      </c>
      <c r="GS1397" s="1">
        <v>0</v>
      </c>
      <c r="GT1397" s="1">
        <v>100</v>
      </c>
      <c r="GU1397" s="1">
        <v>100</v>
      </c>
      <c r="GV1397" s="1">
        <v>2.0550000000000002</v>
      </c>
      <c r="GW1397" s="1">
        <v>4.4000000000000003E-3</v>
      </c>
      <c r="GX1397" s="1">
        <v>0.39944932438917619</v>
      </c>
      <c r="GY1397" s="1">
        <v>3.036990343597491E-3</v>
      </c>
      <c r="GZ1397" s="1">
        <v>-1.538114387597119E-6</v>
      </c>
      <c r="HA1397" s="1">
        <v>3.3909691194327332E-10</v>
      </c>
      <c r="HB1397" s="1">
        <v>-6.6822494577568767E-2</v>
      </c>
      <c r="HC1397" s="1">
        <v>9.7621983196103414E-3</v>
      </c>
      <c r="HD1397" s="1">
        <v>-3.3387782167185642E-4</v>
      </c>
      <c r="HE1397" s="1">
        <v>2.632278881966732E-6</v>
      </c>
      <c r="HF1397" s="1">
        <v>6</v>
      </c>
      <c r="HG1397" s="1">
        <v>2134</v>
      </c>
      <c r="HH1397" s="1">
        <v>2</v>
      </c>
      <c r="HI1397" s="1">
        <v>31</v>
      </c>
      <c r="HJ1397" s="1">
        <v>8.6999999999999993</v>
      </c>
      <c r="HK1397" s="1">
        <v>8.6</v>
      </c>
      <c r="HL1397" s="1">
        <v>2.0165999999999999</v>
      </c>
      <c r="HM1397" s="1">
        <v>2.34131</v>
      </c>
      <c r="HN1397" s="1">
        <v>1.4978</v>
      </c>
      <c r="HO1397" s="1">
        <v>2.3095699999999999</v>
      </c>
      <c r="HP1397" s="1">
        <v>1.5478499999999999</v>
      </c>
      <c r="HQ1397" s="1">
        <v>2.3791500000000001</v>
      </c>
      <c r="HR1397" s="1">
        <v>43.263300000000001</v>
      </c>
      <c r="HS1397" s="1">
        <v>13.5191</v>
      </c>
      <c r="HT1397" s="1">
        <v>18</v>
      </c>
      <c r="HU1397" s="1">
        <v>322.37200000000001</v>
      </c>
      <c r="HV1397" s="1">
        <v>465.197</v>
      </c>
      <c r="HW1397" s="1">
        <v>25.055800000000001</v>
      </c>
      <c r="HX1397" s="1">
        <v>34.5625</v>
      </c>
      <c r="HY1397" s="1">
        <v>30.001000000000001</v>
      </c>
      <c r="HZ1397" s="1">
        <v>34.405000000000001</v>
      </c>
      <c r="IA1397" s="1">
        <v>34.494</v>
      </c>
      <c r="IB1397" s="1">
        <v>40.417000000000002</v>
      </c>
      <c r="IC1397" s="1">
        <v>31.1357</v>
      </c>
      <c r="ID1397" s="1">
        <v>0</v>
      </c>
      <c r="IE1397" s="1">
        <v>25.025400000000001</v>
      </c>
      <c r="IF1397" s="1">
        <v>924.42899999999997</v>
      </c>
      <c r="IG1397" s="1">
        <v>24.418800000000001</v>
      </c>
      <c r="IH1397" s="1">
        <v>100.22499999999999</v>
      </c>
      <c r="II1397" s="1">
        <v>99.905600000000007</v>
      </c>
      <c r="IJ1397" s="1" t="s">
        <v>1117</v>
      </c>
    </row>
    <row r="1398" spans="1:244" ht="15.75" customHeight="1" x14ac:dyDescent="0.3">
      <c r="A1398" s="1">
        <v>1382</v>
      </c>
      <c r="B1398" s="1">
        <v>1659891632.5999999</v>
      </c>
      <c r="C1398" s="1">
        <v>11375.5</v>
      </c>
      <c r="D1398" s="1" t="s">
        <v>3043</v>
      </c>
      <c r="E1398" s="1" t="s">
        <v>3044</v>
      </c>
      <c r="F1398" s="1">
        <v>1</v>
      </c>
      <c r="G1398" s="1" t="s">
        <v>2704</v>
      </c>
      <c r="H1398" s="1" t="s">
        <v>345</v>
      </c>
      <c r="I1398" s="1" t="s">
        <v>1102</v>
      </c>
      <c r="J1398" s="1" t="s">
        <v>1103</v>
      </c>
      <c r="K1398" s="1" t="s">
        <v>1104</v>
      </c>
      <c r="L1398" s="1" t="s">
        <v>2705</v>
      </c>
      <c r="M1398" s="1" t="s">
        <v>346</v>
      </c>
      <c r="N1398" s="1">
        <v>1659891625.099999</v>
      </c>
      <c r="O1398" s="1">
        <f t="shared" si="170"/>
        <v>2.4692269802378121E-3</v>
      </c>
      <c r="P1398" s="1">
        <f t="shared" si="171"/>
        <v>2.4692269802378122</v>
      </c>
      <c r="Q1398" s="1">
        <f t="shared" si="172"/>
        <v>20.456742982301328</v>
      </c>
      <c r="R1398" s="1">
        <f t="shared" si="173"/>
        <v>798.58126666666669</v>
      </c>
      <c r="S1398" s="1">
        <f t="shared" si="174"/>
        <v>504.21885265800847</v>
      </c>
      <c r="T1398" s="1">
        <f t="shared" si="175"/>
        <v>49.945261134438148</v>
      </c>
      <c r="U1398" s="1">
        <f t="shared" si="176"/>
        <v>79.103249889368385</v>
      </c>
      <c r="V1398" s="1">
        <f t="shared" si="177"/>
        <v>0.12232681419796437</v>
      </c>
      <c r="W1398" s="1">
        <f t="shared" si="178"/>
        <v>2.9131272559277175</v>
      </c>
      <c r="X1398" s="1">
        <f t="shared" si="179"/>
        <v>0.1195431427677618</v>
      </c>
      <c r="Y1398" s="1">
        <f t="shared" si="180"/>
        <v>7.495929009434972E-2</v>
      </c>
      <c r="Z1398" s="1">
        <f t="shared" si="181"/>
        <v>321.51879660000003</v>
      </c>
      <c r="AA1398" s="1">
        <f t="shared" si="182"/>
        <v>32.301772395439173</v>
      </c>
      <c r="AB1398" s="1">
        <f t="shared" si="183"/>
        <v>31.626660000000001</v>
      </c>
      <c r="AC1398" s="1">
        <f t="shared" si="184"/>
        <v>4.6751030513938536</v>
      </c>
      <c r="AD1398" s="1">
        <f t="shared" si="185"/>
        <v>59.812974717515644</v>
      </c>
      <c r="AE1398" s="1">
        <f t="shared" si="186"/>
        <v>2.705298195331058</v>
      </c>
      <c r="AF1398" s="1">
        <f t="shared" si="187"/>
        <v>4.5229286924912593</v>
      </c>
      <c r="AG1398" s="1">
        <f t="shared" si="188"/>
        <v>1.9698048560627957</v>
      </c>
      <c r="AH1398" s="1">
        <f t="shared" si="189"/>
        <v>-108.89290982848752</v>
      </c>
      <c r="AI1398" s="1">
        <f t="shared" si="190"/>
        <v>-91.374201187210772</v>
      </c>
      <c r="AJ1398" s="1">
        <f t="shared" si="191"/>
        <v>-7.066993376212845</v>
      </c>
      <c r="AK1398" s="1">
        <f t="shared" si="192"/>
        <v>114.18469220808889</v>
      </c>
      <c r="AL1398" s="1">
        <f t="shared" si="193"/>
        <v>52.310201201789965</v>
      </c>
      <c r="AM1398" s="1">
        <f t="shared" si="194"/>
        <v>2.4714504520181753</v>
      </c>
      <c r="AN1398" s="1">
        <f t="shared" si="195"/>
        <v>20.456742982301328</v>
      </c>
      <c r="AO1398" s="1">
        <v>910.38103559368744</v>
      </c>
      <c r="AP1398" s="1">
        <v>857.94710909090918</v>
      </c>
      <c r="AQ1398" s="1">
        <v>5.2565616995777402</v>
      </c>
      <c r="AR1398" s="1">
        <v>66.332459273180504</v>
      </c>
      <c r="AS1398" s="1">
        <f t="shared" si="196"/>
        <v>2.4692269802378122</v>
      </c>
      <c r="AT1398" s="1">
        <v>24.430757089352468</v>
      </c>
      <c r="AU1398" s="1">
        <v>27.312257575757581</v>
      </c>
      <c r="AV1398" s="1">
        <v>-2.298934382216917E-5</v>
      </c>
      <c r="AW1398" s="1">
        <v>80.638585768873753</v>
      </c>
      <c r="AX1398" s="1">
        <v>163</v>
      </c>
      <c r="AY1398" s="1">
        <v>33</v>
      </c>
      <c r="AZ1398" s="1">
        <f t="shared" si="197"/>
        <v>1</v>
      </c>
      <c r="BA1398" s="1">
        <f t="shared" si="198"/>
        <v>0</v>
      </c>
      <c r="BB1398" s="1">
        <f t="shared" si="199"/>
        <v>51684.437709711514</v>
      </c>
      <c r="BC1398" s="1">
        <f t="shared" si="200"/>
        <v>2000.020666666667</v>
      </c>
      <c r="BD1398" s="1">
        <f t="shared" si="201"/>
        <v>1681.2171000000001</v>
      </c>
      <c r="BE1398" s="1">
        <f t="shared" si="202"/>
        <v>0.84059986380140728</v>
      </c>
      <c r="BF1398" s="1">
        <f t="shared" si="203"/>
        <v>0.16075773713671623</v>
      </c>
      <c r="BG1398" s="1">
        <v>6</v>
      </c>
      <c r="BH1398" s="1">
        <v>0.5</v>
      </c>
      <c r="BI1398" s="1" t="s">
        <v>347</v>
      </c>
      <c r="BJ1398" s="1">
        <v>2</v>
      </c>
      <c r="BK1398" s="1" t="b">
        <v>1</v>
      </c>
      <c r="BL1398" s="1">
        <v>1659891625.099999</v>
      </c>
      <c r="BM1398" s="1">
        <v>798.58126666666669</v>
      </c>
      <c r="BN1398" s="1">
        <v>863.70406666666656</v>
      </c>
      <c r="BO1398" s="1">
        <v>27.311146666666669</v>
      </c>
      <c r="BP1398" s="1">
        <v>24.427193333333332</v>
      </c>
      <c r="BQ1398" s="1">
        <v>796.56746666666686</v>
      </c>
      <c r="BR1398" s="1">
        <v>27.306753333333329</v>
      </c>
      <c r="BS1398" s="1">
        <v>500.13686666666672</v>
      </c>
      <c r="BT1398" s="1">
        <v>98.954706666666667</v>
      </c>
      <c r="BU1398" s="1">
        <v>0.100021</v>
      </c>
      <c r="BV1398" s="1">
        <v>31.044853333333329</v>
      </c>
      <c r="BW1398" s="1">
        <v>31.626660000000001</v>
      </c>
      <c r="BX1398" s="1">
        <v>999.89999999999986</v>
      </c>
      <c r="BY1398" s="1">
        <v>0</v>
      </c>
      <c r="BZ1398" s="1">
        <v>0</v>
      </c>
      <c r="CA1398" s="1">
        <v>10011.328</v>
      </c>
      <c r="CB1398" s="1">
        <v>0</v>
      </c>
      <c r="CC1398" s="1">
        <v>1958.484666666667</v>
      </c>
      <c r="CD1398" s="1">
        <v>-65.122900000000001</v>
      </c>
      <c r="CE1398" s="1">
        <v>821.00380000000007</v>
      </c>
      <c r="CF1398" s="1">
        <v>885.33039999999994</v>
      </c>
      <c r="CG1398" s="1">
        <v>2.8839466666666662</v>
      </c>
      <c r="CH1398" s="1">
        <v>863.70406666666656</v>
      </c>
      <c r="CI1398" s="1">
        <v>24.427193333333332</v>
      </c>
      <c r="CJ1398" s="1">
        <v>2.7025666666666668</v>
      </c>
      <c r="CK1398" s="1">
        <v>2.4171873333333331</v>
      </c>
      <c r="CL1398" s="1">
        <v>22.300726666666669</v>
      </c>
      <c r="CM1398" s="1">
        <v>20.479379999999999</v>
      </c>
      <c r="CN1398" s="1">
        <v>2000.020666666667</v>
      </c>
      <c r="CO1398" s="1">
        <v>0.9800036000000002</v>
      </c>
      <c r="CP1398" s="1">
        <v>1.9996653333333329E-2</v>
      </c>
      <c r="CQ1398" s="1">
        <v>0</v>
      </c>
      <c r="CR1398" s="1">
        <v>2.786866666666667</v>
      </c>
      <c r="CS1398" s="1">
        <v>0</v>
      </c>
      <c r="CT1398" s="1">
        <v>16802.259999999998</v>
      </c>
      <c r="CU1398" s="1">
        <v>17412.53333333334</v>
      </c>
      <c r="CV1398" s="1">
        <v>44.28306666666667</v>
      </c>
      <c r="CW1398" s="1">
        <v>46.299600000000012</v>
      </c>
      <c r="CX1398" s="1">
        <v>44.383266666666671</v>
      </c>
      <c r="CY1398" s="1">
        <v>44.199599999999997</v>
      </c>
      <c r="CZ1398" s="1">
        <v>44.224799999999988</v>
      </c>
      <c r="DA1398" s="1">
        <v>1960.0293333333341</v>
      </c>
      <c r="DB1398" s="1">
        <v>39.991333333333337</v>
      </c>
      <c r="DC1398" s="1">
        <v>0</v>
      </c>
      <c r="DD1398" s="1">
        <v>1659891631.7</v>
      </c>
      <c r="DE1398" s="1">
        <v>0</v>
      </c>
      <c r="DF1398" s="1">
        <v>1659891113.0999999</v>
      </c>
      <c r="DG1398" s="1" t="s">
        <v>2706</v>
      </c>
      <c r="DH1398" s="1">
        <v>1659891112.5999999</v>
      </c>
      <c r="DI1398" s="1">
        <v>1659891113.0999999</v>
      </c>
      <c r="DJ1398" s="1">
        <v>29</v>
      </c>
      <c r="DK1398" s="1">
        <v>0.08</v>
      </c>
      <c r="DL1398" s="1">
        <v>-6.0000000000000001E-3</v>
      </c>
      <c r="DM1398" s="1">
        <v>1.387</v>
      </c>
      <c r="DN1398" s="1">
        <v>1.0999999999999999E-2</v>
      </c>
      <c r="DO1398" s="1">
        <v>400</v>
      </c>
      <c r="DP1398" s="1">
        <v>24</v>
      </c>
      <c r="DQ1398" s="1">
        <v>0.14000000000000001</v>
      </c>
      <c r="DR1398" s="1">
        <v>0.05</v>
      </c>
      <c r="DS1398" s="1">
        <v>22.048137976504769</v>
      </c>
      <c r="DT1398" s="1">
        <v>-7.9525556874586574</v>
      </c>
      <c r="DU1398" s="1">
        <v>0.62319064283963133</v>
      </c>
      <c r="DV1398" s="1">
        <v>0</v>
      </c>
      <c r="DW1398" s="1">
        <v>-65.297883870967752</v>
      </c>
      <c r="DX1398" s="1">
        <v>11.64078387096805</v>
      </c>
      <c r="DY1398" s="1">
        <v>0.92175332719305536</v>
      </c>
      <c r="DZ1398" s="1">
        <v>0</v>
      </c>
      <c r="EA1398" s="1">
        <v>478.13052682522499</v>
      </c>
      <c r="EB1398" s="1">
        <v>395.24320566895062</v>
      </c>
      <c r="EC1398" s="1">
        <v>28.610148344812</v>
      </c>
      <c r="ED1398" s="1">
        <v>0</v>
      </c>
      <c r="EE1398" s="1">
        <v>2.8856997560975608</v>
      </c>
      <c r="EF1398" s="1">
        <v>-3.4943205574904601E-2</v>
      </c>
      <c r="EG1398" s="1">
        <v>3.794769498964031E-3</v>
      </c>
      <c r="EH1398" s="1">
        <v>1</v>
      </c>
      <c r="EI1398" s="1">
        <v>1.969275653058802</v>
      </c>
      <c r="EJ1398" s="1">
        <v>3.0617891867415321E-2</v>
      </c>
      <c r="EK1398" s="1">
        <v>2.53606555052255E-3</v>
      </c>
      <c r="EL1398" s="1">
        <v>1</v>
      </c>
      <c r="EM1398" s="1">
        <v>2</v>
      </c>
      <c r="EN1398" s="1">
        <v>5</v>
      </c>
      <c r="EO1398" s="1" t="s">
        <v>386</v>
      </c>
      <c r="EP1398" s="1">
        <v>2.9400400000000002</v>
      </c>
      <c r="EQ1398" s="1">
        <v>2.8008999999999999</v>
      </c>
      <c r="ER1398" s="1">
        <v>0.14685100000000001</v>
      </c>
      <c r="ES1398" s="1">
        <v>0.15406300000000001</v>
      </c>
      <c r="ET1398" s="1">
        <v>0.116817</v>
      </c>
      <c r="EU1398" s="1">
        <v>0.108053</v>
      </c>
      <c r="EV1398" s="1">
        <v>17423.599999999999</v>
      </c>
      <c r="EW1398" s="1">
        <v>18112.8</v>
      </c>
      <c r="EX1398" s="1">
        <v>23765.3</v>
      </c>
      <c r="EY1398" s="1">
        <v>24935</v>
      </c>
      <c r="EZ1398" s="1">
        <v>33607.800000000003</v>
      </c>
      <c r="FA1398" s="1">
        <v>35523.5</v>
      </c>
      <c r="FB1398" s="1">
        <v>43348.3</v>
      </c>
      <c r="FC1398" s="1">
        <v>46099.6</v>
      </c>
      <c r="FD1398" s="1">
        <v>1.5926</v>
      </c>
      <c r="FE1398" s="1">
        <v>1.7798</v>
      </c>
      <c r="FF1398" s="1">
        <v>6.2219799999999999E-2</v>
      </c>
      <c r="FG1398" s="1">
        <v>0</v>
      </c>
      <c r="FH1398" s="1">
        <v>30.614799999999999</v>
      </c>
      <c r="FI1398" s="1">
        <v>999.9</v>
      </c>
      <c r="FJ1398" s="1">
        <v>46.6</v>
      </c>
      <c r="FK1398" s="1">
        <v>40.299999999999997</v>
      </c>
      <c r="FL1398" s="1">
        <v>35.4724</v>
      </c>
      <c r="FM1398" s="1">
        <v>63.413600000000002</v>
      </c>
      <c r="FN1398" s="1">
        <v>26.462299999999999</v>
      </c>
      <c r="FO1398" s="1">
        <v>1</v>
      </c>
      <c r="FP1398" s="1">
        <v>0.62320399999999998</v>
      </c>
      <c r="FQ1398" s="1">
        <v>4.3045</v>
      </c>
      <c r="FR1398" s="1">
        <v>20.263500000000001</v>
      </c>
      <c r="FS1398" s="1">
        <v>5.2110000000000003</v>
      </c>
      <c r="FT1398" s="1">
        <v>11.908099999999999</v>
      </c>
      <c r="FU1398" s="1">
        <v>5.0023499999999999</v>
      </c>
      <c r="FV1398" s="1">
        <v>3.2900499999999999</v>
      </c>
      <c r="FW1398" s="1">
        <v>9999</v>
      </c>
      <c r="FX1398" s="1">
        <v>9999</v>
      </c>
      <c r="FY1398" s="1">
        <v>9999</v>
      </c>
      <c r="FZ1398" s="1">
        <v>999.9</v>
      </c>
      <c r="GA1398" s="1">
        <v>1.8598699999999999</v>
      </c>
      <c r="GB1398" s="1">
        <v>1.85487</v>
      </c>
      <c r="GC1398" s="1">
        <v>1.85806</v>
      </c>
      <c r="GD1398" s="1">
        <v>1.8565400000000001</v>
      </c>
      <c r="GE1398" s="1">
        <v>1.8553200000000001</v>
      </c>
      <c r="GF1398" s="1">
        <v>1.85486</v>
      </c>
      <c r="GG1398" s="1">
        <v>1.8537600000000001</v>
      </c>
      <c r="GH1398" s="1">
        <v>1.85667</v>
      </c>
      <c r="GI1398" s="1">
        <v>0</v>
      </c>
      <c r="GJ1398" s="1">
        <v>0</v>
      </c>
      <c r="GK1398" s="1">
        <v>0</v>
      </c>
      <c r="GL1398" s="1">
        <v>0</v>
      </c>
      <c r="GM1398" s="1" t="s">
        <v>350</v>
      </c>
      <c r="GN1398" s="1" t="s">
        <v>351</v>
      </c>
      <c r="GO1398" s="1" t="s">
        <v>352</v>
      </c>
      <c r="GP1398" s="1" t="s">
        <v>352</v>
      </c>
      <c r="GQ1398" s="1" t="s">
        <v>352</v>
      </c>
      <c r="GR1398" s="1" t="s">
        <v>352</v>
      </c>
      <c r="GS1398" s="1">
        <v>0</v>
      </c>
      <c r="GT1398" s="1">
        <v>100</v>
      </c>
      <c r="GU1398" s="1">
        <v>100</v>
      </c>
      <c r="GV1398" s="1">
        <v>2.0609999999999999</v>
      </c>
      <c r="GW1398" s="1">
        <v>4.4000000000000003E-3</v>
      </c>
      <c r="GX1398" s="1">
        <v>0.39944932438917619</v>
      </c>
      <c r="GY1398" s="1">
        <v>3.036990343597491E-3</v>
      </c>
      <c r="GZ1398" s="1">
        <v>-1.538114387597119E-6</v>
      </c>
      <c r="HA1398" s="1">
        <v>3.3909691194327332E-10</v>
      </c>
      <c r="HB1398" s="1">
        <v>-6.6822494577568767E-2</v>
      </c>
      <c r="HC1398" s="1">
        <v>9.7621983196103414E-3</v>
      </c>
      <c r="HD1398" s="1">
        <v>-3.3387782167185642E-4</v>
      </c>
      <c r="HE1398" s="1">
        <v>2.632278881966732E-6</v>
      </c>
      <c r="HF1398" s="1">
        <v>6</v>
      </c>
      <c r="HG1398" s="1">
        <v>2134</v>
      </c>
      <c r="HH1398" s="1">
        <v>2</v>
      </c>
      <c r="HI1398" s="1">
        <v>31</v>
      </c>
      <c r="HJ1398" s="1">
        <v>8.6999999999999993</v>
      </c>
      <c r="HK1398" s="1">
        <v>8.6999999999999993</v>
      </c>
      <c r="HL1398" s="1">
        <v>2.0214799999999999</v>
      </c>
      <c r="HM1398" s="1">
        <v>2.3278799999999999</v>
      </c>
      <c r="HN1398" s="1">
        <v>1.4978</v>
      </c>
      <c r="HO1398" s="1">
        <v>2.3083499999999999</v>
      </c>
      <c r="HP1398" s="1">
        <v>1.5478499999999999</v>
      </c>
      <c r="HQ1398" s="1">
        <v>2.4267599999999998</v>
      </c>
      <c r="HR1398" s="1">
        <v>43.263300000000001</v>
      </c>
      <c r="HS1398" s="1">
        <v>13.5191</v>
      </c>
      <c r="HT1398" s="1">
        <v>18</v>
      </c>
      <c r="HU1398" s="1">
        <v>321.91699999999997</v>
      </c>
      <c r="HV1398" s="1">
        <v>465.22399999999999</v>
      </c>
      <c r="HW1398" s="1">
        <v>25.046299999999999</v>
      </c>
      <c r="HX1398" s="1">
        <v>34.563600000000001</v>
      </c>
      <c r="HY1398" s="1">
        <v>30.001000000000001</v>
      </c>
      <c r="HZ1398" s="1">
        <v>34.405700000000003</v>
      </c>
      <c r="IA1398" s="1">
        <v>34.495399999999997</v>
      </c>
      <c r="IB1398" s="1">
        <v>40.6496</v>
      </c>
      <c r="IC1398" s="1">
        <v>31.1357</v>
      </c>
      <c r="ID1398" s="1">
        <v>0</v>
      </c>
      <c r="IE1398" s="1">
        <v>25.025400000000001</v>
      </c>
      <c r="IF1398" s="1">
        <v>934.476</v>
      </c>
      <c r="IG1398" s="1">
        <v>24.4252</v>
      </c>
      <c r="IH1398" s="1">
        <v>100.224</v>
      </c>
      <c r="II1398" s="1">
        <v>99.905500000000004</v>
      </c>
      <c r="IJ1398" s="1" t="s">
        <v>1117</v>
      </c>
    </row>
    <row r="1399" spans="1:244" ht="15.75" customHeight="1" x14ac:dyDescent="0.3">
      <c r="A1399" s="1">
        <v>1383</v>
      </c>
      <c r="B1399" s="1">
        <v>1659891633.5999999</v>
      </c>
      <c r="C1399" s="1">
        <v>11376.5</v>
      </c>
      <c r="D1399" s="1" t="s">
        <v>3045</v>
      </c>
      <c r="E1399" s="1" t="s">
        <v>3046</v>
      </c>
      <c r="F1399" s="1">
        <v>1</v>
      </c>
      <c r="G1399" s="1" t="s">
        <v>2704</v>
      </c>
      <c r="H1399" s="1" t="s">
        <v>345</v>
      </c>
      <c r="I1399" s="1" t="s">
        <v>1102</v>
      </c>
      <c r="J1399" s="1" t="s">
        <v>1103</v>
      </c>
      <c r="K1399" s="1" t="s">
        <v>1104</v>
      </c>
      <c r="L1399" s="1" t="s">
        <v>2705</v>
      </c>
      <c r="M1399" s="1" t="s">
        <v>346</v>
      </c>
      <c r="N1399" s="1">
        <v>1659891625.5999999</v>
      </c>
      <c r="O1399" s="1">
        <f t="shared" si="170"/>
        <v>2.4697957612020587E-3</v>
      </c>
      <c r="P1399" s="1">
        <f t="shared" si="171"/>
        <v>2.4697957612020587</v>
      </c>
      <c r="Q1399" s="1">
        <f t="shared" si="172"/>
        <v>20.513301694247684</v>
      </c>
      <c r="R1399" s="1">
        <f t="shared" si="173"/>
        <v>801.14143750000005</v>
      </c>
      <c r="S1399" s="1">
        <f t="shared" si="174"/>
        <v>506.03027370241756</v>
      </c>
      <c r="T1399" s="1">
        <f t="shared" si="175"/>
        <v>50.124677569235253</v>
      </c>
      <c r="U1399" s="1">
        <f t="shared" si="176"/>
        <v>79.356825725522384</v>
      </c>
      <c r="V1399" s="1">
        <f t="shared" si="177"/>
        <v>0.12236190783117248</v>
      </c>
      <c r="W1399" s="1">
        <f t="shared" si="178"/>
        <v>2.9129898042450599</v>
      </c>
      <c r="X1399" s="1">
        <f t="shared" si="179"/>
        <v>0.11957653037807603</v>
      </c>
      <c r="Y1399" s="1">
        <f t="shared" si="180"/>
        <v>7.4980305676170561E-2</v>
      </c>
      <c r="Z1399" s="1">
        <f t="shared" si="181"/>
        <v>321.516889875</v>
      </c>
      <c r="AA1399" s="1">
        <f t="shared" si="182"/>
        <v>32.301939327242508</v>
      </c>
      <c r="AB1399" s="1">
        <f t="shared" si="183"/>
        <v>31.62633125</v>
      </c>
      <c r="AC1399" s="1">
        <f t="shared" si="184"/>
        <v>4.675015821967099</v>
      </c>
      <c r="AD1399" s="1">
        <f t="shared" si="185"/>
        <v>59.812245186531769</v>
      </c>
      <c r="AE1399" s="1">
        <f t="shared" si="186"/>
        <v>2.7053070895687035</v>
      </c>
      <c r="AF1399" s="1">
        <f t="shared" si="187"/>
        <v>4.5229987289924898</v>
      </c>
      <c r="AG1399" s="1">
        <f t="shared" si="188"/>
        <v>1.9697087323983955</v>
      </c>
      <c r="AH1399" s="1">
        <f t="shared" si="189"/>
        <v>-108.91799306901079</v>
      </c>
      <c r="AI1399" s="1">
        <f t="shared" si="190"/>
        <v>-91.275597328853067</v>
      </c>
      <c r="AJ1399" s="1">
        <f t="shared" si="191"/>
        <v>-7.0596983344000943</v>
      </c>
      <c r="AK1399" s="1">
        <f t="shared" si="192"/>
        <v>114.26360114273608</v>
      </c>
      <c r="AL1399" s="1">
        <f t="shared" si="193"/>
        <v>52.207117073941831</v>
      </c>
      <c r="AM1399" s="1">
        <f t="shared" si="194"/>
        <v>2.471129204045043</v>
      </c>
      <c r="AN1399" s="1">
        <f t="shared" si="195"/>
        <v>20.513301694247684</v>
      </c>
      <c r="AO1399" s="1">
        <v>915.44489054823475</v>
      </c>
      <c r="AP1399" s="1">
        <v>863.12623636363617</v>
      </c>
      <c r="AQ1399" s="1">
        <v>5.220915869195955</v>
      </c>
      <c r="AR1399" s="1">
        <v>66.332459273180504</v>
      </c>
      <c r="AS1399" s="1">
        <f t="shared" si="196"/>
        <v>2.4697957612020587</v>
      </c>
      <c r="AT1399" s="1">
        <v>24.431036903458249</v>
      </c>
      <c r="AU1399" s="1">
        <v>27.31303272727272</v>
      </c>
      <c r="AV1399" s="1">
        <v>4.813561581904119E-6</v>
      </c>
      <c r="AW1399" s="1">
        <v>80.638585768873753</v>
      </c>
      <c r="AX1399" s="1">
        <v>163</v>
      </c>
      <c r="AY1399" s="1">
        <v>33</v>
      </c>
      <c r="AZ1399" s="1">
        <f t="shared" si="197"/>
        <v>1</v>
      </c>
      <c r="BA1399" s="1">
        <f t="shared" si="198"/>
        <v>0</v>
      </c>
      <c r="BB1399" s="1">
        <f t="shared" si="199"/>
        <v>51680.496546781957</v>
      </c>
      <c r="BC1399" s="1">
        <f t="shared" si="200"/>
        <v>2000.00875</v>
      </c>
      <c r="BD1399" s="1">
        <f t="shared" si="201"/>
        <v>1681.2070874999999</v>
      </c>
      <c r="BE1399" s="1">
        <f t="shared" si="202"/>
        <v>0.84059986612558568</v>
      </c>
      <c r="BF1399" s="1">
        <f t="shared" si="203"/>
        <v>0.16075774162238041</v>
      </c>
      <c r="BG1399" s="1">
        <v>6</v>
      </c>
      <c r="BH1399" s="1">
        <v>0.5</v>
      </c>
      <c r="BI1399" s="1" t="s">
        <v>347</v>
      </c>
      <c r="BJ1399" s="1">
        <v>2</v>
      </c>
      <c r="BK1399" s="1" t="b">
        <v>1</v>
      </c>
      <c r="BL1399" s="1">
        <v>1659891625.5999999</v>
      </c>
      <c r="BM1399" s="1">
        <v>801.14143750000005</v>
      </c>
      <c r="BN1399" s="1">
        <v>866.14806249999992</v>
      </c>
      <c r="BO1399" s="1">
        <v>27.311243749999999</v>
      </c>
      <c r="BP1399" s="1">
        <v>24.427656249999998</v>
      </c>
      <c r="BQ1399" s="1">
        <v>799.12456250000002</v>
      </c>
      <c r="BR1399" s="1">
        <v>27.306850000000001</v>
      </c>
      <c r="BS1399" s="1">
        <v>500.13524999999998</v>
      </c>
      <c r="BT1399" s="1">
        <v>98.954700000000003</v>
      </c>
      <c r="BU1399" s="1">
        <v>0.10000121875</v>
      </c>
      <c r="BV1399" s="1">
        <v>31.045124999999999</v>
      </c>
      <c r="BW1399" s="1">
        <v>31.62633125</v>
      </c>
      <c r="BX1399" s="1">
        <v>999.9</v>
      </c>
      <c r="BY1399" s="1">
        <v>0</v>
      </c>
      <c r="BZ1399" s="1">
        <v>0</v>
      </c>
      <c r="CA1399" s="1">
        <v>10010.541875000001</v>
      </c>
      <c r="CB1399" s="1">
        <v>0</v>
      </c>
      <c r="CC1399" s="1">
        <v>1958.4762499999999</v>
      </c>
      <c r="CD1399" s="1">
        <v>-65.006737500000014</v>
      </c>
      <c r="CE1399" s="1">
        <v>823.63593749999995</v>
      </c>
      <c r="CF1399" s="1">
        <v>887.83600000000001</v>
      </c>
      <c r="CG1399" s="1">
        <v>2.8835799999999998</v>
      </c>
      <c r="CH1399" s="1">
        <v>866.14806249999992</v>
      </c>
      <c r="CI1399" s="1">
        <v>24.427656249999998</v>
      </c>
      <c r="CJ1399" s="1">
        <v>2.7025762499999999</v>
      </c>
      <c r="CK1399" s="1">
        <v>2.4172331250000001</v>
      </c>
      <c r="CL1399" s="1">
        <v>22.30078125</v>
      </c>
      <c r="CM1399" s="1">
        <v>20.479687500000001</v>
      </c>
      <c r="CN1399" s="1">
        <v>2000.00875</v>
      </c>
      <c r="CO1399" s="1">
        <v>0.98000350000000003</v>
      </c>
      <c r="CP1399" s="1">
        <v>1.9996750000000001E-2</v>
      </c>
      <c r="CQ1399" s="1">
        <v>0</v>
      </c>
      <c r="CR1399" s="1">
        <v>2.7833125000000001</v>
      </c>
      <c r="CS1399" s="1">
        <v>0</v>
      </c>
      <c r="CT1399" s="1">
        <v>16812.487499999999</v>
      </c>
      <c r="CU1399" s="1">
        <v>17412.424999999999</v>
      </c>
      <c r="CV1399" s="1">
        <v>44.284875</v>
      </c>
      <c r="CW1399" s="1">
        <v>46.300375000000003</v>
      </c>
      <c r="CX1399" s="1">
        <v>44.382750000000001</v>
      </c>
      <c r="CY1399" s="1">
        <v>44.202749999999988</v>
      </c>
      <c r="CZ1399" s="1">
        <v>44.226374999999997</v>
      </c>
      <c r="DA1399" s="1">
        <v>1960.0174999999999</v>
      </c>
      <c r="DB1399" s="1">
        <v>39.991250000000008</v>
      </c>
      <c r="DC1399" s="1">
        <v>0</v>
      </c>
      <c r="DD1399" s="1">
        <v>1659891632.9000001</v>
      </c>
      <c r="DE1399" s="1">
        <v>0</v>
      </c>
      <c r="DF1399" s="1">
        <v>1659891113.0999999</v>
      </c>
      <c r="DG1399" s="1" t="s">
        <v>2706</v>
      </c>
      <c r="DH1399" s="1">
        <v>1659891112.5999999</v>
      </c>
      <c r="DI1399" s="1">
        <v>1659891113.0999999</v>
      </c>
      <c r="DJ1399" s="1">
        <v>29</v>
      </c>
      <c r="DK1399" s="1">
        <v>0.08</v>
      </c>
      <c r="DL1399" s="1">
        <v>-6.0000000000000001E-3</v>
      </c>
      <c r="DM1399" s="1">
        <v>1.387</v>
      </c>
      <c r="DN1399" s="1">
        <v>1.0999999999999999E-2</v>
      </c>
      <c r="DO1399" s="1">
        <v>400</v>
      </c>
      <c r="DP1399" s="1">
        <v>24</v>
      </c>
      <c r="DQ1399" s="1">
        <v>0.14000000000000001</v>
      </c>
      <c r="DR1399" s="1">
        <v>0.05</v>
      </c>
      <c r="DS1399" s="1">
        <v>21.824425250834231</v>
      </c>
      <c r="DT1399" s="1">
        <v>-9.3578411501934493</v>
      </c>
      <c r="DU1399" s="1">
        <v>0.72487288763244651</v>
      </c>
      <c r="DV1399" s="1">
        <v>0</v>
      </c>
      <c r="DW1399" s="1">
        <v>-64.975483333333344</v>
      </c>
      <c r="DX1399" s="1">
        <v>13.63976596218002</v>
      </c>
      <c r="DY1399" s="1">
        <v>1.0189449655021721</v>
      </c>
      <c r="DZ1399" s="1">
        <v>0</v>
      </c>
      <c r="EA1399" s="1">
        <v>486.81382286733299</v>
      </c>
      <c r="EB1399" s="1">
        <v>411.43453705439578</v>
      </c>
      <c r="EC1399" s="1">
        <v>30.785653801286191</v>
      </c>
      <c r="ED1399" s="1">
        <v>0</v>
      </c>
      <c r="EE1399" s="1">
        <v>2.8848957500000001</v>
      </c>
      <c r="EF1399" s="1">
        <v>-3.9743302063797552E-2</v>
      </c>
      <c r="EG1399" s="1">
        <v>4.050723939927281E-3</v>
      </c>
      <c r="EH1399" s="1">
        <v>1</v>
      </c>
      <c r="EI1399" s="1">
        <v>1.969686250978143</v>
      </c>
      <c r="EJ1399" s="1">
        <v>2.2243914995096599E-2</v>
      </c>
      <c r="EK1399" s="1">
        <v>2.176737506905366E-3</v>
      </c>
      <c r="EL1399" s="1">
        <v>1</v>
      </c>
      <c r="EM1399" s="1">
        <v>2</v>
      </c>
      <c r="EN1399" s="1">
        <v>5</v>
      </c>
      <c r="EO1399" s="1" t="s">
        <v>386</v>
      </c>
      <c r="EP1399" s="1">
        <v>2.9402400000000002</v>
      </c>
      <c r="EQ1399" s="1">
        <v>2.8008999999999999</v>
      </c>
      <c r="ER1399" s="1">
        <v>0.14743899999999999</v>
      </c>
      <c r="ES1399" s="1">
        <v>0.154608</v>
      </c>
      <c r="ET1399" s="1">
        <v>0.116816</v>
      </c>
      <c r="EU1399" s="1">
        <v>0.108058</v>
      </c>
      <c r="EV1399" s="1">
        <v>17411.5</v>
      </c>
      <c r="EW1399" s="1">
        <v>18101.099999999999</v>
      </c>
      <c r="EX1399" s="1">
        <v>23765.200000000001</v>
      </c>
      <c r="EY1399" s="1">
        <v>24934.9</v>
      </c>
      <c r="EZ1399" s="1">
        <v>33607.599999999999</v>
      </c>
      <c r="FA1399" s="1">
        <v>35523.300000000003</v>
      </c>
      <c r="FB1399" s="1">
        <v>43348</v>
      </c>
      <c r="FC1399" s="1">
        <v>46099.5</v>
      </c>
      <c r="FD1399" s="1">
        <v>1.5916999999999999</v>
      </c>
      <c r="FE1399" s="1">
        <v>1.7798</v>
      </c>
      <c r="FF1399" s="1">
        <v>6.1683399999999999E-2</v>
      </c>
      <c r="FG1399" s="1">
        <v>0</v>
      </c>
      <c r="FH1399" s="1">
        <v>30.616800000000001</v>
      </c>
      <c r="FI1399" s="1">
        <v>999.9</v>
      </c>
      <c r="FJ1399" s="1">
        <v>46.5</v>
      </c>
      <c r="FK1399" s="1">
        <v>40.299999999999997</v>
      </c>
      <c r="FL1399" s="1">
        <v>35.399299999999997</v>
      </c>
      <c r="FM1399" s="1">
        <v>63.553600000000003</v>
      </c>
      <c r="FN1399" s="1">
        <v>25.5609</v>
      </c>
      <c r="FO1399" s="1">
        <v>1</v>
      </c>
      <c r="FP1399" s="1">
        <v>0.62351400000000001</v>
      </c>
      <c r="FQ1399" s="1">
        <v>4.2976400000000003</v>
      </c>
      <c r="FR1399" s="1">
        <v>20.2638</v>
      </c>
      <c r="FS1399" s="1">
        <v>5.2114500000000001</v>
      </c>
      <c r="FT1399" s="1">
        <v>11.908099999999999</v>
      </c>
      <c r="FU1399" s="1">
        <v>5.0022000000000002</v>
      </c>
      <c r="FV1399" s="1">
        <v>3.2900999999999998</v>
      </c>
      <c r="FW1399" s="1">
        <v>9999</v>
      </c>
      <c r="FX1399" s="1">
        <v>9999</v>
      </c>
      <c r="FY1399" s="1">
        <v>9999</v>
      </c>
      <c r="FZ1399" s="1">
        <v>999.9</v>
      </c>
      <c r="GA1399" s="1">
        <v>1.85985</v>
      </c>
      <c r="GB1399" s="1">
        <v>1.85486</v>
      </c>
      <c r="GC1399" s="1">
        <v>1.85806</v>
      </c>
      <c r="GD1399" s="1">
        <v>1.8565400000000001</v>
      </c>
      <c r="GE1399" s="1">
        <v>1.8552999999999999</v>
      </c>
      <c r="GF1399" s="1">
        <v>1.8548500000000001</v>
      </c>
      <c r="GG1399" s="1">
        <v>1.8537300000000001</v>
      </c>
      <c r="GH1399" s="1">
        <v>1.85667</v>
      </c>
      <c r="GI1399" s="1">
        <v>0</v>
      </c>
      <c r="GJ1399" s="1">
        <v>0</v>
      </c>
      <c r="GK1399" s="1">
        <v>0</v>
      </c>
      <c r="GL1399" s="1">
        <v>0</v>
      </c>
      <c r="GM1399" s="1" t="s">
        <v>350</v>
      </c>
      <c r="GN1399" s="1" t="s">
        <v>351</v>
      </c>
      <c r="GO1399" s="1" t="s">
        <v>352</v>
      </c>
      <c r="GP1399" s="1" t="s">
        <v>352</v>
      </c>
      <c r="GQ1399" s="1" t="s">
        <v>352</v>
      </c>
      <c r="GR1399" s="1" t="s">
        <v>352</v>
      </c>
      <c r="GS1399" s="1">
        <v>0</v>
      </c>
      <c r="GT1399" s="1">
        <v>100</v>
      </c>
      <c r="GU1399" s="1">
        <v>100</v>
      </c>
      <c r="GV1399" s="1">
        <v>2.0659999999999998</v>
      </c>
      <c r="GW1399" s="1">
        <v>4.3E-3</v>
      </c>
      <c r="GX1399" s="1">
        <v>0.39944932438917619</v>
      </c>
      <c r="GY1399" s="1">
        <v>3.036990343597491E-3</v>
      </c>
      <c r="GZ1399" s="1">
        <v>-1.538114387597119E-6</v>
      </c>
      <c r="HA1399" s="1">
        <v>3.3909691194327332E-10</v>
      </c>
      <c r="HB1399" s="1">
        <v>-6.6822494577568767E-2</v>
      </c>
      <c r="HC1399" s="1">
        <v>9.7621983196103414E-3</v>
      </c>
      <c r="HD1399" s="1">
        <v>-3.3387782167185642E-4</v>
      </c>
      <c r="HE1399" s="1">
        <v>2.632278881966732E-6</v>
      </c>
      <c r="HF1399" s="1">
        <v>6</v>
      </c>
      <c r="HG1399" s="1">
        <v>2134</v>
      </c>
      <c r="HH1399" s="1">
        <v>2</v>
      </c>
      <c r="HI1399" s="1">
        <v>31</v>
      </c>
      <c r="HJ1399" s="1">
        <v>8.6999999999999993</v>
      </c>
      <c r="HK1399" s="1">
        <v>8.6999999999999993</v>
      </c>
      <c r="HL1399" s="1">
        <v>2.03491</v>
      </c>
      <c r="HM1399" s="1">
        <v>2.34131</v>
      </c>
      <c r="HN1399" s="1">
        <v>1.4978</v>
      </c>
      <c r="HO1399" s="1">
        <v>2.3083499999999999</v>
      </c>
      <c r="HP1399" s="1">
        <v>1.5478499999999999</v>
      </c>
      <c r="HQ1399" s="1">
        <v>2.4047900000000002</v>
      </c>
      <c r="HR1399" s="1">
        <v>43.263300000000001</v>
      </c>
      <c r="HS1399" s="1">
        <v>13.5191</v>
      </c>
      <c r="HT1399" s="1">
        <v>18</v>
      </c>
      <c r="HU1399" s="1">
        <v>321.51799999999997</v>
      </c>
      <c r="HV1399" s="1">
        <v>465.22899999999998</v>
      </c>
      <c r="HW1399" s="1">
        <v>25.036100000000001</v>
      </c>
      <c r="HX1399" s="1">
        <v>34.564900000000002</v>
      </c>
      <c r="HY1399" s="1">
        <v>30.001100000000001</v>
      </c>
      <c r="HZ1399" s="1">
        <v>34.406500000000001</v>
      </c>
      <c r="IA1399" s="1">
        <v>34.496200000000002</v>
      </c>
      <c r="IB1399" s="1">
        <v>40.782800000000002</v>
      </c>
      <c r="IC1399" s="1">
        <v>31.1357</v>
      </c>
      <c r="ID1399" s="1">
        <v>0</v>
      </c>
      <c r="IE1399" s="1">
        <v>25.025400000000001</v>
      </c>
      <c r="IF1399" s="1">
        <v>934.476</v>
      </c>
      <c r="IG1399" s="1">
        <v>24.424099999999999</v>
      </c>
      <c r="IH1399" s="1">
        <v>100.224</v>
      </c>
      <c r="II1399" s="1">
        <v>99.905199999999994</v>
      </c>
      <c r="IJ1399" s="1" t="s">
        <v>1117</v>
      </c>
    </row>
    <row r="1400" spans="1:244" ht="15.75" customHeight="1" x14ac:dyDescent="0.3">
      <c r="A1400" s="1">
        <v>1384</v>
      </c>
      <c r="B1400" s="1">
        <v>1659891634.5999999</v>
      </c>
      <c r="C1400" s="1">
        <v>11377.5</v>
      </c>
      <c r="D1400" s="1" t="s">
        <v>3047</v>
      </c>
      <c r="E1400" s="1" t="s">
        <v>3048</v>
      </c>
      <c r="F1400" s="1">
        <v>1</v>
      </c>
      <c r="G1400" s="1" t="s">
        <v>2704</v>
      </c>
      <c r="H1400" s="1" t="s">
        <v>345</v>
      </c>
      <c r="I1400" s="1" t="s">
        <v>1102</v>
      </c>
      <c r="J1400" s="1" t="s">
        <v>1103</v>
      </c>
      <c r="K1400" s="1" t="s">
        <v>1104</v>
      </c>
      <c r="L1400" s="1" t="s">
        <v>2705</v>
      </c>
      <c r="M1400" s="1" t="s">
        <v>346</v>
      </c>
      <c r="N1400" s="1">
        <v>1659891627.099999</v>
      </c>
      <c r="O1400" s="1">
        <f t="shared" si="170"/>
        <v>2.4690611329518659E-3</v>
      </c>
      <c r="P1400" s="1">
        <f t="shared" si="171"/>
        <v>2.4690611329518659</v>
      </c>
      <c r="Q1400" s="1">
        <f t="shared" si="172"/>
        <v>20.344900843021939</v>
      </c>
      <c r="R1400" s="1">
        <f t="shared" si="173"/>
        <v>808.84613333333323</v>
      </c>
      <c r="S1400" s="1">
        <f t="shared" si="174"/>
        <v>515.55068731744132</v>
      </c>
      <c r="T1400" s="1">
        <f t="shared" si="175"/>
        <v>51.067545947231686</v>
      </c>
      <c r="U1400" s="1">
        <f t="shared" si="176"/>
        <v>80.119740103861744</v>
      </c>
      <c r="V1400" s="1">
        <f t="shared" si="177"/>
        <v>0.12229697541248197</v>
      </c>
      <c r="W1400" s="1">
        <f t="shared" si="178"/>
        <v>2.9127802342992566</v>
      </c>
      <c r="X1400" s="1">
        <f t="shared" si="179"/>
        <v>0.11951432184716433</v>
      </c>
      <c r="Y1400" s="1">
        <f t="shared" si="180"/>
        <v>7.494118813923864E-2</v>
      </c>
      <c r="Z1400" s="1">
        <f t="shared" si="181"/>
        <v>321.52177579999989</v>
      </c>
      <c r="AA1400" s="1">
        <f t="shared" si="182"/>
        <v>32.302918098143216</v>
      </c>
      <c r="AB1400" s="1">
        <f t="shared" si="183"/>
        <v>31.628019999999999</v>
      </c>
      <c r="AC1400" s="1">
        <f t="shared" si="184"/>
        <v>4.6754639243087741</v>
      </c>
      <c r="AD1400" s="1">
        <f t="shared" si="185"/>
        <v>59.810404358209823</v>
      </c>
      <c r="AE1400" s="1">
        <f t="shared" si="186"/>
        <v>2.7053279116883027</v>
      </c>
      <c r="AF1400" s="1">
        <f t="shared" si="187"/>
        <v>4.5231727501553971</v>
      </c>
      <c r="AG1400" s="1">
        <f t="shared" si="188"/>
        <v>1.9701360126204714</v>
      </c>
      <c r="AH1400" s="1">
        <f t="shared" si="189"/>
        <v>-108.88559596317728</v>
      </c>
      <c r="AI1400" s="1">
        <f t="shared" si="190"/>
        <v>-91.428223688835246</v>
      </c>
      <c r="AJ1400" s="1">
        <f t="shared" si="191"/>
        <v>-7.072094396781182</v>
      </c>
      <c r="AK1400" s="1">
        <f t="shared" si="192"/>
        <v>114.13586175120621</v>
      </c>
      <c r="AL1400" s="1">
        <f t="shared" si="193"/>
        <v>51.950526804559537</v>
      </c>
      <c r="AM1400" s="1">
        <f t="shared" si="194"/>
        <v>2.4700676146038507</v>
      </c>
      <c r="AN1400" s="1">
        <f t="shared" si="195"/>
        <v>20.344900843021939</v>
      </c>
      <c r="AO1400" s="1">
        <v>920.49413932330572</v>
      </c>
      <c r="AP1400" s="1">
        <v>868.37162424242422</v>
      </c>
      <c r="AQ1400" s="1">
        <v>5.2229322916900731</v>
      </c>
      <c r="AR1400" s="1">
        <v>66.332459273180504</v>
      </c>
      <c r="AS1400" s="1">
        <f t="shared" si="196"/>
        <v>2.4690611329518659</v>
      </c>
      <c r="AT1400" s="1">
        <v>24.432075764179761</v>
      </c>
      <c r="AU1400" s="1">
        <v>27.313084848484849</v>
      </c>
      <c r="AV1400" s="1">
        <v>3.041446046087666E-5</v>
      </c>
      <c r="AW1400" s="1">
        <v>80.638585768873753</v>
      </c>
      <c r="AX1400" s="1">
        <v>163</v>
      </c>
      <c r="AY1400" s="1">
        <v>33</v>
      </c>
      <c r="AZ1400" s="1">
        <f t="shared" si="197"/>
        <v>1</v>
      </c>
      <c r="BA1400" s="1">
        <f t="shared" si="198"/>
        <v>0</v>
      </c>
      <c r="BB1400" s="1">
        <f t="shared" si="199"/>
        <v>51674.437509933952</v>
      </c>
      <c r="BC1400" s="1">
        <f t="shared" si="200"/>
        <v>2000.0393333333329</v>
      </c>
      <c r="BD1400" s="1">
        <f t="shared" si="201"/>
        <v>1681.2327799999996</v>
      </c>
      <c r="BE1400" s="1">
        <f t="shared" si="202"/>
        <v>0.8405998582027886</v>
      </c>
      <c r="BF1400" s="1">
        <f t="shared" si="203"/>
        <v>0.16075772633138213</v>
      </c>
      <c r="BG1400" s="1">
        <v>6</v>
      </c>
      <c r="BH1400" s="1">
        <v>0.5</v>
      </c>
      <c r="BI1400" s="1" t="s">
        <v>347</v>
      </c>
      <c r="BJ1400" s="1">
        <v>2</v>
      </c>
      <c r="BK1400" s="1" t="b">
        <v>1</v>
      </c>
      <c r="BL1400" s="1">
        <v>1659891627.099999</v>
      </c>
      <c r="BM1400" s="1">
        <v>808.84613333333323</v>
      </c>
      <c r="BN1400" s="1">
        <v>873.56746666666663</v>
      </c>
      <c r="BO1400" s="1">
        <v>27.311546666666668</v>
      </c>
      <c r="BP1400" s="1">
        <v>24.429166666666671</v>
      </c>
      <c r="BQ1400" s="1">
        <v>806.81979999999987</v>
      </c>
      <c r="BR1400" s="1">
        <v>27.307153333333339</v>
      </c>
      <c r="BS1400" s="1">
        <v>500.12966666666671</v>
      </c>
      <c r="BT1400" s="1">
        <v>98.954413333333335</v>
      </c>
      <c r="BU1400" s="1">
        <v>9.9951646666666658E-2</v>
      </c>
      <c r="BV1400" s="1">
        <v>31.0458</v>
      </c>
      <c r="BW1400" s="1">
        <v>31.628019999999999</v>
      </c>
      <c r="BX1400" s="1">
        <v>999.89999999999986</v>
      </c>
      <c r="BY1400" s="1">
        <v>0</v>
      </c>
      <c r="BZ1400" s="1">
        <v>0</v>
      </c>
      <c r="CA1400" s="1">
        <v>10009.371333333331</v>
      </c>
      <c r="CB1400" s="1">
        <v>0</v>
      </c>
      <c r="CC1400" s="1">
        <v>1957.565333333333</v>
      </c>
      <c r="CD1400" s="1">
        <v>-64.721426666666673</v>
      </c>
      <c r="CE1400" s="1">
        <v>831.55726666666681</v>
      </c>
      <c r="CF1400" s="1">
        <v>895.44246666666652</v>
      </c>
      <c r="CG1400" s="1">
        <v>2.882368</v>
      </c>
      <c r="CH1400" s="1">
        <v>873.56746666666663</v>
      </c>
      <c r="CI1400" s="1">
        <v>24.429166666666671</v>
      </c>
      <c r="CJ1400" s="1">
        <v>2.7025980000000001</v>
      </c>
      <c r="CK1400" s="1">
        <v>2.4173753333333332</v>
      </c>
      <c r="CL1400" s="1">
        <v>22.30091333333333</v>
      </c>
      <c r="CM1400" s="1">
        <v>20.480640000000001</v>
      </c>
      <c r="CN1400" s="1">
        <v>2000.0393333333329</v>
      </c>
      <c r="CO1400" s="1">
        <v>0.9800038000000002</v>
      </c>
      <c r="CP1400" s="1">
        <v>1.9996460000000001E-2</v>
      </c>
      <c r="CQ1400" s="1">
        <v>0</v>
      </c>
      <c r="CR1400" s="1">
        <v>2.855466666666667</v>
      </c>
      <c r="CS1400" s="1">
        <v>0</v>
      </c>
      <c r="CT1400" s="1">
        <v>16844.66</v>
      </c>
      <c r="CU1400" s="1">
        <v>17412.69333333334</v>
      </c>
      <c r="CV1400" s="1">
        <v>44.291333333333341</v>
      </c>
      <c r="CW1400" s="1">
        <v>46.307866666666669</v>
      </c>
      <c r="CX1400" s="1">
        <v>44.383266666666671</v>
      </c>
      <c r="CY1400" s="1">
        <v>44.207999999999998</v>
      </c>
      <c r="CZ1400" s="1">
        <v>44.233199999999997</v>
      </c>
      <c r="DA1400" s="1">
        <v>1960.048</v>
      </c>
      <c r="DB1400" s="1">
        <v>39.991333333333337</v>
      </c>
      <c r="DC1400" s="1">
        <v>0</v>
      </c>
      <c r="DD1400" s="1">
        <v>1659891633.5</v>
      </c>
      <c r="DE1400" s="1">
        <v>0</v>
      </c>
      <c r="DF1400" s="1">
        <v>1659891113.0999999</v>
      </c>
      <c r="DG1400" s="1" t="s">
        <v>2706</v>
      </c>
      <c r="DH1400" s="1">
        <v>1659891112.5999999</v>
      </c>
      <c r="DI1400" s="1">
        <v>1659891113.0999999</v>
      </c>
      <c r="DJ1400" s="1">
        <v>29</v>
      </c>
      <c r="DK1400" s="1">
        <v>0.08</v>
      </c>
      <c r="DL1400" s="1">
        <v>-6.0000000000000001E-3</v>
      </c>
      <c r="DM1400" s="1">
        <v>1.387</v>
      </c>
      <c r="DN1400" s="1">
        <v>1.0999999999999999E-2</v>
      </c>
      <c r="DO1400" s="1">
        <v>400</v>
      </c>
      <c r="DP1400" s="1">
        <v>24</v>
      </c>
      <c r="DQ1400" s="1">
        <v>0.14000000000000001</v>
      </c>
      <c r="DR1400" s="1">
        <v>0.05</v>
      </c>
      <c r="DS1400" s="1">
        <v>21.638230321973751</v>
      </c>
      <c r="DT1400" s="1">
        <v>-9.7661305169238428</v>
      </c>
      <c r="DU1400" s="1">
        <v>0.72966257832512649</v>
      </c>
      <c r="DV1400" s="1">
        <v>0</v>
      </c>
      <c r="DW1400" s="1">
        <v>-64.771806666666677</v>
      </c>
      <c r="DX1400" s="1">
        <v>14.425911457174831</v>
      </c>
      <c r="DY1400" s="1">
        <v>1.066828664136009</v>
      </c>
      <c r="DZ1400" s="1">
        <v>0</v>
      </c>
      <c r="EA1400" s="1">
        <v>493.63547305134978</v>
      </c>
      <c r="EB1400" s="1">
        <v>417.0901664775289</v>
      </c>
      <c r="EC1400" s="1">
        <v>31.200232598830429</v>
      </c>
      <c r="ED1400" s="1">
        <v>0</v>
      </c>
      <c r="EE1400" s="1">
        <v>2.884369</v>
      </c>
      <c r="EF1400" s="1">
        <v>-4.1745816135082991E-2</v>
      </c>
      <c r="EG1400" s="1">
        <v>4.1932987014997982E-3</v>
      </c>
      <c r="EH1400" s="1">
        <v>1</v>
      </c>
      <c r="EI1400" s="1">
        <v>1.9698993025776119</v>
      </c>
      <c r="EJ1400" s="1">
        <v>1.168127844141993E-2</v>
      </c>
      <c r="EK1400" s="1">
        <v>1.8020283627228481E-3</v>
      </c>
      <c r="EL1400" s="1">
        <v>1</v>
      </c>
      <c r="EM1400" s="1">
        <v>2</v>
      </c>
      <c r="EN1400" s="1">
        <v>5</v>
      </c>
      <c r="EO1400" s="1" t="s">
        <v>386</v>
      </c>
      <c r="EP1400" s="1">
        <v>2.94028</v>
      </c>
      <c r="EQ1400" s="1">
        <v>2.8012000000000001</v>
      </c>
      <c r="ER1400" s="1">
        <v>0.14802100000000001</v>
      </c>
      <c r="ES1400" s="1">
        <v>0.15516199999999999</v>
      </c>
      <c r="ET1400" s="1">
        <v>0.116815</v>
      </c>
      <c r="EU1400" s="1">
        <v>0.108058</v>
      </c>
      <c r="EV1400" s="1">
        <v>17399.400000000001</v>
      </c>
      <c r="EW1400" s="1">
        <v>18089.099999999999</v>
      </c>
      <c r="EX1400" s="1">
        <v>23765</v>
      </c>
      <c r="EY1400" s="1">
        <v>24934.7</v>
      </c>
      <c r="EZ1400" s="1">
        <v>33607.5</v>
      </c>
      <c r="FA1400" s="1">
        <v>35523.1</v>
      </c>
      <c r="FB1400" s="1">
        <v>43347.8</v>
      </c>
      <c r="FC1400" s="1">
        <v>46099.3</v>
      </c>
      <c r="FD1400" s="1">
        <v>1.59127</v>
      </c>
      <c r="FE1400" s="1">
        <v>1.77965</v>
      </c>
      <c r="FF1400" s="1">
        <v>6.1348100000000003E-2</v>
      </c>
      <c r="FG1400" s="1">
        <v>0</v>
      </c>
      <c r="FH1400" s="1">
        <v>30.6191</v>
      </c>
      <c r="FI1400" s="1">
        <v>999.9</v>
      </c>
      <c r="FJ1400" s="1">
        <v>46.5</v>
      </c>
      <c r="FK1400" s="1">
        <v>40.299999999999997</v>
      </c>
      <c r="FL1400" s="1">
        <v>35.3996</v>
      </c>
      <c r="FM1400" s="1">
        <v>63.543599999999998</v>
      </c>
      <c r="FN1400" s="1">
        <v>26.478400000000001</v>
      </c>
      <c r="FO1400" s="1">
        <v>1</v>
      </c>
      <c r="FP1400" s="1">
        <v>0.62376799999999999</v>
      </c>
      <c r="FQ1400" s="1">
        <v>4.2803399999999998</v>
      </c>
      <c r="FR1400" s="1">
        <v>20.264399999999998</v>
      </c>
      <c r="FS1400" s="1">
        <v>5.2119</v>
      </c>
      <c r="FT1400" s="1">
        <v>11.908099999999999</v>
      </c>
      <c r="FU1400" s="1">
        <v>5.0030000000000001</v>
      </c>
      <c r="FV1400" s="1">
        <v>3.2900800000000001</v>
      </c>
      <c r="FW1400" s="1">
        <v>9999</v>
      </c>
      <c r="FX1400" s="1">
        <v>9999</v>
      </c>
      <c r="FY1400" s="1">
        <v>9999</v>
      </c>
      <c r="FZ1400" s="1">
        <v>999.9</v>
      </c>
      <c r="GA1400" s="1">
        <v>1.85985</v>
      </c>
      <c r="GB1400" s="1">
        <v>1.85487</v>
      </c>
      <c r="GC1400" s="1">
        <v>1.85806</v>
      </c>
      <c r="GD1400" s="1">
        <v>1.8565400000000001</v>
      </c>
      <c r="GE1400" s="1">
        <v>1.85531</v>
      </c>
      <c r="GF1400" s="1">
        <v>1.8548500000000001</v>
      </c>
      <c r="GG1400" s="1">
        <v>1.8537300000000001</v>
      </c>
      <c r="GH1400" s="1">
        <v>1.8566800000000001</v>
      </c>
      <c r="GI1400" s="1">
        <v>0</v>
      </c>
      <c r="GJ1400" s="1">
        <v>0</v>
      </c>
      <c r="GK1400" s="1">
        <v>0</v>
      </c>
      <c r="GL1400" s="1">
        <v>0</v>
      </c>
      <c r="GM1400" s="1" t="s">
        <v>350</v>
      </c>
      <c r="GN1400" s="1" t="s">
        <v>351</v>
      </c>
      <c r="GO1400" s="1" t="s">
        <v>352</v>
      </c>
      <c r="GP1400" s="1" t="s">
        <v>352</v>
      </c>
      <c r="GQ1400" s="1" t="s">
        <v>352</v>
      </c>
      <c r="GR1400" s="1" t="s">
        <v>352</v>
      </c>
      <c r="GS1400" s="1">
        <v>0</v>
      </c>
      <c r="GT1400" s="1">
        <v>100</v>
      </c>
      <c r="GU1400" s="1">
        <v>100</v>
      </c>
      <c r="GV1400" s="1">
        <v>2.073</v>
      </c>
      <c r="GW1400" s="1">
        <v>4.4000000000000003E-3</v>
      </c>
      <c r="GX1400" s="1">
        <v>0.39944932438917619</v>
      </c>
      <c r="GY1400" s="1">
        <v>3.036990343597491E-3</v>
      </c>
      <c r="GZ1400" s="1">
        <v>-1.538114387597119E-6</v>
      </c>
      <c r="HA1400" s="1">
        <v>3.3909691194327332E-10</v>
      </c>
      <c r="HB1400" s="1">
        <v>-6.6822494577568767E-2</v>
      </c>
      <c r="HC1400" s="1">
        <v>9.7621983196103414E-3</v>
      </c>
      <c r="HD1400" s="1">
        <v>-3.3387782167185642E-4</v>
      </c>
      <c r="HE1400" s="1">
        <v>2.632278881966732E-6</v>
      </c>
      <c r="HF1400" s="1">
        <v>6</v>
      </c>
      <c r="HG1400" s="1">
        <v>2134</v>
      </c>
      <c r="HH1400" s="1">
        <v>2</v>
      </c>
      <c r="HI1400" s="1">
        <v>31</v>
      </c>
      <c r="HJ1400" s="1">
        <v>8.6999999999999993</v>
      </c>
      <c r="HK1400" s="1">
        <v>8.6999999999999993</v>
      </c>
      <c r="HL1400" s="1">
        <v>2.03979</v>
      </c>
      <c r="HM1400" s="1">
        <v>2.323</v>
      </c>
      <c r="HN1400" s="1">
        <v>1.4978</v>
      </c>
      <c r="HO1400" s="1">
        <v>2.3095699999999999</v>
      </c>
      <c r="HP1400" s="1">
        <v>1.5478499999999999</v>
      </c>
      <c r="HQ1400" s="1">
        <v>2.3864700000000001</v>
      </c>
      <c r="HR1400" s="1">
        <v>43.263300000000001</v>
      </c>
      <c r="HS1400" s="1">
        <v>13.510400000000001</v>
      </c>
      <c r="HT1400" s="1">
        <v>18</v>
      </c>
      <c r="HU1400" s="1">
        <v>321.33100000000002</v>
      </c>
      <c r="HV1400" s="1">
        <v>465.13799999999998</v>
      </c>
      <c r="HW1400" s="1">
        <v>25.026700000000002</v>
      </c>
      <c r="HX1400" s="1">
        <v>34.566499999999998</v>
      </c>
      <c r="HY1400" s="1">
        <v>30.001100000000001</v>
      </c>
      <c r="HZ1400" s="1">
        <v>34.407299999999999</v>
      </c>
      <c r="IA1400" s="1">
        <v>34.497</v>
      </c>
      <c r="IB1400" s="1">
        <v>41.0105</v>
      </c>
      <c r="IC1400" s="1">
        <v>31.1357</v>
      </c>
      <c r="ID1400" s="1">
        <v>0</v>
      </c>
      <c r="IE1400" s="1">
        <v>24.9771</v>
      </c>
      <c r="IF1400" s="1">
        <v>944.58199999999999</v>
      </c>
      <c r="IG1400" s="1">
        <v>24.425599999999999</v>
      </c>
      <c r="IH1400" s="1">
        <v>100.223</v>
      </c>
      <c r="II1400" s="1">
        <v>99.904600000000002</v>
      </c>
      <c r="IJ1400" s="1" t="s">
        <v>1117</v>
      </c>
    </row>
    <row r="1401" spans="1:244" ht="15.75" customHeight="1" x14ac:dyDescent="0.3">
      <c r="A1401" s="1">
        <v>1385</v>
      </c>
      <c r="B1401" s="1">
        <v>1659891635.5999999</v>
      </c>
      <c r="C1401" s="1">
        <v>11378.5</v>
      </c>
      <c r="D1401" s="1" t="s">
        <v>3049</v>
      </c>
      <c r="E1401" s="1" t="s">
        <v>3050</v>
      </c>
      <c r="F1401" s="1">
        <v>1</v>
      </c>
      <c r="G1401" s="1" t="s">
        <v>2704</v>
      </c>
      <c r="H1401" s="1" t="s">
        <v>345</v>
      </c>
      <c r="I1401" s="1" t="s">
        <v>1102</v>
      </c>
      <c r="J1401" s="1" t="s">
        <v>1103</v>
      </c>
      <c r="K1401" s="1" t="s">
        <v>1104</v>
      </c>
      <c r="L1401" s="1" t="s">
        <v>2705</v>
      </c>
      <c r="M1401" s="1" t="s">
        <v>346</v>
      </c>
      <c r="N1401" s="1">
        <v>1659891627.5999999</v>
      </c>
      <c r="O1401" s="1">
        <f t="shared" si="170"/>
        <v>2.4673585633365773E-3</v>
      </c>
      <c r="P1401" s="1">
        <f t="shared" si="171"/>
        <v>2.4673585633365773</v>
      </c>
      <c r="Q1401" s="1">
        <f t="shared" si="172"/>
        <v>20.24169642436172</v>
      </c>
      <c r="R1401" s="1">
        <f t="shared" si="173"/>
        <v>811.39949999999999</v>
      </c>
      <c r="S1401" s="1">
        <f t="shared" si="174"/>
        <v>519.22522278526878</v>
      </c>
      <c r="T1401" s="1">
        <f t="shared" si="175"/>
        <v>51.431534201103176</v>
      </c>
      <c r="U1401" s="1">
        <f t="shared" si="176"/>
        <v>80.372677026644638</v>
      </c>
      <c r="V1401" s="1">
        <f t="shared" si="177"/>
        <v>0.12222532512589941</v>
      </c>
      <c r="W1401" s="1">
        <f t="shared" si="178"/>
        <v>2.9124459325350922</v>
      </c>
      <c r="X1401" s="1">
        <f t="shared" si="179"/>
        <v>0.11944558002396991</v>
      </c>
      <c r="Y1401" s="1">
        <f t="shared" si="180"/>
        <v>7.4897971118979029E-2</v>
      </c>
      <c r="Z1401" s="1">
        <f t="shared" si="181"/>
        <v>321.52081558890922</v>
      </c>
      <c r="AA1401" s="1">
        <f t="shared" si="182"/>
        <v>32.303446617235679</v>
      </c>
      <c r="AB1401" s="1">
        <f t="shared" si="183"/>
        <v>31.62720625</v>
      </c>
      <c r="AC1401" s="1">
        <f t="shared" si="184"/>
        <v>4.6752479946777621</v>
      </c>
      <c r="AD1401" s="1">
        <f t="shared" si="185"/>
        <v>59.810708697570334</v>
      </c>
      <c r="AE1401" s="1">
        <f t="shared" si="186"/>
        <v>2.7053349312383981</v>
      </c>
      <c r="AF1401" s="1">
        <f t="shared" si="187"/>
        <v>4.523161470829212</v>
      </c>
      <c r="AG1401" s="1">
        <f t="shared" si="188"/>
        <v>1.969913063439364</v>
      </c>
      <c r="AH1401" s="1">
        <f t="shared" si="189"/>
        <v>-108.81051264314306</v>
      </c>
      <c r="AI1401" s="1">
        <f t="shared" si="190"/>
        <v>-91.296828255019037</v>
      </c>
      <c r="AJ1401" s="1">
        <f t="shared" si="191"/>
        <v>-7.0627115142761614</v>
      </c>
      <c r="AK1401" s="1">
        <f t="shared" si="192"/>
        <v>114.35076317647098</v>
      </c>
      <c r="AL1401" s="1">
        <f t="shared" si="193"/>
        <v>51.860298694838448</v>
      </c>
      <c r="AM1401" s="1">
        <f t="shared" si="194"/>
        <v>2.4698482175478351</v>
      </c>
      <c r="AN1401" s="1">
        <f t="shared" si="195"/>
        <v>20.24169642436172</v>
      </c>
      <c r="AO1401" s="1">
        <v>925.49934545682231</v>
      </c>
      <c r="AP1401" s="1">
        <v>873.56693333333362</v>
      </c>
      <c r="AQ1401" s="1">
        <v>5.2107921315868344</v>
      </c>
      <c r="AR1401" s="1">
        <v>66.332459273180504</v>
      </c>
      <c r="AS1401" s="1">
        <f t="shared" si="196"/>
        <v>2.4673585633365773</v>
      </c>
      <c r="AT1401" s="1">
        <v>24.433654979074088</v>
      </c>
      <c r="AU1401" s="1">
        <v>27.312694545454551</v>
      </c>
      <c r="AV1401" s="1">
        <v>2.607664544809122E-5</v>
      </c>
      <c r="AW1401" s="1">
        <v>80.638585768873753</v>
      </c>
      <c r="AX1401" s="1">
        <v>163</v>
      </c>
      <c r="AY1401" s="1">
        <v>33</v>
      </c>
      <c r="AZ1401" s="1">
        <f t="shared" si="197"/>
        <v>1</v>
      </c>
      <c r="BA1401" s="1">
        <f t="shared" si="198"/>
        <v>0</v>
      </c>
      <c r="BB1401" s="1">
        <f t="shared" si="199"/>
        <v>51664.973206349438</v>
      </c>
      <c r="BC1401" s="1">
        <f t="shared" si="200"/>
        <v>2000.0331249999999</v>
      </c>
      <c r="BD1401" s="1">
        <f t="shared" si="201"/>
        <v>1681.2275808750826</v>
      </c>
      <c r="BE1401" s="1">
        <f t="shared" si="202"/>
        <v>0.84059986800222752</v>
      </c>
      <c r="BF1401" s="1">
        <f t="shared" si="203"/>
        <v>0.16075774524429901</v>
      </c>
      <c r="BG1401" s="1">
        <v>6</v>
      </c>
      <c r="BH1401" s="1">
        <v>0.5</v>
      </c>
      <c r="BI1401" s="1" t="s">
        <v>347</v>
      </c>
      <c r="BJ1401" s="1">
        <v>2</v>
      </c>
      <c r="BK1401" s="1" t="b">
        <v>1</v>
      </c>
      <c r="BL1401" s="1">
        <v>1659891627.5999999</v>
      </c>
      <c r="BM1401" s="1">
        <v>811.39949999999999</v>
      </c>
      <c r="BN1401" s="1">
        <v>876.01968749999992</v>
      </c>
      <c r="BO1401" s="1">
        <v>27.311612499999999</v>
      </c>
      <c r="BP1401" s="1">
        <v>24.429500000000001</v>
      </c>
      <c r="BQ1401" s="1">
        <v>809.37012500000003</v>
      </c>
      <c r="BR1401" s="1">
        <v>27.307218750000001</v>
      </c>
      <c r="BS1401" s="1">
        <v>500.13162499999999</v>
      </c>
      <c r="BT1401" s="1">
        <v>98.954418750000002</v>
      </c>
      <c r="BU1401" s="1">
        <v>9.9964481250000001E-2</v>
      </c>
      <c r="BV1401" s="1">
        <v>31.04575625</v>
      </c>
      <c r="BW1401" s="1">
        <v>31.62720625</v>
      </c>
      <c r="BX1401" s="1">
        <v>999.9</v>
      </c>
      <c r="BY1401" s="1">
        <v>0</v>
      </c>
      <c r="BZ1401" s="1">
        <v>0</v>
      </c>
      <c r="CA1401" s="1">
        <v>10007.4575</v>
      </c>
      <c r="CB1401" s="1">
        <v>0</v>
      </c>
      <c r="CC1401" s="1">
        <v>1957.4568750000001</v>
      </c>
      <c r="CD1401" s="1">
        <v>-64.620312499999997</v>
      </c>
      <c r="CE1401" s="1">
        <v>834.18237500000009</v>
      </c>
      <c r="CF1401" s="1">
        <v>897.95643749999999</v>
      </c>
      <c r="CG1401" s="1">
        <v>2.8820999999999999</v>
      </c>
      <c r="CH1401" s="1">
        <v>876.01968749999992</v>
      </c>
      <c r="CI1401" s="1">
        <v>24.429500000000001</v>
      </c>
      <c r="CJ1401" s="1">
        <v>2.7026043749999999</v>
      </c>
      <c r="CK1401" s="1">
        <v>2.4174081250000001</v>
      </c>
      <c r="CL1401" s="1">
        <v>22.30095</v>
      </c>
      <c r="CM1401" s="1">
        <v>20.480862500000001</v>
      </c>
      <c r="CN1401" s="1">
        <v>2000.0331249999999</v>
      </c>
      <c r="CO1401" s="1">
        <v>0.9800036875</v>
      </c>
      <c r="CP1401" s="1">
        <v>1.9996568749999999E-2</v>
      </c>
      <c r="CQ1401" s="1">
        <v>0</v>
      </c>
      <c r="CR1401" s="1">
        <v>2.8094375</v>
      </c>
      <c r="CS1401" s="1">
        <v>0</v>
      </c>
      <c r="CT1401" s="1">
        <v>16853.956249999999</v>
      </c>
      <c r="CU1401" s="1">
        <v>17412.637500000001</v>
      </c>
      <c r="CV1401" s="1">
        <v>44.292624999999987</v>
      </c>
      <c r="CW1401" s="1">
        <v>46.308124999999997</v>
      </c>
      <c r="CX1401" s="1">
        <v>44.382750000000001</v>
      </c>
      <c r="CY1401" s="1">
        <v>44.210624999999993</v>
      </c>
      <c r="CZ1401" s="1">
        <v>44.234250000000003</v>
      </c>
      <c r="DA1401" s="1">
        <v>1960.0418749999999</v>
      </c>
      <c r="DB1401" s="1">
        <v>39.991875000000007</v>
      </c>
      <c r="DC1401" s="1">
        <v>0</v>
      </c>
      <c r="DD1401" s="1">
        <v>1659891634.7</v>
      </c>
      <c r="DE1401" s="1">
        <v>0</v>
      </c>
      <c r="DF1401" s="1">
        <v>1659891113.0999999</v>
      </c>
      <c r="DG1401" s="1" t="s">
        <v>2706</v>
      </c>
      <c r="DH1401" s="1">
        <v>1659891112.5999999</v>
      </c>
      <c r="DI1401" s="1">
        <v>1659891113.0999999</v>
      </c>
      <c r="DJ1401" s="1">
        <v>29</v>
      </c>
      <c r="DK1401" s="1">
        <v>0.08</v>
      </c>
      <c r="DL1401" s="1">
        <v>-6.0000000000000001E-3</v>
      </c>
      <c r="DM1401" s="1">
        <v>1.387</v>
      </c>
      <c r="DN1401" s="1">
        <v>1.0999999999999999E-2</v>
      </c>
      <c r="DO1401" s="1">
        <v>400</v>
      </c>
      <c r="DP1401" s="1">
        <v>24</v>
      </c>
      <c r="DQ1401" s="1">
        <v>0.14000000000000001</v>
      </c>
      <c r="DR1401" s="1">
        <v>0.05</v>
      </c>
      <c r="DS1401" s="1">
        <v>21.638230321973751</v>
      </c>
      <c r="DT1401" s="1">
        <v>-9.7661305169238428</v>
      </c>
      <c r="DU1401" s="1">
        <v>0.72966257832512649</v>
      </c>
      <c r="DV1401" s="1">
        <v>0</v>
      </c>
      <c r="DW1401" s="1">
        <v>-64.771806666666677</v>
      </c>
      <c r="DX1401" s="1">
        <v>14.425911457174831</v>
      </c>
      <c r="DY1401" s="1">
        <v>1.066828664136009</v>
      </c>
      <c r="DZ1401" s="1">
        <v>0</v>
      </c>
      <c r="EA1401" s="1">
        <v>493.63547305134978</v>
      </c>
      <c r="EB1401" s="1">
        <v>417.0901664775289</v>
      </c>
      <c r="EC1401" s="1">
        <v>31.200232598830429</v>
      </c>
      <c r="ED1401" s="1">
        <v>0</v>
      </c>
      <c r="EE1401" s="1">
        <v>2.884369</v>
      </c>
      <c r="EF1401" s="1">
        <v>-4.1745816135082991E-2</v>
      </c>
      <c r="EG1401" s="1">
        <v>4.1932987014997982E-3</v>
      </c>
      <c r="EH1401" s="1">
        <v>1</v>
      </c>
      <c r="EI1401" s="1">
        <v>1.9698993025776119</v>
      </c>
      <c r="EJ1401" s="1">
        <v>1.168127844141993E-2</v>
      </c>
      <c r="EK1401" s="1">
        <v>1.8020283627228481E-3</v>
      </c>
      <c r="EL1401" s="1">
        <v>1</v>
      </c>
      <c r="EM1401" s="1">
        <v>2</v>
      </c>
      <c r="EN1401" s="1">
        <v>5</v>
      </c>
      <c r="EO1401" s="1" t="s">
        <v>386</v>
      </c>
      <c r="EP1401" s="1">
        <v>2.9403100000000002</v>
      </c>
      <c r="EQ1401" s="1">
        <v>2.8011699999999999</v>
      </c>
      <c r="ER1401" s="1">
        <v>0.14860499999999999</v>
      </c>
      <c r="ES1401" s="1">
        <v>0.155722</v>
      </c>
      <c r="ET1401" s="1">
        <v>0.116811</v>
      </c>
      <c r="EU1401" s="1">
        <v>0.108054</v>
      </c>
      <c r="EV1401" s="1">
        <v>17387.400000000001</v>
      </c>
      <c r="EW1401" s="1">
        <v>18076.900000000001</v>
      </c>
      <c r="EX1401" s="1">
        <v>23765</v>
      </c>
      <c r="EY1401" s="1">
        <v>24934.6</v>
      </c>
      <c r="EZ1401" s="1">
        <v>33607.599999999999</v>
      </c>
      <c r="FA1401" s="1">
        <v>35522.800000000003</v>
      </c>
      <c r="FB1401" s="1">
        <v>43347.7</v>
      </c>
      <c r="FC1401" s="1">
        <v>46098.7</v>
      </c>
      <c r="FD1401" s="1">
        <v>1.5911999999999999</v>
      </c>
      <c r="FE1401" s="1">
        <v>1.77965</v>
      </c>
      <c r="FF1401" s="1">
        <v>6.1154399999999998E-2</v>
      </c>
      <c r="FG1401" s="1">
        <v>0</v>
      </c>
      <c r="FH1401" s="1">
        <v>30.621700000000001</v>
      </c>
      <c r="FI1401" s="1">
        <v>999.9</v>
      </c>
      <c r="FJ1401" s="1">
        <v>46.5</v>
      </c>
      <c r="FK1401" s="1">
        <v>40.299999999999997</v>
      </c>
      <c r="FL1401" s="1">
        <v>35.403700000000001</v>
      </c>
      <c r="FM1401" s="1">
        <v>63.623600000000003</v>
      </c>
      <c r="FN1401" s="1">
        <v>25.5168</v>
      </c>
      <c r="FO1401" s="1">
        <v>1</v>
      </c>
      <c r="FP1401" s="1">
        <v>0.62387700000000001</v>
      </c>
      <c r="FQ1401" s="1">
        <v>4.3085500000000003</v>
      </c>
      <c r="FR1401" s="1">
        <v>20.2636</v>
      </c>
      <c r="FS1401" s="1">
        <v>5.2120499999999996</v>
      </c>
      <c r="FT1401" s="1">
        <v>11.908099999999999</v>
      </c>
      <c r="FU1401" s="1">
        <v>5.0027499999999998</v>
      </c>
      <c r="FV1401" s="1">
        <v>3.2900999999999998</v>
      </c>
      <c r="FW1401" s="1">
        <v>9999</v>
      </c>
      <c r="FX1401" s="1">
        <v>9999</v>
      </c>
      <c r="FY1401" s="1">
        <v>9999</v>
      </c>
      <c r="FZ1401" s="1">
        <v>999.9</v>
      </c>
      <c r="GA1401" s="1">
        <v>1.8598600000000001</v>
      </c>
      <c r="GB1401" s="1">
        <v>1.85487</v>
      </c>
      <c r="GC1401" s="1">
        <v>1.85806</v>
      </c>
      <c r="GD1401" s="1">
        <v>1.8565400000000001</v>
      </c>
      <c r="GE1401" s="1">
        <v>1.8552999999999999</v>
      </c>
      <c r="GF1401" s="1">
        <v>1.8548500000000001</v>
      </c>
      <c r="GG1401" s="1">
        <v>1.8537300000000001</v>
      </c>
      <c r="GH1401" s="1">
        <v>1.85667</v>
      </c>
      <c r="GI1401" s="1">
        <v>0</v>
      </c>
      <c r="GJ1401" s="1">
        <v>0</v>
      </c>
      <c r="GK1401" s="1">
        <v>0</v>
      </c>
      <c r="GL1401" s="1">
        <v>0</v>
      </c>
      <c r="GM1401" s="1" t="s">
        <v>350</v>
      </c>
      <c r="GN1401" s="1" t="s">
        <v>351</v>
      </c>
      <c r="GO1401" s="1" t="s">
        <v>352</v>
      </c>
      <c r="GP1401" s="1" t="s">
        <v>352</v>
      </c>
      <c r="GQ1401" s="1" t="s">
        <v>352</v>
      </c>
      <c r="GR1401" s="1" t="s">
        <v>352</v>
      </c>
      <c r="GS1401" s="1">
        <v>0</v>
      </c>
      <c r="GT1401" s="1">
        <v>100</v>
      </c>
      <c r="GU1401" s="1">
        <v>100</v>
      </c>
      <c r="GV1401" s="1">
        <v>2.0779999999999998</v>
      </c>
      <c r="GW1401" s="1">
        <v>4.4000000000000003E-3</v>
      </c>
      <c r="GX1401" s="1">
        <v>0.39944932438917619</v>
      </c>
      <c r="GY1401" s="1">
        <v>3.036990343597491E-3</v>
      </c>
      <c r="GZ1401" s="1">
        <v>-1.538114387597119E-6</v>
      </c>
      <c r="HA1401" s="1">
        <v>3.3909691194327332E-10</v>
      </c>
      <c r="HB1401" s="1">
        <v>-6.6822494577568767E-2</v>
      </c>
      <c r="HC1401" s="1">
        <v>9.7621983196103414E-3</v>
      </c>
      <c r="HD1401" s="1">
        <v>-3.3387782167185642E-4</v>
      </c>
      <c r="HE1401" s="1">
        <v>2.632278881966732E-6</v>
      </c>
      <c r="HF1401" s="1">
        <v>6</v>
      </c>
      <c r="HG1401" s="1">
        <v>2134</v>
      </c>
      <c r="HH1401" s="1">
        <v>2</v>
      </c>
      <c r="HI1401" s="1">
        <v>31</v>
      </c>
      <c r="HJ1401" s="1">
        <v>8.6999999999999993</v>
      </c>
      <c r="HK1401" s="1">
        <v>8.6999999999999993</v>
      </c>
      <c r="HL1401" s="1">
        <v>2.052</v>
      </c>
      <c r="HM1401" s="1">
        <v>2.34009</v>
      </c>
      <c r="HN1401" s="1">
        <v>1.4978</v>
      </c>
      <c r="HO1401" s="1">
        <v>2.3083499999999999</v>
      </c>
      <c r="HP1401" s="1">
        <v>1.5478499999999999</v>
      </c>
      <c r="HQ1401" s="1">
        <v>2.3803700000000001</v>
      </c>
      <c r="HR1401" s="1">
        <v>43.263300000000001</v>
      </c>
      <c r="HS1401" s="1">
        <v>13.510400000000001</v>
      </c>
      <c r="HT1401" s="1">
        <v>18</v>
      </c>
      <c r="HU1401" s="1">
        <v>321.3</v>
      </c>
      <c r="HV1401" s="1">
        <v>465.14400000000001</v>
      </c>
      <c r="HW1401" s="1">
        <v>25.018999999999998</v>
      </c>
      <c r="HX1401" s="1">
        <v>34.567999999999998</v>
      </c>
      <c r="HY1401" s="1">
        <v>30.001100000000001</v>
      </c>
      <c r="HZ1401" s="1">
        <v>34.408099999999997</v>
      </c>
      <c r="IA1401" s="1">
        <v>34.497799999999998</v>
      </c>
      <c r="IB1401" s="1">
        <v>41.145200000000003</v>
      </c>
      <c r="IC1401" s="1">
        <v>31.1357</v>
      </c>
      <c r="ID1401" s="1">
        <v>0</v>
      </c>
      <c r="IE1401" s="1">
        <v>24.9771</v>
      </c>
      <c r="IF1401" s="1">
        <v>944.58199999999999</v>
      </c>
      <c r="IG1401" s="1">
        <v>24.428599999999999</v>
      </c>
      <c r="IH1401" s="1">
        <v>100.223</v>
      </c>
      <c r="II1401" s="1">
        <v>99.903700000000001</v>
      </c>
      <c r="IJ1401" s="1" t="s">
        <v>1117</v>
      </c>
    </row>
    <row r="1402" spans="1:244" ht="15.75" customHeight="1" x14ac:dyDescent="0.3">
      <c r="A1402" s="1">
        <v>1386</v>
      </c>
      <c r="B1402" s="1">
        <v>1659891636.5999999</v>
      </c>
      <c r="C1402" s="1">
        <v>11379.5</v>
      </c>
      <c r="D1402" s="1" t="s">
        <v>3051</v>
      </c>
      <c r="E1402" s="1" t="s">
        <v>3052</v>
      </c>
      <c r="F1402" s="1">
        <v>1</v>
      </c>
      <c r="G1402" s="1" t="s">
        <v>2704</v>
      </c>
      <c r="H1402" s="1" t="s">
        <v>345</v>
      </c>
      <c r="I1402" s="1" t="s">
        <v>1102</v>
      </c>
      <c r="J1402" s="1" t="s">
        <v>1103</v>
      </c>
      <c r="K1402" s="1" t="s">
        <v>1104</v>
      </c>
      <c r="L1402" s="1" t="s">
        <v>2705</v>
      </c>
      <c r="M1402" s="1" t="s">
        <v>346</v>
      </c>
      <c r="N1402" s="1">
        <v>1659891629.099999</v>
      </c>
      <c r="O1402" s="1">
        <f t="shared" si="170"/>
        <v>2.4657418541221255E-3</v>
      </c>
      <c r="P1402" s="1">
        <f t="shared" si="171"/>
        <v>2.4657418541221254</v>
      </c>
      <c r="Q1402" s="1">
        <f t="shared" si="172"/>
        <v>20.055937795260704</v>
      </c>
      <c r="R1402" s="1">
        <f t="shared" si="173"/>
        <v>819.08993333333331</v>
      </c>
      <c r="S1402" s="1">
        <f t="shared" si="174"/>
        <v>528.93209607238111</v>
      </c>
      <c r="T1402" s="1">
        <f t="shared" si="175"/>
        <v>52.39289159859613</v>
      </c>
      <c r="U1402" s="1">
        <f t="shared" si="176"/>
        <v>81.134214401619673</v>
      </c>
      <c r="V1402" s="1">
        <f t="shared" si="177"/>
        <v>0.12214312177337133</v>
      </c>
      <c r="W1402" s="1">
        <f t="shared" si="178"/>
        <v>2.9122587806594922</v>
      </c>
      <c r="X1402" s="1">
        <f t="shared" si="179"/>
        <v>0.11936689470364877</v>
      </c>
      <c r="Y1402" s="1">
        <f t="shared" si="180"/>
        <v>7.4848486497440317E-2</v>
      </c>
      <c r="Z1402" s="1">
        <f t="shared" si="181"/>
        <v>321.52415442817551</v>
      </c>
      <c r="AA1402" s="1">
        <f t="shared" si="182"/>
        <v>32.304199849154649</v>
      </c>
      <c r="AB1402" s="1">
        <f t="shared" si="183"/>
        <v>31.627213333333341</v>
      </c>
      <c r="AC1402" s="1">
        <f t="shared" si="184"/>
        <v>4.6752498742120991</v>
      </c>
      <c r="AD1402" s="1">
        <f t="shared" si="185"/>
        <v>59.809919758339156</v>
      </c>
      <c r="AE1402" s="1">
        <f t="shared" si="186"/>
        <v>2.7053358041588056</v>
      </c>
      <c r="AF1402" s="1">
        <f t="shared" si="187"/>
        <v>4.5232225943282707</v>
      </c>
      <c r="AG1402" s="1">
        <f t="shared" si="188"/>
        <v>1.9699140700532936</v>
      </c>
      <c r="AH1402" s="1">
        <f t="shared" si="189"/>
        <v>-108.73921576678573</v>
      </c>
      <c r="AI1402" s="1">
        <f t="shared" si="190"/>
        <v>-91.254850270457879</v>
      </c>
      <c r="AJ1402" s="1">
        <f t="shared" si="191"/>
        <v>-7.0599262592870993</v>
      </c>
      <c r="AK1402" s="1">
        <f t="shared" si="192"/>
        <v>114.47016213164478</v>
      </c>
      <c r="AL1402" s="1">
        <f t="shared" si="193"/>
        <v>51.602811646570153</v>
      </c>
      <c r="AM1402" s="1">
        <f t="shared" si="194"/>
        <v>2.4689260564264059</v>
      </c>
      <c r="AN1402" s="1">
        <f t="shared" si="195"/>
        <v>20.055937795260704</v>
      </c>
      <c r="AO1402" s="1">
        <v>930.55865001291443</v>
      </c>
      <c r="AP1402" s="1">
        <v>878.80483636363613</v>
      </c>
      <c r="AQ1402" s="1">
        <v>5.220371244448307</v>
      </c>
      <c r="AR1402" s="1">
        <v>66.332459273180504</v>
      </c>
      <c r="AS1402" s="1">
        <f t="shared" si="196"/>
        <v>2.4657418541221254</v>
      </c>
      <c r="AT1402" s="1">
        <v>24.434634357301569</v>
      </c>
      <c r="AU1402" s="1">
        <v>27.311887272727269</v>
      </c>
      <c r="AV1402" s="1">
        <v>1.2281438920361829E-5</v>
      </c>
      <c r="AW1402" s="1">
        <v>80.638585768873753</v>
      </c>
      <c r="AX1402" s="1">
        <v>163</v>
      </c>
      <c r="AY1402" s="1">
        <v>33</v>
      </c>
      <c r="AZ1402" s="1">
        <f t="shared" si="197"/>
        <v>1</v>
      </c>
      <c r="BA1402" s="1">
        <f t="shared" si="198"/>
        <v>0</v>
      </c>
      <c r="BB1402" s="1">
        <f t="shared" si="199"/>
        <v>51659.624917264009</v>
      </c>
      <c r="BC1402" s="1">
        <f t="shared" si="200"/>
        <v>2000.0540000000001</v>
      </c>
      <c r="BD1402" s="1">
        <f t="shared" si="201"/>
        <v>1681.2451196000911</v>
      </c>
      <c r="BE1402" s="1">
        <f t="shared" si="202"/>
        <v>0.84059986360372818</v>
      </c>
      <c r="BF1402" s="1">
        <f t="shared" si="203"/>
        <v>0.16075773675519536</v>
      </c>
      <c r="BG1402" s="1">
        <v>6</v>
      </c>
      <c r="BH1402" s="1">
        <v>0.5</v>
      </c>
      <c r="BI1402" s="1" t="s">
        <v>347</v>
      </c>
      <c r="BJ1402" s="1">
        <v>2</v>
      </c>
      <c r="BK1402" s="1" t="b">
        <v>1</v>
      </c>
      <c r="BL1402" s="1">
        <v>1659891629.099999</v>
      </c>
      <c r="BM1402" s="1">
        <v>819.08993333333331</v>
      </c>
      <c r="BN1402" s="1">
        <v>883.42333333333329</v>
      </c>
      <c r="BO1402" s="1">
        <v>27.311699999999998</v>
      </c>
      <c r="BP1402" s="1">
        <v>24.430653333333339</v>
      </c>
      <c r="BQ1402" s="1">
        <v>817.05113333333327</v>
      </c>
      <c r="BR1402" s="1">
        <v>27.307306666666669</v>
      </c>
      <c r="BS1402" s="1">
        <v>500.12979999999999</v>
      </c>
      <c r="BT1402" s="1">
        <v>98.954153333333338</v>
      </c>
      <c r="BU1402" s="1">
        <v>9.9944513333333346E-2</v>
      </c>
      <c r="BV1402" s="1">
        <v>31.045993333333339</v>
      </c>
      <c r="BW1402" s="1">
        <v>31.627213333333341</v>
      </c>
      <c r="BX1402" s="1">
        <v>999.89999999999986</v>
      </c>
      <c r="BY1402" s="1">
        <v>0</v>
      </c>
      <c r="BZ1402" s="1">
        <v>0</v>
      </c>
      <c r="CA1402" s="1">
        <v>10006.41333333333</v>
      </c>
      <c r="CB1402" s="1">
        <v>0</v>
      </c>
      <c r="CC1402" s="1">
        <v>1955.866</v>
      </c>
      <c r="CD1402" s="1">
        <v>-64.333553333333342</v>
      </c>
      <c r="CE1402" s="1">
        <v>842.08879999999999</v>
      </c>
      <c r="CF1402" s="1">
        <v>905.54646666666656</v>
      </c>
      <c r="CG1402" s="1">
        <v>2.8810279999999988</v>
      </c>
      <c r="CH1402" s="1">
        <v>883.42333333333329</v>
      </c>
      <c r="CI1402" s="1">
        <v>24.430653333333339</v>
      </c>
      <c r="CJ1402" s="1">
        <v>2.7026053333333331</v>
      </c>
      <c r="CK1402" s="1">
        <v>2.417516</v>
      </c>
      <c r="CL1402" s="1">
        <v>22.30096</v>
      </c>
      <c r="CM1402" s="1">
        <v>20.481586666666662</v>
      </c>
      <c r="CN1402" s="1">
        <v>2000.0540000000001</v>
      </c>
      <c r="CO1402" s="1">
        <v>0.9800038000000002</v>
      </c>
      <c r="CP1402" s="1">
        <v>1.9996460000000001E-2</v>
      </c>
      <c r="CQ1402" s="1">
        <v>0</v>
      </c>
      <c r="CR1402" s="1">
        <v>2.6825333333333332</v>
      </c>
      <c r="CS1402" s="1">
        <v>0</v>
      </c>
      <c r="CT1402" s="1">
        <v>16884.346666666672</v>
      </c>
      <c r="CU1402" s="1">
        <v>17412.813333333332</v>
      </c>
      <c r="CV1402" s="1">
        <v>44.299600000000012</v>
      </c>
      <c r="CW1402" s="1">
        <v>46.311999999999998</v>
      </c>
      <c r="CX1402" s="1">
        <v>44.383266666666671</v>
      </c>
      <c r="CY1402" s="1">
        <v>44.2164</v>
      </c>
      <c r="CZ1402" s="1">
        <v>44.241599999999998</v>
      </c>
      <c r="DA1402" s="1">
        <v>1960.0626666666669</v>
      </c>
      <c r="DB1402" s="1">
        <v>39.991999999999997</v>
      </c>
      <c r="DC1402" s="1">
        <v>0</v>
      </c>
      <c r="DD1402" s="1">
        <v>1659891635.9000001</v>
      </c>
      <c r="DE1402" s="1">
        <v>0</v>
      </c>
      <c r="DF1402" s="1">
        <v>1659891113.0999999</v>
      </c>
      <c r="DG1402" s="1" t="s">
        <v>2706</v>
      </c>
      <c r="DH1402" s="1">
        <v>1659891112.5999999</v>
      </c>
      <c r="DI1402" s="1">
        <v>1659891113.0999999</v>
      </c>
      <c r="DJ1402" s="1">
        <v>29</v>
      </c>
      <c r="DK1402" s="1">
        <v>0.08</v>
      </c>
      <c r="DL1402" s="1">
        <v>-6.0000000000000001E-3</v>
      </c>
      <c r="DM1402" s="1">
        <v>1.387</v>
      </c>
      <c r="DN1402" s="1">
        <v>1.0999999999999999E-2</v>
      </c>
      <c r="DO1402" s="1">
        <v>400</v>
      </c>
      <c r="DP1402" s="1">
        <v>24</v>
      </c>
      <c r="DQ1402" s="1">
        <v>0.14000000000000001</v>
      </c>
      <c r="DR1402" s="1">
        <v>0.05</v>
      </c>
      <c r="DS1402" s="1">
        <v>21.442322266026999</v>
      </c>
      <c r="DT1402" s="1">
        <v>-9.9899503627179111</v>
      </c>
      <c r="DU1402" s="1">
        <v>0.76494188720439216</v>
      </c>
      <c r="DV1402" s="1">
        <v>0</v>
      </c>
      <c r="DW1402" s="1">
        <v>-64.523564516129042</v>
      </c>
      <c r="DX1402" s="1">
        <v>14.43220645161295</v>
      </c>
      <c r="DY1402" s="1">
        <v>1.0989867120475221</v>
      </c>
      <c r="DZ1402" s="1">
        <v>0</v>
      </c>
      <c r="EA1402" s="1">
        <v>505.65065742235379</v>
      </c>
      <c r="EB1402" s="1">
        <v>426.0697990430711</v>
      </c>
      <c r="EC1402" s="1">
        <v>30.836117254473901</v>
      </c>
      <c r="ED1402" s="1">
        <v>0</v>
      </c>
      <c r="EE1402" s="1">
        <v>2.8836314634146341</v>
      </c>
      <c r="EF1402" s="1">
        <v>-4.1795540069676437E-2</v>
      </c>
      <c r="EG1402" s="1">
        <v>4.2864912941140039E-3</v>
      </c>
      <c r="EH1402" s="1">
        <v>1</v>
      </c>
      <c r="EI1402" s="1">
        <v>1.970109116113959</v>
      </c>
      <c r="EJ1402" s="1">
        <v>-8.1485715709136586E-3</v>
      </c>
      <c r="EK1402" s="1">
        <v>1.4824446370382579E-3</v>
      </c>
      <c r="EL1402" s="1">
        <v>1</v>
      </c>
      <c r="EM1402" s="1">
        <v>2</v>
      </c>
      <c r="EN1402" s="1">
        <v>5</v>
      </c>
      <c r="EO1402" s="1" t="s">
        <v>386</v>
      </c>
      <c r="EP1402" s="1">
        <v>2.9403100000000002</v>
      </c>
      <c r="EQ1402" s="1">
        <v>2.8012000000000001</v>
      </c>
      <c r="ER1402" s="1">
        <v>0.14918799999999999</v>
      </c>
      <c r="ES1402" s="1">
        <v>0.15628900000000001</v>
      </c>
      <c r="ET1402" s="1">
        <v>0.116811</v>
      </c>
      <c r="EU1402" s="1">
        <v>0.108055</v>
      </c>
      <c r="EV1402" s="1">
        <v>17375.5</v>
      </c>
      <c r="EW1402" s="1">
        <v>18064.7</v>
      </c>
      <c r="EX1402" s="1">
        <v>23765</v>
      </c>
      <c r="EY1402" s="1">
        <v>24934.5</v>
      </c>
      <c r="EZ1402" s="1">
        <v>33607.800000000003</v>
      </c>
      <c r="FA1402" s="1">
        <v>35522.5</v>
      </c>
      <c r="FB1402" s="1">
        <v>43348</v>
      </c>
      <c r="FC1402" s="1">
        <v>46098.3</v>
      </c>
      <c r="FD1402" s="1">
        <v>1.5913299999999999</v>
      </c>
      <c r="FE1402" s="1">
        <v>1.7795700000000001</v>
      </c>
      <c r="FF1402" s="1">
        <v>6.1005400000000001E-2</v>
      </c>
      <c r="FG1402" s="1">
        <v>0</v>
      </c>
      <c r="FH1402" s="1">
        <v>30.624099999999999</v>
      </c>
      <c r="FI1402" s="1">
        <v>999.9</v>
      </c>
      <c r="FJ1402" s="1">
        <v>46.5</v>
      </c>
      <c r="FK1402" s="1">
        <v>40.299999999999997</v>
      </c>
      <c r="FL1402" s="1">
        <v>35.401000000000003</v>
      </c>
      <c r="FM1402" s="1">
        <v>63.313600000000001</v>
      </c>
      <c r="FN1402" s="1">
        <v>26.462299999999999</v>
      </c>
      <c r="FO1402" s="1">
        <v>1</v>
      </c>
      <c r="FP1402" s="1">
        <v>0.62409599999999998</v>
      </c>
      <c r="FQ1402" s="1">
        <v>4.3353999999999999</v>
      </c>
      <c r="FR1402" s="1">
        <v>20.262899999999998</v>
      </c>
      <c r="FS1402" s="1">
        <v>5.2119</v>
      </c>
      <c r="FT1402" s="1">
        <v>11.908099999999999</v>
      </c>
      <c r="FU1402" s="1">
        <v>5.0026999999999999</v>
      </c>
      <c r="FV1402" s="1">
        <v>3.2900800000000001</v>
      </c>
      <c r="FW1402" s="1">
        <v>9999</v>
      </c>
      <c r="FX1402" s="1">
        <v>9999</v>
      </c>
      <c r="FY1402" s="1">
        <v>9999</v>
      </c>
      <c r="FZ1402" s="1">
        <v>999.9</v>
      </c>
      <c r="GA1402" s="1">
        <v>1.8598600000000001</v>
      </c>
      <c r="GB1402" s="1">
        <v>1.85486</v>
      </c>
      <c r="GC1402" s="1">
        <v>1.85806</v>
      </c>
      <c r="GD1402" s="1">
        <v>1.8565400000000001</v>
      </c>
      <c r="GE1402" s="1">
        <v>1.8552999999999999</v>
      </c>
      <c r="GF1402" s="1">
        <v>1.8548500000000001</v>
      </c>
      <c r="GG1402" s="1">
        <v>1.8537300000000001</v>
      </c>
      <c r="GH1402" s="1">
        <v>1.8566800000000001</v>
      </c>
      <c r="GI1402" s="1">
        <v>0</v>
      </c>
      <c r="GJ1402" s="1">
        <v>0</v>
      </c>
      <c r="GK1402" s="1">
        <v>0</v>
      </c>
      <c r="GL1402" s="1">
        <v>0</v>
      </c>
      <c r="GM1402" s="1" t="s">
        <v>350</v>
      </c>
      <c r="GN1402" s="1" t="s">
        <v>351</v>
      </c>
      <c r="GO1402" s="1" t="s">
        <v>352</v>
      </c>
      <c r="GP1402" s="1" t="s">
        <v>352</v>
      </c>
      <c r="GQ1402" s="1" t="s">
        <v>352</v>
      </c>
      <c r="GR1402" s="1" t="s">
        <v>352</v>
      </c>
      <c r="GS1402" s="1">
        <v>0</v>
      </c>
      <c r="GT1402" s="1">
        <v>100</v>
      </c>
      <c r="GU1402" s="1">
        <v>100</v>
      </c>
      <c r="GV1402" s="1">
        <v>2.0830000000000002</v>
      </c>
      <c r="GW1402" s="1">
        <v>4.4000000000000003E-3</v>
      </c>
      <c r="GX1402" s="1">
        <v>0.39944932438917619</v>
      </c>
      <c r="GY1402" s="1">
        <v>3.036990343597491E-3</v>
      </c>
      <c r="GZ1402" s="1">
        <v>-1.538114387597119E-6</v>
      </c>
      <c r="HA1402" s="1">
        <v>3.3909691194327332E-10</v>
      </c>
      <c r="HB1402" s="1">
        <v>-6.6822494577568767E-2</v>
      </c>
      <c r="HC1402" s="1">
        <v>9.7621983196103414E-3</v>
      </c>
      <c r="HD1402" s="1">
        <v>-3.3387782167185642E-4</v>
      </c>
      <c r="HE1402" s="1">
        <v>2.632278881966732E-6</v>
      </c>
      <c r="HF1402" s="1">
        <v>6</v>
      </c>
      <c r="HG1402" s="1">
        <v>2134</v>
      </c>
      <c r="HH1402" s="1">
        <v>2</v>
      </c>
      <c r="HI1402" s="1">
        <v>31</v>
      </c>
      <c r="HJ1402" s="1">
        <v>8.6999999999999993</v>
      </c>
      <c r="HK1402" s="1">
        <v>8.6999999999999993</v>
      </c>
      <c r="HL1402" s="1">
        <v>2.0581100000000001</v>
      </c>
      <c r="HM1402" s="1">
        <v>2.32422</v>
      </c>
      <c r="HN1402" s="1">
        <v>1.4978</v>
      </c>
      <c r="HO1402" s="1">
        <v>2.3095699999999999</v>
      </c>
      <c r="HP1402" s="1">
        <v>1.5478499999999999</v>
      </c>
      <c r="HQ1402" s="1">
        <v>2.4108900000000002</v>
      </c>
      <c r="HR1402" s="1">
        <v>43.263300000000001</v>
      </c>
      <c r="HS1402" s="1">
        <v>13.510400000000001</v>
      </c>
      <c r="HT1402" s="1">
        <v>18</v>
      </c>
      <c r="HU1402" s="1">
        <v>321.35899999999998</v>
      </c>
      <c r="HV1402" s="1">
        <v>465.101</v>
      </c>
      <c r="HW1402" s="1">
        <v>25.010300000000001</v>
      </c>
      <c r="HX1402" s="1">
        <v>34.569600000000001</v>
      </c>
      <c r="HY1402" s="1">
        <v>30.001100000000001</v>
      </c>
      <c r="HZ1402" s="1">
        <v>34.408799999999999</v>
      </c>
      <c r="IA1402" s="1">
        <v>34.498600000000003</v>
      </c>
      <c r="IB1402" s="1">
        <v>41.368699999999997</v>
      </c>
      <c r="IC1402" s="1">
        <v>31.1357</v>
      </c>
      <c r="ID1402" s="1">
        <v>0</v>
      </c>
      <c r="IE1402" s="1">
        <v>24.9771</v>
      </c>
      <c r="IF1402" s="1">
        <v>954.601</v>
      </c>
      <c r="IG1402" s="1">
        <v>24.4297</v>
      </c>
      <c r="IH1402" s="1">
        <v>100.223</v>
      </c>
      <c r="II1402" s="1">
        <v>99.902900000000002</v>
      </c>
      <c r="IJ1402" s="1" t="s">
        <v>1117</v>
      </c>
    </row>
    <row r="1403" spans="1:244" ht="15.75" customHeight="1" x14ac:dyDescent="0.3">
      <c r="A1403" s="1">
        <v>1387</v>
      </c>
      <c r="B1403" s="1">
        <v>1659891637.5999999</v>
      </c>
      <c r="C1403" s="1">
        <v>11380.5</v>
      </c>
      <c r="D1403" s="1" t="s">
        <v>3053</v>
      </c>
      <c r="E1403" s="1" t="s">
        <v>3054</v>
      </c>
      <c r="F1403" s="1">
        <v>1</v>
      </c>
      <c r="G1403" s="1" t="s">
        <v>2704</v>
      </c>
      <c r="H1403" s="1" t="s">
        <v>345</v>
      </c>
      <c r="I1403" s="1" t="s">
        <v>1102</v>
      </c>
      <c r="J1403" s="1" t="s">
        <v>1103</v>
      </c>
      <c r="K1403" s="1" t="s">
        <v>1104</v>
      </c>
      <c r="L1403" s="1" t="s">
        <v>2705</v>
      </c>
      <c r="M1403" s="1" t="s">
        <v>346</v>
      </c>
      <c r="N1403" s="1">
        <v>1659891629.5999999</v>
      </c>
      <c r="O1403" s="1">
        <f t="shared" si="170"/>
        <v>2.465761776584688E-3</v>
      </c>
      <c r="P1403" s="1">
        <f t="shared" si="171"/>
        <v>2.4657617765846878</v>
      </c>
      <c r="Q1403" s="1">
        <f t="shared" si="172"/>
        <v>19.908845642006213</v>
      </c>
      <c r="R1403" s="1">
        <f t="shared" si="173"/>
        <v>821.64268749999997</v>
      </c>
      <c r="S1403" s="1">
        <f t="shared" si="174"/>
        <v>533.36778008082456</v>
      </c>
      <c r="T1403" s="1">
        <f t="shared" si="175"/>
        <v>52.83224841380536</v>
      </c>
      <c r="U1403" s="1">
        <f t="shared" si="176"/>
        <v>81.38705072662728</v>
      </c>
      <c r="V1403" s="1">
        <f t="shared" si="177"/>
        <v>0.1221575472903212</v>
      </c>
      <c r="W1403" s="1">
        <f t="shared" si="178"/>
        <v>2.9120721272040537</v>
      </c>
      <c r="X1403" s="1">
        <f t="shared" si="179"/>
        <v>0.11938049882086456</v>
      </c>
      <c r="Y1403" s="1">
        <f t="shared" si="180"/>
        <v>7.4857060380716559E-2</v>
      </c>
      <c r="Z1403" s="1">
        <f t="shared" si="181"/>
        <v>321.52231183891257</v>
      </c>
      <c r="AA1403" s="1">
        <f t="shared" si="182"/>
        <v>32.303965555729057</v>
      </c>
      <c r="AB1403" s="1">
        <f t="shared" si="183"/>
        <v>31.62644375</v>
      </c>
      <c r="AC1403" s="1">
        <f t="shared" si="184"/>
        <v>4.6750456721817688</v>
      </c>
      <c r="AD1403" s="1">
        <f t="shared" si="185"/>
        <v>59.810983924279945</v>
      </c>
      <c r="AE1403" s="1">
        <f t="shared" si="186"/>
        <v>2.7053387064250218</v>
      </c>
      <c r="AF1403" s="1">
        <f t="shared" si="187"/>
        <v>4.5231469688743982</v>
      </c>
      <c r="AG1403" s="1">
        <f t="shared" si="188"/>
        <v>1.969706965756747</v>
      </c>
      <c r="AH1403" s="1">
        <f t="shared" si="189"/>
        <v>-108.74009434738474</v>
      </c>
      <c r="AI1403" s="1">
        <f t="shared" si="190"/>
        <v>-91.174232364346565</v>
      </c>
      <c r="AJ1403" s="1">
        <f t="shared" si="191"/>
        <v>-7.0541044099059143</v>
      </c>
      <c r="AK1403" s="1">
        <f t="shared" si="192"/>
        <v>114.55388071727536</v>
      </c>
      <c r="AL1403" s="1">
        <f t="shared" si="193"/>
        <v>51.531688659438124</v>
      </c>
      <c r="AM1403" s="1">
        <f t="shared" si="194"/>
        <v>2.4688030558896785</v>
      </c>
      <c r="AN1403" s="1">
        <f t="shared" si="195"/>
        <v>19.908845642006213</v>
      </c>
      <c r="AO1403" s="1">
        <v>935.72341055073707</v>
      </c>
      <c r="AP1403" s="1">
        <v>884.06265454545394</v>
      </c>
      <c r="AQ1403" s="1">
        <v>5.2374097061919631</v>
      </c>
      <c r="AR1403" s="1">
        <v>66.332459273180504</v>
      </c>
      <c r="AS1403" s="1">
        <f t="shared" si="196"/>
        <v>2.4657617765846878</v>
      </c>
      <c r="AT1403" s="1">
        <v>24.434642818175551</v>
      </c>
      <c r="AU1403" s="1">
        <v>27.312015151515151</v>
      </c>
      <c r="AV1403" s="1">
        <v>-8.4491078639551215E-6</v>
      </c>
      <c r="AW1403" s="1">
        <v>80.638585768873753</v>
      </c>
      <c r="AX1403" s="1">
        <v>163</v>
      </c>
      <c r="AY1403" s="1">
        <v>33</v>
      </c>
      <c r="AZ1403" s="1">
        <f t="shared" si="197"/>
        <v>1</v>
      </c>
      <c r="BA1403" s="1">
        <f t="shared" si="198"/>
        <v>0</v>
      </c>
      <c r="BB1403" s="1">
        <f t="shared" si="199"/>
        <v>51654.386032236551</v>
      </c>
      <c r="BC1403" s="1">
        <f t="shared" si="200"/>
        <v>2000.0425</v>
      </c>
      <c r="BD1403" s="1">
        <f t="shared" si="201"/>
        <v>1681.2354558750844</v>
      </c>
      <c r="BE1403" s="1">
        <f t="shared" si="202"/>
        <v>0.84059986519040686</v>
      </c>
      <c r="BF1403" s="1">
        <f t="shared" si="203"/>
        <v>0.16075773981748517</v>
      </c>
      <c r="BG1403" s="1">
        <v>6</v>
      </c>
      <c r="BH1403" s="1">
        <v>0.5</v>
      </c>
      <c r="BI1403" s="1" t="s">
        <v>347</v>
      </c>
      <c r="BJ1403" s="1">
        <v>2</v>
      </c>
      <c r="BK1403" s="1" t="b">
        <v>1</v>
      </c>
      <c r="BL1403" s="1">
        <v>1659891629.5999999</v>
      </c>
      <c r="BM1403" s="1">
        <v>821.64268749999997</v>
      </c>
      <c r="BN1403" s="1">
        <v>885.89743750000002</v>
      </c>
      <c r="BO1403" s="1">
        <v>27.3117375</v>
      </c>
      <c r="BP1403" s="1">
        <v>24.430868749999998</v>
      </c>
      <c r="BQ1403" s="1">
        <v>819.60087500000009</v>
      </c>
      <c r="BR1403" s="1">
        <v>27.307343750000001</v>
      </c>
      <c r="BS1403" s="1">
        <v>500.13574999999997</v>
      </c>
      <c r="BT1403" s="1">
        <v>98.954118749999992</v>
      </c>
      <c r="BU1403" s="1">
        <v>9.9949356249999996E-2</v>
      </c>
      <c r="BV1403" s="1">
        <v>31.0457</v>
      </c>
      <c r="BW1403" s="1">
        <v>31.62644375</v>
      </c>
      <c r="BX1403" s="1">
        <v>999.9</v>
      </c>
      <c r="BY1403" s="1">
        <v>0</v>
      </c>
      <c r="BZ1403" s="1">
        <v>0</v>
      </c>
      <c r="CA1403" s="1">
        <v>10005.348749999999</v>
      </c>
      <c r="CB1403" s="1">
        <v>0</v>
      </c>
      <c r="CC1403" s="1">
        <v>1931.67</v>
      </c>
      <c r="CD1403" s="1">
        <v>-64.254900000000006</v>
      </c>
      <c r="CE1403" s="1">
        <v>844.71325000000002</v>
      </c>
      <c r="CF1403" s="1">
        <v>908.08275000000003</v>
      </c>
      <c r="CG1403" s="1">
        <v>2.8808518749999998</v>
      </c>
      <c r="CH1403" s="1">
        <v>885.89743750000002</v>
      </c>
      <c r="CI1403" s="1">
        <v>24.430868749999998</v>
      </c>
      <c r="CJ1403" s="1">
        <v>2.7026081249999998</v>
      </c>
      <c r="CK1403" s="1">
        <v>2.4175362499999999</v>
      </c>
      <c r="CL1403" s="1">
        <v>22.30098125</v>
      </c>
      <c r="CM1403" s="1">
        <v>20.481725000000001</v>
      </c>
      <c r="CN1403" s="1">
        <v>2000.0425</v>
      </c>
      <c r="CO1403" s="1">
        <v>0.9800036875</v>
      </c>
      <c r="CP1403" s="1">
        <v>1.9996568749999999E-2</v>
      </c>
      <c r="CQ1403" s="1">
        <v>0</v>
      </c>
      <c r="CR1403" s="1">
        <v>2.6808125</v>
      </c>
      <c r="CS1403" s="1">
        <v>0</v>
      </c>
      <c r="CT1403" s="1">
        <v>16892.575000000001</v>
      </c>
      <c r="CU1403" s="1">
        <v>17412.712500000001</v>
      </c>
      <c r="CV1403" s="1">
        <v>44.300375000000003</v>
      </c>
      <c r="CW1403" s="1">
        <v>46.311999999999998</v>
      </c>
      <c r="CX1403" s="1">
        <v>44.382750000000001</v>
      </c>
      <c r="CY1403" s="1">
        <v>44.218499999999999</v>
      </c>
      <c r="CZ1403" s="1">
        <v>44.242125000000001</v>
      </c>
      <c r="DA1403" s="1">
        <v>1960.05125</v>
      </c>
      <c r="DB1403" s="1">
        <v>39.991875000000007</v>
      </c>
      <c r="DC1403" s="1">
        <v>0</v>
      </c>
      <c r="DD1403" s="1">
        <v>1659891636.5</v>
      </c>
      <c r="DE1403" s="1">
        <v>0</v>
      </c>
      <c r="DF1403" s="1">
        <v>1659891113.0999999</v>
      </c>
      <c r="DG1403" s="1" t="s">
        <v>2706</v>
      </c>
      <c r="DH1403" s="1">
        <v>1659891112.5999999</v>
      </c>
      <c r="DI1403" s="1">
        <v>1659891113.0999999</v>
      </c>
      <c r="DJ1403" s="1">
        <v>29</v>
      </c>
      <c r="DK1403" s="1">
        <v>0.08</v>
      </c>
      <c r="DL1403" s="1">
        <v>-6.0000000000000001E-3</v>
      </c>
      <c r="DM1403" s="1">
        <v>1.387</v>
      </c>
      <c r="DN1403" s="1">
        <v>1.0999999999999999E-2</v>
      </c>
      <c r="DO1403" s="1">
        <v>400</v>
      </c>
      <c r="DP1403" s="1">
        <v>24</v>
      </c>
      <c r="DQ1403" s="1">
        <v>0.14000000000000001</v>
      </c>
      <c r="DR1403" s="1">
        <v>0.05</v>
      </c>
      <c r="DS1403" s="1">
        <v>21.217501312434901</v>
      </c>
      <c r="DT1403" s="1">
        <v>-10.420894014792269</v>
      </c>
      <c r="DU1403" s="1">
        <v>0.79130365956462012</v>
      </c>
      <c r="DV1403" s="1">
        <v>0</v>
      </c>
      <c r="DW1403" s="1">
        <v>-64.192183333333318</v>
      </c>
      <c r="DX1403" s="1">
        <v>13.93150344827589</v>
      </c>
      <c r="DY1403" s="1">
        <v>1.0401660800350849</v>
      </c>
      <c r="DZ1403" s="1">
        <v>0</v>
      </c>
      <c r="EA1403" s="1">
        <v>514.23715945792947</v>
      </c>
      <c r="EB1403" s="1">
        <v>431.02279904419578</v>
      </c>
      <c r="EC1403" s="1">
        <v>32.206047289007202</v>
      </c>
      <c r="ED1403" s="1">
        <v>0</v>
      </c>
      <c r="EE1403" s="1">
        <v>2.88264875</v>
      </c>
      <c r="EF1403" s="1">
        <v>-4.1561988742965919E-2</v>
      </c>
      <c r="EG1403" s="1">
        <v>4.1770427263196526E-3</v>
      </c>
      <c r="EH1403" s="1">
        <v>1</v>
      </c>
      <c r="EI1403" s="1">
        <v>1.96984801316061</v>
      </c>
      <c r="EJ1403" s="1">
        <v>-1.6134087276403759E-2</v>
      </c>
      <c r="EK1403" s="1">
        <v>1.758901628805012E-3</v>
      </c>
      <c r="EL1403" s="1">
        <v>1</v>
      </c>
      <c r="EM1403" s="1">
        <v>2</v>
      </c>
      <c r="EN1403" s="1">
        <v>5</v>
      </c>
      <c r="EO1403" s="1" t="s">
        <v>386</v>
      </c>
      <c r="EP1403" s="1">
        <v>2.9403100000000002</v>
      </c>
      <c r="EQ1403" s="1">
        <v>2.8010199999999998</v>
      </c>
      <c r="ER1403" s="1">
        <v>0.14977499999999999</v>
      </c>
      <c r="ES1403" s="1">
        <v>0.15684899999999999</v>
      </c>
      <c r="ET1403" s="1">
        <v>0.116814</v>
      </c>
      <c r="EU1403" s="1">
        <v>0.108054</v>
      </c>
      <c r="EV1403" s="1">
        <v>17363.5</v>
      </c>
      <c r="EW1403" s="1">
        <v>18052.599999999999</v>
      </c>
      <c r="EX1403" s="1">
        <v>23765</v>
      </c>
      <c r="EY1403" s="1">
        <v>24934.400000000001</v>
      </c>
      <c r="EZ1403" s="1">
        <v>33607.9</v>
      </c>
      <c r="FA1403" s="1">
        <v>35522.300000000003</v>
      </c>
      <c r="FB1403" s="1">
        <v>43348.2</v>
      </c>
      <c r="FC1403" s="1">
        <v>46098</v>
      </c>
      <c r="FD1403" s="1">
        <v>1.5912500000000001</v>
      </c>
      <c r="FE1403" s="1">
        <v>1.7795000000000001</v>
      </c>
      <c r="FF1403" s="1">
        <v>6.0878700000000001E-2</v>
      </c>
      <c r="FG1403" s="1">
        <v>0</v>
      </c>
      <c r="FH1403" s="1">
        <v>30.626100000000001</v>
      </c>
      <c r="FI1403" s="1">
        <v>999.9</v>
      </c>
      <c r="FJ1403" s="1">
        <v>46.5</v>
      </c>
      <c r="FK1403" s="1">
        <v>40.299999999999997</v>
      </c>
      <c r="FL1403" s="1">
        <v>35.402700000000003</v>
      </c>
      <c r="FM1403" s="1">
        <v>63.6036</v>
      </c>
      <c r="FN1403" s="1">
        <v>25.536899999999999</v>
      </c>
      <c r="FO1403" s="1">
        <v>1</v>
      </c>
      <c r="FP1403" s="1">
        <v>0.62436000000000003</v>
      </c>
      <c r="FQ1403" s="1">
        <v>4.3581899999999996</v>
      </c>
      <c r="FR1403" s="1">
        <v>20.2623</v>
      </c>
      <c r="FS1403" s="1">
        <v>5.2115999999999998</v>
      </c>
      <c r="FT1403" s="1">
        <v>11.908099999999999</v>
      </c>
      <c r="FU1403" s="1">
        <v>5.0027499999999998</v>
      </c>
      <c r="FV1403" s="1">
        <v>3.2900299999999998</v>
      </c>
      <c r="FW1403" s="1">
        <v>9999</v>
      </c>
      <c r="FX1403" s="1">
        <v>9999</v>
      </c>
      <c r="FY1403" s="1">
        <v>9999</v>
      </c>
      <c r="FZ1403" s="1">
        <v>999.9</v>
      </c>
      <c r="GA1403" s="1">
        <v>1.8598600000000001</v>
      </c>
      <c r="GB1403" s="1">
        <v>1.85486</v>
      </c>
      <c r="GC1403" s="1">
        <v>1.85806</v>
      </c>
      <c r="GD1403" s="1">
        <v>1.8565400000000001</v>
      </c>
      <c r="GE1403" s="1">
        <v>1.8552999999999999</v>
      </c>
      <c r="GF1403" s="1">
        <v>1.8548500000000001</v>
      </c>
      <c r="GG1403" s="1">
        <v>1.8537399999999999</v>
      </c>
      <c r="GH1403" s="1">
        <v>1.8566800000000001</v>
      </c>
      <c r="GI1403" s="1">
        <v>0</v>
      </c>
      <c r="GJ1403" s="1">
        <v>0</v>
      </c>
      <c r="GK1403" s="1">
        <v>0</v>
      </c>
      <c r="GL1403" s="1">
        <v>0</v>
      </c>
      <c r="GM1403" s="1" t="s">
        <v>350</v>
      </c>
      <c r="GN1403" s="1" t="s">
        <v>351</v>
      </c>
      <c r="GO1403" s="1" t="s">
        <v>352</v>
      </c>
      <c r="GP1403" s="1" t="s">
        <v>352</v>
      </c>
      <c r="GQ1403" s="1" t="s">
        <v>352</v>
      </c>
      <c r="GR1403" s="1" t="s">
        <v>352</v>
      </c>
      <c r="GS1403" s="1">
        <v>0</v>
      </c>
      <c r="GT1403" s="1">
        <v>100</v>
      </c>
      <c r="GU1403" s="1">
        <v>100</v>
      </c>
      <c r="GV1403" s="1">
        <v>2.09</v>
      </c>
      <c r="GW1403" s="1">
        <v>4.3E-3</v>
      </c>
      <c r="GX1403" s="1">
        <v>0.39944932438917619</v>
      </c>
      <c r="GY1403" s="1">
        <v>3.036990343597491E-3</v>
      </c>
      <c r="GZ1403" s="1">
        <v>-1.538114387597119E-6</v>
      </c>
      <c r="HA1403" s="1">
        <v>3.3909691194327332E-10</v>
      </c>
      <c r="HB1403" s="1">
        <v>-6.6822494577568767E-2</v>
      </c>
      <c r="HC1403" s="1">
        <v>9.7621983196103414E-3</v>
      </c>
      <c r="HD1403" s="1">
        <v>-3.3387782167185642E-4</v>
      </c>
      <c r="HE1403" s="1">
        <v>2.632278881966732E-6</v>
      </c>
      <c r="HF1403" s="1">
        <v>6</v>
      </c>
      <c r="HG1403" s="1">
        <v>2134</v>
      </c>
      <c r="HH1403" s="1">
        <v>2</v>
      </c>
      <c r="HI1403" s="1">
        <v>31</v>
      </c>
      <c r="HJ1403" s="1">
        <v>8.8000000000000007</v>
      </c>
      <c r="HK1403" s="1">
        <v>8.6999999999999993</v>
      </c>
      <c r="HL1403" s="1">
        <v>2.0703100000000001</v>
      </c>
      <c r="HM1403" s="1">
        <v>2.34131</v>
      </c>
      <c r="HN1403" s="1">
        <v>1.4978</v>
      </c>
      <c r="HO1403" s="1">
        <v>2.3083499999999999</v>
      </c>
      <c r="HP1403" s="1">
        <v>1.5478499999999999</v>
      </c>
      <c r="HQ1403" s="1">
        <v>2.3730500000000001</v>
      </c>
      <c r="HR1403" s="1">
        <v>43.290399999999998</v>
      </c>
      <c r="HS1403" s="1">
        <v>13.510400000000001</v>
      </c>
      <c r="HT1403" s="1">
        <v>18</v>
      </c>
      <c r="HU1403" s="1">
        <v>321.33</v>
      </c>
      <c r="HV1403" s="1">
        <v>465.05799999999999</v>
      </c>
      <c r="HW1403" s="1">
        <v>25.0001</v>
      </c>
      <c r="HX1403" s="1">
        <v>34.571199999999997</v>
      </c>
      <c r="HY1403" s="1">
        <v>30.001100000000001</v>
      </c>
      <c r="HZ1403" s="1">
        <v>34.4099</v>
      </c>
      <c r="IA1403" s="1">
        <v>34.499299999999998</v>
      </c>
      <c r="IB1403" s="1">
        <v>41.506599999999999</v>
      </c>
      <c r="IC1403" s="1">
        <v>31.1357</v>
      </c>
      <c r="ID1403" s="1">
        <v>0</v>
      </c>
      <c r="IE1403" s="1">
        <v>24.9771</v>
      </c>
      <c r="IF1403" s="1">
        <v>954.601</v>
      </c>
      <c r="IG1403" s="1">
        <v>24.428599999999999</v>
      </c>
      <c r="IH1403" s="1">
        <v>100.224</v>
      </c>
      <c r="II1403" s="1">
        <v>99.9024</v>
      </c>
      <c r="IJ1403" s="1" t="s">
        <v>1117</v>
      </c>
    </row>
    <row r="1404" spans="1:244" ht="15.75" customHeight="1" x14ac:dyDescent="0.3">
      <c r="A1404" s="1">
        <v>1388</v>
      </c>
      <c r="B1404" s="1">
        <v>1659891638.5999999</v>
      </c>
      <c r="C1404" s="1">
        <v>11381.5</v>
      </c>
      <c r="D1404" s="1" t="s">
        <v>3055</v>
      </c>
      <c r="E1404" s="1" t="s">
        <v>3056</v>
      </c>
      <c r="F1404" s="1">
        <v>1</v>
      </c>
      <c r="G1404" s="1" t="s">
        <v>2704</v>
      </c>
      <c r="H1404" s="1" t="s">
        <v>345</v>
      </c>
      <c r="I1404" s="1" t="s">
        <v>1102</v>
      </c>
      <c r="J1404" s="1" t="s">
        <v>1103</v>
      </c>
      <c r="K1404" s="1" t="s">
        <v>1104</v>
      </c>
      <c r="L1404" s="1" t="s">
        <v>2705</v>
      </c>
      <c r="M1404" s="1" t="s">
        <v>346</v>
      </c>
      <c r="N1404" s="1">
        <v>1659891631.099999</v>
      </c>
      <c r="O1404" s="1">
        <f t="shared" si="170"/>
        <v>2.4666976210384432E-3</v>
      </c>
      <c r="P1404" s="1">
        <f t="shared" si="171"/>
        <v>2.4666976210384433</v>
      </c>
      <c r="Q1404" s="1">
        <f t="shared" si="172"/>
        <v>19.826255992509314</v>
      </c>
      <c r="R1404" s="1">
        <f t="shared" si="173"/>
        <v>829.32146666666665</v>
      </c>
      <c r="S1404" s="1">
        <f t="shared" si="174"/>
        <v>542.02075384569025</v>
      </c>
      <c r="T1404" s="1">
        <f t="shared" si="175"/>
        <v>53.68932355269007</v>
      </c>
      <c r="U1404" s="1">
        <f t="shared" si="176"/>
        <v>82.147608255115472</v>
      </c>
      <c r="V1404" s="1">
        <f t="shared" si="177"/>
        <v>0.12222238188138694</v>
      </c>
      <c r="W1404" s="1">
        <f t="shared" si="178"/>
        <v>2.9115226131239393</v>
      </c>
      <c r="X1404" s="1">
        <f t="shared" si="179"/>
        <v>0.11944190913049473</v>
      </c>
      <c r="Y1404" s="1">
        <f t="shared" si="180"/>
        <v>7.4895739302955039E-2</v>
      </c>
      <c r="Z1404" s="1">
        <f t="shared" si="181"/>
        <v>321.52294542818538</v>
      </c>
      <c r="AA1404" s="1">
        <f t="shared" si="182"/>
        <v>32.303879072743882</v>
      </c>
      <c r="AB1404" s="1">
        <f t="shared" si="183"/>
        <v>31.625520000000002</v>
      </c>
      <c r="AC1404" s="1">
        <f t="shared" si="184"/>
        <v>4.6748005736655891</v>
      </c>
      <c r="AD1404" s="1">
        <f t="shared" si="185"/>
        <v>59.811642517438422</v>
      </c>
      <c r="AE1404" s="1">
        <f t="shared" si="186"/>
        <v>2.7053582154656173</v>
      </c>
      <c r="AF1404" s="1">
        <f t="shared" si="187"/>
        <v>4.5231297814248368</v>
      </c>
      <c r="AG1404" s="1">
        <f t="shared" si="188"/>
        <v>1.9694423581999718</v>
      </c>
      <c r="AH1404" s="1">
        <f t="shared" si="189"/>
        <v>-108.78136508779535</v>
      </c>
      <c r="AI1404" s="1">
        <f t="shared" si="190"/>
        <v>-91.022494648061738</v>
      </c>
      <c r="AJ1404" s="1">
        <f t="shared" si="191"/>
        <v>-7.0436592961261155</v>
      </c>
      <c r="AK1404" s="1">
        <f t="shared" si="192"/>
        <v>114.67542639620218</v>
      </c>
      <c r="AL1404" s="1">
        <f t="shared" si="193"/>
        <v>51.2705539567838</v>
      </c>
      <c r="AM1404" s="1">
        <f t="shared" si="194"/>
        <v>2.4681652476143894</v>
      </c>
      <c r="AN1404" s="1">
        <f t="shared" si="195"/>
        <v>19.826255992509314</v>
      </c>
      <c r="AO1404" s="1">
        <v>940.96045443478704</v>
      </c>
      <c r="AP1404" s="1">
        <v>889.32850909090882</v>
      </c>
      <c r="AQ1404" s="1">
        <v>5.2514857826899659</v>
      </c>
      <c r="AR1404" s="1">
        <v>66.332459273180504</v>
      </c>
      <c r="AS1404" s="1">
        <f t="shared" si="196"/>
        <v>2.4666976210384433</v>
      </c>
      <c r="AT1404" s="1">
        <v>24.434600671668491</v>
      </c>
      <c r="AU1404" s="1">
        <v>27.31311757575757</v>
      </c>
      <c r="AV1404" s="1">
        <v>-2.0014230115845871E-5</v>
      </c>
      <c r="AW1404" s="1">
        <v>80.638585768873753</v>
      </c>
      <c r="AX1404" s="1">
        <v>163</v>
      </c>
      <c r="AY1404" s="1">
        <v>33</v>
      </c>
      <c r="AZ1404" s="1">
        <f t="shared" si="197"/>
        <v>1</v>
      </c>
      <c r="BA1404" s="1">
        <f t="shared" si="198"/>
        <v>0</v>
      </c>
      <c r="BB1404" s="1">
        <f t="shared" si="199"/>
        <v>51638.82933451666</v>
      </c>
      <c r="BC1404" s="1">
        <f t="shared" si="200"/>
        <v>2000.0466666666659</v>
      </c>
      <c r="BD1404" s="1">
        <f t="shared" si="201"/>
        <v>1681.2389396000956</v>
      </c>
      <c r="BE1404" s="1">
        <f t="shared" si="202"/>
        <v>0.84059985580341268</v>
      </c>
      <c r="BF1404" s="1">
        <f t="shared" si="203"/>
        <v>0.16075772170058641</v>
      </c>
      <c r="BG1404" s="1">
        <v>6</v>
      </c>
      <c r="BH1404" s="1">
        <v>0.5</v>
      </c>
      <c r="BI1404" s="1" t="s">
        <v>347</v>
      </c>
      <c r="BJ1404" s="1">
        <v>2</v>
      </c>
      <c r="BK1404" s="1" t="b">
        <v>1</v>
      </c>
      <c r="BL1404" s="1">
        <v>1659891631.099999</v>
      </c>
      <c r="BM1404" s="1">
        <v>829.32146666666665</v>
      </c>
      <c r="BN1404" s="1">
        <v>893.28466666666668</v>
      </c>
      <c r="BO1404" s="1">
        <v>27.311953333333332</v>
      </c>
      <c r="BP1404" s="1">
        <v>24.431846666666669</v>
      </c>
      <c r="BQ1404" s="1">
        <v>827.27046666666661</v>
      </c>
      <c r="BR1404" s="1">
        <v>27.307559999999999</v>
      </c>
      <c r="BS1404" s="1">
        <v>500.13873333333339</v>
      </c>
      <c r="BT1404" s="1">
        <v>98.954060000000013</v>
      </c>
      <c r="BU1404" s="1">
        <v>9.9939633333333333E-2</v>
      </c>
      <c r="BV1404" s="1">
        <v>31.045633333333331</v>
      </c>
      <c r="BW1404" s="1">
        <v>31.625520000000002</v>
      </c>
      <c r="BX1404" s="1">
        <v>999.89999999999986</v>
      </c>
      <c r="BY1404" s="1">
        <v>0</v>
      </c>
      <c r="BZ1404" s="1">
        <v>0</v>
      </c>
      <c r="CA1404" s="1">
        <v>10002.21066666667</v>
      </c>
      <c r="CB1404" s="1">
        <v>0</v>
      </c>
      <c r="CC1404" s="1">
        <v>1879.808</v>
      </c>
      <c r="CD1404" s="1">
        <v>-63.963326666666681</v>
      </c>
      <c r="CE1404" s="1">
        <v>852.6078</v>
      </c>
      <c r="CF1404" s="1">
        <v>915.65586666666661</v>
      </c>
      <c r="CG1404" s="1">
        <v>2.88009</v>
      </c>
      <c r="CH1404" s="1">
        <v>893.28466666666668</v>
      </c>
      <c r="CI1404" s="1">
        <v>24.431846666666669</v>
      </c>
      <c r="CJ1404" s="1">
        <v>2.7026279999999989</v>
      </c>
      <c r="CK1404" s="1">
        <v>2.417631333333333</v>
      </c>
      <c r="CL1404" s="1">
        <v>22.301100000000002</v>
      </c>
      <c r="CM1404" s="1">
        <v>20.48236</v>
      </c>
      <c r="CN1404" s="1">
        <v>2000.0466666666659</v>
      </c>
      <c r="CO1404" s="1">
        <v>0.9800038000000002</v>
      </c>
      <c r="CP1404" s="1">
        <v>1.9996460000000001E-2</v>
      </c>
      <c r="CQ1404" s="1">
        <v>0</v>
      </c>
      <c r="CR1404" s="1">
        <v>2.6741333333333328</v>
      </c>
      <c r="CS1404" s="1">
        <v>0</v>
      </c>
      <c r="CT1404" s="1">
        <v>16920.91333333333</v>
      </c>
      <c r="CU1404" s="1">
        <v>17412.74666666667</v>
      </c>
      <c r="CV1404" s="1">
        <v>44.303733333333327</v>
      </c>
      <c r="CW1404" s="1">
        <v>46.311999999999998</v>
      </c>
      <c r="CX1404" s="1">
        <v>44.3874</v>
      </c>
      <c r="CY1404" s="1">
        <v>44.224799999999988</v>
      </c>
      <c r="CZ1404" s="1">
        <v>44.25</v>
      </c>
      <c r="DA1404" s="1">
        <v>1960.056</v>
      </c>
      <c r="DB1404" s="1">
        <v>39.991333333333337</v>
      </c>
      <c r="DC1404" s="1">
        <v>0</v>
      </c>
      <c r="DD1404" s="1">
        <v>1659891637.7</v>
      </c>
      <c r="DE1404" s="1">
        <v>0</v>
      </c>
      <c r="DF1404" s="1">
        <v>1659891113.0999999</v>
      </c>
      <c r="DG1404" s="1" t="s">
        <v>2706</v>
      </c>
      <c r="DH1404" s="1">
        <v>1659891112.5999999</v>
      </c>
      <c r="DI1404" s="1">
        <v>1659891113.0999999</v>
      </c>
      <c r="DJ1404" s="1">
        <v>29</v>
      </c>
      <c r="DK1404" s="1">
        <v>0.08</v>
      </c>
      <c r="DL1404" s="1">
        <v>-6.0000000000000001E-3</v>
      </c>
      <c r="DM1404" s="1">
        <v>1.387</v>
      </c>
      <c r="DN1404" s="1">
        <v>1.0999999999999999E-2</v>
      </c>
      <c r="DO1404" s="1">
        <v>400</v>
      </c>
      <c r="DP1404" s="1">
        <v>24</v>
      </c>
      <c r="DQ1404" s="1">
        <v>0.14000000000000001</v>
      </c>
      <c r="DR1404" s="1">
        <v>0.05</v>
      </c>
      <c r="DS1404" s="1">
        <v>21.063200382746789</v>
      </c>
      <c r="DT1404" s="1">
        <v>-10.545485640396819</v>
      </c>
      <c r="DU1404" s="1">
        <v>0.80465726949722871</v>
      </c>
      <c r="DV1404" s="1">
        <v>0</v>
      </c>
      <c r="DW1404" s="1">
        <v>-64.008376666666649</v>
      </c>
      <c r="DX1404" s="1">
        <v>12.903091434927591</v>
      </c>
      <c r="DY1404" s="1">
        <v>0.98183247406175267</v>
      </c>
      <c r="DZ1404" s="1">
        <v>0</v>
      </c>
      <c r="EA1404" s="1">
        <v>521.1706829167025</v>
      </c>
      <c r="EB1404" s="1">
        <v>434.57539735597999</v>
      </c>
      <c r="EC1404" s="1">
        <v>32.459903465767511</v>
      </c>
      <c r="ED1404" s="1">
        <v>0</v>
      </c>
      <c r="EE1404" s="1">
        <v>2.8821330000000001</v>
      </c>
      <c r="EF1404" s="1">
        <v>-3.8085028142592521E-2</v>
      </c>
      <c r="EG1404" s="1">
        <v>3.92613563189046E-3</v>
      </c>
      <c r="EH1404" s="1">
        <v>1</v>
      </c>
      <c r="EI1404" s="1">
        <v>1.9696308569775931</v>
      </c>
      <c r="EJ1404" s="1">
        <v>-2.0601218139775359E-2</v>
      </c>
      <c r="EK1404" s="1">
        <v>1.9335413859982019E-3</v>
      </c>
      <c r="EL1404" s="1">
        <v>1</v>
      </c>
      <c r="EM1404" s="1">
        <v>2</v>
      </c>
      <c r="EN1404" s="1">
        <v>5</v>
      </c>
      <c r="EO1404" s="1" t="s">
        <v>386</v>
      </c>
      <c r="EP1404" s="1">
        <v>2.94014</v>
      </c>
      <c r="EQ1404" s="1">
        <v>2.8010199999999998</v>
      </c>
      <c r="ER1404" s="1">
        <v>0.150364</v>
      </c>
      <c r="ES1404" s="1">
        <v>0.15740100000000001</v>
      </c>
      <c r="ET1404" s="1">
        <v>0.116814</v>
      </c>
      <c r="EU1404" s="1">
        <v>0.108054</v>
      </c>
      <c r="EV1404" s="1">
        <v>17351.5</v>
      </c>
      <c r="EW1404" s="1">
        <v>18040.7</v>
      </c>
      <c r="EX1404" s="1">
        <v>23765.1</v>
      </c>
      <c r="EY1404" s="1">
        <v>24934.3</v>
      </c>
      <c r="EZ1404" s="1">
        <v>33607.9</v>
      </c>
      <c r="FA1404" s="1">
        <v>35522.300000000003</v>
      </c>
      <c r="FB1404" s="1">
        <v>43348.2</v>
      </c>
      <c r="FC1404" s="1">
        <v>46097.9</v>
      </c>
      <c r="FD1404" s="1">
        <v>1.5909199999999999</v>
      </c>
      <c r="FE1404" s="1">
        <v>1.77955</v>
      </c>
      <c r="FF1404" s="1">
        <v>6.0923400000000003E-2</v>
      </c>
      <c r="FG1404" s="1">
        <v>0</v>
      </c>
      <c r="FH1404" s="1">
        <v>30.6281</v>
      </c>
      <c r="FI1404" s="1">
        <v>999.9</v>
      </c>
      <c r="FJ1404" s="1">
        <v>46.5</v>
      </c>
      <c r="FK1404" s="1">
        <v>40.299999999999997</v>
      </c>
      <c r="FL1404" s="1">
        <v>35.399700000000003</v>
      </c>
      <c r="FM1404" s="1">
        <v>63.743600000000001</v>
      </c>
      <c r="FN1404" s="1">
        <v>26.374199999999998</v>
      </c>
      <c r="FO1404" s="1">
        <v>1</v>
      </c>
      <c r="FP1404" s="1">
        <v>0.62459900000000002</v>
      </c>
      <c r="FQ1404" s="1">
        <v>4.3563900000000002</v>
      </c>
      <c r="FR1404" s="1">
        <v>20.2623</v>
      </c>
      <c r="FS1404" s="1">
        <v>5.2119</v>
      </c>
      <c r="FT1404" s="1">
        <v>11.908099999999999</v>
      </c>
      <c r="FU1404" s="1">
        <v>5.0026999999999999</v>
      </c>
      <c r="FV1404" s="1">
        <v>3.2900499999999999</v>
      </c>
      <c r="FW1404" s="1">
        <v>9999</v>
      </c>
      <c r="FX1404" s="1">
        <v>9999</v>
      </c>
      <c r="FY1404" s="1">
        <v>9999</v>
      </c>
      <c r="FZ1404" s="1">
        <v>999.9</v>
      </c>
      <c r="GA1404" s="1">
        <v>1.8598600000000001</v>
      </c>
      <c r="GB1404" s="1">
        <v>1.85486</v>
      </c>
      <c r="GC1404" s="1">
        <v>1.85806</v>
      </c>
      <c r="GD1404" s="1">
        <v>1.8565400000000001</v>
      </c>
      <c r="GE1404" s="1">
        <v>1.8552999999999999</v>
      </c>
      <c r="GF1404" s="1">
        <v>1.8548500000000001</v>
      </c>
      <c r="GG1404" s="1">
        <v>1.8537399999999999</v>
      </c>
      <c r="GH1404" s="1">
        <v>1.85667</v>
      </c>
      <c r="GI1404" s="1">
        <v>0</v>
      </c>
      <c r="GJ1404" s="1">
        <v>0</v>
      </c>
      <c r="GK1404" s="1">
        <v>0</v>
      </c>
      <c r="GL1404" s="1">
        <v>0</v>
      </c>
      <c r="GM1404" s="1" t="s">
        <v>350</v>
      </c>
      <c r="GN1404" s="1" t="s">
        <v>351</v>
      </c>
      <c r="GO1404" s="1" t="s">
        <v>352</v>
      </c>
      <c r="GP1404" s="1" t="s">
        <v>352</v>
      </c>
      <c r="GQ1404" s="1" t="s">
        <v>352</v>
      </c>
      <c r="GR1404" s="1" t="s">
        <v>352</v>
      </c>
      <c r="GS1404" s="1">
        <v>0</v>
      </c>
      <c r="GT1404" s="1">
        <v>100</v>
      </c>
      <c r="GU1404" s="1">
        <v>100</v>
      </c>
      <c r="GV1404" s="1">
        <v>2.0960000000000001</v>
      </c>
      <c r="GW1404" s="1">
        <v>4.4000000000000003E-3</v>
      </c>
      <c r="GX1404" s="1">
        <v>0.39944932438917619</v>
      </c>
      <c r="GY1404" s="1">
        <v>3.036990343597491E-3</v>
      </c>
      <c r="GZ1404" s="1">
        <v>-1.538114387597119E-6</v>
      </c>
      <c r="HA1404" s="1">
        <v>3.3909691194327332E-10</v>
      </c>
      <c r="HB1404" s="1">
        <v>-6.6822494577568767E-2</v>
      </c>
      <c r="HC1404" s="1">
        <v>9.7621983196103414E-3</v>
      </c>
      <c r="HD1404" s="1">
        <v>-3.3387782167185642E-4</v>
      </c>
      <c r="HE1404" s="1">
        <v>2.632278881966732E-6</v>
      </c>
      <c r="HF1404" s="1">
        <v>6</v>
      </c>
      <c r="HG1404" s="1">
        <v>2134</v>
      </c>
      <c r="HH1404" s="1">
        <v>2</v>
      </c>
      <c r="HI1404" s="1">
        <v>31</v>
      </c>
      <c r="HJ1404" s="1">
        <v>8.8000000000000007</v>
      </c>
      <c r="HK1404" s="1">
        <v>8.8000000000000007</v>
      </c>
      <c r="HL1404" s="1">
        <v>2.0764200000000002</v>
      </c>
      <c r="HM1404" s="1">
        <v>2.32544</v>
      </c>
      <c r="HN1404" s="1">
        <v>1.4978</v>
      </c>
      <c r="HO1404" s="1">
        <v>2.3083499999999999</v>
      </c>
      <c r="HP1404" s="1">
        <v>1.5478499999999999</v>
      </c>
      <c r="HQ1404" s="1">
        <v>2.4414099999999999</v>
      </c>
      <c r="HR1404" s="1">
        <v>43.290399999999998</v>
      </c>
      <c r="HS1404" s="1">
        <v>13.5191</v>
      </c>
      <c r="HT1404" s="1">
        <v>18</v>
      </c>
      <c r="HU1404" s="1">
        <v>321.19</v>
      </c>
      <c r="HV1404" s="1">
        <v>465.096</v>
      </c>
      <c r="HW1404" s="1">
        <v>24.989100000000001</v>
      </c>
      <c r="HX1404" s="1">
        <v>34.572699999999998</v>
      </c>
      <c r="HY1404" s="1">
        <v>30.001100000000001</v>
      </c>
      <c r="HZ1404" s="1">
        <v>34.411099999999998</v>
      </c>
      <c r="IA1404" s="1">
        <v>34.500300000000003</v>
      </c>
      <c r="IB1404" s="1">
        <v>41.734499999999997</v>
      </c>
      <c r="IC1404" s="1">
        <v>31.1357</v>
      </c>
      <c r="ID1404" s="1">
        <v>0</v>
      </c>
      <c r="IE1404" s="1">
        <v>24.9771</v>
      </c>
      <c r="IF1404" s="1">
        <v>964.62400000000002</v>
      </c>
      <c r="IG1404" s="1">
        <v>24.432200000000002</v>
      </c>
      <c r="IH1404" s="1">
        <v>100.224</v>
      </c>
      <c r="II1404" s="1">
        <v>99.902100000000004</v>
      </c>
      <c r="IJ1404" s="1" t="s">
        <v>1117</v>
      </c>
    </row>
    <row r="1405" spans="1:244" ht="15.75" customHeight="1" x14ac:dyDescent="0.3">
      <c r="A1405" s="1">
        <v>1389</v>
      </c>
      <c r="B1405" s="1">
        <v>1659891639.5999999</v>
      </c>
      <c r="C1405" s="1">
        <v>11382.5</v>
      </c>
      <c r="D1405" s="1" t="s">
        <v>3057</v>
      </c>
      <c r="E1405" s="1" t="s">
        <v>3058</v>
      </c>
      <c r="F1405" s="1">
        <v>1</v>
      </c>
      <c r="G1405" s="1" t="s">
        <v>2704</v>
      </c>
      <c r="H1405" s="1" t="s">
        <v>345</v>
      </c>
      <c r="I1405" s="1" t="s">
        <v>1102</v>
      </c>
      <c r="J1405" s="1" t="s">
        <v>1103</v>
      </c>
      <c r="K1405" s="1" t="s">
        <v>1104</v>
      </c>
      <c r="L1405" s="1" t="s">
        <v>2705</v>
      </c>
      <c r="M1405" s="1" t="s">
        <v>346</v>
      </c>
      <c r="N1405" s="1">
        <v>1659891631.5999999</v>
      </c>
      <c r="O1405" s="1">
        <f t="shared" si="170"/>
        <v>2.4671372649180336E-3</v>
      </c>
      <c r="P1405" s="1">
        <f t="shared" si="171"/>
        <v>2.4671372649180334</v>
      </c>
      <c r="Q1405" s="1">
        <f t="shared" si="172"/>
        <v>19.614475176036606</v>
      </c>
      <c r="R1405" s="1">
        <f t="shared" si="173"/>
        <v>831.87793750000003</v>
      </c>
      <c r="S1405" s="1">
        <f t="shared" si="174"/>
        <v>547.33734888324193</v>
      </c>
      <c r="T1405" s="1">
        <f t="shared" si="175"/>
        <v>54.215947369537965</v>
      </c>
      <c r="U1405" s="1">
        <f t="shared" si="176"/>
        <v>82.400827514149341</v>
      </c>
      <c r="V1405" s="1">
        <f t="shared" si="177"/>
        <v>0.12225128411005769</v>
      </c>
      <c r="W1405" s="1">
        <f t="shared" si="178"/>
        <v>2.911614198152181</v>
      </c>
      <c r="X1405" s="1">
        <f t="shared" si="179"/>
        <v>0.11946959767167566</v>
      </c>
      <c r="Y1405" s="1">
        <f t="shared" si="180"/>
        <v>7.4913150332435743E-2</v>
      </c>
      <c r="Z1405" s="1">
        <f t="shared" si="181"/>
        <v>321.52387165142756</v>
      </c>
      <c r="AA1405" s="1">
        <f t="shared" si="182"/>
        <v>32.303418836553654</v>
      </c>
      <c r="AB1405" s="1">
        <f t="shared" si="183"/>
        <v>31.625143749999999</v>
      </c>
      <c r="AC1405" s="1">
        <f t="shared" si="184"/>
        <v>4.6747007464888979</v>
      </c>
      <c r="AD1405" s="1">
        <f t="shared" si="185"/>
        <v>59.81282405829954</v>
      </c>
      <c r="AE1405" s="1">
        <f t="shared" si="186"/>
        <v>2.7053631483905276</v>
      </c>
      <c r="AF1405" s="1">
        <f t="shared" si="187"/>
        <v>4.523048678914761</v>
      </c>
      <c r="AG1405" s="1">
        <f t="shared" si="188"/>
        <v>1.9693375980983703</v>
      </c>
      <c r="AH1405" s="1">
        <f t="shared" si="189"/>
        <v>-108.80075338288528</v>
      </c>
      <c r="AI1405" s="1">
        <f t="shared" si="190"/>
        <v>-91.015677982138669</v>
      </c>
      <c r="AJ1405" s="1">
        <f t="shared" si="191"/>
        <v>-7.0428862728174426</v>
      </c>
      <c r="AK1405" s="1">
        <f t="shared" si="192"/>
        <v>114.66455401358618</v>
      </c>
      <c r="AL1405" s="1">
        <f t="shared" si="193"/>
        <v>51.203727590997069</v>
      </c>
      <c r="AM1405" s="1">
        <f t="shared" si="194"/>
        <v>2.4680495455241211</v>
      </c>
      <c r="AN1405" s="1">
        <f t="shared" si="195"/>
        <v>19.614475176036606</v>
      </c>
      <c r="AO1405" s="1">
        <v>946.19523243178105</v>
      </c>
      <c r="AP1405" s="1">
        <v>894.65147272727245</v>
      </c>
      <c r="AQ1405" s="1">
        <v>5.2846598223749952</v>
      </c>
      <c r="AR1405" s="1">
        <v>66.332459273180504</v>
      </c>
      <c r="AS1405" s="1">
        <f t="shared" si="196"/>
        <v>2.4671372649180334</v>
      </c>
      <c r="AT1405" s="1">
        <v>24.43413417393144</v>
      </c>
      <c r="AU1405" s="1">
        <v>27.313004242424231</v>
      </c>
      <c r="AV1405" s="1">
        <v>5.9340085854701816E-6</v>
      </c>
      <c r="AW1405" s="1">
        <v>80.638585768873753</v>
      </c>
      <c r="AX1405" s="1">
        <v>164</v>
      </c>
      <c r="AY1405" s="1">
        <v>33</v>
      </c>
      <c r="AZ1405" s="1">
        <f t="shared" si="197"/>
        <v>1</v>
      </c>
      <c r="BA1405" s="1">
        <f t="shared" si="198"/>
        <v>0</v>
      </c>
      <c r="BB1405" s="1">
        <f t="shared" si="199"/>
        <v>51641.477000015351</v>
      </c>
      <c r="BC1405" s="1">
        <f t="shared" si="200"/>
        <v>2000.0525</v>
      </c>
      <c r="BD1405" s="1">
        <f t="shared" si="201"/>
        <v>1681.2438371250919</v>
      </c>
      <c r="BE1405" s="1">
        <f t="shared" si="202"/>
        <v>0.84059985281640948</v>
      </c>
      <c r="BF1405" s="1">
        <f t="shared" si="203"/>
        <v>0.16075771593567045</v>
      </c>
      <c r="BG1405" s="1">
        <v>6</v>
      </c>
      <c r="BH1405" s="1">
        <v>0.5</v>
      </c>
      <c r="BI1405" s="1" t="s">
        <v>347</v>
      </c>
      <c r="BJ1405" s="1">
        <v>2</v>
      </c>
      <c r="BK1405" s="1" t="b">
        <v>1</v>
      </c>
      <c r="BL1405" s="1">
        <v>1659891631.5999999</v>
      </c>
      <c r="BM1405" s="1">
        <v>831.87793750000003</v>
      </c>
      <c r="BN1405" s="1">
        <v>895.7684999999999</v>
      </c>
      <c r="BO1405" s="1">
        <v>27.31200625</v>
      </c>
      <c r="BP1405" s="1">
        <v>24.432031250000001</v>
      </c>
      <c r="BQ1405" s="1">
        <v>829.82393750000006</v>
      </c>
      <c r="BR1405" s="1">
        <v>27.30761875</v>
      </c>
      <c r="BS1405" s="1">
        <v>500.138125</v>
      </c>
      <c r="BT1405" s="1">
        <v>98.954056250000008</v>
      </c>
      <c r="BU1405" s="1">
        <v>9.9932081249999999E-2</v>
      </c>
      <c r="BV1405" s="1">
        <v>31.04531875</v>
      </c>
      <c r="BW1405" s="1">
        <v>31.625143749999999</v>
      </c>
      <c r="BX1405" s="1">
        <v>999.9</v>
      </c>
      <c r="BY1405" s="1">
        <v>0</v>
      </c>
      <c r="BZ1405" s="1">
        <v>0</v>
      </c>
      <c r="CA1405" s="1">
        <v>10002.735000000001</v>
      </c>
      <c r="CB1405" s="1">
        <v>0</v>
      </c>
      <c r="CC1405" s="1">
        <v>1805.7605000000001</v>
      </c>
      <c r="CD1405" s="1">
        <v>-63.890706249999987</v>
      </c>
      <c r="CE1405" s="1">
        <v>855.23612500000002</v>
      </c>
      <c r="CF1405" s="1">
        <v>918.20212500000002</v>
      </c>
      <c r="CG1405" s="1">
        <v>2.87996125</v>
      </c>
      <c r="CH1405" s="1">
        <v>895.7684999999999</v>
      </c>
      <c r="CI1405" s="1">
        <v>24.432031250000001</v>
      </c>
      <c r="CJ1405" s="1">
        <v>2.7026331250000002</v>
      </c>
      <c r="CK1405" s="1">
        <v>2.4176493749999999</v>
      </c>
      <c r="CL1405" s="1">
        <v>22.301131250000001</v>
      </c>
      <c r="CM1405" s="1">
        <v>20.482481249999999</v>
      </c>
      <c r="CN1405" s="1">
        <v>2000.0525</v>
      </c>
      <c r="CO1405" s="1">
        <v>0.98000387499999997</v>
      </c>
      <c r="CP1405" s="1">
        <v>1.9996387500000001E-2</v>
      </c>
      <c r="CQ1405" s="1">
        <v>0</v>
      </c>
      <c r="CR1405" s="1">
        <v>2.676625</v>
      </c>
      <c r="CS1405" s="1">
        <v>0</v>
      </c>
      <c r="CT1405" s="1">
        <v>16928.256249999999</v>
      </c>
      <c r="CU1405" s="1">
        <v>17412.793750000001</v>
      </c>
      <c r="CV1405" s="1">
        <v>44.304250000000003</v>
      </c>
      <c r="CW1405" s="1">
        <v>46.311999999999998</v>
      </c>
      <c r="CX1405" s="1">
        <v>44.390500000000003</v>
      </c>
      <c r="CY1405" s="1">
        <v>44.226374999999997</v>
      </c>
      <c r="CZ1405" s="1">
        <v>44.25</v>
      </c>
      <c r="DA1405" s="1">
        <v>1960.0618750000001</v>
      </c>
      <c r="DB1405" s="1">
        <v>39.991250000000008</v>
      </c>
      <c r="DC1405" s="1">
        <v>0</v>
      </c>
      <c r="DD1405" s="1">
        <v>1659891638.9000001</v>
      </c>
      <c r="DE1405" s="1">
        <v>0</v>
      </c>
      <c r="DF1405" s="1">
        <v>1659891113.0999999</v>
      </c>
      <c r="DG1405" s="1" t="s">
        <v>2706</v>
      </c>
      <c r="DH1405" s="1">
        <v>1659891112.5999999</v>
      </c>
      <c r="DI1405" s="1">
        <v>1659891113.0999999</v>
      </c>
      <c r="DJ1405" s="1">
        <v>29</v>
      </c>
      <c r="DK1405" s="1">
        <v>0.08</v>
      </c>
      <c r="DL1405" s="1">
        <v>-6.0000000000000001E-3</v>
      </c>
      <c r="DM1405" s="1">
        <v>1.387</v>
      </c>
      <c r="DN1405" s="1">
        <v>1.0999999999999999E-2</v>
      </c>
      <c r="DO1405" s="1">
        <v>400</v>
      </c>
      <c r="DP1405" s="1">
        <v>24</v>
      </c>
      <c r="DQ1405" s="1">
        <v>0.14000000000000001</v>
      </c>
      <c r="DR1405" s="1">
        <v>0.05</v>
      </c>
      <c r="DS1405" s="1">
        <v>21.063200382746789</v>
      </c>
      <c r="DT1405" s="1">
        <v>-10.545485640396819</v>
      </c>
      <c r="DU1405" s="1">
        <v>0.80465726949722871</v>
      </c>
      <c r="DV1405" s="1">
        <v>0</v>
      </c>
      <c r="DW1405" s="1">
        <v>-64.008376666666649</v>
      </c>
      <c r="DX1405" s="1">
        <v>12.903091434927591</v>
      </c>
      <c r="DY1405" s="1">
        <v>0.98183247406175267</v>
      </c>
      <c r="DZ1405" s="1">
        <v>0</v>
      </c>
      <c r="EA1405" s="1">
        <v>521.1706829167025</v>
      </c>
      <c r="EB1405" s="1">
        <v>434.57539735597999</v>
      </c>
      <c r="EC1405" s="1">
        <v>32.459903465767511</v>
      </c>
      <c r="ED1405" s="1">
        <v>0</v>
      </c>
      <c r="EE1405" s="1">
        <v>2.8821330000000001</v>
      </c>
      <c r="EF1405" s="1">
        <v>-3.8085028142592521E-2</v>
      </c>
      <c r="EG1405" s="1">
        <v>3.92613563189046E-3</v>
      </c>
      <c r="EH1405" s="1">
        <v>1</v>
      </c>
      <c r="EI1405" s="1">
        <v>1.9696308569775931</v>
      </c>
      <c r="EJ1405" s="1">
        <v>-2.0601218139775359E-2</v>
      </c>
      <c r="EK1405" s="1">
        <v>1.9335413859982019E-3</v>
      </c>
      <c r="EL1405" s="1">
        <v>1</v>
      </c>
      <c r="EM1405" s="1">
        <v>2</v>
      </c>
      <c r="EN1405" s="1">
        <v>5</v>
      </c>
      <c r="EO1405" s="1" t="s">
        <v>386</v>
      </c>
      <c r="EP1405" s="1">
        <v>2.9401700000000002</v>
      </c>
      <c r="EQ1405" s="1">
        <v>2.8010299999999999</v>
      </c>
      <c r="ER1405" s="1">
        <v>0.150951</v>
      </c>
      <c r="ES1405" s="1">
        <v>0.157939</v>
      </c>
      <c r="ET1405" s="1">
        <v>0.116816</v>
      </c>
      <c r="EU1405" s="1">
        <v>0.108059</v>
      </c>
      <c r="EV1405" s="1">
        <v>17339.5</v>
      </c>
      <c r="EW1405" s="1">
        <v>18029</v>
      </c>
      <c r="EX1405" s="1">
        <v>23765.1</v>
      </c>
      <c r="EY1405" s="1">
        <v>24934.1</v>
      </c>
      <c r="EZ1405" s="1">
        <v>33607.800000000003</v>
      </c>
      <c r="FA1405" s="1">
        <v>35522.1</v>
      </c>
      <c r="FB1405" s="1">
        <v>43348.1</v>
      </c>
      <c r="FC1405" s="1">
        <v>46097.9</v>
      </c>
      <c r="FD1405" s="1">
        <v>1.5905499999999999</v>
      </c>
      <c r="FE1405" s="1">
        <v>1.7795300000000001</v>
      </c>
      <c r="FF1405" s="1">
        <v>6.0893599999999999E-2</v>
      </c>
      <c r="FG1405" s="1">
        <v>0</v>
      </c>
      <c r="FH1405" s="1">
        <v>30.630099999999999</v>
      </c>
      <c r="FI1405" s="1">
        <v>999.9</v>
      </c>
      <c r="FJ1405" s="1">
        <v>46.5</v>
      </c>
      <c r="FK1405" s="1">
        <v>40.299999999999997</v>
      </c>
      <c r="FL1405" s="1">
        <v>35.399299999999997</v>
      </c>
      <c r="FM1405" s="1">
        <v>63.313600000000001</v>
      </c>
      <c r="FN1405" s="1">
        <v>25.629000000000001</v>
      </c>
      <c r="FO1405" s="1">
        <v>1</v>
      </c>
      <c r="FP1405" s="1">
        <v>0.62491099999999999</v>
      </c>
      <c r="FQ1405" s="1">
        <v>4.3387200000000004</v>
      </c>
      <c r="FR1405" s="1">
        <v>20.262799999999999</v>
      </c>
      <c r="FS1405" s="1">
        <v>5.2120499999999996</v>
      </c>
      <c r="FT1405" s="1">
        <v>11.908099999999999</v>
      </c>
      <c r="FU1405" s="1">
        <v>5.0028499999999996</v>
      </c>
      <c r="FV1405" s="1">
        <v>3.29</v>
      </c>
      <c r="FW1405" s="1">
        <v>9999</v>
      </c>
      <c r="FX1405" s="1">
        <v>9999</v>
      </c>
      <c r="FY1405" s="1">
        <v>9999</v>
      </c>
      <c r="FZ1405" s="1">
        <v>999.9</v>
      </c>
      <c r="GA1405" s="1">
        <v>1.8598600000000001</v>
      </c>
      <c r="GB1405" s="1">
        <v>1.85486</v>
      </c>
      <c r="GC1405" s="1">
        <v>1.85806</v>
      </c>
      <c r="GD1405" s="1">
        <v>1.8565400000000001</v>
      </c>
      <c r="GE1405" s="1">
        <v>1.8552999999999999</v>
      </c>
      <c r="GF1405" s="1">
        <v>1.8548500000000001</v>
      </c>
      <c r="GG1405" s="1">
        <v>1.8537300000000001</v>
      </c>
      <c r="GH1405" s="1">
        <v>1.85666</v>
      </c>
      <c r="GI1405" s="1">
        <v>0</v>
      </c>
      <c r="GJ1405" s="1">
        <v>0</v>
      </c>
      <c r="GK1405" s="1">
        <v>0</v>
      </c>
      <c r="GL1405" s="1">
        <v>0</v>
      </c>
      <c r="GM1405" s="1" t="s">
        <v>350</v>
      </c>
      <c r="GN1405" s="1" t="s">
        <v>351</v>
      </c>
      <c r="GO1405" s="1" t="s">
        <v>352</v>
      </c>
      <c r="GP1405" s="1" t="s">
        <v>352</v>
      </c>
      <c r="GQ1405" s="1" t="s">
        <v>352</v>
      </c>
      <c r="GR1405" s="1" t="s">
        <v>352</v>
      </c>
      <c r="GS1405" s="1">
        <v>0</v>
      </c>
      <c r="GT1405" s="1">
        <v>100</v>
      </c>
      <c r="GU1405" s="1">
        <v>100</v>
      </c>
      <c r="GV1405" s="1">
        <v>2.101</v>
      </c>
      <c r="GW1405" s="1">
        <v>4.4000000000000003E-3</v>
      </c>
      <c r="GX1405" s="1">
        <v>0.39944932438917619</v>
      </c>
      <c r="GY1405" s="1">
        <v>3.036990343597491E-3</v>
      </c>
      <c r="GZ1405" s="1">
        <v>-1.538114387597119E-6</v>
      </c>
      <c r="HA1405" s="1">
        <v>3.3909691194327332E-10</v>
      </c>
      <c r="HB1405" s="1">
        <v>-6.6822494577568767E-2</v>
      </c>
      <c r="HC1405" s="1">
        <v>9.7621983196103414E-3</v>
      </c>
      <c r="HD1405" s="1">
        <v>-3.3387782167185642E-4</v>
      </c>
      <c r="HE1405" s="1">
        <v>2.632278881966732E-6</v>
      </c>
      <c r="HF1405" s="1">
        <v>6</v>
      </c>
      <c r="HG1405" s="1">
        <v>2134</v>
      </c>
      <c r="HH1405" s="1">
        <v>2</v>
      </c>
      <c r="HI1405" s="1">
        <v>31</v>
      </c>
      <c r="HJ1405" s="1">
        <v>8.8000000000000007</v>
      </c>
      <c r="HK1405" s="1">
        <v>8.8000000000000007</v>
      </c>
      <c r="HL1405" s="1">
        <v>2.0886200000000001</v>
      </c>
      <c r="HM1405" s="1">
        <v>2.34497</v>
      </c>
      <c r="HN1405" s="1">
        <v>1.4978</v>
      </c>
      <c r="HO1405" s="1">
        <v>2.3083499999999999</v>
      </c>
      <c r="HP1405" s="1">
        <v>1.5478499999999999</v>
      </c>
      <c r="HQ1405" s="1">
        <v>2.33765</v>
      </c>
      <c r="HR1405" s="1">
        <v>43.290399999999998</v>
      </c>
      <c r="HS1405" s="1">
        <v>13.5016</v>
      </c>
      <c r="HT1405" s="1">
        <v>18</v>
      </c>
      <c r="HU1405" s="1">
        <v>321.02600000000001</v>
      </c>
      <c r="HV1405" s="1">
        <v>465.09</v>
      </c>
      <c r="HW1405" s="1">
        <v>24.9786</v>
      </c>
      <c r="HX1405" s="1">
        <v>34.573799999999999</v>
      </c>
      <c r="HY1405" s="1">
        <v>30.001200000000001</v>
      </c>
      <c r="HZ1405" s="1">
        <v>34.411900000000003</v>
      </c>
      <c r="IA1405" s="1">
        <v>34.5017</v>
      </c>
      <c r="IB1405" s="1">
        <v>41.867400000000004</v>
      </c>
      <c r="IC1405" s="1">
        <v>31.1357</v>
      </c>
      <c r="ID1405" s="1">
        <v>0</v>
      </c>
      <c r="IE1405" s="1">
        <v>24.9346</v>
      </c>
      <c r="IF1405" s="1">
        <v>964.62400000000002</v>
      </c>
      <c r="IG1405" s="1">
        <v>24.4328</v>
      </c>
      <c r="IH1405" s="1">
        <v>100.224</v>
      </c>
      <c r="II1405" s="1">
        <v>99.901899999999998</v>
      </c>
      <c r="IJ1405" s="1" t="s">
        <v>1117</v>
      </c>
    </row>
    <row r="1406" spans="1:244" ht="15.75" customHeight="1" x14ac:dyDescent="0.3">
      <c r="A1406" s="1">
        <v>1390</v>
      </c>
      <c r="B1406" s="1">
        <v>1659891640.5999999</v>
      </c>
      <c r="C1406" s="1">
        <v>11383.5</v>
      </c>
      <c r="D1406" s="1" t="s">
        <v>3059</v>
      </c>
      <c r="E1406" s="1" t="s">
        <v>3060</v>
      </c>
      <c r="F1406" s="1">
        <v>1</v>
      </c>
      <c r="G1406" s="1" t="s">
        <v>2704</v>
      </c>
      <c r="H1406" s="1" t="s">
        <v>345</v>
      </c>
      <c r="I1406" s="1" t="s">
        <v>1102</v>
      </c>
      <c r="J1406" s="1" t="s">
        <v>1103</v>
      </c>
      <c r="K1406" s="1" t="s">
        <v>1104</v>
      </c>
      <c r="L1406" s="1" t="s">
        <v>2705</v>
      </c>
      <c r="M1406" s="1" t="s">
        <v>346</v>
      </c>
      <c r="N1406" s="1">
        <v>1659891633.099999</v>
      </c>
      <c r="O1406" s="1">
        <f t="shared" si="170"/>
        <v>2.4676403529078385E-3</v>
      </c>
      <c r="P1406" s="1">
        <f t="shared" si="171"/>
        <v>2.4676403529078383</v>
      </c>
      <c r="Q1406" s="1">
        <f t="shared" si="172"/>
        <v>19.438072758912142</v>
      </c>
      <c r="R1406" s="1">
        <f t="shared" si="173"/>
        <v>839.55680000000007</v>
      </c>
      <c r="S1406" s="1">
        <f t="shared" si="174"/>
        <v>557.18106412658881</v>
      </c>
      <c r="T1406" s="1">
        <f t="shared" si="175"/>
        <v>55.191071317985468</v>
      </c>
      <c r="U1406" s="1">
        <f t="shared" si="176"/>
        <v>83.161546950512204</v>
      </c>
      <c r="V1406" s="1">
        <f t="shared" si="177"/>
        <v>0.12229733492907542</v>
      </c>
      <c r="W1406" s="1">
        <f t="shared" si="178"/>
        <v>2.9111028510826999</v>
      </c>
      <c r="X1406" s="1">
        <f t="shared" si="179"/>
        <v>0.11951310115135509</v>
      </c>
      <c r="Y1406" s="1">
        <f t="shared" si="180"/>
        <v>7.4940561204505568E-2</v>
      </c>
      <c r="Z1406" s="1">
        <f t="shared" si="181"/>
        <v>321.52347742818671</v>
      </c>
      <c r="AA1406" s="1">
        <f t="shared" si="182"/>
        <v>32.303305174270797</v>
      </c>
      <c r="AB1406" s="1">
        <f t="shared" si="183"/>
        <v>31.624099999999999</v>
      </c>
      <c r="AC1406" s="1">
        <f t="shared" si="184"/>
        <v>4.6744238269944649</v>
      </c>
      <c r="AD1406" s="1">
        <f t="shared" si="185"/>
        <v>59.814198819994459</v>
      </c>
      <c r="AE1406" s="1">
        <f t="shared" si="186"/>
        <v>2.7053967374180043</v>
      </c>
      <c r="AF1406" s="1">
        <f t="shared" si="187"/>
        <v>4.5230008773663535</v>
      </c>
      <c r="AG1406" s="1">
        <f t="shared" si="188"/>
        <v>1.9690270895764606</v>
      </c>
      <c r="AH1406" s="1">
        <f t="shared" si="189"/>
        <v>-108.82293956323568</v>
      </c>
      <c r="AI1406" s="1">
        <f t="shared" si="190"/>
        <v>-90.864983783586894</v>
      </c>
      <c r="AJ1406" s="1">
        <f t="shared" si="191"/>
        <v>-7.0324178415140937</v>
      </c>
      <c r="AK1406" s="1">
        <f t="shared" si="192"/>
        <v>114.80313623985006</v>
      </c>
      <c r="AL1406" s="1">
        <f t="shared" si="193"/>
        <v>50.914121975591151</v>
      </c>
      <c r="AM1406" s="1">
        <f t="shared" si="194"/>
        <v>2.467538045057406</v>
      </c>
      <c r="AN1406" s="1">
        <f t="shared" si="195"/>
        <v>19.438072758912142</v>
      </c>
      <c r="AO1406" s="1">
        <v>951.37695619036651</v>
      </c>
      <c r="AP1406" s="1">
        <v>899.96423636363613</v>
      </c>
      <c r="AQ1406" s="1">
        <v>5.3012094010703521</v>
      </c>
      <c r="AR1406" s="1">
        <v>66.332459273180504</v>
      </c>
      <c r="AS1406" s="1">
        <f t="shared" si="196"/>
        <v>2.4676403529078383</v>
      </c>
      <c r="AT1406" s="1">
        <v>24.433949145610629</v>
      </c>
      <c r="AU1406" s="1">
        <v>27.313353939393931</v>
      </c>
      <c r="AV1406" s="1">
        <v>1.3448922485928359E-5</v>
      </c>
      <c r="AW1406" s="1">
        <v>80.638585768873753</v>
      </c>
      <c r="AX1406" s="1">
        <v>164</v>
      </c>
      <c r="AY1406" s="1">
        <v>33</v>
      </c>
      <c r="AZ1406" s="1">
        <f t="shared" si="197"/>
        <v>1</v>
      </c>
      <c r="BA1406" s="1">
        <f t="shared" si="198"/>
        <v>0</v>
      </c>
      <c r="BB1406" s="1">
        <f t="shared" si="199"/>
        <v>51627.026917695948</v>
      </c>
      <c r="BC1406" s="1">
        <f t="shared" si="200"/>
        <v>2000.05</v>
      </c>
      <c r="BD1406" s="1">
        <f t="shared" si="201"/>
        <v>1681.2417396000965</v>
      </c>
      <c r="BE1406" s="1">
        <f t="shared" si="202"/>
        <v>0.84059985480367816</v>
      </c>
      <c r="BF1406" s="1">
        <f t="shared" si="203"/>
        <v>0.16075771977109909</v>
      </c>
      <c r="BG1406" s="1">
        <v>6</v>
      </c>
      <c r="BH1406" s="1">
        <v>0.5</v>
      </c>
      <c r="BI1406" s="1" t="s">
        <v>347</v>
      </c>
      <c r="BJ1406" s="1">
        <v>2</v>
      </c>
      <c r="BK1406" s="1" t="b">
        <v>1</v>
      </c>
      <c r="BL1406" s="1">
        <v>1659891633.099999</v>
      </c>
      <c r="BM1406" s="1">
        <v>839.55680000000007</v>
      </c>
      <c r="BN1406" s="1">
        <v>903.1220666666668</v>
      </c>
      <c r="BO1406" s="1">
        <v>27.312313333333329</v>
      </c>
      <c r="BP1406" s="1">
        <v>24.432940000000009</v>
      </c>
      <c r="BQ1406" s="1">
        <v>837.49373333333313</v>
      </c>
      <c r="BR1406" s="1">
        <v>27.30792666666666</v>
      </c>
      <c r="BS1406" s="1">
        <v>500.1388</v>
      </c>
      <c r="BT1406" s="1">
        <v>98.954180000000008</v>
      </c>
      <c r="BU1406" s="1">
        <v>9.9924439999999989E-2</v>
      </c>
      <c r="BV1406" s="1">
        <v>31.045133333333329</v>
      </c>
      <c r="BW1406" s="1">
        <v>31.624099999999999</v>
      </c>
      <c r="BX1406" s="1">
        <v>999.89999999999986</v>
      </c>
      <c r="BY1406" s="1">
        <v>0</v>
      </c>
      <c r="BZ1406" s="1">
        <v>0</v>
      </c>
      <c r="CA1406" s="1">
        <v>9999.7973333333339</v>
      </c>
      <c r="CB1406" s="1">
        <v>0</v>
      </c>
      <c r="CC1406" s="1">
        <v>1688.403866666667</v>
      </c>
      <c r="CD1406" s="1">
        <v>-63.565393333333333</v>
      </c>
      <c r="CE1406" s="1">
        <v>863.13086666666663</v>
      </c>
      <c r="CF1406" s="1">
        <v>925.74073333333342</v>
      </c>
      <c r="CG1406" s="1">
        <v>2.879356</v>
      </c>
      <c r="CH1406" s="1">
        <v>903.1220666666668</v>
      </c>
      <c r="CI1406" s="1">
        <v>24.432940000000009</v>
      </c>
      <c r="CJ1406" s="1">
        <v>2.7026673333333329</v>
      </c>
      <c r="CK1406" s="1">
        <v>2.4177426666666668</v>
      </c>
      <c r="CL1406" s="1">
        <v>22.301333333333339</v>
      </c>
      <c r="CM1406" s="1">
        <v>20.483106666666671</v>
      </c>
      <c r="CN1406" s="1">
        <v>2000.05</v>
      </c>
      <c r="CO1406" s="1">
        <v>0.9800038000000002</v>
      </c>
      <c r="CP1406" s="1">
        <v>1.9996460000000001E-2</v>
      </c>
      <c r="CQ1406" s="1">
        <v>0</v>
      </c>
      <c r="CR1406" s="1">
        <v>2.6328666666666671</v>
      </c>
      <c r="CS1406" s="1">
        <v>0</v>
      </c>
      <c r="CT1406" s="1">
        <v>16954.3</v>
      </c>
      <c r="CU1406" s="1">
        <v>17412.76666666667</v>
      </c>
      <c r="CV1406" s="1">
        <v>44.316200000000002</v>
      </c>
      <c r="CW1406" s="1">
        <v>46.311999999999998</v>
      </c>
      <c r="CX1406" s="1">
        <v>44.395666666666671</v>
      </c>
      <c r="CY1406" s="1">
        <v>44.233199999999997</v>
      </c>
      <c r="CZ1406" s="1">
        <v>44.25</v>
      </c>
      <c r="DA1406" s="1">
        <v>1960.0593333333329</v>
      </c>
      <c r="DB1406" s="1">
        <v>39.991333333333337</v>
      </c>
      <c r="DC1406" s="1">
        <v>0</v>
      </c>
      <c r="DD1406" s="1">
        <v>1659891639.5</v>
      </c>
      <c r="DE1406" s="1">
        <v>0</v>
      </c>
      <c r="DF1406" s="1">
        <v>1659891113.0999999</v>
      </c>
      <c r="DG1406" s="1" t="s">
        <v>2706</v>
      </c>
      <c r="DH1406" s="1">
        <v>1659891112.5999999</v>
      </c>
      <c r="DI1406" s="1">
        <v>1659891113.0999999</v>
      </c>
      <c r="DJ1406" s="1">
        <v>29</v>
      </c>
      <c r="DK1406" s="1">
        <v>0.08</v>
      </c>
      <c r="DL1406" s="1">
        <v>-6.0000000000000001E-3</v>
      </c>
      <c r="DM1406" s="1">
        <v>1.387</v>
      </c>
      <c r="DN1406" s="1">
        <v>1.0999999999999999E-2</v>
      </c>
      <c r="DO1406" s="1">
        <v>400</v>
      </c>
      <c r="DP1406" s="1">
        <v>24</v>
      </c>
      <c r="DQ1406" s="1">
        <v>0.14000000000000001</v>
      </c>
      <c r="DR1406" s="1">
        <v>0.05</v>
      </c>
      <c r="DS1406" s="1">
        <v>20.828920870548199</v>
      </c>
      <c r="DT1406" s="1">
        <v>-10.63167237979158</v>
      </c>
      <c r="DU1406" s="1">
        <v>0.80899286645523716</v>
      </c>
      <c r="DV1406" s="1">
        <v>0</v>
      </c>
      <c r="DW1406" s="1">
        <v>-63.77785161290322</v>
      </c>
      <c r="DX1406" s="1">
        <v>11.3756129032259</v>
      </c>
      <c r="DY1406" s="1">
        <v>0.90855091105631947</v>
      </c>
      <c r="DZ1406" s="1">
        <v>0</v>
      </c>
      <c r="EA1406" s="1">
        <v>533.42753600374124</v>
      </c>
      <c r="EB1406" s="1">
        <v>436.78142793347217</v>
      </c>
      <c r="EC1406" s="1">
        <v>31.572160334306449</v>
      </c>
      <c r="ED1406" s="1">
        <v>0</v>
      </c>
      <c r="EE1406" s="1">
        <v>2.8814656097560971</v>
      </c>
      <c r="EF1406" s="1">
        <v>-3.3303972125432769E-2</v>
      </c>
      <c r="EG1406" s="1">
        <v>3.5963477739401461E-3</v>
      </c>
      <c r="EH1406" s="1">
        <v>1</v>
      </c>
      <c r="EI1406" s="1">
        <v>1.969277845476995</v>
      </c>
      <c r="EJ1406" s="1">
        <v>-2.4941215521294871E-2</v>
      </c>
      <c r="EK1406" s="1">
        <v>2.059589036744539E-3</v>
      </c>
      <c r="EL1406" s="1">
        <v>1</v>
      </c>
      <c r="EM1406" s="1">
        <v>2</v>
      </c>
      <c r="EN1406" s="1">
        <v>5</v>
      </c>
      <c r="EO1406" s="1" t="s">
        <v>386</v>
      </c>
      <c r="EP1406" s="1">
        <v>2.9400599999999999</v>
      </c>
      <c r="EQ1406" s="1">
        <v>2.8010600000000001</v>
      </c>
      <c r="ER1406" s="1">
        <v>0.15153900000000001</v>
      </c>
      <c r="ES1406" s="1">
        <v>0.15847800000000001</v>
      </c>
      <c r="ET1406" s="1">
        <v>0.11681800000000001</v>
      </c>
      <c r="EU1406" s="1">
        <v>0.10806</v>
      </c>
      <c r="EV1406" s="1">
        <v>17327.400000000001</v>
      </c>
      <c r="EW1406" s="1">
        <v>18017.400000000001</v>
      </c>
      <c r="EX1406" s="1">
        <v>23764.9</v>
      </c>
      <c r="EY1406" s="1">
        <v>24934</v>
      </c>
      <c r="EZ1406" s="1">
        <v>33607.5</v>
      </c>
      <c r="FA1406" s="1">
        <v>35522.1</v>
      </c>
      <c r="FB1406" s="1">
        <v>43347.8</v>
      </c>
      <c r="FC1406" s="1">
        <v>46097.8</v>
      </c>
      <c r="FD1406" s="1">
        <v>1.5904499999999999</v>
      </c>
      <c r="FE1406" s="1">
        <v>1.7795700000000001</v>
      </c>
      <c r="FF1406" s="1">
        <v>6.0699900000000001E-2</v>
      </c>
      <c r="FG1406" s="1">
        <v>0</v>
      </c>
      <c r="FH1406" s="1">
        <v>30.632400000000001</v>
      </c>
      <c r="FI1406" s="1">
        <v>999.9</v>
      </c>
      <c r="FJ1406" s="1">
        <v>46.5</v>
      </c>
      <c r="FK1406" s="1">
        <v>40.299999999999997</v>
      </c>
      <c r="FL1406" s="1">
        <v>35.402299999999997</v>
      </c>
      <c r="FM1406" s="1">
        <v>63.753599999999999</v>
      </c>
      <c r="FN1406" s="1">
        <v>26.3261</v>
      </c>
      <c r="FO1406" s="1">
        <v>1</v>
      </c>
      <c r="FP1406" s="1">
        <v>0.62501799999999996</v>
      </c>
      <c r="FQ1406" s="1">
        <v>4.35595</v>
      </c>
      <c r="FR1406" s="1">
        <v>20.2624</v>
      </c>
      <c r="FS1406" s="1">
        <v>5.2123499999999998</v>
      </c>
      <c r="FT1406" s="1">
        <v>11.908099999999999</v>
      </c>
      <c r="FU1406" s="1">
        <v>5.0029000000000003</v>
      </c>
      <c r="FV1406" s="1">
        <v>3.2900999999999998</v>
      </c>
      <c r="FW1406" s="1">
        <v>9999</v>
      </c>
      <c r="FX1406" s="1">
        <v>9999</v>
      </c>
      <c r="FY1406" s="1">
        <v>9999</v>
      </c>
      <c r="FZ1406" s="1">
        <v>999.9</v>
      </c>
      <c r="GA1406" s="1">
        <v>1.8598600000000001</v>
      </c>
      <c r="GB1406" s="1">
        <v>1.85487</v>
      </c>
      <c r="GC1406" s="1">
        <v>1.85806</v>
      </c>
      <c r="GD1406" s="1">
        <v>1.8565400000000001</v>
      </c>
      <c r="GE1406" s="1">
        <v>1.8552999999999999</v>
      </c>
      <c r="GF1406" s="1">
        <v>1.8548500000000001</v>
      </c>
      <c r="GG1406" s="1">
        <v>1.8537300000000001</v>
      </c>
      <c r="GH1406" s="1">
        <v>1.85666</v>
      </c>
      <c r="GI1406" s="1">
        <v>0</v>
      </c>
      <c r="GJ1406" s="1">
        <v>0</v>
      </c>
      <c r="GK1406" s="1">
        <v>0</v>
      </c>
      <c r="GL1406" s="1">
        <v>0</v>
      </c>
      <c r="GM1406" s="1" t="s">
        <v>350</v>
      </c>
      <c r="GN1406" s="1" t="s">
        <v>351</v>
      </c>
      <c r="GO1406" s="1" t="s">
        <v>352</v>
      </c>
      <c r="GP1406" s="1" t="s">
        <v>352</v>
      </c>
      <c r="GQ1406" s="1" t="s">
        <v>352</v>
      </c>
      <c r="GR1406" s="1" t="s">
        <v>352</v>
      </c>
      <c r="GS1406" s="1">
        <v>0</v>
      </c>
      <c r="GT1406" s="1">
        <v>100</v>
      </c>
      <c r="GU1406" s="1">
        <v>100</v>
      </c>
      <c r="GV1406" s="1">
        <v>2.1080000000000001</v>
      </c>
      <c r="GW1406" s="1">
        <v>4.4000000000000003E-3</v>
      </c>
      <c r="GX1406" s="1">
        <v>0.39944932438917619</v>
      </c>
      <c r="GY1406" s="1">
        <v>3.036990343597491E-3</v>
      </c>
      <c r="GZ1406" s="1">
        <v>-1.538114387597119E-6</v>
      </c>
      <c r="HA1406" s="1">
        <v>3.3909691194327332E-10</v>
      </c>
      <c r="HB1406" s="1">
        <v>-6.6822494577568767E-2</v>
      </c>
      <c r="HC1406" s="1">
        <v>9.7621983196103414E-3</v>
      </c>
      <c r="HD1406" s="1">
        <v>-3.3387782167185642E-4</v>
      </c>
      <c r="HE1406" s="1">
        <v>2.632278881966732E-6</v>
      </c>
      <c r="HF1406" s="1">
        <v>6</v>
      </c>
      <c r="HG1406" s="1">
        <v>2134</v>
      </c>
      <c r="HH1406" s="1">
        <v>2</v>
      </c>
      <c r="HI1406" s="1">
        <v>31</v>
      </c>
      <c r="HJ1406" s="1">
        <v>8.8000000000000007</v>
      </c>
      <c r="HK1406" s="1">
        <v>8.8000000000000007</v>
      </c>
      <c r="HL1406" s="1">
        <v>2.0947300000000002</v>
      </c>
      <c r="HM1406" s="1">
        <v>2.3290999999999999</v>
      </c>
      <c r="HN1406" s="1">
        <v>1.4978</v>
      </c>
      <c r="HO1406" s="1">
        <v>2.3095699999999999</v>
      </c>
      <c r="HP1406" s="1">
        <v>1.5478499999999999</v>
      </c>
      <c r="HQ1406" s="1">
        <v>2.4487299999999999</v>
      </c>
      <c r="HR1406" s="1">
        <v>43.290399999999998</v>
      </c>
      <c r="HS1406" s="1">
        <v>13.510400000000001</v>
      </c>
      <c r="HT1406" s="1">
        <v>18</v>
      </c>
      <c r="HU1406" s="1">
        <v>320.98599999999999</v>
      </c>
      <c r="HV1406" s="1">
        <v>465.12700000000001</v>
      </c>
      <c r="HW1406" s="1">
        <v>24.970099999999999</v>
      </c>
      <c r="HX1406" s="1">
        <v>34.575099999999999</v>
      </c>
      <c r="HY1406" s="1">
        <v>30.001100000000001</v>
      </c>
      <c r="HZ1406" s="1">
        <v>34.412999999999997</v>
      </c>
      <c r="IA1406" s="1">
        <v>34.502400000000002</v>
      </c>
      <c r="IB1406" s="1">
        <v>42.098399999999998</v>
      </c>
      <c r="IC1406" s="1">
        <v>31.1357</v>
      </c>
      <c r="ID1406" s="1">
        <v>0</v>
      </c>
      <c r="IE1406" s="1">
        <v>24.9346</v>
      </c>
      <c r="IF1406" s="1">
        <v>974.67399999999998</v>
      </c>
      <c r="IG1406" s="1">
        <v>24.431000000000001</v>
      </c>
      <c r="IH1406" s="1">
        <v>100.223</v>
      </c>
      <c r="II1406" s="1">
        <v>99.901600000000002</v>
      </c>
      <c r="IJ1406" s="1" t="s">
        <v>1117</v>
      </c>
    </row>
    <row r="1407" spans="1:244" ht="15.75" customHeight="1" x14ac:dyDescent="0.3">
      <c r="A1407" s="1">
        <v>1391</v>
      </c>
      <c r="B1407" s="1">
        <v>1659891641.5999999</v>
      </c>
      <c r="C1407" s="1">
        <v>11384.5</v>
      </c>
      <c r="D1407" s="1" t="s">
        <v>3061</v>
      </c>
      <c r="E1407" s="1" t="s">
        <v>3062</v>
      </c>
      <c r="F1407" s="1">
        <v>1</v>
      </c>
      <c r="G1407" s="1" t="s">
        <v>2704</v>
      </c>
      <c r="H1407" s="1" t="s">
        <v>345</v>
      </c>
      <c r="I1407" s="1" t="s">
        <v>1102</v>
      </c>
      <c r="J1407" s="1" t="s">
        <v>1103</v>
      </c>
      <c r="K1407" s="1" t="s">
        <v>1104</v>
      </c>
      <c r="L1407" s="1" t="s">
        <v>2705</v>
      </c>
      <c r="M1407" s="1" t="s">
        <v>346</v>
      </c>
      <c r="N1407" s="1">
        <v>1659891633.5999999</v>
      </c>
      <c r="O1407" s="1">
        <f t="shared" si="170"/>
        <v>2.467748302936848E-3</v>
      </c>
      <c r="P1407" s="1">
        <f t="shared" si="171"/>
        <v>2.4677483029368479</v>
      </c>
      <c r="Q1407" s="1">
        <f t="shared" si="172"/>
        <v>19.1430159822768</v>
      </c>
      <c r="R1407" s="1">
        <f t="shared" si="173"/>
        <v>842.11987499999998</v>
      </c>
      <c r="S1407" s="1">
        <f t="shared" si="174"/>
        <v>563.56045216330858</v>
      </c>
      <c r="T1407" s="1">
        <f t="shared" si="175"/>
        <v>55.822977632466483</v>
      </c>
      <c r="U1407" s="1">
        <f t="shared" si="176"/>
        <v>83.415432657716039</v>
      </c>
      <c r="V1407" s="1">
        <f t="shared" si="177"/>
        <v>0.12230937654979129</v>
      </c>
      <c r="W1407" s="1">
        <f t="shared" si="178"/>
        <v>2.9113444816517484</v>
      </c>
      <c r="X1407" s="1">
        <f t="shared" si="179"/>
        <v>0.11952482664560449</v>
      </c>
      <c r="Y1407" s="1">
        <f t="shared" si="180"/>
        <v>7.4947917362073652E-2</v>
      </c>
      <c r="Z1407" s="1">
        <f t="shared" si="181"/>
        <v>321.52456990142912</v>
      </c>
      <c r="AA1407" s="1">
        <f t="shared" si="182"/>
        <v>32.302903454071483</v>
      </c>
      <c r="AB1407" s="1">
        <f t="shared" si="183"/>
        <v>31.623737500000001</v>
      </c>
      <c r="AC1407" s="1">
        <f t="shared" si="184"/>
        <v>4.6743276547035606</v>
      </c>
      <c r="AD1407" s="1">
        <f t="shared" si="185"/>
        <v>59.81538385495859</v>
      </c>
      <c r="AE1407" s="1">
        <f t="shared" si="186"/>
        <v>2.705406644883559</v>
      </c>
      <c r="AF1407" s="1">
        <f t="shared" si="187"/>
        <v>4.5229278331535534</v>
      </c>
      <c r="AG1407" s="1">
        <f t="shared" si="188"/>
        <v>1.9689210098200016</v>
      </c>
      <c r="AH1407" s="1">
        <f t="shared" si="189"/>
        <v>-108.82770015951499</v>
      </c>
      <c r="AI1407" s="1">
        <f t="shared" si="190"/>
        <v>-90.860100143878853</v>
      </c>
      <c r="AJ1407" s="1">
        <f t="shared" si="191"/>
        <v>-7.0314338596538315</v>
      </c>
      <c r="AK1407" s="1">
        <f t="shared" si="192"/>
        <v>114.80533573838146</v>
      </c>
      <c r="AL1407" s="1">
        <f t="shared" si="193"/>
        <v>50.843693611664072</v>
      </c>
      <c r="AM1407" s="1">
        <f t="shared" si="194"/>
        <v>2.4674658748062899</v>
      </c>
      <c r="AN1407" s="1">
        <f t="shared" si="195"/>
        <v>19.1430159822768</v>
      </c>
      <c r="AO1407" s="1">
        <v>956.46054985005651</v>
      </c>
      <c r="AP1407" s="1">
        <v>905.30578787878767</v>
      </c>
      <c r="AQ1407" s="1">
        <v>5.321332570529397</v>
      </c>
      <c r="AR1407" s="1">
        <v>66.332459273180504</v>
      </c>
      <c r="AS1407" s="1">
        <f t="shared" si="196"/>
        <v>2.4677483029368479</v>
      </c>
      <c r="AT1407" s="1">
        <v>24.434454727842361</v>
      </c>
      <c r="AU1407" s="1">
        <v>27.314030909090899</v>
      </c>
      <c r="AV1407" s="1">
        <v>9.68464443537953E-6</v>
      </c>
      <c r="AW1407" s="1">
        <v>80.638585768873753</v>
      </c>
      <c r="AX1407" s="1">
        <v>163</v>
      </c>
      <c r="AY1407" s="1">
        <v>33</v>
      </c>
      <c r="AZ1407" s="1">
        <f t="shared" si="197"/>
        <v>1</v>
      </c>
      <c r="BA1407" s="1">
        <f t="shared" si="198"/>
        <v>0</v>
      </c>
      <c r="BB1407" s="1">
        <f t="shared" si="199"/>
        <v>51633.919328964614</v>
      </c>
      <c r="BC1407" s="1">
        <f t="shared" si="200"/>
        <v>2000.056875</v>
      </c>
      <c r="BD1407" s="1">
        <f t="shared" si="201"/>
        <v>1681.2475121250927</v>
      </c>
      <c r="BE1407" s="1">
        <f t="shared" si="202"/>
        <v>0.84059985150426919</v>
      </c>
      <c r="BF1407" s="1">
        <f t="shared" si="203"/>
        <v>0.16075771340323966</v>
      </c>
      <c r="BG1407" s="1">
        <v>6</v>
      </c>
      <c r="BH1407" s="1">
        <v>0.5</v>
      </c>
      <c r="BI1407" s="1" t="s">
        <v>347</v>
      </c>
      <c r="BJ1407" s="1">
        <v>2</v>
      </c>
      <c r="BK1407" s="1" t="b">
        <v>1</v>
      </c>
      <c r="BL1407" s="1">
        <v>1659891633.5999999</v>
      </c>
      <c r="BM1407" s="1">
        <v>842.11987499999998</v>
      </c>
      <c r="BN1407" s="1">
        <v>905.60868750000009</v>
      </c>
      <c r="BO1407" s="1">
        <v>27.312412500000001</v>
      </c>
      <c r="BP1407" s="1">
        <v>24.4331</v>
      </c>
      <c r="BQ1407" s="1">
        <v>840.05381250000005</v>
      </c>
      <c r="BR1407" s="1">
        <v>27.308025000000001</v>
      </c>
      <c r="BS1407" s="1">
        <v>500.13468749999998</v>
      </c>
      <c r="BT1407" s="1">
        <v>98.954187499999989</v>
      </c>
      <c r="BU1407" s="1">
        <v>9.9920037500000003E-2</v>
      </c>
      <c r="BV1407" s="1">
        <v>31.04485</v>
      </c>
      <c r="BW1407" s="1">
        <v>31.623737500000001</v>
      </c>
      <c r="BX1407" s="1">
        <v>999.9</v>
      </c>
      <c r="BY1407" s="1">
        <v>0</v>
      </c>
      <c r="BZ1407" s="1">
        <v>0</v>
      </c>
      <c r="CA1407" s="1">
        <v>10001.178749999999</v>
      </c>
      <c r="CB1407" s="1">
        <v>0</v>
      </c>
      <c r="CC1407" s="1">
        <v>1595.8925624999999</v>
      </c>
      <c r="CD1407" s="1">
        <v>-63.48893125</v>
      </c>
      <c r="CE1407" s="1">
        <v>865.76600000000008</v>
      </c>
      <c r="CF1407" s="1">
        <v>928.28974999999991</v>
      </c>
      <c r="CG1407" s="1">
        <v>2.8792962499999999</v>
      </c>
      <c r="CH1407" s="1">
        <v>905.60868750000009</v>
      </c>
      <c r="CI1407" s="1">
        <v>24.4331</v>
      </c>
      <c r="CJ1407" s="1">
        <v>2.7026768749999999</v>
      </c>
      <c r="CK1407" s="1">
        <v>2.4177581250000002</v>
      </c>
      <c r="CL1407" s="1">
        <v>22.301393749999999</v>
      </c>
      <c r="CM1407" s="1">
        <v>20.4832125</v>
      </c>
      <c r="CN1407" s="1">
        <v>2000.056875</v>
      </c>
      <c r="CO1407" s="1">
        <v>0.98000387499999997</v>
      </c>
      <c r="CP1407" s="1">
        <v>1.9996387500000001E-2</v>
      </c>
      <c r="CQ1407" s="1">
        <v>0</v>
      </c>
      <c r="CR1407" s="1">
        <v>2.6184375000000002</v>
      </c>
      <c r="CS1407" s="1">
        <v>0</v>
      </c>
      <c r="CT1407" s="1">
        <v>16959.96875</v>
      </c>
      <c r="CU1407" s="1">
        <v>17412.825000000001</v>
      </c>
      <c r="CV1407" s="1">
        <v>44.319875000000003</v>
      </c>
      <c r="CW1407" s="1">
        <v>46.311999999999998</v>
      </c>
      <c r="CX1407" s="1">
        <v>44.398249999999997</v>
      </c>
      <c r="CY1407" s="1">
        <v>44.234250000000003</v>
      </c>
      <c r="CZ1407" s="1">
        <v>44.25</v>
      </c>
      <c r="DA1407" s="1">
        <v>1960.0662500000001</v>
      </c>
      <c r="DB1407" s="1">
        <v>39.991250000000008</v>
      </c>
      <c r="DC1407" s="1">
        <v>0</v>
      </c>
      <c r="DD1407" s="1">
        <v>1659891640.7</v>
      </c>
      <c r="DE1407" s="1">
        <v>0</v>
      </c>
      <c r="DF1407" s="1">
        <v>1659891113.0999999</v>
      </c>
      <c r="DG1407" s="1" t="s">
        <v>2706</v>
      </c>
      <c r="DH1407" s="1">
        <v>1659891112.5999999</v>
      </c>
      <c r="DI1407" s="1">
        <v>1659891113.0999999</v>
      </c>
      <c r="DJ1407" s="1">
        <v>29</v>
      </c>
      <c r="DK1407" s="1">
        <v>0.08</v>
      </c>
      <c r="DL1407" s="1">
        <v>-6.0000000000000001E-3</v>
      </c>
      <c r="DM1407" s="1">
        <v>1.387</v>
      </c>
      <c r="DN1407" s="1">
        <v>1.0999999999999999E-2</v>
      </c>
      <c r="DO1407" s="1">
        <v>400</v>
      </c>
      <c r="DP1407" s="1">
        <v>24</v>
      </c>
      <c r="DQ1407" s="1">
        <v>0.14000000000000001</v>
      </c>
      <c r="DR1407" s="1">
        <v>0.05</v>
      </c>
      <c r="DS1407" s="1">
        <v>20.528895900195671</v>
      </c>
      <c r="DT1407" s="1">
        <v>-10.501196872855189</v>
      </c>
      <c r="DU1407" s="1">
        <v>0.77673070307926473</v>
      </c>
      <c r="DV1407" s="1">
        <v>0</v>
      </c>
      <c r="DW1407" s="1">
        <v>-63.409410000000008</v>
      </c>
      <c r="DX1407" s="1">
        <v>9.0463902113459014</v>
      </c>
      <c r="DY1407" s="1">
        <v>0.69503013524594703</v>
      </c>
      <c r="DZ1407" s="1">
        <v>0</v>
      </c>
      <c r="EA1407" s="1">
        <v>542.40590110449227</v>
      </c>
      <c r="EB1407" s="1">
        <v>435.44267349486859</v>
      </c>
      <c r="EC1407" s="1">
        <v>32.520952363198653</v>
      </c>
      <c r="ED1407" s="1">
        <v>0</v>
      </c>
      <c r="EE1407" s="1">
        <v>2.880506</v>
      </c>
      <c r="EF1407" s="1">
        <v>-2.5849530956861069E-2</v>
      </c>
      <c r="EG1407" s="1">
        <v>2.8258041333397458E-3</v>
      </c>
      <c r="EH1407" s="1">
        <v>1</v>
      </c>
      <c r="EI1407" s="1">
        <v>1.9690180314329311</v>
      </c>
      <c r="EJ1407" s="1">
        <v>-2.3953620088712799E-2</v>
      </c>
      <c r="EK1407" s="1">
        <v>2.0520636028309308E-3</v>
      </c>
      <c r="EL1407" s="1">
        <v>1</v>
      </c>
      <c r="EM1407" s="1">
        <v>2</v>
      </c>
      <c r="EN1407" s="1">
        <v>5</v>
      </c>
      <c r="EO1407" s="1" t="s">
        <v>386</v>
      </c>
      <c r="EP1407" s="1">
        <v>2.9400200000000001</v>
      </c>
      <c r="EQ1407" s="1">
        <v>2.80138</v>
      </c>
      <c r="ER1407" s="1">
        <v>0.152119</v>
      </c>
      <c r="ES1407" s="1">
        <v>0.159029</v>
      </c>
      <c r="ET1407" s="1">
        <v>0.116816</v>
      </c>
      <c r="EU1407" s="1">
        <v>0.108059</v>
      </c>
      <c r="EV1407" s="1">
        <v>17315.400000000001</v>
      </c>
      <c r="EW1407" s="1">
        <v>18005.5</v>
      </c>
      <c r="EX1407" s="1">
        <v>23764.799999999999</v>
      </c>
      <c r="EY1407" s="1">
        <v>24933.9</v>
      </c>
      <c r="EZ1407" s="1">
        <v>33607.4</v>
      </c>
      <c r="FA1407" s="1">
        <v>35522.1</v>
      </c>
      <c r="FB1407" s="1">
        <v>43347.5</v>
      </c>
      <c r="FC1407" s="1">
        <v>46097.8</v>
      </c>
      <c r="FD1407" s="1">
        <v>1.5909</v>
      </c>
      <c r="FE1407" s="1">
        <v>1.7795700000000001</v>
      </c>
      <c r="FF1407" s="1">
        <v>6.0632800000000001E-2</v>
      </c>
      <c r="FG1407" s="1">
        <v>0</v>
      </c>
      <c r="FH1407" s="1">
        <v>30.634799999999998</v>
      </c>
      <c r="FI1407" s="1">
        <v>999.9</v>
      </c>
      <c r="FJ1407" s="1">
        <v>46.5</v>
      </c>
      <c r="FK1407" s="1">
        <v>40.299999999999997</v>
      </c>
      <c r="FL1407" s="1">
        <v>35.400100000000002</v>
      </c>
      <c r="FM1407" s="1">
        <v>63.5336</v>
      </c>
      <c r="FN1407" s="1">
        <v>25.769200000000001</v>
      </c>
      <c r="FO1407" s="1">
        <v>1</v>
      </c>
      <c r="FP1407" s="1">
        <v>0.62514999999999998</v>
      </c>
      <c r="FQ1407" s="1">
        <v>4.3756500000000003</v>
      </c>
      <c r="FR1407" s="1">
        <v>20.262</v>
      </c>
      <c r="FS1407" s="1">
        <v>5.2120499999999996</v>
      </c>
      <c r="FT1407" s="1">
        <v>11.908099999999999</v>
      </c>
      <c r="FU1407" s="1">
        <v>5.0029500000000002</v>
      </c>
      <c r="FV1407" s="1">
        <v>3.2900999999999998</v>
      </c>
      <c r="FW1407" s="1">
        <v>9999</v>
      </c>
      <c r="FX1407" s="1">
        <v>9999</v>
      </c>
      <c r="FY1407" s="1">
        <v>9999</v>
      </c>
      <c r="FZ1407" s="1">
        <v>999.9</v>
      </c>
      <c r="GA1407" s="1">
        <v>1.8598600000000001</v>
      </c>
      <c r="GB1407" s="1">
        <v>1.85487</v>
      </c>
      <c r="GC1407" s="1">
        <v>1.85806</v>
      </c>
      <c r="GD1407" s="1">
        <v>1.8565400000000001</v>
      </c>
      <c r="GE1407" s="1">
        <v>1.8552999999999999</v>
      </c>
      <c r="GF1407" s="1">
        <v>1.8548500000000001</v>
      </c>
      <c r="GG1407" s="1">
        <v>1.8537300000000001</v>
      </c>
      <c r="GH1407" s="1">
        <v>1.85666</v>
      </c>
      <c r="GI1407" s="1">
        <v>0</v>
      </c>
      <c r="GJ1407" s="1">
        <v>0</v>
      </c>
      <c r="GK1407" s="1">
        <v>0</v>
      </c>
      <c r="GL1407" s="1">
        <v>0</v>
      </c>
      <c r="GM1407" s="1" t="s">
        <v>350</v>
      </c>
      <c r="GN1407" s="1" t="s">
        <v>351</v>
      </c>
      <c r="GO1407" s="1" t="s">
        <v>352</v>
      </c>
      <c r="GP1407" s="1" t="s">
        <v>352</v>
      </c>
      <c r="GQ1407" s="1" t="s">
        <v>352</v>
      </c>
      <c r="GR1407" s="1" t="s">
        <v>352</v>
      </c>
      <c r="GS1407" s="1">
        <v>0</v>
      </c>
      <c r="GT1407" s="1">
        <v>100</v>
      </c>
      <c r="GU1407" s="1">
        <v>100</v>
      </c>
      <c r="GV1407" s="1">
        <v>2.113</v>
      </c>
      <c r="GW1407" s="1">
        <v>4.4000000000000003E-3</v>
      </c>
      <c r="GX1407" s="1">
        <v>0.39944932438917619</v>
      </c>
      <c r="GY1407" s="1">
        <v>3.036990343597491E-3</v>
      </c>
      <c r="GZ1407" s="1">
        <v>-1.538114387597119E-6</v>
      </c>
      <c r="HA1407" s="1">
        <v>3.3909691194327332E-10</v>
      </c>
      <c r="HB1407" s="1">
        <v>-6.6822494577568767E-2</v>
      </c>
      <c r="HC1407" s="1">
        <v>9.7621983196103414E-3</v>
      </c>
      <c r="HD1407" s="1">
        <v>-3.3387782167185642E-4</v>
      </c>
      <c r="HE1407" s="1">
        <v>2.632278881966732E-6</v>
      </c>
      <c r="HF1407" s="1">
        <v>6</v>
      </c>
      <c r="HG1407" s="1">
        <v>2134</v>
      </c>
      <c r="HH1407" s="1">
        <v>2</v>
      </c>
      <c r="HI1407" s="1">
        <v>31</v>
      </c>
      <c r="HJ1407" s="1">
        <v>8.8000000000000007</v>
      </c>
      <c r="HK1407" s="1">
        <v>8.8000000000000007</v>
      </c>
      <c r="HL1407" s="1">
        <v>2.1069300000000002</v>
      </c>
      <c r="HM1407" s="1">
        <v>2.34375</v>
      </c>
      <c r="HN1407" s="1">
        <v>1.4978</v>
      </c>
      <c r="HO1407" s="1">
        <v>2.3095699999999999</v>
      </c>
      <c r="HP1407" s="1">
        <v>1.5478499999999999</v>
      </c>
      <c r="HQ1407" s="1">
        <v>2.3095699999999999</v>
      </c>
      <c r="HR1407" s="1">
        <v>43.290399999999998</v>
      </c>
      <c r="HS1407" s="1">
        <v>13.5016</v>
      </c>
      <c r="HT1407" s="1">
        <v>18</v>
      </c>
      <c r="HU1407" s="1">
        <v>321.19200000000001</v>
      </c>
      <c r="HV1407" s="1">
        <v>465.13299999999998</v>
      </c>
      <c r="HW1407" s="1">
        <v>24.9617</v>
      </c>
      <c r="HX1407" s="1">
        <v>34.5762</v>
      </c>
      <c r="HY1407" s="1">
        <v>30.001100000000001</v>
      </c>
      <c r="HZ1407" s="1">
        <v>34.414200000000001</v>
      </c>
      <c r="IA1407" s="1">
        <v>34.5032</v>
      </c>
      <c r="IB1407" s="1">
        <v>42.233499999999999</v>
      </c>
      <c r="IC1407" s="1">
        <v>31.1357</v>
      </c>
      <c r="ID1407" s="1">
        <v>0</v>
      </c>
      <c r="IE1407" s="1">
        <v>24.9346</v>
      </c>
      <c r="IF1407" s="1">
        <v>974.67399999999998</v>
      </c>
      <c r="IG1407" s="1">
        <v>24.4345</v>
      </c>
      <c r="IH1407" s="1">
        <v>100.22199999999999</v>
      </c>
      <c r="II1407" s="1">
        <v>99.901399999999995</v>
      </c>
      <c r="IJ1407" s="1" t="s">
        <v>1117</v>
      </c>
    </row>
    <row r="1408" spans="1:244" ht="15.75" customHeight="1" x14ac:dyDescent="0.3">
      <c r="A1408" s="1">
        <v>1392</v>
      </c>
      <c r="B1408" s="1">
        <v>1659891642.5999999</v>
      </c>
      <c r="C1408" s="1">
        <v>11385.5</v>
      </c>
      <c r="D1408" s="1" t="s">
        <v>3063</v>
      </c>
      <c r="E1408" s="1" t="s">
        <v>3064</v>
      </c>
      <c r="F1408" s="1">
        <v>1</v>
      </c>
      <c r="G1408" s="1" t="s">
        <v>2704</v>
      </c>
      <c r="H1408" s="1" t="s">
        <v>345</v>
      </c>
      <c r="I1408" s="1" t="s">
        <v>1102</v>
      </c>
      <c r="J1408" s="1" t="s">
        <v>1103</v>
      </c>
      <c r="K1408" s="1" t="s">
        <v>1104</v>
      </c>
      <c r="L1408" s="1" t="s">
        <v>2705</v>
      </c>
      <c r="M1408" s="1" t="s">
        <v>346</v>
      </c>
      <c r="N1408" s="1">
        <v>1659891635.099999</v>
      </c>
      <c r="O1408" s="1">
        <f t="shared" si="170"/>
        <v>2.46619098285144E-3</v>
      </c>
      <c r="P1408" s="1">
        <f t="shared" si="171"/>
        <v>2.4661909828514399</v>
      </c>
      <c r="Q1408" s="1">
        <f t="shared" si="172"/>
        <v>19.009072109613598</v>
      </c>
      <c r="R1408" s="1">
        <f t="shared" si="173"/>
        <v>849.80006666666679</v>
      </c>
      <c r="S1408" s="1">
        <f t="shared" si="174"/>
        <v>572.65015952174429</v>
      </c>
      <c r="T1408" s="1">
        <f t="shared" si="175"/>
        <v>56.723382014182803</v>
      </c>
      <c r="U1408" s="1">
        <f t="shared" si="176"/>
        <v>84.17623398109086</v>
      </c>
      <c r="V1408" s="1">
        <f t="shared" si="177"/>
        <v>0.1222569517790973</v>
      </c>
      <c r="W1408" s="1">
        <f t="shared" si="178"/>
        <v>2.911417769188902</v>
      </c>
      <c r="X1408" s="1">
        <f t="shared" si="179"/>
        <v>0.11947482748229971</v>
      </c>
      <c r="Y1408" s="1">
        <f t="shared" si="180"/>
        <v>7.4916456888607028E-2</v>
      </c>
      <c r="Z1408" s="1">
        <f t="shared" si="181"/>
        <v>321.52287762817241</v>
      </c>
      <c r="AA1408" s="1">
        <f t="shared" si="182"/>
        <v>32.302873935507364</v>
      </c>
      <c r="AB1408" s="1">
        <f t="shared" si="183"/>
        <v>31.622213333333331</v>
      </c>
      <c r="AC1408" s="1">
        <f t="shared" si="184"/>
        <v>4.6739233077611733</v>
      </c>
      <c r="AD1408" s="1">
        <f t="shared" si="185"/>
        <v>59.816946552458184</v>
      </c>
      <c r="AE1408" s="1">
        <f t="shared" si="186"/>
        <v>2.7054161556514158</v>
      </c>
      <c r="AF1408" s="1">
        <f t="shared" si="187"/>
        <v>4.5228255729817697</v>
      </c>
      <c r="AG1408" s="1">
        <f t="shared" si="188"/>
        <v>1.9685071521097575</v>
      </c>
      <c r="AH1408" s="1">
        <f t="shared" si="189"/>
        <v>-108.75902234374851</v>
      </c>
      <c r="AI1408" s="1">
        <f t="shared" si="190"/>
        <v>-90.685414573366813</v>
      </c>
      <c r="AJ1408" s="1">
        <f t="shared" si="191"/>
        <v>-7.0176722619212173</v>
      </c>
      <c r="AK1408" s="1">
        <f t="shared" si="192"/>
        <v>115.06076844913585</v>
      </c>
      <c r="AL1408" s="1">
        <f t="shared" si="193"/>
        <v>50.571234897587168</v>
      </c>
      <c r="AM1408" s="1">
        <f t="shared" si="194"/>
        <v>2.4671467963475981</v>
      </c>
      <c r="AN1408" s="1">
        <f t="shared" si="195"/>
        <v>19.009072109613598</v>
      </c>
      <c r="AO1408" s="1">
        <v>961.51721968018956</v>
      </c>
      <c r="AP1408" s="1">
        <v>910.58552727272672</v>
      </c>
      <c r="AQ1408" s="1">
        <v>5.3100059885409827</v>
      </c>
      <c r="AR1408" s="1">
        <v>66.332459273180504</v>
      </c>
      <c r="AS1408" s="1">
        <f t="shared" si="196"/>
        <v>2.4661909828514399</v>
      </c>
      <c r="AT1408" s="1">
        <v>24.435322521093902</v>
      </c>
      <c r="AU1408" s="1">
        <v>27.313053333333329</v>
      </c>
      <c r="AV1408" s="1">
        <v>1.7781185875178101E-5</v>
      </c>
      <c r="AW1408" s="1">
        <v>80.638585768873753</v>
      </c>
      <c r="AX1408" s="1">
        <v>164</v>
      </c>
      <c r="AY1408" s="1">
        <v>33</v>
      </c>
      <c r="AZ1408" s="1">
        <f t="shared" si="197"/>
        <v>1</v>
      </c>
      <c r="BA1408" s="1">
        <f t="shared" si="198"/>
        <v>0</v>
      </c>
      <c r="BB1408" s="1">
        <f t="shared" si="199"/>
        <v>51636.064169234473</v>
      </c>
      <c r="BC1408" s="1">
        <f t="shared" si="200"/>
        <v>2000.046</v>
      </c>
      <c r="BD1408" s="1">
        <f t="shared" si="201"/>
        <v>1681.2383996000892</v>
      </c>
      <c r="BE1408" s="1">
        <f t="shared" si="202"/>
        <v>0.84059986600312653</v>
      </c>
      <c r="BF1408" s="1">
        <f t="shared" si="203"/>
        <v>0.16075774138603433</v>
      </c>
      <c r="BG1408" s="1">
        <v>6</v>
      </c>
      <c r="BH1408" s="1">
        <v>0.5</v>
      </c>
      <c r="BI1408" s="1" t="s">
        <v>347</v>
      </c>
      <c r="BJ1408" s="1">
        <v>2</v>
      </c>
      <c r="BK1408" s="1" t="b">
        <v>1</v>
      </c>
      <c r="BL1408" s="1">
        <v>1659891635.099999</v>
      </c>
      <c r="BM1408" s="1">
        <v>849.80006666666679</v>
      </c>
      <c r="BN1408" s="1">
        <v>912.98486666666656</v>
      </c>
      <c r="BO1408" s="1">
        <v>27.312493333333329</v>
      </c>
      <c r="BP1408" s="1">
        <v>24.43353333333333</v>
      </c>
      <c r="BQ1408" s="1">
        <v>847.72506666666663</v>
      </c>
      <c r="BR1408" s="1">
        <v>27.308106666666671</v>
      </c>
      <c r="BS1408" s="1">
        <v>500.13119999999998</v>
      </c>
      <c r="BT1408" s="1">
        <v>98.954260000000019</v>
      </c>
      <c r="BU1408" s="1">
        <v>9.9902600000000008E-2</v>
      </c>
      <c r="BV1408" s="1">
        <v>31.04445333333333</v>
      </c>
      <c r="BW1408" s="1">
        <v>31.622213333333331</v>
      </c>
      <c r="BX1408" s="1">
        <v>999.89999999999986</v>
      </c>
      <c r="BY1408" s="1">
        <v>0</v>
      </c>
      <c r="BZ1408" s="1">
        <v>0</v>
      </c>
      <c r="CA1408" s="1">
        <v>10001.590666666671</v>
      </c>
      <c r="CB1408" s="1">
        <v>0</v>
      </c>
      <c r="CC1408" s="1">
        <v>1456.528066666667</v>
      </c>
      <c r="CD1408" s="1">
        <v>-63.184866666666657</v>
      </c>
      <c r="CE1408" s="1">
        <v>873.66193333333342</v>
      </c>
      <c r="CF1408" s="1">
        <v>935.85100000000011</v>
      </c>
      <c r="CG1408" s="1">
        <v>2.8789466666666659</v>
      </c>
      <c r="CH1408" s="1">
        <v>912.98486666666656</v>
      </c>
      <c r="CI1408" s="1">
        <v>24.43353333333333</v>
      </c>
      <c r="CJ1408" s="1">
        <v>2.7026866666666671</v>
      </c>
      <c r="CK1408" s="1">
        <v>2.4178026666666672</v>
      </c>
      <c r="CL1408" s="1">
        <v>22.301459999999999</v>
      </c>
      <c r="CM1408" s="1">
        <v>20.483513333333342</v>
      </c>
      <c r="CN1408" s="1">
        <v>2000.046</v>
      </c>
      <c r="CO1408" s="1">
        <v>0.9800036000000002</v>
      </c>
      <c r="CP1408" s="1">
        <v>1.9996653333333329E-2</v>
      </c>
      <c r="CQ1408" s="1">
        <v>0</v>
      </c>
      <c r="CR1408" s="1">
        <v>2.648000000000001</v>
      </c>
      <c r="CS1408" s="1">
        <v>0</v>
      </c>
      <c r="CT1408" s="1">
        <v>16982.166666666672</v>
      </c>
      <c r="CU1408" s="1">
        <v>17412.726666666669</v>
      </c>
      <c r="CV1408" s="1">
        <v>44.320399999999999</v>
      </c>
      <c r="CW1408" s="1">
        <v>46.316200000000002</v>
      </c>
      <c r="CX1408" s="1">
        <v>44.403933333333342</v>
      </c>
      <c r="CY1408" s="1">
        <v>44.241599999999998</v>
      </c>
      <c r="CZ1408" s="1">
        <v>44.25</v>
      </c>
      <c r="DA1408" s="1">
        <v>1960.054666666666</v>
      </c>
      <c r="DB1408" s="1">
        <v>39.991999999999997</v>
      </c>
      <c r="DC1408" s="1">
        <v>0</v>
      </c>
      <c r="DD1408" s="1">
        <v>1659891641.9000001</v>
      </c>
      <c r="DE1408" s="1">
        <v>0</v>
      </c>
      <c r="DF1408" s="1">
        <v>1659891113.0999999</v>
      </c>
      <c r="DG1408" s="1" t="s">
        <v>2706</v>
      </c>
      <c r="DH1408" s="1">
        <v>1659891112.5999999</v>
      </c>
      <c r="DI1408" s="1">
        <v>1659891113.0999999</v>
      </c>
      <c r="DJ1408" s="1">
        <v>29</v>
      </c>
      <c r="DK1408" s="1">
        <v>0.08</v>
      </c>
      <c r="DL1408" s="1">
        <v>-6.0000000000000001E-3</v>
      </c>
      <c r="DM1408" s="1">
        <v>1.387</v>
      </c>
      <c r="DN1408" s="1">
        <v>1.0999999999999999E-2</v>
      </c>
      <c r="DO1408" s="1">
        <v>400</v>
      </c>
      <c r="DP1408" s="1">
        <v>24</v>
      </c>
      <c r="DQ1408" s="1">
        <v>0.14000000000000001</v>
      </c>
      <c r="DR1408" s="1">
        <v>0.05</v>
      </c>
      <c r="DS1408" s="1">
        <v>20.39176781220398</v>
      </c>
      <c r="DT1408" s="1">
        <v>-10.452775901840459</v>
      </c>
      <c r="DU1408" s="1">
        <v>0.79592819549376548</v>
      </c>
      <c r="DV1408" s="1">
        <v>0</v>
      </c>
      <c r="DW1408" s="1">
        <v>-63.226576666666674</v>
      </c>
      <c r="DX1408" s="1">
        <v>7.994581535038658</v>
      </c>
      <c r="DY1408" s="1">
        <v>0.60232637702125891</v>
      </c>
      <c r="DZ1408" s="1">
        <v>0</v>
      </c>
      <c r="EA1408" s="1">
        <v>549.73507893296119</v>
      </c>
      <c r="EB1408" s="1">
        <v>434.83290255997173</v>
      </c>
      <c r="EC1408" s="1">
        <v>32.4746672861679</v>
      </c>
      <c r="ED1408" s="1">
        <v>0</v>
      </c>
      <c r="EE1408" s="1">
        <v>2.8800267499999999</v>
      </c>
      <c r="EF1408" s="1">
        <v>-2.2469155722327421E-2</v>
      </c>
      <c r="EG1408" s="1">
        <v>2.4849038085004412E-3</v>
      </c>
      <c r="EH1408" s="1">
        <v>1</v>
      </c>
      <c r="EI1408" s="1">
        <v>1.9687595383805601</v>
      </c>
      <c r="EJ1408" s="1">
        <v>-2.1949539938051061E-2</v>
      </c>
      <c r="EK1408" s="1">
        <v>1.9663232452812179E-3</v>
      </c>
      <c r="EL1408" s="1">
        <v>1</v>
      </c>
      <c r="EM1408" s="1">
        <v>2</v>
      </c>
      <c r="EN1408" s="1">
        <v>5</v>
      </c>
      <c r="EO1408" s="1" t="s">
        <v>386</v>
      </c>
      <c r="EP1408" s="1">
        <v>2.9403000000000001</v>
      </c>
      <c r="EQ1408" s="1">
        <v>2.8014000000000001</v>
      </c>
      <c r="ER1408" s="1">
        <v>0.152699</v>
      </c>
      <c r="ES1408" s="1">
        <v>0.15957199999999999</v>
      </c>
      <c r="ET1408" s="1">
        <v>0.116816</v>
      </c>
      <c r="EU1408" s="1">
        <v>0.108058</v>
      </c>
      <c r="EV1408" s="1">
        <v>17303.400000000001</v>
      </c>
      <c r="EW1408" s="1">
        <v>17993.900000000001</v>
      </c>
      <c r="EX1408" s="1">
        <v>23764.6</v>
      </c>
      <c r="EY1408" s="1">
        <v>24934</v>
      </c>
      <c r="EZ1408" s="1">
        <v>33607.199999999997</v>
      </c>
      <c r="FA1408" s="1">
        <v>35522.1</v>
      </c>
      <c r="FB1408" s="1">
        <v>43347.199999999997</v>
      </c>
      <c r="FC1408" s="1">
        <v>46097.7</v>
      </c>
      <c r="FD1408" s="1">
        <v>1.59087</v>
      </c>
      <c r="FE1408" s="1">
        <v>1.7794700000000001</v>
      </c>
      <c r="FF1408" s="1">
        <v>6.0468899999999999E-2</v>
      </c>
      <c r="FG1408" s="1">
        <v>0</v>
      </c>
      <c r="FH1408" s="1">
        <v>30.636800000000001</v>
      </c>
      <c r="FI1408" s="1">
        <v>999.9</v>
      </c>
      <c r="FJ1408" s="1">
        <v>46.5</v>
      </c>
      <c r="FK1408" s="1">
        <v>40.299999999999997</v>
      </c>
      <c r="FL1408" s="1">
        <v>35.4009</v>
      </c>
      <c r="FM1408" s="1">
        <v>63.433599999999998</v>
      </c>
      <c r="FN1408" s="1">
        <v>26.069700000000001</v>
      </c>
      <c r="FO1408" s="1">
        <v>1</v>
      </c>
      <c r="FP1408" s="1">
        <v>0.62545200000000001</v>
      </c>
      <c r="FQ1408" s="1">
        <v>4.3937900000000001</v>
      </c>
      <c r="FR1408" s="1">
        <v>20.261500000000002</v>
      </c>
      <c r="FS1408" s="1">
        <v>5.2119</v>
      </c>
      <c r="FT1408" s="1">
        <v>11.908099999999999</v>
      </c>
      <c r="FU1408" s="1">
        <v>5.00305</v>
      </c>
      <c r="FV1408" s="1">
        <v>3.2900800000000001</v>
      </c>
      <c r="FW1408" s="1">
        <v>9999</v>
      </c>
      <c r="FX1408" s="1">
        <v>9999</v>
      </c>
      <c r="FY1408" s="1">
        <v>9999</v>
      </c>
      <c r="FZ1408" s="1">
        <v>999.9</v>
      </c>
      <c r="GA1408" s="1">
        <v>1.8598600000000001</v>
      </c>
      <c r="GB1408" s="1">
        <v>1.85486</v>
      </c>
      <c r="GC1408" s="1">
        <v>1.8580399999999999</v>
      </c>
      <c r="GD1408" s="1">
        <v>1.8565400000000001</v>
      </c>
      <c r="GE1408" s="1">
        <v>1.8552900000000001</v>
      </c>
      <c r="GF1408" s="1">
        <v>1.85483</v>
      </c>
      <c r="GG1408" s="1">
        <v>1.85372</v>
      </c>
      <c r="GH1408" s="1">
        <v>1.8566499999999999</v>
      </c>
      <c r="GI1408" s="1">
        <v>0</v>
      </c>
      <c r="GJ1408" s="1">
        <v>0</v>
      </c>
      <c r="GK1408" s="1">
        <v>0</v>
      </c>
      <c r="GL1408" s="1">
        <v>0</v>
      </c>
      <c r="GM1408" s="1" t="s">
        <v>350</v>
      </c>
      <c r="GN1408" s="1" t="s">
        <v>351</v>
      </c>
      <c r="GO1408" s="1" t="s">
        <v>352</v>
      </c>
      <c r="GP1408" s="1" t="s">
        <v>352</v>
      </c>
      <c r="GQ1408" s="1" t="s">
        <v>352</v>
      </c>
      <c r="GR1408" s="1" t="s">
        <v>352</v>
      </c>
      <c r="GS1408" s="1">
        <v>0</v>
      </c>
      <c r="GT1408" s="1">
        <v>100</v>
      </c>
      <c r="GU1408" s="1">
        <v>100</v>
      </c>
      <c r="GV1408" s="1">
        <v>2.1179999999999999</v>
      </c>
      <c r="GW1408" s="1">
        <v>4.4000000000000003E-3</v>
      </c>
      <c r="GX1408" s="1">
        <v>0.39944932438917619</v>
      </c>
      <c r="GY1408" s="1">
        <v>3.036990343597491E-3</v>
      </c>
      <c r="GZ1408" s="1">
        <v>-1.538114387597119E-6</v>
      </c>
      <c r="HA1408" s="1">
        <v>3.3909691194327332E-10</v>
      </c>
      <c r="HB1408" s="1">
        <v>-6.6822494577568767E-2</v>
      </c>
      <c r="HC1408" s="1">
        <v>9.7621983196103414E-3</v>
      </c>
      <c r="HD1408" s="1">
        <v>-3.3387782167185642E-4</v>
      </c>
      <c r="HE1408" s="1">
        <v>2.632278881966732E-6</v>
      </c>
      <c r="HF1408" s="1">
        <v>6</v>
      </c>
      <c r="HG1408" s="1">
        <v>2134</v>
      </c>
      <c r="HH1408" s="1">
        <v>2</v>
      </c>
      <c r="HI1408" s="1">
        <v>31</v>
      </c>
      <c r="HJ1408" s="1">
        <v>8.8000000000000007</v>
      </c>
      <c r="HK1408" s="1">
        <v>8.8000000000000007</v>
      </c>
      <c r="HL1408" s="1">
        <v>2.1191399999999998</v>
      </c>
      <c r="HM1408" s="1">
        <v>2.32544</v>
      </c>
      <c r="HN1408" s="1">
        <v>1.4978</v>
      </c>
      <c r="HO1408" s="1">
        <v>2.3095699999999999</v>
      </c>
      <c r="HP1408" s="1">
        <v>1.5478499999999999</v>
      </c>
      <c r="HQ1408" s="1">
        <v>2.4560499999999998</v>
      </c>
      <c r="HR1408" s="1">
        <v>43.290399999999998</v>
      </c>
      <c r="HS1408" s="1">
        <v>13.5191</v>
      </c>
      <c r="HT1408" s="1">
        <v>18</v>
      </c>
      <c r="HU1408" s="1">
        <v>321.18400000000003</v>
      </c>
      <c r="HV1408" s="1">
        <v>465.07400000000001</v>
      </c>
      <c r="HW1408" s="1">
        <v>24.9526</v>
      </c>
      <c r="HX1408" s="1">
        <v>34.577500000000001</v>
      </c>
      <c r="HY1408" s="1">
        <v>30.001100000000001</v>
      </c>
      <c r="HZ1408" s="1">
        <v>34.414999999999999</v>
      </c>
      <c r="IA1408" s="1">
        <v>34.503999999999998</v>
      </c>
      <c r="IB1408" s="1">
        <v>42.501100000000001</v>
      </c>
      <c r="IC1408" s="1">
        <v>31.1357</v>
      </c>
      <c r="ID1408" s="1">
        <v>0</v>
      </c>
      <c r="IE1408" s="1">
        <v>24.9346</v>
      </c>
      <c r="IF1408" s="1">
        <v>984.76</v>
      </c>
      <c r="IG1408" s="1">
        <v>24.436399999999999</v>
      </c>
      <c r="IH1408" s="1">
        <v>100.22199999999999</v>
      </c>
      <c r="II1408" s="1">
        <v>99.901399999999995</v>
      </c>
      <c r="IJ1408" s="1" t="s">
        <v>1117</v>
      </c>
    </row>
    <row r="1409" spans="1:244" ht="15.75" customHeight="1" x14ac:dyDescent="0.3">
      <c r="A1409" s="1">
        <v>1393</v>
      </c>
      <c r="B1409" s="1">
        <v>1659891643.5999999</v>
      </c>
      <c r="C1409" s="1">
        <v>11386.5</v>
      </c>
      <c r="D1409" s="1" t="s">
        <v>3065</v>
      </c>
      <c r="E1409" s="1" t="s">
        <v>3066</v>
      </c>
      <c r="F1409" s="1">
        <v>1</v>
      </c>
      <c r="G1409" s="1" t="s">
        <v>2704</v>
      </c>
      <c r="H1409" s="1" t="s">
        <v>345</v>
      </c>
      <c r="I1409" s="1" t="s">
        <v>1102</v>
      </c>
      <c r="J1409" s="1" t="s">
        <v>1103</v>
      </c>
      <c r="K1409" s="1" t="s">
        <v>1104</v>
      </c>
      <c r="L1409" s="1" t="s">
        <v>2705</v>
      </c>
      <c r="M1409" s="1" t="s">
        <v>346</v>
      </c>
      <c r="N1409" s="1">
        <v>1659891635.5999999</v>
      </c>
      <c r="O1409" s="1">
        <f t="shared" si="170"/>
        <v>2.4657461963544605E-3</v>
      </c>
      <c r="P1409" s="1">
        <f t="shared" si="171"/>
        <v>2.4657461963544605</v>
      </c>
      <c r="Q1409" s="1">
        <f t="shared" si="172"/>
        <v>18.853292934864108</v>
      </c>
      <c r="R1409" s="1">
        <f t="shared" si="173"/>
        <v>852.36793750000004</v>
      </c>
      <c r="S1409" s="1">
        <f t="shared" si="174"/>
        <v>577.14686965239707</v>
      </c>
      <c r="T1409" s="1">
        <f t="shared" si="175"/>
        <v>57.168829896695442</v>
      </c>
      <c r="U1409" s="1">
        <f t="shared" si="176"/>
        <v>84.430636620593589</v>
      </c>
      <c r="V1409" s="1">
        <f t="shared" si="177"/>
        <v>0.12223945633084657</v>
      </c>
      <c r="W1409" s="1">
        <f t="shared" si="178"/>
        <v>2.9114830369118838</v>
      </c>
      <c r="X1409" s="1">
        <f t="shared" si="179"/>
        <v>0.11945817930627228</v>
      </c>
      <c r="Y1409" s="1">
        <f t="shared" si="180"/>
        <v>7.4905978111616645E-2</v>
      </c>
      <c r="Z1409" s="1">
        <f t="shared" si="181"/>
        <v>321.52370833891581</v>
      </c>
      <c r="AA1409" s="1">
        <f t="shared" si="182"/>
        <v>32.302634387119511</v>
      </c>
      <c r="AB1409" s="1">
        <f t="shared" si="183"/>
        <v>31.621937500000001</v>
      </c>
      <c r="AC1409" s="1">
        <f t="shared" si="184"/>
        <v>4.6738501350519934</v>
      </c>
      <c r="AD1409" s="1">
        <f t="shared" si="185"/>
        <v>59.818215475843694</v>
      </c>
      <c r="AE1409" s="1">
        <f t="shared" si="186"/>
        <v>2.7054219514783613</v>
      </c>
      <c r="AF1409" s="1">
        <f t="shared" si="187"/>
        <v>4.5227393193815484</v>
      </c>
      <c r="AG1409" s="1">
        <f t="shared" si="188"/>
        <v>1.9684281835736321</v>
      </c>
      <c r="AH1409" s="1">
        <f t="shared" si="189"/>
        <v>-108.73940725923171</v>
      </c>
      <c r="AI1409" s="1">
        <f t="shared" si="190"/>
        <v>-90.696669172835243</v>
      </c>
      <c r="AJ1409" s="1">
        <f t="shared" si="191"/>
        <v>-7.0183647453134279</v>
      </c>
      <c r="AK1409" s="1">
        <f t="shared" si="192"/>
        <v>115.06926716153544</v>
      </c>
      <c r="AL1409" s="1">
        <f t="shared" si="193"/>
        <v>50.511135423162138</v>
      </c>
      <c r="AM1409" s="1">
        <f t="shared" si="194"/>
        <v>2.4670934284203603</v>
      </c>
      <c r="AN1409" s="1">
        <f t="shared" si="195"/>
        <v>18.853292934864108</v>
      </c>
      <c r="AO1409" s="1">
        <v>966.61144282401949</v>
      </c>
      <c r="AP1409" s="1">
        <v>915.89151515151491</v>
      </c>
      <c r="AQ1409" s="1">
        <v>5.3061819168586686</v>
      </c>
      <c r="AR1409" s="1">
        <v>66.332459273180504</v>
      </c>
      <c r="AS1409" s="1">
        <f t="shared" si="196"/>
        <v>2.4657461963544605</v>
      </c>
      <c r="AT1409" s="1">
        <v>24.43565938587329</v>
      </c>
      <c r="AU1409" s="1">
        <v>27.312903030303019</v>
      </c>
      <c r="AV1409" s="1">
        <v>9.2218165453067239E-6</v>
      </c>
      <c r="AW1409" s="1">
        <v>80.638585768873753</v>
      </c>
      <c r="AX1409" s="1">
        <v>164</v>
      </c>
      <c r="AY1409" s="1">
        <v>33</v>
      </c>
      <c r="AZ1409" s="1">
        <f t="shared" si="197"/>
        <v>1</v>
      </c>
      <c r="BA1409" s="1">
        <f t="shared" si="198"/>
        <v>0</v>
      </c>
      <c r="BB1409" s="1">
        <f t="shared" si="199"/>
        <v>51637.970637419457</v>
      </c>
      <c r="BC1409" s="1">
        <f t="shared" si="200"/>
        <v>2000.05125</v>
      </c>
      <c r="BD1409" s="1">
        <f t="shared" si="201"/>
        <v>1681.2428058750861</v>
      </c>
      <c r="BE1409" s="1">
        <f t="shared" si="202"/>
        <v>0.84059986256606478</v>
      </c>
      <c r="BF1409" s="1">
        <f t="shared" si="203"/>
        <v>0.16075773475250488</v>
      </c>
      <c r="BG1409" s="1">
        <v>6</v>
      </c>
      <c r="BH1409" s="1">
        <v>0.5</v>
      </c>
      <c r="BI1409" s="1" t="s">
        <v>347</v>
      </c>
      <c r="BJ1409" s="1">
        <v>2</v>
      </c>
      <c r="BK1409" s="1" t="b">
        <v>1</v>
      </c>
      <c r="BL1409" s="1">
        <v>1659891635.5999999</v>
      </c>
      <c r="BM1409" s="1">
        <v>852.36793750000004</v>
      </c>
      <c r="BN1409" s="1">
        <v>915.48768749999999</v>
      </c>
      <c r="BO1409" s="1">
        <v>27.312537500000001</v>
      </c>
      <c r="BP1409" s="1">
        <v>24.433662500000001</v>
      </c>
      <c r="BQ1409" s="1">
        <v>850.29</v>
      </c>
      <c r="BR1409" s="1">
        <v>27.30815625</v>
      </c>
      <c r="BS1409" s="1">
        <v>500.13512500000002</v>
      </c>
      <c r="BT1409" s="1">
        <v>98.954300000000003</v>
      </c>
      <c r="BU1409" s="1">
        <v>9.9914625000000007E-2</v>
      </c>
      <c r="BV1409" s="1">
        <v>31.044118749999999</v>
      </c>
      <c r="BW1409" s="1">
        <v>31.621937500000001</v>
      </c>
      <c r="BX1409" s="1">
        <v>999.9</v>
      </c>
      <c r="BY1409" s="1">
        <v>0</v>
      </c>
      <c r="BZ1409" s="1">
        <v>0</v>
      </c>
      <c r="CA1409" s="1">
        <v>10001.959999999999</v>
      </c>
      <c r="CB1409" s="1">
        <v>0</v>
      </c>
      <c r="CC1409" s="1">
        <v>1378.5820000000001</v>
      </c>
      <c r="CD1409" s="1">
        <v>-63.119787500000001</v>
      </c>
      <c r="CE1409" s="1">
        <v>876.30193750000001</v>
      </c>
      <c r="CF1409" s="1">
        <v>938.41662500000007</v>
      </c>
      <c r="CG1409" s="1">
        <v>2.878865625</v>
      </c>
      <c r="CH1409" s="1">
        <v>915.48768749999999</v>
      </c>
      <c r="CI1409" s="1">
        <v>24.433662500000001</v>
      </c>
      <c r="CJ1409" s="1">
        <v>2.7026924999999999</v>
      </c>
      <c r="CK1409" s="1">
        <v>2.41781625</v>
      </c>
      <c r="CL1409" s="1">
        <v>22.301493749999999</v>
      </c>
      <c r="CM1409" s="1">
        <v>20.483606250000001</v>
      </c>
      <c r="CN1409" s="1">
        <v>2000.05125</v>
      </c>
      <c r="CO1409" s="1">
        <v>0.9800036875</v>
      </c>
      <c r="CP1409" s="1">
        <v>1.9996568749999999E-2</v>
      </c>
      <c r="CQ1409" s="1">
        <v>0</v>
      </c>
      <c r="CR1409" s="1">
        <v>2.6584374999999998</v>
      </c>
      <c r="CS1409" s="1">
        <v>0</v>
      </c>
      <c r="CT1409" s="1">
        <v>16986.431250000001</v>
      </c>
      <c r="CU1409" s="1">
        <v>17412.768749999999</v>
      </c>
      <c r="CV1409" s="1">
        <v>44.319875000000003</v>
      </c>
      <c r="CW1409" s="1">
        <v>46.319875000000003</v>
      </c>
      <c r="CX1409" s="1">
        <v>44.405999999999999</v>
      </c>
      <c r="CY1409" s="1">
        <v>44.242125000000001</v>
      </c>
      <c r="CZ1409" s="1">
        <v>44.25</v>
      </c>
      <c r="DA1409" s="1">
        <v>1960.06</v>
      </c>
      <c r="DB1409" s="1">
        <v>39.991875000000007</v>
      </c>
      <c r="DC1409" s="1">
        <v>0</v>
      </c>
      <c r="DD1409" s="1">
        <v>1659891642.5</v>
      </c>
      <c r="DE1409" s="1">
        <v>0</v>
      </c>
      <c r="DF1409" s="1">
        <v>1659891113.0999999</v>
      </c>
      <c r="DG1409" s="1" t="s">
        <v>2706</v>
      </c>
      <c r="DH1409" s="1">
        <v>1659891112.5999999</v>
      </c>
      <c r="DI1409" s="1">
        <v>1659891113.0999999</v>
      </c>
      <c r="DJ1409" s="1">
        <v>29</v>
      </c>
      <c r="DK1409" s="1">
        <v>0.08</v>
      </c>
      <c r="DL1409" s="1">
        <v>-6.0000000000000001E-3</v>
      </c>
      <c r="DM1409" s="1">
        <v>1.387</v>
      </c>
      <c r="DN1409" s="1">
        <v>1.0999999999999999E-2</v>
      </c>
      <c r="DO1409" s="1">
        <v>400</v>
      </c>
      <c r="DP1409" s="1">
        <v>24</v>
      </c>
      <c r="DQ1409" s="1">
        <v>0.14000000000000001</v>
      </c>
      <c r="DR1409" s="1">
        <v>0.05</v>
      </c>
      <c r="DS1409" s="1">
        <v>20.39176781220398</v>
      </c>
      <c r="DT1409" s="1">
        <v>-10.452775901840459</v>
      </c>
      <c r="DU1409" s="1">
        <v>0.79592819549376548</v>
      </c>
      <c r="DV1409" s="1">
        <v>0</v>
      </c>
      <c r="DW1409" s="1">
        <v>-63.226576666666674</v>
      </c>
      <c r="DX1409" s="1">
        <v>7.994581535038658</v>
      </c>
      <c r="DY1409" s="1">
        <v>0.60232637702125891</v>
      </c>
      <c r="DZ1409" s="1">
        <v>0</v>
      </c>
      <c r="EA1409" s="1">
        <v>549.73507893296119</v>
      </c>
      <c r="EB1409" s="1">
        <v>434.83290255997173</v>
      </c>
      <c r="EC1409" s="1">
        <v>32.4746672861679</v>
      </c>
      <c r="ED1409" s="1">
        <v>0</v>
      </c>
      <c r="EE1409" s="1">
        <v>2.8800267499999999</v>
      </c>
      <c r="EF1409" s="1">
        <v>-2.2469155722327421E-2</v>
      </c>
      <c r="EG1409" s="1">
        <v>2.4849038085004412E-3</v>
      </c>
      <c r="EH1409" s="1">
        <v>1</v>
      </c>
      <c r="EI1409" s="1">
        <v>1.9687595383805601</v>
      </c>
      <c r="EJ1409" s="1">
        <v>-2.1949539938051061E-2</v>
      </c>
      <c r="EK1409" s="1">
        <v>1.9663232452812179E-3</v>
      </c>
      <c r="EL1409" s="1">
        <v>1</v>
      </c>
      <c r="EM1409" s="1">
        <v>2</v>
      </c>
      <c r="EN1409" s="1">
        <v>5</v>
      </c>
      <c r="EO1409" s="1" t="s">
        <v>386</v>
      </c>
      <c r="EP1409" s="1">
        <v>2.9401999999999999</v>
      </c>
      <c r="EQ1409" s="1">
        <v>2.8013300000000001</v>
      </c>
      <c r="ER1409" s="1">
        <v>0.153279</v>
      </c>
      <c r="ES1409" s="1">
        <v>0.16012699999999999</v>
      </c>
      <c r="ET1409" s="1">
        <v>0.116814</v>
      </c>
      <c r="EU1409" s="1">
        <v>0.10806200000000001</v>
      </c>
      <c r="EV1409" s="1">
        <v>17291.5</v>
      </c>
      <c r="EW1409" s="1">
        <v>17982</v>
      </c>
      <c r="EX1409" s="1">
        <v>23764.5</v>
      </c>
      <c r="EY1409" s="1">
        <v>24934</v>
      </c>
      <c r="EZ1409" s="1">
        <v>33607.1</v>
      </c>
      <c r="FA1409" s="1">
        <v>35522.1</v>
      </c>
      <c r="FB1409" s="1">
        <v>43347.1</v>
      </c>
      <c r="FC1409" s="1">
        <v>46097.8</v>
      </c>
      <c r="FD1409" s="1">
        <v>1.5905199999999999</v>
      </c>
      <c r="FE1409" s="1">
        <v>1.7794300000000001</v>
      </c>
      <c r="FF1409" s="1">
        <v>6.0237899999999997E-2</v>
      </c>
      <c r="FG1409" s="1">
        <v>0</v>
      </c>
      <c r="FH1409" s="1">
        <v>30.6388</v>
      </c>
      <c r="FI1409" s="1">
        <v>999.9</v>
      </c>
      <c r="FJ1409" s="1">
        <v>46.5</v>
      </c>
      <c r="FK1409" s="1">
        <v>40.299999999999997</v>
      </c>
      <c r="FL1409" s="1">
        <v>35.401800000000001</v>
      </c>
      <c r="FM1409" s="1">
        <v>63.543599999999998</v>
      </c>
      <c r="FN1409" s="1">
        <v>25.933499999999999</v>
      </c>
      <c r="FO1409" s="1">
        <v>1</v>
      </c>
      <c r="FP1409" s="1">
        <v>0.62562799999999996</v>
      </c>
      <c r="FQ1409" s="1">
        <v>4.3844700000000003</v>
      </c>
      <c r="FR1409" s="1">
        <v>20.261800000000001</v>
      </c>
      <c r="FS1409" s="1">
        <v>5.2112999999999996</v>
      </c>
      <c r="FT1409" s="1">
        <v>11.908099999999999</v>
      </c>
      <c r="FU1409" s="1">
        <v>5.0030999999999999</v>
      </c>
      <c r="FV1409" s="1">
        <v>3.2901500000000001</v>
      </c>
      <c r="FW1409" s="1">
        <v>9999</v>
      </c>
      <c r="FX1409" s="1">
        <v>9999</v>
      </c>
      <c r="FY1409" s="1">
        <v>9999</v>
      </c>
      <c r="FZ1409" s="1">
        <v>999.9</v>
      </c>
      <c r="GA1409" s="1">
        <v>1.8598399999999999</v>
      </c>
      <c r="GB1409" s="1">
        <v>1.85486</v>
      </c>
      <c r="GC1409" s="1">
        <v>1.8580300000000001</v>
      </c>
      <c r="GD1409" s="1">
        <v>1.8565400000000001</v>
      </c>
      <c r="GE1409" s="1">
        <v>1.85528</v>
      </c>
      <c r="GF1409" s="1">
        <v>1.8548199999999999</v>
      </c>
      <c r="GG1409" s="1">
        <v>1.8536999999999999</v>
      </c>
      <c r="GH1409" s="1">
        <v>1.8566400000000001</v>
      </c>
      <c r="GI1409" s="1">
        <v>0</v>
      </c>
      <c r="GJ1409" s="1">
        <v>0</v>
      </c>
      <c r="GK1409" s="1">
        <v>0</v>
      </c>
      <c r="GL1409" s="1">
        <v>0</v>
      </c>
      <c r="GM1409" s="1" t="s">
        <v>350</v>
      </c>
      <c r="GN1409" s="1" t="s">
        <v>351</v>
      </c>
      <c r="GO1409" s="1" t="s">
        <v>352</v>
      </c>
      <c r="GP1409" s="1" t="s">
        <v>352</v>
      </c>
      <c r="GQ1409" s="1" t="s">
        <v>352</v>
      </c>
      <c r="GR1409" s="1" t="s">
        <v>352</v>
      </c>
      <c r="GS1409" s="1">
        <v>0</v>
      </c>
      <c r="GT1409" s="1">
        <v>100</v>
      </c>
      <c r="GU1409" s="1">
        <v>100</v>
      </c>
      <c r="GV1409" s="1">
        <v>2.125</v>
      </c>
      <c r="GW1409" s="1">
        <v>4.4000000000000003E-3</v>
      </c>
      <c r="GX1409" s="1">
        <v>0.39944932438917619</v>
      </c>
      <c r="GY1409" s="1">
        <v>3.036990343597491E-3</v>
      </c>
      <c r="GZ1409" s="1">
        <v>-1.538114387597119E-6</v>
      </c>
      <c r="HA1409" s="1">
        <v>3.3909691194327332E-10</v>
      </c>
      <c r="HB1409" s="1">
        <v>-6.6822494577568767E-2</v>
      </c>
      <c r="HC1409" s="1">
        <v>9.7621983196103414E-3</v>
      </c>
      <c r="HD1409" s="1">
        <v>-3.3387782167185642E-4</v>
      </c>
      <c r="HE1409" s="1">
        <v>2.632278881966732E-6</v>
      </c>
      <c r="HF1409" s="1">
        <v>6</v>
      </c>
      <c r="HG1409" s="1">
        <v>2134</v>
      </c>
      <c r="HH1409" s="1">
        <v>2</v>
      </c>
      <c r="HI1409" s="1">
        <v>31</v>
      </c>
      <c r="HJ1409" s="1">
        <v>8.8000000000000007</v>
      </c>
      <c r="HK1409" s="1">
        <v>8.8000000000000007</v>
      </c>
      <c r="HL1409" s="1">
        <v>2.1264599999999998</v>
      </c>
      <c r="HM1409" s="1">
        <v>2.34253</v>
      </c>
      <c r="HN1409" s="1">
        <v>1.4978</v>
      </c>
      <c r="HO1409" s="1">
        <v>2.3095699999999999</v>
      </c>
      <c r="HP1409" s="1">
        <v>1.5478499999999999</v>
      </c>
      <c r="HQ1409" s="1">
        <v>2.2631800000000002</v>
      </c>
      <c r="HR1409" s="1">
        <v>43.290399999999998</v>
      </c>
      <c r="HS1409" s="1">
        <v>13.5016</v>
      </c>
      <c r="HT1409" s="1">
        <v>18</v>
      </c>
      <c r="HU1409" s="1">
        <v>321.03199999999998</v>
      </c>
      <c r="HV1409" s="1">
        <v>465.04700000000003</v>
      </c>
      <c r="HW1409" s="1">
        <v>24.942799999999998</v>
      </c>
      <c r="HX1409" s="1">
        <v>34.579000000000001</v>
      </c>
      <c r="HY1409" s="1">
        <v>30.001100000000001</v>
      </c>
      <c r="HZ1409" s="1">
        <v>34.4161</v>
      </c>
      <c r="IA1409" s="1">
        <v>34.504800000000003</v>
      </c>
      <c r="IB1409" s="1">
        <v>42.631399999999999</v>
      </c>
      <c r="IC1409" s="1">
        <v>31.1357</v>
      </c>
      <c r="ID1409" s="1">
        <v>0</v>
      </c>
      <c r="IE1409" s="1">
        <v>24.9346</v>
      </c>
      <c r="IF1409" s="1">
        <v>984.76</v>
      </c>
      <c r="IG1409" s="1">
        <v>24.436</v>
      </c>
      <c r="IH1409" s="1">
        <v>100.221</v>
      </c>
      <c r="II1409" s="1">
        <v>99.901700000000005</v>
      </c>
      <c r="IJ1409" s="1" t="s">
        <v>1117</v>
      </c>
    </row>
    <row r="1410" spans="1:244" ht="15.75" customHeight="1" x14ac:dyDescent="0.3">
      <c r="A1410" s="1">
        <v>1394</v>
      </c>
      <c r="B1410" s="1">
        <v>1659891644.5999999</v>
      </c>
      <c r="C1410" s="1">
        <v>11387.5</v>
      </c>
      <c r="D1410" s="1" t="s">
        <v>3067</v>
      </c>
      <c r="E1410" s="1" t="s">
        <v>3068</v>
      </c>
      <c r="F1410" s="1">
        <v>1</v>
      </c>
      <c r="G1410" s="1" t="s">
        <v>2704</v>
      </c>
      <c r="H1410" s="1" t="s">
        <v>345</v>
      </c>
      <c r="I1410" s="1" t="s">
        <v>1102</v>
      </c>
      <c r="J1410" s="1" t="s">
        <v>1103</v>
      </c>
      <c r="K1410" s="1" t="s">
        <v>1104</v>
      </c>
      <c r="L1410" s="1" t="s">
        <v>2705</v>
      </c>
      <c r="M1410" s="1" t="s">
        <v>346</v>
      </c>
      <c r="N1410" s="1">
        <v>1659891637.099999</v>
      </c>
      <c r="O1410" s="1">
        <f t="shared" si="170"/>
        <v>2.46596907455327E-3</v>
      </c>
      <c r="P1410" s="1">
        <f t="shared" si="171"/>
        <v>2.4659690745532701</v>
      </c>
      <c r="Q1410" s="1">
        <f t="shared" si="172"/>
        <v>18.69295219484178</v>
      </c>
      <c r="R1410" s="1">
        <f t="shared" si="173"/>
        <v>860.05006666666679</v>
      </c>
      <c r="S1410" s="1">
        <f t="shared" si="174"/>
        <v>586.76876171674257</v>
      </c>
      <c r="T1410" s="1">
        <f t="shared" si="175"/>
        <v>58.121885061432977</v>
      </c>
      <c r="U1410" s="1">
        <f t="shared" si="176"/>
        <v>85.191534354395145</v>
      </c>
      <c r="V1410" s="1">
        <f t="shared" si="177"/>
        <v>0.12227872797407068</v>
      </c>
      <c r="W1410" s="1">
        <f t="shared" si="178"/>
        <v>2.9115261468330709</v>
      </c>
      <c r="X1410" s="1">
        <f t="shared" si="179"/>
        <v>0.11949572570548023</v>
      </c>
      <c r="Y1410" s="1">
        <f t="shared" si="180"/>
        <v>7.4929594771334151E-2</v>
      </c>
      <c r="Z1410" s="1">
        <f t="shared" si="181"/>
        <v>321.52543122817855</v>
      </c>
      <c r="AA1410" s="1">
        <f t="shared" si="182"/>
        <v>32.301811069865153</v>
      </c>
      <c r="AB1410" s="1">
        <f t="shared" si="183"/>
        <v>31.620313333333328</v>
      </c>
      <c r="AC1410" s="1">
        <f t="shared" si="184"/>
        <v>4.6734192984516705</v>
      </c>
      <c r="AD1410" s="1">
        <f t="shared" si="185"/>
        <v>59.82094846909397</v>
      </c>
      <c r="AE1410" s="1">
        <f t="shared" si="186"/>
        <v>2.7054285502896764</v>
      </c>
      <c r="AF1410" s="1">
        <f t="shared" si="187"/>
        <v>4.5225437234373089</v>
      </c>
      <c r="AG1410" s="1">
        <f t="shared" si="188"/>
        <v>1.967990748161994</v>
      </c>
      <c r="AH1410" s="1">
        <f t="shared" si="189"/>
        <v>-108.7492361877992</v>
      </c>
      <c r="AI1410" s="1">
        <f t="shared" si="190"/>
        <v>-90.562170942169857</v>
      </c>
      <c r="AJ1410" s="1">
        <f t="shared" si="191"/>
        <v>-7.0077708021836651</v>
      </c>
      <c r="AK1410" s="1">
        <f t="shared" si="192"/>
        <v>115.20625329602585</v>
      </c>
      <c r="AL1410" s="1">
        <f t="shared" si="193"/>
        <v>50.313966790198236</v>
      </c>
      <c r="AM1410" s="1">
        <f t="shared" si="194"/>
        <v>2.4665652879710995</v>
      </c>
      <c r="AN1410" s="1">
        <f t="shared" si="195"/>
        <v>18.69295219484178</v>
      </c>
      <c r="AO1410" s="1">
        <v>971.76747386732745</v>
      </c>
      <c r="AP1410" s="1">
        <v>921.21510303030266</v>
      </c>
      <c r="AQ1410" s="1">
        <v>5.3119374665737302</v>
      </c>
      <c r="AR1410" s="1">
        <v>66.332459273180504</v>
      </c>
      <c r="AS1410" s="1">
        <f t="shared" si="196"/>
        <v>2.4659690745532701</v>
      </c>
      <c r="AT1410" s="1">
        <v>24.43518094936239</v>
      </c>
      <c r="AU1410" s="1">
        <v>27.312784848484839</v>
      </c>
      <c r="AV1410" s="1">
        <v>-9.5282943757769854E-6</v>
      </c>
      <c r="AW1410" s="1">
        <v>80.638585768873753</v>
      </c>
      <c r="AX1410" s="1">
        <v>164</v>
      </c>
      <c r="AY1410" s="1">
        <v>33</v>
      </c>
      <c r="AZ1410" s="1">
        <f t="shared" si="197"/>
        <v>1</v>
      </c>
      <c r="BA1410" s="1">
        <f t="shared" si="198"/>
        <v>0</v>
      </c>
      <c r="BB1410" s="1">
        <f t="shared" si="199"/>
        <v>51639.319808314896</v>
      </c>
      <c r="BC1410" s="1">
        <f t="shared" si="200"/>
        <v>2000.0619999999999</v>
      </c>
      <c r="BD1410" s="1">
        <f t="shared" si="201"/>
        <v>1681.2518396000924</v>
      </c>
      <c r="BE1410" s="1">
        <f t="shared" si="202"/>
        <v>0.84059986120434893</v>
      </c>
      <c r="BF1410" s="1">
        <f t="shared" si="203"/>
        <v>0.16075773212439343</v>
      </c>
      <c r="BG1410" s="1">
        <v>6</v>
      </c>
      <c r="BH1410" s="1">
        <v>0.5</v>
      </c>
      <c r="BI1410" s="1" t="s">
        <v>347</v>
      </c>
      <c r="BJ1410" s="1">
        <v>2</v>
      </c>
      <c r="BK1410" s="1" t="b">
        <v>1</v>
      </c>
      <c r="BL1410" s="1">
        <v>1659891637.099999</v>
      </c>
      <c r="BM1410" s="1">
        <v>860.05006666666679</v>
      </c>
      <c r="BN1410" s="1">
        <v>922.95506666666665</v>
      </c>
      <c r="BO1410" s="1">
        <v>27.312619999999999</v>
      </c>
      <c r="BP1410" s="1">
        <v>24.434380000000001</v>
      </c>
      <c r="BQ1410" s="1">
        <v>857.96319999999992</v>
      </c>
      <c r="BR1410" s="1">
        <v>27.308240000000001</v>
      </c>
      <c r="BS1410" s="1">
        <v>500.13833333333338</v>
      </c>
      <c r="BT1410" s="1">
        <v>98.954260000000005</v>
      </c>
      <c r="BU1410" s="1">
        <v>9.9897026666666694E-2</v>
      </c>
      <c r="BV1410" s="1">
        <v>31.04336</v>
      </c>
      <c r="BW1410" s="1">
        <v>31.620313333333328</v>
      </c>
      <c r="BX1410" s="1">
        <v>999.89999999999986</v>
      </c>
      <c r="BY1410" s="1">
        <v>0</v>
      </c>
      <c r="BZ1410" s="1">
        <v>0</v>
      </c>
      <c r="CA1410" s="1">
        <v>10002.21066666667</v>
      </c>
      <c r="CB1410" s="1">
        <v>0</v>
      </c>
      <c r="CC1410" s="1">
        <v>1244.6217999999999</v>
      </c>
      <c r="CD1410" s="1">
        <v>-62.905039999999993</v>
      </c>
      <c r="CE1410" s="1">
        <v>884.19986666666648</v>
      </c>
      <c r="CF1410" s="1">
        <v>946.07179999999994</v>
      </c>
      <c r="CG1410" s="1">
        <v>2.878230666666667</v>
      </c>
      <c r="CH1410" s="1">
        <v>922.95506666666665</v>
      </c>
      <c r="CI1410" s="1">
        <v>24.434380000000001</v>
      </c>
      <c r="CJ1410" s="1">
        <v>2.7026993333333338</v>
      </c>
      <c r="CK1410" s="1">
        <v>2.4178860000000002</v>
      </c>
      <c r="CL1410" s="1">
        <v>22.301539999999999</v>
      </c>
      <c r="CM1410" s="1">
        <v>20.484073333333338</v>
      </c>
      <c r="CN1410" s="1">
        <v>2000.0619999999999</v>
      </c>
      <c r="CO1410" s="1">
        <v>0.9800038000000002</v>
      </c>
      <c r="CP1410" s="1">
        <v>1.9996460000000001E-2</v>
      </c>
      <c r="CQ1410" s="1">
        <v>0</v>
      </c>
      <c r="CR1410" s="1">
        <v>2.585466666666667</v>
      </c>
      <c r="CS1410" s="1">
        <v>0</v>
      </c>
      <c r="CT1410" s="1">
        <v>17004.193333333329</v>
      </c>
      <c r="CU1410" s="1">
        <v>17412.866666666661</v>
      </c>
      <c r="CV1410" s="1">
        <v>44.320399999999999</v>
      </c>
      <c r="CW1410" s="1">
        <v>46.324599999999997</v>
      </c>
      <c r="CX1410" s="1">
        <v>44.412200000000013</v>
      </c>
      <c r="CY1410" s="1">
        <v>44.25</v>
      </c>
      <c r="CZ1410" s="1">
        <v>44.25</v>
      </c>
      <c r="DA1410" s="1">
        <v>1960.0706666666661</v>
      </c>
      <c r="DB1410" s="1">
        <v>39.991999999999997</v>
      </c>
      <c r="DC1410" s="1">
        <v>0</v>
      </c>
      <c r="DD1410" s="1">
        <v>1659891643.7</v>
      </c>
      <c r="DE1410" s="1">
        <v>0</v>
      </c>
      <c r="DF1410" s="1">
        <v>1659891113.0999999</v>
      </c>
      <c r="DG1410" s="1" t="s">
        <v>2706</v>
      </c>
      <c r="DH1410" s="1">
        <v>1659891112.5999999</v>
      </c>
      <c r="DI1410" s="1">
        <v>1659891113.0999999</v>
      </c>
      <c r="DJ1410" s="1">
        <v>29</v>
      </c>
      <c r="DK1410" s="1">
        <v>0.08</v>
      </c>
      <c r="DL1410" s="1">
        <v>-6.0000000000000001E-3</v>
      </c>
      <c r="DM1410" s="1">
        <v>1.387</v>
      </c>
      <c r="DN1410" s="1">
        <v>1.0999999999999999E-2</v>
      </c>
      <c r="DO1410" s="1">
        <v>400</v>
      </c>
      <c r="DP1410" s="1">
        <v>24</v>
      </c>
      <c r="DQ1410" s="1">
        <v>0.14000000000000001</v>
      </c>
      <c r="DR1410" s="1">
        <v>0.05</v>
      </c>
      <c r="DS1410" s="1">
        <v>20.108599822837711</v>
      </c>
      <c r="DT1410" s="1">
        <v>-9.7855082734855099</v>
      </c>
      <c r="DU1410" s="1">
        <v>0.74013094669521984</v>
      </c>
      <c r="DV1410" s="1">
        <v>0</v>
      </c>
      <c r="DW1410" s="1">
        <v>-63.03740645161291</v>
      </c>
      <c r="DX1410" s="1">
        <v>7.3105016129032796</v>
      </c>
      <c r="DY1410" s="1">
        <v>0.55957276671465994</v>
      </c>
      <c r="DZ1410" s="1">
        <v>0</v>
      </c>
      <c r="EA1410" s="1">
        <v>562.77898595183092</v>
      </c>
      <c r="EB1410" s="1">
        <v>423.06183191800562</v>
      </c>
      <c r="EC1410" s="1">
        <v>30.5517095129178</v>
      </c>
      <c r="ED1410" s="1">
        <v>0</v>
      </c>
      <c r="EE1410" s="1">
        <v>2.879548292682927</v>
      </c>
      <c r="EF1410" s="1">
        <v>-1.8939094076656272E-2</v>
      </c>
      <c r="EG1410" s="1">
        <v>2.1801733008304119E-3</v>
      </c>
      <c r="EH1410" s="1">
        <v>1</v>
      </c>
      <c r="EI1410" s="1">
        <v>1.9683354838039919</v>
      </c>
      <c r="EJ1410" s="1">
        <v>-1.8256785952887749E-2</v>
      </c>
      <c r="EK1410" s="1">
        <v>1.794832667782454E-3</v>
      </c>
      <c r="EL1410" s="1">
        <v>1</v>
      </c>
      <c r="EM1410" s="1">
        <v>2</v>
      </c>
      <c r="EN1410" s="1">
        <v>5</v>
      </c>
      <c r="EO1410" s="1" t="s">
        <v>386</v>
      </c>
      <c r="EP1410" s="1">
        <v>2.94048</v>
      </c>
      <c r="EQ1410" s="1">
        <v>2.8011499999999998</v>
      </c>
      <c r="ER1410" s="1">
        <v>0.15385399999999999</v>
      </c>
      <c r="ES1410" s="1">
        <v>0.16069</v>
      </c>
      <c r="ET1410" s="1">
        <v>0.11681</v>
      </c>
      <c r="EU1410" s="1">
        <v>0.108067</v>
      </c>
      <c r="EV1410" s="1">
        <v>17279.7</v>
      </c>
      <c r="EW1410" s="1">
        <v>17969.900000000001</v>
      </c>
      <c r="EX1410" s="1">
        <v>23764.5</v>
      </c>
      <c r="EY1410" s="1">
        <v>24934.1</v>
      </c>
      <c r="EZ1410" s="1">
        <v>33607.199999999997</v>
      </c>
      <c r="FA1410" s="1">
        <v>35522</v>
      </c>
      <c r="FB1410" s="1">
        <v>43346.9</v>
      </c>
      <c r="FC1410" s="1">
        <v>46097.9</v>
      </c>
      <c r="FD1410" s="1">
        <v>1.5893999999999999</v>
      </c>
      <c r="FE1410" s="1">
        <v>1.77925</v>
      </c>
      <c r="FF1410" s="1">
        <v>6.0163399999999999E-2</v>
      </c>
      <c r="FG1410" s="1">
        <v>0</v>
      </c>
      <c r="FH1410" s="1">
        <v>30.640499999999999</v>
      </c>
      <c r="FI1410" s="1">
        <v>999.9</v>
      </c>
      <c r="FJ1410" s="1">
        <v>46.5</v>
      </c>
      <c r="FK1410" s="1">
        <v>40.299999999999997</v>
      </c>
      <c r="FL1410" s="1">
        <v>35.402900000000002</v>
      </c>
      <c r="FM1410" s="1">
        <v>63.683599999999998</v>
      </c>
      <c r="FN1410" s="1">
        <v>25.881399999999999</v>
      </c>
      <c r="FO1410" s="1">
        <v>1</v>
      </c>
      <c r="FP1410" s="1">
        <v>0.62584600000000001</v>
      </c>
      <c r="FQ1410" s="1">
        <v>4.3623900000000004</v>
      </c>
      <c r="FR1410" s="1">
        <v>20.2624</v>
      </c>
      <c r="FS1410" s="1">
        <v>5.2110000000000003</v>
      </c>
      <c r="FT1410" s="1">
        <v>11.908099999999999</v>
      </c>
      <c r="FU1410" s="1">
        <v>5.0033000000000003</v>
      </c>
      <c r="FV1410" s="1">
        <v>3.29013</v>
      </c>
      <c r="FW1410" s="1">
        <v>9999</v>
      </c>
      <c r="FX1410" s="1">
        <v>9999</v>
      </c>
      <c r="FY1410" s="1">
        <v>9999</v>
      </c>
      <c r="FZ1410" s="1">
        <v>999.9</v>
      </c>
      <c r="GA1410" s="1">
        <v>1.8598399999999999</v>
      </c>
      <c r="GB1410" s="1">
        <v>1.85486</v>
      </c>
      <c r="GC1410" s="1">
        <v>1.8580300000000001</v>
      </c>
      <c r="GD1410" s="1">
        <v>1.85653</v>
      </c>
      <c r="GE1410" s="1">
        <v>1.85528</v>
      </c>
      <c r="GF1410" s="1">
        <v>1.8548199999999999</v>
      </c>
      <c r="GG1410" s="1">
        <v>1.8536900000000001</v>
      </c>
      <c r="GH1410" s="1">
        <v>1.8566400000000001</v>
      </c>
      <c r="GI1410" s="1">
        <v>0</v>
      </c>
      <c r="GJ1410" s="1">
        <v>0</v>
      </c>
      <c r="GK1410" s="1">
        <v>0</v>
      </c>
      <c r="GL1410" s="1">
        <v>0</v>
      </c>
      <c r="GM1410" s="1" t="s">
        <v>350</v>
      </c>
      <c r="GN1410" s="1" t="s">
        <v>351</v>
      </c>
      <c r="GO1410" s="1" t="s">
        <v>352</v>
      </c>
      <c r="GP1410" s="1" t="s">
        <v>352</v>
      </c>
      <c r="GQ1410" s="1" t="s">
        <v>352</v>
      </c>
      <c r="GR1410" s="1" t="s">
        <v>352</v>
      </c>
      <c r="GS1410" s="1">
        <v>0</v>
      </c>
      <c r="GT1410" s="1">
        <v>100</v>
      </c>
      <c r="GU1410" s="1">
        <v>100</v>
      </c>
      <c r="GV1410" s="1">
        <v>2.13</v>
      </c>
      <c r="GW1410" s="1">
        <v>4.4000000000000003E-3</v>
      </c>
      <c r="GX1410" s="1">
        <v>0.39944932438917619</v>
      </c>
      <c r="GY1410" s="1">
        <v>3.036990343597491E-3</v>
      </c>
      <c r="GZ1410" s="1">
        <v>-1.538114387597119E-6</v>
      </c>
      <c r="HA1410" s="1">
        <v>3.3909691194327332E-10</v>
      </c>
      <c r="HB1410" s="1">
        <v>-6.6822494577568767E-2</v>
      </c>
      <c r="HC1410" s="1">
        <v>9.7621983196103414E-3</v>
      </c>
      <c r="HD1410" s="1">
        <v>-3.3387782167185642E-4</v>
      </c>
      <c r="HE1410" s="1">
        <v>2.632278881966732E-6</v>
      </c>
      <c r="HF1410" s="1">
        <v>6</v>
      </c>
      <c r="HG1410" s="1">
        <v>2134</v>
      </c>
      <c r="HH1410" s="1">
        <v>2</v>
      </c>
      <c r="HI1410" s="1">
        <v>31</v>
      </c>
      <c r="HJ1410" s="1">
        <v>8.9</v>
      </c>
      <c r="HK1410" s="1">
        <v>8.9</v>
      </c>
      <c r="HL1410" s="1">
        <v>2.1325699999999999</v>
      </c>
      <c r="HM1410" s="1">
        <v>2.34131</v>
      </c>
      <c r="HN1410" s="1">
        <v>1.4978</v>
      </c>
      <c r="HO1410" s="1">
        <v>2.3083499999999999</v>
      </c>
      <c r="HP1410" s="1">
        <v>1.5478499999999999</v>
      </c>
      <c r="HQ1410" s="1">
        <v>2.4450699999999999</v>
      </c>
      <c r="HR1410" s="1">
        <v>43.317599999999999</v>
      </c>
      <c r="HS1410" s="1">
        <v>13.510400000000001</v>
      </c>
      <c r="HT1410" s="1">
        <v>18</v>
      </c>
      <c r="HU1410" s="1">
        <v>320.536</v>
      </c>
      <c r="HV1410" s="1">
        <v>464.94</v>
      </c>
      <c r="HW1410" s="1">
        <v>24.933800000000002</v>
      </c>
      <c r="HX1410" s="1">
        <v>34.580599999999997</v>
      </c>
      <c r="HY1410" s="1">
        <v>30.001100000000001</v>
      </c>
      <c r="HZ1410" s="1">
        <v>34.417299999999997</v>
      </c>
      <c r="IA1410" s="1">
        <v>34.505600000000001</v>
      </c>
      <c r="IB1410" s="1">
        <v>42.8521</v>
      </c>
      <c r="IC1410" s="1">
        <v>31.1357</v>
      </c>
      <c r="ID1410" s="1">
        <v>0</v>
      </c>
      <c r="IE1410" s="1">
        <v>24.895</v>
      </c>
      <c r="IF1410" s="1">
        <v>994.78200000000004</v>
      </c>
      <c r="IG1410" s="1">
        <v>24.438099999999999</v>
      </c>
      <c r="IH1410" s="1">
        <v>100.221</v>
      </c>
      <c r="II1410" s="1">
        <v>99.901799999999994</v>
      </c>
      <c r="IJ1410" s="1" t="s">
        <v>1117</v>
      </c>
    </row>
    <row r="1411" spans="1:244" ht="15.75" customHeight="1" x14ac:dyDescent="0.3">
      <c r="A1411" s="1">
        <v>1395</v>
      </c>
      <c r="B1411" s="1">
        <v>1659891645.5999999</v>
      </c>
      <c r="C1411" s="1">
        <v>11388.5</v>
      </c>
      <c r="D1411" s="1" t="s">
        <v>3069</v>
      </c>
      <c r="E1411" s="1" t="s">
        <v>3070</v>
      </c>
      <c r="F1411" s="1">
        <v>1</v>
      </c>
      <c r="G1411" s="1" t="s">
        <v>2704</v>
      </c>
      <c r="H1411" s="1" t="s">
        <v>345</v>
      </c>
      <c r="I1411" s="1" t="s">
        <v>1102</v>
      </c>
      <c r="J1411" s="1" t="s">
        <v>1103</v>
      </c>
      <c r="K1411" s="1" t="s">
        <v>1104</v>
      </c>
      <c r="L1411" s="1" t="s">
        <v>2705</v>
      </c>
      <c r="M1411" s="1" t="s">
        <v>346</v>
      </c>
      <c r="N1411" s="1">
        <v>1659891637.5999999</v>
      </c>
      <c r="O1411" s="1">
        <f t="shared" si="170"/>
        <v>2.4651760916013887E-3</v>
      </c>
      <c r="P1411" s="1">
        <f t="shared" si="171"/>
        <v>2.4651760916013887</v>
      </c>
      <c r="Q1411" s="1">
        <f t="shared" si="172"/>
        <v>18.690326950324746</v>
      </c>
      <c r="R1411" s="1">
        <f t="shared" si="173"/>
        <v>862.62068750000003</v>
      </c>
      <c r="S1411" s="1">
        <f t="shared" si="174"/>
        <v>589.21572286519222</v>
      </c>
      <c r="T1411" s="1">
        <f t="shared" si="175"/>
        <v>58.364281917640284</v>
      </c>
      <c r="U1411" s="1">
        <f t="shared" si="176"/>
        <v>85.446187261295293</v>
      </c>
      <c r="V1411" s="1">
        <f t="shared" si="177"/>
        <v>0.12224051672593077</v>
      </c>
      <c r="W1411" s="1">
        <f t="shared" si="178"/>
        <v>2.9115024812051282</v>
      </c>
      <c r="X1411" s="1">
        <f t="shared" si="179"/>
        <v>0.11945921015847021</v>
      </c>
      <c r="Y1411" s="1">
        <f t="shared" si="180"/>
        <v>7.4906624982301911E-2</v>
      </c>
      <c r="Z1411" s="1">
        <f t="shared" si="181"/>
        <v>321.5224115889128</v>
      </c>
      <c r="AA1411" s="1">
        <f t="shared" si="182"/>
        <v>32.301574926211565</v>
      </c>
      <c r="AB1411" s="1">
        <f t="shared" si="183"/>
        <v>31.620200000000001</v>
      </c>
      <c r="AC1411" s="1">
        <f t="shared" si="184"/>
        <v>4.6733892362341347</v>
      </c>
      <c r="AD1411" s="1">
        <f t="shared" si="185"/>
        <v>59.822444558154665</v>
      </c>
      <c r="AE1411" s="1">
        <f t="shared" si="186"/>
        <v>2.7054291302385032</v>
      </c>
      <c r="AF1411" s="1">
        <f t="shared" si="187"/>
        <v>4.5224315893819726</v>
      </c>
      <c r="AG1411" s="1">
        <f t="shared" si="188"/>
        <v>1.9679601059956315</v>
      </c>
      <c r="AH1411" s="1">
        <f t="shared" si="189"/>
        <v>-108.71426563962125</v>
      </c>
      <c r="AI1411" s="1">
        <f t="shared" si="190"/>
        <v>-90.611925212889588</v>
      </c>
      <c r="AJ1411" s="1">
        <f t="shared" si="191"/>
        <v>-7.011658875825689</v>
      </c>
      <c r="AK1411" s="1">
        <f t="shared" si="192"/>
        <v>115.18456186057628</v>
      </c>
      <c r="AL1411" s="1">
        <f t="shared" si="193"/>
        <v>50.275708801898389</v>
      </c>
      <c r="AM1411" s="1">
        <f t="shared" si="194"/>
        <v>2.4663082976428017</v>
      </c>
      <c r="AN1411" s="1">
        <f t="shared" si="195"/>
        <v>18.690326950324746</v>
      </c>
      <c r="AO1411" s="1">
        <v>976.9847412256936</v>
      </c>
      <c r="AP1411" s="1">
        <v>926.49478181818188</v>
      </c>
      <c r="AQ1411" s="1">
        <v>5.3005522213711407</v>
      </c>
      <c r="AR1411" s="1">
        <v>66.332459273180504</v>
      </c>
      <c r="AS1411" s="1">
        <f t="shared" si="196"/>
        <v>2.4651760916013887</v>
      </c>
      <c r="AT1411" s="1">
        <v>24.43573707386189</v>
      </c>
      <c r="AU1411" s="1">
        <v>27.312422424242431</v>
      </c>
      <c r="AV1411" s="1">
        <v>-1.183943415083935E-5</v>
      </c>
      <c r="AW1411" s="1">
        <v>80.638585768873753</v>
      </c>
      <c r="AX1411" s="1">
        <v>165</v>
      </c>
      <c r="AY1411" s="1">
        <v>33</v>
      </c>
      <c r="AZ1411" s="1">
        <f t="shared" si="197"/>
        <v>1</v>
      </c>
      <c r="BA1411" s="1">
        <f t="shared" si="198"/>
        <v>0</v>
      </c>
      <c r="BB1411" s="1">
        <f t="shared" si="199"/>
        <v>51638.723905973813</v>
      </c>
      <c r="BC1411" s="1">
        <f t="shared" si="200"/>
        <v>2000.0431249999999</v>
      </c>
      <c r="BD1411" s="1">
        <f t="shared" si="201"/>
        <v>1681.2359808750844</v>
      </c>
      <c r="BE1411" s="1">
        <f t="shared" si="202"/>
        <v>0.84059986500295303</v>
      </c>
      <c r="BF1411" s="1">
        <f t="shared" si="203"/>
        <v>0.16075773945569941</v>
      </c>
      <c r="BG1411" s="1">
        <v>6</v>
      </c>
      <c r="BH1411" s="1">
        <v>0.5</v>
      </c>
      <c r="BI1411" s="1" t="s">
        <v>347</v>
      </c>
      <c r="BJ1411" s="1">
        <v>2</v>
      </c>
      <c r="BK1411" s="1" t="b">
        <v>1</v>
      </c>
      <c r="BL1411" s="1">
        <v>1659891637.5999999</v>
      </c>
      <c r="BM1411" s="1">
        <v>862.62068750000003</v>
      </c>
      <c r="BN1411" s="1">
        <v>925.48693750000007</v>
      </c>
      <c r="BO1411" s="1">
        <v>27.312618749999999</v>
      </c>
      <c r="BP1411" s="1">
        <v>24.434687499999999</v>
      </c>
      <c r="BQ1411" s="1">
        <v>860.53093750000005</v>
      </c>
      <c r="BR1411" s="1">
        <v>27.308237500000001</v>
      </c>
      <c r="BS1411" s="1">
        <v>500.13987500000002</v>
      </c>
      <c r="BT1411" s="1">
        <v>98.954287499999992</v>
      </c>
      <c r="BU1411" s="1">
        <v>9.9895293750000003E-2</v>
      </c>
      <c r="BV1411" s="1">
        <v>31.042925</v>
      </c>
      <c r="BW1411" s="1">
        <v>31.620200000000001</v>
      </c>
      <c r="BX1411" s="1">
        <v>999.9</v>
      </c>
      <c r="BY1411" s="1">
        <v>0</v>
      </c>
      <c r="BZ1411" s="1">
        <v>0</v>
      </c>
      <c r="CA1411" s="1">
        <v>10002.0725</v>
      </c>
      <c r="CB1411" s="1">
        <v>0</v>
      </c>
      <c r="CC1411" s="1">
        <v>1206.885</v>
      </c>
      <c r="CD1411" s="1">
        <v>-62.866325000000003</v>
      </c>
      <c r="CE1411" s="1">
        <v>886.842625</v>
      </c>
      <c r="CF1411" s="1">
        <v>948.66743750000001</v>
      </c>
      <c r="CG1411" s="1">
        <v>2.87792</v>
      </c>
      <c r="CH1411" s="1">
        <v>925.48693750000007</v>
      </c>
      <c r="CI1411" s="1">
        <v>24.434687499999999</v>
      </c>
      <c r="CJ1411" s="1">
        <v>2.7027000000000001</v>
      </c>
      <c r="CK1411" s="1">
        <v>2.4179175000000002</v>
      </c>
      <c r="CL1411" s="1">
        <v>22.30154375</v>
      </c>
      <c r="CM1411" s="1">
        <v>20.484281249999999</v>
      </c>
      <c r="CN1411" s="1">
        <v>2000.0431249999999</v>
      </c>
      <c r="CO1411" s="1">
        <v>0.9800036875</v>
      </c>
      <c r="CP1411" s="1">
        <v>1.9996568749999999E-2</v>
      </c>
      <c r="CQ1411" s="1">
        <v>0</v>
      </c>
      <c r="CR1411" s="1">
        <v>2.6215000000000002</v>
      </c>
      <c r="CS1411" s="1">
        <v>0</v>
      </c>
      <c r="CT1411" s="1">
        <v>17006.625</v>
      </c>
      <c r="CU1411" s="1">
        <v>17412.706249999999</v>
      </c>
      <c r="CV1411" s="1">
        <v>44.319875000000003</v>
      </c>
      <c r="CW1411" s="1">
        <v>46.327749999999988</v>
      </c>
      <c r="CX1411" s="1">
        <v>44.413749999999993</v>
      </c>
      <c r="CY1411" s="1">
        <v>44.25</v>
      </c>
      <c r="CZ1411" s="1">
        <v>44.25</v>
      </c>
      <c r="DA1411" s="1">
        <v>1960.0518750000001</v>
      </c>
      <c r="DB1411" s="1">
        <v>39.991875000000007</v>
      </c>
      <c r="DC1411" s="1">
        <v>0</v>
      </c>
      <c r="DD1411" s="1">
        <v>1659891644.9000001</v>
      </c>
      <c r="DE1411" s="1">
        <v>0</v>
      </c>
      <c r="DF1411" s="1">
        <v>1659891113.0999999</v>
      </c>
      <c r="DG1411" s="1" t="s">
        <v>2706</v>
      </c>
      <c r="DH1411" s="1">
        <v>1659891112.5999999</v>
      </c>
      <c r="DI1411" s="1">
        <v>1659891113.0999999</v>
      </c>
      <c r="DJ1411" s="1">
        <v>29</v>
      </c>
      <c r="DK1411" s="1">
        <v>0.08</v>
      </c>
      <c r="DL1411" s="1">
        <v>-6.0000000000000001E-3</v>
      </c>
      <c r="DM1411" s="1">
        <v>1.387</v>
      </c>
      <c r="DN1411" s="1">
        <v>1.0999999999999999E-2</v>
      </c>
      <c r="DO1411" s="1">
        <v>400</v>
      </c>
      <c r="DP1411" s="1">
        <v>24</v>
      </c>
      <c r="DQ1411" s="1">
        <v>0.14000000000000001</v>
      </c>
      <c r="DR1411" s="1">
        <v>0.05</v>
      </c>
      <c r="DS1411" s="1">
        <v>19.87894114858522</v>
      </c>
      <c r="DT1411" s="1">
        <v>-9.164282161973663</v>
      </c>
      <c r="DU1411" s="1">
        <v>0.66667741640579947</v>
      </c>
      <c r="DV1411" s="1">
        <v>0</v>
      </c>
      <c r="DW1411" s="1">
        <v>-62.911251612903229</v>
      </c>
      <c r="DX1411" s="1">
        <v>6.7490612903228424</v>
      </c>
      <c r="DY1411" s="1">
        <v>0.51572496913347254</v>
      </c>
      <c r="DZ1411" s="1">
        <v>0</v>
      </c>
      <c r="EA1411" s="1">
        <v>570.08771169472493</v>
      </c>
      <c r="EB1411" s="1">
        <v>418.64391072205888</v>
      </c>
      <c r="EC1411" s="1">
        <v>30.219277863894678</v>
      </c>
      <c r="ED1411" s="1">
        <v>0</v>
      </c>
      <c r="EE1411" s="1">
        <v>2.879023170731708</v>
      </c>
      <c r="EF1411" s="1">
        <v>-1.9172195121952909E-2</v>
      </c>
      <c r="EG1411" s="1">
        <v>2.2119227250476979E-3</v>
      </c>
      <c r="EH1411" s="1">
        <v>1</v>
      </c>
      <c r="EI1411" s="1">
        <v>1.968050008551949</v>
      </c>
      <c r="EJ1411" s="1">
        <v>-1.4835129629498411E-2</v>
      </c>
      <c r="EK1411" s="1">
        <v>1.614811026374164E-3</v>
      </c>
      <c r="EL1411" s="1">
        <v>1</v>
      </c>
      <c r="EM1411" s="1">
        <v>2</v>
      </c>
      <c r="EN1411" s="1">
        <v>5</v>
      </c>
      <c r="EO1411" s="1" t="s">
        <v>386</v>
      </c>
      <c r="EP1411" s="1">
        <v>2.9402200000000001</v>
      </c>
      <c r="EQ1411" s="1">
        <v>2.80098</v>
      </c>
      <c r="ER1411" s="1">
        <v>0.15442800000000001</v>
      </c>
      <c r="ES1411" s="1">
        <v>0.16125999999999999</v>
      </c>
      <c r="ET1411" s="1">
        <v>0.116812</v>
      </c>
      <c r="EU1411" s="1">
        <v>0.108071</v>
      </c>
      <c r="EV1411" s="1">
        <v>17268</v>
      </c>
      <c r="EW1411" s="1">
        <v>17957.599999999999</v>
      </c>
      <c r="EX1411" s="1">
        <v>23764.6</v>
      </c>
      <c r="EY1411" s="1">
        <v>24933.9</v>
      </c>
      <c r="EZ1411" s="1">
        <v>33607.199999999997</v>
      </c>
      <c r="FA1411" s="1">
        <v>35521.800000000003</v>
      </c>
      <c r="FB1411" s="1">
        <v>43347</v>
      </c>
      <c r="FC1411" s="1">
        <v>46097.9</v>
      </c>
      <c r="FD1411" s="1">
        <v>1.58735</v>
      </c>
      <c r="FE1411" s="1">
        <v>1.7793300000000001</v>
      </c>
      <c r="FF1411" s="1">
        <v>6.0185799999999998E-2</v>
      </c>
      <c r="FG1411" s="1">
        <v>0</v>
      </c>
      <c r="FH1411" s="1">
        <v>30.642099999999999</v>
      </c>
      <c r="FI1411" s="1">
        <v>999.9</v>
      </c>
      <c r="FJ1411" s="1">
        <v>46.5</v>
      </c>
      <c r="FK1411" s="1">
        <v>40.299999999999997</v>
      </c>
      <c r="FL1411" s="1">
        <v>35.402099999999997</v>
      </c>
      <c r="FM1411" s="1">
        <v>63.583599999999997</v>
      </c>
      <c r="FN1411" s="1">
        <v>26.1418</v>
      </c>
      <c r="FO1411" s="1">
        <v>1</v>
      </c>
      <c r="FP1411" s="1">
        <v>0.62603200000000003</v>
      </c>
      <c r="FQ1411" s="1">
        <v>4.3786199999999997</v>
      </c>
      <c r="FR1411" s="1">
        <v>20.262</v>
      </c>
      <c r="FS1411" s="1">
        <v>5.2112999999999996</v>
      </c>
      <c r="FT1411" s="1">
        <v>11.908099999999999</v>
      </c>
      <c r="FU1411" s="1">
        <v>5.0032500000000004</v>
      </c>
      <c r="FV1411" s="1">
        <v>3.2901500000000001</v>
      </c>
      <c r="FW1411" s="1">
        <v>9999</v>
      </c>
      <c r="FX1411" s="1">
        <v>9999</v>
      </c>
      <c r="FY1411" s="1">
        <v>9999</v>
      </c>
      <c r="FZ1411" s="1">
        <v>999.9</v>
      </c>
      <c r="GA1411" s="1">
        <v>1.8598300000000001</v>
      </c>
      <c r="GB1411" s="1">
        <v>1.85486</v>
      </c>
      <c r="GC1411" s="1">
        <v>1.85802</v>
      </c>
      <c r="GD1411" s="1">
        <v>1.85653</v>
      </c>
      <c r="GE1411" s="1">
        <v>1.85527</v>
      </c>
      <c r="GF1411" s="1">
        <v>1.8548100000000001</v>
      </c>
      <c r="GG1411" s="1">
        <v>1.8536699999999999</v>
      </c>
      <c r="GH1411" s="1">
        <v>1.85663</v>
      </c>
      <c r="GI1411" s="1">
        <v>0</v>
      </c>
      <c r="GJ1411" s="1">
        <v>0</v>
      </c>
      <c r="GK1411" s="1">
        <v>0</v>
      </c>
      <c r="GL1411" s="1">
        <v>0</v>
      </c>
      <c r="GM1411" s="1" t="s">
        <v>350</v>
      </c>
      <c r="GN1411" s="1" t="s">
        <v>351</v>
      </c>
      <c r="GO1411" s="1" t="s">
        <v>352</v>
      </c>
      <c r="GP1411" s="1" t="s">
        <v>352</v>
      </c>
      <c r="GQ1411" s="1" t="s">
        <v>352</v>
      </c>
      <c r="GR1411" s="1" t="s">
        <v>352</v>
      </c>
      <c r="GS1411" s="1">
        <v>0</v>
      </c>
      <c r="GT1411" s="1">
        <v>100</v>
      </c>
      <c r="GU1411" s="1">
        <v>100</v>
      </c>
      <c r="GV1411" s="1">
        <v>2.1360000000000001</v>
      </c>
      <c r="GW1411" s="1">
        <v>4.4000000000000003E-3</v>
      </c>
      <c r="GX1411" s="1">
        <v>0.39944932438917619</v>
      </c>
      <c r="GY1411" s="1">
        <v>3.036990343597491E-3</v>
      </c>
      <c r="GZ1411" s="1">
        <v>-1.538114387597119E-6</v>
      </c>
      <c r="HA1411" s="1">
        <v>3.3909691194327332E-10</v>
      </c>
      <c r="HB1411" s="1">
        <v>-6.6822494577568767E-2</v>
      </c>
      <c r="HC1411" s="1">
        <v>9.7621983196103414E-3</v>
      </c>
      <c r="HD1411" s="1">
        <v>-3.3387782167185642E-4</v>
      </c>
      <c r="HE1411" s="1">
        <v>2.632278881966732E-6</v>
      </c>
      <c r="HF1411" s="1">
        <v>6</v>
      </c>
      <c r="HG1411" s="1">
        <v>2134</v>
      </c>
      <c r="HH1411" s="1">
        <v>2</v>
      </c>
      <c r="HI1411" s="1">
        <v>31</v>
      </c>
      <c r="HJ1411" s="1">
        <v>8.9</v>
      </c>
      <c r="HK1411" s="1">
        <v>8.9</v>
      </c>
      <c r="HL1411" s="1">
        <v>2.1435499999999998</v>
      </c>
      <c r="HM1411" s="1">
        <v>2.34009</v>
      </c>
      <c r="HN1411" s="1">
        <v>1.4978</v>
      </c>
      <c r="HO1411" s="1">
        <v>2.3095699999999999</v>
      </c>
      <c r="HP1411" s="1">
        <v>1.5478499999999999</v>
      </c>
      <c r="HQ1411" s="1">
        <v>2.2839399999999999</v>
      </c>
      <c r="HR1411" s="1">
        <v>43.290399999999998</v>
      </c>
      <c r="HS1411" s="1">
        <v>13.5016</v>
      </c>
      <c r="HT1411" s="1">
        <v>18</v>
      </c>
      <c r="HU1411" s="1">
        <v>319.62799999999999</v>
      </c>
      <c r="HV1411" s="1">
        <v>464.99400000000003</v>
      </c>
      <c r="HW1411" s="1">
        <v>24.926500000000001</v>
      </c>
      <c r="HX1411" s="1">
        <v>34.5822</v>
      </c>
      <c r="HY1411" s="1">
        <v>30.001000000000001</v>
      </c>
      <c r="HZ1411" s="1">
        <v>34.418100000000003</v>
      </c>
      <c r="IA1411" s="1">
        <v>34.506500000000003</v>
      </c>
      <c r="IB1411" s="1">
        <v>42.973300000000002</v>
      </c>
      <c r="IC1411" s="1">
        <v>31.1357</v>
      </c>
      <c r="ID1411" s="1">
        <v>0</v>
      </c>
      <c r="IE1411" s="1">
        <v>24.895</v>
      </c>
      <c r="IF1411" s="1">
        <v>994.78200000000004</v>
      </c>
      <c r="IG1411" s="1">
        <v>24.434000000000001</v>
      </c>
      <c r="IH1411" s="1">
        <v>100.221</v>
      </c>
      <c r="II1411" s="1">
        <v>99.901499999999999</v>
      </c>
      <c r="IJ1411" s="1" t="s">
        <v>1117</v>
      </c>
    </row>
    <row r="1412" spans="1:244" ht="15.75" customHeight="1" x14ac:dyDescent="0.3">
      <c r="A1412" s="1">
        <v>1396</v>
      </c>
      <c r="B1412" s="1">
        <v>1659891646.5999999</v>
      </c>
      <c r="C1412" s="1">
        <v>11389.5</v>
      </c>
      <c r="D1412" s="1" t="s">
        <v>3071</v>
      </c>
      <c r="E1412" s="1" t="s">
        <v>3072</v>
      </c>
      <c r="F1412" s="1">
        <v>1</v>
      </c>
      <c r="G1412" s="1" t="s">
        <v>2704</v>
      </c>
      <c r="H1412" s="1" t="s">
        <v>345</v>
      </c>
      <c r="I1412" s="1" t="s">
        <v>1102</v>
      </c>
      <c r="J1412" s="1" t="s">
        <v>1103</v>
      </c>
      <c r="K1412" s="1" t="s">
        <v>1104</v>
      </c>
      <c r="L1412" s="1" t="s">
        <v>2705</v>
      </c>
      <c r="M1412" s="1" t="s">
        <v>346</v>
      </c>
      <c r="N1412" s="1">
        <v>1659891639.099999</v>
      </c>
      <c r="O1412" s="1">
        <f t="shared" si="170"/>
        <v>2.4641757074778409E-3</v>
      </c>
      <c r="P1412" s="1">
        <f t="shared" si="171"/>
        <v>2.4641757074778408</v>
      </c>
      <c r="Q1412" s="1">
        <f t="shared" si="172"/>
        <v>18.807762302749648</v>
      </c>
      <c r="R1412" s="1">
        <f t="shared" si="173"/>
        <v>870.30039999999997</v>
      </c>
      <c r="S1412" s="1">
        <f t="shared" si="174"/>
        <v>595.06138060968385</v>
      </c>
      <c r="T1412" s="1">
        <f t="shared" si="175"/>
        <v>58.943344070174817</v>
      </c>
      <c r="U1412" s="1">
        <f t="shared" si="176"/>
        <v>86.206931911884112</v>
      </c>
      <c r="V1412" s="1">
        <f t="shared" si="177"/>
        <v>0.12221634279748807</v>
      </c>
      <c r="W1412" s="1">
        <f t="shared" si="178"/>
        <v>2.9114183631287673</v>
      </c>
      <c r="X1412" s="1">
        <f t="shared" si="179"/>
        <v>0.11943604433112663</v>
      </c>
      <c r="Y1412" s="1">
        <f t="shared" si="180"/>
        <v>7.4892058544724346E-2</v>
      </c>
      <c r="Z1412" s="1">
        <f t="shared" si="181"/>
        <v>321.52198782818323</v>
      </c>
      <c r="AA1412" s="1">
        <f t="shared" si="182"/>
        <v>32.300676509845957</v>
      </c>
      <c r="AB1412" s="1">
        <f t="shared" si="183"/>
        <v>31.61872</v>
      </c>
      <c r="AC1412" s="1">
        <f t="shared" si="184"/>
        <v>4.672996674496769</v>
      </c>
      <c r="AD1412" s="1">
        <f t="shared" si="185"/>
        <v>59.826945423066967</v>
      </c>
      <c r="AE1412" s="1">
        <f t="shared" si="186"/>
        <v>2.7054489054995128</v>
      </c>
      <c r="AF1412" s="1">
        <f t="shared" si="187"/>
        <v>4.5221244146227058</v>
      </c>
      <c r="AG1412" s="1">
        <f t="shared" si="188"/>
        <v>1.9675477689972563</v>
      </c>
      <c r="AH1412" s="1">
        <f t="shared" si="189"/>
        <v>-108.67014869977278</v>
      </c>
      <c r="AI1412" s="1">
        <f t="shared" si="190"/>
        <v>-90.564050374401546</v>
      </c>
      <c r="AJ1412" s="1">
        <f t="shared" si="191"/>
        <v>-7.0080644501655032</v>
      </c>
      <c r="AK1412" s="1">
        <f t="shared" si="192"/>
        <v>115.27972430384344</v>
      </c>
      <c r="AL1412" s="1">
        <f t="shared" si="193"/>
        <v>50.147957209178841</v>
      </c>
      <c r="AM1412" s="1">
        <f t="shared" si="194"/>
        <v>2.4657540706366281</v>
      </c>
      <c r="AN1412" s="1">
        <f t="shared" si="195"/>
        <v>18.807762302749648</v>
      </c>
      <c r="AO1412" s="1">
        <v>982.29566412247004</v>
      </c>
      <c r="AP1412" s="1">
        <v>931.75429696969661</v>
      </c>
      <c r="AQ1412" s="1">
        <v>5.2827073396861213</v>
      </c>
      <c r="AR1412" s="1">
        <v>66.332459273180504</v>
      </c>
      <c r="AS1412" s="1">
        <f t="shared" si="196"/>
        <v>2.4641757074778408</v>
      </c>
      <c r="AT1412" s="1">
        <v>24.437064813294342</v>
      </c>
      <c r="AU1412" s="1">
        <v>27.31253030303029</v>
      </c>
      <c r="AV1412" s="1">
        <v>-8.4186698746640918E-6</v>
      </c>
      <c r="AW1412" s="1">
        <v>80.638585768873753</v>
      </c>
      <c r="AX1412" s="1">
        <v>166</v>
      </c>
      <c r="AY1412" s="1">
        <v>33</v>
      </c>
      <c r="AZ1412" s="1">
        <f t="shared" si="197"/>
        <v>1</v>
      </c>
      <c r="BA1412" s="1">
        <f t="shared" si="198"/>
        <v>0</v>
      </c>
      <c r="BB1412" s="1">
        <f t="shared" si="199"/>
        <v>51636.544217723873</v>
      </c>
      <c r="BC1412" s="1">
        <f t="shared" si="200"/>
        <v>2000.040666666667</v>
      </c>
      <c r="BD1412" s="1">
        <f t="shared" si="201"/>
        <v>1681.2338996000949</v>
      </c>
      <c r="BE1412" s="1">
        <f t="shared" si="202"/>
        <v>0.84059985760294276</v>
      </c>
      <c r="BF1412" s="1">
        <f t="shared" si="203"/>
        <v>0.16075772517367973</v>
      </c>
      <c r="BG1412" s="1">
        <v>6</v>
      </c>
      <c r="BH1412" s="1">
        <v>0.5</v>
      </c>
      <c r="BI1412" s="1" t="s">
        <v>347</v>
      </c>
      <c r="BJ1412" s="1">
        <v>2</v>
      </c>
      <c r="BK1412" s="1" t="b">
        <v>1</v>
      </c>
      <c r="BL1412" s="1">
        <v>1659891639.099999</v>
      </c>
      <c r="BM1412" s="1">
        <v>870.30039999999997</v>
      </c>
      <c r="BN1412" s="1">
        <v>933.03486666666663</v>
      </c>
      <c r="BO1412" s="1">
        <v>27.31280666666667</v>
      </c>
      <c r="BP1412" s="1">
        <v>24.435553333333331</v>
      </c>
      <c r="BQ1412" s="1">
        <v>868.20180000000005</v>
      </c>
      <c r="BR1412" s="1">
        <v>27.308426666666659</v>
      </c>
      <c r="BS1412" s="1">
        <v>500.1452000000001</v>
      </c>
      <c r="BT1412" s="1">
        <v>98.954319999999981</v>
      </c>
      <c r="BU1412" s="1">
        <v>9.9905313333333343E-2</v>
      </c>
      <c r="BV1412" s="1">
        <v>31.04173333333334</v>
      </c>
      <c r="BW1412" s="1">
        <v>31.61872</v>
      </c>
      <c r="BX1412" s="1">
        <v>999.89999999999986</v>
      </c>
      <c r="BY1412" s="1">
        <v>0</v>
      </c>
      <c r="BZ1412" s="1">
        <v>0</v>
      </c>
      <c r="CA1412" s="1">
        <v>10001.588</v>
      </c>
      <c r="CB1412" s="1">
        <v>0</v>
      </c>
      <c r="CC1412" s="1">
        <v>1089.452</v>
      </c>
      <c r="CD1412" s="1">
        <v>-62.734639999999999</v>
      </c>
      <c r="CE1412" s="1">
        <v>894.73813333333339</v>
      </c>
      <c r="CF1412" s="1">
        <v>956.40533333333337</v>
      </c>
      <c r="CG1412" s="1">
        <v>2.8772440000000001</v>
      </c>
      <c r="CH1412" s="1">
        <v>933.03486666666663</v>
      </c>
      <c r="CI1412" s="1">
        <v>24.435553333333331</v>
      </c>
      <c r="CJ1412" s="1">
        <v>2.702719333333333</v>
      </c>
      <c r="CK1412" s="1">
        <v>2.4180033333333331</v>
      </c>
      <c r="CL1412" s="1">
        <v>22.301660000000009</v>
      </c>
      <c r="CM1412" s="1">
        <v>20.484860000000001</v>
      </c>
      <c r="CN1412" s="1">
        <v>2000.040666666667</v>
      </c>
      <c r="CO1412" s="1">
        <v>0.9800038000000002</v>
      </c>
      <c r="CP1412" s="1">
        <v>1.9996460000000001E-2</v>
      </c>
      <c r="CQ1412" s="1">
        <v>0</v>
      </c>
      <c r="CR1412" s="1">
        <v>2.5350666666666659</v>
      </c>
      <c r="CS1412" s="1">
        <v>0</v>
      </c>
      <c r="CT1412" s="1">
        <v>17019.973333333339</v>
      </c>
      <c r="CU1412" s="1">
        <v>17412.68</v>
      </c>
      <c r="CV1412" s="1">
        <v>44.320399999999999</v>
      </c>
      <c r="CW1412" s="1">
        <v>46.332999999999998</v>
      </c>
      <c r="CX1412" s="1">
        <v>44.412200000000013</v>
      </c>
      <c r="CY1412" s="1">
        <v>44.25</v>
      </c>
      <c r="CZ1412" s="1">
        <v>44.254133333333343</v>
      </c>
      <c r="DA1412" s="1">
        <v>1960.05</v>
      </c>
      <c r="DB1412" s="1">
        <v>39.991333333333337</v>
      </c>
      <c r="DC1412" s="1">
        <v>0</v>
      </c>
      <c r="DD1412" s="1">
        <v>1659891645.5</v>
      </c>
      <c r="DE1412" s="1">
        <v>0</v>
      </c>
      <c r="DF1412" s="1">
        <v>1659891113.0999999</v>
      </c>
      <c r="DG1412" s="1" t="s">
        <v>2706</v>
      </c>
      <c r="DH1412" s="1">
        <v>1659891112.5999999</v>
      </c>
      <c r="DI1412" s="1">
        <v>1659891113.0999999</v>
      </c>
      <c r="DJ1412" s="1">
        <v>29</v>
      </c>
      <c r="DK1412" s="1">
        <v>0.08</v>
      </c>
      <c r="DL1412" s="1">
        <v>-6.0000000000000001E-3</v>
      </c>
      <c r="DM1412" s="1">
        <v>1.387</v>
      </c>
      <c r="DN1412" s="1">
        <v>1.0999999999999999E-2</v>
      </c>
      <c r="DO1412" s="1">
        <v>400</v>
      </c>
      <c r="DP1412" s="1">
        <v>24</v>
      </c>
      <c r="DQ1412" s="1">
        <v>0.14000000000000001</v>
      </c>
      <c r="DR1412" s="1">
        <v>0.05</v>
      </c>
      <c r="DS1412" s="1">
        <v>19.660009368553919</v>
      </c>
      <c r="DT1412" s="1">
        <v>-9.0307655256766424</v>
      </c>
      <c r="DU1412" s="1">
        <v>0.65848900869107474</v>
      </c>
      <c r="DV1412" s="1">
        <v>0</v>
      </c>
      <c r="DW1412" s="1">
        <v>-62.751276666666669</v>
      </c>
      <c r="DX1412" s="1">
        <v>5.6698918798666211</v>
      </c>
      <c r="DY1412" s="1">
        <v>0.43790079674383858</v>
      </c>
      <c r="DZ1412" s="1">
        <v>0</v>
      </c>
      <c r="EA1412" s="1">
        <v>578.74481349632242</v>
      </c>
      <c r="EB1412" s="1">
        <v>415.17230117230957</v>
      </c>
      <c r="EC1412" s="1">
        <v>30.96846960910117</v>
      </c>
      <c r="ED1412" s="1">
        <v>0</v>
      </c>
      <c r="EE1412" s="1">
        <v>2.8781135</v>
      </c>
      <c r="EF1412" s="1">
        <v>-2.0082326454040681E-2</v>
      </c>
      <c r="EG1412" s="1">
        <v>2.3027750107207571E-3</v>
      </c>
      <c r="EH1412" s="1">
        <v>1</v>
      </c>
      <c r="EI1412" s="1">
        <v>1.967790534068202</v>
      </c>
      <c r="EJ1412" s="1">
        <v>-9.1048760805833469E-3</v>
      </c>
      <c r="EK1412" s="1">
        <v>1.3327523628878779E-3</v>
      </c>
      <c r="EL1412" s="1">
        <v>1</v>
      </c>
      <c r="EM1412" s="1">
        <v>2</v>
      </c>
      <c r="EN1412" s="1">
        <v>5</v>
      </c>
      <c r="EO1412" s="1" t="s">
        <v>386</v>
      </c>
      <c r="EP1412" s="1">
        <v>2.9403100000000002</v>
      </c>
      <c r="EQ1412" s="1">
        <v>2.80104</v>
      </c>
      <c r="ER1412" s="1">
        <v>0.154998</v>
      </c>
      <c r="ES1412" s="1">
        <v>0.161829</v>
      </c>
      <c r="ET1412" s="1">
        <v>0.116814</v>
      </c>
      <c r="EU1412" s="1">
        <v>0.108073</v>
      </c>
      <c r="EV1412" s="1">
        <v>17256.400000000001</v>
      </c>
      <c r="EW1412" s="1">
        <v>17945.3</v>
      </c>
      <c r="EX1412" s="1">
        <v>23764.6</v>
      </c>
      <c r="EY1412" s="1">
        <v>24933.8</v>
      </c>
      <c r="EZ1412" s="1">
        <v>33607.199999999997</v>
      </c>
      <c r="FA1412" s="1">
        <v>35521.5</v>
      </c>
      <c r="FB1412" s="1">
        <v>43347.1</v>
      </c>
      <c r="FC1412" s="1">
        <v>46097.599999999999</v>
      </c>
      <c r="FD1412" s="1">
        <v>1.5863499999999999</v>
      </c>
      <c r="FE1412" s="1">
        <v>1.7794700000000001</v>
      </c>
      <c r="FF1412" s="1">
        <v>6.0245399999999998E-2</v>
      </c>
      <c r="FG1412" s="1">
        <v>0</v>
      </c>
      <c r="FH1412" s="1">
        <v>30.644100000000002</v>
      </c>
      <c r="FI1412" s="1">
        <v>999.9</v>
      </c>
      <c r="FJ1412" s="1">
        <v>46.5</v>
      </c>
      <c r="FK1412" s="1">
        <v>40.299999999999997</v>
      </c>
      <c r="FL1412" s="1">
        <v>35.401400000000002</v>
      </c>
      <c r="FM1412" s="1">
        <v>63.573599999999999</v>
      </c>
      <c r="FN1412" s="1">
        <v>25.713100000000001</v>
      </c>
      <c r="FO1412" s="1">
        <v>1</v>
      </c>
      <c r="FP1412" s="1">
        <v>0.62609199999999998</v>
      </c>
      <c r="FQ1412" s="1">
        <v>4.3962599999999998</v>
      </c>
      <c r="FR1412" s="1">
        <v>20.261600000000001</v>
      </c>
      <c r="FS1412" s="1">
        <v>5.2114500000000001</v>
      </c>
      <c r="FT1412" s="1">
        <v>11.908099999999999</v>
      </c>
      <c r="FU1412" s="1">
        <v>5.0033000000000003</v>
      </c>
      <c r="FV1412" s="1">
        <v>3.2902300000000002</v>
      </c>
      <c r="FW1412" s="1">
        <v>9999</v>
      </c>
      <c r="FX1412" s="1">
        <v>9999</v>
      </c>
      <c r="FY1412" s="1">
        <v>9999</v>
      </c>
      <c r="FZ1412" s="1">
        <v>999.9</v>
      </c>
      <c r="GA1412" s="1">
        <v>1.8598300000000001</v>
      </c>
      <c r="GB1412" s="1">
        <v>1.85486</v>
      </c>
      <c r="GC1412" s="1">
        <v>1.8580300000000001</v>
      </c>
      <c r="GD1412" s="1">
        <v>1.8565199999999999</v>
      </c>
      <c r="GE1412" s="1">
        <v>1.8552599999999999</v>
      </c>
      <c r="GF1412" s="1">
        <v>1.85483</v>
      </c>
      <c r="GG1412" s="1">
        <v>1.8536600000000001</v>
      </c>
      <c r="GH1412" s="1">
        <v>1.85663</v>
      </c>
      <c r="GI1412" s="1">
        <v>0</v>
      </c>
      <c r="GJ1412" s="1">
        <v>0</v>
      </c>
      <c r="GK1412" s="1">
        <v>0</v>
      </c>
      <c r="GL1412" s="1">
        <v>0</v>
      </c>
      <c r="GM1412" s="1" t="s">
        <v>350</v>
      </c>
      <c r="GN1412" s="1" t="s">
        <v>351</v>
      </c>
      <c r="GO1412" s="1" t="s">
        <v>352</v>
      </c>
      <c r="GP1412" s="1" t="s">
        <v>352</v>
      </c>
      <c r="GQ1412" s="1" t="s">
        <v>352</v>
      </c>
      <c r="GR1412" s="1" t="s">
        <v>352</v>
      </c>
      <c r="GS1412" s="1">
        <v>0</v>
      </c>
      <c r="GT1412" s="1">
        <v>100</v>
      </c>
      <c r="GU1412" s="1">
        <v>100</v>
      </c>
      <c r="GV1412" s="1">
        <v>2.1419999999999999</v>
      </c>
      <c r="GW1412" s="1">
        <v>4.4000000000000003E-3</v>
      </c>
      <c r="GX1412" s="1">
        <v>0.39944932438917619</v>
      </c>
      <c r="GY1412" s="1">
        <v>3.036990343597491E-3</v>
      </c>
      <c r="GZ1412" s="1">
        <v>-1.538114387597119E-6</v>
      </c>
      <c r="HA1412" s="1">
        <v>3.3909691194327332E-10</v>
      </c>
      <c r="HB1412" s="1">
        <v>-6.6822494577568767E-2</v>
      </c>
      <c r="HC1412" s="1">
        <v>9.7621983196103414E-3</v>
      </c>
      <c r="HD1412" s="1">
        <v>-3.3387782167185642E-4</v>
      </c>
      <c r="HE1412" s="1">
        <v>2.632278881966732E-6</v>
      </c>
      <c r="HF1412" s="1">
        <v>6</v>
      </c>
      <c r="HG1412" s="1">
        <v>2134</v>
      </c>
      <c r="HH1412" s="1">
        <v>2</v>
      </c>
      <c r="HI1412" s="1">
        <v>31</v>
      </c>
      <c r="HJ1412" s="1">
        <v>8.9</v>
      </c>
      <c r="HK1412" s="1">
        <v>8.9</v>
      </c>
      <c r="HL1412" s="1">
        <v>2.1496599999999999</v>
      </c>
      <c r="HM1412" s="1">
        <v>2.34009</v>
      </c>
      <c r="HN1412" s="1">
        <v>1.4978</v>
      </c>
      <c r="HO1412" s="1">
        <v>2.3083499999999999</v>
      </c>
      <c r="HP1412" s="1">
        <v>1.5478499999999999</v>
      </c>
      <c r="HQ1412" s="1">
        <v>2.4401899999999999</v>
      </c>
      <c r="HR1412" s="1">
        <v>43.317599999999999</v>
      </c>
      <c r="HS1412" s="1">
        <v>13.5191</v>
      </c>
      <c r="HT1412" s="1">
        <v>18</v>
      </c>
      <c r="HU1412" s="1">
        <v>319.18700000000001</v>
      </c>
      <c r="HV1412" s="1">
        <v>465.101</v>
      </c>
      <c r="HW1412" s="1">
        <v>24.919</v>
      </c>
      <c r="HX1412" s="1">
        <v>34.5837</v>
      </c>
      <c r="HY1412" s="1">
        <v>30.000900000000001</v>
      </c>
      <c r="HZ1412" s="1">
        <v>34.419199999999996</v>
      </c>
      <c r="IA1412" s="1">
        <v>34.507899999999999</v>
      </c>
      <c r="IB1412" s="1">
        <v>43.193199999999997</v>
      </c>
      <c r="IC1412" s="1">
        <v>31.1357</v>
      </c>
      <c r="ID1412" s="1">
        <v>0</v>
      </c>
      <c r="IE1412" s="1">
        <v>24.895</v>
      </c>
      <c r="IF1412" s="1">
        <v>1004.8</v>
      </c>
      <c r="IG1412" s="1">
        <v>24.436</v>
      </c>
      <c r="IH1412" s="1">
        <v>100.221</v>
      </c>
      <c r="II1412" s="1">
        <v>99.900999999999996</v>
      </c>
      <c r="IJ1412" s="1" t="s">
        <v>1117</v>
      </c>
    </row>
    <row r="1413" spans="1:244" ht="15.75" customHeight="1" x14ac:dyDescent="0.3">
      <c r="A1413" s="1">
        <v>1397</v>
      </c>
      <c r="B1413" s="1">
        <v>1659891647.5999999</v>
      </c>
      <c r="C1413" s="1">
        <v>11390.5</v>
      </c>
      <c r="D1413" s="1" t="s">
        <v>3073</v>
      </c>
      <c r="E1413" s="1" t="s">
        <v>3074</v>
      </c>
      <c r="F1413" s="1">
        <v>1</v>
      </c>
      <c r="G1413" s="1" t="s">
        <v>2704</v>
      </c>
      <c r="H1413" s="1" t="s">
        <v>345</v>
      </c>
      <c r="I1413" s="1" t="s">
        <v>1102</v>
      </c>
      <c r="J1413" s="1" t="s">
        <v>1103</v>
      </c>
      <c r="K1413" s="1" t="s">
        <v>1104</v>
      </c>
      <c r="L1413" s="1" t="s">
        <v>2705</v>
      </c>
      <c r="M1413" s="1" t="s">
        <v>346</v>
      </c>
      <c r="N1413" s="1">
        <v>1659891639.5999999</v>
      </c>
      <c r="O1413" s="1">
        <f t="shared" si="170"/>
        <v>2.4634549505924267E-3</v>
      </c>
      <c r="P1413" s="1">
        <f t="shared" si="171"/>
        <v>2.4634549505924266</v>
      </c>
      <c r="Q1413" s="1">
        <f t="shared" si="172"/>
        <v>18.969177842233844</v>
      </c>
      <c r="R1413" s="1">
        <f t="shared" si="173"/>
        <v>872.87087500000007</v>
      </c>
      <c r="S1413" s="1">
        <f t="shared" si="174"/>
        <v>595.34185539979774</v>
      </c>
      <c r="T1413" s="1">
        <f t="shared" si="175"/>
        <v>58.971119663276106</v>
      </c>
      <c r="U1413" s="1">
        <f t="shared" si="176"/>
        <v>86.461538615735989</v>
      </c>
      <c r="V1413" s="1">
        <f t="shared" si="177"/>
        <v>0.12217372044883557</v>
      </c>
      <c r="W1413" s="1">
        <f t="shared" si="178"/>
        <v>2.9114425079087933</v>
      </c>
      <c r="X1413" s="1">
        <f t="shared" si="179"/>
        <v>0.11939535960371415</v>
      </c>
      <c r="Y1413" s="1">
        <f t="shared" si="180"/>
        <v>7.4866462007390722E-2</v>
      </c>
      <c r="Z1413" s="1">
        <f t="shared" si="181"/>
        <v>321.51988165141847</v>
      </c>
      <c r="AA1413" s="1">
        <f t="shared" si="182"/>
        <v>32.300122166036886</v>
      </c>
      <c r="AB1413" s="1">
        <f t="shared" si="183"/>
        <v>31.619087499999999</v>
      </c>
      <c r="AC1413" s="1">
        <f t="shared" si="184"/>
        <v>4.6730941491403524</v>
      </c>
      <c r="AD1413" s="1">
        <f t="shared" si="185"/>
        <v>59.829491829143201</v>
      </c>
      <c r="AE1413" s="1">
        <f t="shared" si="186"/>
        <v>2.7054528941417648</v>
      </c>
      <c r="AF1413" s="1">
        <f t="shared" si="187"/>
        <v>4.521938614935598</v>
      </c>
      <c r="AG1413" s="1">
        <f t="shared" si="188"/>
        <v>1.9676412549985876</v>
      </c>
      <c r="AH1413" s="1">
        <f t="shared" si="189"/>
        <v>-108.63836332112602</v>
      </c>
      <c r="AI1413" s="1">
        <f t="shared" si="190"/>
        <v>-90.735628071763202</v>
      </c>
      <c r="AJ1413" s="1">
        <f t="shared" si="191"/>
        <v>-7.0212711134698615</v>
      </c>
      <c r="AK1413" s="1">
        <f t="shared" si="192"/>
        <v>115.12461914505938</v>
      </c>
      <c r="AL1413" s="1">
        <f t="shared" si="193"/>
        <v>50.133215570100518</v>
      </c>
      <c r="AM1413" s="1">
        <f t="shared" si="194"/>
        <v>2.4655109707229625</v>
      </c>
      <c r="AN1413" s="1">
        <f t="shared" si="195"/>
        <v>18.969177842233844</v>
      </c>
      <c r="AO1413" s="1">
        <v>987.69764653524123</v>
      </c>
      <c r="AP1413" s="1">
        <v>937.01996363636351</v>
      </c>
      <c r="AQ1413" s="1">
        <v>5.2706930846639146</v>
      </c>
      <c r="AR1413" s="1">
        <v>66.332459273180504</v>
      </c>
      <c r="AS1413" s="1">
        <f t="shared" si="196"/>
        <v>2.4634549505924266</v>
      </c>
      <c r="AT1413" s="1">
        <v>24.438914737536422</v>
      </c>
      <c r="AU1413" s="1">
        <v>27.31356181818181</v>
      </c>
      <c r="AV1413" s="1">
        <v>-1.1623900914189189E-5</v>
      </c>
      <c r="AW1413" s="1">
        <v>80.638585768873753</v>
      </c>
      <c r="AX1413" s="1">
        <v>167</v>
      </c>
      <c r="AY1413" s="1">
        <v>33</v>
      </c>
      <c r="AZ1413" s="1">
        <f t="shared" si="197"/>
        <v>1</v>
      </c>
      <c r="BA1413" s="1">
        <f t="shared" si="198"/>
        <v>0</v>
      </c>
      <c r="BB1413" s="1">
        <f t="shared" si="199"/>
        <v>51637.350548989372</v>
      </c>
      <c r="BC1413" s="1">
        <f t="shared" si="200"/>
        <v>2000.0274999999999</v>
      </c>
      <c r="BD1413" s="1">
        <f t="shared" si="201"/>
        <v>1681.2228371250872</v>
      </c>
      <c r="BE1413" s="1">
        <f t="shared" si="202"/>
        <v>0.84059986031446432</v>
      </c>
      <c r="BF1413" s="1">
        <f t="shared" si="203"/>
        <v>0.16075773040691616</v>
      </c>
      <c r="BG1413" s="1">
        <v>6</v>
      </c>
      <c r="BH1413" s="1">
        <v>0.5</v>
      </c>
      <c r="BI1413" s="1" t="s">
        <v>347</v>
      </c>
      <c r="BJ1413" s="1">
        <v>2</v>
      </c>
      <c r="BK1413" s="1" t="b">
        <v>1</v>
      </c>
      <c r="BL1413" s="1">
        <v>1659891639.5999999</v>
      </c>
      <c r="BM1413" s="1">
        <v>872.87087500000007</v>
      </c>
      <c r="BN1413" s="1">
        <v>935.59512500000005</v>
      </c>
      <c r="BO1413" s="1">
        <v>27.312850000000001</v>
      </c>
      <c r="BP1413" s="1">
        <v>24.435874999999999</v>
      </c>
      <c r="BQ1413" s="1">
        <v>870.76943750000009</v>
      </c>
      <c r="BR1413" s="1">
        <v>27.308475000000001</v>
      </c>
      <c r="BS1413" s="1">
        <v>500.14425000000011</v>
      </c>
      <c r="BT1413" s="1">
        <v>98.954318749999999</v>
      </c>
      <c r="BU1413" s="1">
        <v>9.9895443750000007E-2</v>
      </c>
      <c r="BV1413" s="1">
        <v>31.041012500000001</v>
      </c>
      <c r="BW1413" s="1">
        <v>31.619087499999999</v>
      </c>
      <c r="BX1413" s="1">
        <v>999.9</v>
      </c>
      <c r="BY1413" s="1">
        <v>0</v>
      </c>
      <c r="BZ1413" s="1">
        <v>0</v>
      </c>
      <c r="CA1413" s="1">
        <v>10001.72625</v>
      </c>
      <c r="CB1413" s="1">
        <v>0</v>
      </c>
      <c r="CC1413" s="1">
        <v>1113.641875</v>
      </c>
      <c r="CD1413" s="1">
        <v>-62.724418749999998</v>
      </c>
      <c r="CE1413" s="1">
        <v>897.38081250000005</v>
      </c>
      <c r="CF1413" s="1">
        <v>959.03006249999999</v>
      </c>
      <c r="CG1413" s="1">
        <v>2.8769693749999998</v>
      </c>
      <c r="CH1413" s="1">
        <v>935.59512500000005</v>
      </c>
      <c r="CI1413" s="1">
        <v>24.435874999999999</v>
      </c>
      <c r="CJ1413" s="1">
        <v>2.7027237500000001</v>
      </c>
      <c r="CK1413" s="1">
        <v>2.4180350000000002</v>
      </c>
      <c r="CL1413" s="1">
        <v>22.3016875</v>
      </c>
      <c r="CM1413" s="1">
        <v>20.485074999999998</v>
      </c>
      <c r="CN1413" s="1">
        <v>2000.0274999999999</v>
      </c>
      <c r="CO1413" s="1">
        <v>0.9800036875</v>
      </c>
      <c r="CP1413" s="1">
        <v>1.9996568749999999E-2</v>
      </c>
      <c r="CQ1413" s="1">
        <v>0</v>
      </c>
      <c r="CR1413" s="1">
        <v>2.5574374999999998</v>
      </c>
      <c r="CS1413" s="1">
        <v>0</v>
      </c>
      <c r="CT1413" s="1">
        <v>17020.71875</v>
      </c>
      <c r="CU1413" s="1">
        <v>17412.568749999999</v>
      </c>
      <c r="CV1413" s="1">
        <v>44.319875000000003</v>
      </c>
      <c r="CW1413" s="1">
        <v>46.335624999999993</v>
      </c>
      <c r="CX1413" s="1">
        <v>44.413749999999993</v>
      </c>
      <c r="CY1413" s="1">
        <v>44.25</v>
      </c>
      <c r="CZ1413" s="1">
        <v>44.257750000000001</v>
      </c>
      <c r="DA1413" s="1">
        <v>1960.036875</v>
      </c>
      <c r="DB1413" s="1">
        <v>39.991250000000008</v>
      </c>
      <c r="DC1413" s="1">
        <v>0</v>
      </c>
      <c r="DD1413" s="1">
        <v>1659891646.7</v>
      </c>
      <c r="DE1413" s="1">
        <v>0</v>
      </c>
      <c r="DF1413" s="1">
        <v>1659891113.0999999</v>
      </c>
      <c r="DG1413" s="1" t="s">
        <v>2706</v>
      </c>
      <c r="DH1413" s="1">
        <v>1659891112.5999999</v>
      </c>
      <c r="DI1413" s="1">
        <v>1659891113.0999999</v>
      </c>
      <c r="DJ1413" s="1">
        <v>29</v>
      </c>
      <c r="DK1413" s="1">
        <v>0.08</v>
      </c>
      <c r="DL1413" s="1">
        <v>-6.0000000000000001E-3</v>
      </c>
      <c r="DM1413" s="1">
        <v>1.387</v>
      </c>
      <c r="DN1413" s="1">
        <v>1.0999999999999999E-2</v>
      </c>
      <c r="DO1413" s="1">
        <v>400</v>
      </c>
      <c r="DP1413" s="1">
        <v>24</v>
      </c>
      <c r="DQ1413" s="1">
        <v>0.14000000000000001</v>
      </c>
      <c r="DR1413" s="1">
        <v>0.05</v>
      </c>
      <c r="DS1413" s="1">
        <v>19.660009368553919</v>
      </c>
      <c r="DT1413" s="1">
        <v>-9.0307655256766424</v>
      </c>
      <c r="DU1413" s="1">
        <v>0.65848900869107474</v>
      </c>
      <c r="DV1413" s="1">
        <v>0</v>
      </c>
      <c r="DW1413" s="1">
        <v>-62.751276666666669</v>
      </c>
      <c r="DX1413" s="1">
        <v>5.6698918798666211</v>
      </c>
      <c r="DY1413" s="1">
        <v>0.43790079674383858</v>
      </c>
      <c r="DZ1413" s="1">
        <v>0</v>
      </c>
      <c r="EA1413" s="1">
        <v>578.74481349632242</v>
      </c>
      <c r="EB1413" s="1">
        <v>415.17230117230957</v>
      </c>
      <c r="EC1413" s="1">
        <v>30.96846960910117</v>
      </c>
      <c r="ED1413" s="1">
        <v>0</v>
      </c>
      <c r="EE1413" s="1">
        <v>2.8781135</v>
      </c>
      <c r="EF1413" s="1">
        <v>-2.0082326454040681E-2</v>
      </c>
      <c r="EG1413" s="1">
        <v>2.3027750107207571E-3</v>
      </c>
      <c r="EH1413" s="1">
        <v>1</v>
      </c>
      <c r="EI1413" s="1">
        <v>1.967790534068202</v>
      </c>
      <c r="EJ1413" s="1">
        <v>-9.1048760805833469E-3</v>
      </c>
      <c r="EK1413" s="1">
        <v>1.3327523628878779E-3</v>
      </c>
      <c r="EL1413" s="1">
        <v>1</v>
      </c>
      <c r="EM1413" s="1">
        <v>2</v>
      </c>
      <c r="EN1413" s="1">
        <v>5</v>
      </c>
      <c r="EO1413" s="1" t="s">
        <v>386</v>
      </c>
      <c r="EP1413" s="1">
        <v>2.9401799999999998</v>
      </c>
      <c r="EQ1413" s="1">
        <v>2.8009599999999999</v>
      </c>
      <c r="ER1413" s="1">
        <v>0.15556500000000001</v>
      </c>
      <c r="ES1413" s="1">
        <v>0.162379</v>
      </c>
      <c r="ET1413" s="1">
        <v>0.116815</v>
      </c>
      <c r="EU1413" s="1">
        <v>0.108072</v>
      </c>
      <c r="EV1413" s="1">
        <v>17244.599999999999</v>
      </c>
      <c r="EW1413" s="1">
        <v>17933.400000000001</v>
      </c>
      <c r="EX1413" s="1">
        <v>23764.400000000001</v>
      </c>
      <c r="EY1413" s="1">
        <v>24933.599999999999</v>
      </c>
      <c r="EZ1413" s="1">
        <v>33607</v>
      </c>
      <c r="FA1413" s="1">
        <v>35521.300000000003</v>
      </c>
      <c r="FB1413" s="1">
        <v>43346.8</v>
      </c>
      <c r="FC1413" s="1">
        <v>46097.3</v>
      </c>
      <c r="FD1413" s="1">
        <v>1.58378</v>
      </c>
      <c r="FE1413" s="1">
        <v>1.7794300000000001</v>
      </c>
      <c r="FF1413" s="1">
        <v>6.0431699999999998E-2</v>
      </c>
      <c r="FG1413" s="1">
        <v>0</v>
      </c>
      <c r="FH1413" s="1">
        <v>30.645800000000001</v>
      </c>
      <c r="FI1413" s="1">
        <v>999.9</v>
      </c>
      <c r="FJ1413" s="1">
        <v>46.5</v>
      </c>
      <c r="FK1413" s="1">
        <v>40.299999999999997</v>
      </c>
      <c r="FL1413" s="1">
        <v>35.396700000000003</v>
      </c>
      <c r="FM1413" s="1">
        <v>63.563600000000001</v>
      </c>
      <c r="FN1413" s="1">
        <v>26.2941</v>
      </c>
      <c r="FO1413" s="1">
        <v>1</v>
      </c>
      <c r="FP1413" s="1">
        <v>0.62626999999999999</v>
      </c>
      <c r="FQ1413" s="1">
        <v>4.4127900000000002</v>
      </c>
      <c r="FR1413" s="1">
        <v>20.261199999999999</v>
      </c>
      <c r="FS1413" s="1">
        <v>5.2122000000000002</v>
      </c>
      <c r="FT1413" s="1">
        <v>11.908099999999999</v>
      </c>
      <c r="FU1413" s="1">
        <v>5.0031999999999996</v>
      </c>
      <c r="FV1413" s="1">
        <v>3.2902499999999999</v>
      </c>
      <c r="FW1413" s="1">
        <v>9999</v>
      </c>
      <c r="FX1413" s="1">
        <v>9999</v>
      </c>
      <c r="FY1413" s="1">
        <v>9999</v>
      </c>
      <c r="FZ1413" s="1">
        <v>999.9</v>
      </c>
      <c r="GA1413" s="1">
        <v>1.8598300000000001</v>
      </c>
      <c r="GB1413" s="1">
        <v>1.85486</v>
      </c>
      <c r="GC1413" s="1">
        <v>1.8580399999999999</v>
      </c>
      <c r="GD1413" s="1">
        <v>1.85653</v>
      </c>
      <c r="GE1413" s="1">
        <v>1.8552500000000001</v>
      </c>
      <c r="GF1413" s="1">
        <v>1.85483</v>
      </c>
      <c r="GG1413" s="1">
        <v>1.8536600000000001</v>
      </c>
      <c r="GH1413" s="1">
        <v>1.8566400000000001</v>
      </c>
      <c r="GI1413" s="1">
        <v>0</v>
      </c>
      <c r="GJ1413" s="1">
        <v>0</v>
      </c>
      <c r="GK1413" s="1">
        <v>0</v>
      </c>
      <c r="GL1413" s="1">
        <v>0</v>
      </c>
      <c r="GM1413" s="1" t="s">
        <v>350</v>
      </c>
      <c r="GN1413" s="1" t="s">
        <v>351</v>
      </c>
      <c r="GO1413" s="1" t="s">
        <v>352</v>
      </c>
      <c r="GP1413" s="1" t="s">
        <v>352</v>
      </c>
      <c r="GQ1413" s="1" t="s">
        <v>352</v>
      </c>
      <c r="GR1413" s="1" t="s">
        <v>352</v>
      </c>
      <c r="GS1413" s="1">
        <v>0</v>
      </c>
      <c r="GT1413" s="1">
        <v>100</v>
      </c>
      <c r="GU1413" s="1">
        <v>100</v>
      </c>
      <c r="GV1413" s="1">
        <v>2.1469999999999998</v>
      </c>
      <c r="GW1413" s="1">
        <v>4.4000000000000003E-3</v>
      </c>
      <c r="GX1413" s="1">
        <v>0.39944932438917619</v>
      </c>
      <c r="GY1413" s="1">
        <v>3.036990343597491E-3</v>
      </c>
      <c r="GZ1413" s="1">
        <v>-1.538114387597119E-6</v>
      </c>
      <c r="HA1413" s="1">
        <v>3.3909691194327332E-10</v>
      </c>
      <c r="HB1413" s="1">
        <v>-6.6822494577568767E-2</v>
      </c>
      <c r="HC1413" s="1">
        <v>9.7621983196103414E-3</v>
      </c>
      <c r="HD1413" s="1">
        <v>-3.3387782167185642E-4</v>
      </c>
      <c r="HE1413" s="1">
        <v>2.632278881966732E-6</v>
      </c>
      <c r="HF1413" s="1">
        <v>6</v>
      </c>
      <c r="HG1413" s="1">
        <v>2134</v>
      </c>
      <c r="HH1413" s="1">
        <v>2</v>
      </c>
      <c r="HI1413" s="1">
        <v>31</v>
      </c>
      <c r="HJ1413" s="1">
        <v>8.9</v>
      </c>
      <c r="HK1413" s="1">
        <v>8.9</v>
      </c>
      <c r="HL1413" s="1">
        <v>2.1606399999999999</v>
      </c>
      <c r="HM1413" s="1">
        <v>2.33765</v>
      </c>
      <c r="HN1413" s="1">
        <v>1.4978</v>
      </c>
      <c r="HO1413" s="1">
        <v>2.3095699999999999</v>
      </c>
      <c r="HP1413" s="1">
        <v>1.5478499999999999</v>
      </c>
      <c r="HQ1413" s="1">
        <v>2.33887</v>
      </c>
      <c r="HR1413" s="1">
        <v>43.317599999999999</v>
      </c>
      <c r="HS1413" s="1">
        <v>13.510400000000001</v>
      </c>
      <c r="HT1413" s="1">
        <v>18</v>
      </c>
      <c r="HU1413" s="1">
        <v>318.05200000000002</v>
      </c>
      <c r="HV1413" s="1">
        <v>465.07400000000001</v>
      </c>
      <c r="HW1413" s="1">
        <v>24.910900000000002</v>
      </c>
      <c r="HX1413" s="1">
        <v>34.585299999999997</v>
      </c>
      <c r="HY1413" s="1">
        <v>30.000900000000001</v>
      </c>
      <c r="HZ1413" s="1">
        <v>34.420400000000001</v>
      </c>
      <c r="IA1413" s="1">
        <v>34.508699999999997</v>
      </c>
      <c r="IB1413" s="1">
        <v>43.321100000000001</v>
      </c>
      <c r="IC1413" s="1">
        <v>31.1357</v>
      </c>
      <c r="ID1413" s="1">
        <v>0</v>
      </c>
      <c r="IE1413" s="1">
        <v>24.895</v>
      </c>
      <c r="IF1413" s="1">
        <v>1004.8</v>
      </c>
      <c r="IG1413" s="1">
        <v>24.436699999999998</v>
      </c>
      <c r="IH1413" s="1">
        <v>100.221</v>
      </c>
      <c r="II1413" s="1">
        <v>99.900300000000001</v>
      </c>
      <c r="IJ1413" s="1" t="s">
        <v>1117</v>
      </c>
    </row>
    <row r="1414" spans="1:244" ht="15.75" customHeight="1" x14ac:dyDescent="0.3">
      <c r="A1414" s="1">
        <v>1398</v>
      </c>
      <c r="B1414" s="1">
        <v>1659891648.0999999</v>
      </c>
      <c r="C1414" s="1">
        <v>11391</v>
      </c>
      <c r="D1414" s="1" t="s">
        <v>3075</v>
      </c>
      <c r="E1414" s="1" t="s">
        <v>3076</v>
      </c>
      <c r="F1414" s="1">
        <v>1</v>
      </c>
      <c r="G1414" s="1" t="s">
        <v>2704</v>
      </c>
      <c r="H1414" s="1" t="s">
        <v>345</v>
      </c>
      <c r="I1414" s="1" t="s">
        <v>1102</v>
      </c>
      <c r="J1414" s="1" t="s">
        <v>1103</v>
      </c>
      <c r="K1414" s="1" t="s">
        <v>1104</v>
      </c>
      <c r="L1414" s="1" t="s">
        <v>2705</v>
      </c>
      <c r="M1414" s="1" t="s">
        <v>346</v>
      </c>
      <c r="N1414" s="1">
        <v>1659891639.5999999</v>
      </c>
      <c r="O1414" s="1">
        <f t="shared" si="170"/>
        <v>2.4631717605635962E-3</v>
      </c>
      <c r="P1414" s="1">
        <f t="shared" si="171"/>
        <v>2.4631717605635961</v>
      </c>
      <c r="Q1414" s="1">
        <f t="shared" si="172"/>
        <v>19.041768895941487</v>
      </c>
      <c r="R1414" s="1">
        <f t="shared" si="173"/>
        <v>872.87087500000007</v>
      </c>
      <c r="S1414" s="1">
        <f t="shared" si="174"/>
        <v>594.35907114718395</v>
      </c>
      <c r="T1414" s="1">
        <f t="shared" si="175"/>
        <v>58.873770741411455</v>
      </c>
      <c r="U1414" s="1">
        <f t="shared" si="176"/>
        <v>86.461538615735989</v>
      </c>
      <c r="V1414" s="1">
        <f t="shared" si="177"/>
        <v>0.12215934960967684</v>
      </c>
      <c r="W1414" s="1">
        <f t="shared" si="178"/>
        <v>2.9114425079087933</v>
      </c>
      <c r="X1414" s="1">
        <f t="shared" si="179"/>
        <v>0.11938163433736808</v>
      </c>
      <c r="Y1414" s="1">
        <f t="shared" si="180"/>
        <v>7.4857827540267707E-2</v>
      </c>
      <c r="Z1414" s="1">
        <f t="shared" si="181"/>
        <v>321.51988165141847</v>
      </c>
      <c r="AA1414" s="1">
        <f t="shared" si="182"/>
        <v>32.300196031622633</v>
      </c>
      <c r="AB1414" s="1">
        <f t="shared" si="183"/>
        <v>31.619087499999999</v>
      </c>
      <c r="AC1414" s="1">
        <f t="shared" si="184"/>
        <v>4.6730941491403524</v>
      </c>
      <c r="AD1414" s="1">
        <f t="shared" si="185"/>
        <v>59.829491829143201</v>
      </c>
      <c r="AE1414" s="1">
        <f t="shared" si="186"/>
        <v>2.7054528941417648</v>
      </c>
      <c r="AF1414" s="1">
        <f t="shared" si="187"/>
        <v>4.521938614935598</v>
      </c>
      <c r="AG1414" s="1">
        <f t="shared" si="188"/>
        <v>1.9676412549985876</v>
      </c>
      <c r="AH1414" s="1">
        <f t="shared" si="189"/>
        <v>-108.62587464085459</v>
      </c>
      <c r="AI1414" s="1">
        <f t="shared" si="190"/>
        <v>-90.735628071763202</v>
      </c>
      <c r="AJ1414" s="1">
        <f t="shared" si="191"/>
        <v>-7.0212711134698615</v>
      </c>
      <c r="AK1414" s="1">
        <f t="shared" si="192"/>
        <v>115.1371078253308</v>
      </c>
      <c r="AL1414" s="1">
        <f t="shared" si="193"/>
        <v>50.133215570100518</v>
      </c>
      <c r="AM1414" s="1">
        <f t="shared" si="194"/>
        <v>2.4655109707229625</v>
      </c>
      <c r="AN1414" s="1">
        <f t="shared" si="195"/>
        <v>19.041768895941487</v>
      </c>
      <c r="AO1414" s="1">
        <v>990.41616149069216</v>
      </c>
      <c r="AP1414" s="1">
        <v>939.65715151515087</v>
      </c>
      <c r="AQ1414" s="1">
        <v>5.2691633339422692</v>
      </c>
      <c r="AR1414" s="1">
        <v>66.332459273180504</v>
      </c>
      <c r="AS1414" s="1">
        <f t="shared" si="196"/>
        <v>2.4631717605635961</v>
      </c>
      <c r="AT1414" s="1">
        <v>24.43961689108907</v>
      </c>
      <c r="AU1414" s="1">
        <v>27.313878787878771</v>
      </c>
      <c r="AV1414" s="1">
        <v>-3.0962864929210501E-6</v>
      </c>
      <c r="AW1414" s="1">
        <v>80.638585768873753</v>
      </c>
      <c r="AX1414" s="1">
        <v>167</v>
      </c>
      <c r="AY1414" s="1">
        <v>33</v>
      </c>
      <c r="AZ1414" s="1">
        <f t="shared" si="197"/>
        <v>1</v>
      </c>
      <c r="BA1414" s="1">
        <f t="shared" si="198"/>
        <v>0</v>
      </c>
      <c r="BB1414" s="1">
        <f t="shared" si="199"/>
        <v>51637.350548989372</v>
      </c>
      <c r="BC1414" s="1">
        <f t="shared" si="200"/>
        <v>2000.0274999999999</v>
      </c>
      <c r="BD1414" s="1">
        <f t="shared" si="201"/>
        <v>1681.2228371250872</v>
      </c>
      <c r="BE1414" s="1">
        <f t="shared" si="202"/>
        <v>0.84059986031446432</v>
      </c>
      <c r="BF1414" s="1">
        <f t="shared" si="203"/>
        <v>0.16075773040691616</v>
      </c>
      <c r="BG1414" s="1">
        <v>6</v>
      </c>
      <c r="BH1414" s="1">
        <v>0.5</v>
      </c>
      <c r="BI1414" s="1" t="s">
        <v>347</v>
      </c>
      <c r="BJ1414" s="1">
        <v>2</v>
      </c>
      <c r="BK1414" s="1" t="b">
        <v>1</v>
      </c>
      <c r="BL1414" s="1">
        <v>1659891639.5999999</v>
      </c>
      <c r="BM1414" s="1">
        <v>872.87087500000007</v>
      </c>
      <c r="BN1414" s="1">
        <v>935.59512500000005</v>
      </c>
      <c r="BO1414" s="1">
        <v>27.312850000000001</v>
      </c>
      <c r="BP1414" s="1">
        <v>24.435874999999999</v>
      </c>
      <c r="BQ1414" s="1">
        <v>870.76943750000009</v>
      </c>
      <c r="BR1414" s="1">
        <v>27.308475000000001</v>
      </c>
      <c r="BS1414" s="1">
        <v>500.14425000000011</v>
      </c>
      <c r="BT1414" s="1">
        <v>98.954318749999999</v>
      </c>
      <c r="BU1414" s="1">
        <v>9.9895443750000007E-2</v>
      </c>
      <c r="BV1414" s="1">
        <v>31.041012500000001</v>
      </c>
      <c r="BW1414" s="1">
        <v>31.619087499999999</v>
      </c>
      <c r="BX1414" s="1">
        <v>999.9</v>
      </c>
      <c r="BY1414" s="1">
        <v>0</v>
      </c>
      <c r="BZ1414" s="1">
        <v>0</v>
      </c>
      <c r="CA1414" s="1">
        <v>10001.72625</v>
      </c>
      <c r="CB1414" s="1">
        <v>0</v>
      </c>
      <c r="CC1414" s="1">
        <v>1113.641875</v>
      </c>
      <c r="CD1414" s="1">
        <v>-62.724418749999998</v>
      </c>
      <c r="CE1414" s="1">
        <v>897.38081250000005</v>
      </c>
      <c r="CF1414" s="1">
        <v>959.03006249999999</v>
      </c>
      <c r="CG1414" s="1">
        <v>2.8769693749999998</v>
      </c>
      <c r="CH1414" s="1">
        <v>935.59512500000005</v>
      </c>
      <c r="CI1414" s="1">
        <v>24.435874999999999</v>
      </c>
      <c r="CJ1414" s="1">
        <v>2.7027237500000001</v>
      </c>
      <c r="CK1414" s="1">
        <v>2.4180350000000002</v>
      </c>
      <c r="CL1414" s="1">
        <v>22.3016875</v>
      </c>
      <c r="CM1414" s="1">
        <v>20.485074999999998</v>
      </c>
      <c r="CN1414" s="1">
        <v>2000.0274999999999</v>
      </c>
      <c r="CO1414" s="1">
        <v>0.9800036875</v>
      </c>
      <c r="CP1414" s="1">
        <v>1.9996568749999999E-2</v>
      </c>
      <c r="CQ1414" s="1">
        <v>0</v>
      </c>
      <c r="CR1414" s="1">
        <v>2.5574374999999998</v>
      </c>
      <c r="CS1414" s="1">
        <v>0</v>
      </c>
      <c r="CT1414" s="1">
        <v>17020.71875</v>
      </c>
      <c r="CU1414" s="1">
        <v>17412.568749999999</v>
      </c>
      <c r="CV1414" s="1">
        <v>44.319875000000003</v>
      </c>
      <c r="CW1414" s="1">
        <v>46.335624999999993</v>
      </c>
      <c r="CX1414" s="1">
        <v>44.413749999999993</v>
      </c>
      <c r="CY1414" s="1">
        <v>44.25</v>
      </c>
      <c r="CZ1414" s="1">
        <v>44.257750000000001</v>
      </c>
      <c r="DA1414" s="1">
        <v>1960.036875</v>
      </c>
      <c r="DB1414" s="1">
        <v>39.991250000000008</v>
      </c>
      <c r="DC1414" s="1">
        <v>0</v>
      </c>
      <c r="DD1414" s="1">
        <v>1659891647.3</v>
      </c>
      <c r="DE1414" s="1">
        <v>0</v>
      </c>
      <c r="DF1414" s="1">
        <v>1659891113.0999999</v>
      </c>
      <c r="DG1414" s="1" t="s">
        <v>2706</v>
      </c>
      <c r="DH1414" s="1">
        <v>1659891112.5999999</v>
      </c>
      <c r="DI1414" s="1">
        <v>1659891113.0999999</v>
      </c>
      <c r="DJ1414" s="1">
        <v>29</v>
      </c>
      <c r="DK1414" s="1">
        <v>0.08</v>
      </c>
      <c r="DL1414" s="1">
        <v>-6.0000000000000001E-3</v>
      </c>
      <c r="DM1414" s="1">
        <v>1.387</v>
      </c>
      <c r="DN1414" s="1">
        <v>1.0999999999999999E-2</v>
      </c>
      <c r="DO1414" s="1">
        <v>400</v>
      </c>
      <c r="DP1414" s="1">
        <v>24</v>
      </c>
      <c r="DQ1414" s="1">
        <v>0.14000000000000001</v>
      </c>
      <c r="DR1414" s="1">
        <v>0.05</v>
      </c>
      <c r="DS1414" s="1">
        <v>19.52796009524322</v>
      </c>
      <c r="DT1414" s="1">
        <v>-8.3660519076291031</v>
      </c>
      <c r="DU1414" s="1">
        <v>0.64062854309268136</v>
      </c>
      <c r="DV1414" s="1">
        <v>0</v>
      </c>
      <c r="DW1414" s="1">
        <v>-62.685019354838701</v>
      </c>
      <c r="DX1414" s="1">
        <v>4.3253370967744056</v>
      </c>
      <c r="DY1414" s="1">
        <v>0.38538776988090462</v>
      </c>
      <c r="DZ1414" s="1">
        <v>0</v>
      </c>
      <c r="EA1414" s="1">
        <v>590.00065761860128</v>
      </c>
      <c r="EB1414" s="1">
        <v>407.06941434230907</v>
      </c>
      <c r="EC1414" s="1">
        <v>29.43640642816565</v>
      </c>
      <c r="ED1414" s="1">
        <v>0</v>
      </c>
      <c r="EE1414" s="1">
        <v>2.877609512195122</v>
      </c>
      <c r="EF1414" s="1">
        <v>-2.251045296167168E-2</v>
      </c>
      <c r="EG1414" s="1">
        <v>2.5510370451933381E-3</v>
      </c>
      <c r="EH1414" s="1">
        <v>1</v>
      </c>
      <c r="EI1414" s="1">
        <v>1.9674503157413781</v>
      </c>
      <c r="EJ1414" s="1">
        <v>2.9528674174789911E-3</v>
      </c>
      <c r="EK1414" s="1">
        <v>7.0665546551650972E-4</v>
      </c>
      <c r="EL1414" s="1">
        <v>1</v>
      </c>
      <c r="EM1414" s="1">
        <v>2</v>
      </c>
      <c r="EN1414" s="1">
        <v>5</v>
      </c>
      <c r="EO1414" s="1" t="s">
        <v>386</v>
      </c>
      <c r="EP1414" s="1">
        <v>2.9403100000000002</v>
      </c>
      <c r="EQ1414" s="1">
        <v>2.80104</v>
      </c>
      <c r="ER1414" s="1">
        <v>0.15584899999999999</v>
      </c>
      <c r="ES1414" s="1">
        <v>0.16265199999999999</v>
      </c>
      <c r="ET1414" s="1">
        <v>0.116815</v>
      </c>
      <c r="EU1414" s="1">
        <v>0.108068</v>
      </c>
      <c r="EV1414" s="1">
        <v>17238.8</v>
      </c>
      <c r="EW1414" s="1">
        <v>17927.5</v>
      </c>
      <c r="EX1414" s="1">
        <v>23764.5</v>
      </c>
      <c r="EY1414" s="1">
        <v>24933.599999999999</v>
      </c>
      <c r="EZ1414" s="1">
        <v>33607</v>
      </c>
      <c r="FA1414" s="1">
        <v>35521.4</v>
      </c>
      <c r="FB1414" s="1">
        <v>43346.9</v>
      </c>
      <c r="FC1414" s="1">
        <v>46097.2</v>
      </c>
      <c r="FD1414" s="1">
        <v>1.58325</v>
      </c>
      <c r="FE1414" s="1">
        <v>1.7794300000000001</v>
      </c>
      <c r="FF1414" s="1">
        <v>6.0536E-2</v>
      </c>
      <c r="FG1414" s="1">
        <v>0</v>
      </c>
      <c r="FH1414" s="1">
        <v>30.6464</v>
      </c>
      <c r="FI1414" s="1">
        <v>999.9</v>
      </c>
      <c r="FJ1414" s="1">
        <v>46.5</v>
      </c>
      <c r="FK1414" s="1">
        <v>40.299999999999997</v>
      </c>
      <c r="FL1414" s="1">
        <v>35.402200000000001</v>
      </c>
      <c r="FM1414" s="1">
        <v>63.613599999999998</v>
      </c>
      <c r="FN1414" s="1">
        <v>25.781199999999998</v>
      </c>
      <c r="FO1414" s="1">
        <v>1</v>
      </c>
      <c r="FP1414" s="1">
        <v>0.62633899999999998</v>
      </c>
      <c r="FQ1414" s="1">
        <v>4.4188000000000001</v>
      </c>
      <c r="FR1414" s="1">
        <v>20.261099999999999</v>
      </c>
      <c r="FS1414" s="1">
        <v>5.2120499999999996</v>
      </c>
      <c r="FT1414" s="1">
        <v>11.908099999999999</v>
      </c>
      <c r="FU1414" s="1">
        <v>5.0030999999999999</v>
      </c>
      <c r="FV1414" s="1">
        <v>3.2902300000000002</v>
      </c>
      <c r="FW1414" s="1">
        <v>9999</v>
      </c>
      <c r="FX1414" s="1">
        <v>9999</v>
      </c>
      <c r="FY1414" s="1">
        <v>9999</v>
      </c>
      <c r="FZ1414" s="1">
        <v>999.9</v>
      </c>
      <c r="GA1414" s="1">
        <v>1.8598399999999999</v>
      </c>
      <c r="GB1414" s="1">
        <v>1.85486</v>
      </c>
      <c r="GC1414" s="1">
        <v>1.8580399999999999</v>
      </c>
      <c r="GD1414" s="1">
        <v>1.85653</v>
      </c>
      <c r="GE1414" s="1">
        <v>1.8552500000000001</v>
      </c>
      <c r="GF1414" s="1">
        <v>1.85483</v>
      </c>
      <c r="GG1414" s="1">
        <v>1.8536699999999999</v>
      </c>
      <c r="GH1414" s="1">
        <v>1.8566400000000001</v>
      </c>
      <c r="GI1414" s="1">
        <v>0</v>
      </c>
      <c r="GJ1414" s="1">
        <v>0</v>
      </c>
      <c r="GK1414" s="1">
        <v>0</v>
      </c>
      <c r="GL1414" s="1">
        <v>0</v>
      </c>
      <c r="GM1414" s="1" t="s">
        <v>350</v>
      </c>
      <c r="GN1414" s="1" t="s">
        <v>351</v>
      </c>
      <c r="GO1414" s="1" t="s">
        <v>352</v>
      </c>
      <c r="GP1414" s="1" t="s">
        <v>352</v>
      </c>
      <c r="GQ1414" s="1" t="s">
        <v>352</v>
      </c>
      <c r="GR1414" s="1" t="s">
        <v>352</v>
      </c>
      <c r="GS1414" s="1">
        <v>0</v>
      </c>
      <c r="GT1414" s="1">
        <v>100</v>
      </c>
      <c r="GU1414" s="1">
        <v>100</v>
      </c>
      <c r="GV1414" s="1">
        <v>2.15</v>
      </c>
      <c r="GW1414" s="1">
        <v>4.4000000000000003E-3</v>
      </c>
      <c r="GX1414" s="1">
        <v>0.39944932438917619</v>
      </c>
      <c r="GY1414" s="1">
        <v>3.036990343597491E-3</v>
      </c>
      <c r="GZ1414" s="1">
        <v>-1.538114387597119E-6</v>
      </c>
      <c r="HA1414" s="1">
        <v>3.3909691194327332E-10</v>
      </c>
      <c r="HB1414" s="1">
        <v>-6.6822494577568767E-2</v>
      </c>
      <c r="HC1414" s="1">
        <v>9.7621983196103414E-3</v>
      </c>
      <c r="HD1414" s="1">
        <v>-3.3387782167185642E-4</v>
      </c>
      <c r="HE1414" s="1">
        <v>2.632278881966732E-6</v>
      </c>
      <c r="HF1414" s="1">
        <v>6</v>
      </c>
      <c r="HG1414" s="1">
        <v>2134</v>
      </c>
      <c r="HH1414" s="1">
        <v>2</v>
      </c>
      <c r="HI1414" s="1">
        <v>31</v>
      </c>
      <c r="HJ1414" s="1">
        <v>8.9</v>
      </c>
      <c r="HK1414" s="1">
        <v>8.9</v>
      </c>
      <c r="HL1414" s="1">
        <v>2.16431</v>
      </c>
      <c r="HM1414" s="1">
        <v>2.3278799999999999</v>
      </c>
      <c r="HN1414" s="1">
        <v>1.4978</v>
      </c>
      <c r="HO1414" s="1">
        <v>2.3095699999999999</v>
      </c>
      <c r="HP1414" s="1">
        <v>1.5478499999999999</v>
      </c>
      <c r="HQ1414" s="1">
        <v>2.4572799999999999</v>
      </c>
      <c r="HR1414" s="1">
        <v>43.317599999999999</v>
      </c>
      <c r="HS1414" s="1">
        <v>13.5191</v>
      </c>
      <c r="HT1414" s="1">
        <v>18</v>
      </c>
      <c r="HU1414" s="1">
        <v>317.82</v>
      </c>
      <c r="HV1414" s="1">
        <v>465.07600000000002</v>
      </c>
      <c r="HW1414" s="1">
        <v>24.907599999999999</v>
      </c>
      <c r="HX1414" s="1">
        <v>34.585900000000002</v>
      </c>
      <c r="HY1414" s="1">
        <v>30.000900000000001</v>
      </c>
      <c r="HZ1414" s="1">
        <v>34.420699999999997</v>
      </c>
      <c r="IA1414" s="1">
        <v>34.509</v>
      </c>
      <c r="IB1414" s="1">
        <v>43.3797</v>
      </c>
      <c r="IC1414" s="1">
        <v>31.1357</v>
      </c>
      <c r="ID1414" s="1">
        <v>0</v>
      </c>
      <c r="IE1414" s="1">
        <v>24.895</v>
      </c>
      <c r="IF1414" s="1">
        <v>1014.83</v>
      </c>
      <c r="IG1414" s="1">
        <v>24.439900000000002</v>
      </c>
      <c r="IH1414" s="1">
        <v>100.221</v>
      </c>
      <c r="II1414" s="1">
        <v>99.900099999999995</v>
      </c>
      <c r="IJ1414" s="1" t="s">
        <v>1117</v>
      </c>
    </row>
    <row r="1415" spans="1:244" ht="15.75" customHeight="1" x14ac:dyDescent="0.3">
      <c r="A1415" s="1">
        <v>1399</v>
      </c>
      <c r="B1415" s="1">
        <v>1659891649.5999999</v>
      </c>
      <c r="C1415" s="1">
        <v>11392.5</v>
      </c>
      <c r="D1415" s="1" t="s">
        <v>3077</v>
      </c>
      <c r="E1415" s="1" t="s">
        <v>3078</v>
      </c>
      <c r="F1415" s="1">
        <v>1</v>
      </c>
      <c r="G1415" s="1" t="s">
        <v>2704</v>
      </c>
      <c r="H1415" s="1" t="s">
        <v>345</v>
      </c>
      <c r="I1415" s="1" t="s">
        <v>1102</v>
      </c>
      <c r="J1415" s="1" t="s">
        <v>1103</v>
      </c>
      <c r="K1415" s="1" t="s">
        <v>1104</v>
      </c>
      <c r="L1415" s="1" t="s">
        <v>2705</v>
      </c>
      <c r="M1415" s="1" t="s">
        <v>346</v>
      </c>
      <c r="N1415" s="1">
        <v>1659891641.6312499</v>
      </c>
      <c r="O1415" s="1">
        <f t="shared" si="170"/>
        <v>2.4624722285334364E-3</v>
      </c>
      <c r="P1415" s="1">
        <f t="shared" si="171"/>
        <v>2.4624722285334362</v>
      </c>
      <c r="Q1415" s="1">
        <f t="shared" si="172"/>
        <v>19.03632839333147</v>
      </c>
      <c r="R1415" s="1">
        <f t="shared" si="173"/>
        <v>883.29825000000005</v>
      </c>
      <c r="S1415" s="1">
        <f t="shared" si="174"/>
        <v>604.40683292121355</v>
      </c>
      <c r="T1415" s="1">
        <f t="shared" si="175"/>
        <v>59.869088285803372</v>
      </c>
      <c r="U1415" s="1">
        <f t="shared" si="176"/>
        <v>87.494478936241606</v>
      </c>
      <c r="V1415" s="1">
        <f t="shared" si="177"/>
        <v>0.1221045307565411</v>
      </c>
      <c r="W1415" s="1">
        <f t="shared" si="178"/>
        <v>2.9116210317979103</v>
      </c>
      <c r="X1415" s="1">
        <f t="shared" si="179"/>
        <v>0.11932944340372388</v>
      </c>
      <c r="Y1415" s="1">
        <f t="shared" si="180"/>
        <v>7.4824979690597773E-2</v>
      </c>
      <c r="Z1415" s="1">
        <f t="shared" si="181"/>
        <v>321.52157740142229</v>
      </c>
      <c r="AA1415" s="1">
        <f t="shared" si="182"/>
        <v>32.297200862243969</v>
      </c>
      <c r="AB1415" s="1">
        <f t="shared" si="183"/>
        <v>31.6202875</v>
      </c>
      <c r="AC1415" s="1">
        <f t="shared" si="184"/>
        <v>4.673412446019622</v>
      </c>
      <c r="AD1415" s="1">
        <f t="shared" si="185"/>
        <v>59.840542872930705</v>
      </c>
      <c r="AE1415" s="1">
        <f t="shared" si="186"/>
        <v>2.7054716158523435</v>
      </c>
      <c r="AF1415" s="1">
        <f t="shared" si="187"/>
        <v>4.5211348125589668</v>
      </c>
      <c r="AG1415" s="1">
        <f t="shared" si="188"/>
        <v>1.9679408301672785</v>
      </c>
      <c r="AH1415" s="1">
        <f t="shared" si="189"/>
        <v>-108.59502527832454</v>
      </c>
      <c r="AI1415" s="1">
        <f t="shared" si="190"/>
        <v>-91.419111659100224</v>
      </c>
      <c r="AJ1415" s="1">
        <f t="shared" si="191"/>
        <v>-7.0736596409609458</v>
      </c>
      <c r="AK1415" s="1">
        <f t="shared" si="192"/>
        <v>114.43378082303656</v>
      </c>
      <c r="AL1415" s="1">
        <f t="shared" si="193"/>
        <v>50.008527864698884</v>
      </c>
      <c r="AM1415" s="1">
        <f t="shared" si="194"/>
        <v>2.4651056030168688</v>
      </c>
      <c r="AN1415" s="1">
        <f t="shared" si="195"/>
        <v>19.03632839333147</v>
      </c>
      <c r="AO1415" s="1">
        <v>998.48955122478367</v>
      </c>
      <c r="AP1415" s="1">
        <v>947.6222121212121</v>
      </c>
      <c r="AQ1415" s="1">
        <v>5.2914855371829699</v>
      </c>
      <c r="AR1415" s="1">
        <v>66.332459273180504</v>
      </c>
      <c r="AS1415" s="1">
        <f t="shared" si="196"/>
        <v>2.4624722285334362</v>
      </c>
      <c r="AT1415" s="1">
        <v>24.440456729855011</v>
      </c>
      <c r="AU1415" s="1">
        <v>27.313710909090901</v>
      </c>
      <c r="AV1415" s="1">
        <v>1.71979614393199E-5</v>
      </c>
      <c r="AW1415" s="1">
        <v>80.638585768873753</v>
      </c>
      <c r="AX1415" s="1">
        <v>168</v>
      </c>
      <c r="AY1415" s="1">
        <v>34</v>
      </c>
      <c r="AZ1415" s="1">
        <f t="shared" si="197"/>
        <v>1</v>
      </c>
      <c r="BA1415" s="1">
        <f t="shared" si="198"/>
        <v>0</v>
      </c>
      <c r="BB1415" s="1">
        <f t="shared" si="199"/>
        <v>51642.938544760727</v>
      </c>
      <c r="BC1415" s="1">
        <f t="shared" si="200"/>
        <v>2000.038125</v>
      </c>
      <c r="BD1415" s="1">
        <f t="shared" si="201"/>
        <v>1681.2317621250893</v>
      </c>
      <c r="BE1415" s="1">
        <f t="shared" si="202"/>
        <v>0.84059985712776808</v>
      </c>
      <c r="BF1415" s="1">
        <f t="shared" si="203"/>
        <v>0.16075772425659252</v>
      </c>
      <c r="BG1415" s="1">
        <v>6</v>
      </c>
      <c r="BH1415" s="1">
        <v>0.5</v>
      </c>
      <c r="BI1415" s="1" t="s">
        <v>347</v>
      </c>
      <c r="BJ1415" s="1">
        <v>2</v>
      </c>
      <c r="BK1415" s="1" t="b">
        <v>1</v>
      </c>
      <c r="BL1415" s="1">
        <v>1659891641.6312499</v>
      </c>
      <c r="BM1415" s="1">
        <v>883.29825000000005</v>
      </c>
      <c r="BN1415" s="1">
        <v>945.90193750000003</v>
      </c>
      <c r="BO1415" s="1">
        <v>27.313018750000001</v>
      </c>
      <c r="BP1415" s="1">
        <v>24.43658125</v>
      </c>
      <c r="BQ1415" s="1">
        <v>881.18512499999997</v>
      </c>
      <c r="BR1415" s="1">
        <v>27.3086375</v>
      </c>
      <c r="BS1415" s="1">
        <v>500.15537499999999</v>
      </c>
      <c r="BT1415" s="1">
        <v>98.954374999999999</v>
      </c>
      <c r="BU1415" s="1">
        <v>9.9912649999999992E-2</v>
      </c>
      <c r="BV1415" s="1">
        <v>31.037893749999999</v>
      </c>
      <c r="BW1415" s="1">
        <v>31.6202875</v>
      </c>
      <c r="BX1415" s="1">
        <v>999.9</v>
      </c>
      <c r="BY1415" s="1">
        <v>0</v>
      </c>
      <c r="BZ1415" s="1">
        <v>0</v>
      </c>
      <c r="CA1415" s="1">
        <v>10002.741875</v>
      </c>
      <c r="CB1415" s="1">
        <v>0</v>
      </c>
      <c r="CC1415" s="1">
        <v>1096.235625</v>
      </c>
      <c r="CD1415" s="1">
        <v>-62.603850000000001</v>
      </c>
      <c r="CE1415" s="1">
        <v>908.10112499999991</v>
      </c>
      <c r="CF1415" s="1">
        <v>969.59612500000003</v>
      </c>
      <c r="CG1415" s="1">
        <v>2.87643</v>
      </c>
      <c r="CH1415" s="1">
        <v>945.90193750000003</v>
      </c>
      <c r="CI1415" s="1">
        <v>24.43658125</v>
      </c>
      <c r="CJ1415" s="1">
        <v>2.7027418750000001</v>
      </c>
      <c r="CK1415" s="1">
        <v>2.4181062500000001</v>
      </c>
      <c r="CL1415" s="1">
        <v>22.3018</v>
      </c>
      <c r="CM1415" s="1">
        <v>20.485556249999998</v>
      </c>
      <c r="CN1415" s="1">
        <v>2000.038125</v>
      </c>
      <c r="CO1415" s="1">
        <v>0.98000387499999997</v>
      </c>
      <c r="CP1415" s="1">
        <v>1.9996387500000001E-2</v>
      </c>
      <c r="CQ1415" s="1">
        <v>0</v>
      </c>
      <c r="CR1415" s="1">
        <v>2.6283124999999998</v>
      </c>
      <c r="CS1415" s="1">
        <v>0</v>
      </c>
      <c r="CT1415" s="1">
        <v>17027.537499999999</v>
      </c>
      <c r="CU1415" s="1">
        <v>17412.668750000001</v>
      </c>
      <c r="CV1415" s="1">
        <v>44.327749999999988</v>
      </c>
      <c r="CW1415" s="1">
        <v>46.343499999999999</v>
      </c>
      <c r="CX1415" s="1">
        <v>44.421499999999988</v>
      </c>
      <c r="CY1415" s="1">
        <v>44.25</v>
      </c>
      <c r="CZ1415" s="1">
        <v>44.265500000000003</v>
      </c>
      <c r="DA1415" s="1">
        <v>1960.0474999999999</v>
      </c>
      <c r="DB1415" s="1">
        <v>39.991250000000008</v>
      </c>
      <c r="DC1415" s="1">
        <v>0</v>
      </c>
      <c r="DD1415" s="1">
        <v>1659891648.5</v>
      </c>
      <c r="DE1415" s="1">
        <v>0</v>
      </c>
      <c r="DF1415" s="1">
        <v>1659891113.0999999</v>
      </c>
      <c r="DG1415" s="1" t="s">
        <v>2706</v>
      </c>
      <c r="DH1415" s="1">
        <v>1659891112.5999999</v>
      </c>
      <c r="DI1415" s="1">
        <v>1659891113.0999999</v>
      </c>
      <c r="DJ1415" s="1">
        <v>29</v>
      </c>
      <c r="DK1415" s="1">
        <v>0.08</v>
      </c>
      <c r="DL1415" s="1">
        <v>-6.0000000000000001E-3</v>
      </c>
      <c r="DM1415" s="1">
        <v>1.387</v>
      </c>
      <c r="DN1415" s="1">
        <v>1.0999999999999999E-2</v>
      </c>
      <c r="DO1415" s="1">
        <v>400</v>
      </c>
      <c r="DP1415" s="1">
        <v>24</v>
      </c>
      <c r="DQ1415" s="1">
        <v>0.14000000000000001</v>
      </c>
      <c r="DR1415" s="1">
        <v>0.05</v>
      </c>
      <c r="DS1415" s="1">
        <v>19.39227769460204</v>
      </c>
      <c r="DT1415" s="1">
        <v>-6.939765799657664</v>
      </c>
      <c r="DU1415" s="1">
        <v>0.5701657925803123</v>
      </c>
      <c r="DV1415" s="1">
        <v>0</v>
      </c>
      <c r="DW1415" s="1">
        <v>-62.592786666666662</v>
      </c>
      <c r="DX1415" s="1">
        <v>3.4325926585092952</v>
      </c>
      <c r="DY1415" s="1">
        <v>0.34030443207353162</v>
      </c>
      <c r="DZ1415" s="1">
        <v>0</v>
      </c>
      <c r="EA1415" s="1">
        <v>597.50092074165843</v>
      </c>
      <c r="EB1415" s="1">
        <v>386.11433957168822</v>
      </c>
      <c r="EC1415" s="1">
        <v>28.970003205130219</v>
      </c>
      <c r="ED1415" s="1">
        <v>0</v>
      </c>
      <c r="EE1415" s="1">
        <v>2.877081</v>
      </c>
      <c r="EF1415" s="1">
        <v>-2.1826266416513401E-2</v>
      </c>
      <c r="EG1415" s="1">
        <v>2.4610747652194331E-3</v>
      </c>
      <c r="EH1415" s="1">
        <v>1</v>
      </c>
      <c r="EI1415" s="1">
        <v>1.9676624233773079</v>
      </c>
      <c r="EJ1415" s="1">
        <v>1.1250968294202159E-2</v>
      </c>
      <c r="EK1415" s="1">
        <v>1.1297386976079949E-3</v>
      </c>
      <c r="EL1415" s="1">
        <v>1</v>
      </c>
      <c r="EM1415" s="1">
        <v>2</v>
      </c>
      <c r="EN1415" s="1">
        <v>5</v>
      </c>
      <c r="EO1415" s="1" t="s">
        <v>386</v>
      </c>
      <c r="EP1415" s="1">
        <v>2.9401999999999999</v>
      </c>
      <c r="EQ1415" s="1">
        <v>2.8010700000000002</v>
      </c>
      <c r="ER1415" s="1">
        <v>0.15670200000000001</v>
      </c>
      <c r="ES1415" s="1">
        <v>0.16342799999999999</v>
      </c>
      <c r="ET1415" s="1">
        <v>0.116816</v>
      </c>
      <c r="EU1415" s="1">
        <v>0.10806399999999999</v>
      </c>
      <c r="EV1415" s="1">
        <v>17221.3</v>
      </c>
      <c r="EW1415" s="1">
        <v>17910.7</v>
      </c>
      <c r="EX1415" s="1">
        <v>23764.3</v>
      </c>
      <c r="EY1415" s="1">
        <v>24933.4</v>
      </c>
      <c r="EZ1415" s="1">
        <v>33606.9</v>
      </c>
      <c r="FA1415" s="1">
        <v>35521.300000000003</v>
      </c>
      <c r="FB1415" s="1">
        <v>43346.7</v>
      </c>
      <c r="FC1415" s="1">
        <v>46096.800000000003</v>
      </c>
      <c r="FD1415" s="1">
        <v>1.5815999999999999</v>
      </c>
      <c r="FE1415" s="1">
        <v>1.7795000000000001</v>
      </c>
      <c r="FF1415" s="1">
        <v>6.09607E-2</v>
      </c>
      <c r="FG1415" s="1">
        <v>0</v>
      </c>
      <c r="FH1415" s="1">
        <v>30.6495</v>
      </c>
      <c r="FI1415" s="1">
        <v>999.9</v>
      </c>
      <c r="FJ1415" s="1">
        <v>46.5</v>
      </c>
      <c r="FK1415" s="1">
        <v>40.299999999999997</v>
      </c>
      <c r="FL1415" s="1">
        <v>35.4009</v>
      </c>
      <c r="FM1415" s="1">
        <v>63.513599999999997</v>
      </c>
      <c r="FN1415" s="1">
        <v>26.2179</v>
      </c>
      <c r="FO1415" s="1">
        <v>1</v>
      </c>
      <c r="FP1415" s="1">
        <v>0.62667899999999999</v>
      </c>
      <c r="FQ1415" s="1">
        <v>4.3924000000000003</v>
      </c>
      <c r="FR1415" s="1">
        <v>20.261800000000001</v>
      </c>
      <c r="FS1415" s="1">
        <v>5.2119</v>
      </c>
      <c r="FT1415" s="1">
        <v>11.908099999999999</v>
      </c>
      <c r="FU1415" s="1">
        <v>5.0028499999999996</v>
      </c>
      <c r="FV1415" s="1">
        <v>3.2902</v>
      </c>
      <c r="FW1415" s="1">
        <v>9999</v>
      </c>
      <c r="FX1415" s="1">
        <v>9999</v>
      </c>
      <c r="FY1415" s="1">
        <v>9999</v>
      </c>
      <c r="FZ1415" s="1">
        <v>999.9</v>
      </c>
      <c r="GA1415" s="1">
        <v>1.85985</v>
      </c>
      <c r="GB1415" s="1">
        <v>1.85486</v>
      </c>
      <c r="GC1415" s="1">
        <v>1.8580300000000001</v>
      </c>
      <c r="GD1415" s="1">
        <v>1.8565100000000001</v>
      </c>
      <c r="GE1415" s="1">
        <v>1.85524</v>
      </c>
      <c r="GF1415" s="1">
        <v>1.8548100000000001</v>
      </c>
      <c r="GG1415" s="1">
        <v>1.8536600000000001</v>
      </c>
      <c r="GH1415" s="1">
        <v>1.8566400000000001</v>
      </c>
      <c r="GI1415" s="1">
        <v>0</v>
      </c>
      <c r="GJ1415" s="1">
        <v>0</v>
      </c>
      <c r="GK1415" s="1">
        <v>0</v>
      </c>
      <c r="GL1415" s="1">
        <v>0</v>
      </c>
      <c r="GM1415" s="1" t="s">
        <v>350</v>
      </c>
      <c r="GN1415" s="1" t="s">
        <v>351</v>
      </c>
      <c r="GO1415" s="1" t="s">
        <v>352</v>
      </c>
      <c r="GP1415" s="1" t="s">
        <v>352</v>
      </c>
      <c r="GQ1415" s="1" t="s">
        <v>352</v>
      </c>
      <c r="GR1415" s="1" t="s">
        <v>352</v>
      </c>
      <c r="GS1415" s="1">
        <v>0</v>
      </c>
      <c r="GT1415" s="1">
        <v>100</v>
      </c>
      <c r="GU1415" s="1">
        <v>100</v>
      </c>
      <c r="GV1415" s="1">
        <v>2.1579999999999999</v>
      </c>
      <c r="GW1415" s="1">
        <v>4.4000000000000003E-3</v>
      </c>
      <c r="GX1415" s="1">
        <v>0.39944932438917619</v>
      </c>
      <c r="GY1415" s="1">
        <v>3.036990343597491E-3</v>
      </c>
      <c r="GZ1415" s="1">
        <v>-1.538114387597119E-6</v>
      </c>
      <c r="HA1415" s="1">
        <v>3.3909691194327332E-10</v>
      </c>
      <c r="HB1415" s="1">
        <v>-6.6822494577568767E-2</v>
      </c>
      <c r="HC1415" s="1">
        <v>9.7621983196103414E-3</v>
      </c>
      <c r="HD1415" s="1">
        <v>-3.3387782167185642E-4</v>
      </c>
      <c r="HE1415" s="1">
        <v>2.632278881966732E-6</v>
      </c>
      <c r="HF1415" s="1">
        <v>6</v>
      </c>
      <c r="HG1415" s="1">
        <v>2134</v>
      </c>
      <c r="HH1415" s="1">
        <v>2</v>
      </c>
      <c r="HI1415" s="1">
        <v>31</v>
      </c>
      <c r="HJ1415" s="1">
        <v>8.9</v>
      </c>
      <c r="HK1415" s="1">
        <v>8.9</v>
      </c>
      <c r="HL1415" s="1">
        <v>2.1777299999999999</v>
      </c>
      <c r="HM1415" s="1">
        <v>2.34009</v>
      </c>
      <c r="HN1415" s="1">
        <v>1.4978</v>
      </c>
      <c r="HO1415" s="1">
        <v>2.3083499999999999</v>
      </c>
      <c r="HP1415" s="1">
        <v>1.5478499999999999</v>
      </c>
      <c r="HQ1415" s="1">
        <v>2.3278799999999999</v>
      </c>
      <c r="HR1415" s="1">
        <v>43.317599999999999</v>
      </c>
      <c r="HS1415" s="1">
        <v>13.510400000000001</v>
      </c>
      <c r="HT1415" s="1">
        <v>18</v>
      </c>
      <c r="HU1415" s="1">
        <v>317.09500000000003</v>
      </c>
      <c r="HV1415" s="1">
        <v>465.13900000000001</v>
      </c>
      <c r="HW1415" s="1">
        <v>24.893699999999999</v>
      </c>
      <c r="HX1415" s="1">
        <v>34.5884</v>
      </c>
      <c r="HY1415" s="1">
        <v>30.001000000000001</v>
      </c>
      <c r="HZ1415" s="1">
        <v>34.4223</v>
      </c>
      <c r="IA1415" s="1">
        <v>34.511000000000003</v>
      </c>
      <c r="IB1415" s="1">
        <v>43.677300000000002</v>
      </c>
      <c r="IC1415" s="1">
        <v>31.1357</v>
      </c>
      <c r="ID1415" s="1">
        <v>0</v>
      </c>
      <c r="IE1415" s="1">
        <v>24.864000000000001</v>
      </c>
      <c r="IF1415" s="1">
        <v>1014.83</v>
      </c>
      <c r="IG1415" s="1">
        <v>24.4391</v>
      </c>
      <c r="IH1415" s="1">
        <v>100.22</v>
      </c>
      <c r="II1415" s="1">
        <v>99.8994</v>
      </c>
      <c r="IJ1415" s="1" t="s">
        <v>1117</v>
      </c>
    </row>
    <row r="1416" spans="1:244" ht="15.75" customHeight="1" x14ac:dyDescent="0.3">
      <c r="A1416" s="1">
        <v>1400</v>
      </c>
      <c r="B1416" s="1">
        <v>1659891650.5999999</v>
      </c>
      <c r="C1416" s="1">
        <v>11393.5</v>
      </c>
      <c r="D1416" s="1" t="s">
        <v>3079</v>
      </c>
      <c r="E1416" s="1" t="s">
        <v>3080</v>
      </c>
      <c r="F1416" s="1">
        <v>1</v>
      </c>
      <c r="G1416" s="1" t="s">
        <v>2704</v>
      </c>
      <c r="H1416" s="1" t="s">
        <v>345</v>
      </c>
      <c r="I1416" s="1" t="s">
        <v>1102</v>
      </c>
      <c r="J1416" s="1" t="s">
        <v>1103</v>
      </c>
      <c r="K1416" s="1" t="s">
        <v>1104</v>
      </c>
      <c r="L1416" s="1" t="s">
        <v>2705</v>
      </c>
      <c r="M1416" s="1" t="s">
        <v>346</v>
      </c>
      <c r="N1416" s="1">
        <v>1659891643.133333</v>
      </c>
      <c r="O1416" s="1">
        <f t="shared" si="170"/>
        <v>2.4631164296771008E-3</v>
      </c>
      <c r="P1416" s="1">
        <f t="shared" si="171"/>
        <v>2.4631164296771009</v>
      </c>
      <c r="Q1416" s="1">
        <f t="shared" si="172"/>
        <v>18.893479019190195</v>
      </c>
      <c r="R1416" s="1">
        <f t="shared" si="173"/>
        <v>891.02059999999994</v>
      </c>
      <c r="S1416" s="1">
        <f t="shared" si="174"/>
        <v>613.75097250414183</v>
      </c>
      <c r="T1416" s="1">
        <f t="shared" si="175"/>
        <v>60.794646187991276</v>
      </c>
      <c r="U1416" s="1">
        <f t="shared" si="176"/>
        <v>88.25938295820157</v>
      </c>
      <c r="V1416" s="1">
        <f t="shared" si="177"/>
        <v>0.12210411341323303</v>
      </c>
      <c r="W1416" s="1">
        <f t="shared" si="178"/>
        <v>2.9121112113513421</v>
      </c>
      <c r="X1416" s="1">
        <f t="shared" si="179"/>
        <v>0.11932950047440792</v>
      </c>
      <c r="Y1416" s="1">
        <f t="shared" si="180"/>
        <v>7.4824974513564776E-2</v>
      </c>
      <c r="Z1416" s="1">
        <f t="shared" si="181"/>
        <v>321.52141799999993</v>
      </c>
      <c r="AA1416" s="1">
        <f t="shared" si="182"/>
        <v>32.294683300123822</v>
      </c>
      <c r="AB1416" s="1">
        <f t="shared" si="183"/>
        <v>31.62222666666667</v>
      </c>
      <c r="AC1416" s="1">
        <f t="shared" si="184"/>
        <v>4.6739268448358366</v>
      </c>
      <c r="AD1416" s="1">
        <f t="shared" si="185"/>
        <v>59.848034384596019</v>
      </c>
      <c r="AE1416" s="1">
        <f t="shared" si="186"/>
        <v>2.7054781497529561</v>
      </c>
      <c r="AF1416" s="1">
        <f t="shared" si="187"/>
        <v>4.5205797944289801</v>
      </c>
      <c r="AG1416" s="1">
        <f t="shared" si="188"/>
        <v>1.9684486950828806</v>
      </c>
      <c r="AH1416" s="1">
        <f t="shared" si="189"/>
        <v>-108.62343454876014</v>
      </c>
      <c r="AI1416" s="1">
        <f t="shared" si="190"/>
        <v>-92.077080987673483</v>
      </c>
      <c r="AJ1416" s="1">
        <f t="shared" si="191"/>
        <v>-7.1233640981692039</v>
      </c>
      <c r="AK1416" s="1">
        <f t="shared" si="192"/>
        <v>113.69753836539711</v>
      </c>
      <c r="AL1416" s="1">
        <f t="shared" si="193"/>
        <v>49.900722814287349</v>
      </c>
      <c r="AM1416" s="1">
        <f t="shared" si="194"/>
        <v>2.4648761834606359</v>
      </c>
      <c r="AN1416" s="1">
        <f t="shared" si="195"/>
        <v>18.893479019190195</v>
      </c>
      <c r="AO1416" s="1">
        <v>1003.714351878156</v>
      </c>
      <c r="AP1416" s="1">
        <v>952.94170303030307</v>
      </c>
      <c r="AQ1416" s="1">
        <v>5.3071054668640381</v>
      </c>
      <c r="AR1416" s="1">
        <v>66.332459273180504</v>
      </c>
      <c r="AS1416" s="1">
        <f t="shared" si="196"/>
        <v>2.4631164296771009</v>
      </c>
      <c r="AT1416" s="1">
        <v>24.439925697416189</v>
      </c>
      <c r="AU1416" s="1">
        <v>27.313932121212119</v>
      </c>
      <c r="AV1416" s="1">
        <v>1.443359996394476E-5</v>
      </c>
      <c r="AW1416" s="1">
        <v>80.638585768873753</v>
      </c>
      <c r="AX1416" s="1">
        <v>168</v>
      </c>
      <c r="AY1416" s="1">
        <v>34</v>
      </c>
      <c r="AZ1416" s="1">
        <f t="shared" si="197"/>
        <v>1</v>
      </c>
      <c r="BA1416" s="1">
        <f t="shared" si="198"/>
        <v>0</v>
      </c>
      <c r="BB1416" s="1">
        <f t="shared" si="199"/>
        <v>51657.190650128832</v>
      </c>
      <c r="BC1416" s="1">
        <f t="shared" si="200"/>
        <v>2000.037333333333</v>
      </c>
      <c r="BD1416" s="1">
        <f t="shared" si="201"/>
        <v>1681.2310799999998</v>
      </c>
      <c r="BE1416" s="1">
        <f t="shared" si="202"/>
        <v>0.84059984880282235</v>
      </c>
      <c r="BF1416" s="1">
        <f t="shared" si="203"/>
        <v>0.16075770818944712</v>
      </c>
      <c r="BG1416" s="1">
        <v>6</v>
      </c>
      <c r="BH1416" s="1">
        <v>0.5</v>
      </c>
      <c r="BI1416" s="1" t="s">
        <v>347</v>
      </c>
      <c r="BJ1416" s="1">
        <v>2</v>
      </c>
      <c r="BK1416" s="1" t="b">
        <v>1</v>
      </c>
      <c r="BL1416" s="1">
        <v>1659891643.133333</v>
      </c>
      <c r="BM1416" s="1">
        <v>891.02059999999994</v>
      </c>
      <c r="BN1416" s="1">
        <v>953.5172</v>
      </c>
      <c r="BO1416" s="1">
        <v>27.313093333333331</v>
      </c>
      <c r="BP1416" s="1">
        <v>24.43694</v>
      </c>
      <c r="BQ1416" s="1">
        <v>888.89879999999982</v>
      </c>
      <c r="BR1416" s="1">
        <v>27.308720000000001</v>
      </c>
      <c r="BS1416" s="1">
        <v>500.15820000000002</v>
      </c>
      <c r="BT1416" s="1">
        <v>98.954360000000008</v>
      </c>
      <c r="BU1416" s="1">
        <v>9.989638666666667E-2</v>
      </c>
      <c r="BV1416" s="1">
        <v>31.035740000000001</v>
      </c>
      <c r="BW1416" s="1">
        <v>31.62222666666667</v>
      </c>
      <c r="BX1416" s="1">
        <v>999.89999999999986</v>
      </c>
      <c r="BY1416" s="1">
        <v>0</v>
      </c>
      <c r="BZ1416" s="1">
        <v>0</v>
      </c>
      <c r="CA1416" s="1">
        <v>10005.548000000001</v>
      </c>
      <c r="CB1416" s="1">
        <v>0</v>
      </c>
      <c r="CC1416" s="1">
        <v>1040.689333333333</v>
      </c>
      <c r="CD1416" s="1">
        <v>-62.496733333333353</v>
      </c>
      <c r="CE1416" s="1">
        <v>916.04039999999998</v>
      </c>
      <c r="CF1416" s="1">
        <v>977.40253333333339</v>
      </c>
      <c r="CG1416" s="1">
        <v>2.8761486666666669</v>
      </c>
      <c r="CH1416" s="1">
        <v>953.5172</v>
      </c>
      <c r="CI1416" s="1">
        <v>24.43694</v>
      </c>
      <c r="CJ1416" s="1">
        <v>2.7027493333333328</v>
      </c>
      <c r="CK1416" s="1">
        <v>2.418142</v>
      </c>
      <c r="CL1416" s="1">
        <v>22.30184666666667</v>
      </c>
      <c r="CM1416" s="1">
        <v>20.48579333333333</v>
      </c>
      <c r="CN1416" s="1">
        <v>2000.037333333333</v>
      </c>
      <c r="CO1416" s="1">
        <v>0.98000400000000021</v>
      </c>
      <c r="CP1416" s="1">
        <v>1.9996266666666661E-2</v>
      </c>
      <c r="CQ1416" s="1">
        <v>0</v>
      </c>
      <c r="CR1416" s="1">
        <v>2.7216666666666671</v>
      </c>
      <c r="CS1416" s="1">
        <v>0</v>
      </c>
      <c r="CT1416" s="1">
        <v>17030.30666666666</v>
      </c>
      <c r="CU1416" s="1">
        <v>17412.66</v>
      </c>
      <c r="CV1416" s="1">
        <v>44.332999999999998</v>
      </c>
      <c r="CW1416" s="1">
        <v>46.349799999999988</v>
      </c>
      <c r="CX1416" s="1">
        <v>44.428733333333327</v>
      </c>
      <c r="CY1416" s="1">
        <v>44.254133333333343</v>
      </c>
      <c r="CZ1416" s="1">
        <v>44.270666666666671</v>
      </c>
      <c r="DA1416" s="1">
        <v>1960.0466666666671</v>
      </c>
      <c r="DB1416" s="1">
        <v>39.990666666666677</v>
      </c>
      <c r="DC1416" s="1">
        <v>0</v>
      </c>
      <c r="DD1416" s="1">
        <v>1659891649.7</v>
      </c>
      <c r="DE1416" s="1">
        <v>0</v>
      </c>
      <c r="DF1416" s="1">
        <v>1659891113.0999999</v>
      </c>
      <c r="DG1416" s="1" t="s">
        <v>2706</v>
      </c>
      <c r="DH1416" s="1">
        <v>1659891112.5999999</v>
      </c>
      <c r="DI1416" s="1">
        <v>1659891113.0999999</v>
      </c>
      <c r="DJ1416" s="1">
        <v>29</v>
      </c>
      <c r="DK1416" s="1">
        <v>0.08</v>
      </c>
      <c r="DL1416" s="1">
        <v>-6.0000000000000001E-3</v>
      </c>
      <c r="DM1416" s="1">
        <v>1.387</v>
      </c>
      <c r="DN1416" s="1">
        <v>1.0999999999999999E-2</v>
      </c>
      <c r="DO1416" s="1">
        <v>400</v>
      </c>
      <c r="DP1416" s="1">
        <v>24</v>
      </c>
      <c r="DQ1416" s="1">
        <v>0.14000000000000001</v>
      </c>
      <c r="DR1416" s="1">
        <v>0.05</v>
      </c>
      <c r="DS1416" s="1">
        <v>19.302488434126278</v>
      </c>
      <c r="DT1416" s="1">
        <v>-5.8530227061345093</v>
      </c>
      <c r="DU1416" s="1">
        <v>0.50991125081837607</v>
      </c>
      <c r="DV1416" s="1">
        <v>0</v>
      </c>
      <c r="DW1416" s="1">
        <v>-62.523020000000002</v>
      </c>
      <c r="DX1416" s="1">
        <v>3.422666963292547</v>
      </c>
      <c r="DY1416" s="1">
        <v>0.33983901620227969</v>
      </c>
      <c r="DZ1416" s="1">
        <v>0</v>
      </c>
      <c r="EA1416" s="1">
        <v>603.55892916111816</v>
      </c>
      <c r="EB1416" s="1">
        <v>371.17810222719271</v>
      </c>
      <c r="EC1416" s="1">
        <v>27.909094406042389</v>
      </c>
      <c r="ED1416" s="1">
        <v>0</v>
      </c>
      <c r="EE1416" s="1">
        <v>2.8768820000000002</v>
      </c>
      <c r="EF1416" s="1">
        <v>-1.9761275797379019E-2</v>
      </c>
      <c r="EG1416" s="1">
        <v>2.355647681636605E-3</v>
      </c>
      <c r="EH1416" s="1">
        <v>1</v>
      </c>
      <c r="EI1416" s="1">
        <v>1.9680074285560021</v>
      </c>
      <c r="EJ1416" s="1">
        <v>1.7873624521114961E-2</v>
      </c>
      <c r="EK1416" s="1">
        <v>1.6718537687172191E-3</v>
      </c>
      <c r="EL1416" s="1">
        <v>1</v>
      </c>
      <c r="EM1416" s="1">
        <v>2</v>
      </c>
      <c r="EN1416" s="1">
        <v>5</v>
      </c>
      <c r="EO1416" s="1" t="s">
        <v>386</v>
      </c>
      <c r="EP1416" s="1">
        <v>2.94028</v>
      </c>
      <c r="EQ1416" s="1">
        <v>2.8010600000000001</v>
      </c>
      <c r="ER1416" s="1">
        <v>0.15726599999999999</v>
      </c>
      <c r="ES1416" s="1">
        <v>0.16394400000000001</v>
      </c>
      <c r="ET1416" s="1">
        <v>0.11681</v>
      </c>
      <c r="EU1416" s="1">
        <v>0.108068</v>
      </c>
      <c r="EV1416" s="1">
        <v>17209.7</v>
      </c>
      <c r="EW1416" s="1">
        <v>17899.7</v>
      </c>
      <c r="EX1416" s="1">
        <v>23764.2</v>
      </c>
      <c r="EY1416" s="1">
        <v>24933.4</v>
      </c>
      <c r="EZ1416" s="1">
        <v>33606.9</v>
      </c>
      <c r="FA1416" s="1">
        <v>35521.1</v>
      </c>
      <c r="FB1416" s="1">
        <v>43346.5</v>
      </c>
      <c r="FC1416" s="1">
        <v>46096.7</v>
      </c>
      <c r="FD1416" s="1">
        <v>1.5807</v>
      </c>
      <c r="FE1416" s="1">
        <v>1.77938</v>
      </c>
      <c r="FF1416" s="1">
        <v>6.0975599999999998E-2</v>
      </c>
      <c r="FG1416" s="1">
        <v>0</v>
      </c>
      <c r="FH1416" s="1">
        <v>30.651199999999999</v>
      </c>
      <c r="FI1416" s="1">
        <v>999.9</v>
      </c>
      <c r="FJ1416" s="1">
        <v>46.5</v>
      </c>
      <c r="FK1416" s="1">
        <v>40.299999999999997</v>
      </c>
      <c r="FL1416" s="1">
        <v>35.401800000000001</v>
      </c>
      <c r="FM1416" s="1">
        <v>63.293599999999998</v>
      </c>
      <c r="FN1416" s="1">
        <v>25.741199999999999</v>
      </c>
      <c r="FO1416" s="1">
        <v>1</v>
      </c>
      <c r="FP1416" s="1">
        <v>0.62681399999999998</v>
      </c>
      <c r="FQ1416" s="1">
        <v>4.3993700000000002</v>
      </c>
      <c r="FR1416" s="1">
        <v>20.261700000000001</v>
      </c>
      <c r="FS1416" s="1">
        <v>5.2117500000000003</v>
      </c>
      <c r="FT1416" s="1">
        <v>11.908099999999999</v>
      </c>
      <c r="FU1416" s="1">
        <v>5.0026999999999999</v>
      </c>
      <c r="FV1416" s="1">
        <v>3.2902</v>
      </c>
      <c r="FW1416" s="1">
        <v>9999</v>
      </c>
      <c r="FX1416" s="1">
        <v>9999</v>
      </c>
      <c r="FY1416" s="1">
        <v>9999</v>
      </c>
      <c r="FZ1416" s="1">
        <v>999.9</v>
      </c>
      <c r="GA1416" s="1">
        <v>1.85985</v>
      </c>
      <c r="GB1416" s="1">
        <v>1.85486</v>
      </c>
      <c r="GC1416" s="1">
        <v>1.8580399999999999</v>
      </c>
      <c r="GD1416" s="1">
        <v>1.8565100000000001</v>
      </c>
      <c r="GE1416" s="1">
        <v>1.8552599999999999</v>
      </c>
      <c r="GF1416" s="1">
        <v>1.8548199999999999</v>
      </c>
      <c r="GG1416" s="1">
        <v>1.8536699999999999</v>
      </c>
      <c r="GH1416" s="1">
        <v>1.8566400000000001</v>
      </c>
      <c r="GI1416" s="1">
        <v>0</v>
      </c>
      <c r="GJ1416" s="1">
        <v>0</v>
      </c>
      <c r="GK1416" s="1">
        <v>0</v>
      </c>
      <c r="GL1416" s="1">
        <v>0</v>
      </c>
      <c r="GM1416" s="1" t="s">
        <v>350</v>
      </c>
      <c r="GN1416" s="1" t="s">
        <v>351</v>
      </c>
      <c r="GO1416" s="1" t="s">
        <v>352</v>
      </c>
      <c r="GP1416" s="1" t="s">
        <v>352</v>
      </c>
      <c r="GQ1416" s="1" t="s">
        <v>352</v>
      </c>
      <c r="GR1416" s="1" t="s">
        <v>352</v>
      </c>
      <c r="GS1416" s="1">
        <v>0</v>
      </c>
      <c r="GT1416" s="1">
        <v>100</v>
      </c>
      <c r="GU1416" s="1">
        <v>100</v>
      </c>
      <c r="GV1416" s="1">
        <v>2.1629999999999998</v>
      </c>
      <c r="GW1416" s="1">
        <v>4.4000000000000003E-3</v>
      </c>
      <c r="GX1416" s="1">
        <v>0.39944932438917619</v>
      </c>
      <c r="GY1416" s="1">
        <v>3.036990343597491E-3</v>
      </c>
      <c r="GZ1416" s="1">
        <v>-1.538114387597119E-6</v>
      </c>
      <c r="HA1416" s="1">
        <v>3.3909691194327332E-10</v>
      </c>
      <c r="HB1416" s="1">
        <v>-6.6822494577568767E-2</v>
      </c>
      <c r="HC1416" s="1">
        <v>9.7621983196103414E-3</v>
      </c>
      <c r="HD1416" s="1">
        <v>-3.3387782167185642E-4</v>
      </c>
      <c r="HE1416" s="1">
        <v>2.632278881966732E-6</v>
      </c>
      <c r="HF1416" s="1">
        <v>6</v>
      </c>
      <c r="HG1416" s="1">
        <v>2134</v>
      </c>
      <c r="HH1416" s="1">
        <v>2</v>
      </c>
      <c r="HI1416" s="1">
        <v>31</v>
      </c>
      <c r="HJ1416" s="1">
        <v>9</v>
      </c>
      <c r="HK1416" s="1">
        <v>9</v>
      </c>
      <c r="HL1416" s="1">
        <v>2.19116</v>
      </c>
      <c r="HM1416" s="1">
        <v>2.34131</v>
      </c>
      <c r="HN1416" s="1">
        <v>1.4978</v>
      </c>
      <c r="HO1416" s="1">
        <v>2.3071299999999999</v>
      </c>
      <c r="HP1416" s="1">
        <v>1.5478499999999999</v>
      </c>
      <c r="HQ1416" s="1">
        <v>2.4426299999999999</v>
      </c>
      <c r="HR1416" s="1">
        <v>43.317599999999999</v>
      </c>
      <c r="HS1416" s="1">
        <v>13.510400000000001</v>
      </c>
      <c r="HT1416" s="1">
        <v>18</v>
      </c>
      <c r="HU1416" s="1">
        <v>316.702</v>
      </c>
      <c r="HV1416" s="1">
        <v>465.06299999999999</v>
      </c>
      <c r="HW1416" s="1">
        <v>24.886900000000001</v>
      </c>
      <c r="HX1416" s="1">
        <v>34.590000000000003</v>
      </c>
      <c r="HY1416" s="1">
        <v>30.000900000000001</v>
      </c>
      <c r="HZ1416" s="1">
        <v>34.423499999999997</v>
      </c>
      <c r="IA1416" s="1">
        <v>34.511800000000001</v>
      </c>
      <c r="IB1416" s="1">
        <v>43.941200000000002</v>
      </c>
      <c r="IC1416" s="1">
        <v>31.1357</v>
      </c>
      <c r="ID1416" s="1">
        <v>0</v>
      </c>
      <c r="IE1416" s="1">
        <v>24.864000000000001</v>
      </c>
      <c r="IF1416" s="1">
        <v>1024.8499999999999</v>
      </c>
      <c r="IG1416" s="1">
        <v>24.445</v>
      </c>
      <c r="IH1416" s="1">
        <v>100.22</v>
      </c>
      <c r="II1416" s="1">
        <v>99.899199999999993</v>
      </c>
      <c r="IJ1416" s="1" t="s">
        <v>1117</v>
      </c>
    </row>
    <row r="1417" spans="1:244" ht="15.75" customHeight="1" x14ac:dyDescent="0.3">
      <c r="A1417" s="1">
        <v>1401</v>
      </c>
      <c r="B1417" s="1">
        <v>1659891651.5999999</v>
      </c>
      <c r="C1417" s="1">
        <v>11394.5</v>
      </c>
      <c r="D1417" s="1" t="s">
        <v>3081</v>
      </c>
      <c r="E1417" s="1" t="s">
        <v>3082</v>
      </c>
      <c r="F1417" s="1">
        <v>1</v>
      </c>
      <c r="G1417" s="1" t="s">
        <v>2704</v>
      </c>
      <c r="H1417" s="1" t="s">
        <v>345</v>
      </c>
      <c r="I1417" s="1" t="s">
        <v>1102</v>
      </c>
      <c r="J1417" s="1" t="s">
        <v>1103</v>
      </c>
      <c r="K1417" s="1" t="s">
        <v>1104</v>
      </c>
      <c r="L1417" s="1" t="s">
        <v>2705</v>
      </c>
      <c r="M1417" s="1" t="s">
        <v>346</v>
      </c>
      <c r="N1417" s="1">
        <v>1659891643.6312499</v>
      </c>
      <c r="O1417" s="1">
        <f t="shared" si="170"/>
        <v>2.4630999393441115E-3</v>
      </c>
      <c r="P1417" s="1">
        <f t="shared" si="171"/>
        <v>2.4630999393441115</v>
      </c>
      <c r="Q1417" s="1">
        <f t="shared" si="172"/>
        <v>18.798240869575711</v>
      </c>
      <c r="R1417" s="1">
        <f t="shared" si="173"/>
        <v>893.58268750000002</v>
      </c>
      <c r="S1417" s="1">
        <f t="shared" si="174"/>
        <v>617.43546943941556</v>
      </c>
      <c r="T1417" s="1">
        <f t="shared" si="175"/>
        <v>61.159596532021595</v>
      </c>
      <c r="U1417" s="1">
        <f t="shared" si="176"/>
        <v>88.513147268845159</v>
      </c>
      <c r="V1417" s="1">
        <f t="shared" si="177"/>
        <v>0.12208266254936326</v>
      </c>
      <c r="W1417" s="1">
        <f t="shared" si="178"/>
        <v>2.9120091439290308</v>
      </c>
      <c r="X1417" s="1">
        <f t="shared" si="179"/>
        <v>0.1193089176280844</v>
      </c>
      <c r="Y1417" s="1">
        <f t="shared" si="180"/>
        <v>7.481203460972731E-2</v>
      </c>
      <c r="Z1417" s="1">
        <f t="shared" si="181"/>
        <v>321.52164168749999</v>
      </c>
      <c r="AA1417" s="1">
        <f t="shared" si="182"/>
        <v>32.293996792572017</v>
      </c>
      <c r="AB1417" s="1">
        <f t="shared" si="183"/>
        <v>31.623431249999999</v>
      </c>
      <c r="AC1417" s="1">
        <f t="shared" si="184"/>
        <v>4.674246407041788</v>
      </c>
      <c r="AD1417" s="1">
        <f t="shared" si="185"/>
        <v>59.850469313271205</v>
      </c>
      <c r="AE1417" s="1">
        <f t="shared" si="186"/>
        <v>2.7054750617388641</v>
      </c>
      <c r="AF1417" s="1">
        <f t="shared" si="187"/>
        <v>4.5203907217131105</v>
      </c>
      <c r="AG1417" s="1">
        <f t="shared" si="188"/>
        <v>1.9687713453029239</v>
      </c>
      <c r="AH1417" s="1">
        <f t="shared" si="189"/>
        <v>-108.62270732507531</v>
      </c>
      <c r="AI1417" s="1">
        <f t="shared" si="190"/>
        <v>-92.378157037602435</v>
      </c>
      <c r="AJ1417" s="1">
        <f t="shared" si="191"/>
        <v>-7.1469233841864268</v>
      </c>
      <c r="AK1417" s="1">
        <f t="shared" si="192"/>
        <v>113.37385394063581</v>
      </c>
      <c r="AL1417" s="1">
        <f t="shared" si="193"/>
        <v>49.853701771952359</v>
      </c>
      <c r="AM1417" s="1">
        <f t="shared" si="194"/>
        <v>2.4646755695550469</v>
      </c>
      <c r="AN1417" s="1">
        <f t="shared" si="195"/>
        <v>18.798240869575711</v>
      </c>
      <c r="AO1417" s="1">
        <v>1008.772455210729</v>
      </c>
      <c r="AP1417" s="1">
        <v>958.19759393939376</v>
      </c>
      <c r="AQ1417" s="1">
        <v>5.2915061367215186</v>
      </c>
      <c r="AR1417" s="1">
        <v>66.332459273180504</v>
      </c>
      <c r="AS1417" s="1">
        <f t="shared" si="196"/>
        <v>2.4630999393441115</v>
      </c>
      <c r="AT1417" s="1">
        <v>24.43868382225677</v>
      </c>
      <c r="AU1417" s="1">
        <v>27.31273757575757</v>
      </c>
      <c r="AV1417" s="1">
        <v>6.3304121449948838E-6</v>
      </c>
      <c r="AW1417" s="1">
        <v>80.638585768873753</v>
      </c>
      <c r="AX1417" s="1">
        <v>168</v>
      </c>
      <c r="AY1417" s="1">
        <v>34</v>
      </c>
      <c r="AZ1417" s="1">
        <f t="shared" si="197"/>
        <v>1</v>
      </c>
      <c r="BA1417" s="1">
        <f t="shared" si="198"/>
        <v>0</v>
      </c>
      <c r="BB1417" s="1">
        <f t="shared" si="199"/>
        <v>51654.423044947544</v>
      </c>
      <c r="BC1417" s="1">
        <f t="shared" si="200"/>
        <v>2000.0387499999999</v>
      </c>
      <c r="BD1417" s="1">
        <f t="shared" si="201"/>
        <v>1681.23226875</v>
      </c>
      <c r="BE1417" s="1">
        <f t="shared" si="202"/>
        <v>0.84059984775294982</v>
      </c>
      <c r="BF1417" s="1">
        <f t="shared" si="203"/>
        <v>0.1607577061631931</v>
      </c>
      <c r="BG1417" s="1">
        <v>6</v>
      </c>
      <c r="BH1417" s="1">
        <v>0.5</v>
      </c>
      <c r="BI1417" s="1" t="s">
        <v>347</v>
      </c>
      <c r="BJ1417" s="1">
        <v>2</v>
      </c>
      <c r="BK1417" s="1" t="b">
        <v>1</v>
      </c>
      <c r="BL1417" s="1">
        <v>1659891643.6312499</v>
      </c>
      <c r="BM1417" s="1">
        <v>893.58268750000002</v>
      </c>
      <c r="BN1417" s="1">
        <v>956.03050000000007</v>
      </c>
      <c r="BO1417" s="1">
        <v>27.313068749999999</v>
      </c>
      <c r="BP1417" s="1">
        <v>24.437137499999999</v>
      </c>
      <c r="BQ1417" s="1">
        <v>891.458125</v>
      </c>
      <c r="BR1417" s="1">
        <v>27.308700000000002</v>
      </c>
      <c r="BS1417" s="1">
        <v>500.15612499999997</v>
      </c>
      <c r="BT1417" s="1">
        <v>98.954331249999996</v>
      </c>
      <c r="BU1417" s="1">
        <v>9.990123125E-2</v>
      </c>
      <c r="BV1417" s="1">
        <v>31.035006249999999</v>
      </c>
      <c r="BW1417" s="1">
        <v>31.623431249999999</v>
      </c>
      <c r="BX1417" s="1">
        <v>999.9</v>
      </c>
      <c r="BY1417" s="1">
        <v>0</v>
      </c>
      <c r="BZ1417" s="1">
        <v>0</v>
      </c>
      <c r="CA1417" s="1">
        <v>10004.966875</v>
      </c>
      <c r="CB1417" s="1">
        <v>0</v>
      </c>
      <c r="CC1417" s="1">
        <v>1100.04</v>
      </c>
      <c r="CD1417" s="1">
        <v>-62.447924999999998</v>
      </c>
      <c r="CE1417" s="1">
        <v>918.67443749999995</v>
      </c>
      <c r="CF1417" s="1">
        <v>979.97862499999997</v>
      </c>
      <c r="CG1417" s="1">
        <v>2.8759293750000001</v>
      </c>
      <c r="CH1417" s="1">
        <v>956.03050000000007</v>
      </c>
      <c r="CI1417" s="1">
        <v>24.437137499999999</v>
      </c>
      <c r="CJ1417" s="1">
        <v>2.7027462500000001</v>
      </c>
      <c r="CK1417" s="1">
        <v>2.4181606250000001</v>
      </c>
      <c r="CL1417" s="1">
        <v>22.301831249999999</v>
      </c>
      <c r="CM1417" s="1">
        <v>20.48591875</v>
      </c>
      <c r="CN1417" s="1">
        <v>2000.0387499999999</v>
      </c>
      <c r="CO1417" s="1">
        <v>0.98000406249999994</v>
      </c>
      <c r="CP1417" s="1">
        <v>1.9996206249999999E-2</v>
      </c>
      <c r="CQ1417" s="1">
        <v>0</v>
      </c>
      <c r="CR1417" s="1">
        <v>2.7441249999999999</v>
      </c>
      <c r="CS1417" s="1">
        <v>0</v>
      </c>
      <c r="CT1417" s="1">
        <v>17027.150000000001</v>
      </c>
      <c r="CU1417" s="1">
        <v>17412.668750000001</v>
      </c>
      <c r="CV1417" s="1">
        <v>44.335625</v>
      </c>
      <c r="CW1417" s="1">
        <v>46.351374999999997</v>
      </c>
      <c r="CX1417" s="1">
        <v>44.429250000000003</v>
      </c>
      <c r="CY1417" s="1">
        <v>44.257750000000001</v>
      </c>
      <c r="CZ1417" s="1">
        <v>44.273249999999997</v>
      </c>
      <c r="DA1417" s="1">
        <v>1960.048125</v>
      </c>
      <c r="DB1417" s="1">
        <v>39.990625000000009</v>
      </c>
      <c r="DC1417" s="1">
        <v>0</v>
      </c>
      <c r="DD1417" s="1">
        <v>1659891650.9000001</v>
      </c>
      <c r="DE1417" s="1">
        <v>0</v>
      </c>
      <c r="DF1417" s="1">
        <v>1659891113.0999999</v>
      </c>
      <c r="DG1417" s="1" t="s">
        <v>2706</v>
      </c>
      <c r="DH1417" s="1">
        <v>1659891112.5999999</v>
      </c>
      <c r="DI1417" s="1">
        <v>1659891113.0999999</v>
      </c>
      <c r="DJ1417" s="1">
        <v>29</v>
      </c>
      <c r="DK1417" s="1">
        <v>0.08</v>
      </c>
      <c r="DL1417" s="1">
        <v>-6.0000000000000001E-3</v>
      </c>
      <c r="DM1417" s="1">
        <v>1.387</v>
      </c>
      <c r="DN1417" s="1">
        <v>1.0999999999999999E-2</v>
      </c>
      <c r="DO1417" s="1">
        <v>400</v>
      </c>
      <c r="DP1417" s="1">
        <v>24</v>
      </c>
      <c r="DQ1417" s="1">
        <v>0.14000000000000001</v>
      </c>
      <c r="DR1417" s="1">
        <v>0.05</v>
      </c>
      <c r="DS1417" s="1">
        <v>19.302488434126278</v>
      </c>
      <c r="DT1417" s="1">
        <v>-5.8530227061345093</v>
      </c>
      <c r="DU1417" s="1">
        <v>0.50991125081837607</v>
      </c>
      <c r="DV1417" s="1">
        <v>0</v>
      </c>
      <c r="DW1417" s="1">
        <v>-62.523020000000002</v>
      </c>
      <c r="DX1417" s="1">
        <v>3.422666963292547</v>
      </c>
      <c r="DY1417" s="1">
        <v>0.33983901620227969</v>
      </c>
      <c r="DZ1417" s="1">
        <v>0</v>
      </c>
      <c r="EA1417" s="1">
        <v>603.55892916111816</v>
      </c>
      <c r="EB1417" s="1">
        <v>371.17810222719271</v>
      </c>
      <c r="EC1417" s="1">
        <v>27.909094406042389</v>
      </c>
      <c r="ED1417" s="1">
        <v>0</v>
      </c>
      <c r="EE1417" s="1">
        <v>2.8768820000000002</v>
      </c>
      <c r="EF1417" s="1">
        <v>-1.9761275797379019E-2</v>
      </c>
      <c r="EG1417" s="1">
        <v>2.355647681636605E-3</v>
      </c>
      <c r="EH1417" s="1">
        <v>1</v>
      </c>
      <c r="EI1417" s="1">
        <v>1.9680074285560021</v>
      </c>
      <c r="EJ1417" s="1">
        <v>1.7873624521114961E-2</v>
      </c>
      <c r="EK1417" s="1">
        <v>1.6718537687172191E-3</v>
      </c>
      <c r="EL1417" s="1">
        <v>1</v>
      </c>
      <c r="EM1417" s="1">
        <v>2</v>
      </c>
      <c r="EN1417" s="1">
        <v>5</v>
      </c>
      <c r="EO1417" s="1" t="s">
        <v>386</v>
      </c>
      <c r="EP1417" s="1">
        <v>2.9402200000000001</v>
      </c>
      <c r="EQ1417" s="1">
        <v>2.80111</v>
      </c>
      <c r="ER1417" s="1">
        <v>0.15782099999999999</v>
      </c>
      <c r="ES1417" s="1">
        <v>0.164464</v>
      </c>
      <c r="ET1417" s="1">
        <v>0.11681</v>
      </c>
      <c r="EU1417" s="1">
        <v>0.108068</v>
      </c>
      <c r="EV1417" s="1">
        <v>17198.400000000001</v>
      </c>
      <c r="EW1417" s="1">
        <v>17888.400000000001</v>
      </c>
      <c r="EX1417" s="1">
        <v>23764.400000000001</v>
      </c>
      <c r="EY1417" s="1">
        <v>24933.4</v>
      </c>
      <c r="EZ1417" s="1">
        <v>33607.1</v>
      </c>
      <c r="FA1417" s="1">
        <v>35521</v>
      </c>
      <c r="FB1417" s="1">
        <v>43346.6</v>
      </c>
      <c r="FC1417" s="1">
        <v>46096.6</v>
      </c>
      <c r="FD1417" s="1">
        <v>1.5809500000000001</v>
      </c>
      <c r="FE1417" s="1">
        <v>1.7794700000000001</v>
      </c>
      <c r="FF1417" s="1">
        <v>6.0833999999999999E-2</v>
      </c>
      <c r="FG1417" s="1">
        <v>0</v>
      </c>
      <c r="FH1417" s="1">
        <v>30.652799999999999</v>
      </c>
      <c r="FI1417" s="1">
        <v>999.9</v>
      </c>
      <c r="FJ1417" s="1">
        <v>46.5</v>
      </c>
      <c r="FK1417" s="1">
        <v>40.299999999999997</v>
      </c>
      <c r="FL1417" s="1">
        <v>35.398699999999998</v>
      </c>
      <c r="FM1417" s="1">
        <v>63.763599999999997</v>
      </c>
      <c r="FN1417" s="1">
        <v>26.025600000000001</v>
      </c>
      <c r="FO1417" s="1">
        <v>1</v>
      </c>
      <c r="FP1417" s="1">
        <v>0.62694899999999998</v>
      </c>
      <c r="FQ1417" s="1">
        <v>4.4066299999999998</v>
      </c>
      <c r="FR1417" s="1">
        <v>20.261500000000002</v>
      </c>
      <c r="FS1417" s="1">
        <v>5.2115999999999998</v>
      </c>
      <c r="FT1417" s="1">
        <v>11.908099999999999</v>
      </c>
      <c r="FU1417" s="1">
        <v>5.0027999999999997</v>
      </c>
      <c r="FV1417" s="1">
        <v>3.2902</v>
      </c>
      <c r="FW1417" s="1">
        <v>9999</v>
      </c>
      <c r="FX1417" s="1">
        <v>9999</v>
      </c>
      <c r="FY1417" s="1">
        <v>9999</v>
      </c>
      <c r="FZ1417" s="1">
        <v>999.9</v>
      </c>
      <c r="GA1417" s="1">
        <v>1.85985</v>
      </c>
      <c r="GB1417" s="1">
        <v>1.85486</v>
      </c>
      <c r="GC1417" s="1">
        <v>1.85802</v>
      </c>
      <c r="GD1417" s="1">
        <v>1.85649</v>
      </c>
      <c r="GE1417" s="1">
        <v>1.8552599999999999</v>
      </c>
      <c r="GF1417" s="1">
        <v>1.8548</v>
      </c>
      <c r="GG1417" s="1">
        <v>1.8536600000000001</v>
      </c>
      <c r="GH1417" s="1">
        <v>1.8566199999999999</v>
      </c>
      <c r="GI1417" s="1">
        <v>0</v>
      </c>
      <c r="GJ1417" s="1">
        <v>0</v>
      </c>
      <c r="GK1417" s="1">
        <v>0</v>
      </c>
      <c r="GL1417" s="1">
        <v>0</v>
      </c>
      <c r="GM1417" s="1" t="s">
        <v>350</v>
      </c>
      <c r="GN1417" s="1" t="s">
        <v>351</v>
      </c>
      <c r="GO1417" s="1" t="s">
        <v>352</v>
      </c>
      <c r="GP1417" s="1" t="s">
        <v>352</v>
      </c>
      <c r="GQ1417" s="1" t="s">
        <v>352</v>
      </c>
      <c r="GR1417" s="1" t="s">
        <v>352</v>
      </c>
      <c r="GS1417" s="1">
        <v>0</v>
      </c>
      <c r="GT1417" s="1">
        <v>100</v>
      </c>
      <c r="GU1417" s="1">
        <v>100</v>
      </c>
      <c r="GV1417" s="1">
        <v>2.169</v>
      </c>
      <c r="GW1417" s="1">
        <v>4.4000000000000003E-3</v>
      </c>
      <c r="GX1417" s="1">
        <v>0.39944932438917619</v>
      </c>
      <c r="GY1417" s="1">
        <v>3.036990343597491E-3</v>
      </c>
      <c r="GZ1417" s="1">
        <v>-1.538114387597119E-6</v>
      </c>
      <c r="HA1417" s="1">
        <v>3.3909691194327332E-10</v>
      </c>
      <c r="HB1417" s="1">
        <v>-6.6822494577568767E-2</v>
      </c>
      <c r="HC1417" s="1">
        <v>9.7621983196103414E-3</v>
      </c>
      <c r="HD1417" s="1">
        <v>-3.3387782167185642E-4</v>
      </c>
      <c r="HE1417" s="1">
        <v>2.632278881966732E-6</v>
      </c>
      <c r="HF1417" s="1">
        <v>6</v>
      </c>
      <c r="HG1417" s="1">
        <v>2134</v>
      </c>
      <c r="HH1417" s="1">
        <v>2</v>
      </c>
      <c r="HI1417" s="1">
        <v>31</v>
      </c>
      <c r="HJ1417" s="1">
        <v>9</v>
      </c>
      <c r="HK1417" s="1">
        <v>9</v>
      </c>
      <c r="HL1417" s="1">
        <v>2.1984900000000001</v>
      </c>
      <c r="HM1417" s="1">
        <v>2.34131</v>
      </c>
      <c r="HN1417" s="1">
        <v>1.4978</v>
      </c>
      <c r="HO1417" s="1">
        <v>2.3071299999999999</v>
      </c>
      <c r="HP1417" s="1">
        <v>1.5478499999999999</v>
      </c>
      <c r="HQ1417" s="1">
        <v>2.2595200000000002</v>
      </c>
      <c r="HR1417" s="1">
        <v>43.344799999999999</v>
      </c>
      <c r="HS1417" s="1">
        <v>13.5016</v>
      </c>
      <c r="HT1417" s="1">
        <v>18</v>
      </c>
      <c r="HU1417" s="1">
        <v>316.815</v>
      </c>
      <c r="HV1417" s="1">
        <v>465.13400000000001</v>
      </c>
      <c r="HW1417" s="1">
        <v>24.879899999999999</v>
      </c>
      <c r="HX1417" s="1">
        <v>34.5916</v>
      </c>
      <c r="HY1417" s="1">
        <v>30.000900000000001</v>
      </c>
      <c r="HZ1417" s="1">
        <v>34.424300000000002</v>
      </c>
      <c r="IA1417" s="1">
        <v>34.512700000000002</v>
      </c>
      <c r="IB1417" s="1">
        <v>44.074800000000003</v>
      </c>
      <c r="IC1417" s="1">
        <v>31.1357</v>
      </c>
      <c r="ID1417" s="1">
        <v>0</v>
      </c>
      <c r="IE1417" s="1">
        <v>24.864000000000001</v>
      </c>
      <c r="IF1417" s="1">
        <v>1024.8499999999999</v>
      </c>
      <c r="IG1417" s="1">
        <v>24.443899999999999</v>
      </c>
      <c r="IH1417" s="1">
        <v>100.22</v>
      </c>
      <c r="II1417" s="1">
        <v>99.898899999999998</v>
      </c>
      <c r="IJ1417" s="1" t="s">
        <v>1117</v>
      </c>
    </row>
    <row r="1418" spans="1:244" ht="15.75" customHeight="1" x14ac:dyDescent="0.3">
      <c r="A1418" s="1">
        <v>1402</v>
      </c>
      <c r="B1418" s="1">
        <v>1659891652.0999999</v>
      </c>
      <c r="C1418" s="1">
        <v>11395</v>
      </c>
      <c r="D1418" s="1" t="s">
        <v>3083</v>
      </c>
      <c r="E1418" s="1" t="s">
        <v>3084</v>
      </c>
      <c r="F1418" s="1">
        <v>1</v>
      </c>
      <c r="G1418" s="1" t="s">
        <v>2704</v>
      </c>
      <c r="H1418" s="1" t="s">
        <v>345</v>
      </c>
      <c r="I1418" s="1" t="s">
        <v>1102</v>
      </c>
      <c r="J1418" s="1" t="s">
        <v>1103</v>
      </c>
      <c r="K1418" s="1" t="s">
        <v>1104</v>
      </c>
      <c r="L1418" s="1" t="s">
        <v>2705</v>
      </c>
      <c r="M1418" s="1" t="s">
        <v>346</v>
      </c>
      <c r="N1418" s="1">
        <v>1659891643.6312499</v>
      </c>
      <c r="O1418" s="1">
        <f t="shared" si="170"/>
        <v>2.4627984823148937E-3</v>
      </c>
      <c r="P1418" s="1">
        <f t="shared" si="171"/>
        <v>2.4627984823148936</v>
      </c>
      <c r="Q1418" s="1">
        <f t="shared" si="172"/>
        <v>18.830799212399114</v>
      </c>
      <c r="R1418" s="1">
        <f t="shared" si="173"/>
        <v>893.58268750000002</v>
      </c>
      <c r="S1418" s="1">
        <f t="shared" si="174"/>
        <v>616.97689596318799</v>
      </c>
      <c r="T1418" s="1">
        <f t="shared" si="175"/>
        <v>61.114172888297617</v>
      </c>
      <c r="U1418" s="1">
        <f t="shared" si="176"/>
        <v>88.513147268845159</v>
      </c>
      <c r="V1418" s="1">
        <f t="shared" si="177"/>
        <v>0.12206737425396759</v>
      </c>
      <c r="W1418" s="1">
        <f t="shared" si="178"/>
        <v>2.9120091439290308</v>
      </c>
      <c r="X1418" s="1">
        <f t="shared" si="179"/>
        <v>0.11929431549550633</v>
      </c>
      <c r="Y1418" s="1">
        <f t="shared" si="180"/>
        <v>7.4802848567417479E-2</v>
      </c>
      <c r="Z1418" s="1">
        <f t="shared" si="181"/>
        <v>321.52164168749999</v>
      </c>
      <c r="AA1418" s="1">
        <f t="shared" si="182"/>
        <v>32.294075408941566</v>
      </c>
      <c r="AB1418" s="1">
        <f t="shared" si="183"/>
        <v>31.623431249999999</v>
      </c>
      <c r="AC1418" s="1">
        <f t="shared" si="184"/>
        <v>4.674246407041788</v>
      </c>
      <c r="AD1418" s="1">
        <f t="shared" si="185"/>
        <v>59.850469313271205</v>
      </c>
      <c r="AE1418" s="1">
        <f t="shared" si="186"/>
        <v>2.7054750617388641</v>
      </c>
      <c r="AF1418" s="1">
        <f t="shared" si="187"/>
        <v>4.5203907217131105</v>
      </c>
      <c r="AG1418" s="1">
        <f t="shared" si="188"/>
        <v>1.9687713453029239</v>
      </c>
      <c r="AH1418" s="1">
        <f t="shared" si="189"/>
        <v>-108.60941307008682</v>
      </c>
      <c r="AI1418" s="1">
        <f t="shared" si="190"/>
        <v>-92.378157037602435</v>
      </c>
      <c r="AJ1418" s="1">
        <f t="shared" si="191"/>
        <v>-7.1469233841864268</v>
      </c>
      <c r="AK1418" s="1">
        <f t="shared" si="192"/>
        <v>113.38714819562431</v>
      </c>
      <c r="AL1418" s="1">
        <f t="shared" si="193"/>
        <v>49.853701771952359</v>
      </c>
      <c r="AM1418" s="1">
        <f t="shared" si="194"/>
        <v>2.4646755695550469</v>
      </c>
      <c r="AN1418" s="1">
        <f t="shared" si="195"/>
        <v>18.830799212399114</v>
      </c>
      <c r="AO1418" s="1">
        <v>1011.254057256425</v>
      </c>
      <c r="AP1418" s="1">
        <v>960.77993333333336</v>
      </c>
      <c r="AQ1418" s="1">
        <v>5.264378402622139</v>
      </c>
      <c r="AR1418" s="1">
        <v>66.332459273180504</v>
      </c>
      <c r="AS1418" s="1">
        <f t="shared" si="196"/>
        <v>2.4627984823148936</v>
      </c>
      <c r="AT1418" s="1">
        <v>24.438607116112401</v>
      </c>
      <c r="AU1418" s="1">
        <v>27.31234606060606</v>
      </c>
      <c r="AV1418" s="1">
        <v>6.5668712003472917E-7</v>
      </c>
      <c r="AW1418" s="1">
        <v>80.638585768873753</v>
      </c>
      <c r="AX1418" s="1">
        <v>168</v>
      </c>
      <c r="AY1418" s="1">
        <v>34</v>
      </c>
      <c r="AZ1418" s="1">
        <f t="shared" si="197"/>
        <v>1</v>
      </c>
      <c r="BA1418" s="1">
        <f t="shared" si="198"/>
        <v>0</v>
      </c>
      <c r="BB1418" s="1">
        <f t="shared" si="199"/>
        <v>51654.423044947544</v>
      </c>
      <c r="BC1418" s="1">
        <f t="shared" si="200"/>
        <v>2000.0387499999999</v>
      </c>
      <c r="BD1418" s="1">
        <f t="shared" si="201"/>
        <v>1681.23226875</v>
      </c>
      <c r="BE1418" s="1">
        <f t="shared" si="202"/>
        <v>0.84059984775294982</v>
      </c>
      <c r="BF1418" s="1">
        <f t="shared" si="203"/>
        <v>0.1607577061631931</v>
      </c>
      <c r="BG1418" s="1">
        <v>6</v>
      </c>
      <c r="BH1418" s="1">
        <v>0.5</v>
      </c>
      <c r="BI1418" s="1" t="s">
        <v>347</v>
      </c>
      <c r="BJ1418" s="1">
        <v>2</v>
      </c>
      <c r="BK1418" s="1" t="b">
        <v>1</v>
      </c>
      <c r="BL1418" s="1">
        <v>1659891643.6312499</v>
      </c>
      <c r="BM1418" s="1">
        <v>893.58268750000002</v>
      </c>
      <c r="BN1418" s="1">
        <v>956.03050000000007</v>
      </c>
      <c r="BO1418" s="1">
        <v>27.313068749999999</v>
      </c>
      <c r="BP1418" s="1">
        <v>24.437137499999999</v>
      </c>
      <c r="BQ1418" s="1">
        <v>891.458125</v>
      </c>
      <c r="BR1418" s="1">
        <v>27.308700000000002</v>
      </c>
      <c r="BS1418" s="1">
        <v>500.15612499999997</v>
      </c>
      <c r="BT1418" s="1">
        <v>98.954331249999996</v>
      </c>
      <c r="BU1418" s="1">
        <v>9.990123125E-2</v>
      </c>
      <c r="BV1418" s="1">
        <v>31.035006249999999</v>
      </c>
      <c r="BW1418" s="1">
        <v>31.623431249999999</v>
      </c>
      <c r="BX1418" s="1">
        <v>999.9</v>
      </c>
      <c r="BY1418" s="1">
        <v>0</v>
      </c>
      <c r="BZ1418" s="1">
        <v>0</v>
      </c>
      <c r="CA1418" s="1">
        <v>10004.966875</v>
      </c>
      <c r="CB1418" s="1">
        <v>0</v>
      </c>
      <c r="CC1418" s="1">
        <v>1100.04</v>
      </c>
      <c r="CD1418" s="1">
        <v>-62.447924999999998</v>
      </c>
      <c r="CE1418" s="1">
        <v>918.67443749999995</v>
      </c>
      <c r="CF1418" s="1">
        <v>979.97862499999997</v>
      </c>
      <c r="CG1418" s="1">
        <v>2.8759293750000001</v>
      </c>
      <c r="CH1418" s="1">
        <v>956.03050000000007</v>
      </c>
      <c r="CI1418" s="1">
        <v>24.437137499999999</v>
      </c>
      <c r="CJ1418" s="1">
        <v>2.7027462500000001</v>
      </c>
      <c r="CK1418" s="1">
        <v>2.4181606250000001</v>
      </c>
      <c r="CL1418" s="1">
        <v>22.301831249999999</v>
      </c>
      <c r="CM1418" s="1">
        <v>20.48591875</v>
      </c>
      <c r="CN1418" s="1">
        <v>2000.0387499999999</v>
      </c>
      <c r="CO1418" s="1">
        <v>0.98000406249999994</v>
      </c>
      <c r="CP1418" s="1">
        <v>1.9996206249999999E-2</v>
      </c>
      <c r="CQ1418" s="1">
        <v>0</v>
      </c>
      <c r="CR1418" s="1">
        <v>2.7441249999999999</v>
      </c>
      <c r="CS1418" s="1">
        <v>0</v>
      </c>
      <c r="CT1418" s="1">
        <v>17027.150000000001</v>
      </c>
      <c r="CU1418" s="1">
        <v>17412.668750000001</v>
      </c>
      <c r="CV1418" s="1">
        <v>44.335625</v>
      </c>
      <c r="CW1418" s="1">
        <v>46.351374999999997</v>
      </c>
      <c r="CX1418" s="1">
        <v>44.429250000000003</v>
      </c>
      <c r="CY1418" s="1">
        <v>44.257750000000001</v>
      </c>
      <c r="CZ1418" s="1">
        <v>44.273249999999997</v>
      </c>
      <c r="DA1418" s="1">
        <v>1960.048125</v>
      </c>
      <c r="DB1418" s="1">
        <v>39.990625000000009</v>
      </c>
      <c r="DC1418" s="1">
        <v>0</v>
      </c>
      <c r="DD1418" s="1">
        <v>1659891651.5</v>
      </c>
      <c r="DE1418" s="1">
        <v>0</v>
      </c>
      <c r="DF1418" s="1">
        <v>1659891113.0999999</v>
      </c>
      <c r="DG1418" s="1" t="s">
        <v>2706</v>
      </c>
      <c r="DH1418" s="1">
        <v>1659891112.5999999</v>
      </c>
      <c r="DI1418" s="1">
        <v>1659891113.0999999</v>
      </c>
      <c r="DJ1418" s="1">
        <v>29</v>
      </c>
      <c r="DK1418" s="1">
        <v>0.08</v>
      </c>
      <c r="DL1418" s="1">
        <v>-6.0000000000000001E-3</v>
      </c>
      <c r="DM1418" s="1">
        <v>1.387</v>
      </c>
      <c r="DN1418" s="1">
        <v>1.0999999999999999E-2</v>
      </c>
      <c r="DO1418" s="1">
        <v>400</v>
      </c>
      <c r="DP1418" s="1">
        <v>24</v>
      </c>
      <c r="DQ1418" s="1">
        <v>0.14000000000000001</v>
      </c>
      <c r="DR1418" s="1">
        <v>0.05</v>
      </c>
      <c r="DS1418" s="1">
        <v>19.167855739323659</v>
      </c>
      <c r="DT1418" s="1">
        <v>-4.4998898226394344</v>
      </c>
      <c r="DU1418" s="1">
        <v>0.42286598561895772</v>
      </c>
      <c r="DV1418" s="1">
        <v>0</v>
      </c>
      <c r="DW1418" s="1">
        <v>-62.41316129032257</v>
      </c>
      <c r="DX1418" s="1">
        <v>3.819924193548577</v>
      </c>
      <c r="DY1418" s="1">
        <v>0.3732386175067296</v>
      </c>
      <c r="DZ1418" s="1">
        <v>0</v>
      </c>
      <c r="EA1418" s="1">
        <v>614.27867798759269</v>
      </c>
      <c r="EB1418" s="1">
        <v>348.44018825012898</v>
      </c>
      <c r="EC1418" s="1">
        <v>25.383381185751499</v>
      </c>
      <c r="ED1418" s="1">
        <v>0</v>
      </c>
      <c r="EE1418" s="1">
        <v>2.876434878048781</v>
      </c>
      <c r="EF1418" s="1">
        <v>-2.0128850174211191E-2</v>
      </c>
      <c r="EG1418" s="1">
        <v>2.4085955040647699E-3</v>
      </c>
      <c r="EH1418" s="1">
        <v>1</v>
      </c>
      <c r="EI1418" s="1">
        <v>1.9687405453828359</v>
      </c>
      <c r="EJ1418" s="1">
        <v>2.6805775281385839E-2</v>
      </c>
      <c r="EK1418" s="1">
        <v>2.2741477112061068E-3</v>
      </c>
      <c r="EL1418" s="1">
        <v>1</v>
      </c>
      <c r="EM1418" s="1">
        <v>2</v>
      </c>
      <c r="EN1418" s="1">
        <v>5</v>
      </c>
      <c r="EO1418" s="1" t="s">
        <v>386</v>
      </c>
      <c r="EP1418" s="1">
        <v>2.9400400000000002</v>
      </c>
      <c r="EQ1418" s="1">
        <v>2.8010999999999999</v>
      </c>
      <c r="ER1418" s="1">
        <v>0.15809799999999999</v>
      </c>
      <c r="ES1418" s="1">
        <v>0.16472300000000001</v>
      </c>
      <c r="ET1418" s="1">
        <v>0.11681</v>
      </c>
      <c r="EU1418" s="1">
        <v>0.108072</v>
      </c>
      <c r="EV1418" s="1">
        <v>17192.7</v>
      </c>
      <c r="EW1418" s="1">
        <v>17882.8</v>
      </c>
      <c r="EX1418" s="1">
        <v>23764.3</v>
      </c>
      <c r="EY1418" s="1">
        <v>24933.200000000001</v>
      </c>
      <c r="EZ1418" s="1">
        <v>33607.1</v>
      </c>
      <c r="FA1418" s="1">
        <v>35520.800000000003</v>
      </c>
      <c r="FB1418" s="1">
        <v>43346.6</v>
      </c>
      <c r="FC1418" s="1">
        <v>46096.4</v>
      </c>
      <c r="FD1418" s="1">
        <v>1.5807500000000001</v>
      </c>
      <c r="FE1418" s="1">
        <v>1.7795300000000001</v>
      </c>
      <c r="FF1418" s="1">
        <v>6.0759500000000001E-2</v>
      </c>
      <c r="FG1418" s="1">
        <v>0</v>
      </c>
      <c r="FH1418" s="1">
        <v>30.653600000000001</v>
      </c>
      <c r="FI1418" s="1">
        <v>999.9</v>
      </c>
      <c r="FJ1418" s="1">
        <v>46.5</v>
      </c>
      <c r="FK1418" s="1">
        <v>40.299999999999997</v>
      </c>
      <c r="FL1418" s="1">
        <v>35.400500000000001</v>
      </c>
      <c r="FM1418" s="1">
        <v>63.573599999999999</v>
      </c>
      <c r="FN1418" s="1">
        <v>26.197900000000001</v>
      </c>
      <c r="FO1418" s="1">
        <v>1</v>
      </c>
      <c r="FP1418" s="1">
        <v>0.62703500000000001</v>
      </c>
      <c r="FQ1418" s="1">
        <v>4.4092200000000004</v>
      </c>
      <c r="FR1418" s="1">
        <v>20.261500000000002</v>
      </c>
      <c r="FS1418" s="1">
        <v>5.2119</v>
      </c>
      <c r="FT1418" s="1">
        <v>11.908099999999999</v>
      </c>
      <c r="FU1418" s="1">
        <v>5.0029000000000003</v>
      </c>
      <c r="FV1418" s="1">
        <v>3.2902300000000002</v>
      </c>
      <c r="FW1418" s="1">
        <v>9999</v>
      </c>
      <c r="FX1418" s="1">
        <v>9999</v>
      </c>
      <c r="FY1418" s="1">
        <v>9999</v>
      </c>
      <c r="FZ1418" s="1">
        <v>999.9</v>
      </c>
      <c r="GA1418" s="1">
        <v>1.8598300000000001</v>
      </c>
      <c r="GB1418" s="1">
        <v>1.85486</v>
      </c>
      <c r="GC1418" s="1">
        <v>1.85802</v>
      </c>
      <c r="GD1418" s="1">
        <v>1.85649</v>
      </c>
      <c r="GE1418" s="1">
        <v>1.8552599999999999</v>
      </c>
      <c r="GF1418" s="1">
        <v>1.8547899999999999</v>
      </c>
      <c r="GG1418" s="1">
        <v>1.85365</v>
      </c>
      <c r="GH1418" s="1">
        <v>1.8566</v>
      </c>
      <c r="GI1418" s="1">
        <v>0</v>
      </c>
      <c r="GJ1418" s="1">
        <v>0</v>
      </c>
      <c r="GK1418" s="1">
        <v>0</v>
      </c>
      <c r="GL1418" s="1">
        <v>0</v>
      </c>
      <c r="GM1418" s="1" t="s">
        <v>350</v>
      </c>
      <c r="GN1418" s="1" t="s">
        <v>351</v>
      </c>
      <c r="GO1418" s="1" t="s">
        <v>352</v>
      </c>
      <c r="GP1418" s="1" t="s">
        <v>352</v>
      </c>
      <c r="GQ1418" s="1" t="s">
        <v>352</v>
      </c>
      <c r="GR1418" s="1" t="s">
        <v>352</v>
      </c>
      <c r="GS1418" s="1">
        <v>0</v>
      </c>
      <c r="GT1418" s="1">
        <v>100</v>
      </c>
      <c r="GU1418" s="1">
        <v>100</v>
      </c>
      <c r="GV1418" s="1">
        <v>2.1709999999999998</v>
      </c>
      <c r="GW1418" s="1">
        <v>4.4000000000000003E-3</v>
      </c>
      <c r="GX1418" s="1">
        <v>0.39944932438917619</v>
      </c>
      <c r="GY1418" s="1">
        <v>3.036990343597491E-3</v>
      </c>
      <c r="GZ1418" s="1">
        <v>-1.538114387597119E-6</v>
      </c>
      <c r="HA1418" s="1">
        <v>3.3909691194327332E-10</v>
      </c>
      <c r="HB1418" s="1">
        <v>-6.6822494577568767E-2</v>
      </c>
      <c r="HC1418" s="1">
        <v>9.7621983196103414E-3</v>
      </c>
      <c r="HD1418" s="1">
        <v>-3.3387782167185642E-4</v>
      </c>
      <c r="HE1418" s="1">
        <v>2.632278881966732E-6</v>
      </c>
      <c r="HF1418" s="1">
        <v>6</v>
      </c>
      <c r="HG1418" s="1">
        <v>2134</v>
      </c>
      <c r="HH1418" s="1">
        <v>2</v>
      </c>
      <c r="HI1418" s="1">
        <v>31</v>
      </c>
      <c r="HJ1418" s="1">
        <v>9</v>
      </c>
      <c r="HK1418" s="1">
        <v>9</v>
      </c>
      <c r="HL1418" s="1">
        <v>2.2009300000000001</v>
      </c>
      <c r="HM1418" s="1">
        <v>2.31934</v>
      </c>
      <c r="HN1418" s="1">
        <v>1.4978</v>
      </c>
      <c r="HO1418" s="1">
        <v>2.3071299999999999</v>
      </c>
      <c r="HP1418" s="1">
        <v>1.5478499999999999</v>
      </c>
      <c r="HQ1418" s="1">
        <v>2.4243199999999998</v>
      </c>
      <c r="HR1418" s="1">
        <v>43.344799999999999</v>
      </c>
      <c r="HS1418" s="1">
        <v>13.5191</v>
      </c>
      <c r="HT1418" s="1">
        <v>18</v>
      </c>
      <c r="HU1418" s="1">
        <v>316.72800000000001</v>
      </c>
      <c r="HV1418" s="1">
        <v>465.17</v>
      </c>
      <c r="HW1418" s="1">
        <v>24.877199999999998</v>
      </c>
      <c r="HX1418" s="1">
        <v>34.592199999999998</v>
      </c>
      <c r="HY1418" s="1">
        <v>30.000900000000001</v>
      </c>
      <c r="HZ1418" s="1">
        <v>34.424599999999998</v>
      </c>
      <c r="IA1418" s="1">
        <v>34.513300000000001</v>
      </c>
      <c r="IB1418" s="1">
        <v>44.13</v>
      </c>
      <c r="IC1418" s="1">
        <v>31.1357</v>
      </c>
      <c r="ID1418" s="1">
        <v>0</v>
      </c>
      <c r="IE1418" s="1">
        <v>24.864000000000001</v>
      </c>
      <c r="IF1418" s="1">
        <v>1034.8800000000001</v>
      </c>
      <c r="IG1418" s="1">
        <v>24.444700000000001</v>
      </c>
      <c r="IH1418" s="1">
        <v>100.22</v>
      </c>
      <c r="II1418" s="1">
        <v>99.898499999999999</v>
      </c>
      <c r="IJ1418" s="1" t="s">
        <v>1117</v>
      </c>
    </row>
    <row r="1419" spans="1:244" ht="15.75" customHeight="1" x14ac:dyDescent="0.3">
      <c r="A1419" s="1">
        <v>1403</v>
      </c>
      <c r="B1419" s="1">
        <v>1659891653.5999999</v>
      </c>
      <c r="C1419" s="1">
        <v>11396.5</v>
      </c>
      <c r="D1419" s="1" t="s">
        <v>3085</v>
      </c>
      <c r="E1419" s="1" t="s">
        <v>3086</v>
      </c>
      <c r="F1419" s="1">
        <v>1</v>
      </c>
      <c r="G1419" s="1" t="s">
        <v>2704</v>
      </c>
      <c r="H1419" s="1" t="s">
        <v>345</v>
      </c>
      <c r="I1419" s="1" t="s">
        <v>1102</v>
      </c>
      <c r="J1419" s="1" t="s">
        <v>1103</v>
      </c>
      <c r="K1419" s="1" t="s">
        <v>1104</v>
      </c>
      <c r="L1419" s="1" t="s">
        <v>2705</v>
      </c>
      <c r="M1419" s="1" t="s">
        <v>346</v>
      </c>
      <c r="N1419" s="1">
        <v>1659891645.6624999</v>
      </c>
      <c r="O1419" s="1">
        <f t="shared" si="170"/>
        <v>2.4615932816613394E-3</v>
      </c>
      <c r="P1419" s="1">
        <f t="shared" si="171"/>
        <v>2.4615932816613393</v>
      </c>
      <c r="Q1419" s="1">
        <f t="shared" si="172"/>
        <v>19.135446197567823</v>
      </c>
      <c r="R1419" s="1">
        <f t="shared" si="173"/>
        <v>904.00356250000004</v>
      </c>
      <c r="S1419" s="1">
        <f t="shared" si="174"/>
        <v>622.81476443393115</v>
      </c>
      <c r="T1419" s="1">
        <f t="shared" si="175"/>
        <v>61.692539528474278</v>
      </c>
      <c r="U1419" s="1">
        <f t="shared" si="176"/>
        <v>89.545525729631279</v>
      </c>
      <c r="V1419" s="1">
        <f t="shared" si="177"/>
        <v>0.12195408689510946</v>
      </c>
      <c r="W1419" s="1">
        <f t="shared" si="178"/>
        <v>2.912483740352902</v>
      </c>
      <c r="X1419" s="1">
        <f t="shared" si="179"/>
        <v>0.11918655009296712</v>
      </c>
      <c r="Y1419" s="1">
        <f t="shared" si="180"/>
        <v>7.473501508612429E-2</v>
      </c>
      <c r="Z1419" s="1">
        <f t="shared" si="181"/>
        <v>321.5218411875</v>
      </c>
      <c r="AA1419" s="1">
        <f t="shared" si="182"/>
        <v>32.292314545006171</v>
      </c>
      <c r="AB1419" s="1">
        <f t="shared" si="183"/>
        <v>31.6264875</v>
      </c>
      <c r="AC1419" s="1">
        <f t="shared" si="184"/>
        <v>4.6750572806434034</v>
      </c>
      <c r="AD1419" s="1">
        <f t="shared" si="185"/>
        <v>59.856911366935648</v>
      </c>
      <c r="AE1419" s="1">
        <f t="shared" si="186"/>
        <v>2.7054751599959124</v>
      </c>
      <c r="AF1419" s="1">
        <f t="shared" si="187"/>
        <v>4.5199043823206511</v>
      </c>
      <c r="AG1419" s="1">
        <f t="shared" si="188"/>
        <v>1.9695821206474911</v>
      </c>
      <c r="AH1419" s="1">
        <f t="shared" si="189"/>
        <v>-108.55626372126507</v>
      </c>
      <c r="AI1419" s="1">
        <f t="shared" si="190"/>
        <v>-93.169469604456438</v>
      </c>
      <c r="AJ1419" s="1">
        <f t="shared" si="191"/>
        <v>-7.207011073874857</v>
      </c>
      <c r="AK1419" s="1">
        <f t="shared" si="192"/>
        <v>112.58909678790364</v>
      </c>
      <c r="AL1419" s="1">
        <f t="shared" si="193"/>
        <v>49.694036105373904</v>
      </c>
      <c r="AM1419" s="1">
        <f t="shared" si="194"/>
        <v>2.463788710479327</v>
      </c>
      <c r="AN1419" s="1">
        <f t="shared" si="195"/>
        <v>19.135446197567823</v>
      </c>
      <c r="AO1419" s="1">
        <v>1018.69600284321</v>
      </c>
      <c r="AP1419" s="1">
        <v>968.41679393939387</v>
      </c>
      <c r="AQ1419" s="1">
        <v>5.1543371806850802</v>
      </c>
      <c r="AR1419" s="1">
        <v>66.332459273180504</v>
      </c>
      <c r="AS1419" s="1">
        <f t="shared" si="196"/>
        <v>2.4615932816613393</v>
      </c>
      <c r="AT1419" s="1">
        <v>24.4391787568313</v>
      </c>
      <c r="AU1419" s="1">
        <v>27.311706666666669</v>
      </c>
      <c r="AV1419" s="1">
        <v>-1.8560000000134639E-5</v>
      </c>
      <c r="AW1419" s="1">
        <v>80.638585768873753</v>
      </c>
      <c r="AX1419" s="1">
        <v>169</v>
      </c>
      <c r="AY1419" s="1">
        <v>34</v>
      </c>
      <c r="AZ1419" s="1">
        <f t="shared" si="197"/>
        <v>1</v>
      </c>
      <c r="BA1419" s="1">
        <f t="shared" si="198"/>
        <v>0</v>
      </c>
      <c r="BB1419" s="1">
        <f t="shared" si="199"/>
        <v>51668.194229026871</v>
      </c>
      <c r="BC1419" s="1">
        <f t="shared" si="200"/>
        <v>2000.04</v>
      </c>
      <c r="BD1419" s="1">
        <f t="shared" si="201"/>
        <v>1681.2333187500001</v>
      </c>
      <c r="BE1419" s="1">
        <f t="shared" si="202"/>
        <v>0.84059984737805249</v>
      </c>
      <c r="BF1419" s="1">
        <f t="shared" si="203"/>
        <v>0.16075770543964121</v>
      </c>
      <c r="BG1419" s="1">
        <v>6</v>
      </c>
      <c r="BH1419" s="1">
        <v>0.5</v>
      </c>
      <c r="BI1419" s="1" t="s">
        <v>347</v>
      </c>
      <c r="BJ1419" s="1">
        <v>2</v>
      </c>
      <c r="BK1419" s="1" t="b">
        <v>1</v>
      </c>
      <c r="BL1419" s="1">
        <v>1659891645.6624999</v>
      </c>
      <c r="BM1419" s="1">
        <v>904.00356250000004</v>
      </c>
      <c r="BN1419" s="1">
        <v>966.29124999999999</v>
      </c>
      <c r="BO1419" s="1">
        <v>27.313025</v>
      </c>
      <c r="BP1419" s="1">
        <v>24.438056249999999</v>
      </c>
      <c r="BQ1419" s="1">
        <v>901.86762499999998</v>
      </c>
      <c r="BR1419" s="1">
        <v>27.308656249999999</v>
      </c>
      <c r="BS1419" s="1">
        <v>500.14356249999997</v>
      </c>
      <c r="BT1419" s="1">
        <v>98.95452499999999</v>
      </c>
      <c r="BU1419" s="1">
        <v>9.986974374999999E-2</v>
      </c>
      <c r="BV1419" s="1">
        <v>31.03311875</v>
      </c>
      <c r="BW1419" s="1">
        <v>31.6264875</v>
      </c>
      <c r="BX1419" s="1">
        <v>999.9</v>
      </c>
      <c r="BY1419" s="1">
        <v>0</v>
      </c>
      <c r="BZ1419" s="1">
        <v>0</v>
      </c>
      <c r="CA1419" s="1">
        <v>10007.663124999999</v>
      </c>
      <c r="CB1419" s="1">
        <v>0</v>
      </c>
      <c r="CC1419" s="1">
        <v>1129.0025000000001</v>
      </c>
      <c r="CD1419" s="1">
        <v>-62.2881</v>
      </c>
      <c r="CE1419" s="1">
        <v>929.38787499999989</v>
      </c>
      <c r="CF1419" s="1">
        <v>990.49768749999998</v>
      </c>
      <c r="CG1419" s="1">
        <v>2.8749731249999999</v>
      </c>
      <c r="CH1419" s="1">
        <v>966.29124999999999</v>
      </c>
      <c r="CI1419" s="1">
        <v>24.438056249999999</v>
      </c>
      <c r="CJ1419" s="1">
        <v>2.7027475000000001</v>
      </c>
      <c r="CK1419" s="1">
        <v>2.418255625</v>
      </c>
      <c r="CL1419" s="1">
        <v>22.301825000000001</v>
      </c>
      <c r="CM1419" s="1">
        <v>20.48655625</v>
      </c>
      <c r="CN1419" s="1">
        <v>2000.04</v>
      </c>
      <c r="CO1419" s="1">
        <v>0.98000425000000002</v>
      </c>
      <c r="CP1419" s="1">
        <v>1.9996025000000001E-2</v>
      </c>
      <c r="CQ1419" s="1">
        <v>0</v>
      </c>
      <c r="CR1419" s="1">
        <v>2.8359999999999999</v>
      </c>
      <c r="CS1419" s="1">
        <v>0</v>
      </c>
      <c r="CT1419" s="1">
        <v>17019.59375</v>
      </c>
      <c r="CU1419" s="1">
        <v>17412.6875</v>
      </c>
      <c r="CV1419" s="1">
        <v>44.343499999999999</v>
      </c>
      <c r="CW1419" s="1">
        <v>46.359250000000003</v>
      </c>
      <c r="CX1419" s="1">
        <v>44.444875000000003</v>
      </c>
      <c r="CY1419" s="1">
        <v>44.257750000000001</v>
      </c>
      <c r="CZ1419" s="1">
        <v>44.280999999999999</v>
      </c>
      <c r="DA1419" s="1">
        <v>1960.0493750000001</v>
      </c>
      <c r="DB1419" s="1">
        <v>39.990625000000009</v>
      </c>
      <c r="DC1419" s="1">
        <v>0</v>
      </c>
      <c r="DD1419" s="1">
        <v>1659891652.7</v>
      </c>
      <c r="DE1419" s="1">
        <v>0</v>
      </c>
      <c r="DF1419" s="1">
        <v>1659891113.0999999</v>
      </c>
      <c r="DG1419" s="1" t="s">
        <v>2706</v>
      </c>
      <c r="DH1419" s="1">
        <v>1659891112.5999999</v>
      </c>
      <c r="DI1419" s="1">
        <v>1659891113.0999999</v>
      </c>
      <c r="DJ1419" s="1">
        <v>29</v>
      </c>
      <c r="DK1419" s="1">
        <v>0.08</v>
      </c>
      <c r="DL1419" s="1">
        <v>-6.0000000000000001E-3</v>
      </c>
      <c r="DM1419" s="1">
        <v>1.387</v>
      </c>
      <c r="DN1419" s="1">
        <v>1.0999999999999999E-2</v>
      </c>
      <c r="DO1419" s="1">
        <v>400</v>
      </c>
      <c r="DP1419" s="1">
        <v>24</v>
      </c>
      <c r="DQ1419" s="1">
        <v>0.14000000000000001</v>
      </c>
      <c r="DR1419" s="1">
        <v>0.05</v>
      </c>
      <c r="DS1419" s="1">
        <v>19.059668647172298</v>
      </c>
      <c r="DT1419" s="1">
        <v>-3.0234067631990329</v>
      </c>
      <c r="DU1419" s="1">
        <v>0.32977674764900411</v>
      </c>
      <c r="DV1419" s="1">
        <v>0</v>
      </c>
      <c r="DW1419" s="1">
        <v>-62.257893333333328</v>
      </c>
      <c r="DX1419" s="1">
        <v>3.2910593993326658</v>
      </c>
      <c r="DY1419" s="1">
        <v>0.33218282007887678</v>
      </c>
      <c r="DZ1419" s="1">
        <v>0</v>
      </c>
      <c r="EA1419" s="1">
        <v>621.40587373637004</v>
      </c>
      <c r="EB1419" s="1">
        <v>331.62242925066317</v>
      </c>
      <c r="EC1419" s="1">
        <v>24.944962935476511</v>
      </c>
      <c r="ED1419" s="1">
        <v>0</v>
      </c>
      <c r="EE1419" s="1">
        <v>2.8757117499999998</v>
      </c>
      <c r="EF1419" s="1">
        <v>-2.2914934333965371E-2</v>
      </c>
      <c r="EG1419" s="1">
        <v>2.63682279220653E-3</v>
      </c>
      <c r="EH1419" s="1">
        <v>1</v>
      </c>
      <c r="EI1419" s="1">
        <v>1.9693243148067789</v>
      </c>
      <c r="EJ1419" s="1">
        <v>3.0337783970220491E-2</v>
      </c>
      <c r="EK1419" s="1">
        <v>2.5405608660486311E-3</v>
      </c>
      <c r="EL1419" s="1">
        <v>1</v>
      </c>
      <c r="EM1419" s="1">
        <v>2</v>
      </c>
      <c r="EN1419" s="1">
        <v>5</v>
      </c>
      <c r="EO1419" s="1" t="s">
        <v>386</v>
      </c>
      <c r="EP1419" s="1">
        <v>2.9403800000000002</v>
      </c>
      <c r="EQ1419" s="1">
        <v>2.8010199999999998</v>
      </c>
      <c r="ER1419" s="1">
        <v>0.15890499999999999</v>
      </c>
      <c r="ES1419" s="1">
        <v>0.165551</v>
      </c>
      <c r="ET1419" s="1">
        <v>0.116809</v>
      </c>
      <c r="EU1419" s="1">
        <v>0.10808</v>
      </c>
      <c r="EV1419" s="1">
        <v>17176</v>
      </c>
      <c r="EW1419" s="1">
        <v>17865</v>
      </c>
      <c r="EX1419" s="1">
        <v>23764.1</v>
      </c>
      <c r="EY1419" s="1">
        <v>24933.200000000001</v>
      </c>
      <c r="EZ1419" s="1">
        <v>33606.9</v>
      </c>
      <c r="FA1419" s="1">
        <v>35520.400000000001</v>
      </c>
      <c r="FB1419" s="1">
        <v>43346.3</v>
      </c>
      <c r="FC1419" s="1">
        <v>46096.3</v>
      </c>
      <c r="FD1419" s="1">
        <v>1.5787500000000001</v>
      </c>
      <c r="FE1419" s="1">
        <v>1.77932</v>
      </c>
      <c r="FF1419" s="1">
        <v>6.0342300000000001E-2</v>
      </c>
      <c r="FG1419" s="1">
        <v>0</v>
      </c>
      <c r="FH1419" s="1">
        <v>30.655899999999999</v>
      </c>
      <c r="FI1419" s="1">
        <v>999.9</v>
      </c>
      <c r="FJ1419" s="1">
        <v>46.5</v>
      </c>
      <c r="FK1419" s="1">
        <v>40.299999999999997</v>
      </c>
      <c r="FL1419" s="1">
        <v>35.401400000000002</v>
      </c>
      <c r="FM1419" s="1">
        <v>63.383600000000001</v>
      </c>
      <c r="FN1419" s="1">
        <v>25.901399999999999</v>
      </c>
      <c r="FO1419" s="1">
        <v>1</v>
      </c>
      <c r="FP1419" s="1">
        <v>0.62721499999999997</v>
      </c>
      <c r="FQ1419" s="1">
        <v>4.4038500000000003</v>
      </c>
      <c r="FR1419" s="1">
        <v>20.261600000000001</v>
      </c>
      <c r="FS1419" s="1">
        <v>5.2112999999999996</v>
      </c>
      <c r="FT1419" s="1">
        <v>11.908099999999999</v>
      </c>
      <c r="FU1419" s="1">
        <v>5.0030000000000001</v>
      </c>
      <c r="FV1419" s="1">
        <v>3.2902300000000002</v>
      </c>
      <c r="FW1419" s="1">
        <v>9999</v>
      </c>
      <c r="FX1419" s="1">
        <v>9999</v>
      </c>
      <c r="FY1419" s="1">
        <v>9999</v>
      </c>
      <c r="FZ1419" s="1">
        <v>999.9</v>
      </c>
      <c r="GA1419" s="1">
        <v>1.85981</v>
      </c>
      <c r="GB1419" s="1">
        <v>1.85486</v>
      </c>
      <c r="GC1419" s="1">
        <v>1.85799</v>
      </c>
      <c r="GD1419" s="1">
        <v>1.8564700000000001</v>
      </c>
      <c r="GE1419" s="1">
        <v>1.85524</v>
      </c>
      <c r="GF1419" s="1">
        <v>1.85476</v>
      </c>
      <c r="GG1419" s="1">
        <v>1.85364</v>
      </c>
      <c r="GH1419" s="1">
        <v>1.8565700000000001</v>
      </c>
      <c r="GI1419" s="1">
        <v>0</v>
      </c>
      <c r="GJ1419" s="1">
        <v>0</v>
      </c>
      <c r="GK1419" s="1">
        <v>0</v>
      </c>
      <c r="GL1419" s="1">
        <v>0</v>
      </c>
      <c r="GM1419" s="1" t="s">
        <v>350</v>
      </c>
      <c r="GN1419" s="1" t="s">
        <v>351</v>
      </c>
      <c r="GO1419" s="1" t="s">
        <v>352</v>
      </c>
      <c r="GP1419" s="1" t="s">
        <v>352</v>
      </c>
      <c r="GQ1419" s="1" t="s">
        <v>352</v>
      </c>
      <c r="GR1419" s="1" t="s">
        <v>352</v>
      </c>
      <c r="GS1419" s="1">
        <v>0</v>
      </c>
      <c r="GT1419" s="1">
        <v>100</v>
      </c>
      <c r="GU1419" s="1">
        <v>100</v>
      </c>
      <c r="GV1419" s="1">
        <v>2.1789999999999998</v>
      </c>
      <c r="GW1419" s="1">
        <v>4.4000000000000003E-3</v>
      </c>
      <c r="GX1419" s="1">
        <v>0.39944932438917619</v>
      </c>
      <c r="GY1419" s="1">
        <v>3.036990343597491E-3</v>
      </c>
      <c r="GZ1419" s="1">
        <v>-1.538114387597119E-6</v>
      </c>
      <c r="HA1419" s="1">
        <v>3.3909691194327332E-10</v>
      </c>
      <c r="HB1419" s="1">
        <v>-6.6822494577568767E-2</v>
      </c>
      <c r="HC1419" s="1">
        <v>9.7621983196103414E-3</v>
      </c>
      <c r="HD1419" s="1">
        <v>-3.3387782167185642E-4</v>
      </c>
      <c r="HE1419" s="1">
        <v>2.632278881966732E-6</v>
      </c>
      <c r="HF1419" s="1">
        <v>6</v>
      </c>
      <c r="HG1419" s="1">
        <v>2134</v>
      </c>
      <c r="HH1419" s="1">
        <v>2</v>
      </c>
      <c r="HI1419" s="1">
        <v>31</v>
      </c>
      <c r="HJ1419" s="1">
        <v>9</v>
      </c>
      <c r="HK1419" s="1">
        <v>9</v>
      </c>
      <c r="HL1419" s="1">
        <v>2.2155800000000001</v>
      </c>
      <c r="HM1419" s="1">
        <v>2.34131</v>
      </c>
      <c r="HN1419" s="1">
        <v>1.4978</v>
      </c>
      <c r="HO1419" s="1">
        <v>2.3071299999999999</v>
      </c>
      <c r="HP1419" s="1">
        <v>1.5478499999999999</v>
      </c>
      <c r="HQ1419" s="1">
        <v>2.2790499999999998</v>
      </c>
      <c r="HR1419" s="1">
        <v>43.344799999999999</v>
      </c>
      <c r="HS1419" s="1">
        <v>13.5016</v>
      </c>
      <c r="HT1419" s="1">
        <v>18</v>
      </c>
      <c r="HU1419" s="1">
        <v>315.85500000000002</v>
      </c>
      <c r="HV1419" s="1">
        <v>465.053</v>
      </c>
      <c r="HW1419" s="1">
        <v>24.8659</v>
      </c>
      <c r="HX1419" s="1">
        <v>34.594700000000003</v>
      </c>
      <c r="HY1419" s="1">
        <v>30.000800000000002</v>
      </c>
      <c r="HZ1419" s="1">
        <v>34.426600000000001</v>
      </c>
      <c r="IA1419" s="1">
        <v>34.514899999999997</v>
      </c>
      <c r="IB1419" s="1">
        <v>44.412799999999997</v>
      </c>
      <c r="IC1419" s="1">
        <v>31.1357</v>
      </c>
      <c r="ID1419" s="1">
        <v>0</v>
      </c>
      <c r="IE1419" s="1">
        <v>24.864000000000001</v>
      </c>
      <c r="IF1419" s="1">
        <v>1034.8800000000001</v>
      </c>
      <c r="IG1419" s="1">
        <v>24.442799999999998</v>
      </c>
      <c r="IH1419" s="1">
        <v>100.22</v>
      </c>
      <c r="II1419" s="1">
        <v>99.898300000000006</v>
      </c>
      <c r="IJ1419" s="1" t="s">
        <v>1117</v>
      </c>
    </row>
    <row r="1420" spans="1:244" ht="15.75" customHeight="1" x14ac:dyDescent="0.3">
      <c r="A1420" s="1">
        <v>1404</v>
      </c>
      <c r="B1420" s="1">
        <v>1659891654.0999999</v>
      </c>
      <c r="C1420" s="1">
        <v>11397</v>
      </c>
      <c r="D1420" s="1" t="s">
        <v>3087</v>
      </c>
      <c r="E1420" s="1" t="s">
        <v>3088</v>
      </c>
      <c r="F1420" s="1">
        <v>1</v>
      </c>
      <c r="G1420" s="1" t="s">
        <v>2704</v>
      </c>
      <c r="H1420" s="1" t="s">
        <v>345</v>
      </c>
      <c r="I1420" s="1" t="s">
        <v>1102</v>
      </c>
      <c r="J1420" s="1" t="s">
        <v>1103</v>
      </c>
      <c r="K1420" s="1" t="s">
        <v>1104</v>
      </c>
      <c r="L1420" s="1" t="s">
        <v>2705</v>
      </c>
      <c r="M1420" s="1" t="s">
        <v>346</v>
      </c>
      <c r="N1420" s="1">
        <v>1659891645.6624999</v>
      </c>
      <c r="O1420" s="1">
        <f t="shared" si="170"/>
        <v>2.4612342585201611E-3</v>
      </c>
      <c r="P1420" s="1">
        <f t="shared" si="171"/>
        <v>2.461234258520161</v>
      </c>
      <c r="Q1420" s="1">
        <f t="shared" si="172"/>
        <v>19.300280443871774</v>
      </c>
      <c r="R1420" s="1">
        <f t="shared" si="173"/>
        <v>904.00356250000004</v>
      </c>
      <c r="S1420" s="1">
        <f t="shared" si="174"/>
        <v>620.60772343206668</v>
      </c>
      <c r="T1420" s="1">
        <f t="shared" si="175"/>
        <v>61.473922417859953</v>
      </c>
      <c r="U1420" s="1">
        <f t="shared" si="176"/>
        <v>89.545525729631279</v>
      </c>
      <c r="V1420" s="1">
        <f t="shared" si="177"/>
        <v>0.12193588770644966</v>
      </c>
      <c r="W1420" s="1">
        <f t="shared" si="178"/>
        <v>2.912483740352902</v>
      </c>
      <c r="X1420" s="1">
        <f t="shared" si="179"/>
        <v>0.11916916674620576</v>
      </c>
      <c r="Y1420" s="1">
        <f t="shared" si="180"/>
        <v>7.4724079497605997E-2</v>
      </c>
      <c r="Z1420" s="1">
        <f t="shared" si="181"/>
        <v>321.5218411875</v>
      </c>
      <c r="AA1420" s="1">
        <f t="shared" si="182"/>
        <v>32.29240815988603</v>
      </c>
      <c r="AB1420" s="1">
        <f t="shared" si="183"/>
        <v>31.6264875</v>
      </c>
      <c r="AC1420" s="1">
        <f t="shared" si="184"/>
        <v>4.6750572806434034</v>
      </c>
      <c r="AD1420" s="1">
        <f t="shared" si="185"/>
        <v>59.856911366935648</v>
      </c>
      <c r="AE1420" s="1">
        <f t="shared" si="186"/>
        <v>2.7054751599959124</v>
      </c>
      <c r="AF1420" s="1">
        <f t="shared" si="187"/>
        <v>4.5199043823206511</v>
      </c>
      <c r="AG1420" s="1">
        <f t="shared" si="188"/>
        <v>1.9695821206474911</v>
      </c>
      <c r="AH1420" s="1">
        <f t="shared" si="189"/>
        <v>-108.5404308007391</v>
      </c>
      <c r="AI1420" s="1">
        <f t="shared" si="190"/>
        <v>-93.169469604456438</v>
      </c>
      <c r="AJ1420" s="1">
        <f t="shared" si="191"/>
        <v>-7.207011073874857</v>
      </c>
      <c r="AK1420" s="1">
        <f t="shared" si="192"/>
        <v>112.60492970842959</v>
      </c>
      <c r="AL1420" s="1">
        <f t="shared" si="193"/>
        <v>49.694036105373904</v>
      </c>
      <c r="AM1420" s="1">
        <f t="shared" si="194"/>
        <v>2.463788710479327</v>
      </c>
      <c r="AN1420" s="1">
        <f t="shared" si="195"/>
        <v>19.300280443871774</v>
      </c>
      <c r="AO1420" s="1">
        <v>1021.226355938801</v>
      </c>
      <c r="AP1420" s="1">
        <v>970.9339090909092</v>
      </c>
      <c r="AQ1420" s="1">
        <v>5.1178285626092519</v>
      </c>
      <c r="AR1420" s="1">
        <v>66.332459273180504</v>
      </c>
      <c r="AS1420" s="1">
        <f t="shared" si="196"/>
        <v>2.461234258520161</v>
      </c>
      <c r="AT1420" s="1">
        <v>24.439675030445851</v>
      </c>
      <c r="AU1420" s="1">
        <v>27.311845454545459</v>
      </c>
      <c r="AV1420" s="1">
        <v>-2.83663077632842E-5</v>
      </c>
      <c r="AW1420" s="1">
        <v>80.638585768873753</v>
      </c>
      <c r="AX1420" s="1">
        <v>169</v>
      </c>
      <c r="AY1420" s="1">
        <v>34</v>
      </c>
      <c r="AZ1420" s="1">
        <f t="shared" si="197"/>
        <v>1</v>
      </c>
      <c r="BA1420" s="1">
        <f t="shared" si="198"/>
        <v>0</v>
      </c>
      <c r="BB1420" s="1">
        <f t="shared" si="199"/>
        <v>51668.194229026871</v>
      </c>
      <c r="BC1420" s="1">
        <f t="shared" si="200"/>
        <v>2000.04</v>
      </c>
      <c r="BD1420" s="1">
        <f t="shared" si="201"/>
        <v>1681.2333187500001</v>
      </c>
      <c r="BE1420" s="1">
        <f t="shared" si="202"/>
        <v>0.84059984737805249</v>
      </c>
      <c r="BF1420" s="1">
        <f t="shared" si="203"/>
        <v>0.16075770543964121</v>
      </c>
      <c r="BG1420" s="1">
        <v>6</v>
      </c>
      <c r="BH1420" s="1">
        <v>0.5</v>
      </c>
      <c r="BI1420" s="1" t="s">
        <v>347</v>
      </c>
      <c r="BJ1420" s="1">
        <v>2</v>
      </c>
      <c r="BK1420" s="1" t="b">
        <v>1</v>
      </c>
      <c r="BL1420" s="1">
        <v>1659891645.6624999</v>
      </c>
      <c r="BM1420" s="1">
        <v>904.00356250000004</v>
      </c>
      <c r="BN1420" s="1">
        <v>966.29124999999999</v>
      </c>
      <c r="BO1420" s="1">
        <v>27.313025</v>
      </c>
      <c r="BP1420" s="1">
        <v>24.438056249999999</v>
      </c>
      <c r="BQ1420" s="1">
        <v>901.86762499999998</v>
      </c>
      <c r="BR1420" s="1">
        <v>27.308656249999999</v>
      </c>
      <c r="BS1420" s="1">
        <v>500.14356249999997</v>
      </c>
      <c r="BT1420" s="1">
        <v>98.95452499999999</v>
      </c>
      <c r="BU1420" s="1">
        <v>9.986974374999999E-2</v>
      </c>
      <c r="BV1420" s="1">
        <v>31.03311875</v>
      </c>
      <c r="BW1420" s="1">
        <v>31.6264875</v>
      </c>
      <c r="BX1420" s="1">
        <v>999.9</v>
      </c>
      <c r="BY1420" s="1">
        <v>0</v>
      </c>
      <c r="BZ1420" s="1">
        <v>0</v>
      </c>
      <c r="CA1420" s="1">
        <v>10007.663124999999</v>
      </c>
      <c r="CB1420" s="1">
        <v>0</v>
      </c>
      <c r="CC1420" s="1">
        <v>1129.0025000000001</v>
      </c>
      <c r="CD1420" s="1">
        <v>-62.2881</v>
      </c>
      <c r="CE1420" s="1">
        <v>929.38787499999989</v>
      </c>
      <c r="CF1420" s="1">
        <v>990.49768749999998</v>
      </c>
      <c r="CG1420" s="1">
        <v>2.8749731249999999</v>
      </c>
      <c r="CH1420" s="1">
        <v>966.29124999999999</v>
      </c>
      <c r="CI1420" s="1">
        <v>24.438056249999999</v>
      </c>
      <c r="CJ1420" s="1">
        <v>2.7027475000000001</v>
      </c>
      <c r="CK1420" s="1">
        <v>2.418255625</v>
      </c>
      <c r="CL1420" s="1">
        <v>22.301825000000001</v>
      </c>
      <c r="CM1420" s="1">
        <v>20.48655625</v>
      </c>
      <c r="CN1420" s="1">
        <v>2000.04</v>
      </c>
      <c r="CO1420" s="1">
        <v>0.98000425000000002</v>
      </c>
      <c r="CP1420" s="1">
        <v>1.9996025000000001E-2</v>
      </c>
      <c r="CQ1420" s="1">
        <v>0</v>
      </c>
      <c r="CR1420" s="1">
        <v>2.8359999999999999</v>
      </c>
      <c r="CS1420" s="1">
        <v>0</v>
      </c>
      <c r="CT1420" s="1">
        <v>17019.59375</v>
      </c>
      <c r="CU1420" s="1">
        <v>17412.6875</v>
      </c>
      <c r="CV1420" s="1">
        <v>44.343499999999999</v>
      </c>
      <c r="CW1420" s="1">
        <v>46.359250000000003</v>
      </c>
      <c r="CX1420" s="1">
        <v>44.444875000000003</v>
      </c>
      <c r="CY1420" s="1">
        <v>44.257750000000001</v>
      </c>
      <c r="CZ1420" s="1">
        <v>44.280999999999999</v>
      </c>
      <c r="DA1420" s="1">
        <v>1960.0493750000001</v>
      </c>
      <c r="DB1420" s="1">
        <v>39.990625000000009</v>
      </c>
      <c r="DC1420" s="1">
        <v>0</v>
      </c>
      <c r="DD1420" s="1">
        <v>1659891653.3</v>
      </c>
      <c r="DE1420" s="1">
        <v>0</v>
      </c>
      <c r="DF1420" s="1">
        <v>1659891113.0999999</v>
      </c>
      <c r="DG1420" s="1" t="s">
        <v>2706</v>
      </c>
      <c r="DH1420" s="1">
        <v>1659891112.5999999</v>
      </c>
      <c r="DI1420" s="1">
        <v>1659891113.0999999</v>
      </c>
      <c r="DJ1420" s="1">
        <v>29</v>
      </c>
      <c r="DK1420" s="1">
        <v>0.08</v>
      </c>
      <c r="DL1420" s="1">
        <v>-6.0000000000000001E-3</v>
      </c>
      <c r="DM1420" s="1">
        <v>1.387</v>
      </c>
      <c r="DN1420" s="1">
        <v>1.0999999999999999E-2</v>
      </c>
      <c r="DO1420" s="1">
        <v>400</v>
      </c>
      <c r="DP1420" s="1">
        <v>24</v>
      </c>
      <c r="DQ1420" s="1">
        <v>0.14000000000000001</v>
      </c>
      <c r="DR1420" s="1">
        <v>0.05</v>
      </c>
      <c r="DS1420" s="1">
        <v>19.059668647172298</v>
      </c>
      <c r="DT1420" s="1">
        <v>-3.0234067631990329</v>
      </c>
      <c r="DU1420" s="1">
        <v>0.32977674764900411</v>
      </c>
      <c r="DV1420" s="1">
        <v>0</v>
      </c>
      <c r="DW1420" s="1">
        <v>-62.257893333333328</v>
      </c>
      <c r="DX1420" s="1">
        <v>3.2910593993326658</v>
      </c>
      <c r="DY1420" s="1">
        <v>0.33218282007887678</v>
      </c>
      <c r="DZ1420" s="1">
        <v>0</v>
      </c>
      <c r="EA1420" s="1">
        <v>621.40587373637004</v>
      </c>
      <c r="EB1420" s="1">
        <v>331.62242925066317</v>
      </c>
      <c r="EC1420" s="1">
        <v>24.944962935476511</v>
      </c>
      <c r="ED1420" s="1">
        <v>0</v>
      </c>
      <c r="EE1420" s="1">
        <v>2.8757117499999998</v>
      </c>
      <c r="EF1420" s="1">
        <v>-2.2914934333965371E-2</v>
      </c>
      <c r="EG1420" s="1">
        <v>2.63682279220653E-3</v>
      </c>
      <c r="EH1420" s="1">
        <v>1</v>
      </c>
      <c r="EI1420" s="1">
        <v>1.9693243148067789</v>
      </c>
      <c r="EJ1420" s="1">
        <v>3.0337783970220491E-2</v>
      </c>
      <c r="EK1420" s="1">
        <v>2.5405608660486311E-3</v>
      </c>
      <c r="EL1420" s="1">
        <v>1</v>
      </c>
      <c r="EM1420" s="1">
        <v>2</v>
      </c>
      <c r="EN1420" s="1">
        <v>5</v>
      </c>
      <c r="EO1420" s="1" t="s">
        <v>386</v>
      </c>
      <c r="EP1420" s="1">
        <v>2.9402400000000002</v>
      </c>
      <c r="EQ1420" s="1">
        <v>2.8009400000000002</v>
      </c>
      <c r="ER1420" s="1">
        <v>0.15917300000000001</v>
      </c>
      <c r="ES1420" s="1">
        <v>0.165826</v>
      </c>
      <c r="ET1420" s="1">
        <v>0.116811</v>
      </c>
      <c r="EU1420" s="1">
        <v>0.108082</v>
      </c>
      <c r="EV1420" s="1">
        <v>17170.5</v>
      </c>
      <c r="EW1420" s="1">
        <v>17859.099999999999</v>
      </c>
      <c r="EX1420" s="1">
        <v>23764</v>
      </c>
      <c r="EY1420" s="1">
        <v>24933.1</v>
      </c>
      <c r="EZ1420" s="1">
        <v>33606.9</v>
      </c>
      <c r="FA1420" s="1">
        <v>35520.400000000001</v>
      </c>
      <c r="FB1420" s="1">
        <v>43346.3</v>
      </c>
      <c r="FC1420" s="1">
        <v>46096.3</v>
      </c>
      <c r="FD1420" s="1">
        <v>1.5778700000000001</v>
      </c>
      <c r="FE1420" s="1">
        <v>1.77925</v>
      </c>
      <c r="FF1420" s="1">
        <v>6.0208100000000001E-2</v>
      </c>
      <c r="FG1420" s="1">
        <v>0</v>
      </c>
      <c r="FH1420" s="1">
        <v>30.656300000000002</v>
      </c>
      <c r="FI1420" s="1">
        <v>999.9</v>
      </c>
      <c r="FJ1420" s="1">
        <v>46.5</v>
      </c>
      <c r="FK1420" s="1">
        <v>40.299999999999997</v>
      </c>
      <c r="FL1420" s="1">
        <v>35.4009</v>
      </c>
      <c r="FM1420" s="1">
        <v>63.703600000000002</v>
      </c>
      <c r="FN1420" s="1">
        <v>25.777200000000001</v>
      </c>
      <c r="FO1420" s="1">
        <v>1</v>
      </c>
      <c r="FP1420" s="1">
        <v>0.62725399999999998</v>
      </c>
      <c r="FQ1420" s="1">
        <v>4.3928000000000003</v>
      </c>
      <c r="FR1420" s="1">
        <v>20.262</v>
      </c>
      <c r="FS1420" s="1">
        <v>5.2112999999999996</v>
      </c>
      <c r="FT1420" s="1">
        <v>11.908099999999999</v>
      </c>
      <c r="FU1420" s="1">
        <v>5.00305</v>
      </c>
      <c r="FV1420" s="1">
        <v>3.2902</v>
      </c>
      <c r="FW1420" s="1">
        <v>9999</v>
      </c>
      <c r="FX1420" s="1">
        <v>9999</v>
      </c>
      <c r="FY1420" s="1">
        <v>9999</v>
      </c>
      <c r="FZ1420" s="1">
        <v>999.9</v>
      </c>
      <c r="GA1420" s="1">
        <v>1.85981</v>
      </c>
      <c r="GB1420" s="1">
        <v>1.85486</v>
      </c>
      <c r="GC1420" s="1">
        <v>1.85798</v>
      </c>
      <c r="GD1420" s="1">
        <v>1.8564700000000001</v>
      </c>
      <c r="GE1420" s="1">
        <v>1.8552299999999999</v>
      </c>
      <c r="GF1420" s="1">
        <v>1.8547400000000001</v>
      </c>
      <c r="GG1420" s="1">
        <v>1.85364</v>
      </c>
      <c r="GH1420" s="1">
        <v>1.85656</v>
      </c>
      <c r="GI1420" s="1">
        <v>0</v>
      </c>
      <c r="GJ1420" s="1">
        <v>0</v>
      </c>
      <c r="GK1420" s="1">
        <v>0</v>
      </c>
      <c r="GL1420" s="1">
        <v>0</v>
      </c>
      <c r="GM1420" s="1" t="s">
        <v>350</v>
      </c>
      <c r="GN1420" s="1" t="s">
        <v>351</v>
      </c>
      <c r="GO1420" s="1" t="s">
        <v>352</v>
      </c>
      <c r="GP1420" s="1" t="s">
        <v>352</v>
      </c>
      <c r="GQ1420" s="1" t="s">
        <v>352</v>
      </c>
      <c r="GR1420" s="1" t="s">
        <v>352</v>
      </c>
      <c r="GS1420" s="1">
        <v>0</v>
      </c>
      <c r="GT1420" s="1">
        <v>100</v>
      </c>
      <c r="GU1420" s="1">
        <v>100</v>
      </c>
      <c r="GV1420" s="1">
        <v>2.1819999999999999</v>
      </c>
      <c r="GW1420" s="1">
        <v>4.4000000000000003E-3</v>
      </c>
      <c r="GX1420" s="1">
        <v>0.39944932438917619</v>
      </c>
      <c r="GY1420" s="1">
        <v>3.036990343597491E-3</v>
      </c>
      <c r="GZ1420" s="1">
        <v>-1.538114387597119E-6</v>
      </c>
      <c r="HA1420" s="1">
        <v>3.3909691194327332E-10</v>
      </c>
      <c r="HB1420" s="1">
        <v>-6.6822494577568767E-2</v>
      </c>
      <c r="HC1420" s="1">
        <v>9.7621983196103414E-3</v>
      </c>
      <c r="HD1420" s="1">
        <v>-3.3387782167185642E-4</v>
      </c>
      <c r="HE1420" s="1">
        <v>2.632278881966732E-6</v>
      </c>
      <c r="HF1420" s="1">
        <v>6</v>
      </c>
      <c r="HG1420" s="1">
        <v>2134</v>
      </c>
      <c r="HH1420" s="1">
        <v>2</v>
      </c>
      <c r="HI1420" s="1">
        <v>31</v>
      </c>
      <c r="HJ1420" s="1">
        <v>9</v>
      </c>
      <c r="HK1420" s="1">
        <v>9</v>
      </c>
      <c r="HL1420" s="1">
        <v>2.2180200000000001</v>
      </c>
      <c r="HM1420" s="1">
        <v>2.323</v>
      </c>
      <c r="HN1420" s="1">
        <v>1.4978</v>
      </c>
      <c r="HO1420" s="1">
        <v>2.3083499999999999</v>
      </c>
      <c r="HP1420" s="1">
        <v>1.5478499999999999</v>
      </c>
      <c r="HQ1420" s="1">
        <v>2.4011200000000001</v>
      </c>
      <c r="HR1420" s="1">
        <v>43.344799999999999</v>
      </c>
      <c r="HS1420" s="1">
        <v>13.510400000000001</v>
      </c>
      <c r="HT1420" s="1">
        <v>18</v>
      </c>
      <c r="HU1420" s="1">
        <v>315.471</v>
      </c>
      <c r="HV1420" s="1">
        <v>465.00599999999997</v>
      </c>
      <c r="HW1420" s="1">
        <v>24.863499999999998</v>
      </c>
      <c r="HX1420" s="1">
        <v>34.595199999999998</v>
      </c>
      <c r="HY1420" s="1">
        <v>30.000800000000002</v>
      </c>
      <c r="HZ1420" s="1">
        <v>34.426900000000003</v>
      </c>
      <c r="IA1420" s="1">
        <v>34.515099999999997</v>
      </c>
      <c r="IB1420" s="1">
        <v>44.462299999999999</v>
      </c>
      <c r="IC1420" s="1">
        <v>31.1357</v>
      </c>
      <c r="ID1420" s="1">
        <v>0</v>
      </c>
      <c r="IE1420" s="1">
        <v>24.838799999999999</v>
      </c>
      <c r="IF1420" s="1">
        <v>1044.9100000000001</v>
      </c>
      <c r="IG1420" s="1">
        <v>24.4438</v>
      </c>
      <c r="IH1420" s="1">
        <v>100.21899999999999</v>
      </c>
      <c r="II1420" s="1">
        <v>99.898300000000006</v>
      </c>
      <c r="IJ1420" s="1" t="s">
        <v>1117</v>
      </c>
    </row>
    <row r="1421" spans="1:244" ht="15.75" customHeight="1" x14ac:dyDescent="0.3">
      <c r="A1421" s="1">
        <v>1405</v>
      </c>
      <c r="B1421" s="1">
        <v>1659891655.5999999</v>
      </c>
      <c r="C1421" s="1">
        <v>11398.5</v>
      </c>
      <c r="D1421" s="1" t="s">
        <v>3089</v>
      </c>
      <c r="E1421" s="1" t="s">
        <v>3090</v>
      </c>
      <c r="F1421" s="1">
        <v>1</v>
      </c>
      <c r="G1421" s="1" t="s">
        <v>2704</v>
      </c>
      <c r="H1421" s="1" t="s">
        <v>345</v>
      </c>
      <c r="I1421" s="1" t="s">
        <v>1102</v>
      </c>
      <c r="J1421" s="1" t="s">
        <v>1103</v>
      </c>
      <c r="K1421" s="1" t="s">
        <v>1104</v>
      </c>
      <c r="L1421" s="1" t="s">
        <v>2705</v>
      </c>
      <c r="M1421" s="1" t="s">
        <v>346</v>
      </c>
      <c r="N1421" s="1">
        <v>1659891647.6937499</v>
      </c>
      <c r="O1421" s="1">
        <f t="shared" si="170"/>
        <v>2.4611736702167156E-3</v>
      </c>
      <c r="P1421" s="1">
        <f t="shared" si="171"/>
        <v>2.4611736702167155</v>
      </c>
      <c r="Q1421" s="1">
        <f t="shared" si="172"/>
        <v>19.64722561807584</v>
      </c>
      <c r="R1421" s="1">
        <f t="shared" si="173"/>
        <v>914.3766250000001</v>
      </c>
      <c r="S1421" s="1">
        <f t="shared" si="174"/>
        <v>625.99674553079933</v>
      </c>
      <c r="T1421" s="1">
        <f t="shared" si="175"/>
        <v>62.007902375957912</v>
      </c>
      <c r="U1421" s="1">
        <f t="shared" si="176"/>
        <v>90.57327678242423</v>
      </c>
      <c r="V1421" s="1">
        <f t="shared" si="177"/>
        <v>0.12190042143816282</v>
      </c>
      <c r="W1421" s="1">
        <f t="shared" si="178"/>
        <v>2.9125776081996233</v>
      </c>
      <c r="X1421" s="1">
        <f t="shared" si="179"/>
        <v>0.11913537697766576</v>
      </c>
      <c r="Y1421" s="1">
        <f t="shared" si="180"/>
        <v>7.4702815080770327E-2</v>
      </c>
      <c r="Z1421" s="1">
        <f t="shared" si="181"/>
        <v>321.51924768749996</v>
      </c>
      <c r="AA1421" s="1">
        <f t="shared" si="182"/>
        <v>32.290547568437873</v>
      </c>
      <c r="AB1421" s="1">
        <f t="shared" si="183"/>
        <v>31.628462500000001</v>
      </c>
      <c r="AC1421" s="1">
        <f t="shared" si="184"/>
        <v>4.675581345909622</v>
      </c>
      <c r="AD1421" s="1">
        <f t="shared" si="185"/>
        <v>59.863443364630776</v>
      </c>
      <c r="AE1421" s="1">
        <f t="shared" si="186"/>
        <v>2.7054889268632296</v>
      </c>
      <c r="AF1421" s="1">
        <f t="shared" si="187"/>
        <v>4.5194341902185311</v>
      </c>
      <c r="AG1421" s="1">
        <f t="shared" si="188"/>
        <v>1.9700924190463924</v>
      </c>
      <c r="AH1421" s="1">
        <f t="shared" si="189"/>
        <v>-108.53775885655716</v>
      </c>
      <c r="AI1421" s="1">
        <f t="shared" si="190"/>
        <v>-93.769159367592579</v>
      </c>
      <c r="AJ1421" s="1">
        <f t="shared" si="191"/>
        <v>-7.2531710318503517</v>
      </c>
      <c r="AK1421" s="1">
        <f t="shared" si="192"/>
        <v>111.95915843149987</v>
      </c>
      <c r="AL1421" s="1">
        <f t="shared" si="193"/>
        <v>49.621320565992455</v>
      </c>
      <c r="AM1421" s="1">
        <f t="shared" si="194"/>
        <v>2.4628292086847829</v>
      </c>
      <c r="AN1421" s="1">
        <f t="shared" si="195"/>
        <v>19.64722561807584</v>
      </c>
      <c r="AO1421" s="1">
        <v>1029.0688323806571</v>
      </c>
      <c r="AP1421" s="1">
        <v>978.55679999999938</v>
      </c>
      <c r="AQ1421" s="1">
        <v>5.0776631436689827</v>
      </c>
      <c r="AR1421" s="1">
        <v>66.332459273180504</v>
      </c>
      <c r="AS1421" s="1">
        <f t="shared" si="196"/>
        <v>2.4611736702167155</v>
      </c>
      <c r="AT1421" s="1">
        <v>24.44142011043764</v>
      </c>
      <c r="AU1421" s="1">
        <v>27.313467878787879</v>
      </c>
      <c r="AV1421" s="1">
        <v>-1.082034276838946E-5</v>
      </c>
      <c r="AW1421" s="1">
        <v>80.638585768873753</v>
      </c>
      <c r="AX1421" s="1">
        <v>171</v>
      </c>
      <c r="AY1421" s="1">
        <v>34</v>
      </c>
      <c r="AZ1421" s="1">
        <f t="shared" si="197"/>
        <v>1</v>
      </c>
      <c r="BA1421" s="1">
        <f t="shared" si="198"/>
        <v>0</v>
      </c>
      <c r="BB1421" s="1">
        <f t="shared" si="199"/>
        <v>51671.170336938289</v>
      </c>
      <c r="BC1421" s="1">
        <f t="shared" si="200"/>
        <v>2000.0237500000001</v>
      </c>
      <c r="BD1421" s="1">
        <f t="shared" si="201"/>
        <v>1681.21966875</v>
      </c>
      <c r="BE1421" s="1">
        <f t="shared" si="202"/>
        <v>0.84059985225175449</v>
      </c>
      <c r="BF1421" s="1">
        <f t="shared" si="203"/>
        <v>0.16075771484588619</v>
      </c>
      <c r="BG1421" s="1">
        <v>6</v>
      </c>
      <c r="BH1421" s="1">
        <v>0.5</v>
      </c>
      <c r="BI1421" s="1" t="s">
        <v>347</v>
      </c>
      <c r="BJ1421" s="1">
        <v>2</v>
      </c>
      <c r="BK1421" s="1" t="b">
        <v>1</v>
      </c>
      <c r="BL1421" s="1">
        <v>1659891647.6937499</v>
      </c>
      <c r="BM1421" s="1">
        <v>914.3766250000001</v>
      </c>
      <c r="BN1421" s="1">
        <v>976.60806249999996</v>
      </c>
      <c r="BO1421" s="1">
        <v>27.313087500000002</v>
      </c>
      <c r="BP1421" s="1">
        <v>24.439174999999999</v>
      </c>
      <c r="BQ1421" s="1">
        <v>912.22950000000003</v>
      </c>
      <c r="BR1421" s="1">
        <v>27.308712499999999</v>
      </c>
      <c r="BS1421" s="1">
        <v>500.13250000000011</v>
      </c>
      <c r="BT1421" s="1">
        <v>98.954818750000001</v>
      </c>
      <c r="BU1421" s="1">
        <v>9.9853368749999991E-2</v>
      </c>
      <c r="BV1421" s="1">
        <v>31.03129375</v>
      </c>
      <c r="BW1421" s="1">
        <v>31.628462500000001</v>
      </c>
      <c r="BX1421" s="1">
        <v>999.9</v>
      </c>
      <c r="BY1421" s="1">
        <v>0</v>
      </c>
      <c r="BZ1421" s="1">
        <v>0</v>
      </c>
      <c r="CA1421" s="1">
        <v>10008.170625000001</v>
      </c>
      <c r="CB1421" s="1">
        <v>0</v>
      </c>
      <c r="CC1421" s="1">
        <v>1257.5295000000001</v>
      </c>
      <c r="CD1421" s="1">
        <v>-62.231425000000002</v>
      </c>
      <c r="CE1421" s="1">
        <v>940.05224999999996</v>
      </c>
      <c r="CF1421" s="1">
        <v>1001.0736875</v>
      </c>
      <c r="CG1421" s="1">
        <v>2.8739187500000001</v>
      </c>
      <c r="CH1421" s="1">
        <v>976.60806249999996</v>
      </c>
      <c r="CI1421" s="1">
        <v>24.439174999999999</v>
      </c>
      <c r="CJ1421" s="1">
        <v>2.7027618750000002</v>
      </c>
      <c r="CK1421" s="1">
        <v>2.4183737500000002</v>
      </c>
      <c r="CL1421" s="1">
        <v>22.3019125</v>
      </c>
      <c r="CM1421" s="1">
        <v>20.487349999999999</v>
      </c>
      <c r="CN1421" s="1">
        <v>2000.0237500000001</v>
      </c>
      <c r="CO1421" s="1">
        <v>0.98000425000000002</v>
      </c>
      <c r="CP1421" s="1">
        <v>1.9996025000000001E-2</v>
      </c>
      <c r="CQ1421" s="1">
        <v>0</v>
      </c>
      <c r="CR1421" s="1">
        <v>2.9091874999999998</v>
      </c>
      <c r="CS1421" s="1">
        <v>0</v>
      </c>
      <c r="CT1421" s="1">
        <v>17005.487499999999</v>
      </c>
      <c r="CU1421" s="1">
        <v>17412.55</v>
      </c>
      <c r="CV1421" s="1">
        <v>44.351374999999997</v>
      </c>
      <c r="CW1421" s="1">
        <v>46.367125000000001</v>
      </c>
      <c r="CX1421" s="1">
        <v>44.444875000000003</v>
      </c>
      <c r="CY1421" s="1">
        <v>44.257750000000001</v>
      </c>
      <c r="CZ1421" s="1">
        <v>44.288749999999993</v>
      </c>
      <c r="DA1421" s="1">
        <v>1960.0331249999999</v>
      </c>
      <c r="DB1421" s="1">
        <v>39.990625000000009</v>
      </c>
      <c r="DC1421" s="1">
        <v>0</v>
      </c>
      <c r="DD1421" s="1">
        <v>1659891654.5</v>
      </c>
      <c r="DE1421" s="1">
        <v>0</v>
      </c>
      <c r="DF1421" s="1">
        <v>1659891113.0999999</v>
      </c>
      <c r="DG1421" s="1" t="s">
        <v>2706</v>
      </c>
      <c r="DH1421" s="1">
        <v>1659891112.5999999</v>
      </c>
      <c r="DI1421" s="1">
        <v>1659891113.0999999</v>
      </c>
      <c r="DJ1421" s="1">
        <v>29</v>
      </c>
      <c r="DK1421" s="1">
        <v>0.08</v>
      </c>
      <c r="DL1421" s="1">
        <v>-6.0000000000000001E-3</v>
      </c>
      <c r="DM1421" s="1">
        <v>1.387</v>
      </c>
      <c r="DN1421" s="1">
        <v>1.0999999999999999E-2</v>
      </c>
      <c r="DO1421" s="1">
        <v>400</v>
      </c>
      <c r="DP1421" s="1">
        <v>24</v>
      </c>
      <c r="DQ1421" s="1">
        <v>0.14000000000000001</v>
      </c>
      <c r="DR1421" s="1">
        <v>0.05</v>
      </c>
      <c r="DS1421" s="1">
        <v>18.99657520372309</v>
      </c>
      <c r="DT1421" s="1">
        <v>-1.1472647229504349</v>
      </c>
      <c r="DU1421" s="1">
        <v>0.23678386610057039</v>
      </c>
      <c r="DV1421" s="1">
        <v>0</v>
      </c>
      <c r="DW1421" s="1">
        <v>-62.209656666666667</v>
      </c>
      <c r="DX1421" s="1">
        <v>2.4397321468296682</v>
      </c>
      <c r="DY1421" s="1">
        <v>0.29171630246220748</v>
      </c>
      <c r="DZ1421" s="1">
        <v>0</v>
      </c>
      <c r="EA1421" s="1">
        <v>626.79441881728485</v>
      </c>
      <c r="EB1421" s="1">
        <v>311.59366593120012</v>
      </c>
      <c r="EC1421" s="1">
        <v>23.46053107937994</v>
      </c>
      <c r="ED1421" s="1">
        <v>0</v>
      </c>
      <c r="EE1421" s="1">
        <v>2.8752452499999999</v>
      </c>
      <c r="EF1421" s="1">
        <v>-2.6355084427770431E-2</v>
      </c>
      <c r="EG1421" s="1">
        <v>2.952957828601653E-3</v>
      </c>
      <c r="EH1421" s="1">
        <v>1</v>
      </c>
      <c r="EI1421" s="1">
        <v>1.969713165746823</v>
      </c>
      <c r="EJ1421" s="1">
        <v>3.0490475893223509E-2</v>
      </c>
      <c r="EK1421" s="1">
        <v>2.5513286159466772E-3</v>
      </c>
      <c r="EL1421" s="1">
        <v>1</v>
      </c>
      <c r="EM1421" s="1">
        <v>2</v>
      </c>
      <c r="EN1421" s="1">
        <v>5</v>
      </c>
      <c r="EO1421" s="1" t="s">
        <v>386</v>
      </c>
      <c r="EP1421" s="1">
        <v>2.9401700000000002</v>
      </c>
      <c r="EQ1421" s="1">
        <v>2.8012100000000002</v>
      </c>
      <c r="ER1421" s="1">
        <v>0.15998200000000001</v>
      </c>
      <c r="ES1421" s="1">
        <v>0.166656</v>
      </c>
      <c r="ET1421" s="1">
        <v>0.116814</v>
      </c>
      <c r="EU1421" s="1">
        <v>0.108081</v>
      </c>
      <c r="EV1421" s="1">
        <v>17153.900000000001</v>
      </c>
      <c r="EW1421" s="1">
        <v>17841.2</v>
      </c>
      <c r="EX1421" s="1">
        <v>23763.9</v>
      </c>
      <c r="EY1421" s="1">
        <v>24933</v>
      </c>
      <c r="EZ1421" s="1">
        <v>33606.6</v>
      </c>
      <c r="FA1421" s="1">
        <v>35520.199999999997</v>
      </c>
      <c r="FB1421" s="1">
        <v>43346.1</v>
      </c>
      <c r="FC1421" s="1">
        <v>46096.1</v>
      </c>
      <c r="FD1421" s="1">
        <v>1.5752999999999999</v>
      </c>
      <c r="FE1421" s="1">
        <v>1.7794300000000001</v>
      </c>
      <c r="FF1421" s="1">
        <v>5.98729E-2</v>
      </c>
      <c r="FG1421" s="1">
        <v>0</v>
      </c>
      <c r="FH1421" s="1">
        <v>30.6585</v>
      </c>
      <c r="FI1421" s="1">
        <v>999.9</v>
      </c>
      <c r="FJ1421" s="1">
        <v>46.5</v>
      </c>
      <c r="FK1421" s="1">
        <v>40.299999999999997</v>
      </c>
      <c r="FL1421" s="1">
        <v>35.4009</v>
      </c>
      <c r="FM1421" s="1">
        <v>63.873600000000003</v>
      </c>
      <c r="FN1421" s="1">
        <v>25.7973</v>
      </c>
      <c r="FO1421" s="1">
        <v>1</v>
      </c>
      <c r="FP1421" s="1">
        <v>0.62740600000000002</v>
      </c>
      <c r="FQ1421" s="1">
        <v>4.3895400000000002</v>
      </c>
      <c r="FR1421" s="1">
        <v>20.262</v>
      </c>
      <c r="FS1421" s="1">
        <v>5.2107000000000001</v>
      </c>
      <c r="FT1421" s="1">
        <v>11.908099999999999</v>
      </c>
      <c r="FU1421" s="1">
        <v>5.0029500000000002</v>
      </c>
      <c r="FV1421" s="1">
        <v>3.2900800000000001</v>
      </c>
      <c r="FW1421" s="1">
        <v>9999</v>
      </c>
      <c r="FX1421" s="1">
        <v>9999</v>
      </c>
      <c r="FY1421" s="1">
        <v>9999</v>
      </c>
      <c r="FZ1421" s="1">
        <v>999.9</v>
      </c>
      <c r="GA1421" s="1">
        <v>1.8597900000000001</v>
      </c>
      <c r="GB1421" s="1">
        <v>1.85486</v>
      </c>
      <c r="GC1421" s="1">
        <v>1.8579699999999999</v>
      </c>
      <c r="GD1421" s="1">
        <v>1.8564700000000001</v>
      </c>
      <c r="GE1421" s="1">
        <v>1.8552200000000001</v>
      </c>
      <c r="GF1421" s="1">
        <v>1.8547400000000001</v>
      </c>
      <c r="GG1421" s="1">
        <v>1.85364</v>
      </c>
      <c r="GH1421" s="1">
        <v>1.8565499999999999</v>
      </c>
      <c r="GI1421" s="1">
        <v>0</v>
      </c>
      <c r="GJ1421" s="1">
        <v>0</v>
      </c>
      <c r="GK1421" s="1">
        <v>0</v>
      </c>
      <c r="GL1421" s="1">
        <v>0</v>
      </c>
      <c r="GM1421" s="1" t="s">
        <v>350</v>
      </c>
      <c r="GN1421" s="1" t="s">
        <v>351</v>
      </c>
      <c r="GO1421" s="1" t="s">
        <v>352</v>
      </c>
      <c r="GP1421" s="1" t="s">
        <v>352</v>
      </c>
      <c r="GQ1421" s="1" t="s">
        <v>352</v>
      </c>
      <c r="GR1421" s="1" t="s">
        <v>352</v>
      </c>
      <c r="GS1421" s="1">
        <v>0</v>
      </c>
      <c r="GT1421" s="1">
        <v>100</v>
      </c>
      <c r="GU1421" s="1">
        <v>100</v>
      </c>
      <c r="GV1421" s="1">
        <v>2.19</v>
      </c>
      <c r="GW1421" s="1">
        <v>4.4000000000000003E-3</v>
      </c>
      <c r="GX1421" s="1">
        <v>0.39944932438917619</v>
      </c>
      <c r="GY1421" s="1">
        <v>3.036990343597491E-3</v>
      </c>
      <c r="GZ1421" s="1">
        <v>-1.538114387597119E-6</v>
      </c>
      <c r="HA1421" s="1">
        <v>3.3909691194327332E-10</v>
      </c>
      <c r="HB1421" s="1">
        <v>-6.6822494577568767E-2</v>
      </c>
      <c r="HC1421" s="1">
        <v>9.7621983196103414E-3</v>
      </c>
      <c r="HD1421" s="1">
        <v>-3.3387782167185642E-4</v>
      </c>
      <c r="HE1421" s="1">
        <v>2.632278881966732E-6</v>
      </c>
      <c r="HF1421" s="1">
        <v>6</v>
      </c>
      <c r="HG1421" s="1">
        <v>2134</v>
      </c>
      <c r="HH1421" s="1">
        <v>2</v>
      </c>
      <c r="HI1421" s="1">
        <v>31</v>
      </c>
      <c r="HJ1421" s="1">
        <v>9.1</v>
      </c>
      <c r="HK1421" s="1">
        <v>9</v>
      </c>
      <c r="HL1421" s="1">
        <v>2.2326700000000002</v>
      </c>
      <c r="HM1421" s="1">
        <v>2.34131</v>
      </c>
      <c r="HN1421" s="1">
        <v>1.4978</v>
      </c>
      <c r="HO1421" s="1">
        <v>2.3083499999999999</v>
      </c>
      <c r="HP1421" s="1">
        <v>1.5478499999999999</v>
      </c>
      <c r="HQ1421" s="1">
        <v>2.2863799999999999</v>
      </c>
      <c r="HR1421" s="1">
        <v>43.344799999999999</v>
      </c>
      <c r="HS1421" s="1">
        <v>13.5016</v>
      </c>
      <c r="HT1421" s="1">
        <v>18</v>
      </c>
      <c r="HU1421" s="1">
        <v>314.34399999999999</v>
      </c>
      <c r="HV1421" s="1">
        <v>465.13400000000001</v>
      </c>
      <c r="HW1421" s="1">
        <v>24.854700000000001</v>
      </c>
      <c r="HX1421" s="1">
        <v>34.597900000000003</v>
      </c>
      <c r="HY1421" s="1">
        <v>30.000699999999998</v>
      </c>
      <c r="HZ1421" s="1">
        <v>34.4285</v>
      </c>
      <c r="IA1421" s="1">
        <v>34.517200000000003</v>
      </c>
      <c r="IB1421" s="1">
        <v>44.747799999999998</v>
      </c>
      <c r="IC1421" s="1">
        <v>31.1357</v>
      </c>
      <c r="ID1421" s="1">
        <v>0</v>
      </c>
      <c r="IE1421" s="1">
        <v>24.838799999999999</v>
      </c>
      <c r="IF1421" s="1">
        <v>1044.9100000000001</v>
      </c>
      <c r="IG1421" s="1">
        <v>24.445399999999999</v>
      </c>
      <c r="IH1421" s="1">
        <v>100.21899999999999</v>
      </c>
      <c r="II1421" s="1">
        <v>99.8977</v>
      </c>
      <c r="IJ1421" s="1" t="s">
        <v>1117</v>
      </c>
    </row>
    <row r="1422" spans="1:244" ht="15.75" customHeight="1" x14ac:dyDescent="0.3">
      <c r="A1422" s="1">
        <v>1406</v>
      </c>
      <c r="B1422" s="1">
        <v>1659891656.0999999</v>
      </c>
      <c r="C1422" s="1">
        <v>11399</v>
      </c>
      <c r="D1422" s="1" t="s">
        <v>3091</v>
      </c>
      <c r="E1422" s="1" t="s">
        <v>3092</v>
      </c>
      <c r="F1422" s="1">
        <v>1</v>
      </c>
      <c r="G1422" s="1" t="s">
        <v>2704</v>
      </c>
      <c r="H1422" s="1" t="s">
        <v>345</v>
      </c>
      <c r="I1422" s="1" t="s">
        <v>1102</v>
      </c>
      <c r="J1422" s="1" t="s">
        <v>1103</v>
      </c>
      <c r="K1422" s="1" t="s">
        <v>1104</v>
      </c>
      <c r="L1422" s="1" t="s">
        <v>2705</v>
      </c>
      <c r="M1422" s="1" t="s">
        <v>346</v>
      </c>
      <c r="N1422" s="1">
        <v>1659891647.6937499</v>
      </c>
      <c r="O1422" s="1">
        <f t="shared" si="170"/>
        <v>2.4612559903813662E-3</v>
      </c>
      <c r="P1422" s="1">
        <f t="shared" si="171"/>
        <v>2.4612559903813662</v>
      </c>
      <c r="Q1422" s="1">
        <f t="shared" si="172"/>
        <v>19.664386110707266</v>
      </c>
      <c r="R1422" s="1">
        <f t="shared" si="173"/>
        <v>914.3766250000001</v>
      </c>
      <c r="S1422" s="1">
        <f t="shared" si="174"/>
        <v>625.77944402926369</v>
      </c>
      <c r="T1422" s="1">
        <f t="shared" si="175"/>
        <v>61.986377646972379</v>
      </c>
      <c r="U1422" s="1">
        <f t="shared" si="176"/>
        <v>90.57327678242423</v>
      </c>
      <c r="V1422" s="1">
        <f t="shared" si="177"/>
        <v>0.12190459316509392</v>
      </c>
      <c r="W1422" s="1">
        <f t="shared" si="178"/>
        <v>2.9125776081996233</v>
      </c>
      <c r="X1422" s="1">
        <f t="shared" si="179"/>
        <v>0.11913936176101005</v>
      </c>
      <c r="Y1422" s="1">
        <f t="shared" si="180"/>
        <v>7.4705321838897817E-2</v>
      </c>
      <c r="Z1422" s="1">
        <f t="shared" si="181"/>
        <v>321.51924768749996</v>
      </c>
      <c r="AA1422" s="1">
        <f t="shared" si="182"/>
        <v>32.29052610416219</v>
      </c>
      <c r="AB1422" s="1">
        <f t="shared" si="183"/>
        <v>31.628462500000001</v>
      </c>
      <c r="AC1422" s="1">
        <f t="shared" si="184"/>
        <v>4.675581345909622</v>
      </c>
      <c r="AD1422" s="1">
        <f t="shared" si="185"/>
        <v>59.863443364630776</v>
      </c>
      <c r="AE1422" s="1">
        <f t="shared" si="186"/>
        <v>2.7054889268632296</v>
      </c>
      <c r="AF1422" s="1">
        <f t="shared" si="187"/>
        <v>4.5194341902185311</v>
      </c>
      <c r="AG1422" s="1">
        <f t="shared" si="188"/>
        <v>1.9700924190463924</v>
      </c>
      <c r="AH1422" s="1">
        <f t="shared" si="189"/>
        <v>-108.54138917581825</v>
      </c>
      <c r="AI1422" s="1">
        <f t="shared" si="190"/>
        <v>-93.769159367592579</v>
      </c>
      <c r="AJ1422" s="1">
        <f t="shared" si="191"/>
        <v>-7.2531710318503517</v>
      </c>
      <c r="AK1422" s="1">
        <f t="shared" si="192"/>
        <v>111.95552811223877</v>
      </c>
      <c r="AL1422" s="1">
        <f t="shared" si="193"/>
        <v>49.621320565992455</v>
      </c>
      <c r="AM1422" s="1">
        <f t="shared" si="194"/>
        <v>2.4628292086847829</v>
      </c>
      <c r="AN1422" s="1">
        <f t="shared" si="195"/>
        <v>19.664386110707266</v>
      </c>
      <c r="AO1422" s="1">
        <v>1031.756132266592</v>
      </c>
      <c r="AP1422" s="1">
        <v>981.14243030302987</v>
      </c>
      <c r="AQ1422" s="1">
        <v>5.0931877353175157</v>
      </c>
      <c r="AR1422" s="1">
        <v>66.332459273180504</v>
      </c>
      <c r="AS1422" s="1">
        <f t="shared" si="196"/>
        <v>2.4612559903813662</v>
      </c>
      <c r="AT1422" s="1">
        <v>24.441975209593679</v>
      </c>
      <c r="AU1422" s="1">
        <v>27.314066666666658</v>
      </c>
      <c r="AV1422" s="1">
        <v>-2.7992953015953399E-6</v>
      </c>
      <c r="AW1422" s="1">
        <v>80.638585768873753</v>
      </c>
      <c r="AX1422" s="1">
        <v>170</v>
      </c>
      <c r="AY1422" s="1">
        <v>34</v>
      </c>
      <c r="AZ1422" s="1">
        <f t="shared" si="197"/>
        <v>1</v>
      </c>
      <c r="BA1422" s="1">
        <f t="shared" si="198"/>
        <v>0</v>
      </c>
      <c r="BB1422" s="1">
        <f t="shared" si="199"/>
        <v>51671.170336938289</v>
      </c>
      <c r="BC1422" s="1">
        <f t="shared" si="200"/>
        <v>2000.0237500000001</v>
      </c>
      <c r="BD1422" s="1">
        <f t="shared" si="201"/>
        <v>1681.21966875</v>
      </c>
      <c r="BE1422" s="1">
        <f t="shared" si="202"/>
        <v>0.84059985225175449</v>
      </c>
      <c r="BF1422" s="1">
        <f t="shared" si="203"/>
        <v>0.16075771484588619</v>
      </c>
      <c r="BG1422" s="1">
        <v>6</v>
      </c>
      <c r="BH1422" s="1">
        <v>0.5</v>
      </c>
      <c r="BI1422" s="1" t="s">
        <v>347</v>
      </c>
      <c r="BJ1422" s="1">
        <v>2</v>
      </c>
      <c r="BK1422" s="1" t="b">
        <v>1</v>
      </c>
      <c r="BL1422" s="1">
        <v>1659891647.6937499</v>
      </c>
      <c r="BM1422" s="1">
        <v>914.3766250000001</v>
      </c>
      <c r="BN1422" s="1">
        <v>976.60806249999996</v>
      </c>
      <c r="BO1422" s="1">
        <v>27.313087500000002</v>
      </c>
      <c r="BP1422" s="1">
        <v>24.439174999999999</v>
      </c>
      <c r="BQ1422" s="1">
        <v>912.22950000000003</v>
      </c>
      <c r="BR1422" s="1">
        <v>27.308712499999999</v>
      </c>
      <c r="BS1422" s="1">
        <v>500.13250000000011</v>
      </c>
      <c r="BT1422" s="1">
        <v>98.954818750000001</v>
      </c>
      <c r="BU1422" s="1">
        <v>9.9853368749999991E-2</v>
      </c>
      <c r="BV1422" s="1">
        <v>31.03129375</v>
      </c>
      <c r="BW1422" s="1">
        <v>31.628462500000001</v>
      </c>
      <c r="BX1422" s="1">
        <v>999.9</v>
      </c>
      <c r="BY1422" s="1">
        <v>0</v>
      </c>
      <c r="BZ1422" s="1">
        <v>0</v>
      </c>
      <c r="CA1422" s="1">
        <v>10008.170625000001</v>
      </c>
      <c r="CB1422" s="1">
        <v>0</v>
      </c>
      <c r="CC1422" s="1">
        <v>1257.5295000000001</v>
      </c>
      <c r="CD1422" s="1">
        <v>-62.231425000000002</v>
      </c>
      <c r="CE1422" s="1">
        <v>940.05224999999996</v>
      </c>
      <c r="CF1422" s="1">
        <v>1001.0736875</v>
      </c>
      <c r="CG1422" s="1">
        <v>2.8739187500000001</v>
      </c>
      <c r="CH1422" s="1">
        <v>976.60806249999996</v>
      </c>
      <c r="CI1422" s="1">
        <v>24.439174999999999</v>
      </c>
      <c r="CJ1422" s="1">
        <v>2.7027618750000002</v>
      </c>
      <c r="CK1422" s="1">
        <v>2.4183737500000002</v>
      </c>
      <c r="CL1422" s="1">
        <v>22.3019125</v>
      </c>
      <c r="CM1422" s="1">
        <v>20.487349999999999</v>
      </c>
      <c r="CN1422" s="1">
        <v>2000.0237500000001</v>
      </c>
      <c r="CO1422" s="1">
        <v>0.98000425000000002</v>
      </c>
      <c r="CP1422" s="1">
        <v>1.9996025000000001E-2</v>
      </c>
      <c r="CQ1422" s="1">
        <v>0</v>
      </c>
      <c r="CR1422" s="1">
        <v>2.9091874999999998</v>
      </c>
      <c r="CS1422" s="1">
        <v>0</v>
      </c>
      <c r="CT1422" s="1">
        <v>17005.487499999999</v>
      </c>
      <c r="CU1422" s="1">
        <v>17412.55</v>
      </c>
      <c r="CV1422" s="1">
        <v>44.351374999999997</v>
      </c>
      <c r="CW1422" s="1">
        <v>46.367125000000001</v>
      </c>
      <c r="CX1422" s="1">
        <v>44.444875000000003</v>
      </c>
      <c r="CY1422" s="1">
        <v>44.257750000000001</v>
      </c>
      <c r="CZ1422" s="1">
        <v>44.288749999999993</v>
      </c>
      <c r="DA1422" s="1">
        <v>1960.0331249999999</v>
      </c>
      <c r="DB1422" s="1">
        <v>39.990625000000009</v>
      </c>
      <c r="DC1422" s="1">
        <v>0</v>
      </c>
      <c r="DD1422" s="1">
        <v>1659891655.0999999</v>
      </c>
      <c r="DE1422" s="1">
        <v>0</v>
      </c>
      <c r="DF1422" s="1">
        <v>1659891113.0999999</v>
      </c>
      <c r="DG1422" s="1" t="s">
        <v>2706</v>
      </c>
      <c r="DH1422" s="1">
        <v>1659891112.5999999</v>
      </c>
      <c r="DI1422" s="1">
        <v>1659891113.0999999</v>
      </c>
      <c r="DJ1422" s="1">
        <v>29</v>
      </c>
      <c r="DK1422" s="1">
        <v>0.08</v>
      </c>
      <c r="DL1422" s="1">
        <v>-6.0000000000000001E-3</v>
      </c>
      <c r="DM1422" s="1">
        <v>1.387</v>
      </c>
      <c r="DN1422" s="1">
        <v>1.0999999999999999E-2</v>
      </c>
      <c r="DO1422" s="1">
        <v>400</v>
      </c>
      <c r="DP1422" s="1">
        <v>24</v>
      </c>
      <c r="DQ1422" s="1">
        <v>0.14000000000000001</v>
      </c>
      <c r="DR1422" s="1">
        <v>0.05</v>
      </c>
      <c r="DS1422" s="1">
        <v>19.01332799736484</v>
      </c>
      <c r="DT1422" s="1">
        <v>0.99495954754212423</v>
      </c>
      <c r="DU1422" s="1">
        <v>0.25128703310182499</v>
      </c>
      <c r="DV1422" s="1">
        <v>0</v>
      </c>
      <c r="DW1422" s="1">
        <v>-62.214987096774202</v>
      </c>
      <c r="DX1422" s="1">
        <v>0.89069516129041448</v>
      </c>
      <c r="DY1422" s="1">
        <v>0.2884544719954123</v>
      </c>
      <c r="DZ1422" s="1">
        <v>1</v>
      </c>
      <c r="EA1422" s="1">
        <v>635.58120153841969</v>
      </c>
      <c r="EB1422" s="1">
        <v>270.47954560253578</v>
      </c>
      <c r="EC1422" s="1">
        <v>19.73227898110548</v>
      </c>
      <c r="ED1422" s="1">
        <v>0</v>
      </c>
      <c r="EE1422" s="1">
        <v>2.8747519512195119</v>
      </c>
      <c r="EF1422" s="1">
        <v>-2.8004947735192139E-2</v>
      </c>
      <c r="EG1422" s="1">
        <v>3.1223523179840429E-3</v>
      </c>
      <c r="EH1422" s="1">
        <v>1</v>
      </c>
      <c r="EI1422" s="1">
        <v>1.9701684310737619</v>
      </c>
      <c r="EJ1422" s="1">
        <v>2.945797311260975E-2</v>
      </c>
      <c r="EK1422" s="1">
        <v>2.4880321131898332E-3</v>
      </c>
      <c r="EL1422" s="1">
        <v>1</v>
      </c>
      <c r="EM1422" s="1">
        <v>3</v>
      </c>
      <c r="EN1422" s="1">
        <v>5</v>
      </c>
      <c r="EO1422" s="1" t="s">
        <v>368</v>
      </c>
      <c r="EP1422" s="1">
        <v>2.94001</v>
      </c>
      <c r="EQ1422" s="1">
        <v>2.8012299999999999</v>
      </c>
      <c r="ER1422" s="1">
        <v>0.160251</v>
      </c>
      <c r="ES1422" s="1">
        <v>0.166932</v>
      </c>
      <c r="ET1422" s="1">
        <v>0.116813</v>
      </c>
      <c r="EU1422" s="1">
        <v>0.10807899999999999</v>
      </c>
      <c r="EV1422" s="1">
        <v>17148.3</v>
      </c>
      <c r="EW1422" s="1">
        <v>17835.3</v>
      </c>
      <c r="EX1422" s="1">
        <v>23763.9</v>
      </c>
      <c r="EY1422" s="1">
        <v>24933.1</v>
      </c>
      <c r="EZ1422" s="1">
        <v>33606.699999999997</v>
      </c>
      <c r="FA1422" s="1">
        <v>35520.199999999997</v>
      </c>
      <c r="FB1422" s="1">
        <v>43346.1</v>
      </c>
      <c r="FC1422" s="1">
        <v>46095.9</v>
      </c>
      <c r="FD1422" s="1">
        <v>1.5754699999999999</v>
      </c>
      <c r="FE1422" s="1">
        <v>1.7794300000000001</v>
      </c>
      <c r="FF1422" s="1">
        <v>5.9783500000000003E-2</v>
      </c>
      <c r="FG1422" s="1">
        <v>0</v>
      </c>
      <c r="FH1422" s="1">
        <v>30.658899999999999</v>
      </c>
      <c r="FI1422" s="1">
        <v>999.9</v>
      </c>
      <c r="FJ1422" s="1">
        <v>46.5</v>
      </c>
      <c r="FK1422" s="1">
        <v>40.299999999999997</v>
      </c>
      <c r="FL1422" s="1">
        <v>35.401200000000003</v>
      </c>
      <c r="FM1422" s="1">
        <v>63.113599999999998</v>
      </c>
      <c r="FN1422" s="1">
        <v>25.989599999999999</v>
      </c>
      <c r="FO1422" s="1">
        <v>1</v>
      </c>
      <c r="FP1422" s="1">
        <v>0.62740899999999999</v>
      </c>
      <c r="FQ1422" s="1">
        <v>4.39215</v>
      </c>
      <c r="FR1422" s="1">
        <v>20.261900000000001</v>
      </c>
      <c r="FS1422" s="1">
        <v>5.2105499999999996</v>
      </c>
      <c r="FT1422" s="1">
        <v>11.908099999999999</v>
      </c>
      <c r="FU1422" s="1">
        <v>5.0028499999999996</v>
      </c>
      <c r="FV1422" s="1">
        <v>3.2900499999999999</v>
      </c>
      <c r="FW1422" s="1">
        <v>9999</v>
      </c>
      <c r="FX1422" s="1">
        <v>9999</v>
      </c>
      <c r="FY1422" s="1">
        <v>9999</v>
      </c>
      <c r="FZ1422" s="1">
        <v>999.9</v>
      </c>
      <c r="GA1422" s="1">
        <v>1.8597900000000001</v>
      </c>
      <c r="GB1422" s="1">
        <v>1.85486</v>
      </c>
      <c r="GC1422" s="1">
        <v>1.8579699999999999</v>
      </c>
      <c r="GD1422" s="1">
        <v>1.8564700000000001</v>
      </c>
      <c r="GE1422" s="1">
        <v>1.8552299999999999</v>
      </c>
      <c r="GF1422" s="1">
        <v>1.8547400000000001</v>
      </c>
      <c r="GG1422" s="1">
        <v>1.85364</v>
      </c>
      <c r="GH1422" s="1">
        <v>1.8565499999999999</v>
      </c>
      <c r="GI1422" s="1">
        <v>0</v>
      </c>
      <c r="GJ1422" s="1">
        <v>0</v>
      </c>
      <c r="GK1422" s="1">
        <v>0</v>
      </c>
      <c r="GL1422" s="1">
        <v>0</v>
      </c>
      <c r="GM1422" s="1" t="s">
        <v>350</v>
      </c>
      <c r="GN1422" s="1" t="s">
        <v>351</v>
      </c>
      <c r="GO1422" s="1" t="s">
        <v>352</v>
      </c>
      <c r="GP1422" s="1" t="s">
        <v>352</v>
      </c>
      <c r="GQ1422" s="1" t="s">
        <v>352</v>
      </c>
      <c r="GR1422" s="1" t="s">
        <v>352</v>
      </c>
      <c r="GS1422" s="1">
        <v>0</v>
      </c>
      <c r="GT1422" s="1">
        <v>100</v>
      </c>
      <c r="GU1422" s="1">
        <v>100</v>
      </c>
      <c r="GV1422" s="1">
        <v>2.1920000000000002</v>
      </c>
      <c r="GW1422" s="1">
        <v>4.4000000000000003E-3</v>
      </c>
      <c r="GX1422" s="1">
        <v>0.39944932438917619</v>
      </c>
      <c r="GY1422" s="1">
        <v>3.036990343597491E-3</v>
      </c>
      <c r="GZ1422" s="1">
        <v>-1.538114387597119E-6</v>
      </c>
      <c r="HA1422" s="1">
        <v>3.3909691194327332E-10</v>
      </c>
      <c r="HB1422" s="1">
        <v>-6.6822494577568767E-2</v>
      </c>
      <c r="HC1422" s="1">
        <v>9.7621983196103414E-3</v>
      </c>
      <c r="HD1422" s="1">
        <v>-3.3387782167185642E-4</v>
      </c>
      <c r="HE1422" s="1">
        <v>2.632278881966732E-6</v>
      </c>
      <c r="HF1422" s="1">
        <v>6</v>
      </c>
      <c r="HG1422" s="1">
        <v>2134</v>
      </c>
      <c r="HH1422" s="1">
        <v>2</v>
      </c>
      <c r="HI1422" s="1">
        <v>31</v>
      </c>
      <c r="HJ1422" s="1">
        <v>9.1</v>
      </c>
      <c r="HK1422" s="1">
        <v>9.1</v>
      </c>
      <c r="HL1422" s="1">
        <v>2.2351100000000002</v>
      </c>
      <c r="HM1422" s="1">
        <v>2.3278799999999999</v>
      </c>
      <c r="HN1422" s="1">
        <v>1.4978</v>
      </c>
      <c r="HO1422" s="1">
        <v>2.3083499999999999</v>
      </c>
      <c r="HP1422" s="1">
        <v>1.5478499999999999</v>
      </c>
      <c r="HQ1422" s="1">
        <v>2.36816</v>
      </c>
      <c r="HR1422" s="1">
        <v>43.344799999999999</v>
      </c>
      <c r="HS1422" s="1">
        <v>13.510400000000001</v>
      </c>
      <c r="HT1422" s="1">
        <v>18</v>
      </c>
      <c r="HU1422" s="1">
        <v>314.423</v>
      </c>
      <c r="HV1422" s="1">
        <v>465.13499999999999</v>
      </c>
      <c r="HW1422" s="1">
        <v>24.853100000000001</v>
      </c>
      <c r="HX1422" s="1">
        <v>34.598399999999998</v>
      </c>
      <c r="HY1422" s="1">
        <v>30.000699999999998</v>
      </c>
      <c r="HZ1422" s="1">
        <v>34.429000000000002</v>
      </c>
      <c r="IA1422" s="1">
        <v>34.517400000000002</v>
      </c>
      <c r="IB1422" s="1">
        <v>44.801499999999997</v>
      </c>
      <c r="IC1422" s="1">
        <v>31.1357</v>
      </c>
      <c r="ID1422" s="1">
        <v>0</v>
      </c>
      <c r="IE1422" s="1">
        <v>24.838799999999999</v>
      </c>
      <c r="IF1422" s="1">
        <v>1054.93</v>
      </c>
      <c r="IG1422" s="1">
        <v>24.446200000000001</v>
      </c>
      <c r="IH1422" s="1">
        <v>100.21899999999999</v>
      </c>
      <c r="II1422" s="1">
        <v>99.8977</v>
      </c>
      <c r="IJ1422" s="1" t="s">
        <v>1117</v>
      </c>
    </row>
    <row r="1423" spans="1:244" ht="15.75" customHeight="1" x14ac:dyDescent="0.3">
      <c r="A1423" s="1">
        <v>1407</v>
      </c>
      <c r="B1423" s="1">
        <v>1659891657.5999999</v>
      </c>
      <c r="C1423" s="1">
        <v>11400.5</v>
      </c>
      <c r="D1423" s="1" t="s">
        <v>3093</v>
      </c>
      <c r="E1423" s="1" t="s">
        <v>3094</v>
      </c>
      <c r="F1423" s="1">
        <v>1</v>
      </c>
      <c r="G1423" s="1" t="s">
        <v>2704</v>
      </c>
      <c r="H1423" s="1" t="s">
        <v>345</v>
      </c>
      <c r="I1423" s="1" t="s">
        <v>1102</v>
      </c>
      <c r="J1423" s="1" t="s">
        <v>1103</v>
      </c>
      <c r="K1423" s="1" t="s">
        <v>1104</v>
      </c>
      <c r="L1423" s="1" t="s">
        <v>2705</v>
      </c>
      <c r="M1423" s="1" t="s">
        <v>346</v>
      </c>
      <c r="N1423" s="1">
        <v>1659891649.7249999</v>
      </c>
      <c r="O1423" s="1">
        <f t="shared" si="170"/>
        <v>2.4608491574689027E-3</v>
      </c>
      <c r="P1423" s="1">
        <f t="shared" si="171"/>
        <v>2.4608491574689029</v>
      </c>
      <c r="Q1423" s="1">
        <f t="shared" si="172"/>
        <v>19.7259571780241</v>
      </c>
      <c r="R1423" s="1">
        <f t="shared" si="173"/>
        <v>924.71143749999999</v>
      </c>
      <c r="S1423" s="1">
        <f t="shared" si="174"/>
        <v>634.90495235235028</v>
      </c>
      <c r="T1423" s="1">
        <f t="shared" si="175"/>
        <v>62.890292945545454</v>
      </c>
      <c r="U1423" s="1">
        <f t="shared" si="176"/>
        <v>91.596975230707002</v>
      </c>
      <c r="V1423" s="1">
        <f t="shared" si="177"/>
        <v>0.12187528662214941</v>
      </c>
      <c r="W1423" s="1">
        <f t="shared" si="178"/>
        <v>2.9123307786416981</v>
      </c>
      <c r="X1423" s="1">
        <f t="shared" si="179"/>
        <v>0.11911113984641761</v>
      </c>
      <c r="Y1423" s="1">
        <f t="shared" si="180"/>
        <v>7.4687588535045826E-2</v>
      </c>
      <c r="Z1423" s="1">
        <f t="shared" si="181"/>
        <v>321.52094343750002</v>
      </c>
      <c r="AA1423" s="1">
        <f t="shared" si="182"/>
        <v>32.288805523622685</v>
      </c>
      <c r="AB1423" s="1">
        <f t="shared" si="183"/>
        <v>31.629024999999999</v>
      </c>
      <c r="AC1423" s="1">
        <f t="shared" si="184"/>
        <v>4.675730614363145</v>
      </c>
      <c r="AD1423" s="1">
        <f t="shared" si="185"/>
        <v>59.870279853316653</v>
      </c>
      <c r="AE1423" s="1">
        <f t="shared" si="186"/>
        <v>2.7054990669889398</v>
      </c>
      <c r="AF1423" s="1">
        <f t="shared" si="187"/>
        <v>4.5189350602961351</v>
      </c>
      <c r="AG1423" s="1">
        <f t="shared" si="188"/>
        <v>1.9702315473742051</v>
      </c>
      <c r="AH1423" s="1">
        <f t="shared" si="189"/>
        <v>-108.52344784437861</v>
      </c>
      <c r="AI1423" s="1">
        <f t="shared" si="190"/>
        <v>-94.153736740517886</v>
      </c>
      <c r="AJ1423" s="1">
        <f t="shared" si="191"/>
        <v>-7.2834865589539133</v>
      </c>
      <c r="AK1423" s="1">
        <f t="shared" si="192"/>
        <v>111.56027229364959</v>
      </c>
      <c r="AL1423" s="1">
        <f t="shared" si="193"/>
        <v>49.63310191070692</v>
      </c>
      <c r="AM1423" s="1">
        <f t="shared" si="194"/>
        <v>2.4620242434781434</v>
      </c>
      <c r="AN1423" s="1">
        <f t="shared" si="195"/>
        <v>19.7259571780241</v>
      </c>
      <c r="AO1423" s="1">
        <v>1039.918986102397</v>
      </c>
      <c r="AP1423" s="1">
        <v>988.92484242424234</v>
      </c>
      <c r="AQ1423" s="1">
        <v>5.151757420825982</v>
      </c>
      <c r="AR1423" s="1">
        <v>66.332459273180504</v>
      </c>
      <c r="AS1423" s="1">
        <f t="shared" si="196"/>
        <v>2.4608491574689029</v>
      </c>
      <c r="AT1423" s="1">
        <v>24.44321469870831</v>
      </c>
      <c r="AU1423" s="1">
        <v>27.31467454545454</v>
      </c>
      <c r="AV1423" s="1">
        <v>2.7070927869048691E-5</v>
      </c>
      <c r="AW1423" s="1">
        <v>80.638585768873753</v>
      </c>
      <c r="AX1423" s="1">
        <v>169</v>
      </c>
      <c r="AY1423" s="1">
        <v>34</v>
      </c>
      <c r="AZ1423" s="1">
        <f t="shared" si="197"/>
        <v>1</v>
      </c>
      <c r="BA1423" s="1">
        <f t="shared" si="198"/>
        <v>0</v>
      </c>
      <c r="BB1423" s="1">
        <f t="shared" si="199"/>
        <v>51664.504655924007</v>
      </c>
      <c r="BC1423" s="1">
        <f t="shared" si="200"/>
        <v>2000.034375</v>
      </c>
      <c r="BD1423" s="1">
        <f t="shared" si="201"/>
        <v>1681.2285937500001</v>
      </c>
      <c r="BE1423" s="1">
        <f t="shared" si="202"/>
        <v>0.84059984906509422</v>
      </c>
      <c r="BF1423" s="1">
        <f t="shared" si="203"/>
        <v>0.1607577086956318</v>
      </c>
      <c r="BG1423" s="1">
        <v>6</v>
      </c>
      <c r="BH1423" s="1">
        <v>0.5</v>
      </c>
      <c r="BI1423" s="1" t="s">
        <v>347</v>
      </c>
      <c r="BJ1423" s="1">
        <v>2</v>
      </c>
      <c r="BK1423" s="1" t="b">
        <v>1</v>
      </c>
      <c r="BL1423" s="1">
        <v>1659891649.7249999</v>
      </c>
      <c r="BM1423" s="1">
        <v>924.71143749999999</v>
      </c>
      <c r="BN1423" s="1">
        <v>986.98737500000004</v>
      </c>
      <c r="BO1423" s="1">
        <v>27.31319375</v>
      </c>
      <c r="BP1423" s="1">
        <v>24.4401875</v>
      </c>
      <c r="BQ1423" s="1">
        <v>922.55325000000005</v>
      </c>
      <c r="BR1423" s="1">
        <v>27.30881875</v>
      </c>
      <c r="BS1423" s="1">
        <v>500.1266875</v>
      </c>
      <c r="BT1423" s="1">
        <v>98.954756250000003</v>
      </c>
      <c r="BU1423" s="1">
        <v>9.9901793749999995E-2</v>
      </c>
      <c r="BV1423" s="1">
        <v>31.029356249999999</v>
      </c>
      <c r="BW1423" s="1">
        <v>31.629024999999999</v>
      </c>
      <c r="BX1423" s="1">
        <v>999.9</v>
      </c>
      <c r="BY1423" s="1">
        <v>0</v>
      </c>
      <c r="BZ1423" s="1">
        <v>0</v>
      </c>
      <c r="CA1423" s="1">
        <v>10006.764375000001</v>
      </c>
      <c r="CB1423" s="1">
        <v>0</v>
      </c>
      <c r="CC1423" s="1">
        <v>1471.1843125</v>
      </c>
      <c r="CD1423" s="1">
        <v>-62.27606875</v>
      </c>
      <c r="CE1423" s="1">
        <v>950.67737499999998</v>
      </c>
      <c r="CF1423" s="1">
        <v>1011.71425</v>
      </c>
      <c r="CG1423" s="1">
        <v>2.8730175</v>
      </c>
      <c r="CH1423" s="1">
        <v>986.98737500000004</v>
      </c>
      <c r="CI1423" s="1">
        <v>24.4401875</v>
      </c>
      <c r="CJ1423" s="1">
        <v>2.7027712500000001</v>
      </c>
      <c r="CK1423" s="1">
        <v>2.4184731249999998</v>
      </c>
      <c r="CL1423" s="1">
        <v>22.30196875</v>
      </c>
      <c r="CM1423" s="1">
        <v>20.488006250000002</v>
      </c>
      <c r="CN1423" s="1">
        <v>2000.034375</v>
      </c>
      <c r="CO1423" s="1">
        <v>0.9800044375000001</v>
      </c>
      <c r="CP1423" s="1">
        <v>1.9995843749999999E-2</v>
      </c>
      <c r="CQ1423" s="1">
        <v>0</v>
      </c>
      <c r="CR1423" s="1">
        <v>2.8614375000000001</v>
      </c>
      <c r="CS1423" s="1">
        <v>0</v>
      </c>
      <c r="CT1423" s="1">
        <v>16985.431250000001</v>
      </c>
      <c r="CU1423" s="1">
        <v>17412.643749999999</v>
      </c>
      <c r="CV1423" s="1">
        <v>44.351374999999997</v>
      </c>
      <c r="CW1423" s="1">
        <v>46.375</v>
      </c>
      <c r="CX1423" s="1">
        <v>44.444875000000003</v>
      </c>
      <c r="CY1423" s="1">
        <v>44.265500000000003</v>
      </c>
      <c r="CZ1423" s="1">
        <v>44.296499999999988</v>
      </c>
      <c r="DA1423" s="1">
        <v>1960.04375</v>
      </c>
      <c r="DB1423" s="1">
        <v>39.990625000000009</v>
      </c>
      <c r="DC1423" s="1">
        <v>0</v>
      </c>
      <c r="DD1423" s="1">
        <v>1659891656.9000001</v>
      </c>
      <c r="DE1423" s="1">
        <v>0</v>
      </c>
      <c r="DF1423" s="1">
        <v>1659891113.0999999</v>
      </c>
      <c r="DG1423" s="1" t="s">
        <v>2706</v>
      </c>
      <c r="DH1423" s="1">
        <v>1659891112.5999999</v>
      </c>
      <c r="DI1423" s="1">
        <v>1659891113.0999999</v>
      </c>
      <c r="DJ1423" s="1">
        <v>29</v>
      </c>
      <c r="DK1423" s="1">
        <v>0.08</v>
      </c>
      <c r="DL1423" s="1">
        <v>-6.0000000000000001E-3</v>
      </c>
      <c r="DM1423" s="1">
        <v>1.387</v>
      </c>
      <c r="DN1423" s="1">
        <v>1.0999999999999999E-2</v>
      </c>
      <c r="DO1423" s="1">
        <v>400</v>
      </c>
      <c r="DP1423" s="1">
        <v>24</v>
      </c>
      <c r="DQ1423" s="1">
        <v>0.14000000000000001</v>
      </c>
      <c r="DR1423" s="1">
        <v>0.05</v>
      </c>
      <c r="DS1423" s="1">
        <v>19.05102641338113</v>
      </c>
      <c r="DT1423" s="1">
        <v>3.004706788925589</v>
      </c>
      <c r="DU1423" s="1">
        <v>0.3081576642816129</v>
      </c>
      <c r="DV1423" s="1">
        <v>0</v>
      </c>
      <c r="DW1423" s="1">
        <v>-62.260483333333347</v>
      </c>
      <c r="DX1423" s="1">
        <v>-0.72870033370418452</v>
      </c>
      <c r="DY1423" s="1">
        <v>0.34343325609045072</v>
      </c>
      <c r="DZ1423" s="1">
        <v>1</v>
      </c>
      <c r="EA1423" s="1">
        <v>640.96656264318653</v>
      </c>
      <c r="EB1423" s="1">
        <v>250.3055363629469</v>
      </c>
      <c r="EC1423" s="1">
        <v>18.866299901653829</v>
      </c>
      <c r="ED1423" s="1">
        <v>0</v>
      </c>
      <c r="EE1423" s="1">
        <v>2.8741595000000002</v>
      </c>
      <c r="EF1423" s="1">
        <v>-2.910754221388159E-2</v>
      </c>
      <c r="EG1423" s="1">
        <v>3.143161585092286E-3</v>
      </c>
      <c r="EH1423" s="1">
        <v>1</v>
      </c>
      <c r="EI1423" s="1">
        <v>1.9703383292125409</v>
      </c>
      <c r="EJ1423" s="1">
        <v>2.1846515435511561E-2</v>
      </c>
      <c r="EK1423" s="1">
        <v>2.3450324130347279E-3</v>
      </c>
      <c r="EL1423" s="1">
        <v>1</v>
      </c>
      <c r="EM1423" s="1">
        <v>3</v>
      </c>
      <c r="EN1423" s="1">
        <v>5</v>
      </c>
      <c r="EO1423" s="1" t="s">
        <v>368</v>
      </c>
      <c r="EP1423" s="1">
        <v>2.9401999999999999</v>
      </c>
      <c r="EQ1423" s="1">
        <v>2.8014700000000001</v>
      </c>
      <c r="ER1423" s="1">
        <v>0.16106500000000001</v>
      </c>
      <c r="ES1423" s="1">
        <v>0.16770399999999999</v>
      </c>
      <c r="ET1423" s="1">
        <v>0.116811</v>
      </c>
      <c r="EU1423" s="1">
        <v>0.10808</v>
      </c>
      <c r="EV1423" s="1">
        <v>17131.599999999999</v>
      </c>
      <c r="EW1423" s="1">
        <v>17818.599999999999</v>
      </c>
      <c r="EX1423" s="1">
        <v>23763.8</v>
      </c>
      <c r="EY1423" s="1">
        <v>24932.9</v>
      </c>
      <c r="EZ1423" s="1">
        <v>33606.6</v>
      </c>
      <c r="FA1423" s="1">
        <v>35520</v>
      </c>
      <c r="FB1423" s="1">
        <v>43345.8</v>
      </c>
      <c r="FC1423" s="1">
        <v>46095.7</v>
      </c>
      <c r="FD1423" s="1">
        <v>1.57978</v>
      </c>
      <c r="FE1423" s="1">
        <v>1.7793000000000001</v>
      </c>
      <c r="FF1423" s="1">
        <v>5.8949000000000001E-2</v>
      </c>
      <c r="FG1423" s="1">
        <v>0</v>
      </c>
      <c r="FH1423" s="1">
        <v>30.661200000000001</v>
      </c>
      <c r="FI1423" s="1">
        <v>999.9</v>
      </c>
      <c r="FJ1423" s="1">
        <v>46.5</v>
      </c>
      <c r="FK1423" s="1">
        <v>40.299999999999997</v>
      </c>
      <c r="FL1423" s="1">
        <v>35.398400000000002</v>
      </c>
      <c r="FM1423" s="1">
        <v>63.343600000000002</v>
      </c>
      <c r="FN1423" s="1">
        <v>25.613</v>
      </c>
      <c r="FO1423" s="1">
        <v>1</v>
      </c>
      <c r="FP1423" s="1">
        <v>0.62778999999999996</v>
      </c>
      <c r="FQ1423" s="1">
        <v>4.4002100000000004</v>
      </c>
      <c r="FR1423" s="1">
        <v>20.261800000000001</v>
      </c>
      <c r="FS1423" s="1">
        <v>5.2112999999999996</v>
      </c>
      <c r="FT1423" s="1">
        <v>11.908099999999999</v>
      </c>
      <c r="FU1423" s="1">
        <v>5.0029000000000003</v>
      </c>
      <c r="FV1423" s="1">
        <v>3.2900800000000001</v>
      </c>
      <c r="FW1423" s="1">
        <v>9999</v>
      </c>
      <c r="FX1423" s="1">
        <v>9999</v>
      </c>
      <c r="FY1423" s="1">
        <v>9999</v>
      </c>
      <c r="FZ1423" s="1">
        <v>999.9</v>
      </c>
      <c r="GA1423" s="1">
        <v>1.8597999999999999</v>
      </c>
      <c r="GB1423" s="1">
        <v>1.85486</v>
      </c>
      <c r="GC1423" s="1">
        <v>1.85798</v>
      </c>
      <c r="GD1423" s="1">
        <v>1.8565</v>
      </c>
      <c r="GE1423" s="1">
        <v>1.85521</v>
      </c>
      <c r="GF1423" s="1">
        <v>1.85476</v>
      </c>
      <c r="GG1423" s="1">
        <v>1.85364</v>
      </c>
      <c r="GH1423" s="1">
        <v>1.8565700000000001</v>
      </c>
      <c r="GI1423" s="1">
        <v>0</v>
      </c>
      <c r="GJ1423" s="1">
        <v>0</v>
      </c>
      <c r="GK1423" s="1">
        <v>0</v>
      </c>
      <c r="GL1423" s="1">
        <v>0</v>
      </c>
      <c r="GM1423" s="1" t="s">
        <v>350</v>
      </c>
      <c r="GN1423" s="1" t="s">
        <v>351</v>
      </c>
      <c r="GO1423" s="1" t="s">
        <v>352</v>
      </c>
      <c r="GP1423" s="1" t="s">
        <v>352</v>
      </c>
      <c r="GQ1423" s="1" t="s">
        <v>352</v>
      </c>
      <c r="GR1423" s="1" t="s">
        <v>352</v>
      </c>
      <c r="GS1423" s="1">
        <v>0</v>
      </c>
      <c r="GT1423" s="1">
        <v>100</v>
      </c>
      <c r="GU1423" s="1">
        <v>100</v>
      </c>
      <c r="GV1423" s="1">
        <v>2.2000000000000002</v>
      </c>
      <c r="GW1423" s="1">
        <v>4.4000000000000003E-3</v>
      </c>
      <c r="GX1423" s="1">
        <v>0.39944932438917619</v>
      </c>
      <c r="GY1423" s="1">
        <v>3.036990343597491E-3</v>
      </c>
      <c r="GZ1423" s="1">
        <v>-1.538114387597119E-6</v>
      </c>
      <c r="HA1423" s="1">
        <v>3.3909691194327332E-10</v>
      </c>
      <c r="HB1423" s="1">
        <v>-6.6822494577568767E-2</v>
      </c>
      <c r="HC1423" s="1">
        <v>9.7621983196103414E-3</v>
      </c>
      <c r="HD1423" s="1">
        <v>-3.3387782167185642E-4</v>
      </c>
      <c r="HE1423" s="1">
        <v>2.632278881966732E-6</v>
      </c>
      <c r="HF1423" s="1">
        <v>6</v>
      </c>
      <c r="HG1423" s="1">
        <v>2134</v>
      </c>
      <c r="HH1423" s="1">
        <v>2</v>
      </c>
      <c r="HI1423" s="1">
        <v>31</v>
      </c>
      <c r="HJ1423" s="1">
        <v>9.1</v>
      </c>
      <c r="HK1423" s="1">
        <v>9.1</v>
      </c>
      <c r="HL1423" s="1">
        <v>2.2497600000000002</v>
      </c>
      <c r="HM1423" s="1">
        <v>2.34131</v>
      </c>
      <c r="HN1423" s="1">
        <v>1.4978</v>
      </c>
      <c r="HO1423" s="1">
        <v>2.3071299999999999</v>
      </c>
      <c r="HP1423" s="1">
        <v>1.5478499999999999</v>
      </c>
      <c r="HQ1423" s="1">
        <v>2.3120099999999999</v>
      </c>
      <c r="HR1423" s="1">
        <v>43.344799999999999</v>
      </c>
      <c r="HS1423" s="1">
        <v>13.5016</v>
      </c>
      <c r="HT1423" s="1">
        <v>18</v>
      </c>
      <c r="HU1423" s="1">
        <v>316.32900000000001</v>
      </c>
      <c r="HV1423" s="1">
        <v>465.06400000000002</v>
      </c>
      <c r="HW1423" s="1">
        <v>24.844100000000001</v>
      </c>
      <c r="HX1423" s="1">
        <v>34.600999999999999</v>
      </c>
      <c r="HY1423" s="1">
        <v>30.000800000000002</v>
      </c>
      <c r="HZ1423" s="1">
        <v>34.430500000000002</v>
      </c>
      <c r="IA1423" s="1">
        <v>34.518799999999999</v>
      </c>
      <c r="IB1423" s="1">
        <v>45.097200000000001</v>
      </c>
      <c r="IC1423" s="1">
        <v>31.1357</v>
      </c>
      <c r="ID1423" s="1">
        <v>0</v>
      </c>
      <c r="IE1423" s="1">
        <v>24.838799999999999</v>
      </c>
      <c r="IF1423" s="1">
        <v>1054.93</v>
      </c>
      <c r="IG1423" s="1">
        <v>24.4496</v>
      </c>
      <c r="IH1423" s="1">
        <v>100.218</v>
      </c>
      <c r="II1423" s="1">
        <v>99.897000000000006</v>
      </c>
      <c r="IJ1423" s="1" t="s">
        <v>1117</v>
      </c>
    </row>
    <row r="1424" spans="1:244" ht="15.75" customHeight="1" x14ac:dyDescent="0.3">
      <c r="A1424" s="1">
        <v>1408</v>
      </c>
      <c r="B1424" s="1">
        <v>1659891658.0999999</v>
      </c>
      <c r="C1424" s="1">
        <v>11401</v>
      </c>
      <c r="D1424" s="1" t="s">
        <v>3095</v>
      </c>
      <c r="E1424" s="1" t="s">
        <v>3096</v>
      </c>
      <c r="F1424" s="1">
        <v>1</v>
      </c>
      <c r="G1424" s="1" t="s">
        <v>2704</v>
      </c>
      <c r="H1424" s="1" t="s">
        <v>345</v>
      </c>
      <c r="I1424" s="1" t="s">
        <v>1102</v>
      </c>
      <c r="J1424" s="1" t="s">
        <v>1103</v>
      </c>
      <c r="K1424" s="1" t="s">
        <v>1104</v>
      </c>
      <c r="L1424" s="1" t="s">
        <v>2705</v>
      </c>
      <c r="M1424" s="1" t="s">
        <v>346</v>
      </c>
      <c r="N1424" s="1">
        <v>1659891649.7249999</v>
      </c>
      <c r="O1424" s="1">
        <f t="shared" si="170"/>
        <v>2.4600156497557066E-3</v>
      </c>
      <c r="P1424" s="1">
        <f t="shared" si="171"/>
        <v>2.4600156497557064</v>
      </c>
      <c r="Q1424" s="1">
        <f t="shared" si="172"/>
        <v>19.764236284100555</v>
      </c>
      <c r="R1424" s="1">
        <f t="shared" si="173"/>
        <v>924.71143749999999</v>
      </c>
      <c r="S1424" s="1">
        <f t="shared" si="174"/>
        <v>634.3122132126756</v>
      </c>
      <c r="T1424" s="1">
        <f t="shared" si="175"/>
        <v>62.831579372755826</v>
      </c>
      <c r="U1424" s="1">
        <f t="shared" si="176"/>
        <v>91.596975230707002</v>
      </c>
      <c r="V1424" s="1">
        <f t="shared" si="177"/>
        <v>0.12183305069341852</v>
      </c>
      <c r="W1424" s="1">
        <f t="shared" si="178"/>
        <v>2.9123307786416981</v>
      </c>
      <c r="X1424" s="1">
        <f t="shared" si="179"/>
        <v>0.11907079602709483</v>
      </c>
      <c r="Y1424" s="1">
        <f t="shared" si="180"/>
        <v>7.4662208987839804E-2</v>
      </c>
      <c r="Z1424" s="1">
        <f t="shared" si="181"/>
        <v>321.52094343750002</v>
      </c>
      <c r="AA1424" s="1">
        <f t="shared" si="182"/>
        <v>32.289022870995865</v>
      </c>
      <c r="AB1424" s="1">
        <f t="shared" si="183"/>
        <v>31.629024999999999</v>
      </c>
      <c r="AC1424" s="1">
        <f t="shared" si="184"/>
        <v>4.675730614363145</v>
      </c>
      <c r="AD1424" s="1">
        <f t="shared" si="185"/>
        <v>59.870279853316653</v>
      </c>
      <c r="AE1424" s="1">
        <f t="shared" si="186"/>
        <v>2.7054990669889398</v>
      </c>
      <c r="AF1424" s="1">
        <f t="shared" si="187"/>
        <v>4.5189350602961351</v>
      </c>
      <c r="AG1424" s="1">
        <f t="shared" si="188"/>
        <v>1.9702315473742051</v>
      </c>
      <c r="AH1424" s="1">
        <f t="shared" si="189"/>
        <v>-108.48669015422666</v>
      </c>
      <c r="AI1424" s="1">
        <f t="shared" si="190"/>
        <v>-94.153736740517886</v>
      </c>
      <c r="AJ1424" s="1">
        <f t="shared" si="191"/>
        <v>-7.2834865589539133</v>
      </c>
      <c r="AK1424" s="1">
        <f t="shared" si="192"/>
        <v>111.59702998380153</v>
      </c>
      <c r="AL1424" s="1">
        <f t="shared" si="193"/>
        <v>49.63310191070692</v>
      </c>
      <c r="AM1424" s="1">
        <f t="shared" si="194"/>
        <v>2.4620242434781434</v>
      </c>
      <c r="AN1424" s="1">
        <f t="shared" si="195"/>
        <v>19.764236284100555</v>
      </c>
      <c r="AO1424" s="1">
        <v>1042.619979605076</v>
      </c>
      <c r="AP1424" s="1">
        <v>991.51638787878801</v>
      </c>
      <c r="AQ1424" s="1">
        <v>5.1637762580102526</v>
      </c>
      <c r="AR1424" s="1">
        <v>66.332459273180504</v>
      </c>
      <c r="AS1424" s="1">
        <f t="shared" si="196"/>
        <v>2.4600156497557064</v>
      </c>
      <c r="AT1424" s="1">
        <v>24.443341450326962</v>
      </c>
      <c r="AU1424" s="1">
        <v>27.313795151515169</v>
      </c>
      <c r="AV1424" s="1">
        <v>3.2792678847660987E-5</v>
      </c>
      <c r="AW1424" s="1">
        <v>80.638585768873753</v>
      </c>
      <c r="AX1424" s="1">
        <v>168</v>
      </c>
      <c r="AY1424" s="1">
        <v>34</v>
      </c>
      <c r="AZ1424" s="1">
        <f t="shared" si="197"/>
        <v>1</v>
      </c>
      <c r="BA1424" s="1">
        <f t="shared" si="198"/>
        <v>0</v>
      </c>
      <c r="BB1424" s="1">
        <f t="shared" si="199"/>
        <v>51664.504655924007</v>
      </c>
      <c r="BC1424" s="1">
        <f t="shared" si="200"/>
        <v>2000.034375</v>
      </c>
      <c r="BD1424" s="1">
        <f t="shared" si="201"/>
        <v>1681.2285937500001</v>
      </c>
      <c r="BE1424" s="1">
        <f t="shared" si="202"/>
        <v>0.84059984906509422</v>
      </c>
      <c r="BF1424" s="1">
        <f t="shared" si="203"/>
        <v>0.1607577086956318</v>
      </c>
      <c r="BG1424" s="1">
        <v>6</v>
      </c>
      <c r="BH1424" s="1">
        <v>0.5</v>
      </c>
      <c r="BI1424" s="1" t="s">
        <v>347</v>
      </c>
      <c r="BJ1424" s="1">
        <v>2</v>
      </c>
      <c r="BK1424" s="1" t="b">
        <v>1</v>
      </c>
      <c r="BL1424" s="1">
        <v>1659891649.7249999</v>
      </c>
      <c r="BM1424" s="1">
        <v>924.71143749999999</v>
      </c>
      <c r="BN1424" s="1">
        <v>986.98737500000004</v>
      </c>
      <c r="BO1424" s="1">
        <v>27.31319375</v>
      </c>
      <c r="BP1424" s="1">
        <v>24.4401875</v>
      </c>
      <c r="BQ1424" s="1">
        <v>922.55325000000005</v>
      </c>
      <c r="BR1424" s="1">
        <v>27.30881875</v>
      </c>
      <c r="BS1424" s="1">
        <v>500.1266875</v>
      </c>
      <c r="BT1424" s="1">
        <v>98.954756250000003</v>
      </c>
      <c r="BU1424" s="1">
        <v>9.9901793749999995E-2</v>
      </c>
      <c r="BV1424" s="1">
        <v>31.029356249999999</v>
      </c>
      <c r="BW1424" s="1">
        <v>31.629024999999999</v>
      </c>
      <c r="BX1424" s="1">
        <v>999.9</v>
      </c>
      <c r="BY1424" s="1">
        <v>0</v>
      </c>
      <c r="BZ1424" s="1">
        <v>0</v>
      </c>
      <c r="CA1424" s="1">
        <v>10006.764375000001</v>
      </c>
      <c r="CB1424" s="1">
        <v>0</v>
      </c>
      <c r="CC1424" s="1">
        <v>1471.1843125</v>
      </c>
      <c r="CD1424" s="1">
        <v>-62.27606875</v>
      </c>
      <c r="CE1424" s="1">
        <v>950.67737499999998</v>
      </c>
      <c r="CF1424" s="1">
        <v>1011.71425</v>
      </c>
      <c r="CG1424" s="1">
        <v>2.8730175</v>
      </c>
      <c r="CH1424" s="1">
        <v>986.98737500000004</v>
      </c>
      <c r="CI1424" s="1">
        <v>24.4401875</v>
      </c>
      <c r="CJ1424" s="1">
        <v>2.7027712500000001</v>
      </c>
      <c r="CK1424" s="1">
        <v>2.4184731249999998</v>
      </c>
      <c r="CL1424" s="1">
        <v>22.30196875</v>
      </c>
      <c r="CM1424" s="1">
        <v>20.488006250000002</v>
      </c>
      <c r="CN1424" s="1">
        <v>2000.034375</v>
      </c>
      <c r="CO1424" s="1">
        <v>0.9800044375000001</v>
      </c>
      <c r="CP1424" s="1">
        <v>1.9995843749999999E-2</v>
      </c>
      <c r="CQ1424" s="1">
        <v>0</v>
      </c>
      <c r="CR1424" s="1">
        <v>2.8614375000000001</v>
      </c>
      <c r="CS1424" s="1">
        <v>0</v>
      </c>
      <c r="CT1424" s="1">
        <v>16985.431250000001</v>
      </c>
      <c r="CU1424" s="1">
        <v>17412.643749999999</v>
      </c>
      <c r="CV1424" s="1">
        <v>44.351374999999997</v>
      </c>
      <c r="CW1424" s="1">
        <v>46.375</v>
      </c>
      <c r="CX1424" s="1">
        <v>44.444875000000003</v>
      </c>
      <c r="CY1424" s="1">
        <v>44.265500000000003</v>
      </c>
      <c r="CZ1424" s="1">
        <v>44.296499999999988</v>
      </c>
      <c r="DA1424" s="1">
        <v>1960.04375</v>
      </c>
      <c r="DB1424" s="1">
        <v>39.990625000000009</v>
      </c>
      <c r="DC1424" s="1">
        <v>0</v>
      </c>
      <c r="DD1424" s="1">
        <v>1659891657.5</v>
      </c>
      <c r="DE1424" s="1">
        <v>0</v>
      </c>
      <c r="DF1424" s="1">
        <v>1659891113.0999999</v>
      </c>
      <c r="DG1424" s="1" t="s">
        <v>2706</v>
      </c>
      <c r="DH1424" s="1">
        <v>1659891112.5999999</v>
      </c>
      <c r="DI1424" s="1">
        <v>1659891113.0999999</v>
      </c>
      <c r="DJ1424" s="1">
        <v>29</v>
      </c>
      <c r="DK1424" s="1">
        <v>0.08</v>
      </c>
      <c r="DL1424" s="1">
        <v>-6.0000000000000001E-3</v>
      </c>
      <c r="DM1424" s="1">
        <v>1.387</v>
      </c>
      <c r="DN1424" s="1">
        <v>1.0999999999999999E-2</v>
      </c>
      <c r="DO1424" s="1">
        <v>400</v>
      </c>
      <c r="DP1424" s="1">
        <v>24</v>
      </c>
      <c r="DQ1424" s="1">
        <v>0.14000000000000001</v>
      </c>
      <c r="DR1424" s="1">
        <v>0.05</v>
      </c>
      <c r="DS1424" s="1">
        <v>19.05102641338113</v>
      </c>
      <c r="DT1424" s="1">
        <v>3.004706788925589</v>
      </c>
      <c r="DU1424" s="1">
        <v>0.3081576642816129</v>
      </c>
      <c r="DV1424" s="1">
        <v>0</v>
      </c>
      <c r="DW1424" s="1">
        <v>-62.260483333333347</v>
      </c>
      <c r="DX1424" s="1">
        <v>-0.72870033370418452</v>
      </c>
      <c r="DY1424" s="1">
        <v>0.34343325609045072</v>
      </c>
      <c r="DZ1424" s="1">
        <v>1</v>
      </c>
      <c r="EA1424" s="1">
        <v>640.96656264318653</v>
      </c>
      <c r="EB1424" s="1">
        <v>250.3055363629469</v>
      </c>
      <c r="EC1424" s="1">
        <v>18.866299901653829</v>
      </c>
      <c r="ED1424" s="1">
        <v>0</v>
      </c>
      <c r="EE1424" s="1">
        <v>2.8741595000000002</v>
      </c>
      <c r="EF1424" s="1">
        <v>-2.910754221388159E-2</v>
      </c>
      <c r="EG1424" s="1">
        <v>3.143161585092286E-3</v>
      </c>
      <c r="EH1424" s="1">
        <v>1</v>
      </c>
      <c r="EI1424" s="1">
        <v>1.9703383292125409</v>
      </c>
      <c r="EJ1424" s="1">
        <v>2.1846515435511561E-2</v>
      </c>
      <c r="EK1424" s="1">
        <v>2.3450324130347279E-3</v>
      </c>
      <c r="EL1424" s="1">
        <v>1</v>
      </c>
      <c r="EM1424" s="1">
        <v>3</v>
      </c>
      <c r="EN1424" s="1">
        <v>5</v>
      </c>
      <c r="EO1424" s="1" t="s">
        <v>368</v>
      </c>
      <c r="EP1424" s="1">
        <v>2.9401000000000002</v>
      </c>
      <c r="EQ1424" s="1">
        <v>2.8015500000000002</v>
      </c>
      <c r="ER1424" s="1">
        <v>0.16133800000000001</v>
      </c>
      <c r="ES1424" s="1">
        <v>0.16794899999999999</v>
      </c>
      <c r="ET1424" s="1">
        <v>0.116812</v>
      </c>
      <c r="EU1424" s="1">
        <v>0.108082</v>
      </c>
      <c r="EV1424" s="1">
        <v>17126</v>
      </c>
      <c r="EW1424" s="1">
        <v>17813.2</v>
      </c>
      <c r="EX1424" s="1">
        <v>23763.7</v>
      </c>
      <c r="EY1424" s="1">
        <v>24932.799999999999</v>
      </c>
      <c r="EZ1424" s="1">
        <v>33606.5</v>
      </c>
      <c r="FA1424" s="1">
        <v>35519.800000000003</v>
      </c>
      <c r="FB1424" s="1">
        <v>43345.7</v>
      </c>
      <c r="FC1424" s="1">
        <v>46095.5</v>
      </c>
      <c r="FD1424" s="1">
        <v>1.581</v>
      </c>
      <c r="FE1424" s="1">
        <v>1.7793000000000001</v>
      </c>
      <c r="FF1424" s="1">
        <v>5.8826099999999999E-2</v>
      </c>
      <c r="FG1424" s="1">
        <v>0</v>
      </c>
      <c r="FH1424" s="1">
        <v>30.6616</v>
      </c>
      <c r="FI1424" s="1">
        <v>999.9</v>
      </c>
      <c r="FJ1424" s="1">
        <v>46.5</v>
      </c>
      <c r="FK1424" s="1">
        <v>40.299999999999997</v>
      </c>
      <c r="FL1424" s="1">
        <v>35.396999999999998</v>
      </c>
      <c r="FM1424" s="1">
        <v>63.483600000000003</v>
      </c>
      <c r="FN1424" s="1">
        <v>26.037700000000001</v>
      </c>
      <c r="FO1424" s="1">
        <v>1</v>
      </c>
      <c r="FP1424" s="1">
        <v>0.62789399999999995</v>
      </c>
      <c r="FQ1424" s="1">
        <v>4.4014100000000003</v>
      </c>
      <c r="FR1424" s="1">
        <v>20.261800000000001</v>
      </c>
      <c r="FS1424" s="1">
        <v>5.2114500000000001</v>
      </c>
      <c r="FT1424" s="1">
        <v>11.908099999999999</v>
      </c>
      <c r="FU1424" s="1">
        <v>5.0029000000000003</v>
      </c>
      <c r="FV1424" s="1">
        <v>3.2900999999999998</v>
      </c>
      <c r="FW1424" s="1">
        <v>9999</v>
      </c>
      <c r="FX1424" s="1">
        <v>9999</v>
      </c>
      <c r="FY1424" s="1">
        <v>9999</v>
      </c>
      <c r="FZ1424" s="1">
        <v>999.9</v>
      </c>
      <c r="GA1424" s="1">
        <v>1.85981</v>
      </c>
      <c r="GB1424" s="1">
        <v>1.85486</v>
      </c>
      <c r="GC1424" s="1">
        <v>1.85799</v>
      </c>
      <c r="GD1424" s="1">
        <v>1.8565</v>
      </c>
      <c r="GE1424" s="1">
        <v>1.85521</v>
      </c>
      <c r="GF1424" s="1">
        <v>1.85477</v>
      </c>
      <c r="GG1424" s="1">
        <v>1.85364</v>
      </c>
      <c r="GH1424" s="1">
        <v>1.8565700000000001</v>
      </c>
      <c r="GI1424" s="1">
        <v>0</v>
      </c>
      <c r="GJ1424" s="1">
        <v>0</v>
      </c>
      <c r="GK1424" s="1">
        <v>0</v>
      </c>
      <c r="GL1424" s="1">
        <v>0</v>
      </c>
      <c r="GM1424" s="1" t="s">
        <v>350</v>
      </c>
      <c r="GN1424" s="1" t="s">
        <v>351</v>
      </c>
      <c r="GO1424" s="1" t="s">
        <v>352</v>
      </c>
      <c r="GP1424" s="1" t="s">
        <v>352</v>
      </c>
      <c r="GQ1424" s="1" t="s">
        <v>352</v>
      </c>
      <c r="GR1424" s="1" t="s">
        <v>352</v>
      </c>
      <c r="GS1424" s="1">
        <v>0</v>
      </c>
      <c r="GT1424" s="1">
        <v>100</v>
      </c>
      <c r="GU1424" s="1">
        <v>100</v>
      </c>
      <c r="GV1424" s="1">
        <v>2.202</v>
      </c>
      <c r="GW1424" s="1">
        <v>4.4000000000000003E-3</v>
      </c>
      <c r="GX1424" s="1">
        <v>0.39944932438917619</v>
      </c>
      <c r="GY1424" s="1">
        <v>3.036990343597491E-3</v>
      </c>
      <c r="GZ1424" s="1">
        <v>-1.538114387597119E-6</v>
      </c>
      <c r="HA1424" s="1">
        <v>3.3909691194327332E-10</v>
      </c>
      <c r="HB1424" s="1">
        <v>-6.6822494577568767E-2</v>
      </c>
      <c r="HC1424" s="1">
        <v>9.7621983196103414E-3</v>
      </c>
      <c r="HD1424" s="1">
        <v>-3.3387782167185642E-4</v>
      </c>
      <c r="HE1424" s="1">
        <v>2.632278881966732E-6</v>
      </c>
      <c r="HF1424" s="1">
        <v>6</v>
      </c>
      <c r="HG1424" s="1">
        <v>2134</v>
      </c>
      <c r="HH1424" s="1">
        <v>2</v>
      </c>
      <c r="HI1424" s="1">
        <v>31</v>
      </c>
      <c r="HJ1424" s="1">
        <v>9.1</v>
      </c>
      <c r="HK1424" s="1">
        <v>9.1</v>
      </c>
      <c r="HL1424" s="1">
        <v>2.2522000000000002</v>
      </c>
      <c r="HM1424" s="1">
        <v>2.32422</v>
      </c>
      <c r="HN1424" s="1">
        <v>1.4978</v>
      </c>
      <c r="HO1424" s="1">
        <v>2.3071299999999999</v>
      </c>
      <c r="HP1424" s="1">
        <v>1.5478499999999999</v>
      </c>
      <c r="HQ1424" s="1">
        <v>2.3767100000000001</v>
      </c>
      <c r="HR1424" s="1">
        <v>43.344799999999999</v>
      </c>
      <c r="HS1424" s="1">
        <v>13.5016</v>
      </c>
      <c r="HT1424" s="1">
        <v>18</v>
      </c>
      <c r="HU1424" s="1">
        <v>316.87099999999998</v>
      </c>
      <c r="HV1424" s="1">
        <v>465.065</v>
      </c>
      <c r="HW1424" s="1">
        <v>24.842099999999999</v>
      </c>
      <c r="HX1424" s="1">
        <v>34.601500000000001</v>
      </c>
      <c r="HY1424" s="1">
        <v>30.000900000000001</v>
      </c>
      <c r="HZ1424" s="1">
        <v>34.430700000000002</v>
      </c>
      <c r="IA1424" s="1">
        <v>34.518999999999998</v>
      </c>
      <c r="IB1424" s="1">
        <v>45.155799999999999</v>
      </c>
      <c r="IC1424" s="1">
        <v>31.1357</v>
      </c>
      <c r="ID1424" s="1">
        <v>0</v>
      </c>
      <c r="IE1424" s="1">
        <v>24.838799999999999</v>
      </c>
      <c r="IF1424" s="1">
        <v>1064.95</v>
      </c>
      <c r="IG1424" s="1">
        <v>24.4497</v>
      </c>
      <c r="IH1424" s="1">
        <v>100.218</v>
      </c>
      <c r="II1424" s="1">
        <v>99.896600000000007</v>
      </c>
      <c r="IJ1424" s="1" t="s">
        <v>1117</v>
      </c>
    </row>
    <row r="1425" spans="1:244" ht="15.75" customHeight="1" x14ac:dyDescent="0.3">
      <c r="A1425" s="1">
        <v>1409</v>
      </c>
      <c r="B1425" s="1">
        <v>1659891659.5999999</v>
      </c>
      <c r="C1425" s="1">
        <v>11402.5</v>
      </c>
      <c r="D1425" s="1" t="s">
        <v>3097</v>
      </c>
      <c r="E1425" s="1" t="s">
        <v>3098</v>
      </c>
      <c r="F1425" s="1">
        <v>1</v>
      </c>
      <c r="G1425" s="1" t="s">
        <v>2704</v>
      </c>
      <c r="H1425" s="1" t="s">
        <v>345</v>
      </c>
      <c r="I1425" s="1" t="s">
        <v>1102</v>
      </c>
      <c r="J1425" s="1" t="s">
        <v>1103</v>
      </c>
      <c r="K1425" s="1" t="s">
        <v>1104</v>
      </c>
      <c r="L1425" s="1" t="s">
        <v>2705</v>
      </c>
      <c r="M1425" s="1" t="s">
        <v>346</v>
      </c>
      <c r="N1425" s="1">
        <v>1659891651.7562499</v>
      </c>
      <c r="O1425" s="1">
        <f t="shared" si="170"/>
        <v>2.4593861035880709E-3</v>
      </c>
      <c r="P1425" s="1">
        <f t="shared" si="171"/>
        <v>2.4593861035880709</v>
      </c>
      <c r="Q1425" s="1">
        <f t="shared" si="172"/>
        <v>19.839804729019288</v>
      </c>
      <c r="R1425" s="1">
        <f t="shared" si="173"/>
        <v>935.01131250000003</v>
      </c>
      <c r="S1425" s="1">
        <f t="shared" si="174"/>
        <v>643.24379446231831</v>
      </c>
      <c r="T1425" s="1">
        <f t="shared" si="175"/>
        <v>63.716315965497891</v>
      </c>
      <c r="U1425" s="1">
        <f t="shared" si="176"/>
        <v>92.617257611266183</v>
      </c>
      <c r="V1425" s="1">
        <f t="shared" si="177"/>
        <v>0.12181388248950292</v>
      </c>
      <c r="W1425" s="1">
        <f t="shared" si="178"/>
        <v>2.9118311731871316</v>
      </c>
      <c r="X1425" s="1">
        <f t="shared" si="179"/>
        <v>0.11905202410232282</v>
      </c>
      <c r="Y1425" s="1">
        <f t="shared" si="180"/>
        <v>7.465044160671902E-2</v>
      </c>
      <c r="Z1425" s="1">
        <f t="shared" si="181"/>
        <v>321.52060800000004</v>
      </c>
      <c r="AA1425" s="1">
        <f t="shared" si="182"/>
        <v>32.287587330122015</v>
      </c>
      <c r="AB1425" s="1">
        <f t="shared" si="183"/>
        <v>31.628350000000001</v>
      </c>
      <c r="AC1425" s="1">
        <f t="shared" si="184"/>
        <v>4.6755514927168331</v>
      </c>
      <c r="AD1425" s="1">
        <f t="shared" si="185"/>
        <v>59.876690639253539</v>
      </c>
      <c r="AE1425" s="1">
        <f t="shared" si="186"/>
        <v>2.7055111391196744</v>
      </c>
      <c r="AF1425" s="1">
        <f t="shared" si="187"/>
        <v>4.5184713955216731</v>
      </c>
      <c r="AG1425" s="1">
        <f t="shared" si="188"/>
        <v>1.9700403535971587</v>
      </c>
      <c r="AH1425" s="1">
        <f t="shared" si="189"/>
        <v>-108.45892716823393</v>
      </c>
      <c r="AI1425" s="1">
        <f t="shared" si="190"/>
        <v>-94.314190297572239</v>
      </c>
      <c r="AJ1425" s="1">
        <f t="shared" si="191"/>
        <v>-7.29706164932663</v>
      </c>
      <c r="AK1425" s="1">
        <f t="shared" si="192"/>
        <v>111.45042888486726</v>
      </c>
      <c r="AL1425" s="1">
        <f t="shared" si="193"/>
        <v>49.62839713415115</v>
      </c>
      <c r="AM1425" s="1">
        <f t="shared" si="194"/>
        <v>2.4611160654183375</v>
      </c>
      <c r="AN1425" s="1">
        <f t="shared" si="195"/>
        <v>19.839804729019288</v>
      </c>
      <c r="AO1425" s="1">
        <v>1050.435078213209</v>
      </c>
      <c r="AP1425" s="1">
        <v>999.24396363636299</v>
      </c>
      <c r="AQ1425" s="1">
        <v>5.1626211834990663</v>
      </c>
      <c r="AR1425" s="1">
        <v>66.332459273180504</v>
      </c>
      <c r="AS1425" s="1">
        <f t="shared" si="196"/>
        <v>2.4593861035880709</v>
      </c>
      <c r="AT1425" s="1">
        <v>24.443782756261161</v>
      </c>
      <c r="AU1425" s="1">
        <v>27.313698787878781</v>
      </c>
      <c r="AV1425" s="1">
        <v>5.1992982931599029E-6</v>
      </c>
      <c r="AW1425" s="1">
        <v>80.638585768873753</v>
      </c>
      <c r="AX1425" s="1">
        <v>166</v>
      </c>
      <c r="AY1425" s="1">
        <v>33</v>
      </c>
      <c r="AZ1425" s="1">
        <f t="shared" si="197"/>
        <v>1</v>
      </c>
      <c r="BA1425" s="1">
        <f t="shared" si="198"/>
        <v>0</v>
      </c>
      <c r="BB1425" s="1">
        <f t="shared" si="199"/>
        <v>51650.655588846996</v>
      </c>
      <c r="BC1425" s="1">
        <f t="shared" si="200"/>
        <v>2000.0325</v>
      </c>
      <c r="BD1425" s="1">
        <f t="shared" si="201"/>
        <v>1681.2270000000001</v>
      </c>
      <c r="BE1425" s="1">
        <f t="shared" si="202"/>
        <v>0.84059984025259593</v>
      </c>
      <c r="BF1425" s="1">
        <f t="shared" si="203"/>
        <v>0.16075769168751008</v>
      </c>
      <c r="BG1425" s="1">
        <v>6</v>
      </c>
      <c r="BH1425" s="1">
        <v>0.5</v>
      </c>
      <c r="BI1425" s="1" t="s">
        <v>347</v>
      </c>
      <c r="BJ1425" s="1">
        <v>2</v>
      </c>
      <c r="BK1425" s="1" t="b">
        <v>1</v>
      </c>
      <c r="BL1425" s="1">
        <v>1659891651.7562499</v>
      </c>
      <c r="BM1425" s="1">
        <v>935.01131250000003</v>
      </c>
      <c r="BN1425" s="1">
        <v>997.31150000000002</v>
      </c>
      <c r="BO1425" s="1">
        <v>27.31330625</v>
      </c>
      <c r="BP1425" s="1">
        <v>24.441337499999999</v>
      </c>
      <c r="BQ1425" s="1">
        <v>932.84225000000004</v>
      </c>
      <c r="BR1425" s="1">
        <v>27.308924999999999</v>
      </c>
      <c r="BS1425" s="1">
        <v>500.12275</v>
      </c>
      <c r="BT1425" s="1">
        <v>98.954743750000006</v>
      </c>
      <c r="BU1425" s="1">
        <v>9.9948287499999997E-2</v>
      </c>
      <c r="BV1425" s="1">
        <v>31.02755625</v>
      </c>
      <c r="BW1425" s="1">
        <v>31.628350000000001</v>
      </c>
      <c r="BX1425" s="1">
        <v>999.9</v>
      </c>
      <c r="BY1425" s="1">
        <v>0</v>
      </c>
      <c r="BZ1425" s="1">
        <v>0</v>
      </c>
      <c r="CA1425" s="1">
        <v>10003.906875000001</v>
      </c>
      <c r="CB1425" s="1">
        <v>0</v>
      </c>
      <c r="CC1425" s="1">
        <v>1694.0905</v>
      </c>
      <c r="CD1425" s="1">
        <v>-62.30024375</v>
      </c>
      <c r="CE1425" s="1">
        <v>961.26662499999998</v>
      </c>
      <c r="CF1425" s="1">
        <v>1022.2980625</v>
      </c>
      <c r="CG1425" s="1">
        <v>2.8719812500000002</v>
      </c>
      <c r="CH1425" s="1">
        <v>997.31150000000002</v>
      </c>
      <c r="CI1425" s="1">
        <v>24.441337499999999</v>
      </c>
      <c r="CJ1425" s="1">
        <v>2.7027818749999999</v>
      </c>
      <c r="CK1425" s="1">
        <v>2.4185862500000002</v>
      </c>
      <c r="CL1425" s="1">
        <v>22.302031249999999</v>
      </c>
      <c r="CM1425" s="1">
        <v>20.4887625</v>
      </c>
      <c r="CN1425" s="1">
        <v>2000.0325</v>
      </c>
      <c r="CO1425" s="1">
        <v>0.98000462500000007</v>
      </c>
      <c r="CP1425" s="1">
        <v>1.9995662500000001E-2</v>
      </c>
      <c r="CQ1425" s="1">
        <v>0</v>
      </c>
      <c r="CR1425" s="1">
        <v>2.8358124999999998</v>
      </c>
      <c r="CS1425" s="1">
        <v>0</v>
      </c>
      <c r="CT1425" s="1">
        <v>16960.974999999999</v>
      </c>
      <c r="CU1425" s="1">
        <v>17412.631249999999</v>
      </c>
      <c r="CV1425" s="1">
        <v>44.359250000000003</v>
      </c>
      <c r="CW1425" s="1">
        <v>46.375</v>
      </c>
      <c r="CX1425" s="1">
        <v>44.452749999999988</v>
      </c>
      <c r="CY1425" s="1">
        <v>44.273249999999997</v>
      </c>
      <c r="CZ1425" s="1">
        <v>44.304250000000003</v>
      </c>
      <c r="DA1425" s="1">
        <v>1960.0425</v>
      </c>
      <c r="DB1425" s="1">
        <v>39.99</v>
      </c>
      <c r="DC1425" s="1">
        <v>0</v>
      </c>
      <c r="DD1425" s="1">
        <v>1659891658.7</v>
      </c>
      <c r="DE1425" s="1">
        <v>0</v>
      </c>
      <c r="DF1425" s="1">
        <v>1659891113.0999999</v>
      </c>
      <c r="DG1425" s="1" t="s">
        <v>2706</v>
      </c>
      <c r="DH1425" s="1">
        <v>1659891112.5999999</v>
      </c>
      <c r="DI1425" s="1">
        <v>1659891113.0999999</v>
      </c>
      <c r="DJ1425" s="1">
        <v>29</v>
      </c>
      <c r="DK1425" s="1">
        <v>0.08</v>
      </c>
      <c r="DL1425" s="1">
        <v>-6.0000000000000001E-3</v>
      </c>
      <c r="DM1425" s="1">
        <v>1.387</v>
      </c>
      <c r="DN1425" s="1">
        <v>1.0999999999999999E-2</v>
      </c>
      <c r="DO1425" s="1">
        <v>400</v>
      </c>
      <c r="DP1425" s="1">
        <v>24</v>
      </c>
      <c r="DQ1425" s="1">
        <v>0.14000000000000001</v>
      </c>
      <c r="DR1425" s="1">
        <v>0.05</v>
      </c>
      <c r="DS1425" s="1">
        <v>19.101410709873129</v>
      </c>
      <c r="DT1425" s="1">
        <v>4.2376234075089823</v>
      </c>
      <c r="DU1425" s="1">
        <v>0.35650313512185378</v>
      </c>
      <c r="DV1425" s="1">
        <v>0</v>
      </c>
      <c r="DW1425" s="1">
        <v>-62.289810000000017</v>
      </c>
      <c r="DX1425" s="1">
        <v>-1.0675781979975729</v>
      </c>
      <c r="DY1425" s="1">
        <v>0.3531613213532877</v>
      </c>
      <c r="DZ1425" s="1">
        <v>0</v>
      </c>
      <c r="EA1425" s="1">
        <v>645.2447487286064</v>
      </c>
      <c r="EB1425" s="1">
        <v>238.0922103703941</v>
      </c>
      <c r="EC1425" s="1">
        <v>17.918885407549979</v>
      </c>
      <c r="ED1425" s="1">
        <v>0</v>
      </c>
      <c r="EE1425" s="1">
        <v>2.8736622500000002</v>
      </c>
      <c r="EF1425" s="1">
        <v>-2.8607166979365529E-2</v>
      </c>
      <c r="EG1425" s="1">
        <v>3.0961479999347262E-3</v>
      </c>
      <c r="EH1425" s="1">
        <v>1</v>
      </c>
      <c r="EI1425" s="1">
        <v>1.9703308341444199</v>
      </c>
      <c r="EJ1425" s="1">
        <v>1.432528828439601E-2</v>
      </c>
      <c r="EK1425" s="1">
        <v>2.3541653433937961E-3</v>
      </c>
      <c r="EL1425" s="1">
        <v>1</v>
      </c>
      <c r="EM1425" s="1">
        <v>2</v>
      </c>
      <c r="EN1425" s="1">
        <v>5</v>
      </c>
      <c r="EO1425" s="1" t="s">
        <v>386</v>
      </c>
      <c r="EP1425" s="1">
        <v>2.9402599999999999</v>
      </c>
      <c r="EQ1425" s="1">
        <v>2.8014199999999998</v>
      </c>
      <c r="ER1425" s="1">
        <v>0.162135</v>
      </c>
      <c r="ES1425" s="1">
        <v>0.16869500000000001</v>
      </c>
      <c r="ET1425" s="1">
        <v>0.116815</v>
      </c>
      <c r="EU1425" s="1">
        <v>0.108084</v>
      </c>
      <c r="EV1425" s="1">
        <v>17109.5</v>
      </c>
      <c r="EW1425" s="1">
        <v>17797</v>
      </c>
      <c r="EX1425" s="1">
        <v>23763.5</v>
      </c>
      <c r="EY1425" s="1">
        <v>24932.400000000001</v>
      </c>
      <c r="EZ1425" s="1">
        <v>33606.1</v>
      </c>
      <c r="FA1425" s="1">
        <v>35519.5</v>
      </c>
      <c r="FB1425" s="1">
        <v>43345.3</v>
      </c>
      <c r="FC1425" s="1">
        <v>46095.1</v>
      </c>
      <c r="FD1425" s="1">
        <v>1.5863</v>
      </c>
      <c r="FE1425" s="1">
        <v>1.77915</v>
      </c>
      <c r="FF1425" s="1">
        <v>5.842E-2</v>
      </c>
      <c r="FG1425" s="1">
        <v>0</v>
      </c>
      <c r="FH1425" s="1">
        <v>30.663900000000002</v>
      </c>
      <c r="FI1425" s="1">
        <v>999.9</v>
      </c>
      <c r="FJ1425" s="1">
        <v>46.5</v>
      </c>
      <c r="FK1425" s="1">
        <v>40.299999999999997</v>
      </c>
      <c r="FL1425" s="1">
        <v>35.399000000000001</v>
      </c>
      <c r="FM1425" s="1">
        <v>63.5336</v>
      </c>
      <c r="FN1425" s="1">
        <v>25.600999999999999</v>
      </c>
      <c r="FO1425" s="1">
        <v>1</v>
      </c>
      <c r="FP1425" s="1">
        <v>0.62810999999999995</v>
      </c>
      <c r="FQ1425" s="1">
        <v>4.3797300000000003</v>
      </c>
      <c r="FR1425" s="1">
        <v>20.2623</v>
      </c>
      <c r="FS1425" s="1">
        <v>5.2114500000000001</v>
      </c>
      <c r="FT1425" s="1">
        <v>11.908099999999999</v>
      </c>
      <c r="FU1425" s="1">
        <v>5.0028499999999996</v>
      </c>
      <c r="FV1425" s="1">
        <v>3.2902</v>
      </c>
      <c r="FW1425" s="1">
        <v>9999</v>
      </c>
      <c r="FX1425" s="1">
        <v>9999</v>
      </c>
      <c r="FY1425" s="1">
        <v>9999</v>
      </c>
      <c r="FZ1425" s="1">
        <v>999.9</v>
      </c>
      <c r="GA1425" s="1">
        <v>1.8598300000000001</v>
      </c>
      <c r="GB1425" s="1">
        <v>1.85486</v>
      </c>
      <c r="GC1425" s="1">
        <v>1.8580000000000001</v>
      </c>
      <c r="GD1425" s="1">
        <v>1.8565</v>
      </c>
      <c r="GE1425" s="1">
        <v>1.8552200000000001</v>
      </c>
      <c r="GF1425" s="1">
        <v>1.85477</v>
      </c>
      <c r="GG1425" s="1">
        <v>1.85364</v>
      </c>
      <c r="GH1425" s="1">
        <v>1.8565700000000001</v>
      </c>
      <c r="GI1425" s="1">
        <v>0</v>
      </c>
      <c r="GJ1425" s="1">
        <v>0</v>
      </c>
      <c r="GK1425" s="1">
        <v>0</v>
      </c>
      <c r="GL1425" s="1">
        <v>0</v>
      </c>
      <c r="GM1425" s="1" t="s">
        <v>350</v>
      </c>
      <c r="GN1425" s="1" t="s">
        <v>351</v>
      </c>
      <c r="GO1425" s="1" t="s">
        <v>352</v>
      </c>
      <c r="GP1425" s="1" t="s">
        <v>352</v>
      </c>
      <c r="GQ1425" s="1" t="s">
        <v>352</v>
      </c>
      <c r="GR1425" s="1" t="s">
        <v>352</v>
      </c>
      <c r="GS1425" s="1">
        <v>0</v>
      </c>
      <c r="GT1425" s="1">
        <v>100</v>
      </c>
      <c r="GU1425" s="1">
        <v>100</v>
      </c>
      <c r="GV1425" s="1">
        <v>2.21</v>
      </c>
      <c r="GW1425" s="1">
        <v>4.4000000000000003E-3</v>
      </c>
      <c r="GX1425" s="1">
        <v>0.39944932438917619</v>
      </c>
      <c r="GY1425" s="1">
        <v>3.036990343597491E-3</v>
      </c>
      <c r="GZ1425" s="1">
        <v>-1.538114387597119E-6</v>
      </c>
      <c r="HA1425" s="1">
        <v>3.3909691194327332E-10</v>
      </c>
      <c r="HB1425" s="1">
        <v>-6.6822494577568767E-2</v>
      </c>
      <c r="HC1425" s="1">
        <v>9.7621983196103414E-3</v>
      </c>
      <c r="HD1425" s="1">
        <v>-3.3387782167185642E-4</v>
      </c>
      <c r="HE1425" s="1">
        <v>2.632278881966732E-6</v>
      </c>
      <c r="HF1425" s="1">
        <v>6</v>
      </c>
      <c r="HG1425" s="1">
        <v>2134</v>
      </c>
      <c r="HH1425" s="1">
        <v>2</v>
      </c>
      <c r="HI1425" s="1">
        <v>31</v>
      </c>
      <c r="HJ1425" s="1">
        <v>9.1</v>
      </c>
      <c r="HK1425" s="1">
        <v>9.1</v>
      </c>
      <c r="HL1425" s="1">
        <v>2.2680699999999998</v>
      </c>
      <c r="HM1425" s="1">
        <v>2.34009</v>
      </c>
      <c r="HN1425" s="1">
        <v>1.4978</v>
      </c>
      <c r="HO1425" s="1">
        <v>2.3071299999999999</v>
      </c>
      <c r="HP1425" s="1">
        <v>1.5478499999999999</v>
      </c>
      <c r="HQ1425" s="1">
        <v>2.33643</v>
      </c>
      <c r="HR1425" s="1">
        <v>43.371899999999997</v>
      </c>
      <c r="HS1425" s="1">
        <v>13.510400000000001</v>
      </c>
      <c r="HT1425" s="1">
        <v>18</v>
      </c>
      <c r="HU1425" s="1">
        <v>319.22000000000003</v>
      </c>
      <c r="HV1425" s="1">
        <v>464.97800000000001</v>
      </c>
      <c r="HW1425" s="1">
        <v>24.832999999999998</v>
      </c>
      <c r="HX1425" s="1">
        <v>34.604199999999999</v>
      </c>
      <c r="HY1425" s="1">
        <v>30.000900000000001</v>
      </c>
      <c r="HZ1425" s="1">
        <v>34.432899999999997</v>
      </c>
      <c r="IA1425" s="1">
        <v>34.520299999999999</v>
      </c>
      <c r="IB1425" s="1">
        <v>45.450699999999998</v>
      </c>
      <c r="IC1425" s="1">
        <v>31.1357</v>
      </c>
      <c r="ID1425" s="1">
        <v>0</v>
      </c>
      <c r="IE1425" s="1">
        <v>24.813300000000002</v>
      </c>
      <c r="IF1425" s="1">
        <v>1064.95</v>
      </c>
      <c r="IG1425" s="1">
        <v>24.448399999999999</v>
      </c>
      <c r="IH1425" s="1">
        <v>100.217</v>
      </c>
      <c r="II1425" s="1">
        <v>99.895600000000002</v>
      </c>
      <c r="IJ1425" s="1" t="s">
        <v>1117</v>
      </c>
    </row>
    <row r="1426" spans="1:244" ht="15.75" customHeight="1" x14ac:dyDescent="0.3">
      <c r="A1426" s="1">
        <v>1410</v>
      </c>
      <c r="B1426" s="1">
        <v>1659891660.0999999</v>
      </c>
      <c r="C1426" s="1">
        <v>11403</v>
      </c>
      <c r="D1426" s="1" t="s">
        <v>3099</v>
      </c>
      <c r="E1426" s="1" t="s">
        <v>3100</v>
      </c>
      <c r="F1426" s="1">
        <v>1</v>
      </c>
      <c r="G1426" s="1" t="s">
        <v>2704</v>
      </c>
      <c r="H1426" s="1" t="s">
        <v>345</v>
      </c>
      <c r="I1426" s="1" t="s">
        <v>1102</v>
      </c>
      <c r="J1426" s="1" t="s">
        <v>1103</v>
      </c>
      <c r="K1426" s="1" t="s">
        <v>1104</v>
      </c>
      <c r="L1426" s="1" t="s">
        <v>2705</v>
      </c>
      <c r="M1426" s="1" t="s">
        <v>346</v>
      </c>
      <c r="N1426" s="1">
        <v>1659891651.7562499</v>
      </c>
      <c r="O1426" s="1">
        <f t="shared" si="170"/>
        <v>2.4596367430379791E-3</v>
      </c>
      <c r="P1426" s="1">
        <f t="shared" si="171"/>
        <v>2.4596367430379793</v>
      </c>
      <c r="Q1426" s="1">
        <f t="shared" si="172"/>
        <v>19.925456864368638</v>
      </c>
      <c r="R1426" s="1">
        <f t="shared" si="173"/>
        <v>935.01131250000003</v>
      </c>
      <c r="S1426" s="1">
        <f t="shared" si="174"/>
        <v>642.14186624431136</v>
      </c>
      <c r="T1426" s="1">
        <f t="shared" si="175"/>
        <v>63.607164805215781</v>
      </c>
      <c r="U1426" s="1">
        <f t="shared" si="176"/>
        <v>92.617257611266183</v>
      </c>
      <c r="V1426" s="1">
        <f t="shared" si="177"/>
        <v>0.12182658420662892</v>
      </c>
      <c r="W1426" s="1">
        <f t="shared" si="178"/>
        <v>2.9118311731871316</v>
      </c>
      <c r="X1426" s="1">
        <f t="shared" si="179"/>
        <v>0.11906415685926892</v>
      </c>
      <c r="Y1426" s="1">
        <f t="shared" si="180"/>
        <v>7.4658074093528842E-2</v>
      </c>
      <c r="Z1426" s="1">
        <f t="shared" si="181"/>
        <v>321.52060800000004</v>
      </c>
      <c r="AA1426" s="1">
        <f t="shared" si="182"/>
        <v>32.287521962313249</v>
      </c>
      <c r="AB1426" s="1">
        <f t="shared" si="183"/>
        <v>31.628350000000001</v>
      </c>
      <c r="AC1426" s="1">
        <f t="shared" si="184"/>
        <v>4.6755514927168331</v>
      </c>
      <c r="AD1426" s="1">
        <f t="shared" si="185"/>
        <v>59.876690639253539</v>
      </c>
      <c r="AE1426" s="1">
        <f t="shared" si="186"/>
        <v>2.7055111391196744</v>
      </c>
      <c r="AF1426" s="1">
        <f t="shared" si="187"/>
        <v>4.5184713955216731</v>
      </c>
      <c r="AG1426" s="1">
        <f t="shared" si="188"/>
        <v>1.9700403535971587</v>
      </c>
      <c r="AH1426" s="1">
        <f t="shared" si="189"/>
        <v>-108.46998036797488</v>
      </c>
      <c r="AI1426" s="1">
        <f t="shared" si="190"/>
        <v>-94.314190297572239</v>
      </c>
      <c r="AJ1426" s="1">
        <f t="shared" si="191"/>
        <v>-7.29706164932663</v>
      </c>
      <c r="AK1426" s="1">
        <f t="shared" si="192"/>
        <v>111.43937568512631</v>
      </c>
      <c r="AL1426" s="1">
        <f t="shared" si="193"/>
        <v>49.62839713415115</v>
      </c>
      <c r="AM1426" s="1">
        <f t="shared" si="194"/>
        <v>2.4611160654183375</v>
      </c>
      <c r="AN1426" s="1">
        <f t="shared" si="195"/>
        <v>19.925456864368638</v>
      </c>
      <c r="AO1426" s="1">
        <v>1052.920798317492</v>
      </c>
      <c r="AP1426" s="1">
        <v>1001.7629818181809</v>
      </c>
      <c r="AQ1426" s="1">
        <v>5.135909093279496</v>
      </c>
      <c r="AR1426" s="1">
        <v>66.332459273180504</v>
      </c>
      <c r="AS1426" s="1">
        <f t="shared" si="196"/>
        <v>2.4596367430379793</v>
      </c>
      <c r="AT1426" s="1">
        <v>24.443995772424341</v>
      </c>
      <c r="AU1426" s="1">
        <v>27.314269696969689</v>
      </c>
      <c r="AV1426" s="1">
        <v>-5.435718139489326E-6</v>
      </c>
      <c r="AW1426" s="1">
        <v>80.638585768873753</v>
      </c>
      <c r="AX1426" s="1">
        <v>165</v>
      </c>
      <c r="AY1426" s="1">
        <v>33</v>
      </c>
      <c r="AZ1426" s="1">
        <f t="shared" si="197"/>
        <v>1</v>
      </c>
      <c r="BA1426" s="1">
        <f t="shared" si="198"/>
        <v>0</v>
      </c>
      <c r="BB1426" s="1">
        <f t="shared" si="199"/>
        <v>51650.655588846996</v>
      </c>
      <c r="BC1426" s="1">
        <f t="shared" si="200"/>
        <v>2000.0325</v>
      </c>
      <c r="BD1426" s="1">
        <f t="shared" si="201"/>
        <v>1681.2270000000001</v>
      </c>
      <c r="BE1426" s="1">
        <f t="shared" si="202"/>
        <v>0.84059984025259593</v>
      </c>
      <c r="BF1426" s="1">
        <f t="shared" si="203"/>
        <v>0.16075769168751008</v>
      </c>
      <c r="BG1426" s="1">
        <v>6</v>
      </c>
      <c r="BH1426" s="1">
        <v>0.5</v>
      </c>
      <c r="BI1426" s="1" t="s">
        <v>347</v>
      </c>
      <c r="BJ1426" s="1">
        <v>2</v>
      </c>
      <c r="BK1426" s="1" t="b">
        <v>1</v>
      </c>
      <c r="BL1426" s="1">
        <v>1659891651.7562499</v>
      </c>
      <c r="BM1426" s="1">
        <v>935.01131250000003</v>
      </c>
      <c r="BN1426" s="1">
        <v>997.31150000000002</v>
      </c>
      <c r="BO1426" s="1">
        <v>27.31330625</v>
      </c>
      <c r="BP1426" s="1">
        <v>24.441337499999999</v>
      </c>
      <c r="BQ1426" s="1">
        <v>932.84225000000004</v>
      </c>
      <c r="BR1426" s="1">
        <v>27.308924999999999</v>
      </c>
      <c r="BS1426" s="1">
        <v>500.12275</v>
      </c>
      <c r="BT1426" s="1">
        <v>98.954743750000006</v>
      </c>
      <c r="BU1426" s="1">
        <v>9.9948287499999997E-2</v>
      </c>
      <c r="BV1426" s="1">
        <v>31.02755625</v>
      </c>
      <c r="BW1426" s="1">
        <v>31.628350000000001</v>
      </c>
      <c r="BX1426" s="1">
        <v>999.9</v>
      </c>
      <c r="BY1426" s="1">
        <v>0</v>
      </c>
      <c r="BZ1426" s="1">
        <v>0</v>
      </c>
      <c r="CA1426" s="1">
        <v>10003.906875000001</v>
      </c>
      <c r="CB1426" s="1">
        <v>0</v>
      </c>
      <c r="CC1426" s="1">
        <v>1694.0905</v>
      </c>
      <c r="CD1426" s="1">
        <v>-62.30024375</v>
      </c>
      <c r="CE1426" s="1">
        <v>961.26662499999998</v>
      </c>
      <c r="CF1426" s="1">
        <v>1022.2980625</v>
      </c>
      <c r="CG1426" s="1">
        <v>2.8719812500000002</v>
      </c>
      <c r="CH1426" s="1">
        <v>997.31150000000002</v>
      </c>
      <c r="CI1426" s="1">
        <v>24.441337499999999</v>
      </c>
      <c r="CJ1426" s="1">
        <v>2.7027818749999999</v>
      </c>
      <c r="CK1426" s="1">
        <v>2.4185862500000002</v>
      </c>
      <c r="CL1426" s="1">
        <v>22.302031249999999</v>
      </c>
      <c r="CM1426" s="1">
        <v>20.4887625</v>
      </c>
      <c r="CN1426" s="1">
        <v>2000.0325</v>
      </c>
      <c r="CO1426" s="1">
        <v>0.98000462500000007</v>
      </c>
      <c r="CP1426" s="1">
        <v>1.9995662500000001E-2</v>
      </c>
      <c r="CQ1426" s="1">
        <v>0</v>
      </c>
      <c r="CR1426" s="1">
        <v>2.8358124999999998</v>
      </c>
      <c r="CS1426" s="1">
        <v>0</v>
      </c>
      <c r="CT1426" s="1">
        <v>16960.974999999999</v>
      </c>
      <c r="CU1426" s="1">
        <v>17412.631249999999</v>
      </c>
      <c r="CV1426" s="1">
        <v>44.359250000000003</v>
      </c>
      <c r="CW1426" s="1">
        <v>46.375</v>
      </c>
      <c r="CX1426" s="1">
        <v>44.452749999999988</v>
      </c>
      <c r="CY1426" s="1">
        <v>44.273249999999997</v>
      </c>
      <c r="CZ1426" s="1">
        <v>44.304250000000003</v>
      </c>
      <c r="DA1426" s="1">
        <v>1960.0425</v>
      </c>
      <c r="DB1426" s="1">
        <v>39.99</v>
      </c>
      <c r="DC1426" s="1">
        <v>0</v>
      </c>
      <c r="DD1426" s="1">
        <v>1659891659.3</v>
      </c>
      <c r="DE1426" s="1">
        <v>0</v>
      </c>
      <c r="DF1426" s="1">
        <v>1659891113.0999999</v>
      </c>
      <c r="DG1426" s="1" t="s">
        <v>2706</v>
      </c>
      <c r="DH1426" s="1">
        <v>1659891112.5999999</v>
      </c>
      <c r="DI1426" s="1">
        <v>1659891113.0999999</v>
      </c>
      <c r="DJ1426" s="1">
        <v>29</v>
      </c>
      <c r="DK1426" s="1">
        <v>0.08</v>
      </c>
      <c r="DL1426" s="1">
        <v>-6.0000000000000001E-3</v>
      </c>
      <c r="DM1426" s="1">
        <v>1.387</v>
      </c>
      <c r="DN1426" s="1">
        <v>1.0999999999999999E-2</v>
      </c>
      <c r="DO1426" s="1">
        <v>400</v>
      </c>
      <c r="DP1426" s="1">
        <v>24</v>
      </c>
      <c r="DQ1426" s="1">
        <v>0.14000000000000001</v>
      </c>
      <c r="DR1426" s="1">
        <v>0.05</v>
      </c>
      <c r="DS1426" s="1">
        <v>19.18628987754936</v>
      </c>
      <c r="DT1426" s="1">
        <v>4.8059408596708284</v>
      </c>
      <c r="DU1426" s="1">
        <v>0.39569102563561398</v>
      </c>
      <c r="DV1426" s="1">
        <v>0</v>
      </c>
      <c r="DW1426" s="1">
        <v>-62.304003225806461</v>
      </c>
      <c r="DX1426" s="1">
        <v>-0.82171935483860781</v>
      </c>
      <c r="DY1426" s="1">
        <v>0.34575949732378181</v>
      </c>
      <c r="DZ1426" s="1">
        <v>1</v>
      </c>
      <c r="EA1426" s="1">
        <v>652.3594917100279</v>
      </c>
      <c r="EB1426" s="1">
        <v>227.10293959994169</v>
      </c>
      <c r="EC1426" s="1">
        <v>16.525651051516761</v>
      </c>
      <c r="ED1426" s="1">
        <v>0</v>
      </c>
      <c r="EE1426" s="1">
        <v>2.873118048780487</v>
      </c>
      <c r="EF1426" s="1">
        <v>-2.739470383274591E-2</v>
      </c>
      <c r="EG1426" s="1">
        <v>3.0608672607390628E-3</v>
      </c>
      <c r="EH1426" s="1">
        <v>1</v>
      </c>
      <c r="EI1426" s="1">
        <v>1.970347558310652</v>
      </c>
      <c r="EJ1426" s="1">
        <v>-3.8368607713674362E-3</v>
      </c>
      <c r="EK1426" s="1">
        <v>2.4554757468350881E-3</v>
      </c>
      <c r="EL1426" s="1">
        <v>1</v>
      </c>
      <c r="EM1426" s="1">
        <v>3</v>
      </c>
      <c r="EN1426" s="1">
        <v>5</v>
      </c>
      <c r="EO1426" s="1" t="s">
        <v>368</v>
      </c>
      <c r="EP1426" s="1">
        <v>2.9402499999999998</v>
      </c>
      <c r="EQ1426" s="1">
        <v>2.80138</v>
      </c>
      <c r="ER1426" s="1">
        <v>0.16239500000000001</v>
      </c>
      <c r="ES1426" s="1">
        <v>0.16894500000000001</v>
      </c>
      <c r="ET1426" s="1">
        <v>0.116817</v>
      </c>
      <c r="EU1426" s="1">
        <v>0.108087</v>
      </c>
      <c r="EV1426" s="1">
        <v>17104</v>
      </c>
      <c r="EW1426" s="1">
        <v>17791.5</v>
      </c>
      <c r="EX1426" s="1">
        <v>23763.3</v>
      </c>
      <c r="EY1426" s="1">
        <v>24932.3</v>
      </c>
      <c r="EZ1426" s="1">
        <v>33605.800000000003</v>
      </c>
      <c r="FA1426" s="1">
        <v>35519.4</v>
      </c>
      <c r="FB1426" s="1">
        <v>43345.1</v>
      </c>
      <c r="FC1426" s="1">
        <v>46095.1</v>
      </c>
      <c r="FD1426" s="1">
        <v>1.5868</v>
      </c>
      <c r="FE1426" s="1">
        <v>1.7790999999999999</v>
      </c>
      <c r="FF1426" s="1">
        <v>5.8386500000000001E-2</v>
      </c>
      <c r="FG1426" s="1">
        <v>0</v>
      </c>
      <c r="FH1426" s="1">
        <v>30.664300000000001</v>
      </c>
      <c r="FI1426" s="1">
        <v>999.9</v>
      </c>
      <c r="FJ1426" s="1">
        <v>46.5</v>
      </c>
      <c r="FK1426" s="1">
        <v>40.299999999999997</v>
      </c>
      <c r="FL1426" s="1">
        <v>35.3992</v>
      </c>
      <c r="FM1426" s="1">
        <v>63.403599999999997</v>
      </c>
      <c r="FN1426" s="1">
        <v>26.197900000000001</v>
      </c>
      <c r="FO1426" s="1">
        <v>1</v>
      </c>
      <c r="FP1426" s="1">
        <v>0.62810200000000005</v>
      </c>
      <c r="FQ1426" s="1">
        <v>4.3819699999999999</v>
      </c>
      <c r="FR1426" s="1">
        <v>20.2623</v>
      </c>
      <c r="FS1426" s="1">
        <v>5.2114500000000001</v>
      </c>
      <c r="FT1426" s="1">
        <v>11.908099999999999</v>
      </c>
      <c r="FU1426" s="1">
        <v>5.0029500000000002</v>
      </c>
      <c r="FV1426" s="1">
        <v>3.2902499999999999</v>
      </c>
      <c r="FW1426" s="1">
        <v>9999</v>
      </c>
      <c r="FX1426" s="1">
        <v>9999</v>
      </c>
      <c r="FY1426" s="1">
        <v>9999</v>
      </c>
      <c r="FZ1426" s="1">
        <v>999.9</v>
      </c>
      <c r="GA1426" s="1">
        <v>1.8598399999999999</v>
      </c>
      <c r="GB1426" s="1">
        <v>1.85486</v>
      </c>
      <c r="GC1426" s="1">
        <v>1.8580000000000001</v>
      </c>
      <c r="GD1426" s="1">
        <v>1.8565</v>
      </c>
      <c r="GE1426" s="1">
        <v>1.8552299999999999</v>
      </c>
      <c r="GF1426" s="1">
        <v>1.85477</v>
      </c>
      <c r="GG1426" s="1">
        <v>1.85364</v>
      </c>
      <c r="GH1426" s="1">
        <v>1.8565700000000001</v>
      </c>
      <c r="GI1426" s="1">
        <v>0</v>
      </c>
      <c r="GJ1426" s="1">
        <v>0</v>
      </c>
      <c r="GK1426" s="1">
        <v>0</v>
      </c>
      <c r="GL1426" s="1">
        <v>0</v>
      </c>
      <c r="GM1426" s="1" t="s">
        <v>350</v>
      </c>
      <c r="GN1426" s="1" t="s">
        <v>351</v>
      </c>
      <c r="GO1426" s="1" t="s">
        <v>352</v>
      </c>
      <c r="GP1426" s="1" t="s">
        <v>352</v>
      </c>
      <c r="GQ1426" s="1" t="s">
        <v>352</v>
      </c>
      <c r="GR1426" s="1" t="s">
        <v>352</v>
      </c>
      <c r="GS1426" s="1">
        <v>0</v>
      </c>
      <c r="GT1426" s="1">
        <v>100</v>
      </c>
      <c r="GU1426" s="1">
        <v>100</v>
      </c>
      <c r="GV1426" s="1">
        <v>2.2120000000000002</v>
      </c>
      <c r="GW1426" s="1">
        <v>4.4000000000000003E-3</v>
      </c>
      <c r="GX1426" s="1">
        <v>0.39944932438917619</v>
      </c>
      <c r="GY1426" s="1">
        <v>3.036990343597491E-3</v>
      </c>
      <c r="GZ1426" s="1">
        <v>-1.538114387597119E-6</v>
      </c>
      <c r="HA1426" s="1">
        <v>3.3909691194327332E-10</v>
      </c>
      <c r="HB1426" s="1">
        <v>-6.6822494577568767E-2</v>
      </c>
      <c r="HC1426" s="1">
        <v>9.7621983196103414E-3</v>
      </c>
      <c r="HD1426" s="1">
        <v>-3.3387782167185642E-4</v>
      </c>
      <c r="HE1426" s="1">
        <v>2.632278881966732E-6</v>
      </c>
      <c r="HF1426" s="1">
        <v>6</v>
      </c>
      <c r="HG1426" s="1">
        <v>2134</v>
      </c>
      <c r="HH1426" s="1">
        <v>2</v>
      </c>
      <c r="HI1426" s="1">
        <v>31</v>
      </c>
      <c r="HJ1426" s="1">
        <v>9.1</v>
      </c>
      <c r="HK1426" s="1">
        <v>9.1</v>
      </c>
      <c r="HL1426" s="1">
        <v>2.2705099999999998</v>
      </c>
      <c r="HM1426" s="1">
        <v>2.33765</v>
      </c>
      <c r="HN1426" s="1">
        <v>1.4978</v>
      </c>
      <c r="HO1426" s="1">
        <v>2.3083499999999999</v>
      </c>
      <c r="HP1426" s="1">
        <v>1.5478499999999999</v>
      </c>
      <c r="HQ1426" s="1">
        <v>2.33643</v>
      </c>
      <c r="HR1426" s="1">
        <v>43.371899999999997</v>
      </c>
      <c r="HS1426" s="1">
        <v>13.5016</v>
      </c>
      <c r="HT1426" s="1">
        <v>18</v>
      </c>
      <c r="HU1426" s="1">
        <v>319.44299999999998</v>
      </c>
      <c r="HV1426" s="1">
        <v>464.947</v>
      </c>
      <c r="HW1426" s="1">
        <v>24.831399999999999</v>
      </c>
      <c r="HX1426" s="1">
        <v>34.604599999999998</v>
      </c>
      <c r="HY1426" s="1">
        <v>30.000800000000002</v>
      </c>
      <c r="HZ1426" s="1">
        <v>34.433100000000003</v>
      </c>
      <c r="IA1426" s="1">
        <v>34.520499999999998</v>
      </c>
      <c r="IB1426" s="1">
        <v>45.509399999999999</v>
      </c>
      <c r="IC1426" s="1">
        <v>31.1357</v>
      </c>
      <c r="ID1426" s="1">
        <v>0</v>
      </c>
      <c r="IE1426" s="1">
        <v>24.813300000000002</v>
      </c>
      <c r="IF1426" s="1">
        <v>1074.98</v>
      </c>
      <c r="IG1426" s="1">
        <v>24.4468</v>
      </c>
      <c r="IH1426" s="1">
        <v>100.217</v>
      </c>
      <c r="II1426" s="1">
        <v>99.895499999999998</v>
      </c>
      <c r="IJ1426" s="1" t="s">
        <v>1117</v>
      </c>
    </row>
    <row r="1427" spans="1:244" ht="15.75" customHeight="1" x14ac:dyDescent="0.3">
      <c r="A1427" s="1">
        <v>1411</v>
      </c>
      <c r="B1427" s="1">
        <v>1659891661.5999999</v>
      </c>
      <c r="C1427" s="1">
        <v>11404.5</v>
      </c>
      <c r="D1427" s="1" t="s">
        <v>3101</v>
      </c>
      <c r="E1427" s="1" t="s">
        <v>3102</v>
      </c>
      <c r="F1427" s="1">
        <v>1</v>
      </c>
      <c r="G1427" s="1" t="s">
        <v>2704</v>
      </c>
      <c r="H1427" s="1" t="s">
        <v>345</v>
      </c>
      <c r="I1427" s="1" t="s">
        <v>1102</v>
      </c>
      <c r="J1427" s="1" t="s">
        <v>1103</v>
      </c>
      <c r="K1427" s="1" t="s">
        <v>1104</v>
      </c>
      <c r="L1427" s="1" t="s">
        <v>2705</v>
      </c>
      <c r="M1427" s="1" t="s">
        <v>346</v>
      </c>
      <c r="N1427" s="1">
        <v>1659891653.7874999</v>
      </c>
      <c r="O1427" s="1">
        <f t="shared" si="170"/>
        <v>2.4609199770763012E-3</v>
      </c>
      <c r="P1427" s="1">
        <f t="shared" si="171"/>
        <v>2.4609199770763013</v>
      </c>
      <c r="Q1427" s="1">
        <f t="shared" si="172"/>
        <v>20.211057189975335</v>
      </c>
      <c r="R1427" s="1">
        <f t="shared" si="173"/>
        <v>945.24137500000006</v>
      </c>
      <c r="S1427" s="1">
        <f t="shared" si="174"/>
        <v>648.44941812885588</v>
      </c>
      <c r="T1427" s="1">
        <f t="shared" si="175"/>
        <v>64.232161850487387</v>
      </c>
      <c r="U1427" s="1">
        <f t="shared" si="176"/>
        <v>93.630891306794808</v>
      </c>
      <c r="V1427" s="1">
        <f t="shared" si="177"/>
        <v>0.12190635122666071</v>
      </c>
      <c r="W1427" s="1">
        <f t="shared" si="178"/>
        <v>2.9110782515401987</v>
      </c>
      <c r="X1427" s="1">
        <f t="shared" si="179"/>
        <v>0.11913965158576105</v>
      </c>
      <c r="Y1427" s="1">
        <f t="shared" si="180"/>
        <v>7.4705629420571837E-2</v>
      </c>
      <c r="Z1427" s="1">
        <f t="shared" si="181"/>
        <v>321.51731624999996</v>
      </c>
      <c r="AA1427" s="1">
        <f t="shared" si="182"/>
        <v>32.285827985165554</v>
      </c>
      <c r="AB1427" s="1">
        <f t="shared" si="183"/>
        <v>31.627725000000002</v>
      </c>
      <c r="AC1427" s="1">
        <f t="shared" si="184"/>
        <v>4.6753856446680464</v>
      </c>
      <c r="AD1427" s="1">
        <f t="shared" si="185"/>
        <v>59.883355460239542</v>
      </c>
      <c r="AE1427" s="1">
        <f t="shared" si="186"/>
        <v>2.7055587530607208</v>
      </c>
      <c r="AF1427" s="1">
        <f t="shared" si="187"/>
        <v>4.5180480156245046</v>
      </c>
      <c r="AG1427" s="1">
        <f t="shared" si="188"/>
        <v>1.9698268916073256</v>
      </c>
      <c r="AH1427" s="1">
        <f t="shared" si="189"/>
        <v>-108.52657098906488</v>
      </c>
      <c r="AI1427" s="1">
        <f t="shared" si="190"/>
        <v>-94.449687885109682</v>
      </c>
      <c r="AJ1427" s="1">
        <f t="shared" si="191"/>
        <v>-7.3093533702060931</v>
      </c>
      <c r="AK1427" s="1">
        <f t="shared" si="192"/>
        <v>111.23170400561929</v>
      </c>
      <c r="AL1427" s="1">
        <f t="shared" si="193"/>
        <v>49.613678015331764</v>
      </c>
      <c r="AM1427" s="1">
        <f t="shared" si="194"/>
        <v>2.4607032478917845</v>
      </c>
      <c r="AN1427" s="1">
        <f t="shared" si="195"/>
        <v>20.211057189975335</v>
      </c>
      <c r="AO1427" s="1">
        <v>1060.246928664719</v>
      </c>
      <c r="AP1427" s="1">
        <v>1009.2348545454551</v>
      </c>
      <c r="AQ1427" s="1">
        <v>5.0400788734457072</v>
      </c>
      <c r="AR1427" s="1">
        <v>66.332459273180504</v>
      </c>
      <c r="AS1427" s="1">
        <f t="shared" si="196"/>
        <v>2.4609199770763013</v>
      </c>
      <c r="AT1427" s="1">
        <v>24.44455537922261</v>
      </c>
      <c r="AU1427" s="1">
        <v>27.316283030303019</v>
      </c>
      <c r="AV1427" s="1">
        <v>1.8041797846755729E-6</v>
      </c>
      <c r="AW1427" s="1">
        <v>80.638585768873753</v>
      </c>
      <c r="AX1427" s="1">
        <v>165</v>
      </c>
      <c r="AY1427" s="1">
        <v>33</v>
      </c>
      <c r="AZ1427" s="1">
        <f t="shared" si="197"/>
        <v>1</v>
      </c>
      <c r="BA1427" s="1">
        <f t="shared" si="198"/>
        <v>0</v>
      </c>
      <c r="BB1427" s="1">
        <f t="shared" si="199"/>
        <v>51629.611780320811</v>
      </c>
      <c r="BC1427" s="1">
        <f t="shared" si="200"/>
        <v>2000.0118749999999</v>
      </c>
      <c r="BD1427" s="1">
        <f t="shared" si="201"/>
        <v>1681.2096750000001</v>
      </c>
      <c r="BE1427" s="1">
        <f t="shared" si="202"/>
        <v>0.84059984643841179</v>
      </c>
      <c r="BF1427" s="1">
        <f t="shared" si="203"/>
        <v>0.1607577036261347</v>
      </c>
      <c r="BG1427" s="1">
        <v>6</v>
      </c>
      <c r="BH1427" s="1">
        <v>0.5</v>
      </c>
      <c r="BI1427" s="1" t="s">
        <v>347</v>
      </c>
      <c r="BJ1427" s="1">
        <v>2</v>
      </c>
      <c r="BK1427" s="1" t="b">
        <v>1</v>
      </c>
      <c r="BL1427" s="1">
        <v>1659891653.7874999</v>
      </c>
      <c r="BM1427" s="1">
        <v>945.24137500000006</v>
      </c>
      <c r="BN1427" s="1">
        <v>1007.5538125</v>
      </c>
      <c r="BO1427" s="1">
        <v>27.313700000000001</v>
      </c>
      <c r="BP1427" s="1">
        <v>24.442206250000002</v>
      </c>
      <c r="BQ1427" s="1">
        <v>943.06168750000006</v>
      </c>
      <c r="BR1427" s="1">
        <v>27.309318749999999</v>
      </c>
      <c r="BS1427" s="1">
        <v>500.121375</v>
      </c>
      <c r="BT1427" s="1">
        <v>98.955012500000009</v>
      </c>
      <c r="BU1427" s="1">
        <v>9.9994806249999998E-2</v>
      </c>
      <c r="BV1427" s="1">
        <v>31.0259125</v>
      </c>
      <c r="BW1427" s="1">
        <v>31.627725000000002</v>
      </c>
      <c r="BX1427" s="1">
        <v>999.9</v>
      </c>
      <c r="BY1427" s="1">
        <v>0</v>
      </c>
      <c r="BZ1427" s="1">
        <v>0</v>
      </c>
      <c r="CA1427" s="1">
        <v>9999.5724999999984</v>
      </c>
      <c r="CB1427" s="1">
        <v>0</v>
      </c>
      <c r="CC1427" s="1">
        <v>1872.2918749999999</v>
      </c>
      <c r="CD1427" s="1">
        <v>-62.31255625</v>
      </c>
      <c r="CE1427" s="1">
        <v>971.78431250000006</v>
      </c>
      <c r="CF1427" s="1">
        <v>1032.7984375000001</v>
      </c>
      <c r="CG1427" s="1">
        <v>2.8715087499999998</v>
      </c>
      <c r="CH1427" s="1">
        <v>1007.5538125</v>
      </c>
      <c r="CI1427" s="1">
        <v>24.442206250000002</v>
      </c>
      <c r="CJ1427" s="1">
        <v>2.7028287500000001</v>
      </c>
      <c r="CK1427" s="1">
        <v>2.418678125</v>
      </c>
      <c r="CL1427" s="1">
        <v>22.302312499999999</v>
      </c>
      <c r="CM1427" s="1">
        <v>20.489387499999999</v>
      </c>
      <c r="CN1427" s="1">
        <v>2000.0118749999999</v>
      </c>
      <c r="CO1427" s="1">
        <v>0.9800044375000001</v>
      </c>
      <c r="CP1427" s="1">
        <v>1.9995843749999999E-2</v>
      </c>
      <c r="CQ1427" s="1">
        <v>0</v>
      </c>
      <c r="CR1427" s="1">
        <v>2.7658749999999999</v>
      </c>
      <c r="CS1427" s="1">
        <v>0</v>
      </c>
      <c r="CT1427" s="1">
        <v>16933.356250000001</v>
      </c>
      <c r="CU1427" s="1">
        <v>17412.443749999999</v>
      </c>
      <c r="CV1427" s="1">
        <v>44.367125000000001</v>
      </c>
      <c r="CW1427" s="1">
        <v>46.382750000000001</v>
      </c>
      <c r="CX1427" s="1">
        <v>44.460625</v>
      </c>
      <c r="CY1427" s="1">
        <v>44.280999999999999</v>
      </c>
      <c r="CZ1427" s="1">
        <v>44.311999999999998</v>
      </c>
      <c r="DA1427" s="1">
        <v>1960.0218749999999</v>
      </c>
      <c r="DB1427" s="1">
        <v>39.99</v>
      </c>
      <c r="DC1427" s="1">
        <v>0</v>
      </c>
      <c r="DD1427" s="1">
        <v>1659891660.5</v>
      </c>
      <c r="DE1427" s="1">
        <v>0</v>
      </c>
      <c r="DF1427" s="1">
        <v>1659891113.0999999</v>
      </c>
      <c r="DG1427" s="1" t="s">
        <v>2706</v>
      </c>
      <c r="DH1427" s="1">
        <v>1659891112.5999999</v>
      </c>
      <c r="DI1427" s="1">
        <v>1659891113.0999999</v>
      </c>
      <c r="DJ1427" s="1">
        <v>29</v>
      </c>
      <c r="DK1427" s="1">
        <v>0.08</v>
      </c>
      <c r="DL1427" s="1">
        <v>-6.0000000000000001E-3</v>
      </c>
      <c r="DM1427" s="1">
        <v>1.387</v>
      </c>
      <c r="DN1427" s="1">
        <v>1.0999999999999999E-2</v>
      </c>
      <c r="DO1427" s="1">
        <v>400</v>
      </c>
      <c r="DP1427" s="1">
        <v>24</v>
      </c>
      <c r="DQ1427" s="1">
        <v>0.14000000000000001</v>
      </c>
      <c r="DR1427" s="1">
        <v>0.05</v>
      </c>
      <c r="DS1427" s="1">
        <v>19.31909362579686</v>
      </c>
      <c r="DT1427" s="1">
        <v>5.3684940572322786</v>
      </c>
      <c r="DU1427" s="1">
        <v>0.43622486896208279</v>
      </c>
      <c r="DV1427" s="1">
        <v>0</v>
      </c>
      <c r="DW1427" s="1">
        <v>-62.29860333333334</v>
      </c>
      <c r="DX1427" s="1">
        <v>-0.97917597330377104</v>
      </c>
      <c r="DY1427" s="1">
        <v>0.34967561394653901</v>
      </c>
      <c r="DZ1427" s="1">
        <v>1</v>
      </c>
      <c r="EA1427" s="1">
        <v>656.91386112027851</v>
      </c>
      <c r="EB1427" s="1">
        <v>222.10819193438309</v>
      </c>
      <c r="EC1427" s="1">
        <v>16.704177434995241</v>
      </c>
      <c r="ED1427" s="1">
        <v>0</v>
      </c>
      <c r="EE1427" s="1">
        <v>2.8723709999999998</v>
      </c>
      <c r="EF1427" s="1">
        <v>-2.419024390244523E-2</v>
      </c>
      <c r="EG1427" s="1">
        <v>2.7514567050927708E-3</v>
      </c>
      <c r="EH1427" s="1">
        <v>1</v>
      </c>
      <c r="EI1427" s="1">
        <v>1.970084719181616</v>
      </c>
      <c r="EJ1427" s="1">
        <v>-1.760782923333588E-2</v>
      </c>
      <c r="EK1427" s="1">
        <v>2.7052453874586431E-3</v>
      </c>
      <c r="EL1427" s="1">
        <v>1</v>
      </c>
      <c r="EM1427" s="1">
        <v>3</v>
      </c>
      <c r="EN1427" s="1">
        <v>5</v>
      </c>
      <c r="EO1427" s="1" t="s">
        <v>368</v>
      </c>
      <c r="EP1427" s="1">
        <v>2.9401999999999999</v>
      </c>
      <c r="EQ1427" s="1">
        <v>2.80125</v>
      </c>
      <c r="ER1427" s="1">
        <v>0.16317799999999999</v>
      </c>
      <c r="ES1427" s="1">
        <v>0.169714</v>
      </c>
      <c r="ET1427" s="1">
        <v>0.116823</v>
      </c>
      <c r="EU1427" s="1">
        <v>0.10809000000000001</v>
      </c>
      <c r="EV1427" s="1">
        <v>17088</v>
      </c>
      <c r="EW1427" s="1">
        <v>17775</v>
      </c>
      <c r="EX1427" s="1">
        <v>23763.3</v>
      </c>
      <c r="EY1427" s="1">
        <v>24932.2</v>
      </c>
      <c r="EZ1427" s="1">
        <v>33605.5</v>
      </c>
      <c r="FA1427" s="1">
        <v>35519.300000000003</v>
      </c>
      <c r="FB1427" s="1">
        <v>43345</v>
      </c>
      <c r="FC1427" s="1">
        <v>46095.1</v>
      </c>
      <c r="FD1427" s="1">
        <v>1.58823</v>
      </c>
      <c r="FE1427" s="1">
        <v>1.7792699999999999</v>
      </c>
      <c r="FF1427" s="1">
        <v>5.8263500000000003E-2</v>
      </c>
      <c r="FG1427" s="1">
        <v>0</v>
      </c>
      <c r="FH1427" s="1">
        <v>30.667200000000001</v>
      </c>
      <c r="FI1427" s="1">
        <v>999.9</v>
      </c>
      <c r="FJ1427" s="1">
        <v>46.5</v>
      </c>
      <c r="FK1427" s="1">
        <v>40.299999999999997</v>
      </c>
      <c r="FL1427" s="1">
        <v>35.4009</v>
      </c>
      <c r="FM1427" s="1">
        <v>63.543599999999998</v>
      </c>
      <c r="FN1427" s="1">
        <v>25.5288</v>
      </c>
      <c r="FO1427" s="1">
        <v>1</v>
      </c>
      <c r="FP1427" s="1">
        <v>0.62822900000000004</v>
      </c>
      <c r="FQ1427" s="1">
        <v>4.3966900000000004</v>
      </c>
      <c r="FR1427" s="1">
        <v>20.261900000000001</v>
      </c>
      <c r="FS1427" s="1">
        <v>5.2115999999999998</v>
      </c>
      <c r="FT1427" s="1">
        <v>11.908099999999999</v>
      </c>
      <c r="FU1427" s="1">
        <v>5.0030000000000001</v>
      </c>
      <c r="FV1427" s="1">
        <v>3.2902300000000002</v>
      </c>
      <c r="FW1427" s="1">
        <v>9999</v>
      </c>
      <c r="FX1427" s="1">
        <v>9999</v>
      </c>
      <c r="FY1427" s="1">
        <v>9999</v>
      </c>
      <c r="FZ1427" s="1">
        <v>999.9</v>
      </c>
      <c r="GA1427" s="1">
        <v>1.85985</v>
      </c>
      <c r="GB1427" s="1">
        <v>1.85486</v>
      </c>
      <c r="GC1427" s="1">
        <v>1.8580099999999999</v>
      </c>
      <c r="GD1427" s="1">
        <v>1.8565100000000001</v>
      </c>
      <c r="GE1427" s="1">
        <v>1.8552500000000001</v>
      </c>
      <c r="GF1427" s="1">
        <v>1.8547899999999999</v>
      </c>
      <c r="GG1427" s="1">
        <v>1.8536600000000001</v>
      </c>
      <c r="GH1427" s="1">
        <v>1.8565799999999999</v>
      </c>
      <c r="GI1427" s="1">
        <v>0</v>
      </c>
      <c r="GJ1427" s="1">
        <v>0</v>
      </c>
      <c r="GK1427" s="1">
        <v>0</v>
      </c>
      <c r="GL1427" s="1">
        <v>0</v>
      </c>
      <c r="GM1427" s="1" t="s">
        <v>350</v>
      </c>
      <c r="GN1427" s="1" t="s">
        <v>351</v>
      </c>
      <c r="GO1427" s="1" t="s">
        <v>352</v>
      </c>
      <c r="GP1427" s="1" t="s">
        <v>352</v>
      </c>
      <c r="GQ1427" s="1" t="s">
        <v>352</v>
      </c>
      <c r="GR1427" s="1" t="s">
        <v>352</v>
      </c>
      <c r="GS1427" s="1">
        <v>0</v>
      </c>
      <c r="GT1427" s="1">
        <v>100</v>
      </c>
      <c r="GU1427" s="1">
        <v>100</v>
      </c>
      <c r="GV1427" s="1">
        <v>2.2189999999999999</v>
      </c>
      <c r="GW1427" s="1">
        <v>4.4000000000000003E-3</v>
      </c>
      <c r="GX1427" s="1">
        <v>0.39944932438917619</v>
      </c>
      <c r="GY1427" s="1">
        <v>3.036990343597491E-3</v>
      </c>
      <c r="GZ1427" s="1">
        <v>-1.538114387597119E-6</v>
      </c>
      <c r="HA1427" s="1">
        <v>3.3909691194327332E-10</v>
      </c>
      <c r="HB1427" s="1">
        <v>-6.6822494577568767E-2</v>
      </c>
      <c r="HC1427" s="1">
        <v>9.7621983196103414E-3</v>
      </c>
      <c r="HD1427" s="1">
        <v>-3.3387782167185642E-4</v>
      </c>
      <c r="HE1427" s="1">
        <v>2.632278881966732E-6</v>
      </c>
      <c r="HF1427" s="1">
        <v>6</v>
      </c>
      <c r="HG1427" s="1">
        <v>2134</v>
      </c>
      <c r="HH1427" s="1">
        <v>2</v>
      </c>
      <c r="HI1427" s="1">
        <v>31</v>
      </c>
      <c r="HJ1427" s="1">
        <v>9.1999999999999993</v>
      </c>
      <c r="HK1427" s="1">
        <v>9.1</v>
      </c>
      <c r="HL1427" s="1">
        <v>2.2851599999999999</v>
      </c>
      <c r="HM1427" s="1">
        <v>2.34009</v>
      </c>
      <c r="HN1427" s="1">
        <v>1.4978</v>
      </c>
      <c r="HO1427" s="1">
        <v>2.3083499999999999</v>
      </c>
      <c r="HP1427" s="1">
        <v>1.5478499999999999</v>
      </c>
      <c r="HQ1427" s="1">
        <v>2.3596200000000001</v>
      </c>
      <c r="HR1427" s="1">
        <v>43.371899999999997</v>
      </c>
      <c r="HS1427" s="1">
        <v>13.5016</v>
      </c>
      <c r="HT1427" s="1">
        <v>18</v>
      </c>
      <c r="HU1427" s="1">
        <v>320.08300000000003</v>
      </c>
      <c r="HV1427" s="1">
        <v>465.07</v>
      </c>
      <c r="HW1427" s="1">
        <v>24.824100000000001</v>
      </c>
      <c r="HX1427" s="1">
        <v>34.607300000000002</v>
      </c>
      <c r="HY1427" s="1">
        <v>30.000699999999998</v>
      </c>
      <c r="HZ1427" s="1">
        <v>34.434699999999999</v>
      </c>
      <c r="IA1427" s="1">
        <v>34.521999999999998</v>
      </c>
      <c r="IB1427" s="1">
        <v>45.8018</v>
      </c>
      <c r="IC1427" s="1">
        <v>31.1357</v>
      </c>
      <c r="ID1427" s="1">
        <v>0</v>
      </c>
      <c r="IE1427" s="1">
        <v>24.813300000000002</v>
      </c>
      <c r="IF1427" s="1">
        <v>1074.98</v>
      </c>
      <c r="IG1427" s="1">
        <v>24.447299999999998</v>
      </c>
      <c r="IH1427" s="1">
        <v>100.21599999999999</v>
      </c>
      <c r="II1427" s="1">
        <v>99.895300000000006</v>
      </c>
      <c r="IJ1427" s="1" t="s">
        <v>1117</v>
      </c>
    </row>
    <row r="1428" spans="1:244" ht="15.75" customHeight="1" x14ac:dyDescent="0.3">
      <c r="A1428" s="1">
        <v>1412</v>
      </c>
      <c r="B1428" s="1">
        <v>1659891662.0999999</v>
      </c>
      <c r="C1428" s="1">
        <v>11405</v>
      </c>
      <c r="D1428" s="1" t="s">
        <v>3103</v>
      </c>
      <c r="E1428" s="1" t="s">
        <v>3104</v>
      </c>
      <c r="F1428" s="1">
        <v>1</v>
      </c>
      <c r="G1428" s="1" t="s">
        <v>2704</v>
      </c>
      <c r="H1428" s="1" t="s">
        <v>345</v>
      </c>
      <c r="I1428" s="1" t="s">
        <v>1102</v>
      </c>
      <c r="J1428" s="1" t="s">
        <v>1103</v>
      </c>
      <c r="K1428" s="1" t="s">
        <v>1104</v>
      </c>
      <c r="L1428" s="1" t="s">
        <v>2705</v>
      </c>
      <c r="M1428" s="1" t="s">
        <v>346</v>
      </c>
      <c r="N1428" s="1">
        <v>1659891653.7874999</v>
      </c>
      <c r="O1428" s="1">
        <f t="shared" si="170"/>
        <v>2.4613814206796308E-3</v>
      </c>
      <c r="P1428" s="1">
        <f t="shared" si="171"/>
        <v>2.4613814206796309</v>
      </c>
      <c r="Q1428" s="1">
        <f t="shared" si="172"/>
        <v>20.209028736824315</v>
      </c>
      <c r="R1428" s="1">
        <f t="shared" si="173"/>
        <v>945.24137500000006</v>
      </c>
      <c r="S1428" s="1">
        <f t="shared" si="174"/>
        <v>648.52620173095454</v>
      </c>
      <c r="T1428" s="1">
        <f t="shared" si="175"/>
        <v>64.23976765075426</v>
      </c>
      <c r="U1428" s="1">
        <f t="shared" si="176"/>
        <v>93.630891306794808</v>
      </c>
      <c r="V1428" s="1">
        <f t="shared" si="177"/>
        <v>0.12192973966573248</v>
      </c>
      <c r="W1428" s="1">
        <f t="shared" si="178"/>
        <v>2.9110782515401987</v>
      </c>
      <c r="X1428" s="1">
        <f t="shared" si="179"/>
        <v>0.11916199129230955</v>
      </c>
      <c r="Y1428" s="1">
        <f t="shared" si="180"/>
        <v>7.4719682999982356E-2</v>
      </c>
      <c r="Z1428" s="1">
        <f t="shared" si="181"/>
        <v>321.51731624999996</v>
      </c>
      <c r="AA1428" s="1">
        <f t="shared" si="182"/>
        <v>32.285707609722088</v>
      </c>
      <c r="AB1428" s="1">
        <f t="shared" si="183"/>
        <v>31.627725000000002</v>
      </c>
      <c r="AC1428" s="1">
        <f t="shared" si="184"/>
        <v>4.6753856446680464</v>
      </c>
      <c r="AD1428" s="1">
        <f t="shared" si="185"/>
        <v>59.883355460239542</v>
      </c>
      <c r="AE1428" s="1">
        <f t="shared" si="186"/>
        <v>2.7055587530607208</v>
      </c>
      <c r="AF1428" s="1">
        <f t="shared" si="187"/>
        <v>4.5180480156245046</v>
      </c>
      <c r="AG1428" s="1">
        <f t="shared" si="188"/>
        <v>1.9698268916073256</v>
      </c>
      <c r="AH1428" s="1">
        <f t="shared" si="189"/>
        <v>-108.54692065197172</v>
      </c>
      <c r="AI1428" s="1">
        <f t="shared" si="190"/>
        <v>-94.449687885109682</v>
      </c>
      <c r="AJ1428" s="1">
        <f t="shared" si="191"/>
        <v>-7.3093533702060931</v>
      </c>
      <c r="AK1428" s="1">
        <f t="shared" si="192"/>
        <v>111.21135434271244</v>
      </c>
      <c r="AL1428" s="1">
        <f t="shared" si="193"/>
        <v>49.613678015331764</v>
      </c>
      <c r="AM1428" s="1">
        <f t="shared" si="194"/>
        <v>2.4607032478917845</v>
      </c>
      <c r="AN1428" s="1">
        <f t="shared" si="195"/>
        <v>20.209028736824315</v>
      </c>
      <c r="AO1428" s="1">
        <v>1062.70917030337</v>
      </c>
      <c r="AP1428" s="1">
        <v>1011.754278787879</v>
      </c>
      <c r="AQ1428" s="1">
        <v>5.0295413384968812</v>
      </c>
      <c r="AR1428" s="1">
        <v>66.332459273180504</v>
      </c>
      <c r="AS1428" s="1">
        <f t="shared" si="196"/>
        <v>2.4613814206796309</v>
      </c>
      <c r="AT1428" s="1">
        <v>24.444796875823432</v>
      </c>
      <c r="AU1428" s="1">
        <v>27.316970303030299</v>
      </c>
      <c r="AV1428" s="1">
        <v>1.617539987753426E-5</v>
      </c>
      <c r="AW1428" s="1">
        <v>80.638585768873753</v>
      </c>
      <c r="AX1428" s="1">
        <v>165</v>
      </c>
      <c r="AY1428" s="1">
        <v>33</v>
      </c>
      <c r="AZ1428" s="1">
        <f t="shared" si="197"/>
        <v>1</v>
      </c>
      <c r="BA1428" s="1">
        <f t="shared" si="198"/>
        <v>0</v>
      </c>
      <c r="BB1428" s="1">
        <f t="shared" si="199"/>
        <v>51629.611780320811</v>
      </c>
      <c r="BC1428" s="1">
        <f t="shared" si="200"/>
        <v>2000.0118749999999</v>
      </c>
      <c r="BD1428" s="1">
        <f t="shared" si="201"/>
        <v>1681.2096750000001</v>
      </c>
      <c r="BE1428" s="1">
        <f t="shared" si="202"/>
        <v>0.84059984643841179</v>
      </c>
      <c r="BF1428" s="1">
        <f t="shared" si="203"/>
        <v>0.1607577036261347</v>
      </c>
      <c r="BG1428" s="1">
        <v>6</v>
      </c>
      <c r="BH1428" s="1">
        <v>0.5</v>
      </c>
      <c r="BI1428" s="1" t="s">
        <v>347</v>
      </c>
      <c r="BJ1428" s="1">
        <v>2</v>
      </c>
      <c r="BK1428" s="1" t="b">
        <v>1</v>
      </c>
      <c r="BL1428" s="1">
        <v>1659891653.7874999</v>
      </c>
      <c r="BM1428" s="1">
        <v>945.24137500000006</v>
      </c>
      <c r="BN1428" s="1">
        <v>1007.5538125</v>
      </c>
      <c r="BO1428" s="1">
        <v>27.313700000000001</v>
      </c>
      <c r="BP1428" s="1">
        <v>24.442206250000002</v>
      </c>
      <c r="BQ1428" s="1">
        <v>943.06168750000006</v>
      </c>
      <c r="BR1428" s="1">
        <v>27.309318749999999</v>
      </c>
      <c r="BS1428" s="1">
        <v>500.121375</v>
      </c>
      <c r="BT1428" s="1">
        <v>98.955012500000009</v>
      </c>
      <c r="BU1428" s="1">
        <v>9.9994806249999998E-2</v>
      </c>
      <c r="BV1428" s="1">
        <v>31.0259125</v>
      </c>
      <c r="BW1428" s="1">
        <v>31.627725000000002</v>
      </c>
      <c r="BX1428" s="1">
        <v>999.9</v>
      </c>
      <c r="BY1428" s="1">
        <v>0</v>
      </c>
      <c r="BZ1428" s="1">
        <v>0</v>
      </c>
      <c r="CA1428" s="1">
        <v>9999.5724999999984</v>
      </c>
      <c r="CB1428" s="1">
        <v>0</v>
      </c>
      <c r="CC1428" s="1">
        <v>1872.2918749999999</v>
      </c>
      <c r="CD1428" s="1">
        <v>-62.31255625</v>
      </c>
      <c r="CE1428" s="1">
        <v>971.78431250000006</v>
      </c>
      <c r="CF1428" s="1">
        <v>1032.7984375000001</v>
      </c>
      <c r="CG1428" s="1">
        <v>2.8715087499999998</v>
      </c>
      <c r="CH1428" s="1">
        <v>1007.5538125</v>
      </c>
      <c r="CI1428" s="1">
        <v>24.442206250000002</v>
      </c>
      <c r="CJ1428" s="1">
        <v>2.7028287500000001</v>
      </c>
      <c r="CK1428" s="1">
        <v>2.418678125</v>
      </c>
      <c r="CL1428" s="1">
        <v>22.302312499999999</v>
      </c>
      <c r="CM1428" s="1">
        <v>20.489387499999999</v>
      </c>
      <c r="CN1428" s="1">
        <v>2000.0118749999999</v>
      </c>
      <c r="CO1428" s="1">
        <v>0.9800044375000001</v>
      </c>
      <c r="CP1428" s="1">
        <v>1.9995843749999999E-2</v>
      </c>
      <c r="CQ1428" s="1">
        <v>0</v>
      </c>
      <c r="CR1428" s="1">
        <v>2.7658749999999999</v>
      </c>
      <c r="CS1428" s="1">
        <v>0</v>
      </c>
      <c r="CT1428" s="1">
        <v>16933.356250000001</v>
      </c>
      <c r="CU1428" s="1">
        <v>17412.443749999999</v>
      </c>
      <c r="CV1428" s="1">
        <v>44.367125000000001</v>
      </c>
      <c r="CW1428" s="1">
        <v>46.382750000000001</v>
      </c>
      <c r="CX1428" s="1">
        <v>44.460625</v>
      </c>
      <c r="CY1428" s="1">
        <v>44.280999999999999</v>
      </c>
      <c r="CZ1428" s="1">
        <v>44.311999999999998</v>
      </c>
      <c r="DA1428" s="1">
        <v>1960.0218749999999</v>
      </c>
      <c r="DB1428" s="1">
        <v>39.99</v>
      </c>
      <c r="DC1428" s="1">
        <v>0</v>
      </c>
      <c r="DD1428" s="1">
        <v>1659891661.0999999</v>
      </c>
      <c r="DE1428" s="1">
        <v>0</v>
      </c>
      <c r="DF1428" s="1">
        <v>1659891113.0999999</v>
      </c>
      <c r="DG1428" s="1" t="s">
        <v>2706</v>
      </c>
      <c r="DH1428" s="1">
        <v>1659891112.5999999</v>
      </c>
      <c r="DI1428" s="1">
        <v>1659891113.0999999</v>
      </c>
      <c r="DJ1428" s="1">
        <v>29</v>
      </c>
      <c r="DK1428" s="1">
        <v>0.08</v>
      </c>
      <c r="DL1428" s="1">
        <v>-6.0000000000000001E-3</v>
      </c>
      <c r="DM1428" s="1">
        <v>1.387</v>
      </c>
      <c r="DN1428" s="1">
        <v>1.0999999999999999E-2</v>
      </c>
      <c r="DO1428" s="1">
        <v>400</v>
      </c>
      <c r="DP1428" s="1">
        <v>24</v>
      </c>
      <c r="DQ1428" s="1">
        <v>0.14000000000000001</v>
      </c>
      <c r="DR1428" s="1">
        <v>0.05</v>
      </c>
      <c r="DS1428" s="1">
        <v>19.31909362579686</v>
      </c>
      <c r="DT1428" s="1">
        <v>5.3684940572322786</v>
      </c>
      <c r="DU1428" s="1">
        <v>0.43622486896208279</v>
      </c>
      <c r="DV1428" s="1">
        <v>0</v>
      </c>
      <c r="DW1428" s="1">
        <v>-62.29860333333334</v>
      </c>
      <c r="DX1428" s="1">
        <v>-0.97917597330377104</v>
      </c>
      <c r="DY1428" s="1">
        <v>0.34967561394653901</v>
      </c>
      <c r="DZ1428" s="1">
        <v>1</v>
      </c>
      <c r="EA1428" s="1">
        <v>656.91386112027851</v>
      </c>
      <c r="EB1428" s="1">
        <v>222.10819193438309</v>
      </c>
      <c r="EC1428" s="1">
        <v>16.704177434995241</v>
      </c>
      <c r="ED1428" s="1">
        <v>0</v>
      </c>
      <c r="EE1428" s="1">
        <v>2.8723709999999998</v>
      </c>
      <c r="EF1428" s="1">
        <v>-2.419024390244523E-2</v>
      </c>
      <c r="EG1428" s="1">
        <v>2.7514567050927708E-3</v>
      </c>
      <c r="EH1428" s="1">
        <v>1</v>
      </c>
      <c r="EI1428" s="1">
        <v>1.970084719181616</v>
      </c>
      <c r="EJ1428" s="1">
        <v>-1.760782923333588E-2</v>
      </c>
      <c r="EK1428" s="1">
        <v>2.7052453874586431E-3</v>
      </c>
      <c r="EL1428" s="1">
        <v>1</v>
      </c>
      <c r="EM1428" s="1">
        <v>3</v>
      </c>
      <c r="EN1428" s="1">
        <v>5</v>
      </c>
      <c r="EO1428" s="1" t="s">
        <v>368</v>
      </c>
      <c r="EP1428" s="1">
        <v>2.9401600000000001</v>
      </c>
      <c r="EQ1428" s="1">
        <v>2.8012299999999999</v>
      </c>
      <c r="ER1428" s="1">
        <v>0.163434</v>
      </c>
      <c r="ES1428" s="1">
        <v>0.16997499999999999</v>
      </c>
      <c r="ET1428" s="1">
        <v>0.116826</v>
      </c>
      <c r="EU1428" s="1">
        <v>0.108089</v>
      </c>
      <c r="EV1428" s="1">
        <v>17082.7</v>
      </c>
      <c r="EW1428" s="1">
        <v>17769.3</v>
      </c>
      <c r="EX1428" s="1">
        <v>23763.3</v>
      </c>
      <c r="EY1428" s="1">
        <v>24932.2</v>
      </c>
      <c r="EZ1428" s="1">
        <v>33605.4</v>
      </c>
      <c r="FA1428" s="1">
        <v>35519.300000000003</v>
      </c>
      <c r="FB1428" s="1">
        <v>43345</v>
      </c>
      <c r="FC1428" s="1">
        <v>46095.1</v>
      </c>
      <c r="FD1428" s="1">
        <v>1.5884499999999999</v>
      </c>
      <c r="FE1428" s="1">
        <v>1.7793000000000001</v>
      </c>
      <c r="FF1428" s="1">
        <v>5.8263500000000003E-2</v>
      </c>
      <c r="FG1428" s="1">
        <v>0</v>
      </c>
      <c r="FH1428" s="1">
        <v>30.6676</v>
      </c>
      <c r="FI1428" s="1">
        <v>999.9</v>
      </c>
      <c r="FJ1428" s="1">
        <v>46.5</v>
      </c>
      <c r="FK1428" s="1">
        <v>40.299999999999997</v>
      </c>
      <c r="FL1428" s="1">
        <v>35.398299999999999</v>
      </c>
      <c r="FM1428" s="1">
        <v>63.593600000000002</v>
      </c>
      <c r="FN1428" s="1">
        <v>25.901399999999999</v>
      </c>
      <c r="FO1428" s="1">
        <v>1</v>
      </c>
      <c r="FP1428" s="1">
        <v>0.62826700000000002</v>
      </c>
      <c r="FQ1428" s="1">
        <v>4.3999600000000001</v>
      </c>
      <c r="FR1428" s="1">
        <v>20.261800000000001</v>
      </c>
      <c r="FS1428" s="1">
        <v>5.2114500000000001</v>
      </c>
      <c r="FT1428" s="1">
        <v>11.908099999999999</v>
      </c>
      <c r="FU1428" s="1">
        <v>5.0029500000000002</v>
      </c>
      <c r="FV1428" s="1">
        <v>3.2902499999999999</v>
      </c>
      <c r="FW1428" s="1">
        <v>9999</v>
      </c>
      <c r="FX1428" s="1">
        <v>9999</v>
      </c>
      <c r="FY1428" s="1">
        <v>9999</v>
      </c>
      <c r="FZ1428" s="1">
        <v>999.9</v>
      </c>
      <c r="GA1428" s="1">
        <v>1.85985</v>
      </c>
      <c r="GB1428" s="1">
        <v>1.85486</v>
      </c>
      <c r="GC1428" s="1">
        <v>1.8580000000000001</v>
      </c>
      <c r="GD1428" s="1">
        <v>1.8565100000000001</v>
      </c>
      <c r="GE1428" s="1">
        <v>1.8552599999999999</v>
      </c>
      <c r="GF1428" s="1">
        <v>1.8547899999999999</v>
      </c>
      <c r="GG1428" s="1">
        <v>1.8536600000000001</v>
      </c>
      <c r="GH1428" s="1">
        <v>1.8565799999999999</v>
      </c>
      <c r="GI1428" s="1">
        <v>0</v>
      </c>
      <c r="GJ1428" s="1">
        <v>0</v>
      </c>
      <c r="GK1428" s="1">
        <v>0</v>
      </c>
      <c r="GL1428" s="1">
        <v>0</v>
      </c>
      <c r="GM1428" s="1" t="s">
        <v>350</v>
      </c>
      <c r="GN1428" s="1" t="s">
        <v>351</v>
      </c>
      <c r="GO1428" s="1" t="s">
        <v>352</v>
      </c>
      <c r="GP1428" s="1" t="s">
        <v>352</v>
      </c>
      <c r="GQ1428" s="1" t="s">
        <v>352</v>
      </c>
      <c r="GR1428" s="1" t="s">
        <v>352</v>
      </c>
      <c r="GS1428" s="1">
        <v>0</v>
      </c>
      <c r="GT1428" s="1">
        <v>100</v>
      </c>
      <c r="GU1428" s="1">
        <v>100</v>
      </c>
      <c r="GV1428" s="1">
        <v>2.222</v>
      </c>
      <c r="GW1428" s="1">
        <v>4.4000000000000003E-3</v>
      </c>
      <c r="GX1428" s="1">
        <v>0.39944932438917619</v>
      </c>
      <c r="GY1428" s="1">
        <v>3.036990343597491E-3</v>
      </c>
      <c r="GZ1428" s="1">
        <v>-1.538114387597119E-6</v>
      </c>
      <c r="HA1428" s="1">
        <v>3.3909691194327332E-10</v>
      </c>
      <c r="HB1428" s="1">
        <v>-6.6822494577568767E-2</v>
      </c>
      <c r="HC1428" s="1">
        <v>9.7621983196103414E-3</v>
      </c>
      <c r="HD1428" s="1">
        <v>-3.3387782167185642E-4</v>
      </c>
      <c r="HE1428" s="1">
        <v>2.632278881966732E-6</v>
      </c>
      <c r="HF1428" s="1">
        <v>6</v>
      </c>
      <c r="HG1428" s="1">
        <v>2134</v>
      </c>
      <c r="HH1428" s="1">
        <v>2</v>
      </c>
      <c r="HI1428" s="1">
        <v>31</v>
      </c>
      <c r="HJ1428" s="1">
        <v>9.1999999999999993</v>
      </c>
      <c r="HK1428" s="1">
        <v>9.1999999999999993</v>
      </c>
      <c r="HL1428" s="1">
        <v>2.2875999999999999</v>
      </c>
      <c r="HM1428" s="1">
        <v>2.33643</v>
      </c>
      <c r="HN1428" s="1">
        <v>1.4978</v>
      </c>
      <c r="HO1428" s="1">
        <v>2.3083499999999999</v>
      </c>
      <c r="HP1428" s="1">
        <v>1.5478499999999999</v>
      </c>
      <c r="HQ1428" s="1">
        <v>2.3327599999999999</v>
      </c>
      <c r="HR1428" s="1">
        <v>43.371899999999997</v>
      </c>
      <c r="HS1428" s="1">
        <v>13.5016</v>
      </c>
      <c r="HT1428" s="1">
        <v>18</v>
      </c>
      <c r="HU1428" s="1">
        <v>320.185</v>
      </c>
      <c r="HV1428" s="1">
        <v>465.089</v>
      </c>
      <c r="HW1428" s="1">
        <v>24.822600000000001</v>
      </c>
      <c r="HX1428" s="1">
        <v>34.607799999999997</v>
      </c>
      <c r="HY1428" s="1">
        <v>30.000699999999998</v>
      </c>
      <c r="HZ1428" s="1">
        <v>34.435200000000002</v>
      </c>
      <c r="IA1428" s="1">
        <v>34.522500000000001</v>
      </c>
      <c r="IB1428" s="1">
        <v>45.856699999999996</v>
      </c>
      <c r="IC1428" s="1">
        <v>31.1357</v>
      </c>
      <c r="ID1428" s="1">
        <v>0</v>
      </c>
      <c r="IE1428" s="1">
        <v>24.813300000000002</v>
      </c>
      <c r="IF1428" s="1">
        <v>1085.01</v>
      </c>
      <c r="IG1428" s="1">
        <v>24.447800000000001</v>
      </c>
      <c r="IH1428" s="1">
        <v>100.21599999999999</v>
      </c>
      <c r="II1428" s="1">
        <v>99.895200000000003</v>
      </c>
      <c r="IJ1428" s="1" t="s">
        <v>1117</v>
      </c>
    </row>
    <row r="1429" spans="1:244" ht="15.75" customHeight="1" x14ac:dyDescent="0.3">
      <c r="A1429" s="1">
        <v>1413</v>
      </c>
      <c r="B1429" s="1">
        <v>1659891663.0999999</v>
      </c>
      <c r="C1429" s="1">
        <v>11406</v>
      </c>
      <c r="D1429" s="1" t="s">
        <v>3105</v>
      </c>
      <c r="E1429" s="1" t="s">
        <v>3106</v>
      </c>
      <c r="F1429" s="1">
        <v>1</v>
      </c>
      <c r="G1429" s="1" t="s">
        <v>2704</v>
      </c>
      <c r="H1429" s="1" t="s">
        <v>345</v>
      </c>
      <c r="I1429" s="1" t="s">
        <v>1102</v>
      </c>
      <c r="J1429" s="1" t="s">
        <v>1103</v>
      </c>
      <c r="K1429" s="1" t="s">
        <v>1104</v>
      </c>
      <c r="L1429" s="1" t="s">
        <v>2705</v>
      </c>
      <c r="M1429" s="1" t="s">
        <v>346</v>
      </c>
      <c r="N1429" s="1">
        <v>1659891655.333333</v>
      </c>
      <c r="O1429" s="1">
        <f t="shared" si="170"/>
        <v>2.4622975998132763E-3</v>
      </c>
      <c r="P1429" s="1">
        <f t="shared" si="171"/>
        <v>2.4622975998132763</v>
      </c>
      <c r="Q1429" s="1">
        <f t="shared" si="172"/>
        <v>20.390914236025573</v>
      </c>
      <c r="R1429" s="1">
        <f t="shared" si="173"/>
        <v>953.00326666666649</v>
      </c>
      <c r="S1429" s="1">
        <f t="shared" si="174"/>
        <v>653.7564157664641</v>
      </c>
      <c r="T1429" s="1">
        <f t="shared" si="175"/>
        <v>64.757943627713431</v>
      </c>
      <c r="U1429" s="1">
        <f t="shared" si="176"/>
        <v>94.399887070282304</v>
      </c>
      <c r="V1429" s="1">
        <f t="shared" si="177"/>
        <v>0.12198240847794369</v>
      </c>
      <c r="W1429" s="1">
        <f t="shared" si="178"/>
        <v>2.9109069754926096</v>
      </c>
      <c r="X1429" s="1">
        <f t="shared" si="179"/>
        <v>0.11921213873305309</v>
      </c>
      <c r="Y1429" s="1">
        <f t="shared" si="180"/>
        <v>7.4751244410760725E-2</v>
      </c>
      <c r="Z1429" s="1">
        <f t="shared" si="181"/>
        <v>321.51935779999991</v>
      </c>
      <c r="AA1429" s="1">
        <f t="shared" si="182"/>
        <v>32.284344728711062</v>
      </c>
      <c r="AB1429" s="1">
        <f t="shared" si="183"/>
        <v>31.627533333333339</v>
      </c>
      <c r="AC1429" s="1">
        <f t="shared" si="184"/>
        <v>4.6753347856260596</v>
      </c>
      <c r="AD1429" s="1">
        <f t="shared" si="185"/>
        <v>59.888395003763961</v>
      </c>
      <c r="AE1429" s="1">
        <f t="shared" si="186"/>
        <v>2.7056004502978519</v>
      </c>
      <c r="AF1429" s="1">
        <f t="shared" si="187"/>
        <v>4.5177374516845976</v>
      </c>
      <c r="AG1429" s="1">
        <f t="shared" si="188"/>
        <v>1.9697343353282077</v>
      </c>
      <c r="AH1429" s="1">
        <f t="shared" si="189"/>
        <v>-108.58732415176549</v>
      </c>
      <c r="AI1429" s="1">
        <f t="shared" si="190"/>
        <v>-94.603286879986953</v>
      </c>
      <c r="AJ1429" s="1">
        <f t="shared" si="191"/>
        <v>-7.3216205897731985</v>
      </c>
      <c r="AK1429" s="1">
        <f t="shared" si="192"/>
        <v>111.00712617847428</v>
      </c>
      <c r="AL1429" s="1">
        <f t="shared" si="193"/>
        <v>49.586770331158569</v>
      </c>
      <c r="AM1429" s="1">
        <f t="shared" si="194"/>
        <v>2.4606092337253815</v>
      </c>
      <c r="AN1429" s="1">
        <f t="shared" si="195"/>
        <v>20.390914236025573</v>
      </c>
      <c r="AO1429" s="1">
        <v>1067.7143031992341</v>
      </c>
      <c r="AP1429" s="1">
        <v>1016.720896969697</v>
      </c>
      <c r="AQ1429" s="1">
        <v>4.99377749601814</v>
      </c>
      <c r="AR1429" s="1">
        <v>66.332459273180504</v>
      </c>
      <c r="AS1429" s="1">
        <f t="shared" si="196"/>
        <v>2.4622975998132763</v>
      </c>
      <c r="AT1429" s="1">
        <v>24.445385253444009</v>
      </c>
      <c r="AU1429" s="1">
        <v>27.318569696969689</v>
      </c>
      <c r="AV1429" s="1">
        <v>2.7345247787808799E-5</v>
      </c>
      <c r="AW1429" s="1">
        <v>80.638585768873753</v>
      </c>
      <c r="AX1429" s="1">
        <v>164</v>
      </c>
      <c r="AY1429" s="1">
        <v>33</v>
      </c>
      <c r="AZ1429" s="1">
        <f t="shared" si="197"/>
        <v>1</v>
      </c>
      <c r="BA1429" s="1">
        <f t="shared" si="198"/>
        <v>0</v>
      </c>
      <c r="BB1429" s="1">
        <f t="shared" si="199"/>
        <v>51624.967392091385</v>
      </c>
      <c r="BC1429" s="1">
        <f t="shared" si="200"/>
        <v>2000.024666666666</v>
      </c>
      <c r="BD1429" s="1">
        <f t="shared" si="201"/>
        <v>1681.2204199999994</v>
      </c>
      <c r="BE1429" s="1">
        <f t="shared" si="202"/>
        <v>0.84059984260194121</v>
      </c>
      <c r="BF1429" s="1">
        <f t="shared" si="203"/>
        <v>0.1607576962217466</v>
      </c>
      <c r="BG1429" s="1">
        <v>6</v>
      </c>
      <c r="BH1429" s="1">
        <v>0.5</v>
      </c>
      <c r="BI1429" s="1" t="s">
        <v>347</v>
      </c>
      <c r="BJ1429" s="1">
        <v>2</v>
      </c>
      <c r="BK1429" s="1" t="b">
        <v>1</v>
      </c>
      <c r="BL1429" s="1">
        <v>1659891655.333333</v>
      </c>
      <c r="BM1429" s="1">
        <v>953.00326666666649</v>
      </c>
      <c r="BN1429" s="1">
        <v>1015.3066</v>
      </c>
      <c r="BO1429" s="1">
        <v>27.314080000000001</v>
      </c>
      <c r="BP1429" s="1">
        <v>24.442679999999999</v>
      </c>
      <c r="BQ1429" s="1">
        <v>950.81553333333329</v>
      </c>
      <c r="BR1429" s="1">
        <v>27.309693333333328</v>
      </c>
      <c r="BS1429" s="1">
        <v>500.11840000000001</v>
      </c>
      <c r="BT1429" s="1">
        <v>98.955119999999994</v>
      </c>
      <c r="BU1429" s="1">
        <v>0.10003581333333331</v>
      </c>
      <c r="BV1429" s="1">
        <v>31.02470666666667</v>
      </c>
      <c r="BW1429" s="1">
        <v>31.627533333333339</v>
      </c>
      <c r="BX1429" s="1">
        <v>999.89999999999986</v>
      </c>
      <c r="BY1429" s="1">
        <v>0</v>
      </c>
      <c r="BZ1429" s="1">
        <v>0</v>
      </c>
      <c r="CA1429" s="1">
        <v>9998.5819999999985</v>
      </c>
      <c r="CB1429" s="1">
        <v>0</v>
      </c>
      <c r="CC1429" s="1">
        <v>1970.391333333333</v>
      </c>
      <c r="CD1429" s="1">
        <v>-62.303600000000003</v>
      </c>
      <c r="CE1429" s="1">
        <v>979.76453333333336</v>
      </c>
      <c r="CF1429" s="1">
        <v>1040.7460000000001</v>
      </c>
      <c r="CG1429" s="1">
        <v>2.871414000000001</v>
      </c>
      <c r="CH1429" s="1">
        <v>1015.3066</v>
      </c>
      <c r="CI1429" s="1">
        <v>24.442679999999999</v>
      </c>
      <c r="CJ1429" s="1">
        <v>2.7028693333333331</v>
      </c>
      <c r="CK1429" s="1">
        <v>2.4187280000000002</v>
      </c>
      <c r="CL1429" s="1">
        <v>22.30256</v>
      </c>
      <c r="CM1429" s="1">
        <v>20.489713333333331</v>
      </c>
      <c r="CN1429" s="1">
        <v>2000.024666666666</v>
      </c>
      <c r="CO1429" s="1">
        <v>0.98000460000000023</v>
      </c>
      <c r="CP1429" s="1">
        <v>1.9995686666666668E-2</v>
      </c>
      <c r="CQ1429" s="1">
        <v>0</v>
      </c>
      <c r="CR1429" s="1">
        <v>2.736733333333333</v>
      </c>
      <c r="CS1429" s="1">
        <v>0</v>
      </c>
      <c r="CT1429" s="1">
        <v>16911.566666666669</v>
      </c>
      <c r="CU1429" s="1">
        <v>17412.55333333333</v>
      </c>
      <c r="CV1429" s="1">
        <v>44.375</v>
      </c>
      <c r="CW1429" s="1">
        <v>46.383266666666671</v>
      </c>
      <c r="CX1429" s="1">
        <v>44.4664</v>
      </c>
      <c r="CY1429" s="1">
        <v>44.287200000000013</v>
      </c>
      <c r="CZ1429" s="1">
        <v>44.311999999999998</v>
      </c>
      <c r="DA1429" s="1">
        <v>1960.0346666666669</v>
      </c>
      <c r="DB1429" s="1">
        <v>39.99</v>
      </c>
      <c r="DC1429" s="1">
        <v>0</v>
      </c>
      <c r="DD1429" s="1">
        <v>1659891662.3</v>
      </c>
      <c r="DE1429" s="1">
        <v>0</v>
      </c>
      <c r="DF1429" s="1">
        <v>1659891113.0999999</v>
      </c>
      <c r="DG1429" s="1" t="s">
        <v>2706</v>
      </c>
      <c r="DH1429" s="1">
        <v>1659891112.5999999</v>
      </c>
      <c r="DI1429" s="1">
        <v>1659891113.0999999</v>
      </c>
      <c r="DJ1429" s="1">
        <v>29</v>
      </c>
      <c r="DK1429" s="1">
        <v>0.08</v>
      </c>
      <c r="DL1429" s="1">
        <v>-6.0000000000000001E-3</v>
      </c>
      <c r="DM1429" s="1">
        <v>1.387</v>
      </c>
      <c r="DN1429" s="1">
        <v>1.0999999999999999E-2</v>
      </c>
      <c r="DO1429" s="1">
        <v>400</v>
      </c>
      <c r="DP1429" s="1">
        <v>24</v>
      </c>
      <c r="DQ1429" s="1">
        <v>0.14000000000000001</v>
      </c>
      <c r="DR1429" s="1">
        <v>0.05</v>
      </c>
      <c r="DS1429" s="1">
        <v>19.430587728086099</v>
      </c>
      <c r="DT1429" s="1">
        <v>5.8687166685817456</v>
      </c>
      <c r="DU1429" s="1">
        <v>0.45821938754259628</v>
      </c>
      <c r="DV1429" s="1">
        <v>0</v>
      </c>
      <c r="DW1429" s="1">
        <v>-62.290083333333342</v>
      </c>
      <c r="DX1429" s="1">
        <v>-1.624362180200204</v>
      </c>
      <c r="DY1429" s="1">
        <v>0.34515856847091159</v>
      </c>
      <c r="DZ1429" s="1">
        <v>0</v>
      </c>
      <c r="EA1429" s="1">
        <v>660.54662086357735</v>
      </c>
      <c r="EB1429" s="1">
        <v>218.188386006858</v>
      </c>
      <c r="EC1429" s="1">
        <v>16.417546357029291</v>
      </c>
      <c r="ED1429" s="1">
        <v>0</v>
      </c>
      <c r="EE1429" s="1">
        <v>2.8720647499999998</v>
      </c>
      <c r="EF1429" s="1">
        <v>-2.045414634146327E-2</v>
      </c>
      <c r="EG1429" s="1">
        <v>2.5149005820310228E-3</v>
      </c>
      <c r="EH1429" s="1">
        <v>1</v>
      </c>
      <c r="EI1429" s="1">
        <v>1.9699379064136151</v>
      </c>
      <c r="EJ1429" s="1">
        <v>-2.725884999090232E-2</v>
      </c>
      <c r="EK1429" s="1">
        <v>2.874495069077115E-3</v>
      </c>
      <c r="EL1429" s="1">
        <v>1</v>
      </c>
      <c r="EM1429" s="1">
        <v>2</v>
      </c>
      <c r="EN1429" s="1">
        <v>5</v>
      </c>
      <c r="EO1429" s="1" t="s">
        <v>386</v>
      </c>
      <c r="EP1429" s="1">
        <v>2.9401899999999999</v>
      </c>
      <c r="EQ1429" s="1">
        <v>2.8012199999999998</v>
      </c>
      <c r="ER1429" s="1">
        <v>0.163941</v>
      </c>
      <c r="ES1429" s="1">
        <v>0.17047899999999999</v>
      </c>
      <c r="ET1429" s="1">
        <v>0.116828</v>
      </c>
      <c r="EU1429" s="1">
        <v>0.108087</v>
      </c>
      <c r="EV1429" s="1">
        <v>17072.3</v>
      </c>
      <c r="EW1429" s="1">
        <v>17758.5</v>
      </c>
      <c r="EX1429" s="1">
        <v>23763.200000000001</v>
      </c>
      <c r="EY1429" s="1">
        <v>24932.2</v>
      </c>
      <c r="EZ1429" s="1">
        <v>33605.300000000003</v>
      </c>
      <c r="FA1429" s="1">
        <v>35519.300000000003</v>
      </c>
      <c r="FB1429" s="1">
        <v>43344.9</v>
      </c>
      <c r="FC1429" s="1">
        <v>46094.9</v>
      </c>
      <c r="FD1429" s="1">
        <v>1.5894699999999999</v>
      </c>
      <c r="FE1429" s="1">
        <v>1.77925</v>
      </c>
      <c r="FF1429" s="1">
        <v>5.8166700000000002E-2</v>
      </c>
      <c r="FG1429" s="1">
        <v>0</v>
      </c>
      <c r="FH1429" s="1">
        <v>30.669799999999999</v>
      </c>
      <c r="FI1429" s="1">
        <v>999.9</v>
      </c>
      <c r="FJ1429" s="1">
        <v>46.5</v>
      </c>
      <c r="FK1429" s="1">
        <v>40.299999999999997</v>
      </c>
      <c r="FL1429" s="1">
        <v>35.396299999999997</v>
      </c>
      <c r="FM1429" s="1">
        <v>63.403599999999997</v>
      </c>
      <c r="FN1429" s="1">
        <v>25.821300000000001</v>
      </c>
      <c r="FO1429" s="1">
        <v>1</v>
      </c>
      <c r="FP1429" s="1">
        <v>0.62855700000000003</v>
      </c>
      <c r="FQ1429" s="1">
        <v>4.41038</v>
      </c>
      <c r="FR1429" s="1">
        <v>20.261600000000001</v>
      </c>
      <c r="FS1429" s="1">
        <v>5.2115999999999998</v>
      </c>
      <c r="FT1429" s="1">
        <v>11.908099999999999</v>
      </c>
      <c r="FU1429" s="1">
        <v>5.0030000000000001</v>
      </c>
      <c r="FV1429" s="1">
        <v>3.2902999999999998</v>
      </c>
      <c r="FW1429" s="1">
        <v>9999</v>
      </c>
      <c r="FX1429" s="1">
        <v>9999</v>
      </c>
      <c r="FY1429" s="1">
        <v>9999</v>
      </c>
      <c r="FZ1429" s="1">
        <v>999.9</v>
      </c>
      <c r="GA1429" s="1">
        <v>1.8598399999999999</v>
      </c>
      <c r="GB1429" s="1">
        <v>1.85486</v>
      </c>
      <c r="GC1429" s="1">
        <v>1.85798</v>
      </c>
      <c r="GD1429" s="1">
        <v>1.8565199999999999</v>
      </c>
      <c r="GE1429" s="1">
        <v>1.8552500000000001</v>
      </c>
      <c r="GF1429" s="1">
        <v>1.8547800000000001</v>
      </c>
      <c r="GG1429" s="1">
        <v>1.8536600000000001</v>
      </c>
      <c r="GH1429" s="1">
        <v>1.85659</v>
      </c>
      <c r="GI1429" s="1">
        <v>0</v>
      </c>
      <c r="GJ1429" s="1">
        <v>0</v>
      </c>
      <c r="GK1429" s="1">
        <v>0</v>
      </c>
      <c r="GL1429" s="1">
        <v>0</v>
      </c>
      <c r="GM1429" s="1" t="s">
        <v>350</v>
      </c>
      <c r="GN1429" s="1" t="s">
        <v>351</v>
      </c>
      <c r="GO1429" s="1" t="s">
        <v>352</v>
      </c>
      <c r="GP1429" s="1" t="s">
        <v>352</v>
      </c>
      <c r="GQ1429" s="1" t="s">
        <v>352</v>
      </c>
      <c r="GR1429" s="1" t="s">
        <v>352</v>
      </c>
      <c r="GS1429" s="1">
        <v>0</v>
      </c>
      <c r="GT1429" s="1">
        <v>100</v>
      </c>
      <c r="GU1429" s="1">
        <v>100</v>
      </c>
      <c r="GV1429" s="1">
        <v>2.2269999999999999</v>
      </c>
      <c r="GW1429" s="1">
        <v>4.4000000000000003E-3</v>
      </c>
      <c r="GX1429" s="1">
        <v>0.39944932438917619</v>
      </c>
      <c r="GY1429" s="1">
        <v>3.036990343597491E-3</v>
      </c>
      <c r="GZ1429" s="1">
        <v>-1.538114387597119E-6</v>
      </c>
      <c r="HA1429" s="1">
        <v>3.3909691194327332E-10</v>
      </c>
      <c r="HB1429" s="1">
        <v>-6.6822494577568767E-2</v>
      </c>
      <c r="HC1429" s="1">
        <v>9.7621983196103414E-3</v>
      </c>
      <c r="HD1429" s="1">
        <v>-3.3387782167185642E-4</v>
      </c>
      <c r="HE1429" s="1">
        <v>2.632278881966732E-6</v>
      </c>
      <c r="HF1429" s="1">
        <v>6</v>
      </c>
      <c r="HG1429" s="1">
        <v>2134</v>
      </c>
      <c r="HH1429" s="1">
        <v>2</v>
      </c>
      <c r="HI1429" s="1">
        <v>31</v>
      </c>
      <c r="HJ1429" s="1">
        <v>9.1999999999999993</v>
      </c>
      <c r="HK1429" s="1">
        <v>9.1999999999999993</v>
      </c>
      <c r="HL1429" s="1">
        <v>2.2985799999999998</v>
      </c>
      <c r="HM1429" s="1">
        <v>2.3315399999999999</v>
      </c>
      <c r="HN1429" s="1">
        <v>1.4978</v>
      </c>
      <c r="HO1429" s="1">
        <v>2.3083499999999999</v>
      </c>
      <c r="HP1429" s="1">
        <v>1.5478499999999999</v>
      </c>
      <c r="HQ1429" s="1">
        <v>2.4414099999999999</v>
      </c>
      <c r="HR1429" s="1">
        <v>43.371899999999997</v>
      </c>
      <c r="HS1429" s="1">
        <v>13.527900000000001</v>
      </c>
      <c r="HT1429" s="1">
        <v>18</v>
      </c>
      <c r="HU1429" s="1">
        <v>320.64600000000002</v>
      </c>
      <c r="HV1429" s="1">
        <v>465.06599999999997</v>
      </c>
      <c r="HW1429" s="1">
        <v>24.816800000000001</v>
      </c>
      <c r="HX1429" s="1">
        <v>34.609699999999997</v>
      </c>
      <c r="HY1429" s="1">
        <v>30.000800000000002</v>
      </c>
      <c r="HZ1429" s="1">
        <v>34.436300000000003</v>
      </c>
      <c r="IA1429" s="1">
        <v>34.523800000000001</v>
      </c>
      <c r="IB1429" s="1">
        <v>46.098799999999997</v>
      </c>
      <c r="IC1429" s="1">
        <v>31.1357</v>
      </c>
      <c r="ID1429" s="1">
        <v>0</v>
      </c>
      <c r="IE1429" s="1">
        <v>24.813300000000002</v>
      </c>
      <c r="IF1429" s="1">
        <v>1085.01</v>
      </c>
      <c r="IG1429" s="1">
        <v>24.446100000000001</v>
      </c>
      <c r="IH1429" s="1">
        <v>100.21599999999999</v>
      </c>
      <c r="II1429" s="1">
        <v>99.894999999999996</v>
      </c>
      <c r="IJ1429" s="1" t="s">
        <v>1117</v>
      </c>
    </row>
    <row r="1430" spans="1:244" ht="15.75" customHeight="1" x14ac:dyDescent="0.3">
      <c r="A1430" s="1">
        <v>1414</v>
      </c>
      <c r="B1430" s="1">
        <v>1659891664.0999999</v>
      </c>
      <c r="C1430" s="1">
        <v>11407</v>
      </c>
      <c r="D1430" s="1" t="s">
        <v>3107</v>
      </c>
      <c r="E1430" s="1" t="s">
        <v>3108</v>
      </c>
      <c r="F1430" s="1">
        <v>1</v>
      </c>
      <c r="G1430" s="1" t="s">
        <v>2704</v>
      </c>
      <c r="H1430" s="1" t="s">
        <v>345</v>
      </c>
      <c r="I1430" s="1" t="s">
        <v>1102</v>
      </c>
      <c r="J1430" s="1" t="s">
        <v>1103</v>
      </c>
      <c r="K1430" s="1" t="s">
        <v>1104</v>
      </c>
      <c r="L1430" s="1" t="s">
        <v>2705</v>
      </c>
      <c r="M1430" s="1" t="s">
        <v>346</v>
      </c>
      <c r="N1430" s="1">
        <v>1659891655.8499999</v>
      </c>
      <c r="O1430" s="1">
        <f t="shared" si="170"/>
        <v>2.4628002664530938E-3</v>
      </c>
      <c r="P1430" s="1">
        <f t="shared" si="171"/>
        <v>2.4628002664530939</v>
      </c>
      <c r="Q1430" s="1">
        <f t="shared" si="172"/>
        <v>20.728894694168996</v>
      </c>
      <c r="R1430" s="1">
        <f t="shared" si="173"/>
        <v>955.54725000000008</v>
      </c>
      <c r="S1430" s="1">
        <f t="shared" si="174"/>
        <v>651.8672473142102</v>
      </c>
      <c r="T1430" s="1">
        <f t="shared" si="175"/>
        <v>64.570850790474339</v>
      </c>
      <c r="U1430" s="1">
        <f t="shared" si="176"/>
        <v>94.651938960291844</v>
      </c>
      <c r="V1430" s="1">
        <f t="shared" si="177"/>
        <v>0.12202518575766656</v>
      </c>
      <c r="W1430" s="1">
        <f t="shared" si="178"/>
        <v>2.9109167777846716</v>
      </c>
      <c r="X1430" s="1">
        <f t="shared" si="179"/>
        <v>0.11925300558684557</v>
      </c>
      <c r="Y1430" s="1">
        <f t="shared" si="180"/>
        <v>7.4776952448224507E-2</v>
      </c>
      <c r="Z1430" s="1">
        <f t="shared" si="181"/>
        <v>321.51954693749997</v>
      </c>
      <c r="AA1430" s="1">
        <f t="shared" si="182"/>
        <v>32.283910624460987</v>
      </c>
      <c r="AB1430" s="1">
        <f t="shared" si="183"/>
        <v>31.62665625</v>
      </c>
      <c r="AC1430" s="1">
        <f t="shared" si="184"/>
        <v>4.6751020563733885</v>
      </c>
      <c r="AD1430" s="1">
        <f t="shared" si="185"/>
        <v>59.890240727526802</v>
      </c>
      <c r="AE1430" s="1">
        <f t="shared" si="186"/>
        <v>2.7056374982866691</v>
      </c>
      <c r="AF1430" s="1">
        <f t="shared" si="187"/>
        <v>4.5176600818755794</v>
      </c>
      <c r="AG1430" s="1">
        <f t="shared" si="188"/>
        <v>1.9694645580867194</v>
      </c>
      <c r="AH1430" s="1">
        <f t="shared" si="189"/>
        <v>-108.60949175058144</v>
      </c>
      <c r="AI1430" s="1">
        <f t="shared" si="190"/>
        <v>-94.513107221335403</v>
      </c>
      <c r="AJ1430" s="1">
        <f t="shared" si="191"/>
        <v>-7.3145742287659461</v>
      </c>
      <c r="AK1430" s="1">
        <f t="shared" si="192"/>
        <v>111.08237373681719</v>
      </c>
      <c r="AL1430" s="1">
        <f t="shared" si="193"/>
        <v>49.605150361064652</v>
      </c>
      <c r="AM1430" s="1">
        <f t="shared" si="194"/>
        <v>2.4607253071203292</v>
      </c>
      <c r="AN1430" s="1">
        <f t="shared" si="195"/>
        <v>20.728894694168996</v>
      </c>
      <c r="AO1430" s="1">
        <v>1072.819368553915</v>
      </c>
      <c r="AP1430" s="1">
        <v>1021.624545454545</v>
      </c>
      <c r="AQ1430" s="1">
        <v>4.9525451245227856</v>
      </c>
      <c r="AR1430" s="1">
        <v>66.332459273180504</v>
      </c>
      <c r="AS1430" s="1">
        <f t="shared" si="196"/>
        <v>2.4628002664530939</v>
      </c>
      <c r="AT1430" s="1">
        <v>24.44611488215412</v>
      </c>
      <c r="AU1430" s="1">
        <v>27.319803030303049</v>
      </c>
      <c r="AV1430" s="1">
        <v>3.7421864852052739E-5</v>
      </c>
      <c r="AW1430" s="1">
        <v>80.638585768873753</v>
      </c>
      <c r="AX1430" s="1">
        <v>164</v>
      </c>
      <c r="AY1430" s="1">
        <v>33</v>
      </c>
      <c r="AZ1430" s="1">
        <f t="shared" si="197"/>
        <v>1</v>
      </c>
      <c r="BA1430" s="1">
        <f t="shared" si="198"/>
        <v>0</v>
      </c>
      <c r="BB1430" s="1">
        <f t="shared" si="199"/>
        <v>51625.29735832235</v>
      </c>
      <c r="BC1430" s="1">
        <f t="shared" si="200"/>
        <v>2000.025625</v>
      </c>
      <c r="BD1430" s="1">
        <f t="shared" si="201"/>
        <v>1681.22124375</v>
      </c>
      <c r="BE1430" s="1">
        <f t="shared" si="202"/>
        <v>0.84059985168940021</v>
      </c>
      <c r="BF1430" s="1">
        <f t="shared" si="203"/>
        <v>0.16075771376054243</v>
      </c>
      <c r="BG1430" s="1">
        <v>6</v>
      </c>
      <c r="BH1430" s="1">
        <v>0.5</v>
      </c>
      <c r="BI1430" s="1" t="s">
        <v>347</v>
      </c>
      <c r="BJ1430" s="1">
        <v>2</v>
      </c>
      <c r="BK1430" s="1" t="b">
        <v>1</v>
      </c>
      <c r="BL1430" s="1">
        <v>1659891655.8499999</v>
      </c>
      <c r="BM1430" s="1">
        <v>955.54725000000008</v>
      </c>
      <c r="BN1430" s="1">
        <v>1017.8799375</v>
      </c>
      <c r="BO1430" s="1">
        <v>27.3144375</v>
      </c>
      <c r="BP1430" s="1">
        <v>24.44291875</v>
      </c>
      <c r="BQ1430" s="1">
        <v>953.35693749999996</v>
      </c>
      <c r="BR1430" s="1">
        <v>27.310056249999999</v>
      </c>
      <c r="BS1430" s="1">
        <v>500.12112500000001</v>
      </c>
      <c r="BT1430" s="1">
        <v>98.95518125000001</v>
      </c>
      <c r="BU1430" s="1">
        <v>0.10003445</v>
      </c>
      <c r="BV1430" s="1">
        <v>31.024406249999998</v>
      </c>
      <c r="BW1430" s="1">
        <v>31.62665625</v>
      </c>
      <c r="BX1430" s="1">
        <v>999.9</v>
      </c>
      <c r="BY1430" s="1">
        <v>0</v>
      </c>
      <c r="BZ1430" s="1">
        <v>0</v>
      </c>
      <c r="CA1430" s="1">
        <v>9998.6318749999991</v>
      </c>
      <c r="CB1430" s="1">
        <v>0</v>
      </c>
      <c r="CC1430" s="1">
        <v>1974.7637500000001</v>
      </c>
      <c r="CD1430" s="1">
        <v>-62.332749999999997</v>
      </c>
      <c r="CE1430" s="1">
        <v>982.38049999999998</v>
      </c>
      <c r="CF1430" s="1">
        <v>1043.38375</v>
      </c>
      <c r="CG1430" s="1">
        <v>2.8715318750000001</v>
      </c>
      <c r="CH1430" s="1">
        <v>1017.8799375</v>
      </c>
      <c r="CI1430" s="1">
        <v>24.44291875</v>
      </c>
      <c r="CJ1430" s="1">
        <v>2.7029062499999998</v>
      </c>
      <c r="CK1430" s="1">
        <v>2.4187531249999998</v>
      </c>
      <c r="CL1430" s="1">
        <v>22.302787500000001</v>
      </c>
      <c r="CM1430" s="1">
        <v>20.48988125</v>
      </c>
      <c r="CN1430" s="1">
        <v>2000.025625</v>
      </c>
      <c r="CO1430" s="1">
        <v>0.98000443749999999</v>
      </c>
      <c r="CP1430" s="1">
        <v>1.9995843749999999E-2</v>
      </c>
      <c r="CQ1430" s="1">
        <v>0</v>
      </c>
      <c r="CR1430" s="1">
        <v>2.748875</v>
      </c>
      <c r="CS1430" s="1">
        <v>0</v>
      </c>
      <c r="CT1430" s="1">
        <v>16904.318749999999</v>
      </c>
      <c r="CU1430" s="1">
        <v>17412.5625</v>
      </c>
      <c r="CV1430" s="1">
        <v>44.375</v>
      </c>
      <c r="CW1430" s="1">
        <v>46.382750000000001</v>
      </c>
      <c r="CX1430" s="1">
        <v>44.468499999999999</v>
      </c>
      <c r="CY1430" s="1">
        <v>44.288749999999993</v>
      </c>
      <c r="CZ1430" s="1">
        <v>44.311999999999998</v>
      </c>
      <c r="DA1430" s="1">
        <v>1960.0350000000001</v>
      </c>
      <c r="DB1430" s="1">
        <v>39.990625000000009</v>
      </c>
      <c r="DC1430" s="1">
        <v>0</v>
      </c>
      <c r="DD1430" s="1">
        <v>1659891663.5</v>
      </c>
      <c r="DE1430" s="1">
        <v>0</v>
      </c>
      <c r="DF1430" s="1">
        <v>1659891113.0999999</v>
      </c>
      <c r="DG1430" s="1" t="s">
        <v>2706</v>
      </c>
      <c r="DH1430" s="1">
        <v>1659891112.5999999</v>
      </c>
      <c r="DI1430" s="1">
        <v>1659891113.0999999</v>
      </c>
      <c r="DJ1430" s="1">
        <v>29</v>
      </c>
      <c r="DK1430" s="1">
        <v>0.08</v>
      </c>
      <c r="DL1430" s="1">
        <v>-6.0000000000000001E-3</v>
      </c>
      <c r="DM1430" s="1">
        <v>1.387</v>
      </c>
      <c r="DN1430" s="1">
        <v>1.0999999999999999E-2</v>
      </c>
      <c r="DO1430" s="1">
        <v>400</v>
      </c>
      <c r="DP1430" s="1">
        <v>24</v>
      </c>
      <c r="DQ1430" s="1">
        <v>0.14000000000000001</v>
      </c>
      <c r="DR1430" s="1">
        <v>0.05</v>
      </c>
      <c r="DS1430" s="1">
        <v>19.55081093739037</v>
      </c>
      <c r="DT1430" s="1">
        <v>6.5894256690850046</v>
      </c>
      <c r="DU1430" s="1">
        <v>0.51664746063570355</v>
      </c>
      <c r="DV1430" s="1">
        <v>0</v>
      </c>
      <c r="DW1430" s="1">
        <v>-62.308693548387097</v>
      </c>
      <c r="DX1430" s="1">
        <v>-2.6847241935483281</v>
      </c>
      <c r="DY1430" s="1">
        <v>0.3525141762745238</v>
      </c>
      <c r="DZ1430" s="1">
        <v>0</v>
      </c>
      <c r="EA1430" s="1">
        <v>667.03887643357359</v>
      </c>
      <c r="EB1430" s="1">
        <v>203.4498543456676</v>
      </c>
      <c r="EC1430" s="1">
        <v>14.80197187462649</v>
      </c>
      <c r="ED1430" s="1">
        <v>0</v>
      </c>
      <c r="EE1430" s="1">
        <v>2.8718319512195118</v>
      </c>
      <c r="EF1430" s="1">
        <v>-1.293595818815272E-2</v>
      </c>
      <c r="EG1430" s="1">
        <v>2.1308251230303899E-3</v>
      </c>
      <c r="EH1430" s="1">
        <v>1</v>
      </c>
      <c r="EI1430" s="1">
        <v>1.9695882583517479</v>
      </c>
      <c r="EJ1430" s="1">
        <v>-4.1023819031621438E-2</v>
      </c>
      <c r="EK1430" s="1">
        <v>3.1697350629040799E-3</v>
      </c>
      <c r="EL1430" s="1">
        <v>1</v>
      </c>
      <c r="EM1430" s="1">
        <v>2</v>
      </c>
      <c r="EN1430" s="1">
        <v>5</v>
      </c>
      <c r="EO1430" s="1" t="s">
        <v>386</v>
      </c>
      <c r="EP1430" s="1">
        <v>2.9402699999999999</v>
      </c>
      <c r="EQ1430" s="1">
        <v>2.8010600000000001</v>
      </c>
      <c r="ER1430" s="1">
        <v>0.16444900000000001</v>
      </c>
      <c r="ES1430" s="1">
        <v>0.17099300000000001</v>
      </c>
      <c r="ET1430" s="1">
        <v>0.11683300000000001</v>
      </c>
      <c r="EU1430" s="1">
        <v>0.10809000000000001</v>
      </c>
      <c r="EV1430" s="1">
        <v>17061.900000000001</v>
      </c>
      <c r="EW1430" s="1">
        <v>17747.5</v>
      </c>
      <c r="EX1430" s="1">
        <v>23763.1</v>
      </c>
      <c r="EY1430" s="1">
        <v>24932.3</v>
      </c>
      <c r="EZ1430" s="1">
        <v>33605.1</v>
      </c>
      <c r="FA1430" s="1">
        <v>35519.300000000003</v>
      </c>
      <c r="FB1430" s="1">
        <v>43344.800000000003</v>
      </c>
      <c r="FC1430" s="1">
        <v>46095</v>
      </c>
      <c r="FD1430" s="1">
        <v>1.58985</v>
      </c>
      <c r="FE1430" s="1">
        <v>1.77922</v>
      </c>
      <c r="FF1430" s="1">
        <v>5.7987900000000002E-2</v>
      </c>
      <c r="FG1430" s="1">
        <v>0</v>
      </c>
      <c r="FH1430" s="1">
        <v>30.6709</v>
      </c>
      <c r="FI1430" s="1">
        <v>999.9</v>
      </c>
      <c r="FJ1430" s="1">
        <v>46.5</v>
      </c>
      <c r="FK1430" s="1">
        <v>40.299999999999997</v>
      </c>
      <c r="FL1430" s="1">
        <v>35.3992</v>
      </c>
      <c r="FM1430" s="1">
        <v>63.693600000000004</v>
      </c>
      <c r="FN1430" s="1">
        <v>25.857399999999998</v>
      </c>
      <c r="FO1430" s="1">
        <v>1</v>
      </c>
      <c r="FP1430" s="1">
        <v>0.62881399999999998</v>
      </c>
      <c r="FQ1430" s="1">
        <v>4.3845599999999996</v>
      </c>
      <c r="FR1430" s="1">
        <v>20.2622</v>
      </c>
      <c r="FS1430" s="1">
        <v>5.2120499999999996</v>
      </c>
      <c r="FT1430" s="1">
        <v>11.908099999999999</v>
      </c>
      <c r="FU1430" s="1">
        <v>5.0031499999999998</v>
      </c>
      <c r="FV1430" s="1">
        <v>3.2902300000000002</v>
      </c>
      <c r="FW1430" s="1">
        <v>9999</v>
      </c>
      <c r="FX1430" s="1">
        <v>9999</v>
      </c>
      <c r="FY1430" s="1">
        <v>9999</v>
      </c>
      <c r="FZ1430" s="1">
        <v>999.9</v>
      </c>
      <c r="GA1430" s="1">
        <v>1.8598300000000001</v>
      </c>
      <c r="GB1430" s="1">
        <v>1.85486</v>
      </c>
      <c r="GC1430" s="1">
        <v>1.85798</v>
      </c>
      <c r="GD1430" s="1">
        <v>1.8565199999999999</v>
      </c>
      <c r="GE1430" s="1">
        <v>1.85524</v>
      </c>
      <c r="GF1430" s="1">
        <v>1.8547800000000001</v>
      </c>
      <c r="GG1430" s="1">
        <v>1.8536699999999999</v>
      </c>
      <c r="GH1430" s="1">
        <v>1.8566</v>
      </c>
      <c r="GI1430" s="1">
        <v>0</v>
      </c>
      <c r="GJ1430" s="1">
        <v>0</v>
      </c>
      <c r="GK1430" s="1">
        <v>0</v>
      </c>
      <c r="GL1430" s="1">
        <v>0</v>
      </c>
      <c r="GM1430" s="1" t="s">
        <v>350</v>
      </c>
      <c r="GN1430" s="1" t="s">
        <v>351</v>
      </c>
      <c r="GO1430" s="1" t="s">
        <v>352</v>
      </c>
      <c r="GP1430" s="1" t="s">
        <v>352</v>
      </c>
      <c r="GQ1430" s="1" t="s">
        <v>352</v>
      </c>
      <c r="GR1430" s="1" t="s">
        <v>352</v>
      </c>
      <c r="GS1430" s="1">
        <v>0</v>
      </c>
      <c r="GT1430" s="1">
        <v>100</v>
      </c>
      <c r="GU1430" s="1">
        <v>100</v>
      </c>
      <c r="GV1430" s="1">
        <v>2.2309999999999999</v>
      </c>
      <c r="GW1430" s="1">
        <v>4.4000000000000003E-3</v>
      </c>
      <c r="GX1430" s="1">
        <v>0.39944932438917619</v>
      </c>
      <c r="GY1430" s="1">
        <v>3.036990343597491E-3</v>
      </c>
      <c r="GZ1430" s="1">
        <v>-1.538114387597119E-6</v>
      </c>
      <c r="HA1430" s="1">
        <v>3.3909691194327332E-10</v>
      </c>
      <c r="HB1430" s="1">
        <v>-6.6822494577568767E-2</v>
      </c>
      <c r="HC1430" s="1">
        <v>9.7621983196103414E-3</v>
      </c>
      <c r="HD1430" s="1">
        <v>-3.3387782167185642E-4</v>
      </c>
      <c r="HE1430" s="1">
        <v>2.632278881966732E-6</v>
      </c>
      <c r="HF1430" s="1">
        <v>6</v>
      </c>
      <c r="HG1430" s="1">
        <v>2134</v>
      </c>
      <c r="HH1430" s="1">
        <v>2</v>
      </c>
      <c r="HI1430" s="1">
        <v>31</v>
      </c>
      <c r="HJ1430" s="1">
        <v>9.1999999999999993</v>
      </c>
      <c r="HK1430" s="1">
        <v>9.1999999999999993</v>
      </c>
      <c r="HL1430" s="1">
        <v>2.3046899999999999</v>
      </c>
      <c r="HM1430" s="1">
        <v>2.33765</v>
      </c>
      <c r="HN1430" s="1">
        <v>1.4978</v>
      </c>
      <c r="HO1430" s="1">
        <v>2.3083499999999999</v>
      </c>
      <c r="HP1430" s="1">
        <v>1.5478499999999999</v>
      </c>
      <c r="HQ1430" s="1">
        <v>2.2851599999999999</v>
      </c>
      <c r="HR1430" s="1">
        <v>43.371899999999997</v>
      </c>
      <c r="HS1430" s="1">
        <v>13.510400000000001</v>
      </c>
      <c r="HT1430" s="1">
        <v>18</v>
      </c>
      <c r="HU1430" s="1">
        <v>320.815</v>
      </c>
      <c r="HV1430" s="1">
        <v>465.05500000000001</v>
      </c>
      <c r="HW1430" s="1">
        <v>24.811</v>
      </c>
      <c r="HX1430" s="1">
        <v>34.610900000000001</v>
      </c>
      <c r="HY1430" s="1">
        <v>30.000900000000001</v>
      </c>
      <c r="HZ1430" s="1">
        <v>34.436999999999998</v>
      </c>
      <c r="IA1430" s="1">
        <v>34.5244</v>
      </c>
      <c r="IB1430" s="1">
        <v>46.214300000000001</v>
      </c>
      <c r="IC1430" s="1">
        <v>31.1357</v>
      </c>
      <c r="ID1430" s="1">
        <v>0</v>
      </c>
      <c r="IE1430" s="1">
        <v>24.7912</v>
      </c>
      <c r="IF1430" s="1">
        <v>1095.03</v>
      </c>
      <c r="IG1430" s="1">
        <v>24.446000000000002</v>
      </c>
      <c r="IH1430" s="1">
        <v>100.21599999999999</v>
      </c>
      <c r="II1430" s="1">
        <v>99.895200000000003</v>
      </c>
      <c r="IJ1430" s="1" t="s">
        <v>1117</v>
      </c>
    </row>
    <row r="1431" spans="1:244" ht="15.75" customHeight="1" x14ac:dyDescent="0.3">
      <c r="A1431" s="1">
        <v>1415</v>
      </c>
      <c r="B1431" s="1">
        <v>1659891665.0999999</v>
      </c>
      <c r="C1431" s="1">
        <v>11408</v>
      </c>
      <c r="D1431" s="1" t="s">
        <v>3109</v>
      </c>
      <c r="E1431" s="1" t="s">
        <v>3110</v>
      </c>
      <c r="F1431" s="1">
        <v>1</v>
      </c>
      <c r="G1431" s="1" t="s">
        <v>2704</v>
      </c>
      <c r="H1431" s="1" t="s">
        <v>345</v>
      </c>
      <c r="I1431" s="1" t="s">
        <v>1102</v>
      </c>
      <c r="J1431" s="1" t="s">
        <v>1103</v>
      </c>
      <c r="K1431" s="1" t="s">
        <v>1104</v>
      </c>
      <c r="L1431" s="1" t="s">
        <v>2705</v>
      </c>
      <c r="M1431" s="1" t="s">
        <v>346</v>
      </c>
      <c r="N1431" s="1">
        <v>1659891657.3666661</v>
      </c>
      <c r="O1431" s="1">
        <f t="shared" si="170"/>
        <v>2.4633204571544846E-3</v>
      </c>
      <c r="P1431" s="1">
        <f t="shared" si="171"/>
        <v>2.4633204571544844</v>
      </c>
      <c r="Q1431" s="1">
        <f t="shared" si="172"/>
        <v>20.981690961121995</v>
      </c>
      <c r="R1431" s="1">
        <f t="shared" si="173"/>
        <v>963.09119999999996</v>
      </c>
      <c r="S1431" s="1">
        <f t="shared" si="174"/>
        <v>655.99213380560536</v>
      </c>
      <c r="T1431" s="1">
        <f t="shared" si="175"/>
        <v>64.979539765808909</v>
      </c>
      <c r="U1431" s="1">
        <f t="shared" si="176"/>
        <v>95.399349631600529</v>
      </c>
      <c r="V1431" s="1">
        <f t="shared" si="177"/>
        <v>0.12209018871493517</v>
      </c>
      <c r="W1431" s="1">
        <f t="shared" si="178"/>
        <v>2.91042882677477</v>
      </c>
      <c r="X1431" s="1">
        <f t="shared" si="179"/>
        <v>0.11931463658678193</v>
      </c>
      <c r="Y1431" s="1">
        <f t="shared" si="180"/>
        <v>7.481576481114674E-2</v>
      </c>
      <c r="Z1431" s="1">
        <f t="shared" si="181"/>
        <v>321.51928999999996</v>
      </c>
      <c r="AA1431" s="1">
        <f t="shared" si="182"/>
        <v>32.283576843075032</v>
      </c>
      <c r="AB1431" s="1">
        <f t="shared" si="183"/>
        <v>31.62462</v>
      </c>
      <c r="AC1431" s="1">
        <f t="shared" si="184"/>
        <v>4.6745617874960361</v>
      </c>
      <c r="AD1431" s="1">
        <f t="shared" si="185"/>
        <v>59.892759258522588</v>
      </c>
      <c r="AE1431" s="1">
        <f t="shared" si="186"/>
        <v>2.7056906710709496</v>
      </c>
      <c r="AF1431" s="1">
        <f t="shared" si="187"/>
        <v>4.5175588912042599</v>
      </c>
      <c r="AG1431" s="1">
        <f t="shared" si="188"/>
        <v>1.9688711164250865</v>
      </c>
      <c r="AH1431" s="1">
        <f t="shared" si="189"/>
        <v>-108.63243216051276</v>
      </c>
      <c r="AI1431" s="1">
        <f t="shared" si="190"/>
        <v>-94.239413615721048</v>
      </c>
      <c r="AJ1431" s="1">
        <f t="shared" si="191"/>
        <v>-7.294527890389964</v>
      </c>
      <c r="AK1431" s="1">
        <f t="shared" si="192"/>
        <v>111.35291633337616</v>
      </c>
      <c r="AL1431" s="1">
        <f t="shared" si="193"/>
        <v>49.612135019488008</v>
      </c>
      <c r="AM1431" s="1">
        <f t="shared" si="194"/>
        <v>2.4604429866165614</v>
      </c>
      <c r="AN1431" s="1">
        <f t="shared" si="195"/>
        <v>20.981690961121995</v>
      </c>
      <c r="AO1431" s="1">
        <v>1077.935313147618</v>
      </c>
      <c r="AP1431" s="1">
        <v>1026.5462424242421</v>
      </c>
      <c r="AQ1431" s="1">
        <v>4.9298993783267626</v>
      </c>
      <c r="AR1431" s="1">
        <v>66.332459273180504</v>
      </c>
      <c r="AS1431" s="1">
        <f t="shared" si="196"/>
        <v>2.4633204571544844</v>
      </c>
      <c r="AT1431" s="1">
        <v>24.446237504466371</v>
      </c>
      <c r="AU1431" s="1">
        <v>27.3205490909091</v>
      </c>
      <c r="AV1431" s="1">
        <v>4.1690410436063102E-5</v>
      </c>
      <c r="AW1431" s="1">
        <v>80.638585768873753</v>
      </c>
      <c r="AX1431" s="1">
        <v>164</v>
      </c>
      <c r="AY1431" s="1">
        <v>33</v>
      </c>
      <c r="AZ1431" s="1">
        <f t="shared" si="197"/>
        <v>1</v>
      </c>
      <c r="BA1431" s="1">
        <f t="shared" si="198"/>
        <v>0</v>
      </c>
      <c r="BB1431" s="1">
        <f t="shared" si="199"/>
        <v>51611.545852436131</v>
      </c>
      <c r="BC1431" s="1">
        <f t="shared" si="200"/>
        <v>2000.0239999999999</v>
      </c>
      <c r="BD1431" s="1">
        <f t="shared" si="201"/>
        <v>1681.2198799999996</v>
      </c>
      <c r="BE1431" s="1">
        <f t="shared" si="202"/>
        <v>0.8405998528017663</v>
      </c>
      <c r="BF1431" s="1">
        <f t="shared" si="203"/>
        <v>0.16075771590740909</v>
      </c>
      <c r="BG1431" s="1">
        <v>6</v>
      </c>
      <c r="BH1431" s="1">
        <v>0.5</v>
      </c>
      <c r="BI1431" s="1" t="s">
        <v>347</v>
      </c>
      <c r="BJ1431" s="1">
        <v>2</v>
      </c>
      <c r="BK1431" s="1" t="b">
        <v>1</v>
      </c>
      <c r="BL1431" s="1">
        <v>1659891657.3666661</v>
      </c>
      <c r="BM1431" s="1">
        <v>963.09119999999996</v>
      </c>
      <c r="BN1431" s="1">
        <v>1025.4552000000001</v>
      </c>
      <c r="BO1431" s="1">
        <v>27.314933333333329</v>
      </c>
      <c r="BP1431" s="1">
        <v>24.4437</v>
      </c>
      <c r="BQ1431" s="1">
        <v>960.89320000000021</v>
      </c>
      <c r="BR1431" s="1">
        <v>27.310553333333331</v>
      </c>
      <c r="BS1431" s="1">
        <v>500.11319999999989</v>
      </c>
      <c r="BT1431" s="1">
        <v>98.95528666666668</v>
      </c>
      <c r="BU1431" s="1">
        <v>0.1000775933333333</v>
      </c>
      <c r="BV1431" s="1">
        <v>31.024013333333329</v>
      </c>
      <c r="BW1431" s="1">
        <v>31.62462</v>
      </c>
      <c r="BX1431" s="1">
        <v>999.89999999999986</v>
      </c>
      <c r="BY1431" s="1">
        <v>0</v>
      </c>
      <c r="BZ1431" s="1">
        <v>0</v>
      </c>
      <c r="CA1431" s="1">
        <v>9995.8306666666667</v>
      </c>
      <c r="CB1431" s="1">
        <v>0</v>
      </c>
      <c r="CC1431" s="1">
        <v>2000.0146666666669</v>
      </c>
      <c r="CD1431" s="1">
        <v>-62.364113333333329</v>
      </c>
      <c r="CE1431" s="1">
        <v>990.13700000000006</v>
      </c>
      <c r="CF1431" s="1">
        <v>1051.149333333334</v>
      </c>
      <c r="CG1431" s="1">
        <v>2.8712473333333328</v>
      </c>
      <c r="CH1431" s="1">
        <v>1025.4552000000001</v>
      </c>
      <c r="CI1431" s="1">
        <v>24.4437</v>
      </c>
      <c r="CJ1431" s="1">
        <v>2.7029580000000002</v>
      </c>
      <c r="CK1431" s="1">
        <v>2.418832666666666</v>
      </c>
      <c r="CL1431" s="1">
        <v>22.303100000000001</v>
      </c>
      <c r="CM1431" s="1">
        <v>20.490413333333329</v>
      </c>
      <c r="CN1431" s="1">
        <v>2000.0239999999999</v>
      </c>
      <c r="CO1431" s="1">
        <v>0.98000440000000022</v>
      </c>
      <c r="CP1431" s="1">
        <v>1.9995880000000001E-2</v>
      </c>
      <c r="CQ1431" s="1">
        <v>0</v>
      </c>
      <c r="CR1431" s="1">
        <v>2.7254</v>
      </c>
      <c r="CS1431" s="1">
        <v>0</v>
      </c>
      <c r="CT1431" s="1">
        <v>16882.46</v>
      </c>
      <c r="CU1431" s="1">
        <v>17412.546666666669</v>
      </c>
      <c r="CV1431" s="1">
        <v>44.375</v>
      </c>
      <c r="CW1431" s="1">
        <v>46.3874</v>
      </c>
      <c r="CX1431" s="1">
        <v>44.474799999999988</v>
      </c>
      <c r="CY1431" s="1">
        <v>44.29546666666667</v>
      </c>
      <c r="CZ1431" s="1">
        <v>44.311999999999998</v>
      </c>
      <c r="DA1431" s="1">
        <v>1960.0333333333331</v>
      </c>
      <c r="DB1431" s="1">
        <v>39.990666666666669</v>
      </c>
      <c r="DC1431" s="1">
        <v>0</v>
      </c>
      <c r="DD1431" s="1">
        <v>1659891664.0999999</v>
      </c>
      <c r="DE1431" s="1">
        <v>0</v>
      </c>
      <c r="DF1431" s="1">
        <v>1659891113.0999999</v>
      </c>
      <c r="DG1431" s="1" t="s">
        <v>2706</v>
      </c>
      <c r="DH1431" s="1">
        <v>1659891112.5999999</v>
      </c>
      <c r="DI1431" s="1">
        <v>1659891113.0999999</v>
      </c>
      <c r="DJ1431" s="1">
        <v>29</v>
      </c>
      <c r="DK1431" s="1">
        <v>0.08</v>
      </c>
      <c r="DL1431" s="1">
        <v>-6.0000000000000001E-3</v>
      </c>
      <c r="DM1431" s="1">
        <v>1.387</v>
      </c>
      <c r="DN1431" s="1">
        <v>1.0999999999999999E-2</v>
      </c>
      <c r="DO1431" s="1">
        <v>400</v>
      </c>
      <c r="DP1431" s="1">
        <v>24</v>
      </c>
      <c r="DQ1431" s="1">
        <v>0.14000000000000001</v>
      </c>
      <c r="DR1431" s="1">
        <v>0.05</v>
      </c>
      <c r="DS1431" s="1">
        <v>19.55081093739037</v>
      </c>
      <c r="DT1431" s="1">
        <v>6.5894256690850046</v>
      </c>
      <c r="DU1431" s="1">
        <v>0.51664746063570355</v>
      </c>
      <c r="DV1431" s="1">
        <v>0</v>
      </c>
      <c r="DW1431" s="1">
        <v>-62.308693548387097</v>
      </c>
      <c r="DX1431" s="1">
        <v>-2.6847241935483281</v>
      </c>
      <c r="DY1431" s="1">
        <v>0.3525141762745238</v>
      </c>
      <c r="DZ1431" s="1">
        <v>0</v>
      </c>
      <c r="EA1431" s="1">
        <v>667.03887643357359</v>
      </c>
      <c r="EB1431" s="1">
        <v>203.4498543456676</v>
      </c>
      <c r="EC1431" s="1">
        <v>14.80197187462649</v>
      </c>
      <c r="ED1431" s="1">
        <v>0</v>
      </c>
      <c r="EE1431" s="1">
        <v>2.8718319512195118</v>
      </c>
      <c r="EF1431" s="1">
        <v>-1.293595818815272E-2</v>
      </c>
      <c r="EG1431" s="1">
        <v>2.1308251230303899E-3</v>
      </c>
      <c r="EH1431" s="1">
        <v>1</v>
      </c>
      <c r="EI1431" s="1">
        <v>1.9695882583517479</v>
      </c>
      <c r="EJ1431" s="1">
        <v>-4.1023819031621438E-2</v>
      </c>
      <c r="EK1431" s="1">
        <v>3.1697350629040799E-3</v>
      </c>
      <c r="EL1431" s="1">
        <v>1</v>
      </c>
      <c r="EM1431" s="1">
        <v>2</v>
      </c>
      <c r="EN1431" s="1">
        <v>5</v>
      </c>
      <c r="EO1431" s="1" t="s">
        <v>386</v>
      </c>
      <c r="EP1431" s="1">
        <v>2.9400900000000001</v>
      </c>
      <c r="EQ1431" s="1">
        <v>2.8012100000000002</v>
      </c>
      <c r="ER1431" s="1">
        <v>0.16495199999999999</v>
      </c>
      <c r="ES1431" s="1">
        <v>0.17149800000000001</v>
      </c>
      <c r="ET1431" s="1">
        <v>0.11683300000000001</v>
      </c>
      <c r="EU1431" s="1">
        <v>0.108096</v>
      </c>
      <c r="EV1431" s="1">
        <v>17051.5</v>
      </c>
      <c r="EW1431" s="1">
        <v>17736.5</v>
      </c>
      <c r="EX1431" s="1">
        <v>23763.1</v>
      </c>
      <c r="EY1431" s="1">
        <v>24932</v>
      </c>
      <c r="EZ1431" s="1">
        <v>33604.9</v>
      </c>
      <c r="FA1431" s="1">
        <v>35518.9</v>
      </c>
      <c r="FB1431" s="1">
        <v>43344.5</v>
      </c>
      <c r="FC1431" s="1">
        <v>46094.8</v>
      </c>
      <c r="FD1431" s="1">
        <v>1.58985</v>
      </c>
      <c r="FE1431" s="1">
        <v>1.77915</v>
      </c>
      <c r="FF1431" s="1">
        <v>5.8077299999999998E-2</v>
      </c>
      <c r="FG1431" s="1">
        <v>0</v>
      </c>
      <c r="FH1431" s="1">
        <v>30.671900000000001</v>
      </c>
      <c r="FI1431" s="1">
        <v>999.9</v>
      </c>
      <c r="FJ1431" s="1">
        <v>46.5</v>
      </c>
      <c r="FK1431" s="1">
        <v>40.299999999999997</v>
      </c>
      <c r="FL1431" s="1">
        <v>35.4009</v>
      </c>
      <c r="FM1431" s="1">
        <v>63.743600000000001</v>
      </c>
      <c r="FN1431" s="1">
        <v>25.821300000000001</v>
      </c>
      <c r="FO1431" s="1">
        <v>1</v>
      </c>
      <c r="FP1431" s="1">
        <v>0.62885400000000002</v>
      </c>
      <c r="FQ1431" s="1">
        <v>4.3886000000000003</v>
      </c>
      <c r="FR1431" s="1">
        <v>20.2621</v>
      </c>
      <c r="FS1431" s="1">
        <v>5.2120499999999996</v>
      </c>
      <c r="FT1431" s="1">
        <v>11.908099999999999</v>
      </c>
      <c r="FU1431" s="1">
        <v>5.0031499999999998</v>
      </c>
      <c r="FV1431" s="1">
        <v>3.29033</v>
      </c>
      <c r="FW1431" s="1">
        <v>9999</v>
      </c>
      <c r="FX1431" s="1">
        <v>9999</v>
      </c>
      <c r="FY1431" s="1">
        <v>9999</v>
      </c>
      <c r="FZ1431" s="1">
        <v>999.9</v>
      </c>
      <c r="GA1431" s="1">
        <v>1.8598300000000001</v>
      </c>
      <c r="GB1431" s="1">
        <v>1.85486</v>
      </c>
      <c r="GC1431" s="1">
        <v>1.85798</v>
      </c>
      <c r="GD1431" s="1">
        <v>1.85653</v>
      </c>
      <c r="GE1431" s="1">
        <v>1.8552200000000001</v>
      </c>
      <c r="GF1431" s="1">
        <v>1.8547800000000001</v>
      </c>
      <c r="GG1431" s="1">
        <v>1.85365</v>
      </c>
      <c r="GH1431" s="1">
        <v>1.85659</v>
      </c>
      <c r="GI1431" s="1">
        <v>0</v>
      </c>
      <c r="GJ1431" s="1">
        <v>0</v>
      </c>
      <c r="GK1431" s="1">
        <v>0</v>
      </c>
      <c r="GL1431" s="1">
        <v>0</v>
      </c>
      <c r="GM1431" s="1" t="s">
        <v>350</v>
      </c>
      <c r="GN1431" s="1" t="s">
        <v>351</v>
      </c>
      <c r="GO1431" s="1" t="s">
        <v>352</v>
      </c>
      <c r="GP1431" s="1" t="s">
        <v>352</v>
      </c>
      <c r="GQ1431" s="1" t="s">
        <v>352</v>
      </c>
      <c r="GR1431" s="1" t="s">
        <v>352</v>
      </c>
      <c r="GS1431" s="1">
        <v>0</v>
      </c>
      <c r="GT1431" s="1">
        <v>100</v>
      </c>
      <c r="GU1431" s="1">
        <v>100</v>
      </c>
      <c r="GV1431" s="1">
        <v>2.2370000000000001</v>
      </c>
      <c r="GW1431" s="1">
        <v>4.4000000000000003E-3</v>
      </c>
      <c r="GX1431" s="1">
        <v>0.39944932438917619</v>
      </c>
      <c r="GY1431" s="1">
        <v>3.036990343597491E-3</v>
      </c>
      <c r="GZ1431" s="1">
        <v>-1.538114387597119E-6</v>
      </c>
      <c r="HA1431" s="1">
        <v>3.3909691194327332E-10</v>
      </c>
      <c r="HB1431" s="1">
        <v>-6.6822494577568767E-2</v>
      </c>
      <c r="HC1431" s="1">
        <v>9.7621983196103414E-3</v>
      </c>
      <c r="HD1431" s="1">
        <v>-3.3387782167185642E-4</v>
      </c>
      <c r="HE1431" s="1">
        <v>2.632278881966732E-6</v>
      </c>
      <c r="HF1431" s="1">
        <v>6</v>
      </c>
      <c r="HG1431" s="1">
        <v>2134</v>
      </c>
      <c r="HH1431" s="1">
        <v>2</v>
      </c>
      <c r="HI1431" s="1">
        <v>31</v>
      </c>
      <c r="HJ1431" s="1">
        <v>9.1999999999999993</v>
      </c>
      <c r="HK1431" s="1">
        <v>9.1999999999999993</v>
      </c>
      <c r="HL1431" s="1">
        <v>2.3168899999999999</v>
      </c>
      <c r="HM1431" s="1">
        <v>2.33521</v>
      </c>
      <c r="HN1431" s="1">
        <v>1.4978</v>
      </c>
      <c r="HO1431" s="1">
        <v>2.3083499999999999</v>
      </c>
      <c r="HP1431" s="1">
        <v>1.5478499999999999</v>
      </c>
      <c r="HQ1431" s="1">
        <v>2.4560499999999998</v>
      </c>
      <c r="HR1431" s="1">
        <v>43.371899999999997</v>
      </c>
      <c r="HS1431" s="1">
        <v>13.5191</v>
      </c>
      <c r="HT1431" s="1">
        <v>18</v>
      </c>
      <c r="HU1431" s="1">
        <v>320.822</v>
      </c>
      <c r="HV1431" s="1">
        <v>465.01600000000002</v>
      </c>
      <c r="HW1431" s="1">
        <v>24.807400000000001</v>
      </c>
      <c r="HX1431" s="1">
        <v>34.6128</v>
      </c>
      <c r="HY1431" s="1">
        <v>30.000800000000002</v>
      </c>
      <c r="HZ1431" s="1">
        <v>34.438600000000001</v>
      </c>
      <c r="IA1431" s="1">
        <v>34.5259</v>
      </c>
      <c r="IB1431" s="1">
        <v>46.4465</v>
      </c>
      <c r="IC1431" s="1">
        <v>31.1357</v>
      </c>
      <c r="ID1431" s="1">
        <v>0</v>
      </c>
      <c r="IE1431" s="1">
        <v>24.7912</v>
      </c>
      <c r="IF1431" s="1">
        <v>1095.03</v>
      </c>
      <c r="IG1431" s="1">
        <v>24.446200000000001</v>
      </c>
      <c r="IH1431" s="1">
        <v>100.215</v>
      </c>
      <c r="II1431" s="1">
        <v>99.894499999999994</v>
      </c>
      <c r="IJ1431" s="1" t="s">
        <v>1117</v>
      </c>
    </row>
    <row r="1432" spans="1:244" ht="15.75" customHeight="1" x14ac:dyDescent="0.3">
      <c r="A1432" s="1">
        <v>1416</v>
      </c>
      <c r="B1432" s="1">
        <v>1659891666.0999999</v>
      </c>
      <c r="C1432" s="1">
        <v>11409</v>
      </c>
      <c r="D1432" s="1" t="s">
        <v>3111</v>
      </c>
      <c r="E1432" s="1" t="s">
        <v>3112</v>
      </c>
      <c r="F1432" s="1">
        <v>1</v>
      </c>
      <c r="G1432" s="1" t="s">
        <v>2704</v>
      </c>
      <c r="H1432" s="1" t="s">
        <v>345</v>
      </c>
      <c r="I1432" s="1" t="s">
        <v>1102</v>
      </c>
      <c r="J1432" s="1" t="s">
        <v>1103</v>
      </c>
      <c r="K1432" s="1" t="s">
        <v>1104</v>
      </c>
      <c r="L1432" s="1" t="s">
        <v>2705</v>
      </c>
      <c r="M1432" s="1" t="s">
        <v>346</v>
      </c>
      <c r="N1432" s="1">
        <v>1659891658.3999989</v>
      </c>
      <c r="O1432" s="1">
        <f t="shared" si="170"/>
        <v>2.464217025755422E-3</v>
      </c>
      <c r="P1432" s="1">
        <f t="shared" si="171"/>
        <v>2.4642170257554219</v>
      </c>
      <c r="Q1432" s="1">
        <f t="shared" si="172"/>
        <v>21.200184788970809</v>
      </c>
      <c r="R1432" s="1">
        <f t="shared" si="173"/>
        <v>968.18113333333326</v>
      </c>
      <c r="S1432" s="1">
        <f t="shared" si="174"/>
        <v>658.22497303122918</v>
      </c>
      <c r="T1432" s="1">
        <f t="shared" si="175"/>
        <v>65.20081800303717</v>
      </c>
      <c r="U1432" s="1">
        <f t="shared" si="176"/>
        <v>95.903687120430689</v>
      </c>
      <c r="V1432" s="1">
        <f t="shared" si="177"/>
        <v>0.12216824763308085</v>
      </c>
      <c r="W1432" s="1">
        <f t="shared" si="178"/>
        <v>2.9101035636134585</v>
      </c>
      <c r="X1432" s="1">
        <f t="shared" si="179"/>
        <v>0.11938888576256418</v>
      </c>
      <c r="Y1432" s="1">
        <f t="shared" si="180"/>
        <v>7.4862501766064599E-2</v>
      </c>
      <c r="Z1432" s="1">
        <f t="shared" si="181"/>
        <v>321.516098</v>
      </c>
      <c r="AA1432" s="1">
        <f t="shared" si="182"/>
        <v>32.28310167271809</v>
      </c>
      <c r="AB1432" s="1">
        <f t="shared" si="183"/>
        <v>31.622946666666671</v>
      </c>
      <c r="AC1432" s="1">
        <f t="shared" si="184"/>
        <v>4.6741178503286456</v>
      </c>
      <c r="AD1432" s="1">
        <f t="shared" si="185"/>
        <v>59.895230230523289</v>
      </c>
      <c r="AE1432" s="1">
        <f t="shared" si="186"/>
        <v>2.7057477971393586</v>
      </c>
      <c r="AF1432" s="1">
        <f t="shared" si="187"/>
        <v>4.517467896401004</v>
      </c>
      <c r="AG1432" s="1">
        <f t="shared" si="188"/>
        <v>1.9683700531892869</v>
      </c>
      <c r="AH1432" s="1">
        <f t="shared" si="189"/>
        <v>-108.67197083581411</v>
      </c>
      <c r="AI1432" s="1">
        <f t="shared" si="190"/>
        <v>-94.021787480548667</v>
      </c>
      <c r="AJ1432" s="1">
        <f t="shared" si="191"/>
        <v>-7.2784234006884034</v>
      </c>
      <c r="AK1432" s="1">
        <f t="shared" si="192"/>
        <v>111.54391628294884</v>
      </c>
      <c r="AL1432" s="1">
        <f t="shared" si="193"/>
        <v>49.665985048967073</v>
      </c>
      <c r="AM1432" s="1">
        <f t="shared" si="194"/>
        <v>2.4602807679437046</v>
      </c>
      <c r="AN1432" s="1">
        <f t="shared" si="195"/>
        <v>21.200184788970809</v>
      </c>
      <c r="AO1432" s="1">
        <v>1083.0301594803429</v>
      </c>
      <c r="AP1432" s="1">
        <v>1031.4559999999999</v>
      </c>
      <c r="AQ1432" s="1">
        <v>4.9137583537122644</v>
      </c>
      <c r="AR1432" s="1">
        <v>66.332459273180504</v>
      </c>
      <c r="AS1432" s="1">
        <f t="shared" si="196"/>
        <v>2.4642170257554219</v>
      </c>
      <c r="AT1432" s="1">
        <v>24.44622824919459</v>
      </c>
      <c r="AU1432" s="1">
        <v>27.32164848484847</v>
      </c>
      <c r="AV1432" s="1">
        <v>3.1953699004318129E-5</v>
      </c>
      <c r="AW1432" s="1">
        <v>80.638585768873753</v>
      </c>
      <c r="AX1432" s="1">
        <v>164</v>
      </c>
      <c r="AY1432" s="1">
        <v>33</v>
      </c>
      <c r="AZ1432" s="1">
        <f t="shared" si="197"/>
        <v>1</v>
      </c>
      <c r="BA1432" s="1">
        <f t="shared" si="198"/>
        <v>0</v>
      </c>
      <c r="BB1432" s="1">
        <f t="shared" si="199"/>
        <v>51602.396878130967</v>
      </c>
      <c r="BC1432" s="1">
        <f t="shared" si="200"/>
        <v>2000.0039999999999</v>
      </c>
      <c r="BD1432" s="1">
        <f t="shared" si="201"/>
        <v>1681.2030799999998</v>
      </c>
      <c r="BE1432" s="1">
        <f t="shared" si="202"/>
        <v>0.84059985880028232</v>
      </c>
      <c r="BF1432" s="1">
        <f t="shared" si="203"/>
        <v>0.16075772748454503</v>
      </c>
      <c r="BG1432" s="1">
        <v>6</v>
      </c>
      <c r="BH1432" s="1">
        <v>0.5</v>
      </c>
      <c r="BI1432" s="1" t="s">
        <v>347</v>
      </c>
      <c r="BJ1432" s="1">
        <v>2</v>
      </c>
      <c r="BK1432" s="1" t="b">
        <v>1</v>
      </c>
      <c r="BL1432" s="1">
        <v>1659891658.3999989</v>
      </c>
      <c r="BM1432" s="1">
        <v>968.18113333333326</v>
      </c>
      <c r="BN1432" s="1">
        <v>1030.6246666666671</v>
      </c>
      <c r="BO1432" s="1">
        <v>27.315466666666669</v>
      </c>
      <c r="BP1432" s="1">
        <v>24.444420000000001</v>
      </c>
      <c r="BQ1432" s="1">
        <v>965.97786666666661</v>
      </c>
      <c r="BR1432" s="1">
        <v>27.31108</v>
      </c>
      <c r="BS1432" s="1">
        <v>500.11246666666659</v>
      </c>
      <c r="BT1432" s="1">
        <v>98.955420000000004</v>
      </c>
      <c r="BU1432" s="1">
        <v>0.1001015533333333</v>
      </c>
      <c r="BV1432" s="1">
        <v>31.02366</v>
      </c>
      <c r="BW1432" s="1">
        <v>31.622946666666671</v>
      </c>
      <c r="BX1432" s="1">
        <v>999.89999999999986</v>
      </c>
      <c r="BY1432" s="1">
        <v>0</v>
      </c>
      <c r="BZ1432" s="1">
        <v>0</v>
      </c>
      <c r="CA1432" s="1">
        <v>9993.9573333333319</v>
      </c>
      <c r="CB1432" s="1">
        <v>0</v>
      </c>
      <c r="CC1432" s="1">
        <v>2000.3226666666669</v>
      </c>
      <c r="CD1432" s="1">
        <v>-62.443926666666663</v>
      </c>
      <c r="CE1432" s="1">
        <v>995.37033333333352</v>
      </c>
      <c r="CF1432" s="1">
        <v>1056.449333333333</v>
      </c>
      <c r="CG1432" s="1">
        <v>2.8710606666666671</v>
      </c>
      <c r="CH1432" s="1">
        <v>1030.6246666666671</v>
      </c>
      <c r="CI1432" s="1">
        <v>24.444420000000001</v>
      </c>
      <c r="CJ1432" s="1">
        <v>2.703014</v>
      </c>
      <c r="CK1432" s="1">
        <v>2.4189066666666661</v>
      </c>
      <c r="CL1432" s="1">
        <v>22.303439999999998</v>
      </c>
      <c r="CM1432" s="1">
        <v>20.490913333333332</v>
      </c>
      <c r="CN1432" s="1">
        <v>2000.0039999999999</v>
      </c>
      <c r="CO1432" s="1">
        <v>0.98000420000000021</v>
      </c>
      <c r="CP1432" s="1">
        <v>1.9996073333333329E-2</v>
      </c>
      <c r="CQ1432" s="1">
        <v>0</v>
      </c>
      <c r="CR1432" s="1">
        <v>2.6266666666666669</v>
      </c>
      <c r="CS1432" s="1">
        <v>0</v>
      </c>
      <c r="CT1432" s="1">
        <v>16867.240000000002</v>
      </c>
      <c r="CU1432" s="1">
        <v>17412.373333333329</v>
      </c>
      <c r="CV1432" s="1">
        <v>44.375</v>
      </c>
      <c r="CW1432" s="1">
        <v>46.391533333333342</v>
      </c>
      <c r="CX1432" s="1">
        <v>44.478999999999999</v>
      </c>
      <c r="CY1432" s="1">
        <v>44.29546666666667</v>
      </c>
      <c r="CZ1432" s="1">
        <v>44.311999999999998</v>
      </c>
      <c r="DA1432" s="1">
        <v>1960.0133333333331</v>
      </c>
      <c r="DB1432" s="1">
        <v>39.990666666666677</v>
      </c>
      <c r="DC1432" s="1">
        <v>0</v>
      </c>
      <c r="DD1432" s="1">
        <v>1659891665.3</v>
      </c>
      <c r="DE1432" s="1">
        <v>0</v>
      </c>
      <c r="DF1432" s="1">
        <v>1659891113.0999999</v>
      </c>
      <c r="DG1432" s="1" t="s">
        <v>2706</v>
      </c>
      <c r="DH1432" s="1">
        <v>1659891112.5999999</v>
      </c>
      <c r="DI1432" s="1">
        <v>1659891113.0999999</v>
      </c>
      <c r="DJ1432" s="1">
        <v>29</v>
      </c>
      <c r="DK1432" s="1">
        <v>0.08</v>
      </c>
      <c r="DL1432" s="1">
        <v>-6.0000000000000001E-3</v>
      </c>
      <c r="DM1432" s="1">
        <v>1.387</v>
      </c>
      <c r="DN1432" s="1">
        <v>1.0999999999999999E-2</v>
      </c>
      <c r="DO1432" s="1">
        <v>400</v>
      </c>
      <c r="DP1432" s="1">
        <v>24</v>
      </c>
      <c r="DQ1432" s="1">
        <v>0.14000000000000001</v>
      </c>
      <c r="DR1432" s="1">
        <v>0.05</v>
      </c>
      <c r="DS1432" s="1">
        <v>19.723472156237271</v>
      </c>
      <c r="DT1432" s="1">
        <v>8.0978234017045967</v>
      </c>
      <c r="DU1432" s="1">
        <v>0.61743751787539847</v>
      </c>
      <c r="DV1432" s="1">
        <v>0</v>
      </c>
      <c r="DW1432" s="1">
        <v>-62.383603333333333</v>
      </c>
      <c r="DX1432" s="1">
        <v>-4.0103466073413294</v>
      </c>
      <c r="DY1432" s="1">
        <v>0.39491323729255889</v>
      </c>
      <c r="DZ1432" s="1">
        <v>0</v>
      </c>
      <c r="EA1432" s="1">
        <v>671.05543035842811</v>
      </c>
      <c r="EB1432" s="1">
        <v>187.13292483701511</v>
      </c>
      <c r="EC1432" s="1">
        <v>14.07206737121801</v>
      </c>
      <c r="ED1432" s="1">
        <v>0</v>
      </c>
      <c r="EE1432" s="1">
        <v>2.8716754999999998</v>
      </c>
      <c r="EF1432" s="1">
        <v>-7.6057035647305697E-3</v>
      </c>
      <c r="EG1432" s="1">
        <v>2.0106478433579481E-3</v>
      </c>
      <c r="EH1432" s="1">
        <v>1</v>
      </c>
      <c r="EI1432" s="1">
        <v>1.969028079179713</v>
      </c>
      <c r="EJ1432" s="1">
        <v>-4.1957689513946149E-2</v>
      </c>
      <c r="EK1432" s="1">
        <v>3.2782726643953829E-3</v>
      </c>
      <c r="EL1432" s="1">
        <v>1</v>
      </c>
      <c r="EM1432" s="1">
        <v>2</v>
      </c>
      <c r="EN1432" s="1">
        <v>5</v>
      </c>
      <c r="EO1432" s="1" t="s">
        <v>386</v>
      </c>
      <c r="EP1432" s="1">
        <v>2.9401700000000002</v>
      </c>
      <c r="EQ1432" s="1">
        <v>2.8012899999999998</v>
      </c>
      <c r="ER1432" s="1">
        <v>0.16545099999999999</v>
      </c>
      <c r="ES1432" s="1">
        <v>0.17200499999999999</v>
      </c>
      <c r="ET1432" s="1">
        <v>0.116836</v>
      </c>
      <c r="EU1432" s="1">
        <v>0.108095</v>
      </c>
      <c r="EV1432" s="1">
        <v>17041.099999999999</v>
      </c>
      <c r="EW1432" s="1">
        <v>17725.5</v>
      </c>
      <c r="EX1432" s="1">
        <v>23762.799999999999</v>
      </c>
      <c r="EY1432" s="1">
        <v>24931.9</v>
      </c>
      <c r="EZ1432" s="1">
        <v>33604.5</v>
      </c>
      <c r="FA1432" s="1">
        <v>35518.699999999997</v>
      </c>
      <c r="FB1432" s="1">
        <v>43344.2</v>
      </c>
      <c r="FC1432" s="1">
        <v>46094.5</v>
      </c>
      <c r="FD1432" s="1">
        <v>1.58965</v>
      </c>
      <c r="FE1432" s="1">
        <v>1.77912</v>
      </c>
      <c r="FF1432" s="1">
        <v>5.8077299999999998E-2</v>
      </c>
      <c r="FG1432" s="1">
        <v>0</v>
      </c>
      <c r="FH1432" s="1">
        <v>30.672899999999998</v>
      </c>
      <c r="FI1432" s="1">
        <v>999.9</v>
      </c>
      <c r="FJ1432" s="1">
        <v>46.5</v>
      </c>
      <c r="FK1432" s="1">
        <v>40.299999999999997</v>
      </c>
      <c r="FL1432" s="1">
        <v>35.397500000000001</v>
      </c>
      <c r="FM1432" s="1">
        <v>63.703600000000002</v>
      </c>
      <c r="FN1432" s="1">
        <v>26.310099999999998</v>
      </c>
      <c r="FO1432" s="1">
        <v>1</v>
      </c>
      <c r="FP1432" s="1">
        <v>0.62894600000000001</v>
      </c>
      <c r="FQ1432" s="1">
        <v>4.3949299999999996</v>
      </c>
      <c r="FR1432" s="1">
        <v>20.262</v>
      </c>
      <c r="FS1432" s="1">
        <v>5.2122000000000002</v>
      </c>
      <c r="FT1432" s="1">
        <v>11.908099999999999</v>
      </c>
      <c r="FU1432" s="1">
        <v>5.0031499999999998</v>
      </c>
      <c r="FV1432" s="1">
        <v>3.2902499999999999</v>
      </c>
      <c r="FW1432" s="1">
        <v>9999</v>
      </c>
      <c r="FX1432" s="1">
        <v>9999</v>
      </c>
      <c r="FY1432" s="1">
        <v>9999</v>
      </c>
      <c r="FZ1432" s="1">
        <v>999.9</v>
      </c>
      <c r="GA1432" s="1">
        <v>1.8598300000000001</v>
      </c>
      <c r="GB1432" s="1">
        <v>1.85486</v>
      </c>
      <c r="GC1432" s="1">
        <v>1.8580000000000001</v>
      </c>
      <c r="GD1432" s="1">
        <v>1.8565400000000001</v>
      </c>
      <c r="GE1432" s="1">
        <v>1.85524</v>
      </c>
      <c r="GF1432" s="1">
        <v>1.8547800000000001</v>
      </c>
      <c r="GG1432" s="1">
        <v>1.85365</v>
      </c>
      <c r="GH1432" s="1">
        <v>1.8566</v>
      </c>
      <c r="GI1432" s="1">
        <v>0</v>
      </c>
      <c r="GJ1432" s="1">
        <v>0</v>
      </c>
      <c r="GK1432" s="1">
        <v>0</v>
      </c>
      <c r="GL1432" s="1">
        <v>0</v>
      </c>
      <c r="GM1432" s="1" t="s">
        <v>350</v>
      </c>
      <c r="GN1432" s="1" t="s">
        <v>351</v>
      </c>
      <c r="GO1432" s="1" t="s">
        <v>352</v>
      </c>
      <c r="GP1432" s="1" t="s">
        <v>352</v>
      </c>
      <c r="GQ1432" s="1" t="s">
        <v>352</v>
      </c>
      <c r="GR1432" s="1" t="s">
        <v>352</v>
      </c>
      <c r="GS1432" s="1">
        <v>0</v>
      </c>
      <c r="GT1432" s="1">
        <v>100</v>
      </c>
      <c r="GU1432" s="1">
        <v>100</v>
      </c>
      <c r="GV1432" s="1">
        <v>2.2400000000000002</v>
      </c>
      <c r="GW1432" s="1">
        <v>4.4000000000000003E-3</v>
      </c>
      <c r="GX1432" s="1">
        <v>0.39944932438917619</v>
      </c>
      <c r="GY1432" s="1">
        <v>3.036990343597491E-3</v>
      </c>
      <c r="GZ1432" s="1">
        <v>-1.538114387597119E-6</v>
      </c>
      <c r="HA1432" s="1">
        <v>3.3909691194327332E-10</v>
      </c>
      <c r="HB1432" s="1">
        <v>-6.6822494577568767E-2</v>
      </c>
      <c r="HC1432" s="1">
        <v>9.7621983196103414E-3</v>
      </c>
      <c r="HD1432" s="1">
        <v>-3.3387782167185642E-4</v>
      </c>
      <c r="HE1432" s="1">
        <v>2.632278881966732E-6</v>
      </c>
      <c r="HF1432" s="1">
        <v>6</v>
      </c>
      <c r="HG1432" s="1">
        <v>2134</v>
      </c>
      <c r="HH1432" s="1">
        <v>2</v>
      </c>
      <c r="HI1432" s="1">
        <v>31</v>
      </c>
      <c r="HJ1432" s="1">
        <v>9.1999999999999993</v>
      </c>
      <c r="HK1432" s="1">
        <v>9.1999999999999993</v>
      </c>
      <c r="HL1432" s="1">
        <v>2.323</v>
      </c>
      <c r="HM1432" s="1">
        <v>2.33887</v>
      </c>
      <c r="HN1432" s="1">
        <v>1.4978</v>
      </c>
      <c r="HO1432" s="1">
        <v>2.3083499999999999</v>
      </c>
      <c r="HP1432" s="1">
        <v>1.5478499999999999</v>
      </c>
      <c r="HQ1432" s="1">
        <v>2.2607400000000002</v>
      </c>
      <c r="HR1432" s="1">
        <v>43.371899999999997</v>
      </c>
      <c r="HS1432" s="1">
        <v>13.510400000000001</v>
      </c>
      <c r="HT1432" s="1">
        <v>18</v>
      </c>
      <c r="HU1432" s="1">
        <v>320.73599999999999</v>
      </c>
      <c r="HV1432" s="1">
        <v>465.00599999999997</v>
      </c>
      <c r="HW1432" s="1">
        <v>24.804099999999998</v>
      </c>
      <c r="HX1432" s="1">
        <v>34.614100000000001</v>
      </c>
      <c r="HY1432" s="1">
        <v>30.000699999999998</v>
      </c>
      <c r="HZ1432" s="1">
        <v>34.439300000000003</v>
      </c>
      <c r="IA1432" s="1">
        <v>34.526699999999998</v>
      </c>
      <c r="IB1432" s="1">
        <v>46.5655</v>
      </c>
      <c r="IC1432" s="1">
        <v>31.1357</v>
      </c>
      <c r="ID1432" s="1">
        <v>0</v>
      </c>
      <c r="IE1432" s="1">
        <v>24.7912</v>
      </c>
      <c r="IF1432" s="1">
        <v>1105.06</v>
      </c>
      <c r="IG1432" s="1">
        <v>24.445799999999998</v>
      </c>
      <c r="IH1432" s="1">
        <v>100.214</v>
      </c>
      <c r="II1432" s="1">
        <v>99.893900000000002</v>
      </c>
      <c r="IJ1432" s="1" t="s">
        <v>1117</v>
      </c>
    </row>
    <row r="1433" spans="1:244" ht="15.75" customHeight="1" x14ac:dyDescent="0.3">
      <c r="A1433" s="1">
        <v>1417</v>
      </c>
      <c r="B1433" s="1">
        <v>1659891667.0999999</v>
      </c>
      <c r="C1433" s="1">
        <v>11410</v>
      </c>
      <c r="D1433" s="1" t="s">
        <v>3113</v>
      </c>
      <c r="E1433" s="1" t="s">
        <v>3114</v>
      </c>
      <c r="F1433" s="1">
        <v>1</v>
      </c>
      <c r="G1433" s="1" t="s">
        <v>2704</v>
      </c>
      <c r="H1433" s="1" t="s">
        <v>345</v>
      </c>
      <c r="I1433" s="1" t="s">
        <v>1102</v>
      </c>
      <c r="J1433" s="1" t="s">
        <v>1103</v>
      </c>
      <c r="K1433" s="1" t="s">
        <v>1104</v>
      </c>
      <c r="L1433" s="1" t="s">
        <v>2705</v>
      </c>
      <c r="M1433" s="1" t="s">
        <v>346</v>
      </c>
      <c r="N1433" s="1">
        <v>1659891659.4333329</v>
      </c>
      <c r="O1433" s="1">
        <f t="shared" si="170"/>
        <v>2.4639269565247977E-3</v>
      </c>
      <c r="P1433" s="1">
        <f t="shared" si="171"/>
        <v>2.4639269565247979</v>
      </c>
      <c r="Q1433" s="1">
        <f t="shared" si="172"/>
        <v>21.477886779977865</v>
      </c>
      <c r="R1433" s="1">
        <f t="shared" si="173"/>
        <v>973.24753333333331</v>
      </c>
      <c r="S1433" s="1">
        <f t="shared" si="174"/>
        <v>659.52080928299063</v>
      </c>
      <c r="T1433" s="1">
        <f t="shared" si="175"/>
        <v>65.329240793389303</v>
      </c>
      <c r="U1433" s="1">
        <f t="shared" si="176"/>
        <v>96.405635063781006</v>
      </c>
      <c r="V1433" s="1">
        <f t="shared" si="177"/>
        <v>0.12218433504551225</v>
      </c>
      <c r="W1433" s="1">
        <f t="shared" si="178"/>
        <v>2.9100905197230107</v>
      </c>
      <c r="X1433" s="1">
        <f t="shared" si="179"/>
        <v>0.11940423795789827</v>
      </c>
      <c r="Y1433" s="1">
        <f t="shared" si="180"/>
        <v>7.4872160851604558E-2</v>
      </c>
      <c r="Z1433" s="1">
        <f t="shared" si="181"/>
        <v>321.51620440000005</v>
      </c>
      <c r="AA1433" s="1">
        <f t="shared" si="182"/>
        <v>32.282577110079011</v>
      </c>
      <c r="AB1433" s="1">
        <f t="shared" si="183"/>
        <v>31.621386666666659</v>
      </c>
      <c r="AC1433" s="1">
        <f t="shared" si="184"/>
        <v>4.6737040136840946</v>
      </c>
      <c r="AD1433" s="1">
        <f t="shared" si="185"/>
        <v>59.898748311057247</v>
      </c>
      <c r="AE1433" s="1">
        <f t="shared" si="186"/>
        <v>2.7058131439042765</v>
      </c>
      <c r="AF1433" s="1">
        <f t="shared" si="187"/>
        <v>4.51731166376441</v>
      </c>
      <c r="AG1433" s="1">
        <f t="shared" si="188"/>
        <v>1.9678908697798181</v>
      </c>
      <c r="AH1433" s="1">
        <f t="shared" si="189"/>
        <v>-108.65917878274358</v>
      </c>
      <c r="AI1433" s="1">
        <f t="shared" si="190"/>
        <v>-93.871798726084677</v>
      </c>
      <c r="AJ1433" s="1">
        <f t="shared" si="191"/>
        <v>-7.2667674013741888</v>
      </c>
      <c r="AK1433" s="1">
        <f t="shared" si="192"/>
        <v>111.7184594897976</v>
      </c>
      <c r="AL1433" s="1">
        <f t="shared" si="193"/>
        <v>49.749894290399865</v>
      </c>
      <c r="AM1433" s="1">
        <f t="shared" si="194"/>
        <v>2.4603612286695689</v>
      </c>
      <c r="AN1433" s="1">
        <f t="shared" si="195"/>
        <v>21.477886779977865</v>
      </c>
      <c r="AO1433" s="1">
        <v>1088.118277453694</v>
      </c>
      <c r="AP1433" s="1">
        <v>1036.318484848485</v>
      </c>
      <c r="AQ1433" s="1">
        <v>4.8914320084705656</v>
      </c>
      <c r="AR1433" s="1">
        <v>66.332459273180504</v>
      </c>
      <c r="AS1433" s="1">
        <f t="shared" si="196"/>
        <v>2.4639269565247979</v>
      </c>
      <c r="AT1433" s="1">
        <v>24.447212620263269</v>
      </c>
      <c r="AU1433" s="1">
        <v>27.32229393939393</v>
      </c>
      <c r="AV1433" s="1">
        <v>3.0867311607598348E-5</v>
      </c>
      <c r="AW1433" s="1">
        <v>80.638585768873753</v>
      </c>
      <c r="AX1433" s="1">
        <v>164</v>
      </c>
      <c r="AY1433" s="1">
        <v>33</v>
      </c>
      <c r="AZ1433" s="1">
        <f t="shared" si="197"/>
        <v>1</v>
      </c>
      <c r="BA1433" s="1">
        <f t="shared" si="198"/>
        <v>0</v>
      </c>
      <c r="BB1433" s="1">
        <f t="shared" si="199"/>
        <v>51602.132285467458</v>
      </c>
      <c r="BC1433" s="1">
        <f t="shared" si="200"/>
        <v>2000.0046666666669</v>
      </c>
      <c r="BD1433" s="1">
        <f t="shared" si="201"/>
        <v>1681.2036400000004</v>
      </c>
      <c r="BE1433" s="1">
        <f t="shared" si="202"/>
        <v>0.84059985860033004</v>
      </c>
      <c r="BF1433" s="1">
        <f t="shared" si="203"/>
        <v>0.16075772709863678</v>
      </c>
      <c r="BG1433" s="1">
        <v>6</v>
      </c>
      <c r="BH1433" s="1">
        <v>0.5</v>
      </c>
      <c r="BI1433" s="1" t="s">
        <v>347</v>
      </c>
      <c r="BJ1433" s="1">
        <v>2</v>
      </c>
      <c r="BK1433" s="1" t="b">
        <v>1</v>
      </c>
      <c r="BL1433" s="1">
        <v>1659891659.4333329</v>
      </c>
      <c r="BM1433" s="1">
        <v>973.24753333333331</v>
      </c>
      <c r="BN1433" s="1">
        <v>1035.8066666666671</v>
      </c>
      <c r="BO1433" s="1">
        <v>27.316099999999999</v>
      </c>
      <c r="BP1433" s="1">
        <v>24.444966666666669</v>
      </c>
      <c r="BQ1433" s="1">
        <v>971.0393333333335</v>
      </c>
      <c r="BR1433" s="1">
        <v>27.31171333333333</v>
      </c>
      <c r="BS1433" s="1">
        <v>500.11340000000001</v>
      </c>
      <c r="BT1433" s="1">
        <v>98.955506666666679</v>
      </c>
      <c r="BU1433" s="1">
        <v>0.1001104933333333</v>
      </c>
      <c r="BV1433" s="1">
        <v>31.02305333333333</v>
      </c>
      <c r="BW1433" s="1">
        <v>31.621386666666659</v>
      </c>
      <c r="BX1433" s="1">
        <v>999.89999999999986</v>
      </c>
      <c r="BY1433" s="1">
        <v>0</v>
      </c>
      <c r="BZ1433" s="1">
        <v>0</v>
      </c>
      <c r="CA1433" s="1">
        <v>9993.8740000000016</v>
      </c>
      <c r="CB1433" s="1">
        <v>0</v>
      </c>
      <c r="CC1433" s="1">
        <v>1983.0160000000001</v>
      </c>
      <c r="CD1433" s="1">
        <v>-62.559366666666662</v>
      </c>
      <c r="CE1433" s="1">
        <v>1000.579333333333</v>
      </c>
      <c r="CF1433" s="1">
        <v>1061.7619999999999</v>
      </c>
      <c r="CG1433" s="1">
        <v>2.871144666666666</v>
      </c>
      <c r="CH1433" s="1">
        <v>1035.8066666666671</v>
      </c>
      <c r="CI1433" s="1">
        <v>24.444966666666669</v>
      </c>
      <c r="CJ1433" s="1">
        <v>2.7030793333333341</v>
      </c>
      <c r="CK1433" s="1">
        <v>2.418963333333334</v>
      </c>
      <c r="CL1433" s="1">
        <v>22.30383333333333</v>
      </c>
      <c r="CM1433" s="1">
        <v>20.491293333333331</v>
      </c>
      <c r="CN1433" s="1">
        <v>2000.0046666666669</v>
      </c>
      <c r="CO1433" s="1">
        <v>0.98000420000000021</v>
      </c>
      <c r="CP1433" s="1">
        <v>1.9996073333333329E-2</v>
      </c>
      <c r="CQ1433" s="1">
        <v>0</v>
      </c>
      <c r="CR1433" s="1">
        <v>2.5287333333333342</v>
      </c>
      <c r="CS1433" s="1">
        <v>0</v>
      </c>
      <c r="CT1433" s="1">
        <v>16852.080000000002</v>
      </c>
      <c r="CU1433" s="1">
        <v>17412.38</v>
      </c>
      <c r="CV1433" s="1">
        <v>44.375</v>
      </c>
      <c r="CW1433" s="1">
        <v>46.395666666666671</v>
      </c>
      <c r="CX1433" s="1">
        <v>44.483199999999997</v>
      </c>
      <c r="CY1433" s="1">
        <v>44.29546666666667</v>
      </c>
      <c r="CZ1433" s="1">
        <v>44.316200000000002</v>
      </c>
      <c r="DA1433" s="1">
        <v>1960.0139999999999</v>
      </c>
      <c r="DB1433" s="1">
        <v>39.990666666666669</v>
      </c>
      <c r="DC1433" s="1">
        <v>0</v>
      </c>
      <c r="DD1433" s="1">
        <v>1659891665.9000001</v>
      </c>
      <c r="DE1433" s="1">
        <v>0</v>
      </c>
      <c r="DF1433" s="1">
        <v>1659891113.0999999</v>
      </c>
      <c r="DG1433" s="1" t="s">
        <v>2706</v>
      </c>
      <c r="DH1433" s="1">
        <v>1659891112.5999999</v>
      </c>
      <c r="DI1433" s="1">
        <v>1659891113.0999999</v>
      </c>
      <c r="DJ1433" s="1">
        <v>29</v>
      </c>
      <c r="DK1433" s="1">
        <v>0.08</v>
      </c>
      <c r="DL1433" s="1">
        <v>-6.0000000000000001E-3</v>
      </c>
      <c r="DM1433" s="1">
        <v>1.387</v>
      </c>
      <c r="DN1433" s="1">
        <v>1.0999999999999999E-2</v>
      </c>
      <c r="DO1433" s="1">
        <v>400</v>
      </c>
      <c r="DP1433" s="1">
        <v>24</v>
      </c>
      <c r="DQ1433" s="1">
        <v>0.14000000000000001</v>
      </c>
      <c r="DR1433" s="1">
        <v>0.05</v>
      </c>
      <c r="DS1433" s="1">
        <v>19.86492146290189</v>
      </c>
      <c r="DT1433" s="1">
        <v>8.820692068628972</v>
      </c>
      <c r="DU1433" s="1">
        <v>0.67032065650670469</v>
      </c>
      <c r="DV1433" s="1">
        <v>0</v>
      </c>
      <c r="DW1433" s="1">
        <v>-62.479499999999987</v>
      </c>
      <c r="DX1433" s="1">
        <v>-4.2251799777530259</v>
      </c>
      <c r="DY1433" s="1">
        <v>0.41034088674336761</v>
      </c>
      <c r="DZ1433" s="1">
        <v>0</v>
      </c>
      <c r="EA1433" s="1">
        <v>674.04745849452092</v>
      </c>
      <c r="EB1433" s="1">
        <v>176.76650515718481</v>
      </c>
      <c r="EC1433" s="1">
        <v>13.31456272621937</v>
      </c>
      <c r="ED1433" s="1">
        <v>0</v>
      </c>
      <c r="EE1433" s="1">
        <v>2.8717285000000001</v>
      </c>
      <c r="EF1433" s="1">
        <v>-5.5825891182051963E-3</v>
      </c>
      <c r="EG1433" s="1">
        <v>2.0382572825823459E-3</v>
      </c>
      <c r="EH1433" s="1">
        <v>1</v>
      </c>
      <c r="EI1433" s="1">
        <v>1.968554277751938</v>
      </c>
      <c r="EJ1433" s="1">
        <v>-3.9825605438686469E-2</v>
      </c>
      <c r="EK1433" s="1">
        <v>3.173080177635154E-3</v>
      </c>
      <c r="EL1433" s="1">
        <v>1</v>
      </c>
      <c r="EM1433" s="1">
        <v>2</v>
      </c>
      <c r="EN1433" s="1">
        <v>5</v>
      </c>
      <c r="EO1433" s="1" t="s">
        <v>386</v>
      </c>
      <c r="EP1433" s="1">
        <v>2.9402599999999999</v>
      </c>
      <c r="EQ1433" s="1">
        <v>2.8012800000000002</v>
      </c>
      <c r="ER1433" s="1">
        <v>0.16595199999999999</v>
      </c>
      <c r="ES1433" s="1">
        <v>0.17252300000000001</v>
      </c>
      <c r="ET1433" s="1">
        <v>0.116836</v>
      </c>
      <c r="EU1433" s="1">
        <v>0.108099</v>
      </c>
      <c r="EV1433" s="1">
        <v>17030.8</v>
      </c>
      <c r="EW1433" s="1">
        <v>17714.3</v>
      </c>
      <c r="EX1433" s="1">
        <v>23762.7</v>
      </c>
      <c r="EY1433" s="1">
        <v>24931.8</v>
      </c>
      <c r="EZ1433" s="1">
        <v>33604.300000000003</v>
      </c>
      <c r="FA1433" s="1">
        <v>35518.400000000001</v>
      </c>
      <c r="FB1433" s="1">
        <v>43343.9</v>
      </c>
      <c r="FC1433" s="1">
        <v>46094.2</v>
      </c>
      <c r="FD1433" s="1">
        <v>1.58928</v>
      </c>
      <c r="FE1433" s="1">
        <v>1.7790299999999999</v>
      </c>
      <c r="FF1433" s="1">
        <v>5.8185300000000002E-2</v>
      </c>
      <c r="FG1433" s="1">
        <v>0</v>
      </c>
      <c r="FH1433" s="1">
        <v>30.6739</v>
      </c>
      <c r="FI1433" s="1">
        <v>999.9</v>
      </c>
      <c r="FJ1433" s="1">
        <v>46.5</v>
      </c>
      <c r="FK1433" s="1">
        <v>40.299999999999997</v>
      </c>
      <c r="FL1433" s="1">
        <v>35.397300000000001</v>
      </c>
      <c r="FM1433" s="1">
        <v>63.4236</v>
      </c>
      <c r="FN1433" s="1">
        <v>25.817299999999999</v>
      </c>
      <c r="FO1433" s="1">
        <v>1</v>
      </c>
      <c r="FP1433" s="1">
        <v>0.62910100000000002</v>
      </c>
      <c r="FQ1433" s="1">
        <v>4.4026800000000001</v>
      </c>
      <c r="FR1433" s="1">
        <v>20.261800000000001</v>
      </c>
      <c r="FS1433" s="1">
        <v>5.2119</v>
      </c>
      <c r="FT1433" s="1">
        <v>11.908099999999999</v>
      </c>
      <c r="FU1433" s="1">
        <v>5.0029500000000002</v>
      </c>
      <c r="FV1433" s="1">
        <v>3.2900999999999998</v>
      </c>
      <c r="FW1433" s="1">
        <v>9999</v>
      </c>
      <c r="FX1433" s="1">
        <v>9999</v>
      </c>
      <c r="FY1433" s="1">
        <v>9999</v>
      </c>
      <c r="FZ1433" s="1">
        <v>999.9</v>
      </c>
      <c r="GA1433" s="1">
        <v>1.85985</v>
      </c>
      <c r="GB1433" s="1">
        <v>1.85486</v>
      </c>
      <c r="GC1433" s="1">
        <v>1.85802</v>
      </c>
      <c r="GD1433" s="1">
        <v>1.8565400000000001</v>
      </c>
      <c r="GE1433" s="1">
        <v>1.85528</v>
      </c>
      <c r="GF1433" s="1">
        <v>1.8548</v>
      </c>
      <c r="GG1433" s="1">
        <v>1.85365</v>
      </c>
      <c r="GH1433" s="1">
        <v>1.8566100000000001</v>
      </c>
      <c r="GI1433" s="1">
        <v>0</v>
      </c>
      <c r="GJ1433" s="1">
        <v>0</v>
      </c>
      <c r="GK1433" s="1">
        <v>0</v>
      </c>
      <c r="GL1433" s="1">
        <v>0</v>
      </c>
      <c r="GM1433" s="1" t="s">
        <v>350</v>
      </c>
      <c r="GN1433" s="1" t="s">
        <v>351</v>
      </c>
      <c r="GO1433" s="1" t="s">
        <v>352</v>
      </c>
      <c r="GP1433" s="1" t="s">
        <v>352</v>
      </c>
      <c r="GQ1433" s="1" t="s">
        <v>352</v>
      </c>
      <c r="GR1433" s="1" t="s">
        <v>352</v>
      </c>
      <c r="GS1433" s="1">
        <v>0</v>
      </c>
      <c r="GT1433" s="1">
        <v>100</v>
      </c>
      <c r="GU1433" s="1">
        <v>100</v>
      </c>
      <c r="GV1433" s="1">
        <v>2.25</v>
      </c>
      <c r="GW1433" s="1">
        <v>4.3E-3</v>
      </c>
      <c r="GX1433" s="1">
        <v>0.39944932438917619</v>
      </c>
      <c r="GY1433" s="1">
        <v>3.036990343597491E-3</v>
      </c>
      <c r="GZ1433" s="1">
        <v>-1.538114387597119E-6</v>
      </c>
      <c r="HA1433" s="1">
        <v>3.3909691194327332E-10</v>
      </c>
      <c r="HB1433" s="1">
        <v>-6.6822494577568767E-2</v>
      </c>
      <c r="HC1433" s="1">
        <v>9.7621983196103414E-3</v>
      </c>
      <c r="HD1433" s="1">
        <v>-3.3387782167185642E-4</v>
      </c>
      <c r="HE1433" s="1">
        <v>2.632278881966732E-6</v>
      </c>
      <c r="HF1433" s="1">
        <v>6</v>
      </c>
      <c r="HG1433" s="1">
        <v>2134</v>
      </c>
      <c r="HH1433" s="1">
        <v>2</v>
      </c>
      <c r="HI1433" s="1">
        <v>31</v>
      </c>
      <c r="HJ1433" s="1">
        <v>9.1999999999999993</v>
      </c>
      <c r="HK1433" s="1">
        <v>9.1999999999999993</v>
      </c>
      <c r="HL1433" s="1">
        <v>2.3339799999999999</v>
      </c>
      <c r="HM1433" s="1">
        <v>2.3278799999999999</v>
      </c>
      <c r="HN1433" s="1">
        <v>1.4978</v>
      </c>
      <c r="HO1433" s="1">
        <v>2.3083499999999999</v>
      </c>
      <c r="HP1433" s="1">
        <v>1.5478499999999999</v>
      </c>
      <c r="HQ1433" s="1">
        <v>2.4438499999999999</v>
      </c>
      <c r="HR1433" s="1">
        <v>43.371899999999997</v>
      </c>
      <c r="HS1433" s="1">
        <v>13.5191</v>
      </c>
      <c r="HT1433" s="1">
        <v>18</v>
      </c>
      <c r="HU1433" s="1">
        <v>320.57299999999998</v>
      </c>
      <c r="HV1433" s="1">
        <v>464.94799999999998</v>
      </c>
      <c r="HW1433" s="1">
        <v>24.799199999999999</v>
      </c>
      <c r="HX1433" s="1">
        <v>34.616</v>
      </c>
      <c r="HY1433" s="1">
        <v>30.000699999999998</v>
      </c>
      <c r="HZ1433" s="1">
        <v>34.440199999999997</v>
      </c>
      <c r="IA1433" s="1">
        <v>34.527700000000003</v>
      </c>
      <c r="IB1433" s="1">
        <v>46.800899999999999</v>
      </c>
      <c r="IC1433" s="1">
        <v>31.1357</v>
      </c>
      <c r="ID1433" s="1">
        <v>0</v>
      </c>
      <c r="IE1433" s="1">
        <v>24.7912</v>
      </c>
      <c r="IF1433" s="1">
        <v>1105.06</v>
      </c>
      <c r="IG1433" s="1">
        <v>24.448599999999999</v>
      </c>
      <c r="IH1433" s="1">
        <v>100.214</v>
      </c>
      <c r="II1433" s="1">
        <v>99.8934</v>
      </c>
      <c r="IJ1433" s="1" t="s">
        <v>1117</v>
      </c>
    </row>
    <row r="1434" spans="1:244" ht="15.75" customHeight="1" x14ac:dyDescent="0.3">
      <c r="A1434" s="1">
        <v>1418</v>
      </c>
      <c r="B1434" s="1">
        <v>1659891668.0999999</v>
      </c>
      <c r="C1434" s="1">
        <v>11411</v>
      </c>
      <c r="D1434" s="1" t="s">
        <v>3115</v>
      </c>
      <c r="E1434" s="1" t="s">
        <v>3116</v>
      </c>
      <c r="F1434" s="1">
        <v>1</v>
      </c>
      <c r="G1434" s="1" t="s">
        <v>2704</v>
      </c>
      <c r="H1434" s="1" t="s">
        <v>345</v>
      </c>
      <c r="I1434" s="1" t="s">
        <v>1102</v>
      </c>
      <c r="J1434" s="1" t="s">
        <v>1103</v>
      </c>
      <c r="K1434" s="1" t="s">
        <v>1104</v>
      </c>
      <c r="L1434" s="1" t="s">
        <v>2705</v>
      </c>
      <c r="M1434" s="1" t="s">
        <v>346</v>
      </c>
      <c r="N1434" s="1">
        <v>1659891659.9437499</v>
      </c>
      <c r="O1434" s="1">
        <f t="shared" si="170"/>
        <v>2.4624598765046776E-3</v>
      </c>
      <c r="P1434" s="1">
        <f t="shared" si="171"/>
        <v>2.4624598765046777</v>
      </c>
      <c r="Q1434" s="1">
        <f t="shared" si="172"/>
        <v>21.578435479626769</v>
      </c>
      <c r="R1434" s="1">
        <f t="shared" si="173"/>
        <v>975.72143749999998</v>
      </c>
      <c r="S1434" s="1">
        <f t="shared" si="174"/>
        <v>660.43431781123309</v>
      </c>
      <c r="T1434" s="1">
        <f t="shared" si="175"/>
        <v>65.419711972924389</v>
      </c>
      <c r="U1434" s="1">
        <f t="shared" si="176"/>
        <v>96.650664094203222</v>
      </c>
      <c r="V1434" s="1">
        <f t="shared" si="177"/>
        <v>0.12211397910308215</v>
      </c>
      <c r="W1434" s="1">
        <f t="shared" si="178"/>
        <v>2.9102117975302688</v>
      </c>
      <c r="X1434" s="1">
        <f t="shared" si="179"/>
        <v>0.11933715644429108</v>
      </c>
      <c r="Y1434" s="1">
        <f t="shared" si="180"/>
        <v>7.4829950086446259E-2</v>
      </c>
      <c r="Z1434" s="1">
        <f t="shared" si="181"/>
        <v>321.51705318749998</v>
      </c>
      <c r="AA1434" s="1">
        <f t="shared" si="182"/>
        <v>32.282226006241913</v>
      </c>
      <c r="AB1434" s="1">
        <f t="shared" si="183"/>
        <v>31.621256249999998</v>
      </c>
      <c r="AC1434" s="1">
        <f t="shared" si="184"/>
        <v>4.6736694182088758</v>
      </c>
      <c r="AD1434" s="1">
        <f t="shared" si="185"/>
        <v>59.901818206934621</v>
      </c>
      <c r="AE1434" s="1">
        <f t="shared" si="186"/>
        <v>2.7058452541134685</v>
      </c>
      <c r="AF1434" s="1">
        <f t="shared" si="187"/>
        <v>4.5171337617264884</v>
      </c>
      <c r="AG1434" s="1">
        <f t="shared" si="188"/>
        <v>1.9678241640954073</v>
      </c>
      <c r="AH1434" s="1">
        <f t="shared" si="189"/>
        <v>-108.59448055385629</v>
      </c>
      <c r="AI1434" s="1">
        <f t="shared" si="190"/>
        <v>-93.963637588934404</v>
      </c>
      <c r="AJ1434" s="1">
        <f t="shared" si="191"/>
        <v>-7.2735442406011988</v>
      </c>
      <c r="AK1434" s="1">
        <f t="shared" si="192"/>
        <v>111.6853908041081</v>
      </c>
      <c r="AL1434" s="1">
        <f t="shared" si="193"/>
        <v>49.802237606257584</v>
      </c>
      <c r="AM1434" s="1">
        <f t="shared" si="194"/>
        <v>2.4604463377529835</v>
      </c>
      <c r="AN1434" s="1">
        <f t="shared" si="195"/>
        <v>21.578435479626769</v>
      </c>
      <c r="AO1434" s="1">
        <v>1093.228359283137</v>
      </c>
      <c r="AP1434" s="1">
        <v>1041.2505454545451</v>
      </c>
      <c r="AQ1434" s="1">
        <v>4.9019192817254096</v>
      </c>
      <c r="AR1434" s="1">
        <v>66.332459273180504</v>
      </c>
      <c r="AS1434" s="1">
        <f t="shared" si="196"/>
        <v>2.4624598765046777</v>
      </c>
      <c r="AT1434" s="1">
        <v>24.448178751108671</v>
      </c>
      <c r="AU1434" s="1">
        <v>27.321585454545449</v>
      </c>
      <c r="AV1434" s="1">
        <v>2.4214048904581321E-5</v>
      </c>
      <c r="AW1434" s="1">
        <v>80.638585768873753</v>
      </c>
      <c r="AX1434" s="1">
        <v>164</v>
      </c>
      <c r="AY1434" s="1">
        <v>33</v>
      </c>
      <c r="AZ1434" s="1">
        <f t="shared" si="197"/>
        <v>1</v>
      </c>
      <c r="BA1434" s="1">
        <f t="shared" si="198"/>
        <v>0</v>
      </c>
      <c r="BB1434" s="1">
        <f t="shared" si="199"/>
        <v>51605.683778736842</v>
      </c>
      <c r="BC1434" s="1">
        <f t="shared" si="200"/>
        <v>2000.01</v>
      </c>
      <c r="BD1434" s="1">
        <f t="shared" si="201"/>
        <v>1681.20811875</v>
      </c>
      <c r="BE1434" s="1">
        <f t="shared" si="202"/>
        <v>0.8405998563757181</v>
      </c>
      <c r="BF1434" s="1">
        <f t="shared" si="203"/>
        <v>0.16075772280513598</v>
      </c>
      <c r="BG1434" s="1">
        <v>6</v>
      </c>
      <c r="BH1434" s="1">
        <v>0.5</v>
      </c>
      <c r="BI1434" s="1" t="s">
        <v>347</v>
      </c>
      <c r="BJ1434" s="1">
        <v>2</v>
      </c>
      <c r="BK1434" s="1" t="b">
        <v>1</v>
      </c>
      <c r="BL1434" s="1">
        <v>1659891659.9437499</v>
      </c>
      <c r="BM1434" s="1">
        <v>975.72143749999998</v>
      </c>
      <c r="BN1434" s="1">
        <v>1038.350625</v>
      </c>
      <c r="BO1434" s="1">
        <v>27.316431250000001</v>
      </c>
      <c r="BP1434" s="1">
        <v>24.445206249999998</v>
      </c>
      <c r="BQ1434" s="1">
        <v>973.51125000000002</v>
      </c>
      <c r="BR1434" s="1">
        <v>27.312043750000001</v>
      </c>
      <c r="BS1434" s="1">
        <v>500.11456249999998</v>
      </c>
      <c r="BT1434" s="1">
        <v>98.955487500000004</v>
      </c>
      <c r="BU1434" s="1">
        <v>0.1001039625</v>
      </c>
      <c r="BV1434" s="1">
        <v>31.0223625</v>
      </c>
      <c r="BW1434" s="1">
        <v>31.621256249999998</v>
      </c>
      <c r="BX1434" s="1">
        <v>999.9</v>
      </c>
      <c r="BY1434" s="1">
        <v>0</v>
      </c>
      <c r="BZ1434" s="1">
        <v>0</v>
      </c>
      <c r="CA1434" s="1">
        <v>9994.5693749999991</v>
      </c>
      <c r="CB1434" s="1">
        <v>0</v>
      </c>
      <c r="CC1434" s="1">
        <v>1944.13</v>
      </c>
      <c r="CD1434" s="1">
        <v>-62.629037500000003</v>
      </c>
      <c r="CE1434" s="1">
        <v>1003.123125</v>
      </c>
      <c r="CF1434" s="1">
        <v>1064.3699999999999</v>
      </c>
      <c r="CG1434" s="1">
        <v>2.8712318749999999</v>
      </c>
      <c r="CH1434" s="1">
        <v>1038.350625</v>
      </c>
      <c r="CI1434" s="1">
        <v>24.445206249999998</v>
      </c>
      <c r="CJ1434" s="1">
        <v>2.7031112500000001</v>
      </c>
      <c r="CK1434" s="1">
        <v>2.4189868749999999</v>
      </c>
      <c r="CL1434" s="1">
        <v>22.304031250000001</v>
      </c>
      <c r="CM1434" s="1">
        <v>20.49145</v>
      </c>
      <c r="CN1434" s="1">
        <v>2000.01</v>
      </c>
      <c r="CO1434" s="1">
        <v>0.98000425000000002</v>
      </c>
      <c r="CP1434" s="1">
        <v>1.9996025000000001E-2</v>
      </c>
      <c r="CQ1434" s="1">
        <v>0</v>
      </c>
      <c r="CR1434" s="1">
        <v>2.5299999999999998</v>
      </c>
      <c r="CS1434" s="1">
        <v>0</v>
      </c>
      <c r="CT1434" s="1">
        <v>16845.918750000001</v>
      </c>
      <c r="CU1434" s="1">
        <v>17412.424999999999</v>
      </c>
      <c r="CV1434" s="1">
        <v>44.375</v>
      </c>
      <c r="CW1434" s="1">
        <v>46.398249999999997</v>
      </c>
      <c r="CX1434" s="1">
        <v>44.484250000000003</v>
      </c>
      <c r="CY1434" s="1">
        <v>44.296499999999988</v>
      </c>
      <c r="CZ1434" s="1">
        <v>44.319875000000003</v>
      </c>
      <c r="DA1434" s="1">
        <v>1960.0193750000001</v>
      </c>
      <c r="DB1434" s="1">
        <v>39.990625000000009</v>
      </c>
      <c r="DC1434" s="1">
        <v>0</v>
      </c>
      <c r="DD1434" s="1">
        <v>1659891667.0999999</v>
      </c>
      <c r="DE1434" s="1">
        <v>0</v>
      </c>
      <c r="DF1434" s="1">
        <v>1659891113.0999999</v>
      </c>
      <c r="DG1434" s="1" t="s">
        <v>2706</v>
      </c>
      <c r="DH1434" s="1">
        <v>1659891112.5999999</v>
      </c>
      <c r="DI1434" s="1">
        <v>1659891113.0999999</v>
      </c>
      <c r="DJ1434" s="1">
        <v>29</v>
      </c>
      <c r="DK1434" s="1">
        <v>0.08</v>
      </c>
      <c r="DL1434" s="1">
        <v>-6.0000000000000001E-3</v>
      </c>
      <c r="DM1434" s="1">
        <v>1.387</v>
      </c>
      <c r="DN1434" s="1">
        <v>1.0999999999999999E-2</v>
      </c>
      <c r="DO1434" s="1">
        <v>400</v>
      </c>
      <c r="DP1434" s="1">
        <v>24</v>
      </c>
      <c r="DQ1434" s="1">
        <v>0.14000000000000001</v>
      </c>
      <c r="DR1434" s="1">
        <v>0.05</v>
      </c>
      <c r="DS1434" s="1">
        <v>20.120378359090001</v>
      </c>
      <c r="DT1434" s="1">
        <v>9.4697733736132896</v>
      </c>
      <c r="DU1434" s="1">
        <v>0.72501382344948417</v>
      </c>
      <c r="DV1434" s="1">
        <v>0</v>
      </c>
      <c r="DW1434" s="1">
        <v>-62.638854838709683</v>
      </c>
      <c r="DX1434" s="1">
        <v>-4.7420999999998781</v>
      </c>
      <c r="DY1434" s="1">
        <v>0.45809311550883097</v>
      </c>
      <c r="DZ1434" s="1">
        <v>0</v>
      </c>
      <c r="EA1434" s="1">
        <v>678.59250917039958</v>
      </c>
      <c r="EB1434" s="1">
        <v>166.51654869738391</v>
      </c>
      <c r="EC1434" s="1">
        <v>12.248224240914711</v>
      </c>
      <c r="ED1434" s="1">
        <v>0</v>
      </c>
      <c r="EE1434" s="1">
        <v>2.871756585365854</v>
      </c>
      <c r="EF1434" s="1">
        <v>-3.0786062717830251E-3</v>
      </c>
      <c r="EG1434" s="1">
        <v>2.0335258455854029E-3</v>
      </c>
      <c r="EH1434" s="1">
        <v>1</v>
      </c>
      <c r="EI1434" s="1">
        <v>1.967672103644033</v>
      </c>
      <c r="EJ1434" s="1">
        <v>-3.0591550287698079E-2</v>
      </c>
      <c r="EK1434" s="1">
        <v>2.6124792334623909E-3</v>
      </c>
      <c r="EL1434" s="1">
        <v>1</v>
      </c>
      <c r="EM1434" s="1">
        <v>2</v>
      </c>
      <c r="EN1434" s="1">
        <v>5</v>
      </c>
      <c r="EO1434" s="1" t="s">
        <v>386</v>
      </c>
      <c r="EP1434" s="1">
        <v>2.9401899999999999</v>
      </c>
      <c r="EQ1434" s="1">
        <v>2.80138</v>
      </c>
      <c r="ER1434" s="1">
        <v>0.16645399999999999</v>
      </c>
      <c r="ES1434" s="1">
        <v>0.17303399999999999</v>
      </c>
      <c r="ET1434" s="1">
        <v>0.11683300000000001</v>
      </c>
      <c r="EU1434" s="1">
        <v>0.10809199999999999</v>
      </c>
      <c r="EV1434" s="1">
        <v>17020.3</v>
      </c>
      <c r="EW1434" s="1">
        <v>17703.2</v>
      </c>
      <c r="EX1434" s="1">
        <v>23762.5</v>
      </c>
      <c r="EY1434" s="1">
        <v>24931.5</v>
      </c>
      <c r="EZ1434" s="1">
        <v>33604.1</v>
      </c>
      <c r="FA1434" s="1">
        <v>35518.199999999997</v>
      </c>
      <c r="FB1434" s="1">
        <v>43343.5</v>
      </c>
      <c r="FC1434" s="1">
        <v>46093.599999999999</v>
      </c>
      <c r="FD1434" s="1">
        <v>1.5888500000000001</v>
      </c>
      <c r="FE1434" s="1">
        <v>1.7790999999999999</v>
      </c>
      <c r="FF1434" s="1">
        <v>5.8159200000000001E-2</v>
      </c>
      <c r="FG1434" s="1">
        <v>0</v>
      </c>
      <c r="FH1434" s="1">
        <v>30.6753</v>
      </c>
      <c r="FI1434" s="1">
        <v>999.9</v>
      </c>
      <c r="FJ1434" s="1">
        <v>46.5</v>
      </c>
      <c r="FK1434" s="1">
        <v>40.299999999999997</v>
      </c>
      <c r="FL1434" s="1">
        <v>35.399000000000001</v>
      </c>
      <c r="FM1434" s="1">
        <v>63.653599999999997</v>
      </c>
      <c r="FN1434" s="1">
        <v>25.640999999999998</v>
      </c>
      <c r="FO1434" s="1">
        <v>1</v>
      </c>
      <c r="FP1434" s="1">
        <v>0.62932200000000005</v>
      </c>
      <c r="FQ1434" s="1">
        <v>4.4093400000000003</v>
      </c>
      <c r="FR1434" s="1">
        <v>20.261700000000001</v>
      </c>
      <c r="FS1434" s="1">
        <v>5.2114500000000001</v>
      </c>
      <c r="FT1434" s="1">
        <v>11.908099999999999</v>
      </c>
      <c r="FU1434" s="1">
        <v>5.0030000000000001</v>
      </c>
      <c r="FV1434" s="1">
        <v>3.2900800000000001</v>
      </c>
      <c r="FW1434" s="1">
        <v>9999</v>
      </c>
      <c r="FX1434" s="1">
        <v>9999</v>
      </c>
      <c r="FY1434" s="1">
        <v>9999</v>
      </c>
      <c r="FZ1434" s="1">
        <v>999.9</v>
      </c>
      <c r="GA1434" s="1">
        <v>1.8598600000000001</v>
      </c>
      <c r="GB1434" s="1">
        <v>1.85486</v>
      </c>
      <c r="GC1434" s="1">
        <v>1.8580300000000001</v>
      </c>
      <c r="GD1434" s="1">
        <v>1.8565400000000001</v>
      </c>
      <c r="GE1434" s="1">
        <v>1.85527</v>
      </c>
      <c r="GF1434" s="1">
        <v>1.8548</v>
      </c>
      <c r="GG1434" s="1">
        <v>1.85365</v>
      </c>
      <c r="GH1434" s="1">
        <v>1.8566</v>
      </c>
      <c r="GI1434" s="1">
        <v>0</v>
      </c>
      <c r="GJ1434" s="1">
        <v>0</v>
      </c>
      <c r="GK1434" s="1">
        <v>0</v>
      </c>
      <c r="GL1434" s="1">
        <v>0</v>
      </c>
      <c r="GM1434" s="1" t="s">
        <v>350</v>
      </c>
      <c r="GN1434" s="1" t="s">
        <v>351</v>
      </c>
      <c r="GO1434" s="1" t="s">
        <v>352</v>
      </c>
      <c r="GP1434" s="1" t="s">
        <v>352</v>
      </c>
      <c r="GQ1434" s="1" t="s">
        <v>352</v>
      </c>
      <c r="GR1434" s="1" t="s">
        <v>352</v>
      </c>
      <c r="GS1434" s="1">
        <v>0</v>
      </c>
      <c r="GT1434" s="1">
        <v>100</v>
      </c>
      <c r="GU1434" s="1">
        <v>100</v>
      </c>
      <c r="GV1434" s="1">
        <v>2.25</v>
      </c>
      <c r="GW1434" s="1">
        <v>4.4000000000000003E-3</v>
      </c>
      <c r="GX1434" s="1">
        <v>0.39944932438917619</v>
      </c>
      <c r="GY1434" s="1">
        <v>3.036990343597491E-3</v>
      </c>
      <c r="GZ1434" s="1">
        <v>-1.538114387597119E-6</v>
      </c>
      <c r="HA1434" s="1">
        <v>3.3909691194327332E-10</v>
      </c>
      <c r="HB1434" s="1">
        <v>-6.6822494577568767E-2</v>
      </c>
      <c r="HC1434" s="1">
        <v>9.7621983196103414E-3</v>
      </c>
      <c r="HD1434" s="1">
        <v>-3.3387782167185642E-4</v>
      </c>
      <c r="HE1434" s="1">
        <v>2.632278881966732E-6</v>
      </c>
      <c r="HF1434" s="1">
        <v>6</v>
      </c>
      <c r="HG1434" s="1">
        <v>2134</v>
      </c>
      <c r="HH1434" s="1">
        <v>2</v>
      </c>
      <c r="HI1434" s="1">
        <v>31</v>
      </c>
      <c r="HJ1434" s="1">
        <v>9.3000000000000007</v>
      </c>
      <c r="HK1434" s="1">
        <v>9.1999999999999993</v>
      </c>
      <c r="HL1434" s="1">
        <v>2.34009</v>
      </c>
      <c r="HM1434" s="1">
        <v>2.34253</v>
      </c>
      <c r="HN1434" s="1">
        <v>1.4978</v>
      </c>
      <c r="HO1434" s="1">
        <v>2.3083499999999999</v>
      </c>
      <c r="HP1434" s="1">
        <v>1.5478499999999999</v>
      </c>
      <c r="HQ1434" s="1">
        <v>2.2753899999999998</v>
      </c>
      <c r="HR1434" s="1">
        <v>43.399099999999997</v>
      </c>
      <c r="HS1434" s="1">
        <v>13.510400000000001</v>
      </c>
      <c r="HT1434" s="1">
        <v>18</v>
      </c>
      <c r="HU1434" s="1">
        <v>320.39</v>
      </c>
      <c r="HV1434" s="1">
        <v>465.00299999999999</v>
      </c>
      <c r="HW1434" s="1">
        <v>24.794</v>
      </c>
      <c r="HX1434" s="1">
        <v>34.618499999999997</v>
      </c>
      <c r="HY1434" s="1">
        <v>30.000800000000002</v>
      </c>
      <c r="HZ1434" s="1">
        <v>34.441899999999997</v>
      </c>
      <c r="IA1434" s="1">
        <v>34.528500000000001</v>
      </c>
      <c r="IB1434" s="1">
        <v>46.917499999999997</v>
      </c>
      <c r="IC1434" s="1">
        <v>31.1357</v>
      </c>
      <c r="ID1434" s="1">
        <v>0</v>
      </c>
      <c r="IE1434" s="1">
        <v>24.7912</v>
      </c>
      <c r="IF1434" s="1">
        <v>1115.08</v>
      </c>
      <c r="IG1434" s="1">
        <v>24.450800000000001</v>
      </c>
      <c r="IH1434" s="1">
        <v>100.21299999999999</v>
      </c>
      <c r="II1434" s="1">
        <v>99.892200000000003</v>
      </c>
      <c r="IJ1434" s="1" t="s">
        <v>1117</v>
      </c>
    </row>
    <row r="1435" spans="1:244" ht="15.75" customHeight="1" x14ac:dyDescent="0.3">
      <c r="A1435" s="1">
        <v>1419</v>
      </c>
      <c r="B1435" s="1">
        <v>1659891669.0999999</v>
      </c>
      <c r="C1435" s="1">
        <v>11412</v>
      </c>
      <c r="D1435" s="1" t="s">
        <v>3117</v>
      </c>
      <c r="E1435" s="1" t="s">
        <v>3118</v>
      </c>
      <c r="F1435" s="1">
        <v>1</v>
      </c>
      <c r="G1435" s="1" t="s">
        <v>2704</v>
      </c>
      <c r="H1435" s="1" t="s">
        <v>345</v>
      </c>
      <c r="I1435" s="1" t="s">
        <v>1102</v>
      </c>
      <c r="J1435" s="1" t="s">
        <v>1103</v>
      </c>
      <c r="K1435" s="1" t="s">
        <v>1104</v>
      </c>
      <c r="L1435" s="1" t="s">
        <v>2705</v>
      </c>
      <c r="M1435" s="1" t="s">
        <v>346</v>
      </c>
      <c r="N1435" s="1">
        <v>1659891661.466666</v>
      </c>
      <c r="O1435" s="1">
        <f t="shared" si="170"/>
        <v>2.4612312646413829E-3</v>
      </c>
      <c r="P1435" s="1">
        <f t="shared" si="171"/>
        <v>2.4612312646413828</v>
      </c>
      <c r="Q1435" s="1">
        <f t="shared" si="172"/>
        <v>21.730292784847208</v>
      </c>
      <c r="R1435" s="1">
        <f t="shared" si="173"/>
        <v>983.17693333333341</v>
      </c>
      <c r="S1435" s="1">
        <f t="shared" si="174"/>
        <v>665.62899708666339</v>
      </c>
      <c r="T1435" s="1">
        <f t="shared" si="175"/>
        <v>65.934279080314084</v>
      </c>
      <c r="U1435" s="1">
        <f t="shared" si="176"/>
        <v>97.38918014607961</v>
      </c>
      <c r="V1435" s="1">
        <f t="shared" si="177"/>
        <v>0.1220996303308213</v>
      </c>
      <c r="W1435" s="1">
        <f t="shared" si="178"/>
        <v>2.9100898131826094</v>
      </c>
      <c r="X1435" s="1">
        <f t="shared" si="179"/>
        <v>0.11932333869212465</v>
      </c>
      <c r="Y1435" s="1">
        <f t="shared" si="180"/>
        <v>7.4821267674776981E-2</v>
      </c>
      <c r="Z1435" s="1">
        <f t="shared" si="181"/>
        <v>321.51471479999998</v>
      </c>
      <c r="AA1435" s="1">
        <f t="shared" si="182"/>
        <v>32.28113392688774</v>
      </c>
      <c r="AB1435" s="1">
        <f t="shared" si="183"/>
        <v>31.618793333333329</v>
      </c>
      <c r="AC1435" s="1">
        <f t="shared" si="184"/>
        <v>4.6730161250779076</v>
      </c>
      <c r="AD1435" s="1">
        <f t="shared" si="185"/>
        <v>59.908867096471866</v>
      </c>
      <c r="AE1435" s="1">
        <f t="shared" si="186"/>
        <v>2.7059401019309028</v>
      </c>
      <c r="AF1435" s="1">
        <f t="shared" si="187"/>
        <v>4.5167605950109184</v>
      </c>
      <c r="AG1435" s="1">
        <f t="shared" si="188"/>
        <v>1.9670760231470048</v>
      </c>
      <c r="AH1435" s="1">
        <f t="shared" si="189"/>
        <v>-108.54029877068498</v>
      </c>
      <c r="AI1435" s="1">
        <f t="shared" si="190"/>
        <v>-93.800653029521243</v>
      </c>
      <c r="AJ1435" s="1">
        <f t="shared" si="191"/>
        <v>-7.2610922428532145</v>
      </c>
      <c r="AK1435" s="1">
        <f t="shared" si="192"/>
        <v>111.91267075694051</v>
      </c>
      <c r="AL1435" s="1">
        <f t="shared" si="193"/>
        <v>49.947195442296696</v>
      </c>
      <c r="AM1435" s="1">
        <f t="shared" si="194"/>
        <v>2.4607873465158727</v>
      </c>
      <c r="AN1435" s="1">
        <f t="shared" si="195"/>
        <v>21.730292784847208</v>
      </c>
      <c r="AO1435" s="1">
        <v>1098.3966531227541</v>
      </c>
      <c r="AP1435" s="1">
        <v>1046.1777575757569</v>
      </c>
      <c r="AQ1435" s="1">
        <v>4.9124324732025011</v>
      </c>
      <c r="AR1435" s="1">
        <v>66.332459273180504</v>
      </c>
      <c r="AS1435" s="1">
        <f t="shared" si="196"/>
        <v>2.4612312646413828</v>
      </c>
      <c r="AT1435" s="1">
        <v>24.449140940590102</v>
      </c>
      <c r="AU1435" s="1">
        <v>27.321153939393941</v>
      </c>
      <c r="AV1435" s="1">
        <v>1.488348950516608E-5</v>
      </c>
      <c r="AW1435" s="1">
        <v>80.638585768873753</v>
      </c>
      <c r="AX1435" s="1">
        <v>165</v>
      </c>
      <c r="AY1435" s="1">
        <v>33</v>
      </c>
      <c r="AZ1435" s="1">
        <f t="shared" si="197"/>
        <v>1</v>
      </c>
      <c r="BA1435" s="1">
        <f t="shared" si="198"/>
        <v>0</v>
      </c>
      <c r="BB1435" s="1">
        <f t="shared" si="199"/>
        <v>51602.474653464269</v>
      </c>
      <c r="BC1435" s="1">
        <f t="shared" si="200"/>
        <v>1999.9953333333331</v>
      </c>
      <c r="BD1435" s="1">
        <f t="shared" si="201"/>
        <v>1681.1957999999997</v>
      </c>
      <c r="BE1435" s="1">
        <f t="shared" si="202"/>
        <v>0.84059986139967657</v>
      </c>
      <c r="BF1435" s="1">
        <f t="shared" si="203"/>
        <v>0.16075773250137584</v>
      </c>
      <c r="BG1435" s="1">
        <v>6</v>
      </c>
      <c r="BH1435" s="1">
        <v>0.5</v>
      </c>
      <c r="BI1435" s="1" t="s">
        <v>347</v>
      </c>
      <c r="BJ1435" s="1">
        <v>2</v>
      </c>
      <c r="BK1435" s="1" t="b">
        <v>1</v>
      </c>
      <c r="BL1435" s="1">
        <v>1659891661.466666</v>
      </c>
      <c r="BM1435" s="1">
        <v>983.17693333333341</v>
      </c>
      <c r="BN1435" s="1">
        <v>1046.002</v>
      </c>
      <c r="BO1435" s="1">
        <v>27.31738666666666</v>
      </c>
      <c r="BP1435" s="1">
        <v>24.44578666666667</v>
      </c>
      <c r="BQ1435" s="1">
        <v>980.9594666666668</v>
      </c>
      <c r="BR1435" s="1">
        <v>27.31300666666667</v>
      </c>
      <c r="BS1435" s="1">
        <v>500.11806666666672</v>
      </c>
      <c r="BT1435" s="1">
        <v>98.955466666666695</v>
      </c>
      <c r="BU1435" s="1">
        <v>0.1001324266666667</v>
      </c>
      <c r="BV1435" s="1">
        <v>31.02091333333334</v>
      </c>
      <c r="BW1435" s="1">
        <v>31.618793333333329</v>
      </c>
      <c r="BX1435" s="1">
        <v>999.89999999999986</v>
      </c>
      <c r="BY1435" s="1">
        <v>0</v>
      </c>
      <c r="BZ1435" s="1">
        <v>0</v>
      </c>
      <c r="CA1435" s="1">
        <v>9993.8740000000016</v>
      </c>
      <c r="CB1435" s="1">
        <v>0</v>
      </c>
      <c r="CC1435" s="1">
        <v>1884.790666666667</v>
      </c>
      <c r="CD1435" s="1">
        <v>-62.824886666666657</v>
      </c>
      <c r="CE1435" s="1">
        <v>1010.7888</v>
      </c>
      <c r="CF1435" s="1">
        <v>1072.2133333333329</v>
      </c>
      <c r="CG1435" s="1">
        <v>2.871605333333334</v>
      </c>
      <c r="CH1435" s="1">
        <v>1046.002</v>
      </c>
      <c r="CI1435" s="1">
        <v>24.44578666666667</v>
      </c>
      <c r="CJ1435" s="1">
        <v>2.703205333333333</v>
      </c>
      <c r="CK1435" s="1">
        <v>2.419044</v>
      </c>
      <c r="CL1435" s="1">
        <v>22.304606666666661</v>
      </c>
      <c r="CM1435" s="1">
        <v>20.491833333333329</v>
      </c>
      <c r="CN1435" s="1">
        <v>1999.9953333333331</v>
      </c>
      <c r="CO1435" s="1">
        <v>0.98000400000000021</v>
      </c>
      <c r="CP1435" s="1">
        <v>1.9996266666666661E-2</v>
      </c>
      <c r="CQ1435" s="1">
        <v>0</v>
      </c>
      <c r="CR1435" s="1">
        <v>2.4706000000000001</v>
      </c>
      <c r="CS1435" s="1">
        <v>0</v>
      </c>
      <c r="CT1435" s="1">
        <v>16825.14</v>
      </c>
      <c r="CU1435" s="1">
        <v>17412.293333333331</v>
      </c>
      <c r="CV1435" s="1">
        <v>44.375</v>
      </c>
      <c r="CW1435" s="1">
        <v>46.403933333333342</v>
      </c>
      <c r="CX1435" s="1">
        <v>44.483199999999997</v>
      </c>
      <c r="CY1435" s="1">
        <v>44.303733333333327</v>
      </c>
      <c r="CZ1435" s="1">
        <v>44.320399999999999</v>
      </c>
      <c r="DA1435" s="1">
        <v>1960.004666666666</v>
      </c>
      <c r="DB1435" s="1">
        <v>39.990666666666669</v>
      </c>
      <c r="DC1435" s="1">
        <v>0</v>
      </c>
      <c r="DD1435" s="1">
        <v>1659891668.3</v>
      </c>
      <c r="DE1435" s="1">
        <v>0</v>
      </c>
      <c r="DF1435" s="1">
        <v>1659891113.0999999</v>
      </c>
      <c r="DG1435" s="1" t="s">
        <v>2706</v>
      </c>
      <c r="DH1435" s="1">
        <v>1659891112.5999999</v>
      </c>
      <c r="DI1435" s="1">
        <v>1659891113.0999999</v>
      </c>
      <c r="DJ1435" s="1">
        <v>29</v>
      </c>
      <c r="DK1435" s="1">
        <v>0.08</v>
      </c>
      <c r="DL1435" s="1">
        <v>-6.0000000000000001E-3</v>
      </c>
      <c r="DM1435" s="1">
        <v>1.387</v>
      </c>
      <c r="DN1435" s="1">
        <v>1.0999999999999999E-2</v>
      </c>
      <c r="DO1435" s="1">
        <v>400</v>
      </c>
      <c r="DP1435" s="1">
        <v>24</v>
      </c>
      <c r="DQ1435" s="1">
        <v>0.14000000000000001</v>
      </c>
      <c r="DR1435" s="1">
        <v>0.05</v>
      </c>
      <c r="DS1435" s="1">
        <v>20.120378359090001</v>
      </c>
      <c r="DT1435" s="1">
        <v>9.4697733736132896</v>
      </c>
      <c r="DU1435" s="1">
        <v>0.72501382344948417</v>
      </c>
      <c r="DV1435" s="1">
        <v>0</v>
      </c>
      <c r="DW1435" s="1">
        <v>-62.638854838709683</v>
      </c>
      <c r="DX1435" s="1">
        <v>-4.7420999999998781</v>
      </c>
      <c r="DY1435" s="1">
        <v>0.45809311550883097</v>
      </c>
      <c r="DZ1435" s="1">
        <v>0</v>
      </c>
      <c r="EA1435" s="1">
        <v>678.59250917039958</v>
      </c>
      <c r="EB1435" s="1">
        <v>166.51654869738391</v>
      </c>
      <c r="EC1435" s="1">
        <v>12.248224240914711</v>
      </c>
      <c r="ED1435" s="1">
        <v>0</v>
      </c>
      <c r="EE1435" s="1">
        <v>2.871756585365854</v>
      </c>
      <c r="EF1435" s="1">
        <v>-3.0786062717830251E-3</v>
      </c>
      <c r="EG1435" s="1">
        <v>2.0335258455854029E-3</v>
      </c>
      <c r="EH1435" s="1">
        <v>1</v>
      </c>
      <c r="EI1435" s="1">
        <v>1.967672103644033</v>
      </c>
      <c r="EJ1435" s="1">
        <v>-3.0591550287698079E-2</v>
      </c>
      <c r="EK1435" s="1">
        <v>2.6124792334623909E-3</v>
      </c>
      <c r="EL1435" s="1">
        <v>1</v>
      </c>
      <c r="EM1435" s="1">
        <v>2</v>
      </c>
      <c r="EN1435" s="1">
        <v>5</v>
      </c>
      <c r="EO1435" s="1" t="s">
        <v>386</v>
      </c>
      <c r="EP1435" s="1">
        <v>2.9401899999999999</v>
      </c>
      <c r="EQ1435" s="1">
        <v>2.8012100000000002</v>
      </c>
      <c r="ER1435" s="1">
        <v>0.16694899999999999</v>
      </c>
      <c r="ES1435" s="1">
        <v>0.17353399999999999</v>
      </c>
      <c r="ET1435" s="1">
        <v>0.116837</v>
      </c>
      <c r="EU1435" s="1">
        <v>0.108084</v>
      </c>
      <c r="EV1435" s="1">
        <v>17010.099999999999</v>
      </c>
      <c r="EW1435" s="1">
        <v>17692.3</v>
      </c>
      <c r="EX1435" s="1">
        <v>23762.3</v>
      </c>
      <c r="EY1435" s="1">
        <v>24931.3</v>
      </c>
      <c r="EZ1435" s="1">
        <v>33603.800000000003</v>
      </c>
      <c r="FA1435" s="1">
        <v>35518.199999999997</v>
      </c>
      <c r="FB1435" s="1">
        <v>43343.3</v>
      </c>
      <c r="FC1435" s="1">
        <v>46093.2</v>
      </c>
      <c r="FD1435" s="1">
        <v>1.5882700000000001</v>
      </c>
      <c r="FE1435" s="1">
        <v>1.77905</v>
      </c>
      <c r="FF1435" s="1">
        <v>5.8207700000000001E-2</v>
      </c>
      <c r="FG1435" s="1">
        <v>0</v>
      </c>
      <c r="FH1435" s="1">
        <v>30.676500000000001</v>
      </c>
      <c r="FI1435" s="1">
        <v>999.9</v>
      </c>
      <c r="FJ1435" s="1">
        <v>46.5</v>
      </c>
      <c r="FK1435" s="1">
        <v>40.299999999999997</v>
      </c>
      <c r="FL1435" s="1">
        <v>35.3992</v>
      </c>
      <c r="FM1435" s="1">
        <v>63.403599999999997</v>
      </c>
      <c r="FN1435" s="1">
        <v>25.849399999999999</v>
      </c>
      <c r="FO1435" s="1">
        <v>1</v>
      </c>
      <c r="FP1435" s="1">
        <v>0.62956299999999998</v>
      </c>
      <c r="FQ1435" s="1">
        <v>4.3901399999999997</v>
      </c>
      <c r="FR1435" s="1">
        <v>20.2621</v>
      </c>
      <c r="FS1435" s="1">
        <v>5.2112999999999996</v>
      </c>
      <c r="FT1435" s="1">
        <v>11.908099999999999</v>
      </c>
      <c r="FU1435" s="1">
        <v>5.0028499999999996</v>
      </c>
      <c r="FV1435" s="1">
        <v>3.29</v>
      </c>
      <c r="FW1435" s="1">
        <v>9999</v>
      </c>
      <c r="FX1435" s="1">
        <v>9999</v>
      </c>
      <c r="FY1435" s="1">
        <v>9999</v>
      </c>
      <c r="FZ1435" s="1">
        <v>999.9</v>
      </c>
      <c r="GA1435" s="1">
        <v>1.85985</v>
      </c>
      <c r="GB1435" s="1">
        <v>1.85486</v>
      </c>
      <c r="GC1435" s="1">
        <v>1.8580300000000001</v>
      </c>
      <c r="GD1435" s="1">
        <v>1.85653</v>
      </c>
      <c r="GE1435" s="1">
        <v>1.85528</v>
      </c>
      <c r="GF1435" s="1">
        <v>1.8548</v>
      </c>
      <c r="GG1435" s="1">
        <v>1.8536600000000001</v>
      </c>
      <c r="GH1435" s="1">
        <v>1.85659</v>
      </c>
      <c r="GI1435" s="1">
        <v>0</v>
      </c>
      <c r="GJ1435" s="1">
        <v>0</v>
      </c>
      <c r="GK1435" s="1">
        <v>0</v>
      </c>
      <c r="GL1435" s="1">
        <v>0</v>
      </c>
      <c r="GM1435" s="1" t="s">
        <v>350</v>
      </c>
      <c r="GN1435" s="1" t="s">
        <v>351</v>
      </c>
      <c r="GO1435" s="1" t="s">
        <v>352</v>
      </c>
      <c r="GP1435" s="1" t="s">
        <v>352</v>
      </c>
      <c r="GQ1435" s="1" t="s">
        <v>352</v>
      </c>
      <c r="GR1435" s="1" t="s">
        <v>352</v>
      </c>
      <c r="GS1435" s="1">
        <v>0</v>
      </c>
      <c r="GT1435" s="1">
        <v>100</v>
      </c>
      <c r="GU1435" s="1">
        <v>100</v>
      </c>
      <c r="GV1435" s="1">
        <v>2.2599999999999998</v>
      </c>
      <c r="GW1435" s="1">
        <v>4.4000000000000003E-3</v>
      </c>
      <c r="GX1435" s="1">
        <v>0.39944932438917619</v>
      </c>
      <c r="GY1435" s="1">
        <v>3.036990343597491E-3</v>
      </c>
      <c r="GZ1435" s="1">
        <v>-1.538114387597119E-6</v>
      </c>
      <c r="HA1435" s="1">
        <v>3.3909691194327332E-10</v>
      </c>
      <c r="HB1435" s="1">
        <v>-6.6822494577568767E-2</v>
      </c>
      <c r="HC1435" s="1">
        <v>9.7621983196103414E-3</v>
      </c>
      <c r="HD1435" s="1">
        <v>-3.3387782167185642E-4</v>
      </c>
      <c r="HE1435" s="1">
        <v>2.632278881966732E-6</v>
      </c>
      <c r="HF1435" s="1">
        <v>6</v>
      </c>
      <c r="HG1435" s="1">
        <v>2134</v>
      </c>
      <c r="HH1435" s="1">
        <v>2</v>
      </c>
      <c r="HI1435" s="1">
        <v>31</v>
      </c>
      <c r="HJ1435" s="1">
        <v>9.3000000000000007</v>
      </c>
      <c r="HK1435" s="1">
        <v>9.3000000000000007</v>
      </c>
      <c r="HL1435" s="1">
        <v>2.35229</v>
      </c>
      <c r="HM1435" s="1">
        <v>2.3315399999999999</v>
      </c>
      <c r="HN1435" s="1">
        <v>1.4978</v>
      </c>
      <c r="HO1435" s="1">
        <v>2.3083499999999999</v>
      </c>
      <c r="HP1435" s="1">
        <v>1.5478499999999999</v>
      </c>
      <c r="HQ1435" s="1">
        <v>2.4426299999999999</v>
      </c>
      <c r="HR1435" s="1">
        <v>43.399099999999997</v>
      </c>
      <c r="HS1435" s="1">
        <v>13.5191</v>
      </c>
      <c r="HT1435" s="1">
        <v>18</v>
      </c>
      <c r="HU1435" s="1">
        <v>320.137</v>
      </c>
      <c r="HV1435" s="1">
        <v>464.97500000000002</v>
      </c>
      <c r="HW1435" s="1">
        <v>24.7897</v>
      </c>
      <c r="HX1435" s="1">
        <v>34.619999999999997</v>
      </c>
      <c r="HY1435" s="1">
        <v>30.000900000000001</v>
      </c>
      <c r="HZ1435" s="1">
        <v>34.442599999999999</v>
      </c>
      <c r="IA1435" s="1">
        <v>34.529200000000003</v>
      </c>
      <c r="IB1435" s="1">
        <v>47.156999999999996</v>
      </c>
      <c r="IC1435" s="1">
        <v>31.1357</v>
      </c>
      <c r="ID1435" s="1">
        <v>0</v>
      </c>
      <c r="IE1435" s="1">
        <v>24.777200000000001</v>
      </c>
      <c r="IF1435" s="1">
        <v>1115.08</v>
      </c>
      <c r="IG1435" s="1">
        <v>24.444400000000002</v>
      </c>
      <c r="IH1435" s="1">
        <v>100.212</v>
      </c>
      <c r="II1435" s="1">
        <v>99.891300000000001</v>
      </c>
      <c r="IJ1435" s="1" t="s">
        <v>1117</v>
      </c>
    </row>
    <row r="1436" spans="1:244" ht="15.75" customHeight="1" x14ac:dyDescent="0.3">
      <c r="A1436" s="1">
        <v>1420</v>
      </c>
      <c r="B1436" s="1">
        <v>1659891670.0999999</v>
      </c>
      <c r="C1436" s="1">
        <v>11413</v>
      </c>
      <c r="D1436" s="1" t="s">
        <v>3119</v>
      </c>
      <c r="E1436" s="1" t="s">
        <v>3120</v>
      </c>
      <c r="F1436" s="1">
        <v>1</v>
      </c>
      <c r="G1436" s="1" t="s">
        <v>2704</v>
      </c>
      <c r="H1436" s="1" t="s">
        <v>345</v>
      </c>
      <c r="I1436" s="1" t="s">
        <v>1102</v>
      </c>
      <c r="J1436" s="1" t="s">
        <v>1103</v>
      </c>
      <c r="K1436" s="1" t="s">
        <v>1104</v>
      </c>
      <c r="L1436" s="1" t="s">
        <v>2705</v>
      </c>
      <c r="M1436" s="1" t="s">
        <v>346</v>
      </c>
      <c r="N1436" s="1">
        <v>1659891661.9749999</v>
      </c>
      <c r="O1436" s="1">
        <f t="shared" si="170"/>
        <v>2.4624118233278736E-3</v>
      </c>
      <c r="P1436" s="1">
        <f t="shared" si="171"/>
        <v>2.4624118233278738</v>
      </c>
      <c r="Q1436" s="1">
        <f t="shared" si="172"/>
        <v>22.099373589084959</v>
      </c>
      <c r="R1436" s="1">
        <f t="shared" si="173"/>
        <v>985.62212499999998</v>
      </c>
      <c r="S1436" s="1">
        <f t="shared" si="174"/>
        <v>663.27182290775897</v>
      </c>
      <c r="T1436" s="1">
        <f t="shared" si="175"/>
        <v>65.700762231730195</v>
      </c>
      <c r="U1436" s="1">
        <f t="shared" si="176"/>
        <v>97.631352106997724</v>
      </c>
      <c r="V1436" s="1">
        <f t="shared" si="177"/>
        <v>0.12215525234727526</v>
      </c>
      <c r="W1436" s="1">
        <f t="shared" si="178"/>
        <v>2.9105261373910341</v>
      </c>
      <c r="X1436" s="1">
        <f t="shared" si="179"/>
        <v>0.11937686805231564</v>
      </c>
      <c r="Y1436" s="1">
        <f t="shared" si="180"/>
        <v>7.4854906010142913E-2</v>
      </c>
      <c r="Z1436" s="1">
        <f t="shared" si="181"/>
        <v>321.51515793749996</v>
      </c>
      <c r="AA1436" s="1">
        <f t="shared" si="182"/>
        <v>32.279821794088534</v>
      </c>
      <c r="AB1436" s="1">
        <f t="shared" si="183"/>
        <v>31.619131249999999</v>
      </c>
      <c r="AC1436" s="1">
        <f t="shared" si="184"/>
        <v>4.6731057533825142</v>
      </c>
      <c r="AD1436" s="1">
        <f t="shared" si="185"/>
        <v>59.91238661742679</v>
      </c>
      <c r="AE1436" s="1">
        <f t="shared" si="186"/>
        <v>2.7059707062169314</v>
      </c>
      <c r="AF1436" s="1">
        <f t="shared" si="187"/>
        <v>4.5165463420711776</v>
      </c>
      <c r="AG1436" s="1">
        <f t="shared" si="188"/>
        <v>1.9671350471655829</v>
      </c>
      <c r="AH1436" s="1">
        <f t="shared" si="189"/>
        <v>-108.59236140875923</v>
      </c>
      <c r="AI1436" s="1">
        <f t="shared" si="190"/>
        <v>-93.99830440055193</v>
      </c>
      <c r="AJ1436" s="1">
        <f t="shared" si="191"/>
        <v>-7.2752838856922821</v>
      </c>
      <c r="AK1436" s="1">
        <f t="shared" si="192"/>
        <v>111.64920824249653</v>
      </c>
      <c r="AL1436" s="1">
        <f t="shared" si="193"/>
        <v>50.00921045480252</v>
      </c>
      <c r="AM1436" s="1">
        <f t="shared" si="194"/>
        <v>2.4611276333246703</v>
      </c>
      <c r="AN1436" s="1">
        <f t="shared" si="195"/>
        <v>22.099373589084959</v>
      </c>
      <c r="AO1436" s="1">
        <v>1103.565117264495</v>
      </c>
      <c r="AP1436" s="1">
        <v>1051.017272727272</v>
      </c>
      <c r="AQ1436" s="1">
        <v>4.8884210396991454</v>
      </c>
      <c r="AR1436" s="1">
        <v>66.332459273180504</v>
      </c>
      <c r="AS1436" s="1">
        <f t="shared" si="196"/>
        <v>2.4624118233278738</v>
      </c>
      <c r="AT1436" s="1">
        <v>24.448904083331058</v>
      </c>
      <c r="AU1436" s="1">
        <v>27.322409696969711</v>
      </c>
      <c r="AV1436" s="1">
        <v>-7.2817540605090864E-6</v>
      </c>
      <c r="AW1436" s="1">
        <v>80.638585768873753</v>
      </c>
      <c r="AX1436" s="1">
        <v>165</v>
      </c>
      <c r="AY1436" s="1">
        <v>33</v>
      </c>
      <c r="AZ1436" s="1">
        <f t="shared" si="197"/>
        <v>1</v>
      </c>
      <c r="BA1436" s="1">
        <f t="shared" si="198"/>
        <v>0</v>
      </c>
      <c r="BB1436" s="1">
        <f t="shared" si="199"/>
        <v>51614.973212782243</v>
      </c>
      <c r="BC1436" s="1">
        <f t="shared" si="200"/>
        <v>1999.9981250000001</v>
      </c>
      <c r="BD1436" s="1">
        <f t="shared" si="201"/>
        <v>1681.1981437499999</v>
      </c>
      <c r="BE1436" s="1">
        <f t="shared" si="202"/>
        <v>0.84059985993736863</v>
      </c>
      <c r="BF1436" s="1">
        <f t="shared" si="203"/>
        <v>0.16075772967912155</v>
      </c>
      <c r="BG1436" s="1">
        <v>6</v>
      </c>
      <c r="BH1436" s="1">
        <v>0.5</v>
      </c>
      <c r="BI1436" s="1" t="s">
        <v>347</v>
      </c>
      <c r="BJ1436" s="1">
        <v>2</v>
      </c>
      <c r="BK1436" s="1" t="b">
        <v>1</v>
      </c>
      <c r="BL1436" s="1">
        <v>1659891661.9749999</v>
      </c>
      <c r="BM1436" s="1">
        <v>985.62212499999998</v>
      </c>
      <c r="BN1436" s="1">
        <v>1048.5287499999999</v>
      </c>
      <c r="BO1436" s="1">
        <v>27.317706250000001</v>
      </c>
      <c r="BP1436" s="1">
        <v>24.445731250000001</v>
      </c>
      <c r="BQ1436" s="1">
        <v>983.40200000000004</v>
      </c>
      <c r="BR1436" s="1">
        <v>27.313331250000001</v>
      </c>
      <c r="BS1436" s="1">
        <v>500.12175000000002</v>
      </c>
      <c r="BT1436" s="1">
        <v>98.95546250000001</v>
      </c>
      <c r="BU1436" s="1">
        <v>0.10009807499999999</v>
      </c>
      <c r="BV1436" s="1">
        <v>31.02008125</v>
      </c>
      <c r="BW1436" s="1">
        <v>31.619131249999999</v>
      </c>
      <c r="BX1436" s="1">
        <v>999.9</v>
      </c>
      <c r="BY1436" s="1">
        <v>0</v>
      </c>
      <c r="BZ1436" s="1">
        <v>0</v>
      </c>
      <c r="CA1436" s="1">
        <v>9996.3693750000002</v>
      </c>
      <c r="CB1436" s="1">
        <v>0</v>
      </c>
      <c r="CC1436" s="1">
        <v>1830.346875</v>
      </c>
      <c r="CD1436" s="1">
        <v>-62.906850000000013</v>
      </c>
      <c r="CE1436" s="1">
        <v>1013.302625</v>
      </c>
      <c r="CF1436" s="1">
        <v>1074.80375</v>
      </c>
      <c r="CG1436" s="1">
        <v>2.871985</v>
      </c>
      <c r="CH1436" s="1">
        <v>1048.5287499999999</v>
      </c>
      <c r="CI1436" s="1">
        <v>24.445731250000001</v>
      </c>
      <c r="CJ1436" s="1">
        <v>2.703236875</v>
      </c>
      <c r="CK1436" s="1">
        <v>2.4190381250000002</v>
      </c>
      <c r="CL1436" s="1">
        <v>22.3048</v>
      </c>
      <c r="CM1436" s="1">
        <v>20.491793749999999</v>
      </c>
      <c r="CN1436" s="1">
        <v>1999.9981250000001</v>
      </c>
      <c r="CO1436" s="1">
        <v>0.98000406249999994</v>
      </c>
      <c r="CP1436" s="1">
        <v>1.9996206249999999E-2</v>
      </c>
      <c r="CQ1436" s="1">
        <v>0</v>
      </c>
      <c r="CR1436" s="1">
        <v>2.4477500000000001</v>
      </c>
      <c r="CS1436" s="1">
        <v>0</v>
      </c>
      <c r="CT1436" s="1">
        <v>16820.918750000001</v>
      </c>
      <c r="CU1436" s="1">
        <v>17412.318749999999</v>
      </c>
      <c r="CV1436" s="1">
        <v>44.375</v>
      </c>
      <c r="CW1436" s="1">
        <v>46.405999999999999</v>
      </c>
      <c r="CX1436" s="1">
        <v>44.484250000000003</v>
      </c>
      <c r="CY1436" s="1">
        <v>44.308187500000003</v>
      </c>
      <c r="CZ1436" s="1">
        <v>44.323812500000003</v>
      </c>
      <c r="DA1436" s="1">
        <v>1960.0074999999999</v>
      </c>
      <c r="DB1436" s="1">
        <v>39.990625000000009</v>
      </c>
      <c r="DC1436" s="1">
        <v>0</v>
      </c>
      <c r="DD1436" s="1">
        <v>1659891669.5</v>
      </c>
      <c r="DE1436" s="1">
        <v>0</v>
      </c>
      <c r="DF1436" s="1">
        <v>1659891113.0999999</v>
      </c>
      <c r="DG1436" s="1" t="s">
        <v>2706</v>
      </c>
      <c r="DH1436" s="1">
        <v>1659891112.5999999</v>
      </c>
      <c r="DI1436" s="1">
        <v>1659891113.0999999</v>
      </c>
      <c r="DJ1436" s="1">
        <v>29</v>
      </c>
      <c r="DK1436" s="1">
        <v>0.08</v>
      </c>
      <c r="DL1436" s="1">
        <v>-6.0000000000000001E-3</v>
      </c>
      <c r="DM1436" s="1">
        <v>1.387</v>
      </c>
      <c r="DN1436" s="1">
        <v>1.0999999999999999E-2</v>
      </c>
      <c r="DO1436" s="1">
        <v>400</v>
      </c>
      <c r="DP1436" s="1">
        <v>24</v>
      </c>
      <c r="DQ1436" s="1">
        <v>0.14000000000000001</v>
      </c>
      <c r="DR1436" s="1">
        <v>0.05</v>
      </c>
      <c r="DS1436" s="1">
        <v>20.379015619601251</v>
      </c>
      <c r="DT1436" s="1">
        <v>9.7716566395486382</v>
      </c>
      <c r="DU1436" s="1">
        <v>0.74748091071094469</v>
      </c>
      <c r="DV1436" s="1">
        <v>0</v>
      </c>
      <c r="DW1436" s="1">
        <v>-62.857933333333342</v>
      </c>
      <c r="DX1436" s="1">
        <v>-5.541469187986527</v>
      </c>
      <c r="DY1436" s="1">
        <v>0.5204451916922237</v>
      </c>
      <c r="DZ1436" s="1">
        <v>0</v>
      </c>
      <c r="EA1436" s="1">
        <v>681.69531557669256</v>
      </c>
      <c r="EB1436" s="1">
        <v>158.96341011185089</v>
      </c>
      <c r="EC1436" s="1">
        <v>12.11768369230666</v>
      </c>
      <c r="ED1436" s="1">
        <v>0</v>
      </c>
      <c r="EE1436" s="1">
        <v>2.87175125</v>
      </c>
      <c r="EF1436" s="1">
        <v>6.0681050656615446E-3</v>
      </c>
      <c r="EG1436" s="1">
        <v>2.1434961948881412E-3</v>
      </c>
      <c r="EH1436" s="1">
        <v>1</v>
      </c>
      <c r="EI1436" s="1">
        <v>1.967257674050543</v>
      </c>
      <c r="EJ1436" s="1">
        <v>-2.0301835085586251E-2</v>
      </c>
      <c r="EK1436" s="1">
        <v>2.1342700560367158E-3</v>
      </c>
      <c r="EL1436" s="1">
        <v>1</v>
      </c>
      <c r="EM1436" s="1">
        <v>2</v>
      </c>
      <c r="EN1436" s="1">
        <v>5</v>
      </c>
      <c r="EO1436" s="1" t="s">
        <v>386</v>
      </c>
      <c r="EP1436" s="1">
        <v>2.9402300000000001</v>
      </c>
      <c r="EQ1436" s="1">
        <v>2.8009900000000001</v>
      </c>
      <c r="ER1436" s="1">
        <v>0.16744400000000001</v>
      </c>
      <c r="ES1436" s="1">
        <v>0.17403199999999999</v>
      </c>
      <c r="ET1436" s="1">
        <v>0.116836</v>
      </c>
      <c r="EU1436" s="1">
        <v>0.108085</v>
      </c>
      <c r="EV1436" s="1">
        <v>16999.900000000001</v>
      </c>
      <c r="EW1436" s="1">
        <v>17681.5</v>
      </c>
      <c r="EX1436" s="1">
        <v>23762.2</v>
      </c>
      <c r="EY1436" s="1">
        <v>24931.1</v>
      </c>
      <c r="EZ1436" s="1">
        <v>33603.699999999997</v>
      </c>
      <c r="FA1436" s="1">
        <v>35518.1</v>
      </c>
      <c r="FB1436" s="1">
        <v>43343.1</v>
      </c>
      <c r="FC1436" s="1">
        <v>46093</v>
      </c>
      <c r="FD1436" s="1">
        <v>1.58735</v>
      </c>
      <c r="FE1436" s="1">
        <v>1.7790299999999999</v>
      </c>
      <c r="FF1436" s="1">
        <v>5.8375299999999998E-2</v>
      </c>
      <c r="FG1436" s="1">
        <v>0</v>
      </c>
      <c r="FH1436" s="1">
        <v>30.677700000000002</v>
      </c>
      <c r="FI1436" s="1">
        <v>999.9</v>
      </c>
      <c r="FJ1436" s="1">
        <v>46.5</v>
      </c>
      <c r="FK1436" s="1">
        <v>40.299999999999997</v>
      </c>
      <c r="FL1436" s="1">
        <v>35.401299999999999</v>
      </c>
      <c r="FM1436" s="1">
        <v>63.483600000000003</v>
      </c>
      <c r="FN1436" s="1">
        <v>25.4968</v>
      </c>
      <c r="FO1436" s="1">
        <v>1</v>
      </c>
      <c r="FP1436" s="1">
        <v>0.62963400000000003</v>
      </c>
      <c r="FQ1436" s="1">
        <v>4.3864700000000001</v>
      </c>
      <c r="FR1436" s="1">
        <v>20.2622</v>
      </c>
      <c r="FS1436" s="1">
        <v>5.2105499999999996</v>
      </c>
      <c r="FT1436" s="1">
        <v>11.908099999999999</v>
      </c>
      <c r="FU1436" s="1">
        <v>5.00305</v>
      </c>
      <c r="FV1436" s="1">
        <v>3.29013</v>
      </c>
      <c r="FW1436" s="1">
        <v>9999</v>
      </c>
      <c r="FX1436" s="1">
        <v>9999</v>
      </c>
      <c r="FY1436" s="1">
        <v>9999</v>
      </c>
      <c r="FZ1436" s="1">
        <v>999.9</v>
      </c>
      <c r="GA1436" s="1">
        <v>1.8598399999999999</v>
      </c>
      <c r="GB1436" s="1">
        <v>1.85486</v>
      </c>
      <c r="GC1436" s="1">
        <v>1.85802</v>
      </c>
      <c r="GD1436" s="1">
        <v>1.8565199999999999</v>
      </c>
      <c r="GE1436" s="1">
        <v>1.8552599999999999</v>
      </c>
      <c r="GF1436" s="1">
        <v>1.8547899999999999</v>
      </c>
      <c r="GG1436" s="1">
        <v>1.8536699999999999</v>
      </c>
      <c r="GH1436" s="1">
        <v>1.8565799999999999</v>
      </c>
      <c r="GI1436" s="1">
        <v>0</v>
      </c>
      <c r="GJ1436" s="1">
        <v>0</v>
      </c>
      <c r="GK1436" s="1">
        <v>0</v>
      </c>
      <c r="GL1436" s="1">
        <v>0</v>
      </c>
      <c r="GM1436" s="1" t="s">
        <v>350</v>
      </c>
      <c r="GN1436" s="1" t="s">
        <v>351</v>
      </c>
      <c r="GO1436" s="1" t="s">
        <v>352</v>
      </c>
      <c r="GP1436" s="1" t="s">
        <v>352</v>
      </c>
      <c r="GQ1436" s="1" t="s">
        <v>352</v>
      </c>
      <c r="GR1436" s="1" t="s">
        <v>352</v>
      </c>
      <c r="GS1436" s="1">
        <v>0</v>
      </c>
      <c r="GT1436" s="1">
        <v>100</v>
      </c>
      <c r="GU1436" s="1">
        <v>100</v>
      </c>
      <c r="GV1436" s="1">
        <v>2.2599999999999998</v>
      </c>
      <c r="GW1436" s="1">
        <v>4.4000000000000003E-3</v>
      </c>
      <c r="GX1436" s="1">
        <v>0.39944932438917619</v>
      </c>
      <c r="GY1436" s="1">
        <v>3.036990343597491E-3</v>
      </c>
      <c r="GZ1436" s="1">
        <v>-1.538114387597119E-6</v>
      </c>
      <c r="HA1436" s="1">
        <v>3.3909691194327332E-10</v>
      </c>
      <c r="HB1436" s="1">
        <v>-6.6822494577568767E-2</v>
      </c>
      <c r="HC1436" s="1">
        <v>9.7621983196103414E-3</v>
      </c>
      <c r="HD1436" s="1">
        <v>-3.3387782167185642E-4</v>
      </c>
      <c r="HE1436" s="1">
        <v>2.632278881966732E-6</v>
      </c>
      <c r="HF1436" s="1">
        <v>6</v>
      </c>
      <c r="HG1436" s="1">
        <v>2134</v>
      </c>
      <c r="HH1436" s="1">
        <v>2</v>
      </c>
      <c r="HI1436" s="1">
        <v>31</v>
      </c>
      <c r="HJ1436" s="1">
        <v>9.3000000000000007</v>
      </c>
      <c r="HK1436" s="1">
        <v>9.3000000000000007</v>
      </c>
      <c r="HL1436" s="1">
        <v>2.3584000000000001</v>
      </c>
      <c r="HM1436" s="1">
        <v>2.34253</v>
      </c>
      <c r="HN1436" s="1">
        <v>1.4978</v>
      </c>
      <c r="HO1436" s="1">
        <v>2.3083499999999999</v>
      </c>
      <c r="HP1436" s="1">
        <v>1.5478499999999999</v>
      </c>
      <c r="HQ1436" s="1">
        <v>2.2570800000000002</v>
      </c>
      <c r="HR1436" s="1">
        <v>43.399099999999997</v>
      </c>
      <c r="HS1436" s="1">
        <v>13.5016</v>
      </c>
      <c r="HT1436" s="1">
        <v>18</v>
      </c>
      <c r="HU1436" s="1">
        <v>319.72800000000001</v>
      </c>
      <c r="HV1436" s="1">
        <v>464.964</v>
      </c>
      <c r="HW1436" s="1">
        <v>24.786300000000001</v>
      </c>
      <c r="HX1436" s="1">
        <v>34.622100000000003</v>
      </c>
      <c r="HY1436" s="1">
        <v>30.000900000000001</v>
      </c>
      <c r="HZ1436" s="1">
        <v>34.443300000000001</v>
      </c>
      <c r="IA1436" s="1">
        <v>34.529899999999998</v>
      </c>
      <c r="IB1436" s="1">
        <v>47.277799999999999</v>
      </c>
      <c r="IC1436" s="1">
        <v>31.1357</v>
      </c>
      <c r="ID1436" s="1">
        <v>0</v>
      </c>
      <c r="IE1436" s="1">
        <v>24.777200000000001</v>
      </c>
      <c r="IF1436" s="1">
        <v>1125.1300000000001</v>
      </c>
      <c r="IG1436" s="1">
        <v>24.446999999999999</v>
      </c>
      <c r="IH1436" s="1">
        <v>100.212</v>
      </c>
      <c r="II1436" s="1">
        <v>99.890699999999995</v>
      </c>
      <c r="IJ1436" s="1" t="s">
        <v>1117</v>
      </c>
    </row>
    <row r="1437" spans="1:244" ht="15.75" customHeight="1" x14ac:dyDescent="0.3">
      <c r="A1437" s="1">
        <v>1421</v>
      </c>
      <c r="B1437" s="1">
        <v>1659891671.0999999</v>
      </c>
      <c r="C1437" s="1">
        <v>11414</v>
      </c>
      <c r="D1437" s="1" t="s">
        <v>3121</v>
      </c>
      <c r="E1437" s="1" t="s">
        <v>3122</v>
      </c>
      <c r="F1437" s="1">
        <v>1</v>
      </c>
      <c r="G1437" s="1" t="s">
        <v>2704</v>
      </c>
      <c r="H1437" s="1" t="s">
        <v>345</v>
      </c>
      <c r="I1437" s="1" t="s">
        <v>1102</v>
      </c>
      <c r="J1437" s="1" t="s">
        <v>1103</v>
      </c>
      <c r="K1437" s="1" t="s">
        <v>1104</v>
      </c>
      <c r="L1437" s="1" t="s">
        <v>2705</v>
      </c>
      <c r="M1437" s="1" t="s">
        <v>346</v>
      </c>
      <c r="N1437" s="1">
        <v>1659891663.5</v>
      </c>
      <c r="O1437" s="1">
        <f t="shared" si="170"/>
        <v>2.4645861591539816E-3</v>
      </c>
      <c r="P1437" s="1">
        <f t="shared" si="171"/>
        <v>2.4645861591539817</v>
      </c>
      <c r="Q1437" s="1">
        <f t="shared" si="172"/>
        <v>22.29021237863866</v>
      </c>
      <c r="R1437" s="1">
        <f t="shared" si="173"/>
        <v>993.0548</v>
      </c>
      <c r="S1437" s="1">
        <f t="shared" si="174"/>
        <v>668.3020452390939</v>
      </c>
      <c r="T1437" s="1">
        <f t="shared" si="175"/>
        <v>66.198936565712302</v>
      </c>
      <c r="U1437" s="1">
        <f t="shared" si="176"/>
        <v>98.36745552373263</v>
      </c>
      <c r="V1437" s="1">
        <f t="shared" si="177"/>
        <v>0.12229933981536605</v>
      </c>
      <c r="W1437" s="1">
        <f t="shared" si="178"/>
        <v>2.9107724940066548</v>
      </c>
      <c r="X1437" s="1">
        <f t="shared" si="179"/>
        <v>0.11951470761559516</v>
      </c>
      <c r="Y1437" s="1">
        <f t="shared" si="180"/>
        <v>7.4941599616769175E-2</v>
      </c>
      <c r="Z1437" s="1">
        <f t="shared" si="181"/>
        <v>321.51535319999994</v>
      </c>
      <c r="AA1437" s="1">
        <f t="shared" si="182"/>
        <v>32.277410336118692</v>
      </c>
      <c r="AB1437" s="1">
        <f t="shared" si="183"/>
        <v>31.617459999999991</v>
      </c>
      <c r="AC1437" s="1">
        <f t="shared" si="184"/>
        <v>4.6726624891589985</v>
      </c>
      <c r="AD1437" s="1">
        <f t="shared" si="185"/>
        <v>59.920346435139393</v>
      </c>
      <c r="AE1437" s="1">
        <f t="shared" si="186"/>
        <v>2.7060605484560734</v>
      </c>
      <c r="AF1437" s="1">
        <f t="shared" si="187"/>
        <v>4.5160963002529382</v>
      </c>
      <c r="AG1437" s="1">
        <f t="shared" si="188"/>
        <v>1.9666019407029252</v>
      </c>
      <c r="AH1437" s="1">
        <f t="shared" si="189"/>
        <v>-108.68824961869059</v>
      </c>
      <c r="AI1437" s="1">
        <f t="shared" si="190"/>
        <v>-94.018291689882361</v>
      </c>
      <c r="AJ1437" s="1">
        <f t="shared" si="191"/>
        <v>-7.2760923548173153</v>
      </c>
      <c r="AK1437" s="1">
        <f t="shared" si="192"/>
        <v>111.53271953660969</v>
      </c>
      <c r="AL1437" s="1">
        <f t="shared" si="193"/>
        <v>50.124286120968613</v>
      </c>
      <c r="AM1437" s="1">
        <f t="shared" si="194"/>
        <v>2.4616178494375576</v>
      </c>
      <c r="AN1437" s="1">
        <f t="shared" si="195"/>
        <v>22.29021237863866</v>
      </c>
      <c r="AO1437" s="1">
        <v>1108.667112172526</v>
      </c>
      <c r="AP1437" s="1">
        <v>1055.9051515151509</v>
      </c>
      <c r="AQ1437" s="1">
        <v>4.8845441074510303</v>
      </c>
      <c r="AR1437" s="1">
        <v>66.332459273180504</v>
      </c>
      <c r="AS1437" s="1">
        <f t="shared" si="196"/>
        <v>2.4645861591539817</v>
      </c>
      <c r="AT1437" s="1">
        <v>24.447180123554819</v>
      </c>
      <c r="AU1437" s="1">
        <v>27.323158787878778</v>
      </c>
      <c r="AV1437" s="1">
        <v>-2.3568316978446279E-6</v>
      </c>
      <c r="AW1437" s="1">
        <v>80.638585768873753</v>
      </c>
      <c r="AX1437" s="1">
        <v>165</v>
      </c>
      <c r="AY1437" s="1">
        <v>33</v>
      </c>
      <c r="AZ1437" s="1">
        <f t="shared" si="197"/>
        <v>1</v>
      </c>
      <c r="BA1437" s="1">
        <f t="shared" si="198"/>
        <v>0</v>
      </c>
      <c r="BB1437" s="1">
        <f t="shared" si="199"/>
        <v>51622.244424326658</v>
      </c>
      <c r="BC1437" s="1">
        <f t="shared" si="200"/>
        <v>1999.999333333333</v>
      </c>
      <c r="BD1437" s="1">
        <f t="shared" si="201"/>
        <v>1681.1991599999997</v>
      </c>
      <c r="BE1437" s="1">
        <f t="shared" si="202"/>
        <v>0.84059986019995336</v>
      </c>
      <c r="BF1437" s="1">
        <f t="shared" si="203"/>
        <v>0.16075773018591005</v>
      </c>
      <c r="BG1437" s="1">
        <v>6</v>
      </c>
      <c r="BH1437" s="1">
        <v>0.5</v>
      </c>
      <c r="BI1437" s="1" t="s">
        <v>347</v>
      </c>
      <c r="BJ1437" s="1">
        <v>2</v>
      </c>
      <c r="BK1437" s="1" t="b">
        <v>1</v>
      </c>
      <c r="BL1437" s="1">
        <v>1659891663.5</v>
      </c>
      <c r="BM1437" s="1">
        <v>993.0548</v>
      </c>
      <c r="BN1437" s="1">
        <v>1056.121333333333</v>
      </c>
      <c r="BO1437" s="1">
        <v>27.31865333333333</v>
      </c>
      <c r="BP1437" s="1">
        <v>24.44614</v>
      </c>
      <c r="BQ1437" s="1">
        <v>990.82673333333332</v>
      </c>
      <c r="BR1437" s="1">
        <v>27.31428</v>
      </c>
      <c r="BS1437" s="1">
        <v>500.12713333333329</v>
      </c>
      <c r="BT1437" s="1">
        <v>98.955306666666687</v>
      </c>
      <c r="BU1437" s="1">
        <v>0.1001085266666667</v>
      </c>
      <c r="BV1437" s="1">
        <v>31.018333333333331</v>
      </c>
      <c r="BW1437" s="1">
        <v>31.617459999999991</v>
      </c>
      <c r="BX1437" s="1">
        <v>999.89999999999986</v>
      </c>
      <c r="BY1437" s="1">
        <v>0</v>
      </c>
      <c r="BZ1437" s="1">
        <v>0</v>
      </c>
      <c r="CA1437" s="1">
        <v>9997.7939999999999</v>
      </c>
      <c r="CB1437" s="1">
        <v>0</v>
      </c>
      <c r="CC1437" s="1">
        <v>1762.5906666666669</v>
      </c>
      <c r="CD1437" s="1">
        <v>-63.067173333333344</v>
      </c>
      <c r="CE1437" s="1">
        <v>1020.944933333333</v>
      </c>
      <c r="CF1437" s="1">
        <v>1082.5873333333329</v>
      </c>
      <c r="CG1437" s="1">
        <v>2.8725226666666668</v>
      </c>
      <c r="CH1437" s="1">
        <v>1056.121333333333</v>
      </c>
      <c r="CI1437" s="1">
        <v>24.44614</v>
      </c>
      <c r="CJ1437" s="1">
        <v>2.7033260000000001</v>
      </c>
      <c r="CK1437" s="1">
        <v>2.4190746666666669</v>
      </c>
      <c r="CL1437" s="1">
        <v>22.305346666666669</v>
      </c>
      <c r="CM1437" s="1">
        <v>20.492033333333339</v>
      </c>
      <c r="CN1437" s="1">
        <v>1999.999333333333</v>
      </c>
      <c r="CO1437" s="1">
        <v>0.98000400000000021</v>
      </c>
      <c r="CP1437" s="1">
        <v>1.9996266666666661E-2</v>
      </c>
      <c r="CQ1437" s="1">
        <v>0</v>
      </c>
      <c r="CR1437" s="1">
        <v>2.2743333333333329</v>
      </c>
      <c r="CS1437" s="1">
        <v>0</v>
      </c>
      <c r="CT1437" s="1">
        <v>16803.66</v>
      </c>
      <c r="CU1437" s="1">
        <v>17412.333333333339</v>
      </c>
      <c r="CV1437" s="1">
        <v>44.379133333333343</v>
      </c>
      <c r="CW1437" s="1">
        <v>46.412200000000013</v>
      </c>
      <c r="CX1437" s="1">
        <v>44.491599999999998</v>
      </c>
      <c r="CY1437" s="1">
        <v>44.320399999999999</v>
      </c>
      <c r="CZ1437" s="1">
        <v>44.328800000000001</v>
      </c>
      <c r="DA1437" s="1">
        <v>1960.0086666666659</v>
      </c>
      <c r="DB1437" s="1">
        <v>39.990666666666677</v>
      </c>
      <c r="DC1437" s="1">
        <v>0</v>
      </c>
      <c r="DD1437" s="1">
        <v>1659891670.0999999</v>
      </c>
      <c r="DE1437" s="1">
        <v>0</v>
      </c>
      <c r="DF1437" s="1">
        <v>1659891113.0999999</v>
      </c>
      <c r="DG1437" s="1" t="s">
        <v>2706</v>
      </c>
      <c r="DH1437" s="1">
        <v>1659891112.5999999</v>
      </c>
      <c r="DI1437" s="1">
        <v>1659891113.0999999</v>
      </c>
      <c r="DJ1437" s="1">
        <v>29</v>
      </c>
      <c r="DK1437" s="1">
        <v>0.08</v>
      </c>
      <c r="DL1437" s="1">
        <v>-6.0000000000000001E-3</v>
      </c>
      <c r="DM1437" s="1">
        <v>1.387</v>
      </c>
      <c r="DN1437" s="1">
        <v>1.0999999999999999E-2</v>
      </c>
      <c r="DO1437" s="1">
        <v>400</v>
      </c>
      <c r="DP1437" s="1">
        <v>24</v>
      </c>
      <c r="DQ1437" s="1">
        <v>0.14000000000000001</v>
      </c>
      <c r="DR1437" s="1">
        <v>0.05</v>
      </c>
      <c r="DS1437" s="1">
        <v>20.5820065982162</v>
      </c>
      <c r="DT1437" s="1">
        <v>10.704244130604311</v>
      </c>
      <c r="DU1437" s="1">
        <v>0.78975883291993976</v>
      </c>
      <c r="DV1437" s="1">
        <v>0</v>
      </c>
      <c r="DW1437" s="1">
        <v>-62.97302333333333</v>
      </c>
      <c r="DX1437" s="1">
        <v>-6.8488551724138134</v>
      </c>
      <c r="DY1437" s="1">
        <v>0.60389926129188898</v>
      </c>
      <c r="DZ1437" s="1">
        <v>0</v>
      </c>
      <c r="EA1437" s="1">
        <v>684.21359940513844</v>
      </c>
      <c r="EB1437" s="1">
        <v>147.54000072712611</v>
      </c>
      <c r="EC1437" s="1">
        <v>11.2998014040122</v>
      </c>
      <c r="ED1437" s="1">
        <v>0</v>
      </c>
      <c r="EE1437" s="1">
        <v>2.8718005</v>
      </c>
      <c r="EF1437" s="1">
        <v>1.4776210131326951E-2</v>
      </c>
      <c r="EG1437" s="1">
        <v>2.2555907762712248E-3</v>
      </c>
      <c r="EH1437" s="1">
        <v>1</v>
      </c>
      <c r="EI1437" s="1">
        <v>1.9669863161295309</v>
      </c>
      <c r="EJ1437" s="1">
        <v>-1.211926042256461E-2</v>
      </c>
      <c r="EK1437" s="1">
        <v>1.755159166476431E-3</v>
      </c>
      <c r="EL1437" s="1">
        <v>1</v>
      </c>
      <c r="EM1437" s="1">
        <v>2</v>
      </c>
      <c r="EN1437" s="1">
        <v>5</v>
      </c>
      <c r="EO1437" s="1" t="s">
        <v>386</v>
      </c>
      <c r="EP1437" s="1">
        <v>2.9400499999999998</v>
      </c>
      <c r="EQ1437" s="1">
        <v>2.8010000000000002</v>
      </c>
      <c r="ER1437" s="1">
        <v>0.167936</v>
      </c>
      <c r="ES1437" s="1">
        <v>0.17454500000000001</v>
      </c>
      <c r="ET1437" s="1">
        <v>0.116838</v>
      </c>
      <c r="EU1437" s="1">
        <v>0.108085</v>
      </c>
      <c r="EV1437" s="1">
        <v>16989.7</v>
      </c>
      <c r="EW1437" s="1">
        <v>17670.400000000001</v>
      </c>
      <c r="EX1437" s="1">
        <v>23762.1</v>
      </c>
      <c r="EY1437" s="1">
        <v>24931</v>
      </c>
      <c r="EZ1437" s="1">
        <v>33603.5</v>
      </c>
      <c r="FA1437" s="1">
        <v>35518</v>
      </c>
      <c r="FB1437" s="1">
        <v>43342.9</v>
      </c>
      <c r="FC1437" s="1">
        <v>46092.9</v>
      </c>
      <c r="FD1437" s="1">
        <v>1.5865499999999999</v>
      </c>
      <c r="FE1437" s="1">
        <v>1.77905</v>
      </c>
      <c r="FF1437" s="1">
        <v>5.78947E-2</v>
      </c>
      <c r="FG1437" s="1">
        <v>0</v>
      </c>
      <c r="FH1437" s="1">
        <v>30.679200000000002</v>
      </c>
      <c r="FI1437" s="1">
        <v>999.9</v>
      </c>
      <c r="FJ1437" s="1">
        <v>46.5</v>
      </c>
      <c r="FK1437" s="1">
        <v>40.299999999999997</v>
      </c>
      <c r="FL1437" s="1">
        <v>35.400799999999997</v>
      </c>
      <c r="FM1437" s="1">
        <v>63.5336</v>
      </c>
      <c r="FN1437" s="1">
        <v>25.9175</v>
      </c>
      <c r="FO1437" s="1">
        <v>1</v>
      </c>
      <c r="FP1437" s="1">
        <v>0.62971299999999997</v>
      </c>
      <c r="FQ1437" s="1">
        <v>4.3863700000000003</v>
      </c>
      <c r="FR1437" s="1">
        <v>20.2622</v>
      </c>
      <c r="FS1437" s="1">
        <v>5.2103999999999999</v>
      </c>
      <c r="FT1437" s="1">
        <v>11.908099999999999</v>
      </c>
      <c r="FU1437" s="1">
        <v>5.0029500000000002</v>
      </c>
      <c r="FV1437" s="1">
        <v>3.2901500000000001</v>
      </c>
      <c r="FW1437" s="1">
        <v>9999</v>
      </c>
      <c r="FX1437" s="1">
        <v>9999</v>
      </c>
      <c r="FY1437" s="1">
        <v>9999</v>
      </c>
      <c r="FZ1437" s="1">
        <v>999.9</v>
      </c>
      <c r="GA1437" s="1">
        <v>1.8598300000000001</v>
      </c>
      <c r="GB1437" s="1">
        <v>1.85486</v>
      </c>
      <c r="GC1437" s="1">
        <v>1.8580300000000001</v>
      </c>
      <c r="GD1437" s="1">
        <v>1.8565199999999999</v>
      </c>
      <c r="GE1437" s="1">
        <v>1.85524</v>
      </c>
      <c r="GF1437" s="1">
        <v>1.8547899999999999</v>
      </c>
      <c r="GG1437" s="1">
        <v>1.8536699999999999</v>
      </c>
      <c r="GH1437" s="1">
        <v>1.8565700000000001</v>
      </c>
      <c r="GI1437" s="1">
        <v>0</v>
      </c>
      <c r="GJ1437" s="1">
        <v>0</v>
      </c>
      <c r="GK1437" s="1">
        <v>0</v>
      </c>
      <c r="GL1437" s="1">
        <v>0</v>
      </c>
      <c r="GM1437" s="1" t="s">
        <v>350</v>
      </c>
      <c r="GN1437" s="1" t="s">
        <v>351</v>
      </c>
      <c r="GO1437" s="1" t="s">
        <v>352</v>
      </c>
      <c r="GP1437" s="1" t="s">
        <v>352</v>
      </c>
      <c r="GQ1437" s="1" t="s">
        <v>352</v>
      </c>
      <c r="GR1437" s="1" t="s">
        <v>352</v>
      </c>
      <c r="GS1437" s="1">
        <v>0</v>
      </c>
      <c r="GT1437" s="1">
        <v>100</v>
      </c>
      <c r="GU1437" s="1">
        <v>100</v>
      </c>
      <c r="GV1437" s="1">
        <v>2.27</v>
      </c>
      <c r="GW1437" s="1">
        <v>4.3E-3</v>
      </c>
      <c r="GX1437" s="1">
        <v>0.39944932438917619</v>
      </c>
      <c r="GY1437" s="1">
        <v>3.036990343597491E-3</v>
      </c>
      <c r="GZ1437" s="1">
        <v>-1.538114387597119E-6</v>
      </c>
      <c r="HA1437" s="1">
        <v>3.3909691194327332E-10</v>
      </c>
      <c r="HB1437" s="1">
        <v>-6.6822494577568767E-2</v>
      </c>
      <c r="HC1437" s="1">
        <v>9.7621983196103414E-3</v>
      </c>
      <c r="HD1437" s="1">
        <v>-3.3387782167185642E-4</v>
      </c>
      <c r="HE1437" s="1">
        <v>2.632278881966732E-6</v>
      </c>
      <c r="HF1437" s="1">
        <v>6</v>
      </c>
      <c r="HG1437" s="1">
        <v>2134</v>
      </c>
      <c r="HH1437" s="1">
        <v>2</v>
      </c>
      <c r="HI1437" s="1">
        <v>31</v>
      </c>
      <c r="HJ1437" s="1">
        <v>9.3000000000000007</v>
      </c>
      <c r="HK1437" s="1">
        <v>9.3000000000000007</v>
      </c>
      <c r="HL1437" s="1">
        <v>2.36938</v>
      </c>
      <c r="HM1437" s="1">
        <v>2.32666</v>
      </c>
      <c r="HN1437" s="1">
        <v>1.4978</v>
      </c>
      <c r="HO1437" s="1">
        <v>2.3083499999999999</v>
      </c>
      <c r="HP1437" s="1">
        <v>1.5478499999999999</v>
      </c>
      <c r="HQ1437" s="1">
        <v>2.4560499999999998</v>
      </c>
      <c r="HR1437" s="1">
        <v>43.399099999999997</v>
      </c>
      <c r="HS1437" s="1">
        <v>13.510400000000001</v>
      </c>
      <c r="HT1437" s="1">
        <v>18</v>
      </c>
      <c r="HU1437" s="1">
        <v>319.37900000000002</v>
      </c>
      <c r="HV1437" s="1">
        <v>464.98599999999999</v>
      </c>
      <c r="HW1437" s="1">
        <v>24.782699999999998</v>
      </c>
      <c r="HX1437" s="1">
        <v>34.623899999999999</v>
      </c>
      <c r="HY1437" s="1">
        <v>30.000699999999998</v>
      </c>
      <c r="HZ1437" s="1">
        <v>34.444800000000001</v>
      </c>
      <c r="IA1437" s="1">
        <v>34.530799999999999</v>
      </c>
      <c r="IB1437" s="1">
        <v>47.503</v>
      </c>
      <c r="IC1437" s="1">
        <v>31.1357</v>
      </c>
      <c r="ID1437" s="1">
        <v>0</v>
      </c>
      <c r="IE1437" s="1">
        <v>24.777200000000001</v>
      </c>
      <c r="IF1437" s="1">
        <v>1125.1300000000001</v>
      </c>
      <c r="IG1437" s="1">
        <v>24.445399999999999</v>
      </c>
      <c r="IH1437" s="1">
        <v>100.211</v>
      </c>
      <c r="II1437" s="1">
        <v>99.8904</v>
      </c>
      <c r="IJ1437" s="1" t="s">
        <v>1117</v>
      </c>
    </row>
    <row r="1438" spans="1:244" ht="15.75" customHeight="1" x14ac:dyDescent="0.3">
      <c r="A1438" s="1">
        <v>1422</v>
      </c>
      <c r="B1438" s="1">
        <v>1659891672.0999999</v>
      </c>
      <c r="C1438" s="1">
        <v>11415</v>
      </c>
      <c r="D1438" s="1" t="s">
        <v>3123</v>
      </c>
      <c r="E1438" s="1" t="s">
        <v>3124</v>
      </c>
      <c r="F1438" s="1">
        <v>1</v>
      </c>
      <c r="G1438" s="1" t="s">
        <v>2704</v>
      </c>
      <c r="H1438" s="1" t="s">
        <v>345</v>
      </c>
      <c r="I1438" s="1" t="s">
        <v>1102</v>
      </c>
      <c r="J1438" s="1" t="s">
        <v>1103</v>
      </c>
      <c r="K1438" s="1" t="s">
        <v>1104</v>
      </c>
      <c r="L1438" s="1" t="s">
        <v>2705</v>
      </c>
      <c r="M1438" s="1" t="s">
        <v>346</v>
      </c>
      <c r="N1438" s="1">
        <v>1659891664.0062499</v>
      </c>
      <c r="O1438" s="1">
        <f t="shared" si="170"/>
        <v>2.4664895898345298E-3</v>
      </c>
      <c r="P1438" s="1">
        <f t="shared" si="171"/>
        <v>2.4664895898345298</v>
      </c>
      <c r="Q1438" s="1">
        <f t="shared" si="172"/>
        <v>22.487801783957483</v>
      </c>
      <c r="R1438" s="1">
        <f t="shared" si="173"/>
        <v>995.47512499999993</v>
      </c>
      <c r="S1438" s="1">
        <f t="shared" si="174"/>
        <v>668.2757547889687</v>
      </c>
      <c r="T1438" s="1">
        <f t="shared" si="175"/>
        <v>66.196303196831437</v>
      </c>
      <c r="U1438" s="1">
        <f t="shared" si="176"/>
        <v>98.607158388101126</v>
      </c>
      <c r="V1438" s="1">
        <f t="shared" si="177"/>
        <v>0.12239472110112622</v>
      </c>
      <c r="W1438" s="1">
        <f t="shared" si="178"/>
        <v>2.9108923180626256</v>
      </c>
      <c r="X1438" s="1">
        <f t="shared" si="179"/>
        <v>0.11960590907846956</v>
      </c>
      <c r="Y1438" s="1">
        <f t="shared" si="180"/>
        <v>7.4998964333791732E-2</v>
      </c>
      <c r="Z1438" s="1">
        <f t="shared" si="181"/>
        <v>321.5160556875</v>
      </c>
      <c r="AA1438" s="1">
        <f t="shared" si="182"/>
        <v>32.27608092031231</v>
      </c>
      <c r="AB1438" s="1">
        <f t="shared" si="183"/>
        <v>31.617637500000001</v>
      </c>
      <c r="AC1438" s="1">
        <f t="shared" si="184"/>
        <v>4.6727095655960822</v>
      </c>
      <c r="AD1438" s="1">
        <f t="shared" si="185"/>
        <v>59.92372293739151</v>
      </c>
      <c r="AE1438" s="1">
        <f t="shared" si="186"/>
        <v>2.7060912193316482</v>
      </c>
      <c r="AF1438" s="1">
        <f t="shared" si="187"/>
        <v>4.5158930164585742</v>
      </c>
      <c r="AG1438" s="1">
        <f t="shared" si="188"/>
        <v>1.966618346264434</v>
      </c>
      <c r="AH1438" s="1">
        <f t="shared" si="189"/>
        <v>-108.77219091170276</v>
      </c>
      <c r="AI1438" s="1">
        <f t="shared" si="190"/>
        <v>-94.173928368333804</v>
      </c>
      <c r="AJ1438" s="1">
        <f t="shared" si="191"/>
        <v>-7.2878151315190198</v>
      </c>
      <c r="AK1438" s="1">
        <f t="shared" si="192"/>
        <v>111.28212127594441</v>
      </c>
      <c r="AL1438" s="1">
        <f t="shared" si="193"/>
        <v>50.207590145610865</v>
      </c>
      <c r="AM1438" s="1">
        <f t="shared" si="194"/>
        <v>2.4618730932614179</v>
      </c>
      <c r="AN1438" s="1">
        <f t="shared" si="195"/>
        <v>22.487801783957483</v>
      </c>
      <c r="AO1438" s="1">
        <v>1113.754098024209</v>
      </c>
      <c r="AP1438" s="1">
        <v>1060.783575757576</v>
      </c>
      <c r="AQ1438" s="1">
        <v>4.8778470333461428</v>
      </c>
      <c r="AR1438" s="1">
        <v>66.332459273180504</v>
      </c>
      <c r="AS1438" s="1">
        <f t="shared" si="196"/>
        <v>2.4664895898345298</v>
      </c>
      <c r="AT1438" s="1">
        <v>24.445773306249698</v>
      </c>
      <c r="AU1438" s="1">
        <v>27.323881818181832</v>
      </c>
      <c r="AV1438" s="1">
        <v>1.411898316859782E-5</v>
      </c>
      <c r="AW1438" s="1">
        <v>80.638585768873753</v>
      </c>
      <c r="AX1438" s="1">
        <v>166</v>
      </c>
      <c r="AY1438" s="1">
        <v>33</v>
      </c>
      <c r="AZ1438" s="1">
        <f t="shared" si="197"/>
        <v>1</v>
      </c>
      <c r="BA1438" s="1">
        <f t="shared" si="198"/>
        <v>0</v>
      </c>
      <c r="BB1438" s="1">
        <f t="shared" si="199"/>
        <v>51625.771978019329</v>
      </c>
      <c r="BC1438" s="1">
        <f t="shared" si="200"/>
        <v>2000.0037500000001</v>
      </c>
      <c r="BD1438" s="1">
        <f t="shared" si="201"/>
        <v>1681.2028687499999</v>
      </c>
      <c r="BE1438" s="1">
        <f t="shared" si="202"/>
        <v>0.84059985825026573</v>
      </c>
      <c r="BF1438" s="1">
        <f t="shared" si="203"/>
        <v>0.16075772642301295</v>
      </c>
      <c r="BG1438" s="1">
        <v>6</v>
      </c>
      <c r="BH1438" s="1">
        <v>0.5</v>
      </c>
      <c r="BI1438" s="1" t="s">
        <v>347</v>
      </c>
      <c r="BJ1438" s="1">
        <v>2</v>
      </c>
      <c r="BK1438" s="1" t="b">
        <v>1</v>
      </c>
      <c r="BL1438" s="1">
        <v>1659891664.0062499</v>
      </c>
      <c r="BM1438" s="1">
        <v>995.47512499999993</v>
      </c>
      <c r="BN1438" s="1">
        <v>1058.649375</v>
      </c>
      <c r="BO1438" s="1">
        <v>27.318974999999998</v>
      </c>
      <c r="BP1438" s="1">
        <v>24.446149999999999</v>
      </c>
      <c r="BQ1438" s="1">
        <v>993.24506250000002</v>
      </c>
      <c r="BR1438" s="1">
        <v>27.314606250000001</v>
      </c>
      <c r="BS1438" s="1">
        <v>500.12456250000002</v>
      </c>
      <c r="BT1438" s="1">
        <v>98.955281249999999</v>
      </c>
      <c r="BU1438" s="1">
        <v>0.1000903125</v>
      </c>
      <c r="BV1438" s="1">
        <v>31.017543750000002</v>
      </c>
      <c r="BW1438" s="1">
        <v>31.617637500000001</v>
      </c>
      <c r="BX1438" s="1">
        <v>999.9</v>
      </c>
      <c r="BY1438" s="1">
        <v>0</v>
      </c>
      <c r="BZ1438" s="1">
        <v>0</v>
      </c>
      <c r="CA1438" s="1">
        <v>9998.4818750000013</v>
      </c>
      <c r="CB1438" s="1">
        <v>0</v>
      </c>
      <c r="CC1438" s="1">
        <v>1739.409375</v>
      </c>
      <c r="CD1438" s="1">
        <v>-63.174756250000002</v>
      </c>
      <c r="CE1438" s="1">
        <v>1023.434</v>
      </c>
      <c r="CF1438" s="1">
        <v>1085.17875</v>
      </c>
      <c r="CG1438" s="1">
        <v>2.8728343750000001</v>
      </c>
      <c r="CH1438" s="1">
        <v>1058.649375</v>
      </c>
      <c r="CI1438" s="1">
        <v>24.446149999999999</v>
      </c>
      <c r="CJ1438" s="1">
        <v>2.7033575000000001</v>
      </c>
      <c r="CK1438" s="1">
        <v>2.4190756250000001</v>
      </c>
      <c r="CL1438" s="1">
        <v>22.3055375</v>
      </c>
      <c r="CM1438" s="1">
        <v>20.492037499999999</v>
      </c>
      <c r="CN1438" s="1">
        <v>2000.0037500000001</v>
      </c>
      <c r="CO1438" s="1">
        <v>0.98000406250000005</v>
      </c>
      <c r="CP1438" s="1">
        <v>1.9996206249999999E-2</v>
      </c>
      <c r="CQ1438" s="1">
        <v>0</v>
      </c>
      <c r="CR1438" s="1">
        <v>2.284875</v>
      </c>
      <c r="CS1438" s="1">
        <v>0</v>
      </c>
      <c r="CT1438" s="1">
        <v>16801.293750000001</v>
      </c>
      <c r="CU1438" s="1">
        <v>17412.368750000001</v>
      </c>
      <c r="CV1438" s="1">
        <v>44.378875000000001</v>
      </c>
      <c r="CW1438" s="1">
        <v>46.413749999999993</v>
      </c>
      <c r="CX1438" s="1">
        <v>44.492125000000001</v>
      </c>
      <c r="CY1438" s="1">
        <v>44.319875000000003</v>
      </c>
      <c r="CZ1438" s="1">
        <v>44.331687499999987</v>
      </c>
      <c r="DA1438" s="1">
        <v>1960.0131249999999</v>
      </c>
      <c r="DB1438" s="1">
        <v>39.990625000000009</v>
      </c>
      <c r="DC1438" s="1">
        <v>0</v>
      </c>
      <c r="DD1438" s="1">
        <v>1659891671.3</v>
      </c>
      <c r="DE1438" s="1">
        <v>0</v>
      </c>
      <c r="DF1438" s="1">
        <v>1659891113.0999999</v>
      </c>
      <c r="DG1438" s="1" t="s">
        <v>2706</v>
      </c>
      <c r="DH1438" s="1">
        <v>1659891112.5999999</v>
      </c>
      <c r="DI1438" s="1">
        <v>1659891113.0999999</v>
      </c>
      <c r="DJ1438" s="1">
        <v>29</v>
      </c>
      <c r="DK1438" s="1">
        <v>0.08</v>
      </c>
      <c r="DL1438" s="1">
        <v>-6.0000000000000001E-3</v>
      </c>
      <c r="DM1438" s="1">
        <v>1.387</v>
      </c>
      <c r="DN1438" s="1">
        <v>1.0999999999999999E-2</v>
      </c>
      <c r="DO1438" s="1">
        <v>400</v>
      </c>
      <c r="DP1438" s="1">
        <v>24</v>
      </c>
      <c r="DQ1438" s="1">
        <v>0.14000000000000001</v>
      </c>
      <c r="DR1438" s="1">
        <v>0.05</v>
      </c>
      <c r="DS1438" s="1">
        <v>20.808144571524501</v>
      </c>
      <c r="DT1438" s="1">
        <v>11.69357830968206</v>
      </c>
      <c r="DU1438" s="1">
        <v>0.8844834816407493</v>
      </c>
      <c r="DV1438" s="1">
        <v>0</v>
      </c>
      <c r="DW1438" s="1">
        <v>-63.14498064516129</v>
      </c>
      <c r="DX1438" s="1">
        <v>-9.1893096774192848</v>
      </c>
      <c r="DY1438" s="1">
        <v>0.76143993871516324</v>
      </c>
      <c r="DZ1438" s="1">
        <v>0</v>
      </c>
      <c r="EA1438" s="1">
        <v>688.64101668033732</v>
      </c>
      <c r="EB1438" s="1">
        <v>123.529819080538</v>
      </c>
      <c r="EC1438" s="1">
        <v>9.0984241749475281</v>
      </c>
      <c r="ED1438" s="1">
        <v>0</v>
      </c>
      <c r="EE1438" s="1">
        <v>2.8721397560975608</v>
      </c>
      <c r="EF1438" s="1">
        <v>2.1203414634142562E-2</v>
      </c>
      <c r="EG1438" s="1">
        <v>2.6302429525220379E-3</v>
      </c>
      <c r="EH1438" s="1">
        <v>1</v>
      </c>
      <c r="EI1438" s="1">
        <v>1.9665184709444501</v>
      </c>
      <c r="EJ1438" s="1">
        <v>2.010070585939864E-3</v>
      </c>
      <c r="EK1438" s="1">
        <v>9.9223980620597981E-4</v>
      </c>
      <c r="EL1438" s="1">
        <v>1</v>
      </c>
      <c r="EM1438" s="1">
        <v>2</v>
      </c>
      <c r="EN1438" s="1">
        <v>5</v>
      </c>
      <c r="EO1438" s="1" t="s">
        <v>386</v>
      </c>
      <c r="EP1438" s="1">
        <v>2.9400400000000002</v>
      </c>
      <c r="EQ1438" s="1">
        <v>2.80111</v>
      </c>
      <c r="ER1438" s="1">
        <v>0.168429</v>
      </c>
      <c r="ES1438" s="1">
        <v>0.17505399999999999</v>
      </c>
      <c r="ET1438" s="1">
        <v>0.116844</v>
      </c>
      <c r="EU1438" s="1">
        <v>0.108086</v>
      </c>
      <c r="EV1438" s="1">
        <v>16979.599999999999</v>
      </c>
      <c r="EW1438" s="1">
        <v>17659.2</v>
      </c>
      <c r="EX1438" s="1">
        <v>23762.1</v>
      </c>
      <c r="EY1438" s="1">
        <v>24930.7</v>
      </c>
      <c r="EZ1438" s="1">
        <v>33603.199999999997</v>
      </c>
      <c r="FA1438" s="1">
        <v>35517.699999999997</v>
      </c>
      <c r="FB1438" s="1">
        <v>43342.8</v>
      </c>
      <c r="FC1438" s="1">
        <v>46092.5</v>
      </c>
      <c r="FD1438" s="1">
        <v>1.58592</v>
      </c>
      <c r="FE1438" s="1">
        <v>1.7789200000000001</v>
      </c>
      <c r="FF1438" s="1">
        <v>5.7928300000000002E-2</v>
      </c>
      <c r="FG1438" s="1">
        <v>0</v>
      </c>
      <c r="FH1438" s="1">
        <v>30.6799</v>
      </c>
      <c r="FI1438" s="1">
        <v>999.9</v>
      </c>
      <c r="FJ1438" s="1">
        <v>46.5</v>
      </c>
      <c r="FK1438" s="1">
        <v>40.299999999999997</v>
      </c>
      <c r="FL1438" s="1">
        <v>35.399500000000003</v>
      </c>
      <c r="FM1438" s="1">
        <v>63.613599999999998</v>
      </c>
      <c r="FN1438" s="1">
        <v>25.5168</v>
      </c>
      <c r="FO1438" s="1">
        <v>1</v>
      </c>
      <c r="FP1438" s="1">
        <v>0.62984499999999999</v>
      </c>
      <c r="FQ1438" s="1">
        <v>4.3873600000000001</v>
      </c>
      <c r="FR1438" s="1">
        <v>20.2622</v>
      </c>
      <c r="FS1438" s="1">
        <v>5.2105499999999996</v>
      </c>
      <c r="FT1438" s="1">
        <v>11.908099999999999</v>
      </c>
      <c r="FU1438" s="1">
        <v>5.0029500000000002</v>
      </c>
      <c r="FV1438" s="1">
        <v>3.2901500000000001</v>
      </c>
      <c r="FW1438" s="1">
        <v>9999</v>
      </c>
      <c r="FX1438" s="1">
        <v>9999</v>
      </c>
      <c r="FY1438" s="1">
        <v>9999</v>
      </c>
      <c r="FZ1438" s="1">
        <v>999.9</v>
      </c>
      <c r="GA1438" s="1">
        <v>1.85982</v>
      </c>
      <c r="GB1438" s="1">
        <v>1.85486</v>
      </c>
      <c r="GC1438" s="1">
        <v>1.8580300000000001</v>
      </c>
      <c r="GD1438" s="1">
        <v>1.85653</v>
      </c>
      <c r="GE1438" s="1">
        <v>1.8552500000000001</v>
      </c>
      <c r="GF1438" s="1">
        <v>1.8548</v>
      </c>
      <c r="GG1438" s="1">
        <v>1.85368</v>
      </c>
      <c r="GH1438" s="1">
        <v>1.8565799999999999</v>
      </c>
      <c r="GI1438" s="1">
        <v>0</v>
      </c>
      <c r="GJ1438" s="1">
        <v>0</v>
      </c>
      <c r="GK1438" s="1">
        <v>0</v>
      </c>
      <c r="GL1438" s="1">
        <v>0</v>
      </c>
      <c r="GM1438" s="1" t="s">
        <v>350</v>
      </c>
      <c r="GN1438" s="1" t="s">
        <v>351</v>
      </c>
      <c r="GO1438" s="1" t="s">
        <v>352</v>
      </c>
      <c r="GP1438" s="1" t="s">
        <v>352</v>
      </c>
      <c r="GQ1438" s="1" t="s">
        <v>352</v>
      </c>
      <c r="GR1438" s="1" t="s">
        <v>352</v>
      </c>
      <c r="GS1438" s="1">
        <v>0</v>
      </c>
      <c r="GT1438" s="1">
        <v>100</v>
      </c>
      <c r="GU1438" s="1">
        <v>100</v>
      </c>
      <c r="GV1438" s="1">
        <v>2.27</v>
      </c>
      <c r="GW1438" s="1">
        <v>4.4000000000000003E-3</v>
      </c>
      <c r="GX1438" s="1">
        <v>0.39944932438917619</v>
      </c>
      <c r="GY1438" s="1">
        <v>3.036990343597491E-3</v>
      </c>
      <c r="GZ1438" s="1">
        <v>-1.538114387597119E-6</v>
      </c>
      <c r="HA1438" s="1">
        <v>3.3909691194327332E-10</v>
      </c>
      <c r="HB1438" s="1">
        <v>-6.6822494577568767E-2</v>
      </c>
      <c r="HC1438" s="1">
        <v>9.7621983196103414E-3</v>
      </c>
      <c r="HD1438" s="1">
        <v>-3.3387782167185642E-4</v>
      </c>
      <c r="HE1438" s="1">
        <v>2.632278881966732E-6</v>
      </c>
      <c r="HF1438" s="1">
        <v>6</v>
      </c>
      <c r="HG1438" s="1">
        <v>2134</v>
      </c>
      <c r="HH1438" s="1">
        <v>2</v>
      </c>
      <c r="HI1438" s="1">
        <v>31</v>
      </c>
      <c r="HJ1438" s="1">
        <v>9.3000000000000007</v>
      </c>
      <c r="HK1438" s="1">
        <v>9.3000000000000007</v>
      </c>
      <c r="HL1438" s="1">
        <v>2.3754900000000001</v>
      </c>
      <c r="HM1438" s="1">
        <v>2.34497</v>
      </c>
      <c r="HN1438" s="1">
        <v>1.4978</v>
      </c>
      <c r="HO1438" s="1">
        <v>2.3083499999999999</v>
      </c>
      <c r="HP1438" s="1">
        <v>1.5478499999999999</v>
      </c>
      <c r="HQ1438" s="1">
        <v>2.2583000000000002</v>
      </c>
      <c r="HR1438" s="1">
        <v>43.399099999999997</v>
      </c>
      <c r="HS1438" s="1">
        <v>13.510400000000001</v>
      </c>
      <c r="HT1438" s="1">
        <v>18</v>
      </c>
      <c r="HU1438" s="1">
        <v>319.10399999999998</v>
      </c>
      <c r="HV1438" s="1">
        <v>464.91300000000001</v>
      </c>
      <c r="HW1438" s="1">
        <v>24.780100000000001</v>
      </c>
      <c r="HX1438" s="1">
        <v>34.625300000000003</v>
      </c>
      <c r="HY1438" s="1">
        <v>30.000699999999998</v>
      </c>
      <c r="HZ1438" s="1">
        <v>34.445599999999999</v>
      </c>
      <c r="IA1438" s="1">
        <v>34.531999999999996</v>
      </c>
      <c r="IB1438" s="1">
        <v>47.618200000000002</v>
      </c>
      <c r="IC1438" s="1">
        <v>31.1357</v>
      </c>
      <c r="ID1438" s="1">
        <v>0</v>
      </c>
      <c r="IE1438" s="1">
        <v>24.777200000000001</v>
      </c>
      <c r="IF1438" s="1">
        <v>1135.17</v>
      </c>
      <c r="IG1438" s="1">
        <v>24.4451</v>
      </c>
      <c r="IH1438" s="1">
        <v>100.211</v>
      </c>
      <c r="II1438" s="1">
        <v>99.889399999999995</v>
      </c>
      <c r="IJ1438" s="1" t="s">
        <v>1117</v>
      </c>
    </row>
    <row r="1439" spans="1:244" ht="15.75" customHeight="1" x14ac:dyDescent="0.3">
      <c r="A1439" s="1">
        <v>1423</v>
      </c>
      <c r="B1439" s="1">
        <v>1659891673.0999999</v>
      </c>
      <c r="C1439" s="1">
        <v>11416</v>
      </c>
      <c r="D1439" s="1" t="s">
        <v>3125</v>
      </c>
      <c r="E1439" s="1" t="s">
        <v>3126</v>
      </c>
      <c r="F1439" s="1">
        <v>1</v>
      </c>
      <c r="G1439" s="1" t="s">
        <v>2704</v>
      </c>
      <c r="H1439" s="1" t="s">
        <v>345</v>
      </c>
      <c r="I1439" s="1" t="s">
        <v>1102</v>
      </c>
      <c r="J1439" s="1" t="s">
        <v>1103</v>
      </c>
      <c r="K1439" s="1" t="s">
        <v>1104</v>
      </c>
      <c r="L1439" s="1" t="s">
        <v>2705</v>
      </c>
      <c r="M1439" s="1" t="s">
        <v>346</v>
      </c>
      <c r="N1439" s="1">
        <v>1659891665.5333331</v>
      </c>
      <c r="O1439" s="1">
        <f t="shared" si="170"/>
        <v>2.4687184996492507E-3</v>
      </c>
      <c r="P1439" s="1">
        <f t="shared" si="171"/>
        <v>2.4687184996492508</v>
      </c>
      <c r="Q1439" s="1">
        <f t="shared" si="172"/>
        <v>22.598077779724576</v>
      </c>
      <c r="R1439" s="1">
        <f t="shared" si="173"/>
        <v>1002.8606</v>
      </c>
      <c r="S1439" s="1">
        <f t="shared" si="174"/>
        <v>674.29633549790992</v>
      </c>
      <c r="T1439" s="1">
        <f t="shared" si="175"/>
        <v>66.792733549705233</v>
      </c>
      <c r="U1439" s="1">
        <f t="shared" si="176"/>
        <v>99.338817841618152</v>
      </c>
      <c r="V1439" s="1">
        <f t="shared" si="177"/>
        <v>0.12252792462438954</v>
      </c>
      <c r="W1439" s="1">
        <f t="shared" si="178"/>
        <v>2.9110073853395355</v>
      </c>
      <c r="X1439" s="1">
        <f t="shared" si="179"/>
        <v>0.11973322153536339</v>
      </c>
      <c r="Y1439" s="1">
        <f t="shared" si="180"/>
        <v>7.5079047302501228E-2</v>
      </c>
      <c r="Z1439" s="1">
        <f t="shared" si="181"/>
        <v>321.51162920000002</v>
      </c>
      <c r="AA1439" s="1">
        <f t="shared" si="182"/>
        <v>32.273591635049428</v>
      </c>
      <c r="AB1439" s="1">
        <f t="shared" si="183"/>
        <v>31.61686666666667</v>
      </c>
      <c r="AC1439" s="1">
        <f t="shared" si="184"/>
        <v>4.6725051286672521</v>
      </c>
      <c r="AD1439" s="1">
        <f t="shared" si="185"/>
        <v>59.932403582479587</v>
      </c>
      <c r="AE1439" s="1">
        <f t="shared" si="186"/>
        <v>2.7061997841419907</v>
      </c>
      <c r="AF1439" s="1">
        <f t="shared" si="187"/>
        <v>4.515420077250349</v>
      </c>
      <c r="AG1439" s="1">
        <f t="shared" si="188"/>
        <v>1.9663053445252614</v>
      </c>
      <c r="AH1439" s="1">
        <f t="shared" si="189"/>
        <v>-108.87048583453196</v>
      </c>
      <c r="AI1439" s="1">
        <f t="shared" si="190"/>
        <v>-94.344986442038831</v>
      </c>
      <c r="AJ1439" s="1">
        <f t="shared" si="191"/>
        <v>-7.3006703404842117</v>
      </c>
      <c r="AK1439" s="1">
        <f t="shared" si="192"/>
        <v>110.99548658294502</v>
      </c>
      <c r="AL1439" s="1">
        <f t="shared" si="193"/>
        <v>50.336690347500721</v>
      </c>
      <c r="AM1439" s="1">
        <f t="shared" si="194"/>
        <v>2.4624734012280887</v>
      </c>
      <c r="AN1439" s="1">
        <f t="shared" si="195"/>
        <v>22.598077779724576</v>
      </c>
      <c r="AO1439" s="1">
        <v>1118.912959997225</v>
      </c>
      <c r="AP1439" s="1">
        <v>1065.7080000000001</v>
      </c>
      <c r="AQ1439" s="1">
        <v>4.8970014818038763</v>
      </c>
      <c r="AR1439" s="1">
        <v>66.332459273180504</v>
      </c>
      <c r="AS1439" s="1">
        <f t="shared" si="196"/>
        <v>2.4687184996492508</v>
      </c>
      <c r="AT1439" s="1">
        <v>24.445647753275662</v>
      </c>
      <c r="AU1439" s="1">
        <v>27.32629818181816</v>
      </c>
      <c r="AV1439" s="1">
        <v>1.5613905634853979E-5</v>
      </c>
      <c r="AW1439" s="1">
        <v>80.638585768873753</v>
      </c>
      <c r="AX1439" s="1">
        <v>166</v>
      </c>
      <c r="AY1439" s="1">
        <v>33</v>
      </c>
      <c r="AZ1439" s="1">
        <f t="shared" si="197"/>
        <v>1</v>
      </c>
      <c r="BA1439" s="1">
        <f t="shared" si="198"/>
        <v>0</v>
      </c>
      <c r="BB1439" s="1">
        <f t="shared" si="199"/>
        <v>51629.346001246609</v>
      </c>
      <c r="BC1439" s="1">
        <f t="shared" si="200"/>
        <v>1999.9760000000001</v>
      </c>
      <c r="BD1439" s="1">
        <f t="shared" si="201"/>
        <v>1681.17956</v>
      </c>
      <c r="BE1439" s="1">
        <f t="shared" si="202"/>
        <v>0.8405998671984064</v>
      </c>
      <c r="BF1439" s="1">
        <f t="shared" si="203"/>
        <v>0.16075774369292431</v>
      </c>
      <c r="BG1439" s="1">
        <v>6</v>
      </c>
      <c r="BH1439" s="1">
        <v>0.5</v>
      </c>
      <c r="BI1439" s="1" t="s">
        <v>347</v>
      </c>
      <c r="BJ1439" s="1">
        <v>2</v>
      </c>
      <c r="BK1439" s="1" t="b">
        <v>1</v>
      </c>
      <c r="BL1439" s="1">
        <v>1659891665.5333331</v>
      </c>
      <c r="BM1439" s="1">
        <v>1002.8606</v>
      </c>
      <c r="BN1439" s="1">
        <v>1066.211333333333</v>
      </c>
      <c r="BO1439" s="1">
        <v>27.32004666666667</v>
      </c>
      <c r="BP1439" s="1">
        <v>24.446566666666669</v>
      </c>
      <c r="BQ1439" s="1">
        <v>1000.623333333333</v>
      </c>
      <c r="BR1439" s="1">
        <v>27.315686666666672</v>
      </c>
      <c r="BS1439" s="1">
        <v>500.13193333333328</v>
      </c>
      <c r="BT1439" s="1">
        <v>98.955406666666676</v>
      </c>
      <c r="BU1439" s="1">
        <v>0.1000531266666667</v>
      </c>
      <c r="BV1439" s="1">
        <v>31.01570666666667</v>
      </c>
      <c r="BW1439" s="1">
        <v>31.61686666666667</v>
      </c>
      <c r="BX1439" s="1">
        <v>999.89999999999986</v>
      </c>
      <c r="BY1439" s="1">
        <v>0</v>
      </c>
      <c r="BZ1439" s="1">
        <v>0</v>
      </c>
      <c r="CA1439" s="1">
        <v>9999.1273333333338</v>
      </c>
      <c r="CB1439" s="1">
        <v>0</v>
      </c>
      <c r="CC1439" s="1">
        <v>1693.2366666666669</v>
      </c>
      <c r="CD1439" s="1">
        <v>-63.35110000000001</v>
      </c>
      <c r="CE1439" s="1">
        <v>1031.027866666667</v>
      </c>
      <c r="CF1439" s="1">
        <v>1092.93</v>
      </c>
      <c r="CG1439" s="1">
        <v>2.873489999999999</v>
      </c>
      <c r="CH1439" s="1">
        <v>1066.211333333333</v>
      </c>
      <c r="CI1439" s="1">
        <v>24.446566666666669</v>
      </c>
      <c r="CJ1439" s="1">
        <v>2.7034673333333328</v>
      </c>
      <c r="CK1439" s="1">
        <v>2.4191193333333332</v>
      </c>
      <c r="CL1439" s="1">
        <v>22.306206666666661</v>
      </c>
      <c r="CM1439" s="1">
        <v>20.492339999999999</v>
      </c>
      <c r="CN1439" s="1">
        <v>1999.9760000000001</v>
      </c>
      <c r="CO1439" s="1">
        <v>0.9800038000000002</v>
      </c>
      <c r="CP1439" s="1">
        <v>1.9996460000000001E-2</v>
      </c>
      <c r="CQ1439" s="1">
        <v>0</v>
      </c>
      <c r="CR1439" s="1">
        <v>2.2658666666666671</v>
      </c>
      <c r="CS1439" s="1">
        <v>0</v>
      </c>
      <c r="CT1439" s="1">
        <v>16788.03333333334</v>
      </c>
      <c r="CU1439" s="1">
        <v>17412.126666666671</v>
      </c>
      <c r="CV1439" s="1">
        <v>44.383266666666671</v>
      </c>
      <c r="CW1439" s="1">
        <v>46.42046666666667</v>
      </c>
      <c r="CX1439" s="1">
        <v>44.5</v>
      </c>
      <c r="CY1439" s="1">
        <v>44.324599999999997</v>
      </c>
      <c r="CZ1439" s="1">
        <v>44.337200000000003</v>
      </c>
      <c r="DA1439" s="1">
        <v>1959.9853333333331</v>
      </c>
      <c r="DB1439" s="1">
        <v>39.990666666666677</v>
      </c>
      <c r="DC1439" s="1">
        <v>0</v>
      </c>
      <c r="DD1439" s="1">
        <v>1659891671.9000001</v>
      </c>
      <c r="DE1439" s="1">
        <v>0</v>
      </c>
      <c r="DF1439" s="1">
        <v>1659891113.0999999</v>
      </c>
      <c r="DG1439" s="1" t="s">
        <v>2706</v>
      </c>
      <c r="DH1439" s="1">
        <v>1659891112.5999999</v>
      </c>
      <c r="DI1439" s="1">
        <v>1659891113.0999999</v>
      </c>
      <c r="DJ1439" s="1">
        <v>29</v>
      </c>
      <c r="DK1439" s="1">
        <v>0.08</v>
      </c>
      <c r="DL1439" s="1">
        <v>-6.0000000000000001E-3</v>
      </c>
      <c r="DM1439" s="1">
        <v>1.387</v>
      </c>
      <c r="DN1439" s="1">
        <v>1.0999999999999999E-2</v>
      </c>
      <c r="DO1439" s="1">
        <v>400</v>
      </c>
      <c r="DP1439" s="1">
        <v>24</v>
      </c>
      <c r="DQ1439" s="1">
        <v>0.14000000000000001</v>
      </c>
      <c r="DR1439" s="1">
        <v>0.05</v>
      </c>
      <c r="DS1439" s="1">
        <v>20.808144571524501</v>
      </c>
      <c r="DT1439" s="1">
        <v>11.69357830968206</v>
      </c>
      <c r="DU1439" s="1">
        <v>0.8844834816407493</v>
      </c>
      <c r="DV1439" s="1">
        <v>0</v>
      </c>
      <c r="DW1439" s="1">
        <v>-63.14498064516129</v>
      </c>
      <c r="DX1439" s="1">
        <v>-9.1893096774192848</v>
      </c>
      <c r="DY1439" s="1">
        <v>0.76143993871516324</v>
      </c>
      <c r="DZ1439" s="1">
        <v>0</v>
      </c>
      <c r="EA1439" s="1">
        <v>688.64101668033732</v>
      </c>
      <c r="EB1439" s="1">
        <v>123.529819080538</v>
      </c>
      <c r="EC1439" s="1">
        <v>9.0984241749475281</v>
      </c>
      <c r="ED1439" s="1">
        <v>0</v>
      </c>
      <c r="EE1439" s="1">
        <v>2.8721397560975608</v>
      </c>
      <c r="EF1439" s="1">
        <v>2.1203414634142562E-2</v>
      </c>
      <c r="EG1439" s="1">
        <v>2.6302429525220379E-3</v>
      </c>
      <c r="EH1439" s="1">
        <v>1</v>
      </c>
      <c r="EI1439" s="1">
        <v>1.9665184709444501</v>
      </c>
      <c r="EJ1439" s="1">
        <v>2.010070585939864E-3</v>
      </c>
      <c r="EK1439" s="1">
        <v>9.9223980620597981E-4</v>
      </c>
      <c r="EL1439" s="1">
        <v>1</v>
      </c>
      <c r="EM1439" s="1">
        <v>2</v>
      </c>
      <c r="EN1439" s="1">
        <v>5</v>
      </c>
      <c r="EO1439" s="1" t="s">
        <v>386</v>
      </c>
      <c r="EP1439" s="1">
        <v>2.94008</v>
      </c>
      <c r="EQ1439" s="1">
        <v>2.8010999999999999</v>
      </c>
      <c r="ER1439" s="1">
        <v>0.16892499999999999</v>
      </c>
      <c r="ES1439" s="1">
        <v>0.175563</v>
      </c>
      <c r="ET1439" s="1">
        <v>0.116844</v>
      </c>
      <c r="EU1439" s="1">
        <v>0.108085</v>
      </c>
      <c r="EV1439" s="1">
        <v>16969.400000000001</v>
      </c>
      <c r="EW1439" s="1">
        <v>17648.2</v>
      </c>
      <c r="EX1439" s="1">
        <v>23762</v>
      </c>
      <c r="EY1439" s="1">
        <v>24930.5</v>
      </c>
      <c r="EZ1439" s="1">
        <v>33603.1</v>
      </c>
      <c r="FA1439" s="1">
        <v>35517.599999999999</v>
      </c>
      <c r="FB1439" s="1">
        <v>43342.6</v>
      </c>
      <c r="FC1439" s="1">
        <v>46092.2</v>
      </c>
      <c r="FD1439" s="1">
        <v>1.58565</v>
      </c>
      <c r="FE1439" s="1">
        <v>1.7788299999999999</v>
      </c>
      <c r="FF1439" s="1">
        <v>5.7477500000000001E-2</v>
      </c>
      <c r="FG1439" s="1">
        <v>0</v>
      </c>
      <c r="FH1439" s="1">
        <v>30.680599999999998</v>
      </c>
      <c r="FI1439" s="1">
        <v>999.9</v>
      </c>
      <c r="FJ1439" s="1">
        <v>46.5</v>
      </c>
      <c r="FK1439" s="1">
        <v>40.299999999999997</v>
      </c>
      <c r="FL1439" s="1">
        <v>35.4</v>
      </c>
      <c r="FM1439" s="1">
        <v>63.723599999999998</v>
      </c>
      <c r="FN1439" s="1">
        <v>25.945499999999999</v>
      </c>
      <c r="FO1439" s="1">
        <v>1</v>
      </c>
      <c r="FP1439" s="1">
        <v>0.62998500000000002</v>
      </c>
      <c r="FQ1439" s="1">
        <v>4.3886599999999998</v>
      </c>
      <c r="FR1439" s="1">
        <v>20.2622</v>
      </c>
      <c r="FS1439" s="1">
        <v>5.2100999999999997</v>
      </c>
      <c r="FT1439" s="1">
        <v>11.908099999999999</v>
      </c>
      <c r="FU1439" s="1">
        <v>5.0029500000000002</v>
      </c>
      <c r="FV1439" s="1">
        <v>3.2900800000000001</v>
      </c>
      <c r="FW1439" s="1">
        <v>9999</v>
      </c>
      <c r="FX1439" s="1">
        <v>9999</v>
      </c>
      <c r="FY1439" s="1">
        <v>9999</v>
      </c>
      <c r="FZ1439" s="1">
        <v>999.9</v>
      </c>
      <c r="GA1439" s="1">
        <v>1.85982</v>
      </c>
      <c r="GB1439" s="1">
        <v>1.85486</v>
      </c>
      <c r="GC1439" s="1">
        <v>1.8580300000000001</v>
      </c>
      <c r="GD1439" s="1">
        <v>1.85653</v>
      </c>
      <c r="GE1439" s="1">
        <v>1.8552599999999999</v>
      </c>
      <c r="GF1439" s="1">
        <v>1.8548</v>
      </c>
      <c r="GG1439" s="1">
        <v>1.8536699999999999</v>
      </c>
      <c r="GH1439" s="1">
        <v>1.8565799999999999</v>
      </c>
      <c r="GI1439" s="1">
        <v>0</v>
      </c>
      <c r="GJ1439" s="1">
        <v>0</v>
      </c>
      <c r="GK1439" s="1">
        <v>0</v>
      </c>
      <c r="GL1439" s="1">
        <v>0</v>
      </c>
      <c r="GM1439" s="1" t="s">
        <v>350</v>
      </c>
      <c r="GN1439" s="1" t="s">
        <v>351</v>
      </c>
      <c r="GO1439" s="1" t="s">
        <v>352</v>
      </c>
      <c r="GP1439" s="1" t="s">
        <v>352</v>
      </c>
      <c r="GQ1439" s="1" t="s">
        <v>352</v>
      </c>
      <c r="GR1439" s="1" t="s">
        <v>352</v>
      </c>
      <c r="GS1439" s="1">
        <v>0</v>
      </c>
      <c r="GT1439" s="1">
        <v>100</v>
      </c>
      <c r="GU1439" s="1">
        <v>100</v>
      </c>
      <c r="GV1439" s="1">
        <v>2.27</v>
      </c>
      <c r="GW1439" s="1">
        <v>4.4000000000000003E-3</v>
      </c>
      <c r="GX1439" s="1">
        <v>0.39944932438917619</v>
      </c>
      <c r="GY1439" s="1">
        <v>3.036990343597491E-3</v>
      </c>
      <c r="GZ1439" s="1">
        <v>-1.538114387597119E-6</v>
      </c>
      <c r="HA1439" s="1">
        <v>3.3909691194327332E-10</v>
      </c>
      <c r="HB1439" s="1">
        <v>-6.6822494577568767E-2</v>
      </c>
      <c r="HC1439" s="1">
        <v>9.7621983196103414E-3</v>
      </c>
      <c r="HD1439" s="1">
        <v>-3.3387782167185642E-4</v>
      </c>
      <c r="HE1439" s="1">
        <v>2.632278881966732E-6</v>
      </c>
      <c r="HF1439" s="1">
        <v>6</v>
      </c>
      <c r="HG1439" s="1">
        <v>2134</v>
      </c>
      <c r="HH1439" s="1">
        <v>2</v>
      </c>
      <c r="HI1439" s="1">
        <v>31</v>
      </c>
      <c r="HJ1439" s="1">
        <v>9.3000000000000007</v>
      </c>
      <c r="HK1439" s="1">
        <v>9.3000000000000007</v>
      </c>
      <c r="HL1439" s="1">
        <v>2.3877000000000002</v>
      </c>
      <c r="HM1439" s="1">
        <v>2.3290999999999999</v>
      </c>
      <c r="HN1439" s="1">
        <v>1.4978</v>
      </c>
      <c r="HO1439" s="1">
        <v>2.3083499999999999</v>
      </c>
      <c r="HP1439" s="1">
        <v>1.5478499999999999</v>
      </c>
      <c r="HQ1439" s="1">
        <v>2.4523899999999998</v>
      </c>
      <c r="HR1439" s="1">
        <v>43.399099999999997</v>
      </c>
      <c r="HS1439" s="1">
        <v>13.5191</v>
      </c>
      <c r="HT1439" s="1">
        <v>18</v>
      </c>
      <c r="HU1439" s="1">
        <v>318.988</v>
      </c>
      <c r="HV1439" s="1">
        <v>464.85700000000003</v>
      </c>
      <c r="HW1439" s="1">
        <v>24.776599999999998</v>
      </c>
      <c r="HX1439" s="1">
        <v>34.627000000000002</v>
      </c>
      <c r="HY1439" s="1">
        <v>30.000699999999998</v>
      </c>
      <c r="HZ1439" s="1">
        <v>34.447200000000002</v>
      </c>
      <c r="IA1439" s="1">
        <v>34.533099999999997</v>
      </c>
      <c r="IB1439" s="1">
        <v>47.854500000000002</v>
      </c>
      <c r="IC1439" s="1">
        <v>31.1357</v>
      </c>
      <c r="ID1439" s="1">
        <v>0</v>
      </c>
      <c r="IE1439" s="1">
        <v>24.777200000000001</v>
      </c>
      <c r="IF1439" s="1">
        <v>1135.17</v>
      </c>
      <c r="IG1439" s="1">
        <v>24.4468</v>
      </c>
      <c r="IH1439" s="1">
        <v>100.211</v>
      </c>
      <c r="II1439" s="1">
        <v>99.888800000000003</v>
      </c>
      <c r="IJ1439" s="1" t="s">
        <v>1117</v>
      </c>
    </row>
    <row r="1440" spans="1:244" ht="15.75" customHeight="1" x14ac:dyDescent="0.3">
      <c r="A1440" s="1">
        <v>1424</v>
      </c>
      <c r="B1440" s="1">
        <v>1659891674.0999999</v>
      </c>
      <c r="C1440" s="1">
        <v>11417</v>
      </c>
      <c r="D1440" s="1" t="s">
        <v>3127</v>
      </c>
      <c r="E1440" s="1" t="s">
        <v>3128</v>
      </c>
      <c r="F1440" s="1">
        <v>1</v>
      </c>
      <c r="G1440" s="1" t="s">
        <v>2704</v>
      </c>
      <c r="H1440" s="1" t="s">
        <v>345</v>
      </c>
      <c r="I1440" s="1" t="s">
        <v>1102</v>
      </c>
      <c r="J1440" s="1" t="s">
        <v>1103</v>
      </c>
      <c r="K1440" s="1" t="s">
        <v>1104</v>
      </c>
      <c r="L1440" s="1" t="s">
        <v>2705</v>
      </c>
      <c r="M1440" s="1" t="s">
        <v>346</v>
      </c>
      <c r="N1440" s="1">
        <v>1659891666.0374999</v>
      </c>
      <c r="O1440" s="1">
        <f t="shared" si="170"/>
        <v>2.4682721567709362E-3</v>
      </c>
      <c r="P1440" s="1">
        <f t="shared" si="171"/>
        <v>2.468272156770936</v>
      </c>
      <c r="Q1440" s="1">
        <f t="shared" si="172"/>
        <v>22.670850808119766</v>
      </c>
      <c r="R1440" s="1">
        <f t="shared" si="173"/>
        <v>1005.2718125</v>
      </c>
      <c r="S1440" s="1">
        <f t="shared" si="174"/>
        <v>675.64324178749132</v>
      </c>
      <c r="T1440" s="1">
        <f t="shared" si="175"/>
        <v>66.926102911654866</v>
      </c>
      <c r="U1440" s="1">
        <f t="shared" si="176"/>
        <v>99.577588609584453</v>
      </c>
      <c r="V1440" s="1">
        <f t="shared" si="177"/>
        <v>0.12251354367842547</v>
      </c>
      <c r="W1440" s="1">
        <f t="shared" si="178"/>
        <v>2.9108721096838783</v>
      </c>
      <c r="X1440" s="1">
        <f t="shared" si="179"/>
        <v>0.11971936185756199</v>
      </c>
      <c r="Y1440" s="1">
        <f t="shared" si="180"/>
        <v>7.507033952739274E-2</v>
      </c>
      <c r="Z1440" s="1">
        <f t="shared" si="181"/>
        <v>321.51170287499997</v>
      </c>
      <c r="AA1440" s="1">
        <f t="shared" si="182"/>
        <v>32.273006791567212</v>
      </c>
      <c r="AB1440" s="1">
        <f t="shared" si="183"/>
        <v>31.616512499999999</v>
      </c>
      <c r="AC1440" s="1">
        <f t="shared" si="184"/>
        <v>4.6724112007976899</v>
      </c>
      <c r="AD1440" s="1">
        <f t="shared" si="185"/>
        <v>59.93576137233557</v>
      </c>
      <c r="AE1440" s="1">
        <f t="shared" si="186"/>
        <v>2.7062346572351319</v>
      </c>
      <c r="AF1440" s="1">
        <f t="shared" si="187"/>
        <v>4.5152252933325432</v>
      </c>
      <c r="AG1440" s="1">
        <f t="shared" si="188"/>
        <v>1.966176543562558</v>
      </c>
      <c r="AH1440" s="1">
        <f t="shared" si="189"/>
        <v>-108.85080211359829</v>
      </c>
      <c r="AI1440" s="1">
        <f t="shared" si="190"/>
        <v>-94.403766895705857</v>
      </c>
      <c r="AJ1440" s="1">
        <f t="shared" si="191"/>
        <v>-7.3055184320841802</v>
      </c>
      <c r="AK1440" s="1">
        <f t="shared" si="192"/>
        <v>110.95161543361165</v>
      </c>
      <c r="AL1440" s="1">
        <f t="shared" si="193"/>
        <v>50.434276969328145</v>
      </c>
      <c r="AM1440" s="1">
        <f t="shared" si="194"/>
        <v>2.4627537054109836</v>
      </c>
      <c r="AN1440" s="1">
        <f t="shared" si="195"/>
        <v>22.670850808119766</v>
      </c>
      <c r="AO1440" s="1">
        <v>1124.133238434184</v>
      </c>
      <c r="AP1440" s="1">
        <v>1070.6748484848481</v>
      </c>
      <c r="AQ1440" s="1">
        <v>4.9285126829410268</v>
      </c>
      <c r="AR1440" s="1">
        <v>66.332459273180504</v>
      </c>
      <c r="AS1440" s="1">
        <f t="shared" si="196"/>
        <v>2.468272156770936</v>
      </c>
      <c r="AT1440" s="1">
        <v>24.446395610640881</v>
      </c>
      <c r="AU1440" s="1">
        <v>27.326457575757569</v>
      </c>
      <c r="AV1440" s="1">
        <v>2.927714622336885E-5</v>
      </c>
      <c r="AW1440" s="1">
        <v>80.638585768873753</v>
      </c>
      <c r="AX1440" s="1">
        <v>166</v>
      </c>
      <c r="AY1440" s="1">
        <v>33</v>
      </c>
      <c r="AZ1440" s="1">
        <f t="shared" si="197"/>
        <v>1</v>
      </c>
      <c r="BA1440" s="1">
        <f t="shared" si="198"/>
        <v>0</v>
      </c>
      <c r="BB1440" s="1">
        <f t="shared" si="199"/>
        <v>51625.640948626176</v>
      </c>
      <c r="BC1440" s="1">
        <f t="shared" si="200"/>
        <v>1999.9762499999999</v>
      </c>
      <c r="BD1440" s="1">
        <f t="shared" si="201"/>
        <v>1681.1797875</v>
      </c>
      <c r="BE1440" s="1">
        <f t="shared" si="202"/>
        <v>0.84059987587352603</v>
      </c>
      <c r="BF1440" s="1">
        <f t="shared" si="203"/>
        <v>0.16075776043590517</v>
      </c>
      <c r="BG1440" s="1">
        <v>6</v>
      </c>
      <c r="BH1440" s="1">
        <v>0.5</v>
      </c>
      <c r="BI1440" s="1" t="s">
        <v>347</v>
      </c>
      <c r="BJ1440" s="1">
        <v>2</v>
      </c>
      <c r="BK1440" s="1" t="b">
        <v>1</v>
      </c>
      <c r="BL1440" s="1">
        <v>1659891666.0374999</v>
      </c>
      <c r="BM1440" s="1">
        <v>1005.2718125</v>
      </c>
      <c r="BN1440" s="1">
        <v>1068.7474999999999</v>
      </c>
      <c r="BO1440" s="1">
        <v>27.320418750000002</v>
      </c>
      <c r="BP1440" s="1">
        <v>24.446593750000002</v>
      </c>
      <c r="BQ1440" s="1">
        <v>1003.031875</v>
      </c>
      <c r="BR1440" s="1">
        <v>27.316062500000001</v>
      </c>
      <c r="BS1440" s="1">
        <v>500.128625</v>
      </c>
      <c r="BT1440" s="1">
        <v>98.955325000000002</v>
      </c>
      <c r="BU1440" s="1">
        <v>0.10006218125000001</v>
      </c>
      <c r="BV1440" s="1">
        <v>31.014949999999999</v>
      </c>
      <c r="BW1440" s="1">
        <v>31.616512499999999</v>
      </c>
      <c r="BX1440" s="1">
        <v>999.9</v>
      </c>
      <c r="BY1440" s="1">
        <v>0</v>
      </c>
      <c r="BZ1440" s="1">
        <v>0</v>
      </c>
      <c r="CA1440" s="1">
        <v>9998.3618749999987</v>
      </c>
      <c r="CB1440" s="1">
        <v>0</v>
      </c>
      <c r="CC1440" s="1">
        <v>1691.4875</v>
      </c>
      <c r="CD1440" s="1">
        <v>-63.476293750000004</v>
      </c>
      <c r="CE1440" s="1">
        <v>1033.50675</v>
      </c>
      <c r="CF1440" s="1">
        <v>1095.53</v>
      </c>
      <c r="CG1440" s="1">
        <v>2.8738350000000001</v>
      </c>
      <c r="CH1440" s="1">
        <v>1068.7474999999999</v>
      </c>
      <c r="CI1440" s="1">
        <v>24.446593750000002</v>
      </c>
      <c r="CJ1440" s="1">
        <v>2.7035018750000002</v>
      </c>
      <c r="CK1440" s="1">
        <v>2.4191199999999999</v>
      </c>
      <c r="CL1440" s="1">
        <v>22.306418749999999</v>
      </c>
      <c r="CM1440" s="1">
        <v>20.49234375</v>
      </c>
      <c r="CN1440" s="1">
        <v>1999.9762499999999</v>
      </c>
      <c r="CO1440" s="1">
        <v>0.9800036875</v>
      </c>
      <c r="CP1440" s="1">
        <v>1.9996568749999999E-2</v>
      </c>
      <c r="CQ1440" s="1">
        <v>0</v>
      </c>
      <c r="CR1440" s="1">
        <v>2.3263750000000001</v>
      </c>
      <c r="CS1440" s="1">
        <v>0</v>
      </c>
      <c r="CT1440" s="1">
        <v>16786.375</v>
      </c>
      <c r="CU1440" s="1">
        <v>17412.125</v>
      </c>
      <c r="CV1440" s="1">
        <v>44.386625000000002</v>
      </c>
      <c r="CW1440" s="1">
        <v>46.421499999999988</v>
      </c>
      <c r="CX1440" s="1">
        <v>44.5</v>
      </c>
      <c r="CY1440" s="1">
        <v>44.327749999999988</v>
      </c>
      <c r="CZ1440" s="1">
        <v>44.3395625</v>
      </c>
      <c r="DA1440" s="1">
        <v>1959.9849999999999</v>
      </c>
      <c r="DB1440" s="1">
        <v>39.991250000000008</v>
      </c>
      <c r="DC1440" s="1">
        <v>0</v>
      </c>
      <c r="DD1440" s="1">
        <v>1659891673.0999999</v>
      </c>
      <c r="DE1440" s="1">
        <v>0</v>
      </c>
      <c r="DF1440" s="1">
        <v>1659891113.0999999</v>
      </c>
      <c r="DG1440" s="1" t="s">
        <v>2706</v>
      </c>
      <c r="DH1440" s="1">
        <v>1659891112.5999999</v>
      </c>
      <c r="DI1440" s="1">
        <v>1659891113.0999999</v>
      </c>
      <c r="DJ1440" s="1">
        <v>29</v>
      </c>
      <c r="DK1440" s="1">
        <v>0.08</v>
      </c>
      <c r="DL1440" s="1">
        <v>-6.0000000000000001E-3</v>
      </c>
      <c r="DM1440" s="1">
        <v>1.387</v>
      </c>
      <c r="DN1440" s="1">
        <v>1.0999999999999999E-2</v>
      </c>
      <c r="DO1440" s="1">
        <v>400</v>
      </c>
      <c r="DP1440" s="1">
        <v>24</v>
      </c>
      <c r="DQ1440" s="1">
        <v>0.14000000000000001</v>
      </c>
      <c r="DR1440" s="1">
        <v>0.05</v>
      </c>
      <c r="DS1440" s="1">
        <v>21.084622867159549</v>
      </c>
      <c r="DT1440" s="1">
        <v>12.48225385430616</v>
      </c>
      <c r="DU1440" s="1">
        <v>0.93609435142138497</v>
      </c>
      <c r="DV1440" s="1">
        <v>0</v>
      </c>
      <c r="DW1440" s="1">
        <v>-63.397019999999991</v>
      </c>
      <c r="DX1440" s="1">
        <v>-12.773243159065499</v>
      </c>
      <c r="DY1440" s="1">
        <v>0.93997209795468561</v>
      </c>
      <c r="DZ1440" s="1">
        <v>0</v>
      </c>
      <c r="EA1440" s="1">
        <v>691.42569093016971</v>
      </c>
      <c r="EB1440" s="1">
        <v>116.1624591383743</v>
      </c>
      <c r="EC1440" s="1">
        <v>8.7698613360529762</v>
      </c>
      <c r="ED1440" s="1">
        <v>0</v>
      </c>
      <c r="EE1440" s="1">
        <v>2.8727455000000002</v>
      </c>
      <c r="EF1440" s="1">
        <v>2.990138836772753E-2</v>
      </c>
      <c r="EG1440" s="1">
        <v>3.1854779468707219E-3</v>
      </c>
      <c r="EH1440" s="1">
        <v>1</v>
      </c>
      <c r="EI1440" s="1">
        <v>1.9663840307733129</v>
      </c>
      <c r="EJ1440" s="1">
        <v>4.9966938300154374E-3</v>
      </c>
      <c r="EK1440" s="1">
        <v>8.2108142068226407E-4</v>
      </c>
      <c r="EL1440" s="1">
        <v>1</v>
      </c>
      <c r="EM1440" s="1">
        <v>2</v>
      </c>
      <c r="EN1440" s="1">
        <v>5</v>
      </c>
      <c r="EO1440" s="1" t="s">
        <v>386</v>
      </c>
      <c r="EP1440" s="1">
        <v>2.9401199999999998</v>
      </c>
      <c r="EQ1440" s="1">
        <v>2.8013400000000002</v>
      </c>
      <c r="ER1440" s="1">
        <v>0.16942199999999999</v>
      </c>
      <c r="ES1440" s="1">
        <v>0.17607300000000001</v>
      </c>
      <c r="ET1440" s="1">
        <v>0.116845</v>
      </c>
      <c r="EU1440" s="1">
        <v>0.108085</v>
      </c>
      <c r="EV1440" s="1">
        <v>16959.099999999999</v>
      </c>
      <c r="EW1440" s="1">
        <v>17637.2</v>
      </c>
      <c r="EX1440" s="1">
        <v>23761.8</v>
      </c>
      <c r="EY1440" s="1">
        <v>24930.5</v>
      </c>
      <c r="EZ1440" s="1">
        <v>33602.800000000003</v>
      </c>
      <c r="FA1440" s="1">
        <v>35517.4</v>
      </c>
      <c r="FB1440" s="1">
        <v>43342.3</v>
      </c>
      <c r="FC1440" s="1">
        <v>46092</v>
      </c>
      <c r="FD1440" s="1">
        <v>1.58578</v>
      </c>
      <c r="FE1440" s="1">
        <v>1.7788299999999999</v>
      </c>
      <c r="FF1440" s="1">
        <v>5.7108699999999998E-2</v>
      </c>
      <c r="FG1440" s="1">
        <v>0</v>
      </c>
      <c r="FH1440" s="1">
        <v>30.6812</v>
      </c>
      <c r="FI1440" s="1">
        <v>999.9</v>
      </c>
      <c r="FJ1440" s="1">
        <v>46.5</v>
      </c>
      <c r="FK1440" s="1">
        <v>40.4</v>
      </c>
      <c r="FL1440" s="1">
        <v>35.590200000000003</v>
      </c>
      <c r="FM1440" s="1">
        <v>63.683599999999998</v>
      </c>
      <c r="FN1440" s="1">
        <v>26.3462</v>
      </c>
      <c r="FO1440" s="1">
        <v>1</v>
      </c>
      <c r="FP1440" s="1">
        <v>0.63006600000000001</v>
      </c>
      <c r="FQ1440" s="1">
        <v>4.37507</v>
      </c>
      <c r="FR1440" s="1">
        <v>20.262599999999999</v>
      </c>
      <c r="FS1440" s="1">
        <v>5.2107000000000001</v>
      </c>
      <c r="FT1440" s="1">
        <v>11.908099999999999</v>
      </c>
      <c r="FU1440" s="1">
        <v>5.0029000000000003</v>
      </c>
      <c r="FV1440" s="1">
        <v>3.2899699999999998</v>
      </c>
      <c r="FW1440" s="1">
        <v>9999</v>
      </c>
      <c r="FX1440" s="1">
        <v>9999</v>
      </c>
      <c r="FY1440" s="1">
        <v>9999</v>
      </c>
      <c r="FZ1440" s="1">
        <v>999.9</v>
      </c>
      <c r="GA1440" s="1">
        <v>1.85981</v>
      </c>
      <c r="GB1440" s="1">
        <v>1.85486</v>
      </c>
      <c r="GC1440" s="1">
        <v>1.8580399999999999</v>
      </c>
      <c r="GD1440" s="1">
        <v>1.85653</v>
      </c>
      <c r="GE1440" s="1">
        <v>1.8552599999999999</v>
      </c>
      <c r="GF1440" s="1">
        <v>1.8548100000000001</v>
      </c>
      <c r="GG1440" s="1">
        <v>1.8536600000000001</v>
      </c>
      <c r="GH1440" s="1">
        <v>1.8565799999999999</v>
      </c>
      <c r="GI1440" s="1">
        <v>0</v>
      </c>
      <c r="GJ1440" s="1">
        <v>0</v>
      </c>
      <c r="GK1440" s="1">
        <v>0</v>
      </c>
      <c r="GL1440" s="1">
        <v>0</v>
      </c>
      <c r="GM1440" s="1" t="s">
        <v>350</v>
      </c>
      <c r="GN1440" s="1" t="s">
        <v>351</v>
      </c>
      <c r="GO1440" s="1" t="s">
        <v>352</v>
      </c>
      <c r="GP1440" s="1" t="s">
        <v>352</v>
      </c>
      <c r="GQ1440" s="1" t="s">
        <v>352</v>
      </c>
      <c r="GR1440" s="1" t="s">
        <v>352</v>
      </c>
      <c r="GS1440" s="1">
        <v>0</v>
      </c>
      <c r="GT1440" s="1">
        <v>100</v>
      </c>
      <c r="GU1440" s="1">
        <v>100</v>
      </c>
      <c r="GV1440" s="1">
        <v>2.27</v>
      </c>
      <c r="GW1440" s="1">
        <v>4.3E-3</v>
      </c>
      <c r="GX1440" s="1">
        <v>0.39944932438917619</v>
      </c>
      <c r="GY1440" s="1">
        <v>3.036990343597491E-3</v>
      </c>
      <c r="GZ1440" s="1">
        <v>-1.538114387597119E-6</v>
      </c>
      <c r="HA1440" s="1">
        <v>3.3909691194327332E-10</v>
      </c>
      <c r="HB1440" s="1">
        <v>-6.6822494577568767E-2</v>
      </c>
      <c r="HC1440" s="1">
        <v>9.7621983196103414E-3</v>
      </c>
      <c r="HD1440" s="1">
        <v>-3.3387782167185642E-4</v>
      </c>
      <c r="HE1440" s="1">
        <v>2.632278881966732E-6</v>
      </c>
      <c r="HF1440" s="1">
        <v>6</v>
      </c>
      <c r="HG1440" s="1">
        <v>2134</v>
      </c>
      <c r="HH1440" s="1">
        <v>2</v>
      </c>
      <c r="HI1440" s="1">
        <v>31</v>
      </c>
      <c r="HJ1440" s="1">
        <v>9.4</v>
      </c>
      <c r="HK1440" s="1">
        <v>9.3000000000000007</v>
      </c>
      <c r="HL1440" s="1">
        <v>2.3938000000000001</v>
      </c>
      <c r="HM1440" s="1">
        <v>2.34131</v>
      </c>
      <c r="HN1440" s="1">
        <v>1.4978</v>
      </c>
      <c r="HO1440" s="1">
        <v>2.3083499999999999</v>
      </c>
      <c r="HP1440" s="1">
        <v>1.5478499999999999</v>
      </c>
      <c r="HQ1440" s="1">
        <v>2.2827099999999998</v>
      </c>
      <c r="HR1440" s="1">
        <v>43.399099999999997</v>
      </c>
      <c r="HS1440" s="1">
        <v>13.510400000000001</v>
      </c>
      <c r="HT1440" s="1">
        <v>18</v>
      </c>
      <c r="HU1440" s="1">
        <v>319.04899999999998</v>
      </c>
      <c r="HV1440" s="1">
        <v>464.86200000000002</v>
      </c>
      <c r="HW1440" s="1">
        <v>24.774000000000001</v>
      </c>
      <c r="HX1440" s="1">
        <v>34.628399999999999</v>
      </c>
      <c r="HY1440" s="1">
        <v>30.000699999999998</v>
      </c>
      <c r="HZ1440" s="1">
        <v>34.448500000000003</v>
      </c>
      <c r="IA1440" s="1">
        <v>34.533799999999999</v>
      </c>
      <c r="IB1440" s="1">
        <v>47.9741</v>
      </c>
      <c r="IC1440" s="1">
        <v>31.1357</v>
      </c>
      <c r="ID1440" s="1">
        <v>0</v>
      </c>
      <c r="IE1440" s="1">
        <v>24.771799999999999</v>
      </c>
      <c r="IF1440" s="1">
        <v>1145.2</v>
      </c>
      <c r="IG1440" s="1">
        <v>24.446300000000001</v>
      </c>
      <c r="IH1440" s="1">
        <v>100.21</v>
      </c>
      <c r="II1440" s="1">
        <v>99.888499999999993</v>
      </c>
      <c r="IJ1440" s="1" t="s">
        <v>1117</v>
      </c>
    </row>
    <row r="1441" spans="1:244" ht="15.75" customHeight="1" x14ac:dyDescent="0.3">
      <c r="A1441" s="1">
        <v>1425</v>
      </c>
      <c r="B1441" s="1">
        <v>1659891675.0999999</v>
      </c>
      <c r="C1441" s="1">
        <v>11418</v>
      </c>
      <c r="D1441" s="1" t="s">
        <v>3129</v>
      </c>
      <c r="E1441" s="1" t="s">
        <v>3130</v>
      </c>
      <c r="F1441" s="1">
        <v>1</v>
      </c>
      <c r="G1441" s="1" t="s">
        <v>2704</v>
      </c>
      <c r="H1441" s="1" t="s">
        <v>345</v>
      </c>
      <c r="I1441" s="1" t="s">
        <v>1102</v>
      </c>
      <c r="J1441" s="1" t="s">
        <v>1103</v>
      </c>
      <c r="K1441" s="1" t="s">
        <v>1104</v>
      </c>
      <c r="L1441" s="1" t="s">
        <v>2705</v>
      </c>
      <c r="M1441" s="1" t="s">
        <v>346</v>
      </c>
      <c r="N1441" s="1">
        <v>1659891667.5666659</v>
      </c>
      <c r="O1441" s="1">
        <f t="shared" si="170"/>
        <v>2.468280982053421E-3</v>
      </c>
      <c r="P1441" s="1">
        <f t="shared" si="171"/>
        <v>2.4682809820534208</v>
      </c>
      <c r="Q1441" s="1">
        <f t="shared" si="172"/>
        <v>22.814271297563771</v>
      </c>
      <c r="R1441" s="1">
        <f t="shared" si="173"/>
        <v>1012.6112000000001</v>
      </c>
      <c r="S1441" s="1">
        <f t="shared" si="174"/>
        <v>680.89626886968733</v>
      </c>
      <c r="T1441" s="1">
        <f t="shared" si="175"/>
        <v>67.446409143424773</v>
      </c>
      <c r="U1441" s="1">
        <f t="shared" si="176"/>
        <v>100.30454332168661</v>
      </c>
      <c r="V1441" s="1">
        <f t="shared" si="177"/>
        <v>0.12252535103035687</v>
      </c>
      <c r="W1441" s="1">
        <f t="shared" si="178"/>
        <v>2.9108240163495021</v>
      </c>
      <c r="X1441" s="1">
        <f t="shared" si="179"/>
        <v>0.11973059217804294</v>
      </c>
      <c r="Y1441" s="1">
        <f t="shared" si="180"/>
        <v>7.5077408640880486E-2</v>
      </c>
      <c r="Z1441" s="1">
        <f t="shared" si="181"/>
        <v>321.51028459999992</v>
      </c>
      <c r="AA1441" s="1">
        <f t="shared" si="182"/>
        <v>32.27082068253285</v>
      </c>
      <c r="AB1441" s="1">
        <f t="shared" si="183"/>
        <v>31.616319999999991</v>
      </c>
      <c r="AC1441" s="1">
        <f t="shared" si="184"/>
        <v>4.6723601489276598</v>
      </c>
      <c r="AD1441" s="1">
        <f t="shared" si="185"/>
        <v>59.946107050289086</v>
      </c>
      <c r="AE1441" s="1">
        <f t="shared" si="186"/>
        <v>2.7063628330991669</v>
      </c>
      <c r="AF1441" s="1">
        <f t="shared" si="187"/>
        <v>4.5146598607792594</v>
      </c>
      <c r="AG1441" s="1">
        <f t="shared" si="188"/>
        <v>1.9659973158284929</v>
      </c>
      <c r="AH1441" s="1">
        <f t="shared" si="189"/>
        <v>-108.85119130855587</v>
      </c>
      <c r="AI1441" s="1">
        <f t="shared" si="190"/>
        <v>-94.716717716577563</v>
      </c>
      <c r="AJ1441" s="1">
        <f t="shared" si="191"/>
        <v>-7.3297712386455487</v>
      </c>
      <c r="AK1441" s="1">
        <f t="shared" si="192"/>
        <v>110.61260433622093</v>
      </c>
      <c r="AL1441" s="1">
        <f t="shared" si="193"/>
        <v>50.652949826123226</v>
      </c>
      <c r="AM1441" s="1">
        <f t="shared" si="194"/>
        <v>2.4636676863506399</v>
      </c>
      <c r="AN1441" s="1">
        <f t="shared" si="195"/>
        <v>22.814271297563771</v>
      </c>
      <c r="AO1441" s="1">
        <v>1129.370774109231</v>
      </c>
      <c r="AP1441" s="1">
        <v>1075.6349090909091</v>
      </c>
      <c r="AQ1441" s="1">
        <v>4.9479606141305696</v>
      </c>
      <c r="AR1441" s="1">
        <v>66.332459273180504</v>
      </c>
      <c r="AS1441" s="1">
        <f t="shared" si="196"/>
        <v>2.4682809820534208</v>
      </c>
      <c r="AT1441" s="1">
        <v>24.446766821178858</v>
      </c>
      <c r="AU1441" s="1">
        <v>27.326826060606059</v>
      </c>
      <c r="AV1441" s="1">
        <v>3.1008510476827142E-5</v>
      </c>
      <c r="AW1441" s="1">
        <v>80.638585768873753</v>
      </c>
      <c r="AX1441" s="1">
        <v>166</v>
      </c>
      <c r="AY1441" s="1">
        <v>33</v>
      </c>
      <c r="AZ1441" s="1">
        <f t="shared" si="197"/>
        <v>1</v>
      </c>
      <c r="BA1441" s="1">
        <f t="shared" si="198"/>
        <v>0</v>
      </c>
      <c r="BB1441" s="1">
        <f t="shared" si="199"/>
        <v>51624.651310237961</v>
      </c>
      <c r="BC1441" s="1">
        <f t="shared" si="200"/>
        <v>1999.967333333333</v>
      </c>
      <c r="BD1441" s="1">
        <f t="shared" si="201"/>
        <v>1681.1722999999997</v>
      </c>
      <c r="BE1441" s="1">
        <f t="shared" si="202"/>
        <v>0.84059987979803663</v>
      </c>
      <c r="BF1441" s="1">
        <f t="shared" si="203"/>
        <v>0.16075776801021083</v>
      </c>
      <c r="BG1441" s="1">
        <v>6</v>
      </c>
      <c r="BH1441" s="1">
        <v>0.5</v>
      </c>
      <c r="BI1441" s="1" t="s">
        <v>347</v>
      </c>
      <c r="BJ1441" s="1">
        <v>2</v>
      </c>
      <c r="BK1441" s="1" t="b">
        <v>1</v>
      </c>
      <c r="BL1441" s="1">
        <v>1659891667.5666659</v>
      </c>
      <c r="BM1441" s="1">
        <v>1012.6112000000001</v>
      </c>
      <c r="BN1441" s="1">
        <v>1076.3720000000001</v>
      </c>
      <c r="BO1441" s="1">
        <v>27.32172666666667</v>
      </c>
      <c r="BP1441" s="1">
        <v>24.446840000000002</v>
      </c>
      <c r="BQ1441" s="1">
        <v>1010.364066666667</v>
      </c>
      <c r="BR1441" s="1">
        <v>27.317373333333329</v>
      </c>
      <c r="BS1441" s="1">
        <v>500.12880000000013</v>
      </c>
      <c r="BT1441" s="1">
        <v>98.955306666666672</v>
      </c>
      <c r="BU1441" s="1">
        <v>0.1000299933333333</v>
      </c>
      <c r="BV1441" s="1">
        <v>31.012753333333329</v>
      </c>
      <c r="BW1441" s="1">
        <v>31.616319999999991</v>
      </c>
      <c r="BX1441" s="1">
        <v>999.89999999999986</v>
      </c>
      <c r="BY1441" s="1">
        <v>0</v>
      </c>
      <c r="BZ1441" s="1">
        <v>0</v>
      </c>
      <c r="CA1441" s="1">
        <v>9998.0886666666684</v>
      </c>
      <c r="CB1441" s="1">
        <v>0</v>
      </c>
      <c r="CC1441" s="1">
        <v>1652.1373333333329</v>
      </c>
      <c r="CD1441" s="1">
        <v>-63.761526666666668</v>
      </c>
      <c r="CE1441" s="1">
        <v>1041.0540000000001</v>
      </c>
      <c r="CF1441" s="1">
        <v>1103.346</v>
      </c>
      <c r="CG1441" s="1">
        <v>2.874892</v>
      </c>
      <c r="CH1441" s="1">
        <v>1076.3720000000001</v>
      </c>
      <c r="CI1441" s="1">
        <v>24.446840000000002</v>
      </c>
      <c r="CJ1441" s="1">
        <v>2.7036306666666672</v>
      </c>
      <c r="CK1441" s="1">
        <v>2.4191446666666669</v>
      </c>
      <c r="CL1441" s="1">
        <v>22.307200000000002</v>
      </c>
      <c r="CM1441" s="1">
        <v>20.49250666666666</v>
      </c>
      <c r="CN1441" s="1">
        <v>1999.967333333333</v>
      </c>
      <c r="CO1441" s="1">
        <v>0.9800036000000002</v>
      </c>
      <c r="CP1441" s="1">
        <v>1.9996653333333329E-2</v>
      </c>
      <c r="CQ1441" s="1">
        <v>0</v>
      </c>
      <c r="CR1441" s="1">
        <v>2.3210000000000002</v>
      </c>
      <c r="CS1441" s="1">
        <v>0</v>
      </c>
      <c r="CT1441" s="1">
        <v>16775.813333333339</v>
      </c>
      <c r="CU1441" s="1">
        <v>17412.046666666669</v>
      </c>
      <c r="CV1441" s="1">
        <v>44.391533333333342</v>
      </c>
      <c r="CW1441" s="1">
        <v>46.428733333333327</v>
      </c>
      <c r="CX1441" s="1">
        <v>44.5</v>
      </c>
      <c r="CY1441" s="1">
        <v>44.332999999999998</v>
      </c>
      <c r="CZ1441" s="1">
        <v>44.345599999999997</v>
      </c>
      <c r="DA1441" s="1">
        <v>1959.9760000000001</v>
      </c>
      <c r="DB1441" s="1">
        <v>39.991333333333337</v>
      </c>
      <c r="DC1441" s="1">
        <v>0</v>
      </c>
      <c r="DD1441" s="1">
        <v>1659891674.3</v>
      </c>
      <c r="DE1441" s="1">
        <v>0</v>
      </c>
      <c r="DF1441" s="1">
        <v>1659891113.0999999</v>
      </c>
      <c r="DG1441" s="1" t="s">
        <v>2706</v>
      </c>
      <c r="DH1441" s="1">
        <v>1659891112.5999999</v>
      </c>
      <c r="DI1441" s="1">
        <v>1659891113.0999999</v>
      </c>
      <c r="DJ1441" s="1">
        <v>29</v>
      </c>
      <c r="DK1441" s="1">
        <v>0.08</v>
      </c>
      <c r="DL1441" s="1">
        <v>-6.0000000000000001E-3</v>
      </c>
      <c r="DM1441" s="1">
        <v>1.387</v>
      </c>
      <c r="DN1441" s="1">
        <v>1.0999999999999999E-2</v>
      </c>
      <c r="DO1441" s="1">
        <v>400</v>
      </c>
      <c r="DP1441" s="1">
        <v>24</v>
      </c>
      <c r="DQ1441" s="1">
        <v>0.14000000000000001</v>
      </c>
      <c r="DR1441" s="1">
        <v>0.05</v>
      </c>
      <c r="DS1441" s="1">
        <v>21.271468324656951</v>
      </c>
      <c r="DT1441" s="1">
        <v>12.57650953674343</v>
      </c>
      <c r="DU1441" s="1">
        <v>0.94418862341342058</v>
      </c>
      <c r="DV1441" s="1">
        <v>0</v>
      </c>
      <c r="DW1441" s="1">
        <v>-63.600756666666683</v>
      </c>
      <c r="DX1441" s="1">
        <v>-14.06810322580646</v>
      </c>
      <c r="DY1441" s="1">
        <v>1.023764426250275</v>
      </c>
      <c r="DZ1441" s="1">
        <v>0</v>
      </c>
      <c r="EA1441" s="1">
        <v>693.71394950013848</v>
      </c>
      <c r="EB1441" s="1">
        <v>114.5195948185965</v>
      </c>
      <c r="EC1441" s="1">
        <v>8.6262755093548673</v>
      </c>
      <c r="ED1441" s="1">
        <v>0</v>
      </c>
      <c r="EE1441" s="1">
        <v>2.8732695000000001</v>
      </c>
      <c r="EF1441" s="1">
        <v>3.1969756097552232E-2</v>
      </c>
      <c r="EG1441" s="1">
        <v>3.369187550434056E-3</v>
      </c>
      <c r="EH1441" s="1">
        <v>1</v>
      </c>
      <c r="EI1441" s="1">
        <v>1.966216199501799</v>
      </c>
      <c r="EJ1441" s="1">
        <v>3.922858925501497E-3</v>
      </c>
      <c r="EK1441" s="1">
        <v>8.9475446274581442E-4</v>
      </c>
      <c r="EL1441" s="1">
        <v>1</v>
      </c>
      <c r="EM1441" s="1">
        <v>2</v>
      </c>
      <c r="EN1441" s="1">
        <v>5</v>
      </c>
      <c r="EO1441" s="1" t="s">
        <v>386</v>
      </c>
      <c r="EP1441" s="1">
        <v>2.9401799999999998</v>
      </c>
      <c r="EQ1441" s="1">
        <v>2.8012800000000002</v>
      </c>
      <c r="ER1441" s="1">
        <v>0.16991800000000001</v>
      </c>
      <c r="ES1441" s="1">
        <v>0.176567</v>
      </c>
      <c r="ET1441" s="1">
        <v>0.11684700000000001</v>
      </c>
      <c r="EU1441" s="1">
        <v>0.10808</v>
      </c>
      <c r="EV1441" s="1">
        <v>16948.900000000001</v>
      </c>
      <c r="EW1441" s="1">
        <v>17626.400000000001</v>
      </c>
      <c r="EX1441" s="1">
        <v>23761.7</v>
      </c>
      <c r="EY1441" s="1">
        <v>24930.2</v>
      </c>
      <c r="EZ1441" s="1">
        <v>33602.699999999997</v>
      </c>
      <c r="FA1441" s="1">
        <v>35517.300000000003</v>
      </c>
      <c r="FB1441" s="1">
        <v>43342.2</v>
      </c>
      <c r="FC1441" s="1">
        <v>46091.6</v>
      </c>
      <c r="FD1441" s="1">
        <v>1.5855300000000001</v>
      </c>
      <c r="FE1441" s="1">
        <v>1.7787999999999999</v>
      </c>
      <c r="FF1441" s="1">
        <v>5.6963399999999997E-2</v>
      </c>
      <c r="FG1441" s="1">
        <v>0</v>
      </c>
      <c r="FH1441" s="1">
        <v>30.681899999999999</v>
      </c>
      <c r="FI1441" s="1">
        <v>999.9</v>
      </c>
      <c r="FJ1441" s="1">
        <v>46.5</v>
      </c>
      <c r="FK1441" s="1">
        <v>40.4</v>
      </c>
      <c r="FL1441" s="1">
        <v>35.590299999999999</v>
      </c>
      <c r="FM1441" s="1">
        <v>63.523600000000002</v>
      </c>
      <c r="FN1441" s="1">
        <v>25.961500000000001</v>
      </c>
      <c r="FO1441" s="1">
        <v>1</v>
      </c>
      <c r="FP1441" s="1">
        <v>0.63022100000000003</v>
      </c>
      <c r="FQ1441" s="1">
        <v>4.3651799999999996</v>
      </c>
      <c r="FR1441" s="1">
        <v>20.262899999999998</v>
      </c>
      <c r="FS1441" s="1">
        <v>5.2107000000000001</v>
      </c>
      <c r="FT1441" s="1">
        <v>11.908099999999999</v>
      </c>
      <c r="FU1441" s="1">
        <v>5.0027999999999997</v>
      </c>
      <c r="FV1441" s="1">
        <v>3.28993</v>
      </c>
      <c r="FW1441" s="1">
        <v>9999</v>
      </c>
      <c r="FX1441" s="1">
        <v>9999</v>
      </c>
      <c r="FY1441" s="1">
        <v>9999</v>
      </c>
      <c r="FZ1441" s="1">
        <v>999.9</v>
      </c>
      <c r="GA1441" s="1">
        <v>1.85981</v>
      </c>
      <c r="GB1441" s="1">
        <v>1.85486</v>
      </c>
      <c r="GC1441" s="1">
        <v>1.85802</v>
      </c>
      <c r="GD1441" s="1">
        <v>1.8565199999999999</v>
      </c>
      <c r="GE1441" s="1">
        <v>1.8552500000000001</v>
      </c>
      <c r="GF1441" s="1">
        <v>1.8547899999999999</v>
      </c>
      <c r="GG1441" s="1">
        <v>1.85365</v>
      </c>
      <c r="GH1441" s="1">
        <v>1.8565700000000001</v>
      </c>
      <c r="GI1441" s="1">
        <v>0</v>
      </c>
      <c r="GJ1441" s="1">
        <v>0</v>
      </c>
      <c r="GK1441" s="1">
        <v>0</v>
      </c>
      <c r="GL1441" s="1">
        <v>0</v>
      </c>
      <c r="GM1441" s="1" t="s">
        <v>350</v>
      </c>
      <c r="GN1441" s="1" t="s">
        <v>351</v>
      </c>
      <c r="GO1441" s="1" t="s">
        <v>352</v>
      </c>
      <c r="GP1441" s="1" t="s">
        <v>352</v>
      </c>
      <c r="GQ1441" s="1" t="s">
        <v>352</v>
      </c>
      <c r="GR1441" s="1" t="s">
        <v>352</v>
      </c>
      <c r="GS1441" s="1">
        <v>0</v>
      </c>
      <c r="GT1441" s="1">
        <v>100</v>
      </c>
      <c r="GU1441" s="1">
        <v>100</v>
      </c>
      <c r="GV1441" s="1">
        <v>2.2799999999999998</v>
      </c>
      <c r="GW1441" s="1">
        <v>4.3E-3</v>
      </c>
      <c r="GX1441" s="1">
        <v>0.39944932438917619</v>
      </c>
      <c r="GY1441" s="1">
        <v>3.036990343597491E-3</v>
      </c>
      <c r="GZ1441" s="1">
        <v>-1.538114387597119E-6</v>
      </c>
      <c r="HA1441" s="1">
        <v>3.3909691194327332E-10</v>
      </c>
      <c r="HB1441" s="1">
        <v>-6.6822494577568767E-2</v>
      </c>
      <c r="HC1441" s="1">
        <v>9.7621983196103414E-3</v>
      </c>
      <c r="HD1441" s="1">
        <v>-3.3387782167185642E-4</v>
      </c>
      <c r="HE1441" s="1">
        <v>2.632278881966732E-6</v>
      </c>
      <c r="HF1441" s="1">
        <v>6</v>
      </c>
      <c r="HG1441" s="1">
        <v>2134</v>
      </c>
      <c r="HH1441" s="1">
        <v>2</v>
      </c>
      <c r="HI1441" s="1">
        <v>31</v>
      </c>
      <c r="HJ1441" s="1">
        <v>9.4</v>
      </c>
      <c r="HK1441" s="1">
        <v>9.4</v>
      </c>
      <c r="HL1441" s="1">
        <v>2.4047900000000002</v>
      </c>
      <c r="HM1441" s="1">
        <v>2.3303199999999999</v>
      </c>
      <c r="HN1441" s="1">
        <v>1.4978</v>
      </c>
      <c r="HO1441" s="1">
        <v>2.3083499999999999</v>
      </c>
      <c r="HP1441" s="1">
        <v>1.5478499999999999</v>
      </c>
      <c r="HQ1441" s="1">
        <v>2.4548299999999998</v>
      </c>
      <c r="HR1441" s="1">
        <v>43.399099999999997</v>
      </c>
      <c r="HS1441" s="1">
        <v>13.510400000000001</v>
      </c>
      <c r="HT1441" s="1">
        <v>18</v>
      </c>
      <c r="HU1441" s="1">
        <v>318.94299999999998</v>
      </c>
      <c r="HV1441" s="1">
        <v>464.85500000000002</v>
      </c>
      <c r="HW1441" s="1">
        <v>24.771699999999999</v>
      </c>
      <c r="HX1441" s="1">
        <v>34.630099999999999</v>
      </c>
      <c r="HY1441" s="1">
        <v>30.000699999999998</v>
      </c>
      <c r="HZ1441" s="1">
        <v>34.449599999999997</v>
      </c>
      <c r="IA1441" s="1">
        <v>34.535200000000003</v>
      </c>
      <c r="IB1441" s="1">
        <v>48.205500000000001</v>
      </c>
      <c r="IC1441" s="1">
        <v>31.1357</v>
      </c>
      <c r="ID1441" s="1">
        <v>0</v>
      </c>
      <c r="IE1441" s="1">
        <v>24.771799999999999</v>
      </c>
      <c r="IF1441" s="1">
        <v>1145.2</v>
      </c>
      <c r="IG1441" s="1">
        <v>24.446200000000001</v>
      </c>
      <c r="IH1441" s="1">
        <v>100.21</v>
      </c>
      <c r="II1441" s="1">
        <v>99.887600000000006</v>
      </c>
      <c r="IJ1441" s="1" t="s">
        <v>1117</v>
      </c>
    </row>
    <row r="1442" spans="1:244" ht="15.75" customHeight="1" x14ac:dyDescent="0.3">
      <c r="A1442" s="1">
        <v>1426</v>
      </c>
      <c r="B1442" s="1">
        <v>1659891676.0999999</v>
      </c>
      <c r="C1442" s="1">
        <v>11419</v>
      </c>
      <c r="D1442" s="1" t="s">
        <v>3131</v>
      </c>
      <c r="E1442" s="1" t="s">
        <v>3132</v>
      </c>
      <c r="F1442" s="1">
        <v>1</v>
      </c>
      <c r="G1442" s="1" t="s">
        <v>2704</v>
      </c>
      <c r="H1442" s="1" t="s">
        <v>345</v>
      </c>
      <c r="I1442" s="1" t="s">
        <v>1102</v>
      </c>
      <c r="J1442" s="1" t="s">
        <v>1103</v>
      </c>
      <c r="K1442" s="1" t="s">
        <v>1104</v>
      </c>
      <c r="L1442" s="1" t="s">
        <v>2705</v>
      </c>
      <c r="M1442" s="1" t="s">
        <v>346</v>
      </c>
      <c r="N1442" s="1">
        <v>1659891668.0687499</v>
      </c>
      <c r="O1442" s="1">
        <f t="shared" si="170"/>
        <v>2.4685520191774892E-3</v>
      </c>
      <c r="P1442" s="1">
        <f t="shared" si="171"/>
        <v>2.4685520191774892</v>
      </c>
      <c r="Q1442" s="1">
        <f t="shared" si="172"/>
        <v>23.077244593818509</v>
      </c>
      <c r="R1442" s="1">
        <f t="shared" si="173"/>
        <v>1015.01175</v>
      </c>
      <c r="S1442" s="1">
        <f t="shared" si="174"/>
        <v>679.84417211738446</v>
      </c>
      <c r="T1442" s="1">
        <f t="shared" si="175"/>
        <v>67.342134723313336</v>
      </c>
      <c r="U1442" s="1">
        <f t="shared" si="176"/>
        <v>100.54224308691131</v>
      </c>
      <c r="V1442" s="1">
        <f t="shared" si="177"/>
        <v>0.12255341320538467</v>
      </c>
      <c r="W1442" s="1">
        <f t="shared" si="178"/>
        <v>2.9108296902458841</v>
      </c>
      <c r="X1442" s="1">
        <f t="shared" si="179"/>
        <v>0.11975739508347724</v>
      </c>
      <c r="Y1442" s="1">
        <f t="shared" si="180"/>
        <v>7.5094270028147808E-2</v>
      </c>
      <c r="Z1442" s="1">
        <f t="shared" si="181"/>
        <v>321.51070537499999</v>
      </c>
      <c r="AA1442" s="1">
        <f t="shared" si="182"/>
        <v>32.270034987430336</v>
      </c>
      <c r="AB1442" s="1">
        <f t="shared" si="183"/>
        <v>31.615600000000001</v>
      </c>
      <c r="AC1442" s="1">
        <f t="shared" si="184"/>
        <v>4.6721692059791815</v>
      </c>
      <c r="AD1442" s="1">
        <f t="shared" si="185"/>
        <v>59.949293125561752</v>
      </c>
      <c r="AE1442" s="1">
        <f t="shared" si="186"/>
        <v>2.7063962196170253</v>
      </c>
      <c r="AF1442" s="1">
        <f t="shared" si="187"/>
        <v>4.5144756151645868</v>
      </c>
      <c r="AG1442" s="1">
        <f t="shared" si="188"/>
        <v>1.9657729863621562</v>
      </c>
      <c r="AH1442" s="1">
        <f t="shared" si="189"/>
        <v>-108.86314404572727</v>
      </c>
      <c r="AI1442" s="1">
        <f t="shared" si="190"/>
        <v>-94.716248472874668</v>
      </c>
      <c r="AJ1442" s="1">
        <f t="shared" si="191"/>
        <v>-7.3296687630764978</v>
      </c>
      <c r="AK1442" s="1">
        <f t="shared" si="192"/>
        <v>110.60164409332157</v>
      </c>
      <c r="AL1442" s="1">
        <f t="shared" si="193"/>
        <v>50.750461361479871</v>
      </c>
      <c r="AM1442" s="1">
        <f t="shared" si="194"/>
        <v>2.4640022511765025</v>
      </c>
      <c r="AN1442" s="1">
        <f t="shared" si="195"/>
        <v>23.077244593818509</v>
      </c>
      <c r="AO1442" s="1">
        <v>1134.5843946136979</v>
      </c>
      <c r="AP1442" s="1">
        <v>1080.5512121212121</v>
      </c>
      <c r="AQ1442" s="1">
        <v>4.9429556601829558</v>
      </c>
      <c r="AR1442" s="1">
        <v>66.332459273180504</v>
      </c>
      <c r="AS1442" s="1">
        <f t="shared" si="196"/>
        <v>2.4685520191774892</v>
      </c>
      <c r="AT1442" s="1">
        <v>24.446910789076728</v>
      </c>
      <c r="AU1442" s="1">
        <v>27.32733515151514</v>
      </c>
      <c r="AV1442" s="1">
        <v>2.1874925991133111E-5</v>
      </c>
      <c r="AW1442" s="1">
        <v>80.638585768873753</v>
      </c>
      <c r="AX1442" s="1">
        <v>166</v>
      </c>
      <c r="AY1442" s="1">
        <v>33</v>
      </c>
      <c r="AZ1442" s="1">
        <f t="shared" si="197"/>
        <v>1</v>
      </c>
      <c r="BA1442" s="1">
        <f t="shared" si="198"/>
        <v>0</v>
      </c>
      <c r="BB1442" s="1">
        <f t="shared" si="199"/>
        <v>51624.931710341734</v>
      </c>
      <c r="BC1442" s="1">
        <f t="shared" si="200"/>
        <v>1999.97</v>
      </c>
      <c r="BD1442" s="1">
        <f t="shared" si="201"/>
        <v>1681.1745374999998</v>
      </c>
      <c r="BE1442" s="1">
        <f t="shared" si="202"/>
        <v>0.84059987774816614</v>
      </c>
      <c r="BF1442" s="1">
        <f t="shared" si="203"/>
        <v>0.16075776405396081</v>
      </c>
      <c r="BG1442" s="1">
        <v>6</v>
      </c>
      <c r="BH1442" s="1">
        <v>0.5</v>
      </c>
      <c r="BI1442" s="1" t="s">
        <v>347</v>
      </c>
      <c r="BJ1442" s="1">
        <v>2</v>
      </c>
      <c r="BK1442" s="1" t="b">
        <v>1</v>
      </c>
      <c r="BL1442" s="1">
        <v>1659891668.0687499</v>
      </c>
      <c r="BM1442" s="1">
        <v>1015.01175</v>
      </c>
      <c r="BN1442" s="1">
        <v>1078.8968749999999</v>
      </c>
      <c r="BO1442" s="1">
        <v>27.322087499999999</v>
      </c>
      <c r="BP1442" s="1">
        <v>24.446818749999998</v>
      </c>
      <c r="BQ1442" s="1">
        <v>1012.7625624999999</v>
      </c>
      <c r="BR1442" s="1">
        <v>27.317731250000001</v>
      </c>
      <c r="BS1442" s="1">
        <v>500.13006250000001</v>
      </c>
      <c r="BT1442" s="1">
        <v>98.95521875</v>
      </c>
      <c r="BU1442" s="1">
        <v>0.10003168125</v>
      </c>
      <c r="BV1442" s="1">
        <v>31.012037500000002</v>
      </c>
      <c r="BW1442" s="1">
        <v>31.615600000000001</v>
      </c>
      <c r="BX1442" s="1">
        <v>999.9</v>
      </c>
      <c r="BY1442" s="1">
        <v>0</v>
      </c>
      <c r="BZ1442" s="1">
        <v>0</v>
      </c>
      <c r="CA1442" s="1">
        <v>9998.130000000001</v>
      </c>
      <c r="CB1442" s="1">
        <v>0</v>
      </c>
      <c r="CC1442" s="1">
        <v>1653.76125</v>
      </c>
      <c r="CD1442" s="1">
        <v>-63.885368749999998</v>
      </c>
      <c r="CE1442" s="1">
        <v>1043.5225</v>
      </c>
      <c r="CF1442" s="1">
        <v>1105.9337499999999</v>
      </c>
      <c r="CG1442" s="1">
        <v>2.875275625</v>
      </c>
      <c r="CH1442" s="1">
        <v>1078.8968749999999</v>
      </c>
      <c r="CI1442" s="1">
        <v>24.446818749999998</v>
      </c>
      <c r="CJ1442" s="1">
        <v>2.70366375</v>
      </c>
      <c r="CK1442" s="1">
        <v>2.4191400000000001</v>
      </c>
      <c r="CL1442" s="1">
        <v>22.307400000000001</v>
      </c>
      <c r="CM1442" s="1">
        <v>20.492474999999999</v>
      </c>
      <c r="CN1442" s="1">
        <v>1999.97</v>
      </c>
      <c r="CO1442" s="1">
        <v>0.9800036875</v>
      </c>
      <c r="CP1442" s="1">
        <v>1.9996568749999999E-2</v>
      </c>
      <c r="CQ1442" s="1">
        <v>0</v>
      </c>
      <c r="CR1442" s="1">
        <v>2.3558124999999999</v>
      </c>
      <c r="CS1442" s="1">
        <v>0</v>
      </c>
      <c r="CT1442" s="1">
        <v>16774.743750000001</v>
      </c>
      <c r="CU1442" s="1">
        <v>17412.068749999999</v>
      </c>
      <c r="CV1442" s="1">
        <v>44.394374999999997</v>
      </c>
      <c r="CW1442" s="1">
        <v>46.429250000000003</v>
      </c>
      <c r="CX1442" s="1">
        <v>44.5</v>
      </c>
      <c r="CY1442" s="1">
        <v>44.335624999999993</v>
      </c>
      <c r="CZ1442" s="1">
        <v>44.347437499999998</v>
      </c>
      <c r="DA1442" s="1">
        <v>1959.97875</v>
      </c>
      <c r="DB1442" s="1">
        <v>39.991250000000008</v>
      </c>
      <c r="DC1442" s="1">
        <v>0</v>
      </c>
      <c r="DD1442" s="1">
        <v>1659891675.5</v>
      </c>
      <c r="DE1442" s="1">
        <v>0</v>
      </c>
      <c r="DF1442" s="1">
        <v>1659891113.0999999</v>
      </c>
      <c r="DG1442" s="1" t="s">
        <v>2706</v>
      </c>
      <c r="DH1442" s="1">
        <v>1659891112.5999999</v>
      </c>
      <c r="DI1442" s="1">
        <v>1659891113.0999999</v>
      </c>
      <c r="DJ1442" s="1">
        <v>29</v>
      </c>
      <c r="DK1442" s="1">
        <v>0.08</v>
      </c>
      <c r="DL1442" s="1">
        <v>-6.0000000000000001E-3</v>
      </c>
      <c r="DM1442" s="1">
        <v>1.387</v>
      </c>
      <c r="DN1442" s="1">
        <v>1.0999999999999999E-2</v>
      </c>
      <c r="DO1442" s="1">
        <v>400</v>
      </c>
      <c r="DP1442" s="1">
        <v>24</v>
      </c>
      <c r="DQ1442" s="1">
        <v>0.14000000000000001</v>
      </c>
      <c r="DR1442" s="1">
        <v>0.05</v>
      </c>
      <c r="DS1442" s="1">
        <v>21.561015949000481</v>
      </c>
      <c r="DT1442" s="1">
        <v>12.22154941670391</v>
      </c>
      <c r="DU1442" s="1">
        <v>0.9194111613357473</v>
      </c>
      <c r="DV1442" s="1">
        <v>0</v>
      </c>
      <c r="DW1442" s="1">
        <v>-63.885796774193537</v>
      </c>
      <c r="DX1442" s="1">
        <v>-14.779422580644979</v>
      </c>
      <c r="DY1442" s="1">
        <v>1.1062548654848701</v>
      </c>
      <c r="DZ1442" s="1">
        <v>0</v>
      </c>
      <c r="EA1442" s="1">
        <v>697.52375721806163</v>
      </c>
      <c r="EB1442" s="1">
        <v>119.653402875729</v>
      </c>
      <c r="EC1442" s="1">
        <v>8.7749547890862196</v>
      </c>
      <c r="ED1442" s="1">
        <v>0</v>
      </c>
      <c r="EE1442" s="1">
        <v>2.87398756097561</v>
      </c>
      <c r="EF1442" s="1">
        <v>3.6554216027878873E-2</v>
      </c>
      <c r="EG1442" s="1">
        <v>3.8385901759584512E-3</v>
      </c>
      <c r="EH1442" s="1">
        <v>1</v>
      </c>
      <c r="EI1442" s="1">
        <v>1.9659665317322419</v>
      </c>
      <c r="EJ1442" s="1">
        <v>-2.9944379971352602E-3</v>
      </c>
      <c r="EK1442" s="1">
        <v>1.2599646025441319E-3</v>
      </c>
      <c r="EL1442" s="1">
        <v>1</v>
      </c>
      <c r="EM1442" s="1">
        <v>2</v>
      </c>
      <c r="EN1442" s="1">
        <v>5</v>
      </c>
      <c r="EO1442" s="1" t="s">
        <v>386</v>
      </c>
      <c r="EP1442" s="1">
        <v>2.9402200000000001</v>
      </c>
      <c r="EQ1442" s="1">
        <v>2.8012600000000001</v>
      </c>
      <c r="ER1442" s="1">
        <v>0.17041100000000001</v>
      </c>
      <c r="ES1442" s="1">
        <v>0.17705899999999999</v>
      </c>
      <c r="ET1442" s="1">
        <v>0.116845</v>
      </c>
      <c r="EU1442" s="1">
        <v>0.108082</v>
      </c>
      <c r="EV1442" s="1">
        <v>16938.7</v>
      </c>
      <c r="EW1442" s="1">
        <v>17615.900000000001</v>
      </c>
      <c r="EX1442" s="1">
        <v>23761.7</v>
      </c>
      <c r="EY1442" s="1">
        <v>24930.3</v>
      </c>
      <c r="EZ1442" s="1">
        <v>33602.699999999997</v>
      </c>
      <c r="FA1442" s="1">
        <v>35517.4</v>
      </c>
      <c r="FB1442" s="1">
        <v>43342.1</v>
      </c>
      <c r="FC1442" s="1">
        <v>46091.8</v>
      </c>
      <c r="FD1442" s="1">
        <v>1.5853299999999999</v>
      </c>
      <c r="FE1442" s="1">
        <v>1.7788999999999999</v>
      </c>
      <c r="FF1442" s="1">
        <v>5.6661700000000002E-2</v>
      </c>
      <c r="FG1442" s="1">
        <v>0</v>
      </c>
      <c r="FH1442" s="1">
        <v>30.682500000000001</v>
      </c>
      <c r="FI1442" s="1">
        <v>999.9</v>
      </c>
      <c r="FJ1442" s="1">
        <v>46.5</v>
      </c>
      <c r="FK1442" s="1">
        <v>40.4</v>
      </c>
      <c r="FL1442" s="1">
        <v>35.590800000000002</v>
      </c>
      <c r="FM1442" s="1">
        <v>63.573599999999999</v>
      </c>
      <c r="FN1442" s="1">
        <v>25.777200000000001</v>
      </c>
      <c r="FO1442" s="1">
        <v>1</v>
      </c>
      <c r="FP1442" s="1">
        <v>0.63030699999999995</v>
      </c>
      <c r="FQ1442" s="1">
        <v>4.3616900000000003</v>
      </c>
      <c r="FR1442" s="1">
        <v>20.263000000000002</v>
      </c>
      <c r="FS1442" s="1">
        <v>5.2105499999999996</v>
      </c>
      <c r="FT1442" s="1">
        <v>11.908099999999999</v>
      </c>
      <c r="FU1442" s="1">
        <v>5.0027999999999997</v>
      </c>
      <c r="FV1442" s="1">
        <v>3.2899500000000002</v>
      </c>
      <c r="FW1442" s="1">
        <v>9999</v>
      </c>
      <c r="FX1442" s="1">
        <v>9999</v>
      </c>
      <c r="FY1442" s="1">
        <v>9999</v>
      </c>
      <c r="FZ1442" s="1">
        <v>999.9</v>
      </c>
      <c r="GA1442" s="1">
        <v>1.85982</v>
      </c>
      <c r="GB1442" s="1">
        <v>1.85486</v>
      </c>
      <c r="GC1442" s="1">
        <v>1.8580000000000001</v>
      </c>
      <c r="GD1442" s="1">
        <v>1.8565199999999999</v>
      </c>
      <c r="GE1442" s="1">
        <v>1.85524</v>
      </c>
      <c r="GF1442" s="1">
        <v>1.8547800000000001</v>
      </c>
      <c r="GG1442" s="1">
        <v>1.85364</v>
      </c>
      <c r="GH1442" s="1">
        <v>1.8565499999999999</v>
      </c>
      <c r="GI1442" s="1">
        <v>0</v>
      </c>
      <c r="GJ1442" s="1">
        <v>0</v>
      </c>
      <c r="GK1442" s="1">
        <v>0</v>
      </c>
      <c r="GL1442" s="1">
        <v>0</v>
      </c>
      <c r="GM1442" s="1" t="s">
        <v>350</v>
      </c>
      <c r="GN1442" s="1" t="s">
        <v>351</v>
      </c>
      <c r="GO1442" s="1" t="s">
        <v>352</v>
      </c>
      <c r="GP1442" s="1" t="s">
        <v>352</v>
      </c>
      <c r="GQ1442" s="1" t="s">
        <v>352</v>
      </c>
      <c r="GR1442" s="1" t="s">
        <v>352</v>
      </c>
      <c r="GS1442" s="1">
        <v>0</v>
      </c>
      <c r="GT1442" s="1">
        <v>100</v>
      </c>
      <c r="GU1442" s="1">
        <v>100</v>
      </c>
      <c r="GV1442" s="1">
        <v>2.29</v>
      </c>
      <c r="GW1442" s="1">
        <v>4.4000000000000003E-3</v>
      </c>
      <c r="GX1442" s="1">
        <v>0.39944932438917619</v>
      </c>
      <c r="GY1442" s="1">
        <v>3.036990343597491E-3</v>
      </c>
      <c r="GZ1442" s="1">
        <v>-1.538114387597119E-6</v>
      </c>
      <c r="HA1442" s="1">
        <v>3.3909691194327332E-10</v>
      </c>
      <c r="HB1442" s="1">
        <v>-6.6822494577568767E-2</v>
      </c>
      <c r="HC1442" s="1">
        <v>9.7621983196103414E-3</v>
      </c>
      <c r="HD1442" s="1">
        <v>-3.3387782167185642E-4</v>
      </c>
      <c r="HE1442" s="1">
        <v>2.632278881966732E-6</v>
      </c>
      <c r="HF1442" s="1">
        <v>6</v>
      </c>
      <c r="HG1442" s="1">
        <v>2134</v>
      </c>
      <c r="HH1442" s="1">
        <v>2</v>
      </c>
      <c r="HI1442" s="1">
        <v>31</v>
      </c>
      <c r="HJ1442" s="1">
        <v>9.4</v>
      </c>
      <c r="HK1442" s="1">
        <v>9.4</v>
      </c>
      <c r="HL1442" s="1">
        <v>2.4108900000000002</v>
      </c>
      <c r="HM1442" s="1">
        <v>2.34131</v>
      </c>
      <c r="HN1442" s="1">
        <v>1.4978</v>
      </c>
      <c r="HO1442" s="1">
        <v>2.3083499999999999</v>
      </c>
      <c r="HP1442" s="1">
        <v>1.5478499999999999</v>
      </c>
      <c r="HQ1442" s="1">
        <v>2.2741699999999998</v>
      </c>
      <c r="HR1442" s="1">
        <v>43.399099999999997</v>
      </c>
      <c r="HS1442" s="1">
        <v>13.510400000000001</v>
      </c>
      <c r="HT1442" s="1">
        <v>18</v>
      </c>
      <c r="HU1442" s="1">
        <v>318.85899999999998</v>
      </c>
      <c r="HV1442" s="1">
        <v>464.92700000000002</v>
      </c>
      <c r="HW1442" s="1">
        <v>24.770499999999998</v>
      </c>
      <c r="HX1442" s="1">
        <v>34.631599999999999</v>
      </c>
      <c r="HY1442" s="1">
        <v>30.000699999999998</v>
      </c>
      <c r="HZ1442" s="1">
        <v>34.450899999999997</v>
      </c>
      <c r="IA1442" s="1">
        <v>34.536200000000001</v>
      </c>
      <c r="IB1442" s="1">
        <v>48.325699999999998</v>
      </c>
      <c r="IC1442" s="1">
        <v>31.1357</v>
      </c>
      <c r="ID1442" s="1">
        <v>0</v>
      </c>
      <c r="IE1442" s="1">
        <v>24.771799999999999</v>
      </c>
      <c r="IF1442" s="1">
        <v>1155.3499999999999</v>
      </c>
      <c r="IG1442" s="1">
        <v>24.445900000000002</v>
      </c>
      <c r="IH1442" s="1">
        <v>100.21</v>
      </c>
      <c r="II1442" s="1">
        <v>99.888000000000005</v>
      </c>
      <c r="IJ1442" s="1" t="s">
        <v>1117</v>
      </c>
    </row>
    <row r="1443" spans="1:244" ht="15.75" customHeight="1" x14ac:dyDescent="0.3">
      <c r="A1443" s="1">
        <v>1427</v>
      </c>
      <c r="B1443" s="1">
        <v>1659891677.0999999</v>
      </c>
      <c r="C1443" s="1">
        <v>11420</v>
      </c>
      <c r="D1443" s="1" t="s">
        <v>3133</v>
      </c>
      <c r="E1443" s="1" t="s">
        <v>3134</v>
      </c>
      <c r="F1443" s="1">
        <v>1</v>
      </c>
      <c r="G1443" s="1" t="s">
        <v>2704</v>
      </c>
      <c r="H1443" s="1" t="s">
        <v>345</v>
      </c>
      <c r="I1443" s="1" t="s">
        <v>1102</v>
      </c>
      <c r="J1443" s="1" t="s">
        <v>1103</v>
      </c>
      <c r="K1443" s="1" t="s">
        <v>1104</v>
      </c>
      <c r="L1443" s="1" t="s">
        <v>2705</v>
      </c>
      <c r="M1443" s="1" t="s">
        <v>346</v>
      </c>
      <c r="N1443" s="1">
        <v>1659891669.599999</v>
      </c>
      <c r="O1443" s="1">
        <f t="shared" si="170"/>
        <v>2.4690921623482603E-3</v>
      </c>
      <c r="P1443" s="1">
        <f t="shared" si="171"/>
        <v>2.4690921623482605</v>
      </c>
      <c r="Q1443" s="1">
        <f t="shared" si="172"/>
        <v>23.253338281075067</v>
      </c>
      <c r="R1443" s="1">
        <f t="shared" si="173"/>
        <v>1022.339666666667</v>
      </c>
      <c r="S1443" s="1">
        <f t="shared" si="174"/>
        <v>684.74114149552656</v>
      </c>
      <c r="T1443" s="1">
        <f t="shared" si="175"/>
        <v>67.826998114085683</v>
      </c>
      <c r="U1443" s="1">
        <f t="shared" si="176"/>
        <v>101.26780244503246</v>
      </c>
      <c r="V1443" s="1">
        <f t="shared" si="177"/>
        <v>0.12259765307538463</v>
      </c>
      <c r="W1443" s="1">
        <f t="shared" si="178"/>
        <v>2.9115392127182602</v>
      </c>
      <c r="X1443" s="1">
        <f t="shared" si="179"/>
        <v>0.1198003058727921</v>
      </c>
      <c r="Y1443" s="1">
        <f t="shared" si="180"/>
        <v>7.5121205550832862E-2</v>
      </c>
      <c r="Z1443" s="1">
        <f t="shared" si="181"/>
        <v>321.51517899999999</v>
      </c>
      <c r="AA1443" s="1">
        <f t="shared" si="182"/>
        <v>32.267267222762243</v>
      </c>
      <c r="AB1443" s="1">
        <f t="shared" si="183"/>
        <v>31.61496666666666</v>
      </c>
      <c r="AC1443" s="1">
        <f t="shared" si="184"/>
        <v>4.6720012525210919</v>
      </c>
      <c r="AD1443" s="1">
        <f t="shared" si="185"/>
        <v>59.959874598817272</v>
      </c>
      <c r="AE1443" s="1">
        <f t="shared" si="186"/>
        <v>2.7065080586846917</v>
      </c>
      <c r="AF1443" s="1">
        <f t="shared" si="187"/>
        <v>4.5138654421703519</v>
      </c>
      <c r="AG1443" s="1">
        <f t="shared" si="188"/>
        <v>1.9654931938364002</v>
      </c>
      <c r="AH1443" s="1">
        <f t="shared" si="189"/>
        <v>-108.88696435955828</v>
      </c>
      <c r="AI1443" s="1">
        <f t="shared" si="190"/>
        <v>-95.012065802429547</v>
      </c>
      <c r="AJ1443" s="1">
        <f t="shared" si="191"/>
        <v>-7.350660172470354</v>
      </c>
      <c r="AK1443" s="1">
        <f t="shared" si="192"/>
        <v>110.26548866554184</v>
      </c>
      <c r="AL1443" s="1">
        <f t="shared" si="193"/>
        <v>51.018426507939417</v>
      </c>
      <c r="AM1443" s="1">
        <f t="shared" si="194"/>
        <v>2.4649602004646107</v>
      </c>
      <c r="AN1443" s="1">
        <f t="shared" si="195"/>
        <v>23.253338281075067</v>
      </c>
      <c r="AO1443" s="1">
        <v>1139.732078670746</v>
      </c>
      <c r="AP1443" s="1">
        <v>1085.4927272727271</v>
      </c>
      <c r="AQ1443" s="1">
        <v>4.940891881699196</v>
      </c>
      <c r="AR1443" s="1">
        <v>66.332459273180504</v>
      </c>
      <c r="AS1443" s="1">
        <f t="shared" si="196"/>
        <v>2.4690921623482605</v>
      </c>
      <c r="AT1443" s="1">
        <v>24.446443049294601</v>
      </c>
      <c r="AU1443" s="1">
        <v>27.327581212121199</v>
      </c>
      <c r="AV1443" s="1">
        <v>1.0163844079452159E-5</v>
      </c>
      <c r="AW1443" s="1">
        <v>80.638585768873753</v>
      </c>
      <c r="AX1443" s="1">
        <v>166</v>
      </c>
      <c r="AY1443" s="1">
        <v>33</v>
      </c>
      <c r="AZ1443" s="1">
        <f t="shared" si="197"/>
        <v>1</v>
      </c>
      <c r="BA1443" s="1">
        <f t="shared" si="198"/>
        <v>0</v>
      </c>
      <c r="BB1443" s="1">
        <f t="shared" si="199"/>
        <v>51645.427950362988</v>
      </c>
      <c r="BC1443" s="1">
        <f t="shared" si="200"/>
        <v>1999.998</v>
      </c>
      <c r="BD1443" s="1">
        <f t="shared" si="201"/>
        <v>1681.1980599999999</v>
      </c>
      <c r="BE1443" s="1">
        <f t="shared" si="202"/>
        <v>0.84059987059987051</v>
      </c>
      <c r="BF1443" s="1">
        <f t="shared" si="203"/>
        <v>0.16075775025775024</v>
      </c>
      <c r="BG1443" s="1">
        <v>6</v>
      </c>
      <c r="BH1443" s="1">
        <v>0.5</v>
      </c>
      <c r="BI1443" s="1" t="s">
        <v>347</v>
      </c>
      <c r="BJ1443" s="1">
        <v>2</v>
      </c>
      <c r="BK1443" s="1" t="b">
        <v>1</v>
      </c>
      <c r="BL1443" s="1">
        <v>1659891669.599999</v>
      </c>
      <c r="BM1443" s="1">
        <v>1022.339666666667</v>
      </c>
      <c r="BN1443" s="1">
        <v>1086.5693333333329</v>
      </c>
      <c r="BO1443" s="1">
        <v>27.3233</v>
      </c>
      <c r="BP1443" s="1">
        <v>24.446906666666671</v>
      </c>
      <c r="BQ1443" s="1">
        <v>1020.083933333333</v>
      </c>
      <c r="BR1443" s="1">
        <v>27.318946666666669</v>
      </c>
      <c r="BS1443" s="1">
        <v>500.12826666666672</v>
      </c>
      <c r="BT1443" s="1">
        <v>98.954953333333336</v>
      </c>
      <c r="BU1443" s="1">
        <v>9.9994593333333326E-2</v>
      </c>
      <c r="BV1443" s="1">
        <v>31.009666666666671</v>
      </c>
      <c r="BW1443" s="1">
        <v>31.61496666666666</v>
      </c>
      <c r="BX1443" s="1">
        <v>999.89999999999986</v>
      </c>
      <c r="BY1443" s="1">
        <v>0</v>
      </c>
      <c r="BZ1443" s="1">
        <v>0</v>
      </c>
      <c r="CA1443" s="1">
        <v>10002.21533333333</v>
      </c>
      <c r="CB1443" s="1">
        <v>0</v>
      </c>
      <c r="CC1443" s="1">
        <v>1604.7286666666671</v>
      </c>
      <c r="CD1443" s="1">
        <v>-64.229493333333338</v>
      </c>
      <c r="CE1443" s="1">
        <v>1051.058</v>
      </c>
      <c r="CF1443" s="1">
        <v>1113.798</v>
      </c>
      <c r="CG1443" s="1">
        <v>2.876399333333334</v>
      </c>
      <c r="CH1443" s="1">
        <v>1086.5693333333329</v>
      </c>
      <c r="CI1443" s="1">
        <v>24.446906666666671</v>
      </c>
      <c r="CJ1443" s="1">
        <v>2.703776</v>
      </c>
      <c r="CK1443" s="1">
        <v>2.4191426666666671</v>
      </c>
      <c r="CL1443" s="1">
        <v>22.30808</v>
      </c>
      <c r="CM1443" s="1">
        <v>20.492486666666672</v>
      </c>
      <c r="CN1443" s="1">
        <v>1999.998</v>
      </c>
      <c r="CO1443" s="1">
        <v>0.98000400000000021</v>
      </c>
      <c r="CP1443" s="1">
        <v>1.9996266666666661E-2</v>
      </c>
      <c r="CQ1443" s="1">
        <v>0</v>
      </c>
      <c r="CR1443" s="1">
        <v>2.4121999999999999</v>
      </c>
      <c r="CS1443" s="1">
        <v>0</v>
      </c>
      <c r="CT1443" s="1">
        <v>16767.21333333334</v>
      </c>
      <c r="CU1443" s="1">
        <v>17412.313333333339</v>
      </c>
      <c r="CV1443" s="1">
        <v>44.399800000000013</v>
      </c>
      <c r="CW1443" s="1">
        <v>46.428733333333327</v>
      </c>
      <c r="CX1443" s="1">
        <v>44.5</v>
      </c>
      <c r="CY1443" s="1">
        <v>44.3414</v>
      </c>
      <c r="CZ1443" s="1">
        <v>44.353999999999999</v>
      </c>
      <c r="DA1443" s="1">
        <v>1960.006666666666</v>
      </c>
      <c r="DB1443" s="1">
        <v>39.991333333333337</v>
      </c>
      <c r="DC1443" s="1">
        <v>0</v>
      </c>
      <c r="DD1443" s="1">
        <v>1659891676.0999999</v>
      </c>
      <c r="DE1443" s="1">
        <v>0</v>
      </c>
      <c r="DF1443" s="1">
        <v>1659891113.0999999</v>
      </c>
      <c r="DG1443" s="1" t="s">
        <v>2706</v>
      </c>
      <c r="DH1443" s="1">
        <v>1659891112.5999999</v>
      </c>
      <c r="DI1443" s="1">
        <v>1659891113.0999999</v>
      </c>
      <c r="DJ1443" s="1">
        <v>29</v>
      </c>
      <c r="DK1443" s="1">
        <v>0.08</v>
      </c>
      <c r="DL1443" s="1">
        <v>-6.0000000000000001E-3</v>
      </c>
      <c r="DM1443" s="1">
        <v>1.387</v>
      </c>
      <c r="DN1443" s="1">
        <v>1.0999999999999999E-2</v>
      </c>
      <c r="DO1443" s="1">
        <v>400</v>
      </c>
      <c r="DP1443" s="1">
        <v>24</v>
      </c>
      <c r="DQ1443" s="1">
        <v>0.14000000000000001</v>
      </c>
      <c r="DR1443" s="1">
        <v>0.05</v>
      </c>
      <c r="DS1443" s="1">
        <v>21.561015949000481</v>
      </c>
      <c r="DT1443" s="1">
        <v>12.22154941670391</v>
      </c>
      <c r="DU1443" s="1">
        <v>0.9194111613357473</v>
      </c>
      <c r="DV1443" s="1">
        <v>0</v>
      </c>
      <c r="DW1443" s="1">
        <v>-63.885796774193537</v>
      </c>
      <c r="DX1443" s="1">
        <v>-14.779422580644979</v>
      </c>
      <c r="DY1443" s="1">
        <v>1.1062548654848701</v>
      </c>
      <c r="DZ1443" s="1">
        <v>0</v>
      </c>
      <c r="EA1443" s="1">
        <v>697.52375721806163</v>
      </c>
      <c r="EB1443" s="1">
        <v>119.653402875729</v>
      </c>
      <c r="EC1443" s="1">
        <v>8.7749547890862196</v>
      </c>
      <c r="ED1443" s="1">
        <v>0</v>
      </c>
      <c r="EE1443" s="1">
        <v>2.87398756097561</v>
      </c>
      <c r="EF1443" s="1">
        <v>3.6554216027878873E-2</v>
      </c>
      <c r="EG1443" s="1">
        <v>3.8385901759584512E-3</v>
      </c>
      <c r="EH1443" s="1">
        <v>1</v>
      </c>
      <c r="EI1443" s="1">
        <v>1.9659665317322419</v>
      </c>
      <c r="EJ1443" s="1">
        <v>-2.9944379971352602E-3</v>
      </c>
      <c r="EK1443" s="1">
        <v>1.2599646025441319E-3</v>
      </c>
      <c r="EL1443" s="1">
        <v>1</v>
      </c>
      <c r="EM1443" s="1">
        <v>2</v>
      </c>
      <c r="EN1443" s="1">
        <v>5</v>
      </c>
      <c r="EO1443" s="1" t="s">
        <v>386</v>
      </c>
      <c r="EP1443" s="1">
        <v>2.9402599999999999</v>
      </c>
      <c r="EQ1443" s="1">
        <v>2.80125</v>
      </c>
      <c r="ER1443" s="1">
        <v>0.170908</v>
      </c>
      <c r="ES1443" s="1">
        <v>0.17755899999999999</v>
      </c>
      <c r="ET1443" s="1">
        <v>0.11685</v>
      </c>
      <c r="EU1443" s="1">
        <v>0.108088</v>
      </c>
      <c r="EV1443" s="1">
        <v>16928.5</v>
      </c>
      <c r="EW1443" s="1">
        <v>17605.3</v>
      </c>
      <c r="EX1443" s="1">
        <v>23761.599999999999</v>
      </c>
      <c r="EY1443" s="1">
        <v>24930.400000000001</v>
      </c>
      <c r="EZ1443" s="1">
        <v>33602.5</v>
      </c>
      <c r="FA1443" s="1">
        <v>35517.4</v>
      </c>
      <c r="FB1443" s="1">
        <v>43342.1</v>
      </c>
      <c r="FC1443" s="1">
        <v>46092</v>
      </c>
      <c r="FD1443" s="1">
        <v>1.5850299999999999</v>
      </c>
      <c r="FE1443" s="1">
        <v>1.7789999999999999</v>
      </c>
      <c r="FF1443" s="1">
        <v>5.63525E-2</v>
      </c>
      <c r="FG1443" s="1">
        <v>0</v>
      </c>
      <c r="FH1443" s="1">
        <v>30.683299999999999</v>
      </c>
      <c r="FI1443" s="1">
        <v>999.9</v>
      </c>
      <c r="FJ1443" s="1">
        <v>46.5</v>
      </c>
      <c r="FK1443" s="1">
        <v>40.4</v>
      </c>
      <c r="FL1443" s="1">
        <v>35.591200000000001</v>
      </c>
      <c r="FM1443" s="1">
        <v>63.323599999999999</v>
      </c>
      <c r="FN1443" s="1">
        <v>25.8934</v>
      </c>
      <c r="FO1443" s="1">
        <v>1</v>
      </c>
      <c r="FP1443" s="1">
        <v>0.63035799999999997</v>
      </c>
      <c r="FQ1443" s="1">
        <v>4.3588500000000003</v>
      </c>
      <c r="FR1443" s="1">
        <v>20.263100000000001</v>
      </c>
      <c r="FS1443" s="1">
        <v>5.2111499999999999</v>
      </c>
      <c r="FT1443" s="1">
        <v>11.908099999999999</v>
      </c>
      <c r="FU1443" s="1">
        <v>5.0027999999999997</v>
      </c>
      <c r="FV1443" s="1">
        <v>3.2900999999999998</v>
      </c>
      <c r="FW1443" s="1">
        <v>9999</v>
      </c>
      <c r="FX1443" s="1">
        <v>9999</v>
      </c>
      <c r="FY1443" s="1">
        <v>9999</v>
      </c>
      <c r="FZ1443" s="1">
        <v>999.9</v>
      </c>
      <c r="GA1443" s="1">
        <v>1.85981</v>
      </c>
      <c r="GB1443" s="1">
        <v>1.85486</v>
      </c>
      <c r="GC1443" s="1">
        <v>1.8580000000000001</v>
      </c>
      <c r="GD1443" s="1">
        <v>1.8565199999999999</v>
      </c>
      <c r="GE1443" s="1">
        <v>1.85524</v>
      </c>
      <c r="GF1443" s="1">
        <v>1.8547899999999999</v>
      </c>
      <c r="GG1443" s="1">
        <v>1.85364</v>
      </c>
      <c r="GH1443" s="1">
        <v>1.8565499999999999</v>
      </c>
      <c r="GI1443" s="1">
        <v>0</v>
      </c>
      <c r="GJ1443" s="1">
        <v>0</v>
      </c>
      <c r="GK1443" s="1">
        <v>0</v>
      </c>
      <c r="GL1443" s="1">
        <v>0</v>
      </c>
      <c r="GM1443" s="1" t="s">
        <v>350</v>
      </c>
      <c r="GN1443" s="1" t="s">
        <v>351</v>
      </c>
      <c r="GO1443" s="1" t="s">
        <v>352</v>
      </c>
      <c r="GP1443" s="1" t="s">
        <v>352</v>
      </c>
      <c r="GQ1443" s="1" t="s">
        <v>352</v>
      </c>
      <c r="GR1443" s="1" t="s">
        <v>352</v>
      </c>
      <c r="GS1443" s="1">
        <v>0</v>
      </c>
      <c r="GT1443" s="1">
        <v>100</v>
      </c>
      <c r="GU1443" s="1">
        <v>100</v>
      </c>
      <c r="GV1443" s="1">
        <v>2.29</v>
      </c>
      <c r="GW1443" s="1">
        <v>4.3E-3</v>
      </c>
      <c r="GX1443" s="1">
        <v>0.39944932438917619</v>
      </c>
      <c r="GY1443" s="1">
        <v>3.036990343597491E-3</v>
      </c>
      <c r="GZ1443" s="1">
        <v>-1.538114387597119E-6</v>
      </c>
      <c r="HA1443" s="1">
        <v>3.3909691194327332E-10</v>
      </c>
      <c r="HB1443" s="1">
        <v>-6.6822494577568767E-2</v>
      </c>
      <c r="HC1443" s="1">
        <v>9.7621983196103414E-3</v>
      </c>
      <c r="HD1443" s="1">
        <v>-3.3387782167185642E-4</v>
      </c>
      <c r="HE1443" s="1">
        <v>2.632278881966732E-6</v>
      </c>
      <c r="HF1443" s="1">
        <v>6</v>
      </c>
      <c r="HG1443" s="1">
        <v>2134</v>
      </c>
      <c r="HH1443" s="1">
        <v>2</v>
      </c>
      <c r="HI1443" s="1">
        <v>31</v>
      </c>
      <c r="HJ1443" s="1">
        <v>9.4</v>
      </c>
      <c r="HK1443" s="1">
        <v>9.4</v>
      </c>
      <c r="HL1443" s="1">
        <v>2.4218799999999998</v>
      </c>
      <c r="HM1443" s="1">
        <v>2.3303199999999999</v>
      </c>
      <c r="HN1443" s="1">
        <v>1.4978</v>
      </c>
      <c r="HO1443" s="1">
        <v>2.3083499999999999</v>
      </c>
      <c r="HP1443" s="1">
        <v>1.5478499999999999</v>
      </c>
      <c r="HQ1443" s="1">
        <v>2.4523899999999998</v>
      </c>
      <c r="HR1443" s="1">
        <v>43.399099999999997</v>
      </c>
      <c r="HS1443" s="1">
        <v>13.5191</v>
      </c>
      <c r="HT1443" s="1">
        <v>18</v>
      </c>
      <c r="HU1443" s="1">
        <v>318.73</v>
      </c>
      <c r="HV1443" s="1">
        <v>464.99700000000001</v>
      </c>
      <c r="HW1443" s="1">
        <v>24.769300000000001</v>
      </c>
      <c r="HX1443" s="1">
        <v>34.633299999999998</v>
      </c>
      <c r="HY1443" s="1">
        <v>30.000599999999999</v>
      </c>
      <c r="HZ1443" s="1">
        <v>34.451900000000002</v>
      </c>
      <c r="IA1443" s="1">
        <v>34.536999999999999</v>
      </c>
      <c r="IB1443" s="1">
        <v>48.557600000000001</v>
      </c>
      <c r="IC1443" s="1">
        <v>31.1357</v>
      </c>
      <c r="ID1443" s="1">
        <v>0</v>
      </c>
      <c r="IE1443" s="1">
        <v>24.771799999999999</v>
      </c>
      <c r="IF1443" s="1">
        <v>1155.3499999999999</v>
      </c>
      <c r="IG1443" s="1">
        <v>24.4453</v>
      </c>
      <c r="IH1443" s="1">
        <v>100.209</v>
      </c>
      <c r="II1443" s="1">
        <v>99.888400000000004</v>
      </c>
      <c r="IJ1443" s="1" t="s">
        <v>1117</v>
      </c>
    </row>
    <row r="1444" spans="1:244" ht="15.75" customHeight="1" x14ac:dyDescent="0.3">
      <c r="A1444" s="1">
        <v>1428</v>
      </c>
      <c r="B1444" s="1">
        <v>1659891678.0999999</v>
      </c>
      <c r="C1444" s="1">
        <v>11421</v>
      </c>
      <c r="D1444" s="1" t="s">
        <v>3135</v>
      </c>
      <c r="E1444" s="1" t="s">
        <v>3136</v>
      </c>
      <c r="F1444" s="1">
        <v>1</v>
      </c>
      <c r="G1444" s="1" t="s">
        <v>2704</v>
      </c>
      <c r="H1444" s="1" t="s">
        <v>345</v>
      </c>
      <c r="I1444" s="1" t="s">
        <v>1102</v>
      </c>
      <c r="J1444" s="1" t="s">
        <v>1103</v>
      </c>
      <c r="K1444" s="1" t="s">
        <v>1104</v>
      </c>
      <c r="L1444" s="1" t="s">
        <v>2705</v>
      </c>
      <c r="M1444" s="1" t="s">
        <v>346</v>
      </c>
      <c r="N1444" s="1">
        <v>1659891670.0999999</v>
      </c>
      <c r="O1444" s="1">
        <f t="shared" si="170"/>
        <v>2.4704693719112365E-3</v>
      </c>
      <c r="P1444" s="1">
        <f t="shared" si="171"/>
        <v>2.4704693719112365</v>
      </c>
      <c r="Q1444" s="1">
        <f t="shared" si="172"/>
        <v>23.245562415186562</v>
      </c>
      <c r="R1444" s="1">
        <f t="shared" si="173"/>
        <v>1024.7359375000001</v>
      </c>
      <c r="S1444" s="1">
        <f t="shared" si="174"/>
        <v>687.38585663890717</v>
      </c>
      <c r="T1444" s="1">
        <f t="shared" si="175"/>
        <v>68.088925158420906</v>
      </c>
      <c r="U1444" s="1">
        <f t="shared" si="176"/>
        <v>101.50509772887946</v>
      </c>
      <c r="V1444" s="1">
        <f t="shared" si="177"/>
        <v>0.12268788276116289</v>
      </c>
      <c r="W1444" s="1">
        <f t="shared" si="178"/>
        <v>2.9115620272570113</v>
      </c>
      <c r="X1444" s="1">
        <f t="shared" si="179"/>
        <v>0.1198864885438798</v>
      </c>
      <c r="Y1444" s="1">
        <f t="shared" si="180"/>
        <v>7.5175421855997432E-2</v>
      </c>
      <c r="Z1444" s="1">
        <f t="shared" si="181"/>
        <v>321.51270037499995</v>
      </c>
      <c r="AA1444" s="1">
        <f t="shared" si="182"/>
        <v>32.266243100301779</v>
      </c>
      <c r="AB1444" s="1">
        <f t="shared" si="183"/>
        <v>31.613893749999999</v>
      </c>
      <c r="AC1444" s="1">
        <f t="shared" si="184"/>
        <v>4.6717167381002227</v>
      </c>
      <c r="AD1444" s="1">
        <f t="shared" si="185"/>
        <v>59.962769156739839</v>
      </c>
      <c r="AE1444" s="1">
        <f t="shared" si="186"/>
        <v>2.7065396979365484</v>
      </c>
      <c r="AF1444" s="1">
        <f t="shared" si="187"/>
        <v>4.5137003110409761</v>
      </c>
      <c r="AG1444" s="1">
        <f t="shared" si="188"/>
        <v>1.9651770401636743</v>
      </c>
      <c r="AH1444" s="1">
        <f t="shared" si="189"/>
        <v>-108.94769930128552</v>
      </c>
      <c r="AI1444" s="1">
        <f t="shared" si="190"/>
        <v>-94.945117800828299</v>
      </c>
      <c r="AJ1444" s="1">
        <f t="shared" si="191"/>
        <v>-7.3453610563922149</v>
      </c>
      <c r="AK1444" s="1">
        <f t="shared" si="192"/>
        <v>110.27452221649391</v>
      </c>
      <c r="AL1444" s="1">
        <f t="shared" si="193"/>
        <v>51.109511923866577</v>
      </c>
      <c r="AM1444" s="1">
        <f t="shared" si="194"/>
        <v>2.4652123988757726</v>
      </c>
      <c r="AN1444" s="1">
        <f t="shared" si="195"/>
        <v>23.245562415186562</v>
      </c>
      <c r="AO1444" s="1">
        <v>1144.8221145790581</v>
      </c>
      <c r="AP1444" s="1">
        <v>1090.4890909090909</v>
      </c>
      <c r="AQ1444" s="1">
        <v>4.9608400452547494</v>
      </c>
      <c r="AR1444" s="1">
        <v>66.332459273180504</v>
      </c>
      <c r="AS1444" s="1">
        <f t="shared" si="196"/>
        <v>2.4704693719112365</v>
      </c>
      <c r="AT1444" s="1">
        <v>24.445937917507841</v>
      </c>
      <c r="AU1444" s="1">
        <v>27.32864848484849</v>
      </c>
      <c r="AV1444" s="1">
        <v>1.231812000548641E-5</v>
      </c>
      <c r="AW1444" s="1">
        <v>80.638585768873753</v>
      </c>
      <c r="AX1444" s="1">
        <v>166</v>
      </c>
      <c r="AY1444" s="1">
        <v>33</v>
      </c>
      <c r="AZ1444" s="1">
        <f t="shared" si="197"/>
        <v>1</v>
      </c>
      <c r="BA1444" s="1">
        <f t="shared" si="198"/>
        <v>0</v>
      </c>
      <c r="BB1444" s="1">
        <f t="shared" si="199"/>
        <v>51646.182025495618</v>
      </c>
      <c r="BC1444" s="1">
        <f t="shared" si="200"/>
        <v>1999.9825000000001</v>
      </c>
      <c r="BD1444" s="1">
        <f t="shared" si="201"/>
        <v>1681.1850374999997</v>
      </c>
      <c r="BE1444" s="1">
        <f t="shared" si="202"/>
        <v>0.84059987399889735</v>
      </c>
      <c r="BF1444" s="1">
        <f t="shared" si="203"/>
        <v>0.16075775681787213</v>
      </c>
      <c r="BG1444" s="1">
        <v>6</v>
      </c>
      <c r="BH1444" s="1">
        <v>0.5</v>
      </c>
      <c r="BI1444" s="1" t="s">
        <v>347</v>
      </c>
      <c r="BJ1444" s="1">
        <v>2</v>
      </c>
      <c r="BK1444" s="1" t="b">
        <v>1</v>
      </c>
      <c r="BL1444" s="1">
        <v>1659891670.0999999</v>
      </c>
      <c r="BM1444" s="1">
        <v>1024.7359375000001</v>
      </c>
      <c r="BN1444" s="1">
        <v>1089.0818750000001</v>
      </c>
      <c r="BO1444" s="1">
        <v>27.3236375</v>
      </c>
      <c r="BP1444" s="1">
        <v>24.44696875</v>
      </c>
      <c r="BQ1444" s="1">
        <v>1022.4780625</v>
      </c>
      <c r="BR1444" s="1">
        <v>27.31928125</v>
      </c>
      <c r="BS1444" s="1">
        <v>500.13137499999999</v>
      </c>
      <c r="BT1444" s="1">
        <v>98.954893749999997</v>
      </c>
      <c r="BU1444" s="1">
        <v>9.9988600000000011E-2</v>
      </c>
      <c r="BV1444" s="1">
        <v>31.009025000000001</v>
      </c>
      <c r="BW1444" s="1">
        <v>31.613893749999999</v>
      </c>
      <c r="BX1444" s="1">
        <v>999.9</v>
      </c>
      <c r="BY1444" s="1">
        <v>0</v>
      </c>
      <c r="BZ1444" s="1">
        <v>0</v>
      </c>
      <c r="CA1444" s="1">
        <v>10002.351875</v>
      </c>
      <c r="CB1444" s="1">
        <v>0</v>
      </c>
      <c r="CC1444" s="1">
        <v>1601.4849999999999</v>
      </c>
      <c r="CD1444" s="1">
        <v>-64.345737500000013</v>
      </c>
      <c r="CE1444" s="1">
        <v>1053.5218749999999</v>
      </c>
      <c r="CF1444" s="1">
        <v>1116.37375</v>
      </c>
      <c r="CG1444" s="1">
        <v>2.8766731249999999</v>
      </c>
      <c r="CH1444" s="1">
        <v>1089.0818750000001</v>
      </c>
      <c r="CI1444" s="1">
        <v>24.44696875</v>
      </c>
      <c r="CJ1444" s="1">
        <v>2.7038074999999999</v>
      </c>
      <c r="CK1444" s="1">
        <v>2.4191474999999998</v>
      </c>
      <c r="CL1444" s="1">
        <v>22.30826875</v>
      </c>
      <c r="CM1444" s="1">
        <v>20.492518749999999</v>
      </c>
      <c r="CN1444" s="1">
        <v>1999.9825000000001</v>
      </c>
      <c r="CO1444" s="1">
        <v>0.98000387499999997</v>
      </c>
      <c r="CP1444" s="1">
        <v>1.9996387500000001E-2</v>
      </c>
      <c r="CQ1444" s="1">
        <v>0</v>
      </c>
      <c r="CR1444" s="1">
        <v>2.3773749999999998</v>
      </c>
      <c r="CS1444" s="1">
        <v>0</v>
      </c>
      <c r="CT1444" s="1">
        <v>16766.662499999999</v>
      </c>
      <c r="CU1444" s="1">
        <v>17412.174999999999</v>
      </c>
      <c r="CV1444" s="1">
        <v>44.402124999999998</v>
      </c>
      <c r="CW1444" s="1">
        <v>46.429250000000003</v>
      </c>
      <c r="CX1444" s="1">
        <v>44.503875000000001</v>
      </c>
      <c r="CY1444" s="1">
        <v>44.343499999999999</v>
      </c>
      <c r="CZ1444" s="1">
        <v>44.355312499999997</v>
      </c>
      <c r="DA1444" s="1">
        <v>1959.99125</v>
      </c>
      <c r="DB1444" s="1">
        <v>39.991250000000008</v>
      </c>
      <c r="DC1444" s="1">
        <v>0</v>
      </c>
      <c r="DD1444" s="1">
        <v>1659891677.3</v>
      </c>
      <c r="DE1444" s="1">
        <v>0</v>
      </c>
      <c r="DF1444" s="1">
        <v>1659891113.0999999</v>
      </c>
      <c r="DG1444" s="1" t="s">
        <v>2706</v>
      </c>
      <c r="DH1444" s="1">
        <v>1659891112.5999999</v>
      </c>
      <c r="DI1444" s="1">
        <v>1659891113.0999999</v>
      </c>
      <c r="DJ1444" s="1">
        <v>29</v>
      </c>
      <c r="DK1444" s="1">
        <v>0.08</v>
      </c>
      <c r="DL1444" s="1">
        <v>-6.0000000000000001E-3</v>
      </c>
      <c r="DM1444" s="1">
        <v>1.387</v>
      </c>
      <c r="DN1444" s="1">
        <v>1.0999999999999999E-2</v>
      </c>
      <c r="DO1444" s="1">
        <v>400</v>
      </c>
      <c r="DP1444" s="1">
        <v>24</v>
      </c>
      <c r="DQ1444" s="1">
        <v>0.14000000000000001</v>
      </c>
      <c r="DR1444" s="1">
        <v>0.05</v>
      </c>
      <c r="DS1444" s="1">
        <v>21.853039616443311</v>
      </c>
      <c r="DT1444" s="1">
        <v>12.07285096053698</v>
      </c>
      <c r="DU1444" s="1">
        <v>0.90637787954726401</v>
      </c>
      <c r="DV1444" s="1">
        <v>0</v>
      </c>
      <c r="DW1444" s="1">
        <v>-64.288793333333317</v>
      </c>
      <c r="DX1444" s="1">
        <v>-15.161203114571849</v>
      </c>
      <c r="DY1444" s="1">
        <v>1.096250945095246</v>
      </c>
      <c r="DZ1444" s="1">
        <v>0</v>
      </c>
      <c r="EA1444" s="1">
        <v>700.27707420916386</v>
      </c>
      <c r="EB1444" s="1">
        <v>124.1258686726235</v>
      </c>
      <c r="EC1444" s="1">
        <v>9.4029635920923287</v>
      </c>
      <c r="ED1444" s="1">
        <v>0</v>
      </c>
      <c r="EE1444" s="1">
        <v>2.8748432500000001</v>
      </c>
      <c r="EF1444" s="1">
        <v>4.1401463414636581E-2</v>
      </c>
      <c r="EG1444" s="1">
        <v>4.1088175838676407E-3</v>
      </c>
      <c r="EH1444" s="1">
        <v>1</v>
      </c>
      <c r="EI1444" s="1">
        <v>1.9655935538570839</v>
      </c>
      <c r="EJ1444" s="1">
        <v>-1.16995325101553E-2</v>
      </c>
      <c r="EK1444" s="1">
        <v>1.7434343898238441E-3</v>
      </c>
      <c r="EL1444" s="1">
        <v>1</v>
      </c>
      <c r="EM1444" s="1">
        <v>2</v>
      </c>
      <c r="EN1444" s="1">
        <v>5</v>
      </c>
      <c r="EO1444" s="1" t="s">
        <v>386</v>
      </c>
      <c r="EP1444" s="1">
        <v>2.9402699999999999</v>
      </c>
      <c r="EQ1444" s="1">
        <v>2.80111</v>
      </c>
      <c r="ER1444" s="1">
        <v>0.171401</v>
      </c>
      <c r="ES1444" s="1">
        <v>0.178061</v>
      </c>
      <c r="ET1444" s="1">
        <v>0.116852</v>
      </c>
      <c r="EU1444" s="1">
        <v>0.10809000000000001</v>
      </c>
      <c r="EV1444" s="1">
        <v>16918.400000000001</v>
      </c>
      <c r="EW1444" s="1">
        <v>17594.5</v>
      </c>
      <c r="EX1444" s="1">
        <v>23761.5</v>
      </c>
      <c r="EY1444" s="1">
        <v>24930.400000000001</v>
      </c>
      <c r="EZ1444" s="1">
        <v>33602.400000000001</v>
      </c>
      <c r="FA1444" s="1">
        <v>35517.4</v>
      </c>
      <c r="FB1444" s="1">
        <v>43341.9</v>
      </c>
      <c r="FC1444" s="1">
        <v>46092.1</v>
      </c>
      <c r="FD1444" s="1">
        <v>1.58483</v>
      </c>
      <c r="FE1444" s="1">
        <v>1.7789200000000001</v>
      </c>
      <c r="FF1444" s="1">
        <v>5.6251900000000001E-2</v>
      </c>
      <c r="FG1444" s="1">
        <v>0</v>
      </c>
      <c r="FH1444" s="1">
        <v>30.683299999999999</v>
      </c>
      <c r="FI1444" s="1">
        <v>999.9</v>
      </c>
      <c r="FJ1444" s="1">
        <v>46.5</v>
      </c>
      <c r="FK1444" s="1">
        <v>40.4</v>
      </c>
      <c r="FL1444" s="1">
        <v>35.588799999999999</v>
      </c>
      <c r="FM1444" s="1">
        <v>63.6736</v>
      </c>
      <c r="FN1444" s="1">
        <v>25.476800000000001</v>
      </c>
      <c r="FO1444" s="1">
        <v>1</v>
      </c>
      <c r="FP1444" s="1">
        <v>0.63052299999999994</v>
      </c>
      <c r="FQ1444" s="1">
        <v>4.3564400000000001</v>
      </c>
      <c r="FR1444" s="1">
        <v>20.263200000000001</v>
      </c>
      <c r="FS1444" s="1">
        <v>5.2112999999999996</v>
      </c>
      <c r="FT1444" s="1">
        <v>11.908099999999999</v>
      </c>
      <c r="FU1444" s="1">
        <v>5.0027499999999998</v>
      </c>
      <c r="FV1444" s="1">
        <v>3.2901799999999999</v>
      </c>
      <c r="FW1444" s="1">
        <v>9999</v>
      </c>
      <c r="FX1444" s="1">
        <v>9999</v>
      </c>
      <c r="FY1444" s="1">
        <v>9999</v>
      </c>
      <c r="FZ1444" s="1">
        <v>999.9</v>
      </c>
      <c r="GA1444" s="1">
        <v>1.85982</v>
      </c>
      <c r="GB1444" s="1">
        <v>1.85486</v>
      </c>
      <c r="GC1444" s="1">
        <v>1.8580000000000001</v>
      </c>
      <c r="GD1444" s="1">
        <v>1.8565199999999999</v>
      </c>
      <c r="GE1444" s="1">
        <v>1.8552500000000001</v>
      </c>
      <c r="GF1444" s="1">
        <v>1.8547800000000001</v>
      </c>
      <c r="GG1444" s="1">
        <v>1.85364</v>
      </c>
      <c r="GH1444" s="1">
        <v>1.85656</v>
      </c>
      <c r="GI1444" s="1">
        <v>0</v>
      </c>
      <c r="GJ1444" s="1">
        <v>0</v>
      </c>
      <c r="GK1444" s="1">
        <v>0</v>
      </c>
      <c r="GL1444" s="1">
        <v>0</v>
      </c>
      <c r="GM1444" s="1" t="s">
        <v>350</v>
      </c>
      <c r="GN1444" s="1" t="s">
        <v>351</v>
      </c>
      <c r="GO1444" s="1" t="s">
        <v>352</v>
      </c>
      <c r="GP1444" s="1" t="s">
        <v>352</v>
      </c>
      <c r="GQ1444" s="1" t="s">
        <v>352</v>
      </c>
      <c r="GR1444" s="1" t="s">
        <v>352</v>
      </c>
      <c r="GS1444" s="1">
        <v>0</v>
      </c>
      <c r="GT1444" s="1">
        <v>100</v>
      </c>
      <c r="GU1444" s="1">
        <v>100</v>
      </c>
      <c r="GV1444" s="1">
        <v>2.29</v>
      </c>
      <c r="GW1444" s="1">
        <v>4.3E-3</v>
      </c>
      <c r="GX1444" s="1">
        <v>0.39944932438917619</v>
      </c>
      <c r="GY1444" s="1">
        <v>3.036990343597491E-3</v>
      </c>
      <c r="GZ1444" s="1">
        <v>-1.538114387597119E-6</v>
      </c>
      <c r="HA1444" s="1">
        <v>3.3909691194327332E-10</v>
      </c>
      <c r="HB1444" s="1">
        <v>-6.6822494577568767E-2</v>
      </c>
      <c r="HC1444" s="1">
        <v>9.7621983196103414E-3</v>
      </c>
      <c r="HD1444" s="1">
        <v>-3.3387782167185642E-4</v>
      </c>
      <c r="HE1444" s="1">
        <v>2.632278881966732E-6</v>
      </c>
      <c r="HF1444" s="1">
        <v>6</v>
      </c>
      <c r="HG1444" s="1">
        <v>2134</v>
      </c>
      <c r="HH1444" s="1">
        <v>2</v>
      </c>
      <c r="HI1444" s="1">
        <v>31</v>
      </c>
      <c r="HJ1444" s="1">
        <v>9.4</v>
      </c>
      <c r="HK1444" s="1">
        <v>9.4</v>
      </c>
      <c r="HL1444" s="1">
        <v>2.4291999999999998</v>
      </c>
      <c r="HM1444" s="1">
        <v>2.34131</v>
      </c>
      <c r="HN1444" s="1">
        <v>1.4978</v>
      </c>
      <c r="HO1444" s="1">
        <v>2.3083499999999999</v>
      </c>
      <c r="HP1444" s="1">
        <v>1.5478499999999999</v>
      </c>
      <c r="HQ1444" s="1">
        <v>2.2692899999999998</v>
      </c>
      <c r="HR1444" s="1">
        <v>43.426400000000001</v>
      </c>
      <c r="HS1444" s="1">
        <v>13.510400000000001</v>
      </c>
      <c r="HT1444" s="1">
        <v>18</v>
      </c>
      <c r="HU1444" s="1">
        <v>318.64299999999997</v>
      </c>
      <c r="HV1444" s="1">
        <v>464.95600000000002</v>
      </c>
      <c r="HW1444" s="1">
        <v>24.7682</v>
      </c>
      <c r="HX1444" s="1">
        <v>34.634700000000002</v>
      </c>
      <c r="HY1444" s="1">
        <v>30.000699999999998</v>
      </c>
      <c r="HZ1444" s="1">
        <v>34.452599999999997</v>
      </c>
      <c r="IA1444" s="1">
        <v>34.538200000000003</v>
      </c>
      <c r="IB1444" s="1">
        <v>48.675400000000003</v>
      </c>
      <c r="IC1444" s="1">
        <v>31.1357</v>
      </c>
      <c r="ID1444" s="1">
        <v>0</v>
      </c>
      <c r="IE1444" s="1">
        <v>24.771799999999999</v>
      </c>
      <c r="IF1444" s="1">
        <v>1165.3699999999999</v>
      </c>
      <c r="IG1444" s="1">
        <v>24.4453</v>
      </c>
      <c r="IH1444" s="1">
        <v>100.209</v>
      </c>
      <c r="II1444" s="1">
        <v>99.888499999999993</v>
      </c>
      <c r="IJ1444" s="1" t="s">
        <v>1117</v>
      </c>
    </row>
    <row r="1445" spans="1:244" ht="15.75" customHeight="1" x14ac:dyDescent="0.3">
      <c r="A1445" s="1">
        <v>1429</v>
      </c>
      <c r="B1445" s="1">
        <v>1659891679.0999999</v>
      </c>
      <c r="C1445" s="1">
        <v>11422</v>
      </c>
      <c r="D1445" s="1" t="s">
        <v>3137</v>
      </c>
      <c r="E1445" s="1" t="s">
        <v>3138</v>
      </c>
      <c r="F1445" s="1">
        <v>1</v>
      </c>
      <c r="G1445" s="1" t="s">
        <v>2704</v>
      </c>
      <c r="H1445" s="1" t="s">
        <v>345</v>
      </c>
      <c r="I1445" s="1" t="s">
        <v>1102</v>
      </c>
      <c r="J1445" s="1" t="s">
        <v>1103</v>
      </c>
      <c r="K1445" s="1" t="s">
        <v>1104</v>
      </c>
      <c r="L1445" s="1" t="s">
        <v>2705</v>
      </c>
      <c r="M1445" s="1" t="s">
        <v>346</v>
      </c>
      <c r="N1445" s="1">
        <v>1659891671.599999</v>
      </c>
      <c r="O1445" s="1">
        <f t="shared" si="170"/>
        <v>2.470628126764002E-3</v>
      </c>
      <c r="P1445" s="1">
        <f t="shared" si="171"/>
        <v>2.470628126764002</v>
      </c>
      <c r="Q1445" s="1">
        <f t="shared" si="172"/>
        <v>23.302000707382021</v>
      </c>
      <c r="R1445" s="1">
        <f t="shared" si="173"/>
        <v>1031.912133333333</v>
      </c>
      <c r="S1445" s="1">
        <f t="shared" si="174"/>
        <v>693.67900644337487</v>
      </c>
      <c r="T1445" s="1">
        <f t="shared" si="175"/>
        <v>68.712159802918464</v>
      </c>
      <c r="U1445" s="1">
        <f t="shared" si="176"/>
        <v>102.21573775414302</v>
      </c>
      <c r="V1445" s="1">
        <f t="shared" si="177"/>
        <v>0.12272144467508921</v>
      </c>
      <c r="W1445" s="1">
        <f t="shared" si="178"/>
        <v>2.911622603499433</v>
      </c>
      <c r="X1445" s="1">
        <f t="shared" si="179"/>
        <v>0.1199185933176987</v>
      </c>
      <c r="Y1445" s="1">
        <f t="shared" si="180"/>
        <v>7.5195614172559197E-2</v>
      </c>
      <c r="Z1445" s="1">
        <f t="shared" si="181"/>
        <v>321.5109908</v>
      </c>
      <c r="AA1445" s="1">
        <f t="shared" si="182"/>
        <v>32.26401088262952</v>
      </c>
      <c r="AB1445" s="1">
        <f t="shared" si="183"/>
        <v>31.612726666666671</v>
      </c>
      <c r="AC1445" s="1">
        <f t="shared" si="184"/>
        <v>4.6714072698359352</v>
      </c>
      <c r="AD1445" s="1">
        <f t="shared" si="185"/>
        <v>59.972189064922141</v>
      </c>
      <c r="AE1445" s="1">
        <f t="shared" si="186"/>
        <v>2.7066317973503287</v>
      </c>
      <c r="AF1445" s="1">
        <f t="shared" si="187"/>
        <v>4.5131449085847075</v>
      </c>
      <c r="AG1445" s="1">
        <f t="shared" si="188"/>
        <v>1.9647754724856066</v>
      </c>
      <c r="AH1445" s="1">
        <f t="shared" si="189"/>
        <v>-108.95470039029249</v>
      </c>
      <c r="AI1445" s="1">
        <f t="shared" si="190"/>
        <v>-95.10269107102404</v>
      </c>
      <c r="AJ1445" s="1">
        <f t="shared" si="191"/>
        <v>-7.357277951609098</v>
      </c>
      <c r="AK1445" s="1">
        <f t="shared" si="192"/>
        <v>110.09632138707438</v>
      </c>
      <c r="AL1445" s="1">
        <f t="shared" si="193"/>
        <v>51.386700301762055</v>
      </c>
      <c r="AM1445" s="1">
        <f t="shared" si="194"/>
        <v>2.4659232978206105</v>
      </c>
      <c r="AN1445" s="1">
        <f t="shared" si="195"/>
        <v>23.302000707382021</v>
      </c>
      <c r="AO1445" s="1">
        <v>1149.941775040377</v>
      </c>
      <c r="AP1445" s="1">
        <v>1095.4716969696969</v>
      </c>
      <c r="AQ1445" s="1">
        <v>4.9738549947057482</v>
      </c>
      <c r="AR1445" s="1">
        <v>66.332459273180504</v>
      </c>
      <c r="AS1445" s="1">
        <f t="shared" si="196"/>
        <v>2.470628126764002</v>
      </c>
      <c r="AT1445" s="1">
        <v>24.446478823293511</v>
      </c>
      <c r="AU1445" s="1">
        <v>27.32938363636363</v>
      </c>
      <c r="AV1445" s="1">
        <v>1.021969862523311E-5</v>
      </c>
      <c r="AW1445" s="1">
        <v>80.638585768873753</v>
      </c>
      <c r="AX1445" s="1">
        <v>166</v>
      </c>
      <c r="AY1445" s="1">
        <v>33</v>
      </c>
      <c r="AZ1445" s="1">
        <f t="shared" si="197"/>
        <v>1</v>
      </c>
      <c r="BA1445" s="1">
        <f t="shared" si="198"/>
        <v>0</v>
      </c>
      <c r="BB1445" s="1">
        <f t="shared" si="199"/>
        <v>51648.261004159198</v>
      </c>
      <c r="BC1445" s="1">
        <f t="shared" si="200"/>
        <v>1999.972</v>
      </c>
      <c r="BD1445" s="1">
        <f t="shared" si="201"/>
        <v>1681.1762000000001</v>
      </c>
      <c r="BE1445" s="1">
        <f t="shared" si="202"/>
        <v>0.84059986839815759</v>
      </c>
      <c r="BF1445" s="1">
        <f t="shared" si="203"/>
        <v>0.16075774600844411</v>
      </c>
      <c r="BG1445" s="1">
        <v>6</v>
      </c>
      <c r="BH1445" s="1">
        <v>0.5</v>
      </c>
      <c r="BI1445" s="1" t="s">
        <v>347</v>
      </c>
      <c r="BJ1445" s="1">
        <v>2</v>
      </c>
      <c r="BK1445" s="1" t="b">
        <v>1</v>
      </c>
      <c r="BL1445" s="1">
        <v>1659891671.599999</v>
      </c>
      <c r="BM1445" s="1">
        <v>1031.912133333333</v>
      </c>
      <c r="BN1445" s="1">
        <v>1096.6126666666671</v>
      </c>
      <c r="BO1445" s="1">
        <v>27.324619999999999</v>
      </c>
      <c r="BP1445" s="1">
        <v>24.447126666666669</v>
      </c>
      <c r="BQ1445" s="1">
        <v>1029.6472666666671</v>
      </c>
      <c r="BR1445" s="1">
        <v>27.320266666666669</v>
      </c>
      <c r="BS1445" s="1">
        <v>500.13173333333327</v>
      </c>
      <c r="BT1445" s="1">
        <v>98.954713333333331</v>
      </c>
      <c r="BU1445" s="1">
        <v>9.9977906666666658E-2</v>
      </c>
      <c r="BV1445" s="1">
        <v>31.006866666666671</v>
      </c>
      <c r="BW1445" s="1">
        <v>31.612726666666671</v>
      </c>
      <c r="BX1445" s="1">
        <v>999.89999999999986</v>
      </c>
      <c r="BY1445" s="1">
        <v>0</v>
      </c>
      <c r="BZ1445" s="1">
        <v>0</v>
      </c>
      <c r="CA1445" s="1">
        <v>10002.716666666671</v>
      </c>
      <c r="CB1445" s="1">
        <v>0</v>
      </c>
      <c r="CC1445" s="1">
        <v>1538.396</v>
      </c>
      <c r="CD1445" s="1">
        <v>-64.700133333333326</v>
      </c>
      <c r="CE1445" s="1">
        <v>1060.900666666666</v>
      </c>
      <c r="CF1445" s="1">
        <v>1124.093333333333</v>
      </c>
      <c r="CG1445" s="1">
        <v>2.8774993333333341</v>
      </c>
      <c r="CH1445" s="1">
        <v>1096.6126666666671</v>
      </c>
      <c r="CI1445" s="1">
        <v>24.447126666666669</v>
      </c>
      <c r="CJ1445" s="1">
        <v>2.7039</v>
      </c>
      <c r="CK1445" s="1">
        <v>2.4191586666666671</v>
      </c>
      <c r="CL1445" s="1">
        <v>22.308826666666668</v>
      </c>
      <c r="CM1445" s="1">
        <v>20.492593333333328</v>
      </c>
      <c r="CN1445" s="1">
        <v>1999.972</v>
      </c>
      <c r="CO1445" s="1">
        <v>0.98000400000000021</v>
      </c>
      <c r="CP1445" s="1">
        <v>1.9996266666666661E-2</v>
      </c>
      <c r="CQ1445" s="1">
        <v>0</v>
      </c>
      <c r="CR1445" s="1">
        <v>2.4310666666666672</v>
      </c>
      <c r="CS1445" s="1">
        <v>0</v>
      </c>
      <c r="CT1445" s="1">
        <v>16761.566666666669</v>
      </c>
      <c r="CU1445" s="1">
        <v>17412.080000000002</v>
      </c>
      <c r="CV1445" s="1">
        <v>44.40806666666667</v>
      </c>
      <c r="CW1445" s="1">
        <v>46.436999999999998</v>
      </c>
      <c r="CX1445" s="1">
        <v>44.504133333333343</v>
      </c>
      <c r="CY1445" s="1">
        <v>44.349799999999988</v>
      </c>
      <c r="CZ1445" s="1">
        <v>44.362400000000001</v>
      </c>
      <c r="DA1445" s="1">
        <v>1959.9813333333329</v>
      </c>
      <c r="DB1445" s="1">
        <v>39.990666666666669</v>
      </c>
      <c r="DC1445" s="1">
        <v>0</v>
      </c>
      <c r="DD1445" s="1">
        <v>1659891677.9000001</v>
      </c>
      <c r="DE1445" s="1">
        <v>0</v>
      </c>
      <c r="DF1445" s="1">
        <v>1659891113.0999999</v>
      </c>
      <c r="DG1445" s="1" t="s">
        <v>2706</v>
      </c>
      <c r="DH1445" s="1">
        <v>1659891112.5999999</v>
      </c>
      <c r="DI1445" s="1">
        <v>1659891113.0999999</v>
      </c>
      <c r="DJ1445" s="1">
        <v>29</v>
      </c>
      <c r="DK1445" s="1">
        <v>0.08</v>
      </c>
      <c r="DL1445" s="1">
        <v>-6.0000000000000001E-3</v>
      </c>
      <c r="DM1445" s="1">
        <v>1.387</v>
      </c>
      <c r="DN1445" s="1">
        <v>1.0999999999999999E-2</v>
      </c>
      <c r="DO1445" s="1">
        <v>400</v>
      </c>
      <c r="DP1445" s="1">
        <v>24</v>
      </c>
      <c r="DQ1445" s="1">
        <v>0.14000000000000001</v>
      </c>
      <c r="DR1445" s="1">
        <v>0.05</v>
      </c>
      <c r="DS1445" s="1">
        <v>22.102841169347919</v>
      </c>
      <c r="DT1445" s="1">
        <v>11.23657708503106</v>
      </c>
      <c r="DU1445" s="1">
        <v>0.8164204656708629</v>
      </c>
      <c r="DV1445" s="1">
        <v>0</v>
      </c>
      <c r="DW1445" s="1">
        <v>-64.525546666666656</v>
      </c>
      <c r="DX1445" s="1">
        <v>-15.10836040044514</v>
      </c>
      <c r="DY1445" s="1">
        <v>1.0926381986529461</v>
      </c>
      <c r="DZ1445" s="1">
        <v>0</v>
      </c>
      <c r="EA1445" s="1">
        <v>702.47543816285463</v>
      </c>
      <c r="EB1445" s="1">
        <v>134.50377418647301</v>
      </c>
      <c r="EC1445" s="1">
        <v>10.179899224629731</v>
      </c>
      <c r="ED1445" s="1">
        <v>0</v>
      </c>
      <c r="EE1445" s="1">
        <v>2.8754124999999999</v>
      </c>
      <c r="EF1445" s="1">
        <v>4.1024015009372992E-2</v>
      </c>
      <c r="EG1445" s="1">
        <v>4.0794060535818306E-3</v>
      </c>
      <c r="EH1445" s="1">
        <v>1</v>
      </c>
      <c r="EI1445" s="1">
        <v>1.9652604329459911</v>
      </c>
      <c r="EJ1445" s="1">
        <v>-1.8585054489308639E-2</v>
      </c>
      <c r="EK1445" s="1">
        <v>2.1373746223552802E-3</v>
      </c>
      <c r="EL1445" s="1">
        <v>1</v>
      </c>
      <c r="EM1445" s="1">
        <v>2</v>
      </c>
      <c r="EN1445" s="1">
        <v>5</v>
      </c>
      <c r="EO1445" s="1" t="s">
        <v>386</v>
      </c>
      <c r="EP1445" s="1">
        <v>2.9401899999999999</v>
      </c>
      <c r="EQ1445" s="1">
        <v>2.80104</v>
      </c>
      <c r="ER1445" s="1">
        <v>0.171899</v>
      </c>
      <c r="ES1445" s="1">
        <v>0.17856</v>
      </c>
      <c r="ET1445" s="1">
        <v>0.116854</v>
      </c>
      <c r="EU1445" s="1">
        <v>0.108094</v>
      </c>
      <c r="EV1445" s="1">
        <v>16908.099999999999</v>
      </c>
      <c r="EW1445" s="1">
        <v>17583.8</v>
      </c>
      <c r="EX1445" s="1">
        <v>23761.5</v>
      </c>
      <c r="EY1445" s="1">
        <v>24930.5</v>
      </c>
      <c r="EZ1445" s="1">
        <v>33602.199999999997</v>
      </c>
      <c r="FA1445" s="1">
        <v>35517.4</v>
      </c>
      <c r="FB1445" s="1">
        <v>43341.8</v>
      </c>
      <c r="FC1445" s="1">
        <v>46092.2</v>
      </c>
      <c r="FD1445" s="1">
        <v>1.5849200000000001</v>
      </c>
      <c r="FE1445" s="1">
        <v>1.7790299999999999</v>
      </c>
      <c r="FF1445" s="1">
        <v>5.6158800000000002E-2</v>
      </c>
      <c r="FG1445" s="1">
        <v>0</v>
      </c>
      <c r="FH1445" s="1">
        <v>30.684000000000001</v>
      </c>
      <c r="FI1445" s="1">
        <v>999.9</v>
      </c>
      <c r="FJ1445" s="1">
        <v>46.5</v>
      </c>
      <c r="FK1445" s="1">
        <v>40.4</v>
      </c>
      <c r="FL1445" s="1">
        <v>35.588799999999999</v>
      </c>
      <c r="FM1445" s="1">
        <v>63.663600000000002</v>
      </c>
      <c r="FN1445" s="1">
        <v>25.909500000000001</v>
      </c>
      <c r="FO1445" s="1">
        <v>1</v>
      </c>
      <c r="FP1445" s="1">
        <v>0.63060000000000005</v>
      </c>
      <c r="FQ1445" s="1">
        <v>4.3475200000000003</v>
      </c>
      <c r="FR1445" s="1">
        <v>20.263300000000001</v>
      </c>
      <c r="FS1445" s="1">
        <v>5.2111499999999999</v>
      </c>
      <c r="FT1445" s="1">
        <v>11.908099999999999</v>
      </c>
      <c r="FU1445" s="1">
        <v>5.0028499999999996</v>
      </c>
      <c r="FV1445" s="1">
        <v>3.2902800000000001</v>
      </c>
      <c r="FW1445" s="1">
        <v>9999</v>
      </c>
      <c r="FX1445" s="1">
        <v>9999</v>
      </c>
      <c r="FY1445" s="1">
        <v>9999</v>
      </c>
      <c r="FZ1445" s="1">
        <v>999.9</v>
      </c>
      <c r="GA1445" s="1">
        <v>1.85982</v>
      </c>
      <c r="GB1445" s="1">
        <v>1.85486</v>
      </c>
      <c r="GC1445" s="1">
        <v>1.85802</v>
      </c>
      <c r="GD1445" s="1">
        <v>1.85653</v>
      </c>
      <c r="GE1445" s="1">
        <v>1.8552599999999999</v>
      </c>
      <c r="GF1445" s="1">
        <v>1.8547800000000001</v>
      </c>
      <c r="GG1445" s="1">
        <v>1.85365</v>
      </c>
      <c r="GH1445" s="1">
        <v>1.8565799999999999</v>
      </c>
      <c r="GI1445" s="1">
        <v>0</v>
      </c>
      <c r="GJ1445" s="1">
        <v>0</v>
      </c>
      <c r="GK1445" s="1">
        <v>0</v>
      </c>
      <c r="GL1445" s="1">
        <v>0</v>
      </c>
      <c r="GM1445" s="1" t="s">
        <v>350</v>
      </c>
      <c r="GN1445" s="1" t="s">
        <v>351</v>
      </c>
      <c r="GO1445" s="1" t="s">
        <v>352</v>
      </c>
      <c r="GP1445" s="1" t="s">
        <v>352</v>
      </c>
      <c r="GQ1445" s="1" t="s">
        <v>352</v>
      </c>
      <c r="GR1445" s="1" t="s">
        <v>352</v>
      </c>
      <c r="GS1445" s="1">
        <v>0</v>
      </c>
      <c r="GT1445" s="1">
        <v>100</v>
      </c>
      <c r="GU1445" s="1">
        <v>100</v>
      </c>
      <c r="GV1445" s="1">
        <v>2.2999999999999998</v>
      </c>
      <c r="GW1445" s="1">
        <v>4.3E-3</v>
      </c>
      <c r="GX1445" s="1">
        <v>0.39944932438917619</v>
      </c>
      <c r="GY1445" s="1">
        <v>3.036990343597491E-3</v>
      </c>
      <c r="GZ1445" s="1">
        <v>-1.538114387597119E-6</v>
      </c>
      <c r="HA1445" s="1">
        <v>3.3909691194327332E-10</v>
      </c>
      <c r="HB1445" s="1">
        <v>-6.6822494577568767E-2</v>
      </c>
      <c r="HC1445" s="1">
        <v>9.7621983196103414E-3</v>
      </c>
      <c r="HD1445" s="1">
        <v>-3.3387782167185642E-4</v>
      </c>
      <c r="HE1445" s="1">
        <v>2.632278881966732E-6</v>
      </c>
      <c r="HF1445" s="1">
        <v>6</v>
      </c>
      <c r="HG1445" s="1">
        <v>2134</v>
      </c>
      <c r="HH1445" s="1">
        <v>2</v>
      </c>
      <c r="HI1445" s="1">
        <v>31</v>
      </c>
      <c r="HJ1445" s="1">
        <v>9.4</v>
      </c>
      <c r="HK1445" s="1">
        <v>9.4</v>
      </c>
      <c r="HL1445" s="1">
        <v>2.4389599999999998</v>
      </c>
      <c r="HM1445" s="1">
        <v>2.3278799999999999</v>
      </c>
      <c r="HN1445" s="1">
        <v>1.4978</v>
      </c>
      <c r="HO1445" s="1">
        <v>2.3083499999999999</v>
      </c>
      <c r="HP1445" s="1">
        <v>1.5478499999999999</v>
      </c>
      <c r="HQ1445" s="1">
        <v>2.4609399999999999</v>
      </c>
      <c r="HR1445" s="1">
        <v>43.426400000000001</v>
      </c>
      <c r="HS1445" s="1">
        <v>13.5016</v>
      </c>
      <c r="HT1445" s="1">
        <v>18</v>
      </c>
      <c r="HU1445" s="1">
        <v>318.69400000000002</v>
      </c>
      <c r="HV1445" s="1">
        <v>465.03</v>
      </c>
      <c r="HW1445" s="1">
        <v>24.7669</v>
      </c>
      <c r="HX1445" s="1">
        <v>34.6372</v>
      </c>
      <c r="HY1445" s="1">
        <v>30.000599999999999</v>
      </c>
      <c r="HZ1445" s="1">
        <v>34.454099999999997</v>
      </c>
      <c r="IA1445" s="1">
        <v>34.539299999999997</v>
      </c>
      <c r="IB1445" s="1">
        <v>48.906300000000002</v>
      </c>
      <c r="IC1445" s="1">
        <v>31.1357</v>
      </c>
      <c r="ID1445" s="1">
        <v>0</v>
      </c>
      <c r="IE1445" s="1">
        <v>24.7715</v>
      </c>
      <c r="IF1445" s="1">
        <v>1165.3699999999999</v>
      </c>
      <c r="IG1445" s="1">
        <v>24.4453</v>
      </c>
      <c r="IH1445" s="1">
        <v>100.209</v>
      </c>
      <c r="II1445" s="1">
        <v>99.888800000000003</v>
      </c>
      <c r="IJ1445" s="1" t="s">
        <v>1117</v>
      </c>
    </row>
    <row r="1446" spans="1:244" ht="15.75" customHeight="1" x14ac:dyDescent="0.3">
      <c r="A1446" s="1">
        <v>1430</v>
      </c>
      <c r="B1446" s="1">
        <v>1659891680.0999999</v>
      </c>
      <c r="C1446" s="1">
        <v>11423</v>
      </c>
      <c r="D1446" s="1" t="s">
        <v>3139</v>
      </c>
      <c r="E1446" s="1" t="s">
        <v>3140</v>
      </c>
      <c r="F1446" s="1">
        <v>1</v>
      </c>
      <c r="G1446" s="1" t="s">
        <v>2704</v>
      </c>
      <c r="H1446" s="1" t="s">
        <v>345</v>
      </c>
      <c r="I1446" s="1" t="s">
        <v>1102</v>
      </c>
      <c r="J1446" s="1" t="s">
        <v>1103</v>
      </c>
      <c r="K1446" s="1" t="s">
        <v>1104</v>
      </c>
      <c r="L1446" s="1" t="s">
        <v>2705</v>
      </c>
      <c r="M1446" s="1" t="s">
        <v>346</v>
      </c>
      <c r="N1446" s="1">
        <v>1659891672.0999999</v>
      </c>
      <c r="O1446" s="1">
        <f t="shared" si="170"/>
        <v>2.4705898071518545E-3</v>
      </c>
      <c r="P1446" s="1">
        <f t="shared" si="171"/>
        <v>2.4705898071518546</v>
      </c>
      <c r="Q1446" s="1">
        <f t="shared" si="172"/>
        <v>23.265166531101151</v>
      </c>
      <c r="R1446" s="1">
        <f t="shared" si="173"/>
        <v>1034.3207500000001</v>
      </c>
      <c r="S1446" s="1">
        <f t="shared" si="174"/>
        <v>696.54310071601651</v>
      </c>
      <c r="T1446" s="1">
        <f t="shared" si="175"/>
        <v>68.995832380917022</v>
      </c>
      <c r="U1446" s="1">
        <f t="shared" si="176"/>
        <v>102.4542788834538</v>
      </c>
      <c r="V1446" s="1">
        <f t="shared" si="177"/>
        <v>0.12274088385147944</v>
      </c>
      <c r="W1446" s="1">
        <f t="shared" si="178"/>
        <v>2.9113395456778299</v>
      </c>
      <c r="X1446" s="1">
        <f t="shared" si="179"/>
        <v>0.11993688951779169</v>
      </c>
      <c r="Y1446" s="1">
        <f t="shared" si="180"/>
        <v>7.5207148485176623E-2</v>
      </c>
      <c r="Z1446" s="1">
        <f t="shared" si="181"/>
        <v>321.51146718749993</v>
      </c>
      <c r="AA1446" s="1">
        <f t="shared" si="182"/>
        <v>32.263670917948183</v>
      </c>
      <c r="AB1446" s="1">
        <f t="shared" si="183"/>
        <v>31.611618750000002</v>
      </c>
      <c r="AC1446" s="1">
        <f t="shared" si="184"/>
        <v>4.6711135069463081</v>
      </c>
      <c r="AD1446" s="1">
        <f t="shared" si="185"/>
        <v>59.974552101862578</v>
      </c>
      <c r="AE1446" s="1">
        <f t="shared" si="186"/>
        <v>2.7066664276750179</v>
      </c>
      <c r="AF1446" s="1">
        <f t="shared" si="187"/>
        <v>4.5130248293941975</v>
      </c>
      <c r="AG1446" s="1">
        <f t="shared" si="188"/>
        <v>1.9644470792712903</v>
      </c>
      <c r="AH1446" s="1">
        <f t="shared" si="189"/>
        <v>-108.95301049539678</v>
      </c>
      <c r="AI1446" s="1">
        <f t="shared" si="190"/>
        <v>-94.992797394980272</v>
      </c>
      <c r="AJ1446" s="1">
        <f t="shared" si="191"/>
        <v>-7.3494338565154509</v>
      </c>
      <c r="AK1446" s="1">
        <f t="shared" si="192"/>
        <v>110.21622544060742</v>
      </c>
      <c r="AL1446" s="1">
        <f t="shared" si="193"/>
        <v>51.475849650279983</v>
      </c>
      <c r="AM1446" s="1">
        <f t="shared" si="194"/>
        <v>2.4660995537973123</v>
      </c>
      <c r="AN1446" s="1">
        <f t="shared" si="195"/>
        <v>23.265166531101151</v>
      </c>
      <c r="AO1446" s="1">
        <v>1155.1073566153891</v>
      </c>
      <c r="AP1446" s="1">
        <v>1100.5161818181821</v>
      </c>
      <c r="AQ1446" s="1">
        <v>5.0059013248626938</v>
      </c>
      <c r="AR1446" s="1">
        <v>66.332459273180504</v>
      </c>
      <c r="AS1446" s="1">
        <f t="shared" si="196"/>
        <v>2.4705898071518546</v>
      </c>
      <c r="AT1446" s="1">
        <v>24.447485594200799</v>
      </c>
      <c r="AU1446" s="1">
        <v>27.330306666666651</v>
      </c>
      <c r="AV1446" s="1">
        <v>1.6298753472037521E-5</v>
      </c>
      <c r="AW1446" s="1">
        <v>80.638585768873753</v>
      </c>
      <c r="AX1446" s="1">
        <v>166</v>
      </c>
      <c r="AY1446" s="1">
        <v>33</v>
      </c>
      <c r="AZ1446" s="1">
        <f t="shared" si="197"/>
        <v>1</v>
      </c>
      <c r="BA1446" s="1">
        <f t="shared" si="198"/>
        <v>0</v>
      </c>
      <c r="BB1446" s="1">
        <f t="shared" si="199"/>
        <v>51640.320303167668</v>
      </c>
      <c r="BC1446" s="1">
        <f t="shared" si="200"/>
        <v>1999.9749999999999</v>
      </c>
      <c r="BD1446" s="1">
        <f t="shared" si="201"/>
        <v>1681.1787187499999</v>
      </c>
      <c r="BE1446" s="1">
        <f t="shared" si="202"/>
        <v>0.84059986687333588</v>
      </c>
      <c r="BF1446" s="1">
        <f t="shared" si="203"/>
        <v>0.16075774306553831</v>
      </c>
      <c r="BG1446" s="1">
        <v>6</v>
      </c>
      <c r="BH1446" s="1">
        <v>0.5</v>
      </c>
      <c r="BI1446" s="1" t="s">
        <v>347</v>
      </c>
      <c r="BJ1446" s="1">
        <v>2</v>
      </c>
      <c r="BK1446" s="1" t="b">
        <v>1</v>
      </c>
      <c r="BL1446" s="1">
        <v>1659891672.0999999</v>
      </c>
      <c r="BM1446" s="1">
        <v>1034.3207500000001</v>
      </c>
      <c r="BN1446" s="1">
        <v>1099.1356249999999</v>
      </c>
      <c r="BO1446" s="1">
        <v>27.32498125</v>
      </c>
      <c r="BP1446" s="1">
        <v>24.44728125</v>
      </c>
      <c r="BQ1446" s="1">
        <v>1032.0536875</v>
      </c>
      <c r="BR1446" s="1">
        <v>27.320631250000002</v>
      </c>
      <c r="BS1446" s="1">
        <v>500.13137499999999</v>
      </c>
      <c r="BT1446" s="1">
        <v>98.954668749999996</v>
      </c>
      <c r="BU1446" s="1">
        <v>9.9980287500000001E-2</v>
      </c>
      <c r="BV1446" s="1">
        <v>31.006399999999999</v>
      </c>
      <c r="BW1446" s="1">
        <v>31.611618750000002</v>
      </c>
      <c r="BX1446" s="1">
        <v>999.9</v>
      </c>
      <c r="BY1446" s="1">
        <v>0</v>
      </c>
      <c r="BZ1446" s="1">
        <v>0</v>
      </c>
      <c r="CA1446" s="1">
        <v>10001.101875</v>
      </c>
      <c r="CB1446" s="1">
        <v>0</v>
      </c>
      <c r="CC1446" s="1">
        <v>1537.329375</v>
      </c>
      <c r="CD1446" s="1">
        <v>-64.814274999999995</v>
      </c>
      <c r="CE1446" s="1">
        <v>1063.3775000000001</v>
      </c>
      <c r="CF1446" s="1">
        <v>1126.6793749999999</v>
      </c>
      <c r="CG1446" s="1">
        <v>2.8777037499999998</v>
      </c>
      <c r="CH1446" s="1">
        <v>1099.1356249999999</v>
      </c>
      <c r="CI1446" s="1">
        <v>24.44728125</v>
      </c>
      <c r="CJ1446" s="1">
        <v>2.7039343749999998</v>
      </c>
      <c r="CK1446" s="1">
        <v>2.4191731249999999</v>
      </c>
      <c r="CL1446" s="1">
        <v>22.309037499999999</v>
      </c>
      <c r="CM1446" s="1">
        <v>20.492687499999999</v>
      </c>
      <c r="CN1446" s="1">
        <v>1999.9749999999999</v>
      </c>
      <c r="CO1446" s="1">
        <v>0.98000406249999994</v>
      </c>
      <c r="CP1446" s="1">
        <v>1.9996206249999999E-2</v>
      </c>
      <c r="CQ1446" s="1">
        <v>0</v>
      </c>
      <c r="CR1446" s="1">
        <v>2.4781875000000002</v>
      </c>
      <c r="CS1446" s="1">
        <v>0</v>
      </c>
      <c r="CT1446" s="1">
        <v>16761.625</v>
      </c>
      <c r="CU1446" s="1">
        <v>17412.106250000001</v>
      </c>
      <c r="CV1446" s="1">
        <v>44.409875</v>
      </c>
      <c r="CW1446" s="1">
        <v>46.436999999999998</v>
      </c>
      <c r="CX1446" s="1">
        <v>44.503875000000001</v>
      </c>
      <c r="CY1446" s="1">
        <v>44.351374999999997</v>
      </c>
      <c r="CZ1446" s="1">
        <v>44.363187500000002</v>
      </c>
      <c r="DA1446" s="1">
        <v>1959.984375</v>
      </c>
      <c r="DB1446" s="1">
        <v>39.990625000000009</v>
      </c>
      <c r="DC1446" s="1">
        <v>0</v>
      </c>
      <c r="DD1446" s="1">
        <v>1659891679.0999999</v>
      </c>
      <c r="DE1446" s="1">
        <v>0</v>
      </c>
      <c r="DF1446" s="1">
        <v>1659891113.0999999</v>
      </c>
      <c r="DG1446" s="1" t="s">
        <v>2706</v>
      </c>
      <c r="DH1446" s="1">
        <v>1659891112.5999999</v>
      </c>
      <c r="DI1446" s="1">
        <v>1659891113.0999999</v>
      </c>
      <c r="DJ1446" s="1">
        <v>29</v>
      </c>
      <c r="DK1446" s="1">
        <v>0.08</v>
      </c>
      <c r="DL1446" s="1">
        <v>-6.0000000000000001E-3</v>
      </c>
      <c r="DM1446" s="1">
        <v>1.387</v>
      </c>
      <c r="DN1446" s="1">
        <v>1.0999999999999999E-2</v>
      </c>
      <c r="DO1446" s="1">
        <v>400</v>
      </c>
      <c r="DP1446" s="1">
        <v>24</v>
      </c>
      <c r="DQ1446" s="1">
        <v>0.14000000000000001</v>
      </c>
      <c r="DR1446" s="1">
        <v>0.05</v>
      </c>
      <c r="DS1446" s="1">
        <v>22.312980772129499</v>
      </c>
      <c r="DT1446" s="1">
        <v>10.230182709080021</v>
      </c>
      <c r="DU1446" s="1">
        <v>0.7734312926190523</v>
      </c>
      <c r="DV1446" s="1">
        <v>0</v>
      </c>
      <c r="DW1446" s="1">
        <v>-64.82031612903225</v>
      </c>
      <c r="DX1446" s="1">
        <v>-14.82804193548399</v>
      </c>
      <c r="DY1446" s="1">
        <v>1.108878752817245</v>
      </c>
      <c r="DZ1446" s="1">
        <v>0</v>
      </c>
      <c r="EA1446" s="1">
        <v>706.66453494824168</v>
      </c>
      <c r="EB1446" s="1">
        <v>155.0635459176105</v>
      </c>
      <c r="EC1446" s="1">
        <v>11.336481631666629</v>
      </c>
      <c r="ED1446" s="1">
        <v>0</v>
      </c>
      <c r="EE1446" s="1">
        <v>2.876093414634147</v>
      </c>
      <c r="EF1446" s="1">
        <v>3.8530034843207182E-2</v>
      </c>
      <c r="EG1446" s="1">
        <v>3.9663447630404261E-3</v>
      </c>
      <c r="EH1446" s="1">
        <v>1</v>
      </c>
      <c r="EI1446" s="1">
        <v>1.9647004742100249</v>
      </c>
      <c r="EJ1446" s="1">
        <v>-3.0645639059642769E-2</v>
      </c>
      <c r="EK1446" s="1">
        <v>2.6640231043837479E-3</v>
      </c>
      <c r="EL1446" s="1">
        <v>1</v>
      </c>
      <c r="EM1446" s="1">
        <v>2</v>
      </c>
      <c r="EN1446" s="1">
        <v>5</v>
      </c>
      <c r="EO1446" s="1" t="s">
        <v>386</v>
      </c>
      <c r="EP1446" s="1">
        <v>2.94021</v>
      </c>
      <c r="EQ1446" s="1">
        <v>2.8009300000000001</v>
      </c>
      <c r="ER1446" s="1">
        <v>0.17239699999999999</v>
      </c>
      <c r="ES1446" s="1">
        <v>0.179065</v>
      </c>
      <c r="ET1446" s="1">
        <v>0.116858</v>
      </c>
      <c r="EU1446" s="1">
        <v>0.108095</v>
      </c>
      <c r="EV1446" s="1">
        <v>16897.900000000001</v>
      </c>
      <c r="EW1446" s="1">
        <v>17572.900000000001</v>
      </c>
      <c r="EX1446" s="1">
        <v>23761.4</v>
      </c>
      <c r="EY1446" s="1">
        <v>24930.400000000001</v>
      </c>
      <c r="EZ1446" s="1">
        <v>33601.9</v>
      </c>
      <c r="FA1446" s="1">
        <v>35517.199999999997</v>
      </c>
      <c r="FB1446" s="1">
        <v>43341.599999999999</v>
      </c>
      <c r="FC1446" s="1">
        <v>46092.1</v>
      </c>
      <c r="FD1446" s="1">
        <v>1.5851500000000001</v>
      </c>
      <c r="FE1446" s="1">
        <v>1.7789699999999999</v>
      </c>
      <c r="FF1446" s="1">
        <v>5.5979899999999999E-2</v>
      </c>
      <c r="FG1446" s="1">
        <v>0</v>
      </c>
      <c r="FH1446" s="1">
        <v>30.684799999999999</v>
      </c>
      <c r="FI1446" s="1">
        <v>999.9</v>
      </c>
      <c r="FJ1446" s="1">
        <v>46.5</v>
      </c>
      <c r="FK1446" s="1">
        <v>40.4</v>
      </c>
      <c r="FL1446" s="1">
        <v>35.591799999999999</v>
      </c>
      <c r="FM1446" s="1">
        <v>63.5336</v>
      </c>
      <c r="FN1446" s="1">
        <v>25.4848</v>
      </c>
      <c r="FO1446" s="1">
        <v>1</v>
      </c>
      <c r="FP1446" s="1">
        <v>0.63064500000000001</v>
      </c>
      <c r="FQ1446" s="1">
        <v>4.3382899999999998</v>
      </c>
      <c r="FR1446" s="1">
        <v>20.2636</v>
      </c>
      <c r="FS1446" s="1">
        <v>5.2115999999999998</v>
      </c>
      <c r="FT1446" s="1">
        <v>11.908099999999999</v>
      </c>
      <c r="FU1446" s="1">
        <v>5.0029000000000003</v>
      </c>
      <c r="FV1446" s="1">
        <v>3.29033</v>
      </c>
      <c r="FW1446" s="1">
        <v>9999</v>
      </c>
      <c r="FX1446" s="1">
        <v>9999</v>
      </c>
      <c r="FY1446" s="1">
        <v>9999</v>
      </c>
      <c r="FZ1446" s="1">
        <v>999.9</v>
      </c>
      <c r="GA1446" s="1">
        <v>1.8598300000000001</v>
      </c>
      <c r="GB1446" s="1">
        <v>1.85486</v>
      </c>
      <c r="GC1446" s="1">
        <v>1.8580399999999999</v>
      </c>
      <c r="GD1446" s="1">
        <v>1.8565400000000001</v>
      </c>
      <c r="GE1446" s="1">
        <v>1.85527</v>
      </c>
      <c r="GF1446" s="1">
        <v>1.8547899999999999</v>
      </c>
      <c r="GG1446" s="1">
        <v>1.8536600000000001</v>
      </c>
      <c r="GH1446" s="1">
        <v>1.8566</v>
      </c>
      <c r="GI1446" s="1">
        <v>0</v>
      </c>
      <c r="GJ1446" s="1">
        <v>0</v>
      </c>
      <c r="GK1446" s="1">
        <v>0</v>
      </c>
      <c r="GL1446" s="1">
        <v>0</v>
      </c>
      <c r="GM1446" s="1" t="s">
        <v>350</v>
      </c>
      <c r="GN1446" s="1" t="s">
        <v>351</v>
      </c>
      <c r="GO1446" s="1" t="s">
        <v>352</v>
      </c>
      <c r="GP1446" s="1" t="s">
        <v>352</v>
      </c>
      <c r="GQ1446" s="1" t="s">
        <v>352</v>
      </c>
      <c r="GR1446" s="1" t="s">
        <v>352</v>
      </c>
      <c r="GS1446" s="1">
        <v>0</v>
      </c>
      <c r="GT1446" s="1">
        <v>100</v>
      </c>
      <c r="GU1446" s="1">
        <v>100</v>
      </c>
      <c r="GV1446" s="1">
        <v>2.2999999999999998</v>
      </c>
      <c r="GW1446" s="1">
        <v>4.3E-3</v>
      </c>
      <c r="GX1446" s="1">
        <v>0.39944932438917619</v>
      </c>
      <c r="GY1446" s="1">
        <v>3.036990343597491E-3</v>
      </c>
      <c r="GZ1446" s="1">
        <v>-1.538114387597119E-6</v>
      </c>
      <c r="HA1446" s="1">
        <v>3.3909691194327332E-10</v>
      </c>
      <c r="HB1446" s="1">
        <v>-6.6822494577568767E-2</v>
      </c>
      <c r="HC1446" s="1">
        <v>9.7621983196103414E-3</v>
      </c>
      <c r="HD1446" s="1">
        <v>-3.3387782167185642E-4</v>
      </c>
      <c r="HE1446" s="1">
        <v>2.632278881966732E-6</v>
      </c>
      <c r="HF1446" s="1">
        <v>6</v>
      </c>
      <c r="HG1446" s="1">
        <v>2134</v>
      </c>
      <c r="HH1446" s="1">
        <v>2</v>
      </c>
      <c r="HI1446" s="1">
        <v>31</v>
      </c>
      <c r="HJ1446" s="1">
        <v>9.5</v>
      </c>
      <c r="HK1446" s="1">
        <v>9.4</v>
      </c>
      <c r="HL1446" s="1">
        <v>2.4462899999999999</v>
      </c>
      <c r="HM1446" s="1">
        <v>2.34131</v>
      </c>
      <c r="HN1446" s="1">
        <v>1.4978</v>
      </c>
      <c r="HO1446" s="1">
        <v>2.3083499999999999</v>
      </c>
      <c r="HP1446" s="1">
        <v>1.5478499999999999</v>
      </c>
      <c r="HQ1446" s="1">
        <v>2.2656200000000002</v>
      </c>
      <c r="HR1446" s="1">
        <v>43.426400000000001</v>
      </c>
      <c r="HS1446" s="1">
        <v>13.5016</v>
      </c>
      <c r="HT1446" s="1">
        <v>18</v>
      </c>
      <c r="HU1446" s="1">
        <v>318.798</v>
      </c>
      <c r="HV1446" s="1">
        <v>465.00400000000002</v>
      </c>
      <c r="HW1446" s="1">
        <v>24.765899999999998</v>
      </c>
      <c r="HX1446" s="1">
        <v>34.639400000000002</v>
      </c>
      <c r="HY1446" s="1">
        <v>30.000599999999999</v>
      </c>
      <c r="HZ1446" s="1">
        <v>34.455100000000002</v>
      </c>
      <c r="IA1446" s="1">
        <v>34.540300000000002</v>
      </c>
      <c r="IB1446" s="1">
        <v>49.018099999999997</v>
      </c>
      <c r="IC1446" s="1">
        <v>31.1357</v>
      </c>
      <c r="ID1446" s="1">
        <v>0</v>
      </c>
      <c r="IE1446" s="1">
        <v>24.7715</v>
      </c>
      <c r="IF1446" s="1">
        <v>1175.4100000000001</v>
      </c>
      <c r="IG1446" s="1">
        <v>24.4453</v>
      </c>
      <c r="IH1446" s="1">
        <v>100.208</v>
      </c>
      <c r="II1446" s="1">
        <v>99.888499999999993</v>
      </c>
      <c r="IJ1446" s="1" t="s">
        <v>1117</v>
      </c>
    </row>
    <row r="1447" spans="1:244" ht="15.75" customHeight="1" x14ac:dyDescent="0.3">
      <c r="A1447" s="1">
        <v>1431</v>
      </c>
      <c r="B1447" s="1">
        <v>1659891681.0999999</v>
      </c>
      <c r="C1447" s="1">
        <v>11424</v>
      </c>
      <c r="D1447" s="1" t="s">
        <v>3141</v>
      </c>
      <c r="E1447" s="1" t="s">
        <v>3142</v>
      </c>
      <c r="F1447" s="1">
        <v>1</v>
      </c>
      <c r="G1447" s="1" t="s">
        <v>2704</v>
      </c>
      <c r="H1447" s="1" t="s">
        <v>345</v>
      </c>
      <c r="I1447" s="1" t="s">
        <v>1102</v>
      </c>
      <c r="J1447" s="1" t="s">
        <v>1103</v>
      </c>
      <c r="K1447" s="1" t="s">
        <v>1104</v>
      </c>
      <c r="L1447" s="1" t="s">
        <v>2705</v>
      </c>
      <c r="M1447" s="1" t="s">
        <v>346</v>
      </c>
      <c r="N1447" s="1">
        <v>1659891673.599999</v>
      </c>
      <c r="O1447" s="1">
        <f t="shared" si="170"/>
        <v>2.470829032893107E-3</v>
      </c>
      <c r="P1447" s="1">
        <f t="shared" si="171"/>
        <v>2.4708290328931071</v>
      </c>
      <c r="Q1447" s="1">
        <f t="shared" si="172"/>
        <v>23.290659647404684</v>
      </c>
      <c r="R1447" s="1">
        <f t="shared" si="173"/>
        <v>1041.5133333333331</v>
      </c>
      <c r="S1447" s="1">
        <f t="shared" si="174"/>
        <v>703.28696744253318</v>
      </c>
      <c r="T1447" s="1">
        <f t="shared" si="175"/>
        <v>69.663684468059373</v>
      </c>
      <c r="U1447" s="1">
        <f t="shared" si="176"/>
        <v>103.16650184270436</v>
      </c>
      <c r="V1447" s="1">
        <f t="shared" si="177"/>
        <v>0.12278584653915438</v>
      </c>
      <c r="W1447" s="1">
        <f t="shared" si="178"/>
        <v>2.911545531461611</v>
      </c>
      <c r="X1447" s="1">
        <f t="shared" si="179"/>
        <v>0.11998001643155927</v>
      </c>
      <c r="Y1447" s="1">
        <f t="shared" si="180"/>
        <v>7.5234262711201802E-2</v>
      </c>
      <c r="Z1447" s="1">
        <f t="shared" si="181"/>
        <v>321.51343799999995</v>
      </c>
      <c r="AA1447" s="1">
        <f t="shared" si="182"/>
        <v>32.2615260522197</v>
      </c>
      <c r="AB1447" s="1">
        <f t="shared" si="183"/>
        <v>31.609993333333328</v>
      </c>
      <c r="AC1447" s="1">
        <f t="shared" si="184"/>
        <v>4.6706825586092675</v>
      </c>
      <c r="AD1447" s="1">
        <f t="shared" si="185"/>
        <v>59.983345919612695</v>
      </c>
      <c r="AE1447" s="1">
        <f t="shared" si="186"/>
        <v>2.706752566704457</v>
      </c>
      <c r="AF1447" s="1">
        <f t="shared" si="187"/>
        <v>4.5125068053588402</v>
      </c>
      <c r="AG1447" s="1">
        <f t="shared" si="188"/>
        <v>1.9639299919048105</v>
      </c>
      <c r="AH1447" s="1">
        <f t="shared" si="189"/>
        <v>-108.96356035058602</v>
      </c>
      <c r="AI1447" s="1">
        <f t="shared" si="190"/>
        <v>-95.060408622654606</v>
      </c>
      <c r="AJ1447" s="1">
        <f t="shared" si="191"/>
        <v>-7.3540126022288215</v>
      </c>
      <c r="AK1447" s="1">
        <f t="shared" si="192"/>
        <v>110.13545642453052</v>
      </c>
      <c r="AL1447" s="1">
        <f t="shared" si="193"/>
        <v>51.764221555648597</v>
      </c>
      <c r="AM1447" s="1">
        <f t="shared" si="194"/>
        <v>2.466721565609689</v>
      </c>
      <c r="AN1447" s="1">
        <f t="shared" si="195"/>
        <v>23.290659647404684</v>
      </c>
      <c r="AO1447" s="1">
        <v>1160.3161301725611</v>
      </c>
      <c r="AP1447" s="1">
        <v>1105.568</v>
      </c>
      <c r="AQ1447" s="1">
        <v>5.0301135807841284</v>
      </c>
      <c r="AR1447" s="1">
        <v>66.332459273180504</v>
      </c>
      <c r="AS1447" s="1">
        <f t="shared" si="196"/>
        <v>2.4708290328931071</v>
      </c>
      <c r="AT1447" s="1">
        <v>24.44844107029326</v>
      </c>
      <c r="AU1447" s="1">
        <v>27.331520606060611</v>
      </c>
      <c r="AV1447" s="1">
        <v>1.7461741630831329E-5</v>
      </c>
      <c r="AW1447" s="1">
        <v>80.638585768873753</v>
      </c>
      <c r="AX1447" s="1">
        <v>166</v>
      </c>
      <c r="AY1447" s="1">
        <v>33</v>
      </c>
      <c r="AZ1447" s="1">
        <f t="shared" si="197"/>
        <v>1</v>
      </c>
      <c r="BA1447" s="1">
        <f t="shared" si="198"/>
        <v>0</v>
      </c>
      <c r="BB1447" s="1">
        <f t="shared" si="199"/>
        <v>51646.493697497877</v>
      </c>
      <c r="BC1447" s="1">
        <f t="shared" si="200"/>
        <v>1999.987333333333</v>
      </c>
      <c r="BD1447" s="1">
        <f t="shared" si="201"/>
        <v>1681.1890799999999</v>
      </c>
      <c r="BE1447" s="1">
        <f t="shared" si="202"/>
        <v>0.84059986379913743</v>
      </c>
      <c r="BF1447" s="1">
        <f t="shared" si="203"/>
        <v>0.16075773713233518</v>
      </c>
      <c r="BG1447" s="1">
        <v>6</v>
      </c>
      <c r="BH1447" s="1">
        <v>0.5</v>
      </c>
      <c r="BI1447" s="1" t="s">
        <v>347</v>
      </c>
      <c r="BJ1447" s="1">
        <v>2</v>
      </c>
      <c r="BK1447" s="1" t="b">
        <v>1</v>
      </c>
      <c r="BL1447" s="1">
        <v>1659891673.599999</v>
      </c>
      <c r="BM1447" s="1">
        <v>1041.5133333333331</v>
      </c>
      <c r="BN1447" s="1">
        <v>1106.6959999999999</v>
      </c>
      <c r="BO1447" s="1">
        <v>27.325913333333339</v>
      </c>
      <c r="BP1447" s="1">
        <v>24.447500000000002</v>
      </c>
      <c r="BQ1447" s="1">
        <v>1039.24</v>
      </c>
      <c r="BR1447" s="1">
        <v>27.321566666666669</v>
      </c>
      <c r="BS1447" s="1">
        <v>500.13306666666671</v>
      </c>
      <c r="BT1447" s="1">
        <v>98.954473333333326</v>
      </c>
      <c r="BU1447" s="1">
        <v>9.9949246666666658E-2</v>
      </c>
      <c r="BV1447" s="1">
        <v>31.004386666666669</v>
      </c>
      <c r="BW1447" s="1">
        <v>31.609993333333328</v>
      </c>
      <c r="BX1447" s="1">
        <v>999.89999999999986</v>
      </c>
      <c r="BY1447" s="1">
        <v>0</v>
      </c>
      <c r="BZ1447" s="1">
        <v>0</v>
      </c>
      <c r="CA1447" s="1">
        <v>10002.299999999999</v>
      </c>
      <c r="CB1447" s="1">
        <v>0</v>
      </c>
      <c r="CC1447" s="1">
        <v>1475.212</v>
      </c>
      <c r="CD1447" s="1">
        <v>-65.181200000000004</v>
      </c>
      <c r="CE1447" s="1">
        <v>1070.7733333333331</v>
      </c>
      <c r="CF1447" s="1">
        <v>1134.4286666666669</v>
      </c>
      <c r="CG1447" s="1">
        <v>2.878417999999999</v>
      </c>
      <c r="CH1447" s="1">
        <v>1106.6959999999999</v>
      </c>
      <c r="CI1447" s="1">
        <v>24.447500000000002</v>
      </c>
      <c r="CJ1447" s="1">
        <v>2.7040213333333338</v>
      </c>
      <c r="CK1447" s="1">
        <v>2.41919</v>
      </c>
      <c r="CL1447" s="1">
        <v>22.309566666666669</v>
      </c>
      <c r="CM1447" s="1">
        <v>20.492799999999999</v>
      </c>
      <c r="CN1447" s="1">
        <v>1999.987333333333</v>
      </c>
      <c r="CO1447" s="1">
        <v>0.9800042000000001</v>
      </c>
      <c r="CP1447" s="1">
        <v>1.9996073333333329E-2</v>
      </c>
      <c r="CQ1447" s="1">
        <v>0</v>
      </c>
      <c r="CR1447" s="1">
        <v>2.3791333333333342</v>
      </c>
      <c r="CS1447" s="1">
        <v>0</v>
      </c>
      <c r="CT1447" s="1">
        <v>16759.833333333339</v>
      </c>
      <c r="CU1447" s="1">
        <v>17412.206666666669</v>
      </c>
      <c r="CV1447" s="1">
        <v>44.416333333333327</v>
      </c>
      <c r="CW1447" s="1">
        <v>46.436999999999998</v>
      </c>
      <c r="CX1447" s="1">
        <v>44.504133333333343</v>
      </c>
      <c r="CY1447" s="1">
        <v>44.358199999999997</v>
      </c>
      <c r="CZ1447" s="1">
        <v>44.370800000000003</v>
      </c>
      <c r="DA1447" s="1">
        <v>1959.996666666666</v>
      </c>
      <c r="DB1447" s="1">
        <v>39.990666666666677</v>
      </c>
      <c r="DC1447" s="1">
        <v>0</v>
      </c>
      <c r="DD1447" s="1">
        <v>1659891680.3</v>
      </c>
      <c r="DE1447" s="1">
        <v>0</v>
      </c>
      <c r="DF1447" s="1">
        <v>1659891113.0999999</v>
      </c>
      <c r="DG1447" s="1" t="s">
        <v>2706</v>
      </c>
      <c r="DH1447" s="1">
        <v>1659891112.5999999</v>
      </c>
      <c r="DI1447" s="1">
        <v>1659891113.0999999</v>
      </c>
      <c r="DJ1447" s="1">
        <v>29</v>
      </c>
      <c r="DK1447" s="1">
        <v>0.08</v>
      </c>
      <c r="DL1447" s="1">
        <v>-6.0000000000000001E-3</v>
      </c>
      <c r="DM1447" s="1">
        <v>1.387</v>
      </c>
      <c r="DN1447" s="1">
        <v>1.0999999999999999E-2</v>
      </c>
      <c r="DO1447" s="1">
        <v>400</v>
      </c>
      <c r="DP1447" s="1">
        <v>24</v>
      </c>
      <c r="DQ1447" s="1">
        <v>0.14000000000000001</v>
      </c>
      <c r="DR1447" s="1">
        <v>0.05</v>
      </c>
      <c r="DS1447" s="1">
        <v>22.5111863149824</v>
      </c>
      <c r="DT1447" s="1">
        <v>9.1081355062615792</v>
      </c>
      <c r="DU1447" s="1">
        <v>0.67672535212203</v>
      </c>
      <c r="DV1447" s="1">
        <v>0</v>
      </c>
      <c r="DW1447" s="1">
        <v>-65.061377419354841</v>
      </c>
      <c r="DX1447" s="1">
        <v>-14.516090322580631</v>
      </c>
      <c r="DY1447" s="1">
        <v>1.086038332867608</v>
      </c>
      <c r="DZ1447" s="1">
        <v>0</v>
      </c>
      <c r="EA1447" s="1">
        <v>709.47272645758846</v>
      </c>
      <c r="EB1447" s="1">
        <v>169.21351765941171</v>
      </c>
      <c r="EC1447" s="1">
        <v>12.38297368269145</v>
      </c>
      <c r="ED1447" s="1">
        <v>0</v>
      </c>
      <c r="EE1447" s="1">
        <v>2.8766204878048778</v>
      </c>
      <c r="EF1447" s="1">
        <v>3.612271777003611E-2</v>
      </c>
      <c r="EG1447" s="1">
        <v>3.7782612798259491E-3</v>
      </c>
      <c r="EH1447" s="1">
        <v>1</v>
      </c>
      <c r="EI1447" s="1">
        <v>1.964278612206491</v>
      </c>
      <c r="EJ1447" s="1">
        <v>-3.698353091749227E-2</v>
      </c>
      <c r="EK1447" s="1">
        <v>2.9602243416985939E-3</v>
      </c>
      <c r="EL1447" s="1">
        <v>1</v>
      </c>
      <c r="EM1447" s="1">
        <v>2</v>
      </c>
      <c r="EN1447" s="1">
        <v>5</v>
      </c>
      <c r="EO1447" s="1" t="s">
        <v>386</v>
      </c>
      <c r="EP1447" s="1">
        <v>2.94008</v>
      </c>
      <c r="EQ1447" s="1">
        <v>2.8009599999999999</v>
      </c>
      <c r="ER1447" s="1">
        <v>0.17289399999999999</v>
      </c>
      <c r="ES1447" s="1">
        <v>0.17956</v>
      </c>
      <c r="ET1447" s="1">
        <v>0.116855</v>
      </c>
      <c r="EU1447" s="1">
        <v>0.108098</v>
      </c>
      <c r="EV1447" s="1">
        <v>16887.599999999999</v>
      </c>
      <c r="EW1447" s="1">
        <v>17562.2</v>
      </c>
      <c r="EX1447" s="1">
        <v>23761.3</v>
      </c>
      <c r="EY1447" s="1">
        <v>24930.3</v>
      </c>
      <c r="EZ1447" s="1">
        <v>33601.800000000003</v>
      </c>
      <c r="FA1447" s="1">
        <v>35517</v>
      </c>
      <c r="FB1447" s="1">
        <v>43341.3</v>
      </c>
      <c r="FC1447" s="1">
        <v>46091.9</v>
      </c>
      <c r="FD1447" s="1">
        <v>1.5850500000000001</v>
      </c>
      <c r="FE1447" s="1">
        <v>1.7790299999999999</v>
      </c>
      <c r="FF1447" s="1">
        <v>5.5935199999999997E-2</v>
      </c>
      <c r="FG1447" s="1">
        <v>0</v>
      </c>
      <c r="FH1447" s="1">
        <v>30.685300000000002</v>
      </c>
      <c r="FI1447" s="1">
        <v>999.9</v>
      </c>
      <c r="FJ1447" s="1">
        <v>46.5</v>
      </c>
      <c r="FK1447" s="1">
        <v>40.4</v>
      </c>
      <c r="FL1447" s="1">
        <v>35.589500000000001</v>
      </c>
      <c r="FM1447" s="1">
        <v>63.613599999999998</v>
      </c>
      <c r="FN1447" s="1">
        <v>25.897400000000001</v>
      </c>
      <c r="FO1447" s="1">
        <v>1</v>
      </c>
      <c r="FP1447" s="1">
        <v>0.63078999999999996</v>
      </c>
      <c r="FQ1447" s="1">
        <v>4.32972</v>
      </c>
      <c r="FR1447" s="1">
        <v>20.2637</v>
      </c>
      <c r="FS1447" s="1">
        <v>5.2111499999999999</v>
      </c>
      <c r="FT1447" s="1">
        <v>11.908099999999999</v>
      </c>
      <c r="FU1447" s="1">
        <v>5.0027999999999997</v>
      </c>
      <c r="FV1447" s="1">
        <v>3.2902499999999999</v>
      </c>
      <c r="FW1447" s="1">
        <v>9999</v>
      </c>
      <c r="FX1447" s="1">
        <v>9999</v>
      </c>
      <c r="FY1447" s="1">
        <v>9999</v>
      </c>
      <c r="FZ1447" s="1">
        <v>999.9</v>
      </c>
      <c r="GA1447" s="1">
        <v>1.8598399999999999</v>
      </c>
      <c r="GB1447" s="1">
        <v>1.85486</v>
      </c>
      <c r="GC1447" s="1">
        <v>1.85805</v>
      </c>
      <c r="GD1447" s="1">
        <v>1.8565400000000001</v>
      </c>
      <c r="GE1447" s="1">
        <v>1.85527</v>
      </c>
      <c r="GF1447" s="1">
        <v>1.8547899999999999</v>
      </c>
      <c r="GG1447" s="1">
        <v>1.8536699999999999</v>
      </c>
      <c r="GH1447" s="1">
        <v>1.8566199999999999</v>
      </c>
      <c r="GI1447" s="1">
        <v>0</v>
      </c>
      <c r="GJ1447" s="1">
        <v>0</v>
      </c>
      <c r="GK1447" s="1">
        <v>0</v>
      </c>
      <c r="GL1447" s="1">
        <v>0</v>
      </c>
      <c r="GM1447" s="1" t="s">
        <v>350</v>
      </c>
      <c r="GN1447" s="1" t="s">
        <v>351</v>
      </c>
      <c r="GO1447" s="1" t="s">
        <v>352</v>
      </c>
      <c r="GP1447" s="1" t="s">
        <v>352</v>
      </c>
      <c r="GQ1447" s="1" t="s">
        <v>352</v>
      </c>
      <c r="GR1447" s="1" t="s">
        <v>352</v>
      </c>
      <c r="GS1447" s="1">
        <v>0</v>
      </c>
      <c r="GT1447" s="1">
        <v>100</v>
      </c>
      <c r="GU1447" s="1">
        <v>100</v>
      </c>
      <c r="GV1447" s="1">
        <v>2.31</v>
      </c>
      <c r="GW1447" s="1">
        <v>4.3E-3</v>
      </c>
      <c r="GX1447" s="1">
        <v>0.39944932438917619</v>
      </c>
      <c r="GY1447" s="1">
        <v>3.036990343597491E-3</v>
      </c>
      <c r="GZ1447" s="1">
        <v>-1.538114387597119E-6</v>
      </c>
      <c r="HA1447" s="1">
        <v>3.3909691194327332E-10</v>
      </c>
      <c r="HB1447" s="1">
        <v>-6.6822494577568767E-2</v>
      </c>
      <c r="HC1447" s="1">
        <v>9.7621983196103414E-3</v>
      </c>
      <c r="HD1447" s="1">
        <v>-3.3387782167185642E-4</v>
      </c>
      <c r="HE1447" s="1">
        <v>2.632278881966732E-6</v>
      </c>
      <c r="HF1447" s="1">
        <v>6</v>
      </c>
      <c r="HG1447" s="1">
        <v>2134</v>
      </c>
      <c r="HH1447" s="1">
        <v>2</v>
      </c>
      <c r="HI1447" s="1">
        <v>31</v>
      </c>
      <c r="HJ1447" s="1">
        <v>9.5</v>
      </c>
      <c r="HK1447" s="1">
        <v>9.5</v>
      </c>
      <c r="HL1447" s="1">
        <v>2.4572799999999999</v>
      </c>
      <c r="HM1447" s="1">
        <v>2.3303199999999999</v>
      </c>
      <c r="HN1447" s="1">
        <v>1.4978</v>
      </c>
      <c r="HO1447" s="1">
        <v>2.3083499999999999</v>
      </c>
      <c r="HP1447" s="1">
        <v>1.5478499999999999</v>
      </c>
      <c r="HQ1447" s="1">
        <v>2.4536099999999998</v>
      </c>
      <c r="HR1447" s="1">
        <v>43.426400000000001</v>
      </c>
      <c r="HS1447" s="1">
        <v>13.5016</v>
      </c>
      <c r="HT1447" s="1">
        <v>18</v>
      </c>
      <c r="HU1447" s="1">
        <v>318.75599999999997</v>
      </c>
      <c r="HV1447" s="1">
        <v>465.04</v>
      </c>
      <c r="HW1447" s="1">
        <v>24.7653</v>
      </c>
      <c r="HX1447" s="1">
        <v>34.641199999999998</v>
      </c>
      <c r="HY1447" s="1">
        <v>30.000599999999999</v>
      </c>
      <c r="HZ1447" s="1">
        <v>34.455800000000004</v>
      </c>
      <c r="IA1447" s="1">
        <v>34.540900000000001</v>
      </c>
      <c r="IB1447" s="1">
        <v>49.255400000000002</v>
      </c>
      <c r="IC1447" s="1">
        <v>31.1357</v>
      </c>
      <c r="ID1447" s="1">
        <v>0</v>
      </c>
      <c r="IE1447" s="1">
        <v>24.7715</v>
      </c>
      <c r="IF1447" s="1">
        <v>1175.4100000000001</v>
      </c>
      <c r="IG1447" s="1">
        <v>24.4453</v>
      </c>
      <c r="IH1447" s="1">
        <v>100.208</v>
      </c>
      <c r="II1447" s="1">
        <v>99.888000000000005</v>
      </c>
      <c r="IJ1447" s="1" t="s">
        <v>1117</v>
      </c>
    </row>
    <row r="1448" spans="1:244" ht="15.75" customHeight="1" x14ac:dyDescent="0.3">
      <c r="A1448" s="1">
        <v>1432</v>
      </c>
      <c r="B1448" s="1">
        <v>1659891682.0999999</v>
      </c>
      <c r="C1448" s="1">
        <v>11425</v>
      </c>
      <c r="D1448" s="1" t="s">
        <v>3143</v>
      </c>
      <c r="E1448" s="1" t="s">
        <v>3144</v>
      </c>
      <c r="F1448" s="1">
        <v>1</v>
      </c>
      <c r="G1448" s="1" t="s">
        <v>2704</v>
      </c>
      <c r="H1448" s="1" t="s">
        <v>345</v>
      </c>
      <c r="I1448" s="1" t="s">
        <v>1102</v>
      </c>
      <c r="J1448" s="1" t="s">
        <v>1103</v>
      </c>
      <c r="K1448" s="1" t="s">
        <v>1104</v>
      </c>
      <c r="L1448" s="1" t="s">
        <v>2705</v>
      </c>
      <c r="M1448" s="1" t="s">
        <v>346</v>
      </c>
      <c r="N1448" s="1">
        <v>1659891674.0999999</v>
      </c>
      <c r="O1448" s="1">
        <f t="shared" si="170"/>
        <v>2.4700164507561518E-3</v>
      </c>
      <c r="P1448" s="1">
        <f t="shared" si="171"/>
        <v>2.4700164507561517</v>
      </c>
      <c r="Q1448" s="1">
        <f t="shared" si="172"/>
        <v>23.415336183023303</v>
      </c>
      <c r="R1448" s="1">
        <f t="shared" si="173"/>
        <v>1043.934375</v>
      </c>
      <c r="S1448" s="1">
        <f t="shared" si="174"/>
        <v>703.95351844479649</v>
      </c>
      <c r="T1448" s="1">
        <f t="shared" si="175"/>
        <v>69.72969545210259</v>
      </c>
      <c r="U1448" s="1">
        <f t="shared" si="176"/>
        <v>103.40629620198348</v>
      </c>
      <c r="V1448" s="1">
        <f t="shared" si="177"/>
        <v>0.1227653583156158</v>
      </c>
      <c r="W1448" s="1">
        <f t="shared" si="178"/>
        <v>2.9113561119207141</v>
      </c>
      <c r="X1448" s="1">
        <f t="shared" si="179"/>
        <v>0.11996027497582347</v>
      </c>
      <c r="Y1448" s="1">
        <f t="shared" si="180"/>
        <v>7.522185915874903E-2</v>
      </c>
      <c r="Z1448" s="1">
        <f t="shared" si="181"/>
        <v>321.51426018750004</v>
      </c>
      <c r="AA1448" s="1">
        <f t="shared" si="182"/>
        <v>32.261413754431921</v>
      </c>
      <c r="AB1448" s="1">
        <f t="shared" si="183"/>
        <v>31.608912499999999</v>
      </c>
      <c r="AC1448" s="1">
        <f t="shared" si="184"/>
        <v>4.6703960153571913</v>
      </c>
      <c r="AD1448" s="1">
        <f t="shared" si="185"/>
        <v>59.985487030202265</v>
      </c>
      <c r="AE1448" s="1">
        <f t="shared" si="186"/>
        <v>2.7067866159385288</v>
      </c>
      <c r="AF1448" s="1">
        <f t="shared" si="187"/>
        <v>4.5124024992506619</v>
      </c>
      <c r="AG1448" s="1">
        <f t="shared" si="188"/>
        <v>1.9636093994186625</v>
      </c>
      <c r="AH1448" s="1">
        <f t="shared" si="189"/>
        <v>-108.92772547834629</v>
      </c>
      <c r="AI1448" s="1">
        <f t="shared" si="190"/>
        <v>-94.948212781190037</v>
      </c>
      <c r="AJ1448" s="1">
        <f t="shared" si="191"/>
        <v>-7.3457570397600085</v>
      </c>
      <c r="AK1448" s="1">
        <f t="shared" si="192"/>
        <v>110.29256488820367</v>
      </c>
      <c r="AL1448" s="1">
        <f t="shared" si="193"/>
        <v>51.843953736019195</v>
      </c>
      <c r="AM1448" s="1">
        <f t="shared" si="194"/>
        <v>2.4667161677619549</v>
      </c>
      <c r="AN1448" s="1">
        <f t="shared" si="195"/>
        <v>23.415336183023303</v>
      </c>
      <c r="AO1448" s="1">
        <v>1165.562972147763</v>
      </c>
      <c r="AP1448" s="1">
        <v>1110.606303030303</v>
      </c>
      <c r="AQ1448" s="1">
        <v>5.0407214667188267</v>
      </c>
      <c r="AR1448" s="1">
        <v>66.332459273180504</v>
      </c>
      <c r="AS1448" s="1">
        <f t="shared" si="196"/>
        <v>2.4700164507561517</v>
      </c>
      <c r="AT1448" s="1">
        <v>24.449369976764121</v>
      </c>
      <c r="AU1448" s="1">
        <v>27.331488484848471</v>
      </c>
      <c r="AV1448" s="1">
        <v>2.0541980268711519E-5</v>
      </c>
      <c r="AW1448" s="1">
        <v>80.638585768873753</v>
      </c>
      <c r="AX1448" s="1">
        <v>166</v>
      </c>
      <c r="AY1448" s="1">
        <v>33</v>
      </c>
      <c r="AZ1448" s="1">
        <f t="shared" si="197"/>
        <v>1</v>
      </c>
      <c r="BA1448" s="1">
        <f t="shared" si="198"/>
        <v>0</v>
      </c>
      <c r="BB1448" s="1">
        <f t="shared" si="199"/>
        <v>51641.195812374346</v>
      </c>
      <c r="BC1448" s="1">
        <f t="shared" si="200"/>
        <v>1999.9925000000001</v>
      </c>
      <c r="BD1448" s="1">
        <f t="shared" si="201"/>
        <v>1681.1934187500003</v>
      </c>
      <c r="BE1448" s="1">
        <f t="shared" si="202"/>
        <v>0.84059986162448119</v>
      </c>
      <c r="BF1448" s="1">
        <f t="shared" si="203"/>
        <v>0.16075773293524853</v>
      </c>
      <c r="BG1448" s="1">
        <v>6</v>
      </c>
      <c r="BH1448" s="1">
        <v>0.5</v>
      </c>
      <c r="BI1448" s="1" t="s">
        <v>347</v>
      </c>
      <c r="BJ1448" s="1">
        <v>2</v>
      </c>
      <c r="BK1448" s="1" t="b">
        <v>1</v>
      </c>
      <c r="BL1448" s="1">
        <v>1659891674.0999999</v>
      </c>
      <c r="BM1448" s="1">
        <v>1043.934375</v>
      </c>
      <c r="BN1448" s="1">
        <v>1109.22</v>
      </c>
      <c r="BO1448" s="1">
        <v>27.326262499999999</v>
      </c>
      <c r="BP1448" s="1">
        <v>24.447849999999999</v>
      </c>
      <c r="BQ1448" s="1">
        <v>1041.6587500000001</v>
      </c>
      <c r="BR1448" s="1">
        <v>27.321918749999998</v>
      </c>
      <c r="BS1448" s="1">
        <v>500.13193749999999</v>
      </c>
      <c r="BT1448" s="1">
        <v>98.954450000000008</v>
      </c>
      <c r="BU1448" s="1">
        <v>9.9952918750000008E-2</v>
      </c>
      <c r="BV1448" s="1">
        <v>31.003981249999999</v>
      </c>
      <c r="BW1448" s="1">
        <v>31.608912499999999</v>
      </c>
      <c r="BX1448" s="1">
        <v>999.9</v>
      </c>
      <c r="BY1448" s="1">
        <v>0</v>
      </c>
      <c r="BZ1448" s="1">
        <v>0</v>
      </c>
      <c r="CA1448" s="1">
        <v>10001.21875</v>
      </c>
      <c r="CB1448" s="1">
        <v>0</v>
      </c>
      <c r="CC1448" s="1">
        <v>1485.4781250000001</v>
      </c>
      <c r="CD1448" s="1">
        <v>-65.284093750000011</v>
      </c>
      <c r="CE1448" s="1">
        <v>1073.2625</v>
      </c>
      <c r="CF1448" s="1">
        <v>1137.0162499999999</v>
      </c>
      <c r="CG1448" s="1">
        <v>2.8784200000000002</v>
      </c>
      <c r="CH1448" s="1">
        <v>1109.22</v>
      </c>
      <c r="CI1448" s="1">
        <v>24.447849999999999</v>
      </c>
      <c r="CJ1448" s="1">
        <v>2.7040549999999999</v>
      </c>
      <c r="CK1448" s="1">
        <v>2.41922375</v>
      </c>
      <c r="CL1448" s="1">
        <v>22.309774999999998</v>
      </c>
      <c r="CM1448" s="1">
        <v>20.493024999999999</v>
      </c>
      <c r="CN1448" s="1">
        <v>1999.9925000000001</v>
      </c>
      <c r="CO1448" s="1">
        <v>0.98000425000000002</v>
      </c>
      <c r="CP1448" s="1">
        <v>1.9996025000000001E-2</v>
      </c>
      <c r="CQ1448" s="1">
        <v>0</v>
      </c>
      <c r="CR1448" s="1">
        <v>2.457875</v>
      </c>
      <c r="CS1448" s="1">
        <v>0</v>
      </c>
      <c r="CT1448" s="1">
        <v>16760.662499999999</v>
      </c>
      <c r="CU1448" s="1">
        <v>17412.25</v>
      </c>
      <c r="CV1448" s="1">
        <v>44.417625000000001</v>
      </c>
      <c r="CW1448" s="1">
        <v>46.436999999999998</v>
      </c>
      <c r="CX1448" s="1">
        <v>44.503875000000001</v>
      </c>
      <c r="CY1448" s="1">
        <v>44.359250000000003</v>
      </c>
      <c r="CZ1448" s="1">
        <v>44.371062500000001</v>
      </c>
      <c r="DA1448" s="1">
        <v>1960.0018749999999</v>
      </c>
      <c r="DB1448" s="1">
        <v>39.990625000000009</v>
      </c>
      <c r="DC1448" s="1">
        <v>0</v>
      </c>
      <c r="DD1448" s="1">
        <v>1659891681.5</v>
      </c>
      <c r="DE1448" s="1">
        <v>0</v>
      </c>
      <c r="DF1448" s="1">
        <v>1659891113.0999999</v>
      </c>
      <c r="DG1448" s="1" t="s">
        <v>2706</v>
      </c>
      <c r="DH1448" s="1">
        <v>1659891112.5999999</v>
      </c>
      <c r="DI1448" s="1">
        <v>1659891113.0999999</v>
      </c>
      <c r="DJ1448" s="1">
        <v>29</v>
      </c>
      <c r="DK1448" s="1">
        <v>0.08</v>
      </c>
      <c r="DL1448" s="1">
        <v>-6.0000000000000001E-3</v>
      </c>
      <c r="DM1448" s="1">
        <v>1.387</v>
      </c>
      <c r="DN1448" s="1">
        <v>1.0999999999999999E-2</v>
      </c>
      <c r="DO1448" s="1">
        <v>400</v>
      </c>
      <c r="DP1448" s="1">
        <v>24</v>
      </c>
      <c r="DQ1448" s="1">
        <v>0.14000000000000001</v>
      </c>
      <c r="DR1448" s="1">
        <v>0.05</v>
      </c>
      <c r="DS1448" s="1">
        <v>22.5111863149824</v>
      </c>
      <c r="DT1448" s="1">
        <v>9.1081355062615792</v>
      </c>
      <c r="DU1448" s="1">
        <v>0.67672535212203</v>
      </c>
      <c r="DV1448" s="1">
        <v>0</v>
      </c>
      <c r="DW1448" s="1">
        <v>-65.061377419354841</v>
      </c>
      <c r="DX1448" s="1">
        <v>-14.516090322580631</v>
      </c>
      <c r="DY1448" s="1">
        <v>1.086038332867608</v>
      </c>
      <c r="DZ1448" s="1">
        <v>0</v>
      </c>
      <c r="EA1448" s="1">
        <v>709.47272645758846</v>
      </c>
      <c r="EB1448" s="1">
        <v>169.21351765941171</v>
      </c>
      <c r="EC1448" s="1">
        <v>12.38297368269145</v>
      </c>
      <c r="ED1448" s="1">
        <v>0</v>
      </c>
      <c r="EE1448" s="1">
        <v>2.8766204878048778</v>
      </c>
      <c r="EF1448" s="1">
        <v>3.612271777003611E-2</v>
      </c>
      <c r="EG1448" s="1">
        <v>3.7782612798259491E-3</v>
      </c>
      <c r="EH1448" s="1">
        <v>1</v>
      </c>
      <c r="EI1448" s="1">
        <v>1.964278612206491</v>
      </c>
      <c r="EJ1448" s="1">
        <v>-3.698353091749227E-2</v>
      </c>
      <c r="EK1448" s="1">
        <v>2.9602243416985939E-3</v>
      </c>
      <c r="EL1448" s="1">
        <v>1</v>
      </c>
      <c r="EM1448" s="1">
        <v>2</v>
      </c>
      <c r="EN1448" s="1">
        <v>5</v>
      </c>
      <c r="EO1448" s="1" t="s">
        <v>386</v>
      </c>
      <c r="EP1448" s="1">
        <v>2.9401000000000002</v>
      </c>
      <c r="EQ1448" s="1">
        <v>2.8010299999999999</v>
      </c>
      <c r="ER1448" s="1">
        <v>0.17339299999999999</v>
      </c>
      <c r="ES1448" s="1">
        <v>0.18004500000000001</v>
      </c>
      <c r="ET1448" s="1">
        <v>0.116857</v>
      </c>
      <c r="EU1448" s="1">
        <v>0.108098</v>
      </c>
      <c r="EV1448" s="1">
        <v>16877.3</v>
      </c>
      <c r="EW1448" s="1">
        <v>17551.599999999999</v>
      </c>
      <c r="EX1448" s="1">
        <v>23761.200000000001</v>
      </c>
      <c r="EY1448" s="1">
        <v>24930.1</v>
      </c>
      <c r="EZ1448" s="1">
        <v>33601.599999999999</v>
      </c>
      <c r="FA1448" s="1">
        <v>35516.699999999997</v>
      </c>
      <c r="FB1448" s="1">
        <v>43341.2</v>
      </c>
      <c r="FC1448" s="1">
        <v>46091.5</v>
      </c>
      <c r="FD1448" s="1">
        <v>1.5854999999999999</v>
      </c>
      <c r="FE1448" s="1">
        <v>1.7790999999999999</v>
      </c>
      <c r="FF1448" s="1">
        <v>5.5767600000000001E-2</v>
      </c>
      <c r="FG1448" s="1">
        <v>0</v>
      </c>
      <c r="FH1448" s="1">
        <v>30.6859</v>
      </c>
      <c r="FI1448" s="1">
        <v>999.9</v>
      </c>
      <c r="FJ1448" s="1">
        <v>46.5</v>
      </c>
      <c r="FK1448" s="1">
        <v>40.4</v>
      </c>
      <c r="FL1448" s="1">
        <v>35.589199999999998</v>
      </c>
      <c r="FM1448" s="1">
        <v>63.453600000000002</v>
      </c>
      <c r="FN1448" s="1">
        <v>26.222000000000001</v>
      </c>
      <c r="FO1448" s="1">
        <v>1</v>
      </c>
      <c r="FP1448" s="1">
        <v>0.63091699999999995</v>
      </c>
      <c r="FQ1448" s="1">
        <v>4.3234199999999996</v>
      </c>
      <c r="FR1448" s="1">
        <v>20.2638</v>
      </c>
      <c r="FS1448" s="1">
        <v>5.2108499999999998</v>
      </c>
      <c r="FT1448" s="1">
        <v>11.908099999999999</v>
      </c>
      <c r="FU1448" s="1">
        <v>5.0026999999999999</v>
      </c>
      <c r="FV1448" s="1">
        <v>3.2902</v>
      </c>
      <c r="FW1448" s="1">
        <v>9999</v>
      </c>
      <c r="FX1448" s="1">
        <v>9999</v>
      </c>
      <c r="FY1448" s="1">
        <v>9999</v>
      </c>
      <c r="FZ1448" s="1">
        <v>999.9</v>
      </c>
      <c r="GA1448" s="1">
        <v>1.85985</v>
      </c>
      <c r="GB1448" s="1">
        <v>1.85487</v>
      </c>
      <c r="GC1448" s="1">
        <v>1.85806</v>
      </c>
      <c r="GD1448" s="1">
        <v>1.8565400000000001</v>
      </c>
      <c r="GE1448" s="1">
        <v>1.85528</v>
      </c>
      <c r="GF1448" s="1">
        <v>1.8548</v>
      </c>
      <c r="GG1448" s="1">
        <v>1.8536900000000001</v>
      </c>
      <c r="GH1448" s="1">
        <v>1.8566400000000001</v>
      </c>
      <c r="GI1448" s="1">
        <v>0</v>
      </c>
      <c r="GJ1448" s="1">
        <v>0</v>
      </c>
      <c r="GK1448" s="1">
        <v>0</v>
      </c>
      <c r="GL1448" s="1">
        <v>0</v>
      </c>
      <c r="GM1448" s="1" t="s">
        <v>350</v>
      </c>
      <c r="GN1448" s="1" t="s">
        <v>351</v>
      </c>
      <c r="GO1448" s="1" t="s">
        <v>352</v>
      </c>
      <c r="GP1448" s="1" t="s">
        <v>352</v>
      </c>
      <c r="GQ1448" s="1" t="s">
        <v>352</v>
      </c>
      <c r="GR1448" s="1" t="s">
        <v>352</v>
      </c>
      <c r="GS1448" s="1">
        <v>0</v>
      </c>
      <c r="GT1448" s="1">
        <v>100</v>
      </c>
      <c r="GU1448" s="1">
        <v>100</v>
      </c>
      <c r="GV1448" s="1">
        <v>2.31</v>
      </c>
      <c r="GW1448" s="1">
        <v>4.3E-3</v>
      </c>
      <c r="GX1448" s="1">
        <v>0.39944932438917619</v>
      </c>
      <c r="GY1448" s="1">
        <v>3.036990343597491E-3</v>
      </c>
      <c r="GZ1448" s="1">
        <v>-1.538114387597119E-6</v>
      </c>
      <c r="HA1448" s="1">
        <v>3.3909691194327332E-10</v>
      </c>
      <c r="HB1448" s="1">
        <v>-6.6822494577568767E-2</v>
      </c>
      <c r="HC1448" s="1">
        <v>9.7621983196103414E-3</v>
      </c>
      <c r="HD1448" s="1">
        <v>-3.3387782167185642E-4</v>
      </c>
      <c r="HE1448" s="1">
        <v>2.632278881966732E-6</v>
      </c>
      <c r="HF1448" s="1">
        <v>6</v>
      </c>
      <c r="HG1448" s="1">
        <v>2134</v>
      </c>
      <c r="HH1448" s="1">
        <v>2</v>
      </c>
      <c r="HI1448" s="1">
        <v>31</v>
      </c>
      <c r="HJ1448" s="1">
        <v>9.5</v>
      </c>
      <c r="HK1448" s="1">
        <v>9.5</v>
      </c>
      <c r="HL1448" s="1">
        <v>2.4633799999999999</v>
      </c>
      <c r="HM1448" s="1">
        <v>2.34131</v>
      </c>
      <c r="HN1448" s="1">
        <v>1.4978</v>
      </c>
      <c r="HO1448" s="1">
        <v>2.3083499999999999</v>
      </c>
      <c r="HP1448" s="1">
        <v>1.5478499999999999</v>
      </c>
      <c r="HQ1448" s="1">
        <v>2.2607400000000002</v>
      </c>
      <c r="HR1448" s="1">
        <v>43.426400000000001</v>
      </c>
      <c r="HS1448" s="1">
        <v>13.510400000000001</v>
      </c>
      <c r="HT1448" s="1">
        <v>18</v>
      </c>
      <c r="HU1448" s="1">
        <v>318.96199999999999</v>
      </c>
      <c r="HV1448" s="1">
        <v>465.09399999999999</v>
      </c>
      <c r="HW1448" s="1">
        <v>24.7651</v>
      </c>
      <c r="HX1448" s="1">
        <v>34.642600000000002</v>
      </c>
      <c r="HY1448" s="1">
        <v>30.000599999999999</v>
      </c>
      <c r="HZ1448" s="1">
        <v>34.457099999999997</v>
      </c>
      <c r="IA1448" s="1">
        <v>34.541600000000003</v>
      </c>
      <c r="IB1448" s="1">
        <v>49.375599999999999</v>
      </c>
      <c r="IC1448" s="1">
        <v>31.1357</v>
      </c>
      <c r="ID1448" s="1">
        <v>0</v>
      </c>
      <c r="IE1448" s="1">
        <v>24.7715</v>
      </c>
      <c r="IF1448" s="1">
        <v>1185.44</v>
      </c>
      <c r="IG1448" s="1">
        <v>24.4453</v>
      </c>
      <c r="IH1448" s="1">
        <v>100.20699999999999</v>
      </c>
      <c r="II1448" s="1">
        <v>99.887200000000007</v>
      </c>
      <c r="IJ1448" s="1" t="s">
        <v>1117</v>
      </c>
    </row>
    <row r="1449" spans="1:244" ht="15.75" customHeight="1" x14ac:dyDescent="0.3">
      <c r="A1449" s="1">
        <v>1433</v>
      </c>
      <c r="B1449" s="1">
        <v>1659891683.0999999</v>
      </c>
      <c r="C1449" s="1">
        <v>11426</v>
      </c>
      <c r="D1449" s="1" t="s">
        <v>3145</v>
      </c>
      <c r="E1449" s="1" t="s">
        <v>3146</v>
      </c>
      <c r="F1449" s="1">
        <v>1</v>
      </c>
      <c r="G1449" s="1" t="s">
        <v>2704</v>
      </c>
      <c r="H1449" s="1" t="s">
        <v>345</v>
      </c>
      <c r="I1449" s="1" t="s">
        <v>1102</v>
      </c>
      <c r="J1449" s="1" t="s">
        <v>1103</v>
      </c>
      <c r="K1449" s="1" t="s">
        <v>1104</v>
      </c>
      <c r="L1449" s="1" t="s">
        <v>2705</v>
      </c>
      <c r="M1449" s="1" t="s">
        <v>346</v>
      </c>
      <c r="N1449" s="1">
        <v>1659891675.599999</v>
      </c>
      <c r="O1449" s="1">
        <f t="shared" si="170"/>
        <v>2.4690536849935403E-3</v>
      </c>
      <c r="P1449" s="1">
        <f t="shared" si="171"/>
        <v>2.4690536849935403</v>
      </c>
      <c r="Q1449" s="1">
        <f t="shared" si="172"/>
        <v>23.488247334627797</v>
      </c>
      <c r="R1449" s="1">
        <f t="shared" si="173"/>
        <v>1051.1526666666671</v>
      </c>
      <c r="S1449" s="1">
        <f t="shared" si="174"/>
        <v>709.99964231769582</v>
      </c>
      <c r="T1449" s="1">
        <f t="shared" si="175"/>
        <v>70.328457257926786</v>
      </c>
      <c r="U1449" s="1">
        <f t="shared" si="176"/>
        <v>104.12110229788483</v>
      </c>
      <c r="V1449" s="1">
        <f t="shared" si="177"/>
        <v>0.1227665305092949</v>
      </c>
      <c r="W1449" s="1">
        <f t="shared" si="178"/>
        <v>2.9115422333282579</v>
      </c>
      <c r="X1449" s="1">
        <f t="shared" si="179"/>
        <v>0.11996156916665195</v>
      </c>
      <c r="Y1449" s="1">
        <f t="shared" si="180"/>
        <v>7.522265758237455E-2</v>
      </c>
      <c r="Z1449" s="1">
        <f t="shared" si="181"/>
        <v>321.51013959999995</v>
      </c>
      <c r="AA1449" s="1">
        <f t="shared" si="182"/>
        <v>32.259806192798862</v>
      </c>
      <c r="AB1449" s="1">
        <f t="shared" si="183"/>
        <v>31.606300000000001</v>
      </c>
      <c r="AC1449" s="1">
        <f t="shared" si="184"/>
        <v>4.6697034701702025</v>
      </c>
      <c r="AD1449" s="1">
        <f t="shared" si="185"/>
        <v>59.993543268911267</v>
      </c>
      <c r="AE1449" s="1">
        <f t="shared" si="186"/>
        <v>2.7068783077740526</v>
      </c>
      <c r="AF1449" s="1">
        <f t="shared" si="187"/>
        <v>4.5119493870213869</v>
      </c>
      <c r="AG1449" s="1">
        <f t="shared" si="188"/>
        <v>1.9628251623961499</v>
      </c>
      <c r="AH1449" s="1">
        <f t="shared" si="189"/>
        <v>-108.88526750821512</v>
      </c>
      <c r="AI1449" s="1">
        <f t="shared" si="190"/>
        <v>-94.820664554639208</v>
      </c>
      <c r="AJ1449" s="1">
        <f t="shared" si="191"/>
        <v>-7.3352620373889117</v>
      </c>
      <c r="AK1449" s="1">
        <f t="shared" si="192"/>
        <v>110.46894549975669</v>
      </c>
      <c r="AL1449" s="1">
        <f t="shared" si="193"/>
        <v>52.106848260377134</v>
      </c>
      <c r="AM1449" s="1">
        <f t="shared" si="194"/>
        <v>2.4672874881342817</v>
      </c>
      <c r="AN1449" s="1">
        <f t="shared" si="195"/>
        <v>23.488247334627797</v>
      </c>
      <c r="AO1449" s="1">
        <v>1170.772747868318</v>
      </c>
      <c r="AP1449" s="1">
        <v>1115.669151515151</v>
      </c>
      <c r="AQ1449" s="1">
        <v>5.0516940666927477</v>
      </c>
      <c r="AR1449" s="1">
        <v>66.332459273180504</v>
      </c>
      <c r="AS1449" s="1">
        <f t="shared" si="196"/>
        <v>2.4690536849935403</v>
      </c>
      <c r="AT1449" s="1">
        <v>24.450723685059199</v>
      </c>
      <c r="AU1449" s="1">
        <v>27.331734545454552</v>
      </c>
      <c r="AV1449" s="1">
        <v>1.9569681765527329E-5</v>
      </c>
      <c r="AW1449" s="1">
        <v>80.638585768873753</v>
      </c>
      <c r="AX1449" s="1">
        <v>165</v>
      </c>
      <c r="AY1449" s="1">
        <v>33</v>
      </c>
      <c r="AZ1449" s="1">
        <f t="shared" si="197"/>
        <v>1</v>
      </c>
      <c r="BA1449" s="1">
        <f t="shared" si="198"/>
        <v>0</v>
      </c>
      <c r="BB1449" s="1">
        <f t="shared" si="199"/>
        <v>51646.76436324617</v>
      </c>
      <c r="BC1449" s="1">
        <f t="shared" si="200"/>
        <v>1999.966666666666</v>
      </c>
      <c r="BD1449" s="1">
        <f t="shared" si="201"/>
        <v>1681.1717199999996</v>
      </c>
      <c r="BE1449" s="1">
        <f t="shared" si="202"/>
        <v>0.84059986999783332</v>
      </c>
      <c r="BF1449" s="1">
        <f t="shared" si="203"/>
        <v>0.16075774909581828</v>
      </c>
      <c r="BG1449" s="1">
        <v>6</v>
      </c>
      <c r="BH1449" s="1">
        <v>0.5</v>
      </c>
      <c r="BI1449" s="1" t="s">
        <v>347</v>
      </c>
      <c r="BJ1449" s="1">
        <v>2</v>
      </c>
      <c r="BK1449" s="1" t="b">
        <v>1</v>
      </c>
      <c r="BL1449" s="1">
        <v>1659891675.599999</v>
      </c>
      <c r="BM1449" s="1">
        <v>1051.1526666666671</v>
      </c>
      <c r="BN1449" s="1">
        <v>1116.7760000000001</v>
      </c>
      <c r="BO1449" s="1">
        <v>27.32724</v>
      </c>
      <c r="BP1449" s="1">
        <v>24.44815333333333</v>
      </c>
      <c r="BQ1449" s="1">
        <v>1048.8693333333331</v>
      </c>
      <c r="BR1449" s="1">
        <v>27.322900000000001</v>
      </c>
      <c r="BS1449" s="1">
        <v>500.13013333333328</v>
      </c>
      <c r="BT1449" s="1">
        <v>98.954286666666661</v>
      </c>
      <c r="BU1449" s="1">
        <v>9.9928386666666688E-2</v>
      </c>
      <c r="BV1449" s="1">
        <v>31.002220000000001</v>
      </c>
      <c r="BW1449" s="1">
        <v>31.606300000000001</v>
      </c>
      <c r="BX1449" s="1">
        <v>999.89999999999986</v>
      </c>
      <c r="BY1449" s="1">
        <v>0</v>
      </c>
      <c r="BZ1449" s="1">
        <v>0</v>
      </c>
      <c r="CA1449" s="1">
        <v>10002.299999999999</v>
      </c>
      <c r="CB1449" s="1">
        <v>0</v>
      </c>
      <c r="CC1449" s="1">
        <v>1495.469333333333</v>
      </c>
      <c r="CD1449" s="1">
        <v>-65.622526666666673</v>
      </c>
      <c r="CE1449" s="1">
        <v>1080.684666666667</v>
      </c>
      <c r="CF1449" s="1">
        <v>1144.7619999999999</v>
      </c>
      <c r="CG1449" s="1">
        <v>2.8790973333333341</v>
      </c>
      <c r="CH1449" s="1">
        <v>1116.7760000000001</v>
      </c>
      <c r="CI1449" s="1">
        <v>24.44815333333333</v>
      </c>
      <c r="CJ1449" s="1">
        <v>2.7041473333333328</v>
      </c>
      <c r="CK1449" s="1">
        <v>2.4192493333333331</v>
      </c>
      <c r="CL1449" s="1">
        <v>22.31033333333334</v>
      </c>
      <c r="CM1449" s="1">
        <v>20.49319333333333</v>
      </c>
      <c r="CN1449" s="1">
        <v>1999.966666666666</v>
      </c>
      <c r="CO1449" s="1">
        <v>0.98000400000000021</v>
      </c>
      <c r="CP1449" s="1">
        <v>1.9996266666666661E-2</v>
      </c>
      <c r="CQ1449" s="1">
        <v>0</v>
      </c>
      <c r="CR1449" s="1">
        <v>2.5668666666666669</v>
      </c>
      <c r="CS1449" s="1">
        <v>0</v>
      </c>
      <c r="CT1449" s="1">
        <v>16762.42666666667</v>
      </c>
      <c r="CU1449" s="1">
        <v>17412.026666666661</v>
      </c>
      <c r="CV1449" s="1">
        <v>44.424600000000012</v>
      </c>
      <c r="CW1449" s="1">
        <v>46.436999999999998</v>
      </c>
      <c r="CX1449" s="1">
        <v>44.504133333333343</v>
      </c>
      <c r="CY1449" s="1">
        <v>44.366599999999998</v>
      </c>
      <c r="CZ1449" s="1">
        <v>44.370800000000003</v>
      </c>
      <c r="DA1449" s="1">
        <v>1959.9760000000001</v>
      </c>
      <c r="DB1449" s="1">
        <v>39.990666666666677</v>
      </c>
      <c r="DC1449" s="1">
        <v>0</v>
      </c>
      <c r="DD1449" s="1">
        <v>1659891682.0999999</v>
      </c>
      <c r="DE1449" s="1">
        <v>0</v>
      </c>
      <c r="DF1449" s="1">
        <v>1659891113.0999999</v>
      </c>
      <c r="DG1449" s="1" t="s">
        <v>2706</v>
      </c>
      <c r="DH1449" s="1">
        <v>1659891112.5999999</v>
      </c>
      <c r="DI1449" s="1">
        <v>1659891113.0999999</v>
      </c>
      <c r="DJ1449" s="1">
        <v>29</v>
      </c>
      <c r="DK1449" s="1">
        <v>0.08</v>
      </c>
      <c r="DL1449" s="1">
        <v>-6.0000000000000001E-3</v>
      </c>
      <c r="DM1449" s="1">
        <v>1.387</v>
      </c>
      <c r="DN1449" s="1">
        <v>1.0999999999999999E-2</v>
      </c>
      <c r="DO1449" s="1">
        <v>400</v>
      </c>
      <c r="DP1449" s="1">
        <v>24</v>
      </c>
      <c r="DQ1449" s="1">
        <v>0.14000000000000001</v>
      </c>
      <c r="DR1449" s="1">
        <v>0.05</v>
      </c>
      <c r="DS1449" s="1">
        <v>22.712202724558878</v>
      </c>
      <c r="DT1449" s="1">
        <v>7.8474762650488614</v>
      </c>
      <c r="DU1449" s="1">
        <v>0.58943000599683049</v>
      </c>
      <c r="DV1449" s="1">
        <v>0</v>
      </c>
      <c r="DW1449" s="1">
        <v>-65.462220000000002</v>
      </c>
      <c r="DX1449" s="1">
        <v>-13.627814015572801</v>
      </c>
      <c r="DY1449" s="1">
        <v>0.98999313479100992</v>
      </c>
      <c r="DZ1449" s="1">
        <v>0</v>
      </c>
      <c r="EA1449" s="1">
        <v>713.34737423576053</v>
      </c>
      <c r="EB1449" s="1">
        <v>185.95094174867691</v>
      </c>
      <c r="EC1449" s="1">
        <v>14.041660402266331</v>
      </c>
      <c r="ED1449" s="1">
        <v>0</v>
      </c>
      <c r="EE1449" s="1">
        <v>2.8774167500000001</v>
      </c>
      <c r="EF1449" s="1">
        <v>2.989452157598534E-2</v>
      </c>
      <c r="EG1449" s="1">
        <v>3.2728942753318759E-3</v>
      </c>
      <c r="EH1449" s="1">
        <v>1</v>
      </c>
      <c r="EI1449" s="1">
        <v>1.963669261094958</v>
      </c>
      <c r="EJ1449" s="1">
        <v>-4.1541184882036737E-2</v>
      </c>
      <c r="EK1449" s="1">
        <v>3.2515944117909941E-3</v>
      </c>
      <c r="EL1449" s="1">
        <v>1</v>
      </c>
      <c r="EM1449" s="1">
        <v>2</v>
      </c>
      <c r="EN1449" s="1">
        <v>5</v>
      </c>
      <c r="EO1449" s="1" t="s">
        <v>386</v>
      </c>
      <c r="EP1449" s="1">
        <v>2.94007</v>
      </c>
      <c r="EQ1449" s="1">
        <v>2.8010999999999999</v>
      </c>
      <c r="ER1449" s="1">
        <v>0.17389099999999999</v>
      </c>
      <c r="ES1449" s="1">
        <v>0.180533</v>
      </c>
      <c r="ET1449" s="1">
        <v>0.116859</v>
      </c>
      <c r="EU1449" s="1">
        <v>0.10810500000000001</v>
      </c>
      <c r="EV1449" s="1">
        <v>16867.099999999999</v>
      </c>
      <c r="EW1449" s="1">
        <v>17541.099999999999</v>
      </c>
      <c r="EX1449" s="1">
        <v>23761.1</v>
      </c>
      <c r="EY1449" s="1">
        <v>24930.1</v>
      </c>
      <c r="EZ1449" s="1">
        <v>33601.5</v>
      </c>
      <c r="FA1449" s="1">
        <v>35516.400000000001</v>
      </c>
      <c r="FB1449" s="1">
        <v>43341</v>
      </c>
      <c r="FC1449" s="1">
        <v>46091.5</v>
      </c>
      <c r="FD1449" s="1">
        <v>1.5860799999999999</v>
      </c>
      <c r="FE1449" s="1">
        <v>1.77912</v>
      </c>
      <c r="FF1449" s="1">
        <v>5.5421100000000001E-2</v>
      </c>
      <c r="FG1449" s="1">
        <v>0</v>
      </c>
      <c r="FH1449" s="1">
        <v>30.686599999999999</v>
      </c>
      <c r="FI1449" s="1">
        <v>999.9</v>
      </c>
      <c r="FJ1449" s="1">
        <v>46.5</v>
      </c>
      <c r="FK1449" s="1">
        <v>40.4</v>
      </c>
      <c r="FL1449" s="1">
        <v>35.590299999999999</v>
      </c>
      <c r="FM1449" s="1">
        <v>63.743600000000001</v>
      </c>
      <c r="FN1449" s="1">
        <v>25.9255</v>
      </c>
      <c r="FO1449" s="1">
        <v>1</v>
      </c>
      <c r="FP1449" s="1">
        <v>0.63103100000000001</v>
      </c>
      <c r="FQ1449" s="1">
        <v>4.3177700000000003</v>
      </c>
      <c r="FR1449" s="1">
        <v>20.263999999999999</v>
      </c>
      <c r="FS1449" s="1">
        <v>5.2110000000000003</v>
      </c>
      <c r="FT1449" s="1">
        <v>11.908099999999999</v>
      </c>
      <c r="FU1449" s="1">
        <v>5.0027999999999997</v>
      </c>
      <c r="FV1449" s="1">
        <v>3.2902499999999999</v>
      </c>
      <c r="FW1449" s="1">
        <v>9999</v>
      </c>
      <c r="FX1449" s="1">
        <v>9999</v>
      </c>
      <c r="FY1449" s="1">
        <v>9999</v>
      </c>
      <c r="FZ1449" s="1">
        <v>999.9</v>
      </c>
      <c r="GA1449" s="1">
        <v>1.8598699999999999</v>
      </c>
      <c r="GB1449" s="1">
        <v>1.85487</v>
      </c>
      <c r="GC1449" s="1">
        <v>1.85806</v>
      </c>
      <c r="GD1449" s="1">
        <v>1.8565400000000001</v>
      </c>
      <c r="GE1449" s="1">
        <v>1.8552999999999999</v>
      </c>
      <c r="GF1449" s="1">
        <v>1.85483</v>
      </c>
      <c r="GG1449" s="1">
        <v>1.85371</v>
      </c>
      <c r="GH1449" s="1">
        <v>1.85666</v>
      </c>
      <c r="GI1449" s="1">
        <v>0</v>
      </c>
      <c r="GJ1449" s="1">
        <v>0</v>
      </c>
      <c r="GK1449" s="1">
        <v>0</v>
      </c>
      <c r="GL1449" s="1">
        <v>0</v>
      </c>
      <c r="GM1449" s="1" t="s">
        <v>350</v>
      </c>
      <c r="GN1449" s="1" t="s">
        <v>351</v>
      </c>
      <c r="GO1449" s="1" t="s">
        <v>352</v>
      </c>
      <c r="GP1449" s="1" t="s">
        <v>352</v>
      </c>
      <c r="GQ1449" s="1" t="s">
        <v>352</v>
      </c>
      <c r="GR1449" s="1" t="s">
        <v>352</v>
      </c>
      <c r="GS1449" s="1">
        <v>0</v>
      </c>
      <c r="GT1449" s="1">
        <v>100</v>
      </c>
      <c r="GU1449" s="1">
        <v>100</v>
      </c>
      <c r="GV1449" s="1">
        <v>2.31</v>
      </c>
      <c r="GW1449" s="1">
        <v>4.3E-3</v>
      </c>
      <c r="GX1449" s="1">
        <v>0.39944932438917619</v>
      </c>
      <c r="GY1449" s="1">
        <v>3.036990343597491E-3</v>
      </c>
      <c r="GZ1449" s="1">
        <v>-1.538114387597119E-6</v>
      </c>
      <c r="HA1449" s="1">
        <v>3.3909691194327332E-10</v>
      </c>
      <c r="HB1449" s="1">
        <v>-6.6822494577568767E-2</v>
      </c>
      <c r="HC1449" s="1">
        <v>9.7621983196103414E-3</v>
      </c>
      <c r="HD1449" s="1">
        <v>-3.3387782167185642E-4</v>
      </c>
      <c r="HE1449" s="1">
        <v>2.632278881966732E-6</v>
      </c>
      <c r="HF1449" s="1">
        <v>6</v>
      </c>
      <c r="HG1449" s="1">
        <v>2134</v>
      </c>
      <c r="HH1449" s="1">
        <v>2</v>
      </c>
      <c r="HI1449" s="1">
        <v>31</v>
      </c>
      <c r="HJ1449" s="1">
        <v>9.5</v>
      </c>
      <c r="HK1449" s="1">
        <v>9.5</v>
      </c>
      <c r="HL1449" s="1">
        <v>2.47437</v>
      </c>
      <c r="HM1449" s="1">
        <v>2.3278799999999999</v>
      </c>
      <c r="HN1449" s="1">
        <v>1.4978</v>
      </c>
      <c r="HO1449" s="1">
        <v>2.3083499999999999</v>
      </c>
      <c r="HP1449" s="1">
        <v>1.5478499999999999</v>
      </c>
      <c r="HQ1449" s="1">
        <v>2.4462899999999999</v>
      </c>
      <c r="HR1449" s="1">
        <v>43.426400000000001</v>
      </c>
      <c r="HS1449" s="1">
        <v>13.5016</v>
      </c>
      <c r="HT1449" s="1">
        <v>18</v>
      </c>
      <c r="HU1449" s="1">
        <v>319.221</v>
      </c>
      <c r="HV1449" s="1">
        <v>465.11599999999999</v>
      </c>
      <c r="HW1449" s="1">
        <v>24.7652</v>
      </c>
      <c r="HX1449" s="1">
        <v>34.644300000000001</v>
      </c>
      <c r="HY1449" s="1">
        <v>30.000599999999999</v>
      </c>
      <c r="HZ1449" s="1">
        <v>34.458100000000002</v>
      </c>
      <c r="IA1449" s="1">
        <v>34.542400000000001</v>
      </c>
      <c r="IB1449" s="1">
        <v>49.606000000000002</v>
      </c>
      <c r="IC1449" s="1">
        <v>31.1357</v>
      </c>
      <c r="ID1449" s="1">
        <v>0</v>
      </c>
      <c r="IE1449" s="1">
        <v>24.7715</v>
      </c>
      <c r="IF1449" s="1">
        <v>1185.44</v>
      </c>
      <c r="IG1449" s="1">
        <v>24.4453</v>
      </c>
      <c r="IH1449" s="1">
        <v>100.20699999999999</v>
      </c>
      <c r="II1449" s="1">
        <v>99.887200000000007</v>
      </c>
      <c r="IJ1449" s="1" t="s">
        <v>1117</v>
      </c>
    </row>
    <row r="1450" spans="1:244" ht="15.75" customHeight="1" x14ac:dyDescent="0.3">
      <c r="A1450" s="1">
        <v>1434</v>
      </c>
      <c r="B1450" s="1">
        <v>1659891684.0999999</v>
      </c>
      <c r="C1450" s="1">
        <v>11427</v>
      </c>
      <c r="D1450" s="1" t="s">
        <v>3147</v>
      </c>
      <c r="E1450" s="1" t="s">
        <v>3148</v>
      </c>
      <c r="F1450" s="1">
        <v>1</v>
      </c>
      <c r="G1450" s="1" t="s">
        <v>2704</v>
      </c>
      <c r="H1450" s="1" t="s">
        <v>345</v>
      </c>
      <c r="I1450" s="1" t="s">
        <v>1102</v>
      </c>
      <c r="J1450" s="1" t="s">
        <v>1103</v>
      </c>
      <c r="K1450" s="1" t="s">
        <v>1104</v>
      </c>
      <c r="L1450" s="1" t="s">
        <v>2705</v>
      </c>
      <c r="M1450" s="1" t="s">
        <v>346</v>
      </c>
      <c r="N1450" s="1">
        <v>1659891676.0999999</v>
      </c>
      <c r="O1450" s="1">
        <f t="shared" si="170"/>
        <v>2.469015946648593E-3</v>
      </c>
      <c r="P1450" s="1">
        <f t="shared" si="171"/>
        <v>2.469015946648593</v>
      </c>
      <c r="Q1450" s="1">
        <f t="shared" si="172"/>
        <v>23.468930999263367</v>
      </c>
      <c r="R1450" s="1">
        <f t="shared" si="173"/>
        <v>1053.5875000000001</v>
      </c>
      <c r="S1450" s="1">
        <f t="shared" si="174"/>
        <v>712.67526386483644</v>
      </c>
      <c r="T1450" s="1">
        <f t="shared" si="175"/>
        <v>70.593435316862241</v>
      </c>
      <c r="U1450" s="1">
        <f t="shared" si="176"/>
        <v>104.36220366140078</v>
      </c>
      <c r="V1450" s="1">
        <f t="shared" si="177"/>
        <v>0.12279114092820184</v>
      </c>
      <c r="W1450" s="1">
        <f t="shared" si="178"/>
        <v>2.9117278419719419</v>
      </c>
      <c r="X1450" s="1">
        <f t="shared" si="179"/>
        <v>0.11998524319519444</v>
      </c>
      <c r="Y1450" s="1">
        <f t="shared" si="180"/>
        <v>7.5237535487200649E-2</v>
      </c>
      <c r="Z1450" s="1">
        <f t="shared" si="181"/>
        <v>321.51136743750004</v>
      </c>
      <c r="AA1450" s="1">
        <f t="shared" si="182"/>
        <v>32.259285534301576</v>
      </c>
      <c r="AB1450" s="1">
        <f t="shared" si="183"/>
        <v>31.604862499999999</v>
      </c>
      <c r="AC1450" s="1">
        <f t="shared" si="184"/>
        <v>4.669322442775421</v>
      </c>
      <c r="AD1450" s="1">
        <f t="shared" si="185"/>
        <v>59.995888190324479</v>
      </c>
      <c r="AE1450" s="1">
        <f t="shared" si="186"/>
        <v>2.7069125336443993</v>
      </c>
      <c r="AF1450" s="1">
        <f t="shared" si="187"/>
        <v>4.5118300858506872</v>
      </c>
      <c r="AG1450" s="1">
        <f t="shared" si="188"/>
        <v>1.9624099091310216</v>
      </c>
      <c r="AH1450" s="1">
        <f t="shared" si="189"/>
        <v>-108.88360324720296</v>
      </c>
      <c r="AI1450" s="1">
        <f t="shared" si="190"/>
        <v>-94.673852877921931</v>
      </c>
      <c r="AJ1450" s="1">
        <f t="shared" si="191"/>
        <v>-7.3233692656686005</v>
      </c>
      <c r="AK1450" s="1">
        <f t="shared" si="192"/>
        <v>110.63054204670657</v>
      </c>
      <c r="AL1450" s="1">
        <f t="shared" si="193"/>
        <v>52.168333112802642</v>
      </c>
      <c r="AM1450" s="1">
        <f t="shared" si="194"/>
        <v>2.4672526372783152</v>
      </c>
      <c r="AN1450" s="1">
        <f t="shared" si="195"/>
        <v>23.468930999263367</v>
      </c>
      <c r="AO1450" s="1">
        <v>1175.9222140299819</v>
      </c>
      <c r="AP1450" s="1">
        <v>1120.7593333333341</v>
      </c>
      <c r="AQ1450" s="1">
        <v>5.0676681484704549</v>
      </c>
      <c r="AR1450" s="1">
        <v>66.332459273180504</v>
      </c>
      <c r="AS1450" s="1">
        <f t="shared" si="196"/>
        <v>2.469015946648593</v>
      </c>
      <c r="AT1450" s="1">
        <v>24.451897602186229</v>
      </c>
      <c r="AU1450" s="1">
        <v>27.332941818181808</v>
      </c>
      <c r="AV1450" s="1">
        <v>7.5433432918562731E-6</v>
      </c>
      <c r="AW1450" s="1">
        <v>80.638585768873753</v>
      </c>
      <c r="AX1450" s="1">
        <v>165</v>
      </c>
      <c r="AY1450" s="1">
        <v>33</v>
      </c>
      <c r="AZ1450" s="1">
        <f t="shared" si="197"/>
        <v>1</v>
      </c>
      <c r="BA1450" s="1">
        <f t="shared" si="198"/>
        <v>0</v>
      </c>
      <c r="BB1450" s="1">
        <f t="shared" si="199"/>
        <v>51652.100241881111</v>
      </c>
      <c r="BC1450" s="1">
        <f t="shared" si="200"/>
        <v>1999.974375</v>
      </c>
      <c r="BD1450" s="1">
        <f t="shared" si="201"/>
        <v>1681.17819375</v>
      </c>
      <c r="BE1450" s="1">
        <f t="shared" si="202"/>
        <v>0.8405998670607967</v>
      </c>
      <c r="BF1450" s="1">
        <f t="shared" si="203"/>
        <v>0.16075774342733767</v>
      </c>
      <c r="BG1450" s="1">
        <v>6</v>
      </c>
      <c r="BH1450" s="1">
        <v>0.5</v>
      </c>
      <c r="BI1450" s="1" t="s">
        <v>347</v>
      </c>
      <c r="BJ1450" s="1">
        <v>2</v>
      </c>
      <c r="BK1450" s="1" t="b">
        <v>1</v>
      </c>
      <c r="BL1450" s="1">
        <v>1659891676.0999999</v>
      </c>
      <c r="BM1450" s="1">
        <v>1053.5875000000001</v>
      </c>
      <c r="BN1450" s="1">
        <v>1119.2918749999999</v>
      </c>
      <c r="BO1450" s="1">
        <v>27.327606249999999</v>
      </c>
      <c r="BP1450" s="1">
        <v>24.448556249999999</v>
      </c>
      <c r="BQ1450" s="1">
        <v>1051.3018750000001</v>
      </c>
      <c r="BR1450" s="1">
        <v>27.32326875</v>
      </c>
      <c r="BS1450" s="1">
        <v>500.12925000000001</v>
      </c>
      <c r="BT1450" s="1">
        <v>98.954218749999995</v>
      </c>
      <c r="BU1450" s="1">
        <v>9.9921187500000008E-2</v>
      </c>
      <c r="BV1450" s="1">
        <v>31.00175625</v>
      </c>
      <c r="BW1450" s="1">
        <v>31.604862499999999</v>
      </c>
      <c r="BX1450" s="1">
        <v>999.9</v>
      </c>
      <c r="BY1450" s="1">
        <v>0</v>
      </c>
      <c r="BZ1450" s="1">
        <v>0</v>
      </c>
      <c r="CA1450" s="1">
        <v>10003.36875</v>
      </c>
      <c r="CB1450" s="1">
        <v>0</v>
      </c>
      <c r="CC1450" s="1">
        <v>1518.2112500000001</v>
      </c>
      <c r="CD1450" s="1">
        <v>-65.703249999999997</v>
      </c>
      <c r="CE1450" s="1">
        <v>1083.18875</v>
      </c>
      <c r="CF1450" s="1">
        <v>1147.3412499999999</v>
      </c>
      <c r="CG1450" s="1">
        <v>2.8790606250000002</v>
      </c>
      <c r="CH1450" s="1">
        <v>1119.2918749999999</v>
      </c>
      <c r="CI1450" s="1">
        <v>24.448556249999999</v>
      </c>
      <c r="CJ1450" s="1">
        <v>2.7041818750000002</v>
      </c>
      <c r="CK1450" s="1">
        <v>2.4192874999999998</v>
      </c>
      <c r="CL1450" s="1">
        <v>22.310543750000001</v>
      </c>
      <c r="CM1450" s="1">
        <v>20.493449999999999</v>
      </c>
      <c r="CN1450" s="1">
        <v>1999.974375</v>
      </c>
      <c r="CO1450" s="1">
        <v>0.98000406249999994</v>
      </c>
      <c r="CP1450" s="1">
        <v>1.9996206249999999E-2</v>
      </c>
      <c r="CQ1450" s="1">
        <v>0</v>
      </c>
      <c r="CR1450" s="1">
        <v>2.5013749999999999</v>
      </c>
      <c r="CS1450" s="1">
        <v>0</v>
      </c>
      <c r="CT1450" s="1">
        <v>16763.106250000001</v>
      </c>
      <c r="CU1450" s="1">
        <v>17412.09375</v>
      </c>
      <c r="CV1450" s="1">
        <v>44.425375000000003</v>
      </c>
      <c r="CW1450" s="1">
        <v>46.436999999999998</v>
      </c>
      <c r="CX1450" s="1">
        <v>44.507750000000001</v>
      </c>
      <c r="CY1450" s="1">
        <v>44.367125000000001</v>
      </c>
      <c r="CZ1450" s="1">
        <v>44.371062500000001</v>
      </c>
      <c r="DA1450" s="1">
        <v>1959.9837500000001</v>
      </c>
      <c r="DB1450" s="1">
        <v>39.990625000000009</v>
      </c>
      <c r="DC1450" s="1">
        <v>0</v>
      </c>
      <c r="DD1450" s="1">
        <v>1659891683.3</v>
      </c>
      <c r="DE1450" s="1">
        <v>0</v>
      </c>
      <c r="DF1450" s="1">
        <v>1659891113.0999999</v>
      </c>
      <c r="DG1450" s="1" t="s">
        <v>2706</v>
      </c>
      <c r="DH1450" s="1">
        <v>1659891112.5999999</v>
      </c>
      <c r="DI1450" s="1">
        <v>1659891113.0999999</v>
      </c>
      <c r="DJ1450" s="1">
        <v>29</v>
      </c>
      <c r="DK1450" s="1">
        <v>0.08</v>
      </c>
      <c r="DL1450" s="1">
        <v>-6.0000000000000001E-3</v>
      </c>
      <c r="DM1450" s="1">
        <v>1.387</v>
      </c>
      <c r="DN1450" s="1">
        <v>1.0999999999999999E-2</v>
      </c>
      <c r="DO1450" s="1">
        <v>400</v>
      </c>
      <c r="DP1450" s="1">
        <v>24</v>
      </c>
      <c r="DQ1450" s="1">
        <v>0.14000000000000001</v>
      </c>
      <c r="DR1450" s="1">
        <v>0.05</v>
      </c>
      <c r="DS1450" s="1">
        <v>22.858163737049178</v>
      </c>
      <c r="DT1450" s="1">
        <v>6.8146281090374288</v>
      </c>
      <c r="DU1450" s="1">
        <v>0.53533871902538654</v>
      </c>
      <c r="DV1450" s="1">
        <v>0</v>
      </c>
      <c r="DW1450" s="1">
        <v>-65.711603225806456</v>
      </c>
      <c r="DX1450" s="1">
        <v>-12.552135483870829</v>
      </c>
      <c r="DY1450" s="1">
        <v>0.94828766136614318</v>
      </c>
      <c r="DZ1450" s="1">
        <v>0</v>
      </c>
      <c r="EA1450" s="1">
        <v>718.80205159601576</v>
      </c>
      <c r="EB1450" s="1">
        <v>206.72564132288809</v>
      </c>
      <c r="EC1450" s="1">
        <v>15.034905077878751</v>
      </c>
      <c r="ED1450" s="1">
        <v>0</v>
      </c>
      <c r="EE1450" s="1">
        <v>2.8777234146341462</v>
      </c>
      <c r="EF1450" s="1">
        <v>2.437045296166895E-2</v>
      </c>
      <c r="EG1450" s="1">
        <v>3.0337078735806241E-3</v>
      </c>
      <c r="EH1450" s="1">
        <v>1</v>
      </c>
      <c r="EI1450" s="1">
        <v>1.962679560159853</v>
      </c>
      <c r="EJ1450" s="1">
        <v>-4.729566080492361E-2</v>
      </c>
      <c r="EK1450" s="1">
        <v>3.472012883741449E-3</v>
      </c>
      <c r="EL1450" s="1">
        <v>1</v>
      </c>
      <c r="EM1450" s="1">
        <v>2</v>
      </c>
      <c r="EN1450" s="1">
        <v>5</v>
      </c>
      <c r="EO1450" s="1" t="s">
        <v>386</v>
      </c>
      <c r="EP1450" s="1">
        <v>2.9400499999999998</v>
      </c>
      <c r="EQ1450" s="1">
        <v>2.8012100000000002</v>
      </c>
      <c r="ER1450" s="1">
        <v>0.17438699999999999</v>
      </c>
      <c r="ES1450" s="1">
        <v>0.18102199999999999</v>
      </c>
      <c r="ET1450" s="1">
        <v>0.11686000000000001</v>
      </c>
      <c r="EU1450" s="1">
        <v>0.10810599999999999</v>
      </c>
      <c r="EV1450" s="1">
        <v>16857</v>
      </c>
      <c r="EW1450" s="1">
        <v>17530.7</v>
      </c>
      <c r="EX1450" s="1">
        <v>23761.1</v>
      </c>
      <c r="EY1450" s="1">
        <v>24930.1</v>
      </c>
      <c r="EZ1450" s="1">
        <v>33601.4</v>
      </c>
      <c r="FA1450" s="1">
        <v>35516.400000000001</v>
      </c>
      <c r="FB1450" s="1">
        <v>43340.9</v>
      </c>
      <c r="FC1450" s="1">
        <v>46091.4</v>
      </c>
      <c r="FD1450" s="1">
        <v>1.5862000000000001</v>
      </c>
      <c r="FE1450" s="1">
        <v>1.77908</v>
      </c>
      <c r="FF1450" s="1">
        <v>5.4985300000000001E-2</v>
      </c>
      <c r="FG1450" s="1">
        <v>0</v>
      </c>
      <c r="FH1450" s="1">
        <v>30.687200000000001</v>
      </c>
      <c r="FI1450" s="1">
        <v>999.9</v>
      </c>
      <c r="FJ1450" s="1">
        <v>46.5</v>
      </c>
      <c r="FK1450" s="1">
        <v>40.4</v>
      </c>
      <c r="FL1450" s="1">
        <v>35.589300000000001</v>
      </c>
      <c r="FM1450" s="1">
        <v>63.553600000000003</v>
      </c>
      <c r="FN1450" s="1">
        <v>25.512799999999999</v>
      </c>
      <c r="FO1450" s="1">
        <v>1</v>
      </c>
      <c r="FP1450" s="1">
        <v>0.63122199999999995</v>
      </c>
      <c r="FQ1450" s="1">
        <v>4.3132799999999998</v>
      </c>
      <c r="FR1450" s="1">
        <v>20.264099999999999</v>
      </c>
      <c r="FS1450" s="1">
        <v>5.2111499999999999</v>
      </c>
      <c r="FT1450" s="1">
        <v>11.908099999999999</v>
      </c>
      <c r="FU1450" s="1">
        <v>5.0027999999999997</v>
      </c>
      <c r="FV1450" s="1">
        <v>3.2902300000000002</v>
      </c>
      <c r="FW1450" s="1">
        <v>9999</v>
      </c>
      <c r="FX1450" s="1">
        <v>9999</v>
      </c>
      <c r="FY1450" s="1">
        <v>9999</v>
      </c>
      <c r="FZ1450" s="1">
        <v>999.9</v>
      </c>
      <c r="GA1450" s="1">
        <v>1.8598600000000001</v>
      </c>
      <c r="GB1450" s="1">
        <v>1.85487</v>
      </c>
      <c r="GC1450" s="1">
        <v>1.85806</v>
      </c>
      <c r="GD1450" s="1">
        <v>1.8565400000000001</v>
      </c>
      <c r="GE1450" s="1">
        <v>1.8552900000000001</v>
      </c>
      <c r="GF1450" s="1">
        <v>1.85483</v>
      </c>
      <c r="GG1450" s="1">
        <v>1.85371</v>
      </c>
      <c r="GH1450" s="1">
        <v>1.85666</v>
      </c>
      <c r="GI1450" s="1">
        <v>0</v>
      </c>
      <c r="GJ1450" s="1">
        <v>0</v>
      </c>
      <c r="GK1450" s="1">
        <v>0</v>
      </c>
      <c r="GL1450" s="1">
        <v>0</v>
      </c>
      <c r="GM1450" s="1" t="s">
        <v>350</v>
      </c>
      <c r="GN1450" s="1" t="s">
        <v>351</v>
      </c>
      <c r="GO1450" s="1" t="s">
        <v>352</v>
      </c>
      <c r="GP1450" s="1" t="s">
        <v>352</v>
      </c>
      <c r="GQ1450" s="1" t="s">
        <v>352</v>
      </c>
      <c r="GR1450" s="1" t="s">
        <v>352</v>
      </c>
      <c r="GS1450" s="1">
        <v>0</v>
      </c>
      <c r="GT1450" s="1">
        <v>100</v>
      </c>
      <c r="GU1450" s="1">
        <v>100</v>
      </c>
      <c r="GV1450" s="1">
        <v>2.3199999999999998</v>
      </c>
      <c r="GW1450" s="1">
        <v>4.4000000000000003E-3</v>
      </c>
      <c r="GX1450" s="1">
        <v>0.39944932438917619</v>
      </c>
      <c r="GY1450" s="1">
        <v>3.036990343597491E-3</v>
      </c>
      <c r="GZ1450" s="1">
        <v>-1.538114387597119E-6</v>
      </c>
      <c r="HA1450" s="1">
        <v>3.3909691194327332E-10</v>
      </c>
      <c r="HB1450" s="1">
        <v>-6.6822494577568767E-2</v>
      </c>
      <c r="HC1450" s="1">
        <v>9.7621983196103414E-3</v>
      </c>
      <c r="HD1450" s="1">
        <v>-3.3387782167185642E-4</v>
      </c>
      <c r="HE1450" s="1">
        <v>2.632278881966732E-6</v>
      </c>
      <c r="HF1450" s="1">
        <v>6</v>
      </c>
      <c r="HG1450" s="1">
        <v>2134</v>
      </c>
      <c r="HH1450" s="1">
        <v>2</v>
      </c>
      <c r="HI1450" s="1">
        <v>31</v>
      </c>
      <c r="HJ1450" s="1">
        <v>9.5</v>
      </c>
      <c r="HK1450" s="1">
        <v>9.5</v>
      </c>
      <c r="HL1450" s="1">
        <v>2.48047</v>
      </c>
      <c r="HM1450" s="1">
        <v>2.33887</v>
      </c>
      <c r="HN1450" s="1">
        <v>1.4978</v>
      </c>
      <c r="HO1450" s="1">
        <v>2.3083499999999999</v>
      </c>
      <c r="HP1450" s="1">
        <v>1.5478499999999999</v>
      </c>
      <c r="HQ1450" s="1">
        <v>2.2595200000000002</v>
      </c>
      <c r="HR1450" s="1">
        <v>43.426400000000001</v>
      </c>
      <c r="HS1450" s="1">
        <v>13.5016</v>
      </c>
      <c r="HT1450" s="1">
        <v>18</v>
      </c>
      <c r="HU1450" s="1">
        <v>319.28199999999998</v>
      </c>
      <c r="HV1450" s="1">
        <v>465.08800000000002</v>
      </c>
      <c r="HW1450" s="1">
        <v>24.7654</v>
      </c>
      <c r="HX1450" s="1">
        <v>34.645699999999998</v>
      </c>
      <c r="HY1450" s="1">
        <v>30.000699999999998</v>
      </c>
      <c r="HZ1450" s="1">
        <v>34.459400000000002</v>
      </c>
      <c r="IA1450" s="1">
        <v>34.543100000000003</v>
      </c>
      <c r="IB1450" s="1">
        <v>49.720300000000002</v>
      </c>
      <c r="IC1450" s="1">
        <v>31.1357</v>
      </c>
      <c r="ID1450" s="1">
        <v>0</v>
      </c>
      <c r="IE1450" s="1">
        <v>25.205400000000001</v>
      </c>
      <c r="IF1450" s="1">
        <v>1195.47</v>
      </c>
      <c r="IG1450" s="1">
        <v>24.4453</v>
      </c>
      <c r="IH1450" s="1">
        <v>100.20699999999999</v>
      </c>
      <c r="II1450" s="1">
        <v>99.887100000000004</v>
      </c>
      <c r="IJ1450" s="1" t="s">
        <v>1117</v>
      </c>
    </row>
    <row r="1451" spans="1:244" ht="15.75" customHeight="1" x14ac:dyDescent="0.3">
      <c r="A1451" s="1">
        <v>1435</v>
      </c>
      <c r="B1451" s="1">
        <v>1659891685.0999999</v>
      </c>
      <c r="C1451" s="1">
        <v>11428</v>
      </c>
      <c r="D1451" s="1" t="s">
        <v>3149</v>
      </c>
      <c r="E1451" s="1" t="s">
        <v>3150</v>
      </c>
      <c r="F1451" s="1">
        <v>1</v>
      </c>
      <c r="G1451" s="1" t="s">
        <v>2704</v>
      </c>
      <c r="H1451" s="1" t="s">
        <v>345</v>
      </c>
      <c r="I1451" s="1" t="s">
        <v>1102</v>
      </c>
      <c r="J1451" s="1" t="s">
        <v>1103</v>
      </c>
      <c r="K1451" s="1" t="s">
        <v>1104</v>
      </c>
      <c r="L1451" s="1" t="s">
        <v>2705</v>
      </c>
      <c r="M1451" s="1" t="s">
        <v>346</v>
      </c>
      <c r="N1451" s="1">
        <v>1659891677.599999</v>
      </c>
      <c r="O1451" s="1">
        <f t="shared" si="170"/>
        <v>2.4685918693853784E-3</v>
      </c>
      <c r="P1451" s="1">
        <f t="shared" si="171"/>
        <v>2.4685918693853783</v>
      </c>
      <c r="Q1451" s="1">
        <f t="shared" si="172"/>
        <v>23.527626049478624</v>
      </c>
      <c r="R1451" s="1">
        <f t="shared" si="173"/>
        <v>1060.835333333333</v>
      </c>
      <c r="S1451" s="1">
        <f t="shared" si="174"/>
        <v>719.06364652988657</v>
      </c>
      <c r="T1451" s="1">
        <f t="shared" si="175"/>
        <v>71.226129628432588</v>
      </c>
      <c r="U1451" s="1">
        <f t="shared" si="176"/>
        <v>105.07998190571993</v>
      </c>
      <c r="V1451" s="1">
        <f t="shared" si="177"/>
        <v>0.12284261175408777</v>
      </c>
      <c r="W1451" s="1">
        <f t="shared" si="178"/>
        <v>2.911274617484759</v>
      </c>
      <c r="X1451" s="1">
        <f t="shared" si="179"/>
        <v>0.12003396377796006</v>
      </c>
      <c r="Y1451" s="1">
        <f t="shared" si="180"/>
        <v>7.5268224717753518E-2</v>
      </c>
      <c r="Z1451" s="1">
        <f t="shared" si="181"/>
        <v>321.51290600000004</v>
      </c>
      <c r="AA1451" s="1">
        <f t="shared" si="182"/>
        <v>32.258098749958918</v>
      </c>
      <c r="AB1451" s="1">
        <f t="shared" si="183"/>
        <v>31.601026666666669</v>
      </c>
      <c r="AC1451" s="1">
        <f t="shared" si="184"/>
        <v>4.6683058395617474</v>
      </c>
      <c r="AD1451" s="1">
        <f t="shared" si="185"/>
        <v>60.003431702830724</v>
      </c>
      <c r="AE1451" s="1">
        <f t="shared" si="186"/>
        <v>2.7070229620674056</v>
      </c>
      <c r="AF1451" s="1">
        <f t="shared" si="187"/>
        <v>4.5114469043604704</v>
      </c>
      <c r="AG1451" s="1">
        <f t="shared" si="188"/>
        <v>1.9612828774943418</v>
      </c>
      <c r="AH1451" s="1">
        <f t="shared" si="189"/>
        <v>-108.86490143989519</v>
      </c>
      <c r="AI1451" s="1">
        <f t="shared" si="190"/>
        <v>-94.290866310958336</v>
      </c>
      <c r="AJ1451" s="1">
        <f t="shared" si="191"/>
        <v>-7.2946877868592175</v>
      </c>
      <c r="AK1451" s="1">
        <f t="shared" si="192"/>
        <v>111.06245046228727</v>
      </c>
      <c r="AL1451" s="1">
        <f t="shared" si="193"/>
        <v>52.410221791402677</v>
      </c>
      <c r="AM1451" s="1">
        <f t="shared" si="194"/>
        <v>2.4676090464600922</v>
      </c>
      <c r="AN1451" s="1">
        <f t="shared" si="195"/>
        <v>23.527626049478624</v>
      </c>
      <c r="AO1451" s="1">
        <v>1181.017673251893</v>
      </c>
      <c r="AP1451" s="1">
        <v>1125.8059393939391</v>
      </c>
      <c r="AQ1451" s="1">
        <v>5.063014949451067</v>
      </c>
      <c r="AR1451" s="1">
        <v>66.332459273180504</v>
      </c>
      <c r="AS1451" s="1">
        <f t="shared" si="196"/>
        <v>2.4685918693853783</v>
      </c>
      <c r="AT1451" s="1">
        <v>24.453248274629019</v>
      </c>
      <c r="AU1451" s="1">
        <v>27.33381454545453</v>
      </c>
      <c r="AV1451" s="1">
        <v>1.040232940454263E-5</v>
      </c>
      <c r="AW1451" s="1">
        <v>80.638585768873753</v>
      </c>
      <c r="AX1451" s="1">
        <v>165</v>
      </c>
      <c r="AY1451" s="1">
        <v>33</v>
      </c>
      <c r="AZ1451" s="1">
        <f t="shared" si="197"/>
        <v>1</v>
      </c>
      <c r="BA1451" s="1">
        <f t="shared" si="198"/>
        <v>0</v>
      </c>
      <c r="BB1451" s="1">
        <f t="shared" si="199"/>
        <v>51639.509509195537</v>
      </c>
      <c r="BC1451" s="1">
        <f t="shared" si="200"/>
        <v>1999.9839999999999</v>
      </c>
      <c r="BD1451" s="1">
        <f t="shared" si="201"/>
        <v>1681.1862800000001</v>
      </c>
      <c r="BE1451" s="1">
        <f t="shared" si="202"/>
        <v>0.84059986479891846</v>
      </c>
      <c r="BF1451" s="1">
        <f t="shared" si="203"/>
        <v>0.16075773906191251</v>
      </c>
      <c r="BG1451" s="1">
        <v>6</v>
      </c>
      <c r="BH1451" s="1">
        <v>0.5</v>
      </c>
      <c r="BI1451" s="1" t="s">
        <v>347</v>
      </c>
      <c r="BJ1451" s="1">
        <v>2</v>
      </c>
      <c r="BK1451" s="1" t="b">
        <v>1</v>
      </c>
      <c r="BL1451" s="1">
        <v>1659891677.599999</v>
      </c>
      <c r="BM1451" s="1">
        <v>1060.835333333333</v>
      </c>
      <c r="BN1451" s="1">
        <v>1126.852666666666</v>
      </c>
      <c r="BO1451" s="1">
        <v>27.328759999999999</v>
      </c>
      <c r="BP1451" s="1">
        <v>24.449259999999999</v>
      </c>
      <c r="BQ1451" s="1">
        <v>1058.543333333334</v>
      </c>
      <c r="BR1451" s="1">
        <v>27.32442</v>
      </c>
      <c r="BS1451" s="1">
        <v>500.12273333333337</v>
      </c>
      <c r="BT1451" s="1">
        <v>98.95404666666667</v>
      </c>
      <c r="BU1451" s="1">
        <v>9.9952200000000005E-2</v>
      </c>
      <c r="BV1451" s="1">
        <v>31.000266666666668</v>
      </c>
      <c r="BW1451" s="1">
        <v>31.601026666666669</v>
      </c>
      <c r="BX1451" s="1">
        <v>999.89999999999986</v>
      </c>
      <c r="BY1451" s="1">
        <v>0</v>
      </c>
      <c r="BZ1451" s="1">
        <v>0</v>
      </c>
      <c r="CA1451" s="1">
        <v>10000.793333333329</v>
      </c>
      <c r="CB1451" s="1">
        <v>0</v>
      </c>
      <c r="CC1451" s="1">
        <v>1604.164</v>
      </c>
      <c r="CD1451" s="1">
        <v>-66.01542666666667</v>
      </c>
      <c r="CE1451" s="1">
        <v>1090.6420000000001</v>
      </c>
      <c r="CF1451" s="1">
        <v>1155.0920000000001</v>
      </c>
      <c r="CG1451" s="1">
        <v>2.879504666666667</v>
      </c>
      <c r="CH1451" s="1">
        <v>1126.852666666666</v>
      </c>
      <c r="CI1451" s="1">
        <v>24.449259999999999</v>
      </c>
      <c r="CJ1451" s="1">
        <v>2.7042913333333329</v>
      </c>
      <c r="CK1451" s="1">
        <v>2.419353333333333</v>
      </c>
      <c r="CL1451" s="1">
        <v>22.311206666666671</v>
      </c>
      <c r="CM1451" s="1">
        <v>20.493886666666661</v>
      </c>
      <c r="CN1451" s="1">
        <v>1999.9839999999999</v>
      </c>
      <c r="CO1451" s="1">
        <v>0.9800042000000001</v>
      </c>
      <c r="CP1451" s="1">
        <v>1.9996073333333329E-2</v>
      </c>
      <c r="CQ1451" s="1">
        <v>0</v>
      </c>
      <c r="CR1451" s="1">
        <v>2.4799333333333329</v>
      </c>
      <c r="CS1451" s="1">
        <v>0</v>
      </c>
      <c r="CT1451" s="1">
        <v>16764.96</v>
      </c>
      <c r="CU1451" s="1">
        <v>17412.173333333329</v>
      </c>
      <c r="CV1451" s="1">
        <v>44.432866666666669</v>
      </c>
      <c r="CW1451" s="1">
        <v>46.436999999999998</v>
      </c>
      <c r="CX1451" s="1">
        <v>44.5124</v>
      </c>
      <c r="CY1451" s="1">
        <v>44.370800000000003</v>
      </c>
      <c r="CZ1451" s="1">
        <v>44.375</v>
      </c>
      <c r="DA1451" s="1">
        <v>1959.9933333333331</v>
      </c>
      <c r="DB1451" s="1">
        <v>39.990666666666677</v>
      </c>
      <c r="DC1451" s="1">
        <v>0</v>
      </c>
      <c r="DD1451" s="1">
        <v>1659891683.9000001</v>
      </c>
      <c r="DE1451" s="1">
        <v>0</v>
      </c>
      <c r="DF1451" s="1">
        <v>1659891113.0999999</v>
      </c>
      <c r="DG1451" s="1" t="s">
        <v>2706</v>
      </c>
      <c r="DH1451" s="1">
        <v>1659891112.5999999</v>
      </c>
      <c r="DI1451" s="1">
        <v>1659891113.0999999</v>
      </c>
      <c r="DJ1451" s="1">
        <v>29</v>
      </c>
      <c r="DK1451" s="1">
        <v>0.08</v>
      </c>
      <c r="DL1451" s="1">
        <v>-6.0000000000000001E-3</v>
      </c>
      <c r="DM1451" s="1">
        <v>1.387</v>
      </c>
      <c r="DN1451" s="1">
        <v>1.0999999999999999E-2</v>
      </c>
      <c r="DO1451" s="1">
        <v>400</v>
      </c>
      <c r="DP1451" s="1">
        <v>24</v>
      </c>
      <c r="DQ1451" s="1">
        <v>0.14000000000000001</v>
      </c>
      <c r="DR1451" s="1">
        <v>0.05</v>
      </c>
      <c r="DS1451" s="1">
        <v>23.007963609725341</v>
      </c>
      <c r="DT1451" s="1">
        <v>5.5014223846058217</v>
      </c>
      <c r="DU1451" s="1">
        <v>0.42063259733015212</v>
      </c>
      <c r="DV1451" s="1">
        <v>0</v>
      </c>
      <c r="DW1451" s="1">
        <v>-65.906380645161306</v>
      </c>
      <c r="DX1451" s="1">
        <v>-11.57447903225796</v>
      </c>
      <c r="DY1451" s="1">
        <v>0.87880727764299493</v>
      </c>
      <c r="DZ1451" s="1">
        <v>0</v>
      </c>
      <c r="EA1451" s="1">
        <v>722.24037648358967</v>
      </c>
      <c r="EB1451" s="1">
        <v>219.90234597368169</v>
      </c>
      <c r="EC1451" s="1">
        <v>15.946377967615531</v>
      </c>
      <c r="ED1451" s="1">
        <v>0</v>
      </c>
      <c r="EE1451" s="1">
        <v>2.8780121951219511</v>
      </c>
      <c r="EF1451" s="1">
        <v>2.1948710801394641E-2</v>
      </c>
      <c r="EG1451" s="1">
        <v>2.903482780147076E-3</v>
      </c>
      <c r="EH1451" s="1">
        <v>1</v>
      </c>
      <c r="EI1451" s="1">
        <v>1.96191143278498</v>
      </c>
      <c r="EJ1451" s="1">
        <v>-4.9654393631210873E-2</v>
      </c>
      <c r="EK1451" s="1">
        <v>3.6306370088342258E-3</v>
      </c>
      <c r="EL1451" s="1">
        <v>1</v>
      </c>
      <c r="EM1451" s="1">
        <v>2</v>
      </c>
      <c r="EN1451" s="1">
        <v>5</v>
      </c>
      <c r="EO1451" s="1" t="s">
        <v>386</v>
      </c>
      <c r="EP1451" s="1">
        <v>2.9400900000000001</v>
      </c>
      <c r="EQ1451" s="1">
        <v>2.80124</v>
      </c>
      <c r="ER1451" s="1">
        <v>0.174875</v>
      </c>
      <c r="ES1451" s="1">
        <v>0.18151100000000001</v>
      </c>
      <c r="ET1451" s="1">
        <v>0.116867</v>
      </c>
      <c r="EU1451" s="1">
        <v>0.10810500000000001</v>
      </c>
      <c r="EV1451" s="1">
        <v>16847</v>
      </c>
      <c r="EW1451" s="1">
        <v>17520.2</v>
      </c>
      <c r="EX1451" s="1">
        <v>23761.1</v>
      </c>
      <c r="EY1451" s="1">
        <v>24930.1</v>
      </c>
      <c r="EZ1451" s="1">
        <v>33601.199999999997</v>
      </c>
      <c r="FA1451" s="1">
        <v>35516.400000000001</v>
      </c>
      <c r="FB1451" s="1">
        <v>43341.1</v>
      </c>
      <c r="FC1451" s="1">
        <v>46091.4</v>
      </c>
      <c r="FD1451" s="1">
        <v>1.5865800000000001</v>
      </c>
      <c r="FE1451" s="1">
        <v>1.7789699999999999</v>
      </c>
      <c r="FF1451" s="1">
        <v>5.5171499999999998E-2</v>
      </c>
      <c r="FG1451" s="1">
        <v>0</v>
      </c>
      <c r="FH1451" s="1">
        <v>30.687999999999999</v>
      </c>
      <c r="FI1451" s="1">
        <v>999.9</v>
      </c>
      <c r="FJ1451" s="1">
        <v>46.5</v>
      </c>
      <c r="FK1451" s="1">
        <v>40.4</v>
      </c>
      <c r="FL1451" s="1">
        <v>35.592500000000001</v>
      </c>
      <c r="FM1451" s="1">
        <v>63.573599999999999</v>
      </c>
      <c r="FN1451" s="1">
        <v>25.9375</v>
      </c>
      <c r="FO1451" s="1">
        <v>1</v>
      </c>
      <c r="FP1451" s="1">
        <v>0.63122999999999996</v>
      </c>
      <c r="FQ1451" s="1">
        <v>3.8921199999999998</v>
      </c>
      <c r="FR1451" s="1">
        <v>20.271599999999999</v>
      </c>
      <c r="FS1451" s="1">
        <v>5.2108499999999998</v>
      </c>
      <c r="FT1451" s="1">
        <v>11.908099999999999</v>
      </c>
      <c r="FU1451" s="1">
        <v>5.0027499999999998</v>
      </c>
      <c r="FV1451" s="1">
        <v>3.2901799999999999</v>
      </c>
      <c r="FW1451" s="1">
        <v>9999</v>
      </c>
      <c r="FX1451" s="1">
        <v>9999</v>
      </c>
      <c r="FY1451" s="1">
        <v>9999</v>
      </c>
      <c r="FZ1451" s="1">
        <v>999.9</v>
      </c>
      <c r="GA1451" s="1">
        <v>1.85985</v>
      </c>
      <c r="GB1451" s="1">
        <v>1.85487</v>
      </c>
      <c r="GC1451" s="1">
        <v>1.85806</v>
      </c>
      <c r="GD1451" s="1">
        <v>1.8565400000000001</v>
      </c>
      <c r="GE1451" s="1">
        <v>1.8552999999999999</v>
      </c>
      <c r="GF1451" s="1">
        <v>1.85483</v>
      </c>
      <c r="GG1451" s="1">
        <v>1.85372</v>
      </c>
      <c r="GH1451" s="1">
        <v>1.85667</v>
      </c>
      <c r="GI1451" s="1">
        <v>0</v>
      </c>
      <c r="GJ1451" s="1">
        <v>0</v>
      </c>
      <c r="GK1451" s="1">
        <v>0</v>
      </c>
      <c r="GL1451" s="1">
        <v>0</v>
      </c>
      <c r="GM1451" s="1" t="s">
        <v>350</v>
      </c>
      <c r="GN1451" s="1" t="s">
        <v>351</v>
      </c>
      <c r="GO1451" s="1" t="s">
        <v>352</v>
      </c>
      <c r="GP1451" s="1" t="s">
        <v>352</v>
      </c>
      <c r="GQ1451" s="1" t="s">
        <v>352</v>
      </c>
      <c r="GR1451" s="1" t="s">
        <v>352</v>
      </c>
      <c r="GS1451" s="1">
        <v>0</v>
      </c>
      <c r="GT1451" s="1">
        <v>100</v>
      </c>
      <c r="GU1451" s="1">
        <v>100</v>
      </c>
      <c r="GV1451" s="1">
        <v>2.3199999999999998</v>
      </c>
      <c r="GW1451" s="1">
        <v>4.4000000000000003E-3</v>
      </c>
      <c r="GX1451" s="1">
        <v>0.39944932438917619</v>
      </c>
      <c r="GY1451" s="1">
        <v>3.036990343597491E-3</v>
      </c>
      <c r="GZ1451" s="1">
        <v>-1.538114387597119E-6</v>
      </c>
      <c r="HA1451" s="1">
        <v>3.3909691194327332E-10</v>
      </c>
      <c r="HB1451" s="1">
        <v>-6.6822494577568767E-2</v>
      </c>
      <c r="HC1451" s="1">
        <v>9.7621983196103414E-3</v>
      </c>
      <c r="HD1451" s="1">
        <v>-3.3387782167185642E-4</v>
      </c>
      <c r="HE1451" s="1">
        <v>2.632278881966732E-6</v>
      </c>
      <c r="HF1451" s="1">
        <v>6</v>
      </c>
      <c r="HG1451" s="1">
        <v>2134</v>
      </c>
      <c r="HH1451" s="1">
        <v>2</v>
      </c>
      <c r="HI1451" s="1">
        <v>31</v>
      </c>
      <c r="HJ1451" s="1">
        <v>9.5</v>
      </c>
      <c r="HK1451" s="1">
        <v>9.5</v>
      </c>
      <c r="HL1451" s="1">
        <v>2.49146</v>
      </c>
      <c r="HM1451" s="1">
        <v>2.3278799999999999</v>
      </c>
      <c r="HN1451" s="1">
        <v>1.4978</v>
      </c>
      <c r="HO1451" s="1">
        <v>2.3083499999999999</v>
      </c>
      <c r="HP1451" s="1">
        <v>1.5478499999999999</v>
      </c>
      <c r="HQ1451" s="1">
        <v>2.4511699999999998</v>
      </c>
      <c r="HR1451" s="1">
        <v>43.426400000000001</v>
      </c>
      <c r="HS1451" s="1">
        <v>13.5366</v>
      </c>
      <c r="HT1451" s="1">
        <v>18</v>
      </c>
      <c r="HU1451" s="1">
        <v>319.45499999999998</v>
      </c>
      <c r="HV1451" s="1">
        <v>465.03300000000002</v>
      </c>
      <c r="HW1451" s="1">
        <v>24.7667</v>
      </c>
      <c r="HX1451" s="1">
        <v>34.647500000000001</v>
      </c>
      <c r="HY1451" s="1">
        <v>30.000599999999999</v>
      </c>
      <c r="HZ1451" s="1">
        <v>34.461100000000002</v>
      </c>
      <c r="IA1451" s="1">
        <v>34.544499999999999</v>
      </c>
      <c r="IB1451" s="1">
        <v>49.9544</v>
      </c>
      <c r="IC1451" s="1">
        <v>31.1357</v>
      </c>
      <c r="ID1451" s="1">
        <v>0</v>
      </c>
      <c r="IE1451" s="1">
        <v>25.205400000000001</v>
      </c>
      <c r="IF1451" s="1">
        <v>1195.47</v>
      </c>
      <c r="IG1451" s="1">
        <v>24.4453</v>
      </c>
      <c r="IH1451" s="1">
        <v>100.20699999999999</v>
      </c>
      <c r="II1451" s="1">
        <v>99.887</v>
      </c>
      <c r="IJ1451" s="1" t="s">
        <v>1117</v>
      </c>
    </row>
    <row r="1452" spans="1:244" ht="15.75" customHeight="1" x14ac:dyDescent="0.3">
      <c r="A1452" s="1">
        <v>1436</v>
      </c>
      <c r="B1452" s="1">
        <v>1659891686.0999999</v>
      </c>
      <c r="C1452" s="1">
        <v>11429</v>
      </c>
      <c r="D1452" s="1" t="s">
        <v>3151</v>
      </c>
      <c r="E1452" s="1" t="s">
        <v>3152</v>
      </c>
      <c r="F1452" s="1">
        <v>1</v>
      </c>
      <c r="G1452" s="1" t="s">
        <v>2704</v>
      </c>
      <c r="H1452" s="1" t="s">
        <v>345</v>
      </c>
      <c r="I1452" s="1" t="s">
        <v>1102</v>
      </c>
      <c r="J1452" s="1" t="s">
        <v>1103</v>
      </c>
      <c r="K1452" s="1" t="s">
        <v>1104</v>
      </c>
      <c r="L1452" s="1" t="s">
        <v>2705</v>
      </c>
      <c r="M1452" s="1" t="s">
        <v>346</v>
      </c>
      <c r="N1452" s="1">
        <v>1659891678.0999999</v>
      </c>
      <c r="O1452" s="1">
        <f t="shared" si="170"/>
        <v>2.470007667703542E-3</v>
      </c>
      <c r="P1452" s="1">
        <f t="shared" si="171"/>
        <v>2.4700076677035421</v>
      </c>
      <c r="Q1452" s="1">
        <f t="shared" si="172"/>
        <v>23.798073409317343</v>
      </c>
      <c r="R1452" s="1">
        <f t="shared" si="173"/>
        <v>1063.274375</v>
      </c>
      <c r="S1452" s="1">
        <f t="shared" si="174"/>
        <v>718.1230409171975</v>
      </c>
      <c r="T1452" s="1">
        <f t="shared" si="175"/>
        <v>71.132893340443104</v>
      </c>
      <c r="U1452" s="1">
        <f t="shared" si="176"/>
        <v>105.32148169469775</v>
      </c>
      <c r="V1452" s="1">
        <f t="shared" si="177"/>
        <v>0.12293497008922294</v>
      </c>
      <c r="W1452" s="1">
        <f t="shared" si="178"/>
        <v>2.9114413472927678</v>
      </c>
      <c r="X1452" s="1">
        <f t="shared" si="179"/>
        <v>0.12012230640650516</v>
      </c>
      <c r="Y1452" s="1">
        <f t="shared" si="180"/>
        <v>7.5323788380176823E-2</v>
      </c>
      <c r="Z1452" s="1">
        <f t="shared" si="181"/>
        <v>321.51346218750001</v>
      </c>
      <c r="AA1452" s="1">
        <f t="shared" si="182"/>
        <v>32.257187125318374</v>
      </c>
      <c r="AB1452" s="1">
        <f t="shared" si="183"/>
        <v>31.599993749999999</v>
      </c>
      <c r="AC1452" s="1">
        <f t="shared" si="184"/>
        <v>4.6680321206678723</v>
      </c>
      <c r="AD1452" s="1">
        <f t="shared" si="185"/>
        <v>60.006050496776261</v>
      </c>
      <c r="AE1452" s="1">
        <f t="shared" si="186"/>
        <v>2.7070671470165326</v>
      </c>
      <c r="AF1452" s="1">
        <f t="shared" si="187"/>
        <v>4.5113236492076174</v>
      </c>
      <c r="AG1452" s="1">
        <f t="shared" si="188"/>
        <v>1.9609649736513397</v>
      </c>
      <c r="AH1452" s="1">
        <f t="shared" si="189"/>
        <v>-108.9273381457262</v>
      </c>
      <c r="AI1452" s="1">
        <f t="shared" si="190"/>
        <v>-94.209348884493551</v>
      </c>
      <c r="AJ1452" s="1">
        <f t="shared" si="191"/>
        <v>-7.2879095805909495</v>
      </c>
      <c r="AK1452" s="1">
        <f t="shared" si="192"/>
        <v>111.0888655766893</v>
      </c>
      <c r="AL1452" s="1">
        <f t="shared" si="193"/>
        <v>52.470208365159941</v>
      </c>
      <c r="AM1452" s="1">
        <f t="shared" si="194"/>
        <v>2.4677594799500611</v>
      </c>
      <c r="AN1452" s="1">
        <f t="shared" si="195"/>
        <v>23.798073409317343</v>
      </c>
      <c r="AO1452" s="1">
        <v>1186.1242388876451</v>
      </c>
      <c r="AP1452" s="1">
        <v>1130.7749696969699</v>
      </c>
      <c r="AQ1452" s="1">
        <v>5.0254026181044233</v>
      </c>
      <c r="AR1452" s="1">
        <v>66.332459273180504</v>
      </c>
      <c r="AS1452" s="1">
        <f t="shared" si="196"/>
        <v>2.4700076677035421</v>
      </c>
      <c r="AT1452" s="1">
        <v>24.45397745564356</v>
      </c>
      <c r="AU1452" s="1">
        <v>27.33617151515152</v>
      </c>
      <c r="AV1452" s="1">
        <v>1.427706168551151E-5</v>
      </c>
      <c r="AW1452" s="1">
        <v>80.638585768873753</v>
      </c>
      <c r="AX1452" s="1">
        <v>165</v>
      </c>
      <c r="AY1452" s="1">
        <v>33</v>
      </c>
      <c r="AZ1452" s="1">
        <f t="shared" si="197"/>
        <v>1</v>
      </c>
      <c r="BA1452" s="1">
        <f t="shared" si="198"/>
        <v>0</v>
      </c>
      <c r="BB1452" s="1">
        <f t="shared" si="199"/>
        <v>51644.31239898807</v>
      </c>
      <c r="BC1452" s="1">
        <f t="shared" si="200"/>
        <v>1999.9875</v>
      </c>
      <c r="BD1452" s="1">
        <f t="shared" si="201"/>
        <v>1681.18921875</v>
      </c>
      <c r="BE1452" s="1">
        <f t="shared" si="202"/>
        <v>0.84059986312414459</v>
      </c>
      <c r="BF1452" s="1">
        <f t="shared" si="203"/>
        <v>0.16075773582959893</v>
      </c>
      <c r="BG1452" s="1">
        <v>6</v>
      </c>
      <c r="BH1452" s="1">
        <v>0.5</v>
      </c>
      <c r="BI1452" s="1" t="s">
        <v>347</v>
      </c>
      <c r="BJ1452" s="1">
        <v>2</v>
      </c>
      <c r="BK1452" s="1" t="b">
        <v>1</v>
      </c>
      <c r="BL1452" s="1">
        <v>1659891678.0999999</v>
      </c>
      <c r="BM1452" s="1">
        <v>1063.274375</v>
      </c>
      <c r="BN1452" s="1">
        <v>1129.3712499999999</v>
      </c>
      <c r="BO1452" s="1">
        <v>27.329231249999999</v>
      </c>
      <c r="BP1452" s="1">
        <v>24.449549999999999</v>
      </c>
      <c r="BQ1452" s="1">
        <v>1060.9806249999999</v>
      </c>
      <c r="BR1452" s="1">
        <v>27.324893750000001</v>
      </c>
      <c r="BS1452" s="1">
        <v>500.12150000000003</v>
      </c>
      <c r="BT1452" s="1">
        <v>98.953956250000005</v>
      </c>
      <c r="BU1452" s="1">
        <v>9.9951349999999994E-2</v>
      </c>
      <c r="BV1452" s="1">
        <v>30.9997875</v>
      </c>
      <c r="BW1452" s="1">
        <v>31.599993749999999</v>
      </c>
      <c r="BX1452" s="1">
        <v>999.9</v>
      </c>
      <c r="BY1452" s="1">
        <v>0</v>
      </c>
      <c r="BZ1452" s="1">
        <v>0</v>
      </c>
      <c r="CA1452" s="1">
        <v>10001.75625</v>
      </c>
      <c r="CB1452" s="1">
        <v>0</v>
      </c>
      <c r="CC1452" s="1">
        <v>1627.8612499999999</v>
      </c>
      <c r="CD1452" s="1">
        <v>-66.094787499999995</v>
      </c>
      <c r="CE1452" s="1">
        <v>1093.1500000000001</v>
      </c>
      <c r="CF1452" s="1">
        <v>1157.6743750000001</v>
      </c>
      <c r="CG1452" s="1">
        <v>2.8796887500000001</v>
      </c>
      <c r="CH1452" s="1">
        <v>1129.3712499999999</v>
      </c>
      <c r="CI1452" s="1">
        <v>24.449549999999999</v>
      </c>
      <c r="CJ1452" s="1">
        <v>2.7043356250000001</v>
      </c>
      <c r="CK1452" s="1">
        <v>2.4193799999999999</v>
      </c>
      <c r="CL1452" s="1">
        <v>22.311475000000002</v>
      </c>
      <c r="CM1452" s="1">
        <v>20.494062499999998</v>
      </c>
      <c r="CN1452" s="1">
        <v>1999.9875</v>
      </c>
      <c r="CO1452" s="1">
        <v>0.98000425000000002</v>
      </c>
      <c r="CP1452" s="1">
        <v>1.9996025000000001E-2</v>
      </c>
      <c r="CQ1452" s="1">
        <v>0</v>
      </c>
      <c r="CR1452" s="1">
        <v>2.5124374999999999</v>
      </c>
      <c r="CS1452" s="1">
        <v>0</v>
      </c>
      <c r="CT1452" s="1">
        <v>16765.212500000001</v>
      </c>
      <c r="CU1452" s="1">
        <v>17412.206249999999</v>
      </c>
      <c r="CV1452" s="1">
        <v>44.433124999999997</v>
      </c>
      <c r="CW1452" s="1">
        <v>46.436999999999998</v>
      </c>
      <c r="CX1452" s="1">
        <v>44.515500000000003</v>
      </c>
      <c r="CY1452" s="1">
        <v>44.371062500000001</v>
      </c>
      <c r="CZ1452" s="1">
        <v>44.375</v>
      </c>
      <c r="DA1452" s="1">
        <v>1959.996875</v>
      </c>
      <c r="DB1452" s="1">
        <v>39.990625000000009</v>
      </c>
      <c r="DC1452" s="1">
        <v>0</v>
      </c>
      <c r="DD1452" s="1">
        <v>1659891685.0999999</v>
      </c>
      <c r="DE1452" s="1">
        <v>0</v>
      </c>
      <c r="DF1452" s="1">
        <v>1659891113.0999999</v>
      </c>
      <c r="DG1452" s="1" t="s">
        <v>2706</v>
      </c>
      <c r="DH1452" s="1">
        <v>1659891112.5999999</v>
      </c>
      <c r="DI1452" s="1">
        <v>1659891113.0999999</v>
      </c>
      <c r="DJ1452" s="1">
        <v>29</v>
      </c>
      <c r="DK1452" s="1">
        <v>0.08</v>
      </c>
      <c r="DL1452" s="1">
        <v>-6.0000000000000001E-3</v>
      </c>
      <c r="DM1452" s="1">
        <v>1.387</v>
      </c>
      <c r="DN1452" s="1">
        <v>1.0999999999999999E-2</v>
      </c>
      <c r="DO1452" s="1">
        <v>400</v>
      </c>
      <c r="DP1452" s="1">
        <v>24</v>
      </c>
      <c r="DQ1452" s="1">
        <v>0.14000000000000001</v>
      </c>
      <c r="DR1452" s="1">
        <v>0.05</v>
      </c>
      <c r="DS1452" s="1">
        <v>23.007963609725341</v>
      </c>
      <c r="DT1452" s="1">
        <v>5.5014223846058217</v>
      </c>
      <c r="DU1452" s="1">
        <v>0.42063259733015212</v>
      </c>
      <c r="DV1452" s="1">
        <v>0</v>
      </c>
      <c r="DW1452" s="1">
        <v>-65.906380645161306</v>
      </c>
      <c r="DX1452" s="1">
        <v>-11.57447903225796</v>
      </c>
      <c r="DY1452" s="1">
        <v>0.87880727764299493</v>
      </c>
      <c r="DZ1452" s="1">
        <v>0</v>
      </c>
      <c r="EA1452" s="1">
        <v>722.24037648358967</v>
      </c>
      <c r="EB1452" s="1">
        <v>219.90234597368169</v>
      </c>
      <c r="EC1452" s="1">
        <v>15.946377967615531</v>
      </c>
      <c r="ED1452" s="1">
        <v>0</v>
      </c>
      <c r="EE1452" s="1">
        <v>2.8780121951219511</v>
      </c>
      <c r="EF1452" s="1">
        <v>2.1948710801394641E-2</v>
      </c>
      <c r="EG1452" s="1">
        <v>2.903482780147076E-3</v>
      </c>
      <c r="EH1452" s="1">
        <v>1</v>
      </c>
      <c r="EI1452" s="1">
        <v>1.96191143278498</v>
      </c>
      <c r="EJ1452" s="1">
        <v>-4.9654393631210873E-2</v>
      </c>
      <c r="EK1452" s="1">
        <v>3.6306370088342258E-3</v>
      </c>
      <c r="EL1452" s="1">
        <v>1</v>
      </c>
      <c r="EM1452" s="1">
        <v>2</v>
      </c>
      <c r="EN1452" s="1">
        <v>5</v>
      </c>
      <c r="EO1452" s="1" t="s">
        <v>386</v>
      </c>
      <c r="EP1452" s="1">
        <v>2.9400599999999999</v>
      </c>
      <c r="EQ1452" s="1">
        <v>2.80131</v>
      </c>
      <c r="ER1452" s="1">
        <v>0.17535899999999999</v>
      </c>
      <c r="ES1452" s="1">
        <v>0.182009</v>
      </c>
      <c r="ET1452" s="1">
        <v>0.116873</v>
      </c>
      <c r="EU1452" s="1">
        <v>0.108101</v>
      </c>
      <c r="EV1452" s="1">
        <v>16837</v>
      </c>
      <c r="EW1452" s="1">
        <v>17509.5</v>
      </c>
      <c r="EX1452" s="1">
        <v>23761</v>
      </c>
      <c r="EY1452" s="1">
        <v>24930.1</v>
      </c>
      <c r="EZ1452" s="1">
        <v>33600.9</v>
      </c>
      <c r="FA1452" s="1">
        <v>35516.6</v>
      </c>
      <c r="FB1452" s="1">
        <v>43340.9</v>
      </c>
      <c r="FC1452" s="1">
        <v>46091.4</v>
      </c>
      <c r="FD1452" s="1">
        <v>1.5862700000000001</v>
      </c>
      <c r="FE1452" s="1">
        <v>1.7789200000000001</v>
      </c>
      <c r="FF1452" s="1">
        <v>5.5171499999999998E-2</v>
      </c>
      <c r="FG1452" s="1">
        <v>0</v>
      </c>
      <c r="FH1452" s="1">
        <v>30.688600000000001</v>
      </c>
      <c r="FI1452" s="1">
        <v>999.9</v>
      </c>
      <c r="FJ1452" s="1">
        <v>46.5</v>
      </c>
      <c r="FK1452" s="1">
        <v>40.4</v>
      </c>
      <c r="FL1452" s="1">
        <v>35.588700000000003</v>
      </c>
      <c r="FM1452" s="1">
        <v>63.503599999999999</v>
      </c>
      <c r="FN1452" s="1">
        <v>26.262</v>
      </c>
      <c r="FO1452" s="1">
        <v>1</v>
      </c>
      <c r="FP1452" s="1">
        <v>0.63065800000000005</v>
      </c>
      <c r="FQ1452" s="1">
        <v>3.38496</v>
      </c>
      <c r="FR1452" s="1">
        <v>20.280999999999999</v>
      </c>
      <c r="FS1452" s="1">
        <v>5.2107000000000001</v>
      </c>
      <c r="FT1452" s="1">
        <v>11.908099999999999</v>
      </c>
      <c r="FU1452" s="1">
        <v>5.0029000000000003</v>
      </c>
      <c r="FV1452" s="1">
        <v>3.2902800000000001</v>
      </c>
      <c r="FW1452" s="1">
        <v>9999</v>
      </c>
      <c r="FX1452" s="1">
        <v>9999</v>
      </c>
      <c r="FY1452" s="1">
        <v>9999</v>
      </c>
      <c r="FZ1452" s="1">
        <v>999.9</v>
      </c>
      <c r="GA1452" s="1">
        <v>1.85985</v>
      </c>
      <c r="GB1452" s="1">
        <v>1.85487</v>
      </c>
      <c r="GC1452" s="1">
        <v>1.85806</v>
      </c>
      <c r="GD1452" s="1">
        <v>1.8565400000000001</v>
      </c>
      <c r="GE1452" s="1">
        <v>1.8552999999999999</v>
      </c>
      <c r="GF1452" s="1">
        <v>1.85484</v>
      </c>
      <c r="GG1452" s="1">
        <v>1.8537300000000001</v>
      </c>
      <c r="GH1452" s="1">
        <v>1.85667</v>
      </c>
      <c r="GI1452" s="1">
        <v>0</v>
      </c>
      <c r="GJ1452" s="1">
        <v>0</v>
      </c>
      <c r="GK1452" s="1">
        <v>0</v>
      </c>
      <c r="GL1452" s="1">
        <v>0</v>
      </c>
      <c r="GM1452" s="1" t="s">
        <v>350</v>
      </c>
      <c r="GN1452" s="1" t="s">
        <v>351</v>
      </c>
      <c r="GO1452" s="1" t="s">
        <v>352</v>
      </c>
      <c r="GP1452" s="1" t="s">
        <v>352</v>
      </c>
      <c r="GQ1452" s="1" t="s">
        <v>352</v>
      </c>
      <c r="GR1452" s="1" t="s">
        <v>352</v>
      </c>
      <c r="GS1452" s="1">
        <v>0</v>
      </c>
      <c r="GT1452" s="1">
        <v>100</v>
      </c>
      <c r="GU1452" s="1">
        <v>100</v>
      </c>
      <c r="GV1452" s="1">
        <v>2.33</v>
      </c>
      <c r="GW1452" s="1">
        <v>4.3E-3</v>
      </c>
      <c r="GX1452" s="1">
        <v>0.39944932438917619</v>
      </c>
      <c r="GY1452" s="1">
        <v>3.036990343597491E-3</v>
      </c>
      <c r="GZ1452" s="1">
        <v>-1.538114387597119E-6</v>
      </c>
      <c r="HA1452" s="1">
        <v>3.3909691194327332E-10</v>
      </c>
      <c r="HB1452" s="1">
        <v>-6.6822494577568767E-2</v>
      </c>
      <c r="HC1452" s="1">
        <v>9.7621983196103414E-3</v>
      </c>
      <c r="HD1452" s="1">
        <v>-3.3387782167185642E-4</v>
      </c>
      <c r="HE1452" s="1">
        <v>2.632278881966732E-6</v>
      </c>
      <c r="HF1452" s="1">
        <v>6</v>
      </c>
      <c r="HG1452" s="1">
        <v>2134</v>
      </c>
      <c r="HH1452" s="1">
        <v>2</v>
      </c>
      <c r="HI1452" s="1">
        <v>31</v>
      </c>
      <c r="HJ1452" s="1">
        <v>9.6</v>
      </c>
      <c r="HK1452" s="1">
        <v>9.6</v>
      </c>
      <c r="HL1452" s="1">
        <v>2.49878</v>
      </c>
      <c r="HM1452" s="1">
        <v>2.34131</v>
      </c>
      <c r="HN1452" s="1">
        <v>1.4978</v>
      </c>
      <c r="HO1452" s="1">
        <v>2.3083499999999999</v>
      </c>
      <c r="HP1452" s="1">
        <v>1.5478499999999999</v>
      </c>
      <c r="HQ1452" s="1">
        <v>2.2595200000000002</v>
      </c>
      <c r="HR1452" s="1">
        <v>43.453600000000002</v>
      </c>
      <c r="HS1452" s="1">
        <v>13.5366</v>
      </c>
      <c r="HT1452" s="1">
        <v>18</v>
      </c>
      <c r="HU1452" s="1">
        <v>319.32499999999999</v>
      </c>
      <c r="HV1452" s="1">
        <v>465.00799999999998</v>
      </c>
      <c r="HW1452" s="1">
        <v>24.784700000000001</v>
      </c>
      <c r="HX1452" s="1">
        <v>34.648899999999998</v>
      </c>
      <c r="HY1452" s="1">
        <v>30</v>
      </c>
      <c r="HZ1452" s="1">
        <v>34.4619</v>
      </c>
      <c r="IA1452" s="1">
        <v>34.545499999999997</v>
      </c>
      <c r="IB1452" s="1">
        <v>50.065399999999997</v>
      </c>
      <c r="IC1452" s="1">
        <v>31.1357</v>
      </c>
      <c r="ID1452" s="1">
        <v>0</v>
      </c>
      <c r="IE1452" s="1">
        <v>25.205400000000001</v>
      </c>
      <c r="IF1452" s="1">
        <v>1205.51</v>
      </c>
      <c r="IG1452" s="1">
        <v>24.4453</v>
      </c>
      <c r="IH1452" s="1">
        <v>100.20699999999999</v>
      </c>
      <c r="II1452" s="1">
        <v>99.887100000000004</v>
      </c>
      <c r="IJ1452" s="1" t="s">
        <v>1117</v>
      </c>
    </row>
    <row r="1453" spans="1:244" ht="15.75" customHeight="1" x14ac:dyDescent="0.3">
      <c r="A1453" s="1">
        <v>1437</v>
      </c>
      <c r="B1453" s="1">
        <v>1659891687.0999999</v>
      </c>
      <c r="C1453" s="1">
        <v>11430</v>
      </c>
      <c r="D1453" s="1" t="s">
        <v>3153</v>
      </c>
      <c r="E1453" s="1" t="s">
        <v>3154</v>
      </c>
      <c r="F1453" s="1">
        <v>1</v>
      </c>
      <c r="G1453" s="1" t="s">
        <v>2704</v>
      </c>
      <c r="H1453" s="1" t="s">
        <v>345</v>
      </c>
      <c r="I1453" s="1" t="s">
        <v>1102</v>
      </c>
      <c r="J1453" s="1" t="s">
        <v>1103</v>
      </c>
      <c r="K1453" s="1" t="s">
        <v>1104</v>
      </c>
      <c r="L1453" s="1" t="s">
        <v>2705</v>
      </c>
      <c r="M1453" s="1" t="s">
        <v>346</v>
      </c>
      <c r="N1453" s="1">
        <v>1659891679.599999</v>
      </c>
      <c r="O1453" s="1">
        <f t="shared" si="170"/>
        <v>2.4724947464153323E-3</v>
      </c>
      <c r="P1453" s="1">
        <f t="shared" si="171"/>
        <v>2.4724947464153324</v>
      </c>
      <c r="Q1453" s="1">
        <f t="shared" si="172"/>
        <v>24.119184311158733</v>
      </c>
      <c r="R1453" s="1">
        <f t="shared" si="173"/>
        <v>1070.547333333333</v>
      </c>
      <c r="S1453" s="1">
        <f t="shared" si="174"/>
        <v>721.48579924660453</v>
      </c>
      <c r="T1453" s="1">
        <f t="shared" si="175"/>
        <v>71.465890032967536</v>
      </c>
      <c r="U1453" s="1">
        <f t="shared" si="176"/>
        <v>106.04175172813933</v>
      </c>
      <c r="V1453" s="1">
        <f t="shared" si="177"/>
        <v>0.12313548946081859</v>
      </c>
      <c r="W1453" s="1">
        <f t="shared" si="178"/>
        <v>2.9108828350709977</v>
      </c>
      <c r="X1453" s="1">
        <f t="shared" si="179"/>
        <v>0.12031322822812529</v>
      </c>
      <c r="Y1453" s="1">
        <f t="shared" si="180"/>
        <v>7.5443948967085728E-2</v>
      </c>
      <c r="Z1453" s="1">
        <f t="shared" si="181"/>
        <v>321.51237400000008</v>
      </c>
      <c r="AA1453" s="1">
        <f t="shared" si="182"/>
        <v>32.255469461174393</v>
      </c>
      <c r="AB1453" s="1">
        <f t="shared" si="183"/>
        <v>31.596240000000002</v>
      </c>
      <c r="AC1453" s="1">
        <f t="shared" si="184"/>
        <v>4.6670375092069056</v>
      </c>
      <c r="AD1453" s="1">
        <f t="shared" si="185"/>
        <v>60.013554941337098</v>
      </c>
      <c r="AE1453" s="1">
        <f t="shared" si="186"/>
        <v>2.7072069518843236</v>
      </c>
      <c r="AF1453" s="1">
        <f t="shared" si="187"/>
        <v>4.5109924824993328</v>
      </c>
      <c r="AG1453" s="1">
        <f t="shared" si="188"/>
        <v>1.959830557322582</v>
      </c>
      <c r="AH1453" s="1">
        <f t="shared" si="189"/>
        <v>-109.03701831691616</v>
      </c>
      <c r="AI1453" s="1">
        <f t="shared" si="190"/>
        <v>-93.804244017795028</v>
      </c>
      <c r="AJ1453" s="1">
        <f t="shared" si="191"/>
        <v>-7.2577831123245042</v>
      </c>
      <c r="AK1453" s="1">
        <f t="shared" si="192"/>
        <v>111.41332855296442</v>
      </c>
      <c r="AL1453" s="1">
        <f t="shared" si="193"/>
        <v>52.697294674003693</v>
      </c>
      <c r="AM1453" s="1">
        <f t="shared" si="194"/>
        <v>2.4684810770701273</v>
      </c>
      <c r="AN1453" s="1">
        <f t="shared" si="195"/>
        <v>24.119184311158733</v>
      </c>
      <c r="AO1453" s="1">
        <v>1191.2726068548459</v>
      </c>
      <c r="AP1453" s="1">
        <v>1135.7255151515151</v>
      </c>
      <c r="AQ1453" s="1">
        <v>4.9874878255946236</v>
      </c>
      <c r="AR1453" s="1">
        <v>66.332459273180504</v>
      </c>
      <c r="AS1453" s="1">
        <f t="shared" si="196"/>
        <v>2.4724947464153324</v>
      </c>
      <c r="AT1453" s="1">
        <v>24.454329968167379</v>
      </c>
      <c r="AU1453" s="1">
        <v>27.339341818181811</v>
      </c>
      <c r="AV1453" s="1">
        <v>2.3148166627603821E-5</v>
      </c>
      <c r="AW1453" s="1">
        <v>80.638585768873753</v>
      </c>
      <c r="AX1453" s="1">
        <v>166</v>
      </c>
      <c r="AY1453" s="1">
        <v>33</v>
      </c>
      <c r="AZ1453" s="1">
        <f t="shared" si="197"/>
        <v>1</v>
      </c>
      <c r="BA1453" s="1">
        <f t="shared" si="198"/>
        <v>0</v>
      </c>
      <c r="BB1453" s="1">
        <f t="shared" si="199"/>
        <v>51628.705280104696</v>
      </c>
      <c r="BC1453" s="1">
        <f t="shared" si="200"/>
        <v>1999.980666666667</v>
      </c>
      <c r="BD1453" s="1">
        <f t="shared" si="201"/>
        <v>1681.1834800000004</v>
      </c>
      <c r="BE1453" s="1">
        <f t="shared" si="202"/>
        <v>0.84059986579870272</v>
      </c>
      <c r="BF1453" s="1">
        <f t="shared" si="203"/>
        <v>0.16075774099149626</v>
      </c>
      <c r="BG1453" s="1">
        <v>6</v>
      </c>
      <c r="BH1453" s="1">
        <v>0.5</v>
      </c>
      <c r="BI1453" s="1" t="s">
        <v>347</v>
      </c>
      <c r="BJ1453" s="1">
        <v>2</v>
      </c>
      <c r="BK1453" s="1" t="b">
        <v>1</v>
      </c>
      <c r="BL1453" s="1">
        <v>1659891679.599999</v>
      </c>
      <c r="BM1453" s="1">
        <v>1070.547333333333</v>
      </c>
      <c r="BN1453" s="1">
        <v>1136.9386666666669</v>
      </c>
      <c r="BO1453" s="1">
        <v>27.330680000000001</v>
      </c>
      <c r="BP1453" s="1">
        <v>24.45018</v>
      </c>
      <c r="BQ1453" s="1">
        <v>1068.247333333333</v>
      </c>
      <c r="BR1453" s="1">
        <v>27.326339999999991</v>
      </c>
      <c r="BS1453" s="1">
        <v>500.12479999999999</v>
      </c>
      <c r="BT1453" s="1">
        <v>98.953773333333345</v>
      </c>
      <c r="BU1453" s="1">
        <v>9.9998906666666679E-2</v>
      </c>
      <c r="BV1453" s="1">
        <v>30.9985</v>
      </c>
      <c r="BW1453" s="1">
        <v>31.596240000000002</v>
      </c>
      <c r="BX1453" s="1">
        <v>999.89999999999986</v>
      </c>
      <c r="BY1453" s="1">
        <v>0</v>
      </c>
      <c r="BZ1453" s="1">
        <v>0</v>
      </c>
      <c r="CA1453" s="1">
        <v>9998.5799999999981</v>
      </c>
      <c r="CB1453" s="1">
        <v>0</v>
      </c>
      <c r="CC1453" s="1">
        <v>1702.2786666666659</v>
      </c>
      <c r="CD1453" s="1">
        <v>-66.389046666666658</v>
      </c>
      <c r="CE1453" s="1">
        <v>1100.628666666667</v>
      </c>
      <c r="CF1453" s="1">
        <v>1165.432</v>
      </c>
      <c r="CG1453" s="1">
        <v>2.880507333333334</v>
      </c>
      <c r="CH1453" s="1">
        <v>1136.9386666666669</v>
      </c>
      <c r="CI1453" s="1">
        <v>24.45018</v>
      </c>
      <c r="CJ1453" s="1">
        <v>2.704473333333334</v>
      </c>
      <c r="CK1453" s="1">
        <v>2.4194366666666669</v>
      </c>
      <c r="CL1453" s="1">
        <v>22.312313333333329</v>
      </c>
      <c r="CM1453" s="1">
        <v>20.494446666666661</v>
      </c>
      <c r="CN1453" s="1">
        <v>1999.980666666667</v>
      </c>
      <c r="CO1453" s="1">
        <v>0.9800042000000001</v>
      </c>
      <c r="CP1453" s="1">
        <v>1.9996073333333329E-2</v>
      </c>
      <c r="CQ1453" s="1">
        <v>0</v>
      </c>
      <c r="CR1453" s="1">
        <v>2.5443333333333329</v>
      </c>
      <c r="CS1453" s="1">
        <v>0</v>
      </c>
      <c r="CT1453" s="1">
        <v>16765.726666666669</v>
      </c>
      <c r="CU1453" s="1">
        <v>17412.146666666671</v>
      </c>
      <c r="CV1453" s="1">
        <v>44.436999999999998</v>
      </c>
      <c r="CW1453" s="1">
        <v>46.441200000000002</v>
      </c>
      <c r="CX1453" s="1">
        <v>44.520666666666671</v>
      </c>
      <c r="CY1453" s="1">
        <v>44.375</v>
      </c>
      <c r="CZ1453" s="1">
        <v>44.375</v>
      </c>
      <c r="DA1453" s="1">
        <v>1959.99</v>
      </c>
      <c r="DB1453" s="1">
        <v>39.990666666666677</v>
      </c>
      <c r="DC1453" s="1">
        <v>0</v>
      </c>
      <c r="DD1453" s="1">
        <v>1659891686.3</v>
      </c>
      <c r="DE1453" s="1">
        <v>0</v>
      </c>
      <c r="DF1453" s="1">
        <v>1659891113.0999999</v>
      </c>
      <c r="DG1453" s="1" t="s">
        <v>2706</v>
      </c>
      <c r="DH1453" s="1">
        <v>1659891112.5999999</v>
      </c>
      <c r="DI1453" s="1">
        <v>1659891113.0999999</v>
      </c>
      <c r="DJ1453" s="1">
        <v>29</v>
      </c>
      <c r="DK1453" s="1">
        <v>0.08</v>
      </c>
      <c r="DL1453" s="1">
        <v>-6.0000000000000001E-3</v>
      </c>
      <c r="DM1453" s="1">
        <v>1.387</v>
      </c>
      <c r="DN1453" s="1">
        <v>1.0999999999999999E-2</v>
      </c>
      <c r="DO1453" s="1">
        <v>400</v>
      </c>
      <c r="DP1453" s="1">
        <v>24</v>
      </c>
      <c r="DQ1453" s="1">
        <v>0.14000000000000001</v>
      </c>
      <c r="DR1453" s="1">
        <v>0.05</v>
      </c>
      <c r="DS1453" s="1">
        <v>23.124697085927089</v>
      </c>
      <c r="DT1453" s="1">
        <v>4.9921554039283276</v>
      </c>
      <c r="DU1453" s="1">
        <v>0.39249396003332282</v>
      </c>
      <c r="DV1453" s="1">
        <v>0</v>
      </c>
      <c r="DW1453" s="1">
        <v>-66.252233333333336</v>
      </c>
      <c r="DX1453" s="1">
        <v>-10.08582513904347</v>
      </c>
      <c r="DY1453" s="1">
        <v>0.73756560672405413</v>
      </c>
      <c r="DZ1453" s="1">
        <v>0</v>
      </c>
      <c r="EA1453" s="1">
        <v>726.80057397699659</v>
      </c>
      <c r="EB1453" s="1">
        <v>226.07007717021941</v>
      </c>
      <c r="EC1453" s="1">
        <v>16.91847857660499</v>
      </c>
      <c r="ED1453" s="1">
        <v>0</v>
      </c>
      <c r="EE1453" s="1">
        <v>2.87886</v>
      </c>
      <c r="EF1453" s="1">
        <v>1.9528705440898849E-2</v>
      </c>
      <c r="EG1453" s="1">
        <v>2.664960600084029E-3</v>
      </c>
      <c r="EH1453" s="1">
        <v>1</v>
      </c>
      <c r="EI1453" s="1">
        <v>1.9609401626737359</v>
      </c>
      <c r="EJ1453" s="1">
        <v>-4.6665663275161209E-2</v>
      </c>
      <c r="EK1453" s="1">
        <v>3.5322700652094829E-3</v>
      </c>
      <c r="EL1453" s="1">
        <v>1</v>
      </c>
      <c r="EM1453" s="1">
        <v>2</v>
      </c>
      <c r="EN1453" s="1">
        <v>5</v>
      </c>
      <c r="EO1453" s="1" t="s">
        <v>386</v>
      </c>
      <c r="EP1453" s="1">
        <v>2.9401600000000001</v>
      </c>
      <c r="EQ1453" s="1">
        <v>2.8012800000000002</v>
      </c>
      <c r="ER1453" s="1">
        <v>0.175843</v>
      </c>
      <c r="ES1453" s="1">
        <v>0.18249899999999999</v>
      </c>
      <c r="ET1453" s="1">
        <v>0.116885</v>
      </c>
      <c r="EU1453" s="1">
        <v>0.108099</v>
      </c>
      <c r="EV1453" s="1">
        <v>16826.8</v>
      </c>
      <c r="EW1453" s="1">
        <v>17498.900000000001</v>
      </c>
      <c r="EX1453" s="1">
        <v>23760.7</v>
      </c>
      <c r="EY1453" s="1">
        <v>24930.1</v>
      </c>
      <c r="EZ1453" s="1">
        <v>33600.199999999997</v>
      </c>
      <c r="FA1453" s="1">
        <v>35516.6</v>
      </c>
      <c r="FB1453" s="1">
        <v>43340.6</v>
      </c>
      <c r="FC1453" s="1">
        <v>46091.199999999997</v>
      </c>
      <c r="FD1453" s="1">
        <v>1.58595</v>
      </c>
      <c r="FE1453" s="1">
        <v>1.77885</v>
      </c>
      <c r="FF1453" s="1">
        <v>5.5305699999999999E-2</v>
      </c>
      <c r="FG1453" s="1">
        <v>0</v>
      </c>
      <c r="FH1453" s="1">
        <v>30.688700000000001</v>
      </c>
      <c r="FI1453" s="1">
        <v>999.9</v>
      </c>
      <c r="FJ1453" s="1">
        <v>46.5</v>
      </c>
      <c r="FK1453" s="1">
        <v>40.4</v>
      </c>
      <c r="FL1453" s="1">
        <v>35.588000000000001</v>
      </c>
      <c r="FM1453" s="1">
        <v>63.403599999999997</v>
      </c>
      <c r="FN1453" s="1">
        <v>25.945499999999999</v>
      </c>
      <c r="FO1453" s="1">
        <v>1</v>
      </c>
      <c r="FP1453" s="1">
        <v>0.62900400000000001</v>
      </c>
      <c r="FQ1453" s="1">
        <v>2.8954900000000001</v>
      </c>
      <c r="FR1453" s="1">
        <v>20.290700000000001</v>
      </c>
      <c r="FS1453" s="1">
        <v>5.2108499999999998</v>
      </c>
      <c r="FT1453" s="1">
        <v>11.908099999999999</v>
      </c>
      <c r="FU1453" s="1">
        <v>5.0028499999999996</v>
      </c>
      <c r="FV1453" s="1">
        <v>3.2902999999999998</v>
      </c>
      <c r="FW1453" s="1">
        <v>9999</v>
      </c>
      <c r="FX1453" s="1">
        <v>9999</v>
      </c>
      <c r="FY1453" s="1">
        <v>9999</v>
      </c>
      <c r="FZ1453" s="1">
        <v>999.9</v>
      </c>
      <c r="GA1453" s="1">
        <v>1.85985</v>
      </c>
      <c r="GB1453" s="1">
        <v>1.85487</v>
      </c>
      <c r="GC1453" s="1">
        <v>1.85806</v>
      </c>
      <c r="GD1453" s="1">
        <v>1.8565400000000001</v>
      </c>
      <c r="GE1453" s="1">
        <v>1.8552999999999999</v>
      </c>
      <c r="GF1453" s="1">
        <v>1.85484</v>
      </c>
      <c r="GG1453" s="1">
        <v>1.8537399999999999</v>
      </c>
      <c r="GH1453" s="1">
        <v>1.85667</v>
      </c>
      <c r="GI1453" s="1">
        <v>0</v>
      </c>
      <c r="GJ1453" s="1">
        <v>0</v>
      </c>
      <c r="GK1453" s="1">
        <v>0</v>
      </c>
      <c r="GL1453" s="1">
        <v>0</v>
      </c>
      <c r="GM1453" s="1" t="s">
        <v>350</v>
      </c>
      <c r="GN1453" s="1" t="s">
        <v>351</v>
      </c>
      <c r="GO1453" s="1" t="s">
        <v>352</v>
      </c>
      <c r="GP1453" s="1" t="s">
        <v>352</v>
      </c>
      <c r="GQ1453" s="1" t="s">
        <v>352</v>
      </c>
      <c r="GR1453" s="1" t="s">
        <v>352</v>
      </c>
      <c r="GS1453" s="1">
        <v>0</v>
      </c>
      <c r="GT1453" s="1">
        <v>100</v>
      </c>
      <c r="GU1453" s="1">
        <v>100</v>
      </c>
      <c r="GV1453" s="1">
        <v>2.34</v>
      </c>
      <c r="GW1453" s="1">
        <v>4.3E-3</v>
      </c>
      <c r="GX1453" s="1">
        <v>0.39944932438917619</v>
      </c>
      <c r="GY1453" s="1">
        <v>3.036990343597491E-3</v>
      </c>
      <c r="GZ1453" s="1">
        <v>-1.538114387597119E-6</v>
      </c>
      <c r="HA1453" s="1">
        <v>3.3909691194327332E-10</v>
      </c>
      <c r="HB1453" s="1">
        <v>-6.6822494577568767E-2</v>
      </c>
      <c r="HC1453" s="1">
        <v>9.7621983196103414E-3</v>
      </c>
      <c r="HD1453" s="1">
        <v>-3.3387782167185642E-4</v>
      </c>
      <c r="HE1453" s="1">
        <v>2.632278881966732E-6</v>
      </c>
      <c r="HF1453" s="1">
        <v>6</v>
      </c>
      <c r="HG1453" s="1">
        <v>2134</v>
      </c>
      <c r="HH1453" s="1">
        <v>2</v>
      </c>
      <c r="HI1453" s="1">
        <v>31</v>
      </c>
      <c r="HJ1453" s="1">
        <v>9.6</v>
      </c>
      <c r="HK1453" s="1">
        <v>9.6</v>
      </c>
      <c r="HL1453" s="1">
        <v>2.5097700000000001</v>
      </c>
      <c r="HM1453" s="1">
        <v>2.3303199999999999</v>
      </c>
      <c r="HN1453" s="1">
        <v>1.4978</v>
      </c>
      <c r="HO1453" s="1">
        <v>2.3083499999999999</v>
      </c>
      <c r="HP1453" s="1">
        <v>1.5478499999999999</v>
      </c>
      <c r="HQ1453" s="1">
        <v>2.4633799999999999</v>
      </c>
      <c r="HR1453" s="1">
        <v>43.453600000000002</v>
      </c>
      <c r="HS1453" s="1">
        <v>13.5366</v>
      </c>
      <c r="HT1453" s="1">
        <v>18</v>
      </c>
      <c r="HU1453" s="1">
        <v>319.18700000000001</v>
      </c>
      <c r="HV1453" s="1">
        <v>464.96499999999997</v>
      </c>
      <c r="HW1453" s="1">
        <v>24.8399</v>
      </c>
      <c r="HX1453" s="1">
        <v>34.650599999999997</v>
      </c>
      <c r="HY1453" s="1">
        <v>29.9986</v>
      </c>
      <c r="HZ1453" s="1">
        <v>34.463500000000003</v>
      </c>
      <c r="IA1453" s="1">
        <v>34.546300000000002</v>
      </c>
      <c r="IB1453" s="1">
        <v>50.297400000000003</v>
      </c>
      <c r="IC1453" s="1">
        <v>31.1357</v>
      </c>
      <c r="ID1453" s="1">
        <v>0</v>
      </c>
      <c r="IE1453" s="1">
        <v>25.205400000000001</v>
      </c>
      <c r="IF1453" s="1">
        <v>1205.51</v>
      </c>
      <c r="IG1453" s="1">
        <v>24.4453</v>
      </c>
      <c r="IH1453" s="1">
        <v>100.206</v>
      </c>
      <c r="II1453" s="1">
        <v>99.886799999999994</v>
      </c>
      <c r="IJ1453" s="1" t="s">
        <v>1117</v>
      </c>
    </row>
    <row r="1454" spans="1:244" ht="15.75" customHeight="1" x14ac:dyDescent="0.3">
      <c r="A1454" s="1">
        <v>1438</v>
      </c>
      <c r="B1454" s="1">
        <v>1659891688.0999999</v>
      </c>
      <c r="C1454" s="1">
        <v>11431</v>
      </c>
      <c r="D1454" s="1" t="s">
        <v>3155</v>
      </c>
      <c r="E1454" s="1" t="s">
        <v>3156</v>
      </c>
      <c r="F1454" s="1">
        <v>1</v>
      </c>
      <c r="G1454" s="1" t="s">
        <v>2704</v>
      </c>
      <c r="H1454" s="1" t="s">
        <v>345</v>
      </c>
      <c r="I1454" s="1" t="s">
        <v>1102</v>
      </c>
      <c r="J1454" s="1" t="s">
        <v>1103</v>
      </c>
      <c r="K1454" s="1" t="s">
        <v>1104</v>
      </c>
      <c r="L1454" s="1" t="s">
        <v>2705</v>
      </c>
      <c r="M1454" s="1" t="s">
        <v>346</v>
      </c>
      <c r="N1454" s="1">
        <v>1659891680.0999999</v>
      </c>
      <c r="O1454" s="1">
        <f t="shared" si="170"/>
        <v>2.4769996310553899E-3</v>
      </c>
      <c r="P1454" s="1">
        <f t="shared" si="171"/>
        <v>2.4769996310553899</v>
      </c>
      <c r="Q1454" s="1">
        <f t="shared" si="172"/>
        <v>24.337133795618996</v>
      </c>
      <c r="R1454" s="1">
        <f t="shared" si="173"/>
        <v>1072.9837500000001</v>
      </c>
      <c r="S1454" s="1">
        <f t="shared" si="174"/>
        <v>721.61522246045683</v>
      </c>
      <c r="T1454" s="1">
        <f t="shared" si="175"/>
        <v>71.478688231234131</v>
      </c>
      <c r="U1454" s="1">
        <f t="shared" si="176"/>
        <v>106.28305578411387</v>
      </c>
      <c r="V1454" s="1">
        <f t="shared" si="177"/>
        <v>0.12337766604229225</v>
      </c>
      <c r="W1454" s="1">
        <f t="shared" si="178"/>
        <v>2.9109184813176858</v>
      </c>
      <c r="X1454" s="1">
        <f t="shared" si="179"/>
        <v>0.12054446396725987</v>
      </c>
      <c r="Y1454" s="1">
        <f t="shared" si="180"/>
        <v>7.5589423099279712E-2</v>
      </c>
      <c r="Z1454" s="1">
        <f t="shared" si="181"/>
        <v>321.51096843750003</v>
      </c>
      <c r="AA1454" s="1">
        <f t="shared" si="182"/>
        <v>32.253996841428652</v>
      </c>
      <c r="AB1454" s="1">
        <f t="shared" si="183"/>
        <v>31.595800000000001</v>
      </c>
      <c r="AC1454" s="1">
        <f t="shared" si="184"/>
        <v>4.666920936796731</v>
      </c>
      <c r="AD1454" s="1">
        <f t="shared" si="185"/>
        <v>60.016250937770302</v>
      </c>
      <c r="AE1454" s="1">
        <f t="shared" si="186"/>
        <v>2.7072861174508103</v>
      </c>
      <c r="AF1454" s="1">
        <f t="shared" si="187"/>
        <v>4.5109217506070873</v>
      </c>
      <c r="AG1454" s="1">
        <f t="shared" si="188"/>
        <v>1.9596348193459208</v>
      </c>
      <c r="AH1454" s="1">
        <f t="shared" si="189"/>
        <v>-109.2356837295427</v>
      </c>
      <c r="AI1454" s="1">
        <f t="shared" si="190"/>
        <v>-93.779498713754663</v>
      </c>
      <c r="AJ1454" s="1">
        <f t="shared" si="191"/>
        <v>-7.2557540987840587</v>
      </c>
      <c r="AK1454" s="1">
        <f t="shared" si="192"/>
        <v>111.24003189541861</v>
      </c>
      <c r="AL1454" s="1">
        <f t="shared" si="193"/>
        <v>52.765740498264243</v>
      </c>
      <c r="AM1454" s="1">
        <f t="shared" si="194"/>
        <v>2.4689834578947631</v>
      </c>
      <c r="AN1454" s="1">
        <f t="shared" si="195"/>
        <v>24.337133795618996</v>
      </c>
      <c r="AO1454" s="1">
        <v>1196.474372630156</v>
      </c>
      <c r="AP1454" s="1">
        <v>1140.7126666666661</v>
      </c>
      <c r="AQ1454" s="1">
        <v>4.9772023042221933</v>
      </c>
      <c r="AR1454" s="1">
        <v>66.332459273180504</v>
      </c>
      <c r="AS1454" s="1">
        <f t="shared" si="196"/>
        <v>2.4769996310553899</v>
      </c>
      <c r="AT1454" s="1">
        <v>24.45358825491542</v>
      </c>
      <c r="AU1454" s="1">
        <v>27.343741212121198</v>
      </c>
      <c r="AV1454" s="1">
        <v>3.8993169246640727E-5</v>
      </c>
      <c r="AW1454" s="1">
        <v>80.638585768873753</v>
      </c>
      <c r="AX1454" s="1">
        <v>165</v>
      </c>
      <c r="AY1454" s="1">
        <v>33</v>
      </c>
      <c r="AZ1454" s="1">
        <f t="shared" si="197"/>
        <v>1</v>
      </c>
      <c r="BA1454" s="1">
        <f t="shared" si="198"/>
        <v>0</v>
      </c>
      <c r="BB1454" s="1">
        <f t="shared" si="199"/>
        <v>51629.760976949729</v>
      </c>
      <c r="BC1454" s="1">
        <f t="shared" si="200"/>
        <v>1999.971875</v>
      </c>
      <c r="BD1454" s="1">
        <f t="shared" si="201"/>
        <v>1681.1760937500001</v>
      </c>
      <c r="BE1454" s="1">
        <f t="shared" si="202"/>
        <v>0.84059986781064111</v>
      </c>
      <c r="BF1454" s="1">
        <f t="shared" si="203"/>
        <v>0.16075774487453731</v>
      </c>
      <c r="BG1454" s="1">
        <v>6</v>
      </c>
      <c r="BH1454" s="1">
        <v>0.5</v>
      </c>
      <c r="BI1454" s="1" t="s">
        <v>347</v>
      </c>
      <c r="BJ1454" s="1">
        <v>2</v>
      </c>
      <c r="BK1454" s="1" t="b">
        <v>1</v>
      </c>
      <c r="BL1454" s="1">
        <v>1659891680.0999999</v>
      </c>
      <c r="BM1454" s="1">
        <v>1072.9837500000001</v>
      </c>
      <c r="BN1454" s="1">
        <v>1139.4649999999999</v>
      </c>
      <c r="BO1454" s="1">
        <v>27.331487500000001</v>
      </c>
      <c r="BP1454" s="1">
        <v>24.45040625</v>
      </c>
      <c r="BQ1454" s="1">
        <v>1070.681875</v>
      </c>
      <c r="BR1454" s="1">
        <v>27.32715</v>
      </c>
      <c r="BS1454" s="1">
        <v>500.12525000000011</v>
      </c>
      <c r="BT1454" s="1">
        <v>98.953737500000003</v>
      </c>
      <c r="BU1454" s="1">
        <v>0.100004725</v>
      </c>
      <c r="BV1454" s="1">
        <v>30.998225000000001</v>
      </c>
      <c r="BW1454" s="1">
        <v>31.595800000000001</v>
      </c>
      <c r="BX1454" s="1">
        <v>999.9</v>
      </c>
      <c r="BY1454" s="1">
        <v>0</v>
      </c>
      <c r="BZ1454" s="1">
        <v>0</v>
      </c>
      <c r="CA1454" s="1">
        <v>9998.7874999999985</v>
      </c>
      <c r="CB1454" s="1">
        <v>0</v>
      </c>
      <c r="CC1454" s="1">
        <v>1721.4356250000001</v>
      </c>
      <c r="CD1454" s="1">
        <v>-66.478774999999999</v>
      </c>
      <c r="CE1454" s="1">
        <v>1103.1343750000001</v>
      </c>
      <c r="CF1454" s="1">
        <v>1168.0218749999999</v>
      </c>
      <c r="CG1454" s="1">
        <v>2.8810881250000002</v>
      </c>
      <c r="CH1454" s="1">
        <v>1139.4649999999999</v>
      </c>
      <c r="CI1454" s="1">
        <v>24.45040625</v>
      </c>
      <c r="CJ1454" s="1">
        <v>2.7045525000000001</v>
      </c>
      <c r="CK1454" s="1">
        <v>2.41945875</v>
      </c>
      <c r="CL1454" s="1">
        <v>22.312793750000001</v>
      </c>
      <c r="CM1454" s="1">
        <v>20.49459375</v>
      </c>
      <c r="CN1454" s="1">
        <v>1999.971875</v>
      </c>
      <c r="CO1454" s="1">
        <v>0.98000406249999994</v>
      </c>
      <c r="CP1454" s="1">
        <v>1.9996206249999999E-2</v>
      </c>
      <c r="CQ1454" s="1">
        <v>0</v>
      </c>
      <c r="CR1454" s="1">
        <v>2.495625</v>
      </c>
      <c r="CS1454" s="1">
        <v>0</v>
      </c>
      <c r="CT1454" s="1">
        <v>16765.71875</v>
      </c>
      <c r="CU1454" s="1">
        <v>17412.075000000001</v>
      </c>
      <c r="CV1454" s="1">
        <v>44.436999999999998</v>
      </c>
      <c r="CW1454" s="1">
        <v>46.444875000000003</v>
      </c>
      <c r="CX1454" s="1">
        <v>44.523249999999997</v>
      </c>
      <c r="CY1454" s="1">
        <v>44.375</v>
      </c>
      <c r="CZ1454" s="1">
        <v>44.375</v>
      </c>
      <c r="DA1454" s="1">
        <v>1959.98125</v>
      </c>
      <c r="DB1454" s="1">
        <v>39.990625000000009</v>
      </c>
      <c r="DC1454" s="1">
        <v>0</v>
      </c>
      <c r="DD1454" s="1">
        <v>1659891687.5</v>
      </c>
      <c r="DE1454" s="1">
        <v>0</v>
      </c>
      <c r="DF1454" s="1">
        <v>1659891113.0999999</v>
      </c>
      <c r="DG1454" s="1" t="s">
        <v>2706</v>
      </c>
      <c r="DH1454" s="1">
        <v>1659891112.5999999</v>
      </c>
      <c r="DI1454" s="1">
        <v>1659891113.0999999</v>
      </c>
      <c r="DJ1454" s="1">
        <v>29</v>
      </c>
      <c r="DK1454" s="1">
        <v>0.08</v>
      </c>
      <c r="DL1454" s="1">
        <v>-6.0000000000000001E-3</v>
      </c>
      <c r="DM1454" s="1">
        <v>1.387</v>
      </c>
      <c r="DN1454" s="1">
        <v>1.0999999999999999E-2</v>
      </c>
      <c r="DO1454" s="1">
        <v>400</v>
      </c>
      <c r="DP1454" s="1">
        <v>24</v>
      </c>
      <c r="DQ1454" s="1">
        <v>0.14000000000000001</v>
      </c>
      <c r="DR1454" s="1">
        <v>0.05</v>
      </c>
      <c r="DS1454" s="1">
        <v>23.290547019729541</v>
      </c>
      <c r="DT1454" s="1">
        <v>5.1322333109633416</v>
      </c>
      <c r="DU1454" s="1">
        <v>0.40573603193663038</v>
      </c>
      <c r="DV1454" s="1">
        <v>0</v>
      </c>
      <c r="DW1454" s="1">
        <v>-66.479567741935497</v>
      </c>
      <c r="DX1454" s="1">
        <v>-9.8109677419353645</v>
      </c>
      <c r="DY1454" s="1">
        <v>0.73866184868405971</v>
      </c>
      <c r="DZ1454" s="1">
        <v>0</v>
      </c>
      <c r="EA1454" s="1">
        <v>732.84455241711305</v>
      </c>
      <c r="EB1454" s="1">
        <v>224.88742708417419</v>
      </c>
      <c r="EC1454" s="1">
        <v>16.308035572548651</v>
      </c>
      <c r="ED1454" s="1">
        <v>0</v>
      </c>
      <c r="EE1454" s="1">
        <v>2.8798695121951221</v>
      </c>
      <c r="EF1454" s="1">
        <v>2.4545017421606911E-2</v>
      </c>
      <c r="EG1454" s="1">
        <v>3.3588070989415829E-3</v>
      </c>
      <c r="EH1454" s="1">
        <v>1</v>
      </c>
      <c r="EI1454" s="1">
        <v>1.9596703851144739</v>
      </c>
      <c r="EJ1454" s="1">
        <v>-3.9817431180649579E-2</v>
      </c>
      <c r="EK1454" s="1">
        <v>2.9461272188714598E-3</v>
      </c>
      <c r="EL1454" s="1">
        <v>1</v>
      </c>
      <c r="EM1454" s="1">
        <v>2</v>
      </c>
      <c r="EN1454" s="1">
        <v>5</v>
      </c>
      <c r="EO1454" s="1" t="s">
        <v>386</v>
      </c>
      <c r="EP1454" s="1">
        <v>2.9402200000000001</v>
      </c>
      <c r="EQ1454" s="1">
        <v>2.80125</v>
      </c>
      <c r="ER1454" s="1">
        <v>0.17632700000000001</v>
      </c>
      <c r="ES1454" s="1">
        <v>0.18299099999999999</v>
      </c>
      <c r="ET1454" s="1">
        <v>0.116901</v>
      </c>
      <c r="EU1454" s="1">
        <v>0.108102</v>
      </c>
      <c r="EV1454" s="1">
        <v>16816.599999999999</v>
      </c>
      <c r="EW1454" s="1">
        <v>17488.3</v>
      </c>
      <c r="EX1454" s="1">
        <v>23760.2</v>
      </c>
      <c r="EY1454" s="1">
        <v>24929.9</v>
      </c>
      <c r="EZ1454" s="1">
        <v>33599.1</v>
      </c>
      <c r="FA1454" s="1">
        <v>35516.400000000001</v>
      </c>
      <c r="FB1454" s="1">
        <v>43339.9</v>
      </c>
      <c r="FC1454" s="1">
        <v>46091.1</v>
      </c>
      <c r="FD1454" s="1">
        <v>1.5861700000000001</v>
      </c>
      <c r="FE1454" s="1">
        <v>1.77877</v>
      </c>
      <c r="FF1454" s="1">
        <v>5.5506800000000002E-2</v>
      </c>
      <c r="FG1454" s="1">
        <v>0</v>
      </c>
      <c r="FH1454" s="1">
        <v>30.689299999999999</v>
      </c>
      <c r="FI1454" s="1">
        <v>999.9</v>
      </c>
      <c r="FJ1454" s="1">
        <v>46.5</v>
      </c>
      <c r="FK1454" s="1">
        <v>40.4</v>
      </c>
      <c r="FL1454" s="1">
        <v>35.588900000000002</v>
      </c>
      <c r="FM1454" s="1">
        <v>63.573599999999999</v>
      </c>
      <c r="FN1454" s="1">
        <v>25.520800000000001</v>
      </c>
      <c r="FO1454" s="1">
        <v>1</v>
      </c>
      <c r="FP1454" s="1">
        <v>0.62705299999999997</v>
      </c>
      <c r="FQ1454" s="1">
        <v>2.5316900000000002</v>
      </c>
      <c r="FR1454" s="1">
        <v>20.298300000000001</v>
      </c>
      <c r="FS1454" s="1">
        <v>5.2103999999999999</v>
      </c>
      <c r="FT1454" s="1">
        <v>11.908099999999999</v>
      </c>
      <c r="FU1454" s="1">
        <v>5.0029000000000003</v>
      </c>
      <c r="FV1454" s="1">
        <v>3.29033</v>
      </c>
      <c r="FW1454" s="1">
        <v>9999</v>
      </c>
      <c r="FX1454" s="1">
        <v>9999</v>
      </c>
      <c r="FY1454" s="1">
        <v>9999</v>
      </c>
      <c r="FZ1454" s="1">
        <v>999.9</v>
      </c>
      <c r="GA1454" s="1">
        <v>1.8598600000000001</v>
      </c>
      <c r="GB1454" s="1">
        <v>1.85487</v>
      </c>
      <c r="GC1454" s="1">
        <v>1.85806</v>
      </c>
      <c r="GD1454" s="1">
        <v>1.8565400000000001</v>
      </c>
      <c r="GE1454" s="1">
        <v>1.85531</v>
      </c>
      <c r="GF1454" s="1">
        <v>1.8548500000000001</v>
      </c>
      <c r="GG1454" s="1">
        <v>1.8537600000000001</v>
      </c>
      <c r="GH1454" s="1">
        <v>1.8566800000000001</v>
      </c>
      <c r="GI1454" s="1">
        <v>0</v>
      </c>
      <c r="GJ1454" s="1">
        <v>0</v>
      </c>
      <c r="GK1454" s="1">
        <v>0</v>
      </c>
      <c r="GL1454" s="1">
        <v>0</v>
      </c>
      <c r="GM1454" s="1" t="s">
        <v>350</v>
      </c>
      <c r="GN1454" s="1" t="s">
        <v>351</v>
      </c>
      <c r="GO1454" s="1" t="s">
        <v>352</v>
      </c>
      <c r="GP1454" s="1" t="s">
        <v>352</v>
      </c>
      <c r="GQ1454" s="1" t="s">
        <v>352</v>
      </c>
      <c r="GR1454" s="1" t="s">
        <v>352</v>
      </c>
      <c r="GS1454" s="1">
        <v>0</v>
      </c>
      <c r="GT1454" s="1">
        <v>100</v>
      </c>
      <c r="GU1454" s="1">
        <v>100</v>
      </c>
      <c r="GV1454" s="1">
        <v>2.34</v>
      </c>
      <c r="GW1454" s="1">
        <v>4.3E-3</v>
      </c>
      <c r="GX1454" s="1">
        <v>0.39944932438917619</v>
      </c>
      <c r="GY1454" s="1">
        <v>3.036990343597491E-3</v>
      </c>
      <c r="GZ1454" s="1">
        <v>-1.538114387597119E-6</v>
      </c>
      <c r="HA1454" s="1">
        <v>3.3909691194327332E-10</v>
      </c>
      <c r="HB1454" s="1">
        <v>-6.6822494577568767E-2</v>
      </c>
      <c r="HC1454" s="1">
        <v>9.7621983196103414E-3</v>
      </c>
      <c r="HD1454" s="1">
        <v>-3.3387782167185642E-4</v>
      </c>
      <c r="HE1454" s="1">
        <v>2.632278881966732E-6</v>
      </c>
      <c r="HF1454" s="1">
        <v>6</v>
      </c>
      <c r="HG1454" s="1">
        <v>2134</v>
      </c>
      <c r="HH1454" s="1">
        <v>2</v>
      </c>
      <c r="HI1454" s="1">
        <v>31</v>
      </c>
      <c r="HJ1454" s="1">
        <v>9.6</v>
      </c>
      <c r="HK1454" s="1">
        <v>9.6</v>
      </c>
      <c r="HL1454" s="1">
        <v>2.5158700000000001</v>
      </c>
      <c r="HM1454" s="1">
        <v>2.34009</v>
      </c>
      <c r="HN1454" s="1">
        <v>1.4978</v>
      </c>
      <c r="HO1454" s="1">
        <v>2.3083499999999999</v>
      </c>
      <c r="HP1454" s="1">
        <v>1.5478499999999999</v>
      </c>
      <c r="HQ1454" s="1">
        <v>2.2656200000000002</v>
      </c>
      <c r="HR1454" s="1">
        <v>43.453600000000002</v>
      </c>
      <c r="HS1454" s="1">
        <v>13.5366</v>
      </c>
      <c r="HT1454" s="1">
        <v>18</v>
      </c>
      <c r="HU1454" s="1">
        <v>319.29000000000002</v>
      </c>
      <c r="HV1454" s="1">
        <v>464.92399999999998</v>
      </c>
      <c r="HW1454" s="1">
        <v>24.912700000000001</v>
      </c>
      <c r="HX1454" s="1">
        <v>34.652099999999997</v>
      </c>
      <c r="HY1454" s="1">
        <v>29.9971</v>
      </c>
      <c r="HZ1454" s="1">
        <v>34.464199999999998</v>
      </c>
      <c r="IA1454" s="1">
        <v>34.547499999999999</v>
      </c>
      <c r="IB1454" s="1">
        <v>50.4086</v>
      </c>
      <c r="IC1454" s="1">
        <v>31.1357</v>
      </c>
      <c r="ID1454" s="1">
        <v>0</v>
      </c>
      <c r="IE1454" s="1">
        <v>25.205400000000001</v>
      </c>
      <c r="IF1454" s="1">
        <v>1215.53</v>
      </c>
      <c r="IG1454" s="1">
        <v>24.4453</v>
      </c>
      <c r="IH1454" s="1">
        <v>100.20399999999999</v>
      </c>
      <c r="II1454" s="1">
        <v>99.886399999999995</v>
      </c>
      <c r="IJ1454" s="1" t="s">
        <v>1117</v>
      </c>
    </row>
    <row r="1455" spans="1:244" ht="15.75" customHeight="1" x14ac:dyDescent="0.3">
      <c r="A1455" s="1">
        <v>1439</v>
      </c>
      <c r="B1455" s="1">
        <v>1659891689.0999999</v>
      </c>
      <c r="C1455" s="1">
        <v>11432</v>
      </c>
      <c r="D1455" s="1" t="s">
        <v>3157</v>
      </c>
      <c r="E1455" s="1" t="s">
        <v>3158</v>
      </c>
      <c r="F1455" s="1">
        <v>1</v>
      </c>
      <c r="G1455" s="1" t="s">
        <v>2704</v>
      </c>
      <c r="H1455" s="1" t="s">
        <v>345</v>
      </c>
      <c r="I1455" s="1" t="s">
        <v>1102</v>
      </c>
      <c r="J1455" s="1" t="s">
        <v>1103</v>
      </c>
      <c r="K1455" s="1" t="s">
        <v>1104</v>
      </c>
      <c r="L1455" s="1" t="s">
        <v>2705</v>
      </c>
      <c r="M1455" s="1" t="s">
        <v>346</v>
      </c>
      <c r="N1455" s="1">
        <v>1659891681.599999</v>
      </c>
      <c r="O1455" s="1">
        <f t="shared" si="170"/>
        <v>2.483905869281607E-3</v>
      </c>
      <c r="P1455" s="1">
        <f t="shared" si="171"/>
        <v>2.4839058692816072</v>
      </c>
      <c r="Q1455" s="1">
        <f t="shared" si="172"/>
        <v>24.441760096157076</v>
      </c>
      <c r="R1455" s="1">
        <f t="shared" si="173"/>
        <v>1080.273333333334</v>
      </c>
      <c r="S1455" s="1">
        <f t="shared" si="174"/>
        <v>728.36992893911759</v>
      </c>
      <c r="T1455" s="1">
        <f t="shared" si="175"/>
        <v>72.147644058282296</v>
      </c>
      <c r="U1455" s="1">
        <f t="shared" si="176"/>
        <v>107.00493367773595</v>
      </c>
      <c r="V1455" s="1">
        <f t="shared" si="177"/>
        <v>0.12379328007937812</v>
      </c>
      <c r="W1455" s="1">
        <f t="shared" si="178"/>
        <v>2.9109162512648061</v>
      </c>
      <c r="X1455" s="1">
        <f t="shared" si="179"/>
        <v>0.12094119338087803</v>
      </c>
      <c r="Y1455" s="1">
        <f t="shared" si="180"/>
        <v>7.583902164685416E-2</v>
      </c>
      <c r="Z1455" s="1">
        <f t="shared" si="181"/>
        <v>321.51105860000007</v>
      </c>
      <c r="AA1455" s="1">
        <f t="shared" si="182"/>
        <v>32.251172437854308</v>
      </c>
      <c r="AB1455" s="1">
        <f t="shared" si="183"/>
        <v>31.592853333333331</v>
      </c>
      <c r="AC1455" s="1">
        <f t="shared" si="184"/>
        <v>4.666140320240717</v>
      </c>
      <c r="AD1455" s="1">
        <f t="shared" si="185"/>
        <v>60.024178107656446</v>
      </c>
      <c r="AE1455" s="1">
        <f t="shared" si="186"/>
        <v>2.7074854650156124</v>
      </c>
      <c r="AF1455" s="1">
        <f t="shared" si="187"/>
        <v>4.5106581220647426</v>
      </c>
      <c r="AG1455" s="1">
        <f t="shared" si="188"/>
        <v>1.9586548552251046</v>
      </c>
      <c r="AH1455" s="1">
        <f t="shared" si="189"/>
        <v>-109.54024883531886</v>
      </c>
      <c r="AI1455" s="1">
        <f t="shared" si="190"/>
        <v>-93.47785334528794</v>
      </c>
      <c r="AJ1455" s="1">
        <f t="shared" si="191"/>
        <v>-7.2322795876433412</v>
      </c>
      <c r="AK1455" s="1">
        <f t="shared" si="192"/>
        <v>111.26067683174992</v>
      </c>
      <c r="AL1455" s="1">
        <f t="shared" si="193"/>
        <v>52.974534737852672</v>
      </c>
      <c r="AM1455" s="1">
        <f t="shared" si="194"/>
        <v>2.4701800543613328</v>
      </c>
      <c r="AN1455" s="1">
        <f t="shared" si="195"/>
        <v>24.441760096157076</v>
      </c>
      <c r="AO1455" s="1">
        <v>1201.706536861361</v>
      </c>
      <c r="AP1455" s="1">
        <v>1145.7376363636361</v>
      </c>
      <c r="AQ1455" s="1">
        <v>4.9924623721043622</v>
      </c>
      <c r="AR1455" s="1">
        <v>66.332459273180504</v>
      </c>
      <c r="AS1455" s="1">
        <f t="shared" si="196"/>
        <v>2.4839058692816072</v>
      </c>
      <c r="AT1455" s="1">
        <v>24.453029063906911</v>
      </c>
      <c r="AU1455" s="1">
        <v>27.351063636363651</v>
      </c>
      <c r="AV1455" s="1">
        <v>5.7548888028878302E-5</v>
      </c>
      <c r="AW1455" s="1">
        <v>80.638585768873753</v>
      </c>
      <c r="AX1455" s="1">
        <v>165</v>
      </c>
      <c r="AY1455" s="1">
        <v>33</v>
      </c>
      <c r="AZ1455" s="1">
        <f t="shared" si="197"/>
        <v>1</v>
      </c>
      <c r="BA1455" s="1">
        <f t="shared" si="198"/>
        <v>0</v>
      </c>
      <c r="BB1455" s="1">
        <f t="shared" si="199"/>
        <v>51629.868389229749</v>
      </c>
      <c r="BC1455" s="1">
        <f t="shared" si="200"/>
        <v>1999.972666666667</v>
      </c>
      <c r="BD1455" s="1">
        <f t="shared" si="201"/>
        <v>1681.1767400000001</v>
      </c>
      <c r="BE1455" s="1">
        <f t="shared" si="202"/>
        <v>0.84059985819806193</v>
      </c>
      <c r="BF1455" s="1">
        <f t="shared" si="203"/>
        <v>0.16075772632225974</v>
      </c>
      <c r="BG1455" s="1">
        <v>6</v>
      </c>
      <c r="BH1455" s="1">
        <v>0.5</v>
      </c>
      <c r="BI1455" s="1" t="s">
        <v>347</v>
      </c>
      <c r="BJ1455" s="1">
        <v>2</v>
      </c>
      <c r="BK1455" s="1" t="b">
        <v>1</v>
      </c>
      <c r="BL1455" s="1">
        <v>1659891681.599999</v>
      </c>
      <c r="BM1455" s="1">
        <v>1080.273333333334</v>
      </c>
      <c r="BN1455" s="1">
        <v>1147.0273333333339</v>
      </c>
      <c r="BO1455" s="1">
        <v>27.33354666666667</v>
      </c>
      <c r="BP1455" s="1">
        <v>24.451113333333328</v>
      </c>
      <c r="BQ1455" s="1">
        <v>1077.965333333334</v>
      </c>
      <c r="BR1455" s="1">
        <v>27.329206666666671</v>
      </c>
      <c r="BS1455" s="1">
        <v>500.13186666666672</v>
      </c>
      <c r="BT1455" s="1">
        <v>98.953573333333352</v>
      </c>
      <c r="BU1455" s="1">
        <v>9.999984666666667E-2</v>
      </c>
      <c r="BV1455" s="1">
        <v>30.997199999999999</v>
      </c>
      <c r="BW1455" s="1">
        <v>31.592853333333331</v>
      </c>
      <c r="BX1455" s="1">
        <v>999.89999999999986</v>
      </c>
      <c r="BY1455" s="1">
        <v>0</v>
      </c>
      <c r="BZ1455" s="1">
        <v>0</v>
      </c>
      <c r="CA1455" s="1">
        <v>9998.7913333333327</v>
      </c>
      <c r="CB1455" s="1">
        <v>0</v>
      </c>
      <c r="CC1455" s="1">
        <v>1756.3953333333329</v>
      </c>
      <c r="CD1455" s="1">
        <v>-66.75126666666668</v>
      </c>
      <c r="CE1455" s="1">
        <v>1110.6320000000001</v>
      </c>
      <c r="CF1455" s="1">
        <v>1175.7746666666669</v>
      </c>
      <c r="CG1455" s="1">
        <v>2.8824360000000002</v>
      </c>
      <c r="CH1455" s="1">
        <v>1147.0273333333339</v>
      </c>
      <c r="CI1455" s="1">
        <v>24.451113333333328</v>
      </c>
      <c r="CJ1455" s="1">
        <v>2.7047513333333328</v>
      </c>
      <c r="CK1455" s="1">
        <v>2.4195246666666659</v>
      </c>
      <c r="CL1455" s="1">
        <v>22.314</v>
      </c>
      <c r="CM1455" s="1">
        <v>20.495033333333328</v>
      </c>
      <c r="CN1455" s="1">
        <v>1999.972666666667</v>
      </c>
      <c r="CO1455" s="1">
        <v>0.98000420000000021</v>
      </c>
      <c r="CP1455" s="1">
        <v>1.9996073333333329E-2</v>
      </c>
      <c r="CQ1455" s="1">
        <v>0</v>
      </c>
      <c r="CR1455" s="1">
        <v>2.4428000000000001</v>
      </c>
      <c r="CS1455" s="1">
        <v>0</v>
      </c>
      <c r="CT1455" s="1">
        <v>16766.026666666668</v>
      </c>
      <c r="CU1455" s="1">
        <v>17412.08666666667</v>
      </c>
      <c r="CV1455" s="1">
        <v>44.436999999999998</v>
      </c>
      <c r="CW1455" s="1">
        <v>46.449599999999997</v>
      </c>
      <c r="CX1455" s="1">
        <v>44.528933333333342</v>
      </c>
      <c r="CY1455" s="1">
        <v>44.375</v>
      </c>
      <c r="CZ1455" s="1">
        <v>44.375</v>
      </c>
      <c r="DA1455" s="1">
        <v>1959.9826666666661</v>
      </c>
      <c r="DB1455" s="1">
        <v>39.99</v>
      </c>
      <c r="DC1455" s="1">
        <v>0</v>
      </c>
      <c r="DD1455" s="1">
        <v>1659891688.0999999</v>
      </c>
      <c r="DE1455" s="1">
        <v>0</v>
      </c>
      <c r="DF1455" s="1">
        <v>1659891113.0999999</v>
      </c>
      <c r="DG1455" s="1" t="s">
        <v>2706</v>
      </c>
      <c r="DH1455" s="1">
        <v>1659891112.5999999</v>
      </c>
      <c r="DI1455" s="1">
        <v>1659891113.0999999</v>
      </c>
      <c r="DJ1455" s="1">
        <v>29</v>
      </c>
      <c r="DK1455" s="1">
        <v>0.08</v>
      </c>
      <c r="DL1455" s="1">
        <v>-6.0000000000000001E-3</v>
      </c>
      <c r="DM1455" s="1">
        <v>1.387</v>
      </c>
      <c r="DN1455" s="1">
        <v>1.0999999999999999E-2</v>
      </c>
      <c r="DO1455" s="1">
        <v>400</v>
      </c>
      <c r="DP1455" s="1">
        <v>24</v>
      </c>
      <c r="DQ1455" s="1">
        <v>0.14000000000000001</v>
      </c>
      <c r="DR1455" s="1">
        <v>0.05</v>
      </c>
      <c r="DS1455" s="1">
        <v>23.430427573525261</v>
      </c>
      <c r="DT1455" s="1">
        <v>5.4358598659259147</v>
      </c>
      <c r="DU1455" s="1">
        <v>0.42422858756236098</v>
      </c>
      <c r="DV1455" s="1">
        <v>0</v>
      </c>
      <c r="DW1455" s="1">
        <v>-66.662087096774187</v>
      </c>
      <c r="DX1455" s="1">
        <v>-9.8084612903226045</v>
      </c>
      <c r="DY1455" s="1">
        <v>0.73845732518800999</v>
      </c>
      <c r="DZ1455" s="1">
        <v>0</v>
      </c>
      <c r="EA1455" s="1">
        <v>736.22983032064576</v>
      </c>
      <c r="EB1455" s="1">
        <v>220.5282803654915</v>
      </c>
      <c r="EC1455" s="1">
        <v>16.02314903750203</v>
      </c>
      <c r="ED1455" s="1">
        <v>0</v>
      </c>
      <c r="EE1455" s="1">
        <v>2.8809646341463409</v>
      </c>
      <c r="EF1455" s="1">
        <v>3.0771010452957909E-2</v>
      </c>
      <c r="EG1455" s="1">
        <v>4.3990958591904206E-3</v>
      </c>
      <c r="EH1455" s="1">
        <v>1</v>
      </c>
      <c r="EI1455" s="1">
        <v>1.9590917420847329</v>
      </c>
      <c r="EJ1455" s="1">
        <v>-3.4334013511260773E-2</v>
      </c>
      <c r="EK1455" s="1">
        <v>2.5879505778984451E-3</v>
      </c>
      <c r="EL1455" s="1">
        <v>1</v>
      </c>
      <c r="EM1455" s="1">
        <v>2</v>
      </c>
      <c r="EN1455" s="1">
        <v>5</v>
      </c>
      <c r="EO1455" s="1" t="s">
        <v>386</v>
      </c>
      <c r="EP1455" s="1">
        <v>2.9402200000000001</v>
      </c>
      <c r="EQ1455" s="1">
        <v>2.8012199999999998</v>
      </c>
      <c r="ER1455" s="1">
        <v>0.176812</v>
      </c>
      <c r="ES1455" s="1">
        <v>0.183478</v>
      </c>
      <c r="ET1455" s="1">
        <v>0.11693199999999999</v>
      </c>
      <c r="EU1455" s="1">
        <v>0.108103</v>
      </c>
      <c r="EV1455" s="1">
        <v>16806.5</v>
      </c>
      <c r="EW1455" s="1">
        <v>17477.7</v>
      </c>
      <c r="EX1455" s="1">
        <v>23759.9</v>
      </c>
      <c r="EY1455" s="1">
        <v>24929.8</v>
      </c>
      <c r="EZ1455" s="1">
        <v>33597.699999999997</v>
      </c>
      <c r="FA1455" s="1">
        <v>35516.300000000003</v>
      </c>
      <c r="FB1455" s="1">
        <v>43339.7</v>
      </c>
      <c r="FC1455" s="1">
        <v>46091</v>
      </c>
      <c r="FD1455" s="1">
        <v>1.5863499999999999</v>
      </c>
      <c r="FE1455" s="1">
        <v>1.77885</v>
      </c>
      <c r="FF1455" s="1">
        <v>5.5178999999999999E-2</v>
      </c>
      <c r="FG1455" s="1">
        <v>0</v>
      </c>
      <c r="FH1455" s="1">
        <v>30.69</v>
      </c>
      <c r="FI1455" s="1">
        <v>999.9</v>
      </c>
      <c r="FJ1455" s="1">
        <v>46.5</v>
      </c>
      <c r="FK1455" s="1">
        <v>40.4</v>
      </c>
      <c r="FL1455" s="1">
        <v>35.589199999999998</v>
      </c>
      <c r="FM1455" s="1">
        <v>63.563600000000001</v>
      </c>
      <c r="FN1455" s="1">
        <v>25.845400000000001</v>
      </c>
      <c r="FO1455" s="1">
        <v>1</v>
      </c>
      <c r="FP1455" s="1">
        <v>0.62498200000000004</v>
      </c>
      <c r="FQ1455" s="1">
        <v>2.59578</v>
      </c>
      <c r="FR1455" s="1">
        <v>20.2986</v>
      </c>
      <c r="FS1455" s="1">
        <v>5.2103999999999999</v>
      </c>
      <c r="FT1455" s="1">
        <v>11.908099999999999</v>
      </c>
      <c r="FU1455" s="1">
        <v>5.0027499999999998</v>
      </c>
      <c r="FV1455" s="1">
        <v>3.2903500000000001</v>
      </c>
      <c r="FW1455" s="1">
        <v>9999</v>
      </c>
      <c r="FX1455" s="1">
        <v>9999</v>
      </c>
      <c r="FY1455" s="1">
        <v>9999</v>
      </c>
      <c r="FZ1455" s="1">
        <v>999.9</v>
      </c>
      <c r="GA1455" s="1">
        <v>1.8598699999999999</v>
      </c>
      <c r="GB1455" s="1">
        <v>1.8548800000000001</v>
      </c>
      <c r="GC1455" s="1">
        <v>1.85806</v>
      </c>
      <c r="GD1455" s="1">
        <v>1.8565400000000001</v>
      </c>
      <c r="GE1455" s="1">
        <v>1.85531</v>
      </c>
      <c r="GF1455" s="1">
        <v>1.85486</v>
      </c>
      <c r="GG1455" s="1">
        <v>1.8537600000000001</v>
      </c>
      <c r="GH1455" s="1">
        <v>1.8566800000000001</v>
      </c>
      <c r="GI1455" s="1">
        <v>0</v>
      </c>
      <c r="GJ1455" s="1">
        <v>0</v>
      </c>
      <c r="GK1455" s="1">
        <v>0</v>
      </c>
      <c r="GL1455" s="1">
        <v>0</v>
      </c>
      <c r="GM1455" s="1" t="s">
        <v>350</v>
      </c>
      <c r="GN1455" s="1" t="s">
        <v>351</v>
      </c>
      <c r="GO1455" s="1" t="s">
        <v>352</v>
      </c>
      <c r="GP1455" s="1" t="s">
        <v>352</v>
      </c>
      <c r="GQ1455" s="1" t="s">
        <v>352</v>
      </c>
      <c r="GR1455" s="1" t="s">
        <v>352</v>
      </c>
      <c r="GS1455" s="1">
        <v>0</v>
      </c>
      <c r="GT1455" s="1">
        <v>100</v>
      </c>
      <c r="GU1455" s="1">
        <v>100</v>
      </c>
      <c r="GV1455" s="1">
        <v>2.34</v>
      </c>
      <c r="GW1455" s="1">
        <v>4.1999999999999997E-3</v>
      </c>
      <c r="GX1455" s="1">
        <v>0.39944932438917619</v>
      </c>
      <c r="GY1455" s="1">
        <v>3.036990343597491E-3</v>
      </c>
      <c r="GZ1455" s="1">
        <v>-1.538114387597119E-6</v>
      </c>
      <c r="HA1455" s="1">
        <v>3.3909691194327332E-10</v>
      </c>
      <c r="HB1455" s="1">
        <v>-6.6822494577568767E-2</v>
      </c>
      <c r="HC1455" s="1">
        <v>9.7621983196103414E-3</v>
      </c>
      <c r="HD1455" s="1">
        <v>-3.3387782167185642E-4</v>
      </c>
      <c r="HE1455" s="1">
        <v>2.632278881966732E-6</v>
      </c>
      <c r="HF1455" s="1">
        <v>6</v>
      </c>
      <c r="HG1455" s="1">
        <v>2134</v>
      </c>
      <c r="HH1455" s="1">
        <v>2</v>
      </c>
      <c r="HI1455" s="1">
        <v>31</v>
      </c>
      <c r="HJ1455" s="1">
        <v>9.6</v>
      </c>
      <c r="HK1455" s="1">
        <v>9.6</v>
      </c>
      <c r="HL1455" s="1">
        <v>2.52563</v>
      </c>
      <c r="HM1455" s="1">
        <v>2.3303199999999999</v>
      </c>
      <c r="HN1455" s="1">
        <v>1.4978</v>
      </c>
      <c r="HO1455" s="1">
        <v>2.3083499999999999</v>
      </c>
      <c r="HP1455" s="1">
        <v>1.5478499999999999</v>
      </c>
      <c r="HQ1455" s="1">
        <v>2.4548299999999998</v>
      </c>
      <c r="HR1455" s="1">
        <v>43.453600000000002</v>
      </c>
      <c r="HS1455" s="1">
        <v>13.527900000000001</v>
      </c>
      <c r="HT1455" s="1">
        <v>18</v>
      </c>
      <c r="HU1455" s="1">
        <v>319.37099999999998</v>
      </c>
      <c r="HV1455" s="1">
        <v>464.98099999999999</v>
      </c>
      <c r="HW1455" s="1">
        <v>25.0077</v>
      </c>
      <c r="HX1455" s="1">
        <v>34.653799999999997</v>
      </c>
      <c r="HY1455" s="1">
        <v>29.995899999999999</v>
      </c>
      <c r="HZ1455" s="1">
        <v>34.4651</v>
      </c>
      <c r="IA1455" s="1">
        <v>34.548699999999997</v>
      </c>
      <c r="IB1455" s="1">
        <v>50.644100000000002</v>
      </c>
      <c r="IC1455" s="1">
        <v>31.1357</v>
      </c>
      <c r="ID1455" s="1">
        <v>0</v>
      </c>
      <c r="IE1455" s="1">
        <v>25.209900000000001</v>
      </c>
      <c r="IF1455" s="1">
        <v>1215.53</v>
      </c>
      <c r="IG1455" s="1">
        <v>24.4453</v>
      </c>
      <c r="IH1455" s="1">
        <v>100.203</v>
      </c>
      <c r="II1455" s="1">
        <v>99.885999999999996</v>
      </c>
      <c r="IJ1455" s="1" t="s">
        <v>1117</v>
      </c>
    </row>
    <row r="1456" spans="1:244" ht="15.75" customHeight="1" x14ac:dyDescent="0.3">
      <c r="A1456" s="1">
        <v>1440</v>
      </c>
      <c r="B1456" s="1">
        <v>1659891690.0999999</v>
      </c>
      <c r="C1456" s="1">
        <v>11433</v>
      </c>
      <c r="D1456" s="1" t="s">
        <v>3159</v>
      </c>
      <c r="E1456" s="1" t="s">
        <v>3160</v>
      </c>
      <c r="F1456" s="1">
        <v>1</v>
      </c>
      <c r="G1456" s="1" t="s">
        <v>2704</v>
      </c>
      <c r="H1456" s="1" t="s">
        <v>345</v>
      </c>
      <c r="I1456" s="1" t="s">
        <v>1102</v>
      </c>
      <c r="J1456" s="1" t="s">
        <v>1103</v>
      </c>
      <c r="K1456" s="1" t="s">
        <v>1104</v>
      </c>
      <c r="L1456" s="1" t="s">
        <v>2705</v>
      </c>
      <c r="M1456" s="1" t="s">
        <v>346</v>
      </c>
      <c r="N1456" s="1">
        <v>1659891682.0999999</v>
      </c>
      <c r="O1456" s="1">
        <f t="shared" si="170"/>
        <v>2.4944308291243527E-3</v>
      </c>
      <c r="P1456" s="1">
        <f t="shared" si="171"/>
        <v>2.4944308291243527</v>
      </c>
      <c r="Q1456" s="1">
        <f t="shared" si="172"/>
        <v>24.496318178956159</v>
      </c>
      <c r="R1456" s="1">
        <f t="shared" si="173"/>
        <v>1082.711875</v>
      </c>
      <c r="S1456" s="1">
        <f t="shared" si="174"/>
        <v>731.42612937933995</v>
      </c>
      <c r="T1456" s="1">
        <f t="shared" si="175"/>
        <v>72.450362435471305</v>
      </c>
      <c r="U1456" s="1">
        <f t="shared" si="176"/>
        <v>107.24646632941906</v>
      </c>
      <c r="V1456" s="1">
        <f t="shared" si="177"/>
        <v>0.12435170381130133</v>
      </c>
      <c r="W1456" s="1">
        <f t="shared" si="178"/>
        <v>2.9108129954932505</v>
      </c>
      <c r="X1456" s="1">
        <f t="shared" si="179"/>
        <v>0.12147405056454585</v>
      </c>
      <c r="Y1456" s="1">
        <f t="shared" si="180"/>
        <v>7.6174280897401053E-2</v>
      </c>
      <c r="Z1456" s="1">
        <f t="shared" si="181"/>
        <v>321.51173024999997</v>
      </c>
      <c r="AA1456" s="1">
        <f t="shared" si="182"/>
        <v>32.24835315940625</v>
      </c>
      <c r="AB1456" s="1">
        <f t="shared" si="183"/>
        <v>31.592312499999998</v>
      </c>
      <c r="AC1456" s="1">
        <f t="shared" si="184"/>
        <v>4.6659970576622705</v>
      </c>
      <c r="AD1456" s="1">
        <f t="shared" si="185"/>
        <v>60.028715464446236</v>
      </c>
      <c r="AE1456" s="1">
        <f t="shared" si="186"/>
        <v>2.7076717960198553</v>
      </c>
      <c r="AF1456" s="1">
        <f t="shared" si="187"/>
        <v>4.510627580601076</v>
      </c>
      <c r="AG1456" s="1">
        <f t="shared" si="188"/>
        <v>1.9583252616424152</v>
      </c>
      <c r="AH1456" s="1">
        <f t="shared" si="189"/>
        <v>-110.00439956438396</v>
      </c>
      <c r="AI1456" s="1">
        <f t="shared" si="190"/>
        <v>-93.408300918990506</v>
      </c>
      <c r="AJ1456" s="1">
        <f t="shared" si="191"/>
        <v>-7.2271312453673042</v>
      </c>
      <c r="AK1456" s="1">
        <f t="shared" si="192"/>
        <v>110.87189852125817</v>
      </c>
      <c r="AL1456" s="1">
        <f t="shared" si="193"/>
        <v>53.04074308461901</v>
      </c>
      <c r="AM1456" s="1">
        <f t="shared" si="194"/>
        <v>2.4717038199660442</v>
      </c>
      <c r="AN1456" s="1">
        <f t="shared" si="195"/>
        <v>24.496318178956159</v>
      </c>
      <c r="AO1456" s="1">
        <v>1206.9346860100061</v>
      </c>
      <c r="AP1456" s="1">
        <v>1150.7803636363631</v>
      </c>
      <c r="AQ1456" s="1">
        <v>5.0152814968885817</v>
      </c>
      <c r="AR1456" s="1">
        <v>66.332459273180504</v>
      </c>
      <c r="AS1456" s="1">
        <f t="shared" si="196"/>
        <v>2.4944308291243527</v>
      </c>
      <c r="AT1456" s="1">
        <v>24.453343876800052</v>
      </c>
      <c r="AU1456" s="1">
        <v>27.36344727272726</v>
      </c>
      <c r="AV1456" s="1">
        <v>8.4416422399930123E-5</v>
      </c>
      <c r="AW1456" s="1">
        <v>80.638585768873753</v>
      </c>
      <c r="AX1456" s="1">
        <v>165</v>
      </c>
      <c r="AY1456" s="1">
        <v>33</v>
      </c>
      <c r="AZ1456" s="1">
        <f t="shared" si="197"/>
        <v>1</v>
      </c>
      <c r="BA1456" s="1">
        <f t="shared" si="198"/>
        <v>0</v>
      </c>
      <c r="BB1456" s="1">
        <f t="shared" si="199"/>
        <v>51626.963131970624</v>
      </c>
      <c r="BC1456" s="1">
        <f t="shared" si="200"/>
        <v>1999.9768750000001</v>
      </c>
      <c r="BD1456" s="1">
        <f t="shared" si="201"/>
        <v>1681.1802750000002</v>
      </c>
      <c r="BE1456" s="1">
        <f t="shared" si="202"/>
        <v>0.84059985693584582</v>
      </c>
      <c r="BF1456" s="1">
        <f t="shared" si="203"/>
        <v>0.16075772388618242</v>
      </c>
      <c r="BG1456" s="1">
        <v>6</v>
      </c>
      <c r="BH1456" s="1">
        <v>0.5</v>
      </c>
      <c r="BI1456" s="1" t="s">
        <v>347</v>
      </c>
      <c r="BJ1456" s="1">
        <v>2</v>
      </c>
      <c r="BK1456" s="1" t="b">
        <v>1</v>
      </c>
      <c r="BL1456" s="1">
        <v>1659891682.0999999</v>
      </c>
      <c r="BM1456" s="1">
        <v>1082.711875</v>
      </c>
      <c r="BN1456" s="1">
        <v>1149.5543749999999</v>
      </c>
      <c r="BO1456" s="1">
        <v>27.335431249999999</v>
      </c>
      <c r="BP1456" s="1">
        <v>24.451231249999999</v>
      </c>
      <c r="BQ1456" s="1">
        <v>1080.401875</v>
      </c>
      <c r="BR1456" s="1">
        <v>27.331099999999999</v>
      </c>
      <c r="BS1456" s="1">
        <v>500.13287500000001</v>
      </c>
      <c r="BT1456" s="1">
        <v>98.953550000000007</v>
      </c>
      <c r="BU1456" s="1">
        <v>0.10001060624999999</v>
      </c>
      <c r="BV1456" s="1">
        <v>30.997081250000001</v>
      </c>
      <c r="BW1456" s="1">
        <v>31.592312499999998</v>
      </c>
      <c r="BX1456" s="1">
        <v>999.9</v>
      </c>
      <c r="BY1456" s="1">
        <v>0</v>
      </c>
      <c r="BZ1456" s="1">
        <v>0</v>
      </c>
      <c r="CA1456" s="1">
        <v>9998.203125</v>
      </c>
      <c r="CB1456" s="1">
        <v>0</v>
      </c>
      <c r="CC1456" s="1">
        <v>1772.2393750000001</v>
      </c>
      <c r="CD1456" s="1">
        <v>-66.840006250000002</v>
      </c>
      <c r="CE1456" s="1">
        <v>1113.1412499999999</v>
      </c>
      <c r="CF1456" s="1">
        <v>1178.3656249999999</v>
      </c>
      <c r="CG1456" s="1">
        <v>2.8842068749999998</v>
      </c>
      <c r="CH1456" s="1">
        <v>1149.5543749999999</v>
      </c>
      <c r="CI1456" s="1">
        <v>24.451231249999999</v>
      </c>
      <c r="CJ1456" s="1">
        <v>2.7049375000000002</v>
      </c>
      <c r="CK1456" s="1">
        <v>2.419535625</v>
      </c>
      <c r="CL1456" s="1">
        <v>22.31513125</v>
      </c>
      <c r="CM1456" s="1">
        <v>20.495106249999999</v>
      </c>
      <c r="CN1456" s="1">
        <v>1999.9768750000001</v>
      </c>
      <c r="CO1456" s="1">
        <v>0.98000425000000002</v>
      </c>
      <c r="CP1456" s="1">
        <v>1.9996025000000001E-2</v>
      </c>
      <c r="CQ1456" s="1">
        <v>0</v>
      </c>
      <c r="CR1456" s="1">
        <v>2.4526875000000001</v>
      </c>
      <c r="CS1456" s="1">
        <v>0</v>
      </c>
      <c r="CT1456" s="1">
        <v>16765.862499999999</v>
      </c>
      <c r="CU1456" s="1">
        <v>17412.125</v>
      </c>
      <c r="CV1456" s="1">
        <v>44.436999999999998</v>
      </c>
      <c r="CW1456" s="1">
        <v>46.452749999999988</v>
      </c>
      <c r="CX1456" s="1">
        <v>44.530999999999999</v>
      </c>
      <c r="CY1456" s="1">
        <v>44.375</v>
      </c>
      <c r="CZ1456" s="1">
        <v>44.375</v>
      </c>
      <c r="DA1456" s="1">
        <v>1959.9868750000001</v>
      </c>
      <c r="DB1456" s="1">
        <v>39.99</v>
      </c>
      <c r="DC1456" s="1">
        <v>0</v>
      </c>
      <c r="DD1456" s="1">
        <v>1659891689.3</v>
      </c>
      <c r="DE1456" s="1">
        <v>0</v>
      </c>
      <c r="DF1456" s="1">
        <v>1659891113.0999999</v>
      </c>
      <c r="DG1456" s="1" t="s">
        <v>2706</v>
      </c>
      <c r="DH1456" s="1">
        <v>1659891112.5999999</v>
      </c>
      <c r="DI1456" s="1">
        <v>1659891113.0999999</v>
      </c>
      <c r="DJ1456" s="1">
        <v>29</v>
      </c>
      <c r="DK1456" s="1">
        <v>0.08</v>
      </c>
      <c r="DL1456" s="1">
        <v>-6.0000000000000001E-3</v>
      </c>
      <c r="DM1456" s="1">
        <v>1.387</v>
      </c>
      <c r="DN1456" s="1">
        <v>1.0999999999999999E-2</v>
      </c>
      <c r="DO1456" s="1">
        <v>400</v>
      </c>
      <c r="DP1456" s="1">
        <v>24</v>
      </c>
      <c r="DQ1456" s="1">
        <v>0.14000000000000001</v>
      </c>
      <c r="DR1456" s="1">
        <v>0.05</v>
      </c>
      <c r="DS1456" s="1">
        <v>23.430427573525261</v>
      </c>
      <c r="DT1456" s="1">
        <v>5.4358598659259147</v>
      </c>
      <c r="DU1456" s="1">
        <v>0.42422858756236098</v>
      </c>
      <c r="DV1456" s="1">
        <v>0</v>
      </c>
      <c r="DW1456" s="1">
        <v>-66.662087096774187</v>
      </c>
      <c r="DX1456" s="1">
        <v>-9.8084612903226045</v>
      </c>
      <c r="DY1456" s="1">
        <v>0.73845732518800999</v>
      </c>
      <c r="DZ1456" s="1">
        <v>0</v>
      </c>
      <c r="EA1456" s="1">
        <v>736.22983032064576</v>
      </c>
      <c r="EB1456" s="1">
        <v>220.5282803654915</v>
      </c>
      <c r="EC1456" s="1">
        <v>16.02314903750203</v>
      </c>
      <c r="ED1456" s="1">
        <v>0</v>
      </c>
      <c r="EE1456" s="1">
        <v>2.8809646341463409</v>
      </c>
      <c r="EF1456" s="1">
        <v>3.0771010452957909E-2</v>
      </c>
      <c r="EG1456" s="1">
        <v>4.3990958591904206E-3</v>
      </c>
      <c r="EH1456" s="1">
        <v>1</v>
      </c>
      <c r="EI1456" s="1">
        <v>1.9590917420847329</v>
      </c>
      <c r="EJ1456" s="1">
        <v>-3.4334013511260773E-2</v>
      </c>
      <c r="EK1456" s="1">
        <v>2.5879505778984451E-3</v>
      </c>
      <c r="EL1456" s="1">
        <v>1</v>
      </c>
      <c r="EM1456" s="1">
        <v>2</v>
      </c>
      <c r="EN1456" s="1">
        <v>5</v>
      </c>
      <c r="EO1456" s="1" t="s">
        <v>386</v>
      </c>
      <c r="EP1456" s="1">
        <v>2.9402599999999999</v>
      </c>
      <c r="EQ1456" s="1">
        <v>2.8012899999999998</v>
      </c>
      <c r="ER1456" s="1">
        <v>0.17730000000000001</v>
      </c>
      <c r="ES1456" s="1">
        <v>0.18396100000000001</v>
      </c>
      <c r="ET1456" s="1">
        <v>0.11697299999999999</v>
      </c>
      <c r="EU1456" s="1">
        <v>0.10810400000000001</v>
      </c>
      <c r="EV1456" s="1">
        <v>16796.400000000001</v>
      </c>
      <c r="EW1456" s="1">
        <v>17467.400000000001</v>
      </c>
      <c r="EX1456" s="1">
        <v>23759.9</v>
      </c>
      <c r="EY1456" s="1">
        <v>24929.9</v>
      </c>
      <c r="EZ1456" s="1">
        <v>33596.1</v>
      </c>
      <c r="FA1456" s="1">
        <v>35516.199999999997</v>
      </c>
      <c r="FB1456" s="1">
        <v>43339.6</v>
      </c>
      <c r="FC1456" s="1">
        <v>46090.9</v>
      </c>
      <c r="FD1456" s="1">
        <v>1.5868</v>
      </c>
      <c r="FE1456" s="1">
        <v>1.7787999999999999</v>
      </c>
      <c r="FF1456" s="1">
        <v>5.4910800000000003E-2</v>
      </c>
      <c r="FG1456" s="1">
        <v>0</v>
      </c>
      <c r="FH1456" s="1">
        <v>30.6906</v>
      </c>
      <c r="FI1456" s="1">
        <v>999.9</v>
      </c>
      <c r="FJ1456" s="1">
        <v>46.5</v>
      </c>
      <c r="FK1456" s="1">
        <v>40.4</v>
      </c>
      <c r="FL1456" s="1">
        <v>35.590499999999999</v>
      </c>
      <c r="FM1456" s="1">
        <v>63.703600000000002</v>
      </c>
      <c r="FN1456" s="1">
        <v>25.520800000000001</v>
      </c>
      <c r="FO1456" s="1">
        <v>1</v>
      </c>
      <c r="FP1456" s="1">
        <v>0.62379099999999998</v>
      </c>
      <c r="FQ1456" s="1">
        <v>2.8136800000000002</v>
      </c>
      <c r="FR1456" s="1">
        <v>20.2956</v>
      </c>
      <c r="FS1456" s="1">
        <v>5.2103999999999999</v>
      </c>
      <c r="FT1456" s="1">
        <v>11.908099999999999</v>
      </c>
      <c r="FU1456" s="1">
        <v>5.0029000000000003</v>
      </c>
      <c r="FV1456" s="1">
        <v>3.2902499999999999</v>
      </c>
      <c r="FW1456" s="1">
        <v>9999</v>
      </c>
      <c r="FX1456" s="1">
        <v>9999</v>
      </c>
      <c r="FY1456" s="1">
        <v>9999</v>
      </c>
      <c r="FZ1456" s="1">
        <v>999.9</v>
      </c>
      <c r="GA1456" s="1">
        <v>1.8598699999999999</v>
      </c>
      <c r="GB1456" s="1">
        <v>1.85487</v>
      </c>
      <c r="GC1456" s="1">
        <v>1.85806</v>
      </c>
      <c r="GD1456" s="1">
        <v>1.8565400000000001</v>
      </c>
      <c r="GE1456" s="1">
        <v>1.85531</v>
      </c>
      <c r="GF1456" s="1">
        <v>1.85486</v>
      </c>
      <c r="GG1456" s="1">
        <v>1.8537600000000001</v>
      </c>
      <c r="GH1456" s="1">
        <v>1.8566800000000001</v>
      </c>
      <c r="GI1456" s="1">
        <v>0</v>
      </c>
      <c r="GJ1456" s="1">
        <v>0</v>
      </c>
      <c r="GK1456" s="1">
        <v>0</v>
      </c>
      <c r="GL1456" s="1">
        <v>0</v>
      </c>
      <c r="GM1456" s="1" t="s">
        <v>350</v>
      </c>
      <c r="GN1456" s="1" t="s">
        <v>351</v>
      </c>
      <c r="GO1456" s="1" t="s">
        <v>352</v>
      </c>
      <c r="GP1456" s="1" t="s">
        <v>352</v>
      </c>
      <c r="GQ1456" s="1" t="s">
        <v>352</v>
      </c>
      <c r="GR1456" s="1" t="s">
        <v>352</v>
      </c>
      <c r="GS1456" s="1">
        <v>0</v>
      </c>
      <c r="GT1456" s="1">
        <v>100</v>
      </c>
      <c r="GU1456" s="1">
        <v>100</v>
      </c>
      <c r="GV1456" s="1">
        <v>2.34</v>
      </c>
      <c r="GW1456" s="1">
        <v>4.1999999999999997E-3</v>
      </c>
      <c r="GX1456" s="1">
        <v>0.39944932438917619</v>
      </c>
      <c r="GY1456" s="1">
        <v>3.036990343597491E-3</v>
      </c>
      <c r="GZ1456" s="1">
        <v>-1.538114387597119E-6</v>
      </c>
      <c r="HA1456" s="1">
        <v>3.3909691194327332E-10</v>
      </c>
      <c r="HB1456" s="1">
        <v>-6.6822494577568767E-2</v>
      </c>
      <c r="HC1456" s="1">
        <v>9.7621983196103414E-3</v>
      </c>
      <c r="HD1456" s="1">
        <v>-3.3387782167185642E-4</v>
      </c>
      <c r="HE1456" s="1">
        <v>2.632278881966732E-6</v>
      </c>
      <c r="HF1456" s="1">
        <v>6</v>
      </c>
      <c r="HG1456" s="1">
        <v>2134</v>
      </c>
      <c r="HH1456" s="1">
        <v>2</v>
      </c>
      <c r="HI1456" s="1">
        <v>31</v>
      </c>
      <c r="HJ1456" s="1">
        <v>9.6</v>
      </c>
      <c r="HK1456" s="1">
        <v>9.6</v>
      </c>
      <c r="HL1456" s="1">
        <v>2.5329600000000001</v>
      </c>
      <c r="HM1456" s="1">
        <v>2.34009</v>
      </c>
      <c r="HN1456" s="1">
        <v>1.4978</v>
      </c>
      <c r="HO1456" s="1">
        <v>2.3083499999999999</v>
      </c>
      <c r="HP1456" s="1">
        <v>1.5478499999999999</v>
      </c>
      <c r="HQ1456" s="1">
        <v>2.2668499999999998</v>
      </c>
      <c r="HR1456" s="1">
        <v>43.453600000000002</v>
      </c>
      <c r="HS1456" s="1">
        <v>13.527900000000001</v>
      </c>
      <c r="HT1456" s="1">
        <v>18</v>
      </c>
      <c r="HU1456" s="1">
        <v>319.57600000000002</v>
      </c>
      <c r="HV1456" s="1">
        <v>464.95400000000001</v>
      </c>
      <c r="HW1456" s="1">
        <v>25.084900000000001</v>
      </c>
      <c r="HX1456" s="1">
        <v>34.655200000000001</v>
      </c>
      <c r="HY1456" s="1">
        <v>29.9956</v>
      </c>
      <c r="HZ1456" s="1">
        <v>34.4664</v>
      </c>
      <c r="IA1456" s="1">
        <v>34.549399999999999</v>
      </c>
      <c r="IB1456" s="1">
        <v>50.756799999999998</v>
      </c>
      <c r="IC1456" s="1">
        <v>31.1357</v>
      </c>
      <c r="ID1456" s="1">
        <v>0</v>
      </c>
      <c r="IE1456" s="1">
        <v>25.209900000000001</v>
      </c>
      <c r="IF1456" s="1">
        <v>1225.58</v>
      </c>
      <c r="IG1456" s="1">
        <v>24.435500000000001</v>
      </c>
      <c r="IH1456" s="1">
        <v>100.203</v>
      </c>
      <c r="II1456" s="1">
        <v>99.886099999999999</v>
      </c>
      <c r="IJ1456" s="1" t="s">
        <v>1117</v>
      </c>
    </row>
    <row r="1457" spans="1:244" ht="15.75" customHeight="1" x14ac:dyDescent="0.3">
      <c r="A1457" s="1">
        <v>1441</v>
      </c>
      <c r="B1457" s="1">
        <v>1659891691.0999999</v>
      </c>
      <c r="C1457" s="1">
        <v>11434</v>
      </c>
      <c r="D1457" s="1" t="s">
        <v>3161</v>
      </c>
      <c r="E1457" s="1" t="s">
        <v>3162</v>
      </c>
      <c r="F1457" s="1">
        <v>1</v>
      </c>
      <c r="G1457" s="1" t="s">
        <v>2704</v>
      </c>
      <c r="H1457" s="1" t="s">
        <v>345</v>
      </c>
      <c r="I1457" s="1" t="s">
        <v>1102</v>
      </c>
      <c r="J1457" s="1" t="s">
        <v>1103</v>
      </c>
      <c r="K1457" s="1" t="s">
        <v>1104</v>
      </c>
      <c r="L1457" s="1" t="s">
        <v>2705</v>
      </c>
      <c r="M1457" s="1" t="s">
        <v>346</v>
      </c>
      <c r="N1457" s="1">
        <v>1659891683.599999</v>
      </c>
      <c r="O1457" s="1">
        <f t="shared" si="170"/>
        <v>2.5448725578821317E-3</v>
      </c>
      <c r="P1457" s="1">
        <f t="shared" si="171"/>
        <v>2.5448725578821318</v>
      </c>
      <c r="Q1457" s="1">
        <f t="shared" si="172"/>
        <v>24.379106224201642</v>
      </c>
      <c r="R1457" s="1">
        <f t="shared" si="173"/>
        <v>1090.028</v>
      </c>
      <c r="S1457" s="1">
        <f t="shared" si="174"/>
        <v>746.47654924317294</v>
      </c>
      <c r="T1457" s="1">
        <f t="shared" si="175"/>
        <v>73.941107888414621</v>
      </c>
      <c r="U1457" s="1">
        <f t="shared" si="176"/>
        <v>107.97107830260475</v>
      </c>
      <c r="V1457" s="1">
        <f t="shared" si="177"/>
        <v>0.12700056638396051</v>
      </c>
      <c r="W1457" s="1">
        <f t="shared" si="178"/>
        <v>2.9108274159722707</v>
      </c>
      <c r="X1457" s="1">
        <f t="shared" si="179"/>
        <v>0.12400061905779805</v>
      </c>
      <c r="Y1457" s="1">
        <f t="shared" si="180"/>
        <v>7.7764018112119887E-2</v>
      </c>
      <c r="Z1457" s="1">
        <f t="shared" si="181"/>
        <v>321.51105860000007</v>
      </c>
      <c r="AA1457" s="1">
        <f t="shared" si="182"/>
        <v>32.234429600837174</v>
      </c>
      <c r="AB1457" s="1">
        <f t="shared" si="183"/>
        <v>31.589633333333332</v>
      </c>
      <c r="AC1457" s="1">
        <f t="shared" si="184"/>
        <v>4.6652874235561628</v>
      </c>
      <c r="AD1457" s="1">
        <f t="shared" si="185"/>
        <v>60.040088774088019</v>
      </c>
      <c r="AE1457" s="1">
        <f t="shared" si="186"/>
        <v>2.7080682850383124</v>
      </c>
      <c r="AF1457" s="1">
        <f t="shared" si="187"/>
        <v>4.5104335125617858</v>
      </c>
      <c r="AG1457" s="1">
        <f t="shared" si="188"/>
        <v>1.9572191385178503</v>
      </c>
      <c r="AH1457" s="1">
        <f t="shared" si="189"/>
        <v>-112.22887980260201</v>
      </c>
      <c r="AI1457" s="1">
        <f t="shared" si="190"/>
        <v>-93.106741644868848</v>
      </c>
      <c r="AJ1457" s="1">
        <f t="shared" si="191"/>
        <v>-7.2036415154103954</v>
      </c>
      <c r="AK1457" s="1">
        <f t="shared" si="192"/>
        <v>108.97179563711883</v>
      </c>
      <c r="AL1457" s="1">
        <f t="shared" si="193"/>
        <v>53.229449160475959</v>
      </c>
      <c r="AM1457" s="1">
        <f t="shared" si="194"/>
        <v>2.4744814051377442</v>
      </c>
      <c r="AN1457" s="1">
        <f t="shared" si="195"/>
        <v>24.379106224201642</v>
      </c>
      <c r="AO1457" s="1">
        <v>1212.147048916456</v>
      </c>
      <c r="AP1457" s="1">
        <v>1155.896909090909</v>
      </c>
      <c r="AQ1457" s="1">
        <v>5.0615355937514348</v>
      </c>
      <c r="AR1457" s="1">
        <v>66.332459273180504</v>
      </c>
      <c r="AS1457" s="1">
        <f t="shared" si="196"/>
        <v>2.5448725578821318</v>
      </c>
      <c r="AT1457" s="1">
        <v>24.45371349993858</v>
      </c>
      <c r="AU1457" s="1">
        <v>27.37965757575757</v>
      </c>
      <c r="AV1457" s="1">
        <v>6.8929643672112871E-3</v>
      </c>
      <c r="AW1457" s="1">
        <v>80.638585768873753</v>
      </c>
      <c r="AX1457" s="1">
        <v>165</v>
      </c>
      <c r="AY1457" s="1">
        <v>33</v>
      </c>
      <c r="AZ1457" s="1">
        <f t="shared" si="197"/>
        <v>1</v>
      </c>
      <c r="BA1457" s="1">
        <f t="shared" si="198"/>
        <v>0</v>
      </c>
      <c r="BB1457" s="1">
        <f t="shared" si="199"/>
        <v>51627.4984181072</v>
      </c>
      <c r="BC1457" s="1">
        <f t="shared" si="200"/>
        <v>1999.972666666667</v>
      </c>
      <c r="BD1457" s="1">
        <f t="shared" si="201"/>
        <v>1681.1767400000001</v>
      </c>
      <c r="BE1457" s="1">
        <f t="shared" si="202"/>
        <v>0.84059985819806193</v>
      </c>
      <c r="BF1457" s="1">
        <f t="shared" si="203"/>
        <v>0.16075772632225974</v>
      </c>
      <c r="BG1457" s="1">
        <v>6</v>
      </c>
      <c r="BH1457" s="1">
        <v>0.5</v>
      </c>
      <c r="BI1457" s="1" t="s">
        <v>347</v>
      </c>
      <c r="BJ1457" s="1">
        <v>2</v>
      </c>
      <c r="BK1457" s="1" t="b">
        <v>1</v>
      </c>
      <c r="BL1457" s="1">
        <v>1659891683.599999</v>
      </c>
      <c r="BM1457" s="1">
        <v>1090.028</v>
      </c>
      <c r="BN1457" s="1">
        <v>1157.1220000000001</v>
      </c>
      <c r="BO1457" s="1">
        <v>27.339453333333331</v>
      </c>
      <c r="BP1457" s="1">
        <v>24.452033333333329</v>
      </c>
      <c r="BQ1457" s="1">
        <v>1087.711333333333</v>
      </c>
      <c r="BR1457" s="1">
        <v>27.335139999999999</v>
      </c>
      <c r="BS1457" s="1">
        <v>500.1344666666667</v>
      </c>
      <c r="BT1457" s="1">
        <v>98.953486666666649</v>
      </c>
      <c r="BU1457" s="1">
        <v>0.10000398000000001</v>
      </c>
      <c r="BV1457" s="1">
        <v>30.996326666666661</v>
      </c>
      <c r="BW1457" s="1">
        <v>31.589633333333332</v>
      </c>
      <c r="BX1457" s="1">
        <v>999.89999999999986</v>
      </c>
      <c r="BY1457" s="1">
        <v>0</v>
      </c>
      <c r="BZ1457" s="1">
        <v>0</v>
      </c>
      <c r="CA1457" s="1">
        <v>9998.2919999999976</v>
      </c>
      <c r="CB1457" s="1">
        <v>0</v>
      </c>
      <c r="CC1457" s="1">
        <v>1798.7413333333341</v>
      </c>
      <c r="CD1457" s="1">
        <v>-67.091726666666673</v>
      </c>
      <c r="CE1457" s="1">
        <v>1120.6673333333331</v>
      </c>
      <c r="CF1457" s="1">
        <v>1186.124</v>
      </c>
      <c r="CG1457" s="1">
        <v>2.8874266666666668</v>
      </c>
      <c r="CH1457" s="1">
        <v>1157.1220000000001</v>
      </c>
      <c r="CI1457" s="1">
        <v>24.452033333333329</v>
      </c>
      <c r="CJ1457" s="1">
        <v>2.7053340000000001</v>
      </c>
      <c r="CK1457" s="1">
        <v>2.4196133333333329</v>
      </c>
      <c r="CL1457" s="1">
        <v>22.317540000000001</v>
      </c>
      <c r="CM1457" s="1">
        <v>20.49562666666667</v>
      </c>
      <c r="CN1457" s="1">
        <v>1999.972666666667</v>
      </c>
      <c r="CO1457" s="1">
        <v>0.9800042000000001</v>
      </c>
      <c r="CP1457" s="1">
        <v>1.9996073333333329E-2</v>
      </c>
      <c r="CQ1457" s="1">
        <v>0</v>
      </c>
      <c r="CR1457" s="1">
        <v>2.4434666666666671</v>
      </c>
      <c r="CS1457" s="1">
        <v>0</v>
      </c>
      <c r="CT1457" s="1">
        <v>16766.24666666667</v>
      </c>
      <c r="CU1457" s="1">
        <v>17412.093333333331</v>
      </c>
      <c r="CV1457" s="1">
        <v>44.436999999999998</v>
      </c>
      <c r="CW1457" s="1">
        <v>46.453800000000001</v>
      </c>
      <c r="CX1457" s="1">
        <v>44.537200000000013</v>
      </c>
      <c r="CY1457" s="1">
        <v>44.375</v>
      </c>
      <c r="CZ1457" s="1">
        <v>44.375</v>
      </c>
      <c r="DA1457" s="1">
        <v>1959.9826666666661</v>
      </c>
      <c r="DB1457" s="1">
        <v>39.99</v>
      </c>
      <c r="DC1457" s="1">
        <v>0</v>
      </c>
      <c r="DD1457" s="1">
        <v>1659891689.9000001</v>
      </c>
      <c r="DE1457" s="1">
        <v>0</v>
      </c>
      <c r="DF1457" s="1">
        <v>1659891113.0999999</v>
      </c>
      <c r="DG1457" s="1" t="s">
        <v>2706</v>
      </c>
      <c r="DH1457" s="1">
        <v>1659891112.5999999</v>
      </c>
      <c r="DI1457" s="1">
        <v>1659891113.0999999</v>
      </c>
      <c r="DJ1457" s="1">
        <v>29</v>
      </c>
      <c r="DK1457" s="1">
        <v>0.08</v>
      </c>
      <c r="DL1457" s="1">
        <v>-6.0000000000000001E-3</v>
      </c>
      <c r="DM1457" s="1">
        <v>1.387</v>
      </c>
      <c r="DN1457" s="1">
        <v>1.0999999999999999E-2</v>
      </c>
      <c r="DO1457" s="1">
        <v>400</v>
      </c>
      <c r="DP1457" s="1">
        <v>24</v>
      </c>
      <c r="DQ1457" s="1">
        <v>0.14000000000000001</v>
      </c>
      <c r="DR1457" s="1">
        <v>0.05</v>
      </c>
      <c r="DS1457" s="1">
        <v>23.578225280281671</v>
      </c>
      <c r="DT1457" s="1">
        <v>5.8911361480042217</v>
      </c>
      <c r="DU1457" s="1">
        <v>0.47247636177042851</v>
      </c>
      <c r="DV1457" s="1">
        <v>0</v>
      </c>
      <c r="DW1457" s="1">
        <v>-66.964253333333346</v>
      </c>
      <c r="DX1457" s="1">
        <v>-9.879158175750689</v>
      </c>
      <c r="DY1457" s="1">
        <v>0.72076734699130884</v>
      </c>
      <c r="DZ1457" s="1">
        <v>0</v>
      </c>
      <c r="EA1457" s="1">
        <v>740.57295242636735</v>
      </c>
      <c r="EB1457" s="1">
        <v>218.95257524832601</v>
      </c>
      <c r="EC1457" s="1">
        <v>16.436172800126059</v>
      </c>
      <c r="ED1457" s="1">
        <v>0</v>
      </c>
      <c r="EE1457" s="1">
        <v>2.8836179999999998</v>
      </c>
      <c r="EF1457" s="1">
        <v>6.1788067542216163E-2</v>
      </c>
      <c r="EG1457" s="1">
        <v>8.8731097141869879E-3</v>
      </c>
      <c r="EH1457" s="1">
        <v>1</v>
      </c>
      <c r="EI1457" s="1">
        <v>1.9583416124590201</v>
      </c>
      <c r="EJ1457" s="1">
        <v>-3.2771385128339513E-2</v>
      </c>
      <c r="EK1457" s="1">
        <v>2.550822889514223E-3</v>
      </c>
      <c r="EL1457" s="1">
        <v>1</v>
      </c>
      <c r="EM1457" s="1">
        <v>2</v>
      </c>
      <c r="EN1457" s="1">
        <v>5</v>
      </c>
      <c r="EO1457" s="1" t="s">
        <v>386</v>
      </c>
      <c r="EP1457" s="1">
        <v>2.94035</v>
      </c>
      <c r="EQ1457" s="1">
        <v>2.8012899999999998</v>
      </c>
      <c r="ER1457" s="1">
        <v>0.177791</v>
      </c>
      <c r="ES1457" s="1">
        <v>0.184444</v>
      </c>
      <c r="ET1457" s="1">
        <v>0.117024</v>
      </c>
      <c r="EU1457" s="1">
        <v>0.10810400000000001</v>
      </c>
      <c r="EV1457" s="1">
        <v>16786.400000000001</v>
      </c>
      <c r="EW1457" s="1">
        <v>17457</v>
      </c>
      <c r="EX1457" s="1">
        <v>23760</v>
      </c>
      <c r="EY1457" s="1">
        <v>24929.8</v>
      </c>
      <c r="EZ1457" s="1">
        <v>33594.199999999997</v>
      </c>
      <c r="FA1457" s="1">
        <v>35516.1</v>
      </c>
      <c r="FB1457" s="1">
        <v>43339.5</v>
      </c>
      <c r="FC1457" s="1">
        <v>46090.7</v>
      </c>
      <c r="FD1457" s="1">
        <v>1.58683</v>
      </c>
      <c r="FE1457" s="1">
        <v>1.7786999999999999</v>
      </c>
      <c r="FF1457" s="1">
        <v>5.4687300000000001E-2</v>
      </c>
      <c r="FG1457" s="1">
        <v>0</v>
      </c>
      <c r="FH1457" s="1">
        <v>30.691299999999998</v>
      </c>
      <c r="FI1457" s="1">
        <v>999.9</v>
      </c>
      <c r="FJ1457" s="1">
        <v>46.5</v>
      </c>
      <c r="FK1457" s="1">
        <v>40.4</v>
      </c>
      <c r="FL1457" s="1">
        <v>35.587299999999999</v>
      </c>
      <c r="FM1457" s="1">
        <v>63.543599999999998</v>
      </c>
      <c r="FN1457" s="1">
        <v>25.729199999999999</v>
      </c>
      <c r="FO1457" s="1">
        <v>1</v>
      </c>
      <c r="FP1457" s="1">
        <v>0.62363299999999999</v>
      </c>
      <c r="FQ1457" s="1">
        <v>2.9930400000000001</v>
      </c>
      <c r="FR1457" s="1">
        <v>20.2928</v>
      </c>
      <c r="FS1457" s="1">
        <v>5.2098000000000004</v>
      </c>
      <c r="FT1457" s="1">
        <v>11.908099999999999</v>
      </c>
      <c r="FU1457" s="1">
        <v>5.0027999999999997</v>
      </c>
      <c r="FV1457" s="1">
        <v>3.2901799999999999</v>
      </c>
      <c r="FW1457" s="1">
        <v>9999</v>
      </c>
      <c r="FX1457" s="1">
        <v>9999</v>
      </c>
      <c r="FY1457" s="1">
        <v>9999</v>
      </c>
      <c r="FZ1457" s="1">
        <v>999.9</v>
      </c>
      <c r="GA1457" s="1">
        <v>1.8598600000000001</v>
      </c>
      <c r="GB1457" s="1">
        <v>1.85487</v>
      </c>
      <c r="GC1457" s="1">
        <v>1.85806</v>
      </c>
      <c r="GD1457" s="1">
        <v>1.8565400000000001</v>
      </c>
      <c r="GE1457" s="1">
        <v>1.8552999999999999</v>
      </c>
      <c r="GF1457" s="1">
        <v>1.8548500000000001</v>
      </c>
      <c r="GG1457" s="1">
        <v>1.8537399999999999</v>
      </c>
      <c r="GH1457" s="1">
        <v>1.8566800000000001</v>
      </c>
      <c r="GI1457" s="1">
        <v>0</v>
      </c>
      <c r="GJ1457" s="1">
        <v>0</v>
      </c>
      <c r="GK1457" s="1">
        <v>0</v>
      </c>
      <c r="GL1457" s="1">
        <v>0</v>
      </c>
      <c r="GM1457" s="1" t="s">
        <v>350</v>
      </c>
      <c r="GN1457" s="1" t="s">
        <v>351</v>
      </c>
      <c r="GO1457" s="1" t="s">
        <v>352</v>
      </c>
      <c r="GP1457" s="1" t="s">
        <v>352</v>
      </c>
      <c r="GQ1457" s="1" t="s">
        <v>352</v>
      </c>
      <c r="GR1457" s="1" t="s">
        <v>352</v>
      </c>
      <c r="GS1457" s="1">
        <v>0</v>
      </c>
      <c r="GT1457" s="1">
        <v>100</v>
      </c>
      <c r="GU1457" s="1">
        <v>100</v>
      </c>
      <c r="GV1457" s="1">
        <v>2.35</v>
      </c>
      <c r="GW1457" s="1">
        <v>4.1999999999999997E-3</v>
      </c>
      <c r="GX1457" s="1">
        <v>0.39944932438917619</v>
      </c>
      <c r="GY1457" s="1">
        <v>3.036990343597491E-3</v>
      </c>
      <c r="GZ1457" s="1">
        <v>-1.538114387597119E-6</v>
      </c>
      <c r="HA1457" s="1">
        <v>3.3909691194327332E-10</v>
      </c>
      <c r="HB1457" s="1">
        <v>-6.6822494577568767E-2</v>
      </c>
      <c r="HC1457" s="1">
        <v>9.7621983196103414E-3</v>
      </c>
      <c r="HD1457" s="1">
        <v>-3.3387782167185642E-4</v>
      </c>
      <c r="HE1457" s="1">
        <v>2.632278881966732E-6</v>
      </c>
      <c r="HF1457" s="1">
        <v>6</v>
      </c>
      <c r="HG1457" s="1">
        <v>2134</v>
      </c>
      <c r="HH1457" s="1">
        <v>2</v>
      </c>
      <c r="HI1457" s="1">
        <v>31</v>
      </c>
      <c r="HJ1457" s="1">
        <v>9.6</v>
      </c>
      <c r="HK1457" s="1">
        <v>9.6</v>
      </c>
      <c r="HL1457" s="1">
        <v>2.5439500000000002</v>
      </c>
      <c r="HM1457" s="1">
        <v>2.3278799999999999</v>
      </c>
      <c r="HN1457" s="1">
        <v>1.4978</v>
      </c>
      <c r="HO1457" s="1">
        <v>2.3083499999999999</v>
      </c>
      <c r="HP1457" s="1">
        <v>1.5478499999999999</v>
      </c>
      <c r="HQ1457" s="1">
        <v>2.4670399999999999</v>
      </c>
      <c r="HR1457" s="1">
        <v>43.453600000000002</v>
      </c>
      <c r="HS1457" s="1">
        <v>13.527900000000001</v>
      </c>
      <c r="HT1457" s="1">
        <v>18</v>
      </c>
      <c r="HU1457" s="1">
        <v>319.59199999999998</v>
      </c>
      <c r="HV1457" s="1">
        <v>464.89600000000002</v>
      </c>
      <c r="HW1457" s="1">
        <v>25.1432</v>
      </c>
      <c r="HX1457" s="1">
        <v>34.6569</v>
      </c>
      <c r="HY1457" s="1">
        <v>29.996300000000002</v>
      </c>
      <c r="HZ1457" s="1">
        <v>34.467399999999998</v>
      </c>
      <c r="IA1457" s="1">
        <v>34.550199999999997</v>
      </c>
      <c r="IB1457" s="1">
        <v>50.99</v>
      </c>
      <c r="IC1457" s="1">
        <v>31.1357</v>
      </c>
      <c r="ID1457" s="1">
        <v>0</v>
      </c>
      <c r="IE1457" s="1">
        <v>25.209900000000001</v>
      </c>
      <c r="IF1457" s="1">
        <v>1225.58</v>
      </c>
      <c r="IG1457" s="1">
        <v>24.4237</v>
      </c>
      <c r="IH1457" s="1">
        <v>100.203</v>
      </c>
      <c r="II1457" s="1">
        <v>99.885800000000003</v>
      </c>
      <c r="IJ1457" s="1" t="s">
        <v>1117</v>
      </c>
    </row>
    <row r="1458" spans="1:244" ht="15.75" customHeight="1" x14ac:dyDescent="0.3">
      <c r="A1458" s="1">
        <v>1442</v>
      </c>
      <c r="B1458" s="1">
        <v>1659891692.0999999</v>
      </c>
      <c r="C1458" s="1">
        <v>11435</v>
      </c>
      <c r="D1458" s="1" t="s">
        <v>3163</v>
      </c>
      <c r="E1458" s="1" t="s">
        <v>3164</v>
      </c>
      <c r="F1458" s="1">
        <v>1</v>
      </c>
      <c r="G1458" s="1" t="s">
        <v>2704</v>
      </c>
      <c r="H1458" s="1" t="s">
        <v>345</v>
      </c>
      <c r="I1458" s="1" t="s">
        <v>1102</v>
      </c>
      <c r="J1458" s="1" t="s">
        <v>1103</v>
      </c>
      <c r="K1458" s="1" t="s">
        <v>1104</v>
      </c>
      <c r="L1458" s="1" t="s">
        <v>2705</v>
      </c>
      <c r="M1458" s="1" t="s">
        <v>346</v>
      </c>
      <c r="N1458" s="1">
        <v>1659891684.0999999</v>
      </c>
      <c r="O1458" s="1">
        <f t="shared" si="170"/>
        <v>2.5826488126233062E-3</v>
      </c>
      <c r="P1458" s="1">
        <f t="shared" si="171"/>
        <v>2.5826488126233063</v>
      </c>
      <c r="Q1458" s="1">
        <f t="shared" si="172"/>
        <v>24.322408676608042</v>
      </c>
      <c r="R1458" s="1">
        <f t="shared" si="173"/>
        <v>1092.4749999999999</v>
      </c>
      <c r="S1458" s="1">
        <f t="shared" si="174"/>
        <v>754.16107069571945</v>
      </c>
      <c r="T1458" s="1">
        <f t="shared" si="175"/>
        <v>74.702300200927283</v>
      </c>
      <c r="U1458" s="1">
        <f t="shared" si="176"/>
        <v>108.21348195117231</v>
      </c>
      <c r="V1458" s="1">
        <f t="shared" si="177"/>
        <v>0.12896401917981451</v>
      </c>
      <c r="W1458" s="1">
        <f t="shared" si="178"/>
        <v>2.9108053369089286</v>
      </c>
      <c r="X1458" s="1">
        <f t="shared" si="179"/>
        <v>0.12587178895554196</v>
      </c>
      <c r="Y1458" s="1">
        <f t="shared" si="180"/>
        <v>7.8941517303748071E-2</v>
      </c>
      <c r="Z1458" s="1">
        <f t="shared" si="181"/>
        <v>321.51133124999996</v>
      </c>
      <c r="AA1458" s="1">
        <f t="shared" si="182"/>
        <v>32.224595111455152</v>
      </c>
      <c r="AB1458" s="1">
        <f t="shared" si="183"/>
        <v>31.589218750000001</v>
      </c>
      <c r="AC1458" s="1">
        <f t="shared" si="184"/>
        <v>4.6651776207653253</v>
      </c>
      <c r="AD1458" s="1">
        <f t="shared" si="185"/>
        <v>60.048180883350312</v>
      </c>
      <c r="AE1458" s="1">
        <f t="shared" si="186"/>
        <v>2.7084349472648781</v>
      </c>
      <c r="AF1458" s="1">
        <f t="shared" si="187"/>
        <v>4.5104362986886946</v>
      </c>
      <c r="AG1458" s="1">
        <f t="shared" si="188"/>
        <v>1.9567426735004472</v>
      </c>
      <c r="AH1458" s="1">
        <f t="shared" si="189"/>
        <v>-113.8948126366878</v>
      </c>
      <c r="AI1458" s="1">
        <f t="shared" si="190"/>
        <v>-93.039275911489526</v>
      </c>
      <c r="AJ1458" s="1">
        <f t="shared" si="191"/>
        <v>-7.1984619760739825</v>
      </c>
      <c r="AK1458" s="1">
        <f t="shared" si="192"/>
        <v>107.37878072574865</v>
      </c>
      <c r="AL1458" s="1">
        <f t="shared" si="193"/>
        <v>53.281693139357074</v>
      </c>
      <c r="AM1458" s="1">
        <f t="shared" si="194"/>
        <v>2.4776109524027778</v>
      </c>
      <c r="AN1458" s="1">
        <f t="shared" si="195"/>
        <v>24.322408676608042</v>
      </c>
      <c r="AO1458" s="1">
        <v>1217.3146805792751</v>
      </c>
      <c r="AP1458" s="1">
        <v>1160.9989090909089</v>
      </c>
      <c r="AQ1458" s="1">
        <v>5.0877015195162896</v>
      </c>
      <c r="AR1458" s="1">
        <v>66.332459273180504</v>
      </c>
      <c r="AS1458" s="1">
        <f t="shared" si="196"/>
        <v>2.5826488126233063</v>
      </c>
      <c r="AT1458" s="1">
        <v>24.454001272452729</v>
      </c>
      <c r="AU1458" s="1">
        <v>27.398609090909069</v>
      </c>
      <c r="AV1458" s="1">
        <v>1.0907909225126539E-2</v>
      </c>
      <c r="AW1458" s="1">
        <v>80.638585768873753</v>
      </c>
      <c r="AX1458" s="1">
        <v>166</v>
      </c>
      <c r="AY1458" s="1">
        <v>33</v>
      </c>
      <c r="AZ1458" s="1">
        <f t="shared" si="197"/>
        <v>1</v>
      </c>
      <c r="BA1458" s="1">
        <f t="shared" si="198"/>
        <v>0</v>
      </c>
      <c r="BB1458" s="1">
        <f t="shared" si="199"/>
        <v>51626.871433373257</v>
      </c>
      <c r="BC1458" s="1">
        <f t="shared" si="200"/>
        <v>1999.974375</v>
      </c>
      <c r="BD1458" s="1">
        <f t="shared" si="201"/>
        <v>1681.178175</v>
      </c>
      <c r="BE1458" s="1">
        <f t="shared" si="202"/>
        <v>0.84059985768567658</v>
      </c>
      <c r="BF1458" s="1">
        <f t="shared" si="203"/>
        <v>0.16075772533335581</v>
      </c>
      <c r="BG1458" s="1">
        <v>6</v>
      </c>
      <c r="BH1458" s="1">
        <v>0.5</v>
      </c>
      <c r="BI1458" s="1" t="s">
        <v>347</v>
      </c>
      <c r="BJ1458" s="1">
        <v>2</v>
      </c>
      <c r="BK1458" s="1" t="b">
        <v>1</v>
      </c>
      <c r="BL1458" s="1">
        <v>1659891684.0999999</v>
      </c>
      <c r="BM1458" s="1">
        <v>1092.4749999999999</v>
      </c>
      <c r="BN1458" s="1">
        <v>1159.6424999999999</v>
      </c>
      <c r="BO1458" s="1">
        <v>27.343150000000001</v>
      </c>
      <c r="BP1458" s="1">
        <v>24.452112499999998</v>
      </c>
      <c r="BQ1458" s="1">
        <v>1090.15625</v>
      </c>
      <c r="BR1458" s="1">
        <v>27.338843749999999</v>
      </c>
      <c r="BS1458" s="1">
        <v>500.13850000000002</v>
      </c>
      <c r="BT1458" s="1">
        <v>98.953499999999991</v>
      </c>
      <c r="BU1458" s="1">
        <v>0.10000873125</v>
      </c>
      <c r="BV1458" s="1">
        <v>30.996337499999999</v>
      </c>
      <c r="BW1458" s="1">
        <v>31.589218750000001</v>
      </c>
      <c r="BX1458" s="1">
        <v>999.9</v>
      </c>
      <c r="BY1458" s="1">
        <v>0</v>
      </c>
      <c r="BZ1458" s="1">
        <v>0</v>
      </c>
      <c r="CA1458" s="1">
        <v>9998.1643750000003</v>
      </c>
      <c r="CB1458" s="1">
        <v>0</v>
      </c>
      <c r="CC1458" s="1">
        <v>1811.59375</v>
      </c>
      <c r="CD1458" s="1">
        <v>-67.164974999999998</v>
      </c>
      <c r="CE1458" s="1">
        <v>1123.1875</v>
      </c>
      <c r="CF1458" s="1">
        <v>1188.7075</v>
      </c>
      <c r="CG1458" s="1">
        <v>2.8910431249999999</v>
      </c>
      <c r="CH1458" s="1">
        <v>1159.6424999999999</v>
      </c>
      <c r="CI1458" s="1">
        <v>24.452112499999998</v>
      </c>
      <c r="CJ1458" s="1">
        <v>2.7057000000000002</v>
      </c>
      <c r="CK1458" s="1">
        <v>2.4196212500000001</v>
      </c>
      <c r="CL1458" s="1">
        <v>22.3197625</v>
      </c>
      <c r="CM1458" s="1">
        <v>20.495681250000001</v>
      </c>
      <c r="CN1458" s="1">
        <v>1999.974375</v>
      </c>
      <c r="CO1458" s="1">
        <v>0.98000425000000002</v>
      </c>
      <c r="CP1458" s="1">
        <v>1.9996025000000001E-2</v>
      </c>
      <c r="CQ1458" s="1">
        <v>0</v>
      </c>
      <c r="CR1458" s="1">
        <v>2.4638749999999998</v>
      </c>
      <c r="CS1458" s="1">
        <v>0</v>
      </c>
      <c r="CT1458" s="1">
        <v>16765.631249999999</v>
      </c>
      <c r="CU1458" s="1">
        <v>17412.106250000001</v>
      </c>
      <c r="CV1458" s="1">
        <v>44.436999999999998</v>
      </c>
      <c r="CW1458" s="1">
        <v>46.456687499999987</v>
      </c>
      <c r="CX1458" s="1">
        <v>44.538749999999993</v>
      </c>
      <c r="CY1458" s="1">
        <v>44.375</v>
      </c>
      <c r="CZ1458" s="1">
        <v>44.375</v>
      </c>
      <c r="DA1458" s="1">
        <v>1959.984375</v>
      </c>
      <c r="DB1458" s="1">
        <v>39.99</v>
      </c>
      <c r="DC1458" s="1">
        <v>0</v>
      </c>
      <c r="DD1458" s="1">
        <v>1659891691.0999999</v>
      </c>
      <c r="DE1458" s="1">
        <v>0</v>
      </c>
      <c r="DF1458" s="1">
        <v>1659891113.0999999</v>
      </c>
      <c r="DG1458" s="1" t="s">
        <v>2706</v>
      </c>
      <c r="DH1458" s="1">
        <v>1659891112.5999999</v>
      </c>
      <c r="DI1458" s="1">
        <v>1659891113.0999999</v>
      </c>
      <c r="DJ1458" s="1">
        <v>29</v>
      </c>
      <c r="DK1458" s="1">
        <v>0.08</v>
      </c>
      <c r="DL1458" s="1">
        <v>-6.0000000000000001E-3</v>
      </c>
      <c r="DM1458" s="1">
        <v>1.387</v>
      </c>
      <c r="DN1458" s="1">
        <v>1.0999999999999999E-2</v>
      </c>
      <c r="DO1458" s="1">
        <v>400</v>
      </c>
      <c r="DP1458" s="1">
        <v>24</v>
      </c>
      <c r="DQ1458" s="1">
        <v>0.14000000000000001</v>
      </c>
      <c r="DR1458" s="1">
        <v>0.05</v>
      </c>
      <c r="DS1458" s="1">
        <v>23.7201618592917</v>
      </c>
      <c r="DT1458" s="1">
        <v>6.008363244094272</v>
      </c>
      <c r="DU1458" s="1">
        <v>0.4803601062414411</v>
      </c>
      <c r="DV1458" s="1">
        <v>0</v>
      </c>
      <c r="DW1458" s="1">
        <v>-67.166477419354848</v>
      </c>
      <c r="DX1458" s="1">
        <v>-9.6797612903225456</v>
      </c>
      <c r="DY1458" s="1">
        <v>0.7295623003796704</v>
      </c>
      <c r="DZ1458" s="1">
        <v>0</v>
      </c>
      <c r="EA1458" s="1">
        <v>747.96836775568181</v>
      </c>
      <c r="EB1458" s="1">
        <v>235.11182664648831</v>
      </c>
      <c r="EC1458" s="1">
        <v>17.247337120135661</v>
      </c>
      <c r="ED1458" s="1">
        <v>0</v>
      </c>
      <c r="EE1458" s="1">
        <v>2.887699756097561</v>
      </c>
      <c r="EF1458" s="1">
        <v>0.1131305226480822</v>
      </c>
      <c r="EG1458" s="1">
        <v>1.6006467669588551E-2</v>
      </c>
      <c r="EH1458" s="1">
        <v>1</v>
      </c>
      <c r="EI1458" s="1">
        <v>1.957016362369818</v>
      </c>
      <c r="EJ1458" s="1">
        <v>-3.6469296543151612E-2</v>
      </c>
      <c r="EK1458" s="1">
        <v>2.8374630683202068E-3</v>
      </c>
      <c r="EL1458" s="1">
        <v>1</v>
      </c>
      <c r="EM1458" s="1">
        <v>2</v>
      </c>
      <c r="EN1458" s="1">
        <v>5</v>
      </c>
      <c r="EO1458" s="1" t="s">
        <v>386</v>
      </c>
      <c r="EP1458" s="1">
        <v>2.9402900000000001</v>
      </c>
      <c r="EQ1458" s="1">
        <v>2.8012000000000001</v>
      </c>
      <c r="ER1458" s="1">
        <v>0.17827899999999999</v>
      </c>
      <c r="ES1458" s="1">
        <v>0.18491099999999999</v>
      </c>
      <c r="ET1458" s="1">
        <v>0.11708300000000001</v>
      </c>
      <c r="EU1458" s="1">
        <v>0.10810400000000001</v>
      </c>
      <c r="EV1458" s="1">
        <v>16776.7</v>
      </c>
      <c r="EW1458" s="1">
        <v>17447</v>
      </c>
      <c r="EX1458" s="1">
        <v>23760.400000000001</v>
      </c>
      <c r="EY1458" s="1">
        <v>24929.8</v>
      </c>
      <c r="EZ1458" s="1">
        <v>33592.400000000001</v>
      </c>
      <c r="FA1458" s="1">
        <v>35516.1</v>
      </c>
      <c r="FB1458" s="1">
        <v>43340.1</v>
      </c>
      <c r="FC1458" s="1">
        <v>46090.8</v>
      </c>
      <c r="FD1458" s="1">
        <v>1.58555</v>
      </c>
      <c r="FE1458" s="1">
        <v>1.7787999999999999</v>
      </c>
      <c r="FF1458" s="1">
        <v>5.5022500000000002E-2</v>
      </c>
      <c r="FG1458" s="1">
        <v>0</v>
      </c>
      <c r="FH1458" s="1">
        <v>30.6919</v>
      </c>
      <c r="FI1458" s="1">
        <v>999.9</v>
      </c>
      <c r="FJ1458" s="1">
        <v>46.5</v>
      </c>
      <c r="FK1458" s="1">
        <v>40.4</v>
      </c>
      <c r="FL1458" s="1">
        <v>35.590600000000002</v>
      </c>
      <c r="FM1458" s="1">
        <v>63.263599999999997</v>
      </c>
      <c r="FN1458" s="1">
        <v>26.334099999999999</v>
      </c>
      <c r="FO1458" s="1">
        <v>1</v>
      </c>
      <c r="FP1458" s="1">
        <v>0.62395800000000001</v>
      </c>
      <c r="FQ1458" s="1">
        <v>3.1094300000000001</v>
      </c>
      <c r="FR1458" s="1">
        <v>20.290800000000001</v>
      </c>
      <c r="FS1458" s="1">
        <v>5.2096499999999999</v>
      </c>
      <c r="FT1458" s="1">
        <v>11.908099999999999</v>
      </c>
      <c r="FU1458" s="1">
        <v>5.0027499999999998</v>
      </c>
      <c r="FV1458" s="1">
        <v>3.29013</v>
      </c>
      <c r="FW1458" s="1">
        <v>9999</v>
      </c>
      <c r="FX1458" s="1">
        <v>9999</v>
      </c>
      <c r="FY1458" s="1">
        <v>9999</v>
      </c>
      <c r="FZ1458" s="1">
        <v>999.9</v>
      </c>
      <c r="GA1458" s="1">
        <v>1.8598600000000001</v>
      </c>
      <c r="GB1458" s="1">
        <v>1.85486</v>
      </c>
      <c r="GC1458" s="1">
        <v>1.85806</v>
      </c>
      <c r="GD1458" s="1">
        <v>1.8565400000000001</v>
      </c>
      <c r="GE1458" s="1">
        <v>1.8552999999999999</v>
      </c>
      <c r="GF1458" s="1">
        <v>1.8548500000000001</v>
      </c>
      <c r="GG1458" s="1">
        <v>1.85372</v>
      </c>
      <c r="GH1458" s="1">
        <v>1.8566800000000001</v>
      </c>
      <c r="GI1458" s="1">
        <v>0</v>
      </c>
      <c r="GJ1458" s="1">
        <v>0</v>
      </c>
      <c r="GK1458" s="1">
        <v>0</v>
      </c>
      <c r="GL1458" s="1">
        <v>0</v>
      </c>
      <c r="GM1458" s="1" t="s">
        <v>350</v>
      </c>
      <c r="GN1458" s="1" t="s">
        <v>351</v>
      </c>
      <c r="GO1458" s="1" t="s">
        <v>352</v>
      </c>
      <c r="GP1458" s="1" t="s">
        <v>352</v>
      </c>
      <c r="GQ1458" s="1" t="s">
        <v>352</v>
      </c>
      <c r="GR1458" s="1" t="s">
        <v>352</v>
      </c>
      <c r="GS1458" s="1">
        <v>0</v>
      </c>
      <c r="GT1458" s="1">
        <v>100</v>
      </c>
      <c r="GU1458" s="1">
        <v>100</v>
      </c>
      <c r="GV1458" s="1">
        <v>2.35</v>
      </c>
      <c r="GW1458" s="1">
        <v>4.1000000000000003E-3</v>
      </c>
      <c r="GX1458" s="1">
        <v>0.39944932438917619</v>
      </c>
      <c r="GY1458" s="1">
        <v>3.036990343597491E-3</v>
      </c>
      <c r="GZ1458" s="1">
        <v>-1.538114387597119E-6</v>
      </c>
      <c r="HA1458" s="1">
        <v>3.3909691194327332E-10</v>
      </c>
      <c r="HB1458" s="1">
        <v>-6.6822494577568767E-2</v>
      </c>
      <c r="HC1458" s="1">
        <v>9.7621983196103414E-3</v>
      </c>
      <c r="HD1458" s="1">
        <v>-3.3387782167185642E-4</v>
      </c>
      <c r="HE1458" s="1">
        <v>2.632278881966732E-6</v>
      </c>
      <c r="HF1458" s="1">
        <v>6</v>
      </c>
      <c r="HG1458" s="1">
        <v>2134</v>
      </c>
      <c r="HH1458" s="1">
        <v>2</v>
      </c>
      <c r="HI1458" s="1">
        <v>31</v>
      </c>
      <c r="HJ1458" s="1">
        <v>9.6999999999999993</v>
      </c>
      <c r="HK1458" s="1">
        <v>9.6999999999999993</v>
      </c>
      <c r="HL1458" s="1">
        <v>2.5500500000000001</v>
      </c>
      <c r="HM1458" s="1">
        <v>2.33643</v>
      </c>
      <c r="HN1458" s="1">
        <v>1.4978</v>
      </c>
      <c r="HO1458" s="1">
        <v>2.3083499999999999</v>
      </c>
      <c r="HP1458" s="1">
        <v>1.5478499999999999</v>
      </c>
      <c r="HQ1458" s="1">
        <v>2.2961399999999998</v>
      </c>
      <c r="HR1458" s="1">
        <v>43.453600000000002</v>
      </c>
      <c r="HS1458" s="1">
        <v>13.527900000000001</v>
      </c>
      <c r="HT1458" s="1">
        <v>18</v>
      </c>
      <c r="HU1458" s="1">
        <v>319.029</v>
      </c>
      <c r="HV1458" s="1">
        <v>464.96499999999997</v>
      </c>
      <c r="HW1458" s="1">
        <v>25.178000000000001</v>
      </c>
      <c r="HX1458" s="1">
        <v>34.658299999999997</v>
      </c>
      <c r="HY1458" s="1">
        <v>29.997299999999999</v>
      </c>
      <c r="HZ1458" s="1">
        <v>34.4681</v>
      </c>
      <c r="IA1458" s="1">
        <v>34.550899999999999</v>
      </c>
      <c r="IB1458" s="1">
        <v>51.1068</v>
      </c>
      <c r="IC1458" s="1">
        <v>31.1357</v>
      </c>
      <c r="ID1458" s="1">
        <v>0</v>
      </c>
      <c r="IE1458" s="1">
        <v>25.209900000000001</v>
      </c>
      <c r="IF1458" s="1">
        <v>1235.6199999999999</v>
      </c>
      <c r="IG1458" s="1">
        <v>24.4038</v>
      </c>
      <c r="IH1458" s="1">
        <v>100.205</v>
      </c>
      <c r="II1458" s="1">
        <v>99.885800000000003</v>
      </c>
      <c r="IJ1458" s="1" t="s">
        <v>1117</v>
      </c>
    </row>
    <row r="1459" spans="1:244" ht="15.75" customHeight="1" x14ac:dyDescent="0.3">
      <c r="A1459" s="1">
        <v>1443</v>
      </c>
      <c r="B1459" s="1">
        <v>1659891693.0999999</v>
      </c>
      <c r="C1459" s="1">
        <v>11436</v>
      </c>
      <c r="D1459" s="1" t="s">
        <v>3165</v>
      </c>
      <c r="E1459" s="1" t="s">
        <v>3166</v>
      </c>
      <c r="F1459" s="1">
        <v>1</v>
      </c>
      <c r="G1459" s="1" t="s">
        <v>2704</v>
      </c>
      <c r="H1459" s="1" t="s">
        <v>345</v>
      </c>
      <c r="I1459" s="1" t="s">
        <v>1102</v>
      </c>
      <c r="J1459" s="1" t="s">
        <v>1103</v>
      </c>
      <c r="K1459" s="1" t="s">
        <v>1104</v>
      </c>
      <c r="L1459" s="1" t="s">
        <v>2705</v>
      </c>
      <c r="M1459" s="1" t="s">
        <v>346</v>
      </c>
      <c r="N1459" s="1">
        <v>1659891685.599999</v>
      </c>
      <c r="O1459" s="1">
        <f t="shared" si="170"/>
        <v>2.6204832124438757E-3</v>
      </c>
      <c r="P1459" s="1">
        <f t="shared" si="171"/>
        <v>2.6204832124438755</v>
      </c>
      <c r="Q1459" s="1">
        <f t="shared" si="172"/>
        <v>24.276058345170796</v>
      </c>
      <c r="R1459" s="1">
        <f t="shared" si="173"/>
        <v>1099.815333333333</v>
      </c>
      <c r="S1459" s="1">
        <f t="shared" si="174"/>
        <v>766.40527995675495</v>
      </c>
      <c r="T1459" s="1">
        <f t="shared" si="175"/>
        <v>75.915106682579477</v>
      </c>
      <c r="U1459" s="1">
        <f t="shared" si="176"/>
        <v>108.94053126284284</v>
      </c>
      <c r="V1459" s="1">
        <f t="shared" si="177"/>
        <v>0.13097241482688379</v>
      </c>
      <c r="W1459" s="1">
        <f t="shared" si="178"/>
        <v>2.9109945606618495</v>
      </c>
      <c r="X1459" s="1">
        <f t="shared" si="179"/>
        <v>0.12778460632780053</v>
      </c>
      <c r="Y1459" s="1">
        <f t="shared" si="180"/>
        <v>8.0145328458081991E-2</v>
      </c>
      <c r="Z1459" s="1">
        <f t="shared" si="181"/>
        <v>321.51371859999995</v>
      </c>
      <c r="AA1459" s="1">
        <f t="shared" si="182"/>
        <v>32.21445424053617</v>
      </c>
      <c r="AB1459" s="1">
        <f t="shared" si="183"/>
        <v>31.58781333333333</v>
      </c>
      <c r="AC1459" s="1">
        <f t="shared" si="184"/>
        <v>4.664805411566082</v>
      </c>
      <c r="AD1459" s="1">
        <f t="shared" si="185"/>
        <v>60.064116425464718</v>
      </c>
      <c r="AE1459" s="1">
        <f t="shared" si="186"/>
        <v>2.7091211417475503</v>
      </c>
      <c r="AF1459" s="1">
        <f t="shared" si="187"/>
        <v>4.51038207664201</v>
      </c>
      <c r="AG1459" s="1">
        <f t="shared" si="188"/>
        <v>1.9556842698185317</v>
      </c>
      <c r="AH1459" s="1">
        <f t="shared" si="189"/>
        <v>-115.56330966877492</v>
      </c>
      <c r="AI1459" s="1">
        <f t="shared" si="190"/>
        <v>-92.857849180461784</v>
      </c>
      <c r="AJ1459" s="1">
        <f t="shared" si="191"/>
        <v>-7.1839006904495495</v>
      </c>
      <c r="AK1459" s="1">
        <f t="shared" si="192"/>
        <v>105.90865906031368</v>
      </c>
      <c r="AL1459" s="1">
        <f t="shared" si="193"/>
        <v>53.44510541377273</v>
      </c>
      <c r="AM1459" s="1">
        <f t="shared" si="194"/>
        <v>2.4828676031654751</v>
      </c>
      <c r="AN1459" s="1">
        <f t="shared" si="195"/>
        <v>24.276058345170796</v>
      </c>
      <c r="AO1459" s="1">
        <v>1222.449185816911</v>
      </c>
      <c r="AP1459" s="1">
        <v>1166.106181818182</v>
      </c>
      <c r="AQ1459" s="1">
        <v>5.1038634646009884</v>
      </c>
      <c r="AR1459" s="1">
        <v>66.332459273180504</v>
      </c>
      <c r="AS1459" s="1">
        <f t="shared" si="196"/>
        <v>2.6204832124438755</v>
      </c>
      <c r="AT1459" s="1">
        <v>24.453827704827749</v>
      </c>
      <c r="AU1459" s="1">
        <v>27.418253333333329</v>
      </c>
      <c r="AV1459" s="1">
        <v>1.4756410392688161E-2</v>
      </c>
      <c r="AW1459" s="1">
        <v>80.638585768873753</v>
      </c>
      <c r="AX1459" s="1">
        <v>167</v>
      </c>
      <c r="AY1459" s="1">
        <v>33</v>
      </c>
      <c r="AZ1459" s="1">
        <f t="shared" si="197"/>
        <v>1</v>
      </c>
      <c r="BA1459" s="1">
        <f t="shared" si="198"/>
        <v>0</v>
      </c>
      <c r="BB1459" s="1">
        <f t="shared" si="199"/>
        <v>51632.267013890756</v>
      </c>
      <c r="BC1459" s="1">
        <f t="shared" si="200"/>
        <v>1999.989333333333</v>
      </c>
      <c r="BD1459" s="1">
        <f t="shared" si="201"/>
        <v>1681.1907399999996</v>
      </c>
      <c r="BE1459" s="1">
        <f t="shared" si="202"/>
        <v>0.84059985319921704</v>
      </c>
      <c r="BF1459" s="1">
        <f t="shared" si="203"/>
        <v>0.16075771667448893</v>
      </c>
      <c r="BG1459" s="1">
        <v>6</v>
      </c>
      <c r="BH1459" s="1">
        <v>0.5</v>
      </c>
      <c r="BI1459" s="1" t="s">
        <v>347</v>
      </c>
      <c r="BJ1459" s="1">
        <v>2</v>
      </c>
      <c r="BK1459" s="1" t="b">
        <v>1</v>
      </c>
      <c r="BL1459" s="1">
        <v>1659891685.599999</v>
      </c>
      <c r="BM1459" s="1">
        <v>1099.815333333333</v>
      </c>
      <c r="BN1459" s="1">
        <v>1167.2080000000001</v>
      </c>
      <c r="BO1459" s="1">
        <v>27.35008666666667</v>
      </c>
      <c r="BP1459" s="1">
        <v>24.452919999999999</v>
      </c>
      <c r="BQ1459" s="1">
        <v>1097.489333333333</v>
      </c>
      <c r="BR1459" s="1">
        <v>27.345806666666672</v>
      </c>
      <c r="BS1459" s="1">
        <v>500.13573333333329</v>
      </c>
      <c r="BT1459" s="1">
        <v>98.953479999999985</v>
      </c>
      <c r="BU1459" s="1">
        <v>9.9995579999999987E-2</v>
      </c>
      <c r="BV1459" s="1">
        <v>30.996126666666669</v>
      </c>
      <c r="BW1459" s="1">
        <v>31.58781333333333</v>
      </c>
      <c r="BX1459" s="1">
        <v>999.89999999999986</v>
      </c>
      <c r="BY1459" s="1">
        <v>0</v>
      </c>
      <c r="BZ1459" s="1">
        <v>0</v>
      </c>
      <c r="CA1459" s="1">
        <v>9999.2486666666682</v>
      </c>
      <c r="CB1459" s="1">
        <v>0</v>
      </c>
      <c r="CC1459" s="1">
        <v>1854.676666666667</v>
      </c>
      <c r="CD1459" s="1">
        <v>-67.390586666666664</v>
      </c>
      <c r="CE1459" s="1">
        <v>1130.742</v>
      </c>
      <c r="CF1459" s="1">
        <v>1196.4633333333329</v>
      </c>
      <c r="CG1459" s="1">
        <v>2.897176</v>
      </c>
      <c r="CH1459" s="1">
        <v>1167.2080000000001</v>
      </c>
      <c r="CI1459" s="1">
        <v>24.452919999999999</v>
      </c>
      <c r="CJ1459" s="1">
        <v>2.7063866666666661</v>
      </c>
      <c r="CK1459" s="1">
        <v>2.4196999999999989</v>
      </c>
      <c r="CL1459" s="1">
        <v>22.323933333333329</v>
      </c>
      <c r="CM1459" s="1">
        <v>20.49621333333333</v>
      </c>
      <c r="CN1459" s="1">
        <v>1999.989333333333</v>
      </c>
      <c r="CO1459" s="1">
        <v>0.98000440000000022</v>
      </c>
      <c r="CP1459" s="1">
        <v>1.9995880000000001E-2</v>
      </c>
      <c r="CQ1459" s="1">
        <v>0</v>
      </c>
      <c r="CR1459" s="1">
        <v>2.4192</v>
      </c>
      <c r="CS1459" s="1">
        <v>0</v>
      </c>
      <c r="CT1459" s="1">
        <v>16765.36</v>
      </c>
      <c r="CU1459" s="1">
        <v>17412.240000000002</v>
      </c>
      <c r="CV1459" s="1">
        <v>44.436999999999998</v>
      </c>
      <c r="CW1459" s="1">
        <v>46.462200000000003</v>
      </c>
      <c r="CX1459" s="1">
        <v>44.541333333333327</v>
      </c>
      <c r="CY1459" s="1">
        <v>44.375</v>
      </c>
      <c r="CZ1459" s="1">
        <v>44.375</v>
      </c>
      <c r="DA1459" s="1">
        <v>1959.999333333333</v>
      </c>
      <c r="DB1459" s="1">
        <v>39.99</v>
      </c>
      <c r="DC1459" s="1">
        <v>0</v>
      </c>
      <c r="DD1459" s="1">
        <v>1659891692.3</v>
      </c>
      <c r="DE1459" s="1">
        <v>0</v>
      </c>
      <c r="DF1459" s="1">
        <v>1659891113.0999999</v>
      </c>
      <c r="DG1459" s="1" t="s">
        <v>2706</v>
      </c>
      <c r="DH1459" s="1">
        <v>1659891112.5999999</v>
      </c>
      <c r="DI1459" s="1">
        <v>1659891113.0999999</v>
      </c>
      <c r="DJ1459" s="1">
        <v>29</v>
      </c>
      <c r="DK1459" s="1">
        <v>0.08</v>
      </c>
      <c r="DL1459" s="1">
        <v>-6.0000000000000001E-3</v>
      </c>
      <c r="DM1459" s="1">
        <v>1.387</v>
      </c>
      <c r="DN1459" s="1">
        <v>1.0999999999999999E-2</v>
      </c>
      <c r="DO1459" s="1">
        <v>400</v>
      </c>
      <c r="DP1459" s="1">
        <v>24</v>
      </c>
      <c r="DQ1459" s="1">
        <v>0.14000000000000001</v>
      </c>
      <c r="DR1459" s="1">
        <v>0.05</v>
      </c>
      <c r="DS1459" s="1">
        <v>23.773547123842789</v>
      </c>
      <c r="DT1459" s="1">
        <v>6.2644550879649854</v>
      </c>
      <c r="DU1459" s="1">
        <v>0.48099503561733031</v>
      </c>
      <c r="DV1459" s="1">
        <v>0</v>
      </c>
      <c r="DW1459" s="1">
        <v>-67.313345161290329</v>
      </c>
      <c r="DX1459" s="1">
        <v>-9.2140935483871917</v>
      </c>
      <c r="DY1459" s="1">
        <v>0.697714032759013</v>
      </c>
      <c r="DZ1459" s="1">
        <v>0</v>
      </c>
      <c r="EA1459" s="1">
        <v>749.35232225790764</v>
      </c>
      <c r="EB1459" s="1">
        <v>244.2090691984626</v>
      </c>
      <c r="EC1459" s="1">
        <v>18.583183598049761</v>
      </c>
      <c r="ED1459" s="1">
        <v>0</v>
      </c>
      <c r="EE1459" s="1">
        <v>2.8916209756097562</v>
      </c>
      <c r="EF1459" s="1">
        <v>0.16259728222996631</v>
      </c>
      <c r="EG1459" s="1">
        <v>2.1978448180297872E-2</v>
      </c>
      <c r="EH1459" s="1">
        <v>0</v>
      </c>
      <c r="EI1459" s="1">
        <v>1.956776994300141</v>
      </c>
      <c r="EJ1459" s="1">
        <v>-3.8436081559966258E-2</v>
      </c>
      <c r="EK1459" s="1">
        <v>3.0838924796567579E-3</v>
      </c>
      <c r="EL1459" s="1">
        <v>1</v>
      </c>
      <c r="EM1459" s="1">
        <v>1</v>
      </c>
      <c r="EN1459" s="1">
        <v>5</v>
      </c>
      <c r="EO1459" s="1" t="s">
        <v>371</v>
      </c>
      <c r="EP1459" s="1">
        <v>2.9403199999999998</v>
      </c>
      <c r="EQ1459" s="1">
        <v>2.80097</v>
      </c>
      <c r="ER1459" s="1">
        <v>0.17876800000000001</v>
      </c>
      <c r="ES1459" s="1">
        <v>0.185389</v>
      </c>
      <c r="ET1459" s="1">
        <v>0.117134</v>
      </c>
      <c r="EU1459" s="1">
        <v>0.10810400000000001</v>
      </c>
      <c r="EV1459" s="1">
        <v>16766.8</v>
      </c>
      <c r="EW1459" s="1">
        <v>17436.8</v>
      </c>
      <c r="EX1459" s="1">
        <v>23760.5</v>
      </c>
      <c r="EY1459" s="1">
        <v>24929.9</v>
      </c>
      <c r="EZ1459" s="1">
        <v>33590.5</v>
      </c>
      <c r="FA1459" s="1">
        <v>35516.199999999997</v>
      </c>
      <c r="FB1459" s="1">
        <v>43340.1</v>
      </c>
      <c r="FC1459" s="1">
        <v>46090.8</v>
      </c>
      <c r="FD1459" s="1">
        <v>1.5829299999999999</v>
      </c>
      <c r="FE1459" s="1">
        <v>1.7787500000000001</v>
      </c>
      <c r="FF1459" s="1">
        <v>5.5219999999999998E-2</v>
      </c>
      <c r="FG1459" s="1">
        <v>0</v>
      </c>
      <c r="FH1459" s="1">
        <v>30.692599999999999</v>
      </c>
      <c r="FI1459" s="1">
        <v>999.9</v>
      </c>
      <c r="FJ1459" s="1">
        <v>46.5</v>
      </c>
      <c r="FK1459" s="1">
        <v>40.4</v>
      </c>
      <c r="FL1459" s="1">
        <v>35.584699999999998</v>
      </c>
      <c r="FM1459" s="1">
        <v>63.163600000000002</v>
      </c>
      <c r="FN1459" s="1">
        <v>25.757200000000001</v>
      </c>
      <c r="FO1459" s="1">
        <v>1</v>
      </c>
      <c r="FP1459" s="1">
        <v>0.62453000000000003</v>
      </c>
      <c r="FQ1459" s="1">
        <v>3.2095699999999998</v>
      </c>
      <c r="FR1459" s="1">
        <v>20.289000000000001</v>
      </c>
      <c r="FS1459" s="1">
        <v>5.2098000000000004</v>
      </c>
      <c r="FT1459" s="1">
        <v>11.908099999999999</v>
      </c>
      <c r="FU1459" s="1">
        <v>5.0028499999999996</v>
      </c>
      <c r="FV1459" s="1">
        <v>3.2902</v>
      </c>
      <c r="FW1459" s="1">
        <v>9999</v>
      </c>
      <c r="FX1459" s="1">
        <v>9999</v>
      </c>
      <c r="FY1459" s="1">
        <v>9999</v>
      </c>
      <c r="FZ1459" s="1">
        <v>999.9</v>
      </c>
      <c r="GA1459" s="1">
        <v>1.8598600000000001</v>
      </c>
      <c r="GB1459" s="1">
        <v>1.85486</v>
      </c>
      <c r="GC1459" s="1">
        <v>1.85806</v>
      </c>
      <c r="GD1459" s="1">
        <v>1.8565400000000001</v>
      </c>
      <c r="GE1459" s="1">
        <v>1.8552999999999999</v>
      </c>
      <c r="GF1459" s="1">
        <v>1.85483</v>
      </c>
      <c r="GG1459" s="1">
        <v>1.85371</v>
      </c>
      <c r="GH1459" s="1">
        <v>1.85666</v>
      </c>
      <c r="GI1459" s="1">
        <v>0</v>
      </c>
      <c r="GJ1459" s="1">
        <v>0</v>
      </c>
      <c r="GK1459" s="1">
        <v>0</v>
      </c>
      <c r="GL1459" s="1">
        <v>0</v>
      </c>
      <c r="GM1459" s="1" t="s">
        <v>350</v>
      </c>
      <c r="GN1459" s="1" t="s">
        <v>351</v>
      </c>
      <c r="GO1459" s="1" t="s">
        <v>352</v>
      </c>
      <c r="GP1459" s="1" t="s">
        <v>352</v>
      </c>
      <c r="GQ1459" s="1" t="s">
        <v>352</v>
      </c>
      <c r="GR1459" s="1" t="s">
        <v>352</v>
      </c>
      <c r="GS1459" s="1">
        <v>0</v>
      </c>
      <c r="GT1459" s="1">
        <v>100</v>
      </c>
      <c r="GU1459" s="1">
        <v>100</v>
      </c>
      <c r="GV1459" s="1">
        <v>2.36</v>
      </c>
      <c r="GW1459" s="1">
        <v>4.1000000000000003E-3</v>
      </c>
      <c r="GX1459" s="1">
        <v>0.39944932438917619</v>
      </c>
      <c r="GY1459" s="1">
        <v>3.036990343597491E-3</v>
      </c>
      <c r="GZ1459" s="1">
        <v>-1.538114387597119E-6</v>
      </c>
      <c r="HA1459" s="1">
        <v>3.3909691194327332E-10</v>
      </c>
      <c r="HB1459" s="1">
        <v>-6.6822494577568767E-2</v>
      </c>
      <c r="HC1459" s="1">
        <v>9.7621983196103414E-3</v>
      </c>
      <c r="HD1459" s="1">
        <v>-3.3387782167185642E-4</v>
      </c>
      <c r="HE1459" s="1">
        <v>2.632278881966732E-6</v>
      </c>
      <c r="HF1459" s="1">
        <v>6</v>
      </c>
      <c r="HG1459" s="1">
        <v>2134</v>
      </c>
      <c r="HH1459" s="1">
        <v>2</v>
      </c>
      <c r="HI1459" s="1">
        <v>31</v>
      </c>
      <c r="HJ1459" s="1">
        <v>9.6999999999999993</v>
      </c>
      <c r="HK1459" s="1">
        <v>9.6999999999999993</v>
      </c>
      <c r="HL1459" s="1">
        <v>2.5610400000000002</v>
      </c>
      <c r="HM1459" s="1">
        <v>2.3339799999999999</v>
      </c>
      <c r="HN1459" s="1">
        <v>1.4978</v>
      </c>
      <c r="HO1459" s="1">
        <v>2.3083499999999999</v>
      </c>
      <c r="HP1459" s="1">
        <v>1.5478499999999999</v>
      </c>
      <c r="HQ1459" s="1">
        <v>2.4499499999999999</v>
      </c>
      <c r="HR1459" s="1">
        <v>43.453600000000002</v>
      </c>
      <c r="HS1459" s="1">
        <v>13.5191</v>
      </c>
      <c r="HT1459" s="1">
        <v>18</v>
      </c>
      <c r="HU1459" s="1">
        <v>317.87400000000002</v>
      </c>
      <c r="HV1459" s="1">
        <v>464.93900000000002</v>
      </c>
      <c r="HW1459" s="1">
        <v>25.2041</v>
      </c>
      <c r="HX1459" s="1">
        <v>34.660200000000003</v>
      </c>
      <c r="HY1459" s="1">
        <v>29.9983</v>
      </c>
      <c r="HZ1459" s="1">
        <v>34.469700000000003</v>
      </c>
      <c r="IA1459" s="1">
        <v>34.5518</v>
      </c>
      <c r="IB1459" s="1">
        <v>51.337899999999998</v>
      </c>
      <c r="IC1459" s="1">
        <v>31.1357</v>
      </c>
      <c r="ID1459" s="1">
        <v>0</v>
      </c>
      <c r="IE1459" s="1">
        <v>25.209900000000001</v>
      </c>
      <c r="IF1459" s="1">
        <v>1235.6199999999999</v>
      </c>
      <c r="IG1459" s="1">
        <v>24.3931</v>
      </c>
      <c r="IH1459" s="1">
        <v>100.205</v>
      </c>
      <c r="II1459" s="1">
        <v>99.885999999999996</v>
      </c>
      <c r="IJ1459" s="1" t="s">
        <v>1117</v>
      </c>
    </row>
    <row r="1460" spans="1:244" ht="15.75" customHeight="1" x14ac:dyDescent="0.3">
      <c r="A1460" s="1">
        <v>1444</v>
      </c>
      <c r="B1460" s="1">
        <v>1659891694.0999999</v>
      </c>
      <c r="C1460" s="1">
        <v>11437</v>
      </c>
      <c r="D1460" s="1" t="s">
        <v>3167</v>
      </c>
      <c r="E1460" s="1" t="s">
        <v>3168</v>
      </c>
      <c r="F1460" s="1">
        <v>1</v>
      </c>
      <c r="G1460" s="1" t="s">
        <v>2704</v>
      </c>
      <c r="H1460" s="1" t="s">
        <v>345</v>
      </c>
      <c r="I1460" s="1" t="s">
        <v>1102</v>
      </c>
      <c r="J1460" s="1" t="s">
        <v>1103</v>
      </c>
      <c r="K1460" s="1" t="s">
        <v>1104</v>
      </c>
      <c r="L1460" s="1" t="s">
        <v>2705</v>
      </c>
      <c r="M1460" s="1" t="s">
        <v>346</v>
      </c>
      <c r="N1460" s="1">
        <v>1659891686.0999999</v>
      </c>
      <c r="O1460" s="1">
        <f t="shared" si="170"/>
        <v>2.6510955264835222E-3</v>
      </c>
      <c r="P1460" s="1">
        <f t="shared" si="171"/>
        <v>2.6510955264835223</v>
      </c>
      <c r="Q1460" s="1">
        <f t="shared" si="172"/>
        <v>24.329076097363313</v>
      </c>
      <c r="R1460" s="1">
        <f t="shared" si="173"/>
        <v>1102.266875</v>
      </c>
      <c r="S1460" s="1">
        <f t="shared" si="174"/>
        <v>771.66745976650475</v>
      </c>
      <c r="T1460" s="1">
        <f t="shared" si="175"/>
        <v>76.436387168548279</v>
      </c>
      <c r="U1460" s="1">
        <f t="shared" si="176"/>
        <v>109.18342681711577</v>
      </c>
      <c r="V1460" s="1">
        <f t="shared" si="177"/>
        <v>0.13257327570810923</v>
      </c>
      <c r="W1460" s="1">
        <f t="shared" si="178"/>
        <v>2.9112709447617808</v>
      </c>
      <c r="X1460" s="1">
        <f t="shared" si="179"/>
        <v>0.12930841062989915</v>
      </c>
      <c r="Y1460" s="1">
        <f t="shared" si="180"/>
        <v>8.1104395010310276E-2</v>
      </c>
      <c r="Z1460" s="1">
        <f t="shared" si="181"/>
        <v>321.51342599999992</v>
      </c>
      <c r="AA1460" s="1">
        <f t="shared" si="182"/>
        <v>32.206888837378564</v>
      </c>
      <c r="AB1460" s="1">
        <f t="shared" si="183"/>
        <v>31.588000000000001</v>
      </c>
      <c r="AC1460" s="1">
        <f t="shared" si="184"/>
        <v>4.6648548466974749</v>
      </c>
      <c r="AD1460" s="1">
        <f t="shared" si="185"/>
        <v>60.073909052460863</v>
      </c>
      <c r="AE1460" s="1">
        <f t="shared" si="186"/>
        <v>2.7096446467902844</v>
      </c>
      <c r="AF1460" s="1">
        <f t="shared" si="187"/>
        <v>4.5105182757859614</v>
      </c>
      <c r="AG1460" s="1">
        <f t="shared" si="188"/>
        <v>1.9552101999071905</v>
      </c>
      <c r="AH1460" s="1">
        <f t="shared" si="189"/>
        <v>-116.91331271792333</v>
      </c>
      <c r="AI1460" s="1">
        <f t="shared" si="190"/>
        <v>-92.812843952798374</v>
      </c>
      <c r="AJ1460" s="1">
        <f t="shared" si="191"/>
        <v>-7.1797625461536656</v>
      </c>
      <c r="AK1460" s="1">
        <f t="shared" si="192"/>
        <v>104.60750678312456</v>
      </c>
      <c r="AL1460" s="1">
        <f t="shared" si="193"/>
        <v>53.48253989699046</v>
      </c>
      <c r="AM1460" s="1">
        <f t="shared" si="194"/>
        <v>2.4873682248184839</v>
      </c>
      <c r="AN1460" s="1">
        <f t="shared" si="195"/>
        <v>24.329076097363313</v>
      </c>
      <c r="AO1460" s="1">
        <v>1227.5280924757219</v>
      </c>
      <c r="AP1460" s="1">
        <v>1171.173454545454</v>
      </c>
      <c r="AQ1460" s="1">
        <v>5.0935799773723947</v>
      </c>
      <c r="AR1460" s="1">
        <v>66.332459273180504</v>
      </c>
      <c r="AS1460" s="1">
        <f t="shared" si="196"/>
        <v>2.6510955264835223</v>
      </c>
      <c r="AT1460" s="1">
        <v>24.454101031239489</v>
      </c>
      <c r="AU1460" s="1">
        <v>27.434907272727258</v>
      </c>
      <c r="AV1460" s="1">
        <v>1.781139168477705E-2</v>
      </c>
      <c r="AW1460" s="1">
        <v>80.638585768873753</v>
      </c>
      <c r="AX1460" s="1">
        <v>169</v>
      </c>
      <c r="AY1460" s="1">
        <v>34</v>
      </c>
      <c r="AZ1460" s="1">
        <f t="shared" si="197"/>
        <v>1</v>
      </c>
      <c r="BA1460" s="1">
        <f t="shared" si="198"/>
        <v>0</v>
      </c>
      <c r="BB1460" s="1">
        <f t="shared" si="199"/>
        <v>51640.008560480972</v>
      </c>
      <c r="BC1460" s="1">
        <f t="shared" si="200"/>
        <v>1999.9875</v>
      </c>
      <c r="BD1460" s="1">
        <f t="shared" si="201"/>
        <v>1681.1891999999998</v>
      </c>
      <c r="BE1460" s="1">
        <f t="shared" si="202"/>
        <v>0.84059985374908586</v>
      </c>
      <c r="BF1460" s="1">
        <f t="shared" si="203"/>
        <v>0.16075771773573583</v>
      </c>
      <c r="BG1460" s="1">
        <v>6</v>
      </c>
      <c r="BH1460" s="1">
        <v>0.5</v>
      </c>
      <c r="BI1460" s="1" t="s">
        <v>347</v>
      </c>
      <c r="BJ1460" s="1">
        <v>2</v>
      </c>
      <c r="BK1460" s="1" t="b">
        <v>1</v>
      </c>
      <c r="BL1460" s="1">
        <v>1659891686.0999999</v>
      </c>
      <c r="BM1460" s="1">
        <v>1102.266875</v>
      </c>
      <c r="BN1460" s="1">
        <v>1169.7175</v>
      </c>
      <c r="BO1460" s="1">
        <v>27.35535625</v>
      </c>
      <c r="BP1460" s="1">
        <v>24.452962500000002</v>
      </c>
      <c r="BQ1460" s="1">
        <v>1099.93875</v>
      </c>
      <c r="BR1460" s="1">
        <v>27.351087499999998</v>
      </c>
      <c r="BS1460" s="1">
        <v>500.13724999999999</v>
      </c>
      <c r="BT1460" s="1">
        <v>98.953568750000002</v>
      </c>
      <c r="BU1460" s="1">
        <v>9.9962925000000008E-2</v>
      </c>
      <c r="BV1460" s="1">
        <v>30.996656250000001</v>
      </c>
      <c r="BW1460" s="1">
        <v>31.588000000000001</v>
      </c>
      <c r="BX1460" s="1">
        <v>999.9</v>
      </c>
      <c r="BY1460" s="1">
        <v>0</v>
      </c>
      <c r="BZ1460" s="1">
        <v>0</v>
      </c>
      <c r="CA1460" s="1">
        <v>10000.820625</v>
      </c>
      <c r="CB1460" s="1">
        <v>0</v>
      </c>
      <c r="CC1460" s="1">
        <v>1863.6524999999999</v>
      </c>
      <c r="CD1460" s="1">
        <v>-67.448612499999996</v>
      </c>
      <c r="CE1460" s="1">
        <v>1133.26875</v>
      </c>
      <c r="CF1460" s="1">
        <v>1199.035625</v>
      </c>
      <c r="CG1460" s="1">
        <v>2.9024056250000001</v>
      </c>
      <c r="CH1460" s="1">
        <v>1169.7175</v>
      </c>
      <c r="CI1460" s="1">
        <v>24.452962500000002</v>
      </c>
      <c r="CJ1460" s="1">
        <v>2.7069106249999999</v>
      </c>
      <c r="CK1460" s="1">
        <v>2.4197062499999999</v>
      </c>
      <c r="CL1460" s="1">
        <v>22.327112499999998</v>
      </c>
      <c r="CM1460" s="1">
        <v>20.496256249999998</v>
      </c>
      <c r="CN1460" s="1">
        <v>1999.9875</v>
      </c>
      <c r="CO1460" s="1">
        <v>0.9800044375000001</v>
      </c>
      <c r="CP1460" s="1">
        <v>1.9995843749999999E-2</v>
      </c>
      <c r="CQ1460" s="1">
        <v>0</v>
      </c>
      <c r="CR1460" s="1">
        <v>2.3708749999999998</v>
      </c>
      <c r="CS1460" s="1">
        <v>0</v>
      </c>
      <c r="CT1460" s="1">
        <v>16764.118750000001</v>
      </c>
      <c r="CU1460" s="1">
        <v>17412.224999999999</v>
      </c>
      <c r="CV1460" s="1">
        <v>44.436999999999998</v>
      </c>
      <c r="CW1460" s="1">
        <v>46.4645625</v>
      </c>
      <c r="CX1460" s="1">
        <v>44.542625000000001</v>
      </c>
      <c r="CY1460" s="1">
        <v>44.378875000000001</v>
      </c>
      <c r="CZ1460" s="1">
        <v>44.375</v>
      </c>
      <c r="DA1460" s="1">
        <v>1959.9974999999999</v>
      </c>
      <c r="DB1460" s="1">
        <v>39.99</v>
      </c>
      <c r="DC1460" s="1">
        <v>0</v>
      </c>
      <c r="DD1460" s="1">
        <v>1659891693.5</v>
      </c>
      <c r="DE1460" s="1">
        <v>0</v>
      </c>
      <c r="DF1460" s="1">
        <v>1659891113.0999999</v>
      </c>
      <c r="DG1460" s="1" t="s">
        <v>2706</v>
      </c>
      <c r="DH1460" s="1">
        <v>1659891112.5999999</v>
      </c>
      <c r="DI1460" s="1">
        <v>1659891113.0999999</v>
      </c>
      <c r="DJ1460" s="1">
        <v>29</v>
      </c>
      <c r="DK1460" s="1">
        <v>0.08</v>
      </c>
      <c r="DL1460" s="1">
        <v>-6.0000000000000001E-3</v>
      </c>
      <c r="DM1460" s="1">
        <v>1.387</v>
      </c>
      <c r="DN1460" s="1">
        <v>1.0999999999999999E-2</v>
      </c>
      <c r="DO1460" s="1">
        <v>400</v>
      </c>
      <c r="DP1460" s="1">
        <v>24</v>
      </c>
      <c r="DQ1460" s="1">
        <v>0.14000000000000001</v>
      </c>
      <c r="DR1460" s="1">
        <v>0.05</v>
      </c>
      <c r="DS1460" s="1">
        <v>23.773547123842789</v>
      </c>
      <c r="DT1460" s="1">
        <v>6.2644550879649854</v>
      </c>
      <c r="DU1460" s="1">
        <v>0.48099503561733031</v>
      </c>
      <c r="DV1460" s="1">
        <v>0</v>
      </c>
      <c r="DW1460" s="1">
        <v>-67.313345161290329</v>
      </c>
      <c r="DX1460" s="1">
        <v>-9.2140935483871917</v>
      </c>
      <c r="DY1460" s="1">
        <v>0.697714032759013</v>
      </c>
      <c r="DZ1460" s="1">
        <v>0</v>
      </c>
      <c r="EA1460" s="1">
        <v>749.35232225790764</v>
      </c>
      <c r="EB1460" s="1">
        <v>244.2090691984626</v>
      </c>
      <c r="EC1460" s="1">
        <v>18.583183598049761</v>
      </c>
      <c r="ED1460" s="1">
        <v>0</v>
      </c>
      <c r="EE1460" s="1">
        <v>2.8916209756097562</v>
      </c>
      <c r="EF1460" s="1">
        <v>0.16259728222996631</v>
      </c>
      <c r="EG1460" s="1">
        <v>2.1978448180297872E-2</v>
      </c>
      <c r="EH1460" s="1">
        <v>0</v>
      </c>
      <c r="EI1460" s="1">
        <v>1.956776994300141</v>
      </c>
      <c r="EJ1460" s="1">
        <v>-3.8436081559966258E-2</v>
      </c>
      <c r="EK1460" s="1">
        <v>3.0838924796567579E-3</v>
      </c>
      <c r="EL1460" s="1">
        <v>1</v>
      </c>
      <c r="EM1460" s="1">
        <v>1</v>
      </c>
      <c r="EN1460" s="1">
        <v>5</v>
      </c>
      <c r="EO1460" s="1" t="s">
        <v>371</v>
      </c>
      <c r="EP1460" s="1">
        <v>2.9401999999999999</v>
      </c>
      <c r="EQ1460" s="1">
        <v>2.8007599999999999</v>
      </c>
      <c r="ER1460" s="1">
        <v>0.17924999999999999</v>
      </c>
      <c r="ES1460" s="1">
        <v>0.185865</v>
      </c>
      <c r="ET1460" s="1">
        <v>0.117185</v>
      </c>
      <c r="EU1460" s="1">
        <v>0.108103</v>
      </c>
      <c r="EV1460" s="1">
        <v>16756.900000000001</v>
      </c>
      <c r="EW1460" s="1">
        <v>17426.5</v>
      </c>
      <c r="EX1460" s="1">
        <v>23760.5</v>
      </c>
      <c r="EY1460" s="1">
        <v>24929.9</v>
      </c>
      <c r="EZ1460" s="1">
        <v>33588.5</v>
      </c>
      <c r="FA1460" s="1">
        <v>35516.300000000003</v>
      </c>
      <c r="FB1460" s="1">
        <v>43340</v>
      </c>
      <c r="FC1460" s="1">
        <v>46090.8</v>
      </c>
      <c r="FD1460" s="1">
        <v>1.5794999999999999</v>
      </c>
      <c r="FE1460" s="1">
        <v>1.7787999999999999</v>
      </c>
      <c r="FF1460" s="1">
        <v>5.5346600000000003E-2</v>
      </c>
      <c r="FG1460" s="1">
        <v>0</v>
      </c>
      <c r="FH1460" s="1">
        <v>30.693300000000001</v>
      </c>
      <c r="FI1460" s="1">
        <v>999.9</v>
      </c>
      <c r="FJ1460" s="1">
        <v>46.5</v>
      </c>
      <c r="FK1460" s="1">
        <v>40.4</v>
      </c>
      <c r="FL1460" s="1">
        <v>35.589799999999997</v>
      </c>
      <c r="FM1460" s="1">
        <v>63.573599999999999</v>
      </c>
      <c r="FN1460" s="1">
        <v>26.3582</v>
      </c>
      <c r="FO1460" s="1">
        <v>1</v>
      </c>
      <c r="FP1460" s="1">
        <v>0.62499000000000005</v>
      </c>
      <c r="FQ1460" s="1">
        <v>3.2995899999999998</v>
      </c>
      <c r="FR1460" s="1">
        <v>20.287400000000002</v>
      </c>
      <c r="FS1460" s="1">
        <v>5.2102500000000003</v>
      </c>
      <c r="FT1460" s="1">
        <v>11.908099999999999</v>
      </c>
      <c r="FU1460" s="1">
        <v>5.0027499999999998</v>
      </c>
      <c r="FV1460" s="1">
        <v>3.2902800000000001</v>
      </c>
      <c r="FW1460" s="1">
        <v>9999</v>
      </c>
      <c r="FX1460" s="1">
        <v>9999</v>
      </c>
      <c r="FY1460" s="1">
        <v>9999</v>
      </c>
      <c r="FZ1460" s="1">
        <v>999.9</v>
      </c>
      <c r="GA1460" s="1">
        <v>1.8598399999999999</v>
      </c>
      <c r="GB1460" s="1">
        <v>1.85486</v>
      </c>
      <c r="GC1460" s="1">
        <v>1.8580399999999999</v>
      </c>
      <c r="GD1460" s="1">
        <v>1.8565400000000001</v>
      </c>
      <c r="GE1460" s="1">
        <v>1.85528</v>
      </c>
      <c r="GF1460" s="1">
        <v>1.8548100000000001</v>
      </c>
      <c r="GG1460" s="1">
        <v>1.8536900000000001</v>
      </c>
      <c r="GH1460" s="1">
        <v>1.8566400000000001</v>
      </c>
      <c r="GI1460" s="1">
        <v>0</v>
      </c>
      <c r="GJ1460" s="1">
        <v>0</v>
      </c>
      <c r="GK1460" s="1">
        <v>0</v>
      </c>
      <c r="GL1460" s="1">
        <v>0</v>
      </c>
      <c r="GM1460" s="1" t="s">
        <v>350</v>
      </c>
      <c r="GN1460" s="1" t="s">
        <v>351</v>
      </c>
      <c r="GO1460" s="1" t="s">
        <v>352</v>
      </c>
      <c r="GP1460" s="1" t="s">
        <v>352</v>
      </c>
      <c r="GQ1460" s="1" t="s">
        <v>352</v>
      </c>
      <c r="GR1460" s="1" t="s">
        <v>352</v>
      </c>
      <c r="GS1460" s="1">
        <v>0</v>
      </c>
      <c r="GT1460" s="1">
        <v>100</v>
      </c>
      <c r="GU1460" s="1">
        <v>100</v>
      </c>
      <c r="GV1460" s="1">
        <v>2.36</v>
      </c>
      <c r="GW1460" s="1">
        <v>4.0000000000000001E-3</v>
      </c>
      <c r="GX1460" s="1">
        <v>0.39944932438917619</v>
      </c>
      <c r="GY1460" s="1">
        <v>3.036990343597491E-3</v>
      </c>
      <c r="GZ1460" s="1">
        <v>-1.538114387597119E-6</v>
      </c>
      <c r="HA1460" s="1">
        <v>3.3909691194327332E-10</v>
      </c>
      <c r="HB1460" s="1">
        <v>-6.6822494577568767E-2</v>
      </c>
      <c r="HC1460" s="1">
        <v>9.7621983196103414E-3</v>
      </c>
      <c r="HD1460" s="1">
        <v>-3.3387782167185642E-4</v>
      </c>
      <c r="HE1460" s="1">
        <v>2.632278881966732E-6</v>
      </c>
      <c r="HF1460" s="1">
        <v>6</v>
      </c>
      <c r="HG1460" s="1">
        <v>2134</v>
      </c>
      <c r="HH1460" s="1">
        <v>2</v>
      </c>
      <c r="HI1460" s="1">
        <v>31</v>
      </c>
      <c r="HJ1460" s="1">
        <v>9.6999999999999993</v>
      </c>
      <c r="HK1460" s="1">
        <v>9.6999999999999993</v>
      </c>
      <c r="HL1460" s="1">
        <v>2.5671400000000002</v>
      </c>
      <c r="HM1460" s="1">
        <v>2.33521</v>
      </c>
      <c r="HN1460" s="1">
        <v>1.4978</v>
      </c>
      <c r="HO1460" s="1">
        <v>2.3083499999999999</v>
      </c>
      <c r="HP1460" s="1">
        <v>1.5478499999999999</v>
      </c>
      <c r="HQ1460" s="1">
        <v>2.3083499999999999</v>
      </c>
      <c r="HR1460" s="1">
        <v>43.453600000000002</v>
      </c>
      <c r="HS1460" s="1">
        <v>13.5191</v>
      </c>
      <c r="HT1460" s="1">
        <v>18</v>
      </c>
      <c r="HU1460" s="1">
        <v>316.36200000000002</v>
      </c>
      <c r="HV1460" s="1">
        <v>464.976</v>
      </c>
      <c r="HW1460" s="1">
        <v>25.2225</v>
      </c>
      <c r="HX1460" s="1">
        <v>34.662500000000001</v>
      </c>
      <c r="HY1460" s="1">
        <v>29.999099999999999</v>
      </c>
      <c r="HZ1460" s="1">
        <v>34.470500000000001</v>
      </c>
      <c r="IA1460" s="1">
        <v>34.552599999999998</v>
      </c>
      <c r="IB1460" s="1">
        <v>51.456299999999999</v>
      </c>
      <c r="IC1460" s="1">
        <v>31.413</v>
      </c>
      <c r="ID1460" s="1">
        <v>0</v>
      </c>
      <c r="IE1460" s="1">
        <v>25.210599999999999</v>
      </c>
      <c r="IF1460" s="1">
        <v>1245.67</v>
      </c>
      <c r="IG1460" s="1">
        <v>24.3779</v>
      </c>
      <c r="IH1460" s="1">
        <v>100.205</v>
      </c>
      <c r="II1460" s="1">
        <v>99.885999999999996</v>
      </c>
      <c r="IJ1460" s="1" t="s">
        <v>1117</v>
      </c>
    </row>
    <row r="1461" spans="1:244" ht="15.75" customHeight="1" x14ac:dyDescent="0.3">
      <c r="A1461" s="1">
        <v>1445</v>
      </c>
      <c r="B1461" s="1">
        <v>1659891695.0999999</v>
      </c>
      <c r="C1461" s="1">
        <v>11438</v>
      </c>
      <c r="D1461" s="1" t="s">
        <v>3169</v>
      </c>
      <c r="E1461" s="1" t="s">
        <v>3170</v>
      </c>
      <c r="F1461" s="1">
        <v>1</v>
      </c>
      <c r="G1461" s="1" t="s">
        <v>2704</v>
      </c>
      <c r="H1461" s="1" t="s">
        <v>345</v>
      </c>
      <c r="I1461" s="1" t="s">
        <v>1102</v>
      </c>
      <c r="J1461" s="1" t="s">
        <v>1103</v>
      </c>
      <c r="K1461" s="1" t="s">
        <v>1104</v>
      </c>
      <c r="L1461" s="1" t="s">
        <v>2705</v>
      </c>
      <c r="M1461" s="1" t="s">
        <v>346</v>
      </c>
      <c r="N1461" s="1">
        <v>1659891687.599999</v>
      </c>
      <c r="O1461" s="1">
        <f t="shared" si="170"/>
        <v>2.6692248086882882E-3</v>
      </c>
      <c r="P1461" s="1">
        <f t="shared" si="171"/>
        <v>2.6692248086882882</v>
      </c>
      <c r="Q1461" s="1">
        <f t="shared" si="172"/>
        <v>24.519214484368582</v>
      </c>
      <c r="R1461" s="1">
        <f t="shared" si="173"/>
        <v>1109.611333333334</v>
      </c>
      <c r="S1461" s="1">
        <f t="shared" si="174"/>
        <v>778.68176644010873</v>
      </c>
      <c r="T1461" s="1">
        <f t="shared" si="175"/>
        <v>77.131186885399501</v>
      </c>
      <c r="U1461" s="1">
        <f t="shared" si="176"/>
        <v>109.9109325658949</v>
      </c>
      <c r="V1461" s="1">
        <f t="shared" si="177"/>
        <v>0.13357978765234391</v>
      </c>
      <c r="W1461" s="1">
        <f t="shared" si="178"/>
        <v>2.9116672576554965</v>
      </c>
      <c r="X1461" s="1">
        <f t="shared" si="179"/>
        <v>0.1302662663390034</v>
      </c>
      <c r="Y1461" s="1">
        <f t="shared" si="180"/>
        <v>8.170727726812016E-2</v>
      </c>
      <c r="Z1461" s="1">
        <f t="shared" si="181"/>
        <v>321.51297379999988</v>
      </c>
      <c r="AA1461" s="1">
        <f t="shared" si="182"/>
        <v>32.202534652641127</v>
      </c>
      <c r="AB1461" s="1">
        <f t="shared" si="183"/>
        <v>31.587426666666659</v>
      </c>
      <c r="AC1461" s="1">
        <f t="shared" si="184"/>
        <v>4.6647030116736135</v>
      </c>
      <c r="AD1461" s="1">
        <f t="shared" si="185"/>
        <v>60.093393049321051</v>
      </c>
      <c r="AE1461" s="1">
        <f t="shared" si="186"/>
        <v>2.7106054536652611</v>
      </c>
      <c r="AF1461" s="1">
        <f t="shared" si="187"/>
        <v>4.5106546928387932</v>
      </c>
      <c r="AG1461" s="1">
        <f t="shared" si="188"/>
        <v>1.9540975580083524</v>
      </c>
      <c r="AH1461" s="1">
        <f t="shared" si="189"/>
        <v>-117.71281406315352</v>
      </c>
      <c r="AI1461" s="1">
        <f t="shared" si="190"/>
        <v>-92.652218778133062</v>
      </c>
      <c r="AJ1461" s="1">
        <f t="shared" si="191"/>
        <v>-7.1663598943758169</v>
      </c>
      <c r="AK1461" s="1">
        <f t="shared" si="192"/>
        <v>103.98158106433746</v>
      </c>
      <c r="AL1461" s="1">
        <f t="shared" si="193"/>
        <v>53.626320934765239</v>
      </c>
      <c r="AM1461" s="1">
        <f t="shared" si="194"/>
        <v>2.4951838118202629</v>
      </c>
      <c r="AN1461" s="1">
        <f t="shared" si="195"/>
        <v>24.519214484368582</v>
      </c>
      <c r="AO1461" s="1">
        <v>1232.588417148309</v>
      </c>
      <c r="AP1461" s="1">
        <v>1176.184121212121</v>
      </c>
      <c r="AQ1461" s="1">
        <v>5.0581156149279831</v>
      </c>
      <c r="AR1461" s="1">
        <v>66.332459273180504</v>
      </c>
      <c r="AS1461" s="1">
        <f t="shared" si="196"/>
        <v>2.6692248086882882</v>
      </c>
      <c r="AT1461" s="1">
        <v>24.45393397461941</v>
      </c>
      <c r="AU1461" s="1">
        <v>27.44977696969697</v>
      </c>
      <c r="AV1461" s="1">
        <v>1.877245251707459E-2</v>
      </c>
      <c r="AW1461" s="1">
        <v>80.638585768873753</v>
      </c>
      <c r="AX1461" s="1">
        <v>170</v>
      </c>
      <c r="AY1461" s="1">
        <v>34</v>
      </c>
      <c r="AZ1461" s="1">
        <f t="shared" si="197"/>
        <v>1</v>
      </c>
      <c r="BA1461" s="1">
        <f t="shared" si="198"/>
        <v>0</v>
      </c>
      <c r="BB1461" s="1">
        <f t="shared" si="199"/>
        <v>51651.147235105207</v>
      </c>
      <c r="BC1461" s="1">
        <f t="shared" si="200"/>
        <v>1999.984666666666</v>
      </c>
      <c r="BD1461" s="1">
        <f t="shared" si="201"/>
        <v>1681.1868199999994</v>
      </c>
      <c r="BE1461" s="1">
        <f t="shared" si="202"/>
        <v>0.8405998545988852</v>
      </c>
      <c r="BF1461" s="1">
        <f t="shared" si="203"/>
        <v>0.16075771937584854</v>
      </c>
      <c r="BG1461" s="1">
        <v>6</v>
      </c>
      <c r="BH1461" s="1">
        <v>0.5</v>
      </c>
      <c r="BI1461" s="1" t="s">
        <v>347</v>
      </c>
      <c r="BJ1461" s="1">
        <v>2</v>
      </c>
      <c r="BK1461" s="1" t="b">
        <v>1</v>
      </c>
      <c r="BL1461" s="1">
        <v>1659891687.599999</v>
      </c>
      <c r="BM1461" s="1">
        <v>1109.611333333334</v>
      </c>
      <c r="BN1461" s="1">
        <v>1177.2666666666671</v>
      </c>
      <c r="BO1461" s="1">
        <v>27.365053333333329</v>
      </c>
      <c r="BP1461" s="1">
        <v>24.453573333333331</v>
      </c>
      <c r="BQ1461" s="1">
        <v>1107.277333333333</v>
      </c>
      <c r="BR1461" s="1">
        <v>27.360806666666669</v>
      </c>
      <c r="BS1461" s="1">
        <v>500.13799999999998</v>
      </c>
      <c r="BT1461" s="1">
        <v>98.953613333333323</v>
      </c>
      <c r="BU1461" s="1">
        <v>9.9928446666666657E-2</v>
      </c>
      <c r="BV1461" s="1">
        <v>30.997186666666661</v>
      </c>
      <c r="BW1461" s="1">
        <v>31.587426666666659</v>
      </c>
      <c r="BX1461" s="1">
        <v>999.89999999999986</v>
      </c>
      <c r="BY1461" s="1">
        <v>0</v>
      </c>
      <c r="BZ1461" s="1">
        <v>0</v>
      </c>
      <c r="CA1461" s="1">
        <v>10003.08333333333</v>
      </c>
      <c r="CB1461" s="1">
        <v>0</v>
      </c>
      <c r="CC1461" s="1">
        <v>1918.2260000000001</v>
      </c>
      <c r="CD1461" s="1">
        <v>-67.653499999999994</v>
      </c>
      <c r="CE1461" s="1">
        <v>1140.8313333333331</v>
      </c>
      <c r="CF1461" s="1">
        <v>1206.775333333333</v>
      </c>
      <c r="CG1461" s="1">
        <v>2.9114926666666672</v>
      </c>
      <c r="CH1461" s="1">
        <v>1177.2666666666671</v>
      </c>
      <c r="CI1461" s="1">
        <v>24.453573333333331</v>
      </c>
      <c r="CJ1461" s="1">
        <v>2.7078713333333342</v>
      </c>
      <c r="CK1461" s="1">
        <v>2.419767333333334</v>
      </c>
      <c r="CL1461" s="1">
        <v>22.332940000000001</v>
      </c>
      <c r="CM1461" s="1">
        <v>20.49666666666667</v>
      </c>
      <c r="CN1461" s="1">
        <v>1999.984666666666</v>
      </c>
      <c r="CO1461" s="1">
        <v>0.98000440000000011</v>
      </c>
      <c r="CP1461" s="1">
        <v>1.9995880000000001E-2</v>
      </c>
      <c r="CQ1461" s="1">
        <v>0</v>
      </c>
      <c r="CR1461" s="1">
        <v>2.2724000000000002</v>
      </c>
      <c r="CS1461" s="1">
        <v>0</v>
      </c>
      <c r="CT1461" s="1">
        <v>16763.16</v>
      </c>
      <c r="CU1461" s="1">
        <v>17412.2</v>
      </c>
      <c r="CV1461" s="1">
        <v>44.436999999999998</v>
      </c>
      <c r="CW1461" s="1">
        <v>46.470599999999997</v>
      </c>
      <c r="CX1461" s="1">
        <v>44.549600000000012</v>
      </c>
      <c r="CY1461" s="1">
        <v>44.379133333333343</v>
      </c>
      <c r="CZ1461" s="1">
        <v>44.375</v>
      </c>
      <c r="DA1461" s="1">
        <v>1959.994666666666</v>
      </c>
      <c r="DB1461" s="1">
        <v>39.99</v>
      </c>
      <c r="DC1461" s="1">
        <v>0</v>
      </c>
      <c r="DD1461" s="1">
        <v>1659891694.0999999</v>
      </c>
      <c r="DE1461" s="1">
        <v>0</v>
      </c>
      <c r="DF1461" s="1">
        <v>1659891113.0999999</v>
      </c>
      <c r="DG1461" s="1" t="s">
        <v>2706</v>
      </c>
      <c r="DH1461" s="1">
        <v>1659891112.5999999</v>
      </c>
      <c r="DI1461" s="1">
        <v>1659891113.0999999</v>
      </c>
      <c r="DJ1461" s="1">
        <v>29</v>
      </c>
      <c r="DK1461" s="1">
        <v>0.08</v>
      </c>
      <c r="DL1461" s="1">
        <v>-6.0000000000000001E-3</v>
      </c>
      <c r="DM1461" s="1">
        <v>1.387</v>
      </c>
      <c r="DN1461" s="1">
        <v>1.0999999999999999E-2</v>
      </c>
      <c r="DO1461" s="1">
        <v>400</v>
      </c>
      <c r="DP1461" s="1">
        <v>24</v>
      </c>
      <c r="DQ1461" s="1">
        <v>0.14000000000000001</v>
      </c>
      <c r="DR1461" s="1">
        <v>0.05</v>
      </c>
      <c r="DS1461" s="1">
        <v>23.893425604735079</v>
      </c>
      <c r="DT1461" s="1">
        <v>5.7799262057002716</v>
      </c>
      <c r="DU1461" s="1">
        <v>0.4696570064791083</v>
      </c>
      <c r="DV1461" s="1">
        <v>0</v>
      </c>
      <c r="DW1461" s="1">
        <v>-67.554176666666663</v>
      </c>
      <c r="DX1461" s="1">
        <v>-8.5701437152392188</v>
      </c>
      <c r="DY1461" s="1">
        <v>0.63465309300085793</v>
      </c>
      <c r="DZ1461" s="1">
        <v>0</v>
      </c>
      <c r="EA1461" s="1">
        <v>759.76144930810631</v>
      </c>
      <c r="EB1461" s="1">
        <v>289.26213168023497</v>
      </c>
      <c r="EC1461" s="1">
        <v>22.407654608328119</v>
      </c>
      <c r="ED1461" s="1">
        <v>0</v>
      </c>
      <c r="EE1461" s="1">
        <v>2.8995152499999999</v>
      </c>
      <c r="EF1461" s="1">
        <v>0.26182277673545012</v>
      </c>
      <c r="EG1461" s="1">
        <v>3.1809866785912508E-2</v>
      </c>
      <c r="EH1461" s="1">
        <v>0</v>
      </c>
      <c r="EI1461" s="1">
        <v>1.9552482045453949</v>
      </c>
      <c r="EJ1461" s="1">
        <v>-4.6271547773055477E-2</v>
      </c>
      <c r="EK1461" s="1">
        <v>3.6745766267223799E-3</v>
      </c>
      <c r="EL1461" s="1">
        <v>1</v>
      </c>
      <c r="EM1461" s="1">
        <v>1</v>
      </c>
      <c r="EN1461" s="1">
        <v>5</v>
      </c>
      <c r="EO1461" s="1" t="s">
        <v>371</v>
      </c>
      <c r="EP1461" s="1">
        <v>2.9400200000000001</v>
      </c>
      <c r="EQ1461" s="1">
        <v>2.8007499999999999</v>
      </c>
      <c r="ER1461" s="1">
        <v>0.179726</v>
      </c>
      <c r="ES1461" s="1">
        <v>0.18634100000000001</v>
      </c>
      <c r="ET1461" s="1">
        <v>0.11722299999999999</v>
      </c>
      <c r="EU1461" s="1">
        <v>0.108102</v>
      </c>
      <c r="EV1461" s="1">
        <v>16747.2</v>
      </c>
      <c r="EW1461" s="1">
        <v>17416.3</v>
      </c>
      <c r="EX1461" s="1">
        <v>23760.5</v>
      </c>
      <c r="EY1461" s="1">
        <v>24929.8</v>
      </c>
      <c r="EZ1461" s="1">
        <v>33587</v>
      </c>
      <c r="FA1461" s="1">
        <v>35516.300000000003</v>
      </c>
      <c r="FB1461" s="1">
        <v>43339.9</v>
      </c>
      <c r="FC1461" s="1">
        <v>46090.8</v>
      </c>
      <c r="FD1461" s="1">
        <v>1.57613</v>
      </c>
      <c r="FE1461" s="1">
        <v>1.77887</v>
      </c>
      <c r="FF1461" s="1">
        <v>5.5585099999999998E-2</v>
      </c>
      <c r="FG1461" s="1">
        <v>0</v>
      </c>
      <c r="FH1461" s="1">
        <v>30.694600000000001</v>
      </c>
      <c r="FI1461" s="1">
        <v>999.9</v>
      </c>
      <c r="FJ1461" s="1">
        <v>46.5</v>
      </c>
      <c r="FK1461" s="1">
        <v>40.4</v>
      </c>
      <c r="FL1461" s="1">
        <v>35.590000000000003</v>
      </c>
      <c r="FM1461" s="1">
        <v>63.593600000000002</v>
      </c>
      <c r="FN1461" s="1">
        <v>25.805299999999999</v>
      </c>
      <c r="FO1461" s="1">
        <v>1</v>
      </c>
      <c r="FP1461" s="1">
        <v>0.62552600000000003</v>
      </c>
      <c r="FQ1461" s="1">
        <v>3.3899900000000001</v>
      </c>
      <c r="FR1461" s="1">
        <v>20.285599999999999</v>
      </c>
      <c r="FS1461" s="1">
        <v>5.2105499999999996</v>
      </c>
      <c r="FT1461" s="1">
        <v>11.908099999999999</v>
      </c>
      <c r="FU1461" s="1">
        <v>5.0026999999999999</v>
      </c>
      <c r="FV1461" s="1">
        <v>3.2902</v>
      </c>
      <c r="FW1461" s="1">
        <v>9999</v>
      </c>
      <c r="FX1461" s="1">
        <v>9999</v>
      </c>
      <c r="FY1461" s="1">
        <v>9999</v>
      </c>
      <c r="FZ1461" s="1">
        <v>999.9</v>
      </c>
      <c r="GA1461" s="1">
        <v>1.8598399999999999</v>
      </c>
      <c r="GB1461" s="1">
        <v>1.85486</v>
      </c>
      <c r="GC1461" s="1">
        <v>1.8580399999999999</v>
      </c>
      <c r="GD1461" s="1">
        <v>1.8565400000000001</v>
      </c>
      <c r="GE1461" s="1">
        <v>1.85528</v>
      </c>
      <c r="GF1461" s="1">
        <v>1.8548100000000001</v>
      </c>
      <c r="GG1461" s="1">
        <v>1.8536999999999999</v>
      </c>
      <c r="GH1461" s="1">
        <v>1.8566199999999999</v>
      </c>
      <c r="GI1461" s="1">
        <v>0</v>
      </c>
      <c r="GJ1461" s="1">
        <v>0</v>
      </c>
      <c r="GK1461" s="1">
        <v>0</v>
      </c>
      <c r="GL1461" s="1">
        <v>0</v>
      </c>
      <c r="GM1461" s="1" t="s">
        <v>350</v>
      </c>
      <c r="GN1461" s="1" t="s">
        <v>351</v>
      </c>
      <c r="GO1461" s="1" t="s">
        <v>352</v>
      </c>
      <c r="GP1461" s="1" t="s">
        <v>352</v>
      </c>
      <c r="GQ1461" s="1" t="s">
        <v>352</v>
      </c>
      <c r="GR1461" s="1" t="s">
        <v>352</v>
      </c>
      <c r="GS1461" s="1">
        <v>0</v>
      </c>
      <c r="GT1461" s="1">
        <v>100</v>
      </c>
      <c r="GU1461" s="1">
        <v>100</v>
      </c>
      <c r="GV1461" s="1">
        <v>2.37</v>
      </c>
      <c r="GW1461" s="1">
        <v>4.0000000000000001E-3</v>
      </c>
      <c r="GX1461" s="1">
        <v>0.39944932438917619</v>
      </c>
      <c r="GY1461" s="1">
        <v>3.036990343597491E-3</v>
      </c>
      <c r="GZ1461" s="1">
        <v>-1.538114387597119E-6</v>
      </c>
      <c r="HA1461" s="1">
        <v>3.3909691194327332E-10</v>
      </c>
      <c r="HB1461" s="1">
        <v>-6.6822494577568767E-2</v>
      </c>
      <c r="HC1461" s="1">
        <v>9.7621983196103414E-3</v>
      </c>
      <c r="HD1461" s="1">
        <v>-3.3387782167185642E-4</v>
      </c>
      <c r="HE1461" s="1">
        <v>2.632278881966732E-6</v>
      </c>
      <c r="HF1461" s="1">
        <v>6</v>
      </c>
      <c r="HG1461" s="1">
        <v>2134</v>
      </c>
      <c r="HH1461" s="1">
        <v>2</v>
      </c>
      <c r="HI1461" s="1">
        <v>31</v>
      </c>
      <c r="HJ1461" s="1">
        <v>9.6999999999999993</v>
      </c>
      <c r="HK1461" s="1">
        <v>9.6999999999999993</v>
      </c>
      <c r="HL1461" s="1">
        <v>2.5781200000000002</v>
      </c>
      <c r="HM1461" s="1">
        <v>2.323</v>
      </c>
      <c r="HN1461" s="1">
        <v>1.4978</v>
      </c>
      <c r="HO1461" s="1">
        <v>2.3083499999999999</v>
      </c>
      <c r="HP1461" s="1">
        <v>1.5478499999999999</v>
      </c>
      <c r="HQ1461" s="1">
        <v>2.4438499999999999</v>
      </c>
      <c r="HR1461" s="1">
        <v>43.480800000000002</v>
      </c>
      <c r="HS1461" s="1">
        <v>13.5191</v>
      </c>
      <c r="HT1461" s="1">
        <v>18</v>
      </c>
      <c r="HU1461" s="1">
        <v>314.87799999999999</v>
      </c>
      <c r="HV1461" s="1">
        <v>465.03300000000002</v>
      </c>
      <c r="HW1461" s="1">
        <v>25.2376</v>
      </c>
      <c r="HX1461" s="1">
        <v>34.664099999999998</v>
      </c>
      <c r="HY1461" s="1">
        <v>29.999700000000001</v>
      </c>
      <c r="HZ1461" s="1">
        <v>34.472000000000001</v>
      </c>
      <c r="IA1461" s="1">
        <v>34.553899999999999</v>
      </c>
      <c r="IB1461" s="1">
        <v>51.684699999999999</v>
      </c>
      <c r="IC1461" s="1">
        <v>31.413</v>
      </c>
      <c r="ID1461" s="1">
        <v>0</v>
      </c>
      <c r="IE1461" s="1">
        <v>25.210599999999999</v>
      </c>
      <c r="IF1461" s="1">
        <v>1245.67</v>
      </c>
      <c r="IG1461" s="1">
        <v>24.366900000000001</v>
      </c>
      <c r="IH1461" s="1">
        <v>100.205</v>
      </c>
      <c r="II1461" s="1">
        <v>99.885900000000007</v>
      </c>
      <c r="IJ1461" s="1" t="s">
        <v>1117</v>
      </c>
    </row>
    <row r="1462" spans="1:244" ht="15.75" customHeight="1" x14ac:dyDescent="0.3">
      <c r="A1462" s="1">
        <v>1446</v>
      </c>
      <c r="B1462" s="1">
        <v>1659891696.0999999</v>
      </c>
      <c r="C1462" s="1">
        <v>11439</v>
      </c>
      <c r="D1462" s="1" t="s">
        <v>3171</v>
      </c>
      <c r="E1462" s="1" t="s">
        <v>3172</v>
      </c>
      <c r="F1462" s="1">
        <v>1</v>
      </c>
      <c r="G1462" s="1" t="s">
        <v>2704</v>
      </c>
      <c r="H1462" s="1" t="s">
        <v>345</v>
      </c>
      <c r="I1462" s="1" t="s">
        <v>1102</v>
      </c>
      <c r="J1462" s="1" t="s">
        <v>1103</v>
      </c>
      <c r="K1462" s="1" t="s">
        <v>1104</v>
      </c>
      <c r="L1462" s="1" t="s">
        <v>2705</v>
      </c>
      <c r="M1462" s="1" t="s">
        <v>346</v>
      </c>
      <c r="N1462" s="1">
        <v>1659891688.0999999</v>
      </c>
      <c r="O1462" s="1">
        <f t="shared" si="170"/>
        <v>2.6721246494251383E-3</v>
      </c>
      <c r="P1462" s="1">
        <f t="shared" si="171"/>
        <v>2.6721246494251383</v>
      </c>
      <c r="Q1462" s="1">
        <f t="shared" si="172"/>
        <v>24.828944443086527</v>
      </c>
      <c r="R1462" s="1">
        <f t="shared" si="173"/>
        <v>1112.0543749999999</v>
      </c>
      <c r="S1462" s="1">
        <f t="shared" si="174"/>
        <v>777.71188046502971</v>
      </c>
      <c r="T1462" s="1">
        <f t="shared" si="175"/>
        <v>77.03522418696565</v>
      </c>
      <c r="U1462" s="1">
        <f t="shared" si="176"/>
        <v>110.15307884328125</v>
      </c>
      <c r="V1462" s="1">
        <f t="shared" si="177"/>
        <v>0.13375765625557978</v>
      </c>
      <c r="W1462" s="1">
        <f t="shared" si="178"/>
        <v>2.9115407298466778</v>
      </c>
      <c r="X1462" s="1">
        <f t="shared" si="179"/>
        <v>0.13043528249230416</v>
      </c>
      <c r="Y1462" s="1">
        <f t="shared" si="180"/>
        <v>8.1813680242986492E-2</v>
      </c>
      <c r="Z1462" s="1">
        <f t="shared" si="181"/>
        <v>321.51292724999996</v>
      </c>
      <c r="AA1462" s="1">
        <f t="shared" si="182"/>
        <v>32.202945261432838</v>
      </c>
      <c r="AB1462" s="1">
        <f t="shared" si="183"/>
        <v>31.588100000000001</v>
      </c>
      <c r="AC1462" s="1">
        <f t="shared" si="184"/>
        <v>4.6648813299912248</v>
      </c>
      <c r="AD1462" s="1">
        <f t="shared" si="185"/>
        <v>60.102754093369924</v>
      </c>
      <c r="AE1462" s="1">
        <f t="shared" si="186"/>
        <v>2.7112007673603395</v>
      </c>
      <c r="AF1462" s="1">
        <f t="shared" si="187"/>
        <v>4.5109426485656146</v>
      </c>
      <c r="AG1462" s="1">
        <f t="shared" si="188"/>
        <v>1.9536805626308853</v>
      </c>
      <c r="AH1462" s="1">
        <f t="shared" si="189"/>
        <v>-117.8406970396486</v>
      </c>
      <c r="AI1462" s="1">
        <f t="shared" si="190"/>
        <v>-92.578146017807384</v>
      </c>
      <c r="AJ1462" s="1">
        <f t="shared" si="191"/>
        <v>-7.1610050588374916</v>
      </c>
      <c r="AK1462" s="1">
        <f t="shared" si="192"/>
        <v>103.9330791337065</v>
      </c>
      <c r="AL1462" s="1">
        <f t="shared" si="193"/>
        <v>53.666942047251979</v>
      </c>
      <c r="AM1462" s="1">
        <f t="shared" si="194"/>
        <v>2.5003796437730577</v>
      </c>
      <c r="AN1462" s="1">
        <f t="shared" si="195"/>
        <v>24.828944443086527</v>
      </c>
      <c r="AO1462" s="1">
        <v>1237.695431523146</v>
      </c>
      <c r="AP1462" s="1">
        <v>1181.1449090909091</v>
      </c>
      <c r="AQ1462" s="1">
        <v>5.0128425879346734</v>
      </c>
      <c r="AR1462" s="1">
        <v>66.332459273180504</v>
      </c>
      <c r="AS1462" s="1">
        <f t="shared" si="196"/>
        <v>2.6721246494251383</v>
      </c>
      <c r="AT1462" s="1">
        <v>24.454139847261029</v>
      </c>
      <c r="AU1462" s="1">
        <v>27.461119393939398</v>
      </c>
      <c r="AV1462" s="1">
        <v>1.754099905290691E-2</v>
      </c>
      <c r="AW1462" s="1">
        <v>80.638585768873753</v>
      </c>
      <c r="AX1462" s="1">
        <v>171</v>
      </c>
      <c r="AY1462" s="1">
        <v>34</v>
      </c>
      <c r="AZ1462" s="1">
        <f t="shared" si="197"/>
        <v>1</v>
      </c>
      <c r="BA1462" s="1">
        <f t="shared" si="198"/>
        <v>0</v>
      </c>
      <c r="BB1462" s="1">
        <f t="shared" si="199"/>
        <v>51647.375617570215</v>
      </c>
      <c r="BC1462" s="1">
        <f t="shared" si="200"/>
        <v>1999.984375</v>
      </c>
      <c r="BD1462" s="1">
        <f t="shared" si="201"/>
        <v>1681.1865749999999</v>
      </c>
      <c r="BE1462" s="1">
        <f t="shared" si="202"/>
        <v>0.84059985468636467</v>
      </c>
      <c r="BF1462" s="1">
        <f t="shared" si="203"/>
        <v>0.16075771954468393</v>
      </c>
      <c r="BG1462" s="1">
        <v>6</v>
      </c>
      <c r="BH1462" s="1">
        <v>0.5</v>
      </c>
      <c r="BI1462" s="1" t="s">
        <v>347</v>
      </c>
      <c r="BJ1462" s="1">
        <v>2</v>
      </c>
      <c r="BK1462" s="1" t="b">
        <v>1</v>
      </c>
      <c r="BL1462" s="1">
        <v>1659891688.0999999</v>
      </c>
      <c r="BM1462" s="1">
        <v>1112.0543749999999</v>
      </c>
      <c r="BN1462" s="1">
        <v>1179.7731249999999</v>
      </c>
      <c r="BO1462" s="1">
        <v>27.371024999999999</v>
      </c>
      <c r="BP1462" s="1">
        <v>24.453481249999999</v>
      </c>
      <c r="BQ1462" s="1">
        <v>1109.7181250000001</v>
      </c>
      <c r="BR1462" s="1">
        <v>27.366793749999999</v>
      </c>
      <c r="BS1462" s="1">
        <v>500.13475</v>
      </c>
      <c r="BT1462" s="1">
        <v>98.953768749999995</v>
      </c>
      <c r="BU1462" s="1">
        <v>9.991182500000001E-2</v>
      </c>
      <c r="BV1462" s="1">
        <v>30.998306249999999</v>
      </c>
      <c r="BW1462" s="1">
        <v>31.588100000000001</v>
      </c>
      <c r="BX1462" s="1">
        <v>999.9</v>
      </c>
      <c r="BY1462" s="1">
        <v>0</v>
      </c>
      <c r="BZ1462" s="1">
        <v>0</v>
      </c>
      <c r="CA1462" s="1">
        <v>10002.34375</v>
      </c>
      <c r="CB1462" s="1">
        <v>0</v>
      </c>
      <c r="CC1462" s="1">
        <v>1922.9881250000001</v>
      </c>
      <c r="CD1462" s="1">
        <v>-67.717199999999991</v>
      </c>
      <c r="CE1462" s="1">
        <v>1143.350625</v>
      </c>
      <c r="CF1462" s="1">
        <v>1209.345</v>
      </c>
      <c r="CG1462" s="1">
        <v>2.9175543749999999</v>
      </c>
      <c r="CH1462" s="1">
        <v>1179.7731249999999</v>
      </c>
      <c r="CI1462" s="1">
        <v>24.453481249999999</v>
      </c>
      <c r="CJ1462" s="1">
        <v>2.7084662499999999</v>
      </c>
      <c r="CK1462" s="1">
        <v>2.4197625</v>
      </c>
      <c r="CL1462" s="1">
        <v>22.336549999999999</v>
      </c>
      <c r="CM1462" s="1">
        <v>20.49663125</v>
      </c>
      <c r="CN1462" s="1">
        <v>1999.984375</v>
      </c>
      <c r="CO1462" s="1">
        <v>0.9800044375000001</v>
      </c>
      <c r="CP1462" s="1">
        <v>1.9995843749999999E-2</v>
      </c>
      <c r="CQ1462" s="1">
        <v>0</v>
      </c>
      <c r="CR1462" s="1">
        <v>2.2870625000000002</v>
      </c>
      <c r="CS1462" s="1">
        <v>0</v>
      </c>
      <c r="CT1462" s="1">
        <v>16761.856250000001</v>
      </c>
      <c r="CU1462" s="1">
        <v>17412.193749999999</v>
      </c>
      <c r="CV1462" s="1">
        <v>44.436999999999998</v>
      </c>
      <c r="CW1462" s="1">
        <v>46.472437499999998</v>
      </c>
      <c r="CX1462" s="1">
        <v>44.550375000000003</v>
      </c>
      <c r="CY1462" s="1">
        <v>44.382750000000001</v>
      </c>
      <c r="CZ1462" s="1">
        <v>44.375</v>
      </c>
      <c r="DA1462" s="1">
        <v>1959.994375</v>
      </c>
      <c r="DB1462" s="1">
        <v>39.99</v>
      </c>
      <c r="DC1462" s="1">
        <v>0</v>
      </c>
      <c r="DD1462" s="1">
        <v>1659891695.3</v>
      </c>
      <c r="DE1462" s="1">
        <v>0</v>
      </c>
      <c r="DF1462" s="1">
        <v>1659891113.0999999</v>
      </c>
      <c r="DG1462" s="1" t="s">
        <v>2706</v>
      </c>
      <c r="DH1462" s="1">
        <v>1659891112.5999999</v>
      </c>
      <c r="DI1462" s="1">
        <v>1659891113.0999999</v>
      </c>
      <c r="DJ1462" s="1">
        <v>29</v>
      </c>
      <c r="DK1462" s="1">
        <v>0.08</v>
      </c>
      <c r="DL1462" s="1">
        <v>-6.0000000000000001E-3</v>
      </c>
      <c r="DM1462" s="1">
        <v>1.387</v>
      </c>
      <c r="DN1462" s="1">
        <v>1.0999999999999999E-2</v>
      </c>
      <c r="DO1462" s="1">
        <v>400</v>
      </c>
      <c r="DP1462" s="1">
        <v>24</v>
      </c>
      <c r="DQ1462" s="1">
        <v>0.14000000000000001</v>
      </c>
      <c r="DR1462" s="1">
        <v>0.05</v>
      </c>
      <c r="DS1462" s="1">
        <v>24.013006618321182</v>
      </c>
      <c r="DT1462" s="1">
        <v>5.5940445276650737</v>
      </c>
      <c r="DU1462" s="1">
        <v>0.45881680696181643</v>
      </c>
      <c r="DV1462" s="1">
        <v>0</v>
      </c>
      <c r="DW1462" s="1">
        <v>-67.715067741935485</v>
      </c>
      <c r="DX1462" s="1">
        <v>-8.2953774193547911</v>
      </c>
      <c r="DY1462" s="1">
        <v>0.63562044841500176</v>
      </c>
      <c r="DZ1462" s="1">
        <v>0</v>
      </c>
      <c r="EA1462" s="1">
        <v>768.90330871985691</v>
      </c>
      <c r="EB1462" s="1">
        <v>328.20640357056612</v>
      </c>
      <c r="EC1462" s="1">
        <v>24.556215605511291</v>
      </c>
      <c r="ED1462" s="1">
        <v>0</v>
      </c>
      <c r="EE1462" s="1">
        <v>2.9079036585365858</v>
      </c>
      <c r="EF1462" s="1">
        <v>0.34903630662020652</v>
      </c>
      <c r="EG1462" s="1">
        <v>4.0873625270003537E-2</v>
      </c>
      <c r="EH1462" s="1">
        <v>0</v>
      </c>
      <c r="EI1462" s="1">
        <v>1.9539061261397059</v>
      </c>
      <c r="EJ1462" s="1">
        <v>-5.1228936352623607E-2</v>
      </c>
      <c r="EK1462" s="1">
        <v>3.899930702280945E-3</v>
      </c>
      <c r="EL1462" s="1">
        <v>1</v>
      </c>
      <c r="EM1462" s="1">
        <v>1</v>
      </c>
      <c r="EN1462" s="1">
        <v>5</v>
      </c>
      <c r="EO1462" s="1" t="s">
        <v>371</v>
      </c>
      <c r="EP1462" s="1">
        <v>2.9400200000000001</v>
      </c>
      <c r="EQ1462" s="1">
        <v>2.8008199999999999</v>
      </c>
      <c r="ER1462" s="1">
        <v>0.180198</v>
      </c>
      <c r="ES1462" s="1">
        <v>0.18682599999999999</v>
      </c>
      <c r="ET1462" s="1">
        <v>0.117254</v>
      </c>
      <c r="EU1462" s="1">
        <v>0.108088</v>
      </c>
      <c r="EV1462" s="1">
        <v>16737.3</v>
      </c>
      <c r="EW1462" s="1">
        <v>17405.8</v>
      </c>
      <c r="EX1462" s="1">
        <v>23760.1</v>
      </c>
      <c r="EY1462" s="1">
        <v>24929.8</v>
      </c>
      <c r="EZ1462" s="1">
        <v>33585.5</v>
      </c>
      <c r="FA1462" s="1">
        <v>35516.800000000003</v>
      </c>
      <c r="FB1462" s="1">
        <v>43339.5</v>
      </c>
      <c r="FC1462" s="1">
        <v>46090.7</v>
      </c>
      <c r="FD1462" s="1">
        <v>1.5739000000000001</v>
      </c>
      <c r="FE1462" s="1">
        <v>1.7787500000000001</v>
      </c>
      <c r="FF1462" s="1">
        <v>5.5585099999999998E-2</v>
      </c>
      <c r="FG1462" s="1">
        <v>0</v>
      </c>
      <c r="FH1462" s="1">
        <v>30.6953</v>
      </c>
      <c r="FI1462" s="1">
        <v>999.9</v>
      </c>
      <c r="FJ1462" s="1">
        <v>46.5</v>
      </c>
      <c r="FK1462" s="1">
        <v>40.4</v>
      </c>
      <c r="FL1462" s="1">
        <v>35.592199999999998</v>
      </c>
      <c r="FM1462" s="1">
        <v>63.433599999999998</v>
      </c>
      <c r="FN1462" s="1">
        <v>25.512799999999999</v>
      </c>
      <c r="FO1462" s="1">
        <v>1</v>
      </c>
      <c r="FP1462" s="1">
        <v>0.62615299999999996</v>
      </c>
      <c r="FQ1462" s="1">
        <v>3.4696799999999999</v>
      </c>
      <c r="FR1462" s="1">
        <v>20.283899999999999</v>
      </c>
      <c r="FS1462" s="1">
        <v>5.2107000000000001</v>
      </c>
      <c r="FT1462" s="1">
        <v>11.908099999999999</v>
      </c>
      <c r="FU1462" s="1">
        <v>5.0028499999999996</v>
      </c>
      <c r="FV1462" s="1">
        <v>3.2901799999999999</v>
      </c>
      <c r="FW1462" s="1">
        <v>9999</v>
      </c>
      <c r="FX1462" s="1">
        <v>9999</v>
      </c>
      <c r="FY1462" s="1">
        <v>9999</v>
      </c>
      <c r="FZ1462" s="1">
        <v>999.9</v>
      </c>
      <c r="GA1462" s="1">
        <v>1.85982</v>
      </c>
      <c r="GB1462" s="1">
        <v>1.85486</v>
      </c>
      <c r="GC1462" s="1">
        <v>1.8580300000000001</v>
      </c>
      <c r="GD1462" s="1">
        <v>1.8565400000000001</v>
      </c>
      <c r="GE1462" s="1">
        <v>1.85528</v>
      </c>
      <c r="GF1462" s="1">
        <v>1.8548</v>
      </c>
      <c r="GG1462" s="1">
        <v>1.8536999999999999</v>
      </c>
      <c r="GH1462" s="1">
        <v>1.8566100000000001</v>
      </c>
      <c r="GI1462" s="1">
        <v>0</v>
      </c>
      <c r="GJ1462" s="1">
        <v>0</v>
      </c>
      <c r="GK1462" s="1">
        <v>0</v>
      </c>
      <c r="GL1462" s="1">
        <v>0</v>
      </c>
      <c r="GM1462" s="1" t="s">
        <v>350</v>
      </c>
      <c r="GN1462" s="1" t="s">
        <v>351</v>
      </c>
      <c r="GO1462" s="1" t="s">
        <v>352</v>
      </c>
      <c r="GP1462" s="1" t="s">
        <v>352</v>
      </c>
      <c r="GQ1462" s="1" t="s">
        <v>352</v>
      </c>
      <c r="GR1462" s="1" t="s">
        <v>352</v>
      </c>
      <c r="GS1462" s="1">
        <v>0</v>
      </c>
      <c r="GT1462" s="1">
        <v>100</v>
      </c>
      <c r="GU1462" s="1">
        <v>100</v>
      </c>
      <c r="GV1462" s="1">
        <v>2.37</v>
      </c>
      <c r="GW1462" s="1">
        <v>4.0000000000000001E-3</v>
      </c>
      <c r="GX1462" s="1">
        <v>0.39944932438917619</v>
      </c>
      <c r="GY1462" s="1">
        <v>3.036990343597491E-3</v>
      </c>
      <c r="GZ1462" s="1">
        <v>-1.538114387597119E-6</v>
      </c>
      <c r="HA1462" s="1">
        <v>3.3909691194327332E-10</v>
      </c>
      <c r="HB1462" s="1">
        <v>-6.6822494577568767E-2</v>
      </c>
      <c r="HC1462" s="1">
        <v>9.7621983196103414E-3</v>
      </c>
      <c r="HD1462" s="1">
        <v>-3.3387782167185642E-4</v>
      </c>
      <c r="HE1462" s="1">
        <v>2.632278881966732E-6</v>
      </c>
      <c r="HF1462" s="1">
        <v>6</v>
      </c>
      <c r="HG1462" s="1">
        <v>2134</v>
      </c>
      <c r="HH1462" s="1">
        <v>2</v>
      </c>
      <c r="HI1462" s="1">
        <v>31</v>
      </c>
      <c r="HJ1462" s="1">
        <v>9.6999999999999993</v>
      </c>
      <c r="HK1462" s="1">
        <v>9.6999999999999993</v>
      </c>
      <c r="HL1462" s="1">
        <v>2.5842299999999998</v>
      </c>
      <c r="HM1462" s="1">
        <v>2.31812</v>
      </c>
      <c r="HN1462" s="1">
        <v>1.4978</v>
      </c>
      <c r="HO1462" s="1">
        <v>2.3083499999999999</v>
      </c>
      <c r="HP1462" s="1">
        <v>1.5478499999999999</v>
      </c>
      <c r="HQ1462" s="1">
        <v>2.32056</v>
      </c>
      <c r="HR1462" s="1">
        <v>43.480800000000002</v>
      </c>
      <c r="HS1462" s="1">
        <v>13.5191</v>
      </c>
      <c r="HT1462" s="1">
        <v>18</v>
      </c>
      <c r="HU1462" s="1">
        <v>313.904</v>
      </c>
      <c r="HV1462" s="1">
        <v>464.96</v>
      </c>
      <c r="HW1462" s="1">
        <v>25.248200000000001</v>
      </c>
      <c r="HX1462" s="1">
        <v>34.666400000000003</v>
      </c>
      <c r="HY1462" s="1">
        <v>30.000299999999999</v>
      </c>
      <c r="HZ1462" s="1">
        <v>34.473500000000001</v>
      </c>
      <c r="IA1462" s="1">
        <v>34.554900000000004</v>
      </c>
      <c r="IB1462" s="1">
        <v>51.796100000000003</v>
      </c>
      <c r="IC1462" s="1">
        <v>31.413</v>
      </c>
      <c r="ID1462" s="1">
        <v>0</v>
      </c>
      <c r="IE1462" s="1">
        <v>25.210599999999999</v>
      </c>
      <c r="IF1462" s="1">
        <v>1255.71</v>
      </c>
      <c r="IG1462" s="1">
        <v>24.355799999999999</v>
      </c>
      <c r="IH1462" s="1">
        <v>100.203</v>
      </c>
      <c r="II1462" s="1">
        <v>99.8857</v>
      </c>
      <c r="IJ1462" s="1" t="s">
        <v>1117</v>
      </c>
    </row>
    <row r="1463" spans="1:244" ht="15.75" customHeight="1" x14ac:dyDescent="0.3">
      <c r="A1463" s="1">
        <v>1447</v>
      </c>
      <c r="B1463" s="1">
        <v>1659891697.0999999</v>
      </c>
      <c r="C1463" s="1">
        <v>11440</v>
      </c>
      <c r="D1463" s="1" t="s">
        <v>3173</v>
      </c>
      <c r="E1463" s="1" t="s">
        <v>3174</v>
      </c>
      <c r="F1463" s="1">
        <v>1</v>
      </c>
      <c r="G1463" s="1" t="s">
        <v>2704</v>
      </c>
      <c r="H1463" s="1" t="s">
        <v>345</v>
      </c>
      <c r="I1463" s="1" t="s">
        <v>1102</v>
      </c>
      <c r="J1463" s="1" t="s">
        <v>1103</v>
      </c>
      <c r="K1463" s="1" t="s">
        <v>1104</v>
      </c>
      <c r="L1463" s="1" t="s">
        <v>2705</v>
      </c>
      <c r="M1463" s="1" t="s">
        <v>346</v>
      </c>
      <c r="N1463" s="1">
        <v>1659891689.599999</v>
      </c>
      <c r="O1463" s="1">
        <f t="shared" si="170"/>
        <v>2.6685161702980093E-3</v>
      </c>
      <c r="P1463" s="1">
        <f t="shared" si="171"/>
        <v>2.6685161702980094</v>
      </c>
      <c r="Q1463" s="1">
        <f t="shared" si="172"/>
        <v>25.141177377957753</v>
      </c>
      <c r="R1463" s="1">
        <f t="shared" si="173"/>
        <v>1119.386</v>
      </c>
      <c r="S1463" s="1">
        <f t="shared" si="174"/>
        <v>780.85150729635484</v>
      </c>
      <c r="T1463" s="1">
        <f t="shared" si="175"/>
        <v>77.346310470198461</v>
      </c>
      <c r="U1463" s="1">
        <f t="shared" si="176"/>
        <v>110.87943902647024</v>
      </c>
      <c r="V1463" s="1">
        <f t="shared" si="177"/>
        <v>0.13365808619589051</v>
      </c>
      <c r="W1463" s="1">
        <f t="shared" si="178"/>
        <v>2.9115921505974383</v>
      </c>
      <c r="X1463" s="1">
        <f t="shared" si="179"/>
        <v>0.13034064793449773</v>
      </c>
      <c r="Y1463" s="1">
        <f t="shared" si="180"/>
        <v>8.1754105511486291E-2</v>
      </c>
      <c r="Z1463" s="1">
        <f t="shared" si="181"/>
        <v>321.51116499999989</v>
      </c>
      <c r="AA1463" s="1">
        <f t="shared" si="182"/>
        <v>32.205188898519083</v>
      </c>
      <c r="AB1463" s="1">
        <f t="shared" si="183"/>
        <v>31.587906666666669</v>
      </c>
      <c r="AC1463" s="1">
        <f t="shared" si="184"/>
        <v>4.6648301290747591</v>
      </c>
      <c r="AD1463" s="1">
        <f t="shared" si="185"/>
        <v>60.124330968570874</v>
      </c>
      <c r="AE1463" s="1">
        <f t="shared" si="186"/>
        <v>2.7123803504045361</v>
      </c>
      <c r="AF1463" s="1">
        <f t="shared" si="187"/>
        <v>4.5112857086466276</v>
      </c>
      <c r="AG1463" s="1">
        <f t="shared" si="188"/>
        <v>1.9524497786702231</v>
      </c>
      <c r="AH1463" s="1">
        <f t="shared" si="189"/>
        <v>-117.68156311014221</v>
      </c>
      <c r="AI1463" s="1">
        <f t="shared" si="190"/>
        <v>-92.340075143135905</v>
      </c>
      <c r="AJ1463" s="1">
        <f t="shared" si="191"/>
        <v>-7.1425040314502235</v>
      </c>
      <c r="AK1463" s="1">
        <f t="shared" si="192"/>
        <v>104.34702271527154</v>
      </c>
      <c r="AL1463" s="1">
        <f t="shared" si="193"/>
        <v>53.813355064605574</v>
      </c>
      <c r="AM1463" s="1">
        <f t="shared" si="194"/>
        <v>2.5109210860258</v>
      </c>
      <c r="AN1463" s="1">
        <f t="shared" si="195"/>
        <v>25.141177377957753</v>
      </c>
      <c r="AO1463" s="1">
        <v>1242.823712136598</v>
      </c>
      <c r="AP1463" s="1">
        <v>1186.0901212121209</v>
      </c>
      <c r="AQ1463" s="1">
        <v>4.9741330632547633</v>
      </c>
      <c r="AR1463" s="1">
        <v>66.332459273180504</v>
      </c>
      <c r="AS1463" s="1">
        <f t="shared" si="196"/>
        <v>2.6685161702980094</v>
      </c>
      <c r="AT1463" s="1">
        <v>24.45448323918367</v>
      </c>
      <c r="AU1463" s="1">
        <v>27.469741212121221</v>
      </c>
      <c r="AV1463" s="1">
        <v>1.5558181657141909E-2</v>
      </c>
      <c r="AW1463" s="1">
        <v>80.638585768873753</v>
      </c>
      <c r="AX1463" s="1">
        <v>172</v>
      </c>
      <c r="AY1463" s="1">
        <v>34</v>
      </c>
      <c r="AZ1463" s="1">
        <f t="shared" si="197"/>
        <v>1</v>
      </c>
      <c r="BA1463" s="1">
        <f t="shared" si="198"/>
        <v>0</v>
      </c>
      <c r="BB1463" s="1">
        <f t="shared" si="199"/>
        <v>51648.608490660612</v>
      </c>
      <c r="BC1463" s="1">
        <f t="shared" si="200"/>
        <v>1999.9733333333329</v>
      </c>
      <c r="BD1463" s="1">
        <f t="shared" si="201"/>
        <v>1681.1772999999994</v>
      </c>
      <c r="BE1463" s="1">
        <f t="shared" si="202"/>
        <v>0.84059985799810655</v>
      </c>
      <c r="BF1463" s="1">
        <f t="shared" si="203"/>
        <v>0.1607577259363458</v>
      </c>
      <c r="BG1463" s="1">
        <v>6</v>
      </c>
      <c r="BH1463" s="1">
        <v>0.5</v>
      </c>
      <c r="BI1463" s="1" t="s">
        <v>347</v>
      </c>
      <c r="BJ1463" s="1">
        <v>2</v>
      </c>
      <c r="BK1463" s="1" t="b">
        <v>1</v>
      </c>
      <c r="BL1463" s="1">
        <v>1659891689.599999</v>
      </c>
      <c r="BM1463" s="1">
        <v>1119.386</v>
      </c>
      <c r="BN1463" s="1">
        <v>1187.3166666666671</v>
      </c>
      <c r="BO1463" s="1">
        <v>27.382899999999999</v>
      </c>
      <c r="BP1463" s="1">
        <v>24.45308666666666</v>
      </c>
      <c r="BQ1463" s="1">
        <v>1117.043333333334</v>
      </c>
      <c r="BR1463" s="1">
        <v>27.378699999999998</v>
      </c>
      <c r="BS1463" s="1">
        <v>500.13386666666668</v>
      </c>
      <c r="BT1463" s="1">
        <v>98.95389333333334</v>
      </c>
      <c r="BU1463" s="1">
        <v>9.990850666666666E-2</v>
      </c>
      <c r="BV1463" s="1">
        <v>30.999639999999999</v>
      </c>
      <c r="BW1463" s="1">
        <v>31.587906666666669</v>
      </c>
      <c r="BX1463" s="1">
        <v>999.89999999999986</v>
      </c>
      <c r="BY1463" s="1">
        <v>0</v>
      </c>
      <c r="BZ1463" s="1">
        <v>0</v>
      </c>
      <c r="CA1463" s="1">
        <v>10002.62533333333</v>
      </c>
      <c r="CB1463" s="1">
        <v>0</v>
      </c>
      <c r="CC1463" s="1">
        <v>1970.89</v>
      </c>
      <c r="CD1463" s="1">
        <v>-67.92980666666665</v>
      </c>
      <c r="CE1463" s="1">
        <v>1150.9026666666659</v>
      </c>
      <c r="CF1463" s="1">
        <v>1217.078</v>
      </c>
      <c r="CG1463" s="1">
        <v>2.929822666666666</v>
      </c>
      <c r="CH1463" s="1">
        <v>1187.3166666666671</v>
      </c>
      <c r="CI1463" s="1">
        <v>24.45308666666666</v>
      </c>
      <c r="CJ1463" s="1">
        <v>2.7096446666666671</v>
      </c>
      <c r="CK1463" s="1">
        <v>2.419726666666667</v>
      </c>
      <c r="CL1463" s="1">
        <v>22.343699999999998</v>
      </c>
      <c r="CM1463" s="1">
        <v>20.496393333333341</v>
      </c>
      <c r="CN1463" s="1">
        <v>1999.9733333333329</v>
      </c>
      <c r="CO1463" s="1">
        <v>0.98000440000000011</v>
      </c>
      <c r="CP1463" s="1">
        <v>1.9995880000000001E-2</v>
      </c>
      <c r="CQ1463" s="1">
        <v>0</v>
      </c>
      <c r="CR1463" s="1">
        <v>2.3662000000000001</v>
      </c>
      <c r="CS1463" s="1">
        <v>0</v>
      </c>
      <c r="CT1463" s="1">
        <v>16759.193333333329</v>
      </c>
      <c r="CU1463" s="1">
        <v>17412.099999999999</v>
      </c>
      <c r="CV1463" s="1">
        <v>44.441200000000002</v>
      </c>
      <c r="CW1463" s="1">
        <v>46.478999999999999</v>
      </c>
      <c r="CX1463" s="1">
        <v>44.557866666666669</v>
      </c>
      <c r="CY1463" s="1">
        <v>44.3874</v>
      </c>
      <c r="CZ1463" s="1">
        <v>44.379133333333343</v>
      </c>
      <c r="DA1463" s="1">
        <v>1959.9833333333329</v>
      </c>
      <c r="DB1463" s="1">
        <v>39.99</v>
      </c>
      <c r="DC1463" s="1">
        <v>0</v>
      </c>
      <c r="DD1463" s="1">
        <v>1659891695.9000001</v>
      </c>
      <c r="DE1463" s="1">
        <v>0</v>
      </c>
      <c r="DF1463" s="1">
        <v>1659891113.0999999</v>
      </c>
      <c r="DG1463" s="1" t="s">
        <v>2706</v>
      </c>
      <c r="DH1463" s="1">
        <v>1659891112.5999999</v>
      </c>
      <c r="DI1463" s="1">
        <v>1659891113.0999999</v>
      </c>
      <c r="DJ1463" s="1">
        <v>29</v>
      </c>
      <c r="DK1463" s="1">
        <v>0.08</v>
      </c>
      <c r="DL1463" s="1">
        <v>-6.0000000000000001E-3</v>
      </c>
      <c r="DM1463" s="1">
        <v>1.387</v>
      </c>
      <c r="DN1463" s="1">
        <v>1.0999999999999999E-2</v>
      </c>
      <c r="DO1463" s="1">
        <v>400</v>
      </c>
      <c r="DP1463" s="1">
        <v>24</v>
      </c>
      <c r="DQ1463" s="1">
        <v>0.14000000000000001</v>
      </c>
      <c r="DR1463" s="1">
        <v>0.05</v>
      </c>
      <c r="DS1463" s="1">
        <v>24.0631162957892</v>
      </c>
      <c r="DT1463" s="1">
        <v>5.6008550173161344</v>
      </c>
      <c r="DU1463" s="1">
        <v>0.45995183635823039</v>
      </c>
      <c r="DV1463" s="1">
        <v>0</v>
      </c>
      <c r="DW1463" s="1">
        <v>-67.855661290322587</v>
      </c>
      <c r="DX1463" s="1">
        <v>-8.5485290322579779</v>
      </c>
      <c r="DY1463" s="1">
        <v>0.65424011409317973</v>
      </c>
      <c r="DZ1463" s="1">
        <v>0</v>
      </c>
      <c r="EA1463" s="1">
        <v>770.36595174529111</v>
      </c>
      <c r="EB1463" s="1">
        <v>330.34652130809479</v>
      </c>
      <c r="EC1463" s="1">
        <v>25.450650313253298</v>
      </c>
      <c r="ED1463" s="1">
        <v>0</v>
      </c>
      <c r="EE1463" s="1">
        <v>2.9147170731707321</v>
      </c>
      <c r="EF1463" s="1">
        <v>0.41693832752613391</v>
      </c>
      <c r="EG1463" s="1">
        <v>4.7015931770136812E-2</v>
      </c>
      <c r="EH1463" s="1">
        <v>0</v>
      </c>
      <c r="EI1463" s="1">
        <v>1.9536970945030101</v>
      </c>
      <c r="EJ1463" s="1">
        <v>-5.1129435395223709E-2</v>
      </c>
      <c r="EK1463" s="1">
        <v>4.0037055975109832E-3</v>
      </c>
      <c r="EL1463" s="1">
        <v>1</v>
      </c>
      <c r="EM1463" s="1">
        <v>1</v>
      </c>
      <c r="EN1463" s="1">
        <v>5</v>
      </c>
      <c r="EO1463" s="1" t="s">
        <v>371</v>
      </c>
      <c r="EP1463" s="1">
        <v>2.94008</v>
      </c>
      <c r="EQ1463" s="1">
        <v>2.8008899999999999</v>
      </c>
      <c r="ER1463" s="1">
        <v>0.18067</v>
      </c>
      <c r="ES1463" s="1">
        <v>0.18731300000000001</v>
      </c>
      <c r="ET1463" s="1">
        <v>0.117275</v>
      </c>
      <c r="EU1463" s="1">
        <v>0.108058</v>
      </c>
      <c r="EV1463" s="1">
        <v>16727.5</v>
      </c>
      <c r="EW1463" s="1">
        <v>17395.5</v>
      </c>
      <c r="EX1463" s="1">
        <v>23760</v>
      </c>
      <c r="EY1463" s="1">
        <v>24929.9</v>
      </c>
      <c r="EZ1463" s="1">
        <v>33584.400000000001</v>
      </c>
      <c r="FA1463" s="1">
        <v>35517.9</v>
      </c>
      <c r="FB1463" s="1">
        <v>43339.1</v>
      </c>
      <c r="FC1463" s="1">
        <v>46090.5</v>
      </c>
      <c r="FD1463" s="1">
        <v>1.5726</v>
      </c>
      <c r="FE1463" s="1">
        <v>1.7786500000000001</v>
      </c>
      <c r="FF1463" s="1">
        <v>5.52833E-2</v>
      </c>
      <c r="FG1463" s="1">
        <v>0</v>
      </c>
      <c r="FH1463" s="1">
        <v>30.696000000000002</v>
      </c>
      <c r="FI1463" s="1">
        <v>999.9</v>
      </c>
      <c r="FJ1463" s="1">
        <v>46.5</v>
      </c>
      <c r="FK1463" s="1">
        <v>40.4</v>
      </c>
      <c r="FL1463" s="1">
        <v>35.589700000000001</v>
      </c>
      <c r="FM1463" s="1">
        <v>63.573599999999999</v>
      </c>
      <c r="FN1463" s="1">
        <v>25.757200000000001</v>
      </c>
      <c r="FO1463" s="1">
        <v>1</v>
      </c>
      <c r="FP1463" s="1">
        <v>0.62670499999999996</v>
      </c>
      <c r="FQ1463" s="1">
        <v>3.5448900000000001</v>
      </c>
      <c r="FR1463" s="1">
        <v>20.2822</v>
      </c>
      <c r="FS1463" s="1">
        <v>5.2107000000000001</v>
      </c>
      <c r="FT1463" s="1">
        <v>11.908099999999999</v>
      </c>
      <c r="FU1463" s="1">
        <v>5.0026000000000002</v>
      </c>
      <c r="FV1463" s="1">
        <v>3.29013</v>
      </c>
      <c r="FW1463" s="1">
        <v>9999</v>
      </c>
      <c r="FX1463" s="1">
        <v>9999</v>
      </c>
      <c r="FY1463" s="1">
        <v>9999</v>
      </c>
      <c r="FZ1463" s="1">
        <v>999.9</v>
      </c>
      <c r="GA1463" s="1">
        <v>1.85982</v>
      </c>
      <c r="GB1463" s="1">
        <v>1.85486</v>
      </c>
      <c r="GC1463" s="1">
        <v>1.8580300000000001</v>
      </c>
      <c r="GD1463" s="1">
        <v>1.8565400000000001</v>
      </c>
      <c r="GE1463" s="1">
        <v>1.85528</v>
      </c>
      <c r="GF1463" s="1">
        <v>1.8548100000000001</v>
      </c>
      <c r="GG1463" s="1">
        <v>1.8536900000000001</v>
      </c>
      <c r="GH1463" s="1">
        <v>1.8566100000000001</v>
      </c>
      <c r="GI1463" s="1">
        <v>0</v>
      </c>
      <c r="GJ1463" s="1">
        <v>0</v>
      </c>
      <c r="GK1463" s="1">
        <v>0</v>
      </c>
      <c r="GL1463" s="1">
        <v>0</v>
      </c>
      <c r="GM1463" s="1" t="s">
        <v>350</v>
      </c>
      <c r="GN1463" s="1" t="s">
        <v>351</v>
      </c>
      <c r="GO1463" s="1" t="s">
        <v>352</v>
      </c>
      <c r="GP1463" s="1" t="s">
        <v>352</v>
      </c>
      <c r="GQ1463" s="1" t="s">
        <v>352</v>
      </c>
      <c r="GR1463" s="1" t="s">
        <v>352</v>
      </c>
      <c r="GS1463" s="1">
        <v>0</v>
      </c>
      <c r="GT1463" s="1">
        <v>100</v>
      </c>
      <c r="GU1463" s="1">
        <v>100</v>
      </c>
      <c r="GV1463" s="1">
        <v>2.38</v>
      </c>
      <c r="GW1463" s="1">
        <v>3.8999999999999998E-3</v>
      </c>
      <c r="GX1463" s="1">
        <v>0.39944932438917619</v>
      </c>
      <c r="GY1463" s="1">
        <v>3.036990343597491E-3</v>
      </c>
      <c r="GZ1463" s="1">
        <v>-1.538114387597119E-6</v>
      </c>
      <c r="HA1463" s="1">
        <v>3.3909691194327332E-10</v>
      </c>
      <c r="HB1463" s="1">
        <v>-6.6822494577568767E-2</v>
      </c>
      <c r="HC1463" s="1">
        <v>9.7621983196103414E-3</v>
      </c>
      <c r="HD1463" s="1">
        <v>-3.3387782167185642E-4</v>
      </c>
      <c r="HE1463" s="1">
        <v>2.632278881966732E-6</v>
      </c>
      <c r="HF1463" s="1">
        <v>6</v>
      </c>
      <c r="HG1463" s="1">
        <v>2134</v>
      </c>
      <c r="HH1463" s="1">
        <v>2</v>
      </c>
      <c r="HI1463" s="1">
        <v>31</v>
      </c>
      <c r="HJ1463" s="1">
        <v>9.6999999999999993</v>
      </c>
      <c r="HK1463" s="1">
        <v>9.6999999999999993</v>
      </c>
      <c r="HL1463" s="1">
        <v>2.5952099999999998</v>
      </c>
      <c r="HM1463" s="1">
        <v>2.3290999999999999</v>
      </c>
      <c r="HN1463" s="1">
        <v>1.4978</v>
      </c>
      <c r="HO1463" s="1">
        <v>2.3083499999999999</v>
      </c>
      <c r="HP1463" s="1">
        <v>1.5478499999999999</v>
      </c>
      <c r="HQ1463" s="1">
        <v>2.4536099999999998</v>
      </c>
      <c r="HR1463" s="1">
        <v>43.480800000000002</v>
      </c>
      <c r="HS1463" s="1">
        <v>13.510400000000001</v>
      </c>
      <c r="HT1463" s="1">
        <v>18</v>
      </c>
      <c r="HU1463" s="1">
        <v>313.33600000000001</v>
      </c>
      <c r="HV1463" s="1">
        <v>464.90100000000001</v>
      </c>
      <c r="HW1463" s="1">
        <v>25.2559</v>
      </c>
      <c r="HX1463" s="1">
        <v>34.667999999999999</v>
      </c>
      <c r="HY1463" s="1">
        <v>30.000699999999998</v>
      </c>
      <c r="HZ1463" s="1">
        <v>34.474400000000003</v>
      </c>
      <c r="IA1463" s="1">
        <v>34.555599999999998</v>
      </c>
      <c r="IB1463" s="1">
        <v>52.024799999999999</v>
      </c>
      <c r="IC1463" s="1">
        <v>31.413</v>
      </c>
      <c r="ID1463" s="1">
        <v>0</v>
      </c>
      <c r="IE1463" s="1">
        <v>25.210599999999999</v>
      </c>
      <c r="IF1463" s="1">
        <v>1255.71</v>
      </c>
      <c r="IG1463" s="1">
        <v>24.349699999999999</v>
      </c>
      <c r="IH1463" s="1">
        <v>100.203</v>
      </c>
      <c r="II1463" s="1">
        <v>99.885599999999997</v>
      </c>
      <c r="IJ1463" s="1" t="s">
        <v>1117</v>
      </c>
    </row>
    <row r="1464" spans="1:244" ht="15.75" customHeight="1" x14ac:dyDescent="0.3">
      <c r="A1464" s="1">
        <v>1448</v>
      </c>
      <c r="B1464" s="1">
        <v>1659891698.0999999</v>
      </c>
      <c r="C1464" s="1">
        <v>11441</v>
      </c>
      <c r="D1464" s="1" t="s">
        <v>3175</v>
      </c>
      <c r="E1464" s="1" t="s">
        <v>3176</v>
      </c>
      <c r="F1464" s="1">
        <v>1</v>
      </c>
      <c r="G1464" s="1" t="s">
        <v>2704</v>
      </c>
      <c r="H1464" s="1" t="s">
        <v>345</v>
      </c>
      <c r="I1464" s="1" t="s">
        <v>1102</v>
      </c>
      <c r="J1464" s="1" t="s">
        <v>1103</v>
      </c>
      <c r="K1464" s="1" t="s">
        <v>1104</v>
      </c>
      <c r="L1464" s="1" t="s">
        <v>2705</v>
      </c>
      <c r="M1464" s="1" t="s">
        <v>346</v>
      </c>
      <c r="N1464" s="1">
        <v>1659891690.0999999</v>
      </c>
      <c r="O1464" s="1">
        <f t="shared" si="170"/>
        <v>2.6589789835290752E-3</v>
      </c>
      <c r="P1464" s="1">
        <f t="shared" si="171"/>
        <v>2.6589789835290754</v>
      </c>
      <c r="Q1464" s="1">
        <f t="shared" si="172"/>
        <v>25.270393459076654</v>
      </c>
      <c r="R1464" s="1">
        <f t="shared" si="173"/>
        <v>1121.8225</v>
      </c>
      <c r="S1464" s="1">
        <f t="shared" si="174"/>
        <v>780.64094037423843</v>
      </c>
      <c r="T1464" s="1">
        <f t="shared" si="175"/>
        <v>77.325520944468295</v>
      </c>
      <c r="U1464" s="1">
        <f t="shared" si="176"/>
        <v>111.12088123144051</v>
      </c>
      <c r="V1464" s="1">
        <f t="shared" si="177"/>
        <v>0.13320169913087326</v>
      </c>
      <c r="W1464" s="1">
        <f t="shared" si="178"/>
        <v>2.9112303754815652</v>
      </c>
      <c r="X1464" s="1">
        <f t="shared" si="179"/>
        <v>0.12990617817032613</v>
      </c>
      <c r="Y1464" s="1">
        <f t="shared" si="180"/>
        <v>8.1480659863368929E-2</v>
      </c>
      <c r="Z1464" s="1">
        <f t="shared" si="181"/>
        <v>321.51123150000001</v>
      </c>
      <c r="AA1464" s="1">
        <f t="shared" si="182"/>
        <v>32.209143854727657</v>
      </c>
      <c r="AB1464" s="1">
        <f t="shared" si="183"/>
        <v>31.588306249999999</v>
      </c>
      <c r="AC1464" s="1">
        <f t="shared" si="184"/>
        <v>4.6649359521980491</v>
      </c>
      <c r="AD1464" s="1">
        <f t="shared" si="185"/>
        <v>60.132686360755692</v>
      </c>
      <c r="AE1464" s="1">
        <f t="shared" si="186"/>
        <v>2.7129628174984224</v>
      </c>
      <c r="AF1464" s="1">
        <f t="shared" si="187"/>
        <v>4.5116275052514192</v>
      </c>
      <c r="AG1464" s="1">
        <f t="shared" si="188"/>
        <v>1.9519731346996267</v>
      </c>
      <c r="AH1464" s="1">
        <f t="shared" si="189"/>
        <v>-117.26097317363222</v>
      </c>
      <c r="AI1464" s="1">
        <f t="shared" si="190"/>
        <v>-92.182768635789827</v>
      </c>
      <c r="AJ1464" s="1">
        <f t="shared" si="191"/>
        <v>-7.1312831879834118</v>
      </c>
      <c r="AK1464" s="1">
        <f t="shared" si="192"/>
        <v>104.93620650259454</v>
      </c>
      <c r="AL1464" s="1">
        <f t="shared" si="193"/>
        <v>53.871432314006576</v>
      </c>
      <c r="AM1464" s="1">
        <f t="shared" si="194"/>
        <v>2.5169010176322537</v>
      </c>
      <c r="AN1464" s="1">
        <f t="shared" si="195"/>
        <v>25.270393459076654</v>
      </c>
      <c r="AO1464" s="1">
        <v>1248.015971847733</v>
      </c>
      <c r="AP1464" s="1">
        <v>1191.100424242424</v>
      </c>
      <c r="AQ1464" s="1">
        <v>4.9786158472939572</v>
      </c>
      <c r="AR1464" s="1">
        <v>66.332459273180504</v>
      </c>
      <c r="AS1464" s="1">
        <f t="shared" si="196"/>
        <v>2.6589789835290754</v>
      </c>
      <c r="AT1464" s="1">
        <v>24.45318725645086</v>
      </c>
      <c r="AU1464" s="1">
        <v>27.47627454545454</v>
      </c>
      <c r="AV1464" s="1">
        <v>1.2549727061838789E-2</v>
      </c>
      <c r="AW1464" s="1">
        <v>80.638585768873753</v>
      </c>
      <c r="AX1464" s="1">
        <v>172</v>
      </c>
      <c r="AY1464" s="1">
        <v>34</v>
      </c>
      <c r="AZ1464" s="1">
        <f t="shared" si="197"/>
        <v>1</v>
      </c>
      <c r="BA1464" s="1">
        <f t="shared" si="198"/>
        <v>0</v>
      </c>
      <c r="BB1464" s="1">
        <f t="shared" si="199"/>
        <v>51638.135385136367</v>
      </c>
      <c r="BC1464" s="1">
        <f t="shared" si="200"/>
        <v>1999.9737500000001</v>
      </c>
      <c r="BD1464" s="1">
        <f t="shared" si="201"/>
        <v>1681.1776499999999</v>
      </c>
      <c r="BE1464" s="1">
        <f t="shared" si="202"/>
        <v>0.84059985787313451</v>
      </c>
      <c r="BF1464" s="1">
        <f t="shared" si="203"/>
        <v>0.16075772569514973</v>
      </c>
      <c r="BG1464" s="1">
        <v>6</v>
      </c>
      <c r="BH1464" s="1">
        <v>0.5</v>
      </c>
      <c r="BI1464" s="1" t="s">
        <v>347</v>
      </c>
      <c r="BJ1464" s="1">
        <v>2</v>
      </c>
      <c r="BK1464" s="1" t="b">
        <v>1</v>
      </c>
      <c r="BL1464" s="1">
        <v>1659891690.0999999</v>
      </c>
      <c r="BM1464" s="1">
        <v>1121.8225</v>
      </c>
      <c r="BN1464" s="1">
        <v>1189.838125</v>
      </c>
      <c r="BO1464" s="1">
        <v>27.38875625</v>
      </c>
      <c r="BP1464" s="1">
        <v>24.451987500000001</v>
      </c>
      <c r="BQ1464" s="1">
        <v>1119.4775</v>
      </c>
      <c r="BR1464" s="1">
        <v>27.384575000000002</v>
      </c>
      <c r="BS1464" s="1">
        <v>500.13462500000003</v>
      </c>
      <c r="BT1464" s="1">
        <v>98.953975</v>
      </c>
      <c r="BU1464" s="1">
        <v>9.9913856250000002E-2</v>
      </c>
      <c r="BV1464" s="1">
        <v>31.000968749999998</v>
      </c>
      <c r="BW1464" s="1">
        <v>31.588306249999999</v>
      </c>
      <c r="BX1464" s="1">
        <v>999.9</v>
      </c>
      <c r="BY1464" s="1">
        <v>0</v>
      </c>
      <c r="BZ1464" s="1">
        <v>0</v>
      </c>
      <c r="CA1464" s="1">
        <v>10000.547500000001</v>
      </c>
      <c r="CB1464" s="1">
        <v>0</v>
      </c>
      <c r="CC1464" s="1">
        <v>1972.69625</v>
      </c>
      <c r="CD1464" s="1">
        <v>-68.014818750000003</v>
      </c>
      <c r="CE1464" s="1">
        <v>1153.415</v>
      </c>
      <c r="CF1464" s="1">
        <v>1219.6612500000001</v>
      </c>
      <c r="CG1464" s="1">
        <v>2.9367774999999998</v>
      </c>
      <c r="CH1464" s="1">
        <v>1189.838125</v>
      </c>
      <c r="CI1464" s="1">
        <v>24.451987500000001</v>
      </c>
      <c r="CJ1464" s="1">
        <v>2.710226875</v>
      </c>
      <c r="CK1464" s="1">
        <v>2.4196200000000001</v>
      </c>
      <c r="CL1464" s="1">
        <v>22.347225000000002</v>
      </c>
      <c r="CM1464" s="1">
        <v>20.495681250000001</v>
      </c>
      <c r="CN1464" s="1">
        <v>1999.9737500000001</v>
      </c>
      <c r="CO1464" s="1">
        <v>0.9800044375000001</v>
      </c>
      <c r="CP1464" s="1">
        <v>1.9995843749999999E-2</v>
      </c>
      <c r="CQ1464" s="1">
        <v>0</v>
      </c>
      <c r="CR1464" s="1">
        <v>2.3649374999999999</v>
      </c>
      <c r="CS1464" s="1">
        <v>0</v>
      </c>
      <c r="CT1464" s="1">
        <v>16757.887500000001</v>
      </c>
      <c r="CU1464" s="1">
        <v>17412.099999999999</v>
      </c>
      <c r="CV1464" s="1">
        <v>44.444875000000003</v>
      </c>
      <c r="CW1464" s="1">
        <v>46.480312499999997</v>
      </c>
      <c r="CX1464" s="1">
        <v>44.558124999999997</v>
      </c>
      <c r="CY1464" s="1">
        <v>44.390500000000003</v>
      </c>
      <c r="CZ1464" s="1">
        <v>44.382750000000001</v>
      </c>
      <c r="DA1464" s="1">
        <v>1959.9837500000001</v>
      </c>
      <c r="DB1464" s="1">
        <v>39.99</v>
      </c>
      <c r="DC1464" s="1">
        <v>0</v>
      </c>
      <c r="DD1464" s="1">
        <v>1659891697.0999999</v>
      </c>
      <c r="DE1464" s="1">
        <v>0</v>
      </c>
      <c r="DF1464" s="1">
        <v>1659891113.0999999</v>
      </c>
      <c r="DG1464" s="1" t="s">
        <v>2706</v>
      </c>
      <c r="DH1464" s="1">
        <v>1659891112.5999999</v>
      </c>
      <c r="DI1464" s="1">
        <v>1659891113.0999999</v>
      </c>
      <c r="DJ1464" s="1">
        <v>29</v>
      </c>
      <c r="DK1464" s="1">
        <v>0.08</v>
      </c>
      <c r="DL1464" s="1">
        <v>-6.0000000000000001E-3</v>
      </c>
      <c r="DM1464" s="1">
        <v>1.387</v>
      </c>
      <c r="DN1464" s="1">
        <v>1.0999999999999999E-2</v>
      </c>
      <c r="DO1464" s="1">
        <v>400</v>
      </c>
      <c r="DP1464" s="1">
        <v>24</v>
      </c>
      <c r="DQ1464" s="1">
        <v>0.14000000000000001</v>
      </c>
      <c r="DR1464" s="1">
        <v>0.05</v>
      </c>
      <c r="DS1464" s="1">
        <v>24.0631162957892</v>
      </c>
      <c r="DT1464" s="1">
        <v>5.6008550173161344</v>
      </c>
      <c r="DU1464" s="1">
        <v>0.45995183635823039</v>
      </c>
      <c r="DV1464" s="1">
        <v>0</v>
      </c>
      <c r="DW1464" s="1">
        <v>-67.855661290322587</v>
      </c>
      <c r="DX1464" s="1">
        <v>-8.5485290322579779</v>
      </c>
      <c r="DY1464" s="1">
        <v>0.65424011409317973</v>
      </c>
      <c r="DZ1464" s="1">
        <v>0</v>
      </c>
      <c r="EA1464" s="1">
        <v>770.36595174529111</v>
      </c>
      <c r="EB1464" s="1">
        <v>330.34652130809479</v>
      </c>
      <c r="EC1464" s="1">
        <v>25.450650313253298</v>
      </c>
      <c r="ED1464" s="1">
        <v>0</v>
      </c>
      <c r="EE1464" s="1">
        <v>2.9147170731707321</v>
      </c>
      <c r="EF1464" s="1">
        <v>0.41693832752613391</v>
      </c>
      <c r="EG1464" s="1">
        <v>4.7015931770136812E-2</v>
      </c>
      <c r="EH1464" s="1">
        <v>0</v>
      </c>
      <c r="EI1464" s="1">
        <v>1.9536970945030101</v>
      </c>
      <c r="EJ1464" s="1">
        <v>-5.1129435395223709E-2</v>
      </c>
      <c r="EK1464" s="1">
        <v>4.0037055975109832E-3</v>
      </c>
      <c r="EL1464" s="1">
        <v>1</v>
      </c>
      <c r="EM1464" s="1">
        <v>1</v>
      </c>
      <c r="EN1464" s="1">
        <v>5</v>
      </c>
      <c r="EO1464" s="1" t="s">
        <v>371</v>
      </c>
      <c r="EP1464" s="1">
        <v>2.9400599999999999</v>
      </c>
      <c r="EQ1464" s="1">
        <v>2.80097</v>
      </c>
      <c r="ER1464" s="1">
        <v>0.181141</v>
      </c>
      <c r="ES1464" s="1">
        <v>0.18778800000000001</v>
      </c>
      <c r="ET1464" s="1">
        <v>0.11729100000000001</v>
      </c>
      <c r="EU1464" s="1">
        <v>0.108024</v>
      </c>
      <c r="EV1464" s="1">
        <v>16717.8</v>
      </c>
      <c r="EW1464" s="1">
        <v>17385.2</v>
      </c>
      <c r="EX1464" s="1">
        <v>23759.9</v>
      </c>
      <c r="EY1464" s="1">
        <v>24929.9</v>
      </c>
      <c r="EZ1464" s="1">
        <v>33583.800000000003</v>
      </c>
      <c r="FA1464" s="1">
        <v>35519.1</v>
      </c>
      <c r="FB1464" s="1">
        <v>43339.1</v>
      </c>
      <c r="FC1464" s="1">
        <v>46090.400000000001</v>
      </c>
      <c r="FD1464" s="1">
        <v>1.57178</v>
      </c>
      <c r="FE1464" s="1">
        <v>1.7786200000000001</v>
      </c>
      <c r="FF1464" s="1">
        <v>5.52833E-2</v>
      </c>
      <c r="FG1464" s="1">
        <v>0</v>
      </c>
      <c r="FH1464" s="1">
        <v>30.6966</v>
      </c>
      <c r="FI1464" s="1">
        <v>999.9</v>
      </c>
      <c r="FJ1464" s="1">
        <v>46.5</v>
      </c>
      <c r="FK1464" s="1">
        <v>40.4</v>
      </c>
      <c r="FL1464" s="1">
        <v>35.591500000000003</v>
      </c>
      <c r="FM1464" s="1">
        <v>63.683599999999998</v>
      </c>
      <c r="FN1464" s="1">
        <v>25.532900000000001</v>
      </c>
      <c r="FO1464" s="1">
        <v>1</v>
      </c>
      <c r="FP1464" s="1">
        <v>0.62730399999999997</v>
      </c>
      <c r="FQ1464" s="1">
        <v>3.61111</v>
      </c>
      <c r="FR1464" s="1">
        <v>20.2807</v>
      </c>
      <c r="FS1464" s="1">
        <v>5.2107000000000001</v>
      </c>
      <c r="FT1464" s="1">
        <v>11.908099999999999</v>
      </c>
      <c r="FU1464" s="1">
        <v>5.0026000000000002</v>
      </c>
      <c r="FV1464" s="1">
        <v>3.2900999999999998</v>
      </c>
      <c r="FW1464" s="1">
        <v>9999</v>
      </c>
      <c r="FX1464" s="1">
        <v>9999</v>
      </c>
      <c r="FY1464" s="1">
        <v>9999</v>
      </c>
      <c r="FZ1464" s="1">
        <v>999.9</v>
      </c>
      <c r="GA1464" s="1">
        <v>1.85982</v>
      </c>
      <c r="GB1464" s="1">
        <v>1.85486</v>
      </c>
      <c r="GC1464" s="1">
        <v>1.8580300000000001</v>
      </c>
      <c r="GD1464" s="1">
        <v>1.85653</v>
      </c>
      <c r="GE1464" s="1">
        <v>1.85528</v>
      </c>
      <c r="GF1464" s="1">
        <v>1.8548100000000001</v>
      </c>
      <c r="GG1464" s="1">
        <v>1.85368</v>
      </c>
      <c r="GH1464" s="1">
        <v>1.8566</v>
      </c>
      <c r="GI1464" s="1">
        <v>0</v>
      </c>
      <c r="GJ1464" s="1">
        <v>0</v>
      </c>
      <c r="GK1464" s="1">
        <v>0</v>
      </c>
      <c r="GL1464" s="1">
        <v>0</v>
      </c>
      <c r="GM1464" s="1" t="s">
        <v>350</v>
      </c>
      <c r="GN1464" s="1" t="s">
        <v>351</v>
      </c>
      <c r="GO1464" s="1" t="s">
        <v>352</v>
      </c>
      <c r="GP1464" s="1" t="s">
        <v>352</v>
      </c>
      <c r="GQ1464" s="1" t="s">
        <v>352</v>
      </c>
      <c r="GR1464" s="1" t="s">
        <v>352</v>
      </c>
      <c r="GS1464" s="1">
        <v>0</v>
      </c>
      <c r="GT1464" s="1">
        <v>100</v>
      </c>
      <c r="GU1464" s="1">
        <v>100</v>
      </c>
      <c r="GV1464" s="1">
        <v>2.38</v>
      </c>
      <c r="GW1464" s="1">
        <v>4.0000000000000001E-3</v>
      </c>
      <c r="GX1464" s="1">
        <v>0.39944932438917619</v>
      </c>
      <c r="GY1464" s="1">
        <v>3.036990343597491E-3</v>
      </c>
      <c r="GZ1464" s="1">
        <v>-1.538114387597119E-6</v>
      </c>
      <c r="HA1464" s="1">
        <v>3.3909691194327332E-10</v>
      </c>
      <c r="HB1464" s="1">
        <v>-6.6822494577568767E-2</v>
      </c>
      <c r="HC1464" s="1">
        <v>9.7621983196103414E-3</v>
      </c>
      <c r="HD1464" s="1">
        <v>-3.3387782167185642E-4</v>
      </c>
      <c r="HE1464" s="1">
        <v>2.632278881966732E-6</v>
      </c>
      <c r="HF1464" s="1">
        <v>6</v>
      </c>
      <c r="HG1464" s="1">
        <v>2134</v>
      </c>
      <c r="HH1464" s="1">
        <v>2</v>
      </c>
      <c r="HI1464" s="1">
        <v>31</v>
      </c>
      <c r="HJ1464" s="1">
        <v>9.8000000000000007</v>
      </c>
      <c r="HK1464" s="1">
        <v>9.8000000000000007</v>
      </c>
      <c r="HL1464" s="1">
        <v>2.6013199999999999</v>
      </c>
      <c r="HM1464" s="1">
        <v>2.33643</v>
      </c>
      <c r="HN1464" s="1">
        <v>1.4978</v>
      </c>
      <c r="HO1464" s="1">
        <v>2.3083499999999999</v>
      </c>
      <c r="HP1464" s="1">
        <v>1.5478499999999999</v>
      </c>
      <c r="HQ1464" s="1">
        <v>2.3059099999999999</v>
      </c>
      <c r="HR1464" s="1">
        <v>43.480800000000002</v>
      </c>
      <c r="HS1464" s="1">
        <v>13.510400000000001</v>
      </c>
      <c r="HT1464" s="1">
        <v>18</v>
      </c>
      <c r="HU1464" s="1">
        <v>312.98</v>
      </c>
      <c r="HV1464" s="1">
        <v>464.89400000000001</v>
      </c>
      <c r="HW1464" s="1">
        <v>25.2607</v>
      </c>
      <c r="HX1464" s="1">
        <v>34.669600000000003</v>
      </c>
      <c r="HY1464" s="1">
        <v>30.001100000000001</v>
      </c>
      <c r="HZ1464" s="1">
        <v>34.475900000000003</v>
      </c>
      <c r="IA1464" s="1">
        <v>34.557000000000002</v>
      </c>
      <c r="IB1464" s="1">
        <v>52.1417</v>
      </c>
      <c r="IC1464" s="1">
        <v>31.413</v>
      </c>
      <c r="ID1464" s="1">
        <v>0</v>
      </c>
      <c r="IE1464" s="1">
        <v>25.210599999999999</v>
      </c>
      <c r="IF1464" s="1">
        <v>1265.73</v>
      </c>
      <c r="IG1464" s="1">
        <v>24.337900000000001</v>
      </c>
      <c r="IH1464" s="1">
        <v>100.203</v>
      </c>
      <c r="II1464" s="1">
        <v>99.885300000000001</v>
      </c>
      <c r="IJ1464" s="1" t="s">
        <v>1117</v>
      </c>
    </row>
    <row r="1465" spans="1:244" ht="15.75" customHeight="1" x14ac:dyDescent="0.3">
      <c r="A1465" s="1">
        <v>1449</v>
      </c>
      <c r="B1465" s="1">
        <v>1659891699.0999999</v>
      </c>
      <c r="C1465" s="1">
        <v>11442</v>
      </c>
      <c r="D1465" s="1" t="s">
        <v>3177</v>
      </c>
      <c r="E1465" s="1" t="s">
        <v>3178</v>
      </c>
      <c r="F1465" s="1">
        <v>1</v>
      </c>
      <c r="G1465" s="1" t="s">
        <v>2704</v>
      </c>
      <c r="H1465" s="1" t="s">
        <v>345</v>
      </c>
      <c r="I1465" s="1" t="s">
        <v>1102</v>
      </c>
      <c r="J1465" s="1" t="s">
        <v>1103</v>
      </c>
      <c r="K1465" s="1" t="s">
        <v>1104</v>
      </c>
      <c r="L1465" s="1" t="s">
        <v>2705</v>
      </c>
      <c r="M1465" s="1" t="s">
        <v>346</v>
      </c>
      <c r="N1465" s="1">
        <v>1659891691.599999</v>
      </c>
      <c r="O1465" s="1">
        <f t="shared" si="170"/>
        <v>2.6514652516026892E-3</v>
      </c>
      <c r="P1465" s="1">
        <f t="shared" si="171"/>
        <v>2.6514652516026893</v>
      </c>
      <c r="Q1465" s="1">
        <f t="shared" si="172"/>
        <v>25.407487518822961</v>
      </c>
      <c r="R1465" s="1">
        <f t="shared" si="173"/>
        <v>1129.1406666666669</v>
      </c>
      <c r="S1465" s="1">
        <f t="shared" si="174"/>
        <v>785.39653942663347</v>
      </c>
      <c r="T1465" s="1">
        <f t="shared" si="175"/>
        <v>77.796686487787881</v>
      </c>
      <c r="U1465" s="1">
        <f t="shared" si="176"/>
        <v>111.84592500166502</v>
      </c>
      <c r="V1465" s="1">
        <f t="shared" si="177"/>
        <v>0.13289675819707611</v>
      </c>
      <c r="W1465" s="1">
        <f t="shared" si="178"/>
        <v>2.9108161042039873</v>
      </c>
      <c r="X1465" s="1">
        <f t="shared" si="179"/>
        <v>0.12961565430961489</v>
      </c>
      <c r="Y1465" s="1">
        <f t="shared" si="180"/>
        <v>8.1297830978613983E-2</v>
      </c>
      <c r="Z1465" s="1">
        <f t="shared" si="181"/>
        <v>321.51190980000001</v>
      </c>
      <c r="AA1465" s="1">
        <f t="shared" si="182"/>
        <v>32.213410533794061</v>
      </c>
      <c r="AB1465" s="1">
        <f t="shared" si="183"/>
        <v>31.589020000000001</v>
      </c>
      <c r="AC1465" s="1">
        <f t="shared" si="184"/>
        <v>4.6651249824364447</v>
      </c>
      <c r="AD1465" s="1">
        <f t="shared" si="185"/>
        <v>60.155366647857825</v>
      </c>
      <c r="AE1465" s="1">
        <f t="shared" si="186"/>
        <v>2.7143179461539999</v>
      </c>
      <c r="AF1465" s="1">
        <f t="shared" si="187"/>
        <v>4.5121792076229639</v>
      </c>
      <c r="AG1465" s="1">
        <f t="shared" si="188"/>
        <v>1.9508070362824448</v>
      </c>
      <c r="AH1465" s="1">
        <f t="shared" si="189"/>
        <v>-116.92961759567859</v>
      </c>
      <c r="AI1465" s="1">
        <f t="shared" si="190"/>
        <v>-91.945113230907651</v>
      </c>
      <c r="AJ1465" s="1">
        <f t="shared" si="191"/>
        <v>-7.1140106236115201</v>
      </c>
      <c r="AK1465" s="1">
        <f t="shared" si="192"/>
        <v>105.52316834980223</v>
      </c>
      <c r="AL1465" s="1">
        <f t="shared" si="193"/>
        <v>54.041011779828317</v>
      </c>
      <c r="AM1465" s="1">
        <f t="shared" si="194"/>
        <v>2.5305745479939512</v>
      </c>
      <c r="AN1465" s="1">
        <f t="shared" si="195"/>
        <v>25.407487518822961</v>
      </c>
      <c r="AO1465" s="1">
        <v>1253.266053837265</v>
      </c>
      <c r="AP1465" s="1">
        <v>1196.1149090909089</v>
      </c>
      <c r="AQ1465" s="1">
        <v>4.9916257989933852</v>
      </c>
      <c r="AR1465" s="1">
        <v>66.332459273180504</v>
      </c>
      <c r="AS1465" s="1">
        <f t="shared" si="196"/>
        <v>2.6514652516026893</v>
      </c>
      <c r="AT1465" s="1">
        <v>24.448272977252891</v>
      </c>
      <c r="AU1465" s="1">
        <v>27.481019393939391</v>
      </c>
      <c r="AV1465" s="1">
        <v>9.6246026633431681E-3</v>
      </c>
      <c r="AW1465" s="1">
        <v>80.638585768873753</v>
      </c>
      <c r="AX1465" s="1">
        <v>172</v>
      </c>
      <c r="AY1465" s="1">
        <v>34</v>
      </c>
      <c r="AZ1465" s="1">
        <f t="shared" si="197"/>
        <v>1</v>
      </c>
      <c r="BA1465" s="1">
        <f t="shared" si="198"/>
        <v>0</v>
      </c>
      <c r="BB1465" s="1">
        <f t="shared" si="199"/>
        <v>51626.038514222309</v>
      </c>
      <c r="BC1465" s="1">
        <f t="shared" si="200"/>
        <v>1999.9780000000001</v>
      </c>
      <c r="BD1465" s="1">
        <f t="shared" si="201"/>
        <v>1681.1812199999999</v>
      </c>
      <c r="BE1465" s="1">
        <f t="shared" si="202"/>
        <v>0.84059985659842251</v>
      </c>
      <c r="BF1465" s="1">
        <f t="shared" si="203"/>
        <v>0.16075772323495557</v>
      </c>
      <c r="BG1465" s="1">
        <v>6</v>
      </c>
      <c r="BH1465" s="1">
        <v>0.5</v>
      </c>
      <c r="BI1465" s="1" t="s">
        <v>347</v>
      </c>
      <c r="BJ1465" s="1">
        <v>2</v>
      </c>
      <c r="BK1465" s="1" t="b">
        <v>1</v>
      </c>
      <c r="BL1465" s="1">
        <v>1659891691.599999</v>
      </c>
      <c r="BM1465" s="1">
        <v>1129.1406666666669</v>
      </c>
      <c r="BN1465" s="1">
        <v>1197.4000000000001</v>
      </c>
      <c r="BO1465" s="1">
        <v>27.4024</v>
      </c>
      <c r="BP1465" s="1">
        <v>24.449733333333331</v>
      </c>
      <c r="BQ1465" s="1">
        <v>1126.79</v>
      </c>
      <c r="BR1465" s="1">
        <v>27.398246666666662</v>
      </c>
      <c r="BS1465" s="1">
        <v>500.13720000000001</v>
      </c>
      <c r="BT1465" s="1">
        <v>98.954099999999997</v>
      </c>
      <c r="BU1465" s="1">
        <v>9.9922499999999984E-2</v>
      </c>
      <c r="BV1465" s="1">
        <v>31.003113333333332</v>
      </c>
      <c r="BW1465" s="1">
        <v>31.589020000000001</v>
      </c>
      <c r="BX1465" s="1">
        <v>999.89999999999986</v>
      </c>
      <c r="BY1465" s="1">
        <v>0</v>
      </c>
      <c r="BZ1465" s="1">
        <v>0</v>
      </c>
      <c r="CA1465" s="1">
        <v>9998.1653333333325</v>
      </c>
      <c r="CB1465" s="1">
        <v>0</v>
      </c>
      <c r="CC1465" s="1">
        <v>1984.4839999999999</v>
      </c>
      <c r="CD1465" s="1">
        <v>-68.258359999999996</v>
      </c>
      <c r="CE1465" s="1">
        <v>1160.955333333334</v>
      </c>
      <c r="CF1465" s="1">
        <v>1227.4100000000001</v>
      </c>
      <c r="CG1465" s="1">
        <v>2.9526780000000001</v>
      </c>
      <c r="CH1465" s="1">
        <v>1197.4000000000001</v>
      </c>
      <c r="CI1465" s="1">
        <v>24.449733333333331</v>
      </c>
      <c r="CJ1465" s="1">
        <v>2.7115800000000001</v>
      </c>
      <c r="CK1465" s="1">
        <v>2.4193993333333328</v>
      </c>
      <c r="CL1465" s="1">
        <v>22.35542666666667</v>
      </c>
      <c r="CM1465" s="1">
        <v>20.49420666666667</v>
      </c>
      <c r="CN1465" s="1">
        <v>1999.9780000000001</v>
      </c>
      <c r="CO1465" s="1">
        <v>0.98000460000000011</v>
      </c>
      <c r="CP1465" s="1">
        <v>1.9995686666666661E-2</v>
      </c>
      <c r="CQ1465" s="1">
        <v>0</v>
      </c>
      <c r="CR1465" s="1">
        <v>2.3916666666666671</v>
      </c>
      <c r="CS1465" s="1">
        <v>0</v>
      </c>
      <c r="CT1465" s="1">
        <v>16754.64666666666</v>
      </c>
      <c r="CU1465" s="1">
        <v>17412.14</v>
      </c>
      <c r="CV1465" s="1">
        <v>44.445399999999999</v>
      </c>
      <c r="CW1465" s="1">
        <v>46.487400000000001</v>
      </c>
      <c r="CX1465" s="1">
        <v>44.561999999999998</v>
      </c>
      <c r="CY1465" s="1">
        <v>44.395666666666671</v>
      </c>
      <c r="CZ1465" s="1">
        <v>44.3874</v>
      </c>
      <c r="DA1465" s="1">
        <v>1959.9880000000001</v>
      </c>
      <c r="DB1465" s="1">
        <v>39.99</v>
      </c>
      <c r="DC1465" s="1">
        <v>0</v>
      </c>
      <c r="DD1465" s="1">
        <v>1659891698.3</v>
      </c>
      <c r="DE1465" s="1">
        <v>0</v>
      </c>
      <c r="DF1465" s="1">
        <v>1659891113.0999999</v>
      </c>
      <c r="DG1465" s="1" t="s">
        <v>2706</v>
      </c>
      <c r="DH1465" s="1">
        <v>1659891112.5999999</v>
      </c>
      <c r="DI1465" s="1">
        <v>1659891113.0999999</v>
      </c>
      <c r="DJ1465" s="1">
        <v>29</v>
      </c>
      <c r="DK1465" s="1">
        <v>0.08</v>
      </c>
      <c r="DL1465" s="1">
        <v>-6.0000000000000001E-3</v>
      </c>
      <c r="DM1465" s="1">
        <v>1.387</v>
      </c>
      <c r="DN1465" s="1">
        <v>1.0999999999999999E-2</v>
      </c>
      <c r="DO1465" s="1">
        <v>400</v>
      </c>
      <c r="DP1465" s="1">
        <v>24</v>
      </c>
      <c r="DQ1465" s="1">
        <v>0.14000000000000001</v>
      </c>
      <c r="DR1465" s="1">
        <v>0.05</v>
      </c>
      <c r="DS1465" s="1">
        <v>24.29152630581029</v>
      </c>
      <c r="DT1465" s="1">
        <v>6.0690475912926738</v>
      </c>
      <c r="DU1465" s="1">
        <v>0.49758632231194788</v>
      </c>
      <c r="DV1465" s="1">
        <v>0</v>
      </c>
      <c r="DW1465" s="1">
        <v>-68.130560000000003</v>
      </c>
      <c r="DX1465" s="1">
        <v>-8.9013036707453441</v>
      </c>
      <c r="DY1465" s="1">
        <v>0.66155935717565506</v>
      </c>
      <c r="DZ1465" s="1">
        <v>0</v>
      </c>
      <c r="EA1465" s="1">
        <v>780.24768174301846</v>
      </c>
      <c r="EB1465" s="1">
        <v>344.03340292767263</v>
      </c>
      <c r="EC1465" s="1">
        <v>26.326664436850969</v>
      </c>
      <c r="ED1465" s="1">
        <v>0</v>
      </c>
      <c r="EE1465" s="1">
        <v>2.9276255</v>
      </c>
      <c r="EF1465" s="1">
        <v>0.54060180112569811</v>
      </c>
      <c r="EG1465" s="1">
        <v>5.6512798238540662E-2</v>
      </c>
      <c r="EH1465" s="1">
        <v>0</v>
      </c>
      <c r="EI1465" s="1">
        <v>1.951985962770143</v>
      </c>
      <c r="EJ1465" s="1">
        <v>-5.4443168266509051E-2</v>
      </c>
      <c r="EK1465" s="1">
        <v>4.2344291614717783E-3</v>
      </c>
      <c r="EL1465" s="1">
        <v>1</v>
      </c>
      <c r="EM1465" s="1">
        <v>1</v>
      </c>
      <c r="EN1465" s="1">
        <v>5</v>
      </c>
      <c r="EO1465" s="1" t="s">
        <v>371</v>
      </c>
      <c r="EP1465" s="1">
        <v>2.94021</v>
      </c>
      <c r="EQ1465" s="1">
        <v>2.8009499999999998</v>
      </c>
      <c r="ER1465" s="1">
        <v>0.181615</v>
      </c>
      <c r="ES1465" s="1">
        <v>0.18826200000000001</v>
      </c>
      <c r="ET1465" s="1">
        <v>0.117302</v>
      </c>
      <c r="EU1465" s="1">
        <v>0.107986</v>
      </c>
      <c r="EV1465" s="1">
        <v>16708.099999999999</v>
      </c>
      <c r="EW1465" s="1">
        <v>17375.099999999999</v>
      </c>
      <c r="EX1465" s="1">
        <v>23759.9</v>
      </c>
      <c r="EY1465" s="1">
        <v>24930</v>
      </c>
      <c r="EZ1465" s="1">
        <v>33583.5</v>
      </c>
      <c r="FA1465" s="1">
        <v>35520.699999999997</v>
      </c>
      <c r="FB1465" s="1">
        <v>43339.199999999997</v>
      </c>
      <c r="FC1465" s="1">
        <v>46090.400000000001</v>
      </c>
      <c r="FD1465" s="1">
        <v>1.57098</v>
      </c>
      <c r="FE1465" s="1">
        <v>1.7785</v>
      </c>
      <c r="FF1465" s="1">
        <v>5.5242300000000001E-2</v>
      </c>
      <c r="FG1465" s="1">
        <v>0</v>
      </c>
      <c r="FH1465" s="1">
        <v>30.697299999999998</v>
      </c>
      <c r="FI1465" s="1">
        <v>999.9</v>
      </c>
      <c r="FJ1465" s="1">
        <v>46.5</v>
      </c>
      <c r="FK1465" s="1">
        <v>40.4</v>
      </c>
      <c r="FL1465" s="1">
        <v>35.590499999999999</v>
      </c>
      <c r="FM1465" s="1">
        <v>63.583599999999997</v>
      </c>
      <c r="FN1465" s="1">
        <v>25.777200000000001</v>
      </c>
      <c r="FO1465" s="1">
        <v>1</v>
      </c>
      <c r="FP1465" s="1">
        <v>0.627772</v>
      </c>
      <c r="FQ1465" s="1">
        <v>3.6732</v>
      </c>
      <c r="FR1465" s="1">
        <v>20.279299999999999</v>
      </c>
      <c r="FS1465" s="1">
        <v>5.2103999999999999</v>
      </c>
      <c r="FT1465" s="1">
        <v>11.908099999999999</v>
      </c>
      <c r="FU1465" s="1">
        <v>5.0025500000000003</v>
      </c>
      <c r="FV1465" s="1">
        <v>3.2901500000000001</v>
      </c>
      <c r="FW1465" s="1">
        <v>9999</v>
      </c>
      <c r="FX1465" s="1">
        <v>9999</v>
      </c>
      <c r="FY1465" s="1">
        <v>9999</v>
      </c>
      <c r="FZ1465" s="1">
        <v>999.9</v>
      </c>
      <c r="GA1465" s="1">
        <v>1.8598300000000001</v>
      </c>
      <c r="GB1465" s="1">
        <v>1.85486</v>
      </c>
      <c r="GC1465" s="1">
        <v>1.8580399999999999</v>
      </c>
      <c r="GD1465" s="1">
        <v>1.85653</v>
      </c>
      <c r="GE1465" s="1">
        <v>1.8552900000000001</v>
      </c>
      <c r="GF1465" s="1">
        <v>1.8548100000000001</v>
      </c>
      <c r="GG1465" s="1">
        <v>1.8536900000000001</v>
      </c>
      <c r="GH1465" s="1">
        <v>1.8566100000000001</v>
      </c>
      <c r="GI1465" s="1">
        <v>0</v>
      </c>
      <c r="GJ1465" s="1">
        <v>0</v>
      </c>
      <c r="GK1465" s="1">
        <v>0</v>
      </c>
      <c r="GL1465" s="1">
        <v>0</v>
      </c>
      <c r="GM1465" s="1" t="s">
        <v>350</v>
      </c>
      <c r="GN1465" s="1" t="s">
        <v>351</v>
      </c>
      <c r="GO1465" s="1" t="s">
        <v>352</v>
      </c>
      <c r="GP1465" s="1" t="s">
        <v>352</v>
      </c>
      <c r="GQ1465" s="1" t="s">
        <v>352</v>
      </c>
      <c r="GR1465" s="1" t="s">
        <v>352</v>
      </c>
      <c r="GS1465" s="1">
        <v>0</v>
      </c>
      <c r="GT1465" s="1">
        <v>100</v>
      </c>
      <c r="GU1465" s="1">
        <v>100</v>
      </c>
      <c r="GV1465" s="1">
        <v>2.39</v>
      </c>
      <c r="GW1465" s="1">
        <v>4.0000000000000001E-3</v>
      </c>
      <c r="GX1465" s="1">
        <v>0.39944932438917619</v>
      </c>
      <c r="GY1465" s="1">
        <v>3.036990343597491E-3</v>
      </c>
      <c r="GZ1465" s="1">
        <v>-1.538114387597119E-6</v>
      </c>
      <c r="HA1465" s="1">
        <v>3.3909691194327332E-10</v>
      </c>
      <c r="HB1465" s="1">
        <v>-6.6822494577568767E-2</v>
      </c>
      <c r="HC1465" s="1">
        <v>9.7621983196103414E-3</v>
      </c>
      <c r="HD1465" s="1">
        <v>-3.3387782167185642E-4</v>
      </c>
      <c r="HE1465" s="1">
        <v>2.632278881966732E-6</v>
      </c>
      <c r="HF1465" s="1">
        <v>6</v>
      </c>
      <c r="HG1465" s="1">
        <v>2134</v>
      </c>
      <c r="HH1465" s="1">
        <v>2</v>
      </c>
      <c r="HI1465" s="1">
        <v>31</v>
      </c>
      <c r="HJ1465" s="1">
        <v>9.8000000000000007</v>
      </c>
      <c r="HK1465" s="1">
        <v>9.8000000000000007</v>
      </c>
      <c r="HL1465" s="1">
        <v>2.6122999999999998</v>
      </c>
      <c r="HM1465" s="1">
        <v>2.32056</v>
      </c>
      <c r="HN1465" s="1">
        <v>1.4978</v>
      </c>
      <c r="HO1465" s="1">
        <v>2.3083499999999999</v>
      </c>
      <c r="HP1465" s="1">
        <v>1.5478499999999999</v>
      </c>
      <c r="HQ1465" s="1">
        <v>2.4340799999999998</v>
      </c>
      <c r="HR1465" s="1">
        <v>43.480800000000002</v>
      </c>
      <c r="HS1465" s="1">
        <v>13.510400000000001</v>
      </c>
      <c r="HT1465" s="1">
        <v>18</v>
      </c>
      <c r="HU1465" s="1">
        <v>312.63299999999998</v>
      </c>
      <c r="HV1465" s="1">
        <v>464.82100000000003</v>
      </c>
      <c r="HW1465" s="1">
        <v>25.263500000000001</v>
      </c>
      <c r="HX1465" s="1">
        <v>34.671100000000003</v>
      </c>
      <c r="HY1465" s="1">
        <v>30.001300000000001</v>
      </c>
      <c r="HZ1465" s="1">
        <v>34.476700000000001</v>
      </c>
      <c r="IA1465" s="1">
        <v>34.558</v>
      </c>
      <c r="IB1465" s="1">
        <v>52.3718</v>
      </c>
      <c r="IC1465" s="1">
        <v>31.413</v>
      </c>
      <c r="ID1465" s="1">
        <v>0</v>
      </c>
      <c r="IE1465" s="1">
        <v>25.234400000000001</v>
      </c>
      <c r="IF1465" s="1">
        <v>1265.73</v>
      </c>
      <c r="IG1465" s="1">
        <v>24.3323</v>
      </c>
      <c r="IH1465" s="1">
        <v>100.203</v>
      </c>
      <c r="II1465" s="1">
        <v>99.885499999999993</v>
      </c>
      <c r="IJ1465" s="1" t="s">
        <v>1117</v>
      </c>
    </row>
    <row r="1466" spans="1:244" ht="15.75" customHeight="1" x14ac:dyDescent="0.3">
      <c r="A1466" s="1">
        <v>1450</v>
      </c>
      <c r="B1466" s="1">
        <v>1659891700.0999999</v>
      </c>
      <c r="C1466" s="1">
        <v>11443</v>
      </c>
      <c r="D1466" s="1" t="s">
        <v>3179</v>
      </c>
      <c r="E1466" s="1" t="s">
        <v>3180</v>
      </c>
      <c r="F1466" s="1">
        <v>1</v>
      </c>
      <c r="G1466" s="1" t="s">
        <v>2704</v>
      </c>
      <c r="H1466" s="1" t="s">
        <v>345</v>
      </c>
      <c r="I1466" s="1" t="s">
        <v>1102</v>
      </c>
      <c r="J1466" s="1" t="s">
        <v>1103</v>
      </c>
      <c r="K1466" s="1" t="s">
        <v>1104</v>
      </c>
      <c r="L1466" s="1" t="s">
        <v>2705</v>
      </c>
      <c r="M1466" s="1" t="s">
        <v>346</v>
      </c>
      <c r="N1466" s="1">
        <v>1659891692.0999999</v>
      </c>
      <c r="O1466" s="1">
        <f t="shared" si="170"/>
        <v>2.6501748072730712E-3</v>
      </c>
      <c r="P1466" s="1">
        <f t="shared" si="171"/>
        <v>2.6501748072730713</v>
      </c>
      <c r="Q1466" s="1">
        <f t="shared" si="172"/>
        <v>25.336006170529902</v>
      </c>
      <c r="R1466" s="1">
        <f t="shared" si="173"/>
        <v>1131.5825</v>
      </c>
      <c r="S1466" s="1">
        <f t="shared" si="174"/>
        <v>788.55455776589963</v>
      </c>
      <c r="T1466" s="1">
        <f t="shared" si="175"/>
        <v>78.1094479165547</v>
      </c>
      <c r="U1466" s="1">
        <f t="shared" si="176"/>
        <v>112.08772237326227</v>
      </c>
      <c r="V1466" s="1">
        <f t="shared" si="177"/>
        <v>0.1328622673600027</v>
      </c>
      <c r="W1466" s="1">
        <f t="shared" si="178"/>
        <v>2.9108766847660239</v>
      </c>
      <c r="X1466" s="1">
        <f t="shared" si="179"/>
        <v>0.1295829101499037</v>
      </c>
      <c r="Y1466" s="1">
        <f t="shared" si="180"/>
        <v>8.127721437924193E-2</v>
      </c>
      <c r="Z1466" s="1">
        <f t="shared" si="181"/>
        <v>321.51182999999997</v>
      </c>
      <c r="AA1466" s="1">
        <f t="shared" si="182"/>
        <v>32.214990170584471</v>
      </c>
      <c r="AB1466" s="1">
        <f t="shared" si="183"/>
        <v>31.589181249999999</v>
      </c>
      <c r="AC1466" s="1">
        <f t="shared" si="184"/>
        <v>4.6651676889655764</v>
      </c>
      <c r="AD1466" s="1">
        <f t="shared" si="185"/>
        <v>60.162240875299233</v>
      </c>
      <c r="AE1466" s="1">
        <f t="shared" si="186"/>
        <v>2.7148243753208536</v>
      </c>
      <c r="AF1466" s="1">
        <f t="shared" si="187"/>
        <v>4.5125054117382071</v>
      </c>
      <c r="AG1466" s="1">
        <f t="shared" si="188"/>
        <v>1.9503433136447228</v>
      </c>
      <c r="AH1466" s="1">
        <f t="shared" si="189"/>
        <v>-116.87270900074245</v>
      </c>
      <c r="AI1466" s="1">
        <f t="shared" si="190"/>
        <v>-91.773356303260769</v>
      </c>
      <c r="AJ1466" s="1">
        <f t="shared" si="191"/>
        <v>-7.1006236040381152</v>
      </c>
      <c r="AK1466" s="1">
        <f t="shared" si="192"/>
        <v>105.76514109195865</v>
      </c>
      <c r="AL1466" s="1">
        <f t="shared" si="193"/>
        <v>54.095542585168857</v>
      </c>
      <c r="AM1466" s="1">
        <f t="shared" si="194"/>
        <v>2.5370062274746279</v>
      </c>
      <c r="AN1466" s="1">
        <f t="shared" si="195"/>
        <v>25.336006170529902</v>
      </c>
      <c r="AO1466" s="1">
        <v>1258.498581601581</v>
      </c>
      <c r="AP1466" s="1">
        <v>1201.207212121212</v>
      </c>
      <c r="AQ1466" s="1">
        <v>5.0356631507187988</v>
      </c>
      <c r="AR1466" s="1">
        <v>66.332459273180504</v>
      </c>
      <c r="AS1466" s="1">
        <f t="shared" si="196"/>
        <v>2.6501748072730713</v>
      </c>
      <c r="AT1466" s="1">
        <v>24.439135809696271</v>
      </c>
      <c r="AU1466" s="1">
        <v>27.484259999999999</v>
      </c>
      <c r="AV1466" s="1">
        <v>7.4206513138482533E-3</v>
      </c>
      <c r="AW1466" s="1">
        <v>80.638585768873753</v>
      </c>
      <c r="AX1466" s="1">
        <v>173</v>
      </c>
      <c r="AY1466" s="1">
        <v>35</v>
      </c>
      <c r="AZ1466" s="1">
        <f t="shared" si="197"/>
        <v>1</v>
      </c>
      <c r="BA1466" s="1">
        <f t="shared" si="198"/>
        <v>0</v>
      </c>
      <c r="BB1466" s="1">
        <f t="shared" si="199"/>
        <v>51627.538019608357</v>
      </c>
      <c r="BC1466" s="1">
        <f t="shared" si="200"/>
        <v>1999.9775</v>
      </c>
      <c r="BD1466" s="1">
        <f t="shared" si="201"/>
        <v>1681.1807999999999</v>
      </c>
      <c r="BE1466" s="1">
        <f t="shared" si="202"/>
        <v>0.84059985674838833</v>
      </c>
      <c r="BF1466" s="1">
        <f t="shared" si="203"/>
        <v>0.16075772352438963</v>
      </c>
      <c r="BG1466" s="1">
        <v>6</v>
      </c>
      <c r="BH1466" s="1">
        <v>0.5</v>
      </c>
      <c r="BI1466" s="1" t="s">
        <v>347</v>
      </c>
      <c r="BJ1466" s="1">
        <v>2</v>
      </c>
      <c r="BK1466" s="1" t="b">
        <v>1</v>
      </c>
      <c r="BL1466" s="1">
        <v>1659891692.0999999</v>
      </c>
      <c r="BM1466" s="1">
        <v>1131.5825</v>
      </c>
      <c r="BN1466" s="1">
        <v>1199.923125</v>
      </c>
      <c r="BO1466" s="1">
        <v>27.407531250000002</v>
      </c>
      <c r="BP1466" s="1">
        <v>24.447387500000001</v>
      </c>
      <c r="BQ1466" s="1">
        <v>1129.2293749999999</v>
      </c>
      <c r="BR1466" s="1">
        <v>27.403393749999999</v>
      </c>
      <c r="BS1466" s="1">
        <v>500.13918749999999</v>
      </c>
      <c r="BT1466" s="1">
        <v>98.954043750000011</v>
      </c>
      <c r="BU1466" s="1">
        <v>9.9911550000000002E-2</v>
      </c>
      <c r="BV1466" s="1">
        <v>31.004381250000002</v>
      </c>
      <c r="BW1466" s="1">
        <v>31.589181249999999</v>
      </c>
      <c r="BX1466" s="1">
        <v>999.9</v>
      </c>
      <c r="BY1466" s="1">
        <v>0</v>
      </c>
      <c r="BZ1466" s="1">
        <v>0</v>
      </c>
      <c r="CA1466" s="1">
        <v>9998.5174999999999</v>
      </c>
      <c r="CB1466" s="1">
        <v>0</v>
      </c>
      <c r="CC1466" s="1">
        <v>1945.680625</v>
      </c>
      <c r="CD1466" s="1">
        <v>-68.3399</v>
      </c>
      <c r="CE1466" s="1">
        <v>1163.4725000000001</v>
      </c>
      <c r="CF1466" s="1">
        <v>1229.9937500000001</v>
      </c>
      <c r="CG1466" s="1">
        <v>2.9601562499999998</v>
      </c>
      <c r="CH1466" s="1">
        <v>1199.923125</v>
      </c>
      <c r="CI1466" s="1">
        <v>24.447387500000001</v>
      </c>
      <c r="CJ1466" s="1">
        <v>2.71208625</v>
      </c>
      <c r="CK1466" s="1">
        <v>2.41916625</v>
      </c>
      <c r="CL1466" s="1">
        <v>22.358493750000001</v>
      </c>
      <c r="CM1466" s="1">
        <v>20.492643749999999</v>
      </c>
      <c r="CN1466" s="1">
        <v>1999.9775</v>
      </c>
      <c r="CO1466" s="1">
        <v>0.98000462500000007</v>
      </c>
      <c r="CP1466" s="1">
        <v>1.9995662500000001E-2</v>
      </c>
      <c r="CQ1466" s="1">
        <v>0</v>
      </c>
      <c r="CR1466" s="1">
        <v>2.4500000000000002</v>
      </c>
      <c r="CS1466" s="1">
        <v>0</v>
      </c>
      <c r="CT1466" s="1">
        <v>16753.587500000001</v>
      </c>
      <c r="CU1466" s="1">
        <v>17412.137500000001</v>
      </c>
      <c r="CV1466" s="1">
        <v>44.444875000000003</v>
      </c>
      <c r="CW1466" s="1">
        <v>46.488187500000002</v>
      </c>
      <c r="CX1466" s="1">
        <v>44.561999999999998</v>
      </c>
      <c r="CY1466" s="1">
        <v>44.398249999999997</v>
      </c>
      <c r="CZ1466" s="1">
        <v>44.390500000000003</v>
      </c>
      <c r="DA1466" s="1">
        <v>1959.9875</v>
      </c>
      <c r="DB1466" s="1">
        <v>39.99</v>
      </c>
      <c r="DC1466" s="1">
        <v>0</v>
      </c>
      <c r="DD1466" s="1">
        <v>1659891698.9000001</v>
      </c>
      <c r="DE1466" s="1">
        <v>0</v>
      </c>
      <c r="DF1466" s="1">
        <v>1659891113.0999999</v>
      </c>
      <c r="DG1466" s="1" t="s">
        <v>2706</v>
      </c>
      <c r="DH1466" s="1">
        <v>1659891112.5999999</v>
      </c>
      <c r="DI1466" s="1">
        <v>1659891113.0999999</v>
      </c>
      <c r="DJ1466" s="1">
        <v>29</v>
      </c>
      <c r="DK1466" s="1">
        <v>0.08</v>
      </c>
      <c r="DL1466" s="1">
        <v>-6.0000000000000001E-3</v>
      </c>
      <c r="DM1466" s="1">
        <v>1.387</v>
      </c>
      <c r="DN1466" s="1">
        <v>1.0999999999999999E-2</v>
      </c>
      <c r="DO1466" s="1">
        <v>400</v>
      </c>
      <c r="DP1466" s="1">
        <v>24</v>
      </c>
      <c r="DQ1466" s="1">
        <v>0.14000000000000001</v>
      </c>
      <c r="DR1466" s="1">
        <v>0.05</v>
      </c>
      <c r="DS1466" s="1">
        <v>24.47678175617666</v>
      </c>
      <c r="DT1466" s="1">
        <v>6.2877766448818768</v>
      </c>
      <c r="DU1466" s="1">
        <v>0.51430166186033166</v>
      </c>
      <c r="DV1466" s="1">
        <v>0</v>
      </c>
      <c r="DW1466" s="1">
        <v>-68.341658064516125</v>
      </c>
      <c r="DX1466" s="1">
        <v>-9.0051870967741472</v>
      </c>
      <c r="DY1466" s="1">
        <v>0.68978429623918613</v>
      </c>
      <c r="DZ1466" s="1">
        <v>0</v>
      </c>
      <c r="EA1466" s="1">
        <v>788.53226304506404</v>
      </c>
      <c r="EB1466" s="1">
        <v>346.8645430452645</v>
      </c>
      <c r="EC1466" s="1">
        <v>25.745837162938379</v>
      </c>
      <c r="ED1466" s="1">
        <v>0</v>
      </c>
      <c r="EE1466" s="1">
        <v>2.9400224390243901</v>
      </c>
      <c r="EF1466" s="1">
        <v>0.6242351916376303</v>
      </c>
      <c r="EG1466" s="1">
        <v>6.5178424747670535E-2</v>
      </c>
      <c r="EH1466" s="1">
        <v>0</v>
      </c>
      <c r="EI1466" s="1">
        <v>1.950615783733904</v>
      </c>
      <c r="EJ1466" s="1">
        <v>-5.896839094528962E-2</v>
      </c>
      <c r="EK1466" s="1">
        <v>4.3772404644033952E-3</v>
      </c>
      <c r="EL1466" s="1">
        <v>1</v>
      </c>
      <c r="EM1466" s="1">
        <v>1</v>
      </c>
      <c r="EN1466" s="1">
        <v>5</v>
      </c>
      <c r="EO1466" s="1" t="s">
        <v>371</v>
      </c>
      <c r="EP1466" s="1">
        <v>2.9401700000000002</v>
      </c>
      <c r="EQ1466" s="1">
        <v>2.8009900000000001</v>
      </c>
      <c r="ER1466" s="1">
        <v>0.182091</v>
      </c>
      <c r="ES1466" s="1">
        <v>0.18873000000000001</v>
      </c>
      <c r="ET1466" s="1">
        <v>0.117308</v>
      </c>
      <c r="EU1466" s="1">
        <v>0.107958</v>
      </c>
      <c r="EV1466" s="1">
        <v>16698.400000000001</v>
      </c>
      <c r="EW1466" s="1">
        <v>17365.099999999999</v>
      </c>
      <c r="EX1466" s="1">
        <v>23760.1</v>
      </c>
      <c r="EY1466" s="1">
        <v>24930</v>
      </c>
      <c r="EZ1466" s="1">
        <v>33583.4</v>
      </c>
      <c r="FA1466" s="1">
        <v>35521.800000000003</v>
      </c>
      <c r="FB1466" s="1">
        <v>43339.4</v>
      </c>
      <c r="FC1466" s="1">
        <v>46090.3</v>
      </c>
      <c r="FD1466" s="1">
        <v>1.56975</v>
      </c>
      <c r="FE1466" s="1">
        <v>1.7786200000000001</v>
      </c>
      <c r="FF1466" s="1">
        <v>5.4877299999999997E-2</v>
      </c>
      <c r="FG1466" s="1">
        <v>0</v>
      </c>
      <c r="FH1466" s="1">
        <v>30.698</v>
      </c>
      <c r="FI1466" s="1">
        <v>999.9</v>
      </c>
      <c r="FJ1466" s="1">
        <v>46.5</v>
      </c>
      <c r="FK1466" s="1">
        <v>40.4</v>
      </c>
      <c r="FL1466" s="1">
        <v>35.588200000000001</v>
      </c>
      <c r="FM1466" s="1">
        <v>63.513599999999997</v>
      </c>
      <c r="FN1466" s="1">
        <v>26.069700000000001</v>
      </c>
      <c r="FO1466" s="1">
        <v>1</v>
      </c>
      <c r="FP1466" s="1">
        <v>0.62821099999999996</v>
      </c>
      <c r="FQ1466" s="1">
        <v>3.6983899999999998</v>
      </c>
      <c r="FR1466" s="1">
        <v>20.278600000000001</v>
      </c>
      <c r="FS1466" s="1">
        <v>5.2103999999999999</v>
      </c>
      <c r="FT1466" s="1">
        <v>11.908099999999999</v>
      </c>
      <c r="FU1466" s="1">
        <v>5.0025500000000003</v>
      </c>
      <c r="FV1466" s="1">
        <v>3.29013</v>
      </c>
      <c r="FW1466" s="1">
        <v>9999</v>
      </c>
      <c r="FX1466" s="1">
        <v>9999</v>
      </c>
      <c r="FY1466" s="1">
        <v>9999</v>
      </c>
      <c r="FZ1466" s="1">
        <v>999.9</v>
      </c>
      <c r="GA1466" s="1">
        <v>1.8598399999999999</v>
      </c>
      <c r="GB1466" s="1">
        <v>1.85486</v>
      </c>
      <c r="GC1466" s="1">
        <v>1.8580399999999999</v>
      </c>
      <c r="GD1466" s="1">
        <v>1.85653</v>
      </c>
      <c r="GE1466" s="1">
        <v>1.8552900000000001</v>
      </c>
      <c r="GF1466" s="1">
        <v>1.8548199999999999</v>
      </c>
      <c r="GG1466" s="1">
        <v>1.8536999999999999</v>
      </c>
      <c r="GH1466" s="1">
        <v>1.8566100000000001</v>
      </c>
      <c r="GI1466" s="1">
        <v>0</v>
      </c>
      <c r="GJ1466" s="1">
        <v>0</v>
      </c>
      <c r="GK1466" s="1">
        <v>0</v>
      </c>
      <c r="GL1466" s="1">
        <v>0</v>
      </c>
      <c r="GM1466" s="1" t="s">
        <v>350</v>
      </c>
      <c r="GN1466" s="1" t="s">
        <v>351</v>
      </c>
      <c r="GO1466" s="1" t="s">
        <v>352</v>
      </c>
      <c r="GP1466" s="1" t="s">
        <v>352</v>
      </c>
      <c r="GQ1466" s="1" t="s">
        <v>352</v>
      </c>
      <c r="GR1466" s="1" t="s">
        <v>352</v>
      </c>
      <c r="GS1466" s="1">
        <v>0</v>
      </c>
      <c r="GT1466" s="1">
        <v>100</v>
      </c>
      <c r="GU1466" s="1">
        <v>100</v>
      </c>
      <c r="GV1466" s="1">
        <v>2.39</v>
      </c>
      <c r="GW1466" s="1">
        <v>3.8999999999999998E-3</v>
      </c>
      <c r="GX1466" s="1">
        <v>0.39944932438917619</v>
      </c>
      <c r="GY1466" s="1">
        <v>3.036990343597491E-3</v>
      </c>
      <c r="GZ1466" s="1">
        <v>-1.538114387597119E-6</v>
      </c>
      <c r="HA1466" s="1">
        <v>3.3909691194327332E-10</v>
      </c>
      <c r="HB1466" s="1">
        <v>-6.6822494577568767E-2</v>
      </c>
      <c r="HC1466" s="1">
        <v>9.7621983196103414E-3</v>
      </c>
      <c r="HD1466" s="1">
        <v>-3.3387782167185642E-4</v>
      </c>
      <c r="HE1466" s="1">
        <v>2.632278881966732E-6</v>
      </c>
      <c r="HF1466" s="1">
        <v>6</v>
      </c>
      <c r="HG1466" s="1">
        <v>2134</v>
      </c>
      <c r="HH1466" s="1">
        <v>2</v>
      </c>
      <c r="HI1466" s="1">
        <v>31</v>
      </c>
      <c r="HJ1466" s="1">
        <v>9.8000000000000007</v>
      </c>
      <c r="HK1466" s="1">
        <v>9.8000000000000007</v>
      </c>
      <c r="HL1466" s="1">
        <v>2.6184099999999999</v>
      </c>
      <c r="HM1466" s="1">
        <v>2.33521</v>
      </c>
      <c r="HN1466" s="1">
        <v>1.4978</v>
      </c>
      <c r="HO1466" s="1">
        <v>2.3083499999999999</v>
      </c>
      <c r="HP1466" s="1">
        <v>1.5478499999999999</v>
      </c>
      <c r="HQ1466" s="1">
        <v>2.2729499999999998</v>
      </c>
      <c r="HR1466" s="1">
        <v>43.480800000000002</v>
      </c>
      <c r="HS1466" s="1">
        <v>13.5016</v>
      </c>
      <c r="HT1466" s="1">
        <v>18</v>
      </c>
      <c r="HU1466" s="1">
        <v>312.10199999999998</v>
      </c>
      <c r="HV1466" s="1">
        <v>464.90699999999998</v>
      </c>
      <c r="HW1466" s="1">
        <v>25.264600000000002</v>
      </c>
      <c r="HX1466" s="1">
        <v>34.672699999999999</v>
      </c>
      <c r="HY1466" s="1">
        <v>30.0015</v>
      </c>
      <c r="HZ1466" s="1">
        <v>34.478200000000001</v>
      </c>
      <c r="IA1466" s="1">
        <v>34.558799999999998</v>
      </c>
      <c r="IB1466" s="1">
        <v>52.4846</v>
      </c>
      <c r="IC1466" s="1">
        <v>31.413</v>
      </c>
      <c r="ID1466" s="1">
        <v>0</v>
      </c>
      <c r="IE1466" s="1">
        <v>25.234400000000001</v>
      </c>
      <c r="IF1466" s="1">
        <v>1265.73</v>
      </c>
      <c r="IG1466" s="1">
        <v>24.3261</v>
      </c>
      <c r="IH1466" s="1">
        <v>100.203</v>
      </c>
      <c r="II1466" s="1">
        <v>99.885400000000004</v>
      </c>
      <c r="IJ1466" s="1" t="s">
        <v>1117</v>
      </c>
    </row>
    <row r="1467" spans="1:244" ht="15.75" customHeight="1" x14ac:dyDescent="0.3">
      <c r="A1467" s="1">
        <v>1451</v>
      </c>
      <c r="B1467" s="1">
        <v>1659891701.0999999</v>
      </c>
      <c r="C1467" s="1">
        <v>11444</v>
      </c>
      <c r="D1467" s="1" t="s">
        <v>3181</v>
      </c>
      <c r="E1467" s="1" t="s">
        <v>3182</v>
      </c>
      <c r="F1467" s="1">
        <v>1</v>
      </c>
      <c r="G1467" s="1" t="s">
        <v>2704</v>
      </c>
      <c r="H1467" s="1" t="s">
        <v>345</v>
      </c>
      <c r="I1467" s="1" t="s">
        <v>1102</v>
      </c>
      <c r="J1467" s="1" t="s">
        <v>1103</v>
      </c>
      <c r="K1467" s="1" t="s">
        <v>1104</v>
      </c>
      <c r="L1467" s="1" t="s">
        <v>2705</v>
      </c>
      <c r="M1467" s="1" t="s">
        <v>346</v>
      </c>
      <c r="N1467" s="1">
        <v>1659891693.599999</v>
      </c>
      <c r="O1467" s="1">
        <f t="shared" si="170"/>
        <v>2.6497852076109033E-3</v>
      </c>
      <c r="P1467" s="1">
        <f t="shared" si="171"/>
        <v>2.6497852076109032</v>
      </c>
      <c r="Q1467" s="1">
        <f t="shared" si="172"/>
        <v>25.451017019547749</v>
      </c>
      <c r="R1467" s="1">
        <f t="shared" si="173"/>
        <v>1138.9000000000001</v>
      </c>
      <c r="S1467" s="1">
        <f t="shared" si="174"/>
        <v>794.41648626222093</v>
      </c>
      <c r="T1467" s="1">
        <f t="shared" si="175"/>
        <v>78.690202900933841</v>
      </c>
      <c r="U1467" s="1">
        <f t="shared" si="176"/>
        <v>112.81270420952934</v>
      </c>
      <c r="V1467" s="1">
        <f t="shared" si="177"/>
        <v>0.132929432414508</v>
      </c>
      <c r="W1467" s="1">
        <f t="shared" si="178"/>
        <v>2.9105789032713179</v>
      </c>
      <c r="X1467" s="1">
        <f t="shared" si="179"/>
        <v>0.12964647598701723</v>
      </c>
      <c r="Y1467" s="1">
        <f t="shared" si="180"/>
        <v>8.1317255009001096E-2</v>
      </c>
      <c r="Z1467" s="1">
        <f t="shared" si="181"/>
        <v>321.50956900000011</v>
      </c>
      <c r="AA1467" s="1">
        <f t="shared" si="182"/>
        <v>32.218089699712309</v>
      </c>
      <c r="AB1467" s="1">
        <f t="shared" si="183"/>
        <v>31.589986666666661</v>
      </c>
      <c r="AC1467" s="1">
        <f t="shared" si="184"/>
        <v>4.6653810060023551</v>
      </c>
      <c r="AD1467" s="1">
        <f t="shared" si="185"/>
        <v>60.184882261380714</v>
      </c>
      <c r="AE1467" s="1">
        <f t="shared" si="186"/>
        <v>2.7162949610616782</v>
      </c>
      <c r="AF1467" s="1">
        <f t="shared" si="187"/>
        <v>4.513251266763155</v>
      </c>
      <c r="AG1467" s="1">
        <f t="shared" si="188"/>
        <v>1.9490860449406768</v>
      </c>
      <c r="AH1467" s="1">
        <f t="shared" si="189"/>
        <v>-116.85552765564084</v>
      </c>
      <c r="AI1467" s="1">
        <f t="shared" si="190"/>
        <v>-91.435492254648693</v>
      </c>
      <c r="AJ1467" s="1">
        <f t="shared" si="191"/>
        <v>-7.0753355575480805</v>
      </c>
      <c r="AK1467" s="1">
        <f t="shared" si="192"/>
        <v>106.14321353216246</v>
      </c>
      <c r="AL1467" s="1">
        <f t="shared" si="193"/>
        <v>54.262135882398049</v>
      </c>
      <c r="AM1467" s="1">
        <f t="shared" si="194"/>
        <v>2.5528936116148744</v>
      </c>
      <c r="AN1467" s="1">
        <f t="shared" si="195"/>
        <v>25.451017019547749</v>
      </c>
      <c r="AO1467" s="1">
        <v>1263.671973882286</v>
      </c>
      <c r="AP1467" s="1">
        <v>1206.226969696969</v>
      </c>
      <c r="AQ1467" s="1">
        <v>5.0382585860782214</v>
      </c>
      <c r="AR1467" s="1">
        <v>66.332459273180504</v>
      </c>
      <c r="AS1467" s="1">
        <f t="shared" si="196"/>
        <v>2.6497852076109032</v>
      </c>
      <c r="AT1467" s="1">
        <v>24.42754295609339</v>
      </c>
      <c r="AU1467" s="1">
        <v>27.48502242424242</v>
      </c>
      <c r="AV1467" s="1">
        <v>5.3820461351473947E-3</v>
      </c>
      <c r="AW1467" s="1">
        <v>80.638585768873753</v>
      </c>
      <c r="AX1467" s="1">
        <v>173</v>
      </c>
      <c r="AY1467" s="1">
        <v>35</v>
      </c>
      <c r="AZ1467" s="1">
        <f t="shared" si="197"/>
        <v>1</v>
      </c>
      <c r="BA1467" s="1">
        <f t="shared" si="198"/>
        <v>0</v>
      </c>
      <c r="BB1467" s="1">
        <f t="shared" si="199"/>
        <v>51618.614327046576</v>
      </c>
      <c r="BC1467" s="1">
        <f t="shared" si="200"/>
        <v>1999.963333333334</v>
      </c>
      <c r="BD1467" s="1">
        <f t="shared" si="201"/>
        <v>1681.1689000000006</v>
      </c>
      <c r="BE1467" s="1">
        <f t="shared" si="202"/>
        <v>0.84059986099745165</v>
      </c>
      <c r="BF1467" s="1">
        <f t="shared" si="203"/>
        <v>0.16075773172508162</v>
      </c>
      <c r="BG1467" s="1">
        <v>6</v>
      </c>
      <c r="BH1467" s="1">
        <v>0.5</v>
      </c>
      <c r="BI1467" s="1" t="s">
        <v>347</v>
      </c>
      <c r="BJ1467" s="1">
        <v>2</v>
      </c>
      <c r="BK1467" s="1" t="b">
        <v>1</v>
      </c>
      <c r="BL1467" s="1">
        <v>1659891693.599999</v>
      </c>
      <c r="BM1467" s="1">
        <v>1138.9000000000001</v>
      </c>
      <c r="BN1467" s="1">
        <v>1207.4833333333329</v>
      </c>
      <c r="BO1467" s="1">
        <v>27.422340000000009</v>
      </c>
      <c r="BP1467" s="1">
        <v>24.44375333333333</v>
      </c>
      <c r="BQ1467" s="1">
        <v>1136.54</v>
      </c>
      <c r="BR1467" s="1">
        <v>27.41823999999999</v>
      </c>
      <c r="BS1467" s="1">
        <v>500.14739999999989</v>
      </c>
      <c r="BT1467" s="1">
        <v>98.9542</v>
      </c>
      <c r="BU1467" s="1">
        <v>9.9890973333333327E-2</v>
      </c>
      <c r="BV1467" s="1">
        <v>31.007280000000002</v>
      </c>
      <c r="BW1467" s="1">
        <v>31.589986666666661</v>
      </c>
      <c r="BX1467" s="1">
        <v>999.89999999999986</v>
      </c>
      <c r="BY1467" s="1">
        <v>0</v>
      </c>
      <c r="BZ1467" s="1">
        <v>0</v>
      </c>
      <c r="CA1467" s="1">
        <v>9996.7986666666675</v>
      </c>
      <c r="CB1467" s="1">
        <v>0</v>
      </c>
      <c r="CC1467" s="1">
        <v>1874.681866666667</v>
      </c>
      <c r="CD1467" s="1">
        <v>-68.583039999999983</v>
      </c>
      <c r="CE1467" s="1">
        <v>1171.0139999999999</v>
      </c>
      <c r="CF1467" s="1">
        <v>1237.7386666666671</v>
      </c>
      <c r="CG1467" s="1">
        <v>2.9785979999999999</v>
      </c>
      <c r="CH1467" s="1">
        <v>1207.4833333333329</v>
      </c>
      <c r="CI1467" s="1">
        <v>24.44375333333333</v>
      </c>
      <c r="CJ1467" s="1">
        <v>2.7135560000000001</v>
      </c>
      <c r="CK1467" s="1">
        <v>2.4188100000000001</v>
      </c>
      <c r="CL1467" s="1">
        <v>22.367406666666671</v>
      </c>
      <c r="CM1467" s="1">
        <v>20.490259999999999</v>
      </c>
      <c r="CN1467" s="1">
        <v>1999.963333333334</v>
      </c>
      <c r="CO1467" s="1">
        <v>0.98000460000000011</v>
      </c>
      <c r="CP1467" s="1">
        <v>1.9995686666666661E-2</v>
      </c>
      <c r="CQ1467" s="1">
        <v>0</v>
      </c>
      <c r="CR1467" s="1">
        <v>2.5219999999999998</v>
      </c>
      <c r="CS1467" s="1">
        <v>0</v>
      </c>
      <c r="CT1467" s="1">
        <v>16750.013333333329</v>
      </c>
      <c r="CU1467" s="1">
        <v>17412.01333333334</v>
      </c>
      <c r="CV1467" s="1">
        <v>44.449599999999997</v>
      </c>
      <c r="CW1467" s="1">
        <v>46.495800000000003</v>
      </c>
      <c r="CX1467" s="1">
        <v>44.561999999999998</v>
      </c>
      <c r="CY1467" s="1">
        <v>44.403933333333342</v>
      </c>
      <c r="CZ1467" s="1">
        <v>44.391533333333342</v>
      </c>
      <c r="DA1467" s="1">
        <v>1959.973333333334</v>
      </c>
      <c r="DB1467" s="1">
        <v>39.99</v>
      </c>
      <c r="DC1467" s="1">
        <v>0</v>
      </c>
      <c r="DD1467" s="1">
        <v>1659891700.0999999</v>
      </c>
      <c r="DE1467" s="1">
        <v>0</v>
      </c>
      <c r="DF1467" s="1">
        <v>1659891113.0999999</v>
      </c>
      <c r="DG1467" s="1" t="s">
        <v>2706</v>
      </c>
      <c r="DH1467" s="1">
        <v>1659891112.5999999</v>
      </c>
      <c r="DI1467" s="1">
        <v>1659891113.0999999</v>
      </c>
      <c r="DJ1467" s="1">
        <v>29</v>
      </c>
      <c r="DK1467" s="1">
        <v>0.08</v>
      </c>
      <c r="DL1467" s="1">
        <v>-6.0000000000000001E-3</v>
      </c>
      <c r="DM1467" s="1">
        <v>1.387</v>
      </c>
      <c r="DN1467" s="1">
        <v>1.0999999999999999E-2</v>
      </c>
      <c r="DO1467" s="1">
        <v>400</v>
      </c>
      <c r="DP1467" s="1">
        <v>24</v>
      </c>
      <c r="DQ1467" s="1">
        <v>0.14000000000000001</v>
      </c>
      <c r="DR1467" s="1">
        <v>0.05</v>
      </c>
      <c r="DS1467" s="1">
        <v>24.597523352371269</v>
      </c>
      <c r="DT1467" s="1">
        <v>5.9592709266735886</v>
      </c>
      <c r="DU1467" s="1">
        <v>0.48767680197107649</v>
      </c>
      <c r="DV1467" s="1">
        <v>0</v>
      </c>
      <c r="DW1467" s="1">
        <v>-68.504958064516146</v>
      </c>
      <c r="DX1467" s="1">
        <v>-8.7595064516127863</v>
      </c>
      <c r="DY1467" s="1">
        <v>0.67018701712196393</v>
      </c>
      <c r="DZ1467" s="1">
        <v>0</v>
      </c>
      <c r="EA1467" s="1">
        <v>793.37367319733687</v>
      </c>
      <c r="EB1467" s="1">
        <v>343.13814347865258</v>
      </c>
      <c r="EC1467" s="1">
        <v>25.525327152042841</v>
      </c>
      <c r="ED1467" s="1">
        <v>0</v>
      </c>
      <c r="EE1467" s="1">
        <v>2.9496353658536578</v>
      </c>
      <c r="EF1467" s="1">
        <v>0.68359003484320735</v>
      </c>
      <c r="EG1467" s="1">
        <v>7.0097771374669438E-2</v>
      </c>
      <c r="EH1467" s="1">
        <v>0</v>
      </c>
      <c r="EI1467" s="1">
        <v>1.9497495700845411</v>
      </c>
      <c r="EJ1467" s="1">
        <v>-6.0983295998881262E-2</v>
      </c>
      <c r="EK1467" s="1">
        <v>4.4990536516859754E-3</v>
      </c>
      <c r="EL1467" s="1">
        <v>1</v>
      </c>
      <c r="EM1467" s="1">
        <v>1</v>
      </c>
      <c r="EN1467" s="1">
        <v>5</v>
      </c>
      <c r="EO1467" s="1" t="s">
        <v>371</v>
      </c>
      <c r="EP1467" s="1">
        <v>2.9401199999999998</v>
      </c>
      <c r="EQ1467" s="1">
        <v>2.8010999999999999</v>
      </c>
      <c r="ER1467" s="1">
        <v>0.18256800000000001</v>
      </c>
      <c r="ES1467" s="1">
        <v>0.18919</v>
      </c>
      <c r="ET1467" s="1">
        <v>0.117309</v>
      </c>
      <c r="EU1467" s="1">
        <v>0.107949</v>
      </c>
      <c r="EV1467" s="1">
        <v>16688.599999999999</v>
      </c>
      <c r="EW1467" s="1">
        <v>17355.099999999999</v>
      </c>
      <c r="EX1467" s="1">
        <v>23760</v>
      </c>
      <c r="EY1467" s="1">
        <v>24929.9</v>
      </c>
      <c r="EZ1467" s="1">
        <v>33583.4</v>
      </c>
      <c r="FA1467" s="1">
        <v>35522</v>
      </c>
      <c r="FB1467" s="1">
        <v>43339.4</v>
      </c>
      <c r="FC1467" s="1">
        <v>46090.1</v>
      </c>
      <c r="FD1467" s="1">
        <v>1.5685</v>
      </c>
      <c r="FE1467" s="1">
        <v>1.7786200000000001</v>
      </c>
      <c r="FF1467" s="1">
        <v>5.4903300000000002E-2</v>
      </c>
      <c r="FG1467" s="1">
        <v>0</v>
      </c>
      <c r="FH1467" s="1">
        <v>30.698699999999999</v>
      </c>
      <c r="FI1467" s="1">
        <v>999.9</v>
      </c>
      <c r="FJ1467" s="1">
        <v>46.5</v>
      </c>
      <c r="FK1467" s="1">
        <v>40.4</v>
      </c>
      <c r="FL1467" s="1">
        <v>35.588999999999999</v>
      </c>
      <c r="FM1467" s="1">
        <v>63.233600000000003</v>
      </c>
      <c r="FN1467" s="1">
        <v>25.825299999999999</v>
      </c>
      <c r="FO1467" s="1">
        <v>1</v>
      </c>
      <c r="FP1467" s="1">
        <v>0.62865099999999996</v>
      </c>
      <c r="FQ1467" s="1">
        <v>3.7194199999999999</v>
      </c>
      <c r="FR1467" s="1">
        <v>20.278099999999998</v>
      </c>
      <c r="FS1467" s="1">
        <v>5.2110000000000003</v>
      </c>
      <c r="FT1467" s="1">
        <v>11.908099999999999</v>
      </c>
      <c r="FU1467" s="1">
        <v>5.0029500000000002</v>
      </c>
      <c r="FV1467" s="1">
        <v>3.2901799999999999</v>
      </c>
      <c r="FW1467" s="1">
        <v>9999</v>
      </c>
      <c r="FX1467" s="1">
        <v>9999</v>
      </c>
      <c r="FY1467" s="1">
        <v>9999</v>
      </c>
      <c r="FZ1467" s="1">
        <v>999.9</v>
      </c>
      <c r="GA1467" s="1">
        <v>1.8598399999999999</v>
      </c>
      <c r="GB1467" s="1">
        <v>1.85486</v>
      </c>
      <c r="GC1467" s="1">
        <v>1.8580300000000001</v>
      </c>
      <c r="GD1467" s="1">
        <v>1.8565400000000001</v>
      </c>
      <c r="GE1467" s="1">
        <v>1.85528</v>
      </c>
      <c r="GF1467" s="1">
        <v>1.8548</v>
      </c>
      <c r="GG1467" s="1">
        <v>1.85371</v>
      </c>
      <c r="GH1467" s="1">
        <v>1.8566199999999999</v>
      </c>
      <c r="GI1467" s="1">
        <v>0</v>
      </c>
      <c r="GJ1467" s="1">
        <v>0</v>
      </c>
      <c r="GK1467" s="1">
        <v>0</v>
      </c>
      <c r="GL1467" s="1">
        <v>0</v>
      </c>
      <c r="GM1467" s="1" t="s">
        <v>350</v>
      </c>
      <c r="GN1467" s="1" t="s">
        <v>351</v>
      </c>
      <c r="GO1467" s="1" t="s">
        <v>352</v>
      </c>
      <c r="GP1467" s="1" t="s">
        <v>352</v>
      </c>
      <c r="GQ1467" s="1" t="s">
        <v>352</v>
      </c>
      <c r="GR1467" s="1" t="s">
        <v>352</v>
      </c>
      <c r="GS1467" s="1">
        <v>0</v>
      </c>
      <c r="GT1467" s="1">
        <v>100</v>
      </c>
      <c r="GU1467" s="1">
        <v>100</v>
      </c>
      <c r="GV1467" s="1">
        <v>2.4</v>
      </c>
      <c r="GW1467" s="1">
        <v>3.8999999999999998E-3</v>
      </c>
      <c r="GX1467" s="1">
        <v>0.39944932438917619</v>
      </c>
      <c r="GY1467" s="1">
        <v>3.036990343597491E-3</v>
      </c>
      <c r="GZ1467" s="1">
        <v>-1.538114387597119E-6</v>
      </c>
      <c r="HA1467" s="1">
        <v>3.3909691194327332E-10</v>
      </c>
      <c r="HB1467" s="1">
        <v>-6.6822494577568767E-2</v>
      </c>
      <c r="HC1467" s="1">
        <v>9.7621983196103414E-3</v>
      </c>
      <c r="HD1467" s="1">
        <v>-3.3387782167185642E-4</v>
      </c>
      <c r="HE1467" s="1">
        <v>2.632278881966732E-6</v>
      </c>
      <c r="HF1467" s="1">
        <v>6</v>
      </c>
      <c r="HG1467" s="1">
        <v>2134</v>
      </c>
      <c r="HH1467" s="1">
        <v>2</v>
      </c>
      <c r="HI1467" s="1">
        <v>31</v>
      </c>
      <c r="HJ1467" s="1">
        <v>9.8000000000000007</v>
      </c>
      <c r="HK1467" s="1">
        <v>9.8000000000000007</v>
      </c>
      <c r="HL1467" s="1">
        <v>2.63062</v>
      </c>
      <c r="HM1467" s="1">
        <v>2.32666</v>
      </c>
      <c r="HN1467" s="1">
        <v>1.4978</v>
      </c>
      <c r="HO1467" s="1">
        <v>2.3083499999999999</v>
      </c>
      <c r="HP1467" s="1">
        <v>1.5478499999999999</v>
      </c>
      <c r="HQ1467" s="1">
        <v>2.4475099999999999</v>
      </c>
      <c r="HR1467" s="1">
        <v>43.480800000000002</v>
      </c>
      <c r="HS1467" s="1">
        <v>13.510400000000001</v>
      </c>
      <c r="HT1467" s="1">
        <v>18</v>
      </c>
      <c r="HU1467" s="1">
        <v>311.56200000000001</v>
      </c>
      <c r="HV1467" s="1">
        <v>464.91500000000002</v>
      </c>
      <c r="HW1467" s="1">
        <v>25.265899999999998</v>
      </c>
      <c r="HX1467" s="1">
        <v>34.674300000000002</v>
      </c>
      <c r="HY1467" s="1">
        <v>30.0016</v>
      </c>
      <c r="HZ1467" s="1">
        <v>34.479799999999997</v>
      </c>
      <c r="IA1467" s="1">
        <v>34.560099999999998</v>
      </c>
      <c r="IB1467" s="1">
        <v>52.720999999999997</v>
      </c>
      <c r="IC1467" s="1">
        <v>31.413</v>
      </c>
      <c r="ID1467" s="1">
        <v>0</v>
      </c>
      <c r="IE1467" s="1">
        <v>25.234400000000001</v>
      </c>
      <c r="IF1467" s="1">
        <v>1275.8800000000001</v>
      </c>
      <c r="IG1467" s="1">
        <v>24.323399999999999</v>
      </c>
      <c r="IH1467" s="1">
        <v>100.203</v>
      </c>
      <c r="II1467" s="1">
        <v>99.885000000000005</v>
      </c>
      <c r="IJ1467" s="1" t="s">
        <v>1117</v>
      </c>
    </row>
    <row r="1468" spans="1:244" ht="15.75" customHeight="1" x14ac:dyDescent="0.3">
      <c r="A1468" s="1">
        <v>1452</v>
      </c>
      <c r="B1468" s="1">
        <v>1659891702.0999999</v>
      </c>
      <c r="C1468" s="1">
        <v>11445</v>
      </c>
      <c r="D1468" s="1" t="s">
        <v>3183</v>
      </c>
      <c r="E1468" s="1" t="s">
        <v>3184</v>
      </c>
      <c r="F1468" s="1">
        <v>1</v>
      </c>
      <c r="G1468" s="1" t="s">
        <v>2704</v>
      </c>
      <c r="H1468" s="1" t="s">
        <v>345</v>
      </c>
      <c r="I1468" s="1" t="s">
        <v>1102</v>
      </c>
      <c r="J1468" s="1" t="s">
        <v>1103</v>
      </c>
      <c r="K1468" s="1" t="s">
        <v>1104</v>
      </c>
      <c r="L1468" s="1" t="s">
        <v>2705</v>
      </c>
      <c r="M1468" s="1" t="s">
        <v>346</v>
      </c>
      <c r="N1468" s="1">
        <v>1659891694.0999999</v>
      </c>
      <c r="O1468" s="1">
        <f t="shared" si="170"/>
        <v>2.6417529998540253E-3</v>
      </c>
      <c r="P1468" s="1">
        <f t="shared" si="171"/>
        <v>2.6417529998540252</v>
      </c>
      <c r="Q1468" s="1">
        <f t="shared" si="172"/>
        <v>25.371855059047174</v>
      </c>
      <c r="R1468" s="1">
        <f t="shared" si="173"/>
        <v>1141.3462500000001</v>
      </c>
      <c r="S1468" s="1">
        <f t="shared" si="174"/>
        <v>796.86833360560706</v>
      </c>
      <c r="T1468" s="1">
        <f t="shared" si="175"/>
        <v>78.933044760018234</v>
      </c>
      <c r="U1468" s="1">
        <f t="shared" si="176"/>
        <v>113.05498140489173</v>
      </c>
      <c r="V1468" s="1">
        <f t="shared" si="177"/>
        <v>0.13254133244319508</v>
      </c>
      <c r="W1468" s="1">
        <f t="shared" si="178"/>
        <v>2.9108452380027923</v>
      </c>
      <c r="X1468" s="1">
        <f t="shared" si="179"/>
        <v>0.12927755504724855</v>
      </c>
      <c r="Y1468" s="1">
        <f t="shared" si="180"/>
        <v>8.1085015395786025E-2</v>
      </c>
      <c r="Z1468" s="1">
        <f t="shared" si="181"/>
        <v>321.50933624999999</v>
      </c>
      <c r="AA1468" s="1">
        <f t="shared" si="182"/>
        <v>32.221281214082381</v>
      </c>
      <c r="AB1468" s="1">
        <f t="shared" si="183"/>
        <v>31.590018749999999</v>
      </c>
      <c r="AC1468" s="1">
        <f t="shared" si="184"/>
        <v>4.66538950354599</v>
      </c>
      <c r="AD1468" s="1">
        <f t="shared" si="185"/>
        <v>60.189090070214327</v>
      </c>
      <c r="AE1468" s="1">
        <f t="shared" si="186"/>
        <v>2.7166709240636986</v>
      </c>
      <c r="AF1468" s="1">
        <f t="shared" si="187"/>
        <v>4.5135603826117539</v>
      </c>
      <c r="AG1468" s="1">
        <f t="shared" si="188"/>
        <v>1.9487185794822914</v>
      </c>
      <c r="AH1468" s="1">
        <f t="shared" si="189"/>
        <v>-116.50130729356252</v>
      </c>
      <c r="AI1468" s="1">
        <f t="shared" si="190"/>
        <v>-91.260382401824216</v>
      </c>
      <c r="AJ1468" s="1">
        <f t="shared" si="191"/>
        <v>-7.0611822154328383</v>
      </c>
      <c r="AK1468" s="1">
        <f t="shared" si="192"/>
        <v>106.68646433918042</v>
      </c>
      <c r="AL1468" s="1">
        <f t="shared" si="193"/>
        <v>54.302755215933331</v>
      </c>
      <c r="AM1468" s="1">
        <f t="shared" si="194"/>
        <v>2.5582997508734362</v>
      </c>
      <c r="AN1468" s="1">
        <f t="shared" si="195"/>
        <v>25.371855059047174</v>
      </c>
      <c r="AO1468" s="1">
        <v>1268.7866231831731</v>
      </c>
      <c r="AP1468" s="1">
        <v>1211.314848484848</v>
      </c>
      <c r="AQ1468" s="1">
        <v>5.0621225592155126</v>
      </c>
      <c r="AR1468" s="1">
        <v>66.332459273180504</v>
      </c>
      <c r="AS1468" s="1">
        <f t="shared" si="196"/>
        <v>2.6417529998540252</v>
      </c>
      <c r="AT1468" s="1">
        <v>24.41619359608389</v>
      </c>
      <c r="AU1468" s="1">
        <v>27.483504242424239</v>
      </c>
      <c r="AV1468" s="1">
        <v>2.3431310242741791E-3</v>
      </c>
      <c r="AW1468" s="1">
        <v>80.638585768873753</v>
      </c>
      <c r="AX1468" s="1">
        <v>174</v>
      </c>
      <c r="AY1468" s="1">
        <v>35</v>
      </c>
      <c r="AZ1468" s="1">
        <f t="shared" si="197"/>
        <v>1</v>
      </c>
      <c r="BA1468" s="1">
        <f t="shared" si="198"/>
        <v>0</v>
      </c>
      <c r="BB1468" s="1">
        <f t="shared" si="199"/>
        <v>51625.953915514736</v>
      </c>
      <c r="BC1468" s="1">
        <f t="shared" si="200"/>
        <v>1999.961875</v>
      </c>
      <c r="BD1468" s="1">
        <f t="shared" si="201"/>
        <v>1681.1676749999999</v>
      </c>
      <c r="BE1468" s="1">
        <f t="shared" si="202"/>
        <v>0.84059986143485854</v>
      </c>
      <c r="BF1468" s="1">
        <f t="shared" si="203"/>
        <v>0.16075773256927711</v>
      </c>
      <c r="BG1468" s="1">
        <v>6</v>
      </c>
      <c r="BH1468" s="1">
        <v>0.5</v>
      </c>
      <c r="BI1468" s="1" t="s">
        <v>347</v>
      </c>
      <c r="BJ1468" s="1">
        <v>2</v>
      </c>
      <c r="BK1468" s="1" t="b">
        <v>1</v>
      </c>
      <c r="BL1468" s="1">
        <v>1659891694.0999999</v>
      </c>
      <c r="BM1468" s="1">
        <v>1141.3462500000001</v>
      </c>
      <c r="BN1468" s="1">
        <v>1209.9937500000001</v>
      </c>
      <c r="BO1468" s="1">
        <v>27.426143750000001</v>
      </c>
      <c r="BP1468" s="1">
        <v>24.4412375</v>
      </c>
      <c r="BQ1468" s="1">
        <v>1138.984375</v>
      </c>
      <c r="BR1468" s="1">
        <v>27.422049999999999</v>
      </c>
      <c r="BS1468" s="1">
        <v>500.1434375</v>
      </c>
      <c r="BT1468" s="1">
        <v>98.954181250000005</v>
      </c>
      <c r="BU1468" s="1">
        <v>9.9880043750000008E-2</v>
      </c>
      <c r="BV1468" s="1">
        <v>31.008481249999999</v>
      </c>
      <c r="BW1468" s="1">
        <v>31.590018749999999</v>
      </c>
      <c r="BX1468" s="1">
        <v>999.9</v>
      </c>
      <c r="BY1468" s="1">
        <v>0</v>
      </c>
      <c r="BZ1468" s="1">
        <v>0</v>
      </c>
      <c r="CA1468" s="1">
        <v>9998.3237499999996</v>
      </c>
      <c r="CB1468" s="1">
        <v>0</v>
      </c>
      <c r="CC1468" s="1">
        <v>1785.7755</v>
      </c>
      <c r="CD1468" s="1">
        <v>-68.64675625000001</v>
      </c>
      <c r="CE1468" s="1">
        <v>1173.534375</v>
      </c>
      <c r="CF1468" s="1">
        <v>1240.3087499999999</v>
      </c>
      <c r="CG1468" s="1">
        <v>2.9849187499999998</v>
      </c>
      <c r="CH1468" s="1">
        <v>1209.9937500000001</v>
      </c>
      <c r="CI1468" s="1">
        <v>24.4412375</v>
      </c>
      <c r="CJ1468" s="1">
        <v>2.7139318750000001</v>
      </c>
      <c r="CK1468" s="1">
        <v>2.418560625</v>
      </c>
      <c r="CL1468" s="1">
        <v>22.369681249999999</v>
      </c>
      <c r="CM1468" s="1">
        <v>20.488587500000001</v>
      </c>
      <c r="CN1468" s="1">
        <v>1999.961875</v>
      </c>
      <c r="CO1468" s="1">
        <v>0.98000462500000007</v>
      </c>
      <c r="CP1468" s="1">
        <v>1.9995662500000001E-2</v>
      </c>
      <c r="CQ1468" s="1">
        <v>0</v>
      </c>
      <c r="CR1468" s="1">
        <v>2.46875</v>
      </c>
      <c r="CS1468" s="1">
        <v>0</v>
      </c>
      <c r="CT1468" s="1">
        <v>16748.59375</v>
      </c>
      <c r="CU1468" s="1">
        <v>17412</v>
      </c>
      <c r="CV1468" s="1">
        <v>44.448812500000003</v>
      </c>
      <c r="CW1468" s="1">
        <v>46.496062500000001</v>
      </c>
      <c r="CX1468" s="1">
        <v>44.561999999999998</v>
      </c>
      <c r="CY1468" s="1">
        <v>44.405999999999999</v>
      </c>
      <c r="CZ1468" s="1">
        <v>44.394374999999997</v>
      </c>
      <c r="DA1468" s="1">
        <v>1959.971875</v>
      </c>
      <c r="DB1468" s="1">
        <v>39.99</v>
      </c>
      <c r="DC1468" s="1">
        <v>0</v>
      </c>
      <c r="DD1468" s="1">
        <v>1659891701.3</v>
      </c>
      <c r="DE1468" s="1">
        <v>0</v>
      </c>
      <c r="DF1468" s="1">
        <v>1659891113.0999999</v>
      </c>
      <c r="DG1468" s="1" t="s">
        <v>2706</v>
      </c>
      <c r="DH1468" s="1">
        <v>1659891112.5999999</v>
      </c>
      <c r="DI1468" s="1">
        <v>1659891113.0999999</v>
      </c>
      <c r="DJ1468" s="1">
        <v>29</v>
      </c>
      <c r="DK1468" s="1">
        <v>0.08</v>
      </c>
      <c r="DL1468" s="1">
        <v>-6.0000000000000001E-3</v>
      </c>
      <c r="DM1468" s="1">
        <v>1.387</v>
      </c>
      <c r="DN1468" s="1">
        <v>1.0999999999999999E-2</v>
      </c>
      <c r="DO1468" s="1">
        <v>400</v>
      </c>
      <c r="DP1468" s="1">
        <v>24</v>
      </c>
      <c r="DQ1468" s="1">
        <v>0.14000000000000001</v>
      </c>
      <c r="DR1468" s="1">
        <v>0.05</v>
      </c>
      <c r="DS1468" s="1">
        <v>24.597523352371269</v>
      </c>
      <c r="DT1468" s="1">
        <v>5.9592709266735886</v>
      </c>
      <c r="DU1468" s="1">
        <v>0.48767680197107649</v>
      </c>
      <c r="DV1468" s="1">
        <v>0</v>
      </c>
      <c r="DW1468" s="1">
        <v>-68.504958064516146</v>
      </c>
      <c r="DX1468" s="1">
        <v>-8.7595064516127863</v>
      </c>
      <c r="DY1468" s="1">
        <v>0.67018701712196393</v>
      </c>
      <c r="DZ1468" s="1">
        <v>0</v>
      </c>
      <c r="EA1468" s="1">
        <v>793.37367319733687</v>
      </c>
      <c r="EB1468" s="1">
        <v>343.13814347865258</v>
      </c>
      <c r="EC1468" s="1">
        <v>25.525327152042841</v>
      </c>
      <c r="ED1468" s="1">
        <v>0</v>
      </c>
      <c r="EE1468" s="1">
        <v>2.9496353658536578</v>
      </c>
      <c r="EF1468" s="1">
        <v>0.68359003484320735</v>
      </c>
      <c r="EG1468" s="1">
        <v>7.0097771374669438E-2</v>
      </c>
      <c r="EH1468" s="1">
        <v>0</v>
      </c>
      <c r="EI1468" s="1">
        <v>1.9497495700845411</v>
      </c>
      <c r="EJ1468" s="1">
        <v>-6.0983295998881262E-2</v>
      </c>
      <c r="EK1468" s="1">
        <v>4.4990536516859754E-3</v>
      </c>
      <c r="EL1468" s="1">
        <v>1</v>
      </c>
      <c r="EM1468" s="1">
        <v>1</v>
      </c>
      <c r="EN1468" s="1">
        <v>5</v>
      </c>
      <c r="EO1468" s="1" t="s">
        <v>371</v>
      </c>
      <c r="EP1468" s="1">
        <v>2.9401700000000002</v>
      </c>
      <c r="EQ1468" s="1">
        <v>2.8011499999999998</v>
      </c>
      <c r="ER1468" s="1">
        <v>0.18305099999999999</v>
      </c>
      <c r="ES1468" s="1">
        <v>0.18965899999999999</v>
      </c>
      <c r="ET1468" s="1">
        <v>0.117298</v>
      </c>
      <c r="EU1468" s="1">
        <v>0.107944</v>
      </c>
      <c r="EV1468" s="1">
        <v>16678.7</v>
      </c>
      <c r="EW1468" s="1">
        <v>17344.900000000001</v>
      </c>
      <c r="EX1468" s="1">
        <v>23760</v>
      </c>
      <c r="EY1468" s="1">
        <v>24929.7</v>
      </c>
      <c r="EZ1468" s="1">
        <v>33583.599999999999</v>
      </c>
      <c r="FA1468" s="1">
        <v>35522.1</v>
      </c>
      <c r="FB1468" s="1">
        <v>43339</v>
      </c>
      <c r="FC1468" s="1">
        <v>46089.9</v>
      </c>
      <c r="FD1468" s="1">
        <v>1.56795</v>
      </c>
      <c r="FE1468" s="1">
        <v>1.77857</v>
      </c>
      <c r="FF1468" s="1">
        <v>5.484E-2</v>
      </c>
      <c r="FG1468" s="1">
        <v>0</v>
      </c>
      <c r="FH1468" s="1">
        <v>30.6999</v>
      </c>
      <c r="FI1468" s="1">
        <v>999.9</v>
      </c>
      <c r="FJ1468" s="1">
        <v>46.5</v>
      </c>
      <c r="FK1468" s="1">
        <v>40.4</v>
      </c>
      <c r="FL1468" s="1">
        <v>35.589700000000001</v>
      </c>
      <c r="FM1468" s="1">
        <v>63.433599999999998</v>
      </c>
      <c r="FN1468" s="1">
        <v>25.973600000000001</v>
      </c>
      <c r="FO1468" s="1">
        <v>1</v>
      </c>
      <c r="FP1468" s="1">
        <v>0.62908500000000001</v>
      </c>
      <c r="FQ1468" s="1">
        <v>3.7384200000000001</v>
      </c>
      <c r="FR1468" s="1">
        <v>20.2776</v>
      </c>
      <c r="FS1468" s="1">
        <v>5.2107000000000001</v>
      </c>
      <c r="FT1468" s="1">
        <v>11.908099999999999</v>
      </c>
      <c r="FU1468" s="1">
        <v>5.0028499999999996</v>
      </c>
      <c r="FV1468" s="1">
        <v>3.29013</v>
      </c>
      <c r="FW1468" s="1">
        <v>9999</v>
      </c>
      <c r="FX1468" s="1">
        <v>9999</v>
      </c>
      <c r="FY1468" s="1">
        <v>9999</v>
      </c>
      <c r="FZ1468" s="1">
        <v>999.9</v>
      </c>
      <c r="GA1468" s="1">
        <v>1.8598399999999999</v>
      </c>
      <c r="GB1468" s="1">
        <v>1.85486</v>
      </c>
      <c r="GC1468" s="1">
        <v>1.85802</v>
      </c>
      <c r="GD1468" s="1">
        <v>1.8565400000000001</v>
      </c>
      <c r="GE1468" s="1">
        <v>1.8552900000000001</v>
      </c>
      <c r="GF1468" s="1">
        <v>1.8548</v>
      </c>
      <c r="GG1468" s="1">
        <v>1.85371</v>
      </c>
      <c r="GH1468" s="1">
        <v>1.85663</v>
      </c>
      <c r="GI1468" s="1">
        <v>0</v>
      </c>
      <c r="GJ1468" s="1">
        <v>0</v>
      </c>
      <c r="GK1468" s="1">
        <v>0</v>
      </c>
      <c r="GL1468" s="1">
        <v>0</v>
      </c>
      <c r="GM1468" s="1" t="s">
        <v>350</v>
      </c>
      <c r="GN1468" s="1" t="s">
        <v>351</v>
      </c>
      <c r="GO1468" s="1" t="s">
        <v>352</v>
      </c>
      <c r="GP1468" s="1" t="s">
        <v>352</v>
      </c>
      <c r="GQ1468" s="1" t="s">
        <v>352</v>
      </c>
      <c r="GR1468" s="1" t="s">
        <v>352</v>
      </c>
      <c r="GS1468" s="1">
        <v>0</v>
      </c>
      <c r="GT1468" s="1">
        <v>100</v>
      </c>
      <c r="GU1468" s="1">
        <v>100</v>
      </c>
      <c r="GV1468" s="1">
        <v>2.4</v>
      </c>
      <c r="GW1468" s="1">
        <v>3.8999999999999998E-3</v>
      </c>
      <c r="GX1468" s="1">
        <v>0.39944932438917619</v>
      </c>
      <c r="GY1468" s="1">
        <v>3.036990343597491E-3</v>
      </c>
      <c r="GZ1468" s="1">
        <v>-1.538114387597119E-6</v>
      </c>
      <c r="HA1468" s="1">
        <v>3.3909691194327332E-10</v>
      </c>
      <c r="HB1468" s="1">
        <v>-6.6822494577568767E-2</v>
      </c>
      <c r="HC1468" s="1">
        <v>9.7621983196103414E-3</v>
      </c>
      <c r="HD1468" s="1">
        <v>-3.3387782167185642E-4</v>
      </c>
      <c r="HE1468" s="1">
        <v>2.632278881966732E-6</v>
      </c>
      <c r="HF1468" s="1">
        <v>6</v>
      </c>
      <c r="HG1468" s="1">
        <v>2134</v>
      </c>
      <c r="HH1468" s="1">
        <v>2</v>
      </c>
      <c r="HI1468" s="1">
        <v>31</v>
      </c>
      <c r="HJ1468" s="1">
        <v>9.8000000000000007</v>
      </c>
      <c r="HK1468" s="1">
        <v>9.8000000000000007</v>
      </c>
      <c r="HL1468" s="1">
        <v>2.63672</v>
      </c>
      <c r="HM1468" s="1">
        <v>2.3278799999999999</v>
      </c>
      <c r="HN1468" s="1">
        <v>1.4978</v>
      </c>
      <c r="HO1468" s="1">
        <v>2.3083499999999999</v>
      </c>
      <c r="HP1468" s="1">
        <v>1.5478499999999999</v>
      </c>
      <c r="HQ1468" s="1">
        <v>2.2656200000000002</v>
      </c>
      <c r="HR1468" s="1">
        <v>43.480800000000002</v>
      </c>
      <c r="HS1468" s="1">
        <v>13.5016</v>
      </c>
      <c r="HT1468" s="1">
        <v>18</v>
      </c>
      <c r="HU1468" s="1">
        <v>311.327</v>
      </c>
      <c r="HV1468" s="1">
        <v>464.89100000000002</v>
      </c>
      <c r="HW1468" s="1">
        <v>25.267600000000002</v>
      </c>
      <c r="HX1468" s="1">
        <v>34.675899999999999</v>
      </c>
      <c r="HY1468" s="1">
        <v>30.0017</v>
      </c>
      <c r="HZ1468" s="1">
        <v>34.481299999999997</v>
      </c>
      <c r="IA1468" s="1">
        <v>34.561100000000003</v>
      </c>
      <c r="IB1468" s="1">
        <v>52.834099999999999</v>
      </c>
      <c r="IC1468" s="1">
        <v>31.413</v>
      </c>
      <c r="ID1468" s="1">
        <v>0</v>
      </c>
      <c r="IE1468" s="1">
        <v>25.234400000000001</v>
      </c>
      <c r="IF1468" s="1">
        <v>1275.8800000000001</v>
      </c>
      <c r="IG1468" s="1">
        <v>24.318899999999999</v>
      </c>
      <c r="IH1468" s="1">
        <v>100.202</v>
      </c>
      <c r="II1468" s="1">
        <v>99.884399999999999</v>
      </c>
      <c r="IJ1468" s="1" t="s">
        <v>1117</v>
      </c>
    </row>
    <row r="1469" spans="1:244" ht="15.75" customHeight="1" x14ac:dyDescent="0.3">
      <c r="A1469" s="1">
        <v>1453</v>
      </c>
      <c r="B1469" s="1">
        <v>1659891703.0999999</v>
      </c>
      <c r="C1469" s="1">
        <v>11446</v>
      </c>
      <c r="D1469" s="1" t="s">
        <v>3185</v>
      </c>
      <c r="E1469" s="1" t="s">
        <v>3186</v>
      </c>
      <c r="F1469" s="1">
        <v>1</v>
      </c>
      <c r="G1469" s="1" t="s">
        <v>2704</v>
      </c>
      <c r="H1469" s="1" t="s">
        <v>345</v>
      </c>
      <c r="I1469" s="1" t="s">
        <v>1102</v>
      </c>
      <c r="J1469" s="1" t="s">
        <v>1103</v>
      </c>
      <c r="K1469" s="1" t="s">
        <v>1104</v>
      </c>
      <c r="L1469" s="1" t="s">
        <v>2705</v>
      </c>
      <c r="M1469" s="1" t="s">
        <v>346</v>
      </c>
      <c r="N1469" s="1">
        <v>1659891695.599999</v>
      </c>
      <c r="O1469" s="1">
        <f t="shared" si="170"/>
        <v>2.6365166924115649E-3</v>
      </c>
      <c r="P1469" s="1">
        <f t="shared" si="171"/>
        <v>2.6365166924115648</v>
      </c>
      <c r="Q1469" s="1">
        <f t="shared" si="172"/>
        <v>25.127976002927564</v>
      </c>
      <c r="R1469" s="1">
        <f t="shared" si="173"/>
        <v>1148.692</v>
      </c>
      <c r="S1469" s="1">
        <f t="shared" si="174"/>
        <v>806.56459932261487</v>
      </c>
      <c r="T1469" s="1">
        <f t="shared" si="175"/>
        <v>79.893580425619305</v>
      </c>
      <c r="U1469" s="1">
        <f t="shared" si="176"/>
        <v>113.78272337186658</v>
      </c>
      <c r="V1469" s="1">
        <f t="shared" si="177"/>
        <v>0.13236584172452021</v>
      </c>
      <c r="W1469" s="1">
        <f t="shared" si="178"/>
        <v>2.9111416883037142</v>
      </c>
      <c r="X1469" s="1">
        <f t="shared" si="179"/>
        <v>0.12911090977189901</v>
      </c>
      <c r="Y1469" s="1">
        <f t="shared" si="180"/>
        <v>8.0980094780785883E-2</v>
      </c>
      <c r="Z1469" s="1">
        <f t="shared" si="181"/>
        <v>321.50978180000004</v>
      </c>
      <c r="AA1469" s="1">
        <f t="shared" si="182"/>
        <v>32.225817758855214</v>
      </c>
      <c r="AB1469" s="1">
        <f t="shared" si="183"/>
        <v>31.59043333333333</v>
      </c>
      <c r="AC1469" s="1">
        <f t="shared" si="184"/>
        <v>4.6654993106792375</v>
      </c>
      <c r="AD1469" s="1">
        <f t="shared" si="185"/>
        <v>60.210519254114395</v>
      </c>
      <c r="AE1469" s="1">
        <f t="shared" si="186"/>
        <v>2.7181472385128989</v>
      </c>
      <c r="AF1469" s="1">
        <f t="shared" si="187"/>
        <v>4.5144059081124075</v>
      </c>
      <c r="AG1469" s="1">
        <f t="shared" si="188"/>
        <v>1.9473520721663387</v>
      </c>
      <c r="AH1469" s="1">
        <f t="shared" si="189"/>
        <v>-116.27038613535001</v>
      </c>
      <c r="AI1469" s="1">
        <f t="shared" si="190"/>
        <v>-90.819112378302137</v>
      </c>
      <c r="AJ1469" s="1">
        <f t="shared" si="191"/>
        <v>-7.0264518854033531</v>
      </c>
      <c r="AK1469" s="1">
        <f t="shared" si="192"/>
        <v>107.39383140094456</v>
      </c>
      <c r="AL1469" s="1">
        <f t="shared" si="193"/>
        <v>54.426380845872913</v>
      </c>
      <c r="AM1469" s="1">
        <f t="shared" si="194"/>
        <v>2.5745949994343431</v>
      </c>
      <c r="AN1469" s="1">
        <f t="shared" si="195"/>
        <v>25.127976002927564</v>
      </c>
      <c r="AO1469" s="1">
        <v>1273.8518111188309</v>
      </c>
      <c r="AP1469" s="1">
        <v>1216.4699999999989</v>
      </c>
      <c r="AQ1469" s="1">
        <v>5.1026696302741623</v>
      </c>
      <c r="AR1469" s="1">
        <v>66.332459273180504</v>
      </c>
      <c r="AS1469" s="1">
        <f t="shared" si="196"/>
        <v>2.6365166924115648</v>
      </c>
      <c r="AT1469" s="1">
        <v>24.408335207471161</v>
      </c>
      <c r="AU1469" s="1">
        <v>27.479638787878791</v>
      </c>
      <c r="AV1469" s="1">
        <v>7.4290486926539921E-4</v>
      </c>
      <c r="AW1469" s="1">
        <v>80.638585768873753</v>
      </c>
      <c r="AX1469" s="1">
        <v>174</v>
      </c>
      <c r="AY1469" s="1">
        <v>35</v>
      </c>
      <c r="AZ1469" s="1">
        <f t="shared" si="197"/>
        <v>1</v>
      </c>
      <c r="BA1469" s="1">
        <f t="shared" si="198"/>
        <v>0</v>
      </c>
      <c r="BB1469" s="1">
        <f t="shared" si="199"/>
        <v>51633.79635598819</v>
      </c>
      <c r="BC1469" s="1">
        <f t="shared" si="200"/>
        <v>1999.964666666667</v>
      </c>
      <c r="BD1469" s="1">
        <f t="shared" si="201"/>
        <v>1681.17002</v>
      </c>
      <c r="BE1469" s="1">
        <f t="shared" si="202"/>
        <v>0.84059986059753711</v>
      </c>
      <c r="BF1469" s="1">
        <f t="shared" si="203"/>
        <v>0.16075773095324683</v>
      </c>
      <c r="BG1469" s="1">
        <v>6</v>
      </c>
      <c r="BH1469" s="1">
        <v>0.5</v>
      </c>
      <c r="BI1469" s="1" t="s">
        <v>347</v>
      </c>
      <c r="BJ1469" s="1">
        <v>2</v>
      </c>
      <c r="BK1469" s="1" t="b">
        <v>1</v>
      </c>
      <c r="BL1469" s="1">
        <v>1659891695.599999</v>
      </c>
      <c r="BM1469" s="1">
        <v>1148.692</v>
      </c>
      <c r="BN1469" s="1">
        <v>1217.532666666667</v>
      </c>
      <c r="BO1469" s="1">
        <v>27.441020000000002</v>
      </c>
      <c r="BP1469" s="1">
        <v>24.437153333333331</v>
      </c>
      <c r="BQ1469" s="1">
        <v>1146.3240000000001</v>
      </c>
      <c r="BR1469" s="1">
        <v>27.43696666666666</v>
      </c>
      <c r="BS1469" s="1">
        <v>500.14446666666657</v>
      </c>
      <c r="BT1469" s="1">
        <v>98.954319999999996</v>
      </c>
      <c r="BU1469" s="1">
        <v>9.984192666666665E-2</v>
      </c>
      <c r="BV1469" s="1">
        <v>31.011766666666659</v>
      </c>
      <c r="BW1469" s="1">
        <v>31.59043333333333</v>
      </c>
      <c r="BX1469" s="1">
        <v>999.89999999999986</v>
      </c>
      <c r="BY1469" s="1">
        <v>0</v>
      </c>
      <c r="BZ1469" s="1">
        <v>0</v>
      </c>
      <c r="CA1469" s="1">
        <v>10000.005333333331</v>
      </c>
      <c r="CB1469" s="1">
        <v>0</v>
      </c>
      <c r="CC1469" s="1">
        <v>1649.514733333333</v>
      </c>
      <c r="CD1469" s="1">
        <v>-68.839886666666658</v>
      </c>
      <c r="CE1469" s="1">
        <v>1181.105333333333</v>
      </c>
      <c r="CF1469" s="1">
        <v>1248.0313333333329</v>
      </c>
      <c r="CG1469" s="1">
        <v>3.0038826666666671</v>
      </c>
      <c r="CH1469" s="1">
        <v>1217.532666666667</v>
      </c>
      <c r="CI1469" s="1">
        <v>24.437153333333331</v>
      </c>
      <c r="CJ1469" s="1">
        <v>2.715408</v>
      </c>
      <c r="CK1469" s="1">
        <v>2.418159333333334</v>
      </c>
      <c r="CL1469" s="1">
        <v>22.378626666666669</v>
      </c>
      <c r="CM1469" s="1">
        <v>20.485900000000001</v>
      </c>
      <c r="CN1469" s="1">
        <v>1999.964666666667</v>
      </c>
      <c r="CO1469" s="1">
        <v>0.98000480000000012</v>
      </c>
      <c r="CP1469" s="1">
        <v>1.9995493333333329E-2</v>
      </c>
      <c r="CQ1469" s="1">
        <v>0</v>
      </c>
      <c r="CR1469" s="1">
        <v>2.5399333333333329</v>
      </c>
      <c r="CS1469" s="1">
        <v>0</v>
      </c>
      <c r="CT1469" s="1">
        <v>16744.5</v>
      </c>
      <c r="CU1469" s="1">
        <v>17412.02</v>
      </c>
      <c r="CV1469" s="1">
        <v>44.453800000000001</v>
      </c>
      <c r="CW1469" s="1">
        <v>46.495800000000003</v>
      </c>
      <c r="CX1469" s="1">
        <v>44.561999999999998</v>
      </c>
      <c r="CY1469" s="1">
        <v>44.412200000000013</v>
      </c>
      <c r="CZ1469" s="1">
        <v>44.399800000000013</v>
      </c>
      <c r="DA1469" s="1">
        <v>1959.974666666667</v>
      </c>
      <c r="DB1469" s="1">
        <v>39.99</v>
      </c>
      <c r="DC1469" s="1">
        <v>0</v>
      </c>
      <c r="DD1469" s="1">
        <v>1659891701.9000001</v>
      </c>
      <c r="DE1469" s="1">
        <v>0</v>
      </c>
      <c r="DF1469" s="1">
        <v>1659891113.0999999</v>
      </c>
      <c r="DG1469" s="1" t="s">
        <v>2706</v>
      </c>
      <c r="DH1469" s="1">
        <v>1659891112.5999999</v>
      </c>
      <c r="DI1469" s="1">
        <v>1659891113.0999999</v>
      </c>
      <c r="DJ1469" s="1">
        <v>29</v>
      </c>
      <c r="DK1469" s="1">
        <v>0.08</v>
      </c>
      <c r="DL1469" s="1">
        <v>-6.0000000000000001E-3</v>
      </c>
      <c r="DM1469" s="1">
        <v>1.387</v>
      </c>
      <c r="DN1469" s="1">
        <v>1.0999999999999999E-2</v>
      </c>
      <c r="DO1469" s="1">
        <v>400</v>
      </c>
      <c r="DP1469" s="1">
        <v>24</v>
      </c>
      <c r="DQ1469" s="1">
        <v>0.14000000000000001</v>
      </c>
      <c r="DR1469" s="1">
        <v>0.05</v>
      </c>
      <c r="DS1469" s="1">
        <v>24.776816215785949</v>
      </c>
      <c r="DT1469" s="1">
        <v>5.7358452582012633</v>
      </c>
      <c r="DU1469" s="1">
        <v>0.45760301797581382</v>
      </c>
      <c r="DV1469" s="1">
        <v>0</v>
      </c>
      <c r="DW1469" s="1">
        <v>-68.75115000000001</v>
      </c>
      <c r="DX1469" s="1">
        <v>-8.2764040044493719</v>
      </c>
      <c r="DY1469" s="1">
        <v>0.61683264761738066</v>
      </c>
      <c r="DZ1469" s="1">
        <v>0</v>
      </c>
      <c r="EA1469" s="1">
        <v>799.48273155411619</v>
      </c>
      <c r="EB1469" s="1">
        <v>325.23906594206147</v>
      </c>
      <c r="EC1469" s="1">
        <v>25.134740850343899</v>
      </c>
      <c r="ED1469" s="1">
        <v>0</v>
      </c>
      <c r="EE1469" s="1">
        <v>2.9663937499999999</v>
      </c>
      <c r="EF1469" s="1">
        <v>0.75865317073170035</v>
      </c>
      <c r="EG1469" s="1">
        <v>7.4299427006118329E-2</v>
      </c>
      <c r="EH1469" s="1">
        <v>0</v>
      </c>
      <c r="EI1469" s="1">
        <v>1.948686067876807</v>
      </c>
      <c r="EJ1469" s="1">
        <v>-5.8627889076728328E-2</v>
      </c>
      <c r="EK1469" s="1">
        <v>4.4891866331538341E-3</v>
      </c>
      <c r="EL1469" s="1">
        <v>1</v>
      </c>
      <c r="EM1469" s="1">
        <v>1</v>
      </c>
      <c r="EN1469" s="1">
        <v>5</v>
      </c>
      <c r="EO1469" s="1" t="s">
        <v>371</v>
      </c>
      <c r="EP1469" s="1">
        <v>2.9400499999999998</v>
      </c>
      <c r="EQ1469" s="1">
        <v>2.8012000000000001</v>
      </c>
      <c r="ER1469" s="1">
        <v>0.183533</v>
      </c>
      <c r="ES1469" s="1">
        <v>0.19012699999999999</v>
      </c>
      <c r="ET1469" s="1">
        <v>0.117286</v>
      </c>
      <c r="EU1469" s="1">
        <v>0.107945</v>
      </c>
      <c r="EV1469" s="1">
        <v>16668.8</v>
      </c>
      <c r="EW1469" s="1">
        <v>17334.7</v>
      </c>
      <c r="EX1469" s="1">
        <v>23759.9</v>
      </c>
      <c r="EY1469" s="1">
        <v>24929.4</v>
      </c>
      <c r="EZ1469" s="1">
        <v>33583.800000000003</v>
      </c>
      <c r="FA1469" s="1">
        <v>35521.800000000003</v>
      </c>
      <c r="FB1469" s="1">
        <v>43338.7</v>
      </c>
      <c r="FC1469" s="1">
        <v>46089.599999999999</v>
      </c>
      <c r="FD1469" s="1">
        <v>1.56785</v>
      </c>
      <c r="FE1469" s="1">
        <v>1.7786</v>
      </c>
      <c r="FF1469" s="1">
        <v>5.4929400000000003E-2</v>
      </c>
      <c r="FG1469" s="1">
        <v>0</v>
      </c>
      <c r="FH1469" s="1">
        <v>30.700700000000001</v>
      </c>
      <c r="FI1469" s="1">
        <v>999.9</v>
      </c>
      <c r="FJ1469" s="1">
        <v>46.4</v>
      </c>
      <c r="FK1469" s="1">
        <v>40.4</v>
      </c>
      <c r="FL1469" s="1">
        <v>35.5137</v>
      </c>
      <c r="FM1469" s="1">
        <v>63.753599999999999</v>
      </c>
      <c r="FN1469" s="1">
        <v>25.845400000000001</v>
      </c>
      <c r="FO1469" s="1">
        <v>1</v>
      </c>
      <c r="FP1469" s="1">
        <v>0.62958800000000004</v>
      </c>
      <c r="FQ1469" s="1">
        <v>3.7547299999999999</v>
      </c>
      <c r="FR1469" s="1">
        <v>20.277200000000001</v>
      </c>
      <c r="FS1469" s="1">
        <v>5.2114500000000001</v>
      </c>
      <c r="FT1469" s="1">
        <v>11.908099999999999</v>
      </c>
      <c r="FU1469" s="1">
        <v>5.0030000000000001</v>
      </c>
      <c r="FV1469" s="1">
        <v>3.2902300000000002</v>
      </c>
      <c r="FW1469" s="1">
        <v>9999</v>
      </c>
      <c r="FX1469" s="1">
        <v>9999</v>
      </c>
      <c r="FY1469" s="1">
        <v>9999</v>
      </c>
      <c r="FZ1469" s="1">
        <v>999.9</v>
      </c>
      <c r="GA1469" s="1">
        <v>1.85982</v>
      </c>
      <c r="GB1469" s="1">
        <v>1.85486</v>
      </c>
      <c r="GC1469" s="1">
        <v>1.8580000000000001</v>
      </c>
      <c r="GD1469" s="1">
        <v>1.8565400000000001</v>
      </c>
      <c r="GE1469" s="1">
        <v>1.85527</v>
      </c>
      <c r="GF1469" s="1">
        <v>1.8547899999999999</v>
      </c>
      <c r="GG1469" s="1">
        <v>1.8536999999999999</v>
      </c>
      <c r="GH1469" s="1">
        <v>1.8566199999999999</v>
      </c>
      <c r="GI1469" s="1">
        <v>0</v>
      </c>
      <c r="GJ1469" s="1">
        <v>0</v>
      </c>
      <c r="GK1469" s="1">
        <v>0</v>
      </c>
      <c r="GL1469" s="1">
        <v>0</v>
      </c>
      <c r="GM1469" s="1" t="s">
        <v>350</v>
      </c>
      <c r="GN1469" s="1" t="s">
        <v>351</v>
      </c>
      <c r="GO1469" s="1" t="s">
        <v>352</v>
      </c>
      <c r="GP1469" s="1" t="s">
        <v>352</v>
      </c>
      <c r="GQ1469" s="1" t="s">
        <v>352</v>
      </c>
      <c r="GR1469" s="1" t="s">
        <v>352</v>
      </c>
      <c r="GS1469" s="1">
        <v>0</v>
      </c>
      <c r="GT1469" s="1">
        <v>100</v>
      </c>
      <c r="GU1469" s="1">
        <v>100</v>
      </c>
      <c r="GV1469" s="1">
        <v>2.4</v>
      </c>
      <c r="GW1469" s="1">
        <v>3.8999999999999998E-3</v>
      </c>
      <c r="GX1469" s="1">
        <v>0.39944932438917619</v>
      </c>
      <c r="GY1469" s="1">
        <v>3.036990343597491E-3</v>
      </c>
      <c r="GZ1469" s="1">
        <v>-1.538114387597119E-6</v>
      </c>
      <c r="HA1469" s="1">
        <v>3.3909691194327332E-10</v>
      </c>
      <c r="HB1469" s="1">
        <v>-6.6822494577568767E-2</v>
      </c>
      <c r="HC1469" s="1">
        <v>9.7621983196103414E-3</v>
      </c>
      <c r="HD1469" s="1">
        <v>-3.3387782167185642E-4</v>
      </c>
      <c r="HE1469" s="1">
        <v>2.632278881966732E-6</v>
      </c>
      <c r="HF1469" s="1">
        <v>6</v>
      </c>
      <c r="HG1469" s="1">
        <v>2134</v>
      </c>
      <c r="HH1469" s="1">
        <v>2</v>
      </c>
      <c r="HI1469" s="1">
        <v>31</v>
      </c>
      <c r="HJ1469" s="1">
        <v>9.8000000000000007</v>
      </c>
      <c r="HK1469" s="1">
        <v>9.8000000000000007</v>
      </c>
      <c r="HL1469" s="1">
        <v>2.64771</v>
      </c>
      <c r="HM1469" s="1">
        <v>2.32544</v>
      </c>
      <c r="HN1469" s="1">
        <v>1.4978</v>
      </c>
      <c r="HO1469" s="1">
        <v>2.3083499999999999</v>
      </c>
      <c r="HP1469" s="1">
        <v>1.5478499999999999</v>
      </c>
      <c r="HQ1469" s="1">
        <v>2.4536099999999998</v>
      </c>
      <c r="HR1469" s="1">
        <v>43.508099999999999</v>
      </c>
      <c r="HS1469" s="1">
        <v>13.510400000000001</v>
      </c>
      <c r="HT1469" s="1">
        <v>18</v>
      </c>
      <c r="HU1469" s="1">
        <v>311.29000000000002</v>
      </c>
      <c r="HV1469" s="1">
        <v>464.91199999999998</v>
      </c>
      <c r="HW1469" s="1">
        <v>25.269600000000001</v>
      </c>
      <c r="HX1469" s="1">
        <v>34.677399999999999</v>
      </c>
      <c r="HY1469" s="1">
        <v>30.001799999999999</v>
      </c>
      <c r="HZ1469" s="1">
        <v>34.482900000000001</v>
      </c>
      <c r="IA1469" s="1">
        <v>34.561900000000001</v>
      </c>
      <c r="IB1469" s="1">
        <v>53.067999999999998</v>
      </c>
      <c r="IC1469" s="1">
        <v>31.413</v>
      </c>
      <c r="ID1469" s="1">
        <v>0</v>
      </c>
      <c r="IE1469" s="1">
        <v>25.234400000000001</v>
      </c>
      <c r="IF1469" s="1">
        <v>1285.9000000000001</v>
      </c>
      <c r="IG1469" s="1">
        <v>24.322099999999999</v>
      </c>
      <c r="IH1469" s="1">
        <v>100.202</v>
      </c>
      <c r="II1469" s="1">
        <v>99.883600000000001</v>
      </c>
      <c r="IJ1469" s="1" t="s">
        <v>1117</v>
      </c>
    </row>
    <row r="1470" spans="1:244" ht="15.75" customHeight="1" x14ac:dyDescent="0.3">
      <c r="A1470" s="1">
        <v>1454</v>
      </c>
      <c r="B1470" s="1">
        <v>1659891704.0999999</v>
      </c>
      <c r="C1470" s="1">
        <v>11447</v>
      </c>
      <c r="D1470" s="1" t="s">
        <v>3187</v>
      </c>
      <c r="E1470" s="1" t="s">
        <v>3188</v>
      </c>
      <c r="F1470" s="1">
        <v>1</v>
      </c>
      <c r="G1470" s="1" t="s">
        <v>2704</v>
      </c>
      <c r="H1470" s="1" t="s">
        <v>345</v>
      </c>
      <c r="I1470" s="1" t="s">
        <v>1102</v>
      </c>
      <c r="J1470" s="1" t="s">
        <v>1103</v>
      </c>
      <c r="K1470" s="1" t="s">
        <v>1104</v>
      </c>
      <c r="L1470" s="1" t="s">
        <v>2705</v>
      </c>
      <c r="M1470" s="1" t="s">
        <v>346</v>
      </c>
      <c r="N1470" s="1">
        <v>1659891696.0999999</v>
      </c>
      <c r="O1470" s="1">
        <f t="shared" si="170"/>
        <v>2.6291742048436752E-3</v>
      </c>
      <c r="P1470" s="1">
        <f t="shared" si="171"/>
        <v>2.6291742048436753</v>
      </c>
      <c r="Q1470" s="1">
        <f t="shared" si="172"/>
        <v>25.041627520005331</v>
      </c>
      <c r="R1470" s="1">
        <f t="shared" si="173"/>
        <v>1151.1475</v>
      </c>
      <c r="S1470" s="1">
        <f t="shared" si="174"/>
        <v>809.15227888249979</v>
      </c>
      <c r="T1470" s="1">
        <f t="shared" si="175"/>
        <v>80.149907580488218</v>
      </c>
      <c r="U1470" s="1">
        <f t="shared" si="176"/>
        <v>114.02596043347255</v>
      </c>
      <c r="V1470" s="1">
        <f t="shared" si="177"/>
        <v>0.13199382672168175</v>
      </c>
      <c r="W1470" s="1">
        <f t="shared" si="178"/>
        <v>2.91116892418651</v>
      </c>
      <c r="X1470" s="1">
        <f t="shared" si="179"/>
        <v>0.12875695358290021</v>
      </c>
      <c r="Y1470" s="1">
        <f t="shared" si="180"/>
        <v>8.0757304841741193E-2</v>
      </c>
      <c r="Z1470" s="1">
        <f t="shared" si="181"/>
        <v>321.50943599999999</v>
      </c>
      <c r="AA1470" s="1">
        <f t="shared" si="182"/>
        <v>32.228784214082829</v>
      </c>
      <c r="AB1470" s="1">
        <f t="shared" si="183"/>
        <v>31.590893749999999</v>
      </c>
      <c r="AC1470" s="1">
        <f t="shared" si="184"/>
        <v>4.665621259931914</v>
      </c>
      <c r="AD1470" s="1">
        <f t="shared" si="185"/>
        <v>60.211515864801143</v>
      </c>
      <c r="AE1470" s="1">
        <f t="shared" si="186"/>
        <v>2.7183572137761201</v>
      </c>
      <c r="AF1470" s="1">
        <f t="shared" si="187"/>
        <v>4.5146799158485154</v>
      </c>
      <c r="AG1470" s="1">
        <f t="shared" si="188"/>
        <v>1.947264046155794</v>
      </c>
      <c r="AH1470" s="1">
        <f t="shared" si="189"/>
        <v>-115.94658243360608</v>
      </c>
      <c r="AI1470" s="1">
        <f t="shared" si="190"/>
        <v>-90.725139949239249</v>
      </c>
      <c r="AJ1470" s="1">
        <f t="shared" si="191"/>
        <v>-7.0191685512588178</v>
      </c>
      <c r="AK1470" s="1">
        <f t="shared" si="192"/>
        <v>107.81854506589586</v>
      </c>
      <c r="AL1470" s="1">
        <f t="shared" si="193"/>
        <v>54.459367902745193</v>
      </c>
      <c r="AM1470" s="1">
        <f t="shared" si="194"/>
        <v>2.5782100998582824</v>
      </c>
      <c r="AN1470" s="1">
        <f t="shared" si="195"/>
        <v>25.041627520005331</v>
      </c>
      <c r="AO1470" s="1">
        <v>1278.924291806346</v>
      </c>
      <c r="AP1470" s="1">
        <v>1221.585151515151</v>
      </c>
      <c r="AQ1470" s="1">
        <v>5.114788717346114</v>
      </c>
      <c r="AR1470" s="1">
        <v>66.332459273180504</v>
      </c>
      <c r="AS1470" s="1">
        <f t="shared" si="196"/>
        <v>2.6291742048436753</v>
      </c>
      <c r="AT1470" s="1">
        <v>24.40476562998105</v>
      </c>
      <c r="AU1470" s="1">
        <v>27.47475939393939</v>
      </c>
      <c r="AV1470" s="1">
        <v>-3.9823654231884299E-4</v>
      </c>
      <c r="AW1470" s="1">
        <v>80.638585768873753</v>
      </c>
      <c r="AX1470" s="1">
        <v>173</v>
      </c>
      <c r="AY1470" s="1">
        <v>35</v>
      </c>
      <c r="AZ1470" s="1">
        <f t="shared" si="197"/>
        <v>1</v>
      </c>
      <c r="BA1470" s="1">
        <f t="shared" si="198"/>
        <v>0</v>
      </c>
      <c r="BB1470" s="1">
        <f t="shared" si="199"/>
        <v>51634.387041103721</v>
      </c>
      <c r="BC1470" s="1">
        <f t="shared" si="200"/>
        <v>1999.9625000000001</v>
      </c>
      <c r="BD1470" s="1">
        <f t="shared" si="201"/>
        <v>1681.1681999999998</v>
      </c>
      <c r="BE1470" s="1">
        <f t="shared" si="202"/>
        <v>0.84059986124739827</v>
      </c>
      <c r="BF1470" s="1">
        <f t="shared" si="203"/>
        <v>0.16075773220747888</v>
      </c>
      <c r="BG1470" s="1">
        <v>6</v>
      </c>
      <c r="BH1470" s="1">
        <v>0.5</v>
      </c>
      <c r="BI1470" s="1" t="s">
        <v>347</v>
      </c>
      <c r="BJ1470" s="1">
        <v>2</v>
      </c>
      <c r="BK1470" s="1" t="b">
        <v>1</v>
      </c>
      <c r="BL1470" s="1">
        <v>1659891696.0999999</v>
      </c>
      <c r="BM1470" s="1">
        <v>1151.1475</v>
      </c>
      <c r="BN1470" s="1">
        <v>1220.04125</v>
      </c>
      <c r="BO1470" s="1">
        <v>27.443137499999999</v>
      </c>
      <c r="BP1470" s="1">
        <v>24.435018750000001</v>
      </c>
      <c r="BQ1470" s="1">
        <v>1148.7774999999999</v>
      </c>
      <c r="BR1470" s="1">
        <v>27.439093750000001</v>
      </c>
      <c r="BS1470" s="1">
        <v>500.13768750000003</v>
      </c>
      <c r="BT1470" s="1">
        <v>98.954318749999999</v>
      </c>
      <c r="BU1470" s="1">
        <v>9.9851487500000002E-2</v>
      </c>
      <c r="BV1470" s="1">
        <v>31.012831250000001</v>
      </c>
      <c r="BW1470" s="1">
        <v>31.590893749999999</v>
      </c>
      <c r="BX1470" s="1">
        <v>999.9</v>
      </c>
      <c r="BY1470" s="1">
        <v>0</v>
      </c>
      <c r="BZ1470" s="1">
        <v>0</v>
      </c>
      <c r="CA1470" s="1">
        <v>10000.161249999999</v>
      </c>
      <c r="CB1470" s="1">
        <v>0</v>
      </c>
      <c r="CC1470" s="1">
        <v>1569.0933749999999</v>
      </c>
      <c r="CD1470" s="1">
        <v>-68.89318750000001</v>
      </c>
      <c r="CE1470" s="1">
        <v>1183.6324999999999</v>
      </c>
      <c r="CF1470" s="1">
        <v>1250.5999999999999</v>
      </c>
      <c r="CG1470" s="1">
        <v>3.0081318750000001</v>
      </c>
      <c r="CH1470" s="1">
        <v>1220.04125</v>
      </c>
      <c r="CI1470" s="1">
        <v>24.435018750000001</v>
      </c>
      <c r="CJ1470" s="1">
        <v>2.7156175</v>
      </c>
      <c r="CK1470" s="1">
        <v>2.4179481250000001</v>
      </c>
      <c r="CL1470" s="1">
        <v>22.379893750000001</v>
      </c>
      <c r="CM1470" s="1">
        <v>20.4844875</v>
      </c>
      <c r="CN1470" s="1">
        <v>1999.9625000000001</v>
      </c>
      <c r="CO1470" s="1">
        <v>0.98000481250000004</v>
      </c>
      <c r="CP1470" s="1">
        <v>1.9995481249999999E-2</v>
      </c>
      <c r="CQ1470" s="1">
        <v>0</v>
      </c>
      <c r="CR1470" s="1">
        <v>2.4540625</v>
      </c>
      <c r="CS1470" s="1">
        <v>0</v>
      </c>
      <c r="CT1470" s="1">
        <v>16743.8125</v>
      </c>
      <c r="CU1470" s="1">
        <v>17412</v>
      </c>
      <c r="CV1470" s="1">
        <v>44.456687499999987</v>
      </c>
      <c r="CW1470" s="1">
        <v>46.496062500000001</v>
      </c>
      <c r="CX1470" s="1">
        <v>44.561999999999998</v>
      </c>
      <c r="CY1470" s="1">
        <v>44.413749999999993</v>
      </c>
      <c r="CZ1470" s="1">
        <v>44.402124999999998</v>
      </c>
      <c r="DA1470" s="1">
        <v>1959.9725000000001</v>
      </c>
      <c r="DB1470" s="1">
        <v>39.99</v>
      </c>
      <c r="DC1470" s="1">
        <v>0</v>
      </c>
      <c r="DD1470" s="1">
        <v>1659891703.0999999</v>
      </c>
      <c r="DE1470" s="1">
        <v>0</v>
      </c>
      <c r="DF1470" s="1">
        <v>1659891113.0999999</v>
      </c>
      <c r="DG1470" s="1" t="s">
        <v>2706</v>
      </c>
      <c r="DH1470" s="1">
        <v>1659891112.5999999</v>
      </c>
      <c r="DI1470" s="1">
        <v>1659891113.0999999</v>
      </c>
      <c r="DJ1470" s="1">
        <v>29</v>
      </c>
      <c r="DK1470" s="1">
        <v>0.08</v>
      </c>
      <c r="DL1470" s="1">
        <v>-6.0000000000000001E-3</v>
      </c>
      <c r="DM1470" s="1">
        <v>1.387</v>
      </c>
      <c r="DN1470" s="1">
        <v>1.0999999999999999E-2</v>
      </c>
      <c r="DO1470" s="1">
        <v>400</v>
      </c>
      <c r="DP1470" s="1">
        <v>24</v>
      </c>
      <c r="DQ1470" s="1">
        <v>0.14000000000000001</v>
      </c>
      <c r="DR1470" s="1">
        <v>0.05</v>
      </c>
      <c r="DS1470" s="1">
        <v>24.843449196527001</v>
      </c>
      <c r="DT1470" s="1">
        <v>5.1336560545145122</v>
      </c>
      <c r="DU1470" s="1">
        <v>0.44222408238557931</v>
      </c>
      <c r="DV1470" s="1">
        <v>0</v>
      </c>
      <c r="DW1470" s="1">
        <v>-68.893541935483867</v>
      </c>
      <c r="DX1470" s="1">
        <v>-7.8947129032257246</v>
      </c>
      <c r="DY1470" s="1">
        <v>0.61129684240288651</v>
      </c>
      <c r="DZ1470" s="1">
        <v>0</v>
      </c>
      <c r="EA1470" s="1">
        <v>809.20539814553683</v>
      </c>
      <c r="EB1470" s="1">
        <v>293.50711774066582</v>
      </c>
      <c r="EC1470" s="1">
        <v>22.059332908589941</v>
      </c>
      <c r="ED1470" s="1">
        <v>0</v>
      </c>
      <c r="EE1470" s="1">
        <v>2.978562926829269</v>
      </c>
      <c r="EF1470" s="1">
        <v>0.75322515679443036</v>
      </c>
      <c r="EG1470" s="1">
        <v>7.5528290007345442E-2</v>
      </c>
      <c r="EH1470" s="1">
        <v>0</v>
      </c>
      <c r="EI1470" s="1">
        <v>1.947158508514488</v>
      </c>
      <c r="EJ1470" s="1">
        <v>-4.6709909151985203E-2</v>
      </c>
      <c r="EK1470" s="1">
        <v>3.5576444223021598E-3</v>
      </c>
      <c r="EL1470" s="1">
        <v>1</v>
      </c>
      <c r="EM1470" s="1">
        <v>1</v>
      </c>
      <c r="EN1470" s="1">
        <v>5</v>
      </c>
      <c r="EO1470" s="1" t="s">
        <v>371</v>
      </c>
      <c r="EP1470" s="1">
        <v>2.9399799999999998</v>
      </c>
      <c r="EQ1470" s="1">
        <v>2.8012100000000002</v>
      </c>
      <c r="ER1470" s="1">
        <v>0.18400900000000001</v>
      </c>
      <c r="ES1470" s="1">
        <v>0.19059300000000001</v>
      </c>
      <c r="ET1470" s="1">
        <v>0.117273</v>
      </c>
      <c r="EU1470" s="1">
        <v>0.107945</v>
      </c>
      <c r="EV1470" s="1">
        <v>16659</v>
      </c>
      <c r="EW1470" s="1">
        <v>17324.5</v>
      </c>
      <c r="EX1470" s="1">
        <v>23759.8</v>
      </c>
      <c r="EY1470" s="1">
        <v>24929.200000000001</v>
      </c>
      <c r="EZ1470" s="1">
        <v>33584.1</v>
      </c>
      <c r="FA1470" s="1">
        <v>35521.5</v>
      </c>
      <c r="FB1470" s="1">
        <v>43338.5</v>
      </c>
      <c r="FC1470" s="1">
        <v>46089.2</v>
      </c>
      <c r="FD1470" s="1">
        <v>1.5684</v>
      </c>
      <c r="FE1470" s="1">
        <v>1.77857</v>
      </c>
      <c r="FF1470" s="1">
        <v>5.54621E-2</v>
      </c>
      <c r="FG1470" s="1">
        <v>0</v>
      </c>
      <c r="FH1470" s="1">
        <v>30.7013</v>
      </c>
      <c r="FI1470" s="1">
        <v>999.9</v>
      </c>
      <c r="FJ1470" s="1">
        <v>46.4</v>
      </c>
      <c r="FK1470" s="1">
        <v>40.4</v>
      </c>
      <c r="FL1470" s="1">
        <v>35.513300000000001</v>
      </c>
      <c r="FM1470" s="1">
        <v>63.443600000000004</v>
      </c>
      <c r="FN1470" s="1">
        <v>26.069700000000001</v>
      </c>
      <c r="FO1470" s="1">
        <v>1</v>
      </c>
      <c r="FP1470" s="1">
        <v>0.62993900000000003</v>
      </c>
      <c r="FQ1470" s="1">
        <v>3.7972800000000002</v>
      </c>
      <c r="FR1470" s="1">
        <v>20.276299999999999</v>
      </c>
      <c r="FS1470" s="1">
        <v>5.2117500000000003</v>
      </c>
      <c r="FT1470" s="1">
        <v>11.908099999999999</v>
      </c>
      <c r="FU1470" s="1">
        <v>5.0028499999999996</v>
      </c>
      <c r="FV1470" s="1">
        <v>3.2902499999999999</v>
      </c>
      <c r="FW1470" s="1">
        <v>9999</v>
      </c>
      <c r="FX1470" s="1">
        <v>9999</v>
      </c>
      <c r="FY1470" s="1">
        <v>9999</v>
      </c>
      <c r="FZ1470" s="1">
        <v>999.9</v>
      </c>
      <c r="GA1470" s="1">
        <v>1.85981</v>
      </c>
      <c r="GB1470" s="1">
        <v>1.85486</v>
      </c>
      <c r="GC1470" s="1">
        <v>1.8580000000000001</v>
      </c>
      <c r="GD1470" s="1">
        <v>1.8565400000000001</v>
      </c>
      <c r="GE1470" s="1">
        <v>1.8552599999999999</v>
      </c>
      <c r="GF1470" s="1">
        <v>1.8547899999999999</v>
      </c>
      <c r="GG1470" s="1">
        <v>1.85368</v>
      </c>
      <c r="GH1470" s="1">
        <v>1.8566100000000001</v>
      </c>
      <c r="GI1470" s="1">
        <v>0</v>
      </c>
      <c r="GJ1470" s="1">
        <v>0</v>
      </c>
      <c r="GK1470" s="1">
        <v>0</v>
      </c>
      <c r="GL1470" s="1">
        <v>0</v>
      </c>
      <c r="GM1470" s="1" t="s">
        <v>350</v>
      </c>
      <c r="GN1470" s="1" t="s">
        <v>351</v>
      </c>
      <c r="GO1470" s="1" t="s">
        <v>352</v>
      </c>
      <c r="GP1470" s="1" t="s">
        <v>352</v>
      </c>
      <c r="GQ1470" s="1" t="s">
        <v>352</v>
      </c>
      <c r="GR1470" s="1" t="s">
        <v>352</v>
      </c>
      <c r="GS1470" s="1">
        <v>0</v>
      </c>
      <c r="GT1470" s="1">
        <v>100</v>
      </c>
      <c r="GU1470" s="1">
        <v>100</v>
      </c>
      <c r="GV1470" s="1">
        <v>2.4</v>
      </c>
      <c r="GW1470" s="1">
        <v>3.8999999999999998E-3</v>
      </c>
      <c r="GX1470" s="1">
        <v>0.39944932438917619</v>
      </c>
      <c r="GY1470" s="1">
        <v>3.036990343597491E-3</v>
      </c>
      <c r="GZ1470" s="1">
        <v>-1.538114387597119E-6</v>
      </c>
      <c r="HA1470" s="1">
        <v>3.3909691194327332E-10</v>
      </c>
      <c r="HB1470" s="1">
        <v>-6.6822494577568767E-2</v>
      </c>
      <c r="HC1470" s="1">
        <v>9.7621983196103414E-3</v>
      </c>
      <c r="HD1470" s="1">
        <v>-3.3387782167185642E-4</v>
      </c>
      <c r="HE1470" s="1">
        <v>2.632278881966732E-6</v>
      </c>
      <c r="HF1470" s="1">
        <v>6</v>
      </c>
      <c r="HG1470" s="1">
        <v>2134</v>
      </c>
      <c r="HH1470" s="1">
        <v>2</v>
      </c>
      <c r="HI1470" s="1">
        <v>31</v>
      </c>
      <c r="HJ1470" s="1">
        <v>9.9</v>
      </c>
      <c r="HK1470" s="1">
        <v>9.8000000000000007</v>
      </c>
      <c r="HL1470" s="1">
        <v>2.65381</v>
      </c>
      <c r="HM1470" s="1">
        <v>2.3339799999999999</v>
      </c>
      <c r="HN1470" s="1">
        <v>1.4978</v>
      </c>
      <c r="HO1470" s="1">
        <v>2.3083499999999999</v>
      </c>
      <c r="HP1470" s="1">
        <v>1.5478499999999999</v>
      </c>
      <c r="HQ1470" s="1">
        <v>2.2680699999999998</v>
      </c>
      <c r="HR1470" s="1">
        <v>43.508099999999999</v>
      </c>
      <c r="HS1470" s="1">
        <v>13.5016</v>
      </c>
      <c r="HT1470" s="1">
        <v>18</v>
      </c>
      <c r="HU1470" s="1">
        <v>311.53399999999999</v>
      </c>
      <c r="HV1470" s="1">
        <v>464.90499999999997</v>
      </c>
      <c r="HW1470" s="1">
        <v>25.2715</v>
      </c>
      <c r="HX1470" s="1">
        <v>34.679000000000002</v>
      </c>
      <c r="HY1470" s="1">
        <v>30.001799999999999</v>
      </c>
      <c r="HZ1470" s="1">
        <v>34.483699999999999</v>
      </c>
      <c r="IA1470" s="1">
        <v>34.563200000000002</v>
      </c>
      <c r="IB1470" s="1">
        <v>53.182699999999997</v>
      </c>
      <c r="IC1470" s="1">
        <v>31.413</v>
      </c>
      <c r="ID1470" s="1">
        <v>0</v>
      </c>
      <c r="IE1470" s="1">
        <v>25.207799999999999</v>
      </c>
      <c r="IF1470" s="1">
        <v>1285.9000000000001</v>
      </c>
      <c r="IG1470" s="1">
        <v>24.317</v>
      </c>
      <c r="IH1470" s="1">
        <v>100.20099999999999</v>
      </c>
      <c r="II1470" s="1">
        <v>99.8827</v>
      </c>
      <c r="IJ1470" s="1" t="s">
        <v>1117</v>
      </c>
    </row>
    <row r="1471" spans="1:244" ht="15.75" customHeight="1" x14ac:dyDescent="0.3">
      <c r="A1471" s="1">
        <v>1455</v>
      </c>
      <c r="B1471" s="1">
        <v>1659891705.0999999</v>
      </c>
      <c r="C1471" s="1">
        <v>11448</v>
      </c>
      <c r="D1471" s="1" t="s">
        <v>3189</v>
      </c>
      <c r="E1471" s="1" t="s">
        <v>3190</v>
      </c>
      <c r="F1471" s="1">
        <v>1</v>
      </c>
      <c r="G1471" s="1" t="s">
        <v>2704</v>
      </c>
      <c r="H1471" s="1" t="s">
        <v>345</v>
      </c>
      <c r="I1471" s="1" t="s">
        <v>1102</v>
      </c>
      <c r="J1471" s="1" t="s">
        <v>1103</v>
      </c>
      <c r="K1471" s="1" t="s">
        <v>1104</v>
      </c>
      <c r="L1471" s="1" t="s">
        <v>2705</v>
      </c>
      <c r="M1471" s="1" t="s">
        <v>346</v>
      </c>
      <c r="N1471" s="1">
        <v>1659891697.599999</v>
      </c>
      <c r="O1471" s="1">
        <f t="shared" si="170"/>
        <v>2.6235149028833523E-3</v>
      </c>
      <c r="P1471" s="1">
        <f t="shared" si="171"/>
        <v>2.6235149028833522</v>
      </c>
      <c r="Q1471" s="1">
        <f t="shared" si="172"/>
        <v>25.056107874060299</v>
      </c>
      <c r="R1471" s="1">
        <f t="shared" si="173"/>
        <v>1158.5113333333329</v>
      </c>
      <c r="S1471" s="1">
        <f t="shared" si="174"/>
        <v>815.5978651158714</v>
      </c>
      <c r="T1471" s="1">
        <f t="shared" si="175"/>
        <v>80.788485713085961</v>
      </c>
      <c r="U1471" s="1">
        <f t="shared" si="176"/>
        <v>114.75554351549368</v>
      </c>
      <c r="V1471" s="1">
        <f t="shared" si="177"/>
        <v>0.13176420532435371</v>
      </c>
      <c r="W1471" s="1">
        <f t="shared" si="178"/>
        <v>2.9114506738860939</v>
      </c>
      <c r="X1471" s="1">
        <f t="shared" si="179"/>
        <v>0.12853874006149496</v>
      </c>
      <c r="Y1471" s="1">
        <f t="shared" si="180"/>
        <v>8.0619931520315408E-2</v>
      </c>
      <c r="Z1471" s="1">
        <f t="shared" si="181"/>
        <v>321.51095219999996</v>
      </c>
      <c r="AA1471" s="1">
        <f t="shared" si="182"/>
        <v>32.233592562736305</v>
      </c>
      <c r="AB1471" s="1">
        <f t="shared" si="183"/>
        <v>31.59244666666666</v>
      </c>
      <c r="AC1471" s="1">
        <f t="shared" si="184"/>
        <v>4.6660325970201972</v>
      </c>
      <c r="AD1471" s="1">
        <f t="shared" si="185"/>
        <v>60.228932626255784</v>
      </c>
      <c r="AE1471" s="1">
        <f t="shared" si="186"/>
        <v>2.7196761433374399</v>
      </c>
      <c r="AF1471" s="1">
        <f t="shared" si="187"/>
        <v>4.5155642392238633</v>
      </c>
      <c r="AG1471" s="1">
        <f t="shared" si="188"/>
        <v>1.9463564536827573</v>
      </c>
      <c r="AH1471" s="1">
        <f t="shared" si="189"/>
        <v>-115.69700721715583</v>
      </c>
      <c r="AI1471" s="1">
        <f t="shared" si="190"/>
        <v>-90.438439331966762</v>
      </c>
      <c r="AJ1471" s="1">
        <f t="shared" si="191"/>
        <v>-6.9964821426476416</v>
      </c>
      <c r="AK1471" s="1">
        <f t="shared" si="192"/>
        <v>108.37902350822971</v>
      </c>
      <c r="AL1471" s="1">
        <f t="shared" si="193"/>
        <v>54.552773238558487</v>
      </c>
      <c r="AM1471" s="1">
        <f t="shared" si="194"/>
        <v>2.5934757763818777</v>
      </c>
      <c r="AN1471" s="1">
        <f t="shared" si="195"/>
        <v>25.056107874060299</v>
      </c>
      <c r="AO1471" s="1">
        <v>1284.0643934015659</v>
      </c>
      <c r="AP1471" s="1">
        <v>1226.6910303030299</v>
      </c>
      <c r="AQ1471" s="1">
        <v>5.1178898913593871</v>
      </c>
      <c r="AR1471" s="1">
        <v>66.332459273180504</v>
      </c>
      <c r="AS1471" s="1">
        <f t="shared" si="196"/>
        <v>2.6235149028833522</v>
      </c>
      <c r="AT1471" s="1">
        <v>24.403605705063079</v>
      </c>
      <c r="AU1471" s="1">
        <v>27.470896969696959</v>
      </c>
      <c r="AV1471" s="1">
        <v>-1.008397082296662E-3</v>
      </c>
      <c r="AW1471" s="1">
        <v>80.638585768873753</v>
      </c>
      <c r="AX1471" s="1">
        <v>173</v>
      </c>
      <c r="AY1471" s="1">
        <v>35</v>
      </c>
      <c r="AZ1471" s="1">
        <f t="shared" si="197"/>
        <v>1</v>
      </c>
      <c r="BA1471" s="1">
        <f t="shared" si="198"/>
        <v>0</v>
      </c>
      <c r="BB1471" s="1">
        <f t="shared" si="199"/>
        <v>51641.788419924364</v>
      </c>
      <c r="BC1471" s="1">
        <f t="shared" si="200"/>
        <v>1999.972</v>
      </c>
      <c r="BD1471" s="1">
        <f t="shared" si="201"/>
        <v>1681.1761799999999</v>
      </c>
      <c r="BE1471" s="1">
        <f t="shared" si="202"/>
        <v>0.84059985839801754</v>
      </c>
      <c r="BF1471" s="1">
        <f t="shared" si="203"/>
        <v>0.1607577267081739</v>
      </c>
      <c r="BG1471" s="1">
        <v>6</v>
      </c>
      <c r="BH1471" s="1">
        <v>0.5</v>
      </c>
      <c r="BI1471" s="1" t="s">
        <v>347</v>
      </c>
      <c r="BJ1471" s="1">
        <v>2</v>
      </c>
      <c r="BK1471" s="1" t="b">
        <v>1</v>
      </c>
      <c r="BL1471" s="1">
        <v>1659891697.599999</v>
      </c>
      <c r="BM1471" s="1">
        <v>1158.5113333333329</v>
      </c>
      <c r="BN1471" s="1">
        <v>1227.5619999999999</v>
      </c>
      <c r="BO1471" s="1">
        <v>27.45641333333333</v>
      </c>
      <c r="BP1471" s="1">
        <v>24.43048666666667</v>
      </c>
      <c r="BQ1471" s="1">
        <v>1156.1346666666659</v>
      </c>
      <c r="BR1471" s="1">
        <v>27.452406666666668</v>
      </c>
      <c r="BS1471" s="1">
        <v>500.13139999999999</v>
      </c>
      <c r="BT1471" s="1">
        <v>98.954480000000018</v>
      </c>
      <c r="BU1471" s="1">
        <v>9.9832386666666662E-2</v>
      </c>
      <c r="BV1471" s="1">
        <v>31.01626666666666</v>
      </c>
      <c r="BW1471" s="1">
        <v>31.59244666666666</v>
      </c>
      <c r="BX1471" s="1">
        <v>999.89999999999986</v>
      </c>
      <c r="BY1471" s="1">
        <v>0</v>
      </c>
      <c r="BZ1471" s="1">
        <v>0</v>
      </c>
      <c r="CA1471" s="1">
        <v>10001.75666666667</v>
      </c>
      <c r="CB1471" s="1">
        <v>0</v>
      </c>
      <c r="CC1471" s="1">
        <v>1459.7920666666671</v>
      </c>
      <c r="CD1471" s="1">
        <v>-69.049853333333346</v>
      </c>
      <c r="CE1471" s="1">
        <v>1191.22</v>
      </c>
      <c r="CF1471" s="1">
        <v>1258.3033333333331</v>
      </c>
      <c r="CG1471" s="1">
        <v>3.0259406666666671</v>
      </c>
      <c r="CH1471" s="1">
        <v>1227.5619999999999</v>
      </c>
      <c r="CI1471" s="1">
        <v>24.43048666666667</v>
      </c>
      <c r="CJ1471" s="1">
        <v>2.7169353333333341</v>
      </c>
      <c r="CK1471" s="1">
        <v>2.4175040000000001</v>
      </c>
      <c r="CL1471" s="1">
        <v>22.387879999999999</v>
      </c>
      <c r="CM1471" s="1">
        <v>20.481513333333339</v>
      </c>
      <c r="CN1471" s="1">
        <v>1999.972</v>
      </c>
      <c r="CO1471" s="1">
        <v>0.98000500000000013</v>
      </c>
      <c r="CP1471" s="1">
        <v>1.9995300000000001E-2</v>
      </c>
      <c r="CQ1471" s="1">
        <v>0</v>
      </c>
      <c r="CR1471" s="1">
        <v>2.473866666666666</v>
      </c>
      <c r="CS1471" s="1">
        <v>0</v>
      </c>
      <c r="CT1471" s="1">
        <v>16740.326666666671</v>
      </c>
      <c r="CU1471" s="1">
        <v>17412.08666666667</v>
      </c>
      <c r="CV1471" s="1">
        <v>44.462200000000003</v>
      </c>
      <c r="CW1471" s="1">
        <v>46.495800000000003</v>
      </c>
      <c r="CX1471" s="1">
        <v>44.561999999999998</v>
      </c>
      <c r="CY1471" s="1">
        <v>44.42046666666667</v>
      </c>
      <c r="CZ1471" s="1">
        <v>44.40806666666667</v>
      </c>
      <c r="DA1471" s="1">
        <v>1959.982</v>
      </c>
      <c r="DB1471" s="1">
        <v>39.99</v>
      </c>
      <c r="DC1471" s="1">
        <v>0</v>
      </c>
      <c r="DD1471" s="1">
        <v>1659891704.3</v>
      </c>
      <c r="DE1471" s="1">
        <v>0</v>
      </c>
      <c r="DF1471" s="1">
        <v>1659891113.0999999</v>
      </c>
      <c r="DG1471" s="1" t="s">
        <v>2706</v>
      </c>
      <c r="DH1471" s="1">
        <v>1659891112.5999999</v>
      </c>
      <c r="DI1471" s="1">
        <v>1659891113.0999999</v>
      </c>
      <c r="DJ1471" s="1">
        <v>29</v>
      </c>
      <c r="DK1471" s="1">
        <v>0.08</v>
      </c>
      <c r="DL1471" s="1">
        <v>-6.0000000000000001E-3</v>
      </c>
      <c r="DM1471" s="1">
        <v>1.387</v>
      </c>
      <c r="DN1471" s="1">
        <v>1.0999999999999999E-2</v>
      </c>
      <c r="DO1471" s="1">
        <v>400</v>
      </c>
      <c r="DP1471" s="1">
        <v>24</v>
      </c>
      <c r="DQ1471" s="1">
        <v>0.14000000000000001</v>
      </c>
      <c r="DR1471" s="1">
        <v>0.05</v>
      </c>
      <c r="DS1471" s="1">
        <v>24.896975467719471</v>
      </c>
      <c r="DT1471" s="1">
        <v>4.8569810984502384</v>
      </c>
      <c r="DU1471" s="1">
        <v>0.42993804689499499</v>
      </c>
      <c r="DV1471" s="1">
        <v>0</v>
      </c>
      <c r="DW1471" s="1">
        <v>-68.996929032258052</v>
      </c>
      <c r="DX1471" s="1">
        <v>-7.677459677419284</v>
      </c>
      <c r="DY1471" s="1">
        <v>0.59894418512835212</v>
      </c>
      <c r="DZ1471" s="1">
        <v>0</v>
      </c>
      <c r="EA1471" s="1">
        <v>814.71878668096645</v>
      </c>
      <c r="EB1471" s="1">
        <v>270.06801573886611</v>
      </c>
      <c r="EC1471" s="1">
        <v>20.148155813861042</v>
      </c>
      <c r="ED1471" s="1">
        <v>0</v>
      </c>
      <c r="EE1471" s="1">
        <v>2.9878087804878048</v>
      </c>
      <c r="EF1471" s="1">
        <v>0.73611804878049347</v>
      </c>
      <c r="EG1471" s="1">
        <v>7.4298729995879484E-2</v>
      </c>
      <c r="EH1471" s="1">
        <v>0</v>
      </c>
      <c r="EI1471" s="1">
        <v>1.9465907647654901</v>
      </c>
      <c r="EJ1471" s="1">
        <v>-3.3843536551219099E-2</v>
      </c>
      <c r="EK1471" s="1">
        <v>2.8508079539257868E-3</v>
      </c>
      <c r="EL1471" s="1">
        <v>1</v>
      </c>
      <c r="EM1471" s="1">
        <v>1</v>
      </c>
      <c r="EN1471" s="1">
        <v>5</v>
      </c>
      <c r="EO1471" s="1" t="s">
        <v>371</v>
      </c>
      <c r="EP1471" s="1">
        <v>2.9400900000000001</v>
      </c>
      <c r="EQ1471" s="1">
        <v>2.8013499999999998</v>
      </c>
      <c r="ER1471" s="1">
        <v>0.18448100000000001</v>
      </c>
      <c r="ES1471" s="1">
        <v>0.19106200000000001</v>
      </c>
      <c r="ET1471" s="1">
        <v>0.117257</v>
      </c>
      <c r="EU1471" s="1">
        <v>0.107944</v>
      </c>
      <c r="EV1471" s="1">
        <v>16649.2</v>
      </c>
      <c r="EW1471" s="1">
        <v>17314.3</v>
      </c>
      <c r="EX1471" s="1">
        <v>23759.599999999999</v>
      </c>
      <c r="EY1471" s="1">
        <v>24928.9</v>
      </c>
      <c r="EZ1471" s="1">
        <v>33584.5</v>
      </c>
      <c r="FA1471" s="1">
        <v>35521.5</v>
      </c>
      <c r="FB1471" s="1">
        <v>43338.2</v>
      </c>
      <c r="FC1471" s="1">
        <v>46089.1</v>
      </c>
      <c r="FD1471" s="1">
        <v>1.5696000000000001</v>
      </c>
      <c r="FE1471" s="1">
        <v>1.7784800000000001</v>
      </c>
      <c r="FF1471" s="1">
        <v>5.5749E-2</v>
      </c>
      <c r="FG1471" s="1">
        <v>0</v>
      </c>
      <c r="FH1471" s="1">
        <v>30.702000000000002</v>
      </c>
      <c r="FI1471" s="1">
        <v>999.9</v>
      </c>
      <c r="FJ1471" s="1">
        <v>46.4</v>
      </c>
      <c r="FK1471" s="1">
        <v>40.4</v>
      </c>
      <c r="FL1471" s="1">
        <v>35.512300000000003</v>
      </c>
      <c r="FM1471" s="1">
        <v>63.313600000000001</v>
      </c>
      <c r="FN1471" s="1">
        <v>25.857399999999998</v>
      </c>
      <c r="FO1471" s="1">
        <v>1</v>
      </c>
      <c r="FP1471" s="1">
        <v>0.63039100000000003</v>
      </c>
      <c r="FQ1471" s="1">
        <v>3.8680500000000002</v>
      </c>
      <c r="FR1471" s="1">
        <v>20.2746</v>
      </c>
      <c r="FS1471" s="1">
        <v>5.2117500000000003</v>
      </c>
      <c r="FT1471" s="1">
        <v>11.908099999999999</v>
      </c>
      <c r="FU1471" s="1">
        <v>5.0026999999999999</v>
      </c>
      <c r="FV1471" s="1">
        <v>3.2902800000000001</v>
      </c>
      <c r="FW1471" s="1">
        <v>9999</v>
      </c>
      <c r="FX1471" s="1">
        <v>9999</v>
      </c>
      <c r="FY1471" s="1">
        <v>9999</v>
      </c>
      <c r="FZ1471" s="1">
        <v>999.9</v>
      </c>
      <c r="GA1471" s="1">
        <v>1.85981</v>
      </c>
      <c r="GB1471" s="1">
        <v>1.85486</v>
      </c>
      <c r="GC1471" s="1">
        <v>1.8580099999999999</v>
      </c>
      <c r="GD1471" s="1">
        <v>1.8565400000000001</v>
      </c>
      <c r="GE1471" s="1">
        <v>1.85528</v>
      </c>
      <c r="GF1471" s="1">
        <v>1.8548</v>
      </c>
      <c r="GG1471" s="1">
        <v>1.8536699999999999</v>
      </c>
      <c r="GH1471" s="1">
        <v>1.85659</v>
      </c>
      <c r="GI1471" s="1">
        <v>0</v>
      </c>
      <c r="GJ1471" s="1">
        <v>0</v>
      </c>
      <c r="GK1471" s="1">
        <v>0</v>
      </c>
      <c r="GL1471" s="1">
        <v>0</v>
      </c>
      <c r="GM1471" s="1" t="s">
        <v>350</v>
      </c>
      <c r="GN1471" s="1" t="s">
        <v>351</v>
      </c>
      <c r="GO1471" s="1" t="s">
        <v>352</v>
      </c>
      <c r="GP1471" s="1" t="s">
        <v>352</v>
      </c>
      <c r="GQ1471" s="1" t="s">
        <v>352</v>
      </c>
      <c r="GR1471" s="1" t="s">
        <v>352</v>
      </c>
      <c r="GS1471" s="1">
        <v>0</v>
      </c>
      <c r="GT1471" s="1">
        <v>100</v>
      </c>
      <c r="GU1471" s="1">
        <v>100</v>
      </c>
      <c r="GV1471" s="1">
        <v>2.41</v>
      </c>
      <c r="GW1471" s="1">
        <v>4.0000000000000001E-3</v>
      </c>
      <c r="GX1471" s="1">
        <v>0.39944932438917619</v>
      </c>
      <c r="GY1471" s="1">
        <v>3.036990343597491E-3</v>
      </c>
      <c r="GZ1471" s="1">
        <v>-1.538114387597119E-6</v>
      </c>
      <c r="HA1471" s="1">
        <v>3.3909691194327332E-10</v>
      </c>
      <c r="HB1471" s="1">
        <v>-6.6822494577568767E-2</v>
      </c>
      <c r="HC1471" s="1">
        <v>9.7621983196103414E-3</v>
      </c>
      <c r="HD1471" s="1">
        <v>-3.3387782167185642E-4</v>
      </c>
      <c r="HE1471" s="1">
        <v>2.632278881966732E-6</v>
      </c>
      <c r="HF1471" s="1">
        <v>6</v>
      </c>
      <c r="HG1471" s="1">
        <v>2134</v>
      </c>
      <c r="HH1471" s="1">
        <v>2</v>
      </c>
      <c r="HI1471" s="1">
        <v>31</v>
      </c>
      <c r="HJ1471" s="1">
        <v>9.9</v>
      </c>
      <c r="HK1471" s="1">
        <v>9.9</v>
      </c>
      <c r="HL1471" s="1">
        <v>2.66479</v>
      </c>
      <c r="HM1471" s="1">
        <v>2.323</v>
      </c>
      <c r="HN1471" s="1">
        <v>1.4978</v>
      </c>
      <c r="HO1471" s="1">
        <v>2.3083499999999999</v>
      </c>
      <c r="HP1471" s="1">
        <v>1.5478499999999999</v>
      </c>
      <c r="HQ1471" s="1">
        <v>2.4438499999999999</v>
      </c>
      <c r="HR1471" s="1">
        <v>43.508099999999999</v>
      </c>
      <c r="HS1471" s="1">
        <v>13.510400000000001</v>
      </c>
      <c r="HT1471" s="1">
        <v>18</v>
      </c>
      <c r="HU1471" s="1">
        <v>312.06400000000002</v>
      </c>
      <c r="HV1471" s="1">
        <v>464.84800000000001</v>
      </c>
      <c r="HW1471" s="1">
        <v>25.271899999999999</v>
      </c>
      <c r="HX1471" s="1">
        <v>34.680599999999998</v>
      </c>
      <c r="HY1471" s="1">
        <v>30.001899999999999</v>
      </c>
      <c r="HZ1471" s="1">
        <v>34.485199999999999</v>
      </c>
      <c r="IA1471" s="1">
        <v>34.564300000000003</v>
      </c>
      <c r="IB1471" s="1">
        <v>53.4131</v>
      </c>
      <c r="IC1471" s="1">
        <v>31.413</v>
      </c>
      <c r="ID1471" s="1">
        <v>0</v>
      </c>
      <c r="IE1471" s="1">
        <v>25.207799999999999</v>
      </c>
      <c r="IF1471" s="1">
        <v>1295.92</v>
      </c>
      <c r="IG1471" s="1">
        <v>24.3142</v>
      </c>
      <c r="IH1471" s="1">
        <v>100.20099999999999</v>
      </c>
      <c r="II1471" s="1">
        <v>99.882099999999994</v>
      </c>
      <c r="IJ1471" s="1" t="s">
        <v>1117</v>
      </c>
    </row>
    <row r="1472" spans="1:244" ht="15.75" customHeight="1" x14ac:dyDescent="0.3">
      <c r="A1472" s="1">
        <v>1456</v>
      </c>
      <c r="B1472" s="1">
        <v>1659891706.0999999</v>
      </c>
      <c r="C1472" s="1">
        <v>11449</v>
      </c>
      <c r="D1472" s="1" t="s">
        <v>3191</v>
      </c>
      <c r="E1472" s="1" t="s">
        <v>3192</v>
      </c>
      <c r="F1472" s="1">
        <v>1</v>
      </c>
      <c r="G1472" s="1" t="s">
        <v>2704</v>
      </c>
      <c r="H1472" s="1" t="s">
        <v>345</v>
      </c>
      <c r="I1472" s="1" t="s">
        <v>1102</v>
      </c>
      <c r="J1472" s="1" t="s">
        <v>1103</v>
      </c>
      <c r="K1472" s="1" t="s">
        <v>1104</v>
      </c>
      <c r="L1472" s="1" t="s">
        <v>2705</v>
      </c>
      <c r="M1472" s="1" t="s">
        <v>346</v>
      </c>
      <c r="N1472" s="1">
        <v>1659891698.0999999</v>
      </c>
      <c r="O1472" s="1">
        <f t="shared" si="170"/>
        <v>2.6185165372983972E-3</v>
      </c>
      <c r="P1472" s="1">
        <f t="shared" si="171"/>
        <v>2.618516537298397</v>
      </c>
      <c r="Q1472" s="1">
        <f t="shared" si="172"/>
        <v>25.144182003950959</v>
      </c>
      <c r="R1472" s="1">
        <f t="shared" si="173"/>
        <v>1160.9762499999999</v>
      </c>
      <c r="S1472" s="1">
        <f t="shared" si="174"/>
        <v>816.28163017290763</v>
      </c>
      <c r="T1472" s="1">
        <f t="shared" si="175"/>
        <v>80.856249191517534</v>
      </c>
      <c r="U1472" s="1">
        <f t="shared" si="176"/>
        <v>114.99975193065319</v>
      </c>
      <c r="V1472" s="1">
        <f t="shared" si="177"/>
        <v>0.1314913966329776</v>
      </c>
      <c r="W1472" s="1">
        <f t="shared" si="178"/>
        <v>2.911431835105585</v>
      </c>
      <c r="X1472" s="1">
        <f t="shared" si="179"/>
        <v>0.12827907813897788</v>
      </c>
      <c r="Y1472" s="1">
        <f t="shared" si="180"/>
        <v>8.0456501603450248E-2</v>
      </c>
      <c r="Z1472" s="1">
        <f t="shared" si="181"/>
        <v>321.51023399999997</v>
      </c>
      <c r="AA1472" s="1">
        <f t="shared" si="182"/>
        <v>32.235725769425159</v>
      </c>
      <c r="AB1472" s="1">
        <f t="shared" si="183"/>
        <v>31.593506250000001</v>
      </c>
      <c r="AC1472" s="1">
        <f t="shared" si="184"/>
        <v>4.6663132779326402</v>
      </c>
      <c r="AD1472" s="1">
        <f t="shared" si="185"/>
        <v>60.227404640156422</v>
      </c>
      <c r="AE1472" s="1">
        <f t="shared" si="186"/>
        <v>2.71973538542235</v>
      </c>
      <c r="AF1472" s="1">
        <f t="shared" si="187"/>
        <v>4.5157771643524809</v>
      </c>
      <c r="AG1472" s="1">
        <f t="shared" si="188"/>
        <v>1.9465778925102901</v>
      </c>
      <c r="AH1472" s="1">
        <f t="shared" si="189"/>
        <v>-115.47657929485932</v>
      </c>
      <c r="AI1472" s="1">
        <f t="shared" si="190"/>
        <v>-90.474347601417648</v>
      </c>
      <c r="AJ1472" s="1">
        <f t="shared" si="191"/>
        <v>-6.9993704593212236</v>
      </c>
      <c r="AK1472" s="1">
        <f t="shared" si="192"/>
        <v>108.55993664440179</v>
      </c>
      <c r="AL1472" s="1">
        <f t="shared" si="193"/>
        <v>54.583918061881903</v>
      </c>
      <c r="AM1472" s="1">
        <f t="shared" si="194"/>
        <v>2.5953694787225983</v>
      </c>
      <c r="AN1472" s="1">
        <f t="shared" si="195"/>
        <v>25.144182003950959</v>
      </c>
      <c r="AO1472" s="1">
        <v>1289.2035877424521</v>
      </c>
      <c r="AP1472" s="1">
        <v>1231.78393939394</v>
      </c>
      <c r="AQ1472" s="1">
        <v>5.1059960193202434</v>
      </c>
      <c r="AR1472" s="1">
        <v>66.332459273180504</v>
      </c>
      <c r="AS1472" s="1">
        <f t="shared" si="196"/>
        <v>2.618516537298397</v>
      </c>
      <c r="AT1472" s="1">
        <v>24.40368434500953</v>
      </c>
      <c r="AU1472" s="1">
        <v>27.46592848484849</v>
      </c>
      <c r="AV1472" s="1">
        <v>-1.131778138938184E-3</v>
      </c>
      <c r="AW1472" s="1">
        <v>80.638585768873753</v>
      </c>
      <c r="AX1472" s="1">
        <v>173</v>
      </c>
      <c r="AY1472" s="1">
        <v>35</v>
      </c>
      <c r="AZ1472" s="1">
        <f t="shared" si="197"/>
        <v>1</v>
      </c>
      <c r="BA1472" s="1">
        <f t="shared" si="198"/>
        <v>0</v>
      </c>
      <c r="BB1472" s="1">
        <f t="shared" si="199"/>
        <v>51641.114675426426</v>
      </c>
      <c r="BC1472" s="1">
        <f t="shared" si="200"/>
        <v>1999.9675</v>
      </c>
      <c r="BD1472" s="1">
        <f t="shared" si="201"/>
        <v>1681.1723999999999</v>
      </c>
      <c r="BE1472" s="1">
        <f t="shared" si="202"/>
        <v>0.84059985974772089</v>
      </c>
      <c r="BF1472" s="1">
        <f t="shared" si="203"/>
        <v>0.16075772931310134</v>
      </c>
      <c r="BG1472" s="1">
        <v>6</v>
      </c>
      <c r="BH1472" s="1">
        <v>0.5</v>
      </c>
      <c r="BI1472" s="1" t="s">
        <v>347</v>
      </c>
      <c r="BJ1472" s="1">
        <v>2</v>
      </c>
      <c r="BK1472" s="1" t="b">
        <v>1</v>
      </c>
      <c r="BL1472" s="1">
        <v>1659891698.0999999</v>
      </c>
      <c r="BM1472" s="1">
        <v>1160.9762499999999</v>
      </c>
      <c r="BN1472" s="1">
        <v>1230.0743749999999</v>
      </c>
      <c r="BO1472" s="1">
        <v>27.457000000000001</v>
      </c>
      <c r="BP1472" s="1">
        <v>24.428875000000001</v>
      </c>
      <c r="BQ1472" s="1">
        <v>1158.5975000000001</v>
      </c>
      <c r="BR1472" s="1">
        <v>27.452993750000001</v>
      </c>
      <c r="BS1472" s="1">
        <v>500.13293750000003</v>
      </c>
      <c r="BT1472" s="1">
        <v>98.954499999999996</v>
      </c>
      <c r="BU1472" s="1">
        <v>9.9853549999999999E-2</v>
      </c>
      <c r="BV1472" s="1">
        <v>31.017093750000001</v>
      </c>
      <c r="BW1472" s="1">
        <v>31.593506250000001</v>
      </c>
      <c r="BX1472" s="1">
        <v>999.9</v>
      </c>
      <c r="BY1472" s="1">
        <v>0</v>
      </c>
      <c r="BZ1472" s="1">
        <v>0</v>
      </c>
      <c r="CA1472" s="1">
        <v>10001.646875</v>
      </c>
      <c r="CB1472" s="1">
        <v>0</v>
      </c>
      <c r="CC1472" s="1">
        <v>1447.0281875000001</v>
      </c>
      <c r="CD1472" s="1">
        <v>-69.097406250000006</v>
      </c>
      <c r="CE1472" s="1">
        <v>1193.755625</v>
      </c>
      <c r="CF1472" s="1">
        <v>1260.8768749999999</v>
      </c>
      <c r="CG1472" s="1">
        <v>3.0281393749999999</v>
      </c>
      <c r="CH1472" s="1">
        <v>1230.0743749999999</v>
      </c>
      <c r="CI1472" s="1">
        <v>24.428875000000001</v>
      </c>
      <c r="CJ1472" s="1">
        <v>2.7169937499999999</v>
      </c>
      <c r="CK1472" s="1">
        <v>2.4173450000000001</v>
      </c>
      <c r="CL1472" s="1">
        <v>22.388237499999999</v>
      </c>
      <c r="CM1472" s="1">
        <v>20.480443749999999</v>
      </c>
      <c r="CN1472" s="1">
        <v>1999.9675</v>
      </c>
      <c r="CO1472" s="1">
        <v>0.98000500000000001</v>
      </c>
      <c r="CP1472" s="1">
        <v>1.9995300000000001E-2</v>
      </c>
      <c r="CQ1472" s="1">
        <v>0</v>
      </c>
      <c r="CR1472" s="1">
        <v>2.5338124999999998</v>
      </c>
      <c r="CS1472" s="1">
        <v>0</v>
      </c>
      <c r="CT1472" s="1">
        <v>16739.275000000001</v>
      </c>
      <c r="CU1472" s="1">
        <v>17412.043750000001</v>
      </c>
      <c r="CV1472" s="1">
        <v>44.4645625</v>
      </c>
      <c r="CW1472" s="1">
        <v>46.496062500000001</v>
      </c>
      <c r="CX1472" s="1">
        <v>44.561999999999998</v>
      </c>
      <c r="CY1472" s="1">
        <v>44.421499999999988</v>
      </c>
      <c r="CZ1472" s="1">
        <v>44.409875</v>
      </c>
      <c r="DA1472" s="1">
        <v>1959.9775</v>
      </c>
      <c r="DB1472" s="1">
        <v>39.99</v>
      </c>
      <c r="DC1472" s="1">
        <v>0</v>
      </c>
      <c r="DD1472" s="1">
        <v>1659891704.9000001</v>
      </c>
      <c r="DE1472" s="1">
        <v>0</v>
      </c>
      <c r="DF1472" s="1">
        <v>1659891113.0999999</v>
      </c>
      <c r="DG1472" s="1" t="s">
        <v>2706</v>
      </c>
      <c r="DH1472" s="1">
        <v>1659891112.5999999</v>
      </c>
      <c r="DI1472" s="1">
        <v>1659891113.0999999</v>
      </c>
      <c r="DJ1472" s="1">
        <v>29</v>
      </c>
      <c r="DK1472" s="1">
        <v>0.08</v>
      </c>
      <c r="DL1472" s="1">
        <v>-6.0000000000000001E-3</v>
      </c>
      <c r="DM1472" s="1">
        <v>1.387</v>
      </c>
      <c r="DN1472" s="1">
        <v>1.0999999999999999E-2</v>
      </c>
      <c r="DO1472" s="1">
        <v>400</v>
      </c>
      <c r="DP1472" s="1">
        <v>24</v>
      </c>
      <c r="DQ1472" s="1">
        <v>0.14000000000000001</v>
      </c>
      <c r="DR1472" s="1">
        <v>0.05</v>
      </c>
      <c r="DS1472" s="1">
        <v>24.896975467719471</v>
      </c>
      <c r="DT1472" s="1">
        <v>4.8569810984502384</v>
      </c>
      <c r="DU1472" s="1">
        <v>0.42993804689499499</v>
      </c>
      <c r="DV1472" s="1">
        <v>0</v>
      </c>
      <c r="DW1472" s="1">
        <v>-68.996929032258052</v>
      </c>
      <c r="DX1472" s="1">
        <v>-7.677459677419284</v>
      </c>
      <c r="DY1472" s="1">
        <v>0.59894418512835212</v>
      </c>
      <c r="DZ1472" s="1">
        <v>0</v>
      </c>
      <c r="EA1472" s="1">
        <v>814.71878668096645</v>
      </c>
      <c r="EB1472" s="1">
        <v>270.06801573886611</v>
      </c>
      <c r="EC1472" s="1">
        <v>20.148155813861042</v>
      </c>
      <c r="ED1472" s="1">
        <v>0</v>
      </c>
      <c r="EE1472" s="1">
        <v>2.9878087804878048</v>
      </c>
      <c r="EF1472" s="1">
        <v>0.73611804878049347</v>
      </c>
      <c r="EG1472" s="1">
        <v>7.4298729995879484E-2</v>
      </c>
      <c r="EH1472" s="1">
        <v>0</v>
      </c>
      <c r="EI1472" s="1">
        <v>1.9465907647654901</v>
      </c>
      <c r="EJ1472" s="1">
        <v>-3.3843536551219099E-2</v>
      </c>
      <c r="EK1472" s="1">
        <v>2.8508079539257868E-3</v>
      </c>
      <c r="EL1472" s="1">
        <v>1</v>
      </c>
      <c r="EM1472" s="1">
        <v>1</v>
      </c>
      <c r="EN1472" s="1">
        <v>5</v>
      </c>
      <c r="EO1472" s="1" t="s">
        <v>371</v>
      </c>
      <c r="EP1472" s="1">
        <v>2.9401799999999998</v>
      </c>
      <c r="EQ1472" s="1">
        <v>2.8013400000000002</v>
      </c>
      <c r="ER1472" s="1">
        <v>0.18495900000000001</v>
      </c>
      <c r="ES1472" s="1">
        <v>0.19153800000000001</v>
      </c>
      <c r="ET1472" s="1">
        <v>0.117244</v>
      </c>
      <c r="EU1472" s="1">
        <v>0.107947</v>
      </c>
      <c r="EV1472" s="1">
        <v>16639.3</v>
      </c>
      <c r="EW1472" s="1">
        <v>17304</v>
      </c>
      <c r="EX1472" s="1">
        <v>23759.5</v>
      </c>
      <c r="EY1472" s="1">
        <v>24928.9</v>
      </c>
      <c r="EZ1472" s="1">
        <v>33585</v>
      </c>
      <c r="FA1472" s="1">
        <v>35521.1</v>
      </c>
      <c r="FB1472" s="1">
        <v>43338.1</v>
      </c>
      <c r="FC1472" s="1">
        <v>46088.800000000003</v>
      </c>
      <c r="FD1472" s="1">
        <v>1.5698000000000001</v>
      </c>
      <c r="FE1472" s="1">
        <v>1.7784800000000001</v>
      </c>
      <c r="FF1472" s="1">
        <v>5.5916599999999997E-2</v>
      </c>
      <c r="FG1472" s="1">
        <v>0</v>
      </c>
      <c r="FH1472" s="1">
        <v>30.7027</v>
      </c>
      <c r="FI1472" s="1">
        <v>999.9</v>
      </c>
      <c r="FJ1472" s="1">
        <v>46.4</v>
      </c>
      <c r="FK1472" s="1">
        <v>40.4</v>
      </c>
      <c r="FL1472" s="1">
        <v>35.513599999999997</v>
      </c>
      <c r="FM1472" s="1">
        <v>63.453600000000002</v>
      </c>
      <c r="FN1472" s="1">
        <v>25.953499999999998</v>
      </c>
      <c r="FO1472" s="1">
        <v>1</v>
      </c>
      <c r="FP1472" s="1">
        <v>0.63094799999999995</v>
      </c>
      <c r="FQ1472" s="1">
        <v>3.9307599999999998</v>
      </c>
      <c r="FR1472" s="1">
        <v>20.273099999999999</v>
      </c>
      <c r="FS1472" s="1">
        <v>5.2119</v>
      </c>
      <c r="FT1472" s="1">
        <v>11.908099999999999</v>
      </c>
      <c r="FU1472" s="1">
        <v>5.0026000000000002</v>
      </c>
      <c r="FV1472" s="1">
        <v>3.2902499999999999</v>
      </c>
      <c r="FW1472" s="1">
        <v>9999</v>
      </c>
      <c r="FX1472" s="1">
        <v>9999</v>
      </c>
      <c r="FY1472" s="1">
        <v>9999</v>
      </c>
      <c r="FZ1472" s="1">
        <v>999.9</v>
      </c>
      <c r="GA1472" s="1">
        <v>1.85981</v>
      </c>
      <c r="GB1472" s="1">
        <v>1.85486</v>
      </c>
      <c r="GC1472" s="1">
        <v>1.8580000000000001</v>
      </c>
      <c r="GD1472" s="1">
        <v>1.8565400000000001</v>
      </c>
      <c r="GE1472" s="1">
        <v>1.8552599999999999</v>
      </c>
      <c r="GF1472" s="1">
        <v>1.8548</v>
      </c>
      <c r="GG1472" s="1">
        <v>1.8536699999999999</v>
      </c>
      <c r="GH1472" s="1">
        <v>1.8565799999999999</v>
      </c>
      <c r="GI1472" s="1">
        <v>0</v>
      </c>
      <c r="GJ1472" s="1">
        <v>0</v>
      </c>
      <c r="GK1472" s="1">
        <v>0</v>
      </c>
      <c r="GL1472" s="1">
        <v>0</v>
      </c>
      <c r="GM1472" s="1" t="s">
        <v>350</v>
      </c>
      <c r="GN1472" s="1" t="s">
        <v>351</v>
      </c>
      <c r="GO1472" s="1" t="s">
        <v>352</v>
      </c>
      <c r="GP1472" s="1" t="s">
        <v>352</v>
      </c>
      <c r="GQ1472" s="1" t="s">
        <v>352</v>
      </c>
      <c r="GR1472" s="1" t="s">
        <v>352</v>
      </c>
      <c r="GS1472" s="1">
        <v>0</v>
      </c>
      <c r="GT1472" s="1">
        <v>100</v>
      </c>
      <c r="GU1472" s="1">
        <v>100</v>
      </c>
      <c r="GV1472" s="1">
        <v>2.42</v>
      </c>
      <c r="GW1472" s="1">
        <v>4.0000000000000001E-3</v>
      </c>
      <c r="GX1472" s="1">
        <v>0.39944932438917619</v>
      </c>
      <c r="GY1472" s="1">
        <v>3.036990343597491E-3</v>
      </c>
      <c r="GZ1472" s="1">
        <v>-1.538114387597119E-6</v>
      </c>
      <c r="HA1472" s="1">
        <v>3.3909691194327332E-10</v>
      </c>
      <c r="HB1472" s="1">
        <v>-6.6822494577568767E-2</v>
      </c>
      <c r="HC1472" s="1">
        <v>9.7621983196103414E-3</v>
      </c>
      <c r="HD1472" s="1">
        <v>-3.3387782167185642E-4</v>
      </c>
      <c r="HE1472" s="1">
        <v>2.632278881966732E-6</v>
      </c>
      <c r="HF1472" s="1">
        <v>6</v>
      </c>
      <c r="HG1472" s="1">
        <v>2134</v>
      </c>
      <c r="HH1472" s="1">
        <v>2</v>
      </c>
      <c r="HI1472" s="1">
        <v>31</v>
      </c>
      <c r="HJ1472" s="1">
        <v>9.9</v>
      </c>
      <c r="HK1472" s="1">
        <v>9.9</v>
      </c>
      <c r="HL1472" s="1">
        <v>2.6709000000000001</v>
      </c>
      <c r="HM1472" s="1">
        <v>2.33643</v>
      </c>
      <c r="HN1472" s="1">
        <v>1.4978</v>
      </c>
      <c r="HO1472" s="1">
        <v>2.3083499999999999</v>
      </c>
      <c r="HP1472" s="1">
        <v>1.5478499999999999</v>
      </c>
      <c r="HQ1472" s="1">
        <v>2.2460900000000001</v>
      </c>
      <c r="HR1472" s="1">
        <v>43.508099999999999</v>
      </c>
      <c r="HS1472" s="1">
        <v>13.5016</v>
      </c>
      <c r="HT1472" s="1">
        <v>18</v>
      </c>
      <c r="HU1472" s="1">
        <v>312.15600000000001</v>
      </c>
      <c r="HV1472" s="1">
        <v>464.85700000000003</v>
      </c>
      <c r="HW1472" s="1">
        <v>25.269300000000001</v>
      </c>
      <c r="HX1472" s="1">
        <v>34.682200000000002</v>
      </c>
      <c r="HY1472" s="1">
        <v>30.001999999999999</v>
      </c>
      <c r="HZ1472" s="1">
        <v>34.4861</v>
      </c>
      <c r="IA1472" s="1">
        <v>34.565600000000003</v>
      </c>
      <c r="IB1472" s="1">
        <v>53.520899999999997</v>
      </c>
      <c r="IC1472" s="1">
        <v>31.413</v>
      </c>
      <c r="ID1472" s="1">
        <v>0</v>
      </c>
      <c r="IE1472" s="1">
        <v>25.207799999999999</v>
      </c>
      <c r="IF1472" s="1">
        <v>1295.92</v>
      </c>
      <c r="IG1472" s="1">
        <v>24.311800000000002</v>
      </c>
      <c r="IH1472" s="1">
        <v>100.2</v>
      </c>
      <c r="II1472" s="1">
        <v>99.881600000000006</v>
      </c>
      <c r="IJ1472" s="1" t="s">
        <v>1117</v>
      </c>
    </row>
    <row r="1473" spans="1:244" ht="15.75" customHeight="1" x14ac:dyDescent="0.3">
      <c r="A1473" s="1">
        <v>1457</v>
      </c>
      <c r="B1473" s="1">
        <v>1659891707.0999999</v>
      </c>
      <c r="C1473" s="1">
        <v>11450</v>
      </c>
      <c r="D1473" s="1" t="s">
        <v>3193</v>
      </c>
      <c r="E1473" s="1" t="s">
        <v>3194</v>
      </c>
      <c r="F1473" s="1">
        <v>1</v>
      </c>
      <c r="G1473" s="1" t="s">
        <v>2704</v>
      </c>
      <c r="H1473" s="1" t="s">
        <v>345</v>
      </c>
      <c r="I1473" s="1" t="s">
        <v>1102</v>
      </c>
      <c r="J1473" s="1" t="s">
        <v>1103</v>
      </c>
      <c r="K1473" s="1" t="s">
        <v>1104</v>
      </c>
      <c r="L1473" s="1" t="s">
        <v>2705</v>
      </c>
      <c r="M1473" s="1" t="s">
        <v>346</v>
      </c>
      <c r="N1473" s="1">
        <v>1659891699.599999</v>
      </c>
      <c r="O1473" s="1">
        <f t="shared" si="170"/>
        <v>2.6143239465371152E-3</v>
      </c>
      <c r="P1473" s="1">
        <f t="shared" si="171"/>
        <v>2.6143239465371151</v>
      </c>
      <c r="Q1473" s="1">
        <f t="shared" si="172"/>
        <v>25.228646405304051</v>
      </c>
      <c r="R1473" s="1">
        <f t="shared" si="173"/>
        <v>1168.338</v>
      </c>
      <c r="S1473" s="1">
        <f t="shared" si="174"/>
        <v>821.91045869956099</v>
      </c>
      <c r="T1473" s="1">
        <f t="shared" si="175"/>
        <v>81.413892753502338</v>
      </c>
      <c r="U1473" s="1">
        <f t="shared" si="176"/>
        <v>115.72908414176895</v>
      </c>
      <c r="V1473" s="1">
        <f t="shared" si="177"/>
        <v>0.13128832950854974</v>
      </c>
      <c r="W1473" s="1">
        <f t="shared" si="178"/>
        <v>2.9115259816511689</v>
      </c>
      <c r="X1473" s="1">
        <f t="shared" si="179"/>
        <v>0.12808589584666263</v>
      </c>
      <c r="Y1473" s="1">
        <f t="shared" si="180"/>
        <v>8.0334904677041075E-2</v>
      </c>
      <c r="Z1473" s="1">
        <f t="shared" si="181"/>
        <v>321.51169700000003</v>
      </c>
      <c r="AA1473" s="1">
        <f t="shared" si="182"/>
        <v>32.24048779299973</v>
      </c>
      <c r="AB1473" s="1">
        <f t="shared" si="183"/>
        <v>31.596260000000001</v>
      </c>
      <c r="AC1473" s="1">
        <f t="shared" si="184"/>
        <v>4.6670428080130621</v>
      </c>
      <c r="AD1473" s="1">
        <f t="shared" si="185"/>
        <v>60.235292144805186</v>
      </c>
      <c r="AE1473" s="1">
        <f t="shared" si="186"/>
        <v>2.7206653275919446</v>
      </c>
      <c r="AF1473" s="1">
        <f t="shared" si="187"/>
        <v>4.5167296956931589</v>
      </c>
      <c r="AG1473" s="1">
        <f t="shared" si="188"/>
        <v>1.9463774804211176</v>
      </c>
      <c r="AH1473" s="1">
        <f t="shared" si="189"/>
        <v>-115.29168604228678</v>
      </c>
      <c r="AI1473" s="1">
        <f t="shared" si="190"/>
        <v>-90.328809403668544</v>
      </c>
      <c r="AJ1473" s="1">
        <f t="shared" si="191"/>
        <v>-6.9881074832771564</v>
      </c>
      <c r="AK1473" s="1">
        <f t="shared" si="192"/>
        <v>108.90309407076757</v>
      </c>
      <c r="AL1473" s="1">
        <f t="shared" si="193"/>
        <v>54.691073666262312</v>
      </c>
      <c r="AM1473" s="1">
        <f t="shared" si="194"/>
        <v>2.607619708886634</v>
      </c>
      <c r="AN1473" s="1">
        <f t="shared" si="195"/>
        <v>25.228646405304051</v>
      </c>
      <c r="AO1473" s="1">
        <v>1294.3713727902041</v>
      </c>
      <c r="AP1473" s="1">
        <v>1236.8796363636361</v>
      </c>
      <c r="AQ1473" s="1">
        <v>5.099868462352882</v>
      </c>
      <c r="AR1473" s="1">
        <v>66.332459273180504</v>
      </c>
      <c r="AS1473" s="1">
        <f t="shared" si="196"/>
        <v>2.6143239465371151</v>
      </c>
      <c r="AT1473" s="1">
        <v>24.404071994668211</v>
      </c>
      <c r="AU1473" s="1">
        <v>27.461440000000021</v>
      </c>
      <c r="AV1473" s="1">
        <v>-1.1280699945156239E-3</v>
      </c>
      <c r="AW1473" s="1">
        <v>80.638585768873753</v>
      </c>
      <c r="AX1473" s="1">
        <v>173</v>
      </c>
      <c r="AY1473" s="1">
        <v>35</v>
      </c>
      <c r="AZ1473" s="1">
        <f t="shared" si="197"/>
        <v>1</v>
      </c>
      <c r="BA1473" s="1">
        <f t="shared" si="198"/>
        <v>0</v>
      </c>
      <c r="BB1473" s="1">
        <f t="shared" si="199"/>
        <v>51643.155869325383</v>
      </c>
      <c r="BC1473" s="1">
        <f t="shared" si="200"/>
        <v>1999.9766666666669</v>
      </c>
      <c r="BD1473" s="1">
        <f t="shared" si="201"/>
        <v>1681.1801</v>
      </c>
      <c r="BE1473" s="1">
        <f t="shared" si="202"/>
        <v>0.84059985699833162</v>
      </c>
      <c r="BF1473" s="1">
        <f t="shared" si="203"/>
        <v>0.16075772400678007</v>
      </c>
      <c r="BG1473" s="1">
        <v>6</v>
      </c>
      <c r="BH1473" s="1">
        <v>0.5</v>
      </c>
      <c r="BI1473" s="1" t="s">
        <v>347</v>
      </c>
      <c r="BJ1473" s="1">
        <v>2</v>
      </c>
      <c r="BK1473" s="1" t="b">
        <v>1</v>
      </c>
      <c r="BL1473" s="1">
        <v>1659891699.599999</v>
      </c>
      <c r="BM1473" s="1">
        <v>1168.338</v>
      </c>
      <c r="BN1473" s="1">
        <v>1237.605333333333</v>
      </c>
      <c r="BO1473" s="1">
        <v>27.466360000000002</v>
      </c>
      <c r="BP1473" s="1">
        <v>24.423946666666669</v>
      </c>
      <c r="BQ1473" s="1">
        <v>1165.9533333333329</v>
      </c>
      <c r="BR1473" s="1">
        <v>27.46238</v>
      </c>
      <c r="BS1473" s="1">
        <v>500.12886666666668</v>
      </c>
      <c r="BT1473" s="1">
        <v>98.954619999999991</v>
      </c>
      <c r="BU1473" s="1">
        <v>9.9835253333333332E-2</v>
      </c>
      <c r="BV1473" s="1">
        <v>31.02079333333333</v>
      </c>
      <c r="BW1473" s="1">
        <v>31.596260000000001</v>
      </c>
      <c r="BX1473" s="1">
        <v>999.89999999999986</v>
      </c>
      <c r="BY1473" s="1">
        <v>0</v>
      </c>
      <c r="BZ1473" s="1">
        <v>0</v>
      </c>
      <c r="CA1473" s="1">
        <v>10002.17333333333</v>
      </c>
      <c r="CB1473" s="1">
        <v>0</v>
      </c>
      <c r="CC1473" s="1">
        <v>1385.4613999999999</v>
      </c>
      <c r="CD1473" s="1">
        <v>-69.267226666666659</v>
      </c>
      <c r="CE1473" s="1">
        <v>1201.336666666667</v>
      </c>
      <c r="CF1473" s="1">
        <v>1268.5906666666669</v>
      </c>
      <c r="CG1473" s="1">
        <v>3.042434666666666</v>
      </c>
      <c r="CH1473" s="1">
        <v>1237.605333333333</v>
      </c>
      <c r="CI1473" s="1">
        <v>24.423946666666669</v>
      </c>
      <c r="CJ1473" s="1">
        <v>2.717924</v>
      </c>
      <c r="CK1473" s="1">
        <v>2.4168606666666661</v>
      </c>
      <c r="CL1473" s="1">
        <v>22.393873333333332</v>
      </c>
      <c r="CM1473" s="1">
        <v>20.477193333333329</v>
      </c>
      <c r="CN1473" s="1">
        <v>1999.9766666666669</v>
      </c>
      <c r="CO1473" s="1">
        <v>0.98000520000000013</v>
      </c>
      <c r="CP1473" s="1">
        <v>1.9995099999999998E-2</v>
      </c>
      <c r="CQ1473" s="1">
        <v>0</v>
      </c>
      <c r="CR1473" s="1">
        <v>2.5356000000000001</v>
      </c>
      <c r="CS1473" s="1">
        <v>0</v>
      </c>
      <c r="CT1473" s="1">
        <v>16735.72</v>
      </c>
      <c r="CU1473" s="1">
        <v>17412.12</v>
      </c>
      <c r="CV1473" s="1">
        <v>44.470599999999997</v>
      </c>
      <c r="CW1473" s="1">
        <v>46.5</v>
      </c>
      <c r="CX1473" s="1">
        <v>44.561999999999998</v>
      </c>
      <c r="CY1473" s="1">
        <v>44.428733333333327</v>
      </c>
      <c r="CZ1473" s="1">
        <v>44.416333333333327</v>
      </c>
      <c r="DA1473" s="1">
        <v>1959.9866666666669</v>
      </c>
      <c r="DB1473" s="1">
        <v>39.99</v>
      </c>
      <c r="DC1473" s="1">
        <v>0</v>
      </c>
      <c r="DD1473" s="1">
        <v>1659891706.0999999</v>
      </c>
      <c r="DE1473" s="1">
        <v>0</v>
      </c>
      <c r="DF1473" s="1">
        <v>1659891113.0999999</v>
      </c>
      <c r="DG1473" s="1" t="s">
        <v>2706</v>
      </c>
      <c r="DH1473" s="1">
        <v>1659891112.5999999</v>
      </c>
      <c r="DI1473" s="1">
        <v>1659891113.0999999</v>
      </c>
      <c r="DJ1473" s="1">
        <v>29</v>
      </c>
      <c r="DK1473" s="1">
        <v>0.08</v>
      </c>
      <c r="DL1473" s="1">
        <v>-6.0000000000000001E-3</v>
      </c>
      <c r="DM1473" s="1">
        <v>1.387</v>
      </c>
      <c r="DN1473" s="1">
        <v>1.0999999999999999E-2</v>
      </c>
      <c r="DO1473" s="1">
        <v>400</v>
      </c>
      <c r="DP1473" s="1">
        <v>24</v>
      </c>
      <c r="DQ1473" s="1">
        <v>0.14000000000000001</v>
      </c>
      <c r="DR1473" s="1">
        <v>0.05</v>
      </c>
      <c r="DS1473" s="1">
        <v>24.929519667536379</v>
      </c>
      <c r="DT1473" s="1">
        <v>4.1503060578901723</v>
      </c>
      <c r="DU1473" s="1">
        <v>0.41438124625508449</v>
      </c>
      <c r="DV1473" s="1">
        <v>0</v>
      </c>
      <c r="DW1473" s="1">
        <v>-69.18431666666666</v>
      </c>
      <c r="DX1473" s="1">
        <v>-7.4804262513904201</v>
      </c>
      <c r="DY1473" s="1">
        <v>0.57162538845140787</v>
      </c>
      <c r="DZ1473" s="1">
        <v>0</v>
      </c>
      <c r="EA1473" s="1">
        <v>820.92962126694135</v>
      </c>
      <c r="EB1473" s="1">
        <v>246.75759541362311</v>
      </c>
      <c r="EC1473" s="1">
        <v>18.743732897265499</v>
      </c>
      <c r="ED1473" s="1">
        <v>0</v>
      </c>
      <c r="EE1473" s="1">
        <v>3.00390025</v>
      </c>
      <c r="EF1473" s="1">
        <v>0.67493009380862357</v>
      </c>
      <c r="EG1473" s="1">
        <v>6.8466366651353014E-2</v>
      </c>
      <c r="EH1473" s="1">
        <v>0</v>
      </c>
      <c r="EI1473" s="1">
        <v>1.9464342470562961</v>
      </c>
      <c r="EJ1473" s="1">
        <v>-1.561489717310684E-2</v>
      </c>
      <c r="EK1473" s="1">
        <v>2.4506477958111789E-3</v>
      </c>
      <c r="EL1473" s="1">
        <v>1</v>
      </c>
      <c r="EM1473" s="1">
        <v>1</v>
      </c>
      <c r="EN1473" s="1">
        <v>5</v>
      </c>
      <c r="EO1473" s="1" t="s">
        <v>371</v>
      </c>
      <c r="EP1473" s="1">
        <v>2.9402400000000002</v>
      </c>
      <c r="EQ1473" s="1">
        <v>2.8011900000000001</v>
      </c>
      <c r="ER1473" s="1">
        <v>0.18542900000000001</v>
      </c>
      <c r="ES1473" s="1">
        <v>0.19200300000000001</v>
      </c>
      <c r="ET1473" s="1">
        <v>0.11723</v>
      </c>
      <c r="EU1473" s="1">
        <v>0.10793800000000001</v>
      </c>
      <c r="EV1473" s="1">
        <v>16629.5</v>
      </c>
      <c r="EW1473" s="1">
        <v>17293.8</v>
      </c>
      <c r="EX1473" s="1">
        <v>23759.3</v>
      </c>
      <c r="EY1473" s="1">
        <v>24928.6</v>
      </c>
      <c r="EZ1473" s="1">
        <v>33585.1</v>
      </c>
      <c r="FA1473" s="1">
        <v>35521.1</v>
      </c>
      <c r="FB1473" s="1">
        <v>43337.599999999999</v>
      </c>
      <c r="FC1473" s="1">
        <v>46088.2</v>
      </c>
      <c r="FD1473" s="1">
        <v>1.56907</v>
      </c>
      <c r="FE1473" s="1">
        <v>1.7784500000000001</v>
      </c>
      <c r="FF1473" s="1">
        <v>5.5901699999999999E-2</v>
      </c>
      <c r="FG1473" s="1">
        <v>0</v>
      </c>
      <c r="FH1473" s="1">
        <v>30.703299999999999</v>
      </c>
      <c r="FI1473" s="1">
        <v>999.9</v>
      </c>
      <c r="FJ1473" s="1">
        <v>46.4</v>
      </c>
      <c r="FK1473" s="1">
        <v>40.4</v>
      </c>
      <c r="FL1473" s="1">
        <v>35.5105</v>
      </c>
      <c r="FM1473" s="1">
        <v>63.293599999999998</v>
      </c>
      <c r="FN1473" s="1">
        <v>25.833300000000001</v>
      </c>
      <c r="FO1473" s="1">
        <v>1</v>
      </c>
      <c r="FP1473" s="1">
        <v>0.63153000000000004</v>
      </c>
      <c r="FQ1473" s="1">
        <v>3.9825900000000001</v>
      </c>
      <c r="FR1473" s="1">
        <v>20.271799999999999</v>
      </c>
      <c r="FS1473" s="1">
        <v>5.2114500000000001</v>
      </c>
      <c r="FT1473" s="1">
        <v>11.908099999999999</v>
      </c>
      <c r="FU1473" s="1">
        <v>5.0025000000000004</v>
      </c>
      <c r="FV1473" s="1">
        <v>3.2902499999999999</v>
      </c>
      <c r="FW1473" s="1">
        <v>9999</v>
      </c>
      <c r="FX1473" s="1">
        <v>9999</v>
      </c>
      <c r="FY1473" s="1">
        <v>9999</v>
      </c>
      <c r="FZ1473" s="1">
        <v>999.9</v>
      </c>
      <c r="GA1473" s="1">
        <v>1.85982</v>
      </c>
      <c r="GB1473" s="1">
        <v>1.85486</v>
      </c>
      <c r="GC1473" s="1">
        <v>1.8580099999999999</v>
      </c>
      <c r="GD1473" s="1">
        <v>1.85653</v>
      </c>
      <c r="GE1473" s="1">
        <v>1.85528</v>
      </c>
      <c r="GF1473" s="1">
        <v>1.8548100000000001</v>
      </c>
      <c r="GG1473" s="1">
        <v>1.8536699999999999</v>
      </c>
      <c r="GH1473" s="1">
        <v>1.85659</v>
      </c>
      <c r="GI1473" s="1">
        <v>0</v>
      </c>
      <c r="GJ1473" s="1">
        <v>0</v>
      </c>
      <c r="GK1473" s="1">
        <v>0</v>
      </c>
      <c r="GL1473" s="1">
        <v>0</v>
      </c>
      <c r="GM1473" s="1" t="s">
        <v>350</v>
      </c>
      <c r="GN1473" s="1" t="s">
        <v>351</v>
      </c>
      <c r="GO1473" s="1" t="s">
        <v>352</v>
      </c>
      <c r="GP1473" s="1" t="s">
        <v>352</v>
      </c>
      <c r="GQ1473" s="1" t="s">
        <v>352</v>
      </c>
      <c r="GR1473" s="1" t="s">
        <v>352</v>
      </c>
      <c r="GS1473" s="1">
        <v>0</v>
      </c>
      <c r="GT1473" s="1">
        <v>100</v>
      </c>
      <c r="GU1473" s="1">
        <v>100</v>
      </c>
      <c r="GV1473" s="1">
        <v>2.42</v>
      </c>
      <c r="GW1473" s="1">
        <v>4.0000000000000001E-3</v>
      </c>
      <c r="GX1473" s="1">
        <v>0.39944932438917619</v>
      </c>
      <c r="GY1473" s="1">
        <v>3.036990343597491E-3</v>
      </c>
      <c r="GZ1473" s="1">
        <v>-1.538114387597119E-6</v>
      </c>
      <c r="HA1473" s="1">
        <v>3.3909691194327332E-10</v>
      </c>
      <c r="HB1473" s="1">
        <v>-6.6822494577568767E-2</v>
      </c>
      <c r="HC1473" s="1">
        <v>9.7621983196103414E-3</v>
      </c>
      <c r="HD1473" s="1">
        <v>-3.3387782167185642E-4</v>
      </c>
      <c r="HE1473" s="1">
        <v>2.632278881966732E-6</v>
      </c>
      <c r="HF1473" s="1">
        <v>6</v>
      </c>
      <c r="HG1473" s="1">
        <v>2134</v>
      </c>
      <c r="HH1473" s="1">
        <v>2</v>
      </c>
      <c r="HI1473" s="1">
        <v>31</v>
      </c>
      <c r="HJ1473" s="1">
        <v>9.9</v>
      </c>
      <c r="HK1473" s="1">
        <v>9.9</v>
      </c>
      <c r="HL1473" s="1">
        <v>2.68188</v>
      </c>
      <c r="HM1473" s="1">
        <v>2.32178</v>
      </c>
      <c r="HN1473" s="1">
        <v>1.4978</v>
      </c>
      <c r="HO1473" s="1">
        <v>2.3083499999999999</v>
      </c>
      <c r="HP1473" s="1">
        <v>1.5478499999999999</v>
      </c>
      <c r="HQ1473" s="1">
        <v>2.4511699999999998</v>
      </c>
      <c r="HR1473" s="1">
        <v>43.508099999999999</v>
      </c>
      <c r="HS1473" s="1">
        <v>13.510400000000001</v>
      </c>
      <c r="HT1473" s="1">
        <v>18</v>
      </c>
      <c r="HU1473" s="1">
        <v>311.84199999999998</v>
      </c>
      <c r="HV1473" s="1">
        <v>464.851</v>
      </c>
      <c r="HW1473" s="1">
        <v>25.2639</v>
      </c>
      <c r="HX1473" s="1">
        <v>34.683700000000002</v>
      </c>
      <c r="HY1473" s="1">
        <v>30.002199999999998</v>
      </c>
      <c r="HZ1473" s="1">
        <v>34.486800000000002</v>
      </c>
      <c r="IA1473" s="1">
        <v>34.567100000000003</v>
      </c>
      <c r="IB1473" s="1">
        <v>53.7547</v>
      </c>
      <c r="IC1473" s="1">
        <v>31.413</v>
      </c>
      <c r="ID1473" s="1">
        <v>0</v>
      </c>
      <c r="IE1473" s="1">
        <v>25.207799999999999</v>
      </c>
      <c r="IF1473" s="1">
        <v>1305.94</v>
      </c>
      <c r="IG1473" s="1">
        <v>24.315000000000001</v>
      </c>
      <c r="IH1473" s="1">
        <v>100.199</v>
      </c>
      <c r="II1473" s="1">
        <v>99.880499999999998</v>
      </c>
      <c r="IJ1473" s="1" t="s">
        <v>1117</v>
      </c>
    </row>
    <row r="1474" spans="1:244" ht="15.75" customHeight="1" x14ac:dyDescent="0.3">
      <c r="A1474" s="1">
        <v>1458</v>
      </c>
      <c r="B1474" s="1">
        <v>1659891708.0999999</v>
      </c>
      <c r="C1474" s="1">
        <v>11451</v>
      </c>
      <c r="D1474" s="1" t="s">
        <v>3195</v>
      </c>
      <c r="E1474" s="1" t="s">
        <v>3196</v>
      </c>
      <c r="F1474" s="1">
        <v>1</v>
      </c>
      <c r="G1474" s="1" t="s">
        <v>2704</v>
      </c>
      <c r="H1474" s="1" t="s">
        <v>345</v>
      </c>
      <c r="I1474" s="1" t="s">
        <v>1102</v>
      </c>
      <c r="J1474" s="1" t="s">
        <v>1103</v>
      </c>
      <c r="K1474" s="1" t="s">
        <v>1104</v>
      </c>
      <c r="L1474" s="1" t="s">
        <v>2705</v>
      </c>
      <c r="M1474" s="1" t="s">
        <v>346</v>
      </c>
      <c r="N1474" s="1">
        <v>1659891700.0999999</v>
      </c>
      <c r="O1474" s="1">
        <f t="shared" si="170"/>
        <v>2.6103717133429019E-3</v>
      </c>
      <c r="P1474" s="1">
        <f t="shared" si="171"/>
        <v>2.6103717133429019</v>
      </c>
      <c r="Q1474" s="1">
        <f t="shared" si="172"/>
        <v>25.410476558372057</v>
      </c>
      <c r="R1474" s="1">
        <f t="shared" si="173"/>
        <v>1170.8074999999999</v>
      </c>
      <c r="S1474" s="1">
        <f t="shared" si="174"/>
        <v>821.54760236764753</v>
      </c>
      <c r="T1474" s="1">
        <f t="shared" si="175"/>
        <v>81.377973310227915</v>
      </c>
      <c r="U1474" s="1">
        <f t="shared" si="176"/>
        <v>115.97373202944021</v>
      </c>
      <c r="V1474" s="1">
        <f t="shared" si="177"/>
        <v>0.13106419437041406</v>
      </c>
      <c r="W1474" s="1">
        <f t="shared" si="178"/>
        <v>2.9115703921612357</v>
      </c>
      <c r="X1474" s="1">
        <f t="shared" si="179"/>
        <v>0.12787258998727571</v>
      </c>
      <c r="Y1474" s="1">
        <f t="shared" si="180"/>
        <v>8.0200648426390742E-2</v>
      </c>
      <c r="Z1474" s="1">
        <f t="shared" si="181"/>
        <v>321.51083249999994</v>
      </c>
      <c r="AA1474" s="1">
        <f t="shared" si="182"/>
        <v>32.242152357841363</v>
      </c>
      <c r="AB1474" s="1">
        <f t="shared" si="183"/>
        <v>31.5971625</v>
      </c>
      <c r="AC1474" s="1">
        <f t="shared" si="184"/>
        <v>4.6672819220927142</v>
      </c>
      <c r="AD1474" s="1">
        <f t="shared" si="185"/>
        <v>60.231730319243958</v>
      </c>
      <c r="AE1474" s="1">
        <f t="shared" si="186"/>
        <v>2.7206062955041053</v>
      </c>
      <c r="AF1474" s="1">
        <f t="shared" si="187"/>
        <v>4.5168987858794338</v>
      </c>
      <c r="AG1474" s="1">
        <f t="shared" si="188"/>
        <v>1.9466756265886089</v>
      </c>
      <c r="AH1474" s="1">
        <f t="shared" si="189"/>
        <v>-115.11739255842197</v>
      </c>
      <c r="AI1474" s="1">
        <f t="shared" si="190"/>
        <v>-90.368775330137524</v>
      </c>
      <c r="AJ1474" s="1">
        <f t="shared" si="191"/>
        <v>-6.9911464647972625</v>
      </c>
      <c r="AK1474" s="1">
        <f t="shared" si="192"/>
        <v>109.03351814664317</v>
      </c>
      <c r="AL1474" s="1">
        <f t="shared" si="193"/>
        <v>54.725441502160855</v>
      </c>
      <c r="AM1474" s="1">
        <f t="shared" si="194"/>
        <v>2.6082522573013529</v>
      </c>
      <c r="AN1474" s="1">
        <f t="shared" si="195"/>
        <v>25.410476558372057</v>
      </c>
      <c r="AO1474" s="1">
        <v>1299.5742662385021</v>
      </c>
      <c r="AP1474" s="1">
        <v>1241.9401818181821</v>
      </c>
      <c r="AQ1474" s="1">
        <v>5.0843786902221213</v>
      </c>
      <c r="AR1474" s="1">
        <v>66.332459273180504</v>
      </c>
      <c r="AS1474" s="1">
        <f t="shared" si="196"/>
        <v>2.6103717133429019</v>
      </c>
      <c r="AT1474" s="1">
        <v>24.404729100109641</v>
      </c>
      <c r="AU1474" s="1">
        <v>27.4567012121212</v>
      </c>
      <c r="AV1474" s="1">
        <v>-1.007829929475721E-3</v>
      </c>
      <c r="AW1474" s="1">
        <v>80.638585768873753</v>
      </c>
      <c r="AX1474" s="1">
        <v>174</v>
      </c>
      <c r="AY1474" s="1">
        <v>35</v>
      </c>
      <c r="AZ1474" s="1">
        <f t="shared" si="197"/>
        <v>1</v>
      </c>
      <c r="BA1474" s="1">
        <f t="shared" si="198"/>
        <v>0</v>
      </c>
      <c r="BB1474" s="1">
        <f t="shared" si="199"/>
        <v>51644.302936811408</v>
      </c>
      <c r="BC1474" s="1">
        <f t="shared" si="200"/>
        <v>1999.9712500000001</v>
      </c>
      <c r="BD1474" s="1">
        <f t="shared" si="201"/>
        <v>1681.1755499999999</v>
      </c>
      <c r="BE1474" s="1">
        <f t="shared" si="202"/>
        <v>0.8405998586229676</v>
      </c>
      <c r="BF1474" s="1">
        <f t="shared" si="203"/>
        <v>0.16075772714232764</v>
      </c>
      <c r="BG1474" s="1">
        <v>6</v>
      </c>
      <c r="BH1474" s="1">
        <v>0.5</v>
      </c>
      <c r="BI1474" s="1" t="s">
        <v>347</v>
      </c>
      <c r="BJ1474" s="1">
        <v>2</v>
      </c>
      <c r="BK1474" s="1" t="b">
        <v>1</v>
      </c>
      <c r="BL1474" s="1">
        <v>1659891700.0999999</v>
      </c>
      <c r="BM1474" s="1">
        <v>1170.8074999999999</v>
      </c>
      <c r="BN1474" s="1">
        <v>1240.12375</v>
      </c>
      <c r="BO1474" s="1">
        <v>27.465756249999998</v>
      </c>
      <c r="BP1474" s="1">
        <v>24.422643749999999</v>
      </c>
      <c r="BQ1474" s="1">
        <v>1168.420625</v>
      </c>
      <c r="BR1474" s="1">
        <v>27.461774999999999</v>
      </c>
      <c r="BS1474" s="1">
        <v>500.13556249999999</v>
      </c>
      <c r="BT1474" s="1">
        <v>98.954643750000002</v>
      </c>
      <c r="BU1474" s="1">
        <v>9.9839612499999994E-2</v>
      </c>
      <c r="BV1474" s="1">
        <v>31.021450000000002</v>
      </c>
      <c r="BW1474" s="1">
        <v>31.5971625</v>
      </c>
      <c r="BX1474" s="1">
        <v>999.9</v>
      </c>
      <c r="BY1474" s="1">
        <v>0</v>
      </c>
      <c r="BZ1474" s="1">
        <v>0</v>
      </c>
      <c r="CA1474" s="1">
        <v>10002.424999999999</v>
      </c>
      <c r="CB1474" s="1">
        <v>0</v>
      </c>
      <c r="CC1474" s="1">
        <v>1408.6306875</v>
      </c>
      <c r="CD1474" s="1">
        <v>-69.316143750000009</v>
      </c>
      <c r="CE1474" s="1">
        <v>1203.875</v>
      </c>
      <c r="CF1474" s="1">
        <v>1271.170625</v>
      </c>
      <c r="CG1474" s="1">
        <v>3.04313375</v>
      </c>
      <c r="CH1474" s="1">
        <v>1240.12375</v>
      </c>
      <c r="CI1474" s="1">
        <v>24.422643749999999</v>
      </c>
      <c r="CJ1474" s="1">
        <v>2.7178650000000002</v>
      </c>
      <c r="CK1474" s="1">
        <v>2.4167325000000002</v>
      </c>
      <c r="CL1474" s="1">
        <v>22.393518749999998</v>
      </c>
      <c r="CM1474" s="1">
        <v>20.476331250000001</v>
      </c>
      <c r="CN1474" s="1">
        <v>1999.9712500000001</v>
      </c>
      <c r="CO1474" s="1">
        <v>0.98000518749999999</v>
      </c>
      <c r="CP1474" s="1">
        <v>1.9995112499999999E-2</v>
      </c>
      <c r="CQ1474" s="1">
        <v>0</v>
      </c>
      <c r="CR1474" s="1">
        <v>2.6383125000000009</v>
      </c>
      <c r="CS1474" s="1">
        <v>0</v>
      </c>
      <c r="CT1474" s="1">
        <v>16734.45</v>
      </c>
      <c r="CU1474" s="1">
        <v>17412.075000000001</v>
      </c>
      <c r="CV1474" s="1">
        <v>44.472437499999998</v>
      </c>
      <c r="CW1474" s="1">
        <v>46.5</v>
      </c>
      <c r="CX1474" s="1">
        <v>44.565937499999997</v>
      </c>
      <c r="CY1474" s="1">
        <v>44.429250000000003</v>
      </c>
      <c r="CZ1474" s="1">
        <v>44.417625000000001</v>
      </c>
      <c r="DA1474" s="1">
        <v>1959.98125</v>
      </c>
      <c r="DB1474" s="1">
        <v>39.99</v>
      </c>
      <c r="DC1474" s="1">
        <v>0</v>
      </c>
      <c r="DD1474" s="1">
        <v>1659891707.3</v>
      </c>
      <c r="DE1474" s="1">
        <v>0</v>
      </c>
      <c r="DF1474" s="1">
        <v>1659891113.0999999</v>
      </c>
      <c r="DG1474" s="1" t="s">
        <v>2706</v>
      </c>
      <c r="DH1474" s="1">
        <v>1659891112.5999999</v>
      </c>
      <c r="DI1474" s="1">
        <v>1659891113.0999999</v>
      </c>
      <c r="DJ1474" s="1">
        <v>29</v>
      </c>
      <c r="DK1474" s="1">
        <v>0.08</v>
      </c>
      <c r="DL1474" s="1">
        <v>-6.0000000000000001E-3</v>
      </c>
      <c r="DM1474" s="1">
        <v>1.387</v>
      </c>
      <c r="DN1474" s="1">
        <v>1.0999999999999999E-2</v>
      </c>
      <c r="DO1474" s="1">
        <v>400</v>
      </c>
      <c r="DP1474" s="1">
        <v>24</v>
      </c>
      <c r="DQ1474" s="1">
        <v>0.14000000000000001</v>
      </c>
      <c r="DR1474" s="1">
        <v>0.05</v>
      </c>
      <c r="DS1474" s="1">
        <v>25.029405349541129</v>
      </c>
      <c r="DT1474" s="1">
        <v>3.371061639841737</v>
      </c>
      <c r="DU1474" s="1">
        <v>0.37321997414643099</v>
      </c>
      <c r="DV1474" s="1">
        <v>0</v>
      </c>
      <c r="DW1474" s="1">
        <v>-69.324180645161306</v>
      </c>
      <c r="DX1474" s="1">
        <v>-6.9604983870966191</v>
      </c>
      <c r="DY1474" s="1">
        <v>0.55287348107591761</v>
      </c>
      <c r="DZ1474" s="1">
        <v>0</v>
      </c>
      <c r="EA1474" s="1">
        <v>828.64326623128477</v>
      </c>
      <c r="EB1474" s="1">
        <v>224.6875715151391</v>
      </c>
      <c r="EC1474" s="1">
        <v>16.3986020146478</v>
      </c>
      <c r="ED1474" s="1">
        <v>0</v>
      </c>
      <c r="EE1474" s="1">
        <v>3.0133534146341461</v>
      </c>
      <c r="EF1474" s="1">
        <v>0.58450975609756095</v>
      </c>
      <c r="EG1474" s="1">
        <v>6.3466458036173332E-2</v>
      </c>
      <c r="EH1474" s="1">
        <v>0</v>
      </c>
      <c r="EI1474" s="1">
        <v>1.9464128853506999</v>
      </c>
      <c r="EJ1474" s="1">
        <v>4.805418941304436E-3</v>
      </c>
      <c r="EK1474" s="1">
        <v>2.5495786122576771E-3</v>
      </c>
      <c r="EL1474" s="1">
        <v>1</v>
      </c>
      <c r="EM1474" s="1">
        <v>1</v>
      </c>
      <c r="EN1474" s="1">
        <v>5</v>
      </c>
      <c r="EO1474" s="1" t="s">
        <v>371</v>
      </c>
      <c r="EP1474" s="1">
        <v>2.9403100000000002</v>
      </c>
      <c r="EQ1474" s="1">
        <v>2.8010899999999999</v>
      </c>
      <c r="ER1474" s="1">
        <v>0.18590499999999999</v>
      </c>
      <c r="ES1474" s="1">
        <v>0.19247600000000001</v>
      </c>
      <c r="ET1474" s="1">
        <v>0.117213</v>
      </c>
      <c r="EU1474" s="1">
        <v>0.10793999999999999</v>
      </c>
      <c r="EV1474" s="1">
        <v>16619.599999999999</v>
      </c>
      <c r="EW1474" s="1">
        <v>17283.5</v>
      </c>
      <c r="EX1474" s="1">
        <v>23759</v>
      </c>
      <c r="EY1474" s="1">
        <v>24928.400000000001</v>
      </c>
      <c r="EZ1474" s="1">
        <v>33585.4</v>
      </c>
      <c r="FA1474" s="1">
        <v>35520.9</v>
      </c>
      <c r="FB1474" s="1">
        <v>43337.1</v>
      </c>
      <c r="FC1474" s="1">
        <v>46088</v>
      </c>
      <c r="FD1474" s="1">
        <v>1.56755</v>
      </c>
      <c r="FE1474" s="1">
        <v>1.7783800000000001</v>
      </c>
      <c r="FF1474" s="1">
        <v>5.5771300000000003E-2</v>
      </c>
      <c r="FG1474" s="1">
        <v>0</v>
      </c>
      <c r="FH1474" s="1">
        <v>30.704599999999999</v>
      </c>
      <c r="FI1474" s="1">
        <v>999.9</v>
      </c>
      <c r="FJ1474" s="1">
        <v>46.4</v>
      </c>
      <c r="FK1474" s="1">
        <v>40.4</v>
      </c>
      <c r="FL1474" s="1">
        <v>35.511499999999998</v>
      </c>
      <c r="FM1474" s="1">
        <v>63.4636</v>
      </c>
      <c r="FN1474" s="1">
        <v>25.9375</v>
      </c>
      <c r="FO1474" s="1">
        <v>1</v>
      </c>
      <c r="FP1474" s="1">
        <v>0.63222599999999995</v>
      </c>
      <c r="FQ1474" s="1">
        <v>4.02576</v>
      </c>
      <c r="FR1474" s="1">
        <v>20.270700000000001</v>
      </c>
      <c r="FS1474" s="1">
        <v>5.2107000000000001</v>
      </c>
      <c r="FT1474" s="1">
        <v>11.908099999999999</v>
      </c>
      <c r="FU1474" s="1">
        <v>5.0025500000000003</v>
      </c>
      <c r="FV1474" s="1">
        <v>3.2902499999999999</v>
      </c>
      <c r="FW1474" s="1">
        <v>9999</v>
      </c>
      <c r="FX1474" s="1">
        <v>9999</v>
      </c>
      <c r="FY1474" s="1">
        <v>9999</v>
      </c>
      <c r="FZ1474" s="1">
        <v>999.9</v>
      </c>
      <c r="GA1474" s="1">
        <v>1.85982</v>
      </c>
      <c r="GB1474" s="1">
        <v>1.85486</v>
      </c>
      <c r="GC1474" s="1">
        <v>1.8580000000000001</v>
      </c>
      <c r="GD1474" s="1">
        <v>1.8565199999999999</v>
      </c>
      <c r="GE1474" s="1">
        <v>1.85528</v>
      </c>
      <c r="GF1474" s="1">
        <v>1.8548</v>
      </c>
      <c r="GG1474" s="1">
        <v>1.8536699999999999</v>
      </c>
      <c r="GH1474" s="1">
        <v>1.8566</v>
      </c>
      <c r="GI1474" s="1">
        <v>0</v>
      </c>
      <c r="GJ1474" s="1">
        <v>0</v>
      </c>
      <c r="GK1474" s="1">
        <v>0</v>
      </c>
      <c r="GL1474" s="1">
        <v>0</v>
      </c>
      <c r="GM1474" s="1" t="s">
        <v>350</v>
      </c>
      <c r="GN1474" s="1" t="s">
        <v>351</v>
      </c>
      <c r="GO1474" s="1" t="s">
        <v>352</v>
      </c>
      <c r="GP1474" s="1" t="s">
        <v>352</v>
      </c>
      <c r="GQ1474" s="1" t="s">
        <v>352</v>
      </c>
      <c r="GR1474" s="1" t="s">
        <v>352</v>
      </c>
      <c r="GS1474" s="1">
        <v>0</v>
      </c>
      <c r="GT1474" s="1">
        <v>100</v>
      </c>
      <c r="GU1474" s="1">
        <v>100</v>
      </c>
      <c r="GV1474" s="1">
        <v>2.42</v>
      </c>
      <c r="GW1474" s="1">
        <v>4.0000000000000001E-3</v>
      </c>
      <c r="GX1474" s="1">
        <v>0.39944932438917619</v>
      </c>
      <c r="GY1474" s="1">
        <v>3.036990343597491E-3</v>
      </c>
      <c r="GZ1474" s="1">
        <v>-1.538114387597119E-6</v>
      </c>
      <c r="HA1474" s="1">
        <v>3.3909691194327332E-10</v>
      </c>
      <c r="HB1474" s="1">
        <v>-6.6822494577568767E-2</v>
      </c>
      <c r="HC1474" s="1">
        <v>9.7621983196103414E-3</v>
      </c>
      <c r="HD1474" s="1">
        <v>-3.3387782167185642E-4</v>
      </c>
      <c r="HE1474" s="1">
        <v>2.632278881966732E-6</v>
      </c>
      <c r="HF1474" s="1">
        <v>6</v>
      </c>
      <c r="HG1474" s="1">
        <v>2134</v>
      </c>
      <c r="HH1474" s="1">
        <v>2</v>
      </c>
      <c r="HI1474" s="1">
        <v>31</v>
      </c>
      <c r="HJ1474" s="1">
        <v>9.9</v>
      </c>
      <c r="HK1474" s="1">
        <v>9.9</v>
      </c>
      <c r="HL1474" s="1">
        <v>2.6879900000000001</v>
      </c>
      <c r="HM1474" s="1">
        <v>2.34009</v>
      </c>
      <c r="HN1474" s="1">
        <v>1.4978</v>
      </c>
      <c r="HO1474" s="1">
        <v>2.3083499999999999</v>
      </c>
      <c r="HP1474" s="1">
        <v>1.5478499999999999</v>
      </c>
      <c r="HQ1474" s="1">
        <v>2.2631800000000002</v>
      </c>
      <c r="HR1474" s="1">
        <v>43.508099999999999</v>
      </c>
      <c r="HS1474" s="1">
        <v>13.492900000000001</v>
      </c>
      <c r="HT1474" s="1">
        <v>18</v>
      </c>
      <c r="HU1474" s="1">
        <v>311.18200000000002</v>
      </c>
      <c r="HV1474" s="1">
        <v>464.81</v>
      </c>
      <c r="HW1474" s="1">
        <v>25.256599999999999</v>
      </c>
      <c r="HX1474" s="1">
        <v>34.685299999999998</v>
      </c>
      <c r="HY1474" s="1">
        <v>30.002400000000002</v>
      </c>
      <c r="HZ1474" s="1">
        <v>34.488300000000002</v>
      </c>
      <c r="IA1474" s="1">
        <v>34.568100000000001</v>
      </c>
      <c r="IB1474" s="1">
        <v>53.864600000000003</v>
      </c>
      <c r="IC1474" s="1">
        <v>31.696200000000001</v>
      </c>
      <c r="ID1474" s="1">
        <v>0</v>
      </c>
      <c r="IE1474" s="1">
        <v>25.207799999999999</v>
      </c>
      <c r="IF1474" s="1">
        <v>1305.94</v>
      </c>
      <c r="IG1474" s="1">
        <v>24.312200000000001</v>
      </c>
      <c r="IH1474" s="1">
        <v>100.19799999999999</v>
      </c>
      <c r="II1474" s="1">
        <v>99.88</v>
      </c>
      <c r="IJ1474" s="1" t="s">
        <v>1117</v>
      </c>
    </row>
    <row r="1475" spans="1:244" ht="15.75" customHeight="1" x14ac:dyDescent="0.3">
      <c r="A1475" s="1">
        <v>1459</v>
      </c>
      <c r="B1475" s="1">
        <v>1659891709.0999999</v>
      </c>
      <c r="C1475" s="1">
        <v>11452</v>
      </c>
      <c r="D1475" s="1" t="s">
        <v>3197</v>
      </c>
      <c r="E1475" s="1" t="s">
        <v>3198</v>
      </c>
      <c r="F1475" s="1">
        <v>1</v>
      </c>
      <c r="G1475" s="1" t="s">
        <v>2704</v>
      </c>
      <c r="H1475" s="1" t="s">
        <v>345</v>
      </c>
      <c r="I1475" s="1" t="s">
        <v>1102</v>
      </c>
      <c r="J1475" s="1" t="s">
        <v>1103</v>
      </c>
      <c r="K1475" s="1" t="s">
        <v>1104</v>
      </c>
      <c r="L1475" s="1" t="s">
        <v>2705</v>
      </c>
      <c r="M1475" s="1" t="s">
        <v>346</v>
      </c>
      <c r="N1475" s="1">
        <v>1659891701.599999</v>
      </c>
      <c r="O1475" s="1">
        <f t="shared" si="170"/>
        <v>2.6060386172550151E-3</v>
      </c>
      <c r="P1475" s="1">
        <f t="shared" si="171"/>
        <v>2.606038617255015</v>
      </c>
      <c r="Q1475" s="1">
        <f t="shared" si="172"/>
        <v>25.441719686872805</v>
      </c>
      <c r="R1475" s="1">
        <f t="shared" si="173"/>
        <v>1178.171333333333</v>
      </c>
      <c r="S1475" s="1">
        <f t="shared" si="174"/>
        <v>827.7527609935828</v>
      </c>
      <c r="T1475" s="1">
        <f t="shared" si="175"/>
        <v>81.992656684579956</v>
      </c>
      <c r="U1475" s="1">
        <f t="shared" si="176"/>
        <v>116.7032019726029</v>
      </c>
      <c r="V1475" s="1">
        <f t="shared" si="177"/>
        <v>0.13083470354417692</v>
      </c>
      <c r="W1475" s="1">
        <f t="shared" si="178"/>
        <v>2.9108915031870146</v>
      </c>
      <c r="X1475" s="1">
        <f t="shared" si="179"/>
        <v>0.12765339780469204</v>
      </c>
      <c r="Y1475" s="1">
        <f t="shared" si="180"/>
        <v>8.0062758449402527E-2</v>
      </c>
      <c r="Z1475" s="1">
        <f t="shared" si="181"/>
        <v>321.51265459999996</v>
      </c>
      <c r="AA1475" s="1">
        <f t="shared" si="182"/>
        <v>32.246818387002548</v>
      </c>
      <c r="AB1475" s="1">
        <f t="shared" si="183"/>
        <v>31.59915333333333</v>
      </c>
      <c r="AC1475" s="1">
        <f t="shared" si="184"/>
        <v>4.6678094238351111</v>
      </c>
      <c r="AD1475" s="1">
        <f t="shared" si="185"/>
        <v>60.230060866239164</v>
      </c>
      <c r="AE1475" s="1">
        <f t="shared" si="186"/>
        <v>2.7210370510510815</v>
      </c>
      <c r="AF1475" s="1">
        <f t="shared" si="187"/>
        <v>4.5177391686421293</v>
      </c>
      <c r="AG1475" s="1">
        <f t="shared" si="188"/>
        <v>1.9467723727840296</v>
      </c>
      <c r="AH1475" s="1">
        <f t="shared" si="189"/>
        <v>-114.92630302094616</v>
      </c>
      <c r="AI1475" s="1">
        <f t="shared" si="190"/>
        <v>-90.14800815357232</v>
      </c>
      <c r="AJ1475" s="1">
        <f t="shared" si="191"/>
        <v>-6.975874537534648</v>
      </c>
      <c r="AK1475" s="1">
        <f t="shared" si="192"/>
        <v>109.46246888794683</v>
      </c>
      <c r="AL1475" s="1">
        <f t="shared" si="193"/>
        <v>54.862112504497709</v>
      </c>
      <c r="AM1475" s="1">
        <f t="shared" si="194"/>
        <v>2.6167568572397641</v>
      </c>
      <c r="AN1475" s="1">
        <f t="shared" si="195"/>
        <v>25.441719686872805</v>
      </c>
      <c r="AO1475" s="1">
        <v>1304.778681390206</v>
      </c>
      <c r="AP1475" s="1">
        <v>1247.0592121212121</v>
      </c>
      <c r="AQ1475" s="1">
        <v>5.0934010924965616</v>
      </c>
      <c r="AR1475" s="1">
        <v>66.332459273180504</v>
      </c>
      <c r="AS1475" s="1">
        <f t="shared" si="196"/>
        <v>2.606038617255015</v>
      </c>
      <c r="AT1475" s="1">
        <v>24.404391425290139</v>
      </c>
      <c r="AU1475" s="1">
        <v>27.451043636363629</v>
      </c>
      <c r="AV1475" s="1">
        <v>-9.5809160464564724E-4</v>
      </c>
      <c r="AW1475" s="1">
        <v>80.638585768873753</v>
      </c>
      <c r="AX1475" s="1">
        <v>174</v>
      </c>
      <c r="AY1475" s="1">
        <v>35</v>
      </c>
      <c r="AZ1475" s="1">
        <f t="shared" si="197"/>
        <v>1</v>
      </c>
      <c r="BA1475" s="1">
        <f t="shared" si="198"/>
        <v>0</v>
      </c>
      <c r="BB1475" s="1">
        <f t="shared" si="199"/>
        <v>51624.517926142391</v>
      </c>
      <c r="BC1475" s="1">
        <f t="shared" si="200"/>
        <v>1999.982666666667</v>
      </c>
      <c r="BD1475" s="1">
        <f t="shared" si="201"/>
        <v>1681.18514</v>
      </c>
      <c r="BE1475" s="1">
        <f t="shared" si="202"/>
        <v>0.84059985519874492</v>
      </c>
      <c r="BF1475" s="1">
        <f t="shared" si="203"/>
        <v>0.16075772053357792</v>
      </c>
      <c r="BG1475" s="1">
        <v>6</v>
      </c>
      <c r="BH1475" s="1">
        <v>0.5</v>
      </c>
      <c r="BI1475" s="1" t="s">
        <v>347</v>
      </c>
      <c r="BJ1475" s="1">
        <v>2</v>
      </c>
      <c r="BK1475" s="1" t="b">
        <v>1</v>
      </c>
      <c r="BL1475" s="1">
        <v>1659891701.599999</v>
      </c>
      <c r="BM1475" s="1">
        <v>1178.171333333333</v>
      </c>
      <c r="BN1475" s="1">
        <v>1247.687333333334</v>
      </c>
      <c r="BO1475" s="1">
        <v>27.470093333333342</v>
      </c>
      <c r="BP1475" s="1">
        <v>24.41704</v>
      </c>
      <c r="BQ1475" s="1">
        <v>1175.778</v>
      </c>
      <c r="BR1475" s="1">
        <v>27.466119999999989</v>
      </c>
      <c r="BS1475" s="1">
        <v>500.1303333333334</v>
      </c>
      <c r="BT1475" s="1">
        <v>98.954646666666662</v>
      </c>
      <c r="BU1475" s="1">
        <v>9.9878486666666655E-2</v>
      </c>
      <c r="BV1475" s="1">
        <v>31.024713333333331</v>
      </c>
      <c r="BW1475" s="1">
        <v>31.59915333333333</v>
      </c>
      <c r="BX1475" s="1">
        <v>999.89999999999986</v>
      </c>
      <c r="BY1475" s="1">
        <v>0</v>
      </c>
      <c r="BZ1475" s="1">
        <v>0</v>
      </c>
      <c r="CA1475" s="1">
        <v>9998.5413333333327</v>
      </c>
      <c r="CB1475" s="1">
        <v>0</v>
      </c>
      <c r="CC1475" s="1">
        <v>1339.7614000000001</v>
      </c>
      <c r="CD1475" s="1">
        <v>-69.515953333333329</v>
      </c>
      <c r="CE1475" s="1">
        <v>1211.452</v>
      </c>
      <c r="CF1475" s="1">
        <v>1278.916666666667</v>
      </c>
      <c r="CG1475" s="1">
        <v>3.0530733333333329</v>
      </c>
      <c r="CH1475" s="1">
        <v>1247.687333333334</v>
      </c>
      <c r="CI1475" s="1">
        <v>24.41704</v>
      </c>
      <c r="CJ1475" s="1">
        <v>2.7182940000000002</v>
      </c>
      <c r="CK1475" s="1">
        <v>2.4161786666666671</v>
      </c>
      <c r="CL1475" s="1">
        <v>22.39612</v>
      </c>
      <c r="CM1475" s="1">
        <v>20.472613333333339</v>
      </c>
      <c r="CN1475" s="1">
        <v>1999.982666666667</v>
      </c>
      <c r="CO1475" s="1">
        <v>0.98000540000000003</v>
      </c>
      <c r="CP1475" s="1">
        <v>1.9994899999999999E-2</v>
      </c>
      <c r="CQ1475" s="1">
        <v>0</v>
      </c>
      <c r="CR1475" s="1">
        <v>2.8362666666666669</v>
      </c>
      <c r="CS1475" s="1">
        <v>0</v>
      </c>
      <c r="CT1475" s="1">
        <v>16731.133333333339</v>
      </c>
      <c r="CU1475" s="1">
        <v>17412.173333333329</v>
      </c>
      <c r="CV1475" s="1">
        <v>44.478999999999999</v>
      </c>
      <c r="CW1475" s="1">
        <v>46.5</v>
      </c>
      <c r="CX1475" s="1">
        <v>44.570399999999999</v>
      </c>
      <c r="CY1475" s="1">
        <v>44.432866666666669</v>
      </c>
      <c r="CZ1475" s="1">
        <v>44.424600000000012</v>
      </c>
      <c r="DA1475" s="1">
        <v>1959.992666666667</v>
      </c>
      <c r="DB1475" s="1">
        <v>39.99</v>
      </c>
      <c r="DC1475" s="1">
        <v>0</v>
      </c>
      <c r="DD1475" s="1">
        <v>1659891707.9000001</v>
      </c>
      <c r="DE1475" s="1">
        <v>0</v>
      </c>
      <c r="DF1475" s="1">
        <v>1659891113.0999999</v>
      </c>
      <c r="DG1475" s="1" t="s">
        <v>2706</v>
      </c>
      <c r="DH1475" s="1">
        <v>1659891112.5999999</v>
      </c>
      <c r="DI1475" s="1">
        <v>1659891113.0999999</v>
      </c>
      <c r="DJ1475" s="1">
        <v>29</v>
      </c>
      <c r="DK1475" s="1">
        <v>0.08</v>
      </c>
      <c r="DL1475" s="1">
        <v>-6.0000000000000001E-3</v>
      </c>
      <c r="DM1475" s="1">
        <v>1.387</v>
      </c>
      <c r="DN1475" s="1">
        <v>1.0999999999999999E-2</v>
      </c>
      <c r="DO1475" s="1">
        <v>400</v>
      </c>
      <c r="DP1475" s="1">
        <v>24</v>
      </c>
      <c r="DQ1475" s="1">
        <v>0.14000000000000001</v>
      </c>
      <c r="DR1475" s="1">
        <v>0.05</v>
      </c>
      <c r="DS1475" s="1">
        <v>25.12785549279003</v>
      </c>
      <c r="DT1475" s="1">
        <v>2.3776677284844001</v>
      </c>
      <c r="DU1475" s="1">
        <v>0.30308294169206651</v>
      </c>
      <c r="DV1475" s="1">
        <v>0</v>
      </c>
      <c r="DW1475" s="1">
        <v>-69.448983870967751</v>
      </c>
      <c r="DX1475" s="1">
        <v>-6.458346774193477</v>
      </c>
      <c r="DY1475" s="1">
        <v>0.51369910239786309</v>
      </c>
      <c r="DZ1475" s="1">
        <v>0</v>
      </c>
      <c r="EA1475" s="1">
        <v>832.30454733272541</v>
      </c>
      <c r="EB1475" s="1">
        <v>223.56123811997031</v>
      </c>
      <c r="EC1475" s="1">
        <v>16.317689599456319</v>
      </c>
      <c r="ED1475" s="1">
        <v>0</v>
      </c>
      <c r="EE1475" s="1">
        <v>3.02108756097561</v>
      </c>
      <c r="EF1475" s="1">
        <v>0.50504905923345089</v>
      </c>
      <c r="EG1475" s="1">
        <v>5.7543547275742013E-2</v>
      </c>
      <c r="EH1475" s="1">
        <v>0</v>
      </c>
      <c r="EI1475" s="1">
        <v>1.946574814958872</v>
      </c>
      <c r="EJ1475" s="1">
        <v>1.6272460289239381E-2</v>
      </c>
      <c r="EK1475" s="1">
        <v>2.76709058322594E-3</v>
      </c>
      <c r="EL1475" s="1">
        <v>1</v>
      </c>
      <c r="EM1475" s="1">
        <v>1</v>
      </c>
      <c r="EN1475" s="1">
        <v>5</v>
      </c>
      <c r="EO1475" s="1" t="s">
        <v>371</v>
      </c>
      <c r="EP1475" s="1">
        <v>2.9399600000000001</v>
      </c>
      <c r="EQ1475" s="1">
        <v>2.80097</v>
      </c>
      <c r="ER1475" s="1">
        <v>0.18637500000000001</v>
      </c>
      <c r="ES1475" s="1">
        <v>0.19294</v>
      </c>
      <c r="ET1475" s="1">
        <v>0.117197</v>
      </c>
      <c r="EU1475" s="1">
        <v>0.107936</v>
      </c>
      <c r="EV1475" s="1">
        <v>16609.8</v>
      </c>
      <c r="EW1475" s="1">
        <v>17273.400000000001</v>
      </c>
      <c r="EX1475" s="1">
        <v>23758.799999999999</v>
      </c>
      <c r="EY1475" s="1">
        <v>24928.2</v>
      </c>
      <c r="EZ1475" s="1">
        <v>33585.800000000003</v>
      </c>
      <c r="FA1475" s="1">
        <v>35520.699999999997</v>
      </c>
      <c r="FB1475" s="1">
        <v>43336.7</v>
      </c>
      <c r="FC1475" s="1">
        <v>46087.6</v>
      </c>
      <c r="FD1475" s="1">
        <v>1.56697</v>
      </c>
      <c r="FE1475" s="1">
        <v>1.7785</v>
      </c>
      <c r="FF1475" s="1">
        <v>5.5823499999999998E-2</v>
      </c>
      <c r="FG1475" s="1">
        <v>0</v>
      </c>
      <c r="FH1475" s="1">
        <v>30.7059</v>
      </c>
      <c r="FI1475" s="1">
        <v>999.9</v>
      </c>
      <c r="FJ1475" s="1">
        <v>46.4</v>
      </c>
      <c r="FK1475" s="1">
        <v>40.4</v>
      </c>
      <c r="FL1475" s="1">
        <v>35.512300000000003</v>
      </c>
      <c r="FM1475" s="1">
        <v>63.513599999999997</v>
      </c>
      <c r="FN1475" s="1">
        <v>25.9575</v>
      </c>
      <c r="FO1475" s="1">
        <v>1</v>
      </c>
      <c r="FP1475" s="1">
        <v>0.63267799999999996</v>
      </c>
      <c r="FQ1475" s="1">
        <v>4.0295800000000002</v>
      </c>
      <c r="FR1475" s="1">
        <v>20.270600000000002</v>
      </c>
      <c r="FS1475" s="1">
        <v>5.2107000000000001</v>
      </c>
      <c r="FT1475" s="1">
        <v>11.908099999999999</v>
      </c>
      <c r="FU1475" s="1">
        <v>5.0026000000000002</v>
      </c>
      <c r="FV1475" s="1">
        <v>3.2902800000000001</v>
      </c>
      <c r="FW1475" s="1">
        <v>9999</v>
      </c>
      <c r="FX1475" s="1">
        <v>9999</v>
      </c>
      <c r="FY1475" s="1">
        <v>9999</v>
      </c>
      <c r="FZ1475" s="1">
        <v>999.9</v>
      </c>
      <c r="GA1475" s="1">
        <v>1.8597999999999999</v>
      </c>
      <c r="GB1475" s="1">
        <v>1.85486</v>
      </c>
      <c r="GC1475" s="1">
        <v>1.85798</v>
      </c>
      <c r="GD1475" s="1">
        <v>1.8565100000000001</v>
      </c>
      <c r="GE1475" s="1">
        <v>1.8552599999999999</v>
      </c>
      <c r="GF1475" s="1">
        <v>1.8548</v>
      </c>
      <c r="GG1475" s="1">
        <v>1.8536699999999999</v>
      </c>
      <c r="GH1475" s="1">
        <v>1.8566</v>
      </c>
      <c r="GI1475" s="1">
        <v>0</v>
      </c>
      <c r="GJ1475" s="1">
        <v>0</v>
      </c>
      <c r="GK1475" s="1">
        <v>0</v>
      </c>
      <c r="GL1475" s="1">
        <v>0</v>
      </c>
      <c r="GM1475" s="1" t="s">
        <v>350</v>
      </c>
      <c r="GN1475" s="1" t="s">
        <v>351</v>
      </c>
      <c r="GO1475" s="1" t="s">
        <v>352</v>
      </c>
      <c r="GP1475" s="1" t="s">
        <v>352</v>
      </c>
      <c r="GQ1475" s="1" t="s">
        <v>352</v>
      </c>
      <c r="GR1475" s="1" t="s">
        <v>352</v>
      </c>
      <c r="GS1475" s="1">
        <v>0</v>
      </c>
      <c r="GT1475" s="1">
        <v>100</v>
      </c>
      <c r="GU1475" s="1">
        <v>100</v>
      </c>
      <c r="GV1475" s="1">
        <v>2.42</v>
      </c>
      <c r="GW1475" s="1">
        <v>4.0000000000000001E-3</v>
      </c>
      <c r="GX1475" s="1">
        <v>0.39944932438917619</v>
      </c>
      <c r="GY1475" s="1">
        <v>3.036990343597491E-3</v>
      </c>
      <c r="GZ1475" s="1">
        <v>-1.538114387597119E-6</v>
      </c>
      <c r="HA1475" s="1">
        <v>3.3909691194327332E-10</v>
      </c>
      <c r="HB1475" s="1">
        <v>-6.6822494577568767E-2</v>
      </c>
      <c r="HC1475" s="1">
        <v>9.7621983196103414E-3</v>
      </c>
      <c r="HD1475" s="1">
        <v>-3.3387782167185642E-4</v>
      </c>
      <c r="HE1475" s="1">
        <v>2.632278881966732E-6</v>
      </c>
      <c r="HF1475" s="1">
        <v>6</v>
      </c>
      <c r="HG1475" s="1">
        <v>2134</v>
      </c>
      <c r="HH1475" s="1">
        <v>2</v>
      </c>
      <c r="HI1475" s="1">
        <v>31</v>
      </c>
      <c r="HJ1475" s="1">
        <v>9.9</v>
      </c>
      <c r="HK1475" s="1">
        <v>9.9</v>
      </c>
      <c r="HL1475" s="1">
        <v>2.6989700000000001</v>
      </c>
      <c r="HM1475" s="1">
        <v>2.32056</v>
      </c>
      <c r="HN1475" s="1">
        <v>1.4978</v>
      </c>
      <c r="HO1475" s="1">
        <v>2.3083499999999999</v>
      </c>
      <c r="HP1475" s="1">
        <v>1.5478499999999999</v>
      </c>
      <c r="HQ1475" s="1">
        <v>2.4719199999999999</v>
      </c>
      <c r="HR1475" s="1">
        <v>43.508099999999999</v>
      </c>
      <c r="HS1475" s="1">
        <v>13.510400000000001</v>
      </c>
      <c r="HT1475" s="1">
        <v>18</v>
      </c>
      <c r="HU1475" s="1">
        <v>310.93400000000003</v>
      </c>
      <c r="HV1475" s="1">
        <v>464.9</v>
      </c>
      <c r="HW1475" s="1">
        <v>25.2484</v>
      </c>
      <c r="HX1475" s="1">
        <v>34.686900000000001</v>
      </c>
      <c r="HY1475" s="1">
        <v>30.002400000000002</v>
      </c>
      <c r="HZ1475" s="1">
        <v>34.489199999999997</v>
      </c>
      <c r="IA1475" s="1">
        <v>34.569400000000002</v>
      </c>
      <c r="IB1475" s="1">
        <v>54.095500000000001</v>
      </c>
      <c r="IC1475" s="1">
        <v>31.696200000000001</v>
      </c>
      <c r="ID1475" s="1">
        <v>0</v>
      </c>
      <c r="IE1475" s="1">
        <v>25.177299999999999</v>
      </c>
      <c r="IF1475" s="1">
        <v>1315.96</v>
      </c>
      <c r="IG1475" s="1">
        <v>24.313800000000001</v>
      </c>
      <c r="IH1475" s="1">
        <v>100.197</v>
      </c>
      <c r="II1475" s="1">
        <v>99.879000000000005</v>
      </c>
      <c r="IJ1475" s="1" t="s">
        <v>1117</v>
      </c>
    </row>
    <row r="1476" spans="1:244" ht="15.75" customHeight="1" x14ac:dyDescent="0.3">
      <c r="A1476" s="1">
        <v>1460</v>
      </c>
      <c r="B1476" s="1">
        <v>1659891710.0999999</v>
      </c>
      <c r="C1476" s="1">
        <v>11453</v>
      </c>
      <c r="D1476" s="1" t="s">
        <v>3199</v>
      </c>
      <c r="E1476" s="1" t="s">
        <v>3200</v>
      </c>
      <c r="F1476" s="1">
        <v>1</v>
      </c>
      <c r="G1476" s="1" t="s">
        <v>2704</v>
      </c>
      <c r="H1476" s="1" t="s">
        <v>345</v>
      </c>
      <c r="I1476" s="1" t="s">
        <v>1102</v>
      </c>
      <c r="J1476" s="1" t="s">
        <v>1103</v>
      </c>
      <c r="K1476" s="1" t="s">
        <v>1104</v>
      </c>
      <c r="L1476" s="1" t="s">
        <v>2705</v>
      </c>
      <c r="M1476" s="1" t="s">
        <v>346</v>
      </c>
      <c r="N1476" s="1">
        <v>1659891702.0999999</v>
      </c>
      <c r="O1476" s="1">
        <f t="shared" si="170"/>
        <v>2.602150698768361E-3</v>
      </c>
      <c r="P1476" s="1">
        <f t="shared" si="171"/>
        <v>2.6021506987683609</v>
      </c>
      <c r="Q1476" s="1">
        <f t="shared" si="172"/>
        <v>25.560801469599944</v>
      </c>
      <c r="R1476" s="1">
        <f t="shared" si="173"/>
        <v>1180.64625</v>
      </c>
      <c r="S1476" s="1">
        <f t="shared" si="174"/>
        <v>828.13975950133727</v>
      </c>
      <c r="T1476" s="1">
        <f t="shared" si="175"/>
        <v>82.030944968508294</v>
      </c>
      <c r="U1476" s="1">
        <f t="shared" si="176"/>
        <v>116.94828855861654</v>
      </c>
      <c r="V1476" s="1">
        <f t="shared" si="177"/>
        <v>0.13060621945830805</v>
      </c>
      <c r="W1476" s="1">
        <f t="shared" si="178"/>
        <v>2.9108997329691824</v>
      </c>
      <c r="X1476" s="1">
        <f t="shared" si="179"/>
        <v>0.12743587911871909</v>
      </c>
      <c r="Y1476" s="1">
        <f t="shared" si="180"/>
        <v>7.9925857220086674E-2</v>
      </c>
      <c r="Z1476" s="1">
        <f t="shared" si="181"/>
        <v>321.51262800000001</v>
      </c>
      <c r="AA1476" s="1">
        <f t="shared" si="182"/>
        <v>32.248303067225201</v>
      </c>
      <c r="AB1476" s="1">
        <f t="shared" si="183"/>
        <v>31.60011875</v>
      </c>
      <c r="AC1476" s="1">
        <f t="shared" si="184"/>
        <v>4.6680652444377788</v>
      </c>
      <c r="AD1476" s="1">
        <f t="shared" si="185"/>
        <v>60.224988109129782</v>
      </c>
      <c r="AE1476" s="1">
        <f t="shared" si="186"/>
        <v>2.7208814239093035</v>
      </c>
      <c r="AF1476" s="1">
        <f t="shared" si="187"/>
        <v>4.5178612887045677</v>
      </c>
      <c r="AG1476" s="1">
        <f t="shared" si="188"/>
        <v>1.9471838205284753</v>
      </c>
      <c r="AH1476" s="1">
        <f t="shared" si="189"/>
        <v>-114.75484581568472</v>
      </c>
      <c r="AI1476" s="1">
        <f t="shared" si="190"/>
        <v>-90.225356077889415</v>
      </c>
      <c r="AJ1476" s="1">
        <f t="shared" si="191"/>
        <v>-6.9818897241410127</v>
      </c>
      <c r="AK1476" s="1">
        <f t="shared" si="192"/>
        <v>109.55053638228486</v>
      </c>
      <c r="AL1476" s="1">
        <f t="shared" si="193"/>
        <v>54.899219190339828</v>
      </c>
      <c r="AM1476" s="1">
        <f t="shared" si="194"/>
        <v>2.6162974919424058</v>
      </c>
      <c r="AN1476" s="1">
        <f t="shared" si="195"/>
        <v>25.560801469599944</v>
      </c>
      <c r="AO1476" s="1">
        <v>1309.9856307859011</v>
      </c>
      <c r="AP1476" s="1">
        <v>1252.140848484848</v>
      </c>
      <c r="AQ1476" s="1">
        <v>5.0892695548495226</v>
      </c>
      <c r="AR1476" s="1">
        <v>66.332459273180504</v>
      </c>
      <c r="AS1476" s="1">
        <f t="shared" si="196"/>
        <v>2.6021506987683609</v>
      </c>
      <c r="AT1476" s="1">
        <v>24.403384455096059</v>
      </c>
      <c r="AU1476" s="1">
        <v>27.4450303030303</v>
      </c>
      <c r="AV1476" s="1">
        <v>-8.772092168495303E-4</v>
      </c>
      <c r="AW1476" s="1">
        <v>80.638585768873753</v>
      </c>
      <c r="AX1476" s="1">
        <v>174</v>
      </c>
      <c r="AY1476" s="1">
        <v>35</v>
      </c>
      <c r="AZ1476" s="1">
        <f t="shared" si="197"/>
        <v>1</v>
      </c>
      <c r="BA1476" s="1">
        <f t="shared" si="198"/>
        <v>0</v>
      </c>
      <c r="BB1476" s="1">
        <f t="shared" si="199"/>
        <v>51624.669389546754</v>
      </c>
      <c r="BC1476" s="1">
        <f t="shared" si="200"/>
        <v>1999.9825000000001</v>
      </c>
      <c r="BD1476" s="1">
        <f t="shared" si="201"/>
        <v>1681.1849999999999</v>
      </c>
      <c r="BE1476" s="1">
        <f t="shared" si="202"/>
        <v>0.84059985524873337</v>
      </c>
      <c r="BF1476" s="1">
        <f t="shared" si="203"/>
        <v>0.1607577206300555</v>
      </c>
      <c r="BG1476" s="1">
        <v>6</v>
      </c>
      <c r="BH1476" s="1">
        <v>0.5</v>
      </c>
      <c r="BI1476" s="1" t="s">
        <v>347</v>
      </c>
      <c r="BJ1476" s="1">
        <v>2</v>
      </c>
      <c r="BK1476" s="1" t="b">
        <v>1</v>
      </c>
      <c r="BL1476" s="1">
        <v>1659891702.0999999</v>
      </c>
      <c r="BM1476" s="1">
        <v>1180.64625</v>
      </c>
      <c r="BN1476" s="1">
        <v>1250.214375</v>
      </c>
      <c r="BO1476" s="1">
        <v>27.4685375</v>
      </c>
      <c r="BP1476" s="1">
        <v>24.415993749999998</v>
      </c>
      <c r="BQ1476" s="1">
        <v>1178.2506249999999</v>
      </c>
      <c r="BR1476" s="1">
        <v>27.464556250000001</v>
      </c>
      <c r="BS1476" s="1">
        <v>500.12681250000003</v>
      </c>
      <c r="BT1476" s="1">
        <v>98.954593750000001</v>
      </c>
      <c r="BU1476" s="1">
        <v>9.987625624999999E-2</v>
      </c>
      <c r="BV1476" s="1">
        <v>31.025187500000001</v>
      </c>
      <c r="BW1476" s="1">
        <v>31.60011875</v>
      </c>
      <c r="BX1476" s="1">
        <v>999.9</v>
      </c>
      <c r="BY1476" s="1">
        <v>0</v>
      </c>
      <c r="BZ1476" s="1">
        <v>0</v>
      </c>
      <c r="CA1476" s="1">
        <v>9998.59375</v>
      </c>
      <c r="CB1476" s="1">
        <v>0</v>
      </c>
      <c r="CC1476" s="1">
        <v>1339.8725625</v>
      </c>
      <c r="CD1476" s="1">
        <v>-69.568362500000006</v>
      </c>
      <c r="CE1476" s="1">
        <v>1213.994375</v>
      </c>
      <c r="CF1476" s="1">
        <v>1281.505625</v>
      </c>
      <c r="CG1476" s="1">
        <v>3.0525600000000002</v>
      </c>
      <c r="CH1476" s="1">
        <v>1250.214375</v>
      </c>
      <c r="CI1476" s="1">
        <v>24.415993749999998</v>
      </c>
      <c r="CJ1476" s="1">
        <v>2.7181381249999998</v>
      </c>
      <c r="CK1476" s="1">
        <v>2.4160737499999998</v>
      </c>
      <c r="CL1476" s="1">
        <v>22.39518125</v>
      </c>
      <c r="CM1476" s="1">
        <v>20.471912499999998</v>
      </c>
      <c r="CN1476" s="1">
        <v>1999.9825000000001</v>
      </c>
      <c r="CO1476" s="1">
        <v>0.98000537499999996</v>
      </c>
      <c r="CP1476" s="1">
        <v>1.9994925E-2</v>
      </c>
      <c r="CQ1476" s="1">
        <v>0</v>
      </c>
      <c r="CR1476" s="1">
        <v>2.8554374999999999</v>
      </c>
      <c r="CS1476" s="1">
        <v>0</v>
      </c>
      <c r="CT1476" s="1">
        <v>16729.431250000001</v>
      </c>
      <c r="CU1476" s="1">
        <v>17412.174999999999</v>
      </c>
      <c r="CV1476" s="1">
        <v>44.480312499999997</v>
      </c>
      <c r="CW1476" s="1">
        <v>46.5</v>
      </c>
      <c r="CX1476" s="1">
        <v>44.573812500000003</v>
      </c>
      <c r="CY1476" s="1">
        <v>44.433124999999997</v>
      </c>
      <c r="CZ1476" s="1">
        <v>44.425375000000003</v>
      </c>
      <c r="DA1476" s="1">
        <v>1959.9925000000001</v>
      </c>
      <c r="DB1476" s="1">
        <v>39.99</v>
      </c>
      <c r="DC1476" s="1">
        <v>0</v>
      </c>
      <c r="DD1476" s="1">
        <v>1659891709.0999999</v>
      </c>
      <c r="DE1476" s="1">
        <v>0</v>
      </c>
      <c r="DF1476" s="1">
        <v>1659891113.0999999</v>
      </c>
      <c r="DG1476" s="1" t="s">
        <v>2706</v>
      </c>
      <c r="DH1476" s="1">
        <v>1659891112.5999999</v>
      </c>
      <c r="DI1476" s="1">
        <v>1659891113.0999999</v>
      </c>
      <c r="DJ1476" s="1">
        <v>29</v>
      </c>
      <c r="DK1476" s="1">
        <v>0.08</v>
      </c>
      <c r="DL1476" s="1">
        <v>-6.0000000000000001E-3</v>
      </c>
      <c r="DM1476" s="1">
        <v>1.387</v>
      </c>
      <c r="DN1476" s="1">
        <v>1.0999999999999999E-2</v>
      </c>
      <c r="DO1476" s="1">
        <v>400</v>
      </c>
      <c r="DP1476" s="1">
        <v>24</v>
      </c>
      <c r="DQ1476" s="1">
        <v>0.14000000000000001</v>
      </c>
      <c r="DR1476" s="1">
        <v>0.05</v>
      </c>
      <c r="DS1476" s="1">
        <v>25.12785549279003</v>
      </c>
      <c r="DT1476" s="1">
        <v>2.3776677284844001</v>
      </c>
      <c r="DU1476" s="1">
        <v>0.30308294169206651</v>
      </c>
      <c r="DV1476" s="1">
        <v>0</v>
      </c>
      <c r="DW1476" s="1">
        <v>-69.448983870967751</v>
      </c>
      <c r="DX1476" s="1">
        <v>-6.458346774193477</v>
      </c>
      <c r="DY1476" s="1">
        <v>0.51369910239786309</v>
      </c>
      <c r="DZ1476" s="1">
        <v>0</v>
      </c>
      <c r="EA1476" s="1">
        <v>832.30454733272541</v>
      </c>
      <c r="EB1476" s="1">
        <v>223.56123811997031</v>
      </c>
      <c r="EC1476" s="1">
        <v>16.317689599456319</v>
      </c>
      <c r="ED1476" s="1">
        <v>0</v>
      </c>
      <c r="EE1476" s="1">
        <v>3.02108756097561</v>
      </c>
      <c r="EF1476" s="1">
        <v>0.50504905923345089</v>
      </c>
      <c r="EG1476" s="1">
        <v>5.7543547275742013E-2</v>
      </c>
      <c r="EH1476" s="1">
        <v>0</v>
      </c>
      <c r="EI1476" s="1">
        <v>1.946574814958872</v>
      </c>
      <c r="EJ1476" s="1">
        <v>1.6272460289239381E-2</v>
      </c>
      <c r="EK1476" s="1">
        <v>2.76709058322594E-3</v>
      </c>
      <c r="EL1476" s="1">
        <v>1</v>
      </c>
      <c r="EM1476" s="1">
        <v>1</v>
      </c>
      <c r="EN1476" s="1">
        <v>5</v>
      </c>
      <c r="EO1476" s="1" t="s">
        <v>371</v>
      </c>
      <c r="EP1476" s="1">
        <v>2.9398499999999999</v>
      </c>
      <c r="EQ1476" s="1">
        <v>2.8011599999999999</v>
      </c>
      <c r="ER1476" s="1">
        <v>0.18684100000000001</v>
      </c>
      <c r="ES1476" s="1">
        <v>0.19340499999999999</v>
      </c>
      <c r="ET1476" s="1">
        <v>0.117177</v>
      </c>
      <c r="EU1476" s="1">
        <v>0.107921</v>
      </c>
      <c r="EV1476" s="1">
        <v>16600.099999999999</v>
      </c>
      <c r="EW1476" s="1">
        <v>17263.3</v>
      </c>
      <c r="EX1476" s="1">
        <v>23758.6</v>
      </c>
      <c r="EY1476" s="1">
        <v>24928</v>
      </c>
      <c r="EZ1476" s="1">
        <v>33586.199999999997</v>
      </c>
      <c r="FA1476" s="1">
        <v>35521</v>
      </c>
      <c r="FB1476" s="1">
        <v>43336.4</v>
      </c>
      <c r="FC1476" s="1">
        <v>46087.1</v>
      </c>
      <c r="FD1476" s="1">
        <v>1.56785</v>
      </c>
      <c r="FE1476" s="1">
        <v>1.7785</v>
      </c>
      <c r="FF1476" s="1">
        <v>5.6006E-2</v>
      </c>
      <c r="FG1476" s="1">
        <v>0</v>
      </c>
      <c r="FH1476" s="1">
        <v>30.706700000000001</v>
      </c>
      <c r="FI1476" s="1">
        <v>999.9</v>
      </c>
      <c r="FJ1476" s="1">
        <v>46.4</v>
      </c>
      <c r="FK1476" s="1">
        <v>40.4</v>
      </c>
      <c r="FL1476" s="1">
        <v>35.5122</v>
      </c>
      <c r="FM1476" s="1">
        <v>63.503599999999999</v>
      </c>
      <c r="FN1476" s="1">
        <v>26.037700000000001</v>
      </c>
      <c r="FO1476" s="1">
        <v>1</v>
      </c>
      <c r="FP1476" s="1">
        <v>0.63301099999999999</v>
      </c>
      <c r="FQ1476" s="1">
        <v>4.0663</v>
      </c>
      <c r="FR1476" s="1">
        <v>20.2697</v>
      </c>
      <c r="FS1476" s="1">
        <v>5.2105499999999996</v>
      </c>
      <c r="FT1476" s="1">
        <v>11.908099999999999</v>
      </c>
      <c r="FU1476" s="1">
        <v>5.0027999999999997</v>
      </c>
      <c r="FV1476" s="1">
        <v>3.2903799999999999</v>
      </c>
      <c r="FW1476" s="1">
        <v>9999</v>
      </c>
      <c r="FX1476" s="1">
        <v>9999</v>
      </c>
      <c r="FY1476" s="1">
        <v>9999</v>
      </c>
      <c r="FZ1476" s="1">
        <v>999.9</v>
      </c>
      <c r="GA1476" s="1">
        <v>1.85981</v>
      </c>
      <c r="GB1476" s="1">
        <v>1.85486</v>
      </c>
      <c r="GC1476" s="1">
        <v>1.85798</v>
      </c>
      <c r="GD1476" s="1">
        <v>1.8565</v>
      </c>
      <c r="GE1476" s="1">
        <v>1.8552599999999999</v>
      </c>
      <c r="GF1476" s="1">
        <v>1.8548</v>
      </c>
      <c r="GG1476" s="1">
        <v>1.8536699999999999</v>
      </c>
      <c r="GH1476" s="1">
        <v>1.8566100000000001</v>
      </c>
      <c r="GI1476" s="1">
        <v>0</v>
      </c>
      <c r="GJ1476" s="1">
        <v>0</v>
      </c>
      <c r="GK1476" s="1">
        <v>0</v>
      </c>
      <c r="GL1476" s="1">
        <v>0</v>
      </c>
      <c r="GM1476" s="1" t="s">
        <v>350</v>
      </c>
      <c r="GN1476" s="1" t="s">
        <v>351</v>
      </c>
      <c r="GO1476" s="1" t="s">
        <v>352</v>
      </c>
      <c r="GP1476" s="1" t="s">
        <v>352</v>
      </c>
      <c r="GQ1476" s="1" t="s">
        <v>352</v>
      </c>
      <c r="GR1476" s="1" t="s">
        <v>352</v>
      </c>
      <c r="GS1476" s="1">
        <v>0</v>
      </c>
      <c r="GT1476" s="1">
        <v>100</v>
      </c>
      <c r="GU1476" s="1">
        <v>100</v>
      </c>
      <c r="GV1476" s="1">
        <v>2.4300000000000002</v>
      </c>
      <c r="GW1476" s="1">
        <v>4.1000000000000003E-3</v>
      </c>
      <c r="GX1476" s="1">
        <v>0.39944932438917619</v>
      </c>
      <c r="GY1476" s="1">
        <v>3.036990343597491E-3</v>
      </c>
      <c r="GZ1476" s="1">
        <v>-1.538114387597119E-6</v>
      </c>
      <c r="HA1476" s="1">
        <v>3.3909691194327332E-10</v>
      </c>
      <c r="HB1476" s="1">
        <v>-6.6822494577568767E-2</v>
      </c>
      <c r="HC1476" s="1">
        <v>9.7621983196103414E-3</v>
      </c>
      <c r="HD1476" s="1">
        <v>-3.3387782167185642E-4</v>
      </c>
      <c r="HE1476" s="1">
        <v>2.632278881966732E-6</v>
      </c>
      <c r="HF1476" s="1">
        <v>6</v>
      </c>
      <c r="HG1476" s="1">
        <v>2134</v>
      </c>
      <c r="HH1476" s="1">
        <v>2</v>
      </c>
      <c r="HI1476" s="1">
        <v>31</v>
      </c>
      <c r="HJ1476" s="1">
        <v>10</v>
      </c>
      <c r="HK1476" s="1">
        <v>9.9</v>
      </c>
      <c r="HL1476" s="1">
        <v>2.7050800000000002</v>
      </c>
      <c r="HM1476" s="1">
        <v>2.33887</v>
      </c>
      <c r="HN1476" s="1">
        <v>1.4978</v>
      </c>
      <c r="HO1476" s="1">
        <v>2.3083499999999999</v>
      </c>
      <c r="HP1476" s="1">
        <v>1.5478499999999999</v>
      </c>
      <c r="HQ1476" s="1">
        <v>2.2741699999999998</v>
      </c>
      <c r="HR1476" s="1">
        <v>43.508099999999999</v>
      </c>
      <c r="HS1476" s="1">
        <v>13.5016</v>
      </c>
      <c r="HT1476" s="1">
        <v>18</v>
      </c>
      <c r="HU1476" s="1">
        <v>311.32299999999998</v>
      </c>
      <c r="HV1476" s="1">
        <v>464.90699999999998</v>
      </c>
      <c r="HW1476" s="1">
        <v>25.240600000000001</v>
      </c>
      <c r="HX1476" s="1">
        <v>34.688600000000001</v>
      </c>
      <c r="HY1476" s="1">
        <v>30.002199999999998</v>
      </c>
      <c r="HZ1476" s="1">
        <v>34.490600000000001</v>
      </c>
      <c r="IA1476" s="1">
        <v>34.570399999999999</v>
      </c>
      <c r="IB1476" s="1">
        <v>54.203800000000001</v>
      </c>
      <c r="IC1476" s="1">
        <v>31.696200000000001</v>
      </c>
      <c r="ID1476" s="1">
        <v>0</v>
      </c>
      <c r="IE1476" s="1">
        <v>25.177299999999999</v>
      </c>
      <c r="IF1476" s="1">
        <v>1315.96</v>
      </c>
      <c r="IG1476" s="1">
        <v>24.316600000000001</v>
      </c>
      <c r="IH1476" s="1">
        <v>100.196</v>
      </c>
      <c r="II1476" s="1">
        <v>99.878</v>
      </c>
      <c r="IJ1476" s="1" t="s">
        <v>1117</v>
      </c>
    </row>
    <row r="1477" spans="1:244" ht="15.75" customHeight="1" x14ac:dyDescent="0.3">
      <c r="A1477" s="1">
        <v>1461</v>
      </c>
      <c r="B1477" s="1">
        <v>1659891711.0999999</v>
      </c>
      <c r="C1477" s="1">
        <v>11454</v>
      </c>
      <c r="D1477" s="1" t="s">
        <v>3201</v>
      </c>
      <c r="E1477" s="1" t="s">
        <v>3202</v>
      </c>
      <c r="F1477" s="1">
        <v>1</v>
      </c>
      <c r="G1477" s="1" t="s">
        <v>2704</v>
      </c>
      <c r="H1477" s="1" t="s">
        <v>345</v>
      </c>
      <c r="I1477" s="1" t="s">
        <v>1102</v>
      </c>
      <c r="J1477" s="1" t="s">
        <v>1103</v>
      </c>
      <c r="K1477" s="1" t="s">
        <v>1104</v>
      </c>
      <c r="L1477" s="1" t="s">
        <v>2705</v>
      </c>
      <c r="M1477" s="1" t="s">
        <v>346</v>
      </c>
      <c r="N1477" s="1">
        <v>1659891703.599999</v>
      </c>
      <c r="O1477" s="1">
        <f t="shared" si="170"/>
        <v>2.5722529448329802E-3</v>
      </c>
      <c r="P1477" s="1">
        <f t="shared" si="171"/>
        <v>2.5722529448329801</v>
      </c>
      <c r="Q1477" s="1">
        <f t="shared" si="172"/>
        <v>25.696365177894986</v>
      </c>
      <c r="R1477" s="1">
        <f t="shared" si="173"/>
        <v>1188.032666666667</v>
      </c>
      <c r="S1477" s="1">
        <f t="shared" si="174"/>
        <v>829.84188435474334</v>
      </c>
      <c r="T1477" s="1">
        <f t="shared" si="175"/>
        <v>82.199408719172553</v>
      </c>
      <c r="U1477" s="1">
        <f t="shared" si="176"/>
        <v>117.67974668450906</v>
      </c>
      <c r="V1477" s="1">
        <f t="shared" si="177"/>
        <v>0.1290359699786246</v>
      </c>
      <c r="W1477" s="1">
        <f t="shared" si="178"/>
        <v>2.9109668673559455</v>
      </c>
      <c r="X1477" s="1">
        <f t="shared" si="179"/>
        <v>0.12594050034506393</v>
      </c>
      <c r="Y1477" s="1">
        <f t="shared" si="180"/>
        <v>7.89847434748948E-2</v>
      </c>
      <c r="Z1477" s="1">
        <f t="shared" si="181"/>
        <v>321.51159059999998</v>
      </c>
      <c r="AA1477" s="1">
        <f t="shared" si="182"/>
        <v>32.258287599438162</v>
      </c>
      <c r="AB1477" s="1">
        <f t="shared" si="183"/>
        <v>31.60179333333333</v>
      </c>
      <c r="AC1477" s="1">
        <f t="shared" si="184"/>
        <v>4.6685090122785935</v>
      </c>
      <c r="AD1477" s="1">
        <f t="shared" si="185"/>
        <v>60.216688528764031</v>
      </c>
      <c r="AE1477" s="1">
        <f t="shared" si="186"/>
        <v>2.7208506452916179</v>
      </c>
      <c r="AF1477" s="1">
        <f t="shared" si="187"/>
        <v>4.5184328659852069</v>
      </c>
      <c r="AG1477" s="1">
        <f t="shared" si="188"/>
        <v>1.9476583669869756</v>
      </c>
      <c r="AH1477" s="1">
        <f t="shared" si="189"/>
        <v>-113.43635486713443</v>
      </c>
      <c r="AI1477" s="1">
        <f t="shared" si="190"/>
        <v>-90.141972199850841</v>
      </c>
      <c r="AJ1477" s="1">
        <f t="shared" si="191"/>
        <v>-6.9754102399144049</v>
      </c>
      <c r="AK1477" s="1">
        <f t="shared" si="192"/>
        <v>110.9578532931003</v>
      </c>
      <c r="AL1477" s="1">
        <f t="shared" si="193"/>
        <v>55.034665576944775</v>
      </c>
      <c r="AM1477" s="1">
        <f t="shared" si="194"/>
        <v>2.6216489791142212</v>
      </c>
      <c r="AN1477" s="1">
        <f t="shared" si="195"/>
        <v>25.696365177894986</v>
      </c>
      <c r="AO1477" s="1">
        <v>1315.199137707797</v>
      </c>
      <c r="AP1477" s="1">
        <v>1257.214545454545</v>
      </c>
      <c r="AQ1477" s="1">
        <v>5.0840852074900837</v>
      </c>
      <c r="AR1477" s="1">
        <v>66.332459273180504</v>
      </c>
      <c r="AS1477" s="1">
        <f t="shared" si="196"/>
        <v>2.5722529448329801</v>
      </c>
      <c r="AT1477" s="1">
        <v>24.402961547143839</v>
      </c>
      <c r="AU1477" s="1">
        <v>27.438026666666659</v>
      </c>
      <c r="AV1477" s="1">
        <v>-5.3560083512537542E-3</v>
      </c>
      <c r="AW1477" s="1">
        <v>80.638585768873753</v>
      </c>
      <c r="AX1477" s="1">
        <v>173</v>
      </c>
      <c r="AY1477" s="1">
        <v>35</v>
      </c>
      <c r="AZ1477" s="1">
        <f t="shared" si="197"/>
        <v>1</v>
      </c>
      <c r="BA1477" s="1">
        <f t="shared" si="198"/>
        <v>0</v>
      </c>
      <c r="BB1477" s="1">
        <f t="shared" si="199"/>
        <v>51626.189433066684</v>
      </c>
      <c r="BC1477" s="1">
        <f t="shared" si="200"/>
        <v>1999.9760000000001</v>
      </c>
      <c r="BD1477" s="1">
        <f t="shared" si="201"/>
        <v>1681.1795400000001</v>
      </c>
      <c r="BE1477" s="1">
        <f t="shared" si="202"/>
        <v>0.84059985719828634</v>
      </c>
      <c r="BF1477" s="1">
        <f t="shared" si="203"/>
        <v>0.1607577243926927</v>
      </c>
      <c r="BG1477" s="1">
        <v>6</v>
      </c>
      <c r="BH1477" s="1">
        <v>0.5</v>
      </c>
      <c r="BI1477" s="1" t="s">
        <v>347</v>
      </c>
      <c r="BJ1477" s="1">
        <v>2</v>
      </c>
      <c r="BK1477" s="1" t="b">
        <v>1</v>
      </c>
      <c r="BL1477" s="1">
        <v>1659891703.599999</v>
      </c>
      <c r="BM1477" s="1">
        <v>1188.032666666667</v>
      </c>
      <c r="BN1477" s="1">
        <v>1257.794666666666</v>
      </c>
      <c r="BO1477" s="1">
        <v>27.46827333333334</v>
      </c>
      <c r="BP1477" s="1">
        <v>24.409459999999999</v>
      </c>
      <c r="BQ1477" s="1">
        <v>1185.6306666666669</v>
      </c>
      <c r="BR1477" s="1">
        <v>27.464286666666659</v>
      </c>
      <c r="BS1477" s="1">
        <v>500.12273333333331</v>
      </c>
      <c r="BT1477" s="1">
        <v>98.954373333333322</v>
      </c>
      <c r="BU1477" s="1">
        <v>9.9928779999999995E-2</v>
      </c>
      <c r="BV1477" s="1">
        <v>31.027406666666671</v>
      </c>
      <c r="BW1477" s="1">
        <v>31.60179333333333</v>
      </c>
      <c r="BX1477" s="1">
        <v>999.89999999999986</v>
      </c>
      <c r="BY1477" s="1">
        <v>0</v>
      </c>
      <c r="BZ1477" s="1">
        <v>0</v>
      </c>
      <c r="CA1477" s="1">
        <v>9998.9999999999982</v>
      </c>
      <c r="CB1477" s="1">
        <v>0</v>
      </c>
      <c r="CC1477" s="1">
        <v>1235.9640666666669</v>
      </c>
      <c r="CD1477" s="1">
        <v>-69.762533333333323</v>
      </c>
      <c r="CE1477" s="1">
        <v>1221.588</v>
      </c>
      <c r="CF1477" s="1">
        <v>1289.2666666666671</v>
      </c>
      <c r="CG1477" s="1">
        <v>3.0588320000000002</v>
      </c>
      <c r="CH1477" s="1">
        <v>1257.794666666666</v>
      </c>
      <c r="CI1477" s="1">
        <v>24.409459999999999</v>
      </c>
      <c r="CJ1477" s="1">
        <v>2.718106666666666</v>
      </c>
      <c r="CK1477" s="1">
        <v>2.4154213333333332</v>
      </c>
      <c r="CL1477" s="1">
        <v>22.394986666666671</v>
      </c>
      <c r="CM1477" s="1">
        <v>20.467546666666671</v>
      </c>
      <c r="CN1477" s="1">
        <v>1999.9760000000001</v>
      </c>
      <c r="CO1477" s="1">
        <v>0.98000540000000003</v>
      </c>
      <c r="CP1477" s="1">
        <v>1.9994899999999999E-2</v>
      </c>
      <c r="CQ1477" s="1">
        <v>0</v>
      </c>
      <c r="CR1477" s="1">
        <v>2.8532666666666668</v>
      </c>
      <c r="CS1477" s="1">
        <v>0</v>
      </c>
      <c r="CT1477" s="1">
        <v>16725.38</v>
      </c>
      <c r="CU1477" s="1">
        <v>17412.12666666666</v>
      </c>
      <c r="CV1477" s="1">
        <v>44.487400000000001</v>
      </c>
      <c r="CW1477" s="1">
        <v>46.5</v>
      </c>
      <c r="CX1477" s="1">
        <v>44.578800000000001</v>
      </c>
      <c r="CY1477" s="1">
        <v>44.436999999999998</v>
      </c>
      <c r="CZ1477" s="1">
        <v>44.432866666666669</v>
      </c>
      <c r="DA1477" s="1">
        <v>1959.9860000000001</v>
      </c>
      <c r="DB1477" s="1">
        <v>39.99</v>
      </c>
      <c r="DC1477" s="1">
        <v>0</v>
      </c>
      <c r="DD1477" s="1">
        <v>1659891710.3</v>
      </c>
      <c r="DE1477" s="1">
        <v>0</v>
      </c>
      <c r="DF1477" s="1">
        <v>1659891113.0999999</v>
      </c>
      <c r="DG1477" s="1" t="s">
        <v>2706</v>
      </c>
      <c r="DH1477" s="1">
        <v>1659891112.5999999</v>
      </c>
      <c r="DI1477" s="1">
        <v>1659891113.0999999</v>
      </c>
      <c r="DJ1477" s="1">
        <v>29</v>
      </c>
      <c r="DK1477" s="1">
        <v>0.08</v>
      </c>
      <c r="DL1477" s="1">
        <v>-6.0000000000000001E-3</v>
      </c>
      <c r="DM1477" s="1">
        <v>1.387</v>
      </c>
      <c r="DN1477" s="1">
        <v>1.0999999999999999E-2</v>
      </c>
      <c r="DO1477" s="1">
        <v>400</v>
      </c>
      <c r="DP1477" s="1">
        <v>24</v>
      </c>
      <c r="DQ1477" s="1">
        <v>0.14000000000000001</v>
      </c>
      <c r="DR1477" s="1">
        <v>0.05</v>
      </c>
      <c r="DS1477" s="1">
        <v>25.18729935112081</v>
      </c>
      <c r="DT1477" s="1">
        <v>2.0882571916766599</v>
      </c>
      <c r="DU1477" s="1">
        <v>0.2751453092780749</v>
      </c>
      <c r="DV1477" s="1">
        <v>0</v>
      </c>
      <c r="DW1477" s="1">
        <v>-69.672176666666658</v>
      </c>
      <c r="DX1477" s="1">
        <v>-5.3546723025582104</v>
      </c>
      <c r="DY1477" s="1">
        <v>0.40509168483470631</v>
      </c>
      <c r="DZ1477" s="1">
        <v>0</v>
      </c>
      <c r="EA1477" s="1">
        <v>836.61014888141176</v>
      </c>
      <c r="EB1477" s="1">
        <v>226.31285408503169</v>
      </c>
      <c r="EC1477" s="1">
        <v>17.02446521582354</v>
      </c>
      <c r="ED1477" s="1">
        <v>0</v>
      </c>
      <c r="EE1477" s="1">
        <v>3.03430475</v>
      </c>
      <c r="EF1477" s="1">
        <v>0.34790127579736613</v>
      </c>
      <c r="EG1477" s="1">
        <v>4.4284699501492629E-2</v>
      </c>
      <c r="EH1477" s="1">
        <v>0</v>
      </c>
      <c r="EI1477" s="1">
        <v>1.9470733231235819</v>
      </c>
      <c r="EJ1477" s="1">
        <v>2.9208915990075839E-2</v>
      </c>
      <c r="EK1477" s="1">
        <v>3.2563772525414309E-3</v>
      </c>
      <c r="EL1477" s="1">
        <v>1</v>
      </c>
      <c r="EM1477" s="1">
        <v>1</v>
      </c>
      <c r="EN1477" s="1">
        <v>5</v>
      </c>
      <c r="EO1477" s="1" t="s">
        <v>371</v>
      </c>
      <c r="EP1477" s="1">
        <v>2.9400499999999998</v>
      </c>
      <c r="EQ1477" s="1">
        <v>2.80132</v>
      </c>
      <c r="ER1477" s="1">
        <v>0.18731</v>
      </c>
      <c r="ES1477" s="1">
        <v>0.19387299999999999</v>
      </c>
      <c r="ET1477" s="1">
        <v>0.117156</v>
      </c>
      <c r="EU1477" s="1">
        <v>0.10788399999999999</v>
      </c>
      <c r="EV1477" s="1">
        <v>16590.400000000001</v>
      </c>
      <c r="EW1477" s="1">
        <v>17253.2</v>
      </c>
      <c r="EX1477" s="1">
        <v>23758.3</v>
      </c>
      <c r="EY1477" s="1">
        <v>24927.9</v>
      </c>
      <c r="EZ1477" s="1">
        <v>33586.9</v>
      </c>
      <c r="FA1477" s="1">
        <v>35522.400000000001</v>
      </c>
      <c r="FB1477" s="1">
        <v>43336.2</v>
      </c>
      <c r="FC1477" s="1">
        <v>46087</v>
      </c>
      <c r="FD1477" s="1">
        <v>1.57</v>
      </c>
      <c r="FE1477" s="1">
        <v>1.7783</v>
      </c>
      <c r="FF1477" s="1">
        <v>5.6143899999999997E-2</v>
      </c>
      <c r="FG1477" s="1">
        <v>0</v>
      </c>
      <c r="FH1477" s="1">
        <v>30.707899999999999</v>
      </c>
      <c r="FI1477" s="1">
        <v>999.9</v>
      </c>
      <c r="FJ1477" s="1">
        <v>46.4</v>
      </c>
      <c r="FK1477" s="1">
        <v>40.4</v>
      </c>
      <c r="FL1477" s="1">
        <v>35.513300000000001</v>
      </c>
      <c r="FM1477" s="1">
        <v>63.643599999999999</v>
      </c>
      <c r="FN1477" s="1">
        <v>25.881399999999999</v>
      </c>
      <c r="FO1477" s="1">
        <v>1</v>
      </c>
      <c r="FP1477" s="1">
        <v>0.63329299999999999</v>
      </c>
      <c r="FQ1477" s="1">
        <v>4.1025099999999997</v>
      </c>
      <c r="FR1477" s="1">
        <v>20.268799999999999</v>
      </c>
      <c r="FS1477" s="1">
        <v>5.2110000000000003</v>
      </c>
      <c r="FT1477" s="1">
        <v>11.908099999999999</v>
      </c>
      <c r="FU1477" s="1">
        <v>5.0030000000000001</v>
      </c>
      <c r="FV1477" s="1">
        <v>3.29033</v>
      </c>
      <c r="FW1477" s="1">
        <v>9999</v>
      </c>
      <c r="FX1477" s="1">
        <v>9999</v>
      </c>
      <c r="FY1477" s="1">
        <v>9999</v>
      </c>
      <c r="FZ1477" s="1">
        <v>999.9</v>
      </c>
      <c r="GA1477" s="1">
        <v>1.85982</v>
      </c>
      <c r="GB1477" s="1">
        <v>1.85486</v>
      </c>
      <c r="GC1477" s="1">
        <v>1.85798</v>
      </c>
      <c r="GD1477" s="1">
        <v>1.8565100000000001</v>
      </c>
      <c r="GE1477" s="1">
        <v>1.8552599999999999</v>
      </c>
      <c r="GF1477" s="1">
        <v>1.8548</v>
      </c>
      <c r="GG1477" s="1">
        <v>1.8536600000000001</v>
      </c>
      <c r="GH1477" s="1">
        <v>1.8566199999999999</v>
      </c>
      <c r="GI1477" s="1">
        <v>0</v>
      </c>
      <c r="GJ1477" s="1">
        <v>0</v>
      </c>
      <c r="GK1477" s="1">
        <v>0</v>
      </c>
      <c r="GL1477" s="1">
        <v>0</v>
      </c>
      <c r="GM1477" s="1" t="s">
        <v>350</v>
      </c>
      <c r="GN1477" s="1" t="s">
        <v>351</v>
      </c>
      <c r="GO1477" s="1" t="s">
        <v>352</v>
      </c>
      <c r="GP1477" s="1" t="s">
        <v>352</v>
      </c>
      <c r="GQ1477" s="1" t="s">
        <v>352</v>
      </c>
      <c r="GR1477" s="1" t="s">
        <v>352</v>
      </c>
      <c r="GS1477" s="1">
        <v>0</v>
      </c>
      <c r="GT1477" s="1">
        <v>100</v>
      </c>
      <c r="GU1477" s="1">
        <v>100</v>
      </c>
      <c r="GV1477" s="1">
        <v>2.4300000000000002</v>
      </c>
      <c r="GW1477" s="1">
        <v>4.0000000000000001E-3</v>
      </c>
      <c r="GX1477" s="1">
        <v>0.39944932438917619</v>
      </c>
      <c r="GY1477" s="1">
        <v>3.036990343597491E-3</v>
      </c>
      <c r="GZ1477" s="1">
        <v>-1.538114387597119E-6</v>
      </c>
      <c r="HA1477" s="1">
        <v>3.3909691194327332E-10</v>
      </c>
      <c r="HB1477" s="1">
        <v>-6.6822494577568767E-2</v>
      </c>
      <c r="HC1477" s="1">
        <v>9.7621983196103414E-3</v>
      </c>
      <c r="HD1477" s="1">
        <v>-3.3387782167185642E-4</v>
      </c>
      <c r="HE1477" s="1">
        <v>2.632278881966732E-6</v>
      </c>
      <c r="HF1477" s="1">
        <v>6</v>
      </c>
      <c r="HG1477" s="1">
        <v>2134</v>
      </c>
      <c r="HH1477" s="1">
        <v>2</v>
      </c>
      <c r="HI1477" s="1">
        <v>31</v>
      </c>
      <c r="HJ1477" s="1">
        <v>10</v>
      </c>
      <c r="HK1477" s="1">
        <v>10</v>
      </c>
      <c r="HL1477" s="1">
        <v>2.7160600000000001</v>
      </c>
      <c r="HM1477" s="1">
        <v>2.32056</v>
      </c>
      <c r="HN1477" s="1">
        <v>1.4978</v>
      </c>
      <c r="HO1477" s="1">
        <v>2.3083499999999999</v>
      </c>
      <c r="HP1477" s="1">
        <v>1.5478499999999999</v>
      </c>
      <c r="HQ1477" s="1">
        <v>2.4670399999999999</v>
      </c>
      <c r="HR1477" s="1">
        <v>43.508099999999999</v>
      </c>
      <c r="HS1477" s="1">
        <v>13.5016</v>
      </c>
      <c r="HT1477" s="1">
        <v>18</v>
      </c>
      <c r="HU1477" s="1">
        <v>312.26900000000001</v>
      </c>
      <c r="HV1477" s="1">
        <v>464.78399999999999</v>
      </c>
      <c r="HW1477" s="1">
        <v>25.232600000000001</v>
      </c>
      <c r="HX1477" s="1">
        <v>34.690899999999999</v>
      </c>
      <c r="HY1477" s="1">
        <v>30.002099999999999</v>
      </c>
      <c r="HZ1477" s="1">
        <v>34.492199999999997</v>
      </c>
      <c r="IA1477" s="1">
        <v>34.571199999999997</v>
      </c>
      <c r="IB1477" s="1">
        <v>54.429299999999998</v>
      </c>
      <c r="IC1477" s="1">
        <v>31.696200000000001</v>
      </c>
      <c r="ID1477" s="1">
        <v>0</v>
      </c>
      <c r="IE1477" s="1">
        <v>25.177299999999999</v>
      </c>
      <c r="IF1477" s="1">
        <v>1325.98</v>
      </c>
      <c r="IG1477" s="1">
        <v>24.3201</v>
      </c>
      <c r="IH1477" s="1">
        <v>100.196</v>
      </c>
      <c r="II1477" s="1">
        <v>99.877799999999993</v>
      </c>
      <c r="IJ1477" s="1" t="s">
        <v>1117</v>
      </c>
    </row>
    <row r="1478" spans="1:244" ht="15.75" customHeight="1" x14ac:dyDescent="0.3">
      <c r="A1478" s="1">
        <v>1462</v>
      </c>
      <c r="B1478" s="1">
        <v>1659891712.0999999</v>
      </c>
      <c r="C1478" s="1">
        <v>11455</v>
      </c>
      <c r="D1478" s="1" t="s">
        <v>3203</v>
      </c>
      <c r="E1478" s="1" t="s">
        <v>3204</v>
      </c>
      <c r="F1478" s="1">
        <v>1</v>
      </c>
      <c r="G1478" s="1" t="s">
        <v>2704</v>
      </c>
      <c r="H1478" s="1" t="s">
        <v>345</v>
      </c>
      <c r="I1478" s="1" t="s">
        <v>1102</v>
      </c>
      <c r="J1478" s="1" t="s">
        <v>1103</v>
      </c>
      <c r="K1478" s="1" t="s">
        <v>1104</v>
      </c>
      <c r="L1478" s="1" t="s">
        <v>2705</v>
      </c>
      <c r="M1478" s="1" t="s">
        <v>346</v>
      </c>
      <c r="N1478" s="1">
        <v>1659891704.0999999</v>
      </c>
      <c r="O1478" s="1">
        <f t="shared" si="170"/>
        <v>2.5641326450053727E-3</v>
      </c>
      <c r="P1478" s="1">
        <f t="shared" si="171"/>
        <v>2.5641326450053725</v>
      </c>
      <c r="Q1478" s="1">
        <f t="shared" si="172"/>
        <v>25.67351969582139</v>
      </c>
      <c r="R1478" s="1">
        <f t="shared" si="173"/>
        <v>1190.5150000000001</v>
      </c>
      <c r="S1478" s="1">
        <f t="shared" si="174"/>
        <v>831.41377729195494</v>
      </c>
      <c r="T1478" s="1">
        <f t="shared" si="175"/>
        <v>82.355053168284627</v>
      </c>
      <c r="U1478" s="1">
        <f t="shared" si="176"/>
        <v>117.92554898715785</v>
      </c>
      <c r="V1478" s="1">
        <f t="shared" si="177"/>
        <v>0.12858194727004812</v>
      </c>
      <c r="W1478" s="1">
        <f t="shared" si="178"/>
        <v>2.9109695033345231</v>
      </c>
      <c r="X1478" s="1">
        <f t="shared" si="179"/>
        <v>0.12550794579632654</v>
      </c>
      <c r="Y1478" s="1">
        <f t="shared" si="180"/>
        <v>7.8712532011251224E-2</v>
      </c>
      <c r="Z1478" s="1">
        <f t="shared" si="181"/>
        <v>321.51143099999996</v>
      </c>
      <c r="AA1478" s="1">
        <f t="shared" si="182"/>
        <v>32.260809490281304</v>
      </c>
      <c r="AB1478" s="1">
        <f t="shared" si="183"/>
        <v>31.602968749999999</v>
      </c>
      <c r="AC1478" s="1">
        <f t="shared" si="184"/>
        <v>4.6688205219223518</v>
      </c>
      <c r="AD1478" s="1">
        <f t="shared" si="185"/>
        <v>60.210228155548798</v>
      </c>
      <c r="AE1478" s="1">
        <f t="shared" si="186"/>
        <v>2.7206216783301627</v>
      </c>
      <c r="AF1478" s="1">
        <f t="shared" si="187"/>
        <v>4.5185374008243784</v>
      </c>
      <c r="AG1478" s="1">
        <f t="shared" si="188"/>
        <v>1.9481988435921891</v>
      </c>
      <c r="AH1478" s="1">
        <f t="shared" si="189"/>
        <v>-113.07824964473693</v>
      </c>
      <c r="AI1478" s="1">
        <f t="shared" si="190"/>
        <v>-90.26282930102181</v>
      </c>
      <c r="AJ1478" s="1">
        <f t="shared" si="191"/>
        <v>-6.9848105954340047</v>
      </c>
      <c r="AK1478" s="1">
        <f t="shared" si="192"/>
        <v>111.18554145880722</v>
      </c>
      <c r="AL1478" s="1">
        <f t="shared" si="193"/>
        <v>55.06855723779276</v>
      </c>
      <c r="AM1478" s="1">
        <f t="shared" si="194"/>
        <v>2.6215165775322524</v>
      </c>
      <c r="AN1478" s="1">
        <f t="shared" si="195"/>
        <v>25.67351969582139</v>
      </c>
      <c r="AO1478" s="1">
        <v>1320.4153584541809</v>
      </c>
      <c r="AP1478" s="1">
        <v>1262.353696969697</v>
      </c>
      <c r="AQ1478" s="1">
        <v>5.1043178753463634</v>
      </c>
      <c r="AR1478" s="1">
        <v>66.332459273180504</v>
      </c>
      <c r="AS1478" s="1">
        <f t="shared" si="196"/>
        <v>2.5641326450053725</v>
      </c>
      <c r="AT1478" s="1">
        <v>24.402064144939072</v>
      </c>
      <c r="AU1478" s="1">
        <v>27.43139575757575</v>
      </c>
      <c r="AV1478" s="1">
        <v>-5.9433869071603444E-3</v>
      </c>
      <c r="AW1478" s="1">
        <v>80.638585768873753</v>
      </c>
      <c r="AX1478" s="1">
        <v>172</v>
      </c>
      <c r="AY1478" s="1">
        <v>34</v>
      </c>
      <c r="AZ1478" s="1">
        <f t="shared" si="197"/>
        <v>1</v>
      </c>
      <c r="BA1478" s="1">
        <f t="shared" si="198"/>
        <v>0</v>
      </c>
      <c r="BB1478" s="1">
        <f t="shared" si="199"/>
        <v>51626.193354002273</v>
      </c>
      <c r="BC1478" s="1">
        <f t="shared" si="200"/>
        <v>1999.9749999999999</v>
      </c>
      <c r="BD1478" s="1">
        <f t="shared" si="201"/>
        <v>1681.1786999999997</v>
      </c>
      <c r="BE1478" s="1">
        <f t="shared" si="202"/>
        <v>0.84059985749821864</v>
      </c>
      <c r="BF1478" s="1">
        <f t="shared" si="203"/>
        <v>0.16075772497156213</v>
      </c>
      <c r="BG1478" s="1">
        <v>6</v>
      </c>
      <c r="BH1478" s="1">
        <v>0.5</v>
      </c>
      <c r="BI1478" s="1" t="s">
        <v>347</v>
      </c>
      <c r="BJ1478" s="1">
        <v>2</v>
      </c>
      <c r="BK1478" s="1" t="b">
        <v>1</v>
      </c>
      <c r="BL1478" s="1">
        <v>1659891704.0999999</v>
      </c>
      <c r="BM1478" s="1">
        <v>1190.5150000000001</v>
      </c>
      <c r="BN1478" s="1">
        <v>1260.3256249999999</v>
      </c>
      <c r="BO1478" s="1">
        <v>27.465981249999999</v>
      </c>
      <c r="BP1478" s="1">
        <v>24.407299999999999</v>
      </c>
      <c r="BQ1478" s="1">
        <v>1188.1112499999999</v>
      </c>
      <c r="BR1478" s="1">
        <v>27.461993750000001</v>
      </c>
      <c r="BS1478" s="1">
        <v>500.12025000000011</v>
      </c>
      <c r="BT1478" s="1">
        <v>98.954287499999992</v>
      </c>
      <c r="BU1478" s="1">
        <v>9.9944481249999995E-2</v>
      </c>
      <c r="BV1478" s="1">
        <v>31.0278125</v>
      </c>
      <c r="BW1478" s="1">
        <v>31.602968749999999</v>
      </c>
      <c r="BX1478" s="1">
        <v>999.9</v>
      </c>
      <c r="BY1478" s="1">
        <v>0</v>
      </c>
      <c r="BZ1478" s="1">
        <v>0</v>
      </c>
      <c r="CA1478" s="1">
        <v>9999.0237500000003</v>
      </c>
      <c r="CB1478" s="1">
        <v>0</v>
      </c>
      <c r="CC1478" s="1">
        <v>1210.6879375000001</v>
      </c>
      <c r="CD1478" s="1">
        <v>-69.811118750000006</v>
      </c>
      <c r="CE1478" s="1">
        <v>1224.1375</v>
      </c>
      <c r="CF1478" s="1">
        <v>1291.858125</v>
      </c>
      <c r="CG1478" s="1">
        <v>3.0587049999999998</v>
      </c>
      <c r="CH1478" s="1">
        <v>1260.3256249999999</v>
      </c>
      <c r="CI1478" s="1">
        <v>24.407299999999999</v>
      </c>
      <c r="CJ1478" s="1">
        <v>2.7178775000000002</v>
      </c>
      <c r="CK1478" s="1">
        <v>2.4152049999999998</v>
      </c>
      <c r="CL1478" s="1">
        <v>22.393599999999999</v>
      </c>
      <c r="CM1478" s="1">
        <v>20.466093749999999</v>
      </c>
      <c r="CN1478" s="1">
        <v>1999.9749999999999</v>
      </c>
      <c r="CO1478" s="1">
        <v>0.98000537499999996</v>
      </c>
      <c r="CP1478" s="1">
        <v>1.9994925E-2</v>
      </c>
      <c r="CQ1478" s="1">
        <v>0</v>
      </c>
      <c r="CR1478" s="1">
        <v>2.8356249999999998</v>
      </c>
      <c r="CS1478" s="1">
        <v>0</v>
      </c>
      <c r="CT1478" s="1">
        <v>16724.28125</v>
      </c>
      <c r="CU1478" s="1">
        <v>17412.118750000001</v>
      </c>
      <c r="CV1478" s="1">
        <v>44.488187500000002</v>
      </c>
      <c r="CW1478" s="1">
        <v>46.5</v>
      </c>
      <c r="CX1478" s="1">
        <v>44.581687500000001</v>
      </c>
      <c r="CY1478" s="1">
        <v>44.436999999999998</v>
      </c>
      <c r="CZ1478" s="1">
        <v>44.433124999999997</v>
      </c>
      <c r="DA1478" s="1">
        <v>1959.9849999999999</v>
      </c>
      <c r="DB1478" s="1">
        <v>39.99</v>
      </c>
      <c r="DC1478" s="1">
        <v>0</v>
      </c>
      <c r="DD1478" s="1">
        <v>1659891710.9000001</v>
      </c>
      <c r="DE1478" s="1">
        <v>0</v>
      </c>
      <c r="DF1478" s="1">
        <v>1659891113.0999999</v>
      </c>
      <c r="DG1478" s="1" t="s">
        <v>2706</v>
      </c>
      <c r="DH1478" s="1">
        <v>1659891112.5999999</v>
      </c>
      <c r="DI1478" s="1">
        <v>1659891113.0999999</v>
      </c>
      <c r="DJ1478" s="1">
        <v>29</v>
      </c>
      <c r="DK1478" s="1">
        <v>0.08</v>
      </c>
      <c r="DL1478" s="1">
        <v>-6.0000000000000001E-3</v>
      </c>
      <c r="DM1478" s="1">
        <v>1.387</v>
      </c>
      <c r="DN1478" s="1">
        <v>1.0999999999999999E-2</v>
      </c>
      <c r="DO1478" s="1">
        <v>400</v>
      </c>
      <c r="DP1478" s="1">
        <v>24</v>
      </c>
      <c r="DQ1478" s="1">
        <v>0.14000000000000001</v>
      </c>
      <c r="DR1478" s="1">
        <v>0.05</v>
      </c>
      <c r="DS1478" s="1">
        <v>25.31129875635234</v>
      </c>
      <c r="DT1478" s="1">
        <v>1.295352957497472</v>
      </c>
      <c r="DU1478" s="1">
        <v>0.19936273289619119</v>
      </c>
      <c r="DV1478" s="1">
        <v>0</v>
      </c>
      <c r="DW1478" s="1">
        <v>-69.813790322580644</v>
      </c>
      <c r="DX1478" s="1">
        <v>-5.1397693548385641</v>
      </c>
      <c r="DY1478" s="1">
        <v>0.39496165298127611</v>
      </c>
      <c r="DZ1478" s="1">
        <v>0</v>
      </c>
      <c r="EA1478" s="1">
        <v>842.18018261329121</v>
      </c>
      <c r="EB1478" s="1">
        <v>222.76787422541321</v>
      </c>
      <c r="EC1478" s="1">
        <v>16.29236174514805</v>
      </c>
      <c r="ED1478" s="1">
        <v>0</v>
      </c>
      <c r="EE1478" s="1">
        <v>3.0405899999999999</v>
      </c>
      <c r="EF1478" s="1">
        <v>0.24873073170732471</v>
      </c>
      <c r="EG1478" s="1">
        <v>3.6904558512796087E-2</v>
      </c>
      <c r="EH1478" s="1">
        <v>0</v>
      </c>
      <c r="EI1478" s="1">
        <v>1.9478162338265661</v>
      </c>
      <c r="EJ1478" s="1">
        <v>5.0893234389701163E-2</v>
      </c>
      <c r="EK1478" s="1">
        <v>4.086898793397466E-3</v>
      </c>
      <c r="EL1478" s="1">
        <v>1</v>
      </c>
      <c r="EM1478" s="1">
        <v>1</v>
      </c>
      <c r="EN1478" s="1">
        <v>5</v>
      </c>
      <c r="EO1478" s="1" t="s">
        <v>371</v>
      </c>
      <c r="EP1478" s="1">
        <v>2.9400599999999999</v>
      </c>
      <c r="EQ1478" s="1">
        <v>2.8014600000000001</v>
      </c>
      <c r="ER1478" s="1">
        <v>0.187782</v>
      </c>
      <c r="ES1478" s="1">
        <v>0.194329</v>
      </c>
      <c r="ET1478" s="1">
        <v>0.117134</v>
      </c>
      <c r="EU1478" s="1">
        <v>0.107818</v>
      </c>
      <c r="EV1478" s="1">
        <v>16580.7</v>
      </c>
      <c r="EW1478" s="1">
        <v>17243.3</v>
      </c>
      <c r="EX1478" s="1">
        <v>23758.3</v>
      </c>
      <c r="EY1478" s="1">
        <v>24927.8</v>
      </c>
      <c r="EZ1478" s="1">
        <v>33587.599999999999</v>
      </c>
      <c r="FA1478" s="1">
        <v>35524.9</v>
      </c>
      <c r="FB1478" s="1">
        <v>43336</v>
      </c>
      <c r="FC1478" s="1">
        <v>46086.8</v>
      </c>
      <c r="FD1478" s="1">
        <v>1.5720000000000001</v>
      </c>
      <c r="FE1478" s="1">
        <v>1.7782500000000001</v>
      </c>
      <c r="FF1478" s="1">
        <v>5.6196000000000003E-2</v>
      </c>
      <c r="FG1478" s="1">
        <v>0</v>
      </c>
      <c r="FH1478" s="1">
        <v>30.7087</v>
      </c>
      <c r="FI1478" s="1">
        <v>999.9</v>
      </c>
      <c r="FJ1478" s="1">
        <v>46.4</v>
      </c>
      <c r="FK1478" s="1">
        <v>40.4</v>
      </c>
      <c r="FL1478" s="1">
        <v>35.515099999999997</v>
      </c>
      <c r="FM1478" s="1">
        <v>63.243600000000001</v>
      </c>
      <c r="FN1478" s="1">
        <v>25.9696</v>
      </c>
      <c r="FO1478" s="1">
        <v>1</v>
      </c>
      <c r="FP1478" s="1">
        <v>0.63363100000000006</v>
      </c>
      <c r="FQ1478" s="1">
        <v>4.1355199999999996</v>
      </c>
      <c r="FR1478" s="1">
        <v>20.268000000000001</v>
      </c>
      <c r="FS1478" s="1">
        <v>5.2111499999999999</v>
      </c>
      <c r="FT1478" s="1">
        <v>11.908099999999999</v>
      </c>
      <c r="FU1478" s="1">
        <v>5.0027999999999997</v>
      </c>
      <c r="FV1478" s="1">
        <v>3.29033</v>
      </c>
      <c r="FW1478" s="1">
        <v>9999</v>
      </c>
      <c r="FX1478" s="1">
        <v>9999</v>
      </c>
      <c r="FY1478" s="1">
        <v>9999</v>
      </c>
      <c r="FZ1478" s="1">
        <v>999.9</v>
      </c>
      <c r="GA1478" s="1">
        <v>1.8598300000000001</v>
      </c>
      <c r="GB1478" s="1">
        <v>1.85486</v>
      </c>
      <c r="GC1478" s="1">
        <v>1.85799</v>
      </c>
      <c r="GD1478" s="1">
        <v>1.8565199999999999</v>
      </c>
      <c r="GE1478" s="1">
        <v>1.85528</v>
      </c>
      <c r="GF1478" s="1">
        <v>1.8548</v>
      </c>
      <c r="GG1478" s="1">
        <v>1.85368</v>
      </c>
      <c r="GH1478" s="1">
        <v>1.85663</v>
      </c>
      <c r="GI1478" s="1">
        <v>0</v>
      </c>
      <c r="GJ1478" s="1">
        <v>0</v>
      </c>
      <c r="GK1478" s="1">
        <v>0</v>
      </c>
      <c r="GL1478" s="1">
        <v>0</v>
      </c>
      <c r="GM1478" s="1" t="s">
        <v>350</v>
      </c>
      <c r="GN1478" s="1" t="s">
        <v>351</v>
      </c>
      <c r="GO1478" s="1" t="s">
        <v>352</v>
      </c>
      <c r="GP1478" s="1" t="s">
        <v>352</v>
      </c>
      <c r="GQ1478" s="1" t="s">
        <v>352</v>
      </c>
      <c r="GR1478" s="1" t="s">
        <v>352</v>
      </c>
      <c r="GS1478" s="1">
        <v>0</v>
      </c>
      <c r="GT1478" s="1">
        <v>100</v>
      </c>
      <c r="GU1478" s="1">
        <v>100</v>
      </c>
      <c r="GV1478" s="1">
        <v>2.44</v>
      </c>
      <c r="GW1478" s="1">
        <v>4.1000000000000003E-3</v>
      </c>
      <c r="GX1478" s="1">
        <v>0.39944932438917619</v>
      </c>
      <c r="GY1478" s="1">
        <v>3.036990343597491E-3</v>
      </c>
      <c r="GZ1478" s="1">
        <v>-1.538114387597119E-6</v>
      </c>
      <c r="HA1478" s="1">
        <v>3.3909691194327332E-10</v>
      </c>
      <c r="HB1478" s="1">
        <v>-6.6822494577568767E-2</v>
      </c>
      <c r="HC1478" s="1">
        <v>9.7621983196103414E-3</v>
      </c>
      <c r="HD1478" s="1">
        <v>-3.3387782167185642E-4</v>
      </c>
      <c r="HE1478" s="1">
        <v>2.632278881966732E-6</v>
      </c>
      <c r="HF1478" s="1">
        <v>6</v>
      </c>
      <c r="HG1478" s="1">
        <v>2134</v>
      </c>
      <c r="HH1478" s="1">
        <v>2</v>
      </c>
      <c r="HI1478" s="1">
        <v>31</v>
      </c>
      <c r="HJ1478" s="1">
        <v>10</v>
      </c>
      <c r="HK1478" s="1">
        <v>10</v>
      </c>
      <c r="HL1478" s="1">
        <v>2.7221700000000002</v>
      </c>
      <c r="HM1478" s="1">
        <v>2.3339799999999999</v>
      </c>
      <c r="HN1478" s="1">
        <v>1.4978</v>
      </c>
      <c r="HO1478" s="1">
        <v>2.3083499999999999</v>
      </c>
      <c r="HP1478" s="1">
        <v>1.5478499999999999</v>
      </c>
      <c r="HQ1478" s="1">
        <v>2.2558600000000002</v>
      </c>
      <c r="HR1478" s="1">
        <v>43.508099999999999</v>
      </c>
      <c r="HS1478" s="1">
        <v>13.492900000000001</v>
      </c>
      <c r="HT1478" s="1">
        <v>18</v>
      </c>
      <c r="HU1478" s="1">
        <v>313.14800000000002</v>
      </c>
      <c r="HV1478" s="1">
        <v>464.76</v>
      </c>
      <c r="HW1478" s="1">
        <v>25.2241</v>
      </c>
      <c r="HX1478" s="1">
        <v>34.692500000000003</v>
      </c>
      <c r="HY1478" s="1">
        <v>30.001999999999999</v>
      </c>
      <c r="HZ1478" s="1">
        <v>34.493000000000002</v>
      </c>
      <c r="IA1478" s="1">
        <v>34.572600000000001</v>
      </c>
      <c r="IB1478" s="1">
        <v>54.544800000000002</v>
      </c>
      <c r="IC1478" s="1">
        <v>31.696200000000001</v>
      </c>
      <c r="ID1478" s="1">
        <v>0</v>
      </c>
      <c r="IE1478" s="1">
        <v>25.177299999999999</v>
      </c>
      <c r="IF1478" s="1">
        <v>1325.98</v>
      </c>
      <c r="IG1478" s="1">
        <v>24.322500000000002</v>
      </c>
      <c r="IH1478" s="1">
        <v>100.196</v>
      </c>
      <c r="II1478" s="1">
        <v>99.877399999999994</v>
      </c>
      <c r="IJ1478" s="1" t="s">
        <v>1117</v>
      </c>
    </row>
    <row r="1479" spans="1:244" ht="15.75" customHeight="1" x14ac:dyDescent="0.3">
      <c r="A1479" s="1">
        <v>1463</v>
      </c>
      <c r="B1479" s="1">
        <v>1659891713.0999999</v>
      </c>
      <c r="C1479" s="1">
        <v>11456</v>
      </c>
      <c r="D1479" s="1" t="s">
        <v>3205</v>
      </c>
      <c r="E1479" s="1" t="s">
        <v>3206</v>
      </c>
      <c r="F1479" s="1">
        <v>1</v>
      </c>
      <c r="G1479" s="1" t="s">
        <v>2704</v>
      </c>
      <c r="H1479" s="1" t="s">
        <v>345</v>
      </c>
      <c r="I1479" s="1" t="s">
        <v>1102</v>
      </c>
      <c r="J1479" s="1" t="s">
        <v>1103</v>
      </c>
      <c r="K1479" s="1" t="s">
        <v>1104</v>
      </c>
      <c r="L1479" s="1" t="s">
        <v>2705</v>
      </c>
      <c r="M1479" s="1" t="s">
        <v>346</v>
      </c>
      <c r="N1479" s="1">
        <v>1659891705.599999</v>
      </c>
      <c r="O1479" s="1">
        <f t="shared" si="170"/>
        <v>2.5603567327042512E-3</v>
      </c>
      <c r="P1479" s="1">
        <f t="shared" si="171"/>
        <v>2.5603567327042511</v>
      </c>
      <c r="Q1479" s="1">
        <f t="shared" si="172"/>
        <v>25.629387345874324</v>
      </c>
      <c r="R1479" s="1">
        <f t="shared" si="173"/>
        <v>1197.939333333333</v>
      </c>
      <c r="S1479" s="1">
        <f t="shared" si="174"/>
        <v>838.49156435483906</v>
      </c>
      <c r="T1479" s="1">
        <f t="shared" si="175"/>
        <v>83.055957396053572</v>
      </c>
      <c r="U1479" s="1">
        <f t="shared" si="176"/>
        <v>118.66070269764178</v>
      </c>
      <c r="V1479" s="1">
        <f t="shared" si="177"/>
        <v>0.12831823258278441</v>
      </c>
      <c r="W1479" s="1">
        <f t="shared" si="178"/>
        <v>2.9118646152099927</v>
      </c>
      <c r="X1479" s="1">
        <f t="shared" si="179"/>
        <v>0.12525758264148426</v>
      </c>
      <c r="Y1479" s="1">
        <f t="shared" si="180"/>
        <v>7.8554896044869205E-2</v>
      </c>
      <c r="Z1479" s="1">
        <f t="shared" si="181"/>
        <v>321.51052659999993</v>
      </c>
      <c r="AA1479" s="1">
        <f t="shared" si="182"/>
        <v>32.262996496225284</v>
      </c>
      <c r="AB1479" s="1">
        <f t="shared" si="183"/>
        <v>31.60538</v>
      </c>
      <c r="AC1479" s="1">
        <f t="shared" si="184"/>
        <v>4.6694596095187952</v>
      </c>
      <c r="AD1479" s="1">
        <f t="shared" si="185"/>
        <v>60.196612592715425</v>
      </c>
      <c r="AE1479" s="1">
        <f t="shared" si="186"/>
        <v>2.720248480647637</v>
      </c>
      <c r="AF1479" s="1">
        <f t="shared" si="187"/>
        <v>4.518939461016819</v>
      </c>
      <c r="AG1479" s="1">
        <f t="shared" si="188"/>
        <v>1.9492111288711582</v>
      </c>
      <c r="AH1479" s="1">
        <f t="shared" si="189"/>
        <v>-112.91173191225748</v>
      </c>
      <c r="AI1479" s="1">
        <f t="shared" si="190"/>
        <v>-90.42408696084253</v>
      </c>
      <c r="AJ1479" s="1">
        <f t="shared" si="191"/>
        <v>-6.9952751982469916</v>
      </c>
      <c r="AK1479" s="1">
        <f t="shared" si="192"/>
        <v>111.17943252865292</v>
      </c>
      <c r="AL1479" s="1">
        <f t="shared" si="193"/>
        <v>55.156598877651824</v>
      </c>
      <c r="AM1479" s="1">
        <f t="shared" si="194"/>
        <v>2.6251087957588668</v>
      </c>
      <c r="AN1479" s="1">
        <f t="shared" si="195"/>
        <v>25.629387345874324</v>
      </c>
      <c r="AO1479" s="1">
        <v>1325.6194461612799</v>
      </c>
      <c r="AP1479" s="1">
        <v>1267.501454545454</v>
      </c>
      <c r="AQ1479" s="1">
        <v>5.125731418418173</v>
      </c>
      <c r="AR1479" s="1">
        <v>66.332459273180504</v>
      </c>
      <c r="AS1479" s="1">
        <f t="shared" si="196"/>
        <v>2.5603567327042511</v>
      </c>
      <c r="AT1479" s="1">
        <v>24.39621110808287</v>
      </c>
      <c r="AU1479" s="1">
        <v>27.42473636363637</v>
      </c>
      <c r="AV1479" s="1">
        <v>-6.51135765858193E-3</v>
      </c>
      <c r="AW1479" s="1">
        <v>80.638585768873753</v>
      </c>
      <c r="AX1479" s="1">
        <v>171</v>
      </c>
      <c r="AY1479" s="1">
        <v>34</v>
      </c>
      <c r="AZ1479" s="1">
        <f t="shared" si="197"/>
        <v>1</v>
      </c>
      <c r="BA1479" s="1">
        <f t="shared" si="198"/>
        <v>0</v>
      </c>
      <c r="BB1479" s="1">
        <f t="shared" si="199"/>
        <v>51651.27982614658</v>
      </c>
      <c r="BC1479" s="1">
        <f t="shared" si="200"/>
        <v>1999.969333333333</v>
      </c>
      <c r="BD1479" s="1">
        <f t="shared" si="201"/>
        <v>1681.1739399999997</v>
      </c>
      <c r="BE1479" s="1">
        <f t="shared" si="202"/>
        <v>0.84059985919784097</v>
      </c>
      <c r="BF1479" s="1">
        <f t="shared" si="203"/>
        <v>0.16075772825183318</v>
      </c>
      <c r="BG1479" s="1">
        <v>6</v>
      </c>
      <c r="BH1479" s="1">
        <v>0.5</v>
      </c>
      <c r="BI1479" s="1" t="s">
        <v>347</v>
      </c>
      <c r="BJ1479" s="1">
        <v>2</v>
      </c>
      <c r="BK1479" s="1" t="b">
        <v>1</v>
      </c>
      <c r="BL1479" s="1">
        <v>1659891705.599999</v>
      </c>
      <c r="BM1479" s="1">
        <v>1197.939333333333</v>
      </c>
      <c r="BN1479" s="1">
        <v>1267.884</v>
      </c>
      <c r="BO1479" s="1">
        <v>27.462273333333329</v>
      </c>
      <c r="BP1479" s="1">
        <v>24.399393333333329</v>
      </c>
      <c r="BQ1479" s="1">
        <v>1195.53</v>
      </c>
      <c r="BR1479" s="1">
        <v>27.458273333333342</v>
      </c>
      <c r="BS1479" s="1">
        <v>500.12093333333331</v>
      </c>
      <c r="BT1479" s="1">
        <v>98.954066666666677</v>
      </c>
      <c r="BU1479" s="1">
        <v>9.995000666666666E-2</v>
      </c>
      <c r="BV1479" s="1">
        <v>31.029373333333339</v>
      </c>
      <c r="BW1479" s="1">
        <v>31.60538</v>
      </c>
      <c r="BX1479" s="1">
        <v>999.89999999999986</v>
      </c>
      <c r="BY1479" s="1">
        <v>0</v>
      </c>
      <c r="BZ1479" s="1">
        <v>0</v>
      </c>
      <c r="CA1479" s="1">
        <v>10004.16666666667</v>
      </c>
      <c r="CB1479" s="1">
        <v>0</v>
      </c>
      <c r="CC1479" s="1">
        <v>1063.5412666666671</v>
      </c>
      <c r="CD1479" s="1">
        <v>-69.944393333333338</v>
      </c>
      <c r="CE1479" s="1">
        <v>1231.767333333333</v>
      </c>
      <c r="CF1479" s="1">
        <v>1299.5946666666671</v>
      </c>
      <c r="CG1479" s="1">
        <v>3.0629019999999998</v>
      </c>
      <c r="CH1479" s="1">
        <v>1267.884</v>
      </c>
      <c r="CI1479" s="1">
        <v>24.399393333333329</v>
      </c>
      <c r="CJ1479" s="1">
        <v>2.7175039999999999</v>
      </c>
      <c r="CK1479" s="1">
        <v>2.4144173333333332</v>
      </c>
      <c r="CL1479" s="1">
        <v>22.39134</v>
      </c>
      <c r="CM1479" s="1">
        <v>20.460799999999999</v>
      </c>
      <c r="CN1479" s="1">
        <v>1999.969333333333</v>
      </c>
      <c r="CO1479" s="1">
        <v>0.98000540000000003</v>
      </c>
      <c r="CP1479" s="1">
        <v>1.9994899999999999E-2</v>
      </c>
      <c r="CQ1479" s="1">
        <v>0</v>
      </c>
      <c r="CR1479" s="1">
        <v>2.9045999999999998</v>
      </c>
      <c r="CS1479" s="1">
        <v>0</v>
      </c>
      <c r="CT1479" s="1">
        <v>16721.273333333331</v>
      </c>
      <c r="CU1479" s="1">
        <v>17412.07333333333</v>
      </c>
      <c r="CV1479" s="1">
        <v>44.487399999999987</v>
      </c>
      <c r="CW1479" s="1">
        <v>46.5</v>
      </c>
      <c r="CX1479" s="1">
        <v>44.587200000000003</v>
      </c>
      <c r="CY1479" s="1">
        <v>44.441200000000002</v>
      </c>
      <c r="CZ1479" s="1">
        <v>44.432866666666669</v>
      </c>
      <c r="DA1479" s="1">
        <v>1959.979333333333</v>
      </c>
      <c r="DB1479" s="1">
        <v>39.99</v>
      </c>
      <c r="DC1479" s="1">
        <v>0</v>
      </c>
      <c r="DD1479" s="1">
        <v>1659891712.0999999</v>
      </c>
      <c r="DE1479" s="1">
        <v>0</v>
      </c>
      <c r="DF1479" s="1">
        <v>1659891113.0999999</v>
      </c>
      <c r="DG1479" s="1" t="s">
        <v>2706</v>
      </c>
      <c r="DH1479" s="1">
        <v>1659891112.5999999</v>
      </c>
      <c r="DI1479" s="1">
        <v>1659891113.0999999</v>
      </c>
      <c r="DJ1479" s="1">
        <v>29</v>
      </c>
      <c r="DK1479" s="1">
        <v>0.08</v>
      </c>
      <c r="DL1479" s="1">
        <v>-6.0000000000000001E-3</v>
      </c>
      <c r="DM1479" s="1">
        <v>1.387</v>
      </c>
      <c r="DN1479" s="1">
        <v>1.0999999999999999E-2</v>
      </c>
      <c r="DO1479" s="1">
        <v>400</v>
      </c>
      <c r="DP1479" s="1">
        <v>24</v>
      </c>
      <c r="DQ1479" s="1">
        <v>0.14000000000000001</v>
      </c>
      <c r="DR1479" s="1">
        <v>0.05</v>
      </c>
      <c r="DS1479" s="1">
        <v>25.31129875635234</v>
      </c>
      <c r="DT1479" s="1">
        <v>1.295352957497472</v>
      </c>
      <c r="DU1479" s="1">
        <v>0.19936273289619119</v>
      </c>
      <c r="DV1479" s="1">
        <v>0</v>
      </c>
      <c r="DW1479" s="1">
        <v>-69.813790322580644</v>
      </c>
      <c r="DX1479" s="1">
        <v>-5.1397693548385641</v>
      </c>
      <c r="DY1479" s="1">
        <v>0.39496165298127611</v>
      </c>
      <c r="DZ1479" s="1">
        <v>0</v>
      </c>
      <c r="EA1479" s="1">
        <v>842.18018261329121</v>
      </c>
      <c r="EB1479" s="1">
        <v>222.76787422541321</v>
      </c>
      <c r="EC1479" s="1">
        <v>16.29236174514805</v>
      </c>
      <c r="ED1479" s="1">
        <v>0</v>
      </c>
      <c r="EE1479" s="1">
        <v>3.0405899999999999</v>
      </c>
      <c r="EF1479" s="1">
        <v>0.24873073170732471</v>
      </c>
      <c r="EG1479" s="1">
        <v>3.6904558512796087E-2</v>
      </c>
      <c r="EH1479" s="1">
        <v>0</v>
      </c>
      <c r="EI1479" s="1">
        <v>1.9478162338265661</v>
      </c>
      <c r="EJ1479" s="1">
        <v>5.0893234389701163E-2</v>
      </c>
      <c r="EK1479" s="1">
        <v>4.086898793397466E-3</v>
      </c>
      <c r="EL1479" s="1">
        <v>1</v>
      </c>
      <c r="EM1479" s="1">
        <v>1</v>
      </c>
      <c r="EN1479" s="1">
        <v>5</v>
      </c>
      <c r="EO1479" s="1" t="s">
        <v>371</v>
      </c>
      <c r="EP1479" s="1">
        <v>2.9402499999999998</v>
      </c>
      <c r="EQ1479" s="1">
        <v>2.8014100000000002</v>
      </c>
      <c r="ER1479" s="1">
        <v>0.188254</v>
      </c>
      <c r="ES1479" s="1">
        <v>0.19479199999999999</v>
      </c>
      <c r="ET1479" s="1">
        <v>0.117115</v>
      </c>
      <c r="EU1479" s="1">
        <v>0.107752</v>
      </c>
      <c r="EV1479" s="1">
        <v>16570.900000000001</v>
      </c>
      <c r="EW1479" s="1">
        <v>17233.400000000001</v>
      </c>
      <c r="EX1479" s="1">
        <v>23758.2</v>
      </c>
      <c r="EY1479" s="1">
        <v>24927.8</v>
      </c>
      <c r="EZ1479" s="1">
        <v>33588.300000000003</v>
      </c>
      <c r="FA1479" s="1">
        <v>35527.5</v>
      </c>
      <c r="FB1479" s="1">
        <v>43335.9</v>
      </c>
      <c r="FC1479" s="1">
        <v>46086.7</v>
      </c>
      <c r="FD1479" s="1">
        <v>1.5730999999999999</v>
      </c>
      <c r="FE1479" s="1">
        <v>1.77813</v>
      </c>
      <c r="FF1479" s="1">
        <v>5.6356200000000002E-2</v>
      </c>
      <c r="FG1479" s="1">
        <v>0</v>
      </c>
      <c r="FH1479" s="1">
        <v>30.709399999999999</v>
      </c>
      <c r="FI1479" s="1">
        <v>999.9</v>
      </c>
      <c r="FJ1479" s="1">
        <v>46.4</v>
      </c>
      <c r="FK1479" s="1">
        <v>40.4</v>
      </c>
      <c r="FL1479" s="1">
        <v>35.511800000000001</v>
      </c>
      <c r="FM1479" s="1">
        <v>63.323599999999999</v>
      </c>
      <c r="FN1479" s="1">
        <v>25.909500000000001</v>
      </c>
      <c r="FO1479" s="1">
        <v>1</v>
      </c>
      <c r="FP1479" s="1">
        <v>0.63412100000000005</v>
      </c>
      <c r="FQ1479" s="1">
        <v>4.1632899999999999</v>
      </c>
      <c r="FR1479" s="1">
        <v>20.267199999999999</v>
      </c>
      <c r="FS1479" s="1">
        <v>5.2108499999999998</v>
      </c>
      <c r="FT1479" s="1">
        <v>11.908099999999999</v>
      </c>
      <c r="FU1479" s="1">
        <v>5.00265</v>
      </c>
      <c r="FV1479" s="1">
        <v>3.2902999999999998</v>
      </c>
      <c r="FW1479" s="1">
        <v>9999</v>
      </c>
      <c r="FX1479" s="1">
        <v>9999</v>
      </c>
      <c r="FY1479" s="1">
        <v>9999</v>
      </c>
      <c r="FZ1479" s="1">
        <v>999.9</v>
      </c>
      <c r="GA1479" s="1">
        <v>1.85985</v>
      </c>
      <c r="GB1479" s="1">
        <v>1.85486</v>
      </c>
      <c r="GC1479" s="1">
        <v>1.8580099999999999</v>
      </c>
      <c r="GD1479" s="1">
        <v>1.8565400000000001</v>
      </c>
      <c r="GE1479" s="1">
        <v>1.8552900000000001</v>
      </c>
      <c r="GF1479" s="1">
        <v>1.8548100000000001</v>
      </c>
      <c r="GG1479" s="1">
        <v>1.8536900000000001</v>
      </c>
      <c r="GH1479" s="1">
        <v>1.8566400000000001</v>
      </c>
      <c r="GI1479" s="1">
        <v>0</v>
      </c>
      <c r="GJ1479" s="1">
        <v>0</v>
      </c>
      <c r="GK1479" s="1">
        <v>0</v>
      </c>
      <c r="GL1479" s="1">
        <v>0</v>
      </c>
      <c r="GM1479" s="1" t="s">
        <v>350</v>
      </c>
      <c r="GN1479" s="1" t="s">
        <v>351</v>
      </c>
      <c r="GO1479" s="1" t="s">
        <v>352</v>
      </c>
      <c r="GP1479" s="1" t="s">
        <v>352</v>
      </c>
      <c r="GQ1479" s="1" t="s">
        <v>352</v>
      </c>
      <c r="GR1479" s="1" t="s">
        <v>352</v>
      </c>
      <c r="GS1479" s="1">
        <v>0</v>
      </c>
      <c r="GT1479" s="1">
        <v>100</v>
      </c>
      <c r="GU1479" s="1">
        <v>100</v>
      </c>
      <c r="GV1479" s="1">
        <v>2.44</v>
      </c>
      <c r="GW1479" s="1">
        <v>4.1000000000000003E-3</v>
      </c>
      <c r="GX1479" s="1">
        <v>0.39944932438917619</v>
      </c>
      <c r="GY1479" s="1">
        <v>3.036990343597491E-3</v>
      </c>
      <c r="GZ1479" s="1">
        <v>-1.538114387597119E-6</v>
      </c>
      <c r="HA1479" s="1">
        <v>3.3909691194327332E-10</v>
      </c>
      <c r="HB1479" s="1">
        <v>-6.6822494577568767E-2</v>
      </c>
      <c r="HC1479" s="1">
        <v>9.7621983196103414E-3</v>
      </c>
      <c r="HD1479" s="1">
        <v>-3.3387782167185642E-4</v>
      </c>
      <c r="HE1479" s="1">
        <v>2.632278881966732E-6</v>
      </c>
      <c r="HF1479" s="1">
        <v>6</v>
      </c>
      <c r="HG1479" s="1">
        <v>2134</v>
      </c>
      <c r="HH1479" s="1">
        <v>2</v>
      </c>
      <c r="HI1479" s="1">
        <v>31</v>
      </c>
      <c r="HJ1479" s="1">
        <v>10</v>
      </c>
      <c r="HK1479" s="1">
        <v>10</v>
      </c>
      <c r="HL1479" s="1">
        <v>2.7331500000000002</v>
      </c>
      <c r="HM1479" s="1">
        <v>2.31812</v>
      </c>
      <c r="HN1479" s="1">
        <v>1.4978</v>
      </c>
      <c r="HO1479" s="1">
        <v>2.3083499999999999</v>
      </c>
      <c r="HP1479" s="1">
        <v>1.5478499999999999</v>
      </c>
      <c r="HQ1479" s="1">
        <v>2.4609399999999999</v>
      </c>
      <c r="HR1479" s="1">
        <v>43.535400000000003</v>
      </c>
      <c r="HS1479" s="1">
        <v>13.5016</v>
      </c>
      <c r="HT1479" s="1">
        <v>18</v>
      </c>
      <c r="HU1479" s="1">
        <v>313.63499999999999</v>
      </c>
      <c r="HV1479" s="1">
        <v>464.68700000000001</v>
      </c>
      <c r="HW1479" s="1">
        <v>25.214700000000001</v>
      </c>
      <c r="HX1479" s="1">
        <v>34.694800000000001</v>
      </c>
      <c r="HY1479" s="1">
        <v>30.002099999999999</v>
      </c>
      <c r="HZ1479" s="1">
        <v>34.494500000000002</v>
      </c>
      <c r="IA1479" s="1">
        <v>34.573599999999999</v>
      </c>
      <c r="IB1479" s="1">
        <v>54.771299999999997</v>
      </c>
      <c r="IC1479" s="1">
        <v>31.696200000000001</v>
      </c>
      <c r="ID1479" s="1">
        <v>0</v>
      </c>
      <c r="IE1479" s="1">
        <v>25.177299999999999</v>
      </c>
      <c r="IF1479" s="1">
        <v>1335.99</v>
      </c>
      <c r="IG1479" s="1">
        <v>24.322800000000001</v>
      </c>
      <c r="IH1479" s="1">
        <v>100.19499999999999</v>
      </c>
      <c r="II1479" s="1">
        <v>99.877300000000005</v>
      </c>
      <c r="IJ1479" s="1" t="s">
        <v>1117</v>
      </c>
    </row>
    <row r="1480" spans="1:244" ht="15.75" customHeight="1" x14ac:dyDescent="0.3">
      <c r="A1480" s="1">
        <v>1464</v>
      </c>
      <c r="B1480" s="1">
        <v>1659891714.0999999</v>
      </c>
      <c r="C1480" s="1">
        <v>11457</v>
      </c>
      <c r="D1480" s="1" t="s">
        <v>3207</v>
      </c>
      <c r="E1480" s="1" t="s">
        <v>3208</v>
      </c>
      <c r="F1480" s="1">
        <v>1</v>
      </c>
      <c r="G1480" s="1" t="s">
        <v>2704</v>
      </c>
      <c r="H1480" s="1" t="s">
        <v>345</v>
      </c>
      <c r="I1480" s="1" t="s">
        <v>1102</v>
      </c>
      <c r="J1480" s="1" t="s">
        <v>1103</v>
      </c>
      <c r="K1480" s="1" t="s">
        <v>1104</v>
      </c>
      <c r="L1480" s="1" t="s">
        <v>2705</v>
      </c>
      <c r="M1480" s="1" t="s">
        <v>346</v>
      </c>
      <c r="N1480" s="1">
        <v>1659891706.0999999</v>
      </c>
      <c r="O1480" s="1">
        <f t="shared" si="170"/>
        <v>2.5645884260363785E-3</v>
      </c>
      <c r="P1480" s="1">
        <f t="shared" si="171"/>
        <v>2.5645884260363787</v>
      </c>
      <c r="Q1480" s="1">
        <f t="shared" si="172"/>
        <v>25.592597192143028</v>
      </c>
      <c r="R1480" s="1">
        <f t="shared" si="173"/>
        <v>1200.4268750000001</v>
      </c>
      <c r="S1480" s="1">
        <f t="shared" si="174"/>
        <v>841.78267515029825</v>
      </c>
      <c r="T1480" s="1">
        <f t="shared" si="175"/>
        <v>83.381949895705461</v>
      </c>
      <c r="U1480" s="1">
        <f t="shared" si="176"/>
        <v>118.90709621320819</v>
      </c>
      <c r="V1480" s="1">
        <f t="shared" si="177"/>
        <v>0.1284950594873385</v>
      </c>
      <c r="W1480" s="1">
        <f t="shared" si="178"/>
        <v>2.9119893201990616</v>
      </c>
      <c r="X1480" s="1">
        <f t="shared" si="179"/>
        <v>0.12542620508722618</v>
      </c>
      <c r="Y1480" s="1">
        <f t="shared" si="180"/>
        <v>7.8660997980432551E-2</v>
      </c>
      <c r="Z1480" s="1">
        <f t="shared" si="181"/>
        <v>321.50963549999994</v>
      </c>
      <c r="AA1480" s="1">
        <f t="shared" si="182"/>
        <v>32.262246155694996</v>
      </c>
      <c r="AB1480" s="1">
        <f t="shared" si="183"/>
        <v>31.6065875</v>
      </c>
      <c r="AC1480" s="1">
        <f t="shared" si="184"/>
        <v>4.6697796788979069</v>
      </c>
      <c r="AD1480" s="1">
        <f t="shared" si="185"/>
        <v>60.189102715739892</v>
      </c>
      <c r="AE1480" s="1">
        <f t="shared" si="186"/>
        <v>2.7199723616050226</v>
      </c>
      <c r="AF1480" s="1">
        <f t="shared" si="187"/>
        <v>4.5190445427486488</v>
      </c>
      <c r="AG1480" s="1">
        <f t="shared" si="188"/>
        <v>1.9498073172928843</v>
      </c>
      <c r="AH1480" s="1">
        <f t="shared" si="189"/>
        <v>-113.09834958820429</v>
      </c>
      <c r="AI1480" s="1">
        <f t="shared" si="190"/>
        <v>-90.55348703019537</v>
      </c>
      <c r="AJ1480" s="1">
        <f t="shared" si="191"/>
        <v>-7.0050414803105845</v>
      </c>
      <c r="AK1480" s="1">
        <f t="shared" si="192"/>
        <v>110.85275740128971</v>
      </c>
      <c r="AL1480" s="1">
        <f t="shared" si="193"/>
        <v>55.180504887713447</v>
      </c>
      <c r="AM1480" s="1">
        <f t="shared" si="194"/>
        <v>2.6263407605045188</v>
      </c>
      <c r="AN1480" s="1">
        <f t="shared" si="195"/>
        <v>25.592597192143028</v>
      </c>
      <c r="AO1480" s="1">
        <v>1330.784157144823</v>
      </c>
      <c r="AP1480" s="1">
        <v>1272.643818181818</v>
      </c>
      <c r="AQ1480" s="1">
        <v>5.1388614742612946</v>
      </c>
      <c r="AR1480" s="1">
        <v>66.332459273180504</v>
      </c>
      <c r="AS1480" s="1">
        <f t="shared" si="196"/>
        <v>2.5645884260363787</v>
      </c>
      <c r="AT1480" s="1">
        <v>24.382896170684351</v>
      </c>
      <c r="AU1480" s="1">
        <v>27.418054545454531</v>
      </c>
      <c r="AV1480" s="1">
        <v>-6.779988657932264E-3</v>
      </c>
      <c r="AW1480" s="1">
        <v>80.638585768873753</v>
      </c>
      <c r="AX1480" s="1">
        <v>172</v>
      </c>
      <c r="AY1480" s="1">
        <v>34</v>
      </c>
      <c r="AZ1480" s="1">
        <f t="shared" si="197"/>
        <v>1</v>
      </c>
      <c r="BA1480" s="1">
        <f t="shared" si="198"/>
        <v>0</v>
      </c>
      <c r="BB1480" s="1">
        <f t="shared" si="199"/>
        <v>51654.743258632254</v>
      </c>
      <c r="BC1480" s="1">
        <f t="shared" si="200"/>
        <v>1999.9637499999999</v>
      </c>
      <c r="BD1480" s="1">
        <f t="shared" si="201"/>
        <v>1681.1692499999999</v>
      </c>
      <c r="BE1480" s="1">
        <f t="shared" si="202"/>
        <v>0.84059986087247829</v>
      </c>
      <c r="BF1480" s="1">
        <f t="shared" si="203"/>
        <v>0.16075773148388312</v>
      </c>
      <c r="BG1480" s="1">
        <v>6</v>
      </c>
      <c r="BH1480" s="1">
        <v>0.5</v>
      </c>
      <c r="BI1480" s="1" t="s">
        <v>347</v>
      </c>
      <c r="BJ1480" s="1">
        <v>2</v>
      </c>
      <c r="BK1480" s="1" t="b">
        <v>1</v>
      </c>
      <c r="BL1480" s="1">
        <v>1659891706.0999999</v>
      </c>
      <c r="BM1480" s="1">
        <v>1200.4268750000001</v>
      </c>
      <c r="BN1480" s="1">
        <v>1270.409375</v>
      </c>
      <c r="BO1480" s="1">
        <v>27.459487500000002</v>
      </c>
      <c r="BP1480" s="1">
        <v>24.39518125</v>
      </c>
      <c r="BQ1480" s="1">
        <v>1198.015625</v>
      </c>
      <c r="BR1480" s="1">
        <v>27.455481249999998</v>
      </c>
      <c r="BS1480" s="1">
        <v>500.12418750000001</v>
      </c>
      <c r="BT1480" s="1">
        <v>98.954056250000008</v>
      </c>
      <c r="BU1480" s="1">
        <v>9.9954193750000003E-2</v>
      </c>
      <c r="BV1480" s="1">
        <v>31.029781249999999</v>
      </c>
      <c r="BW1480" s="1">
        <v>31.6065875</v>
      </c>
      <c r="BX1480" s="1">
        <v>999.9</v>
      </c>
      <c r="BY1480" s="1">
        <v>0</v>
      </c>
      <c r="BZ1480" s="1">
        <v>0</v>
      </c>
      <c r="CA1480" s="1">
        <v>10004.88125</v>
      </c>
      <c r="CB1480" s="1">
        <v>0</v>
      </c>
      <c r="CC1480" s="1">
        <v>1019.47175</v>
      </c>
      <c r="CD1480" s="1">
        <v>-69.982362499999994</v>
      </c>
      <c r="CE1480" s="1">
        <v>1234.32125</v>
      </c>
      <c r="CF1480" s="1">
        <v>1302.1775</v>
      </c>
      <c r="CG1480" s="1">
        <v>3.0643237499999998</v>
      </c>
      <c r="CH1480" s="1">
        <v>1270.409375</v>
      </c>
      <c r="CI1480" s="1">
        <v>24.39518125</v>
      </c>
      <c r="CJ1480" s="1">
        <v>2.7172281250000001</v>
      </c>
      <c r="CK1480" s="1">
        <v>2.4140006249999999</v>
      </c>
      <c r="CL1480" s="1">
        <v>22.389668749999998</v>
      </c>
      <c r="CM1480" s="1">
        <v>20.457999999999998</v>
      </c>
      <c r="CN1480" s="1">
        <v>1999.9637499999999</v>
      </c>
      <c r="CO1480" s="1">
        <v>0.98000537499999996</v>
      </c>
      <c r="CP1480" s="1">
        <v>1.9994925E-2</v>
      </c>
      <c r="CQ1480" s="1">
        <v>0</v>
      </c>
      <c r="CR1480" s="1">
        <v>2.844125</v>
      </c>
      <c r="CS1480" s="1">
        <v>0</v>
      </c>
      <c r="CT1480" s="1">
        <v>16720.974999999999</v>
      </c>
      <c r="CU1480" s="1">
        <v>17412.025000000001</v>
      </c>
      <c r="CV1480" s="1">
        <v>44.488187500000002</v>
      </c>
      <c r="CW1480" s="1">
        <v>46.5</v>
      </c>
      <c r="CX1480" s="1">
        <v>44.5895625</v>
      </c>
      <c r="CY1480" s="1">
        <v>44.444875000000003</v>
      </c>
      <c r="CZ1480" s="1">
        <v>44.433124999999997</v>
      </c>
      <c r="DA1480" s="1">
        <v>1959.9737500000001</v>
      </c>
      <c r="DB1480" s="1">
        <v>39.99</v>
      </c>
      <c r="DC1480" s="1">
        <v>0</v>
      </c>
      <c r="DD1480" s="1">
        <v>1659891713.3</v>
      </c>
      <c r="DE1480" s="1">
        <v>0</v>
      </c>
      <c r="DF1480" s="1">
        <v>1659891113.0999999</v>
      </c>
      <c r="DG1480" s="1" t="s">
        <v>2706</v>
      </c>
      <c r="DH1480" s="1">
        <v>1659891112.5999999</v>
      </c>
      <c r="DI1480" s="1">
        <v>1659891113.0999999</v>
      </c>
      <c r="DJ1480" s="1">
        <v>29</v>
      </c>
      <c r="DK1480" s="1">
        <v>0.08</v>
      </c>
      <c r="DL1480" s="1">
        <v>-6.0000000000000001E-3</v>
      </c>
      <c r="DM1480" s="1">
        <v>1.387</v>
      </c>
      <c r="DN1480" s="1">
        <v>1.0999999999999999E-2</v>
      </c>
      <c r="DO1480" s="1">
        <v>400</v>
      </c>
      <c r="DP1480" s="1">
        <v>24</v>
      </c>
      <c r="DQ1480" s="1">
        <v>0.14000000000000001</v>
      </c>
      <c r="DR1480" s="1">
        <v>0.05</v>
      </c>
      <c r="DS1480" s="1">
        <v>25.368948312481042</v>
      </c>
      <c r="DT1480" s="1">
        <v>1.536789023290098</v>
      </c>
      <c r="DU1480" s="1">
        <v>0.21071333928420111</v>
      </c>
      <c r="DV1480" s="1">
        <v>0</v>
      </c>
      <c r="DW1480" s="1">
        <v>-69.966250000000002</v>
      </c>
      <c r="DX1480" s="1">
        <v>-5.102739043381419</v>
      </c>
      <c r="DY1480" s="1">
        <v>0.37988856853029829</v>
      </c>
      <c r="DZ1480" s="1">
        <v>0</v>
      </c>
      <c r="EA1480" s="1">
        <v>846.39288032255695</v>
      </c>
      <c r="EB1480" s="1">
        <v>212.929070943971</v>
      </c>
      <c r="EC1480" s="1">
        <v>16.13286562275832</v>
      </c>
      <c r="ED1480" s="1">
        <v>0</v>
      </c>
      <c r="EE1480" s="1">
        <v>3.0510385000000002</v>
      </c>
      <c r="EF1480" s="1">
        <v>0.14200390243902061</v>
      </c>
      <c r="EG1480" s="1">
        <v>2.5956966651556172E-2</v>
      </c>
      <c r="EH1480" s="1">
        <v>1</v>
      </c>
      <c r="EI1480" s="1">
        <v>1.9488524147866779</v>
      </c>
      <c r="EJ1480" s="1">
        <v>6.107936191635939E-2</v>
      </c>
      <c r="EK1480" s="1">
        <v>4.7817049244055672E-3</v>
      </c>
      <c r="EL1480" s="1">
        <v>1</v>
      </c>
      <c r="EM1480" s="1">
        <v>2</v>
      </c>
      <c r="EN1480" s="1">
        <v>5</v>
      </c>
      <c r="EO1480" s="1" t="s">
        <v>386</v>
      </c>
      <c r="EP1480" s="1">
        <v>2.9403999999999999</v>
      </c>
      <c r="EQ1480" s="1">
        <v>2.8011400000000002</v>
      </c>
      <c r="ER1480" s="1">
        <v>0.18872</v>
      </c>
      <c r="ES1480" s="1">
        <v>0.195241</v>
      </c>
      <c r="ET1480" s="1">
        <v>0.11709</v>
      </c>
      <c r="EU1480" s="1">
        <v>0.107687</v>
      </c>
      <c r="EV1480" s="1">
        <v>16561.3</v>
      </c>
      <c r="EW1480" s="1">
        <v>17223.599999999999</v>
      </c>
      <c r="EX1480" s="1">
        <v>23758.1</v>
      </c>
      <c r="EY1480" s="1">
        <v>24927.7</v>
      </c>
      <c r="EZ1480" s="1">
        <v>33589.1</v>
      </c>
      <c r="FA1480" s="1">
        <v>35530.1</v>
      </c>
      <c r="FB1480" s="1">
        <v>43335.7</v>
      </c>
      <c r="FC1480" s="1">
        <v>46086.7</v>
      </c>
      <c r="FD1480" s="1">
        <v>1.57165</v>
      </c>
      <c r="FE1480" s="1">
        <v>1.7780499999999999</v>
      </c>
      <c r="FF1480" s="1">
        <v>5.6300299999999998E-2</v>
      </c>
      <c r="FG1480" s="1">
        <v>0</v>
      </c>
      <c r="FH1480" s="1">
        <v>30.710599999999999</v>
      </c>
      <c r="FI1480" s="1">
        <v>999.9</v>
      </c>
      <c r="FJ1480" s="1">
        <v>46.4</v>
      </c>
      <c r="FK1480" s="1">
        <v>40.4</v>
      </c>
      <c r="FL1480" s="1">
        <v>35.5154</v>
      </c>
      <c r="FM1480" s="1">
        <v>63.2836</v>
      </c>
      <c r="FN1480" s="1">
        <v>25.8413</v>
      </c>
      <c r="FO1480" s="1">
        <v>1</v>
      </c>
      <c r="FP1480" s="1">
        <v>0.63443300000000002</v>
      </c>
      <c r="FQ1480" s="1">
        <v>4.1494</v>
      </c>
      <c r="FR1480" s="1">
        <v>20.267499999999998</v>
      </c>
      <c r="FS1480" s="1">
        <v>5.2103999999999999</v>
      </c>
      <c r="FT1480" s="1">
        <v>11.908099999999999</v>
      </c>
      <c r="FU1480" s="1">
        <v>5.0024499999999996</v>
      </c>
      <c r="FV1480" s="1">
        <v>3.2901799999999999</v>
      </c>
      <c r="FW1480" s="1">
        <v>9999</v>
      </c>
      <c r="FX1480" s="1">
        <v>9999</v>
      </c>
      <c r="FY1480" s="1">
        <v>9999</v>
      </c>
      <c r="FZ1480" s="1">
        <v>999.9</v>
      </c>
      <c r="GA1480" s="1">
        <v>1.8598600000000001</v>
      </c>
      <c r="GB1480" s="1">
        <v>1.85486</v>
      </c>
      <c r="GC1480" s="1">
        <v>1.85802</v>
      </c>
      <c r="GD1480" s="1">
        <v>1.8565400000000001</v>
      </c>
      <c r="GE1480" s="1">
        <v>1.8552999999999999</v>
      </c>
      <c r="GF1480" s="1">
        <v>1.8548100000000001</v>
      </c>
      <c r="GG1480" s="1">
        <v>1.8536999999999999</v>
      </c>
      <c r="GH1480" s="1">
        <v>1.8566499999999999</v>
      </c>
      <c r="GI1480" s="1">
        <v>0</v>
      </c>
      <c r="GJ1480" s="1">
        <v>0</v>
      </c>
      <c r="GK1480" s="1">
        <v>0</v>
      </c>
      <c r="GL1480" s="1">
        <v>0</v>
      </c>
      <c r="GM1480" s="1" t="s">
        <v>350</v>
      </c>
      <c r="GN1480" s="1" t="s">
        <v>351</v>
      </c>
      <c r="GO1480" s="1" t="s">
        <v>352</v>
      </c>
      <c r="GP1480" s="1" t="s">
        <v>352</v>
      </c>
      <c r="GQ1480" s="1" t="s">
        <v>352</v>
      </c>
      <c r="GR1480" s="1" t="s">
        <v>352</v>
      </c>
      <c r="GS1480" s="1">
        <v>0</v>
      </c>
      <c r="GT1480" s="1">
        <v>100</v>
      </c>
      <c r="GU1480" s="1">
        <v>100</v>
      </c>
      <c r="GV1480" s="1">
        <v>2.44</v>
      </c>
      <c r="GW1480" s="1">
        <v>4.1000000000000003E-3</v>
      </c>
      <c r="GX1480" s="1">
        <v>0.39944932438917619</v>
      </c>
      <c r="GY1480" s="1">
        <v>3.036990343597491E-3</v>
      </c>
      <c r="GZ1480" s="1">
        <v>-1.538114387597119E-6</v>
      </c>
      <c r="HA1480" s="1">
        <v>3.3909691194327332E-10</v>
      </c>
      <c r="HB1480" s="1">
        <v>-6.6822494577568767E-2</v>
      </c>
      <c r="HC1480" s="1">
        <v>9.7621983196103414E-3</v>
      </c>
      <c r="HD1480" s="1">
        <v>-3.3387782167185642E-4</v>
      </c>
      <c r="HE1480" s="1">
        <v>2.632278881966732E-6</v>
      </c>
      <c r="HF1480" s="1">
        <v>6</v>
      </c>
      <c r="HG1480" s="1">
        <v>2134</v>
      </c>
      <c r="HH1480" s="1">
        <v>2</v>
      </c>
      <c r="HI1480" s="1">
        <v>31</v>
      </c>
      <c r="HJ1480" s="1">
        <v>10</v>
      </c>
      <c r="HK1480" s="1">
        <v>10</v>
      </c>
      <c r="HL1480" s="1">
        <v>2.7380399999999998</v>
      </c>
      <c r="HM1480" s="1">
        <v>2.33887</v>
      </c>
      <c r="HN1480" s="1">
        <v>1.4978</v>
      </c>
      <c r="HO1480" s="1">
        <v>2.3083499999999999</v>
      </c>
      <c r="HP1480" s="1">
        <v>1.5478499999999999</v>
      </c>
      <c r="HQ1480" s="1">
        <v>2.2692899999999998</v>
      </c>
      <c r="HR1480" s="1">
        <v>43.535400000000003</v>
      </c>
      <c r="HS1480" s="1">
        <v>13.492900000000001</v>
      </c>
      <c r="HT1480" s="1">
        <v>18</v>
      </c>
      <c r="HU1480" s="1">
        <v>313.00299999999999</v>
      </c>
      <c r="HV1480" s="1">
        <v>464.64400000000001</v>
      </c>
      <c r="HW1480" s="1">
        <v>25.205100000000002</v>
      </c>
      <c r="HX1480" s="1">
        <v>34.696399999999997</v>
      </c>
      <c r="HY1480" s="1">
        <v>30.001999999999999</v>
      </c>
      <c r="HZ1480" s="1">
        <v>34.495399999999997</v>
      </c>
      <c r="IA1480" s="1">
        <v>34.574399999999997</v>
      </c>
      <c r="IB1480" s="1">
        <v>54.884399999999999</v>
      </c>
      <c r="IC1480" s="1">
        <v>31.696200000000001</v>
      </c>
      <c r="ID1480" s="1">
        <v>0</v>
      </c>
      <c r="IE1480" s="1">
        <v>25.143000000000001</v>
      </c>
      <c r="IF1480" s="1">
        <v>1335.99</v>
      </c>
      <c r="IG1480" s="1">
        <v>24.333100000000002</v>
      </c>
      <c r="IH1480" s="1">
        <v>100.19499999999999</v>
      </c>
      <c r="II1480" s="1">
        <v>99.877200000000002</v>
      </c>
      <c r="IJ1480" s="1" t="s">
        <v>1117</v>
      </c>
    </row>
    <row r="1481" spans="1:244" ht="15.75" customHeight="1" x14ac:dyDescent="0.3">
      <c r="A1481" s="1">
        <v>1465</v>
      </c>
      <c r="B1481" s="1">
        <v>1659891715.0999999</v>
      </c>
      <c r="C1481" s="1">
        <v>11458</v>
      </c>
      <c r="D1481" s="1" t="s">
        <v>3209</v>
      </c>
      <c r="E1481" s="1" t="s">
        <v>3210</v>
      </c>
      <c r="F1481" s="1">
        <v>1</v>
      </c>
      <c r="G1481" s="1" t="s">
        <v>2704</v>
      </c>
      <c r="H1481" s="1" t="s">
        <v>345</v>
      </c>
      <c r="I1481" s="1" t="s">
        <v>1102</v>
      </c>
      <c r="J1481" s="1" t="s">
        <v>1103</v>
      </c>
      <c r="K1481" s="1" t="s">
        <v>1104</v>
      </c>
      <c r="L1481" s="1" t="s">
        <v>2705</v>
      </c>
      <c r="M1481" s="1" t="s">
        <v>346</v>
      </c>
      <c r="N1481" s="1">
        <v>1659891707.599999</v>
      </c>
      <c r="O1481" s="1">
        <f t="shared" si="170"/>
        <v>2.5758841445493604E-3</v>
      </c>
      <c r="P1481" s="1">
        <f t="shared" si="171"/>
        <v>2.5758841445493603</v>
      </c>
      <c r="Q1481" s="1">
        <f t="shared" si="172"/>
        <v>25.742409078099907</v>
      </c>
      <c r="R1481" s="1">
        <f t="shared" si="173"/>
        <v>1207.870666666666</v>
      </c>
      <c r="S1481" s="1">
        <f t="shared" si="174"/>
        <v>848.26539028145748</v>
      </c>
      <c r="T1481" s="1">
        <f t="shared" si="175"/>
        <v>84.02407533175537</v>
      </c>
      <c r="U1481" s="1">
        <f t="shared" si="176"/>
        <v>119.64441441297365</v>
      </c>
      <c r="V1481" s="1">
        <f t="shared" si="177"/>
        <v>0.12897575000683562</v>
      </c>
      <c r="W1481" s="1">
        <f t="shared" si="178"/>
        <v>2.9121911864183625</v>
      </c>
      <c r="X1481" s="1">
        <f t="shared" si="179"/>
        <v>0.12588439826170486</v>
      </c>
      <c r="Y1481" s="1">
        <f t="shared" si="180"/>
        <v>7.8949323262299503E-2</v>
      </c>
      <c r="Z1481" s="1">
        <f t="shared" si="181"/>
        <v>321.50850500000001</v>
      </c>
      <c r="AA1481" s="1">
        <f t="shared" si="182"/>
        <v>32.260505490270383</v>
      </c>
      <c r="AB1481" s="1">
        <f t="shared" si="183"/>
        <v>31.609680000000001</v>
      </c>
      <c r="AC1481" s="1">
        <f t="shared" si="184"/>
        <v>4.6705994882111952</v>
      </c>
      <c r="AD1481" s="1">
        <f t="shared" si="185"/>
        <v>60.170557824145135</v>
      </c>
      <c r="AE1481" s="1">
        <f t="shared" si="186"/>
        <v>2.7193345948033083</v>
      </c>
      <c r="AF1481" s="1">
        <f t="shared" si="187"/>
        <v>4.5193774050605509</v>
      </c>
      <c r="AG1481" s="1">
        <f t="shared" si="188"/>
        <v>1.9512648934078869</v>
      </c>
      <c r="AH1481" s="1">
        <f t="shared" si="189"/>
        <v>-113.59649077462679</v>
      </c>
      <c r="AI1481" s="1">
        <f t="shared" si="190"/>
        <v>-90.842433529070163</v>
      </c>
      <c r="AJ1481" s="1">
        <f t="shared" si="191"/>
        <v>-7.0270586014582213</v>
      </c>
      <c r="AK1481" s="1">
        <f t="shared" si="192"/>
        <v>110.04252209484484</v>
      </c>
      <c r="AL1481" s="1">
        <f t="shared" si="193"/>
        <v>55.246769695232054</v>
      </c>
      <c r="AM1481" s="1">
        <f t="shared" si="194"/>
        <v>2.6278916222189959</v>
      </c>
      <c r="AN1481" s="1">
        <f t="shared" si="195"/>
        <v>25.742409078099907</v>
      </c>
      <c r="AO1481" s="1">
        <v>1335.904880867769</v>
      </c>
      <c r="AP1481" s="1">
        <v>1277.7111515151521</v>
      </c>
      <c r="AQ1481" s="1">
        <v>5.1137842719345938</v>
      </c>
      <c r="AR1481" s="1">
        <v>66.332459273180504</v>
      </c>
      <c r="AS1481" s="1">
        <f t="shared" si="196"/>
        <v>2.5758841445493603</v>
      </c>
      <c r="AT1481" s="1">
        <v>24.362980282154549</v>
      </c>
      <c r="AU1481" s="1">
        <v>27.40950121212121</v>
      </c>
      <c r="AV1481" s="1">
        <v>-6.4902866882143176E-3</v>
      </c>
      <c r="AW1481" s="1">
        <v>80.638585768873753</v>
      </c>
      <c r="AX1481" s="1">
        <v>173</v>
      </c>
      <c r="AY1481" s="1">
        <v>35</v>
      </c>
      <c r="AZ1481" s="1">
        <f t="shared" si="197"/>
        <v>1</v>
      </c>
      <c r="BA1481" s="1">
        <f t="shared" si="198"/>
        <v>0</v>
      </c>
      <c r="BB1481" s="1">
        <f t="shared" si="199"/>
        <v>51660.242393566325</v>
      </c>
      <c r="BC1481" s="1">
        <f t="shared" si="200"/>
        <v>1999.9566666666669</v>
      </c>
      <c r="BD1481" s="1">
        <f t="shared" si="201"/>
        <v>1681.1633000000002</v>
      </c>
      <c r="BE1481" s="1">
        <f t="shared" si="202"/>
        <v>0.8405998629970316</v>
      </c>
      <c r="BF1481" s="1">
        <f t="shared" si="203"/>
        <v>0.16075773558427098</v>
      </c>
      <c r="BG1481" s="1">
        <v>6</v>
      </c>
      <c r="BH1481" s="1">
        <v>0.5</v>
      </c>
      <c r="BI1481" s="1" t="s">
        <v>347</v>
      </c>
      <c r="BJ1481" s="1">
        <v>2</v>
      </c>
      <c r="BK1481" s="1" t="b">
        <v>1</v>
      </c>
      <c r="BL1481" s="1">
        <v>1659891707.599999</v>
      </c>
      <c r="BM1481" s="1">
        <v>1207.870666666666</v>
      </c>
      <c r="BN1481" s="1">
        <v>1277.9580000000001</v>
      </c>
      <c r="BO1481" s="1">
        <v>27.45305333333333</v>
      </c>
      <c r="BP1481" s="1">
        <v>24.386933333333332</v>
      </c>
      <c r="BQ1481" s="1">
        <v>1205.4533333333329</v>
      </c>
      <c r="BR1481" s="1">
        <v>27.449033333333329</v>
      </c>
      <c r="BS1481" s="1">
        <v>500.1268</v>
      </c>
      <c r="BT1481" s="1">
        <v>98.954033333333356</v>
      </c>
      <c r="BU1481" s="1">
        <v>9.99612E-2</v>
      </c>
      <c r="BV1481" s="1">
        <v>31.031073333333339</v>
      </c>
      <c r="BW1481" s="1">
        <v>31.609680000000001</v>
      </c>
      <c r="BX1481" s="1">
        <v>999.89999999999986</v>
      </c>
      <c r="BY1481" s="1">
        <v>0</v>
      </c>
      <c r="BZ1481" s="1">
        <v>0</v>
      </c>
      <c r="CA1481" s="1">
        <v>10006.038666666671</v>
      </c>
      <c r="CB1481" s="1">
        <v>0</v>
      </c>
      <c r="CC1481" s="1">
        <v>900.47006666666675</v>
      </c>
      <c r="CD1481" s="1">
        <v>-70.08753333333334</v>
      </c>
      <c r="CE1481" s="1">
        <v>1241.9666666666669</v>
      </c>
      <c r="CF1481" s="1">
        <v>1309.903333333333</v>
      </c>
      <c r="CG1481" s="1">
        <v>3.0661386666666668</v>
      </c>
      <c r="CH1481" s="1">
        <v>1277.9580000000001</v>
      </c>
      <c r="CI1481" s="1">
        <v>24.386933333333332</v>
      </c>
      <c r="CJ1481" s="1">
        <v>2.7165906666666668</v>
      </c>
      <c r="CK1481" s="1">
        <v>2.4131840000000002</v>
      </c>
      <c r="CL1481" s="1">
        <v>22.385813333333331</v>
      </c>
      <c r="CM1481" s="1">
        <v>20.452506666666672</v>
      </c>
      <c r="CN1481" s="1">
        <v>1999.9566666666669</v>
      </c>
      <c r="CO1481" s="1">
        <v>0.98000540000000003</v>
      </c>
      <c r="CP1481" s="1">
        <v>1.9994899999999999E-2</v>
      </c>
      <c r="CQ1481" s="1">
        <v>0</v>
      </c>
      <c r="CR1481" s="1">
        <v>2.8178666666666659</v>
      </c>
      <c r="CS1481" s="1">
        <v>0</v>
      </c>
      <c r="CT1481" s="1">
        <v>16718.86</v>
      </c>
      <c r="CU1481" s="1">
        <v>17411.96</v>
      </c>
      <c r="CV1481" s="1">
        <v>44.495800000000003</v>
      </c>
      <c r="CW1481" s="1">
        <v>46.5</v>
      </c>
      <c r="CX1481" s="1">
        <v>44.595599999999997</v>
      </c>
      <c r="CY1481" s="1">
        <v>44.449599999999997</v>
      </c>
      <c r="CZ1481" s="1">
        <v>44.432866666666669</v>
      </c>
      <c r="DA1481" s="1">
        <v>1959.9666666666669</v>
      </c>
      <c r="DB1481" s="1">
        <v>39.99</v>
      </c>
      <c r="DC1481" s="1">
        <v>0</v>
      </c>
      <c r="DD1481" s="1">
        <v>1659891713.9000001</v>
      </c>
      <c r="DE1481" s="1">
        <v>0</v>
      </c>
      <c r="DF1481" s="1">
        <v>1659891113.0999999</v>
      </c>
      <c r="DG1481" s="1" t="s">
        <v>2706</v>
      </c>
      <c r="DH1481" s="1">
        <v>1659891112.5999999</v>
      </c>
      <c r="DI1481" s="1">
        <v>1659891113.0999999</v>
      </c>
      <c r="DJ1481" s="1">
        <v>29</v>
      </c>
      <c r="DK1481" s="1">
        <v>0.08</v>
      </c>
      <c r="DL1481" s="1">
        <v>-6.0000000000000001E-3</v>
      </c>
      <c r="DM1481" s="1">
        <v>1.387</v>
      </c>
      <c r="DN1481" s="1">
        <v>1.0999999999999999E-2</v>
      </c>
      <c r="DO1481" s="1">
        <v>400</v>
      </c>
      <c r="DP1481" s="1">
        <v>24</v>
      </c>
      <c r="DQ1481" s="1">
        <v>0.14000000000000001</v>
      </c>
      <c r="DR1481" s="1">
        <v>0.05</v>
      </c>
      <c r="DS1481" s="1">
        <v>25.393152080284239</v>
      </c>
      <c r="DT1481" s="1">
        <v>1.8905008047691421</v>
      </c>
      <c r="DU1481" s="1">
        <v>0.22002528766963511</v>
      </c>
      <c r="DV1481" s="1">
        <v>0</v>
      </c>
      <c r="DW1481" s="1">
        <v>-70.055929032258064</v>
      </c>
      <c r="DX1481" s="1">
        <v>-5.1370838709675972</v>
      </c>
      <c r="DY1481" s="1">
        <v>0.39305087021463547</v>
      </c>
      <c r="DZ1481" s="1">
        <v>0</v>
      </c>
      <c r="EA1481" s="1">
        <v>852.99000340730868</v>
      </c>
      <c r="EB1481" s="1">
        <v>200.187641044</v>
      </c>
      <c r="EC1481" s="1">
        <v>14.65468303361752</v>
      </c>
      <c r="ED1481" s="1">
        <v>0</v>
      </c>
      <c r="EE1481" s="1">
        <v>3.057115365853659</v>
      </c>
      <c r="EF1481" s="1">
        <v>0.1187362369337974</v>
      </c>
      <c r="EG1481" s="1">
        <v>2.2738333175451909E-2</v>
      </c>
      <c r="EH1481" s="1">
        <v>1</v>
      </c>
      <c r="EI1481" s="1">
        <v>1.9504132865088311</v>
      </c>
      <c r="EJ1481" s="1">
        <v>7.3583795840667182E-2</v>
      </c>
      <c r="EK1481" s="1">
        <v>5.3564469519560209E-3</v>
      </c>
      <c r="EL1481" s="1">
        <v>1</v>
      </c>
      <c r="EM1481" s="1">
        <v>2</v>
      </c>
      <c r="EN1481" s="1">
        <v>5</v>
      </c>
      <c r="EO1481" s="1" t="s">
        <v>386</v>
      </c>
      <c r="EP1481" s="1">
        <v>2.9403000000000001</v>
      </c>
      <c r="EQ1481" s="1">
        <v>2.8009900000000001</v>
      </c>
      <c r="ER1481" s="1">
        <v>0.18918299999999999</v>
      </c>
      <c r="ES1481" s="1">
        <v>0.19569600000000001</v>
      </c>
      <c r="ET1481" s="1">
        <v>0.117062</v>
      </c>
      <c r="EU1481" s="1">
        <v>0.107651</v>
      </c>
      <c r="EV1481" s="1">
        <v>16551.7</v>
      </c>
      <c r="EW1481" s="1">
        <v>17213.900000000001</v>
      </c>
      <c r="EX1481" s="1">
        <v>23758</v>
      </c>
      <c r="EY1481" s="1">
        <v>24927.7</v>
      </c>
      <c r="EZ1481" s="1">
        <v>33590</v>
      </c>
      <c r="FA1481" s="1">
        <v>35531.5</v>
      </c>
      <c r="FB1481" s="1">
        <v>43335.5</v>
      </c>
      <c r="FC1481" s="1">
        <v>46086.6</v>
      </c>
      <c r="FD1481" s="1">
        <v>1.56985</v>
      </c>
      <c r="FE1481" s="1">
        <v>1.7780499999999999</v>
      </c>
      <c r="FF1481" s="1">
        <v>5.6400899999999997E-2</v>
      </c>
      <c r="FG1481" s="1">
        <v>0</v>
      </c>
      <c r="FH1481" s="1">
        <v>30.711400000000001</v>
      </c>
      <c r="FI1481" s="1">
        <v>999.9</v>
      </c>
      <c r="FJ1481" s="1">
        <v>46.4</v>
      </c>
      <c r="FK1481" s="1">
        <v>40.4</v>
      </c>
      <c r="FL1481" s="1">
        <v>35.511099999999999</v>
      </c>
      <c r="FM1481" s="1">
        <v>63.243600000000001</v>
      </c>
      <c r="FN1481" s="1">
        <v>25.781199999999998</v>
      </c>
      <c r="FO1481" s="1">
        <v>1</v>
      </c>
      <c r="FP1481" s="1">
        <v>0.63472099999999998</v>
      </c>
      <c r="FQ1481" s="1">
        <v>4.1753400000000003</v>
      </c>
      <c r="FR1481" s="1">
        <v>20.2667</v>
      </c>
      <c r="FS1481" s="1">
        <v>5.2103999999999999</v>
      </c>
      <c r="FT1481" s="1">
        <v>11.908099999999999</v>
      </c>
      <c r="FU1481" s="1">
        <v>5.0023</v>
      </c>
      <c r="FV1481" s="1">
        <v>3.2902</v>
      </c>
      <c r="FW1481" s="1">
        <v>9999</v>
      </c>
      <c r="FX1481" s="1">
        <v>9999</v>
      </c>
      <c r="FY1481" s="1">
        <v>9999</v>
      </c>
      <c r="FZ1481" s="1">
        <v>999.9</v>
      </c>
      <c r="GA1481" s="1">
        <v>1.8598699999999999</v>
      </c>
      <c r="GB1481" s="1">
        <v>1.85486</v>
      </c>
      <c r="GC1481" s="1">
        <v>1.85802</v>
      </c>
      <c r="GD1481" s="1">
        <v>1.8565400000000001</v>
      </c>
      <c r="GE1481" s="1">
        <v>1.8552900000000001</v>
      </c>
      <c r="GF1481" s="1">
        <v>1.8548100000000001</v>
      </c>
      <c r="GG1481" s="1">
        <v>1.85371</v>
      </c>
      <c r="GH1481" s="1">
        <v>1.8566499999999999</v>
      </c>
      <c r="GI1481" s="1">
        <v>0</v>
      </c>
      <c r="GJ1481" s="1">
        <v>0</v>
      </c>
      <c r="GK1481" s="1">
        <v>0</v>
      </c>
      <c r="GL1481" s="1">
        <v>0</v>
      </c>
      <c r="GM1481" s="1" t="s">
        <v>350</v>
      </c>
      <c r="GN1481" s="1" t="s">
        <v>351</v>
      </c>
      <c r="GO1481" s="1" t="s">
        <v>352</v>
      </c>
      <c r="GP1481" s="1" t="s">
        <v>352</v>
      </c>
      <c r="GQ1481" s="1" t="s">
        <v>352</v>
      </c>
      <c r="GR1481" s="1" t="s">
        <v>352</v>
      </c>
      <c r="GS1481" s="1">
        <v>0</v>
      </c>
      <c r="GT1481" s="1">
        <v>100</v>
      </c>
      <c r="GU1481" s="1">
        <v>100</v>
      </c>
      <c r="GV1481" s="1">
        <v>2.4500000000000002</v>
      </c>
      <c r="GW1481" s="1">
        <v>4.1999999999999997E-3</v>
      </c>
      <c r="GX1481" s="1">
        <v>0.39944932438917619</v>
      </c>
      <c r="GY1481" s="1">
        <v>3.036990343597491E-3</v>
      </c>
      <c r="GZ1481" s="1">
        <v>-1.538114387597119E-6</v>
      </c>
      <c r="HA1481" s="1">
        <v>3.3909691194327332E-10</v>
      </c>
      <c r="HB1481" s="1">
        <v>-6.6822494577568767E-2</v>
      </c>
      <c r="HC1481" s="1">
        <v>9.7621983196103414E-3</v>
      </c>
      <c r="HD1481" s="1">
        <v>-3.3387782167185642E-4</v>
      </c>
      <c r="HE1481" s="1">
        <v>2.632278881966732E-6</v>
      </c>
      <c r="HF1481" s="1">
        <v>6</v>
      </c>
      <c r="HG1481" s="1">
        <v>2134</v>
      </c>
      <c r="HH1481" s="1">
        <v>2</v>
      </c>
      <c r="HI1481" s="1">
        <v>31</v>
      </c>
      <c r="HJ1481" s="1">
        <v>10</v>
      </c>
      <c r="HK1481" s="1">
        <v>10</v>
      </c>
      <c r="HL1481" s="1">
        <v>2.7502399999999998</v>
      </c>
      <c r="HM1481" s="1">
        <v>2.3168899999999999</v>
      </c>
      <c r="HN1481" s="1">
        <v>1.4978</v>
      </c>
      <c r="HO1481" s="1">
        <v>2.3083499999999999</v>
      </c>
      <c r="HP1481" s="1">
        <v>1.5478499999999999</v>
      </c>
      <c r="HQ1481" s="1">
        <v>2.4621599999999999</v>
      </c>
      <c r="HR1481" s="1">
        <v>43.535400000000003</v>
      </c>
      <c r="HS1481" s="1">
        <v>13.5016</v>
      </c>
      <c r="HT1481" s="1">
        <v>18</v>
      </c>
      <c r="HU1481" s="1">
        <v>312.22000000000003</v>
      </c>
      <c r="HV1481" s="1">
        <v>464.65300000000002</v>
      </c>
      <c r="HW1481" s="1">
        <v>25.1966</v>
      </c>
      <c r="HX1481" s="1">
        <v>34.697899999999997</v>
      </c>
      <c r="HY1481" s="1">
        <v>30.001899999999999</v>
      </c>
      <c r="HZ1481" s="1">
        <v>34.496899999999997</v>
      </c>
      <c r="IA1481" s="1">
        <v>34.575699999999998</v>
      </c>
      <c r="IB1481" s="1">
        <v>55.107399999999998</v>
      </c>
      <c r="IC1481" s="1">
        <v>31.696200000000001</v>
      </c>
      <c r="ID1481" s="1">
        <v>0</v>
      </c>
      <c r="IE1481" s="1">
        <v>25.143000000000001</v>
      </c>
      <c r="IF1481" s="1">
        <v>1346.01</v>
      </c>
      <c r="IG1481" s="1">
        <v>24.339600000000001</v>
      </c>
      <c r="IH1481" s="1">
        <v>100.194</v>
      </c>
      <c r="II1481" s="1">
        <v>99.876999999999995</v>
      </c>
      <c r="IJ1481" s="1" t="s">
        <v>1117</v>
      </c>
    </row>
    <row r="1482" spans="1:244" ht="15.75" customHeight="1" x14ac:dyDescent="0.3">
      <c r="A1482" s="1">
        <v>1466</v>
      </c>
      <c r="B1482" s="1">
        <v>1659891716.0999999</v>
      </c>
      <c r="C1482" s="1">
        <v>11459</v>
      </c>
      <c r="D1482" s="1" t="s">
        <v>3211</v>
      </c>
      <c r="E1482" s="1" t="s">
        <v>3212</v>
      </c>
      <c r="F1482" s="1">
        <v>1</v>
      </c>
      <c r="G1482" s="1" t="s">
        <v>2704</v>
      </c>
      <c r="H1482" s="1" t="s">
        <v>345</v>
      </c>
      <c r="I1482" s="1" t="s">
        <v>1102</v>
      </c>
      <c r="J1482" s="1" t="s">
        <v>1103</v>
      </c>
      <c r="K1482" s="1" t="s">
        <v>1104</v>
      </c>
      <c r="L1482" s="1" t="s">
        <v>2705</v>
      </c>
      <c r="M1482" s="1" t="s">
        <v>346</v>
      </c>
      <c r="N1482" s="1">
        <v>1659891708.0999999</v>
      </c>
      <c r="O1482" s="1">
        <f t="shared" si="170"/>
        <v>2.5829848023096267E-3</v>
      </c>
      <c r="P1482" s="1">
        <f t="shared" si="171"/>
        <v>2.5829848023096269</v>
      </c>
      <c r="Q1482" s="1">
        <f t="shared" si="172"/>
        <v>25.914656387666341</v>
      </c>
      <c r="R1482" s="1">
        <f t="shared" si="173"/>
        <v>1210.3543749999999</v>
      </c>
      <c r="S1482" s="1">
        <f t="shared" si="174"/>
        <v>849.29771005716032</v>
      </c>
      <c r="T1482" s="1">
        <f t="shared" si="175"/>
        <v>84.126329851566837</v>
      </c>
      <c r="U1482" s="1">
        <f t="shared" si="176"/>
        <v>119.89043439394656</v>
      </c>
      <c r="V1482" s="1">
        <f t="shared" si="177"/>
        <v>0.12929705624055957</v>
      </c>
      <c r="W1482" s="1">
        <f t="shared" si="178"/>
        <v>2.9119614628334762</v>
      </c>
      <c r="X1482" s="1">
        <f t="shared" si="179"/>
        <v>0.12619024396006598</v>
      </c>
      <c r="Y1482" s="1">
        <f t="shared" si="180"/>
        <v>7.91418194954637E-2</v>
      </c>
      <c r="Z1482" s="1">
        <f t="shared" si="181"/>
        <v>321.51073274999999</v>
      </c>
      <c r="AA1482" s="1">
        <f t="shared" si="182"/>
        <v>32.259039579677449</v>
      </c>
      <c r="AB1482" s="1">
        <f t="shared" si="183"/>
        <v>31.61083125</v>
      </c>
      <c r="AC1482" s="1">
        <f t="shared" si="184"/>
        <v>4.6709047119648339</v>
      </c>
      <c r="AD1482" s="1">
        <f t="shared" si="185"/>
        <v>60.16225091107831</v>
      </c>
      <c r="AE1482" s="1">
        <f t="shared" si="186"/>
        <v>2.7190030244644094</v>
      </c>
      <c r="AF1482" s="1">
        <f t="shared" si="187"/>
        <v>4.519450291983226</v>
      </c>
      <c r="AG1482" s="1">
        <f t="shared" si="188"/>
        <v>1.9519016875004245</v>
      </c>
      <c r="AH1482" s="1">
        <f t="shared" si="189"/>
        <v>-113.90962978185453</v>
      </c>
      <c r="AI1482" s="1">
        <f t="shared" si="190"/>
        <v>-90.971586928029495</v>
      </c>
      <c r="AJ1482" s="1">
        <f t="shared" si="191"/>
        <v>-7.0376540988864731</v>
      </c>
      <c r="AK1482" s="1">
        <f t="shared" si="192"/>
        <v>109.59186194122947</v>
      </c>
      <c r="AL1482" s="1">
        <f t="shared" si="193"/>
        <v>55.268987915623896</v>
      </c>
      <c r="AM1482" s="1">
        <f t="shared" si="194"/>
        <v>2.6292510740342672</v>
      </c>
      <c r="AN1482" s="1">
        <f t="shared" si="195"/>
        <v>25.914656387666341</v>
      </c>
      <c r="AO1482" s="1">
        <v>1341.0065952711111</v>
      </c>
      <c r="AP1482" s="1">
        <v>1282.7615151515149</v>
      </c>
      <c r="AQ1482" s="1">
        <v>5.0830074966272738</v>
      </c>
      <c r="AR1482" s="1">
        <v>66.332459273180504</v>
      </c>
      <c r="AS1482" s="1">
        <f t="shared" si="196"/>
        <v>2.5829848023096269</v>
      </c>
      <c r="AT1482" s="1">
        <v>24.340920101238218</v>
      </c>
      <c r="AU1482" s="1">
        <v>27.399358181818169</v>
      </c>
      <c r="AV1482" s="1">
        <v>-7.0656234494774969E-3</v>
      </c>
      <c r="AW1482" s="1">
        <v>80.638585768873753</v>
      </c>
      <c r="AX1482" s="1">
        <v>174</v>
      </c>
      <c r="AY1482" s="1">
        <v>35</v>
      </c>
      <c r="AZ1482" s="1">
        <f t="shared" si="197"/>
        <v>1</v>
      </c>
      <c r="BA1482" s="1">
        <f t="shared" si="198"/>
        <v>0</v>
      </c>
      <c r="BB1482" s="1">
        <f t="shared" si="199"/>
        <v>51653.686048433206</v>
      </c>
      <c r="BC1482" s="1">
        <f t="shared" si="200"/>
        <v>1999.9706249999999</v>
      </c>
      <c r="BD1482" s="1">
        <f t="shared" si="201"/>
        <v>1681.1750249999998</v>
      </c>
      <c r="BE1482" s="1">
        <f t="shared" si="202"/>
        <v>0.8405998588104262</v>
      </c>
      <c r="BF1482" s="1">
        <f t="shared" si="203"/>
        <v>0.1607577275041227</v>
      </c>
      <c r="BG1482" s="1">
        <v>6</v>
      </c>
      <c r="BH1482" s="1">
        <v>0.5</v>
      </c>
      <c r="BI1482" s="1" t="s">
        <v>347</v>
      </c>
      <c r="BJ1482" s="1">
        <v>2</v>
      </c>
      <c r="BK1482" s="1" t="b">
        <v>1</v>
      </c>
      <c r="BL1482" s="1">
        <v>1659891708.0999999</v>
      </c>
      <c r="BM1482" s="1">
        <v>1210.3543749999999</v>
      </c>
      <c r="BN1482" s="1">
        <v>1280.4775</v>
      </c>
      <c r="BO1482" s="1">
        <v>27.449706249999998</v>
      </c>
      <c r="BP1482" s="1">
        <v>24.38201875</v>
      </c>
      <c r="BQ1482" s="1">
        <v>1207.9349999999999</v>
      </c>
      <c r="BR1482" s="1">
        <v>27.445675000000001</v>
      </c>
      <c r="BS1482" s="1">
        <v>500.13156249999997</v>
      </c>
      <c r="BT1482" s="1">
        <v>98.954037499999998</v>
      </c>
      <c r="BU1482" s="1">
        <v>9.9955999999999989E-2</v>
      </c>
      <c r="BV1482" s="1">
        <v>31.031356250000002</v>
      </c>
      <c r="BW1482" s="1">
        <v>31.61083125</v>
      </c>
      <c r="BX1482" s="1">
        <v>999.9</v>
      </c>
      <c r="BY1482" s="1">
        <v>0</v>
      </c>
      <c r="BZ1482" s="1">
        <v>0</v>
      </c>
      <c r="CA1482" s="1">
        <v>10004.723749999999</v>
      </c>
      <c r="CB1482" s="1">
        <v>0</v>
      </c>
      <c r="CC1482" s="1">
        <v>888.86668750000001</v>
      </c>
      <c r="CD1482" s="1">
        <v>-70.123568750000004</v>
      </c>
      <c r="CE1482" s="1">
        <v>1244.5162499999999</v>
      </c>
      <c r="CF1482" s="1">
        <v>1312.4793749999999</v>
      </c>
      <c r="CG1482" s="1">
        <v>3.0677050000000001</v>
      </c>
      <c r="CH1482" s="1">
        <v>1280.4775</v>
      </c>
      <c r="CI1482" s="1">
        <v>24.38201875</v>
      </c>
      <c r="CJ1482" s="1">
        <v>2.7162593749999999</v>
      </c>
      <c r="CK1482" s="1">
        <v>2.4126981249999999</v>
      </c>
      <c r="CL1482" s="1">
        <v>22.383806249999999</v>
      </c>
      <c r="CM1482" s="1">
        <v>20.449237499999999</v>
      </c>
      <c r="CN1482" s="1">
        <v>1999.9706249999999</v>
      </c>
      <c r="CO1482" s="1">
        <v>0.98000556249999993</v>
      </c>
      <c r="CP1482" s="1">
        <v>1.9994737499999998E-2</v>
      </c>
      <c r="CQ1482" s="1">
        <v>0</v>
      </c>
      <c r="CR1482" s="1">
        <v>2.8625625000000001</v>
      </c>
      <c r="CS1482" s="1">
        <v>0</v>
      </c>
      <c r="CT1482" s="1">
        <v>16719.40625</v>
      </c>
      <c r="CU1482" s="1">
        <v>17412.081249999999</v>
      </c>
      <c r="CV1482" s="1">
        <v>44.496062500000001</v>
      </c>
      <c r="CW1482" s="1">
        <v>46.5</v>
      </c>
      <c r="CX1482" s="1">
        <v>44.597437499999998</v>
      </c>
      <c r="CY1482" s="1">
        <v>44.452749999999988</v>
      </c>
      <c r="CZ1482" s="1">
        <v>44.433124999999997</v>
      </c>
      <c r="DA1482" s="1">
        <v>1959.9806249999999</v>
      </c>
      <c r="DB1482" s="1">
        <v>39.99</v>
      </c>
      <c r="DC1482" s="1">
        <v>0</v>
      </c>
      <c r="DD1482" s="1">
        <v>1659891715.0999999</v>
      </c>
      <c r="DE1482" s="1">
        <v>0</v>
      </c>
      <c r="DF1482" s="1">
        <v>1659891113.0999999</v>
      </c>
      <c r="DG1482" s="1" t="s">
        <v>2706</v>
      </c>
      <c r="DH1482" s="1">
        <v>1659891112.5999999</v>
      </c>
      <c r="DI1482" s="1">
        <v>1659891113.0999999</v>
      </c>
      <c r="DJ1482" s="1">
        <v>29</v>
      </c>
      <c r="DK1482" s="1">
        <v>0.08</v>
      </c>
      <c r="DL1482" s="1">
        <v>-6.0000000000000001E-3</v>
      </c>
      <c r="DM1482" s="1">
        <v>1.387</v>
      </c>
      <c r="DN1482" s="1">
        <v>1.0999999999999999E-2</v>
      </c>
      <c r="DO1482" s="1">
        <v>400</v>
      </c>
      <c r="DP1482" s="1">
        <v>24</v>
      </c>
      <c r="DQ1482" s="1">
        <v>0.14000000000000001</v>
      </c>
      <c r="DR1482" s="1">
        <v>0.05</v>
      </c>
      <c r="DS1482" s="1">
        <v>25.393152080284239</v>
      </c>
      <c r="DT1482" s="1">
        <v>1.8905008047691421</v>
      </c>
      <c r="DU1482" s="1">
        <v>0.22002528766963511</v>
      </c>
      <c r="DV1482" s="1">
        <v>0</v>
      </c>
      <c r="DW1482" s="1">
        <v>-70.055929032258064</v>
      </c>
      <c r="DX1482" s="1">
        <v>-5.1370838709675972</v>
      </c>
      <c r="DY1482" s="1">
        <v>0.39305087021463547</v>
      </c>
      <c r="DZ1482" s="1">
        <v>0</v>
      </c>
      <c r="EA1482" s="1">
        <v>852.99000340730868</v>
      </c>
      <c r="EB1482" s="1">
        <v>200.187641044</v>
      </c>
      <c r="EC1482" s="1">
        <v>14.65468303361752</v>
      </c>
      <c r="ED1482" s="1">
        <v>0</v>
      </c>
      <c r="EE1482" s="1">
        <v>3.057115365853659</v>
      </c>
      <c r="EF1482" s="1">
        <v>0.1187362369337974</v>
      </c>
      <c r="EG1482" s="1">
        <v>2.2738333175451909E-2</v>
      </c>
      <c r="EH1482" s="1">
        <v>1</v>
      </c>
      <c r="EI1482" s="1">
        <v>1.9504132865088311</v>
      </c>
      <c r="EJ1482" s="1">
        <v>7.3583795840667182E-2</v>
      </c>
      <c r="EK1482" s="1">
        <v>5.3564469519560209E-3</v>
      </c>
      <c r="EL1482" s="1">
        <v>1</v>
      </c>
      <c r="EM1482" s="1">
        <v>2</v>
      </c>
      <c r="EN1482" s="1">
        <v>5</v>
      </c>
      <c r="EO1482" s="1" t="s">
        <v>386</v>
      </c>
      <c r="EP1482" s="1">
        <v>2.9402200000000001</v>
      </c>
      <c r="EQ1482" s="1">
        <v>2.8008600000000001</v>
      </c>
      <c r="ER1482" s="1">
        <v>0.18964</v>
      </c>
      <c r="ES1482" s="1">
        <v>0.19614999999999999</v>
      </c>
      <c r="ET1482" s="1">
        <v>0.117033</v>
      </c>
      <c r="EU1482" s="1">
        <v>0.10763399999999999</v>
      </c>
      <c r="EV1482" s="1">
        <v>16542.2</v>
      </c>
      <c r="EW1482" s="1">
        <v>17204.099999999999</v>
      </c>
      <c r="EX1482" s="1">
        <v>23757.7</v>
      </c>
      <c r="EY1482" s="1">
        <v>24927.7</v>
      </c>
      <c r="EZ1482" s="1">
        <v>33590.800000000003</v>
      </c>
      <c r="FA1482" s="1">
        <v>35532.1</v>
      </c>
      <c r="FB1482" s="1">
        <v>43335.1</v>
      </c>
      <c r="FC1482" s="1">
        <v>46086.5</v>
      </c>
      <c r="FD1482" s="1">
        <v>1.56823</v>
      </c>
      <c r="FE1482" s="1">
        <v>1.7782</v>
      </c>
      <c r="FF1482" s="1">
        <v>5.6356200000000002E-2</v>
      </c>
      <c r="FG1482" s="1">
        <v>0</v>
      </c>
      <c r="FH1482" s="1">
        <v>30.712599999999998</v>
      </c>
      <c r="FI1482" s="1">
        <v>999.9</v>
      </c>
      <c r="FJ1482" s="1">
        <v>46.4</v>
      </c>
      <c r="FK1482" s="1">
        <v>40.4</v>
      </c>
      <c r="FL1482" s="1">
        <v>35.513100000000001</v>
      </c>
      <c r="FM1482" s="1">
        <v>63.563600000000001</v>
      </c>
      <c r="FN1482" s="1">
        <v>25.933499999999999</v>
      </c>
      <c r="FO1482" s="1">
        <v>1</v>
      </c>
      <c r="FP1482" s="1">
        <v>0.63494200000000001</v>
      </c>
      <c r="FQ1482" s="1">
        <v>4.2012099999999997</v>
      </c>
      <c r="FR1482" s="1">
        <v>20.266100000000002</v>
      </c>
      <c r="FS1482" s="1">
        <v>5.2102500000000003</v>
      </c>
      <c r="FT1482" s="1">
        <v>11.908099999999999</v>
      </c>
      <c r="FU1482" s="1">
        <v>5.0023499999999999</v>
      </c>
      <c r="FV1482" s="1">
        <v>3.29013</v>
      </c>
      <c r="FW1482" s="1">
        <v>9999</v>
      </c>
      <c r="FX1482" s="1">
        <v>9999</v>
      </c>
      <c r="FY1482" s="1">
        <v>9999</v>
      </c>
      <c r="FZ1482" s="1">
        <v>999.9</v>
      </c>
      <c r="GA1482" s="1">
        <v>1.8598600000000001</v>
      </c>
      <c r="GB1482" s="1">
        <v>1.85486</v>
      </c>
      <c r="GC1482" s="1">
        <v>1.8580099999999999</v>
      </c>
      <c r="GD1482" s="1">
        <v>1.8565400000000001</v>
      </c>
      <c r="GE1482" s="1">
        <v>1.85528</v>
      </c>
      <c r="GF1482" s="1">
        <v>1.8548</v>
      </c>
      <c r="GG1482" s="1">
        <v>1.8536900000000001</v>
      </c>
      <c r="GH1482" s="1">
        <v>1.8566400000000001</v>
      </c>
      <c r="GI1482" s="1">
        <v>0</v>
      </c>
      <c r="GJ1482" s="1">
        <v>0</v>
      </c>
      <c r="GK1482" s="1">
        <v>0</v>
      </c>
      <c r="GL1482" s="1">
        <v>0</v>
      </c>
      <c r="GM1482" s="1" t="s">
        <v>350</v>
      </c>
      <c r="GN1482" s="1" t="s">
        <v>351</v>
      </c>
      <c r="GO1482" s="1" t="s">
        <v>352</v>
      </c>
      <c r="GP1482" s="1" t="s">
        <v>352</v>
      </c>
      <c r="GQ1482" s="1" t="s">
        <v>352</v>
      </c>
      <c r="GR1482" s="1" t="s">
        <v>352</v>
      </c>
      <c r="GS1482" s="1">
        <v>0</v>
      </c>
      <c r="GT1482" s="1">
        <v>100</v>
      </c>
      <c r="GU1482" s="1">
        <v>100</v>
      </c>
      <c r="GV1482" s="1">
        <v>2.4500000000000002</v>
      </c>
      <c r="GW1482" s="1">
        <v>4.1999999999999997E-3</v>
      </c>
      <c r="GX1482" s="1">
        <v>0.39944932438917619</v>
      </c>
      <c r="GY1482" s="1">
        <v>3.036990343597491E-3</v>
      </c>
      <c r="GZ1482" s="1">
        <v>-1.538114387597119E-6</v>
      </c>
      <c r="HA1482" s="1">
        <v>3.3909691194327332E-10</v>
      </c>
      <c r="HB1482" s="1">
        <v>-6.6822494577568767E-2</v>
      </c>
      <c r="HC1482" s="1">
        <v>9.7621983196103414E-3</v>
      </c>
      <c r="HD1482" s="1">
        <v>-3.3387782167185642E-4</v>
      </c>
      <c r="HE1482" s="1">
        <v>2.632278881966732E-6</v>
      </c>
      <c r="HF1482" s="1">
        <v>6</v>
      </c>
      <c r="HG1482" s="1">
        <v>2134</v>
      </c>
      <c r="HH1482" s="1">
        <v>2</v>
      </c>
      <c r="HI1482" s="1">
        <v>31</v>
      </c>
      <c r="HJ1482" s="1">
        <v>10.1</v>
      </c>
      <c r="HK1482" s="1">
        <v>10.1</v>
      </c>
      <c r="HL1482" s="1">
        <v>2.7563499999999999</v>
      </c>
      <c r="HM1482" s="1">
        <v>2.33765</v>
      </c>
      <c r="HN1482" s="1">
        <v>1.4978</v>
      </c>
      <c r="HO1482" s="1">
        <v>2.3083499999999999</v>
      </c>
      <c r="HP1482" s="1">
        <v>1.5478499999999999</v>
      </c>
      <c r="HQ1482" s="1">
        <v>2.2656200000000002</v>
      </c>
      <c r="HR1482" s="1">
        <v>43.535400000000003</v>
      </c>
      <c r="HS1482" s="1">
        <v>13.4841</v>
      </c>
      <c r="HT1482" s="1">
        <v>18</v>
      </c>
      <c r="HU1482" s="1">
        <v>311.51499999999999</v>
      </c>
      <c r="HV1482" s="1">
        <v>464.75700000000001</v>
      </c>
      <c r="HW1482" s="1">
        <v>25.187999999999999</v>
      </c>
      <c r="HX1482" s="1">
        <v>34.6995</v>
      </c>
      <c r="HY1482" s="1">
        <v>30.001799999999999</v>
      </c>
      <c r="HZ1482" s="1">
        <v>34.498399999999997</v>
      </c>
      <c r="IA1482" s="1">
        <v>34.576700000000002</v>
      </c>
      <c r="IB1482" s="1">
        <v>55.223399999999998</v>
      </c>
      <c r="IC1482" s="1">
        <v>31.696200000000001</v>
      </c>
      <c r="ID1482" s="1">
        <v>0</v>
      </c>
      <c r="IE1482" s="1">
        <v>25.143000000000001</v>
      </c>
      <c r="IF1482" s="1">
        <v>1346.01</v>
      </c>
      <c r="IG1482" s="1">
        <v>24.339600000000001</v>
      </c>
      <c r="IH1482" s="1">
        <v>100.193</v>
      </c>
      <c r="II1482" s="1">
        <v>99.876800000000003</v>
      </c>
      <c r="IJ1482" s="1" t="s">
        <v>1117</v>
      </c>
    </row>
    <row r="1483" spans="1:244" ht="15.75" customHeight="1" x14ac:dyDescent="0.3">
      <c r="A1483" s="1">
        <v>1467</v>
      </c>
      <c r="B1483" s="1">
        <v>1659891717.0999999</v>
      </c>
      <c r="C1483" s="1">
        <v>11460</v>
      </c>
      <c r="D1483" s="1" t="s">
        <v>3213</v>
      </c>
      <c r="E1483" s="1" t="s">
        <v>3214</v>
      </c>
      <c r="F1483" s="1">
        <v>1</v>
      </c>
      <c r="G1483" s="1" t="s">
        <v>2704</v>
      </c>
      <c r="H1483" s="1" t="s">
        <v>345</v>
      </c>
      <c r="I1483" s="1" t="s">
        <v>1102</v>
      </c>
      <c r="J1483" s="1" t="s">
        <v>1103</v>
      </c>
      <c r="K1483" s="1" t="s">
        <v>1104</v>
      </c>
      <c r="L1483" s="1" t="s">
        <v>2705</v>
      </c>
      <c r="M1483" s="1" t="s">
        <v>346</v>
      </c>
      <c r="N1483" s="1">
        <v>1659891709.599999</v>
      </c>
      <c r="O1483" s="1">
        <f t="shared" si="170"/>
        <v>2.5834781816256236E-3</v>
      </c>
      <c r="P1483" s="1">
        <f t="shared" si="171"/>
        <v>2.5834781816256234</v>
      </c>
      <c r="Q1483" s="1">
        <f t="shared" si="172"/>
        <v>26.08047348244602</v>
      </c>
      <c r="R1483" s="1">
        <f t="shared" si="173"/>
        <v>1217.807333333333</v>
      </c>
      <c r="S1483" s="1">
        <f t="shared" si="174"/>
        <v>854.17487617583788</v>
      </c>
      <c r="T1483" s="1">
        <f t="shared" si="175"/>
        <v>84.609432547167273</v>
      </c>
      <c r="U1483" s="1">
        <f t="shared" si="176"/>
        <v>120.62867955847157</v>
      </c>
      <c r="V1483" s="1">
        <f t="shared" si="177"/>
        <v>0.12919860294268787</v>
      </c>
      <c r="W1483" s="1">
        <f t="shared" si="178"/>
        <v>2.9112812530143035</v>
      </c>
      <c r="X1483" s="1">
        <f t="shared" si="179"/>
        <v>0.12609575303312848</v>
      </c>
      <c r="Y1483" s="1">
        <f t="shared" si="180"/>
        <v>7.908241778726216E-2</v>
      </c>
      <c r="Z1483" s="1">
        <f t="shared" si="181"/>
        <v>321.51116500000006</v>
      </c>
      <c r="AA1483" s="1">
        <f t="shared" si="182"/>
        <v>32.260209257827704</v>
      </c>
      <c r="AB1483" s="1">
        <f t="shared" si="183"/>
        <v>31.61452000000001</v>
      </c>
      <c r="AC1483" s="1">
        <f t="shared" si="184"/>
        <v>4.6718828042961329</v>
      </c>
      <c r="AD1483" s="1">
        <f t="shared" si="185"/>
        <v>60.139768036120401</v>
      </c>
      <c r="AE1483" s="1">
        <f t="shared" si="186"/>
        <v>2.718146576129004</v>
      </c>
      <c r="AF1483" s="1">
        <f t="shared" si="187"/>
        <v>4.5197157636132959</v>
      </c>
      <c r="AG1483" s="1">
        <f t="shared" si="188"/>
        <v>1.9537362281671289</v>
      </c>
      <c r="AH1483" s="1">
        <f t="shared" si="189"/>
        <v>-113.93138780968999</v>
      </c>
      <c r="AI1483" s="1">
        <f t="shared" si="190"/>
        <v>-91.367570105068296</v>
      </c>
      <c r="AJ1483" s="1">
        <f t="shared" si="191"/>
        <v>-7.0701037496262966</v>
      </c>
      <c r="AK1483" s="1">
        <f t="shared" si="192"/>
        <v>109.14210333561547</v>
      </c>
      <c r="AL1483" s="1">
        <f t="shared" si="193"/>
        <v>55.346330570613297</v>
      </c>
      <c r="AM1483" s="1">
        <f t="shared" si="194"/>
        <v>2.6287900222326694</v>
      </c>
      <c r="AN1483" s="1">
        <f t="shared" si="195"/>
        <v>26.08047348244602</v>
      </c>
      <c r="AO1483" s="1">
        <v>1346.099388186283</v>
      </c>
      <c r="AP1483" s="1">
        <v>1287.7933939393929</v>
      </c>
      <c r="AQ1483" s="1">
        <v>5.0555381364309779</v>
      </c>
      <c r="AR1483" s="1">
        <v>66.332459273180504</v>
      </c>
      <c r="AS1483" s="1">
        <f t="shared" si="196"/>
        <v>2.5834781816256234</v>
      </c>
      <c r="AT1483" s="1">
        <v>24.322586017136071</v>
      </c>
      <c r="AU1483" s="1">
        <v>27.388729090909099</v>
      </c>
      <c r="AV1483" s="1">
        <v>-8.1910376726942527E-3</v>
      </c>
      <c r="AW1483" s="1">
        <v>80.638585768873753</v>
      </c>
      <c r="AX1483" s="1">
        <v>174</v>
      </c>
      <c r="AY1483" s="1">
        <v>35</v>
      </c>
      <c r="AZ1483" s="1">
        <f t="shared" si="197"/>
        <v>1</v>
      </c>
      <c r="BA1483" s="1">
        <f t="shared" si="198"/>
        <v>0</v>
      </c>
      <c r="BB1483" s="1">
        <f t="shared" si="199"/>
        <v>51634.241075001519</v>
      </c>
      <c r="BC1483" s="1">
        <f t="shared" si="200"/>
        <v>1999.973333333334</v>
      </c>
      <c r="BD1483" s="1">
        <f t="shared" si="201"/>
        <v>1681.1773000000005</v>
      </c>
      <c r="BE1483" s="1">
        <f t="shared" si="202"/>
        <v>0.84059985799810655</v>
      </c>
      <c r="BF1483" s="1">
        <f t="shared" si="203"/>
        <v>0.1607577259363458</v>
      </c>
      <c r="BG1483" s="1">
        <v>6</v>
      </c>
      <c r="BH1483" s="1">
        <v>0.5</v>
      </c>
      <c r="BI1483" s="1" t="s">
        <v>347</v>
      </c>
      <c r="BJ1483" s="1">
        <v>2</v>
      </c>
      <c r="BK1483" s="1" t="b">
        <v>1</v>
      </c>
      <c r="BL1483" s="1">
        <v>1659891709.599999</v>
      </c>
      <c r="BM1483" s="1">
        <v>1217.807333333333</v>
      </c>
      <c r="BN1483" s="1">
        <v>1288.046</v>
      </c>
      <c r="BO1483" s="1">
        <v>27.44106</v>
      </c>
      <c r="BP1483" s="1">
        <v>24.373886666666671</v>
      </c>
      <c r="BQ1483" s="1">
        <v>1215.3820000000001</v>
      </c>
      <c r="BR1483" s="1">
        <v>27.437006666666662</v>
      </c>
      <c r="BS1483" s="1">
        <v>500.13213333333329</v>
      </c>
      <c r="BT1483" s="1">
        <v>98.954006666666672</v>
      </c>
      <c r="BU1483" s="1">
        <v>9.9986733333333327E-2</v>
      </c>
      <c r="BV1483" s="1">
        <v>31.032386666666671</v>
      </c>
      <c r="BW1483" s="1">
        <v>31.61452000000001</v>
      </c>
      <c r="BX1483" s="1">
        <v>999.89999999999986</v>
      </c>
      <c r="BY1483" s="1">
        <v>0</v>
      </c>
      <c r="BZ1483" s="1">
        <v>0</v>
      </c>
      <c r="CA1483" s="1">
        <v>10000.835333333331</v>
      </c>
      <c r="CB1483" s="1">
        <v>0</v>
      </c>
      <c r="CC1483" s="1">
        <v>929.1579333333334</v>
      </c>
      <c r="CD1483" s="1">
        <v>-70.238966666666656</v>
      </c>
      <c r="CE1483" s="1">
        <v>1252.1679999999999</v>
      </c>
      <c r="CF1483" s="1">
        <v>1320.2253333333331</v>
      </c>
      <c r="CG1483" s="1">
        <v>3.067187333333333</v>
      </c>
      <c r="CH1483" s="1">
        <v>1288.046</v>
      </c>
      <c r="CI1483" s="1">
        <v>24.373886666666671</v>
      </c>
      <c r="CJ1483" s="1">
        <v>2.7154020000000001</v>
      </c>
      <c r="CK1483" s="1">
        <v>2.4118926666666671</v>
      </c>
      <c r="CL1483" s="1">
        <v>22.378620000000002</v>
      </c>
      <c r="CM1483" s="1">
        <v>20.443819999999999</v>
      </c>
      <c r="CN1483" s="1">
        <v>1999.973333333334</v>
      </c>
      <c r="CO1483" s="1">
        <v>0.98000560000000003</v>
      </c>
      <c r="CP1483" s="1">
        <v>1.9994700000000001E-2</v>
      </c>
      <c r="CQ1483" s="1">
        <v>0</v>
      </c>
      <c r="CR1483" s="1">
        <v>2.9029333333333329</v>
      </c>
      <c r="CS1483" s="1">
        <v>0</v>
      </c>
      <c r="CT1483" s="1">
        <v>16717.813333333339</v>
      </c>
      <c r="CU1483" s="1">
        <v>17412.10666666667</v>
      </c>
      <c r="CV1483" s="1">
        <v>44.5</v>
      </c>
      <c r="CW1483" s="1">
        <v>46.5</v>
      </c>
      <c r="CX1483" s="1">
        <v>44.603999999999999</v>
      </c>
      <c r="CY1483" s="1">
        <v>44.457999999999998</v>
      </c>
      <c r="CZ1483" s="1">
        <v>44.436999999999998</v>
      </c>
      <c r="DA1483" s="1">
        <v>1959.9833333333329</v>
      </c>
      <c r="DB1483" s="1">
        <v>39.99</v>
      </c>
      <c r="DC1483" s="1">
        <v>0</v>
      </c>
      <c r="DD1483" s="1">
        <v>1659891716.3</v>
      </c>
      <c r="DE1483" s="1">
        <v>0</v>
      </c>
      <c r="DF1483" s="1">
        <v>1659891113.0999999</v>
      </c>
      <c r="DG1483" s="1" t="s">
        <v>2706</v>
      </c>
      <c r="DH1483" s="1">
        <v>1659891112.5999999</v>
      </c>
      <c r="DI1483" s="1">
        <v>1659891113.0999999</v>
      </c>
      <c r="DJ1483" s="1">
        <v>29</v>
      </c>
      <c r="DK1483" s="1">
        <v>0.08</v>
      </c>
      <c r="DL1483" s="1">
        <v>-6.0000000000000001E-3</v>
      </c>
      <c r="DM1483" s="1">
        <v>1.387</v>
      </c>
      <c r="DN1483" s="1">
        <v>1.0999999999999999E-2</v>
      </c>
      <c r="DO1483" s="1">
        <v>400</v>
      </c>
      <c r="DP1483" s="1">
        <v>24</v>
      </c>
      <c r="DQ1483" s="1">
        <v>0.14000000000000001</v>
      </c>
      <c r="DR1483" s="1">
        <v>0.05</v>
      </c>
      <c r="DS1483" s="1">
        <v>25.43713924252863</v>
      </c>
      <c r="DT1483" s="1">
        <v>2.775921123345797</v>
      </c>
      <c r="DU1483" s="1">
        <v>0.25678504281013348</v>
      </c>
      <c r="DV1483" s="1">
        <v>0</v>
      </c>
      <c r="DW1483" s="1">
        <v>-70.180639999999997</v>
      </c>
      <c r="DX1483" s="1">
        <v>-5.347632480533612</v>
      </c>
      <c r="DY1483" s="1">
        <v>0.39381147486244411</v>
      </c>
      <c r="DZ1483" s="1">
        <v>0</v>
      </c>
      <c r="EA1483" s="1">
        <v>857.52597390296478</v>
      </c>
      <c r="EB1483" s="1">
        <v>197.39228733249649</v>
      </c>
      <c r="EC1483" s="1">
        <v>14.89079046521795</v>
      </c>
      <c r="ED1483" s="1">
        <v>0</v>
      </c>
      <c r="EE1483" s="1">
        <v>3.0647790000000001</v>
      </c>
      <c r="EF1483" s="1">
        <v>6.707954971856947E-2</v>
      </c>
      <c r="EG1483" s="1">
        <v>1.6894825805553591E-2</v>
      </c>
      <c r="EH1483" s="1">
        <v>1</v>
      </c>
      <c r="EI1483" s="1">
        <v>1.951891038658921</v>
      </c>
      <c r="EJ1483" s="1">
        <v>7.6113182185254494E-2</v>
      </c>
      <c r="EK1483" s="1">
        <v>5.703854614481408E-3</v>
      </c>
      <c r="EL1483" s="1">
        <v>1</v>
      </c>
      <c r="EM1483" s="1">
        <v>2</v>
      </c>
      <c r="EN1483" s="1">
        <v>5</v>
      </c>
      <c r="EO1483" s="1" t="s">
        <v>386</v>
      </c>
      <c r="EP1483" s="1">
        <v>2.9399199999999999</v>
      </c>
      <c r="EQ1483" s="1">
        <v>2.8008600000000001</v>
      </c>
      <c r="ER1483" s="1">
        <v>0.19010199999999999</v>
      </c>
      <c r="ES1483" s="1">
        <v>0.196604</v>
      </c>
      <c r="ET1483" s="1">
        <v>0.11699900000000001</v>
      </c>
      <c r="EU1483" s="1">
        <v>0.107626</v>
      </c>
      <c r="EV1483" s="1">
        <v>16532.599999999999</v>
      </c>
      <c r="EW1483" s="1">
        <v>17194.3</v>
      </c>
      <c r="EX1483" s="1">
        <v>23757.5</v>
      </c>
      <c r="EY1483" s="1">
        <v>24927.599999999999</v>
      </c>
      <c r="EZ1483" s="1">
        <v>33591.9</v>
      </c>
      <c r="FA1483" s="1">
        <v>35532.199999999997</v>
      </c>
      <c r="FB1483" s="1">
        <v>43334.7</v>
      </c>
      <c r="FC1483" s="1">
        <v>46086.2</v>
      </c>
      <c r="FD1483" s="1">
        <v>1.56765</v>
      </c>
      <c r="FE1483" s="1">
        <v>1.7783800000000001</v>
      </c>
      <c r="FF1483" s="1">
        <v>5.5957600000000003E-2</v>
      </c>
      <c r="FG1483" s="1">
        <v>0</v>
      </c>
      <c r="FH1483" s="1">
        <v>30.713999999999999</v>
      </c>
      <c r="FI1483" s="1">
        <v>999.9</v>
      </c>
      <c r="FJ1483" s="1">
        <v>46.4</v>
      </c>
      <c r="FK1483" s="1">
        <v>40.4</v>
      </c>
      <c r="FL1483" s="1">
        <v>35.515999999999998</v>
      </c>
      <c r="FM1483" s="1">
        <v>63.4636</v>
      </c>
      <c r="FN1483" s="1">
        <v>25.9696</v>
      </c>
      <c r="FO1483" s="1">
        <v>1</v>
      </c>
      <c r="FP1483" s="1">
        <v>0.63519599999999998</v>
      </c>
      <c r="FQ1483" s="1">
        <v>4.2245999999999997</v>
      </c>
      <c r="FR1483" s="1">
        <v>20.265599999999999</v>
      </c>
      <c r="FS1483" s="1">
        <v>5.2105499999999996</v>
      </c>
      <c r="FT1483" s="1">
        <v>11.908099999999999</v>
      </c>
      <c r="FU1483" s="1">
        <v>5.0025000000000004</v>
      </c>
      <c r="FV1483" s="1">
        <v>3.2901500000000001</v>
      </c>
      <c r="FW1483" s="1">
        <v>9999</v>
      </c>
      <c r="FX1483" s="1">
        <v>9999</v>
      </c>
      <c r="FY1483" s="1">
        <v>9999</v>
      </c>
      <c r="FZ1483" s="1">
        <v>999.9</v>
      </c>
      <c r="GA1483" s="1">
        <v>1.8598600000000001</v>
      </c>
      <c r="GB1483" s="1">
        <v>1.85486</v>
      </c>
      <c r="GC1483" s="1">
        <v>1.8580099999999999</v>
      </c>
      <c r="GD1483" s="1">
        <v>1.8565400000000001</v>
      </c>
      <c r="GE1483" s="1">
        <v>1.85528</v>
      </c>
      <c r="GF1483" s="1">
        <v>1.8548199999999999</v>
      </c>
      <c r="GG1483" s="1">
        <v>1.8536900000000001</v>
      </c>
      <c r="GH1483" s="1">
        <v>1.8566400000000001</v>
      </c>
      <c r="GI1483" s="1">
        <v>0</v>
      </c>
      <c r="GJ1483" s="1">
        <v>0</v>
      </c>
      <c r="GK1483" s="1">
        <v>0</v>
      </c>
      <c r="GL1483" s="1">
        <v>0</v>
      </c>
      <c r="GM1483" s="1" t="s">
        <v>350</v>
      </c>
      <c r="GN1483" s="1" t="s">
        <v>351</v>
      </c>
      <c r="GO1483" s="1" t="s">
        <v>352</v>
      </c>
      <c r="GP1483" s="1" t="s">
        <v>352</v>
      </c>
      <c r="GQ1483" s="1" t="s">
        <v>352</v>
      </c>
      <c r="GR1483" s="1" t="s">
        <v>352</v>
      </c>
      <c r="GS1483" s="1">
        <v>0</v>
      </c>
      <c r="GT1483" s="1">
        <v>100</v>
      </c>
      <c r="GU1483" s="1">
        <v>100</v>
      </c>
      <c r="GV1483" s="1">
        <v>2.46</v>
      </c>
      <c r="GW1483" s="1">
        <v>4.1999999999999997E-3</v>
      </c>
      <c r="GX1483" s="1">
        <v>0.39944932438917619</v>
      </c>
      <c r="GY1483" s="1">
        <v>3.036990343597491E-3</v>
      </c>
      <c r="GZ1483" s="1">
        <v>-1.538114387597119E-6</v>
      </c>
      <c r="HA1483" s="1">
        <v>3.3909691194327332E-10</v>
      </c>
      <c r="HB1483" s="1">
        <v>-6.6822494577568767E-2</v>
      </c>
      <c r="HC1483" s="1">
        <v>9.7621983196103414E-3</v>
      </c>
      <c r="HD1483" s="1">
        <v>-3.3387782167185642E-4</v>
      </c>
      <c r="HE1483" s="1">
        <v>2.632278881966732E-6</v>
      </c>
      <c r="HF1483" s="1">
        <v>6</v>
      </c>
      <c r="HG1483" s="1">
        <v>2134</v>
      </c>
      <c r="HH1483" s="1">
        <v>2</v>
      </c>
      <c r="HI1483" s="1">
        <v>31</v>
      </c>
      <c r="HJ1483" s="1">
        <v>10.1</v>
      </c>
      <c r="HK1483" s="1">
        <v>10.1</v>
      </c>
      <c r="HL1483" s="1">
        <v>2.7661099999999998</v>
      </c>
      <c r="HM1483" s="1">
        <v>2.31934</v>
      </c>
      <c r="HN1483" s="1">
        <v>1.4978</v>
      </c>
      <c r="HO1483" s="1">
        <v>2.3083499999999999</v>
      </c>
      <c r="HP1483" s="1">
        <v>1.5478499999999999</v>
      </c>
      <c r="HQ1483" s="1">
        <v>2.4499499999999999</v>
      </c>
      <c r="HR1483" s="1">
        <v>43.535400000000003</v>
      </c>
      <c r="HS1483" s="1">
        <v>13.5016</v>
      </c>
      <c r="HT1483" s="1">
        <v>18</v>
      </c>
      <c r="HU1483" s="1">
        <v>311.267</v>
      </c>
      <c r="HV1483" s="1">
        <v>464.87900000000002</v>
      </c>
      <c r="HW1483" s="1">
        <v>25.178899999999999</v>
      </c>
      <c r="HX1483" s="1">
        <v>34.701099999999997</v>
      </c>
      <c r="HY1483" s="1">
        <v>30.0017</v>
      </c>
      <c r="HZ1483" s="1">
        <v>34.499299999999998</v>
      </c>
      <c r="IA1483" s="1">
        <v>34.578000000000003</v>
      </c>
      <c r="IB1483" s="1">
        <v>55.448799999999999</v>
      </c>
      <c r="IC1483" s="1">
        <v>31.696200000000001</v>
      </c>
      <c r="ID1483" s="1">
        <v>0</v>
      </c>
      <c r="IE1483" s="1">
        <v>25.143000000000001</v>
      </c>
      <c r="IF1483" s="1">
        <v>1356.03</v>
      </c>
      <c r="IG1483" s="1">
        <v>24.339600000000001</v>
      </c>
      <c r="IH1483" s="1">
        <v>100.19199999999999</v>
      </c>
      <c r="II1483" s="1">
        <v>99.876300000000001</v>
      </c>
      <c r="IJ1483" s="1" t="s">
        <v>1117</v>
      </c>
    </row>
    <row r="1484" spans="1:244" ht="15.75" customHeight="1" x14ac:dyDescent="0.3">
      <c r="A1484" s="1">
        <v>1468</v>
      </c>
      <c r="B1484" s="1">
        <v>1659891718.0999999</v>
      </c>
      <c r="C1484" s="1">
        <v>11461</v>
      </c>
      <c r="D1484" s="1" t="s">
        <v>3215</v>
      </c>
      <c r="E1484" s="1" t="s">
        <v>3216</v>
      </c>
      <c r="F1484" s="1">
        <v>1</v>
      </c>
      <c r="G1484" s="1" t="s">
        <v>2704</v>
      </c>
      <c r="H1484" s="1" t="s">
        <v>345</v>
      </c>
      <c r="I1484" s="1" t="s">
        <v>1102</v>
      </c>
      <c r="J1484" s="1" t="s">
        <v>1103</v>
      </c>
      <c r="K1484" s="1" t="s">
        <v>1104</v>
      </c>
      <c r="L1484" s="1" t="s">
        <v>2705</v>
      </c>
      <c r="M1484" s="1" t="s">
        <v>346</v>
      </c>
      <c r="N1484" s="1">
        <v>1659891710.0999999</v>
      </c>
      <c r="O1484" s="1">
        <f t="shared" si="170"/>
        <v>2.5771223949592795E-3</v>
      </c>
      <c r="P1484" s="1">
        <f t="shared" si="171"/>
        <v>2.5771223949592796</v>
      </c>
      <c r="Q1484" s="1">
        <f t="shared" si="172"/>
        <v>26.086845029810739</v>
      </c>
      <c r="R1484" s="1">
        <f t="shared" si="173"/>
        <v>1220.2874999999999</v>
      </c>
      <c r="S1484" s="1">
        <f t="shared" si="174"/>
        <v>855.59301400465017</v>
      </c>
      <c r="T1484" s="1">
        <f t="shared" si="175"/>
        <v>84.749874688208294</v>
      </c>
      <c r="U1484" s="1">
        <f t="shared" si="176"/>
        <v>120.87430707799687</v>
      </c>
      <c r="V1484" s="1">
        <f t="shared" si="177"/>
        <v>0.12883691596849098</v>
      </c>
      <c r="W1484" s="1">
        <f t="shared" si="178"/>
        <v>2.9108002858990005</v>
      </c>
      <c r="X1484" s="1">
        <f t="shared" si="179"/>
        <v>0.12575069418377427</v>
      </c>
      <c r="Y1484" s="1">
        <f t="shared" si="180"/>
        <v>7.8865311144649355E-2</v>
      </c>
      <c r="Z1484" s="1">
        <f t="shared" si="181"/>
        <v>321.51342599999992</v>
      </c>
      <c r="AA1484" s="1">
        <f t="shared" si="182"/>
        <v>32.262244813732472</v>
      </c>
      <c r="AB1484" s="1">
        <f t="shared" si="183"/>
        <v>31.615087500000001</v>
      </c>
      <c r="AC1484" s="1">
        <f t="shared" si="184"/>
        <v>4.6720332958671422</v>
      </c>
      <c r="AD1484" s="1">
        <f t="shared" si="185"/>
        <v>60.130478965684667</v>
      </c>
      <c r="AE1484" s="1">
        <f t="shared" si="186"/>
        <v>2.7177539769883143</v>
      </c>
      <c r="AF1484" s="1">
        <f t="shared" si="187"/>
        <v>4.5197610658303349</v>
      </c>
      <c r="AG1484" s="1">
        <f t="shared" si="188"/>
        <v>1.9542793188788279</v>
      </c>
      <c r="AH1484" s="1">
        <f t="shared" si="189"/>
        <v>-113.65109761770422</v>
      </c>
      <c r="AI1484" s="1">
        <f t="shared" si="190"/>
        <v>-91.413938546923291</v>
      </c>
      <c r="AJ1484" s="1">
        <f t="shared" si="191"/>
        <v>-7.0748865348781305</v>
      </c>
      <c r="AK1484" s="1">
        <f t="shared" si="192"/>
        <v>109.37350330049425</v>
      </c>
      <c r="AL1484" s="1">
        <f t="shared" si="193"/>
        <v>55.372134623975299</v>
      </c>
      <c r="AM1484" s="1">
        <f t="shared" si="194"/>
        <v>2.6291216761878049</v>
      </c>
      <c r="AN1484" s="1">
        <f t="shared" si="195"/>
        <v>26.086845029810739</v>
      </c>
      <c r="AO1484" s="1">
        <v>1351.2225403158179</v>
      </c>
      <c r="AP1484" s="1">
        <v>1292.8784242424249</v>
      </c>
      <c r="AQ1484" s="1">
        <v>5.0613756828105529</v>
      </c>
      <c r="AR1484" s="1">
        <v>66.332459273180504</v>
      </c>
      <c r="AS1484" s="1">
        <f t="shared" si="196"/>
        <v>2.5771223949592796</v>
      </c>
      <c r="AT1484" s="1">
        <v>24.311435264189232</v>
      </c>
      <c r="AU1484" s="1">
        <v>27.37756303030303</v>
      </c>
      <c r="AV1484" s="1">
        <v>-9.3573175050563895E-3</v>
      </c>
      <c r="AW1484" s="1">
        <v>80.638585768873753</v>
      </c>
      <c r="AX1484" s="1">
        <v>173</v>
      </c>
      <c r="AY1484" s="1">
        <v>35</v>
      </c>
      <c r="AZ1484" s="1">
        <f t="shared" si="197"/>
        <v>1</v>
      </c>
      <c r="BA1484" s="1">
        <f t="shared" si="198"/>
        <v>0</v>
      </c>
      <c r="BB1484" s="1">
        <f t="shared" si="199"/>
        <v>51620.587095178591</v>
      </c>
      <c r="BC1484" s="1">
        <f t="shared" si="200"/>
        <v>1999.9875</v>
      </c>
      <c r="BD1484" s="1">
        <f t="shared" si="201"/>
        <v>1681.1891999999998</v>
      </c>
      <c r="BE1484" s="1">
        <f t="shared" si="202"/>
        <v>0.84059985374908586</v>
      </c>
      <c r="BF1484" s="1">
        <f t="shared" si="203"/>
        <v>0.16075771773573583</v>
      </c>
      <c r="BG1484" s="1">
        <v>6</v>
      </c>
      <c r="BH1484" s="1">
        <v>0.5</v>
      </c>
      <c r="BI1484" s="1" t="s">
        <v>347</v>
      </c>
      <c r="BJ1484" s="1">
        <v>2</v>
      </c>
      <c r="BK1484" s="1" t="b">
        <v>1</v>
      </c>
      <c r="BL1484" s="1">
        <v>1659891710.0999999</v>
      </c>
      <c r="BM1484" s="1">
        <v>1220.2874999999999</v>
      </c>
      <c r="BN1484" s="1">
        <v>1290.565625</v>
      </c>
      <c r="BO1484" s="1">
        <v>27.437106249999999</v>
      </c>
      <c r="BP1484" s="1">
        <v>24.369524999999999</v>
      </c>
      <c r="BQ1484" s="1">
        <v>1217.8599999999999</v>
      </c>
      <c r="BR1484" s="1">
        <v>27.43304375</v>
      </c>
      <c r="BS1484" s="1">
        <v>500.13074999999998</v>
      </c>
      <c r="BT1484" s="1">
        <v>98.953968750000001</v>
      </c>
      <c r="BU1484" s="1">
        <v>9.9989500000000009E-2</v>
      </c>
      <c r="BV1484" s="1">
        <v>31.032562500000001</v>
      </c>
      <c r="BW1484" s="1">
        <v>31.615087500000001</v>
      </c>
      <c r="BX1484" s="1">
        <v>999.9</v>
      </c>
      <c r="BY1484" s="1">
        <v>0</v>
      </c>
      <c r="BZ1484" s="1">
        <v>0</v>
      </c>
      <c r="CA1484" s="1">
        <v>9998.0881250000002</v>
      </c>
      <c r="CB1484" s="1">
        <v>0</v>
      </c>
      <c r="CC1484" s="1">
        <v>960.40868749999993</v>
      </c>
      <c r="CD1484" s="1">
        <v>-70.278625000000005</v>
      </c>
      <c r="CE1484" s="1">
        <v>1254.713125</v>
      </c>
      <c r="CF1484" s="1">
        <v>1322.8018750000001</v>
      </c>
      <c r="CG1484" s="1">
        <v>3.0675993749999999</v>
      </c>
      <c r="CH1484" s="1">
        <v>1290.565625</v>
      </c>
      <c r="CI1484" s="1">
        <v>24.369524999999999</v>
      </c>
      <c r="CJ1484" s="1">
        <v>2.715009999999999</v>
      </c>
      <c r="CK1484" s="1">
        <v>2.4114599999999999</v>
      </c>
      <c r="CL1484" s="1">
        <v>22.37624375</v>
      </c>
      <c r="CM1484" s="1">
        <v>20.4409125</v>
      </c>
      <c r="CN1484" s="1">
        <v>1999.9875</v>
      </c>
      <c r="CO1484" s="1">
        <v>0.98000575000000001</v>
      </c>
      <c r="CP1484" s="1">
        <v>1.999455E-2</v>
      </c>
      <c r="CQ1484" s="1">
        <v>0</v>
      </c>
      <c r="CR1484" s="1">
        <v>2.9253749999999998</v>
      </c>
      <c r="CS1484" s="1">
        <v>0</v>
      </c>
      <c r="CT1484" s="1">
        <v>16718.287499999999</v>
      </c>
      <c r="CU1484" s="1">
        <v>17412.231250000001</v>
      </c>
      <c r="CV1484" s="1">
        <v>44.5</v>
      </c>
      <c r="CW1484" s="1">
        <v>46.503875000000001</v>
      </c>
      <c r="CX1484" s="1">
        <v>44.605312499999997</v>
      </c>
      <c r="CY1484" s="1">
        <v>44.460624999999993</v>
      </c>
      <c r="CZ1484" s="1">
        <v>44.436999999999998</v>
      </c>
      <c r="DA1484" s="1">
        <v>1959.9974999999999</v>
      </c>
      <c r="DB1484" s="1">
        <v>39.99</v>
      </c>
      <c r="DC1484" s="1">
        <v>0</v>
      </c>
      <c r="DD1484" s="1">
        <v>1659891716.9000001</v>
      </c>
      <c r="DE1484" s="1">
        <v>0</v>
      </c>
      <c r="DF1484" s="1">
        <v>1659891113.0999999</v>
      </c>
      <c r="DG1484" s="1" t="s">
        <v>2706</v>
      </c>
      <c r="DH1484" s="1">
        <v>1659891112.5999999</v>
      </c>
      <c r="DI1484" s="1">
        <v>1659891113.0999999</v>
      </c>
      <c r="DJ1484" s="1">
        <v>29</v>
      </c>
      <c r="DK1484" s="1">
        <v>0.08</v>
      </c>
      <c r="DL1484" s="1">
        <v>-6.0000000000000001E-3</v>
      </c>
      <c r="DM1484" s="1">
        <v>1.387</v>
      </c>
      <c r="DN1484" s="1">
        <v>1.0999999999999999E-2</v>
      </c>
      <c r="DO1484" s="1">
        <v>400</v>
      </c>
      <c r="DP1484" s="1">
        <v>24</v>
      </c>
      <c r="DQ1484" s="1">
        <v>0.14000000000000001</v>
      </c>
      <c r="DR1484" s="1">
        <v>0.05</v>
      </c>
      <c r="DS1484" s="1">
        <v>25.476548912847971</v>
      </c>
      <c r="DT1484" s="1">
        <v>3.695607211131485</v>
      </c>
      <c r="DU1484" s="1">
        <v>0.30023272505904802</v>
      </c>
      <c r="DV1484" s="1">
        <v>0</v>
      </c>
      <c r="DW1484" s="1">
        <v>-70.261379999999988</v>
      </c>
      <c r="DX1484" s="1">
        <v>-5.3128898776417266</v>
      </c>
      <c r="DY1484" s="1">
        <v>0.39157899705338423</v>
      </c>
      <c r="DZ1484" s="1">
        <v>0</v>
      </c>
      <c r="EA1484" s="1">
        <v>861.13582380999446</v>
      </c>
      <c r="EB1484" s="1">
        <v>191.4637634242263</v>
      </c>
      <c r="EC1484" s="1">
        <v>14.403765183825151</v>
      </c>
      <c r="ED1484" s="1">
        <v>0</v>
      </c>
      <c r="EE1484" s="1">
        <v>3.0674049999999999</v>
      </c>
      <c r="EF1484" s="1">
        <v>4.7450881801124209E-2</v>
      </c>
      <c r="EG1484" s="1">
        <v>1.5095126862666629E-2</v>
      </c>
      <c r="EH1484" s="1">
        <v>1</v>
      </c>
      <c r="EI1484" s="1">
        <v>1.953107593015089</v>
      </c>
      <c r="EJ1484" s="1">
        <v>7.5769248520869262E-2</v>
      </c>
      <c r="EK1484" s="1">
        <v>5.679924807668245E-3</v>
      </c>
      <c r="EL1484" s="1">
        <v>1</v>
      </c>
      <c r="EM1484" s="1">
        <v>2</v>
      </c>
      <c r="EN1484" s="1">
        <v>5</v>
      </c>
      <c r="EO1484" s="1" t="s">
        <v>386</v>
      </c>
      <c r="EP1484" s="1">
        <v>2.9399799999999998</v>
      </c>
      <c r="EQ1484" s="1">
        <v>2.8009300000000001</v>
      </c>
      <c r="ER1484" s="1">
        <v>0.19056600000000001</v>
      </c>
      <c r="ES1484" s="1">
        <v>0.19706000000000001</v>
      </c>
      <c r="ET1484" s="1">
        <v>0.116967</v>
      </c>
      <c r="EU1484" s="1">
        <v>0.107624</v>
      </c>
      <c r="EV1484" s="1">
        <v>16523.099999999999</v>
      </c>
      <c r="EW1484" s="1">
        <v>17184.5</v>
      </c>
      <c r="EX1484" s="1">
        <v>23757.5</v>
      </c>
      <c r="EY1484" s="1">
        <v>24927.599999999999</v>
      </c>
      <c r="EZ1484" s="1">
        <v>33593.199999999997</v>
      </c>
      <c r="FA1484" s="1">
        <v>35532.199999999997</v>
      </c>
      <c r="FB1484" s="1">
        <v>43334.8</v>
      </c>
      <c r="FC1484" s="1">
        <v>46086.1</v>
      </c>
      <c r="FD1484" s="1">
        <v>1.56837</v>
      </c>
      <c r="FE1484" s="1">
        <v>1.77833</v>
      </c>
      <c r="FF1484" s="1">
        <v>5.5968799999999999E-2</v>
      </c>
      <c r="FG1484" s="1">
        <v>0</v>
      </c>
      <c r="FH1484" s="1">
        <v>30.714700000000001</v>
      </c>
      <c r="FI1484" s="1">
        <v>999.9</v>
      </c>
      <c r="FJ1484" s="1">
        <v>46.4</v>
      </c>
      <c r="FK1484" s="1">
        <v>40.4</v>
      </c>
      <c r="FL1484" s="1">
        <v>35.5137</v>
      </c>
      <c r="FM1484" s="1">
        <v>63.363599999999998</v>
      </c>
      <c r="FN1484" s="1">
        <v>25.941500000000001</v>
      </c>
      <c r="FO1484" s="1">
        <v>1</v>
      </c>
      <c r="FP1484" s="1">
        <v>0.63559200000000005</v>
      </c>
      <c r="FQ1484" s="1">
        <v>4.2436299999999996</v>
      </c>
      <c r="FR1484" s="1">
        <v>20.2652</v>
      </c>
      <c r="FS1484" s="1">
        <v>5.2112999999999996</v>
      </c>
      <c r="FT1484" s="1">
        <v>11.908099999999999</v>
      </c>
      <c r="FU1484" s="1">
        <v>5.0026000000000002</v>
      </c>
      <c r="FV1484" s="1">
        <v>3.2902</v>
      </c>
      <c r="FW1484" s="1">
        <v>9999</v>
      </c>
      <c r="FX1484" s="1">
        <v>9999</v>
      </c>
      <c r="FY1484" s="1">
        <v>9999</v>
      </c>
      <c r="FZ1484" s="1">
        <v>999.9</v>
      </c>
      <c r="GA1484" s="1">
        <v>1.8598399999999999</v>
      </c>
      <c r="GB1484" s="1">
        <v>1.85486</v>
      </c>
      <c r="GC1484" s="1">
        <v>1.8580099999999999</v>
      </c>
      <c r="GD1484" s="1">
        <v>1.8565400000000001</v>
      </c>
      <c r="GE1484" s="1">
        <v>1.85527</v>
      </c>
      <c r="GF1484" s="1">
        <v>1.8548100000000001</v>
      </c>
      <c r="GG1484" s="1">
        <v>1.85368</v>
      </c>
      <c r="GH1484" s="1">
        <v>1.85663</v>
      </c>
      <c r="GI1484" s="1">
        <v>0</v>
      </c>
      <c r="GJ1484" s="1">
        <v>0</v>
      </c>
      <c r="GK1484" s="1">
        <v>0</v>
      </c>
      <c r="GL1484" s="1">
        <v>0</v>
      </c>
      <c r="GM1484" s="1" t="s">
        <v>350</v>
      </c>
      <c r="GN1484" s="1" t="s">
        <v>351</v>
      </c>
      <c r="GO1484" s="1" t="s">
        <v>352</v>
      </c>
      <c r="GP1484" s="1" t="s">
        <v>352</v>
      </c>
      <c r="GQ1484" s="1" t="s">
        <v>352</v>
      </c>
      <c r="GR1484" s="1" t="s">
        <v>352</v>
      </c>
      <c r="GS1484" s="1">
        <v>0</v>
      </c>
      <c r="GT1484" s="1">
        <v>100</v>
      </c>
      <c r="GU1484" s="1">
        <v>100</v>
      </c>
      <c r="GV1484" s="1">
        <v>2.46</v>
      </c>
      <c r="GW1484" s="1">
        <v>4.3E-3</v>
      </c>
      <c r="GX1484" s="1">
        <v>0.39944932438917619</v>
      </c>
      <c r="GY1484" s="1">
        <v>3.036990343597491E-3</v>
      </c>
      <c r="GZ1484" s="1">
        <v>-1.538114387597119E-6</v>
      </c>
      <c r="HA1484" s="1">
        <v>3.3909691194327332E-10</v>
      </c>
      <c r="HB1484" s="1">
        <v>-6.6822494577568767E-2</v>
      </c>
      <c r="HC1484" s="1">
        <v>9.7621983196103414E-3</v>
      </c>
      <c r="HD1484" s="1">
        <v>-3.3387782167185642E-4</v>
      </c>
      <c r="HE1484" s="1">
        <v>2.632278881966732E-6</v>
      </c>
      <c r="HF1484" s="1">
        <v>6</v>
      </c>
      <c r="HG1484" s="1">
        <v>2134</v>
      </c>
      <c r="HH1484" s="1">
        <v>2</v>
      </c>
      <c r="HI1484" s="1">
        <v>31</v>
      </c>
      <c r="HJ1484" s="1">
        <v>10.1</v>
      </c>
      <c r="HK1484" s="1">
        <v>10.1</v>
      </c>
      <c r="HL1484" s="1">
        <v>2.7722199999999999</v>
      </c>
      <c r="HM1484" s="1">
        <v>2.33521</v>
      </c>
      <c r="HN1484" s="1">
        <v>1.4978</v>
      </c>
      <c r="HO1484" s="1">
        <v>2.3083499999999999</v>
      </c>
      <c r="HP1484" s="1">
        <v>1.5478499999999999</v>
      </c>
      <c r="HQ1484" s="1">
        <v>2.2692899999999998</v>
      </c>
      <c r="HR1484" s="1">
        <v>43.535400000000003</v>
      </c>
      <c r="HS1484" s="1">
        <v>13.4841</v>
      </c>
      <c r="HT1484" s="1">
        <v>18</v>
      </c>
      <c r="HU1484" s="1">
        <v>311.589</v>
      </c>
      <c r="HV1484" s="1">
        <v>464.85700000000003</v>
      </c>
      <c r="HW1484" s="1">
        <v>25.169</v>
      </c>
      <c r="HX1484" s="1">
        <v>34.7027</v>
      </c>
      <c r="HY1484" s="1">
        <v>30.0017</v>
      </c>
      <c r="HZ1484" s="1">
        <v>34.500799999999998</v>
      </c>
      <c r="IA1484" s="1">
        <v>34.579599999999999</v>
      </c>
      <c r="IB1484" s="1">
        <v>55.555599999999998</v>
      </c>
      <c r="IC1484" s="1">
        <v>31.696200000000001</v>
      </c>
      <c r="ID1484" s="1">
        <v>0</v>
      </c>
      <c r="IE1484" s="1">
        <v>25.143000000000001</v>
      </c>
      <c r="IF1484" s="1">
        <v>1356.03</v>
      </c>
      <c r="IG1484" s="1">
        <v>24.339600000000001</v>
      </c>
      <c r="IH1484" s="1">
        <v>100.193</v>
      </c>
      <c r="II1484" s="1">
        <v>99.876099999999994</v>
      </c>
      <c r="IJ1484" s="1" t="s">
        <v>1117</v>
      </c>
    </row>
    <row r="1485" spans="1:244" ht="15.75" customHeight="1" x14ac:dyDescent="0.3">
      <c r="A1485" s="1">
        <v>1469</v>
      </c>
      <c r="B1485" s="1">
        <v>1659891719.0999999</v>
      </c>
      <c r="C1485" s="1">
        <v>11462</v>
      </c>
      <c r="D1485" s="1" t="s">
        <v>3217</v>
      </c>
      <c r="E1485" s="1" t="s">
        <v>3218</v>
      </c>
      <c r="F1485" s="1">
        <v>1</v>
      </c>
      <c r="G1485" s="1" t="s">
        <v>2704</v>
      </c>
      <c r="H1485" s="1" t="s">
        <v>345</v>
      </c>
      <c r="I1485" s="1" t="s">
        <v>1102</v>
      </c>
      <c r="J1485" s="1" t="s">
        <v>1103</v>
      </c>
      <c r="K1485" s="1" t="s">
        <v>1104</v>
      </c>
      <c r="L1485" s="1" t="s">
        <v>2705</v>
      </c>
      <c r="M1485" s="1" t="s">
        <v>346</v>
      </c>
      <c r="N1485" s="1">
        <v>1659891711.599999</v>
      </c>
      <c r="O1485" s="1">
        <f t="shared" si="170"/>
        <v>2.5663897604383703E-3</v>
      </c>
      <c r="P1485" s="1">
        <f t="shared" si="171"/>
        <v>2.5663897604383705</v>
      </c>
      <c r="Q1485" s="1">
        <f t="shared" si="172"/>
        <v>26.042355469758423</v>
      </c>
      <c r="R1485" s="1">
        <f t="shared" si="173"/>
        <v>1227.7353333333331</v>
      </c>
      <c r="S1485" s="1">
        <f t="shared" si="174"/>
        <v>861.65152176726622</v>
      </c>
      <c r="T1485" s="1">
        <f t="shared" si="175"/>
        <v>85.349965724517233</v>
      </c>
      <c r="U1485" s="1">
        <f t="shared" si="176"/>
        <v>121.61200435630626</v>
      </c>
      <c r="V1485" s="1">
        <f t="shared" si="177"/>
        <v>0.12816391968877636</v>
      </c>
      <c r="W1485" s="1">
        <f t="shared" si="178"/>
        <v>2.9101134449495567</v>
      </c>
      <c r="X1485" s="1">
        <f t="shared" si="179"/>
        <v>0.12510874211998921</v>
      </c>
      <c r="Y1485" s="1">
        <f t="shared" si="180"/>
        <v>7.8461393477479907E-2</v>
      </c>
      <c r="Z1485" s="1">
        <f t="shared" si="181"/>
        <v>321.51371860000012</v>
      </c>
      <c r="AA1485" s="1">
        <f t="shared" si="182"/>
        <v>32.266080115743698</v>
      </c>
      <c r="AB1485" s="1">
        <f t="shared" si="183"/>
        <v>31.618300000000001</v>
      </c>
      <c r="AC1485" s="1">
        <f t="shared" si="184"/>
        <v>4.6728852770719076</v>
      </c>
      <c r="AD1485" s="1">
        <f t="shared" si="185"/>
        <v>60.105823748604692</v>
      </c>
      <c r="AE1485" s="1">
        <f t="shared" si="186"/>
        <v>2.7167579604838887</v>
      </c>
      <c r="AF1485" s="1">
        <f t="shared" si="187"/>
        <v>4.5199579525718692</v>
      </c>
      <c r="AG1485" s="1">
        <f t="shared" si="188"/>
        <v>1.9561273165880189</v>
      </c>
      <c r="AH1485" s="1">
        <f t="shared" si="189"/>
        <v>-113.17778843533213</v>
      </c>
      <c r="AI1485" s="1">
        <f t="shared" si="190"/>
        <v>-91.776487351515541</v>
      </c>
      <c r="AJ1485" s="1">
        <f t="shared" si="191"/>
        <v>-7.1047613614337974</v>
      </c>
      <c r="AK1485" s="1">
        <f t="shared" si="192"/>
        <v>109.45468145171863</v>
      </c>
      <c r="AL1485" s="1">
        <f t="shared" si="193"/>
        <v>55.45508836410513</v>
      </c>
      <c r="AM1485" s="1">
        <f t="shared" si="194"/>
        <v>2.628298369565917</v>
      </c>
      <c r="AN1485" s="1">
        <f t="shared" si="195"/>
        <v>26.042355469758423</v>
      </c>
      <c r="AO1485" s="1">
        <v>1356.3769085875449</v>
      </c>
      <c r="AP1485" s="1">
        <v>1297.9878181818181</v>
      </c>
      <c r="AQ1485" s="1">
        <v>5.0807508570848903</v>
      </c>
      <c r="AR1485" s="1">
        <v>66.332459273180504</v>
      </c>
      <c r="AS1485" s="1">
        <f t="shared" si="196"/>
        <v>2.5663897604383705</v>
      </c>
      <c r="AT1485" s="1">
        <v>24.306599372356331</v>
      </c>
      <c r="AU1485" s="1">
        <v>27.366867878787879</v>
      </c>
      <c r="AV1485" s="1">
        <v>-1.04124904083213E-2</v>
      </c>
      <c r="AW1485" s="1">
        <v>80.638585768873753</v>
      </c>
      <c r="AX1485" s="1">
        <v>173</v>
      </c>
      <c r="AY1485" s="1">
        <v>35</v>
      </c>
      <c r="AZ1485" s="1">
        <f t="shared" si="197"/>
        <v>1</v>
      </c>
      <c r="BA1485" s="1">
        <f t="shared" si="198"/>
        <v>0</v>
      </c>
      <c r="BB1485" s="1">
        <f t="shared" si="199"/>
        <v>51601.004023090813</v>
      </c>
      <c r="BC1485" s="1">
        <f t="shared" si="200"/>
        <v>1999.9893333333339</v>
      </c>
      <c r="BD1485" s="1">
        <f t="shared" si="201"/>
        <v>1681.1907400000005</v>
      </c>
      <c r="BE1485" s="1">
        <f t="shared" si="202"/>
        <v>0.84059985319921704</v>
      </c>
      <c r="BF1485" s="1">
        <f t="shared" si="203"/>
        <v>0.16075771667448893</v>
      </c>
      <c r="BG1485" s="1">
        <v>6</v>
      </c>
      <c r="BH1485" s="1">
        <v>0.5</v>
      </c>
      <c r="BI1485" s="1" t="s">
        <v>347</v>
      </c>
      <c r="BJ1485" s="1">
        <v>2</v>
      </c>
      <c r="BK1485" s="1" t="b">
        <v>1</v>
      </c>
      <c r="BL1485" s="1">
        <v>1659891711.599999</v>
      </c>
      <c r="BM1485" s="1">
        <v>1227.7353333333331</v>
      </c>
      <c r="BN1485" s="1">
        <v>1298.134666666667</v>
      </c>
      <c r="BO1485" s="1">
        <v>27.427060000000001</v>
      </c>
      <c r="BP1485" s="1">
        <v>24.360433333333329</v>
      </c>
      <c r="BQ1485" s="1">
        <v>1225.3013333333331</v>
      </c>
      <c r="BR1485" s="1">
        <v>27.422973333333339</v>
      </c>
      <c r="BS1485" s="1">
        <v>500.13493333333338</v>
      </c>
      <c r="BT1485" s="1">
        <v>98.953913333333333</v>
      </c>
      <c r="BU1485" s="1">
        <v>0.10001226000000001</v>
      </c>
      <c r="BV1485" s="1">
        <v>31.033326666666671</v>
      </c>
      <c r="BW1485" s="1">
        <v>31.618300000000001</v>
      </c>
      <c r="BX1485" s="1">
        <v>999.89999999999986</v>
      </c>
      <c r="BY1485" s="1">
        <v>0</v>
      </c>
      <c r="BZ1485" s="1">
        <v>0</v>
      </c>
      <c r="CA1485" s="1">
        <v>9994.1660000000011</v>
      </c>
      <c r="CB1485" s="1">
        <v>0</v>
      </c>
      <c r="CC1485" s="1">
        <v>1092.2695333333329</v>
      </c>
      <c r="CD1485" s="1">
        <v>-70.40006666666666</v>
      </c>
      <c r="CE1485" s="1">
        <v>1262.3579999999999</v>
      </c>
      <c r="CF1485" s="1">
        <v>1330.547333333333</v>
      </c>
      <c r="CG1485" s="1">
        <v>3.066649333333332</v>
      </c>
      <c r="CH1485" s="1">
        <v>1298.134666666667</v>
      </c>
      <c r="CI1485" s="1">
        <v>24.360433333333329</v>
      </c>
      <c r="CJ1485" s="1">
        <v>2.7140140000000001</v>
      </c>
      <c r="CK1485" s="1">
        <v>2.4105593333333331</v>
      </c>
      <c r="CL1485" s="1">
        <v>22.37022</v>
      </c>
      <c r="CM1485" s="1">
        <v>20.434853333333329</v>
      </c>
      <c r="CN1485" s="1">
        <v>1999.9893333333339</v>
      </c>
      <c r="CO1485" s="1">
        <v>0.98000580000000004</v>
      </c>
      <c r="CP1485" s="1">
        <v>1.9994499999999998E-2</v>
      </c>
      <c r="CQ1485" s="1">
        <v>0</v>
      </c>
      <c r="CR1485" s="1">
        <v>2.9601333333333328</v>
      </c>
      <c r="CS1485" s="1">
        <v>0</v>
      </c>
      <c r="CT1485" s="1">
        <v>16717.186666666661</v>
      </c>
      <c r="CU1485" s="1">
        <v>17412.24666666667</v>
      </c>
      <c r="CV1485" s="1">
        <v>44.5</v>
      </c>
      <c r="CW1485" s="1">
        <v>46.504133333333343</v>
      </c>
      <c r="CX1485" s="1">
        <v>44.612399999999987</v>
      </c>
      <c r="CY1485" s="1">
        <v>44.4664</v>
      </c>
      <c r="CZ1485" s="1">
        <v>44.436999999999998</v>
      </c>
      <c r="DA1485" s="1">
        <v>1959.999333333333</v>
      </c>
      <c r="DB1485" s="1">
        <v>39.99</v>
      </c>
      <c r="DC1485" s="1">
        <v>0</v>
      </c>
      <c r="DD1485" s="1">
        <v>1659891718.0999999</v>
      </c>
      <c r="DE1485" s="1">
        <v>0</v>
      </c>
      <c r="DF1485" s="1">
        <v>1659891113.0999999</v>
      </c>
      <c r="DG1485" s="1" t="s">
        <v>2706</v>
      </c>
      <c r="DH1485" s="1">
        <v>1659891112.5999999</v>
      </c>
      <c r="DI1485" s="1">
        <v>1659891113.0999999</v>
      </c>
      <c r="DJ1485" s="1">
        <v>29</v>
      </c>
      <c r="DK1485" s="1">
        <v>0.08</v>
      </c>
      <c r="DL1485" s="1">
        <v>-6.0000000000000001E-3</v>
      </c>
      <c r="DM1485" s="1">
        <v>1.387</v>
      </c>
      <c r="DN1485" s="1">
        <v>1.0999999999999999E-2</v>
      </c>
      <c r="DO1485" s="1">
        <v>400</v>
      </c>
      <c r="DP1485" s="1">
        <v>24</v>
      </c>
      <c r="DQ1485" s="1">
        <v>0.14000000000000001</v>
      </c>
      <c r="DR1485" s="1">
        <v>0.05</v>
      </c>
      <c r="DS1485" s="1">
        <v>25.555859317769819</v>
      </c>
      <c r="DT1485" s="1">
        <v>4.3681081322778308</v>
      </c>
      <c r="DU1485" s="1">
        <v>0.33553749955005308</v>
      </c>
      <c r="DV1485" s="1">
        <v>0</v>
      </c>
      <c r="DW1485" s="1">
        <v>-70.361812903225797</v>
      </c>
      <c r="DX1485" s="1">
        <v>-4.9910370967741642</v>
      </c>
      <c r="DY1485" s="1">
        <v>0.38177963475141929</v>
      </c>
      <c r="DZ1485" s="1">
        <v>0</v>
      </c>
      <c r="EA1485" s="1">
        <v>867.05215767595871</v>
      </c>
      <c r="EB1485" s="1">
        <v>191.4238036654159</v>
      </c>
      <c r="EC1485" s="1">
        <v>13.93270060372005</v>
      </c>
      <c r="ED1485" s="1">
        <v>0</v>
      </c>
      <c r="EE1485" s="1">
        <v>3.068644390243902</v>
      </c>
      <c r="EF1485" s="1">
        <v>2.7080487804878779E-2</v>
      </c>
      <c r="EG1485" s="1">
        <v>1.4060729268250159E-2</v>
      </c>
      <c r="EH1485" s="1">
        <v>1</v>
      </c>
      <c r="EI1485" s="1">
        <v>1.955290892535964</v>
      </c>
      <c r="EJ1485" s="1">
        <v>6.9449822450603951E-2</v>
      </c>
      <c r="EK1485" s="1">
        <v>5.0357256054882737E-3</v>
      </c>
      <c r="EL1485" s="1">
        <v>1</v>
      </c>
      <c r="EM1485" s="1">
        <v>2</v>
      </c>
      <c r="EN1485" s="1">
        <v>5</v>
      </c>
      <c r="EO1485" s="1" t="s">
        <v>386</v>
      </c>
      <c r="EP1485" s="1">
        <v>2.9398900000000001</v>
      </c>
      <c r="EQ1485" s="1">
        <v>2.8010600000000001</v>
      </c>
      <c r="ER1485" s="1">
        <v>0.191024</v>
      </c>
      <c r="ES1485" s="1">
        <v>0.19750899999999999</v>
      </c>
      <c r="ET1485" s="1">
        <v>0.116936</v>
      </c>
      <c r="EU1485" s="1">
        <v>0.107616</v>
      </c>
      <c r="EV1485" s="1">
        <v>16513.7</v>
      </c>
      <c r="EW1485" s="1">
        <v>17174.599999999999</v>
      </c>
      <c r="EX1485" s="1">
        <v>23757.5</v>
      </c>
      <c r="EY1485" s="1">
        <v>24927.200000000001</v>
      </c>
      <c r="EZ1485" s="1">
        <v>33594.400000000001</v>
      </c>
      <c r="FA1485" s="1">
        <v>35532</v>
      </c>
      <c r="FB1485" s="1">
        <v>43334.9</v>
      </c>
      <c r="FC1485" s="1">
        <v>46085.4</v>
      </c>
      <c r="FD1485" s="1">
        <v>1.5686</v>
      </c>
      <c r="FE1485" s="1">
        <v>1.7783500000000001</v>
      </c>
      <c r="FF1485" s="1">
        <v>5.5730300000000003E-2</v>
      </c>
      <c r="FG1485" s="1">
        <v>0</v>
      </c>
      <c r="FH1485" s="1">
        <v>30.715399999999999</v>
      </c>
      <c r="FI1485" s="1">
        <v>999.9</v>
      </c>
      <c r="FJ1485" s="1">
        <v>46.4</v>
      </c>
      <c r="FK1485" s="1">
        <v>40.4</v>
      </c>
      <c r="FL1485" s="1">
        <v>35.514000000000003</v>
      </c>
      <c r="FM1485" s="1">
        <v>63.263599999999997</v>
      </c>
      <c r="FN1485" s="1">
        <v>25.8934</v>
      </c>
      <c r="FO1485" s="1">
        <v>1</v>
      </c>
      <c r="FP1485" s="1">
        <v>0.63591500000000001</v>
      </c>
      <c r="FQ1485" s="1">
        <v>4.2173100000000003</v>
      </c>
      <c r="FR1485" s="1">
        <v>20.265899999999998</v>
      </c>
      <c r="FS1485" s="1">
        <v>5.2111499999999999</v>
      </c>
      <c r="FT1485" s="1">
        <v>11.908099999999999</v>
      </c>
      <c r="FU1485" s="1">
        <v>5.0026999999999999</v>
      </c>
      <c r="FV1485" s="1">
        <v>3.2902</v>
      </c>
      <c r="FW1485" s="1">
        <v>9999</v>
      </c>
      <c r="FX1485" s="1">
        <v>9999</v>
      </c>
      <c r="FY1485" s="1">
        <v>9999</v>
      </c>
      <c r="FZ1485" s="1">
        <v>999.9</v>
      </c>
      <c r="GA1485" s="1">
        <v>1.8598399999999999</v>
      </c>
      <c r="GB1485" s="1">
        <v>1.85486</v>
      </c>
      <c r="GC1485" s="1">
        <v>1.8580099999999999</v>
      </c>
      <c r="GD1485" s="1">
        <v>1.8565400000000001</v>
      </c>
      <c r="GE1485" s="1">
        <v>1.8552599999999999</v>
      </c>
      <c r="GF1485" s="1">
        <v>1.8548100000000001</v>
      </c>
      <c r="GG1485" s="1">
        <v>1.85368</v>
      </c>
      <c r="GH1485" s="1">
        <v>1.85663</v>
      </c>
      <c r="GI1485" s="1">
        <v>0</v>
      </c>
      <c r="GJ1485" s="1">
        <v>0</v>
      </c>
      <c r="GK1485" s="1">
        <v>0</v>
      </c>
      <c r="GL1485" s="1">
        <v>0</v>
      </c>
      <c r="GM1485" s="1" t="s">
        <v>350</v>
      </c>
      <c r="GN1485" s="1" t="s">
        <v>351</v>
      </c>
      <c r="GO1485" s="1" t="s">
        <v>352</v>
      </c>
      <c r="GP1485" s="1" t="s">
        <v>352</v>
      </c>
      <c r="GQ1485" s="1" t="s">
        <v>352</v>
      </c>
      <c r="GR1485" s="1" t="s">
        <v>352</v>
      </c>
      <c r="GS1485" s="1">
        <v>0</v>
      </c>
      <c r="GT1485" s="1">
        <v>100</v>
      </c>
      <c r="GU1485" s="1">
        <v>100</v>
      </c>
      <c r="GV1485" s="1">
        <v>2.4700000000000002</v>
      </c>
      <c r="GW1485" s="1">
        <v>4.1999999999999997E-3</v>
      </c>
      <c r="GX1485" s="1">
        <v>0.39944932438917619</v>
      </c>
      <c r="GY1485" s="1">
        <v>3.036990343597491E-3</v>
      </c>
      <c r="GZ1485" s="1">
        <v>-1.538114387597119E-6</v>
      </c>
      <c r="HA1485" s="1">
        <v>3.3909691194327332E-10</v>
      </c>
      <c r="HB1485" s="1">
        <v>-6.6822494577568767E-2</v>
      </c>
      <c r="HC1485" s="1">
        <v>9.7621983196103414E-3</v>
      </c>
      <c r="HD1485" s="1">
        <v>-3.3387782167185642E-4</v>
      </c>
      <c r="HE1485" s="1">
        <v>2.632278881966732E-6</v>
      </c>
      <c r="HF1485" s="1">
        <v>6</v>
      </c>
      <c r="HG1485" s="1">
        <v>2134</v>
      </c>
      <c r="HH1485" s="1">
        <v>2</v>
      </c>
      <c r="HI1485" s="1">
        <v>31</v>
      </c>
      <c r="HJ1485" s="1">
        <v>10.1</v>
      </c>
      <c r="HK1485" s="1">
        <v>10.1</v>
      </c>
      <c r="HL1485" s="1">
        <v>2.7831999999999999</v>
      </c>
      <c r="HM1485" s="1">
        <v>2.31934</v>
      </c>
      <c r="HN1485" s="1">
        <v>1.4978</v>
      </c>
      <c r="HO1485" s="1">
        <v>2.3083499999999999</v>
      </c>
      <c r="HP1485" s="1">
        <v>1.5478499999999999</v>
      </c>
      <c r="HQ1485" s="1">
        <v>2.4560499999999998</v>
      </c>
      <c r="HR1485" s="1">
        <v>43.535400000000003</v>
      </c>
      <c r="HS1485" s="1">
        <v>13.5016</v>
      </c>
      <c r="HT1485" s="1">
        <v>18</v>
      </c>
      <c r="HU1485" s="1">
        <v>311.69200000000001</v>
      </c>
      <c r="HV1485" s="1">
        <v>464.88099999999997</v>
      </c>
      <c r="HW1485" s="1">
        <v>25.159099999999999</v>
      </c>
      <c r="HX1485" s="1">
        <v>34.7044</v>
      </c>
      <c r="HY1485" s="1">
        <v>30.0017</v>
      </c>
      <c r="HZ1485" s="1">
        <v>34.501600000000003</v>
      </c>
      <c r="IA1485" s="1">
        <v>34.580599999999997</v>
      </c>
      <c r="IB1485" s="1">
        <v>55.786099999999998</v>
      </c>
      <c r="IC1485" s="1">
        <v>31.696200000000001</v>
      </c>
      <c r="ID1485" s="1">
        <v>0</v>
      </c>
      <c r="IE1485" s="1">
        <v>25.107500000000002</v>
      </c>
      <c r="IF1485" s="1">
        <v>1366.05</v>
      </c>
      <c r="IG1485" s="1">
        <v>24.339600000000001</v>
      </c>
      <c r="IH1485" s="1">
        <v>100.193</v>
      </c>
      <c r="II1485" s="1">
        <v>99.874600000000001</v>
      </c>
      <c r="IJ1485" s="1" t="s">
        <v>1117</v>
      </c>
    </row>
    <row r="1486" spans="1:244" ht="15.75" customHeight="1" x14ac:dyDescent="0.3">
      <c r="A1486" s="1">
        <v>1470</v>
      </c>
      <c r="B1486" s="1">
        <v>1659891720.0999999</v>
      </c>
      <c r="C1486" s="1">
        <v>11463</v>
      </c>
      <c r="D1486" s="1" t="s">
        <v>3219</v>
      </c>
      <c r="E1486" s="1" t="s">
        <v>3220</v>
      </c>
      <c r="F1486" s="1">
        <v>1</v>
      </c>
      <c r="G1486" s="1" t="s">
        <v>2704</v>
      </c>
      <c r="H1486" s="1" t="s">
        <v>345</v>
      </c>
      <c r="I1486" s="1" t="s">
        <v>1102</v>
      </c>
      <c r="J1486" s="1" t="s">
        <v>1103</v>
      </c>
      <c r="K1486" s="1" t="s">
        <v>1104</v>
      </c>
      <c r="L1486" s="1" t="s">
        <v>2705</v>
      </c>
      <c r="M1486" s="1" t="s">
        <v>346</v>
      </c>
      <c r="N1486" s="1">
        <v>1659891712.0999999</v>
      </c>
      <c r="O1486" s="1">
        <f t="shared" si="170"/>
        <v>2.5572737302198192E-3</v>
      </c>
      <c r="P1486" s="1">
        <f t="shared" si="171"/>
        <v>2.5572737302198192</v>
      </c>
      <c r="Q1486" s="1">
        <f t="shared" si="172"/>
        <v>26.046768543385966</v>
      </c>
      <c r="R1486" s="1">
        <f t="shared" si="173"/>
        <v>1230.215625</v>
      </c>
      <c r="S1486" s="1">
        <f t="shared" si="174"/>
        <v>862.74888006790081</v>
      </c>
      <c r="T1486" s="1">
        <f t="shared" si="175"/>
        <v>85.458600844611908</v>
      </c>
      <c r="U1486" s="1">
        <f t="shared" si="176"/>
        <v>121.85759782314123</v>
      </c>
      <c r="V1486" s="1">
        <f t="shared" si="177"/>
        <v>0.12766928142904868</v>
      </c>
      <c r="W1486" s="1">
        <f t="shared" si="178"/>
        <v>2.9099367038565513</v>
      </c>
      <c r="X1486" s="1">
        <f t="shared" si="179"/>
        <v>0.1246371608411183</v>
      </c>
      <c r="Y1486" s="1">
        <f t="shared" si="180"/>
        <v>7.816465166729511E-2</v>
      </c>
      <c r="Z1486" s="1">
        <f t="shared" si="181"/>
        <v>321.51312674999997</v>
      </c>
      <c r="AA1486" s="1">
        <f t="shared" si="182"/>
        <v>32.268610805725601</v>
      </c>
      <c r="AB1486" s="1">
        <f t="shared" si="183"/>
        <v>31.618275000000001</v>
      </c>
      <c r="AC1486" s="1">
        <f t="shared" si="184"/>
        <v>4.6728786463457244</v>
      </c>
      <c r="AD1486" s="1">
        <f t="shared" si="185"/>
        <v>60.095876104848202</v>
      </c>
      <c r="AE1486" s="1">
        <f t="shared" si="186"/>
        <v>2.7163216215732175</v>
      </c>
      <c r="AF1486" s="1">
        <f t="shared" si="187"/>
        <v>4.5199800679069888</v>
      </c>
      <c r="AG1486" s="1">
        <f t="shared" si="188"/>
        <v>1.9565570247725068</v>
      </c>
      <c r="AH1486" s="1">
        <f t="shared" si="189"/>
        <v>-112.77577150269403</v>
      </c>
      <c r="AI1486" s="1">
        <f t="shared" si="190"/>
        <v>-91.753525863521887</v>
      </c>
      <c r="AJ1486" s="1">
        <f t="shared" si="191"/>
        <v>-7.103417368718687</v>
      </c>
      <c r="AK1486" s="1">
        <f t="shared" si="192"/>
        <v>109.88041201506537</v>
      </c>
      <c r="AL1486" s="1">
        <f t="shared" si="193"/>
        <v>55.481675940697372</v>
      </c>
      <c r="AM1486" s="1">
        <f t="shared" si="194"/>
        <v>2.627689623817183</v>
      </c>
      <c r="AN1486" s="1">
        <f t="shared" si="195"/>
        <v>26.046768543385966</v>
      </c>
      <c r="AO1486" s="1">
        <v>1361.5062770314109</v>
      </c>
      <c r="AP1486" s="1">
        <v>1303.074060606061</v>
      </c>
      <c r="AQ1486" s="1">
        <v>5.0879486720912714</v>
      </c>
      <c r="AR1486" s="1">
        <v>66.332459273180504</v>
      </c>
      <c r="AS1486" s="1">
        <f t="shared" si="196"/>
        <v>2.5572737302198192</v>
      </c>
      <c r="AT1486" s="1">
        <v>24.304007649458619</v>
      </c>
      <c r="AU1486" s="1">
        <v>27.35699818181817</v>
      </c>
      <c r="AV1486" s="1">
        <v>-1.0936032239390429E-2</v>
      </c>
      <c r="AW1486" s="1">
        <v>80.638585768873753</v>
      </c>
      <c r="AX1486" s="1">
        <v>173</v>
      </c>
      <c r="AY1486" s="1">
        <v>35</v>
      </c>
      <c r="AZ1486" s="1">
        <f t="shared" si="197"/>
        <v>1</v>
      </c>
      <c r="BA1486" s="1">
        <f t="shared" si="198"/>
        <v>0</v>
      </c>
      <c r="BB1486" s="1">
        <f t="shared" si="199"/>
        <v>51595.982796447031</v>
      </c>
      <c r="BC1486" s="1">
        <f t="shared" si="200"/>
        <v>1999.985625</v>
      </c>
      <c r="BD1486" s="1">
        <f t="shared" si="201"/>
        <v>1681.187625</v>
      </c>
      <c r="BE1486" s="1">
        <f t="shared" si="202"/>
        <v>0.8405998543114529</v>
      </c>
      <c r="BF1486" s="1">
        <f t="shared" si="203"/>
        <v>0.16075771882110401</v>
      </c>
      <c r="BG1486" s="1">
        <v>6</v>
      </c>
      <c r="BH1486" s="1">
        <v>0.5</v>
      </c>
      <c r="BI1486" s="1" t="s">
        <v>347</v>
      </c>
      <c r="BJ1486" s="1">
        <v>2</v>
      </c>
      <c r="BK1486" s="1" t="b">
        <v>1</v>
      </c>
      <c r="BL1486" s="1">
        <v>1659891712.0999999</v>
      </c>
      <c r="BM1486" s="1">
        <v>1230.215625</v>
      </c>
      <c r="BN1486" s="1">
        <v>1300.6543750000001</v>
      </c>
      <c r="BO1486" s="1">
        <v>27.422675000000002</v>
      </c>
      <c r="BP1486" s="1">
        <v>24.356718749999999</v>
      </c>
      <c r="BQ1486" s="1">
        <v>1227.7793750000001</v>
      </c>
      <c r="BR1486" s="1">
        <v>27.418581249999999</v>
      </c>
      <c r="BS1486" s="1">
        <v>500.13068750000002</v>
      </c>
      <c r="BT1486" s="1">
        <v>98.953837499999992</v>
      </c>
      <c r="BU1486" s="1">
        <v>0.10001561874999999</v>
      </c>
      <c r="BV1486" s="1">
        <v>31.033412500000001</v>
      </c>
      <c r="BW1486" s="1">
        <v>31.618275000000001</v>
      </c>
      <c r="BX1486" s="1">
        <v>999.9</v>
      </c>
      <c r="BY1486" s="1">
        <v>0</v>
      </c>
      <c r="BZ1486" s="1">
        <v>0</v>
      </c>
      <c r="CA1486" s="1">
        <v>9993.1631250000009</v>
      </c>
      <c r="CB1486" s="1">
        <v>0</v>
      </c>
      <c r="CC1486" s="1">
        <v>1103.7608124999999</v>
      </c>
      <c r="CD1486" s="1">
        <v>-70.43955625000001</v>
      </c>
      <c r="CE1486" s="1">
        <v>1264.9024999999999</v>
      </c>
      <c r="CF1486" s="1">
        <v>1333.125</v>
      </c>
      <c r="CG1486" s="1">
        <v>3.065979375</v>
      </c>
      <c r="CH1486" s="1">
        <v>1300.6543750000001</v>
      </c>
      <c r="CI1486" s="1">
        <v>24.356718749999999</v>
      </c>
      <c r="CJ1486" s="1">
        <v>2.7135781250000002</v>
      </c>
      <c r="CK1486" s="1">
        <v>2.4101900000000001</v>
      </c>
      <c r="CL1486" s="1">
        <v>22.367574999999999</v>
      </c>
      <c r="CM1486" s="1">
        <v>20.432368749999998</v>
      </c>
      <c r="CN1486" s="1">
        <v>1999.985625</v>
      </c>
      <c r="CO1486" s="1">
        <v>0.98000575000000001</v>
      </c>
      <c r="CP1486" s="1">
        <v>1.999455E-2</v>
      </c>
      <c r="CQ1486" s="1">
        <v>0</v>
      </c>
      <c r="CR1486" s="1">
        <v>2.9435625000000001</v>
      </c>
      <c r="CS1486" s="1">
        <v>0</v>
      </c>
      <c r="CT1486" s="1">
        <v>16717.618750000001</v>
      </c>
      <c r="CU1486" s="1">
        <v>17412.212500000001</v>
      </c>
      <c r="CV1486" s="1">
        <v>44.5</v>
      </c>
      <c r="CW1486" s="1">
        <v>46.507750000000001</v>
      </c>
      <c r="CX1486" s="1">
        <v>44.613187500000002</v>
      </c>
      <c r="CY1486" s="1">
        <v>44.468499999999999</v>
      </c>
      <c r="CZ1486" s="1">
        <v>44.440937499999997</v>
      </c>
      <c r="DA1486" s="1">
        <v>1959.995625</v>
      </c>
      <c r="DB1486" s="1">
        <v>39.99</v>
      </c>
      <c r="DC1486" s="1">
        <v>0</v>
      </c>
      <c r="DD1486" s="1">
        <v>1659891719.3</v>
      </c>
      <c r="DE1486" s="1">
        <v>0</v>
      </c>
      <c r="DF1486" s="1">
        <v>1659891113.0999999</v>
      </c>
      <c r="DG1486" s="1" t="s">
        <v>2706</v>
      </c>
      <c r="DH1486" s="1">
        <v>1659891112.5999999</v>
      </c>
      <c r="DI1486" s="1">
        <v>1659891113.0999999</v>
      </c>
      <c r="DJ1486" s="1">
        <v>29</v>
      </c>
      <c r="DK1486" s="1">
        <v>0.08</v>
      </c>
      <c r="DL1486" s="1">
        <v>-6.0000000000000001E-3</v>
      </c>
      <c r="DM1486" s="1">
        <v>1.387</v>
      </c>
      <c r="DN1486" s="1">
        <v>1.0999999999999999E-2</v>
      </c>
      <c r="DO1486" s="1">
        <v>400</v>
      </c>
      <c r="DP1486" s="1">
        <v>24</v>
      </c>
      <c r="DQ1486" s="1">
        <v>0.14000000000000001</v>
      </c>
      <c r="DR1486" s="1">
        <v>0.05</v>
      </c>
      <c r="DS1486" s="1">
        <v>25.555859317769819</v>
      </c>
      <c r="DT1486" s="1">
        <v>4.3681081322778308</v>
      </c>
      <c r="DU1486" s="1">
        <v>0.33553749955005308</v>
      </c>
      <c r="DV1486" s="1">
        <v>0</v>
      </c>
      <c r="DW1486" s="1">
        <v>-70.361812903225797</v>
      </c>
      <c r="DX1486" s="1">
        <v>-4.9910370967741642</v>
      </c>
      <c r="DY1486" s="1">
        <v>0.38177963475141929</v>
      </c>
      <c r="DZ1486" s="1">
        <v>0</v>
      </c>
      <c r="EA1486" s="1">
        <v>867.05215767595871</v>
      </c>
      <c r="EB1486" s="1">
        <v>191.4238036654159</v>
      </c>
      <c r="EC1486" s="1">
        <v>13.93270060372005</v>
      </c>
      <c r="ED1486" s="1">
        <v>0</v>
      </c>
      <c r="EE1486" s="1">
        <v>3.068644390243902</v>
      </c>
      <c r="EF1486" s="1">
        <v>2.7080487804878779E-2</v>
      </c>
      <c r="EG1486" s="1">
        <v>1.4060729268250159E-2</v>
      </c>
      <c r="EH1486" s="1">
        <v>1</v>
      </c>
      <c r="EI1486" s="1">
        <v>1.955290892535964</v>
      </c>
      <c r="EJ1486" s="1">
        <v>6.9449822450603951E-2</v>
      </c>
      <c r="EK1486" s="1">
        <v>5.0357256054882737E-3</v>
      </c>
      <c r="EL1486" s="1">
        <v>1</v>
      </c>
      <c r="EM1486" s="1">
        <v>2</v>
      </c>
      <c r="EN1486" s="1">
        <v>5</v>
      </c>
      <c r="EO1486" s="1" t="s">
        <v>386</v>
      </c>
      <c r="EP1486" s="1">
        <v>2.94007</v>
      </c>
      <c r="EQ1486" s="1">
        <v>2.8010199999999998</v>
      </c>
      <c r="ER1486" s="1">
        <v>0.19148499999999999</v>
      </c>
      <c r="ES1486" s="1">
        <v>0.197962</v>
      </c>
      <c r="ET1486" s="1">
        <v>0.11690200000000001</v>
      </c>
      <c r="EU1486" s="1">
        <v>0.107611</v>
      </c>
      <c r="EV1486" s="1">
        <v>16504.3</v>
      </c>
      <c r="EW1486" s="1">
        <v>17164.599999999999</v>
      </c>
      <c r="EX1486" s="1">
        <v>23757.5</v>
      </c>
      <c r="EY1486" s="1">
        <v>24926.9</v>
      </c>
      <c r="EZ1486" s="1">
        <v>33595.699999999997</v>
      </c>
      <c r="FA1486" s="1">
        <v>35531.800000000003</v>
      </c>
      <c r="FB1486" s="1">
        <v>43334.9</v>
      </c>
      <c r="FC1486" s="1">
        <v>46084.9</v>
      </c>
      <c r="FD1486" s="1">
        <v>1.56918</v>
      </c>
      <c r="FE1486" s="1">
        <v>1.7781499999999999</v>
      </c>
      <c r="FF1486" s="1">
        <v>5.5432299999999997E-2</v>
      </c>
      <c r="FG1486" s="1">
        <v>0</v>
      </c>
      <c r="FH1486" s="1">
        <v>30.716000000000001</v>
      </c>
      <c r="FI1486" s="1">
        <v>999.9</v>
      </c>
      <c r="FJ1486" s="1">
        <v>46.4</v>
      </c>
      <c r="FK1486" s="1">
        <v>40.4</v>
      </c>
      <c r="FL1486" s="1">
        <v>35.512500000000003</v>
      </c>
      <c r="FM1486" s="1">
        <v>63.6736</v>
      </c>
      <c r="FN1486" s="1">
        <v>25.909500000000001</v>
      </c>
      <c r="FO1486" s="1">
        <v>1</v>
      </c>
      <c r="FP1486" s="1">
        <v>0.63616099999999998</v>
      </c>
      <c r="FQ1486" s="1">
        <v>4.2338199999999997</v>
      </c>
      <c r="FR1486" s="1">
        <v>20.265499999999999</v>
      </c>
      <c r="FS1486" s="1">
        <v>5.2115999999999998</v>
      </c>
      <c r="FT1486" s="1">
        <v>11.908099999999999</v>
      </c>
      <c r="FU1486" s="1">
        <v>5.0028499999999996</v>
      </c>
      <c r="FV1486" s="1">
        <v>3.2902499999999999</v>
      </c>
      <c r="FW1486" s="1">
        <v>9999</v>
      </c>
      <c r="FX1486" s="1">
        <v>9999</v>
      </c>
      <c r="FY1486" s="1">
        <v>9999</v>
      </c>
      <c r="FZ1486" s="1">
        <v>999.9</v>
      </c>
      <c r="GA1486" s="1">
        <v>1.85985</v>
      </c>
      <c r="GB1486" s="1">
        <v>1.85486</v>
      </c>
      <c r="GC1486" s="1">
        <v>1.8580099999999999</v>
      </c>
      <c r="GD1486" s="1">
        <v>1.8565400000000001</v>
      </c>
      <c r="GE1486" s="1">
        <v>1.8552500000000001</v>
      </c>
      <c r="GF1486" s="1">
        <v>1.85483</v>
      </c>
      <c r="GG1486" s="1">
        <v>1.8536900000000001</v>
      </c>
      <c r="GH1486" s="1">
        <v>1.8566400000000001</v>
      </c>
      <c r="GI1486" s="1">
        <v>0</v>
      </c>
      <c r="GJ1486" s="1">
        <v>0</v>
      </c>
      <c r="GK1486" s="1">
        <v>0</v>
      </c>
      <c r="GL1486" s="1">
        <v>0</v>
      </c>
      <c r="GM1486" s="1" t="s">
        <v>350</v>
      </c>
      <c r="GN1486" s="1" t="s">
        <v>351</v>
      </c>
      <c r="GO1486" s="1" t="s">
        <v>352</v>
      </c>
      <c r="GP1486" s="1" t="s">
        <v>352</v>
      </c>
      <c r="GQ1486" s="1" t="s">
        <v>352</v>
      </c>
      <c r="GR1486" s="1" t="s">
        <v>352</v>
      </c>
      <c r="GS1486" s="1">
        <v>0</v>
      </c>
      <c r="GT1486" s="1">
        <v>100</v>
      </c>
      <c r="GU1486" s="1">
        <v>100</v>
      </c>
      <c r="GV1486" s="1">
        <v>2.46</v>
      </c>
      <c r="GW1486" s="1">
        <v>4.3E-3</v>
      </c>
      <c r="GX1486" s="1">
        <v>0.39944932438917619</v>
      </c>
      <c r="GY1486" s="1">
        <v>3.036990343597491E-3</v>
      </c>
      <c r="GZ1486" s="1">
        <v>-1.538114387597119E-6</v>
      </c>
      <c r="HA1486" s="1">
        <v>3.3909691194327332E-10</v>
      </c>
      <c r="HB1486" s="1">
        <v>-6.6822494577568767E-2</v>
      </c>
      <c r="HC1486" s="1">
        <v>9.7621983196103414E-3</v>
      </c>
      <c r="HD1486" s="1">
        <v>-3.3387782167185642E-4</v>
      </c>
      <c r="HE1486" s="1">
        <v>2.632278881966732E-6</v>
      </c>
      <c r="HF1486" s="1">
        <v>6</v>
      </c>
      <c r="HG1486" s="1">
        <v>2134</v>
      </c>
      <c r="HH1486" s="1">
        <v>2</v>
      </c>
      <c r="HI1486" s="1">
        <v>31</v>
      </c>
      <c r="HJ1486" s="1">
        <v>10.1</v>
      </c>
      <c r="HK1486" s="1">
        <v>10.1</v>
      </c>
      <c r="HL1486" s="1">
        <v>2.78931</v>
      </c>
      <c r="HM1486" s="1">
        <v>2.33521</v>
      </c>
      <c r="HN1486" s="1">
        <v>1.4978</v>
      </c>
      <c r="HO1486" s="1">
        <v>2.3083499999999999</v>
      </c>
      <c r="HP1486" s="1">
        <v>1.5478499999999999</v>
      </c>
      <c r="HQ1486" s="1">
        <v>2.2741699999999998</v>
      </c>
      <c r="HR1486" s="1">
        <v>43.535400000000003</v>
      </c>
      <c r="HS1486" s="1">
        <v>13.4841</v>
      </c>
      <c r="HT1486" s="1">
        <v>18</v>
      </c>
      <c r="HU1486" s="1">
        <v>311.94799999999998</v>
      </c>
      <c r="HV1486" s="1">
        <v>464.76100000000002</v>
      </c>
      <c r="HW1486" s="1">
        <v>25.150600000000001</v>
      </c>
      <c r="HX1486" s="1">
        <v>34.706699999999998</v>
      </c>
      <c r="HY1486" s="1">
        <v>30.0016</v>
      </c>
      <c r="HZ1486" s="1">
        <v>34.503100000000003</v>
      </c>
      <c r="IA1486" s="1">
        <v>34.581899999999997</v>
      </c>
      <c r="IB1486" s="1">
        <v>55.897399999999998</v>
      </c>
      <c r="IC1486" s="1">
        <v>31.696200000000001</v>
      </c>
      <c r="ID1486" s="1">
        <v>0</v>
      </c>
      <c r="IE1486" s="1">
        <v>25.107500000000002</v>
      </c>
      <c r="IF1486" s="1">
        <v>1366.05</v>
      </c>
      <c r="IG1486" s="1">
        <v>24.339600000000001</v>
      </c>
      <c r="IH1486" s="1">
        <v>100.193</v>
      </c>
      <c r="II1486" s="1">
        <v>99.873400000000004</v>
      </c>
      <c r="IJ1486" s="1" t="s">
        <v>1117</v>
      </c>
    </row>
    <row r="1487" spans="1:244" ht="15.75" customHeight="1" x14ac:dyDescent="0.3">
      <c r="A1487" s="1">
        <v>1471</v>
      </c>
      <c r="B1487" s="1">
        <v>1659891721.0999999</v>
      </c>
      <c r="C1487" s="1">
        <v>11464</v>
      </c>
      <c r="D1487" s="1" t="s">
        <v>3221</v>
      </c>
      <c r="E1487" s="1" t="s">
        <v>3222</v>
      </c>
      <c r="F1487" s="1">
        <v>1</v>
      </c>
      <c r="G1487" s="1" t="s">
        <v>2704</v>
      </c>
      <c r="H1487" s="1" t="s">
        <v>345</v>
      </c>
      <c r="I1487" s="1" t="s">
        <v>1102</v>
      </c>
      <c r="J1487" s="1" t="s">
        <v>1103</v>
      </c>
      <c r="K1487" s="1" t="s">
        <v>1104</v>
      </c>
      <c r="L1487" s="1" t="s">
        <v>2705</v>
      </c>
      <c r="M1487" s="1" t="s">
        <v>346</v>
      </c>
      <c r="N1487" s="1">
        <v>1659891713.599999</v>
      </c>
      <c r="O1487" s="1">
        <f t="shared" si="170"/>
        <v>2.5508931827635238E-3</v>
      </c>
      <c r="P1487" s="1">
        <f t="shared" si="171"/>
        <v>2.5508931827635237</v>
      </c>
      <c r="Q1487" s="1">
        <f t="shared" si="172"/>
        <v>26.105657044647071</v>
      </c>
      <c r="R1487" s="1">
        <f t="shared" si="173"/>
        <v>1237.6586666666669</v>
      </c>
      <c r="S1487" s="1">
        <f t="shared" si="174"/>
        <v>868.10084499387438</v>
      </c>
      <c r="T1487" s="1">
        <f t="shared" si="175"/>
        <v>85.988589841658552</v>
      </c>
      <c r="U1487" s="1">
        <f t="shared" si="176"/>
        <v>122.59465483267095</v>
      </c>
      <c r="V1487" s="1">
        <f t="shared" si="177"/>
        <v>0.12724149484768227</v>
      </c>
      <c r="W1487" s="1">
        <f t="shared" si="178"/>
        <v>2.909474968594389</v>
      </c>
      <c r="X1487" s="1">
        <f t="shared" si="179"/>
        <v>0.12422893586213275</v>
      </c>
      <c r="Y1487" s="1">
        <f t="shared" si="180"/>
        <v>7.7907810760818513E-2</v>
      </c>
      <c r="Z1487" s="1">
        <f t="shared" si="181"/>
        <v>321.5130802000001</v>
      </c>
      <c r="AA1487" s="1">
        <f t="shared" si="182"/>
        <v>32.271038149456473</v>
      </c>
      <c r="AB1487" s="1">
        <f t="shared" si="183"/>
        <v>31.619853333333339</v>
      </c>
      <c r="AC1487" s="1">
        <f t="shared" si="184"/>
        <v>4.673297282261025</v>
      </c>
      <c r="AD1487" s="1">
        <f t="shared" si="185"/>
        <v>60.069180270904766</v>
      </c>
      <c r="AE1487" s="1">
        <f t="shared" si="186"/>
        <v>2.7152048727738896</v>
      </c>
      <c r="AF1487" s="1">
        <f t="shared" si="187"/>
        <v>4.5201297246418921</v>
      </c>
      <c r="AG1487" s="1">
        <f t="shared" si="188"/>
        <v>1.9580924094871355</v>
      </c>
      <c r="AH1487" s="1">
        <f t="shared" si="189"/>
        <v>-112.49438935987139</v>
      </c>
      <c r="AI1487" s="1">
        <f t="shared" si="190"/>
        <v>-91.895430314990577</v>
      </c>
      <c r="AJ1487" s="1">
        <f t="shared" si="191"/>
        <v>-7.1156082024129024</v>
      </c>
      <c r="AK1487" s="1">
        <f t="shared" si="192"/>
        <v>110.00765232272526</v>
      </c>
      <c r="AL1487" s="1">
        <f t="shared" si="193"/>
        <v>55.573491105753902</v>
      </c>
      <c r="AM1487" s="1">
        <f t="shared" si="194"/>
        <v>2.6268810427908091</v>
      </c>
      <c r="AN1487" s="1">
        <f t="shared" si="195"/>
        <v>26.105657044647071</v>
      </c>
      <c r="AO1487" s="1">
        <v>1366.652741736398</v>
      </c>
      <c r="AP1487" s="1">
        <v>1308.1547272727271</v>
      </c>
      <c r="AQ1487" s="1">
        <v>5.0868365731109151</v>
      </c>
      <c r="AR1487" s="1">
        <v>66.332459273180504</v>
      </c>
      <c r="AS1487" s="1">
        <f t="shared" si="196"/>
        <v>2.5508931827635237</v>
      </c>
      <c r="AT1487" s="1">
        <v>24.30256407303753</v>
      </c>
      <c r="AU1487" s="1">
        <v>27.345997575757579</v>
      </c>
      <c r="AV1487" s="1">
        <v>-1.059938512033518E-2</v>
      </c>
      <c r="AW1487" s="1">
        <v>80.638585768873753</v>
      </c>
      <c r="AX1487" s="1">
        <v>174</v>
      </c>
      <c r="AY1487" s="1">
        <v>35</v>
      </c>
      <c r="AZ1487" s="1">
        <f t="shared" si="197"/>
        <v>1</v>
      </c>
      <c r="BA1487" s="1">
        <f t="shared" si="198"/>
        <v>0</v>
      </c>
      <c r="BB1487" s="1">
        <f t="shared" si="199"/>
        <v>51582.806149192431</v>
      </c>
      <c r="BC1487" s="1">
        <f t="shared" si="200"/>
        <v>1999.985333333334</v>
      </c>
      <c r="BD1487" s="1">
        <f t="shared" si="201"/>
        <v>1681.1873800000005</v>
      </c>
      <c r="BE1487" s="1">
        <f t="shared" si="202"/>
        <v>0.84059985439893226</v>
      </c>
      <c r="BF1487" s="1">
        <f t="shared" si="203"/>
        <v>0.16075771898993926</v>
      </c>
      <c r="BG1487" s="1">
        <v>6</v>
      </c>
      <c r="BH1487" s="1">
        <v>0.5</v>
      </c>
      <c r="BI1487" s="1" t="s">
        <v>347</v>
      </c>
      <c r="BJ1487" s="1">
        <v>2</v>
      </c>
      <c r="BK1487" s="1" t="b">
        <v>1</v>
      </c>
      <c r="BL1487" s="1">
        <v>1659891713.599999</v>
      </c>
      <c r="BM1487" s="1">
        <v>1237.6586666666669</v>
      </c>
      <c r="BN1487" s="1">
        <v>1308.229333333333</v>
      </c>
      <c r="BO1487" s="1">
        <v>27.41144666666667</v>
      </c>
      <c r="BP1487" s="1">
        <v>24.346419999999998</v>
      </c>
      <c r="BQ1487" s="1">
        <v>1235.2166666666669</v>
      </c>
      <c r="BR1487" s="1">
        <v>27.407319999999999</v>
      </c>
      <c r="BS1487" s="1">
        <v>500.13420000000008</v>
      </c>
      <c r="BT1487" s="1">
        <v>98.95368000000002</v>
      </c>
      <c r="BU1487" s="1">
        <v>0.10000752666666669</v>
      </c>
      <c r="BV1487" s="1">
        <v>31.033993333333331</v>
      </c>
      <c r="BW1487" s="1">
        <v>31.619853333333339</v>
      </c>
      <c r="BX1487" s="1">
        <v>999.89999999999986</v>
      </c>
      <c r="BY1487" s="1">
        <v>0</v>
      </c>
      <c r="BZ1487" s="1">
        <v>0</v>
      </c>
      <c r="CA1487" s="1">
        <v>9990.5393333333323</v>
      </c>
      <c r="CB1487" s="1">
        <v>0</v>
      </c>
      <c r="CC1487" s="1">
        <v>1101.2513333333329</v>
      </c>
      <c r="CD1487" s="1">
        <v>-70.571406666666661</v>
      </c>
      <c r="CE1487" s="1">
        <v>1272.54</v>
      </c>
      <c r="CF1487" s="1">
        <v>1340.8746666666671</v>
      </c>
      <c r="CG1487" s="1">
        <v>3.0650486666666659</v>
      </c>
      <c r="CH1487" s="1">
        <v>1308.229333333333</v>
      </c>
      <c r="CI1487" s="1">
        <v>24.346419999999998</v>
      </c>
      <c r="CJ1487" s="1">
        <v>2.712463333333333</v>
      </c>
      <c r="CK1487" s="1">
        <v>2.409167333333333</v>
      </c>
      <c r="CL1487" s="1">
        <v>22.36082</v>
      </c>
      <c r="CM1487" s="1">
        <v>20.425493333333339</v>
      </c>
      <c r="CN1487" s="1">
        <v>1999.985333333334</v>
      </c>
      <c r="CO1487" s="1">
        <v>0.98000580000000004</v>
      </c>
      <c r="CP1487" s="1">
        <v>1.9994499999999991E-2</v>
      </c>
      <c r="CQ1487" s="1">
        <v>0</v>
      </c>
      <c r="CR1487" s="1">
        <v>2.9546000000000001</v>
      </c>
      <c r="CS1487" s="1">
        <v>0</v>
      </c>
      <c r="CT1487" s="1">
        <v>16716.673333333329</v>
      </c>
      <c r="CU1487" s="1">
        <v>17412.21333333334</v>
      </c>
      <c r="CV1487" s="1">
        <v>44.504133333333343</v>
      </c>
      <c r="CW1487" s="1">
        <v>46.5124</v>
      </c>
      <c r="CX1487" s="1">
        <v>44.620800000000003</v>
      </c>
      <c r="CY1487" s="1">
        <v>44.474799999999988</v>
      </c>
      <c r="CZ1487" s="1">
        <v>44.441200000000002</v>
      </c>
      <c r="DA1487" s="1">
        <v>1959.9953333333331</v>
      </c>
      <c r="DB1487" s="1">
        <v>39.99</v>
      </c>
      <c r="DC1487" s="1">
        <v>0</v>
      </c>
      <c r="DD1487" s="1">
        <v>1659891719.9000001</v>
      </c>
      <c r="DE1487" s="1">
        <v>0</v>
      </c>
      <c r="DF1487" s="1">
        <v>1659891113.0999999</v>
      </c>
      <c r="DG1487" s="1" t="s">
        <v>2706</v>
      </c>
      <c r="DH1487" s="1">
        <v>1659891112.5999999</v>
      </c>
      <c r="DI1487" s="1">
        <v>1659891113.0999999</v>
      </c>
      <c r="DJ1487" s="1">
        <v>29</v>
      </c>
      <c r="DK1487" s="1">
        <v>0.08</v>
      </c>
      <c r="DL1487" s="1">
        <v>-6.0000000000000001E-3</v>
      </c>
      <c r="DM1487" s="1">
        <v>1.387</v>
      </c>
      <c r="DN1487" s="1">
        <v>1.0999999999999999E-2</v>
      </c>
      <c r="DO1487" s="1">
        <v>400</v>
      </c>
      <c r="DP1487" s="1">
        <v>24</v>
      </c>
      <c r="DQ1487" s="1">
        <v>0.14000000000000001</v>
      </c>
      <c r="DR1487" s="1">
        <v>0.05</v>
      </c>
      <c r="DS1487" s="1">
        <v>25.653905237749289</v>
      </c>
      <c r="DT1487" s="1">
        <v>4.0512541134535249</v>
      </c>
      <c r="DU1487" s="1">
        <v>0.31398618614091012</v>
      </c>
      <c r="DV1487" s="1">
        <v>0</v>
      </c>
      <c r="DW1487" s="1">
        <v>-70.512199999999993</v>
      </c>
      <c r="DX1487" s="1">
        <v>-4.4845187986653494</v>
      </c>
      <c r="DY1487" s="1">
        <v>0.33199219970756438</v>
      </c>
      <c r="DZ1487" s="1">
        <v>0</v>
      </c>
      <c r="EA1487" s="1">
        <v>871.1923006340362</v>
      </c>
      <c r="EB1487" s="1">
        <v>198.42135045743029</v>
      </c>
      <c r="EC1487" s="1">
        <v>14.90868475981231</v>
      </c>
      <c r="ED1487" s="1">
        <v>0</v>
      </c>
      <c r="EE1487" s="1">
        <v>3.0677645</v>
      </c>
      <c r="EF1487" s="1">
        <v>1.2462439024392929E-2</v>
      </c>
      <c r="EG1487" s="1">
        <v>1.4471359637228291E-2</v>
      </c>
      <c r="EH1487" s="1">
        <v>1</v>
      </c>
      <c r="EI1487" s="1">
        <v>1.95660619656269</v>
      </c>
      <c r="EJ1487" s="1">
        <v>6.4905374599972795E-2</v>
      </c>
      <c r="EK1487" s="1">
        <v>4.8804350021981469E-3</v>
      </c>
      <c r="EL1487" s="1">
        <v>1</v>
      </c>
      <c r="EM1487" s="1">
        <v>2</v>
      </c>
      <c r="EN1487" s="1">
        <v>5</v>
      </c>
      <c r="EO1487" s="1" t="s">
        <v>386</v>
      </c>
      <c r="EP1487" s="1">
        <v>2.9403000000000001</v>
      </c>
      <c r="EQ1487" s="1">
        <v>2.8010600000000001</v>
      </c>
      <c r="ER1487" s="1">
        <v>0.191943</v>
      </c>
      <c r="ES1487" s="1">
        <v>0.198407</v>
      </c>
      <c r="ET1487" s="1">
        <v>0.116873</v>
      </c>
      <c r="EU1487" s="1">
        <v>0.10760500000000001</v>
      </c>
      <c r="EV1487" s="1">
        <v>16494.900000000001</v>
      </c>
      <c r="EW1487" s="1">
        <v>17154.900000000001</v>
      </c>
      <c r="EX1487" s="1">
        <v>23757.5</v>
      </c>
      <c r="EY1487" s="1">
        <v>24926.5</v>
      </c>
      <c r="EZ1487" s="1">
        <v>33596.9</v>
      </c>
      <c r="FA1487" s="1">
        <v>35531.800000000003</v>
      </c>
      <c r="FB1487" s="1">
        <v>43335</v>
      </c>
      <c r="FC1487" s="1">
        <v>46084.5</v>
      </c>
      <c r="FD1487" s="1">
        <v>1.56802</v>
      </c>
      <c r="FE1487" s="1">
        <v>1.77803</v>
      </c>
      <c r="FF1487" s="1">
        <v>5.5711700000000003E-2</v>
      </c>
      <c r="FG1487" s="1">
        <v>0</v>
      </c>
      <c r="FH1487" s="1">
        <v>30.716699999999999</v>
      </c>
      <c r="FI1487" s="1">
        <v>999.9</v>
      </c>
      <c r="FJ1487" s="1">
        <v>46.4</v>
      </c>
      <c r="FK1487" s="1">
        <v>40.4</v>
      </c>
      <c r="FL1487" s="1">
        <v>35.517200000000003</v>
      </c>
      <c r="FM1487" s="1">
        <v>63.663600000000002</v>
      </c>
      <c r="FN1487" s="1">
        <v>25.9255</v>
      </c>
      <c r="FO1487" s="1">
        <v>1</v>
      </c>
      <c r="FP1487" s="1">
        <v>0.63633099999999998</v>
      </c>
      <c r="FQ1487" s="1">
        <v>4.2526299999999999</v>
      </c>
      <c r="FR1487" s="1">
        <v>20.265000000000001</v>
      </c>
      <c r="FS1487" s="1">
        <v>5.2115999999999998</v>
      </c>
      <c r="FT1487" s="1">
        <v>11.908099999999999</v>
      </c>
      <c r="FU1487" s="1">
        <v>5.0028499999999996</v>
      </c>
      <c r="FV1487" s="1">
        <v>3.2902499999999999</v>
      </c>
      <c r="FW1487" s="1">
        <v>9999</v>
      </c>
      <c r="FX1487" s="1">
        <v>9999</v>
      </c>
      <c r="FY1487" s="1">
        <v>9999</v>
      </c>
      <c r="FZ1487" s="1">
        <v>999.9</v>
      </c>
      <c r="GA1487" s="1">
        <v>1.8598300000000001</v>
      </c>
      <c r="GB1487" s="1">
        <v>1.85486</v>
      </c>
      <c r="GC1487" s="1">
        <v>1.8580000000000001</v>
      </c>
      <c r="GD1487" s="1">
        <v>1.8565400000000001</v>
      </c>
      <c r="GE1487" s="1">
        <v>1.8552200000000001</v>
      </c>
      <c r="GF1487" s="1">
        <v>1.8548100000000001</v>
      </c>
      <c r="GG1487" s="1">
        <v>1.8536699999999999</v>
      </c>
      <c r="GH1487" s="1">
        <v>1.8566199999999999</v>
      </c>
      <c r="GI1487" s="1">
        <v>0</v>
      </c>
      <c r="GJ1487" s="1">
        <v>0</v>
      </c>
      <c r="GK1487" s="1">
        <v>0</v>
      </c>
      <c r="GL1487" s="1">
        <v>0</v>
      </c>
      <c r="GM1487" s="1" t="s">
        <v>350</v>
      </c>
      <c r="GN1487" s="1" t="s">
        <v>351</v>
      </c>
      <c r="GO1487" s="1" t="s">
        <v>352</v>
      </c>
      <c r="GP1487" s="1" t="s">
        <v>352</v>
      </c>
      <c r="GQ1487" s="1" t="s">
        <v>352</v>
      </c>
      <c r="GR1487" s="1" t="s">
        <v>352</v>
      </c>
      <c r="GS1487" s="1">
        <v>0</v>
      </c>
      <c r="GT1487" s="1">
        <v>100</v>
      </c>
      <c r="GU1487" s="1">
        <v>100</v>
      </c>
      <c r="GV1487" s="1">
        <v>2.4700000000000002</v>
      </c>
      <c r="GW1487" s="1">
        <v>4.3E-3</v>
      </c>
      <c r="GX1487" s="1">
        <v>0.39944932438917619</v>
      </c>
      <c r="GY1487" s="1">
        <v>3.036990343597491E-3</v>
      </c>
      <c r="GZ1487" s="1">
        <v>-1.538114387597119E-6</v>
      </c>
      <c r="HA1487" s="1">
        <v>3.3909691194327332E-10</v>
      </c>
      <c r="HB1487" s="1">
        <v>-6.6822494577568767E-2</v>
      </c>
      <c r="HC1487" s="1">
        <v>9.7621983196103414E-3</v>
      </c>
      <c r="HD1487" s="1">
        <v>-3.3387782167185642E-4</v>
      </c>
      <c r="HE1487" s="1">
        <v>2.632278881966732E-6</v>
      </c>
      <c r="HF1487" s="1">
        <v>6</v>
      </c>
      <c r="HG1487" s="1">
        <v>2134</v>
      </c>
      <c r="HH1487" s="1">
        <v>2</v>
      </c>
      <c r="HI1487" s="1">
        <v>31</v>
      </c>
      <c r="HJ1487" s="1">
        <v>10.1</v>
      </c>
      <c r="HK1487" s="1">
        <v>10.1</v>
      </c>
      <c r="HL1487" s="1">
        <v>2.8002899999999999</v>
      </c>
      <c r="HM1487" s="1">
        <v>2.31934</v>
      </c>
      <c r="HN1487" s="1">
        <v>1.4978</v>
      </c>
      <c r="HO1487" s="1">
        <v>2.3083499999999999</v>
      </c>
      <c r="HP1487" s="1">
        <v>1.5478499999999999</v>
      </c>
      <c r="HQ1487" s="1">
        <v>2.4609399999999999</v>
      </c>
      <c r="HR1487" s="1">
        <v>43.535400000000003</v>
      </c>
      <c r="HS1487" s="1">
        <v>13.492900000000001</v>
      </c>
      <c r="HT1487" s="1">
        <v>18</v>
      </c>
      <c r="HU1487" s="1">
        <v>311.45100000000002</v>
      </c>
      <c r="HV1487" s="1">
        <v>464.68799999999999</v>
      </c>
      <c r="HW1487" s="1">
        <v>25.142399999999999</v>
      </c>
      <c r="HX1487" s="1">
        <v>34.708300000000001</v>
      </c>
      <c r="HY1487" s="1">
        <v>30.0015</v>
      </c>
      <c r="HZ1487" s="1">
        <v>34.504600000000003</v>
      </c>
      <c r="IA1487" s="1">
        <v>34.582900000000002</v>
      </c>
      <c r="IB1487" s="1">
        <v>56.124699999999997</v>
      </c>
      <c r="IC1487" s="1">
        <v>31.696200000000001</v>
      </c>
      <c r="ID1487" s="1">
        <v>0</v>
      </c>
      <c r="IE1487" s="1">
        <v>25.107500000000002</v>
      </c>
      <c r="IF1487" s="1">
        <v>1376.08</v>
      </c>
      <c r="IG1487" s="1">
        <v>24.339600000000001</v>
      </c>
      <c r="IH1487" s="1">
        <v>100.193</v>
      </c>
      <c r="II1487" s="1">
        <v>99.872399999999999</v>
      </c>
      <c r="IJ1487" s="1" t="s">
        <v>1117</v>
      </c>
    </row>
    <row r="1488" spans="1:244" ht="15.75" customHeight="1" x14ac:dyDescent="0.3">
      <c r="A1488" s="1">
        <v>1472</v>
      </c>
      <c r="B1488" s="1">
        <v>1659891722.0999999</v>
      </c>
      <c r="C1488" s="1">
        <v>11465</v>
      </c>
      <c r="D1488" s="1" t="s">
        <v>3223</v>
      </c>
      <c r="E1488" s="1" t="s">
        <v>3224</v>
      </c>
      <c r="F1488" s="1">
        <v>1</v>
      </c>
      <c r="G1488" s="1" t="s">
        <v>2704</v>
      </c>
      <c r="H1488" s="1" t="s">
        <v>345</v>
      </c>
      <c r="I1488" s="1" t="s">
        <v>1102</v>
      </c>
      <c r="J1488" s="1" t="s">
        <v>1103</v>
      </c>
      <c r="K1488" s="1" t="s">
        <v>1104</v>
      </c>
      <c r="L1488" s="1" t="s">
        <v>2705</v>
      </c>
      <c r="M1488" s="1" t="s">
        <v>346</v>
      </c>
      <c r="N1488" s="1">
        <v>1659891714.0999999</v>
      </c>
      <c r="O1488" s="1">
        <f t="shared" si="170"/>
        <v>2.5446593801083822E-3</v>
      </c>
      <c r="P1488" s="1">
        <f t="shared" si="171"/>
        <v>2.5446593801083823</v>
      </c>
      <c r="Q1488" s="1">
        <f t="shared" si="172"/>
        <v>26.033746755268833</v>
      </c>
      <c r="R1488" s="1">
        <f t="shared" si="173"/>
        <v>1240.1424999999999</v>
      </c>
      <c r="S1488" s="1">
        <f t="shared" si="174"/>
        <v>870.52678343373839</v>
      </c>
      <c r="T1488" s="1">
        <f t="shared" si="175"/>
        <v>86.22875678368024</v>
      </c>
      <c r="U1488" s="1">
        <f t="shared" si="176"/>
        <v>122.8405007687449</v>
      </c>
      <c r="V1488" s="1">
        <f t="shared" si="177"/>
        <v>0.126895532441308</v>
      </c>
      <c r="W1488" s="1">
        <f t="shared" si="178"/>
        <v>2.9093296622974876</v>
      </c>
      <c r="X1488" s="1">
        <f t="shared" si="179"/>
        <v>0.12389897949575701</v>
      </c>
      <c r="Y1488" s="1">
        <f t="shared" si="180"/>
        <v>7.7700196888999068E-2</v>
      </c>
      <c r="Z1488" s="1">
        <f t="shared" si="181"/>
        <v>321.51222899999999</v>
      </c>
      <c r="AA1488" s="1">
        <f t="shared" si="182"/>
        <v>32.272661774608352</v>
      </c>
      <c r="AB1488" s="1">
        <f t="shared" si="183"/>
        <v>31.619700000000002</v>
      </c>
      <c r="AC1488" s="1">
        <f t="shared" si="184"/>
        <v>4.6732566108138949</v>
      </c>
      <c r="AD1488" s="1">
        <f t="shared" si="185"/>
        <v>60.059206942969936</v>
      </c>
      <c r="AE1488" s="1">
        <f t="shared" si="186"/>
        <v>2.7147454252183731</v>
      </c>
      <c r="AF1488" s="1">
        <f t="shared" si="187"/>
        <v>4.5201153385128743</v>
      </c>
      <c r="AG1488" s="1">
        <f t="shared" si="188"/>
        <v>1.9585111855955217</v>
      </c>
      <c r="AH1488" s="1">
        <f t="shared" si="189"/>
        <v>-112.21947866277965</v>
      </c>
      <c r="AI1488" s="1">
        <f t="shared" si="190"/>
        <v>-91.875548173787521</v>
      </c>
      <c r="AJ1488" s="1">
        <f t="shared" si="191"/>
        <v>-7.1144166716795505</v>
      </c>
      <c r="AK1488" s="1">
        <f t="shared" si="192"/>
        <v>110.30278549175326</v>
      </c>
      <c r="AL1488" s="1">
        <f t="shared" si="193"/>
        <v>55.591679579172947</v>
      </c>
      <c r="AM1488" s="1">
        <f t="shared" si="194"/>
        <v>2.6255860514404574</v>
      </c>
      <c r="AN1488" s="1">
        <f t="shared" si="195"/>
        <v>26.033746755268833</v>
      </c>
      <c r="AO1488" s="1">
        <v>1371.8094799519779</v>
      </c>
      <c r="AP1488" s="1">
        <v>1313.294121212122</v>
      </c>
      <c r="AQ1488" s="1">
        <v>5.1072859861045421</v>
      </c>
      <c r="AR1488" s="1">
        <v>66.332459273180504</v>
      </c>
      <c r="AS1488" s="1">
        <f t="shared" si="196"/>
        <v>2.5446593801083823</v>
      </c>
      <c r="AT1488" s="1">
        <v>24.30075039827333</v>
      </c>
      <c r="AU1488" s="1">
        <v>27.33723999999998</v>
      </c>
      <c r="AV1488" s="1">
        <v>-1.064928617823472E-2</v>
      </c>
      <c r="AW1488" s="1">
        <v>80.638585768873753</v>
      </c>
      <c r="AX1488" s="1">
        <v>174</v>
      </c>
      <c r="AY1488" s="1">
        <v>35</v>
      </c>
      <c r="AZ1488" s="1">
        <f t="shared" si="197"/>
        <v>1</v>
      </c>
      <c r="BA1488" s="1">
        <f t="shared" si="198"/>
        <v>0</v>
      </c>
      <c r="BB1488" s="1">
        <f t="shared" si="199"/>
        <v>51578.698039859904</v>
      </c>
      <c r="BC1488" s="1">
        <f t="shared" si="200"/>
        <v>1999.98</v>
      </c>
      <c r="BD1488" s="1">
        <f t="shared" si="201"/>
        <v>1681.1829</v>
      </c>
      <c r="BE1488" s="1">
        <f t="shared" si="202"/>
        <v>0.84059985599856002</v>
      </c>
      <c r="BF1488" s="1">
        <f t="shared" si="203"/>
        <v>0.16075772207722078</v>
      </c>
      <c r="BG1488" s="1">
        <v>6</v>
      </c>
      <c r="BH1488" s="1">
        <v>0.5</v>
      </c>
      <c r="BI1488" s="1" t="s">
        <v>347</v>
      </c>
      <c r="BJ1488" s="1">
        <v>2</v>
      </c>
      <c r="BK1488" s="1" t="b">
        <v>1</v>
      </c>
      <c r="BL1488" s="1">
        <v>1659891714.0999999</v>
      </c>
      <c r="BM1488" s="1">
        <v>1240.1424999999999</v>
      </c>
      <c r="BN1488" s="1">
        <v>1310.7406249999999</v>
      </c>
      <c r="BO1488" s="1">
        <v>27.406849999999999</v>
      </c>
      <c r="BP1488" s="1">
        <v>24.343331249999999</v>
      </c>
      <c r="BQ1488" s="1">
        <v>1237.69875</v>
      </c>
      <c r="BR1488" s="1">
        <v>27.4027125</v>
      </c>
      <c r="BS1488" s="1">
        <v>500.13606249999998</v>
      </c>
      <c r="BT1488" s="1">
        <v>98.953525000000013</v>
      </c>
      <c r="BU1488" s="1">
        <v>0.10001180625</v>
      </c>
      <c r="BV1488" s="1">
        <v>31.0339375</v>
      </c>
      <c r="BW1488" s="1">
        <v>31.619700000000002</v>
      </c>
      <c r="BX1488" s="1">
        <v>999.9</v>
      </c>
      <c r="BY1488" s="1">
        <v>0</v>
      </c>
      <c r="BZ1488" s="1">
        <v>0</v>
      </c>
      <c r="CA1488" s="1">
        <v>9989.7243749999998</v>
      </c>
      <c r="CB1488" s="1">
        <v>0</v>
      </c>
      <c r="CC1488" s="1">
        <v>1068.65975</v>
      </c>
      <c r="CD1488" s="1">
        <v>-70.598700000000008</v>
      </c>
      <c r="CE1488" s="1">
        <v>1275.088125</v>
      </c>
      <c r="CF1488" s="1">
        <v>1343.444375</v>
      </c>
      <c r="CG1488" s="1">
        <v>3.0635425000000001</v>
      </c>
      <c r="CH1488" s="1">
        <v>1310.7406249999999</v>
      </c>
      <c r="CI1488" s="1">
        <v>24.343331249999999</v>
      </c>
      <c r="CJ1488" s="1">
        <v>2.7120043749999998</v>
      </c>
      <c r="CK1488" s="1">
        <v>2.4088574999999999</v>
      </c>
      <c r="CL1488" s="1">
        <v>22.358037499999998</v>
      </c>
      <c r="CM1488" s="1">
        <v>20.423412500000001</v>
      </c>
      <c r="CN1488" s="1">
        <v>1999.98</v>
      </c>
      <c r="CO1488" s="1">
        <v>0.98000575000000001</v>
      </c>
      <c r="CP1488" s="1">
        <v>1.999455E-2</v>
      </c>
      <c r="CQ1488" s="1">
        <v>0</v>
      </c>
      <c r="CR1488" s="1">
        <v>2.9640624999999998</v>
      </c>
      <c r="CS1488" s="1">
        <v>0</v>
      </c>
      <c r="CT1488" s="1">
        <v>16717.012500000001</v>
      </c>
      <c r="CU1488" s="1">
        <v>17412.168750000001</v>
      </c>
      <c r="CV1488" s="1">
        <v>44.507750000000001</v>
      </c>
      <c r="CW1488" s="1">
        <v>46.515500000000003</v>
      </c>
      <c r="CX1488" s="1">
        <v>44.621062500000001</v>
      </c>
      <c r="CY1488" s="1">
        <v>44.476374999999997</v>
      </c>
      <c r="CZ1488" s="1">
        <v>44.440937499999997</v>
      </c>
      <c r="DA1488" s="1">
        <v>1959.99</v>
      </c>
      <c r="DB1488" s="1">
        <v>39.99</v>
      </c>
      <c r="DC1488" s="1">
        <v>0</v>
      </c>
      <c r="DD1488" s="1">
        <v>1659891721.0999999</v>
      </c>
      <c r="DE1488" s="1">
        <v>0</v>
      </c>
      <c r="DF1488" s="1">
        <v>1659891113.0999999</v>
      </c>
      <c r="DG1488" s="1" t="s">
        <v>2706</v>
      </c>
      <c r="DH1488" s="1">
        <v>1659891112.5999999</v>
      </c>
      <c r="DI1488" s="1">
        <v>1659891113.0999999</v>
      </c>
      <c r="DJ1488" s="1">
        <v>29</v>
      </c>
      <c r="DK1488" s="1">
        <v>0.08</v>
      </c>
      <c r="DL1488" s="1">
        <v>-6.0000000000000001E-3</v>
      </c>
      <c r="DM1488" s="1">
        <v>1.387</v>
      </c>
      <c r="DN1488" s="1">
        <v>1.0999999999999999E-2</v>
      </c>
      <c r="DO1488" s="1">
        <v>400</v>
      </c>
      <c r="DP1488" s="1">
        <v>24</v>
      </c>
      <c r="DQ1488" s="1">
        <v>0.14000000000000001</v>
      </c>
      <c r="DR1488" s="1">
        <v>0.05</v>
      </c>
      <c r="DS1488" s="1">
        <v>25.749309683844249</v>
      </c>
      <c r="DT1488" s="1">
        <v>3.6028246982194498</v>
      </c>
      <c r="DU1488" s="1">
        <v>0.28253667959405437</v>
      </c>
      <c r="DV1488" s="1">
        <v>0</v>
      </c>
      <c r="DW1488" s="1">
        <v>-70.602254838709683</v>
      </c>
      <c r="DX1488" s="1">
        <v>-4.0458387096772768</v>
      </c>
      <c r="DY1488" s="1">
        <v>0.30931898645219502</v>
      </c>
      <c r="DZ1488" s="1">
        <v>0</v>
      </c>
      <c r="EA1488" s="1">
        <v>876.8620189460147</v>
      </c>
      <c r="EB1488" s="1">
        <v>208.1247411940879</v>
      </c>
      <c r="EC1488" s="1">
        <v>15.10655157884576</v>
      </c>
      <c r="ED1488" s="1">
        <v>0</v>
      </c>
      <c r="EE1488" s="1">
        <v>3.065462926829269</v>
      </c>
      <c r="EF1488" s="1">
        <v>-5.7959581881499786E-3</v>
      </c>
      <c r="EG1488" s="1">
        <v>1.526282143848046E-2</v>
      </c>
      <c r="EH1488" s="1">
        <v>1</v>
      </c>
      <c r="EI1488" s="1">
        <v>1.9583444755644199</v>
      </c>
      <c r="EJ1488" s="1">
        <v>6.244900175893036E-2</v>
      </c>
      <c r="EK1488" s="1">
        <v>4.567994554304745E-3</v>
      </c>
      <c r="EL1488" s="1">
        <v>1</v>
      </c>
      <c r="EM1488" s="1">
        <v>2</v>
      </c>
      <c r="EN1488" s="1">
        <v>5</v>
      </c>
      <c r="EO1488" s="1" t="s">
        <v>386</v>
      </c>
      <c r="EP1488" s="1">
        <v>2.94014</v>
      </c>
      <c r="EQ1488" s="1">
        <v>2.80104</v>
      </c>
      <c r="ER1488" s="1">
        <v>0.19240099999999999</v>
      </c>
      <c r="ES1488" s="1">
        <v>0.19885800000000001</v>
      </c>
      <c r="ET1488" s="1">
        <v>0.11685</v>
      </c>
      <c r="EU1488" s="1">
        <v>0.107597</v>
      </c>
      <c r="EV1488" s="1">
        <v>16485.400000000001</v>
      </c>
      <c r="EW1488" s="1">
        <v>17145</v>
      </c>
      <c r="EX1488" s="1">
        <v>23757.4</v>
      </c>
      <c r="EY1488" s="1">
        <v>24926.3</v>
      </c>
      <c r="EZ1488" s="1">
        <v>33597.599999999999</v>
      </c>
      <c r="FA1488" s="1">
        <v>35531.9</v>
      </c>
      <c r="FB1488" s="1">
        <v>43334.7</v>
      </c>
      <c r="FC1488" s="1">
        <v>46084.1</v>
      </c>
      <c r="FD1488" s="1">
        <v>1.5670999999999999</v>
      </c>
      <c r="FE1488" s="1">
        <v>1.7781499999999999</v>
      </c>
      <c r="FF1488" s="1">
        <v>5.5186499999999999E-2</v>
      </c>
      <c r="FG1488" s="1">
        <v>0</v>
      </c>
      <c r="FH1488" s="1">
        <v>30.717400000000001</v>
      </c>
      <c r="FI1488" s="1">
        <v>999.9</v>
      </c>
      <c r="FJ1488" s="1">
        <v>46.4</v>
      </c>
      <c r="FK1488" s="1">
        <v>40.4</v>
      </c>
      <c r="FL1488" s="1">
        <v>35.514299999999999</v>
      </c>
      <c r="FM1488" s="1">
        <v>63.443600000000004</v>
      </c>
      <c r="FN1488" s="1">
        <v>25.9054</v>
      </c>
      <c r="FO1488" s="1">
        <v>1</v>
      </c>
      <c r="FP1488" s="1">
        <v>0.63656000000000001</v>
      </c>
      <c r="FQ1488" s="1">
        <v>4.2703100000000003</v>
      </c>
      <c r="FR1488" s="1">
        <v>20.264500000000002</v>
      </c>
      <c r="FS1488" s="1">
        <v>5.2111499999999999</v>
      </c>
      <c r="FT1488" s="1">
        <v>11.908099999999999</v>
      </c>
      <c r="FU1488" s="1">
        <v>5.0027999999999997</v>
      </c>
      <c r="FV1488" s="1">
        <v>3.29013</v>
      </c>
      <c r="FW1488" s="1">
        <v>9999</v>
      </c>
      <c r="FX1488" s="1">
        <v>9999</v>
      </c>
      <c r="FY1488" s="1">
        <v>9999</v>
      </c>
      <c r="FZ1488" s="1">
        <v>999.9</v>
      </c>
      <c r="GA1488" s="1">
        <v>1.8598300000000001</v>
      </c>
      <c r="GB1488" s="1">
        <v>1.85486</v>
      </c>
      <c r="GC1488" s="1">
        <v>1.8580099999999999</v>
      </c>
      <c r="GD1488" s="1">
        <v>1.85653</v>
      </c>
      <c r="GE1488" s="1">
        <v>1.8552</v>
      </c>
      <c r="GF1488" s="1">
        <v>1.8548</v>
      </c>
      <c r="GG1488" s="1">
        <v>1.8536600000000001</v>
      </c>
      <c r="GH1488" s="1">
        <v>1.8566100000000001</v>
      </c>
      <c r="GI1488" s="1">
        <v>0</v>
      </c>
      <c r="GJ1488" s="1">
        <v>0</v>
      </c>
      <c r="GK1488" s="1">
        <v>0</v>
      </c>
      <c r="GL1488" s="1">
        <v>0</v>
      </c>
      <c r="GM1488" s="1" t="s">
        <v>350</v>
      </c>
      <c r="GN1488" s="1" t="s">
        <v>351</v>
      </c>
      <c r="GO1488" s="1" t="s">
        <v>352</v>
      </c>
      <c r="GP1488" s="1" t="s">
        <v>352</v>
      </c>
      <c r="GQ1488" s="1" t="s">
        <v>352</v>
      </c>
      <c r="GR1488" s="1" t="s">
        <v>352</v>
      </c>
      <c r="GS1488" s="1">
        <v>0</v>
      </c>
      <c r="GT1488" s="1">
        <v>100</v>
      </c>
      <c r="GU1488" s="1">
        <v>100</v>
      </c>
      <c r="GV1488" s="1">
        <v>2.4700000000000002</v>
      </c>
      <c r="GW1488" s="1">
        <v>4.4000000000000003E-3</v>
      </c>
      <c r="GX1488" s="1">
        <v>0.39944932438917619</v>
      </c>
      <c r="GY1488" s="1">
        <v>3.036990343597491E-3</v>
      </c>
      <c r="GZ1488" s="1">
        <v>-1.538114387597119E-6</v>
      </c>
      <c r="HA1488" s="1">
        <v>3.3909691194327332E-10</v>
      </c>
      <c r="HB1488" s="1">
        <v>-6.6822494577568767E-2</v>
      </c>
      <c r="HC1488" s="1">
        <v>9.7621983196103414E-3</v>
      </c>
      <c r="HD1488" s="1">
        <v>-3.3387782167185642E-4</v>
      </c>
      <c r="HE1488" s="1">
        <v>2.632278881966732E-6</v>
      </c>
      <c r="HF1488" s="1">
        <v>6</v>
      </c>
      <c r="HG1488" s="1">
        <v>2134</v>
      </c>
      <c r="HH1488" s="1">
        <v>2</v>
      </c>
      <c r="HI1488" s="1">
        <v>31</v>
      </c>
      <c r="HJ1488" s="1">
        <v>10.199999999999999</v>
      </c>
      <c r="HK1488" s="1">
        <v>10.199999999999999</v>
      </c>
      <c r="HL1488" s="1">
        <v>2.8064</v>
      </c>
      <c r="HM1488" s="1">
        <v>2.33765</v>
      </c>
      <c r="HN1488" s="1">
        <v>1.4978</v>
      </c>
      <c r="HO1488" s="1">
        <v>2.3083499999999999</v>
      </c>
      <c r="HP1488" s="1">
        <v>1.5478499999999999</v>
      </c>
      <c r="HQ1488" s="1">
        <v>2.2644000000000002</v>
      </c>
      <c r="HR1488" s="1">
        <v>43.5627</v>
      </c>
      <c r="HS1488" s="1">
        <v>13.4841</v>
      </c>
      <c r="HT1488" s="1">
        <v>18</v>
      </c>
      <c r="HU1488" s="1">
        <v>311.05</v>
      </c>
      <c r="HV1488" s="1">
        <v>464.774</v>
      </c>
      <c r="HW1488" s="1">
        <v>25.133800000000001</v>
      </c>
      <c r="HX1488" s="1">
        <v>34.710599999999999</v>
      </c>
      <c r="HY1488" s="1">
        <v>30.0014</v>
      </c>
      <c r="HZ1488" s="1">
        <v>34.505499999999998</v>
      </c>
      <c r="IA1488" s="1">
        <v>34.5837</v>
      </c>
      <c r="IB1488" s="1">
        <v>56.231699999999996</v>
      </c>
      <c r="IC1488" s="1">
        <v>31.696200000000001</v>
      </c>
      <c r="ID1488" s="1">
        <v>0</v>
      </c>
      <c r="IE1488" s="1">
        <v>25.107500000000002</v>
      </c>
      <c r="IF1488" s="1">
        <v>1376.08</v>
      </c>
      <c r="IG1488" s="1">
        <v>24.339700000000001</v>
      </c>
      <c r="IH1488" s="1">
        <v>100.19199999999999</v>
      </c>
      <c r="II1488" s="1">
        <v>99.871600000000001</v>
      </c>
      <c r="IJ1488" s="1" t="s">
        <v>1117</v>
      </c>
    </row>
    <row r="1489" spans="1:244" ht="15.75" customHeight="1" x14ac:dyDescent="0.3">
      <c r="A1489" s="1">
        <v>1473</v>
      </c>
      <c r="B1489" s="1">
        <v>1659891722.5999999</v>
      </c>
      <c r="C1489" s="1">
        <v>11465.5</v>
      </c>
      <c r="D1489" s="1" t="s">
        <v>3223</v>
      </c>
      <c r="E1489" s="1" t="s">
        <v>3224</v>
      </c>
      <c r="F1489" s="1">
        <v>1</v>
      </c>
      <c r="G1489" s="1" t="s">
        <v>2704</v>
      </c>
      <c r="H1489" s="1" t="s">
        <v>345</v>
      </c>
      <c r="I1489" s="1" t="s">
        <v>1102</v>
      </c>
      <c r="J1489" s="1" t="s">
        <v>1103</v>
      </c>
      <c r="K1489" s="1" t="s">
        <v>1104</v>
      </c>
      <c r="L1489" s="1" t="s">
        <v>2705</v>
      </c>
      <c r="M1489" s="1" t="s">
        <v>346</v>
      </c>
      <c r="N1489" s="1">
        <v>1659891714.0999999</v>
      </c>
      <c r="O1489" s="1">
        <f t="shared" si="170"/>
        <v>2.5427890820321425E-3</v>
      </c>
      <c r="P1489" s="1">
        <f t="shared" si="171"/>
        <v>2.5427890820321424</v>
      </c>
      <c r="Q1489" s="1">
        <f t="shared" si="172"/>
        <v>25.992978881940026</v>
      </c>
      <c r="R1489" s="1">
        <f t="shared" si="173"/>
        <v>1240.1424999999999</v>
      </c>
      <c r="S1489" s="1">
        <f t="shared" si="174"/>
        <v>870.80001485878381</v>
      </c>
      <c r="T1489" s="1">
        <f t="shared" si="175"/>
        <v>86.255821322697599</v>
      </c>
      <c r="U1489" s="1">
        <f t="shared" si="176"/>
        <v>122.8405007687449</v>
      </c>
      <c r="V1489" s="1">
        <f t="shared" si="177"/>
        <v>0.12680001585709039</v>
      </c>
      <c r="W1489" s="1">
        <f t="shared" si="178"/>
        <v>2.9093296622974876</v>
      </c>
      <c r="X1489" s="1">
        <f t="shared" si="179"/>
        <v>0.1238079150394253</v>
      </c>
      <c r="Y1489" s="1">
        <f t="shared" si="180"/>
        <v>7.7642894672043522E-2</v>
      </c>
      <c r="Z1489" s="1">
        <f t="shared" si="181"/>
        <v>321.51222899999999</v>
      </c>
      <c r="AA1489" s="1">
        <f t="shared" si="182"/>
        <v>32.27314994325166</v>
      </c>
      <c r="AB1489" s="1">
        <f t="shared" si="183"/>
        <v>31.619700000000002</v>
      </c>
      <c r="AC1489" s="1">
        <f t="shared" si="184"/>
        <v>4.6732566108138949</v>
      </c>
      <c r="AD1489" s="1">
        <f t="shared" si="185"/>
        <v>60.059206942969936</v>
      </c>
      <c r="AE1489" s="1">
        <f t="shared" si="186"/>
        <v>2.7147454252183731</v>
      </c>
      <c r="AF1489" s="1">
        <f t="shared" si="187"/>
        <v>4.5201153385128743</v>
      </c>
      <c r="AG1489" s="1">
        <f t="shared" si="188"/>
        <v>1.9585111855955217</v>
      </c>
      <c r="AH1489" s="1">
        <f t="shared" si="189"/>
        <v>-112.13699851761749</v>
      </c>
      <c r="AI1489" s="1">
        <f t="shared" si="190"/>
        <v>-91.875548173787521</v>
      </c>
      <c r="AJ1489" s="1">
        <f t="shared" si="191"/>
        <v>-7.1144166716795505</v>
      </c>
      <c r="AK1489" s="1">
        <f t="shared" si="192"/>
        <v>110.38526563691541</v>
      </c>
      <c r="AL1489" s="1">
        <f t="shared" si="193"/>
        <v>55.591679579172947</v>
      </c>
      <c r="AM1489" s="1">
        <f t="shared" si="194"/>
        <v>2.6255860514404574</v>
      </c>
      <c r="AN1489" s="1">
        <f t="shared" si="195"/>
        <v>25.992978881940026</v>
      </c>
      <c r="AO1489" s="1">
        <v>1374.3788102198821</v>
      </c>
      <c r="AP1489" s="1">
        <v>1315.8652121212119</v>
      </c>
      <c r="AQ1489" s="1">
        <v>5.1166063603265899</v>
      </c>
      <c r="AR1489" s="1">
        <v>66.332459273180504</v>
      </c>
      <c r="AS1489" s="1">
        <f t="shared" si="196"/>
        <v>2.5427890820321424</v>
      </c>
      <c r="AT1489" s="1">
        <v>24.29998365649902</v>
      </c>
      <c r="AU1489" s="1">
        <v>27.333989696969681</v>
      </c>
      <c r="AV1489" s="1">
        <v>-1.059997851986149E-2</v>
      </c>
      <c r="AW1489" s="1">
        <v>80.638585768873753</v>
      </c>
      <c r="AX1489" s="1">
        <v>174</v>
      </c>
      <c r="AY1489" s="1">
        <v>35</v>
      </c>
      <c r="AZ1489" s="1">
        <f t="shared" si="197"/>
        <v>1</v>
      </c>
      <c r="BA1489" s="1">
        <f t="shared" si="198"/>
        <v>0</v>
      </c>
      <c r="BB1489" s="1">
        <f t="shared" si="199"/>
        <v>51578.698039859904</v>
      </c>
      <c r="BC1489" s="1">
        <f t="shared" si="200"/>
        <v>1999.98</v>
      </c>
      <c r="BD1489" s="1">
        <f t="shared" si="201"/>
        <v>1681.1829</v>
      </c>
      <c r="BE1489" s="1">
        <f t="shared" si="202"/>
        <v>0.84059985599856002</v>
      </c>
      <c r="BF1489" s="1">
        <f t="shared" si="203"/>
        <v>0.16075772207722078</v>
      </c>
      <c r="BG1489" s="1">
        <v>6</v>
      </c>
      <c r="BH1489" s="1">
        <v>0.5</v>
      </c>
      <c r="BI1489" s="1" t="s">
        <v>347</v>
      </c>
      <c r="BJ1489" s="1">
        <v>2</v>
      </c>
      <c r="BK1489" s="1" t="b">
        <v>1</v>
      </c>
      <c r="BL1489" s="1">
        <v>1659891714.0999999</v>
      </c>
      <c r="BM1489" s="1">
        <v>1240.1424999999999</v>
      </c>
      <c r="BN1489" s="1">
        <v>1310.7406249999999</v>
      </c>
      <c r="BO1489" s="1">
        <v>27.406849999999999</v>
      </c>
      <c r="BP1489" s="1">
        <v>24.343331249999999</v>
      </c>
      <c r="BQ1489" s="1">
        <v>1237.69875</v>
      </c>
      <c r="BR1489" s="1">
        <v>27.4027125</v>
      </c>
      <c r="BS1489" s="1">
        <v>500.13606249999998</v>
      </c>
      <c r="BT1489" s="1">
        <v>98.953525000000013</v>
      </c>
      <c r="BU1489" s="1">
        <v>0.10001180625</v>
      </c>
      <c r="BV1489" s="1">
        <v>31.0339375</v>
      </c>
      <c r="BW1489" s="1">
        <v>31.619700000000002</v>
      </c>
      <c r="BX1489" s="1">
        <v>999.9</v>
      </c>
      <c r="BY1489" s="1">
        <v>0</v>
      </c>
      <c r="BZ1489" s="1">
        <v>0</v>
      </c>
      <c r="CA1489" s="1">
        <v>9989.7243749999998</v>
      </c>
      <c r="CB1489" s="1">
        <v>0</v>
      </c>
      <c r="CC1489" s="1">
        <v>1068.65975</v>
      </c>
      <c r="CD1489" s="1">
        <v>-70.598700000000008</v>
      </c>
      <c r="CE1489" s="1">
        <v>1275.088125</v>
      </c>
      <c r="CF1489" s="1">
        <v>1343.444375</v>
      </c>
      <c r="CG1489" s="1">
        <v>3.0635425000000001</v>
      </c>
      <c r="CH1489" s="1">
        <v>1310.7406249999999</v>
      </c>
      <c r="CI1489" s="1">
        <v>24.343331249999999</v>
      </c>
      <c r="CJ1489" s="1">
        <v>2.7120043749999998</v>
      </c>
      <c r="CK1489" s="1">
        <v>2.4088574999999999</v>
      </c>
      <c r="CL1489" s="1">
        <v>22.358037499999998</v>
      </c>
      <c r="CM1489" s="1">
        <v>20.423412500000001</v>
      </c>
      <c r="CN1489" s="1">
        <v>1999.98</v>
      </c>
      <c r="CO1489" s="1">
        <v>0.98000575000000001</v>
      </c>
      <c r="CP1489" s="1">
        <v>1.999455E-2</v>
      </c>
      <c r="CQ1489" s="1">
        <v>0</v>
      </c>
      <c r="CR1489" s="1">
        <v>2.9640624999999998</v>
      </c>
      <c r="CS1489" s="1">
        <v>0</v>
      </c>
      <c r="CT1489" s="1">
        <v>16717.012500000001</v>
      </c>
      <c r="CU1489" s="1">
        <v>17412.168750000001</v>
      </c>
      <c r="CV1489" s="1">
        <v>44.507750000000001</v>
      </c>
      <c r="CW1489" s="1">
        <v>46.515500000000003</v>
      </c>
      <c r="CX1489" s="1">
        <v>44.621062500000001</v>
      </c>
      <c r="CY1489" s="1">
        <v>44.476374999999997</v>
      </c>
      <c r="CZ1489" s="1">
        <v>44.440937499999997</v>
      </c>
      <c r="DA1489" s="1">
        <v>1959.99</v>
      </c>
      <c r="DB1489" s="1">
        <v>39.99</v>
      </c>
      <c r="DC1489" s="1">
        <v>0</v>
      </c>
      <c r="DD1489" s="1">
        <v>1659891721.7</v>
      </c>
      <c r="DE1489" s="1">
        <v>0</v>
      </c>
      <c r="DF1489" s="1">
        <v>1659891113.0999999</v>
      </c>
      <c r="DG1489" s="1" t="s">
        <v>2706</v>
      </c>
      <c r="DH1489" s="1">
        <v>1659891112.5999999</v>
      </c>
      <c r="DI1489" s="1">
        <v>1659891113.0999999</v>
      </c>
      <c r="DJ1489" s="1">
        <v>29</v>
      </c>
      <c r="DK1489" s="1">
        <v>0.08</v>
      </c>
      <c r="DL1489" s="1">
        <v>-6.0000000000000001E-3</v>
      </c>
      <c r="DM1489" s="1">
        <v>1.387</v>
      </c>
      <c r="DN1489" s="1">
        <v>1.0999999999999999E-2</v>
      </c>
      <c r="DO1489" s="1">
        <v>400</v>
      </c>
      <c r="DP1489" s="1">
        <v>24</v>
      </c>
      <c r="DQ1489" s="1">
        <v>0.14000000000000001</v>
      </c>
      <c r="DR1489" s="1">
        <v>0.05</v>
      </c>
      <c r="DS1489" s="1">
        <v>25.749309683844249</v>
      </c>
      <c r="DT1489" s="1">
        <v>3.6028246982194498</v>
      </c>
      <c r="DU1489" s="1">
        <v>0.28253667959405437</v>
      </c>
      <c r="DV1489" s="1">
        <v>0</v>
      </c>
      <c r="DW1489" s="1">
        <v>-70.602254838709683</v>
      </c>
      <c r="DX1489" s="1">
        <v>-4.0458387096772768</v>
      </c>
      <c r="DY1489" s="1">
        <v>0.30931898645219502</v>
      </c>
      <c r="DZ1489" s="1">
        <v>0</v>
      </c>
      <c r="EA1489" s="1">
        <v>876.8620189460147</v>
      </c>
      <c r="EB1489" s="1">
        <v>208.1247411940879</v>
      </c>
      <c r="EC1489" s="1">
        <v>15.10655157884576</v>
      </c>
      <c r="ED1489" s="1">
        <v>0</v>
      </c>
      <c r="EE1489" s="1">
        <v>3.065462926829269</v>
      </c>
      <c r="EF1489" s="1">
        <v>-5.7959581881499786E-3</v>
      </c>
      <c r="EG1489" s="1">
        <v>1.526282143848046E-2</v>
      </c>
      <c r="EH1489" s="1">
        <v>1</v>
      </c>
      <c r="EI1489" s="1">
        <v>1.9583444755644199</v>
      </c>
      <c r="EJ1489" s="1">
        <v>6.244900175893036E-2</v>
      </c>
      <c r="EK1489" s="1">
        <v>4.567994554304745E-3</v>
      </c>
      <c r="EL1489" s="1">
        <v>1</v>
      </c>
      <c r="EM1489" s="1">
        <v>2</v>
      </c>
      <c r="EN1489" s="1">
        <v>5</v>
      </c>
      <c r="EO1489" s="1" t="s">
        <v>386</v>
      </c>
      <c r="EP1489" s="1">
        <v>2.9401099999999998</v>
      </c>
      <c r="EQ1489" s="1">
        <v>2.8011300000000001</v>
      </c>
      <c r="ER1489" s="1">
        <v>0.192631</v>
      </c>
      <c r="ES1489" s="1">
        <v>0.19908799999999999</v>
      </c>
      <c r="ET1489" s="1">
        <v>0.116836</v>
      </c>
      <c r="EU1489" s="1">
        <v>0.107601</v>
      </c>
      <c r="EV1489" s="1">
        <v>16480.7</v>
      </c>
      <c r="EW1489" s="1">
        <v>17140.2</v>
      </c>
      <c r="EX1489" s="1">
        <v>23757.4</v>
      </c>
      <c r="EY1489" s="1">
        <v>24926.5</v>
      </c>
      <c r="EZ1489" s="1">
        <v>33598</v>
      </c>
      <c r="FA1489" s="1">
        <v>35531.9</v>
      </c>
      <c r="FB1489" s="1">
        <v>43334.6</v>
      </c>
      <c r="FC1489" s="1">
        <v>46084.3</v>
      </c>
      <c r="FD1489" s="1">
        <v>1.5669</v>
      </c>
      <c r="FE1489" s="1">
        <v>1.77817</v>
      </c>
      <c r="FF1489" s="1">
        <v>5.5119399999999999E-2</v>
      </c>
      <c r="FG1489" s="1">
        <v>0</v>
      </c>
      <c r="FH1489" s="1">
        <v>30.717700000000001</v>
      </c>
      <c r="FI1489" s="1">
        <v>999.9</v>
      </c>
      <c r="FJ1489" s="1">
        <v>46.4</v>
      </c>
      <c r="FK1489" s="1">
        <v>40.4</v>
      </c>
      <c r="FL1489" s="1">
        <v>35.5122</v>
      </c>
      <c r="FM1489" s="1">
        <v>63.443600000000004</v>
      </c>
      <c r="FN1489" s="1">
        <v>26.25</v>
      </c>
      <c r="FO1489" s="1">
        <v>1</v>
      </c>
      <c r="FP1489" s="1">
        <v>0.63664600000000005</v>
      </c>
      <c r="FQ1489" s="1">
        <v>4.2750000000000004</v>
      </c>
      <c r="FR1489" s="1">
        <v>20.264600000000002</v>
      </c>
      <c r="FS1489" s="1">
        <v>5.2122000000000002</v>
      </c>
      <c r="FT1489" s="1">
        <v>11.908099999999999</v>
      </c>
      <c r="FU1489" s="1">
        <v>5.0030999999999999</v>
      </c>
      <c r="FV1489" s="1">
        <v>3.2902499999999999</v>
      </c>
      <c r="FW1489" s="1">
        <v>9999</v>
      </c>
      <c r="FX1489" s="1">
        <v>9999</v>
      </c>
      <c r="FY1489" s="1">
        <v>9999</v>
      </c>
      <c r="FZ1489" s="1">
        <v>999.9</v>
      </c>
      <c r="GA1489" s="1">
        <v>1.8598300000000001</v>
      </c>
      <c r="GB1489" s="1">
        <v>1.85486</v>
      </c>
      <c r="GC1489" s="1">
        <v>1.8580099999999999</v>
      </c>
      <c r="GD1489" s="1">
        <v>1.8565199999999999</v>
      </c>
      <c r="GE1489" s="1">
        <v>1.8552</v>
      </c>
      <c r="GF1489" s="1">
        <v>1.8548</v>
      </c>
      <c r="GG1489" s="1">
        <v>1.8536600000000001</v>
      </c>
      <c r="GH1489" s="1">
        <v>1.8566100000000001</v>
      </c>
      <c r="GI1489" s="1">
        <v>0</v>
      </c>
      <c r="GJ1489" s="1">
        <v>0</v>
      </c>
      <c r="GK1489" s="1">
        <v>0</v>
      </c>
      <c r="GL1489" s="1">
        <v>0</v>
      </c>
      <c r="GM1489" s="1" t="s">
        <v>350</v>
      </c>
      <c r="GN1489" s="1" t="s">
        <v>351</v>
      </c>
      <c r="GO1489" s="1" t="s">
        <v>352</v>
      </c>
      <c r="GP1489" s="1" t="s">
        <v>352</v>
      </c>
      <c r="GQ1489" s="1" t="s">
        <v>352</v>
      </c>
      <c r="GR1489" s="1" t="s">
        <v>352</v>
      </c>
      <c r="GS1489" s="1">
        <v>0</v>
      </c>
      <c r="GT1489" s="1">
        <v>100</v>
      </c>
      <c r="GU1489" s="1">
        <v>100</v>
      </c>
      <c r="GV1489" s="1">
        <v>2.48</v>
      </c>
      <c r="GW1489" s="1">
        <v>4.3E-3</v>
      </c>
      <c r="GX1489" s="1">
        <v>0.39944932438917619</v>
      </c>
      <c r="GY1489" s="1">
        <v>3.036990343597491E-3</v>
      </c>
      <c r="GZ1489" s="1">
        <v>-1.538114387597119E-6</v>
      </c>
      <c r="HA1489" s="1">
        <v>3.3909691194327332E-10</v>
      </c>
      <c r="HB1489" s="1">
        <v>-6.6822494577568767E-2</v>
      </c>
      <c r="HC1489" s="1">
        <v>9.7621983196103414E-3</v>
      </c>
      <c r="HD1489" s="1">
        <v>-3.3387782167185642E-4</v>
      </c>
      <c r="HE1489" s="1">
        <v>2.632278881966732E-6</v>
      </c>
      <c r="HF1489" s="1">
        <v>6</v>
      </c>
      <c r="HG1489" s="1">
        <v>2134</v>
      </c>
      <c r="HH1489" s="1">
        <v>2</v>
      </c>
      <c r="HI1489" s="1">
        <v>31</v>
      </c>
      <c r="HJ1489" s="1">
        <v>10.199999999999999</v>
      </c>
      <c r="HK1489" s="1">
        <v>10.199999999999999</v>
      </c>
      <c r="HL1489" s="1">
        <v>2.80884</v>
      </c>
      <c r="HM1489" s="1">
        <v>2.3144499999999999</v>
      </c>
      <c r="HN1489" s="1">
        <v>1.4978</v>
      </c>
      <c r="HO1489" s="1">
        <v>2.3083499999999999</v>
      </c>
      <c r="HP1489" s="1">
        <v>1.5478499999999999</v>
      </c>
      <c r="HQ1489" s="1">
        <v>2.4218799999999998</v>
      </c>
      <c r="HR1489" s="1">
        <v>43.5627</v>
      </c>
      <c r="HS1489" s="1">
        <v>13.492900000000001</v>
      </c>
      <c r="HT1489" s="1">
        <v>18</v>
      </c>
      <c r="HU1489" s="1">
        <v>310.964</v>
      </c>
      <c r="HV1489" s="1">
        <v>464.791</v>
      </c>
      <c r="HW1489" s="1">
        <v>25.1311</v>
      </c>
      <c r="HX1489" s="1">
        <v>34.711100000000002</v>
      </c>
      <c r="HY1489" s="1">
        <v>30.0014</v>
      </c>
      <c r="HZ1489" s="1">
        <v>34.505899999999997</v>
      </c>
      <c r="IA1489" s="1">
        <v>34.5839</v>
      </c>
      <c r="IB1489" s="1">
        <v>56.3919</v>
      </c>
      <c r="IC1489" s="1">
        <v>31.696200000000001</v>
      </c>
      <c r="ID1489" s="1">
        <v>0</v>
      </c>
      <c r="IE1489" s="1">
        <v>25.107500000000002</v>
      </c>
      <c r="IF1489" s="1">
        <v>1386.1</v>
      </c>
      <c r="IG1489" s="1">
        <v>24.347899999999999</v>
      </c>
      <c r="IH1489" s="1">
        <v>100.19199999999999</v>
      </c>
      <c r="II1489" s="1">
        <v>99.872</v>
      </c>
      <c r="IJ1489" s="1" t="s">
        <v>1117</v>
      </c>
    </row>
    <row r="1490" spans="1:244" ht="15.75" customHeight="1" x14ac:dyDescent="0.3">
      <c r="A1490" s="1">
        <v>1474</v>
      </c>
      <c r="B1490" s="1">
        <v>1659891724.0999999</v>
      </c>
      <c r="C1490" s="1">
        <v>11467</v>
      </c>
      <c r="D1490" s="1" t="s">
        <v>3225</v>
      </c>
      <c r="E1490" s="1" t="s">
        <v>3226</v>
      </c>
      <c r="F1490" s="1">
        <v>1</v>
      </c>
      <c r="G1490" s="1" t="s">
        <v>2704</v>
      </c>
      <c r="H1490" s="1" t="s">
        <v>345</v>
      </c>
      <c r="I1490" s="1" t="s">
        <v>1102</v>
      </c>
      <c r="J1490" s="1" t="s">
        <v>1103</v>
      </c>
      <c r="K1490" s="1" t="s">
        <v>1104</v>
      </c>
      <c r="L1490" s="1" t="s">
        <v>2705</v>
      </c>
      <c r="M1490" s="1" t="s">
        <v>346</v>
      </c>
      <c r="N1490" s="1">
        <v>1659891716.1312499</v>
      </c>
      <c r="O1490" s="1">
        <f t="shared" si="170"/>
        <v>2.5435252598661269E-3</v>
      </c>
      <c r="P1490" s="1">
        <f t="shared" si="171"/>
        <v>2.5435252598661271</v>
      </c>
      <c r="Q1490" s="1">
        <f t="shared" si="172"/>
        <v>25.996207995336601</v>
      </c>
      <c r="R1490" s="1">
        <f t="shared" si="173"/>
        <v>1250.2362499999999</v>
      </c>
      <c r="S1490" s="1">
        <f t="shared" si="174"/>
        <v>880.31123427623231</v>
      </c>
      <c r="T1490" s="1">
        <f t="shared" si="175"/>
        <v>87.197458405628026</v>
      </c>
      <c r="U1490" s="1">
        <f t="shared" si="176"/>
        <v>123.83963666692779</v>
      </c>
      <c r="V1490" s="1">
        <f t="shared" si="177"/>
        <v>0.12672689762659725</v>
      </c>
      <c r="W1490" s="1">
        <f t="shared" si="178"/>
        <v>2.9090133437235828</v>
      </c>
      <c r="X1490" s="1">
        <f t="shared" si="179"/>
        <v>0.12373788602119939</v>
      </c>
      <c r="Y1490" s="1">
        <f t="shared" si="180"/>
        <v>7.7598857733298915E-2</v>
      </c>
      <c r="Z1490" s="1">
        <f t="shared" si="181"/>
        <v>321.511032</v>
      </c>
      <c r="AA1490" s="1">
        <f t="shared" si="182"/>
        <v>32.273013332024554</v>
      </c>
      <c r="AB1490" s="1">
        <f t="shared" si="183"/>
        <v>31.61969375</v>
      </c>
      <c r="AC1490" s="1">
        <f t="shared" si="184"/>
        <v>4.6732549530168797</v>
      </c>
      <c r="AD1490" s="1">
        <f t="shared" si="185"/>
        <v>60.022177130833676</v>
      </c>
      <c r="AE1490" s="1">
        <f t="shared" si="186"/>
        <v>2.7130619691317395</v>
      </c>
      <c r="AF1490" s="1">
        <f t="shared" si="187"/>
        <v>4.5200992346844195</v>
      </c>
      <c r="AG1490" s="1">
        <f t="shared" si="188"/>
        <v>1.9601929838851402</v>
      </c>
      <c r="AH1490" s="1">
        <f t="shared" si="189"/>
        <v>-112.16946396009619</v>
      </c>
      <c r="AI1490" s="1">
        <f t="shared" si="190"/>
        <v>-91.874380679341286</v>
      </c>
      <c r="AJ1490" s="1">
        <f t="shared" si="191"/>
        <v>-7.1150974499505573</v>
      </c>
      <c r="AK1490" s="1">
        <f t="shared" si="192"/>
        <v>110.35208991061195</v>
      </c>
      <c r="AL1490" s="1">
        <f t="shared" si="193"/>
        <v>55.697931287729503</v>
      </c>
      <c r="AM1490" s="1">
        <f t="shared" si="194"/>
        <v>2.622576305446767</v>
      </c>
      <c r="AN1490" s="1">
        <f t="shared" si="195"/>
        <v>25.996207995336601</v>
      </c>
      <c r="AO1490" s="1">
        <v>1382.0848687037001</v>
      </c>
      <c r="AP1490" s="1">
        <v>1323.539393939393</v>
      </c>
      <c r="AQ1490" s="1">
        <v>5.1218555032415436</v>
      </c>
      <c r="AR1490" s="1">
        <v>66.332459273180504</v>
      </c>
      <c r="AS1490" s="1">
        <f t="shared" si="196"/>
        <v>2.5435252598661271</v>
      </c>
      <c r="AT1490" s="1">
        <v>24.297366058811939</v>
      </c>
      <c r="AU1490" s="1">
        <v>27.32286242424242</v>
      </c>
      <c r="AV1490" s="1">
        <v>-9.0994090084619179E-3</v>
      </c>
      <c r="AW1490" s="1">
        <v>80.638585768873753</v>
      </c>
      <c r="AX1490" s="1">
        <v>175</v>
      </c>
      <c r="AY1490" s="1">
        <v>35</v>
      </c>
      <c r="AZ1490" s="1">
        <f t="shared" si="197"/>
        <v>1</v>
      </c>
      <c r="BA1490" s="1">
        <f t="shared" si="198"/>
        <v>0</v>
      </c>
      <c r="BB1490" s="1">
        <f t="shared" si="199"/>
        <v>51569.741398343205</v>
      </c>
      <c r="BC1490" s="1">
        <f t="shared" si="200"/>
        <v>1999.9725000000001</v>
      </c>
      <c r="BD1490" s="1">
        <f t="shared" si="201"/>
        <v>1681.1766000000002</v>
      </c>
      <c r="BE1490" s="1">
        <f t="shared" si="202"/>
        <v>0.84059985824805095</v>
      </c>
      <c r="BF1490" s="1">
        <f t="shared" si="203"/>
        <v>0.16075772641873826</v>
      </c>
      <c r="BG1490" s="1">
        <v>6</v>
      </c>
      <c r="BH1490" s="1">
        <v>0.5</v>
      </c>
      <c r="BI1490" s="1" t="s">
        <v>347</v>
      </c>
      <c r="BJ1490" s="1">
        <v>2</v>
      </c>
      <c r="BK1490" s="1" t="b">
        <v>1</v>
      </c>
      <c r="BL1490" s="1">
        <v>1659891716.1312499</v>
      </c>
      <c r="BM1490" s="1">
        <v>1250.2362499999999</v>
      </c>
      <c r="BN1490" s="1">
        <v>1320.9906249999999</v>
      </c>
      <c r="BO1490" s="1">
        <v>27.390006249999999</v>
      </c>
      <c r="BP1490" s="1">
        <v>24.32988125</v>
      </c>
      <c r="BQ1490" s="1">
        <v>1247.7837500000001</v>
      </c>
      <c r="BR1490" s="1">
        <v>27.385818749999999</v>
      </c>
      <c r="BS1490" s="1">
        <v>500.12543749999998</v>
      </c>
      <c r="BT1490" s="1">
        <v>98.95299374999999</v>
      </c>
      <c r="BU1490" s="1">
        <v>9.9994568749999999E-2</v>
      </c>
      <c r="BV1490" s="1">
        <v>31.033874999999998</v>
      </c>
      <c r="BW1490" s="1">
        <v>31.61969375</v>
      </c>
      <c r="BX1490" s="1">
        <v>999.9</v>
      </c>
      <c r="BY1490" s="1">
        <v>0</v>
      </c>
      <c r="BZ1490" s="1">
        <v>0</v>
      </c>
      <c r="CA1490" s="1">
        <v>9987.9700000000012</v>
      </c>
      <c r="CB1490" s="1">
        <v>0</v>
      </c>
      <c r="CC1490" s="1">
        <v>885.66550000000007</v>
      </c>
      <c r="CD1490" s="1">
        <v>-70.754931249999998</v>
      </c>
      <c r="CE1490" s="1">
        <v>1285.4437499999999</v>
      </c>
      <c r="CF1490" s="1">
        <v>1353.9312500000001</v>
      </c>
      <c r="CG1490" s="1">
        <v>3.0601425</v>
      </c>
      <c r="CH1490" s="1">
        <v>1320.9906249999999</v>
      </c>
      <c r="CI1490" s="1">
        <v>24.32988125</v>
      </c>
      <c r="CJ1490" s="1">
        <v>2.7103225000000002</v>
      </c>
      <c r="CK1490" s="1">
        <v>2.4075137500000001</v>
      </c>
      <c r="CL1490" s="1">
        <v>22.347837500000001</v>
      </c>
      <c r="CM1490" s="1">
        <v>20.414381250000002</v>
      </c>
      <c r="CN1490" s="1">
        <v>1999.9725000000001</v>
      </c>
      <c r="CO1490" s="1">
        <v>0.98000556249999993</v>
      </c>
      <c r="CP1490" s="1">
        <v>1.9994737499999998E-2</v>
      </c>
      <c r="CQ1490" s="1">
        <v>0</v>
      </c>
      <c r="CR1490" s="1">
        <v>2.7818749999999999</v>
      </c>
      <c r="CS1490" s="1">
        <v>0</v>
      </c>
      <c r="CT1490" s="1">
        <v>16717.84375</v>
      </c>
      <c r="CU1490" s="1">
        <v>17412.106250000001</v>
      </c>
      <c r="CV1490" s="1">
        <v>44.511625000000002</v>
      </c>
      <c r="CW1490" s="1">
        <v>46.523249999999997</v>
      </c>
      <c r="CX1490" s="1">
        <v>44.625</v>
      </c>
      <c r="CY1490" s="1">
        <v>44.484250000000003</v>
      </c>
      <c r="CZ1490" s="1">
        <v>44.444875000000003</v>
      </c>
      <c r="DA1490" s="1">
        <v>1959.9825000000001</v>
      </c>
      <c r="DB1490" s="1">
        <v>39.99</v>
      </c>
      <c r="DC1490" s="1">
        <v>0</v>
      </c>
      <c r="DD1490" s="1">
        <v>1659891722.9000001</v>
      </c>
      <c r="DE1490" s="1">
        <v>0</v>
      </c>
      <c r="DF1490" s="1">
        <v>1659891113.0999999</v>
      </c>
      <c r="DG1490" s="1" t="s">
        <v>2706</v>
      </c>
      <c r="DH1490" s="1">
        <v>1659891112.5999999</v>
      </c>
      <c r="DI1490" s="1">
        <v>1659891113.0999999</v>
      </c>
      <c r="DJ1490" s="1">
        <v>29</v>
      </c>
      <c r="DK1490" s="1">
        <v>0.08</v>
      </c>
      <c r="DL1490" s="1">
        <v>-6.0000000000000001E-3</v>
      </c>
      <c r="DM1490" s="1">
        <v>1.387</v>
      </c>
      <c r="DN1490" s="1">
        <v>1.0999999999999999E-2</v>
      </c>
      <c r="DO1490" s="1">
        <v>400</v>
      </c>
      <c r="DP1490" s="1">
        <v>24</v>
      </c>
      <c r="DQ1490" s="1">
        <v>0.14000000000000001</v>
      </c>
      <c r="DR1490" s="1">
        <v>0.05</v>
      </c>
      <c r="DS1490" s="1">
        <v>25.802025630708808</v>
      </c>
      <c r="DT1490" s="1">
        <v>3.0981966219165198</v>
      </c>
      <c r="DU1490" s="1">
        <v>0.24928758311793531</v>
      </c>
      <c r="DV1490" s="1">
        <v>0</v>
      </c>
      <c r="DW1490" s="1">
        <v>-70.675338709677405</v>
      </c>
      <c r="DX1490" s="1">
        <v>-3.7800096774191392</v>
      </c>
      <c r="DY1490" s="1">
        <v>0.28763455721029269</v>
      </c>
      <c r="DZ1490" s="1">
        <v>0</v>
      </c>
      <c r="EA1490" s="1">
        <v>880.31443678264543</v>
      </c>
      <c r="EB1490" s="1">
        <v>215.53987373862779</v>
      </c>
      <c r="EC1490" s="1">
        <v>15.62685409536245</v>
      </c>
      <c r="ED1490" s="1">
        <v>0</v>
      </c>
      <c r="EE1490" s="1">
        <v>3.0633736585365861</v>
      </c>
      <c r="EF1490" s="1">
        <v>-1.7885017421601802E-2</v>
      </c>
      <c r="EG1490" s="1">
        <v>1.6207416814095991E-2</v>
      </c>
      <c r="EH1490" s="1">
        <v>1</v>
      </c>
      <c r="EI1490" s="1">
        <v>1.9592476257636711</v>
      </c>
      <c r="EJ1490" s="1">
        <v>5.8989921845749922E-2</v>
      </c>
      <c r="EK1490" s="1">
        <v>4.3512722947545842E-3</v>
      </c>
      <c r="EL1490" s="1">
        <v>1</v>
      </c>
      <c r="EM1490" s="1">
        <v>2</v>
      </c>
      <c r="EN1490" s="1">
        <v>5</v>
      </c>
      <c r="EO1490" s="1" t="s">
        <v>386</v>
      </c>
      <c r="EP1490" s="1">
        <v>2.94</v>
      </c>
      <c r="EQ1490" s="1">
        <v>2.8009300000000001</v>
      </c>
      <c r="ER1490" s="1">
        <v>0.19331599999999999</v>
      </c>
      <c r="ES1490" s="1">
        <v>0.199763</v>
      </c>
      <c r="ET1490" s="1">
        <v>0.116803</v>
      </c>
      <c r="EU1490" s="1">
        <v>0.107597</v>
      </c>
      <c r="EV1490" s="1">
        <v>16466.8</v>
      </c>
      <c r="EW1490" s="1">
        <v>17125.7</v>
      </c>
      <c r="EX1490" s="1">
        <v>23757.599999999999</v>
      </c>
      <c r="EY1490" s="1">
        <v>24926.5</v>
      </c>
      <c r="EZ1490" s="1">
        <v>33599.4</v>
      </c>
      <c r="FA1490" s="1">
        <v>35532.1</v>
      </c>
      <c r="FB1490" s="1">
        <v>43334.7</v>
      </c>
      <c r="FC1490" s="1">
        <v>46084.4</v>
      </c>
      <c r="FD1490" s="1">
        <v>1.56575</v>
      </c>
      <c r="FE1490" s="1">
        <v>1.7782</v>
      </c>
      <c r="FF1490" s="1">
        <v>5.4732000000000003E-2</v>
      </c>
      <c r="FG1490" s="1">
        <v>0</v>
      </c>
      <c r="FH1490" s="1">
        <v>30.7194</v>
      </c>
      <c r="FI1490" s="1">
        <v>999.9</v>
      </c>
      <c r="FJ1490" s="1">
        <v>46.4</v>
      </c>
      <c r="FK1490" s="1">
        <v>40.4</v>
      </c>
      <c r="FL1490" s="1">
        <v>35.513500000000001</v>
      </c>
      <c r="FM1490" s="1">
        <v>63.4236</v>
      </c>
      <c r="FN1490" s="1">
        <v>25.941500000000001</v>
      </c>
      <c r="FO1490" s="1">
        <v>1</v>
      </c>
      <c r="FP1490" s="1">
        <v>0.637073</v>
      </c>
      <c r="FQ1490" s="1">
        <v>4.2534000000000001</v>
      </c>
      <c r="FR1490" s="1">
        <v>20.264900000000001</v>
      </c>
      <c r="FS1490" s="1">
        <v>5.2111499999999999</v>
      </c>
      <c r="FT1490" s="1">
        <v>11.908099999999999</v>
      </c>
      <c r="FU1490" s="1">
        <v>5.00265</v>
      </c>
      <c r="FV1490" s="1">
        <v>3.2900999999999998</v>
      </c>
      <c r="FW1490" s="1">
        <v>9999</v>
      </c>
      <c r="FX1490" s="1">
        <v>9999</v>
      </c>
      <c r="FY1490" s="1">
        <v>9999</v>
      </c>
      <c r="FZ1490" s="1">
        <v>999.9</v>
      </c>
      <c r="GA1490" s="1">
        <v>1.8597900000000001</v>
      </c>
      <c r="GB1490" s="1">
        <v>1.85486</v>
      </c>
      <c r="GC1490" s="1">
        <v>1.85798</v>
      </c>
      <c r="GD1490" s="1">
        <v>1.8565100000000001</v>
      </c>
      <c r="GE1490" s="1">
        <v>1.8551899999999999</v>
      </c>
      <c r="GF1490" s="1">
        <v>1.8547499999999999</v>
      </c>
      <c r="GG1490" s="1">
        <v>1.85364</v>
      </c>
      <c r="GH1490" s="1">
        <v>1.8565499999999999</v>
      </c>
      <c r="GI1490" s="1">
        <v>0</v>
      </c>
      <c r="GJ1490" s="1">
        <v>0</v>
      </c>
      <c r="GK1490" s="1">
        <v>0</v>
      </c>
      <c r="GL1490" s="1">
        <v>0</v>
      </c>
      <c r="GM1490" s="1" t="s">
        <v>350</v>
      </c>
      <c r="GN1490" s="1" t="s">
        <v>351</v>
      </c>
      <c r="GO1490" s="1" t="s">
        <v>352</v>
      </c>
      <c r="GP1490" s="1" t="s">
        <v>352</v>
      </c>
      <c r="GQ1490" s="1" t="s">
        <v>352</v>
      </c>
      <c r="GR1490" s="1" t="s">
        <v>352</v>
      </c>
      <c r="GS1490" s="1">
        <v>0</v>
      </c>
      <c r="GT1490" s="1">
        <v>100</v>
      </c>
      <c r="GU1490" s="1">
        <v>100</v>
      </c>
      <c r="GV1490" s="1">
        <v>2.48</v>
      </c>
      <c r="GW1490" s="1">
        <v>4.3E-3</v>
      </c>
      <c r="GX1490" s="1">
        <v>0.39944932438917619</v>
      </c>
      <c r="GY1490" s="1">
        <v>3.036990343597491E-3</v>
      </c>
      <c r="GZ1490" s="1">
        <v>-1.538114387597119E-6</v>
      </c>
      <c r="HA1490" s="1">
        <v>3.3909691194327332E-10</v>
      </c>
      <c r="HB1490" s="1">
        <v>-6.6822494577568767E-2</v>
      </c>
      <c r="HC1490" s="1">
        <v>9.7621983196103414E-3</v>
      </c>
      <c r="HD1490" s="1">
        <v>-3.3387782167185642E-4</v>
      </c>
      <c r="HE1490" s="1">
        <v>2.632278881966732E-6</v>
      </c>
      <c r="HF1490" s="1">
        <v>6</v>
      </c>
      <c r="HG1490" s="1">
        <v>2134</v>
      </c>
      <c r="HH1490" s="1">
        <v>2</v>
      </c>
      <c r="HI1490" s="1">
        <v>31</v>
      </c>
      <c r="HJ1490" s="1">
        <v>10.199999999999999</v>
      </c>
      <c r="HK1490" s="1">
        <v>10.199999999999999</v>
      </c>
      <c r="HL1490" s="1">
        <v>2.8222700000000001</v>
      </c>
      <c r="HM1490" s="1">
        <v>2.33521</v>
      </c>
      <c r="HN1490" s="1">
        <v>1.4978</v>
      </c>
      <c r="HO1490" s="1">
        <v>2.3083499999999999</v>
      </c>
      <c r="HP1490" s="1">
        <v>1.5478499999999999</v>
      </c>
      <c r="HQ1490" s="1">
        <v>2.2802699999999998</v>
      </c>
      <c r="HR1490" s="1">
        <v>43.5627</v>
      </c>
      <c r="HS1490" s="1">
        <v>13.492900000000001</v>
      </c>
      <c r="HT1490" s="1">
        <v>18</v>
      </c>
      <c r="HU1490" s="1">
        <v>310.47000000000003</v>
      </c>
      <c r="HV1490" s="1">
        <v>464.822</v>
      </c>
      <c r="HW1490" s="1">
        <v>25.115200000000002</v>
      </c>
      <c r="HX1490" s="1">
        <v>34.713799999999999</v>
      </c>
      <c r="HY1490" s="1">
        <v>30.0014</v>
      </c>
      <c r="HZ1490" s="1">
        <v>34.507899999999999</v>
      </c>
      <c r="IA1490" s="1">
        <v>34.585999999999999</v>
      </c>
      <c r="IB1490" s="1">
        <v>56.567</v>
      </c>
      <c r="IC1490" s="1">
        <v>31.696200000000001</v>
      </c>
      <c r="ID1490" s="1">
        <v>0</v>
      </c>
      <c r="IE1490" s="1">
        <v>25.075099999999999</v>
      </c>
      <c r="IF1490" s="1">
        <v>1386.1</v>
      </c>
      <c r="IG1490" s="1">
        <v>24.357700000000001</v>
      </c>
      <c r="IH1490" s="1">
        <v>100.193</v>
      </c>
      <c r="II1490" s="1">
        <v>99.872200000000007</v>
      </c>
      <c r="IJ1490" s="1" t="s">
        <v>1117</v>
      </c>
    </row>
    <row r="1491" spans="1:244" ht="15.75" customHeight="1" x14ac:dyDescent="0.3">
      <c r="A1491" s="1">
        <v>1475</v>
      </c>
      <c r="B1491" s="1">
        <v>1659891725.0999999</v>
      </c>
      <c r="C1491" s="1">
        <v>11468</v>
      </c>
      <c r="D1491" s="1" t="s">
        <v>3227</v>
      </c>
      <c r="E1491" s="1" t="s">
        <v>3228</v>
      </c>
      <c r="F1491" s="1">
        <v>1</v>
      </c>
      <c r="G1491" s="1" t="s">
        <v>2704</v>
      </c>
      <c r="H1491" s="1" t="s">
        <v>345</v>
      </c>
      <c r="I1491" s="1" t="s">
        <v>1102</v>
      </c>
      <c r="J1491" s="1" t="s">
        <v>1103</v>
      </c>
      <c r="K1491" s="1" t="s">
        <v>1104</v>
      </c>
      <c r="L1491" s="1" t="s">
        <v>2705</v>
      </c>
      <c r="M1491" s="1" t="s">
        <v>346</v>
      </c>
      <c r="N1491" s="1">
        <v>1659891717.633333</v>
      </c>
      <c r="O1491" s="1">
        <f t="shared" si="170"/>
        <v>2.5452550417617288E-3</v>
      </c>
      <c r="P1491" s="1">
        <f t="shared" si="171"/>
        <v>2.5452550417617288</v>
      </c>
      <c r="Q1491" s="1">
        <f t="shared" si="172"/>
        <v>26.116034827459583</v>
      </c>
      <c r="R1491" s="1">
        <f t="shared" si="173"/>
        <v>1257.7033333333329</v>
      </c>
      <c r="S1491" s="1">
        <f t="shared" si="174"/>
        <v>886.01828828197154</v>
      </c>
      <c r="T1491" s="1">
        <f t="shared" si="175"/>
        <v>87.762378237611216</v>
      </c>
      <c r="U1491" s="1">
        <f t="shared" si="176"/>
        <v>124.57873286648993</v>
      </c>
      <c r="V1491" s="1">
        <f t="shared" si="177"/>
        <v>0.12673502624010444</v>
      </c>
      <c r="W1491" s="1">
        <f t="shared" si="178"/>
        <v>2.9092447942435693</v>
      </c>
      <c r="X1491" s="1">
        <f t="shared" si="179"/>
        <v>0.1237458678313853</v>
      </c>
      <c r="Y1491" s="1">
        <f t="shared" si="180"/>
        <v>7.7603859354224869E-2</v>
      </c>
      <c r="Z1491" s="1">
        <f t="shared" si="181"/>
        <v>321.51095219999996</v>
      </c>
      <c r="AA1491" s="1">
        <f t="shared" si="182"/>
        <v>32.272408226753775</v>
      </c>
      <c r="AB1491" s="1">
        <f t="shared" si="183"/>
        <v>31.619493333333331</v>
      </c>
      <c r="AC1491" s="1">
        <f t="shared" si="184"/>
        <v>4.6732017932641075</v>
      </c>
      <c r="AD1491" s="1">
        <f t="shared" si="185"/>
        <v>59.994414764087708</v>
      </c>
      <c r="AE1491" s="1">
        <f t="shared" si="186"/>
        <v>2.7117975500553078</v>
      </c>
      <c r="AF1491" s="1">
        <f t="shared" si="187"/>
        <v>4.5200833456226546</v>
      </c>
      <c r="AG1491" s="1">
        <f t="shared" si="188"/>
        <v>1.9614042432087997</v>
      </c>
      <c r="AH1491" s="1">
        <f t="shared" si="189"/>
        <v>-112.24574734169224</v>
      </c>
      <c r="AI1491" s="1">
        <f t="shared" si="190"/>
        <v>-91.85992850778284</v>
      </c>
      <c r="AJ1491" s="1">
        <f t="shared" si="191"/>
        <v>-7.1134030612249495</v>
      </c>
      <c r="AK1491" s="1">
        <f t="shared" si="192"/>
        <v>110.29187328929991</v>
      </c>
      <c r="AL1491" s="1">
        <f t="shared" si="193"/>
        <v>55.756290981045474</v>
      </c>
      <c r="AM1491" s="1">
        <f t="shared" si="194"/>
        <v>2.6217380651143372</v>
      </c>
      <c r="AN1491" s="1">
        <f t="shared" si="195"/>
        <v>26.116034827459583</v>
      </c>
      <c r="AO1491" s="1">
        <v>1387.324666377637</v>
      </c>
      <c r="AP1491" s="1">
        <v>1328.6500606060611</v>
      </c>
      <c r="AQ1491" s="1">
        <v>5.1185396182351193</v>
      </c>
      <c r="AR1491" s="1">
        <v>66.332459273180504</v>
      </c>
      <c r="AS1491" s="1">
        <f t="shared" si="196"/>
        <v>2.5452550417617288</v>
      </c>
      <c r="AT1491" s="1">
        <v>24.29655436262443</v>
      </c>
      <c r="AU1491" s="1">
        <v>27.316179393939379</v>
      </c>
      <c r="AV1491" s="1">
        <v>-7.8497700221307008E-3</v>
      </c>
      <c r="AW1491" s="1">
        <v>80.638585768873753</v>
      </c>
      <c r="AX1491" s="1">
        <v>175</v>
      </c>
      <c r="AY1491" s="1">
        <v>35</v>
      </c>
      <c r="AZ1491" s="1">
        <f t="shared" si="197"/>
        <v>1</v>
      </c>
      <c r="BA1491" s="1">
        <f t="shared" si="198"/>
        <v>0</v>
      </c>
      <c r="BB1491" s="1">
        <f t="shared" si="199"/>
        <v>51576.296148326757</v>
      </c>
      <c r="BC1491" s="1">
        <f t="shared" si="200"/>
        <v>1999.972</v>
      </c>
      <c r="BD1491" s="1">
        <f t="shared" si="201"/>
        <v>1681.1761799999999</v>
      </c>
      <c r="BE1491" s="1">
        <f t="shared" si="202"/>
        <v>0.84059985839801754</v>
      </c>
      <c r="BF1491" s="1">
        <f t="shared" si="203"/>
        <v>0.1607577267081739</v>
      </c>
      <c r="BG1491" s="1">
        <v>6</v>
      </c>
      <c r="BH1491" s="1">
        <v>0.5</v>
      </c>
      <c r="BI1491" s="1" t="s">
        <v>347</v>
      </c>
      <c r="BJ1491" s="1">
        <v>2</v>
      </c>
      <c r="BK1491" s="1" t="b">
        <v>1</v>
      </c>
      <c r="BL1491" s="1">
        <v>1659891717.633333</v>
      </c>
      <c r="BM1491" s="1">
        <v>1257.7033333333329</v>
      </c>
      <c r="BN1491" s="1">
        <v>1328.5493333333329</v>
      </c>
      <c r="BO1491" s="1">
        <v>27.377359999999999</v>
      </c>
      <c r="BP1491" s="1">
        <v>24.318200000000001</v>
      </c>
      <c r="BQ1491" s="1">
        <v>1255.2453333333331</v>
      </c>
      <c r="BR1491" s="1">
        <v>27.373146666666671</v>
      </c>
      <c r="BS1491" s="1">
        <v>500.12979999999999</v>
      </c>
      <c r="BT1491" s="1">
        <v>98.952579999999998</v>
      </c>
      <c r="BU1491" s="1">
        <v>9.9978393333333346E-2</v>
      </c>
      <c r="BV1491" s="1">
        <v>31.033813333333331</v>
      </c>
      <c r="BW1491" s="1">
        <v>31.619493333333331</v>
      </c>
      <c r="BX1491" s="1">
        <v>999.89999999999986</v>
      </c>
      <c r="BY1491" s="1">
        <v>0</v>
      </c>
      <c r="BZ1491" s="1">
        <v>0</v>
      </c>
      <c r="CA1491" s="1">
        <v>9989.3346666666675</v>
      </c>
      <c r="CB1491" s="1">
        <v>0</v>
      </c>
      <c r="CC1491" s="1">
        <v>766.42899999999997</v>
      </c>
      <c r="CD1491" s="1">
        <v>-70.846093333333329</v>
      </c>
      <c r="CE1491" s="1">
        <v>1293.1046666666659</v>
      </c>
      <c r="CF1491" s="1">
        <v>1361.6626666666671</v>
      </c>
      <c r="CG1491" s="1">
        <v>3.059177333333333</v>
      </c>
      <c r="CH1491" s="1">
        <v>1328.5493333333329</v>
      </c>
      <c r="CI1491" s="1">
        <v>24.318200000000001</v>
      </c>
      <c r="CJ1491" s="1">
        <v>2.70906</v>
      </c>
      <c r="CK1491" s="1">
        <v>2.4063479999999999</v>
      </c>
      <c r="CL1491" s="1">
        <v>22.340173333333329</v>
      </c>
      <c r="CM1491" s="1">
        <v>20.40654</v>
      </c>
      <c r="CN1491" s="1">
        <v>1999.972</v>
      </c>
      <c r="CO1491" s="1">
        <v>0.98000560000000003</v>
      </c>
      <c r="CP1491" s="1">
        <v>1.9994700000000001E-2</v>
      </c>
      <c r="CQ1491" s="1">
        <v>0</v>
      </c>
      <c r="CR1491" s="1">
        <v>2.680733333333333</v>
      </c>
      <c r="CS1491" s="1">
        <v>0</v>
      </c>
      <c r="CT1491" s="1">
        <v>16720.386666666669</v>
      </c>
      <c r="CU1491" s="1">
        <v>17412.10666666667</v>
      </c>
      <c r="CV1491" s="1">
        <v>44.516533333333342</v>
      </c>
      <c r="CW1491" s="1">
        <v>46.528933333333342</v>
      </c>
      <c r="CX1491" s="1">
        <v>44.625</v>
      </c>
      <c r="CY1491" s="1">
        <v>44.491599999999998</v>
      </c>
      <c r="CZ1491" s="1">
        <v>44.445399999999999</v>
      </c>
      <c r="DA1491" s="1">
        <v>1959.982</v>
      </c>
      <c r="DB1491" s="1">
        <v>39.99</v>
      </c>
      <c r="DC1491" s="1">
        <v>0</v>
      </c>
      <c r="DD1491" s="1">
        <v>1659891724.0999999</v>
      </c>
      <c r="DE1491" s="1">
        <v>0</v>
      </c>
      <c r="DF1491" s="1">
        <v>1659891113.0999999</v>
      </c>
      <c r="DG1491" s="1" t="s">
        <v>2706</v>
      </c>
      <c r="DH1491" s="1">
        <v>1659891112.5999999</v>
      </c>
      <c r="DI1491" s="1">
        <v>1659891113.0999999</v>
      </c>
      <c r="DJ1491" s="1">
        <v>29</v>
      </c>
      <c r="DK1491" s="1">
        <v>0.08</v>
      </c>
      <c r="DL1491" s="1">
        <v>-6.0000000000000001E-3</v>
      </c>
      <c r="DM1491" s="1">
        <v>1.387</v>
      </c>
      <c r="DN1491" s="1">
        <v>1.0999999999999999E-2</v>
      </c>
      <c r="DO1491" s="1">
        <v>400</v>
      </c>
      <c r="DP1491" s="1">
        <v>24</v>
      </c>
      <c r="DQ1491" s="1">
        <v>0.14000000000000001</v>
      </c>
      <c r="DR1491" s="1">
        <v>0.05</v>
      </c>
      <c r="DS1491" s="1">
        <v>25.859273568795921</v>
      </c>
      <c r="DT1491" s="1">
        <v>2.4481009499722979</v>
      </c>
      <c r="DU1491" s="1">
        <v>0.21301290073810111</v>
      </c>
      <c r="DV1491" s="1">
        <v>0</v>
      </c>
      <c r="DW1491" s="1">
        <v>-70.800936666666672</v>
      </c>
      <c r="DX1491" s="1">
        <v>-3.572329254727312</v>
      </c>
      <c r="DY1491" s="1">
        <v>0.26180823577997292</v>
      </c>
      <c r="DZ1491" s="1">
        <v>0</v>
      </c>
      <c r="EA1491" s="1">
        <v>884.95163770932197</v>
      </c>
      <c r="EB1491" s="1">
        <v>225.8425780480097</v>
      </c>
      <c r="EC1491" s="1">
        <v>16.904542591799451</v>
      </c>
      <c r="ED1491" s="1">
        <v>0</v>
      </c>
      <c r="EE1491" s="1">
        <v>3.0596730000000001</v>
      </c>
      <c r="EF1491" s="1">
        <v>-4.6696660412760403E-2</v>
      </c>
      <c r="EG1491" s="1">
        <v>1.8671242085089041E-2</v>
      </c>
      <c r="EH1491" s="1">
        <v>1</v>
      </c>
      <c r="EI1491" s="1">
        <v>1.9602637770470119</v>
      </c>
      <c r="EJ1491" s="1">
        <v>5.1285034117012483E-2</v>
      </c>
      <c r="EK1491" s="1">
        <v>3.9752894224353002E-3</v>
      </c>
      <c r="EL1491" s="1">
        <v>1</v>
      </c>
      <c r="EM1491" s="1">
        <v>2</v>
      </c>
      <c r="EN1491" s="1">
        <v>5</v>
      </c>
      <c r="EO1491" s="1" t="s">
        <v>386</v>
      </c>
      <c r="EP1491" s="1">
        <v>2.9400599999999999</v>
      </c>
      <c r="EQ1491" s="1">
        <v>2.8009499999999998</v>
      </c>
      <c r="ER1491" s="1">
        <v>0.193771</v>
      </c>
      <c r="ES1491" s="1">
        <v>0.20019999999999999</v>
      </c>
      <c r="ET1491" s="1">
        <v>0.116781</v>
      </c>
      <c r="EU1491" s="1">
        <v>0.107596</v>
      </c>
      <c r="EV1491" s="1">
        <v>16457.400000000001</v>
      </c>
      <c r="EW1491" s="1">
        <v>17116.5</v>
      </c>
      <c r="EX1491" s="1">
        <v>23757.5</v>
      </c>
      <c r="EY1491" s="1">
        <v>24926.7</v>
      </c>
      <c r="EZ1491" s="1">
        <v>33600.300000000003</v>
      </c>
      <c r="FA1491" s="1">
        <v>35532.1</v>
      </c>
      <c r="FB1491" s="1">
        <v>43334.8</v>
      </c>
      <c r="FC1491" s="1">
        <v>46084.4</v>
      </c>
      <c r="FD1491" s="1">
        <v>1.5648</v>
      </c>
      <c r="FE1491" s="1">
        <v>1.77817</v>
      </c>
      <c r="FF1491" s="1">
        <v>5.4169399999999999E-2</v>
      </c>
      <c r="FG1491" s="1">
        <v>0</v>
      </c>
      <c r="FH1491" s="1">
        <v>30.720099999999999</v>
      </c>
      <c r="FI1491" s="1">
        <v>999.9</v>
      </c>
      <c r="FJ1491" s="1">
        <v>46.4</v>
      </c>
      <c r="FK1491" s="1">
        <v>40.4</v>
      </c>
      <c r="FL1491" s="1">
        <v>35.511800000000001</v>
      </c>
      <c r="FM1491" s="1">
        <v>63.293599999999998</v>
      </c>
      <c r="FN1491" s="1">
        <v>25.941500000000001</v>
      </c>
      <c r="FO1491" s="1">
        <v>1</v>
      </c>
      <c r="FP1491" s="1">
        <v>0.63735799999999998</v>
      </c>
      <c r="FQ1491" s="1">
        <v>4.2615100000000004</v>
      </c>
      <c r="FR1491" s="1">
        <v>20.264800000000001</v>
      </c>
      <c r="FS1491" s="1">
        <v>5.2112999999999996</v>
      </c>
      <c r="FT1491" s="1">
        <v>11.908099999999999</v>
      </c>
      <c r="FU1491" s="1">
        <v>5.0027999999999997</v>
      </c>
      <c r="FV1491" s="1">
        <v>3.2900499999999999</v>
      </c>
      <c r="FW1491" s="1">
        <v>9999</v>
      </c>
      <c r="FX1491" s="1">
        <v>9999</v>
      </c>
      <c r="FY1491" s="1">
        <v>9999</v>
      </c>
      <c r="FZ1491" s="1">
        <v>999.9</v>
      </c>
      <c r="GA1491" s="1">
        <v>1.85978</v>
      </c>
      <c r="GB1491" s="1">
        <v>1.85486</v>
      </c>
      <c r="GC1491" s="1">
        <v>1.8579699999999999</v>
      </c>
      <c r="GD1491" s="1">
        <v>1.8565</v>
      </c>
      <c r="GE1491" s="1">
        <v>1.8551899999999999</v>
      </c>
      <c r="GF1491" s="1">
        <v>1.85473</v>
      </c>
      <c r="GG1491" s="1">
        <v>1.85365</v>
      </c>
      <c r="GH1491" s="1">
        <v>1.8565499999999999</v>
      </c>
      <c r="GI1491" s="1">
        <v>0</v>
      </c>
      <c r="GJ1491" s="1">
        <v>0</v>
      </c>
      <c r="GK1491" s="1">
        <v>0</v>
      </c>
      <c r="GL1491" s="1">
        <v>0</v>
      </c>
      <c r="GM1491" s="1" t="s">
        <v>350</v>
      </c>
      <c r="GN1491" s="1" t="s">
        <v>351</v>
      </c>
      <c r="GO1491" s="1" t="s">
        <v>352</v>
      </c>
      <c r="GP1491" s="1" t="s">
        <v>352</v>
      </c>
      <c r="GQ1491" s="1" t="s">
        <v>352</v>
      </c>
      <c r="GR1491" s="1" t="s">
        <v>352</v>
      </c>
      <c r="GS1491" s="1">
        <v>0</v>
      </c>
      <c r="GT1491" s="1">
        <v>100</v>
      </c>
      <c r="GU1491" s="1">
        <v>100</v>
      </c>
      <c r="GV1491" s="1">
        <v>2.48</v>
      </c>
      <c r="GW1491" s="1">
        <v>4.3E-3</v>
      </c>
      <c r="GX1491" s="1">
        <v>0.39944932438917619</v>
      </c>
      <c r="GY1491" s="1">
        <v>3.036990343597491E-3</v>
      </c>
      <c r="GZ1491" s="1">
        <v>-1.538114387597119E-6</v>
      </c>
      <c r="HA1491" s="1">
        <v>3.3909691194327332E-10</v>
      </c>
      <c r="HB1491" s="1">
        <v>-6.6822494577568767E-2</v>
      </c>
      <c r="HC1491" s="1">
        <v>9.7621983196103414E-3</v>
      </c>
      <c r="HD1491" s="1">
        <v>-3.3387782167185642E-4</v>
      </c>
      <c r="HE1491" s="1">
        <v>2.632278881966732E-6</v>
      </c>
      <c r="HF1491" s="1">
        <v>6</v>
      </c>
      <c r="HG1491" s="1">
        <v>2134</v>
      </c>
      <c r="HH1491" s="1">
        <v>2</v>
      </c>
      <c r="HI1491" s="1">
        <v>31</v>
      </c>
      <c r="HJ1491" s="1">
        <v>10.199999999999999</v>
      </c>
      <c r="HK1491" s="1">
        <v>10.199999999999999</v>
      </c>
      <c r="HL1491" s="1">
        <v>2.83447</v>
      </c>
      <c r="HM1491" s="1">
        <v>2.32178</v>
      </c>
      <c r="HN1491" s="1">
        <v>1.4978</v>
      </c>
      <c r="HO1491" s="1">
        <v>2.3083499999999999</v>
      </c>
      <c r="HP1491" s="1">
        <v>1.5478499999999999</v>
      </c>
      <c r="HQ1491" s="1">
        <v>2.4584999999999999</v>
      </c>
      <c r="HR1491" s="1">
        <v>43.5627</v>
      </c>
      <c r="HS1491" s="1">
        <v>13.492900000000001</v>
      </c>
      <c r="HT1491" s="1">
        <v>18</v>
      </c>
      <c r="HU1491" s="1">
        <v>310.06200000000001</v>
      </c>
      <c r="HV1491" s="1">
        <v>464.81099999999998</v>
      </c>
      <c r="HW1491" s="1">
        <v>25.107500000000002</v>
      </c>
      <c r="HX1491" s="1">
        <v>34.715299999999999</v>
      </c>
      <c r="HY1491" s="1">
        <v>30.0014</v>
      </c>
      <c r="HZ1491" s="1">
        <v>34.509300000000003</v>
      </c>
      <c r="IA1491" s="1">
        <v>34.586799999999997</v>
      </c>
      <c r="IB1491" s="1">
        <v>56.802799999999998</v>
      </c>
      <c r="IC1491" s="1">
        <v>31.696200000000001</v>
      </c>
      <c r="ID1491" s="1">
        <v>0</v>
      </c>
      <c r="IE1491" s="1">
        <v>25.075099999999999</v>
      </c>
      <c r="IF1491" s="1">
        <v>1396.12</v>
      </c>
      <c r="IG1491" s="1">
        <v>24.362400000000001</v>
      </c>
      <c r="IH1491" s="1">
        <v>100.193</v>
      </c>
      <c r="II1491" s="1">
        <v>99.872399999999999</v>
      </c>
      <c r="IJ1491" s="1" t="s">
        <v>1117</v>
      </c>
    </row>
    <row r="1492" spans="1:244" ht="15.75" customHeight="1" x14ac:dyDescent="0.3">
      <c r="A1492" s="1">
        <v>1476</v>
      </c>
      <c r="B1492" s="1">
        <v>1659891726.0999999</v>
      </c>
      <c r="C1492" s="1">
        <v>11469</v>
      </c>
      <c r="D1492" s="1" t="s">
        <v>3229</v>
      </c>
      <c r="E1492" s="1" t="s">
        <v>3230</v>
      </c>
      <c r="F1492" s="1">
        <v>1</v>
      </c>
      <c r="G1492" s="1" t="s">
        <v>2704</v>
      </c>
      <c r="H1492" s="1" t="s">
        <v>345</v>
      </c>
      <c r="I1492" s="1" t="s">
        <v>1102</v>
      </c>
      <c r="J1492" s="1" t="s">
        <v>1103</v>
      </c>
      <c r="K1492" s="1" t="s">
        <v>1104</v>
      </c>
      <c r="L1492" s="1" t="s">
        <v>2705</v>
      </c>
      <c r="M1492" s="1" t="s">
        <v>346</v>
      </c>
      <c r="N1492" s="1">
        <v>1659891718.1312499</v>
      </c>
      <c r="O1492" s="1">
        <f t="shared" si="170"/>
        <v>2.5409096974917853E-3</v>
      </c>
      <c r="P1492" s="1">
        <f t="shared" si="171"/>
        <v>2.5409096974917853</v>
      </c>
      <c r="Q1492" s="1">
        <f t="shared" si="172"/>
        <v>26.296896864178901</v>
      </c>
      <c r="R1492" s="1">
        <f t="shared" si="173"/>
        <v>1260.1775</v>
      </c>
      <c r="S1492" s="1">
        <f t="shared" si="174"/>
        <v>885.51540033337437</v>
      </c>
      <c r="T1492" s="1">
        <f t="shared" si="175"/>
        <v>87.712415179830856</v>
      </c>
      <c r="U1492" s="1">
        <f t="shared" si="176"/>
        <v>124.82359091515329</v>
      </c>
      <c r="V1492" s="1">
        <f t="shared" si="177"/>
        <v>0.12650197275273836</v>
      </c>
      <c r="W1492" s="1">
        <f t="shared" si="178"/>
        <v>2.9095644400696719</v>
      </c>
      <c r="X1492" s="1">
        <f t="shared" si="179"/>
        <v>0.12352397752523493</v>
      </c>
      <c r="Y1492" s="1">
        <f t="shared" si="180"/>
        <v>7.7464207986747705E-2</v>
      </c>
      <c r="Z1492" s="1">
        <f t="shared" si="181"/>
        <v>321.51312674999997</v>
      </c>
      <c r="AA1492" s="1">
        <f t="shared" si="182"/>
        <v>32.273134549581862</v>
      </c>
      <c r="AB1492" s="1">
        <f t="shared" si="183"/>
        <v>31.618500000000001</v>
      </c>
      <c r="AC1492" s="1">
        <f t="shared" si="184"/>
        <v>4.6729383231763162</v>
      </c>
      <c r="AD1492" s="1">
        <f t="shared" si="185"/>
        <v>59.985778223509712</v>
      </c>
      <c r="AE1492" s="1">
        <f t="shared" si="186"/>
        <v>2.7113616409338639</v>
      </c>
      <c r="AF1492" s="1">
        <f t="shared" si="187"/>
        <v>4.5200074438164464</v>
      </c>
      <c r="AG1492" s="1">
        <f t="shared" si="188"/>
        <v>1.9615766822424523</v>
      </c>
      <c r="AH1492" s="1">
        <f t="shared" si="189"/>
        <v>-112.05411765938773</v>
      </c>
      <c r="AI1492" s="1">
        <f t="shared" si="190"/>
        <v>-91.760415151212229</v>
      </c>
      <c r="AJ1492" s="1">
        <f t="shared" si="191"/>
        <v>-7.104871243546067</v>
      </c>
      <c r="AK1492" s="1">
        <f t="shared" si="192"/>
        <v>110.59372269585394</v>
      </c>
      <c r="AL1492" s="1">
        <f t="shared" si="193"/>
        <v>55.771903445195022</v>
      </c>
      <c r="AM1492" s="1">
        <f t="shared" si="194"/>
        <v>2.619174681917126</v>
      </c>
      <c r="AN1492" s="1">
        <f t="shared" si="195"/>
        <v>26.296896864178901</v>
      </c>
      <c r="AO1492" s="1">
        <v>1392.5286427999749</v>
      </c>
      <c r="AP1492" s="1">
        <v>1333.7282424242419</v>
      </c>
      <c r="AQ1492" s="1">
        <v>5.0999197902613869</v>
      </c>
      <c r="AR1492" s="1">
        <v>66.332459273180504</v>
      </c>
      <c r="AS1492" s="1">
        <f t="shared" si="196"/>
        <v>2.5409096974917853</v>
      </c>
      <c r="AT1492" s="1">
        <v>24.29631824749455</v>
      </c>
      <c r="AU1492" s="1">
        <v>27.308315151515149</v>
      </c>
      <c r="AV1492" s="1">
        <v>-7.4398235959448299E-3</v>
      </c>
      <c r="AW1492" s="1">
        <v>80.638585768873753</v>
      </c>
      <c r="AX1492" s="1">
        <v>176</v>
      </c>
      <c r="AY1492" s="1">
        <v>35</v>
      </c>
      <c r="AZ1492" s="1">
        <f t="shared" si="197"/>
        <v>1</v>
      </c>
      <c r="BA1492" s="1">
        <f t="shared" si="198"/>
        <v>0</v>
      </c>
      <c r="BB1492" s="1">
        <f t="shared" si="199"/>
        <v>51585.39375479523</v>
      </c>
      <c r="BC1492" s="1">
        <f t="shared" si="200"/>
        <v>1999.985625</v>
      </c>
      <c r="BD1492" s="1">
        <f t="shared" si="201"/>
        <v>1681.187625</v>
      </c>
      <c r="BE1492" s="1">
        <f t="shared" si="202"/>
        <v>0.8405998543114529</v>
      </c>
      <c r="BF1492" s="1">
        <f t="shared" si="203"/>
        <v>0.16075771882110401</v>
      </c>
      <c r="BG1492" s="1">
        <v>6</v>
      </c>
      <c r="BH1492" s="1">
        <v>0.5</v>
      </c>
      <c r="BI1492" s="1" t="s">
        <v>347</v>
      </c>
      <c r="BJ1492" s="1">
        <v>2</v>
      </c>
      <c r="BK1492" s="1" t="b">
        <v>1</v>
      </c>
      <c r="BL1492" s="1">
        <v>1659891718.1312499</v>
      </c>
      <c r="BM1492" s="1">
        <v>1260.1775</v>
      </c>
      <c r="BN1492" s="1">
        <v>1331.0462500000001</v>
      </c>
      <c r="BO1492" s="1">
        <v>27.37300625</v>
      </c>
      <c r="BP1492" s="1">
        <v>24.316818749999999</v>
      </c>
      <c r="BQ1492" s="1">
        <v>1257.7175</v>
      </c>
      <c r="BR1492" s="1">
        <v>27.368781250000001</v>
      </c>
      <c r="BS1492" s="1">
        <v>500.12900000000002</v>
      </c>
      <c r="BT1492" s="1">
        <v>98.952437500000002</v>
      </c>
      <c r="BU1492" s="1">
        <v>9.9950687499999996E-2</v>
      </c>
      <c r="BV1492" s="1">
        <v>31.033518749999999</v>
      </c>
      <c r="BW1492" s="1">
        <v>31.618500000000001</v>
      </c>
      <c r="BX1492" s="1">
        <v>999.9</v>
      </c>
      <c r="BY1492" s="1">
        <v>0</v>
      </c>
      <c r="BZ1492" s="1">
        <v>0</v>
      </c>
      <c r="CA1492" s="1">
        <v>9991.1762499999986</v>
      </c>
      <c r="CB1492" s="1">
        <v>0</v>
      </c>
      <c r="CC1492" s="1">
        <v>732.67037500000004</v>
      </c>
      <c r="CD1492" s="1">
        <v>-70.869256250000007</v>
      </c>
      <c r="CE1492" s="1">
        <v>1295.6424999999999</v>
      </c>
      <c r="CF1492" s="1">
        <v>1364.22</v>
      </c>
      <c r="CG1492" s="1">
        <v>3.0562075000000002</v>
      </c>
      <c r="CH1492" s="1">
        <v>1331.0462500000001</v>
      </c>
      <c r="CI1492" s="1">
        <v>24.316818749999999</v>
      </c>
      <c r="CJ1492" s="1">
        <v>2.7086256249999998</v>
      </c>
      <c r="CK1492" s="1">
        <v>2.4062074999999998</v>
      </c>
      <c r="CL1492" s="1">
        <v>22.337531250000001</v>
      </c>
      <c r="CM1492" s="1">
        <v>20.405593750000001</v>
      </c>
      <c r="CN1492" s="1">
        <v>1999.985625</v>
      </c>
      <c r="CO1492" s="1">
        <v>0.98000575000000001</v>
      </c>
      <c r="CP1492" s="1">
        <v>1.999455E-2</v>
      </c>
      <c r="CQ1492" s="1">
        <v>0</v>
      </c>
      <c r="CR1492" s="1">
        <v>2.7376874999999998</v>
      </c>
      <c r="CS1492" s="1">
        <v>0</v>
      </c>
      <c r="CT1492" s="1">
        <v>16721.362499999999</v>
      </c>
      <c r="CU1492" s="1">
        <v>17412.224999999999</v>
      </c>
      <c r="CV1492" s="1">
        <v>44.519374999999997</v>
      </c>
      <c r="CW1492" s="1">
        <v>46.530999999999999</v>
      </c>
      <c r="CX1492" s="1">
        <v>44.625</v>
      </c>
      <c r="CY1492" s="1">
        <v>44.492125000000001</v>
      </c>
      <c r="CZ1492" s="1">
        <v>44.444875000000003</v>
      </c>
      <c r="DA1492" s="1">
        <v>1959.995625</v>
      </c>
      <c r="DB1492" s="1">
        <v>39.99</v>
      </c>
      <c r="DC1492" s="1">
        <v>0</v>
      </c>
      <c r="DD1492" s="1">
        <v>1659891725.3</v>
      </c>
      <c r="DE1492" s="1">
        <v>0</v>
      </c>
      <c r="DF1492" s="1">
        <v>1659891113.0999999</v>
      </c>
      <c r="DG1492" s="1" t="s">
        <v>2706</v>
      </c>
      <c r="DH1492" s="1">
        <v>1659891112.5999999</v>
      </c>
      <c r="DI1492" s="1">
        <v>1659891113.0999999</v>
      </c>
      <c r="DJ1492" s="1">
        <v>29</v>
      </c>
      <c r="DK1492" s="1">
        <v>0.08</v>
      </c>
      <c r="DL1492" s="1">
        <v>-6.0000000000000001E-3</v>
      </c>
      <c r="DM1492" s="1">
        <v>1.387</v>
      </c>
      <c r="DN1492" s="1">
        <v>1.0999999999999999E-2</v>
      </c>
      <c r="DO1492" s="1">
        <v>400</v>
      </c>
      <c r="DP1492" s="1">
        <v>24</v>
      </c>
      <c r="DQ1492" s="1">
        <v>0.14000000000000001</v>
      </c>
      <c r="DR1492" s="1">
        <v>0.05</v>
      </c>
      <c r="DS1492" s="1">
        <v>25.919637236277101</v>
      </c>
      <c r="DT1492" s="1">
        <v>2.0792820129366132</v>
      </c>
      <c r="DU1492" s="1">
        <v>0.1887526696336386</v>
      </c>
      <c r="DV1492" s="1">
        <v>0</v>
      </c>
      <c r="DW1492" s="1">
        <v>-70.867429032258059</v>
      </c>
      <c r="DX1492" s="1">
        <v>-3.37498064516102</v>
      </c>
      <c r="DY1492" s="1">
        <v>0.25660885408698808</v>
      </c>
      <c r="DZ1492" s="1">
        <v>0</v>
      </c>
      <c r="EA1492" s="1">
        <v>891.47851989019705</v>
      </c>
      <c r="EB1492" s="1">
        <v>238.19998891729739</v>
      </c>
      <c r="EC1492" s="1">
        <v>17.21302550829612</v>
      </c>
      <c r="ED1492" s="1">
        <v>0</v>
      </c>
      <c r="EE1492" s="1">
        <v>3.0561907317073169</v>
      </c>
      <c r="EF1492" s="1">
        <v>-9.026885017421972E-2</v>
      </c>
      <c r="EG1492" s="1">
        <v>2.1601911544847922E-2</v>
      </c>
      <c r="EH1492" s="1">
        <v>1</v>
      </c>
      <c r="EI1492" s="1">
        <v>1.9615490399498829</v>
      </c>
      <c r="EJ1492" s="1">
        <v>3.6788210785633782E-2</v>
      </c>
      <c r="EK1492" s="1">
        <v>2.9316845895371031E-3</v>
      </c>
      <c r="EL1492" s="1">
        <v>1</v>
      </c>
      <c r="EM1492" s="1">
        <v>2</v>
      </c>
      <c r="EN1492" s="1">
        <v>5</v>
      </c>
      <c r="EO1492" s="1" t="s">
        <v>386</v>
      </c>
      <c r="EP1492" s="1">
        <v>2.9399899999999999</v>
      </c>
      <c r="EQ1492" s="1">
        <v>2.8009400000000002</v>
      </c>
      <c r="ER1492" s="1">
        <v>0.19422200000000001</v>
      </c>
      <c r="ES1492" s="1">
        <v>0.20063700000000001</v>
      </c>
      <c r="ET1492" s="1">
        <v>0.116757</v>
      </c>
      <c r="EU1492" s="1">
        <v>0.1076</v>
      </c>
      <c r="EV1492" s="1">
        <v>16448.099999999999</v>
      </c>
      <c r="EW1492" s="1">
        <v>17107</v>
      </c>
      <c r="EX1492" s="1">
        <v>23757.4</v>
      </c>
      <c r="EY1492" s="1">
        <v>24926.6</v>
      </c>
      <c r="EZ1492" s="1">
        <v>33601.1</v>
      </c>
      <c r="FA1492" s="1">
        <v>35532</v>
      </c>
      <c r="FB1492" s="1">
        <v>43334.7</v>
      </c>
      <c r="FC1492" s="1">
        <v>46084.3</v>
      </c>
      <c r="FD1492" s="1">
        <v>1.5631999999999999</v>
      </c>
      <c r="FE1492" s="1">
        <v>1.7782</v>
      </c>
      <c r="FF1492" s="1">
        <v>5.4523299999999997E-2</v>
      </c>
      <c r="FG1492" s="1">
        <v>0</v>
      </c>
      <c r="FH1492" s="1">
        <v>30.720700000000001</v>
      </c>
      <c r="FI1492" s="1">
        <v>999.9</v>
      </c>
      <c r="FJ1492" s="1">
        <v>46.4</v>
      </c>
      <c r="FK1492" s="1">
        <v>40.4</v>
      </c>
      <c r="FL1492" s="1">
        <v>35.517800000000001</v>
      </c>
      <c r="FM1492" s="1">
        <v>63.433599999999998</v>
      </c>
      <c r="FN1492" s="1">
        <v>25.933499999999999</v>
      </c>
      <c r="FO1492" s="1">
        <v>1</v>
      </c>
      <c r="FP1492" s="1">
        <v>0.63752500000000001</v>
      </c>
      <c r="FQ1492" s="1">
        <v>4.2726899999999999</v>
      </c>
      <c r="FR1492" s="1">
        <v>20.264600000000002</v>
      </c>
      <c r="FS1492" s="1">
        <v>5.2111499999999999</v>
      </c>
      <c r="FT1492" s="1">
        <v>11.908099999999999</v>
      </c>
      <c r="FU1492" s="1">
        <v>5.0029000000000003</v>
      </c>
      <c r="FV1492" s="1">
        <v>3.2901799999999999</v>
      </c>
      <c r="FW1492" s="1">
        <v>9999</v>
      </c>
      <c r="FX1492" s="1">
        <v>9999</v>
      </c>
      <c r="FY1492" s="1">
        <v>9999</v>
      </c>
      <c r="FZ1492" s="1">
        <v>999.9</v>
      </c>
      <c r="GA1492" s="1">
        <v>1.8597900000000001</v>
      </c>
      <c r="GB1492" s="1">
        <v>1.85486</v>
      </c>
      <c r="GC1492" s="1">
        <v>1.8579600000000001</v>
      </c>
      <c r="GD1492" s="1">
        <v>1.8565</v>
      </c>
      <c r="GE1492" s="1">
        <v>1.8551899999999999</v>
      </c>
      <c r="GF1492" s="1">
        <v>1.8547400000000001</v>
      </c>
      <c r="GG1492" s="1">
        <v>1.85365</v>
      </c>
      <c r="GH1492" s="1">
        <v>1.8565499999999999</v>
      </c>
      <c r="GI1492" s="1">
        <v>0</v>
      </c>
      <c r="GJ1492" s="1">
        <v>0</v>
      </c>
      <c r="GK1492" s="1">
        <v>0</v>
      </c>
      <c r="GL1492" s="1">
        <v>0</v>
      </c>
      <c r="GM1492" s="1" t="s">
        <v>350</v>
      </c>
      <c r="GN1492" s="1" t="s">
        <v>351</v>
      </c>
      <c r="GO1492" s="1" t="s">
        <v>352</v>
      </c>
      <c r="GP1492" s="1" t="s">
        <v>352</v>
      </c>
      <c r="GQ1492" s="1" t="s">
        <v>352</v>
      </c>
      <c r="GR1492" s="1" t="s">
        <v>352</v>
      </c>
      <c r="GS1492" s="1">
        <v>0</v>
      </c>
      <c r="GT1492" s="1">
        <v>100</v>
      </c>
      <c r="GU1492" s="1">
        <v>100</v>
      </c>
      <c r="GV1492" s="1">
        <v>2.4900000000000002</v>
      </c>
      <c r="GW1492" s="1">
        <v>4.4000000000000003E-3</v>
      </c>
      <c r="GX1492" s="1">
        <v>0.39944932438917619</v>
      </c>
      <c r="GY1492" s="1">
        <v>3.036990343597491E-3</v>
      </c>
      <c r="GZ1492" s="1">
        <v>-1.538114387597119E-6</v>
      </c>
      <c r="HA1492" s="1">
        <v>3.3909691194327332E-10</v>
      </c>
      <c r="HB1492" s="1">
        <v>-6.6822494577568767E-2</v>
      </c>
      <c r="HC1492" s="1">
        <v>9.7621983196103414E-3</v>
      </c>
      <c r="HD1492" s="1">
        <v>-3.3387782167185642E-4</v>
      </c>
      <c r="HE1492" s="1">
        <v>2.632278881966732E-6</v>
      </c>
      <c r="HF1492" s="1">
        <v>6</v>
      </c>
      <c r="HG1492" s="1">
        <v>2134</v>
      </c>
      <c r="HH1492" s="1">
        <v>2</v>
      </c>
      <c r="HI1492" s="1">
        <v>31</v>
      </c>
      <c r="HJ1492" s="1">
        <v>10.199999999999999</v>
      </c>
      <c r="HK1492" s="1">
        <v>10.199999999999999</v>
      </c>
      <c r="HL1492" s="1">
        <v>2.8405800000000001</v>
      </c>
      <c r="HM1492" s="1">
        <v>2.33765</v>
      </c>
      <c r="HN1492" s="1">
        <v>1.4978</v>
      </c>
      <c r="HO1492" s="1">
        <v>2.3083499999999999</v>
      </c>
      <c r="HP1492" s="1">
        <v>1.5478499999999999</v>
      </c>
      <c r="HQ1492" s="1">
        <v>2.2778299999999998</v>
      </c>
      <c r="HR1492" s="1">
        <v>43.5627</v>
      </c>
      <c r="HS1492" s="1">
        <v>13.4841</v>
      </c>
      <c r="HT1492" s="1">
        <v>18</v>
      </c>
      <c r="HU1492" s="1">
        <v>309.37200000000001</v>
      </c>
      <c r="HV1492" s="1">
        <v>464.83600000000001</v>
      </c>
      <c r="HW1492" s="1">
        <v>25.100100000000001</v>
      </c>
      <c r="HX1492" s="1">
        <v>34.716900000000003</v>
      </c>
      <c r="HY1492" s="1">
        <v>30.001300000000001</v>
      </c>
      <c r="HZ1492" s="1">
        <v>34.510899999999999</v>
      </c>
      <c r="IA1492" s="1">
        <v>34.588099999999997</v>
      </c>
      <c r="IB1492" s="1">
        <v>56.909199999999998</v>
      </c>
      <c r="IC1492" s="1">
        <v>31.696200000000001</v>
      </c>
      <c r="ID1492" s="1">
        <v>0</v>
      </c>
      <c r="IE1492" s="1">
        <v>25.075099999999999</v>
      </c>
      <c r="IF1492" s="1">
        <v>1396.12</v>
      </c>
      <c r="IG1492" s="1">
        <v>24.3705</v>
      </c>
      <c r="IH1492" s="1">
        <v>100.19199999999999</v>
      </c>
      <c r="II1492" s="1">
        <v>99.872200000000007</v>
      </c>
      <c r="IJ1492" s="1" t="s">
        <v>1117</v>
      </c>
    </row>
    <row r="1493" spans="1:244" ht="15.75" customHeight="1" x14ac:dyDescent="0.3">
      <c r="A1493" s="1">
        <v>1477</v>
      </c>
      <c r="B1493" s="1">
        <v>1659891726.5999999</v>
      </c>
      <c r="C1493" s="1">
        <v>11469.5</v>
      </c>
      <c r="D1493" s="1" t="s">
        <v>3229</v>
      </c>
      <c r="E1493" s="1" t="s">
        <v>3230</v>
      </c>
      <c r="F1493" s="1">
        <v>1</v>
      </c>
      <c r="G1493" s="1" t="s">
        <v>2704</v>
      </c>
      <c r="H1493" s="1" t="s">
        <v>345</v>
      </c>
      <c r="I1493" s="1" t="s">
        <v>1102</v>
      </c>
      <c r="J1493" s="1" t="s">
        <v>1103</v>
      </c>
      <c r="K1493" s="1" t="s">
        <v>1104</v>
      </c>
      <c r="L1493" s="1" t="s">
        <v>2705</v>
      </c>
      <c r="M1493" s="1" t="s">
        <v>346</v>
      </c>
      <c r="N1493" s="1">
        <v>1659891718.1312499</v>
      </c>
      <c r="O1493" s="1">
        <f t="shared" si="170"/>
        <v>2.5381755297026265E-3</v>
      </c>
      <c r="P1493" s="1">
        <f t="shared" si="171"/>
        <v>2.5381755297026265</v>
      </c>
      <c r="Q1493" s="1">
        <f t="shared" si="172"/>
        <v>26.359240209260413</v>
      </c>
      <c r="R1493" s="1">
        <f t="shared" si="173"/>
        <v>1260.1775</v>
      </c>
      <c r="S1493" s="1">
        <f t="shared" si="174"/>
        <v>884.36160336621549</v>
      </c>
      <c r="T1493" s="1">
        <f t="shared" si="175"/>
        <v>87.598128834750284</v>
      </c>
      <c r="U1493" s="1">
        <f t="shared" si="176"/>
        <v>124.82359091515329</v>
      </c>
      <c r="V1493" s="1">
        <f t="shared" si="177"/>
        <v>0.12636257732533118</v>
      </c>
      <c r="W1493" s="1">
        <f t="shared" si="178"/>
        <v>2.9095644400696719</v>
      </c>
      <c r="X1493" s="1">
        <f t="shared" si="179"/>
        <v>0.12339105848412472</v>
      </c>
      <c r="Y1493" s="1">
        <f t="shared" si="180"/>
        <v>7.738057066523088E-2</v>
      </c>
      <c r="Z1493" s="1">
        <f t="shared" si="181"/>
        <v>321.51312674999997</v>
      </c>
      <c r="AA1493" s="1">
        <f t="shared" si="182"/>
        <v>32.273848144601601</v>
      </c>
      <c r="AB1493" s="1">
        <f t="shared" si="183"/>
        <v>31.618500000000001</v>
      </c>
      <c r="AC1493" s="1">
        <f t="shared" si="184"/>
        <v>4.6729383231763162</v>
      </c>
      <c r="AD1493" s="1">
        <f t="shared" si="185"/>
        <v>59.985778223509712</v>
      </c>
      <c r="AE1493" s="1">
        <f t="shared" si="186"/>
        <v>2.7113616409338639</v>
      </c>
      <c r="AF1493" s="1">
        <f t="shared" si="187"/>
        <v>4.5200074438164464</v>
      </c>
      <c r="AG1493" s="1">
        <f t="shared" si="188"/>
        <v>1.9615766822424523</v>
      </c>
      <c r="AH1493" s="1">
        <f t="shared" si="189"/>
        <v>-111.93354085988582</v>
      </c>
      <c r="AI1493" s="1">
        <f t="shared" si="190"/>
        <v>-91.760415151212229</v>
      </c>
      <c r="AJ1493" s="1">
        <f t="shared" si="191"/>
        <v>-7.104871243546067</v>
      </c>
      <c r="AK1493" s="1">
        <f t="shared" si="192"/>
        <v>110.71429949535583</v>
      </c>
      <c r="AL1493" s="1">
        <f t="shared" si="193"/>
        <v>55.771903445195022</v>
      </c>
      <c r="AM1493" s="1">
        <f t="shared" si="194"/>
        <v>2.619174681917126</v>
      </c>
      <c r="AN1493" s="1">
        <f t="shared" si="195"/>
        <v>26.359240209260413</v>
      </c>
      <c r="AO1493" s="1">
        <v>1395.087978512139</v>
      </c>
      <c r="AP1493" s="1">
        <v>1336.259333333333</v>
      </c>
      <c r="AQ1493" s="1">
        <v>5.0905909461436876</v>
      </c>
      <c r="AR1493" s="1">
        <v>66.332459273180504</v>
      </c>
      <c r="AS1493" s="1">
        <f t="shared" si="196"/>
        <v>2.5381755297026265</v>
      </c>
      <c r="AT1493" s="1">
        <v>24.296158487483599</v>
      </c>
      <c r="AU1493" s="1">
        <v>27.304419393939391</v>
      </c>
      <c r="AV1493" s="1">
        <v>-7.351488694360803E-3</v>
      </c>
      <c r="AW1493" s="1">
        <v>80.638585768873753</v>
      </c>
      <c r="AX1493" s="1">
        <v>176</v>
      </c>
      <c r="AY1493" s="1">
        <v>35</v>
      </c>
      <c r="AZ1493" s="1">
        <f t="shared" si="197"/>
        <v>1</v>
      </c>
      <c r="BA1493" s="1">
        <f t="shared" si="198"/>
        <v>0</v>
      </c>
      <c r="BB1493" s="1">
        <f t="shared" si="199"/>
        <v>51585.39375479523</v>
      </c>
      <c r="BC1493" s="1">
        <f t="shared" si="200"/>
        <v>1999.985625</v>
      </c>
      <c r="BD1493" s="1">
        <f t="shared" si="201"/>
        <v>1681.187625</v>
      </c>
      <c r="BE1493" s="1">
        <f t="shared" si="202"/>
        <v>0.8405998543114529</v>
      </c>
      <c r="BF1493" s="1">
        <f t="shared" si="203"/>
        <v>0.16075771882110401</v>
      </c>
      <c r="BG1493" s="1">
        <v>6</v>
      </c>
      <c r="BH1493" s="1">
        <v>0.5</v>
      </c>
      <c r="BI1493" s="1" t="s">
        <v>347</v>
      </c>
      <c r="BJ1493" s="1">
        <v>2</v>
      </c>
      <c r="BK1493" s="1" t="b">
        <v>1</v>
      </c>
      <c r="BL1493" s="1">
        <v>1659891718.1312499</v>
      </c>
      <c r="BM1493" s="1">
        <v>1260.1775</v>
      </c>
      <c r="BN1493" s="1">
        <v>1331.0462500000001</v>
      </c>
      <c r="BO1493" s="1">
        <v>27.37300625</v>
      </c>
      <c r="BP1493" s="1">
        <v>24.316818749999999</v>
      </c>
      <c r="BQ1493" s="1">
        <v>1257.7175</v>
      </c>
      <c r="BR1493" s="1">
        <v>27.368781250000001</v>
      </c>
      <c r="BS1493" s="1">
        <v>500.12900000000002</v>
      </c>
      <c r="BT1493" s="1">
        <v>98.952437500000002</v>
      </c>
      <c r="BU1493" s="1">
        <v>9.9950687499999996E-2</v>
      </c>
      <c r="BV1493" s="1">
        <v>31.033518749999999</v>
      </c>
      <c r="BW1493" s="1">
        <v>31.618500000000001</v>
      </c>
      <c r="BX1493" s="1">
        <v>999.9</v>
      </c>
      <c r="BY1493" s="1">
        <v>0</v>
      </c>
      <c r="BZ1493" s="1">
        <v>0</v>
      </c>
      <c r="CA1493" s="1">
        <v>9991.1762499999986</v>
      </c>
      <c r="CB1493" s="1">
        <v>0</v>
      </c>
      <c r="CC1493" s="1">
        <v>732.67037500000004</v>
      </c>
      <c r="CD1493" s="1">
        <v>-70.869256250000007</v>
      </c>
      <c r="CE1493" s="1">
        <v>1295.6424999999999</v>
      </c>
      <c r="CF1493" s="1">
        <v>1364.22</v>
      </c>
      <c r="CG1493" s="1">
        <v>3.0562075000000002</v>
      </c>
      <c r="CH1493" s="1">
        <v>1331.0462500000001</v>
      </c>
      <c r="CI1493" s="1">
        <v>24.316818749999999</v>
      </c>
      <c r="CJ1493" s="1">
        <v>2.7086256249999998</v>
      </c>
      <c r="CK1493" s="1">
        <v>2.4062074999999998</v>
      </c>
      <c r="CL1493" s="1">
        <v>22.337531250000001</v>
      </c>
      <c r="CM1493" s="1">
        <v>20.405593750000001</v>
      </c>
      <c r="CN1493" s="1">
        <v>1999.985625</v>
      </c>
      <c r="CO1493" s="1">
        <v>0.98000575000000001</v>
      </c>
      <c r="CP1493" s="1">
        <v>1.999455E-2</v>
      </c>
      <c r="CQ1493" s="1">
        <v>0</v>
      </c>
      <c r="CR1493" s="1">
        <v>2.7376874999999998</v>
      </c>
      <c r="CS1493" s="1">
        <v>0</v>
      </c>
      <c r="CT1493" s="1">
        <v>16721.362499999999</v>
      </c>
      <c r="CU1493" s="1">
        <v>17412.224999999999</v>
      </c>
      <c r="CV1493" s="1">
        <v>44.519374999999997</v>
      </c>
      <c r="CW1493" s="1">
        <v>46.530999999999999</v>
      </c>
      <c r="CX1493" s="1">
        <v>44.625</v>
      </c>
      <c r="CY1493" s="1">
        <v>44.492125000000001</v>
      </c>
      <c r="CZ1493" s="1">
        <v>44.444875000000003</v>
      </c>
      <c r="DA1493" s="1">
        <v>1959.995625</v>
      </c>
      <c r="DB1493" s="1">
        <v>39.99</v>
      </c>
      <c r="DC1493" s="1">
        <v>0</v>
      </c>
      <c r="DD1493" s="1">
        <v>1659891725.9000001</v>
      </c>
      <c r="DE1493" s="1">
        <v>0</v>
      </c>
      <c r="DF1493" s="1">
        <v>1659891113.0999999</v>
      </c>
      <c r="DG1493" s="1" t="s">
        <v>2706</v>
      </c>
      <c r="DH1493" s="1">
        <v>1659891112.5999999</v>
      </c>
      <c r="DI1493" s="1">
        <v>1659891113.0999999</v>
      </c>
      <c r="DJ1493" s="1">
        <v>29</v>
      </c>
      <c r="DK1493" s="1">
        <v>0.08</v>
      </c>
      <c r="DL1493" s="1">
        <v>-6.0000000000000001E-3</v>
      </c>
      <c r="DM1493" s="1">
        <v>1.387</v>
      </c>
      <c r="DN1493" s="1">
        <v>1.0999999999999999E-2</v>
      </c>
      <c r="DO1493" s="1">
        <v>400</v>
      </c>
      <c r="DP1493" s="1">
        <v>24</v>
      </c>
      <c r="DQ1493" s="1">
        <v>0.14000000000000001</v>
      </c>
      <c r="DR1493" s="1">
        <v>0.05</v>
      </c>
      <c r="DS1493" s="1">
        <v>25.919637236277101</v>
      </c>
      <c r="DT1493" s="1">
        <v>2.0792820129366132</v>
      </c>
      <c r="DU1493" s="1">
        <v>0.1887526696336386</v>
      </c>
      <c r="DV1493" s="1">
        <v>0</v>
      </c>
      <c r="DW1493" s="1">
        <v>-70.867429032258059</v>
      </c>
      <c r="DX1493" s="1">
        <v>-3.37498064516102</v>
      </c>
      <c r="DY1493" s="1">
        <v>0.25660885408698808</v>
      </c>
      <c r="DZ1493" s="1">
        <v>0</v>
      </c>
      <c r="EA1493" s="1">
        <v>891.47851989019705</v>
      </c>
      <c r="EB1493" s="1">
        <v>238.19998891729739</v>
      </c>
      <c r="EC1493" s="1">
        <v>17.21302550829612</v>
      </c>
      <c r="ED1493" s="1">
        <v>0</v>
      </c>
      <c r="EE1493" s="1">
        <v>3.0561907317073169</v>
      </c>
      <c r="EF1493" s="1">
        <v>-9.026885017421972E-2</v>
      </c>
      <c r="EG1493" s="1">
        <v>2.1601911544847922E-2</v>
      </c>
      <c r="EH1493" s="1">
        <v>1</v>
      </c>
      <c r="EI1493" s="1">
        <v>1.9615490399498829</v>
      </c>
      <c r="EJ1493" s="1">
        <v>3.6788210785633782E-2</v>
      </c>
      <c r="EK1493" s="1">
        <v>2.9316845895371031E-3</v>
      </c>
      <c r="EL1493" s="1">
        <v>1</v>
      </c>
      <c r="EM1493" s="1">
        <v>2</v>
      </c>
      <c r="EN1493" s="1">
        <v>5</v>
      </c>
      <c r="EO1493" s="1" t="s">
        <v>386</v>
      </c>
      <c r="EP1493" s="1">
        <v>2.9401000000000002</v>
      </c>
      <c r="EQ1493" s="1">
        <v>2.8009300000000001</v>
      </c>
      <c r="ER1493" s="1">
        <v>0.19444800000000001</v>
      </c>
      <c r="ES1493" s="1">
        <v>0.20086399999999999</v>
      </c>
      <c r="ET1493" s="1">
        <v>0.116748</v>
      </c>
      <c r="EU1493" s="1">
        <v>0.107598</v>
      </c>
      <c r="EV1493" s="1">
        <v>16443.5</v>
      </c>
      <c r="EW1493" s="1">
        <v>17102.099999999999</v>
      </c>
      <c r="EX1493" s="1">
        <v>23757.4</v>
      </c>
      <c r="EY1493" s="1">
        <v>24926.6</v>
      </c>
      <c r="EZ1493" s="1">
        <v>33601.5</v>
      </c>
      <c r="FA1493" s="1">
        <v>35532</v>
      </c>
      <c r="FB1493" s="1">
        <v>43334.6</v>
      </c>
      <c r="FC1493" s="1">
        <v>46084.2</v>
      </c>
      <c r="FD1493" s="1">
        <v>1.5629299999999999</v>
      </c>
      <c r="FE1493" s="1">
        <v>1.77817</v>
      </c>
      <c r="FF1493" s="1">
        <v>5.4478600000000002E-2</v>
      </c>
      <c r="FG1493" s="1">
        <v>0</v>
      </c>
      <c r="FH1493" s="1">
        <v>30.7209</v>
      </c>
      <c r="FI1493" s="1">
        <v>999.9</v>
      </c>
      <c r="FJ1493" s="1">
        <v>46.4</v>
      </c>
      <c r="FK1493" s="1">
        <v>40.4</v>
      </c>
      <c r="FL1493" s="1">
        <v>35.5169</v>
      </c>
      <c r="FM1493" s="1">
        <v>63.433599999999998</v>
      </c>
      <c r="FN1493" s="1">
        <v>25.432700000000001</v>
      </c>
      <c r="FO1493" s="1">
        <v>1</v>
      </c>
      <c r="FP1493" s="1">
        <v>0.63760899999999998</v>
      </c>
      <c r="FQ1493" s="1">
        <v>4.2763099999999996</v>
      </c>
      <c r="FR1493" s="1">
        <v>20.264500000000002</v>
      </c>
      <c r="FS1493" s="1">
        <v>5.2111499999999999</v>
      </c>
      <c r="FT1493" s="1">
        <v>11.908099999999999</v>
      </c>
      <c r="FU1493" s="1">
        <v>5.0027999999999997</v>
      </c>
      <c r="FV1493" s="1">
        <v>3.2902300000000002</v>
      </c>
      <c r="FW1493" s="1">
        <v>9999</v>
      </c>
      <c r="FX1493" s="1">
        <v>9999</v>
      </c>
      <c r="FY1493" s="1">
        <v>9999</v>
      </c>
      <c r="FZ1493" s="1">
        <v>999.9</v>
      </c>
      <c r="GA1493" s="1">
        <v>1.8597900000000001</v>
      </c>
      <c r="GB1493" s="1">
        <v>1.85486</v>
      </c>
      <c r="GC1493" s="1">
        <v>1.8579699999999999</v>
      </c>
      <c r="GD1493" s="1">
        <v>1.8565100000000001</v>
      </c>
      <c r="GE1493" s="1">
        <v>1.8552</v>
      </c>
      <c r="GF1493" s="1">
        <v>1.8547400000000001</v>
      </c>
      <c r="GG1493" s="1">
        <v>1.85365</v>
      </c>
      <c r="GH1493" s="1">
        <v>1.8565499999999999</v>
      </c>
      <c r="GI1493" s="1">
        <v>0</v>
      </c>
      <c r="GJ1493" s="1">
        <v>0</v>
      </c>
      <c r="GK1493" s="1">
        <v>0</v>
      </c>
      <c r="GL1493" s="1">
        <v>0</v>
      </c>
      <c r="GM1493" s="1" t="s">
        <v>350</v>
      </c>
      <c r="GN1493" s="1" t="s">
        <v>351</v>
      </c>
      <c r="GO1493" s="1" t="s">
        <v>352</v>
      </c>
      <c r="GP1493" s="1" t="s">
        <v>352</v>
      </c>
      <c r="GQ1493" s="1" t="s">
        <v>352</v>
      </c>
      <c r="GR1493" s="1" t="s">
        <v>352</v>
      </c>
      <c r="GS1493" s="1">
        <v>0</v>
      </c>
      <c r="GT1493" s="1">
        <v>100</v>
      </c>
      <c r="GU1493" s="1">
        <v>100</v>
      </c>
      <c r="GV1493" s="1">
        <v>2.5</v>
      </c>
      <c r="GW1493" s="1">
        <v>4.4000000000000003E-3</v>
      </c>
      <c r="GX1493" s="1">
        <v>0.39944932438917619</v>
      </c>
      <c r="GY1493" s="1">
        <v>3.036990343597491E-3</v>
      </c>
      <c r="GZ1493" s="1">
        <v>-1.538114387597119E-6</v>
      </c>
      <c r="HA1493" s="1">
        <v>3.3909691194327332E-10</v>
      </c>
      <c r="HB1493" s="1">
        <v>-6.6822494577568767E-2</v>
      </c>
      <c r="HC1493" s="1">
        <v>9.7621983196103414E-3</v>
      </c>
      <c r="HD1493" s="1">
        <v>-3.3387782167185642E-4</v>
      </c>
      <c r="HE1493" s="1">
        <v>2.632278881966732E-6</v>
      </c>
      <c r="HF1493" s="1">
        <v>6</v>
      </c>
      <c r="HG1493" s="1">
        <v>2134</v>
      </c>
      <c r="HH1493" s="1">
        <v>2</v>
      </c>
      <c r="HI1493" s="1">
        <v>31</v>
      </c>
      <c r="HJ1493" s="1">
        <v>10.199999999999999</v>
      </c>
      <c r="HK1493" s="1">
        <v>10.199999999999999</v>
      </c>
      <c r="HL1493" s="1">
        <v>2.8418000000000001</v>
      </c>
      <c r="HM1493" s="1">
        <v>2.3156699999999999</v>
      </c>
      <c r="HN1493" s="1">
        <v>1.4978</v>
      </c>
      <c r="HO1493" s="1">
        <v>2.3083499999999999</v>
      </c>
      <c r="HP1493" s="1">
        <v>1.5478499999999999</v>
      </c>
      <c r="HQ1493" s="1">
        <v>2.4047900000000002</v>
      </c>
      <c r="HR1493" s="1">
        <v>43.5627</v>
      </c>
      <c r="HS1493" s="1">
        <v>13.492900000000001</v>
      </c>
      <c r="HT1493" s="1">
        <v>18</v>
      </c>
      <c r="HU1493" s="1">
        <v>309.25299999999999</v>
      </c>
      <c r="HV1493" s="1">
        <v>464.82299999999998</v>
      </c>
      <c r="HW1493" s="1">
        <v>25.097799999999999</v>
      </c>
      <c r="HX1493" s="1">
        <v>34.717399999999998</v>
      </c>
      <c r="HY1493" s="1">
        <v>30.001300000000001</v>
      </c>
      <c r="HZ1493" s="1">
        <v>34.511200000000002</v>
      </c>
      <c r="IA1493" s="1">
        <v>34.5886</v>
      </c>
      <c r="IB1493" s="1">
        <v>57.063200000000002</v>
      </c>
      <c r="IC1493" s="1">
        <v>31.696200000000001</v>
      </c>
      <c r="ID1493" s="1">
        <v>0</v>
      </c>
      <c r="IE1493" s="1">
        <v>25.075099999999999</v>
      </c>
      <c r="IF1493" s="1">
        <v>1406.16</v>
      </c>
      <c r="IG1493" s="1">
        <v>24.369</v>
      </c>
      <c r="IH1493" s="1">
        <v>100.19199999999999</v>
      </c>
      <c r="II1493" s="1">
        <v>99.871899999999997</v>
      </c>
      <c r="IJ1493" s="1" t="s">
        <v>1117</v>
      </c>
    </row>
    <row r="1494" spans="1:244" ht="15.75" customHeight="1" x14ac:dyDescent="0.3">
      <c r="A1494" s="1">
        <v>1478</v>
      </c>
      <c r="B1494" s="1">
        <v>1659891728.0999999</v>
      </c>
      <c r="C1494" s="1">
        <v>11471</v>
      </c>
      <c r="D1494" s="1" t="s">
        <v>3231</v>
      </c>
      <c r="E1494" s="1" t="s">
        <v>3232</v>
      </c>
      <c r="F1494" s="1">
        <v>1</v>
      </c>
      <c r="G1494" s="1" t="s">
        <v>2704</v>
      </c>
      <c r="H1494" s="1" t="s">
        <v>345</v>
      </c>
      <c r="I1494" s="1" t="s">
        <v>1102</v>
      </c>
      <c r="J1494" s="1" t="s">
        <v>1103</v>
      </c>
      <c r="K1494" s="1" t="s">
        <v>1104</v>
      </c>
      <c r="L1494" s="1" t="s">
        <v>2705</v>
      </c>
      <c r="M1494" s="1" t="s">
        <v>346</v>
      </c>
      <c r="N1494" s="1">
        <v>1659891720.1624999</v>
      </c>
      <c r="O1494" s="1">
        <f t="shared" si="170"/>
        <v>2.530304639641023E-3</v>
      </c>
      <c r="P1494" s="1">
        <f t="shared" si="171"/>
        <v>2.5303046396410229</v>
      </c>
      <c r="Q1494" s="1">
        <f t="shared" si="172"/>
        <v>26.409384719650273</v>
      </c>
      <c r="R1494" s="1">
        <f t="shared" si="173"/>
        <v>1270.266875</v>
      </c>
      <c r="S1494" s="1">
        <f t="shared" si="174"/>
        <v>892.19848686242949</v>
      </c>
      <c r="T1494" s="1">
        <f t="shared" si="175"/>
        <v>88.373866939741035</v>
      </c>
      <c r="U1494" s="1">
        <f t="shared" si="176"/>
        <v>125.82222167175688</v>
      </c>
      <c r="V1494" s="1">
        <f t="shared" si="177"/>
        <v>0.12587759736321527</v>
      </c>
      <c r="W1494" s="1">
        <f t="shared" si="178"/>
        <v>2.9101086436426815</v>
      </c>
      <c r="X1494" s="1">
        <f t="shared" si="179"/>
        <v>0.12292909498004342</v>
      </c>
      <c r="Y1494" s="1">
        <f t="shared" si="180"/>
        <v>7.7089843274959907E-2</v>
      </c>
      <c r="Z1494" s="1">
        <f t="shared" si="181"/>
        <v>321.51442350000002</v>
      </c>
      <c r="AA1494" s="1">
        <f t="shared" si="182"/>
        <v>32.27521978897137</v>
      </c>
      <c r="AB1494" s="1">
        <f t="shared" si="183"/>
        <v>31.61680625</v>
      </c>
      <c r="AC1494" s="1">
        <f t="shared" si="184"/>
        <v>4.6724891055614268</v>
      </c>
      <c r="AD1494" s="1">
        <f t="shared" si="185"/>
        <v>59.949230325523395</v>
      </c>
      <c r="AE1494" s="1">
        <f t="shared" si="186"/>
        <v>2.7096363041799094</v>
      </c>
      <c r="AF1494" s="1">
        <f t="shared" si="187"/>
        <v>4.5198850585180592</v>
      </c>
      <c r="AG1494" s="1">
        <f t="shared" si="188"/>
        <v>1.9628528013815174</v>
      </c>
      <c r="AH1494" s="1">
        <f t="shared" si="189"/>
        <v>-111.58643460816911</v>
      </c>
      <c r="AI1494" s="1">
        <f t="shared" si="190"/>
        <v>-91.58636856041727</v>
      </c>
      <c r="AJ1494" s="1">
        <f t="shared" si="191"/>
        <v>-7.0899931370388103</v>
      </c>
      <c r="AK1494" s="1">
        <f t="shared" si="192"/>
        <v>111.25162719437486</v>
      </c>
      <c r="AL1494" s="1">
        <f t="shared" si="193"/>
        <v>55.835603615400338</v>
      </c>
      <c r="AM1494" s="1">
        <f t="shared" si="194"/>
        <v>2.6136842907134179</v>
      </c>
      <c r="AN1494" s="1">
        <f t="shared" si="195"/>
        <v>26.409384719650273</v>
      </c>
      <c r="AO1494" s="1">
        <v>1402.6807254261371</v>
      </c>
      <c r="AP1494" s="1">
        <v>1343.870969696969</v>
      </c>
      <c r="AQ1494" s="1">
        <v>5.0752192440128159</v>
      </c>
      <c r="AR1494" s="1">
        <v>66.332459273180504</v>
      </c>
      <c r="AS1494" s="1">
        <f t="shared" si="196"/>
        <v>2.5303046396410229</v>
      </c>
      <c r="AT1494" s="1">
        <v>24.296449831695451</v>
      </c>
      <c r="AU1494" s="1">
        <v>27.294861212121209</v>
      </c>
      <c r="AV1494" s="1">
        <v>-7.2441050694181056E-3</v>
      </c>
      <c r="AW1494" s="1">
        <v>80.638585768873753</v>
      </c>
      <c r="AX1494" s="1">
        <v>176</v>
      </c>
      <c r="AY1494" s="1">
        <v>35</v>
      </c>
      <c r="AZ1494" s="1">
        <f t="shared" si="197"/>
        <v>1</v>
      </c>
      <c r="BA1494" s="1">
        <f t="shared" si="198"/>
        <v>0</v>
      </c>
      <c r="BB1494" s="1">
        <f t="shared" si="199"/>
        <v>51600.873703560559</v>
      </c>
      <c r="BC1494" s="1">
        <f t="shared" si="200"/>
        <v>1999.9937500000001</v>
      </c>
      <c r="BD1494" s="1">
        <f t="shared" si="201"/>
        <v>1681.19445</v>
      </c>
      <c r="BE1494" s="1">
        <f t="shared" si="202"/>
        <v>0.84059985187453701</v>
      </c>
      <c r="BF1494" s="1">
        <f t="shared" si="203"/>
        <v>0.16075771411785661</v>
      </c>
      <c r="BG1494" s="1">
        <v>6</v>
      </c>
      <c r="BH1494" s="1">
        <v>0.5</v>
      </c>
      <c r="BI1494" s="1" t="s">
        <v>347</v>
      </c>
      <c r="BJ1494" s="1">
        <v>2</v>
      </c>
      <c r="BK1494" s="1" t="b">
        <v>1</v>
      </c>
      <c r="BL1494" s="1">
        <v>1659891720.1624999</v>
      </c>
      <c r="BM1494" s="1">
        <v>1270.266875</v>
      </c>
      <c r="BN1494" s="1">
        <v>1341.2349999999999</v>
      </c>
      <c r="BO1494" s="1">
        <v>27.35575</v>
      </c>
      <c r="BP1494" s="1">
        <v>24.30593125</v>
      </c>
      <c r="BQ1494" s="1">
        <v>1267.7987499999999</v>
      </c>
      <c r="BR1494" s="1">
        <v>27.351481249999999</v>
      </c>
      <c r="BS1494" s="1">
        <v>500.1316875</v>
      </c>
      <c r="BT1494" s="1">
        <v>98.951918750000004</v>
      </c>
      <c r="BU1494" s="1">
        <v>9.9882212499999998E-2</v>
      </c>
      <c r="BV1494" s="1">
        <v>31.033043750000001</v>
      </c>
      <c r="BW1494" s="1">
        <v>31.61680625</v>
      </c>
      <c r="BX1494" s="1">
        <v>999.9</v>
      </c>
      <c r="BY1494" s="1">
        <v>0</v>
      </c>
      <c r="BZ1494" s="1">
        <v>0</v>
      </c>
      <c r="CA1494" s="1">
        <v>9994.34</v>
      </c>
      <c r="CB1494" s="1">
        <v>0</v>
      </c>
      <c r="CC1494" s="1">
        <v>640.89481249999994</v>
      </c>
      <c r="CD1494" s="1">
        <v>-70.968006250000002</v>
      </c>
      <c r="CE1494" s="1">
        <v>1305.993125</v>
      </c>
      <c r="CF1494" s="1">
        <v>1374.6475</v>
      </c>
      <c r="CG1494" s="1">
        <v>3.0498324999999999</v>
      </c>
      <c r="CH1494" s="1">
        <v>1341.2349999999999</v>
      </c>
      <c r="CI1494" s="1">
        <v>24.30593125</v>
      </c>
      <c r="CJ1494" s="1">
        <v>2.7069037499999999</v>
      </c>
      <c r="CK1494" s="1">
        <v>2.405118125</v>
      </c>
      <c r="CL1494" s="1">
        <v>22.327081249999999</v>
      </c>
      <c r="CM1494" s="1">
        <v>20.39826875</v>
      </c>
      <c r="CN1494" s="1">
        <v>1999.9937500000001</v>
      </c>
      <c r="CO1494" s="1">
        <v>0.98000593749999998</v>
      </c>
      <c r="CP1494" s="1">
        <v>1.9994362500000001E-2</v>
      </c>
      <c r="CQ1494" s="1">
        <v>0</v>
      </c>
      <c r="CR1494" s="1">
        <v>2.726</v>
      </c>
      <c r="CS1494" s="1">
        <v>0</v>
      </c>
      <c r="CT1494" s="1">
        <v>16724.887500000001</v>
      </c>
      <c r="CU1494" s="1">
        <v>17412.293750000001</v>
      </c>
      <c r="CV1494" s="1">
        <v>44.527124999999998</v>
      </c>
      <c r="CW1494" s="1">
        <v>46.538749999999993</v>
      </c>
      <c r="CX1494" s="1">
        <v>44.625</v>
      </c>
      <c r="CY1494" s="1">
        <v>44.5</v>
      </c>
      <c r="CZ1494" s="1">
        <v>44.444875000000003</v>
      </c>
      <c r="DA1494" s="1">
        <v>1960.0037500000001</v>
      </c>
      <c r="DB1494" s="1">
        <v>39.99</v>
      </c>
      <c r="DC1494" s="1">
        <v>0</v>
      </c>
      <c r="DD1494" s="1">
        <v>1659891727.0999999</v>
      </c>
      <c r="DE1494" s="1">
        <v>0</v>
      </c>
      <c r="DF1494" s="1">
        <v>1659891113.0999999</v>
      </c>
      <c r="DG1494" s="1" t="s">
        <v>2706</v>
      </c>
      <c r="DH1494" s="1">
        <v>1659891112.5999999</v>
      </c>
      <c r="DI1494" s="1">
        <v>1659891113.0999999</v>
      </c>
      <c r="DJ1494" s="1">
        <v>29</v>
      </c>
      <c r="DK1494" s="1">
        <v>0.08</v>
      </c>
      <c r="DL1494" s="1">
        <v>-6.0000000000000001E-3</v>
      </c>
      <c r="DM1494" s="1">
        <v>1.387</v>
      </c>
      <c r="DN1494" s="1">
        <v>1.0999999999999999E-2</v>
      </c>
      <c r="DO1494" s="1">
        <v>400</v>
      </c>
      <c r="DP1494" s="1">
        <v>24</v>
      </c>
      <c r="DQ1494" s="1">
        <v>0.14000000000000001</v>
      </c>
      <c r="DR1494" s="1">
        <v>0.05</v>
      </c>
      <c r="DS1494" s="1">
        <v>25.970081686129632</v>
      </c>
      <c r="DT1494" s="1">
        <v>2.279752586623049</v>
      </c>
      <c r="DU1494" s="1">
        <v>0.19921625403874671</v>
      </c>
      <c r="DV1494" s="1">
        <v>0</v>
      </c>
      <c r="DW1494" s="1">
        <v>-70.914099999999991</v>
      </c>
      <c r="DX1494" s="1">
        <v>-3.3608370967741181</v>
      </c>
      <c r="DY1494" s="1">
        <v>0.25587431516525838</v>
      </c>
      <c r="DZ1494" s="1">
        <v>0</v>
      </c>
      <c r="EA1494" s="1">
        <v>895.40197773919374</v>
      </c>
      <c r="EB1494" s="1">
        <v>233.75120081944451</v>
      </c>
      <c r="EC1494" s="1">
        <v>16.89350872483887</v>
      </c>
      <c r="ED1494" s="1">
        <v>0</v>
      </c>
      <c r="EE1494" s="1">
        <v>3.0535507317073169</v>
      </c>
      <c r="EF1494" s="1">
        <v>-0.12795198606271449</v>
      </c>
      <c r="EG1494" s="1">
        <v>2.413941826347004E-2</v>
      </c>
      <c r="EH1494" s="1">
        <v>1</v>
      </c>
      <c r="EI1494" s="1">
        <v>1.962167751099771</v>
      </c>
      <c r="EJ1494" s="1">
        <v>3.1025818862194021E-2</v>
      </c>
      <c r="EK1494" s="1">
        <v>2.5249514093024731E-3</v>
      </c>
      <c r="EL1494" s="1">
        <v>1</v>
      </c>
      <c r="EM1494" s="1">
        <v>2</v>
      </c>
      <c r="EN1494" s="1">
        <v>5</v>
      </c>
      <c r="EO1494" s="1" t="s">
        <v>386</v>
      </c>
      <c r="EP1494" s="1">
        <v>2.9400200000000001</v>
      </c>
      <c r="EQ1494" s="1">
        <v>2.8010899999999999</v>
      </c>
      <c r="ER1494" s="1">
        <v>0.19511800000000001</v>
      </c>
      <c r="ES1494" s="1">
        <v>0.20153099999999999</v>
      </c>
      <c r="ET1494" s="1">
        <v>0.11672</v>
      </c>
      <c r="EU1494" s="1">
        <v>0.107595</v>
      </c>
      <c r="EV1494" s="1">
        <v>16429.599999999999</v>
      </c>
      <c r="EW1494" s="1">
        <v>17087.599999999999</v>
      </c>
      <c r="EX1494" s="1">
        <v>23757.1</v>
      </c>
      <c r="EY1494" s="1">
        <v>24926.400000000001</v>
      </c>
      <c r="EZ1494" s="1">
        <v>33602.199999999997</v>
      </c>
      <c r="FA1494" s="1">
        <v>35531.800000000003</v>
      </c>
      <c r="FB1494" s="1">
        <v>43334.2</v>
      </c>
      <c r="FC1494" s="1">
        <v>46083.8</v>
      </c>
      <c r="FD1494" s="1">
        <v>1.5618300000000001</v>
      </c>
      <c r="FE1494" s="1">
        <v>1.7783</v>
      </c>
      <c r="FF1494" s="1">
        <v>5.4560600000000001E-2</v>
      </c>
      <c r="FG1494" s="1">
        <v>0</v>
      </c>
      <c r="FH1494" s="1">
        <v>30.722100000000001</v>
      </c>
      <c r="FI1494" s="1">
        <v>999.9</v>
      </c>
      <c r="FJ1494" s="1">
        <v>46.4</v>
      </c>
      <c r="FK1494" s="1">
        <v>40.4</v>
      </c>
      <c r="FL1494" s="1">
        <v>35.513599999999997</v>
      </c>
      <c r="FM1494" s="1">
        <v>63.293599999999998</v>
      </c>
      <c r="FN1494" s="1">
        <v>25.977599999999999</v>
      </c>
      <c r="FO1494" s="1">
        <v>1</v>
      </c>
      <c r="FP1494" s="1">
        <v>0.63802099999999995</v>
      </c>
      <c r="FQ1494" s="1">
        <v>4.29413</v>
      </c>
      <c r="FR1494" s="1">
        <v>20.264199999999999</v>
      </c>
      <c r="FS1494" s="1">
        <v>5.2111499999999999</v>
      </c>
      <c r="FT1494" s="1">
        <v>11.908099999999999</v>
      </c>
      <c r="FU1494" s="1">
        <v>5.0029500000000002</v>
      </c>
      <c r="FV1494" s="1">
        <v>3.2902</v>
      </c>
      <c r="FW1494" s="1">
        <v>9999</v>
      </c>
      <c r="FX1494" s="1">
        <v>9999</v>
      </c>
      <c r="FY1494" s="1">
        <v>9999</v>
      </c>
      <c r="FZ1494" s="1">
        <v>999.9</v>
      </c>
      <c r="GA1494" s="1">
        <v>1.85981</v>
      </c>
      <c r="GB1494" s="1">
        <v>1.85486</v>
      </c>
      <c r="GC1494" s="1">
        <v>1.85799</v>
      </c>
      <c r="GD1494" s="1">
        <v>1.8565100000000001</v>
      </c>
      <c r="GE1494" s="1">
        <v>1.8551899999999999</v>
      </c>
      <c r="GF1494" s="1">
        <v>1.85477</v>
      </c>
      <c r="GG1494" s="1">
        <v>1.85364</v>
      </c>
      <c r="GH1494" s="1">
        <v>1.8565700000000001</v>
      </c>
      <c r="GI1494" s="1">
        <v>0</v>
      </c>
      <c r="GJ1494" s="1">
        <v>0</v>
      </c>
      <c r="GK1494" s="1">
        <v>0</v>
      </c>
      <c r="GL1494" s="1">
        <v>0</v>
      </c>
      <c r="GM1494" s="1" t="s">
        <v>350</v>
      </c>
      <c r="GN1494" s="1" t="s">
        <v>351</v>
      </c>
      <c r="GO1494" s="1" t="s">
        <v>352</v>
      </c>
      <c r="GP1494" s="1" t="s">
        <v>352</v>
      </c>
      <c r="GQ1494" s="1" t="s">
        <v>352</v>
      </c>
      <c r="GR1494" s="1" t="s">
        <v>352</v>
      </c>
      <c r="GS1494" s="1">
        <v>0</v>
      </c>
      <c r="GT1494" s="1">
        <v>100</v>
      </c>
      <c r="GU1494" s="1">
        <v>100</v>
      </c>
      <c r="GV1494" s="1">
        <v>2.5</v>
      </c>
      <c r="GW1494" s="1">
        <v>4.4999999999999997E-3</v>
      </c>
      <c r="GX1494" s="1">
        <v>0.39944932438917619</v>
      </c>
      <c r="GY1494" s="1">
        <v>3.036990343597491E-3</v>
      </c>
      <c r="GZ1494" s="1">
        <v>-1.538114387597119E-6</v>
      </c>
      <c r="HA1494" s="1">
        <v>3.3909691194327332E-10</v>
      </c>
      <c r="HB1494" s="1">
        <v>-6.6822494577568767E-2</v>
      </c>
      <c r="HC1494" s="1">
        <v>9.7621983196103414E-3</v>
      </c>
      <c r="HD1494" s="1">
        <v>-3.3387782167185642E-4</v>
      </c>
      <c r="HE1494" s="1">
        <v>2.632278881966732E-6</v>
      </c>
      <c r="HF1494" s="1">
        <v>6</v>
      </c>
      <c r="HG1494" s="1">
        <v>2134</v>
      </c>
      <c r="HH1494" s="1">
        <v>2</v>
      </c>
      <c r="HI1494" s="1">
        <v>31</v>
      </c>
      <c r="HJ1494" s="1">
        <v>10.3</v>
      </c>
      <c r="HK1494" s="1">
        <v>10.199999999999999</v>
      </c>
      <c r="HL1494" s="1">
        <v>2.8564500000000002</v>
      </c>
      <c r="HM1494" s="1">
        <v>2.33521</v>
      </c>
      <c r="HN1494" s="1">
        <v>1.4978</v>
      </c>
      <c r="HO1494" s="1">
        <v>2.3083499999999999</v>
      </c>
      <c r="HP1494" s="1">
        <v>1.5478499999999999</v>
      </c>
      <c r="HQ1494" s="1">
        <v>2.2583000000000002</v>
      </c>
      <c r="HR1494" s="1">
        <v>43.5627</v>
      </c>
      <c r="HS1494" s="1">
        <v>13.4841</v>
      </c>
      <c r="HT1494" s="1">
        <v>18</v>
      </c>
      <c r="HU1494" s="1">
        <v>308.78199999999998</v>
      </c>
      <c r="HV1494" s="1">
        <v>464.91399999999999</v>
      </c>
      <c r="HW1494" s="1">
        <v>25.084800000000001</v>
      </c>
      <c r="HX1494" s="1">
        <v>34.720100000000002</v>
      </c>
      <c r="HY1494" s="1">
        <v>30.001200000000001</v>
      </c>
      <c r="HZ1494" s="1">
        <v>34.513199999999998</v>
      </c>
      <c r="IA1494" s="1">
        <v>34.5899</v>
      </c>
      <c r="IB1494" s="1">
        <v>57.235399999999998</v>
      </c>
      <c r="IC1494" s="1">
        <v>31.696200000000001</v>
      </c>
      <c r="ID1494" s="1">
        <v>0</v>
      </c>
      <c r="IE1494" s="1">
        <v>25.075099999999999</v>
      </c>
      <c r="IF1494" s="1">
        <v>1406.16</v>
      </c>
      <c r="IG1494" s="1">
        <v>24.380800000000001</v>
      </c>
      <c r="IH1494" s="1">
        <v>100.191</v>
      </c>
      <c r="II1494" s="1">
        <v>99.871099999999998</v>
      </c>
      <c r="IJ1494" s="1" t="s">
        <v>1117</v>
      </c>
    </row>
    <row r="1495" spans="1:244" ht="15.75" customHeight="1" x14ac:dyDescent="0.3">
      <c r="A1495" s="1">
        <v>1479</v>
      </c>
      <c r="B1495" s="1">
        <v>1659891728.5999999</v>
      </c>
      <c r="C1495" s="1">
        <v>11471.5</v>
      </c>
      <c r="D1495" s="1" t="s">
        <v>3231</v>
      </c>
      <c r="E1495" s="1" t="s">
        <v>3232</v>
      </c>
      <c r="F1495" s="1">
        <v>1</v>
      </c>
      <c r="G1495" s="1" t="s">
        <v>2704</v>
      </c>
      <c r="H1495" s="1" t="s">
        <v>345</v>
      </c>
      <c r="I1495" s="1" t="s">
        <v>1102</v>
      </c>
      <c r="J1495" s="1" t="s">
        <v>1103</v>
      </c>
      <c r="K1495" s="1" t="s">
        <v>1104</v>
      </c>
      <c r="L1495" s="1" t="s">
        <v>2705</v>
      </c>
      <c r="M1495" s="1" t="s">
        <v>346</v>
      </c>
      <c r="N1495" s="1">
        <v>1659891720.1624999</v>
      </c>
      <c r="O1495" s="1">
        <f t="shared" si="170"/>
        <v>2.5270232997545543E-3</v>
      </c>
      <c r="P1495" s="1">
        <f t="shared" si="171"/>
        <v>2.5270232997545543</v>
      </c>
      <c r="Q1495" s="1">
        <f t="shared" si="172"/>
        <v>26.461515636371878</v>
      </c>
      <c r="R1495" s="1">
        <f t="shared" si="173"/>
        <v>1270.266875</v>
      </c>
      <c r="S1495" s="1">
        <f t="shared" si="174"/>
        <v>891.09302301679634</v>
      </c>
      <c r="T1495" s="1">
        <f t="shared" si="175"/>
        <v>88.26436875493215</v>
      </c>
      <c r="U1495" s="1">
        <f t="shared" si="176"/>
        <v>125.82222167175688</v>
      </c>
      <c r="V1495" s="1">
        <f t="shared" si="177"/>
        <v>0.12571045449891038</v>
      </c>
      <c r="W1495" s="1">
        <f t="shared" si="178"/>
        <v>2.9101086436426815</v>
      </c>
      <c r="X1495" s="1">
        <f t="shared" si="179"/>
        <v>0.12276967854605123</v>
      </c>
      <c r="Y1495" s="1">
        <f t="shared" si="180"/>
        <v>7.6989536315354323E-2</v>
      </c>
      <c r="Z1495" s="1">
        <f t="shared" si="181"/>
        <v>321.51442350000002</v>
      </c>
      <c r="AA1495" s="1">
        <f t="shared" si="182"/>
        <v>32.276076042963822</v>
      </c>
      <c r="AB1495" s="1">
        <f t="shared" si="183"/>
        <v>31.61680625</v>
      </c>
      <c r="AC1495" s="1">
        <f t="shared" si="184"/>
        <v>4.6724891055614268</v>
      </c>
      <c r="AD1495" s="1">
        <f t="shared" si="185"/>
        <v>59.949230325523395</v>
      </c>
      <c r="AE1495" s="1">
        <f t="shared" si="186"/>
        <v>2.7096363041799094</v>
      </c>
      <c r="AF1495" s="1">
        <f t="shared" si="187"/>
        <v>4.5198850585180592</v>
      </c>
      <c r="AG1495" s="1">
        <f t="shared" si="188"/>
        <v>1.9628528013815174</v>
      </c>
      <c r="AH1495" s="1">
        <f t="shared" si="189"/>
        <v>-111.44172751917584</v>
      </c>
      <c r="AI1495" s="1">
        <f t="shared" si="190"/>
        <v>-91.58636856041727</v>
      </c>
      <c r="AJ1495" s="1">
        <f t="shared" si="191"/>
        <v>-7.0899931370388103</v>
      </c>
      <c r="AK1495" s="1">
        <f t="shared" si="192"/>
        <v>111.39633428336811</v>
      </c>
      <c r="AL1495" s="1">
        <f t="shared" si="193"/>
        <v>55.835603615400338</v>
      </c>
      <c r="AM1495" s="1">
        <f t="shared" si="194"/>
        <v>2.6136842907134179</v>
      </c>
      <c r="AN1495" s="1">
        <f t="shared" si="195"/>
        <v>26.461515636371878</v>
      </c>
      <c r="AO1495" s="1">
        <v>1405.224101845168</v>
      </c>
      <c r="AP1495" s="1">
        <v>1346.394121212121</v>
      </c>
      <c r="AQ1495" s="1">
        <v>5.0667648332677988</v>
      </c>
      <c r="AR1495" s="1">
        <v>66.332459273180504</v>
      </c>
      <c r="AS1495" s="1">
        <f t="shared" si="196"/>
        <v>2.5270232997545543</v>
      </c>
      <c r="AT1495" s="1">
        <v>24.296614473461119</v>
      </c>
      <c r="AU1495" s="1">
        <v>27.2923703030303</v>
      </c>
      <c r="AV1495" s="1">
        <v>-7.4289333701415957E-3</v>
      </c>
      <c r="AW1495" s="1">
        <v>80.638585768873753</v>
      </c>
      <c r="AX1495" s="1">
        <v>176</v>
      </c>
      <c r="AY1495" s="1">
        <v>35</v>
      </c>
      <c r="AZ1495" s="1">
        <f t="shared" si="197"/>
        <v>1</v>
      </c>
      <c r="BA1495" s="1">
        <f t="shared" si="198"/>
        <v>0</v>
      </c>
      <c r="BB1495" s="1">
        <f t="shared" si="199"/>
        <v>51600.873703560559</v>
      </c>
      <c r="BC1495" s="1">
        <f t="shared" si="200"/>
        <v>1999.9937500000001</v>
      </c>
      <c r="BD1495" s="1">
        <f t="shared" si="201"/>
        <v>1681.19445</v>
      </c>
      <c r="BE1495" s="1">
        <f t="shared" si="202"/>
        <v>0.84059985187453701</v>
      </c>
      <c r="BF1495" s="1">
        <f t="shared" si="203"/>
        <v>0.16075771411785661</v>
      </c>
      <c r="BG1495" s="1">
        <v>6</v>
      </c>
      <c r="BH1495" s="1">
        <v>0.5</v>
      </c>
      <c r="BI1495" s="1" t="s">
        <v>347</v>
      </c>
      <c r="BJ1495" s="1">
        <v>2</v>
      </c>
      <c r="BK1495" s="1" t="b">
        <v>1</v>
      </c>
      <c r="BL1495" s="1">
        <v>1659891720.1624999</v>
      </c>
      <c r="BM1495" s="1">
        <v>1270.266875</v>
      </c>
      <c r="BN1495" s="1">
        <v>1341.2349999999999</v>
      </c>
      <c r="BO1495" s="1">
        <v>27.35575</v>
      </c>
      <c r="BP1495" s="1">
        <v>24.30593125</v>
      </c>
      <c r="BQ1495" s="1">
        <v>1267.7987499999999</v>
      </c>
      <c r="BR1495" s="1">
        <v>27.351481249999999</v>
      </c>
      <c r="BS1495" s="1">
        <v>500.1316875</v>
      </c>
      <c r="BT1495" s="1">
        <v>98.951918750000004</v>
      </c>
      <c r="BU1495" s="1">
        <v>9.9882212499999998E-2</v>
      </c>
      <c r="BV1495" s="1">
        <v>31.033043750000001</v>
      </c>
      <c r="BW1495" s="1">
        <v>31.61680625</v>
      </c>
      <c r="BX1495" s="1">
        <v>999.9</v>
      </c>
      <c r="BY1495" s="1">
        <v>0</v>
      </c>
      <c r="BZ1495" s="1">
        <v>0</v>
      </c>
      <c r="CA1495" s="1">
        <v>9994.34</v>
      </c>
      <c r="CB1495" s="1">
        <v>0</v>
      </c>
      <c r="CC1495" s="1">
        <v>640.89481249999994</v>
      </c>
      <c r="CD1495" s="1">
        <v>-70.968006250000002</v>
      </c>
      <c r="CE1495" s="1">
        <v>1305.993125</v>
      </c>
      <c r="CF1495" s="1">
        <v>1374.6475</v>
      </c>
      <c r="CG1495" s="1">
        <v>3.0498324999999999</v>
      </c>
      <c r="CH1495" s="1">
        <v>1341.2349999999999</v>
      </c>
      <c r="CI1495" s="1">
        <v>24.30593125</v>
      </c>
      <c r="CJ1495" s="1">
        <v>2.7069037499999999</v>
      </c>
      <c r="CK1495" s="1">
        <v>2.405118125</v>
      </c>
      <c r="CL1495" s="1">
        <v>22.327081249999999</v>
      </c>
      <c r="CM1495" s="1">
        <v>20.39826875</v>
      </c>
      <c r="CN1495" s="1">
        <v>1999.9937500000001</v>
      </c>
      <c r="CO1495" s="1">
        <v>0.98000593749999998</v>
      </c>
      <c r="CP1495" s="1">
        <v>1.9994362500000001E-2</v>
      </c>
      <c r="CQ1495" s="1">
        <v>0</v>
      </c>
      <c r="CR1495" s="1">
        <v>2.726</v>
      </c>
      <c r="CS1495" s="1">
        <v>0</v>
      </c>
      <c r="CT1495" s="1">
        <v>16724.887500000001</v>
      </c>
      <c r="CU1495" s="1">
        <v>17412.293750000001</v>
      </c>
      <c r="CV1495" s="1">
        <v>44.527124999999998</v>
      </c>
      <c r="CW1495" s="1">
        <v>46.538749999999993</v>
      </c>
      <c r="CX1495" s="1">
        <v>44.625</v>
      </c>
      <c r="CY1495" s="1">
        <v>44.5</v>
      </c>
      <c r="CZ1495" s="1">
        <v>44.444875000000003</v>
      </c>
      <c r="DA1495" s="1">
        <v>1960.0037500000001</v>
      </c>
      <c r="DB1495" s="1">
        <v>39.99</v>
      </c>
      <c r="DC1495" s="1">
        <v>0</v>
      </c>
      <c r="DD1495" s="1">
        <v>1659891727.7</v>
      </c>
      <c r="DE1495" s="1">
        <v>0</v>
      </c>
      <c r="DF1495" s="1">
        <v>1659891113.0999999</v>
      </c>
      <c r="DG1495" s="1" t="s">
        <v>2706</v>
      </c>
      <c r="DH1495" s="1">
        <v>1659891112.5999999</v>
      </c>
      <c r="DI1495" s="1">
        <v>1659891113.0999999</v>
      </c>
      <c r="DJ1495" s="1">
        <v>29</v>
      </c>
      <c r="DK1495" s="1">
        <v>0.08</v>
      </c>
      <c r="DL1495" s="1">
        <v>-6.0000000000000001E-3</v>
      </c>
      <c r="DM1495" s="1">
        <v>1.387</v>
      </c>
      <c r="DN1495" s="1">
        <v>1.0999999999999999E-2</v>
      </c>
      <c r="DO1495" s="1">
        <v>400</v>
      </c>
      <c r="DP1495" s="1">
        <v>24</v>
      </c>
      <c r="DQ1495" s="1">
        <v>0.14000000000000001</v>
      </c>
      <c r="DR1495" s="1">
        <v>0.05</v>
      </c>
      <c r="DS1495" s="1">
        <v>26.04108910691912</v>
      </c>
      <c r="DT1495" s="1">
        <v>2.3295912933038938</v>
      </c>
      <c r="DU1495" s="1">
        <v>0.20211801389487791</v>
      </c>
      <c r="DV1495" s="1">
        <v>0</v>
      </c>
      <c r="DW1495" s="1">
        <v>-71.008246666666679</v>
      </c>
      <c r="DX1495" s="1">
        <v>-3.3743786429364611</v>
      </c>
      <c r="DY1495" s="1">
        <v>0.24973601360013789</v>
      </c>
      <c r="DZ1495" s="1">
        <v>0</v>
      </c>
      <c r="EA1495" s="1">
        <v>900.18987836201654</v>
      </c>
      <c r="EB1495" s="1">
        <v>228.58406056162309</v>
      </c>
      <c r="EC1495" s="1">
        <v>17.070501234392829</v>
      </c>
      <c r="ED1495" s="1">
        <v>0</v>
      </c>
      <c r="EE1495" s="1">
        <v>3.0493457500000001</v>
      </c>
      <c r="EF1495" s="1">
        <v>-0.2040473921200793</v>
      </c>
      <c r="EG1495" s="1">
        <v>2.835132791312428E-2</v>
      </c>
      <c r="EH1495" s="1">
        <v>0</v>
      </c>
      <c r="EI1495" s="1">
        <v>1.9628693621159909</v>
      </c>
      <c r="EJ1495" s="1">
        <v>2.6478741834079781E-2</v>
      </c>
      <c r="EK1495" s="1">
        <v>2.2159838367437402E-3</v>
      </c>
      <c r="EL1495" s="1">
        <v>1</v>
      </c>
      <c r="EM1495" s="1">
        <v>1</v>
      </c>
      <c r="EN1495" s="1">
        <v>5</v>
      </c>
      <c r="EO1495" s="1" t="s">
        <v>371</v>
      </c>
      <c r="EP1495" s="1">
        <v>2.9400599999999999</v>
      </c>
      <c r="EQ1495" s="1">
        <v>2.8012700000000001</v>
      </c>
      <c r="ER1495" s="1">
        <v>0.19534099999999999</v>
      </c>
      <c r="ES1495" s="1">
        <v>0.20175499999999999</v>
      </c>
      <c r="ET1495" s="1">
        <v>0.116711</v>
      </c>
      <c r="EU1495" s="1">
        <v>0.10759100000000001</v>
      </c>
      <c r="EV1495" s="1">
        <v>16425</v>
      </c>
      <c r="EW1495" s="1">
        <v>17082.8</v>
      </c>
      <c r="EX1495" s="1">
        <v>23757.1</v>
      </c>
      <c r="EY1495" s="1">
        <v>24926.3</v>
      </c>
      <c r="EZ1495" s="1">
        <v>33602.5</v>
      </c>
      <c r="FA1495" s="1">
        <v>35531.800000000003</v>
      </c>
      <c r="FB1495" s="1">
        <v>43334.1</v>
      </c>
      <c r="FC1495" s="1">
        <v>46083.6</v>
      </c>
      <c r="FD1495" s="1">
        <v>1.5617000000000001</v>
      </c>
      <c r="FE1495" s="1">
        <v>1.7782500000000001</v>
      </c>
      <c r="FF1495" s="1">
        <v>5.4627700000000001E-2</v>
      </c>
      <c r="FG1495" s="1">
        <v>0</v>
      </c>
      <c r="FH1495" s="1">
        <v>30.722300000000001</v>
      </c>
      <c r="FI1495" s="1">
        <v>999.9</v>
      </c>
      <c r="FJ1495" s="1">
        <v>46.4</v>
      </c>
      <c r="FK1495" s="1">
        <v>40.4</v>
      </c>
      <c r="FL1495" s="1">
        <v>35.512700000000002</v>
      </c>
      <c r="FM1495" s="1">
        <v>63.293599999999998</v>
      </c>
      <c r="FN1495" s="1">
        <v>25.617000000000001</v>
      </c>
      <c r="FO1495" s="1">
        <v>1</v>
      </c>
      <c r="FP1495" s="1">
        <v>0.63804899999999998</v>
      </c>
      <c r="FQ1495" s="1">
        <v>4.2843299999999997</v>
      </c>
      <c r="FR1495" s="1">
        <v>20.264600000000002</v>
      </c>
      <c r="FS1495" s="1">
        <v>5.2120499999999996</v>
      </c>
      <c r="FT1495" s="1">
        <v>11.908099999999999</v>
      </c>
      <c r="FU1495" s="1">
        <v>5.0031499999999998</v>
      </c>
      <c r="FV1495" s="1">
        <v>3.2904</v>
      </c>
      <c r="FW1495" s="1">
        <v>9999</v>
      </c>
      <c r="FX1495" s="1">
        <v>9999</v>
      </c>
      <c r="FY1495" s="1">
        <v>9999</v>
      </c>
      <c r="FZ1495" s="1">
        <v>999.9</v>
      </c>
      <c r="GA1495" s="1">
        <v>1.85982</v>
      </c>
      <c r="GB1495" s="1">
        <v>1.85486</v>
      </c>
      <c r="GC1495" s="1">
        <v>1.85799</v>
      </c>
      <c r="GD1495" s="1">
        <v>1.8565100000000001</v>
      </c>
      <c r="GE1495" s="1">
        <v>1.8552</v>
      </c>
      <c r="GF1495" s="1">
        <v>1.8547800000000001</v>
      </c>
      <c r="GG1495" s="1">
        <v>1.85364</v>
      </c>
      <c r="GH1495" s="1">
        <v>1.8565799999999999</v>
      </c>
      <c r="GI1495" s="1">
        <v>0</v>
      </c>
      <c r="GJ1495" s="1">
        <v>0</v>
      </c>
      <c r="GK1495" s="1">
        <v>0</v>
      </c>
      <c r="GL1495" s="1">
        <v>0</v>
      </c>
      <c r="GM1495" s="1" t="s">
        <v>350</v>
      </c>
      <c r="GN1495" s="1" t="s">
        <v>351</v>
      </c>
      <c r="GO1495" s="1" t="s">
        <v>352</v>
      </c>
      <c r="GP1495" s="1" t="s">
        <v>352</v>
      </c>
      <c r="GQ1495" s="1" t="s">
        <v>352</v>
      </c>
      <c r="GR1495" s="1" t="s">
        <v>352</v>
      </c>
      <c r="GS1495" s="1">
        <v>0</v>
      </c>
      <c r="GT1495" s="1">
        <v>100</v>
      </c>
      <c r="GU1495" s="1">
        <v>100</v>
      </c>
      <c r="GV1495" s="1">
        <v>2.5</v>
      </c>
      <c r="GW1495" s="1">
        <v>4.4999999999999997E-3</v>
      </c>
      <c r="GX1495" s="1">
        <v>0.39944932438917619</v>
      </c>
      <c r="GY1495" s="1">
        <v>3.036990343597491E-3</v>
      </c>
      <c r="GZ1495" s="1">
        <v>-1.538114387597119E-6</v>
      </c>
      <c r="HA1495" s="1">
        <v>3.3909691194327332E-10</v>
      </c>
      <c r="HB1495" s="1">
        <v>-6.6822494577568767E-2</v>
      </c>
      <c r="HC1495" s="1">
        <v>9.7621983196103414E-3</v>
      </c>
      <c r="HD1495" s="1">
        <v>-3.3387782167185642E-4</v>
      </c>
      <c r="HE1495" s="1">
        <v>2.632278881966732E-6</v>
      </c>
      <c r="HF1495" s="1">
        <v>6</v>
      </c>
      <c r="HG1495" s="1">
        <v>2134</v>
      </c>
      <c r="HH1495" s="1">
        <v>2</v>
      </c>
      <c r="HI1495" s="1">
        <v>31</v>
      </c>
      <c r="HJ1495" s="1">
        <v>10.3</v>
      </c>
      <c r="HK1495" s="1">
        <v>10.3</v>
      </c>
      <c r="HL1495" s="1">
        <v>2.8588900000000002</v>
      </c>
      <c r="HM1495" s="1">
        <v>2.3095699999999999</v>
      </c>
      <c r="HN1495" s="1">
        <v>1.4978</v>
      </c>
      <c r="HO1495" s="1">
        <v>2.3083499999999999</v>
      </c>
      <c r="HP1495" s="1">
        <v>1.5478499999999999</v>
      </c>
      <c r="HQ1495" s="1">
        <v>2.4182100000000002</v>
      </c>
      <c r="HR1495" s="1">
        <v>43.5627</v>
      </c>
      <c r="HS1495" s="1">
        <v>13.492900000000001</v>
      </c>
      <c r="HT1495" s="1">
        <v>18</v>
      </c>
      <c r="HU1495" s="1">
        <v>308.72899999999998</v>
      </c>
      <c r="HV1495" s="1">
        <v>464.88299999999998</v>
      </c>
      <c r="HW1495" s="1">
        <v>25.082000000000001</v>
      </c>
      <c r="HX1495" s="1">
        <v>34.720599999999997</v>
      </c>
      <c r="HY1495" s="1">
        <v>30.001200000000001</v>
      </c>
      <c r="HZ1495" s="1">
        <v>34.513500000000001</v>
      </c>
      <c r="IA1495" s="1">
        <v>34.590200000000003</v>
      </c>
      <c r="IB1495" s="1">
        <v>57.284399999999998</v>
      </c>
      <c r="IC1495" s="1">
        <v>31.696200000000001</v>
      </c>
      <c r="ID1495" s="1">
        <v>0</v>
      </c>
      <c r="IE1495" s="1">
        <v>25.075099999999999</v>
      </c>
      <c r="IF1495" s="1">
        <v>1416.19</v>
      </c>
      <c r="IG1495" s="1">
        <v>24.385000000000002</v>
      </c>
      <c r="IH1495" s="1">
        <v>100.191</v>
      </c>
      <c r="II1495" s="1">
        <v>99.870699999999999</v>
      </c>
      <c r="IJ1495" s="1" t="s">
        <v>1117</v>
      </c>
    </row>
    <row r="1496" spans="1:244" ht="15.75" customHeight="1" x14ac:dyDescent="0.3">
      <c r="A1496" s="1">
        <v>1480</v>
      </c>
      <c r="B1496" s="1">
        <v>1659891730.0999999</v>
      </c>
      <c r="C1496" s="1">
        <v>11473</v>
      </c>
      <c r="D1496" s="1" t="s">
        <v>3233</v>
      </c>
      <c r="E1496" s="1" t="s">
        <v>3234</v>
      </c>
      <c r="F1496" s="1">
        <v>1</v>
      </c>
      <c r="G1496" s="1" t="s">
        <v>2704</v>
      </c>
      <c r="H1496" s="1" t="s">
        <v>345</v>
      </c>
      <c r="I1496" s="1" t="s">
        <v>1102</v>
      </c>
      <c r="J1496" s="1" t="s">
        <v>1103</v>
      </c>
      <c r="K1496" s="1" t="s">
        <v>1104</v>
      </c>
      <c r="L1496" s="1" t="s">
        <v>2705</v>
      </c>
      <c r="M1496" s="1" t="s">
        <v>346</v>
      </c>
      <c r="N1496" s="1">
        <v>1659891722.1937499</v>
      </c>
      <c r="O1496" s="1">
        <f t="shared" si="170"/>
        <v>2.5266922101897593E-3</v>
      </c>
      <c r="P1496" s="1">
        <f t="shared" si="171"/>
        <v>2.5266922101897595</v>
      </c>
      <c r="Q1496" s="1">
        <f t="shared" si="172"/>
        <v>26.763337680875431</v>
      </c>
      <c r="R1496" s="1">
        <f t="shared" si="173"/>
        <v>1280.3318750000001</v>
      </c>
      <c r="S1496" s="1">
        <f t="shared" si="174"/>
        <v>896.69256512690481</v>
      </c>
      <c r="T1496" s="1">
        <f t="shared" si="175"/>
        <v>88.818444478027885</v>
      </c>
      <c r="U1496" s="1">
        <f t="shared" si="176"/>
        <v>126.81836559784901</v>
      </c>
      <c r="V1496" s="1">
        <f t="shared" si="177"/>
        <v>0.12561329397939516</v>
      </c>
      <c r="W1496" s="1">
        <f t="shared" si="178"/>
        <v>2.9092774582609433</v>
      </c>
      <c r="X1496" s="1">
        <f t="shared" si="179"/>
        <v>0.12267618710580422</v>
      </c>
      <c r="Y1496" s="1">
        <f t="shared" si="180"/>
        <v>7.6930784381217282E-2</v>
      </c>
      <c r="Z1496" s="1">
        <f t="shared" si="181"/>
        <v>321.51631874999998</v>
      </c>
      <c r="AA1496" s="1">
        <f t="shared" si="182"/>
        <v>32.27567908639287</v>
      </c>
      <c r="AB1496" s="1">
        <f t="shared" si="183"/>
        <v>31.615118750000001</v>
      </c>
      <c r="AC1496" s="1">
        <f t="shared" si="184"/>
        <v>4.6720415829705413</v>
      </c>
      <c r="AD1496" s="1">
        <f t="shared" si="185"/>
        <v>59.914546137002034</v>
      </c>
      <c r="AE1496" s="1">
        <f t="shared" si="186"/>
        <v>2.7079412661158999</v>
      </c>
      <c r="AF1496" s="1">
        <f t="shared" si="187"/>
        <v>4.5196725014387269</v>
      </c>
      <c r="AG1496" s="1">
        <f t="shared" si="188"/>
        <v>1.9641003168546414</v>
      </c>
      <c r="AH1496" s="1">
        <f t="shared" si="189"/>
        <v>-111.42712646936839</v>
      </c>
      <c r="AI1496" s="1">
        <f t="shared" si="190"/>
        <v>-91.424930873619772</v>
      </c>
      <c r="AJ1496" s="1">
        <f t="shared" si="191"/>
        <v>-7.0794300912930668</v>
      </c>
      <c r="AK1496" s="1">
        <f t="shared" si="192"/>
        <v>111.58483131571874</v>
      </c>
      <c r="AL1496" s="1">
        <f t="shared" si="193"/>
        <v>55.942939354426564</v>
      </c>
      <c r="AM1496" s="1">
        <f t="shared" si="194"/>
        <v>2.6042772945187398</v>
      </c>
      <c r="AN1496" s="1">
        <f t="shared" si="195"/>
        <v>26.763337680875431</v>
      </c>
      <c r="AO1496" s="1">
        <v>1412.9663834130131</v>
      </c>
      <c r="AP1496" s="1">
        <v>1353.9196363636361</v>
      </c>
      <c r="AQ1496" s="1">
        <v>5.0369222891370411</v>
      </c>
      <c r="AR1496" s="1">
        <v>66.332459273180504</v>
      </c>
      <c r="AS1496" s="1">
        <f t="shared" si="196"/>
        <v>2.5266922101897595</v>
      </c>
      <c r="AT1496" s="1">
        <v>24.296661614582959</v>
      </c>
      <c r="AU1496" s="1">
        <v>27.284560606060602</v>
      </c>
      <c r="AV1496" s="1">
        <v>-6.2344156457598649E-3</v>
      </c>
      <c r="AW1496" s="1">
        <v>80.638585768873753</v>
      </c>
      <c r="AX1496" s="1">
        <v>176</v>
      </c>
      <c r="AY1496" s="1">
        <v>35</v>
      </c>
      <c r="AZ1496" s="1">
        <f t="shared" si="197"/>
        <v>1</v>
      </c>
      <c r="BA1496" s="1">
        <f t="shared" si="198"/>
        <v>0</v>
      </c>
      <c r="BB1496" s="1">
        <f t="shared" si="199"/>
        <v>51577.463735923935</v>
      </c>
      <c r="BC1496" s="1">
        <f t="shared" si="200"/>
        <v>2000.005625</v>
      </c>
      <c r="BD1496" s="1">
        <f t="shared" si="201"/>
        <v>1681.2044249999999</v>
      </c>
      <c r="BE1496" s="1">
        <f t="shared" si="202"/>
        <v>0.84059984831292656</v>
      </c>
      <c r="BF1496" s="1">
        <f t="shared" si="203"/>
        <v>0.16075770724394836</v>
      </c>
      <c r="BG1496" s="1">
        <v>6</v>
      </c>
      <c r="BH1496" s="1">
        <v>0.5</v>
      </c>
      <c r="BI1496" s="1" t="s">
        <v>347</v>
      </c>
      <c r="BJ1496" s="1">
        <v>2</v>
      </c>
      <c r="BK1496" s="1" t="b">
        <v>1</v>
      </c>
      <c r="BL1496" s="1">
        <v>1659891722.1937499</v>
      </c>
      <c r="BM1496" s="1">
        <v>1280.3318750000001</v>
      </c>
      <c r="BN1496" s="1">
        <v>1351.4468750000001</v>
      </c>
      <c r="BO1496" s="1">
        <v>27.3388125</v>
      </c>
      <c r="BP1496" s="1">
        <v>24.299875</v>
      </c>
      <c r="BQ1496" s="1">
        <v>1277.855</v>
      </c>
      <c r="BR1496" s="1">
        <v>27.33450625</v>
      </c>
      <c r="BS1496" s="1">
        <v>500.12468749999999</v>
      </c>
      <c r="BT1496" s="1">
        <v>98.951268749999997</v>
      </c>
      <c r="BU1496" s="1">
        <v>9.9897650000000004E-2</v>
      </c>
      <c r="BV1496" s="1">
        <v>31.032218749999998</v>
      </c>
      <c r="BW1496" s="1">
        <v>31.615118750000001</v>
      </c>
      <c r="BX1496" s="1">
        <v>999.9</v>
      </c>
      <c r="BY1496" s="1">
        <v>0</v>
      </c>
      <c r="BZ1496" s="1">
        <v>0</v>
      </c>
      <c r="CA1496" s="1">
        <v>9989.6537499999995</v>
      </c>
      <c r="CB1496" s="1">
        <v>0</v>
      </c>
      <c r="CC1496" s="1">
        <v>610.59562499999993</v>
      </c>
      <c r="CD1496" s="1">
        <v>-71.115181250000006</v>
      </c>
      <c r="CE1496" s="1">
        <v>1316.318125</v>
      </c>
      <c r="CF1496" s="1">
        <v>1385.1056249999999</v>
      </c>
      <c r="CG1496" s="1">
        <v>3.0389575</v>
      </c>
      <c r="CH1496" s="1">
        <v>1351.4468750000001</v>
      </c>
      <c r="CI1496" s="1">
        <v>24.299875</v>
      </c>
      <c r="CJ1496" s="1">
        <v>2.7052106249999999</v>
      </c>
      <c r="CK1496" s="1">
        <v>2.4045025</v>
      </c>
      <c r="CL1496" s="1">
        <v>22.316793749999999</v>
      </c>
      <c r="CM1496" s="1">
        <v>20.394124999999999</v>
      </c>
      <c r="CN1496" s="1">
        <v>2000.005625</v>
      </c>
      <c r="CO1496" s="1">
        <v>0.98000612500000006</v>
      </c>
      <c r="CP1496" s="1">
        <v>1.9994174999999999E-2</v>
      </c>
      <c r="CQ1496" s="1">
        <v>0</v>
      </c>
      <c r="CR1496" s="1">
        <v>2.7523749999999998</v>
      </c>
      <c r="CS1496" s="1">
        <v>0</v>
      </c>
      <c r="CT1496" s="1">
        <v>16727.96875</v>
      </c>
      <c r="CU1496" s="1">
        <v>17412.400000000001</v>
      </c>
      <c r="CV1496" s="1">
        <v>44.534875</v>
      </c>
      <c r="CW1496" s="1">
        <v>46.546499999999988</v>
      </c>
      <c r="CX1496" s="1">
        <v>44.625</v>
      </c>
      <c r="CY1496" s="1">
        <v>44.5</v>
      </c>
      <c r="CZ1496" s="1">
        <v>44.452749999999988</v>
      </c>
      <c r="DA1496" s="1">
        <v>1960.015625</v>
      </c>
      <c r="DB1496" s="1">
        <v>39.99</v>
      </c>
      <c r="DC1496" s="1">
        <v>0</v>
      </c>
      <c r="DD1496" s="1">
        <v>1659891728.9000001</v>
      </c>
      <c r="DE1496" s="1">
        <v>0</v>
      </c>
      <c r="DF1496" s="1">
        <v>1659891113.0999999</v>
      </c>
      <c r="DG1496" s="1" t="s">
        <v>2706</v>
      </c>
      <c r="DH1496" s="1">
        <v>1659891112.5999999</v>
      </c>
      <c r="DI1496" s="1">
        <v>1659891113.0999999</v>
      </c>
      <c r="DJ1496" s="1">
        <v>29</v>
      </c>
      <c r="DK1496" s="1">
        <v>0.08</v>
      </c>
      <c r="DL1496" s="1">
        <v>-6.0000000000000001E-3</v>
      </c>
      <c r="DM1496" s="1">
        <v>1.387</v>
      </c>
      <c r="DN1496" s="1">
        <v>1.0999999999999999E-2</v>
      </c>
      <c r="DO1496" s="1">
        <v>400</v>
      </c>
      <c r="DP1496" s="1">
        <v>24</v>
      </c>
      <c r="DQ1496" s="1">
        <v>0.14000000000000001</v>
      </c>
      <c r="DR1496" s="1">
        <v>0.05</v>
      </c>
      <c r="DS1496" s="1">
        <v>26.1225023815662</v>
      </c>
      <c r="DT1496" s="1">
        <v>2.5081941321300492</v>
      </c>
      <c r="DU1496" s="1">
        <v>0.22272448467164849</v>
      </c>
      <c r="DV1496" s="1">
        <v>0</v>
      </c>
      <c r="DW1496" s="1">
        <v>-71.101154838709661</v>
      </c>
      <c r="DX1496" s="1">
        <v>-3.7020096774191722</v>
      </c>
      <c r="DY1496" s="1">
        <v>0.2864707279295004</v>
      </c>
      <c r="DZ1496" s="1">
        <v>0</v>
      </c>
      <c r="EA1496" s="1">
        <v>906.4600247589035</v>
      </c>
      <c r="EB1496" s="1">
        <v>221.14746454978459</v>
      </c>
      <c r="EC1496" s="1">
        <v>16.01692019821072</v>
      </c>
      <c r="ED1496" s="1">
        <v>0</v>
      </c>
      <c r="EE1496" s="1">
        <v>3.045203658536586</v>
      </c>
      <c r="EF1496" s="1">
        <v>-0.25885254355401321</v>
      </c>
      <c r="EG1496" s="1">
        <v>3.1744272443333367E-2</v>
      </c>
      <c r="EH1496" s="1">
        <v>0</v>
      </c>
      <c r="EI1496" s="1">
        <v>1.96392776430886</v>
      </c>
      <c r="EJ1496" s="1">
        <v>2.3709650548098541E-2</v>
      </c>
      <c r="EK1496" s="1">
        <v>1.926129295236972E-3</v>
      </c>
      <c r="EL1496" s="1">
        <v>1</v>
      </c>
      <c r="EM1496" s="1">
        <v>1</v>
      </c>
      <c r="EN1496" s="1">
        <v>5</v>
      </c>
      <c r="EO1496" s="1" t="s">
        <v>371</v>
      </c>
      <c r="EP1496" s="1">
        <v>2.9401000000000002</v>
      </c>
      <c r="EQ1496" s="1">
        <v>2.8012199999999998</v>
      </c>
      <c r="ER1496" s="1">
        <v>0.19600699999999999</v>
      </c>
      <c r="ES1496" s="1">
        <v>0.20242599999999999</v>
      </c>
      <c r="ET1496" s="1">
        <v>0.116689</v>
      </c>
      <c r="EU1496" s="1">
        <v>0.107589</v>
      </c>
      <c r="EV1496" s="1">
        <v>16411.2</v>
      </c>
      <c r="EW1496" s="1">
        <v>17068.2</v>
      </c>
      <c r="EX1496" s="1">
        <v>23756.9</v>
      </c>
      <c r="EY1496" s="1">
        <v>24926</v>
      </c>
      <c r="EZ1496" s="1">
        <v>33603</v>
      </c>
      <c r="FA1496" s="1">
        <v>35531.599999999999</v>
      </c>
      <c r="FB1496" s="1">
        <v>43333.599999999999</v>
      </c>
      <c r="FC1496" s="1">
        <v>46083.199999999997</v>
      </c>
      <c r="FD1496" s="1">
        <v>1.5618300000000001</v>
      </c>
      <c r="FE1496" s="1">
        <v>1.77803</v>
      </c>
      <c r="FF1496" s="1">
        <v>5.4430199999999998E-2</v>
      </c>
      <c r="FG1496" s="1">
        <v>0</v>
      </c>
      <c r="FH1496" s="1">
        <v>30.723400000000002</v>
      </c>
      <c r="FI1496" s="1">
        <v>999.9</v>
      </c>
      <c r="FJ1496" s="1">
        <v>46.4</v>
      </c>
      <c r="FK1496" s="1">
        <v>40.4</v>
      </c>
      <c r="FL1496" s="1">
        <v>35.511200000000002</v>
      </c>
      <c r="FM1496" s="1">
        <v>63.483600000000003</v>
      </c>
      <c r="FN1496" s="1">
        <v>25.9816</v>
      </c>
      <c r="FO1496" s="1">
        <v>1</v>
      </c>
      <c r="FP1496" s="1">
        <v>0.63822699999999999</v>
      </c>
      <c r="FQ1496" s="1">
        <v>4.2689500000000002</v>
      </c>
      <c r="FR1496" s="1">
        <v>20.264800000000001</v>
      </c>
      <c r="FS1496" s="1">
        <v>5.2110000000000003</v>
      </c>
      <c r="FT1496" s="1">
        <v>11.908099999999999</v>
      </c>
      <c r="FU1496" s="1">
        <v>5.0028499999999996</v>
      </c>
      <c r="FV1496" s="1">
        <v>3.2902499999999999</v>
      </c>
      <c r="FW1496" s="1">
        <v>9999</v>
      </c>
      <c r="FX1496" s="1">
        <v>9999</v>
      </c>
      <c r="FY1496" s="1">
        <v>9999</v>
      </c>
      <c r="FZ1496" s="1">
        <v>999.9</v>
      </c>
      <c r="GA1496" s="1">
        <v>1.8598399999999999</v>
      </c>
      <c r="GB1496" s="1">
        <v>1.85486</v>
      </c>
      <c r="GC1496" s="1">
        <v>1.85802</v>
      </c>
      <c r="GD1496" s="1">
        <v>1.8565199999999999</v>
      </c>
      <c r="GE1496" s="1">
        <v>1.85524</v>
      </c>
      <c r="GF1496" s="1">
        <v>1.8548100000000001</v>
      </c>
      <c r="GG1496" s="1">
        <v>1.8536600000000001</v>
      </c>
      <c r="GH1496" s="1">
        <v>1.8566</v>
      </c>
      <c r="GI1496" s="1">
        <v>0</v>
      </c>
      <c r="GJ1496" s="1">
        <v>0</v>
      </c>
      <c r="GK1496" s="1">
        <v>0</v>
      </c>
      <c r="GL1496" s="1">
        <v>0</v>
      </c>
      <c r="GM1496" s="1" t="s">
        <v>350</v>
      </c>
      <c r="GN1496" s="1" t="s">
        <v>351</v>
      </c>
      <c r="GO1496" s="1" t="s">
        <v>352</v>
      </c>
      <c r="GP1496" s="1" t="s">
        <v>352</v>
      </c>
      <c r="GQ1496" s="1" t="s">
        <v>352</v>
      </c>
      <c r="GR1496" s="1" t="s">
        <v>352</v>
      </c>
      <c r="GS1496" s="1">
        <v>0</v>
      </c>
      <c r="GT1496" s="1">
        <v>100</v>
      </c>
      <c r="GU1496" s="1">
        <v>100</v>
      </c>
      <c r="GV1496" s="1">
        <v>2.5099999999999998</v>
      </c>
      <c r="GW1496" s="1">
        <v>4.4000000000000003E-3</v>
      </c>
      <c r="GX1496" s="1">
        <v>0.39944932438917619</v>
      </c>
      <c r="GY1496" s="1">
        <v>3.036990343597491E-3</v>
      </c>
      <c r="GZ1496" s="1">
        <v>-1.538114387597119E-6</v>
      </c>
      <c r="HA1496" s="1">
        <v>3.3909691194327332E-10</v>
      </c>
      <c r="HB1496" s="1">
        <v>-6.6822494577568767E-2</v>
      </c>
      <c r="HC1496" s="1">
        <v>9.7621983196103414E-3</v>
      </c>
      <c r="HD1496" s="1">
        <v>-3.3387782167185642E-4</v>
      </c>
      <c r="HE1496" s="1">
        <v>2.632278881966732E-6</v>
      </c>
      <c r="HF1496" s="1">
        <v>6</v>
      </c>
      <c r="HG1496" s="1">
        <v>2134</v>
      </c>
      <c r="HH1496" s="1">
        <v>2</v>
      </c>
      <c r="HI1496" s="1">
        <v>31</v>
      </c>
      <c r="HJ1496" s="1">
        <v>10.3</v>
      </c>
      <c r="HK1496" s="1">
        <v>10.3</v>
      </c>
      <c r="HL1496" s="1">
        <v>2.8710900000000001</v>
      </c>
      <c r="HM1496" s="1">
        <v>2.33521</v>
      </c>
      <c r="HN1496" s="1">
        <v>1.4978</v>
      </c>
      <c r="HO1496" s="1">
        <v>2.3083499999999999</v>
      </c>
      <c r="HP1496" s="1">
        <v>1.5478499999999999</v>
      </c>
      <c r="HQ1496" s="1">
        <v>2.2729499999999998</v>
      </c>
      <c r="HR1496" s="1">
        <v>43.59</v>
      </c>
      <c r="HS1496" s="1">
        <v>13.4841</v>
      </c>
      <c r="HT1496" s="1">
        <v>18</v>
      </c>
      <c r="HU1496" s="1">
        <v>308.791</v>
      </c>
      <c r="HV1496" s="1">
        <v>464.75299999999999</v>
      </c>
      <c r="HW1496" s="1">
        <v>25.070499999999999</v>
      </c>
      <c r="HX1496" s="1">
        <v>34.723199999999999</v>
      </c>
      <c r="HY1496" s="1">
        <v>30.001000000000001</v>
      </c>
      <c r="HZ1496" s="1">
        <v>34.515500000000003</v>
      </c>
      <c r="IA1496" s="1">
        <v>34.592300000000002</v>
      </c>
      <c r="IB1496" s="1">
        <v>57.536499999999997</v>
      </c>
      <c r="IC1496" s="1">
        <v>31.696200000000001</v>
      </c>
      <c r="ID1496" s="1">
        <v>0</v>
      </c>
      <c r="IE1496" s="1">
        <v>25.0457</v>
      </c>
      <c r="IF1496" s="1">
        <v>1416.19</v>
      </c>
      <c r="IG1496" s="1">
        <v>24.394300000000001</v>
      </c>
      <c r="IH1496" s="1">
        <v>100.19</v>
      </c>
      <c r="II1496" s="1">
        <v>99.869699999999995</v>
      </c>
      <c r="IJ1496" s="1" t="s">
        <v>1117</v>
      </c>
    </row>
    <row r="1497" spans="1:244" ht="15.75" customHeight="1" x14ac:dyDescent="0.3">
      <c r="A1497" s="1">
        <v>1481</v>
      </c>
      <c r="B1497" s="1">
        <v>1659891730.5999999</v>
      </c>
      <c r="C1497" s="1">
        <v>11473.5</v>
      </c>
      <c r="D1497" s="1" t="s">
        <v>3233</v>
      </c>
      <c r="E1497" s="1" t="s">
        <v>3234</v>
      </c>
      <c r="F1497" s="1">
        <v>1</v>
      </c>
      <c r="G1497" s="1" t="s">
        <v>2704</v>
      </c>
      <c r="H1497" s="1" t="s">
        <v>345</v>
      </c>
      <c r="I1497" s="1" t="s">
        <v>1102</v>
      </c>
      <c r="J1497" s="1" t="s">
        <v>1103</v>
      </c>
      <c r="K1497" s="1" t="s">
        <v>1104</v>
      </c>
      <c r="L1497" s="1" t="s">
        <v>2705</v>
      </c>
      <c r="M1497" s="1" t="s">
        <v>346</v>
      </c>
      <c r="N1497" s="1">
        <v>1659891722.1937499</v>
      </c>
      <c r="O1497" s="1">
        <f t="shared" si="170"/>
        <v>2.5260843786636591E-3</v>
      </c>
      <c r="P1497" s="1">
        <f t="shared" si="171"/>
        <v>2.5260843786636591</v>
      </c>
      <c r="Q1497" s="1">
        <f t="shared" si="172"/>
        <v>26.855466208249986</v>
      </c>
      <c r="R1497" s="1">
        <f t="shared" si="173"/>
        <v>1280.3318750000001</v>
      </c>
      <c r="S1497" s="1">
        <f t="shared" si="174"/>
        <v>895.43141617498031</v>
      </c>
      <c r="T1497" s="1">
        <f t="shared" si="175"/>
        <v>88.693526203335622</v>
      </c>
      <c r="U1497" s="1">
        <f t="shared" si="176"/>
        <v>126.81836559784901</v>
      </c>
      <c r="V1497" s="1">
        <f t="shared" si="177"/>
        <v>0.12558235399551679</v>
      </c>
      <c r="W1497" s="1">
        <f t="shared" si="178"/>
        <v>2.9092774582609433</v>
      </c>
      <c r="X1497" s="1">
        <f t="shared" si="179"/>
        <v>0.12264667561496098</v>
      </c>
      <c r="Y1497" s="1">
        <f t="shared" si="180"/>
        <v>7.6912215509884793E-2</v>
      </c>
      <c r="Z1497" s="1">
        <f t="shared" si="181"/>
        <v>321.51631874999998</v>
      </c>
      <c r="AA1497" s="1">
        <f t="shared" si="182"/>
        <v>32.275837740031399</v>
      </c>
      <c r="AB1497" s="1">
        <f t="shared" si="183"/>
        <v>31.615118750000001</v>
      </c>
      <c r="AC1497" s="1">
        <f t="shared" si="184"/>
        <v>4.6720415829705413</v>
      </c>
      <c r="AD1497" s="1">
        <f t="shared" si="185"/>
        <v>59.914546137002034</v>
      </c>
      <c r="AE1497" s="1">
        <f t="shared" si="186"/>
        <v>2.7079412661158999</v>
      </c>
      <c r="AF1497" s="1">
        <f t="shared" si="187"/>
        <v>4.5196725014387269</v>
      </c>
      <c r="AG1497" s="1">
        <f t="shared" si="188"/>
        <v>1.9641003168546414</v>
      </c>
      <c r="AH1497" s="1">
        <f t="shared" si="189"/>
        <v>-111.40032109906737</v>
      </c>
      <c r="AI1497" s="1">
        <f t="shared" si="190"/>
        <v>-91.424930873619772</v>
      </c>
      <c r="AJ1497" s="1">
        <f t="shared" si="191"/>
        <v>-7.0794300912930668</v>
      </c>
      <c r="AK1497" s="1">
        <f t="shared" si="192"/>
        <v>111.61163668601976</v>
      </c>
      <c r="AL1497" s="1">
        <f t="shared" si="193"/>
        <v>55.942939354426564</v>
      </c>
      <c r="AM1497" s="1">
        <f t="shared" si="194"/>
        <v>2.6042772945187398</v>
      </c>
      <c r="AN1497" s="1">
        <f t="shared" si="195"/>
        <v>26.855466208249986</v>
      </c>
      <c r="AO1497" s="1">
        <v>1415.57310141839</v>
      </c>
      <c r="AP1497" s="1">
        <v>1356.436545454545</v>
      </c>
      <c r="AQ1497" s="1">
        <v>5.0323996106926314</v>
      </c>
      <c r="AR1497" s="1">
        <v>66.332459273180504</v>
      </c>
      <c r="AS1497" s="1">
        <f t="shared" si="196"/>
        <v>2.5260843786636591</v>
      </c>
      <c r="AT1497" s="1">
        <v>24.296265936005859</v>
      </c>
      <c r="AU1497" s="1">
        <v>27.282254545454538</v>
      </c>
      <c r="AV1497" s="1">
        <v>-6.042926951406442E-3</v>
      </c>
      <c r="AW1497" s="1">
        <v>80.638585768873753</v>
      </c>
      <c r="AX1497" s="1">
        <v>176</v>
      </c>
      <c r="AY1497" s="1">
        <v>35</v>
      </c>
      <c r="AZ1497" s="1">
        <f t="shared" si="197"/>
        <v>1</v>
      </c>
      <c r="BA1497" s="1">
        <f t="shared" si="198"/>
        <v>0</v>
      </c>
      <c r="BB1497" s="1">
        <f t="shared" si="199"/>
        <v>51577.463735923935</v>
      </c>
      <c r="BC1497" s="1">
        <f t="shared" si="200"/>
        <v>2000.005625</v>
      </c>
      <c r="BD1497" s="1">
        <f t="shared" si="201"/>
        <v>1681.2044249999999</v>
      </c>
      <c r="BE1497" s="1">
        <f t="shared" si="202"/>
        <v>0.84059984831292656</v>
      </c>
      <c r="BF1497" s="1">
        <f t="shared" si="203"/>
        <v>0.16075770724394836</v>
      </c>
      <c r="BG1497" s="1">
        <v>6</v>
      </c>
      <c r="BH1497" s="1">
        <v>0.5</v>
      </c>
      <c r="BI1497" s="1" t="s">
        <v>347</v>
      </c>
      <c r="BJ1497" s="1">
        <v>2</v>
      </c>
      <c r="BK1497" s="1" t="b">
        <v>1</v>
      </c>
      <c r="BL1497" s="1">
        <v>1659891722.1937499</v>
      </c>
      <c r="BM1497" s="1">
        <v>1280.3318750000001</v>
      </c>
      <c r="BN1497" s="1">
        <v>1351.4468750000001</v>
      </c>
      <c r="BO1497" s="1">
        <v>27.3388125</v>
      </c>
      <c r="BP1497" s="1">
        <v>24.299875</v>
      </c>
      <c r="BQ1497" s="1">
        <v>1277.855</v>
      </c>
      <c r="BR1497" s="1">
        <v>27.33450625</v>
      </c>
      <c r="BS1497" s="1">
        <v>500.12468749999999</v>
      </c>
      <c r="BT1497" s="1">
        <v>98.951268749999997</v>
      </c>
      <c r="BU1497" s="1">
        <v>9.9897650000000004E-2</v>
      </c>
      <c r="BV1497" s="1">
        <v>31.032218749999998</v>
      </c>
      <c r="BW1497" s="1">
        <v>31.615118750000001</v>
      </c>
      <c r="BX1497" s="1">
        <v>999.9</v>
      </c>
      <c r="BY1497" s="1">
        <v>0</v>
      </c>
      <c r="BZ1497" s="1">
        <v>0</v>
      </c>
      <c r="CA1497" s="1">
        <v>9989.6537499999995</v>
      </c>
      <c r="CB1497" s="1">
        <v>0</v>
      </c>
      <c r="CC1497" s="1">
        <v>610.59562499999993</v>
      </c>
      <c r="CD1497" s="1">
        <v>-71.115181250000006</v>
      </c>
      <c r="CE1497" s="1">
        <v>1316.318125</v>
      </c>
      <c r="CF1497" s="1">
        <v>1385.1056249999999</v>
      </c>
      <c r="CG1497" s="1">
        <v>3.0389575</v>
      </c>
      <c r="CH1497" s="1">
        <v>1351.4468750000001</v>
      </c>
      <c r="CI1497" s="1">
        <v>24.299875</v>
      </c>
      <c r="CJ1497" s="1">
        <v>2.7052106249999999</v>
      </c>
      <c r="CK1497" s="1">
        <v>2.4045025</v>
      </c>
      <c r="CL1497" s="1">
        <v>22.316793749999999</v>
      </c>
      <c r="CM1497" s="1">
        <v>20.394124999999999</v>
      </c>
      <c r="CN1497" s="1">
        <v>2000.005625</v>
      </c>
      <c r="CO1497" s="1">
        <v>0.98000612500000006</v>
      </c>
      <c r="CP1497" s="1">
        <v>1.9994174999999999E-2</v>
      </c>
      <c r="CQ1497" s="1">
        <v>0</v>
      </c>
      <c r="CR1497" s="1">
        <v>2.7523749999999998</v>
      </c>
      <c r="CS1497" s="1">
        <v>0</v>
      </c>
      <c r="CT1497" s="1">
        <v>16727.96875</v>
      </c>
      <c r="CU1497" s="1">
        <v>17412.400000000001</v>
      </c>
      <c r="CV1497" s="1">
        <v>44.534875</v>
      </c>
      <c r="CW1497" s="1">
        <v>46.546499999999988</v>
      </c>
      <c r="CX1497" s="1">
        <v>44.625</v>
      </c>
      <c r="CY1497" s="1">
        <v>44.5</v>
      </c>
      <c r="CZ1497" s="1">
        <v>44.452749999999988</v>
      </c>
      <c r="DA1497" s="1">
        <v>1960.015625</v>
      </c>
      <c r="DB1497" s="1">
        <v>39.99</v>
      </c>
      <c r="DC1497" s="1">
        <v>0</v>
      </c>
      <c r="DD1497" s="1">
        <v>1659891729.5</v>
      </c>
      <c r="DE1497" s="1">
        <v>0</v>
      </c>
      <c r="DF1497" s="1">
        <v>1659891113.0999999</v>
      </c>
      <c r="DG1497" s="1" t="s">
        <v>2706</v>
      </c>
      <c r="DH1497" s="1">
        <v>1659891112.5999999</v>
      </c>
      <c r="DI1497" s="1">
        <v>1659891113.0999999</v>
      </c>
      <c r="DJ1497" s="1">
        <v>29</v>
      </c>
      <c r="DK1497" s="1">
        <v>0.08</v>
      </c>
      <c r="DL1497" s="1">
        <v>-6.0000000000000001E-3</v>
      </c>
      <c r="DM1497" s="1">
        <v>1.387</v>
      </c>
      <c r="DN1497" s="1">
        <v>1.0999999999999999E-2</v>
      </c>
      <c r="DO1497" s="1">
        <v>400</v>
      </c>
      <c r="DP1497" s="1">
        <v>24</v>
      </c>
      <c r="DQ1497" s="1">
        <v>0.14000000000000001</v>
      </c>
      <c r="DR1497" s="1">
        <v>0.05</v>
      </c>
      <c r="DS1497" s="1">
        <v>26.1225023815662</v>
      </c>
      <c r="DT1497" s="1">
        <v>2.5081941321300492</v>
      </c>
      <c r="DU1497" s="1">
        <v>0.22272448467164849</v>
      </c>
      <c r="DV1497" s="1">
        <v>0</v>
      </c>
      <c r="DW1497" s="1">
        <v>-71.101154838709661</v>
      </c>
      <c r="DX1497" s="1">
        <v>-3.7020096774191722</v>
      </c>
      <c r="DY1497" s="1">
        <v>0.2864707279295004</v>
      </c>
      <c r="DZ1497" s="1">
        <v>0</v>
      </c>
      <c r="EA1497" s="1">
        <v>906.4600247589035</v>
      </c>
      <c r="EB1497" s="1">
        <v>221.14746454978459</v>
      </c>
      <c r="EC1497" s="1">
        <v>16.01692019821072</v>
      </c>
      <c r="ED1497" s="1">
        <v>0</v>
      </c>
      <c r="EE1497" s="1">
        <v>3.045203658536586</v>
      </c>
      <c r="EF1497" s="1">
        <v>-0.25885254355401321</v>
      </c>
      <c r="EG1497" s="1">
        <v>3.1744272443333367E-2</v>
      </c>
      <c r="EH1497" s="1">
        <v>0</v>
      </c>
      <c r="EI1497" s="1">
        <v>1.96392776430886</v>
      </c>
      <c r="EJ1497" s="1">
        <v>2.3709650548098541E-2</v>
      </c>
      <c r="EK1497" s="1">
        <v>1.926129295236972E-3</v>
      </c>
      <c r="EL1497" s="1">
        <v>1</v>
      </c>
      <c r="EM1497" s="1">
        <v>1</v>
      </c>
      <c r="EN1497" s="1">
        <v>5</v>
      </c>
      <c r="EO1497" s="1" t="s">
        <v>371</v>
      </c>
      <c r="EP1497" s="1">
        <v>2.94007</v>
      </c>
      <c r="EQ1497" s="1">
        <v>2.8012199999999998</v>
      </c>
      <c r="ER1497" s="1">
        <v>0.19622800000000001</v>
      </c>
      <c r="ES1497" s="1">
        <v>0.20263200000000001</v>
      </c>
      <c r="ET1497" s="1">
        <v>0.11668199999999999</v>
      </c>
      <c r="EU1497" s="1">
        <v>0.107585</v>
      </c>
      <c r="EV1497" s="1">
        <v>16406.599999999999</v>
      </c>
      <c r="EW1497" s="1">
        <v>17063.599999999999</v>
      </c>
      <c r="EX1497" s="1">
        <v>23756.799999999999</v>
      </c>
      <c r="EY1497" s="1">
        <v>24925.9</v>
      </c>
      <c r="EZ1497" s="1">
        <v>33603.1</v>
      </c>
      <c r="FA1497" s="1">
        <v>35531.599999999999</v>
      </c>
      <c r="FB1497" s="1">
        <v>43333.4</v>
      </c>
      <c r="FC1497" s="1">
        <v>46082.9</v>
      </c>
      <c r="FD1497" s="1">
        <v>1.5618000000000001</v>
      </c>
      <c r="FE1497" s="1">
        <v>1.77803</v>
      </c>
      <c r="FF1497" s="1">
        <v>5.4441400000000001E-2</v>
      </c>
      <c r="FG1497" s="1">
        <v>0</v>
      </c>
      <c r="FH1497" s="1">
        <v>30.723400000000002</v>
      </c>
      <c r="FI1497" s="1">
        <v>999.9</v>
      </c>
      <c r="FJ1497" s="1">
        <v>46.4</v>
      </c>
      <c r="FK1497" s="1">
        <v>40.4</v>
      </c>
      <c r="FL1497" s="1">
        <v>35.5152</v>
      </c>
      <c r="FM1497" s="1">
        <v>63.483600000000003</v>
      </c>
      <c r="FN1497" s="1">
        <v>25.625</v>
      </c>
      <c r="FO1497" s="1">
        <v>1</v>
      </c>
      <c r="FP1497" s="1">
        <v>0.63823399999999997</v>
      </c>
      <c r="FQ1497" s="1">
        <v>4.2722300000000004</v>
      </c>
      <c r="FR1497" s="1">
        <v>20.264700000000001</v>
      </c>
      <c r="FS1497" s="1">
        <v>5.2110000000000003</v>
      </c>
      <c r="FT1497" s="1">
        <v>11.908099999999999</v>
      </c>
      <c r="FU1497" s="1">
        <v>5.0027999999999997</v>
      </c>
      <c r="FV1497" s="1">
        <v>3.2902300000000002</v>
      </c>
      <c r="FW1497" s="1">
        <v>9999</v>
      </c>
      <c r="FX1497" s="1">
        <v>9999</v>
      </c>
      <c r="FY1497" s="1">
        <v>9999</v>
      </c>
      <c r="FZ1497" s="1">
        <v>999.9</v>
      </c>
      <c r="GA1497" s="1">
        <v>1.8598399999999999</v>
      </c>
      <c r="GB1497" s="1">
        <v>1.85486</v>
      </c>
      <c r="GC1497" s="1">
        <v>1.8580099999999999</v>
      </c>
      <c r="GD1497" s="1">
        <v>1.8565199999999999</v>
      </c>
      <c r="GE1497" s="1">
        <v>1.85524</v>
      </c>
      <c r="GF1497" s="1">
        <v>1.8548100000000001</v>
      </c>
      <c r="GG1497" s="1">
        <v>1.8536600000000001</v>
      </c>
      <c r="GH1497" s="1">
        <v>1.85659</v>
      </c>
      <c r="GI1497" s="1">
        <v>0</v>
      </c>
      <c r="GJ1497" s="1">
        <v>0</v>
      </c>
      <c r="GK1497" s="1">
        <v>0</v>
      </c>
      <c r="GL1497" s="1">
        <v>0</v>
      </c>
      <c r="GM1497" s="1" t="s">
        <v>350</v>
      </c>
      <c r="GN1497" s="1" t="s">
        <v>351</v>
      </c>
      <c r="GO1497" s="1" t="s">
        <v>352</v>
      </c>
      <c r="GP1497" s="1" t="s">
        <v>352</v>
      </c>
      <c r="GQ1497" s="1" t="s">
        <v>352</v>
      </c>
      <c r="GR1497" s="1" t="s">
        <v>352</v>
      </c>
      <c r="GS1497" s="1">
        <v>0</v>
      </c>
      <c r="GT1497" s="1">
        <v>100</v>
      </c>
      <c r="GU1497" s="1">
        <v>100</v>
      </c>
      <c r="GV1497" s="1">
        <v>2.5099999999999998</v>
      </c>
      <c r="GW1497" s="1">
        <v>4.4999999999999997E-3</v>
      </c>
      <c r="GX1497" s="1">
        <v>0.39944932438917619</v>
      </c>
      <c r="GY1497" s="1">
        <v>3.036990343597491E-3</v>
      </c>
      <c r="GZ1497" s="1">
        <v>-1.538114387597119E-6</v>
      </c>
      <c r="HA1497" s="1">
        <v>3.3909691194327332E-10</v>
      </c>
      <c r="HB1497" s="1">
        <v>-6.6822494577568767E-2</v>
      </c>
      <c r="HC1497" s="1">
        <v>9.7621983196103414E-3</v>
      </c>
      <c r="HD1497" s="1">
        <v>-3.3387782167185642E-4</v>
      </c>
      <c r="HE1497" s="1">
        <v>2.632278881966732E-6</v>
      </c>
      <c r="HF1497" s="1">
        <v>6</v>
      </c>
      <c r="HG1497" s="1">
        <v>2134</v>
      </c>
      <c r="HH1497" s="1">
        <v>2</v>
      </c>
      <c r="HI1497" s="1">
        <v>31</v>
      </c>
      <c r="HJ1497" s="1">
        <v>10.3</v>
      </c>
      <c r="HK1497" s="1">
        <v>10.3</v>
      </c>
      <c r="HL1497" s="1">
        <v>2.8735400000000002</v>
      </c>
      <c r="HM1497" s="1">
        <v>2.3095699999999999</v>
      </c>
      <c r="HN1497" s="1">
        <v>1.4978</v>
      </c>
      <c r="HO1497" s="1">
        <v>2.3083499999999999</v>
      </c>
      <c r="HP1497" s="1">
        <v>1.5478499999999999</v>
      </c>
      <c r="HQ1497" s="1">
        <v>2.4328599999999998</v>
      </c>
      <c r="HR1497" s="1">
        <v>43.59</v>
      </c>
      <c r="HS1497" s="1">
        <v>13.4841</v>
      </c>
      <c r="HT1497" s="1">
        <v>18</v>
      </c>
      <c r="HU1497" s="1">
        <v>308.78199999999998</v>
      </c>
      <c r="HV1497" s="1">
        <v>464.75400000000002</v>
      </c>
      <c r="HW1497" s="1">
        <v>25.0685</v>
      </c>
      <c r="HX1497" s="1">
        <v>34.723700000000001</v>
      </c>
      <c r="HY1497" s="1">
        <v>30.000900000000001</v>
      </c>
      <c r="HZ1497" s="1">
        <v>34.515999999999998</v>
      </c>
      <c r="IA1497" s="1">
        <v>34.592500000000001</v>
      </c>
      <c r="IB1497" s="1">
        <v>57.584200000000003</v>
      </c>
      <c r="IC1497" s="1">
        <v>31.696200000000001</v>
      </c>
      <c r="ID1497" s="1">
        <v>0</v>
      </c>
      <c r="IE1497" s="1">
        <v>25.0457</v>
      </c>
      <c r="IF1497" s="1">
        <v>1426.61</v>
      </c>
      <c r="IG1497" s="1">
        <v>24.395499999999998</v>
      </c>
      <c r="IH1497" s="1">
        <v>100.18899999999999</v>
      </c>
      <c r="II1497" s="1">
        <v>99.869200000000006</v>
      </c>
      <c r="IJ1497" s="1" t="s">
        <v>1117</v>
      </c>
    </row>
    <row r="1498" spans="1:244" ht="15.75" customHeight="1" x14ac:dyDescent="0.3">
      <c r="A1498" s="1">
        <v>1482</v>
      </c>
      <c r="B1498" s="1">
        <v>1659891731.5999999</v>
      </c>
      <c r="C1498" s="1">
        <v>11474.5</v>
      </c>
      <c r="D1498" s="1" t="s">
        <v>3235</v>
      </c>
      <c r="E1498" s="1" t="s">
        <v>3236</v>
      </c>
      <c r="F1498" s="1">
        <v>1</v>
      </c>
      <c r="G1498" s="1" t="s">
        <v>2704</v>
      </c>
      <c r="H1498" s="1" t="s">
        <v>345</v>
      </c>
      <c r="I1498" s="1" t="s">
        <v>1102</v>
      </c>
      <c r="J1498" s="1" t="s">
        <v>1103</v>
      </c>
      <c r="K1498" s="1" t="s">
        <v>1104</v>
      </c>
      <c r="L1498" s="1" t="s">
        <v>2705</v>
      </c>
      <c r="M1498" s="1" t="s">
        <v>346</v>
      </c>
      <c r="N1498" s="1">
        <v>1659891723.7333331</v>
      </c>
      <c r="O1498" s="1">
        <f t="shared" si="170"/>
        <v>2.5261271222557081E-3</v>
      </c>
      <c r="P1498" s="1">
        <f t="shared" si="171"/>
        <v>2.526127122255708</v>
      </c>
      <c r="Q1498" s="1">
        <f t="shared" si="172"/>
        <v>27.094812629285542</v>
      </c>
      <c r="R1498" s="1">
        <f t="shared" si="173"/>
        <v>1287.954666666667</v>
      </c>
      <c r="S1498" s="1">
        <f t="shared" si="174"/>
        <v>899.61416432951501</v>
      </c>
      <c r="T1498" s="1">
        <f t="shared" si="175"/>
        <v>89.107375288801705</v>
      </c>
      <c r="U1498" s="1">
        <f t="shared" si="176"/>
        <v>127.57275773127229</v>
      </c>
      <c r="V1498" s="1">
        <f t="shared" si="177"/>
        <v>0.12553838642213905</v>
      </c>
      <c r="W1498" s="1">
        <f t="shared" si="178"/>
        <v>2.9091324023911986</v>
      </c>
      <c r="X1498" s="1">
        <f t="shared" si="179"/>
        <v>0.12260459483772275</v>
      </c>
      <c r="Y1498" s="1">
        <f t="shared" si="180"/>
        <v>7.6885750848758164E-2</v>
      </c>
      <c r="Z1498" s="1">
        <f t="shared" si="181"/>
        <v>321.51488900000004</v>
      </c>
      <c r="AA1498" s="1">
        <f t="shared" si="182"/>
        <v>32.27513092382722</v>
      </c>
      <c r="AB1498" s="1">
        <f t="shared" si="183"/>
        <v>31.613</v>
      </c>
      <c r="AC1498" s="1">
        <f t="shared" si="184"/>
        <v>4.6714797463434712</v>
      </c>
      <c r="AD1498" s="1">
        <f t="shared" si="185"/>
        <v>59.888821306329319</v>
      </c>
      <c r="AE1498" s="1">
        <f t="shared" si="186"/>
        <v>2.7066635743223553</v>
      </c>
      <c r="AF1498" s="1">
        <f t="shared" si="187"/>
        <v>4.5194804560902302</v>
      </c>
      <c r="AG1498" s="1">
        <f t="shared" si="188"/>
        <v>1.9648161720211159</v>
      </c>
      <c r="AH1498" s="1">
        <f t="shared" si="189"/>
        <v>-111.40220609147673</v>
      </c>
      <c r="AI1498" s="1">
        <f t="shared" si="190"/>
        <v>-91.204982768086609</v>
      </c>
      <c r="AJ1498" s="1">
        <f t="shared" si="191"/>
        <v>-7.06265096233167</v>
      </c>
      <c r="AK1498" s="1">
        <f t="shared" si="192"/>
        <v>111.84504917810506</v>
      </c>
      <c r="AL1498" s="1">
        <f t="shared" si="193"/>
        <v>56.017679158326402</v>
      </c>
      <c r="AM1498" s="1">
        <f t="shared" si="194"/>
        <v>2.5950103111283669</v>
      </c>
      <c r="AN1498" s="1">
        <f t="shared" si="195"/>
        <v>27.094812629285542</v>
      </c>
      <c r="AO1498" s="1">
        <v>1420.8167226507269</v>
      </c>
      <c r="AP1498" s="1">
        <v>1361.4455757575749</v>
      </c>
      <c r="AQ1498" s="1">
        <v>5.0207349343657679</v>
      </c>
      <c r="AR1498" s="1">
        <v>66.332459273180504</v>
      </c>
      <c r="AS1498" s="1">
        <f t="shared" si="196"/>
        <v>2.526127122255708</v>
      </c>
      <c r="AT1498" s="1">
        <v>24.295462066701649</v>
      </c>
      <c r="AU1498" s="1">
        <v>27.278445454545452</v>
      </c>
      <c r="AV1498" s="1">
        <v>-5.5490757479861388E-3</v>
      </c>
      <c r="AW1498" s="1">
        <v>80.638585768873753</v>
      </c>
      <c r="AX1498" s="1">
        <v>176</v>
      </c>
      <c r="AY1498" s="1">
        <v>35</v>
      </c>
      <c r="AZ1498" s="1">
        <f t="shared" si="197"/>
        <v>1</v>
      </c>
      <c r="BA1498" s="1">
        <f t="shared" si="198"/>
        <v>0</v>
      </c>
      <c r="BB1498" s="1">
        <f t="shared" si="199"/>
        <v>51573.471822559099</v>
      </c>
      <c r="BC1498" s="1">
        <f t="shared" si="200"/>
        <v>1999.9966666666669</v>
      </c>
      <c r="BD1498" s="1">
        <f t="shared" si="201"/>
        <v>1681.1969000000001</v>
      </c>
      <c r="BE1498" s="1">
        <f t="shared" si="202"/>
        <v>0.84059985099975165</v>
      </c>
      <c r="BF1498" s="1">
        <f t="shared" si="203"/>
        <v>0.16075771242952072</v>
      </c>
      <c r="BG1498" s="1">
        <v>6</v>
      </c>
      <c r="BH1498" s="1">
        <v>0.5</v>
      </c>
      <c r="BI1498" s="1" t="s">
        <v>347</v>
      </c>
      <c r="BJ1498" s="1">
        <v>2</v>
      </c>
      <c r="BK1498" s="1" t="b">
        <v>1</v>
      </c>
      <c r="BL1498" s="1">
        <v>1659891723.7333331</v>
      </c>
      <c r="BM1498" s="1">
        <v>1287.954666666667</v>
      </c>
      <c r="BN1498" s="1">
        <v>1359.17</v>
      </c>
      <c r="BO1498" s="1">
        <v>27.326053333333331</v>
      </c>
      <c r="BP1498" s="1">
        <v>24.297840000000001</v>
      </c>
      <c r="BQ1498" s="1">
        <v>1285.472</v>
      </c>
      <c r="BR1498" s="1">
        <v>27.321713333333332</v>
      </c>
      <c r="BS1498" s="1">
        <v>500.11646666666672</v>
      </c>
      <c r="BT1498" s="1">
        <v>98.950733333333346</v>
      </c>
      <c r="BU1498" s="1">
        <v>9.9925073333333322E-2</v>
      </c>
      <c r="BV1498" s="1">
        <v>31.031473333333331</v>
      </c>
      <c r="BW1498" s="1">
        <v>31.613</v>
      </c>
      <c r="BX1498" s="1">
        <v>999.89999999999986</v>
      </c>
      <c r="BY1498" s="1">
        <v>0</v>
      </c>
      <c r="BZ1498" s="1">
        <v>0</v>
      </c>
      <c r="CA1498" s="1">
        <v>9988.8786666666656</v>
      </c>
      <c r="CB1498" s="1">
        <v>0</v>
      </c>
      <c r="CC1498" s="1">
        <v>593.6809333333332</v>
      </c>
      <c r="CD1498" s="1">
        <v>-71.214746666666684</v>
      </c>
      <c r="CE1498" s="1">
        <v>1324.1379999999999</v>
      </c>
      <c r="CF1498" s="1">
        <v>1393.018</v>
      </c>
      <c r="CG1498" s="1">
        <v>3.028229333333333</v>
      </c>
      <c r="CH1498" s="1">
        <v>1359.17</v>
      </c>
      <c r="CI1498" s="1">
        <v>24.297840000000001</v>
      </c>
      <c r="CJ1498" s="1">
        <v>2.7039339999999998</v>
      </c>
      <c r="CK1498" s="1">
        <v>2.4042880000000002</v>
      </c>
      <c r="CL1498" s="1">
        <v>22.30904</v>
      </c>
      <c r="CM1498" s="1">
        <v>20.39268666666667</v>
      </c>
      <c r="CN1498" s="1">
        <v>1999.9966666666669</v>
      </c>
      <c r="CO1498" s="1">
        <v>0.98000599999999993</v>
      </c>
      <c r="CP1498" s="1">
        <v>1.99943E-2</v>
      </c>
      <c r="CQ1498" s="1">
        <v>0</v>
      </c>
      <c r="CR1498" s="1">
        <v>2.6454</v>
      </c>
      <c r="CS1498" s="1">
        <v>0</v>
      </c>
      <c r="CT1498" s="1">
        <v>16728.953333333331</v>
      </c>
      <c r="CU1498" s="1">
        <v>17412.326666666671</v>
      </c>
      <c r="CV1498" s="1">
        <v>44.541333333333327</v>
      </c>
      <c r="CW1498" s="1">
        <v>46.553733333333327</v>
      </c>
      <c r="CX1498" s="1">
        <v>44.625</v>
      </c>
      <c r="CY1498" s="1">
        <v>44.5</v>
      </c>
      <c r="CZ1498" s="1">
        <v>44.457999999999998</v>
      </c>
      <c r="DA1498" s="1">
        <v>1960.0066666666669</v>
      </c>
      <c r="DB1498" s="1">
        <v>39.99</v>
      </c>
      <c r="DC1498" s="1">
        <v>0</v>
      </c>
      <c r="DD1498" s="1">
        <v>1659891730.7</v>
      </c>
      <c r="DE1498" s="1">
        <v>0</v>
      </c>
      <c r="DF1498" s="1">
        <v>1659891113.0999999</v>
      </c>
      <c r="DG1498" s="1" t="s">
        <v>2706</v>
      </c>
      <c r="DH1498" s="1">
        <v>1659891112.5999999</v>
      </c>
      <c r="DI1498" s="1">
        <v>1659891113.0999999</v>
      </c>
      <c r="DJ1498" s="1">
        <v>29</v>
      </c>
      <c r="DK1498" s="1">
        <v>0.08</v>
      </c>
      <c r="DL1498" s="1">
        <v>-6.0000000000000001E-3</v>
      </c>
      <c r="DM1498" s="1">
        <v>1.387</v>
      </c>
      <c r="DN1498" s="1">
        <v>1.0999999999999999E-2</v>
      </c>
      <c r="DO1498" s="1">
        <v>400</v>
      </c>
      <c r="DP1498" s="1">
        <v>24</v>
      </c>
      <c r="DQ1498" s="1">
        <v>0.14000000000000001</v>
      </c>
      <c r="DR1498" s="1">
        <v>0.05</v>
      </c>
      <c r="DS1498" s="1">
        <v>26.20524316240547</v>
      </c>
      <c r="DT1498" s="1">
        <v>2.8074437028560042</v>
      </c>
      <c r="DU1498" s="1">
        <v>0.2485263824229314</v>
      </c>
      <c r="DV1498" s="1">
        <v>0</v>
      </c>
      <c r="DW1498" s="1">
        <v>-71.176338709677424</v>
      </c>
      <c r="DX1498" s="1">
        <v>-3.9238838709675199</v>
      </c>
      <c r="DY1498" s="1">
        <v>0.30567117550370831</v>
      </c>
      <c r="DZ1498" s="1">
        <v>0</v>
      </c>
      <c r="EA1498" s="1">
        <v>909.85180741077477</v>
      </c>
      <c r="EB1498" s="1">
        <v>216.01991385846119</v>
      </c>
      <c r="EC1498" s="1">
        <v>15.6744945510641</v>
      </c>
      <c r="ED1498" s="1">
        <v>0</v>
      </c>
      <c r="EE1498" s="1">
        <v>3.0423929268292689</v>
      </c>
      <c r="EF1498" s="1">
        <v>-0.30645052264808398</v>
      </c>
      <c r="EG1498" s="1">
        <v>3.41139064872951E-2</v>
      </c>
      <c r="EH1498" s="1">
        <v>0</v>
      </c>
      <c r="EI1498" s="1">
        <v>1.9644221021254771</v>
      </c>
      <c r="EJ1498" s="1">
        <v>2.3622507788503569E-2</v>
      </c>
      <c r="EK1498" s="1">
        <v>1.9187031420282931E-3</v>
      </c>
      <c r="EL1498" s="1">
        <v>1</v>
      </c>
      <c r="EM1498" s="1">
        <v>1</v>
      </c>
      <c r="EN1498" s="1">
        <v>5</v>
      </c>
      <c r="EO1498" s="1" t="s">
        <v>371</v>
      </c>
      <c r="EP1498" s="1">
        <v>2.9401899999999999</v>
      </c>
      <c r="EQ1498" s="1">
        <v>2.8012600000000001</v>
      </c>
      <c r="ER1498" s="1">
        <v>0.19666700000000001</v>
      </c>
      <c r="ES1498" s="1">
        <v>0.203046</v>
      </c>
      <c r="ET1498" s="1">
        <v>0.116673</v>
      </c>
      <c r="EU1498" s="1">
        <v>0.107583</v>
      </c>
      <c r="EV1498" s="1">
        <v>16397.400000000001</v>
      </c>
      <c r="EW1498" s="1">
        <v>17054.7</v>
      </c>
      <c r="EX1498" s="1">
        <v>23756.5</v>
      </c>
      <c r="EY1498" s="1">
        <v>24925.8</v>
      </c>
      <c r="EZ1498" s="1">
        <v>33603.300000000003</v>
      </c>
      <c r="FA1498" s="1">
        <v>35531.5</v>
      </c>
      <c r="FB1498" s="1">
        <v>43333.2</v>
      </c>
      <c r="FC1498" s="1">
        <v>46082.7</v>
      </c>
      <c r="FD1498" s="1">
        <v>1.5620499999999999</v>
      </c>
      <c r="FE1498" s="1">
        <v>1.77782</v>
      </c>
      <c r="FF1498" s="1">
        <v>5.4284899999999997E-2</v>
      </c>
      <c r="FG1498" s="1">
        <v>0</v>
      </c>
      <c r="FH1498" s="1">
        <v>30.723700000000001</v>
      </c>
      <c r="FI1498" s="1">
        <v>999.9</v>
      </c>
      <c r="FJ1498" s="1">
        <v>46.4</v>
      </c>
      <c r="FK1498" s="1">
        <v>40.4</v>
      </c>
      <c r="FL1498" s="1">
        <v>35.515000000000001</v>
      </c>
      <c r="FM1498" s="1">
        <v>63.233600000000003</v>
      </c>
      <c r="FN1498" s="1">
        <v>25.456700000000001</v>
      </c>
      <c r="FO1498" s="1">
        <v>1</v>
      </c>
      <c r="FP1498" s="1">
        <v>0.63833600000000001</v>
      </c>
      <c r="FQ1498" s="1">
        <v>4.2818199999999997</v>
      </c>
      <c r="FR1498" s="1">
        <v>20.264500000000002</v>
      </c>
      <c r="FS1498" s="1">
        <v>5.2114500000000001</v>
      </c>
      <c r="FT1498" s="1">
        <v>11.908099999999999</v>
      </c>
      <c r="FU1498" s="1">
        <v>5.0029500000000002</v>
      </c>
      <c r="FV1498" s="1">
        <v>3.2902800000000001</v>
      </c>
      <c r="FW1498" s="1">
        <v>9999</v>
      </c>
      <c r="FX1498" s="1">
        <v>9999</v>
      </c>
      <c r="FY1498" s="1">
        <v>9999</v>
      </c>
      <c r="FZ1498" s="1">
        <v>999.9</v>
      </c>
      <c r="GA1498" s="1">
        <v>1.8598399999999999</v>
      </c>
      <c r="GB1498" s="1">
        <v>1.85486</v>
      </c>
      <c r="GC1498" s="1">
        <v>1.85802</v>
      </c>
      <c r="GD1498" s="1">
        <v>1.8565199999999999</v>
      </c>
      <c r="GE1498" s="1">
        <v>1.8552599999999999</v>
      </c>
      <c r="GF1498" s="1">
        <v>1.8548100000000001</v>
      </c>
      <c r="GG1498" s="1">
        <v>1.8536600000000001</v>
      </c>
      <c r="GH1498" s="1">
        <v>1.85659</v>
      </c>
      <c r="GI1498" s="1">
        <v>0</v>
      </c>
      <c r="GJ1498" s="1">
        <v>0</v>
      </c>
      <c r="GK1498" s="1">
        <v>0</v>
      </c>
      <c r="GL1498" s="1">
        <v>0</v>
      </c>
      <c r="GM1498" s="1" t="s">
        <v>350</v>
      </c>
      <c r="GN1498" s="1" t="s">
        <v>351</v>
      </c>
      <c r="GO1498" s="1" t="s">
        <v>352</v>
      </c>
      <c r="GP1498" s="1" t="s">
        <v>352</v>
      </c>
      <c r="GQ1498" s="1" t="s">
        <v>352</v>
      </c>
      <c r="GR1498" s="1" t="s">
        <v>352</v>
      </c>
      <c r="GS1498" s="1">
        <v>0</v>
      </c>
      <c r="GT1498" s="1">
        <v>100</v>
      </c>
      <c r="GU1498" s="1">
        <v>100</v>
      </c>
      <c r="GV1498" s="1">
        <v>2.5099999999999998</v>
      </c>
      <c r="GW1498" s="1">
        <v>4.4999999999999997E-3</v>
      </c>
      <c r="GX1498" s="1">
        <v>0.39944932438917619</v>
      </c>
      <c r="GY1498" s="1">
        <v>3.036990343597491E-3</v>
      </c>
      <c r="GZ1498" s="1">
        <v>-1.538114387597119E-6</v>
      </c>
      <c r="HA1498" s="1">
        <v>3.3909691194327332E-10</v>
      </c>
      <c r="HB1498" s="1">
        <v>-6.6822494577568767E-2</v>
      </c>
      <c r="HC1498" s="1">
        <v>9.7621983196103414E-3</v>
      </c>
      <c r="HD1498" s="1">
        <v>-3.3387782167185642E-4</v>
      </c>
      <c r="HE1498" s="1">
        <v>2.632278881966732E-6</v>
      </c>
      <c r="HF1498" s="1">
        <v>6</v>
      </c>
      <c r="HG1498" s="1">
        <v>2134</v>
      </c>
      <c r="HH1498" s="1">
        <v>2</v>
      </c>
      <c r="HI1498" s="1">
        <v>31</v>
      </c>
      <c r="HJ1498" s="1">
        <v>10.3</v>
      </c>
      <c r="HK1498" s="1">
        <v>10.3</v>
      </c>
      <c r="HL1498" s="1">
        <v>2.8845200000000002</v>
      </c>
      <c r="HM1498" s="1">
        <v>2.33521</v>
      </c>
      <c r="HN1498" s="1">
        <v>1.4978</v>
      </c>
      <c r="HO1498" s="1">
        <v>2.3083499999999999</v>
      </c>
      <c r="HP1498" s="1">
        <v>1.5478499999999999</v>
      </c>
      <c r="HQ1498" s="1">
        <v>2.36694</v>
      </c>
      <c r="HR1498" s="1">
        <v>43.59</v>
      </c>
      <c r="HS1498" s="1">
        <v>13.5016</v>
      </c>
      <c r="HT1498" s="1">
        <v>18</v>
      </c>
      <c r="HU1498" s="1">
        <v>308.89600000000002</v>
      </c>
      <c r="HV1498" s="1">
        <v>464.63200000000001</v>
      </c>
      <c r="HW1498" s="1">
        <v>25.061199999999999</v>
      </c>
      <c r="HX1498" s="1">
        <v>34.7256</v>
      </c>
      <c r="HY1498" s="1">
        <v>30.000900000000001</v>
      </c>
      <c r="HZ1498" s="1">
        <v>34.517600000000002</v>
      </c>
      <c r="IA1498" s="1">
        <v>34.593600000000002</v>
      </c>
      <c r="IB1498" s="1">
        <v>57.804200000000002</v>
      </c>
      <c r="IC1498" s="1">
        <v>31.696200000000001</v>
      </c>
      <c r="ID1498" s="1">
        <v>0</v>
      </c>
      <c r="IE1498" s="1">
        <v>25.0457</v>
      </c>
      <c r="IF1498" s="1">
        <v>1426.61</v>
      </c>
      <c r="IG1498" s="1">
        <v>24.401499999999999</v>
      </c>
      <c r="IH1498" s="1">
        <v>100.18899999999999</v>
      </c>
      <c r="II1498" s="1">
        <v>99.868799999999993</v>
      </c>
      <c r="IJ1498" s="1" t="s">
        <v>1117</v>
      </c>
    </row>
    <row r="1499" spans="1:244" ht="15.75" customHeight="1" x14ac:dyDescent="0.3">
      <c r="A1499" s="1">
        <v>1483</v>
      </c>
      <c r="B1499" s="1">
        <v>1659891732.5999999</v>
      </c>
      <c r="C1499" s="1">
        <v>11475.5</v>
      </c>
      <c r="D1499" s="1" t="s">
        <v>3237</v>
      </c>
      <c r="E1499" s="1" t="s">
        <v>3238</v>
      </c>
      <c r="F1499" s="1">
        <v>1</v>
      </c>
      <c r="G1499" s="1" t="s">
        <v>2704</v>
      </c>
      <c r="H1499" s="1" t="s">
        <v>345</v>
      </c>
      <c r="I1499" s="1" t="s">
        <v>1102</v>
      </c>
      <c r="J1499" s="1" t="s">
        <v>1103</v>
      </c>
      <c r="K1499" s="1" t="s">
        <v>1104</v>
      </c>
      <c r="L1499" s="1" t="s">
        <v>2705</v>
      </c>
      <c r="M1499" s="1" t="s">
        <v>346</v>
      </c>
      <c r="N1499" s="1">
        <v>1659891724.7666659</v>
      </c>
      <c r="O1499" s="1">
        <f t="shared" si="170"/>
        <v>2.533031021018645E-3</v>
      </c>
      <c r="P1499" s="1">
        <f t="shared" si="171"/>
        <v>2.5330310210186449</v>
      </c>
      <c r="Q1499" s="1">
        <f t="shared" si="172"/>
        <v>27.129496105761632</v>
      </c>
      <c r="R1499" s="1">
        <f t="shared" si="173"/>
        <v>1293.068</v>
      </c>
      <c r="S1499" s="1">
        <f t="shared" si="174"/>
        <v>904.99296069136187</v>
      </c>
      <c r="T1499" s="1">
        <f t="shared" si="175"/>
        <v>89.639735721922918</v>
      </c>
      <c r="U1499" s="1">
        <f t="shared" si="176"/>
        <v>128.07864682386781</v>
      </c>
      <c r="V1499" s="1">
        <f t="shared" si="177"/>
        <v>0.12586406285598409</v>
      </c>
      <c r="W1499" s="1">
        <f t="shared" si="178"/>
        <v>2.9095398160898718</v>
      </c>
      <c r="X1499" s="1">
        <f t="shared" si="179"/>
        <v>0.12291562471518419</v>
      </c>
      <c r="Y1499" s="1">
        <f t="shared" si="180"/>
        <v>7.7081418219562423E-2</v>
      </c>
      <c r="Z1499" s="1">
        <f t="shared" si="181"/>
        <v>321.51722979999988</v>
      </c>
      <c r="AA1499" s="1">
        <f t="shared" si="182"/>
        <v>32.272615067089177</v>
      </c>
      <c r="AB1499" s="1">
        <f t="shared" si="183"/>
        <v>31.61158</v>
      </c>
      <c r="AC1499" s="1">
        <f t="shared" si="184"/>
        <v>4.6711032327174316</v>
      </c>
      <c r="AD1499" s="1">
        <f t="shared" si="185"/>
        <v>59.873866960975079</v>
      </c>
      <c r="AE1499" s="1">
        <f t="shared" si="186"/>
        <v>2.7059003067334819</v>
      </c>
      <c r="AF1499" s="1">
        <f t="shared" si="187"/>
        <v>4.5193344677355629</v>
      </c>
      <c r="AG1499" s="1">
        <f t="shared" si="188"/>
        <v>1.9652029259839496</v>
      </c>
      <c r="AH1499" s="1">
        <f t="shared" si="189"/>
        <v>-111.70666802692224</v>
      </c>
      <c r="AI1499" s="1">
        <f t="shared" si="190"/>
        <v>-91.083902595501471</v>
      </c>
      <c r="AJ1499" s="1">
        <f t="shared" si="191"/>
        <v>-7.0522181385321465</v>
      </c>
      <c r="AK1499" s="1">
        <f t="shared" si="192"/>
        <v>111.674441039044</v>
      </c>
      <c r="AL1499" s="1">
        <f t="shared" si="193"/>
        <v>56.04699477286362</v>
      </c>
      <c r="AM1499" s="1">
        <f t="shared" si="194"/>
        <v>2.5892060090642404</v>
      </c>
      <c r="AN1499" s="1">
        <f t="shared" si="195"/>
        <v>27.129496105761632</v>
      </c>
      <c r="AO1499" s="1">
        <v>1425.9221176414719</v>
      </c>
      <c r="AP1499" s="1">
        <v>1366.481878787878</v>
      </c>
      <c r="AQ1499" s="1">
        <v>5.0258639731370289</v>
      </c>
      <c r="AR1499" s="1">
        <v>66.332459273180504</v>
      </c>
      <c r="AS1499" s="1">
        <f t="shared" si="196"/>
        <v>2.5330310210186449</v>
      </c>
      <c r="AT1499" s="1">
        <v>24.294512723154249</v>
      </c>
      <c r="AU1499" s="1">
        <v>27.275156969696951</v>
      </c>
      <c r="AV1499" s="1">
        <v>-3.9002250039225032E-3</v>
      </c>
      <c r="AW1499" s="1">
        <v>80.638585768873753</v>
      </c>
      <c r="AX1499" s="1">
        <v>176</v>
      </c>
      <c r="AY1499" s="1">
        <v>35</v>
      </c>
      <c r="AZ1499" s="1">
        <f t="shared" si="197"/>
        <v>1</v>
      </c>
      <c r="BA1499" s="1">
        <f t="shared" si="198"/>
        <v>0</v>
      </c>
      <c r="BB1499" s="1">
        <f t="shared" si="199"/>
        <v>51585.093831557322</v>
      </c>
      <c r="BC1499" s="1">
        <f t="shared" si="200"/>
        <v>2000.0113333333329</v>
      </c>
      <c r="BD1499" s="1">
        <f t="shared" si="201"/>
        <v>1681.2092199999995</v>
      </c>
      <c r="BE1499" s="1">
        <f t="shared" si="202"/>
        <v>0.84059984660086917</v>
      </c>
      <c r="BF1499" s="1">
        <f t="shared" si="203"/>
        <v>0.16075770393967764</v>
      </c>
      <c r="BG1499" s="1">
        <v>6</v>
      </c>
      <c r="BH1499" s="1">
        <v>0.5</v>
      </c>
      <c r="BI1499" s="1" t="s">
        <v>347</v>
      </c>
      <c r="BJ1499" s="1">
        <v>2</v>
      </c>
      <c r="BK1499" s="1" t="b">
        <v>1</v>
      </c>
      <c r="BL1499" s="1">
        <v>1659891724.7666659</v>
      </c>
      <c r="BM1499" s="1">
        <v>1293.068</v>
      </c>
      <c r="BN1499" s="1">
        <v>1364.325333333333</v>
      </c>
      <c r="BO1499" s="1">
        <v>27.31847333333333</v>
      </c>
      <c r="BP1499" s="1">
        <v>24.297013333333329</v>
      </c>
      <c r="BQ1499" s="1">
        <v>1290.580666666667</v>
      </c>
      <c r="BR1499" s="1">
        <v>27.314119999999999</v>
      </c>
      <c r="BS1499" s="1">
        <v>500.11706666666669</v>
      </c>
      <c r="BT1499" s="1">
        <v>98.950273333333342</v>
      </c>
      <c r="BU1499" s="1">
        <v>9.9928840000000019E-2</v>
      </c>
      <c r="BV1499" s="1">
        <v>31.03090666666667</v>
      </c>
      <c r="BW1499" s="1">
        <v>31.61158</v>
      </c>
      <c r="BX1499" s="1">
        <v>999.89999999999986</v>
      </c>
      <c r="BY1499" s="1">
        <v>0</v>
      </c>
      <c r="BZ1499" s="1">
        <v>0</v>
      </c>
      <c r="CA1499" s="1">
        <v>9991.253999999999</v>
      </c>
      <c r="CB1499" s="1">
        <v>0</v>
      </c>
      <c r="CC1499" s="1">
        <v>537.5089333333334</v>
      </c>
      <c r="CD1499" s="1">
        <v>-71.257233333333346</v>
      </c>
      <c r="CE1499" s="1">
        <v>1329.3846666666659</v>
      </c>
      <c r="CF1499" s="1">
        <v>1398.300666666667</v>
      </c>
      <c r="CG1499" s="1">
        <v>3.0214793333333332</v>
      </c>
      <c r="CH1499" s="1">
        <v>1364.325333333333</v>
      </c>
      <c r="CI1499" s="1">
        <v>24.297013333333329</v>
      </c>
      <c r="CJ1499" s="1">
        <v>2.7031719999999999</v>
      </c>
      <c r="CK1499" s="1">
        <v>2.404195333333333</v>
      </c>
      <c r="CL1499" s="1">
        <v>22.304406666666662</v>
      </c>
      <c r="CM1499" s="1">
        <v>20.392066666666661</v>
      </c>
      <c r="CN1499" s="1">
        <v>2000.0113333333329</v>
      </c>
      <c r="CO1499" s="1">
        <v>0.98000620000000005</v>
      </c>
      <c r="CP1499" s="1">
        <v>1.9994100000000001E-2</v>
      </c>
      <c r="CQ1499" s="1">
        <v>0</v>
      </c>
      <c r="CR1499" s="1">
        <v>2.6133333333333328</v>
      </c>
      <c r="CS1499" s="1">
        <v>0</v>
      </c>
      <c r="CT1499" s="1">
        <v>16730.293333333331</v>
      </c>
      <c r="CU1499" s="1">
        <v>17412.453333333331</v>
      </c>
      <c r="CV1499" s="1">
        <v>44.54546666666667</v>
      </c>
      <c r="CW1499" s="1">
        <v>46.557866666666669</v>
      </c>
      <c r="CX1499" s="1">
        <v>44.625</v>
      </c>
      <c r="CY1499" s="1">
        <v>44.5</v>
      </c>
      <c r="CZ1499" s="1">
        <v>44.462200000000003</v>
      </c>
      <c r="DA1499" s="1">
        <v>1960.0213333333329</v>
      </c>
      <c r="DB1499" s="1">
        <v>39.99</v>
      </c>
      <c r="DC1499" s="1">
        <v>0</v>
      </c>
      <c r="DD1499" s="1">
        <v>1659891731.9000001</v>
      </c>
      <c r="DE1499" s="1">
        <v>0</v>
      </c>
      <c r="DF1499" s="1">
        <v>1659891113.0999999</v>
      </c>
      <c r="DG1499" s="1" t="s">
        <v>2706</v>
      </c>
      <c r="DH1499" s="1">
        <v>1659891112.5999999</v>
      </c>
      <c r="DI1499" s="1">
        <v>1659891113.0999999</v>
      </c>
      <c r="DJ1499" s="1">
        <v>29</v>
      </c>
      <c r="DK1499" s="1">
        <v>0.08</v>
      </c>
      <c r="DL1499" s="1">
        <v>-6.0000000000000001E-3</v>
      </c>
      <c r="DM1499" s="1">
        <v>1.387</v>
      </c>
      <c r="DN1499" s="1">
        <v>1.0999999999999999E-2</v>
      </c>
      <c r="DO1499" s="1">
        <v>400</v>
      </c>
      <c r="DP1499" s="1">
        <v>24</v>
      </c>
      <c r="DQ1499" s="1">
        <v>0.14000000000000001</v>
      </c>
      <c r="DR1499" s="1">
        <v>0.05</v>
      </c>
      <c r="DS1499" s="1">
        <v>26.31243332434827</v>
      </c>
      <c r="DT1499" s="1">
        <v>4.2417440012208019</v>
      </c>
      <c r="DU1499" s="1">
        <v>0.35516462815908212</v>
      </c>
      <c r="DV1499" s="1">
        <v>0</v>
      </c>
      <c r="DW1499" s="1">
        <v>-71.271749999999969</v>
      </c>
      <c r="DX1499" s="1">
        <v>-3.6677846496106219</v>
      </c>
      <c r="DY1499" s="1">
        <v>0.28462459925312178</v>
      </c>
      <c r="DZ1499" s="1">
        <v>0</v>
      </c>
      <c r="EA1499" s="1">
        <v>913.88098441340151</v>
      </c>
      <c r="EB1499" s="1">
        <v>204.0032198287106</v>
      </c>
      <c r="EC1499" s="1">
        <v>15.354465730269411</v>
      </c>
      <c r="ED1499" s="1">
        <v>0</v>
      </c>
      <c r="EE1499" s="1">
        <v>3.0368667500000002</v>
      </c>
      <c r="EF1499" s="1">
        <v>-0.38129504690432109</v>
      </c>
      <c r="EG1499" s="1">
        <v>3.7434970040558339E-2</v>
      </c>
      <c r="EH1499" s="1">
        <v>0</v>
      </c>
      <c r="EI1499" s="1">
        <v>1.964943359346716</v>
      </c>
      <c r="EJ1499" s="1">
        <v>2.4249359911981939E-2</v>
      </c>
      <c r="EK1499" s="1">
        <v>2.008393084757679E-3</v>
      </c>
      <c r="EL1499" s="1">
        <v>1</v>
      </c>
      <c r="EM1499" s="1">
        <v>1</v>
      </c>
      <c r="EN1499" s="1">
        <v>5</v>
      </c>
      <c r="EO1499" s="1" t="s">
        <v>371</v>
      </c>
      <c r="EP1499" s="1">
        <v>2.9400499999999998</v>
      </c>
      <c r="EQ1499" s="1">
        <v>2.8011400000000002</v>
      </c>
      <c r="ER1499" s="1">
        <v>0.19711200000000001</v>
      </c>
      <c r="ES1499" s="1">
        <v>0.203457</v>
      </c>
      <c r="ET1499" s="1">
        <v>0.116659</v>
      </c>
      <c r="EU1499" s="1">
        <v>0.107584</v>
      </c>
      <c r="EV1499" s="1">
        <v>16388.2</v>
      </c>
      <c r="EW1499" s="1">
        <v>17045.8</v>
      </c>
      <c r="EX1499" s="1">
        <v>23756.3</v>
      </c>
      <c r="EY1499" s="1">
        <v>24925.7</v>
      </c>
      <c r="EZ1499" s="1">
        <v>33603.599999999999</v>
      </c>
      <c r="FA1499" s="1">
        <v>35531.4</v>
      </c>
      <c r="FB1499" s="1">
        <v>43332.9</v>
      </c>
      <c r="FC1499" s="1">
        <v>46082.5</v>
      </c>
      <c r="FD1499" s="1">
        <v>1.5620799999999999</v>
      </c>
      <c r="FE1499" s="1">
        <v>1.7779799999999999</v>
      </c>
      <c r="FF1499" s="1">
        <v>5.40987E-2</v>
      </c>
      <c r="FG1499" s="1">
        <v>0</v>
      </c>
      <c r="FH1499" s="1">
        <v>30.724399999999999</v>
      </c>
      <c r="FI1499" s="1">
        <v>999.9</v>
      </c>
      <c r="FJ1499" s="1">
        <v>46.4</v>
      </c>
      <c r="FK1499" s="1">
        <v>40.4</v>
      </c>
      <c r="FL1499" s="1">
        <v>35.516599999999997</v>
      </c>
      <c r="FM1499" s="1">
        <v>63.343600000000002</v>
      </c>
      <c r="FN1499" s="1">
        <v>26.394200000000001</v>
      </c>
      <c r="FO1499" s="1">
        <v>1</v>
      </c>
      <c r="FP1499" s="1">
        <v>0.63848800000000006</v>
      </c>
      <c r="FQ1499" s="1">
        <v>4.2886699999999998</v>
      </c>
      <c r="FR1499" s="1">
        <v>20.264199999999999</v>
      </c>
      <c r="FS1499" s="1">
        <v>5.2107000000000001</v>
      </c>
      <c r="FT1499" s="1">
        <v>11.908099999999999</v>
      </c>
      <c r="FU1499" s="1">
        <v>5.0028499999999996</v>
      </c>
      <c r="FV1499" s="1">
        <v>3.2900999999999998</v>
      </c>
      <c r="FW1499" s="1">
        <v>9999</v>
      </c>
      <c r="FX1499" s="1">
        <v>9999</v>
      </c>
      <c r="FY1499" s="1">
        <v>9999</v>
      </c>
      <c r="FZ1499" s="1">
        <v>999.9</v>
      </c>
      <c r="GA1499" s="1">
        <v>1.85985</v>
      </c>
      <c r="GB1499" s="1">
        <v>1.85486</v>
      </c>
      <c r="GC1499" s="1">
        <v>1.85802</v>
      </c>
      <c r="GD1499" s="1">
        <v>1.8565199999999999</v>
      </c>
      <c r="GE1499" s="1">
        <v>1.8552599999999999</v>
      </c>
      <c r="GF1499" s="1">
        <v>1.8548100000000001</v>
      </c>
      <c r="GG1499" s="1">
        <v>1.8536600000000001</v>
      </c>
      <c r="GH1499" s="1">
        <v>1.8566</v>
      </c>
      <c r="GI1499" s="1">
        <v>0</v>
      </c>
      <c r="GJ1499" s="1">
        <v>0</v>
      </c>
      <c r="GK1499" s="1">
        <v>0</v>
      </c>
      <c r="GL1499" s="1">
        <v>0</v>
      </c>
      <c r="GM1499" s="1" t="s">
        <v>350</v>
      </c>
      <c r="GN1499" s="1" t="s">
        <v>351</v>
      </c>
      <c r="GO1499" s="1" t="s">
        <v>352</v>
      </c>
      <c r="GP1499" s="1" t="s">
        <v>352</v>
      </c>
      <c r="GQ1499" s="1" t="s">
        <v>352</v>
      </c>
      <c r="GR1499" s="1" t="s">
        <v>352</v>
      </c>
      <c r="GS1499" s="1">
        <v>0</v>
      </c>
      <c r="GT1499" s="1">
        <v>100</v>
      </c>
      <c r="GU1499" s="1">
        <v>100</v>
      </c>
      <c r="GV1499" s="1">
        <v>2.5099999999999998</v>
      </c>
      <c r="GW1499" s="1">
        <v>4.4999999999999997E-3</v>
      </c>
      <c r="GX1499" s="1">
        <v>0.39944932438917619</v>
      </c>
      <c r="GY1499" s="1">
        <v>3.036990343597491E-3</v>
      </c>
      <c r="GZ1499" s="1">
        <v>-1.538114387597119E-6</v>
      </c>
      <c r="HA1499" s="1">
        <v>3.3909691194327332E-10</v>
      </c>
      <c r="HB1499" s="1">
        <v>-6.6822494577568767E-2</v>
      </c>
      <c r="HC1499" s="1">
        <v>9.7621983196103414E-3</v>
      </c>
      <c r="HD1499" s="1">
        <v>-3.3387782167185642E-4</v>
      </c>
      <c r="HE1499" s="1">
        <v>2.632278881966732E-6</v>
      </c>
      <c r="HF1499" s="1">
        <v>6</v>
      </c>
      <c r="HG1499" s="1">
        <v>2134</v>
      </c>
      <c r="HH1499" s="1">
        <v>2</v>
      </c>
      <c r="HI1499" s="1">
        <v>31</v>
      </c>
      <c r="HJ1499" s="1">
        <v>10.3</v>
      </c>
      <c r="HK1499" s="1">
        <v>10.3</v>
      </c>
      <c r="HL1499" s="1">
        <v>2.8894000000000002</v>
      </c>
      <c r="HM1499" s="1">
        <v>2.3107899999999999</v>
      </c>
      <c r="HN1499" s="1">
        <v>1.4978</v>
      </c>
      <c r="HO1499" s="1">
        <v>2.3083499999999999</v>
      </c>
      <c r="HP1499" s="1">
        <v>1.5478499999999999</v>
      </c>
      <c r="HQ1499" s="1">
        <v>2.4304199999999998</v>
      </c>
      <c r="HR1499" s="1">
        <v>43.59</v>
      </c>
      <c r="HS1499" s="1">
        <v>13.5016</v>
      </c>
      <c r="HT1499" s="1">
        <v>18</v>
      </c>
      <c r="HU1499" s="1">
        <v>308.911</v>
      </c>
      <c r="HV1499" s="1">
        <v>464.73899999999998</v>
      </c>
      <c r="HW1499" s="1">
        <v>25.054400000000001</v>
      </c>
      <c r="HX1499" s="1">
        <v>34.727200000000003</v>
      </c>
      <c r="HY1499" s="1">
        <v>30.000900000000001</v>
      </c>
      <c r="HZ1499" s="1">
        <v>34.518700000000003</v>
      </c>
      <c r="IA1499" s="1">
        <v>34.594999999999999</v>
      </c>
      <c r="IB1499" s="1">
        <v>58.037999999999997</v>
      </c>
      <c r="IC1499" s="1">
        <v>31.413399999999999</v>
      </c>
      <c r="ID1499" s="1">
        <v>0</v>
      </c>
      <c r="IE1499" s="1">
        <v>25.0457</v>
      </c>
      <c r="IF1499" s="1">
        <v>1436.89</v>
      </c>
      <c r="IG1499" s="1">
        <v>24.408300000000001</v>
      </c>
      <c r="IH1499" s="1">
        <v>100.188</v>
      </c>
      <c r="II1499" s="1">
        <v>99.868300000000005</v>
      </c>
      <c r="IJ1499" s="1" t="s">
        <v>1117</v>
      </c>
    </row>
    <row r="1500" spans="1:244" ht="15.75" customHeight="1" x14ac:dyDescent="0.3">
      <c r="A1500" s="1">
        <v>1484</v>
      </c>
      <c r="B1500" s="1">
        <v>1659891733.5999999</v>
      </c>
      <c r="C1500" s="1">
        <v>11476.5</v>
      </c>
      <c r="D1500" s="1" t="s">
        <v>3239</v>
      </c>
      <c r="E1500" s="1" t="s">
        <v>3240</v>
      </c>
      <c r="F1500" s="1">
        <v>1</v>
      </c>
      <c r="G1500" s="1" t="s">
        <v>2704</v>
      </c>
      <c r="H1500" s="1" t="s">
        <v>345</v>
      </c>
      <c r="I1500" s="1" t="s">
        <v>1102</v>
      </c>
      <c r="J1500" s="1" t="s">
        <v>1103</v>
      </c>
      <c r="K1500" s="1" t="s">
        <v>1104</v>
      </c>
      <c r="L1500" s="1" t="s">
        <v>2705</v>
      </c>
      <c r="M1500" s="1" t="s">
        <v>346</v>
      </c>
      <c r="N1500" s="1">
        <v>1659891725.799999</v>
      </c>
      <c r="O1500" s="1">
        <f t="shared" si="170"/>
        <v>2.5400212349903179E-3</v>
      </c>
      <c r="P1500" s="1">
        <f t="shared" si="171"/>
        <v>2.5400212349903177</v>
      </c>
      <c r="Q1500" s="1">
        <f t="shared" si="172"/>
        <v>26.838298476998112</v>
      </c>
      <c r="R1500" s="1">
        <f t="shared" si="173"/>
        <v>1298.181333333333</v>
      </c>
      <c r="S1500" s="1">
        <f t="shared" si="174"/>
        <v>914.53750559690377</v>
      </c>
      <c r="T1500" s="1">
        <f t="shared" si="175"/>
        <v>90.584651953706654</v>
      </c>
      <c r="U1500" s="1">
        <f t="shared" si="176"/>
        <v>128.58445228667387</v>
      </c>
      <c r="V1500" s="1">
        <f t="shared" si="177"/>
        <v>0.12619666013126959</v>
      </c>
      <c r="W1500" s="1">
        <f t="shared" si="178"/>
        <v>2.9100044020809306</v>
      </c>
      <c r="X1500" s="1">
        <f t="shared" si="179"/>
        <v>0.12323327769857612</v>
      </c>
      <c r="Y1500" s="1">
        <f t="shared" si="180"/>
        <v>7.7281250869856641E-2</v>
      </c>
      <c r="Z1500" s="1">
        <f t="shared" si="181"/>
        <v>321.51318659999998</v>
      </c>
      <c r="AA1500" s="1">
        <f t="shared" si="182"/>
        <v>32.269956855318966</v>
      </c>
      <c r="AB1500" s="1">
        <f t="shared" si="183"/>
        <v>31.61020666666667</v>
      </c>
      <c r="AC1500" s="1">
        <f t="shared" si="184"/>
        <v>4.6707391179143078</v>
      </c>
      <c r="AD1500" s="1">
        <f t="shared" si="185"/>
        <v>59.860336336090725</v>
      </c>
      <c r="AE1500" s="1">
        <f t="shared" si="186"/>
        <v>2.7051921733166338</v>
      </c>
      <c r="AF1500" s="1">
        <f t="shared" si="187"/>
        <v>4.5191730265732426</v>
      </c>
      <c r="AG1500" s="1">
        <f t="shared" si="188"/>
        <v>1.9655469445976741</v>
      </c>
      <c r="AH1500" s="1">
        <f t="shared" si="189"/>
        <v>-112.01493646307303</v>
      </c>
      <c r="AI1500" s="1">
        <f t="shared" si="190"/>
        <v>-90.981306410289065</v>
      </c>
      <c r="AJ1500" s="1">
        <f t="shared" si="191"/>
        <v>-7.0430805007624437</v>
      </c>
      <c r="AK1500" s="1">
        <f t="shared" si="192"/>
        <v>111.47386322587543</v>
      </c>
      <c r="AL1500" s="1">
        <f t="shared" si="193"/>
        <v>56.056366630701525</v>
      </c>
      <c r="AM1500" s="1">
        <f t="shared" si="194"/>
        <v>2.5837909742749599</v>
      </c>
      <c r="AN1500" s="1">
        <f t="shared" si="195"/>
        <v>26.838298476998112</v>
      </c>
      <c r="AO1500" s="1">
        <v>1430.847517906336</v>
      </c>
      <c r="AP1500" s="1">
        <v>1371.5912727272721</v>
      </c>
      <c r="AQ1500" s="1">
        <v>5.0595361022872094</v>
      </c>
      <c r="AR1500" s="1">
        <v>66.332459273180504</v>
      </c>
      <c r="AS1500" s="1">
        <f t="shared" si="196"/>
        <v>2.5400212349903177</v>
      </c>
      <c r="AT1500" s="1">
        <v>24.293372156576741</v>
      </c>
      <c r="AU1500" s="1">
        <v>27.2724503030303</v>
      </c>
      <c r="AV1500" s="1">
        <v>-2.362233781568958E-3</v>
      </c>
      <c r="AW1500" s="1">
        <v>80.638585768873753</v>
      </c>
      <c r="AX1500" s="1">
        <v>176</v>
      </c>
      <c r="AY1500" s="1">
        <v>35</v>
      </c>
      <c r="AZ1500" s="1">
        <f t="shared" si="197"/>
        <v>1</v>
      </c>
      <c r="BA1500" s="1">
        <f t="shared" si="198"/>
        <v>0</v>
      </c>
      <c r="BB1500" s="1">
        <f t="shared" si="199"/>
        <v>51598.34493000622</v>
      </c>
      <c r="BC1500" s="1">
        <f t="shared" si="200"/>
        <v>1999.9860000000001</v>
      </c>
      <c r="BD1500" s="1">
        <f t="shared" si="201"/>
        <v>1681.18794</v>
      </c>
      <c r="BE1500" s="1">
        <f t="shared" si="202"/>
        <v>0.84059985419897931</v>
      </c>
      <c r="BF1500" s="1">
        <f t="shared" si="203"/>
        <v>0.16075771860403021</v>
      </c>
      <c r="BG1500" s="1">
        <v>6</v>
      </c>
      <c r="BH1500" s="1">
        <v>0.5</v>
      </c>
      <c r="BI1500" s="1" t="s">
        <v>347</v>
      </c>
      <c r="BJ1500" s="1">
        <v>2</v>
      </c>
      <c r="BK1500" s="1" t="b">
        <v>1</v>
      </c>
      <c r="BL1500" s="1">
        <v>1659891725.799999</v>
      </c>
      <c r="BM1500" s="1">
        <v>1298.181333333333</v>
      </c>
      <c r="BN1500" s="1">
        <v>1369.456666666666</v>
      </c>
      <c r="BO1500" s="1">
        <v>27.311466666666671</v>
      </c>
      <c r="BP1500" s="1">
        <v>24.29633333333333</v>
      </c>
      <c r="BQ1500" s="1">
        <v>1295.6906666666671</v>
      </c>
      <c r="BR1500" s="1">
        <v>27.307099999999998</v>
      </c>
      <c r="BS1500" s="1">
        <v>500.1219333333334</v>
      </c>
      <c r="BT1500" s="1">
        <v>98.949760000000012</v>
      </c>
      <c r="BU1500" s="1">
        <v>9.9925113333333343E-2</v>
      </c>
      <c r="BV1500" s="1">
        <v>31.030280000000001</v>
      </c>
      <c r="BW1500" s="1">
        <v>31.61020666666667</v>
      </c>
      <c r="BX1500" s="1">
        <v>999.89999999999986</v>
      </c>
      <c r="BY1500" s="1">
        <v>0</v>
      </c>
      <c r="BZ1500" s="1">
        <v>0</v>
      </c>
      <c r="CA1500" s="1">
        <v>9993.9619999999995</v>
      </c>
      <c r="CB1500" s="1">
        <v>0</v>
      </c>
      <c r="CC1500" s="1">
        <v>481.72960000000012</v>
      </c>
      <c r="CD1500" s="1">
        <v>-71.274806666666692</v>
      </c>
      <c r="CE1500" s="1">
        <v>1334.6320000000001</v>
      </c>
      <c r="CF1500" s="1">
        <v>1403.558666666667</v>
      </c>
      <c r="CG1500" s="1">
        <v>3.0151473333333332</v>
      </c>
      <c r="CH1500" s="1">
        <v>1369.456666666666</v>
      </c>
      <c r="CI1500" s="1">
        <v>24.29633333333333</v>
      </c>
      <c r="CJ1500" s="1">
        <v>2.7024646666666672</v>
      </c>
      <c r="CK1500" s="1">
        <v>2.4041160000000001</v>
      </c>
      <c r="CL1500" s="1">
        <v>22.300106666666661</v>
      </c>
      <c r="CM1500" s="1">
        <v>20.391533333333332</v>
      </c>
      <c r="CN1500" s="1">
        <v>1999.9860000000001</v>
      </c>
      <c r="CO1500" s="1">
        <v>0.98000599999999993</v>
      </c>
      <c r="CP1500" s="1">
        <v>1.99943E-2</v>
      </c>
      <c r="CQ1500" s="1">
        <v>0</v>
      </c>
      <c r="CR1500" s="1">
        <v>2.591133333333334</v>
      </c>
      <c r="CS1500" s="1">
        <v>0</v>
      </c>
      <c r="CT1500" s="1">
        <v>16730.993333333328</v>
      </c>
      <c r="CU1500" s="1">
        <v>17412.23333333333</v>
      </c>
      <c r="CV1500" s="1">
        <v>44.549600000000012</v>
      </c>
      <c r="CW1500" s="1">
        <v>46.557866666666669</v>
      </c>
      <c r="CX1500" s="1">
        <v>44.629133333333343</v>
      </c>
      <c r="CY1500" s="1">
        <v>44.504133333333343</v>
      </c>
      <c r="CZ1500" s="1">
        <v>44.4664</v>
      </c>
      <c r="DA1500" s="1">
        <v>1959.9960000000001</v>
      </c>
      <c r="DB1500" s="1">
        <v>39.99</v>
      </c>
      <c r="DC1500" s="1">
        <v>0</v>
      </c>
      <c r="DD1500" s="1">
        <v>1659891732.5</v>
      </c>
      <c r="DE1500" s="1">
        <v>0</v>
      </c>
      <c r="DF1500" s="1">
        <v>1659891113.0999999</v>
      </c>
      <c r="DG1500" s="1" t="s">
        <v>2706</v>
      </c>
      <c r="DH1500" s="1">
        <v>1659891112.5999999</v>
      </c>
      <c r="DI1500" s="1">
        <v>1659891113.0999999</v>
      </c>
      <c r="DJ1500" s="1">
        <v>29</v>
      </c>
      <c r="DK1500" s="1">
        <v>0.08</v>
      </c>
      <c r="DL1500" s="1">
        <v>-6.0000000000000001E-3</v>
      </c>
      <c r="DM1500" s="1">
        <v>1.387</v>
      </c>
      <c r="DN1500" s="1">
        <v>1.0999999999999999E-2</v>
      </c>
      <c r="DO1500" s="1">
        <v>400</v>
      </c>
      <c r="DP1500" s="1">
        <v>24</v>
      </c>
      <c r="DQ1500" s="1">
        <v>0.14000000000000001</v>
      </c>
      <c r="DR1500" s="1">
        <v>0.05</v>
      </c>
      <c r="DS1500" s="1">
        <v>26.31243332434827</v>
      </c>
      <c r="DT1500" s="1">
        <v>4.2417440012208019</v>
      </c>
      <c r="DU1500" s="1">
        <v>0.35516462815908212</v>
      </c>
      <c r="DV1500" s="1">
        <v>0</v>
      </c>
      <c r="DW1500" s="1">
        <v>-71.271749999999969</v>
      </c>
      <c r="DX1500" s="1">
        <v>-3.6677846496106219</v>
      </c>
      <c r="DY1500" s="1">
        <v>0.28462459925312178</v>
      </c>
      <c r="DZ1500" s="1">
        <v>0</v>
      </c>
      <c r="EA1500" s="1">
        <v>913.88098441340151</v>
      </c>
      <c r="EB1500" s="1">
        <v>204.0032198287106</v>
      </c>
      <c r="EC1500" s="1">
        <v>15.354465730269411</v>
      </c>
      <c r="ED1500" s="1">
        <v>0</v>
      </c>
      <c r="EE1500" s="1">
        <v>3.0368667500000002</v>
      </c>
      <c r="EF1500" s="1">
        <v>-0.38129504690432109</v>
      </c>
      <c r="EG1500" s="1">
        <v>3.7434970040558339E-2</v>
      </c>
      <c r="EH1500" s="1">
        <v>0</v>
      </c>
      <c r="EI1500" s="1">
        <v>1.964943359346716</v>
      </c>
      <c r="EJ1500" s="1">
        <v>2.4249359911981939E-2</v>
      </c>
      <c r="EK1500" s="1">
        <v>2.008393084757679E-3</v>
      </c>
      <c r="EL1500" s="1">
        <v>1</v>
      </c>
      <c r="EM1500" s="1">
        <v>1</v>
      </c>
      <c r="EN1500" s="1">
        <v>5</v>
      </c>
      <c r="EO1500" s="1" t="s">
        <v>371</v>
      </c>
      <c r="EP1500" s="1">
        <v>2.9401999999999999</v>
      </c>
      <c r="EQ1500" s="1">
        <v>2.80125</v>
      </c>
      <c r="ER1500" s="1">
        <v>0.19755300000000001</v>
      </c>
      <c r="ES1500" s="1">
        <v>0.203848</v>
      </c>
      <c r="ET1500" s="1">
        <v>0.11665200000000001</v>
      </c>
      <c r="EU1500" s="1">
        <v>0.107587</v>
      </c>
      <c r="EV1500" s="1">
        <v>16379.2</v>
      </c>
      <c r="EW1500" s="1">
        <v>17037.2</v>
      </c>
      <c r="EX1500" s="1">
        <v>23756.400000000001</v>
      </c>
      <c r="EY1500" s="1">
        <v>24925.4</v>
      </c>
      <c r="EZ1500" s="1">
        <v>33604</v>
      </c>
      <c r="FA1500" s="1">
        <v>35531.1</v>
      </c>
      <c r="FB1500" s="1">
        <v>43333</v>
      </c>
      <c r="FC1500" s="1">
        <v>46082.3</v>
      </c>
      <c r="FD1500" s="1">
        <v>1.5622499999999999</v>
      </c>
      <c r="FE1500" s="1">
        <v>1.7779799999999999</v>
      </c>
      <c r="FF1500" s="1">
        <v>5.4165699999999997E-2</v>
      </c>
      <c r="FG1500" s="1">
        <v>0</v>
      </c>
      <c r="FH1500" s="1">
        <v>30.725100000000001</v>
      </c>
      <c r="FI1500" s="1">
        <v>999.9</v>
      </c>
      <c r="FJ1500" s="1">
        <v>46.4</v>
      </c>
      <c r="FK1500" s="1">
        <v>40.4</v>
      </c>
      <c r="FL1500" s="1">
        <v>35.516300000000001</v>
      </c>
      <c r="FM1500" s="1">
        <v>63.573599999999999</v>
      </c>
      <c r="FN1500" s="1">
        <v>25.500800000000002</v>
      </c>
      <c r="FO1500" s="1">
        <v>1</v>
      </c>
      <c r="FP1500" s="1">
        <v>0.63866100000000003</v>
      </c>
      <c r="FQ1500" s="1">
        <v>4.2779600000000002</v>
      </c>
      <c r="FR1500" s="1">
        <v>20.264600000000002</v>
      </c>
      <c r="FS1500" s="1">
        <v>5.2119</v>
      </c>
      <c r="FT1500" s="1">
        <v>11.908099999999999</v>
      </c>
      <c r="FU1500" s="1">
        <v>5.0031499999999998</v>
      </c>
      <c r="FV1500" s="1">
        <v>3.2902</v>
      </c>
      <c r="FW1500" s="1">
        <v>9999</v>
      </c>
      <c r="FX1500" s="1">
        <v>9999</v>
      </c>
      <c r="FY1500" s="1">
        <v>9999</v>
      </c>
      <c r="FZ1500" s="1">
        <v>999.9</v>
      </c>
      <c r="GA1500" s="1">
        <v>1.85985</v>
      </c>
      <c r="GB1500" s="1">
        <v>1.85486</v>
      </c>
      <c r="GC1500" s="1">
        <v>1.85802</v>
      </c>
      <c r="GD1500" s="1">
        <v>1.8565199999999999</v>
      </c>
      <c r="GE1500" s="1">
        <v>1.8552500000000001</v>
      </c>
      <c r="GF1500" s="1">
        <v>1.8548</v>
      </c>
      <c r="GG1500" s="1">
        <v>1.85365</v>
      </c>
      <c r="GH1500" s="1">
        <v>1.8566</v>
      </c>
      <c r="GI1500" s="1">
        <v>0</v>
      </c>
      <c r="GJ1500" s="1">
        <v>0</v>
      </c>
      <c r="GK1500" s="1">
        <v>0</v>
      </c>
      <c r="GL1500" s="1">
        <v>0</v>
      </c>
      <c r="GM1500" s="1" t="s">
        <v>350</v>
      </c>
      <c r="GN1500" s="1" t="s">
        <v>351</v>
      </c>
      <c r="GO1500" s="1" t="s">
        <v>352</v>
      </c>
      <c r="GP1500" s="1" t="s">
        <v>352</v>
      </c>
      <c r="GQ1500" s="1" t="s">
        <v>352</v>
      </c>
      <c r="GR1500" s="1" t="s">
        <v>352</v>
      </c>
      <c r="GS1500" s="1">
        <v>0</v>
      </c>
      <c r="GT1500" s="1">
        <v>100</v>
      </c>
      <c r="GU1500" s="1">
        <v>100</v>
      </c>
      <c r="GV1500" s="1">
        <v>2.52</v>
      </c>
      <c r="GW1500" s="1">
        <v>4.4999999999999997E-3</v>
      </c>
      <c r="GX1500" s="1">
        <v>0.39944932438917619</v>
      </c>
      <c r="GY1500" s="1">
        <v>3.036990343597491E-3</v>
      </c>
      <c r="GZ1500" s="1">
        <v>-1.538114387597119E-6</v>
      </c>
      <c r="HA1500" s="1">
        <v>3.3909691194327332E-10</v>
      </c>
      <c r="HB1500" s="1">
        <v>-6.6822494577568767E-2</v>
      </c>
      <c r="HC1500" s="1">
        <v>9.7621983196103414E-3</v>
      </c>
      <c r="HD1500" s="1">
        <v>-3.3387782167185642E-4</v>
      </c>
      <c r="HE1500" s="1">
        <v>2.632278881966732E-6</v>
      </c>
      <c r="HF1500" s="1">
        <v>6</v>
      </c>
      <c r="HG1500" s="1">
        <v>2134</v>
      </c>
      <c r="HH1500" s="1">
        <v>2</v>
      </c>
      <c r="HI1500" s="1">
        <v>31</v>
      </c>
      <c r="HJ1500" s="1">
        <v>10.3</v>
      </c>
      <c r="HK1500" s="1">
        <v>10.3</v>
      </c>
      <c r="HL1500" s="1">
        <v>2.9028299999999998</v>
      </c>
      <c r="HM1500" s="1">
        <v>2.33521</v>
      </c>
      <c r="HN1500" s="1">
        <v>1.4978</v>
      </c>
      <c r="HO1500" s="1">
        <v>2.3083499999999999</v>
      </c>
      <c r="HP1500" s="1">
        <v>1.5478499999999999</v>
      </c>
      <c r="HQ1500" s="1">
        <v>2.36328</v>
      </c>
      <c r="HR1500" s="1">
        <v>43.59</v>
      </c>
      <c r="HS1500" s="1">
        <v>13.5016</v>
      </c>
      <c r="HT1500" s="1">
        <v>18</v>
      </c>
      <c r="HU1500" s="1">
        <v>308.99200000000002</v>
      </c>
      <c r="HV1500" s="1">
        <v>464.745</v>
      </c>
      <c r="HW1500" s="1">
        <v>25.0474</v>
      </c>
      <c r="HX1500" s="1">
        <v>34.7288</v>
      </c>
      <c r="HY1500" s="1">
        <v>30.000900000000001</v>
      </c>
      <c r="HZ1500" s="1">
        <v>34.5199</v>
      </c>
      <c r="IA1500" s="1">
        <v>34.595799999999997</v>
      </c>
      <c r="IB1500" s="1">
        <v>58.186</v>
      </c>
      <c r="IC1500" s="1">
        <v>31.413399999999999</v>
      </c>
      <c r="ID1500" s="1">
        <v>0</v>
      </c>
      <c r="IE1500" s="1">
        <v>25.0457</v>
      </c>
      <c r="IF1500" s="1">
        <v>1436.89</v>
      </c>
      <c r="IG1500" s="1">
        <v>24.414100000000001</v>
      </c>
      <c r="IH1500" s="1">
        <v>100.188</v>
      </c>
      <c r="II1500" s="1">
        <v>99.867699999999999</v>
      </c>
      <c r="IJ1500" s="1" t="s">
        <v>1117</v>
      </c>
    </row>
    <row r="1501" spans="1:244" ht="15.75" customHeight="1" x14ac:dyDescent="0.3">
      <c r="A1501" s="1">
        <v>1485</v>
      </c>
      <c r="B1501" s="1">
        <v>1659891734.5999999</v>
      </c>
      <c r="C1501" s="1">
        <v>11477.5</v>
      </c>
      <c r="D1501" s="1" t="s">
        <v>3241</v>
      </c>
      <c r="E1501" s="1" t="s">
        <v>3242</v>
      </c>
      <c r="F1501" s="1">
        <v>1</v>
      </c>
      <c r="G1501" s="1" t="s">
        <v>2704</v>
      </c>
      <c r="H1501" s="1" t="s">
        <v>345</v>
      </c>
      <c r="I1501" s="1" t="s">
        <v>1102</v>
      </c>
      <c r="J1501" s="1" t="s">
        <v>1103</v>
      </c>
      <c r="K1501" s="1" t="s">
        <v>1104</v>
      </c>
      <c r="L1501" s="1" t="s">
        <v>2705</v>
      </c>
      <c r="M1501" s="1" t="s">
        <v>346</v>
      </c>
      <c r="N1501" s="1">
        <v>1659891726.833333</v>
      </c>
      <c r="O1501" s="1">
        <f t="shared" si="170"/>
        <v>2.5426515044809387E-3</v>
      </c>
      <c r="P1501" s="1">
        <f t="shared" si="171"/>
        <v>2.5426515044809386</v>
      </c>
      <c r="Q1501" s="1">
        <f t="shared" si="172"/>
        <v>26.658173445430112</v>
      </c>
      <c r="R1501" s="1">
        <f t="shared" si="173"/>
        <v>1303.288</v>
      </c>
      <c r="S1501" s="1">
        <f t="shared" si="174"/>
        <v>922.05278201787166</v>
      </c>
      <c r="T1501" s="1">
        <f t="shared" si="175"/>
        <v>91.328531448295649</v>
      </c>
      <c r="U1501" s="1">
        <f t="shared" si="176"/>
        <v>129.08955041998809</v>
      </c>
      <c r="V1501" s="1">
        <f t="shared" si="177"/>
        <v>0.12630557924034627</v>
      </c>
      <c r="W1501" s="1">
        <f t="shared" si="178"/>
        <v>2.9102788722836443</v>
      </c>
      <c r="X1501" s="1">
        <f t="shared" si="179"/>
        <v>0.12333741694700606</v>
      </c>
      <c r="Y1501" s="1">
        <f t="shared" si="180"/>
        <v>7.7346753653023417E-2</v>
      </c>
      <c r="Z1501" s="1">
        <f t="shared" si="181"/>
        <v>321.51605939999996</v>
      </c>
      <c r="AA1501" s="1">
        <f t="shared" si="182"/>
        <v>32.268559535408407</v>
      </c>
      <c r="AB1501" s="1">
        <f t="shared" si="183"/>
        <v>31.609126666666668</v>
      </c>
      <c r="AC1501" s="1">
        <f t="shared" si="184"/>
        <v>4.6704527925650208</v>
      </c>
      <c r="AD1501" s="1">
        <f t="shared" si="185"/>
        <v>59.847873283316034</v>
      </c>
      <c r="AE1501" s="1">
        <f t="shared" si="186"/>
        <v>2.7045333581163651</v>
      </c>
      <c r="AF1501" s="1">
        <f t="shared" si="187"/>
        <v>4.519013307813422</v>
      </c>
      <c r="AG1501" s="1">
        <f t="shared" si="188"/>
        <v>1.9659194344486557</v>
      </c>
      <c r="AH1501" s="1">
        <f t="shared" si="189"/>
        <v>-112.1309313476094</v>
      </c>
      <c r="AI1501" s="1">
        <f t="shared" si="190"/>
        <v>-90.917714203849329</v>
      </c>
      <c r="AJ1501" s="1">
        <f t="shared" si="191"/>
        <v>-7.0374349235585569</v>
      </c>
      <c r="AK1501" s="1">
        <f t="shared" si="192"/>
        <v>111.42997892498263</v>
      </c>
      <c r="AL1501" s="1">
        <f t="shared" si="193"/>
        <v>56.050418190368774</v>
      </c>
      <c r="AM1501" s="1">
        <f t="shared" si="194"/>
        <v>2.5785653085534341</v>
      </c>
      <c r="AN1501" s="1">
        <f t="shared" si="195"/>
        <v>26.658173445430112</v>
      </c>
      <c r="AO1501" s="1">
        <v>1435.643799126721</v>
      </c>
      <c r="AP1501" s="1">
        <v>1376.6247272727269</v>
      </c>
      <c r="AQ1501" s="1">
        <v>5.0566153387579993</v>
      </c>
      <c r="AR1501" s="1">
        <v>66.332459273180504</v>
      </c>
      <c r="AS1501" s="1">
        <f t="shared" si="196"/>
        <v>2.5426515044809386</v>
      </c>
      <c r="AT1501" s="1">
        <v>24.292995448883751</v>
      </c>
      <c r="AU1501" s="1">
        <v>27.269687272727271</v>
      </c>
      <c r="AV1501" s="1">
        <v>-1.4995554907971879E-3</v>
      </c>
      <c r="AW1501" s="1">
        <v>80.638585768873753</v>
      </c>
      <c r="AX1501" s="1">
        <v>176</v>
      </c>
      <c r="AY1501" s="1">
        <v>35</v>
      </c>
      <c r="AZ1501" s="1">
        <f t="shared" si="197"/>
        <v>1</v>
      </c>
      <c r="BA1501" s="1">
        <f t="shared" si="198"/>
        <v>0</v>
      </c>
      <c r="BB1501" s="1">
        <f t="shared" si="199"/>
        <v>51606.211321235329</v>
      </c>
      <c r="BC1501" s="1">
        <f t="shared" si="200"/>
        <v>2000.0039999999999</v>
      </c>
      <c r="BD1501" s="1">
        <f t="shared" si="201"/>
        <v>1681.2030599999998</v>
      </c>
      <c r="BE1501" s="1">
        <f t="shared" si="202"/>
        <v>0.84059984880030236</v>
      </c>
      <c r="BF1501" s="1">
        <f t="shared" si="203"/>
        <v>0.16075770818458363</v>
      </c>
      <c r="BG1501" s="1">
        <v>6</v>
      </c>
      <c r="BH1501" s="1">
        <v>0.5</v>
      </c>
      <c r="BI1501" s="1" t="s">
        <v>347</v>
      </c>
      <c r="BJ1501" s="1">
        <v>2</v>
      </c>
      <c r="BK1501" s="1" t="b">
        <v>1</v>
      </c>
      <c r="BL1501" s="1">
        <v>1659891726.833333</v>
      </c>
      <c r="BM1501" s="1">
        <v>1303.288</v>
      </c>
      <c r="BN1501" s="1">
        <v>1374.563333333334</v>
      </c>
      <c r="BO1501" s="1">
        <v>27.304966666666669</v>
      </c>
      <c r="BP1501" s="1">
        <v>24.29593333333333</v>
      </c>
      <c r="BQ1501" s="1">
        <v>1300.793333333334</v>
      </c>
      <c r="BR1501" s="1">
        <v>27.300580000000011</v>
      </c>
      <c r="BS1501" s="1">
        <v>500.12560000000002</v>
      </c>
      <c r="BT1501" s="1">
        <v>98.949213333333333</v>
      </c>
      <c r="BU1501" s="1">
        <v>9.9922713333333343E-2</v>
      </c>
      <c r="BV1501" s="1">
        <v>31.02966</v>
      </c>
      <c r="BW1501" s="1">
        <v>31.609126666666668</v>
      </c>
      <c r="BX1501" s="1">
        <v>999.89999999999986</v>
      </c>
      <c r="BY1501" s="1">
        <v>0</v>
      </c>
      <c r="BZ1501" s="1">
        <v>0</v>
      </c>
      <c r="CA1501" s="1">
        <v>9995.5866666666661</v>
      </c>
      <c r="CB1501" s="1">
        <v>0</v>
      </c>
      <c r="CC1501" s="1">
        <v>445.07493333333338</v>
      </c>
      <c r="CD1501" s="1">
        <v>-71.274966666666671</v>
      </c>
      <c r="CE1501" s="1">
        <v>1339.873333333333</v>
      </c>
      <c r="CF1501" s="1">
        <v>1408.7926666666669</v>
      </c>
      <c r="CG1501" s="1">
        <v>3.0090453333333329</v>
      </c>
      <c r="CH1501" s="1">
        <v>1374.563333333334</v>
      </c>
      <c r="CI1501" s="1">
        <v>24.29593333333333</v>
      </c>
      <c r="CJ1501" s="1">
        <v>2.701806666666668</v>
      </c>
      <c r="CK1501" s="1">
        <v>2.4040633333333332</v>
      </c>
      <c r="CL1501" s="1">
        <v>22.296099999999999</v>
      </c>
      <c r="CM1501" s="1">
        <v>20.391179999999999</v>
      </c>
      <c r="CN1501" s="1">
        <v>2000.0039999999999</v>
      </c>
      <c r="CO1501" s="1">
        <v>0.98000620000000005</v>
      </c>
      <c r="CP1501" s="1">
        <v>1.9994100000000001E-2</v>
      </c>
      <c r="CQ1501" s="1">
        <v>0</v>
      </c>
      <c r="CR1501" s="1">
        <v>2.6825999999999999</v>
      </c>
      <c r="CS1501" s="1">
        <v>0</v>
      </c>
      <c r="CT1501" s="1">
        <v>16732.3</v>
      </c>
      <c r="CU1501" s="1">
        <v>17412.39333333333</v>
      </c>
      <c r="CV1501" s="1">
        <v>44.553733333333327</v>
      </c>
      <c r="CW1501" s="1">
        <v>46.561999999999998</v>
      </c>
      <c r="CX1501" s="1">
        <v>44.629133333333343</v>
      </c>
      <c r="CY1501" s="1">
        <v>44.504133333333343</v>
      </c>
      <c r="CZ1501" s="1">
        <v>44.470599999999997</v>
      </c>
      <c r="DA1501" s="1">
        <v>1960.0139999999999</v>
      </c>
      <c r="DB1501" s="1">
        <v>39.99</v>
      </c>
      <c r="DC1501" s="1">
        <v>0</v>
      </c>
      <c r="DD1501" s="1">
        <v>1659891733.7</v>
      </c>
      <c r="DE1501" s="1">
        <v>0</v>
      </c>
      <c r="DF1501" s="1">
        <v>1659891113.0999999</v>
      </c>
      <c r="DG1501" s="1" t="s">
        <v>2706</v>
      </c>
      <c r="DH1501" s="1">
        <v>1659891112.5999999</v>
      </c>
      <c r="DI1501" s="1">
        <v>1659891113.0999999</v>
      </c>
      <c r="DJ1501" s="1">
        <v>29</v>
      </c>
      <c r="DK1501" s="1">
        <v>0.08</v>
      </c>
      <c r="DL1501" s="1">
        <v>-6.0000000000000001E-3</v>
      </c>
      <c r="DM1501" s="1">
        <v>1.387</v>
      </c>
      <c r="DN1501" s="1">
        <v>1.0999999999999999E-2</v>
      </c>
      <c r="DO1501" s="1">
        <v>400</v>
      </c>
      <c r="DP1501" s="1">
        <v>24</v>
      </c>
      <c r="DQ1501" s="1">
        <v>0.14000000000000001</v>
      </c>
      <c r="DR1501" s="1">
        <v>0.05</v>
      </c>
      <c r="DS1501" s="1">
        <v>26.392808973186259</v>
      </c>
      <c r="DT1501" s="1">
        <v>4.8704893697707758</v>
      </c>
      <c r="DU1501" s="1">
        <v>0.3985738476252691</v>
      </c>
      <c r="DV1501" s="1">
        <v>0</v>
      </c>
      <c r="DW1501" s="1">
        <v>-71.285909677419355</v>
      </c>
      <c r="DX1501" s="1">
        <v>-2.431722580644871</v>
      </c>
      <c r="DY1501" s="1">
        <v>0.26892047314046169</v>
      </c>
      <c r="DZ1501" s="1">
        <v>0</v>
      </c>
      <c r="EA1501" s="1">
        <v>920.19910590409552</v>
      </c>
      <c r="EB1501" s="1">
        <v>201.0561557698922</v>
      </c>
      <c r="EC1501" s="1">
        <v>14.670411274663721</v>
      </c>
      <c r="ED1501" s="1">
        <v>0</v>
      </c>
      <c r="EE1501" s="1">
        <v>3.0307587804878051</v>
      </c>
      <c r="EF1501" s="1">
        <v>-0.39071121951219179</v>
      </c>
      <c r="EG1501" s="1">
        <v>3.8906429727264179E-2</v>
      </c>
      <c r="EH1501" s="1">
        <v>0</v>
      </c>
      <c r="EI1501" s="1">
        <v>1.9655671986676959</v>
      </c>
      <c r="EJ1501" s="1">
        <v>2.2381344386363852E-2</v>
      </c>
      <c r="EK1501" s="1">
        <v>1.851796816406463E-3</v>
      </c>
      <c r="EL1501" s="1">
        <v>1</v>
      </c>
      <c r="EM1501" s="1">
        <v>1</v>
      </c>
      <c r="EN1501" s="1">
        <v>5</v>
      </c>
      <c r="EO1501" s="1" t="s">
        <v>371</v>
      </c>
      <c r="EP1501" s="1">
        <v>2.94014</v>
      </c>
      <c r="EQ1501" s="1">
        <v>2.8011699999999999</v>
      </c>
      <c r="ER1501" s="1">
        <v>0.197992</v>
      </c>
      <c r="ES1501" s="1">
        <v>0.204262</v>
      </c>
      <c r="ET1501" s="1">
        <v>0.116642</v>
      </c>
      <c r="EU1501" s="1">
        <v>0.107587</v>
      </c>
      <c r="EV1501" s="1">
        <v>16370.3</v>
      </c>
      <c r="EW1501" s="1">
        <v>17028.2</v>
      </c>
      <c r="EX1501" s="1">
        <v>23756.6</v>
      </c>
      <c r="EY1501" s="1">
        <v>24925.3</v>
      </c>
      <c r="EZ1501" s="1">
        <v>33604.5</v>
      </c>
      <c r="FA1501" s="1">
        <v>35530.9</v>
      </c>
      <c r="FB1501" s="1">
        <v>43333.1</v>
      </c>
      <c r="FC1501" s="1">
        <v>46081.9</v>
      </c>
      <c r="FD1501" s="1">
        <v>1.56247</v>
      </c>
      <c r="FE1501" s="1">
        <v>1.7779799999999999</v>
      </c>
      <c r="FF1501" s="1">
        <v>5.4106099999999997E-2</v>
      </c>
      <c r="FG1501" s="1">
        <v>0</v>
      </c>
      <c r="FH1501" s="1">
        <v>30.7258</v>
      </c>
      <c r="FI1501" s="1">
        <v>999.9</v>
      </c>
      <c r="FJ1501" s="1">
        <v>46.4</v>
      </c>
      <c r="FK1501" s="1">
        <v>40.4</v>
      </c>
      <c r="FL1501" s="1">
        <v>35.517299999999999</v>
      </c>
      <c r="FM1501" s="1">
        <v>63.683599999999998</v>
      </c>
      <c r="FN1501" s="1">
        <v>26.334099999999999</v>
      </c>
      <c r="FO1501" s="1">
        <v>1</v>
      </c>
      <c r="FP1501" s="1">
        <v>0.63873000000000002</v>
      </c>
      <c r="FQ1501" s="1">
        <v>4.2649699999999999</v>
      </c>
      <c r="FR1501" s="1">
        <v>20.264900000000001</v>
      </c>
      <c r="FS1501" s="1">
        <v>5.2112999999999996</v>
      </c>
      <c r="FT1501" s="1">
        <v>11.908099999999999</v>
      </c>
      <c r="FU1501" s="1">
        <v>5.00305</v>
      </c>
      <c r="FV1501" s="1">
        <v>3.29013</v>
      </c>
      <c r="FW1501" s="1">
        <v>9999</v>
      </c>
      <c r="FX1501" s="1">
        <v>9999</v>
      </c>
      <c r="FY1501" s="1">
        <v>9999</v>
      </c>
      <c r="FZ1501" s="1">
        <v>999.9</v>
      </c>
      <c r="GA1501" s="1">
        <v>1.8598399999999999</v>
      </c>
      <c r="GB1501" s="1">
        <v>1.85486</v>
      </c>
      <c r="GC1501" s="1">
        <v>1.8580399999999999</v>
      </c>
      <c r="GD1501" s="1">
        <v>1.8565100000000001</v>
      </c>
      <c r="GE1501" s="1">
        <v>1.85524</v>
      </c>
      <c r="GF1501" s="1">
        <v>1.8548100000000001</v>
      </c>
      <c r="GG1501" s="1">
        <v>1.8536600000000001</v>
      </c>
      <c r="GH1501" s="1">
        <v>1.8566</v>
      </c>
      <c r="GI1501" s="1">
        <v>0</v>
      </c>
      <c r="GJ1501" s="1">
        <v>0</v>
      </c>
      <c r="GK1501" s="1">
        <v>0</v>
      </c>
      <c r="GL1501" s="1">
        <v>0</v>
      </c>
      <c r="GM1501" s="1" t="s">
        <v>350</v>
      </c>
      <c r="GN1501" s="1" t="s">
        <v>351</v>
      </c>
      <c r="GO1501" s="1" t="s">
        <v>352</v>
      </c>
      <c r="GP1501" s="1" t="s">
        <v>352</v>
      </c>
      <c r="GQ1501" s="1" t="s">
        <v>352</v>
      </c>
      <c r="GR1501" s="1" t="s">
        <v>352</v>
      </c>
      <c r="GS1501" s="1">
        <v>0</v>
      </c>
      <c r="GT1501" s="1">
        <v>100</v>
      </c>
      <c r="GU1501" s="1">
        <v>100</v>
      </c>
      <c r="GV1501" s="1">
        <v>2.52</v>
      </c>
      <c r="GW1501" s="1">
        <v>4.4999999999999997E-3</v>
      </c>
      <c r="GX1501" s="1">
        <v>0.39944932438917619</v>
      </c>
      <c r="GY1501" s="1">
        <v>3.036990343597491E-3</v>
      </c>
      <c r="GZ1501" s="1">
        <v>-1.538114387597119E-6</v>
      </c>
      <c r="HA1501" s="1">
        <v>3.3909691194327332E-10</v>
      </c>
      <c r="HB1501" s="1">
        <v>-6.6822494577568767E-2</v>
      </c>
      <c r="HC1501" s="1">
        <v>9.7621983196103414E-3</v>
      </c>
      <c r="HD1501" s="1">
        <v>-3.3387782167185642E-4</v>
      </c>
      <c r="HE1501" s="1">
        <v>2.632278881966732E-6</v>
      </c>
      <c r="HF1501" s="1">
        <v>6</v>
      </c>
      <c r="HG1501" s="1">
        <v>2134</v>
      </c>
      <c r="HH1501" s="1">
        <v>2</v>
      </c>
      <c r="HI1501" s="1">
        <v>31</v>
      </c>
      <c r="HJ1501" s="1">
        <v>10.4</v>
      </c>
      <c r="HK1501" s="1">
        <v>10.4</v>
      </c>
      <c r="HL1501" s="1">
        <v>2.9089399999999999</v>
      </c>
      <c r="HM1501" s="1">
        <v>2.3107899999999999</v>
      </c>
      <c r="HN1501" s="1">
        <v>1.4978</v>
      </c>
      <c r="HO1501" s="1">
        <v>2.3083499999999999</v>
      </c>
      <c r="HP1501" s="1">
        <v>1.5478499999999999</v>
      </c>
      <c r="HQ1501" s="1">
        <v>2.4316399999999998</v>
      </c>
      <c r="HR1501" s="1">
        <v>43.59</v>
      </c>
      <c r="HS1501" s="1">
        <v>13.5016</v>
      </c>
      <c r="HT1501" s="1">
        <v>18</v>
      </c>
      <c r="HU1501" s="1">
        <v>309.09399999999999</v>
      </c>
      <c r="HV1501" s="1">
        <v>464.75099999999998</v>
      </c>
      <c r="HW1501" s="1">
        <v>25.041499999999999</v>
      </c>
      <c r="HX1501" s="1">
        <v>34.730400000000003</v>
      </c>
      <c r="HY1501" s="1">
        <v>30.000800000000002</v>
      </c>
      <c r="HZ1501" s="1">
        <v>34.521000000000001</v>
      </c>
      <c r="IA1501" s="1">
        <v>34.596699999999998</v>
      </c>
      <c r="IB1501" s="1">
        <v>58.412399999999998</v>
      </c>
      <c r="IC1501" s="1">
        <v>31.413399999999999</v>
      </c>
      <c r="ID1501" s="1">
        <v>0</v>
      </c>
      <c r="IE1501" s="1">
        <v>25.018599999999999</v>
      </c>
      <c r="IF1501" s="1">
        <v>1446.93</v>
      </c>
      <c r="IG1501" s="1">
        <v>24.423500000000001</v>
      </c>
      <c r="IH1501" s="1">
        <v>100.18899999999999</v>
      </c>
      <c r="II1501" s="1">
        <v>99.867000000000004</v>
      </c>
      <c r="IJ1501" s="1" t="s">
        <v>1117</v>
      </c>
    </row>
    <row r="1502" spans="1:244" ht="15.75" customHeight="1" x14ac:dyDescent="0.3">
      <c r="A1502" s="1">
        <v>1486</v>
      </c>
      <c r="B1502" s="1">
        <v>1659891735.5999999</v>
      </c>
      <c r="C1502" s="1">
        <v>11478.5</v>
      </c>
      <c r="D1502" s="1" t="s">
        <v>3243</v>
      </c>
      <c r="E1502" s="1" t="s">
        <v>3244</v>
      </c>
      <c r="F1502" s="1">
        <v>1</v>
      </c>
      <c r="G1502" s="1" t="s">
        <v>2704</v>
      </c>
      <c r="H1502" s="1" t="s">
        <v>345</v>
      </c>
      <c r="I1502" s="1" t="s">
        <v>1102</v>
      </c>
      <c r="J1502" s="1" t="s">
        <v>1103</v>
      </c>
      <c r="K1502" s="1" t="s">
        <v>1104</v>
      </c>
      <c r="L1502" s="1" t="s">
        <v>2705</v>
      </c>
      <c r="M1502" s="1" t="s">
        <v>346</v>
      </c>
      <c r="N1502" s="1">
        <v>1659891727.8666661</v>
      </c>
      <c r="O1502" s="1">
        <f t="shared" si="170"/>
        <v>2.5413648006540794E-3</v>
      </c>
      <c r="P1502" s="1">
        <f t="shared" si="171"/>
        <v>2.5413648006540797</v>
      </c>
      <c r="Q1502" s="1">
        <f t="shared" si="172"/>
        <v>26.430819104144941</v>
      </c>
      <c r="R1502" s="1">
        <f t="shared" si="173"/>
        <v>1308.394</v>
      </c>
      <c r="S1502" s="1">
        <f t="shared" si="174"/>
        <v>929.64452089383053</v>
      </c>
      <c r="T1502" s="1">
        <f t="shared" si="175"/>
        <v>92.080042936709603</v>
      </c>
      <c r="U1502" s="1">
        <f t="shared" si="176"/>
        <v>129.59467085579934</v>
      </c>
      <c r="V1502" s="1">
        <f t="shared" si="177"/>
        <v>0.12621598312381016</v>
      </c>
      <c r="W1502" s="1">
        <f t="shared" si="178"/>
        <v>2.91015369039535</v>
      </c>
      <c r="X1502" s="1">
        <f t="shared" si="179"/>
        <v>0.12325185282639811</v>
      </c>
      <c r="Y1502" s="1">
        <f t="shared" si="180"/>
        <v>7.7292925479357719E-2</v>
      </c>
      <c r="Z1502" s="1">
        <f t="shared" si="181"/>
        <v>321.5181874000001</v>
      </c>
      <c r="AA1502" s="1">
        <f t="shared" si="182"/>
        <v>32.268304596159986</v>
      </c>
      <c r="AB1502" s="1">
        <f t="shared" si="183"/>
        <v>31.6082</v>
      </c>
      <c r="AC1502" s="1">
        <f t="shared" si="184"/>
        <v>4.6702071305283654</v>
      </c>
      <c r="AD1502" s="1">
        <f t="shared" si="185"/>
        <v>59.836516339352642</v>
      </c>
      <c r="AE1502" s="1">
        <f t="shared" si="186"/>
        <v>2.7039194311693424</v>
      </c>
      <c r="AF1502" s="1">
        <f t="shared" si="187"/>
        <v>4.5188450073438808</v>
      </c>
      <c r="AG1502" s="1">
        <f t="shared" si="188"/>
        <v>1.966287699359023</v>
      </c>
      <c r="AH1502" s="1">
        <f t="shared" si="189"/>
        <v>-112.0741877088449</v>
      </c>
      <c r="AI1502" s="1">
        <f t="shared" si="190"/>
        <v>-90.87091962618193</v>
      </c>
      <c r="AJ1502" s="1">
        <f t="shared" si="191"/>
        <v>-7.0340605921659325</v>
      </c>
      <c r="AK1502" s="1">
        <f t="shared" si="192"/>
        <v>111.53901947280734</v>
      </c>
      <c r="AL1502" s="1">
        <f t="shared" si="193"/>
        <v>56.034527971622254</v>
      </c>
      <c r="AM1502" s="1">
        <f t="shared" si="194"/>
        <v>2.5736257578825952</v>
      </c>
      <c r="AN1502" s="1">
        <f t="shared" si="195"/>
        <v>26.430819104144941</v>
      </c>
      <c r="AO1502" s="1">
        <v>1440.36706239098</v>
      </c>
      <c r="AP1502" s="1">
        <v>1381.658787878788</v>
      </c>
      <c r="AQ1502" s="1">
        <v>5.0507648332679107</v>
      </c>
      <c r="AR1502" s="1">
        <v>66.332459273180504</v>
      </c>
      <c r="AS1502" s="1">
        <f t="shared" si="196"/>
        <v>2.5413648006540797</v>
      </c>
      <c r="AT1502" s="1">
        <v>24.293388825142781</v>
      </c>
      <c r="AU1502" s="1">
        <v>27.26617757575757</v>
      </c>
      <c r="AV1502" s="1">
        <v>-1.1236622505180951E-3</v>
      </c>
      <c r="AW1502" s="1">
        <v>80.638585768873753</v>
      </c>
      <c r="AX1502" s="1">
        <v>176</v>
      </c>
      <c r="AY1502" s="1">
        <v>35</v>
      </c>
      <c r="AZ1502" s="1">
        <f t="shared" si="197"/>
        <v>1</v>
      </c>
      <c r="BA1502" s="1">
        <f t="shared" si="198"/>
        <v>0</v>
      </c>
      <c r="BB1502" s="1">
        <f t="shared" si="199"/>
        <v>51602.766760087899</v>
      </c>
      <c r="BC1502" s="1">
        <f t="shared" si="200"/>
        <v>2000.0173333333339</v>
      </c>
      <c r="BD1502" s="1">
        <f t="shared" si="201"/>
        <v>1681.2142600000004</v>
      </c>
      <c r="BE1502" s="1">
        <f t="shared" si="202"/>
        <v>0.84059984480134498</v>
      </c>
      <c r="BF1502" s="1">
        <f t="shared" si="203"/>
        <v>0.16075770046659596</v>
      </c>
      <c r="BG1502" s="1">
        <v>6</v>
      </c>
      <c r="BH1502" s="1">
        <v>0.5</v>
      </c>
      <c r="BI1502" s="1" t="s">
        <v>347</v>
      </c>
      <c r="BJ1502" s="1">
        <v>2</v>
      </c>
      <c r="BK1502" s="1" t="b">
        <v>1</v>
      </c>
      <c r="BL1502" s="1">
        <v>1659891727.8666661</v>
      </c>
      <c r="BM1502" s="1">
        <v>1308.394</v>
      </c>
      <c r="BN1502" s="1">
        <v>1379.6573333333331</v>
      </c>
      <c r="BO1502" s="1">
        <v>27.2989</v>
      </c>
      <c r="BP1502" s="1">
        <v>24.295653333333341</v>
      </c>
      <c r="BQ1502" s="1">
        <v>1305.896</v>
      </c>
      <c r="BR1502" s="1">
        <v>27.294493333333339</v>
      </c>
      <c r="BS1502" s="1">
        <v>500.13246666666669</v>
      </c>
      <c r="BT1502" s="1">
        <v>98.948726666666673</v>
      </c>
      <c r="BU1502" s="1">
        <v>9.9932113333333336E-2</v>
      </c>
      <c r="BV1502" s="1">
        <v>31.02900666666666</v>
      </c>
      <c r="BW1502" s="1">
        <v>31.6082</v>
      </c>
      <c r="BX1502" s="1">
        <v>999.89999999999986</v>
      </c>
      <c r="BY1502" s="1">
        <v>0</v>
      </c>
      <c r="BZ1502" s="1">
        <v>0</v>
      </c>
      <c r="CA1502" s="1">
        <v>9994.92</v>
      </c>
      <c r="CB1502" s="1">
        <v>0</v>
      </c>
      <c r="CC1502" s="1">
        <v>455.76026666666661</v>
      </c>
      <c r="CD1502" s="1">
        <v>-71.26278666666667</v>
      </c>
      <c r="CE1502" s="1">
        <v>1345.114</v>
      </c>
      <c r="CF1502" s="1">
        <v>1414.012666666667</v>
      </c>
      <c r="CG1502" s="1">
        <v>3.0032606666666659</v>
      </c>
      <c r="CH1502" s="1">
        <v>1379.6573333333331</v>
      </c>
      <c r="CI1502" s="1">
        <v>24.295653333333341</v>
      </c>
      <c r="CJ1502" s="1">
        <v>2.7011933333333338</v>
      </c>
      <c r="CK1502" s="1">
        <v>2.404023333333333</v>
      </c>
      <c r="CL1502" s="1">
        <v>22.29237333333333</v>
      </c>
      <c r="CM1502" s="1">
        <v>20.39091333333333</v>
      </c>
      <c r="CN1502" s="1">
        <v>2000.0173333333339</v>
      </c>
      <c r="CO1502" s="1">
        <v>0.98000640000000006</v>
      </c>
      <c r="CP1502" s="1">
        <v>1.9993899999999998E-2</v>
      </c>
      <c r="CQ1502" s="1">
        <v>0</v>
      </c>
      <c r="CR1502" s="1">
        <v>2.656333333333333</v>
      </c>
      <c r="CS1502" s="1">
        <v>0</v>
      </c>
      <c r="CT1502" s="1">
        <v>16733.366666666661</v>
      </c>
      <c r="CU1502" s="1">
        <v>17412.513333333329</v>
      </c>
      <c r="CV1502" s="1">
        <v>44.557866666666669</v>
      </c>
      <c r="CW1502" s="1">
        <v>46.561999999999998</v>
      </c>
      <c r="CX1502" s="1">
        <v>44.633266666666671</v>
      </c>
      <c r="CY1502" s="1">
        <v>44.504133333333343</v>
      </c>
      <c r="CZ1502" s="1">
        <v>44.470599999999997</v>
      </c>
      <c r="DA1502" s="1">
        <v>1960.027333333333</v>
      </c>
      <c r="DB1502" s="1">
        <v>39.99</v>
      </c>
      <c r="DC1502" s="1">
        <v>0</v>
      </c>
      <c r="DD1502" s="1">
        <v>1659891734.9000001</v>
      </c>
      <c r="DE1502" s="1">
        <v>0</v>
      </c>
      <c r="DF1502" s="1">
        <v>1659891113.0999999</v>
      </c>
      <c r="DG1502" s="1" t="s">
        <v>2706</v>
      </c>
      <c r="DH1502" s="1">
        <v>1659891112.5999999</v>
      </c>
      <c r="DI1502" s="1">
        <v>1659891113.0999999</v>
      </c>
      <c r="DJ1502" s="1">
        <v>29</v>
      </c>
      <c r="DK1502" s="1">
        <v>0.08</v>
      </c>
      <c r="DL1502" s="1">
        <v>-6.0000000000000001E-3</v>
      </c>
      <c r="DM1502" s="1">
        <v>1.387</v>
      </c>
      <c r="DN1502" s="1">
        <v>1.0999999999999999E-2</v>
      </c>
      <c r="DO1502" s="1">
        <v>400</v>
      </c>
      <c r="DP1502" s="1">
        <v>24</v>
      </c>
      <c r="DQ1502" s="1">
        <v>0.14000000000000001</v>
      </c>
      <c r="DR1502" s="1">
        <v>0.05</v>
      </c>
      <c r="DS1502" s="1">
        <v>26.466732772751879</v>
      </c>
      <c r="DT1502" s="1">
        <v>4.6619485337457096</v>
      </c>
      <c r="DU1502" s="1">
        <v>0.38679277962308678</v>
      </c>
      <c r="DV1502" s="1">
        <v>0</v>
      </c>
      <c r="DW1502" s="1">
        <v>-71.284693333333337</v>
      </c>
      <c r="DX1502" s="1">
        <v>-0.47452725250277439</v>
      </c>
      <c r="DY1502" s="1">
        <v>0.28294882568329582</v>
      </c>
      <c r="DZ1502" s="1">
        <v>1</v>
      </c>
      <c r="EA1502" s="1">
        <v>925.30479293091048</v>
      </c>
      <c r="EB1502" s="1">
        <v>215.06872808133971</v>
      </c>
      <c r="EC1502" s="1">
        <v>16.320233112585498</v>
      </c>
      <c r="ED1502" s="1">
        <v>0</v>
      </c>
      <c r="EE1502" s="1">
        <v>3.0203864999999999</v>
      </c>
      <c r="EF1502" s="1">
        <v>-0.37572180112571402</v>
      </c>
      <c r="EG1502" s="1">
        <v>3.6635221682828692E-2</v>
      </c>
      <c r="EH1502" s="1">
        <v>0</v>
      </c>
      <c r="EI1502" s="1">
        <v>1.9660064513569679</v>
      </c>
      <c r="EJ1502" s="1">
        <v>2.2363695910651311E-2</v>
      </c>
      <c r="EK1502" s="1">
        <v>1.8911915326635369E-3</v>
      </c>
      <c r="EL1502" s="1">
        <v>1</v>
      </c>
      <c r="EM1502" s="1">
        <v>2</v>
      </c>
      <c r="EN1502" s="1">
        <v>5</v>
      </c>
      <c r="EO1502" s="1" t="s">
        <v>386</v>
      </c>
      <c r="EP1502" s="1">
        <v>2.9401099999999998</v>
      </c>
      <c r="EQ1502" s="1">
        <v>2.80118</v>
      </c>
      <c r="ER1502" s="1">
        <v>0.19843</v>
      </c>
      <c r="ES1502" s="1">
        <v>0.20469799999999999</v>
      </c>
      <c r="ET1502" s="1">
        <v>0.11663</v>
      </c>
      <c r="EU1502" s="1">
        <v>0.10760400000000001</v>
      </c>
      <c r="EV1502" s="1">
        <v>16361.4</v>
      </c>
      <c r="EW1502" s="1">
        <v>17018.8</v>
      </c>
      <c r="EX1502" s="1">
        <v>23756.7</v>
      </c>
      <c r="EY1502" s="1">
        <v>24925.200000000001</v>
      </c>
      <c r="EZ1502" s="1">
        <v>33605</v>
      </c>
      <c r="FA1502" s="1">
        <v>35530.1</v>
      </c>
      <c r="FB1502" s="1">
        <v>43333.2</v>
      </c>
      <c r="FC1502" s="1">
        <v>46081.8</v>
      </c>
      <c r="FD1502" s="1">
        <v>1.5627500000000001</v>
      </c>
      <c r="FE1502" s="1">
        <v>1.7779799999999999</v>
      </c>
      <c r="FF1502" s="1">
        <v>5.4217899999999999E-2</v>
      </c>
      <c r="FG1502" s="1">
        <v>0</v>
      </c>
      <c r="FH1502" s="1">
        <v>30.726199999999999</v>
      </c>
      <c r="FI1502" s="1">
        <v>999.9</v>
      </c>
      <c r="FJ1502" s="1">
        <v>46.4</v>
      </c>
      <c r="FK1502" s="1">
        <v>40.4</v>
      </c>
      <c r="FL1502" s="1">
        <v>35.5139</v>
      </c>
      <c r="FM1502" s="1">
        <v>63.433599999999998</v>
      </c>
      <c r="FN1502" s="1">
        <v>25.524799999999999</v>
      </c>
      <c r="FO1502" s="1">
        <v>1</v>
      </c>
      <c r="FP1502" s="1">
        <v>0.63878299999999999</v>
      </c>
      <c r="FQ1502" s="1">
        <v>4.2749600000000001</v>
      </c>
      <c r="FR1502" s="1">
        <v>20.264700000000001</v>
      </c>
      <c r="FS1502" s="1">
        <v>5.2119</v>
      </c>
      <c r="FT1502" s="1">
        <v>11.908099999999999</v>
      </c>
      <c r="FU1502" s="1">
        <v>5.0031499999999998</v>
      </c>
      <c r="FV1502" s="1">
        <v>3.2902300000000002</v>
      </c>
      <c r="FW1502" s="1">
        <v>9999</v>
      </c>
      <c r="FX1502" s="1">
        <v>9999</v>
      </c>
      <c r="FY1502" s="1">
        <v>9999</v>
      </c>
      <c r="FZ1502" s="1">
        <v>999.9</v>
      </c>
      <c r="GA1502" s="1">
        <v>1.8598600000000001</v>
      </c>
      <c r="GB1502" s="1">
        <v>1.85486</v>
      </c>
      <c r="GC1502" s="1">
        <v>1.8580399999999999</v>
      </c>
      <c r="GD1502" s="1">
        <v>1.8565199999999999</v>
      </c>
      <c r="GE1502" s="1">
        <v>1.8552299999999999</v>
      </c>
      <c r="GF1502" s="1">
        <v>1.8548</v>
      </c>
      <c r="GG1502" s="1">
        <v>1.8536600000000001</v>
      </c>
      <c r="GH1502" s="1">
        <v>1.8566</v>
      </c>
      <c r="GI1502" s="1">
        <v>0</v>
      </c>
      <c r="GJ1502" s="1">
        <v>0</v>
      </c>
      <c r="GK1502" s="1">
        <v>0</v>
      </c>
      <c r="GL1502" s="1">
        <v>0</v>
      </c>
      <c r="GM1502" s="1" t="s">
        <v>350</v>
      </c>
      <c r="GN1502" s="1" t="s">
        <v>351</v>
      </c>
      <c r="GO1502" s="1" t="s">
        <v>352</v>
      </c>
      <c r="GP1502" s="1" t="s">
        <v>352</v>
      </c>
      <c r="GQ1502" s="1" t="s">
        <v>352</v>
      </c>
      <c r="GR1502" s="1" t="s">
        <v>352</v>
      </c>
      <c r="GS1502" s="1">
        <v>0</v>
      </c>
      <c r="GT1502" s="1">
        <v>100</v>
      </c>
      <c r="GU1502" s="1">
        <v>100</v>
      </c>
      <c r="GV1502" s="1">
        <v>2.5299999999999998</v>
      </c>
      <c r="GW1502" s="1">
        <v>4.4999999999999997E-3</v>
      </c>
      <c r="GX1502" s="1">
        <v>0.39944932438917619</v>
      </c>
      <c r="GY1502" s="1">
        <v>3.036990343597491E-3</v>
      </c>
      <c r="GZ1502" s="1">
        <v>-1.538114387597119E-6</v>
      </c>
      <c r="HA1502" s="1">
        <v>3.3909691194327332E-10</v>
      </c>
      <c r="HB1502" s="1">
        <v>-6.6822494577568767E-2</v>
      </c>
      <c r="HC1502" s="1">
        <v>9.7621983196103414E-3</v>
      </c>
      <c r="HD1502" s="1">
        <v>-3.3387782167185642E-4</v>
      </c>
      <c r="HE1502" s="1">
        <v>2.632278881966732E-6</v>
      </c>
      <c r="HF1502" s="1">
        <v>6</v>
      </c>
      <c r="HG1502" s="1">
        <v>2134</v>
      </c>
      <c r="HH1502" s="1">
        <v>2</v>
      </c>
      <c r="HI1502" s="1">
        <v>31</v>
      </c>
      <c r="HJ1502" s="1">
        <v>10.4</v>
      </c>
      <c r="HK1502" s="1">
        <v>10.4</v>
      </c>
      <c r="HL1502" s="1">
        <v>2.9211399999999998</v>
      </c>
      <c r="HM1502" s="1">
        <v>2.3290999999999999</v>
      </c>
      <c r="HN1502" s="1">
        <v>1.4978</v>
      </c>
      <c r="HO1502" s="1">
        <v>2.3083499999999999</v>
      </c>
      <c r="HP1502" s="1">
        <v>1.5478499999999999</v>
      </c>
      <c r="HQ1502" s="1">
        <v>2.3815900000000001</v>
      </c>
      <c r="HR1502" s="1">
        <v>43.59</v>
      </c>
      <c r="HS1502" s="1">
        <v>13.492900000000001</v>
      </c>
      <c r="HT1502" s="1">
        <v>18</v>
      </c>
      <c r="HU1502" s="1">
        <v>309.22000000000003</v>
      </c>
      <c r="HV1502" s="1">
        <v>464.76100000000002</v>
      </c>
      <c r="HW1502" s="1">
        <v>25.036799999999999</v>
      </c>
      <c r="HX1502" s="1">
        <v>34.731900000000003</v>
      </c>
      <c r="HY1502" s="1">
        <v>30.000699999999998</v>
      </c>
      <c r="HZ1502" s="1">
        <v>34.522599999999997</v>
      </c>
      <c r="IA1502" s="1">
        <v>34.598100000000002</v>
      </c>
      <c r="IB1502" s="1">
        <v>58.543599999999998</v>
      </c>
      <c r="IC1502" s="1">
        <v>31.413399999999999</v>
      </c>
      <c r="ID1502" s="1">
        <v>0</v>
      </c>
      <c r="IE1502" s="1">
        <v>25.018599999999999</v>
      </c>
      <c r="IF1502" s="1">
        <v>1446.93</v>
      </c>
      <c r="IG1502" s="1">
        <v>24.427800000000001</v>
      </c>
      <c r="IH1502" s="1">
        <v>100.18899999999999</v>
      </c>
      <c r="II1502" s="1">
        <v>99.866799999999998</v>
      </c>
      <c r="IJ1502" s="1" t="s">
        <v>1117</v>
      </c>
    </row>
    <row r="1503" spans="1:244" ht="15.75" customHeight="1" x14ac:dyDescent="0.3">
      <c r="A1503" s="1">
        <v>1487</v>
      </c>
      <c r="B1503" s="1">
        <v>1659891736.5999999</v>
      </c>
      <c r="C1503" s="1">
        <v>11479.5</v>
      </c>
      <c r="D1503" s="1" t="s">
        <v>3245</v>
      </c>
      <c r="E1503" s="1" t="s">
        <v>3246</v>
      </c>
      <c r="F1503" s="1">
        <v>1</v>
      </c>
      <c r="G1503" s="1" t="s">
        <v>2704</v>
      </c>
      <c r="H1503" s="1" t="s">
        <v>345</v>
      </c>
      <c r="I1503" s="1" t="s">
        <v>1102</v>
      </c>
      <c r="J1503" s="1" t="s">
        <v>1103</v>
      </c>
      <c r="K1503" s="1" t="s">
        <v>1104</v>
      </c>
      <c r="L1503" s="1" t="s">
        <v>2705</v>
      </c>
      <c r="M1503" s="1" t="s">
        <v>346</v>
      </c>
      <c r="N1503" s="1">
        <v>1659891728.8999989</v>
      </c>
      <c r="O1503" s="1">
        <f t="shared" si="170"/>
        <v>2.5391319192712984E-3</v>
      </c>
      <c r="P1503" s="1">
        <f t="shared" si="171"/>
        <v>2.5391319192712984</v>
      </c>
      <c r="Q1503" s="1">
        <f t="shared" si="172"/>
        <v>26.475465228123884</v>
      </c>
      <c r="R1503" s="1">
        <f t="shared" si="173"/>
        <v>1313.487333333333</v>
      </c>
      <c r="S1503" s="1">
        <f t="shared" si="174"/>
        <v>933.63523265303331</v>
      </c>
      <c r="T1503" s="1">
        <f t="shared" si="175"/>
        <v>92.474911639437039</v>
      </c>
      <c r="U1503" s="1">
        <f t="shared" si="176"/>
        <v>130.09858758689288</v>
      </c>
      <c r="V1503" s="1">
        <f t="shared" si="177"/>
        <v>0.12607764209057271</v>
      </c>
      <c r="W1503" s="1">
        <f t="shared" si="178"/>
        <v>2.9100948521193288</v>
      </c>
      <c r="X1503" s="1">
        <f t="shared" si="179"/>
        <v>0.1231198656881396</v>
      </c>
      <c r="Y1503" s="1">
        <f t="shared" si="180"/>
        <v>7.7209881141906092E-2</v>
      </c>
      <c r="Z1503" s="1">
        <f t="shared" si="181"/>
        <v>321.51840020000003</v>
      </c>
      <c r="AA1503" s="1">
        <f t="shared" si="182"/>
        <v>32.268219058012264</v>
      </c>
      <c r="AB1503" s="1">
        <f t="shared" si="183"/>
        <v>31.607493333333331</v>
      </c>
      <c r="AC1503" s="1">
        <f t="shared" si="184"/>
        <v>4.6700197986952343</v>
      </c>
      <c r="AD1503" s="1">
        <f t="shared" si="185"/>
        <v>59.826387433511954</v>
      </c>
      <c r="AE1503" s="1">
        <f t="shared" si="186"/>
        <v>2.7033548725178136</v>
      </c>
      <c r="AF1503" s="1">
        <f t="shared" si="187"/>
        <v>4.5186664087350863</v>
      </c>
      <c r="AG1503" s="1">
        <f t="shared" si="188"/>
        <v>1.9666649261774207</v>
      </c>
      <c r="AH1503" s="1">
        <f t="shared" si="189"/>
        <v>-111.97571763986426</v>
      </c>
      <c r="AI1503" s="1">
        <f t="shared" si="190"/>
        <v>-90.866990519518055</v>
      </c>
      <c r="AJ1503" s="1">
        <f t="shared" si="191"/>
        <v>-7.0338501256993835</v>
      </c>
      <c r="AK1503" s="1">
        <f t="shared" si="192"/>
        <v>111.64184191491836</v>
      </c>
      <c r="AL1503" s="1">
        <f t="shared" si="193"/>
        <v>56.036152119727703</v>
      </c>
      <c r="AM1503" s="1">
        <f t="shared" si="194"/>
        <v>2.5683927787981653</v>
      </c>
      <c r="AN1503" s="1">
        <f t="shared" si="195"/>
        <v>26.475465228123884</v>
      </c>
      <c r="AO1503" s="1">
        <v>1445.1332773795009</v>
      </c>
      <c r="AP1503" s="1">
        <v>1386.606</v>
      </c>
      <c r="AQ1503" s="1">
        <v>5.0053303697253737</v>
      </c>
      <c r="AR1503" s="1">
        <v>66.332459273180504</v>
      </c>
      <c r="AS1503" s="1">
        <f t="shared" si="196"/>
        <v>2.5391319192712984</v>
      </c>
      <c r="AT1503" s="1">
        <v>24.29357575221432</v>
      </c>
      <c r="AU1503" s="1">
        <v>27.262106666666661</v>
      </c>
      <c r="AV1503" s="1">
        <v>-8.6043819776203347E-4</v>
      </c>
      <c r="AW1503" s="1">
        <v>80.638585768873753</v>
      </c>
      <c r="AX1503" s="1">
        <v>176</v>
      </c>
      <c r="AY1503" s="1">
        <v>35</v>
      </c>
      <c r="AZ1503" s="1">
        <f t="shared" si="197"/>
        <v>1</v>
      </c>
      <c r="BA1503" s="1">
        <f t="shared" si="198"/>
        <v>0</v>
      </c>
      <c r="BB1503" s="1">
        <f t="shared" si="199"/>
        <v>51601.208838878942</v>
      </c>
      <c r="BC1503" s="1">
        <f t="shared" si="200"/>
        <v>2000.0186666666671</v>
      </c>
      <c r="BD1503" s="1">
        <f t="shared" si="201"/>
        <v>1681.2153800000001</v>
      </c>
      <c r="BE1503" s="1">
        <f t="shared" si="202"/>
        <v>0.84059984440145219</v>
      </c>
      <c r="BF1503" s="1">
        <f t="shared" si="203"/>
        <v>0.16075769969480283</v>
      </c>
      <c r="BG1503" s="1">
        <v>6</v>
      </c>
      <c r="BH1503" s="1">
        <v>0.5</v>
      </c>
      <c r="BI1503" s="1" t="s">
        <v>347</v>
      </c>
      <c r="BJ1503" s="1">
        <v>2</v>
      </c>
      <c r="BK1503" s="1" t="b">
        <v>1</v>
      </c>
      <c r="BL1503" s="1">
        <v>1659891728.8999989</v>
      </c>
      <c r="BM1503" s="1">
        <v>1313.487333333333</v>
      </c>
      <c r="BN1503" s="1">
        <v>1384.76</v>
      </c>
      <c r="BO1503" s="1">
        <v>27.293320000000001</v>
      </c>
      <c r="BP1503" s="1">
        <v>24.296166666666672</v>
      </c>
      <c r="BQ1503" s="1">
        <v>1310.9853333333331</v>
      </c>
      <c r="BR1503" s="1">
        <v>27.288900000000002</v>
      </c>
      <c r="BS1503" s="1">
        <v>500.13313333333338</v>
      </c>
      <c r="BT1503" s="1">
        <v>98.948286666666661</v>
      </c>
      <c r="BU1503" s="1">
        <v>9.9937313333333319E-2</v>
      </c>
      <c r="BV1503" s="1">
        <v>31.02831333333333</v>
      </c>
      <c r="BW1503" s="1">
        <v>31.607493333333331</v>
      </c>
      <c r="BX1503" s="1">
        <v>999.89999999999986</v>
      </c>
      <c r="BY1503" s="1">
        <v>0</v>
      </c>
      <c r="BZ1503" s="1">
        <v>0</v>
      </c>
      <c r="CA1503" s="1">
        <v>9994.6279999999988</v>
      </c>
      <c r="CB1503" s="1">
        <v>0</v>
      </c>
      <c r="CC1503" s="1">
        <v>518.10199999999998</v>
      </c>
      <c r="CD1503" s="1">
        <v>-71.272406666666669</v>
      </c>
      <c r="CE1503" s="1">
        <v>1350.3426666666669</v>
      </c>
      <c r="CF1503" s="1">
        <v>1419.242666666667</v>
      </c>
      <c r="CG1503" s="1">
        <v>2.997168666666667</v>
      </c>
      <c r="CH1503" s="1">
        <v>1384.76</v>
      </c>
      <c r="CI1503" s="1">
        <v>24.296166666666672</v>
      </c>
      <c r="CJ1503" s="1">
        <v>2.7006293333333331</v>
      </c>
      <c r="CK1503" s="1">
        <v>2.4040633333333341</v>
      </c>
      <c r="CL1503" s="1">
        <v>22.28894</v>
      </c>
      <c r="CM1503" s="1">
        <v>20.391179999999999</v>
      </c>
      <c r="CN1503" s="1">
        <v>2000.0186666666671</v>
      </c>
      <c r="CO1503" s="1">
        <v>0.98000640000000006</v>
      </c>
      <c r="CP1503" s="1">
        <v>1.9993899999999998E-2</v>
      </c>
      <c r="CQ1503" s="1">
        <v>0</v>
      </c>
      <c r="CR1503" s="1">
        <v>2.640533333333333</v>
      </c>
      <c r="CS1503" s="1">
        <v>0</v>
      </c>
      <c r="CT1503" s="1">
        <v>16734.453333333331</v>
      </c>
      <c r="CU1503" s="1">
        <v>17412.526666666668</v>
      </c>
      <c r="CV1503" s="1">
        <v>44.557866666666669</v>
      </c>
      <c r="CW1503" s="1">
        <v>46.561999999999998</v>
      </c>
      <c r="CX1503" s="1">
        <v>44.633266666666671</v>
      </c>
      <c r="CY1503" s="1">
        <v>44.504133333333343</v>
      </c>
      <c r="CZ1503" s="1">
        <v>44.474799999999988</v>
      </c>
      <c r="DA1503" s="1">
        <v>1960.028666666667</v>
      </c>
      <c r="DB1503" s="1">
        <v>39.99</v>
      </c>
      <c r="DC1503" s="1">
        <v>0</v>
      </c>
      <c r="DD1503" s="1">
        <v>1659891735.5</v>
      </c>
      <c r="DE1503" s="1">
        <v>0</v>
      </c>
      <c r="DF1503" s="1">
        <v>1659891113.0999999</v>
      </c>
      <c r="DG1503" s="1" t="s">
        <v>2706</v>
      </c>
      <c r="DH1503" s="1">
        <v>1659891112.5999999</v>
      </c>
      <c r="DI1503" s="1">
        <v>1659891113.0999999</v>
      </c>
      <c r="DJ1503" s="1">
        <v>29</v>
      </c>
      <c r="DK1503" s="1">
        <v>0.08</v>
      </c>
      <c r="DL1503" s="1">
        <v>-6.0000000000000001E-3</v>
      </c>
      <c r="DM1503" s="1">
        <v>1.387</v>
      </c>
      <c r="DN1503" s="1">
        <v>1.0999999999999999E-2</v>
      </c>
      <c r="DO1503" s="1">
        <v>400</v>
      </c>
      <c r="DP1503" s="1">
        <v>24</v>
      </c>
      <c r="DQ1503" s="1">
        <v>0.14000000000000001</v>
      </c>
      <c r="DR1503" s="1">
        <v>0.05</v>
      </c>
      <c r="DS1503" s="1">
        <v>26.466732772751879</v>
      </c>
      <c r="DT1503" s="1">
        <v>4.6619485337457096</v>
      </c>
      <c r="DU1503" s="1">
        <v>0.38679277962308678</v>
      </c>
      <c r="DV1503" s="1">
        <v>0</v>
      </c>
      <c r="DW1503" s="1">
        <v>-71.284693333333337</v>
      </c>
      <c r="DX1503" s="1">
        <v>-0.47452725250277439</v>
      </c>
      <c r="DY1503" s="1">
        <v>0.28294882568329582</v>
      </c>
      <c r="DZ1503" s="1">
        <v>1</v>
      </c>
      <c r="EA1503" s="1">
        <v>925.30479293091048</v>
      </c>
      <c r="EB1503" s="1">
        <v>215.06872808133971</v>
      </c>
      <c r="EC1503" s="1">
        <v>16.320233112585498</v>
      </c>
      <c r="ED1503" s="1">
        <v>0</v>
      </c>
      <c r="EE1503" s="1">
        <v>3.0203864999999999</v>
      </c>
      <c r="EF1503" s="1">
        <v>-0.37572180112571402</v>
      </c>
      <c r="EG1503" s="1">
        <v>3.6635221682828692E-2</v>
      </c>
      <c r="EH1503" s="1">
        <v>0</v>
      </c>
      <c r="EI1503" s="1">
        <v>1.9660064513569679</v>
      </c>
      <c r="EJ1503" s="1">
        <v>2.2363695910651311E-2</v>
      </c>
      <c r="EK1503" s="1">
        <v>1.8911915326635369E-3</v>
      </c>
      <c r="EL1503" s="1">
        <v>1</v>
      </c>
      <c r="EM1503" s="1">
        <v>2</v>
      </c>
      <c r="EN1503" s="1">
        <v>5</v>
      </c>
      <c r="EO1503" s="1" t="s">
        <v>386</v>
      </c>
      <c r="EP1503" s="1">
        <v>2.9400900000000001</v>
      </c>
      <c r="EQ1503" s="1">
        <v>2.8009200000000001</v>
      </c>
      <c r="ER1503" s="1">
        <v>0.19885700000000001</v>
      </c>
      <c r="ES1503" s="1">
        <v>0.20515900000000001</v>
      </c>
      <c r="ET1503" s="1">
        <v>0.116622</v>
      </c>
      <c r="EU1503" s="1">
        <v>0.10763300000000001</v>
      </c>
      <c r="EV1503" s="1">
        <v>16352.7</v>
      </c>
      <c r="EW1503" s="1">
        <v>17008.900000000001</v>
      </c>
      <c r="EX1503" s="1">
        <v>23756.7</v>
      </c>
      <c r="EY1503" s="1">
        <v>24925.200000000001</v>
      </c>
      <c r="EZ1503" s="1">
        <v>33605.5</v>
      </c>
      <c r="FA1503" s="1">
        <v>35528.9</v>
      </c>
      <c r="FB1503" s="1">
        <v>43333.5</v>
      </c>
      <c r="FC1503" s="1">
        <v>46081.7</v>
      </c>
      <c r="FD1503" s="1">
        <v>1.5629</v>
      </c>
      <c r="FE1503" s="1">
        <v>1.7779499999999999</v>
      </c>
      <c r="FF1503" s="1">
        <v>5.4441400000000001E-2</v>
      </c>
      <c r="FG1503" s="1">
        <v>0</v>
      </c>
      <c r="FH1503" s="1">
        <v>30.726400000000002</v>
      </c>
      <c r="FI1503" s="1">
        <v>999.9</v>
      </c>
      <c r="FJ1503" s="1">
        <v>46.4</v>
      </c>
      <c r="FK1503" s="1">
        <v>40.4</v>
      </c>
      <c r="FL1503" s="1">
        <v>35.517800000000001</v>
      </c>
      <c r="FM1503" s="1">
        <v>63.483600000000003</v>
      </c>
      <c r="FN1503" s="1">
        <v>26.342099999999999</v>
      </c>
      <c r="FO1503" s="1">
        <v>1</v>
      </c>
      <c r="FP1503" s="1">
        <v>0.63896299999999995</v>
      </c>
      <c r="FQ1503" s="1">
        <v>4.2852100000000002</v>
      </c>
      <c r="FR1503" s="1">
        <v>20.264399999999998</v>
      </c>
      <c r="FS1503" s="1">
        <v>5.2115999999999998</v>
      </c>
      <c r="FT1503" s="1">
        <v>11.908099999999999</v>
      </c>
      <c r="FU1503" s="1">
        <v>5.00265</v>
      </c>
      <c r="FV1503" s="1">
        <v>3.29033</v>
      </c>
      <c r="FW1503" s="1">
        <v>9999</v>
      </c>
      <c r="FX1503" s="1">
        <v>9999</v>
      </c>
      <c r="FY1503" s="1">
        <v>9999</v>
      </c>
      <c r="FZ1503" s="1">
        <v>999.9</v>
      </c>
      <c r="GA1503" s="1">
        <v>1.8598600000000001</v>
      </c>
      <c r="GB1503" s="1">
        <v>1.85486</v>
      </c>
      <c r="GC1503" s="1">
        <v>1.8580399999999999</v>
      </c>
      <c r="GD1503" s="1">
        <v>1.8565199999999999</v>
      </c>
      <c r="GE1503" s="1">
        <v>1.8552200000000001</v>
      </c>
      <c r="GF1503" s="1">
        <v>1.8548</v>
      </c>
      <c r="GG1503" s="1">
        <v>1.8536600000000001</v>
      </c>
      <c r="GH1503" s="1">
        <v>1.8565799999999999</v>
      </c>
      <c r="GI1503" s="1">
        <v>0</v>
      </c>
      <c r="GJ1503" s="1">
        <v>0</v>
      </c>
      <c r="GK1503" s="1">
        <v>0</v>
      </c>
      <c r="GL1503" s="1">
        <v>0</v>
      </c>
      <c r="GM1503" s="1" t="s">
        <v>350</v>
      </c>
      <c r="GN1503" s="1" t="s">
        <v>351</v>
      </c>
      <c r="GO1503" s="1" t="s">
        <v>352</v>
      </c>
      <c r="GP1503" s="1" t="s">
        <v>352</v>
      </c>
      <c r="GQ1503" s="1" t="s">
        <v>352</v>
      </c>
      <c r="GR1503" s="1" t="s">
        <v>352</v>
      </c>
      <c r="GS1503" s="1">
        <v>0</v>
      </c>
      <c r="GT1503" s="1">
        <v>100</v>
      </c>
      <c r="GU1503" s="1">
        <v>100</v>
      </c>
      <c r="GV1503" s="1">
        <v>2.5299999999999998</v>
      </c>
      <c r="GW1503" s="1">
        <v>4.4999999999999997E-3</v>
      </c>
      <c r="GX1503" s="1">
        <v>0.39944932438917619</v>
      </c>
      <c r="GY1503" s="1">
        <v>3.036990343597491E-3</v>
      </c>
      <c r="GZ1503" s="1">
        <v>-1.538114387597119E-6</v>
      </c>
      <c r="HA1503" s="1">
        <v>3.3909691194327332E-10</v>
      </c>
      <c r="HB1503" s="1">
        <v>-6.6822494577568767E-2</v>
      </c>
      <c r="HC1503" s="1">
        <v>9.7621983196103414E-3</v>
      </c>
      <c r="HD1503" s="1">
        <v>-3.3387782167185642E-4</v>
      </c>
      <c r="HE1503" s="1">
        <v>2.632278881966732E-6</v>
      </c>
      <c r="HF1503" s="1">
        <v>6</v>
      </c>
      <c r="HG1503" s="1">
        <v>2134</v>
      </c>
      <c r="HH1503" s="1">
        <v>2</v>
      </c>
      <c r="HI1503" s="1">
        <v>31</v>
      </c>
      <c r="HJ1503" s="1">
        <v>10.4</v>
      </c>
      <c r="HK1503" s="1">
        <v>10.4</v>
      </c>
      <c r="HL1503" s="1">
        <v>2.9272499999999999</v>
      </c>
      <c r="HM1503" s="1">
        <v>2.3132299999999999</v>
      </c>
      <c r="HN1503" s="1">
        <v>1.4978</v>
      </c>
      <c r="HO1503" s="1">
        <v>2.3083499999999999</v>
      </c>
      <c r="HP1503" s="1">
        <v>1.5478499999999999</v>
      </c>
      <c r="HQ1503" s="1">
        <v>2.4255399999999998</v>
      </c>
      <c r="HR1503" s="1">
        <v>43.6173</v>
      </c>
      <c r="HS1503" s="1">
        <v>13.5016</v>
      </c>
      <c r="HT1503" s="1">
        <v>18</v>
      </c>
      <c r="HU1503" s="1">
        <v>309.29000000000002</v>
      </c>
      <c r="HV1503" s="1">
        <v>464.75</v>
      </c>
      <c r="HW1503" s="1">
        <v>25.031700000000001</v>
      </c>
      <c r="HX1503" s="1">
        <v>34.733499999999999</v>
      </c>
      <c r="HY1503" s="1">
        <v>30.000800000000002</v>
      </c>
      <c r="HZ1503" s="1">
        <v>34.523800000000001</v>
      </c>
      <c r="IA1503" s="1">
        <v>34.5989</v>
      </c>
      <c r="IB1503" s="1">
        <v>58.758499999999998</v>
      </c>
      <c r="IC1503" s="1">
        <v>31.413399999999999</v>
      </c>
      <c r="ID1503" s="1">
        <v>0</v>
      </c>
      <c r="IE1503" s="1">
        <v>25.018599999999999</v>
      </c>
      <c r="IF1503" s="1">
        <v>1456.97</v>
      </c>
      <c r="IG1503" s="1">
        <v>24.4298</v>
      </c>
      <c r="IH1503" s="1">
        <v>100.18899999999999</v>
      </c>
      <c r="II1503" s="1">
        <v>99.866600000000005</v>
      </c>
      <c r="IJ1503" s="1" t="s">
        <v>1117</v>
      </c>
    </row>
    <row r="1504" spans="1:244" ht="15.75" customHeight="1" x14ac:dyDescent="0.3">
      <c r="A1504" s="1">
        <v>1488</v>
      </c>
      <c r="B1504" s="1">
        <v>1659891737.5999999</v>
      </c>
      <c r="C1504" s="1">
        <v>11480.5</v>
      </c>
      <c r="D1504" s="1" t="s">
        <v>3247</v>
      </c>
      <c r="E1504" s="1" t="s">
        <v>3248</v>
      </c>
      <c r="F1504" s="1">
        <v>1</v>
      </c>
      <c r="G1504" s="1" t="s">
        <v>2704</v>
      </c>
      <c r="H1504" s="1" t="s">
        <v>345</v>
      </c>
      <c r="I1504" s="1" t="s">
        <v>1102</v>
      </c>
      <c r="J1504" s="1" t="s">
        <v>1103</v>
      </c>
      <c r="K1504" s="1" t="s">
        <v>1104</v>
      </c>
      <c r="L1504" s="1" t="s">
        <v>2705</v>
      </c>
      <c r="M1504" s="1" t="s">
        <v>346</v>
      </c>
      <c r="N1504" s="1">
        <v>1659891729.9333329</v>
      </c>
      <c r="O1504" s="1">
        <f t="shared" si="170"/>
        <v>2.5343861926466985E-3</v>
      </c>
      <c r="P1504" s="1">
        <f t="shared" si="171"/>
        <v>2.5343861926466986</v>
      </c>
      <c r="Q1504" s="1">
        <f t="shared" si="172"/>
        <v>26.69998735604544</v>
      </c>
      <c r="R1504" s="1">
        <f t="shared" si="173"/>
        <v>1318.5666666666659</v>
      </c>
      <c r="S1504" s="1">
        <f t="shared" si="174"/>
        <v>934.96695139511974</v>
      </c>
      <c r="T1504" s="1">
        <f t="shared" si="175"/>
        <v>92.606440158967146</v>
      </c>
      <c r="U1504" s="1">
        <f t="shared" si="176"/>
        <v>130.60115646876196</v>
      </c>
      <c r="V1504" s="1">
        <f t="shared" si="177"/>
        <v>0.12580803596148862</v>
      </c>
      <c r="W1504" s="1">
        <f t="shared" si="178"/>
        <v>2.9102118366571421</v>
      </c>
      <c r="X1504" s="1">
        <f t="shared" si="179"/>
        <v>0.1228628521618214</v>
      </c>
      <c r="Y1504" s="1">
        <f t="shared" si="180"/>
        <v>7.7048153120405166E-2</v>
      </c>
      <c r="Z1504" s="1">
        <f t="shared" si="181"/>
        <v>321.52116660000002</v>
      </c>
      <c r="AA1504" s="1">
        <f t="shared" si="182"/>
        <v>32.268641523955068</v>
      </c>
      <c r="AB1504" s="1">
        <f t="shared" si="183"/>
        <v>31.60710666666667</v>
      </c>
      <c r="AC1504" s="1">
        <f t="shared" si="184"/>
        <v>4.6699172991409998</v>
      </c>
      <c r="AD1504" s="1">
        <f t="shared" si="185"/>
        <v>59.817311893982726</v>
      </c>
      <c r="AE1504" s="1">
        <f t="shared" si="186"/>
        <v>2.7028235693783729</v>
      </c>
      <c r="AF1504" s="1">
        <f t="shared" si="187"/>
        <v>4.5184637754513695</v>
      </c>
      <c r="AG1504" s="1">
        <f t="shared" si="188"/>
        <v>1.967093729762627</v>
      </c>
      <c r="AH1504" s="1">
        <f t="shared" si="189"/>
        <v>-111.76643109571941</v>
      </c>
      <c r="AI1504" s="1">
        <f t="shared" si="190"/>
        <v>-90.933401468932828</v>
      </c>
      <c r="AJ1504" s="1">
        <f t="shared" si="191"/>
        <v>-7.0386672258088776</v>
      </c>
      <c r="AK1504" s="1">
        <f t="shared" si="192"/>
        <v>111.78266680953891</v>
      </c>
      <c r="AL1504" s="1">
        <f t="shared" si="193"/>
        <v>56.076526930389008</v>
      </c>
      <c r="AM1504" s="1">
        <f t="shared" si="194"/>
        <v>2.5628833735146195</v>
      </c>
      <c r="AN1504" s="1">
        <f t="shared" si="195"/>
        <v>26.69998735604544</v>
      </c>
      <c r="AO1504" s="1">
        <v>1450.1136882231081</v>
      </c>
      <c r="AP1504" s="1">
        <v>1391.5258181818169</v>
      </c>
      <c r="AQ1504" s="1">
        <v>4.9637085514115036</v>
      </c>
      <c r="AR1504" s="1">
        <v>66.332459273180504</v>
      </c>
      <c r="AS1504" s="1">
        <f t="shared" si="196"/>
        <v>2.5343861926466986</v>
      </c>
      <c r="AT1504" s="1">
        <v>24.295901268361259</v>
      </c>
      <c r="AU1504" s="1">
        <v>27.25925272727271</v>
      </c>
      <c r="AV1504" s="1">
        <v>-9.1178899100912401E-4</v>
      </c>
      <c r="AW1504" s="1">
        <v>80.638585768873753</v>
      </c>
      <c r="AX1504" s="1">
        <v>176</v>
      </c>
      <c r="AY1504" s="1">
        <v>35</v>
      </c>
      <c r="AZ1504" s="1">
        <f t="shared" si="197"/>
        <v>1</v>
      </c>
      <c r="BA1504" s="1">
        <f t="shared" si="198"/>
        <v>0</v>
      </c>
      <c r="BB1504" s="1">
        <f t="shared" si="199"/>
        <v>51604.647068383681</v>
      </c>
      <c r="BC1504" s="1">
        <f t="shared" si="200"/>
        <v>2000.0360000000001</v>
      </c>
      <c r="BD1504" s="1">
        <f t="shared" si="201"/>
        <v>1681.2299400000002</v>
      </c>
      <c r="BE1504" s="1">
        <f t="shared" si="202"/>
        <v>0.84059983920289438</v>
      </c>
      <c r="BF1504" s="1">
        <f t="shared" si="203"/>
        <v>0.1607576896615861</v>
      </c>
      <c r="BG1504" s="1">
        <v>6</v>
      </c>
      <c r="BH1504" s="1">
        <v>0.5</v>
      </c>
      <c r="BI1504" s="1" t="s">
        <v>347</v>
      </c>
      <c r="BJ1504" s="1">
        <v>2</v>
      </c>
      <c r="BK1504" s="1" t="b">
        <v>1</v>
      </c>
      <c r="BL1504" s="1">
        <v>1659891729.9333329</v>
      </c>
      <c r="BM1504" s="1">
        <v>1318.5666666666659</v>
      </c>
      <c r="BN1504" s="1">
        <v>1389.8953333333329</v>
      </c>
      <c r="BO1504" s="1">
        <v>27.288066666666669</v>
      </c>
      <c r="BP1504" s="1">
        <v>24.2973</v>
      </c>
      <c r="BQ1504" s="1">
        <v>1316.060666666667</v>
      </c>
      <c r="BR1504" s="1">
        <v>27.283633333333331</v>
      </c>
      <c r="BS1504" s="1">
        <v>500.12873333333329</v>
      </c>
      <c r="BT1504" s="1">
        <v>98.947900000000018</v>
      </c>
      <c r="BU1504" s="1">
        <v>9.9921979999999994E-2</v>
      </c>
      <c r="BV1504" s="1">
        <v>31.02752666666667</v>
      </c>
      <c r="BW1504" s="1">
        <v>31.60710666666667</v>
      </c>
      <c r="BX1504" s="1">
        <v>999.89999999999986</v>
      </c>
      <c r="BY1504" s="1">
        <v>0</v>
      </c>
      <c r="BZ1504" s="1">
        <v>0</v>
      </c>
      <c r="CA1504" s="1">
        <v>9995.3359999999993</v>
      </c>
      <c r="CB1504" s="1">
        <v>0</v>
      </c>
      <c r="CC1504" s="1">
        <v>607.15693333333343</v>
      </c>
      <c r="CD1504" s="1">
        <v>-71.328293333333335</v>
      </c>
      <c r="CE1504" s="1">
        <v>1355.557333333333</v>
      </c>
      <c r="CF1504" s="1">
        <v>1424.507333333333</v>
      </c>
      <c r="CG1504" s="1">
        <v>2.9907793333333341</v>
      </c>
      <c r="CH1504" s="1">
        <v>1389.8953333333329</v>
      </c>
      <c r="CI1504" s="1">
        <v>24.2973</v>
      </c>
      <c r="CJ1504" s="1">
        <v>2.700098666666666</v>
      </c>
      <c r="CK1504" s="1">
        <v>2.4041666666666668</v>
      </c>
      <c r="CL1504" s="1">
        <v>22.28571333333333</v>
      </c>
      <c r="CM1504" s="1">
        <v>20.39187333333334</v>
      </c>
      <c r="CN1504" s="1">
        <v>2000.0360000000001</v>
      </c>
      <c r="CO1504" s="1">
        <v>0.98000659999999995</v>
      </c>
      <c r="CP1504" s="1">
        <v>1.99937E-2</v>
      </c>
      <c r="CQ1504" s="1">
        <v>0</v>
      </c>
      <c r="CR1504" s="1">
        <v>2.6449333333333329</v>
      </c>
      <c r="CS1504" s="1">
        <v>0</v>
      </c>
      <c r="CT1504" s="1">
        <v>16735.78</v>
      </c>
      <c r="CU1504" s="1">
        <v>17412.68</v>
      </c>
      <c r="CV1504" s="1">
        <v>44.557866666666669</v>
      </c>
      <c r="CW1504" s="1">
        <v>46.566200000000002</v>
      </c>
      <c r="CX1504" s="1">
        <v>44.633266666666671</v>
      </c>
      <c r="CY1504" s="1">
        <v>44.504133333333343</v>
      </c>
      <c r="CZ1504" s="1">
        <v>44.478999999999999</v>
      </c>
      <c r="DA1504" s="1">
        <v>1960.046</v>
      </c>
      <c r="DB1504" s="1">
        <v>39.99</v>
      </c>
      <c r="DC1504" s="1">
        <v>0</v>
      </c>
      <c r="DD1504" s="1">
        <v>1659891736.7</v>
      </c>
      <c r="DE1504" s="1">
        <v>0</v>
      </c>
      <c r="DF1504" s="1">
        <v>1659891113.0999999</v>
      </c>
      <c r="DG1504" s="1" t="s">
        <v>2706</v>
      </c>
      <c r="DH1504" s="1">
        <v>1659891112.5999999</v>
      </c>
      <c r="DI1504" s="1">
        <v>1659891113.0999999</v>
      </c>
      <c r="DJ1504" s="1">
        <v>29</v>
      </c>
      <c r="DK1504" s="1">
        <v>0.08</v>
      </c>
      <c r="DL1504" s="1">
        <v>-6.0000000000000001E-3</v>
      </c>
      <c r="DM1504" s="1">
        <v>1.387</v>
      </c>
      <c r="DN1504" s="1">
        <v>1.0999999999999999E-2</v>
      </c>
      <c r="DO1504" s="1">
        <v>400</v>
      </c>
      <c r="DP1504" s="1">
        <v>24</v>
      </c>
      <c r="DQ1504" s="1">
        <v>0.14000000000000001</v>
      </c>
      <c r="DR1504" s="1">
        <v>0.05</v>
      </c>
      <c r="DS1504" s="1">
        <v>26.488712355499899</v>
      </c>
      <c r="DT1504" s="1">
        <v>3.5732086531732579</v>
      </c>
      <c r="DU1504" s="1">
        <v>0.36752097496431901</v>
      </c>
      <c r="DV1504" s="1">
        <v>0</v>
      </c>
      <c r="DW1504" s="1">
        <v>-71.292403225806467</v>
      </c>
      <c r="DX1504" s="1">
        <v>0.1795645161292474</v>
      </c>
      <c r="DY1504" s="1">
        <v>0.27953372868665732</v>
      </c>
      <c r="DZ1504" s="1">
        <v>1</v>
      </c>
      <c r="EA1504" s="1">
        <v>932.72378923540816</v>
      </c>
      <c r="EB1504" s="1">
        <v>231.83648194342561</v>
      </c>
      <c r="EC1504" s="1">
        <v>17.203205646781761</v>
      </c>
      <c r="ED1504" s="1">
        <v>0</v>
      </c>
      <c r="EE1504" s="1">
        <v>3.0123697560975611</v>
      </c>
      <c r="EF1504" s="1">
        <v>-0.36214871080140099</v>
      </c>
      <c r="EG1504" s="1">
        <v>3.6124857970034237E-2</v>
      </c>
      <c r="EH1504" s="1">
        <v>0</v>
      </c>
      <c r="EI1504" s="1">
        <v>1.966604222218326</v>
      </c>
      <c r="EJ1504" s="1">
        <v>2.4878079362791121E-2</v>
      </c>
      <c r="EK1504" s="1">
        <v>1.975998688388627E-3</v>
      </c>
      <c r="EL1504" s="1">
        <v>1</v>
      </c>
      <c r="EM1504" s="1">
        <v>2</v>
      </c>
      <c r="EN1504" s="1">
        <v>5</v>
      </c>
      <c r="EO1504" s="1" t="s">
        <v>386</v>
      </c>
      <c r="EP1504" s="1">
        <v>2.9400400000000002</v>
      </c>
      <c r="EQ1504" s="1">
        <v>2.8009599999999999</v>
      </c>
      <c r="ER1504" s="1">
        <v>0.19928699999999999</v>
      </c>
      <c r="ES1504" s="1">
        <v>0.205646</v>
      </c>
      <c r="ET1504" s="1">
        <v>0.11661100000000001</v>
      </c>
      <c r="EU1504" s="1">
        <v>0.107657</v>
      </c>
      <c r="EV1504" s="1">
        <v>16343.7</v>
      </c>
      <c r="EW1504" s="1">
        <v>16998.5</v>
      </c>
      <c r="EX1504" s="1">
        <v>23756.5</v>
      </c>
      <c r="EY1504" s="1">
        <v>24925.200000000001</v>
      </c>
      <c r="EZ1504" s="1">
        <v>33605.800000000003</v>
      </c>
      <c r="FA1504" s="1">
        <v>35527.800000000003</v>
      </c>
      <c r="FB1504" s="1">
        <v>43333.3</v>
      </c>
      <c r="FC1504" s="1">
        <v>46081.5</v>
      </c>
      <c r="FD1504" s="1">
        <v>1.5625500000000001</v>
      </c>
      <c r="FE1504" s="1">
        <v>1.7779499999999999</v>
      </c>
      <c r="FF1504" s="1">
        <v>5.4344499999999997E-2</v>
      </c>
      <c r="FG1504" s="1">
        <v>0</v>
      </c>
      <c r="FH1504" s="1">
        <v>30.7271</v>
      </c>
      <c r="FI1504" s="1">
        <v>999.9</v>
      </c>
      <c r="FJ1504" s="1">
        <v>46.4</v>
      </c>
      <c r="FK1504" s="1">
        <v>40.4</v>
      </c>
      <c r="FL1504" s="1">
        <v>35.510800000000003</v>
      </c>
      <c r="FM1504" s="1">
        <v>63.473599999999998</v>
      </c>
      <c r="FN1504" s="1">
        <v>25.524799999999999</v>
      </c>
      <c r="FO1504" s="1">
        <v>1</v>
      </c>
      <c r="FP1504" s="1">
        <v>0.63916399999999995</v>
      </c>
      <c r="FQ1504" s="1">
        <v>4.2933500000000002</v>
      </c>
      <c r="FR1504" s="1">
        <v>20.264299999999999</v>
      </c>
      <c r="FS1504" s="1">
        <v>5.2111499999999999</v>
      </c>
      <c r="FT1504" s="1">
        <v>11.908099999999999</v>
      </c>
      <c r="FU1504" s="1">
        <v>5.0023999999999997</v>
      </c>
      <c r="FV1504" s="1">
        <v>3.2903500000000001</v>
      </c>
      <c r="FW1504" s="1">
        <v>9999</v>
      </c>
      <c r="FX1504" s="1">
        <v>9999</v>
      </c>
      <c r="FY1504" s="1">
        <v>9999</v>
      </c>
      <c r="FZ1504" s="1">
        <v>999.9</v>
      </c>
      <c r="GA1504" s="1">
        <v>1.8598600000000001</v>
      </c>
      <c r="GB1504" s="1">
        <v>1.85486</v>
      </c>
      <c r="GC1504" s="1">
        <v>1.85802</v>
      </c>
      <c r="GD1504" s="1">
        <v>1.8565</v>
      </c>
      <c r="GE1504" s="1">
        <v>1.8552200000000001</v>
      </c>
      <c r="GF1504" s="1">
        <v>1.8547899999999999</v>
      </c>
      <c r="GG1504" s="1">
        <v>1.8536600000000001</v>
      </c>
      <c r="GH1504" s="1">
        <v>1.8565799999999999</v>
      </c>
      <c r="GI1504" s="1">
        <v>0</v>
      </c>
      <c r="GJ1504" s="1">
        <v>0</v>
      </c>
      <c r="GK1504" s="1">
        <v>0</v>
      </c>
      <c r="GL1504" s="1">
        <v>0</v>
      </c>
      <c r="GM1504" s="1" t="s">
        <v>350</v>
      </c>
      <c r="GN1504" s="1" t="s">
        <v>351</v>
      </c>
      <c r="GO1504" s="1" t="s">
        <v>352</v>
      </c>
      <c r="GP1504" s="1" t="s">
        <v>352</v>
      </c>
      <c r="GQ1504" s="1" t="s">
        <v>352</v>
      </c>
      <c r="GR1504" s="1" t="s">
        <v>352</v>
      </c>
      <c r="GS1504" s="1">
        <v>0</v>
      </c>
      <c r="GT1504" s="1">
        <v>100</v>
      </c>
      <c r="GU1504" s="1">
        <v>100</v>
      </c>
      <c r="GV1504" s="1">
        <v>2.54</v>
      </c>
      <c r="GW1504" s="1">
        <v>4.5999999999999999E-3</v>
      </c>
      <c r="GX1504" s="1">
        <v>0.39944932438917619</v>
      </c>
      <c r="GY1504" s="1">
        <v>3.036990343597491E-3</v>
      </c>
      <c r="GZ1504" s="1">
        <v>-1.538114387597119E-6</v>
      </c>
      <c r="HA1504" s="1">
        <v>3.3909691194327332E-10</v>
      </c>
      <c r="HB1504" s="1">
        <v>-6.6822494577568767E-2</v>
      </c>
      <c r="HC1504" s="1">
        <v>9.7621983196103414E-3</v>
      </c>
      <c r="HD1504" s="1">
        <v>-3.3387782167185642E-4</v>
      </c>
      <c r="HE1504" s="1">
        <v>2.632278881966732E-6</v>
      </c>
      <c r="HF1504" s="1">
        <v>6</v>
      </c>
      <c r="HG1504" s="1">
        <v>2134</v>
      </c>
      <c r="HH1504" s="1">
        <v>2</v>
      </c>
      <c r="HI1504" s="1">
        <v>31</v>
      </c>
      <c r="HJ1504" s="1">
        <v>10.4</v>
      </c>
      <c r="HK1504" s="1">
        <v>10.4</v>
      </c>
      <c r="HL1504" s="1">
        <v>2.9382299999999999</v>
      </c>
      <c r="HM1504" s="1">
        <v>2.3327599999999999</v>
      </c>
      <c r="HN1504" s="1">
        <v>1.4978</v>
      </c>
      <c r="HO1504" s="1">
        <v>2.3083499999999999</v>
      </c>
      <c r="HP1504" s="1">
        <v>1.5478499999999999</v>
      </c>
      <c r="HQ1504" s="1">
        <v>2.36328</v>
      </c>
      <c r="HR1504" s="1">
        <v>43.6173</v>
      </c>
      <c r="HS1504" s="1">
        <v>13.492900000000001</v>
      </c>
      <c r="HT1504" s="1">
        <v>18</v>
      </c>
      <c r="HU1504" s="1">
        <v>309.142</v>
      </c>
      <c r="HV1504" s="1">
        <v>464.75599999999997</v>
      </c>
      <c r="HW1504" s="1">
        <v>25.026</v>
      </c>
      <c r="HX1504" s="1">
        <v>34.735100000000003</v>
      </c>
      <c r="HY1504" s="1">
        <v>30.000800000000002</v>
      </c>
      <c r="HZ1504" s="1">
        <v>34.524900000000002</v>
      </c>
      <c r="IA1504" s="1">
        <v>34.599800000000002</v>
      </c>
      <c r="IB1504" s="1">
        <v>58.879100000000001</v>
      </c>
      <c r="IC1504" s="1">
        <v>31.413399999999999</v>
      </c>
      <c r="ID1504" s="1">
        <v>0</v>
      </c>
      <c r="IE1504" s="1">
        <v>25.018599999999999</v>
      </c>
      <c r="IF1504" s="1">
        <v>1456.97</v>
      </c>
      <c r="IG1504" s="1">
        <v>24.442599999999999</v>
      </c>
      <c r="IH1504" s="1">
        <v>100.18899999999999</v>
      </c>
      <c r="II1504" s="1">
        <v>99.866399999999999</v>
      </c>
      <c r="IJ1504" s="1" t="s">
        <v>1117</v>
      </c>
    </row>
    <row r="1505" spans="1:244" ht="15.75" customHeight="1" x14ac:dyDescent="0.3">
      <c r="A1505" s="1">
        <v>1489</v>
      </c>
      <c r="B1505" s="1">
        <v>1659891738.5999999</v>
      </c>
      <c r="C1505" s="1">
        <v>11481.5</v>
      </c>
      <c r="D1505" s="1" t="s">
        <v>3249</v>
      </c>
      <c r="E1505" s="1" t="s">
        <v>3250</v>
      </c>
      <c r="F1505" s="1">
        <v>1</v>
      </c>
      <c r="G1505" s="1" t="s">
        <v>2704</v>
      </c>
      <c r="H1505" s="1" t="s">
        <v>345</v>
      </c>
      <c r="I1505" s="1" t="s">
        <v>1102</v>
      </c>
      <c r="J1505" s="1" t="s">
        <v>1103</v>
      </c>
      <c r="K1505" s="1" t="s">
        <v>1104</v>
      </c>
      <c r="L1505" s="1" t="s">
        <v>2705</v>
      </c>
      <c r="M1505" s="1" t="s">
        <v>346</v>
      </c>
      <c r="N1505" s="1">
        <v>1659891730.4437499</v>
      </c>
      <c r="O1505" s="1">
        <f t="shared" si="170"/>
        <v>2.5276235710739578E-3</v>
      </c>
      <c r="P1505" s="1">
        <f t="shared" si="171"/>
        <v>2.5276235710739576</v>
      </c>
      <c r="Q1505" s="1">
        <f t="shared" si="172"/>
        <v>27.108072184903758</v>
      </c>
      <c r="R1505" s="1">
        <f t="shared" si="173"/>
        <v>1321.0574999999999</v>
      </c>
      <c r="S1505" s="1">
        <f t="shared" si="174"/>
        <v>931.19402341109753</v>
      </c>
      <c r="T1505" s="1">
        <f t="shared" si="175"/>
        <v>92.232593942722858</v>
      </c>
      <c r="U1505" s="1">
        <f t="shared" si="176"/>
        <v>130.8476610772849</v>
      </c>
      <c r="V1505" s="1">
        <f t="shared" si="177"/>
        <v>0.12545004024081238</v>
      </c>
      <c r="W1505" s="1">
        <f t="shared" si="178"/>
        <v>2.9101987380251777</v>
      </c>
      <c r="X1505" s="1">
        <f t="shared" si="179"/>
        <v>0.12252137102805734</v>
      </c>
      <c r="Y1505" s="1">
        <f t="shared" si="180"/>
        <v>7.6833291659609074E-2</v>
      </c>
      <c r="Z1505" s="1">
        <f t="shared" si="181"/>
        <v>321.51951074999994</v>
      </c>
      <c r="AA1505" s="1">
        <f t="shared" si="182"/>
        <v>32.269812901522052</v>
      </c>
      <c r="AB1505" s="1">
        <f t="shared" si="183"/>
        <v>31.60718125</v>
      </c>
      <c r="AC1505" s="1">
        <f t="shared" si="184"/>
        <v>4.6699370699154628</v>
      </c>
      <c r="AD1505" s="1">
        <f t="shared" si="185"/>
        <v>59.814942517659063</v>
      </c>
      <c r="AE1505" s="1">
        <f t="shared" si="186"/>
        <v>2.7026257377265317</v>
      </c>
      <c r="AF1505" s="1">
        <f t="shared" si="187"/>
        <v>4.5183120203260918</v>
      </c>
      <c r="AG1505" s="1">
        <f t="shared" si="188"/>
        <v>1.9673113321889311</v>
      </c>
      <c r="AH1505" s="1">
        <f t="shared" si="189"/>
        <v>-111.46819948436153</v>
      </c>
      <c r="AI1505" s="1">
        <f t="shared" si="190"/>
        <v>-91.037130998486248</v>
      </c>
      <c r="AJ1505" s="1">
        <f t="shared" si="191"/>
        <v>-7.0467102307321996</v>
      </c>
      <c r="AK1505" s="1">
        <f t="shared" si="192"/>
        <v>111.96747003641997</v>
      </c>
      <c r="AL1505" s="1">
        <f t="shared" si="193"/>
        <v>56.14179564196197</v>
      </c>
      <c r="AM1505" s="1">
        <f t="shared" si="194"/>
        <v>2.559784910097838</v>
      </c>
      <c r="AN1505" s="1">
        <f t="shared" si="195"/>
        <v>27.108072184903758</v>
      </c>
      <c r="AO1505" s="1">
        <v>1455.4349824232929</v>
      </c>
      <c r="AP1505" s="1">
        <v>1396.458969696969</v>
      </c>
      <c r="AQ1505" s="1">
        <v>4.9417548815686114</v>
      </c>
      <c r="AR1505" s="1">
        <v>66.332459273180504</v>
      </c>
      <c r="AS1505" s="1">
        <f t="shared" si="196"/>
        <v>2.5276235710739576</v>
      </c>
      <c r="AT1505" s="1">
        <v>24.301718638653391</v>
      </c>
      <c r="AU1505" s="1">
        <v>27.256675757575749</v>
      </c>
      <c r="AV1505" s="1">
        <v>-8.2904850906973155E-4</v>
      </c>
      <c r="AW1505" s="1">
        <v>80.638585768873753</v>
      </c>
      <c r="AX1505" s="1">
        <v>176</v>
      </c>
      <c r="AY1505" s="1">
        <v>35</v>
      </c>
      <c r="AZ1505" s="1">
        <f t="shared" si="197"/>
        <v>1</v>
      </c>
      <c r="BA1505" s="1">
        <f t="shared" si="198"/>
        <v>0</v>
      </c>
      <c r="BB1505" s="1">
        <f t="shared" si="199"/>
        <v>51604.37293344397</v>
      </c>
      <c r="BC1505" s="1">
        <f t="shared" si="200"/>
        <v>2000.025625</v>
      </c>
      <c r="BD1505" s="1">
        <f t="shared" si="201"/>
        <v>1681.2212249999998</v>
      </c>
      <c r="BE1505" s="1">
        <f t="shared" si="202"/>
        <v>0.84059984231452023</v>
      </c>
      <c r="BF1505" s="1">
        <f t="shared" si="203"/>
        <v>0.16075769566702425</v>
      </c>
      <c r="BG1505" s="1">
        <v>6</v>
      </c>
      <c r="BH1505" s="1">
        <v>0.5</v>
      </c>
      <c r="BI1505" s="1" t="s">
        <v>347</v>
      </c>
      <c r="BJ1505" s="1">
        <v>2</v>
      </c>
      <c r="BK1505" s="1" t="b">
        <v>1</v>
      </c>
      <c r="BL1505" s="1">
        <v>1659891730.4437499</v>
      </c>
      <c r="BM1505" s="1">
        <v>1321.0574999999999</v>
      </c>
      <c r="BN1505" s="1">
        <v>1392.4675</v>
      </c>
      <c r="BO1505" s="1">
        <v>27.286112500000002</v>
      </c>
      <c r="BP1505" s="1">
        <v>24.298943749999999</v>
      </c>
      <c r="BQ1505" s="1">
        <v>1318.5493750000001</v>
      </c>
      <c r="BR1505" s="1">
        <v>27.281675</v>
      </c>
      <c r="BS1505" s="1">
        <v>500.12675000000002</v>
      </c>
      <c r="BT1505" s="1">
        <v>98.947749999999985</v>
      </c>
      <c r="BU1505" s="1">
        <v>9.9915281250000001E-2</v>
      </c>
      <c r="BV1505" s="1">
        <v>31.026937499999999</v>
      </c>
      <c r="BW1505" s="1">
        <v>31.60718125</v>
      </c>
      <c r="BX1505" s="1">
        <v>999.9</v>
      </c>
      <c r="BY1505" s="1">
        <v>0</v>
      </c>
      <c r="BZ1505" s="1">
        <v>0</v>
      </c>
      <c r="CA1505" s="1">
        <v>9995.276249999999</v>
      </c>
      <c r="CB1505" s="1">
        <v>0</v>
      </c>
      <c r="CC1505" s="1">
        <v>686.45650000000001</v>
      </c>
      <c r="CD1505" s="1">
        <v>-71.410106249999998</v>
      </c>
      <c r="CE1505" s="1">
        <v>1358.115</v>
      </c>
      <c r="CF1505" s="1">
        <v>1427.14625</v>
      </c>
      <c r="CG1505" s="1">
        <v>2.9871824999999999</v>
      </c>
      <c r="CH1505" s="1">
        <v>1392.4675</v>
      </c>
      <c r="CI1505" s="1">
        <v>24.298943749999999</v>
      </c>
      <c r="CJ1505" s="1">
        <v>2.6999012499999999</v>
      </c>
      <c r="CK1505" s="1">
        <v>2.4043256249999998</v>
      </c>
      <c r="CL1505" s="1">
        <v>22.284512500000002</v>
      </c>
      <c r="CM1505" s="1">
        <v>20.392943750000001</v>
      </c>
      <c r="CN1505" s="1">
        <v>2000.025625</v>
      </c>
      <c r="CO1505" s="1">
        <v>0.9800065</v>
      </c>
      <c r="CP1505" s="1">
        <v>1.9993799999999999E-2</v>
      </c>
      <c r="CQ1505" s="1">
        <v>0</v>
      </c>
      <c r="CR1505" s="1">
        <v>2.7545625</v>
      </c>
      <c r="CS1505" s="1">
        <v>0</v>
      </c>
      <c r="CT1505" s="1">
        <v>16736.099999999999</v>
      </c>
      <c r="CU1505" s="1">
        <v>17412.587500000001</v>
      </c>
      <c r="CV1505" s="1">
        <v>44.558124999999997</v>
      </c>
      <c r="CW1505" s="1">
        <v>46.565937499999997</v>
      </c>
      <c r="CX1505" s="1">
        <v>44.636625000000002</v>
      </c>
      <c r="CY1505" s="1">
        <v>44.503875000000001</v>
      </c>
      <c r="CZ1505" s="1">
        <v>44.480312499999997</v>
      </c>
      <c r="DA1505" s="1">
        <v>1960.035625</v>
      </c>
      <c r="DB1505" s="1">
        <v>39.99</v>
      </c>
      <c r="DC1505" s="1">
        <v>0</v>
      </c>
      <c r="DD1505" s="1">
        <v>1659891737.9000001</v>
      </c>
      <c r="DE1505" s="1">
        <v>0</v>
      </c>
      <c r="DF1505" s="1">
        <v>1659891113.0999999</v>
      </c>
      <c r="DG1505" s="1" t="s">
        <v>2706</v>
      </c>
      <c r="DH1505" s="1">
        <v>1659891112.5999999</v>
      </c>
      <c r="DI1505" s="1">
        <v>1659891113.0999999</v>
      </c>
      <c r="DJ1505" s="1">
        <v>29</v>
      </c>
      <c r="DK1505" s="1">
        <v>0.08</v>
      </c>
      <c r="DL1505" s="1">
        <v>-6.0000000000000001E-3</v>
      </c>
      <c r="DM1505" s="1">
        <v>1.387</v>
      </c>
      <c r="DN1505" s="1">
        <v>1.0999999999999999E-2</v>
      </c>
      <c r="DO1505" s="1">
        <v>400</v>
      </c>
      <c r="DP1505" s="1">
        <v>24</v>
      </c>
      <c r="DQ1505" s="1">
        <v>0.14000000000000001</v>
      </c>
      <c r="DR1505" s="1">
        <v>0.05</v>
      </c>
      <c r="DS1505" s="1">
        <v>26.553269295463231</v>
      </c>
      <c r="DT1505" s="1">
        <v>2.9700800316954932</v>
      </c>
      <c r="DU1505" s="1">
        <v>0.34498599732801899</v>
      </c>
      <c r="DV1505" s="1">
        <v>0</v>
      </c>
      <c r="DW1505" s="1">
        <v>-71.411783333333318</v>
      </c>
      <c r="DX1505" s="1">
        <v>-1.219170634037918</v>
      </c>
      <c r="DY1505" s="1">
        <v>0.40258733966129151</v>
      </c>
      <c r="DZ1505" s="1">
        <v>0</v>
      </c>
      <c r="EA1505" s="1">
        <v>937.79818351510824</v>
      </c>
      <c r="EB1505" s="1">
        <v>239.99612093371039</v>
      </c>
      <c r="EC1505" s="1">
        <v>18.3468756622364</v>
      </c>
      <c r="ED1505" s="1">
        <v>0</v>
      </c>
      <c r="EE1505" s="1">
        <v>3.0004870000000001</v>
      </c>
      <c r="EF1505" s="1">
        <v>-0.35365193245779131</v>
      </c>
      <c r="EG1505" s="1">
        <v>3.4377222779043669E-2</v>
      </c>
      <c r="EH1505" s="1">
        <v>0</v>
      </c>
      <c r="EI1505" s="1">
        <v>1.9671606328832221</v>
      </c>
      <c r="EJ1505" s="1">
        <v>2.8029920985063919E-2</v>
      </c>
      <c r="EK1505" s="1">
        <v>2.2377275551829171E-3</v>
      </c>
      <c r="EL1505" s="1">
        <v>1</v>
      </c>
      <c r="EM1505" s="1">
        <v>1</v>
      </c>
      <c r="EN1505" s="1">
        <v>5</v>
      </c>
      <c r="EO1505" s="1" t="s">
        <v>371</v>
      </c>
      <c r="EP1505" s="1">
        <v>2.94</v>
      </c>
      <c r="EQ1505" s="1">
        <v>2.80097</v>
      </c>
      <c r="ER1505" s="1">
        <v>0.19971900000000001</v>
      </c>
      <c r="ES1505" s="1">
        <v>0.206127</v>
      </c>
      <c r="ET1505" s="1">
        <v>0.116606</v>
      </c>
      <c r="EU1505" s="1">
        <v>0.107695</v>
      </c>
      <c r="EV1505" s="1">
        <v>16334.8</v>
      </c>
      <c r="EW1505" s="1">
        <v>16988.2</v>
      </c>
      <c r="EX1505" s="1">
        <v>23756.400000000001</v>
      </c>
      <c r="EY1505" s="1">
        <v>24925.3</v>
      </c>
      <c r="EZ1505" s="1">
        <v>33605.9</v>
      </c>
      <c r="FA1505" s="1">
        <v>35526.6</v>
      </c>
      <c r="FB1505" s="1">
        <v>43333.2</v>
      </c>
      <c r="FC1505" s="1">
        <v>46081.8</v>
      </c>
      <c r="FD1505" s="1">
        <v>1.5621799999999999</v>
      </c>
      <c r="FE1505" s="1">
        <v>1.7779799999999999</v>
      </c>
      <c r="FF1505" s="1">
        <v>5.4217899999999999E-2</v>
      </c>
      <c r="FG1505" s="1">
        <v>0</v>
      </c>
      <c r="FH1505" s="1">
        <v>30.727599999999999</v>
      </c>
      <c r="FI1505" s="1">
        <v>999.9</v>
      </c>
      <c r="FJ1505" s="1">
        <v>46.4</v>
      </c>
      <c r="FK1505" s="1">
        <v>40.4</v>
      </c>
      <c r="FL1505" s="1">
        <v>35.516300000000001</v>
      </c>
      <c r="FM1505" s="1">
        <v>63.583599999999997</v>
      </c>
      <c r="FN1505" s="1">
        <v>26.3782</v>
      </c>
      <c r="FO1505" s="1">
        <v>1</v>
      </c>
      <c r="FP1505" s="1">
        <v>0.63925600000000005</v>
      </c>
      <c r="FQ1505" s="1">
        <v>4.2826500000000003</v>
      </c>
      <c r="FR1505" s="1">
        <v>20.264600000000002</v>
      </c>
      <c r="FS1505" s="1">
        <v>5.2111499999999999</v>
      </c>
      <c r="FT1505" s="1">
        <v>11.908099999999999</v>
      </c>
      <c r="FU1505" s="1">
        <v>5.0023999999999997</v>
      </c>
      <c r="FV1505" s="1">
        <v>3.2902800000000001</v>
      </c>
      <c r="FW1505" s="1">
        <v>9999</v>
      </c>
      <c r="FX1505" s="1">
        <v>9999</v>
      </c>
      <c r="FY1505" s="1">
        <v>9999</v>
      </c>
      <c r="FZ1505" s="1">
        <v>999.9</v>
      </c>
      <c r="GA1505" s="1">
        <v>1.8598699999999999</v>
      </c>
      <c r="GB1505" s="1">
        <v>1.85486</v>
      </c>
      <c r="GC1505" s="1">
        <v>1.8580099999999999</v>
      </c>
      <c r="GD1505" s="1">
        <v>1.8565199999999999</v>
      </c>
      <c r="GE1505" s="1">
        <v>1.8552299999999999</v>
      </c>
      <c r="GF1505" s="1">
        <v>1.8547899999999999</v>
      </c>
      <c r="GG1505" s="1">
        <v>1.8536600000000001</v>
      </c>
      <c r="GH1505" s="1">
        <v>1.8566</v>
      </c>
      <c r="GI1505" s="1">
        <v>0</v>
      </c>
      <c r="GJ1505" s="1">
        <v>0</v>
      </c>
      <c r="GK1505" s="1">
        <v>0</v>
      </c>
      <c r="GL1505" s="1">
        <v>0</v>
      </c>
      <c r="GM1505" s="1" t="s">
        <v>350</v>
      </c>
      <c r="GN1505" s="1" t="s">
        <v>351</v>
      </c>
      <c r="GO1505" s="1" t="s">
        <v>352</v>
      </c>
      <c r="GP1505" s="1" t="s">
        <v>352</v>
      </c>
      <c r="GQ1505" s="1" t="s">
        <v>352</v>
      </c>
      <c r="GR1505" s="1" t="s">
        <v>352</v>
      </c>
      <c r="GS1505" s="1">
        <v>0</v>
      </c>
      <c r="GT1505" s="1">
        <v>100</v>
      </c>
      <c r="GU1505" s="1">
        <v>100</v>
      </c>
      <c r="GV1505" s="1">
        <v>2.54</v>
      </c>
      <c r="GW1505" s="1">
        <v>4.4999999999999997E-3</v>
      </c>
      <c r="GX1505" s="1">
        <v>0.39944932438917619</v>
      </c>
      <c r="GY1505" s="1">
        <v>3.036990343597491E-3</v>
      </c>
      <c r="GZ1505" s="1">
        <v>-1.538114387597119E-6</v>
      </c>
      <c r="HA1505" s="1">
        <v>3.3909691194327332E-10</v>
      </c>
      <c r="HB1505" s="1">
        <v>-6.6822494577568767E-2</v>
      </c>
      <c r="HC1505" s="1">
        <v>9.7621983196103414E-3</v>
      </c>
      <c r="HD1505" s="1">
        <v>-3.3387782167185642E-4</v>
      </c>
      <c r="HE1505" s="1">
        <v>2.632278881966732E-6</v>
      </c>
      <c r="HF1505" s="1">
        <v>6</v>
      </c>
      <c r="HG1505" s="1">
        <v>2134</v>
      </c>
      <c r="HH1505" s="1">
        <v>2</v>
      </c>
      <c r="HI1505" s="1">
        <v>31</v>
      </c>
      <c r="HJ1505" s="1">
        <v>10.4</v>
      </c>
      <c r="HK1505" s="1">
        <v>10.4</v>
      </c>
      <c r="HL1505" s="1">
        <v>2.94312</v>
      </c>
      <c r="HM1505" s="1">
        <v>2.3120099999999999</v>
      </c>
      <c r="HN1505" s="1">
        <v>1.4978</v>
      </c>
      <c r="HO1505" s="1">
        <v>2.3083499999999999</v>
      </c>
      <c r="HP1505" s="1">
        <v>1.5478499999999999</v>
      </c>
      <c r="HQ1505" s="1">
        <v>2.4340799999999998</v>
      </c>
      <c r="HR1505" s="1">
        <v>43.6173</v>
      </c>
      <c r="HS1505" s="1">
        <v>13.5016</v>
      </c>
      <c r="HT1505" s="1">
        <v>18</v>
      </c>
      <c r="HU1505" s="1">
        <v>308.983</v>
      </c>
      <c r="HV1505" s="1">
        <v>464.78</v>
      </c>
      <c r="HW1505" s="1">
        <v>25.019500000000001</v>
      </c>
      <c r="HX1505" s="1">
        <v>34.736199999999997</v>
      </c>
      <c r="HY1505" s="1">
        <v>30.000800000000002</v>
      </c>
      <c r="HZ1505" s="1">
        <v>34.5259</v>
      </c>
      <c r="IA1505" s="1">
        <v>34.600900000000003</v>
      </c>
      <c r="IB1505" s="1">
        <v>59.090400000000002</v>
      </c>
      <c r="IC1505" s="1">
        <v>31.413399999999999</v>
      </c>
      <c r="ID1505" s="1">
        <v>0</v>
      </c>
      <c r="IE1505" s="1">
        <v>25.018599999999999</v>
      </c>
      <c r="IF1505" s="1">
        <v>1467.02</v>
      </c>
      <c r="IG1505" s="1">
        <v>24.447399999999998</v>
      </c>
      <c r="IH1505" s="1">
        <v>100.188</v>
      </c>
      <c r="II1505" s="1">
        <v>99.866900000000001</v>
      </c>
      <c r="IJ1505" s="1" t="s">
        <v>1117</v>
      </c>
    </row>
    <row r="1506" spans="1:244" ht="15.75" customHeight="1" x14ac:dyDescent="0.3">
      <c r="A1506" s="1">
        <v>1490</v>
      </c>
      <c r="B1506" s="1">
        <v>1659891739.5999999</v>
      </c>
      <c r="C1506" s="1">
        <v>11482.5</v>
      </c>
      <c r="D1506" s="1" t="s">
        <v>3251</v>
      </c>
      <c r="E1506" s="1" t="s">
        <v>3252</v>
      </c>
      <c r="F1506" s="1">
        <v>1</v>
      </c>
      <c r="G1506" s="1" t="s">
        <v>2704</v>
      </c>
      <c r="H1506" s="1" t="s">
        <v>345</v>
      </c>
      <c r="I1506" s="1" t="s">
        <v>1102</v>
      </c>
      <c r="J1506" s="1" t="s">
        <v>1103</v>
      </c>
      <c r="K1506" s="1" t="s">
        <v>1104</v>
      </c>
      <c r="L1506" s="1" t="s">
        <v>2705</v>
      </c>
      <c r="M1506" s="1" t="s">
        <v>346</v>
      </c>
      <c r="N1506" s="1">
        <v>1659891731.966666</v>
      </c>
      <c r="O1506" s="1">
        <f t="shared" si="170"/>
        <v>2.5199740857124427E-3</v>
      </c>
      <c r="P1506" s="1">
        <f t="shared" si="171"/>
        <v>2.5199740857124429</v>
      </c>
      <c r="Q1506" s="1">
        <f t="shared" si="172"/>
        <v>27.516984846926263</v>
      </c>
      <c r="R1506" s="1">
        <f t="shared" si="173"/>
        <v>1328.5286666666659</v>
      </c>
      <c r="S1506" s="1">
        <f t="shared" si="174"/>
        <v>931.99611761092342</v>
      </c>
      <c r="T1506" s="1">
        <f t="shared" si="175"/>
        <v>92.31162889296337</v>
      </c>
      <c r="U1506" s="1">
        <f t="shared" si="176"/>
        <v>131.58707738543836</v>
      </c>
      <c r="V1506" s="1">
        <f t="shared" si="177"/>
        <v>0.1250227394490426</v>
      </c>
      <c r="W1506" s="1">
        <f t="shared" si="178"/>
        <v>2.9102886736940503</v>
      </c>
      <c r="X1506" s="1">
        <f t="shared" si="179"/>
        <v>0.12211382563329928</v>
      </c>
      <c r="Y1506" s="1">
        <f t="shared" si="180"/>
        <v>7.6576858211210297E-2</v>
      </c>
      <c r="Z1506" s="1">
        <f t="shared" si="181"/>
        <v>321.51871940000001</v>
      </c>
      <c r="AA1506" s="1">
        <f t="shared" si="182"/>
        <v>32.270618742624158</v>
      </c>
      <c r="AB1506" s="1">
        <f t="shared" si="183"/>
        <v>31.606693333333329</v>
      </c>
      <c r="AC1506" s="1">
        <f t="shared" si="184"/>
        <v>4.6698077328181986</v>
      </c>
      <c r="AD1506" s="1">
        <f t="shared" si="185"/>
        <v>59.802905882687106</v>
      </c>
      <c r="AE1506" s="1">
        <f t="shared" si="186"/>
        <v>2.7019046207511996</v>
      </c>
      <c r="AF1506" s="1">
        <f t="shared" si="187"/>
        <v>4.5180156062172205</v>
      </c>
      <c r="AG1506" s="1">
        <f t="shared" si="188"/>
        <v>1.967903112066999</v>
      </c>
      <c r="AH1506" s="1">
        <f t="shared" si="189"/>
        <v>-111.13085717991872</v>
      </c>
      <c r="AI1506" s="1">
        <f t="shared" si="190"/>
        <v>-91.143955657423049</v>
      </c>
      <c r="AJ1506" s="1">
        <f t="shared" si="191"/>
        <v>-7.0547039835761103</v>
      </c>
      <c r="AK1506" s="1">
        <f t="shared" si="192"/>
        <v>112.18920257908209</v>
      </c>
      <c r="AL1506" s="1">
        <f t="shared" si="193"/>
        <v>56.254792135228307</v>
      </c>
      <c r="AM1506" s="1">
        <f t="shared" si="194"/>
        <v>2.551393513995849</v>
      </c>
      <c r="AN1506" s="1">
        <f t="shared" si="195"/>
        <v>27.516984846926263</v>
      </c>
      <c r="AO1506" s="1">
        <v>1461.0436776172739</v>
      </c>
      <c r="AP1506" s="1">
        <v>1401.468242424243</v>
      </c>
      <c r="AQ1506" s="1">
        <v>4.9603303259214853</v>
      </c>
      <c r="AR1506" s="1">
        <v>66.332459273180504</v>
      </c>
      <c r="AS1506" s="1">
        <f t="shared" si="196"/>
        <v>2.5199740857124429</v>
      </c>
      <c r="AT1506" s="1">
        <v>24.310160017969949</v>
      </c>
      <c r="AU1506" s="1">
        <v>27.255187878787879</v>
      </c>
      <c r="AV1506" s="1">
        <v>-6.6812905683861893E-4</v>
      </c>
      <c r="AW1506" s="1">
        <v>80.638585768873753</v>
      </c>
      <c r="AX1506" s="1">
        <v>176</v>
      </c>
      <c r="AY1506" s="1">
        <v>35</v>
      </c>
      <c r="AZ1506" s="1">
        <f t="shared" si="197"/>
        <v>1</v>
      </c>
      <c r="BA1506" s="1">
        <f t="shared" si="198"/>
        <v>0</v>
      </c>
      <c r="BB1506" s="1">
        <f t="shared" si="199"/>
        <v>51607.105687203679</v>
      </c>
      <c r="BC1506" s="1">
        <f t="shared" si="200"/>
        <v>2000.020666666667</v>
      </c>
      <c r="BD1506" s="1">
        <f t="shared" si="201"/>
        <v>1681.2170600000002</v>
      </c>
      <c r="BE1506" s="1">
        <f t="shared" si="202"/>
        <v>0.84059984380161401</v>
      </c>
      <c r="BF1506" s="1">
        <f t="shared" si="203"/>
        <v>0.16075769853711511</v>
      </c>
      <c r="BG1506" s="1">
        <v>6</v>
      </c>
      <c r="BH1506" s="1">
        <v>0.5</v>
      </c>
      <c r="BI1506" s="1" t="s">
        <v>347</v>
      </c>
      <c r="BJ1506" s="1">
        <v>2</v>
      </c>
      <c r="BK1506" s="1" t="b">
        <v>1</v>
      </c>
      <c r="BL1506" s="1">
        <v>1659891731.966666</v>
      </c>
      <c r="BM1506" s="1">
        <v>1328.5286666666659</v>
      </c>
      <c r="BN1506" s="1">
        <v>1400.0840000000001</v>
      </c>
      <c r="BO1506" s="1">
        <v>27.27895333333333</v>
      </c>
      <c r="BP1506" s="1">
        <v>24.30154666666667</v>
      </c>
      <c r="BQ1506" s="1">
        <v>1326.015333333334</v>
      </c>
      <c r="BR1506" s="1">
        <v>27.2745</v>
      </c>
      <c r="BS1506" s="1">
        <v>500.12533333333329</v>
      </c>
      <c r="BT1506" s="1">
        <v>98.947299999999998</v>
      </c>
      <c r="BU1506" s="1">
        <v>9.9924713333333345E-2</v>
      </c>
      <c r="BV1506" s="1">
        <v>31.025786666666669</v>
      </c>
      <c r="BW1506" s="1">
        <v>31.606693333333329</v>
      </c>
      <c r="BX1506" s="1">
        <v>999.89999999999986</v>
      </c>
      <c r="BY1506" s="1">
        <v>0</v>
      </c>
      <c r="BZ1506" s="1">
        <v>0</v>
      </c>
      <c r="CA1506" s="1">
        <v>9995.8360000000011</v>
      </c>
      <c r="CB1506" s="1">
        <v>0</v>
      </c>
      <c r="CC1506" s="1">
        <v>824.50746666666669</v>
      </c>
      <c r="CD1506" s="1">
        <v>-71.555520000000016</v>
      </c>
      <c r="CE1506" s="1">
        <v>1365.7860000000001</v>
      </c>
      <c r="CF1506" s="1">
        <v>1434.956666666666</v>
      </c>
      <c r="CG1506" s="1">
        <v>2.97742</v>
      </c>
      <c r="CH1506" s="1">
        <v>1400.0840000000001</v>
      </c>
      <c r="CI1506" s="1">
        <v>24.30154666666667</v>
      </c>
      <c r="CJ1506" s="1">
        <v>2.699180666666666</v>
      </c>
      <c r="CK1506" s="1">
        <v>2.4045719999999999</v>
      </c>
      <c r="CL1506" s="1">
        <v>22.280126666666671</v>
      </c>
      <c r="CM1506" s="1">
        <v>20.394600000000001</v>
      </c>
      <c r="CN1506" s="1">
        <v>2000.020666666667</v>
      </c>
      <c r="CO1506" s="1">
        <v>0.98000659999999995</v>
      </c>
      <c r="CP1506" s="1">
        <v>1.99937E-2</v>
      </c>
      <c r="CQ1506" s="1">
        <v>0</v>
      </c>
      <c r="CR1506" s="1">
        <v>2.8666666666666658</v>
      </c>
      <c r="CS1506" s="1">
        <v>0</v>
      </c>
      <c r="CT1506" s="1">
        <v>16737.599999999999</v>
      </c>
      <c r="CU1506" s="1">
        <v>17412.546666666669</v>
      </c>
      <c r="CV1506" s="1">
        <v>44.561999999999998</v>
      </c>
      <c r="CW1506" s="1">
        <v>46.566200000000002</v>
      </c>
      <c r="CX1506" s="1">
        <v>44.641533333333342</v>
      </c>
      <c r="CY1506" s="1">
        <v>44.504133333333343</v>
      </c>
      <c r="CZ1506" s="1">
        <v>44.483199999999997</v>
      </c>
      <c r="DA1506" s="1">
        <v>1960.030666666667</v>
      </c>
      <c r="DB1506" s="1">
        <v>39.99</v>
      </c>
      <c r="DC1506" s="1">
        <v>0</v>
      </c>
      <c r="DD1506" s="1">
        <v>1659891738.5</v>
      </c>
      <c r="DE1506" s="1">
        <v>0</v>
      </c>
      <c r="DF1506" s="1">
        <v>1659891113.0999999</v>
      </c>
      <c r="DG1506" s="1" t="s">
        <v>2706</v>
      </c>
      <c r="DH1506" s="1">
        <v>1659891112.5999999</v>
      </c>
      <c r="DI1506" s="1">
        <v>1659891113.0999999</v>
      </c>
      <c r="DJ1506" s="1">
        <v>29</v>
      </c>
      <c r="DK1506" s="1">
        <v>0.08</v>
      </c>
      <c r="DL1506" s="1">
        <v>-6.0000000000000001E-3</v>
      </c>
      <c r="DM1506" s="1">
        <v>1.387</v>
      </c>
      <c r="DN1506" s="1">
        <v>1.0999999999999999E-2</v>
      </c>
      <c r="DO1506" s="1">
        <v>400</v>
      </c>
      <c r="DP1506" s="1">
        <v>24</v>
      </c>
      <c r="DQ1506" s="1">
        <v>0.14000000000000001</v>
      </c>
      <c r="DR1506" s="1">
        <v>0.05</v>
      </c>
      <c r="DS1506" s="1">
        <v>26.553269295463231</v>
      </c>
      <c r="DT1506" s="1">
        <v>2.9700800316954932</v>
      </c>
      <c r="DU1506" s="1">
        <v>0.34498599732801899</v>
      </c>
      <c r="DV1506" s="1">
        <v>0</v>
      </c>
      <c r="DW1506" s="1">
        <v>-71.411783333333318</v>
      </c>
      <c r="DX1506" s="1">
        <v>-1.219170634037918</v>
      </c>
      <c r="DY1506" s="1">
        <v>0.40258733966129151</v>
      </c>
      <c r="DZ1506" s="1">
        <v>0</v>
      </c>
      <c r="EA1506" s="1">
        <v>937.79818351510824</v>
      </c>
      <c r="EB1506" s="1">
        <v>239.99612093371039</v>
      </c>
      <c r="EC1506" s="1">
        <v>18.3468756622364</v>
      </c>
      <c r="ED1506" s="1">
        <v>0</v>
      </c>
      <c r="EE1506" s="1">
        <v>3.0004870000000001</v>
      </c>
      <c r="EF1506" s="1">
        <v>-0.35365193245779131</v>
      </c>
      <c r="EG1506" s="1">
        <v>3.4377222779043669E-2</v>
      </c>
      <c r="EH1506" s="1">
        <v>0</v>
      </c>
      <c r="EI1506" s="1">
        <v>1.9671606328832221</v>
      </c>
      <c r="EJ1506" s="1">
        <v>2.8029920985063919E-2</v>
      </c>
      <c r="EK1506" s="1">
        <v>2.2377275551829171E-3</v>
      </c>
      <c r="EL1506" s="1">
        <v>1</v>
      </c>
      <c r="EM1506" s="1">
        <v>1</v>
      </c>
      <c r="EN1506" s="1">
        <v>5</v>
      </c>
      <c r="EO1506" s="1" t="s">
        <v>371</v>
      </c>
      <c r="EP1506" s="1">
        <v>2.9399500000000001</v>
      </c>
      <c r="EQ1506" s="1">
        <v>2.8010799999999998</v>
      </c>
      <c r="ER1506" s="1">
        <v>0.200158</v>
      </c>
      <c r="ES1506" s="1">
        <v>0.206592</v>
      </c>
      <c r="ET1506" s="1">
        <v>0.116602</v>
      </c>
      <c r="EU1506" s="1">
        <v>0.107707</v>
      </c>
      <c r="EV1506" s="1">
        <v>16325.7</v>
      </c>
      <c r="EW1506" s="1">
        <v>16978.2</v>
      </c>
      <c r="EX1506" s="1">
        <v>23756.3</v>
      </c>
      <c r="EY1506" s="1">
        <v>24925.3</v>
      </c>
      <c r="EZ1506" s="1">
        <v>33605.9</v>
      </c>
      <c r="FA1506" s="1">
        <v>35526.1</v>
      </c>
      <c r="FB1506" s="1">
        <v>43332.9</v>
      </c>
      <c r="FC1506" s="1">
        <v>46081.9</v>
      </c>
      <c r="FD1506" s="1">
        <v>1.56145</v>
      </c>
      <c r="FE1506" s="1">
        <v>1.7779199999999999</v>
      </c>
      <c r="FF1506" s="1">
        <v>5.3964600000000001E-2</v>
      </c>
      <c r="FG1506" s="1">
        <v>0</v>
      </c>
      <c r="FH1506" s="1">
        <v>30.728400000000001</v>
      </c>
      <c r="FI1506" s="1">
        <v>999.9</v>
      </c>
      <c r="FJ1506" s="1">
        <v>46.4</v>
      </c>
      <c r="FK1506" s="1">
        <v>40.4</v>
      </c>
      <c r="FL1506" s="1">
        <v>35.514499999999998</v>
      </c>
      <c r="FM1506" s="1">
        <v>63.513599999999997</v>
      </c>
      <c r="FN1506" s="1">
        <v>25.5929</v>
      </c>
      <c r="FO1506" s="1">
        <v>1</v>
      </c>
      <c r="FP1506" s="1">
        <v>0.63934999999999997</v>
      </c>
      <c r="FQ1506" s="1">
        <v>4.2658399999999999</v>
      </c>
      <c r="FR1506" s="1">
        <v>20.265000000000001</v>
      </c>
      <c r="FS1506" s="1">
        <v>5.2111499999999999</v>
      </c>
      <c r="FT1506" s="1">
        <v>11.908099999999999</v>
      </c>
      <c r="FU1506" s="1">
        <v>5.0023</v>
      </c>
      <c r="FV1506" s="1">
        <v>3.29033</v>
      </c>
      <c r="FW1506" s="1">
        <v>9999</v>
      </c>
      <c r="FX1506" s="1">
        <v>9999</v>
      </c>
      <c r="FY1506" s="1">
        <v>9999</v>
      </c>
      <c r="FZ1506" s="1">
        <v>999.9</v>
      </c>
      <c r="GA1506" s="1">
        <v>1.85988</v>
      </c>
      <c r="GB1506" s="1">
        <v>1.85486</v>
      </c>
      <c r="GC1506" s="1">
        <v>1.8580000000000001</v>
      </c>
      <c r="GD1506" s="1">
        <v>1.8565199999999999</v>
      </c>
      <c r="GE1506" s="1">
        <v>1.8552500000000001</v>
      </c>
      <c r="GF1506" s="1">
        <v>1.8547899999999999</v>
      </c>
      <c r="GG1506" s="1">
        <v>1.85365</v>
      </c>
      <c r="GH1506" s="1">
        <v>1.8566</v>
      </c>
      <c r="GI1506" s="1">
        <v>0</v>
      </c>
      <c r="GJ1506" s="1">
        <v>0</v>
      </c>
      <c r="GK1506" s="1">
        <v>0</v>
      </c>
      <c r="GL1506" s="1">
        <v>0</v>
      </c>
      <c r="GM1506" s="1" t="s">
        <v>350</v>
      </c>
      <c r="GN1506" s="1" t="s">
        <v>351</v>
      </c>
      <c r="GO1506" s="1" t="s">
        <v>352</v>
      </c>
      <c r="GP1506" s="1" t="s">
        <v>352</v>
      </c>
      <c r="GQ1506" s="1" t="s">
        <v>352</v>
      </c>
      <c r="GR1506" s="1" t="s">
        <v>352</v>
      </c>
      <c r="GS1506" s="1">
        <v>0</v>
      </c>
      <c r="GT1506" s="1">
        <v>100</v>
      </c>
      <c r="GU1506" s="1">
        <v>100</v>
      </c>
      <c r="GV1506" s="1">
        <v>2.54</v>
      </c>
      <c r="GW1506" s="1">
        <v>4.4999999999999997E-3</v>
      </c>
      <c r="GX1506" s="1">
        <v>0.39944932438917619</v>
      </c>
      <c r="GY1506" s="1">
        <v>3.036990343597491E-3</v>
      </c>
      <c r="GZ1506" s="1">
        <v>-1.538114387597119E-6</v>
      </c>
      <c r="HA1506" s="1">
        <v>3.3909691194327332E-10</v>
      </c>
      <c r="HB1506" s="1">
        <v>-6.6822494577568767E-2</v>
      </c>
      <c r="HC1506" s="1">
        <v>9.7621983196103414E-3</v>
      </c>
      <c r="HD1506" s="1">
        <v>-3.3387782167185642E-4</v>
      </c>
      <c r="HE1506" s="1">
        <v>2.632278881966732E-6</v>
      </c>
      <c r="HF1506" s="1">
        <v>6</v>
      </c>
      <c r="HG1506" s="1">
        <v>2134</v>
      </c>
      <c r="HH1506" s="1">
        <v>2</v>
      </c>
      <c r="HI1506" s="1">
        <v>31</v>
      </c>
      <c r="HJ1506" s="1">
        <v>10.4</v>
      </c>
      <c r="HK1506" s="1">
        <v>10.4</v>
      </c>
      <c r="HL1506" s="1">
        <v>2.9553199999999999</v>
      </c>
      <c r="HM1506" s="1">
        <v>2.33521</v>
      </c>
      <c r="HN1506" s="1">
        <v>1.4978</v>
      </c>
      <c r="HO1506" s="1">
        <v>2.3083499999999999</v>
      </c>
      <c r="HP1506" s="1">
        <v>1.5478499999999999</v>
      </c>
      <c r="HQ1506" s="1">
        <v>2.34741</v>
      </c>
      <c r="HR1506" s="1">
        <v>43.6173</v>
      </c>
      <c r="HS1506" s="1">
        <v>13.492900000000001</v>
      </c>
      <c r="HT1506" s="1">
        <v>18</v>
      </c>
      <c r="HU1506" s="1">
        <v>308.67200000000003</v>
      </c>
      <c r="HV1506" s="1">
        <v>464.75599999999997</v>
      </c>
      <c r="HW1506" s="1">
        <v>25.0136</v>
      </c>
      <c r="HX1506" s="1">
        <v>34.738300000000002</v>
      </c>
      <c r="HY1506" s="1">
        <v>30.000699999999998</v>
      </c>
      <c r="HZ1506" s="1">
        <v>34.526899999999998</v>
      </c>
      <c r="IA1506" s="1">
        <v>34.601999999999997</v>
      </c>
      <c r="IB1506" s="1">
        <v>59.2166</v>
      </c>
      <c r="IC1506" s="1">
        <v>31.413399999999999</v>
      </c>
      <c r="ID1506" s="1">
        <v>0</v>
      </c>
      <c r="IE1506" s="1">
        <v>24.997199999999999</v>
      </c>
      <c r="IF1506" s="1">
        <v>1467.02</v>
      </c>
      <c r="IG1506" s="1">
        <v>24.4544</v>
      </c>
      <c r="IH1506" s="1">
        <v>100.188</v>
      </c>
      <c r="II1506" s="1">
        <v>99.866900000000001</v>
      </c>
      <c r="IJ1506" s="1" t="s">
        <v>1117</v>
      </c>
    </row>
    <row r="1507" spans="1:244" ht="15.75" customHeight="1" x14ac:dyDescent="0.3">
      <c r="A1507" s="1">
        <v>1491</v>
      </c>
      <c r="B1507" s="1">
        <v>1659891740.5999999</v>
      </c>
      <c r="C1507" s="1">
        <v>11483.5</v>
      </c>
      <c r="D1507" s="1" t="s">
        <v>3253</v>
      </c>
      <c r="E1507" s="1" t="s">
        <v>3254</v>
      </c>
      <c r="F1507" s="1">
        <v>1</v>
      </c>
      <c r="G1507" s="1" t="s">
        <v>2704</v>
      </c>
      <c r="H1507" s="1" t="s">
        <v>345</v>
      </c>
      <c r="I1507" s="1" t="s">
        <v>1102</v>
      </c>
      <c r="J1507" s="1" t="s">
        <v>1103</v>
      </c>
      <c r="K1507" s="1" t="s">
        <v>1104</v>
      </c>
      <c r="L1507" s="1" t="s">
        <v>2705</v>
      </c>
      <c r="M1507" s="1" t="s">
        <v>346</v>
      </c>
      <c r="N1507" s="1">
        <v>1659891733</v>
      </c>
      <c r="O1507" s="1">
        <f t="shared" si="170"/>
        <v>2.5115371330353834E-3</v>
      </c>
      <c r="P1507" s="1">
        <f t="shared" si="171"/>
        <v>2.5115371330353833</v>
      </c>
      <c r="Q1507" s="1">
        <f t="shared" si="172"/>
        <v>27.770345785906354</v>
      </c>
      <c r="R1507" s="1">
        <f t="shared" si="173"/>
        <v>1333.5873333333329</v>
      </c>
      <c r="S1507" s="1">
        <f t="shared" si="174"/>
        <v>932.35399474917176</v>
      </c>
      <c r="T1507" s="1">
        <f t="shared" si="175"/>
        <v>92.346966115994988</v>
      </c>
      <c r="U1507" s="1">
        <f t="shared" si="176"/>
        <v>132.0879676363534</v>
      </c>
      <c r="V1507" s="1">
        <f t="shared" si="177"/>
        <v>0.12456895182098698</v>
      </c>
      <c r="W1507" s="1">
        <f t="shared" si="178"/>
        <v>2.9100890557478998</v>
      </c>
      <c r="X1507" s="1">
        <f t="shared" si="179"/>
        <v>0.1216806603827741</v>
      </c>
      <c r="Y1507" s="1">
        <f t="shared" si="180"/>
        <v>7.6304336492377153E-2</v>
      </c>
      <c r="Z1507" s="1">
        <f t="shared" si="181"/>
        <v>321.51520820000002</v>
      </c>
      <c r="AA1507" s="1">
        <f t="shared" si="182"/>
        <v>32.271999630788635</v>
      </c>
      <c r="AB1507" s="1">
        <f t="shared" si="183"/>
        <v>31.606633333333331</v>
      </c>
      <c r="AC1507" s="1">
        <f t="shared" si="184"/>
        <v>4.6697918282154509</v>
      </c>
      <c r="AD1507" s="1">
        <f t="shared" si="185"/>
        <v>59.796802506907689</v>
      </c>
      <c r="AE1507" s="1">
        <f t="shared" si="186"/>
        <v>2.7014933424834573</v>
      </c>
      <c r="AF1507" s="1">
        <f t="shared" si="187"/>
        <v>4.5177889606578585</v>
      </c>
      <c r="AG1507" s="1">
        <f t="shared" si="188"/>
        <v>1.9682984857319936</v>
      </c>
      <c r="AH1507" s="1">
        <f t="shared" si="189"/>
        <v>-110.75878756686041</v>
      </c>
      <c r="AI1507" s="1">
        <f t="shared" si="190"/>
        <v>-91.266352805844193</v>
      </c>
      <c r="AJ1507" s="1">
        <f t="shared" si="191"/>
        <v>-7.064629593661981</v>
      </c>
      <c r="AK1507" s="1">
        <f t="shared" si="192"/>
        <v>112.42543823363341</v>
      </c>
      <c r="AL1507" s="1">
        <f t="shared" si="193"/>
        <v>56.383365065688047</v>
      </c>
      <c r="AM1507" s="1">
        <f t="shared" si="194"/>
        <v>2.5456474923869323</v>
      </c>
      <c r="AN1507" s="1">
        <f t="shared" si="195"/>
        <v>27.770345785906354</v>
      </c>
      <c r="AO1507" s="1">
        <v>1466.7949721480679</v>
      </c>
      <c r="AP1507" s="1">
        <v>1406.5759393939391</v>
      </c>
      <c r="AQ1507" s="1">
        <v>5.0241678723004908</v>
      </c>
      <c r="AR1507" s="1">
        <v>66.332459273180504</v>
      </c>
      <c r="AS1507" s="1">
        <f t="shared" si="196"/>
        <v>2.5115371330353833</v>
      </c>
      <c r="AT1507" s="1">
        <v>24.320312094513451</v>
      </c>
      <c r="AU1507" s="1">
        <v>27.254559393939381</v>
      </c>
      <c r="AV1507" s="1">
        <v>-5.1453098545653909E-4</v>
      </c>
      <c r="AW1507" s="1">
        <v>80.638585768873753</v>
      </c>
      <c r="AX1507" s="1">
        <v>176</v>
      </c>
      <c r="AY1507" s="1">
        <v>35</v>
      </c>
      <c r="AZ1507" s="1">
        <f t="shared" si="197"/>
        <v>1</v>
      </c>
      <c r="BA1507" s="1">
        <f t="shared" si="198"/>
        <v>0</v>
      </c>
      <c r="BB1507" s="1">
        <f t="shared" si="199"/>
        <v>51601.59881171507</v>
      </c>
      <c r="BC1507" s="1">
        <f t="shared" si="200"/>
        <v>1999.9986666666671</v>
      </c>
      <c r="BD1507" s="1">
        <f t="shared" si="201"/>
        <v>1681.1985800000004</v>
      </c>
      <c r="BE1507" s="1">
        <f t="shared" si="202"/>
        <v>0.84059985039990026</v>
      </c>
      <c r="BF1507" s="1">
        <f t="shared" si="203"/>
        <v>0.16075771127180749</v>
      </c>
      <c r="BG1507" s="1">
        <v>6</v>
      </c>
      <c r="BH1507" s="1">
        <v>0.5</v>
      </c>
      <c r="BI1507" s="1" t="s">
        <v>347</v>
      </c>
      <c r="BJ1507" s="1">
        <v>2</v>
      </c>
      <c r="BK1507" s="1" t="b">
        <v>1</v>
      </c>
      <c r="BL1507" s="1">
        <v>1659891733</v>
      </c>
      <c r="BM1507" s="1">
        <v>1333.5873333333329</v>
      </c>
      <c r="BN1507" s="1">
        <v>1405.3040000000001</v>
      </c>
      <c r="BO1507" s="1">
        <v>27.27483333333333</v>
      </c>
      <c r="BP1507" s="1">
        <v>24.30408666666667</v>
      </c>
      <c r="BQ1507" s="1">
        <v>1331.070666666667</v>
      </c>
      <c r="BR1507" s="1">
        <v>27.270366666666661</v>
      </c>
      <c r="BS1507" s="1">
        <v>500.1198</v>
      </c>
      <c r="BT1507" s="1">
        <v>98.947153333333318</v>
      </c>
      <c r="BU1507" s="1">
        <v>9.9953920000000016E-2</v>
      </c>
      <c r="BV1507" s="1">
        <v>31.02490666666667</v>
      </c>
      <c r="BW1507" s="1">
        <v>31.606633333333331</v>
      </c>
      <c r="BX1507" s="1">
        <v>999.89999999999986</v>
      </c>
      <c r="BY1507" s="1">
        <v>0</v>
      </c>
      <c r="BZ1507" s="1">
        <v>0</v>
      </c>
      <c r="CA1507" s="1">
        <v>9994.7093333333323</v>
      </c>
      <c r="CB1507" s="1">
        <v>0</v>
      </c>
      <c r="CC1507" s="1">
        <v>932.92700000000013</v>
      </c>
      <c r="CD1507" s="1">
        <v>-71.716826666666677</v>
      </c>
      <c r="CE1507" s="1">
        <v>1370.9813333333329</v>
      </c>
      <c r="CF1507" s="1">
        <v>1440.31</v>
      </c>
      <c r="CG1507" s="1">
        <v>2.9707599999999998</v>
      </c>
      <c r="CH1507" s="1">
        <v>1405.3040000000001</v>
      </c>
      <c r="CI1507" s="1">
        <v>24.30408666666667</v>
      </c>
      <c r="CJ1507" s="1">
        <v>2.6987693333333329</v>
      </c>
      <c r="CK1507" s="1">
        <v>2.40482</v>
      </c>
      <c r="CL1507" s="1">
        <v>22.277619999999999</v>
      </c>
      <c r="CM1507" s="1">
        <v>20.396266666666669</v>
      </c>
      <c r="CN1507" s="1">
        <v>1999.9986666666671</v>
      </c>
      <c r="CO1507" s="1">
        <v>0.98000640000000006</v>
      </c>
      <c r="CP1507" s="1">
        <v>1.9993899999999998E-2</v>
      </c>
      <c r="CQ1507" s="1">
        <v>0</v>
      </c>
      <c r="CR1507" s="1">
        <v>2.8337333333333339</v>
      </c>
      <c r="CS1507" s="1">
        <v>0</v>
      </c>
      <c r="CT1507" s="1">
        <v>16738.240000000002</v>
      </c>
      <c r="CU1507" s="1">
        <v>17412.35333333334</v>
      </c>
      <c r="CV1507" s="1">
        <v>44.561999999999998</v>
      </c>
      <c r="CW1507" s="1">
        <v>46.566200000000002</v>
      </c>
      <c r="CX1507" s="1">
        <v>44.645666666666671</v>
      </c>
      <c r="CY1507" s="1">
        <v>44.504133333333343</v>
      </c>
      <c r="CZ1507" s="1">
        <v>44.487399999999987</v>
      </c>
      <c r="DA1507" s="1">
        <v>1960.0086666666671</v>
      </c>
      <c r="DB1507" s="1">
        <v>39.99</v>
      </c>
      <c r="DC1507" s="1">
        <v>0</v>
      </c>
      <c r="DD1507" s="1">
        <v>1659891739.7</v>
      </c>
      <c r="DE1507" s="1">
        <v>0</v>
      </c>
      <c r="DF1507" s="1">
        <v>1659891113.0999999</v>
      </c>
      <c r="DG1507" s="1" t="s">
        <v>2706</v>
      </c>
      <c r="DH1507" s="1">
        <v>1659891112.5999999</v>
      </c>
      <c r="DI1507" s="1">
        <v>1659891113.0999999</v>
      </c>
      <c r="DJ1507" s="1">
        <v>29</v>
      </c>
      <c r="DK1507" s="1">
        <v>0.08</v>
      </c>
      <c r="DL1507" s="1">
        <v>-6.0000000000000001E-3</v>
      </c>
      <c r="DM1507" s="1">
        <v>1.387</v>
      </c>
      <c r="DN1507" s="1">
        <v>1.0999999999999999E-2</v>
      </c>
      <c r="DO1507" s="1">
        <v>400</v>
      </c>
      <c r="DP1507" s="1">
        <v>24</v>
      </c>
      <c r="DQ1507" s="1">
        <v>0.14000000000000001</v>
      </c>
      <c r="DR1507" s="1">
        <v>0.05</v>
      </c>
      <c r="DS1507" s="1">
        <v>26.680723484183119</v>
      </c>
      <c r="DT1507" s="1">
        <v>3.0936441125712388</v>
      </c>
      <c r="DU1507" s="1">
        <v>0.35711647288780191</v>
      </c>
      <c r="DV1507" s="1">
        <v>0</v>
      </c>
      <c r="DW1507" s="1">
        <v>-71.593719354838711</v>
      </c>
      <c r="DX1507" s="1">
        <v>-4.5710322580642178</v>
      </c>
      <c r="DY1507" s="1">
        <v>0.66171087606020074</v>
      </c>
      <c r="DZ1507" s="1">
        <v>0</v>
      </c>
      <c r="EA1507" s="1">
        <v>943.77981037397524</v>
      </c>
      <c r="EB1507" s="1">
        <v>239.4184024541461</v>
      </c>
      <c r="EC1507" s="1">
        <v>17.794449409927921</v>
      </c>
      <c r="ED1507" s="1">
        <v>0</v>
      </c>
      <c r="EE1507" s="1">
        <v>2.991741463414634</v>
      </c>
      <c r="EF1507" s="1">
        <v>-0.36334975609755749</v>
      </c>
      <c r="EG1507" s="1">
        <v>3.6274362750851573E-2</v>
      </c>
      <c r="EH1507" s="1">
        <v>0</v>
      </c>
      <c r="EI1507" s="1">
        <v>1.9678666196144929</v>
      </c>
      <c r="EJ1507" s="1">
        <v>2.8240591761640361E-2</v>
      </c>
      <c r="EK1507" s="1">
        <v>2.192699089489041E-3</v>
      </c>
      <c r="EL1507" s="1">
        <v>1</v>
      </c>
      <c r="EM1507" s="1">
        <v>1</v>
      </c>
      <c r="EN1507" s="1">
        <v>5</v>
      </c>
      <c r="EO1507" s="1" t="s">
        <v>371</v>
      </c>
      <c r="EP1507" s="1">
        <v>2.9400300000000001</v>
      </c>
      <c r="EQ1507" s="1">
        <v>2.8012899999999998</v>
      </c>
      <c r="ER1507" s="1">
        <v>0.200599</v>
      </c>
      <c r="ES1507" s="1">
        <v>0.20705000000000001</v>
      </c>
      <c r="ET1507" s="1">
        <v>0.1166</v>
      </c>
      <c r="EU1507" s="1">
        <v>0.107713</v>
      </c>
      <c r="EV1507" s="1">
        <v>16316.6</v>
      </c>
      <c r="EW1507" s="1">
        <v>16968.400000000001</v>
      </c>
      <c r="EX1507" s="1">
        <v>23756.1</v>
      </c>
      <c r="EY1507" s="1">
        <v>24925.4</v>
      </c>
      <c r="EZ1507" s="1">
        <v>33605.699999999997</v>
      </c>
      <c r="FA1507" s="1">
        <v>35526</v>
      </c>
      <c r="FB1507" s="1">
        <v>43332.6</v>
      </c>
      <c r="FC1507" s="1">
        <v>46082</v>
      </c>
      <c r="FD1507" s="1">
        <v>1.56142</v>
      </c>
      <c r="FE1507" s="1">
        <v>1.7778700000000001</v>
      </c>
      <c r="FF1507" s="1">
        <v>5.3696300000000002E-2</v>
      </c>
      <c r="FG1507" s="1">
        <v>0</v>
      </c>
      <c r="FH1507" s="1">
        <v>30.7288</v>
      </c>
      <c r="FI1507" s="1">
        <v>999.9</v>
      </c>
      <c r="FJ1507" s="1">
        <v>46.4</v>
      </c>
      <c r="FK1507" s="1">
        <v>40.4</v>
      </c>
      <c r="FL1507" s="1">
        <v>35.517200000000003</v>
      </c>
      <c r="FM1507" s="1">
        <v>63.143599999999999</v>
      </c>
      <c r="FN1507" s="1">
        <v>26.3902</v>
      </c>
      <c r="FO1507" s="1">
        <v>1</v>
      </c>
      <c r="FP1507" s="1">
        <v>0.63938300000000003</v>
      </c>
      <c r="FQ1507" s="1">
        <v>4.2672299999999996</v>
      </c>
      <c r="FR1507" s="1">
        <v>20.264900000000001</v>
      </c>
      <c r="FS1507" s="1">
        <v>5.2110000000000003</v>
      </c>
      <c r="FT1507" s="1">
        <v>11.908099999999999</v>
      </c>
      <c r="FU1507" s="1">
        <v>5.00265</v>
      </c>
      <c r="FV1507" s="1">
        <v>3.2902800000000001</v>
      </c>
      <c r="FW1507" s="1">
        <v>9999</v>
      </c>
      <c r="FX1507" s="1">
        <v>9999</v>
      </c>
      <c r="FY1507" s="1">
        <v>9999</v>
      </c>
      <c r="FZ1507" s="1">
        <v>999.9</v>
      </c>
      <c r="GA1507" s="1">
        <v>1.8598699999999999</v>
      </c>
      <c r="GB1507" s="1">
        <v>1.85486</v>
      </c>
      <c r="GC1507" s="1">
        <v>1.8580099999999999</v>
      </c>
      <c r="GD1507" s="1">
        <v>1.8565199999999999</v>
      </c>
      <c r="GE1507" s="1">
        <v>1.8552599999999999</v>
      </c>
      <c r="GF1507" s="1">
        <v>1.8548</v>
      </c>
      <c r="GG1507" s="1">
        <v>1.85365</v>
      </c>
      <c r="GH1507" s="1">
        <v>1.8566199999999999</v>
      </c>
      <c r="GI1507" s="1">
        <v>0</v>
      </c>
      <c r="GJ1507" s="1">
        <v>0</v>
      </c>
      <c r="GK1507" s="1">
        <v>0</v>
      </c>
      <c r="GL1507" s="1">
        <v>0</v>
      </c>
      <c r="GM1507" s="1" t="s">
        <v>350</v>
      </c>
      <c r="GN1507" s="1" t="s">
        <v>351</v>
      </c>
      <c r="GO1507" s="1" t="s">
        <v>352</v>
      </c>
      <c r="GP1507" s="1" t="s">
        <v>352</v>
      </c>
      <c r="GQ1507" s="1" t="s">
        <v>352</v>
      </c>
      <c r="GR1507" s="1" t="s">
        <v>352</v>
      </c>
      <c r="GS1507" s="1">
        <v>0</v>
      </c>
      <c r="GT1507" s="1">
        <v>100</v>
      </c>
      <c r="GU1507" s="1">
        <v>100</v>
      </c>
      <c r="GV1507" s="1">
        <v>2.54</v>
      </c>
      <c r="GW1507" s="1">
        <v>4.4999999999999997E-3</v>
      </c>
      <c r="GX1507" s="1">
        <v>0.39944932438917619</v>
      </c>
      <c r="GY1507" s="1">
        <v>3.036990343597491E-3</v>
      </c>
      <c r="GZ1507" s="1">
        <v>-1.538114387597119E-6</v>
      </c>
      <c r="HA1507" s="1">
        <v>3.3909691194327332E-10</v>
      </c>
      <c r="HB1507" s="1">
        <v>-6.6822494577568767E-2</v>
      </c>
      <c r="HC1507" s="1">
        <v>9.7621983196103414E-3</v>
      </c>
      <c r="HD1507" s="1">
        <v>-3.3387782167185642E-4</v>
      </c>
      <c r="HE1507" s="1">
        <v>2.632278881966732E-6</v>
      </c>
      <c r="HF1507" s="1">
        <v>6</v>
      </c>
      <c r="HG1507" s="1">
        <v>2134</v>
      </c>
      <c r="HH1507" s="1">
        <v>2</v>
      </c>
      <c r="HI1507" s="1">
        <v>31</v>
      </c>
      <c r="HJ1507" s="1">
        <v>10.5</v>
      </c>
      <c r="HK1507" s="1">
        <v>10.5</v>
      </c>
      <c r="HL1507" s="1">
        <v>2.96021</v>
      </c>
      <c r="HM1507" s="1">
        <v>2.3095699999999999</v>
      </c>
      <c r="HN1507" s="1">
        <v>1.4978</v>
      </c>
      <c r="HO1507" s="1">
        <v>2.3083499999999999</v>
      </c>
      <c r="HP1507" s="1">
        <v>1.5478499999999999</v>
      </c>
      <c r="HQ1507" s="1">
        <v>2.4340799999999998</v>
      </c>
      <c r="HR1507" s="1">
        <v>43.6173</v>
      </c>
      <c r="HS1507" s="1">
        <v>13.5016</v>
      </c>
      <c r="HT1507" s="1">
        <v>18</v>
      </c>
      <c r="HU1507" s="1">
        <v>308.66300000000001</v>
      </c>
      <c r="HV1507" s="1">
        <v>464.72699999999998</v>
      </c>
      <c r="HW1507" s="1">
        <v>25.010200000000001</v>
      </c>
      <c r="HX1507" s="1">
        <v>34.739400000000003</v>
      </c>
      <c r="HY1507" s="1">
        <v>30.000599999999999</v>
      </c>
      <c r="HZ1507" s="1">
        <v>34.527500000000003</v>
      </c>
      <c r="IA1507" s="1">
        <v>34.602600000000002</v>
      </c>
      <c r="IB1507" s="1">
        <v>59.424999999999997</v>
      </c>
      <c r="IC1507" s="1">
        <v>31.122900000000001</v>
      </c>
      <c r="ID1507" s="1">
        <v>0</v>
      </c>
      <c r="IE1507" s="1">
        <v>24.997199999999999</v>
      </c>
      <c r="IF1507" s="1">
        <v>1477.09</v>
      </c>
      <c r="IG1507" s="1">
        <v>24.455300000000001</v>
      </c>
      <c r="IH1507" s="1">
        <v>100.187</v>
      </c>
      <c r="II1507" s="1">
        <v>99.867199999999997</v>
      </c>
      <c r="IJ1507" s="1" t="s">
        <v>1117</v>
      </c>
    </row>
    <row r="1508" spans="1:244" ht="15.75" customHeight="1" x14ac:dyDescent="0.3">
      <c r="A1508" s="1">
        <v>1492</v>
      </c>
      <c r="B1508" s="1">
        <v>1659891741.5999999</v>
      </c>
      <c r="C1508" s="1">
        <v>11484.5</v>
      </c>
      <c r="D1508" s="1" t="s">
        <v>3255</v>
      </c>
      <c r="E1508" s="1" t="s">
        <v>3256</v>
      </c>
      <c r="F1508" s="1">
        <v>1</v>
      </c>
      <c r="G1508" s="1" t="s">
        <v>2704</v>
      </c>
      <c r="H1508" s="1" t="s">
        <v>345</v>
      </c>
      <c r="I1508" s="1" t="s">
        <v>1102</v>
      </c>
      <c r="J1508" s="1" t="s">
        <v>1103</v>
      </c>
      <c r="K1508" s="1" t="s">
        <v>1104</v>
      </c>
      <c r="L1508" s="1" t="s">
        <v>2705</v>
      </c>
      <c r="M1508" s="1" t="s">
        <v>346</v>
      </c>
      <c r="N1508" s="1">
        <v>1659891734.0333331</v>
      </c>
      <c r="O1508" s="1">
        <f t="shared" si="170"/>
        <v>2.5048552358952771E-3</v>
      </c>
      <c r="P1508" s="1">
        <f t="shared" si="171"/>
        <v>2.5048552358952771</v>
      </c>
      <c r="Q1508" s="1">
        <f t="shared" si="172"/>
        <v>27.912589493552602</v>
      </c>
      <c r="R1508" s="1">
        <f t="shared" si="173"/>
        <v>1338.6506666666669</v>
      </c>
      <c r="S1508" s="1">
        <f t="shared" si="174"/>
        <v>934.41106315278023</v>
      </c>
      <c r="T1508" s="1">
        <f t="shared" si="175"/>
        <v>92.550611992758562</v>
      </c>
      <c r="U1508" s="1">
        <f t="shared" si="176"/>
        <v>132.58933175136997</v>
      </c>
      <c r="V1508" s="1">
        <f t="shared" si="177"/>
        <v>0.12421546262865922</v>
      </c>
      <c r="W1508" s="1">
        <f t="shared" si="178"/>
        <v>2.9100562695002141</v>
      </c>
      <c r="X1508" s="1">
        <f t="shared" si="179"/>
        <v>0.12134330499567969</v>
      </c>
      <c r="Y1508" s="1">
        <f t="shared" si="180"/>
        <v>7.6092086262452618E-2</v>
      </c>
      <c r="Z1508" s="1">
        <f t="shared" si="181"/>
        <v>321.51499539999998</v>
      </c>
      <c r="AA1508" s="1">
        <f t="shared" si="182"/>
        <v>32.272842544873043</v>
      </c>
      <c r="AB1508" s="1">
        <f t="shared" si="183"/>
        <v>31.606126666666668</v>
      </c>
      <c r="AC1508" s="1">
        <f t="shared" si="184"/>
        <v>4.6696575245619822</v>
      </c>
      <c r="AD1508" s="1">
        <f t="shared" si="185"/>
        <v>59.79198714255449</v>
      </c>
      <c r="AE1508" s="1">
        <f t="shared" si="186"/>
        <v>2.7011351516851612</v>
      </c>
      <c r="AF1508" s="1">
        <f t="shared" si="187"/>
        <v>4.5175537405123958</v>
      </c>
      <c r="AG1508" s="1">
        <f t="shared" si="188"/>
        <v>1.9685223728768211</v>
      </c>
      <c r="AH1508" s="1">
        <f t="shared" si="189"/>
        <v>-110.46411590298172</v>
      </c>
      <c r="AI1508" s="1">
        <f t="shared" si="190"/>
        <v>-91.329125256433315</v>
      </c>
      <c r="AJ1508" s="1">
        <f t="shared" si="191"/>
        <v>-7.0695187792864207</v>
      </c>
      <c r="AK1508" s="1">
        <f t="shared" si="192"/>
        <v>112.65223546129855</v>
      </c>
      <c r="AL1508" s="1">
        <f t="shared" si="193"/>
        <v>56.522750438911352</v>
      </c>
      <c r="AM1508" s="1">
        <f t="shared" si="194"/>
        <v>2.5403191447340241</v>
      </c>
      <c r="AN1508" s="1">
        <f t="shared" si="195"/>
        <v>27.912589493552602</v>
      </c>
      <c r="AO1508" s="1">
        <v>1472.4288792493089</v>
      </c>
      <c r="AP1508" s="1">
        <v>1411.721757575757</v>
      </c>
      <c r="AQ1508" s="1">
        <v>5.0846217745095599</v>
      </c>
      <c r="AR1508" s="1">
        <v>66.332459273180504</v>
      </c>
      <c r="AS1508" s="1">
        <f t="shared" si="196"/>
        <v>2.5048552358952771</v>
      </c>
      <c r="AT1508" s="1">
        <v>24.328835358633029</v>
      </c>
      <c r="AU1508" s="1">
        <v>27.25391636363636</v>
      </c>
      <c r="AV1508" s="1">
        <v>-3.0244346562281142E-4</v>
      </c>
      <c r="AW1508" s="1">
        <v>80.638585768873753</v>
      </c>
      <c r="AX1508" s="1">
        <v>176</v>
      </c>
      <c r="AY1508" s="1">
        <v>35</v>
      </c>
      <c r="AZ1508" s="1">
        <f t="shared" si="197"/>
        <v>1</v>
      </c>
      <c r="BA1508" s="1">
        <f t="shared" si="198"/>
        <v>0</v>
      </c>
      <c r="BB1508" s="1">
        <f t="shared" si="199"/>
        <v>51600.822377744669</v>
      </c>
      <c r="BC1508" s="1">
        <f t="shared" si="200"/>
        <v>1999.997333333333</v>
      </c>
      <c r="BD1508" s="1">
        <f t="shared" si="201"/>
        <v>1681.1974599999999</v>
      </c>
      <c r="BE1508" s="1">
        <f t="shared" si="202"/>
        <v>0.84059985079980115</v>
      </c>
      <c r="BF1508" s="1">
        <f t="shared" si="203"/>
        <v>0.16075771204361608</v>
      </c>
      <c r="BG1508" s="1">
        <v>6</v>
      </c>
      <c r="BH1508" s="1">
        <v>0.5</v>
      </c>
      <c r="BI1508" s="1" t="s">
        <v>347</v>
      </c>
      <c r="BJ1508" s="1">
        <v>2</v>
      </c>
      <c r="BK1508" s="1" t="b">
        <v>1</v>
      </c>
      <c r="BL1508" s="1">
        <v>1659891734.0333331</v>
      </c>
      <c r="BM1508" s="1">
        <v>1338.6506666666669</v>
      </c>
      <c r="BN1508" s="1">
        <v>1410.540666666667</v>
      </c>
      <c r="BO1508" s="1">
        <v>27.27124666666667</v>
      </c>
      <c r="BP1508" s="1">
        <v>24.306740000000001</v>
      </c>
      <c r="BQ1508" s="1">
        <v>1336.13</v>
      </c>
      <c r="BR1508" s="1">
        <v>27.266766666666669</v>
      </c>
      <c r="BS1508" s="1">
        <v>500.12533333333317</v>
      </c>
      <c r="BT1508" s="1">
        <v>98.947013333333331</v>
      </c>
      <c r="BU1508" s="1">
        <v>9.9986046666666689E-2</v>
      </c>
      <c r="BV1508" s="1">
        <v>31.02399333333334</v>
      </c>
      <c r="BW1508" s="1">
        <v>31.606126666666668</v>
      </c>
      <c r="BX1508" s="1">
        <v>999.89999999999986</v>
      </c>
      <c r="BY1508" s="1">
        <v>0</v>
      </c>
      <c r="BZ1508" s="1">
        <v>0</v>
      </c>
      <c r="CA1508" s="1">
        <v>9994.5360000000001</v>
      </c>
      <c r="CB1508" s="1">
        <v>0</v>
      </c>
      <c r="CC1508" s="1">
        <v>1042.8176000000001</v>
      </c>
      <c r="CD1508" s="1">
        <v>-71.889966666666666</v>
      </c>
      <c r="CE1508" s="1">
        <v>1376.181333333333</v>
      </c>
      <c r="CF1508" s="1">
        <v>1445.681333333333</v>
      </c>
      <c r="CG1508" s="1">
        <v>2.964512</v>
      </c>
      <c r="CH1508" s="1">
        <v>1410.540666666667</v>
      </c>
      <c r="CI1508" s="1">
        <v>24.306740000000001</v>
      </c>
      <c r="CJ1508" s="1">
        <v>2.69841</v>
      </c>
      <c r="CK1508" s="1">
        <v>2.4050799999999999</v>
      </c>
      <c r="CL1508" s="1">
        <v>22.27544</v>
      </c>
      <c r="CM1508" s="1">
        <v>20.398013333333331</v>
      </c>
      <c r="CN1508" s="1">
        <v>1999.997333333333</v>
      </c>
      <c r="CO1508" s="1">
        <v>0.98000640000000006</v>
      </c>
      <c r="CP1508" s="1">
        <v>1.9993899999999998E-2</v>
      </c>
      <c r="CQ1508" s="1">
        <v>0</v>
      </c>
      <c r="CR1508" s="1">
        <v>2.7698666666666671</v>
      </c>
      <c r="CS1508" s="1">
        <v>0</v>
      </c>
      <c r="CT1508" s="1">
        <v>16739.186666666661</v>
      </c>
      <c r="CU1508" s="1">
        <v>17412.346666666672</v>
      </c>
      <c r="CV1508" s="1">
        <v>44.561999999999998</v>
      </c>
      <c r="CW1508" s="1">
        <v>46.566200000000002</v>
      </c>
      <c r="CX1508" s="1">
        <v>44.649800000000013</v>
      </c>
      <c r="CY1508" s="1">
        <v>44.504133333333343</v>
      </c>
      <c r="CZ1508" s="1">
        <v>44.491599999999998</v>
      </c>
      <c r="DA1508" s="1">
        <v>1960.0073333333339</v>
      </c>
      <c r="DB1508" s="1">
        <v>39.99</v>
      </c>
      <c r="DC1508" s="1">
        <v>0</v>
      </c>
      <c r="DD1508" s="1">
        <v>1659891740.9000001</v>
      </c>
      <c r="DE1508" s="1">
        <v>0</v>
      </c>
      <c r="DF1508" s="1">
        <v>1659891113.0999999</v>
      </c>
      <c r="DG1508" s="1" t="s">
        <v>2706</v>
      </c>
      <c r="DH1508" s="1">
        <v>1659891112.5999999</v>
      </c>
      <c r="DI1508" s="1">
        <v>1659891113.0999999</v>
      </c>
      <c r="DJ1508" s="1">
        <v>29</v>
      </c>
      <c r="DK1508" s="1">
        <v>0.08</v>
      </c>
      <c r="DL1508" s="1">
        <v>-6.0000000000000001E-3</v>
      </c>
      <c r="DM1508" s="1">
        <v>1.387</v>
      </c>
      <c r="DN1508" s="1">
        <v>1.0999999999999999E-2</v>
      </c>
      <c r="DO1508" s="1">
        <v>400</v>
      </c>
      <c r="DP1508" s="1">
        <v>24</v>
      </c>
      <c r="DQ1508" s="1">
        <v>0.14000000000000001</v>
      </c>
      <c r="DR1508" s="1">
        <v>0.05</v>
      </c>
      <c r="DS1508" s="1">
        <v>26.78524734165951</v>
      </c>
      <c r="DT1508" s="1">
        <v>3.5894394547466728</v>
      </c>
      <c r="DU1508" s="1">
        <v>0.40270518148534412</v>
      </c>
      <c r="DV1508" s="1">
        <v>0</v>
      </c>
      <c r="DW1508" s="1">
        <v>-71.753622580645157</v>
      </c>
      <c r="DX1508" s="1">
        <v>-6.8614693548387136</v>
      </c>
      <c r="DY1508" s="1">
        <v>0.82587455921261443</v>
      </c>
      <c r="DZ1508" s="1">
        <v>0</v>
      </c>
      <c r="EA1508" s="1">
        <v>946.81785966832956</v>
      </c>
      <c r="EB1508" s="1">
        <v>231.12428324126961</v>
      </c>
      <c r="EC1508" s="1">
        <v>17.347253730329879</v>
      </c>
      <c r="ED1508" s="1">
        <v>0</v>
      </c>
      <c r="EE1508" s="1">
        <v>2.9851800000000002</v>
      </c>
      <c r="EF1508" s="1">
        <v>-0.36639303135889689</v>
      </c>
      <c r="EG1508" s="1">
        <v>3.6594525380237913E-2</v>
      </c>
      <c r="EH1508" s="1">
        <v>0</v>
      </c>
      <c r="EI1508" s="1">
        <v>1.9683022850266301</v>
      </c>
      <c r="EJ1508" s="1">
        <v>2.2406658928786041E-2</v>
      </c>
      <c r="EK1508" s="1">
        <v>1.7963726795444991E-3</v>
      </c>
      <c r="EL1508" s="1">
        <v>1</v>
      </c>
      <c r="EM1508" s="1">
        <v>1</v>
      </c>
      <c r="EN1508" s="1">
        <v>5</v>
      </c>
      <c r="EO1508" s="1" t="s">
        <v>371</v>
      </c>
      <c r="EP1508" s="1">
        <v>2.9400300000000001</v>
      </c>
      <c r="EQ1508" s="1">
        <v>2.8013400000000002</v>
      </c>
      <c r="ER1508" s="1">
        <v>0.201041</v>
      </c>
      <c r="ES1508" s="1">
        <v>0.20749899999999999</v>
      </c>
      <c r="ET1508" s="1">
        <v>0.116603</v>
      </c>
      <c r="EU1508" s="1">
        <v>0.10772</v>
      </c>
      <c r="EV1508" s="1">
        <v>16307.5</v>
      </c>
      <c r="EW1508" s="1">
        <v>16958.7</v>
      </c>
      <c r="EX1508" s="1">
        <v>23756.1</v>
      </c>
      <c r="EY1508" s="1">
        <v>24925.4</v>
      </c>
      <c r="EZ1508" s="1">
        <v>33605.5</v>
      </c>
      <c r="FA1508" s="1">
        <v>35525.699999999997</v>
      </c>
      <c r="FB1508" s="1">
        <v>43332.4</v>
      </c>
      <c r="FC1508" s="1">
        <v>46082</v>
      </c>
      <c r="FD1508" s="1">
        <v>1.5621499999999999</v>
      </c>
      <c r="FE1508" s="1">
        <v>1.7778700000000001</v>
      </c>
      <c r="FF1508" s="1">
        <v>5.3405800000000003E-2</v>
      </c>
      <c r="FG1508" s="1">
        <v>0</v>
      </c>
      <c r="FH1508" s="1">
        <v>30.7288</v>
      </c>
      <c r="FI1508" s="1">
        <v>999.9</v>
      </c>
      <c r="FJ1508" s="1">
        <v>46.4</v>
      </c>
      <c r="FK1508" s="1">
        <v>40.4</v>
      </c>
      <c r="FL1508" s="1">
        <v>35.514400000000002</v>
      </c>
      <c r="FM1508" s="1">
        <v>63.253599999999999</v>
      </c>
      <c r="FN1508" s="1">
        <v>25.637</v>
      </c>
      <c r="FO1508" s="1">
        <v>1</v>
      </c>
      <c r="FP1508" s="1">
        <v>0.639436</v>
      </c>
      <c r="FQ1508" s="1">
        <v>4.2716000000000003</v>
      </c>
      <c r="FR1508" s="1">
        <v>20.264900000000001</v>
      </c>
      <c r="FS1508" s="1">
        <v>5.2107000000000001</v>
      </c>
      <c r="FT1508" s="1">
        <v>11.908099999999999</v>
      </c>
      <c r="FU1508" s="1">
        <v>5.0027999999999997</v>
      </c>
      <c r="FV1508" s="1">
        <v>3.2902300000000002</v>
      </c>
      <c r="FW1508" s="1">
        <v>9999</v>
      </c>
      <c r="FX1508" s="1">
        <v>9999</v>
      </c>
      <c r="FY1508" s="1">
        <v>9999</v>
      </c>
      <c r="FZ1508" s="1">
        <v>999.9</v>
      </c>
      <c r="GA1508" s="1">
        <v>1.85989</v>
      </c>
      <c r="GB1508" s="1">
        <v>1.85487</v>
      </c>
      <c r="GC1508" s="1">
        <v>1.8580399999999999</v>
      </c>
      <c r="GD1508" s="1">
        <v>1.8565400000000001</v>
      </c>
      <c r="GE1508" s="1">
        <v>1.8552900000000001</v>
      </c>
      <c r="GF1508" s="1">
        <v>1.85483</v>
      </c>
      <c r="GG1508" s="1">
        <v>1.8536600000000001</v>
      </c>
      <c r="GH1508" s="1">
        <v>1.8566199999999999</v>
      </c>
      <c r="GI1508" s="1">
        <v>0</v>
      </c>
      <c r="GJ1508" s="1">
        <v>0</v>
      </c>
      <c r="GK1508" s="1">
        <v>0</v>
      </c>
      <c r="GL1508" s="1">
        <v>0</v>
      </c>
      <c r="GM1508" s="1" t="s">
        <v>350</v>
      </c>
      <c r="GN1508" s="1" t="s">
        <v>351</v>
      </c>
      <c r="GO1508" s="1" t="s">
        <v>352</v>
      </c>
      <c r="GP1508" s="1" t="s">
        <v>352</v>
      </c>
      <c r="GQ1508" s="1" t="s">
        <v>352</v>
      </c>
      <c r="GR1508" s="1" t="s">
        <v>352</v>
      </c>
      <c r="GS1508" s="1">
        <v>0</v>
      </c>
      <c r="GT1508" s="1">
        <v>100</v>
      </c>
      <c r="GU1508" s="1">
        <v>100</v>
      </c>
      <c r="GV1508" s="1">
        <v>2.54</v>
      </c>
      <c r="GW1508" s="1">
        <v>4.4999999999999997E-3</v>
      </c>
      <c r="GX1508" s="1">
        <v>0.39944932438917619</v>
      </c>
      <c r="GY1508" s="1">
        <v>3.036990343597491E-3</v>
      </c>
      <c r="GZ1508" s="1">
        <v>-1.538114387597119E-6</v>
      </c>
      <c r="HA1508" s="1">
        <v>3.3909691194327332E-10</v>
      </c>
      <c r="HB1508" s="1">
        <v>-6.6822494577568767E-2</v>
      </c>
      <c r="HC1508" s="1">
        <v>9.7621983196103414E-3</v>
      </c>
      <c r="HD1508" s="1">
        <v>-3.3387782167185642E-4</v>
      </c>
      <c r="HE1508" s="1">
        <v>2.632278881966732E-6</v>
      </c>
      <c r="HF1508" s="1">
        <v>6</v>
      </c>
      <c r="HG1508" s="1">
        <v>2134</v>
      </c>
      <c r="HH1508" s="1">
        <v>2</v>
      </c>
      <c r="HI1508" s="1">
        <v>31</v>
      </c>
      <c r="HJ1508" s="1">
        <v>10.5</v>
      </c>
      <c r="HK1508" s="1">
        <v>10.5</v>
      </c>
      <c r="HL1508" s="1">
        <v>2.97241</v>
      </c>
      <c r="HM1508" s="1">
        <v>2.3327599999999999</v>
      </c>
      <c r="HN1508" s="1">
        <v>1.4978</v>
      </c>
      <c r="HO1508" s="1">
        <v>2.3083499999999999</v>
      </c>
      <c r="HP1508" s="1">
        <v>1.5478499999999999</v>
      </c>
      <c r="HQ1508" s="1">
        <v>2.33765</v>
      </c>
      <c r="HR1508" s="1">
        <v>43.6173</v>
      </c>
      <c r="HS1508" s="1">
        <v>13.492900000000001</v>
      </c>
      <c r="HT1508" s="1">
        <v>18</v>
      </c>
      <c r="HU1508" s="1">
        <v>308.98500000000001</v>
      </c>
      <c r="HV1508" s="1">
        <v>464.74</v>
      </c>
      <c r="HW1508" s="1">
        <v>25.004799999999999</v>
      </c>
      <c r="HX1508" s="1">
        <v>34.741399999999999</v>
      </c>
      <c r="HY1508" s="1">
        <v>30.000599999999999</v>
      </c>
      <c r="HZ1508" s="1">
        <v>34.529299999999999</v>
      </c>
      <c r="IA1508" s="1">
        <v>34.604399999999998</v>
      </c>
      <c r="IB1508" s="1">
        <v>59.543199999999999</v>
      </c>
      <c r="IC1508" s="1">
        <v>31.122900000000001</v>
      </c>
      <c r="ID1508" s="1">
        <v>0</v>
      </c>
      <c r="IE1508" s="1">
        <v>24.997199999999999</v>
      </c>
      <c r="IF1508" s="1">
        <v>1477.09</v>
      </c>
      <c r="IG1508" s="1">
        <v>24.460799999999999</v>
      </c>
      <c r="IH1508" s="1">
        <v>100.187</v>
      </c>
      <c r="II1508" s="1">
        <v>99.867099999999994</v>
      </c>
      <c r="IJ1508" s="1" t="s">
        <v>1117</v>
      </c>
    </row>
    <row r="1509" spans="1:244" ht="15.75" customHeight="1" x14ac:dyDescent="0.3">
      <c r="A1509" s="1">
        <v>1493</v>
      </c>
      <c r="B1509" s="1">
        <v>1659891742.5999999</v>
      </c>
      <c r="C1509" s="1">
        <v>11485.5</v>
      </c>
      <c r="D1509" s="1" t="s">
        <v>3257</v>
      </c>
      <c r="E1509" s="1" t="s">
        <v>3258</v>
      </c>
      <c r="F1509" s="1">
        <v>1</v>
      </c>
      <c r="G1509" s="1" t="s">
        <v>2704</v>
      </c>
      <c r="H1509" s="1" t="s">
        <v>345</v>
      </c>
      <c r="I1509" s="1" t="s">
        <v>1102</v>
      </c>
      <c r="J1509" s="1" t="s">
        <v>1103</v>
      </c>
      <c r="K1509" s="1" t="s">
        <v>1104</v>
      </c>
      <c r="L1509" s="1" t="s">
        <v>2705</v>
      </c>
      <c r="M1509" s="1" t="s">
        <v>346</v>
      </c>
      <c r="N1509" s="1">
        <v>1659891734.5374999</v>
      </c>
      <c r="O1509" s="1">
        <f t="shared" si="170"/>
        <v>2.5017772159029133E-3</v>
      </c>
      <c r="P1509" s="1">
        <f t="shared" si="171"/>
        <v>2.5017772159029135</v>
      </c>
      <c r="Q1509" s="1">
        <f t="shared" si="172"/>
        <v>28.02824109963424</v>
      </c>
      <c r="R1509" s="1">
        <f t="shared" si="173"/>
        <v>1341.125</v>
      </c>
      <c r="S1509" s="1">
        <f t="shared" si="174"/>
        <v>934.87330802048825</v>
      </c>
      <c r="T1509" s="1">
        <f t="shared" si="175"/>
        <v>92.596456061720218</v>
      </c>
      <c r="U1509" s="1">
        <f t="shared" si="176"/>
        <v>132.83449326275235</v>
      </c>
      <c r="V1509" s="1">
        <f t="shared" si="177"/>
        <v>0.12406246116439489</v>
      </c>
      <c r="W1509" s="1">
        <f t="shared" si="178"/>
        <v>2.9102679114077343</v>
      </c>
      <c r="X1509" s="1">
        <f t="shared" si="179"/>
        <v>0.12119748995627479</v>
      </c>
      <c r="Y1509" s="1">
        <f t="shared" si="180"/>
        <v>7.6000327049495664E-2</v>
      </c>
      <c r="Z1509" s="1">
        <f t="shared" si="181"/>
        <v>321.51372524999999</v>
      </c>
      <c r="AA1509" s="1">
        <f t="shared" si="182"/>
        <v>32.272892381601793</v>
      </c>
      <c r="AB1509" s="1">
        <f t="shared" si="183"/>
        <v>31.605543749999999</v>
      </c>
      <c r="AC1509" s="1">
        <f t="shared" si="184"/>
        <v>4.6695030132528759</v>
      </c>
      <c r="AD1509" s="1">
        <f t="shared" si="185"/>
        <v>59.79191935913132</v>
      </c>
      <c r="AE1509" s="1">
        <f t="shared" si="186"/>
        <v>2.7010301404388062</v>
      </c>
      <c r="AF1509" s="1">
        <f t="shared" si="187"/>
        <v>4.5173832340378111</v>
      </c>
      <c r="AG1509" s="1">
        <f t="shared" si="188"/>
        <v>1.9684728728140697</v>
      </c>
      <c r="AH1509" s="1">
        <f t="shared" si="189"/>
        <v>-110.32837522131848</v>
      </c>
      <c r="AI1509" s="1">
        <f t="shared" si="190"/>
        <v>-91.348188540645197</v>
      </c>
      <c r="AJ1509" s="1">
        <f t="shared" si="191"/>
        <v>-7.0704368039718863</v>
      </c>
      <c r="AK1509" s="1">
        <f t="shared" si="192"/>
        <v>112.76672468406446</v>
      </c>
      <c r="AL1509" s="1">
        <f t="shared" si="193"/>
        <v>56.630786554247351</v>
      </c>
      <c r="AM1509" s="1">
        <f t="shared" si="194"/>
        <v>2.5378034143131671</v>
      </c>
      <c r="AN1509" s="1">
        <f t="shared" si="195"/>
        <v>28.02824109963424</v>
      </c>
      <c r="AO1509" s="1">
        <v>1477.8935737770919</v>
      </c>
      <c r="AP1509" s="1">
        <v>1416.85806060606</v>
      </c>
      <c r="AQ1509" s="1">
        <v>5.1204698249278744</v>
      </c>
      <c r="AR1509" s="1">
        <v>66.332459273180504</v>
      </c>
      <c r="AS1509" s="1">
        <f t="shared" si="196"/>
        <v>2.5017772159029135</v>
      </c>
      <c r="AT1509" s="1">
        <v>24.33369557843335</v>
      </c>
      <c r="AU1509" s="1">
        <v>27.254379393939381</v>
      </c>
      <c r="AV1509" s="1">
        <v>-1.7490429763805619E-4</v>
      </c>
      <c r="AW1509" s="1">
        <v>80.638585768873753</v>
      </c>
      <c r="AX1509" s="1">
        <v>176</v>
      </c>
      <c r="AY1509" s="1">
        <v>35</v>
      </c>
      <c r="AZ1509" s="1">
        <f t="shared" si="197"/>
        <v>1</v>
      </c>
      <c r="BA1509" s="1">
        <f t="shared" si="198"/>
        <v>0</v>
      </c>
      <c r="BB1509" s="1">
        <f t="shared" si="199"/>
        <v>51606.929705192611</v>
      </c>
      <c r="BC1509" s="1">
        <f t="shared" si="200"/>
        <v>1999.9893750000001</v>
      </c>
      <c r="BD1509" s="1">
        <f t="shared" si="201"/>
        <v>1681.190775</v>
      </c>
      <c r="BE1509" s="1">
        <f t="shared" si="202"/>
        <v>0.84059985318672004</v>
      </c>
      <c r="BF1509" s="1">
        <f t="shared" si="203"/>
        <v>0.1607577166503697</v>
      </c>
      <c r="BG1509" s="1">
        <v>6</v>
      </c>
      <c r="BH1509" s="1">
        <v>0.5</v>
      </c>
      <c r="BI1509" s="1" t="s">
        <v>347</v>
      </c>
      <c r="BJ1509" s="1">
        <v>2</v>
      </c>
      <c r="BK1509" s="1" t="b">
        <v>1</v>
      </c>
      <c r="BL1509" s="1">
        <v>1659891734.5374999</v>
      </c>
      <c r="BM1509" s="1">
        <v>1341.125</v>
      </c>
      <c r="BN1509" s="1">
        <v>1413.1481249999999</v>
      </c>
      <c r="BO1509" s="1">
        <v>27.27016875</v>
      </c>
      <c r="BP1509" s="1">
        <v>24.30859375</v>
      </c>
      <c r="BQ1509" s="1">
        <v>1338.6025</v>
      </c>
      <c r="BR1509" s="1">
        <v>27.265687499999999</v>
      </c>
      <c r="BS1509" s="1">
        <v>500.12518749999998</v>
      </c>
      <c r="BT1509" s="1">
        <v>98.947074999999984</v>
      </c>
      <c r="BU1509" s="1">
        <v>9.9988668750000009E-2</v>
      </c>
      <c r="BV1509" s="1">
        <v>31.023331249999998</v>
      </c>
      <c r="BW1509" s="1">
        <v>31.605543749999999</v>
      </c>
      <c r="BX1509" s="1">
        <v>999.9</v>
      </c>
      <c r="BY1509" s="1">
        <v>0</v>
      </c>
      <c r="BZ1509" s="1">
        <v>0</v>
      </c>
      <c r="CA1509" s="1">
        <v>9995.7400000000016</v>
      </c>
      <c r="CB1509" s="1">
        <v>0</v>
      </c>
      <c r="CC1509" s="1">
        <v>1098.674</v>
      </c>
      <c r="CD1509" s="1">
        <v>-72.023331249999984</v>
      </c>
      <c r="CE1509" s="1">
        <v>1378.723125</v>
      </c>
      <c r="CF1509" s="1">
        <v>1448.35625</v>
      </c>
      <c r="CG1509" s="1">
        <v>2.9615818749999998</v>
      </c>
      <c r="CH1509" s="1">
        <v>1413.1481249999999</v>
      </c>
      <c r="CI1509" s="1">
        <v>24.30859375</v>
      </c>
      <c r="CJ1509" s="1">
        <v>2.698305</v>
      </c>
      <c r="CK1509" s="1">
        <v>2.405265</v>
      </c>
      <c r="CL1509" s="1">
        <v>22.274799999999999</v>
      </c>
      <c r="CM1509" s="1">
        <v>20.399256250000001</v>
      </c>
      <c r="CN1509" s="1">
        <v>1999.9893750000001</v>
      </c>
      <c r="CO1509" s="1">
        <v>0.98000631250000003</v>
      </c>
      <c r="CP1509" s="1">
        <v>1.9993987500000001E-2</v>
      </c>
      <c r="CQ1509" s="1">
        <v>0</v>
      </c>
      <c r="CR1509" s="1">
        <v>2.80525</v>
      </c>
      <c r="CS1509" s="1">
        <v>0</v>
      </c>
      <c r="CT1509" s="1">
        <v>16739.84375</v>
      </c>
      <c r="CU1509" s="1">
        <v>17412.275000000001</v>
      </c>
      <c r="CV1509" s="1">
        <v>44.561999999999998</v>
      </c>
      <c r="CW1509" s="1">
        <v>46.565937499999997</v>
      </c>
      <c r="CX1509" s="1">
        <v>44.652124999999998</v>
      </c>
      <c r="CY1509" s="1">
        <v>44.507750000000001</v>
      </c>
      <c r="CZ1509" s="1">
        <v>44.492125000000001</v>
      </c>
      <c r="DA1509" s="1">
        <v>1959.9993750000001</v>
      </c>
      <c r="DB1509" s="1">
        <v>39.99</v>
      </c>
      <c r="DC1509" s="1">
        <v>0</v>
      </c>
      <c r="DD1509" s="1">
        <v>1659891741.5</v>
      </c>
      <c r="DE1509" s="1">
        <v>0</v>
      </c>
      <c r="DF1509" s="1">
        <v>1659891113.0999999</v>
      </c>
      <c r="DG1509" s="1" t="s">
        <v>2706</v>
      </c>
      <c r="DH1509" s="1">
        <v>1659891112.5999999</v>
      </c>
      <c r="DI1509" s="1">
        <v>1659891113.0999999</v>
      </c>
      <c r="DJ1509" s="1">
        <v>29</v>
      </c>
      <c r="DK1509" s="1">
        <v>0.08</v>
      </c>
      <c r="DL1509" s="1">
        <v>-6.0000000000000001E-3</v>
      </c>
      <c r="DM1509" s="1">
        <v>1.387</v>
      </c>
      <c r="DN1509" s="1">
        <v>1.0999999999999999E-2</v>
      </c>
      <c r="DO1509" s="1">
        <v>400</v>
      </c>
      <c r="DP1509" s="1">
        <v>24</v>
      </c>
      <c r="DQ1509" s="1">
        <v>0.14000000000000001</v>
      </c>
      <c r="DR1509" s="1">
        <v>0.05</v>
      </c>
      <c r="DS1509" s="1">
        <v>26.943265901217259</v>
      </c>
      <c r="DT1509" s="1">
        <v>4.6269149735761754</v>
      </c>
      <c r="DU1509" s="1">
        <v>0.48486103708164158</v>
      </c>
      <c r="DV1509" s="1">
        <v>0</v>
      </c>
      <c r="DW1509" s="1">
        <v>-72.039356666666663</v>
      </c>
      <c r="DX1509" s="1">
        <v>-10.48060778642915</v>
      </c>
      <c r="DY1509" s="1">
        <v>1.033765755440865</v>
      </c>
      <c r="DZ1509" s="1">
        <v>0</v>
      </c>
      <c r="EA1509" s="1">
        <v>950.51027535653702</v>
      </c>
      <c r="EB1509" s="1">
        <v>212.30875153484629</v>
      </c>
      <c r="EC1509" s="1">
        <v>16.733398393124521</v>
      </c>
      <c r="ED1509" s="1">
        <v>0</v>
      </c>
      <c r="EE1509" s="1">
        <v>2.9743425000000001</v>
      </c>
      <c r="EF1509" s="1">
        <v>-0.36417681050657541</v>
      </c>
      <c r="EG1509" s="1">
        <v>3.5528545055349477E-2</v>
      </c>
      <c r="EH1509" s="1">
        <v>0</v>
      </c>
      <c r="EI1509" s="1">
        <v>1.968502859552042</v>
      </c>
      <c r="EJ1509" s="1">
        <v>1.378531529719239E-2</v>
      </c>
      <c r="EK1509" s="1">
        <v>1.508830709902388E-3</v>
      </c>
      <c r="EL1509" s="1">
        <v>1</v>
      </c>
      <c r="EM1509" s="1">
        <v>1</v>
      </c>
      <c r="EN1509" s="1">
        <v>5</v>
      </c>
      <c r="EO1509" s="1" t="s">
        <v>371</v>
      </c>
      <c r="EP1509" s="1">
        <v>2.9400900000000001</v>
      </c>
      <c r="EQ1509" s="1">
        <v>2.8013400000000002</v>
      </c>
      <c r="ER1509" s="1">
        <v>0.201486</v>
      </c>
      <c r="ES1509" s="1">
        <v>0.207922</v>
      </c>
      <c r="ET1509" s="1">
        <v>0.116603</v>
      </c>
      <c r="EU1509" s="1">
        <v>0.107722</v>
      </c>
      <c r="EV1509" s="1">
        <v>16298.4</v>
      </c>
      <c r="EW1509" s="1">
        <v>16949.5</v>
      </c>
      <c r="EX1509" s="1">
        <v>23756.1</v>
      </c>
      <c r="EY1509" s="1">
        <v>24925.200000000001</v>
      </c>
      <c r="EZ1509" s="1">
        <v>33605.4</v>
      </c>
      <c r="FA1509" s="1">
        <v>35525.599999999999</v>
      </c>
      <c r="FB1509" s="1">
        <v>43332.2</v>
      </c>
      <c r="FC1509" s="1">
        <v>46081.8</v>
      </c>
      <c r="FD1509" s="1">
        <v>1.5619799999999999</v>
      </c>
      <c r="FE1509" s="1">
        <v>1.7779499999999999</v>
      </c>
      <c r="FF1509" s="1">
        <v>5.34952E-2</v>
      </c>
      <c r="FG1509" s="1">
        <v>0</v>
      </c>
      <c r="FH1509" s="1">
        <v>30.7288</v>
      </c>
      <c r="FI1509" s="1">
        <v>999.9</v>
      </c>
      <c r="FJ1509" s="1">
        <v>46.4</v>
      </c>
      <c r="FK1509" s="1">
        <v>40.4</v>
      </c>
      <c r="FL1509" s="1">
        <v>35.517200000000003</v>
      </c>
      <c r="FM1509" s="1">
        <v>63.453600000000002</v>
      </c>
      <c r="FN1509" s="1">
        <v>25.5489</v>
      </c>
      <c r="FO1509" s="1">
        <v>1</v>
      </c>
      <c r="FP1509" s="1">
        <v>0.63961400000000002</v>
      </c>
      <c r="FQ1509" s="1">
        <v>4.2738300000000002</v>
      </c>
      <c r="FR1509" s="1">
        <v>20.264900000000001</v>
      </c>
      <c r="FS1509" s="1">
        <v>5.2108499999999998</v>
      </c>
      <c r="FT1509" s="1">
        <v>11.908099999999999</v>
      </c>
      <c r="FU1509" s="1">
        <v>5.0029500000000002</v>
      </c>
      <c r="FV1509" s="1">
        <v>3.2902</v>
      </c>
      <c r="FW1509" s="1">
        <v>9999</v>
      </c>
      <c r="FX1509" s="1">
        <v>9999</v>
      </c>
      <c r="FY1509" s="1">
        <v>9999</v>
      </c>
      <c r="FZ1509" s="1">
        <v>999.9</v>
      </c>
      <c r="GA1509" s="1">
        <v>1.85989</v>
      </c>
      <c r="GB1509" s="1">
        <v>1.85487</v>
      </c>
      <c r="GC1509" s="1">
        <v>1.8580399999999999</v>
      </c>
      <c r="GD1509" s="1">
        <v>1.8565400000000001</v>
      </c>
      <c r="GE1509" s="1">
        <v>1.85528</v>
      </c>
      <c r="GF1509" s="1">
        <v>1.8548100000000001</v>
      </c>
      <c r="GG1509" s="1">
        <v>1.8536600000000001</v>
      </c>
      <c r="GH1509" s="1">
        <v>1.8566100000000001</v>
      </c>
      <c r="GI1509" s="1">
        <v>0</v>
      </c>
      <c r="GJ1509" s="1">
        <v>0</v>
      </c>
      <c r="GK1509" s="1">
        <v>0</v>
      </c>
      <c r="GL1509" s="1">
        <v>0</v>
      </c>
      <c r="GM1509" s="1" t="s">
        <v>350</v>
      </c>
      <c r="GN1509" s="1" t="s">
        <v>351</v>
      </c>
      <c r="GO1509" s="1" t="s">
        <v>352</v>
      </c>
      <c r="GP1509" s="1" t="s">
        <v>352</v>
      </c>
      <c r="GQ1509" s="1" t="s">
        <v>352</v>
      </c>
      <c r="GR1509" s="1" t="s">
        <v>352</v>
      </c>
      <c r="GS1509" s="1">
        <v>0</v>
      </c>
      <c r="GT1509" s="1">
        <v>100</v>
      </c>
      <c r="GU1509" s="1">
        <v>100</v>
      </c>
      <c r="GV1509" s="1">
        <v>2.56</v>
      </c>
      <c r="GW1509" s="1">
        <v>4.4999999999999997E-3</v>
      </c>
      <c r="GX1509" s="1">
        <v>0.39944932438917619</v>
      </c>
      <c r="GY1509" s="1">
        <v>3.036990343597491E-3</v>
      </c>
      <c r="GZ1509" s="1">
        <v>-1.538114387597119E-6</v>
      </c>
      <c r="HA1509" s="1">
        <v>3.3909691194327332E-10</v>
      </c>
      <c r="HB1509" s="1">
        <v>-6.6822494577568767E-2</v>
      </c>
      <c r="HC1509" s="1">
        <v>9.7621983196103414E-3</v>
      </c>
      <c r="HD1509" s="1">
        <v>-3.3387782167185642E-4</v>
      </c>
      <c r="HE1509" s="1">
        <v>2.632278881966732E-6</v>
      </c>
      <c r="HF1509" s="1">
        <v>6</v>
      </c>
      <c r="HG1509" s="1">
        <v>2134</v>
      </c>
      <c r="HH1509" s="1">
        <v>2</v>
      </c>
      <c r="HI1509" s="1">
        <v>31</v>
      </c>
      <c r="HJ1509" s="1">
        <v>10.5</v>
      </c>
      <c r="HK1509" s="1">
        <v>10.5</v>
      </c>
      <c r="HL1509" s="1">
        <v>2.97607</v>
      </c>
      <c r="HM1509" s="1">
        <v>2.3132299999999999</v>
      </c>
      <c r="HN1509" s="1">
        <v>1.4978</v>
      </c>
      <c r="HO1509" s="1">
        <v>2.3083499999999999</v>
      </c>
      <c r="HP1509" s="1">
        <v>1.5478499999999999</v>
      </c>
      <c r="HQ1509" s="1">
        <v>2.4536099999999998</v>
      </c>
      <c r="HR1509" s="1">
        <v>43.6173</v>
      </c>
      <c r="HS1509" s="1">
        <v>13.5016</v>
      </c>
      <c r="HT1509" s="1">
        <v>18</v>
      </c>
      <c r="HU1509" s="1">
        <v>308.91199999999998</v>
      </c>
      <c r="HV1509" s="1">
        <v>464.79199999999997</v>
      </c>
      <c r="HW1509" s="1">
        <v>25.001200000000001</v>
      </c>
      <c r="HX1509" s="1">
        <v>34.742699999999999</v>
      </c>
      <c r="HY1509" s="1">
        <v>30.000699999999998</v>
      </c>
      <c r="HZ1509" s="1">
        <v>34.529899999999998</v>
      </c>
      <c r="IA1509" s="1">
        <v>34.604999999999997</v>
      </c>
      <c r="IB1509" s="1">
        <v>59.7622</v>
      </c>
      <c r="IC1509" s="1">
        <v>31.122900000000001</v>
      </c>
      <c r="ID1509" s="1">
        <v>0</v>
      </c>
      <c r="IE1509" s="1">
        <v>24.997199999999999</v>
      </c>
      <c r="IF1509" s="1">
        <v>1487.14</v>
      </c>
      <c r="IG1509" s="1">
        <v>24.4649</v>
      </c>
      <c r="IH1509" s="1">
        <v>100.187</v>
      </c>
      <c r="II1509" s="1">
        <v>99.866699999999994</v>
      </c>
      <c r="IJ1509" s="1" t="s">
        <v>1117</v>
      </c>
    </row>
    <row r="1510" spans="1:244" ht="15.75" customHeight="1" x14ac:dyDescent="0.3">
      <c r="A1510" s="1">
        <v>1494</v>
      </c>
      <c r="B1510" s="1">
        <v>1659891743.5999999</v>
      </c>
      <c r="C1510" s="1">
        <v>11486.5</v>
      </c>
      <c r="D1510" s="1" t="s">
        <v>3259</v>
      </c>
      <c r="E1510" s="1" t="s">
        <v>3260</v>
      </c>
      <c r="F1510" s="1">
        <v>1</v>
      </c>
      <c r="G1510" s="1" t="s">
        <v>2704</v>
      </c>
      <c r="H1510" s="1" t="s">
        <v>345</v>
      </c>
      <c r="I1510" s="1" t="s">
        <v>1102</v>
      </c>
      <c r="J1510" s="1" t="s">
        <v>1103</v>
      </c>
      <c r="K1510" s="1" t="s">
        <v>1104</v>
      </c>
      <c r="L1510" s="1" t="s">
        <v>2705</v>
      </c>
      <c r="M1510" s="1" t="s">
        <v>346</v>
      </c>
      <c r="N1510" s="1">
        <v>1659891736.0666659</v>
      </c>
      <c r="O1510" s="1">
        <f t="shared" si="170"/>
        <v>2.5019783525516101E-3</v>
      </c>
      <c r="P1510" s="1">
        <f t="shared" si="171"/>
        <v>2.5019783525516099</v>
      </c>
      <c r="Q1510" s="1">
        <f t="shared" si="172"/>
        <v>28.000275786348627</v>
      </c>
      <c r="R1510" s="1">
        <f t="shared" si="173"/>
        <v>1348.627333333334</v>
      </c>
      <c r="S1510" s="1">
        <f t="shared" si="174"/>
        <v>942.45608703984124</v>
      </c>
      <c r="T1510" s="1">
        <f t="shared" si="175"/>
        <v>93.347340738702059</v>
      </c>
      <c r="U1510" s="1">
        <f t="shared" si="176"/>
        <v>133.57733792096772</v>
      </c>
      <c r="V1510" s="1">
        <f t="shared" si="177"/>
        <v>0.12405140258620874</v>
      </c>
      <c r="W1510" s="1">
        <f t="shared" si="178"/>
        <v>2.9100103045900267</v>
      </c>
      <c r="X1510" s="1">
        <f t="shared" si="179"/>
        <v>0.12118668848745862</v>
      </c>
      <c r="Y1510" s="1">
        <f t="shared" si="180"/>
        <v>7.5993553529086766E-2</v>
      </c>
      <c r="Z1510" s="1">
        <f t="shared" si="181"/>
        <v>321.5127609999999</v>
      </c>
      <c r="AA1510" s="1">
        <f t="shared" si="182"/>
        <v>32.271273765649177</v>
      </c>
      <c r="AB1510" s="1">
        <f t="shared" si="183"/>
        <v>31.605093333333329</v>
      </c>
      <c r="AC1510" s="1">
        <f t="shared" si="184"/>
        <v>4.6693836262194379</v>
      </c>
      <c r="AD1510" s="1">
        <f t="shared" si="185"/>
        <v>59.787511977387062</v>
      </c>
      <c r="AE1510" s="1">
        <f t="shared" si="186"/>
        <v>2.700574759494736</v>
      </c>
      <c r="AF1510" s="1">
        <f t="shared" si="187"/>
        <v>4.5169545782673683</v>
      </c>
      <c r="AG1510" s="1">
        <f t="shared" si="188"/>
        <v>1.9688088667247019</v>
      </c>
      <c r="AH1510" s="1">
        <f t="shared" si="189"/>
        <v>-110.33724534752601</v>
      </c>
      <c r="AI1510" s="1">
        <f t="shared" si="190"/>
        <v>-91.530586616666483</v>
      </c>
      <c r="AJ1510" s="1">
        <f t="shared" si="191"/>
        <v>-7.0851079083390704</v>
      </c>
      <c r="AK1510" s="1">
        <f t="shared" si="192"/>
        <v>112.55982112746835</v>
      </c>
      <c r="AL1510" s="1">
        <f t="shared" si="193"/>
        <v>56.803255349539235</v>
      </c>
      <c r="AM1510" s="1">
        <f t="shared" si="194"/>
        <v>2.5306370357266372</v>
      </c>
      <c r="AN1510" s="1">
        <f t="shared" si="195"/>
        <v>28.000275786348627</v>
      </c>
      <c r="AO1510" s="1">
        <v>1483.270887844938</v>
      </c>
      <c r="AP1510" s="1">
        <v>1422.056787878787</v>
      </c>
      <c r="AQ1510" s="1">
        <v>5.1616761098297159</v>
      </c>
      <c r="AR1510" s="1">
        <v>66.332459273180504</v>
      </c>
      <c r="AS1510" s="1">
        <f t="shared" si="196"/>
        <v>2.5019783525516099</v>
      </c>
      <c r="AT1510" s="1">
        <v>24.334938117919709</v>
      </c>
      <c r="AU1510" s="1">
        <v>27.255045454545439</v>
      </c>
      <c r="AV1510" s="1">
        <v>-5.4852424592733093E-5</v>
      </c>
      <c r="AW1510" s="1">
        <v>80.638585768873753</v>
      </c>
      <c r="AX1510" s="1">
        <v>177</v>
      </c>
      <c r="AY1510" s="1">
        <v>35</v>
      </c>
      <c r="AZ1510" s="1">
        <f t="shared" si="197"/>
        <v>1</v>
      </c>
      <c r="BA1510" s="1">
        <f t="shared" si="198"/>
        <v>0</v>
      </c>
      <c r="BB1510" s="1">
        <f t="shared" si="199"/>
        <v>51599.912192938777</v>
      </c>
      <c r="BC1510" s="1">
        <f t="shared" si="200"/>
        <v>1999.9833333333329</v>
      </c>
      <c r="BD1510" s="1">
        <f t="shared" si="201"/>
        <v>1681.1856999999995</v>
      </c>
      <c r="BE1510" s="1">
        <f t="shared" si="202"/>
        <v>0.84059985499879164</v>
      </c>
      <c r="BF1510" s="1">
        <f t="shared" si="203"/>
        <v>0.16075772014766787</v>
      </c>
      <c r="BG1510" s="1">
        <v>6</v>
      </c>
      <c r="BH1510" s="1">
        <v>0.5</v>
      </c>
      <c r="BI1510" s="1" t="s">
        <v>347</v>
      </c>
      <c r="BJ1510" s="1">
        <v>2</v>
      </c>
      <c r="BK1510" s="1" t="b">
        <v>1</v>
      </c>
      <c r="BL1510" s="1">
        <v>1659891736.0666659</v>
      </c>
      <c r="BM1510" s="1">
        <v>1348.627333333334</v>
      </c>
      <c r="BN1510" s="1">
        <v>1420.8673333333329</v>
      </c>
      <c r="BO1510" s="1">
        <v>27.265619999999998</v>
      </c>
      <c r="BP1510" s="1">
        <v>24.31244666666667</v>
      </c>
      <c r="BQ1510" s="1">
        <v>1346.0993333333331</v>
      </c>
      <c r="BR1510" s="1">
        <v>27.261126666666669</v>
      </c>
      <c r="BS1510" s="1">
        <v>500.13406666666663</v>
      </c>
      <c r="BT1510" s="1">
        <v>98.946853333333351</v>
      </c>
      <c r="BU1510" s="1">
        <v>0.10003280000000001</v>
      </c>
      <c r="BV1510" s="1">
        <v>31.021666666666668</v>
      </c>
      <c r="BW1510" s="1">
        <v>31.605093333333329</v>
      </c>
      <c r="BX1510" s="1">
        <v>999.89999999999986</v>
      </c>
      <c r="BY1510" s="1">
        <v>0</v>
      </c>
      <c r="BZ1510" s="1">
        <v>0</v>
      </c>
      <c r="CA1510" s="1">
        <v>9994.2893333333323</v>
      </c>
      <c r="CB1510" s="1">
        <v>0</v>
      </c>
      <c r="CC1510" s="1">
        <v>1273.7598</v>
      </c>
      <c r="CD1510" s="1">
        <v>-72.240806666666671</v>
      </c>
      <c r="CE1510" s="1">
        <v>1386.429333333333</v>
      </c>
      <c r="CF1510" s="1">
        <v>1456.2739999999999</v>
      </c>
      <c r="CG1510" s="1">
        <v>2.9531833333333339</v>
      </c>
      <c r="CH1510" s="1">
        <v>1420.8673333333329</v>
      </c>
      <c r="CI1510" s="1">
        <v>24.31244666666667</v>
      </c>
      <c r="CJ1510" s="1">
        <v>2.697849333333334</v>
      </c>
      <c r="CK1510" s="1">
        <v>2.4056406666666672</v>
      </c>
      <c r="CL1510" s="1">
        <v>22.272020000000001</v>
      </c>
      <c r="CM1510" s="1">
        <v>20.401779999999999</v>
      </c>
      <c r="CN1510" s="1">
        <v>1999.9833333333329</v>
      </c>
      <c r="CO1510" s="1">
        <v>0.98000620000000005</v>
      </c>
      <c r="CP1510" s="1">
        <v>1.9994100000000001E-2</v>
      </c>
      <c r="CQ1510" s="1">
        <v>0</v>
      </c>
      <c r="CR1510" s="1">
        <v>2.788533333333334</v>
      </c>
      <c r="CS1510" s="1">
        <v>0</v>
      </c>
      <c r="CT1510" s="1">
        <v>16741.953333333331</v>
      </c>
      <c r="CU1510" s="1">
        <v>17412.22</v>
      </c>
      <c r="CV1510" s="1">
        <v>44.561999999999998</v>
      </c>
      <c r="CW1510" s="1">
        <v>46.570399999999999</v>
      </c>
      <c r="CX1510" s="1">
        <v>44.65806666666667</v>
      </c>
      <c r="CY1510" s="1">
        <v>44.508266666666671</v>
      </c>
      <c r="CZ1510" s="1">
        <v>44.5</v>
      </c>
      <c r="DA1510" s="1">
        <v>1959.9933333333331</v>
      </c>
      <c r="DB1510" s="1">
        <v>39.99</v>
      </c>
      <c r="DC1510" s="1">
        <v>0</v>
      </c>
      <c r="DD1510" s="1">
        <v>1659891742.7</v>
      </c>
      <c r="DE1510" s="1">
        <v>0</v>
      </c>
      <c r="DF1510" s="1">
        <v>1659891113.0999999</v>
      </c>
      <c r="DG1510" s="1" t="s">
        <v>2706</v>
      </c>
      <c r="DH1510" s="1">
        <v>1659891112.5999999</v>
      </c>
      <c r="DI1510" s="1">
        <v>1659891113.0999999</v>
      </c>
      <c r="DJ1510" s="1">
        <v>29</v>
      </c>
      <c r="DK1510" s="1">
        <v>0.08</v>
      </c>
      <c r="DL1510" s="1">
        <v>-6.0000000000000001E-3</v>
      </c>
      <c r="DM1510" s="1">
        <v>1.387</v>
      </c>
      <c r="DN1510" s="1">
        <v>1.0999999999999999E-2</v>
      </c>
      <c r="DO1510" s="1">
        <v>400</v>
      </c>
      <c r="DP1510" s="1">
        <v>24</v>
      </c>
      <c r="DQ1510" s="1">
        <v>0.14000000000000001</v>
      </c>
      <c r="DR1510" s="1">
        <v>0.05</v>
      </c>
      <c r="DS1510" s="1">
        <v>26.943265901217259</v>
      </c>
      <c r="DT1510" s="1">
        <v>4.6269149735761754</v>
      </c>
      <c r="DU1510" s="1">
        <v>0.48486103708164158</v>
      </c>
      <c r="DV1510" s="1">
        <v>0</v>
      </c>
      <c r="DW1510" s="1">
        <v>-72.039356666666663</v>
      </c>
      <c r="DX1510" s="1">
        <v>-10.48060778642915</v>
      </c>
      <c r="DY1510" s="1">
        <v>1.033765755440865</v>
      </c>
      <c r="DZ1510" s="1">
        <v>0</v>
      </c>
      <c r="EA1510" s="1">
        <v>950.51027535653702</v>
      </c>
      <c r="EB1510" s="1">
        <v>212.30875153484629</v>
      </c>
      <c r="EC1510" s="1">
        <v>16.733398393124521</v>
      </c>
      <c r="ED1510" s="1">
        <v>0</v>
      </c>
      <c r="EE1510" s="1">
        <v>2.9743425000000001</v>
      </c>
      <c r="EF1510" s="1">
        <v>-0.36417681050657541</v>
      </c>
      <c r="EG1510" s="1">
        <v>3.5528545055349477E-2</v>
      </c>
      <c r="EH1510" s="1">
        <v>0</v>
      </c>
      <c r="EI1510" s="1">
        <v>1.968502859552042</v>
      </c>
      <c r="EJ1510" s="1">
        <v>1.378531529719239E-2</v>
      </c>
      <c r="EK1510" s="1">
        <v>1.508830709902388E-3</v>
      </c>
      <c r="EL1510" s="1">
        <v>1</v>
      </c>
      <c r="EM1510" s="1">
        <v>1</v>
      </c>
      <c r="EN1510" s="1">
        <v>5</v>
      </c>
      <c r="EO1510" s="1" t="s">
        <v>371</v>
      </c>
      <c r="EP1510" s="1">
        <v>2.9401999999999999</v>
      </c>
      <c r="EQ1510" s="1">
        <v>2.8010999999999999</v>
      </c>
      <c r="ER1510" s="1">
        <v>0.201934</v>
      </c>
      <c r="ES1510" s="1">
        <v>0.20836199999999999</v>
      </c>
      <c r="ET1510" s="1">
        <v>0.116604</v>
      </c>
      <c r="EU1510" s="1">
        <v>0.107754</v>
      </c>
      <c r="EV1510" s="1">
        <v>16289.2</v>
      </c>
      <c r="EW1510" s="1">
        <v>16940</v>
      </c>
      <c r="EX1510" s="1">
        <v>23756</v>
      </c>
      <c r="EY1510" s="1">
        <v>24925.1</v>
      </c>
      <c r="EZ1510" s="1">
        <v>33605.199999999997</v>
      </c>
      <c r="FA1510" s="1">
        <v>35524.1</v>
      </c>
      <c r="FB1510" s="1">
        <v>43332.1</v>
      </c>
      <c r="FC1510" s="1">
        <v>46081.599999999999</v>
      </c>
      <c r="FD1510" s="1">
        <v>1.56135</v>
      </c>
      <c r="FE1510" s="1">
        <v>1.7779</v>
      </c>
      <c r="FF1510" s="1">
        <v>5.3562199999999997E-2</v>
      </c>
      <c r="FG1510" s="1">
        <v>0</v>
      </c>
      <c r="FH1510" s="1">
        <v>30.7288</v>
      </c>
      <c r="FI1510" s="1">
        <v>999.9</v>
      </c>
      <c r="FJ1510" s="1">
        <v>46.4</v>
      </c>
      <c r="FK1510" s="1">
        <v>40.4</v>
      </c>
      <c r="FL1510" s="1">
        <v>35.5167</v>
      </c>
      <c r="FM1510" s="1">
        <v>63.053600000000003</v>
      </c>
      <c r="FN1510" s="1">
        <v>25.6571</v>
      </c>
      <c r="FO1510" s="1">
        <v>1</v>
      </c>
      <c r="FP1510" s="1">
        <v>0.63982000000000006</v>
      </c>
      <c r="FQ1510" s="1">
        <v>4.2643199999999997</v>
      </c>
      <c r="FR1510" s="1">
        <v>20.2651</v>
      </c>
      <c r="FS1510" s="1">
        <v>5.2100999999999997</v>
      </c>
      <c r="FT1510" s="1">
        <v>11.908099999999999</v>
      </c>
      <c r="FU1510" s="1">
        <v>5.00265</v>
      </c>
      <c r="FV1510" s="1">
        <v>3.2900299999999998</v>
      </c>
      <c r="FW1510" s="1">
        <v>9999</v>
      </c>
      <c r="FX1510" s="1">
        <v>9999</v>
      </c>
      <c r="FY1510" s="1">
        <v>9999</v>
      </c>
      <c r="FZ1510" s="1">
        <v>999.9</v>
      </c>
      <c r="GA1510" s="1">
        <v>1.8598699999999999</v>
      </c>
      <c r="GB1510" s="1">
        <v>1.85487</v>
      </c>
      <c r="GC1510" s="1">
        <v>1.8580399999999999</v>
      </c>
      <c r="GD1510" s="1">
        <v>1.8565400000000001</v>
      </c>
      <c r="GE1510" s="1">
        <v>1.85527</v>
      </c>
      <c r="GF1510" s="1">
        <v>1.8548</v>
      </c>
      <c r="GG1510" s="1">
        <v>1.8536600000000001</v>
      </c>
      <c r="GH1510" s="1">
        <v>1.8566100000000001</v>
      </c>
      <c r="GI1510" s="1">
        <v>0</v>
      </c>
      <c r="GJ1510" s="1">
        <v>0</v>
      </c>
      <c r="GK1510" s="1">
        <v>0</v>
      </c>
      <c r="GL1510" s="1">
        <v>0</v>
      </c>
      <c r="GM1510" s="1" t="s">
        <v>350</v>
      </c>
      <c r="GN1510" s="1" t="s">
        <v>351</v>
      </c>
      <c r="GO1510" s="1" t="s">
        <v>352</v>
      </c>
      <c r="GP1510" s="1" t="s">
        <v>352</v>
      </c>
      <c r="GQ1510" s="1" t="s">
        <v>352</v>
      </c>
      <c r="GR1510" s="1" t="s">
        <v>352</v>
      </c>
      <c r="GS1510" s="1">
        <v>0</v>
      </c>
      <c r="GT1510" s="1">
        <v>100</v>
      </c>
      <c r="GU1510" s="1">
        <v>100</v>
      </c>
      <c r="GV1510" s="1">
        <v>2.5499999999999998</v>
      </c>
      <c r="GW1510" s="1">
        <v>4.4999999999999997E-3</v>
      </c>
      <c r="GX1510" s="1">
        <v>0.39944932438917619</v>
      </c>
      <c r="GY1510" s="1">
        <v>3.036990343597491E-3</v>
      </c>
      <c r="GZ1510" s="1">
        <v>-1.538114387597119E-6</v>
      </c>
      <c r="HA1510" s="1">
        <v>3.3909691194327332E-10</v>
      </c>
      <c r="HB1510" s="1">
        <v>-6.6822494577568767E-2</v>
      </c>
      <c r="HC1510" s="1">
        <v>9.7621983196103414E-3</v>
      </c>
      <c r="HD1510" s="1">
        <v>-3.3387782167185642E-4</v>
      </c>
      <c r="HE1510" s="1">
        <v>2.632278881966732E-6</v>
      </c>
      <c r="HF1510" s="1">
        <v>6</v>
      </c>
      <c r="HG1510" s="1">
        <v>2134</v>
      </c>
      <c r="HH1510" s="1">
        <v>2</v>
      </c>
      <c r="HI1510" s="1">
        <v>31</v>
      </c>
      <c r="HJ1510" s="1">
        <v>10.5</v>
      </c>
      <c r="HK1510" s="1">
        <v>10.5</v>
      </c>
      <c r="HL1510" s="1">
        <v>2.9895</v>
      </c>
      <c r="HM1510" s="1">
        <v>2.33521</v>
      </c>
      <c r="HN1510" s="1">
        <v>1.4978</v>
      </c>
      <c r="HO1510" s="1">
        <v>2.3083499999999999</v>
      </c>
      <c r="HP1510" s="1">
        <v>1.5478499999999999</v>
      </c>
      <c r="HQ1510" s="1">
        <v>2.34497</v>
      </c>
      <c r="HR1510" s="1">
        <v>43.6173</v>
      </c>
      <c r="HS1510" s="1">
        <v>13.492900000000001</v>
      </c>
      <c r="HT1510" s="1">
        <v>18</v>
      </c>
      <c r="HU1510" s="1">
        <v>308.64499999999998</v>
      </c>
      <c r="HV1510" s="1">
        <v>464.767</v>
      </c>
      <c r="HW1510" s="1">
        <v>24.995200000000001</v>
      </c>
      <c r="HX1510" s="1">
        <v>34.744599999999998</v>
      </c>
      <c r="HY1510" s="1">
        <v>30.000699999999998</v>
      </c>
      <c r="HZ1510" s="1">
        <v>34.531100000000002</v>
      </c>
      <c r="IA1510" s="1">
        <v>34.605899999999998</v>
      </c>
      <c r="IB1510" s="1">
        <v>59.875999999999998</v>
      </c>
      <c r="IC1510" s="1">
        <v>31.122900000000001</v>
      </c>
      <c r="ID1510" s="1">
        <v>0</v>
      </c>
      <c r="IE1510" s="1">
        <v>24.997199999999999</v>
      </c>
      <c r="IF1510" s="1">
        <v>1487.14</v>
      </c>
      <c r="IG1510" s="1">
        <v>24.470500000000001</v>
      </c>
      <c r="IH1510" s="1">
        <v>100.18600000000001</v>
      </c>
      <c r="II1510" s="1">
        <v>99.866200000000006</v>
      </c>
      <c r="IJ1510" s="1" t="s">
        <v>1117</v>
      </c>
    </row>
    <row r="1511" spans="1:244" ht="15.75" customHeight="1" x14ac:dyDescent="0.3">
      <c r="A1511" s="1">
        <v>1495</v>
      </c>
      <c r="B1511" s="1">
        <v>1659891744.5999999</v>
      </c>
      <c r="C1511" s="1">
        <v>11487.5</v>
      </c>
      <c r="D1511" s="1" t="s">
        <v>3261</v>
      </c>
      <c r="E1511" s="1" t="s">
        <v>3262</v>
      </c>
      <c r="F1511" s="1">
        <v>1</v>
      </c>
      <c r="G1511" s="1" t="s">
        <v>2704</v>
      </c>
      <c r="H1511" s="1" t="s">
        <v>345</v>
      </c>
      <c r="I1511" s="1" t="s">
        <v>1102</v>
      </c>
      <c r="J1511" s="1" t="s">
        <v>1103</v>
      </c>
      <c r="K1511" s="1" t="s">
        <v>1104</v>
      </c>
      <c r="L1511" s="1" t="s">
        <v>2705</v>
      </c>
      <c r="M1511" s="1" t="s">
        <v>346</v>
      </c>
      <c r="N1511" s="1">
        <v>1659891736.5687499</v>
      </c>
      <c r="O1511" s="1">
        <f t="shared" si="170"/>
        <v>2.5027482977150722E-3</v>
      </c>
      <c r="P1511" s="1">
        <f t="shared" si="171"/>
        <v>2.5027482977150721</v>
      </c>
      <c r="Q1511" s="1">
        <f t="shared" si="172"/>
        <v>27.744745928101292</v>
      </c>
      <c r="R1511" s="1">
        <f t="shared" si="173"/>
        <v>1351.115</v>
      </c>
      <c r="S1511" s="1">
        <f t="shared" si="174"/>
        <v>948.29153966563456</v>
      </c>
      <c r="T1511" s="1">
        <f t="shared" si="175"/>
        <v>93.925332463821277</v>
      </c>
      <c r="U1511" s="1">
        <f t="shared" si="176"/>
        <v>133.8237454028135</v>
      </c>
      <c r="V1511" s="1">
        <f t="shared" si="177"/>
        <v>0.12409349682148241</v>
      </c>
      <c r="W1511" s="1">
        <f t="shared" si="178"/>
        <v>2.9099910186129225</v>
      </c>
      <c r="X1511" s="1">
        <f t="shared" si="179"/>
        <v>0.12122684390663664</v>
      </c>
      <c r="Y1511" s="1">
        <f t="shared" si="180"/>
        <v>7.6018819271684815E-2</v>
      </c>
      <c r="Z1511" s="1">
        <f t="shared" si="181"/>
        <v>321.51442350000002</v>
      </c>
      <c r="AA1511" s="1">
        <f t="shared" si="182"/>
        <v>32.270330623205147</v>
      </c>
      <c r="AB1511" s="1">
        <f t="shared" si="183"/>
        <v>31.604687500000001</v>
      </c>
      <c r="AC1511" s="1">
        <f t="shared" si="184"/>
        <v>4.6692760586801922</v>
      </c>
      <c r="AD1511" s="1">
        <f t="shared" si="185"/>
        <v>59.788708434142826</v>
      </c>
      <c r="AE1511" s="1">
        <f t="shared" si="186"/>
        <v>2.7005117323192209</v>
      </c>
      <c r="AF1511" s="1">
        <f t="shared" si="187"/>
        <v>4.5167587710877397</v>
      </c>
      <c r="AG1511" s="1">
        <f t="shared" si="188"/>
        <v>1.9687643263609713</v>
      </c>
      <c r="AH1511" s="1">
        <f t="shared" si="189"/>
        <v>-110.37119992923468</v>
      </c>
      <c r="AI1511" s="1">
        <f t="shared" si="190"/>
        <v>-91.585608252968512</v>
      </c>
      <c r="AJ1511" s="1">
        <f t="shared" si="191"/>
        <v>-7.0893732066616799</v>
      </c>
      <c r="AK1511" s="1">
        <f t="shared" si="192"/>
        <v>112.46824211113517</v>
      </c>
      <c r="AL1511" s="1">
        <f t="shared" si="193"/>
        <v>56.885172082583907</v>
      </c>
      <c r="AM1511" s="1">
        <f t="shared" si="194"/>
        <v>2.5276955667032266</v>
      </c>
      <c r="AN1511" s="1">
        <f t="shared" si="195"/>
        <v>27.744745928101292</v>
      </c>
      <c r="AO1511" s="1">
        <v>1488.498980064051</v>
      </c>
      <c r="AP1511" s="1">
        <v>1427.330242424242</v>
      </c>
      <c r="AQ1511" s="1">
        <v>5.2135181454246542</v>
      </c>
      <c r="AR1511" s="1">
        <v>66.332459273180504</v>
      </c>
      <c r="AS1511" s="1">
        <f t="shared" si="196"/>
        <v>2.5027482977150721</v>
      </c>
      <c r="AT1511" s="1">
        <v>24.335211944753478</v>
      </c>
      <c r="AU1511" s="1">
        <v>27.255736363636348</v>
      </c>
      <c r="AV1511" s="1">
        <v>1.8359350065163819E-5</v>
      </c>
      <c r="AW1511" s="1">
        <v>80.638585768873753</v>
      </c>
      <c r="AX1511" s="1">
        <v>177</v>
      </c>
      <c r="AY1511" s="1">
        <v>35</v>
      </c>
      <c r="AZ1511" s="1">
        <f t="shared" si="197"/>
        <v>1</v>
      </c>
      <c r="BA1511" s="1">
        <f t="shared" si="198"/>
        <v>0</v>
      </c>
      <c r="BB1511" s="1">
        <f t="shared" si="199"/>
        <v>51599.495423150554</v>
      </c>
      <c r="BC1511" s="1">
        <f t="shared" si="200"/>
        <v>1999.9937500000001</v>
      </c>
      <c r="BD1511" s="1">
        <f t="shared" si="201"/>
        <v>1681.19445</v>
      </c>
      <c r="BE1511" s="1">
        <f t="shared" si="202"/>
        <v>0.84059985187453701</v>
      </c>
      <c r="BF1511" s="1">
        <f t="shared" si="203"/>
        <v>0.16075771411785661</v>
      </c>
      <c r="BG1511" s="1">
        <v>6</v>
      </c>
      <c r="BH1511" s="1">
        <v>0.5</v>
      </c>
      <c r="BI1511" s="1" t="s">
        <v>347</v>
      </c>
      <c r="BJ1511" s="1">
        <v>2</v>
      </c>
      <c r="BK1511" s="1" t="b">
        <v>1</v>
      </c>
      <c r="BL1511" s="1">
        <v>1659891736.5687499</v>
      </c>
      <c r="BM1511" s="1">
        <v>1351.115</v>
      </c>
      <c r="BN1511" s="1">
        <v>1423.4556250000001</v>
      </c>
      <c r="BO1511" s="1">
        <v>27.264981250000002</v>
      </c>
      <c r="BP1511" s="1">
        <v>24.315256250000001</v>
      </c>
      <c r="BQ1511" s="1">
        <v>1348.585</v>
      </c>
      <c r="BR1511" s="1">
        <v>27.2604875</v>
      </c>
      <c r="BS1511" s="1">
        <v>500.13706250000001</v>
      </c>
      <c r="BT1511" s="1">
        <v>98.946868749999993</v>
      </c>
      <c r="BU1511" s="1">
        <v>0.10002614999999999</v>
      </c>
      <c r="BV1511" s="1">
        <v>31.020906249999999</v>
      </c>
      <c r="BW1511" s="1">
        <v>31.604687500000001</v>
      </c>
      <c r="BX1511" s="1">
        <v>999.9</v>
      </c>
      <c r="BY1511" s="1">
        <v>0</v>
      </c>
      <c r="BZ1511" s="1">
        <v>0</v>
      </c>
      <c r="CA1511" s="1">
        <v>9994.1774999999998</v>
      </c>
      <c r="CB1511" s="1">
        <v>0</v>
      </c>
      <c r="CC1511" s="1">
        <v>1319.3185625000001</v>
      </c>
      <c r="CD1511" s="1">
        <v>-72.341931249999988</v>
      </c>
      <c r="CE1511" s="1">
        <v>1388.985625</v>
      </c>
      <c r="CF1511" s="1">
        <v>1458.9312500000001</v>
      </c>
      <c r="CG1511" s="1">
        <v>2.9497331249999998</v>
      </c>
      <c r="CH1511" s="1">
        <v>1423.4556250000001</v>
      </c>
      <c r="CI1511" s="1">
        <v>24.315256250000001</v>
      </c>
      <c r="CJ1511" s="1">
        <v>2.6977868749999998</v>
      </c>
      <c r="CK1511" s="1">
        <v>2.4059193749999999</v>
      </c>
      <c r="CL1511" s="1">
        <v>22.271637500000001</v>
      </c>
      <c r="CM1511" s="1">
        <v>20.403656250000001</v>
      </c>
      <c r="CN1511" s="1">
        <v>1999.9937500000001</v>
      </c>
      <c r="CO1511" s="1">
        <v>0.98000631250000003</v>
      </c>
      <c r="CP1511" s="1">
        <v>1.9993987500000001E-2</v>
      </c>
      <c r="CQ1511" s="1">
        <v>0</v>
      </c>
      <c r="CR1511" s="1">
        <v>2.7073749999999999</v>
      </c>
      <c r="CS1511" s="1">
        <v>0</v>
      </c>
      <c r="CT1511" s="1">
        <v>16743.056250000001</v>
      </c>
      <c r="CU1511" s="1">
        <v>17412.3125</v>
      </c>
      <c r="CV1511" s="1">
        <v>44.561999999999998</v>
      </c>
      <c r="CW1511" s="1">
        <v>46.569875000000003</v>
      </c>
      <c r="CX1511" s="1">
        <v>44.655999999999999</v>
      </c>
      <c r="CY1511" s="1">
        <v>44.507750000000001</v>
      </c>
      <c r="CZ1511" s="1">
        <v>44.5</v>
      </c>
      <c r="DA1511" s="1">
        <v>1960.0037500000001</v>
      </c>
      <c r="DB1511" s="1">
        <v>39.99</v>
      </c>
      <c r="DC1511" s="1">
        <v>0</v>
      </c>
      <c r="DD1511" s="1">
        <v>1659891743.9000001</v>
      </c>
      <c r="DE1511" s="1">
        <v>0</v>
      </c>
      <c r="DF1511" s="1">
        <v>1659891113.0999999</v>
      </c>
      <c r="DG1511" s="1" t="s">
        <v>2706</v>
      </c>
      <c r="DH1511" s="1">
        <v>1659891112.5999999</v>
      </c>
      <c r="DI1511" s="1">
        <v>1659891113.0999999</v>
      </c>
      <c r="DJ1511" s="1">
        <v>29</v>
      </c>
      <c r="DK1511" s="1">
        <v>0.08</v>
      </c>
      <c r="DL1511" s="1">
        <v>-6.0000000000000001E-3</v>
      </c>
      <c r="DM1511" s="1">
        <v>1.387</v>
      </c>
      <c r="DN1511" s="1">
        <v>1.0999999999999999E-2</v>
      </c>
      <c r="DO1511" s="1">
        <v>400</v>
      </c>
      <c r="DP1511" s="1">
        <v>24</v>
      </c>
      <c r="DQ1511" s="1">
        <v>0.14000000000000001</v>
      </c>
      <c r="DR1511" s="1">
        <v>0.05</v>
      </c>
      <c r="DS1511" s="1">
        <v>27.104277212193772</v>
      </c>
      <c r="DT1511" s="1">
        <v>5.4321747474066324</v>
      </c>
      <c r="DU1511" s="1">
        <v>0.54030609473540159</v>
      </c>
      <c r="DV1511" s="1">
        <v>0</v>
      </c>
      <c r="DW1511" s="1">
        <v>-72.259929032258071</v>
      </c>
      <c r="DX1511" s="1">
        <v>-12.262224193548271</v>
      </c>
      <c r="DY1511" s="1">
        <v>1.1372763596370881</v>
      </c>
      <c r="DZ1511" s="1">
        <v>0</v>
      </c>
      <c r="EA1511" s="1">
        <v>955.98588230414987</v>
      </c>
      <c r="EB1511" s="1">
        <v>196.54063753506759</v>
      </c>
      <c r="EC1511" s="1">
        <v>15.33064412545926</v>
      </c>
      <c r="ED1511" s="1">
        <v>0</v>
      </c>
      <c r="EE1511" s="1">
        <v>2.967013902439025</v>
      </c>
      <c r="EF1511" s="1">
        <v>-0.36120606271776379</v>
      </c>
      <c r="EG1511" s="1">
        <v>3.610222321902537E-2</v>
      </c>
      <c r="EH1511" s="1">
        <v>0</v>
      </c>
      <c r="EI1511" s="1">
        <v>1.9687808127438311</v>
      </c>
      <c r="EJ1511" s="1">
        <v>4.9577322578557466E-3</v>
      </c>
      <c r="EK1511" s="1">
        <v>1.1987926062685349E-3</v>
      </c>
      <c r="EL1511" s="1">
        <v>1</v>
      </c>
      <c r="EM1511" s="1">
        <v>1</v>
      </c>
      <c r="EN1511" s="1">
        <v>5</v>
      </c>
      <c r="EO1511" s="1" t="s">
        <v>371</v>
      </c>
      <c r="EP1511" s="1">
        <v>2.9402200000000001</v>
      </c>
      <c r="EQ1511" s="1">
        <v>2.8010199999999998</v>
      </c>
      <c r="ER1511" s="1">
        <v>0.20238</v>
      </c>
      <c r="ES1511" s="1">
        <v>0.208784</v>
      </c>
      <c r="ET1511" s="1">
        <v>0.116602</v>
      </c>
      <c r="EU1511" s="1">
        <v>0.10781200000000001</v>
      </c>
      <c r="EV1511" s="1">
        <v>16280</v>
      </c>
      <c r="EW1511" s="1">
        <v>16930.900000000001</v>
      </c>
      <c r="EX1511" s="1">
        <v>23756</v>
      </c>
      <c r="EY1511" s="1">
        <v>24925</v>
      </c>
      <c r="EZ1511" s="1">
        <v>33605.300000000003</v>
      </c>
      <c r="FA1511" s="1">
        <v>35521.699999999997</v>
      </c>
      <c r="FB1511" s="1">
        <v>43332.1</v>
      </c>
      <c r="FC1511" s="1">
        <v>46081.4</v>
      </c>
      <c r="FD1511" s="1">
        <v>1.56023</v>
      </c>
      <c r="FE1511" s="1">
        <v>1.7779799999999999</v>
      </c>
      <c r="FF1511" s="1">
        <v>5.3592000000000001E-2</v>
      </c>
      <c r="FG1511" s="1">
        <v>0</v>
      </c>
      <c r="FH1511" s="1">
        <v>30.7288</v>
      </c>
      <c r="FI1511" s="1">
        <v>999.9</v>
      </c>
      <c r="FJ1511" s="1">
        <v>46.4</v>
      </c>
      <c r="FK1511" s="1">
        <v>40.4</v>
      </c>
      <c r="FL1511" s="1">
        <v>35.5137</v>
      </c>
      <c r="FM1511" s="1">
        <v>63.493600000000001</v>
      </c>
      <c r="FN1511" s="1">
        <v>25.4087</v>
      </c>
      <c r="FO1511" s="1">
        <v>1</v>
      </c>
      <c r="FP1511" s="1">
        <v>0.63984799999999997</v>
      </c>
      <c r="FQ1511" s="1">
        <v>4.24946</v>
      </c>
      <c r="FR1511" s="1">
        <v>20.265499999999999</v>
      </c>
      <c r="FS1511" s="1">
        <v>5.2102500000000003</v>
      </c>
      <c r="FT1511" s="1">
        <v>11.908099999999999</v>
      </c>
      <c r="FU1511" s="1">
        <v>5.0025500000000003</v>
      </c>
      <c r="FV1511" s="1">
        <v>3.29</v>
      </c>
      <c r="FW1511" s="1">
        <v>9999</v>
      </c>
      <c r="FX1511" s="1">
        <v>9999</v>
      </c>
      <c r="FY1511" s="1">
        <v>9999</v>
      </c>
      <c r="FZ1511" s="1">
        <v>999.9</v>
      </c>
      <c r="GA1511" s="1">
        <v>1.8598699999999999</v>
      </c>
      <c r="GB1511" s="1">
        <v>1.85487</v>
      </c>
      <c r="GC1511" s="1">
        <v>1.8580300000000001</v>
      </c>
      <c r="GD1511" s="1">
        <v>1.85653</v>
      </c>
      <c r="GE1511" s="1">
        <v>1.8552599999999999</v>
      </c>
      <c r="GF1511" s="1">
        <v>1.8547800000000001</v>
      </c>
      <c r="GG1511" s="1">
        <v>1.8536600000000001</v>
      </c>
      <c r="GH1511" s="1">
        <v>1.85659</v>
      </c>
      <c r="GI1511" s="1">
        <v>0</v>
      </c>
      <c r="GJ1511" s="1">
        <v>0</v>
      </c>
      <c r="GK1511" s="1">
        <v>0</v>
      </c>
      <c r="GL1511" s="1">
        <v>0</v>
      </c>
      <c r="GM1511" s="1" t="s">
        <v>350</v>
      </c>
      <c r="GN1511" s="1" t="s">
        <v>351</v>
      </c>
      <c r="GO1511" s="1" t="s">
        <v>352</v>
      </c>
      <c r="GP1511" s="1" t="s">
        <v>352</v>
      </c>
      <c r="GQ1511" s="1" t="s">
        <v>352</v>
      </c>
      <c r="GR1511" s="1" t="s">
        <v>352</v>
      </c>
      <c r="GS1511" s="1">
        <v>0</v>
      </c>
      <c r="GT1511" s="1">
        <v>100</v>
      </c>
      <c r="GU1511" s="1">
        <v>100</v>
      </c>
      <c r="GV1511" s="1">
        <v>2.5499999999999998</v>
      </c>
      <c r="GW1511" s="1">
        <v>4.5999999999999999E-3</v>
      </c>
      <c r="GX1511" s="1">
        <v>0.39944932438917619</v>
      </c>
      <c r="GY1511" s="1">
        <v>3.036990343597491E-3</v>
      </c>
      <c r="GZ1511" s="1">
        <v>-1.538114387597119E-6</v>
      </c>
      <c r="HA1511" s="1">
        <v>3.3909691194327332E-10</v>
      </c>
      <c r="HB1511" s="1">
        <v>-6.6822494577568767E-2</v>
      </c>
      <c r="HC1511" s="1">
        <v>9.7621983196103414E-3</v>
      </c>
      <c r="HD1511" s="1">
        <v>-3.3387782167185642E-4</v>
      </c>
      <c r="HE1511" s="1">
        <v>2.632278881966732E-6</v>
      </c>
      <c r="HF1511" s="1">
        <v>6</v>
      </c>
      <c r="HG1511" s="1">
        <v>2134</v>
      </c>
      <c r="HH1511" s="1">
        <v>2</v>
      </c>
      <c r="HI1511" s="1">
        <v>31</v>
      </c>
      <c r="HJ1511" s="1">
        <v>10.5</v>
      </c>
      <c r="HK1511" s="1">
        <v>10.5</v>
      </c>
      <c r="HL1511" s="1">
        <v>2.99316</v>
      </c>
      <c r="HM1511" s="1">
        <v>2.3107899999999999</v>
      </c>
      <c r="HN1511" s="1">
        <v>1.4978</v>
      </c>
      <c r="HO1511" s="1">
        <v>2.3083499999999999</v>
      </c>
      <c r="HP1511" s="1">
        <v>1.5478499999999999</v>
      </c>
      <c r="HQ1511" s="1">
        <v>2.4316399999999998</v>
      </c>
      <c r="HR1511" s="1">
        <v>43.6173</v>
      </c>
      <c r="HS1511" s="1">
        <v>13.5016</v>
      </c>
      <c r="HT1511" s="1">
        <v>18</v>
      </c>
      <c r="HU1511" s="1">
        <v>308.161</v>
      </c>
      <c r="HV1511" s="1">
        <v>464.81900000000002</v>
      </c>
      <c r="HW1511" s="1">
        <v>24.991700000000002</v>
      </c>
      <c r="HX1511" s="1">
        <v>34.745800000000003</v>
      </c>
      <c r="HY1511" s="1">
        <v>30.000699999999998</v>
      </c>
      <c r="HZ1511" s="1">
        <v>34.532200000000003</v>
      </c>
      <c r="IA1511" s="1">
        <v>34.6066</v>
      </c>
      <c r="IB1511" s="1">
        <v>60.093299999999999</v>
      </c>
      <c r="IC1511" s="1">
        <v>31.122900000000001</v>
      </c>
      <c r="ID1511" s="1">
        <v>0</v>
      </c>
      <c r="IE1511" s="1">
        <v>24.983599999999999</v>
      </c>
      <c r="IF1511" s="1">
        <v>1497.17</v>
      </c>
      <c r="IG1511" s="1">
        <v>24.479199999999999</v>
      </c>
      <c r="IH1511" s="1">
        <v>100.18600000000001</v>
      </c>
      <c r="II1511" s="1">
        <v>99.866</v>
      </c>
      <c r="IJ1511" s="1" t="s">
        <v>1117</v>
      </c>
    </row>
    <row r="1512" spans="1:244" ht="15.75" customHeight="1" x14ac:dyDescent="0.3">
      <c r="A1512" s="1">
        <v>1496</v>
      </c>
      <c r="B1512" s="1">
        <v>1659891745.5999999</v>
      </c>
      <c r="C1512" s="1">
        <v>11488.5</v>
      </c>
      <c r="D1512" s="1" t="s">
        <v>3263</v>
      </c>
      <c r="E1512" s="1" t="s">
        <v>3264</v>
      </c>
      <c r="F1512" s="1">
        <v>1</v>
      </c>
      <c r="G1512" s="1" t="s">
        <v>2704</v>
      </c>
      <c r="H1512" s="1" t="s">
        <v>345</v>
      </c>
      <c r="I1512" s="1" t="s">
        <v>1102</v>
      </c>
      <c r="J1512" s="1" t="s">
        <v>1103</v>
      </c>
      <c r="K1512" s="1" t="s">
        <v>1104</v>
      </c>
      <c r="L1512" s="1" t="s">
        <v>2705</v>
      </c>
      <c r="M1512" s="1" t="s">
        <v>346</v>
      </c>
      <c r="N1512" s="1">
        <v>1659891738.099999</v>
      </c>
      <c r="O1512" s="1">
        <f t="shared" si="170"/>
        <v>2.4993882751807401E-3</v>
      </c>
      <c r="P1512" s="1">
        <f t="shared" si="171"/>
        <v>2.4993882751807401</v>
      </c>
      <c r="Q1512" s="1">
        <f t="shared" si="172"/>
        <v>27.770013296531442</v>
      </c>
      <c r="R1512" s="1">
        <f t="shared" si="173"/>
        <v>1358.6506666666669</v>
      </c>
      <c r="S1512" s="1">
        <f t="shared" si="174"/>
        <v>954.75879162846263</v>
      </c>
      <c r="T1512" s="1">
        <f t="shared" si="175"/>
        <v>94.565644236263324</v>
      </c>
      <c r="U1512" s="1">
        <f t="shared" si="176"/>
        <v>134.56977480795979</v>
      </c>
      <c r="V1512" s="1">
        <f t="shared" si="177"/>
        <v>0.12391898376706355</v>
      </c>
      <c r="W1512" s="1">
        <f t="shared" si="178"/>
        <v>2.9100281019091483</v>
      </c>
      <c r="X1512" s="1">
        <f t="shared" si="179"/>
        <v>0.12106032341965847</v>
      </c>
      <c r="Y1512" s="1">
        <f t="shared" si="180"/>
        <v>7.5914048856537991E-2</v>
      </c>
      <c r="Z1512" s="1">
        <f t="shared" si="181"/>
        <v>321.51308019999999</v>
      </c>
      <c r="AA1512" s="1">
        <f t="shared" si="182"/>
        <v>32.269366734701748</v>
      </c>
      <c r="AB1512" s="1">
        <f t="shared" si="183"/>
        <v>31.603619999999999</v>
      </c>
      <c r="AC1512" s="1">
        <f t="shared" si="184"/>
        <v>4.6689931243874225</v>
      </c>
      <c r="AD1512" s="1">
        <f t="shared" si="185"/>
        <v>59.787264570630903</v>
      </c>
      <c r="AE1512" s="1">
        <f t="shared" si="186"/>
        <v>2.7001664057222823</v>
      </c>
      <c r="AF1512" s="1">
        <f t="shared" si="187"/>
        <v>4.5162902586593265</v>
      </c>
      <c r="AG1512" s="1">
        <f t="shared" si="188"/>
        <v>1.9688267186651403</v>
      </c>
      <c r="AH1512" s="1">
        <f t="shared" si="189"/>
        <v>-110.22302293547064</v>
      </c>
      <c r="AI1512" s="1">
        <f t="shared" si="190"/>
        <v>-91.70476628960904</v>
      </c>
      <c r="AJ1512" s="1">
        <f t="shared" si="191"/>
        <v>-7.0984054209657002</v>
      </c>
      <c r="AK1512" s="1">
        <f t="shared" si="192"/>
        <v>112.48688555395461</v>
      </c>
      <c r="AL1512" s="1">
        <f t="shared" si="193"/>
        <v>57.029824374777633</v>
      </c>
      <c r="AM1512" s="1">
        <f t="shared" si="194"/>
        <v>2.5188419931501738</v>
      </c>
      <c r="AN1512" s="1">
        <f t="shared" si="195"/>
        <v>27.770013296531442</v>
      </c>
      <c r="AO1512" s="1">
        <v>1493.680005600718</v>
      </c>
      <c r="AP1512" s="1">
        <v>1432.5014545454551</v>
      </c>
      <c r="AQ1512" s="1">
        <v>5.2094519118691691</v>
      </c>
      <c r="AR1512" s="1">
        <v>66.332459273180504</v>
      </c>
      <c r="AS1512" s="1">
        <f t="shared" si="196"/>
        <v>2.4993882751807401</v>
      </c>
      <c r="AT1512" s="1">
        <v>24.339025771337798</v>
      </c>
      <c r="AU1512" s="1">
        <v>27.25530484848484</v>
      </c>
      <c r="AV1512" s="1">
        <v>6.6267447838960747E-5</v>
      </c>
      <c r="AW1512" s="1">
        <v>80.638585768873753</v>
      </c>
      <c r="AX1512" s="1">
        <v>178</v>
      </c>
      <c r="AY1512" s="1">
        <v>36</v>
      </c>
      <c r="AZ1512" s="1">
        <f t="shared" si="197"/>
        <v>1</v>
      </c>
      <c r="BA1512" s="1">
        <f t="shared" si="198"/>
        <v>0</v>
      </c>
      <c r="BB1512" s="1">
        <f t="shared" si="199"/>
        <v>51600.849135284196</v>
      </c>
      <c r="BC1512" s="1">
        <f t="shared" si="200"/>
        <v>1999.9853333333331</v>
      </c>
      <c r="BD1512" s="1">
        <f t="shared" si="201"/>
        <v>1681.1873799999998</v>
      </c>
      <c r="BE1512" s="1">
        <f t="shared" si="202"/>
        <v>0.84059985439893226</v>
      </c>
      <c r="BF1512" s="1">
        <f t="shared" si="203"/>
        <v>0.16075771898993926</v>
      </c>
      <c r="BG1512" s="1">
        <v>6</v>
      </c>
      <c r="BH1512" s="1">
        <v>0.5</v>
      </c>
      <c r="BI1512" s="1" t="s">
        <v>347</v>
      </c>
      <c r="BJ1512" s="1">
        <v>2</v>
      </c>
      <c r="BK1512" s="1" t="b">
        <v>1</v>
      </c>
      <c r="BL1512" s="1">
        <v>1659891738.099999</v>
      </c>
      <c r="BM1512" s="1">
        <v>1358.6506666666669</v>
      </c>
      <c r="BN1512" s="1">
        <v>1431.1726666666659</v>
      </c>
      <c r="BO1512" s="1">
        <v>27.26156666666667</v>
      </c>
      <c r="BP1512" s="1">
        <v>24.322186666666671</v>
      </c>
      <c r="BQ1512" s="1">
        <v>1356.115333333333</v>
      </c>
      <c r="BR1512" s="1">
        <v>27.257053333333332</v>
      </c>
      <c r="BS1512" s="1">
        <v>500.14106666666657</v>
      </c>
      <c r="BT1512" s="1">
        <v>98.94662000000001</v>
      </c>
      <c r="BU1512" s="1">
        <v>0.1000136266666667</v>
      </c>
      <c r="BV1512" s="1">
        <v>31.01908666666667</v>
      </c>
      <c r="BW1512" s="1">
        <v>31.603619999999999</v>
      </c>
      <c r="BX1512" s="1">
        <v>999.89999999999986</v>
      </c>
      <c r="BY1512" s="1">
        <v>0</v>
      </c>
      <c r="BZ1512" s="1">
        <v>0</v>
      </c>
      <c r="CA1512" s="1">
        <v>9994.4146666666675</v>
      </c>
      <c r="CB1512" s="1">
        <v>0</v>
      </c>
      <c r="CC1512" s="1">
        <v>1511.374866666667</v>
      </c>
      <c r="CD1512" s="1">
        <v>-72.52361333333333</v>
      </c>
      <c r="CE1512" s="1">
        <v>1396.727333333333</v>
      </c>
      <c r="CF1512" s="1">
        <v>1466.8506666666669</v>
      </c>
      <c r="CG1512" s="1">
        <v>2.9393859999999998</v>
      </c>
      <c r="CH1512" s="1">
        <v>1431.1726666666659</v>
      </c>
      <c r="CI1512" s="1">
        <v>24.322186666666671</v>
      </c>
      <c r="CJ1512" s="1">
        <v>2.6974420000000001</v>
      </c>
      <c r="CK1512" s="1">
        <v>2.4065993333333329</v>
      </c>
      <c r="CL1512" s="1">
        <v>22.269539999999999</v>
      </c>
      <c r="CM1512" s="1">
        <v>20.408233333333339</v>
      </c>
      <c r="CN1512" s="1">
        <v>1999.9853333333331</v>
      </c>
      <c r="CO1512" s="1">
        <v>0.98000620000000005</v>
      </c>
      <c r="CP1512" s="1">
        <v>1.9994100000000001E-2</v>
      </c>
      <c r="CQ1512" s="1">
        <v>0</v>
      </c>
      <c r="CR1512" s="1">
        <v>2.5912666666666668</v>
      </c>
      <c r="CS1512" s="1">
        <v>0</v>
      </c>
      <c r="CT1512" s="1">
        <v>16744.673333333329</v>
      </c>
      <c r="CU1512" s="1">
        <v>17412.240000000002</v>
      </c>
      <c r="CV1512" s="1">
        <v>44.561999999999998</v>
      </c>
      <c r="CW1512" s="1">
        <v>46.570399999999999</v>
      </c>
      <c r="CX1512" s="1">
        <v>44.662200000000013</v>
      </c>
      <c r="CY1512" s="1">
        <v>44.5124</v>
      </c>
      <c r="CZ1512" s="1">
        <v>44.5</v>
      </c>
      <c r="DA1512" s="1">
        <v>1959.9953333333331</v>
      </c>
      <c r="DB1512" s="1">
        <v>39.99</v>
      </c>
      <c r="DC1512" s="1">
        <v>0</v>
      </c>
      <c r="DD1512" s="1">
        <v>1659891744.5</v>
      </c>
      <c r="DE1512" s="1">
        <v>0</v>
      </c>
      <c r="DF1512" s="1">
        <v>1659891113.0999999</v>
      </c>
      <c r="DG1512" s="1" t="s">
        <v>2706</v>
      </c>
      <c r="DH1512" s="1">
        <v>1659891112.5999999</v>
      </c>
      <c r="DI1512" s="1">
        <v>1659891113.0999999</v>
      </c>
      <c r="DJ1512" s="1">
        <v>29</v>
      </c>
      <c r="DK1512" s="1">
        <v>0.08</v>
      </c>
      <c r="DL1512" s="1">
        <v>-6.0000000000000001E-3</v>
      </c>
      <c r="DM1512" s="1">
        <v>1.387</v>
      </c>
      <c r="DN1512" s="1">
        <v>1.0999999999999999E-2</v>
      </c>
      <c r="DO1512" s="1">
        <v>400</v>
      </c>
      <c r="DP1512" s="1">
        <v>24</v>
      </c>
      <c r="DQ1512" s="1">
        <v>0.14000000000000001</v>
      </c>
      <c r="DR1512" s="1">
        <v>0.05</v>
      </c>
      <c r="DS1512" s="1">
        <v>27.203964382289161</v>
      </c>
      <c r="DT1512" s="1">
        <v>5.6622377542864939</v>
      </c>
      <c r="DU1512" s="1">
        <v>0.54579445433522111</v>
      </c>
      <c r="DV1512" s="1">
        <v>0</v>
      </c>
      <c r="DW1512" s="1">
        <v>-72.402180645161295</v>
      </c>
      <c r="DX1512" s="1">
        <v>-13.434667741935259</v>
      </c>
      <c r="DY1512" s="1">
        <v>1.185269252769545</v>
      </c>
      <c r="DZ1512" s="1">
        <v>0</v>
      </c>
      <c r="EA1512" s="1">
        <v>959.53348454117156</v>
      </c>
      <c r="EB1512" s="1">
        <v>190.23924389825351</v>
      </c>
      <c r="EC1512" s="1">
        <v>14.87109395165438</v>
      </c>
      <c r="ED1512" s="1">
        <v>0</v>
      </c>
      <c r="EE1512" s="1">
        <v>2.9605651219512188</v>
      </c>
      <c r="EF1512" s="1">
        <v>-0.36969554006968552</v>
      </c>
      <c r="EG1512" s="1">
        <v>3.6984717154980487E-2</v>
      </c>
      <c r="EH1512" s="1">
        <v>0</v>
      </c>
      <c r="EI1512" s="1">
        <v>1.9687874108593411</v>
      </c>
      <c r="EJ1512" s="1">
        <v>2.5955715828075332E-3</v>
      </c>
      <c r="EK1512" s="1">
        <v>1.190131528478982E-3</v>
      </c>
      <c r="EL1512" s="1">
        <v>1</v>
      </c>
      <c r="EM1512" s="1">
        <v>1</v>
      </c>
      <c r="EN1512" s="1">
        <v>5</v>
      </c>
      <c r="EO1512" s="1" t="s">
        <v>371</v>
      </c>
      <c r="EP1512" s="1">
        <v>2.9400599999999999</v>
      </c>
      <c r="EQ1512" s="1">
        <v>2.80098</v>
      </c>
      <c r="ER1512" s="1">
        <v>0.202821</v>
      </c>
      <c r="ES1512" s="1">
        <v>0.209205</v>
      </c>
      <c r="ET1512" s="1">
        <v>0.116604</v>
      </c>
      <c r="EU1512" s="1">
        <v>0.10788</v>
      </c>
      <c r="EV1512" s="1">
        <v>16271</v>
      </c>
      <c r="EW1512" s="1">
        <v>16921.8</v>
      </c>
      <c r="EX1512" s="1">
        <v>23756</v>
      </c>
      <c r="EY1512" s="1">
        <v>24925</v>
      </c>
      <c r="EZ1512" s="1">
        <v>33605.300000000003</v>
      </c>
      <c r="FA1512" s="1">
        <v>35519.1</v>
      </c>
      <c r="FB1512" s="1">
        <v>43332.2</v>
      </c>
      <c r="FC1512" s="1">
        <v>46081.5</v>
      </c>
      <c r="FD1512" s="1">
        <v>1.55905</v>
      </c>
      <c r="FE1512" s="1">
        <v>1.778</v>
      </c>
      <c r="FF1512" s="1">
        <v>5.3525000000000003E-2</v>
      </c>
      <c r="FG1512" s="1">
        <v>0</v>
      </c>
      <c r="FH1512" s="1">
        <v>30.7288</v>
      </c>
      <c r="FI1512" s="1">
        <v>999.9</v>
      </c>
      <c r="FJ1512" s="1">
        <v>46.4</v>
      </c>
      <c r="FK1512" s="1">
        <v>40.4</v>
      </c>
      <c r="FL1512" s="1">
        <v>35.516599999999997</v>
      </c>
      <c r="FM1512" s="1">
        <v>63.333599999999997</v>
      </c>
      <c r="FN1512" s="1">
        <v>25.661100000000001</v>
      </c>
      <c r="FO1512" s="1">
        <v>1</v>
      </c>
      <c r="FP1512" s="1">
        <v>0.63985300000000001</v>
      </c>
      <c r="FQ1512" s="1">
        <v>4.2445199999999996</v>
      </c>
      <c r="FR1512" s="1">
        <v>20.265699999999999</v>
      </c>
      <c r="FS1512" s="1">
        <v>5.2107000000000001</v>
      </c>
      <c r="FT1512" s="1">
        <v>11.908099999999999</v>
      </c>
      <c r="FU1512" s="1">
        <v>5.0026999999999999</v>
      </c>
      <c r="FV1512" s="1">
        <v>3.2900299999999998</v>
      </c>
      <c r="FW1512" s="1">
        <v>9999</v>
      </c>
      <c r="FX1512" s="1">
        <v>9999</v>
      </c>
      <c r="FY1512" s="1">
        <v>9999</v>
      </c>
      <c r="FZ1512" s="1">
        <v>999.9</v>
      </c>
      <c r="GA1512" s="1">
        <v>1.85985</v>
      </c>
      <c r="GB1512" s="1">
        <v>1.85486</v>
      </c>
      <c r="GC1512" s="1">
        <v>1.8580300000000001</v>
      </c>
      <c r="GD1512" s="1">
        <v>1.8565199999999999</v>
      </c>
      <c r="GE1512" s="1">
        <v>1.8552599999999999</v>
      </c>
      <c r="GF1512" s="1">
        <v>1.85476</v>
      </c>
      <c r="GG1512" s="1">
        <v>1.8536600000000001</v>
      </c>
      <c r="GH1512" s="1">
        <v>1.8565799999999999</v>
      </c>
      <c r="GI1512" s="1">
        <v>0</v>
      </c>
      <c r="GJ1512" s="1">
        <v>0</v>
      </c>
      <c r="GK1512" s="1">
        <v>0</v>
      </c>
      <c r="GL1512" s="1">
        <v>0</v>
      </c>
      <c r="GM1512" s="1" t="s">
        <v>350</v>
      </c>
      <c r="GN1512" s="1" t="s">
        <v>351</v>
      </c>
      <c r="GO1512" s="1" t="s">
        <v>352</v>
      </c>
      <c r="GP1512" s="1" t="s">
        <v>352</v>
      </c>
      <c r="GQ1512" s="1" t="s">
        <v>352</v>
      </c>
      <c r="GR1512" s="1" t="s">
        <v>352</v>
      </c>
      <c r="GS1512" s="1">
        <v>0</v>
      </c>
      <c r="GT1512" s="1">
        <v>100</v>
      </c>
      <c r="GU1512" s="1">
        <v>100</v>
      </c>
      <c r="GV1512" s="1">
        <v>2.56</v>
      </c>
      <c r="GW1512" s="1">
        <v>4.4999999999999997E-3</v>
      </c>
      <c r="GX1512" s="1">
        <v>0.39944932438917619</v>
      </c>
      <c r="GY1512" s="1">
        <v>3.036990343597491E-3</v>
      </c>
      <c r="GZ1512" s="1">
        <v>-1.538114387597119E-6</v>
      </c>
      <c r="HA1512" s="1">
        <v>3.3909691194327332E-10</v>
      </c>
      <c r="HB1512" s="1">
        <v>-6.6822494577568767E-2</v>
      </c>
      <c r="HC1512" s="1">
        <v>9.7621983196103414E-3</v>
      </c>
      <c r="HD1512" s="1">
        <v>-3.3387782167185642E-4</v>
      </c>
      <c r="HE1512" s="1">
        <v>2.632278881966732E-6</v>
      </c>
      <c r="HF1512" s="1">
        <v>6</v>
      </c>
      <c r="HG1512" s="1">
        <v>2134</v>
      </c>
      <c r="HH1512" s="1">
        <v>2</v>
      </c>
      <c r="HI1512" s="1">
        <v>31</v>
      </c>
      <c r="HJ1512" s="1">
        <v>10.6</v>
      </c>
      <c r="HK1512" s="1">
        <v>10.5</v>
      </c>
      <c r="HL1512" s="1">
        <v>3.0053700000000001</v>
      </c>
      <c r="HM1512" s="1">
        <v>2.33643</v>
      </c>
      <c r="HN1512" s="1">
        <v>1.4978</v>
      </c>
      <c r="HO1512" s="1">
        <v>2.3083499999999999</v>
      </c>
      <c r="HP1512" s="1">
        <v>1.5478499999999999</v>
      </c>
      <c r="HQ1512" s="1">
        <v>2.31934</v>
      </c>
      <c r="HR1512" s="1">
        <v>43.6173</v>
      </c>
      <c r="HS1512" s="1">
        <v>13.4841</v>
      </c>
      <c r="HT1512" s="1">
        <v>18</v>
      </c>
      <c r="HU1512" s="1">
        <v>307.65499999999997</v>
      </c>
      <c r="HV1512" s="1">
        <v>464.84199999999998</v>
      </c>
      <c r="HW1512" s="1">
        <v>24.9876</v>
      </c>
      <c r="HX1512" s="1">
        <v>34.747300000000003</v>
      </c>
      <c r="HY1512" s="1">
        <v>30.000499999999999</v>
      </c>
      <c r="HZ1512" s="1">
        <v>34.533099999999997</v>
      </c>
      <c r="IA1512" s="1">
        <v>34.607500000000002</v>
      </c>
      <c r="IB1512" s="1">
        <v>60.215200000000003</v>
      </c>
      <c r="IC1512" s="1">
        <v>31.122900000000001</v>
      </c>
      <c r="ID1512" s="1">
        <v>0</v>
      </c>
      <c r="IE1512" s="1">
        <v>24.983599999999999</v>
      </c>
      <c r="IF1512" s="1">
        <v>1497.17</v>
      </c>
      <c r="IG1512" s="1">
        <v>24.476700000000001</v>
      </c>
      <c r="IH1512" s="1">
        <v>100.18600000000001</v>
      </c>
      <c r="II1512" s="1">
        <v>99.866</v>
      </c>
      <c r="IJ1512" s="1" t="s">
        <v>1117</v>
      </c>
    </row>
    <row r="1513" spans="1:244" ht="15.75" customHeight="1" x14ac:dyDescent="0.3">
      <c r="A1513" s="1">
        <v>1497</v>
      </c>
      <c r="B1513" s="1">
        <v>1659891746.5999999</v>
      </c>
      <c r="C1513" s="1">
        <v>11489.5</v>
      </c>
      <c r="D1513" s="1" t="s">
        <v>3265</v>
      </c>
      <c r="E1513" s="1" t="s">
        <v>3266</v>
      </c>
      <c r="F1513" s="1">
        <v>1</v>
      </c>
      <c r="G1513" s="1" t="s">
        <v>2704</v>
      </c>
      <c r="H1513" s="1" t="s">
        <v>345</v>
      </c>
      <c r="I1513" s="1" t="s">
        <v>1102</v>
      </c>
      <c r="J1513" s="1" t="s">
        <v>1103</v>
      </c>
      <c r="K1513" s="1" t="s">
        <v>1104</v>
      </c>
      <c r="L1513" s="1" t="s">
        <v>2705</v>
      </c>
      <c r="M1513" s="1" t="s">
        <v>346</v>
      </c>
      <c r="N1513" s="1">
        <v>1659891738.5999999</v>
      </c>
      <c r="O1513" s="1">
        <f t="shared" si="170"/>
        <v>2.4902631250930873E-3</v>
      </c>
      <c r="P1513" s="1">
        <f t="shared" si="171"/>
        <v>2.4902631250930871</v>
      </c>
      <c r="Q1513" s="1">
        <f t="shared" si="172"/>
        <v>27.785567585186129</v>
      </c>
      <c r="R1513" s="1">
        <f t="shared" si="173"/>
        <v>1361.141875</v>
      </c>
      <c r="S1513" s="1">
        <f t="shared" si="174"/>
        <v>955.6623612933181</v>
      </c>
      <c r="T1513" s="1">
        <f t="shared" si="175"/>
        <v>94.655126293382366</v>
      </c>
      <c r="U1513" s="1">
        <f t="shared" si="176"/>
        <v>134.81650141267011</v>
      </c>
      <c r="V1513" s="1">
        <f t="shared" si="177"/>
        <v>0.12346208779563549</v>
      </c>
      <c r="W1513" s="1">
        <f t="shared" si="178"/>
        <v>2.9098224185022672</v>
      </c>
      <c r="X1513" s="1">
        <f t="shared" si="179"/>
        <v>0.12062401297772014</v>
      </c>
      <c r="Y1513" s="1">
        <f t="shared" si="180"/>
        <v>7.5639564089600209E-2</v>
      </c>
      <c r="Z1513" s="1">
        <f t="shared" si="181"/>
        <v>321.51492225000004</v>
      </c>
      <c r="AA1513" s="1">
        <f t="shared" si="182"/>
        <v>32.2712861716455</v>
      </c>
      <c r="AB1513" s="1">
        <f t="shared" si="183"/>
        <v>31.6031625</v>
      </c>
      <c r="AC1513" s="1">
        <f t="shared" si="184"/>
        <v>4.6688718714033381</v>
      </c>
      <c r="AD1513" s="1">
        <f t="shared" si="185"/>
        <v>59.788495818820323</v>
      </c>
      <c r="AE1513" s="1">
        <f t="shared" si="186"/>
        <v>2.7001365136500222</v>
      </c>
      <c r="AF1513" s="1">
        <f t="shared" si="187"/>
        <v>4.5161472565430705</v>
      </c>
      <c r="AG1513" s="1">
        <f t="shared" si="188"/>
        <v>1.968735357753316</v>
      </c>
      <c r="AH1513" s="1">
        <f t="shared" si="189"/>
        <v>-109.82060381660516</v>
      </c>
      <c r="AI1513" s="1">
        <f t="shared" si="190"/>
        <v>-91.71364512721135</v>
      </c>
      <c r="AJ1513" s="1">
        <f t="shared" si="191"/>
        <v>-7.0995590481308692</v>
      </c>
      <c r="AK1513" s="1">
        <f t="shared" si="192"/>
        <v>112.88111425805266</v>
      </c>
      <c r="AL1513" s="1">
        <f t="shared" si="193"/>
        <v>57.089337529264256</v>
      </c>
      <c r="AM1513" s="1">
        <f t="shared" si="194"/>
        <v>2.5143541183530922</v>
      </c>
      <c r="AN1513" s="1">
        <f t="shared" si="195"/>
        <v>27.785567585186129</v>
      </c>
      <c r="AO1513" s="1">
        <v>1498.834962209474</v>
      </c>
      <c r="AP1513" s="1">
        <v>1437.6827878787869</v>
      </c>
      <c r="AQ1513" s="1">
        <v>5.2006163558299008</v>
      </c>
      <c r="AR1513" s="1">
        <v>66.332459273180504</v>
      </c>
      <c r="AS1513" s="1">
        <f t="shared" si="196"/>
        <v>2.4902631250930871</v>
      </c>
      <c r="AT1513" s="1">
        <v>24.350623825993111</v>
      </c>
      <c r="AU1513" s="1">
        <v>27.256351515151501</v>
      </c>
      <c r="AV1513" s="1">
        <v>5.1324509865096817E-5</v>
      </c>
      <c r="AW1513" s="1">
        <v>80.638585768873753</v>
      </c>
      <c r="AX1513" s="1">
        <v>178</v>
      </c>
      <c r="AY1513" s="1">
        <v>36</v>
      </c>
      <c r="AZ1513" s="1">
        <f t="shared" si="197"/>
        <v>1</v>
      </c>
      <c r="BA1513" s="1">
        <f t="shared" si="198"/>
        <v>0</v>
      </c>
      <c r="BB1513" s="1">
        <f t="shared" si="199"/>
        <v>51595.118426036337</v>
      </c>
      <c r="BC1513" s="1">
        <f t="shared" si="200"/>
        <v>1999.996875</v>
      </c>
      <c r="BD1513" s="1">
        <f t="shared" si="201"/>
        <v>1681.197075</v>
      </c>
      <c r="BE1513" s="1">
        <f t="shared" si="202"/>
        <v>0.84059985093726708</v>
      </c>
      <c r="BF1513" s="1">
        <f t="shared" si="203"/>
        <v>0.16075771230892549</v>
      </c>
      <c r="BG1513" s="1">
        <v>6</v>
      </c>
      <c r="BH1513" s="1">
        <v>0.5</v>
      </c>
      <c r="BI1513" s="1" t="s">
        <v>347</v>
      </c>
      <c r="BJ1513" s="1">
        <v>2</v>
      </c>
      <c r="BK1513" s="1" t="b">
        <v>1</v>
      </c>
      <c r="BL1513" s="1">
        <v>1659891738.5999999</v>
      </c>
      <c r="BM1513" s="1">
        <v>1361.141875</v>
      </c>
      <c r="BN1513" s="1">
        <v>1433.735625</v>
      </c>
      <c r="BO1513" s="1">
        <v>27.261268749999999</v>
      </c>
      <c r="BP1513" s="1">
        <v>24.32711875</v>
      </c>
      <c r="BQ1513" s="1">
        <v>1358.605</v>
      </c>
      <c r="BR1513" s="1">
        <v>27.256756249999999</v>
      </c>
      <c r="BS1513" s="1">
        <v>500.14</v>
      </c>
      <c r="BT1513" s="1">
        <v>98.946606250000002</v>
      </c>
      <c r="BU1513" s="1">
        <v>0.100013275</v>
      </c>
      <c r="BV1513" s="1">
        <v>31.018531249999999</v>
      </c>
      <c r="BW1513" s="1">
        <v>31.6031625</v>
      </c>
      <c r="BX1513" s="1">
        <v>999.9</v>
      </c>
      <c r="BY1513" s="1">
        <v>0</v>
      </c>
      <c r="BZ1513" s="1">
        <v>0</v>
      </c>
      <c r="CA1513" s="1">
        <v>9993.2400000000016</v>
      </c>
      <c r="CB1513" s="1">
        <v>0</v>
      </c>
      <c r="CC1513" s="1">
        <v>1543.4226874999999</v>
      </c>
      <c r="CD1513" s="1">
        <v>-72.595018750000008</v>
      </c>
      <c r="CE1513" s="1">
        <v>1399.288125</v>
      </c>
      <c r="CF1513" s="1">
        <v>1469.4849999999999</v>
      </c>
      <c r="CG1513" s="1">
        <v>2.934160625000001</v>
      </c>
      <c r="CH1513" s="1">
        <v>1433.735625</v>
      </c>
      <c r="CI1513" s="1">
        <v>24.32711875</v>
      </c>
      <c r="CJ1513" s="1">
        <v>2.6974118749999998</v>
      </c>
      <c r="CK1513" s="1">
        <v>2.4070868750000001</v>
      </c>
      <c r="CL1513" s="1">
        <v>22.269356250000001</v>
      </c>
      <c r="CM1513" s="1">
        <v>20.411512500000001</v>
      </c>
      <c r="CN1513" s="1">
        <v>1999.996875</v>
      </c>
      <c r="CO1513" s="1">
        <v>0.98000631250000003</v>
      </c>
      <c r="CP1513" s="1">
        <v>1.9993987500000001E-2</v>
      </c>
      <c r="CQ1513" s="1">
        <v>0</v>
      </c>
      <c r="CR1513" s="1">
        <v>2.5851250000000001</v>
      </c>
      <c r="CS1513" s="1">
        <v>0</v>
      </c>
      <c r="CT1513" s="1">
        <v>16745.693749999999</v>
      </c>
      <c r="CU1513" s="1">
        <v>17412.337500000001</v>
      </c>
      <c r="CV1513" s="1">
        <v>44.561999999999998</v>
      </c>
      <c r="CW1513" s="1">
        <v>46.569875000000003</v>
      </c>
      <c r="CX1513" s="1">
        <v>44.663749999999993</v>
      </c>
      <c r="CY1513" s="1">
        <v>44.511625000000002</v>
      </c>
      <c r="CZ1513" s="1">
        <v>44.5</v>
      </c>
      <c r="DA1513" s="1">
        <v>1960.006875</v>
      </c>
      <c r="DB1513" s="1">
        <v>39.99</v>
      </c>
      <c r="DC1513" s="1">
        <v>0</v>
      </c>
      <c r="DD1513" s="1">
        <v>1659891745.7</v>
      </c>
      <c r="DE1513" s="1">
        <v>0</v>
      </c>
      <c r="DF1513" s="1">
        <v>1659891113.0999999</v>
      </c>
      <c r="DG1513" s="1" t="s">
        <v>2706</v>
      </c>
      <c r="DH1513" s="1">
        <v>1659891112.5999999</v>
      </c>
      <c r="DI1513" s="1">
        <v>1659891113.0999999</v>
      </c>
      <c r="DJ1513" s="1">
        <v>29</v>
      </c>
      <c r="DK1513" s="1">
        <v>0.08</v>
      </c>
      <c r="DL1513" s="1">
        <v>-6.0000000000000001E-3</v>
      </c>
      <c r="DM1513" s="1">
        <v>1.387</v>
      </c>
      <c r="DN1513" s="1">
        <v>1.0999999999999999E-2</v>
      </c>
      <c r="DO1513" s="1">
        <v>400</v>
      </c>
      <c r="DP1513" s="1">
        <v>24</v>
      </c>
      <c r="DQ1513" s="1">
        <v>0.14000000000000001</v>
      </c>
      <c r="DR1513" s="1">
        <v>0.05</v>
      </c>
      <c r="DS1513" s="1">
        <v>27.283401476685231</v>
      </c>
      <c r="DT1513" s="1">
        <v>5.6204220791043413</v>
      </c>
      <c r="DU1513" s="1">
        <v>0.54940533453342189</v>
      </c>
      <c r="DV1513" s="1">
        <v>0</v>
      </c>
      <c r="DW1513" s="1">
        <v>-72.62124666666665</v>
      </c>
      <c r="DX1513" s="1">
        <v>-15.364735928809679</v>
      </c>
      <c r="DY1513" s="1">
        <v>1.235113464351443</v>
      </c>
      <c r="DZ1513" s="1">
        <v>0</v>
      </c>
      <c r="EA1513" s="1">
        <v>964.12050943218208</v>
      </c>
      <c r="EB1513" s="1">
        <v>187.58231271875579</v>
      </c>
      <c r="EC1513" s="1">
        <v>15.027372350769641</v>
      </c>
      <c r="ED1513" s="1">
        <v>0</v>
      </c>
      <c r="EE1513" s="1">
        <v>2.9481765000000002</v>
      </c>
      <c r="EF1513" s="1">
        <v>-0.41045133208255979</v>
      </c>
      <c r="EG1513" s="1">
        <v>4.0430580786701538E-2</v>
      </c>
      <c r="EH1513" s="1">
        <v>0</v>
      </c>
      <c r="EI1513" s="1">
        <v>1.968797825947143</v>
      </c>
      <c r="EJ1513" s="1">
        <v>-1.657782760830155E-4</v>
      </c>
      <c r="EK1513" s="1">
        <v>1.160006017387998E-3</v>
      </c>
      <c r="EL1513" s="1">
        <v>1</v>
      </c>
      <c r="EM1513" s="1">
        <v>1</v>
      </c>
      <c r="EN1513" s="1">
        <v>5</v>
      </c>
      <c r="EO1513" s="1" t="s">
        <v>371</v>
      </c>
      <c r="EP1513" s="1">
        <v>2.94001</v>
      </c>
      <c r="EQ1513" s="1">
        <v>2.8009400000000002</v>
      </c>
      <c r="ER1513" s="1">
        <v>0.203266</v>
      </c>
      <c r="ES1513" s="1">
        <v>0.20963999999999999</v>
      </c>
      <c r="ET1513" s="1">
        <v>0.116607</v>
      </c>
      <c r="EU1513" s="1">
        <v>0.107946</v>
      </c>
      <c r="EV1513" s="1">
        <v>16261.8</v>
      </c>
      <c r="EW1513" s="1">
        <v>16912.5</v>
      </c>
      <c r="EX1513" s="1">
        <v>23755.9</v>
      </c>
      <c r="EY1513" s="1">
        <v>24925.1</v>
      </c>
      <c r="EZ1513" s="1">
        <v>33605.1</v>
      </c>
      <c r="FA1513" s="1">
        <v>35516.400000000001</v>
      </c>
      <c r="FB1513" s="1">
        <v>43332</v>
      </c>
      <c r="FC1513" s="1">
        <v>46081.4</v>
      </c>
      <c r="FD1513" s="1">
        <v>1.5586500000000001</v>
      </c>
      <c r="FE1513" s="1">
        <v>1.7778700000000001</v>
      </c>
      <c r="FF1513" s="1">
        <v>5.3376E-2</v>
      </c>
      <c r="FG1513" s="1">
        <v>0</v>
      </c>
      <c r="FH1513" s="1">
        <v>30.7288</v>
      </c>
      <c r="FI1513" s="1">
        <v>999.9</v>
      </c>
      <c r="FJ1513" s="1">
        <v>46.4</v>
      </c>
      <c r="FK1513" s="1">
        <v>40.4</v>
      </c>
      <c r="FL1513" s="1">
        <v>35.5167</v>
      </c>
      <c r="FM1513" s="1">
        <v>63.503599999999999</v>
      </c>
      <c r="FN1513" s="1">
        <v>26.193899999999999</v>
      </c>
      <c r="FO1513" s="1">
        <v>1</v>
      </c>
      <c r="FP1513" s="1">
        <v>0.63989600000000002</v>
      </c>
      <c r="FQ1513" s="1">
        <v>4.2431700000000001</v>
      </c>
      <c r="FR1513" s="1">
        <v>20.265699999999999</v>
      </c>
      <c r="FS1513" s="1">
        <v>5.2107000000000001</v>
      </c>
      <c r="FT1513" s="1">
        <v>11.908099999999999</v>
      </c>
      <c r="FU1513" s="1">
        <v>5.0026000000000002</v>
      </c>
      <c r="FV1513" s="1">
        <v>3.29013</v>
      </c>
      <c r="FW1513" s="1">
        <v>9999</v>
      </c>
      <c r="FX1513" s="1">
        <v>9999</v>
      </c>
      <c r="FY1513" s="1">
        <v>9999</v>
      </c>
      <c r="FZ1513" s="1">
        <v>999.9</v>
      </c>
      <c r="GA1513" s="1">
        <v>1.85985</v>
      </c>
      <c r="GB1513" s="1">
        <v>1.85486</v>
      </c>
      <c r="GC1513" s="1">
        <v>1.8580399999999999</v>
      </c>
      <c r="GD1513" s="1">
        <v>1.8565199999999999</v>
      </c>
      <c r="GE1513" s="1">
        <v>1.85527</v>
      </c>
      <c r="GF1513" s="1">
        <v>1.85477</v>
      </c>
      <c r="GG1513" s="1">
        <v>1.8536600000000001</v>
      </c>
      <c r="GH1513" s="1">
        <v>1.85659</v>
      </c>
      <c r="GI1513" s="1">
        <v>0</v>
      </c>
      <c r="GJ1513" s="1">
        <v>0</v>
      </c>
      <c r="GK1513" s="1">
        <v>0</v>
      </c>
      <c r="GL1513" s="1">
        <v>0</v>
      </c>
      <c r="GM1513" s="1" t="s">
        <v>350</v>
      </c>
      <c r="GN1513" s="1" t="s">
        <v>351</v>
      </c>
      <c r="GO1513" s="1" t="s">
        <v>352</v>
      </c>
      <c r="GP1513" s="1" t="s">
        <v>352</v>
      </c>
      <c r="GQ1513" s="1" t="s">
        <v>352</v>
      </c>
      <c r="GR1513" s="1" t="s">
        <v>352</v>
      </c>
      <c r="GS1513" s="1">
        <v>0</v>
      </c>
      <c r="GT1513" s="1">
        <v>100</v>
      </c>
      <c r="GU1513" s="1">
        <v>100</v>
      </c>
      <c r="GV1513" s="1">
        <v>2.57</v>
      </c>
      <c r="GW1513" s="1">
        <v>4.4999999999999997E-3</v>
      </c>
      <c r="GX1513" s="1">
        <v>0.39944932438917619</v>
      </c>
      <c r="GY1513" s="1">
        <v>3.036990343597491E-3</v>
      </c>
      <c r="GZ1513" s="1">
        <v>-1.538114387597119E-6</v>
      </c>
      <c r="HA1513" s="1">
        <v>3.3909691194327332E-10</v>
      </c>
      <c r="HB1513" s="1">
        <v>-6.6822494577568767E-2</v>
      </c>
      <c r="HC1513" s="1">
        <v>9.7621983196103414E-3</v>
      </c>
      <c r="HD1513" s="1">
        <v>-3.3387782167185642E-4</v>
      </c>
      <c r="HE1513" s="1">
        <v>2.632278881966732E-6</v>
      </c>
      <c r="HF1513" s="1">
        <v>6</v>
      </c>
      <c r="HG1513" s="1">
        <v>2134</v>
      </c>
      <c r="HH1513" s="1">
        <v>2</v>
      </c>
      <c r="HI1513" s="1">
        <v>31</v>
      </c>
      <c r="HJ1513" s="1">
        <v>10.6</v>
      </c>
      <c r="HK1513" s="1">
        <v>10.6</v>
      </c>
      <c r="HL1513" s="1">
        <v>3.0102500000000001</v>
      </c>
      <c r="HM1513" s="1">
        <v>2.3095699999999999</v>
      </c>
      <c r="HN1513" s="1">
        <v>1.4978</v>
      </c>
      <c r="HO1513" s="1">
        <v>2.3083499999999999</v>
      </c>
      <c r="HP1513" s="1">
        <v>1.5478499999999999</v>
      </c>
      <c r="HQ1513" s="1">
        <v>2.4438499999999999</v>
      </c>
      <c r="HR1513" s="1">
        <v>43.6173</v>
      </c>
      <c r="HS1513" s="1">
        <v>13.5016</v>
      </c>
      <c r="HT1513" s="1">
        <v>18</v>
      </c>
      <c r="HU1513" s="1">
        <v>307.48399999999998</v>
      </c>
      <c r="HV1513" s="1">
        <v>464.76600000000002</v>
      </c>
      <c r="HW1513" s="1">
        <v>24.985299999999999</v>
      </c>
      <c r="HX1513" s="1">
        <v>34.748199999999997</v>
      </c>
      <c r="HY1513" s="1">
        <v>30.000499999999999</v>
      </c>
      <c r="HZ1513" s="1">
        <v>34.533900000000003</v>
      </c>
      <c r="IA1513" s="1">
        <v>34.6081</v>
      </c>
      <c r="IB1513" s="1">
        <v>60.43</v>
      </c>
      <c r="IC1513" s="1">
        <v>31.122900000000001</v>
      </c>
      <c r="ID1513" s="1">
        <v>0</v>
      </c>
      <c r="IE1513" s="1">
        <v>24.983599999999999</v>
      </c>
      <c r="IF1513" s="1">
        <v>1507.21</v>
      </c>
      <c r="IG1513" s="1">
        <v>24.480399999999999</v>
      </c>
      <c r="IH1513" s="1">
        <v>100.18600000000001</v>
      </c>
      <c r="II1513" s="1">
        <v>99.865899999999996</v>
      </c>
      <c r="IJ1513" s="1" t="s">
        <v>1117</v>
      </c>
    </row>
    <row r="1514" spans="1:244" ht="15.75" customHeight="1" x14ac:dyDescent="0.3">
      <c r="A1514" s="1">
        <v>1498</v>
      </c>
      <c r="B1514" s="1">
        <v>1659891747.5999999</v>
      </c>
      <c r="C1514" s="1">
        <v>11490.5</v>
      </c>
      <c r="D1514" s="1" t="s">
        <v>3267</v>
      </c>
      <c r="E1514" s="1" t="s">
        <v>3268</v>
      </c>
      <c r="F1514" s="1">
        <v>1</v>
      </c>
      <c r="G1514" s="1" t="s">
        <v>2704</v>
      </c>
      <c r="H1514" s="1" t="s">
        <v>345</v>
      </c>
      <c r="I1514" s="1" t="s">
        <v>1102</v>
      </c>
      <c r="J1514" s="1" t="s">
        <v>1103</v>
      </c>
      <c r="K1514" s="1" t="s">
        <v>1104</v>
      </c>
      <c r="L1514" s="1" t="s">
        <v>2705</v>
      </c>
      <c r="M1514" s="1" t="s">
        <v>346</v>
      </c>
      <c r="N1514" s="1">
        <v>1659891740.099999</v>
      </c>
      <c r="O1514" s="1">
        <f t="shared" si="170"/>
        <v>2.4752914730674443E-3</v>
      </c>
      <c r="P1514" s="1">
        <f t="shared" si="171"/>
        <v>2.4752914730674442</v>
      </c>
      <c r="Q1514" s="1">
        <f t="shared" si="172"/>
        <v>27.813646067224106</v>
      </c>
      <c r="R1514" s="1">
        <f t="shared" si="173"/>
        <v>1368.55</v>
      </c>
      <c r="S1514" s="1">
        <f t="shared" si="174"/>
        <v>960.27289714262156</v>
      </c>
      <c r="T1514" s="1">
        <f t="shared" si="175"/>
        <v>95.111651677769885</v>
      </c>
      <c r="U1514" s="1">
        <f t="shared" si="176"/>
        <v>135.55006216558834</v>
      </c>
      <c r="V1514" s="1">
        <f t="shared" si="177"/>
        <v>0.12270387316090779</v>
      </c>
      <c r="W1514" s="1">
        <f t="shared" si="178"/>
        <v>2.9095227259000858</v>
      </c>
      <c r="X1514" s="1">
        <f t="shared" si="179"/>
        <v>0.11989984198179061</v>
      </c>
      <c r="Y1514" s="1">
        <f t="shared" si="180"/>
        <v>7.5183995335975654E-2</v>
      </c>
      <c r="Z1514" s="1">
        <f t="shared" si="181"/>
        <v>321.51627219999989</v>
      </c>
      <c r="AA1514" s="1">
        <f t="shared" si="182"/>
        <v>32.273631775579005</v>
      </c>
      <c r="AB1514" s="1">
        <f t="shared" si="183"/>
        <v>31.602246666666669</v>
      </c>
      <c r="AC1514" s="1">
        <f t="shared" si="184"/>
        <v>4.6686291528117811</v>
      </c>
      <c r="AD1514" s="1">
        <f t="shared" si="185"/>
        <v>59.789215846626874</v>
      </c>
      <c r="AE1514" s="1">
        <f t="shared" si="186"/>
        <v>2.6999086977011104</v>
      </c>
      <c r="AF1514" s="1">
        <f t="shared" si="187"/>
        <v>4.5157118377785697</v>
      </c>
      <c r="AG1514" s="1">
        <f t="shared" si="188"/>
        <v>1.9687204551106707</v>
      </c>
      <c r="AH1514" s="1">
        <f t="shared" si="189"/>
        <v>-109.16035396227429</v>
      </c>
      <c r="AI1514" s="1">
        <f t="shared" si="190"/>
        <v>-91.825829678195902</v>
      </c>
      <c r="AJ1514" s="1">
        <f t="shared" si="191"/>
        <v>-7.1088841012185133</v>
      </c>
      <c r="AK1514" s="1">
        <f t="shared" si="192"/>
        <v>113.42120445831119</v>
      </c>
      <c r="AL1514" s="1">
        <f t="shared" si="193"/>
        <v>57.261814184407122</v>
      </c>
      <c r="AM1514" s="1">
        <f t="shared" si="194"/>
        <v>2.5033157149294469</v>
      </c>
      <c r="AN1514" s="1">
        <f t="shared" si="195"/>
        <v>27.813646067224106</v>
      </c>
      <c r="AO1514" s="1">
        <v>1503.9745948221459</v>
      </c>
      <c r="AP1514" s="1">
        <v>1442.8603030303029</v>
      </c>
      <c r="AQ1514" s="1">
        <v>5.1864972687580284</v>
      </c>
      <c r="AR1514" s="1">
        <v>66.332459273180504</v>
      </c>
      <c r="AS1514" s="1">
        <f t="shared" si="196"/>
        <v>2.4752914730674442</v>
      </c>
      <c r="AT1514" s="1">
        <v>24.369881667364869</v>
      </c>
      <c r="AU1514" s="1">
        <v>27.258296363636362</v>
      </c>
      <c r="AV1514" s="1">
        <v>2.810580803164967E-5</v>
      </c>
      <c r="AW1514" s="1">
        <v>80.638585768873753</v>
      </c>
      <c r="AX1514" s="1">
        <v>178</v>
      </c>
      <c r="AY1514" s="1">
        <v>36</v>
      </c>
      <c r="AZ1514" s="1">
        <f t="shared" si="197"/>
        <v>1</v>
      </c>
      <c r="BA1514" s="1">
        <f t="shared" si="198"/>
        <v>0</v>
      </c>
      <c r="BB1514" s="1">
        <f t="shared" si="199"/>
        <v>51586.916282060025</v>
      </c>
      <c r="BC1514" s="1">
        <f t="shared" si="200"/>
        <v>2000.0053333333331</v>
      </c>
      <c r="BD1514" s="1">
        <f t="shared" si="201"/>
        <v>1681.2041799999995</v>
      </c>
      <c r="BE1514" s="1">
        <f t="shared" si="202"/>
        <v>0.84059984840040414</v>
      </c>
      <c r="BF1514" s="1">
        <f t="shared" si="203"/>
        <v>0.1607577074127802</v>
      </c>
      <c r="BG1514" s="1">
        <v>6</v>
      </c>
      <c r="BH1514" s="1">
        <v>0.5</v>
      </c>
      <c r="BI1514" s="1" t="s">
        <v>347</v>
      </c>
      <c r="BJ1514" s="1">
        <v>2</v>
      </c>
      <c r="BK1514" s="1" t="b">
        <v>1</v>
      </c>
      <c r="BL1514" s="1">
        <v>1659891740.099999</v>
      </c>
      <c r="BM1514" s="1">
        <v>1368.55</v>
      </c>
      <c r="BN1514" s="1">
        <v>1441.355333333333</v>
      </c>
      <c r="BO1514" s="1">
        <v>27.259006666666671</v>
      </c>
      <c r="BP1514" s="1">
        <v>24.33771333333333</v>
      </c>
      <c r="BQ1514" s="1">
        <v>1366.008</v>
      </c>
      <c r="BR1514" s="1">
        <v>27.254486666666669</v>
      </c>
      <c r="BS1514" s="1">
        <v>500.13693333333322</v>
      </c>
      <c r="BT1514" s="1">
        <v>98.946480000000008</v>
      </c>
      <c r="BU1514" s="1">
        <v>0.10000143333333331</v>
      </c>
      <c r="BV1514" s="1">
        <v>31.016839999999998</v>
      </c>
      <c r="BW1514" s="1">
        <v>31.602246666666669</v>
      </c>
      <c r="BX1514" s="1">
        <v>999.89999999999986</v>
      </c>
      <c r="BY1514" s="1">
        <v>0</v>
      </c>
      <c r="BZ1514" s="1">
        <v>0</v>
      </c>
      <c r="CA1514" s="1">
        <v>9991.5393333333323</v>
      </c>
      <c r="CB1514" s="1">
        <v>0</v>
      </c>
      <c r="CC1514" s="1">
        <v>1751.1506666666669</v>
      </c>
      <c r="CD1514" s="1">
        <v>-72.807413333333344</v>
      </c>
      <c r="CE1514" s="1">
        <v>1406.9006666666669</v>
      </c>
      <c r="CF1514" s="1">
        <v>1477.311333333334</v>
      </c>
      <c r="CG1514" s="1">
        <v>2.9213053333333341</v>
      </c>
      <c r="CH1514" s="1">
        <v>1441.355333333333</v>
      </c>
      <c r="CI1514" s="1">
        <v>24.33771333333333</v>
      </c>
      <c r="CJ1514" s="1">
        <v>2.697184</v>
      </c>
      <c r="CK1514" s="1">
        <v>2.408131333333333</v>
      </c>
      <c r="CL1514" s="1">
        <v>22.26797333333333</v>
      </c>
      <c r="CM1514" s="1">
        <v>20.41853333333334</v>
      </c>
      <c r="CN1514" s="1">
        <v>2000.0053333333331</v>
      </c>
      <c r="CO1514" s="1">
        <v>0.98000640000000006</v>
      </c>
      <c r="CP1514" s="1">
        <v>1.9993899999999998E-2</v>
      </c>
      <c r="CQ1514" s="1">
        <v>0</v>
      </c>
      <c r="CR1514" s="1">
        <v>2.638666666666666</v>
      </c>
      <c r="CS1514" s="1">
        <v>0</v>
      </c>
      <c r="CT1514" s="1">
        <v>16747.66</v>
      </c>
      <c r="CU1514" s="1">
        <v>17412.406666666669</v>
      </c>
      <c r="CV1514" s="1">
        <v>44.561999999999998</v>
      </c>
      <c r="CW1514" s="1">
        <v>46.574599999999997</v>
      </c>
      <c r="CX1514" s="1">
        <v>44.666333333333327</v>
      </c>
      <c r="CY1514" s="1">
        <v>44.5124</v>
      </c>
      <c r="CZ1514" s="1">
        <v>44.5</v>
      </c>
      <c r="DA1514" s="1">
        <v>1960.015333333333</v>
      </c>
      <c r="DB1514" s="1">
        <v>39.99</v>
      </c>
      <c r="DC1514" s="1">
        <v>0</v>
      </c>
      <c r="DD1514" s="1">
        <v>1659891746.9000001</v>
      </c>
      <c r="DE1514" s="1">
        <v>0</v>
      </c>
      <c r="DF1514" s="1">
        <v>1659891113.0999999</v>
      </c>
      <c r="DG1514" s="1" t="s">
        <v>2706</v>
      </c>
      <c r="DH1514" s="1">
        <v>1659891112.5999999</v>
      </c>
      <c r="DI1514" s="1">
        <v>1659891113.0999999</v>
      </c>
      <c r="DJ1514" s="1">
        <v>29</v>
      </c>
      <c r="DK1514" s="1">
        <v>0.08</v>
      </c>
      <c r="DL1514" s="1">
        <v>-6.0000000000000001E-3</v>
      </c>
      <c r="DM1514" s="1">
        <v>1.387</v>
      </c>
      <c r="DN1514" s="1">
        <v>1.0999999999999999E-2</v>
      </c>
      <c r="DO1514" s="1">
        <v>400</v>
      </c>
      <c r="DP1514" s="1">
        <v>24</v>
      </c>
      <c r="DQ1514" s="1">
        <v>0.14000000000000001</v>
      </c>
      <c r="DR1514" s="1">
        <v>0.05</v>
      </c>
      <c r="DS1514" s="1">
        <v>27.283401476685231</v>
      </c>
      <c r="DT1514" s="1">
        <v>5.6204220791043413</v>
      </c>
      <c r="DU1514" s="1">
        <v>0.54940533453342189</v>
      </c>
      <c r="DV1514" s="1">
        <v>0</v>
      </c>
      <c r="DW1514" s="1">
        <v>-72.62124666666665</v>
      </c>
      <c r="DX1514" s="1">
        <v>-15.364735928809679</v>
      </c>
      <c r="DY1514" s="1">
        <v>1.235113464351443</v>
      </c>
      <c r="DZ1514" s="1">
        <v>0</v>
      </c>
      <c r="EA1514" s="1">
        <v>964.12050943218208</v>
      </c>
      <c r="EB1514" s="1">
        <v>187.58231271875579</v>
      </c>
      <c r="EC1514" s="1">
        <v>15.027372350769641</v>
      </c>
      <c r="ED1514" s="1">
        <v>0</v>
      </c>
      <c r="EE1514" s="1">
        <v>2.9481765000000002</v>
      </c>
      <c r="EF1514" s="1">
        <v>-0.41045133208255979</v>
      </c>
      <c r="EG1514" s="1">
        <v>4.0430580786701538E-2</v>
      </c>
      <c r="EH1514" s="1">
        <v>0</v>
      </c>
      <c r="EI1514" s="1">
        <v>1.968797825947143</v>
      </c>
      <c r="EJ1514" s="1">
        <v>-1.657782760830155E-4</v>
      </c>
      <c r="EK1514" s="1">
        <v>1.160006017387998E-3</v>
      </c>
      <c r="EL1514" s="1">
        <v>1</v>
      </c>
      <c r="EM1514" s="1">
        <v>1</v>
      </c>
      <c r="EN1514" s="1">
        <v>5</v>
      </c>
      <c r="EO1514" s="1" t="s">
        <v>371</v>
      </c>
      <c r="EP1514" s="1">
        <v>2.9399700000000002</v>
      </c>
      <c r="EQ1514" s="1">
        <v>2.8011200000000001</v>
      </c>
      <c r="ER1514" s="1">
        <v>0.203705</v>
      </c>
      <c r="ES1514" s="1">
        <v>0.210063</v>
      </c>
      <c r="ET1514" s="1">
        <v>0.116614</v>
      </c>
      <c r="EU1514" s="1">
        <v>0.10799</v>
      </c>
      <c r="EV1514" s="1">
        <v>16252.7</v>
      </c>
      <c r="EW1514" s="1">
        <v>16903.5</v>
      </c>
      <c r="EX1514" s="1">
        <v>23755.8</v>
      </c>
      <c r="EY1514" s="1">
        <v>24925.1</v>
      </c>
      <c r="EZ1514" s="1">
        <v>33604.699999999997</v>
      </c>
      <c r="FA1514" s="1">
        <v>35514.699999999997</v>
      </c>
      <c r="FB1514" s="1">
        <v>43331.9</v>
      </c>
      <c r="FC1514" s="1">
        <v>46081.5</v>
      </c>
      <c r="FD1514" s="1">
        <v>1.5580799999999999</v>
      </c>
      <c r="FE1514" s="1">
        <v>1.77807</v>
      </c>
      <c r="FF1514" s="1">
        <v>5.3197099999999997E-2</v>
      </c>
      <c r="FG1514" s="1">
        <v>0</v>
      </c>
      <c r="FH1514" s="1">
        <v>30.7288</v>
      </c>
      <c r="FI1514" s="1">
        <v>999.9</v>
      </c>
      <c r="FJ1514" s="1">
        <v>46.4</v>
      </c>
      <c r="FK1514" s="1">
        <v>40.4</v>
      </c>
      <c r="FL1514" s="1">
        <v>35.513399999999997</v>
      </c>
      <c r="FM1514" s="1">
        <v>63.2836</v>
      </c>
      <c r="FN1514" s="1">
        <v>25.745200000000001</v>
      </c>
      <c r="FO1514" s="1">
        <v>1</v>
      </c>
      <c r="FP1514" s="1">
        <v>0.63998200000000005</v>
      </c>
      <c r="FQ1514" s="1">
        <v>4.2416</v>
      </c>
      <c r="FR1514" s="1">
        <v>20.265899999999998</v>
      </c>
      <c r="FS1514" s="1">
        <v>5.2108499999999998</v>
      </c>
      <c r="FT1514" s="1">
        <v>11.908099999999999</v>
      </c>
      <c r="FU1514" s="1">
        <v>5.0026999999999999</v>
      </c>
      <c r="FV1514" s="1">
        <v>3.2901500000000001</v>
      </c>
      <c r="FW1514" s="1">
        <v>9999</v>
      </c>
      <c r="FX1514" s="1">
        <v>9999</v>
      </c>
      <c r="FY1514" s="1">
        <v>9999</v>
      </c>
      <c r="FZ1514" s="1">
        <v>999.9</v>
      </c>
      <c r="GA1514" s="1">
        <v>1.8598399999999999</v>
      </c>
      <c r="GB1514" s="1">
        <v>1.85486</v>
      </c>
      <c r="GC1514" s="1">
        <v>1.8580300000000001</v>
      </c>
      <c r="GD1514" s="1">
        <v>1.8565199999999999</v>
      </c>
      <c r="GE1514" s="1">
        <v>1.85528</v>
      </c>
      <c r="GF1514" s="1">
        <v>1.85477</v>
      </c>
      <c r="GG1514" s="1">
        <v>1.8536699999999999</v>
      </c>
      <c r="GH1514" s="1">
        <v>1.8565799999999999</v>
      </c>
      <c r="GI1514" s="1">
        <v>0</v>
      </c>
      <c r="GJ1514" s="1">
        <v>0</v>
      </c>
      <c r="GK1514" s="1">
        <v>0</v>
      </c>
      <c r="GL1514" s="1">
        <v>0</v>
      </c>
      <c r="GM1514" s="1" t="s">
        <v>350</v>
      </c>
      <c r="GN1514" s="1" t="s">
        <v>351</v>
      </c>
      <c r="GO1514" s="1" t="s">
        <v>352</v>
      </c>
      <c r="GP1514" s="1" t="s">
        <v>352</v>
      </c>
      <c r="GQ1514" s="1" t="s">
        <v>352</v>
      </c>
      <c r="GR1514" s="1" t="s">
        <v>352</v>
      </c>
      <c r="GS1514" s="1">
        <v>0</v>
      </c>
      <c r="GT1514" s="1">
        <v>100</v>
      </c>
      <c r="GU1514" s="1">
        <v>100</v>
      </c>
      <c r="GV1514" s="1">
        <v>2.57</v>
      </c>
      <c r="GW1514" s="1">
        <v>4.4999999999999997E-3</v>
      </c>
      <c r="GX1514" s="1">
        <v>0.39944932438917619</v>
      </c>
      <c r="GY1514" s="1">
        <v>3.036990343597491E-3</v>
      </c>
      <c r="GZ1514" s="1">
        <v>-1.538114387597119E-6</v>
      </c>
      <c r="HA1514" s="1">
        <v>3.3909691194327332E-10</v>
      </c>
      <c r="HB1514" s="1">
        <v>-6.6822494577568767E-2</v>
      </c>
      <c r="HC1514" s="1">
        <v>9.7621983196103414E-3</v>
      </c>
      <c r="HD1514" s="1">
        <v>-3.3387782167185642E-4</v>
      </c>
      <c r="HE1514" s="1">
        <v>2.632278881966732E-6</v>
      </c>
      <c r="HF1514" s="1">
        <v>6</v>
      </c>
      <c r="HG1514" s="1">
        <v>2134</v>
      </c>
      <c r="HH1514" s="1">
        <v>2</v>
      </c>
      <c r="HI1514" s="1">
        <v>31</v>
      </c>
      <c r="HJ1514" s="1">
        <v>10.6</v>
      </c>
      <c r="HK1514" s="1">
        <v>10.6</v>
      </c>
      <c r="HL1514" s="1">
        <v>3.0224600000000001</v>
      </c>
      <c r="HM1514" s="1">
        <v>2.3339799999999999</v>
      </c>
      <c r="HN1514" s="1">
        <v>1.4978</v>
      </c>
      <c r="HO1514" s="1">
        <v>2.3083499999999999</v>
      </c>
      <c r="HP1514" s="1">
        <v>1.5478499999999999</v>
      </c>
      <c r="HQ1514" s="1">
        <v>2.3144499999999999</v>
      </c>
      <c r="HR1514" s="1">
        <v>43.6447</v>
      </c>
      <c r="HS1514" s="1">
        <v>13.4841</v>
      </c>
      <c r="HT1514" s="1">
        <v>18</v>
      </c>
      <c r="HU1514" s="1">
        <v>307.24099999999999</v>
      </c>
      <c r="HV1514" s="1">
        <v>464.90199999999999</v>
      </c>
      <c r="HW1514" s="1">
        <v>24.9818</v>
      </c>
      <c r="HX1514" s="1">
        <v>34.749699999999997</v>
      </c>
      <c r="HY1514" s="1">
        <v>30.000499999999999</v>
      </c>
      <c r="HZ1514" s="1">
        <v>34.535499999999999</v>
      </c>
      <c r="IA1514" s="1">
        <v>34.609200000000001</v>
      </c>
      <c r="IB1514" s="1">
        <v>60.551299999999998</v>
      </c>
      <c r="IC1514" s="1">
        <v>31.122900000000001</v>
      </c>
      <c r="ID1514" s="1">
        <v>0</v>
      </c>
      <c r="IE1514" s="1">
        <v>24.983599999999999</v>
      </c>
      <c r="IF1514" s="1">
        <v>1507.21</v>
      </c>
      <c r="IG1514" s="1">
        <v>24.4803</v>
      </c>
      <c r="IH1514" s="1">
        <v>100.18600000000001</v>
      </c>
      <c r="II1514" s="1">
        <v>99.866200000000006</v>
      </c>
      <c r="IJ1514" s="1" t="s">
        <v>1117</v>
      </c>
    </row>
    <row r="1515" spans="1:244" ht="15.75" customHeight="1" x14ac:dyDescent="0.3">
      <c r="A1515" s="1">
        <v>1499</v>
      </c>
      <c r="B1515" s="1">
        <v>1659891748.5999999</v>
      </c>
      <c r="C1515" s="1">
        <v>11491.5</v>
      </c>
      <c r="D1515" s="1" t="s">
        <v>3269</v>
      </c>
      <c r="E1515" s="1" t="s">
        <v>3270</v>
      </c>
      <c r="F1515" s="1">
        <v>1</v>
      </c>
      <c r="G1515" s="1" t="s">
        <v>2704</v>
      </c>
      <c r="H1515" s="1" t="s">
        <v>345</v>
      </c>
      <c r="I1515" s="1" t="s">
        <v>1102</v>
      </c>
      <c r="J1515" s="1" t="s">
        <v>1103</v>
      </c>
      <c r="K1515" s="1" t="s">
        <v>1104</v>
      </c>
      <c r="L1515" s="1" t="s">
        <v>2705</v>
      </c>
      <c r="M1515" s="1" t="s">
        <v>346</v>
      </c>
      <c r="N1515" s="1">
        <v>1659891740.5999999</v>
      </c>
      <c r="O1515" s="1">
        <f t="shared" si="170"/>
        <v>2.4590128181134646E-3</v>
      </c>
      <c r="P1515" s="1">
        <f t="shared" si="171"/>
        <v>2.4590128181134645</v>
      </c>
      <c r="Q1515" s="1">
        <f t="shared" si="172"/>
        <v>27.853796710094414</v>
      </c>
      <c r="R1515" s="1">
        <f t="shared" si="173"/>
        <v>1371.0493750000001</v>
      </c>
      <c r="S1515" s="1">
        <f t="shared" si="174"/>
        <v>959.78627296751506</v>
      </c>
      <c r="T1515" s="1">
        <f t="shared" si="175"/>
        <v>95.063522943929044</v>
      </c>
      <c r="U1515" s="1">
        <f t="shared" si="176"/>
        <v>135.79771600044907</v>
      </c>
      <c r="V1515" s="1">
        <f t="shared" si="177"/>
        <v>0.12189113909896382</v>
      </c>
      <c r="W1515" s="1">
        <f t="shared" si="178"/>
        <v>2.9094456920405047</v>
      </c>
      <c r="X1515" s="1">
        <f t="shared" si="179"/>
        <v>0.11912360735084195</v>
      </c>
      <c r="Y1515" s="1">
        <f t="shared" si="180"/>
        <v>7.4695672735799939E-2</v>
      </c>
      <c r="Z1515" s="1">
        <f t="shared" si="181"/>
        <v>321.51532125</v>
      </c>
      <c r="AA1515" s="1">
        <f t="shared" si="182"/>
        <v>32.277478724669287</v>
      </c>
      <c r="AB1515" s="1">
        <f t="shared" si="183"/>
        <v>31.601556250000002</v>
      </c>
      <c r="AC1515" s="1">
        <f t="shared" si="184"/>
        <v>4.6684461825019836</v>
      </c>
      <c r="AD1515" s="1">
        <f t="shared" si="185"/>
        <v>59.791044974049555</v>
      </c>
      <c r="AE1515" s="1">
        <f t="shared" si="186"/>
        <v>2.6999254923619112</v>
      </c>
      <c r="AF1515" s="1">
        <f t="shared" si="187"/>
        <v>4.5156017820623973</v>
      </c>
      <c r="AG1515" s="1">
        <f t="shared" si="188"/>
        <v>1.9685206901400725</v>
      </c>
      <c r="AH1515" s="1">
        <f t="shared" si="189"/>
        <v>-108.44246527880378</v>
      </c>
      <c r="AI1515" s="1">
        <f t="shared" si="190"/>
        <v>-91.782158915029811</v>
      </c>
      <c r="AJ1515" s="1">
        <f t="shared" si="191"/>
        <v>-7.1056522122767589</v>
      </c>
      <c r="AK1515" s="1">
        <f t="shared" si="192"/>
        <v>114.18504484388964</v>
      </c>
      <c r="AL1515" s="1">
        <f t="shared" si="193"/>
        <v>57.309641687548151</v>
      </c>
      <c r="AM1515" s="1">
        <f t="shared" si="194"/>
        <v>2.498613502099726</v>
      </c>
      <c r="AN1515" s="1">
        <f t="shared" si="195"/>
        <v>27.853796710094414</v>
      </c>
      <c r="AO1515" s="1">
        <v>1509.1094214857681</v>
      </c>
      <c r="AP1515" s="1">
        <v>1448.0188484848479</v>
      </c>
      <c r="AQ1515" s="1">
        <v>5.1723612418954277</v>
      </c>
      <c r="AR1515" s="1">
        <v>66.332459273180504</v>
      </c>
      <c r="AS1515" s="1">
        <f t="shared" si="196"/>
        <v>2.4590128181134645</v>
      </c>
      <c r="AT1515" s="1">
        <v>24.39207794149852</v>
      </c>
      <c r="AU1515" s="1">
        <v>27.261148484848491</v>
      </c>
      <c r="AV1515" s="1">
        <v>8.1956480723035E-5</v>
      </c>
      <c r="AW1515" s="1">
        <v>80.638585768873753</v>
      </c>
      <c r="AX1515" s="1">
        <v>178</v>
      </c>
      <c r="AY1515" s="1">
        <v>36</v>
      </c>
      <c r="AZ1515" s="1">
        <f t="shared" si="197"/>
        <v>1</v>
      </c>
      <c r="BA1515" s="1">
        <f t="shared" si="198"/>
        <v>0</v>
      </c>
      <c r="BB1515" s="1">
        <f t="shared" si="199"/>
        <v>51584.808999768436</v>
      </c>
      <c r="BC1515" s="1">
        <f t="shared" si="200"/>
        <v>1999.9993750000001</v>
      </c>
      <c r="BD1515" s="1">
        <f t="shared" si="201"/>
        <v>1681.1991750000002</v>
      </c>
      <c r="BE1515" s="1">
        <f t="shared" si="202"/>
        <v>0.8405998501874532</v>
      </c>
      <c r="BF1515" s="1">
        <f t="shared" si="203"/>
        <v>0.16075771086178464</v>
      </c>
      <c r="BG1515" s="1">
        <v>6</v>
      </c>
      <c r="BH1515" s="1">
        <v>0.5</v>
      </c>
      <c r="BI1515" s="1" t="s">
        <v>347</v>
      </c>
      <c r="BJ1515" s="1">
        <v>2</v>
      </c>
      <c r="BK1515" s="1" t="b">
        <v>1</v>
      </c>
      <c r="BL1515" s="1">
        <v>1659891740.5999999</v>
      </c>
      <c r="BM1515" s="1">
        <v>1371.0493750000001</v>
      </c>
      <c r="BN1515" s="1">
        <v>1443.911875</v>
      </c>
      <c r="BO1515" s="1">
        <v>27.25915625</v>
      </c>
      <c r="BP1515" s="1">
        <v>24.343350000000001</v>
      </c>
      <c r="BQ1515" s="1">
        <v>1368.505625</v>
      </c>
      <c r="BR1515" s="1">
        <v>27.254637500000001</v>
      </c>
      <c r="BS1515" s="1">
        <v>500.13681250000002</v>
      </c>
      <c r="BT1515" s="1">
        <v>98.946550000000002</v>
      </c>
      <c r="BU1515" s="1">
        <v>0.10000403125</v>
      </c>
      <c r="BV1515" s="1">
        <v>31.016412500000001</v>
      </c>
      <c r="BW1515" s="1">
        <v>31.601556250000002</v>
      </c>
      <c r="BX1515" s="1">
        <v>999.9</v>
      </c>
      <c r="BY1515" s="1">
        <v>0</v>
      </c>
      <c r="BZ1515" s="1">
        <v>0</v>
      </c>
      <c r="CA1515" s="1">
        <v>9991.0918750000001</v>
      </c>
      <c r="CB1515" s="1">
        <v>0</v>
      </c>
      <c r="CC1515" s="1">
        <v>1768.4425000000001</v>
      </c>
      <c r="CD1515" s="1">
        <v>-72.864550000000008</v>
      </c>
      <c r="CE1515" s="1">
        <v>1409.47</v>
      </c>
      <c r="CF1515" s="1">
        <v>1479.94</v>
      </c>
      <c r="CG1515" s="1">
        <v>2.915816875</v>
      </c>
      <c r="CH1515" s="1">
        <v>1443.911875</v>
      </c>
      <c r="CI1515" s="1">
        <v>24.343350000000001</v>
      </c>
      <c r="CJ1515" s="1">
        <v>2.6972006249999998</v>
      </c>
      <c r="CK1515" s="1">
        <v>2.40869125</v>
      </c>
      <c r="CL1515" s="1">
        <v>22.268075</v>
      </c>
      <c r="CM1515" s="1">
        <v>20.422293750000001</v>
      </c>
      <c r="CN1515" s="1">
        <v>1999.9993750000001</v>
      </c>
      <c r="CO1515" s="1">
        <v>0.98000631250000003</v>
      </c>
      <c r="CP1515" s="1">
        <v>1.9993987500000001E-2</v>
      </c>
      <c r="CQ1515" s="1">
        <v>0</v>
      </c>
      <c r="CR1515" s="1">
        <v>2.6612499999999999</v>
      </c>
      <c r="CS1515" s="1">
        <v>0</v>
      </c>
      <c r="CT1515" s="1">
        <v>16748.256249999999</v>
      </c>
      <c r="CU1515" s="1">
        <v>17412.349999999999</v>
      </c>
      <c r="CV1515" s="1">
        <v>44.561999999999998</v>
      </c>
      <c r="CW1515" s="1">
        <v>46.573812500000003</v>
      </c>
      <c r="CX1515" s="1">
        <v>44.663749999999993</v>
      </c>
      <c r="CY1515" s="1">
        <v>44.515500000000003</v>
      </c>
      <c r="CZ1515" s="1">
        <v>44.5</v>
      </c>
      <c r="DA1515" s="1">
        <v>1960.0093750000001</v>
      </c>
      <c r="DB1515" s="1">
        <v>39.99</v>
      </c>
      <c r="DC1515" s="1">
        <v>0</v>
      </c>
      <c r="DD1515" s="1">
        <v>1659891747.5</v>
      </c>
      <c r="DE1515" s="1">
        <v>0</v>
      </c>
      <c r="DF1515" s="1">
        <v>1659891113.0999999</v>
      </c>
      <c r="DG1515" s="1" t="s">
        <v>2706</v>
      </c>
      <c r="DH1515" s="1">
        <v>1659891112.5999999</v>
      </c>
      <c r="DI1515" s="1">
        <v>1659891113.0999999</v>
      </c>
      <c r="DJ1515" s="1">
        <v>29</v>
      </c>
      <c r="DK1515" s="1">
        <v>0.08</v>
      </c>
      <c r="DL1515" s="1">
        <v>-6.0000000000000001E-3</v>
      </c>
      <c r="DM1515" s="1">
        <v>1.387</v>
      </c>
      <c r="DN1515" s="1">
        <v>1.0999999999999999E-2</v>
      </c>
      <c r="DO1515" s="1">
        <v>400</v>
      </c>
      <c r="DP1515" s="1">
        <v>24</v>
      </c>
      <c r="DQ1515" s="1">
        <v>0.14000000000000001</v>
      </c>
      <c r="DR1515" s="1">
        <v>0.05</v>
      </c>
      <c r="DS1515" s="1">
        <v>27.350874556763841</v>
      </c>
      <c r="DT1515" s="1">
        <v>6.1584561301627954</v>
      </c>
      <c r="DU1515" s="1">
        <v>0.56357548312780026</v>
      </c>
      <c r="DV1515" s="1">
        <v>0</v>
      </c>
      <c r="DW1515" s="1">
        <v>-72.796912903225802</v>
      </c>
      <c r="DX1515" s="1">
        <v>-14.40422419354827</v>
      </c>
      <c r="DY1515" s="1">
        <v>1.2180432546326461</v>
      </c>
      <c r="DZ1515" s="1">
        <v>0</v>
      </c>
      <c r="EA1515" s="1">
        <v>970.86340483739218</v>
      </c>
      <c r="EB1515" s="1">
        <v>166.26173347353009</v>
      </c>
      <c r="EC1515" s="1">
        <v>12.82025207375133</v>
      </c>
      <c r="ED1515" s="1">
        <v>0</v>
      </c>
      <c r="EE1515" s="1">
        <v>2.937603902439025</v>
      </c>
      <c r="EF1515" s="1">
        <v>-0.46009923344947712</v>
      </c>
      <c r="EG1515" s="1">
        <v>4.6743193524496497E-2</v>
      </c>
      <c r="EH1515" s="1">
        <v>0</v>
      </c>
      <c r="EI1515" s="1">
        <v>1.968750631047647</v>
      </c>
      <c r="EJ1515" s="1">
        <v>-7.2500066806571737E-3</v>
      </c>
      <c r="EK1515" s="1">
        <v>1.251676051844278E-3</v>
      </c>
      <c r="EL1515" s="1">
        <v>1</v>
      </c>
      <c r="EM1515" s="1">
        <v>1</v>
      </c>
      <c r="EN1515" s="1">
        <v>5</v>
      </c>
      <c r="EO1515" s="1" t="s">
        <v>371</v>
      </c>
      <c r="EP1515" s="1">
        <v>2.9399899999999999</v>
      </c>
      <c r="EQ1515" s="1">
        <v>2.8011200000000001</v>
      </c>
      <c r="ER1515" s="1">
        <v>0.20414099999999999</v>
      </c>
      <c r="ES1515" s="1">
        <v>0.21049499999999999</v>
      </c>
      <c r="ET1515" s="1">
        <v>0.116629</v>
      </c>
      <c r="EU1515" s="1">
        <v>0.10800999999999999</v>
      </c>
      <c r="EV1515" s="1">
        <v>16243.7</v>
      </c>
      <c r="EW1515" s="1">
        <v>16894.2</v>
      </c>
      <c r="EX1515" s="1">
        <v>23755.599999999999</v>
      </c>
      <c r="EY1515" s="1">
        <v>24925.1</v>
      </c>
      <c r="EZ1515" s="1">
        <v>33604.1</v>
      </c>
      <c r="FA1515" s="1">
        <v>35514</v>
      </c>
      <c r="FB1515" s="1">
        <v>43331.7</v>
      </c>
      <c r="FC1515" s="1">
        <v>46081.599999999999</v>
      </c>
      <c r="FD1515" s="1">
        <v>1.5580000000000001</v>
      </c>
      <c r="FE1515" s="1">
        <v>1.7780499999999999</v>
      </c>
      <c r="FF1515" s="1">
        <v>5.3003399999999999E-2</v>
      </c>
      <c r="FG1515" s="1">
        <v>0</v>
      </c>
      <c r="FH1515" s="1">
        <v>30.7288</v>
      </c>
      <c r="FI1515" s="1">
        <v>999.9</v>
      </c>
      <c r="FJ1515" s="1">
        <v>46.4</v>
      </c>
      <c r="FK1515" s="1">
        <v>40.4</v>
      </c>
      <c r="FL1515" s="1">
        <v>35.512900000000002</v>
      </c>
      <c r="FM1515" s="1">
        <v>63.453600000000002</v>
      </c>
      <c r="FN1515" s="1">
        <v>26.2059</v>
      </c>
      <c r="FO1515" s="1">
        <v>1</v>
      </c>
      <c r="FP1515" s="1">
        <v>0.64005599999999996</v>
      </c>
      <c r="FQ1515" s="1">
        <v>4.2361500000000003</v>
      </c>
      <c r="FR1515" s="1">
        <v>20.266100000000002</v>
      </c>
      <c r="FS1515" s="1">
        <v>5.2111499999999999</v>
      </c>
      <c r="FT1515" s="1">
        <v>11.908099999999999</v>
      </c>
      <c r="FU1515" s="1">
        <v>5.0029000000000003</v>
      </c>
      <c r="FV1515" s="1">
        <v>3.2901500000000001</v>
      </c>
      <c r="FW1515" s="1">
        <v>9999</v>
      </c>
      <c r="FX1515" s="1">
        <v>9999</v>
      </c>
      <c r="FY1515" s="1">
        <v>9999</v>
      </c>
      <c r="FZ1515" s="1">
        <v>999.9</v>
      </c>
      <c r="GA1515" s="1">
        <v>1.8598399999999999</v>
      </c>
      <c r="GB1515" s="1">
        <v>1.85486</v>
      </c>
      <c r="GC1515" s="1">
        <v>1.8580399999999999</v>
      </c>
      <c r="GD1515" s="1">
        <v>1.8565199999999999</v>
      </c>
      <c r="GE1515" s="1">
        <v>1.85528</v>
      </c>
      <c r="GF1515" s="1">
        <v>1.85477</v>
      </c>
      <c r="GG1515" s="1">
        <v>1.8536699999999999</v>
      </c>
      <c r="GH1515" s="1">
        <v>1.8565799999999999</v>
      </c>
      <c r="GI1515" s="1">
        <v>0</v>
      </c>
      <c r="GJ1515" s="1">
        <v>0</v>
      </c>
      <c r="GK1515" s="1">
        <v>0</v>
      </c>
      <c r="GL1515" s="1">
        <v>0</v>
      </c>
      <c r="GM1515" s="1" t="s">
        <v>350</v>
      </c>
      <c r="GN1515" s="1" t="s">
        <v>351</v>
      </c>
      <c r="GO1515" s="1" t="s">
        <v>352</v>
      </c>
      <c r="GP1515" s="1" t="s">
        <v>352</v>
      </c>
      <c r="GQ1515" s="1" t="s">
        <v>352</v>
      </c>
      <c r="GR1515" s="1" t="s">
        <v>352</v>
      </c>
      <c r="GS1515" s="1">
        <v>0</v>
      </c>
      <c r="GT1515" s="1">
        <v>100</v>
      </c>
      <c r="GU1515" s="1">
        <v>100</v>
      </c>
      <c r="GV1515" s="1">
        <v>2.57</v>
      </c>
      <c r="GW1515" s="1">
        <v>4.4999999999999997E-3</v>
      </c>
      <c r="GX1515" s="1">
        <v>0.39944932438917619</v>
      </c>
      <c r="GY1515" s="1">
        <v>3.036990343597491E-3</v>
      </c>
      <c r="GZ1515" s="1">
        <v>-1.538114387597119E-6</v>
      </c>
      <c r="HA1515" s="1">
        <v>3.3909691194327332E-10</v>
      </c>
      <c r="HB1515" s="1">
        <v>-6.6822494577568767E-2</v>
      </c>
      <c r="HC1515" s="1">
        <v>9.7621983196103414E-3</v>
      </c>
      <c r="HD1515" s="1">
        <v>-3.3387782167185642E-4</v>
      </c>
      <c r="HE1515" s="1">
        <v>2.632278881966732E-6</v>
      </c>
      <c r="HF1515" s="1">
        <v>6</v>
      </c>
      <c r="HG1515" s="1">
        <v>2134</v>
      </c>
      <c r="HH1515" s="1">
        <v>2</v>
      </c>
      <c r="HI1515" s="1">
        <v>31</v>
      </c>
      <c r="HJ1515" s="1">
        <v>10.6</v>
      </c>
      <c r="HK1515" s="1">
        <v>10.6</v>
      </c>
      <c r="HL1515" s="1">
        <v>3.0273400000000001</v>
      </c>
      <c r="HM1515" s="1">
        <v>2.3144499999999999</v>
      </c>
      <c r="HN1515" s="1">
        <v>1.4978</v>
      </c>
      <c r="HO1515" s="1">
        <v>2.3083499999999999</v>
      </c>
      <c r="HP1515" s="1">
        <v>1.5478499999999999</v>
      </c>
      <c r="HQ1515" s="1">
        <v>2.4462899999999999</v>
      </c>
      <c r="HR1515" s="1">
        <v>43.6447</v>
      </c>
      <c r="HS1515" s="1">
        <v>13.5016</v>
      </c>
      <c r="HT1515" s="1">
        <v>18</v>
      </c>
      <c r="HU1515" s="1">
        <v>307.21100000000001</v>
      </c>
      <c r="HV1515" s="1">
        <v>464.89400000000001</v>
      </c>
      <c r="HW1515" s="1">
        <v>24.979399999999998</v>
      </c>
      <c r="HX1515" s="1">
        <v>34.750599999999999</v>
      </c>
      <c r="HY1515" s="1">
        <v>30.000499999999999</v>
      </c>
      <c r="HZ1515" s="1">
        <v>34.536299999999997</v>
      </c>
      <c r="IA1515" s="1">
        <v>34.610500000000002</v>
      </c>
      <c r="IB1515" s="1">
        <v>60.7639</v>
      </c>
      <c r="IC1515" s="1">
        <v>31.122900000000001</v>
      </c>
      <c r="ID1515" s="1">
        <v>0</v>
      </c>
      <c r="IE1515" s="1">
        <v>24.983599999999999</v>
      </c>
      <c r="IF1515" s="1">
        <v>1517.25</v>
      </c>
      <c r="IG1515" s="1">
        <v>24.482199999999999</v>
      </c>
      <c r="IH1515" s="1">
        <v>100.185</v>
      </c>
      <c r="II1515" s="1">
        <v>99.866299999999995</v>
      </c>
      <c r="IJ1515" s="1" t="s">
        <v>1117</v>
      </c>
    </row>
    <row r="1516" spans="1:244" ht="15.75" customHeight="1" x14ac:dyDescent="0.3">
      <c r="A1516" s="1">
        <v>1500</v>
      </c>
      <c r="B1516" s="1">
        <v>1659891749.5999999</v>
      </c>
      <c r="C1516" s="1">
        <v>11492.5</v>
      </c>
      <c r="D1516" s="1" t="s">
        <v>3271</v>
      </c>
      <c r="E1516" s="1" t="s">
        <v>3272</v>
      </c>
      <c r="F1516" s="1">
        <v>1</v>
      </c>
      <c r="G1516" s="1" t="s">
        <v>2704</v>
      </c>
      <c r="H1516" s="1" t="s">
        <v>345</v>
      </c>
      <c r="I1516" s="1" t="s">
        <v>1102</v>
      </c>
      <c r="J1516" s="1" t="s">
        <v>1103</v>
      </c>
      <c r="K1516" s="1" t="s">
        <v>1104</v>
      </c>
      <c r="L1516" s="1" t="s">
        <v>2705</v>
      </c>
      <c r="M1516" s="1" t="s">
        <v>346</v>
      </c>
      <c r="N1516" s="1">
        <v>1659891742.099999</v>
      </c>
      <c r="O1516" s="1">
        <f t="shared" si="170"/>
        <v>2.4475086075449728E-3</v>
      </c>
      <c r="P1516" s="1">
        <f t="shared" si="171"/>
        <v>2.447508607544973</v>
      </c>
      <c r="Q1516" s="1">
        <f t="shared" si="172"/>
        <v>27.968908363135942</v>
      </c>
      <c r="R1516" s="1">
        <f t="shared" si="173"/>
        <v>1378.472</v>
      </c>
      <c r="S1516" s="1">
        <f t="shared" si="174"/>
        <v>963.77200191414306</v>
      </c>
      <c r="T1516" s="1">
        <f t="shared" si="175"/>
        <v>95.458468364920577</v>
      </c>
      <c r="U1516" s="1">
        <f t="shared" si="176"/>
        <v>136.53314844442963</v>
      </c>
      <c r="V1516" s="1">
        <f t="shared" si="177"/>
        <v>0.12132511616458054</v>
      </c>
      <c r="W1516" s="1">
        <f t="shared" si="178"/>
        <v>2.909439856011756</v>
      </c>
      <c r="X1516" s="1">
        <f t="shared" si="179"/>
        <v>0.11858291091446815</v>
      </c>
      <c r="Y1516" s="1">
        <f t="shared" si="180"/>
        <v>7.4355533357344572E-2</v>
      </c>
      <c r="Z1516" s="1">
        <f t="shared" si="181"/>
        <v>321.51605939999996</v>
      </c>
      <c r="AA1516" s="1">
        <f t="shared" si="182"/>
        <v>32.278683881422388</v>
      </c>
      <c r="AB1516" s="1">
        <f t="shared" si="183"/>
        <v>31.60016666666667</v>
      </c>
      <c r="AC1516" s="1">
        <f t="shared" si="184"/>
        <v>4.6680779419371756</v>
      </c>
      <c r="AD1516" s="1">
        <f t="shared" si="185"/>
        <v>59.794962810559241</v>
      </c>
      <c r="AE1516" s="1">
        <f t="shared" si="186"/>
        <v>2.6998244383426928</v>
      </c>
      <c r="AF1516" s="1">
        <f t="shared" si="187"/>
        <v>4.5151369136162902</v>
      </c>
      <c r="AG1516" s="1">
        <f t="shared" si="188"/>
        <v>1.9682535035944828</v>
      </c>
      <c r="AH1516" s="1">
        <f t="shared" si="189"/>
        <v>-107.9351295927333</v>
      </c>
      <c r="AI1516" s="1">
        <f t="shared" si="190"/>
        <v>-91.84726517167374</v>
      </c>
      <c r="AJ1516" s="1">
        <f t="shared" si="191"/>
        <v>-7.1105949253835821</v>
      </c>
      <c r="AK1516" s="1">
        <f t="shared" si="192"/>
        <v>114.62306971020936</v>
      </c>
      <c r="AL1516" s="1">
        <f t="shared" si="193"/>
        <v>57.569167335870489</v>
      </c>
      <c r="AM1516" s="1">
        <f t="shared" si="194"/>
        <v>2.487107953764176</v>
      </c>
      <c r="AN1516" s="1">
        <f t="shared" si="195"/>
        <v>27.968908363135942</v>
      </c>
      <c r="AO1516" s="1">
        <v>1514.275095838683</v>
      </c>
      <c r="AP1516" s="1">
        <v>1453.1451515151521</v>
      </c>
      <c r="AQ1516" s="1">
        <v>5.1525062471894278</v>
      </c>
      <c r="AR1516" s="1">
        <v>66.332459273180504</v>
      </c>
      <c r="AS1516" s="1">
        <f t="shared" si="196"/>
        <v>2.447508607544973</v>
      </c>
      <c r="AT1516" s="1">
        <v>24.411631570083731</v>
      </c>
      <c r="AU1516" s="1">
        <v>27.266804242424239</v>
      </c>
      <c r="AV1516" s="1">
        <v>1.559135984590102E-4</v>
      </c>
      <c r="AW1516" s="1">
        <v>80.638585768873753</v>
      </c>
      <c r="AX1516" s="1">
        <v>178</v>
      </c>
      <c r="AY1516" s="1">
        <v>36</v>
      </c>
      <c r="AZ1516" s="1">
        <f t="shared" si="197"/>
        <v>1</v>
      </c>
      <c r="BA1516" s="1">
        <f t="shared" si="198"/>
        <v>0</v>
      </c>
      <c r="BB1516" s="1">
        <f t="shared" si="199"/>
        <v>51584.954043522877</v>
      </c>
      <c r="BC1516" s="1">
        <f t="shared" si="200"/>
        <v>2000.0039999999999</v>
      </c>
      <c r="BD1516" s="1">
        <f t="shared" si="201"/>
        <v>1681.2030599999998</v>
      </c>
      <c r="BE1516" s="1">
        <f t="shared" si="202"/>
        <v>0.84059984880030236</v>
      </c>
      <c r="BF1516" s="1">
        <f t="shared" si="203"/>
        <v>0.16075770818458363</v>
      </c>
      <c r="BG1516" s="1">
        <v>6</v>
      </c>
      <c r="BH1516" s="1">
        <v>0.5</v>
      </c>
      <c r="BI1516" s="1" t="s">
        <v>347</v>
      </c>
      <c r="BJ1516" s="1">
        <v>2</v>
      </c>
      <c r="BK1516" s="1" t="b">
        <v>1</v>
      </c>
      <c r="BL1516" s="1">
        <v>1659891742.099999</v>
      </c>
      <c r="BM1516" s="1">
        <v>1378.472</v>
      </c>
      <c r="BN1516" s="1">
        <v>1451.649333333334</v>
      </c>
      <c r="BO1516" s="1">
        <v>27.258086666666671</v>
      </c>
      <c r="BP1516" s="1">
        <v>24.355693333333331</v>
      </c>
      <c r="BQ1516" s="1">
        <v>1375.9226666666671</v>
      </c>
      <c r="BR1516" s="1">
        <v>27.25356</v>
      </c>
      <c r="BS1516" s="1">
        <v>500.13499999999988</v>
      </c>
      <c r="BT1516" s="1">
        <v>98.946733333333313</v>
      </c>
      <c r="BU1516" s="1">
        <v>9.999989333333334E-2</v>
      </c>
      <c r="BV1516" s="1">
        <v>31.014606666666669</v>
      </c>
      <c r="BW1516" s="1">
        <v>31.60016666666667</v>
      </c>
      <c r="BX1516" s="1">
        <v>999.89999999999986</v>
      </c>
      <c r="BY1516" s="1">
        <v>0</v>
      </c>
      <c r="BZ1516" s="1">
        <v>0</v>
      </c>
      <c r="CA1516" s="1">
        <v>9991.0400000000009</v>
      </c>
      <c r="CB1516" s="1">
        <v>0</v>
      </c>
      <c r="CC1516" s="1">
        <v>1914.028666666667</v>
      </c>
      <c r="CD1516" s="1">
        <v>-73.179413333333329</v>
      </c>
      <c r="CE1516" s="1">
        <v>1417.0986666666661</v>
      </c>
      <c r="CF1516" s="1">
        <v>1487.888666666666</v>
      </c>
      <c r="CG1516" s="1">
        <v>2.9024013333333332</v>
      </c>
      <c r="CH1516" s="1">
        <v>1451.649333333334</v>
      </c>
      <c r="CI1516" s="1">
        <v>24.355693333333331</v>
      </c>
      <c r="CJ1516" s="1">
        <v>2.6970999999999989</v>
      </c>
      <c r="CK1516" s="1">
        <v>2.4099166666666672</v>
      </c>
      <c r="CL1516" s="1">
        <v>22.26746</v>
      </c>
      <c r="CM1516" s="1">
        <v>20.430526666666658</v>
      </c>
      <c r="CN1516" s="1">
        <v>2000.0039999999999</v>
      </c>
      <c r="CO1516" s="1">
        <v>0.98000640000000006</v>
      </c>
      <c r="CP1516" s="1">
        <v>1.9993899999999998E-2</v>
      </c>
      <c r="CQ1516" s="1">
        <v>0</v>
      </c>
      <c r="CR1516" s="1">
        <v>2.6743333333333328</v>
      </c>
      <c r="CS1516" s="1">
        <v>0</v>
      </c>
      <c r="CT1516" s="1">
        <v>16750.406666666669</v>
      </c>
      <c r="CU1516" s="1">
        <v>17412.386666666669</v>
      </c>
      <c r="CV1516" s="1">
        <v>44.561999999999998</v>
      </c>
      <c r="CW1516" s="1">
        <v>46.578800000000001</v>
      </c>
      <c r="CX1516" s="1">
        <v>44.662199999999999</v>
      </c>
      <c r="CY1516" s="1">
        <v>44.516533333333342</v>
      </c>
      <c r="CZ1516" s="1">
        <v>44.5</v>
      </c>
      <c r="DA1516" s="1">
        <v>1960.0139999999999</v>
      </c>
      <c r="DB1516" s="1">
        <v>39.99</v>
      </c>
      <c r="DC1516" s="1">
        <v>0</v>
      </c>
      <c r="DD1516" s="1">
        <v>1659891748.7</v>
      </c>
      <c r="DE1516" s="1">
        <v>0</v>
      </c>
      <c r="DF1516" s="1">
        <v>1659891113.0999999</v>
      </c>
      <c r="DG1516" s="1" t="s">
        <v>2706</v>
      </c>
      <c r="DH1516" s="1">
        <v>1659891112.5999999</v>
      </c>
      <c r="DI1516" s="1">
        <v>1659891113.0999999</v>
      </c>
      <c r="DJ1516" s="1">
        <v>29</v>
      </c>
      <c r="DK1516" s="1">
        <v>0.08</v>
      </c>
      <c r="DL1516" s="1">
        <v>-6.0000000000000001E-3</v>
      </c>
      <c r="DM1516" s="1">
        <v>1.387</v>
      </c>
      <c r="DN1516" s="1">
        <v>1.0999999999999999E-2</v>
      </c>
      <c r="DO1516" s="1">
        <v>400</v>
      </c>
      <c r="DP1516" s="1">
        <v>24</v>
      </c>
      <c r="DQ1516" s="1">
        <v>0.14000000000000001</v>
      </c>
      <c r="DR1516" s="1">
        <v>0.05</v>
      </c>
      <c r="DS1516" s="1">
        <v>27.418447602576421</v>
      </c>
      <c r="DT1516" s="1">
        <v>6.6054584048563516</v>
      </c>
      <c r="DU1516" s="1">
        <v>0.57004941006007803</v>
      </c>
      <c r="DV1516" s="1">
        <v>0</v>
      </c>
      <c r="DW1516" s="1">
        <v>-72.958245161290321</v>
      </c>
      <c r="DX1516" s="1">
        <v>-13.296517741935361</v>
      </c>
      <c r="DY1516" s="1">
        <v>1.1674183985680959</v>
      </c>
      <c r="DZ1516" s="1">
        <v>0</v>
      </c>
      <c r="EA1516" s="1">
        <v>974.18170412092911</v>
      </c>
      <c r="EB1516" s="1">
        <v>162.55379389961109</v>
      </c>
      <c r="EC1516" s="1">
        <v>12.510633452894741</v>
      </c>
      <c r="ED1516" s="1">
        <v>0</v>
      </c>
      <c r="EE1516" s="1">
        <v>2.9296182926829268</v>
      </c>
      <c r="EF1516" s="1">
        <v>-0.49143031358884931</v>
      </c>
      <c r="EG1516" s="1">
        <v>4.9769138145232289E-2</v>
      </c>
      <c r="EH1516" s="1">
        <v>0</v>
      </c>
      <c r="EI1516" s="1">
        <v>1.968636985064661</v>
      </c>
      <c r="EJ1516" s="1">
        <v>-1.3618350168017421E-2</v>
      </c>
      <c r="EK1516" s="1">
        <v>1.4228866829528741E-3</v>
      </c>
      <c r="EL1516" s="1">
        <v>1</v>
      </c>
      <c r="EM1516" s="1">
        <v>1</v>
      </c>
      <c r="EN1516" s="1">
        <v>5</v>
      </c>
      <c r="EO1516" s="1" t="s">
        <v>371</v>
      </c>
      <c r="EP1516" s="1">
        <v>2.94014</v>
      </c>
      <c r="EQ1516" s="1">
        <v>2.8010799999999998</v>
      </c>
      <c r="ER1516" s="1">
        <v>0.20457700000000001</v>
      </c>
      <c r="ES1516" s="1">
        <v>0.21092900000000001</v>
      </c>
      <c r="ET1516" s="1">
        <v>0.11664099999999999</v>
      </c>
      <c r="EU1516" s="1">
        <v>0.10800999999999999</v>
      </c>
      <c r="EV1516" s="1">
        <v>16234.7</v>
      </c>
      <c r="EW1516" s="1">
        <v>16884.900000000001</v>
      </c>
      <c r="EX1516" s="1">
        <v>23755.5</v>
      </c>
      <c r="EY1516" s="1">
        <v>24925.1</v>
      </c>
      <c r="EZ1516" s="1">
        <v>33603.5</v>
      </c>
      <c r="FA1516" s="1">
        <v>35514</v>
      </c>
      <c r="FB1516" s="1">
        <v>43331.5</v>
      </c>
      <c r="FC1516" s="1">
        <v>46081.5</v>
      </c>
      <c r="FD1516" s="1">
        <v>1.55687</v>
      </c>
      <c r="FE1516" s="1">
        <v>1.77803</v>
      </c>
      <c r="FF1516" s="1">
        <v>5.2757600000000002E-2</v>
      </c>
      <c r="FG1516" s="1">
        <v>0</v>
      </c>
      <c r="FH1516" s="1">
        <v>30.7286</v>
      </c>
      <c r="FI1516" s="1">
        <v>999.9</v>
      </c>
      <c r="FJ1516" s="1">
        <v>46.3</v>
      </c>
      <c r="FK1516" s="1">
        <v>40.4</v>
      </c>
      <c r="FL1516" s="1">
        <v>35.441400000000002</v>
      </c>
      <c r="FM1516" s="1">
        <v>63.743600000000001</v>
      </c>
      <c r="FN1516" s="1">
        <v>25.769200000000001</v>
      </c>
      <c r="FO1516" s="1">
        <v>1</v>
      </c>
      <c r="FP1516" s="1">
        <v>0.64018799999999998</v>
      </c>
      <c r="FQ1516" s="1">
        <v>4.2196999999999996</v>
      </c>
      <c r="FR1516" s="1">
        <v>20.266400000000001</v>
      </c>
      <c r="FS1516" s="1">
        <v>5.2108499999999998</v>
      </c>
      <c r="FT1516" s="1">
        <v>11.908099999999999</v>
      </c>
      <c r="FU1516" s="1">
        <v>5.0027999999999997</v>
      </c>
      <c r="FV1516" s="1">
        <v>3.2900499999999999</v>
      </c>
      <c r="FW1516" s="1">
        <v>9999</v>
      </c>
      <c r="FX1516" s="1">
        <v>9999</v>
      </c>
      <c r="FY1516" s="1">
        <v>9999</v>
      </c>
      <c r="FZ1516" s="1">
        <v>999.9</v>
      </c>
      <c r="GA1516" s="1">
        <v>1.8598399999999999</v>
      </c>
      <c r="GB1516" s="1">
        <v>1.85486</v>
      </c>
      <c r="GC1516" s="1">
        <v>1.85802</v>
      </c>
      <c r="GD1516" s="1">
        <v>1.85653</v>
      </c>
      <c r="GE1516" s="1">
        <v>1.85528</v>
      </c>
      <c r="GF1516" s="1">
        <v>1.85476</v>
      </c>
      <c r="GG1516" s="1">
        <v>1.8536699999999999</v>
      </c>
      <c r="GH1516" s="1">
        <v>1.8565700000000001</v>
      </c>
      <c r="GI1516" s="1">
        <v>0</v>
      </c>
      <c r="GJ1516" s="1">
        <v>0</v>
      </c>
      <c r="GK1516" s="1">
        <v>0</v>
      </c>
      <c r="GL1516" s="1">
        <v>0</v>
      </c>
      <c r="GM1516" s="1" t="s">
        <v>350</v>
      </c>
      <c r="GN1516" s="1" t="s">
        <v>351</v>
      </c>
      <c r="GO1516" s="1" t="s">
        <v>352</v>
      </c>
      <c r="GP1516" s="1" t="s">
        <v>352</v>
      </c>
      <c r="GQ1516" s="1" t="s">
        <v>352</v>
      </c>
      <c r="GR1516" s="1" t="s">
        <v>352</v>
      </c>
      <c r="GS1516" s="1">
        <v>0</v>
      </c>
      <c r="GT1516" s="1">
        <v>100</v>
      </c>
      <c r="GU1516" s="1">
        <v>100</v>
      </c>
      <c r="GV1516" s="1">
        <v>2.58</v>
      </c>
      <c r="GW1516" s="1">
        <v>4.4999999999999997E-3</v>
      </c>
      <c r="GX1516" s="1">
        <v>0.39944932438917619</v>
      </c>
      <c r="GY1516" s="1">
        <v>3.036990343597491E-3</v>
      </c>
      <c r="GZ1516" s="1">
        <v>-1.538114387597119E-6</v>
      </c>
      <c r="HA1516" s="1">
        <v>3.3909691194327332E-10</v>
      </c>
      <c r="HB1516" s="1">
        <v>-6.6822494577568767E-2</v>
      </c>
      <c r="HC1516" s="1">
        <v>9.7621983196103414E-3</v>
      </c>
      <c r="HD1516" s="1">
        <v>-3.3387782167185642E-4</v>
      </c>
      <c r="HE1516" s="1">
        <v>2.632278881966732E-6</v>
      </c>
      <c r="HF1516" s="1">
        <v>6</v>
      </c>
      <c r="HG1516" s="1">
        <v>2134</v>
      </c>
      <c r="HH1516" s="1">
        <v>2</v>
      </c>
      <c r="HI1516" s="1">
        <v>31</v>
      </c>
      <c r="HJ1516" s="1">
        <v>10.6</v>
      </c>
      <c r="HK1516" s="1">
        <v>10.6</v>
      </c>
      <c r="HL1516" s="1">
        <v>3.0383300000000002</v>
      </c>
      <c r="HM1516" s="1">
        <v>2.33521</v>
      </c>
      <c r="HN1516" s="1">
        <v>1.4978</v>
      </c>
      <c r="HO1516" s="1">
        <v>2.3083499999999999</v>
      </c>
      <c r="HP1516" s="1">
        <v>1.5478499999999999</v>
      </c>
      <c r="HQ1516" s="1">
        <v>2.3022499999999999</v>
      </c>
      <c r="HR1516" s="1">
        <v>43.6447</v>
      </c>
      <c r="HS1516" s="1">
        <v>13.4841</v>
      </c>
      <c r="HT1516" s="1">
        <v>18</v>
      </c>
      <c r="HU1516" s="1">
        <v>306.73200000000003</v>
      </c>
      <c r="HV1516" s="1">
        <v>464.88499999999999</v>
      </c>
      <c r="HW1516" s="1">
        <v>24.976099999999999</v>
      </c>
      <c r="HX1516" s="1">
        <v>34.752499999999998</v>
      </c>
      <c r="HY1516" s="1">
        <v>30.000499999999999</v>
      </c>
      <c r="HZ1516" s="1">
        <v>34.538200000000003</v>
      </c>
      <c r="IA1516" s="1">
        <v>34.611400000000003</v>
      </c>
      <c r="IB1516" s="1">
        <v>60.877200000000002</v>
      </c>
      <c r="IC1516" s="1">
        <v>31.122900000000001</v>
      </c>
      <c r="ID1516" s="1">
        <v>0</v>
      </c>
      <c r="IE1516" s="1">
        <v>24.973700000000001</v>
      </c>
      <c r="IF1516" s="1">
        <v>1517.25</v>
      </c>
      <c r="IG1516" s="1">
        <v>24.482500000000002</v>
      </c>
      <c r="IH1516" s="1">
        <v>100.185</v>
      </c>
      <c r="II1516" s="1">
        <v>99.866200000000006</v>
      </c>
      <c r="IJ1516" s="1" t="s">
        <v>1117</v>
      </c>
    </row>
    <row r="1517" spans="1:244" ht="15.75" customHeight="1" x14ac:dyDescent="0.3">
      <c r="A1517" s="1">
        <v>1501</v>
      </c>
      <c r="B1517" s="1">
        <v>1659891750.5999999</v>
      </c>
      <c r="C1517" s="1">
        <v>11493.5</v>
      </c>
      <c r="D1517" s="1" t="s">
        <v>3273</v>
      </c>
      <c r="E1517" s="1" t="s">
        <v>3274</v>
      </c>
      <c r="F1517" s="1">
        <v>1</v>
      </c>
      <c r="G1517" s="1" t="s">
        <v>2704</v>
      </c>
      <c r="H1517" s="1" t="s">
        <v>345</v>
      </c>
      <c r="I1517" s="1" t="s">
        <v>1102</v>
      </c>
      <c r="J1517" s="1" t="s">
        <v>1103</v>
      </c>
      <c r="K1517" s="1" t="s">
        <v>1104</v>
      </c>
      <c r="L1517" s="1" t="s">
        <v>2705</v>
      </c>
      <c r="M1517" s="1" t="s">
        <v>346</v>
      </c>
      <c r="N1517" s="1">
        <v>1659891742.5999999</v>
      </c>
      <c r="O1517" s="1">
        <f t="shared" si="170"/>
        <v>2.4412034718160986E-3</v>
      </c>
      <c r="P1517" s="1">
        <f t="shared" si="171"/>
        <v>2.4412034718160984</v>
      </c>
      <c r="Q1517" s="1">
        <f t="shared" si="172"/>
        <v>27.980966831301433</v>
      </c>
      <c r="R1517" s="1">
        <f t="shared" si="173"/>
        <v>1380.9768750000001</v>
      </c>
      <c r="S1517" s="1">
        <f t="shared" si="174"/>
        <v>965.14799088459108</v>
      </c>
      <c r="T1517" s="1">
        <f t="shared" si="175"/>
        <v>95.594791889483986</v>
      </c>
      <c r="U1517" s="1">
        <f t="shared" si="176"/>
        <v>136.7813000872741</v>
      </c>
      <c r="V1517" s="1">
        <f t="shared" si="177"/>
        <v>0.12102676893354643</v>
      </c>
      <c r="W1517" s="1">
        <f t="shared" si="178"/>
        <v>2.9096063284427025</v>
      </c>
      <c r="X1517" s="1">
        <f t="shared" si="179"/>
        <v>0.118298022591316</v>
      </c>
      <c r="Y1517" s="1">
        <f t="shared" si="180"/>
        <v>7.4176306874095321E-2</v>
      </c>
      <c r="Z1517" s="1">
        <f t="shared" si="181"/>
        <v>321.51651824999999</v>
      </c>
      <c r="AA1517" s="1">
        <f t="shared" si="182"/>
        <v>32.279765074844903</v>
      </c>
      <c r="AB1517" s="1">
        <f t="shared" si="183"/>
        <v>31.599174999999999</v>
      </c>
      <c r="AC1517" s="1">
        <f t="shared" si="184"/>
        <v>4.6678151650353961</v>
      </c>
      <c r="AD1517" s="1">
        <f t="shared" si="185"/>
        <v>59.798379723578755</v>
      </c>
      <c r="AE1517" s="1">
        <f t="shared" si="186"/>
        <v>2.6999016886268405</v>
      </c>
      <c r="AF1517" s="1">
        <f t="shared" si="187"/>
        <v>4.5150081007333007</v>
      </c>
      <c r="AG1517" s="1">
        <f t="shared" si="188"/>
        <v>1.9679134764085555</v>
      </c>
      <c r="AH1517" s="1">
        <f t="shared" si="189"/>
        <v>-107.65707310708996</v>
      </c>
      <c r="AI1517" s="1">
        <f t="shared" si="190"/>
        <v>-91.775461692092463</v>
      </c>
      <c r="AJ1517" s="1">
        <f t="shared" si="191"/>
        <v>-7.1045772951944839</v>
      </c>
      <c r="AK1517" s="1">
        <f t="shared" si="192"/>
        <v>114.9794061556231</v>
      </c>
      <c r="AL1517" s="1">
        <f t="shared" si="193"/>
        <v>57.608812840953981</v>
      </c>
      <c r="AM1517" s="1">
        <f t="shared" si="194"/>
        <v>2.4836647607630007</v>
      </c>
      <c r="AN1517" s="1">
        <f t="shared" si="195"/>
        <v>27.980966831301433</v>
      </c>
      <c r="AO1517" s="1">
        <v>1519.4715670832829</v>
      </c>
      <c r="AP1517" s="1">
        <v>1458.3174545454549</v>
      </c>
      <c r="AQ1517" s="1">
        <v>5.1542291957122064</v>
      </c>
      <c r="AR1517" s="1">
        <v>66.332459273180504</v>
      </c>
      <c r="AS1517" s="1">
        <f t="shared" si="196"/>
        <v>2.4412034718160984</v>
      </c>
      <c r="AT1517" s="1">
        <v>24.424032251620019</v>
      </c>
      <c r="AU1517" s="1">
        <v>27.271038787878801</v>
      </c>
      <c r="AV1517" s="1">
        <v>2.8336383977383079E-4</v>
      </c>
      <c r="AW1517" s="1">
        <v>80.638585768873753</v>
      </c>
      <c r="AX1517" s="1">
        <v>179</v>
      </c>
      <c r="AY1517" s="1">
        <v>36</v>
      </c>
      <c r="AZ1517" s="1">
        <f t="shared" si="197"/>
        <v>1</v>
      </c>
      <c r="BA1517" s="1">
        <f t="shared" si="198"/>
        <v>0</v>
      </c>
      <c r="BB1517" s="1">
        <f t="shared" si="199"/>
        <v>51589.753783273743</v>
      </c>
      <c r="BC1517" s="1">
        <f t="shared" si="200"/>
        <v>2000.006875</v>
      </c>
      <c r="BD1517" s="1">
        <f t="shared" si="201"/>
        <v>1681.205475</v>
      </c>
      <c r="BE1517" s="1">
        <f t="shared" si="202"/>
        <v>0.84059984793802267</v>
      </c>
      <c r="BF1517" s="1">
        <f t="shared" si="203"/>
        <v>0.16075770652038382</v>
      </c>
      <c r="BG1517" s="1">
        <v>6</v>
      </c>
      <c r="BH1517" s="1">
        <v>0.5</v>
      </c>
      <c r="BI1517" s="1" t="s">
        <v>347</v>
      </c>
      <c r="BJ1517" s="1">
        <v>2</v>
      </c>
      <c r="BK1517" s="1" t="b">
        <v>1</v>
      </c>
      <c r="BL1517" s="1">
        <v>1659891742.5999999</v>
      </c>
      <c r="BM1517" s="1">
        <v>1380.9768750000001</v>
      </c>
      <c r="BN1517" s="1">
        <v>1454.2037499999999</v>
      </c>
      <c r="BO1517" s="1">
        <v>27.258856250000001</v>
      </c>
      <c r="BP1517" s="1">
        <v>24.360475000000001</v>
      </c>
      <c r="BQ1517" s="1">
        <v>1378.4256250000001</v>
      </c>
      <c r="BR1517" s="1">
        <v>27.25433125</v>
      </c>
      <c r="BS1517" s="1">
        <v>500.13356249999998</v>
      </c>
      <c r="BT1517" s="1">
        <v>98.946775000000002</v>
      </c>
      <c r="BU1517" s="1">
        <v>9.9995849999999997E-2</v>
      </c>
      <c r="BV1517" s="1">
        <v>31.014106250000001</v>
      </c>
      <c r="BW1517" s="1">
        <v>31.599174999999999</v>
      </c>
      <c r="BX1517" s="1">
        <v>999.9</v>
      </c>
      <c r="BY1517" s="1">
        <v>0</v>
      </c>
      <c r="BZ1517" s="1">
        <v>0</v>
      </c>
      <c r="CA1517" s="1">
        <v>9991.9874999999993</v>
      </c>
      <c r="CB1517" s="1">
        <v>0</v>
      </c>
      <c r="CC1517" s="1">
        <v>1920.3175000000001</v>
      </c>
      <c r="CD1517" s="1">
        <v>-73.22878750000001</v>
      </c>
      <c r="CE1517" s="1">
        <v>1419.675</v>
      </c>
      <c r="CF1517" s="1">
        <v>1490.514375</v>
      </c>
      <c r="CG1517" s="1">
        <v>2.8983850000000002</v>
      </c>
      <c r="CH1517" s="1">
        <v>1454.2037499999999</v>
      </c>
      <c r="CI1517" s="1">
        <v>24.360475000000001</v>
      </c>
      <c r="CJ1517" s="1">
        <v>2.6971768749999998</v>
      </c>
      <c r="CK1517" s="1">
        <v>2.4103906249999998</v>
      </c>
      <c r="CL1517" s="1">
        <v>22.26793125</v>
      </c>
      <c r="CM1517" s="1">
        <v>20.433712499999999</v>
      </c>
      <c r="CN1517" s="1">
        <v>2000.006875</v>
      </c>
      <c r="CO1517" s="1">
        <v>0.98000631250000003</v>
      </c>
      <c r="CP1517" s="1">
        <v>1.9993987500000001E-2</v>
      </c>
      <c r="CQ1517" s="1">
        <v>0</v>
      </c>
      <c r="CR1517" s="1">
        <v>2.6715</v>
      </c>
      <c r="CS1517" s="1">
        <v>0</v>
      </c>
      <c r="CT1517" s="1">
        <v>16751.362499999999</v>
      </c>
      <c r="CU1517" s="1">
        <v>17412.412499999999</v>
      </c>
      <c r="CV1517" s="1">
        <v>44.561999999999998</v>
      </c>
      <c r="CW1517" s="1">
        <v>46.577749999999988</v>
      </c>
      <c r="CX1517" s="1">
        <v>44.663749999999993</v>
      </c>
      <c r="CY1517" s="1">
        <v>44.515500000000003</v>
      </c>
      <c r="CZ1517" s="1">
        <v>44.5</v>
      </c>
      <c r="DA1517" s="1">
        <v>1960.016875</v>
      </c>
      <c r="DB1517" s="1">
        <v>39.99</v>
      </c>
      <c r="DC1517" s="1">
        <v>0</v>
      </c>
      <c r="DD1517" s="1">
        <v>1659891749.9000001</v>
      </c>
      <c r="DE1517" s="1">
        <v>0</v>
      </c>
      <c r="DF1517" s="1">
        <v>1659891113.0999999</v>
      </c>
      <c r="DG1517" s="1" t="s">
        <v>2706</v>
      </c>
      <c r="DH1517" s="1">
        <v>1659891112.5999999</v>
      </c>
      <c r="DI1517" s="1">
        <v>1659891113.0999999</v>
      </c>
      <c r="DJ1517" s="1">
        <v>29</v>
      </c>
      <c r="DK1517" s="1">
        <v>0.08</v>
      </c>
      <c r="DL1517" s="1">
        <v>-6.0000000000000001E-3</v>
      </c>
      <c r="DM1517" s="1">
        <v>1.387</v>
      </c>
      <c r="DN1517" s="1">
        <v>1.0999999999999999E-2</v>
      </c>
      <c r="DO1517" s="1">
        <v>400</v>
      </c>
      <c r="DP1517" s="1">
        <v>24</v>
      </c>
      <c r="DQ1517" s="1">
        <v>0.14000000000000001</v>
      </c>
      <c r="DR1517" s="1">
        <v>0.05</v>
      </c>
      <c r="DS1517" s="1">
        <v>27.517487735836159</v>
      </c>
      <c r="DT1517" s="1">
        <v>5.9269091294249714</v>
      </c>
      <c r="DU1517" s="1">
        <v>0.54730284415595476</v>
      </c>
      <c r="DV1517" s="1">
        <v>0</v>
      </c>
      <c r="DW1517" s="1">
        <v>-73.332750000000004</v>
      </c>
      <c r="DX1517" s="1">
        <v>-9.1208516129032713</v>
      </c>
      <c r="DY1517" s="1">
        <v>0.87801574312005715</v>
      </c>
      <c r="DZ1517" s="1">
        <v>0</v>
      </c>
      <c r="EA1517" s="1">
        <v>977.83339383678708</v>
      </c>
      <c r="EB1517" s="1">
        <v>165.8072849897311</v>
      </c>
      <c r="EC1517" s="1">
        <v>13.092542816518611</v>
      </c>
      <c r="ED1517" s="1">
        <v>0</v>
      </c>
      <c r="EE1517" s="1">
        <v>2.9165637499999999</v>
      </c>
      <c r="EF1517" s="1">
        <v>-0.52273924953096029</v>
      </c>
      <c r="EG1517" s="1">
        <v>5.1286470374139623E-2</v>
      </c>
      <c r="EH1517" s="1">
        <v>0</v>
      </c>
      <c r="EI1517" s="1">
        <v>1.9681972679421249</v>
      </c>
      <c r="EJ1517" s="1">
        <v>-2.211165102892074E-2</v>
      </c>
      <c r="EK1517" s="1">
        <v>1.972534053664488E-3</v>
      </c>
      <c r="EL1517" s="1">
        <v>1</v>
      </c>
      <c r="EM1517" s="1">
        <v>1</v>
      </c>
      <c r="EN1517" s="1">
        <v>5</v>
      </c>
      <c r="EO1517" s="1" t="s">
        <v>371</v>
      </c>
      <c r="EP1517" s="1">
        <v>2.9400499999999998</v>
      </c>
      <c r="EQ1517" s="1">
        <v>2.8012800000000002</v>
      </c>
      <c r="ER1517" s="1">
        <v>0.205011</v>
      </c>
      <c r="ES1517" s="1">
        <v>0.21135799999999999</v>
      </c>
      <c r="ET1517" s="1">
        <v>0.11665399999999999</v>
      </c>
      <c r="EU1517" s="1">
        <v>0.108017</v>
      </c>
      <c r="EV1517" s="1">
        <v>16225.8</v>
      </c>
      <c r="EW1517" s="1">
        <v>16875.7</v>
      </c>
      <c r="EX1517" s="1">
        <v>23755.5</v>
      </c>
      <c r="EY1517" s="1">
        <v>24925.200000000001</v>
      </c>
      <c r="EZ1517" s="1">
        <v>33603</v>
      </c>
      <c r="FA1517" s="1">
        <v>35513.800000000003</v>
      </c>
      <c r="FB1517" s="1">
        <v>43331.5</v>
      </c>
      <c r="FC1517" s="1">
        <v>46081.599999999999</v>
      </c>
      <c r="FD1517" s="1">
        <v>1.5562499999999999</v>
      </c>
      <c r="FE1517" s="1">
        <v>1.7781499999999999</v>
      </c>
      <c r="FF1517" s="1">
        <v>5.2668199999999998E-2</v>
      </c>
      <c r="FG1517" s="1">
        <v>0</v>
      </c>
      <c r="FH1517" s="1">
        <v>30.728000000000002</v>
      </c>
      <c r="FI1517" s="1">
        <v>999.9</v>
      </c>
      <c r="FJ1517" s="1">
        <v>46.3</v>
      </c>
      <c r="FK1517" s="1">
        <v>40.4</v>
      </c>
      <c r="FL1517" s="1">
        <v>35.4407</v>
      </c>
      <c r="FM1517" s="1">
        <v>63.433599999999998</v>
      </c>
      <c r="FN1517" s="1">
        <v>25.472799999999999</v>
      </c>
      <c r="FO1517" s="1">
        <v>1</v>
      </c>
      <c r="FP1517" s="1">
        <v>0.64024599999999998</v>
      </c>
      <c r="FQ1517" s="1">
        <v>4.2168299999999999</v>
      </c>
      <c r="FR1517" s="1">
        <v>20.266400000000001</v>
      </c>
      <c r="FS1517" s="1">
        <v>5.2108499999999998</v>
      </c>
      <c r="FT1517" s="1">
        <v>11.908099999999999</v>
      </c>
      <c r="FU1517" s="1">
        <v>5.0027999999999997</v>
      </c>
      <c r="FV1517" s="1">
        <v>3.2899699999999998</v>
      </c>
      <c r="FW1517" s="1">
        <v>9999</v>
      </c>
      <c r="FX1517" s="1">
        <v>9999</v>
      </c>
      <c r="FY1517" s="1">
        <v>9999</v>
      </c>
      <c r="FZ1517" s="1">
        <v>999.9</v>
      </c>
      <c r="GA1517" s="1">
        <v>1.8598399999999999</v>
      </c>
      <c r="GB1517" s="1">
        <v>1.85486</v>
      </c>
      <c r="GC1517" s="1">
        <v>1.85802</v>
      </c>
      <c r="GD1517" s="1">
        <v>1.8565199999999999</v>
      </c>
      <c r="GE1517" s="1">
        <v>1.85528</v>
      </c>
      <c r="GF1517" s="1">
        <v>1.8547499999999999</v>
      </c>
      <c r="GG1517" s="1">
        <v>1.8536600000000001</v>
      </c>
      <c r="GH1517" s="1">
        <v>1.85656</v>
      </c>
      <c r="GI1517" s="1">
        <v>0</v>
      </c>
      <c r="GJ1517" s="1">
        <v>0</v>
      </c>
      <c r="GK1517" s="1">
        <v>0</v>
      </c>
      <c r="GL1517" s="1">
        <v>0</v>
      </c>
      <c r="GM1517" s="1" t="s">
        <v>350</v>
      </c>
      <c r="GN1517" s="1" t="s">
        <v>351</v>
      </c>
      <c r="GO1517" s="1" t="s">
        <v>352</v>
      </c>
      <c r="GP1517" s="1" t="s">
        <v>352</v>
      </c>
      <c r="GQ1517" s="1" t="s">
        <v>352</v>
      </c>
      <c r="GR1517" s="1" t="s">
        <v>352</v>
      </c>
      <c r="GS1517" s="1">
        <v>0</v>
      </c>
      <c r="GT1517" s="1">
        <v>100</v>
      </c>
      <c r="GU1517" s="1">
        <v>100</v>
      </c>
      <c r="GV1517" s="1">
        <v>2.58</v>
      </c>
      <c r="GW1517" s="1">
        <v>4.4999999999999997E-3</v>
      </c>
      <c r="GX1517" s="1">
        <v>0.39944932438917619</v>
      </c>
      <c r="GY1517" s="1">
        <v>3.036990343597491E-3</v>
      </c>
      <c r="GZ1517" s="1">
        <v>-1.538114387597119E-6</v>
      </c>
      <c r="HA1517" s="1">
        <v>3.3909691194327332E-10</v>
      </c>
      <c r="HB1517" s="1">
        <v>-6.6822494577568767E-2</v>
      </c>
      <c r="HC1517" s="1">
        <v>9.7621983196103414E-3</v>
      </c>
      <c r="HD1517" s="1">
        <v>-3.3387782167185642E-4</v>
      </c>
      <c r="HE1517" s="1">
        <v>2.632278881966732E-6</v>
      </c>
      <c r="HF1517" s="1">
        <v>6</v>
      </c>
      <c r="HG1517" s="1">
        <v>2134</v>
      </c>
      <c r="HH1517" s="1">
        <v>2</v>
      </c>
      <c r="HI1517" s="1">
        <v>31</v>
      </c>
      <c r="HJ1517" s="1">
        <v>10.6</v>
      </c>
      <c r="HK1517" s="1">
        <v>10.6</v>
      </c>
      <c r="HL1517" s="1">
        <v>3.0432100000000002</v>
      </c>
      <c r="HM1517" s="1">
        <v>2.3107899999999999</v>
      </c>
      <c r="HN1517" s="1">
        <v>1.4978</v>
      </c>
      <c r="HO1517" s="1">
        <v>2.3083499999999999</v>
      </c>
      <c r="HP1517" s="1">
        <v>1.5478499999999999</v>
      </c>
      <c r="HQ1517" s="1">
        <v>2.4523899999999998</v>
      </c>
      <c r="HR1517" s="1">
        <v>43.6447</v>
      </c>
      <c r="HS1517" s="1">
        <v>13.5016</v>
      </c>
      <c r="HT1517" s="1">
        <v>18</v>
      </c>
      <c r="HU1517" s="1">
        <v>306.46600000000001</v>
      </c>
      <c r="HV1517" s="1">
        <v>464.97</v>
      </c>
      <c r="HW1517" s="1">
        <v>24.9741</v>
      </c>
      <c r="HX1517" s="1">
        <v>34.753799999999998</v>
      </c>
      <c r="HY1517" s="1">
        <v>30.000499999999999</v>
      </c>
      <c r="HZ1517" s="1">
        <v>34.539299999999997</v>
      </c>
      <c r="IA1517" s="1">
        <v>34.612000000000002</v>
      </c>
      <c r="IB1517" s="1">
        <v>61.091200000000001</v>
      </c>
      <c r="IC1517" s="1">
        <v>31.122900000000001</v>
      </c>
      <c r="ID1517" s="1">
        <v>0</v>
      </c>
      <c r="IE1517" s="1">
        <v>24.973700000000001</v>
      </c>
      <c r="IF1517" s="1">
        <v>1527.28</v>
      </c>
      <c r="IG1517" s="1">
        <v>24.480399999999999</v>
      </c>
      <c r="IH1517" s="1">
        <v>100.184</v>
      </c>
      <c r="II1517" s="1">
        <v>99.866399999999999</v>
      </c>
      <c r="IJ1517" s="1" t="s">
        <v>1117</v>
      </c>
    </row>
    <row r="1518" spans="1:244" ht="15.75" customHeight="1" x14ac:dyDescent="0.3">
      <c r="A1518" s="1">
        <v>1502</v>
      </c>
      <c r="B1518" s="1">
        <v>1659891751.5999999</v>
      </c>
      <c r="C1518" s="1">
        <v>11494.5</v>
      </c>
      <c r="D1518" s="1" t="s">
        <v>3275</v>
      </c>
      <c r="E1518" s="1" t="s">
        <v>3276</v>
      </c>
      <c r="F1518" s="1">
        <v>1</v>
      </c>
      <c r="G1518" s="1" t="s">
        <v>2704</v>
      </c>
      <c r="H1518" s="1" t="s">
        <v>345</v>
      </c>
      <c r="I1518" s="1" t="s">
        <v>1102</v>
      </c>
      <c r="J1518" s="1" t="s">
        <v>1103</v>
      </c>
      <c r="K1518" s="1" t="s">
        <v>1104</v>
      </c>
      <c r="L1518" s="1" t="s">
        <v>2705</v>
      </c>
      <c r="M1518" s="1" t="s">
        <v>346</v>
      </c>
      <c r="N1518" s="1">
        <v>1659891744.099999</v>
      </c>
      <c r="O1518" s="1">
        <f t="shared" si="170"/>
        <v>2.440807168036606E-3</v>
      </c>
      <c r="P1518" s="1">
        <f t="shared" si="171"/>
        <v>2.4408071680366059</v>
      </c>
      <c r="Q1518" s="1">
        <f t="shared" si="172"/>
        <v>28.026497431656622</v>
      </c>
      <c r="R1518" s="1">
        <f t="shared" si="173"/>
        <v>1388.426666666667</v>
      </c>
      <c r="S1518" s="1">
        <f t="shared" si="174"/>
        <v>971.82006126039892</v>
      </c>
      <c r="T1518" s="1">
        <f t="shared" si="175"/>
        <v>96.255784548806687</v>
      </c>
      <c r="U1518" s="1">
        <f t="shared" si="176"/>
        <v>137.51938596035487</v>
      </c>
      <c r="V1518" s="1">
        <f t="shared" si="177"/>
        <v>0.12104471023912565</v>
      </c>
      <c r="W1518" s="1">
        <f t="shared" si="178"/>
        <v>2.9101863685214657</v>
      </c>
      <c r="X1518" s="1">
        <f t="shared" si="179"/>
        <v>0.11831569545504808</v>
      </c>
      <c r="Y1518" s="1">
        <f t="shared" si="180"/>
        <v>7.4187376283787715E-2</v>
      </c>
      <c r="Z1518" s="1">
        <f t="shared" si="181"/>
        <v>321.51765539999997</v>
      </c>
      <c r="AA1518" s="1">
        <f t="shared" si="182"/>
        <v>32.27766321438996</v>
      </c>
      <c r="AB1518" s="1">
        <f t="shared" si="183"/>
        <v>31.597053333333331</v>
      </c>
      <c r="AC1518" s="1">
        <f t="shared" si="184"/>
        <v>4.6672529982158739</v>
      </c>
      <c r="AD1518" s="1">
        <f t="shared" si="185"/>
        <v>59.806076005946551</v>
      </c>
      <c r="AE1518" s="1">
        <f t="shared" si="186"/>
        <v>2.6999444431168014</v>
      </c>
      <c r="AF1518" s="1">
        <f t="shared" si="187"/>
        <v>4.5144985650761376</v>
      </c>
      <c r="AG1518" s="1">
        <f t="shared" si="188"/>
        <v>1.9673085550990725</v>
      </c>
      <c r="AH1518" s="1">
        <f t="shared" si="189"/>
        <v>-107.63959611041433</v>
      </c>
      <c r="AI1518" s="1">
        <f t="shared" si="190"/>
        <v>-91.771465429724074</v>
      </c>
      <c r="AJ1518" s="1">
        <f t="shared" si="191"/>
        <v>-7.1027083623713896</v>
      </c>
      <c r="AK1518" s="1">
        <f t="shared" si="192"/>
        <v>115.00388549749015</v>
      </c>
      <c r="AL1518" s="1">
        <f t="shared" si="193"/>
        <v>57.899287299755109</v>
      </c>
      <c r="AM1518" s="1">
        <f t="shared" si="194"/>
        <v>2.472991227656979</v>
      </c>
      <c r="AN1518" s="1">
        <f t="shared" si="195"/>
        <v>28.026497431656622</v>
      </c>
      <c r="AO1518" s="1">
        <v>1524.705176629235</v>
      </c>
      <c r="AP1518" s="1">
        <v>1463.477333333333</v>
      </c>
      <c r="AQ1518" s="1">
        <v>5.1574818107710811</v>
      </c>
      <c r="AR1518" s="1">
        <v>66.332459273180504</v>
      </c>
      <c r="AS1518" s="1">
        <f t="shared" si="196"/>
        <v>2.4408071680366059</v>
      </c>
      <c r="AT1518" s="1">
        <v>24.429370754871059</v>
      </c>
      <c r="AU1518" s="1">
        <v>27.275231515151511</v>
      </c>
      <c r="AV1518" s="1">
        <v>3.9113510083552101E-4</v>
      </c>
      <c r="AW1518" s="1">
        <v>80.638585768873753</v>
      </c>
      <c r="AX1518" s="1">
        <v>179</v>
      </c>
      <c r="AY1518" s="1">
        <v>36</v>
      </c>
      <c r="AZ1518" s="1">
        <f t="shared" si="197"/>
        <v>1</v>
      </c>
      <c r="BA1518" s="1">
        <f t="shared" si="198"/>
        <v>0</v>
      </c>
      <c r="BB1518" s="1">
        <f t="shared" si="199"/>
        <v>51606.519596230879</v>
      </c>
      <c r="BC1518" s="1">
        <f t="shared" si="200"/>
        <v>2000.0139999999999</v>
      </c>
      <c r="BD1518" s="1">
        <f t="shared" si="201"/>
        <v>1681.21146</v>
      </c>
      <c r="BE1518" s="1">
        <f t="shared" si="202"/>
        <v>0.84059984580107938</v>
      </c>
      <c r="BF1518" s="1">
        <f t="shared" si="203"/>
        <v>0.16075770239608322</v>
      </c>
      <c r="BG1518" s="1">
        <v>6</v>
      </c>
      <c r="BH1518" s="1">
        <v>0.5</v>
      </c>
      <c r="BI1518" s="1" t="s">
        <v>347</v>
      </c>
      <c r="BJ1518" s="1">
        <v>2</v>
      </c>
      <c r="BK1518" s="1" t="b">
        <v>1</v>
      </c>
      <c r="BL1518" s="1">
        <v>1659891744.099999</v>
      </c>
      <c r="BM1518" s="1">
        <v>1388.426666666667</v>
      </c>
      <c r="BN1518" s="1">
        <v>1462.0066666666669</v>
      </c>
      <c r="BO1518" s="1">
        <v>27.25924666666667</v>
      </c>
      <c r="BP1518" s="1">
        <v>24.373313333333339</v>
      </c>
      <c r="BQ1518" s="1">
        <v>1385.87</v>
      </c>
      <c r="BR1518" s="1">
        <v>27.254719999999999</v>
      </c>
      <c r="BS1518" s="1">
        <v>500.13199999999989</v>
      </c>
      <c r="BT1518" s="1">
        <v>98.946946666666662</v>
      </c>
      <c r="BU1518" s="1">
        <v>9.997404E-2</v>
      </c>
      <c r="BV1518" s="1">
        <v>31.012126666666671</v>
      </c>
      <c r="BW1518" s="1">
        <v>31.597053333333331</v>
      </c>
      <c r="BX1518" s="1">
        <v>999.89999999999986</v>
      </c>
      <c r="BY1518" s="1">
        <v>0</v>
      </c>
      <c r="BZ1518" s="1">
        <v>0</v>
      </c>
      <c r="CA1518" s="1">
        <v>9995.2866666666687</v>
      </c>
      <c r="CB1518" s="1">
        <v>0</v>
      </c>
      <c r="CC1518" s="1">
        <v>1960.8273333333329</v>
      </c>
      <c r="CD1518" s="1">
        <v>-73.581613333333337</v>
      </c>
      <c r="CE1518" s="1">
        <v>1427.334666666666</v>
      </c>
      <c r="CF1518" s="1">
        <v>1498.5319999999999</v>
      </c>
      <c r="CG1518" s="1">
        <v>2.8859306666666669</v>
      </c>
      <c r="CH1518" s="1">
        <v>1462.0066666666669</v>
      </c>
      <c r="CI1518" s="1">
        <v>24.373313333333339</v>
      </c>
      <c r="CJ1518" s="1">
        <v>2.697219333333333</v>
      </c>
      <c r="CK1518" s="1">
        <v>2.4116653333333331</v>
      </c>
      <c r="CL1518" s="1">
        <v>22.268186666666669</v>
      </c>
      <c r="CM1518" s="1">
        <v>20.44228</v>
      </c>
      <c r="CN1518" s="1">
        <v>2000.0139999999999</v>
      </c>
      <c r="CO1518" s="1">
        <v>0.98000640000000006</v>
      </c>
      <c r="CP1518" s="1">
        <v>1.9993899999999998E-2</v>
      </c>
      <c r="CQ1518" s="1">
        <v>0</v>
      </c>
      <c r="CR1518" s="1">
        <v>2.781533333333333</v>
      </c>
      <c r="CS1518" s="1">
        <v>0</v>
      </c>
      <c r="CT1518" s="1">
        <v>16753.7</v>
      </c>
      <c r="CU1518" s="1">
        <v>17412.473333333339</v>
      </c>
      <c r="CV1518" s="1">
        <v>44.561999999999998</v>
      </c>
      <c r="CW1518" s="1">
        <v>46.582999999999998</v>
      </c>
      <c r="CX1518" s="1">
        <v>44.666333333333327</v>
      </c>
      <c r="CY1518" s="1">
        <v>44.520666666666671</v>
      </c>
      <c r="CZ1518" s="1">
        <v>44.5</v>
      </c>
      <c r="DA1518" s="1">
        <v>1960.0239999999999</v>
      </c>
      <c r="DB1518" s="1">
        <v>39.99</v>
      </c>
      <c r="DC1518" s="1">
        <v>0</v>
      </c>
      <c r="DD1518" s="1">
        <v>1659891750.5</v>
      </c>
      <c r="DE1518" s="1">
        <v>0</v>
      </c>
      <c r="DF1518" s="1">
        <v>1659891113.0999999</v>
      </c>
      <c r="DG1518" s="1" t="s">
        <v>2706</v>
      </c>
      <c r="DH1518" s="1">
        <v>1659891112.5999999</v>
      </c>
      <c r="DI1518" s="1">
        <v>1659891113.0999999</v>
      </c>
      <c r="DJ1518" s="1">
        <v>29</v>
      </c>
      <c r="DK1518" s="1">
        <v>0.08</v>
      </c>
      <c r="DL1518" s="1">
        <v>-6.0000000000000001E-3</v>
      </c>
      <c r="DM1518" s="1">
        <v>1.387</v>
      </c>
      <c r="DN1518" s="1">
        <v>1.0999999999999999E-2</v>
      </c>
      <c r="DO1518" s="1">
        <v>400</v>
      </c>
      <c r="DP1518" s="1">
        <v>24</v>
      </c>
      <c r="DQ1518" s="1">
        <v>0.14000000000000001</v>
      </c>
      <c r="DR1518" s="1">
        <v>0.05</v>
      </c>
      <c r="DS1518" s="1">
        <v>27.517487735836159</v>
      </c>
      <c r="DT1518" s="1">
        <v>5.9269091294249714</v>
      </c>
      <c r="DU1518" s="1">
        <v>0.54730284415595476</v>
      </c>
      <c r="DV1518" s="1">
        <v>0</v>
      </c>
      <c r="DW1518" s="1">
        <v>-73.332750000000004</v>
      </c>
      <c r="DX1518" s="1">
        <v>-9.1208516129032713</v>
      </c>
      <c r="DY1518" s="1">
        <v>0.87801574312005715</v>
      </c>
      <c r="DZ1518" s="1">
        <v>0</v>
      </c>
      <c r="EA1518" s="1">
        <v>977.83339383678708</v>
      </c>
      <c r="EB1518" s="1">
        <v>165.8072849897311</v>
      </c>
      <c r="EC1518" s="1">
        <v>13.092542816518611</v>
      </c>
      <c r="ED1518" s="1">
        <v>0</v>
      </c>
      <c r="EE1518" s="1">
        <v>2.9165637499999999</v>
      </c>
      <c r="EF1518" s="1">
        <v>-0.52273924953096029</v>
      </c>
      <c r="EG1518" s="1">
        <v>5.1286470374139623E-2</v>
      </c>
      <c r="EH1518" s="1">
        <v>0</v>
      </c>
      <c r="EI1518" s="1">
        <v>1.9681972679421249</v>
      </c>
      <c r="EJ1518" s="1">
        <v>-2.211165102892074E-2</v>
      </c>
      <c r="EK1518" s="1">
        <v>1.972534053664488E-3</v>
      </c>
      <c r="EL1518" s="1">
        <v>1</v>
      </c>
      <c r="EM1518" s="1">
        <v>1</v>
      </c>
      <c r="EN1518" s="1">
        <v>5</v>
      </c>
      <c r="EO1518" s="1" t="s">
        <v>371</v>
      </c>
      <c r="EP1518" s="1">
        <v>2.9400900000000001</v>
      </c>
      <c r="EQ1518" s="1">
        <v>2.8010899999999999</v>
      </c>
      <c r="ER1518" s="1">
        <v>0.20544299999999999</v>
      </c>
      <c r="ES1518" s="1">
        <v>0.211783</v>
      </c>
      <c r="ET1518" s="1">
        <v>0.116671</v>
      </c>
      <c r="EU1518" s="1">
        <v>0.108018</v>
      </c>
      <c r="EV1518" s="1">
        <v>16217</v>
      </c>
      <c r="EW1518" s="1">
        <v>16866.5</v>
      </c>
      <c r="EX1518" s="1">
        <v>23755.599999999999</v>
      </c>
      <c r="EY1518" s="1">
        <v>24925.1</v>
      </c>
      <c r="EZ1518" s="1">
        <v>33602.5</v>
      </c>
      <c r="FA1518" s="1">
        <v>35513.800000000003</v>
      </c>
      <c r="FB1518" s="1">
        <v>43331.7</v>
      </c>
      <c r="FC1518" s="1">
        <v>46081.599999999999</v>
      </c>
      <c r="FD1518" s="1">
        <v>1.55582</v>
      </c>
      <c r="FE1518" s="1">
        <v>1.778</v>
      </c>
      <c r="FF1518" s="1">
        <v>5.2690500000000001E-2</v>
      </c>
      <c r="FG1518" s="1">
        <v>0</v>
      </c>
      <c r="FH1518" s="1">
        <v>30.7272</v>
      </c>
      <c r="FI1518" s="1">
        <v>999.9</v>
      </c>
      <c r="FJ1518" s="1">
        <v>46.3</v>
      </c>
      <c r="FK1518" s="1">
        <v>40.4</v>
      </c>
      <c r="FL1518" s="1">
        <v>35.437800000000003</v>
      </c>
      <c r="FM1518" s="1">
        <v>63.663600000000002</v>
      </c>
      <c r="FN1518" s="1">
        <v>25.9696</v>
      </c>
      <c r="FO1518" s="1">
        <v>1</v>
      </c>
      <c r="FP1518" s="1">
        <v>0.64034000000000002</v>
      </c>
      <c r="FQ1518" s="1">
        <v>4.2157200000000001</v>
      </c>
      <c r="FR1518" s="1">
        <v>20.266500000000001</v>
      </c>
      <c r="FS1518" s="1">
        <v>5.2107000000000001</v>
      </c>
      <c r="FT1518" s="1">
        <v>11.908099999999999</v>
      </c>
      <c r="FU1518" s="1">
        <v>5.0027499999999998</v>
      </c>
      <c r="FV1518" s="1">
        <v>3.2900299999999998</v>
      </c>
      <c r="FW1518" s="1">
        <v>9999</v>
      </c>
      <c r="FX1518" s="1">
        <v>9999</v>
      </c>
      <c r="FY1518" s="1">
        <v>9999</v>
      </c>
      <c r="FZ1518" s="1">
        <v>999.9</v>
      </c>
      <c r="GA1518" s="1">
        <v>1.8598600000000001</v>
      </c>
      <c r="GB1518" s="1">
        <v>1.85486</v>
      </c>
      <c r="GC1518" s="1">
        <v>1.8580300000000001</v>
      </c>
      <c r="GD1518" s="1">
        <v>1.85653</v>
      </c>
      <c r="GE1518" s="1">
        <v>1.85528</v>
      </c>
      <c r="GF1518" s="1">
        <v>1.8547400000000001</v>
      </c>
      <c r="GG1518" s="1">
        <v>1.85365</v>
      </c>
      <c r="GH1518" s="1">
        <v>1.85656</v>
      </c>
      <c r="GI1518" s="1">
        <v>0</v>
      </c>
      <c r="GJ1518" s="1">
        <v>0</v>
      </c>
      <c r="GK1518" s="1">
        <v>0</v>
      </c>
      <c r="GL1518" s="1">
        <v>0</v>
      </c>
      <c r="GM1518" s="1" t="s">
        <v>350</v>
      </c>
      <c r="GN1518" s="1" t="s">
        <v>351</v>
      </c>
      <c r="GO1518" s="1" t="s">
        <v>352</v>
      </c>
      <c r="GP1518" s="1" t="s">
        <v>352</v>
      </c>
      <c r="GQ1518" s="1" t="s">
        <v>352</v>
      </c>
      <c r="GR1518" s="1" t="s">
        <v>352</v>
      </c>
      <c r="GS1518" s="1">
        <v>0</v>
      </c>
      <c r="GT1518" s="1">
        <v>100</v>
      </c>
      <c r="GU1518" s="1">
        <v>100</v>
      </c>
      <c r="GV1518" s="1">
        <v>2.58</v>
      </c>
      <c r="GW1518" s="1">
        <v>4.4999999999999997E-3</v>
      </c>
      <c r="GX1518" s="1">
        <v>0.39944932438917619</v>
      </c>
      <c r="GY1518" s="1">
        <v>3.036990343597491E-3</v>
      </c>
      <c r="GZ1518" s="1">
        <v>-1.538114387597119E-6</v>
      </c>
      <c r="HA1518" s="1">
        <v>3.3909691194327332E-10</v>
      </c>
      <c r="HB1518" s="1">
        <v>-6.6822494577568767E-2</v>
      </c>
      <c r="HC1518" s="1">
        <v>9.7621983196103414E-3</v>
      </c>
      <c r="HD1518" s="1">
        <v>-3.3387782167185642E-4</v>
      </c>
      <c r="HE1518" s="1">
        <v>2.632278881966732E-6</v>
      </c>
      <c r="HF1518" s="1">
        <v>6</v>
      </c>
      <c r="HG1518" s="1">
        <v>2134</v>
      </c>
      <c r="HH1518" s="1">
        <v>2</v>
      </c>
      <c r="HI1518" s="1">
        <v>31</v>
      </c>
      <c r="HJ1518" s="1">
        <v>10.7</v>
      </c>
      <c r="HK1518" s="1">
        <v>10.6</v>
      </c>
      <c r="HL1518" s="1">
        <v>3.0541999999999998</v>
      </c>
      <c r="HM1518" s="1">
        <v>2.33643</v>
      </c>
      <c r="HN1518" s="1">
        <v>1.4978</v>
      </c>
      <c r="HO1518" s="1">
        <v>2.3083499999999999</v>
      </c>
      <c r="HP1518" s="1">
        <v>1.5478499999999999</v>
      </c>
      <c r="HQ1518" s="1">
        <v>2.2705099999999998</v>
      </c>
      <c r="HR1518" s="1">
        <v>43.6447</v>
      </c>
      <c r="HS1518" s="1">
        <v>13.4841</v>
      </c>
      <c r="HT1518" s="1">
        <v>18</v>
      </c>
      <c r="HU1518" s="1">
        <v>306.28699999999998</v>
      </c>
      <c r="HV1518" s="1">
        <v>464.88</v>
      </c>
      <c r="HW1518" s="1">
        <v>24.9726</v>
      </c>
      <c r="HX1518" s="1">
        <v>34.755699999999997</v>
      </c>
      <c r="HY1518" s="1">
        <v>30.000499999999999</v>
      </c>
      <c r="HZ1518" s="1">
        <v>34.540500000000002</v>
      </c>
      <c r="IA1518" s="1">
        <v>34.612900000000003</v>
      </c>
      <c r="IB1518" s="1">
        <v>61.206400000000002</v>
      </c>
      <c r="IC1518" s="1">
        <v>31.122900000000001</v>
      </c>
      <c r="ID1518" s="1">
        <v>0</v>
      </c>
      <c r="IE1518" s="1">
        <v>24.973700000000001</v>
      </c>
      <c r="IF1518" s="1">
        <v>1527.28</v>
      </c>
      <c r="IG1518" s="1">
        <v>24.479199999999999</v>
      </c>
      <c r="IH1518" s="1">
        <v>100.185</v>
      </c>
      <c r="II1518" s="1">
        <v>99.866200000000006</v>
      </c>
      <c r="IJ1518" s="1" t="s">
        <v>1117</v>
      </c>
    </row>
    <row r="1519" spans="1:244" ht="15.75" customHeight="1" x14ac:dyDescent="0.3">
      <c r="A1519" s="1">
        <v>1503</v>
      </c>
      <c r="B1519" s="1">
        <v>1659891752.5999999</v>
      </c>
      <c r="C1519" s="1">
        <v>11495.5</v>
      </c>
      <c r="D1519" s="1" t="s">
        <v>3277</v>
      </c>
      <c r="E1519" s="1" t="s">
        <v>3278</v>
      </c>
      <c r="F1519" s="1">
        <v>1</v>
      </c>
      <c r="G1519" s="1" t="s">
        <v>2704</v>
      </c>
      <c r="H1519" s="1" t="s">
        <v>345</v>
      </c>
      <c r="I1519" s="1" t="s">
        <v>1102</v>
      </c>
      <c r="J1519" s="1" t="s">
        <v>1103</v>
      </c>
      <c r="K1519" s="1" t="s">
        <v>1104</v>
      </c>
      <c r="L1519" s="1" t="s">
        <v>2705</v>
      </c>
      <c r="M1519" s="1" t="s">
        <v>346</v>
      </c>
      <c r="N1519" s="1">
        <v>1659891744.5999999</v>
      </c>
      <c r="O1519" s="1">
        <f t="shared" si="170"/>
        <v>2.4437271366634429E-3</v>
      </c>
      <c r="P1519" s="1">
        <f t="shared" si="171"/>
        <v>2.4437271366634428</v>
      </c>
      <c r="Q1519" s="1">
        <f t="shared" si="172"/>
        <v>28.113790832172388</v>
      </c>
      <c r="R1519" s="1">
        <f t="shared" si="173"/>
        <v>1390.9368750000001</v>
      </c>
      <c r="S1519" s="1">
        <f t="shared" si="174"/>
        <v>973.611035922008</v>
      </c>
      <c r="T1519" s="1">
        <f t="shared" si="175"/>
        <v>96.433142634194326</v>
      </c>
      <c r="U1519" s="1">
        <f t="shared" si="176"/>
        <v>137.76796802124616</v>
      </c>
      <c r="V1519" s="1">
        <f t="shared" si="177"/>
        <v>0.12121462238695366</v>
      </c>
      <c r="W1519" s="1">
        <f t="shared" si="178"/>
        <v>2.9102788117539142</v>
      </c>
      <c r="X1519" s="1">
        <f t="shared" si="179"/>
        <v>0.11847811883457479</v>
      </c>
      <c r="Y1519" s="1">
        <f t="shared" si="180"/>
        <v>7.4289542791307658E-2</v>
      </c>
      <c r="Z1519" s="1">
        <f t="shared" si="181"/>
        <v>321.51572024999996</v>
      </c>
      <c r="AA1519" s="1">
        <f t="shared" si="182"/>
        <v>32.276301346416673</v>
      </c>
      <c r="AB1519" s="1">
        <f t="shared" si="183"/>
        <v>31.596250000000001</v>
      </c>
      <c r="AC1519" s="1">
        <f t="shared" si="184"/>
        <v>4.6670401586093258</v>
      </c>
      <c r="AD1519" s="1">
        <f t="shared" si="185"/>
        <v>59.810919917041474</v>
      </c>
      <c r="AE1519" s="1">
        <f t="shared" si="186"/>
        <v>2.700078197358728</v>
      </c>
      <c r="AF1519" s="1">
        <f t="shared" si="187"/>
        <v>4.5143565775342891</v>
      </c>
      <c r="AG1519" s="1">
        <f t="shared" si="188"/>
        <v>1.9669619612505977</v>
      </c>
      <c r="AH1519" s="1">
        <f t="shared" si="189"/>
        <v>-107.76836672685783</v>
      </c>
      <c r="AI1519" s="1">
        <f t="shared" si="190"/>
        <v>-91.734894350904909</v>
      </c>
      <c r="AJ1519" s="1">
        <f t="shared" si="191"/>
        <v>-7.0996049729541042</v>
      </c>
      <c r="AK1519" s="1">
        <f t="shared" si="192"/>
        <v>114.91285419928309</v>
      </c>
      <c r="AL1519" s="1">
        <f t="shared" si="193"/>
        <v>57.922233560823514</v>
      </c>
      <c r="AM1519" s="1">
        <f t="shared" si="194"/>
        <v>2.4708905863054156</v>
      </c>
      <c r="AN1519" s="1">
        <f t="shared" si="195"/>
        <v>28.113790832172388</v>
      </c>
      <c r="AO1519" s="1">
        <v>1529.9738214503061</v>
      </c>
      <c r="AP1519" s="1">
        <v>1468.6327272727269</v>
      </c>
      <c r="AQ1519" s="1">
        <v>5.158522169908343</v>
      </c>
      <c r="AR1519" s="1">
        <v>66.332459273180504</v>
      </c>
      <c r="AS1519" s="1">
        <f t="shared" si="196"/>
        <v>2.4437271366634428</v>
      </c>
      <c r="AT1519" s="1">
        <v>24.431804703830728</v>
      </c>
      <c r="AU1519" s="1">
        <v>27.281012121212122</v>
      </c>
      <c r="AV1519" s="1">
        <v>4.0057433826201351E-4</v>
      </c>
      <c r="AW1519" s="1">
        <v>80.638585768873753</v>
      </c>
      <c r="AX1519" s="1">
        <v>179</v>
      </c>
      <c r="AY1519" s="1">
        <v>36</v>
      </c>
      <c r="AZ1519" s="1">
        <f t="shared" si="197"/>
        <v>1</v>
      </c>
      <c r="BA1519" s="1">
        <f t="shared" si="198"/>
        <v>0</v>
      </c>
      <c r="BB1519" s="1">
        <f t="shared" si="199"/>
        <v>51609.230624552139</v>
      </c>
      <c r="BC1519" s="1">
        <f t="shared" si="200"/>
        <v>2000.0018749999999</v>
      </c>
      <c r="BD1519" s="1">
        <f t="shared" si="201"/>
        <v>1681.2012749999997</v>
      </c>
      <c r="BE1519" s="1">
        <f t="shared" si="202"/>
        <v>0.84059984943764099</v>
      </c>
      <c r="BF1519" s="1">
        <f t="shared" si="203"/>
        <v>0.1607577094146474</v>
      </c>
      <c r="BG1519" s="1">
        <v>6</v>
      </c>
      <c r="BH1519" s="1">
        <v>0.5</v>
      </c>
      <c r="BI1519" s="1" t="s">
        <v>347</v>
      </c>
      <c r="BJ1519" s="1">
        <v>2</v>
      </c>
      <c r="BK1519" s="1" t="b">
        <v>1</v>
      </c>
      <c r="BL1519" s="1">
        <v>1659891744.5999999</v>
      </c>
      <c r="BM1519" s="1">
        <v>1390.9368750000001</v>
      </c>
      <c r="BN1519" s="1">
        <v>1464.5487499999999</v>
      </c>
      <c r="BO1519" s="1">
        <v>27.260606249999999</v>
      </c>
      <c r="BP1519" s="1">
        <v>24.377112499999999</v>
      </c>
      <c r="BQ1519" s="1">
        <v>1388.378125</v>
      </c>
      <c r="BR1519" s="1">
        <v>27.2560875</v>
      </c>
      <c r="BS1519" s="1">
        <v>500.12925000000001</v>
      </c>
      <c r="BT1519" s="1">
        <v>98.946912499999996</v>
      </c>
      <c r="BU1519" s="1">
        <v>9.9974887499999998E-2</v>
      </c>
      <c r="BV1519" s="1">
        <v>31.011575000000001</v>
      </c>
      <c r="BW1519" s="1">
        <v>31.596250000000001</v>
      </c>
      <c r="BX1519" s="1">
        <v>999.9</v>
      </c>
      <c r="BY1519" s="1">
        <v>0</v>
      </c>
      <c r="BZ1519" s="1">
        <v>0</v>
      </c>
      <c r="CA1519" s="1">
        <v>9995.8187500000004</v>
      </c>
      <c r="CB1519" s="1">
        <v>0</v>
      </c>
      <c r="CC1519" s="1">
        <v>1937.5650000000001</v>
      </c>
      <c r="CD1519" s="1">
        <v>-73.613849999999999</v>
      </c>
      <c r="CE1519" s="1">
        <v>1429.9168749999999</v>
      </c>
      <c r="CF1519" s="1">
        <v>1501.14375</v>
      </c>
      <c r="CG1519" s="1">
        <v>2.8834931250000002</v>
      </c>
      <c r="CH1519" s="1">
        <v>1464.5487499999999</v>
      </c>
      <c r="CI1519" s="1">
        <v>24.377112499999999</v>
      </c>
      <c r="CJ1519" s="1">
        <v>2.6973531249999998</v>
      </c>
      <c r="CK1519" s="1">
        <v>2.4120406249999999</v>
      </c>
      <c r="CL1519" s="1">
        <v>22.268999999999998</v>
      </c>
      <c r="CM1519" s="1">
        <v>20.444800000000001</v>
      </c>
      <c r="CN1519" s="1">
        <v>2000.0018749999999</v>
      </c>
      <c r="CO1519" s="1">
        <v>0.98000631250000003</v>
      </c>
      <c r="CP1519" s="1">
        <v>1.9993987500000001E-2</v>
      </c>
      <c r="CQ1519" s="1">
        <v>0</v>
      </c>
      <c r="CR1519" s="1">
        <v>2.82925</v>
      </c>
      <c r="CS1519" s="1">
        <v>0</v>
      </c>
      <c r="CT1519" s="1">
        <v>16754.099999999999</v>
      </c>
      <c r="CU1519" s="1">
        <v>17412.362499999999</v>
      </c>
      <c r="CV1519" s="1">
        <v>44.561999999999998</v>
      </c>
      <c r="CW1519" s="1">
        <v>46.585624999999993</v>
      </c>
      <c r="CX1519" s="1">
        <v>44.667624999999987</v>
      </c>
      <c r="CY1519" s="1">
        <v>44.523249999999997</v>
      </c>
      <c r="CZ1519" s="1">
        <v>44.5</v>
      </c>
      <c r="DA1519" s="1">
        <v>1960.0118749999999</v>
      </c>
      <c r="DB1519" s="1">
        <v>39.99</v>
      </c>
      <c r="DC1519" s="1">
        <v>0</v>
      </c>
      <c r="DD1519" s="1">
        <v>1659891751.7</v>
      </c>
      <c r="DE1519" s="1">
        <v>0</v>
      </c>
      <c r="DF1519" s="1">
        <v>1659891113.0999999</v>
      </c>
      <c r="DG1519" s="1" t="s">
        <v>2706</v>
      </c>
      <c r="DH1519" s="1">
        <v>1659891112.5999999</v>
      </c>
      <c r="DI1519" s="1">
        <v>1659891113.0999999</v>
      </c>
      <c r="DJ1519" s="1">
        <v>29</v>
      </c>
      <c r="DK1519" s="1">
        <v>0.08</v>
      </c>
      <c r="DL1519" s="1">
        <v>-6.0000000000000001E-3</v>
      </c>
      <c r="DM1519" s="1">
        <v>1.387</v>
      </c>
      <c r="DN1519" s="1">
        <v>1.0999999999999999E-2</v>
      </c>
      <c r="DO1519" s="1">
        <v>400</v>
      </c>
      <c r="DP1519" s="1">
        <v>24</v>
      </c>
      <c r="DQ1519" s="1">
        <v>0.14000000000000001</v>
      </c>
      <c r="DR1519" s="1">
        <v>0.05</v>
      </c>
      <c r="DS1519" s="1">
        <v>27.664966355465591</v>
      </c>
      <c r="DT1519" s="1">
        <v>4.3624806097653384</v>
      </c>
      <c r="DU1519" s="1">
        <v>0.44181052445753521</v>
      </c>
      <c r="DV1519" s="1">
        <v>0</v>
      </c>
      <c r="DW1519" s="1">
        <v>-73.550087096774206</v>
      </c>
      <c r="DX1519" s="1">
        <v>-6.089433870967512</v>
      </c>
      <c r="DY1519" s="1">
        <v>0.64222867284216101</v>
      </c>
      <c r="DZ1519" s="1">
        <v>0</v>
      </c>
      <c r="EA1519" s="1">
        <v>982.3674048530429</v>
      </c>
      <c r="EB1519" s="1">
        <v>190.70411050501099</v>
      </c>
      <c r="EC1519" s="1">
        <v>14.247105911951479</v>
      </c>
      <c r="ED1519" s="1">
        <v>0</v>
      </c>
      <c r="EE1519" s="1">
        <v>2.9077114634146342</v>
      </c>
      <c r="EF1519" s="1">
        <v>-0.51219554006969081</v>
      </c>
      <c r="EG1519" s="1">
        <v>5.1613520282065638E-2</v>
      </c>
      <c r="EH1519" s="1">
        <v>0</v>
      </c>
      <c r="EI1519" s="1">
        <v>1.9674780510360701</v>
      </c>
      <c r="EJ1519" s="1">
        <v>-3.3751670700573687E-2</v>
      </c>
      <c r="EK1519" s="1">
        <v>2.6032115320899578E-3</v>
      </c>
      <c r="EL1519" s="1">
        <v>1</v>
      </c>
      <c r="EM1519" s="1">
        <v>1</v>
      </c>
      <c r="EN1519" s="1">
        <v>5</v>
      </c>
      <c r="EO1519" s="1" t="s">
        <v>371</v>
      </c>
      <c r="EP1519" s="1">
        <v>2.9399299999999999</v>
      </c>
      <c r="EQ1519" s="1">
        <v>2.8012700000000001</v>
      </c>
      <c r="ER1519" s="1">
        <v>0.20588200000000001</v>
      </c>
      <c r="ES1519" s="1">
        <v>0.21221300000000001</v>
      </c>
      <c r="ET1519" s="1">
        <v>0.11668100000000001</v>
      </c>
      <c r="EU1519" s="1">
        <v>0.108015</v>
      </c>
      <c r="EV1519" s="1">
        <v>16208.1</v>
      </c>
      <c r="EW1519" s="1">
        <v>16857.2</v>
      </c>
      <c r="EX1519" s="1">
        <v>23755.8</v>
      </c>
      <c r="EY1519" s="1">
        <v>24924.9</v>
      </c>
      <c r="EZ1519" s="1">
        <v>33602.300000000003</v>
      </c>
      <c r="FA1519" s="1">
        <v>35513.699999999997</v>
      </c>
      <c r="FB1519" s="1">
        <v>43331.8</v>
      </c>
      <c r="FC1519" s="1">
        <v>46081.4</v>
      </c>
      <c r="FD1519" s="1">
        <v>1.55565</v>
      </c>
      <c r="FE1519" s="1">
        <v>1.77813</v>
      </c>
      <c r="FF1519" s="1">
        <v>5.2869300000000001E-2</v>
      </c>
      <c r="FG1519" s="1">
        <v>0</v>
      </c>
      <c r="FH1519" s="1">
        <v>30.726600000000001</v>
      </c>
      <c r="FI1519" s="1">
        <v>999.9</v>
      </c>
      <c r="FJ1519" s="1">
        <v>46.3</v>
      </c>
      <c r="FK1519" s="1">
        <v>40.4</v>
      </c>
      <c r="FL1519" s="1">
        <v>35.436199999999999</v>
      </c>
      <c r="FM1519" s="1">
        <v>63.503599999999999</v>
      </c>
      <c r="FN1519" s="1">
        <v>25.532900000000001</v>
      </c>
      <c r="FO1519" s="1">
        <v>1</v>
      </c>
      <c r="FP1519" s="1">
        <v>0.64044199999999996</v>
      </c>
      <c r="FQ1519" s="1">
        <v>4.2151199999999998</v>
      </c>
      <c r="FR1519" s="1">
        <v>20.266400000000001</v>
      </c>
      <c r="FS1519" s="1">
        <v>5.2108499999999998</v>
      </c>
      <c r="FT1519" s="1">
        <v>11.908099999999999</v>
      </c>
      <c r="FU1519" s="1">
        <v>5.0026000000000002</v>
      </c>
      <c r="FV1519" s="1">
        <v>3.2900499999999999</v>
      </c>
      <c r="FW1519" s="1">
        <v>9999</v>
      </c>
      <c r="FX1519" s="1">
        <v>9999</v>
      </c>
      <c r="FY1519" s="1">
        <v>9999</v>
      </c>
      <c r="FZ1519" s="1">
        <v>999.9</v>
      </c>
      <c r="GA1519" s="1">
        <v>1.8598699999999999</v>
      </c>
      <c r="GB1519" s="1">
        <v>1.85486</v>
      </c>
      <c r="GC1519" s="1">
        <v>1.8580300000000001</v>
      </c>
      <c r="GD1519" s="1">
        <v>1.8565199999999999</v>
      </c>
      <c r="GE1519" s="1">
        <v>1.85528</v>
      </c>
      <c r="GF1519" s="1">
        <v>1.8547499999999999</v>
      </c>
      <c r="GG1519" s="1">
        <v>1.8536600000000001</v>
      </c>
      <c r="GH1519" s="1">
        <v>1.85656</v>
      </c>
      <c r="GI1519" s="1">
        <v>0</v>
      </c>
      <c r="GJ1519" s="1">
        <v>0</v>
      </c>
      <c r="GK1519" s="1">
        <v>0</v>
      </c>
      <c r="GL1519" s="1">
        <v>0</v>
      </c>
      <c r="GM1519" s="1" t="s">
        <v>350</v>
      </c>
      <c r="GN1519" s="1" t="s">
        <v>351</v>
      </c>
      <c r="GO1519" s="1" t="s">
        <v>352</v>
      </c>
      <c r="GP1519" s="1" t="s">
        <v>352</v>
      </c>
      <c r="GQ1519" s="1" t="s">
        <v>352</v>
      </c>
      <c r="GR1519" s="1" t="s">
        <v>352</v>
      </c>
      <c r="GS1519" s="1">
        <v>0</v>
      </c>
      <c r="GT1519" s="1">
        <v>100</v>
      </c>
      <c r="GU1519" s="1">
        <v>100</v>
      </c>
      <c r="GV1519" s="1">
        <v>2.58</v>
      </c>
      <c r="GW1519" s="1">
        <v>4.4999999999999997E-3</v>
      </c>
      <c r="GX1519" s="1">
        <v>0.39944932438917619</v>
      </c>
      <c r="GY1519" s="1">
        <v>3.036990343597491E-3</v>
      </c>
      <c r="GZ1519" s="1">
        <v>-1.538114387597119E-6</v>
      </c>
      <c r="HA1519" s="1">
        <v>3.3909691194327332E-10</v>
      </c>
      <c r="HB1519" s="1">
        <v>-6.6822494577568767E-2</v>
      </c>
      <c r="HC1519" s="1">
        <v>9.7621983196103414E-3</v>
      </c>
      <c r="HD1519" s="1">
        <v>-3.3387782167185642E-4</v>
      </c>
      <c r="HE1519" s="1">
        <v>2.632278881966732E-6</v>
      </c>
      <c r="HF1519" s="1">
        <v>6</v>
      </c>
      <c r="HG1519" s="1">
        <v>2134</v>
      </c>
      <c r="HH1519" s="1">
        <v>2</v>
      </c>
      <c r="HI1519" s="1">
        <v>31</v>
      </c>
      <c r="HJ1519" s="1">
        <v>10.7</v>
      </c>
      <c r="HK1519" s="1">
        <v>10.7</v>
      </c>
      <c r="HL1519" s="1">
        <v>3.0602999999999998</v>
      </c>
      <c r="HM1519" s="1">
        <v>2.3132299999999999</v>
      </c>
      <c r="HN1519" s="1">
        <v>1.4978</v>
      </c>
      <c r="HO1519" s="1">
        <v>2.3083499999999999</v>
      </c>
      <c r="HP1519" s="1">
        <v>1.5478499999999999</v>
      </c>
      <c r="HQ1519" s="1">
        <v>2.47559</v>
      </c>
      <c r="HR1519" s="1">
        <v>43.6447</v>
      </c>
      <c r="HS1519" s="1">
        <v>13.5016</v>
      </c>
      <c r="HT1519" s="1">
        <v>18</v>
      </c>
      <c r="HU1519" s="1">
        <v>306.21499999999997</v>
      </c>
      <c r="HV1519" s="1">
        <v>464.96499999999997</v>
      </c>
      <c r="HW1519" s="1">
        <v>24.9711</v>
      </c>
      <c r="HX1519" s="1">
        <v>34.756900000000002</v>
      </c>
      <c r="HY1519" s="1">
        <v>30.000499999999999</v>
      </c>
      <c r="HZ1519" s="1">
        <v>34.541600000000003</v>
      </c>
      <c r="IA1519" s="1">
        <v>34.613599999999998</v>
      </c>
      <c r="IB1519" s="1">
        <v>61.2988</v>
      </c>
      <c r="IC1519" s="1">
        <v>31.122900000000001</v>
      </c>
      <c r="ID1519" s="1">
        <v>0</v>
      </c>
      <c r="IE1519" s="1">
        <v>24.973700000000001</v>
      </c>
      <c r="IF1519" s="1">
        <v>1537.35</v>
      </c>
      <c r="IG1519" s="1">
        <v>24.483000000000001</v>
      </c>
      <c r="IH1519" s="1">
        <v>100.185</v>
      </c>
      <c r="II1519" s="1">
        <v>99.865700000000004</v>
      </c>
      <c r="IJ1519" s="1" t="s">
        <v>1117</v>
      </c>
    </row>
    <row r="1520" spans="1:244" ht="15.75" customHeight="1" x14ac:dyDescent="0.3">
      <c r="A1520" s="1">
        <v>1504</v>
      </c>
      <c r="B1520" s="1">
        <v>1659891753.5999999</v>
      </c>
      <c r="C1520" s="1">
        <v>11496.5</v>
      </c>
      <c r="D1520" s="1" t="s">
        <v>3279</v>
      </c>
      <c r="E1520" s="1" t="s">
        <v>3280</v>
      </c>
      <c r="F1520" s="1">
        <v>1</v>
      </c>
      <c r="G1520" s="1" t="s">
        <v>2704</v>
      </c>
      <c r="H1520" s="1" t="s">
        <v>345</v>
      </c>
      <c r="I1520" s="1" t="s">
        <v>1102</v>
      </c>
      <c r="J1520" s="1" t="s">
        <v>1103</v>
      </c>
      <c r="K1520" s="1" t="s">
        <v>1104</v>
      </c>
      <c r="L1520" s="1" t="s">
        <v>2705</v>
      </c>
      <c r="M1520" s="1" t="s">
        <v>346</v>
      </c>
      <c r="N1520" s="1">
        <v>1659891746.099999</v>
      </c>
      <c r="O1520" s="1">
        <f t="shared" si="170"/>
        <v>2.4454608796454025E-3</v>
      </c>
      <c r="P1520" s="1">
        <f t="shared" si="171"/>
        <v>2.4454608796454025</v>
      </c>
      <c r="Q1520" s="1">
        <f t="shared" si="172"/>
        <v>28.049942351561519</v>
      </c>
      <c r="R1520" s="1">
        <f t="shared" si="173"/>
        <v>1398.4406666666671</v>
      </c>
      <c r="S1520" s="1">
        <f t="shared" si="174"/>
        <v>982.15861128896711</v>
      </c>
      <c r="T1520" s="1">
        <f t="shared" si="175"/>
        <v>97.27993942831057</v>
      </c>
      <c r="U1520" s="1">
        <f t="shared" si="176"/>
        <v>138.51146014886834</v>
      </c>
      <c r="V1520" s="1">
        <f t="shared" si="177"/>
        <v>0.1213558324100682</v>
      </c>
      <c r="W1520" s="1">
        <f t="shared" si="178"/>
        <v>2.9104812152820259</v>
      </c>
      <c r="X1520" s="1">
        <f t="shared" si="179"/>
        <v>0.11861321313357497</v>
      </c>
      <c r="Y1520" s="1">
        <f t="shared" si="180"/>
        <v>7.4374509191001664E-2</v>
      </c>
      <c r="Z1520" s="1">
        <f t="shared" si="181"/>
        <v>321.5169105999999</v>
      </c>
      <c r="AA1520" s="1">
        <f t="shared" si="182"/>
        <v>32.274094205993947</v>
      </c>
      <c r="AB1520" s="1">
        <f t="shared" si="183"/>
        <v>31.593820000000001</v>
      </c>
      <c r="AC1520" s="1">
        <f t="shared" si="184"/>
        <v>4.666396392325546</v>
      </c>
      <c r="AD1520" s="1">
        <f t="shared" si="185"/>
        <v>59.820953718641569</v>
      </c>
      <c r="AE1520" s="1">
        <f t="shared" si="186"/>
        <v>2.7002722526146918</v>
      </c>
      <c r="AF1520" s="1">
        <f t="shared" si="187"/>
        <v>4.513923775463355</v>
      </c>
      <c r="AG1520" s="1">
        <f t="shared" si="188"/>
        <v>1.9661241397108542</v>
      </c>
      <c r="AH1520" s="1">
        <f t="shared" si="189"/>
        <v>-107.84482479236225</v>
      </c>
      <c r="AI1520" s="1">
        <f t="shared" si="190"/>
        <v>-91.6238534312117</v>
      </c>
      <c r="AJ1520" s="1">
        <f t="shared" si="191"/>
        <v>-7.0903743705921851</v>
      </c>
      <c r="AK1520" s="1">
        <f t="shared" si="192"/>
        <v>114.95785800583374</v>
      </c>
      <c r="AL1520" s="1">
        <f t="shared" si="193"/>
        <v>58.094087739544001</v>
      </c>
      <c r="AM1520" s="1">
        <f t="shared" si="194"/>
        <v>2.462649969029334</v>
      </c>
      <c r="AN1520" s="1">
        <f t="shared" si="195"/>
        <v>28.049942351561519</v>
      </c>
      <c r="AO1520" s="1">
        <v>1535.20574166297</v>
      </c>
      <c r="AP1520" s="1">
        <v>1473.840545454545</v>
      </c>
      <c r="AQ1520" s="1">
        <v>5.1782540968625517</v>
      </c>
      <c r="AR1520" s="1">
        <v>66.332459273180504</v>
      </c>
      <c r="AS1520" s="1">
        <f t="shared" si="196"/>
        <v>2.4454608796454025</v>
      </c>
      <c r="AT1520" s="1">
        <v>24.433346373907181</v>
      </c>
      <c r="AU1520" s="1">
        <v>27.28458606060606</v>
      </c>
      <c r="AV1520" s="1">
        <v>3.9462713969225032E-4</v>
      </c>
      <c r="AW1520" s="1">
        <v>80.638585768873753</v>
      </c>
      <c r="AX1520" s="1">
        <v>179</v>
      </c>
      <c r="AY1520" s="1">
        <v>36</v>
      </c>
      <c r="AZ1520" s="1">
        <f t="shared" si="197"/>
        <v>1</v>
      </c>
      <c r="BA1520" s="1">
        <f t="shared" si="198"/>
        <v>0</v>
      </c>
      <c r="BB1520" s="1">
        <f t="shared" si="199"/>
        <v>51615.252065632638</v>
      </c>
      <c r="BC1520" s="1">
        <f t="shared" si="200"/>
        <v>2000.009333333333</v>
      </c>
      <c r="BD1520" s="1">
        <f t="shared" si="201"/>
        <v>1681.2075399999997</v>
      </c>
      <c r="BE1520" s="1">
        <f t="shared" si="202"/>
        <v>0.84059984720071301</v>
      </c>
      <c r="BF1520" s="1">
        <f t="shared" si="203"/>
        <v>0.16075770509737619</v>
      </c>
      <c r="BG1520" s="1">
        <v>6</v>
      </c>
      <c r="BH1520" s="1">
        <v>0.5</v>
      </c>
      <c r="BI1520" s="1" t="s">
        <v>347</v>
      </c>
      <c r="BJ1520" s="1">
        <v>2</v>
      </c>
      <c r="BK1520" s="1" t="b">
        <v>1</v>
      </c>
      <c r="BL1520" s="1">
        <v>1659891746.099999</v>
      </c>
      <c r="BM1520" s="1">
        <v>1398.4406666666671</v>
      </c>
      <c r="BN1520" s="1">
        <v>1472.2666666666671</v>
      </c>
      <c r="BO1520" s="1">
        <v>27.262513333333342</v>
      </c>
      <c r="BP1520" s="1">
        <v>24.388660000000002</v>
      </c>
      <c r="BQ1520" s="1">
        <v>1395.876666666667</v>
      </c>
      <c r="BR1520" s="1">
        <v>27.257993333333332</v>
      </c>
      <c r="BS1520" s="1">
        <v>500.13240000000002</v>
      </c>
      <c r="BT1520" s="1">
        <v>98.947073333333336</v>
      </c>
      <c r="BU1520" s="1">
        <v>0.1000034933333333</v>
      </c>
      <c r="BV1520" s="1">
        <v>31.009893333333331</v>
      </c>
      <c r="BW1520" s="1">
        <v>31.593820000000001</v>
      </c>
      <c r="BX1520" s="1">
        <v>999.89999999999986</v>
      </c>
      <c r="BY1520" s="1">
        <v>0</v>
      </c>
      <c r="BZ1520" s="1">
        <v>0</v>
      </c>
      <c r="CA1520" s="1">
        <v>9996.9599999999991</v>
      </c>
      <c r="CB1520" s="1">
        <v>0</v>
      </c>
      <c r="CC1520" s="1">
        <v>1890.5746666666671</v>
      </c>
      <c r="CD1520" s="1">
        <v>-73.827993333333325</v>
      </c>
      <c r="CE1520" s="1">
        <v>1437.6333333333339</v>
      </c>
      <c r="CF1520" s="1">
        <v>1509.0719999999999</v>
      </c>
      <c r="CG1520" s="1">
        <v>2.8738466666666671</v>
      </c>
      <c r="CH1520" s="1">
        <v>1472.2666666666671</v>
      </c>
      <c r="CI1520" s="1">
        <v>24.388660000000002</v>
      </c>
      <c r="CJ1520" s="1">
        <v>2.697546</v>
      </c>
      <c r="CK1520" s="1">
        <v>2.413187333333334</v>
      </c>
      <c r="CL1520" s="1">
        <v>22.270166666666661</v>
      </c>
      <c r="CM1520" s="1">
        <v>20.452500000000001</v>
      </c>
      <c r="CN1520" s="1">
        <v>2000.009333333333</v>
      </c>
      <c r="CO1520" s="1">
        <v>0.98000640000000006</v>
      </c>
      <c r="CP1520" s="1">
        <v>1.9993899999999998E-2</v>
      </c>
      <c r="CQ1520" s="1">
        <v>0</v>
      </c>
      <c r="CR1520" s="1">
        <v>2.7368666666666668</v>
      </c>
      <c r="CS1520" s="1">
        <v>0</v>
      </c>
      <c r="CT1520" s="1">
        <v>16756.64</v>
      </c>
      <c r="CU1520" s="1">
        <v>17412.42666666667</v>
      </c>
      <c r="CV1520" s="1">
        <v>44.561999999999998</v>
      </c>
      <c r="CW1520" s="1">
        <v>46.587200000000003</v>
      </c>
      <c r="CX1520" s="1">
        <v>44.67046666666667</v>
      </c>
      <c r="CY1520" s="1">
        <v>44.528933333333342</v>
      </c>
      <c r="CZ1520" s="1">
        <v>44.5</v>
      </c>
      <c r="DA1520" s="1">
        <v>1960.019333333333</v>
      </c>
      <c r="DB1520" s="1">
        <v>39.99</v>
      </c>
      <c r="DC1520" s="1">
        <v>0</v>
      </c>
      <c r="DD1520" s="1">
        <v>1659891752.9000001</v>
      </c>
      <c r="DE1520" s="1">
        <v>0</v>
      </c>
      <c r="DF1520" s="1">
        <v>1659891113.0999999</v>
      </c>
      <c r="DG1520" s="1" t="s">
        <v>2706</v>
      </c>
      <c r="DH1520" s="1">
        <v>1659891112.5999999</v>
      </c>
      <c r="DI1520" s="1">
        <v>1659891113.0999999</v>
      </c>
      <c r="DJ1520" s="1">
        <v>29</v>
      </c>
      <c r="DK1520" s="1">
        <v>0.08</v>
      </c>
      <c r="DL1520" s="1">
        <v>-6.0000000000000001E-3</v>
      </c>
      <c r="DM1520" s="1">
        <v>1.387</v>
      </c>
      <c r="DN1520" s="1">
        <v>1.0999999999999999E-2</v>
      </c>
      <c r="DO1520" s="1">
        <v>400</v>
      </c>
      <c r="DP1520" s="1">
        <v>24</v>
      </c>
      <c r="DQ1520" s="1">
        <v>0.14000000000000001</v>
      </c>
      <c r="DR1520" s="1">
        <v>0.05</v>
      </c>
      <c r="DS1520" s="1">
        <v>27.768116585349901</v>
      </c>
      <c r="DT1520" s="1">
        <v>3.1688626241807571</v>
      </c>
      <c r="DU1520" s="1">
        <v>0.33599296634900833</v>
      </c>
      <c r="DV1520" s="1">
        <v>0</v>
      </c>
      <c r="DW1520" s="1">
        <v>-73.708848387096765</v>
      </c>
      <c r="DX1520" s="1">
        <v>-3.832137096774022</v>
      </c>
      <c r="DY1520" s="1">
        <v>0.41472510745729269</v>
      </c>
      <c r="DZ1520" s="1">
        <v>0</v>
      </c>
      <c r="EA1520" s="1">
        <v>985.14697221265999</v>
      </c>
      <c r="EB1520" s="1">
        <v>207.23354620878109</v>
      </c>
      <c r="EC1520" s="1">
        <v>15.22076719872762</v>
      </c>
      <c r="ED1520" s="1">
        <v>0</v>
      </c>
      <c r="EE1520" s="1">
        <v>2.9011102439024392</v>
      </c>
      <c r="EF1520" s="1">
        <v>-0.49280278745644213</v>
      </c>
      <c r="EG1520" s="1">
        <v>5.0149317213833387E-2</v>
      </c>
      <c r="EH1520" s="1">
        <v>0</v>
      </c>
      <c r="EI1520" s="1">
        <v>1.966859962547141</v>
      </c>
      <c r="EJ1520" s="1">
        <v>-3.6373334977856872E-2</v>
      </c>
      <c r="EK1520" s="1">
        <v>2.7894303380442912E-3</v>
      </c>
      <c r="EL1520" s="1">
        <v>1</v>
      </c>
      <c r="EM1520" s="1">
        <v>1</v>
      </c>
      <c r="EN1520" s="1">
        <v>5</v>
      </c>
      <c r="EO1520" s="1" t="s">
        <v>371</v>
      </c>
      <c r="EP1520" s="1">
        <v>2.9399199999999999</v>
      </c>
      <c r="EQ1520" s="1">
        <v>2.80139</v>
      </c>
      <c r="ER1520" s="1">
        <v>0.206316</v>
      </c>
      <c r="ES1520" s="1">
        <v>0.21262700000000001</v>
      </c>
      <c r="ET1520" s="1">
        <v>0.116691</v>
      </c>
      <c r="EU1520" s="1">
        <v>0.108018</v>
      </c>
      <c r="EV1520" s="1">
        <v>16199.3</v>
      </c>
      <c r="EW1520" s="1">
        <v>16848.2</v>
      </c>
      <c r="EX1520" s="1">
        <v>23755.9</v>
      </c>
      <c r="EY1520" s="1">
        <v>24924.799999999999</v>
      </c>
      <c r="EZ1520" s="1">
        <v>33602</v>
      </c>
      <c r="FA1520" s="1">
        <v>35513.5</v>
      </c>
      <c r="FB1520" s="1">
        <v>43331.9</v>
      </c>
      <c r="FC1520" s="1">
        <v>46081.2</v>
      </c>
      <c r="FD1520" s="1">
        <v>1.5558799999999999</v>
      </c>
      <c r="FE1520" s="1">
        <v>1.778</v>
      </c>
      <c r="FF1520" s="1">
        <v>5.3025799999999998E-2</v>
      </c>
      <c r="FG1520" s="1">
        <v>0</v>
      </c>
      <c r="FH1520" s="1">
        <v>30.725200000000001</v>
      </c>
      <c r="FI1520" s="1">
        <v>999.9</v>
      </c>
      <c r="FJ1520" s="1">
        <v>46.3</v>
      </c>
      <c r="FK1520" s="1">
        <v>40.4</v>
      </c>
      <c r="FL1520" s="1">
        <v>35.438600000000001</v>
      </c>
      <c r="FM1520" s="1">
        <v>63.763599999999997</v>
      </c>
      <c r="FN1520" s="1">
        <v>26.029599999999999</v>
      </c>
      <c r="FO1520" s="1">
        <v>1</v>
      </c>
      <c r="FP1520" s="1">
        <v>0.64055899999999999</v>
      </c>
      <c r="FQ1520" s="1">
        <v>4.2087700000000003</v>
      </c>
      <c r="FR1520" s="1">
        <v>20.2666</v>
      </c>
      <c r="FS1520" s="1">
        <v>5.2110000000000003</v>
      </c>
      <c r="FT1520" s="1">
        <v>11.908099999999999</v>
      </c>
      <c r="FU1520" s="1">
        <v>5.0026000000000002</v>
      </c>
      <c r="FV1520" s="1">
        <v>3.2901500000000001</v>
      </c>
      <c r="FW1520" s="1">
        <v>9999</v>
      </c>
      <c r="FX1520" s="1">
        <v>9999</v>
      </c>
      <c r="FY1520" s="1">
        <v>9999</v>
      </c>
      <c r="FZ1520" s="1">
        <v>999.9</v>
      </c>
      <c r="GA1520" s="1">
        <v>1.85988</v>
      </c>
      <c r="GB1520" s="1">
        <v>1.85486</v>
      </c>
      <c r="GC1520" s="1">
        <v>1.8580300000000001</v>
      </c>
      <c r="GD1520" s="1">
        <v>1.85653</v>
      </c>
      <c r="GE1520" s="1">
        <v>1.85528</v>
      </c>
      <c r="GF1520" s="1">
        <v>1.8547800000000001</v>
      </c>
      <c r="GG1520" s="1">
        <v>1.8536600000000001</v>
      </c>
      <c r="GH1520" s="1">
        <v>1.8565700000000001</v>
      </c>
      <c r="GI1520" s="1">
        <v>0</v>
      </c>
      <c r="GJ1520" s="1">
        <v>0</v>
      </c>
      <c r="GK1520" s="1">
        <v>0</v>
      </c>
      <c r="GL1520" s="1">
        <v>0</v>
      </c>
      <c r="GM1520" s="1" t="s">
        <v>350</v>
      </c>
      <c r="GN1520" s="1" t="s">
        <v>351</v>
      </c>
      <c r="GO1520" s="1" t="s">
        <v>352</v>
      </c>
      <c r="GP1520" s="1" t="s">
        <v>352</v>
      </c>
      <c r="GQ1520" s="1" t="s">
        <v>352</v>
      </c>
      <c r="GR1520" s="1" t="s">
        <v>352</v>
      </c>
      <c r="GS1520" s="1">
        <v>0</v>
      </c>
      <c r="GT1520" s="1">
        <v>100</v>
      </c>
      <c r="GU1520" s="1">
        <v>100</v>
      </c>
      <c r="GV1520" s="1">
        <v>2.59</v>
      </c>
      <c r="GW1520" s="1">
        <v>4.4999999999999997E-3</v>
      </c>
      <c r="GX1520" s="1">
        <v>0.39944932438917619</v>
      </c>
      <c r="GY1520" s="1">
        <v>3.036990343597491E-3</v>
      </c>
      <c r="GZ1520" s="1">
        <v>-1.538114387597119E-6</v>
      </c>
      <c r="HA1520" s="1">
        <v>3.3909691194327332E-10</v>
      </c>
      <c r="HB1520" s="1">
        <v>-6.6822494577568767E-2</v>
      </c>
      <c r="HC1520" s="1">
        <v>9.7621983196103414E-3</v>
      </c>
      <c r="HD1520" s="1">
        <v>-3.3387782167185642E-4</v>
      </c>
      <c r="HE1520" s="1">
        <v>2.632278881966732E-6</v>
      </c>
      <c r="HF1520" s="1">
        <v>6</v>
      </c>
      <c r="HG1520" s="1">
        <v>2134</v>
      </c>
      <c r="HH1520" s="1">
        <v>2</v>
      </c>
      <c r="HI1520" s="1">
        <v>31</v>
      </c>
      <c r="HJ1520" s="1">
        <v>10.7</v>
      </c>
      <c r="HK1520" s="1">
        <v>10.7</v>
      </c>
      <c r="HL1520" s="1">
        <v>3.0688499999999999</v>
      </c>
      <c r="HM1520" s="1">
        <v>2.3327599999999999</v>
      </c>
      <c r="HN1520" s="1">
        <v>1.4978</v>
      </c>
      <c r="HO1520" s="1">
        <v>2.3083499999999999</v>
      </c>
      <c r="HP1520" s="1">
        <v>1.5478499999999999</v>
      </c>
      <c r="HQ1520" s="1">
        <v>2.2534200000000002</v>
      </c>
      <c r="HR1520" s="1">
        <v>43.6447</v>
      </c>
      <c r="HS1520" s="1">
        <v>13.4841</v>
      </c>
      <c r="HT1520" s="1">
        <v>18</v>
      </c>
      <c r="HU1520" s="1">
        <v>306.31599999999997</v>
      </c>
      <c r="HV1520" s="1">
        <v>464.89100000000002</v>
      </c>
      <c r="HW1520" s="1">
        <v>24.969100000000001</v>
      </c>
      <c r="HX1520" s="1">
        <v>34.758800000000001</v>
      </c>
      <c r="HY1520" s="1">
        <v>30.000499999999999</v>
      </c>
      <c r="HZ1520" s="1">
        <v>34.542499999999997</v>
      </c>
      <c r="IA1520" s="1">
        <v>34.6145</v>
      </c>
      <c r="IB1520" s="1">
        <v>61.5032</v>
      </c>
      <c r="IC1520" s="1">
        <v>31.122900000000001</v>
      </c>
      <c r="ID1520" s="1">
        <v>0</v>
      </c>
      <c r="IE1520" s="1">
        <v>24.973700000000001</v>
      </c>
      <c r="IF1520" s="1">
        <v>1537.35</v>
      </c>
      <c r="IG1520" s="1">
        <v>24.483899999999998</v>
      </c>
      <c r="IH1520" s="1">
        <v>100.18600000000001</v>
      </c>
      <c r="II1520" s="1">
        <v>99.865300000000005</v>
      </c>
      <c r="IJ1520" s="1" t="s">
        <v>1117</v>
      </c>
    </row>
    <row r="1521" spans="1:244" ht="15.75" customHeight="1" x14ac:dyDescent="0.3">
      <c r="A1521" s="1">
        <v>1505</v>
      </c>
      <c r="B1521" s="1">
        <v>1659891754.5999999</v>
      </c>
      <c r="C1521" s="1">
        <v>11497.5</v>
      </c>
      <c r="D1521" s="1" t="s">
        <v>3281</v>
      </c>
      <c r="E1521" s="1" t="s">
        <v>3282</v>
      </c>
      <c r="F1521" s="1">
        <v>1</v>
      </c>
      <c r="G1521" s="1" t="s">
        <v>2704</v>
      </c>
      <c r="H1521" s="1" t="s">
        <v>345</v>
      </c>
      <c r="I1521" s="1" t="s">
        <v>1102</v>
      </c>
      <c r="J1521" s="1" t="s">
        <v>1103</v>
      </c>
      <c r="K1521" s="1" t="s">
        <v>1104</v>
      </c>
      <c r="L1521" s="1" t="s">
        <v>2705</v>
      </c>
      <c r="M1521" s="1" t="s">
        <v>346</v>
      </c>
      <c r="N1521" s="1">
        <v>1659891746.5999999</v>
      </c>
      <c r="O1521" s="1">
        <f t="shared" si="170"/>
        <v>2.4670201187645627E-3</v>
      </c>
      <c r="P1521" s="1">
        <f t="shared" si="171"/>
        <v>2.4670201187645628</v>
      </c>
      <c r="Q1521" s="1">
        <f t="shared" si="172"/>
        <v>28.090383479217603</v>
      </c>
      <c r="R1521" s="1">
        <f t="shared" si="173"/>
        <v>1400.9525000000001</v>
      </c>
      <c r="S1521" s="1">
        <f t="shared" si="174"/>
        <v>987.3731983827646</v>
      </c>
      <c r="T1521" s="1">
        <f t="shared" si="175"/>
        <v>97.796392452986652</v>
      </c>
      <c r="U1521" s="1">
        <f t="shared" si="176"/>
        <v>138.76019799038571</v>
      </c>
      <c r="V1521" s="1">
        <f t="shared" si="177"/>
        <v>0.12246911299602141</v>
      </c>
      <c r="W1521" s="1">
        <f t="shared" si="178"/>
        <v>2.9104315093727409</v>
      </c>
      <c r="X1521" s="1">
        <f t="shared" si="179"/>
        <v>0.11967652028399937</v>
      </c>
      <c r="Y1521" s="1">
        <f t="shared" si="180"/>
        <v>7.5043424881010901E-2</v>
      </c>
      <c r="Z1521" s="1">
        <f t="shared" si="181"/>
        <v>321.51522149999994</v>
      </c>
      <c r="AA1521" s="1">
        <f t="shared" si="182"/>
        <v>32.267942331140496</v>
      </c>
      <c r="AB1521" s="1">
        <f t="shared" si="183"/>
        <v>31.593325</v>
      </c>
      <c r="AC1521" s="1">
        <f t="shared" si="184"/>
        <v>4.6662652642293381</v>
      </c>
      <c r="AD1521" s="1">
        <f t="shared" si="185"/>
        <v>59.826313378398332</v>
      </c>
      <c r="AE1521" s="1">
        <f t="shared" si="186"/>
        <v>2.7004314923495705</v>
      </c>
      <c r="AF1521" s="1">
        <f t="shared" si="187"/>
        <v>4.513785556648763</v>
      </c>
      <c r="AG1521" s="1">
        <f t="shared" si="188"/>
        <v>1.9658337718797676</v>
      </c>
      <c r="AH1521" s="1">
        <f t="shared" si="189"/>
        <v>-108.79558723751721</v>
      </c>
      <c r="AI1521" s="1">
        <f t="shared" si="190"/>
        <v>-91.628891833963706</v>
      </c>
      <c r="AJ1521" s="1">
        <f t="shared" si="191"/>
        <v>-7.0908492970914363</v>
      </c>
      <c r="AK1521" s="1">
        <f t="shared" si="192"/>
        <v>113.99989313142757</v>
      </c>
      <c r="AL1521" s="1">
        <f t="shared" si="193"/>
        <v>58.097506337767115</v>
      </c>
      <c r="AM1521" s="1">
        <f t="shared" si="194"/>
        <v>2.4616232741697841</v>
      </c>
      <c r="AN1521" s="1">
        <f t="shared" si="195"/>
        <v>28.090383479217603</v>
      </c>
      <c r="AO1521" s="1">
        <v>1540.405976964345</v>
      </c>
      <c r="AP1521" s="1">
        <v>1479.002363636363</v>
      </c>
      <c r="AQ1521" s="1">
        <v>5.176076229058677</v>
      </c>
      <c r="AR1521" s="1">
        <v>66.332459273180504</v>
      </c>
      <c r="AS1521" s="1">
        <f t="shared" si="196"/>
        <v>2.4670201187645628</v>
      </c>
      <c r="AT1521" s="1">
        <v>24.433880140644849</v>
      </c>
      <c r="AU1521" s="1">
        <v>27.287829696969681</v>
      </c>
      <c r="AV1521" s="1">
        <v>3.9503428157356994E-3</v>
      </c>
      <c r="AW1521" s="1">
        <v>80.638585768873753</v>
      </c>
      <c r="AX1521" s="1">
        <v>179</v>
      </c>
      <c r="AY1521" s="1">
        <v>36</v>
      </c>
      <c r="AZ1521" s="1">
        <f t="shared" si="197"/>
        <v>1</v>
      </c>
      <c r="BA1521" s="1">
        <f t="shared" si="198"/>
        <v>0</v>
      </c>
      <c r="BB1521" s="1">
        <f t="shared" si="199"/>
        <v>51613.934278627879</v>
      </c>
      <c r="BC1521" s="1">
        <f t="shared" si="200"/>
        <v>1999.99875</v>
      </c>
      <c r="BD1521" s="1">
        <f t="shared" si="201"/>
        <v>1681.19865</v>
      </c>
      <c r="BE1521" s="1">
        <f t="shared" si="202"/>
        <v>0.84059985037490648</v>
      </c>
      <c r="BF1521" s="1">
        <f t="shared" si="203"/>
        <v>0.16075771122356949</v>
      </c>
      <c r="BG1521" s="1">
        <v>6</v>
      </c>
      <c r="BH1521" s="1">
        <v>0.5</v>
      </c>
      <c r="BI1521" s="1" t="s">
        <v>347</v>
      </c>
      <c r="BJ1521" s="1">
        <v>2</v>
      </c>
      <c r="BK1521" s="1" t="b">
        <v>1</v>
      </c>
      <c r="BL1521" s="1">
        <v>1659891746.5999999</v>
      </c>
      <c r="BM1521" s="1">
        <v>1400.9525000000001</v>
      </c>
      <c r="BN1521" s="1">
        <v>1474.788125</v>
      </c>
      <c r="BO1521" s="1">
        <v>27.264131249999998</v>
      </c>
      <c r="BP1521" s="1">
        <v>24.3914875</v>
      </c>
      <c r="BQ1521" s="1">
        <v>1398.3868749999999</v>
      </c>
      <c r="BR1521" s="1">
        <v>27.259612499999999</v>
      </c>
      <c r="BS1521" s="1">
        <v>500.13356249999998</v>
      </c>
      <c r="BT1521" s="1">
        <v>98.947018749999998</v>
      </c>
      <c r="BU1521" s="1">
        <v>0.100021025</v>
      </c>
      <c r="BV1521" s="1">
        <v>31.00935625</v>
      </c>
      <c r="BW1521" s="1">
        <v>31.593325</v>
      </c>
      <c r="BX1521" s="1">
        <v>999.9</v>
      </c>
      <c r="BY1521" s="1">
        <v>0</v>
      </c>
      <c r="BZ1521" s="1">
        <v>0</v>
      </c>
      <c r="CA1521" s="1">
        <v>9996.6812499999996</v>
      </c>
      <c r="CB1521" s="1">
        <v>0</v>
      </c>
      <c r="CC1521" s="1">
        <v>1841.1812500000001</v>
      </c>
      <c r="CD1521" s="1">
        <v>-73.837400000000002</v>
      </c>
      <c r="CE1521" s="1">
        <v>1440.2181250000001</v>
      </c>
      <c r="CF1521" s="1">
        <v>1511.6612500000001</v>
      </c>
      <c r="CG1521" s="1">
        <v>2.8726375000000002</v>
      </c>
      <c r="CH1521" s="1">
        <v>1474.788125</v>
      </c>
      <c r="CI1521" s="1">
        <v>24.3914875</v>
      </c>
      <c r="CJ1521" s="1">
        <v>2.6977043749999998</v>
      </c>
      <c r="CK1521" s="1">
        <v>2.4134656250000002</v>
      </c>
      <c r="CL1521" s="1">
        <v>22.27113125</v>
      </c>
      <c r="CM1521" s="1">
        <v>20.45436875</v>
      </c>
      <c r="CN1521" s="1">
        <v>1999.99875</v>
      </c>
      <c r="CO1521" s="1">
        <v>0.98000631250000003</v>
      </c>
      <c r="CP1521" s="1">
        <v>1.9993987500000001E-2</v>
      </c>
      <c r="CQ1521" s="1">
        <v>0</v>
      </c>
      <c r="CR1521" s="1">
        <v>2.6968749999999999</v>
      </c>
      <c r="CS1521" s="1">
        <v>0</v>
      </c>
      <c r="CT1521" s="1">
        <v>16757.45</v>
      </c>
      <c r="CU1521" s="1">
        <v>17412.337500000001</v>
      </c>
      <c r="CV1521" s="1">
        <v>44.561999999999998</v>
      </c>
      <c r="CW1521" s="1">
        <v>46.5895625</v>
      </c>
      <c r="CX1521" s="1">
        <v>44.671499999999988</v>
      </c>
      <c r="CY1521" s="1">
        <v>44.530999999999999</v>
      </c>
      <c r="CZ1521" s="1">
        <v>44.5</v>
      </c>
      <c r="DA1521" s="1">
        <v>1960.00875</v>
      </c>
      <c r="DB1521" s="1">
        <v>39.99</v>
      </c>
      <c r="DC1521" s="1">
        <v>0</v>
      </c>
      <c r="DD1521" s="1">
        <v>1659891753.5</v>
      </c>
      <c r="DE1521" s="1">
        <v>0</v>
      </c>
      <c r="DF1521" s="1">
        <v>1659891113.0999999</v>
      </c>
      <c r="DG1521" s="1" t="s">
        <v>2706</v>
      </c>
      <c r="DH1521" s="1">
        <v>1659891112.5999999</v>
      </c>
      <c r="DI1521" s="1">
        <v>1659891113.0999999</v>
      </c>
      <c r="DJ1521" s="1">
        <v>29</v>
      </c>
      <c r="DK1521" s="1">
        <v>0.08</v>
      </c>
      <c r="DL1521" s="1">
        <v>-6.0000000000000001E-3</v>
      </c>
      <c r="DM1521" s="1">
        <v>1.387</v>
      </c>
      <c r="DN1521" s="1">
        <v>1.0999999999999999E-2</v>
      </c>
      <c r="DO1521" s="1">
        <v>400</v>
      </c>
      <c r="DP1521" s="1">
        <v>24</v>
      </c>
      <c r="DQ1521" s="1">
        <v>0.14000000000000001</v>
      </c>
      <c r="DR1521" s="1">
        <v>0.05</v>
      </c>
      <c r="DS1521" s="1">
        <v>27.880335842061879</v>
      </c>
      <c r="DT1521" s="1">
        <v>1.5901988210493641</v>
      </c>
      <c r="DU1521" s="1">
        <v>0.18098214738205551</v>
      </c>
      <c r="DV1521" s="1">
        <v>0</v>
      </c>
      <c r="DW1521" s="1">
        <v>-73.865410000000011</v>
      </c>
      <c r="DX1521" s="1">
        <v>-1.4356885428252131</v>
      </c>
      <c r="DY1521" s="1">
        <v>0.16848919718090749</v>
      </c>
      <c r="DZ1521" s="1">
        <v>0</v>
      </c>
      <c r="EA1521" s="1">
        <v>989.50648179615951</v>
      </c>
      <c r="EB1521" s="1">
        <v>226.5815953842106</v>
      </c>
      <c r="EC1521" s="1">
        <v>17.06240584012966</v>
      </c>
      <c r="ED1521" s="1">
        <v>0</v>
      </c>
      <c r="EE1521" s="1">
        <v>2.889815</v>
      </c>
      <c r="EF1521" s="1">
        <v>-0.44056075046904741</v>
      </c>
      <c r="EG1521" s="1">
        <v>4.5263051046079548E-2</v>
      </c>
      <c r="EH1521" s="1">
        <v>0</v>
      </c>
      <c r="EI1521" s="1">
        <v>1.966142766172488</v>
      </c>
      <c r="EJ1521" s="1">
        <v>-3.6620339850646513E-2</v>
      </c>
      <c r="EK1521" s="1">
        <v>2.8842558912173912E-3</v>
      </c>
      <c r="EL1521" s="1">
        <v>1</v>
      </c>
      <c r="EM1521" s="1">
        <v>1</v>
      </c>
      <c r="EN1521" s="1">
        <v>5</v>
      </c>
      <c r="EO1521" s="1" t="s">
        <v>371</v>
      </c>
      <c r="EP1521" s="1">
        <v>2.9400599999999999</v>
      </c>
      <c r="EQ1521" s="1">
        <v>2.80138</v>
      </c>
      <c r="ER1521" s="1">
        <v>0.20674600000000001</v>
      </c>
      <c r="ES1521" s="1">
        <v>0.21304400000000001</v>
      </c>
      <c r="ET1521" s="1">
        <v>0.116703</v>
      </c>
      <c r="EU1521" s="1">
        <v>0.108018</v>
      </c>
      <c r="EV1521" s="1">
        <v>16190.5</v>
      </c>
      <c r="EW1521" s="1">
        <v>16839.099999999999</v>
      </c>
      <c r="EX1521" s="1">
        <v>23755.9</v>
      </c>
      <c r="EY1521" s="1">
        <v>24924.6</v>
      </c>
      <c r="EZ1521" s="1">
        <v>33601.599999999999</v>
      </c>
      <c r="FA1521" s="1">
        <v>35513.5</v>
      </c>
      <c r="FB1521" s="1">
        <v>43332</v>
      </c>
      <c r="FC1521" s="1">
        <v>46081.2</v>
      </c>
      <c r="FD1521" s="1">
        <v>1.5564199999999999</v>
      </c>
      <c r="FE1521" s="1">
        <v>1.7779499999999999</v>
      </c>
      <c r="FF1521" s="1">
        <v>5.30109E-2</v>
      </c>
      <c r="FG1521" s="1">
        <v>0</v>
      </c>
      <c r="FH1521" s="1">
        <v>30.724699999999999</v>
      </c>
      <c r="FI1521" s="1">
        <v>999.9</v>
      </c>
      <c r="FJ1521" s="1">
        <v>46.3</v>
      </c>
      <c r="FK1521" s="1">
        <v>40.4</v>
      </c>
      <c r="FL1521" s="1">
        <v>35.437399999999997</v>
      </c>
      <c r="FM1521" s="1">
        <v>63.693600000000004</v>
      </c>
      <c r="FN1521" s="1">
        <v>26.021599999999999</v>
      </c>
      <c r="FO1521" s="1">
        <v>1</v>
      </c>
      <c r="FP1521" s="1">
        <v>0.64061199999999996</v>
      </c>
      <c r="FQ1521" s="1">
        <v>4.1998699999999998</v>
      </c>
      <c r="FR1521" s="1">
        <v>20.2668</v>
      </c>
      <c r="FS1521" s="1">
        <v>5.2110000000000003</v>
      </c>
      <c r="FT1521" s="1">
        <v>11.908099999999999</v>
      </c>
      <c r="FU1521" s="1">
        <v>5.0026000000000002</v>
      </c>
      <c r="FV1521" s="1">
        <v>3.2902</v>
      </c>
      <c r="FW1521" s="1">
        <v>9999</v>
      </c>
      <c r="FX1521" s="1">
        <v>9999</v>
      </c>
      <c r="FY1521" s="1">
        <v>9999</v>
      </c>
      <c r="FZ1521" s="1">
        <v>999.9</v>
      </c>
      <c r="GA1521" s="1">
        <v>1.85988</v>
      </c>
      <c r="GB1521" s="1">
        <v>1.85486</v>
      </c>
      <c r="GC1521" s="1">
        <v>1.8580399999999999</v>
      </c>
      <c r="GD1521" s="1">
        <v>1.85653</v>
      </c>
      <c r="GE1521" s="1">
        <v>1.8552900000000001</v>
      </c>
      <c r="GF1521" s="1">
        <v>1.8547800000000001</v>
      </c>
      <c r="GG1521" s="1">
        <v>1.8536600000000001</v>
      </c>
      <c r="GH1521" s="1">
        <v>1.8565799999999999</v>
      </c>
      <c r="GI1521" s="1">
        <v>0</v>
      </c>
      <c r="GJ1521" s="1">
        <v>0</v>
      </c>
      <c r="GK1521" s="1">
        <v>0</v>
      </c>
      <c r="GL1521" s="1">
        <v>0</v>
      </c>
      <c r="GM1521" s="1" t="s">
        <v>350</v>
      </c>
      <c r="GN1521" s="1" t="s">
        <v>351</v>
      </c>
      <c r="GO1521" s="1" t="s">
        <v>352</v>
      </c>
      <c r="GP1521" s="1" t="s">
        <v>352</v>
      </c>
      <c r="GQ1521" s="1" t="s">
        <v>352</v>
      </c>
      <c r="GR1521" s="1" t="s">
        <v>352</v>
      </c>
      <c r="GS1521" s="1">
        <v>0</v>
      </c>
      <c r="GT1521" s="1">
        <v>100</v>
      </c>
      <c r="GU1521" s="1">
        <v>100</v>
      </c>
      <c r="GV1521" s="1">
        <v>2.6</v>
      </c>
      <c r="GW1521" s="1">
        <v>4.4000000000000003E-3</v>
      </c>
      <c r="GX1521" s="1">
        <v>0.39944932438917619</v>
      </c>
      <c r="GY1521" s="1">
        <v>3.036990343597491E-3</v>
      </c>
      <c r="GZ1521" s="1">
        <v>-1.538114387597119E-6</v>
      </c>
      <c r="HA1521" s="1">
        <v>3.3909691194327332E-10</v>
      </c>
      <c r="HB1521" s="1">
        <v>-6.6822494577568767E-2</v>
      </c>
      <c r="HC1521" s="1">
        <v>9.7621983196103414E-3</v>
      </c>
      <c r="HD1521" s="1">
        <v>-3.3387782167185642E-4</v>
      </c>
      <c r="HE1521" s="1">
        <v>2.632278881966732E-6</v>
      </c>
      <c r="HF1521" s="1">
        <v>6</v>
      </c>
      <c r="HG1521" s="1">
        <v>2134</v>
      </c>
      <c r="HH1521" s="1">
        <v>2</v>
      </c>
      <c r="HI1521" s="1">
        <v>31</v>
      </c>
      <c r="HJ1521" s="1">
        <v>10.7</v>
      </c>
      <c r="HK1521" s="1">
        <v>10.7</v>
      </c>
      <c r="HL1521" s="1">
        <v>3.0749499999999999</v>
      </c>
      <c r="HM1521" s="1">
        <v>2.3120099999999999</v>
      </c>
      <c r="HN1521" s="1">
        <v>1.4978</v>
      </c>
      <c r="HO1521" s="1">
        <v>2.3083499999999999</v>
      </c>
      <c r="HP1521" s="1">
        <v>1.5478499999999999</v>
      </c>
      <c r="HQ1521" s="1">
        <v>2.4609399999999999</v>
      </c>
      <c r="HR1521" s="1">
        <v>43.6447</v>
      </c>
      <c r="HS1521" s="1">
        <v>13.5016</v>
      </c>
      <c r="HT1521" s="1">
        <v>18</v>
      </c>
      <c r="HU1521" s="1">
        <v>306.55700000000002</v>
      </c>
      <c r="HV1521" s="1">
        <v>464.863</v>
      </c>
      <c r="HW1521" s="1">
        <v>24.967700000000001</v>
      </c>
      <c r="HX1521" s="1">
        <v>34.760100000000001</v>
      </c>
      <c r="HY1521" s="1">
        <v>30.000499999999999</v>
      </c>
      <c r="HZ1521" s="1">
        <v>34.543300000000002</v>
      </c>
      <c r="IA1521" s="1">
        <v>34.615099999999998</v>
      </c>
      <c r="IB1521" s="1">
        <v>61.593000000000004</v>
      </c>
      <c r="IC1521" s="1">
        <v>31.122900000000001</v>
      </c>
      <c r="ID1521" s="1">
        <v>0</v>
      </c>
      <c r="IE1521" s="1">
        <v>24.9696</v>
      </c>
      <c r="IF1521" s="1">
        <v>1547.4</v>
      </c>
      <c r="IG1521" s="1">
        <v>24.4802</v>
      </c>
      <c r="IH1521" s="1">
        <v>100.18600000000001</v>
      </c>
      <c r="II1521" s="1">
        <v>99.864999999999995</v>
      </c>
      <c r="IJ1521" s="1" t="s">
        <v>1117</v>
      </c>
    </row>
    <row r="1522" spans="1:244" ht="15.75" customHeight="1" x14ac:dyDescent="0.3">
      <c r="A1522" s="1">
        <v>1506</v>
      </c>
      <c r="B1522" s="1">
        <v>1659891755.5999999</v>
      </c>
      <c r="C1522" s="1">
        <v>11498.5</v>
      </c>
      <c r="D1522" s="1" t="s">
        <v>3283</v>
      </c>
      <c r="E1522" s="1" t="s">
        <v>3284</v>
      </c>
      <c r="F1522" s="1">
        <v>1</v>
      </c>
      <c r="G1522" s="1" t="s">
        <v>2704</v>
      </c>
      <c r="H1522" s="1" t="s">
        <v>345</v>
      </c>
      <c r="I1522" s="1" t="s">
        <v>1102</v>
      </c>
      <c r="J1522" s="1" t="s">
        <v>1103</v>
      </c>
      <c r="K1522" s="1" t="s">
        <v>1104</v>
      </c>
      <c r="L1522" s="1" t="s">
        <v>2705</v>
      </c>
      <c r="M1522" s="1" t="s">
        <v>346</v>
      </c>
      <c r="N1522" s="1">
        <v>1659891748.099999</v>
      </c>
      <c r="O1522" s="1">
        <f t="shared" si="170"/>
        <v>2.4617259850382173E-3</v>
      </c>
      <c r="P1522" s="1">
        <f t="shared" si="171"/>
        <v>2.4617259850382172</v>
      </c>
      <c r="Q1522" s="1">
        <f t="shared" si="172"/>
        <v>28.084084438217005</v>
      </c>
      <c r="R1522" s="1">
        <f t="shared" si="173"/>
        <v>1408.4933333333331</v>
      </c>
      <c r="S1522" s="1">
        <f t="shared" si="174"/>
        <v>994.13719621045584</v>
      </c>
      <c r="T1522" s="1">
        <f t="shared" si="175"/>
        <v>98.466407678568743</v>
      </c>
      <c r="U1522" s="1">
        <f t="shared" si="176"/>
        <v>139.50718200789066</v>
      </c>
      <c r="V1522" s="1">
        <f t="shared" si="177"/>
        <v>0.12225508096301764</v>
      </c>
      <c r="W1522" s="1">
        <f t="shared" si="178"/>
        <v>2.9102916606701679</v>
      </c>
      <c r="X1522" s="1">
        <f t="shared" si="179"/>
        <v>0.11947199068683782</v>
      </c>
      <c r="Y1522" s="1">
        <f t="shared" si="180"/>
        <v>7.4914766937610788E-2</v>
      </c>
      <c r="Z1522" s="1">
        <f t="shared" si="181"/>
        <v>321.51925139999997</v>
      </c>
      <c r="AA1522" s="1">
        <f t="shared" si="182"/>
        <v>32.267848886194876</v>
      </c>
      <c r="AB1522" s="1">
        <f t="shared" si="183"/>
        <v>31.591239999999999</v>
      </c>
      <c r="AC1522" s="1">
        <f t="shared" si="184"/>
        <v>4.6657129720129076</v>
      </c>
      <c r="AD1522" s="1">
        <f t="shared" si="185"/>
        <v>59.838364278676167</v>
      </c>
      <c r="AE1522" s="1">
        <f t="shared" si="186"/>
        <v>2.7007358026660624</v>
      </c>
      <c r="AF1522" s="1">
        <f t="shared" si="187"/>
        <v>4.5133850753144484</v>
      </c>
      <c r="AG1522" s="1">
        <f t="shared" si="188"/>
        <v>1.9649771693468452</v>
      </c>
      <c r="AH1522" s="1">
        <f t="shared" si="189"/>
        <v>-108.56211594018538</v>
      </c>
      <c r="AI1522" s="1">
        <f t="shared" si="190"/>
        <v>-91.541528301223565</v>
      </c>
      <c r="AJ1522" s="1">
        <f t="shared" si="191"/>
        <v>-7.0843017736039684</v>
      </c>
      <c r="AK1522" s="1">
        <f t="shared" si="192"/>
        <v>114.33130538498708</v>
      </c>
      <c r="AL1522" s="1">
        <f t="shared" si="193"/>
        <v>58.138826138450085</v>
      </c>
      <c r="AM1522" s="1">
        <f t="shared" si="194"/>
        <v>2.4552398597144269</v>
      </c>
      <c r="AN1522" s="1">
        <f t="shared" si="195"/>
        <v>28.084084438217005</v>
      </c>
      <c r="AO1522" s="1">
        <v>1545.5300362016551</v>
      </c>
      <c r="AP1522" s="1">
        <v>1484.160787878787</v>
      </c>
      <c r="AQ1522" s="1">
        <v>5.1710617881436969</v>
      </c>
      <c r="AR1522" s="1">
        <v>66.332459273180504</v>
      </c>
      <c r="AS1522" s="1">
        <f t="shared" si="196"/>
        <v>2.4617259850382172</v>
      </c>
      <c r="AT1522" s="1">
        <v>24.43371685371082</v>
      </c>
      <c r="AU1522" s="1">
        <v>27.291370909090919</v>
      </c>
      <c r="AV1522" s="1">
        <v>2.3739777223036359E-3</v>
      </c>
      <c r="AW1522" s="1">
        <v>80.638585768873753</v>
      </c>
      <c r="AX1522" s="1">
        <v>179</v>
      </c>
      <c r="AY1522" s="1">
        <v>36</v>
      </c>
      <c r="AZ1522" s="1">
        <f t="shared" si="197"/>
        <v>1</v>
      </c>
      <c r="BA1522" s="1">
        <f t="shared" si="198"/>
        <v>0</v>
      </c>
      <c r="BB1522" s="1">
        <f t="shared" si="199"/>
        <v>51610.238380520554</v>
      </c>
      <c r="BC1522" s="1">
        <f t="shared" si="200"/>
        <v>2000.0239999999999</v>
      </c>
      <c r="BD1522" s="1">
        <f t="shared" si="201"/>
        <v>1681.2198599999999</v>
      </c>
      <c r="BE1522" s="1">
        <f t="shared" si="202"/>
        <v>0.84059984280188638</v>
      </c>
      <c r="BF1522" s="1">
        <f t="shared" si="203"/>
        <v>0.16075769660764069</v>
      </c>
      <c r="BG1522" s="1">
        <v>6</v>
      </c>
      <c r="BH1522" s="1">
        <v>0.5</v>
      </c>
      <c r="BI1522" s="1" t="s">
        <v>347</v>
      </c>
      <c r="BJ1522" s="1">
        <v>2</v>
      </c>
      <c r="BK1522" s="1" t="b">
        <v>1</v>
      </c>
      <c r="BL1522" s="1">
        <v>1659891748.099999</v>
      </c>
      <c r="BM1522" s="1">
        <v>1408.4933333333331</v>
      </c>
      <c r="BN1522" s="1">
        <v>1482.388666666666</v>
      </c>
      <c r="BO1522" s="1">
        <v>27.267186666666671</v>
      </c>
      <c r="BP1522" s="1">
        <v>24.402053333333331</v>
      </c>
      <c r="BQ1522" s="1">
        <v>1405.922</v>
      </c>
      <c r="BR1522" s="1">
        <v>27.26268666666666</v>
      </c>
      <c r="BS1522" s="1">
        <v>500.14266666666663</v>
      </c>
      <c r="BT1522" s="1">
        <v>98.947053333333344</v>
      </c>
      <c r="BU1522" s="1">
        <v>0.1000480666666667</v>
      </c>
      <c r="BV1522" s="1">
        <v>31.0078</v>
      </c>
      <c r="BW1522" s="1">
        <v>31.591239999999999</v>
      </c>
      <c r="BX1522" s="1">
        <v>999.89999999999986</v>
      </c>
      <c r="BY1522" s="1">
        <v>0</v>
      </c>
      <c r="BZ1522" s="1">
        <v>0</v>
      </c>
      <c r="CA1522" s="1">
        <v>9995.8779999999988</v>
      </c>
      <c r="CB1522" s="1">
        <v>0</v>
      </c>
      <c r="CC1522" s="1">
        <v>1791.568</v>
      </c>
      <c r="CD1522" s="1">
        <v>-73.896953333333329</v>
      </c>
      <c r="CE1522" s="1">
        <v>1447.974666666667</v>
      </c>
      <c r="CF1522" s="1">
        <v>1519.4680000000001</v>
      </c>
      <c r="CG1522" s="1">
        <v>2.8651333333333331</v>
      </c>
      <c r="CH1522" s="1">
        <v>1482.388666666666</v>
      </c>
      <c r="CI1522" s="1">
        <v>24.402053333333331</v>
      </c>
      <c r="CJ1522" s="1">
        <v>2.6980080000000002</v>
      </c>
      <c r="CK1522" s="1">
        <v>2.4145120000000002</v>
      </c>
      <c r="CL1522" s="1">
        <v>22.27298</v>
      </c>
      <c r="CM1522" s="1">
        <v>20.461400000000001</v>
      </c>
      <c r="CN1522" s="1">
        <v>2000.0239999999999</v>
      </c>
      <c r="CO1522" s="1">
        <v>0.98000640000000006</v>
      </c>
      <c r="CP1522" s="1">
        <v>1.9993899999999998E-2</v>
      </c>
      <c r="CQ1522" s="1">
        <v>0</v>
      </c>
      <c r="CR1522" s="1">
        <v>2.7105999999999999</v>
      </c>
      <c r="CS1522" s="1">
        <v>0</v>
      </c>
      <c r="CT1522" s="1">
        <v>16760.44666666667</v>
      </c>
      <c r="CU1522" s="1">
        <v>17412.55333333333</v>
      </c>
      <c r="CV1522" s="1">
        <v>44.561999999999998</v>
      </c>
      <c r="CW1522" s="1">
        <v>46.595599999999997</v>
      </c>
      <c r="CX1522" s="1">
        <v>44.67046666666667</v>
      </c>
      <c r="CY1522" s="1">
        <v>44.537200000000013</v>
      </c>
      <c r="CZ1522" s="1">
        <v>44.5</v>
      </c>
      <c r="DA1522" s="1">
        <v>1960.0340000000001</v>
      </c>
      <c r="DB1522" s="1">
        <v>39.99</v>
      </c>
      <c r="DC1522" s="1">
        <v>0</v>
      </c>
      <c r="DD1522" s="1">
        <v>1659891754.7</v>
      </c>
      <c r="DE1522" s="1">
        <v>0</v>
      </c>
      <c r="DF1522" s="1">
        <v>1659891113.0999999</v>
      </c>
      <c r="DG1522" s="1" t="s">
        <v>2706</v>
      </c>
      <c r="DH1522" s="1">
        <v>1659891112.5999999</v>
      </c>
      <c r="DI1522" s="1">
        <v>1659891113.0999999</v>
      </c>
      <c r="DJ1522" s="1">
        <v>29</v>
      </c>
      <c r="DK1522" s="1">
        <v>0.08</v>
      </c>
      <c r="DL1522" s="1">
        <v>-6.0000000000000001E-3</v>
      </c>
      <c r="DM1522" s="1">
        <v>1.387</v>
      </c>
      <c r="DN1522" s="1">
        <v>1.0999999999999999E-2</v>
      </c>
      <c r="DO1522" s="1">
        <v>400</v>
      </c>
      <c r="DP1522" s="1">
        <v>24</v>
      </c>
      <c r="DQ1522" s="1">
        <v>0.14000000000000001</v>
      </c>
      <c r="DR1522" s="1">
        <v>0.05</v>
      </c>
      <c r="DS1522" s="1">
        <v>27.880335842061879</v>
      </c>
      <c r="DT1522" s="1">
        <v>1.5901988210493641</v>
      </c>
      <c r="DU1522" s="1">
        <v>0.18098214738205551</v>
      </c>
      <c r="DV1522" s="1">
        <v>0</v>
      </c>
      <c r="DW1522" s="1">
        <v>-73.865410000000011</v>
      </c>
      <c r="DX1522" s="1">
        <v>-1.4356885428252131</v>
      </c>
      <c r="DY1522" s="1">
        <v>0.16848919718090749</v>
      </c>
      <c r="DZ1522" s="1">
        <v>0</v>
      </c>
      <c r="EA1522" s="1">
        <v>989.50648179615951</v>
      </c>
      <c r="EB1522" s="1">
        <v>226.5815953842106</v>
      </c>
      <c r="EC1522" s="1">
        <v>17.06240584012966</v>
      </c>
      <c r="ED1522" s="1">
        <v>0</v>
      </c>
      <c r="EE1522" s="1">
        <v>2.889815</v>
      </c>
      <c r="EF1522" s="1">
        <v>-0.44056075046904741</v>
      </c>
      <c r="EG1522" s="1">
        <v>4.5263051046079548E-2</v>
      </c>
      <c r="EH1522" s="1">
        <v>0</v>
      </c>
      <c r="EI1522" s="1">
        <v>1.966142766172488</v>
      </c>
      <c r="EJ1522" s="1">
        <v>-3.6620339850646513E-2</v>
      </c>
      <c r="EK1522" s="1">
        <v>2.8842558912173912E-3</v>
      </c>
      <c r="EL1522" s="1">
        <v>1</v>
      </c>
      <c r="EM1522" s="1">
        <v>1</v>
      </c>
      <c r="EN1522" s="1">
        <v>5</v>
      </c>
      <c r="EO1522" s="1" t="s">
        <v>371</v>
      </c>
      <c r="EP1522" s="1">
        <v>2.9400499999999998</v>
      </c>
      <c r="EQ1522" s="1">
        <v>2.8013400000000002</v>
      </c>
      <c r="ER1522" s="1">
        <v>0.207181</v>
      </c>
      <c r="ES1522" s="1">
        <v>0.21345</v>
      </c>
      <c r="ET1522" s="1">
        <v>0.11670899999999999</v>
      </c>
      <c r="EU1522" s="1">
        <v>0.10802</v>
      </c>
      <c r="EV1522" s="1">
        <v>16181.6</v>
      </c>
      <c r="EW1522" s="1">
        <v>16830.400000000001</v>
      </c>
      <c r="EX1522" s="1">
        <v>23755.8</v>
      </c>
      <c r="EY1522" s="1">
        <v>24924.6</v>
      </c>
      <c r="EZ1522" s="1">
        <v>33601.300000000003</v>
      </c>
      <c r="FA1522" s="1">
        <v>35513.4</v>
      </c>
      <c r="FB1522" s="1">
        <v>43331.9</v>
      </c>
      <c r="FC1522" s="1">
        <v>46081.1</v>
      </c>
      <c r="FD1522" s="1">
        <v>1.5567299999999999</v>
      </c>
      <c r="FE1522" s="1">
        <v>1.7779799999999999</v>
      </c>
      <c r="FF1522" s="1">
        <v>5.2943799999999999E-2</v>
      </c>
      <c r="FG1522" s="1">
        <v>0</v>
      </c>
      <c r="FH1522" s="1">
        <v>30.723600000000001</v>
      </c>
      <c r="FI1522" s="1">
        <v>999.9</v>
      </c>
      <c r="FJ1522" s="1">
        <v>46.3</v>
      </c>
      <c r="FK1522" s="1">
        <v>40.4</v>
      </c>
      <c r="FL1522" s="1">
        <v>35.436</v>
      </c>
      <c r="FM1522" s="1">
        <v>63.893599999999999</v>
      </c>
      <c r="FN1522" s="1">
        <v>26.0777</v>
      </c>
      <c r="FO1522" s="1">
        <v>1</v>
      </c>
      <c r="FP1522" s="1">
        <v>0.64064500000000002</v>
      </c>
      <c r="FQ1522" s="1">
        <v>4.1930899999999998</v>
      </c>
      <c r="FR1522" s="1">
        <v>20.2669</v>
      </c>
      <c r="FS1522" s="1">
        <v>5.2115999999999998</v>
      </c>
      <c r="FT1522" s="1">
        <v>11.908099999999999</v>
      </c>
      <c r="FU1522" s="1">
        <v>5.0026999999999999</v>
      </c>
      <c r="FV1522" s="1">
        <v>3.2902999999999998</v>
      </c>
      <c r="FW1522" s="1">
        <v>9999</v>
      </c>
      <c r="FX1522" s="1">
        <v>9999</v>
      </c>
      <c r="FY1522" s="1">
        <v>9999</v>
      </c>
      <c r="FZ1522" s="1">
        <v>999.9</v>
      </c>
      <c r="GA1522" s="1">
        <v>1.8598699999999999</v>
      </c>
      <c r="GB1522" s="1">
        <v>1.85486</v>
      </c>
      <c r="GC1522" s="1">
        <v>1.8580399999999999</v>
      </c>
      <c r="GD1522" s="1">
        <v>1.8565199999999999</v>
      </c>
      <c r="GE1522" s="1">
        <v>1.85528</v>
      </c>
      <c r="GF1522" s="1">
        <v>1.8547800000000001</v>
      </c>
      <c r="GG1522" s="1">
        <v>1.8536600000000001</v>
      </c>
      <c r="GH1522" s="1">
        <v>1.8565700000000001</v>
      </c>
      <c r="GI1522" s="1">
        <v>0</v>
      </c>
      <c r="GJ1522" s="1">
        <v>0</v>
      </c>
      <c r="GK1522" s="1">
        <v>0</v>
      </c>
      <c r="GL1522" s="1">
        <v>0</v>
      </c>
      <c r="GM1522" s="1" t="s">
        <v>350</v>
      </c>
      <c r="GN1522" s="1" t="s">
        <v>351</v>
      </c>
      <c r="GO1522" s="1" t="s">
        <v>352</v>
      </c>
      <c r="GP1522" s="1" t="s">
        <v>352</v>
      </c>
      <c r="GQ1522" s="1" t="s">
        <v>352</v>
      </c>
      <c r="GR1522" s="1" t="s">
        <v>352</v>
      </c>
      <c r="GS1522" s="1">
        <v>0</v>
      </c>
      <c r="GT1522" s="1">
        <v>100</v>
      </c>
      <c r="GU1522" s="1">
        <v>100</v>
      </c>
      <c r="GV1522" s="1">
        <v>2.6</v>
      </c>
      <c r="GW1522" s="1">
        <v>4.4000000000000003E-3</v>
      </c>
      <c r="GX1522" s="1">
        <v>0.39944932438917619</v>
      </c>
      <c r="GY1522" s="1">
        <v>3.036990343597491E-3</v>
      </c>
      <c r="GZ1522" s="1">
        <v>-1.538114387597119E-6</v>
      </c>
      <c r="HA1522" s="1">
        <v>3.3909691194327332E-10</v>
      </c>
      <c r="HB1522" s="1">
        <v>-6.6822494577568767E-2</v>
      </c>
      <c r="HC1522" s="1">
        <v>9.7621983196103414E-3</v>
      </c>
      <c r="HD1522" s="1">
        <v>-3.3387782167185642E-4</v>
      </c>
      <c r="HE1522" s="1">
        <v>2.632278881966732E-6</v>
      </c>
      <c r="HF1522" s="1">
        <v>6</v>
      </c>
      <c r="HG1522" s="1">
        <v>2134</v>
      </c>
      <c r="HH1522" s="1">
        <v>2</v>
      </c>
      <c r="HI1522" s="1">
        <v>31</v>
      </c>
      <c r="HJ1522" s="1">
        <v>10.7</v>
      </c>
      <c r="HK1522" s="1">
        <v>10.7</v>
      </c>
      <c r="HL1522" s="1">
        <v>3.0834999999999999</v>
      </c>
      <c r="HM1522" s="1">
        <v>2.3290999999999999</v>
      </c>
      <c r="HN1522" s="1">
        <v>1.4978</v>
      </c>
      <c r="HO1522" s="1">
        <v>2.3083499999999999</v>
      </c>
      <c r="HP1522" s="1">
        <v>1.5478499999999999</v>
      </c>
      <c r="HQ1522" s="1">
        <v>2.2802699999999998</v>
      </c>
      <c r="HR1522" s="1">
        <v>43.6721</v>
      </c>
      <c r="HS1522" s="1">
        <v>13.4841</v>
      </c>
      <c r="HT1522" s="1">
        <v>18</v>
      </c>
      <c r="HU1522" s="1">
        <v>306.69299999999998</v>
      </c>
      <c r="HV1522" s="1">
        <v>464.89100000000002</v>
      </c>
      <c r="HW1522" s="1">
        <v>24.9664</v>
      </c>
      <c r="HX1522" s="1">
        <v>34.762</v>
      </c>
      <c r="HY1522" s="1">
        <v>30.000399999999999</v>
      </c>
      <c r="HZ1522" s="1">
        <v>34.544899999999998</v>
      </c>
      <c r="IA1522" s="1">
        <v>34.616799999999998</v>
      </c>
      <c r="IB1522" s="1">
        <v>61.802300000000002</v>
      </c>
      <c r="IC1522" s="1">
        <v>31.122900000000001</v>
      </c>
      <c r="ID1522" s="1">
        <v>0</v>
      </c>
      <c r="IE1522" s="1">
        <v>24.9696</v>
      </c>
      <c r="IF1522" s="1">
        <v>1547.4</v>
      </c>
      <c r="IG1522" s="1">
        <v>24.4817</v>
      </c>
      <c r="IH1522" s="1">
        <v>100.18600000000001</v>
      </c>
      <c r="II1522" s="1">
        <v>99.864800000000002</v>
      </c>
      <c r="IJ1522" s="1" t="s">
        <v>1117</v>
      </c>
    </row>
    <row r="1523" spans="1:244" ht="15.75" customHeight="1" x14ac:dyDescent="0.3">
      <c r="A1523" s="1">
        <v>1507</v>
      </c>
      <c r="B1523" s="1">
        <v>1659891756.5999999</v>
      </c>
      <c r="C1523" s="1">
        <v>11499.5</v>
      </c>
      <c r="D1523" s="1" t="s">
        <v>3285</v>
      </c>
      <c r="E1523" s="1" t="s">
        <v>3286</v>
      </c>
      <c r="F1523" s="1">
        <v>1</v>
      </c>
      <c r="G1523" s="1" t="s">
        <v>2704</v>
      </c>
      <c r="H1523" s="1" t="s">
        <v>345</v>
      </c>
      <c r="I1523" s="1" t="s">
        <v>1102</v>
      </c>
      <c r="J1523" s="1" t="s">
        <v>1103</v>
      </c>
      <c r="K1523" s="1" t="s">
        <v>1104</v>
      </c>
      <c r="L1523" s="1" t="s">
        <v>2705</v>
      </c>
      <c r="M1523" s="1" t="s">
        <v>346</v>
      </c>
      <c r="N1523" s="1">
        <v>1659891748.5999999</v>
      </c>
      <c r="O1523" s="1">
        <f t="shared" si="170"/>
        <v>2.459501968222374E-3</v>
      </c>
      <c r="P1523" s="1">
        <f t="shared" si="171"/>
        <v>2.4595019682223742</v>
      </c>
      <c r="Q1523" s="1">
        <f t="shared" si="172"/>
        <v>28.122801744392543</v>
      </c>
      <c r="R1523" s="1">
        <f t="shared" si="173"/>
        <v>1411.0018749999999</v>
      </c>
      <c r="S1523" s="1">
        <f t="shared" si="174"/>
        <v>995.78636400934352</v>
      </c>
      <c r="T1523" s="1">
        <f t="shared" si="175"/>
        <v>98.629729107239996</v>
      </c>
      <c r="U1523" s="1">
        <f t="shared" si="176"/>
        <v>139.75561197758267</v>
      </c>
      <c r="V1523" s="1">
        <f t="shared" si="177"/>
        <v>0.12216191478574906</v>
      </c>
      <c r="W1523" s="1">
        <f t="shared" si="178"/>
        <v>2.9103908553540525</v>
      </c>
      <c r="X1523" s="1">
        <f t="shared" si="179"/>
        <v>0.11938310513131539</v>
      </c>
      <c r="Y1523" s="1">
        <f t="shared" si="180"/>
        <v>7.4858841076775068E-2</v>
      </c>
      <c r="Z1523" s="1">
        <f t="shared" si="181"/>
        <v>321.51761549999998</v>
      </c>
      <c r="AA1523" s="1">
        <f t="shared" si="182"/>
        <v>32.267755201706279</v>
      </c>
      <c r="AB1523" s="1">
        <f t="shared" si="183"/>
        <v>31.590668749999999</v>
      </c>
      <c r="AC1523" s="1">
        <f t="shared" si="184"/>
        <v>4.6655616644752458</v>
      </c>
      <c r="AD1523" s="1">
        <f t="shared" si="185"/>
        <v>59.844105034253026</v>
      </c>
      <c r="AE1523" s="1">
        <f t="shared" si="186"/>
        <v>2.7008986594931037</v>
      </c>
      <c r="AF1523" s="1">
        <f t="shared" si="187"/>
        <v>4.513224248148064</v>
      </c>
      <c r="AG1523" s="1">
        <f t="shared" si="188"/>
        <v>1.9646630049821421</v>
      </c>
      <c r="AH1523" s="1">
        <f t="shared" si="189"/>
        <v>-108.4640367986067</v>
      </c>
      <c r="AI1523" s="1">
        <f t="shared" si="190"/>
        <v>-91.55308205551124</v>
      </c>
      <c r="AJ1523" s="1">
        <f t="shared" si="191"/>
        <v>-7.0849126452458604</v>
      </c>
      <c r="AK1523" s="1">
        <f t="shared" si="192"/>
        <v>114.41558400063617</v>
      </c>
      <c r="AL1523" s="1">
        <f t="shared" si="193"/>
        <v>58.124196820322517</v>
      </c>
      <c r="AM1523" s="1">
        <f t="shared" si="194"/>
        <v>2.4549072373372089</v>
      </c>
      <c r="AN1523" s="1">
        <f t="shared" si="195"/>
        <v>28.122801744392543</v>
      </c>
      <c r="AO1523" s="1">
        <v>1550.6231250387621</v>
      </c>
      <c r="AP1523" s="1">
        <v>1489.2952121212129</v>
      </c>
      <c r="AQ1523" s="1">
        <v>5.1539367300522354</v>
      </c>
      <c r="AR1523" s="1">
        <v>66.332459273180504</v>
      </c>
      <c r="AS1523" s="1">
        <f t="shared" si="196"/>
        <v>2.4595019682223742</v>
      </c>
      <c r="AT1523" s="1">
        <v>24.433689124247451</v>
      </c>
      <c r="AU1523" s="1">
        <v>27.293713333333329</v>
      </c>
      <c r="AV1523" s="1">
        <v>1.5843782154947659E-3</v>
      </c>
      <c r="AW1523" s="1">
        <v>80.638585768873753</v>
      </c>
      <c r="AX1523" s="1">
        <v>179</v>
      </c>
      <c r="AY1523" s="1">
        <v>36</v>
      </c>
      <c r="AZ1523" s="1">
        <f t="shared" si="197"/>
        <v>1</v>
      </c>
      <c r="BA1523" s="1">
        <f t="shared" si="198"/>
        <v>0</v>
      </c>
      <c r="BB1523" s="1">
        <f t="shared" si="199"/>
        <v>51613.153307207082</v>
      </c>
      <c r="BC1523" s="1">
        <f t="shared" si="200"/>
        <v>2000.0137500000001</v>
      </c>
      <c r="BD1523" s="1">
        <f t="shared" si="201"/>
        <v>1681.2112499999998</v>
      </c>
      <c r="BE1523" s="1">
        <f t="shared" si="202"/>
        <v>0.84059984587605951</v>
      </c>
      <c r="BF1523" s="1">
        <f t="shared" si="203"/>
        <v>0.16075770254079502</v>
      </c>
      <c r="BG1523" s="1">
        <v>6</v>
      </c>
      <c r="BH1523" s="1">
        <v>0.5</v>
      </c>
      <c r="BI1523" s="1" t="s">
        <v>347</v>
      </c>
      <c r="BJ1523" s="1">
        <v>2</v>
      </c>
      <c r="BK1523" s="1" t="b">
        <v>1</v>
      </c>
      <c r="BL1523" s="1">
        <v>1659891748.5999999</v>
      </c>
      <c r="BM1523" s="1">
        <v>1411.0018749999999</v>
      </c>
      <c r="BN1523" s="1">
        <v>1484.88625</v>
      </c>
      <c r="BO1523" s="1">
        <v>27.2688375</v>
      </c>
      <c r="BP1523" s="1">
        <v>24.404106250000002</v>
      </c>
      <c r="BQ1523" s="1">
        <v>1408.42875</v>
      </c>
      <c r="BR1523" s="1">
        <v>27.264343749999998</v>
      </c>
      <c r="BS1523" s="1">
        <v>500.14425000000011</v>
      </c>
      <c r="BT1523" s="1">
        <v>98.947024999999996</v>
      </c>
      <c r="BU1523" s="1">
        <v>0.10005243749999999</v>
      </c>
      <c r="BV1523" s="1">
        <v>31.007175</v>
      </c>
      <c r="BW1523" s="1">
        <v>31.590668749999999</v>
      </c>
      <c r="BX1523" s="1">
        <v>999.9</v>
      </c>
      <c r="BY1523" s="1">
        <v>0</v>
      </c>
      <c r="BZ1523" s="1">
        <v>0</v>
      </c>
      <c r="CA1523" s="1">
        <v>9996.448124999999</v>
      </c>
      <c r="CB1523" s="1">
        <v>0</v>
      </c>
      <c r="CC1523" s="1">
        <v>1774.3331250000001</v>
      </c>
      <c r="CD1523" s="1">
        <v>-73.885831249999995</v>
      </c>
      <c r="CE1523" s="1">
        <v>1450.5562500000001</v>
      </c>
      <c r="CF1523" s="1">
        <v>1522.03125</v>
      </c>
      <c r="CG1523" s="1">
        <v>2.8647356249999998</v>
      </c>
      <c r="CH1523" s="1">
        <v>1484.88625</v>
      </c>
      <c r="CI1523" s="1">
        <v>24.404106250000002</v>
      </c>
      <c r="CJ1523" s="1">
        <v>2.6981706249999999</v>
      </c>
      <c r="CK1523" s="1">
        <v>2.414714375</v>
      </c>
      <c r="CL1523" s="1">
        <v>22.273968750000002</v>
      </c>
      <c r="CM1523" s="1">
        <v>20.462756250000002</v>
      </c>
      <c r="CN1523" s="1">
        <v>2000.0137500000001</v>
      </c>
      <c r="CO1523" s="1">
        <v>0.98000631250000003</v>
      </c>
      <c r="CP1523" s="1">
        <v>1.9993987500000001E-2</v>
      </c>
      <c r="CQ1523" s="1">
        <v>0</v>
      </c>
      <c r="CR1523" s="1">
        <v>2.7241249999999999</v>
      </c>
      <c r="CS1523" s="1">
        <v>0</v>
      </c>
      <c r="CT1523" s="1">
        <v>16761.025000000001</v>
      </c>
      <c r="CU1523" s="1">
        <v>17412.462500000001</v>
      </c>
      <c r="CV1523" s="1">
        <v>44.561999999999998</v>
      </c>
      <c r="CW1523" s="1">
        <v>46.597437499999998</v>
      </c>
      <c r="CX1523" s="1">
        <v>44.671499999999988</v>
      </c>
      <c r="CY1523" s="1">
        <v>44.538749999999993</v>
      </c>
      <c r="CZ1523" s="1">
        <v>44.5</v>
      </c>
      <c r="DA1523" s="1">
        <v>1960.0237500000001</v>
      </c>
      <c r="DB1523" s="1">
        <v>39.99</v>
      </c>
      <c r="DC1523" s="1">
        <v>0</v>
      </c>
      <c r="DD1523" s="1">
        <v>1659891755.9000001</v>
      </c>
      <c r="DE1523" s="1">
        <v>0</v>
      </c>
      <c r="DF1523" s="1">
        <v>1659891113.0999999</v>
      </c>
      <c r="DG1523" s="1" t="s">
        <v>2706</v>
      </c>
      <c r="DH1523" s="1">
        <v>1659891112.5999999</v>
      </c>
      <c r="DI1523" s="1">
        <v>1659891113.0999999</v>
      </c>
      <c r="DJ1523" s="1">
        <v>29</v>
      </c>
      <c r="DK1523" s="1">
        <v>0.08</v>
      </c>
      <c r="DL1523" s="1">
        <v>-6.0000000000000001E-3</v>
      </c>
      <c r="DM1523" s="1">
        <v>1.387</v>
      </c>
      <c r="DN1523" s="1">
        <v>1.0999999999999999E-2</v>
      </c>
      <c r="DO1523" s="1">
        <v>400</v>
      </c>
      <c r="DP1523" s="1">
        <v>24</v>
      </c>
      <c r="DQ1523" s="1">
        <v>0.14000000000000001</v>
      </c>
      <c r="DR1523" s="1">
        <v>0.05</v>
      </c>
      <c r="DS1523" s="1">
        <v>27.940707121263891</v>
      </c>
      <c r="DT1523" s="1">
        <v>1.048003786675934</v>
      </c>
      <c r="DU1523" s="1">
        <v>0.1278204344828173</v>
      </c>
      <c r="DV1523" s="1">
        <v>0</v>
      </c>
      <c r="DW1523" s="1">
        <v>-73.894541935483872</v>
      </c>
      <c r="DX1523" s="1">
        <v>-0.82457903225802054</v>
      </c>
      <c r="DY1523" s="1">
        <v>0.13542373826835699</v>
      </c>
      <c r="DZ1523" s="1">
        <v>1</v>
      </c>
      <c r="EA1523" s="1">
        <v>996.39988821484064</v>
      </c>
      <c r="EB1523" s="1">
        <v>243.81210617611569</v>
      </c>
      <c r="EC1523" s="1">
        <v>17.753230850935552</v>
      </c>
      <c r="ED1523" s="1">
        <v>0</v>
      </c>
      <c r="EE1523" s="1">
        <v>2.8834504878048781</v>
      </c>
      <c r="EF1523" s="1">
        <v>-0.37525337979093759</v>
      </c>
      <c r="EG1523" s="1">
        <v>4.1425006937380812E-2</v>
      </c>
      <c r="EH1523" s="1">
        <v>0</v>
      </c>
      <c r="EI1523" s="1">
        <v>1.9651341301048031</v>
      </c>
      <c r="EJ1523" s="1">
        <v>-3.6789461989263458E-2</v>
      </c>
      <c r="EK1523" s="1">
        <v>2.8157745129922108E-3</v>
      </c>
      <c r="EL1523" s="1">
        <v>1</v>
      </c>
      <c r="EM1523" s="1">
        <v>2</v>
      </c>
      <c r="EN1523" s="1">
        <v>5</v>
      </c>
      <c r="EO1523" s="1" t="s">
        <v>386</v>
      </c>
      <c r="EP1523" s="1">
        <v>2.9401600000000001</v>
      </c>
      <c r="EQ1523" s="1">
        <v>2.8012800000000002</v>
      </c>
      <c r="ER1523" s="1">
        <v>0.20760600000000001</v>
      </c>
      <c r="ES1523" s="1">
        <v>0.21384</v>
      </c>
      <c r="ET1523" s="1">
        <v>0.116717</v>
      </c>
      <c r="EU1523" s="1">
        <v>0.10802100000000001</v>
      </c>
      <c r="EV1523" s="1">
        <v>16172.8</v>
      </c>
      <c r="EW1523" s="1">
        <v>16821.900000000001</v>
      </c>
      <c r="EX1523" s="1">
        <v>23755.7</v>
      </c>
      <c r="EY1523" s="1">
        <v>24924.5</v>
      </c>
      <c r="EZ1523" s="1">
        <v>33600.9</v>
      </c>
      <c r="FA1523" s="1">
        <v>35513.199999999997</v>
      </c>
      <c r="FB1523" s="1">
        <v>43331.8</v>
      </c>
      <c r="FC1523" s="1">
        <v>46080.9</v>
      </c>
      <c r="FD1523" s="1">
        <v>1.5565800000000001</v>
      </c>
      <c r="FE1523" s="1">
        <v>1.7778700000000001</v>
      </c>
      <c r="FF1523" s="1">
        <v>5.2884199999999999E-2</v>
      </c>
      <c r="FG1523" s="1">
        <v>0</v>
      </c>
      <c r="FH1523" s="1">
        <v>30.7227</v>
      </c>
      <c r="FI1523" s="1">
        <v>999.9</v>
      </c>
      <c r="FJ1523" s="1">
        <v>46.3</v>
      </c>
      <c r="FK1523" s="1">
        <v>40.4</v>
      </c>
      <c r="FL1523" s="1">
        <v>35.440800000000003</v>
      </c>
      <c r="FM1523" s="1">
        <v>63.403599999999997</v>
      </c>
      <c r="FN1523" s="1">
        <v>25.857399999999998</v>
      </c>
      <c r="FO1523" s="1">
        <v>1</v>
      </c>
      <c r="FP1523" s="1">
        <v>0.640625</v>
      </c>
      <c r="FQ1523" s="1">
        <v>4.1894299999999998</v>
      </c>
      <c r="FR1523" s="1">
        <v>20.266999999999999</v>
      </c>
      <c r="FS1523" s="1">
        <v>5.2114500000000001</v>
      </c>
      <c r="FT1523" s="1">
        <v>11.908099999999999</v>
      </c>
      <c r="FU1523" s="1">
        <v>5.0027499999999998</v>
      </c>
      <c r="FV1523" s="1">
        <v>3.2903500000000001</v>
      </c>
      <c r="FW1523" s="1">
        <v>9999</v>
      </c>
      <c r="FX1523" s="1">
        <v>9999</v>
      </c>
      <c r="FY1523" s="1">
        <v>9999</v>
      </c>
      <c r="FZ1523" s="1">
        <v>999.9</v>
      </c>
      <c r="GA1523" s="1">
        <v>1.8598600000000001</v>
      </c>
      <c r="GB1523" s="1">
        <v>1.85486</v>
      </c>
      <c r="GC1523" s="1">
        <v>1.8580399999999999</v>
      </c>
      <c r="GD1523" s="1">
        <v>1.85653</v>
      </c>
      <c r="GE1523" s="1">
        <v>1.8552900000000001</v>
      </c>
      <c r="GF1523" s="1">
        <v>1.8547800000000001</v>
      </c>
      <c r="GG1523" s="1">
        <v>1.85364</v>
      </c>
      <c r="GH1523" s="1">
        <v>1.8565799999999999</v>
      </c>
      <c r="GI1523" s="1">
        <v>0</v>
      </c>
      <c r="GJ1523" s="1">
        <v>0</v>
      </c>
      <c r="GK1523" s="1">
        <v>0</v>
      </c>
      <c r="GL1523" s="1">
        <v>0</v>
      </c>
      <c r="GM1523" s="1" t="s">
        <v>350</v>
      </c>
      <c r="GN1523" s="1" t="s">
        <v>351</v>
      </c>
      <c r="GO1523" s="1" t="s">
        <v>352</v>
      </c>
      <c r="GP1523" s="1" t="s">
        <v>352</v>
      </c>
      <c r="GQ1523" s="1" t="s">
        <v>352</v>
      </c>
      <c r="GR1523" s="1" t="s">
        <v>352</v>
      </c>
      <c r="GS1523" s="1">
        <v>0</v>
      </c>
      <c r="GT1523" s="1">
        <v>100</v>
      </c>
      <c r="GU1523" s="1">
        <v>100</v>
      </c>
      <c r="GV1523" s="1">
        <v>2.6</v>
      </c>
      <c r="GW1523" s="1">
        <v>4.4999999999999997E-3</v>
      </c>
      <c r="GX1523" s="1">
        <v>0.39944932438917619</v>
      </c>
      <c r="GY1523" s="1">
        <v>3.036990343597491E-3</v>
      </c>
      <c r="GZ1523" s="1">
        <v>-1.538114387597119E-6</v>
      </c>
      <c r="HA1523" s="1">
        <v>3.3909691194327332E-10</v>
      </c>
      <c r="HB1523" s="1">
        <v>-6.6822494577568767E-2</v>
      </c>
      <c r="HC1523" s="1">
        <v>9.7621983196103414E-3</v>
      </c>
      <c r="HD1523" s="1">
        <v>-3.3387782167185642E-4</v>
      </c>
      <c r="HE1523" s="1">
        <v>2.632278881966732E-6</v>
      </c>
      <c r="HF1523" s="1">
        <v>6</v>
      </c>
      <c r="HG1523" s="1">
        <v>2134</v>
      </c>
      <c r="HH1523" s="1">
        <v>2</v>
      </c>
      <c r="HI1523" s="1">
        <v>31</v>
      </c>
      <c r="HJ1523" s="1">
        <v>10.7</v>
      </c>
      <c r="HK1523" s="1">
        <v>10.7</v>
      </c>
      <c r="HL1523" s="1">
        <v>3.0895999999999999</v>
      </c>
      <c r="HM1523" s="1">
        <v>2.3144499999999999</v>
      </c>
      <c r="HN1523" s="1">
        <v>1.4978</v>
      </c>
      <c r="HO1523" s="1">
        <v>2.3083499999999999</v>
      </c>
      <c r="HP1523" s="1">
        <v>1.5478499999999999</v>
      </c>
      <c r="HQ1523" s="1">
        <v>2.4426299999999999</v>
      </c>
      <c r="HR1523" s="1">
        <v>43.6721</v>
      </c>
      <c r="HS1523" s="1">
        <v>13.5016</v>
      </c>
      <c r="HT1523" s="1">
        <v>18</v>
      </c>
      <c r="HU1523" s="1">
        <v>306.63</v>
      </c>
      <c r="HV1523" s="1">
        <v>464.83100000000002</v>
      </c>
      <c r="HW1523" s="1">
        <v>24.965699999999998</v>
      </c>
      <c r="HX1523" s="1">
        <v>34.762999999999998</v>
      </c>
      <c r="HY1523" s="1">
        <v>30.000399999999999</v>
      </c>
      <c r="HZ1523" s="1">
        <v>34.545499999999997</v>
      </c>
      <c r="IA1523" s="1">
        <v>34.6175</v>
      </c>
      <c r="IB1523" s="1">
        <v>61.904000000000003</v>
      </c>
      <c r="IC1523" s="1">
        <v>31.122900000000001</v>
      </c>
      <c r="ID1523" s="1">
        <v>0</v>
      </c>
      <c r="IE1523" s="1">
        <v>24.9696</v>
      </c>
      <c r="IF1523" s="1">
        <v>1557.45</v>
      </c>
      <c r="IG1523" s="1">
        <v>24.4831</v>
      </c>
      <c r="IH1523" s="1">
        <v>100.185</v>
      </c>
      <c r="II1523" s="1">
        <v>99.864500000000007</v>
      </c>
      <c r="IJ1523" s="1" t="s">
        <v>1117</v>
      </c>
    </row>
    <row r="1524" spans="1:244" ht="15.75" customHeight="1" x14ac:dyDescent="0.3">
      <c r="A1524" s="1">
        <v>1508</v>
      </c>
      <c r="B1524" s="1">
        <v>1659891757.5999999</v>
      </c>
      <c r="C1524" s="1">
        <v>11500.5</v>
      </c>
      <c r="D1524" s="1" t="s">
        <v>3287</v>
      </c>
      <c r="E1524" s="1" t="s">
        <v>3288</v>
      </c>
      <c r="F1524" s="1">
        <v>1</v>
      </c>
      <c r="G1524" s="1" t="s">
        <v>2704</v>
      </c>
      <c r="H1524" s="1" t="s">
        <v>345</v>
      </c>
      <c r="I1524" s="1" t="s">
        <v>1102</v>
      </c>
      <c r="J1524" s="1" t="s">
        <v>1103</v>
      </c>
      <c r="K1524" s="1" t="s">
        <v>1104</v>
      </c>
      <c r="L1524" s="1" t="s">
        <v>2705</v>
      </c>
      <c r="M1524" s="1" t="s">
        <v>346</v>
      </c>
      <c r="N1524" s="1">
        <v>1659891750.099999</v>
      </c>
      <c r="O1524" s="1">
        <f t="shared" si="170"/>
        <v>2.4598213774243596E-3</v>
      </c>
      <c r="P1524" s="1">
        <f t="shared" si="171"/>
        <v>2.4598213774243596</v>
      </c>
      <c r="Q1524" s="1">
        <f t="shared" si="172"/>
        <v>28.156630605504606</v>
      </c>
      <c r="R1524" s="1">
        <f t="shared" si="173"/>
        <v>1418.5426666666669</v>
      </c>
      <c r="S1524" s="1">
        <f t="shared" si="174"/>
        <v>1002.8433796640969</v>
      </c>
      <c r="T1524" s="1">
        <f t="shared" si="175"/>
        <v>99.328537053755355</v>
      </c>
      <c r="U1524" s="1">
        <f t="shared" si="176"/>
        <v>140.50226654089104</v>
      </c>
      <c r="V1524" s="1">
        <f t="shared" si="177"/>
        <v>0.12222607211911736</v>
      </c>
      <c r="W1524" s="1">
        <f t="shared" si="178"/>
        <v>2.910048081160403</v>
      </c>
      <c r="X1524" s="1">
        <f t="shared" si="179"/>
        <v>0.11944405911423381</v>
      </c>
      <c r="Y1524" s="1">
        <f t="shared" si="180"/>
        <v>7.4897215749116425E-2</v>
      </c>
      <c r="Z1524" s="1">
        <f t="shared" si="181"/>
        <v>321.51882579999995</v>
      </c>
      <c r="AA1524" s="1">
        <f t="shared" si="182"/>
        <v>32.266050100071688</v>
      </c>
      <c r="AB1524" s="1">
        <f t="shared" si="183"/>
        <v>31.589259999999999</v>
      </c>
      <c r="AC1524" s="1">
        <f t="shared" si="184"/>
        <v>4.6651885457663163</v>
      </c>
      <c r="AD1524" s="1">
        <f t="shared" si="185"/>
        <v>59.858514647526547</v>
      </c>
      <c r="AE1524" s="1">
        <f t="shared" si="186"/>
        <v>2.7012766374479353</v>
      </c>
      <c r="AF1524" s="1">
        <f t="shared" si="187"/>
        <v>4.5127692415260361</v>
      </c>
      <c r="AG1524" s="1">
        <f t="shared" si="188"/>
        <v>1.9639119083183809</v>
      </c>
      <c r="AH1524" s="1">
        <f t="shared" si="189"/>
        <v>-108.47812274441426</v>
      </c>
      <c r="AI1524" s="1">
        <f t="shared" si="190"/>
        <v>-91.598713074706424</v>
      </c>
      <c r="AJ1524" s="1">
        <f t="shared" si="191"/>
        <v>-7.0891677706338863</v>
      </c>
      <c r="AK1524" s="1">
        <f t="shared" si="192"/>
        <v>114.35282221024538</v>
      </c>
      <c r="AL1524" s="1">
        <f t="shared" si="193"/>
        <v>58.085787144753233</v>
      </c>
      <c r="AM1524" s="1">
        <f t="shared" si="194"/>
        <v>2.4487011863836714</v>
      </c>
      <c r="AN1524" s="1">
        <f t="shared" si="195"/>
        <v>28.156630605504606</v>
      </c>
      <c r="AO1524" s="1">
        <v>1555.650794463274</v>
      </c>
      <c r="AP1524" s="1">
        <v>1494.3991515151511</v>
      </c>
      <c r="AQ1524" s="1">
        <v>5.1311176052678036</v>
      </c>
      <c r="AR1524" s="1">
        <v>66.332459273180504</v>
      </c>
      <c r="AS1524" s="1">
        <f t="shared" si="196"/>
        <v>2.4598213774243596</v>
      </c>
      <c r="AT1524" s="1">
        <v>24.43411137821818</v>
      </c>
      <c r="AU1524" s="1">
        <v>27.296621212121181</v>
      </c>
      <c r="AV1524" s="1">
        <v>1.2484436045995711E-3</v>
      </c>
      <c r="AW1524" s="1">
        <v>80.638585768873753</v>
      </c>
      <c r="AX1524" s="1">
        <v>179</v>
      </c>
      <c r="AY1524" s="1">
        <v>36</v>
      </c>
      <c r="AZ1524" s="1">
        <f t="shared" si="197"/>
        <v>1</v>
      </c>
      <c r="BA1524" s="1">
        <f t="shared" si="198"/>
        <v>0</v>
      </c>
      <c r="BB1524" s="1">
        <f t="shared" si="199"/>
        <v>51603.742056311792</v>
      </c>
      <c r="BC1524" s="1">
        <f t="shared" si="200"/>
        <v>2000.0213333333329</v>
      </c>
      <c r="BD1524" s="1">
        <f t="shared" si="201"/>
        <v>1681.2176199999997</v>
      </c>
      <c r="BE1524" s="1">
        <f t="shared" si="202"/>
        <v>0.84059984360166828</v>
      </c>
      <c r="BF1524" s="1">
        <f t="shared" si="203"/>
        <v>0.16075769815121974</v>
      </c>
      <c r="BG1524" s="1">
        <v>6</v>
      </c>
      <c r="BH1524" s="1">
        <v>0.5</v>
      </c>
      <c r="BI1524" s="1" t="s">
        <v>347</v>
      </c>
      <c r="BJ1524" s="1">
        <v>2</v>
      </c>
      <c r="BK1524" s="1" t="b">
        <v>1</v>
      </c>
      <c r="BL1524" s="1">
        <v>1659891750.099999</v>
      </c>
      <c r="BM1524" s="1">
        <v>1418.5426666666669</v>
      </c>
      <c r="BN1524" s="1">
        <v>1492.3926666666671</v>
      </c>
      <c r="BO1524" s="1">
        <v>27.272700000000011</v>
      </c>
      <c r="BP1524" s="1">
        <v>24.415220000000001</v>
      </c>
      <c r="BQ1524" s="1">
        <v>1415.9639999999999</v>
      </c>
      <c r="BR1524" s="1">
        <v>27.268219999999999</v>
      </c>
      <c r="BS1524" s="1">
        <v>500.14386666666661</v>
      </c>
      <c r="BT1524" s="1">
        <v>98.946860000000001</v>
      </c>
      <c r="BU1524" s="1">
        <v>0.1000490866666667</v>
      </c>
      <c r="BV1524" s="1">
        <v>31.005406666666659</v>
      </c>
      <c r="BW1524" s="1">
        <v>31.589259999999999</v>
      </c>
      <c r="BX1524" s="1">
        <v>999.89999999999986</v>
      </c>
      <c r="BY1524" s="1">
        <v>0</v>
      </c>
      <c r="BZ1524" s="1">
        <v>0</v>
      </c>
      <c r="CA1524" s="1">
        <v>9994.5046666666658</v>
      </c>
      <c r="CB1524" s="1">
        <v>0</v>
      </c>
      <c r="CC1524" s="1">
        <v>1768.613333333333</v>
      </c>
      <c r="CD1524" s="1">
        <v>-73.851253333333332</v>
      </c>
      <c r="CE1524" s="1">
        <v>1458.3146666666671</v>
      </c>
      <c r="CF1524" s="1">
        <v>1529.742666666667</v>
      </c>
      <c r="CG1524" s="1">
        <v>2.8574886666666668</v>
      </c>
      <c r="CH1524" s="1">
        <v>1492.3926666666671</v>
      </c>
      <c r="CI1524" s="1">
        <v>24.415220000000001</v>
      </c>
      <c r="CJ1524" s="1">
        <v>2.698548666666666</v>
      </c>
      <c r="CK1524" s="1">
        <v>2.4158093333333328</v>
      </c>
      <c r="CL1524" s="1">
        <v>22.276266666666672</v>
      </c>
      <c r="CM1524" s="1">
        <v>20.470120000000001</v>
      </c>
      <c r="CN1524" s="1">
        <v>2000.0213333333329</v>
      </c>
      <c r="CO1524" s="1">
        <v>0.98000640000000006</v>
      </c>
      <c r="CP1524" s="1">
        <v>1.9993899999999998E-2</v>
      </c>
      <c r="CQ1524" s="1">
        <v>0</v>
      </c>
      <c r="CR1524" s="1">
        <v>2.692533333333333</v>
      </c>
      <c r="CS1524" s="1">
        <v>0</v>
      </c>
      <c r="CT1524" s="1">
        <v>16763.28666666667</v>
      </c>
      <c r="CU1524" s="1">
        <v>17412.526666666668</v>
      </c>
      <c r="CV1524" s="1">
        <v>44.561999999999998</v>
      </c>
      <c r="CW1524" s="1">
        <v>46.599799999999988</v>
      </c>
      <c r="CX1524" s="1">
        <v>44.67046666666667</v>
      </c>
      <c r="CY1524" s="1">
        <v>44.541333333333341</v>
      </c>
      <c r="CZ1524" s="1">
        <v>44.5</v>
      </c>
      <c r="DA1524" s="1">
        <v>1960.031333333334</v>
      </c>
      <c r="DB1524" s="1">
        <v>39.99</v>
      </c>
      <c r="DC1524" s="1">
        <v>0</v>
      </c>
      <c r="DD1524" s="1">
        <v>1659891756.5</v>
      </c>
      <c r="DE1524" s="1">
        <v>0</v>
      </c>
      <c r="DF1524" s="1">
        <v>1659891113.0999999</v>
      </c>
      <c r="DG1524" s="1" t="s">
        <v>2706</v>
      </c>
      <c r="DH1524" s="1">
        <v>1659891112.5999999</v>
      </c>
      <c r="DI1524" s="1">
        <v>1659891113.0999999</v>
      </c>
      <c r="DJ1524" s="1">
        <v>29</v>
      </c>
      <c r="DK1524" s="1">
        <v>0.08</v>
      </c>
      <c r="DL1524" s="1">
        <v>-6.0000000000000001E-3</v>
      </c>
      <c r="DM1524" s="1">
        <v>1.387</v>
      </c>
      <c r="DN1524" s="1">
        <v>1.0999999999999999E-2</v>
      </c>
      <c r="DO1524" s="1">
        <v>400</v>
      </c>
      <c r="DP1524" s="1">
        <v>24</v>
      </c>
      <c r="DQ1524" s="1">
        <v>0.14000000000000001</v>
      </c>
      <c r="DR1524" s="1">
        <v>0.05</v>
      </c>
      <c r="DS1524" s="1">
        <v>27.9603014054086</v>
      </c>
      <c r="DT1524" s="1">
        <v>1.0585069848929261</v>
      </c>
      <c r="DU1524" s="1">
        <v>0.1281438216690754</v>
      </c>
      <c r="DV1524" s="1">
        <v>0</v>
      </c>
      <c r="DW1524" s="1">
        <v>-73.885125806451612</v>
      </c>
      <c r="DX1524" s="1">
        <v>-0.27690967741940459</v>
      </c>
      <c r="DY1524" s="1">
        <v>0.1487304944494858</v>
      </c>
      <c r="DZ1524" s="1">
        <v>1</v>
      </c>
      <c r="EA1524" s="1">
        <v>1000.718239054652</v>
      </c>
      <c r="EB1524" s="1">
        <v>247.74141456498029</v>
      </c>
      <c r="EC1524" s="1">
        <v>18.048831456345319</v>
      </c>
      <c r="ED1524" s="1">
        <v>0</v>
      </c>
      <c r="EE1524" s="1">
        <v>2.8785404878048779</v>
      </c>
      <c r="EF1524" s="1">
        <v>-0.32617735191637492</v>
      </c>
      <c r="EG1524" s="1">
        <v>3.7879375233162593E-2</v>
      </c>
      <c r="EH1524" s="1">
        <v>0</v>
      </c>
      <c r="EI1524" s="1">
        <v>1.96460236215997</v>
      </c>
      <c r="EJ1524" s="1">
        <v>-3.8861868326964408E-2</v>
      </c>
      <c r="EK1524" s="1">
        <v>2.9322443582746188E-3</v>
      </c>
      <c r="EL1524" s="1">
        <v>1</v>
      </c>
      <c r="EM1524" s="1">
        <v>2</v>
      </c>
      <c r="EN1524" s="1">
        <v>5</v>
      </c>
      <c r="EO1524" s="1" t="s">
        <v>386</v>
      </c>
      <c r="EP1524" s="1">
        <v>2.9401099999999998</v>
      </c>
      <c r="EQ1524" s="1">
        <v>2.8010799999999998</v>
      </c>
      <c r="ER1524" s="1">
        <v>0.20802699999999999</v>
      </c>
      <c r="ES1524" s="1">
        <v>0.214228</v>
      </c>
      <c r="ET1524" s="1">
        <v>0.116729</v>
      </c>
      <c r="EU1524" s="1">
        <v>0.108017</v>
      </c>
      <c r="EV1524" s="1">
        <v>16164.2</v>
      </c>
      <c r="EW1524" s="1">
        <v>16813.599999999999</v>
      </c>
      <c r="EX1524" s="1">
        <v>23755.7</v>
      </c>
      <c r="EY1524" s="1">
        <v>24924.5</v>
      </c>
      <c r="EZ1524" s="1">
        <v>33600.5</v>
      </c>
      <c r="FA1524" s="1">
        <v>35513.300000000003</v>
      </c>
      <c r="FB1524" s="1">
        <v>43331.9</v>
      </c>
      <c r="FC1524" s="1">
        <v>46080.800000000003</v>
      </c>
      <c r="FD1524" s="1">
        <v>1.5565500000000001</v>
      </c>
      <c r="FE1524" s="1">
        <v>1.77803</v>
      </c>
      <c r="FF1524" s="1">
        <v>5.2906599999999998E-2</v>
      </c>
      <c r="FG1524" s="1">
        <v>0</v>
      </c>
      <c r="FH1524" s="1">
        <v>30.721599999999999</v>
      </c>
      <c r="FI1524" s="1">
        <v>999.9</v>
      </c>
      <c r="FJ1524" s="1">
        <v>46.3</v>
      </c>
      <c r="FK1524" s="1">
        <v>40.4</v>
      </c>
      <c r="FL1524" s="1">
        <v>35.439799999999998</v>
      </c>
      <c r="FM1524" s="1">
        <v>63.573599999999999</v>
      </c>
      <c r="FN1524" s="1">
        <v>26.093800000000002</v>
      </c>
      <c r="FO1524" s="1">
        <v>1</v>
      </c>
      <c r="FP1524" s="1">
        <v>0.640683</v>
      </c>
      <c r="FQ1524" s="1">
        <v>4.1855900000000004</v>
      </c>
      <c r="FR1524" s="1">
        <v>20.266999999999999</v>
      </c>
      <c r="FS1524" s="1">
        <v>5.2119</v>
      </c>
      <c r="FT1524" s="1">
        <v>11.908099999999999</v>
      </c>
      <c r="FU1524" s="1">
        <v>5.0029500000000002</v>
      </c>
      <c r="FV1524" s="1">
        <v>3.2903799999999999</v>
      </c>
      <c r="FW1524" s="1">
        <v>9999</v>
      </c>
      <c r="FX1524" s="1">
        <v>9999</v>
      </c>
      <c r="FY1524" s="1">
        <v>9999</v>
      </c>
      <c r="FZ1524" s="1">
        <v>999.9</v>
      </c>
      <c r="GA1524" s="1">
        <v>1.85985</v>
      </c>
      <c r="GB1524" s="1">
        <v>1.85486</v>
      </c>
      <c r="GC1524" s="1">
        <v>1.8580399999999999</v>
      </c>
      <c r="GD1524" s="1">
        <v>1.8565199999999999</v>
      </c>
      <c r="GE1524" s="1">
        <v>1.85528</v>
      </c>
      <c r="GF1524" s="1">
        <v>1.85476</v>
      </c>
      <c r="GG1524" s="1">
        <v>1.85364</v>
      </c>
      <c r="GH1524" s="1">
        <v>1.8565700000000001</v>
      </c>
      <c r="GI1524" s="1">
        <v>0</v>
      </c>
      <c r="GJ1524" s="1">
        <v>0</v>
      </c>
      <c r="GK1524" s="1">
        <v>0</v>
      </c>
      <c r="GL1524" s="1">
        <v>0</v>
      </c>
      <c r="GM1524" s="1" t="s">
        <v>350</v>
      </c>
      <c r="GN1524" s="1" t="s">
        <v>351</v>
      </c>
      <c r="GO1524" s="1" t="s">
        <v>352</v>
      </c>
      <c r="GP1524" s="1" t="s">
        <v>352</v>
      </c>
      <c r="GQ1524" s="1" t="s">
        <v>352</v>
      </c>
      <c r="GR1524" s="1" t="s">
        <v>352</v>
      </c>
      <c r="GS1524" s="1">
        <v>0</v>
      </c>
      <c r="GT1524" s="1">
        <v>100</v>
      </c>
      <c r="GU1524" s="1">
        <v>100</v>
      </c>
      <c r="GV1524" s="1">
        <v>2.6</v>
      </c>
      <c r="GW1524" s="1">
        <v>4.4000000000000003E-3</v>
      </c>
      <c r="GX1524" s="1">
        <v>0.39944932438917619</v>
      </c>
      <c r="GY1524" s="1">
        <v>3.036990343597491E-3</v>
      </c>
      <c r="GZ1524" s="1">
        <v>-1.538114387597119E-6</v>
      </c>
      <c r="HA1524" s="1">
        <v>3.3909691194327332E-10</v>
      </c>
      <c r="HB1524" s="1">
        <v>-6.6822494577568767E-2</v>
      </c>
      <c r="HC1524" s="1">
        <v>9.7621983196103414E-3</v>
      </c>
      <c r="HD1524" s="1">
        <v>-3.3387782167185642E-4</v>
      </c>
      <c r="HE1524" s="1">
        <v>2.632278881966732E-6</v>
      </c>
      <c r="HF1524" s="1">
        <v>6</v>
      </c>
      <c r="HG1524" s="1">
        <v>2134</v>
      </c>
      <c r="HH1524" s="1">
        <v>2</v>
      </c>
      <c r="HI1524" s="1">
        <v>31</v>
      </c>
      <c r="HJ1524" s="1">
        <v>10.8</v>
      </c>
      <c r="HK1524" s="1">
        <v>10.7</v>
      </c>
      <c r="HL1524" s="1">
        <v>3.09937</v>
      </c>
      <c r="HM1524" s="1">
        <v>2.3290999999999999</v>
      </c>
      <c r="HN1524" s="1">
        <v>1.4978</v>
      </c>
      <c r="HO1524" s="1">
        <v>2.3083499999999999</v>
      </c>
      <c r="HP1524" s="1">
        <v>1.5478499999999999</v>
      </c>
      <c r="HQ1524" s="1">
        <v>2.2839399999999999</v>
      </c>
      <c r="HR1524" s="1">
        <v>43.6721</v>
      </c>
      <c r="HS1524" s="1">
        <v>13.4841</v>
      </c>
      <c r="HT1524" s="1">
        <v>18</v>
      </c>
      <c r="HU1524" s="1">
        <v>306.62299999999999</v>
      </c>
      <c r="HV1524" s="1">
        <v>464.93400000000003</v>
      </c>
      <c r="HW1524" s="1">
        <v>24.9648</v>
      </c>
      <c r="HX1524" s="1">
        <v>34.764400000000002</v>
      </c>
      <c r="HY1524" s="1">
        <v>30.000399999999999</v>
      </c>
      <c r="HZ1524" s="1">
        <v>34.546700000000001</v>
      </c>
      <c r="IA1524" s="1">
        <v>34.618400000000001</v>
      </c>
      <c r="IB1524" s="1">
        <v>62.117199999999997</v>
      </c>
      <c r="IC1524" s="1">
        <v>31.122900000000001</v>
      </c>
      <c r="ID1524" s="1">
        <v>0</v>
      </c>
      <c r="IE1524" s="1">
        <v>24.9696</v>
      </c>
      <c r="IF1524" s="1">
        <v>1557.45</v>
      </c>
      <c r="IG1524" s="1">
        <v>24.480599999999999</v>
      </c>
      <c r="IH1524" s="1">
        <v>100.185</v>
      </c>
      <c r="II1524" s="1">
        <v>99.864400000000003</v>
      </c>
      <c r="IJ1524" s="1" t="s">
        <v>1117</v>
      </c>
    </row>
    <row r="1525" spans="1:244" ht="15.75" customHeight="1" x14ac:dyDescent="0.3">
      <c r="A1525" s="1">
        <v>1509</v>
      </c>
      <c r="B1525" s="1">
        <v>1659891758.5999999</v>
      </c>
      <c r="C1525" s="1">
        <v>11501.5</v>
      </c>
      <c r="D1525" s="1" t="s">
        <v>3289</v>
      </c>
      <c r="E1525" s="1" t="s">
        <v>3290</v>
      </c>
      <c r="F1525" s="1">
        <v>1</v>
      </c>
      <c r="G1525" s="1" t="s">
        <v>2704</v>
      </c>
      <c r="H1525" s="1" t="s">
        <v>345</v>
      </c>
      <c r="I1525" s="1" t="s">
        <v>1102</v>
      </c>
      <c r="J1525" s="1" t="s">
        <v>1103</v>
      </c>
      <c r="K1525" s="1" t="s">
        <v>1104</v>
      </c>
      <c r="L1525" s="1" t="s">
        <v>2705</v>
      </c>
      <c r="M1525" s="1" t="s">
        <v>346</v>
      </c>
      <c r="N1525" s="1">
        <v>1659891750.5999999</v>
      </c>
      <c r="O1525" s="1">
        <f t="shared" si="170"/>
        <v>2.4610430161828584E-3</v>
      </c>
      <c r="P1525" s="1">
        <f t="shared" si="171"/>
        <v>2.4610430161828583</v>
      </c>
      <c r="Q1525" s="1">
        <f t="shared" si="172"/>
        <v>28.146766952959997</v>
      </c>
      <c r="R1525" s="1">
        <f t="shared" si="173"/>
        <v>1421.0425</v>
      </c>
      <c r="S1525" s="1">
        <f t="shared" si="174"/>
        <v>1005.642985546211</v>
      </c>
      <c r="T1525" s="1">
        <f t="shared" si="175"/>
        <v>99.605807591707006</v>
      </c>
      <c r="U1525" s="1">
        <f t="shared" si="176"/>
        <v>140.7498365414036</v>
      </c>
      <c r="V1525" s="1">
        <f t="shared" si="177"/>
        <v>0.12230840819570786</v>
      </c>
      <c r="W1525" s="1">
        <f t="shared" si="178"/>
        <v>2.9102381442496696</v>
      </c>
      <c r="X1525" s="1">
        <f t="shared" si="179"/>
        <v>0.11952286927590756</v>
      </c>
      <c r="Y1525" s="1">
        <f t="shared" si="180"/>
        <v>7.4946779071792244E-2</v>
      </c>
      <c r="Z1525" s="1">
        <f t="shared" si="181"/>
        <v>321.52000949999996</v>
      </c>
      <c r="AA1525" s="1">
        <f t="shared" si="182"/>
        <v>32.264893414664279</v>
      </c>
      <c r="AB1525" s="1">
        <f t="shared" si="183"/>
        <v>31.588718750000002</v>
      </c>
      <c r="AC1525" s="1">
        <f t="shared" si="184"/>
        <v>4.6650451982824466</v>
      </c>
      <c r="AD1525" s="1">
        <f t="shared" si="185"/>
        <v>59.86507751788109</v>
      </c>
      <c r="AE1525" s="1">
        <f t="shared" si="186"/>
        <v>2.701454331414094</v>
      </c>
      <c r="AF1525" s="1">
        <f t="shared" si="187"/>
        <v>4.5125713411248771</v>
      </c>
      <c r="AG1525" s="1">
        <f t="shared" si="188"/>
        <v>1.9635908668683526</v>
      </c>
      <c r="AH1525" s="1">
        <f t="shared" si="189"/>
        <v>-108.53199701366405</v>
      </c>
      <c r="AI1525" s="1">
        <f t="shared" si="190"/>
        <v>-91.640455020003557</v>
      </c>
      <c r="AJ1525" s="1">
        <f t="shared" si="191"/>
        <v>-7.0918893373273733</v>
      </c>
      <c r="AK1525" s="1">
        <f t="shared" si="192"/>
        <v>114.25566812900497</v>
      </c>
      <c r="AL1525" s="1">
        <f t="shared" si="193"/>
        <v>58.042991240914354</v>
      </c>
      <c r="AM1525" s="1">
        <f t="shared" si="194"/>
        <v>2.449278229126723</v>
      </c>
      <c r="AN1525" s="1">
        <f t="shared" si="195"/>
        <v>28.146766952959997</v>
      </c>
      <c r="AO1525" s="1">
        <v>1560.567187118457</v>
      </c>
      <c r="AP1525" s="1">
        <v>1499.4727878787869</v>
      </c>
      <c r="AQ1525" s="1">
        <v>5.103151993385417</v>
      </c>
      <c r="AR1525" s="1">
        <v>66.332459273180504</v>
      </c>
      <c r="AS1525" s="1">
        <f t="shared" si="196"/>
        <v>2.4610430161828583</v>
      </c>
      <c r="AT1525" s="1">
        <v>24.434861689565501</v>
      </c>
      <c r="AU1525" s="1">
        <v>27.30145878787879</v>
      </c>
      <c r="AV1525" s="1">
        <v>8.2357986861383956E-4</v>
      </c>
      <c r="AW1525" s="1">
        <v>80.638585768873753</v>
      </c>
      <c r="AX1525" s="1">
        <v>179</v>
      </c>
      <c r="AY1525" s="1">
        <v>36</v>
      </c>
      <c r="AZ1525" s="1">
        <f t="shared" si="197"/>
        <v>1</v>
      </c>
      <c r="BA1525" s="1">
        <f t="shared" si="198"/>
        <v>0</v>
      </c>
      <c r="BB1525" s="1">
        <f t="shared" si="199"/>
        <v>51609.255383113581</v>
      </c>
      <c r="BC1525" s="1">
        <f t="shared" si="200"/>
        <v>2000.0287499999999</v>
      </c>
      <c r="BD1525" s="1">
        <f t="shared" si="201"/>
        <v>1681.2238499999999</v>
      </c>
      <c r="BE1525" s="1">
        <f t="shared" si="202"/>
        <v>0.84059984137728017</v>
      </c>
      <c r="BF1525" s="1">
        <f t="shared" si="203"/>
        <v>0.16075769385815078</v>
      </c>
      <c r="BG1525" s="1">
        <v>6</v>
      </c>
      <c r="BH1525" s="1">
        <v>0.5</v>
      </c>
      <c r="BI1525" s="1" t="s">
        <v>347</v>
      </c>
      <c r="BJ1525" s="1">
        <v>2</v>
      </c>
      <c r="BK1525" s="1" t="b">
        <v>1</v>
      </c>
      <c r="BL1525" s="1">
        <v>1659891750.5999999</v>
      </c>
      <c r="BM1525" s="1">
        <v>1421.0425</v>
      </c>
      <c r="BN1525" s="1">
        <v>1494.849375</v>
      </c>
      <c r="BO1525" s="1">
        <v>27.2745</v>
      </c>
      <c r="BP1525" s="1">
        <v>24.41635625</v>
      </c>
      <c r="BQ1525" s="1">
        <v>1418.461875</v>
      </c>
      <c r="BR1525" s="1">
        <v>27.270018749999998</v>
      </c>
      <c r="BS1525" s="1">
        <v>500.14462500000002</v>
      </c>
      <c r="BT1525" s="1">
        <v>98.94685625000001</v>
      </c>
      <c r="BU1525" s="1">
        <v>0.10003118749999999</v>
      </c>
      <c r="BV1525" s="1">
        <v>31.004637500000001</v>
      </c>
      <c r="BW1525" s="1">
        <v>31.588718750000002</v>
      </c>
      <c r="BX1525" s="1">
        <v>999.9</v>
      </c>
      <c r="BY1525" s="1">
        <v>0</v>
      </c>
      <c r="BZ1525" s="1">
        <v>0</v>
      </c>
      <c r="CA1525" s="1">
        <v>9995.5918750000001</v>
      </c>
      <c r="CB1525" s="1">
        <v>0</v>
      </c>
      <c r="CC1525" s="1">
        <v>1782.628125</v>
      </c>
      <c r="CD1525" s="1">
        <v>-73.808137499999987</v>
      </c>
      <c r="CE1525" s="1">
        <v>1460.8875</v>
      </c>
      <c r="CF1525" s="1">
        <v>1532.2625</v>
      </c>
      <c r="CG1525" s="1">
        <v>2.8581474999999998</v>
      </c>
      <c r="CH1525" s="1">
        <v>1494.849375</v>
      </c>
      <c r="CI1525" s="1">
        <v>24.41635625</v>
      </c>
      <c r="CJ1525" s="1">
        <v>2.69872625</v>
      </c>
      <c r="CK1525" s="1">
        <v>2.415921875</v>
      </c>
      <c r="CL1525" s="1">
        <v>22.277349999999998</v>
      </c>
      <c r="CM1525" s="1">
        <v>20.470874999999999</v>
      </c>
      <c r="CN1525" s="1">
        <v>2000.0287499999999</v>
      </c>
      <c r="CO1525" s="1">
        <v>0.9800065</v>
      </c>
      <c r="CP1525" s="1">
        <v>1.9993799999999999E-2</v>
      </c>
      <c r="CQ1525" s="1">
        <v>0</v>
      </c>
      <c r="CR1525" s="1">
        <v>2.6850000000000001</v>
      </c>
      <c r="CS1525" s="1">
        <v>0</v>
      </c>
      <c r="CT1525" s="1">
        <v>16764.056250000001</v>
      </c>
      <c r="CU1525" s="1">
        <v>17412.587500000001</v>
      </c>
      <c r="CV1525" s="1">
        <v>44.561999999999998</v>
      </c>
      <c r="CW1525" s="1">
        <v>46.601374999999997</v>
      </c>
      <c r="CX1525" s="1">
        <v>44.671499999999988</v>
      </c>
      <c r="CY1525" s="1">
        <v>44.542624999999987</v>
      </c>
      <c r="CZ1525" s="1">
        <v>44.5</v>
      </c>
      <c r="DA1525" s="1">
        <v>1960.0387499999999</v>
      </c>
      <c r="DB1525" s="1">
        <v>39.99</v>
      </c>
      <c r="DC1525" s="1">
        <v>0</v>
      </c>
      <c r="DD1525" s="1">
        <v>1659891757.7</v>
      </c>
      <c r="DE1525" s="1">
        <v>0</v>
      </c>
      <c r="DF1525" s="1">
        <v>1659891113.0999999</v>
      </c>
      <c r="DG1525" s="1" t="s">
        <v>2706</v>
      </c>
      <c r="DH1525" s="1">
        <v>1659891112.5999999</v>
      </c>
      <c r="DI1525" s="1">
        <v>1659891113.0999999</v>
      </c>
      <c r="DJ1525" s="1">
        <v>29</v>
      </c>
      <c r="DK1525" s="1">
        <v>0.08</v>
      </c>
      <c r="DL1525" s="1">
        <v>-6.0000000000000001E-3</v>
      </c>
      <c r="DM1525" s="1">
        <v>1.387</v>
      </c>
      <c r="DN1525" s="1">
        <v>1.0999999999999999E-2</v>
      </c>
      <c r="DO1525" s="1">
        <v>400</v>
      </c>
      <c r="DP1525" s="1">
        <v>24</v>
      </c>
      <c r="DQ1525" s="1">
        <v>0.14000000000000001</v>
      </c>
      <c r="DR1525" s="1">
        <v>0.05</v>
      </c>
      <c r="DS1525" s="1">
        <v>27.97637808237404</v>
      </c>
      <c r="DT1525" s="1">
        <v>1.453993912998965</v>
      </c>
      <c r="DU1525" s="1">
        <v>0.13844370172072479</v>
      </c>
      <c r="DV1525" s="1">
        <v>0</v>
      </c>
      <c r="DW1525" s="1">
        <v>-73.819190000000006</v>
      </c>
      <c r="DX1525" s="1">
        <v>0.76607519466056018</v>
      </c>
      <c r="DY1525" s="1">
        <v>0.23056958219447241</v>
      </c>
      <c r="DZ1525" s="1">
        <v>1</v>
      </c>
      <c r="EA1525" s="1">
        <v>1006.292025497561</v>
      </c>
      <c r="EB1525" s="1">
        <v>251.67996445133889</v>
      </c>
      <c r="EC1525" s="1">
        <v>18.93964717362973</v>
      </c>
      <c r="ED1525" s="1">
        <v>0</v>
      </c>
      <c r="EE1525" s="1">
        <v>2.8711380000000002</v>
      </c>
      <c r="EF1525" s="1">
        <v>-0.24057793621013329</v>
      </c>
      <c r="EG1525" s="1">
        <v>3.1884060610279902E-2</v>
      </c>
      <c r="EH1525" s="1">
        <v>0</v>
      </c>
      <c r="EI1525" s="1">
        <v>1.963901259650946</v>
      </c>
      <c r="EJ1525" s="1">
        <v>-4.1069387818437948E-2</v>
      </c>
      <c r="EK1525" s="1">
        <v>3.1459314323554399E-3</v>
      </c>
      <c r="EL1525" s="1">
        <v>1</v>
      </c>
      <c r="EM1525" s="1">
        <v>2</v>
      </c>
      <c r="EN1525" s="1">
        <v>5</v>
      </c>
      <c r="EO1525" s="1" t="s">
        <v>386</v>
      </c>
      <c r="EP1525" s="1">
        <v>2.94015</v>
      </c>
      <c r="EQ1525" s="1">
        <v>2.8011400000000002</v>
      </c>
      <c r="ER1525" s="1">
        <v>0.208449</v>
      </c>
      <c r="ES1525" s="1">
        <v>0.214613</v>
      </c>
      <c r="ET1525" s="1">
        <v>0.11674</v>
      </c>
      <c r="EU1525" s="1">
        <v>0.108013</v>
      </c>
      <c r="EV1525" s="1">
        <v>16155.5</v>
      </c>
      <c r="EW1525" s="1">
        <v>16805.3</v>
      </c>
      <c r="EX1525" s="1">
        <v>23755.8</v>
      </c>
      <c r="EY1525" s="1">
        <v>24924.5</v>
      </c>
      <c r="EZ1525" s="1">
        <v>33600.199999999997</v>
      </c>
      <c r="FA1525" s="1">
        <v>35513.300000000003</v>
      </c>
      <c r="FB1525" s="1">
        <v>43332</v>
      </c>
      <c r="FC1525" s="1">
        <v>46080.6</v>
      </c>
      <c r="FD1525" s="1">
        <v>1.5559700000000001</v>
      </c>
      <c r="FE1525" s="1">
        <v>1.77807</v>
      </c>
      <c r="FF1525" s="1">
        <v>5.28917E-2</v>
      </c>
      <c r="FG1525" s="1">
        <v>0</v>
      </c>
      <c r="FH1525" s="1">
        <v>30.720500000000001</v>
      </c>
      <c r="FI1525" s="1">
        <v>999.9</v>
      </c>
      <c r="FJ1525" s="1">
        <v>46.3</v>
      </c>
      <c r="FK1525" s="1">
        <v>40.5</v>
      </c>
      <c r="FL1525" s="1">
        <v>35.624600000000001</v>
      </c>
      <c r="FM1525" s="1">
        <v>63.563600000000001</v>
      </c>
      <c r="FN1525" s="1">
        <v>25.9175</v>
      </c>
      <c r="FO1525" s="1">
        <v>1</v>
      </c>
      <c r="FP1525" s="1">
        <v>0.64079299999999995</v>
      </c>
      <c r="FQ1525" s="1">
        <v>4.1795200000000001</v>
      </c>
      <c r="FR1525" s="1">
        <v>20.267199999999999</v>
      </c>
      <c r="FS1525" s="1">
        <v>5.2119</v>
      </c>
      <c r="FT1525" s="1">
        <v>11.908099999999999</v>
      </c>
      <c r="FU1525" s="1">
        <v>5.00305</v>
      </c>
      <c r="FV1525" s="1">
        <v>3.2904300000000002</v>
      </c>
      <c r="FW1525" s="1">
        <v>9999</v>
      </c>
      <c r="FX1525" s="1">
        <v>9999</v>
      </c>
      <c r="FY1525" s="1">
        <v>9999</v>
      </c>
      <c r="FZ1525" s="1">
        <v>999.9</v>
      </c>
      <c r="GA1525" s="1">
        <v>1.8598300000000001</v>
      </c>
      <c r="GB1525" s="1">
        <v>1.85486</v>
      </c>
      <c r="GC1525" s="1">
        <v>1.8580399999999999</v>
      </c>
      <c r="GD1525" s="1">
        <v>1.8565100000000001</v>
      </c>
      <c r="GE1525" s="1">
        <v>1.85527</v>
      </c>
      <c r="GF1525" s="1">
        <v>1.85476</v>
      </c>
      <c r="GG1525" s="1">
        <v>1.85364</v>
      </c>
      <c r="GH1525" s="1">
        <v>1.8565700000000001</v>
      </c>
      <c r="GI1525" s="1">
        <v>0</v>
      </c>
      <c r="GJ1525" s="1">
        <v>0</v>
      </c>
      <c r="GK1525" s="1">
        <v>0</v>
      </c>
      <c r="GL1525" s="1">
        <v>0</v>
      </c>
      <c r="GM1525" s="1" t="s">
        <v>350</v>
      </c>
      <c r="GN1525" s="1" t="s">
        <v>351</v>
      </c>
      <c r="GO1525" s="1" t="s">
        <v>352</v>
      </c>
      <c r="GP1525" s="1" t="s">
        <v>352</v>
      </c>
      <c r="GQ1525" s="1" t="s">
        <v>352</v>
      </c>
      <c r="GR1525" s="1" t="s">
        <v>352</v>
      </c>
      <c r="GS1525" s="1">
        <v>0</v>
      </c>
      <c r="GT1525" s="1">
        <v>100</v>
      </c>
      <c r="GU1525" s="1">
        <v>100</v>
      </c>
      <c r="GV1525" s="1">
        <v>2.61</v>
      </c>
      <c r="GW1525" s="1">
        <v>4.4000000000000003E-3</v>
      </c>
      <c r="GX1525" s="1">
        <v>0.39944932438917619</v>
      </c>
      <c r="GY1525" s="1">
        <v>3.036990343597491E-3</v>
      </c>
      <c r="GZ1525" s="1">
        <v>-1.538114387597119E-6</v>
      </c>
      <c r="HA1525" s="1">
        <v>3.3909691194327332E-10</v>
      </c>
      <c r="HB1525" s="1">
        <v>-6.6822494577568767E-2</v>
      </c>
      <c r="HC1525" s="1">
        <v>9.7621983196103414E-3</v>
      </c>
      <c r="HD1525" s="1">
        <v>-3.3387782167185642E-4</v>
      </c>
      <c r="HE1525" s="1">
        <v>2.632278881966732E-6</v>
      </c>
      <c r="HF1525" s="1">
        <v>6</v>
      </c>
      <c r="HG1525" s="1">
        <v>2134</v>
      </c>
      <c r="HH1525" s="1">
        <v>2</v>
      </c>
      <c r="HI1525" s="1">
        <v>31</v>
      </c>
      <c r="HJ1525" s="1">
        <v>10.8</v>
      </c>
      <c r="HK1525" s="1">
        <v>10.8</v>
      </c>
      <c r="HL1525" s="1">
        <v>3.10547</v>
      </c>
      <c r="HM1525" s="1">
        <v>2.31934</v>
      </c>
      <c r="HN1525" s="1">
        <v>1.4978</v>
      </c>
      <c r="HO1525" s="1">
        <v>2.3083499999999999</v>
      </c>
      <c r="HP1525" s="1">
        <v>1.5478499999999999</v>
      </c>
      <c r="HQ1525" s="1">
        <v>2.4523899999999998</v>
      </c>
      <c r="HR1525" s="1">
        <v>43.6721</v>
      </c>
      <c r="HS1525" s="1">
        <v>13.5016</v>
      </c>
      <c r="HT1525" s="1">
        <v>18</v>
      </c>
      <c r="HU1525" s="1">
        <v>306.37900000000002</v>
      </c>
      <c r="HV1525" s="1">
        <v>464.97</v>
      </c>
      <c r="HW1525" s="1">
        <v>24.964099999999998</v>
      </c>
      <c r="HX1525" s="1">
        <v>34.765300000000003</v>
      </c>
      <c r="HY1525" s="1">
        <v>30.000399999999999</v>
      </c>
      <c r="HZ1525" s="1">
        <v>34.547800000000002</v>
      </c>
      <c r="IA1525" s="1">
        <v>34.619</v>
      </c>
      <c r="IB1525" s="1">
        <v>62.2226</v>
      </c>
      <c r="IC1525" s="1">
        <v>31.122900000000001</v>
      </c>
      <c r="ID1525" s="1">
        <v>0</v>
      </c>
      <c r="IE1525" s="1">
        <v>24.9696</v>
      </c>
      <c r="IF1525" s="1">
        <v>1567.53</v>
      </c>
      <c r="IG1525" s="1">
        <v>24.478300000000001</v>
      </c>
      <c r="IH1525" s="1">
        <v>100.18600000000001</v>
      </c>
      <c r="II1525" s="1">
        <v>99.864099999999993</v>
      </c>
      <c r="IJ1525" s="1" t="s">
        <v>1117</v>
      </c>
    </row>
    <row r="1526" spans="1:244" ht="15.75" customHeight="1" x14ac:dyDescent="0.3">
      <c r="A1526" s="1">
        <v>1510</v>
      </c>
      <c r="B1526" s="1">
        <v>1659891759.5999999</v>
      </c>
      <c r="C1526" s="1">
        <v>11502.5</v>
      </c>
      <c r="D1526" s="1" t="s">
        <v>3291</v>
      </c>
      <c r="E1526" s="1" t="s">
        <v>3292</v>
      </c>
      <c r="F1526" s="1">
        <v>1</v>
      </c>
      <c r="G1526" s="1" t="s">
        <v>2704</v>
      </c>
      <c r="H1526" s="1" t="s">
        <v>345</v>
      </c>
      <c r="I1526" s="1" t="s">
        <v>1102</v>
      </c>
      <c r="J1526" s="1" t="s">
        <v>1103</v>
      </c>
      <c r="K1526" s="1" t="s">
        <v>1104</v>
      </c>
      <c r="L1526" s="1" t="s">
        <v>2705</v>
      </c>
      <c r="M1526" s="1" t="s">
        <v>346</v>
      </c>
      <c r="N1526" s="1">
        <v>1659891752.099999</v>
      </c>
      <c r="O1526" s="1">
        <f t="shared" si="170"/>
        <v>2.4638914501341484E-3</v>
      </c>
      <c r="P1526" s="1">
        <f t="shared" si="171"/>
        <v>2.4638914501341485</v>
      </c>
      <c r="Q1526" s="1">
        <f t="shared" si="172"/>
        <v>28.170375954697917</v>
      </c>
      <c r="R1526" s="1">
        <f t="shared" si="173"/>
        <v>1428.5540000000001</v>
      </c>
      <c r="S1526" s="1">
        <f t="shared" si="174"/>
        <v>1013.2425384058904</v>
      </c>
      <c r="T1526" s="1">
        <f t="shared" si="175"/>
        <v>100.35841977221362</v>
      </c>
      <c r="U1526" s="1">
        <f t="shared" si="176"/>
        <v>141.49368642263212</v>
      </c>
      <c r="V1526" s="1">
        <f t="shared" si="177"/>
        <v>0.12251794874939181</v>
      </c>
      <c r="W1526" s="1">
        <f t="shared" si="178"/>
        <v>2.9102293543259661</v>
      </c>
      <c r="X1526" s="1">
        <f t="shared" si="179"/>
        <v>0.11972296645960812</v>
      </c>
      <c r="Y1526" s="1">
        <f t="shared" si="180"/>
        <v>7.5072661471938626E-2</v>
      </c>
      <c r="Z1526" s="1">
        <f t="shared" si="181"/>
        <v>321.52095379999997</v>
      </c>
      <c r="AA1526" s="1">
        <f t="shared" si="182"/>
        <v>32.262489915215674</v>
      </c>
      <c r="AB1526" s="1">
        <f t="shared" si="183"/>
        <v>31.58659333333334</v>
      </c>
      <c r="AC1526" s="1">
        <f t="shared" si="184"/>
        <v>4.6644823289049429</v>
      </c>
      <c r="AD1526" s="1">
        <f t="shared" si="185"/>
        <v>59.880774840452645</v>
      </c>
      <c r="AE1526" s="1">
        <f t="shared" si="186"/>
        <v>2.701905277236909</v>
      </c>
      <c r="AF1526" s="1">
        <f t="shared" si="187"/>
        <v>4.5121414751828306</v>
      </c>
      <c r="AG1526" s="1">
        <f t="shared" si="188"/>
        <v>1.9625770516680339</v>
      </c>
      <c r="AH1526" s="1">
        <f t="shared" si="189"/>
        <v>-108.65761295091595</v>
      </c>
      <c r="AI1526" s="1">
        <f t="shared" si="190"/>
        <v>-91.568855797998665</v>
      </c>
      <c r="AJ1526" s="1">
        <f t="shared" si="191"/>
        <v>-7.0862371879622561</v>
      </c>
      <c r="AK1526" s="1">
        <f t="shared" si="192"/>
        <v>114.20824786312311</v>
      </c>
      <c r="AL1526" s="1">
        <f t="shared" si="193"/>
        <v>57.970877042737399</v>
      </c>
      <c r="AM1526" s="1">
        <f t="shared" si="194"/>
        <v>2.4446969661494271</v>
      </c>
      <c r="AN1526" s="1">
        <f t="shared" si="195"/>
        <v>28.170375954697917</v>
      </c>
      <c r="AO1526" s="1">
        <v>1565.3730153444219</v>
      </c>
      <c r="AP1526" s="1">
        <v>1504.4840606060609</v>
      </c>
      <c r="AQ1526" s="1">
        <v>5.0577593707845336</v>
      </c>
      <c r="AR1526" s="1">
        <v>66.332459273180504</v>
      </c>
      <c r="AS1526" s="1">
        <f t="shared" si="196"/>
        <v>2.4638914501341485</v>
      </c>
      <c r="AT1526" s="1">
        <v>24.435038642793909</v>
      </c>
      <c r="AU1526" s="1">
        <v>27.304824848484831</v>
      </c>
      <c r="AV1526" s="1">
        <v>8.4798622898924825E-4</v>
      </c>
      <c r="AW1526" s="1">
        <v>80.638585768873753</v>
      </c>
      <c r="AX1526" s="1">
        <v>179</v>
      </c>
      <c r="AY1526" s="1">
        <v>36</v>
      </c>
      <c r="AZ1526" s="1">
        <f t="shared" si="197"/>
        <v>1</v>
      </c>
      <c r="BA1526" s="1">
        <f t="shared" si="198"/>
        <v>0</v>
      </c>
      <c r="BB1526" s="1">
        <f t="shared" si="199"/>
        <v>51609.288037925573</v>
      </c>
      <c r="BC1526" s="1">
        <f t="shared" si="200"/>
        <v>2000.0346666666669</v>
      </c>
      <c r="BD1526" s="1">
        <f t="shared" si="201"/>
        <v>1681.22882</v>
      </c>
      <c r="BE1526" s="1">
        <f t="shared" si="202"/>
        <v>0.84059983960278017</v>
      </c>
      <c r="BF1526" s="1">
        <f t="shared" si="203"/>
        <v>0.1607576904333658</v>
      </c>
      <c r="BG1526" s="1">
        <v>6</v>
      </c>
      <c r="BH1526" s="1">
        <v>0.5</v>
      </c>
      <c r="BI1526" s="1" t="s">
        <v>347</v>
      </c>
      <c r="BJ1526" s="1">
        <v>2</v>
      </c>
      <c r="BK1526" s="1" t="b">
        <v>1</v>
      </c>
      <c r="BL1526" s="1">
        <v>1659891752.099999</v>
      </c>
      <c r="BM1526" s="1">
        <v>1428.5540000000001</v>
      </c>
      <c r="BN1526" s="1">
        <v>1502.2893333333329</v>
      </c>
      <c r="BO1526" s="1">
        <v>27.27908</v>
      </c>
      <c r="BP1526" s="1">
        <v>24.42626666666666</v>
      </c>
      <c r="BQ1526" s="1">
        <v>1425.9680000000001</v>
      </c>
      <c r="BR1526" s="1">
        <v>27.274606666666671</v>
      </c>
      <c r="BS1526" s="1">
        <v>500.13953333333319</v>
      </c>
      <c r="BT1526" s="1">
        <v>98.946759999999998</v>
      </c>
      <c r="BU1526" s="1">
        <v>0.1000288666666667</v>
      </c>
      <c r="BV1526" s="1">
        <v>31.002966666666669</v>
      </c>
      <c r="BW1526" s="1">
        <v>31.58659333333334</v>
      </c>
      <c r="BX1526" s="1">
        <v>999.89999999999986</v>
      </c>
      <c r="BY1526" s="1">
        <v>0</v>
      </c>
      <c r="BZ1526" s="1">
        <v>0</v>
      </c>
      <c r="CA1526" s="1">
        <v>9995.5513333333329</v>
      </c>
      <c r="CB1526" s="1">
        <v>0</v>
      </c>
      <c r="CC1526" s="1">
        <v>1768.426666666667</v>
      </c>
      <c r="CD1526" s="1">
        <v>-73.735686666666666</v>
      </c>
      <c r="CE1526" s="1">
        <v>1468.616666666667</v>
      </c>
      <c r="CF1526" s="1">
        <v>1539.903333333333</v>
      </c>
      <c r="CG1526" s="1">
        <v>2.852815333333333</v>
      </c>
      <c r="CH1526" s="1">
        <v>1502.2893333333329</v>
      </c>
      <c r="CI1526" s="1">
        <v>24.42626666666666</v>
      </c>
      <c r="CJ1526" s="1">
        <v>2.699176</v>
      </c>
      <c r="CK1526" s="1">
        <v>2.4169</v>
      </c>
      <c r="CL1526" s="1">
        <v>22.28009333333334</v>
      </c>
      <c r="CM1526" s="1">
        <v>20.477446666666658</v>
      </c>
      <c r="CN1526" s="1">
        <v>2000.0346666666669</v>
      </c>
      <c r="CO1526" s="1">
        <v>0.98000659999999995</v>
      </c>
      <c r="CP1526" s="1">
        <v>1.99937E-2</v>
      </c>
      <c r="CQ1526" s="1">
        <v>0</v>
      </c>
      <c r="CR1526" s="1">
        <v>2.7618</v>
      </c>
      <c r="CS1526" s="1">
        <v>0</v>
      </c>
      <c r="CT1526" s="1">
        <v>16765.993333333339</v>
      </c>
      <c r="CU1526" s="1">
        <v>17412.64</v>
      </c>
      <c r="CV1526" s="1">
        <v>44.561999999999998</v>
      </c>
      <c r="CW1526" s="1">
        <v>46.604000000000013</v>
      </c>
      <c r="CX1526" s="1">
        <v>44.674600000000012</v>
      </c>
      <c r="CY1526" s="1">
        <v>44.549600000000012</v>
      </c>
      <c r="CZ1526" s="1">
        <v>44.5</v>
      </c>
      <c r="DA1526" s="1">
        <v>1960.0446666666669</v>
      </c>
      <c r="DB1526" s="1">
        <v>39.99</v>
      </c>
      <c r="DC1526" s="1">
        <v>0</v>
      </c>
      <c r="DD1526" s="1">
        <v>1659891758.9000001</v>
      </c>
      <c r="DE1526" s="1">
        <v>0</v>
      </c>
      <c r="DF1526" s="1">
        <v>1659891113.0999999</v>
      </c>
      <c r="DG1526" s="1" t="s">
        <v>2706</v>
      </c>
      <c r="DH1526" s="1">
        <v>1659891112.5999999</v>
      </c>
      <c r="DI1526" s="1">
        <v>1659891113.0999999</v>
      </c>
      <c r="DJ1526" s="1">
        <v>29</v>
      </c>
      <c r="DK1526" s="1">
        <v>0.08</v>
      </c>
      <c r="DL1526" s="1">
        <v>-6.0000000000000001E-3</v>
      </c>
      <c r="DM1526" s="1">
        <v>1.387</v>
      </c>
      <c r="DN1526" s="1">
        <v>1.0999999999999999E-2</v>
      </c>
      <c r="DO1526" s="1">
        <v>400</v>
      </c>
      <c r="DP1526" s="1">
        <v>24</v>
      </c>
      <c r="DQ1526" s="1">
        <v>0.14000000000000001</v>
      </c>
      <c r="DR1526" s="1">
        <v>0.05</v>
      </c>
      <c r="DS1526" s="1">
        <v>27.97637808237404</v>
      </c>
      <c r="DT1526" s="1">
        <v>1.453993912998965</v>
      </c>
      <c r="DU1526" s="1">
        <v>0.13844370172072479</v>
      </c>
      <c r="DV1526" s="1">
        <v>0</v>
      </c>
      <c r="DW1526" s="1">
        <v>-73.819190000000006</v>
      </c>
      <c r="DX1526" s="1">
        <v>0.76607519466056018</v>
      </c>
      <c r="DY1526" s="1">
        <v>0.23056958219447241</v>
      </c>
      <c r="DZ1526" s="1">
        <v>1</v>
      </c>
      <c r="EA1526" s="1">
        <v>1006.292025497561</v>
      </c>
      <c r="EB1526" s="1">
        <v>251.67996445133889</v>
      </c>
      <c r="EC1526" s="1">
        <v>18.93964717362973</v>
      </c>
      <c r="ED1526" s="1">
        <v>0</v>
      </c>
      <c r="EE1526" s="1">
        <v>2.8711380000000002</v>
      </c>
      <c r="EF1526" s="1">
        <v>-0.24057793621013329</v>
      </c>
      <c r="EG1526" s="1">
        <v>3.1884060610279902E-2</v>
      </c>
      <c r="EH1526" s="1">
        <v>0</v>
      </c>
      <c r="EI1526" s="1">
        <v>1.963901259650946</v>
      </c>
      <c r="EJ1526" s="1">
        <v>-4.1069387818437948E-2</v>
      </c>
      <c r="EK1526" s="1">
        <v>3.1459314323554399E-3</v>
      </c>
      <c r="EL1526" s="1">
        <v>1</v>
      </c>
      <c r="EM1526" s="1">
        <v>2</v>
      </c>
      <c r="EN1526" s="1">
        <v>5</v>
      </c>
      <c r="EO1526" s="1" t="s">
        <v>386</v>
      </c>
      <c r="EP1526" s="1">
        <v>2.9399700000000002</v>
      </c>
      <c r="EQ1526" s="1">
        <v>2.8011499999999998</v>
      </c>
      <c r="ER1526" s="1">
        <v>0.20885899999999999</v>
      </c>
      <c r="ES1526" s="1">
        <v>0.21499199999999999</v>
      </c>
      <c r="ET1526" s="1">
        <v>0.11675099999999999</v>
      </c>
      <c r="EU1526" s="1">
        <v>0.108005</v>
      </c>
      <c r="EV1526" s="1">
        <v>16147.1</v>
      </c>
      <c r="EW1526" s="1">
        <v>16797.099999999999</v>
      </c>
      <c r="EX1526" s="1">
        <v>23755.599999999999</v>
      </c>
      <c r="EY1526" s="1">
        <v>24924.400000000001</v>
      </c>
      <c r="EZ1526" s="1">
        <v>33599.800000000003</v>
      </c>
      <c r="FA1526" s="1">
        <v>35513.5</v>
      </c>
      <c r="FB1526" s="1">
        <v>43332</v>
      </c>
      <c r="FC1526" s="1">
        <v>46080.4</v>
      </c>
      <c r="FD1526" s="1">
        <v>1.5551999999999999</v>
      </c>
      <c r="FE1526" s="1">
        <v>1.7780499999999999</v>
      </c>
      <c r="FF1526" s="1">
        <v>5.2735200000000003E-2</v>
      </c>
      <c r="FG1526" s="1">
        <v>0</v>
      </c>
      <c r="FH1526" s="1">
        <v>30.718900000000001</v>
      </c>
      <c r="FI1526" s="1">
        <v>999.9</v>
      </c>
      <c r="FJ1526" s="1">
        <v>46.3</v>
      </c>
      <c r="FK1526" s="1">
        <v>40.5</v>
      </c>
      <c r="FL1526" s="1">
        <v>35.628300000000003</v>
      </c>
      <c r="FM1526" s="1">
        <v>63.433599999999998</v>
      </c>
      <c r="FN1526" s="1">
        <v>26.201899999999998</v>
      </c>
      <c r="FO1526" s="1">
        <v>1</v>
      </c>
      <c r="FP1526" s="1">
        <v>0.64087099999999997</v>
      </c>
      <c r="FQ1526" s="1">
        <v>4.0961800000000004</v>
      </c>
      <c r="FR1526" s="1">
        <v>20.268999999999998</v>
      </c>
      <c r="FS1526" s="1">
        <v>5.2112999999999996</v>
      </c>
      <c r="FT1526" s="1">
        <v>11.907999999999999</v>
      </c>
      <c r="FU1526" s="1">
        <v>5.0029500000000002</v>
      </c>
      <c r="FV1526" s="1">
        <v>3.29033</v>
      </c>
      <c r="FW1526" s="1">
        <v>9999</v>
      </c>
      <c r="FX1526" s="1">
        <v>9999</v>
      </c>
      <c r="FY1526" s="1">
        <v>9999</v>
      </c>
      <c r="FZ1526" s="1">
        <v>999.9</v>
      </c>
      <c r="GA1526" s="1">
        <v>1.85982</v>
      </c>
      <c r="GB1526" s="1">
        <v>1.85486</v>
      </c>
      <c r="GC1526" s="1">
        <v>1.8580000000000001</v>
      </c>
      <c r="GD1526" s="1">
        <v>1.85649</v>
      </c>
      <c r="GE1526" s="1">
        <v>1.8552599999999999</v>
      </c>
      <c r="GF1526" s="1">
        <v>1.8547499999999999</v>
      </c>
      <c r="GG1526" s="1">
        <v>1.85364</v>
      </c>
      <c r="GH1526" s="1">
        <v>1.8565700000000001</v>
      </c>
      <c r="GI1526" s="1">
        <v>0</v>
      </c>
      <c r="GJ1526" s="1">
        <v>0</v>
      </c>
      <c r="GK1526" s="1">
        <v>0</v>
      </c>
      <c r="GL1526" s="1">
        <v>0</v>
      </c>
      <c r="GM1526" s="1" t="s">
        <v>350</v>
      </c>
      <c r="GN1526" s="1" t="s">
        <v>351</v>
      </c>
      <c r="GO1526" s="1" t="s">
        <v>352</v>
      </c>
      <c r="GP1526" s="1" t="s">
        <v>352</v>
      </c>
      <c r="GQ1526" s="1" t="s">
        <v>352</v>
      </c>
      <c r="GR1526" s="1" t="s">
        <v>352</v>
      </c>
      <c r="GS1526" s="1">
        <v>0</v>
      </c>
      <c r="GT1526" s="1">
        <v>100</v>
      </c>
      <c r="GU1526" s="1">
        <v>100</v>
      </c>
      <c r="GV1526" s="1">
        <v>2.61</v>
      </c>
      <c r="GW1526" s="1">
        <v>4.4000000000000003E-3</v>
      </c>
      <c r="GX1526" s="1">
        <v>0.39944932438917619</v>
      </c>
      <c r="GY1526" s="1">
        <v>3.036990343597491E-3</v>
      </c>
      <c r="GZ1526" s="1">
        <v>-1.538114387597119E-6</v>
      </c>
      <c r="HA1526" s="1">
        <v>3.3909691194327332E-10</v>
      </c>
      <c r="HB1526" s="1">
        <v>-6.6822494577568767E-2</v>
      </c>
      <c r="HC1526" s="1">
        <v>9.7621983196103414E-3</v>
      </c>
      <c r="HD1526" s="1">
        <v>-3.3387782167185642E-4</v>
      </c>
      <c r="HE1526" s="1">
        <v>2.632278881966732E-6</v>
      </c>
      <c r="HF1526" s="1">
        <v>6</v>
      </c>
      <c r="HG1526" s="1">
        <v>2134</v>
      </c>
      <c r="HH1526" s="1">
        <v>2</v>
      </c>
      <c r="HI1526" s="1">
        <v>31</v>
      </c>
      <c r="HJ1526" s="1">
        <v>10.8</v>
      </c>
      <c r="HK1526" s="1">
        <v>10.8</v>
      </c>
      <c r="HL1526" s="1">
        <v>3.11646</v>
      </c>
      <c r="HM1526" s="1">
        <v>2.3278799999999999</v>
      </c>
      <c r="HN1526" s="1">
        <v>1.4978</v>
      </c>
      <c r="HO1526" s="1">
        <v>2.3083499999999999</v>
      </c>
      <c r="HP1526" s="1">
        <v>1.5478499999999999</v>
      </c>
      <c r="HQ1526" s="1">
        <v>2.3107899999999999</v>
      </c>
      <c r="HR1526" s="1">
        <v>43.6721</v>
      </c>
      <c r="HS1526" s="1">
        <v>13.492900000000001</v>
      </c>
      <c r="HT1526" s="1">
        <v>18</v>
      </c>
      <c r="HU1526" s="1">
        <v>306.048</v>
      </c>
      <c r="HV1526" s="1">
        <v>464.96100000000001</v>
      </c>
      <c r="HW1526" s="1">
        <v>24.963799999999999</v>
      </c>
      <c r="HX1526" s="1">
        <v>34.766800000000003</v>
      </c>
      <c r="HY1526" s="1">
        <v>30.000399999999999</v>
      </c>
      <c r="HZ1526" s="1">
        <v>34.548699999999997</v>
      </c>
      <c r="IA1526" s="1">
        <v>34.619999999999997</v>
      </c>
      <c r="IB1526" s="1">
        <v>62.447499999999998</v>
      </c>
      <c r="IC1526" s="1">
        <v>31.122900000000001</v>
      </c>
      <c r="ID1526" s="1">
        <v>0</v>
      </c>
      <c r="IE1526" s="1">
        <v>25.0992</v>
      </c>
      <c r="IF1526" s="1">
        <v>1567.53</v>
      </c>
      <c r="IG1526" s="1">
        <v>24.474699999999999</v>
      </c>
      <c r="IH1526" s="1">
        <v>100.185</v>
      </c>
      <c r="II1526" s="1">
        <v>99.863500000000002</v>
      </c>
      <c r="IJ1526" s="1" t="s">
        <v>1117</v>
      </c>
    </row>
    <row r="1527" spans="1:244" ht="15.75" customHeight="1" x14ac:dyDescent="0.3">
      <c r="A1527" s="1">
        <v>1511</v>
      </c>
      <c r="B1527" s="1">
        <v>1659891760.5999999</v>
      </c>
      <c r="C1527" s="1">
        <v>11503.5</v>
      </c>
      <c r="D1527" s="1" t="s">
        <v>3293</v>
      </c>
      <c r="E1527" s="1" t="s">
        <v>3294</v>
      </c>
      <c r="F1527" s="1">
        <v>1</v>
      </c>
      <c r="G1527" s="1" t="s">
        <v>2704</v>
      </c>
      <c r="H1527" s="1" t="s">
        <v>345</v>
      </c>
      <c r="I1527" s="1" t="s">
        <v>1102</v>
      </c>
      <c r="J1527" s="1" t="s">
        <v>1103</v>
      </c>
      <c r="K1527" s="1" t="s">
        <v>1104</v>
      </c>
      <c r="L1527" s="1" t="s">
        <v>2705</v>
      </c>
      <c r="M1527" s="1" t="s">
        <v>346</v>
      </c>
      <c r="N1527" s="1">
        <v>1659891752.5999999</v>
      </c>
      <c r="O1527" s="1">
        <f t="shared" si="170"/>
        <v>2.4675897122169816E-3</v>
      </c>
      <c r="P1527" s="1">
        <f t="shared" si="171"/>
        <v>2.4675897122169816</v>
      </c>
      <c r="Q1527" s="1">
        <f t="shared" si="172"/>
        <v>28.239003034386002</v>
      </c>
      <c r="R1527" s="1">
        <f t="shared" si="173"/>
        <v>1431.0318749999999</v>
      </c>
      <c r="S1527" s="1">
        <f t="shared" si="174"/>
        <v>1015.3790269480437</v>
      </c>
      <c r="T1527" s="1">
        <f t="shared" si="175"/>
        <v>100.56998720508834</v>
      </c>
      <c r="U1527" s="1">
        <f t="shared" si="176"/>
        <v>141.73904870913572</v>
      </c>
      <c r="V1527" s="1">
        <f t="shared" si="177"/>
        <v>0.12273087211497159</v>
      </c>
      <c r="W1527" s="1">
        <f t="shared" si="178"/>
        <v>2.9104207485382423</v>
      </c>
      <c r="X1527" s="1">
        <f t="shared" si="179"/>
        <v>0.11992646629880802</v>
      </c>
      <c r="Y1527" s="1">
        <f t="shared" si="180"/>
        <v>7.5200668941958218E-2</v>
      </c>
      <c r="Z1527" s="1">
        <f t="shared" si="181"/>
        <v>321.51951074999994</v>
      </c>
      <c r="AA1527" s="1">
        <f t="shared" si="182"/>
        <v>32.260567369013565</v>
      </c>
      <c r="AB1527" s="1">
        <f t="shared" si="183"/>
        <v>31.585787499999999</v>
      </c>
      <c r="AC1527" s="1">
        <f t="shared" si="184"/>
        <v>4.6642689373135102</v>
      </c>
      <c r="AD1527" s="1">
        <f t="shared" si="185"/>
        <v>59.887668916140825</v>
      </c>
      <c r="AE1527" s="1">
        <f t="shared" si="186"/>
        <v>2.7020818599535685</v>
      </c>
      <c r="AF1527" s="1">
        <f t="shared" si="187"/>
        <v>4.5119169085329149</v>
      </c>
      <c r="AG1527" s="1">
        <f t="shared" si="188"/>
        <v>1.9621870773599417</v>
      </c>
      <c r="AH1527" s="1">
        <f t="shared" si="189"/>
        <v>-108.82070630876889</v>
      </c>
      <c r="AI1527" s="1">
        <f t="shared" si="190"/>
        <v>-91.585403735503093</v>
      </c>
      <c r="AJ1527" s="1">
        <f t="shared" si="191"/>
        <v>-7.0869930500058125</v>
      </c>
      <c r="AK1527" s="1">
        <f t="shared" si="192"/>
        <v>114.02640765572218</v>
      </c>
      <c r="AL1527" s="1">
        <f t="shared" si="193"/>
        <v>57.915264108990584</v>
      </c>
      <c r="AM1527" s="1">
        <f t="shared" si="194"/>
        <v>2.4460533439332384</v>
      </c>
      <c r="AN1527" s="1">
        <f t="shared" si="195"/>
        <v>28.239003034386002</v>
      </c>
      <c r="AO1527" s="1">
        <v>1570.0913766486549</v>
      </c>
      <c r="AP1527" s="1">
        <v>1509.417696969696</v>
      </c>
      <c r="AQ1527" s="1">
        <v>5.000014993254716</v>
      </c>
      <c r="AR1527" s="1">
        <v>66.332459273180504</v>
      </c>
      <c r="AS1527" s="1">
        <f t="shared" si="196"/>
        <v>2.4675897122169816</v>
      </c>
      <c r="AT1527" s="1">
        <v>24.434195228306599</v>
      </c>
      <c r="AU1527" s="1">
        <v>27.307955151515149</v>
      </c>
      <c r="AV1527" s="1">
        <v>9.0015645946067723E-4</v>
      </c>
      <c r="AW1527" s="1">
        <v>80.638585768873753</v>
      </c>
      <c r="AX1527" s="1">
        <v>179</v>
      </c>
      <c r="AY1527" s="1">
        <v>36</v>
      </c>
      <c r="AZ1527" s="1">
        <f t="shared" si="197"/>
        <v>1</v>
      </c>
      <c r="BA1527" s="1">
        <f t="shared" si="198"/>
        <v>0</v>
      </c>
      <c r="BB1527" s="1">
        <f t="shared" si="199"/>
        <v>51614.856549582422</v>
      </c>
      <c r="BC1527" s="1">
        <f t="shared" si="200"/>
        <v>2000.025625</v>
      </c>
      <c r="BD1527" s="1">
        <f t="shared" si="201"/>
        <v>1681.2212249999998</v>
      </c>
      <c r="BE1527" s="1">
        <f t="shared" si="202"/>
        <v>0.84059984231452023</v>
      </c>
      <c r="BF1527" s="1">
        <f t="shared" si="203"/>
        <v>0.16075769566702425</v>
      </c>
      <c r="BG1527" s="1">
        <v>6</v>
      </c>
      <c r="BH1527" s="1">
        <v>0.5</v>
      </c>
      <c r="BI1527" s="1" t="s">
        <v>347</v>
      </c>
      <c r="BJ1527" s="1">
        <v>2</v>
      </c>
      <c r="BK1527" s="1" t="b">
        <v>1</v>
      </c>
      <c r="BL1527" s="1">
        <v>1659891752.5999999</v>
      </c>
      <c r="BM1527" s="1">
        <v>1431.0318749999999</v>
      </c>
      <c r="BN1527" s="1">
        <v>1504.71</v>
      </c>
      <c r="BO1527" s="1">
        <v>27.280875000000002</v>
      </c>
      <c r="BP1527" s="1">
        <v>24.4264875</v>
      </c>
      <c r="BQ1527" s="1">
        <v>1428.444375</v>
      </c>
      <c r="BR1527" s="1">
        <v>27.276406250000001</v>
      </c>
      <c r="BS1527" s="1">
        <v>500.14012500000001</v>
      </c>
      <c r="BT1527" s="1">
        <v>98.946737499999998</v>
      </c>
      <c r="BU1527" s="1">
        <v>0.10000715</v>
      </c>
      <c r="BV1527" s="1">
        <v>31.00209375</v>
      </c>
      <c r="BW1527" s="1">
        <v>31.585787499999999</v>
      </c>
      <c r="BX1527" s="1">
        <v>999.9</v>
      </c>
      <c r="BY1527" s="1">
        <v>0</v>
      </c>
      <c r="BZ1527" s="1">
        <v>0</v>
      </c>
      <c r="CA1527" s="1">
        <v>9996.6481249999997</v>
      </c>
      <c r="CB1527" s="1">
        <v>0</v>
      </c>
      <c r="CC1527" s="1">
        <v>1781.6075000000001</v>
      </c>
      <c r="CD1527" s="1">
        <v>-73.678412499999993</v>
      </c>
      <c r="CE1527" s="1">
        <v>1471.1668749999999</v>
      </c>
      <c r="CF1527" s="1">
        <v>1542.385</v>
      </c>
      <c r="CG1527" s="1">
        <v>2.8543850000000002</v>
      </c>
      <c r="CH1527" s="1">
        <v>1504.71</v>
      </c>
      <c r="CI1527" s="1">
        <v>24.4264875</v>
      </c>
      <c r="CJ1527" s="1">
        <v>2.6993524999999998</v>
      </c>
      <c r="CK1527" s="1">
        <v>2.4169212500000001</v>
      </c>
      <c r="CL1527" s="1">
        <v>22.281168749999999</v>
      </c>
      <c r="CM1527" s="1">
        <v>20.477587499999998</v>
      </c>
      <c r="CN1527" s="1">
        <v>2000.025625</v>
      </c>
      <c r="CO1527" s="1">
        <v>0.9800065</v>
      </c>
      <c r="CP1527" s="1">
        <v>1.9993799999999999E-2</v>
      </c>
      <c r="CQ1527" s="1">
        <v>0</v>
      </c>
      <c r="CR1527" s="1">
        <v>2.687875</v>
      </c>
      <c r="CS1527" s="1">
        <v>0</v>
      </c>
      <c r="CT1527" s="1">
        <v>16766.462500000001</v>
      </c>
      <c r="CU1527" s="1">
        <v>17412.5625</v>
      </c>
      <c r="CV1527" s="1">
        <v>44.561999999999998</v>
      </c>
      <c r="CW1527" s="1">
        <v>46.605312499999997</v>
      </c>
      <c r="CX1527" s="1">
        <v>44.675375000000003</v>
      </c>
      <c r="CY1527" s="1">
        <v>44.550375000000003</v>
      </c>
      <c r="CZ1527" s="1">
        <v>44.5</v>
      </c>
      <c r="DA1527" s="1">
        <v>1960.035625</v>
      </c>
      <c r="DB1527" s="1">
        <v>39.99</v>
      </c>
      <c r="DC1527" s="1">
        <v>0</v>
      </c>
      <c r="DD1527" s="1">
        <v>1659891759.5</v>
      </c>
      <c r="DE1527" s="1">
        <v>0</v>
      </c>
      <c r="DF1527" s="1">
        <v>1659891113.0999999</v>
      </c>
      <c r="DG1527" s="1" t="s">
        <v>2706</v>
      </c>
      <c r="DH1527" s="1">
        <v>1659891112.5999999</v>
      </c>
      <c r="DI1527" s="1">
        <v>1659891113.0999999</v>
      </c>
      <c r="DJ1527" s="1">
        <v>29</v>
      </c>
      <c r="DK1527" s="1">
        <v>0.08</v>
      </c>
      <c r="DL1527" s="1">
        <v>-6.0000000000000001E-3</v>
      </c>
      <c r="DM1527" s="1">
        <v>1.387</v>
      </c>
      <c r="DN1527" s="1">
        <v>1.0999999999999999E-2</v>
      </c>
      <c r="DO1527" s="1">
        <v>400</v>
      </c>
      <c r="DP1527" s="1">
        <v>24</v>
      </c>
      <c r="DQ1527" s="1">
        <v>0.14000000000000001</v>
      </c>
      <c r="DR1527" s="1">
        <v>0.05</v>
      </c>
      <c r="DS1527" s="1">
        <v>27.991775791206869</v>
      </c>
      <c r="DT1527" s="1">
        <v>1.832276687831669</v>
      </c>
      <c r="DU1527" s="1">
        <v>0.14571688679662989</v>
      </c>
      <c r="DV1527" s="1">
        <v>0</v>
      </c>
      <c r="DW1527" s="1">
        <v>-73.721654838709682</v>
      </c>
      <c r="DX1527" s="1">
        <v>2.5117645161290398</v>
      </c>
      <c r="DY1527" s="1">
        <v>0.36100286285944588</v>
      </c>
      <c r="DZ1527" s="1">
        <v>0</v>
      </c>
      <c r="EA1527" s="1">
        <v>1013.940092871044</v>
      </c>
      <c r="EB1527" s="1">
        <v>260.8430694623479</v>
      </c>
      <c r="EC1527" s="1">
        <v>19.00694199477222</v>
      </c>
      <c r="ED1527" s="1">
        <v>0</v>
      </c>
      <c r="EE1527" s="1">
        <v>2.868663902439025</v>
      </c>
      <c r="EF1527" s="1">
        <v>-0.17315498257839829</v>
      </c>
      <c r="EG1527" s="1">
        <v>2.9108288474963679E-2</v>
      </c>
      <c r="EH1527" s="1">
        <v>0</v>
      </c>
      <c r="EI1527" s="1">
        <v>1.962777566436241</v>
      </c>
      <c r="EJ1527" s="1">
        <v>-4.2332024643201779E-2</v>
      </c>
      <c r="EK1527" s="1">
        <v>3.1317619387680922E-3</v>
      </c>
      <c r="EL1527" s="1">
        <v>1</v>
      </c>
      <c r="EM1527" s="1">
        <v>1</v>
      </c>
      <c r="EN1527" s="1">
        <v>5</v>
      </c>
      <c r="EO1527" s="1" t="s">
        <v>371</v>
      </c>
      <c r="EP1527" s="1">
        <v>2.9399799999999998</v>
      </c>
      <c r="EQ1527" s="1">
        <v>2.80098</v>
      </c>
      <c r="ER1527" s="1">
        <v>0.20927200000000001</v>
      </c>
      <c r="ES1527" s="1">
        <v>0.215395</v>
      </c>
      <c r="ET1527" s="1">
        <v>0.116758</v>
      </c>
      <c r="EU1527" s="1">
        <v>0.108002</v>
      </c>
      <c r="EV1527" s="1">
        <v>16138.5</v>
      </c>
      <c r="EW1527" s="1">
        <v>16788.400000000001</v>
      </c>
      <c r="EX1527" s="1">
        <v>23755.599999999999</v>
      </c>
      <c r="EY1527" s="1">
        <v>24924.3</v>
      </c>
      <c r="EZ1527" s="1">
        <v>33599.5</v>
      </c>
      <c r="FA1527" s="1">
        <v>35513.5</v>
      </c>
      <c r="FB1527" s="1">
        <v>43331.9</v>
      </c>
      <c r="FC1527" s="1">
        <v>46080.2</v>
      </c>
      <c r="FD1527" s="1">
        <v>1.5551999999999999</v>
      </c>
      <c r="FE1527" s="1">
        <v>1.7780499999999999</v>
      </c>
      <c r="FF1527" s="1">
        <v>5.2630900000000001E-2</v>
      </c>
      <c r="FG1527" s="1">
        <v>0</v>
      </c>
      <c r="FH1527" s="1">
        <v>30.717700000000001</v>
      </c>
      <c r="FI1527" s="1">
        <v>999.9</v>
      </c>
      <c r="FJ1527" s="1">
        <v>46.3</v>
      </c>
      <c r="FK1527" s="1">
        <v>40.5</v>
      </c>
      <c r="FL1527" s="1">
        <v>35.6267</v>
      </c>
      <c r="FM1527" s="1">
        <v>63.363599999999998</v>
      </c>
      <c r="FN1527" s="1">
        <v>25.713100000000001</v>
      </c>
      <c r="FO1527" s="1">
        <v>1</v>
      </c>
      <c r="FP1527" s="1">
        <v>0.64083599999999996</v>
      </c>
      <c r="FQ1527" s="1">
        <v>3.9507500000000002</v>
      </c>
      <c r="FR1527" s="1">
        <v>20.272200000000002</v>
      </c>
      <c r="FS1527" s="1">
        <v>5.2108499999999998</v>
      </c>
      <c r="FT1527" s="1">
        <v>11.907999999999999</v>
      </c>
      <c r="FU1527" s="1">
        <v>5.0029000000000003</v>
      </c>
      <c r="FV1527" s="1">
        <v>3.2902999999999998</v>
      </c>
      <c r="FW1527" s="1">
        <v>9999</v>
      </c>
      <c r="FX1527" s="1">
        <v>9999</v>
      </c>
      <c r="FY1527" s="1">
        <v>9999</v>
      </c>
      <c r="FZ1527" s="1">
        <v>999.9</v>
      </c>
      <c r="GA1527" s="1">
        <v>1.85982</v>
      </c>
      <c r="GB1527" s="1">
        <v>1.85486</v>
      </c>
      <c r="GC1527" s="1">
        <v>1.85798</v>
      </c>
      <c r="GD1527" s="1">
        <v>1.8564799999999999</v>
      </c>
      <c r="GE1527" s="1">
        <v>1.8552500000000001</v>
      </c>
      <c r="GF1527" s="1">
        <v>1.8547400000000001</v>
      </c>
      <c r="GG1527" s="1">
        <v>1.85364</v>
      </c>
      <c r="GH1527" s="1">
        <v>1.8565700000000001</v>
      </c>
      <c r="GI1527" s="1">
        <v>0</v>
      </c>
      <c r="GJ1527" s="1">
        <v>0</v>
      </c>
      <c r="GK1527" s="1">
        <v>0</v>
      </c>
      <c r="GL1527" s="1">
        <v>0</v>
      </c>
      <c r="GM1527" s="1" t="s">
        <v>350</v>
      </c>
      <c r="GN1527" s="1" t="s">
        <v>351</v>
      </c>
      <c r="GO1527" s="1" t="s">
        <v>352</v>
      </c>
      <c r="GP1527" s="1" t="s">
        <v>352</v>
      </c>
      <c r="GQ1527" s="1" t="s">
        <v>352</v>
      </c>
      <c r="GR1527" s="1" t="s">
        <v>352</v>
      </c>
      <c r="GS1527" s="1">
        <v>0</v>
      </c>
      <c r="GT1527" s="1">
        <v>100</v>
      </c>
      <c r="GU1527" s="1">
        <v>100</v>
      </c>
      <c r="GV1527" s="1">
        <v>2.61</v>
      </c>
      <c r="GW1527" s="1">
        <v>4.4000000000000003E-3</v>
      </c>
      <c r="GX1527" s="1">
        <v>0.39944932438917619</v>
      </c>
      <c r="GY1527" s="1">
        <v>3.036990343597491E-3</v>
      </c>
      <c r="GZ1527" s="1">
        <v>-1.538114387597119E-6</v>
      </c>
      <c r="HA1527" s="1">
        <v>3.3909691194327332E-10</v>
      </c>
      <c r="HB1527" s="1">
        <v>-6.6822494577568767E-2</v>
      </c>
      <c r="HC1527" s="1">
        <v>9.7621983196103414E-3</v>
      </c>
      <c r="HD1527" s="1">
        <v>-3.3387782167185642E-4</v>
      </c>
      <c r="HE1527" s="1">
        <v>2.632278881966732E-6</v>
      </c>
      <c r="HF1527" s="1">
        <v>6</v>
      </c>
      <c r="HG1527" s="1">
        <v>2134</v>
      </c>
      <c r="HH1527" s="1">
        <v>2</v>
      </c>
      <c r="HI1527" s="1">
        <v>31</v>
      </c>
      <c r="HJ1527" s="1">
        <v>10.8</v>
      </c>
      <c r="HK1527" s="1">
        <v>10.8</v>
      </c>
      <c r="HL1527" s="1">
        <v>3.12256</v>
      </c>
      <c r="HM1527" s="1">
        <v>2.3156699999999999</v>
      </c>
      <c r="HN1527" s="1">
        <v>1.4978</v>
      </c>
      <c r="HO1527" s="1">
        <v>2.3083499999999999</v>
      </c>
      <c r="HP1527" s="1">
        <v>1.5478499999999999</v>
      </c>
      <c r="HQ1527" s="1">
        <v>2.4450699999999999</v>
      </c>
      <c r="HR1527" s="1">
        <v>43.6721</v>
      </c>
      <c r="HS1527" s="1">
        <v>13.5191</v>
      </c>
      <c r="HT1527" s="1">
        <v>18</v>
      </c>
      <c r="HU1527" s="1">
        <v>306.05</v>
      </c>
      <c r="HV1527" s="1">
        <v>464.96499999999997</v>
      </c>
      <c r="HW1527" s="1">
        <v>24.9663</v>
      </c>
      <c r="HX1527" s="1">
        <v>34.768000000000001</v>
      </c>
      <c r="HY1527" s="1">
        <v>30.000399999999999</v>
      </c>
      <c r="HZ1527" s="1">
        <v>34.549500000000002</v>
      </c>
      <c r="IA1527" s="1">
        <v>34.620600000000003</v>
      </c>
      <c r="IB1527" s="1">
        <v>62.548499999999997</v>
      </c>
      <c r="IC1527" s="1">
        <v>31.122900000000001</v>
      </c>
      <c r="ID1527" s="1">
        <v>0</v>
      </c>
      <c r="IE1527" s="1">
        <v>25.0992</v>
      </c>
      <c r="IF1527" s="1">
        <v>1577.58</v>
      </c>
      <c r="IG1527" s="1">
        <v>24.483599999999999</v>
      </c>
      <c r="IH1527" s="1">
        <v>100.185</v>
      </c>
      <c r="II1527" s="1">
        <v>99.863100000000003</v>
      </c>
      <c r="IJ1527" s="1" t="s">
        <v>1117</v>
      </c>
    </row>
    <row r="1528" spans="1:244" ht="15.75" customHeight="1" x14ac:dyDescent="0.3">
      <c r="A1528" s="1">
        <v>1512</v>
      </c>
      <c r="B1528" s="1">
        <v>1659891761.5999999</v>
      </c>
      <c r="C1528" s="1">
        <v>11504.5</v>
      </c>
      <c r="D1528" s="1" t="s">
        <v>3295</v>
      </c>
      <c r="E1528" s="1" t="s">
        <v>3296</v>
      </c>
      <c r="F1528" s="1">
        <v>1</v>
      </c>
      <c r="G1528" s="1" t="s">
        <v>2704</v>
      </c>
      <c r="H1528" s="1" t="s">
        <v>345</v>
      </c>
      <c r="I1528" s="1" t="s">
        <v>1102</v>
      </c>
      <c r="J1528" s="1" t="s">
        <v>1103</v>
      </c>
      <c r="K1528" s="1" t="s">
        <v>1104</v>
      </c>
      <c r="L1528" s="1" t="s">
        <v>2705</v>
      </c>
      <c r="M1528" s="1" t="s">
        <v>346</v>
      </c>
      <c r="N1528" s="1">
        <v>1659891754.099999</v>
      </c>
      <c r="O1528" s="1">
        <f t="shared" si="170"/>
        <v>2.4698386117773946E-3</v>
      </c>
      <c r="P1528" s="1">
        <f t="shared" si="171"/>
        <v>2.4698386117773947</v>
      </c>
      <c r="Q1528" s="1">
        <f t="shared" si="172"/>
        <v>28.089518331524893</v>
      </c>
      <c r="R1528" s="1">
        <f t="shared" si="173"/>
        <v>1438.510666666667</v>
      </c>
      <c r="S1528" s="1">
        <f t="shared" si="174"/>
        <v>1025.1647058690567</v>
      </c>
      <c r="T1528" s="1">
        <f t="shared" si="175"/>
        <v>101.53927977565857</v>
      </c>
      <c r="U1528" s="1">
        <f t="shared" si="176"/>
        <v>142.47987294794035</v>
      </c>
      <c r="V1528" s="1">
        <f t="shared" si="177"/>
        <v>0.12292383956591306</v>
      </c>
      <c r="W1528" s="1">
        <f t="shared" si="178"/>
        <v>2.9111485658823031</v>
      </c>
      <c r="X1528" s="1">
        <f t="shared" si="179"/>
        <v>0.12011140304642207</v>
      </c>
      <c r="Y1528" s="1">
        <f t="shared" si="180"/>
        <v>7.5316953750892354E-2</v>
      </c>
      <c r="Z1528" s="1">
        <f t="shared" si="181"/>
        <v>321.52116660000002</v>
      </c>
      <c r="AA1528" s="1">
        <f t="shared" si="182"/>
        <v>32.257659801028751</v>
      </c>
      <c r="AB1528" s="1">
        <f t="shared" si="183"/>
        <v>31.583079999999999</v>
      </c>
      <c r="AC1528" s="1">
        <f t="shared" si="184"/>
        <v>4.6635520303062172</v>
      </c>
      <c r="AD1528" s="1">
        <f t="shared" si="185"/>
        <v>59.906066004603161</v>
      </c>
      <c r="AE1528" s="1">
        <f t="shared" si="186"/>
        <v>2.7025974864158311</v>
      </c>
      <c r="AF1528" s="1">
        <f t="shared" si="187"/>
        <v>4.5113920286606106</v>
      </c>
      <c r="AG1528" s="1">
        <f t="shared" si="188"/>
        <v>1.9609545438903861</v>
      </c>
      <c r="AH1528" s="1">
        <f t="shared" si="189"/>
        <v>-108.9198827793831</v>
      </c>
      <c r="AI1528" s="1">
        <f t="shared" si="190"/>
        <v>-91.503610807522548</v>
      </c>
      <c r="AJ1528" s="1">
        <f t="shared" si="191"/>
        <v>-7.0787278794753981</v>
      </c>
      <c r="AK1528" s="1">
        <f t="shared" si="192"/>
        <v>114.01894513361894</v>
      </c>
      <c r="AL1528" s="1">
        <f t="shared" si="193"/>
        <v>57.838336572288526</v>
      </c>
      <c r="AM1528" s="1">
        <f t="shared" si="194"/>
        <v>2.4461679077189848</v>
      </c>
      <c r="AN1528" s="1">
        <f t="shared" si="195"/>
        <v>28.089518331524893</v>
      </c>
      <c r="AO1528" s="1">
        <v>1574.8192117495159</v>
      </c>
      <c r="AP1528" s="1">
        <v>1514.4107272727269</v>
      </c>
      <c r="AQ1528" s="1">
        <v>4.984260111685872</v>
      </c>
      <c r="AR1528" s="1">
        <v>66.332459273180504</v>
      </c>
      <c r="AS1528" s="1">
        <f t="shared" si="196"/>
        <v>2.4698386117773947</v>
      </c>
      <c r="AT1528" s="1">
        <v>24.432346744122128</v>
      </c>
      <c r="AU1528" s="1">
        <v>27.309432727272721</v>
      </c>
      <c r="AV1528" s="1">
        <v>7.8832866529050143E-4</v>
      </c>
      <c r="AW1528" s="1">
        <v>80.638585768873753</v>
      </c>
      <c r="AX1528" s="1">
        <v>179</v>
      </c>
      <c r="AY1528" s="1">
        <v>36</v>
      </c>
      <c r="AZ1528" s="1">
        <f t="shared" si="197"/>
        <v>1</v>
      </c>
      <c r="BA1528" s="1">
        <f t="shared" si="198"/>
        <v>0</v>
      </c>
      <c r="BB1528" s="1">
        <f t="shared" si="199"/>
        <v>51635.820525275034</v>
      </c>
      <c r="BC1528" s="1">
        <f t="shared" si="200"/>
        <v>2000.0360000000001</v>
      </c>
      <c r="BD1528" s="1">
        <f t="shared" si="201"/>
        <v>1681.2299400000002</v>
      </c>
      <c r="BE1528" s="1">
        <f t="shared" si="202"/>
        <v>0.84059983920289438</v>
      </c>
      <c r="BF1528" s="1">
        <f t="shared" si="203"/>
        <v>0.1607576896615861</v>
      </c>
      <c r="BG1528" s="1">
        <v>6</v>
      </c>
      <c r="BH1528" s="1">
        <v>0.5</v>
      </c>
      <c r="BI1528" s="1" t="s">
        <v>347</v>
      </c>
      <c r="BJ1528" s="1">
        <v>2</v>
      </c>
      <c r="BK1528" s="1" t="b">
        <v>1</v>
      </c>
      <c r="BL1528" s="1">
        <v>1659891754.099999</v>
      </c>
      <c r="BM1528" s="1">
        <v>1438.510666666667</v>
      </c>
      <c r="BN1528" s="1">
        <v>1512.118666666667</v>
      </c>
      <c r="BO1528" s="1">
        <v>27.28606666666666</v>
      </c>
      <c r="BP1528" s="1">
        <v>24.431560000000001</v>
      </c>
      <c r="BQ1528" s="1">
        <v>1435.917333333334</v>
      </c>
      <c r="BR1528" s="1">
        <v>27.28161333333334</v>
      </c>
      <c r="BS1528" s="1">
        <v>500.14</v>
      </c>
      <c r="BT1528" s="1">
        <v>98.946813333333324</v>
      </c>
      <c r="BU1528" s="1">
        <v>9.9982946666666642E-2</v>
      </c>
      <c r="BV1528" s="1">
        <v>31.00005333333333</v>
      </c>
      <c r="BW1528" s="1">
        <v>31.583079999999999</v>
      </c>
      <c r="BX1528" s="1">
        <v>999.89999999999986</v>
      </c>
      <c r="BY1528" s="1">
        <v>0</v>
      </c>
      <c r="BZ1528" s="1">
        <v>0</v>
      </c>
      <c r="CA1528" s="1">
        <v>10000.80333333333</v>
      </c>
      <c r="CB1528" s="1">
        <v>0</v>
      </c>
      <c r="CC1528" s="1">
        <v>1762.721333333333</v>
      </c>
      <c r="CD1528" s="1">
        <v>-73.608866666666671</v>
      </c>
      <c r="CE1528" s="1">
        <v>1478.863333333333</v>
      </c>
      <c r="CF1528" s="1">
        <v>1549.987333333333</v>
      </c>
      <c r="CG1528" s="1">
        <v>2.8545019999999992</v>
      </c>
      <c r="CH1528" s="1">
        <v>1512.118666666667</v>
      </c>
      <c r="CI1528" s="1">
        <v>24.431560000000001</v>
      </c>
      <c r="CJ1528" s="1">
        <v>2.6998686666666671</v>
      </c>
      <c r="CK1528" s="1">
        <v>2.4174253333333331</v>
      </c>
      <c r="CL1528" s="1">
        <v>22.284313333333341</v>
      </c>
      <c r="CM1528" s="1">
        <v>20.480966666666671</v>
      </c>
      <c r="CN1528" s="1">
        <v>2000.0360000000001</v>
      </c>
      <c r="CO1528" s="1">
        <v>0.98000659999999995</v>
      </c>
      <c r="CP1528" s="1">
        <v>1.99937E-2</v>
      </c>
      <c r="CQ1528" s="1">
        <v>0</v>
      </c>
      <c r="CR1528" s="1">
        <v>2.7846000000000002</v>
      </c>
      <c r="CS1528" s="1">
        <v>0</v>
      </c>
      <c r="CT1528" s="1">
        <v>16768.22</v>
      </c>
      <c r="CU1528" s="1">
        <v>17412.653333333328</v>
      </c>
      <c r="CV1528" s="1">
        <v>44.561999999999998</v>
      </c>
      <c r="CW1528" s="1">
        <v>46.608199999999997</v>
      </c>
      <c r="CX1528" s="1">
        <v>44.674600000000012</v>
      </c>
      <c r="CY1528" s="1">
        <v>44.553733333333327</v>
      </c>
      <c r="CZ1528" s="1">
        <v>44.5</v>
      </c>
      <c r="DA1528" s="1">
        <v>1960.046</v>
      </c>
      <c r="DB1528" s="1">
        <v>39.99</v>
      </c>
      <c r="DC1528" s="1">
        <v>0</v>
      </c>
      <c r="DD1528" s="1">
        <v>1659891760.7</v>
      </c>
      <c r="DE1528" s="1">
        <v>0</v>
      </c>
      <c r="DF1528" s="1">
        <v>1659891113.0999999</v>
      </c>
      <c r="DG1528" s="1" t="s">
        <v>2706</v>
      </c>
      <c r="DH1528" s="1">
        <v>1659891112.5999999</v>
      </c>
      <c r="DI1528" s="1">
        <v>1659891113.0999999</v>
      </c>
      <c r="DJ1528" s="1">
        <v>29</v>
      </c>
      <c r="DK1528" s="1">
        <v>0.08</v>
      </c>
      <c r="DL1528" s="1">
        <v>-6.0000000000000001E-3</v>
      </c>
      <c r="DM1528" s="1">
        <v>1.387</v>
      </c>
      <c r="DN1528" s="1">
        <v>1.0999999999999999E-2</v>
      </c>
      <c r="DO1528" s="1">
        <v>400</v>
      </c>
      <c r="DP1528" s="1">
        <v>24</v>
      </c>
      <c r="DQ1528" s="1">
        <v>0.14000000000000001</v>
      </c>
      <c r="DR1528" s="1">
        <v>0.05</v>
      </c>
      <c r="DS1528" s="1">
        <v>28.023067754842241</v>
      </c>
      <c r="DT1528" s="1">
        <v>1.746654095303928</v>
      </c>
      <c r="DU1528" s="1">
        <v>0.13928840288892419</v>
      </c>
      <c r="DV1528" s="1">
        <v>0</v>
      </c>
      <c r="DW1528" s="1">
        <v>-73.656506451612927</v>
      </c>
      <c r="DX1528" s="1">
        <v>3.6600677419354208</v>
      </c>
      <c r="DY1528" s="1">
        <v>0.42440045372226798</v>
      </c>
      <c r="DZ1528" s="1">
        <v>0</v>
      </c>
      <c r="EA1528" s="1">
        <v>1018.185106867149</v>
      </c>
      <c r="EB1528" s="1">
        <v>272.27121220612338</v>
      </c>
      <c r="EC1528" s="1">
        <v>19.787452808385328</v>
      </c>
      <c r="ED1528" s="1">
        <v>0</v>
      </c>
      <c r="EE1528" s="1">
        <v>2.8666258536585372</v>
      </c>
      <c r="EF1528" s="1">
        <v>-0.1182898954703779</v>
      </c>
      <c r="EG1528" s="1">
        <v>2.6775420469984029E-2</v>
      </c>
      <c r="EH1528" s="1">
        <v>1</v>
      </c>
      <c r="EI1528" s="1">
        <v>1.961990708593057</v>
      </c>
      <c r="EJ1528" s="1">
        <v>-4.1863693730386148E-2</v>
      </c>
      <c r="EK1528" s="1">
        <v>3.0938073557521171E-3</v>
      </c>
      <c r="EL1528" s="1">
        <v>1</v>
      </c>
      <c r="EM1528" s="1">
        <v>2</v>
      </c>
      <c r="EN1528" s="1">
        <v>5</v>
      </c>
      <c r="EO1528" s="1" t="s">
        <v>386</v>
      </c>
      <c r="EP1528" s="1">
        <v>2.9398300000000002</v>
      </c>
      <c r="EQ1528" s="1">
        <v>2.8010600000000001</v>
      </c>
      <c r="ER1528" s="1">
        <v>0.20968500000000001</v>
      </c>
      <c r="ES1528" s="1">
        <v>0.21579899999999999</v>
      </c>
      <c r="ET1528" s="1">
        <v>0.116761</v>
      </c>
      <c r="EU1528" s="1">
        <v>0.108005</v>
      </c>
      <c r="EV1528" s="1">
        <v>16129.9</v>
      </c>
      <c r="EW1528" s="1">
        <v>16779.7</v>
      </c>
      <c r="EX1528" s="1">
        <v>23755.3</v>
      </c>
      <c r="EY1528" s="1">
        <v>24924.3</v>
      </c>
      <c r="EZ1528" s="1">
        <v>33599.199999999997</v>
      </c>
      <c r="FA1528" s="1">
        <v>35513.300000000003</v>
      </c>
      <c r="FB1528" s="1">
        <v>43331.6</v>
      </c>
      <c r="FC1528" s="1">
        <v>46080.1</v>
      </c>
      <c r="FD1528" s="1">
        <v>1.55535</v>
      </c>
      <c r="FE1528" s="1">
        <v>1.778</v>
      </c>
      <c r="FF1528" s="1">
        <v>5.2608500000000002E-2</v>
      </c>
      <c r="FG1528" s="1">
        <v>0</v>
      </c>
      <c r="FH1528" s="1">
        <v>30.715599999999998</v>
      </c>
      <c r="FI1528" s="1">
        <v>999.9</v>
      </c>
      <c r="FJ1528" s="1">
        <v>46.3</v>
      </c>
      <c r="FK1528" s="1">
        <v>40.5</v>
      </c>
      <c r="FL1528" s="1">
        <v>35.632399999999997</v>
      </c>
      <c r="FM1528" s="1">
        <v>63.593600000000002</v>
      </c>
      <c r="FN1528" s="1">
        <v>26.338100000000001</v>
      </c>
      <c r="FO1528" s="1">
        <v>1</v>
      </c>
      <c r="FP1528" s="1">
        <v>0.640432</v>
      </c>
      <c r="FQ1528" s="1">
        <v>3.7805399999999998</v>
      </c>
      <c r="FR1528" s="1">
        <v>20.2761</v>
      </c>
      <c r="FS1528" s="1">
        <v>5.2102500000000003</v>
      </c>
      <c r="FT1528" s="1">
        <v>11.9077</v>
      </c>
      <c r="FU1528" s="1">
        <v>5.0028499999999996</v>
      </c>
      <c r="FV1528" s="1">
        <v>3.2902800000000001</v>
      </c>
      <c r="FW1528" s="1">
        <v>9999</v>
      </c>
      <c r="FX1528" s="1">
        <v>9999</v>
      </c>
      <c r="FY1528" s="1">
        <v>9999</v>
      </c>
      <c r="FZ1528" s="1">
        <v>999.9</v>
      </c>
      <c r="GA1528" s="1">
        <v>1.85981</v>
      </c>
      <c r="GB1528" s="1">
        <v>1.85486</v>
      </c>
      <c r="GC1528" s="1">
        <v>1.8579699999999999</v>
      </c>
      <c r="GD1528" s="1">
        <v>1.8564799999999999</v>
      </c>
      <c r="GE1528" s="1">
        <v>1.8552299999999999</v>
      </c>
      <c r="GF1528" s="1">
        <v>1.8547499999999999</v>
      </c>
      <c r="GG1528" s="1">
        <v>1.85365</v>
      </c>
      <c r="GH1528" s="1">
        <v>1.8565700000000001</v>
      </c>
      <c r="GI1528" s="1">
        <v>0</v>
      </c>
      <c r="GJ1528" s="1">
        <v>0</v>
      </c>
      <c r="GK1528" s="1">
        <v>0</v>
      </c>
      <c r="GL1528" s="1">
        <v>0</v>
      </c>
      <c r="GM1528" s="1" t="s">
        <v>350</v>
      </c>
      <c r="GN1528" s="1" t="s">
        <v>351</v>
      </c>
      <c r="GO1528" s="1" t="s">
        <v>352</v>
      </c>
      <c r="GP1528" s="1" t="s">
        <v>352</v>
      </c>
      <c r="GQ1528" s="1" t="s">
        <v>352</v>
      </c>
      <c r="GR1528" s="1" t="s">
        <v>352</v>
      </c>
      <c r="GS1528" s="1">
        <v>0</v>
      </c>
      <c r="GT1528" s="1">
        <v>100</v>
      </c>
      <c r="GU1528" s="1">
        <v>100</v>
      </c>
      <c r="GV1528" s="1">
        <v>2.62</v>
      </c>
      <c r="GW1528" s="1">
        <v>4.4000000000000003E-3</v>
      </c>
      <c r="GX1528" s="1">
        <v>0.39944932438917619</v>
      </c>
      <c r="GY1528" s="1">
        <v>3.036990343597491E-3</v>
      </c>
      <c r="GZ1528" s="1">
        <v>-1.538114387597119E-6</v>
      </c>
      <c r="HA1528" s="1">
        <v>3.3909691194327332E-10</v>
      </c>
      <c r="HB1528" s="1">
        <v>-6.6822494577568767E-2</v>
      </c>
      <c r="HC1528" s="1">
        <v>9.7621983196103414E-3</v>
      </c>
      <c r="HD1528" s="1">
        <v>-3.3387782167185642E-4</v>
      </c>
      <c r="HE1528" s="1">
        <v>2.632278881966732E-6</v>
      </c>
      <c r="HF1528" s="1">
        <v>6</v>
      </c>
      <c r="HG1528" s="1">
        <v>2134</v>
      </c>
      <c r="HH1528" s="1">
        <v>2</v>
      </c>
      <c r="HI1528" s="1">
        <v>31</v>
      </c>
      <c r="HJ1528" s="1">
        <v>10.8</v>
      </c>
      <c r="HK1528" s="1">
        <v>10.8</v>
      </c>
      <c r="HL1528" s="1">
        <v>3.13232</v>
      </c>
      <c r="HM1528" s="1">
        <v>2.32544</v>
      </c>
      <c r="HN1528" s="1">
        <v>1.4978</v>
      </c>
      <c r="HO1528" s="1">
        <v>2.3083499999999999</v>
      </c>
      <c r="HP1528" s="1">
        <v>1.5478499999999999</v>
      </c>
      <c r="HQ1528" s="1">
        <v>2.32422</v>
      </c>
      <c r="HR1528" s="1">
        <v>43.6721</v>
      </c>
      <c r="HS1528" s="1">
        <v>13.492900000000001</v>
      </c>
      <c r="HT1528" s="1">
        <v>18</v>
      </c>
      <c r="HU1528" s="1">
        <v>306.12099999999998</v>
      </c>
      <c r="HV1528" s="1">
        <v>464.93900000000002</v>
      </c>
      <c r="HW1528" s="1">
        <v>24.980899999999998</v>
      </c>
      <c r="HX1528" s="1">
        <v>34.7699</v>
      </c>
      <c r="HY1528" s="1">
        <v>30</v>
      </c>
      <c r="HZ1528" s="1">
        <v>34.551099999999998</v>
      </c>
      <c r="IA1528" s="1">
        <v>34.621499999999997</v>
      </c>
      <c r="IB1528" s="1">
        <v>62.7714</v>
      </c>
      <c r="IC1528" s="1">
        <v>31.122900000000001</v>
      </c>
      <c r="ID1528" s="1">
        <v>0</v>
      </c>
      <c r="IE1528" s="1">
        <v>25.0992</v>
      </c>
      <c r="IF1528" s="1">
        <v>1577.58</v>
      </c>
      <c r="IG1528" s="1">
        <v>24.479600000000001</v>
      </c>
      <c r="IH1528" s="1">
        <v>100.185</v>
      </c>
      <c r="II1528" s="1">
        <v>99.863100000000003</v>
      </c>
      <c r="IJ1528" s="1" t="s">
        <v>1117</v>
      </c>
    </row>
    <row r="1529" spans="1:244" ht="15.75" customHeight="1" x14ac:dyDescent="0.3">
      <c r="A1529" s="1">
        <v>1513</v>
      </c>
      <c r="B1529" s="1">
        <v>1659891762.5999999</v>
      </c>
      <c r="C1529" s="1">
        <v>11505.5</v>
      </c>
      <c r="D1529" s="1" t="s">
        <v>3297</v>
      </c>
      <c r="E1529" s="1" t="s">
        <v>3298</v>
      </c>
      <c r="F1529" s="1">
        <v>1</v>
      </c>
      <c r="G1529" s="1" t="s">
        <v>2704</v>
      </c>
      <c r="H1529" s="1" t="s">
        <v>345</v>
      </c>
      <c r="I1529" s="1" t="s">
        <v>1102</v>
      </c>
      <c r="J1529" s="1" t="s">
        <v>1103</v>
      </c>
      <c r="K1529" s="1" t="s">
        <v>1104</v>
      </c>
      <c r="L1529" s="1" t="s">
        <v>2705</v>
      </c>
      <c r="M1529" s="1" t="s">
        <v>346</v>
      </c>
      <c r="N1529" s="1">
        <v>1659891754.5999999</v>
      </c>
      <c r="O1529" s="1">
        <f t="shared" si="170"/>
        <v>2.4706971032810213E-3</v>
      </c>
      <c r="P1529" s="1">
        <f t="shared" si="171"/>
        <v>2.4706971032810214</v>
      </c>
      <c r="Q1529" s="1">
        <f t="shared" si="172"/>
        <v>28.026916012508291</v>
      </c>
      <c r="R1529" s="1">
        <f t="shared" si="173"/>
        <v>1440.9712500000001</v>
      </c>
      <c r="S1529" s="1">
        <f t="shared" si="174"/>
        <v>1028.5657646215104</v>
      </c>
      <c r="T1529" s="1">
        <f t="shared" si="175"/>
        <v>101.87613609394847</v>
      </c>
      <c r="U1529" s="1">
        <f t="shared" si="176"/>
        <v>142.72357511965842</v>
      </c>
      <c r="V1529" s="1">
        <f t="shared" si="177"/>
        <v>0.12299050010630631</v>
      </c>
      <c r="W1529" s="1">
        <f t="shared" si="178"/>
        <v>2.9112284919646028</v>
      </c>
      <c r="X1529" s="1">
        <f t="shared" si="179"/>
        <v>0.12017512546454327</v>
      </c>
      <c r="Y1529" s="1">
        <f t="shared" si="180"/>
        <v>7.535703594781662E-2</v>
      </c>
      <c r="Z1529" s="1">
        <f t="shared" si="181"/>
        <v>321.52150575000002</v>
      </c>
      <c r="AA1529" s="1">
        <f t="shared" si="182"/>
        <v>32.256559476667185</v>
      </c>
      <c r="AB1529" s="1">
        <f t="shared" si="183"/>
        <v>31.582274999999999</v>
      </c>
      <c r="AC1529" s="1">
        <f t="shared" si="184"/>
        <v>4.663338896405123</v>
      </c>
      <c r="AD1529" s="1">
        <f t="shared" si="185"/>
        <v>59.912170582793024</v>
      </c>
      <c r="AE1529" s="1">
        <f t="shared" si="186"/>
        <v>2.7027423456154325</v>
      </c>
      <c r="AF1529" s="1">
        <f t="shared" si="187"/>
        <v>4.5111741392852647</v>
      </c>
      <c r="AG1529" s="1">
        <f t="shared" si="188"/>
        <v>1.9605965507896905</v>
      </c>
      <c r="AH1529" s="1">
        <f t="shared" si="189"/>
        <v>-108.95774225469304</v>
      </c>
      <c r="AI1529" s="1">
        <f t="shared" si="190"/>
        <v>-91.512728040321747</v>
      </c>
      <c r="AJ1529" s="1">
        <f t="shared" si="191"/>
        <v>-7.0791811761443872</v>
      </c>
      <c r="AK1529" s="1">
        <f t="shared" si="192"/>
        <v>113.97185427884082</v>
      </c>
      <c r="AL1529" s="1">
        <f t="shared" si="193"/>
        <v>57.792894831283739</v>
      </c>
      <c r="AM1529" s="1">
        <f t="shared" si="194"/>
        <v>2.447455593033891</v>
      </c>
      <c r="AN1529" s="1">
        <f t="shared" si="195"/>
        <v>28.026916012508291</v>
      </c>
      <c r="AO1529" s="1">
        <v>1579.6523834646321</v>
      </c>
      <c r="AP1529" s="1">
        <v>1519.3824242424239</v>
      </c>
      <c r="AQ1529" s="1">
        <v>4.9723567526794978</v>
      </c>
      <c r="AR1529" s="1">
        <v>66.332459273180504</v>
      </c>
      <c r="AS1529" s="1">
        <f t="shared" si="196"/>
        <v>2.4706971032810214</v>
      </c>
      <c r="AT1529" s="1">
        <v>24.430357550291031</v>
      </c>
      <c r="AU1529" s="1">
        <v>27.309738787878789</v>
      </c>
      <c r="AV1529" s="1">
        <v>5.8435713254124542E-4</v>
      </c>
      <c r="AW1529" s="1">
        <v>80.638585768873753</v>
      </c>
      <c r="AX1529" s="1">
        <v>179</v>
      </c>
      <c r="AY1529" s="1">
        <v>36</v>
      </c>
      <c r="AZ1529" s="1">
        <f t="shared" si="197"/>
        <v>1</v>
      </c>
      <c r="BA1529" s="1">
        <f t="shared" si="198"/>
        <v>0</v>
      </c>
      <c r="BB1529" s="1">
        <f t="shared" si="199"/>
        <v>51638.228820729761</v>
      </c>
      <c r="BC1529" s="1">
        <f t="shared" si="200"/>
        <v>2000.038125</v>
      </c>
      <c r="BD1529" s="1">
        <f t="shared" si="201"/>
        <v>1681.2317250000001</v>
      </c>
      <c r="BE1529" s="1">
        <f t="shared" si="202"/>
        <v>0.84059983856557741</v>
      </c>
      <c r="BF1529" s="1">
        <f t="shared" si="203"/>
        <v>0.16075768843156427</v>
      </c>
      <c r="BG1529" s="1">
        <v>6</v>
      </c>
      <c r="BH1529" s="1">
        <v>0.5</v>
      </c>
      <c r="BI1529" s="1" t="s">
        <v>347</v>
      </c>
      <c r="BJ1529" s="1">
        <v>2</v>
      </c>
      <c r="BK1529" s="1" t="b">
        <v>1</v>
      </c>
      <c r="BL1529" s="1">
        <v>1659891754.5999999</v>
      </c>
      <c r="BM1529" s="1">
        <v>1440.9712500000001</v>
      </c>
      <c r="BN1529" s="1">
        <v>1514.534375</v>
      </c>
      <c r="BO1529" s="1">
        <v>27.287531250000001</v>
      </c>
      <c r="BP1529" s="1">
        <v>24.431518749999999</v>
      </c>
      <c r="BQ1529" s="1">
        <v>1438.37625</v>
      </c>
      <c r="BR1529" s="1">
        <v>27.283081249999999</v>
      </c>
      <c r="BS1529" s="1">
        <v>500.1386875</v>
      </c>
      <c r="BT1529" s="1">
        <v>98.946825000000004</v>
      </c>
      <c r="BU1529" s="1">
        <v>9.99638375E-2</v>
      </c>
      <c r="BV1529" s="1">
        <v>30.99920625</v>
      </c>
      <c r="BW1529" s="1">
        <v>31.582274999999999</v>
      </c>
      <c r="BX1529" s="1">
        <v>999.9</v>
      </c>
      <c r="BY1529" s="1">
        <v>0</v>
      </c>
      <c r="BZ1529" s="1">
        <v>0</v>
      </c>
      <c r="CA1529" s="1">
        <v>10001.259375</v>
      </c>
      <c r="CB1529" s="1">
        <v>0</v>
      </c>
      <c r="CC1529" s="1">
        <v>1775.7943749999999</v>
      </c>
      <c r="CD1529" s="1">
        <v>-73.563687499999986</v>
      </c>
      <c r="CE1529" s="1">
        <v>1481.395</v>
      </c>
      <c r="CF1529" s="1">
        <v>1552.463125</v>
      </c>
      <c r="CG1529" s="1">
        <v>2.8560112499999999</v>
      </c>
      <c r="CH1529" s="1">
        <v>1514.534375</v>
      </c>
      <c r="CI1529" s="1">
        <v>24.431518749999999</v>
      </c>
      <c r="CJ1529" s="1">
        <v>2.7000137500000001</v>
      </c>
      <c r="CK1529" s="1">
        <v>2.4174212499999999</v>
      </c>
      <c r="CL1529" s="1">
        <v>22.2852</v>
      </c>
      <c r="CM1529" s="1">
        <v>20.4809375</v>
      </c>
      <c r="CN1529" s="1">
        <v>2000.038125</v>
      </c>
      <c r="CO1529" s="1">
        <v>0.9800065</v>
      </c>
      <c r="CP1529" s="1">
        <v>1.9993799999999999E-2</v>
      </c>
      <c r="CQ1529" s="1">
        <v>0</v>
      </c>
      <c r="CR1529" s="1">
        <v>2.7869999999999999</v>
      </c>
      <c r="CS1529" s="1">
        <v>0</v>
      </c>
      <c r="CT1529" s="1">
        <v>16768.868750000001</v>
      </c>
      <c r="CU1529" s="1">
        <v>17412.668750000001</v>
      </c>
      <c r="CV1529" s="1">
        <v>44.565937499999997</v>
      </c>
      <c r="CW1529" s="1">
        <v>46.605312499999997</v>
      </c>
      <c r="CX1529" s="1">
        <v>44.675375000000003</v>
      </c>
      <c r="CY1529" s="1">
        <v>44.554250000000003</v>
      </c>
      <c r="CZ1529" s="1">
        <v>44.5</v>
      </c>
      <c r="DA1529" s="1">
        <v>1960.048125</v>
      </c>
      <c r="DB1529" s="1">
        <v>39.99</v>
      </c>
      <c r="DC1529" s="1">
        <v>0</v>
      </c>
      <c r="DD1529" s="1">
        <v>1659891761.9000001</v>
      </c>
      <c r="DE1529" s="1">
        <v>0</v>
      </c>
      <c r="DF1529" s="1">
        <v>1659891113.0999999</v>
      </c>
      <c r="DG1529" s="1" t="s">
        <v>2706</v>
      </c>
      <c r="DH1529" s="1">
        <v>1659891112.5999999</v>
      </c>
      <c r="DI1529" s="1">
        <v>1659891113.0999999</v>
      </c>
      <c r="DJ1529" s="1">
        <v>29</v>
      </c>
      <c r="DK1529" s="1">
        <v>0.08</v>
      </c>
      <c r="DL1529" s="1">
        <v>-6.0000000000000001E-3</v>
      </c>
      <c r="DM1529" s="1">
        <v>1.387</v>
      </c>
      <c r="DN1529" s="1">
        <v>1.0999999999999999E-2</v>
      </c>
      <c r="DO1529" s="1">
        <v>400</v>
      </c>
      <c r="DP1529" s="1">
        <v>24</v>
      </c>
      <c r="DQ1529" s="1">
        <v>0.14000000000000001</v>
      </c>
      <c r="DR1529" s="1">
        <v>0.05</v>
      </c>
      <c r="DS1529" s="1">
        <v>28.054803631708879</v>
      </c>
      <c r="DT1529" s="1">
        <v>1.3111645082058421</v>
      </c>
      <c r="DU1529" s="1">
        <v>0.1181333731008628</v>
      </c>
      <c r="DV1529" s="1">
        <v>0</v>
      </c>
      <c r="DW1529" s="1">
        <v>-73.567573333333328</v>
      </c>
      <c r="DX1529" s="1">
        <v>5.6566745272526457</v>
      </c>
      <c r="DY1529" s="1">
        <v>0.49653820593742393</v>
      </c>
      <c r="DZ1529" s="1">
        <v>0</v>
      </c>
      <c r="EA1529" s="1">
        <v>1023.9227854836309</v>
      </c>
      <c r="EB1529" s="1">
        <v>287.76077843013979</v>
      </c>
      <c r="EC1529" s="1">
        <v>21.552231050196809</v>
      </c>
      <c r="ED1529" s="1">
        <v>0</v>
      </c>
      <c r="EE1529" s="1">
        <v>2.8624510000000001</v>
      </c>
      <c r="EF1529" s="1">
        <v>-9.8177110694226202E-3</v>
      </c>
      <c r="EG1529" s="1">
        <v>2.159622256321694E-2</v>
      </c>
      <c r="EH1529" s="1">
        <v>1</v>
      </c>
      <c r="EI1529" s="1">
        <v>1.960992009692736</v>
      </c>
      <c r="EJ1529" s="1">
        <v>-4.2192702816481409E-2</v>
      </c>
      <c r="EK1529" s="1">
        <v>3.2144796442566109E-3</v>
      </c>
      <c r="EL1529" s="1">
        <v>1</v>
      </c>
      <c r="EM1529" s="1">
        <v>2</v>
      </c>
      <c r="EN1529" s="1">
        <v>5</v>
      </c>
      <c r="EO1529" s="1" t="s">
        <v>386</v>
      </c>
      <c r="EP1529" s="1">
        <v>2.9399199999999999</v>
      </c>
      <c r="EQ1529" s="1">
        <v>2.8009599999999999</v>
      </c>
      <c r="ER1529" s="1">
        <v>0.210092</v>
      </c>
      <c r="ES1529" s="1">
        <v>0.21620500000000001</v>
      </c>
      <c r="ET1529" s="1">
        <v>0.11676400000000001</v>
      </c>
      <c r="EU1529" s="1">
        <v>0.108006</v>
      </c>
      <c r="EV1529" s="1">
        <v>16121.5</v>
      </c>
      <c r="EW1529" s="1">
        <v>16770.900000000001</v>
      </c>
      <c r="EX1529" s="1">
        <v>23755.200000000001</v>
      </c>
      <c r="EY1529" s="1">
        <v>24924.3</v>
      </c>
      <c r="EZ1529" s="1">
        <v>33598.800000000003</v>
      </c>
      <c r="FA1529" s="1">
        <v>35513.300000000003</v>
      </c>
      <c r="FB1529" s="1">
        <v>43331.199999999997</v>
      </c>
      <c r="FC1529" s="1">
        <v>46080.2</v>
      </c>
      <c r="FD1529" s="1">
        <v>1.55558</v>
      </c>
      <c r="FE1529" s="1">
        <v>1.7779799999999999</v>
      </c>
      <c r="FF1529" s="1">
        <v>5.2768700000000002E-2</v>
      </c>
      <c r="FG1529" s="1">
        <v>0</v>
      </c>
      <c r="FH1529" s="1">
        <v>30.713799999999999</v>
      </c>
      <c r="FI1529" s="1">
        <v>999.9</v>
      </c>
      <c r="FJ1529" s="1">
        <v>46.3</v>
      </c>
      <c r="FK1529" s="1">
        <v>40.5</v>
      </c>
      <c r="FL1529" s="1">
        <v>35.627800000000001</v>
      </c>
      <c r="FM1529" s="1">
        <v>63.553600000000003</v>
      </c>
      <c r="FN1529" s="1">
        <v>25.8614</v>
      </c>
      <c r="FO1529" s="1">
        <v>1</v>
      </c>
      <c r="FP1529" s="1">
        <v>0.63970000000000005</v>
      </c>
      <c r="FQ1529" s="1">
        <v>3.64418</v>
      </c>
      <c r="FR1529" s="1">
        <v>20.279299999999999</v>
      </c>
      <c r="FS1529" s="1">
        <v>5.2099500000000001</v>
      </c>
      <c r="FT1529" s="1">
        <v>11.9078</v>
      </c>
      <c r="FU1529" s="1">
        <v>5.0027499999999998</v>
      </c>
      <c r="FV1529" s="1">
        <v>3.2902</v>
      </c>
      <c r="FW1529" s="1">
        <v>9999</v>
      </c>
      <c r="FX1529" s="1">
        <v>9999</v>
      </c>
      <c r="FY1529" s="1">
        <v>9999</v>
      </c>
      <c r="FZ1529" s="1">
        <v>999.9</v>
      </c>
      <c r="GA1529" s="1">
        <v>1.85982</v>
      </c>
      <c r="GB1529" s="1">
        <v>1.85486</v>
      </c>
      <c r="GC1529" s="1">
        <v>1.8579699999999999</v>
      </c>
      <c r="GD1529" s="1">
        <v>1.85649</v>
      </c>
      <c r="GE1529" s="1">
        <v>1.8552299999999999</v>
      </c>
      <c r="GF1529" s="1">
        <v>1.85477</v>
      </c>
      <c r="GG1529" s="1">
        <v>1.85365</v>
      </c>
      <c r="GH1529" s="1">
        <v>1.85656</v>
      </c>
      <c r="GI1529" s="1">
        <v>0</v>
      </c>
      <c r="GJ1529" s="1">
        <v>0</v>
      </c>
      <c r="GK1529" s="1">
        <v>0</v>
      </c>
      <c r="GL1529" s="1">
        <v>0</v>
      </c>
      <c r="GM1529" s="1" t="s">
        <v>350</v>
      </c>
      <c r="GN1529" s="1" t="s">
        <v>351</v>
      </c>
      <c r="GO1529" s="1" t="s">
        <v>352</v>
      </c>
      <c r="GP1529" s="1" t="s">
        <v>352</v>
      </c>
      <c r="GQ1529" s="1" t="s">
        <v>352</v>
      </c>
      <c r="GR1529" s="1" t="s">
        <v>352</v>
      </c>
      <c r="GS1529" s="1">
        <v>0</v>
      </c>
      <c r="GT1529" s="1">
        <v>100</v>
      </c>
      <c r="GU1529" s="1">
        <v>100</v>
      </c>
      <c r="GV1529" s="1">
        <v>2.62</v>
      </c>
      <c r="GW1529" s="1">
        <v>4.4000000000000003E-3</v>
      </c>
      <c r="GX1529" s="1">
        <v>0.39944932438917619</v>
      </c>
      <c r="GY1529" s="1">
        <v>3.036990343597491E-3</v>
      </c>
      <c r="GZ1529" s="1">
        <v>-1.538114387597119E-6</v>
      </c>
      <c r="HA1529" s="1">
        <v>3.3909691194327332E-10</v>
      </c>
      <c r="HB1529" s="1">
        <v>-6.6822494577568767E-2</v>
      </c>
      <c r="HC1529" s="1">
        <v>9.7621983196103414E-3</v>
      </c>
      <c r="HD1529" s="1">
        <v>-3.3387782167185642E-4</v>
      </c>
      <c r="HE1529" s="1">
        <v>2.632278881966732E-6</v>
      </c>
      <c r="HF1529" s="1">
        <v>6</v>
      </c>
      <c r="HG1529" s="1">
        <v>2134</v>
      </c>
      <c r="HH1529" s="1">
        <v>2</v>
      </c>
      <c r="HI1529" s="1">
        <v>31</v>
      </c>
      <c r="HJ1529" s="1">
        <v>10.8</v>
      </c>
      <c r="HK1529" s="1">
        <v>10.8</v>
      </c>
      <c r="HL1529" s="1">
        <v>3.1384300000000001</v>
      </c>
      <c r="HM1529" s="1">
        <v>2.32056</v>
      </c>
      <c r="HN1529" s="1">
        <v>1.4978</v>
      </c>
      <c r="HO1529" s="1">
        <v>2.3083499999999999</v>
      </c>
      <c r="HP1529" s="1">
        <v>1.5478499999999999</v>
      </c>
      <c r="HQ1529" s="1">
        <v>2.4377399999999998</v>
      </c>
      <c r="HR1529" s="1">
        <v>43.6721</v>
      </c>
      <c r="HS1529" s="1">
        <v>13.510400000000001</v>
      </c>
      <c r="HT1529" s="1">
        <v>18</v>
      </c>
      <c r="HU1529" s="1">
        <v>306.22199999999998</v>
      </c>
      <c r="HV1529" s="1">
        <v>464.92899999999997</v>
      </c>
      <c r="HW1529" s="1">
        <v>25.004999999999999</v>
      </c>
      <c r="HX1529" s="1">
        <v>34.771700000000003</v>
      </c>
      <c r="HY1529" s="1">
        <v>29.999400000000001</v>
      </c>
      <c r="HZ1529" s="1">
        <v>34.552</v>
      </c>
      <c r="IA1529" s="1">
        <v>34.622399999999999</v>
      </c>
      <c r="IB1529" s="1">
        <v>62.877600000000001</v>
      </c>
      <c r="IC1529" s="1">
        <v>31.122900000000001</v>
      </c>
      <c r="ID1529" s="1">
        <v>0</v>
      </c>
      <c r="IE1529" s="1">
        <v>25.0992</v>
      </c>
      <c r="IF1529" s="1">
        <v>1587.62</v>
      </c>
      <c r="IG1529" s="1">
        <v>24.4788</v>
      </c>
      <c r="IH1529" s="1">
        <v>100.184</v>
      </c>
      <c r="II1529" s="1">
        <v>99.863</v>
      </c>
      <c r="IJ1529" s="1" t="s">
        <v>1117</v>
      </c>
    </row>
    <row r="1530" spans="1:244" ht="15.75" customHeight="1" x14ac:dyDescent="0.3">
      <c r="A1530" s="1">
        <v>1514</v>
      </c>
      <c r="B1530" s="1">
        <v>1659891763.5999999</v>
      </c>
      <c r="C1530" s="1">
        <v>11506.5</v>
      </c>
      <c r="D1530" s="1" t="s">
        <v>3299</v>
      </c>
      <c r="E1530" s="1" t="s">
        <v>3300</v>
      </c>
      <c r="F1530" s="1">
        <v>1</v>
      </c>
      <c r="G1530" s="1" t="s">
        <v>2704</v>
      </c>
      <c r="H1530" s="1" t="s">
        <v>345</v>
      </c>
      <c r="I1530" s="1" t="s">
        <v>1102</v>
      </c>
      <c r="J1530" s="1" t="s">
        <v>1103</v>
      </c>
      <c r="K1530" s="1" t="s">
        <v>1104</v>
      </c>
      <c r="L1530" s="1" t="s">
        <v>2705</v>
      </c>
      <c r="M1530" s="1" t="s">
        <v>346</v>
      </c>
      <c r="N1530" s="1">
        <v>1659891756.099999</v>
      </c>
      <c r="O1530" s="1">
        <f t="shared" si="170"/>
        <v>2.4715552086154299E-3</v>
      </c>
      <c r="P1530" s="1">
        <f t="shared" si="171"/>
        <v>2.4715552086154298</v>
      </c>
      <c r="Q1530" s="1">
        <f t="shared" si="172"/>
        <v>28.086815421481031</v>
      </c>
      <c r="R1530" s="1">
        <f t="shared" si="173"/>
        <v>1448.412</v>
      </c>
      <c r="S1530" s="1">
        <f t="shared" si="174"/>
        <v>1035.3396450881116</v>
      </c>
      <c r="T1530" s="1">
        <f t="shared" si="175"/>
        <v>102.54699938997598</v>
      </c>
      <c r="U1530" s="1">
        <f t="shared" si="176"/>
        <v>143.46046264633608</v>
      </c>
      <c r="V1530" s="1">
        <f t="shared" si="177"/>
        <v>0.12310390846035733</v>
      </c>
      <c r="W1530" s="1">
        <f t="shared" si="178"/>
        <v>2.9118620423041452</v>
      </c>
      <c r="X1530" s="1">
        <f t="shared" si="179"/>
        <v>0.12028400203340218</v>
      </c>
      <c r="Y1530" s="1">
        <f t="shared" si="180"/>
        <v>7.5425478632645884E-2</v>
      </c>
      <c r="Z1530" s="1">
        <f t="shared" si="181"/>
        <v>321.52244340000004</v>
      </c>
      <c r="AA1530" s="1">
        <f t="shared" si="182"/>
        <v>32.253703108557794</v>
      </c>
      <c r="AB1530" s="1">
        <f t="shared" si="183"/>
        <v>31.580120000000001</v>
      </c>
      <c r="AC1530" s="1">
        <f t="shared" si="184"/>
        <v>4.6627683747244104</v>
      </c>
      <c r="AD1530" s="1">
        <f t="shared" si="185"/>
        <v>59.931955216441764</v>
      </c>
      <c r="AE1530" s="1">
        <f t="shared" si="186"/>
        <v>2.7032670329543738</v>
      </c>
      <c r="AF1530" s="1">
        <f t="shared" si="187"/>
        <v>4.5105603900150379</v>
      </c>
      <c r="AG1530" s="1">
        <f t="shared" si="188"/>
        <v>1.9595013417700367</v>
      </c>
      <c r="AH1530" s="1">
        <f t="shared" si="189"/>
        <v>-108.99558469994045</v>
      </c>
      <c r="AI1530" s="1">
        <f t="shared" si="190"/>
        <v>-91.568945937528341</v>
      </c>
      <c r="AJ1530" s="1">
        <f t="shared" si="191"/>
        <v>-7.0818303078129601</v>
      </c>
      <c r="AK1530" s="1">
        <f t="shared" si="192"/>
        <v>113.87608245471831</v>
      </c>
      <c r="AL1530" s="1">
        <f t="shared" si="193"/>
        <v>57.723722594759629</v>
      </c>
      <c r="AM1530" s="1">
        <f t="shared" si="194"/>
        <v>2.4510547337486881</v>
      </c>
      <c r="AN1530" s="1">
        <f t="shared" si="195"/>
        <v>28.086815421481031</v>
      </c>
      <c r="AO1530" s="1">
        <v>1584.6422302127271</v>
      </c>
      <c r="AP1530" s="1">
        <v>1524.3362424242421</v>
      </c>
      <c r="AQ1530" s="1">
        <v>4.9649940289800067</v>
      </c>
      <c r="AR1530" s="1">
        <v>66.332459273180504</v>
      </c>
      <c r="AS1530" s="1">
        <f t="shared" si="196"/>
        <v>2.4715552086154298</v>
      </c>
      <c r="AT1530" s="1">
        <v>24.429675728250281</v>
      </c>
      <c r="AU1530" s="1">
        <v>27.31157515151515</v>
      </c>
      <c r="AV1530" s="1">
        <v>3.456994196933366E-4</v>
      </c>
      <c r="AW1530" s="1">
        <v>80.638585768873753</v>
      </c>
      <c r="AX1530" s="1">
        <v>179</v>
      </c>
      <c r="AY1530" s="1">
        <v>36</v>
      </c>
      <c r="AZ1530" s="1">
        <f t="shared" si="197"/>
        <v>1</v>
      </c>
      <c r="BA1530" s="1">
        <f t="shared" si="198"/>
        <v>0</v>
      </c>
      <c r="BB1530" s="1">
        <f t="shared" si="199"/>
        <v>51656.582226570623</v>
      </c>
      <c r="BC1530" s="1">
        <f t="shared" si="200"/>
        <v>2000.0440000000001</v>
      </c>
      <c r="BD1530" s="1">
        <f t="shared" si="201"/>
        <v>1681.23666</v>
      </c>
      <c r="BE1530" s="1">
        <f t="shared" si="202"/>
        <v>0.84059983680359029</v>
      </c>
      <c r="BF1530" s="1">
        <f t="shared" si="203"/>
        <v>0.16075768503092933</v>
      </c>
      <c r="BG1530" s="1">
        <v>6</v>
      </c>
      <c r="BH1530" s="1">
        <v>0.5</v>
      </c>
      <c r="BI1530" s="1" t="s">
        <v>347</v>
      </c>
      <c r="BJ1530" s="1">
        <v>2</v>
      </c>
      <c r="BK1530" s="1" t="b">
        <v>1</v>
      </c>
      <c r="BL1530" s="1">
        <v>1659891756.099999</v>
      </c>
      <c r="BM1530" s="1">
        <v>1448.412</v>
      </c>
      <c r="BN1530" s="1">
        <v>1521.9206666666671</v>
      </c>
      <c r="BO1530" s="1">
        <v>27.292846666666659</v>
      </c>
      <c r="BP1530" s="1">
        <v>24.432633333333339</v>
      </c>
      <c r="BQ1530" s="1">
        <v>1445.8119999999999</v>
      </c>
      <c r="BR1530" s="1">
        <v>27.28840666666667</v>
      </c>
      <c r="BS1530" s="1">
        <v>500.13580000000002</v>
      </c>
      <c r="BT1530" s="1">
        <v>98.946786666666668</v>
      </c>
      <c r="BU1530" s="1">
        <v>9.9936673333333323E-2</v>
      </c>
      <c r="BV1530" s="1">
        <v>30.99682</v>
      </c>
      <c r="BW1530" s="1">
        <v>31.580120000000001</v>
      </c>
      <c r="BX1530" s="1">
        <v>999.89999999999986</v>
      </c>
      <c r="BY1530" s="1">
        <v>0</v>
      </c>
      <c r="BZ1530" s="1">
        <v>0</v>
      </c>
      <c r="CA1530" s="1">
        <v>10004.888000000001</v>
      </c>
      <c r="CB1530" s="1">
        <v>0</v>
      </c>
      <c r="CC1530" s="1">
        <v>1754.7860000000001</v>
      </c>
      <c r="CD1530" s="1">
        <v>-73.508706666666654</v>
      </c>
      <c r="CE1530" s="1">
        <v>1489.0526666666669</v>
      </c>
      <c r="CF1530" s="1">
        <v>1560.0360000000001</v>
      </c>
      <c r="CG1530" s="1">
        <v>2.860209333333334</v>
      </c>
      <c r="CH1530" s="1">
        <v>1521.9206666666671</v>
      </c>
      <c r="CI1530" s="1">
        <v>24.432633333333339</v>
      </c>
      <c r="CJ1530" s="1">
        <v>2.7005386666666671</v>
      </c>
      <c r="CK1530" s="1">
        <v>2.4175306666666661</v>
      </c>
      <c r="CL1530" s="1">
        <v>22.288393333333332</v>
      </c>
      <c r="CM1530" s="1">
        <v>20.48167333333333</v>
      </c>
      <c r="CN1530" s="1">
        <v>2000.0440000000001</v>
      </c>
      <c r="CO1530" s="1">
        <v>0.98000659999999995</v>
      </c>
      <c r="CP1530" s="1">
        <v>1.99937E-2</v>
      </c>
      <c r="CQ1530" s="1">
        <v>0</v>
      </c>
      <c r="CR1530" s="1">
        <v>2.771933333333334</v>
      </c>
      <c r="CS1530" s="1">
        <v>0</v>
      </c>
      <c r="CT1530" s="1">
        <v>16770.92666666667</v>
      </c>
      <c r="CU1530" s="1">
        <v>17412.726666666669</v>
      </c>
      <c r="CV1530" s="1">
        <v>44.570399999999999</v>
      </c>
      <c r="CW1530" s="1">
        <v>46.604000000000013</v>
      </c>
      <c r="CX1530" s="1">
        <v>44.682866666666669</v>
      </c>
      <c r="CY1530" s="1">
        <v>44.557866666666669</v>
      </c>
      <c r="CZ1530" s="1">
        <v>44.5</v>
      </c>
      <c r="DA1530" s="1">
        <v>1960.054000000001</v>
      </c>
      <c r="DB1530" s="1">
        <v>39.99</v>
      </c>
      <c r="DC1530" s="1">
        <v>0</v>
      </c>
      <c r="DD1530" s="1">
        <v>1659891762.5</v>
      </c>
      <c r="DE1530" s="1">
        <v>0</v>
      </c>
      <c r="DF1530" s="1">
        <v>1659891113.0999999</v>
      </c>
      <c r="DG1530" s="1" t="s">
        <v>2706</v>
      </c>
      <c r="DH1530" s="1">
        <v>1659891112.5999999</v>
      </c>
      <c r="DI1530" s="1">
        <v>1659891113.0999999</v>
      </c>
      <c r="DJ1530" s="1">
        <v>29</v>
      </c>
      <c r="DK1530" s="1">
        <v>0.08</v>
      </c>
      <c r="DL1530" s="1">
        <v>-6.0000000000000001E-3</v>
      </c>
      <c r="DM1530" s="1">
        <v>1.387</v>
      </c>
      <c r="DN1530" s="1">
        <v>1.0999999999999999E-2</v>
      </c>
      <c r="DO1530" s="1">
        <v>400</v>
      </c>
      <c r="DP1530" s="1">
        <v>24</v>
      </c>
      <c r="DQ1530" s="1">
        <v>0.14000000000000001</v>
      </c>
      <c r="DR1530" s="1">
        <v>0.05</v>
      </c>
      <c r="DS1530" s="1">
        <v>28.054803631708879</v>
      </c>
      <c r="DT1530" s="1">
        <v>1.3111645082058421</v>
      </c>
      <c r="DU1530" s="1">
        <v>0.1181333731008628</v>
      </c>
      <c r="DV1530" s="1">
        <v>0</v>
      </c>
      <c r="DW1530" s="1">
        <v>-73.567573333333328</v>
      </c>
      <c r="DX1530" s="1">
        <v>5.6566745272526457</v>
      </c>
      <c r="DY1530" s="1">
        <v>0.49653820593742393</v>
      </c>
      <c r="DZ1530" s="1">
        <v>0</v>
      </c>
      <c r="EA1530" s="1">
        <v>1023.9227854836309</v>
      </c>
      <c r="EB1530" s="1">
        <v>287.76077843013979</v>
      </c>
      <c r="EC1530" s="1">
        <v>21.552231050196809</v>
      </c>
      <c r="ED1530" s="1">
        <v>0</v>
      </c>
      <c r="EE1530" s="1">
        <v>2.8624510000000001</v>
      </c>
      <c r="EF1530" s="1">
        <v>-9.8177110694226202E-3</v>
      </c>
      <c r="EG1530" s="1">
        <v>2.159622256321694E-2</v>
      </c>
      <c r="EH1530" s="1">
        <v>1</v>
      </c>
      <c r="EI1530" s="1">
        <v>1.960992009692736</v>
      </c>
      <c r="EJ1530" s="1">
        <v>-4.2192702816481409E-2</v>
      </c>
      <c r="EK1530" s="1">
        <v>3.2144796442566109E-3</v>
      </c>
      <c r="EL1530" s="1">
        <v>1</v>
      </c>
      <c r="EM1530" s="1">
        <v>2</v>
      </c>
      <c r="EN1530" s="1">
        <v>5</v>
      </c>
      <c r="EO1530" s="1" t="s">
        <v>386</v>
      </c>
      <c r="EP1530" s="1">
        <v>2.93987</v>
      </c>
      <c r="EQ1530" s="1">
        <v>2.8009900000000001</v>
      </c>
      <c r="ER1530" s="1">
        <v>0.21050099999999999</v>
      </c>
      <c r="ES1530" s="1">
        <v>0.216617</v>
      </c>
      <c r="ET1530" s="1">
        <v>0.116769</v>
      </c>
      <c r="EU1530" s="1">
        <v>0.108012</v>
      </c>
      <c r="EV1530" s="1">
        <v>16113</v>
      </c>
      <c r="EW1530" s="1">
        <v>16762.2</v>
      </c>
      <c r="EX1530" s="1">
        <v>23755.1</v>
      </c>
      <c r="EY1530" s="1">
        <v>24924.400000000001</v>
      </c>
      <c r="EZ1530" s="1">
        <v>33598.400000000001</v>
      </c>
      <c r="FA1530" s="1">
        <v>35513.300000000003</v>
      </c>
      <c r="FB1530" s="1">
        <v>43330.9</v>
      </c>
      <c r="FC1530" s="1">
        <v>46080.4</v>
      </c>
      <c r="FD1530" s="1">
        <v>1.5552299999999999</v>
      </c>
      <c r="FE1530" s="1">
        <v>1.77807</v>
      </c>
      <c r="FF1530" s="1">
        <v>5.2802300000000003E-2</v>
      </c>
      <c r="FG1530" s="1">
        <v>0</v>
      </c>
      <c r="FH1530" s="1">
        <v>30.712</v>
      </c>
      <c r="FI1530" s="1">
        <v>999.9</v>
      </c>
      <c r="FJ1530" s="1">
        <v>46.3</v>
      </c>
      <c r="FK1530" s="1">
        <v>40.5</v>
      </c>
      <c r="FL1530" s="1">
        <v>35.627499999999998</v>
      </c>
      <c r="FM1530" s="1">
        <v>63.393599999999999</v>
      </c>
      <c r="FN1530" s="1">
        <v>26.362200000000001</v>
      </c>
      <c r="FO1530" s="1">
        <v>1</v>
      </c>
      <c r="FP1530" s="1">
        <v>0.63910599999999995</v>
      </c>
      <c r="FQ1530" s="1">
        <v>3.6275200000000001</v>
      </c>
      <c r="FR1530" s="1">
        <v>20.28</v>
      </c>
      <c r="FS1530" s="1">
        <v>5.2102500000000003</v>
      </c>
      <c r="FT1530" s="1">
        <v>11.9078</v>
      </c>
      <c r="FU1530" s="1">
        <v>5.0029000000000003</v>
      </c>
      <c r="FV1530" s="1">
        <v>3.2902300000000002</v>
      </c>
      <c r="FW1530" s="1">
        <v>9999</v>
      </c>
      <c r="FX1530" s="1">
        <v>9999</v>
      </c>
      <c r="FY1530" s="1">
        <v>9999</v>
      </c>
      <c r="FZ1530" s="1">
        <v>999.9</v>
      </c>
      <c r="GA1530" s="1">
        <v>1.8598399999999999</v>
      </c>
      <c r="GB1530" s="1">
        <v>1.85486</v>
      </c>
      <c r="GC1530" s="1">
        <v>1.8580099999999999</v>
      </c>
      <c r="GD1530" s="1">
        <v>1.8565199999999999</v>
      </c>
      <c r="GE1530" s="1">
        <v>1.8552599999999999</v>
      </c>
      <c r="GF1530" s="1">
        <v>1.8548100000000001</v>
      </c>
      <c r="GG1530" s="1">
        <v>1.8536600000000001</v>
      </c>
      <c r="GH1530" s="1">
        <v>1.8565700000000001</v>
      </c>
      <c r="GI1530" s="1">
        <v>0</v>
      </c>
      <c r="GJ1530" s="1">
        <v>0</v>
      </c>
      <c r="GK1530" s="1">
        <v>0</v>
      </c>
      <c r="GL1530" s="1">
        <v>0</v>
      </c>
      <c r="GM1530" s="1" t="s">
        <v>350</v>
      </c>
      <c r="GN1530" s="1" t="s">
        <v>351</v>
      </c>
      <c r="GO1530" s="1" t="s">
        <v>352</v>
      </c>
      <c r="GP1530" s="1" t="s">
        <v>352</v>
      </c>
      <c r="GQ1530" s="1" t="s">
        <v>352</v>
      </c>
      <c r="GR1530" s="1" t="s">
        <v>352</v>
      </c>
      <c r="GS1530" s="1">
        <v>0</v>
      </c>
      <c r="GT1530" s="1">
        <v>100</v>
      </c>
      <c r="GU1530" s="1">
        <v>100</v>
      </c>
      <c r="GV1530" s="1">
        <v>2.63</v>
      </c>
      <c r="GW1530" s="1">
        <v>4.4000000000000003E-3</v>
      </c>
      <c r="GX1530" s="1">
        <v>0.39944932438917619</v>
      </c>
      <c r="GY1530" s="1">
        <v>3.036990343597491E-3</v>
      </c>
      <c r="GZ1530" s="1">
        <v>-1.538114387597119E-6</v>
      </c>
      <c r="HA1530" s="1">
        <v>3.3909691194327332E-10</v>
      </c>
      <c r="HB1530" s="1">
        <v>-6.6822494577568767E-2</v>
      </c>
      <c r="HC1530" s="1">
        <v>9.7621983196103414E-3</v>
      </c>
      <c r="HD1530" s="1">
        <v>-3.3387782167185642E-4</v>
      </c>
      <c r="HE1530" s="1">
        <v>2.632278881966732E-6</v>
      </c>
      <c r="HF1530" s="1">
        <v>6</v>
      </c>
      <c r="HG1530" s="1">
        <v>2134</v>
      </c>
      <c r="HH1530" s="1">
        <v>2</v>
      </c>
      <c r="HI1530" s="1">
        <v>31</v>
      </c>
      <c r="HJ1530" s="1">
        <v>10.8</v>
      </c>
      <c r="HK1530" s="1">
        <v>10.8</v>
      </c>
      <c r="HL1530" s="1">
        <v>3.14819</v>
      </c>
      <c r="HM1530" s="1">
        <v>2.32056</v>
      </c>
      <c r="HN1530" s="1">
        <v>1.4978</v>
      </c>
      <c r="HO1530" s="1">
        <v>2.3083499999999999</v>
      </c>
      <c r="HP1530" s="1">
        <v>1.5478499999999999</v>
      </c>
      <c r="HQ1530" s="1">
        <v>2.34497</v>
      </c>
      <c r="HR1530" s="1">
        <v>43.6995</v>
      </c>
      <c r="HS1530" s="1">
        <v>13.492900000000001</v>
      </c>
      <c r="HT1530" s="1">
        <v>18</v>
      </c>
      <c r="HU1530" s="1">
        <v>306.07400000000001</v>
      </c>
      <c r="HV1530" s="1">
        <v>464.99900000000002</v>
      </c>
      <c r="HW1530" s="1">
        <v>25.028500000000001</v>
      </c>
      <c r="HX1530" s="1">
        <v>34.772599999999997</v>
      </c>
      <c r="HY1530" s="1">
        <v>29.998999999999999</v>
      </c>
      <c r="HZ1530" s="1">
        <v>34.552999999999997</v>
      </c>
      <c r="IA1530" s="1">
        <v>34.623100000000001</v>
      </c>
      <c r="IB1530" s="1">
        <v>63.100499999999997</v>
      </c>
      <c r="IC1530" s="1">
        <v>31.122900000000001</v>
      </c>
      <c r="ID1530" s="1">
        <v>0</v>
      </c>
      <c r="IE1530" s="1">
        <v>25.0992</v>
      </c>
      <c r="IF1530" s="1">
        <v>1587.62</v>
      </c>
      <c r="IG1530" s="1">
        <v>24.4772</v>
      </c>
      <c r="IH1530" s="1">
        <v>100.18300000000001</v>
      </c>
      <c r="II1530" s="1">
        <v>99.863699999999994</v>
      </c>
      <c r="IJ1530" s="1" t="s">
        <v>1117</v>
      </c>
    </row>
    <row r="1531" spans="1:244" ht="15.75" customHeight="1" x14ac:dyDescent="0.3">
      <c r="A1531" s="1">
        <v>1515</v>
      </c>
      <c r="B1531" s="1">
        <v>1659891764.5999999</v>
      </c>
      <c r="C1531" s="1">
        <v>11507.5</v>
      </c>
      <c r="D1531" s="1" t="s">
        <v>3301</v>
      </c>
      <c r="E1531" s="1" t="s">
        <v>3302</v>
      </c>
      <c r="F1531" s="1">
        <v>1</v>
      </c>
      <c r="G1531" s="1" t="s">
        <v>2704</v>
      </c>
      <c r="H1531" s="1" t="s">
        <v>345</v>
      </c>
      <c r="I1531" s="1" t="s">
        <v>1102</v>
      </c>
      <c r="J1531" s="1" t="s">
        <v>1103</v>
      </c>
      <c r="K1531" s="1" t="s">
        <v>1104</v>
      </c>
      <c r="L1531" s="1" t="s">
        <v>2705</v>
      </c>
      <c r="M1531" s="1" t="s">
        <v>346</v>
      </c>
      <c r="N1531" s="1">
        <v>1659891756.5999999</v>
      </c>
      <c r="O1531" s="1">
        <f t="shared" si="170"/>
        <v>2.4727635286830095E-3</v>
      </c>
      <c r="P1531" s="1">
        <f t="shared" si="171"/>
        <v>2.4727635286830094</v>
      </c>
      <c r="Q1531" s="1">
        <f t="shared" si="172"/>
        <v>28.189342235444013</v>
      </c>
      <c r="R1531" s="1">
        <f t="shared" si="173"/>
        <v>1450.85625</v>
      </c>
      <c r="S1531" s="1">
        <f t="shared" si="174"/>
        <v>1036.6172625843849</v>
      </c>
      <c r="T1531" s="1">
        <f t="shared" si="175"/>
        <v>102.67356415374086</v>
      </c>
      <c r="U1531" s="1">
        <f t="shared" si="176"/>
        <v>143.70258690352898</v>
      </c>
      <c r="V1531" s="1">
        <f t="shared" si="177"/>
        <v>0.12318697547728308</v>
      </c>
      <c r="W1531" s="1">
        <f t="shared" si="178"/>
        <v>2.9117065384867362</v>
      </c>
      <c r="X1531" s="1">
        <f t="shared" si="179"/>
        <v>0.1203631621246186</v>
      </c>
      <c r="Y1531" s="1">
        <f t="shared" si="180"/>
        <v>7.5475293430835783E-2</v>
      </c>
      <c r="Z1531" s="1">
        <f t="shared" si="181"/>
        <v>321.52389975</v>
      </c>
      <c r="AA1531" s="1">
        <f t="shared" si="182"/>
        <v>32.252727037474074</v>
      </c>
      <c r="AB1531" s="1">
        <f t="shared" si="183"/>
        <v>31.579387499999999</v>
      </c>
      <c r="AC1531" s="1">
        <f t="shared" si="184"/>
        <v>4.6625744641424385</v>
      </c>
      <c r="AD1531" s="1">
        <f t="shared" si="185"/>
        <v>59.937483699560566</v>
      </c>
      <c r="AE1531" s="1">
        <f t="shared" si="186"/>
        <v>2.7034034845876738</v>
      </c>
      <c r="AF1531" s="1">
        <f t="shared" si="187"/>
        <v>4.5103720038342114</v>
      </c>
      <c r="AG1531" s="1">
        <f t="shared" si="188"/>
        <v>1.9591709795547647</v>
      </c>
      <c r="AH1531" s="1">
        <f t="shared" si="189"/>
        <v>-109.04887161492071</v>
      </c>
      <c r="AI1531" s="1">
        <f t="shared" si="190"/>
        <v>-91.564055829259402</v>
      </c>
      <c r="AJ1531" s="1">
        <f t="shared" si="191"/>
        <v>-7.0817791646491521</v>
      </c>
      <c r="AK1531" s="1">
        <f t="shared" si="192"/>
        <v>113.82919314117073</v>
      </c>
      <c r="AL1531" s="1">
        <f t="shared" si="193"/>
        <v>57.699715792695606</v>
      </c>
      <c r="AM1531" s="1">
        <f t="shared" si="194"/>
        <v>2.4522206816087979</v>
      </c>
      <c r="AN1531" s="1">
        <f t="shared" si="195"/>
        <v>28.189342235444013</v>
      </c>
      <c r="AO1531" s="1">
        <v>1589.682454562166</v>
      </c>
      <c r="AP1531" s="1">
        <v>1529.2889090909091</v>
      </c>
      <c r="AQ1531" s="1">
        <v>4.9575122182090654</v>
      </c>
      <c r="AR1531" s="1">
        <v>66.332459273180504</v>
      </c>
      <c r="AS1531" s="1">
        <f t="shared" si="196"/>
        <v>2.4727635286830094</v>
      </c>
      <c r="AT1531" s="1">
        <v>24.430124798677571</v>
      </c>
      <c r="AU1531" s="1">
        <v>27.31447515151514</v>
      </c>
      <c r="AV1531" s="1">
        <v>1.81161978076266E-4</v>
      </c>
      <c r="AW1531" s="1">
        <v>80.638585768873753</v>
      </c>
      <c r="AX1531" s="1">
        <v>179</v>
      </c>
      <c r="AY1531" s="1">
        <v>36</v>
      </c>
      <c r="AZ1531" s="1">
        <f t="shared" si="197"/>
        <v>1</v>
      </c>
      <c r="BA1531" s="1">
        <f t="shared" si="198"/>
        <v>0</v>
      </c>
      <c r="BB1531" s="1">
        <f t="shared" si="199"/>
        <v>51652.301355296746</v>
      </c>
      <c r="BC1531" s="1">
        <f t="shared" si="200"/>
        <v>2000.0531249999999</v>
      </c>
      <c r="BD1531" s="1">
        <f t="shared" si="201"/>
        <v>1681.2443249999999</v>
      </c>
      <c r="BE1531" s="1">
        <f t="shared" si="202"/>
        <v>0.84059983406690764</v>
      </c>
      <c r="BF1531" s="1">
        <f t="shared" si="203"/>
        <v>0.16075767974913166</v>
      </c>
      <c r="BG1531" s="1">
        <v>6</v>
      </c>
      <c r="BH1531" s="1">
        <v>0.5</v>
      </c>
      <c r="BI1531" s="1" t="s">
        <v>347</v>
      </c>
      <c r="BJ1531" s="1">
        <v>2</v>
      </c>
      <c r="BK1531" s="1" t="b">
        <v>1</v>
      </c>
      <c r="BL1531" s="1">
        <v>1659891756.5999999</v>
      </c>
      <c r="BM1531" s="1">
        <v>1450.85625</v>
      </c>
      <c r="BN1531" s="1">
        <v>1524.3456249999999</v>
      </c>
      <c r="BO1531" s="1">
        <v>27.294218749999999</v>
      </c>
      <c r="BP1531" s="1">
        <v>24.432637499999998</v>
      </c>
      <c r="BQ1531" s="1">
        <v>1448.254375</v>
      </c>
      <c r="BR1531" s="1">
        <v>27.289781250000001</v>
      </c>
      <c r="BS1531" s="1">
        <v>500.13381249999998</v>
      </c>
      <c r="BT1531" s="1">
        <v>98.946806249999995</v>
      </c>
      <c r="BU1531" s="1">
        <v>9.9937287499999999E-2</v>
      </c>
      <c r="BV1531" s="1">
        <v>30.996087500000002</v>
      </c>
      <c r="BW1531" s="1">
        <v>31.579387499999999</v>
      </c>
      <c r="BX1531" s="1">
        <v>999.9</v>
      </c>
      <c r="BY1531" s="1">
        <v>0</v>
      </c>
      <c r="BZ1531" s="1">
        <v>0</v>
      </c>
      <c r="CA1531" s="1">
        <v>10003.99625</v>
      </c>
      <c r="CB1531" s="1">
        <v>0</v>
      </c>
      <c r="CC1531" s="1">
        <v>1767.9393749999999</v>
      </c>
      <c r="CD1531" s="1">
        <v>-73.489743750000002</v>
      </c>
      <c r="CE1531" s="1">
        <v>1491.5675000000001</v>
      </c>
      <c r="CF1531" s="1">
        <v>1562.5218749999999</v>
      </c>
      <c r="CG1531" s="1">
        <v>2.8615787500000001</v>
      </c>
      <c r="CH1531" s="1">
        <v>1524.3456249999999</v>
      </c>
      <c r="CI1531" s="1">
        <v>24.432637499999998</v>
      </c>
      <c r="CJ1531" s="1">
        <v>2.7006749999999999</v>
      </c>
      <c r="CK1531" s="1">
        <v>2.4175318749999999</v>
      </c>
      <c r="CL1531" s="1">
        <v>22.289224999999998</v>
      </c>
      <c r="CM1531" s="1">
        <v>20.481681250000001</v>
      </c>
      <c r="CN1531" s="1">
        <v>2000.0531249999999</v>
      </c>
      <c r="CO1531" s="1">
        <v>0.98000668749999997</v>
      </c>
      <c r="CP1531" s="1">
        <v>1.9993612500000001E-2</v>
      </c>
      <c r="CQ1531" s="1">
        <v>0</v>
      </c>
      <c r="CR1531" s="1">
        <v>2.7402500000000001</v>
      </c>
      <c r="CS1531" s="1">
        <v>0</v>
      </c>
      <c r="CT1531" s="1">
        <v>16771.631249999999</v>
      </c>
      <c r="CU1531" s="1">
        <v>17412.806250000001</v>
      </c>
      <c r="CV1531" s="1">
        <v>44.569875000000003</v>
      </c>
      <c r="CW1531" s="1">
        <v>46.601374999999997</v>
      </c>
      <c r="CX1531" s="1">
        <v>44.683124999999997</v>
      </c>
      <c r="CY1531" s="1">
        <v>44.558124999999997</v>
      </c>
      <c r="CZ1531" s="1">
        <v>44.5</v>
      </c>
      <c r="DA1531" s="1">
        <v>1960.0631249999999</v>
      </c>
      <c r="DB1531" s="1">
        <v>39.99</v>
      </c>
      <c r="DC1531" s="1">
        <v>0</v>
      </c>
      <c r="DD1531" s="1">
        <v>1659891763.7</v>
      </c>
      <c r="DE1531" s="1">
        <v>0</v>
      </c>
      <c r="DF1531" s="1">
        <v>1659891113.0999999</v>
      </c>
      <c r="DG1531" s="1" t="s">
        <v>2706</v>
      </c>
      <c r="DH1531" s="1">
        <v>1659891112.5999999</v>
      </c>
      <c r="DI1531" s="1">
        <v>1659891113.0999999</v>
      </c>
      <c r="DJ1531" s="1">
        <v>29</v>
      </c>
      <c r="DK1531" s="1">
        <v>0.08</v>
      </c>
      <c r="DL1531" s="1">
        <v>-6.0000000000000001E-3</v>
      </c>
      <c r="DM1531" s="1">
        <v>1.387</v>
      </c>
      <c r="DN1531" s="1">
        <v>1.0999999999999999E-2</v>
      </c>
      <c r="DO1531" s="1">
        <v>400</v>
      </c>
      <c r="DP1531" s="1">
        <v>24</v>
      </c>
      <c r="DQ1531" s="1">
        <v>0.14000000000000001</v>
      </c>
      <c r="DR1531" s="1">
        <v>0.05</v>
      </c>
      <c r="DS1531" s="1">
        <v>28.085417647698151</v>
      </c>
      <c r="DT1531" s="1">
        <v>0.52685132479271857</v>
      </c>
      <c r="DU1531" s="1">
        <v>7.5386342307473708E-2</v>
      </c>
      <c r="DV1531" s="1">
        <v>0</v>
      </c>
      <c r="DW1531" s="1">
        <v>-73.50666451612905</v>
      </c>
      <c r="DX1531" s="1">
        <v>5.9875354838710191</v>
      </c>
      <c r="DY1531" s="1">
        <v>0.51179805716858706</v>
      </c>
      <c r="DZ1531" s="1">
        <v>0</v>
      </c>
      <c r="EA1531" s="1">
        <v>1032.1249099716761</v>
      </c>
      <c r="EB1531" s="1">
        <v>307.67571152882073</v>
      </c>
      <c r="EC1531" s="1">
        <v>22.222199300833172</v>
      </c>
      <c r="ED1531" s="1">
        <v>0</v>
      </c>
      <c r="EE1531" s="1">
        <v>2.861207073170732</v>
      </c>
      <c r="EF1531" s="1">
        <v>5.9412543554007193E-2</v>
      </c>
      <c r="EG1531" s="1">
        <v>1.851562731446886E-2</v>
      </c>
      <c r="EH1531" s="1">
        <v>1</v>
      </c>
      <c r="EI1531" s="1">
        <v>1.959693871701687</v>
      </c>
      <c r="EJ1531" s="1">
        <v>-3.9242009638825848E-2</v>
      </c>
      <c r="EK1531" s="1">
        <v>2.8922913158879069E-3</v>
      </c>
      <c r="EL1531" s="1">
        <v>1</v>
      </c>
      <c r="EM1531" s="1">
        <v>2</v>
      </c>
      <c r="EN1531" s="1">
        <v>5</v>
      </c>
      <c r="EO1531" s="1" t="s">
        <v>386</v>
      </c>
      <c r="EP1531" s="1">
        <v>2.94</v>
      </c>
      <c r="EQ1531" s="1">
        <v>2.80105</v>
      </c>
      <c r="ER1531" s="1">
        <v>0.210899</v>
      </c>
      <c r="ES1531" s="1">
        <v>0.217026</v>
      </c>
      <c r="ET1531" s="1">
        <v>0.116783</v>
      </c>
      <c r="EU1531" s="1">
        <v>0.10800999999999999</v>
      </c>
      <c r="EV1531" s="1">
        <v>16104.7</v>
      </c>
      <c r="EW1531" s="1">
        <v>16753.5</v>
      </c>
      <c r="EX1531" s="1">
        <v>23754.799999999999</v>
      </c>
      <c r="EY1531" s="1">
        <v>24924.6</v>
      </c>
      <c r="EZ1531" s="1">
        <v>33597.699999999997</v>
      </c>
      <c r="FA1531" s="1">
        <v>35513.599999999999</v>
      </c>
      <c r="FB1531" s="1">
        <v>43330.7</v>
      </c>
      <c r="FC1531" s="1">
        <v>46080.6</v>
      </c>
      <c r="FD1531" s="1">
        <v>1.5548299999999999</v>
      </c>
      <c r="FE1531" s="1">
        <v>1.77803</v>
      </c>
      <c r="FF1531" s="1">
        <v>5.2787399999999998E-2</v>
      </c>
      <c r="FG1531" s="1">
        <v>0</v>
      </c>
      <c r="FH1531" s="1">
        <v>30.7104</v>
      </c>
      <c r="FI1531" s="1">
        <v>999.9</v>
      </c>
      <c r="FJ1531" s="1">
        <v>46.3</v>
      </c>
      <c r="FK1531" s="1">
        <v>40.5</v>
      </c>
      <c r="FL1531" s="1">
        <v>35.6295</v>
      </c>
      <c r="FM1531" s="1">
        <v>63.683599999999998</v>
      </c>
      <c r="FN1531" s="1">
        <v>26.097799999999999</v>
      </c>
      <c r="FO1531" s="1">
        <v>1</v>
      </c>
      <c r="FP1531" s="1">
        <v>0.63873000000000002</v>
      </c>
      <c r="FQ1531" s="1">
        <v>3.68228</v>
      </c>
      <c r="FR1531" s="1">
        <v>20.2789</v>
      </c>
      <c r="FS1531" s="1">
        <v>5.2102500000000003</v>
      </c>
      <c r="FT1531" s="1">
        <v>11.9078</v>
      </c>
      <c r="FU1531" s="1">
        <v>5.0028499999999996</v>
      </c>
      <c r="FV1531" s="1">
        <v>3.2901500000000001</v>
      </c>
      <c r="FW1531" s="1">
        <v>9999</v>
      </c>
      <c r="FX1531" s="1">
        <v>9999</v>
      </c>
      <c r="FY1531" s="1">
        <v>9999</v>
      </c>
      <c r="FZ1531" s="1">
        <v>999.9</v>
      </c>
      <c r="GA1531" s="1">
        <v>1.8598399999999999</v>
      </c>
      <c r="GB1531" s="1">
        <v>1.85486</v>
      </c>
      <c r="GC1531" s="1">
        <v>1.8580300000000001</v>
      </c>
      <c r="GD1531" s="1">
        <v>1.8565199999999999</v>
      </c>
      <c r="GE1531" s="1">
        <v>1.8552599999999999</v>
      </c>
      <c r="GF1531" s="1">
        <v>1.8548100000000001</v>
      </c>
      <c r="GG1531" s="1">
        <v>1.8536600000000001</v>
      </c>
      <c r="GH1531" s="1">
        <v>1.8565799999999999</v>
      </c>
      <c r="GI1531" s="1">
        <v>0</v>
      </c>
      <c r="GJ1531" s="1">
        <v>0</v>
      </c>
      <c r="GK1531" s="1">
        <v>0</v>
      </c>
      <c r="GL1531" s="1">
        <v>0</v>
      </c>
      <c r="GM1531" s="1" t="s">
        <v>350</v>
      </c>
      <c r="GN1531" s="1" t="s">
        <v>351</v>
      </c>
      <c r="GO1531" s="1" t="s">
        <v>352</v>
      </c>
      <c r="GP1531" s="1" t="s">
        <v>352</v>
      </c>
      <c r="GQ1531" s="1" t="s">
        <v>352</v>
      </c>
      <c r="GR1531" s="1" t="s">
        <v>352</v>
      </c>
      <c r="GS1531" s="1">
        <v>0</v>
      </c>
      <c r="GT1531" s="1">
        <v>100</v>
      </c>
      <c r="GU1531" s="1">
        <v>100</v>
      </c>
      <c r="GV1531" s="1">
        <v>2.63</v>
      </c>
      <c r="GW1531" s="1">
        <v>4.4000000000000003E-3</v>
      </c>
      <c r="GX1531" s="1">
        <v>0.39944932438917619</v>
      </c>
      <c r="GY1531" s="1">
        <v>3.036990343597491E-3</v>
      </c>
      <c r="GZ1531" s="1">
        <v>-1.538114387597119E-6</v>
      </c>
      <c r="HA1531" s="1">
        <v>3.3909691194327332E-10</v>
      </c>
      <c r="HB1531" s="1">
        <v>-6.6822494577568767E-2</v>
      </c>
      <c r="HC1531" s="1">
        <v>9.7621983196103414E-3</v>
      </c>
      <c r="HD1531" s="1">
        <v>-3.3387782167185642E-4</v>
      </c>
      <c r="HE1531" s="1">
        <v>2.632278881966732E-6</v>
      </c>
      <c r="HF1531" s="1">
        <v>6</v>
      </c>
      <c r="HG1531" s="1">
        <v>2134</v>
      </c>
      <c r="HH1531" s="1">
        <v>2</v>
      </c>
      <c r="HI1531" s="1">
        <v>31</v>
      </c>
      <c r="HJ1531" s="1">
        <v>10.9</v>
      </c>
      <c r="HK1531" s="1">
        <v>10.9</v>
      </c>
      <c r="HL1531" s="1">
        <v>3.1555200000000001</v>
      </c>
      <c r="HM1531" s="1">
        <v>2.3278799999999999</v>
      </c>
      <c r="HN1531" s="1">
        <v>1.4978</v>
      </c>
      <c r="HO1531" s="1">
        <v>2.3083499999999999</v>
      </c>
      <c r="HP1531" s="1">
        <v>1.5478499999999999</v>
      </c>
      <c r="HQ1531" s="1">
        <v>2.3718300000000001</v>
      </c>
      <c r="HR1531" s="1">
        <v>43.6995</v>
      </c>
      <c r="HS1531" s="1">
        <v>13.492900000000001</v>
      </c>
      <c r="HT1531" s="1">
        <v>18</v>
      </c>
      <c r="HU1531" s="1">
        <v>305.90600000000001</v>
      </c>
      <c r="HV1531" s="1">
        <v>464.971</v>
      </c>
      <c r="HW1531" s="1">
        <v>25.051100000000002</v>
      </c>
      <c r="HX1531" s="1">
        <v>34.773699999999998</v>
      </c>
      <c r="HY1531" s="1">
        <v>29.998799999999999</v>
      </c>
      <c r="HZ1531" s="1">
        <v>34.554099999999998</v>
      </c>
      <c r="IA1531" s="1">
        <v>34.623800000000003</v>
      </c>
      <c r="IB1531" s="1">
        <v>63.203200000000002</v>
      </c>
      <c r="IC1531" s="1">
        <v>31.122900000000001</v>
      </c>
      <c r="ID1531" s="1">
        <v>0</v>
      </c>
      <c r="IE1531" s="1">
        <v>25.1083</v>
      </c>
      <c r="IF1531" s="1">
        <v>1597.66</v>
      </c>
      <c r="IG1531" s="1">
        <v>24.4711</v>
      </c>
      <c r="IH1531" s="1">
        <v>100.182</v>
      </c>
      <c r="II1531" s="1">
        <v>99.864199999999997</v>
      </c>
      <c r="IJ1531" s="1" t="s">
        <v>1117</v>
      </c>
    </row>
    <row r="1532" spans="1:244" ht="15.75" customHeight="1" x14ac:dyDescent="0.3">
      <c r="A1532" s="1">
        <v>1516</v>
      </c>
      <c r="B1532" s="1">
        <v>1659891765.5999999</v>
      </c>
      <c r="C1532" s="1">
        <v>11508.5</v>
      </c>
      <c r="D1532" s="1" t="s">
        <v>3303</v>
      </c>
      <c r="E1532" s="1" t="s">
        <v>3304</v>
      </c>
      <c r="F1532" s="1">
        <v>1</v>
      </c>
      <c r="G1532" s="1" t="s">
        <v>2704</v>
      </c>
      <c r="H1532" s="1" t="s">
        <v>345</v>
      </c>
      <c r="I1532" s="1" t="s">
        <v>1102</v>
      </c>
      <c r="J1532" s="1" t="s">
        <v>1103</v>
      </c>
      <c r="K1532" s="1" t="s">
        <v>1104</v>
      </c>
      <c r="L1532" s="1" t="s">
        <v>2705</v>
      </c>
      <c r="M1532" s="1" t="s">
        <v>346</v>
      </c>
      <c r="N1532" s="1">
        <v>1659891758.099999</v>
      </c>
      <c r="O1532" s="1">
        <f t="shared" si="170"/>
        <v>2.4770125601355558E-3</v>
      </c>
      <c r="P1532" s="1">
        <f t="shared" si="171"/>
        <v>2.4770125601355559</v>
      </c>
      <c r="Q1532" s="1">
        <f t="shared" si="172"/>
        <v>28.526323464713858</v>
      </c>
      <c r="R1532" s="1">
        <f t="shared" si="173"/>
        <v>1458.2560000000001</v>
      </c>
      <c r="S1532" s="1">
        <f t="shared" si="174"/>
        <v>1040.2236001895715</v>
      </c>
      <c r="T1532" s="1">
        <f t="shared" si="175"/>
        <v>103.03056620600914</v>
      </c>
      <c r="U1532" s="1">
        <f t="shared" si="176"/>
        <v>144.43523616069589</v>
      </c>
      <c r="V1532" s="1">
        <f t="shared" si="177"/>
        <v>0.12346419754553617</v>
      </c>
      <c r="W1532" s="1">
        <f t="shared" si="178"/>
        <v>2.9116337593340429</v>
      </c>
      <c r="X1532" s="1">
        <f t="shared" si="179"/>
        <v>0.12062774887031721</v>
      </c>
      <c r="Y1532" s="1">
        <f t="shared" si="180"/>
        <v>7.5641759238062364E-2</v>
      </c>
      <c r="Z1532" s="1">
        <f t="shared" si="181"/>
        <v>321.52106019999991</v>
      </c>
      <c r="AA1532" s="1">
        <f t="shared" si="182"/>
        <v>32.249319031975325</v>
      </c>
      <c r="AB1532" s="1">
        <f t="shared" si="183"/>
        <v>31.577733333333331</v>
      </c>
      <c r="AC1532" s="1">
        <f t="shared" si="184"/>
        <v>4.6621365917898405</v>
      </c>
      <c r="AD1532" s="1">
        <f t="shared" si="185"/>
        <v>59.95658649410629</v>
      </c>
      <c r="AE1532" s="1">
        <f t="shared" si="186"/>
        <v>2.7039082791618401</v>
      </c>
      <c r="AF1532" s="1">
        <f t="shared" si="187"/>
        <v>4.5097768856931726</v>
      </c>
      <c r="AG1532" s="1">
        <f t="shared" si="188"/>
        <v>1.9582283126280005</v>
      </c>
      <c r="AH1532" s="1">
        <f t="shared" si="189"/>
        <v>-109.236253901978</v>
      </c>
      <c r="AI1532" s="1">
        <f t="shared" si="190"/>
        <v>-91.665368672229548</v>
      </c>
      <c r="AJ1532" s="1">
        <f t="shared" si="191"/>
        <v>-7.0896534744978128</v>
      </c>
      <c r="AK1532" s="1">
        <f t="shared" si="192"/>
        <v>113.52978415129455</v>
      </c>
      <c r="AL1532" s="1">
        <f t="shared" si="193"/>
        <v>57.632668490674831</v>
      </c>
      <c r="AM1532" s="1">
        <f t="shared" si="194"/>
        <v>2.4564774008025081</v>
      </c>
      <c r="AN1532" s="1">
        <f t="shared" si="195"/>
        <v>28.526323464713858</v>
      </c>
      <c r="AO1532" s="1">
        <v>1594.7722788258311</v>
      </c>
      <c r="AP1532" s="1">
        <v>1534.1596969696971</v>
      </c>
      <c r="AQ1532" s="1">
        <v>4.919758862248405</v>
      </c>
      <c r="AR1532" s="1">
        <v>66.332459273180504</v>
      </c>
      <c r="AS1532" s="1">
        <f t="shared" si="196"/>
        <v>2.4770125601355559</v>
      </c>
      <c r="AT1532" s="1">
        <v>24.43134606046079</v>
      </c>
      <c r="AU1532" s="1">
        <v>27.320439393939399</v>
      </c>
      <c r="AV1532" s="1">
        <v>2.1565585530433591E-4</v>
      </c>
      <c r="AW1532" s="1">
        <v>80.638585768873753</v>
      </c>
      <c r="AX1532" s="1">
        <v>180</v>
      </c>
      <c r="AY1532" s="1">
        <v>36</v>
      </c>
      <c r="AZ1532" s="1">
        <f t="shared" si="197"/>
        <v>1</v>
      </c>
      <c r="BA1532" s="1">
        <f t="shared" si="198"/>
        <v>0</v>
      </c>
      <c r="BB1532" s="1">
        <f t="shared" si="199"/>
        <v>51650.62862246752</v>
      </c>
      <c r="BC1532" s="1">
        <f t="shared" si="200"/>
        <v>2000.035333333333</v>
      </c>
      <c r="BD1532" s="1">
        <f t="shared" si="201"/>
        <v>1681.2293799999998</v>
      </c>
      <c r="BE1532" s="1">
        <f t="shared" si="202"/>
        <v>0.84059983940283722</v>
      </c>
      <c r="BF1532" s="1">
        <f t="shared" si="203"/>
        <v>0.16075769004747581</v>
      </c>
      <c r="BG1532" s="1">
        <v>6</v>
      </c>
      <c r="BH1532" s="1">
        <v>0.5</v>
      </c>
      <c r="BI1532" s="1" t="s">
        <v>347</v>
      </c>
      <c r="BJ1532" s="1">
        <v>2</v>
      </c>
      <c r="BK1532" s="1" t="b">
        <v>1</v>
      </c>
      <c r="BL1532" s="1">
        <v>1659891758.099999</v>
      </c>
      <c r="BM1532" s="1">
        <v>1458.2560000000001</v>
      </c>
      <c r="BN1532" s="1">
        <v>1531.694666666667</v>
      </c>
      <c r="BO1532" s="1">
        <v>27.299366666666661</v>
      </c>
      <c r="BP1532" s="1">
        <v>24.432813333333339</v>
      </c>
      <c r="BQ1532" s="1">
        <v>1455.648666666666</v>
      </c>
      <c r="BR1532" s="1">
        <v>27.294946666666661</v>
      </c>
      <c r="BS1532" s="1">
        <v>500.1303333333334</v>
      </c>
      <c r="BT1532" s="1">
        <v>98.946619999999996</v>
      </c>
      <c r="BU1532" s="1">
        <v>9.993709333333331E-2</v>
      </c>
      <c r="BV1532" s="1">
        <v>30.99377333333333</v>
      </c>
      <c r="BW1532" s="1">
        <v>31.577733333333331</v>
      </c>
      <c r="BX1532" s="1">
        <v>999.89999999999986</v>
      </c>
      <c r="BY1532" s="1">
        <v>0</v>
      </c>
      <c r="BZ1532" s="1">
        <v>0</v>
      </c>
      <c r="CA1532" s="1">
        <v>10003.59866666667</v>
      </c>
      <c r="CB1532" s="1">
        <v>0</v>
      </c>
      <c r="CC1532" s="1">
        <v>1747.45</v>
      </c>
      <c r="CD1532" s="1">
        <v>-73.438826666666671</v>
      </c>
      <c r="CE1532" s="1">
        <v>1499.1833333333329</v>
      </c>
      <c r="CF1532" s="1">
        <v>1570.055333333333</v>
      </c>
      <c r="CG1532" s="1">
        <v>2.8665566666666669</v>
      </c>
      <c r="CH1532" s="1">
        <v>1531.694666666667</v>
      </c>
      <c r="CI1532" s="1">
        <v>24.432813333333339</v>
      </c>
      <c r="CJ1532" s="1">
        <v>2.701179333333334</v>
      </c>
      <c r="CK1532" s="1">
        <v>2.417545333333333</v>
      </c>
      <c r="CL1532" s="1">
        <v>22.29229333333334</v>
      </c>
      <c r="CM1532" s="1">
        <v>20.481766666666669</v>
      </c>
      <c r="CN1532" s="1">
        <v>2000.035333333333</v>
      </c>
      <c r="CO1532" s="1">
        <v>0.98000659999999995</v>
      </c>
      <c r="CP1532" s="1">
        <v>1.99937E-2</v>
      </c>
      <c r="CQ1532" s="1">
        <v>0</v>
      </c>
      <c r="CR1532" s="1">
        <v>2.6234000000000002</v>
      </c>
      <c r="CS1532" s="1">
        <v>0</v>
      </c>
      <c r="CT1532" s="1">
        <v>16773.046666666669</v>
      </c>
      <c r="CU1532" s="1">
        <v>17412.653333333328</v>
      </c>
      <c r="CV1532" s="1">
        <v>44.574599999999997</v>
      </c>
      <c r="CW1532" s="1">
        <v>46.599800000000002</v>
      </c>
      <c r="CX1532" s="1">
        <v>44.686999999999998</v>
      </c>
      <c r="CY1532" s="1">
        <v>44.561999999999998</v>
      </c>
      <c r="CZ1532" s="1">
        <v>44.504133333333343</v>
      </c>
      <c r="DA1532" s="1">
        <v>1960.0453333333339</v>
      </c>
      <c r="DB1532" s="1">
        <v>39.99</v>
      </c>
      <c r="DC1532" s="1">
        <v>0</v>
      </c>
      <c r="DD1532" s="1">
        <v>1659891764.9000001</v>
      </c>
      <c r="DE1532" s="1">
        <v>0</v>
      </c>
      <c r="DF1532" s="1">
        <v>1659891113.0999999</v>
      </c>
      <c r="DG1532" s="1" t="s">
        <v>2706</v>
      </c>
      <c r="DH1532" s="1">
        <v>1659891112.5999999</v>
      </c>
      <c r="DI1532" s="1">
        <v>1659891113.0999999</v>
      </c>
      <c r="DJ1532" s="1">
        <v>29</v>
      </c>
      <c r="DK1532" s="1">
        <v>0.08</v>
      </c>
      <c r="DL1532" s="1">
        <v>-6.0000000000000001E-3</v>
      </c>
      <c r="DM1532" s="1">
        <v>1.387</v>
      </c>
      <c r="DN1532" s="1">
        <v>1.0999999999999999E-2</v>
      </c>
      <c r="DO1532" s="1">
        <v>400</v>
      </c>
      <c r="DP1532" s="1">
        <v>24</v>
      </c>
      <c r="DQ1532" s="1">
        <v>0.14000000000000001</v>
      </c>
      <c r="DR1532" s="1">
        <v>0.05</v>
      </c>
      <c r="DS1532" s="1">
        <v>28.098591927195329</v>
      </c>
      <c r="DT1532" s="1">
        <v>0.38566328326942179</v>
      </c>
      <c r="DU1532" s="1">
        <v>6.7736012592268371E-2</v>
      </c>
      <c r="DV1532" s="1">
        <v>1</v>
      </c>
      <c r="DW1532" s="1">
        <v>-73.47325161290324</v>
      </c>
      <c r="DX1532" s="1">
        <v>5.7912387096773896</v>
      </c>
      <c r="DY1532" s="1">
        <v>0.50806317988559557</v>
      </c>
      <c r="DZ1532" s="1">
        <v>0</v>
      </c>
      <c r="EA1532" s="1">
        <v>1037.0865842398521</v>
      </c>
      <c r="EB1532" s="1">
        <v>309.48492165094791</v>
      </c>
      <c r="EC1532" s="1">
        <v>22.347832594615369</v>
      </c>
      <c r="ED1532" s="1">
        <v>0</v>
      </c>
      <c r="EE1532" s="1">
        <v>2.860301707317074</v>
      </c>
      <c r="EF1532" s="1">
        <v>0.1149984668989569</v>
      </c>
      <c r="EG1532" s="1">
        <v>1.683583821211708E-2</v>
      </c>
      <c r="EH1532" s="1">
        <v>1</v>
      </c>
      <c r="EI1532" s="1">
        <v>1.9590381639221279</v>
      </c>
      <c r="EJ1532" s="1">
        <v>-3.9100023709250517E-2</v>
      </c>
      <c r="EK1532" s="1">
        <v>2.880572886266676E-3</v>
      </c>
      <c r="EL1532" s="1">
        <v>1</v>
      </c>
      <c r="EM1532" s="1">
        <v>3</v>
      </c>
      <c r="EN1532" s="1">
        <v>5</v>
      </c>
      <c r="EO1532" s="1" t="s">
        <v>368</v>
      </c>
      <c r="EP1532" s="1">
        <v>2.9400200000000001</v>
      </c>
      <c r="EQ1532" s="1">
        <v>2.8010799999999998</v>
      </c>
      <c r="ER1532" s="1">
        <v>0.21129899999999999</v>
      </c>
      <c r="ES1532" s="1">
        <v>0.217443</v>
      </c>
      <c r="ET1532" s="1">
        <v>0.116798</v>
      </c>
      <c r="EU1532" s="1">
        <v>0.10800800000000001</v>
      </c>
      <c r="EV1532" s="1">
        <v>16096.4</v>
      </c>
      <c r="EW1532" s="1">
        <v>16744.599999999999</v>
      </c>
      <c r="EX1532" s="1">
        <v>23754.7</v>
      </c>
      <c r="EY1532" s="1">
        <v>24924.6</v>
      </c>
      <c r="EZ1532" s="1">
        <v>33596.9</v>
      </c>
      <c r="FA1532" s="1">
        <v>35513.699999999997</v>
      </c>
      <c r="FB1532" s="1">
        <v>43330.5</v>
      </c>
      <c r="FC1532" s="1">
        <v>46080.7</v>
      </c>
      <c r="FD1532" s="1">
        <v>1.55437</v>
      </c>
      <c r="FE1532" s="1">
        <v>1.7780499999999999</v>
      </c>
      <c r="FF1532" s="1">
        <v>5.2698000000000002E-2</v>
      </c>
      <c r="FG1532" s="1">
        <v>0</v>
      </c>
      <c r="FH1532" s="1">
        <v>30.708600000000001</v>
      </c>
      <c r="FI1532" s="1">
        <v>999.9</v>
      </c>
      <c r="FJ1532" s="1">
        <v>46.3</v>
      </c>
      <c r="FK1532" s="1">
        <v>40.5</v>
      </c>
      <c r="FL1532" s="1">
        <v>35.630600000000001</v>
      </c>
      <c r="FM1532" s="1">
        <v>63.553600000000003</v>
      </c>
      <c r="FN1532" s="1">
        <v>26.406199999999998</v>
      </c>
      <c r="FO1532" s="1">
        <v>1</v>
      </c>
      <c r="FP1532" s="1">
        <v>0.63853199999999999</v>
      </c>
      <c r="FQ1532" s="1">
        <v>3.7295500000000001</v>
      </c>
      <c r="FR1532" s="1">
        <v>20.277999999999999</v>
      </c>
      <c r="FS1532" s="1">
        <v>5.2100999999999997</v>
      </c>
      <c r="FT1532" s="1">
        <v>11.908099999999999</v>
      </c>
      <c r="FU1532" s="1">
        <v>5.0028499999999996</v>
      </c>
      <c r="FV1532" s="1">
        <v>3.2901799999999999</v>
      </c>
      <c r="FW1532" s="1">
        <v>9999</v>
      </c>
      <c r="FX1532" s="1">
        <v>9999</v>
      </c>
      <c r="FY1532" s="1">
        <v>9999</v>
      </c>
      <c r="FZ1532" s="1">
        <v>999.9</v>
      </c>
      <c r="GA1532" s="1">
        <v>1.8598399999999999</v>
      </c>
      <c r="GB1532" s="1">
        <v>1.85486</v>
      </c>
      <c r="GC1532" s="1">
        <v>1.8580399999999999</v>
      </c>
      <c r="GD1532" s="1">
        <v>1.8565199999999999</v>
      </c>
      <c r="GE1532" s="1">
        <v>1.85527</v>
      </c>
      <c r="GF1532" s="1">
        <v>1.8548100000000001</v>
      </c>
      <c r="GG1532" s="1">
        <v>1.8536600000000001</v>
      </c>
      <c r="GH1532" s="1">
        <v>1.8565700000000001</v>
      </c>
      <c r="GI1532" s="1">
        <v>0</v>
      </c>
      <c r="GJ1532" s="1">
        <v>0</v>
      </c>
      <c r="GK1532" s="1">
        <v>0</v>
      </c>
      <c r="GL1532" s="1">
        <v>0</v>
      </c>
      <c r="GM1532" s="1" t="s">
        <v>350</v>
      </c>
      <c r="GN1532" s="1" t="s">
        <v>351</v>
      </c>
      <c r="GO1532" s="1" t="s">
        <v>352</v>
      </c>
      <c r="GP1532" s="1" t="s">
        <v>352</v>
      </c>
      <c r="GQ1532" s="1" t="s">
        <v>352</v>
      </c>
      <c r="GR1532" s="1" t="s">
        <v>352</v>
      </c>
      <c r="GS1532" s="1">
        <v>0</v>
      </c>
      <c r="GT1532" s="1">
        <v>100</v>
      </c>
      <c r="GU1532" s="1">
        <v>100</v>
      </c>
      <c r="GV1532" s="1">
        <v>2.64</v>
      </c>
      <c r="GW1532" s="1">
        <v>4.3E-3</v>
      </c>
      <c r="GX1532" s="1">
        <v>0.39944932438917619</v>
      </c>
      <c r="GY1532" s="1">
        <v>3.036990343597491E-3</v>
      </c>
      <c r="GZ1532" s="1">
        <v>-1.538114387597119E-6</v>
      </c>
      <c r="HA1532" s="1">
        <v>3.3909691194327332E-10</v>
      </c>
      <c r="HB1532" s="1">
        <v>-6.6822494577568767E-2</v>
      </c>
      <c r="HC1532" s="1">
        <v>9.7621983196103414E-3</v>
      </c>
      <c r="HD1532" s="1">
        <v>-3.3387782167185642E-4</v>
      </c>
      <c r="HE1532" s="1">
        <v>2.632278881966732E-6</v>
      </c>
      <c r="HF1532" s="1">
        <v>6</v>
      </c>
      <c r="HG1532" s="1">
        <v>2134</v>
      </c>
      <c r="HH1532" s="1">
        <v>2</v>
      </c>
      <c r="HI1532" s="1">
        <v>31</v>
      </c>
      <c r="HJ1532" s="1">
        <v>10.9</v>
      </c>
      <c r="HK1532" s="1">
        <v>10.9</v>
      </c>
      <c r="HL1532" s="1">
        <v>3.1640600000000001</v>
      </c>
      <c r="HM1532" s="1">
        <v>2.3120099999999999</v>
      </c>
      <c r="HN1532" s="1">
        <v>1.4978</v>
      </c>
      <c r="HO1532" s="1">
        <v>2.3083499999999999</v>
      </c>
      <c r="HP1532" s="1">
        <v>1.5478499999999999</v>
      </c>
      <c r="HQ1532" s="1">
        <v>2.4401899999999999</v>
      </c>
      <c r="HR1532" s="1">
        <v>43.6995</v>
      </c>
      <c r="HS1532" s="1">
        <v>13.4841</v>
      </c>
      <c r="HT1532" s="1">
        <v>18</v>
      </c>
      <c r="HU1532" s="1">
        <v>305.71499999999997</v>
      </c>
      <c r="HV1532" s="1">
        <v>464.99400000000003</v>
      </c>
      <c r="HW1532" s="1">
        <v>25.072500000000002</v>
      </c>
      <c r="HX1532" s="1">
        <v>34.774999999999999</v>
      </c>
      <c r="HY1532" s="1">
        <v>29.998899999999999</v>
      </c>
      <c r="HZ1532" s="1">
        <v>34.555</v>
      </c>
      <c r="IA1532" s="1">
        <v>34.6248</v>
      </c>
      <c r="IB1532" s="1">
        <v>63.4208</v>
      </c>
      <c r="IC1532" s="1">
        <v>31.122900000000001</v>
      </c>
      <c r="ID1532" s="1">
        <v>0</v>
      </c>
      <c r="IE1532" s="1">
        <v>25.1083</v>
      </c>
      <c r="IF1532" s="1">
        <v>1597.66</v>
      </c>
      <c r="IG1532" s="1">
        <v>24.4711</v>
      </c>
      <c r="IH1532" s="1">
        <v>100.182</v>
      </c>
      <c r="II1532" s="1">
        <v>99.8643</v>
      </c>
      <c r="IJ1532" s="1" t="s">
        <v>1117</v>
      </c>
    </row>
    <row r="1533" spans="1:244" ht="15.75" customHeight="1" x14ac:dyDescent="0.3">
      <c r="A1533" s="1">
        <v>1517</v>
      </c>
      <c r="B1533" s="1">
        <v>1659891766.5999999</v>
      </c>
      <c r="C1533" s="1">
        <v>11509.5</v>
      </c>
      <c r="D1533" s="1" t="s">
        <v>3305</v>
      </c>
      <c r="E1533" s="1" t="s">
        <v>3306</v>
      </c>
      <c r="F1533" s="1">
        <v>1</v>
      </c>
      <c r="G1533" s="1" t="s">
        <v>2704</v>
      </c>
      <c r="H1533" s="1" t="s">
        <v>345</v>
      </c>
      <c r="I1533" s="1" t="s">
        <v>1102</v>
      </c>
      <c r="J1533" s="1" t="s">
        <v>1103</v>
      </c>
      <c r="K1533" s="1" t="s">
        <v>1104</v>
      </c>
      <c r="L1533" s="1" t="s">
        <v>2705</v>
      </c>
      <c r="M1533" s="1" t="s">
        <v>346</v>
      </c>
      <c r="N1533" s="1">
        <v>1659891758.5999999</v>
      </c>
      <c r="O1533" s="1">
        <f t="shared" si="170"/>
        <v>2.4831663226023279E-3</v>
      </c>
      <c r="P1533" s="1">
        <f t="shared" si="171"/>
        <v>2.4831663226023277</v>
      </c>
      <c r="Q1533" s="1">
        <f t="shared" si="172"/>
        <v>28.819229012662497</v>
      </c>
      <c r="R1533" s="1">
        <f t="shared" si="173"/>
        <v>1460.6775</v>
      </c>
      <c r="S1533" s="1">
        <f t="shared" si="174"/>
        <v>1039.7794590551337</v>
      </c>
      <c r="T1533" s="1">
        <f t="shared" si="175"/>
        <v>102.98650094553798</v>
      </c>
      <c r="U1533" s="1">
        <f t="shared" si="176"/>
        <v>144.67497258656616</v>
      </c>
      <c r="V1533" s="1">
        <f t="shared" si="177"/>
        <v>0.12380559205067478</v>
      </c>
      <c r="W1533" s="1">
        <f t="shared" si="178"/>
        <v>2.9115931011316643</v>
      </c>
      <c r="X1533" s="1">
        <f t="shared" si="179"/>
        <v>0.12095359174129268</v>
      </c>
      <c r="Y1533" s="1">
        <f t="shared" si="180"/>
        <v>7.5846763736221248E-2</v>
      </c>
      <c r="Z1533" s="1">
        <f t="shared" si="181"/>
        <v>321.52170525000002</v>
      </c>
      <c r="AA1533" s="1">
        <f t="shared" si="182"/>
        <v>32.247111256567422</v>
      </c>
      <c r="AB1533" s="1">
        <f t="shared" si="183"/>
        <v>31.57678125</v>
      </c>
      <c r="AC1533" s="1">
        <f t="shared" si="184"/>
        <v>4.6618845832585523</v>
      </c>
      <c r="AD1533" s="1">
        <f t="shared" si="185"/>
        <v>59.962536007067094</v>
      </c>
      <c r="AE1533" s="1">
        <f t="shared" si="186"/>
        <v>2.7040804770097546</v>
      </c>
      <c r="AF1533" s="1">
        <f t="shared" si="187"/>
        <v>4.5096165990895649</v>
      </c>
      <c r="AG1533" s="1">
        <f t="shared" si="188"/>
        <v>1.9578041062487976</v>
      </c>
      <c r="AH1533" s="1">
        <f t="shared" si="189"/>
        <v>-109.50763482676265</v>
      </c>
      <c r="AI1533" s="1">
        <f t="shared" si="190"/>
        <v>-91.612484828204614</v>
      </c>
      <c r="AJ1533" s="1">
        <f t="shared" si="191"/>
        <v>-7.0856072006964688</v>
      </c>
      <c r="AK1533" s="1">
        <f t="shared" si="192"/>
        <v>113.31597839433628</v>
      </c>
      <c r="AL1533" s="1">
        <f t="shared" si="193"/>
        <v>57.645887795127855</v>
      </c>
      <c r="AM1533" s="1">
        <f t="shared" si="194"/>
        <v>2.4580553640704146</v>
      </c>
      <c r="AN1533" s="1">
        <f t="shared" si="195"/>
        <v>28.819229012662497</v>
      </c>
      <c r="AO1533" s="1">
        <v>1599.9072381698691</v>
      </c>
      <c r="AP1533" s="1">
        <v>1539.0415757575761</v>
      </c>
      <c r="AQ1533" s="1">
        <v>4.8991220944836744</v>
      </c>
      <c r="AR1533" s="1">
        <v>66.332459273180504</v>
      </c>
      <c r="AS1533" s="1">
        <f t="shared" si="196"/>
        <v>2.4831663226023277</v>
      </c>
      <c r="AT1533" s="1">
        <v>24.432338654138221</v>
      </c>
      <c r="AU1533" s="1">
        <v>27.327349696969719</v>
      </c>
      <c r="AV1533" s="1">
        <v>4.1228198384018561E-4</v>
      </c>
      <c r="AW1533" s="1">
        <v>80.638585768873753</v>
      </c>
      <c r="AX1533" s="1">
        <v>180</v>
      </c>
      <c r="AY1533" s="1">
        <v>36</v>
      </c>
      <c r="AZ1533" s="1">
        <f t="shared" si="197"/>
        <v>1</v>
      </c>
      <c r="BA1533" s="1">
        <f t="shared" si="198"/>
        <v>0</v>
      </c>
      <c r="BB1533" s="1">
        <f t="shared" si="199"/>
        <v>51649.58099815563</v>
      </c>
      <c r="BC1533" s="1">
        <f t="shared" si="200"/>
        <v>2000.0393750000001</v>
      </c>
      <c r="BD1533" s="1">
        <f t="shared" si="201"/>
        <v>1681.2327749999999</v>
      </c>
      <c r="BE1533" s="1">
        <f t="shared" si="202"/>
        <v>0.84059983819068562</v>
      </c>
      <c r="BF1533" s="1">
        <f t="shared" si="203"/>
        <v>0.16075768770802326</v>
      </c>
      <c r="BG1533" s="1">
        <v>6</v>
      </c>
      <c r="BH1533" s="1">
        <v>0.5</v>
      </c>
      <c r="BI1533" s="1" t="s">
        <v>347</v>
      </c>
      <c r="BJ1533" s="1">
        <v>2</v>
      </c>
      <c r="BK1533" s="1" t="b">
        <v>1</v>
      </c>
      <c r="BL1533" s="1">
        <v>1659891758.5999999</v>
      </c>
      <c r="BM1533" s="1">
        <v>1460.6775</v>
      </c>
      <c r="BN1533" s="1">
        <v>1534.141875</v>
      </c>
      <c r="BO1533" s="1">
        <v>27.301124999999999</v>
      </c>
      <c r="BP1533" s="1">
        <v>24.432737500000002</v>
      </c>
      <c r="BQ1533" s="1">
        <v>1458.068125</v>
      </c>
      <c r="BR1533" s="1">
        <v>27.296712500000002</v>
      </c>
      <c r="BS1533" s="1">
        <v>500.13068750000002</v>
      </c>
      <c r="BT1533" s="1">
        <v>98.946543750000004</v>
      </c>
      <c r="BU1533" s="1">
        <v>9.9941587499999998E-2</v>
      </c>
      <c r="BV1533" s="1">
        <v>30.99315</v>
      </c>
      <c r="BW1533" s="1">
        <v>31.57678125</v>
      </c>
      <c r="BX1533" s="1">
        <v>999.9</v>
      </c>
      <c r="BY1533" s="1">
        <v>0</v>
      </c>
      <c r="BZ1533" s="1">
        <v>0</v>
      </c>
      <c r="CA1533" s="1">
        <v>10003.373750000001</v>
      </c>
      <c r="CB1533" s="1">
        <v>0</v>
      </c>
      <c r="CC1533" s="1">
        <v>1760.3912499999999</v>
      </c>
      <c r="CD1533" s="1">
        <v>-73.464506249999999</v>
      </c>
      <c r="CE1533" s="1">
        <v>1501.6756250000001</v>
      </c>
      <c r="CF1533" s="1">
        <v>1572.56375</v>
      </c>
      <c r="CG1533" s="1">
        <v>2.8683931249999999</v>
      </c>
      <c r="CH1533" s="1">
        <v>1534.141875</v>
      </c>
      <c r="CI1533" s="1">
        <v>24.432737500000002</v>
      </c>
      <c r="CJ1533" s="1">
        <v>2.7013518749999998</v>
      </c>
      <c r="CK1533" s="1">
        <v>2.4175362499999999</v>
      </c>
      <c r="CL1533" s="1">
        <v>22.293343749999998</v>
      </c>
      <c r="CM1533" s="1">
        <v>20.481706249999998</v>
      </c>
      <c r="CN1533" s="1">
        <v>2000.0393750000001</v>
      </c>
      <c r="CO1533" s="1">
        <v>0.98000668749999997</v>
      </c>
      <c r="CP1533" s="1">
        <v>1.9993612500000001E-2</v>
      </c>
      <c r="CQ1533" s="1">
        <v>0</v>
      </c>
      <c r="CR1533" s="1">
        <v>2.6619375000000001</v>
      </c>
      <c r="CS1533" s="1">
        <v>0</v>
      </c>
      <c r="CT1533" s="1">
        <v>16773.599999999999</v>
      </c>
      <c r="CU1533" s="1">
        <v>17412.6875</v>
      </c>
      <c r="CV1533" s="1">
        <v>44.577749999999988</v>
      </c>
      <c r="CW1533" s="1">
        <v>46.597437499999998</v>
      </c>
      <c r="CX1533" s="1">
        <v>44.686999999999998</v>
      </c>
      <c r="CY1533" s="1">
        <v>44.561999999999998</v>
      </c>
      <c r="CZ1533" s="1">
        <v>44.507750000000001</v>
      </c>
      <c r="DA1533" s="1">
        <v>1960.0493750000001</v>
      </c>
      <c r="DB1533" s="1">
        <v>39.99</v>
      </c>
      <c r="DC1533" s="1">
        <v>0</v>
      </c>
      <c r="DD1533" s="1">
        <v>1659891765.5</v>
      </c>
      <c r="DE1533" s="1">
        <v>0</v>
      </c>
      <c r="DF1533" s="1">
        <v>1659891113.0999999</v>
      </c>
      <c r="DG1533" s="1" t="s">
        <v>2706</v>
      </c>
      <c r="DH1533" s="1">
        <v>1659891112.5999999</v>
      </c>
      <c r="DI1533" s="1">
        <v>1659891113.0999999</v>
      </c>
      <c r="DJ1533" s="1">
        <v>29</v>
      </c>
      <c r="DK1533" s="1">
        <v>0.08</v>
      </c>
      <c r="DL1533" s="1">
        <v>-6.0000000000000001E-3</v>
      </c>
      <c r="DM1533" s="1">
        <v>1.387</v>
      </c>
      <c r="DN1533" s="1">
        <v>1.0999999999999999E-2</v>
      </c>
      <c r="DO1533" s="1">
        <v>400</v>
      </c>
      <c r="DP1533" s="1">
        <v>24</v>
      </c>
      <c r="DQ1533" s="1">
        <v>0.14000000000000001</v>
      </c>
      <c r="DR1533" s="1">
        <v>0.05</v>
      </c>
      <c r="DS1533" s="1">
        <v>28.14756857393035</v>
      </c>
      <c r="DT1533" s="1">
        <v>1.047592097159874</v>
      </c>
      <c r="DU1533" s="1">
        <v>0.14313725407361891</v>
      </c>
      <c r="DV1533" s="1">
        <v>0</v>
      </c>
      <c r="DW1533" s="1">
        <v>-73.427966666666677</v>
      </c>
      <c r="DX1533" s="1">
        <v>3.981543937708433</v>
      </c>
      <c r="DY1533" s="1">
        <v>0.48518760449495779</v>
      </c>
      <c r="DZ1533" s="1">
        <v>0</v>
      </c>
      <c r="EA1533" s="1">
        <v>1042.974070054159</v>
      </c>
      <c r="EB1533" s="1">
        <v>299.06152318497971</v>
      </c>
      <c r="EC1533" s="1">
        <v>22.36322818094316</v>
      </c>
      <c r="ED1533" s="1">
        <v>0</v>
      </c>
      <c r="EE1533" s="1">
        <v>2.8615154999999999</v>
      </c>
      <c r="EF1533" s="1">
        <v>0.1867920450281387</v>
      </c>
      <c r="EG1533" s="1">
        <v>1.8346844408507989E-2</v>
      </c>
      <c r="EH1533" s="1">
        <v>0</v>
      </c>
      <c r="EI1533" s="1">
        <v>1.9582072039373819</v>
      </c>
      <c r="EJ1533" s="1">
        <v>-4.1033689737377962E-2</v>
      </c>
      <c r="EK1533" s="1">
        <v>3.111711678307906E-3</v>
      </c>
      <c r="EL1533" s="1">
        <v>1</v>
      </c>
      <c r="EM1533" s="1">
        <v>1</v>
      </c>
      <c r="EN1533" s="1">
        <v>5</v>
      </c>
      <c r="EO1533" s="1" t="s">
        <v>371</v>
      </c>
      <c r="EP1533" s="1">
        <v>2.9399299999999999</v>
      </c>
      <c r="EQ1533" s="1">
        <v>2.8011699999999999</v>
      </c>
      <c r="ER1533" s="1">
        <v>0.211702</v>
      </c>
      <c r="ES1533" s="1">
        <v>0.21785299999999999</v>
      </c>
      <c r="ET1533" s="1">
        <v>0.116816</v>
      </c>
      <c r="EU1533" s="1">
        <v>0.108005</v>
      </c>
      <c r="EV1533" s="1">
        <v>16088.1</v>
      </c>
      <c r="EW1533" s="1">
        <v>16735.7</v>
      </c>
      <c r="EX1533" s="1">
        <v>23754.6</v>
      </c>
      <c r="EY1533" s="1">
        <v>24924.6</v>
      </c>
      <c r="EZ1533" s="1">
        <v>33596.300000000003</v>
      </c>
      <c r="FA1533" s="1">
        <v>35513.699999999997</v>
      </c>
      <c r="FB1533" s="1">
        <v>43330.5</v>
      </c>
      <c r="FC1533" s="1">
        <v>46080.5</v>
      </c>
      <c r="FD1533" s="1">
        <v>1.5542199999999999</v>
      </c>
      <c r="FE1533" s="1">
        <v>1.7781</v>
      </c>
      <c r="FF1533" s="1">
        <v>5.2582499999999997E-2</v>
      </c>
      <c r="FG1533" s="1">
        <v>0</v>
      </c>
      <c r="FH1533" s="1">
        <v>30.707000000000001</v>
      </c>
      <c r="FI1533" s="1">
        <v>999.9</v>
      </c>
      <c r="FJ1533" s="1">
        <v>46.3</v>
      </c>
      <c r="FK1533" s="1">
        <v>40.5</v>
      </c>
      <c r="FL1533" s="1">
        <v>35.630600000000001</v>
      </c>
      <c r="FM1533" s="1">
        <v>63.483600000000003</v>
      </c>
      <c r="FN1533" s="1">
        <v>25.520800000000001</v>
      </c>
      <c r="FO1533" s="1">
        <v>1</v>
      </c>
      <c r="FP1533" s="1">
        <v>0.63865099999999997</v>
      </c>
      <c r="FQ1533" s="1">
        <v>3.7547100000000002</v>
      </c>
      <c r="FR1533" s="1">
        <v>20.2774</v>
      </c>
      <c r="FS1533" s="1">
        <v>5.2105499999999996</v>
      </c>
      <c r="FT1533" s="1">
        <v>11.908099999999999</v>
      </c>
      <c r="FU1533" s="1">
        <v>5.0028499999999996</v>
      </c>
      <c r="FV1533" s="1">
        <v>3.2901799999999999</v>
      </c>
      <c r="FW1533" s="1">
        <v>9999</v>
      </c>
      <c r="FX1533" s="1">
        <v>9999</v>
      </c>
      <c r="FY1533" s="1">
        <v>9999</v>
      </c>
      <c r="FZ1533" s="1">
        <v>999.9</v>
      </c>
      <c r="GA1533" s="1">
        <v>1.8598399999999999</v>
      </c>
      <c r="GB1533" s="1">
        <v>1.85486</v>
      </c>
      <c r="GC1533" s="1">
        <v>1.85805</v>
      </c>
      <c r="GD1533" s="1">
        <v>1.8565199999999999</v>
      </c>
      <c r="GE1533" s="1">
        <v>1.8552900000000001</v>
      </c>
      <c r="GF1533" s="1">
        <v>1.8548</v>
      </c>
      <c r="GG1533" s="1">
        <v>1.85365</v>
      </c>
      <c r="GH1533" s="1">
        <v>1.8565700000000001</v>
      </c>
      <c r="GI1533" s="1">
        <v>0</v>
      </c>
      <c r="GJ1533" s="1">
        <v>0</v>
      </c>
      <c r="GK1533" s="1">
        <v>0</v>
      </c>
      <c r="GL1533" s="1">
        <v>0</v>
      </c>
      <c r="GM1533" s="1" t="s">
        <v>350</v>
      </c>
      <c r="GN1533" s="1" t="s">
        <v>351</v>
      </c>
      <c r="GO1533" s="1" t="s">
        <v>352</v>
      </c>
      <c r="GP1533" s="1" t="s">
        <v>352</v>
      </c>
      <c r="GQ1533" s="1" t="s">
        <v>352</v>
      </c>
      <c r="GR1533" s="1" t="s">
        <v>352</v>
      </c>
      <c r="GS1533" s="1">
        <v>0</v>
      </c>
      <c r="GT1533" s="1">
        <v>100</v>
      </c>
      <c r="GU1533" s="1">
        <v>100</v>
      </c>
      <c r="GV1533" s="1">
        <v>2.63</v>
      </c>
      <c r="GW1533" s="1">
        <v>4.4000000000000003E-3</v>
      </c>
      <c r="GX1533" s="1">
        <v>0.39944932438917619</v>
      </c>
      <c r="GY1533" s="1">
        <v>3.036990343597491E-3</v>
      </c>
      <c r="GZ1533" s="1">
        <v>-1.538114387597119E-6</v>
      </c>
      <c r="HA1533" s="1">
        <v>3.3909691194327332E-10</v>
      </c>
      <c r="HB1533" s="1">
        <v>-6.6822494577568767E-2</v>
      </c>
      <c r="HC1533" s="1">
        <v>9.7621983196103414E-3</v>
      </c>
      <c r="HD1533" s="1">
        <v>-3.3387782167185642E-4</v>
      </c>
      <c r="HE1533" s="1">
        <v>2.632278881966732E-6</v>
      </c>
      <c r="HF1533" s="1">
        <v>6</v>
      </c>
      <c r="HG1533" s="1">
        <v>2134</v>
      </c>
      <c r="HH1533" s="1">
        <v>2</v>
      </c>
      <c r="HI1533" s="1">
        <v>31</v>
      </c>
      <c r="HJ1533" s="1">
        <v>10.9</v>
      </c>
      <c r="HK1533" s="1">
        <v>10.9</v>
      </c>
      <c r="HL1533" s="1">
        <v>3.1713900000000002</v>
      </c>
      <c r="HM1533" s="1">
        <v>2.3339799999999999</v>
      </c>
      <c r="HN1533" s="1">
        <v>1.4978</v>
      </c>
      <c r="HO1533" s="1">
        <v>2.3083499999999999</v>
      </c>
      <c r="HP1533" s="1">
        <v>1.5478499999999999</v>
      </c>
      <c r="HQ1533" s="1">
        <v>2.33643</v>
      </c>
      <c r="HR1533" s="1">
        <v>43.6995</v>
      </c>
      <c r="HS1533" s="1">
        <v>13.4841</v>
      </c>
      <c r="HT1533" s="1">
        <v>18</v>
      </c>
      <c r="HU1533" s="1">
        <v>305.65300000000002</v>
      </c>
      <c r="HV1533" s="1">
        <v>465.036</v>
      </c>
      <c r="HW1533" s="1">
        <v>25.084199999999999</v>
      </c>
      <c r="HX1533" s="1">
        <v>34.7761</v>
      </c>
      <c r="HY1533" s="1">
        <v>29.999199999999998</v>
      </c>
      <c r="HZ1533" s="1">
        <v>34.555900000000001</v>
      </c>
      <c r="IA1533" s="1">
        <v>34.626100000000001</v>
      </c>
      <c r="IB1533" s="1">
        <v>63.525700000000001</v>
      </c>
      <c r="IC1533" s="1">
        <v>31.122900000000001</v>
      </c>
      <c r="ID1533" s="1">
        <v>0</v>
      </c>
      <c r="IE1533" s="1">
        <v>25.1083</v>
      </c>
      <c r="IF1533" s="1">
        <v>1607.71</v>
      </c>
      <c r="IG1533" s="1">
        <v>24.4711</v>
      </c>
      <c r="IH1533" s="1">
        <v>100.182</v>
      </c>
      <c r="II1533" s="1">
        <v>99.864000000000004</v>
      </c>
      <c r="IJ1533" s="1" t="s">
        <v>1117</v>
      </c>
    </row>
    <row r="1534" spans="1:244" ht="15.75" customHeight="1" x14ac:dyDescent="0.3">
      <c r="A1534" s="1">
        <v>1518</v>
      </c>
      <c r="B1534" s="1">
        <v>1659891767.5999999</v>
      </c>
      <c r="C1534" s="1">
        <v>11510.5</v>
      </c>
      <c r="D1534" s="1" t="s">
        <v>3307</v>
      </c>
      <c r="E1534" s="1" t="s">
        <v>3308</v>
      </c>
      <c r="F1534" s="1">
        <v>1</v>
      </c>
      <c r="G1534" s="1" t="s">
        <v>2704</v>
      </c>
      <c r="H1534" s="1" t="s">
        <v>345</v>
      </c>
      <c r="I1534" s="1" t="s">
        <v>1102</v>
      </c>
      <c r="J1534" s="1" t="s">
        <v>1103</v>
      </c>
      <c r="K1534" s="1" t="s">
        <v>1104</v>
      </c>
      <c r="L1534" s="1" t="s">
        <v>2705</v>
      </c>
      <c r="M1534" s="1" t="s">
        <v>346</v>
      </c>
      <c r="N1534" s="1">
        <v>1659891760.099999</v>
      </c>
      <c r="O1534" s="1">
        <f t="shared" si="170"/>
        <v>2.4896058033031564E-3</v>
      </c>
      <c r="P1534" s="1">
        <f t="shared" si="171"/>
        <v>2.4896058033031565</v>
      </c>
      <c r="Q1534" s="1">
        <f t="shared" si="172"/>
        <v>28.816125105315859</v>
      </c>
      <c r="R1534" s="1">
        <f t="shared" si="173"/>
        <v>1468.037333333333</v>
      </c>
      <c r="S1534" s="1">
        <f t="shared" si="174"/>
        <v>1048.1334070655237</v>
      </c>
      <c r="T1534" s="1">
        <f t="shared" si="175"/>
        <v>103.81380748470836</v>
      </c>
      <c r="U1534" s="1">
        <f t="shared" si="176"/>
        <v>145.40376642484392</v>
      </c>
      <c r="V1534" s="1">
        <f t="shared" si="177"/>
        <v>0.12420189942317621</v>
      </c>
      <c r="W1534" s="1">
        <f t="shared" si="178"/>
        <v>2.9115060145521956</v>
      </c>
      <c r="X1534" s="1">
        <f t="shared" si="179"/>
        <v>0.12133175541907759</v>
      </c>
      <c r="Y1534" s="1">
        <f t="shared" si="180"/>
        <v>7.6084694010788961E-2</v>
      </c>
      <c r="Z1534" s="1">
        <f t="shared" si="181"/>
        <v>321.52159219999987</v>
      </c>
      <c r="AA1534" s="1">
        <f t="shared" si="182"/>
        <v>32.243404244026053</v>
      </c>
      <c r="AB1534" s="1">
        <f t="shared" si="183"/>
        <v>31.574780000000001</v>
      </c>
      <c r="AC1534" s="1">
        <f t="shared" si="184"/>
        <v>4.6613549077156859</v>
      </c>
      <c r="AD1534" s="1">
        <f t="shared" si="185"/>
        <v>59.980975591361528</v>
      </c>
      <c r="AE1534" s="1">
        <f t="shared" si="186"/>
        <v>2.7045938091111488</v>
      </c>
      <c r="AF1534" s="1">
        <f t="shared" si="187"/>
        <v>4.5090860601151421</v>
      </c>
      <c r="AG1534" s="1">
        <f t="shared" si="188"/>
        <v>1.9567610986045372</v>
      </c>
      <c r="AH1534" s="1">
        <f t="shared" si="189"/>
        <v>-109.79161592566919</v>
      </c>
      <c r="AI1534" s="1">
        <f t="shared" si="190"/>
        <v>-91.619489590060539</v>
      </c>
      <c r="AJ1534" s="1">
        <f t="shared" si="191"/>
        <v>-7.086218941747374</v>
      </c>
      <c r="AK1534" s="1">
        <f t="shared" si="192"/>
        <v>113.0242677425228</v>
      </c>
      <c r="AL1534" s="1">
        <f t="shared" si="193"/>
        <v>57.584199297848002</v>
      </c>
      <c r="AM1534" s="1">
        <f t="shared" si="194"/>
        <v>2.4627227797343538</v>
      </c>
      <c r="AN1534" s="1">
        <f t="shared" si="195"/>
        <v>28.816125105315859</v>
      </c>
      <c r="AO1534" s="1">
        <v>1605.0815245386841</v>
      </c>
      <c r="AP1534" s="1">
        <v>1544.042787878788</v>
      </c>
      <c r="AQ1534" s="1">
        <v>4.9331200603397747</v>
      </c>
      <c r="AR1534" s="1">
        <v>66.332459273180504</v>
      </c>
      <c r="AS1534" s="1">
        <f t="shared" si="196"/>
        <v>2.4896058033031565</v>
      </c>
      <c r="AT1534" s="1">
        <v>24.43245821166456</v>
      </c>
      <c r="AU1534" s="1">
        <v>27.333709696969699</v>
      </c>
      <c r="AV1534" s="1">
        <v>6.1351315492168474E-4</v>
      </c>
      <c r="AW1534" s="1">
        <v>80.638585768873753</v>
      </c>
      <c r="AX1534" s="1">
        <v>179</v>
      </c>
      <c r="AY1534" s="1">
        <v>36</v>
      </c>
      <c r="AZ1534" s="1">
        <f t="shared" si="197"/>
        <v>1</v>
      </c>
      <c r="BA1534" s="1">
        <f t="shared" si="198"/>
        <v>0</v>
      </c>
      <c r="BB1534" s="1">
        <f t="shared" si="199"/>
        <v>51647.461801099853</v>
      </c>
      <c r="BC1534" s="1">
        <f t="shared" si="200"/>
        <v>2000.0386666666659</v>
      </c>
      <c r="BD1534" s="1">
        <f t="shared" si="201"/>
        <v>1681.2321799999993</v>
      </c>
      <c r="BE1534" s="1">
        <f t="shared" si="202"/>
        <v>0.84059983840312413</v>
      </c>
      <c r="BF1534" s="1">
        <f t="shared" si="203"/>
        <v>0.16075768811802971</v>
      </c>
      <c r="BG1534" s="1">
        <v>6</v>
      </c>
      <c r="BH1534" s="1">
        <v>0.5</v>
      </c>
      <c r="BI1534" s="1" t="s">
        <v>347</v>
      </c>
      <c r="BJ1534" s="1">
        <v>2</v>
      </c>
      <c r="BK1534" s="1" t="b">
        <v>1</v>
      </c>
      <c r="BL1534" s="1">
        <v>1659891760.099999</v>
      </c>
      <c r="BM1534" s="1">
        <v>1468.037333333333</v>
      </c>
      <c r="BN1534" s="1">
        <v>1541.4580000000001</v>
      </c>
      <c r="BO1534" s="1">
        <v>27.306339999999999</v>
      </c>
      <c r="BP1534" s="1">
        <v>24.432506666666669</v>
      </c>
      <c r="BQ1534" s="1">
        <v>1465.4226666666671</v>
      </c>
      <c r="BR1534" s="1">
        <v>27.301939999999998</v>
      </c>
      <c r="BS1534" s="1">
        <v>500.12813333333338</v>
      </c>
      <c r="BT1534" s="1">
        <v>98.946426666666682</v>
      </c>
      <c r="BU1534" s="1">
        <v>9.9941653333333325E-2</v>
      </c>
      <c r="BV1534" s="1">
        <v>30.991086666666661</v>
      </c>
      <c r="BW1534" s="1">
        <v>31.574780000000001</v>
      </c>
      <c r="BX1534" s="1">
        <v>999.89999999999986</v>
      </c>
      <c r="BY1534" s="1">
        <v>0</v>
      </c>
      <c r="BZ1534" s="1">
        <v>0</v>
      </c>
      <c r="CA1534" s="1">
        <v>10002.88733333333</v>
      </c>
      <c r="CB1534" s="1">
        <v>0</v>
      </c>
      <c r="CC1534" s="1">
        <v>1769.3720000000001</v>
      </c>
      <c r="CD1534" s="1">
        <v>-73.420786666666658</v>
      </c>
      <c r="CE1534" s="1">
        <v>1509.25</v>
      </c>
      <c r="CF1534" s="1">
        <v>1580.0626666666669</v>
      </c>
      <c r="CG1534" s="1">
        <v>2.8738406666666672</v>
      </c>
      <c r="CH1534" s="1">
        <v>1541.4580000000001</v>
      </c>
      <c r="CI1534" s="1">
        <v>24.432506666666669</v>
      </c>
      <c r="CJ1534" s="1">
        <v>2.7018646666666668</v>
      </c>
      <c r="CK1534" s="1">
        <v>2.41751</v>
      </c>
      <c r="CL1534" s="1">
        <v>22.296466666666671</v>
      </c>
      <c r="CM1534" s="1">
        <v>20.481533333333331</v>
      </c>
      <c r="CN1534" s="1">
        <v>2000.0386666666659</v>
      </c>
      <c r="CO1534" s="1">
        <v>0.98000659999999995</v>
      </c>
      <c r="CP1534" s="1">
        <v>1.99937E-2</v>
      </c>
      <c r="CQ1534" s="1">
        <v>0</v>
      </c>
      <c r="CR1534" s="1">
        <v>2.567133333333333</v>
      </c>
      <c r="CS1534" s="1">
        <v>0</v>
      </c>
      <c r="CT1534" s="1">
        <v>16775.526666666668</v>
      </c>
      <c r="CU1534" s="1">
        <v>17412.68</v>
      </c>
      <c r="CV1534" s="1">
        <v>44.578800000000001</v>
      </c>
      <c r="CW1534" s="1">
        <v>46.591400000000007</v>
      </c>
      <c r="CX1534" s="1">
        <v>44.686999999999998</v>
      </c>
      <c r="CY1534" s="1">
        <v>44.561999999999998</v>
      </c>
      <c r="CZ1534" s="1">
        <v>44.508266666666671</v>
      </c>
      <c r="DA1534" s="1">
        <v>1960.048666666667</v>
      </c>
      <c r="DB1534" s="1">
        <v>39.99</v>
      </c>
      <c r="DC1534" s="1">
        <v>0</v>
      </c>
      <c r="DD1534" s="1">
        <v>1659891766.7</v>
      </c>
      <c r="DE1534" s="1">
        <v>0</v>
      </c>
      <c r="DF1534" s="1">
        <v>1659891113.0999999</v>
      </c>
      <c r="DG1534" s="1" t="s">
        <v>2706</v>
      </c>
      <c r="DH1534" s="1">
        <v>1659891112.5999999</v>
      </c>
      <c r="DI1534" s="1">
        <v>1659891113.0999999</v>
      </c>
      <c r="DJ1534" s="1">
        <v>29</v>
      </c>
      <c r="DK1534" s="1">
        <v>0.08</v>
      </c>
      <c r="DL1534" s="1">
        <v>-6.0000000000000001E-3</v>
      </c>
      <c r="DM1534" s="1">
        <v>1.387</v>
      </c>
      <c r="DN1534" s="1">
        <v>1.0999999999999999E-2</v>
      </c>
      <c r="DO1534" s="1">
        <v>400</v>
      </c>
      <c r="DP1534" s="1">
        <v>24</v>
      </c>
      <c r="DQ1534" s="1">
        <v>0.14000000000000001</v>
      </c>
      <c r="DR1534" s="1">
        <v>0.05</v>
      </c>
      <c r="DS1534" s="1">
        <v>28.14756857393035</v>
      </c>
      <c r="DT1534" s="1">
        <v>1.047592097159874</v>
      </c>
      <c r="DU1534" s="1">
        <v>0.14313725407361891</v>
      </c>
      <c r="DV1534" s="1">
        <v>0</v>
      </c>
      <c r="DW1534" s="1">
        <v>-73.427966666666677</v>
      </c>
      <c r="DX1534" s="1">
        <v>3.981543937708433</v>
      </c>
      <c r="DY1534" s="1">
        <v>0.48518760449495779</v>
      </c>
      <c r="DZ1534" s="1">
        <v>0</v>
      </c>
      <c r="EA1534" s="1">
        <v>1042.974070054159</v>
      </c>
      <c r="EB1534" s="1">
        <v>299.06152318497971</v>
      </c>
      <c r="EC1534" s="1">
        <v>22.36322818094316</v>
      </c>
      <c r="ED1534" s="1">
        <v>0</v>
      </c>
      <c r="EE1534" s="1">
        <v>2.8615154999999999</v>
      </c>
      <c r="EF1534" s="1">
        <v>0.1867920450281387</v>
      </c>
      <c r="EG1534" s="1">
        <v>1.8346844408507989E-2</v>
      </c>
      <c r="EH1534" s="1">
        <v>0</v>
      </c>
      <c r="EI1534" s="1">
        <v>1.9582072039373819</v>
      </c>
      <c r="EJ1534" s="1">
        <v>-4.1033689737377962E-2</v>
      </c>
      <c r="EK1534" s="1">
        <v>3.111711678307906E-3</v>
      </c>
      <c r="EL1534" s="1">
        <v>1</v>
      </c>
      <c r="EM1534" s="1">
        <v>1</v>
      </c>
      <c r="EN1534" s="1">
        <v>5</v>
      </c>
      <c r="EO1534" s="1" t="s">
        <v>371</v>
      </c>
      <c r="EP1534" s="1">
        <v>2.9400200000000001</v>
      </c>
      <c r="EQ1534" s="1">
        <v>2.80118</v>
      </c>
      <c r="ER1534" s="1">
        <v>0.21211199999999999</v>
      </c>
      <c r="ES1534" s="1">
        <v>0.21826899999999999</v>
      </c>
      <c r="ET1534" s="1">
        <v>0.116836</v>
      </c>
      <c r="EU1534" s="1">
        <v>0.108004</v>
      </c>
      <c r="EV1534" s="1">
        <v>16079.7</v>
      </c>
      <c r="EW1534" s="1">
        <v>16726.8</v>
      </c>
      <c r="EX1534" s="1">
        <v>23754.5</v>
      </c>
      <c r="EY1534" s="1">
        <v>24924.5</v>
      </c>
      <c r="EZ1534" s="1">
        <v>33595.5</v>
      </c>
      <c r="FA1534" s="1">
        <v>35513.699999999997</v>
      </c>
      <c r="FB1534" s="1">
        <v>43330.400000000001</v>
      </c>
      <c r="FC1534" s="1">
        <v>46080.4</v>
      </c>
      <c r="FD1534" s="1">
        <v>1.5549200000000001</v>
      </c>
      <c r="FE1534" s="1">
        <v>1.7779199999999999</v>
      </c>
      <c r="FF1534" s="1">
        <v>5.2593599999999997E-2</v>
      </c>
      <c r="FG1534" s="1">
        <v>0</v>
      </c>
      <c r="FH1534" s="1">
        <v>30.705500000000001</v>
      </c>
      <c r="FI1534" s="1">
        <v>999.9</v>
      </c>
      <c r="FJ1534" s="1">
        <v>46.3</v>
      </c>
      <c r="FK1534" s="1">
        <v>40.5</v>
      </c>
      <c r="FL1534" s="1">
        <v>35.627200000000002</v>
      </c>
      <c r="FM1534" s="1">
        <v>63.683599999999998</v>
      </c>
      <c r="FN1534" s="1">
        <v>26.414300000000001</v>
      </c>
      <c r="FO1534" s="1">
        <v>1</v>
      </c>
      <c r="FP1534" s="1">
        <v>0.638849</v>
      </c>
      <c r="FQ1534" s="1">
        <v>3.77895</v>
      </c>
      <c r="FR1534" s="1">
        <v>20.276800000000001</v>
      </c>
      <c r="FS1534" s="1">
        <v>5.2100999999999997</v>
      </c>
      <c r="FT1534" s="1">
        <v>11.908099999999999</v>
      </c>
      <c r="FU1534" s="1">
        <v>5.0029000000000003</v>
      </c>
      <c r="FV1534" s="1">
        <v>3.2901799999999999</v>
      </c>
      <c r="FW1534" s="1">
        <v>9999</v>
      </c>
      <c r="FX1534" s="1">
        <v>9999</v>
      </c>
      <c r="FY1534" s="1">
        <v>9999</v>
      </c>
      <c r="FZ1534" s="1">
        <v>999.9</v>
      </c>
      <c r="GA1534" s="1">
        <v>1.85985</v>
      </c>
      <c r="GB1534" s="1">
        <v>1.85487</v>
      </c>
      <c r="GC1534" s="1">
        <v>1.85805</v>
      </c>
      <c r="GD1534" s="1">
        <v>1.85653</v>
      </c>
      <c r="GE1534" s="1">
        <v>1.85528</v>
      </c>
      <c r="GF1534" s="1">
        <v>1.8547800000000001</v>
      </c>
      <c r="GG1534" s="1">
        <v>1.85364</v>
      </c>
      <c r="GH1534" s="1">
        <v>1.8565700000000001</v>
      </c>
      <c r="GI1534" s="1">
        <v>0</v>
      </c>
      <c r="GJ1534" s="1">
        <v>0</v>
      </c>
      <c r="GK1534" s="1">
        <v>0</v>
      </c>
      <c r="GL1534" s="1">
        <v>0</v>
      </c>
      <c r="GM1534" s="1" t="s">
        <v>350</v>
      </c>
      <c r="GN1534" s="1" t="s">
        <v>351</v>
      </c>
      <c r="GO1534" s="1" t="s">
        <v>352</v>
      </c>
      <c r="GP1534" s="1" t="s">
        <v>352</v>
      </c>
      <c r="GQ1534" s="1" t="s">
        <v>352</v>
      </c>
      <c r="GR1534" s="1" t="s">
        <v>352</v>
      </c>
      <c r="GS1534" s="1">
        <v>0</v>
      </c>
      <c r="GT1534" s="1">
        <v>100</v>
      </c>
      <c r="GU1534" s="1">
        <v>100</v>
      </c>
      <c r="GV1534" s="1">
        <v>2.64</v>
      </c>
      <c r="GW1534" s="1">
        <v>4.3E-3</v>
      </c>
      <c r="GX1534" s="1">
        <v>0.39944932438917619</v>
      </c>
      <c r="GY1534" s="1">
        <v>3.036990343597491E-3</v>
      </c>
      <c r="GZ1534" s="1">
        <v>-1.538114387597119E-6</v>
      </c>
      <c r="HA1534" s="1">
        <v>3.3909691194327332E-10</v>
      </c>
      <c r="HB1534" s="1">
        <v>-6.6822494577568767E-2</v>
      </c>
      <c r="HC1534" s="1">
        <v>9.7621983196103414E-3</v>
      </c>
      <c r="HD1534" s="1">
        <v>-3.3387782167185642E-4</v>
      </c>
      <c r="HE1534" s="1">
        <v>2.632278881966732E-6</v>
      </c>
      <c r="HF1534" s="1">
        <v>6</v>
      </c>
      <c r="HG1534" s="1">
        <v>2134</v>
      </c>
      <c r="HH1534" s="1">
        <v>2</v>
      </c>
      <c r="HI1534" s="1">
        <v>31</v>
      </c>
      <c r="HJ1534" s="1">
        <v>10.9</v>
      </c>
      <c r="HK1534" s="1">
        <v>10.9</v>
      </c>
      <c r="HL1534" s="1">
        <v>3.1811500000000001</v>
      </c>
      <c r="HM1534" s="1">
        <v>2.3107899999999999</v>
      </c>
      <c r="HN1534" s="1">
        <v>1.4978</v>
      </c>
      <c r="HO1534" s="1">
        <v>2.3083499999999999</v>
      </c>
      <c r="HP1534" s="1">
        <v>1.5478499999999999</v>
      </c>
      <c r="HQ1534" s="1">
        <v>2.36572</v>
      </c>
      <c r="HR1534" s="1">
        <v>43.6995</v>
      </c>
      <c r="HS1534" s="1">
        <v>13.4841</v>
      </c>
      <c r="HT1534" s="1">
        <v>18</v>
      </c>
      <c r="HU1534" s="1">
        <v>305.96100000000001</v>
      </c>
      <c r="HV1534" s="1">
        <v>464.92899999999997</v>
      </c>
      <c r="HW1534" s="1">
        <v>25.095500000000001</v>
      </c>
      <c r="HX1534" s="1">
        <v>34.777799999999999</v>
      </c>
      <c r="HY1534" s="1">
        <v>29.999600000000001</v>
      </c>
      <c r="HZ1534" s="1">
        <v>34.557299999999998</v>
      </c>
      <c r="IA1534" s="1">
        <v>34.627000000000002</v>
      </c>
      <c r="IB1534" s="1">
        <v>63.748600000000003</v>
      </c>
      <c r="IC1534" s="1">
        <v>31.122900000000001</v>
      </c>
      <c r="ID1534" s="1">
        <v>0</v>
      </c>
      <c r="IE1534" s="1">
        <v>25.1083</v>
      </c>
      <c r="IF1534" s="1">
        <v>1607.71</v>
      </c>
      <c r="IG1534" s="1">
        <v>24.4711</v>
      </c>
      <c r="IH1534" s="1">
        <v>100.182</v>
      </c>
      <c r="II1534" s="1">
        <v>99.863699999999994</v>
      </c>
      <c r="IJ1534" s="1" t="s">
        <v>1117</v>
      </c>
    </row>
    <row r="1535" spans="1:244" ht="15.75" customHeight="1" x14ac:dyDescent="0.3">
      <c r="A1535" s="1">
        <v>1519</v>
      </c>
      <c r="B1535" s="1">
        <v>1659891768.5999999</v>
      </c>
      <c r="C1535" s="1">
        <v>11511.5</v>
      </c>
      <c r="D1535" s="1" t="s">
        <v>3309</v>
      </c>
      <c r="E1535" s="1" t="s">
        <v>3310</v>
      </c>
      <c r="F1535" s="1">
        <v>1</v>
      </c>
      <c r="G1535" s="1" t="s">
        <v>2704</v>
      </c>
      <c r="H1535" s="1" t="s">
        <v>345</v>
      </c>
      <c r="I1535" s="1" t="s">
        <v>1102</v>
      </c>
      <c r="J1535" s="1" t="s">
        <v>1103</v>
      </c>
      <c r="K1535" s="1" t="s">
        <v>1104</v>
      </c>
      <c r="L1535" s="1" t="s">
        <v>2705</v>
      </c>
      <c r="M1535" s="1" t="s">
        <v>346</v>
      </c>
      <c r="N1535" s="1">
        <v>1659891760.5999999</v>
      </c>
      <c r="O1535" s="1">
        <f t="shared" si="170"/>
        <v>2.5245335897483884E-3</v>
      </c>
      <c r="P1535" s="1">
        <f t="shared" si="171"/>
        <v>2.5245335897483883</v>
      </c>
      <c r="Q1535" s="1">
        <f t="shared" si="172"/>
        <v>28.762743555516558</v>
      </c>
      <c r="R1535" s="1">
        <f t="shared" si="173"/>
        <v>1470.454375</v>
      </c>
      <c r="S1535" s="1">
        <f t="shared" si="174"/>
        <v>1056.4212928391132</v>
      </c>
      <c r="T1535" s="1">
        <f t="shared" si="175"/>
        <v>104.63465719244431</v>
      </c>
      <c r="U1535" s="1">
        <f t="shared" si="176"/>
        <v>145.64311651818156</v>
      </c>
      <c r="V1535" s="1">
        <f t="shared" si="177"/>
        <v>0.12601555644197607</v>
      </c>
      <c r="W1535" s="1">
        <f t="shared" si="178"/>
        <v>2.9115218470383235</v>
      </c>
      <c r="X1535" s="1">
        <f t="shared" si="179"/>
        <v>0.12306206728887684</v>
      </c>
      <c r="Y1535" s="1">
        <f t="shared" si="180"/>
        <v>7.7173385853716039E-2</v>
      </c>
      <c r="Z1535" s="1">
        <f t="shared" si="181"/>
        <v>321.5224035</v>
      </c>
      <c r="AA1535" s="1">
        <f t="shared" si="182"/>
        <v>32.23378105810405</v>
      </c>
      <c r="AB1535" s="1">
        <f t="shared" si="183"/>
        <v>31.573856249999999</v>
      </c>
      <c r="AC1535" s="1">
        <f t="shared" si="184"/>
        <v>4.6611104343084824</v>
      </c>
      <c r="AD1535" s="1">
        <f t="shared" si="185"/>
        <v>59.987216782482854</v>
      </c>
      <c r="AE1535" s="1">
        <f t="shared" si="186"/>
        <v>2.7047963136262765</v>
      </c>
      <c r="AF1535" s="1">
        <f t="shared" si="187"/>
        <v>4.5089545051473641</v>
      </c>
      <c r="AG1535" s="1">
        <f t="shared" si="188"/>
        <v>1.9563141206822059</v>
      </c>
      <c r="AH1535" s="1">
        <f t="shared" si="189"/>
        <v>-111.33193130790393</v>
      </c>
      <c r="AI1535" s="1">
        <f t="shared" si="190"/>
        <v>-91.55530474950605</v>
      </c>
      <c r="AJ1535" s="1">
        <f t="shared" si="191"/>
        <v>-7.0811660055064305</v>
      </c>
      <c r="AK1535" s="1">
        <f t="shared" si="192"/>
        <v>111.55400143708361</v>
      </c>
      <c r="AL1535" s="1">
        <f t="shared" si="193"/>
        <v>57.615478553599971</v>
      </c>
      <c r="AM1535" s="1">
        <f t="shared" si="194"/>
        <v>2.4645287577770061</v>
      </c>
      <c r="AN1535" s="1">
        <f t="shared" si="195"/>
        <v>28.762743555516558</v>
      </c>
      <c r="AO1535" s="1">
        <v>1610.2918302866681</v>
      </c>
      <c r="AP1535" s="1">
        <v>1549.077757575757</v>
      </c>
      <c r="AQ1535" s="1">
        <v>4.9795096755290276</v>
      </c>
      <c r="AR1535" s="1">
        <v>66.332459273180504</v>
      </c>
      <c r="AS1535" s="1">
        <f t="shared" si="196"/>
        <v>2.5245335897483883</v>
      </c>
      <c r="AT1535" s="1">
        <v>24.43219890672032</v>
      </c>
      <c r="AU1535" s="1">
        <v>27.339427272727271</v>
      </c>
      <c r="AV1535" s="1">
        <v>6.124822027696715E-3</v>
      </c>
      <c r="AW1535" s="1">
        <v>80.638585768873753</v>
      </c>
      <c r="AX1535" s="1">
        <v>179</v>
      </c>
      <c r="AY1535" s="1">
        <v>36</v>
      </c>
      <c r="AZ1535" s="1">
        <f t="shared" si="197"/>
        <v>1</v>
      </c>
      <c r="BA1535" s="1">
        <f t="shared" si="198"/>
        <v>0</v>
      </c>
      <c r="BB1535" s="1">
        <f t="shared" si="199"/>
        <v>51647.996445420125</v>
      </c>
      <c r="BC1535" s="1">
        <f t="shared" si="200"/>
        <v>2000.04375</v>
      </c>
      <c r="BD1535" s="1">
        <f t="shared" si="201"/>
        <v>1681.2364499999999</v>
      </c>
      <c r="BE1535" s="1">
        <f t="shared" si="202"/>
        <v>0.84059983687856821</v>
      </c>
      <c r="BF1535" s="1">
        <f t="shared" si="203"/>
        <v>0.16075768517563677</v>
      </c>
      <c r="BG1535" s="1">
        <v>6</v>
      </c>
      <c r="BH1535" s="1">
        <v>0.5</v>
      </c>
      <c r="BI1535" s="1" t="s">
        <v>347</v>
      </c>
      <c r="BJ1535" s="1">
        <v>2</v>
      </c>
      <c r="BK1535" s="1" t="b">
        <v>1</v>
      </c>
      <c r="BL1535" s="1">
        <v>1659891760.5999999</v>
      </c>
      <c r="BM1535" s="1">
        <v>1470.454375</v>
      </c>
      <c r="BN1535" s="1">
        <v>1543.923125</v>
      </c>
      <c r="BO1535" s="1">
        <v>27.30839375</v>
      </c>
      <c r="BP1535" s="1">
        <v>24.432449999999999</v>
      </c>
      <c r="BQ1535" s="1">
        <v>1467.838125</v>
      </c>
      <c r="BR1535" s="1">
        <v>27.303999999999998</v>
      </c>
      <c r="BS1535" s="1">
        <v>500.12656249999998</v>
      </c>
      <c r="BT1535" s="1">
        <v>98.9463875</v>
      </c>
      <c r="BU1535" s="1">
        <v>9.9947425000000006E-2</v>
      </c>
      <c r="BV1535" s="1">
        <v>30.990575</v>
      </c>
      <c r="BW1535" s="1">
        <v>31.573856249999999</v>
      </c>
      <c r="BX1535" s="1">
        <v>999.9</v>
      </c>
      <c r="BY1535" s="1">
        <v>0</v>
      </c>
      <c r="BZ1535" s="1">
        <v>0</v>
      </c>
      <c r="CA1535" s="1">
        <v>10002.981874999999</v>
      </c>
      <c r="CB1535" s="1">
        <v>0</v>
      </c>
      <c r="CC1535" s="1">
        <v>1780.32125</v>
      </c>
      <c r="CD1535" s="1">
        <v>-73.468975</v>
      </c>
      <c r="CE1535" s="1">
        <v>1511.7381250000001</v>
      </c>
      <c r="CF1535" s="1">
        <v>1582.589375</v>
      </c>
      <c r="CG1535" s="1">
        <v>2.8759493749999998</v>
      </c>
      <c r="CH1535" s="1">
        <v>1543.923125</v>
      </c>
      <c r="CI1535" s="1">
        <v>24.432449999999999</v>
      </c>
      <c r="CJ1535" s="1">
        <v>2.7020668749999999</v>
      </c>
      <c r="CK1535" s="1">
        <v>2.4175031250000001</v>
      </c>
      <c r="CL1535" s="1">
        <v>22.297693750000001</v>
      </c>
      <c r="CM1535" s="1">
        <v>20.4814875</v>
      </c>
      <c r="CN1535" s="1">
        <v>2000.04375</v>
      </c>
      <c r="CO1535" s="1">
        <v>0.98000668749999997</v>
      </c>
      <c r="CP1535" s="1">
        <v>1.9993612500000001E-2</v>
      </c>
      <c r="CQ1535" s="1">
        <v>0</v>
      </c>
      <c r="CR1535" s="1">
        <v>2.5983125</v>
      </c>
      <c r="CS1535" s="1">
        <v>0</v>
      </c>
      <c r="CT1535" s="1">
        <v>16775.993750000001</v>
      </c>
      <c r="CU1535" s="1">
        <v>17412.724999999999</v>
      </c>
      <c r="CV1535" s="1">
        <v>44.581687499999987</v>
      </c>
      <c r="CW1535" s="1">
        <v>46.5895625</v>
      </c>
      <c r="CX1535" s="1">
        <v>44.686999999999998</v>
      </c>
      <c r="CY1535" s="1">
        <v>44.561999999999998</v>
      </c>
      <c r="CZ1535" s="1">
        <v>44.507750000000001</v>
      </c>
      <c r="DA1535" s="1">
        <v>1960.05375</v>
      </c>
      <c r="DB1535" s="1">
        <v>39.99</v>
      </c>
      <c r="DC1535" s="1">
        <v>0</v>
      </c>
      <c r="DD1535" s="1">
        <v>1659891767.9000001</v>
      </c>
      <c r="DE1535" s="1">
        <v>0</v>
      </c>
      <c r="DF1535" s="1">
        <v>1659891113.0999999</v>
      </c>
      <c r="DG1535" s="1" t="s">
        <v>2706</v>
      </c>
      <c r="DH1535" s="1">
        <v>1659891112.5999999</v>
      </c>
      <c r="DI1535" s="1">
        <v>1659891113.0999999</v>
      </c>
      <c r="DJ1535" s="1">
        <v>29</v>
      </c>
      <c r="DK1535" s="1">
        <v>0.08</v>
      </c>
      <c r="DL1535" s="1">
        <v>-6.0000000000000001E-3</v>
      </c>
      <c r="DM1535" s="1">
        <v>1.387</v>
      </c>
      <c r="DN1535" s="1">
        <v>1.0999999999999999E-2</v>
      </c>
      <c r="DO1535" s="1">
        <v>400</v>
      </c>
      <c r="DP1535" s="1">
        <v>24</v>
      </c>
      <c r="DQ1535" s="1">
        <v>0.14000000000000001</v>
      </c>
      <c r="DR1535" s="1">
        <v>0.05</v>
      </c>
      <c r="DS1535" s="1">
        <v>28.222835288033149</v>
      </c>
      <c r="DT1535" s="1">
        <v>2.184927678904093</v>
      </c>
      <c r="DU1535" s="1">
        <v>0.2422842768353051</v>
      </c>
      <c r="DV1535" s="1">
        <v>0</v>
      </c>
      <c r="DW1535" s="1">
        <v>-73.446874193548382</v>
      </c>
      <c r="DX1535" s="1">
        <v>1.251837096774282</v>
      </c>
      <c r="DY1535" s="1">
        <v>0.4890057265762337</v>
      </c>
      <c r="DZ1535" s="1">
        <v>0</v>
      </c>
      <c r="EA1535" s="1">
        <v>1051.276400053777</v>
      </c>
      <c r="EB1535" s="1">
        <v>280.17143521174802</v>
      </c>
      <c r="EC1535" s="1">
        <v>20.328795783959201</v>
      </c>
      <c r="ED1535" s="1">
        <v>0</v>
      </c>
      <c r="EE1535" s="1">
        <v>2.865325609756098</v>
      </c>
      <c r="EF1535" s="1">
        <v>0.2050166550522651</v>
      </c>
      <c r="EG1535" s="1">
        <v>2.037176418103526E-2</v>
      </c>
      <c r="EH1535" s="1">
        <v>0</v>
      </c>
      <c r="EI1535" s="1">
        <v>1.9569738542817601</v>
      </c>
      <c r="EJ1535" s="1">
        <v>-4.794958448551899E-2</v>
      </c>
      <c r="EK1535" s="1">
        <v>3.4917826682917229E-3</v>
      </c>
      <c r="EL1535" s="1">
        <v>1</v>
      </c>
      <c r="EM1535" s="1">
        <v>1</v>
      </c>
      <c r="EN1535" s="1">
        <v>5</v>
      </c>
      <c r="EO1535" s="1" t="s">
        <v>371</v>
      </c>
      <c r="EP1535" s="1">
        <v>2.9399899999999999</v>
      </c>
      <c r="EQ1535" s="1">
        <v>2.8012899999999998</v>
      </c>
      <c r="ER1535" s="1">
        <v>0.21252199999999999</v>
      </c>
      <c r="ES1535" s="1">
        <v>0.21867200000000001</v>
      </c>
      <c r="ET1535" s="1">
        <v>0.116852</v>
      </c>
      <c r="EU1535" s="1">
        <v>0.10800700000000001</v>
      </c>
      <c r="EV1535" s="1">
        <v>16071.2</v>
      </c>
      <c r="EW1535" s="1">
        <v>16718</v>
      </c>
      <c r="EX1535" s="1">
        <v>23754.400000000001</v>
      </c>
      <c r="EY1535" s="1">
        <v>24924.400000000001</v>
      </c>
      <c r="EZ1535" s="1">
        <v>33594.800000000003</v>
      </c>
      <c r="FA1535" s="1">
        <v>35513.5</v>
      </c>
      <c r="FB1535" s="1">
        <v>43330.3</v>
      </c>
      <c r="FC1535" s="1">
        <v>46080.2</v>
      </c>
      <c r="FD1535" s="1">
        <v>1.55565</v>
      </c>
      <c r="FE1535" s="1">
        <v>1.7779</v>
      </c>
      <c r="FF1535" s="1">
        <v>5.2657000000000002E-2</v>
      </c>
      <c r="FG1535" s="1">
        <v>0</v>
      </c>
      <c r="FH1535" s="1">
        <v>30.7041</v>
      </c>
      <c r="FI1535" s="1">
        <v>999.9</v>
      </c>
      <c r="FJ1535" s="1">
        <v>46.3</v>
      </c>
      <c r="FK1535" s="1">
        <v>40.5</v>
      </c>
      <c r="FL1535" s="1">
        <v>35.6282</v>
      </c>
      <c r="FM1535" s="1">
        <v>63.523600000000002</v>
      </c>
      <c r="FN1535" s="1">
        <v>25.588899999999999</v>
      </c>
      <c r="FO1535" s="1">
        <v>1</v>
      </c>
      <c r="FP1535" s="1">
        <v>0.63895299999999999</v>
      </c>
      <c r="FQ1535" s="1">
        <v>3.8006500000000001</v>
      </c>
      <c r="FR1535" s="1">
        <v>20.276299999999999</v>
      </c>
      <c r="FS1535" s="1">
        <v>5.2102500000000003</v>
      </c>
      <c r="FT1535" s="1">
        <v>11.908099999999999</v>
      </c>
      <c r="FU1535" s="1">
        <v>5.00305</v>
      </c>
      <c r="FV1535" s="1">
        <v>3.2902300000000002</v>
      </c>
      <c r="FW1535" s="1">
        <v>9999</v>
      </c>
      <c r="FX1535" s="1">
        <v>9999</v>
      </c>
      <c r="FY1535" s="1">
        <v>9999</v>
      </c>
      <c r="FZ1535" s="1">
        <v>999.9</v>
      </c>
      <c r="GA1535" s="1">
        <v>1.8598399999999999</v>
      </c>
      <c r="GB1535" s="1">
        <v>1.85487</v>
      </c>
      <c r="GC1535" s="1">
        <v>1.85805</v>
      </c>
      <c r="GD1535" s="1">
        <v>1.85653</v>
      </c>
      <c r="GE1535" s="1">
        <v>1.8552900000000001</v>
      </c>
      <c r="GF1535" s="1">
        <v>1.8547899999999999</v>
      </c>
      <c r="GG1535" s="1">
        <v>1.85364</v>
      </c>
      <c r="GH1535" s="1">
        <v>1.85656</v>
      </c>
      <c r="GI1535" s="1">
        <v>0</v>
      </c>
      <c r="GJ1535" s="1">
        <v>0</v>
      </c>
      <c r="GK1535" s="1">
        <v>0</v>
      </c>
      <c r="GL1535" s="1">
        <v>0</v>
      </c>
      <c r="GM1535" s="1" t="s">
        <v>350</v>
      </c>
      <c r="GN1535" s="1" t="s">
        <v>351</v>
      </c>
      <c r="GO1535" s="1" t="s">
        <v>352</v>
      </c>
      <c r="GP1535" s="1" t="s">
        <v>352</v>
      </c>
      <c r="GQ1535" s="1" t="s">
        <v>352</v>
      </c>
      <c r="GR1535" s="1" t="s">
        <v>352</v>
      </c>
      <c r="GS1535" s="1">
        <v>0</v>
      </c>
      <c r="GT1535" s="1">
        <v>100</v>
      </c>
      <c r="GU1535" s="1">
        <v>100</v>
      </c>
      <c r="GV1535" s="1">
        <v>2.65</v>
      </c>
      <c r="GW1535" s="1">
        <v>4.3E-3</v>
      </c>
      <c r="GX1535" s="1">
        <v>0.39944932438917619</v>
      </c>
      <c r="GY1535" s="1">
        <v>3.036990343597491E-3</v>
      </c>
      <c r="GZ1535" s="1">
        <v>-1.538114387597119E-6</v>
      </c>
      <c r="HA1535" s="1">
        <v>3.3909691194327332E-10</v>
      </c>
      <c r="HB1535" s="1">
        <v>-6.6822494577568767E-2</v>
      </c>
      <c r="HC1535" s="1">
        <v>9.7621983196103414E-3</v>
      </c>
      <c r="HD1535" s="1">
        <v>-3.3387782167185642E-4</v>
      </c>
      <c r="HE1535" s="1">
        <v>2.632278881966732E-6</v>
      </c>
      <c r="HF1535" s="1">
        <v>6</v>
      </c>
      <c r="HG1535" s="1">
        <v>2134</v>
      </c>
      <c r="HH1535" s="1">
        <v>2</v>
      </c>
      <c r="HI1535" s="1">
        <v>31</v>
      </c>
      <c r="HJ1535" s="1">
        <v>10.9</v>
      </c>
      <c r="HK1535" s="1">
        <v>10.9</v>
      </c>
      <c r="HL1535" s="1">
        <v>3.1872600000000002</v>
      </c>
      <c r="HM1535" s="1">
        <v>2.32544</v>
      </c>
      <c r="HN1535" s="1">
        <v>1.4978</v>
      </c>
      <c r="HO1535" s="1">
        <v>2.3083499999999999</v>
      </c>
      <c r="HP1535" s="1">
        <v>1.5478499999999999</v>
      </c>
      <c r="HQ1535" s="1">
        <v>2.4035600000000001</v>
      </c>
      <c r="HR1535" s="1">
        <v>43.6995</v>
      </c>
      <c r="HS1535" s="1">
        <v>13.492900000000001</v>
      </c>
      <c r="HT1535" s="1">
        <v>18</v>
      </c>
      <c r="HU1535" s="1">
        <v>306.27800000000002</v>
      </c>
      <c r="HV1535" s="1">
        <v>464.91800000000001</v>
      </c>
      <c r="HW1535" s="1">
        <v>25.102799999999998</v>
      </c>
      <c r="HX1535" s="1">
        <v>34.7789</v>
      </c>
      <c r="HY1535" s="1">
        <v>29.9998</v>
      </c>
      <c r="HZ1535" s="1">
        <v>34.558</v>
      </c>
      <c r="IA1535" s="1">
        <v>34.627699999999997</v>
      </c>
      <c r="IB1535" s="1">
        <v>63.853000000000002</v>
      </c>
      <c r="IC1535" s="1">
        <v>31.122900000000001</v>
      </c>
      <c r="ID1535" s="1">
        <v>0</v>
      </c>
      <c r="IE1535" s="1">
        <v>25.1083</v>
      </c>
      <c r="IF1535" s="1">
        <v>1617.76</v>
      </c>
      <c r="IG1535" s="1">
        <v>24.4711</v>
      </c>
      <c r="IH1535" s="1">
        <v>100.181</v>
      </c>
      <c r="II1535" s="1">
        <v>99.863299999999995</v>
      </c>
      <c r="IJ1535" s="1" t="s">
        <v>1117</v>
      </c>
    </row>
    <row r="1536" spans="1:244" ht="15.75" customHeight="1" x14ac:dyDescent="0.3">
      <c r="A1536" s="1">
        <v>1520</v>
      </c>
      <c r="B1536" s="1">
        <v>1659891769.5999999</v>
      </c>
      <c r="C1536" s="1">
        <v>11512.5</v>
      </c>
      <c r="D1536" s="1" t="s">
        <v>3311</v>
      </c>
      <c r="E1536" s="1" t="s">
        <v>3312</v>
      </c>
      <c r="F1536" s="1">
        <v>1</v>
      </c>
      <c r="G1536" s="1" t="s">
        <v>2704</v>
      </c>
      <c r="H1536" s="1" t="s">
        <v>345</v>
      </c>
      <c r="I1536" s="1" t="s">
        <v>1102</v>
      </c>
      <c r="J1536" s="1" t="s">
        <v>1103</v>
      </c>
      <c r="K1536" s="1" t="s">
        <v>1104</v>
      </c>
      <c r="L1536" s="1" t="s">
        <v>2705</v>
      </c>
      <c r="M1536" s="1" t="s">
        <v>346</v>
      </c>
      <c r="N1536" s="1">
        <v>1659891762.099999</v>
      </c>
      <c r="O1536" s="1">
        <f t="shared" si="170"/>
        <v>2.5308304092022576E-3</v>
      </c>
      <c r="P1536" s="1">
        <f t="shared" si="171"/>
        <v>2.5308304092022578</v>
      </c>
      <c r="Q1536" s="1">
        <f t="shared" si="172"/>
        <v>28.742610734937625</v>
      </c>
      <c r="R1536" s="1">
        <f t="shared" si="173"/>
        <v>1477.7746666666669</v>
      </c>
      <c r="S1536" s="1">
        <f t="shared" si="174"/>
        <v>1064.9367235089603</v>
      </c>
      <c r="T1536" s="1">
        <f t="shared" si="175"/>
        <v>105.47811921390938</v>
      </c>
      <c r="U1536" s="1">
        <f t="shared" si="176"/>
        <v>146.36821983973059</v>
      </c>
      <c r="V1536" s="1">
        <f t="shared" si="177"/>
        <v>0.12641947976874879</v>
      </c>
      <c r="W1536" s="1">
        <f t="shared" si="178"/>
        <v>2.9116661192535624</v>
      </c>
      <c r="X1536" s="1">
        <f t="shared" si="179"/>
        <v>0.12344741045769263</v>
      </c>
      <c r="Y1536" s="1">
        <f t="shared" si="180"/>
        <v>7.7415840570568287E-2</v>
      </c>
      <c r="Z1536" s="1">
        <f t="shared" si="181"/>
        <v>321.52180499999997</v>
      </c>
      <c r="AA1536" s="1">
        <f t="shared" si="182"/>
        <v>32.229884887611846</v>
      </c>
      <c r="AB1536" s="1">
        <f t="shared" si="183"/>
        <v>31.57119333333333</v>
      </c>
      <c r="AC1536" s="1">
        <f t="shared" si="184"/>
        <v>4.6604057473329563</v>
      </c>
      <c r="AD1536" s="1">
        <f t="shared" si="185"/>
        <v>60.006595981472202</v>
      </c>
      <c r="AE1536" s="1">
        <f t="shared" si="186"/>
        <v>2.7053314836557187</v>
      </c>
      <c r="AF1536" s="1">
        <f t="shared" si="187"/>
        <v>4.5083901851240222</v>
      </c>
      <c r="AG1536" s="1">
        <f t="shared" si="188"/>
        <v>1.9550742636772376</v>
      </c>
      <c r="AH1536" s="1">
        <f t="shared" si="189"/>
        <v>-111.60962104581955</v>
      </c>
      <c r="AI1536" s="1">
        <f t="shared" si="190"/>
        <v>-91.486390882244748</v>
      </c>
      <c r="AJ1536" s="1">
        <f t="shared" si="191"/>
        <v>-7.0753159406401736</v>
      </c>
      <c r="AK1536" s="1">
        <f t="shared" si="192"/>
        <v>111.35047713129551</v>
      </c>
      <c r="AL1536" s="1">
        <f t="shared" si="193"/>
        <v>57.566707219564684</v>
      </c>
      <c r="AM1536" s="1">
        <f t="shared" si="194"/>
        <v>2.4693593125294857</v>
      </c>
      <c r="AN1536" s="1">
        <f t="shared" si="195"/>
        <v>28.742610734937625</v>
      </c>
      <c r="AO1536" s="1">
        <v>1615.4781722741709</v>
      </c>
      <c r="AP1536" s="1">
        <v>1554.1118181818169</v>
      </c>
      <c r="AQ1536" s="1">
        <v>5.0135485528623276</v>
      </c>
      <c r="AR1536" s="1">
        <v>66.332459273180504</v>
      </c>
      <c r="AS1536" s="1">
        <f t="shared" si="196"/>
        <v>2.5308304092022578</v>
      </c>
      <c r="AT1536" s="1">
        <v>24.431816693426612</v>
      </c>
      <c r="AU1536" s="1">
        <v>27.34469575757576</v>
      </c>
      <c r="AV1536" s="1">
        <v>6.3925936909271629E-3</v>
      </c>
      <c r="AW1536" s="1">
        <v>80.638585768873753</v>
      </c>
      <c r="AX1536" s="1">
        <v>178</v>
      </c>
      <c r="AY1536" s="1">
        <v>36</v>
      </c>
      <c r="AZ1536" s="1">
        <f t="shared" si="197"/>
        <v>1</v>
      </c>
      <c r="BA1536" s="1">
        <f t="shared" si="198"/>
        <v>0</v>
      </c>
      <c r="BB1536" s="1">
        <f t="shared" si="199"/>
        <v>51652.45826192158</v>
      </c>
      <c r="BC1536" s="1">
        <f t="shared" si="200"/>
        <v>2000.04</v>
      </c>
      <c r="BD1536" s="1">
        <f t="shared" si="201"/>
        <v>1681.2332999999999</v>
      </c>
      <c r="BE1536" s="1">
        <f t="shared" si="202"/>
        <v>0.8405998380032399</v>
      </c>
      <c r="BF1536" s="1">
        <f t="shared" si="203"/>
        <v>0.16075768734625306</v>
      </c>
      <c r="BG1536" s="1">
        <v>6</v>
      </c>
      <c r="BH1536" s="1">
        <v>0.5</v>
      </c>
      <c r="BI1536" s="1" t="s">
        <v>347</v>
      </c>
      <c r="BJ1536" s="1">
        <v>2</v>
      </c>
      <c r="BK1536" s="1" t="b">
        <v>1</v>
      </c>
      <c r="BL1536" s="1">
        <v>1659891762.099999</v>
      </c>
      <c r="BM1536" s="1">
        <v>1477.7746666666669</v>
      </c>
      <c r="BN1536" s="1">
        <v>1551.2153333333331</v>
      </c>
      <c r="BO1536" s="1">
        <v>27.313786666666669</v>
      </c>
      <c r="BP1536" s="1">
        <v>24.43221333333333</v>
      </c>
      <c r="BQ1536" s="1">
        <v>1475.153333333333</v>
      </c>
      <c r="BR1536" s="1">
        <v>27.309413333333339</v>
      </c>
      <c r="BS1536" s="1">
        <v>500.12506666666673</v>
      </c>
      <c r="BT1536" s="1">
        <v>98.946453333333338</v>
      </c>
      <c r="BU1536" s="1">
        <v>9.9918986666666668E-2</v>
      </c>
      <c r="BV1536" s="1">
        <v>30.988379999999999</v>
      </c>
      <c r="BW1536" s="1">
        <v>31.57119333333333</v>
      </c>
      <c r="BX1536" s="1">
        <v>999.89999999999986</v>
      </c>
      <c r="BY1536" s="1">
        <v>0</v>
      </c>
      <c r="BZ1536" s="1">
        <v>0</v>
      </c>
      <c r="CA1536" s="1">
        <v>10003.80066666667</v>
      </c>
      <c r="CB1536" s="1">
        <v>0</v>
      </c>
      <c r="CC1536" s="1">
        <v>1878.466666666666</v>
      </c>
      <c r="CD1536" s="1">
        <v>-73.440666666666658</v>
      </c>
      <c r="CE1536" s="1">
        <v>1519.272666666667</v>
      </c>
      <c r="CF1536" s="1">
        <v>1590.063333333333</v>
      </c>
      <c r="CG1536" s="1">
        <v>2.881581333333334</v>
      </c>
      <c r="CH1536" s="1">
        <v>1551.2153333333331</v>
      </c>
      <c r="CI1536" s="1">
        <v>24.43221333333333</v>
      </c>
      <c r="CJ1536" s="1">
        <v>2.7026026666666669</v>
      </c>
      <c r="CK1536" s="1">
        <v>2.4174813333333329</v>
      </c>
      <c r="CL1536" s="1">
        <v>22.300953333333339</v>
      </c>
      <c r="CM1536" s="1">
        <v>20.48134666666666</v>
      </c>
      <c r="CN1536" s="1">
        <v>2000.04</v>
      </c>
      <c r="CO1536" s="1">
        <v>0.98000659999999995</v>
      </c>
      <c r="CP1536" s="1">
        <v>1.99937E-2</v>
      </c>
      <c r="CQ1536" s="1">
        <v>0</v>
      </c>
      <c r="CR1536" s="1">
        <v>2.504666666666667</v>
      </c>
      <c r="CS1536" s="1">
        <v>0</v>
      </c>
      <c r="CT1536" s="1">
        <v>16777.42666666667</v>
      </c>
      <c r="CU1536" s="1">
        <v>17412.686666666661</v>
      </c>
      <c r="CV1536" s="1">
        <v>44.582999999999998</v>
      </c>
      <c r="CW1536" s="1">
        <v>46.58720000000001</v>
      </c>
      <c r="CX1536" s="1">
        <v>44.686999999999998</v>
      </c>
      <c r="CY1536" s="1">
        <v>44.561999999999998</v>
      </c>
      <c r="CZ1536" s="1">
        <v>44.5124</v>
      </c>
      <c r="DA1536" s="1">
        <v>1960.05</v>
      </c>
      <c r="DB1536" s="1">
        <v>39.99</v>
      </c>
      <c r="DC1536" s="1">
        <v>0</v>
      </c>
      <c r="DD1536" s="1">
        <v>1659891768.5</v>
      </c>
      <c r="DE1536" s="1">
        <v>0</v>
      </c>
      <c r="DF1536" s="1">
        <v>1659891113.0999999</v>
      </c>
      <c r="DG1536" s="1" t="s">
        <v>2706</v>
      </c>
      <c r="DH1536" s="1">
        <v>1659891112.5999999</v>
      </c>
      <c r="DI1536" s="1">
        <v>1659891113.0999999</v>
      </c>
      <c r="DJ1536" s="1">
        <v>29</v>
      </c>
      <c r="DK1536" s="1">
        <v>0.08</v>
      </c>
      <c r="DL1536" s="1">
        <v>-6.0000000000000001E-3</v>
      </c>
      <c r="DM1536" s="1">
        <v>1.387</v>
      </c>
      <c r="DN1536" s="1">
        <v>1.0999999999999999E-2</v>
      </c>
      <c r="DO1536" s="1">
        <v>400</v>
      </c>
      <c r="DP1536" s="1">
        <v>24</v>
      </c>
      <c r="DQ1536" s="1">
        <v>0.14000000000000001</v>
      </c>
      <c r="DR1536" s="1">
        <v>0.05</v>
      </c>
      <c r="DS1536" s="1">
        <v>28.266067727197161</v>
      </c>
      <c r="DT1536" s="1">
        <v>2.7223699235937251</v>
      </c>
      <c r="DU1536" s="1">
        <v>0.27244041414475018</v>
      </c>
      <c r="DV1536" s="1">
        <v>0</v>
      </c>
      <c r="DW1536" s="1">
        <v>-73.454122580645162</v>
      </c>
      <c r="DX1536" s="1">
        <v>-0.87541935483856337</v>
      </c>
      <c r="DY1536" s="1">
        <v>0.49940265008254597</v>
      </c>
      <c r="DZ1536" s="1">
        <v>1</v>
      </c>
      <c r="EA1536" s="1">
        <v>1056.32762254667</v>
      </c>
      <c r="EB1536" s="1">
        <v>279.28380835793439</v>
      </c>
      <c r="EC1536" s="1">
        <v>20.259909694429361</v>
      </c>
      <c r="ED1536" s="1">
        <v>0</v>
      </c>
      <c r="EE1536" s="1">
        <v>2.86897243902439</v>
      </c>
      <c r="EF1536" s="1">
        <v>0.21241045296166819</v>
      </c>
      <c r="EG1536" s="1">
        <v>2.112734822053277E-2</v>
      </c>
      <c r="EH1536" s="1">
        <v>0</v>
      </c>
      <c r="EI1536" s="1">
        <v>1.95614931593147</v>
      </c>
      <c r="EJ1536" s="1">
        <v>-5.0072069348399993E-2</v>
      </c>
      <c r="EK1536" s="1">
        <v>3.643599856327966E-3</v>
      </c>
      <c r="EL1536" s="1">
        <v>1</v>
      </c>
      <c r="EM1536" s="1">
        <v>2</v>
      </c>
      <c r="EN1536" s="1">
        <v>5</v>
      </c>
      <c r="EO1536" s="1" t="s">
        <v>386</v>
      </c>
      <c r="EP1536" s="1">
        <v>2.9399000000000002</v>
      </c>
      <c r="EQ1536" s="1">
        <v>2.8014000000000001</v>
      </c>
      <c r="ER1536" s="1">
        <v>0.21293799999999999</v>
      </c>
      <c r="ES1536" s="1">
        <v>0.21906500000000001</v>
      </c>
      <c r="ET1536" s="1">
        <v>0.116865</v>
      </c>
      <c r="EU1536" s="1">
        <v>0.108006</v>
      </c>
      <c r="EV1536" s="1">
        <v>16062.7</v>
      </c>
      <c r="EW1536" s="1">
        <v>16709.400000000001</v>
      </c>
      <c r="EX1536" s="1">
        <v>23754.400000000001</v>
      </c>
      <c r="EY1536" s="1">
        <v>24924.2</v>
      </c>
      <c r="EZ1536" s="1">
        <v>33594.199999999997</v>
      </c>
      <c r="FA1536" s="1">
        <v>35513.4</v>
      </c>
      <c r="FB1536" s="1">
        <v>43330.2</v>
      </c>
      <c r="FC1536" s="1">
        <v>46080</v>
      </c>
      <c r="FD1536" s="1">
        <v>1.5569999999999999</v>
      </c>
      <c r="FE1536" s="1">
        <v>1.7778700000000001</v>
      </c>
      <c r="FF1536" s="1">
        <v>5.2943799999999999E-2</v>
      </c>
      <c r="FG1536" s="1">
        <v>0</v>
      </c>
      <c r="FH1536" s="1">
        <v>30.702200000000001</v>
      </c>
      <c r="FI1536" s="1">
        <v>999.9</v>
      </c>
      <c r="FJ1536" s="1">
        <v>46.3</v>
      </c>
      <c r="FK1536" s="1">
        <v>40.5</v>
      </c>
      <c r="FL1536" s="1">
        <v>35.626199999999997</v>
      </c>
      <c r="FM1536" s="1">
        <v>63.7836</v>
      </c>
      <c r="FN1536" s="1">
        <v>26.4663</v>
      </c>
      <c r="FO1536" s="1">
        <v>1</v>
      </c>
      <c r="FP1536" s="1">
        <v>0.63914400000000005</v>
      </c>
      <c r="FQ1536" s="1">
        <v>3.8290899999999999</v>
      </c>
      <c r="FR1536" s="1">
        <v>20.275600000000001</v>
      </c>
      <c r="FS1536" s="1">
        <v>5.2105499999999996</v>
      </c>
      <c r="FT1536" s="1">
        <v>11.908099999999999</v>
      </c>
      <c r="FU1536" s="1">
        <v>5.0027499999999998</v>
      </c>
      <c r="FV1536" s="1">
        <v>3.29013</v>
      </c>
      <c r="FW1536" s="1">
        <v>9999</v>
      </c>
      <c r="FX1536" s="1">
        <v>9999</v>
      </c>
      <c r="FY1536" s="1">
        <v>9999</v>
      </c>
      <c r="FZ1536" s="1">
        <v>999.9</v>
      </c>
      <c r="GA1536" s="1">
        <v>1.85985</v>
      </c>
      <c r="GB1536" s="1">
        <v>1.85487</v>
      </c>
      <c r="GC1536" s="1">
        <v>1.85805</v>
      </c>
      <c r="GD1536" s="1">
        <v>1.8565400000000001</v>
      </c>
      <c r="GE1536" s="1">
        <v>1.8552999999999999</v>
      </c>
      <c r="GF1536" s="1">
        <v>1.8548100000000001</v>
      </c>
      <c r="GG1536" s="1">
        <v>1.85364</v>
      </c>
      <c r="GH1536" s="1">
        <v>1.8565799999999999</v>
      </c>
      <c r="GI1536" s="1">
        <v>0</v>
      </c>
      <c r="GJ1536" s="1">
        <v>0</v>
      </c>
      <c r="GK1536" s="1">
        <v>0</v>
      </c>
      <c r="GL1536" s="1">
        <v>0</v>
      </c>
      <c r="GM1536" s="1" t="s">
        <v>350</v>
      </c>
      <c r="GN1536" s="1" t="s">
        <v>351</v>
      </c>
      <c r="GO1536" s="1" t="s">
        <v>352</v>
      </c>
      <c r="GP1536" s="1" t="s">
        <v>352</v>
      </c>
      <c r="GQ1536" s="1" t="s">
        <v>352</v>
      </c>
      <c r="GR1536" s="1" t="s">
        <v>352</v>
      </c>
      <c r="GS1536" s="1">
        <v>0</v>
      </c>
      <c r="GT1536" s="1">
        <v>100</v>
      </c>
      <c r="GU1536" s="1">
        <v>100</v>
      </c>
      <c r="GV1536" s="1">
        <v>2.65</v>
      </c>
      <c r="GW1536" s="1">
        <v>4.3E-3</v>
      </c>
      <c r="GX1536" s="1">
        <v>0.39944932438917619</v>
      </c>
      <c r="GY1536" s="1">
        <v>3.036990343597491E-3</v>
      </c>
      <c r="GZ1536" s="1">
        <v>-1.538114387597119E-6</v>
      </c>
      <c r="HA1536" s="1">
        <v>3.3909691194327332E-10</v>
      </c>
      <c r="HB1536" s="1">
        <v>-6.6822494577568767E-2</v>
      </c>
      <c r="HC1536" s="1">
        <v>9.7621983196103414E-3</v>
      </c>
      <c r="HD1536" s="1">
        <v>-3.3387782167185642E-4</v>
      </c>
      <c r="HE1536" s="1">
        <v>2.632278881966732E-6</v>
      </c>
      <c r="HF1536" s="1">
        <v>6</v>
      </c>
      <c r="HG1536" s="1">
        <v>2134</v>
      </c>
      <c r="HH1536" s="1">
        <v>2</v>
      </c>
      <c r="HI1536" s="1">
        <v>31</v>
      </c>
      <c r="HJ1536" s="1">
        <v>10.9</v>
      </c>
      <c r="HK1536" s="1">
        <v>10.9</v>
      </c>
      <c r="HL1536" s="1">
        <v>3.1970200000000002</v>
      </c>
      <c r="HM1536" s="1">
        <v>2.3132299999999999</v>
      </c>
      <c r="HN1536" s="1">
        <v>1.4978</v>
      </c>
      <c r="HO1536" s="1">
        <v>2.3083499999999999</v>
      </c>
      <c r="HP1536" s="1">
        <v>1.5478499999999999</v>
      </c>
      <c r="HQ1536" s="1">
        <v>2.3889200000000002</v>
      </c>
      <c r="HR1536" s="1">
        <v>43.6995</v>
      </c>
      <c r="HS1536" s="1">
        <v>13.4841</v>
      </c>
      <c r="HT1536" s="1">
        <v>18</v>
      </c>
      <c r="HU1536" s="1">
        <v>306.86599999999999</v>
      </c>
      <c r="HV1536" s="1">
        <v>464.90699999999998</v>
      </c>
      <c r="HW1536" s="1">
        <v>25.110600000000002</v>
      </c>
      <c r="HX1536" s="1">
        <v>34.780200000000001</v>
      </c>
      <c r="HY1536" s="1">
        <v>30</v>
      </c>
      <c r="HZ1536" s="1">
        <v>34.559199999999997</v>
      </c>
      <c r="IA1536" s="1">
        <v>34.628500000000003</v>
      </c>
      <c r="IB1536" s="1">
        <v>64.076700000000002</v>
      </c>
      <c r="IC1536" s="1">
        <v>31.122900000000001</v>
      </c>
      <c r="ID1536" s="1">
        <v>0</v>
      </c>
      <c r="IE1536" s="1">
        <v>25.119900000000001</v>
      </c>
      <c r="IF1536" s="1">
        <v>1617.76</v>
      </c>
      <c r="IG1536" s="1">
        <v>24.4711</v>
      </c>
      <c r="IH1536" s="1">
        <v>100.181</v>
      </c>
      <c r="II1536" s="1">
        <v>99.862700000000004</v>
      </c>
      <c r="IJ1536" s="1" t="s">
        <v>1117</v>
      </c>
    </row>
    <row r="1537" spans="1:244" ht="15.75" customHeight="1" x14ac:dyDescent="0.3">
      <c r="A1537" s="1">
        <v>1521</v>
      </c>
      <c r="B1537" s="1">
        <v>1659891770.5999999</v>
      </c>
      <c r="C1537" s="1">
        <v>11513.5</v>
      </c>
      <c r="D1537" s="1" t="s">
        <v>3313</v>
      </c>
      <c r="E1537" s="1" t="s">
        <v>3314</v>
      </c>
      <c r="F1537" s="1">
        <v>1</v>
      </c>
      <c r="G1537" s="1" t="s">
        <v>2704</v>
      </c>
      <c r="H1537" s="1" t="s">
        <v>345</v>
      </c>
      <c r="I1537" s="1" t="s">
        <v>1102</v>
      </c>
      <c r="J1537" s="1" t="s">
        <v>1103</v>
      </c>
      <c r="K1537" s="1" t="s">
        <v>1104</v>
      </c>
      <c r="L1537" s="1" t="s">
        <v>2705</v>
      </c>
      <c r="M1537" s="1" t="s">
        <v>346</v>
      </c>
      <c r="N1537" s="1">
        <v>1659891762.5999999</v>
      </c>
      <c r="O1537" s="1">
        <f t="shared" si="170"/>
        <v>2.5315360320100544E-3</v>
      </c>
      <c r="P1537" s="1">
        <f t="shared" si="171"/>
        <v>2.5315360320100542</v>
      </c>
      <c r="Q1537" s="1">
        <f t="shared" si="172"/>
        <v>28.524666548552702</v>
      </c>
      <c r="R1537" s="1">
        <f t="shared" si="173"/>
        <v>1480.2</v>
      </c>
      <c r="S1537" s="1">
        <f t="shared" si="174"/>
        <v>1070.2212073479845</v>
      </c>
      <c r="T1537" s="1">
        <f t="shared" si="175"/>
        <v>106.00160386449438</v>
      </c>
      <c r="U1537" s="1">
        <f t="shared" si="176"/>
        <v>146.60854500260999</v>
      </c>
      <c r="V1537" s="1">
        <f t="shared" si="177"/>
        <v>0.12647659821277885</v>
      </c>
      <c r="W1537" s="1">
        <f t="shared" si="178"/>
        <v>2.9116867092442336</v>
      </c>
      <c r="X1537" s="1">
        <f t="shared" si="179"/>
        <v>0.12350189717588519</v>
      </c>
      <c r="Y1537" s="1">
        <f t="shared" si="180"/>
        <v>7.7450123541161209E-2</v>
      </c>
      <c r="Z1537" s="1">
        <f t="shared" si="181"/>
        <v>321.52300199999996</v>
      </c>
      <c r="AA1537" s="1">
        <f t="shared" si="182"/>
        <v>32.22915774921605</v>
      </c>
      <c r="AB1537" s="1">
        <f t="shared" si="183"/>
        <v>31.57080625</v>
      </c>
      <c r="AC1537" s="1">
        <f t="shared" si="184"/>
        <v>4.6603033212895904</v>
      </c>
      <c r="AD1537" s="1">
        <f t="shared" si="185"/>
        <v>60.013220540023305</v>
      </c>
      <c r="AE1537" s="1">
        <f t="shared" si="186"/>
        <v>2.7055464479511091</v>
      </c>
      <c r="AF1537" s="1">
        <f t="shared" si="187"/>
        <v>4.5082507214335514</v>
      </c>
      <c r="AG1537" s="1">
        <f t="shared" si="188"/>
        <v>1.9547568733384812</v>
      </c>
      <c r="AH1537" s="1">
        <f t="shared" si="189"/>
        <v>-111.64073901164339</v>
      </c>
      <c r="AI1537" s="1">
        <f t="shared" si="190"/>
        <v>-91.511434341312352</v>
      </c>
      <c r="AJ1537" s="1">
        <f t="shared" si="191"/>
        <v>-7.0771702608106892</v>
      </c>
      <c r="AK1537" s="1">
        <f t="shared" si="192"/>
        <v>111.2936583862335</v>
      </c>
      <c r="AL1537" s="1">
        <f t="shared" si="193"/>
        <v>57.593594812067892</v>
      </c>
      <c r="AM1537" s="1">
        <f t="shared" si="194"/>
        <v>2.4712129558363638</v>
      </c>
      <c r="AN1537" s="1">
        <f t="shared" si="195"/>
        <v>28.524666548552702</v>
      </c>
      <c r="AO1537" s="1">
        <v>1620.5791918722639</v>
      </c>
      <c r="AP1537" s="1">
        <v>1559.228121212122</v>
      </c>
      <c r="AQ1537" s="1">
        <v>5.062176850731908</v>
      </c>
      <c r="AR1537" s="1">
        <v>66.332459273180504</v>
      </c>
      <c r="AS1537" s="1">
        <f t="shared" si="196"/>
        <v>2.5315360320100542</v>
      </c>
      <c r="AT1537" s="1">
        <v>24.431681811746891</v>
      </c>
      <c r="AU1537" s="1">
        <v>27.348341818181812</v>
      </c>
      <c r="AV1537" s="1">
        <v>5.92426506236417E-3</v>
      </c>
      <c r="AW1537" s="1">
        <v>80.638585768873753</v>
      </c>
      <c r="AX1537" s="1">
        <v>177</v>
      </c>
      <c r="AY1537" s="1">
        <v>35</v>
      </c>
      <c r="AZ1537" s="1">
        <f t="shared" si="197"/>
        <v>1</v>
      </c>
      <c r="BA1537" s="1">
        <f t="shared" si="198"/>
        <v>0</v>
      </c>
      <c r="BB1537" s="1">
        <f t="shared" si="199"/>
        <v>51653.134933883004</v>
      </c>
      <c r="BC1537" s="1">
        <f t="shared" si="200"/>
        <v>2000.0474999999999</v>
      </c>
      <c r="BD1537" s="1">
        <f t="shared" si="201"/>
        <v>1681.2395999999997</v>
      </c>
      <c r="BE1537" s="1">
        <f t="shared" si="202"/>
        <v>0.84059983575390074</v>
      </c>
      <c r="BF1537" s="1">
        <f t="shared" si="203"/>
        <v>0.16075768300502863</v>
      </c>
      <c r="BG1537" s="1">
        <v>6</v>
      </c>
      <c r="BH1537" s="1">
        <v>0.5</v>
      </c>
      <c r="BI1537" s="1" t="s">
        <v>347</v>
      </c>
      <c r="BJ1537" s="1">
        <v>2</v>
      </c>
      <c r="BK1537" s="1" t="b">
        <v>1</v>
      </c>
      <c r="BL1537" s="1">
        <v>1659891762.5999999</v>
      </c>
      <c r="BM1537" s="1">
        <v>1480.2</v>
      </c>
      <c r="BN1537" s="1">
        <v>1553.6837499999999</v>
      </c>
      <c r="BO1537" s="1">
        <v>27.3159375</v>
      </c>
      <c r="BP1537" s="1">
        <v>24.43219375</v>
      </c>
      <c r="BQ1537" s="1">
        <v>1477.5775000000001</v>
      </c>
      <c r="BR1537" s="1">
        <v>27.311568749999999</v>
      </c>
      <c r="BS1537" s="1">
        <v>500.12268749999998</v>
      </c>
      <c r="BT1537" s="1">
        <v>98.946506249999999</v>
      </c>
      <c r="BU1537" s="1">
        <v>9.9936799999999992E-2</v>
      </c>
      <c r="BV1537" s="1">
        <v>30.987837500000001</v>
      </c>
      <c r="BW1537" s="1">
        <v>31.57080625</v>
      </c>
      <c r="BX1537" s="1">
        <v>999.9</v>
      </c>
      <c r="BY1537" s="1">
        <v>0</v>
      </c>
      <c r="BZ1537" s="1">
        <v>0</v>
      </c>
      <c r="CA1537" s="1">
        <v>10003.913124999999</v>
      </c>
      <c r="CB1537" s="1">
        <v>0</v>
      </c>
      <c r="CC1537" s="1">
        <v>1882.225625</v>
      </c>
      <c r="CD1537" s="1">
        <v>-73.483518750000002</v>
      </c>
      <c r="CE1537" s="1">
        <v>1521.77</v>
      </c>
      <c r="CF1537" s="1">
        <v>1592.59375</v>
      </c>
      <c r="CG1537" s="1">
        <v>2.88375</v>
      </c>
      <c r="CH1537" s="1">
        <v>1553.6837499999999</v>
      </c>
      <c r="CI1537" s="1">
        <v>24.43219375</v>
      </c>
      <c r="CJ1537" s="1">
        <v>2.7028168749999999</v>
      </c>
      <c r="CK1537" s="1">
        <v>2.417480625</v>
      </c>
      <c r="CL1537" s="1">
        <v>22.302256249999999</v>
      </c>
      <c r="CM1537" s="1">
        <v>20.481343750000001</v>
      </c>
      <c r="CN1537" s="1">
        <v>2000.0474999999999</v>
      </c>
      <c r="CO1537" s="1">
        <v>0.98000668749999997</v>
      </c>
      <c r="CP1537" s="1">
        <v>1.9993612500000001E-2</v>
      </c>
      <c r="CQ1537" s="1">
        <v>0</v>
      </c>
      <c r="CR1537" s="1">
        <v>2.4904999999999999</v>
      </c>
      <c r="CS1537" s="1">
        <v>0</v>
      </c>
      <c r="CT1537" s="1">
        <v>16777.53125</v>
      </c>
      <c r="CU1537" s="1">
        <v>17412.75</v>
      </c>
      <c r="CV1537" s="1">
        <v>44.585624999999993</v>
      </c>
      <c r="CW1537" s="1">
        <v>46.585624999999993</v>
      </c>
      <c r="CX1537" s="1">
        <v>44.686999999999998</v>
      </c>
      <c r="CY1537" s="1">
        <v>44.561999999999998</v>
      </c>
      <c r="CZ1537" s="1">
        <v>44.515500000000003</v>
      </c>
      <c r="DA1537" s="1">
        <v>1960.0574999999999</v>
      </c>
      <c r="DB1537" s="1">
        <v>39.99</v>
      </c>
      <c r="DC1537" s="1">
        <v>0</v>
      </c>
      <c r="DD1537" s="1">
        <v>1659891769.7</v>
      </c>
      <c r="DE1537" s="1">
        <v>0</v>
      </c>
      <c r="DF1537" s="1">
        <v>1659891113.0999999</v>
      </c>
      <c r="DG1537" s="1" t="s">
        <v>2706</v>
      </c>
      <c r="DH1537" s="1">
        <v>1659891112.5999999</v>
      </c>
      <c r="DI1537" s="1">
        <v>1659891113.0999999</v>
      </c>
      <c r="DJ1537" s="1">
        <v>29</v>
      </c>
      <c r="DK1537" s="1">
        <v>0.08</v>
      </c>
      <c r="DL1537" s="1">
        <v>-6.0000000000000001E-3</v>
      </c>
      <c r="DM1537" s="1">
        <v>1.387</v>
      </c>
      <c r="DN1537" s="1">
        <v>1.0999999999999999E-2</v>
      </c>
      <c r="DO1537" s="1">
        <v>400</v>
      </c>
      <c r="DP1537" s="1">
        <v>24</v>
      </c>
      <c r="DQ1537" s="1">
        <v>0.14000000000000001</v>
      </c>
      <c r="DR1537" s="1">
        <v>0.05</v>
      </c>
      <c r="DS1537" s="1">
        <v>28.328218261128569</v>
      </c>
      <c r="DT1537" s="1">
        <v>3.1215125131801171</v>
      </c>
      <c r="DU1537" s="1">
        <v>0.29266954133496892</v>
      </c>
      <c r="DV1537" s="1">
        <v>0</v>
      </c>
      <c r="DW1537" s="1">
        <v>-73.450486666666649</v>
      </c>
      <c r="DX1537" s="1">
        <v>-4.3591581757506566</v>
      </c>
      <c r="DY1537" s="1">
        <v>0.51489556464285946</v>
      </c>
      <c r="DZ1537" s="1">
        <v>0</v>
      </c>
      <c r="EA1537" s="1">
        <v>1062.568859071672</v>
      </c>
      <c r="EB1537" s="1">
        <v>289.03841252955908</v>
      </c>
      <c r="EC1537" s="1">
        <v>21.679832848659249</v>
      </c>
      <c r="ED1537" s="1">
        <v>0</v>
      </c>
      <c r="EE1537" s="1">
        <v>2.8756599999999999</v>
      </c>
      <c r="EF1537" s="1">
        <v>0.22115977485927879</v>
      </c>
      <c r="EG1537" s="1">
        <v>2.1515897843222859E-2</v>
      </c>
      <c r="EH1537" s="1">
        <v>0</v>
      </c>
      <c r="EI1537" s="1">
        <v>1.9551168483796559</v>
      </c>
      <c r="EJ1537" s="1">
        <v>-5.0693366740097112E-2</v>
      </c>
      <c r="EK1537" s="1">
        <v>3.8103806423647911E-3</v>
      </c>
      <c r="EL1537" s="1">
        <v>1</v>
      </c>
      <c r="EM1537" s="1">
        <v>1</v>
      </c>
      <c r="EN1537" s="1">
        <v>5</v>
      </c>
      <c r="EO1537" s="1" t="s">
        <v>371</v>
      </c>
      <c r="EP1537" s="1">
        <v>2.9399000000000002</v>
      </c>
      <c r="EQ1537" s="1">
        <v>2.8015400000000001</v>
      </c>
      <c r="ER1537" s="1">
        <v>0.21334800000000001</v>
      </c>
      <c r="ES1537" s="1">
        <v>0.219469</v>
      </c>
      <c r="ET1537" s="1">
        <v>0.116878</v>
      </c>
      <c r="EU1537" s="1">
        <v>0.10800999999999999</v>
      </c>
      <c r="EV1537" s="1">
        <v>16054.2</v>
      </c>
      <c r="EW1537" s="1">
        <v>16700.7</v>
      </c>
      <c r="EX1537" s="1">
        <v>23754.3</v>
      </c>
      <c r="EY1537" s="1">
        <v>24924.1</v>
      </c>
      <c r="EZ1537" s="1">
        <v>33593.5</v>
      </c>
      <c r="FA1537" s="1">
        <v>35513.1</v>
      </c>
      <c r="FB1537" s="1">
        <v>43329.8</v>
      </c>
      <c r="FC1537" s="1">
        <v>46079.9</v>
      </c>
      <c r="FD1537" s="1">
        <v>1.55925</v>
      </c>
      <c r="FE1537" s="1">
        <v>1.7778700000000001</v>
      </c>
      <c r="FF1537" s="1">
        <v>5.3308899999999999E-2</v>
      </c>
      <c r="FG1537" s="1">
        <v>0</v>
      </c>
      <c r="FH1537" s="1">
        <v>30.700800000000001</v>
      </c>
      <c r="FI1537" s="1">
        <v>999.9</v>
      </c>
      <c r="FJ1537" s="1">
        <v>46.3</v>
      </c>
      <c r="FK1537" s="1">
        <v>40.5</v>
      </c>
      <c r="FL1537" s="1">
        <v>35.630899999999997</v>
      </c>
      <c r="FM1537" s="1">
        <v>63.593600000000002</v>
      </c>
      <c r="FN1537" s="1">
        <v>26.0457</v>
      </c>
      <c r="FO1537" s="1">
        <v>1</v>
      </c>
      <c r="FP1537" s="1">
        <v>0.639347</v>
      </c>
      <c r="FQ1537" s="1">
        <v>3.8448000000000002</v>
      </c>
      <c r="FR1537" s="1">
        <v>20.275200000000002</v>
      </c>
      <c r="FS1537" s="1">
        <v>5.2100999999999997</v>
      </c>
      <c r="FT1537" s="1">
        <v>11.908099999999999</v>
      </c>
      <c r="FU1537" s="1">
        <v>5.0027999999999997</v>
      </c>
      <c r="FV1537" s="1">
        <v>3.2901500000000001</v>
      </c>
      <c r="FW1537" s="1">
        <v>9999</v>
      </c>
      <c r="FX1537" s="1">
        <v>9999</v>
      </c>
      <c r="FY1537" s="1">
        <v>9999</v>
      </c>
      <c r="FZ1537" s="1">
        <v>999.9</v>
      </c>
      <c r="GA1537" s="1">
        <v>1.85985</v>
      </c>
      <c r="GB1537" s="1">
        <v>1.85487</v>
      </c>
      <c r="GC1537" s="1">
        <v>1.8580399999999999</v>
      </c>
      <c r="GD1537" s="1">
        <v>1.8565400000000001</v>
      </c>
      <c r="GE1537" s="1">
        <v>1.8552900000000001</v>
      </c>
      <c r="GF1537" s="1">
        <v>1.8548199999999999</v>
      </c>
      <c r="GG1537" s="1">
        <v>1.85364</v>
      </c>
      <c r="GH1537" s="1">
        <v>1.8565799999999999</v>
      </c>
      <c r="GI1537" s="1">
        <v>0</v>
      </c>
      <c r="GJ1537" s="1">
        <v>0</v>
      </c>
      <c r="GK1537" s="1">
        <v>0</v>
      </c>
      <c r="GL1537" s="1">
        <v>0</v>
      </c>
      <c r="GM1537" s="1" t="s">
        <v>350</v>
      </c>
      <c r="GN1537" s="1" t="s">
        <v>351</v>
      </c>
      <c r="GO1537" s="1" t="s">
        <v>352</v>
      </c>
      <c r="GP1537" s="1" t="s">
        <v>352</v>
      </c>
      <c r="GQ1537" s="1" t="s">
        <v>352</v>
      </c>
      <c r="GR1537" s="1" t="s">
        <v>352</v>
      </c>
      <c r="GS1537" s="1">
        <v>0</v>
      </c>
      <c r="GT1537" s="1">
        <v>100</v>
      </c>
      <c r="GU1537" s="1">
        <v>100</v>
      </c>
      <c r="GV1537" s="1">
        <v>2.65</v>
      </c>
      <c r="GW1537" s="1">
        <v>4.3E-3</v>
      </c>
      <c r="GX1537" s="1">
        <v>0.39944932438917619</v>
      </c>
      <c r="GY1537" s="1">
        <v>3.036990343597491E-3</v>
      </c>
      <c r="GZ1537" s="1">
        <v>-1.538114387597119E-6</v>
      </c>
      <c r="HA1537" s="1">
        <v>3.3909691194327332E-10</v>
      </c>
      <c r="HB1537" s="1">
        <v>-6.6822494577568767E-2</v>
      </c>
      <c r="HC1537" s="1">
        <v>9.7621983196103414E-3</v>
      </c>
      <c r="HD1537" s="1">
        <v>-3.3387782167185642E-4</v>
      </c>
      <c r="HE1537" s="1">
        <v>2.632278881966732E-6</v>
      </c>
      <c r="HF1537" s="1">
        <v>6</v>
      </c>
      <c r="HG1537" s="1">
        <v>2134</v>
      </c>
      <c r="HH1537" s="1">
        <v>2</v>
      </c>
      <c r="HI1537" s="1">
        <v>31</v>
      </c>
      <c r="HJ1537" s="1">
        <v>11</v>
      </c>
      <c r="HK1537" s="1">
        <v>11</v>
      </c>
      <c r="HL1537" s="1">
        <v>3.2031200000000002</v>
      </c>
      <c r="HM1537" s="1">
        <v>2.32544</v>
      </c>
      <c r="HN1537" s="1">
        <v>1.4978</v>
      </c>
      <c r="HO1537" s="1">
        <v>2.3083499999999999</v>
      </c>
      <c r="HP1537" s="1">
        <v>1.5478499999999999</v>
      </c>
      <c r="HQ1537" s="1">
        <v>2.3730500000000001</v>
      </c>
      <c r="HR1537" s="1">
        <v>43.6995</v>
      </c>
      <c r="HS1537" s="1">
        <v>13.492900000000001</v>
      </c>
      <c r="HT1537" s="1">
        <v>18</v>
      </c>
      <c r="HU1537" s="1">
        <v>307.84800000000001</v>
      </c>
      <c r="HV1537" s="1">
        <v>464.91199999999998</v>
      </c>
      <c r="HW1537" s="1">
        <v>25.116700000000002</v>
      </c>
      <c r="HX1537" s="1">
        <v>34.781199999999998</v>
      </c>
      <c r="HY1537" s="1">
        <v>30.0002</v>
      </c>
      <c r="HZ1537" s="1">
        <v>34.560400000000001</v>
      </c>
      <c r="IA1537" s="1">
        <v>34.629199999999997</v>
      </c>
      <c r="IB1537" s="1">
        <v>64.182100000000005</v>
      </c>
      <c r="IC1537" s="1">
        <v>31.122900000000001</v>
      </c>
      <c r="ID1537" s="1">
        <v>0</v>
      </c>
      <c r="IE1537" s="1">
        <v>25.119900000000001</v>
      </c>
      <c r="IF1537" s="1">
        <v>1627.78</v>
      </c>
      <c r="IG1537" s="1">
        <v>24.4711</v>
      </c>
      <c r="IH1537" s="1">
        <v>100.18</v>
      </c>
      <c r="II1537" s="1">
        <v>99.862399999999994</v>
      </c>
      <c r="IJ1537" s="1" t="s">
        <v>1117</v>
      </c>
    </row>
    <row r="1538" spans="1:244" ht="15.75" customHeight="1" x14ac:dyDescent="0.3">
      <c r="A1538" s="1">
        <v>1522</v>
      </c>
      <c r="B1538" s="1">
        <v>1659891771.5999999</v>
      </c>
      <c r="C1538" s="1">
        <v>11514.5</v>
      </c>
      <c r="D1538" s="1" t="s">
        <v>3315</v>
      </c>
      <c r="E1538" s="1" t="s">
        <v>3316</v>
      </c>
      <c r="F1538" s="1">
        <v>1</v>
      </c>
      <c r="G1538" s="1" t="s">
        <v>2704</v>
      </c>
      <c r="H1538" s="1" t="s">
        <v>345</v>
      </c>
      <c r="I1538" s="1" t="s">
        <v>1102</v>
      </c>
      <c r="J1538" s="1" t="s">
        <v>1103</v>
      </c>
      <c r="K1538" s="1" t="s">
        <v>1104</v>
      </c>
      <c r="L1538" s="1" t="s">
        <v>2705</v>
      </c>
      <c r="M1538" s="1" t="s">
        <v>346</v>
      </c>
      <c r="N1538" s="1">
        <v>1659891764.099999</v>
      </c>
      <c r="O1538" s="1">
        <f t="shared" si="170"/>
        <v>2.5310002509129083E-3</v>
      </c>
      <c r="P1538" s="1">
        <f t="shared" si="171"/>
        <v>2.5310002509129084</v>
      </c>
      <c r="Q1538" s="1">
        <f t="shared" si="172"/>
        <v>28.449772961092513</v>
      </c>
      <c r="R1538" s="1">
        <f t="shared" si="173"/>
        <v>1487.492</v>
      </c>
      <c r="S1538" s="1">
        <f t="shared" si="174"/>
        <v>1078.3667409356017</v>
      </c>
      <c r="T1538" s="1">
        <f t="shared" si="175"/>
        <v>106.80843327513863</v>
      </c>
      <c r="U1538" s="1">
        <f t="shared" si="176"/>
        <v>147.33085136830121</v>
      </c>
      <c r="V1538" s="1">
        <f t="shared" si="177"/>
        <v>0.12651720860542534</v>
      </c>
      <c r="W1538" s="1">
        <f t="shared" si="178"/>
        <v>2.9121269266786776</v>
      </c>
      <c r="X1538" s="1">
        <f t="shared" si="179"/>
        <v>0.12354105974270636</v>
      </c>
      <c r="Y1538" s="1">
        <f t="shared" si="180"/>
        <v>7.7474726425191959E-2</v>
      </c>
      <c r="Z1538" s="1">
        <f t="shared" si="181"/>
        <v>321.52648659999994</v>
      </c>
      <c r="AA1538" s="1">
        <f t="shared" si="182"/>
        <v>32.227108152652328</v>
      </c>
      <c r="AB1538" s="1">
        <f t="shared" si="183"/>
        <v>31.568973333333339</v>
      </c>
      <c r="AC1538" s="1">
        <f t="shared" si="184"/>
        <v>4.659818340193234</v>
      </c>
      <c r="AD1538" s="1">
        <f t="shared" si="185"/>
        <v>60.03235224454162</v>
      </c>
      <c r="AE1538" s="1">
        <f t="shared" si="186"/>
        <v>2.7060945285251874</v>
      </c>
      <c r="AF1538" s="1">
        <f t="shared" si="187"/>
        <v>4.5077269627915273</v>
      </c>
      <c r="AG1538" s="1">
        <f t="shared" si="188"/>
        <v>1.9537238116680467</v>
      </c>
      <c r="AH1538" s="1">
        <f t="shared" si="189"/>
        <v>-111.61711106525925</v>
      </c>
      <c r="AI1538" s="1">
        <f t="shared" si="190"/>
        <v>-91.55738923424525</v>
      </c>
      <c r="AJ1538" s="1">
        <f t="shared" si="191"/>
        <v>-7.0795188040603723</v>
      </c>
      <c r="AK1538" s="1">
        <f t="shared" si="192"/>
        <v>111.27246749643504</v>
      </c>
      <c r="AL1538" s="1">
        <f t="shared" si="193"/>
        <v>57.572486117461246</v>
      </c>
      <c r="AM1538" s="1">
        <f t="shared" si="194"/>
        <v>2.4762409585208154</v>
      </c>
      <c r="AN1538" s="1">
        <f t="shared" si="195"/>
        <v>28.449772961092513</v>
      </c>
      <c r="AO1538" s="1">
        <v>1625.5864129185959</v>
      </c>
      <c r="AP1538" s="1">
        <v>1564.2862424242419</v>
      </c>
      <c r="AQ1538" s="1">
        <v>5.0699227538691218</v>
      </c>
      <c r="AR1538" s="1">
        <v>66.332459273180504</v>
      </c>
      <c r="AS1538" s="1">
        <f t="shared" si="196"/>
        <v>2.5310002509129084</v>
      </c>
      <c r="AT1538" s="1">
        <v>24.4316950200013</v>
      </c>
      <c r="AU1538" s="1">
        <v>27.351932727272729</v>
      </c>
      <c r="AV1538" s="1">
        <v>5.2625514591689588E-3</v>
      </c>
      <c r="AW1538" s="1">
        <v>80.638585768873753</v>
      </c>
      <c r="AX1538" s="1">
        <v>176</v>
      </c>
      <c r="AY1538" s="1">
        <v>35</v>
      </c>
      <c r="AZ1538" s="1">
        <f t="shared" si="197"/>
        <v>1</v>
      </c>
      <c r="BA1538" s="1">
        <f t="shared" si="198"/>
        <v>0</v>
      </c>
      <c r="BB1538" s="1">
        <f t="shared" si="199"/>
        <v>51665.955495363225</v>
      </c>
      <c r="BC1538" s="1">
        <f t="shared" si="200"/>
        <v>2000.0693333333329</v>
      </c>
      <c r="BD1538" s="1">
        <f t="shared" si="201"/>
        <v>1681.2579399999997</v>
      </c>
      <c r="BE1538" s="1">
        <f t="shared" si="202"/>
        <v>0.84059982920592091</v>
      </c>
      <c r="BF1538" s="1">
        <f t="shared" si="203"/>
        <v>0.16075767036742727</v>
      </c>
      <c r="BG1538" s="1">
        <v>6</v>
      </c>
      <c r="BH1538" s="1">
        <v>0.5</v>
      </c>
      <c r="BI1538" s="1" t="s">
        <v>347</v>
      </c>
      <c r="BJ1538" s="1">
        <v>2</v>
      </c>
      <c r="BK1538" s="1" t="b">
        <v>1</v>
      </c>
      <c r="BL1538" s="1">
        <v>1659891764.099999</v>
      </c>
      <c r="BM1538" s="1">
        <v>1487.492</v>
      </c>
      <c r="BN1538" s="1">
        <v>1560.982</v>
      </c>
      <c r="BO1538" s="1">
        <v>27.321460000000009</v>
      </c>
      <c r="BP1538" s="1">
        <v>24.431826666666669</v>
      </c>
      <c r="BQ1538" s="1">
        <v>1484.8646666666671</v>
      </c>
      <c r="BR1538" s="1">
        <v>27.3171</v>
      </c>
      <c r="BS1538" s="1">
        <v>500.11599999999999</v>
      </c>
      <c r="BT1538" s="1">
        <v>98.946566666666698</v>
      </c>
      <c r="BU1538" s="1">
        <v>9.9916519999999995E-2</v>
      </c>
      <c r="BV1538" s="1">
        <v>30.98579999999999</v>
      </c>
      <c r="BW1538" s="1">
        <v>31.568973333333339</v>
      </c>
      <c r="BX1538" s="1">
        <v>999.89999999999986</v>
      </c>
      <c r="BY1538" s="1">
        <v>0</v>
      </c>
      <c r="BZ1538" s="1">
        <v>0</v>
      </c>
      <c r="CA1538" s="1">
        <v>10006.425999999999</v>
      </c>
      <c r="CB1538" s="1">
        <v>0</v>
      </c>
      <c r="CC1538" s="1">
        <v>1961.2086666666671</v>
      </c>
      <c r="CD1538" s="1">
        <v>-73.489979999999989</v>
      </c>
      <c r="CE1538" s="1">
        <v>1529.275333333333</v>
      </c>
      <c r="CF1538" s="1">
        <v>1600.0740000000001</v>
      </c>
      <c r="CG1538" s="1">
        <v>2.8896359999999999</v>
      </c>
      <c r="CH1538" s="1">
        <v>1560.982</v>
      </c>
      <c r="CI1538" s="1">
        <v>24.431826666666669</v>
      </c>
      <c r="CJ1538" s="1">
        <v>2.703364666666666</v>
      </c>
      <c r="CK1538" s="1">
        <v>2.4174453333333328</v>
      </c>
      <c r="CL1538" s="1">
        <v>22.30558666666667</v>
      </c>
      <c r="CM1538" s="1">
        <v>20.48111333333333</v>
      </c>
      <c r="CN1538" s="1">
        <v>2000.0693333333329</v>
      </c>
      <c r="CO1538" s="1">
        <v>0.98000699999999996</v>
      </c>
      <c r="CP1538" s="1">
        <v>1.9993299999999999E-2</v>
      </c>
      <c r="CQ1538" s="1">
        <v>0</v>
      </c>
      <c r="CR1538" s="1">
        <v>2.4256000000000002</v>
      </c>
      <c r="CS1538" s="1">
        <v>0</v>
      </c>
      <c r="CT1538" s="1">
        <v>16778.58666666667</v>
      </c>
      <c r="CU1538" s="1">
        <v>17412.939999999999</v>
      </c>
      <c r="CV1538" s="1">
        <v>44.587200000000003</v>
      </c>
      <c r="CW1538" s="1">
        <v>46.578800000000001</v>
      </c>
      <c r="CX1538" s="1">
        <v>44.686999999999998</v>
      </c>
      <c r="CY1538" s="1">
        <v>44.561999999999998</v>
      </c>
      <c r="CZ1538" s="1">
        <v>44.520666666666671</v>
      </c>
      <c r="DA1538" s="1">
        <v>1960.079333333334</v>
      </c>
      <c r="DB1538" s="1">
        <v>39.99</v>
      </c>
      <c r="DC1538" s="1">
        <v>0</v>
      </c>
      <c r="DD1538" s="1">
        <v>1659891770.9000001</v>
      </c>
      <c r="DE1538" s="1">
        <v>0</v>
      </c>
      <c r="DF1538" s="1">
        <v>1659891113.0999999</v>
      </c>
      <c r="DG1538" s="1" t="s">
        <v>2706</v>
      </c>
      <c r="DH1538" s="1">
        <v>1659891112.5999999</v>
      </c>
      <c r="DI1538" s="1">
        <v>1659891113.0999999</v>
      </c>
      <c r="DJ1538" s="1">
        <v>29</v>
      </c>
      <c r="DK1538" s="1">
        <v>0.08</v>
      </c>
      <c r="DL1538" s="1">
        <v>-6.0000000000000001E-3</v>
      </c>
      <c r="DM1538" s="1">
        <v>1.387</v>
      </c>
      <c r="DN1538" s="1">
        <v>1.0999999999999999E-2</v>
      </c>
      <c r="DO1538" s="1">
        <v>400</v>
      </c>
      <c r="DP1538" s="1">
        <v>24</v>
      </c>
      <c r="DQ1538" s="1">
        <v>0.14000000000000001</v>
      </c>
      <c r="DR1538" s="1">
        <v>0.05</v>
      </c>
      <c r="DS1538" s="1">
        <v>28.328218261128569</v>
      </c>
      <c r="DT1538" s="1">
        <v>3.1215125131801171</v>
      </c>
      <c r="DU1538" s="1">
        <v>0.29266954133496892</v>
      </c>
      <c r="DV1538" s="1">
        <v>0</v>
      </c>
      <c r="DW1538" s="1">
        <v>-73.450486666666649</v>
      </c>
      <c r="DX1538" s="1">
        <v>-4.3591581757506566</v>
      </c>
      <c r="DY1538" s="1">
        <v>0.51489556464285946</v>
      </c>
      <c r="DZ1538" s="1">
        <v>0</v>
      </c>
      <c r="EA1538" s="1">
        <v>1062.568859071672</v>
      </c>
      <c r="EB1538" s="1">
        <v>289.03841252955908</v>
      </c>
      <c r="EC1538" s="1">
        <v>21.679832848659249</v>
      </c>
      <c r="ED1538" s="1">
        <v>0</v>
      </c>
      <c r="EE1538" s="1">
        <v>2.8756599999999999</v>
      </c>
      <c r="EF1538" s="1">
        <v>0.22115977485927879</v>
      </c>
      <c r="EG1538" s="1">
        <v>2.1515897843222859E-2</v>
      </c>
      <c r="EH1538" s="1">
        <v>0</v>
      </c>
      <c r="EI1538" s="1">
        <v>1.9551168483796559</v>
      </c>
      <c r="EJ1538" s="1">
        <v>-5.0693366740097112E-2</v>
      </c>
      <c r="EK1538" s="1">
        <v>3.8103806423647911E-3</v>
      </c>
      <c r="EL1538" s="1">
        <v>1</v>
      </c>
      <c r="EM1538" s="1">
        <v>1</v>
      </c>
      <c r="EN1538" s="1">
        <v>5</v>
      </c>
      <c r="EO1538" s="1" t="s">
        <v>371</v>
      </c>
      <c r="EP1538" s="1">
        <v>2.9400400000000002</v>
      </c>
      <c r="EQ1538" s="1">
        <v>2.80158</v>
      </c>
      <c r="ER1538" s="1">
        <v>0.213755</v>
      </c>
      <c r="ES1538" s="1">
        <v>0.21987899999999999</v>
      </c>
      <c r="ET1538" s="1">
        <v>0.11688800000000001</v>
      </c>
      <c r="EU1538" s="1">
        <v>0.108006</v>
      </c>
      <c r="EV1538" s="1">
        <v>16045.8</v>
      </c>
      <c r="EW1538" s="1">
        <v>16691.8</v>
      </c>
      <c r="EX1538" s="1">
        <v>23754.3</v>
      </c>
      <c r="EY1538" s="1">
        <v>24924</v>
      </c>
      <c r="EZ1538" s="1">
        <v>33593</v>
      </c>
      <c r="FA1538" s="1">
        <v>35513.1</v>
      </c>
      <c r="FB1538" s="1">
        <v>43329.7</v>
      </c>
      <c r="FC1538" s="1">
        <v>46079.6</v>
      </c>
      <c r="FD1538" s="1">
        <v>1.5617000000000001</v>
      </c>
      <c r="FE1538" s="1">
        <v>1.77782</v>
      </c>
      <c r="FF1538" s="1">
        <v>5.3629299999999998E-2</v>
      </c>
      <c r="FG1538" s="1">
        <v>0</v>
      </c>
      <c r="FH1538" s="1">
        <v>30.698899999999998</v>
      </c>
      <c r="FI1538" s="1">
        <v>999.9</v>
      </c>
      <c r="FJ1538" s="1">
        <v>46.3</v>
      </c>
      <c r="FK1538" s="1">
        <v>40.5</v>
      </c>
      <c r="FL1538" s="1">
        <v>35.630600000000001</v>
      </c>
      <c r="FM1538" s="1">
        <v>63.313600000000001</v>
      </c>
      <c r="FN1538" s="1">
        <v>26.430299999999999</v>
      </c>
      <c r="FO1538" s="1">
        <v>1</v>
      </c>
      <c r="FP1538" s="1">
        <v>0.63954999999999995</v>
      </c>
      <c r="FQ1538" s="1">
        <v>3.8547400000000001</v>
      </c>
      <c r="FR1538" s="1">
        <v>20.274999999999999</v>
      </c>
      <c r="FS1538" s="1">
        <v>5.2102500000000003</v>
      </c>
      <c r="FT1538" s="1">
        <v>11.908099999999999</v>
      </c>
      <c r="FU1538" s="1">
        <v>5.0026999999999999</v>
      </c>
      <c r="FV1538" s="1">
        <v>3.2901799999999999</v>
      </c>
      <c r="FW1538" s="1">
        <v>9999</v>
      </c>
      <c r="FX1538" s="1">
        <v>9999</v>
      </c>
      <c r="FY1538" s="1">
        <v>9999</v>
      </c>
      <c r="FZ1538" s="1">
        <v>999.9</v>
      </c>
      <c r="GA1538" s="1">
        <v>1.8598399999999999</v>
      </c>
      <c r="GB1538" s="1">
        <v>1.85486</v>
      </c>
      <c r="GC1538" s="1">
        <v>1.8580300000000001</v>
      </c>
      <c r="GD1538" s="1">
        <v>1.8565400000000001</v>
      </c>
      <c r="GE1538" s="1">
        <v>1.85528</v>
      </c>
      <c r="GF1538" s="1">
        <v>1.8548199999999999</v>
      </c>
      <c r="GG1538" s="1">
        <v>1.8536600000000001</v>
      </c>
      <c r="GH1538" s="1">
        <v>1.85659</v>
      </c>
      <c r="GI1538" s="1">
        <v>0</v>
      </c>
      <c r="GJ1538" s="1">
        <v>0</v>
      </c>
      <c r="GK1538" s="1">
        <v>0</v>
      </c>
      <c r="GL1538" s="1">
        <v>0</v>
      </c>
      <c r="GM1538" s="1" t="s">
        <v>350</v>
      </c>
      <c r="GN1538" s="1" t="s">
        <v>351</v>
      </c>
      <c r="GO1538" s="1" t="s">
        <v>352</v>
      </c>
      <c r="GP1538" s="1" t="s">
        <v>352</v>
      </c>
      <c r="GQ1538" s="1" t="s">
        <v>352</v>
      </c>
      <c r="GR1538" s="1" t="s">
        <v>352</v>
      </c>
      <c r="GS1538" s="1">
        <v>0</v>
      </c>
      <c r="GT1538" s="1">
        <v>100</v>
      </c>
      <c r="GU1538" s="1">
        <v>100</v>
      </c>
      <c r="GV1538" s="1">
        <v>2.65</v>
      </c>
      <c r="GW1538" s="1">
        <v>4.3E-3</v>
      </c>
      <c r="GX1538" s="1">
        <v>0.39944932438917619</v>
      </c>
      <c r="GY1538" s="1">
        <v>3.036990343597491E-3</v>
      </c>
      <c r="GZ1538" s="1">
        <v>-1.538114387597119E-6</v>
      </c>
      <c r="HA1538" s="1">
        <v>3.3909691194327332E-10</v>
      </c>
      <c r="HB1538" s="1">
        <v>-6.6822494577568767E-2</v>
      </c>
      <c r="HC1538" s="1">
        <v>9.7621983196103414E-3</v>
      </c>
      <c r="HD1538" s="1">
        <v>-3.3387782167185642E-4</v>
      </c>
      <c r="HE1538" s="1">
        <v>2.632278881966732E-6</v>
      </c>
      <c r="HF1538" s="1">
        <v>6</v>
      </c>
      <c r="HG1538" s="1">
        <v>2134</v>
      </c>
      <c r="HH1538" s="1">
        <v>2</v>
      </c>
      <c r="HI1538" s="1">
        <v>31</v>
      </c>
      <c r="HJ1538" s="1">
        <v>11</v>
      </c>
      <c r="HK1538" s="1">
        <v>11</v>
      </c>
      <c r="HL1538" s="1">
        <v>3.2128899999999998</v>
      </c>
      <c r="HM1538" s="1">
        <v>2.3120099999999999</v>
      </c>
      <c r="HN1538" s="1">
        <v>1.4978</v>
      </c>
      <c r="HO1538" s="1">
        <v>2.3083499999999999</v>
      </c>
      <c r="HP1538" s="1">
        <v>1.5478499999999999</v>
      </c>
      <c r="HQ1538" s="1">
        <v>2.4096700000000002</v>
      </c>
      <c r="HR1538" s="1">
        <v>43.6995</v>
      </c>
      <c r="HS1538" s="1">
        <v>13.4841</v>
      </c>
      <c r="HT1538" s="1">
        <v>18</v>
      </c>
      <c r="HU1538" s="1">
        <v>308.91500000000002</v>
      </c>
      <c r="HV1538" s="1">
        <v>464.88600000000002</v>
      </c>
      <c r="HW1538" s="1">
        <v>25.1205</v>
      </c>
      <c r="HX1538" s="1">
        <v>34.782600000000002</v>
      </c>
      <c r="HY1538" s="1">
        <v>30.000299999999999</v>
      </c>
      <c r="HZ1538" s="1">
        <v>34.561199999999999</v>
      </c>
      <c r="IA1538" s="1">
        <v>34.630099999999999</v>
      </c>
      <c r="IB1538" s="1">
        <v>64.402600000000007</v>
      </c>
      <c r="IC1538" s="1">
        <v>31.122900000000001</v>
      </c>
      <c r="ID1538" s="1">
        <v>0</v>
      </c>
      <c r="IE1538" s="1">
        <v>25.119900000000001</v>
      </c>
      <c r="IF1538" s="1">
        <v>1627.78</v>
      </c>
      <c r="IG1538" s="1">
        <v>24.4711</v>
      </c>
      <c r="IH1538" s="1">
        <v>100.18</v>
      </c>
      <c r="II1538" s="1">
        <v>99.861900000000006</v>
      </c>
      <c r="IJ1538" s="1" t="s">
        <v>1117</v>
      </c>
    </row>
    <row r="1539" spans="1:244" ht="15.75" customHeight="1" x14ac:dyDescent="0.3">
      <c r="A1539" s="1">
        <v>1523</v>
      </c>
      <c r="B1539" s="1">
        <v>1659891772.5999999</v>
      </c>
      <c r="C1539" s="1">
        <v>11515.5</v>
      </c>
      <c r="D1539" s="1" t="s">
        <v>3317</v>
      </c>
      <c r="E1539" s="1" t="s">
        <v>3318</v>
      </c>
      <c r="F1539" s="1">
        <v>1</v>
      </c>
      <c r="G1539" s="1" t="s">
        <v>2704</v>
      </c>
      <c r="H1539" s="1" t="s">
        <v>345</v>
      </c>
      <c r="I1539" s="1" t="s">
        <v>1102</v>
      </c>
      <c r="J1539" s="1" t="s">
        <v>1103</v>
      </c>
      <c r="K1539" s="1" t="s">
        <v>1104</v>
      </c>
      <c r="L1539" s="1" t="s">
        <v>2705</v>
      </c>
      <c r="M1539" s="1" t="s">
        <v>346</v>
      </c>
      <c r="N1539" s="1">
        <v>1659891764.5999999</v>
      </c>
      <c r="O1539" s="1">
        <f t="shared" si="170"/>
        <v>2.5214425593087448E-3</v>
      </c>
      <c r="P1539" s="1">
        <f t="shared" si="171"/>
        <v>2.5214425593087446</v>
      </c>
      <c r="Q1539" s="1">
        <f t="shared" si="172"/>
        <v>28.509617949856874</v>
      </c>
      <c r="R1539" s="1">
        <f t="shared" si="173"/>
        <v>1489.923125</v>
      </c>
      <c r="S1539" s="1">
        <f t="shared" si="174"/>
        <v>1078.6183303155738</v>
      </c>
      <c r="T1539" s="1">
        <f t="shared" si="175"/>
        <v>106.83336066514013</v>
      </c>
      <c r="U1539" s="1">
        <f t="shared" si="176"/>
        <v>147.57165727926014</v>
      </c>
      <c r="V1539" s="1">
        <f t="shared" si="177"/>
        <v>0.12603920744452235</v>
      </c>
      <c r="W1539" s="1">
        <f t="shared" si="178"/>
        <v>2.9124870667337772</v>
      </c>
      <c r="X1539" s="1">
        <f t="shared" si="179"/>
        <v>0.1230855779992107</v>
      </c>
      <c r="Y1539" s="1">
        <f t="shared" si="180"/>
        <v>7.7188093186723442E-2</v>
      </c>
      <c r="Z1539" s="1">
        <f t="shared" si="181"/>
        <v>321.52519649999999</v>
      </c>
      <c r="AA1539" s="1">
        <f t="shared" si="182"/>
        <v>32.229138030570859</v>
      </c>
      <c r="AB1539" s="1">
        <f t="shared" si="183"/>
        <v>31.569106250000001</v>
      </c>
      <c r="AC1539" s="1">
        <f t="shared" si="184"/>
        <v>4.6598535078377399</v>
      </c>
      <c r="AD1539" s="1">
        <f t="shared" si="185"/>
        <v>60.038142666846674</v>
      </c>
      <c r="AE1539" s="1">
        <f t="shared" si="186"/>
        <v>2.7063073184788982</v>
      </c>
      <c r="AF1539" s="1">
        <f t="shared" si="187"/>
        <v>4.5076466363995848</v>
      </c>
      <c r="AG1539" s="1">
        <f t="shared" si="188"/>
        <v>1.9535461893588417</v>
      </c>
      <c r="AH1539" s="1">
        <f t="shared" si="189"/>
        <v>-111.19561686551565</v>
      </c>
      <c r="AI1539" s="1">
        <f t="shared" si="190"/>
        <v>-91.638650487637449</v>
      </c>
      <c r="AJ1539" s="1">
        <f t="shared" si="191"/>
        <v>-7.0849197431695723</v>
      </c>
      <c r="AK1539" s="1">
        <f t="shared" si="192"/>
        <v>111.60600940367732</v>
      </c>
      <c r="AL1539" s="1">
        <f t="shared" si="193"/>
        <v>57.614080697242692</v>
      </c>
      <c r="AM1539" s="1">
        <f t="shared" si="194"/>
        <v>2.4780965703116742</v>
      </c>
      <c r="AN1539" s="1">
        <f t="shared" si="195"/>
        <v>28.509617949856874</v>
      </c>
      <c r="AO1539" s="1">
        <v>1630.6183248047801</v>
      </c>
      <c r="AP1539" s="1">
        <v>1569.309818181817</v>
      </c>
      <c r="AQ1539" s="1">
        <v>5.0574145601435898</v>
      </c>
      <c r="AR1539" s="1">
        <v>66.332459273180504</v>
      </c>
      <c r="AS1539" s="1">
        <f t="shared" si="196"/>
        <v>2.5214425593087446</v>
      </c>
      <c r="AT1539" s="1">
        <v>24.431822957371629</v>
      </c>
      <c r="AU1539" s="1">
        <v>27.35563636363635</v>
      </c>
      <c r="AV1539" s="1">
        <v>2.9236363482979342E-3</v>
      </c>
      <c r="AW1539" s="1">
        <v>80.638585768873753</v>
      </c>
      <c r="AX1539" s="1">
        <v>176</v>
      </c>
      <c r="AY1539" s="1">
        <v>35</v>
      </c>
      <c r="AZ1539" s="1">
        <f t="shared" si="197"/>
        <v>1</v>
      </c>
      <c r="BA1539" s="1">
        <f t="shared" si="198"/>
        <v>0</v>
      </c>
      <c r="BB1539" s="1">
        <f t="shared" si="199"/>
        <v>51676.213702841123</v>
      </c>
      <c r="BC1539" s="1">
        <f t="shared" si="200"/>
        <v>2000.06125</v>
      </c>
      <c r="BD1539" s="1">
        <f t="shared" si="201"/>
        <v>1681.2511499999998</v>
      </c>
      <c r="BE1539" s="1">
        <f t="shared" si="202"/>
        <v>0.84059983163015628</v>
      </c>
      <c r="BF1539" s="1">
        <f t="shared" si="203"/>
        <v>0.1607576750462017</v>
      </c>
      <c r="BG1539" s="1">
        <v>6</v>
      </c>
      <c r="BH1539" s="1">
        <v>0.5</v>
      </c>
      <c r="BI1539" s="1" t="s">
        <v>347</v>
      </c>
      <c r="BJ1539" s="1">
        <v>2</v>
      </c>
      <c r="BK1539" s="1" t="b">
        <v>1</v>
      </c>
      <c r="BL1539" s="1">
        <v>1659891764.5999999</v>
      </c>
      <c r="BM1539" s="1">
        <v>1489.923125</v>
      </c>
      <c r="BN1539" s="1">
        <v>1563.473125</v>
      </c>
      <c r="BO1539" s="1">
        <v>27.323606250000001</v>
      </c>
      <c r="BP1539" s="1">
        <v>24.431831249999998</v>
      </c>
      <c r="BQ1539" s="1">
        <v>1487.2943749999999</v>
      </c>
      <c r="BR1539" s="1">
        <v>27.31925</v>
      </c>
      <c r="BS1539" s="1">
        <v>500.11900000000003</v>
      </c>
      <c r="BT1539" s="1">
        <v>98.946568749999997</v>
      </c>
      <c r="BU1539" s="1">
        <v>9.9922175000000002E-2</v>
      </c>
      <c r="BV1539" s="1">
        <v>30.985487500000001</v>
      </c>
      <c r="BW1539" s="1">
        <v>31.569106250000001</v>
      </c>
      <c r="BX1539" s="1">
        <v>999.9</v>
      </c>
      <c r="BY1539" s="1">
        <v>0</v>
      </c>
      <c r="BZ1539" s="1">
        <v>0</v>
      </c>
      <c r="CA1539" s="1">
        <v>10008.486875000001</v>
      </c>
      <c r="CB1539" s="1">
        <v>0</v>
      </c>
      <c r="CC1539" s="1">
        <v>1960.048125</v>
      </c>
      <c r="CD1539" s="1">
        <v>-73.549537499999985</v>
      </c>
      <c r="CE1539" s="1">
        <v>1531.778125</v>
      </c>
      <c r="CF1539" s="1">
        <v>1602.6275000000001</v>
      </c>
      <c r="CG1539" s="1">
        <v>2.8917768750000001</v>
      </c>
      <c r="CH1539" s="1">
        <v>1563.473125</v>
      </c>
      <c r="CI1539" s="1">
        <v>24.431831249999998</v>
      </c>
      <c r="CJ1539" s="1">
        <v>2.703576875</v>
      </c>
      <c r="CK1539" s="1">
        <v>2.417445625</v>
      </c>
      <c r="CL1539" s="1">
        <v>22.306875000000002</v>
      </c>
      <c r="CM1539" s="1">
        <v>20.481112499999998</v>
      </c>
      <c r="CN1539" s="1">
        <v>2000.06125</v>
      </c>
      <c r="CO1539" s="1">
        <v>0.98000687499999994</v>
      </c>
      <c r="CP1539" s="1">
        <v>1.9993424999999999E-2</v>
      </c>
      <c r="CQ1539" s="1">
        <v>0</v>
      </c>
      <c r="CR1539" s="1">
        <v>2.4279375000000001</v>
      </c>
      <c r="CS1539" s="1">
        <v>0</v>
      </c>
      <c r="CT1539" s="1">
        <v>16778.681250000001</v>
      </c>
      <c r="CU1539" s="1">
        <v>17412.868750000001</v>
      </c>
      <c r="CV1539" s="1">
        <v>44.5895625</v>
      </c>
      <c r="CW1539" s="1">
        <v>46.577749999999988</v>
      </c>
      <c r="CX1539" s="1">
        <v>44.686999999999998</v>
      </c>
      <c r="CY1539" s="1">
        <v>44.561999999999998</v>
      </c>
      <c r="CZ1539" s="1">
        <v>44.519374999999997</v>
      </c>
      <c r="DA1539" s="1">
        <v>1960.07125</v>
      </c>
      <c r="DB1539" s="1">
        <v>39.99</v>
      </c>
      <c r="DC1539" s="1">
        <v>0</v>
      </c>
      <c r="DD1539" s="1">
        <v>1659891772.0999999</v>
      </c>
      <c r="DE1539" s="1">
        <v>0</v>
      </c>
      <c r="DF1539" s="1">
        <v>1659891113.0999999</v>
      </c>
      <c r="DG1539" s="1" t="s">
        <v>2706</v>
      </c>
      <c r="DH1539" s="1">
        <v>1659891112.5999999</v>
      </c>
      <c r="DI1539" s="1">
        <v>1659891113.0999999</v>
      </c>
      <c r="DJ1539" s="1">
        <v>29</v>
      </c>
      <c r="DK1539" s="1">
        <v>0.08</v>
      </c>
      <c r="DL1539" s="1">
        <v>-6.0000000000000001E-3</v>
      </c>
      <c r="DM1539" s="1">
        <v>1.387</v>
      </c>
      <c r="DN1539" s="1">
        <v>1.0999999999999999E-2</v>
      </c>
      <c r="DO1539" s="1">
        <v>400</v>
      </c>
      <c r="DP1539" s="1">
        <v>24</v>
      </c>
      <c r="DQ1539" s="1">
        <v>0.14000000000000001</v>
      </c>
      <c r="DR1539" s="1">
        <v>0.05</v>
      </c>
      <c r="DS1539" s="1">
        <v>28.36517434363429</v>
      </c>
      <c r="DT1539" s="1">
        <v>2.8858853205474828</v>
      </c>
      <c r="DU1539" s="1">
        <v>0.28619505939547091</v>
      </c>
      <c r="DV1539" s="1">
        <v>0</v>
      </c>
      <c r="DW1539" s="1">
        <v>-73.507093548387104</v>
      </c>
      <c r="DX1539" s="1">
        <v>-6.1103806451612179</v>
      </c>
      <c r="DY1539" s="1">
        <v>0.55592196013903628</v>
      </c>
      <c r="DZ1539" s="1">
        <v>0</v>
      </c>
      <c r="EA1539" s="1">
        <v>1071.5942991816421</v>
      </c>
      <c r="EB1539" s="1">
        <v>300.62870476537091</v>
      </c>
      <c r="EC1539" s="1">
        <v>21.873308502986571</v>
      </c>
      <c r="ED1539" s="1">
        <v>0</v>
      </c>
      <c r="EE1539" s="1">
        <v>2.8806548780487802</v>
      </c>
      <c r="EF1539" s="1">
        <v>0.22663505226481079</v>
      </c>
      <c r="EG1539" s="1">
        <v>2.2600899520405619E-2</v>
      </c>
      <c r="EH1539" s="1">
        <v>0</v>
      </c>
      <c r="EI1539" s="1">
        <v>1.9538932185042479</v>
      </c>
      <c r="EJ1539" s="1">
        <v>-4.604273268776294E-2</v>
      </c>
      <c r="EK1539" s="1">
        <v>3.419137728880417E-3</v>
      </c>
      <c r="EL1539" s="1">
        <v>1</v>
      </c>
      <c r="EM1539" s="1">
        <v>1</v>
      </c>
      <c r="EN1539" s="1">
        <v>5</v>
      </c>
      <c r="EO1539" s="1" t="s">
        <v>371</v>
      </c>
      <c r="EP1539" s="1">
        <v>2.9400499999999998</v>
      </c>
      <c r="EQ1539" s="1">
        <v>2.8015599999999998</v>
      </c>
      <c r="ER1539" s="1">
        <v>0.214167</v>
      </c>
      <c r="ES1539" s="1">
        <v>0.22029199999999999</v>
      </c>
      <c r="ET1539" s="1">
        <v>0.116896</v>
      </c>
      <c r="EU1539" s="1">
        <v>0.108006</v>
      </c>
      <c r="EV1539" s="1">
        <v>16037.3</v>
      </c>
      <c r="EW1539" s="1">
        <v>16682.900000000001</v>
      </c>
      <c r="EX1539" s="1">
        <v>23754.2</v>
      </c>
      <c r="EY1539" s="1">
        <v>24923.9</v>
      </c>
      <c r="EZ1539" s="1">
        <v>33592.6</v>
      </c>
      <c r="FA1539" s="1">
        <v>35513</v>
      </c>
      <c r="FB1539" s="1">
        <v>43329.5</v>
      </c>
      <c r="FC1539" s="1">
        <v>46079.5</v>
      </c>
      <c r="FD1539" s="1">
        <v>1.5631699999999999</v>
      </c>
      <c r="FE1539" s="1">
        <v>1.7778499999999999</v>
      </c>
      <c r="FF1539" s="1">
        <v>5.38118E-2</v>
      </c>
      <c r="FG1539" s="1">
        <v>0</v>
      </c>
      <c r="FH1539" s="1">
        <v>30.697700000000001</v>
      </c>
      <c r="FI1539" s="1">
        <v>999.9</v>
      </c>
      <c r="FJ1539" s="1">
        <v>46.3</v>
      </c>
      <c r="FK1539" s="1">
        <v>40.5</v>
      </c>
      <c r="FL1539" s="1">
        <v>35.631100000000004</v>
      </c>
      <c r="FM1539" s="1">
        <v>63.153599999999997</v>
      </c>
      <c r="FN1539" s="1">
        <v>26.286100000000001</v>
      </c>
      <c r="FO1539" s="1">
        <v>1</v>
      </c>
      <c r="FP1539" s="1">
        <v>0.63976900000000003</v>
      </c>
      <c r="FQ1539" s="1">
        <v>3.8641999999999999</v>
      </c>
      <c r="FR1539" s="1">
        <v>20.274799999999999</v>
      </c>
      <c r="FS1539" s="1">
        <v>5.2110000000000003</v>
      </c>
      <c r="FT1539" s="1">
        <v>11.908099999999999</v>
      </c>
      <c r="FU1539" s="1">
        <v>5.0026999999999999</v>
      </c>
      <c r="FV1539" s="1">
        <v>3.2902300000000002</v>
      </c>
      <c r="FW1539" s="1">
        <v>9999</v>
      </c>
      <c r="FX1539" s="1">
        <v>9999</v>
      </c>
      <c r="FY1539" s="1">
        <v>9999</v>
      </c>
      <c r="FZ1539" s="1">
        <v>999.9</v>
      </c>
      <c r="GA1539" s="1">
        <v>1.85985</v>
      </c>
      <c r="GB1539" s="1">
        <v>1.85486</v>
      </c>
      <c r="GC1539" s="1">
        <v>1.85802</v>
      </c>
      <c r="GD1539" s="1">
        <v>1.8565400000000001</v>
      </c>
      <c r="GE1539" s="1">
        <v>1.85528</v>
      </c>
      <c r="GF1539" s="1">
        <v>1.8548199999999999</v>
      </c>
      <c r="GG1539" s="1">
        <v>1.8536699999999999</v>
      </c>
      <c r="GH1539" s="1">
        <v>1.8566</v>
      </c>
      <c r="GI1539" s="1">
        <v>0</v>
      </c>
      <c r="GJ1539" s="1">
        <v>0</v>
      </c>
      <c r="GK1539" s="1">
        <v>0</v>
      </c>
      <c r="GL1539" s="1">
        <v>0</v>
      </c>
      <c r="GM1539" s="1" t="s">
        <v>350</v>
      </c>
      <c r="GN1539" s="1" t="s">
        <v>351</v>
      </c>
      <c r="GO1539" s="1" t="s">
        <v>352</v>
      </c>
      <c r="GP1539" s="1" t="s">
        <v>352</v>
      </c>
      <c r="GQ1539" s="1" t="s">
        <v>352</v>
      </c>
      <c r="GR1539" s="1" t="s">
        <v>352</v>
      </c>
      <c r="GS1539" s="1">
        <v>0</v>
      </c>
      <c r="GT1539" s="1">
        <v>100</v>
      </c>
      <c r="GU1539" s="1">
        <v>100</v>
      </c>
      <c r="GV1539" s="1">
        <v>2.66</v>
      </c>
      <c r="GW1539" s="1">
        <v>4.1999999999999997E-3</v>
      </c>
      <c r="GX1539" s="1">
        <v>0.39944932438917619</v>
      </c>
      <c r="GY1539" s="1">
        <v>3.036990343597491E-3</v>
      </c>
      <c r="GZ1539" s="1">
        <v>-1.538114387597119E-6</v>
      </c>
      <c r="HA1539" s="1">
        <v>3.3909691194327332E-10</v>
      </c>
      <c r="HB1539" s="1">
        <v>-6.6822494577568767E-2</v>
      </c>
      <c r="HC1539" s="1">
        <v>9.7621983196103414E-3</v>
      </c>
      <c r="HD1539" s="1">
        <v>-3.3387782167185642E-4</v>
      </c>
      <c r="HE1539" s="1">
        <v>2.632278881966732E-6</v>
      </c>
      <c r="HF1539" s="1">
        <v>6</v>
      </c>
      <c r="HG1539" s="1">
        <v>2134</v>
      </c>
      <c r="HH1539" s="1">
        <v>2</v>
      </c>
      <c r="HI1539" s="1">
        <v>31</v>
      </c>
      <c r="HJ1539" s="1">
        <v>11</v>
      </c>
      <c r="HK1539" s="1">
        <v>11</v>
      </c>
      <c r="HL1539" s="1">
        <v>3.2202099999999998</v>
      </c>
      <c r="HM1539" s="1">
        <v>2.3290999999999999</v>
      </c>
      <c r="HN1539" s="1">
        <v>1.4978</v>
      </c>
      <c r="HO1539" s="1">
        <v>2.3083499999999999</v>
      </c>
      <c r="HP1539" s="1">
        <v>1.5478499999999999</v>
      </c>
      <c r="HQ1539" s="1">
        <v>2.3913600000000002</v>
      </c>
      <c r="HR1539" s="1">
        <v>43.726900000000001</v>
      </c>
      <c r="HS1539" s="1">
        <v>13.492900000000001</v>
      </c>
      <c r="HT1539" s="1">
        <v>18</v>
      </c>
      <c r="HU1539" s="1">
        <v>309.55900000000003</v>
      </c>
      <c r="HV1539" s="1">
        <v>464.90699999999998</v>
      </c>
      <c r="HW1539" s="1">
        <v>25.124199999999998</v>
      </c>
      <c r="HX1539" s="1">
        <v>34.783999999999999</v>
      </c>
      <c r="HY1539" s="1">
        <v>30.000499999999999</v>
      </c>
      <c r="HZ1539" s="1">
        <v>34.561900000000001</v>
      </c>
      <c r="IA1539" s="1">
        <v>34.630899999999997</v>
      </c>
      <c r="IB1539" s="1">
        <v>64.504000000000005</v>
      </c>
      <c r="IC1539" s="1">
        <v>31.122900000000001</v>
      </c>
      <c r="ID1539" s="1">
        <v>0</v>
      </c>
      <c r="IE1539" s="1">
        <v>25.119900000000001</v>
      </c>
      <c r="IF1539" s="1">
        <v>1637.82</v>
      </c>
      <c r="IG1539" s="1">
        <v>24.4711</v>
      </c>
      <c r="IH1539" s="1">
        <v>100.18</v>
      </c>
      <c r="II1539" s="1">
        <v>99.861599999999996</v>
      </c>
      <c r="IJ1539" s="1" t="s">
        <v>1117</v>
      </c>
    </row>
    <row r="1540" spans="1:244" ht="15.75" customHeight="1" x14ac:dyDescent="0.3">
      <c r="A1540" s="1">
        <v>1524</v>
      </c>
      <c r="B1540" s="1">
        <v>1659891773.5999999</v>
      </c>
      <c r="C1540" s="1">
        <v>11516.5</v>
      </c>
      <c r="D1540" s="1" t="s">
        <v>3319</v>
      </c>
      <c r="E1540" s="1" t="s">
        <v>3320</v>
      </c>
      <c r="F1540" s="1">
        <v>1</v>
      </c>
      <c r="G1540" s="1" t="s">
        <v>2704</v>
      </c>
      <c r="H1540" s="1" t="s">
        <v>345</v>
      </c>
      <c r="I1540" s="1" t="s">
        <v>1102</v>
      </c>
      <c r="J1540" s="1" t="s">
        <v>1103</v>
      </c>
      <c r="K1540" s="1" t="s">
        <v>1104</v>
      </c>
      <c r="L1540" s="1" t="s">
        <v>2705</v>
      </c>
      <c r="M1540" s="1" t="s">
        <v>346</v>
      </c>
      <c r="N1540" s="1">
        <v>1659891766.099999</v>
      </c>
      <c r="O1540" s="1">
        <f t="shared" si="170"/>
        <v>2.5180268152308373E-3</v>
      </c>
      <c r="P1540" s="1">
        <f t="shared" si="171"/>
        <v>2.5180268152308374</v>
      </c>
      <c r="Q1540" s="1">
        <f t="shared" si="172"/>
        <v>28.504779366217221</v>
      </c>
      <c r="R1540" s="1">
        <f t="shared" si="173"/>
        <v>1497.198666666666</v>
      </c>
      <c r="S1540" s="1">
        <f t="shared" si="174"/>
        <v>1085.4136817559875</v>
      </c>
      <c r="T1540" s="1">
        <f t="shared" si="175"/>
        <v>107.5063586521886</v>
      </c>
      <c r="U1540" s="1">
        <f t="shared" si="176"/>
        <v>148.29219452241094</v>
      </c>
      <c r="V1540" s="1">
        <f t="shared" si="177"/>
        <v>0.12592337835438777</v>
      </c>
      <c r="W1540" s="1">
        <f t="shared" si="178"/>
        <v>2.9127082853658779</v>
      </c>
      <c r="X1540" s="1">
        <f t="shared" si="179"/>
        <v>0.12297532501174763</v>
      </c>
      <c r="Y1540" s="1">
        <f t="shared" si="180"/>
        <v>7.7118700543301333E-2</v>
      </c>
      <c r="Z1540" s="1">
        <f t="shared" si="181"/>
        <v>321.52446500000002</v>
      </c>
      <c r="AA1540" s="1">
        <f t="shared" si="182"/>
        <v>32.228696885954449</v>
      </c>
      <c r="AB1540" s="1">
        <f t="shared" si="183"/>
        <v>31.567766666666671</v>
      </c>
      <c r="AC1540" s="1">
        <f t="shared" si="184"/>
        <v>4.6594990858800607</v>
      </c>
      <c r="AD1540" s="1">
        <f t="shared" si="185"/>
        <v>60.054504214607597</v>
      </c>
      <c r="AE1540" s="1">
        <f t="shared" si="186"/>
        <v>2.7068533031881592</v>
      </c>
      <c r="AF1540" s="1">
        <f t="shared" si="187"/>
        <v>4.5073276993763729</v>
      </c>
      <c r="AG1540" s="1">
        <f t="shared" si="188"/>
        <v>1.9526457826919015</v>
      </c>
      <c r="AH1540" s="1">
        <f t="shared" si="189"/>
        <v>-111.04498255167992</v>
      </c>
      <c r="AI1540" s="1">
        <f t="shared" si="190"/>
        <v>-91.630104217139774</v>
      </c>
      <c r="AJ1540" s="1">
        <f t="shared" si="191"/>
        <v>-7.0836308422528305</v>
      </c>
      <c r="AK1540" s="1">
        <f t="shared" si="192"/>
        <v>111.76574738892748</v>
      </c>
      <c r="AL1540" s="1">
        <f t="shared" si="193"/>
        <v>57.679014401034557</v>
      </c>
      <c r="AM1540" s="1">
        <f t="shared" si="194"/>
        <v>2.4830611777116176</v>
      </c>
      <c r="AN1540" s="1">
        <f t="shared" si="195"/>
        <v>28.504779366217221</v>
      </c>
      <c r="AO1540" s="1">
        <v>1635.7589677901581</v>
      </c>
      <c r="AP1540" s="1">
        <v>1574.4029696969701</v>
      </c>
      <c r="AQ1540" s="1">
        <v>5.0675540591501944</v>
      </c>
      <c r="AR1540" s="1">
        <v>66.332459273180504</v>
      </c>
      <c r="AS1540" s="1">
        <f t="shared" si="196"/>
        <v>2.5180268152308374</v>
      </c>
      <c r="AT1540" s="1">
        <v>24.431811281522801</v>
      </c>
      <c r="AU1540" s="1">
        <v>27.358125454545458</v>
      </c>
      <c r="AV1540" s="1">
        <v>1.8999319475945409E-3</v>
      </c>
      <c r="AW1540" s="1">
        <v>80.638585768873753</v>
      </c>
      <c r="AX1540" s="1">
        <v>176</v>
      </c>
      <c r="AY1540" s="1">
        <v>35</v>
      </c>
      <c r="AZ1540" s="1">
        <f t="shared" si="197"/>
        <v>1</v>
      </c>
      <c r="BA1540" s="1">
        <f t="shared" si="198"/>
        <v>0</v>
      </c>
      <c r="BB1540" s="1">
        <f t="shared" si="199"/>
        <v>51682.692251828994</v>
      </c>
      <c r="BC1540" s="1">
        <f t="shared" si="200"/>
        <v>2000.0566666666671</v>
      </c>
      <c r="BD1540" s="1">
        <f t="shared" si="201"/>
        <v>1681.2473</v>
      </c>
      <c r="BE1540" s="1">
        <f t="shared" si="202"/>
        <v>0.8405998330047314</v>
      </c>
      <c r="BF1540" s="1">
        <f t="shared" si="203"/>
        <v>0.16075767769913182</v>
      </c>
      <c r="BG1540" s="1">
        <v>6</v>
      </c>
      <c r="BH1540" s="1">
        <v>0.5</v>
      </c>
      <c r="BI1540" s="1" t="s">
        <v>347</v>
      </c>
      <c r="BJ1540" s="1">
        <v>2</v>
      </c>
      <c r="BK1540" s="1" t="b">
        <v>1</v>
      </c>
      <c r="BL1540" s="1">
        <v>1659891766.099999</v>
      </c>
      <c r="BM1540" s="1">
        <v>1497.198666666666</v>
      </c>
      <c r="BN1540" s="1">
        <v>1570.8579999999999</v>
      </c>
      <c r="BO1540" s="1">
        <v>27.329133333333338</v>
      </c>
      <c r="BP1540" s="1">
        <v>24.431546666666669</v>
      </c>
      <c r="BQ1540" s="1">
        <v>1494.565333333333</v>
      </c>
      <c r="BR1540" s="1">
        <v>27.324793333333339</v>
      </c>
      <c r="BS1540" s="1">
        <v>500.113</v>
      </c>
      <c r="BT1540" s="1">
        <v>98.946506666666664</v>
      </c>
      <c r="BU1540" s="1">
        <v>9.9931073333333328E-2</v>
      </c>
      <c r="BV1540" s="1">
        <v>30.98424666666666</v>
      </c>
      <c r="BW1540" s="1">
        <v>31.567766666666671</v>
      </c>
      <c r="BX1540" s="1">
        <v>999.89999999999986</v>
      </c>
      <c r="BY1540" s="1">
        <v>0</v>
      </c>
      <c r="BZ1540" s="1">
        <v>0</v>
      </c>
      <c r="CA1540" s="1">
        <v>10009.75933333333</v>
      </c>
      <c r="CB1540" s="1">
        <v>0</v>
      </c>
      <c r="CC1540" s="1">
        <v>1957.5846666666671</v>
      </c>
      <c r="CD1540" s="1">
        <v>-73.65834666666666</v>
      </c>
      <c r="CE1540" s="1">
        <v>1539.266666666666</v>
      </c>
      <c r="CF1540" s="1">
        <v>1610.1966666666669</v>
      </c>
      <c r="CG1540" s="1">
        <v>2.8975906666666669</v>
      </c>
      <c r="CH1540" s="1">
        <v>1570.8579999999999</v>
      </c>
      <c r="CI1540" s="1">
        <v>24.431546666666669</v>
      </c>
      <c r="CJ1540" s="1">
        <v>2.7041219999999999</v>
      </c>
      <c r="CK1540" s="1">
        <v>2.4174159999999998</v>
      </c>
      <c r="CL1540" s="1">
        <v>22.31018666666667</v>
      </c>
      <c r="CM1540" s="1">
        <v>20.48091333333333</v>
      </c>
      <c r="CN1540" s="1">
        <v>2000.0566666666671</v>
      </c>
      <c r="CO1540" s="1">
        <v>0.98000679999999996</v>
      </c>
      <c r="CP1540" s="1">
        <v>1.9993500000000001E-2</v>
      </c>
      <c r="CQ1540" s="1">
        <v>0</v>
      </c>
      <c r="CR1540" s="1">
        <v>2.4114666666666662</v>
      </c>
      <c r="CS1540" s="1">
        <v>0</v>
      </c>
      <c r="CT1540" s="1">
        <v>16779.373333333329</v>
      </c>
      <c r="CU1540" s="1">
        <v>17412.833333333328</v>
      </c>
      <c r="CV1540" s="1">
        <v>44.595599999999997</v>
      </c>
      <c r="CW1540" s="1">
        <v>46.574599999999997</v>
      </c>
      <c r="CX1540" s="1">
        <v>44.686999999999998</v>
      </c>
      <c r="CY1540" s="1">
        <v>44.561999999999998</v>
      </c>
      <c r="CZ1540" s="1">
        <v>44.524800000000013</v>
      </c>
      <c r="DA1540" s="1">
        <v>1960.0666666666671</v>
      </c>
      <c r="DB1540" s="1">
        <v>39.99</v>
      </c>
      <c r="DC1540" s="1">
        <v>0</v>
      </c>
      <c r="DD1540" s="1">
        <v>1659891772.7</v>
      </c>
      <c r="DE1540" s="1">
        <v>0</v>
      </c>
      <c r="DF1540" s="1">
        <v>1659891113.0999999</v>
      </c>
      <c r="DG1540" s="1" t="s">
        <v>2706</v>
      </c>
      <c r="DH1540" s="1">
        <v>1659891112.5999999</v>
      </c>
      <c r="DI1540" s="1">
        <v>1659891113.0999999</v>
      </c>
      <c r="DJ1540" s="1">
        <v>29</v>
      </c>
      <c r="DK1540" s="1">
        <v>0.08</v>
      </c>
      <c r="DL1540" s="1">
        <v>-6.0000000000000001E-3</v>
      </c>
      <c r="DM1540" s="1">
        <v>1.387</v>
      </c>
      <c r="DN1540" s="1">
        <v>1.0999999999999999E-2</v>
      </c>
      <c r="DO1540" s="1">
        <v>400</v>
      </c>
      <c r="DP1540" s="1">
        <v>24</v>
      </c>
      <c r="DQ1540" s="1">
        <v>0.14000000000000001</v>
      </c>
      <c r="DR1540" s="1">
        <v>0.05</v>
      </c>
      <c r="DS1540" s="1">
        <v>28.390610694413109</v>
      </c>
      <c r="DT1540" s="1">
        <v>2.6744248522943979</v>
      </c>
      <c r="DU1540" s="1">
        <v>0.2796894437505088</v>
      </c>
      <c r="DV1540" s="1">
        <v>0</v>
      </c>
      <c r="DW1540" s="1">
        <v>-73.570177419354835</v>
      </c>
      <c r="DX1540" s="1">
        <v>-7.4450419354835962</v>
      </c>
      <c r="DY1540" s="1">
        <v>0.60400169873168341</v>
      </c>
      <c r="DZ1540" s="1">
        <v>0</v>
      </c>
      <c r="EA1540" s="1">
        <v>1076.7076332921731</v>
      </c>
      <c r="EB1540" s="1">
        <v>304.19361622343382</v>
      </c>
      <c r="EC1540" s="1">
        <v>22.13188891990816</v>
      </c>
      <c r="ED1540" s="1">
        <v>0</v>
      </c>
      <c r="EE1540" s="1">
        <v>2.8844846341463408</v>
      </c>
      <c r="EF1540" s="1">
        <v>0.23112648083623449</v>
      </c>
      <c r="EG1540" s="1">
        <v>2.304075160714706E-2</v>
      </c>
      <c r="EH1540" s="1">
        <v>0</v>
      </c>
      <c r="EI1540" s="1">
        <v>1.9533143649144411</v>
      </c>
      <c r="EJ1540" s="1">
        <v>-4.102346791142223E-2</v>
      </c>
      <c r="EK1540" s="1">
        <v>3.1431259965122322E-3</v>
      </c>
      <c r="EL1540" s="1">
        <v>1</v>
      </c>
      <c r="EM1540" s="1">
        <v>1</v>
      </c>
      <c r="EN1540" s="1">
        <v>5</v>
      </c>
      <c r="EO1540" s="1" t="s">
        <v>371</v>
      </c>
      <c r="EP1540" s="1">
        <v>2.9400599999999999</v>
      </c>
      <c r="EQ1540" s="1">
        <v>2.80104</v>
      </c>
      <c r="ER1540" s="1">
        <v>0.21457499999999999</v>
      </c>
      <c r="ES1540" s="1">
        <v>0.22071199999999999</v>
      </c>
      <c r="ET1540" s="1">
        <v>0.11690200000000001</v>
      </c>
      <c r="EU1540" s="1">
        <v>0.10800700000000001</v>
      </c>
      <c r="EV1540" s="1">
        <v>16028.9</v>
      </c>
      <c r="EW1540" s="1">
        <v>16674</v>
      </c>
      <c r="EX1540" s="1">
        <v>23754.1</v>
      </c>
      <c r="EY1540" s="1">
        <v>24924.1</v>
      </c>
      <c r="EZ1540" s="1">
        <v>33592.199999999997</v>
      </c>
      <c r="FA1540" s="1">
        <v>35513</v>
      </c>
      <c r="FB1540" s="1">
        <v>43329.4</v>
      </c>
      <c r="FC1540" s="1">
        <v>46079.4</v>
      </c>
      <c r="FD1540" s="1">
        <v>1.5631699999999999</v>
      </c>
      <c r="FE1540" s="1">
        <v>1.7777799999999999</v>
      </c>
      <c r="FF1540" s="1">
        <v>5.3882600000000003E-2</v>
      </c>
      <c r="FG1540" s="1">
        <v>0</v>
      </c>
      <c r="FH1540" s="1">
        <v>30.696200000000001</v>
      </c>
      <c r="FI1540" s="1">
        <v>999.9</v>
      </c>
      <c r="FJ1540" s="1">
        <v>46.3</v>
      </c>
      <c r="FK1540" s="1">
        <v>40.5</v>
      </c>
      <c r="FL1540" s="1">
        <v>35.627800000000001</v>
      </c>
      <c r="FM1540" s="1">
        <v>63.593600000000002</v>
      </c>
      <c r="FN1540" s="1">
        <v>26.426300000000001</v>
      </c>
      <c r="FO1540" s="1">
        <v>1</v>
      </c>
      <c r="FP1540" s="1">
        <v>0.64003600000000005</v>
      </c>
      <c r="FQ1540" s="1">
        <v>3.8815499999999998</v>
      </c>
      <c r="FR1540" s="1">
        <v>20.2743</v>
      </c>
      <c r="FS1540" s="1">
        <v>5.2105499999999996</v>
      </c>
      <c r="FT1540" s="1">
        <v>11.908099999999999</v>
      </c>
      <c r="FU1540" s="1">
        <v>5.0016999999999996</v>
      </c>
      <c r="FV1540" s="1">
        <v>3.2902300000000002</v>
      </c>
      <c r="FW1540" s="1">
        <v>9999</v>
      </c>
      <c r="FX1540" s="1">
        <v>9999</v>
      </c>
      <c r="FY1540" s="1">
        <v>9999</v>
      </c>
      <c r="FZ1540" s="1">
        <v>999.9</v>
      </c>
      <c r="GA1540" s="1">
        <v>1.85982</v>
      </c>
      <c r="GB1540" s="1">
        <v>1.85486</v>
      </c>
      <c r="GC1540" s="1">
        <v>1.8580000000000001</v>
      </c>
      <c r="GD1540" s="1">
        <v>1.85653</v>
      </c>
      <c r="GE1540" s="1">
        <v>1.85527</v>
      </c>
      <c r="GF1540" s="1">
        <v>1.8548</v>
      </c>
      <c r="GG1540" s="1">
        <v>1.8536699999999999</v>
      </c>
      <c r="GH1540" s="1">
        <v>1.8565700000000001</v>
      </c>
      <c r="GI1540" s="1">
        <v>0</v>
      </c>
      <c r="GJ1540" s="1">
        <v>0</v>
      </c>
      <c r="GK1540" s="1">
        <v>0</v>
      </c>
      <c r="GL1540" s="1">
        <v>0</v>
      </c>
      <c r="GM1540" s="1" t="s">
        <v>350</v>
      </c>
      <c r="GN1540" s="1" t="s">
        <v>351</v>
      </c>
      <c r="GO1540" s="1" t="s">
        <v>352</v>
      </c>
      <c r="GP1540" s="1" t="s">
        <v>352</v>
      </c>
      <c r="GQ1540" s="1" t="s">
        <v>352</v>
      </c>
      <c r="GR1540" s="1" t="s">
        <v>352</v>
      </c>
      <c r="GS1540" s="1">
        <v>0</v>
      </c>
      <c r="GT1540" s="1">
        <v>100</v>
      </c>
      <c r="GU1540" s="1">
        <v>100</v>
      </c>
      <c r="GV1540" s="1">
        <v>2.67</v>
      </c>
      <c r="GW1540" s="1">
        <v>4.3E-3</v>
      </c>
      <c r="GX1540" s="1">
        <v>0.39944932438917619</v>
      </c>
      <c r="GY1540" s="1">
        <v>3.036990343597491E-3</v>
      </c>
      <c r="GZ1540" s="1">
        <v>-1.538114387597119E-6</v>
      </c>
      <c r="HA1540" s="1">
        <v>3.3909691194327332E-10</v>
      </c>
      <c r="HB1540" s="1">
        <v>-6.6822494577568767E-2</v>
      </c>
      <c r="HC1540" s="1">
        <v>9.7621983196103414E-3</v>
      </c>
      <c r="HD1540" s="1">
        <v>-3.3387782167185642E-4</v>
      </c>
      <c r="HE1540" s="1">
        <v>2.632278881966732E-6</v>
      </c>
      <c r="HF1540" s="1">
        <v>6</v>
      </c>
      <c r="HG1540" s="1">
        <v>2134</v>
      </c>
      <c r="HH1540" s="1">
        <v>2</v>
      </c>
      <c r="HI1540" s="1">
        <v>31</v>
      </c>
      <c r="HJ1540" s="1">
        <v>11</v>
      </c>
      <c r="HK1540" s="1">
        <v>11</v>
      </c>
      <c r="HL1540" s="1">
        <v>3.2287599999999999</v>
      </c>
      <c r="HM1540" s="1">
        <v>2.3132299999999999</v>
      </c>
      <c r="HN1540" s="1">
        <v>1.4978</v>
      </c>
      <c r="HO1540" s="1">
        <v>2.3083499999999999</v>
      </c>
      <c r="HP1540" s="1">
        <v>1.5478499999999999</v>
      </c>
      <c r="HQ1540" s="1">
        <v>2.3938000000000001</v>
      </c>
      <c r="HR1540" s="1">
        <v>43.726900000000001</v>
      </c>
      <c r="HS1540" s="1">
        <v>13.4841</v>
      </c>
      <c r="HT1540" s="1">
        <v>18</v>
      </c>
      <c r="HU1540" s="1">
        <v>309.56299999999999</v>
      </c>
      <c r="HV1540" s="1">
        <v>464.87</v>
      </c>
      <c r="HW1540" s="1">
        <v>25.1282</v>
      </c>
      <c r="HX1540" s="1">
        <v>34.785800000000002</v>
      </c>
      <c r="HY1540" s="1">
        <v>30.000599999999999</v>
      </c>
      <c r="HZ1540" s="1">
        <v>34.562800000000003</v>
      </c>
      <c r="IA1540" s="1">
        <v>34.6325</v>
      </c>
      <c r="IB1540" s="1">
        <v>64.718999999999994</v>
      </c>
      <c r="IC1540" s="1">
        <v>31.122900000000001</v>
      </c>
      <c r="ID1540" s="1">
        <v>0</v>
      </c>
      <c r="IE1540" s="1">
        <v>25.119900000000001</v>
      </c>
      <c r="IF1540" s="1">
        <v>1637.82</v>
      </c>
      <c r="IG1540" s="1">
        <v>24.4711</v>
      </c>
      <c r="IH1540" s="1">
        <v>100.179</v>
      </c>
      <c r="II1540" s="1">
        <v>99.861699999999999</v>
      </c>
      <c r="IJ1540" s="1" t="s">
        <v>1117</v>
      </c>
    </row>
    <row r="1541" spans="1:244" ht="15.75" customHeight="1" x14ac:dyDescent="0.3">
      <c r="A1541" s="1">
        <v>1525</v>
      </c>
      <c r="B1541" s="1">
        <v>1659891774.5999999</v>
      </c>
      <c r="C1541" s="1">
        <v>11517.5</v>
      </c>
      <c r="D1541" s="1" t="s">
        <v>3321</v>
      </c>
      <c r="E1541" s="1" t="s">
        <v>3322</v>
      </c>
      <c r="F1541" s="1">
        <v>1</v>
      </c>
      <c r="G1541" s="1" t="s">
        <v>2704</v>
      </c>
      <c r="H1541" s="1" t="s">
        <v>345</v>
      </c>
      <c r="I1541" s="1" t="s">
        <v>1102</v>
      </c>
      <c r="J1541" s="1" t="s">
        <v>1103</v>
      </c>
      <c r="K1541" s="1" t="s">
        <v>1104</v>
      </c>
      <c r="L1541" s="1" t="s">
        <v>2705</v>
      </c>
      <c r="M1541" s="1" t="s">
        <v>346</v>
      </c>
      <c r="N1541" s="1">
        <v>1659891766.5999999</v>
      </c>
      <c r="O1541" s="1">
        <f t="shared" si="170"/>
        <v>2.5172225087200188E-3</v>
      </c>
      <c r="P1541" s="1">
        <f t="shared" si="171"/>
        <v>2.5172225087200188</v>
      </c>
      <c r="Q1541" s="1">
        <f t="shared" si="172"/>
        <v>28.577851507239028</v>
      </c>
      <c r="R1541" s="1">
        <f t="shared" si="173"/>
        <v>1499.640625</v>
      </c>
      <c r="S1541" s="1">
        <f t="shared" si="174"/>
        <v>1086.7559432536334</v>
      </c>
      <c r="T1541" s="1">
        <f t="shared" si="175"/>
        <v>107.63919396588506</v>
      </c>
      <c r="U1541" s="1">
        <f t="shared" si="176"/>
        <v>148.5339087543623</v>
      </c>
      <c r="V1541" s="1">
        <f t="shared" si="177"/>
        <v>0.12589095064639375</v>
      </c>
      <c r="W1541" s="1">
        <f t="shared" si="178"/>
        <v>2.9128187692900176</v>
      </c>
      <c r="X1541" s="1">
        <f t="shared" si="179"/>
        <v>0.12294450527761819</v>
      </c>
      <c r="Y1541" s="1">
        <f t="shared" si="180"/>
        <v>7.7099298529646407E-2</v>
      </c>
      <c r="Z1541" s="1">
        <f t="shared" si="181"/>
        <v>321.52270274999995</v>
      </c>
      <c r="AA1541" s="1">
        <f t="shared" si="182"/>
        <v>32.229005548255977</v>
      </c>
      <c r="AB1541" s="1">
        <f t="shared" si="183"/>
        <v>31.5679625</v>
      </c>
      <c r="AC1541" s="1">
        <f t="shared" si="184"/>
        <v>4.6595508972673851</v>
      </c>
      <c r="AD1541" s="1">
        <f t="shared" si="185"/>
        <v>60.058211390386681</v>
      </c>
      <c r="AE1541" s="1">
        <f t="shared" si="186"/>
        <v>2.7070440672294347</v>
      </c>
      <c r="AF1541" s="1">
        <f t="shared" si="187"/>
        <v>4.5073671102745196</v>
      </c>
      <c r="AG1541" s="1">
        <f t="shared" si="188"/>
        <v>1.9525068300379504</v>
      </c>
      <c r="AH1541" s="1">
        <f t="shared" si="189"/>
        <v>-111.00951263455282</v>
      </c>
      <c r="AI1541" s="1">
        <f t="shared" si="190"/>
        <v>-91.640253926236667</v>
      </c>
      <c r="AJ1541" s="1">
        <f t="shared" si="191"/>
        <v>-7.0841589651436045</v>
      </c>
      <c r="AK1541" s="1">
        <f t="shared" si="192"/>
        <v>111.78877722406683</v>
      </c>
      <c r="AL1541" s="1">
        <f t="shared" si="193"/>
        <v>57.736743502391434</v>
      </c>
      <c r="AM1541" s="1">
        <f t="shared" si="194"/>
        <v>2.4846686029494913</v>
      </c>
      <c r="AN1541" s="1">
        <f t="shared" si="195"/>
        <v>28.577851507239028</v>
      </c>
      <c r="AO1541" s="1">
        <v>1640.9961786824149</v>
      </c>
      <c r="AP1541" s="1">
        <v>1579.4949090909081</v>
      </c>
      <c r="AQ1541" s="1">
        <v>5.0782371570714249</v>
      </c>
      <c r="AR1541" s="1">
        <v>66.332459273180504</v>
      </c>
      <c r="AS1541" s="1">
        <f t="shared" si="196"/>
        <v>2.5172225087200188</v>
      </c>
      <c r="AT1541" s="1">
        <v>24.431742779098339</v>
      </c>
      <c r="AU1541" s="1">
        <v>27.36026484848486</v>
      </c>
      <c r="AV1541" s="1">
        <v>1.400173362626878E-3</v>
      </c>
      <c r="AW1541" s="1">
        <v>80.638585768873753</v>
      </c>
      <c r="AX1541" s="1">
        <v>176</v>
      </c>
      <c r="AY1541" s="1">
        <v>35</v>
      </c>
      <c r="AZ1541" s="1">
        <f t="shared" si="197"/>
        <v>1</v>
      </c>
      <c r="BA1541" s="1">
        <f t="shared" si="198"/>
        <v>0</v>
      </c>
      <c r="BB1541" s="1">
        <f t="shared" si="199"/>
        <v>51685.795591569207</v>
      </c>
      <c r="BC1541" s="1">
        <f t="shared" si="200"/>
        <v>2000.045625</v>
      </c>
      <c r="BD1541" s="1">
        <f t="shared" si="201"/>
        <v>1681.2380249999999</v>
      </c>
      <c r="BE1541" s="1">
        <f t="shared" si="202"/>
        <v>0.84059983631623403</v>
      </c>
      <c r="BF1541" s="1">
        <f t="shared" si="203"/>
        <v>0.16075768409033167</v>
      </c>
      <c r="BG1541" s="1">
        <v>6</v>
      </c>
      <c r="BH1541" s="1">
        <v>0.5</v>
      </c>
      <c r="BI1541" s="1" t="s">
        <v>347</v>
      </c>
      <c r="BJ1541" s="1">
        <v>2</v>
      </c>
      <c r="BK1541" s="1" t="b">
        <v>1</v>
      </c>
      <c r="BL1541" s="1">
        <v>1659891766.5999999</v>
      </c>
      <c r="BM1541" s="1">
        <v>1499.640625</v>
      </c>
      <c r="BN1541" s="1">
        <v>1573.379375</v>
      </c>
      <c r="BO1541" s="1">
        <v>27.331087499999999</v>
      </c>
      <c r="BP1541" s="1">
        <v>24.431631249999999</v>
      </c>
      <c r="BQ1541" s="1">
        <v>1497.005625</v>
      </c>
      <c r="BR1541" s="1">
        <v>27.326756249999999</v>
      </c>
      <c r="BS1541" s="1">
        <v>500.11306250000001</v>
      </c>
      <c r="BT1541" s="1">
        <v>98.946431249999989</v>
      </c>
      <c r="BU1541" s="1">
        <v>9.9904437499999998E-2</v>
      </c>
      <c r="BV1541" s="1">
        <v>30.984400000000001</v>
      </c>
      <c r="BW1541" s="1">
        <v>31.5679625</v>
      </c>
      <c r="BX1541" s="1">
        <v>999.9</v>
      </c>
      <c r="BY1541" s="1">
        <v>0</v>
      </c>
      <c r="BZ1541" s="1">
        <v>0</v>
      </c>
      <c r="CA1541" s="1">
        <v>10010.399375000001</v>
      </c>
      <c r="CB1541" s="1">
        <v>0</v>
      </c>
      <c r="CC1541" s="1">
        <v>1957.2106249999999</v>
      </c>
      <c r="CD1541" s="1">
        <v>-73.737849999999995</v>
      </c>
      <c r="CE1541" s="1">
        <v>1541.7806250000001</v>
      </c>
      <c r="CF1541" s="1">
        <v>1612.78125</v>
      </c>
      <c r="CG1541" s="1">
        <v>2.8994599999999999</v>
      </c>
      <c r="CH1541" s="1">
        <v>1573.379375</v>
      </c>
      <c r="CI1541" s="1">
        <v>24.431631249999999</v>
      </c>
      <c r="CJ1541" s="1">
        <v>2.7043137499999998</v>
      </c>
      <c r="CK1541" s="1">
        <v>2.417423125</v>
      </c>
      <c r="CL1541" s="1">
        <v>22.311350000000001</v>
      </c>
      <c r="CM1541" s="1">
        <v>20.480956249999998</v>
      </c>
      <c r="CN1541" s="1">
        <v>2000.045625</v>
      </c>
      <c r="CO1541" s="1">
        <v>0.98000668749999997</v>
      </c>
      <c r="CP1541" s="1">
        <v>1.9993612500000001E-2</v>
      </c>
      <c r="CQ1541" s="1">
        <v>0</v>
      </c>
      <c r="CR1541" s="1">
        <v>2.4394999999999998</v>
      </c>
      <c r="CS1541" s="1">
        <v>0</v>
      </c>
      <c r="CT1541" s="1">
        <v>16779.337500000001</v>
      </c>
      <c r="CU1541" s="1">
        <v>17412.737499999999</v>
      </c>
      <c r="CV1541" s="1">
        <v>44.597437499999998</v>
      </c>
      <c r="CW1541" s="1">
        <v>46.573812500000003</v>
      </c>
      <c r="CX1541" s="1">
        <v>44.686999999999998</v>
      </c>
      <c r="CY1541" s="1">
        <v>44.561999999999998</v>
      </c>
      <c r="CZ1541" s="1">
        <v>44.527124999999998</v>
      </c>
      <c r="DA1541" s="1">
        <v>1960.055625</v>
      </c>
      <c r="DB1541" s="1">
        <v>39.99</v>
      </c>
      <c r="DC1541" s="1">
        <v>0</v>
      </c>
      <c r="DD1541" s="1">
        <v>1659891773.9000001</v>
      </c>
      <c r="DE1541" s="1">
        <v>0</v>
      </c>
      <c r="DF1541" s="1">
        <v>1659891113.0999999</v>
      </c>
      <c r="DG1541" s="1" t="s">
        <v>2706</v>
      </c>
      <c r="DH1541" s="1">
        <v>1659891112.5999999</v>
      </c>
      <c r="DI1541" s="1">
        <v>1659891113.0999999</v>
      </c>
      <c r="DJ1541" s="1">
        <v>29</v>
      </c>
      <c r="DK1541" s="1">
        <v>0.08</v>
      </c>
      <c r="DL1541" s="1">
        <v>-6.0000000000000001E-3</v>
      </c>
      <c r="DM1541" s="1">
        <v>1.387</v>
      </c>
      <c r="DN1541" s="1">
        <v>1.0999999999999999E-2</v>
      </c>
      <c r="DO1541" s="1">
        <v>400</v>
      </c>
      <c r="DP1541" s="1">
        <v>24</v>
      </c>
      <c r="DQ1541" s="1">
        <v>0.14000000000000001</v>
      </c>
      <c r="DR1541" s="1">
        <v>0.05</v>
      </c>
      <c r="DS1541" s="1">
        <v>28.425115997383319</v>
      </c>
      <c r="DT1541" s="1">
        <v>2.3517377342913628</v>
      </c>
      <c r="DU1541" s="1">
        <v>0.27068125591370329</v>
      </c>
      <c r="DV1541" s="1">
        <v>0</v>
      </c>
      <c r="DW1541" s="1">
        <v>-73.759886666666674</v>
      </c>
      <c r="DX1541" s="1">
        <v>-9.127736596217872</v>
      </c>
      <c r="DY1541" s="1">
        <v>0.67582302749232281</v>
      </c>
      <c r="DZ1541" s="1">
        <v>0</v>
      </c>
      <c r="EA1541" s="1">
        <v>1083.048420017665</v>
      </c>
      <c r="EB1541" s="1">
        <v>305.10565449132503</v>
      </c>
      <c r="EC1541" s="1">
        <v>22.919756147699079</v>
      </c>
      <c r="ED1541" s="1">
        <v>0</v>
      </c>
      <c r="EE1541" s="1">
        <v>2.8909547500000001</v>
      </c>
      <c r="EF1541" s="1">
        <v>0.23586562851782009</v>
      </c>
      <c r="EG1541" s="1">
        <v>2.292826410650186E-2</v>
      </c>
      <c r="EH1541" s="1">
        <v>0</v>
      </c>
      <c r="EI1541" s="1">
        <v>1.952716630830424</v>
      </c>
      <c r="EJ1541" s="1">
        <v>-3.3151073858300739E-2</v>
      </c>
      <c r="EK1541" s="1">
        <v>2.78186480963254E-3</v>
      </c>
      <c r="EL1541" s="1">
        <v>1</v>
      </c>
      <c r="EM1541" s="1">
        <v>1</v>
      </c>
      <c r="EN1541" s="1">
        <v>5</v>
      </c>
      <c r="EO1541" s="1" t="s">
        <v>371</v>
      </c>
      <c r="EP1541" s="1">
        <v>2.93988</v>
      </c>
      <c r="EQ1541" s="1">
        <v>2.8007300000000002</v>
      </c>
      <c r="ER1541" s="1">
        <v>0.21498200000000001</v>
      </c>
      <c r="ES1541" s="1">
        <v>0.22112699999999999</v>
      </c>
      <c r="ET1541" s="1">
        <v>0.116909</v>
      </c>
      <c r="EU1541" s="1">
        <v>0.108005</v>
      </c>
      <c r="EV1541" s="1">
        <v>16020.6</v>
      </c>
      <c r="EW1541" s="1">
        <v>16665</v>
      </c>
      <c r="EX1541" s="1">
        <v>23754.1</v>
      </c>
      <c r="EY1541" s="1">
        <v>24924.1</v>
      </c>
      <c r="EZ1541" s="1">
        <v>33592.1</v>
      </c>
      <c r="FA1541" s="1">
        <v>35513</v>
      </c>
      <c r="FB1541" s="1">
        <v>43329.5</v>
      </c>
      <c r="FC1541" s="1">
        <v>46079.3</v>
      </c>
      <c r="FD1541" s="1">
        <v>1.56193</v>
      </c>
      <c r="FE1541" s="1">
        <v>1.77782</v>
      </c>
      <c r="FF1541" s="1">
        <v>5.39981E-2</v>
      </c>
      <c r="FG1541" s="1">
        <v>0</v>
      </c>
      <c r="FH1541" s="1">
        <v>30.6952</v>
      </c>
      <c r="FI1541" s="1">
        <v>999.9</v>
      </c>
      <c r="FJ1541" s="1">
        <v>46.3</v>
      </c>
      <c r="FK1541" s="1">
        <v>40.5</v>
      </c>
      <c r="FL1541" s="1">
        <v>35.629800000000003</v>
      </c>
      <c r="FM1541" s="1">
        <v>63.493600000000001</v>
      </c>
      <c r="FN1541" s="1">
        <v>26.438300000000002</v>
      </c>
      <c r="FO1541" s="1">
        <v>1</v>
      </c>
      <c r="FP1541" s="1">
        <v>0.64036300000000002</v>
      </c>
      <c r="FQ1541" s="1">
        <v>3.8969299999999998</v>
      </c>
      <c r="FR1541" s="1">
        <v>20.273800000000001</v>
      </c>
      <c r="FS1541" s="1">
        <v>5.2105499999999996</v>
      </c>
      <c r="FT1541" s="1">
        <v>11.908099999999999</v>
      </c>
      <c r="FU1541" s="1">
        <v>5.00075</v>
      </c>
      <c r="FV1541" s="1">
        <v>3.2902499999999999</v>
      </c>
      <c r="FW1541" s="1">
        <v>9999</v>
      </c>
      <c r="FX1541" s="1">
        <v>9999</v>
      </c>
      <c r="FY1541" s="1">
        <v>9999</v>
      </c>
      <c r="FZ1541" s="1">
        <v>999.9</v>
      </c>
      <c r="GA1541" s="1">
        <v>1.8597999999999999</v>
      </c>
      <c r="GB1541" s="1">
        <v>1.85486</v>
      </c>
      <c r="GC1541" s="1">
        <v>1.85799</v>
      </c>
      <c r="GD1541" s="1">
        <v>1.85653</v>
      </c>
      <c r="GE1541" s="1">
        <v>1.8552599999999999</v>
      </c>
      <c r="GF1541" s="1">
        <v>1.8547899999999999</v>
      </c>
      <c r="GG1541" s="1">
        <v>1.8536699999999999</v>
      </c>
      <c r="GH1541" s="1">
        <v>1.85656</v>
      </c>
      <c r="GI1541" s="1">
        <v>0</v>
      </c>
      <c r="GJ1541" s="1">
        <v>0</v>
      </c>
      <c r="GK1541" s="1">
        <v>0</v>
      </c>
      <c r="GL1541" s="1">
        <v>0</v>
      </c>
      <c r="GM1541" s="1" t="s">
        <v>350</v>
      </c>
      <c r="GN1541" s="1" t="s">
        <v>351</v>
      </c>
      <c r="GO1541" s="1" t="s">
        <v>352</v>
      </c>
      <c r="GP1541" s="1" t="s">
        <v>352</v>
      </c>
      <c r="GQ1541" s="1" t="s">
        <v>352</v>
      </c>
      <c r="GR1541" s="1" t="s">
        <v>352</v>
      </c>
      <c r="GS1541" s="1">
        <v>0</v>
      </c>
      <c r="GT1541" s="1">
        <v>100</v>
      </c>
      <c r="GU1541" s="1">
        <v>100</v>
      </c>
      <c r="GV1541" s="1">
        <v>2.66</v>
      </c>
      <c r="GW1541" s="1">
        <v>4.3E-3</v>
      </c>
      <c r="GX1541" s="1">
        <v>0.39944932438917619</v>
      </c>
      <c r="GY1541" s="1">
        <v>3.036990343597491E-3</v>
      </c>
      <c r="GZ1541" s="1">
        <v>-1.538114387597119E-6</v>
      </c>
      <c r="HA1541" s="1">
        <v>3.3909691194327332E-10</v>
      </c>
      <c r="HB1541" s="1">
        <v>-6.6822494577568767E-2</v>
      </c>
      <c r="HC1541" s="1">
        <v>9.7621983196103414E-3</v>
      </c>
      <c r="HD1541" s="1">
        <v>-3.3387782167185642E-4</v>
      </c>
      <c r="HE1541" s="1">
        <v>2.632278881966732E-6</v>
      </c>
      <c r="HF1541" s="1">
        <v>6</v>
      </c>
      <c r="HG1541" s="1">
        <v>2134</v>
      </c>
      <c r="HH1541" s="1">
        <v>2</v>
      </c>
      <c r="HI1541" s="1">
        <v>31</v>
      </c>
      <c r="HJ1541" s="1">
        <v>11</v>
      </c>
      <c r="HK1541" s="1">
        <v>11</v>
      </c>
      <c r="HL1541" s="1">
        <v>3.2360799999999998</v>
      </c>
      <c r="HM1541" s="1">
        <v>2.32544</v>
      </c>
      <c r="HN1541" s="1">
        <v>1.4978</v>
      </c>
      <c r="HO1541" s="1">
        <v>2.3083499999999999</v>
      </c>
      <c r="HP1541" s="1">
        <v>1.5478499999999999</v>
      </c>
      <c r="HQ1541" s="1">
        <v>2.3828100000000001</v>
      </c>
      <c r="HR1541" s="1">
        <v>43.726900000000001</v>
      </c>
      <c r="HS1541" s="1">
        <v>13.5016</v>
      </c>
      <c r="HT1541" s="1">
        <v>18</v>
      </c>
      <c r="HU1541" s="1">
        <v>309.02100000000002</v>
      </c>
      <c r="HV1541" s="1">
        <v>464.90699999999998</v>
      </c>
      <c r="HW1541" s="1">
        <v>25.131</v>
      </c>
      <c r="HX1541" s="1">
        <v>34.787199999999999</v>
      </c>
      <c r="HY1541" s="1">
        <v>30.000800000000002</v>
      </c>
      <c r="HZ1541" s="1">
        <v>34.563499999999998</v>
      </c>
      <c r="IA1541" s="1">
        <v>34.633200000000002</v>
      </c>
      <c r="IB1541" s="1">
        <v>64.822199999999995</v>
      </c>
      <c r="IC1541" s="1">
        <v>31.122900000000001</v>
      </c>
      <c r="ID1541" s="1">
        <v>0</v>
      </c>
      <c r="IE1541" s="1">
        <v>25.1327</v>
      </c>
      <c r="IF1541" s="1">
        <v>1647.85</v>
      </c>
      <c r="IG1541" s="1">
        <v>24.4711</v>
      </c>
      <c r="IH1541" s="1">
        <v>100.18</v>
      </c>
      <c r="II1541" s="1">
        <v>99.861599999999996</v>
      </c>
      <c r="IJ1541" s="1" t="s">
        <v>1117</v>
      </c>
    </row>
    <row r="1542" spans="1:244" ht="15.75" customHeight="1" x14ac:dyDescent="0.3">
      <c r="A1542" s="1">
        <v>1526</v>
      </c>
      <c r="B1542" s="1">
        <v>1659891775.5999999</v>
      </c>
      <c r="C1542" s="1">
        <v>11518.5</v>
      </c>
      <c r="D1542" s="1" t="s">
        <v>3323</v>
      </c>
      <c r="E1542" s="1" t="s">
        <v>3324</v>
      </c>
      <c r="F1542" s="1">
        <v>1</v>
      </c>
      <c r="G1542" s="1" t="s">
        <v>2704</v>
      </c>
      <c r="H1542" s="1" t="s">
        <v>345</v>
      </c>
      <c r="I1542" s="1" t="s">
        <v>1102</v>
      </c>
      <c r="J1542" s="1" t="s">
        <v>1103</v>
      </c>
      <c r="K1542" s="1" t="s">
        <v>1104</v>
      </c>
      <c r="L1542" s="1" t="s">
        <v>2705</v>
      </c>
      <c r="M1542" s="1" t="s">
        <v>346</v>
      </c>
      <c r="N1542" s="1">
        <v>1659891768.099999</v>
      </c>
      <c r="O1542" s="1">
        <f t="shared" si="170"/>
        <v>2.5164667734195022E-3</v>
      </c>
      <c r="P1542" s="1">
        <f t="shared" si="171"/>
        <v>2.5164667734195021</v>
      </c>
      <c r="Q1542" s="1">
        <f t="shared" si="172"/>
        <v>28.843892635867061</v>
      </c>
      <c r="R1542" s="1">
        <f t="shared" si="173"/>
        <v>1506.9233333333329</v>
      </c>
      <c r="S1542" s="1">
        <f t="shared" si="174"/>
        <v>1090.4409069756937</v>
      </c>
      <c r="T1542" s="1">
        <f t="shared" si="175"/>
        <v>108.00408402014881</v>
      </c>
      <c r="U1542" s="1">
        <f t="shared" si="176"/>
        <v>149.25510705265924</v>
      </c>
      <c r="V1542" s="1">
        <f t="shared" si="177"/>
        <v>0.12589708322806564</v>
      </c>
      <c r="W1542" s="1">
        <f t="shared" si="178"/>
        <v>2.9125808308756387</v>
      </c>
      <c r="X1542" s="1">
        <f t="shared" si="179"/>
        <v>0.12295011975107155</v>
      </c>
      <c r="Y1542" s="1">
        <f t="shared" si="180"/>
        <v>7.7102852385168508E-2</v>
      </c>
      <c r="Z1542" s="1">
        <f t="shared" si="181"/>
        <v>321.52191139999996</v>
      </c>
      <c r="AA1542" s="1">
        <f t="shared" si="182"/>
        <v>32.228826069667228</v>
      </c>
      <c r="AB1542" s="1">
        <f t="shared" si="183"/>
        <v>31.567413333333331</v>
      </c>
      <c r="AC1542" s="1">
        <f t="shared" si="184"/>
        <v>4.6594056061779714</v>
      </c>
      <c r="AD1542" s="1">
        <f t="shared" si="185"/>
        <v>60.071696280829812</v>
      </c>
      <c r="AE1542" s="1">
        <f t="shared" si="186"/>
        <v>2.7075798275827974</v>
      </c>
      <c r="AF1542" s="1">
        <f t="shared" si="187"/>
        <v>4.507247164996147</v>
      </c>
      <c r="AG1542" s="1">
        <f t="shared" si="188"/>
        <v>1.951825778595174</v>
      </c>
      <c r="AH1542" s="1">
        <f t="shared" si="189"/>
        <v>-110.97618470780004</v>
      </c>
      <c r="AI1542" s="1">
        <f t="shared" si="190"/>
        <v>-91.619813738401859</v>
      </c>
      <c r="AJ1542" s="1">
        <f t="shared" si="191"/>
        <v>-7.0831219834139798</v>
      </c>
      <c r="AK1542" s="1">
        <f t="shared" si="192"/>
        <v>111.84279097038407</v>
      </c>
      <c r="AL1542" s="1">
        <f t="shared" si="193"/>
        <v>57.881881455426146</v>
      </c>
      <c r="AM1542" s="1">
        <f t="shared" si="194"/>
        <v>2.4891185726594345</v>
      </c>
      <c r="AN1542" s="1">
        <f t="shared" si="195"/>
        <v>28.843892635867061</v>
      </c>
      <c r="AO1542" s="1">
        <v>1646.316522171986</v>
      </c>
      <c r="AP1542" s="1">
        <v>1584.5385454545451</v>
      </c>
      <c r="AQ1542" s="1">
        <v>5.0682889935160667</v>
      </c>
      <c r="AR1542" s="1">
        <v>66.332459273180504</v>
      </c>
      <c r="AS1542" s="1">
        <f t="shared" si="196"/>
        <v>2.5164667734195021</v>
      </c>
      <c r="AT1542" s="1">
        <v>24.432075475467769</v>
      </c>
      <c r="AU1542" s="1">
        <v>27.362598787878781</v>
      </c>
      <c r="AV1542" s="1">
        <v>9.5071462441641177E-4</v>
      </c>
      <c r="AW1542" s="1">
        <v>80.638585768873753</v>
      </c>
      <c r="AX1542" s="1">
        <v>177</v>
      </c>
      <c r="AY1542" s="1">
        <v>35</v>
      </c>
      <c r="AZ1542" s="1">
        <f t="shared" si="197"/>
        <v>1</v>
      </c>
      <c r="BA1542" s="1">
        <f t="shared" si="198"/>
        <v>0</v>
      </c>
      <c r="BB1542" s="1">
        <f t="shared" si="199"/>
        <v>51679.130215755162</v>
      </c>
      <c r="BC1542" s="1">
        <f t="shared" si="200"/>
        <v>2000.040666666667</v>
      </c>
      <c r="BD1542" s="1">
        <f t="shared" si="201"/>
        <v>1681.2338600000003</v>
      </c>
      <c r="BE1542" s="1">
        <f t="shared" si="202"/>
        <v>0.84059983780329794</v>
      </c>
      <c r="BF1542" s="1">
        <f t="shared" si="203"/>
        <v>0.1607576869603651</v>
      </c>
      <c r="BG1542" s="1">
        <v>6</v>
      </c>
      <c r="BH1542" s="1">
        <v>0.5</v>
      </c>
      <c r="BI1542" s="1" t="s">
        <v>347</v>
      </c>
      <c r="BJ1542" s="1">
        <v>2</v>
      </c>
      <c r="BK1542" s="1" t="b">
        <v>1</v>
      </c>
      <c r="BL1542" s="1">
        <v>1659891768.099999</v>
      </c>
      <c r="BM1542" s="1">
        <v>1506.9233333333329</v>
      </c>
      <c r="BN1542" s="1">
        <v>1580.8673333333329</v>
      </c>
      <c r="BO1542" s="1">
        <v>27.33652</v>
      </c>
      <c r="BP1542" s="1">
        <v>24.43183333333333</v>
      </c>
      <c r="BQ1542" s="1">
        <v>1504.282666666667</v>
      </c>
      <c r="BR1542" s="1">
        <v>27.332206666666661</v>
      </c>
      <c r="BS1542" s="1">
        <v>500.10379999999998</v>
      </c>
      <c r="BT1542" s="1">
        <v>98.946346666666656</v>
      </c>
      <c r="BU1542" s="1">
        <v>9.9904559999999989E-2</v>
      </c>
      <c r="BV1542" s="1">
        <v>30.983933333333329</v>
      </c>
      <c r="BW1542" s="1">
        <v>31.567413333333331</v>
      </c>
      <c r="BX1542" s="1">
        <v>999.89999999999986</v>
      </c>
      <c r="BY1542" s="1">
        <v>0</v>
      </c>
      <c r="BZ1542" s="1">
        <v>0</v>
      </c>
      <c r="CA1542" s="1">
        <v>10009.046</v>
      </c>
      <c r="CB1542" s="1">
        <v>0</v>
      </c>
      <c r="CC1542" s="1">
        <v>1953.5940000000001</v>
      </c>
      <c r="CD1542" s="1">
        <v>-73.943713333333321</v>
      </c>
      <c r="CE1542" s="1">
        <v>1549.2760000000001</v>
      </c>
      <c r="CF1542" s="1">
        <v>1620.4573333333331</v>
      </c>
      <c r="CG1542" s="1">
        <v>2.904698666666667</v>
      </c>
      <c r="CH1542" s="1">
        <v>1580.8673333333329</v>
      </c>
      <c r="CI1542" s="1">
        <v>24.43183333333333</v>
      </c>
      <c r="CJ1542" s="1">
        <v>2.7048493333333341</v>
      </c>
      <c r="CK1542" s="1">
        <v>2.4174406666666659</v>
      </c>
      <c r="CL1542" s="1">
        <v>22.31460666666667</v>
      </c>
      <c r="CM1542" s="1">
        <v>20.481073333333331</v>
      </c>
      <c r="CN1542" s="1">
        <v>2000.040666666667</v>
      </c>
      <c r="CO1542" s="1">
        <v>0.98000659999999995</v>
      </c>
      <c r="CP1542" s="1">
        <v>1.99937E-2</v>
      </c>
      <c r="CQ1542" s="1">
        <v>0</v>
      </c>
      <c r="CR1542" s="1">
        <v>2.6534666666666671</v>
      </c>
      <c r="CS1542" s="1">
        <v>0</v>
      </c>
      <c r="CT1542" s="1">
        <v>16779.873333333329</v>
      </c>
      <c r="CU1542" s="1">
        <v>17412.693333333329</v>
      </c>
      <c r="CV1542" s="1">
        <v>44.604000000000013</v>
      </c>
      <c r="CW1542" s="1">
        <v>46.566200000000002</v>
      </c>
      <c r="CX1542" s="1">
        <v>44.686999999999998</v>
      </c>
      <c r="CY1542" s="1">
        <v>44.561999999999998</v>
      </c>
      <c r="CZ1542" s="1">
        <v>44.53306666666667</v>
      </c>
      <c r="DA1542" s="1">
        <v>1960.050666666667</v>
      </c>
      <c r="DB1542" s="1">
        <v>39.99</v>
      </c>
      <c r="DC1542" s="1">
        <v>0</v>
      </c>
      <c r="DD1542" s="1">
        <v>1659891774.5</v>
      </c>
      <c r="DE1542" s="1">
        <v>0</v>
      </c>
      <c r="DF1542" s="1">
        <v>1659891113.0999999</v>
      </c>
      <c r="DG1542" s="1" t="s">
        <v>2706</v>
      </c>
      <c r="DH1542" s="1">
        <v>1659891112.5999999</v>
      </c>
      <c r="DI1542" s="1">
        <v>1659891113.0999999</v>
      </c>
      <c r="DJ1542" s="1">
        <v>29</v>
      </c>
      <c r="DK1542" s="1">
        <v>0.08</v>
      </c>
      <c r="DL1542" s="1">
        <v>-6.0000000000000001E-3</v>
      </c>
      <c r="DM1542" s="1">
        <v>1.387</v>
      </c>
      <c r="DN1542" s="1">
        <v>1.0999999999999999E-2</v>
      </c>
      <c r="DO1542" s="1">
        <v>400</v>
      </c>
      <c r="DP1542" s="1">
        <v>24</v>
      </c>
      <c r="DQ1542" s="1">
        <v>0.14000000000000001</v>
      </c>
      <c r="DR1542" s="1">
        <v>0.05</v>
      </c>
      <c r="DS1542" s="1">
        <v>28.425115997383319</v>
      </c>
      <c r="DT1542" s="1">
        <v>2.3517377342913628</v>
      </c>
      <c r="DU1542" s="1">
        <v>0.27068125591370329</v>
      </c>
      <c r="DV1542" s="1">
        <v>0</v>
      </c>
      <c r="DW1542" s="1">
        <v>-73.759886666666674</v>
      </c>
      <c r="DX1542" s="1">
        <v>-9.127736596217872</v>
      </c>
      <c r="DY1542" s="1">
        <v>0.67582302749232281</v>
      </c>
      <c r="DZ1542" s="1">
        <v>0</v>
      </c>
      <c r="EA1542" s="1">
        <v>1083.048420017665</v>
      </c>
      <c r="EB1542" s="1">
        <v>305.10565449132503</v>
      </c>
      <c r="EC1542" s="1">
        <v>22.919756147699079</v>
      </c>
      <c r="ED1542" s="1">
        <v>0</v>
      </c>
      <c r="EE1542" s="1">
        <v>2.8909547500000001</v>
      </c>
      <c r="EF1542" s="1">
        <v>0.23586562851782009</v>
      </c>
      <c r="EG1542" s="1">
        <v>2.292826410650186E-2</v>
      </c>
      <c r="EH1542" s="1">
        <v>0</v>
      </c>
      <c r="EI1542" s="1">
        <v>1.952716630830424</v>
      </c>
      <c r="EJ1542" s="1">
        <v>-3.3151073858300739E-2</v>
      </c>
      <c r="EK1542" s="1">
        <v>2.78186480963254E-3</v>
      </c>
      <c r="EL1542" s="1">
        <v>1</v>
      </c>
      <c r="EM1542" s="1">
        <v>1</v>
      </c>
      <c r="EN1542" s="1">
        <v>5</v>
      </c>
      <c r="EO1542" s="1" t="s">
        <v>371</v>
      </c>
      <c r="EP1542" s="1">
        <v>2.9398499999999999</v>
      </c>
      <c r="EQ1542" s="1">
        <v>2.8009300000000001</v>
      </c>
      <c r="ER1542" s="1">
        <v>0.215394</v>
      </c>
      <c r="ES1542" s="1">
        <v>0.221522</v>
      </c>
      <c r="ET1542" s="1">
        <v>0.116914</v>
      </c>
      <c r="EU1542" s="1">
        <v>0.10800700000000001</v>
      </c>
      <c r="EV1542" s="1">
        <v>16012.1</v>
      </c>
      <c r="EW1542" s="1">
        <v>16656.400000000001</v>
      </c>
      <c r="EX1542" s="1">
        <v>23754.1</v>
      </c>
      <c r="EY1542" s="1">
        <v>24923.9</v>
      </c>
      <c r="EZ1542" s="1">
        <v>33591.800000000003</v>
      </c>
      <c r="FA1542" s="1">
        <v>35512.6</v>
      </c>
      <c r="FB1542" s="1">
        <v>43329.4</v>
      </c>
      <c r="FC1542" s="1">
        <v>46079</v>
      </c>
      <c r="FD1542" s="1">
        <v>1.5607500000000001</v>
      </c>
      <c r="FE1542" s="1">
        <v>1.7778</v>
      </c>
      <c r="FF1542" s="1">
        <v>5.4441400000000001E-2</v>
      </c>
      <c r="FG1542" s="1">
        <v>0</v>
      </c>
      <c r="FH1542" s="1">
        <v>30.694199999999999</v>
      </c>
      <c r="FI1542" s="1">
        <v>999.9</v>
      </c>
      <c r="FJ1542" s="1">
        <v>46.3</v>
      </c>
      <c r="FK1542" s="1">
        <v>40.5</v>
      </c>
      <c r="FL1542" s="1">
        <v>35.628900000000002</v>
      </c>
      <c r="FM1542" s="1">
        <v>63.453600000000002</v>
      </c>
      <c r="FN1542" s="1">
        <v>26.4864</v>
      </c>
      <c r="FO1542" s="1">
        <v>1</v>
      </c>
      <c r="FP1542" s="1">
        <v>0.64056400000000002</v>
      </c>
      <c r="FQ1542" s="1">
        <v>3.9028800000000001</v>
      </c>
      <c r="FR1542" s="1">
        <v>20.273700000000002</v>
      </c>
      <c r="FS1542" s="1">
        <v>5.2107000000000001</v>
      </c>
      <c r="FT1542" s="1">
        <v>11.908099999999999</v>
      </c>
      <c r="FU1542" s="1">
        <v>5.0008999999999997</v>
      </c>
      <c r="FV1542" s="1">
        <v>3.2902800000000001</v>
      </c>
      <c r="FW1542" s="1">
        <v>9999</v>
      </c>
      <c r="FX1542" s="1">
        <v>9999</v>
      </c>
      <c r="FY1542" s="1">
        <v>9999</v>
      </c>
      <c r="FZ1542" s="1">
        <v>999.9</v>
      </c>
      <c r="GA1542" s="1">
        <v>1.8597900000000001</v>
      </c>
      <c r="GB1542" s="1">
        <v>1.85486</v>
      </c>
      <c r="GC1542" s="1">
        <v>1.8579699999999999</v>
      </c>
      <c r="GD1542" s="1">
        <v>1.85653</v>
      </c>
      <c r="GE1542" s="1">
        <v>1.85524</v>
      </c>
      <c r="GF1542" s="1">
        <v>1.85477</v>
      </c>
      <c r="GG1542" s="1">
        <v>1.8536600000000001</v>
      </c>
      <c r="GH1542" s="1">
        <v>1.8565499999999999</v>
      </c>
      <c r="GI1542" s="1">
        <v>0</v>
      </c>
      <c r="GJ1542" s="1">
        <v>0</v>
      </c>
      <c r="GK1542" s="1">
        <v>0</v>
      </c>
      <c r="GL1542" s="1">
        <v>0</v>
      </c>
      <c r="GM1542" s="1" t="s">
        <v>350</v>
      </c>
      <c r="GN1542" s="1" t="s">
        <v>351</v>
      </c>
      <c r="GO1542" s="1" t="s">
        <v>352</v>
      </c>
      <c r="GP1542" s="1" t="s">
        <v>352</v>
      </c>
      <c r="GQ1542" s="1" t="s">
        <v>352</v>
      </c>
      <c r="GR1542" s="1" t="s">
        <v>352</v>
      </c>
      <c r="GS1542" s="1">
        <v>0</v>
      </c>
      <c r="GT1542" s="1">
        <v>100</v>
      </c>
      <c r="GU1542" s="1">
        <v>100</v>
      </c>
      <c r="GV1542" s="1">
        <v>2.67</v>
      </c>
      <c r="GW1542" s="1">
        <v>4.3E-3</v>
      </c>
      <c r="GX1542" s="1">
        <v>0.39944932438917619</v>
      </c>
      <c r="GY1542" s="1">
        <v>3.036990343597491E-3</v>
      </c>
      <c r="GZ1542" s="1">
        <v>-1.538114387597119E-6</v>
      </c>
      <c r="HA1542" s="1">
        <v>3.3909691194327332E-10</v>
      </c>
      <c r="HB1542" s="1">
        <v>-6.6822494577568767E-2</v>
      </c>
      <c r="HC1542" s="1">
        <v>9.7621983196103414E-3</v>
      </c>
      <c r="HD1542" s="1">
        <v>-3.3387782167185642E-4</v>
      </c>
      <c r="HE1542" s="1">
        <v>2.632278881966732E-6</v>
      </c>
      <c r="HF1542" s="1">
        <v>6</v>
      </c>
      <c r="HG1542" s="1">
        <v>2134</v>
      </c>
      <c r="HH1542" s="1">
        <v>2</v>
      </c>
      <c r="HI1542" s="1">
        <v>31</v>
      </c>
      <c r="HJ1542" s="1">
        <v>11.1</v>
      </c>
      <c r="HK1542" s="1">
        <v>11</v>
      </c>
      <c r="HL1542" s="1">
        <v>3.2458499999999999</v>
      </c>
      <c r="HM1542" s="1">
        <v>2.3120099999999999</v>
      </c>
      <c r="HN1542" s="1">
        <v>1.4978</v>
      </c>
      <c r="HO1542" s="1">
        <v>2.3083499999999999</v>
      </c>
      <c r="HP1542" s="1">
        <v>1.5478499999999999</v>
      </c>
      <c r="HQ1542" s="1">
        <v>2.4096700000000002</v>
      </c>
      <c r="HR1542" s="1">
        <v>43.726900000000001</v>
      </c>
      <c r="HS1542" s="1">
        <v>13.4841</v>
      </c>
      <c r="HT1542" s="1">
        <v>18</v>
      </c>
      <c r="HU1542" s="1">
        <v>308.51299999999998</v>
      </c>
      <c r="HV1542" s="1">
        <v>464.89800000000002</v>
      </c>
      <c r="HW1542" s="1">
        <v>25.133700000000001</v>
      </c>
      <c r="HX1542" s="1">
        <v>34.788499999999999</v>
      </c>
      <c r="HY1542" s="1">
        <v>30.000800000000002</v>
      </c>
      <c r="HZ1542" s="1">
        <v>34.564300000000003</v>
      </c>
      <c r="IA1542" s="1">
        <v>34.6342</v>
      </c>
      <c r="IB1542" s="1">
        <v>65.049899999999994</v>
      </c>
      <c r="IC1542" s="1">
        <v>31.122900000000001</v>
      </c>
      <c r="ID1542" s="1">
        <v>0</v>
      </c>
      <c r="IE1542" s="1">
        <v>25.1327</v>
      </c>
      <c r="IF1542" s="1">
        <v>1647.85</v>
      </c>
      <c r="IG1542" s="1">
        <v>24.4711</v>
      </c>
      <c r="IH1542" s="1">
        <v>100.179</v>
      </c>
      <c r="II1542" s="1">
        <v>99.860799999999998</v>
      </c>
      <c r="IJ1542" s="1" t="s">
        <v>1117</v>
      </c>
    </row>
    <row r="1543" spans="1:244" ht="15.75" customHeight="1" x14ac:dyDescent="0.3">
      <c r="A1543" s="1">
        <v>1527</v>
      </c>
      <c r="B1543" s="1">
        <v>1659891776.5999999</v>
      </c>
      <c r="C1543" s="1">
        <v>11519.5</v>
      </c>
      <c r="D1543" s="1" t="s">
        <v>3325</v>
      </c>
      <c r="E1543" s="1" t="s">
        <v>3326</v>
      </c>
      <c r="F1543" s="1">
        <v>1</v>
      </c>
      <c r="G1543" s="1" t="s">
        <v>2704</v>
      </c>
      <c r="H1543" s="1" t="s">
        <v>345</v>
      </c>
      <c r="I1543" s="1" t="s">
        <v>1102</v>
      </c>
      <c r="J1543" s="1" t="s">
        <v>1103</v>
      </c>
      <c r="K1543" s="1" t="s">
        <v>1104</v>
      </c>
      <c r="L1543" s="1" t="s">
        <v>2705</v>
      </c>
      <c r="M1543" s="1" t="s">
        <v>346</v>
      </c>
      <c r="N1543" s="1">
        <v>1659891768.5999999</v>
      </c>
      <c r="O1543" s="1">
        <f t="shared" si="170"/>
        <v>2.5161167490579633E-3</v>
      </c>
      <c r="P1543" s="1">
        <f t="shared" si="171"/>
        <v>2.5161167490579635</v>
      </c>
      <c r="Q1543" s="1">
        <f t="shared" si="172"/>
        <v>28.758419634574508</v>
      </c>
      <c r="R1543" s="1">
        <f t="shared" si="173"/>
        <v>1509.380625</v>
      </c>
      <c r="S1543" s="1">
        <f t="shared" si="174"/>
        <v>1093.8428974340941</v>
      </c>
      <c r="T1543" s="1">
        <f t="shared" si="175"/>
        <v>108.34096497522516</v>
      </c>
      <c r="U1543" s="1">
        <f t="shared" si="176"/>
        <v>149.49839123242216</v>
      </c>
      <c r="V1543" s="1">
        <f t="shared" si="177"/>
        <v>0.12587437244297126</v>
      </c>
      <c r="W1543" s="1">
        <f t="shared" si="178"/>
        <v>2.9123375080696308</v>
      </c>
      <c r="X1543" s="1">
        <f t="shared" si="179"/>
        <v>0.12292821876252449</v>
      </c>
      <c r="Y1543" s="1">
        <f t="shared" si="180"/>
        <v>7.7089093631487221E-2</v>
      </c>
      <c r="Z1543" s="1">
        <f t="shared" si="181"/>
        <v>321.51990975000001</v>
      </c>
      <c r="AA1543" s="1">
        <f t="shared" si="182"/>
        <v>32.229387152101594</v>
      </c>
      <c r="AB1543" s="1">
        <f t="shared" si="183"/>
        <v>31.56831875</v>
      </c>
      <c r="AC1543" s="1">
        <f t="shared" si="184"/>
        <v>4.659645151183879</v>
      </c>
      <c r="AD1543" s="1">
        <f t="shared" si="185"/>
        <v>60.074123147092898</v>
      </c>
      <c r="AE1543" s="1">
        <f t="shared" si="186"/>
        <v>2.7077487229205826</v>
      </c>
      <c r="AF1543" s="1">
        <f t="shared" si="187"/>
        <v>4.5073462267449109</v>
      </c>
      <c r="AG1543" s="1">
        <f t="shared" si="188"/>
        <v>1.9518964282632965</v>
      </c>
      <c r="AH1543" s="1">
        <f t="shared" si="189"/>
        <v>-110.96074863345618</v>
      </c>
      <c r="AI1543" s="1">
        <f t="shared" si="190"/>
        <v>-91.693804805269096</v>
      </c>
      <c r="AJ1543" s="1">
        <f t="shared" si="191"/>
        <v>-7.0894796186934537</v>
      </c>
      <c r="AK1543" s="1">
        <f t="shared" si="192"/>
        <v>111.77587669258126</v>
      </c>
      <c r="AL1543" s="1">
        <f t="shared" si="193"/>
        <v>57.926313257863647</v>
      </c>
      <c r="AM1543" s="1">
        <f t="shared" si="194"/>
        <v>2.4905274289874266</v>
      </c>
      <c r="AN1543" s="1">
        <f t="shared" si="195"/>
        <v>28.758419634574508</v>
      </c>
      <c r="AO1543" s="1">
        <v>1651.5958820386691</v>
      </c>
      <c r="AP1543" s="1">
        <v>1589.7130303030301</v>
      </c>
      <c r="AQ1543" s="1">
        <v>5.1087079990716786</v>
      </c>
      <c r="AR1543" s="1">
        <v>66.332459273180504</v>
      </c>
      <c r="AS1543" s="1">
        <f t="shared" si="196"/>
        <v>2.5161167490579635</v>
      </c>
      <c r="AT1543" s="1">
        <v>24.432402313737029</v>
      </c>
      <c r="AU1543" s="1">
        <v>27.364244242424231</v>
      </c>
      <c r="AV1543" s="1">
        <v>6.7811647393239429E-4</v>
      </c>
      <c r="AW1543" s="1">
        <v>80.638585768873753</v>
      </c>
      <c r="AX1543" s="1">
        <v>176</v>
      </c>
      <c r="AY1543" s="1">
        <v>35</v>
      </c>
      <c r="AZ1543" s="1">
        <f t="shared" si="197"/>
        <v>1</v>
      </c>
      <c r="BA1543" s="1">
        <f t="shared" si="198"/>
        <v>0</v>
      </c>
      <c r="BB1543" s="1">
        <f t="shared" si="199"/>
        <v>51672.168030488203</v>
      </c>
      <c r="BC1543" s="1">
        <f t="shared" si="200"/>
        <v>2000.028125</v>
      </c>
      <c r="BD1543" s="1">
        <f t="shared" si="201"/>
        <v>1681.2233250000002</v>
      </c>
      <c r="BE1543" s="1">
        <f t="shared" si="202"/>
        <v>0.840599841564728</v>
      </c>
      <c r="BF1543" s="1">
        <f t="shared" si="203"/>
        <v>0.16075769421992503</v>
      </c>
      <c r="BG1543" s="1">
        <v>6</v>
      </c>
      <c r="BH1543" s="1">
        <v>0.5</v>
      </c>
      <c r="BI1543" s="1" t="s">
        <v>347</v>
      </c>
      <c r="BJ1543" s="1">
        <v>2</v>
      </c>
      <c r="BK1543" s="1" t="b">
        <v>1</v>
      </c>
      <c r="BL1543" s="1">
        <v>1659891768.5999999</v>
      </c>
      <c r="BM1543" s="1">
        <v>1509.380625</v>
      </c>
      <c r="BN1543" s="1">
        <v>1583.3881249999999</v>
      </c>
      <c r="BO1543" s="1">
        <v>27.33824375</v>
      </c>
      <c r="BP1543" s="1">
        <v>24.431906250000001</v>
      </c>
      <c r="BQ1543" s="1">
        <v>1506.7381250000001</v>
      </c>
      <c r="BR1543" s="1">
        <v>27.333931249999999</v>
      </c>
      <c r="BS1543" s="1">
        <v>500.10174999999998</v>
      </c>
      <c r="BT1543" s="1">
        <v>98.946275</v>
      </c>
      <c r="BU1543" s="1">
        <v>9.9909081250000004E-2</v>
      </c>
      <c r="BV1543" s="1">
        <v>30.98431875</v>
      </c>
      <c r="BW1543" s="1">
        <v>31.56831875</v>
      </c>
      <c r="BX1543" s="1">
        <v>999.9</v>
      </c>
      <c r="BY1543" s="1">
        <v>0</v>
      </c>
      <c r="BZ1543" s="1">
        <v>0</v>
      </c>
      <c r="CA1543" s="1">
        <v>10007.660625</v>
      </c>
      <c r="CB1543" s="1">
        <v>0</v>
      </c>
      <c r="CC1543" s="1">
        <v>1953.5831250000001</v>
      </c>
      <c r="CD1543" s="1">
        <v>-74.006687499999998</v>
      </c>
      <c r="CE1543" s="1">
        <v>1551.805625</v>
      </c>
      <c r="CF1543" s="1">
        <v>1623.04125</v>
      </c>
      <c r="CG1543" s="1">
        <v>2.906345</v>
      </c>
      <c r="CH1543" s="1">
        <v>1583.3881249999999</v>
      </c>
      <c r="CI1543" s="1">
        <v>24.431906250000001</v>
      </c>
      <c r="CJ1543" s="1">
        <v>2.7050181250000001</v>
      </c>
      <c r="CK1543" s="1">
        <v>2.4174462499999998</v>
      </c>
      <c r="CL1543" s="1">
        <v>22.315631249999999</v>
      </c>
      <c r="CM1543" s="1">
        <v>20.481112499999998</v>
      </c>
      <c r="CN1543" s="1">
        <v>2000.028125</v>
      </c>
      <c r="CO1543" s="1">
        <v>0.9800065</v>
      </c>
      <c r="CP1543" s="1">
        <v>1.9993799999999999E-2</v>
      </c>
      <c r="CQ1543" s="1">
        <v>0</v>
      </c>
      <c r="CR1543" s="1">
        <v>2.647875</v>
      </c>
      <c r="CS1543" s="1">
        <v>0</v>
      </c>
      <c r="CT1543" s="1">
        <v>16779.806250000001</v>
      </c>
      <c r="CU1543" s="1">
        <v>17412.587500000001</v>
      </c>
      <c r="CV1543" s="1">
        <v>44.605312499999997</v>
      </c>
      <c r="CW1543" s="1">
        <v>46.565937499999997</v>
      </c>
      <c r="CX1543" s="1">
        <v>44.686999999999998</v>
      </c>
      <c r="CY1543" s="1">
        <v>44.561999999999998</v>
      </c>
      <c r="CZ1543" s="1">
        <v>44.534875</v>
      </c>
      <c r="DA1543" s="1">
        <v>1960.038125</v>
      </c>
      <c r="DB1543" s="1">
        <v>39.99</v>
      </c>
      <c r="DC1543" s="1">
        <v>0</v>
      </c>
      <c r="DD1543" s="1">
        <v>1659891775.7</v>
      </c>
      <c r="DE1543" s="1">
        <v>0</v>
      </c>
      <c r="DF1543" s="1">
        <v>1659891113.0999999</v>
      </c>
      <c r="DG1543" s="1" t="s">
        <v>2706</v>
      </c>
      <c r="DH1543" s="1">
        <v>1659891112.5999999</v>
      </c>
      <c r="DI1543" s="1">
        <v>1659891113.0999999</v>
      </c>
      <c r="DJ1543" s="1">
        <v>29</v>
      </c>
      <c r="DK1543" s="1">
        <v>0.08</v>
      </c>
      <c r="DL1543" s="1">
        <v>-6.0000000000000001E-3</v>
      </c>
      <c r="DM1543" s="1">
        <v>1.387</v>
      </c>
      <c r="DN1543" s="1">
        <v>1.0999999999999999E-2</v>
      </c>
      <c r="DO1543" s="1">
        <v>400</v>
      </c>
      <c r="DP1543" s="1">
        <v>24</v>
      </c>
      <c r="DQ1543" s="1">
        <v>0.14000000000000001</v>
      </c>
      <c r="DR1543" s="1">
        <v>0.05</v>
      </c>
      <c r="DS1543" s="1">
        <v>28.485079059030781</v>
      </c>
      <c r="DT1543" s="1">
        <v>2.3251481608828568</v>
      </c>
      <c r="DU1543" s="1">
        <v>0.26996234215752529</v>
      </c>
      <c r="DV1543" s="1">
        <v>0</v>
      </c>
      <c r="DW1543" s="1">
        <v>-73.942306451612907</v>
      </c>
      <c r="DX1543" s="1">
        <v>-9.2513612903225795</v>
      </c>
      <c r="DY1543" s="1">
        <v>0.70564860026443088</v>
      </c>
      <c r="DZ1543" s="1">
        <v>0</v>
      </c>
      <c r="EA1543" s="1">
        <v>1091.580964718773</v>
      </c>
      <c r="EB1543" s="1">
        <v>300.24372302583828</v>
      </c>
      <c r="EC1543" s="1">
        <v>21.86958523797637</v>
      </c>
      <c r="ED1543" s="1">
        <v>0</v>
      </c>
      <c r="EE1543" s="1">
        <v>2.8954858536585371</v>
      </c>
      <c r="EF1543" s="1">
        <v>0.23477310104530641</v>
      </c>
      <c r="EG1543" s="1">
        <v>2.3382695600369981E-2</v>
      </c>
      <c r="EH1543" s="1">
        <v>0</v>
      </c>
      <c r="EI1543" s="1">
        <v>1.9519085487530741</v>
      </c>
      <c r="EJ1543" s="1">
        <v>-2.3827115377845719E-2</v>
      </c>
      <c r="EK1543" s="1">
        <v>2.1968676011800171E-3</v>
      </c>
      <c r="EL1543" s="1">
        <v>1</v>
      </c>
      <c r="EM1543" s="1">
        <v>1</v>
      </c>
      <c r="EN1543" s="1">
        <v>5</v>
      </c>
      <c r="EO1543" s="1" t="s">
        <v>371</v>
      </c>
      <c r="EP1543" s="1">
        <v>2.93987</v>
      </c>
      <c r="EQ1543" s="1">
        <v>2.8010999999999999</v>
      </c>
      <c r="ER1543" s="1">
        <v>0.215811</v>
      </c>
      <c r="ES1543" s="1">
        <v>0.22192600000000001</v>
      </c>
      <c r="ET1543" s="1">
        <v>0.11691600000000001</v>
      </c>
      <c r="EU1543" s="1">
        <v>0.10800999999999999</v>
      </c>
      <c r="EV1543" s="1">
        <v>16003.5</v>
      </c>
      <c r="EW1543" s="1">
        <v>16647.7</v>
      </c>
      <c r="EX1543" s="1">
        <v>23754</v>
      </c>
      <c r="EY1543" s="1">
        <v>24923.7</v>
      </c>
      <c r="EZ1543" s="1">
        <v>33591.699999999997</v>
      </c>
      <c r="FA1543" s="1">
        <v>35512.400000000001</v>
      </c>
      <c r="FB1543" s="1">
        <v>43329.3</v>
      </c>
      <c r="FC1543" s="1">
        <v>46078.7</v>
      </c>
      <c r="FD1543" s="1">
        <v>1.5609500000000001</v>
      </c>
      <c r="FE1543" s="1">
        <v>1.77782</v>
      </c>
      <c r="FF1543" s="1">
        <v>5.4873499999999999E-2</v>
      </c>
      <c r="FG1543" s="1">
        <v>0</v>
      </c>
      <c r="FH1543" s="1">
        <v>30.693200000000001</v>
      </c>
      <c r="FI1543" s="1">
        <v>999.9</v>
      </c>
      <c r="FJ1543" s="1">
        <v>46.3</v>
      </c>
      <c r="FK1543" s="1">
        <v>40.5</v>
      </c>
      <c r="FL1543" s="1">
        <v>35.628100000000003</v>
      </c>
      <c r="FM1543" s="1">
        <v>63.503599999999999</v>
      </c>
      <c r="FN1543" s="1">
        <v>25.5168</v>
      </c>
      <c r="FO1543" s="1">
        <v>1</v>
      </c>
      <c r="FP1543" s="1">
        <v>0.64077700000000004</v>
      </c>
      <c r="FQ1543" s="1">
        <v>3.9075899999999999</v>
      </c>
      <c r="FR1543" s="1">
        <v>20.273599999999998</v>
      </c>
      <c r="FS1543" s="1">
        <v>5.2100999999999997</v>
      </c>
      <c r="FT1543" s="1">
        <v>11.908099999999999</v>
      </c>
      <c r="FU1543" s="1">
        <v>5.0008499999999998</v>
      </c>
      <c r="FV1543" s="1">
        <v>3.2902300000000002</v>
      </c>
      <c r="FW1543" s="1">
        <v>9999</v>
      </c>
      <c r="FX1543" s="1">
        <v>9999</v>
      </c>
      <c r="FY1543" s="1">
        <v>9999</v>
      </c>
      <c r="FZ1543" s="1">
        <v>999.9</v>
      </c>
      <c r="GA1543" s="1">
        <v>1.8597600000000001</v>
      </c>
      <c r="GB1543" s="1">
        <v>1.85486</v>
      </c>
      <c r="GC1543" s="1">
        <v>1.8579399999999999</v>
      </c>
      <c r="GD1543" s="1">
        <v>1.8565199999999999</v>
      </c>
      <c r="GE1543" s="1">
        <v>1.85521</v>
      </c>
      <c r="GF1543" s="1">
        <v>1.8547400000000001</v>
      </c>
      <c r="GG1543" s="1">
        <v>1.85364</v>
      </c>
      <c r="GH1543" s="1">
        <v>1.8565400000000001</v>
      </c>
      <c r="GI1543" s="1">
        <v>0</v>
      </c>
      <c r="GJ1543" s="1">
        <v>0</v>
      </c>
      <c r="GK1543" s="1">
        <v>0</v>
      </c>
      <c r="GL1543" s="1">
        <v>0</v>
      </c>
      <c r="GM1543" s="1" t="s">
        <v>350</v>
      </c>
      <c r="GN1543" s="1" t="s">
        <v>351</v>
      </c>
      <c r="GO1543" s="1" t="s">
        <v>352</v>
      </c>
      <c r="GP1543" s="1" t="s">
        <v>352</v>
      </c>
      <c r="GQ1543" s="1" t="s">
        <v>352</v>
      </c>
      <c r="GR1543" s="1" t="s">
        <v>352</v>
      </c>
      <c r="GS1543" s="1">
        <v>0</v>
      </c>
      <c r="GT1543" s="1">
        <v>100</v>
      </c>
      <c r="GU1543" s="1">
        <v>100</v>
      </c>
      <c r="GV1543" s="1">
        <v>2.68</v>
      </c>
      <c r="GW1543" s="1">
        <v>4.1999999999999997E-3</v>
      </c>
      <c r="GX1543" s="1">
        <v>0.39944932438917619</v>
      </c>
      <c r="GY1543" s="1">
        <v>3.036990343597491E-3</v>
      </c>
      <c r="GZ1543" s="1">
        <v>-1.538114387597119E-6</v>
      </c>
      <c r="HA1543" s="1">
        <v>3.3909691194327332E-10</v>
      </c>
      <c r="HB1543" s="1">
        <v>-6.6822494577568767E-2</v>
      </c>
      <c r="HC1543" s="1">
        <v>9.7621983196103414E-3</v>
      </c>
      <c r="HD1543" s="1">
        <v>-3.3387782167185642E-4</v>
      </c>
      <c r="HE1543" s="1">
        <v>2.632278881966732E-6</v>
      </c>
      <c r="HF1543" s="1">
        <v>6</v>
      </c>
      <c r="HG1543" s="1">
        <v>2134</v>
      </c>
      <c r="HH1543" s="1">
        <v>2</v>
      </c>
      <c r="HI1543" s="1">
        <v>31</v>
      </c>
      <c r="HJ1543" s="1">
        <v>11.1</v>
      </c>
      <c r="HK1543" s="1">
        <v>11.1</v>
      </c>
      <c r="HL1543" s="1">
        <v>3.2519499999999999</v>
      </c>
      <c r="HM1543" s="1">
        <v>2.3290999999999999</v>
      </c>
      <c r="HN1543" s="1">
        <v>1.4978</v>
      </c>
      <c r="HO1543" s="1">
        <v>2.3083499999999999</v>
      </c>
      <c r="HP1543" s="1">
        <v>1.5478499999999999</v>
      </c>
      <c r="HQ1543" s="1">
        <v>2.3779300000000001</v>
      </c>
      <c r="HR1543" s="1">
        <v>43.726900000000001</v>
      </c>
      <c r="HS1543" s="1">
        <v>13.492900000000001</v>
      </c>
      <c r="HT1543" s="1">
        <v>18</v>
      </c>
      <c r="HU1543" s="1">
        <v>308.60399999999998</v>
      </c>
      <c r="HV1543" s="1">
        <v>464.92399999999998</v>
      </c>
      <c r="HW1543" s="1">
        <v>25.135999999999999</v>
      </c>
      <c r="HX1543" s="1">
        <v>34.7896</v>
      </c>
      <c r="HY1543" s="1">
        <v>30.000900000000001</v>
      </c>
      <c r="HZ1543" s="1">
        <v>34.565300000000001</v>
      </c>
      <c r="IA1543" s="1">
        <v>34.6355</v>
      </c>
      <c r="IB1543" s="1">
        <v>65.148200000000003</v>
      </c>
      <c r="IC1543" s="1">
        <v>31.122900000000001</v>
      </c>
      <c r="ID1543" s="1">
        <v>0</v>
      </c>
      <c r="IE1543" s="1">
        <v>25.1327</v>
      </c>
      <c r="IF1543" s="1">
        <v>1657.9</v>
      </c>
      <c r="IG1543" s="1">
        <v>24.4711</v>
      </c>
      <c r="IH1543" s="1">
        <v>100.179</v>
      </c>
      <c r="II1543" s="1">
        <v>99.860200000000006</v>
      </c>
      <c r="IJ1543" s="1" t="s">
        <v>1117</v>
      </c>
    </row>
    <row r="1544" spans="1:244" ht="15.75" customHeight="1" x14ac:dyDescent="0.3">
      <c r="A1544" s="1">
        <v>1528</v>
      </c>
      <c r="B1544" s="1">
        <v>1659891777.5999999</v>
      </c>
      <c r="C1544" s="1">
        <v>11520.5</v>
      </c>
      <c r="D1544" s="1" t="s">
        <v>3327</v>
      </c>
      <c r="E1544" s="1" t="s">
        <v>3328</v>
      </c>
      <c r="F1544" s="1">
        <v>1</v>
      </c>
      <c r="G1544" s="1" t="s">
        <v>2704</v>
      </c>
      <c r="H1544" s="1" t="s">
        <v>345</v>
      </c>
      <c r="I1544" s="1" t="s">
        <v>1102</v>
      </c>
      <c r="J1544" s="1" t="s">
        <v>1103</v>
      </c>
      <c r="K1544" s="1" t="s">
        <v>1104</v>
      </c>
      <c r="L1544" s="1" t="s">
        <v>2705</v>
      </c>
      <c r="M1544" s="1" t="s">
        <v>346</v>
      </c>
      <c r="N1544" s="1">
        <v>1659891770.099999</v>
      </c>
      <c r="O1544" s="1">
        <f t="shared" si="170"/>
        <v>2.5157874729722384E-3</v>
      </c>
      <c r="P1544" s="1">
        <f t="shared" si="171"/>
        <v>2.5157874729722383</v>
      </c>
      <c r="Q1544" s="1">
        <f t="shared" si="172"/>
        <v>28.512610868640468</v>
      </c>
      <c r="R1544" s="1">
        <f t="shared" si="173"/>
        <v>1516.6933333333329</v>
      </c>
      <c r="S1544" s="1">
        <f t="shared" si="174"/>
        <v>1104.0646150615851</v>
      </c>
      <c r="T1544" s="1">
        <f t="shared" si="175"/>
        <v>109.35324586029814</v>
      </c>
      <c r="U1544" s="1">
        <f t="shared" si="176"/>
        <v>150.22249306071967</v>
      </c>
      <c r="V1544" s="1">
        <f t="shared" si="177"/>
        <v>0.12587471568145422</v>
      </c>
      <c r="W1544" s="1">
        <f t="shared" si="178"/>
        <v>2.9122781601257945</v>
      </c>
      <c r="X1544" s="1">
        <f t="shared" si="179"/>
        <v>0.12292848761150985</v>
      </c>
      <c r="Y1544" s="1">
        <f t="shared" si="180"/>
        <v>7.7089268071312E-2</v>
      </c>
      <c r="Z1544" s="1">
        <f t="shared" si="181"/>
        <v>321.51946419999996</v>
      </c>
      <c r="AA1544" s="1">
        <f t="shared" si="182"/>
        <v>32.229675031523968</v>
      </c>
      <c r="AB1544" s="1">
        <f t="shared" si="183"/>
        <v>31.56938666666667</v>
      </c>
      <c r="AC1544" s="1">
        <f t="shared" si="184"/>
        <v>4.659927702403853</v>
      </c>
      <c r="AD1544" s="1">
        <f t="shared" si="185"/>
        <v>60.085780528980635</v>
      </c>
      <c r="AE1544" s="1">
        <f t="shared" si="186"/>
        <v>2.7083021533159277</v>
      </c>
      <c r="AF1544" s="1">
        <f t="shared" si="187"/>
        <v>4.5073928131958887</v>
      </c>
      <c r="AG1544" s="1">
        <f t="shared" si="188"/>
        <v>1.9516255490879253</v>
      </c>
      <c r="AH1544" s="1">
        <f t="shared" si="189"/>
        <v>-110.94622755807572</v>
      </c>
      <c r="AI1544" s="1">
        <f t="shared" si="190"/>
        <v>-91.831148901471892</v>
      </c>
      <c r="AJ1544" s="1">
        <f t="shared" si="191"/>
        <v>-7.1002870699485738</v>
      </c>
      <c r="AK1544" s="1">
        <f t="shared" si="192"/>
        <v>111.64180067050376</v>
      </c>
      <c r="AL1544" s="1">
        <f t="shared" si="193"/>
        <v>58.083166855572735</v>
      </c>
      <c r="AM1544" s="1">
        <f t="shared" si="194"/>
        <v>2.4950249114920742</v>
      </c>
      <c r="AN1544" s="1">
        <f t="shared" si="195"/>
        <v>28.512610868640468</v>
      </c>
      <c r="AO1544" s="1">
        <v>1656.764046364427</v>
      </c>
      <c r="AP1544" s="1">
        <v>1594.9279393939389</v>
      </c>
      <c r="AQ1544" s="1">
        <v>5.1579087776860426</v>
      </c>
      <c r="AR1544" s="1">
        <v>66.332459273180504</v>
      </c>
      <c r="AS1544" s="1">
        <f t="shared" si="196"/>
        <v>2.5157874729722383</v>
      </c>
      <c r="AT1544" s="1">
        <v>24.43253464179125</v>
      </c>
      <c r="AU1544" s="1">
        <v>27.364692121212119</v>
      </c>
      <c r="AV1544" s="1">
        <v>5.6874628928417536E-4</v>
      </c>
      <c r="AW1544" s="1">
        <v>80.638585768873753</v>
      </c>
      <c r="AX1544" s="1">
        <v>176</v>
      </c>
      <c r="AY1544" s="1">
        <v>35</v>
      </c>
      <c r="AZ1544" s="1">
        <f t="shared" si="197"/>
        <v>1</v>
      </c>
      <c r="BA1544" s="1">
        <f t="shared" si="198"/>
        <v>0</v>
      </c>
      <c r="BB1544" s="1">
        <f t="shared" si="199"/>
        <v>51670.451905059337</v>
      </c>
      <c r="BC1544" s="1">
        <f t="shared" si="200"/>
        <v>2000.025333333333</v>
      </c>
      <c r="BD1544" s="1">
        <f t="shared" si="201"/>
        <v>1681.2209799999998</v>
      </c>
      <c r="BE1544" s="1">
        <f t="shared" si="202"/>
        <v>0.84059984240199626</v>
      </c>
      <c r="BF1544" s="1">
        <f t="shared" si="203"/>
        <v>0.16075769583585275</v>
      </c>
      <c r="BG1544" s="1">
        <v>6</v>
      </c>
      <c r="BH1544" s="1">
        <v>0.5</v>
      </c>
      <c r="BI1544" s="1" t="s">
        <v>347</v>
      </c>
      <c r="BJ1544" s="1">
        <v>2</v>
      </c>
      <c r="BK1544" s="1" t="b">
        <v>1</v>
      </c>
      <c r="BL1544" s="1">
        <v>1659891770.099999</v>
      </c>
      <c r="BM1544" s="1">
        <v>1516.6933333333329</v>
      </c>
      <c r="BN1544" s="1">
        <v>1590.919333333333</v>
      </c>
      <c r="BO1544" s="1">
        <v>27.343866666666671</v>
      </c>
      <c r="BP1544" s="1">
        <v>24.43228666666667</v>
      </c>
      <c r="BQ1544" s="1">
        <v>1514.046</v>
      </c>
      <c r="BR1544" s="1">
        <v>27.33957333333333</v>
      </c>
      <c r="BS1544" s="1">
        <v>500.09986666666663</v>
      </c>
      <c r="BT1544" s="1">
        <v>98.946106666666694</v>
      </c>
      <c r="BU1544" s="1">
        <v>9.9949486666666643E-2</v>
      </c>
      <c r="BV1544" s="1">
        <v>30.984500000000001</v>
      </c>
      <c r="BW1544" s="1">
        <v>31.56938666666667</v>
      </c>
      <c r="BX1544" s="1">
        <v>999.89999999999986</v>
      </c>
      <c r="BY1544" s="1">
        <v>0</v>
      </c>
      <c r="BZ1544" s="1">
        <v>0</v>
      </c>
      <c r="CA1544" s="1">
        <v>10007.338</v>
      </c>
      <c r="CB1544" s="1">
        <v>0</v>
      </c>
      <c r="CC1544" s="1">
        <v>1950.871333333333</v>
      </c>
      <c r="CD1544" s="1">
        <v>-74.225166666666667</v>
      </c>
      <c r="CE1544" s="1">
        <v>1559.332666666666</v>
      </c>
      <c r="CF1544" s="1">
        <v>1630.7619999999999</v>
      </c>
      <c r="CG1544" s="1">
        <v>2.9115833333333341</v>
      </c>
      <c r="CH1544" s="1">
        <v>1590.919333333333</v>
      </c>
      <c r="CI1544" s="1">
        <v>24.43228666666667</v>
      </c>
      <c r="CJ1544" s="1">
        <v>2.7055699999999998</v>
      </c>
      <c r="CK1544" s="1">
        <v>2.417479999999999</v>
      </c>
      <c r="CL1544" s="1">
        <v>22.31898</v>
      </c>
      <c r="CM1544" s="1">
        <v>20.481339999999999</v>
      </c>
      <c r="CN1544" s="1">
        <v>2000.025333333333</v>
      </c>
      <c r="CO1544" s="1">
        <v>0.98000659999999995</v>
      </c>
      <c r="CP1544" s="1">
        <v>1.99937E-2</v>
      </c>
      <c r="CQ1544" s="1">
        <v>0</v>
      </c>
      <c r="CR1544" s="1">
        <v>2.6540666666666661</v>
      </c>
      <c r="CS1544" s="1">
        <v>0</v>
      </c>
      <c r="CT1544" s="1">
        <v>16780.21333333333</v>
      </c>
      <c r="CU1544" s="1">
        <v>17412.57333333333</v>
      </c>
      <c r="CV1544" s="1">
        <v>44.604000000000013</v>
      </c>
      <c r="CW1544" s="1">
        <v>46.566200000000002</v>
      </c>
      <c r="CX1544" s="1">
        <v>44.686999999999998</v>
      </c>
      <c r="CY1544" s="1">
        <v>44.561999999999998</v>
      </c>
      <c r="CZ1544" s="1">
        <v>44.541333333333327</v>
      </c>
      <c r="DA1544" s="1">
        <v>1960.035333333333</v>
      </c>
      <c r="DB1544" s="1">
        <v>39.99</v>
      </c>
      <c r="DC1544" s="1">
        <v>0</v>
      </c>
      <c r="DD1544" s="1">
        <v>1659891776.9000001</v>
      </c>
      <c r="DE1544" s="1">
        <v>0</v>
      </c>
      <c r="DF1544" s="1">
        <v>1659891113.0999999</v>
      </c>
      <c r="DG1544" s="1" t="s">
        <v>2706</v>
      </c>
      <c r="DH1544" s="1">
        <v>1659891112.5999999</v>
      </c>
      <c r="DI1544" s="1">
        <v>1659891113.0999999</v>
      </c>
      <c r="DJ1544" s="1">
        <v>29</v>
      </c>
      <c r="DK1544" s="1">
        <v>0.08</v>
      </c>
      <c r="DL1544" s="1">
        <v>-6.0000000000000001E-3</v>
      </c>
      <c r="DM1544" s="1">
        <v>1.387</v>
      </c>
      <c r="DN1544" s="1">
        <v>1.0999999999999999E-2</v>
      </c>
      <c r="DO1544" s="1">
        <v>400</v>
      </c>
      <c r="DP1544" s="1">
        <v>24</v>
      </c>
      <c r="DQ1544" s="1">
        <v>0.14000000000000001</v>
      </c>
      <c r="DR1544" s="1">
        <v>0.05</v>
      </c>
      <c r="DS1544" s="1">
        <v>28.515443767937491</v>
      </c>
      <c r="DT1544" s="1">
        <v>2.360718427324235</v>
      </c>
      <c r="DU1544" s="1">
        <v>0.27327212119126681</v>
      </c>
      <c r="DV1544" s="1">
        <v>0</v>
      </c>
      <c r="DW1544" s="1">
        <v>-74.082051612903243</v>
      </c>
      <c r="DX1544" s="1">
        <v>-8.8040225806450074</v>
      </c>
      <c r="DY1544" s="1">
        <v>0.67547550843638959</v>
      </c>
      <c r="DZ1544" s="1">
        <v>0</v>
      </c>
      <c r="EA1544" s="1">
        <v>1096.2244182103709</v>
      </c>
      <c r="EB1544" s="1">
        <v>295.77502513515702</v>
      </c>
      <c r="EC1544" s="1">
        <v>21.570769920475829</v>
      </c>
      <c r="ED1544" s="1">
        <v>0</v>
      </c>
      <c r="EE1544" s="1">
        <v>2.8990339024390241</v>
      </c>
      <c r="EF1544" s="1">
        <v>0.2299766550522695</v>
      </c>
      <c r="EG1544" s="1">
        <v>2.2955420410752339E-2</v>
      </c>
      <c r="EH1544" s="1">
        <v>0</v>
      </c>
      <c r="EI1544" s="1">
        <v>1.9517047752147401</v>
      </c>
      <c r="EJ1544" s="1">
        <v>-1.653385743683573E-2</v>
      </c>
      <c r="EK1544" s="1">
        <v>1.9766339290557362E-3</v>
      </c>
      <c r="EL1544" s="1">
        <v>1</v>
      </c>
      <c r="EM1544" s="1">
        <v>1</v>
      </c>
      <c r="EN1544" s="1">
        <v>5</v>
      </c>
      <c r="EO1544" s="1" t="s">
        <v>371</v>
      </c>
      <c r="EP1544" s="1">
        <v>2.9399700000000002</v>
      </c>
      <c r="EQ1544" s="1">
        <v>2.8016299999999998</v>
      </c>
      <c r="ER1544" s="1">
        <v>0.216227</v>
      </c>
      <c r="ES1544" s="1">
        <v>0.222327</v>
      </c>
      <c r="ET1544" s="1">
        <v>0.11692</v>
      </c>
      <c r="EU1544" s="1">
        <v>0.108013</v>
      </c>
      <c r="EV1544" s="1">
        <v>15995</v>
      </c>
      <c r="EW1544" s="1">
        <v>16638.900000000001</v>
      </c>
      <c r="EX1544" s="1">
        <v>23754</v>
      </c>
      <c r="EY1544" s="1">
        <v>24923.5</v>
      </c>
      <c r="EZ1544" s="1">
        <v>33591.699999999997</v>
      </c>
      <c r="FA1544" s="1">
        <v>35512</v>
      </c>
      <c r="FB1544" s="1">
        <v>43329.4</v>
      </c>
      <c r="FC1544" s="1">
        <v>46078.400000000001</v>
      </c>
      <c r="FD1544" s="1">
        <v>1.5630200000000001</v>
      </c>
      <c r="FE1544" s="1">
        <v>1.7777799999999999</v>
      </c>
      <c r="FF1544" s="1">
        <v>5.5231200000000001E-2</v>
      </c>
      <c r="FG1544" s="1">
        <v>0</v>
      </c>
      <c r="FH1544" s="1">
        <v>30.692399999999999</v>
      </c>
      <c r="FI1544" s="1">
        <v>999.9</v>
      </c>
      <c r="FJ1544" s="1">
        <v>46.3</v>
      </c>
      <c r="FK1544" s="1">
        <v>40.5</v>
      </c>
      <c r="FL1544" s="1">
        <v>35.626199999999997</v>
      </c>
      <c r="FM1544" s="1">
        <v>63.2836</v>
      </c>
      <c r="FN1544" s="1">
        <v>26.458300000000001</v>
      </c>
      <c r="FO1544" s="1">
        <v>1</v>
      </c>
      <c r="FP1544" s="1">
        <v>0.64093999999999995</v>
      </c>
      <c r="FQ1544" s="1">
        <v>3.9130199999999999</v>
      </c>
      <c r="FR1544" s="1">
        <v>20.273599999999998</v>
      </c>
      <c r="FS1544" s="1">
        <v>5.2105499999999996</v>
      </c>
      <c r="FT1544" s="1">
        <v>11.908099999999999</v>
      </c>
      <c r="FU1544" s="1">
        <v>5.0022000000000002</v>
      </c>
      <c r="FV1544" s="1">
        <v>3.2903500000000001</v>
      </c>
      <c r="FW1544" s="1">
        <v>9999</v>
      </c>
      <c r="FX1544" s="1">
        <v>9999</v>
      </c>
      <c r="FY1544" s="1">
        <v>9999</v>
      </c>
      <c r="FZ1544" s="1">
        <v>999.9</v>
      </c>
      <c r="GA1544" s="1">
        <v>1.8597600000000001</v>
      </c>
      <c r="GB1544" s="1">
        <v>1.85486</v>
      </c>
      <c r="GC1544" s="1">
        <v>1.8579300000000001</v>
      </c>
      <c r="GD1544" s="1">
        <v>1.85649</v>
      </c>
      <c r="GE1544" s="1">
        <v>1.8552</v>
      </c>
      <c r="GF1544" s="1">
        <v>1.85473</v>
      </c>
      <c r="GG1544" s="1">
        <v>1.85364</v>
      </c>
      <c r="GH1544" s="1">
        <v>1.8565400000000001</v>
      </c>
      <c r="GI1544" s="1">
        <v>0</v>
      </c>
      <c r="GJ1544" s="1">
        <v>0</v>
      </c>
      <c r="GK1544" s="1">
        <v>0</v>
      </c>
      <c r="GL1544" s="1">
        <v>0</v>
      </c>
      <c r="GM1544" s="1" t="s">
        <v>350</v>
      </c>
      <c r="GN1544" s="1" t="s">
        <v>351</v>
      </c>
      <c r="GO1544" s="1" t="s">
        <v>352</v>
      </c>
      <c r="GP1544" s="1" t="s">
        <v>352</v>
      </c>
      <c r="GQ1544" s="1" t="s">
        <v>352</v>
      </c>
      <c r="GR1544" s="1" t="s">
        <v>352</v>
      </c>
      <c r="GS1544" s="1">
        <v>0</v>
      </c>
      <c r="GT1544" s="1">
        <v>100</v>
      </c>
      <c r="GU1544" s="1">
        <v>100</v>
      </c>
      <c r="GV1544" s="1">
        <v>2.68</v>
      </c>
      <c r="GW1544" s="1">
        <v>4.3E-3</v>
      </c>
      <c r="GX1544" s="1">
        <v>0.39944932438917619</v>
      </c>
      <c r="GY1544" s="1">
        <v>3.036990343597491E-3</v>
      </c>
      <c r="GZ1544" s="1">
        <v>-1.538114387597119E-6</v>
      </c>
      <c r="HA1544" s="1">
        <v>3.3909691194327332E-10</v>
      </c>
      <c r="HB1544" s="1">
        <v>-6.6822494577568767E-2</v>
      </c>
      <c r="HC1544" s="1">
        <v>9.7621983196103414E-3</v>
      </c>
      <c r="HD1544" s="1">
        <v>-3.3387782167185642E-4</v>
      </c>
      <c r="HE1544" s="1">
        <v>2.632278881966732E-6</v>
      </c>
      <c r="HF1544" s="1">
        <v>6</v>
      </c>
      <c r="HG1544" s="1">
        <v>2134</v>
      </c>
      <c r="HH1544" s="1">
        <v>2</v>
      </c>
      <c r="HI1544" s="1">
        <v>31</v>
      </c>
      <c r="HJ1544" s="1">
        <v>11.1</v>
      </c>
      <c r="HK1544" s="1">
        <v>11.1</v>
      </c>
      <c r="HL1544" s="1">
        <v>3.26172</v>
      </c>
      <c r="HM1544" s="1">
        <v>2.3132299999999999</v>
      </c>
      <c r="HN1544" s="1">
        <v>1.4978</v>
      </c>
      <c r="HO1544" s="1">
        <v>2.3083499999999999</v>
      </c>
      <c r="HP1544" s="1">
        <v>1.5478499999999999</v>
      </c>
      <c r="HQ1544" s="1">
        <v>2.4121100000000002</v>
      </c>
      <c r="HR1544" s="1">
        <v>43.726900000000001</v>
      </c>
      <c r="HS1544" s="1">
        <v>13.4841</v>
      </c>
      <c r="HT1544" s="1">
        <v>18</v>
      </c>
      <c r="HU1544" s="1">
        <v>309.512</v>
      </c>
      <c r="HV1544" s="1">
        <v>464.89699999999999</v>
      </c>
      <c r="HW1544" s="1">
        <v>25.1389</v>
      </c>
      <c r="HX1544" s="1">
        <v>34.790799999999997</v>
      </c>
      <c r="HY1544" s="1">
        <v>30.000800000000002</v>
      </c>
      <c r="HZ1544" s="1">
        <v>34.566699999999997</v>
      </c>
      <c r="IA1544" s="1">
        <v>34.636400000000002</v>
      </c>
      <c r="IB1544" s="1">
        <v>65.364500000000007</v>
      </c>
      <c r="IC1544" s="1">
        <v>31.122900000000001</v>
      </c>
      <c r="ID1544" s="1">
        <v>0</v>
      </c>
      <c r="IE1544" s="1">
        <v>25.1327</v>
      </c>
      <c r="IF1544" s="1">
        <v>1657.9</v>
      </c>
      <c r="IG1544" s="1">
        <v>24.4711</v>
      </c>
      <c r="IH1544" s="1">
        <v>100.179</v>
      </c>
      <c r="II1544" s="1">
        <v>99.859499999999997</v>
      </c>
      <c r="IJ1544" s="1" t="s">
        <v>1117</v>
      </c>
    </row>
    <row r="1545" spans="1:244" ht="15.75" customHeight="1" x14ac:dyDescent="0.3">
      <c r="A1545" s="1">
        <v>1529</v>
      </c>
      <c r="B1545" s="1">
        <v>1659891778.5999999</v>
      </c>
      <c r="C1545" s="1">
        <v>11521.5</v>
      </c>
      <c r="D1545" s="1" t="s">
        <v>3329</v>
      </c>
      <c r="E1545" s="1" t="s">
        <v>3330</v>
      </c>
      <c r="F1545" s="1">
        <v>1</v>
      </c>
      <c r="G1545" s="1" t="s">
        <v>2704</v>
      </c>
      <c r="H1545" s="1" t="s">
        <v>345</v>
      </c>
      <c r="I1545" s="1" t="s">
        <v>1102</v>
      </c>
      <c r="J1545" s="1" t="s">
        <v>1103</v>
      </c>
      <c r="K1545" s="1" t="s">
        <v>1104</v>
      </c>
      <c r="L1545" s="1" t="s">
        <v>2705</v>
      </c>
      <c r="M1545" s="1" t="s">
        <v>346</v>
      </c>
      <c r="N1545" s="1">
        <v>1659891770.5999999</v>
      </c>
      <c r="O1545" s="1">
        <f t="shared" si="170"/>
        <v>2.5146255518695526E-3</v>
      </c>
      <c r="P1545" s="1">
        <f t="shared" si="171"/>
        <v>2.5146255518695524</v>
      </c>
      <c r="Q1545" s="1">
        <f t="shared" si="172"/>
        <v>28.382662717887541</v>
      </c>
      <c r="R1545" s="1">
        <f t="shared" si="173"/>
        <v>1519.16875</v>
      </c>
      <c r="S1545" s="1">
        <f t="shared" si="174"/>
        <v>1107.9037485788936</v>
      </c>
      <c r="T1545" s="1">
        <f t="shared" si="175"/>
        <v>109.73354410801346</v>
      </c>
      <c r="U1545" s="1">
        <f t="shared" si="176"/>
        <v>150.46773805889848</v>
      </c>
      <c r="V1545" s="1">
        <f t="shared" si="177"/>
        <v>0.12580017467205964</v>
      </c>
      <c r="W1545" s="1">
        <f t="shared" si="178"/>
        <v>2.9122527300412999</v>
      </c>
      <c r="X1545" s="1">
        <f t="shared" si="179"/>
        <v>0.12285736599668839</v>
      </c>
      <c r="Y1545" s="1">
        <f t="shared" si="180"/>
        <v>7.7044519772334605E-2</v>
      </c>
      <c r="Z1545" s="1">
        <f t="shared" si="181"/>
        <v>321.51811424999994</v>
      </c>
      <c r="AA1545" s="1">
        <f t="shared" si="182"/>
        <v>32.230454728001135</v>
      </c>
      <c r="AB1545" s="1">
        <f t="shared" si="183"/>
        <v>31.570731250000001</v>
      </c>
      <c r="AC1545" s="1">
        <f t="shared" si="184"/>
        <v>4.6602834757812923</v>
      </c>
      <c r="AD1545" s="1">
        <f t="shared" si="185"/>
        <v>60.087081235874727</v>
      </c>
      <c r="AE1545" s="1">
        <f t="shared" si="186"/>
        <v>2.7084341419749882</v>
      </c>
      <c r="AF1545" s="1">
        <f t="shared" si="187"/>
        <v>4.5075149038158466</v>
      </c>
      <c r="AG1545" s="1">
        <f t="shared" si="188"/>
        <v>1.9518493338063041</v>
      </c>
      <c r="AH1545" s="1">
        <f t="shared" si="189"/>
        <v>-110.89498683744726</v>
      </c>
      <c r="AI1545" s="1">
        <f t="shared" si="190"/>
        <v>-91.96687628190648</v>
      </c>
      <c r="AJ1545" s="1">
        <f t="shared" si="191"/>
        <v>-7.1109072633759043</v>
      </c>
      <c r="AK1545" s="1">
        <f t="shared" si="192"/>
        <v>111.54534386727028</v>
      </c>
      <c r="AL1545" s="1">
        <f t="shared" si="193"/>
        <v>58.107423755934263</v>
      </c>
      <c r="AM1545" s="1">
        <f t="shared" si="194"/>
        <v>2.496086483478551</v>
      </c>
      <c r="AN1545" s="1">
        <f t="shared" si="195"/>
        <v>28.382662717887541</v>
      </c>
      <c r="AO1545" s="1">
        <v>1661.8778812321921</v>
      </c>
      <c r="AP1545" s="1">
        <v>1600.1021818181821</v>
      </c>
      <c r="AQ1545" s="1">
        <v>5.1771793496077958</v>
      </c>
      <c r="AR1545" s="1">
        <v>66.332459273180504</v>
      </c>
      <c r="AS1545" s="1">
        <f t="shared" si="196"/>
        <v>2.5146255518695524</v>
      </c>
      <c r="AT1545" s="1">
        <v>24.432994319399171</v>
      </c>
      <c r="AU1545" s="1">
        <v>27.36508242424242</v>
      </c>
      <c r="AV1545" s="1">
        <v>3.6030379291615837E-4</v>
      </c>
      <c r="AW1545" s="1">
        <v>80.638585768873753</v>
      </c>
      <c r="AX1545" s="1">
        <v>175</v>
      </c>
      <c r="AY1545" s="1">
        <v>35</v>
      </c>
      <c r="AZ1545" s="1">
        <f t="shared" si="197"/>
        <v>1</v>
      </c>
      <c r="BA1545" s="1">
        <f t="shared" si="198"/>
        <v>0</v>
      </c>
      <c r="BB1545" s="1">
        <f t="shared" si="199"/>
        <v>51669.650701828956</v>
      </c>
      <c r="BC1545" s="1">
        <f t="shared" si="200"/>
        <v>2000.016875</v>
      </c>
      <c r="BD1545" s="1">
        <f t="shared" si="201"/>
        <v>1681.2138750000001</v>
      </c>
      <c r="BE1545" s="1">
        <f t="shared" si="202"/>
        <v>0.84059984493880835</v>
      </c>
      <c r="BF1545" s="1">
        <f t="shared" si="203"/>
        <v>0.16075770073190004</v>
      </c>
      <c r="BG1545" s="1">
        <v>6</v>
      </c>
      <c r="BH1545" s="1">
        <v>0.5</v>
      </c>
      <c r="BI1545" s="1" t="s">
        <v>347</v>
      </c>
      <c r="BJ1545" s="1">
        <v>2</v>
      </c>
      <c r="BK1545" s="1" t="b">
        <v>1</v>
      </c>
      <c r="BL1545" s="1">
        <v>1659891770.5999999</v>
      </c>
      <c r="BM1545" s="1">
        <v>1519.16875</v>
      </c>
      <c r="BN1545" s="1">
        <v>1593.4324999999999</v>
      </c>
      <c r="BO1545" s="1">
        <v>27.345187500000002</v>
      </c>
      <c r="BP1545" s="1">
        <v>24.432400000000001</v>
      </c>
      <c r="BQ1545" s="1">
        <v>1516.5193750000001</v>
      </c>
      <c r="BR1545" s="1">
        <v>27.340900000000001</v>
      </c>
      <c r="BS1545" s="1">
        <v>500.10456249999999</v>
      </c>
      <c r="BT1545" s="1">
        <v>98.946112499999998</v>
      </c>
      <c r="BU1545" s="1">
        <v>9.998626875000001E-2</v>
      </c>
      <c r="BV1545" s="1">
        <v>30.984974999999999</v>
      </c>
      <c r="BW1545" s="1">
        <v>31.570731250000001</v>
      </c>
      <c r="BX1545" s="1">
        <v>999.9</v>
      </c>
      <c r="BY1545" s="1">
        <v>0</v>
      </c>
      <c r="BZ1545" s="1">
        <v>0</v>
      </c>
      <c r="CA1545" s="1">
        <v>10007.191875</v>
      </c>
      <c r="CB1545" s="1">
        <v>0</v>
      </c>
      <c r="CC1545" s="1">
        <v>1951.004375</v>
      </c>
      <c r="CD1545" s="1">
        <v>-74.26285</v>
      </c>
      <c r="CE1545" s="1">
        <v>1561.879375</v>
      </c>
      <c r="CF1545" s="1">
        <v>1633.338125</v>
      </c>
      <c r="CG1545" s="1">
        <v>2.9127918749999999</v>
      </c>
      <c r="CH1545" s="1">
        <v>1593.4324999999999</v>
      </c>
      <c r="CI1545" s="1">
        <v>24.432400000000001</v>
      </c>
      <c r="CJ1545" s="1">
        <v>2.705700625</v>
      </c>
      <c r="CK1545" s="1">
        <v>2.4174912499999999</v>
      </c>
      <c r="CL1545" s="1">
        <v>22.319775</v>
      </c>
      <c r="CM1545" s="1">
        <v>20.481412500000001</v>
      </c>
      <c r="CN1545" s="1">
        <v>2000.016875</v>
      </c>
      <c r="CO1545" s="1">
        <v>0.9800065</v>
      </c>
      <c r="CP1545" s="1">
        <v>1.9993799999999999E-2</v>
      </c>
      <c r="CQ1545" s="1">
        <v>0</v>
      </c>
      <c r="CR1545" s="1">
        <v>2.7297500000000001</v>
      </c>
      <c r="CS1545" s="1">
        <v>0</v>
      </c>
      <c r="CT1545" s="1">
        <v>16780.068749999999</v>
      </c>
      <c r="CU1545" s="1">
        <v>17412.5</v>
      </c>
      <c r="CV1545" s="1">
        <v>44.605312499999997</v>
      </c>
      <c r="CW1545" s="1">
        <v>46.565937499999997</v>
      </c>
      <c r="CX1545" s="1">
        <v>44.686999999999998</v>
      </c>
      <c r="CY1545" s="1">
        <v>44.561999999999998</v>
      </c>
      <c r="CZ1545" s="1">
        <v>44.542625000000001</v>
      </c>
      <c r="DA1545" s="1">
        <v>1960.026875</v>
      </c>
      <c r="DB1545" s="1">
        <v>39.99</v>
      </c>
      <c r="DC1545" s="1">
        <v>0</v>
      </c>
      <c r="DD1545" s="1">
        <v>1659891778.0999999</v>
      </c>
      <c r="DE1545" s="1">
        <v>0</v>
      </c>
      <c r="DF1545" s="1">
        <v>1659891113.0999999</v>
      </c>
      <c r="DG1545" s="1" t="s">
        <v>2706</v>
      </c>
      <c r="DH1545" s="1">
        <v>1659891112.5999999</v>
      </c>
      <c r="DI1545" s="1">
        <v>1659891113.0999999</v>
      </c>
      <c r="DJ1545" s="1">
        <v>29</v>
      </c>
      <c r="DK1545" s="1">
        <v>0.08</v>
      </c>
      <c r="DL1545" s="1">
        <v>-6.0000000000000001E-3</v>
      </c>
      <c r="DM1545" s="1">
        <v>1.387</v>
      </c>
      <c r="DN1545" s="1">
        <v>1.0999999999999999E-2</v>
      </c>
      <c r="DO1545" s="1">
        <v>400</v>
      </c>
      <c r="DP1545" s="1">
        <v>24</v>
      </c>
      <c r="DQ1545" s="1">
        <v>0.14000000000000001</v>
      </c>
      <c r="DR1545" s="1">
        <v>0.05</v>
      </c>
      <c r="DS1545" s="1">
        <v>28.56223274774203</v>
      </c>
      <c r="DT1545" s="1">
        <v>1.2132458079277371</v>
      </c>
      <c r="DU1545" s="1">
        <v>0.22771489882092871</v>
      </c>
      <c r="DV1545" s="1">
        <v>0</v>
      </c>
      <c r="DW1545" s="1">
        <v>-74.317046666666684</v>
      </c>
      <c r="DX1545" s="1">
        <v>-7.2278763070079508</v>
      </c>
      <c r="DY1545" s="1">
        <v>0.54925749986282002</v>
      </c>
      <c r="DZ1545" s="1">
        <v>0</v>
      </c>
      <c r="EA1545" s="1">
        <v>1102.2097583519301</v>
      </c>
      <c r="EB1545" s="1">
        <v>299.53143455710727</v>
      </c>
      <c r="EC1545" s="1">
        <v>22.53592036565755</v>
      </c>
      <c r="ED1545" s="1">
        <v>0</v>
      </c>
      <c r="EE1545" s="1">
        <v>2.904944</v>
      </c>
      <c r="EF1545" s="1">
        <v>0.2171509193245699</v>
      </c>
      <c r="EG1545" s="1">
        <v>2.134072946269645E-2</v>
      </c>
      <c r="EH1545" s="1">
        <v>0</v>
      </c>
      <c r="EI1545" s="1">
        <v>1.9517338463628831</v>
      </c>
      <c r="EJ1545" s="1">
        <v>-4.0185924128866082E-3</v>
      </c>
      <c r="EK1545" s="1">
        <v>1.9204345064838489E-3</v>
      </c>
      <c r="EL1545" s="1">
        <v>1</v>
      </c>
      <c r="EM1545" s="1">
        <v>1</v>
      </c>
      <c r="EN1545" s="1">
        <v>5</v>
      </c>
      <c r="EO1545" s="1" t="s">
        <v>371</v>
      </c>
      <c r="EP1545" s="1">
        <v>2.9402900000000001</v>
      </c>
      <c r="EQ1545" s="1">
        <v>2.8017799999999999</v>
      </c>
      <c r="ER1545" s="1">
        <v>0.21664700000000001</v>
      </c>
      <c r="ES1545" s="1">
        <v>0.22272700000000001</v>
      </c>
      <c r="ET1545" s="1">
        <v>0.11691799999999999</v>
      </c>
      <c r="EU1545" s="1">
        <v>0.10800999999999999</v>
      </c>
      <c r="EV1545" s="1">
        <v>15986.3</v>
      </c>
      <c r="EW1545" s="1">
        <v>16630.099999999999</v>
      </c>
      <c r="EX1545" s="1">
        <v>23753.9</v>
      </c>
      <c r="EY1545" s="1">
        <v>24923.3</v>
      </c>
      <c r="EZ1545" s="1">
        <v>33591.599999999999</v>
      </c>
      <c r="FA1545" s="1">
        <v>35511.9</v>
      </c>
      <c r="FB1545" s="1">
        <v>43329.2</v>
      </c>
      <c r="FC1545" s="1">
        <v>46078.1</v>
      </c>
      <c r="FD1545" s="1">
        <v>1.5649999999999999</v>
      </c>
      <c r="FE1545" s="1">
        <v>1.7775000000000001</v>
      </c>
      <c r="FF1545" s="1">
        <v>5.5376399999999999E-2</v>
      </c>
      <c r="FG1545" s="1">
        <v>0</v>
      </c>
      <c r="FH1545" s="1">
        <v>30.691800000000001</v>
      </c>
      <c r="FI1545" s="1">
        <v>999.9</v>
      </c>
      <c r="FJ1545" s="1">
        <v>46.3</v>
      </c>
      <c r="FK1545" s="1">
        <v>40.5</v>
      </c>
      <c r="FL1545" s="1">
        <v>35.630699999999997</v>
      </c>
      <c r="FM1545" s="1">
        <v>63.4236</v>
      </c>
      <c r="FN1545" s="1">
        <v>26.3902</v>
      </c>
      <c r="FO1545" s="1">
        <v>1</v>
      </c>
      <c r="FP1545" s="1">
        <v>0.64112800000000003</v>
      </c>
      <c r="FQ1545" s="1">
        <v>3.9285100000000002</v>
      </c>
      <c r="FR1545" s="1">
        <v>20.273299999999999</v>
      </c>
      <c r="FS1545" s="1">
        <v>5.2107000000000001</v>
      </c>
      <c r="FT1545" s="1">
        <v>11.908099999999999</v>
      </c>
      <c r="FU1545" s="1">
        <v>5.0031999999999996</v>
      </c>
      <c r="FV1545" s="1">
        <v>3.2903500000000001</v>
      </c>
      <c r="FW1545" s="1">
        <v>9999</v>
      </c>
      <c r="FX1545" s="1">
        <v>9999</v>
      </c>
      <c r="FY1545" s="1">
        <v>9999</v>
      </c>
      <c r="FZ1545" s="1">
        <v>999.9</v>
      </c>
      <c r="GA1545" s="1">
        <v>1.85975</v>
      </c>
      <c r="GB1545" s="1">
        <v>1.8548500000000001</v>
      </c>
      <c r="GC1545" s="1">
        <v>1.85792</v>
      </c>
      <c r="GD1545" s="1">
        <v>1.85646</v>
      </c>
      <c r="GE1545" s="1">
        <v>1.8551800000000001</v>
      </c>
      <c r="GF1545" s="1">
        <v>1.8547100000000001</v>
      </c>
      <c r="GG1545" s="1">
        <v>1.85364</v>
      </c>
      <c r="GH1545" s="1">
        <v>1.8565400000000001</v>
      </c>
      <c r="GI1545" s="1">
        <v>0</v>
      </c>
      <c r="GJ1545" s="1">
        <v>0</v>
      </c>
      <c r="GK1545" s="1">
        <v>0</v>
      </c>
      <c r="GL1545" s="1">
        <v>0</v>
      </c>
      <c r="GM1545" s="1" t="s">
        <v>350</v>
      </c>
      <c r="GN1545" s="1" t="s">
        <v>351</v>
      </c>
      <c r="GO1545" s="1" t="s">
        <v>352</v>
      </c>
      <c r="GP1545" s="1" t="s">
        <v>352</v>
      </c>
      <c r="GQ1545" s="1" t="s">
        <v>352</v>
      </c>
      <c r="GR1545" s="1" t="s">
        <v>352</v>
      </c>
      <c r="GS1545" s="1">
        <v>0</v>
      </c>
      <c r="GT1545" s="1">
        <v>100</v>
      </c>
      <c r="GU1545" s="1">
        <v>100</v>
      </c>
      <c r="GV1545" s="1">
        <v>2.68</v>
      </c>
      <c r="GW1545" s="1">
        <v>4.3E-3</v>
      </c>
      <c r="GX1545" s="1">
        <v>0.39944932438917619</v>
      </c>
      <c r="GY1545" s="1">
        <v>3.036990343597491E-3</v>
      </c>
      <c r="GZ1545" s="1">
        <v>-1.538114387597119E-6</v>
      </c>
      <c r="HA1545" s="1">
        <v>3.3909691194327332E-10</v>
      </c>
      <c r="HB1545" s="1">
        <v>-6.6822494577568767E-2</v>
      </c>
      <c r="HC1545" s="1">
        <v>9.7621983196103414E-3</v>
      </c>
      <c r="HD1545" s="1">
        <v>-3.3387782167185642E-4</v>
      </c>
      <c r="HE1545" s="1">
        <v>2.632278881966732E-6</v>
      </c>
      <c r="HF1545" s="1">
        <v>6</v>
      </c>
      <c r="HG1545" s="1">
        <v>2134</v>
      </c>
      <c r="HH1545" s="1">
        <v>2</v>
      </c>
      <c r="HI1545" s="1">
        <v>31</v>
      </c>
      <c r="HJ1545" s="1">
        <v>11.1</v>
      </c>
      <c r="HK1545" s="1">
        <v>11.1</v>
      </c>
      <c r="HL1545" s="1">
        <v>3.2678199999999999</v>
      </c>
      <c r="HM1545" s="1">
        <v>2.3278799999999999</v>
      </c>
      <c r="HN1545" s="1">
        <v>1.4978</v>
      </c>
      <c r="HO1545" s="1">
        <v>2.3083499999999999</v>
      </c>
      <c r="HP1545" s="1">
        <v>1.5478499999999999</v>
      </c>
      <c r="HQ1545" s="1">
        <v>2.3828100000000001</v>
      </c>
      <c r="HR1545" s="1">
        <v>43.726900000000001</v>
      </c>
      <c r="HS1545" s="1">
        <v>13.492900000000001</v>
      </c>
      <c r="HT1545" s="1">
        <v>18</v>
      </c>
      <c r="HU1545" s="1">
        <v>310.37599999999998</v>
      </c>
      <c r="HV1545" s="1">
        <v>464.72500000000002</v>
      </c>
      <c r="HW1545" s="1">
        <v>25.1419</v>
      </c>
      <c r="HX1545" s="1">
        <v>34.791899999999998</v>
      </c>
      <c r="HY1545" s="1">
        <v>30.000800000000002</v>
      </c>
      <c r="HZ1545" s="1">
        <v>34.567399999999999</v>
      </c>
      <c r="IA1545" s="1">
        <v>34.637099999999997</v>
      </c>
      <c r="IB1545" s="1">
        <v>65.465000000000003</v>
      </c>
      <c r="IC1545" s="1">
        <v>31.122900000000001</v>
      </c>
      <c r="ID1545" s="1">
        <v>0</v>
      </c>
      <c r="IE1545" s="1">
        <v>25.1327</v>
      </c>
      <c r="IF1545" s="1">
        <v>1667.94</v>
      </c>
      <c r="IG1545" s="1">
        <v>24.4711</v>
      </c>
      <c r="IH1545" s="1">
        <v>100.179</v>
      </c>
      <c r="II1545" s="1">
        <v>99.858800000000002</v>
      </c>
      <c r="IJ1545" s="1" t="s">
        <v>1117</v>
      </c>
    </row>
    <row r="1546" spans="1:244" ht="15.75" customHeight="1" x14ac:dyDescent="0.3">
      <c r="A1546" s="1">
        <v>1530</v>
      </c>
      <c r="B1546" s="1">
        <v>1659891779.5999999</v>
      </c>
      <c r="C1546" s="1">
        <v>11522.5</v>
      </c>
      <c r="D1546" s="1" t="s">
        <v>3331</v>
      </c>
      <c r="E1546" s="1" t="s">
        <v>3332</v>
      </c>
      <c r="F1546" s="1">
        <v>1</v>
      </c>
      <c r="G1546" s="1" t="s">
        <v>2704</v>
      </c>
      <c r="H1546" s="1" t="s">
        <v>345</v>
      </c>
      <c r="I1546" s="1" t="s">
        <v>1102</v>
      </c>
      <c r="J1546" s="1" t="s">
        <v>1103</v>
      </c>
      <c r="K1546" s="1" t="s">
        <v>1104</v>
      </c>
      <c r="L1546" s="1" t="s">
        <v>2705</v>
      </c>
      <c r="M1546" s="1" t="s">
        <v>346</v>
      </c>
      <c r="N1546" s="1">
        <v>1659891772.099999</v>
      </c>
      <c r="O1546" s="1">
        <f t="shared" si="170"/>
        <v>2.5128331862345368E-3</v>
      </c>
      <c r="P1546" s="1">
        <f t="shared" si="171"/>
        <v>2.5128331862345368</v>
      </c>
      <c r="Q1546" s="1">
        <f t="shared" si="172"/>
        <v>28.14634031965489</v>
      </c>
      <c r="R1546" s="1">
        <f t="shared" si="173"/>
        <v>1526.5260000000001</v>
      </c>
      <c r="S1546" s="1">
        <f t="shared" si="174"/>
        <v>1117.8117150727869</v>
      </c>
      <c r="T1546" s="1">
        <f t="shared" si="175"/>
        <v>110.71481855259242</v>
      </c>
      <c r="U1546" s="1">
        <f t="shared" si="176"/>
        <v>151.19634803148361</v>
      </c>
      <c r="V1546" s="1">
        <f t="shared" si="177"/>
        <v>0.12571676502788059</v>
      </c>
      <c r="W1546" s="1">
        <f t="shared" si="178"/>
        <v>2.9122245505657225</v>
      </c>
      <c r="X1546" s="1">
        <f t="shared" si="179"/>
        <v>0.12277778058679663</v>
      </c>
      <c r="Y1546" s="1">
        <f t="shared" si="180"/>
        <v>7.6994446397395555E-2</v>
      </c>
      <c r="Z1546" s="1">
        <f t="shared" si="181"/>
        <v>321.51446339999995</v>
      </c>
      <c r="AA1546" s="1">
        <f t="shared" si="182"/>
        <v>32.23140963472116</v>
      </c>
      <c r="AB1546" s="1">
        <f t="shared" si="183"/>
        <v>31.572266666666671</v>
      </c>
      <c r="AC1546" s="1">
        <f t="shared" si="184"/>
        <v>4.6606897721051403</v>
      </c>
      <c r="AD1546" s="1">
        <f t="shared" si="185"/>
        <v>60.097447819033377</v>
      </c>
      <c r="AE1546" s="1">
        <f t="shared" si="186"/>
        <v>2.7089783967680203</v>
      </c>
      <c r="AF1546" s="1">
        <f t="shared" si="187"/>
        <v>4.5076429949660248</v>
      </c>
      <c r="AG1546" s="1">
        <f t="shared" si="188"/>
        <v>1.95171137533712</v>
      </c>
      <c r="AH1546" s="1">
        <f t="shared" si="189"/>
        <v>-110.81594351294308</v>
      </c>
      <c r="AI1546" s="1">
        <f t="shared" si="190"/>
        <v>-92.128812470122099</v>
      </c>
      <c r="AJ1546" s="1">
        <f t="shared" si="191"/>
        <v>-7.1235685899145373</v>
      </c>
      <c r="AK1546" s="1">
        <f t="shared" si="192"/>
        <v>111.44613882702022</v>
      </c>
      <c r="AL1546" s="1">
        <f t="shared" si="193"/>
        <v>58.246877860369558</v>
      </c>
      <c r="AM1546" s="1">
        <f t="shared" si="194"/>
        <v>2.5007174370415872</v>
      </c>
      <c r="AN1546" s="1">
        <f t="shared" si="195"/>
        <v>28.14634031965489</v>
      </c>
      <c r="AO1546" s="1">
        <v>1666.981169739747</v>
      </c>
      <c r="AP1546" s="1">
        <v>1605.339999999999</v>
      </c>
      <c r="AQ1546" s="1">
        <v>5.2075196710324976</v>
      </c>
      <c r="AR1546" s="1">
        <v>66.332459273180504</v>
      </c>
      <c r="AS1546" s="1">
        <f t="shared" si="196"/>
        <v>2.5128331862345368</v>
      </c>
      <c r="AT1546" s="1">
        <v>24.43366816289258</v>
      </c>
      <c r="AU1546" s="1">
        <v>27.364579999999989</v>
      </c>
      <c r="AV1546" s="1">
        <v>2.0566596651291509E-4</v>
      </c>
      <c r="AW1546" s="1">
        <v>80.638585768873753</v>
      </c>
      <c r="AX1546" s="1">
        <v>174</v>
      </c>
      <c r="AY1546" s="1">
        <v>35</v>
      </c>
      <c r="AZ1546" s="1">
        <f t="shared" si="197"/>
        <v>1</v>
      </c>
      <c r="BA1546" s="1">
        <f t="shared" si="198"/>
        <v>0</v>
      </c>
      <c r="BB1546" s="1">
        <f t="shared" si="199"/>
        <v>51668.764810974237</v>
      </c>
      <c r="BC1546" s="1">
        <f t="shared" si="200"/>
        <v>1999.9939999999999</v>
      </c>
      <c r="BD1546" s="1">
        <f t="shared" si="201"/>
        <v>1681.1946599999997</v>
      </c>
      <c r="BE1546" s="1">
        <f t="shared" si="202"/>
        <v>0.84059985179955532</v>
      </c>
      <c r="BF1546" s="1">
        <f t="shared" si="203"/>
        <v>0.1607577139731419</v>
      </c>
      <c r="BG1546" s="1">
        <v>6</v>
      </c>
      <c r="BH1546" s="1">
        <v>0.5</v>
      </c>
      <c r="BI1546" s="1" t="s">
        <v>347</v>
      </c>
      <c r="BJ1546" s="1">
        <v>2</v>
      </c>
      <c r="BK1546" s="1" t="b">
        <v>1</v>
      </c>
      <c r="BL1546" s="1">
        <v>1659891772.099999</v>
      </c>
      <c r="BM1546" s="1">
        <v>1526.5260000000001</v>
      </c>
      <c r="BN1546" s="1">
        <v>1600.9860000000001</v>
      </c>
      <c r="BO1546" s="1">
        <v>27.3507</v>
      </c>
      <c r="BP1546" s="1">
        <v>24.432586666666669</v>
      </c>
      <c r="BQ1546" s="1">
        <v>1523.871333333333</v>
      </c>
      <c r="BR1546" s="1">
        <v>27.34643333333333</v>
      </c>
      <c r="BS1546" s="1">
        <v>500.11513333333329</v>
      </c>
      <c r="BT1546" s="1">
        <v>98.945986666666684</v>
      </c>
      <c r="BU1546" s="1">
        <v>0.1000486</v>
      </c>
      <c r="BV1546" s="1">
        <v>30.985473333333331</v>
      </c>
      <c r="BW1546" s="1">
        <v>31.572266666666671</v>
      </c>
      <c r="BX1546" s="1">
        <v>999.89999999999986</v>
      </c>
      <c r="BY1546" s="1">
        <v>0</v>
      </c>
      <c r="BZ1546" s="1">
        <v>0</v>
      </c>
      <c r="CA1546" s="1">
        <v>10007.043333333329</v>
      </c>
      <c r="CB1546" s="1">
        <v>0</v>
      </c>
      <c r="CC1546" s="1">
        <v>1948.9480000000001</v>
      </c>
      <c r="CD1546" s="1">
        <v>-74.45859999999999</v>
      </c>
      <c r="CE1546" s="1">
        <v>1569.452666666667</v>
      </c>
      <c r="CF1546" s="1">
        <v>1641.080666666667</v>
      </c>
      <c r="CG1546" s="1">
        <v>2.918117333333333</v>
      </c>
      <c r="CH1546" s="1">
        <v>1600.9860000000001</v>
      </c>
      <c r="CI1546" s="1">
        <v>24.432586666666669</v>
      </c>
      <c r="CJ1546" s="1">
        <v>2.7062433333333331</v>
      </c>
      <c r="CK1546" s="1">
        <v>2.4175066666666671</v>
      </c>
      <c r="CL1546" s="1">
        <v>22.323066666666669</v>
      </c>
      <c r="CM1546" s="1">
        <v>20.481513333333329</v>
      </c>
      <c r="CN1546" s="1">
        <v>1999.9939999999999</v>
      </c>
      <c r="CO1546" s="1">
        <v>0.98000620000000005</v>
      </c>
      <c r="CP1546" s="1">
        <v>1.9994100000000001E-2</v>
      </c>
      <c r="CQ1546" s="1">
        <v>0</v>
      </c>
      <c r="CR1546" s="1">
        <v>2.7273333333333341</v>
      </c>
      <c r="CS1546" s="1">
        <v>0</v>
      </c>
      <c r="CT1546" s="1">
        <v>16780.006666666661</v>
      </c>
      <c r="CU1546" s="1">
        <v>17412.3</v>
      </c>
      <c r="CV1546" s="1">
        <v>44.608199999999997</v>
      </c>
      <c r="CW1546" s="1">
        <v>46.566200000000002</v>
      </c>
      <c r="CX1546" s="1">
        <v>44.686999999999998</v>
      </c>
      <c r="CY1546" s="1">
        <v>44.561999999999998</v>
      </c>
      <c r="CZ1546" s="1">
        <v>44.549600000000012</v>
      </c>
      <c r="DA1546" s="1">
        <v>1960.0039999999999</v>
      </c>
      <c r="DB1546" s="1">
        <v>39.99</v>
      </c>
      <c r="DC1546" s="1">
        <v>0</v>
      </c>
      <c r="DD1546" s="1">
        <v>1659891778.7</v>
      </c>
      <c r="DE1546" s="1">
        <v>0</v>
      </c>
      <c r="DF1546" s="1">
        <v>1659891113.0999999</v>
      </c>
      <c r="DG1546" s="1" t="s">
        <v>2706</v>
      </c>
      <c r="DH1546" s="1">
        <v>1659891112.5999999</v>
      </c>
      <c r="DI1546" s="1">
        <v>1659891113.0999999</v>
      </c>
      <c r="DJ1546" s="1">
        <v>29</v>
      </c>
      <c r="DK1546" s="1">
        <v>0.08</v>
      </c>
      <c r="DL1546" s="1">
        <v>-6.0000000000000001E-3</v>
      </c>
      <c r="DM1546" s="1">
        <v>1.387</v>
      </c>
      <c r="DN1546" s="1">
        <v>1.0999999999999999E-2</v>
      </c>
      <c r="DO1546" s="1">
        <v>400</v>
      </c>
      <c r="DP1546" s="1">
        <v>24</v>
      </c>
      <c r="DQ1546" s="1">
        <v>0.14000000000000001</v>
      </c>
      <c r="DR1546" s="1">
        <v>0.05</v>
      </c>
      <c r="DS1546" s="1">
        <v>28.56223274774203</v>
      </c>
      <c r="DT1546" s="1">
        <v>1.2132458079277371</v>
      </c>
      <c r="DU1546" s="1">
        <v>0.22771489882092871</v>
      </c>
      <c r="DV1546" s="1">
        <v>0</v>
      </c>
      <c r="DW1546" s="1">
        <v>-74.317046666666684</v>
      </c>
      <c r="DX1546" s="1">
        <v>-7.2278763070079508</v>
      </c>
      <c r="DY1546" s="1">
        <v>0.54925749986282002</v>
      </c>
      <c r="DZ1546" s="1">
        <v>0</v>
      </c>
      <c r="EA1546" s="1">
        <v>1102.2097583519301</v>
      </c>
      <c r="EB1546" s="1">
        <v>299.53143455710727</v>
      </c>
      <c r="EC1546" s="1">
        <v>22.53592036565755</v>
      </c>
      <c r="ED1546" s="1">
        <v>0</v>
      </c>
      <c r="EE1546" s="1">
        <v>2.904944</v>
      </c>
      <c r="EF1546" s="1">
        <v>0.2171509193245699</v>
      </c>
      <c r="EG1546" s="1">
        <v>2.134072946269645E-2</v>
      </c>
      <c r="EH1546" s="1">
        <v>0</v>
      </c>
      <c r="EI1546" s="1">
        <v>1.9517338463628831</v>
      </c>
      <c r="EJ1546" s="1">
        <v>-4.0185924128866082E-3</v>
      </c>
      <c r="EK1546" s="1">
        <v>1.9204345064838489E-3</v>
      </c>
      <c r="EL1546" s="1">
        <v>1</v>
      </c>
      <c r="EM1546" s="1">
        <v>1</v>
      </c>
      <c r="EN1546" s="1">
        <v>5</v>
      </c>
      <c r="EO1546" s="1" t="s">
        <v>371</v>
      </c>
      <c r="EP1546" s="1">
        <v>2.9401000000000002</v>
      </c>
      <c r="EQ1546" s="1">
        <v>2.80158</v>
      </c>
      <c r="ER1546" s="1">
        <v>0.21706</v>
      </c>
      <c r="ES1546" s="1">
        <v>0.223138</v>
      </c>
      <c r="ET1546" s="1">
        <v>0.11691500000000001</v>
      </c>
      <c r="EU1546" s="1">
        <v>0.108012</v>
      </c>
      <c r="EV1546" s="1">
        <v>15977.9</v>
      </c>
      <c r="EW1546" s="1">
        <v>16621.2</v>
      </c>
      <c r="EX1546" s="1">
        <v>23754</v>
      </c>
      <c r="EY1546" s="1">
        <v>24923.1</v>
      </c>
      <c r="EZ1546" s="1">
        <v>33591.699999999997</v>
      </c>
      <c r="FA1546" s="1">
        <v>35511.800000000003</v>
      </c>
      <c r="FB1546" s="1">
        <v>43329.2</v>
      </c>
      <c r="FC1546" s="1">
        <v>46078.1</v>
      </c>
      <c r="FD1546" s="1">
        <v>1.5669299999999999</v>
      </c>
      <c r="FE1546" s="1">
        <v>1.77765</v>
      </c>
      <c r="FF1546" s="1">
        <v>5.5365299999999999E-2</v>
      </c>
      <c r="FG1546" s="1">
        <v>0</v>
      </c>
      <c r="FH1546" s="1">
        <v>30.691099999999999</v>
      </c>
      <c r="FI1546" s="1">
        <v>999.9</v>
      </c>
      <c r="FJ1546" s="1">
        <v>46.3</v>
      </c>
      <c r="FK1546" s="1">
        <v>40.5</v>
      </c>
      <c r="FL1546" s="1">
        <v>35.6297</v>
      </c>
      <c r="FM1546" s="1">
        <v>63.563600000000001</v>
      </c>
      <c r="FN1546" s="1">
        <v>26.446300000000001</v>
      </c>
      <c r="FO1546" s="1">
        <v>1</v>
      </c>
      <c r="FP1546" s="1">
        <v>0.64125799999999999</v>
      </c>
      <c r="FQ1546" s="1">
        <v>3.9407700000000001</v>
      </c>
      <c r="FR1546" s="1">
        <v>20.2729</v>
      </c>
      <c r="FS1546" s="1">
        <v>5.2111499999999999</v>
      </c>
      <c r="FT1546" s="1">
        <v>11.908099999999999</v>
      </c>
      <c r="FU1546" s="1">
        <v>5.0032500000000004</v>
      </c>
      <c r="FV1546" s="1">
        <v>3.2903799999999999</v>
      </c>
      <c r="FW1546" s="1">
        <v>9999</v>
      </c>
      <c r="FX1546" s="1">
        <v>9999</v>
      </c>
      <c r="FY1546" s="1">
        <v>9999</v>
      </c>
      <c r="FZ1546" s="1">
        <v>999.9</v>
      </c>
      <c r="GA1546" s="1">
        <v>1.8597399999999999</v>
      </c>
      <c r="GB1546" s="1">
        <v>1.85484</v>
      </c>
      <c r="GC1546" s="1">
        <v>1.85791</v>
      </c>
      <c r="GD1546" s="1">
        <v>1.85643</v>
      </c>
      <c r="GE1546" s="1">
        <v>1.8551800000000001</v>
      </c>
      <c r="GF1546" s="1">
        <v>1.8547100000000001</v>
      </c>
      <c r="GG1546" s="1">
        <v>1.85364</v>
      </c>
      <c r="GH1546" s="1">
        <v>1.8565400000000001</v>
      </c>
      <c r="GI1546" s="1">
        <v>0</v>
      </c>
      <c r="GJ1546" s="1">
        <v>0</v>
      </c>
      <c r="GK1546" s="1">
        <v>0</v>
      </c>
      <c r="GL1546" s="1">
        <v>0</v>
      </c>
      <c r="GM1546" s="1" t="s">
        <v>350</v>
      </c>
      <c r="GN1546" s="1" t="s">
        <v>351</v>
      </c>
      <c r="GO1546" s="1" t="s">
        <v>352</v>
      </c>
      <c r="GP1546" s="1" t="s">
        <v>352</v>
      </c>
      <c r="GQ1546" s="1" t="s">
        <v>352</v>
      </c>
      <c r="GR1546" s="1" t="s">
        <v>352</v>
      </c>
      <c r="GS1546" s="1">
        <v>0</v>
      </c>
      <c r="GT1546" s="1">
        <v>100</v>
      </c>
      <c r="GU1546" s="1">
        <v>100</v>
      </c>
      <c r="GV1546" s="1">
        <v>2.69</v>
      </c>
      <c r="GW1546" s="1">
        <v>4.3E-3</v>
      </c>
      <c r="GX1546" s="1">
        <v>0.39944932438917619</v>
      </c>
      <c r="GY1546" s="1">
        <v>3.036990343597491E-3</v>
      </c>
      <c r="GZ1546" s="1">
        <v>-1.538114387597119E-6</v>
      </c>
      <c r="HA1546" s="1">
        <v>3.3909691194327332E-10</v>
      </c>
      <c r="HB1546" s="1">
        <v>-6.6822494577568767E-2</v>
      </c>
      <c r="HC1546" s="1">
        <v>9.7621983196103414E-3</v>
      </c>
      <c r="HD1546" s="1">
        <v>-3.3387782167185642E-4</v>
      </c>
      <c r="HE1546" s="1">
        <v>2.632278881966732E-6</v>
      </c>
      <c r="HF1546" s="1">
        <v>6</v>
      </c>
      <c r="HG1546" s="1">
        <v>2134</v>
      </c>
      <c r="HH1546" s="1">
        <v>2</v>
      </c>
      <c r="HI1546" s="1">
        <v>31</v>
      </c>
      <c r="HJ1546" s="1">
        <v>11.1</v>
      </c>
      <c r="HK1546" s="1">
        <v>11.1</v>
      </c>
      <c r="HL1546" s="1">
        <v>3.27759</v>
      </c>
      <c r="HM1546" s="1">
        <v>2.3071299999999999</v>
      </c>
      <c r="HN1546" s="1">
        <v>1.4978</v>
      </c>
      <c r="HO1546" s="1">
        <v>2.3083499999999999</v>
      </c>
      <c r="HP1546" s="1">
        <v>1.5478499999999999</v>
      </c>
      <c r="HQ1546" s="1">
        <v>2.4218799999999998</v>
      </c>
      <c r="HR1546" s="1">
        <v>43.726900000000001</v>
      </c>
      <c r="HS1546" s="1">
        <v>13.4841</v>
      </c>
      <c r="HT1546" s="1">
        <v>18</v>
      </c>
      <c r="HU1546" s="1">
        <v>311.21800000000002</v>
      </c>
      <c r="HV1546" s="1">
        <v>464.83300000000003</v>
      </c>
      <c r="HW1546" s="1">
        <v>25.143699999999999</v>
      </c>
      <c r="HX1546" s="1">
        <v>34.793700000000001</v>
      </c>
      <c r="HY1546" s="1">
        <v>30.000800000000002</v>
      </c>
      <c r="HZ1546" s="1">
        <v>34.568600000000004</v>
      </c>
      <c r="IA1546" s="1">
        <v>34.6387</v>
      </c>
      <c r="IB1546" s="1">
        <v>65.688199999999995</v>
      </c>
      <c r="IC1546" s="1">
        <v>31.122900000000001</v>
      </c>
      <c r="ID1546" s="1">
        <v>0</v>
      </c>
      <c r="IE1546" s="1">
        <v>25.139099999999999</v>
      </c>
      <c r="IF1546" s="1">
        <v>1667.94</v>
      </c>
      <c r="IG1546" s="1">
        <v>24.4711</v>
      </c>
      <c r="IH1546" s="1">
        <v>100.179</v>
      </c>
      <c r="II1546" s="1">
        <v>99.858599999999996</v>
      </c>
      <c r="IJ1546" s="1" t="s">
        <v>1117</v>
      </c>
    </row>
    <row r="1547" spans="1:244" ht="15.75" customHeight="1" x14ac:dyDescent="0.3">
      <c r="A1547" s="1">
        <v>1531</v>
      </c>
      <c r="B1547" s="1">
        <v>1659891780.5999999</v>
      </c>
      <c r="C1547" s="1">
        <v>11523.5</v>
      </c>
      <c r="D1547" s="1" t="s">
        <v>3333</v>
      </c>
      <c r="E1547" s="1" t="s">
        <v>3334</v>
      </c>
      <c r="F1547" s="1">
        <v>1</v>
      </c>
      <c r="G1547" s="1" t="s">
        <v>2704</v>
      </c>
      <c r="H1547" s="1" t="s">
        <v>345</v>
      </c>
      <c r="I1547" s="1" t="s">
        <v>1102</v>
      </c>
      <c r="J1547" s="1" t="s">
        <v>1103</v>
      </c>
      <c r="K1547" s="1" t="s">
        <v>1104</v>
      </c>
      <c r="L1547" s="1" t="s">
        <v>2705</v>
      </c>
      <c r="M1547" s="1" t="s">
        <v>346</v>
      </c>
      <c r="N1547" s="1">
        <v>1659891772.5999999</v>
      </c>
      <c r="O1547" s="1">
        <f t="shared" ref="O1547:O1625" si="204">(P1547)/1000</f>
        <v>2.5108166566073825E-3</v>
      </c>
      <c r="P1547" s="1">
        <f t="shared" ref="P1547:P1625" si="205">IF(BK1547, AS1547, AM1547)</f>
        <v>2.5108166566073824</v>
      </c>
      <c r="Q1547" s="1">
        <f t="shared" ref="Q1547:Q1625" si="206">IF(BK1547, AN1547, AL1547)</f>
        <v>28.149822635162931</v>
      </c>
      <c r="R1547" s="1">
        <f t="shared" ref="R1547:R1625" si="207">BM1547 - IF(AZ1547&gt;1, Q1547*BG1547*100/(BB1547*CA1547), 0)</f>
        <v>1529.02</v>
      </c>
      <c r="S1547" s="1">
        <f t="shared" ref="S1547:S1625" si="208">((Y1547-O1547/2)*R1547-Q1547)/(Y1547+O1547/2)</f>
        <v>1119.8487367166363</v>
      </c>
      <c r="T1547" s="1">
        <f t="shared" ref="T1547:T1625" si="209">S1547*(BT1547+BU1547)/1000</f>
        <v>110.91660075835576</v>
      </c>
      <c r="U1547" s="1">
        <f t="shared" ref="U1547:U1625" si="210">(BM1547 - IF(AZ1547&gt;1, Q1547*BG1547*100/(BB1547*CA1547), 0))*(BT1547+BU1547)/1000</f>
        <v>151.44340064068373</v>
      </c>
      <c r="V1547" s="1">
        <f t="shared" ref="V1547:V1625" si="211">2/((1/X1547-1/W1547)+SIGN(X1547)*SQRT((1/X1547-1/W1547)*(1/X1547-1/W1547) + 4*BH1547/((BH1547+1)*(BH1547+1))*(2*1/X1547*1/W1547-1/W1547*1/W1547)))</f>
        <v>0.12560012725130598</v>
      </c>
      <c r="W1547" s="1">
        <f t="shared" ref="W1547:W1625" si="212">IF(LEFT(BI1547,1)&lt;&gt;"0",IF(LEFT(BI1547,1)="1",3,BJ1547),$D$5+$E$5*(CA1547*BT1547/($K$5*1000))+$F$5*(CA1547*BT1547/($K$5*1000))*MAX(MIN(BG1547,$J$5),$I$5)*MAX(MIN(BG1547,$J$5),$I$5)+$G$5*MAX(MIN(BG1547,$J$5),$I$5)*(CA1547*BT1547/($K$5*1000))+$H$5*(CA1547*BT1547/($K$5*1000))*(CA1547*BT1547/($K$5*1000)))</f>
        <v>2.9120520789521596</v>
      </c>
      <c r="X1547" s="1">
        <f t="shared" ref="X1547:X1625" si="213">O1547*(1000-(1000*0.61365*EXP(17.502*AB1547/(240.97+AB1547))/(BT1547+BU1547)+BO1547)/2)/(1000*0.61365*EXP(17.502*AB1547/(240.97+AB1547))/(BT1547+BU1547)-BO1547)</f>
        <v>0.12266635583204734</v>
      </c>
      <c r="Y1547" s="1">
        <f t="shared" ref="Y1547:Y1625" si="214">1/((BH1547+1)/(V1547/1.6)+1/(W1547/1.37)) + BH1547/((BH1547+1)/(V1547/1.6) + BH1547/(W1547/1.37))</f>
        <v>7.6924352544334704E-2</v>
      </c>
      <c r="Z1547" s="1">
        <f t="shared" ref="Z1547:Z1625" si="215">(BC1547*BF1547)</f>
        <v>321.51322649999992</v>
      </c>
      <c r="AA1547" s="1">
        <f t="shared" ref="AA1547:AA1625" si="216">(BV1547+(Z1547+2*0.95*0.0000000567*(((BV1547+$B$7)+273)^4-(BV1547+273)^4)-44100*O1547)/(1.84*29.3*W1547+8*0.95*0.0000000567*(BV1547+273)^3))</f>
        <v>32.232579131823336</v>
      </c>
      <c r="AB1547" s="1">
        <f t="shared" ref="AB1547:AB1625" si="217">($C$7*BW1547+$D$7*BX1547+$E$7*AA1547)</f>
        <v>31.573331249999999</v>
      </c>
      <c r="AC1547" s="1">
        <f t="shared" ref="AC1547:AC1625" si="218">0.61365*EXP(17.502*AB1547/(240.97+AB1547))</f>
        <v>4.660971496346531</v>
      </c>
      <c r="AD1547" s="1">
        <f t="shared" ref="AD1547:AD1625" si="219">(AE1547/AF1547*100)</f>
        <v>60.097220607499999</v>
      </c>
      <c r="AE1547" s="1">
        <f t="shared" ref="AE1547:AE1625" si="220">BO1547*(BT1547+BU1547)/1000</f>
        <v>2.7090582023934688</v>
      </c>
      <c r="AF1547" s="1">
        <f t="shared" ref="AF1547:AF1625" si="221">0.61365*EXP(17.502*BV1547/(240.97+BV1547))</f>
        <v>4.5077928313632931</v>
      </c>
      <c r="AG1547" s="1">
        <f t="shared" ref="AG1547:AG1625" si="222">(AC1547-BO1547*(BT1547+BU1547)/1000)</f>
        <v>1.9519132939530621</v>
      </c>
      <c r="AH1547" s="1">
        <f t="shared" ref="AH1547:AH1625" si="223">(-O1547*44100)</f>
        <v>-110.72701455638557</v>
      </c>
      <c r="AI1547" s="1">
        <f t="shared" ref="AI1547:AI1625" si="224">2*29.3*W1547*0.92*(BV1547-AB1547)</f>
        <v>-92.198975338147065</v>
      </c>
      <c r="AJ1547" s="1">
        <f t="shared" ref="AJ1547:AJ1625" si="225">2*0.95*0.0000000567*(((BV1547+$B$7)+273)^4-(AB1547+273)^4)</f>
        <v>-7.1294738528412234</v>
      </c>
      <c r="AK1547" s="1">
        <f t="shared" ref="AK1547:AK1625" si="226">Z1547+AJ1547+AH1547+AI1547</f>
        <v>111.45776275262607</v>
      </c>
      <c r="AL1547" s="1">
        <f t="shared" ref="AL1547:AL1625" si="227">BS1547*AZ1547*(BN1547-BM1547*(1000-AZ1547*BP1547)/(1000-AZ1547*BO1547))/(100*BG1547)</f>
        <v>58.262504975304438</v>
      </c>
      <c r="AM1547" s="1">
        <f t="shared" ref="AM1547:AM1625" si="228">1000*BS1547*AZ1547*(BO1547-BP1547)/(100*BG1547*(1000-AZ1547*BO1547))</f>
        <v>2.5013065247643063</v>
      </c>
      <c r="AN1547" s="1">
        <f t="shared" ref="AN1547:AN1625" si="229">(AO1547 - AP1547 - BT1547*1000/(8.314*(BV1547+273.15)) * AR1547/BS1547 * AQ1547) * BS1547/(100*BG1547) * (1000 - BP1547)/1000</f>
        <v>28.149822635162931</v>
      </c>
      <c r="AO1547" s="1">
        <v>1672.1345003242679</v>
      </c>
      <c r="AP1547" s="1">
        <v>1610.5241212121209</v>
      </c>
      <c r="AQ1547" s="1">
        <v>5.2008405537907949</v>
      </c>
      <c r="AR1547" s="1">
        <v>66.332459273180504</v>
      </c>
      <c r="AS1547" s="1">
        <f t="shared" ref="AS1547:AS1625" si="230">(AU1547 - AT1547 + BT1547*1000/(8.314*(BV1547+273.15)) * AW1547/BS1547 * AV1547) * BS1547/(100*BG1547) * 1000/(1000 - AU1547)</f>
        <v>2.5108166566073824</v>
      </c>
      <c r="AT1547" s="1">
        <v>24.434102206847601</v>
      </c>
      <c r="AU1547" s="1">
        <v>27.363450303030309</v>
      </c>
      <c r="AV1547" s="1">
        <v>7.8383296924974718E-5</v>
      </c>
      <c r="AW1547" s="1">
        <v>80.638585768873753</v>
      </c>
      <c r="AX1547" s="1">
        <v>173</v>
      </c>
      <c r="AY1547" s="1">
        <v>35</v>
      </c>
      <c r="AZ1547" s="1">
        <f t="shared" ref="AZ1547:AZ1625" si="231">IF(AX1547*$H$13&gt;=BB1547,1,(BB1547/(BB1547-AX1547*$H$13)))</f>
        <v>1</v>
      </c>
      <c r="BA1547" s="1">
        <f t="shared" ref="BA1547:BA1625" si="232">(AZ1547-1)*100</f>
        <v>0</v>
      </c>
      <c r="BB1547" s="1">
        <f t="shared" ref="BB1547:BB1625" si="233">MAX(0,($B$13+$C$13*CA1547)/(1+$D$13*CA1547)*BT1547/(BV1547+273)*$E$13)</f>
        <v>51663.778731949409</v>
      </c>
      <c r="BC1547" s="1">
        <f t="shared" ref="BC1547:BC1625" si="234">$B$11*CB1547+$C$11*CC1547+$F$11*CN1547*(1-CQ1547)</f>
        <v>1999.9862499999999</v>
      </c>
      <c r="BD1547" s="1">
        <f t="shared" ref="BD1547:BD1625" si="235">BC1547*BE1547</f>
        <v>1681.1881499999997</v>
      </c>
      <c r="BE1547" s="1">
        <f t="shared" ref="BE1547:BE1625" si="236">($B$11*$D$9+$C$11*$D$9+$F$11*((DA1547+CS1547)/MAX(DA1547+CS1547+DB1547, 0.1)*$I$9+DB1547/MAX(DA1547+CS1547+DB1547, 0.1)*$J$9))/($B$11+$C$11+$F$11)</f>
        <v>0.84059985412399696</v>
      </c>
      <c r="BF1547" s="1">
        <f t="shared" ref="BF1547:BF1625" si="237">($B$11*$K$9+$C$11*$K$9+$F$11*((DA1547+CS1547)/MAX(DA1547+CS1547+DB1547, 0.1)*$P$9+DB1547/MAX(DA1547+CS1547+DB1547, 0.1)*$Q$9))/($B$11+$C$11+$F$11)</f>
        <v>0.16075771845931439</v>
      </c>
      <c r="BG1547" s="1">
        <v>6</v>
      </c>
      <c r="BH1547" s="1">
        <v>0.5</v>
      </c>
      <c r="BI1547" s="1" t="s">
        <v>347</v>
      </c>
      <c r="BJ1547" s="1">
        <v>2</v>
      </c>
      <c r="BK1547" s="1" t="b">
        <v>1</v>
      </c>
      <c r="BL1547" s="1">
        <v>1659891772.5999999</v>
      </c>
      <c r="BM1547" s="1">
        <v>1529.02</v>
      </c>
      <c r="BN1547" s="1">
        <v>1603.506875</v>
      </c>
      <c r="BO1547" s="1">
        <v>27.351500000000001</v>
      </c>
      <c r="BP1547" s="1">
        <v>24.432718749999999</v>
      </c>
      <c r="BQ1547" s="1">
        <v>1526.3631250000001</v>
      </c>
      <c r="BR1547" s="1">
        <v>27.34723125</v>
      </c>
      <c r="BS1547" s="1">
        <v>500.11806250000001</v>
      </c>
      <c r="BT1547" s="1">
        <v>98.945987500000001</v>
      </c>
      <c r="BU1547" s="1">
        <v>0.1000685625</v>
      </c>
      <c r="BV1547" s="1">
        <v>30.986056250000001</v>
      </c>
      <c r="BW1547" s="1">
        <v>31.573331249999999</v>
      </c>
      <c r="BX1547" s="1">
        <v>999.9</v>
      </c>
      <c r="BY1547" s="1">
        <v>0</v>
      </c>
      <c r="BZ1547" s="1">
        <v>0</v>
      </c>
      <c r="CA1547" s="1">
        <v>10006.05625</v>
      </c>
      <c r="CB1547" s="1">
        <v>0</v>
      </c>
      <c r="CC1547" s="1">
        <v>1949.0162499999999</v>
      </c>
      <c r="CD1547" s="1">
        <v>-74.485462500000011</v>
      </c>
      <c r="CE1547" s="1">
        <v>1572.0181250000001</v>
      </c>
      <c r="CF1547" s="1">
        <v>1643.665</v>
      </c>
      <c r="CG1547" s="1">
        <v>2.9187875000000001</v>
      </c>
      <c r="CH1547" s="1">
        <v>1603.506875</v>
      </c>
      <c r="CI1547" s="1">
        <v>24.432718749999999</v>
      </c>
      <c r="CJ1547" s="1">
        <v>2.7063225000000002</v>
      </c>
      <c r="CK1547" s="1">
        <v>2.4175193749999999</v>
      </c>
      <c r="CL1547" s="1">
        <v>22.323550000000001</v>
      </c>
      <c r="CM1547" s="1">
        <v>20.4816</v>
      </c>
      <c r="CN1547" s="1">
        <v>1999.9862499999999</v>
      </c>
      <c r="CO1547" s="1">
        <v>0.98000612500000006</v>
      </c>
      <c r="CP1547" s="1">
        <v>1.9994174999999999E-2</v>
      </c>
      <c r="CQ1547" s="1">
        <v>0</v>
      </c>
      <c r="CR1547" s="1">
        <v>2.734375</v>
      </c>
      <c r="CS1547" s="1">
        <v>0</v>
      </c>
      <c r="CT1547" s="1">
        <v>16779.987499999999</v>
      </c>
      <c r="CU1547" s="1">
        <v>17412.231250000001</v>
      </c>
      <c r="CV1547" s="1">
        <v>44.609250000000003</v>
      </c>
      <c r="CW1547" s="1">
        <v>46.565937499999997</v>
      </c>
      <c r="CX1547" s="1">
        <v>44.686999999999998</v>
      </c>
      <c r="CY1547" s="1">
        <v>44.561999999999998</v>
      </c>
      <c r="CZ1547" s="1">
        <v>44.550375000000003</v>
      </c>
      <c r="DA1547" s="1">
        <v>1959.9962499999999</v>
      </c>
      <c r="DB1547" s="1">
        <v>39.99</v>
      </c>
      <c r="DC1547" s="1">
        <v>0</v>
      </c>
      <c r="DD1547" s="1">
        <v>1659891779.9000001</v>
      </c>
      <c r="DE1547" s="1">
        <v>0</v>
      </c>
      <c r="DF1547" s="1">
        <v>1659891113.0999999</v>
      </c>
      <c r="DG1547" s="1" t="s">
        <v>2706</v>
      </c>
      <c r="DH1547" s="1">
        <v>1659891112.5999999</v>
      </c>
      <c r="DI1547" s="1">
        <v>1659891113.0999999</v>
      </c>
      <c r="DJ1547" s="1">
        <v>29</v>
      </c>
      <c r="DK1547" s="1">
        <v>0.08</v>
      </c>
      <c r="DL1547" s="1">
        <v>-6.0000000000000001E-3</v>
      </c>
      <c r="DM1547" s="1">
        <v>1.387</v>
      </c>
      <c r="DN1547" s="1">
        <v>1.0999999999999999E-2</v>
      </c>
      <c r="DO1547" s="1">
        <v>400</v>
      </c>
      <c r="DP1547" s="1">
        <v>24</v>
      </c>
      <c r="DQ1547" s="1">
        <v>0.14000000000000001</v>
      </c>
      <c r="DR1547" s="1">
        <v>0.05</v>
      </c>
      <c r="DS1547" s="1">
        <v>28.58090861833562</v>
      </c>
      <c r="DT1547" s="1">
        <v>-0.63397279260401307</v>
      </c>
      <c r="DU1547" s="1">
        <v>0.19311280286334209</v>
      </c>
      <c r="DV1547" s="1">
        <v>0</v>
      </c>
      <c r="DW1547" s="1">
        <v>-74.446483870967754</v>
      </c>
      <c r="DX1547" s="1">
        <v>-5.8470483870965912</v>
      </c>
      <c r="DY1547" s="1">
        <v>0.4682590833018544</v>
      </c>
      <c r="DZ1547" s="1">
        <v>0</v>
      </c>
      <c r="EA1547" s="1">
        <v>1110.921373222621</v>
      </c>
      <c r="EB1547" s="1">
        <v>312.6843522827312</v>
      </c>
      <c r="EC1547" s="1">
        <v>22.750664019337851</v>
      </c>
      <c r="ED1547" s="1">
        <v>0</v>
      </c>
      <c r="EE1547" s="1">
        <v>2.9084326829268292</v>
      </c>
      <c r="EF1547" s="1">
        <v>0.20139783972125869</v>
      </c>
      <c r="EG1547" s="1">
        <v>2.057762566886075E-2</v>
      </c>
      <c r="EH1547" s="1">
        <v>0</v>
      </c>
      <c r="EI1547" s="1">
        <v>1.951678202462706</v>
      </c>
      <c r="EJ1547" s="1">
        <v>1.480353583183882E-2</v>
      </c>
      <c r="EK1547" s="1">
        <v>1.946035612263491E-3</v>
      </c>
      <c r="EL1547" s="1">
        <v>1</v>
      </c>
      <c r="EM1547" s="1">
        <v>1</v>
      </c>
      <c r="EN1547" s="1">
        <v>5</v>
      </c>
      <c r="EO1547" s="1" t="s">
        <v>371</v>
      </c>
      <c r="EP1547" s="1">
        <v>2.94008</v>
      </c>
      <c r="EQ1547" s="1">
        <v>2.80138</v>
      </c>
      <c r="ER1547" s="1">
        <v>0.21747</v>
      </c>
      <c r="ES1547" s="1">
        <v>0.22353300000000001</v>
      </c>
      <c r="ET1547" s="1">
        <v>0.11691500000000001</v>
      </c>
      <c r="EU1547" s="1">
        <v>0.10800899999999999</v>
      </c>
      <c r="EV1547" s="1">
        <v>15969.6</v>
      </c>
      <c r="EW1547" s="1">
        <v>16612.599999999999</v>
      </c>
      <c r="EX1547" s="1">
        <v>23754.1</v>
      </c>
      <c r="EY1547" s="1">
        <v>24922.9</v>
      </c>
      <c r="EZ1547" s="1">
        <v>33591.9</v>
      </c>
      <c r="FA1547" s="1">
        <v>35511.800000000003</v>
      </c>
      <c r="FB1547" s="1">
        <v>43329.4</v>
      </c>
      <c r="FC1547" s="1">
        <v>46077.9</v>
      </c>
      <c r="FD1547" s="1">
        <v>1.56823</v>
      </c>
      <c r="FE1547" s="1">
        <v>1.7775700000000001</v>
      </c>
      <c r="FF1547" s="1">
        <v>5.5301900000000001E-2</v>
      </c>
      <c r="FG1547" s="1">
        <v>0</v>
      </c>
      <c r="FH1547" s="1">
        <v>30.6905</v>
      </c>
      <c r="FI1547" s="1">
        <v>999.9</v>
      </c>
      <c r="FJ1547" s="1">
        <v>46.3</v>
      </c>
      <c r="FK1547" s="1">
        <v>40.5</v>
      </c>
      <c r="FL1547" s="1">
        <v>35.631599999999999</v>
      </c>
      <c r="FM1547" s="1">
        <v>63.523600000000002</v>
      </c>
      <c r="FN1547" s="1">
        <v>26.338100000000001</v>
      </c>
      <c r="FO1547" s="1">
        <v>1</v>
      </c>
      <c r="FP1547" s="1">
        <v>0.64145099999999999</v>
      </c>
      <c r="FQ1547" s="1">
        <v>3.9485199999999998</v>
      </c>
      <c r="FR1547" s="1">
        <v>20.2727</v>
      </c>
      <c r="FS1547" s="1">
        <v>5.2108499999999998</v>
      </c>
      <c r="FT1547" s="1">
        <v>11.908099999999999</v>
      </c>
      <c r="FU1547" s="1">
        <v>5.0031999999999996</v>
      </c>
      <c r="FV1547" s="1">
        <v>3.2904300000000002</v>
      </c>
      <c r="FW1547" s="1">
        <v>9999</v>
      </c>
      <c r="FX1547" s="1">
        <v>9999</v>
      </c>
      <c r="FY1547" s="1">
        <v>9999</v>
      </c>
      <c r="FZ1547" s="1">
        <v>999.9</v>
      </c>
      <c r="GA1547" s="1">
        <v>1.8597399999999999</v>
      </c>
      <c r="GB1547" s="1">
        <v>1.85484</v>
      </c>
      <c r="GC1547" s="1">
        <v>1.85792</v>
      </c>
      <c r="GD1547" s="1">
        <v>1.8564400000000001</v>
      </c>
      <c r="GE1547" s="1">
        <v>1.8551899999999999</v>
      </c>
      <c r="GF1547" s="1">
        <v>1.8547199999999999</v>
      </c>
      <c r="GG1547" s="1">
        <v>1.85364</v>
      </c>
      <c r="GH1547" s="1">
        <v>1.8565400000000001</v>
      </c>
      <c r="GI1547" s="1">
        <v>0</v>
      </c>
      <c r="GJ1547" s="1">
        <v>0</v>
      </c>
      <c r="GK1547" s="1">
        <v>0</v>
      </c>
      <c r="GL1547" s="1">
        <v>0</v>
      </c>
      <c r="GM1547" s="1" t="s">
        <v>350</v>
      </c>
      <c r="GN1547" s="1" t="s">
        <v>351</v>
      </c>
      <c r="GO1547" s="1" t="s">
        <v>352</v>
      </c>
      <c r="GP1547" s="1" t="s">
        <v>352</v>
      </c>
      <c r="GQ1547" s="1" t="s">
        <v>352</v>
      </c>
      <c r="GR1547" s="1" t="s">
        <v>352</v>
      </c>
      <c r="GS1547" s="1">
        <v>0</v>
      </c>
      <c r="GT1547" s="1">
        <v>100</v>
      </c>
      <c r="GU1547" s="1">
        <v>100</v>
      </c>
      <c r="GV1547" s="1">
        <v>2.68</v>
      </c>
      <c r="GW1547" s="1">
        <v>4.3E-3</v>
      </c>
      <c r="GX1547" s="1">
        <v>0.39944932438917619</v>
      </c>
      <c r="GY1547" s="1">
        <v>3.036990343597491E-3</v>
      </c>
      <c r="GZ1547" s="1">
        <v>-1.538114387597119E-6</v>
      </c>
      <c r="HA1547" s="1">
        <v>3.3909691194327332E-10</v>
      </c>
      <c r="HB1547" s="1">
        <v>-6.6822494577568767E-2</v>
      </c>
      <c r="HC1547" s="1">
        <v>9.7621983196103414E-3</v>
      </c>
      <c r="HD1547" s="1">
        <v>-3.3387782167185642E-4</v>
      </c>
      <c r="HE1547" s="1">
        <v>2.632278881966732E-6</v>
      </c>
      <c r="HF1547" s="1">
        <v>6</v>
      </c>
      <c r="HG1547" s="1">
        <v>2134</v>
      </c>
      <c r="HH1547" s="1">
        <v>2</v>
      </c>
      <c r="HI1547" s="1">
        <v>31</v>
      </c>
      <c r="HJ1547" s="1">
        <v>11.1</v>
      </c>
      <c r="HK1547" s="1">
        <v>11.1</v>
      </c>
      <c r="HL1547" s="1">
        <v>3.28491</v>
      </c>
      <c r="HM1547" s="1">
        <v>2.32666</v>
      </c>
      <c r="HN1547" s="1">
        <v>1.4978</v>
      </c>
      <c r="HO1547" s="1">
        <v>2.3083499999999999</v>
      </c>
      <c r="HP1547" s="1">
        <v>1.5478499999999999</v>
      </c>
      <c r="HQ1547" s="1">
        <v>2.3742700000000001</v>
      </c>
      <c r="HR1547" s="1">
        <v>43.726900000000001</v>
      </c>
      <c r="HS1547" s="1">
        <v>13.492900000000001</v>
      </c>
      <c r="HT1547" s="1">
        <v>18</v>
      </c>
      <c r="HU1547" s="1">
        <v>311.79300000000001</v>
      </c>
      <c r="HV1547" s="1">
        <v>464.78899999999999</v>
      </c>
      <c r="HW1547" s="1">
        <v>25.1449</v>
      </c>
      <c r="HX1547" s="1">
        <v>34.795099999999998</v>
      </c>
      <c r="HY1547" s="1">
        <v>30.000900000000001</v>
      </c>
      <c r="HZ1547" s="1">
        <v>34.569699999999997</v>
      </c>
      <c r="IA1547" s="1">
        <v>34.639400000000002</v>
      </c>
      <c r="IB1547" s="1">
        <v>65.7928</v>
      </c>
      <c r="IC1547" s="1">
        <v>31.122900000000001</v>
      </c>
      <c r="ID1547" s="1">
        <v>0</v>
      </c>
      <c r="IE1547" s="1">
        <v>25.139099999999999</v>
      </c>
      <c r="IF1547" s="1">
        <v>1677.96</v>
      </c>
      <c r="IG1547" s="1">
        <v>24.4711</v>
      </c>
      <c r="IH1547" s="1">
        <v>100.179</v>
      </c>
      <c r="II1547" s="1">
        <v>99.858000000000004</v>
      </c>
      <c r="IJ1547" s="1" t="s">
        <v>1117</v>
      </c>
    </row>
    <row r="1548" spans="1:244" ht="15.75" customHeight="1" x14ac:dyDescent="0.3">
      <c r="A1548" s="1">
        <v>1532</v>
      </c>
      <c r="B1548" s="1">
        <v>1659891781.5999999</v>
      </c>
      <c r="C1548" s="1">
        <v>11524.5</v>
      </c>
      <c r="D1548" s="1" t="s">
        <v>3335</v>
      </c>
      <c r="E1548" s="1" t="s">
        <v>3336</v>
      </c>
      <c r="F1548" s="1">
        <v>1</v>
      </c>
      <c r="G1548" s="1" t="s">
        <v>2704</v>
      </c>
      <c r="H1548" s="1" t="s">
        <v>345</v>
      </c>
      <c r="I1548" s="1" t="s">
        <v>1102</v>
      </c>
      <c r="J1548" s="1" t="s">
        <v>1103</v>
      </c>
      <c r="K1548" s="1" t="s">
        <v>1104</v>
      </c>
      <c r="L1548" s="1" t="s">
        <v>2705</v>
      </c>
      <c r="M1548" s="1" t="s">
        <v>346</v>
      </c>
      <c r="N1548" s="1">
        <v>1659891774.099999</v>
      </c>
      <c r="O1548" s="1">
        <f t="shared" si="204"/>
        <v>2.5099157600010917E-3</v>
      </c>
      <c r="P1548" s="1">
        <f t="shared" si="205"/>
        <v>2.5099157600010917</v>
      </c>
      <c r="Q1548" s="1">
        <f t="shared" si="206"/>
        <v>28.296026377110653</v>
      </c>
      <c r="R1548" s="1">
        <f t="shared" si="207"/>
        <v>1536.4359999999999</v>
      </c>
      <c r="S1548" s="1">
        <f t="shared" si="208"/>
        <v>1124.9992677729163</v>
      </c>
      <c r="T1548" s="1">
        <f t="shared" si="209"/>
        <v>111.42680002575651</v>
      </c>
      <c r="U1548" s="1">
        <f t="shared" si="210"/>
        <v>152.17800742509493</v>
      </c>
      <c r="V1548" s="1">
        <f t="shared" si="211"/>
        <v>0.12554541503596034</v>
      </c>
      <c r="W1548" s="1">
        <f t="shared" si="212"/>
        <v>2.9121524490716877</v>
      </c>
      <c r="X1548" s="1">
        <f t="shared" si="213"/>
        <v>0.12261426535525588</v>
      </c>
      <c r="Y1548" s="1">
        <f t="shared" si="214"/>
        <v>7.6891568157441095E-2</v>
      </c>
      <c r="Z1548" s="1">
        <f t="shared" si="215"/>
        <v>321.51595299999997</v>
      </c>
      <c r="AA1548" s="1">
        <f t="shared" si="216"/>
        <v>32.233719905311474</v>
      </c>
      <c r="AB1548" s="1">
        <f t="shared" si="217"/>
        <v>31.575466666666671</v>
      </c>
      <c r="AC1548" s="1">
        <f t="shared" si="218"/>
        <v>4.6615366434910666</v>
      </c>
      <c r="AD1548" s="1">
        <f t="shared" si="219"/>
        <v>60.10392196028905</v>
      </c>
      <c r="AE1548" s="1">
        <f t="shared" si="220"/>
        <v>2.7095040353654811</v>
      </c>
      <c r="AF1548" s="1">
        <f t="shared" si="221"/>
        <v>4.5080320002339667</v>
      </c>
      <c r="AG1548" s="1">
        <f t="shared" si="222"/>
        <v>1.9520326081255854</v>
      </c>
      <c r="AH1548" s="1">
        <f t="shared" si="223"/>
        <v>-110.68728501604815</v>
      </c>
      <c r="AI1548" s="1">
        <f t="shared" si="224"/>
        <v>-92.39133812876004</v>
      </c>
      <c r="AJ1548" s="1">
        <f t="shared" si="225"/>
        <v>-7.1442104618742786</v>
      </c>
      <c r="AK1548" s="1">
        <f t="shared" si="226"/>
        <v>111.29311939331753</v>
      </c>
      <c r="AL1548" s="1">
        <f t="shared" si="227"/>
        <v>58.346750532541897</v>
      </c>
      <c r="AM1548" s="1">
        <f t="shared" si="228"/>
        <v>2.5051117753075292</v>
      </c>
      <c r="AN1548" s="1">
        <f t="shared" si="229"/>
        <v>28.296026377110653</v>
      </c>
      <c r="AO1548" s="1">
        <v>1677.332623881864</v>
      </c>
      <c r="AP1548" s="1">
        <v>1615.6632727272729</v>
      </c>
      <c r="AQ1548" s="1">
        <v>5.177661204182785</v>
      </c>
      <c r="AR1548" s="1">
        <v>66.332459273180504</v>
      </c>
      <c r="AS1548" s="1">
        <f t="shared" si="230"/>
        <v>2.5099157600010917</v>
      </c>
      <c r="AT1548" s="1">
        <v>24.434533860558592</v>
      </c>
      <c r="AU1548" s="1">
        <v>27.363661818181829</v>
      </c>
      <c r="AV1548" s="1">
        <v>-5.6849787255827833E-5</v>
      </c>
      <c r="AW1548" s="1">
        <v>80.638585768873753</v>
      </c>
      <c r="AX1548" s="1">
        <v>173</v>
      </c>
      <c r="AY1548" s="1">
        <v>35</v>
      </c>
      <c r="AZ1548" s="1">
        <f t="shared" si="231"/>
        <v>1</v>
      </c>
      <c r="BA1548" s="1">
        <f t="shared" si="232"/>
        <v>0</v>
      </c>
      <c r="BB1548" s="1">
        <f t="shared" si="233"/>
        <v>51666.465419953667</v>
      </c>
      <c r="BC1548" s="1">
        <f t="shared" si="234"/>
        <v>2000.0033333333331</v>
      </c>
      <c r="BD1548" s="1">
        <f t="shared" si="235"/>
        <v>1681.2024999999996</v>
      </c>
      <c r="BE1548" s="1">
        <f t="shared" si="236"/>
        <v>0.84059984900025164</v>
      </c>
      <c r="BF1548" s="1">
        <f t="shared" si="237"/>
        <v>0.16075770857048571</v>
      </c>
      <c r="BG1548" s="1">
        <v>6</v>
      </c>
      <c r="BH1548" s="1">
        <v>0.5</v>
      </c>
      <c r="BI1548" s="1" t="s">
        <v>347</v>
      </c>
      <c r="BJ1548" s="1">
        <v>2</v>
      </c>
      <c r="BK1548" s="1" t="b">
        <v>1</v>
      </c>
      <c r="BL1548" s="1">
        <v>1659891774.099999</v>
      </c>
      <c r="BM1548" s="1">
        <v>1536.4359999999999</v>
      </c>
      <c r="BN1548" s="1">
        <v>1611.0526666666669</v>
      </c>
      <c r="BO1548" s="1">
        <v>27.35598666666667</v>
      </c>
      <c r="BP1548" s="1">
        <v>24.4328</v>
      </c>
      <c r="BQ1548" s="1">
        <v>1533.7739999999999</v>
      </c>
      <c r="BR1548" s="1">
        <v>27.35172</v>
      </c>
      <c r="BS1548" s="1">
        <v>500.1217333333334</v>
      </c>
      <c r="BT1548" s="1">
        <v>98.946026666666668</v>
      </c>
      <c r="BU1548" s="1">
        <v>0.1000822666666667</v>
      </c>
      <c r="BV1548" s="1">
        <v>30.98698666666667</v>
      </c>
      <c r="BW1548" s="1">
        <v>31.575466666666671</v>
      </c>
      <c r="BX1548" s="1">
        <v>999.89999999999986</v>
      </c>
      <c r="BY1548" s="1">
        <v>0</v>
      </c>
      <c r="BZ1548" s="1">
        <v>0</v>
      </c>
      <c r="CA1548" s="1">
        <v>10006.626666666671</v>
      </c>
      <c r="CB1548" s="1">
        <v>0</v>
      </c>
      <c r="CC1548" s="1">
        <v>1947.7460000000001</v>
      </c>
      <c r="CD1548" s="1">
        <v>-74.615793333333329</v>
      </c>
      <c r="CE1548" s="1">
        <v>1579.6493333333331</v>
      </c>
      <c r="CF1548" s="1">
        <v>1651.4</v>
      </c>
      <c r="CG1548" s="1">
        <v>2.9231893333333332</v>
      </c>
      <c r="CH1548" s="1">
        <v>1611.0526666666669</v>
      </c>
      <c r="CI1548" s="1">
        <v>24.4328</v>
      </c>
      <c r="CJ1548" s="1">
        <v>2.7067666666666672</v>
      </c>
      <c r="CK1548" s="1">
        <v>2.4175279999999999</v>
      </c>
      <c r="CL1548" s="1">
        <v>22.32624666666667</v>
      </c>
      <c r="CM1548" s="1">
        <v>20.481660000000002</v>
      </c>
      <c r="CN1548" s="1">
        <v>2000.0033333333331</v>
      </c>
      <c r="CO1548" s="1">
        <v>0.98000620000000005</v>
      </c>
      <c r="CP1548" s="1">
        <v>1.9994100000000001E-2</v>
      </c>
      <c r="CQ1548" s="1">
        <v>0</v>
      </c>
      <c r="CR1548" s="1">
        <v>2.7208000000000001</v>
      </c>
      <c r="CS1548" s="1">
        <v>0</v>
      </c>
      <c r="CT1548" s="1">
        <v>16780.14666666666</v>
      </c>
      <c r="CU1548" s="1">
        <v>17412.386666666669</v>
      </c>
      <c r="CV1548" s="1">
        <v>44.608199999999997</v>
      </c>
      <c r="CW1548" s="1">
        <v>46.566200000000002</v>
      </c>
      <c r="CX1548" s="1">
        <v>44.686999999999998</v>
      </c>
      <c r="CY1548" s="1">
        <v>44.561999999999998</v>
      </c>
      <c r="CZ1548" s="1">
        <v>44.549600000000012</v>
      </c>
      <c r="DA1548" s="1">
        <v>1960.013333333334</v>
      </c>
      <c r="DB1548" s="1">
        <v>39.99</v>
      </c>
      <c r="DC1548" s="1">
        <v>0</v>
      </c>
      <c r="DD1548" s="1">
        <v>1659891780.5</v>
      </c>
      <c r="DE1548" s="1">
        <v>0</v>
      </c>
      <c r="DF1548" s="1">
        <v>1659891113.0999999</v>
      </c>
      <c r="DG1548" s="1" t="s">
        <v>2706</v>
      </c>
      <c r="DH1548" s="1">
        <v>1659891112.5999999</v>
      </c>
      <c r="DI1548" s="1">
        <v>1659891113.0999999</v>
      </c>
      <c r="DJ1548" s="1">
        <v>29</v>
      </c>
      <c r="DK1548" s="1">
        <v>0.08</v>
      </c>
      <c r="DL1548" s="1">
        <v>-6.0000000000000001E-3</v>
      </c>
      <c r="DM1548" s="1">
        <v>1.387</v>
      </c>
      <c r="DN1548" s="1">
        <v>1.0999999999999999E-2</v>
      </c>
      <c r="DO1548" s="1">
        <v>400</v>
      </c>
      <c r="DP1548" s="1">
        <v>24</v>
      </c>
      <c r="DQ1548" s="1">
        <v>0.14000000000000001</v>
      </c>
      <c r="DR1548" s="1">
        <v>0.05</v>
      </c>
      <c r="DS1548" s="1">
        <v>28.571927894539201</v>
      </c>
      <c r="DT1548" s="1">
        <v>-1.7416018101690589</v>
      </c>
      <c r="DU1548" s="1">
        <v>0.20835473189282419</v>
      </c>
      <c r="DV1548" s="1">
        <v>0</v>
      </c>
      <c r="DW1548" s="1">
        <v>-74.537641935483848</v>
      </c>
      <c r="DX1548" s="1">
        <v>-4.8914274193549847</v>
      </c>
      <c r="DY1548" s="1">
        <v>0.40126540229644142</v>
      </c>
      <c r="DZ1548" s="1">
        <v>0</v>
      </c>
      <c r="EA1548" s="1">
        <v>1116.2970196937549</v>
      </c>
      <c r="EB1548" s="1">
        <v>314.39608323285762</v>
      </c>
      <c r="EC1548" s="1">
        <v>22.875397280740231</v>
      </c>
      <c r="ED1548" s="1">
        <v>0</v>
      </c>
      <c r="EE1548" s="1">
        <v>2.9109943902439022</v>
      </c>
      <c r="EF1548" s="1">
        <v>0.1903777003484296</v>
      </c>
      <c r="EG1548" s="1">
        <v>1.9761076924438171E-2</v>
      </c>
      <c r="EH1548" s="1">
        <v>0</v>
      </c>
      <c r="EI1548" s="1">
        <v>1.9517811201125981</v>
      </c>
      <c r="EJ1548" s="1">
        <v>2.2996146656456311E-2</v>
      </c>
      <c r="EK1548" s="1">
        <v>2.0760363842020858E-3</v>
      </c>
      <c r="EL1548" s="1">
        <v>1</v>
      </c>
      <c r="EM1548" s="1">
        <v>1</v>
      </c>
      <c r="EN1548" s="1">
        <v>5</v>
      </c>
      <c r="EO1548" s="1" t="s">
        <v>371</v>
      </c>
      <c r="EP1548" s="1">
        <v>2.9400400000000002</v>
      </c>
      <c r="EQ1548" s="1">
        <v>2.8012800000000002</v>
      </c>
      <c r="ER1548" s="1">
        <v>0.21787500000000001</v>
      </c>
      <c r="ES1548" s="1">
        <v>0.22392699999999999</v>
      </c>
      <c r="ET1548" s="1">
        <v>0.116913</v>
      </c>
      <c r="EU1548" s="1">
        <v>0.108002</v>
      </c>
      <c r="EV1548" s="1">
        <v>15961.2</v>
      </c>
      <c r="EW1548" s="1">
        <v>16604</v>
      </c>
      <c r="EX1548" s="1">
        <v>23753.9</v>
      </c>
      <c r="EY1548" s="1">
        <v>24922.7</v>
      </c>
      <c r="EZ1548" s="1">
        <v>33591.800000000003</v>
      </c>
      <c r="FA1548" s="1">
        <v>35511.800000000003</v>
      </c>
      <c r="FB1548" s="1">
        <v>43329.1</v>
      </c>
      <c r="FC1548" s="1">
        <v>46077.5</v>
      </c>
      <c r="FD1548" s="1">
        <v>1.5694999999999999</v>
      </c>
      <c r="FE1548" s="1">
        <v>1.77763</v>
      </c>
      <c r="FF1548" s="1">
        <v>5.5238599999999999E-2</v>
      </c>
      <c r="FG1548" s="1">
        <v>0</v>
      </c>
      <c r="FH1548" s="1">
        <v>30.689800000000002</v>
      </c>
      <c r="FI1548" s="1">
        <v>999.9</v>
      </c>
      <c r="FJ1548" s="1">
        <v>46.3</v>
      </c>
      <c r="FK1548" s="1">
        <v>40.5</v>
      </c>
      <c r="FL1548" s="1">
        <v>35.631500000000003</v>
      </c>
      <c r="FM1548" s="1">
        <v>63.303600000000003</v>
      </c>
      <c r="FN1548" s="1">
        <v>26.414300000000001</v>
      </c>
      <c r="FO1548" s="1">
        <v>1</v>
      </c>
      <c r="FP1548" s="1">
        <v>0.64171500000000004</v>
      </c>
      <c r="FQ1548" s="1">
        <v>3.95513</v>
      </c>
      <c r="FR1548" s="1">
        <v>20.272400000000001</v>
      </c>
      <c r="FS1548" s="1">
        <v>5.2112999999999996</v>
      </c>
      <c r="FT1548" s="1">
        <v>11.908099999999999</v>
      </c>
      <c r="FU1548" s="1">
        <v>5.0031999999999996</v>
      </c>
      <c r="FV1548" s="1">
        <v>3.2904499999999999</v>
      </c>
      <c r="FW1548" s="1">
        <v>9999</v>
      </c>
      <c r="FX1548" s="1">
        <v>9999</v>
      </c>
      <c r="FY1548" s="1">
        <v>9999</v>
      </c>
      <c r="FZ1548" s="1">
        <v>999.9</v>
      </c>
      <c r="GA1548" s="1">
        <v>1.85978</v>
      </c>
      <c r="GB1548" s="1">
        <v>1.85484</v>
      </c>
      <c r="GC1548" s="1">
        <v>1.8579399999999999</v>
      </c>
      <c r="GD1548" s="1">
        <v>1.85646</v>
      </c>
      <c r="GE1548" s="1">
        <v>1.8552200000000001</v>
      </c>
      <c r="GF1548" s="1">
        <v>1.8547400000000001</v>
      </c>
      <c r="GG1548" s="1">
        <v>1.85364</v>
      </c>
      <c r="GH1548" s="1">
        <v>1.8565400000000001</v>
      </c>
      <c r="GI1548" s="1">
        <v>0</v>
      </c>
      <c r="GJ1548" s="1">
        <v>0</v>
      </c>
      <c r="GK1548" s="1">
        <v>0</v>
      </c>
      <c r="GL1548" s="1">
        <v>0</v>
      </c>
      <c r="GM1548" s="1" t="s">
        <v>350</v>
      </c>
      <c r="GN1548" s="1" t="s">
        <v>351</v>
      </c>
      <c r="GO1548" s="1" t="s">
        <v>352</v>
      </c>
      <c r="GP1548" s="1" t="s">
        <v>352</v>
      </c>
      <c r="GQ1548" s="1" t="s">
        <v>352</v>
      </c>
      <c r="GR1548" s="1" t="s">
        <v>352</v>
      </c>
      <c r="GS1548" s="1">
        <v>0</v>
      </c>
      <c r="GT1548" s="1">
        <v>100</v>
      </c>
      <c r="GU1548" s="1">
        <v>100</v>
      </c>
      <c r="GV1548" s="1">
        <v>2.69</v>
      </c>
      <c r="GW1548" s="1">
        <v>4.3E-3</v>
      </c>
      <c r="GX1548" s="1">
        <v>0.39944932438917619</v>
      </c>
      <c r="GY1548" s="1">
        <v>3.036990343597491E-3</v>
      </c>
      <c r="GZ1548" s="1">
        <v>-1.538114387597119E-6</v>
      </c>
      <c r="HA1548" s="1">
        <v>3.3909691194327332E-10</v>
      </c>
      <c r="HB1548" s="1">
        <v>-6.6822494577568767E-2</v>
      </c>
      <c r="HC1548" s="1">
        <v>9.7621983196103414E-3</v>
      </c>
      <c r="HD1548" s="1">
        <v>-3.3387782167185642E-4</v>
      </c>
      <c r="HE1548" s="1">
        <v>2.632278881966732E-6</v>
      </c>
      <c r="HF1548" s="1">
        <v>6</v>
      </c>
      <c r="HG1548" s="1">
        <v>2134</v>
      </c>
      <c r="HH1548" s="1">
        <v>2</v>
      </c>
      <c r="HI1548" s="1">
        <v>31</v>
      </c>
      <c r="HJ1548" s="1">
        <v>11.2</v>
      </c>
      <c r="HK1548" s="1">
        <v>11.1</v>
      </c>
      <c r="HL1548" s="1">
        <v>3.2934600000000001</v>
      </c>
      <c r="HM1548" s="1">
        <v>2.3095699999999999</v>
      </c>
      <c r="HN1548" s="1">
        <v>1.4978</v>
      </c>
      <c r="HO1548" s="1">
        <v>2.3083499999999999</v>
      </c>
      <c r="HP1548" s="1">
        <v>1.5478499999999999</v>
      </c>
      <c r="HQ1548" s="1">
        <v>2.4108900000000002</v>
      </c>
      <c r="HR1548" s="1">
        <v>43.726900000000001</v>
      </c>
      <c r="HS1548" s="1">
        <v>13.475300000000001</v>
      </c>
      <c r="HT1548" s="1">
        <v>18</v>
      </c>
      <c r="HU1548" s="1">
        <v>312.35399999999998</v>
      </c>
      <c r="HV1548" s="1">
        <v>464.82799999999997</v>
      </c>
      <c r="HW1548" s="1">
        <v>25.145900000000001</v>
      </c>
      <c r="HX1548" s="1">
        <v>34.796900000000001</v>
      </c>
      <c r="HY1548" s="1">
        <v>30.001000000000001</v>
      </c>
      <c r="HZ1548" s="1">
        <v>34.570599999999999</v>
      </c>
      <c r="IA1548" s="1">
        <v>34.6402</v>
      </c>
      <c r="IB1548" s="1">
        <v>66.010999999999996</v>
      </c>
      <c r="IC1548" s="1">
        <v>31.122900000000001</v>
      </c>
      <c r="ID1548" s="1">
        <v>0</v>
      </c>
      <c r="IE1548" s="1">
        <v>25.139099999999999</v>
      </c>
      <c r="IF1548" s="1">
        <v>1677.96</v>
      </c>
      <c r="IG1548" s="1">
        <v>24.4711</v>
      </c>
      <c r="IH1548" s="1">
        <v>100.179</v>
      </c>
      <c r="II1548" s="1">
        <v>99.857100000000003</v>
      </c>
      <c r="IJ1548" s="1" t="s">
        <v>1117</v>
      </c>
    </row>
    <row r="1549" spans="1:244" ht="15.75" customHeight="1" x14ac:dyDescent="0.3">
      <c r="A1549" s="1">
        <v>1533</v>
      </c>
      <c r="B1549" s="1">
        <v>1659891782.5999999</v>
      </c>
      <c r="C1549" s="1">
        <v>11525.5</v>
      </c>
      <c r="D1549" s="1" t="s">
        <v>3337</v>
      </c>
      <c r="E1549" s="1" t="s">
        <v>3338</v>
      </c>
      <c r="F1549" s="1">
        <v>1</v>
      </c>
      <c r="G1549" s="1" t="s">
        <v>2704</v>
      </c>
      <c r="H1549" s="1" t="s">
        <v>345</v>
      </c>
      <c r="I1549" s="1" t="s">
        <v>1102</v>
      </c>
      <c r="J1549" s="1" t="s">
        <v>1103</v>
      </c>
      <c r="K1549" s="1" t="s">
        <v>1104</v>
      </c>
      <c r="L1549" s="1" t="s">
        <v>2705</v>
      </c>
      <c r="M1549" s="1" t="s">
        <v>346</v>
      </c>
      <c r="N1549" s="1">
        <v>1659891774.5999999</v>
      </c>
      <c r="O1549" s="1">
        <f t="shared" si="204"/>
        <v>2.5102334802366501E-3</v>
      </c>
      <c r="P1549" s="1">
        <f t="shared" si="205"/>
        <v>2.5102334802366499</v>
      </c>
      <c r="Q1549" s="1">
        <f t="shared" si="206"/>
        <v>28.487177698858218</v>
      </c>
      <c r="R1549" s="1">
        <f t="shared" si="207"/>
        <v>1538.93625</v>
      </c>
      <c r="S1549" s="1">
        <f t="shared" si="208"/>
        <v>1124.9916186816426</v>
      </c>
      <c r="T1549" s="1">
        <f t="shared" si="209"/>
        <v>111.42592817481756</v>
      </c>
      <c r="U1549" s="1">
        <f t="shared" si="210"/>
        <v>152.42549118639153</v>
      </c>
      <c r="V1549" s="1">
        <f t="shared" si="211"/>
        <v>0.12555291435813287</v>
      </c>
      <c r="W1549" s="1">
        <f t="shared" si="212"/>
        <v>2.9121668536820362</v>
      </c>
      <c r="X1549" s="1">
        <f t="shared" si="213"/>
        <v>0.12262143302863694</v>
      </c>
      <c r="Y1549" s="1">
        <f t="shared" si="214"/>
        <v>7.689607680121803E-2</v>
      </c>
      <c r="Z1549" s="1">
        <f t="shared" si="215"/>
        <v>321.51492225000004</v>
      </c>
      <c r="AA1549" s="1">
        <f t="shared" si="216"/>
        <v>32.23427548855846</v>
      </c>
      <c r="AB1549" s="1">
        <f t="shared" si="217"/>
        <v>31.576125000000001</v>
      </c>
      <c r="AC1549" s="1">
        <f t="shared" si="218"/>
        <v>4.6617108862532373</v>
      </c>
      <c r="AD1549" s="1">
        <f t="shared" si="219"/>
        <v>60.102702660480347</v>
      </c>
      <c r="AE1549" s="1">
        <f t="shared" si="220"/>
        <v>2.709549624945959</v>
      </c>
      <c r="AF1549" s="1">
        <f t="shared" si="221"/>
        <v>4.508199307196187</v>
      </c>
      <c r="AG1549" s="1">
        <f t="shared" si="222"/>
        <v>1.9521612613072783</v>
      </c>
      <c r="AH1549" s="1">
        <f t="shared" si="223"/>
        <v>-110.70129647843626</v>
      </c>
      <c r="AI1549" s="1">
        <f t="shared" si="224"/>
        <v>-92.392972636900168</v>
      </c>
      <c r="AJ1549" s="1">
        <f t="shared" si="225"/>
        <v>-7.1443476203403051</v>
      </c>
      <c r="AK1549" s="1">
        <f t="shared" si="226"/>
        <v>111.27630551432333</v>
      </c>
      <c r="AL1549" s="1">
        <f t="shared" si="227"/>
        <v>58.355110015634033</v>
      </c>
      <c r="AM1549" s="1">
        <f t="shared" si="228"/>
        <v>2.5055309822987732</v>
      </c>
      <c r="AN1549" s="1">
        <f t="shared" si="229"/>
        <v>28.487177698858218</v>
      </c>
      <c r="AO1549" s="1">
        <v>1682.524944250292</v>
      </c>
      <c r="AP1549" s="1">
        <v>1620.7786060606061</v>
      </c>
      <c r="AQ1549" s="1">
        <v>5.147215771869365</v>
      </c>
      <c r="AR1549" s="1">
        <v>66.332459273180504</v>
      </c>
      <c r="AS1549" s="1">
        <f t="shared" si="230"/>
        <v>2.5102334802366499</v>
      </c>
      <c r="AT1549" s="1">
        <v>24.43431481734039</v>
      </c>
      <c r="AU1549" s="1">
        <v>27.36397333333332</v>
      </c>
      <c r="AV1549" s="1">
        <v>-8.2228261256503721E-5</v>
      </c>
      <c r="AW1549" s="1">
        <v>80.638585768873753</v>
      </c>
      <c r="AX1549" s="1">
        <v>172</v>
      </c>
      <c r="AY1549" s="1">
        <v>34</v>
      </c>
      <c r="AZ1549" s="1">
        <f t="shared" si="231"/>
        <v>1</v>
      </c>
      <c r="BA1549" s="1">
        <f t="shared" si="232"/>
        <v>0</v>
      </c>
      <c r="BB1549" s="1">
        <f t="shared" si="233"/>
        <v>51666.760915629588</v>
      </c>
      <c r="BC1549" s="1">
        <f t="shared" si="234"/>
        <v>1999.996875</v>
      </c>
      <c r="BD1549" s="1">
        <f t="shared" si="235"/>
        <v>1681.197075</v>
      </c>
      <c r="BE1549" s="1">
        <f t="shared" si="236"/>
        <v>0.84059985093726708</v>
      </c>
      <c r="BF1549" s="1">
        <f t="shared" si="237"/>
        <v>0.16075771230892549</v>
      </c>
      <c r="BG1549" s="1">
        <v>6</v>
      </c>
      <c r="BH1549" s="1">
        <v>0.5</v>
      </c>
      <c r="BI1549" s="1" t="s">
        <v>347</v>
      </c>
      <c r="BJ1549" s="1">
        <v>2</v>
      </c>
      <c r="BK1549" s="1" t="b">
        <v>1</v>
      </c>
      <c r="BL1549" s="1">
        <v>1659891774.5999999</v>
      </c>
      <c r="BM1549" s="1">
        <v>1538.93625</v>
      </c>
      <c r="BN1549" s="1">
        <v>1613.57125</v>
      </c>
      <c r="BO1549" s="1">
        <v>27.356475</v>
      </c>
      <c r="BP1549" s="1">
        <v>24.4328</v>
      </c>
      <c r="BQ1549" s="1">
        <v>1536.2725</v>
      </c>
      <c r="BR1549" s="1">
        <v>27.352206249999998</v>
      </c>
      <c r="BS1549" s="1">
        <v>500.12162499999999</v>
      </c>
      <c r="BT1549" s="1">
        <v>98.945931250000001</v>
      </c>
      <c r="BU1549" s="1">
        <v>0.1000761375</v>
      </c>
      <c r="BV1549" s="1">
        <v>30.987637500000002</v>
      </c>
      <c r="BW1549" s="1">
        <v>31.576125000000001</v>
      </c>
      <c r="BX1549" s="1">
        <v>999.9</v>
      </c>
      <c r="BY1549" s="1">
        <v>0</v>
      </c>
      <c r="BZ1549" s="1">
        <v>0</v>
      </c>
      <c r="CA1549" s="1">
        <v>10006.71875</v>
      </c>
      <c r="CB1549" s="1">
        <v>0</v>
      </c>
      <c r="CC1549" s="1">
        <v>1947.41</v>
      </c>
      <c r="CD1549" s="1">
        <v>-74.634025000000008</v>
      </c>
      <c r="CE1549" s="1">
        <v>1582.2206249999999</v>
      </c>
      <c r="CF1549" s="1">
        <v>1653.9818749999999</v>
      </c>
      <c r="CG1549" s="1">
        <v>2.9236775000000002</v>
      </c>
      <c r="CH1549" s="1">
        <v>1613.57125</v>
      </c>
      <c r="CI1549" s="1">
        <v>24.4328</v>
      </c>
      <c r="CJ1549" s="1">
        <v>2.7068124999999998</v>
      </c>
      <c r="CK1549" s="1">
        <v>2.4175256250000001</v>
      </c>
      <c r="CL1549" s="1">
        <v>22.326525</v>
      </c>
      <c r="CM1549" s="1">
        <v>20.48164375</v>
      </c>
      <c r="CN1549" s="1">
        <v>1999.996875</v>
      </c>
      <c r="CO1549" s="1">
        <v>0.98000612500000006</v>
      </c>
      <c r="CP1549" s="1">
        <v>1.9994174999999999E-2</v>
      </c>
      <c r="CQ1549" s="1">
        <v>0</v>
      </c>
      <c r="CR1549" s="1">
        <v>2.6525625000000002</v>
      </c>
      <c r="CS1549" s="1">
        <v>0</v>
      </c>
      <c r="CT1549" s="1">
        <v>16779.993750000001</v>
      </c>
      <c r="CU1549" s="1">
        <v>17412.331249999999</v>
      </c>
      <c r="CV1549" s="1">
        <v>44.609250000000003</v>
      </c>
      <c r="CW1549" s="1">
        <v>46.565937499999997</v>
      </c>
      <c r="CX1549" s="1">
        <v>44.686999999999998</v>
      </c>
      <c r="CY1549" s="1">
        <v>44.561999999999998</v>
      </c>
      <c r="CZ1549" s="1">
        <v>44.550375000000003</v>
      </c>
      <c r="DA1549" s="1">
        <v>1960.006875</v>
      </c>
      <c r="DB1549" s="1">
        <v>39.99</v>
      </c>
      <c r="DC1549" s="1">
        <v>0</v>
      </c>
      <c r="DD1549" s="1">
        <v>1659891781.7</v>
      </c>
      <c r="DE1549" s="1">
        <v>0</v>
      </c>
      <c r="DF1549" s="1">
        <v>1659891113.0999999</v>
      </c>
      <c r="DG1549" s="1" t="s">
        <v>2706</v>
      </c>
      <c r="DH1549" s="1">
        <v>1659891112.5999999</v>
      </c>
      <c r="DI1549" s="1">
        <v>1659891113.0999999</v>
      </c>
      <c r="DJ1549" s="1">
        <v>29</v>
      </c>
      <c r="DK1549" s="1">
        <v>0.08</v>
      </c>
      <c r="DL1549" s="1">
        <v>-6.0000000000000001E-3</v>
      </c>
      <c r="DM1549" s="1">
        <v>1.387</v>
      </c>
      <c r="DN1549" s="1">
        <v>1.0999999999999999E-2</v>
      </c>
      <c r="DO1549" s="1">
        <v>400</v>
      </c>
      <c r="DP1549" s="1">
        <v>24</v>
      </c>
      <c r="DQ1549" s="1">
        <v>0.14000000000000001</v>
      </c>
      <c r="DR1549" s="1">
        <v>0.05</v>
      </c>
      <c r="DS1549" s="1">
        <v>28.536402924126872</v>
      </c>
      <c r="DT1549" s="1">
        <v>-2.0271384037905902</v>
      </c>
      <c r="DU1549" s="1">
        <v>0.21671595898137541</v>
      </c>
      <c r="DV1549" s="1">
        <v>0</v>
      </c>
      <c r="DW1549" s="1">
        <v>-74.657129999999995</v>
      </c>
      <c r="DX1549" s="1">
        <v>-3.8192703003335988</v>
      </c>
      <c r="DY1549" s="1">
        <v>0.32954140776742069</v>
      </c>
      <c r="DZ1549" s="1">
        <v>0</v>
      </c>
      <c r="EA1549" s="1">
        <v>1122.979055523133</v>
      </c>
      <c r="EB1549" s="1">
        <v>305.24989157253418</v>
      </c>
      <c r="EC1549" s="1">
        <v>22.916487475465381</v>
      </c>
      <c r="ED1549" s="1">
        <v>0</v>
      </c>
      <c r="EE1549" s="1">
        <v>2.9156737499999998</v>
      </c>
      <c r="EF1549" s="1">
        <v>0.167827654784238</v>
      </c>
      <c r="EG1549" s="1">
        <v>1.7591760669060371E-2</v>
      </c>
      <c r="EH1549" s="1">
        <v>0</v>
      </c>
      <c r="EI1549" s="1">
        <v>1.952040754209271</v>
      </c>
      <c r="EJ1549" s="1">
        <v>2.670139614444118E-2</v>
      </c>
      <c r="EK1549" s="1">
        <v>2.1990054460557938E-3</v>
      </c>
      <c r="EL1549" s="1">
        <v>1</v>
      </c>
      <c r="EM1549" s="1">
        <v>1</v>
      </c>
      <c r="EN1549" s="1">
        <v>5</v>
      </c>
      <c r="EO1549" s="1" t="s">
        <v>371</v>
      </c>
      <c r="EP1549" s="1">
        <v>2.9398499999999999</v>
      </c>
      <c r="EQ1549" s="1">
        <v>2.8013599999999999</v>
      </c>
      <c r="ER1549" s="1">
        <v>0.21828</v>
      </c>
      <c r="ES1549" s="1">
        <v>0.224325</v>
      </c>
      <c r="ET1549" s="1">
        <v>0.116912</v>
      </c>
      <c r="EU1549" s="1">
        <v>0.10800700000000001</v>
      </c>
      <c r="EV1549" s="1">
        <v>15952.7</v>
      </c>
      <c r="EW1549" s="1">
        <v>16595.3</v>
      </c>
      <c r="EX1549" s="1">
        <v>23753.7</v>
      </c>
      <c r="EY1549" s="1">
        <v>24922.6</v>
      </c>
      <c r="EZ1549" s="1">
        <v>33591.5</v>
      </c>
      <c r="FA1549" s="1">
        <v>35511.5</v>
      </c>
      <c r="FB1549" s="1">
        <v>43328.800000000003</v>
      </c>
      <c r="FC1549" s="1">
        <v>46077.3</v>
      </c>
      <c r="FD1549" s="1">
        <v>1.5713299999999999</v>
      </c>
      <c r="FE1549" s="1">
        <v>1.7777799999999999</v>
      </c>
      <c r="FF1549" s="1">
        <v>5.5134299999999997E-2</v>
      </c>
      <c r="FG1549" s="1">
        <v>0</v>
      </c>
      <c r="FH1549" s="1">
        <v>30.6892</v>
      </c>
      <c r="FI1549" s="1">
        <v>999.9</v>
      </c>
      <c r="FJ1549" s="1">
        <v>46.2</v>
      </c>
      <c r="FK1549" s="1">
        <v>40.5</v>
      </c>
      <c r="FL1549" s="1">
        <v>35.552300000000002</v>
      </c>
      <c r="FM1549" s="1">
        <v>63.323599999999999</v>
      </c>
      <c r="FN1549" s="1">
        <v>26.386199999999999</v>
      </c>
      <c r="FO1549" s="1">
        <v>1</v>
      </c>
      <c r="FP1549" s="1">
        <v>0.64178100000000005</v>
      </c>
      <c r="FQ1549" s="1">
        <v>3.9599700000000002</v>
      </c>
      <c r="FR1549" s="1">
        <v>20.272200000000002</v>
      </c>
      <c r="FS1549" s="1">
        <v>5.2112999999999996</v>
      </c>
      <c r="FT1549" s="1">
        <v>11.908099999999999</v>
      </c>
      <c r="FU1549" s="1">
        <v>5.0030000000000001</v>
      </c>
      <c r="FV1549" s="1">
        <v>3.2903799999999999</v>
      </c>
      <c r="FW1549" s="1">
        <v>9999</v>
      </c>
      <c r="FX1549" s="1">
        <v>9999</v>
      </c>
      <c r="FY1549" s="1">
        <v>9999</v>
      </c>
      <c r="FZ1549" s="1">
        <v>999.9</v>
      </c>
      <c r="GA1549" s="1">
        <v>1.8597999999999999</v>
      </c>
      <c r="GB1549" s="1">
        <v>1.8548500000000001</v>
      </c>
      <c r="GC1549" s="1">
        <v>1.85795</v>
      </c>
      <c r="GD1549" s="1">
        <v>1.85649</v>
      </c>
      <c r="GE1549" s="1">
        <v>1.85524</v>
      </c>
      <c r="GF1549" s="1">
        <v>1.85476</v>
      </c>
      <c r="GG1549" s="1">
        <v>1.85364</v>
      </c>
      <c r="GH1549" s="1">
        <v>1.8565499999999999</v>
      </c>
      <c r="GI1549" s="1">
        <v>0</v>
      </c>
      <c r="GJ1549" s="1">
        <v>0</v>
      </c>
      <c r="GK1549" s="1">
        <v>0</v>
      </c>
      <c r="GL1549" s="1">
        <v>0</v>
      </c>
      <c r="GM1549" s="1" t="s">
        <v>350</v>
      </c>
      <c r="GN1549" s="1" t="s">
        <v>351</v>
      </c>
      <c r="GO1549" s="1" t="s">
        <v>352</v>
      </c>
      <c r="GP1549" s="1" t="s">
        <v>352</v>
      </c>
      <c r="GQ1549" s="1" t="s">
        <v>352</v>
      </c>
      <c r="GR1549" s="1" t="s">
        <v>352</v>
      </c>
      <c r="GS1549" s="1">
        <v>0</v>
      </c>
      <c r="GT1549" s="1">
        <v>100</v>
      </c>
      <c r="GU1549" s="1">
        <v>100</v>
      </c>
      <c r="GV1549" s="1">
        <v>2.69</v>
      </c>
      <c r="GW1549" s="1">
        <v>4.3E-3</v>
      </c>
      <c r="GX1549" s="1">
        <v>0.39944932438917619</v>
      </c>
      <c r="GY1549" s="1">
        <v>3.036990343597491E-3</v>
      </c>
      <c r="GZ1549" s="1">
        <v>-1.538114387597119E-6</v>
      </c>
      <c r="HA1549" s="1">
        <v>3.3909691194327332E-10</v>
      </c>
      <c r="HB1549" s="1">
        <v>-6.6822494577568767E-2</v>
      </c>
      <c r="HC1549" s="1">
        <v>9.7621983196103414E-3</v>
      </c>
      <c r="HD1549" s="1">
        <v>-3.3387782167185642E-4</v>
      </c>
      <c r="HE1549" s="1">
        <v>2.632278881966732E-6</v>
      </c>
      <c r="HF1549" s="1">
        <v>6</v>
      </c>
      <c r="HG1549" s="1">
        <v>2134</v>
      </c>
      <c r="HH1549" s="1">
        <v>2</v>
      </c>
      <c r="HI1549" s="1">
        <v>31</v>
      </c>
      <c r="HJ1549" s="1">
        <v>11.2</v>
      </c>
      <c r="HK1549" s="1">
        <v>11.2</v>
      </c>
      <c r="HL1549" s="1">
        <v>3.30078</v>
      </c>
      <c r="HM1549" s="1">
        <v>2.3278799999999999</v>
      </c>
      <c r="HN1549" s="1">
        <v>1.4978</v>
      </c>
      <c r="HO1549" s="1">
        <v>2.3083499999999999</v>
      </c>
      <c r="HP1549" s="1">
        <v>1.5478499999999999</v>
      </c>
      <c r="HQ1549" s="1">
        <v>2.3730500000000001</v>
      </c>
      <c r="HR1549" s="1">
        <v>43.754300000000001</v>
      </c>
      <c r="HS1549" s="1">
        <v>13.4841</v>
      </c>
      <c r="HT1549" s="1">
        <v>18</v>
      </c>
      <c r="HU1549" s="1">
        <v>313.16000000000003</v>
      </c>
      <c r="HV1549" s="1">
        <v>464.92899999999997</v>
      </c>
      <c r="HW1549" s="1">
        <v>25.146799999999999</v>
      </c>
      <c r="HX1549" s="1">
        <v>34.797899999999998</v>
      </c>
      <c r="HY1549" s="1">
        <v>30.000900000000001</v>
      </c>
      <c r="HZ1549" s="1">
        <v>34.5715</v>
      </c>
      <c r="IA1549" s="1">
        <v>34.640900000000002</v>
      </c>
      <c r="IB1549" s="1">
        <v>66.112899999999996</v>
      </c>
      <c r="IC1549" s="1">
        <v>31.122900000000001</v>
      </c>
      <c r="ID1549" s="1">
        <v>0</v>
      </c>
      <c r="IE1549" s="1">
        <v>25.139099999999999</v>
      </c>
      <c r="IF1549" s="1">
        <v>1687.99</v>
      </c>
      <c r="IG1549" s="1">
        <v>24.4711</v>
      </c>
      <c r="IH1549" s="1">
        <v>100.178</v>
      </c>
      <c r="II1549" s="1">
        <v>99.856700000000004</v>
      </c>
      <c r="IJ1549" s="1" t="s">
        <v>1117</v>
      </c>
    </row>
    <row r="1550" spans="1:244" ht="15.75" customHeight="1" x14ac:dyDescent="0.3">
      <c r="A1550" s="1">
        <v>1534</v>
      </c>
      <c r="B1550" s="1">
        <v>1659891783.5999999</v>
      </c>
      <c r="C1550" s="1">
        <v>11526.5</v>
      </c>
      <c r="D1550" s="1" t="s">
        <v>3339</v>
      </c>
      <c r="E1550" s="1" t="s">
        <v>3340</v>
      </c>
      <c r="F1550" s="1">
        <v>1</v>
      </c>
      <c r="G1550" s="1" t="s">
        <v>2704</v>
      </c>
      <c r="H1550" s="1" t="s">
        <v>345</v>
      </c>
      <c r="I1550" s="1" t="s">
        <v>1102</v>
      </c>
      <c r="J1550" s="1" t="s">
        <v>1103</v>
      </c>
      <c r="K1550" s="1" t="s">
        <v>1104</v>
      </c>
      <c r="L1550" s="1" t="s">
        <v>2705</v>
      </c>
      <c r="M1550" s="1" t="s">
        <v>346</v>
      </c>
      <c r="N1550" s="1">
        <v>1659891776.099999</v>
      </c>
      <c r="O1550" s="1">
        <f t="shared" si="204"/>
        <v>2.511047721013542E-3</v>
      </c>
      <c r="P1550" s="1">
        <f t="shared" si="205"/>
        <v>2.5110477210135422</v>
      </c>
      <c r="Q1550" s="1">
        <f t="shared" si="206"/>
        <v>28.524023069257993</v>
      </c>
      <c r="R1550" s="1">
        <f t="shared" si="207"/>
        <v>1546.39</v>
      </c>
      <c r="S1550" s="1">
        <f t="shared" si="208"/>
        <v>1131.7698836646264</v>
      </c>
      <c r="T1550" s="1">
        <f t="shared" si="209"/>
        <v>112.09725938977628</v>
      </c>
      <c r="U1550" s="1">
        <f t="shared" si="210"/>
        <v>153.16371591941319</v>
      </c>
      <c r="V1550" s="1">
        <f t="shared" si="211"/>
        <v>0.12556814402476357</v>
      </c>
      <c r="W1550" s="1">
        <f t="shared" si="212"/>
        <v>2.9124699697837095</v>
      </c>
      <c r="X1550" s="1">
        <f t="shared" si="213"/>
        <v>0.12263625790832706</v>
      </c>
      <c r="Y1550" s="1">
        <f t="shared" si="214"/>
        <v>7.6905377836657907E-2</v>
      </c>
      <c r="Z1550" s="1">
        <f t="shared" si="215"/>
        <v>321.51350580000002</v>
      </c>
      <c r="AA1550" s="1">
        <f t="shared" si="216"/>
        <v>32.235155759219886</v>
      </c>
      <c r="AB1550" s="1">
        <f t="shared" si="217"/>
        <v>31.578773333333331</v>
      </c>
      <c r="AC1550" s="1">
        <f t="shared" si="218"/>
        <v>4.6624118846865059</v>
      </c>
      <c r="AD1550" s="1">
        <f t="shared" si="219"/>
        <v>60.105494586899113</v>
      </c>
      <c r="AE1550" s="1">
        <f t="shared" si="220"/>
        <v>2.7098643886029619</v>
      </c>
      <c r="AF1550" s="1">
        <f t="shared" si="221"/>
        <v>4.5085135847024826</v>
      </c>
      <c r="AG1550" s="1">
        <f t="shared" si="222"/>
        <v>1.9525474960835441</v>
      </c>
      <c r="AH1550" s="1">
        <f t="shared" si="223"/>
        <v>-110.7372044966972</v>
      </c>
      <c r="AI1550" s="1">
        <f t="shared" si="224"/>
        <v>-92.62646964945661</v>
      </c>
      <c r="AJ1550" s="1">
        <f t="shared" si="225"/>
        <v>-7.1617941926838862</v>
      </c>
      <c r="AK1550" s="1">
        <f t="shared" si="226"/>
        <v>110.98803746116234</v>
      </c>
      <c r="AL1550" s="1">
        <f t="shared" si="227"/>
        <v>58.399832807803314</v>
      </c>
      <c r="AM1550" s="1">
        <f t="shared" si="228"/>
        <v>2.5082188044966407</v>
      </c>
      <c r="AN1550" s="1">
        <f t="shared" si="229"/>
        <v>28.524023069257993</v>
      </c>
      <c r="AO1550" s="1">
        <v>1687.643240114325</v>
      </c>
      <c r="AP1550" s="1">
        <v>1625.912727272726</v>
      </c>
      <c r="AQ1550" s="1">
        <v>5.1354653795159724</v>
      </c>
      <c r="AR1550" s="1">
        <v>66.332459273180504</v>
      </c>
      <c r="AS1550" s="1">
        <f t="shared" si="230"/>
        <v>2.5110477210135422</v>
      </c>
      <c r="AT1550" s="1">
        <v>24.433578218410972</v>
      </c>
      <c r="AU1550" s="1">
        <v>27.363814545454559</v>
      </c>
      <c r="AV1550" s="1">
        <v>-2.342972283505228E-5</v>
      </c>
      <c r="AW1550" s="1">
        <v>80.638585768873753</v>
      </c>
      <c r="AX1550" s="1">
        <v>171</v>
      </c>
      <c r="AY1550" s="1">
        <v>34</v>
      </c>
      <c r="AZ1550" s="1">
        <f t="shared" si="231"/>
        <v>1</v>
      </c>
      <c r="BA1550" s="1">
        <f t="shared" si="232"/>
        <v>0</v>
      </c>
      <c r="BB1550" s="1">
        <f t="shared" si="233"/>
        <v>51675.141575415233</v>
      </c>
      <c r="BC1550" s="1">
        <f t="shared" si="234"/>
        <v>1999.9880000000001</v>
      </c>
      <c r="BD1550" s="1">
        <f t="shared" si="235"/>
        <v>1681.1896200000001</v>
      </c>
      <c r="BE1550" s="1">
        <f t="shared" si="236"/>
        <v>0.84059985359912159</v>
      </c>
      <c r="BF1550" s="1">
        <f t="shared" si="237"/>
        <v>0.16075771744630468</v>
      </c>
      <c r="BG1550" s="1">
        <v>6</v>
      </c>
      <c r="BH1550" s="1">
        <v>0.5</v>
      </c>
      <c r="BI1550" s="1" t="s">
        <v>347</v>
      </c>
      <c r="BJ1550" s="1">
        <v>2</v>
      </c>
      <c r="BK1550" s="1" t="b">
        <v>1</v>
      </c>
      <c r="BL1550" s="1">
        <v>1659891776.099999</v>
      </c>
      <c r="BM1550" s="1">
        <v>1546.39</v>
      </c>
      <c r="BN1550" s="1">
        <v>1621.106</v>
      </c>
      <c r="BO1550" s="1">
        <v>27.359660000000009</v>
      </c>
      <c r="BP1550" s="1">
        <v>24.432860000000002</v>
      </c>
      <c r="BQ1550" s="1">
        <v>1543.7206666666671</v>
      </c>
      <c r="BR1550" s="1">
        <v>27.355393333333339</v>
      </c>
      <c r="BS1550" s="1">
        <v>500.1219333333334</v>
      </c>
      <c r="BT1550" s="1">
        <v>98.945899999999995</v>
      </c>
      <c r="BU1550" s="1">
        <v>0.10008188</v>
      </c>
      <c r="BV1550" s="1">
        <v>30.988859999999999</v>
      </c>
      <c r="BW1550" s="1">
        <v>31.578773333333331</v>
      </c>
      <c r="BX1550" s="1">
        <v>999.89999999999986</v>
      </c>
      <c r="BY1550" s="1">
        <v>0</v>
      </c>
      <c r="BZ1550" s="1">
        <v>0</v>
      </c>
      <c r="CA1550" s="1">
        <v>10008.456666666671</v>
      </c>
      <c r="CB1550" s="1">
        <v>0</v>
      </c>
      <c r="CC1550" s="1">
        <v>1946.962</v>
      </c>
      <c r="CD1550" s="1">
        <v>-74.71508</v>
      </c>
      <c r="CE1550" s="1">
        <v>1589.8893333333331</v>
      </c>
      <c r="CF1550" s="1">
        <v>1661.7053333333331</v>
      </c>
      <c r="CG1550" s="1">
        <v>2.9267979999999989</v>
      </c>
      <c r="CH1550" s="1">
        <v>1621.106</v>
      </c>
      <c r="CI1550" s="1">
        <v>24.432860000000002</v>
      </c>
      <c r="CJ1550" s="1">
        <v>2.7071266666666669</v>
      </c>
      <c r="CK1550" s="1">
        <v>2.417532</v>
      </c>
      <c r="CL1550" s="1">
        <v>22.328433333333329</v>
      </c>
      <c r="CM1550" s="1">
        <v>20.481686666666668</v>
      </c>
      <c r="CN1550" s="1">
        <v>1999.9880000000001</v>
      </c>
      <c r="CO1550" s="1">
        <v>0.98000600000000004</v>
      </c>
      <c r="CP1550" s="1">
        <v>1.99943E-2</v>
      </c>
      <c r="CQ1550" s="1">
        <v>0</v>
      </c>
      <c r="CR1550" s="1">
        <v>2.6008666666666671</v>
      </c>
      <c r="CS1550" s="1">
        <v>0</v>
      </c>
      <c r="CT1550" s="1">
        <v>16779.833333333339</v>
      </c>
      <c r="CU1550" s="1">
        <v>17412.259999999998</v>
      </c>
      <c r="CV1550" s="1">
        <v>44.612400000000001</v>
      </c>
      <c r="CW1550" s="1">
        <v>46.566200000000002</v>
      </c>
      <c r="CX1550" s="1">
        <v>44.686999999999998</v>
      </c>
      <c r="CY1550" s="1">
        <v>44.561999999999998</v>
      </c>
      <c r="CZ1550" s="1">
        <v>44.557866666666669</v>
      </c>
      <c r="DA1550" s="1">
        <v>1959.998</v>
      </c>
      <c r="DB1550" s="1">
        <v>39.99</v>
      </c>
      <c r="DC1550" s="1">
        <v>0</v>
      </c>
      <c r="DD1550" s="1">
        <v>1659891782.9000001</v>
      </c>
      <c r="DE1550" s="1">
        <v>0</v>
      </c>
      <c r="DF1550" s="1">
        <v>1659891113.0999999</v>
      </c>
      <c r="DG1550" s="1" t="s">
        <v>2706</v>
      </c>
      <c r="DH1550" s="1">
        <v>1659891112.5999999</v>
      </c>
      <c r="DI1550" s="1">
        <v>1659891113.0999999</v>
      </c>
      <c r="DJ1550" s="1">
        <v>29</v>
      </c>
      <c r="DK1550" s="1">
        <v>0.08</v>
      </c>
      <c r="DL1550" s="1">
        <v>-6.0000000000000001E-3</v>
      </c>
      <c r="DM1550" s="1">
        <v>1.387</v>
      </c>
      <c r="DN1550" s="1">
        <v>1.0999999999999999E-2</v>
      </c>
      <c r="DO1550" s="1">
        <v>400</v>
      </c>
      <c r="DP1550" s="1">
        <v>24</v>
      </c>
      <c r="DQ1550" s="1">
        <v>0.14000000000000001</v>
      </c>
      <c r="DR1550" s="1">
        <v>0.05</v>
      </c>
      <c r="DS1550" s="1">
        <v>28.536402924126872</v>
      </c>
      <c r="DT1550" s="1">
        <v>-2.0271384037905902</v>
      </c>
      <c r="DU1550" s="1">
        <v>0.21671595898137541</v>
      </c>
      <c r="DV1550" s="1">
        <v>0</v>
      </c>
      <c r="DW1550" s="1">
        <v>-74.657129999999995</v>
      </c>
      <c r="DX1550" s="1">
        <v>-3.8192703003335988</v>
      </c>
      <c r="DY1550" s="1">
        <v>0.32954140776742069</v>
      </c>
      <c r="DZ1550" s="1">
        <v>0</v>
      </c>
      <c r="EA1550" s="1">
        <v>1122.979055523133</v>
      </c>
      <c r="EB1550" s="1">
        <v>305.24989157253418</v>
      </c>
      <c r="EC1550" s="1">
        <v>22.916487475465381</v>
      </c>
      <c r="ED1550" s="1">
        <v>0</v>
      </c>
      <c r="EE1550" s="1">
        <v>2.9156737499999998</v>
      </c>
      <c r="EF1550" s="1">
        <v>0.167827654784238</v>
      </c>
      <c r="EG1550" s="1">
        <v>1.7591760669060371E-2</v>
      </c>
      <c r="EH1550" s="1">
        <v>0</v>
      </c>
      <c r="EI1550" s="1">
        <v>1.952040754209271</v>
      </c>
      <c r="EJ1550" s="1">
        <v>2.670139614444118E-2</v>
      </c>
      <c r="EK1550" s="1">
        <v>2.1990054460557938E-3</v>
      </c>
      <c r="EL1550" s="1">
        <v>1</v>
      </c>
      <c r="EM1550" s="1">
        <v>1</v>
      </c>
      <c r="EN1550" s="1">
        <v>5</v>
      </c>
      <c r="EO1550" s="1" t="s">
        <v>371</v>
      </c>
      <c r="EP1550" s="1">
        <v>2.9400499999999998</v>
      </c>
      <c r="EQ1550" s="1">
        <v>2.80145</v>
      </c>
      <c r="ER1550" s="1">
        <v>0.218691</v>
      </c>
      <c r="ES1550" s="1">
        <v>0.22472600000000001</v>
      </c>
      <c r="ET1550" s="1">
        <v>0.116912</v>
      </c>
      <c r="EU1550" s="1">
        <v>0.10800700000000001</v>
      </c>
      <c r="EV1550" s="1">
        <v>15944.2</v>
      </c>
      <c r="EW1550" s="1">
        <v>16586.7</v>
      </c>
      <c r="EX1550" s="1">
        <v>23753.5</v>
      </c>
      <c r="EY1550" s="1">
        <v>24922.5</v>
      </c>
      <c r="EZ1550" s="1">
        <v>33591.300000000003</v>
      </c>
      <c r="FA1550" s="1">
        <v>35511.4</v>
      </c>
      <c r="FB1550" s="1">
        <v>43328.4</v>
      </c>
      <c r="FC1550" s="1">
        <v>46077.1</v>
      </c>
      <c r="FD1550" s="1">
        <v>1.5732999999999999</v>
      </c>
      <c r="FE1550" s="1">
        <v>1.7776000000000001</v>
      </c>
      <c r="FF1550" s="1">
        <v>5.5082100000000002E-2</v>
      </c>
      <c r="FG1550" s="1">
        <v>0</v>
      </c>
      <c r="FH1550" s="1">
        <v>30.688700000000001</v>
      </c>
      <c r="FI1550" s="1">
        <v>999.9</v>
      </c>
      <c r="FJ1550" s="1">
        <v>46.2</v>
      </c>
      <c r="FK1550" s="1">
        <v>40.5</v>
      </c>
      <c r="FL1550" s="1">
        <v>35.5518</v>
      </c>
      <c r="FM1550" s="1">
        <v>63.403599999999997</v>
      </c>
      <c r="FN1550" s="1">
        <v>26.366199999999999</v>
      </c>
      <c r="FO1550" s="1">
        <v>1</v>
      </c>
      <c r="FP1550" s="1">
        <v>0.64207599999999998</v>
      </c>
      <c r="FQ1550" s="1">
        <v>3.9678800000000001</v>
      </c>
      <c r="FR1550" s="1">
        <v>20.271999999999998</v>
      </c>
      <c r="FS1550" s="1">
        <v>5.2111499999999999</v>
      </c>
      <c r="FT1550" s="1">
        <v>11.908099999999999</v>
      </c>
      <c r="FU1550" s="1">
        <v>5.0029000000000003</v>
      </c>
      <c r="FV1550" s="1">
        <v>3.2903799999999999</v>
      </c>
      <c r="FW1550" s="1">
        <v>9999</v>
      </c>
      <c r="FX1550" s="1">
        <v>9999</v>
      </c>
      <c r="FY1550" s="1">
        <v>9999</v>
      </c>
      <c r="FZ1550" s="1">
        <v>999.9</v>
      </c>
      <c r="GA1550" s="1">
        <v>1.85981</v>
      </c>
      <c r="GB1550" s="1">
        <v>1.85486</v>
      </c>
      <c r="GC1550" s="1">
        <v>1.8579600000000001</v>
      </c>
      <c r="GD1550" s="1">
        <v>1.8565100000000001</v>
      </c>
      <c r="GE1550" s="1">
        <v>1.8552500000000001</v>
      </c>
      <c r="GF1550" s="1">
        <v>1.85476</v>
      </c>
      <c r="GG1550" s="1">
        <v>1.85364</v>
      </c>
      <c r="GH1550" s="1">
        <v>1.8565499999999999</v>
      </c>
      <c r="GI1550" s="1">
        <v>0</v>
      </c>
      <c r="GJ1550" s="1">
        <v>0</v>
      </c>
      <c r="GK1550" s="1">
        <v>0</v>
      </c>
      <c r="GL1550" s="1">
        <v>0</v>
      </c>
      <c r="GM1550" s="1" t="s">
        <v>350</v>
      </c>
      <c r="GN1550" s="1" t="s">
        <v>351</v>
      </c>
      <c r="GO1550" s="1" t="s">
        <v>352</v>
      </c>
      <c r="GP1550" s="1" t="s">
        <v>352</v>
      </c>
      <c r="GQ1550" s="1" t="s">
        <v>352</v>
      </c>
      <c r="GR1550" s="1" t="s">
        <v>352</v>
      </c>
      <c r="GS1550" s="1">
        <v>0</v>
      </c>
      <c r="GT1550" s="1">
        <v>100</v>
      </c>
      <c r="GU1550" s="1">
        <v>100</v>
      </c>
      <c r="GV1550" s="1">
        <v>2.69</v>
      </c>
      <c r="GW1550" s="1">
        <v>4.3E-3</v>
      </c>
      <c r="GX1550" s="1">
        <v>0.39944932438917619</v>
      </c>
      <c r="GY1550" s="1">
        <v>3.036990343597491E-3</v>
      </c>
      <c r="GZ1550" s="1">
        <v>-1.538114387597119E-6</v>
      </c>
      <c r="HA1550" s="1">
        <v>3.3909691194327332E-10</v>
      </c>
      <c r="HB1550" s="1">
        <v>-6.6822494577568767E-2</v>
      </c>
      <c r="HC1550" s="1">
        <v>9.7621983196103414E-3</v>
      </c>
      <c r="HD1550" s="1">
        <v>-3.3387782167185642E-4</v>
      </c>
      <c r="HE1550" s="1">
        <v>2.632278881966732E-6</v>
      </c>
      <c r="HF1550" s="1">
        <v>6</v>
      </c>
      <c r="HG1550" s="1">
        <v>2134</v>
      </c>
      <c r="HH1550" s="1">
        <v>2</v>
      </c>
      <c r="HI1550" s="1">
        <v>31</v>
      </c>
      <c r="HJ1550" s="1">
        <v>11.2</v>
      </c>
      <c r="HK1550" s="1">
        <v>11.2</v>
      </c>
      <c r="HL1550" s="1">
        <v>3.3105500000000001</v>
      </c>
      <c r="HM1550" s="1">
        <v>2.3083499999999999</v>
      </c>
      <c r="HN1550" s="1">
        <v>1.4978</v>
      </c>
      <c r="HO1550" s="1">
        <v>2.3083499999999999</v>
      </c>
      <c r="HP1550" s="1">
        <v>1.5478499999999999</v>
      </c>
      <c r="HQ1550" s="1">
        <v>2.4279799999999998</v>
      </c>
      <c r="HR1550" s="1">
        <v>43.754300000000001</v>
      </c>
      <c r="HS1550" s="1">
        <v>13.475300000000001</v>
      </c>
      <c r="HT1550" s="1">
        <v>18</v>
      </c>
      <c r="HU1550" s="1">
        <v>314.03199999999998</v>
      </c>
      <c r="HV1550" s="1">
        <v>464.822</v>
      </c>
      <c r="HW1550" s="1">
        <v>25.147600000000001</v>
      </c>
      <c r="HX1550" s="1">
        <v>34.799199999999999</v>
      </c>
      <c r="HY1550" s="1">
        <v>30.001000000000001</v>
      </c>
      <c r="HZ1550" s="1">
        <v>34.572899999999997</v>
      </c>
      <c r="IA1550" s="1">
        <v>34.641800000000003</v>
      </c>
      <c r="IB1550" s="1">
        <v>66.325000000000003</v>
      </c>
      <c r="IC1550" s="1">
        <v>31.122900000000001</v>
      </c>
      <c r="ID1550" s="1">
        <v>0</v>
      </c>
      <c r="IE1550" s="1">
        <v>25.139099999999999</v>
      </c>
      <c r="IF1550" s="1">
        <v>1687.99</v>
      </c>
      <c r="IG1550" s="1">
        <v>24.4711</v>
      </c>
      <c r="IH1550" s="1">
        <v>100.17700000000001</v>
      </c>
      <c r="II1550" s="1">
        <v>99.856200000000001</v>
      </c>
      <c r="IJ1550" s="1" t="s">
        <v>1117</v>
      </c>
    </row>
    <row r="1551" spans="1:244" ht="15.75" customHeight="1" x14ac:dyDescent="0.3">
      <c r="A1551" s="1">
        <v>1535</v>
      </c>
      <c r="B1551" s="1">
        <v>1659891784.5999999</v>
      </c>
      <c r="C1551" s="1">
        <v>11527.5</v>
      </c>
      <c r="D1551" s="1" t="s">
        <v>3341</v>
      </c>
      <c r="E1551" s="1" t="s">
        <v>3342</v>
      </c>
      <c r="F1551" s="1">
        <v>1</v>
      </c>
      <c r="G1551" s="1" t="s">
        <v>2704</v>
      </c>
      <c r="H1551" s="1" t="s">
        <v>345</v>
      </c>
      <c r="I1551" s="1" t="s">
        <v>1102</v>
      </c>
      <c r="J1551" s="1" t="s">
        <v>1103</v>
      </c>
      <c r="K1551" s="1" t="s">
        <v>1104</v>
      </c>
      <c r="L1551" s="1" t="s">
        <v>2705</v>
      </c>
      <c r="M1551" s="1" t="s">
        <v>346</v>
      </c>
      <c r="N1551" s="1">
        <v>1659891776.5999999</v>
      </c>
      <c r="O1551" s="1">
        <f t="shared" si="204"/>
        <v>2.5120640906327279E-3</v>
      </c>
      <c r="P1551" s="1">
        <f t="shared" si="205"/>
        <v>2.5120640906327281</v>
      </c>
      <c r="Q1551" s="1">
        <f t="shared" si="206"/>
        <v>28.444354328658779</v>
      </c>
      <c r="R1551" s="1">
        <f t="shared" si="207"/>
        <v>1548.8924999999999</v>
      </c>
      <c r="S1551" s="1">
        <f t="shared" si="208"/>
        <v>1135.3484005875259</v>
      </c>
      <c r="T1551" s="1">
        <f t="shared" si="209"/>
        <v>112.45160054502085</v>
      </c>
      <c r="U1551" s="1">
        <f t="shared" si="210"/>
        <v>153.41144674801629</v>
      </c>
      <c r="V1551" s="1">
        <f t="shared" si="211"/>
        <v>0.12561674074935444</v>
      </c>
      <c r="W1551" s="1">
        <f t="shared" si="212"/>
        <v>2.9125606234998953</v>
      </c>
      <c r="X1551" s="1">
        <f t="shared" si="213"/>
        <v>0.12268270241811312</v>
      </c>
      <c r="Y1551" s="1">
        <f t="shared" si="214"/>
        <v>7.6934592858044965E-2</v>
      </c>
      <c r="Z1551" s="1">
        <f t="shared" si="215"/>
        <v>321.51252825</v>
      </c>
      <c r="AA1551" s="1">
        <f t="shared" si="216"/>
        <v>32.235382225835608</v>
      </c>
      <c r="AB1551" s="1">
        <f t="shared" si="217"/>
        <v>31.579049999999999</v>
      </c>
      <c r="AC1551" s="1">
        <f t="shared" si="218"/>
        <v>4.6624851220393806</v>
      </c>
      <c r="AD1551" s="1">
        <f t="shared" si="219"/>
        <v>60.104223268007082</v>
      </c>
      <c r="AE1551" s="1">
        <f t="shared" si="220"/>
        <v>2.7098895467634478</v>
      </c>
      <c r="AF1551" s="1">
        <f t="shared" si="221"/>
        <v>4.5086508059174886</v>
      </c>
      <c r="AG1551" s="1">
        <f t="shared" si="222"/>
        <v>1.9525955752759327</v>
      </c>
      <c r="AH1551" s="1">
        <f t="shared" si="223"/>
        <v>-110.7820263969033</v>
      </c>
      <c r="AI1551" s="1">
        <f t="shared" si="224"/>
        <v>-92.588985015519285</v>
      </c>
      <c r="AJ1551" s="1">
        <f t="shared" si="225"/>
        <v>-7.1587016869885751</v>
      </c>
      <c r="AK1551" s="1">
        <f t="shared" si="226"/>
        <v>110.98281515058883</v>
      </c>
      <c r="AL1551" s="1">
        <f t="shared" si="227"/>
        <v>58.408682754061068</v>
      </c>
      <c r="AM1551" s="1">
        <f t="shared" si="228"/>
        <v>2.5084570653751501</v>
      </c>
      <c r="AN1551" s="1">
        <f t="shared" si="229"/>
        <v>28.444354328658779</v>
      </c>
      <c r="AO1551" s="1">
        <v>1692.751483580653</v>
      </c>
      <c r="AP1551" s="1">
        <v>1631.0764848484851</v>
      </c>
      <c r="AQ1551" s="1">
        <v>5.1436940666927633</v>
      </c>
      <c r="AR1551" s="1">
        <v>66.332459273180504</v>
      </c>
      <c r="AS1551" s="1">
        <f t="shared" si="230"/>
        <v>2.5120640906327281</v>
      </c>
      <c r="AT1551" s="1">
        <v>24.432844570131991</v>
      </c>
      <c r="AU1551" s="1">
        <v>27.364066666666659</v>
      </c>
      <c r="AV1551" s="1">
        <v>6.8431509840435028E-6</v>
      </c>
      <c r="AW1551" s="1">
        <v>80.638585768873753</v>
      </c>
      <c r="AX1551" s="1">
        <v>171</v>
      </c>
      <c r="AY1551" s="1">
        <v>34</v>
      </c>
      <c r="AZ1551" s="1">
        <f t="shared" si="231"/>
        <v>1</v>
      </c>
      <c r="BA1551" s="1">
        <f t="shared" si="232"/>
        <v>0</v>
      </c>
      <c r="BB1551" s="1">
        <f t="shared" si="233"/>
        <v>51677.617837257072</v>
      </c>
      <c r="BC1551" s="1">
        <f t="shared" si="234"/>
        <v>1999.9818749999999</v>
      </c>
      <c r="BD1551" s="1">
        <f t="shared" si="235"/>
        <v>1681.184475</v>
      </c>
      <c r="BE1551" s="1">
        <f t="shared" si="236"/>
        <v>0.84059985543618987</v>
      </c>
      <c r="BF1551" s="1">
        <f t="shared" si="237"/>
        <v>0.16075772099184649</v>
      </c>
      <c r="BG1551" s="1">
        <v>6</v>
      </c>
      <c r="BH1551" s="1">
        <v>0.5</v>
      </c>
      <c r="BI1551" s="1" t="s">
        <v>347</v>
      </c>
      <c r="BJ1551" s="1">
        <v>2</v>
      </c>
      <c r="BK1551" s="1" t="b">
        <v>1</v>
      </c>
      <c r="BL1551" s="1">
        <v>1659891776.5999999</v>
      </c>
      <c r="BM1551" s="1">
        <v>1548.8924999999999</v>
      </c>
      <c r="BN1551" s="1">
        <v>1623.6268749999999</v>
      </c>
      <c r="BO1551" s="1">
        <v>27.359937500000001</v>
      </c>
      <c r="BP1551" s="1">
        <v>24.432868750000001</v>
      </c>
      <c r="BQ1551" s="1">
        <v>1546.2212500000001</v>
      </c>
      <c r="BR1551" s="1">
        <v>27.35566875</v>
      </c>
      <c r="BS1551" s="1">
        <v>500.12337500000001</v>
      </c>
      <c r="BT1551" s="1">
        <v>98.945812499999988</v>
      </c>
      <c r="BU1551" s="1">
        <v>0.100084325</v>
      </c>
      <c r="BV1551" s="1">
        <v>30.989393750000001</v>
      </c>
      <c r="BW1551" s="1">
        <v>31.579049999999999</v>
      </c>
      <c r="BX1551" s="1">
        <v>999.9</v>
      </c>
      <c r="BY1551" s="1">
        <v>0</v>
      </c>
      <c r="BZ1551" s="1">
        <v>0</v>
      </c>
      <c r="CA1551" s="1">
        <v>10008.984375</v>
      </c>
      <c r="CB1551" s="1">
        <v>0</v>
      </c>
      <c r="CC1551" s="1">
        <v>1946.4681250000001</v>
      </c>
      <c r="CD1551" s="1">
        <v>-74.733581250000015</v>
      </c>
      <c r="CE1551" s="1">
        <v>1592.463125</v>
      </c>
      <c r="CF1551" s="1">
        <v>1664.2893750000001</v>
      </c>
      <c r="CG1551" s="1">
        <v>2.927066875</v>
      </c>
      <c r="CH1551" s="1">
        <v>1623.6268749999999</v>
      </c>
      <c r="CI1551" s="1">
        <v>24.432868750000001</v>
      </c>
      <c r="CJ1551" s="1">
        <v>2.7071518750000001</v>
      </c>
      <c r="CK1551" s="1">
        <v>2.4175306249999999</v>
      </c>
      <c r="CL1551" s="1">
        <v>22.328587500000001</v>
      </c>
      <c r="CM1551" s="1">
        <v>20.481674999999999</v>
      </c>
      <c r="CN1551" s="1">
        <v>1999.9818749999999</v>
      </c>
      <c r="CO1551" s="1">
        <v>0.98000593750000009</v>
      </c>
      <c r="CP1551" s="1">
        <v>1.9994362500000001E-2</v>
      </c>
      <c r="CQ1551" s="1">
        <v>0</v>
      </c>
      <c r="CR1551" s="1">
        <v>2.5443750000000001</v>
      </c>
      <c r="CS1551" s="1">
        <v>0</v>
      </c>
      <c r="CT1551" s="1">
        <v>16779.993750000001</v>
      </c>
      <c r="CU1551" s="1">
        <v>17412.206249999999</v>
      </c>
      <c r="CV1551" s="1">
        <v>44.613187500000002</v>
      </c>
      <c r="CW1551" s="1">
        <v>46.565937499999997</v>
      </c>
      <c r="CX1551" s="1">
        <v>44.686999999999998</v>
      </c>
      <c r="CY1551" s="1">
        <v>44.561999999999998</v>
      </c>
      <c r="CZ1551" s="1">
        <v>44.558124999999997</v>
      </c>
      <c r="DA1551" s="1">
        <v>1959.9918749999999</v>
      </c>
      <c r="DB1551" s="1">
        <v>39.99</v>
      </c>
      <c r="DC1551" s="1">
        <v>0</v>
      </c>
      <c r="DD1551" s="1">
        <v>1659891784.0999999</v>
      </c>
      <c r="DE1551" s="1">
        <v>0</v>
      </c>
      <c r="DF1551" s="1">
        <v>1659891113.0999999</v>
      </c>
      <c r="DG1551" s="1" t="s">
        <v>2706</v>
      </c>
      <c r="DH1551" s="1">
        <v>1659891112.5999999</v>
      </c>
      <c r="DI1551" s="1">
        <v>1659891113.0999999</v>
      </c>
      <c r="DJ1551" s="1">
        <v>29</v>
      </c>
      <c r="DK1551" s="1">
        <v>0.08</v>
      </c>
      <c r="DL1551" s="1">
        <v>-6.0000000000000001E-3</v>
      </c>
      <c r="DM1551" s="1">
        <v>1.387</v>
      </c>
      <c r="DN1551" s="1">
        <v>1.0999999999999999E-2</v>
      </c>
      <c r="DO1551" s="1">
        <v>400</v>
      </c>
      <c r="DP1551" s="1">
        <v>24</v>
      </c>
      <c r="DQ1551" s="1">
        <v>0.14000000000000001</v>
      </c>
      <c r="DR1551" s="1">
        <v>0.05</v>
      </c>
      <c r="DS1551" s="1">
        <v>28.500775495184691</v>
      </c>
      <c r="DT1551" s="1">
        <v>-1.299060922448293</v>
      </c>
      <c r="DU1551" s="1">
        <v>0.1952422328169949</v>
      </c>
      <c r="DV1551" s="1">
        <v>0</v>
      </c>
      <c r="DW1551" s="1">
        <v>-74.711754838709652</v>
      </c>
      <c r="DX1551" s="1">
        <v>-3.2020645161289041</v>
      </c>
      <c r="DY1551" s="1">
        <v>0.30588141370599942</v>
      </c>
      <c r="DZ1551" s="1">
        <v>0</v>
      </c>
      <c r="EA1551" s="1">
        <v>1131.905058318458</v>
      </c>
      <c r="EB1551" s="1">
        <v>287.58050974874101</v>
      </c>
      <c r="EC1551" s="1">
        <v>20.867109721428761</v>
      </c>
      <c r="ED1551" s="1">
        <v>0</v>
      </c>
      <c r="EE1551" s="1">
        <v>2.9184882926829272</v>
      </c>
      <c r="EF1551" s="1">
        <v>0.1421935191637704</v>
      </c>
      <c r="EG1551" s="1">
        <v>1.5823835818533291E-2</v>
      </c>
      <c r="EH1551" s="1">
        <v>1</v>
      </c>
      <c r="EI1551" s="1">
        <v>1.9524698823268849</v>
      </c>
      <c r="EJ1551" s="1">
        <v>2.6114203580043519E-2</v>
      </c>
      <c r="EK1551" s="1">
        <v>2.1387938384903348E-3</v>
      </c>
      <c r="EL1551" s="1">
        <v>1</v>
      </c>
      <c r="EM1551" s="1">
        <v>2</v>
      </c>
      <c r="EN1551" s="1">
        <v>5</v>
      </c>
      <c r="EO1551" s="1" t="s">
        <v>386</v>
      </c>
      <c r="EP1551" s="1">
        <v>2.9400200000000001</v>
      </c>
      <c r="EQ1551" s="1">
        <v>2.8014600000000001</v>
      </c>
      <c r="ER1551" s="1">
        <v>0.21909300000000001</v>
      </c>
      <c r="ES1551" s="1">
        <v>0.225129</v>
      </c>
      <c r="ET1551" s="1">
        <v>0.116908</v>
      </c>
      <c r="EU1551" s="1">
        <v>0.108006</v>
      </c>
      <c r="EV1551" s="1">
        <v>15935.8</v>
      </c>
      <c r="EW1551" s="1">
        <v>16578</v>
      </c>
      <c r="EX1551" s="1">
        <v>23753.4</v>
      </c>
      <c r="EY1551" s="1">
        <v>24922.5</v>
      </c>
      <c r="EZ1551" s="1">
        <v>33591.300000000003</v>
      </c>
      <c r="FA1551" s="1">
        <v>35511.5</v>
      </c>
      <c r="FB1551" s="1">
        <v>43328.2</v>
      </c>
      <c r="FC1551" s="1">
        <v>46077.1</v>
      </c>
      <c r="FD1551" s="1">
        <v>1.5736699999999999</v>
      </c>
      <c r="FE1551" s="1">
        <v>1.7776000000000001</v>
      </c>
      <c r="FF1551" s="1">
        <v>5.4947999999999997E-2</v>
      </c>
      <c r="FG1551" s="1">
        <v>0</v>
      </c>
      <c r="FH1551" s="1">
        <v>30.688700000000001</v>
      </c>
      <c r="FI1551" s="1">
        <v>999.9</v>
      </c>
      <c r="FJ1551" s="1">
        <v>46.2</v>
      </c>
      <c r="FK1551" s="1">
        <v>40.5</v>
      </c>
      <c r="FL1551" s="1">
        <v>35.552700000000002</v>
      </c>
      <c r="FM1551" s="1">
        <v>63.303600000000003</v>
      </c>
      <c r="FN1551" s="1">
        <v>25.480799999999999</v>
      </c>
      <c r="FO1551" s="1">
        <v>1</v>
      </c>
      <c r="FP1551" s="1">
        <v>0.64227599999999996</v>
      </c>
      <c r="FQ1551" s="1">
        <v>3.9792100000000001</v>
      </c>
      <c r="FR1551" s="1">
        <v>20.271699999999999</v>
      </c>
      <c r="FS1551" s="1">
        <v>5.2115999999999998</v>
      </c>
      <c r="FT1551" s="1">
        <v>11.908099999999999</v>
      </c>
      <c r="FU1551" s="1">
        <v>5.0027999999999997</v>
      </c>
      <c r="FV1551" s="1">
        <v>3.2903799999999999</v>
      </c>
      <c r="FW1551" s="1">
        <v>9999</v>
      </c>
      <c r="FX1551" s="1">
        <v>9999</v>
      </c>
      <c r="FY1551" s="1">
        <v>9999</v>
      </c>
      <c r="FZ1551" s="1">
        <v>999.9</v>
      </c>
      <c r="GA1551" s="1">
        <v>1.85981</v>
      </c>
      <c r="GB1551" s="1">
        <v>1.85486</v>
      </c>
      <c r="GC1551" s="1">
        <v>1.8579600000000001</v>
      </c>
      <c r="GD1551" s="1">
        <v>1.8565</v>
      </c>
      <c r="GE1551" s="1">
        <v>1.8552500000000001</v>
      </c>
      <c r="GF1551" s="1">
        <v>1.85476</v>
      </c>
      <c r="GG1551" s="1">
        <v>1.85364</v>
      </c>
      <c r="GH1551" s="1">
        <v>1.8565499999999999</v>
      </c>
      <c r="GI1551" s="1">
        <v>0</v>
      </c>
      <c r="GJ1551" s="1">
        <v>0</v>
      </c>
      <c r="GK1551" s="1">
        <v>0</v>
      </c>
      <c r="GL1551" s="1">
        <v>0</v>
      </c>
      <c r="GM1551" s="1" t="s">
        <v>350</v>
      </c>
      <c r="GN1551" s="1" t="s">
        <v>351</v>
      </c>
      <c r="GO1551" s="1" t="s">
        <v>352</v>
      </c>
      <c r="GP1551" s="1" t="s">
        <v>352</v>
      </c>
      <c r="GQ1551" s="1" t="s">
        <v>352</v>
      </c>
      <c r="GR1551" s="1" t="s">
        <v>352</v>
      </c>
      <c r="GS1551" s="1">
        <v>0</v>
      </c>
      <c r="GT1551" s="1">
        <v>100</v>
      </c>
      <c r="GU1551" s="1">
        <v>100</v>
      </c>
      <c r="GV1551" s="1">
        <v>2.7</v>
      </c>
      <c r="GW1551" s="1">
        <v>4.3E-3</v>
      </c>
      <c r="GX1551" s="1">
        <v>0.39944932438917619</v>
      </c>
      <c r="GY1551" s="1">
        <v>3.036990343597491E-3</v>
      </c>
      <c r="GZ1551" s="1">
        <v>-1.538114387597119E-6</v>
      </c>
      <c r="HA1551" s="1">
        <v>3.3909691194327332E-10</v>
      </c>
      <c r="HB1551" s="1">
        <v>-6.6822494577568767E-2</v>
      </c>
      <c r="HC1551" s="1">
        <v>9.7621983196103414E-3</v>
      </c>
      <c r="HD1551" s="1">
        <v>-3.3387782167185642E-4</v>
      </c>
      <c r="HE1551" s="1">
        <v>2.632278881966732E-6</v>
      </c>
      <c r="HF1551" s="1">
        <v>6</v>
      </c>
      <c r="HG1551" s="1">
        <v>2134</v>
      </c>
      <c r="HH1551" s="1">
        <v>2</v>
      </c>
      <c r="HI1551" s="1">
        <v>31</v>
      </c>
      <c r="HJ1551" s="1">
        <v>11.2</v>
      </c>
      <c r="HK1551" s="1">
        <v>11.2</v>
      </c>
      <c r="HL1551" s="1">
        <v>3.3166500000000001</v>
      </c>
      <c r="HM1551" s="1">
        <v>2.32544</v>
      </c>
      <c r="HN1551" s="1">
        <v>1.4978</v>
      </c>
      <c r="HO1551" s="1">
        <v>2.3083499999999999</v>
      </c>
      <c r="HP1551" s="1">
        <v>1.5478499999999999</v>
      </c>
      <c r="HQ1551" s="1">
        <v>2.3706100000000001</v>
      </c>
      <c r="HR1551" s="1">
        <v>43.754300000000001</v>
      </c>
      <c r="HS1551" s="1">
        <v>13.492900000000001</v>
      </c>
      <c r="HT1551" s="1">
        <v>18</v>
      </c>
      <c r="HU1551" s="1">
        <v>314.2</v>
      </c>
      <c r="HV1551" s="1">
        <v>464.827</v>
      </c>
      <c r="HW1551" s="1">
        <v>25.148299999999999</v>
      </c>
      <c r="HX1551" s="1">
        <v>34.8003</v>
      </c>
      <c r="HY1551" s="1">
        <v>30.000900000000001</v>
      </c>
      <c r="HZ1551" s="1">
        <v>34.573599999999999</v>
      </c>
      <c r="IA1551" s="1">
        <v>34.642499999999998</v>
      </c>
      <c r="IB1551" s="1">
        <v>66.428799999999995</v>
      </c>
      <c r="IC1551" s="1">
        <v>31.122900000000001</v>
      </c>
      <c r="ID1551" s="1">
        <v>0</v>
      </c>
      <c r="IE1551" s="1">
        <v>25.1416</v>
      </c>
      <c r="IF1551" s="1">
        <v>1698.03</v>
      </c>
      <c r="IG1551" s="1">
        <v>24.4711</v>
      </c>
      <c r="IH1551" s="1">
        <v>100.17700000000001</v>
      </c>
      <c r="II1551" s="1">
        <v>99.856300000000005</v>
      </c>
      <c r="IJ1551" s="1" t="s">
        <v>1117</v>
      </c>
    </row>
    <row r="1552" spans="1:244" ht="15.75" customHeight="1" x14ac:dyDescent="0.3">
      <c r="A1552" s="1">
        <v>1536</v>
      </c>
      <c r="B1552" s="1">
        <v>1659891785.5999999</v>
      </c>
      <c r="C1552" s="1">
        <v>11528.5</v>
      </c>
      <c r="D1552" s="1" t="s">
        <v>3343</v>
      </c>
      <c r="E1552" s="1" t="s">
        <v>3344</v>
      </c>
      <c r="F1552" s="1">
        <v>1</v>
      </c>
      <c r="G1552" s="1" t="s">
        <v>2704</v>
      </c>
      <c r="H1552" s="1" t="s">
        <v>345</v>
      </c>
      <c r="I1552" s="1" t="s">
        <v>1102</v>
      </c>
      <c r="J1552" s="1" t="s">
        <v>1103</v>
      </c>
      <c r="K1552" s="1" t="s">
        <v>1104</v>
      </c>
      <c r="L1552" s="1" t="s">
        <v>2705</v>
      </c>
      <c r="M1552" s="1" t="s">
        <v>346</v>
      </c>
      <c r="N1552" s="1">
        <v>1659891778.099999</v>
      </c>
      <c r="O1552" s="1">
        <f t="shared" si="204"/>
        <v>2.5108136759877148E-3</v>
      </c>
      <c r="P1552" s="1">
        <f t="shared" si="205"/>
        <v>2.5108136759877149</v>
      </c>
      <c r="Q1552" s="1">
        <f t="shared" si="206"/>
        <v>28.542391758586291</v>
      </c>
      <c r="R1552" s="1">
        <f t="shared" si="207"/>
        <v>1556.366666666667</v>
      </c>
      <c r="S1552" s="1">
        <f t="shared" si="208"/>
        <v>1141.0560521011728</v>
      </c>
      <c r="T1552" s="1">
        <f t="shared" si="209"/>
        <v>113.01656984257509</v>
      </c>
      <c r="U1552" s="1">
        <f t="shared" si="210"/>
        <v>154.15125467332717</v>
      </c>
      <c r="V1552" s="1">
        <f t="shared" si="211"/>
        <v>0.12552454234331653</v>
      </c>
      <c r="W1552" s="1">
        <f t="shared" si="212"/>
        <v>2.9124854962936553</v>
      </c>
      <c r="X1552" s="1">
        <f t="shared" si="213"/>
        <v>0.12259468161738055</v>
      </c>
      <c r="Y1552" s="1">
        <f t="shared" si="214"/>
        <v>7.6879216578877654E-2</v>
      </c>
      <c r="Z1552" s="1">
        <f t="shared" si="215"/>
        <v>321.51425060000003</v>
      </c>
      <c r="AA1552" s="1">
        <f t="shared" si="216"/>
        <v>32.237532980989506</v>
      </c>
      <c r="AB1552" s="1">
        <f t="shared" si="217"/>
        <v>31.581320000000002</v>
      </c>
      <c r="AC1552" s="1">
        <f t="shared" si="218"/>
        <v>4.6630860591121461</v>
      </c>
      <c r="AD1552" s="1">
        <f t="shared" si="219"/>
        <v>60.102226226885293</v>
      </c>
      <c r="AE1552" s="1">
        <f t="shared" si="220"/>
        <v>2.7100755275616999</v>
      </c>
      <c r="AF1552" s="1">
        <f t="shared" si="221"/>
        <v>4.5091100574730669</v>
      </c>
      <c r="AG1552" s="1">
        <f t="shared" si="222"/>
        <v>1.9530105315504462</v>
      </c>
      <c r="AH1552" s="1">
        <f t="shared" si="223"/>
        <v>-110.72688311105823</v>
      </c>
      <c r="AI1552" s="1">
        <f t="shared" si="224"/>
        <v>-92.662554173479236</v>
      </c>
      <c r="AJ1552" s="1">
        <f t="shared" si="225"/>
        <v>-7.1647179100098217</v>
      </c>
      <c r="AK1552" s="1">
        <f t="shared" si="226"/>
        <v>110.96009540545276</v>
      </c>
      <c r="AL1552" s="1">
        <f t="shared" si="227"/>
        <v>58.475635860608669</v>
      </c>
      <c r="AM1552" s="1">
        <f t="shared" si="228"/>
        <v>2.5099747113660489</v>
      </c>
      <c r="AN1552" s="1">
        <f t="shared" si="229"/>
        <v>28.542391758586291</v>
      </c>
      <c r="AO1552" s="1">
        <v>1697.9075798327401</v>
      </c>
      <c r="AP1552" s="1">
        <v>1636.181757575758</v>
      </c>
      <c r="AQ1552" s="1">
        <v>5.1304120612678323</v>
      </c>
      <c r="AR1552" s="1">
        <v>66.332459273180504</v>
      </c>
      <c r="AS1552" s="1">
        <f t="shared" si="230"/>
        <v>2.5108136759877149</v>
      </c>
      <c r="AT1552" s="1">
        <v>24.432850484500339</v>
      </c>
      <c r="AU1552" s="1">
        <v>27.362579999999991</v>
      </c>
      <c r="AV1552" s="1">
        <v>8.5689506095938661E-6</v>
      </c>
      <c r="AW1552" s="1">
        <v>80.638585768873753</v>
      </c>
      <c r="AX1552" s="1">
        <v>171</v>
      </c>
      <c r="AY1552" s="1">
        <v>34</v>
      </c>
      <c r="AZ1552" s="1">
        <f t="shared" si="231"/>
        <v>1</v>
      </c>
      <c r="BA1552" s="1">
        <f t="shared" si="232"/>
        <v>0</v>
      </c>
      <c r="BB1552" s="1">
        <f t="shared" si="233"/>
        <v>51675.178448049322</v>
      </c>
      <c r="BC1552" s="1">
        <f t="shared" si="234"/>
        <v>1999.992666666667</v>
      </c>
      <c r="BD1552" s="1">
        <f t="shared" si="235"/>
        <v>1681.1935400000002</v>
      </c>
      <c r="BE1552" s="1">
        <f t="shared" si="236"/>
        <v>0.84059985219945799</v>
      </c>
      <c r="BF1552" s="1">
        <f t="shared" si="237"/>
        <v>0.16075771474495404</v>
      </c>
      <c r="BG1552" s="1">
        <v>6</v>
      </c>
      <c r="BH1552" s="1">
        <v>0.5</v>
      </c>
      <c r="BI1552" s="1" t="s">
        <v>347</v>
      </c>
      <c r="BJ1552" s="1">
        <v>2</v>
      </c>
      <c r="BK1552" s="1" t="b">
        <v>1</v>
      </c>
      <c r="BL1552" s="1">
        <v>1659891778.099999</v>
      </c>
      <c r="BM1552" s="1">
        <v>1556.366666666667</v>
      </c>
      <c r="BN1552" s="1">
        <v>1631.2059999999999</v>
      </c>
      <c r="BO1552" s="1">
        <v>27.361900000000009</v>
      </c>
      <c r="BP1552" s="1">
        <v>24.433093333333328</v>
      </c>
      <c r="BQ1552" s="1">
        <v>1553.689333333333</v>
      </c>
      <c r="BR1552" s="1">
        <v>27.35764</v>
      </c>
      <c r="BS1552" s="1">
        <v>500.12799999999987</v>
      </c>
      <c r="BT1552" s="1">
        <v>98.945493333333346</v>
      </c>
      <c r="BU1552" s="1">
        <v>0.10009661333333331</v>
      </c>
      <c r="BV1552" s="1">
        <v>30.99118</v>
      </c>
      <c r="BW1552" s="1">
        <v>31.581320000000002</v>
      </c>
      <c r="BX1552" s="1">
        <v>999.89999999999986</v>
      </c>
      <c r="BY1552" s="1">
        <v>0</v>
      </c>
      <c r="BZ1552" s="1">
        <v>0</v>
      </c>
      <c r="CA1552" s="1">
        <v>10008.58666666667</v>
      </c>
      <c r="CB1552" s="1">
        <v>0</v>
      </c>
      <c r="CC1552" s="1">
        <v>1946.7993333333329</v>
      </c>
      <c r="CD1552" s="1">
        <v>-74.838820000000013</v>
      </c>
      <c r="CE1552" s="1">
        <v>1600.15</v>
      </c>
      <c r="CF1552" s="1">
        <v>1672.0586666666661</v>
      </c>
      <c r="CG1552" s="1">
        <v>2.9288093333333332</v>
      </c>
      <c r="CH1552" s="1">
        <v>1631.2059999999999</v>
      </c>
      <c r="CI1552" s="1">
        <v>24.433093333333328</v>
      </c>
      <c r="CJ1552" s="1">
        <v>2.7073373333333328</v>
      </c>
      <c r="CK1552" s="1">
        <v>2.4175446666666658</v>
      </c>
      <c r="CL1552" s="1">
        <v>22.329713333333331</v>
      </c>
      <c r="CM1552" s="1">
        <v>20.481766666666669</v>
      </c>
      <c r="CN1552" s="1">
        <v>1999.992666666667</v>
      </c>
      <c r="CO1552" s="1">
        <v>0.98000600000000004</v>
      </c>
      <c r="CP1552" s="1">
        <v>1.99943E-2</v>
      </c>
      <c r="CQ1552" s="1">
        <v>0</v>
      </c>
      <c r="CR1552" s="1">
        <v>2.6827333333333341</v>
      </c>
      <c r="CS1552" s="1">
        <v>0</v>
      </c>
      <c r="CT1552" s="1">
        <v>16780.400000000001</v>
      </c>
      <c r="CU1552" s="1">
        <v>17412.306666666671</v>
      </c>
      <c r="CV1552" s="1">
        <v>44.616599999999998</v>
      </c>
      <c r="CW1552" s="1">
        <v>46.561999999999998</v>
      </c>
      <c r="CX1552" s="1">
        <v>44.686999999999998</v>
      </c>
      <c r="CY1552" s="1">
        <v>44.561999999999998</v>
      </c>
      <c r="CZ1552" s="1">
        <v>44.557866666666669</v>
      </c>
      <c r="DA1552" s="1">
        <v>1960.002666666667</v>
      </c>
      <c r="DB1552" s="1">
        <v>39.99</v>
      </c>
      <c r="DC1552" s="1">
        <v>0</v>
      </c>
      <c r="DD1552" s="1">
        <v>1659891784.7</v>
      </c>
      <c r="DE1552" s="1">
        <v>0</v>
      </c>
      <c r="DF1552" s="1">
        <v>1659891113.0999999</v>
      </c>
      <c r="DG1552" s="1" t="s">
        <v>2706</v>
      </c>
      <c r="DH1552" s="1">
        <v>1659891112.5999999</v>
      </c>
      <c r="DI1552" s="1">
        <v>1659891113.0999999</v>
      </c>
      <c r="DJ1552" s="1">
        <v>29</v>
      </c>
      <c r="DK1552" s="1">
        <v>0.08</v>
      </c>
      <c r="DL1552" s="1">
        <v>-6.0000000000000001E-3</v>
      </c>
      <c r="DM1552" s="1">
        <v>1.387</v>
      </c>
      <c r="DN1552" s="1">
        <v>1.0999999999999999E-2</v>
      </c>
      <c r="DO1552" s="1">
        <v>400</v>
      </c>
      <c r="DP1552" s="1">
        <v>24</v>
      </c>
      <c r="DQ1552" s="1">
        <v>0.14000000000000001</v>
      </c>
      <c r="DR1552" s="1">
        <v>0.05</v>
      </c>
      <c r="DS1552" s="1">
        <v>28.489247940712829</v>
      </c>
      <c r="DT1552" s="1">
        <v>-1.0489211552383879</v>
      </c>
      <c r="DU1552" s="1">
        <v>0.186460749382199</v>
      </c>
      <c r="DV1552" s="1">
        <v>0</v>
      </c>
      <c r="DW1552" s="1">
        <v>-74.76646451612902</v>
      </c>
      <c r="DX1552" s="1">
        <v>-2.8681741935483611</v>
      </c>
      <c r="DY1552" s="1">
        <v>0.28508093423355391</v>
      </c>
      <c r="DZ1552" s="1">
        <v>0</v>
      </c>
      <c r="EA1552" s="1">
        <v>1136.758069245745</v>
      </c>
      <c r="EB1552" s="1">
        <v>285.92992262931239</v>
      </c>
      <c r="EC1552" s="1">
        <v>20.746724241094959</v>
      </c>
      <c r="ED1552" s="1">
        <v>0</v>
      </c>
      <c r="EE1552" s="1">
        <v>2.920881707317073</v>
      </c>
      <c r="EF1552" s="1">
        <v>0.11806264808362101</v>
      </c>
      <c r="EG1552" s="1">
        <v>1.3532137880676989E-2</v>
      </c>
      <c r="EH1552" s="1">
        <v>1</v>
      </c>
      <c r="EI1552" s="1">
        <v>1.9527590077472641</v>
      </c>
      <c r="EJ1552" s="1">
        <v>2.1553186325001802E-2</v>
      </c>
      <c r="EK1552" s="1">
        <v>1.9358526265623511E-3</v>
      </c>
      <c r="EL1552" s="1">
        <v>1</v>
      </c>
      <c r="EM1552" s="1">
        <v>2</v>
      </c>
      <c r="EN1552" s="1">
        <v>5</v>
      </c>
      <c r="EO1552" s="1" t="s">
        <v>386</v>
      </c>
      <c r="EP1552" s="1">
        <v>2.94014</v>
      </c>
      <c r="EQ1552" s="1">
        <v>2.8014199999999998</v>
      </c>
      <c r="ER1552" s="1">
        <v>0.2195</v>
      </c>
      <c r="ES1552" s="1">
        <v>0.22553400000000001</v>
      </c>
      <c r="ET1552" s="1">
        <v>0.116907</v>
      </c>
      <c r="EU1552" s="1">
        <v>0.10800899999999999</v>
      </c>
      <c r="EV1552" s="1">
        <v>15927.4</v>
      </c>
      <c r="EW1552" s="1">
        <v>16569.400000000001</v>
      </c>
      <c r="EX1552" s="1">
        <v>23753.3</v>
      </c>
      <c r="EY1552" s="1">
        <v>24922.7</v>
      </c>
      <c r="EZ1552" s="1">
        <v>33591.300000000003</v>
      </c>
      <c r="FA1552" s="1">
        <v>35511.4</v>
      </c>
      <c r="FB1552" s="1">
        <v>43328.2</v>
      </c>
      <c r="FC1552" s="1">
        <v>46077.3</v>
      </c>
      <c r="FD1552" s="1">
        <v>1.5729200000000001</v>
      </c>
      <c r="FE1552" s="1">
        <v>1.77762</v>
      </c>
      <c r="FF1552" s="1">
        <v>5.4955499999999997E-2</v>
      </c>
      <c r="FG1552" s="1">
        <v>0</v>
      </c>
      <c r="FH1552" s="1">
        <v>30.688700000000001</v>
      </c>
      <c r="FI1552" s="1">
        <v>999.9</v>
      </c>
      <c r="FJ1552" s="1">
        <v>46.2</v>
      </c>
      <c r="FK1552" s="1">
        <v>40.5</v>
      </c>
      <c r="FL1552" s="1">
        <v>35.549100000000003</v>
      </c>
      <c r="FM1552" s="1">
        <v>63.623600000000003</v>
      </c>
      <c r="FN1552" s="1">
        <v>26.374199999999998</v>
      </c>
      <c r="FO1552" s="1">
        <v>1</v>
      </c>
      <c r="FP1552" s="1">
        <v>0.64243600000000001</v>
      </c>
      <c r="FQ1552" s="1">
        <v>3.9841099999999998</v>
      </c>
      <c r="FR1552" s="1">
        <v>20.271599999999999</v>
      </c>
      <c r="FS1552" s="1">
        <v>5.2112999999999996</v>
      </c>
      <c r="FT1552" s="1">
        <v>11.908099999999999</v>
      </c>
      <c r="FU1552" s="1">
        <v>5.0026000000000002</v>
      </c>
      <c r="FV1552" s="1">
        <v>3.2903500000000001</v>
      </c>
      <c r="FW1552" s="1">
        <v>9999</v>
      </c>
      <c r="FX1552" s="1">
        <v>9999</v>
      </c>
      <c r="FY1552" s="1">
        <v>9999</v>
      </c>
      <c r="FZ1552" s="1">
        <v>999.9</v>
      </c>
      <c r="GA1552" s="1">
        <v>1.8597699999999999</v>
      </c>
      <c r="GB1552" s="1">
        <v>1.85486</v>
      </c>
      <c r="GC1552" s="1">
        <v>1.8579600000000001</v>
      </c>
      <c r="GD1552" s="1">
        <v>1.8565</v>
      </c>
      <c r="GE1552" s="1">
        <v>1.85524</v>
      </c>
      <c r="GF1552" s="1">
        <v>1.85476</v>
      </c>
      <c r="GG1552" s="1">
        <v>1.85364</v>
      </c>
      <c r="GH1552" s="1">
        <v>1.8565400000000001</v>
      </c>
      <c r="GI1552" s="1">
        <v>0</v>
      </c>
      <c r="GJ1552" s="1">
        <v>0</v>
      </c>
      <c r="GK1552" s="1">
        <v>0</v>
      </c>
      <c r="GL1552" s="1">
        <v>0</v>
      </c>
      <c r="GM1552" s="1" t="s">
        <v>350</v>
      </c>
      <c r="GN1552" s="1" t="s">
        <v>351</v>
      </c>
      <c r="GO1552" s="1" t="s">
        <v>352</v>
      </c>
      <c r="GP1552" s="1" t="s">
        <v>352</v>
      </c>
      <c r="GQ1552" s="1" t="s">
        <v>352</v>
      </c>
      <c r="GR1552" s="1" t="s">
        <v>352</v>
      </c>
      <c r="GS1552" s="1">
        <v>0</v>
      </c>
      <c r="GT1552" s="1">
        <v>100</v>
      </c>
      <c r="GU1552" s="1">
        <v>100</v>
      </c>
      <c r="GV1552" s="1">
        <v>2.7</v>
      </c>
      <c r="GW1552" s="1">
        <v>4.3E-3</v>
      </c>
      <c r="GX1552" s="1">
        <v>0.39944932438917619</v>
      </c>
      <c r="GY1552" s="1">
        <v>3.036990343597491E-3</v>
      </c>
      <c r="GZ1552" s="1">
        <v>-1.538114387597119E-6</v>
      </c>
      <c r="HA1552" s="1">
        <v>3.3909691194327332E-10</v>
      </c>
      <c r="HB1552" s="1">
        <v>-6.6822494577568767E-2</v>
      </c>
      <c r="HC1552" s="1">
        <v>9.7621983196103414E-3</v>
      </c>
      <c r="HD1552" s="1">
        <v>-3.3387782167185642E-4</v>
      </c>
      <c r="HE1552" s="1">
        <v>2.632278881966732E-6</v>
      </c>
      <c r="HF1552" s="1">
        <v>6</v>
      </c>
      <c r="HG1552" s="1">
        <v>2134</v>
      </c>
      <c r="HH1552" s="1">
        <v>2</v>
      </c>
      <c r="HI1552" s="1">
        <v>31</v>
      </c>
      <c r="HJ1552" s="1">
        <v>11.2</v>
      </c>
      <c r="HK1552" s="1">
        <v>11.2</v>
      </c>
      <c r="HL1552" s="1">
        <v>3.3252000000000002</v>
      </c>
      <c r="HM1552" s="1">
        <v>2.3059099999999999</v>
      </c>
      <c r="HN1552" s="1">
        <v>1.4978</v>
      </c>
      <c r="HO1552" s="1">
        <v>2.3083499999999999</v>
      </c>
      <c r="HP1552" s="1">
        <v>1.5478499999999999</v>
      </c>
      <c r="HQ1552" s="1">
        <v>2.4414099999999999</v>
      </c>
      <c r="HR1552" s="1">
        <v>43.754300000000001</v>
      </c>
      <c r="HS1552" s="1">
        <v>13.4841</v>
      </c>
      <c r="HT1552" s="1">
        <v>18</v>
      </c>
      <c r="HU1552" s="1">
        <v>313.87599999999998</v>
      </c>
      <c r="HV1552" s="1">
        <v>464.85</v>
      </c>
      <c r="HW1552" s="1">
        <v>25.148499999999999</v>
      </c>
      <c r="HX1552" s="1">
        <v>34.801600000000001</v>
      </c>
      <c r="HY1552" s="1">
        <v>30.000900000000001</v>
      </c>
      <c r="HZ1552" s="1">
        <v>34.574800000000003</v>
      </c>
      <c r="IA1552" s="1">
        <v>34.643500000000003</v>
      </c>
      <c r="IB1552" s="1">
        <v>66.642200000000003</v>
      </c>
      <c r="IC1552" s="1">
        <v>31.122900000000001</v>
      </c>
      <c r="ID1552" s="1">
        <v>0</v>
      </c>
      <c r="IE1552" s="1">
        <v>25.1416</v>
      </c>
      <c r="IF1552" s="1">
        <v>1698.03</v>
      </c>
      <c r="IG1552" s="1">
        <v>24.4711</v>
      </c>
      <c r="IH1552" s="1">
        <v>100.176</v>
      </c>
      <c r="II1552" s="1">
        <v>99.856800000000007</v>
      </c>
      <c r="IJ1552" s="1" t="s">
        <v>1117</v>
      </c>
    </row>
    <row r="1553" spans="1:244" ht="15.75" customHeight="1" x14ac:dyDescent="0.3">
      <c r="A1553" s="1">
        <v>1537</v>
      </c>
      <c r="B1553" s="1">
        <v>1659891786.5999999</v>
      </c>
      <c r="C1553" s="1">
        <v>11529.5</v>
      </c>
      <c r="D1553" s="1" t="s">
        <v>3345</v>
      </c>
      <c r="E1553" s="1" t="s">
        <v>3346</v>
      </c>
      <c r="F1553" s="1">
        <v>1</v>
      </c>
      <c r="G1553" s="1" t="s">
        <v>2704</v>
      </c>
      <c r="H1553" s="1" t="s">
        <v>345</v>
      </c>
      <c r="I1553" s="1" t="s">
        <v>1102</v>
      </c>
      <c r="J1553" s="1" t="s">
        <v>1103</v>
      </c>
      <c r="K1553" s="1" t="s">
        <v>1104</v>
      </c>
      <c r="L1553" s="1" t="s">
        <v>2705</v>
      </c>
      <c r="M1553" s="1" t="s">
        <v>346</v>
      </c>
      <c r="N1553" s="1">
        <v>1659891778.5999999</v>
      </c>
      <c r="O1553" s="1">
        <f t="shared" si="204"/>
        <v>2.5095369226251808E-3</v>
      </c>
      <c r="P1553" s="1">
        <f t="shared" si="205"/>
        <v>2.5095369226251809</v>
      </c>
      <c r="Q1553" s="1">
        <f t="shared" si="206"/>
        <v>28.601846371665886</v>
      </c>
      <c r="R1553" s="1">
        <f t="shared" si="207"/>
        <v>1558.870625</v>
      </c>
      <c r="S1553" s="1">
        <f t="shared" si="208"/>
        <v>1142.5238542202669</v>
      </c>
      <c r="T1553" s="1">
        <f t="shared" si="209"/>
        <v>113.16186048477996</v>
      </c>
      <c r="U1553" s="1">
        <f t="shared" si="210"/>
        <v>154.39913970151798</v>
      </c>
      <c r="V1553" s="1">
        <f t="shared" si="211"/>
        <v>0.12545698917458661</v>
      </c>
      <c r="W1553" s="1">
        <f t="shared" si="212"/>
        <v>2.9122057371192285</v>
      </c>
      <c r="X1553" s="1">
        <f t="shared" si="213"/>
        <v>0.12252996741342939</v>
      </c>
      <c r="Y1553" s="1">
        <f t="shared" si="214"/>
        <v>7.6838523103810508E-2</v>
      </c>
      <c r="Z1553" s="1">
        <f t="shared" si="215"/>
        <v>321.51272774999995</v>
      </c>
      <c r="AA1553" s="1">
        <f t="shared" si="216"/>
        <v>32.238443917072573</v>
      </c>
      <c r="AB1553" s="1">
        <f t="shared" si="217"/>
        <v>31.58145</v>
      </c>
      <c r="AC1553" s="1">
        <f t="shared" si="218"/>
        <v>4.6631204760522644</v>
      </c>
      <c r="AD1553" s="1">
        <f t="shared" si="219"/>
        <v>60.100560720794583</v>
      </c>
      <c r="AE1553" s="1">
        <f t="shared" si="220"/>
        <v>2.7100740227198696</v>
      </c>
      <c r="AF1553" s="1">
        <f t="shared" si="221"/>
        <v>4.5092325100091681</v>
      </c>
      <c r="AG1553" s="1">
        <f t="shared" si="222"/>
        <v>1.9530464533323948</v>
      </c>
      <c r="AH1553" s="1">
        <f t="shared" si="223"/>
        <v>-110.67057828777047</v>
      </c>
      <c r="AI1553" s="1">
        <f t="shared" si="224"/>
        <v>-92.599291227884649</v>
      </c>
      <c r="AJ1553" s="1">
        <f t="shared" si="225"/>
        <v>-7.1605355812481735</v>
      </c>
      <c r="AK1553" s="1">
        <f t="shared" si="226"/>
        <v>111.08232265309668</v>
      </c>
      <c r="AL1553" s="1">
        <f t="shared" si="227"/>
        <v>58.488191208923062</v>
      </c>
      <c r="AM1553" s="1">
        <f t="shared" si="228"/>
        <v>2.5099531632468643</v>
      </c>
      <c r="AN1553" s="1">
        <f t="shared" si="229"/>
        <v>28.601846371665886</v>
      </c>
      <c r="AO1553" s="1">
        <v>1703.1212800022481</v>
      </c>
      <c r="AP1553" s="1">
        <v>1641.3164848484851</v>
      </c>
      <c r="AQ1553" s="1">
        <v>5.1316562064313196</v>
      </c>
      <c r="AR1553" s="1">
        <v>66.332459273180504</v>
      </c>
      <c r="AS1553" s="1">
        <f t="shared" si="230"/>
        <v>2.5095369226251809</v>
      </c>
      <c r="AT1553" s="1">
        <v>24.433196088719971</v>
      </c>
      <c r="AU1553" s="1">
        <v>27.361627878787871</v>
      </c>
      <c r="AV1553" s="1">
        <v>-2.5422825737155991E-5</v>
      </c>
      <c r="AW1553" s="1">
        <v>80.638585768873753</v>
      </c>
      <c r="AX1553" s="1">
        <v>172</v>
      </c>
      <c r="AY1553" s="1">
        <v>34</v>
      </c>
      <c r="AZ1553" s="1">
        <f t="shared" si="231"/>
        <v>1</v>
      </c>
      <c r="BA1553" s="1">
        <f t="shared" si="232"/>
        <v>0</v>
      </c>
      <c r="BB1553" s="1">
        <f t="shared" si="233"/>
        <v>51667.168260505707</v>
      </c>
      <c r="BC1553" s="1">
        <f t="shared" si="234"/>
        <v>1999.983125</v>
      </c>
      <c r="BD1553" s="1">
        <f t="shared" si="235"/>
        <v>1681.1855249999999</v>
      </c>
      <c r="BE1553" s="1">
        <f t="shared" si="236"/>
        <v>0.84059985506127699</v>
      </c>
      <c r="BF1553" s="1">
        <f t="shared" si="237"/>
        <v>0.16075772026826474</v>
      </c>
      <c r="BG1553" s="1">
        <v>6</v>
      </c>
      <c r="BH1553" s="1">
        <v>0.5</v>
      </c>
      <c r="BI1553" s="1" t="s">
        <v>347</v>
      </c>
      <c r="BJ1553" s="1">
        <v>2</v>
      </c>
      <c r="BK1553" s="1" t="b">
        <v>1</v>
      </c>
      <c r="BL1553" s="1">
        <v>1659891778.5999999</v>
      </c>
      <c r="BM1553" s="1">
        <v>1558.870625</v>
      </c>
      <c r="BN1553" s="1">
        <v>1633.7318749999999</v>
      </c>
      <c r="BO1553" s="1">
        <v>27.361906250000001</v>
      </c>
      <c r="BP1553" s="1">
        <v>24.433150000000001</v>
      </c>
      <c r="BQ1553" s="1">
        <v>1556.191875</v>
      </c>
      <c r="BR1553" s="1">
        <v>27.357643750000001</v>
      </c>
      <c r="BS1553" s="1">
        <v>500.13231250000001</v>
      </c>
      <c r="BT1553" s="1">
        <v>98.945400000000006</v>
      </c>
      <c r="BU1553" s="1">
        <v>0.100112325</v>
      </c>
      <c r="BV1553" s="1">
        <v>30.991656249999998</v>
      </c>
      <c r="BW1553" s="1">
        <v>31.58145</v>
      </c>
      <c r="BX1553" s="1">
        <v>999.9</v>
      </c>
      <c r="BY1553" s="1">
        <v>0</v>
      </c>
      <c r="BZ1553" s="1">
        <v>0</v>
      </c>
      <c r="CA1553" s="1">
        <v>10006.995000000001</v>
      </c>
      <c r="CB1553" s="1">
        <v>0</v>
      </c>
      <c r="CC1553" s="1">
        <v>1946.4925000000001</v>
      </c>
      <c r="CD1553" s="1">
        <v>-74.860887500000004</v>
      </c>
      <c r="CE1553" s="1">
        <v>1602.724375</v>
      </c>
      <c r="CF1553" s="1">
        <v>1674.6481249999999</v>
      </c>
      <c r="CG1553" s="1">
        <v>2.9287593749999998</v>
      </c>
      <c r="CH1553" s="1">
        <v>1633.7318749999999</v>
      </c>
      <c r="CI1553" s="1">
        <v>24.433150000000001</v>
      </c>
      <c r="CJ1553" s="1">
        <v>2.707335</v>
      </c>
      <c r="CK1553" s="1">
        <v>2.4175475</v>
      </c>
      <c r="CL1553" s="1">
        <v>22.329699999999999</v>
      </c>
      <c r="CM1553" s="1">
        <v>20.481787499999999</v>
      </c>
      <c r="CN1553" s="1">
        <v>1999.983125</v>
      </c>
      <c r="CO1553" s="1">
        <v>0.98000593750000009</v>
      </c>
      <c r="CP1553" s="1">
        <v>1.9994362500000001E-2</v>
      </c>
      <c r="CQ1553" s="1">
        <v>0</v>
      </c>
      <c r="CR1553" s="1">
        <v>2.7538125</v>
      </c>
      <c r="CS1553" s="1">
        <v>0</v>
      </c>
      <c r="CT1553" s="1">
        <v>16780.962500000001</v>
      </c>
      <c r="CU1553" s="1">
        <v>17412.224999999999</v>
      </c>
      <c r="CV1553" s="1">
        <v>44.617125000000001</v>
      </c>
      <c r="CW1553" s="1">
        <v>46.561999999999998</v>
      </c>
      <c r="CX1553" s="1">
        <v>44.690937499999997</v>
      </c>
      <c r="CY1553" s="1">
        <v>44.561999999999998</v>
      </c>
      <c r="CZ1553" s="1">
        <v>44.558124999999997</v>
      </c>
      <c r="DA1553" s="1">
        <v>1959.993125</v>
      </c>
      <c r="DB1553" s="1">
        <v>39.99</v>
      </c>
      <c r="DC1553" s="1">
        <v>0</v>
      </c>
      <c r="DD1553" s="1">
        <v>1659891785.9000001</v>
      </c>
      <c r="DE1553" s="1">
        <v>0</v>
      </c>
      <c r="DF1553" s="1">
        <v>1659891113.0999999</v>
      </c>
      <c r="DG1553" s="1" t="s">
        <v>2706</v>
      </c>
      <c r="DH1553" s="1">
        <v>1659891112.5999999</v>
      </c>
      <c r="DI1553" s="1">
        <v>1659891113.0999999</v>
      </c>
      <c r="DJ1553" s="1">
        <v>29</v>
      </c>
      <c r="DK1553" s="1">
        <v>0.08</v>
      </c>
      <c r="DL1553" s="1">
        <v>-6.0000000000000001E-3</v>
      </c>
      <c r="DM1553" s="1">
        <v>1.387</v>
      </c>
      <c r="DN1553" s="1">
        <v>1.0999999999999999E-2</v>
      </c>
      <c r="DO1553" s="1">
        <v>400</v>
      </c>
      <c r="DP1553" s="1">
        <v>24</v>
      </c>
      <c r="DQ1553" s="1">
        <v>0.14000000000000001</v>
      </c>
      <c r="DR1553" s="1">
        <v>0.05</v>
      </c>
      <c r="DS1553" s="1">
        <v>28.482390471172941</v>
      </c>
      <c r="DT1553" s="1">
        <v>-0.54955963714103295</v>
      </c>
      <c r="DU1553" s="1">
        <v>0.18087094762989239</v>
      </c>
      <c r="DV1553" s="1">
        <v>0</v>
      </c>
      <c r="DW1553" s="1">
        <v>-74.889163333333329</v>
      </c>
      <c r="DX1553" s="1">
        <v>-1.839737486095534</v>
      </c>
      <c r="DY1553" s="1">
        <v>0.19052610579364029</v>
      </c>
      <c r="DZ1553" s="1">
        <v>0</v>
      </c>
      <c r="EA1553" s="1">
        <v>1142.5099860807841</v>
      </c>
      <c r="EB1553" s="1">
        <v>285.35827810883688</v>
      </c>
      <c r="EC1553" s="1">
        <v>21.385214669334239</v>
      </c>
      <c r="ED1553" s="1">
        <v>0</v>
      </c>
      <c r="EE1553" s="1">
        <v>2.9244997499999998</v>
      </c>
      <c r="EF1553" s="1">
        <v>7.4697973733572107E-2</v>
      </c>
      <c r="EG1553" s="1">
        <v>9.0611923849733648E-3</v>
      </c>
      <c r="EH1553" s="1">
        <v>1</v>
      </c>
      <c r="EI1553" s="1">
        <v>1.9529596474808391</v>
      </c>
      <c r="EJ1553" s="1">
        <v>1.481489988735721E-2</v>
      </c>
      <c r="EK1553" s="1">
        <v>1.731842481803327E-3</v>
      </c>
      <c r="EL1553" s="1">
        <v>1</v>
      </c>
      <c r="EM1553" s="1">
        <v>2</v>
      </c>
      <c r="EN1553" s="1">
        <v>5</v>
      </c>
      <c r="EO1553" s="1" t="s">
        <v>386</v>
      </c>
      <c r="EP1553" s="1">
        <v>2.9403000000000001</v>
      </c>
      <c r="EQ1553" s="1">
        <v>2.8012999999999999</v>
      </c>
      <c r="ER1553" s="1">
        <v>0.21990699999999999</v>
      </c>
      <c r="ES1553" s="1">
        <v>0.22592999999999999</v>
      </c>
      <c r="ET1553" s="1">
        <v>0.11690300000000001</v>
      </c>
      <c r="EU1553" s="1">
        <v>0.108006</v>
      </c>
      <c r="EV1553" s="1">
        <v>15919.1</v>
      </c>
      <c r="EW1553" s="1">
        <v>16560.900000000001</v>
      </c>
      <c r="EX1553" s="1">
        <v>23753.3</v>
      </c>
      <c r="EY1553" s="1">
        <v>24922.6</v>
      </c>
      <c r="EZ1553" s="1">
        <v>33591.5</v>
      </c>
      <c r="FA1553" s="1">
        <v>35511.5</v>
      </c>
      <c r="FB1553" s="1">
        <v>43328.2</v>
      </c>
      <c r="FC1553" s="1">
        <v>46077.2</v>
      </c>
      <c r="FD1553" s="1">
        <v>1.5708500000000001</v>
      </c>
      <c r="FE1553" s="1">
        <v>1.77762</v>
      </c>
      <c r="FF1553" s="1">
        <v>5.5152899999999998E-2</v>
      </c>
      <c r="FG1553" s="1">
        <v>0</v>
      </c>
      <c r="FH1553" s="1">
        <v>30.688700000000001</v>
      </c>
      <c r="FI1553" s="1">
        <v>999.9</v>
      </c>
      <c r="FJ1553" s="1">
        <v>46.2</v>
      </c>
      <c r="FK1553" s="1">
        <v>40.5</v>
      </c>
      <c r="FL1553" s="1">
        <v>35.5533</v>
      </c>
      <c r="FM1553" s="1">
        <v>63.403599999999997</v>
      </c>
      <c r="FN1553" s="1">
        <v>25.5489</v>
      </c>
      <c r="FO1553" s="1">
        <v>1</v>
      </c>
      <c r="FP1553" s="1">
        <v>0.64262699999999995</v>
      </c>
      <c r="FQ1553" s="1">
        <v>3.98875</v>
      </c>
      <c r="FR1553" s="1">
        <v>20.2715</v>
      </c>
      <c r="FS1553" s="1">
        <v>5.2112999999999996</v>
      </c>
      <c r="FT1553" s="1">
        <v>11.908099999999999</v>
      </c>
      <c r="FU1553" s="1">
        <v>5.0027499999999998</v>
      </c>
      <c r="FV1553" s="1">
        <v>3.2904</v>
      </c>
      <c r="FW1553" s="1">
        <v>9999</v>
      </c>
      <c r="FX1553" s="1">
        <v>9999</v>
      </c>
      <c r="FY1553" s="1">
        <v>9999</v>
      </c>
      <c r="FZ1553" s="1">
        <v>999.9</v>
      </c>
      <c r="GA1553" s="1">
        <v>1.8597600000000001</v>
      </c>
      <c r="GB1553" s="1">
        <v>1.85486</v>
      </c>
      <c r="GC1553" s="1">
        <v>1.85795</v>
      </c>
      <c r="GD1553" s="1">
        <v>1.8565</v>
      </c>
      <c r="GE1553" s="1">
        <v>1.85524</v>
      </c>
      <c r="GF1553" s="1">
        <v>1.8547400000000001</v>
      </c>
      <c r="GG1553" s="1">
        <v>1.85364</v>
      </c>
      <c r="GH1553" s="1">
        <v>1.8565400000000001</v>
      </c>
      <c r="GI1553" s="1">
        <v>0</v>
      </c>
      <c r="GJ1553" s="1">
        <v>0</v>
      </c>
      <c r="GK1553" s="1">
        <v>0</v>
      </c>
      <c r="GL1553" s="1">
        <v>0</v>
      </c>
      <c r="GM1553" s="1" t="s">
        <v>350</v>
      </c>
      <c r="GN1553" s="1" t="s">
        <v>351</v>
      </c>
      <c r="GO1553" s="1" t="s">
        <v>352</v>
      </c>
      <c r="GP1553" s="1" t="s">
        <v>352</v>
      </c>
      <c r="GQ1553" s="1" t="s">
        <v>352</v>
      </c>
      <c r="GR1553" s="1" t="s">
        <v>352</v>
      </c>
      <c r="GS1553" s="1">
        <v>0</v>
      </c>
      <c r="GT1553" s="1">
        <v>100</v>
      </c>
      <c r="GU1553" s="1">
        <v>100</v>
      </c>
      <c r="GV1553" s="1">
        <v>2.7</v>
      </c>
      <c r="GW1553" s="1">
        <v>4.1999999999999997E-3</v>
      </c>
      <c r="GX1553" s="1">
        <v>0.39944932438917619</v>
      </c>
      <c r="GY1553" s="1">
        <v>3.036990343597491E-3</v>
      </c>
      <c r="GZ1553" s="1">
        <v>-1.538114387597119E-6</v>
      </c>
      <c r="HA1553" s="1">
        <v>3.3909691194327332E-10</v>
      </c>
      <c r="HB1553" s="1">
        <v>-6.6822494577568767E-2</v>
      </c>
      <c r="HC1553" s="1">
        <v>9.7621983196103414E-3</v>
      </c>
      <c r="HD1553" s="1">
        <v>-3.3387782167185642E-4</v>
      </c>
      <c r="HE1553" s="1">
        <v>2.632278881966732E-6</v>
      </c>
      <c r="HF1553" s="1">
        <v>6</v>
      </c>
      <c r="HG1553" s="1">
        <v>2134</v>
      </c>
      <c r="HH1553" s="1">
        <v>2</v>
      </c>
      <c r="HI1553" s="1">
        <v>31</v>
      </c>
      <c r="HJ1553" s="1">
        <v>11.2</v>
      </c>
      <c r="HK1553" s="1">
        <v>11.2</v>
      </c>
      <c r="HL1553" s="1">
        <v>3.3325200000000001</v>
      </c>
      <c r="HM1553" s="1">
        <v>2.32422</v>
      </c>
      <c r="HN1553" s="1">
        <v>1.4978</v>
      </c>
      <c r="HO1553" s="1">
        <v>2.3083499999999999</v>
      </c>
      <c r="HP1553" s="1">
        <v>1.5478499999999999</v>
      </c>
      <c r="HQ1553" s="1">
        <v>2.3791500000000001</v>
      </c>
      <c r="HR1553" s="1">
        <v>43.754300000000001</v>
      </c>
      <c r="HS1553" s="1">
        <v>13.475300000000001</v>
      </c>
      <c r="HT1553" s="1">
        <v>18</v>
      </c>
      <c r="HU1553" s="1">
        <v>312.96899999999999</v>
      </c>
      <c r="HV1553" s="1">
        <v>464.86</v>
      </c>
      <c r="HW1553" s="1">
        <v>25.148499999999999</v>
      </c>
      <c r="HX1553" s="1">
        <v>34.802999999999997</v>
      </c>
      <c r="HY1553" s="1">
        <v>30.000900000000001</v>
      </c>
      <c r="HZ1553" s="1">
        <v>34.576000000000001</v>
      </c>
      <c r="IA1553" s="1">
        <v>34.6449</v>
      </c>
      <c r="IB1553" s="1">
        <v>66.746099999999998</v>
      </c>
      <c r="IC1553" s="1">
        <v>31.122900000000001</v>
      </c>
      <c r="ID1553" s="1">
        <v>0</v>
      </c>
      <c r="IE1553" s="1">
        <v>25.1416</v>
      </c>
      <c r="IF1553" s="1">
        <v>1708.05</v>
      </c>
      <c r="IG1553" s="1">
        <v>24.4711</v>
      </c>
      <c r="IH1553" s="1">
        <v>100.176</v>
      </c>
      <c r="II1553" s="1">
        <v>99.856499999999997</v>
      </c>
      <c r="IJ1553" s="1" t="s">
        <v>1117</v>
      </c>
    </row>
    <row r="1554" spans="1:244" ht="15.75" customHeight="1" x14ac:dyDescent="0.3">
      <c r="A1554" s="1">
        <v>1538</v>
      </c>
      <c r="B1554" s="1">
        <v>1659891787.5999999</v>
      </c>
      <c r="C1554" s="1">
        <v>11530.5</v>
      </c>
      <c r="D1554" s="1" t="s">
        <v>3347</v>
      </c>
      <c r="E1554" s="1" t="s">
        <v>3348</v>
      </c>
      <c r="F1554" s="1">
        <v>1</v>
      </c>
      <c r="G1554" s="1" t="s">
        <v>2704</v>
      </c>
      <c r="H1554" s="1" t="s">
        <v>345</v>
      </c>
      <c r="I1554" s="1" t="s">
        <v>1102</v>
      </c>
      <c r="J1554" s="1" t="s">
        <v>1103</v>
      </c>
      <c r="K1554" s="1" t="s">
        <v>1104</v>
      </c>
      <c r="L1554" s="1" t="s">
        <v>2705</v>
      </c>
      <c r="M1554" s="1" t="s">
        <v>346</v>
      </c>
      <c r="N1554" s="1">
        <v>1659891780.099999</v>
      </c>
      <c r="O1554" s="1">
        <f t="shared" si="204"/>
        <v>2.508366494797235E-3</v>
      </c>
      <c r="P1554" s="1">
        <f t="shared" si="205"/>
        <v>2.5083664947972348</v>
      </c>
      <c r="Q1554" s="1">
        <f t="shared" si="206"/>
        <v>28.608524017197524</v>
      </c>
      <c r="R1554" s="1">
        <f t="shared" si="207"/>
        <v>1566.366</v>
      </c>
      <c r="S1554" s="1">
        <f t="shared" si="208"/>
        <v>1149.4360590765143</v>
      </c>
      <c r="T1554" s="1">
        <f t="shared" si="209"/>
        <v>113.84608414350892</v>
      </c>
      <c r="U1554" s="1">
        <f t="shared" si="210"/>
        <v>155.14097894127485</v>
      </c>
      <c r="V1554" s="1">
        <f t="shared" si="211"/>
        <v>0.1253710948476961</v>
      </c>
      <c r="W1554" s="1">
        <f t="shared" si="212"/>
        <v>2.9115305708498038</v>
      </c>
      <c r="X1554" s="1">
        <f t="shared" si="213"/>
        <v>0.12244736858181327</v>
      </c>
      <c r="Y1554" s="1">
        <f t="shared" si="214"/>
        <v>7.6786611659576745E-2</v>
      </c>
      <c r="Z1554" s="1">
        <f t="shared" si="215"/>
        <v>321.50988820000003</v>
      </c>
      <c r="AA1554" s="1">
        <f t="shared" si="216"/>
        <v>32.241076085696918</v>
      </c>
      <c r="AB1554" s="1">
        <f t="shared" si="217"/>
        <v>31.583279999999998</v>
      </c>
      <c r="AC1554" s="1">
        <f t="shared" si="218"/>
        <v>4.6636049841436673</v>
      </c>
      <c r="AD1554" s="1">
        <f t="shared" si="219"/>
        <v>60.09547339066873</v>
      </c>
      <c r="AE1554" s="1">
        <f t="shared" si="220"/>
        <v>2.7101655869477397</v>
      </c>
      <c r="AF1554" s="1">
        <f t="shared" si="221"/>
        <v>4.509766599772818</v>
      </c>
      <c r="AG1554" s="1">
        <f t="shared" si="222"/>
        <v>1.9534393971959276</v>
      </c>
      <c r="AH1554" s="1">
        <f t="shared" si="223"/>
        <v>-110.61896242055806</v>
      </c>
      <c r="AI1554" s="1">
        <f t="shared" si="224"/>
        <v>-92.539039202321476</v>
      </c>
      <c r="AJ1554" s="1">
        <f t="shared" si="225"/>
        <v>-7.1576736563379555</v>
      </c>
      <c r="AK1554" s="1">
        <f t="shared" si="226"/>
        <v>111.19421292078252</v>
      </c>
      <c r="AL1554" s="1">
        <f t="shared" si="227"/>
        <v>58.547442698926154</v>
      </c>
      <c r="AM1554" s="1">
        <f t="shared" si="228"/>
        <v>2.5106146916088199</v>
      </c>
      <c r="AN1554" s="1">
        <f t="shared" si="229"/>
        <v>28.608524017197524</v>
      </c>
      <c r="AO1554" s="1">
        <v>1708.3756979994371</v>
      </c>
      <c r="AP1554" s="1">
        <v>1646.4901818181811</v>
      </c>
      <c r="AQ1554" s="1">
        <v>5.1458081560128646</v>
      </c>
      <c r="AR1554" s="1">
        <v>66.332459273180504</v>
      </c>
      <c r="AS1554" s="1">
        <f t="shared" si="230"/>
        <v>2.5083664947972348</v>
      </c>
      <c r="AT1554" s="1">
        <v>24.43366881139945</v>
      </c>
      <c r="AU1554" s="1">
        <v>27.361108484848479</v>
      </c>
      <c r="AV1554" s="1">
        <v>-8.9422149284942886E-5</v>
      </c>
      <c r="AW1554" s="1">
        <v>80.638585768873753</v>
      </c>
      <c r="AX1554" s="1">
        <v>173</v>
      </c>
      <c r="AY1554" s="1">
        <v>35</v>
      </c>
      <c r="AZ1554" s="1">
        <f t="shared" si="231"/>
        <v>1</v>
      </c>
      <c r="BA1554" s="1">
        <f t="shared" si="232"/>
        <v>0</v>
      </c>
      <c r="BB1554" s="1">
        <f t="shared" si="233"/>
        <v>51647.67848646755</v>
      </c>
      <c r="BC1554" s="1">
        <f t="shared" si="234"/>
        <v>1999.965333333334</v>
      </c>
      <c r="BD1554" s="1">
        <f t="shared" si="235"/>
        <v>1681.1705800000004</v>
      </c>
      <c r="BE1554" s="1">
        <f t="shared" si="236"/>
        <v>0.84059986039758017</v>
      </c>
      <c r="BF1554" s="1">
        <f t="shared" si="237"/>
        <v>0.16075773056732981</v>
      </c>
      <c r="BG1554" s="1">
        <v>6</v>
      </c>
      <c r="BH1554" s="1">
        <v>0.5</v>
      </c>
      <c r="BI1554" s="1" t="s">
        <v>347</v>
      </c>
      <c r="BJ1554" s="1">
        <v>2</v>
      </c>
      <c r="BK1554" s="1" t="b">
        <v>1</v>
      </c>
      <c r="BL1554" s="1">
        <v>1659891780.099999</v>
      </c>
      <c r="BM1554" s="1">
        <v>1566.366</v>
      </c>
      <c r="BN1554" s="1">
        <v>1641.3213333333331</v>
      </c>
      <c r="BO1554" s="1">
        <v>27.36292666666667</v>
      </c>
      <c r="BP1554" s="1">
        <v>24.43343333333334</v>
      </c>
      <c r="BQ1554" s="1">
        <v>1563.681333333333</v>
      </c>
      <c r="BR1554" s="1">
        <v>27.358666666666672</v>
      </c>
      <c r="BS1554" s="1">
        <v>500.13773333333341</v>
      </c>
      <c r="BT1554" s="1">
        <v>98.945053333333334</v>
      </c>
      <c r="BU1554" s="1">
        <v>0.10011167999999999</v>
      </c>
      <c r="BV1554" s="1">
        <v>30.993733333333331</v>
      </c>
      <c r="BW1554" s="1">
        <v>31.583279999999998</v>
      </c>
      <c r="BX1554" s="1">
        <v>999.89999999999986</v>
      </c>
      <c r="BY1554" s="1">
        <v>0</v>
      </c>
      <c r="BZ1554" s="1">
        <v>0</v>
      </c>
      <c r="CA1554" s="1">
        <v>10003.16666666667</v>
      </c>
      <c r="CB1554" s="1">
        <v>0</v>
      </c>
      <c r="CC1554" s="1">
        <v>1947.1506666666669</v>
      </c>
      <c r="CD1554" s="1">
        <v>-74.95514</v>
      </c>
      <c r="CE1554" s="1">
        <v>1610.432</v>
      </c>
      <c r="CF1554" s="1">
        <v>1682.4280000000001</v>
      </c>
      <c r="CG1554" s="1">
        <v>2.9294899999999999</v>
      </c>
      <c r="CH1554" s="1">
        <v>1641.3213333333331</v>
      </c>
      <c r="CI1554" s="1">
        <v>24.43343333333334</v>
      </c>
      <c r="CJ1554" s="1">
        <v>2.7074259999999999</v>
      </c>
      <c r="CK1554" s="1">
        <v>2.417567333333333</v>
      </c>
      <c r="CL1554" s="1">
        <v>22.330259999999999</v>
      </c>
      <c r="CM1554" s="1">
        <v>20.481919999999999</v>
      </c>
      <c r="CN1554" s="1">
        <v>1999.965333333334</v>
      </c>
      <c r="CO1554" s="1">
        <v>0.98000580000000015</v>
      </c>
      <c r="CP1554" s="1">
        <v>1.9994499999999991E-2</v>
      </c>
      <c r="CQ1554" s="1">
        <v>0</v>
      </c>
      <c r="CR1554" s="1">
        <v>2.758866666666667</v>
      </c>
      <c r="CS1554" s="1">
        <v>0</v>
      </c>
      <c r="CT1554" s="1">
        <v>16781.53333333334</v>
      </c>
      <c r="CU1554" s="1">
        <v>17412.066666666669</v>
      </c>
      <c r="CV1554" s="1">
        <v>44.620800000000003</v>
      </c>
      <c r="CW1554" s="1">
        <v>46.561999999999998</v>
      </c>
      <c r="CX1554" s="1">
        <v>44.691200000000002</v>
      </c>
      <c r="CY1554" s="1">
        <v>44.561999999999998</v>
      </c>
      <c r="CZ1554" s="1">
        <v>44.561999999999998</v>
      </c>
      <c r="DA1554" s="1">
        <v>1959.9753333333331</v>
      </c>
      <c r="DB1554" s="1">
        <v>39.99</v>
      </c>
      <c r="DC1554" s="1">
        <v>0</v>
      </c>
      <c r="DD1554" s="1">
        <v>1659891786.5</v>
      </c>
      <c r="DE1554" s="1">
        <v>0</v>
      </c>
      <c r="DF1554" s="1">
        <v>1659891113.0999999</v>
      </c>
      <c r="DG1554" s="1" t="s">
        <v>2706</v>
      </c>
      <c r="DH1554" s="1">
        <v>1659891112.5999999</v>
      </c>
      <c r="DI1554" s="1">
        <v>1659891113.0999999</v>
      </c>
      <c r="DJ1554" s="1">
        <v>29</v>
      </c>
      <c r="DK1554" s="1">
        <v>0.08</v>
      </c>
      <c r="DL1554" s="1">
        <v>-6.0000000000000001E-3</v>
      </c>
      <c r="DM1554" s="1">
        <v>1.387</v>
      </c>
      <c r="DN1554" s="1">
        <v>1.0999999999999999E-2</v>
      </c>
      <c r="DO1554" s="1">
        <v>400</v>
      </c>
      <c r="DP1554" s="1">
        <v>24</v>
      </c>
      <c r="DQ1554" s="1">
        <v>0.14000000000000001</v>
      </c>
      <c r="DR1554" s="1">
        <v>0.05</v>
      </c>
      <c r="DS1554" s="1">
        <v>28.49153161113561</v>
      </c>
      <c r="DT1554" s="1">
        <v>-0.42310680544651319</v>
      </c>
      <c r="DU1554" s="1">
        <v>0.18651301261621539</v>
      </c>
      <c r="DV1554" s="1">
        <v>1</v>
      </c>
      <c r="DW1554" s="1">
        <v>-74.944996666666654</v>
      </c>
      <c r="DX1554" s="1">
        <v>-1.498622469410626</v>
      </c>
      <c r="DY1554" s="1">
        <v>0.1559543105813016</v>
      </c>
      <c r="DZ1554" s="1">
        <v>0</v>
      </c>
      <c r="EA1554" s="1">
        <v>1146.9773396900939</v>
      </c>
      <c r="EB1554" s="1">
        <v>286.68829737032979</v>
      </c>
      <c r="EC1554" s="1">
        <v>21.477550034106748</v>
      </c>
      <c r="ED1554" s="1">
        <v>0</v>
      </c>
      <c r="EE1554" s="1">
        <v>2.9258817499999998</v>
      </c>
      <c r="EF1554" s="1">
        <v>5.3453470919326673E-2</v>
      </c>
      <c r="EG1554" s="1">
        <v>7.0343894146897802E-3</v>
      </c>
      <c r="EH1554" s="1">
        <v>1</v>
      </c>
      <c r="EI1554" s="1">
        <v>1.953175678765616</v>
      </c>
      <c r="EJ1554" s="1">
        <v>1.194692762827171E-2</v>
      </c>
      <c r="EK1554" s="1">
        <v>1.6081463475738291E-3</v>
      </c>
      <c r="EL1554" s="1">
        <v>1</v>
      </c>
      <c r="EM1554" s="1">
        <v>3</v>
      </c>
      <c r="EN1554" s="1">
        <v>5</v>
      </c>
      <c r="EO1554" s="1" t="s">
        <v>368</v>
      </c>
      <c r="EP1554" s="1">
        <v>2.9400900000000001</v>
      </c>
      <c r="EQ1554" s="1">
        <v>2.8012199999999998</v>
      </c>
      <c r="ER1554" s="1">
        <v>0.220307</v>
      </c>
      <c r="ES1554" s="1">
        <v>0.226323</v>
      </c>
      <c r="ET1554" s="1">
        <v>0.11690300000000001</v>
      </c>
      <c r="EU1554" s="1">
        <v>0.10800700000000001</v>
      </c>
      <c r="EV1554" s="1">
        <v>15910.9</v>
      </c>
      <c r="EW1554" s="1">
        <v>16552.400000000001</v>
      </c>
      <c r="EX1554" s="1">
        <v>23753.200000000001</v>
      </c>
      <c r="EY1554" s="1">
        <v>24922.5</v>
      </c>
      <c r="EZ1554" s="1">
        <v>33591.599999999999</v>
      </c>
      <c r="FA1554" s="1">
        <v>35511.4</v>
      </c>
      <c r="FB1554" s="1">
        <v>43328.4</v>
      </c>
      <c r="FC1554" s="1">
        <v>46077</v>
      </c>
      <c r="FD1554" s="1">
        <v>1.5687199999999999</v>
      </c>
      <c r="FE1554" s="1">
        <v>1.7777499999999999</v>
      </c>
      <c r="FF1554" s="1">
        <v>5.5201399999999998E-2</v>
      </c>
      <c r="FG1554" s="1">
        <v>0</v>
      </c>
      <c r="FH1554" s="1">
        <v>30.688700000000001</v>
      </c>
      <c r="FI1554" s="1">
        <v>999.9</v>
      </c>
      <c r="FJ1554" s="1">
        <v>46.2</v>
      </c>
      <c r="FK1554" s="1">
        <v>40.5</v>
      </c>
      <c r="FL1554" s="1">
        <v>35.550699999999999</v>
      </c>
      <c r="FM1554" s="1">
        <v>63.243600000000001</v>
      </c>
      <c r="FN1554" s="1">
        <v>26.370200000000001</v>
      </c>
      <c r="FO1554" s="1">
        <v>1</v>
      </c>
      <c r="FP1554" s="1">
        <v>0.64271599999999995</v>
      </c>
      <c r="FQ1554" s="1">
        <v>3.99295</v>
      </c>
      <c r="FR1554" s="1">
        <v>20.2714</v>
      </c>
      <c r="FS1554" s="1">
        <v>5.2111499999999999</v>
      </c>
      <c r="FT1554" s="1">
        <v>11.908099999999999</v>
      </c>
      <c r="FU1554" s="1">
        <v>5.0026999999999999</v>
      </c>
      <c r="FV1554" s="1">
        <v>3.2903500000000001</v>
      </c>
      <c r="FW1554" s="1">
        <v>9999</v>
      </c>
      <c r="FX1554" s="1">
        <v>9999</v>
      </c>
      <c r="FY1554" s="1">
        <v>9999</v>
      </c>
      <c r="FZ1554" s="1">
        <v>999.9</v>
      </c>
      <c r="GA1554" s="1">
        <v>1.8597699999999999</v>
      </c>
      <c r="GB1554" s="1">
        <v>1.85486</v>
      </c>
      <c r="GC1554" s="1">
        <v>1.8579600000000001</v>
      </c>
      <c r="GD1554" s="1">
        <v>1.8565199999999999</v>
      </c>
      <c r="GE1554" s="1">
        <v>1.8552599999999999</v>
      </c>
      <c r="GF1554" s="1">
        <v>1.8547400000000001</v>
      </c>
      <c r="GG1554" s="1">
        <v>1.85364</v>
      </c>
      <c r="GH1554" s="1">
        <v>1.8565400000000001</v>
      </c>
      <c r="GI1554" s="1">
        <v>0</v>
      </c>
      <c r="GJ1554" s="1">
        <v>0</v>
      </c>
      <c r="GK1554" s="1">
        <v>0</v>
      </c>
      <c r="GL1554" s="1">
        <v>0</v>
      </c>
      <c r="GM1554" s="1" t="s">
        <v>350</v>
      </c>
      <c r="GN1554" s="1" t="s">
        <v>351</v>
      </c>
      <c r="GO1554" s="1" t="s">
        <v>352</v>
      </c>
      <c r="GP1554" s="1" t="s">
        <v>352</v>
      </c>
      <c r="GQ1554" s="1" t="s">
        <v>352</v>
      </c>
      <c r="GR1554" s="1" t="s">
        <v>352</v>
      </c>
      <c r="GS1554" s="1">
        <v>0</v>
      </c>
      <c r="GT1554" s="1">
        <v>100</v>
      </c>
      <c r="GU1554" s="1">
        <v>100</v>
      </c>
      <c r="GV1554" s="1">
        <v>2.71</v>
      </c>
      <c r="GW1554" s="1">
        <v>4.1999999999999997E-3</v>
      </c>
      <c r="GX1554" s="1">
        <v>0.39944932438917619</v>
      </c>
      <c r="GY1554" s="1">
        <v>3.036990343597491E-3</v>
      </c>
      <c r="GZ1554" s="1">
        <v>-1.538114387597119E-6</v>
      </c>
      <c r="HA1554" s="1">
        <v>3.3909691194327332E-10</v>
      </c>
      <c r="HB1554" s="1">
        <v>-6.6822494577568767E-2</v>
      </c>
      <c r="HC1554" s="1">
        <v>9.7621983196103414E-3</v>
      </c>
      <c r="HD1554" s="1">
        <v>-3.3387782167185642E-4</v>
      </c>
      <c r="HE1554" s="1">
        <v>2.632278881966732E-6</v>
      </c>
      <c r="HF1554" s="1">
        <v>6</v>
      </c>
      <c r="HG1554" s="1">
        <v>2134</v>
      </c>
      <c r="HH1554" s="1">
        <v>2</v>
      </c>
      <c r="HI1554" s="1">
        <v>31</v>
      </c>
      <c r="HJ1554" s="1">
        <v>11.2</v>
      </c>
      <c r="HK1554" s="1">
        <v>11.2</v>
      </c>
      <c r="HL1554" s="1">
        <v>3.3410600000000001</v>
      </c>
      <c r="HM1554" s="1">
        <v>2.3071299999999999</v>
      </c>
      <c r="HN1554" s="1">
        <v>1.4978</v>
      </c>
      <c r="HO1554" s="1">
        <v>2.3083499999999999</v>
      </c>
      <c r="HP1554" s="1">
        <v>1.5478499999999999</v>
      </c>
      <c r="HQ1554" s="1">
        <v>2.4340799999999998</v>
      </c>
      <c r="HR1554" s="1">
        <v>43.754300000000001</v>
      </c>
      <c r="HS1554" s="1">
        <v>13.475300000000001</v>
      </c>
      <c r="HT1554" s="1">
        <v>18</v>
      </c>
      <c r="HU1554" s="1">
        <v>312.041</v>
      </c>
      <c r="HV1554" s="1">
        <v>464.94600000000003</v>
      </c>
      <c r="HW1554" s="1">
        <v>25.148399999999999</v>
      </c>
      <c r="HX1554" s="1">
        <v>34.804299999999998</v>
      </c>
      <c r="HY1554" s="1">
        <v>30.000900000000001</v>
      </c>
      <c r="HZ1554" s="1">
        <v>34.576799999999999</v>
      </c>
      <c r="IA1554" s="1">
        <v>34.645699999999998</v>
      </c>
      <c r="IB1554" s="1">
        <v>66.962999999999994</v>
      </c>
      <c r="IC1554" s="1">
        <v>31.122900000000001</v>
      </c>
      <c r="ID1554" s="1">
        <v>0</v>
      </c>
      <c r="IE1554" s="1">
        <v>25.1416</v>
      </c>
      <c r="IF1554" s="1">
        <v>1708.05</v>
      </c>
      <c r="IG1554" s="1">
        <v>24.4711</v>
      </c>
      <c r="IH1554" s="1">
        <v>100.17700000000001</v>
      </c>
      <c r="II1554" s="1">
        <v>99.856200000000001</v>
      </c>
      <c r="IJ1554" s="1" t="s">
        <v>1117</v>
      </c>
    </row>
    <row r="1555" spans="1:244" ht="15.75" customHeight="1" x14ac:dyDescent="0.3">
      <c r="A1555" s="1">
        <v>1539</v>
      </c>
      <c r="B1555" s="1">
        <v>1659891788.5999999</v>
      </c>
      <c r="C1555" s="1">
        <v>11531.5</v>
      </c>
      <c r="D1555" s="1" t="s">
        <v>3349</v>
      </c>
      <c r="E1555" s="1" t="s">
        <v>3350</v>
      </c>
      <c r="F1555" s="1">
        <v>1</v>
      </c>
      <c r="G1555" s="1" t="s">
        <v>2704</v>
      </c>
      <c r="H1555" s="1" t="s">
        <v>345</v>
      </c>
      <c r="I1555" s="1" t="s">
        <v>1102</v>
      </c>
      <c r="J1555" s="1" t="s">
        <v>1103</v>
      </c>
      <c r="K1555" s="1" t="s">
        <v>1104</v>
      </c>
      <c r="L1555" s="1" t="s">
        <v>2705</v>
      </c>
      <c r="M1555" s="1" t="s">
        <v>346</v>
      </c>
      <c r="N1555" s="1">
        <v>1659891780.5999999</v>
      </c>
      <c r="O1555" s="1">
        <f t="shared" si="204"/>
        <v>2.5078771224286969E-3</v>
      </c>
      <c r="P1555" s="1">
        <f t="shared" si="205"/>
        <v>2.5078771224286971</v>
      </c>
      <c r="Q1555" s="1">
        <f t="shared" si="206"/>
        <v>28.747791558089858</v>
      </c>
      <c r="R1555" s="1">
        <f t="shared" si="207"/>
        <v>1568.868125</v>
      </c>
      <c r="S1555" s="1">
        <f t="shared" si="208"/>
        <v>1149.9872302188278</v>
      </c>
      <c r="T1555" s="1">
        <f t="shared" si="209"/>
        <v>113.90056946796322</v>
      </c>
      <c r="U1555" s="1">
        <f t="shared" si="210"/>
        <v>155.38865837982596</v>
      </c>
      <c r="V1555" s="1">
        <f t="shared" si="211"/>
        <v>0.1253419237168503</v>
      </c>
      <c r="W1555" s="1">
        <f t="shared" si="212"/>
        <v>2.9113440528458443</v>
      </c>
      <c r="X1555" s="1">
        <f t="shared" si="213"/>
        <v>0.12241935826224856</v>
      </c>
      <c r="Y1555" s="1">
        <f t="shared" si="214"/>
        <v>7.6769004103570002E-2</v>
      </c>
      <c r="Z1555" s="1">
        <f t="shared" si="215"/>
        <v>321.50883749999997</v>
      </c>
      <c r="AA1555" s="1">
        <f t="shared" si="216"/>
        <v>32.241700502435272</v>
      </c>
      <c r="AB1555" s="1">
        <f t="shared" si="217"/>
        <v>31.583456250000001</v>
      </c>
      <c r="AC1555" s="1">
        <f t="shared" si="218"/>
        <v>4.6636516501469139</v>
      </c>
      <c r="AD1555" s="1">
        <f t="shared" si="219"/>
        <v>60.093627775067425</v>
      </c>
      <c r="AE1555" s="1">
        <f t="shared" si="220"/>
        <v>2.7101486735720108</v>
      </c>
      <c r="AF1555" s="1">
        <f t="shared" si="221"/>
        <v>4.5098769601931723</v>
      </c>
      <c r="AG1555" s="1">
        <f t="shared" si="222"/>
        <v>1.953502976574903</v>
      </c>
      <c r="AH1555" s="1">
        <f t="shared" si="223"/>
        <v>-110.59738109910553</v>
      </c>
      <c r="AI1555" s="1">
        <f t="shared" si="224"/>
        <v>-92.493414096662264</v>
      </c>
      <c r="AJ1555" s="1">
        <f t="shared" si="225"/>
        <v>-7.154624347012966</v>
      </c>
      <c r="AK1555" s="1">
        <f t="shared" si="226"/>
        <v>111.26341795721925</v>
      </c>
      <c r="AL1555" s="1">
        <f t="shared" si="227"/>
        <v>58.555654417498424</v>
      </c>
      <c r="AM1555" s="1">
        <f t="shared" si="228"/>
        <v>2.5104105193134565</v>
      </c>
      <c r="AN1555" s="1">
        <f t="shared" si="229"/>
        <v>28.747791558089858</v>
      </c>
      <c r="AO1555" s="1">
        <v>1713.5824209180271</v>
      </c>
      <c r="AP1555" s="1">
        <v>1651.5901212121209</v>
      </c>
      <c r="AQ1555" s="1">
        <v>5.1334693601958969</v>
      </c>
      <c r="AR1555" s="1">
        <v>66.332459273180504</v>
      </c>
      <c r="AS1555" s="1">
        <f t="shared" si="230"/>
        <v>2.5078771224286971</v>
      </c>
      <c r="AT1555" s="1">
        <v>24.43385509908142</v>
      </c>
      <c r="AU1555" s="1">
        <v>27.36077757575757</v>
      </c>
      <c r="AV1555" s="1">
        <v>-1.006523475118716E-4</v>
      </c>
      <c r="AW1555" s="1">
        <v>80.638585768873753</v>
      </c>
      <c r="AX1555" s="1">
        <v>173</v>
      </c>
      <c r="AY1555" s="1">
        <v>35</v>
      </c>
      <c r="AZ1555" s="1">
        <f t="shared" si="231"/>
        <v>1</v>
      </c>
      <c r="BA1555" s="1">
        <f t="shared" si="232"/>
        <v>0</v>
      </c>
      <c r="BB1555" s="1">
        <f t="shared" si="233"/>
        <v>51642.319428694398</v>
      </c>
      <c r="BC1555" s="1">
        <f t="shared" si="234"/>
        <v>1999.95875</v>
      </c>
      <c r="BD1555" s="1">
        <f t="shared" si="235"/>
        <v>1681.1650500000001</v>
      </c>
      <c r="BE1555" s="1">
        <f t="shared" si="236"/>
        <v>0.84059986237216144</v>
      </c>
      <c r="BF1555" s="1">
        <f t="shared" si="237"/>
        <v>0.16075773437827154</v>
      </c>
      <c r="BG1555" s="1">
        <v>6</v>
      </c>
      <c r="BH1555" s="1">
        <v>0.5</v>
      </c>
      <c r="BI1555" s="1" t="s">
        <v>347</v>
      </c>
      <c r="BJ1555" s="1">
        <v>2</v>
      </c>
      <c r="BK1555" s="1" t="b">
        <v>1</v>
      </c>
      <c r="BL1555" s="1">
        <v>1659891780.5999999</v>
      </c>
      <c r="BM1555" s="1">
        <v>1568.868125</v>
      </c>
      <c r="BN1555" s="1">
        <v>1643.84</v>
      </c>
      <c r="BO1555" s="1">
        <v>27.362781250000001</v>
      </c>
      <c r="BP1555" s="1">
        <v>24.433543749999998</v>
      </c>
      <c r="BQ1555" s="1">
        <v>1566.181875</v>
      </c>
      <c r="BR1555" s="1">
        <v>27.358525</v>
      </c>
      <c r="BS1555" s="1">
        <v>500.14081249999998</v>
      </c>
      <c r="BT1555" s="1">
        <v>98.94495624999999</v>
      </c>
      <c r="BU1555" s="1">
        <v>0.1001170125</v>
      </c>
      <c r="BV1555" s="1">
        <v>30.994162500000002</v>
      </c>
      <c r="BW1555" s="1">
        <v>31.583456250000001</v>
      </c>
      <c r="BX1555" s="1">
        <v>999.9</v>
      </c>
      <c r="BY1555" s="1">
        <v>0</v>
      </c>
      <c r="BZ1555" s="1">
        <v>0</v>
      </c>
      <c r="CA1555" s="1">
        <v>10002.109375</v>
      </c>
      <c r="CB1555" s="1">
        <v>0</v>
      </c>
      <c r="CC1555" s="1">
        <v>1946.9849999999999</v>
      </c>
      <c r="CD1555" s="1">
        <v>-74.971737500000003</v>
      </c>
      <c r="CE1555" s="1">
        <v>1613.004375</v>
      </c>
      <c r="CF1555" s="1">
        <v>1685.01</v>
      </c>
      <c r="CG1555" s="1">
        <v>2.9292387500000001</v>
      </c>
      <c r="CH1555" s="1">
        <v>1643.84</v>
      </c>
      <c r="CI1555" s="1">
        <v>24.433543749999998</v>
      </c>
      <c r="CJ1555" s="1">
        <v>2.7074093750000001</v>
      </c>
      <c r="CK1555" s="1">
        <v>2.417575625</v>
      </c>
      <c r="CL1555" s="1">
        <v>22.330156250000002</v>
      </c>
      <c r="CM1555" s="1">
        <v>20.481974999999998</v>
      </c>
      <c r="CN1555" s="1">
        <v>1999.95875</v>
      </c>
      <c r="CO1555" s="1">
        <v>0.98000575000000001</v>
      </c>
      <c r="CP1555" s="1">
        <v>1.999455E-2</v>
      </c>
      <c r="CQ1555" s="1">
        <v>0</v>
      </c>
      <c r="CR1555" s="1">
        <v>2.7038125000000002</v>
      </c>
      <c r="CS1555" s="1">
        <v>0</v>
      </c>
      <c r="CT1555" s="1">
        <v>16782.15625</v>
      </c>
      <c r="CU1555" s="1">
        <v>17412.006249999999</v>
      </c>
      <c r="CV1555" s="1">
        <v>44.621062500000001</v>
      </c>
      <c r="CW1555" s="1">
        <v>46.561999999999998</v>
      </c>
      <c r="CX1555" s="1">
        <v>44.690937499999997</v>
      </c>
      <c r="CY1555" s="1">
        <v>44.565937499999997</v>
      </c>
      <c r="CZ1555" s="1">
        <v>44.561999999999998</v>
      </c>
      <c r="DA1555" s="1">
        <v>1959.96875</v>
      </c>
      <c r="DB1555" s="1">
        <v>39.99</v>
      </c>
      <c r="DC1555" s="1">
        <v>0</v>
      </c>
      <c r="DD1555" s="1">
        <v>1659891787.7</v>
      </c>
      <c r="DE1555" s="1">
        <v>0</v>
      </c>
      <c r="DF1555" s="1">
        <v>1659891113.0999999</v>
      </c>
      <c r="DG1555" s="1" t="s">
        <v>2706</v>
      </c>
      <c r="DH1555" s="1">
        <v>1659891112.5999999</v>
      </c>
      <c r="DI1555" s="1">
        <v>1659891113.0999999</v>
      </c>
      <c r="DJ1555" s="1">
        <v>29</v>
      </c>
      <c r="DK1555" s="1">
        <v>0.08</v>
      </c>
      <c r="DL1555" s="1">
        <v>-6.0000000000000001E-3</v>
      </c>
      <c r="DM1555" s="1">
        <v>1.387</v>
      </c>
      <c r="DN1555" s="1">
        <v>1.0999999999999999E-2</v>
      </c>
      <c r="DO1555" s="1">
        <v>400</v>
      </c>
      <c r="DP1555" s="1">
        <v>24</v>
      </c>
      <c r="DQ1555" s="1">
        <v>0.14000000000000001</v>
      </c>
      <c r="DR1555" s="1">
        <v>0.05</v>
      </c>
      <c r="DS1555" s="1">
        <v>28.49153161113561</v>
      </c>
      <c r="DT1555" s="1">
        <v>-0.42310680544651319</v>
      </c>
      <c r="DU1555" s="1">
        <v>0.18651301261621539</v>
      </c>
      <c r="DV1555" s="1">
        <v>1</v>
      </c>
      <c r="DW1555" s="1">
        <v>-74.944996666666654</v>
      </c>
      <c r="DX1555" s="1">
        <v>-1.498622469410626</v>
      </c>
      <c r="DY1555" s="1">
        <v>0.1559543105813016</v>
      </c>
      <c r="DZ1555" s="1">
        <v>0</v>
      </c>
      <c r="EA1555" s="1">
        <v>1146.9773396900939</v>
      </c>
      <c r="EB1555" s="1">
        <v>286.68829737032979</v>
      </c>
      <c r="EC1555" s="1">
        <v>21.477550034106748</v>
      </c>
      <c r="ED1555" s="1">
        <v>0</v>
      </c>
      <c r="EE1555" s="1">
        <v>2.9258817499999998</v>
      </c>
      <c r="EF1555" s="1">
        <v>5.3453470919326673E-2</v>
      </c>
      <c r="EG1555" s="1">
        <v>7.0343894146897802E-3</v>
      </c>
      <c r="EH1555" s="1">
        <v>1</v>
      </c>
      <c r="EI1555" s="1">
        <v>1.953175678765616</v>
      </c>
      <c r="EJ1555" s="1">
        <v>1.194692762827171E-2</v>
      </c>
      <c r="EK1555" s="1">
        <v>1.6081463475738291E-3</v>
      </c>
      <c r="EL1555" s="1">
        <v>1</v>
      </c>
      <c r="EM1555" s="1">
        <v>3</v>
      </c>
      <c r="EN1555" s="1">
        <v>5</v>
      </c>
      <c r="EO1555" s="1" t="s">
        <v>368</v>
      </c>
      <c r="EP1555" s="1">
        <v>2.9401099999999998</v>
      </c>
      <c r="EQ1555" s="1">
        <v>2.8012800000000002</v>
      </c>
      <c r="ER1555" s="1">
        <v>0.22071199999999999</v>
      </c>
      <c r="ES1555" s="1">
        <v>0.226713</v>
      </c>
      <c r="ET1555" s="1">
        <v>0.11690300000000001</v>
      </c>
      <c r="EU1555" s="1">
        <v>0.10800800000000001</v>
      </c>
      <c r="EV1555" s="1">
        <v>15902.5</v>
      </c>
      <c r="EW1555" s="1">
        <v>16543.900000000001</v>
      </c>
      <c r="EX1555" s="1">
        <v>23753.200000000001</v>
      </c>
      <c r="EY1555" s="1">
        <v>24922.3</v>
      </c>
      <c r="EZ1555" s="1">
        <v>33591.5</v>
      </c>
      <c r="FA1555" s="1">
        <v>35511.1</v>
      </c>
      <c r="FB1555" s="1">
        <v>43328.2</v>
      </c>
      <c r="FC1555" s="1">
        <v>46076.800000000003</v>
      </c>
      <c r="FD1555" s="1">
        <v>1.56772</v>
      </c>
      <c r="FE1555" s="1">
        <v>1.7777000000000001</v>
      </c>
      <c r="FF1555" s="1">
        <v>5.5525499999999998E-2</v>
      </c>
      <c r="FG1555" s="1">
        <v>0</v>
      </c>
      <c r="FH1555" s="1">
        <v>30.688700000000001</v>
      </c>
      <c r="FI1555" s="1">
        <v>999.9</v>
      </c>
      <c r="FJ1555" s="1">
        <v>46.2</v>
      </c>
      <c r="FK1555" s="1">
        <v>40.5</v>
      </c>
      <c r="FL1555" s="1">
        <v>35.551900000000003</v>
      </c>
      <c r="FM1555" s="1">
        <v>63.503599999999999</v>
      </c>
      <c r="FN1555" s="1">
        <v>25.5288</v>
      </c>
      <c r="FO1555" s="1">
        <v>1</v>
      </c>
      <c r="FP1555" s="1">
        <v>0.64281999999999995</v>
      </c>
      <c r="FQ1555" s="1">
        <v>3.9969600000000001</v>
      </c>
      <c r="FR1555" s="1">
        <v>20.2713</v>
      </c>
      <c r="FS1555" s="1">
        <v>5.2110000000000003</v>
      </c>
      <c r="FT1555" s="1">
        <v>11.908099999999999</v>
      </c>
      <c r="FU1555" s="1">
        <v>5.0027499999999998</v>
      </c>
      <c r="FV1555" s="1">
        <v>3.2902999999999998</v>
      </c>
      <c r="FW1555" s="1">
        <v>9999</v>
      </c>
      <c r="FX1555" s="1">
        <v>9999</v>
      </c>
      <c r="FY1555" s="1">
        <v>9999</v>
      </c>
      <c r="FZ1555" s="1">
        <v>999.9</v>
      </c>
      <c r="GA1555" s="1">
        <v>1.85978</v>
      </c>
      <c r="GB1555" s="1">
        <v>1.85486</v>
      </c>
      <c r="GC1555" s="1">
        <v>1.8579600000000001</v>
      </c>
      <c r="GD1555" s="1">
        <v>1.8565199999999999</v>
      </c>
      <c r="GE1555" s="1">
        <v>1.8552599999999999</v>
      </c>
      <c r="GF1555" s="1">
        <v>1.8547400000000001</v>
      </c>
      <c r="GG1555" s="1">
        <v>1.85365</v>
      </c>
      <c r="GH1555" s="1">
        <v>1.8565400000000001</v>
      </c>
      <c r="GI1555" s="1">
        <v>0</v>
      </c>
      <c r="GJ1555" s="1">
        <v>0</v>
      </c>
      <c r="GK1555" s="1">
        <v>0</v>
      </c>
      <c r="GL1555" s="1">
        <v>0</v>
      </c>
      <c r="GM1555" s="1" t="s">
        <v>350</v>
      </c>
      <c r="GN1555" s="1" t="s">
        <v>351</v>
      </c>
      <c r="GO1555" s="1" t="s">
        <v>352</v>
      </c>
      <c r="GP1555" s="1" t="s">
        <v>352</v>
      </c>
      <c r="GQ1555" s="1" t="s">
        <v>352</v>
      </c>
      <c r="GR1555" s="1" t="s">
        <v>352</v>
      </c>
      <c r="GS1555" s="1">
        <v>0</v>
      </c>
      <c r="GT1555" s="1">
        <v>100</v>
      </c>
      <c r="GU1555" s="1">
        <v>100</v>
      </c>
      <c r="GV1555" s="1">
        <v>2.72</v>
      </c>
      <c r="GW1555" s="1">
        <v>4.3E-3</v>
      </c>
      <c r="GX1555" s="1">
        <v>0.39944932438917619</v>
      </c>
      <c r="GY1555" s="1">
        <v>3.036990343597491E-3</v>
      </c>
      <c r="GZ1555" s="1">
        <v>-1.538114387597119E-6</v>
      </c>
      <c r="HA1555" s="1">
        <v>3.3909691194327332E-10</v>
      </c>
      <c r="HB1555" s="1">
        <v>-6.6822494577568767E-2</v>
      </c>
      <c r="HC1555" s="1">
        <v>9.7621983196103414E-3</v>
      </c>
      <c r="HD1555" s="1">
        <v>-3.3387782167185642E-4</v>
      </c>
      <c r="HE1555" s="1">
        <v>2.632278881966732E-6</v>
      </c>
      <c r="HF1555" s="1">
        <v>6</v>
      </c>
      <c r="HG1555" s="1">
        <v>2134</v>
      </c>
      <c r="HH1555" s="1">
        <v>2</v>
      </c>
      <c r="HI1555" s="1">
        <v>31</v>
      </c>
      <c r="HJ1555" s="1">
        <v>11.3</v>
      </c>
      <c r="HK1555" s="1">
        <v>11.3</v>
      </c>
      <c r="HL1555" s="1">
        <v>3.3483900000000002</v>
      </c>
      <c r="HM1555" s="1">
        <v>2.3290999999999999</v>
      </c>
      <c r="HN1555" s="1">
        <v>1.4978</v>
      </c>
      <c r="HO1555" s="1">
        <v>2.3083499999999999</v>
      </c>
      <c r="HP1555" s="1">
        <v>1.5478499999999999</v>
      </c>
      <c r="HQ1555" s="1">
        <v>2.36816</v>
      </c>
      <c r="HR1555" s="1">
        <v>43.754300000000001</v>
      </c>
      <c r="HS1555" s="1">
        <v>13.4841</v>
      </c>
      <c r="HT1555" s="1">
        <v>18</v>
      </c>
      <c r="HU1555" s="1">
        <v>311.60599999999999</v>
      </c>
      <c r="HV1555" s="1">
        <v>464.91899999999998</v>
      </c>
      <c r="HW1555" s="1">
        <v>25.148299999999999</v>
      </c>
      <c r="HX1555" s="1">
        <v>34.805399999999999</v>
      </c>
      <c r="HY1555" s="1">
        <v>30.000800000000002</v>
      </c>
      <c r="HZ1555" s="1">
        <v>34.577800000000003</v>
      </c>
      <c r="IA1555" s="1">
        <v>34.646500000000003</v>
      </c>
      <c r="IB1555" s="1">
        <v>67.067099999999996</v>
      </c>
      <c r="IC1555" s="1">
        <v>31.122900000000001</v>
      </c>
      <c r="ID1555" s="1">
        <v>0</v>
      </c>
      <c r="IE1555" s="1">
        <v>25.1416</v>
      </c>
      <c r="IF1555" s="1">
        <v>1718.07</v>
      </c>
      <c r="IG1555" s="1">
        <v>24.4711</v>
      </c>
      <c r="IH1555" s="1">
        <v>100.176</v>
      </c>
      <c r="II1555" s="1">
        <v>99.855599999999995</v>
      </c>
      <c r="IJ1555" s="1" t="s">
        <v>1117</v>
      </c>
    </row>
    <row r="1556" spans="1:244" ht="15.75" customHeight="1" x14ac:dyDescent="0.3">
      <c r="A1556" s="1">
        <v>1540</v>
      </c>
      <c r="B1556" s="1">
        <v>1659891789.5999999</v>
      </c>
      <c r="C1556" s="1">
        <v>11532.5</v>
      </c>
      <c r="D1556" s="1" t="s">
        <v>3351</v>
      </c>
      <c r="E1556" s="1" t="s">
        <v>3352</v>
      </c>
      <c r="F1556" s="1">
        <v>1</v>
      </c>
      <c r="G1556" s="1" t="s">
        <v>2704</v>
      </c>
      <c r="H1556" s="1" t="s">
        <v>345</v>
      </c>
      <c r="I1556" s="1" t="s">
        <v>1102</v>
      </c>
      <c r="J1556" s="1" t="s">
        <v>1103</v>
      </c>
      <c r="K1556" s="1" t="s">
        <v>1104</v>
      </c>
      <c r="L1556" s="1" t="s">
        <v>2705</v>
      </c>
      <c r="M1556" s="1" t="s">
        <v>346</v>
      </c>
      <c r="N1556" s="1">
        <v>1659891782.099999</v>
      </c>
      <c r="O1556" s="1">
        <f t="shared" si="204"/>
        <v>2.5077213437241989E-3</v>
      </c>
      <c r="P1556" s="1">
        <f t="shared" si="205"/>
        <v>2.507721343724199</v>
      </c>
      <c r="Q1556" s="1">
        <f t="shared" si="206"/>
        <v>28.760204653160887</v>
      </c>
      <c r="R1556" s="1">
        <f t="shared" si="207"/>
        <v>1576.38</v>
      </c>
      <c r="S1556" s="1">
        <f t="shared" si="208"/>
        <v>1156.9428706677497</v>
      </c>
      <c r="T1556" s="1">
        <f t="shared" si="209"/>
        <v>114.58934708129419</v>
      </c>
      <c r="U1556" s="1">
        <f t="shared" si="210"/>
        <v>156.13247596897602</v>
      </c>
      <c r="V1556" s="1">
        <f t="shared" si="211"/>
        <v>0.12529341196475935</v>
      </c>
      <c r="W1556" s="1">
        <f t="shared" si="212"/>
        <v>2.9106803557727261</v>
      </c>
      <c r="X1556" s="1">
        <f t="shared" si="213"/>
        <v>0.12237243077923386</v>
      </c>
      <c r="Y1556" s="1">
        <f t="shared" si="214"/>
        <v>7.6739536043066076E-2</v>
      </c>
      <c r="Z1556" s="1">
        <f t="shared" si="215"/>
        <v>321.50946260000001</v>
      </c>
      <c r="AA1556" s="1">
        <f t="shared" si="216"/>
        <v>32.243498454383065</v>
      </c>
      <c r="AB1556" s="1">
        <f t="shared" si="217"/>
        <v>31.585899999999999</v>
      </c>
      <c r="AC1556" s="1">
        <f t="shared" si="218"/>
        <v>4.6642987277697188</v>
      </c>
      <c r="AD1556" s="1">
        <f t="shared" si="219"/>
        <v>60.089158562973246</v>
      </c>
      <c r="AE1556" s="1">
        <f t="shared" si="220"/>
        <v>2.7101774915121108</v>
      </c>
      <c r="AF1556" s="1">
        <f t="shared" si="221"/>
        <v>4.5102603470006217</v>
      </c>
      <c r="AG1556" s="1">
        <f t="shared" si="222"/>
        <v>1.9541212362576079</v>
      </c>
      <c r="AH1556" s="1">
        <f t="shared" si="223"/>
        <v>-110.59051125823717</v>
      </c>
      <c r="AI1556" s="1">
        <f t="shared" si="224"/>
        <v>-92.621860692016668</v>
      </c>
      <c r="AJ1556" s="1">
        <f t="shared" si="225"/>
        <v>-7.1663327381458144</v>
      </c>
      <c r="AK1556" s="1">
        <f t="shared" si="226"/>
        <v>111.13075791160037</v>
      </c>
      <c r="AL1556" s="1">
        <f t="shared" si="227"/>
        <v>58.564606048627248</v>
      </c>
      <c r="AM1556" s="1">
        <f t="shared" si="228"/>
        <v>2.510525577378766</v>
      </c>
      <c r="AN1556" s="1">
        <f t="shared" si="229"/>
        <v>28.760204653160887</v>
      </c>
      <c r="AO1556" s="1">
        <v>1718.7346091204579</v>
      </c>
      <c r="AP1556" s="1">
        <v>1656.72703030303</v>
      </c>
      <c r="AQ1556" s="1">
        <v>5.1336307967450114</v>
      </c>
      <c r="AR1556" s="1">
        <v>66.332459273180504</v>
      </c>
      <c r="AS1556" s="1">
        <f t="shared" si="230"/>
        <v>2.507721343724199</v>
      </c>
      <c r="AT1556" s="1">
        <v>24.434069286605141</v>
      </c>
      <c r="AU1556" s="1">
        <v>27.360514545454532</v>
      </c>
      <c r="AV1556" s="1">
        <v>-5.8569897891429808E-5</v>
      </c>
      <c r="AW1556" s="1">
        <v>80.638585768873753</v>
      </c>
      <c r="AX1556" s="1">
        <v>174</v>
      </c>
      <c r="AY1556" s="1">
        <v>35</v>
      </c>
      <c r="AZ1556" s="1">
        <f t="shared" si="231"/>
        <v>1</v>
      </c>
      <c r="BA1556" s="1">
        <f t="shared" si="232"/>
        <v>0</v>
      </c>
      <c r="BB1556" s="1">
        <f t="shared" si="233"/>
        <v>51623.261501997891</v>
      </c>
      <c r="BC1556" s="1">
        <f t="shared" si="234"/>
        <v>1999.962666666667</v>
      </c>
      <c r="BD1556" s="1">
        <f t="shared" si="235"/>
        <v>1681.1683400000002</v>
      </c>
      <c r="BE1556" s="1">
        <f t="shared" si="236"/>
        <v>0.84059986119740893</v>
      </c>
      <c r="BF1556" s="1">
        <f t="shared" si="237"/>
        <v>0.16075773211099939</v>
      </c>
      <c r="BG1556" s="1">
        <v>6</v>
      </c>
      <c r="BH1556" s="1">
        <v>0.5</v>
      </c>
      <c r="BI1556" s="1" t="s">
        <v>347</v>
      </c>
      <c r="BJ1556" s="1">
        <v>2</v>
      </c>
      <c r="BK1556" s="1" t="b">
        <v>1</v>
      </c>
      <c r="BL1556" s="1">
        <v>1659891782.099999</v>
      </c>
      <c r="BM1556" s="1">
        <v>1576.38</v>
      </c>
      <c r="BN1556" s="1">
        <v>1651.3846666666659</v>
      </c>
      <c r="BO1556" s="1">
        <v>27.36310666666667</v>
      </c>
      <c r="BP1556" s="1">
        <v>24.433766666666671</v>
      </c>
      <c r="BQ1556" s="1">
        <v>1573.6880000000001</v>
      </c>
      <c r="BR1556" s="1">
        <v>27.358846666666668</v>
      </c>
      <c r="BS1556" s="1">
        <v>500.14606666666668</v>
      </c>
      <c r="BT1556" s="1">
        <v>98.944773333333345</v>
      </c>
      <c r="BU1556" s="1">
        <v>0.10017520000000001</v>
      </c>
      <c r="BV1556" s="1">
        <v>30.99565333333334</v>
      </c>
      <c r="BW1556" s="1">
        <v>31.585899999999999</v>
      </c>
      <c r="BX1556" s="1">
        <v>999.89999999999986</v>
      </c>
      <c r="BY1556" s="1">
        <v>0</v>
      </c>
      <c r="BZ1556" s="1">
        <v>0</v>
      </c>
      <c r="CA1556" s="1">
        <v>9998.3313333333335</v>
      </c>
      <c r="CB1556" s="1">
        <v>0</v>
      </c>
      <c r="CC1556" s="1">
        <v>1946.4860000000001</v>
      </c>
      <c r="CD1556" s="1">
        <v>-75.005093333333335</v>
      </c>
      <c r="CE1556" s="1">
        <v>1620.727333333333</v>
      </c>
      <c r="CF1556" s="1">
        <v>1692.7439999999999</v>
      </c>
      <c r="CG1556" s="1">
        <v>2.9293413333333329</v>
      </c>
      <c r="CH1556" s="1">
        <v>1651.3846666666659</v>
      </c>
      <c r="CI1556" s="1">
        <v>24.433766666666671</v>
      </c>
      <c r="CJ1556" s="1">
        <v>2.707436</v>
      </c>
      <c r="CK1556" s="1">
        <v>2.417592</v>
      </c>
      <c r="CL1556" s="1">
        <v>22.33032</v>
      </c>
      <c r="CM1556" s="1">
        <v>20.48208666666666</v>
      </c>
      <c r="CN1556" s="1">
        <v>1999.962666666667</v>
      </c>
      <c r="CO1556" s="1">
        <v>0.98000580000000004</v>
      </c>
      <c r="CP1556" s="1">
        <v>1.9994499999999998E-2</v>
      </c>
      <c r="CQ1556" s="1">
        <v>0</v>
      </c>
      <c r="CR1556" s="1">
        <v>2.6497999999999999</v>
      </c>
      <c r="CS1556" s="1">
        <v>0</v>
      </c>
      <c r="CT1556" s="1">
        <v>16783.48</v>
      </c>
      <c r="CU1556" s="1">
        <v>17412.04</v>
      </c>
      <c r="CV1556" s="1">
        <v>44.620800000000003</v>
      </c>
      <c r="CW1556" s="1">
        <v>46.561999999999998</v>
      </c>
      <c r="CX1556" s="1">
        <v>44.691200000000002</v>
      </c>
      <c r="CY1556" s="1">
        <v>44.570399999999999</v>
      </c>
      <c r="CZ1556" s="1">
        <v>44.561999999999998</v>
      </c>
      <c r="DA1556" s="1">
        <v>1959.972666666667</v>
      </c>
      <c r="DB1556" s="1">
        <v>39.99</v>
      </c>
      <c r="DC1556" s="1">
        <v>0</v>
      </c>
      <c r="DD1556" s="1">
        <v>1659891788.9000001</v>
      </c>
      <c r="DE1556" s="1">
        <v>0</v>
      </c>
      <c r="DF1556" s="1">
        <v>1659891113.0999999</v>
      </c>
      <c r="DG1556" s="1" t="s">
        <v>2706</v>
      </c>
      <c r="DH1556" s="1">
        <v>1659891112.5999999</v>
      </c>
      <c r="DI1556" s="1">
        <v>1659891113.0999999</v>
      </c>
      <c r="DJ1556" s="1">
        <v>29</v>
      </c>
      <c r="DK1556" s="1">
        <v>0.08</v>
      </c>
      <c r="DL1556" s="1">
        <v>-6.0000000000000001E-3</v>
      </c>
      <c r="DM1556" s="1">
        <v>1.387</v>
      </c>
      <c r="DN1556" s="1">
        <v>1.0999999999999999E-2</v>
      </c>
      <c r="DO1556" s="1">
        <v>400</v>
      </c>
      <c r="DP1556" s="1">
        <v>24</v>
      </c>
      <c r="DQ1556" s="1">
        <v>0.14000000000000001</v>
      </c>
      <c r="DR1556" s="1">
        <v>0.05</v>
      </c>
      <c r="DS1556" s="1">
        <v>28.510354834973679</v>
      </c>
      <c r="DT1556" s="1">
        <v>4.1410334940972807E-2</v>
      </c>
      <c r="DU1556" s="1">
        <v>0.19685654465986299</v>
      </c>
      <c r="DV1556" s="1">
        <v>1</v>
      </c>
      <c r="DW1556" s="1">
        <v>-74.995819354838716</v>
      </c>
      <c r="DX1556" s="1">
        <v>-1.3656435483870979</v>
      </c>
      <c r="DY1556" s="1">
        <v>0.14228377691703731</v>
      </c>
      <c r="DZ1556" s="1">
        <v>0</v>
      </c>
      <c r="EA1556" s="1">
        <v>1154.8991021768049</v>
      </c>
      <c r="EB1556" s="1">
        <v>283.51944046009822</v>
      </c>
      <c r="EC1556" s="1">
        <v>20.582733357047111</v>
      </c>
      <c r="ED1556" s="1">
        <v>0</v>
      </c>
      <c r="EE1556" s="1">
        <v>2.926874878048781</v>
      </c>
      <c r="EF1556" s="1">
        <v>3.2871219512189347E-2</v>
      </c>
      <c r="EG1556" s="1">
        <v>5.3737342795377174E-3</v>
      </c>
      <c r="EH1556" s="1">
        <v>1</v>
      </c>
      <c r="EI1556" s="1">
        <v>1.953594674094026</v>
      </c>
      <c r="EJ1556" s="1">
        <v>7.4970989503720482E-3</v>
      </c>
      <c r="EK1556" s="1">
        <v>1.3975094394919629E-3</v>
      </c>
      <c r="EL1556" s="1">
        <v>1</v>
      </c>
      <c r="EM1556" s="1">
        <v>3</v>
      </c>
      <c r="EN1556" s="1">
        <v>5</v>
      </c>
      <c r="EO1556" s="1" t="s">
        <v>368</v>
      </c>
      <c r="EP1556" s="1">
        <v>2.9401899999999999</v>
      </c>
      <c r="EQ1556" s="1">
        <v>2.8012600000000001</v>
      </c>
      <c r="ER1556" s="1">
        <v>0.22112100000000001</v>
      </c>
      <c r="ES1556" s="1">
        <v>0.22709699999999999</v>
      </c>
      <c r="ET1556" s="1">
        <v>0.116896</v>
      </c>
      <c r="EU1556" s="1">
        <v>0.10800899999999999</v>
      </c>
      <c r="EV1556" s="1">
        <v>15894.2</v>
      </c>
      <c r="EW1556" s="1">
        <v>16535.400000000001</v>
      </c>
      <c r="EX1556" s="1">
        <v>23753.3</v>
      </c>
      <c r="EY1556" s="1">
        <v>24922.1</v>
      </c>
      <c r="EZ1556" s="1">
        <v>33591.699999999997</v>
      </c>
      <c r="FA1556" s="1">
        <v>35510.9</v>
      </c>
      <c r="FB1556" s="1">
        <v>43328.1</v>
      </c>
      <c r="FC1556" s="1">
        <v>46076.4</v>
      </c>
      <c r="FD1556" s="1">
        <v>1.56755</v>
      </c>
      <c r="FE1556" s="1">
        <v>1.7776000000000001</v>
      </c>
      <c r="FF1556" s="1">
        <v>5.5924099999999997E-2</v>
      </c>
      <c r="FG1556" s="1">
        <v>0</v>
      </c>
      <c r="FH1556" s="1">
        <v>30.688700000000001</v>
      </c>
      <c r="FI1556" s="1">
        <v>999.9</v>
      </c>
      <c r="FJ1556" s="1">
        <v>46.2</v>
      </c>
      <c r="FK1556" s="1">
        <v>40.5</v>
      </c>
      <c r="FL1556" s="1">
        <v>35.551499999999997</v>
      </c>
      <c r="FM1556" s="1">
        <v>63.343600000000002</v>
      </c>
      <c r="FN1556" s="1">
        <v>26.262</v>
      </c>
      <c r="FO1556" s="1">
        <v>1</v>
      </c>
      <c r="FP1556" s="1">
        <v>0.64296500000000001</v>
      </c>
      <c r="FQ1556" s="1">
        <v>4.0019400000000003</v>
      </c>
      <c r="FR1556" s="1">
        <v>20.2712</v>
      </c>
      <c r="FS1556" s="1">
        <v>5.2105499999999996</v>
      </c>
      <c r="FT1556" s="1">
        <v>11.908099999999999</v>
      </c>
      <c r="FU1556" s="1">
        <v>5.0027999999999997</v>
      </c>
      <c r="FV1556" s="1">
        <v>3.2902300000000002</v>
      </c>
      <c r="FW1556" s="1">
        <v>9999</v>
      </c>
      <c r="FX1556" s="1">
        <v>9999</v>
      </c>
      <c r="FY1556" s="1">
        <v>9999</v>
      </c>
      <c r="FZ1556" s="1">
        <v>999.9</v>
      </c>
      <c r="GA1556" s="1">
        <v>1.8597999999999999</v>
      </c>
      <c r="GB1556" s="1">
        <v>1.85486</v>
      </c>
      <c r="GC1556" s="1">
        <v>1.85795</v>
      </c>
      <c r="GD1556" s="1">
        <v>1.8565199999999999</v>
      </c>
      <c r="GE1556" s="1">
        <v>1.85528</v>
      </c>
      <c r="GF1556" s="1">
        <v>1.85473</v>
      </c>
      <c r="GG1556" s="1">
        <v>1.85365</v>
      </c>
      <c r="GH1556" s="1">
        <v>1.8565400000000001</v>
      </c>
      <c r="GI1556" s="1">
        <v>0</v>
      </c>
      <c r="GJ1556" s="1">
        <v>0</v>
      </c>
      <c r="GK1556" s="1">
        <v>0</v>
      </c>
      <c r="GL1556" s="1">
        <v>0</v>
      </c>
      <c r="GM1556" s="1" t="s">
        <v>350</v>
      </c>
      <c r="GN1556" s="1" t="s">
        <v>351</v>
      </c>
      <c r="GO1556" s="1" t="s">
        <v>352</v>
      </c>
      <c r="GP1556" s="1" t="s">
        <v>352</v>
      </c>
      <c r="GQ1556" s="1" t="s">
        <v>352</v>
      </c>
      <c r="GR1556" s="1" t="s">
        <v>352</v>
      </c>
      <c r="GS1556" s="1">
        <v>0</v>
      </c>
      <c r="GT1556" s="1">
        <v>100</v>
      </c>
      <c r="GU1556" s="1">
        <v>100</v>
      </c>
      <c r="GV1556" s="1">
        <v>2.72</v>
      </c>
      <c r="GW1556" s="1">
        <v>4.3E-3</v>
      </c>
      <c r="GX1556" s="1">
        <v>0.39944932438917619</v>
      </c>
      <c r="GY1556" s="1">
        <v>3.036990343597491E-3</v>
      </c>
      <c r="GZ1556" s="1">
        <v>-1.538114387597119E-6</v>
      </c>
      <c r="HA1556" s="1">
        <v>3.3909691194327332E-10</v>
      </c>
      <c r="HB1556" s="1">
        <v>-6.6822494577568767E-2</v>
      </c>
      <c r="HC1556" s="1">
        <v>9.7621983196103414E-3</v>
      </c>
      <c r="HD1556" s="1">
        <v>-3.3387782167185642E-4</v>
      </c>
      <c r="HE1556" s="1">
        <v>2.632278881966732E-6</v>
      </c>
      <c r="HF1556" s="1">
        <v>6</v>
      </c>
      <c r="HG1556" s="1">
        <v>2134</v>
      </c>
      <c r="HH1556" s="1">
        <v>2</v>
      </c>
      <c r="HI1556" s="1">
        <v>31</v>
      </c>
      <c r="HJ1556" s="1">
        <v>11.3</v>
      </c>
      <c r="HK1556" s="1">
        <v>11.3</v>
      </c>
      <c r="HL1556" s="1">
        <v>3.3581500000000002</v>
      </c>
      <c r="HM1556" s="1">
        <v>2.3083499999999999</v>
      </c>
      <c r="HN1556" s="1">
        <v>1.4978</v>
      </c>
      <c r="HO1556" s="1">
        <v>2.3083499999999999</v>
      </c>
      <c r="HP1556" s="1">
        <v>1.5478499999999999</v>
      </c>
      <c r="HQ1556" s="1">
        <v>2.4389599999999998</v>
      </c>
      <c r="HR1556" s="1">
        <v>43.754300000000001</v>
      </c>
      <c r="HS1556" s="1">
        <v>13.475300000000001</v>
      </c>
      <c r="HT1556" s="1">
        <v>18</v>
      </c>
      <c r="HU1556" s="1">
        <v>311.53500000000003</v>
      </c>
      <c r="HV1556" s="1">
        <v>464.86599999999999</v>
      </c>
      <c r="HW1556" s="1">
        <v>25.148</v>
      </c>
      <c r="HX1556" s="1">
        <v>34.806699999999999</v>
      </c>
      <c r="HY1556" s="1">
        <v>30.000800000000002</v>
      </c>
      <c r="HZ1556" s="1">
        <v>34.5792</v>
      </c>
      <c r="IA1556" s="1">
        <v>34.648099999999999</v>
      </c>
      <c r="IB1556" s="1">
        <v>67.287400000000005</v>
      </c>
      <c r="IC1556" s="1">
        <v>31.122900000000001</v>
      </c>
      <c r="ID1556" s="1">
        <v>0</v>
      </c>
      <c r="IE1556" s="1">
        <v>25.142299999999999</v>
      </c>
      <c r="IF1556" s="1">
        <v>1718.07</v>
      </c>
      <c r="IG1556" s="1">
        <v>24.4711</v>
      </c>
      <c r="IH1556" s="1">
        <v>100.176</v>
      </c>
      <c r="II1556" s="1">
        <v>99.854699999999994</v>
      </c>
      <c r="IJ1556" s="1" t="s">
        <v>1117</v>
      </c>
    </row>
    <row r="1557" spans="1:244" ht="15.75" customHeight="1" x14ac:dyDescent="0.3">
      <c r="A1557" s="1">
        <v>1541</v>
      </c>
      <c r="B1557" s="1">
        <v>1659891790.5999999</v>
      </c>
      <c r="C1557" s="1">
        <v>11533.5</v>
      </c>
      <c r="D1557" s="1" t="s">
        <v>3353</v>
      </c>
      <c r="E1557" s="1" t="s">
        <v>3354</v>
      </c>
      <c r="F1557" s="1">
        <v>1</v>
      </c>
      <c r="G1557" s="1" t="s">
        <v>2704</v>
      </c>
      <c r="H1557" s="1" t="s">
        <v>345</v>
      </c>
      <c r="I1557" s="1" t="s">
        <v>1102</v>
      </c>
      <c r="J1557" s="1" t="s">
        <v>1103</v>
      </c>
      <c r="K1557" s="1" t="s">
        <v>1104</v>
      </c>
      <c r="L1557" s="1" t="s">
        <v>2705</v>
      </c>
      <c r="M1557" s="1" t="s">
        <v>346</v>
      </c>
      <c r="N1557" s="1">
        <v>1659891782.5999999</v>
      </c>
      <c r="O1557" s="1">
        <f t="shared" si="204"/>
        <v>2.5060377265090014E-3</v>
      </c>
      <c r="P1557" s="1">
        <f t="shared" si="205"/>
        <v>2.5060377265090015</v>
      </c>
      <c r="Q1557" s="1">
        <f t="shared" si="206"/>
        <v>28.509077575388062</v>
      </c>
      <c r="R1557" s="1">
        <f t="shared" si="207"/>
        <v>1578.885</v>
      </c>
      <c r="S1557" s="1">
        <f t="shared" si="208"/>
        <v>1162.2912167596962</v>
      </c>
      <c r="T1557" s="1">
        <f t="shared" si="209"/>
        <v>115.11894516382219</v>
      </c>
      <c r="U1557" s="1">
        <f t="shared" si="210"/>
        <v>156.38040889760953</v>
      </c>
      <c r="V1557" s="1">
        <f t="shared" si="211"/>
        <v>0.12519174358274338</v>
      </c>
      <c r="W1557" s="1">
        <f t="shared" si="212"/>
        <v>2.9108268848573173</v>
      </c>
      <c r="X1557" s="1">
        <f t="shared" si="213"/>
        <v>0.12227558457655419</v>
      </c>
      <c r="Y1557" s="1">
        <f t="shared" si="214"/>
        <v>7.6678588033721143E-2</v>
      </c>
      <c r="Z1557" s="1">
        <f t="shared" si="215"/>
        <v>321.50833875000001</v>
      </c>
      <c r="AA1557" s="1">
        <f t="shared" si="216"/>
        <v>32.243844425362298</v>
      </c>
      <c r="AB1557" s="1">
        <f t="shared" si="217"/>
        <v>31.586649999999999</v>
      </c>
      <c r="AC1557" s="1">
        <f t="shared" si="218"/>
        <v>4.6644973350451329</v>
      </c>
      <c r="AD1557" s="1">
        <f t="shared" si="219"/>
        <v>60.08854253615754</v>
      </c>
      <c r="AE1557" s="1">
        <f t="shared" si="220"/>
        <v>2.7101453287216115</v>
      </c>
      <c r="AF1557" s="1">
        <f t="shared" si="221"/>
        <v>4.5102530604579316</v>
      </c>
      <c r="AG1557" s="1">
        <f t="shared" si="222"/>
        <v>1.9543520063235214</v>
      </c>
      <c r="AH1557" s="1">
        <f t="shared" si="223"/>
        <v>-110.51626373904696</v>
      </c>
      <c r="AI1557" s="1">
        <f t="shared" si="224"/>
        <v>-92.748666131183924</v>
      </c>
      <c r="AJ1557" s="1">
        <f t="shared" si="225"/>
        <v>-7.1758082235862117</v>
      </c>
      <c r="AK1557" s="1">
        <f t="shared" si="226"/>
        <v>111.0676006561829</v>
      </c>
      <c r="AL1557" s="1">
        <f t="shared" si="227"/>
        <v>58.563972213532189</v>
      </c>
      <c r="AM1557" s="1">
        <f t="shared" si="228"/>
        <v>2.5102031275954313</v>
      </c>
      <c r="AN1557" s="1">
        <f t="shared" si="229"/>
        <v>28.509077575388062</v>
      </c>
      <c r="AO1557" s="1">
        <v>1723.821257156912</v>
      </c>
      <c r="AP1557" s="1">
        <v>1661.952</v>
      </c>
      <c r="AQ1557" s="1">
        <v>5.1665211528365811</v>
      </c>
      <c r="AR1557" s="1">
        <v>66.332459273180504</v>
      </c>
      <c r="AS1557" s="1">
        <f t="shared" si="230"/>
        <v>2.5060377265090015</v>
      </c>
      <c r="AT1557" s="1">
        <v>24.4343219000719</v>
      </c>
      <c r="AU1557" s="1">
        <v>27.358684848484842</v>
      </c>
      <c r="AV1557" s="1">
        <v>-4.0350762373483799E-5</v>
      </c>
      <c r="AW1557" s="1">
        <v>80.638585768873753</v>
      </c>
      <c r="AX1557" s="1">
        <v>173</v>
      </c>
      <c r="AY1557" s="1">
        <v>35</v>
      </c>
      <c r="AZ1557" s="1">
        <f t="shared" si="231"/>
        <v>1</v>
      </c>
      <c r="BA1557" s="1">
        <f t="shared" si="232"/>
        <v>0</v>
      </c>
      <c r="BB1557" s="1">
        <f t="shared" si="233"/>
        <v>51627.414762462759</v>
      </c>
      <c r="BC1557" s="1">
        <f t="shared" si="234"/>
        <v>1999.9556250000001</v>
      </c>
      <c r="BD1557" s="1">
        <f t="shared" si="235"/>
        <v>1681.1624250000002</v>
      </c>
      <c r="BE1557" s="1">
        <f t="shared" si="236"/>
        <v>0.84059986330946723</v>
      </c>
      <c r="BF1557" s="1">
        <f t="shared" si="237"/>
        <v>0.16075773618727165</v>
      </c>
      <c r="BG1557" s="1">
        <v>6</v>
      </c>
      <c r="BH1557" s="1">
        <v>0.5</v>
      </c>
      <c r="BI1557" s="1" t="s">
        <v>347</v>
      </c>
      <c r="BJ1557" s="1">
        <v>2</v>
      </c>
      <c r="BK1557" s="1" t="b">
        <v>1</v>
      </c>
      <c r="BL1557" s="1">
        <v>1659891782.5999999</v>
      </c>
      <c r="BM1557" s="1">
        <v>1578.885</v>
      </c>
      <c r="BN1557" s="1">
        <v>1653.8956250000001</v>
      </c>
      <c r="BO1557" s="1">
        <v>27.3628125</v>
      </c>
      <c r="BP1557" s="1">
        <v>24.433856250000002</v>
      </c>
      <c r="BQ1557" s="1">
        <v>1576.1912500000001</v>
      </c>
      <c r="BR1557" s="1">
        <v>27.358556249999999</v>
      </c>
      <c r="BS1557" s="1">
        <v>500.14749999999998</v>
      </c>
      <c r="BT1557" s="1">
        <v>98.944674999999989</v>
      </c>
      <c r="BU1557" s="1">
        <v>0.10016290625</v>
      </c>
      <c r="BV1557" s="1">
        <v>30.995625</v>
      </c>
      <c r="BW1557" s="1">
        <v>31.586649999999999</v>
      </c>
      <c r="BX1557" s="1">
        <v>999.9</v>
      </c>
      <c r="BY1557" s="1">
        <v>0</v>
      </c>
      <c r="BZ1557" s="1">
        <v>0</v>
      </c>
      <c r="CA1557" s="1">
        <v>9999.1793749999997</v>
      </c>
      <c r="CB1557" s="1">
        <v>0</v>
      </c>
      <c r="CC1557" s="1">
        <v>1946.0662500000001</v>
      </c>
      <c r="CD1557" s="1">
        <v>-75.010506250000006</v>
      </c>
      <c r="CE1557" s="1">
        <v>1623.3025</v>
      </c>
      <c r="CF1557" s="1">
        <v>1695.318125</v>
      </c>
      <c r="CG1557" s="1">
        <v>2.9289575000000001</v>
      </c>
      <c r="CH1557" s="1">
        <v>1653.8956250000001</v>
      </c>
      <c r="CI1557" s="1">
        <v>24.433856250000002</v>
      </c>
      <c r="CJ1557" s="1">
        <v>2.7074043749999999</v>
      </c>
      <c r="CK1557" s="1">
        <v>2.4175987499999998</v>
      </c>
      <c r="CL1557" s="1">
        <v>22.330131250000001</v>
      </c>
      <c r="CM1557" s="1">
        <v>20.482131249999998</v>
      </c>
      <c r="CN1557" s="1">
        <v>1999.9556250000001</v>
      </c>
      <c r="CO1557" s="1">
        <v>0.98000575000000001</v>
      </c>
      <c r="CP1557" s="1">
        <v>1.999455E-2</v>
      </c>
      <c r="CQ1557" s="1">
        <v>0</v>
      </c>
      <c r="CR1557" s="1">
        <v>2.7410625</v>
      </c>
      <c r="CS1557" s="1">
        <v>0</v>
      </c>
      <c r="CT1557" s="1">
        <v>16783.924999999999</v>
      </c>
      <c r="CU1557" s="1">
        <v>17411.974999999999</v>
      </c>
      <c r="CV1557" s="1">
        <v>44.621062500000001</v>
      </c>
      <c r="CW1557" s="1">
        <v>46.561999999999998</v>
      </c>
      <c r="CX1557" s="1">
        <v>44.690937499999997</v>
      </c>
      <c r="CY1557" s="1">
        <v>44.569875000000003</v>
      </c>
      <c r="CZ1557" s="1">
        <v>44.561999999999998</v>
      </c>
      <c r="DA1557" s="1">
        <v>1959.965625</v>
      </c>
      <c r="DB1557" s="1">
        <v>39.99</v>
      </c>
      <c r="DC1557" s="1">
        <v>0</v>
      </c>
      <c r="DD1557" s="1">
        <v>1659891790.0999999</v>
      </c>
      <c r="DE1557" s="1">
        <v>0</v>
      </c>
      <c r="DF1557" s="1">
        <v>1659891113.0999999</v>
      </c>
      <c r="DG1557" s="1" t="s">
        <v>2706</v>
      </c>
      <c r="DH1557" s="1">
        <v>1659891112.5999999</v>
      </c>
      <c r="DI1557" s="1">
        <v>1659891113.0999999</v>
      </c>
      <c r="DJ1557" s="1">
        <v>29</v>
      </c>
      <c r="DK1557" s="1">
        <v>0.08</v>
      </c>
      <c r="DL1557" s="1">
        <v>-6.0000000000000001E-3</v>
      </c>
      <c r="DM1557" s="1">
        <v>1.387</v>
      </c>
      <c r="DN1557" s="1">
        <v>1.0999999999999999E-2</v>
      </c>
      <c r="DO1557" s="1">
        <v>400</v>
      </c>
      <c r="DP1557" s="1">
        <v>24</v>
      </c>
      <c r="DQ1557" s="1">
        <v>0.14000000000000001</v>
      </c>
      <c r="DR1557" s="1">
        <v>0.05</v>
      </c>
      <c r="DS1557" s="1">
        <v>28.526289864702289</v>
      </c>
      <c r="DT1557" s="1">
        <v>0.51401623436025001</v>
      </c>
      <c r="DU1557" s="1">
        <v>0.20406305920162701</v>
      </c>
      <c r="DV1557" s="1">
        <v>0</v>
      </c>
      <c r="DW1557" s="1">
        <v>-75.01260666666667</v>
      </c>
      <c r="DX1557" s="1">
        <v>-1.4876796440490641</v>
      </c>
      <c r="DY1557" s="1">
        <v>0.1421952529290465</v>
      </c>
      <c r="DZ1557" s="1">
        <v>0</v>
      </c>
      <c r="EA1557" s="1">
        <v>1160.5324636325599</v>
      </c>
      <c r="EB1557" s="1">
        <v>277.50052628584041</v>
      </c>
      <c r="EC1557" s="1">
        <v>20.826429435589372</v>
      </c>
      <c r="ED1557" s="1">
        <v>0</v>
      </c>
      <c r="EE1557" s="1">
        <v>2.92802425</v>
      </c>
      <c r="EF1557" s="1">
        <v>5.5559099437078163E-3</v>
      </c>
      <c r="EG1557" s="1">
        <v>3.2312837135571718E-3</v>
      </c>
      <c r="EH1557" s="1">
        <v>1</v>
      </c>
      <c r="EI1557" s="1">
        <v>1.954100251652187</v>
      </c>
      <c r="EJ1557" s="1">
        <v>8.4719778953837102E-3</v>
      </c>
      <c r="EK1557" s="1">
        <v>1.4418001917851379E-3</v>
      </c>
      <c r="EL1557" s="1">
        <v>1</v>
      </c>
      <c r="EM1557" s="1">
        <v>2</v>
      </c>
      <c r="EN1557" s="1">
        <v>5</v>
      </c>
      <c r="EO1557" s="1" t="s">
        <v>386</v>
      </c>
      <c r="EP1557" s="1">
        <v>2.94</v>
      </c>
      <c r="EQ1557" s="1">
        <v>2.8012700000000001</v>
      </c>
      <c r="ER1557" s="1">
        <v>0.22151999999999999</v>
      </c>
      <c r="ES1557" s="1">
        <v>0.22749</v>
      </c>
      <c r="ET1557" s="1">
        <v>0.11689099999999999</v>
      </c>
      <c r="EU1557" s="1">
        <v>0.10800999999999999</v>
      </c>
      <c r="EV1557" s="1">
        <v>15886</v>
      </c>
      <c r="EW1557" s="1">
        <v>16526.900000000001</v>
      </c>
      <c r="EX1557" s="1">
        <v>23753.3</v>
      </c>
      <c r="EY1557" s="1">
        <v>24922</v>
      </c>
      <c r="EZ1557" s="1">
        <v>33592</v>
      </c>
      <c r="FA1557" s="1">
        <v>35510.699999999997</v>
      </c>
      <c r="FB1557" s="1">
        <v>43328.2</v>
      </c>
      <c r="FC1557" s="1">
        <v>46076.3</v>
      </c>
      <c r="FD1557" s="1">
        <v>1.56778</v>
      </c>
      <c r="FE1557" s="1">
        <v>1.7776799999999999</v>
      </c>
      <c r="FF1557" s="1">
        <v>5.6047E-2</v>
      </c>
      <c r="FG1557" s="1">
        <v>0</v>
      </c>
      <c r="FH1557" s="1">
        <v>30.688700000000001</v>
      </c>
      <c r="FI1557" s="1">
        <v>999.9</v>
      </c>
      <c r="FJ1557" s="1">
        <v>46.2</v>
      </c>
      <c r="FK1557" s="1">
        <v>40.5</v>
      </c>
      <c r="FL1557" s="1">
        <v>35.5565</v>
      </c>
      <c r="FM1557" s="1">
        <v>63.123600000000003</v>
      </c>
      <c r="FN1557" s="1">
        <v>25.504799999999999</v>
      </c>
      <c r="FO1557" s="1">
        <v>1</v>
      </c>
      <c r="FP1557" s="1">
        <v>0.64306700000000006</v>
      </c>
      <c r="FQ1557" s="1">
        <v>4.0050699999999999</v>
      </c>
      <c r="FR1557" s="1">
        <v>20.271100000000001</v>
      </c>
      <c r="FS1557" s="1">
        <v>5.2105499999999996</v>
      </c>
      <c r="FT1557" s="1">
        <v>11.908099999999999</v>
      </c>
      <c r="FU1557" s="1">
        <v>5.00265</v>
      </c>
      <c r="FV1557" s="1">
        <v>3.2901500000000001</v>
      </c>
      <c r="FW1557" s="1">
        <v>9999</v>
      </c>
      <c r="FX1557" s="1">
        <v>9999</v>
      </c>
      <c r="FY1557" s="1">
        <v>9999</v>
      </c>
      <c r="FZ1557" s="1">
        <v>999.9</v>
      </c>
      <c r="GA1557" s="1">
        <v>1.85981</v>
      </c>
      <c r="GB1557" s="1">
        <v>1.85486</v>
      </c>
      <c r="GC1557" s="1">
        <v>1.8579600000000001</v>
      </c>
      <c r="GD1557" s="1">
        <v>1.8565199999999999</v>
      </c>
      <c r="GE1557" s="1">
        <v>1.8552599999999999</v>
      </c>
      <c r="GF1557" s="1">
        <v>1.8547400000000001</v>
      </c>
      <c r="GG1557" s="1">
        <v>1.85365</v>
      </c>
      <c r="GH1557" s="1">
        <v>1.8565499999999999</v>
      </c>
      <c r="GI1557" s="1">
        <v>0</v>
      </c>
      <c r="GJ1557" s="1">
        <v>0</v>
      </c>
      <c r="GK1557" s="1">
        <v>0</v>
      </c>
      <c r="GL1557" s="1">
        <v>0</v>
      </c>
      <c r="GM1557" s="1" t="s">
        <v>350</v>
      </c>
      <c r="GN1557" s="1" t="s">
        <v>351</v>
      </c>
      <c r="GO1557" s="1" t="s">
        <v>352</v>
      </c>
      <c r="GP1557" s="1" t="s">
        <v>352</v>
      </c>
      <c r="GQ1557" s="1" t="s">
        <v>352</v>
      </c>
      <c r="GR1557" s="1" t="s">
        <v>352</v>
      </c>
      <c r="GS1557" s="1">
        <v>0</v>
      </c>
      <c r="GT1557" s="1">
        <v>100</v>
      </c>
      <c r="GU1557" s="1">
        <v>100</v>
      </c>
      <c r="GV1557" s="1">
        <v>2.72</v>
      </c>
      <c r="GW1557" s="1">
        <v>4.1999999999999997E-3</v>
      </c>
      <c r="GX1557" s="1">
        <v>0.39944932438917619</v>
      </c>
      <c r="GY1557" s="1">
        <v>3.036990343597491E-3</v>
      </c>
      <c r="GZ1557" s="1">
        <v>-1.538114387597119E-6</v>
      </c>
      <c r="HA1557" s="1">
        <v>3.3909691194327332E-10</v>
      </c>
      <c r="HB1557" s="1">
        <v>-6.6822494577568767E-2</v>
      </c>
      <c r="HC1557" s="1">
        <v>9.7621983196103414E-3</v>
      </c>
      <c r="HD1557" s="1">
        <v>-3.3387782167185642E-4</v>
      </c>
      <c r="HE1557" s="1">
        <v>2.632278881966732E-6</v>
      </c>
      <c r="HF1557" s="1">
        <v>6</v>
      </c>
      <c r="HG1557" s="1">
        <v>2134</v>
      </c>
      <c r="HH1557" s="1">
        <v>2</v>
      </c>
      <c r="HI1557" s="1">
        <v>31</v>
      </c>
      <c r="HJ1557" s="1">
        <v>11.3</v>
      </c>
      <c r="HK1557" s="1">
        <v>11.3</v>
      </c>
      <c r="HL1557" s="1">
        <v>3.3642599999999998</v>
      </c>
      <c r="HM1557" s="1">
        <v>2.32666</v>
      </c>
      <c r="HN1557" s="1">
        <v>1.4978</v>
      </c>
      <c r="HO1557" s="1">
        <v>2.3083499999999999</v>
      </c>
      <c r="HP1557" s="1">
        <v>1.5478499999999999</v>
      </c>
      <c r="HQ1557" s="1">
        <v>2.34985</v>
      </c>
      <c r="HR1557" s="1">
        <v>43.781700000000001</v>
      </c>
      <c r="HS1557" s="1">
        <v>13.475300000000001</v>
      </c>
      <c r="HT1557" s="1">
        <v>18</v>
      </c>
      <c r="HU1557" s="1">
        <v>311.63600000000002</v>
      </c>
      <c r="HV1557" s="1">
        <v>464.91899999999998</v>
      </c>
      <c r="HW1557" s="1">
        <v>25.1477</v>
      </c>
      <c r="HX1557" s="1">
        <v>34.8078</v>
      </c>
      <c r="HY1557" s="1">
        <v>30.000800000000002</v>
      </c>
      <c r="HZ1557" s="1">
        <v>34.579900000000002</v>
      </c>
      <c r="IA1557" s="1">
        <v>34.648800000000001</v>
      </c>
      <c r="IB1557" s="1">
        <v>67.388000000000005</v>
      </c>
      <c r="IC1557" s="1">
        <v>31.122900000000001</v>
      </c>
      <c r="ID1557" s="1">
        <v>0</v>
      </c>
      <c r="IE1557" s="1">
        <v>25.142299999999999</v>
      </c>
      <c r="IF1557" s="1">
        <v>1728.1</v>
      </c>
      <c r="IG1557" s="1">
        <v>24.4711</v>
      </c>
      <c r="IH1557" s="1">
        <v>100.176</v>
      </c>
      <c r="II1557" s="1">
        <v>99.854399999999998</v>
      </c>
      <c r="IJ1557" s="1" t="s">
        <v>1117</v>
      </c>
    </row>
    <row r="1558" spans="1:244" ht="15.75" customHeight="1" x14ac:dyDescent="0.3">
      <c r="A1558" s="1">
        <v>1542</v>
      </c>
      <c r="B1558" s="1">
        <v>1659891791.5999999</v>
      </c>
      <c r="C1558" s="1">
        <v>11534.5</v>
      </c>
      <c r="D1558" s="1" t="s">
        <v>3355</v>
      </c>
      <c r="E1558" s="1" t="s">
        <v>3356</v>
      </c>
      <c r="F1558" s="1">
        <v>1</v>
      </c>
      <c r="G1558" s="1" t="s">
        <v>2704</v>
      </c>
      <c r="H1558" s="1" t="s">
        <v>345</v>
      </c>
      <c r="I1558" s="1" t="s">
        <v>1102</v>
      </c>
      <c r="J1558" s="1" t="s">
        <v>1103</v>
      </c>
      <c r="K1558" s="1" t="s">
        <v>1104</v>
      </c>
      <c r="L1558" s="1" t="s">
        <v>2705</v>
      </c>
      <c r="M1558" s="1" t="s">
        <v>346</v>
      </c>
      <c r="N1558" s="1">
        <v>1659891784.099999</v>
      </c>
      <c r="O1558" s="1">
        <f t="shared" si="204"/>
        <v>2.5044699385143024E-3</v>
      </c>
      <c r="P1558" s="1">
        <f t="shared" si="205"/>
        <v>2.5044699385143026</v>
      </c>
      <c r="Q1558" s="1">
        <f t="shared" si="206"/>
        <v>28.494771734869783</v>
      </c>
      <c r="R1558" s="1">
        <f t="shared" si="207"/>
        <v>1586.412</v>
      </c>
      <c r="S1558" s="1">
        <f t="shared" si="208"/>
        <v>1169.4037993953791</v>
      </c>
      <c r="T1558" s="1">
        <f t="shared" si="209"/>
        <v>115.82325376788464</v>
      </c>
      <c r="U1558" s="1">
        <f t="shared" si="210"/>
        <v>157.12570777640616</v>
      </c>
      <c r="V1558" s="1">
        <f t="shared" si="211"/>
        <v>0.12507237028648124</v>
      </c>
      <c r="W1558" s="1">
        <f t="shared" si="212"/>
        <v>2.9107417289700539</v>
      </c>
      <c r="X1558" s="1">
        <f t="shared" si="213"/>
        <v>0.1221616172163659</v>
      </c>
      <c r="Y1558" s="1">
        <f t="shared" si="214"/>
        <v>7.6606888309116966E-2</v>
      </c>
      <c r="Z1558" s="1">
        <f t="shared" si="215"/>
        <v>321.51020739999996</v>
      </c>
      <c r="AA1558" s="1">
        <f t="shared" si="216"/>
        <v>32.245059414073758</v>
      </c>
      <c r="AB1558" s="1">
        <f t="shared" si="217"/>
        <v>31.588713333333331</v>
      </c>
      <c r="AC1558" s="1">
        <f t="shared" si="218"/>
        <v>4.6650437637234701</v>
      </c>
      <c r="AD1558" s="1">
        <f t="shared" si="219"/>
        <v>60.084931599120864</v>
      </c>
      <c r="AE1558" s="1">
        <f t="shared" si="220"/>
        <v>2.7101001624776013</v>
      </c>
      <c r="AF1558" s="1">
        <f t="shared" si="221"/>
        <v>4.5104489434373498</v>
      </c>
      <c r="AG1558" s="1">
        <f t="shared" si="222"/>
        <v>1.9549436012458687</v>
      </c>
      <c r="AH1558" s="1">
        <f t="shared" si="223"/>
        <v>-110.44712428848074</v>
      </c>
      <c r="AI1558" s="1">
        <f t="shared" si="224"/>
        <v>-92.950215400578216</v>
      </c>
      <c r="AJ1558" s="1">
        <f t="shared" si="225"/>
        <v>-7.1917123204593709</v>
      </c>
      <c r="AK1558" s="1">
        <f t="shared" si="226"/>
        <v>110.92115539048164</v>
      </c>
      <c r="AL1558" s="1">
        <f t="shared" si="227"/>
        <v>58.560365999557945</v>
      </c>
      <c r="AM1558" s="1">
        <f t="shared" si="228"/>
        <v>2.5096828331255976</v>
      </c>
      <c r="AN1558" s="1">
        <f t="shared" si="229"/>
        <v>28.494771734869783</v>
      </c>
      <c r="AO1558" s="1">
        <v>1728.8898351887681</v>
      </c>
      <c r="AP1558" s="1">
        <v>1667.080666666667</v>
      </c>
      <c r="AQ1558" s="1">
        <v>5.1586666666665231</v>
      </c>
      <c r="AR1558" s="1">
        <v>66.332459273180504</v>
      </c>
      <c r="AS1558" s="1">
        <f t="shared" si="230"/>
        <v>2.5044699385143026</v>
      </c>
      <c r="AT1558" s="1">
        <v>24.43457926099477</v>
      </c>
      <c r="AU1558" s="1">
        <v>27.357189090909081</v>
      </c>
      <c r="AV1558" s="1">
        <v>-6.3915284114380528E-5</v>
      </c>
      <c r="AW1558" s="1">
        <v>80.638585768873753</v>
      </c>
      <c r="AX1558" s="1">
        <v>173</v>
      </c>
      <c r="AY1558" s="1">
        <v>35</v>
      </c>
      <c r="AZ1558" s="1">
        <f t="shared" si="231"/>
        <v>1</v>
      </c>
      <c r="BA1558" s="1">
        <f t="shared" si="232"/>
        <v>0</v>
      </c>
      <c r="BB1558" s="1">
        <f t="shared" si="233"/>
        <v>51624.869283151209</v>
      </c>
      <c r="BC1558" s="1">
        <f t="shared" si="234"/>
        <v>1999.967333333333</v>
      </c>
      <c r="BD1558" s="1">
        <f t="shared" si="235"/>
        <v>1681.1722599999998</v>
      </c>
      <c r="BE1558" s="1">
        <f t="shared" si="236"/>
        <v>0.84059985979771001</v>
      </c>
      <c r="BF1558" s="1">
        <f t="shared" si="237"/>
        <v>0.16075772940958036</v>
      </c>
      <c r="BG1558" s="1">
        <v>6</v>
      </c>
      <c r="BH1558" s="1">
        <v>0.5</v>
      </c>
      <c r="BI1558" s="1" t="s">
        <v>347</v>
      </c>
      <c r="BJ1558" s="1">
        <v>2</v>
      </c>
      <c r="BK1558" s="1" t="b">
        <v>1</v>
      </c>
      <c r="BL1558" s="1">
        <v>1659891784.099999</v>
      </c>
      <c r="BM1558" s="1">
        <v>1586.412</v>
      </c>
      <c r="BN1558" s="1">
        <v>1661.4380000000001</v>
      </c>
      <c r="BO1558" s="1">
        <v>27.36239333333333</v>
      </c>
      <c r="BP1558" s="1">
        <v>24.43412</v>
      </c>
      <c r="BQ1558" s="1">
        <v>1583.7133333333329</v>
      </c>
      <c r="BR1558" s="1">
        <v>27.358133333333331</v>
      </c>
      <c r="BS1558" s="1">
        <v>500.16066666666671</v>
      </c>
      <c r="BT1558" s="1">
        <v>98.944486666666663</v>
      </c>
      <c r="BU1558" s="1">
        <v>0.10021784666666669</v>
      </c>
      <c r="BV1558" s="1">
        <v>30.99638666666667</v>
      </c>
      <c r="BW1558" s="1">
        <v>31.588713333333331</v>
      </c>
      <c r="BX1558" s="1">
        <v>999.89999999999986</v>
      </c>
      <c r="BY1558" s="1">
        <v>0</v>
      </c>
      <c r="BZ1558" s="1">
        <v>0</v>
      </c>
      <c r="CA1558" s="1">
        <v>9998.7113333333346</v>
      </c>
      <c r="CB1558" s="1">
        <v>0</v>
      </c>
      <c r="CC1558" s="1">
        <v>1944.166666666667</v>
      </c>
      <c r="CD1558" s="1">
        <v>-75.025366666666656</v>
      </c>
      <c r="CE1558" s="1">
        <v>1631.040666666667</v>
      </c>
      <c r="CF1558" s="1">
        <v>1703.0493333333329</v>
      </c>
      <c r="CG1558" s="1">
        <v>2.9282746666666659</v>
      </c>
      <c r="CH1558" s="1">
        <v>1661.4380000000001</v>
      </c>
      <c r="CI1558" s="1">
        <v>24.43412</v>
      </c>
      <c r="CJ1558" s="1">
        <v>2.7073573333333338</v>
      </c>
      <c r="CK1558" s="1">
        <v>2.4176199999999999</v>
      </c>
      <c r="CL1558" s="1">
        <v>22.329840000000001</v>
      </c>
      <c r="CM1558" s="1">
        <v>20.482273333333339</v>
      </c>
      <c r="CN1558" s="1">
        <v>1999.967333333333</v>
      </c>
      <c r="CO1558" s="1">
        <v>0.98000580000000015</v>
      </c>
      <c r="CP1558" s="1">
        <v>1.9994499999999991E-2</v>
      </c>
      <c r="CQ1558" s="1">
        <v>0</v>
      </c>
      <c r="CR1558" s="1">
        <v>2.7282000000000002</v>
      </c>
      <c r="CS1558" s="1">
        <v>0</v>
      </c>
      <c r="CT1558" s="1">
        <v>16785.080000000002</v>
      </c>
      <c r="CU1558" s="1">
        <v>17412.07333333333</v>
      </c>
      <c r="CV1558" s="1">
        <v>44.620800000000003</v>
      </c>
      <c r="CW1558" s="1">
        <v>46.561999999999998</v>
      </c>
      <c r="CX1558" s="1">
        <v>44.695399999999999</v>
      </c>
      <c r="CY1558" s="1">
        <v>44.570399999999999</v>
      </c>
      <c r="CZ1558" s="1">
        <v>44.561999999999998</v>
      </c>
      <c r="DA1558" s="1">
        <v>1959.977333333333</v>
      </c>
      <c r="DB1558" s="1">
        <v>39.99</v>
      </c>
      <c r="DC1558" s="1">
        <v>0</v>
      </c>
      <c r="DD1558" s="1">
        <v>1659891790.7</v>
      </c>
      <c r="DE1558" s="1">
        <v>0</v>
      </c>
      <c r="DF1558" s="1">
        <v>1659891113.0999999</v>
      </c>
      <c r="DG1558" s="1" t="s">
        <v>2706</v>
      </c>
      <c r="DH1558" s="1">
        <v>1659891112.5999999</v>
      </c>
      <c r="DI1558" s="1">
        <v>1659891113.0999999</v>
      </c>
      <c r="DJ1558" s="1">
        <v>29</v>
      </c>
      <c r="DK1558" s="1">
        <v>0.08</v>
      </c>
      <c r="DL1558" s="1">
        <v>-6.0000000000000001E-3</v>
      </c>
      <c r="DM1558" s="1">
        <v>1.387</v>
      </c>
      <c r="DN1558" s="1">
        <v>1.0999999999999999E-2</v>
      </c>
      <c r="DO1558" s="1">
        <v>400</v>
      </c>
      <c r="DP1558" s="1">
        <v>24</v>
      </c>
      <c r="DQ1558" s="1">
        <v>0.14000000000000001</v>
      </c>
      <c r="DR1558" s="1">
        <v>0.05</v>
      </c>
      <c r="DS1558" s="1">
        <v>28.495084891767359</v>
      </c>
      <c r="DT1558" s="1">
        <v>1.199012795022806</v>
      </c>
      <c r="DU1558" s="1">
        <v>0.18426252057868581</v>
      </c>
      <c r="DV1558" s="1">
        <v>0</v>
      </c>
      <c r="DW1558" s="1">
        <v>-75.023910000000015</v>
      </c>
      <c r="DX1558" s="1">
        <v>-1.5857966629587159</v>
      </c>
      <c r="DY1558" s="1">
        <v>0.14469800125318469</v>
      </c>
      <c r="DZ1558" s="1">
        <v>0</v>
      </c>
      <c r="EA1558" s="1">
        <v>1165.4283303564659</v>
      </c>
      <c r="EB1558" s="1">
        <v>273.19253531698308</v>
      </c>
      <c r="EC1558" s="1">
        <v>20.484453495423381</v>
      </c>
      <c r="ED1558" s="1">
        <v>0</v>
      </c>
      <c r="EE1558" s="1">
        <v>2.9281579999999998</v>
      </c>
      <c r="EF1558" s="1">
        <v>-7.977410881810941E-3</v>
      </c>
      <c r="EG1558" s="1">
        <v>2.884721997004183E-3</v>
      </c>
      <c r="EH1558" s="1">
        <v>1</v>
      </c>
      <c r="EI1558" s="1">
        <v>1.9545554358466919</v>
      </c>
      <c r="EJ1558" s="1">
        <v>8.9274474381198701E-3</v>
      </c>
      <c r="EK1558" s="1">
        <v>1.4883503474794879E-3</v>
      </c>
      <c r="EL1558" s="1">
        <v>1</v>
      </c>
      <c r="EM1558" s="1">
        <v>2</v>
      </c>
      <c r="EN1558" s="1">
        <v>5</v>
      </c>
      <c r="EO1558" s="1" t="s">
        <v>386</v>
      </c>
      <c r="EP1558" s="1">
        <v>2.9400400000000002</v>
      </c>
      <c r="EQ1558" s="1">
        <v>2.8011900000000001</v>
      </c>
      <c r="ER1558" s="1">
        <v>0.22191900000000001</v>
      </c>
      <c r="ES1558" s="1">
        <v>0.227879</v>
      </c>
      <c r="ET1558" s="1">
        <v>0.116885</v>
      </c>
      <c r="EU1558" s="1">
        <v>0.10800899999999999</v>
      </c>
      <c r="EV1558" s="1">
        <v>15877.8</v>
      </c>
      <c r="EW1558" s="1">
        <v>16518.5</v>
      </c>
      <c r="EX1558" s="1">
        <v>23753.200000000001</v>
      </c>
      <c r="EY1558" s="1">
        <v>24921.8</v>
      </c>
      <c r="EZ1558" s="1">
        <v>33592.1</v>
      </c>
      <c r="FA1558" s="1">
        <v>35510.699999999997</v>
      </c>
      <c r="FB1558" s="1">
        <v>43327.9</v>
      </c>
      <c r="FC1558" s="1">
        <v>46076.2</v>
      </c>
      <c r="FD1558" s="1">
        <v>1.5686199999999999</v>
      </c>
      <c r="FE1558" s="1">
        <v>1.7777000000000001</v>
      </c>
      <c r="FF1558" s="1">
        <v>5.6318899999999998E-2</v>
      </c>
      <c r="FG1558" s="1">
        <v>0</v>
      </c>
      <c r="FH1558" s="1">
        <v>30.688700000000001</v>
      </c>
      <c r="FI1558" s="1">
        <v>999.9</v>
      </c>
      <c r="FJ1558" s="1">
        <v>46.2</v>
      </c>
      <c r="FK1558" s="1">
        <v>40.5</v>
      </c>
      <c r="FL1558" s="1">
        <v>35.551499999999997</v>
      </c>
      <c r="FM1558" s="1">
        <v>63.593600000000002</v>
      </c>
      <c r="FN1558" s="1">
        <v>26.302099999999999</v>
      </c>
      <c r="FO1558" s="1">
        <v>1</v>
      </c>
      <c r="FP1558" s="1">
        <v>0.64324700000000001</v>
      </c>
      <c r="FQ1558" s="1">
        <v>4.0079000000000002</v>
      </c>
      <c r="FR1558" s="1">
        <v>20.271000000000001</v>
      </c>
      <c r="FS1558" s="1">
        <v>5.2102500000000003</v>
      </c>
      <c r="FT1558" s="1">
        <v>11.908099999999999</v>
      </c>
      <c r="FU1558" s="1">
        <v>5.0025500000000003</v>
      </c>
      <c r="FV1558" s="1">
        <v>3.2901500000000001</v>
      </c>
      <c r="FW1558" s="1">
        <v>9999</v>
      </c>
      <c r="FX1558" s="1">
        <v>9999</v>
      </c>
      <c r="FY1558" s="1">
        <v>9999</v>
      </c>
      <c r="FZ1558" s="1">
        <v>999.9</v>
      </c>
      <c r="GA1558" s="1">
        <v>1.8597999999999999</v>
      </c>
      <c r="GB1558" s="1">
        <v>1.85486</v>
      </c>
      <c r="GC1558" s="1">
        <v>1.85795</v>
      </c>
      <c r="GD1558" s="1">
        <v>1.8565199999999999</v>
      </c>
      <c r="GE1558" s="1">
        <v>1.85524</v>
      </c>
      <c r="GF1558" s="1">
        <v>1.8547400000000001</v>
      </c>
      <c r="GG1558" s="1">
        <v>1.85364</v>
      </c>
      <c r="GH1558" s="1">
        <v>1.8565400000000001</v>
      </c>
      <c r="GI1558" s="1">
        <v>0</v>
      </c>
      <c r="GJ1558" s="1">
        <v>0</v>
      </c>
      <c r="GK1558" s="1">
        <v>0</v>
      </c>
      <c r="GL1558" s="1">
        <v>0</v>
      </c>
      <c r="GM1558" s="1" t="s">
        <v>350</v>
      </c>
      <c r="GN1558" s="1" t="s">
        <v>351</v>
      </c>
      <c r="GO1558" s="1" t="s">
        <v>352</v>
      </c>
      <c r="GP1558" s="1" t="s">
        <v>352</v>
      </c>
      <c r="GQ1558" s="1" t="s">
        <v>352</v>
      </c>
      <c r="GR1558" s="1" t="s">
        <v>352</v>
      </c>
      <c r="GS1558" s="1">
        <v>0</v>
      </c>
      <c r="GT1558" s="1">
        <v>100</v>
      </c>
      <c r="GU1558" s="1">
        <v>100</v>
      </c>
      <c r="GV1558" s="1">
        <v>2.72</v>
      </c>
      <c r="GW1558" s="1">
        <v>4.3E-3</v>
      </c>
      <c r="GX1558" s="1">
        <v>0.39944932438917619</v>
      </c>
      <c r="GY1558" s="1">
        <v>3.036990343597491E-3</v>
      </c>
      <c r="GZ1558" s="1">
        <v>-1.538114387597119E-6</v>
      </c>
      <c r="HA1558" s="1">
        <v>3.3909691194327332E-10</v>
      </c>
      <c r="HB1558" s="1">
        <v>-6.6822494577568767E-2</v>
      </c>
      <c r="HC1558" s="1">
        <v>9.7621983196103414E-3</v>
      </c>
      <c r="HD1558" s="1">
        <v>-3.3387782167185642E-4</v>
      </c>
      <c r="HE1558" s="1">
        <v>2.632278881966732E-6</v>
      </c>
      <c r="HF1558" s="1">
        <v>6</v>
      </c>
      <c r="HG1558" s="1">
        <v>2134</v>
      </c>
      <c r="HH1558" s="1">
        <v>2</v>
      </c>
      <c r="HI1558" s="1">
        <v>31</v>
      </c>
      <c r="HJ1558" s="1">
        <v>11.3</v>
      </c>
      <c r="HK1558" s="1">
        <v>11.3</v>
      </c>
      <c r="HL1558" s="1">
        <v>3.3727999999999998</v>
      </c>
      <c r="HM1558" s="1">
        <v>2.3071299999999999</v>
      </c>
      <c r="HN1558" s="1">
        <v>1.4978</v>
      </c>
      <c r="HO1558" s="1">
        <v>2.3083499999999999</v>
      </c>
      <c r="HP1558" s="1">
        <v>1.5478499999999999</v>
      </c>
      <c r="HQ1558" s="1">
        <v>2.4426299999999999</v>
      </c>
      <c r="HR1558" s="1">
        <v>43.781700000000001</v>
      </c>
      <c r="HS1558" s="1">
        <v>13.475300000000001</v>
      </c>
      <c r="HT1558" s="1">
        <v>18</v>
      </c>
      <c r="HU1558" s="1">
        <v>312.01</v>
      </c>
      <c r="HV1558" s="1">
        <v>464.94200000000001</v>
      </c>
      <c r="HW1558" s="1">
        <v>25.147300000000001</v>
      </c>
      <c r="HX1558" s="1">
        <v>34.8095</v>
      </c>
      <c r="HY1558" s="1">
        <v>30.000800000000002</v>
      </c>
      <c r="HZ1558" s="1">
        <v>34.5807</v>
      </c>
      <c r="IA1558" s="1">
        <v>34.649799999999999</v>
      </c>
      <c r="IB1558" s="1">
        <v>67.603700000000003</v>
      </c>
      <c r="IC1558" s="1">
        <v>31.122900000000001</v>
      </c>
      <c r="ID1558" s="1">
        <v>0</v>
      </c>
      <c r="IE1558" s="1">
        <v>25.142299999999999</v>
      </c>
      <c r="IF1558" s="1">
        <v>1728.1</v>
      </c>
      <c r="IG1558" s="1">
        <v>24.4711</v>
      </c>
      <c r="IH1558" s="1">
        <v>100.176</v>
      </c>
      <c r="II1558" s="1">
        <v>99.853999999999999</v>
      </c>
      <c r="IJ1558" s="1" t="s">
        <v>1117</v>
      </c>
    </row>
    <row r="1559" spans="1:244" ht="15.75" customHeight="1" x14ac:dyDescent="0.3">
      <c r="A1559" s="1">
        <v>1543</v>
      </c>
      <c r="B1559" s="1">
        <v>1659891792.5999999</v>
      </c>
      <c r="C1559" s="1">
        <v>11535.5</v>
      </c>
      <c r="D1559" s="1" t="s">
        <v>3357</v>
      </c>
      <c r="E1559" s="1" t="s">
        <v>3358</v>
      </c>
      <c r="F1559" s="1">
        <v>1</v>
      </c>
      <c r="G1559" s="1" t="s">
        <v>2704</v>
      </c>
      <c r="H1559" s="1" t="s">
        <v>345</v>
      </c>
      <c r="I1559" s="1" t="s">
        <v>1102</v>
      </c>
      <c r="J1559" s="1" t="s">
        <v>1103</v>
      </c>
      <c r="K1559" s="1" t="s">
        <v>1104</v>
      </c>
      <c r="L1559" s="1" t="s">
        <v>2705</v>
      </c>
      <c r="M1559" s="1" t="s">
        <v>346</v>
      </c>
      <c r="N1559" s="1">
        <v>1659891784.5999999</v>
      </c>
      <c r="O1559" s="1">
        <f t="shared" si="204"/>
        <v>2.5019535325928543E-3</v>
      </c>
      <c r="P1559" s="1">
        <f t="shared" si="205"/>
        <v>2.5019535325928541</v>
      </c>
      <c r="Q1559" s="1">
        <f t="shared" si="206"/>
        <v>28.5792184121159</v>
      </c>
      <c r="R1559" s="1">
        <f t="shared" si="207"/>
        <v>1588.9143750000001</v>
      </c>
      <c r="S1559" s="1">
        <f t="shared" si="208"/>
        <v>1170.3019481190752</v>
      </c>
      <c r="T1559" s="1">
        <f t="shared" si="209"/>
        <v>115.9121162496904</v>
      </c>
      <c r="U1559" s="1">
        <f t="shared" si="210"/>
        <v>157.37342661166358</v>
      </c>
      <c r="V1559" s="1">
        <f t="shared" si="211"/>
        <v>0.12492260967258811</v>
      </c>
      <c r="W1559" s="1">
        <f t="shared" si="212"/>
        <v>2.9106111328154243</v>
      </c>
      <c r="X1559" s="1">
        <f t="shared" si="213"/>
        <v>0.12201860884411342</v>
      </c>
      <c r="Y1559" s="1">
        <f t="shared" si="214"/>
        <v>7.651692082861887E-2</v>
      </c>
      <c r="Z1559" s="1">
        <f t="shared" si="215"/>
        <v>321.51272774999995</v>
      </c>
      <c r="AA1559" s="1">
        <f t="shared" si="216"/>
        <v>32.245646352191208</v>
      </c>
      <c r="AB1559" s="1">
        <f t="shared" si="217"/>
        <v>31.589749999999999</v>
      </c>
      <c r="AC1559" s="1">
        <f t="shared" si="218"/>
        <v>4.6653183232397222</v>
      </c>
      <c r="AD1559" s="1">
        <f t="shared" si="219"/>
        <v>60.084377368837202</v>
      </c>
      <c r="AE1559" s="1">
        <f t="shared" si="220"/>
        <v>2.7100540457235196</v>
      </c>
      <c r="AF1559" s="1">
        <f t="shared" si="221"/>
        <v>4.5104137953988195</v>
      </c>
      <c r="AG1559" s="1">
        <f t="shared" si="222"/>
        <v>1.9552642775162026</v>
      </c>
      <c r="AH1559" s="1">
        <f t="shared" si="223"/>
        <v>-110.33615078734488</v>
      </c>
      <c r="AI1559" s="1">
        <f t="shared" si="224"/>
        <v>-93.13016079735668</v>
      </c>
      <c r="AJ1559" s="1">
        <f t="shared" si="225"/>
        <v>-7.2059903002153556</v>
      </c>
      <c r="AK1559" s="1">
        <f t="shared" si="226"/>
        <v>110.84042586508302</v>
      </c>
      <c r="AL1559" s="1">
        <f t="shared" si="227"/>
        <v>58.561197858473136</v>
      </c>
      <c r="AM1559" s="1">
        <f t="shared" si="228"/>
        <v>2.5092825239041585</v>
      </c>
      <c r="AN1559" s="1">
        <f t="shared" si="229"/>
        <v>28.5792184121159</v>
      </c>
      <c r="AO1559" s="1">
        <v>1734.0120201345419</v>
      </c>
      <c r="AP1559" s="1">
        <v>1672.194787878788</v>
      </c>
      <c r="AQ1559" s="1">
        <v>5.1401156149278142</v>
      </c>
      <c r="AR1559" s="1">
        <v>66.332459273180504</v>
      </c>
      <c r="AS1559" s="1">
        <f t="shared" si="230"/>
        <v>2.5019535325928541</v>
      </c>
      <c r="AT1559" s="1">
        <v>24.435252759358779</v>
      </c>
      <c r="AU1559" s="1">
        <v>27.35520848484849</v>
      </c>
      <c r="AV1559" s="1">
        <v>-1.0393838199861929E-4</v>
      </c>
      <c r="AW1559" s="1">
        <v>80.638585768873753</v>
      </c>
      <c r="AX1559" s="1">
        <v>172</v>
      </c>
      <c r="AY1559" s="1">
        <v>34</v>
      </c>
      <c r="AZ1559" s="1">
        <f t="shared" si="231"/>
        <v>1</v>
      </c>
      <c r="BA1559" s="1">
        <f t="shared" si="232"/>
        <v>0</v>
      </c>
      <c r="BB1559" s="1">
        <f t="shared" si="233"/>
        <v>51621.191751612118</v>
      </c>
      <c r="BC1559" s="1">
        <f t="shared" si="234"/>
        <v>1999.983125</v>
      </c>
      <c r="BD1559" s="1">
        <f t="shared" si="235"/>
        <v>1681.1855249999999</v>
      </c>
      <c r="BE1559" s="1">
        <f t="shared" si="236"/>
        <v>0.84059985506127699</v>
      </c>
      <c r="BF1559" s="1">
        <f t="shared" si="237"/>
        <v>0.16075772026826474</v>
      </c>
      <c r="BG1559" s="1">
        <v>6</v>
      </c>
      <c r="BH1559" s="1">
        <v>0.5</v>
      </c>
      <c r="BI1559" s="1" t="s">
        <v>347</v>
      </c>
      <c r="BJ1559" s="1">
        <v>2</v>
      </c>
      <c r="BK1559" s="1" t="b">
        <v>1</v>
      </c>
      <c r="BL1559" s="1">
        <v>1659891784.5999999</v>
      </c>
      <c r="BM1559" s="1">
        <v>1588.9143750000001</v>
      </c>
      <c r="BN1559" s="1">
        <v>1663.94875</v>
      </c>
      <c r="BO1559" s="1">
        <v>27.36195</v>
      </c>
      <c r="BP1559" s="1">
        <v>24.43411875</v>
      </c>
      <c r="BQ1559" s="1">
        <v>1586.2137499999999</v>
      </c>
      <c r="BR1559" s="1">
        <v>27.357687500000001</v>
      </c>
      <c r="BS1559" s="1">
        <v>500.15662500000002</v>
      </c>
      <c r="BT1559" s="1">
        <v>98.944412499999999</v>
      </c>
      <c r="BU1559" s="1">
        <v>0.10021135624999999</v>
      </c>
      <c r="BV1559" s="1">
        <v>30.99625</v>
      </c>
      <c r="BW1559" s="1">
        <v>31.589749999999999</v>
      </c>
      <c r="BX1559" s="1">
        <v>999.9</v>
      </c>
      <c r="BY1559" s="1">
        <v>0</v>
      </c>
      <c r="BZ1559" s="1">
        <v>0</v>
      </c>
      <c r="CA1559" s="1">
        <v>9997.9718749999993</v>
      </c>
      <c r="CB1559" s="1">
        <v>0</v>
      </c>
      <c r="CC1559" s="1">
        <v>1943.3018750000001</v>
      </c>
      <c r="CD1559" s="1">
        <v>-75.034006250000004</v>
      </c>
      <c r="CE1559" s="1">
        <v>1633.6125</v>
      </c>
      <c r="CF1559" s="1">
        <v>1705.6231250000001</v>
      </c>
      <c r="CG1559" s="1">
        <v>2.92783375</v>
      </c>
      <c r="CH1559" s="1">
        <v>1663.94875</v>
      </c>
      <c r="CI1559" s="1">
        <v>24.43411875</v>
      </c>
      <c r="CJ1559" s="1">
        <v>2.7073112500000001</v>
      </c>
      <c r="CK1559" s="1">
        <v>2.4176181250000002</v>
      </c>
      <c r="CL1559" s="1">
        <v>22.329562500000002</v>
      </c>
      <c r="CM1559" s="1">
        <v>20.482262500000001</v>
      </c>
      <c r="CN1559" s="1">
        <v>1999.983125</v>
      </c>
      <c r="CO1559" s="1">
        <v>0.98000593750000009</v>
      </c>
      <c r="CP1559" s="1">
        <v>1.9994362500000001E-2</v>
      </c>
      <c r="CQ1559" s="1">
        <v>0</v>
      </c>
      <c r="CR1559" s="1">
        <v>2.7765624999999998</v>
      </c>
      <c r="CS1559" s="1">
        <v>0</v>
      </c>
      <c r="CT1559" s="1">
        <v>16785.45</v>
      </c>
      <c r="CU1559" s="1">
        <v>17412.212500000001</v>
      </c>
      <c r="CV1559" s="1">
        <v>44.621062500000001</v>
      </c>
      <c r="CW1559" s="1">
        <v>46.561999999999998</v>
      </c>
      <c r="CX1559" s="1">
        <v>44.694875000000003</v>
      </c>
      <c r="CY1559" s="1">
        <v>44.569875000000003</v>
      </c>
      <c r="CZ1559" s="1">
        <v>44.561999999999998</v>
      </c>
      <c r="DA1559" s="1">
        <v>1959.993125</v>
      </c>
      <c r="DB1559" s="1">
        <v>39.99</v>
      </c>
      <c r="DC1559" s="1">
        <v>0</v>
      </c>
      <c r="DD1559" s="1">
        <v>1659891791.9000001</v>
      </c>
      <c r="DE1559" s="1">
        <v>0</v>
      </c>
      <c r="DF1559" s="1">
        <v>1659891113.0999999</v>
      </c>
      <c r="DG1559" s="1" t="s">
        <v>2706</v>
      </c>
      <c r="DH1559" s="1">
        <v>1659891112.5999999</v>
      </c>
      <c r="DI1559" s="1">
        <v>1659891113.0999999</v>
      </c>
      <c r="DJ1559" s="1">
        <v>29</v>
      </c>
      <c r="DK1559" s="1">
        <v>0.08</v>
      </c>
      <c r="DL1559" s="1">
        <v>-6.0000000000000001E-3</v>
      </c>
      <c r="DM1559" s="1">
        <v>1.387</v>
      </c>
      <c r="DN1559" s="1">
        <v>1.0999999999999999E-2</v>
      </c>
      <c r="DO1559" s="1">
        <v>400</v>
      </c>
      <c r="DP1559" s="1">
        <v>24</v>
      </c>
      <c r="DQ1559" s="1">
        <v>0.14000000000000001</v>
      </c>
      <c r="DR1559" s="1">
        <v>0.05</v>
      </c>
      <c r="DS1559" s="1">
        <v>28.495084891767359</v>
      </c>
      <c r="DT1559" s="1">
        <v>1.199012795022806</v>
      </c>
      <c r="DU1559" s="1">
        <v>0.18426252057868581</v>
      </c>
      <c r="DV1559" s="1">
        <v>0</v>
      </c>
      <c r="DW1559" s="1">
        <v>-75.023910000000015</v>
      </c>
      <c r="DX1559" s="1">
        <v>-1.5857966629587159</v>
      </c>
      <c r="DY1559" s="1">
        <v>0.14469800125318469</v>
      </c>
      <c r="DZ1559" s="1">
        <v>0</v>
      </c>
      <c r="EA1559" s="1">
        <v>1165.4283303564659</v>
      </c>
      <c r="EB1559" s="1">
        <v>273.19253531698308</v>
      </c>
      <c r="EC1559" s="1">
        <v>20.484453495423381</v>
      </c>
      <c r="ED1559" s="1">
        <v>0</v>
      </c>
      <c r="EE1559" s="1">
        <v>2.9281579999999998</v>
      </c>
      <c r="EF1559" s="1">
        <v>-7.977410881810941E-3</v>
      </c>
      <c r="EG1559" s="1">
        <v>2.884721997004183E-3</v>
      </c>
      <c r="EH1559" s="1">
        <v>1</v>
      </c>
      <c r="EI1559" s="1">
        <v>1.9545554358466919</v>
      </c>
      <c r="EJ1559" s="1">
        <v>8.9274474381198701E-3</v>
      </c>
      <c r="EK1559" s="1">
        <v>1.4883503474794879E-3</v>
      </c>
      <c r="EL1559" s="1">
        <v>1</v>
      </c>
      <c r="EM1559" s="1">
        <v>2</v>
      </c>
      <c r="EN1559" s="1">
        <v>5</v>
      </c>
      <c r="EO1559" s="1" t="s">
        <v>386</v>
      </c>
      <c r="EP1559" s="1">
        <v>2.9397899999999999</v>
      </c>
      <c r="EQ1559" s="1">
        <v>2.8012000000000001</v>
      </c>
      <c r="ER1559" s="1">
        <v>0.22231899999999999</v>
      </c>
      <c r="ES1559" s="1">
        <v>0.228273</v>
      </c>
      <c r="ET1559" s="1">
        <v>0.116879</v>
      </c>
      <c r="EU1559" s="1">
        <v>0.10800700000000001</v>
      </c>
      <c r="EV1559" s="1">
        <v>15869.4</v>
      </c>
      <c r="EW1559" s="1">
        <v>16510</v>
      </c>
      <c r="EX1559" s="1">
        <v>23752.9</v>
      </c>
      <c r="EY1559" s="1">
        <v>24921.8</v>
      </c>
      <c r="EZ1559" s="1">
        <v>33592</v>
      </c>
      <c r="FA1559" s="1">
        <v>35510.6</v>
      </c>
      <c r="FB1559" s="1">
        <v>43327.6</v>
      </c>
      <c r="FC1559" s="1">
        <v>46076</v>
      </c>
      <c r="FD1559" s="1">
        <v>1.5707800000000001</v>
      </c>
      <c r="FE1559" s="1">
        <v>1.7779</v>
      </c>
      <c r="FF1559" s="1">
        <v>5.6393400000000003E-2</v>
      </c>
      <c r="FG1559" s="1">
        <v>0</v>
      </c>
      <c r="FH1559" s="1">
        <v>30.688700000000001</v>
      </c>
      <c r="FI1559" s="1">
        <v>999.9</v>
      </c>
      <c r="FJ1559" s="1">
        <v>46.2</v>
      </c>
      <c r="FK1559" s="1">
        <v>40.5</v>
      </c>
      <c r="FL1559" s="1">
        <v>35.552199999999999</v>
      </c>
      <c r="FM1559" s="1">
        <v>63.523600000000002</v>
      </c>
      <c r="FN1559" s="1">
        <v>26.005600000000001</v>
      </c>
      <c r="FO1559" s="1">
        <v>1</v>
      </c>
      <c r="FP1559" s="1">
        <v>0.64343799999999995</v>
      </c>
      <c r="FQ1559" s="1">
        <v>4.0100300000000004</v>
      </c>
      <c r="FR1559" s="1">
        <v>20.271000000000001</v>
      </c>
      <c r="FS1559" s="1">
        <v>5.2102500000000003</v>
      </c>
      <c r="FT1559" s="1">
        <v>11.908099999999999</v>
      </c>
      <c r="FU1559" s="1">
        <v>5.0026000000000002</v>
      </c>
      <c r="FV1559" s="1">
        <v>3.2900999999999998</v>
      </c>
      <c r="FW1559" s="1">
        <v>9999</v>
      </c>
      <c r="FX1559" s="1">
        <v>9999</v>
      </c>
      <c r="FY1559" s="1">
        <v>9999</v>
      </c>
      <c r="FZ1559" s="1">
        <v>999.9</v>
      </c>
      <c r="GA1559" s="1">
        <v>1.85981</v>
      </c>
      <c r="GB1559" s="1">
        <v>1.85486</v>
      </c>
      <c r="GC1559" s="1">
        <v>1.8579699999999999</v>
      </c>
      <c r="GD1559" s="1">
        <v>1.8565199999999999</v>
      </c>
      <c r="GE1559" s="1">
        <v>1.8552500000000001</v>
      </c>
      <c r="GF1559" s="1">
        <v>1.8547499999999999</v>
      </c>
      <c r="GG1559" s="1">
        <v>1.85365</v>
      </c>
      <c r="GH1559" s="1">
        <v>1.8565499999999999</v>
      </c>
      <c r="GI1559" s="1">
        <v>0</v>
      </c>
      <c r="GJ1559" s="1">
        <v>0</v>
      </c>
      <c r="GK1559" s="1">
        <v>0</v>
      </c>
      <c r="GL1559" s="1">
        <v>0</v>
      </c>
      <c r="GM1559" s="1" t="s">
        <v>350</v>
      </c>
      <c r="GN1559" s="1" t="s">
        <v>351</v>
      </c>
      <c r="GO1559" s="1" t="s">
        <v>352</v>
      </c>
      <c r="GP1559" s="1" t="s">
        <v>352</v>
      </c>
      <c r="GQ1559" s="1" t="s">
        <v>352</v>
      </c>
      <c r="GR1559" s="1" t="s">
        <v>352</v>
      </c>
      <c r="GS1559" s="1">
        <v>0</v>
      </c>
      <c r="GT1559" s="1">
        <v>100</v>
      </c>
      <c r="GU1559" s="1">
        <v>100</v>
      </c>
      <c r="GV1559" s="1">
        <v>2.73</v>
      </c>
      <c r="GW1559" s="1">
        <v>4.3E-3</v>
      </c>
      <c r="GX1559" s="1">
        <v>0.39944932438917619</v>
      </c>
      <c r="GY1559" s="1">
        <v>3.036990343597491E-3</v>
      </c>
      <c r="GZ1559" s="1">
        <v>-1.538114387597119E-6</v>
      </c>
      <c r="HA1559" s="1">
        <v>3.3909691194327332E-10</v>
      </c>
      <c r="HB1559" s="1">
        <v>-6.6822494577568767E-2</v>
      </c>
      <c r="HC1559" s="1">
        <v>9.7621983196103414E-3</v>
      </c>
      <c r="HD1559" s="1">
        <v>-3.3387782167185642E-4</v>
      </c>
      <c r="HE1559" s="1">
        <v>2.632278881966732E-6</v>
      </c>
      <c r="HF1559" s="1">
        <v>6</v>
      </c>
      <c r="HG1559" s="1">
        <v>2134</v>
      </c>
      <c r="HH1559" s="1">
        <v>2</v>
      </c>
      <c r="HI1559" s="1">
        <v>31</v>
      </c>
      <c r="HJ1559" s="1">
        <v>11.3</v>
      </c>
      <c r="HK1559" s="1">
        <v>11.3</v>
      </c>
      <c r="HL1559" s="1">
        <v>3.3801299999999999</v>
      </c>
      <c r="HM1559" s="1">
        <v>2.3339799999999999</v>
      </c>
      <c r="HN1559" s="1">
        <v>1.4978</v>
      </c>
      <c r="HO1559" s="1">
        <v>2.3083499999999999</v>
      </c>
      <c r="HP1559" s="1">
        <v>1.5478499999999999</v>
      </c>
      <c r="HQ1559" s="1">
        <v>2.2802699999999998</v>
      </c>
      <c r="HR1559" s="1">
        <v>43.781700000000001</v>
      </c>
      <c r="HS1559" s="1">
        <v>13.475300000000001</v>
      </c>
      <c r="HT1559" s="1">
        <v>18</v>
      </c>
      <c r="HU1559" s="1">
        <v>312.95999999999998</v>
      </c>
      <c r="HV1559" s="1">
        <v>465.08100000000002</v>
      </c>
      <c r="HW1559" s="1">
        <v>25.146999999999998</v>
      </c>
      <c r="HX1559" s="1">
        <v>34.811100000000003</v>
      </c>
      <c r="HY1559" s="1">
        <v>30.000800000000002</v>
      </c>
      <c r="HZ1559" s="1">
        <v>34.581499999999998</v>
      </c>
      <c r="IA1559" s="1">
        <v>34.651200000000003</v>
      </c>
      <c r="IB1559" s="1">
        <v>67.703500000000005</v>
      </c>
      <c r="IC1559" s="1">
        <v>31.122900000000001</v>
      </c>
      <c r="ID1559" s="1">
        <v>0</v>
      </c>
      <c r="IE1559" s="1">
        <v>25.142299999999999</v>
      </c>
      <c r="IF1559" s="1">
        <v>1738.13</v>
      </c>
      <c r="IG1559" s="1">
        <v>24.4711</v>
      </c>
      <c r="IH1559" s="1">
        <v>100.175</v>
      </c>
      <c r="II1559" s="1">
        <v>99.853700000000003</v>
      </c>
      <c r="IJ1559" s="1" t="s">
        <v>1117</v>
      </c>
    </row>
    <row r="1560" spans="1:244" ht="15.75" customHeight="1" x14ac:dyDescent="0.3">
      <c r="A1560" s="1">
        <v>1544</v>
      </c>
      <c r="B1560" s="1">
        <v>1659891793.5999999</v>
      </c>
      <c r="C1560" s="1">
        <v>11536.5</v>
      </c>
      <c r="D1560" s="1" t="s">
        <v>3359</v>
      </c>
      <c r="E1560" s="1" t="s">
        <v>3360</v>
      </c>
      <c r="F1560" s="1">
        <v>1</v>
      </c>
      <c r="G1560" s="1" t="s">
        <v>2704</v>
      </c>
      <c r="H1560" s="1" t="s">
        <v>345</v>
      </c>
      <c r="I1560" s="1" t="s">
        <v>1102</v>
      </c>
      <c r="J1560" s="1" t="s">
        <v>1103</v>
      </c>
      <c r="K1560" s="1" t="s">
        <v>1104</v>
      </c>
      <c r="L1560" s="1" t="s">
        <v>2705</v>
      </c>
      <c r="M1560" s="1" t="s">
        <v>346</v>
      </c>
      <c r="N1560" s="1">
        <v>1659891786.099999</v>
      </c>
      <c r="O1560" s="1">
        <f t="shared" si="204"/>
        <v>2.5006812603239848E-3</v>
      </c>
      <c r="P1560" s="1">
        <f t="shared" si="205"/>
        <v>2.5006812603239847</v>
      </c>
      <c r="Q1560" s="1">
        <f t="shared" si="206"/>
        <v>28.588984322347041</v>
      </c>
      <c r="R1560" s="1">
        <f t="shared" si="207"/>
        <v>1596.434666666667</v>
      </c>
      <c r="S1560" s="1">
        <f t="shared" si="208"/>
        <v>1177.1883206001576</v>
      </c>
      <c r="T1560" s="1">
        <f t="shared" si="209"/>
        <v>116.59390130284145</v>
      </c>
      <c r="U1560" s="1">
        <f t="shared" si="210"/>
        <v>158.11790068293601</v>
      </c>
      <c r="V1560" s="1">
        <f t="shared" si="211"/>
        <v>0.12483344021142437</v>
      </c>
      <c r="W1560" s="1">
        <f t="shared" si="212"/>
        <v>2.9104298707093488</v>
      </c>
      <c r="X1560" s="1">
        <f t="shared" si="213"/>
        <v>0.12193335571495229</v>
      </c>
      <c r="Y1560" s="1">
        <f t="shared" si="214"/>
        <v>7.646329690609277E-2</v>
      </c>
      <c r="Z1560" s="1">
        <f t="shared" si="215"/>
        <v>321.5114842000001</v>
      </c>
      <c r="AA1560" s="1">
        <f t="shared" si="216"/>
        <v>32.24660603878889</v>
      </c>
      <c r="AB1560" s="1">
        <f t="shared" si="217"/>
        <v>31.590773333333331</v>
      </c>
      <c r="AC1560" s="1">
        <f t="shared" si="218"/>
        <v>4.665589365243954</v>
      </c>
      <c r="AD1560" s="1">
        <f t="shared" si="219"/>
        <v>60.080352412649283</v>
      </c>
      <c r="AE1560" s="1">
        <f t="shared" si="220"/>
        <v>2.7099595479801564</v>
      </c>
      <c r="AF1560" s="1">
        <f t="shared" si="221"/>
        <v>4.5105586754341394</v>
      </c>
      <c r="AG1560" s="1">
        <f t="shared" si="222"/>
        <v>1.9556298172637976</v>
      </c>
      <c r="AH1560" s="1">
        <f t="shared" si="223"/>
        <v>-110.28004358028774</v>
      </c>
      <c r="AI1560" s="1">
        <f t="shared" si="224"/>
        <v>-93.196538258862518</v>
      </c>
      <c r="AJ1560" s="1">
        <f t="shared" si="225"/>
        <v>-7.2116318134321427</v>
      </c>
      <c r="AK1560" s="1">
        <f t="shared" si="226"/>
        <v>110.82327054741774</v>
      </c>
      <c r="AL1560" s="1">
        <f t="shared" si="227"/>
        <v>58.570724774782668</v>
      </c>
      <c r="AM1560" s="1">
        <f t="shared" si="228"/>
        <v>2.5084669340231471</v>
      </c>
      <c r="AN1560" s="1">
        <f t="shared" si="229"/>
        <v>28.588984322347041</v>
      </c>
      <c r="AO1560" s="1">
        <v>1739.164058809356</v>
      </c>
      <c r="AP1560" s="1">
        <v>1677.3456363636351</v>
      </c>
      <c r="AQ1560" s="1">
        <v>5.1379790795290674</v>
      </c>
      <c r="AR1560" s="1">
        <v>66.332459273180504</v>
      </c>
      <c r="AS1560" s="1">
        <f t="shared" si="230"/>
        <v>2.5006812603239847</v>
      </c>
      <c r="AT1560" s="1">
        <v>24.435373361092161</v>
      </c>
      <c r="AU1560" s="1">
        <v>27.35408363636364</v>
      </c>
      <c r="AV1560" s="1">
        <v>-1.3849797289586111E-4</v>
      </c>
      <c r="AW1560" s="1">
        <v>80.638585768873753</v>
      </c>
      <c r="AX1560" s="1">
        <v>170</v>
      </c>
      <c r="AY1560" s="1">
        <v>34</v>
      </c>
      <c r="AZ1560" s="1">
        <f t="shared" si="231"/>
        <v>1</v>
      </c>
      <c r="BA1560" s="1">
        <f t="shared" si="232"/>
        <v>0</v>
      </c>
      <c r="BB1560" s="1">
        <f t="shared" si="233"/>
        <v>51615.957470040252</v>
      </c>
      <c r="BC1560" s="1">
        <f t="shared" si="234"/>
        <v>1999.975333333334</v>
      </c>
      <c r="BD1560" s="1">
        <f t="shared" si="235"/>
        <v>1681.1789800000004</v>
      </c>
      <c r="BE1560" s="1">
        <f t="shared" si="236"/>
        <v>0.84059985739824117</v>
      </c>
      <c r="BF1560" s="1">
        <f t="shared" si="237"/>
        <v>0.16075772477860559</v>
      </c>
      <c r="BG1560" s="1">
        <v>6</v>
      </c>
      <c r="BH1560" s="1">
        <v>0.5</v>
      </c>
      <c r="BI1560" s="1" t="s">
        <v>347</v>
      </c>
      <c r="BJ1560" s="1">
        <v>2</v>
      </c>
      <c r="BK1560" s="1" t="b">
        <v>1</v>
      </c>
      <c r="BL1560" s="1">
        <v>1659891786.099999</v>
      </c>
      <c r="BM1560" s="1">
        <v>1596.434666666667</v>
      </c>
      <c r="BN1560" s="1">
        <v>1671.502</v>
      </c>
      <c r="BO1560" s="1">
        <v>27.361059999999998</v>
      </c>
      <c r="BP1560" s="1">
        <v>24.434160000000009</v>
      </c>
      <c r="BQ1560" s="1">
        <v>1593.7286666666671</v>
      </c>
      <c r="BR1560" s="1">
        <v>27.356786666666672</v>
      </c>
      <c r="BS1560" s="1">
        <v>500.15359999999998</v>
      </c>
      <c r="BT1560" s="1">
        <v>98.944199999999981</v>
      </c>
      <c r="BU1560" s="1">
        <v>0.1001918466666667</v>
      </c>
      <c r="BV1560" s="1">
        <v>30.996813333333339</v>
      </c>
      <c r="BW1560" s="1">
        <v>31.590773333333331</v>
      </c>
      <c r="BX1560" s="1">
        <v>999.89999999999986</v>
      </c>
      <c r="BY1560" s="1">
        <v>0</v>
      </c>
      <c r="BZ1560" s="1">
        <v>0</v>
      </c>
      <c r="CA1560" s="1">
        <v>9996.9566666666669</v>
      </c>
      <c r="CB1560" s="1">
        <v>0</v>
      </c>
      <c r="CC1560" s="1">
        <v>1941.0066666666669</v>
      </c>
      <c r="CD1560" s="1">
        <v>-75.066513333333347</v>
      </c>
      <c r="CE1560" s="1">
        <v>1641.3440000000001</v>
      </c>
      <c r="CF1560" s="1">
        <v>1713.365333333333</v>
      </c>
      <c r="CG1560" s="1">
        <v>2.9268986666666659</v>
      </c>
      <c r="CH1560" s="1">
        <v>1671.502</v>
      </c>
      <c r="CI1560" s="1">
        <v>24.434160000000009</v>
      </c>
      <c r="CJ1560" s="1">
        <v>2.7072173333333338</v>
      </c>
      <c r="CK1560" s="1">
        <v>2.4176173333333328</v>
      </c>
      <c r="CL1560" s="1">
        <v>22.328993333333329</v>
      </c>
      <c r="CM1560" s="1">
        <v>20.48226</v>
      </c>
      <c r="CN1560" s="1">
        <v>1999.975333333334</v>
      </c>
      <c r="CO1560" s="1">
        <v>0.98000580000000004</v>
      </c>
      <c r="CP1560" s="1">
        <v>1.9994499999999998E-2</v>
      </c>
      <c r="CQ1560" s="1">
        <v>0</v>
      </c>
      <c r="CR1560" s="1">
        <v>2.7269333333333332</v>
      </c>
      <c r="CS1560" s="1">
        <v>0</v>
      </c>
      <c r="CT1560" s="1">
        <v>16786.053333333341</v>
      </c>
      <c r="CU1560" s="1">
        <v>17412.14666666666</v>
      </c>
      <c r="CV1560" s="1">
        <v>44.625</v>
      </c>
      <c r="CW1560" s="1">
        <v>46.561999999999998</v>
      </c>
      <c r="CX1560" s="1">
        <v>44.695399999999999</v>
      </c>
      <c r="CY1560" s="1">
        <v>44.570399999999999</v>
      </c>
      <c r="CZ1560" s="1">
        <v>44.561999999999998</v>
      </c>
      <c r="DA1560" s="1">
        <v>1959.9853333333331</v>
      </c>
      <c r="DB1560" s="1">
        <v>39.99</v>
      </c>
      <c r="DC1560" s="1">
        <v>0</v>
      </c>
      <c r="DD1560" s="1">
        <v>1659891792.5</v>
      </c>
      <c r="DE1560" s="1">
        <v>0</v>
      </c>
      <c r="DF1560" s="1">
        <v>1659891113.0999999</v>
      </c>
      <c r="DG1560" s="1" t="s">
        <v>2706</v>
      </c>
      <c r="DH1560" s="1">
        <v>1659891112.5999999</v>
      </c>
      <c r="DI1560" s="1">
        <v>1659891113.0999999</v>
      </c>
      <c r="DJ1560" s="1">
        <v>29</v>
      </c>
      <c r="DK1560" s="1">
        <v>0.08</v>
      </c>
      <c r="DL1560" s="1">
        <v>-6.0000000000000001E-3</v>
      </c>
      <c r="DM1560" s="1">
        <v>1.387</v>
      </c>
      <c r="DN1560" s="1">
        <v>1.0999999999999999E-2</v>
      </c>
      <c r="DO1560" s="1">
        <v>400</v>
      </c>
      <c r="DP1560" s="1">
        <v>24</v>
      </c>
      <c r="DQ1560" s="1">
        <v>0.14000000000000001</v>
      </c>
      <c r="DR1560" s="1">
        <v>0.05</v>
      </c>
      <c r="DS1560" s="1">
        <v>28.484411429081408</v>
      </c>
      <c r="DT1560" s="1">
        <v>1.4819922494733899</v>
      </c>
      <c r="DU1560" s="1">
        <v>0.17319470841518211</v>
      </c>
      <c r="DV1560" s="1">
        <v>0</v>
      </c>
      <c r="DW1560" s="1">
        <v>-75.042083870967744</v>
      </c>
      <c r="DX1560" s="1">
        <v>-1.564393548387065</v>
      </c>
      <c r="DY1560" s="1">
        <v>0.14545533423007689</v>
      </c>
      <c r="DZ1560" s="1">
        <v>0</v>
      </c>
      <c r="EA1560" s="1">
        <v>1173.879477007474</v>
      </c>
      <c r="EB1560" s="1">
        <v>259.95575670607298</v>
      </c>
      <c r="EC1560" s="1">
        <v>18.80214551509232</v>
      </c>
      <c r="ED1560" s="1">
        <v>0</v>
      </c>
      <c r="EE1560" s="1">
        <v>2.9278341463414641</v>
      </c>
      <c r="EF1560" s="1">
        <v>-2.1395121951218989E-2</v>
      </c>
      <c r="EG1560" s="1">
        <v>3.3539266943788449E-3</v>
      </c>
      <c r="EH1560" s="1">
        <v>1</v>
      </c>
      <c r="EI1560" s="1">
        <v>1.955210881265165</v>
      </c>
      <c r="EJ1560" s="1">
        <v>1.5763158112992181E-2</v>
      </c>
      <c r="EK1560" s="1">
        <v>1.99304179859968E-3</v>
      </c>
      <c r="EL1560" s="1">
        <v>1</v>
      </c>
      <c r="EM1560" s="1">
        <v>2</v>
      </c>
      <c r="EN1560" s="1">
        <v>5</v>
      </c>
      <c r="EO1560" s="1" t="s">
        <v>386</v>
      </c>
      <c r="EP1560" s="1">
        <v>2.93981</v>
      </c>
      <c r="EQ1560" s="1">
        <v>2.8014199999999998</v>
      </c>
      <c r="ER1560" s="1">
        <v>0.222718</v>
      </c>
      <c r="ES1560" s="1">
        <v>0.22866900000000001</v>
      </c>
      <c r="ET1560" s="1">
        <v>0.116878</v>
      </c>
      <c r="EU1560" s="1">
        <v>0.10800700000000001</v>
      </c>
      <c r="EV1560" s="1">
        <v>15861.1</v>
      </c>
      <c r="EW1560" s="1">
        <v>16501.400000000001</v>
      </c>
      <c r="EX1560" s="1">
        <v>23752.7</v>
      </c>
      <c r="EY1560" s="1">
        <v>24921.7</v>
      </c>
      <c r="EZ1560" s="1">
        <v>33591.9</v>
      </c>
      <c r="FA1560" s="1">
        <v>35510.6</v>
      </c>
      <c r="FB1560" s="1">
        <v>43327.4</v>
      </c>
      <c r="FC1560" s="1">
        <v>46075.9</v>
      </c>
      <c r="FD1560" s="1">
        <v>1.57467</v>
      </c>
      <c r="FE1560" s="1">
        <v>1.7778700000000001</v>
      </c>
      <c r="FF1560" s="1">
        <v>5.6475400000000002E-2</v>
      </c>
      <c r="FG1560" s="1">
        <v>0</v>
      </c>
      <c r="FH1560" s="1">
        <v>30.689</v>
      </c>
      <c r="FI1560" s="1">
        <v>999.9</v>
      </c>
      <c r="FJ1560" s="1">
        <v>46.2</v>
      </c>
      <c r="FK1560" s="1">
        <v>40.5</v>
      </c>
      <c r="FL1560" s="1">
        <v>35.552700000000002</v>
      </c>
      <c r="FM1560" s="1">
        <v>63.2136</v>
      </c>
      <c r="FN1560" s="1">
        <v>26.265999999999998</v>
      </c>
      <c r="FO1560" s="1">
        <v>1</v>
      </c>
      <c r="FP1560" s="1">
        <v>0.64355700000000005</v>
      </c>
      <c r="FQ1560" s="1">
        <v>4.0124000000000004</v>
      </c>
      <c r="FR1560" s="1">
        <v>20.270900000000001</v>
      </c>
      <c r="FS1560" s="1">
        <v>5.2102500000000003</v>
      </c>
      <c r="FT1560" s="1">
        <v>11.908099999999999</v>
      </c>
      <c r="FU1560" s="1">
        <v>5.0026000000000002</v>
      </c>
      <c r="FV1560" s="1">
        <v>3.2900999999999998</v>
      </c>
      <c r="FW1560" s="1">
        <v>9999</v>
      </c>
      <c r="FX1560" s="1">
        <v>9999</v>
      </c>
      <c r="FY1560" s="1">
        <v>9999</v>
      </c>
      <c r="FZ1560" s="1">
        <v>999.9</v>
      </c>
      <c r="GA1560" s="1">
        <v>1.8598300000000001</v>
      </c>
      <c r="GB1560" s="1">
        <v>1.85486</v>
      </c>
      <c r="GC1560" s="1">
        <v>1.85798</v>
      </c>
      <c r="GD1560" s="1">
        <v>1.85653</v>
      </c>
      <c r="GE1560" s="1">
        <v>1.85527</v>
      </c>
      <c r="GF1560" s="1">
        <v>1.8547800000000001</v>
      </c>
      <c r="GG1560" s="1">
        <v>1.8536699999999999</v>
      </c>
      <c r="GH1560" s="1">
        <v>1.8565700000000001</v>
      </c>
      <c r="GI1560" s="1">
        <v>0</v>
      </c>
      <c r="GJ1560" s="1">
        <v>0</v>
      </c>
      <c r="GK1560" s="1">
        <v>0</v>
      </c>
      <c r="GL1560" s="1">
        <v>0</v>
      </c>
      <c r="GM1560" s="1" t="s">
        <v>350</v>
      </c>
      <c r="GN1560" s="1" t="s">
        <v>351</v>
      </c>
      <c r="GO1560" s="1" t="s">
        <v>352</v>
      </c>
      <c r="GP1560" s="1" t="s">
        <v>352</v>
      </c>
      <c r="GQ1560" s="1" t="s">
        <v>352</v>
      </c>
      <c r="GR1560" s="1" t="s">
        <v>352</v>
      </c>
      <c r="GS1560" s="1">
        <v>0</v>
      </c>
      <c r="GT1560" s="1">
        <v>100</v>
      </c>
      <c r="GU1560" s="1">
        <v>100</v>
      </c>
      <c r="GV1560" s="1">
        <v>2.73</v>
      </c>
      <c r="GW1560" s="1">
        <v>4.3E-3</v>
      </c>
      <c r="GX1560" s="1">
        <v>0.39944932438917619</v>
      </c>
      <c r="GY1560" s="1">
        <v>3.036990343597491E-3</v>
      </c>
      <c r="GZ1560" s="1">
        <v>-1.538114387597119E-6</v>
      </c>
      <c r="HA1560" s="1">
        <v>3.3909691194327332E-10</v>
      </c>
      <c r="HB1560" s="1">
        <v>-6.6822494577568767E-2</v>
      </c>
      <c r="HC1560" s="1">
        <v>9.7621983196103414E-3</v>
      </c>
      <c r="HD1560" s="1">
        <v>-3.3387782167185642E-4</v>
      </c>
      <c r="HE1560" s="1">
        <v>2.632278881966732E-6</v>
      </c>
      <c r="HF1560" s="1">
        <v>6</v>
      </c>
      <c r="HG1560" s="1">
        <v>2134</v>
      </c>
      <c r="HH1560" s="1">
        <v>2</v>
      </c>
      <c r="HI1560" s="1">
        <v>31</v>
      </c>
      <c r="HJ1560" s="1">
        <v>11.3</v>
      </c>
      <c r="HK1560" s="1">
        <v>11.3</v>
      </c>
      <c r="HL1560" s="1">
        <v>3.3898899999999998</v>
      </c>
      <c r="HM1560" s="1">
        <v>2.3046899999999999</v>
      </c>
      <c r="HN1560" s="1">
        <v>1.4978</v>
      </c>
      <c r="HO1560" s="1">
        <v>2.3083499999999999</v>
      </c>
      <c r="HP1560" s="1">
        <v>1.5478499999999999</v>
      </c>
      <c r="HQ1560" s="1">
        <v>2.4389599999999998</v>
      </c>
      <c r="HR1560" s="1">
        <v>43.781700000000001</v>
      </c>
      <c r="HS1560" s="1">
        <v>13.475300000000001</v>
      </c>
      <c r="HT1560" s="1">
        <v>18</v>
      </c>
      <c r="HU1560" s="1">
        <v>314.68</v>
      </c>
      <c r="HV1560" s="1">
        <v>465.07</v>
      </c>
      <c r="HW1560" s="1">
        <v>25.146599999999999</v>
      </c>
      <c r="HX1560" s="1">
        <v>34.8127</v>
      </c>
      <c r="HY1560" s="1">
        <v>30.000800000000002</v>
      </c>
      <c r="HZ1560" s="1">
        <v>34.582299999999996</v>
      </c>
      <c r="IA1560" s="1">
        <v>34.652000000000001</v>
      </c>
      <c r="IB1560" s="1">
        <v>67.918300000000002</v>
      </c>
      <c r="IC1560" s="1">
        <v>31.122900000000001</v>
      </c>
      <c r="ID1560" s="1">
        <v>0</v>
      </c>
      <c r="IE1560" s="1">
        <v>25.142299999999999</v>
      </c>
      <c r="IF1560" s="1">
        <v>1738.13</v>
      </c>
      <c r="IG1560" s="1">
        <v>24.4711</v>
      </c>
      <c r="IH1560" s="1">
        <v>100.17400000000001</v>
      </c>
      <c r="II1560" s="1">
        <v>99.853499999999997</v>
      </c>
      <c r="IJ1560" s="1" t="s">
        <v>1117</v>
      </c>
    </row>
    <row r="1561" spans="1:244" ht="15.75" customHeight="1" x14ac:dyDescent="0.3">
      <c r="A1561" s="1">
        <v>1545</v>
      </c>
      <c r="B1561" s="1">
        <v>1659891794.5999999</v>
      </c>
      <c r="C1561" s="1">
        <v>11537.5</v>
      </c>
      <c r="D1561" s="1" t="s">
        <v>3361</v>
      </c>
      <c r="E1561" s="1" t="s">
        <v>3362</v>
      </c>
      <c r="F1561" s="1">
        <v>1</v>
      </c>
      <c r="G1561" s="1" t="s">
        <v>2704</v>
      </c>
      <c r="H1561" s="1" t="s">
        <v>345</v>
      </c>
      <c r="I1561" s="1" t="s">
        <v>1102</v>
      </c>
      <c r="J1561" s="1" t="s">
        <v>1103</v>
      </c>
      <c r="K1561" s="1" t="s">
        <v>1104</v>
      </c>
      <c r="L1561" s="1" t="s">
        <v>2705</v>
      </c>
      <c r="M1561" s="1" t="s">
        <v>346</v>
      </c>
      <c r="N1561" s="1">
        <v>1659891786.5999999</v>
      </c>
      <c r="O1561" s="1">
        <f t="shared" si="204"/>
        <v>2.5000678453345215E-3</v>
      </c>
      <c r="P1561" s="1">
        <f t="shared" si="205"/>
        <v>2.5000678453345215</v>
      </c>
      <c r="Q1561" s="1">
        <f t="shared" si="206"/>
        <v>28.63751384329759</v>
      </c>
      <c r="R1561" s="1">
        <f t="shared" si="207"/>
        <v>1598.9356250000001</v>
      </c>
      <c r="S1561" s="1">
        <f t="shared" si="208"/>
        <v>1178.8226049661612</v>
      </c>
      <c r="T1561" s="1">
        <f t="shared" si="209"/>
        <v>116.75581678905912</v>
      </c>
      <c r="U1561" s="1">
        <f t="shared" si="210"/>
        <v>158.36567275137946</v>
      </c>
      <c r="V1561" s="1">
        <f t="shared" si="211"/>
        <v>0.12478035137092014</v>
      </c>
      <c r="W1561" s="1">
        <f t="shared" si="212"/>
        <v>2.9102859804814236</v>
      </c>
      <c r="X1561" s="1">
        <f t="shared" si="213"/>
        <v>0.12188256250747292</v>
      </c>
      <c r="Y1561" s="1">
        <f t="shared" si="214"/>
        <v>7.6431351394767741E-2</v>
      </c>
      <c r="Z1561" s="1">
        <f t="shared" si="215"/>
        <v>321.51053324999998</v>
      </c>
      <c r="AA1561" s="1">
        <f t="shared" si="216"/>
        <v>32.246966876350889</v>
      </c>
      <c r="AB1561" s="1">
        <f t="shared" si="217"/>
        <v>31.591843749999999</v>
      </c>
      <c r="AC1561" s="1">
        <f t="shared" si="218"/>
        <v>4.6658728925011648</v>
      </c>
      <c r="AD1561" s="1">
        <f t="shared" si="219"/>
        <v>60.078732925954057</v>
      </c>
      <c r="AE1561" s="1">
        <f t="shared" si="220"/>
        <v>2.7099095486175693</v>
      </c>
      <c r="AF1561" s="1">
        <f t="shared" si="221"/>
        <v>4.5105970393175294</v>
      </c>
      <c r="AG1561" s="1">
        <f t="shared" si="222"/>
        <v>1.9559633438835955</v>
      </c>
      <c r="AH1561" s="1">
        <f t="shared" si="223"/>
        <v>-110.2529919792524</v>
      </c>
      <c r="AI1561" s="1">
        <f t="shared" si="224"/>
        <v>-93.336474182568836</v>
      </c>
      <c r="AJ1561" s="1">
        <f t="shared" si="225"/>
        <v>-7.222860717472452</v>
      </c>
      <c r="AK1561" s="1">
        <f t="shared" si="226"/>
        <v>110.69820637070633</v>
      </c>
      <c r="AL1561" s="1">
        <f t="shared" si="227"/>
        <v>58.573949738146169</v>
      </c>
      <c r="AM1561" s="1">
        <f t="shared" si="228"/>
        <v>2.5079490551589489</v>
      </c>
      <c r="AN1561" s="1">
        <f t="shared" si="229"/>
        <v>28.63751384329759</v>
      </c>
      <c r="AO1561" s="1">
        <v>1744.3331227374761</v>
      </c>
      <c r="AP1561" s="1">
        <v>1682.4755757575749</v>
      </c>
      <c r="AQ1561" s="1">
        <v>5.1339576505226514</v>
      </c>
      <c r="AR1561" s="1">
        <v>66.332459273180504</v>
      </c>
      <c r="AS1561" s="1">
        <f t="shared" si="230"/>
        <v>2.5000678453345215</v>
      </c>
      <c r="AT1561" s="1">
        <v>24.43505244886039</v>
      </c>
      <c r="AU1561" s="1">
        <v>27.352963030303009</v>
      </c>
      <c r="AV1561" s="1">
        <v>-1.2225358716824741E-4</v>
      </c>
      <c r="AW1561" s="1">
        <v>80.638585768873753</v>
      </c>
      <c r="AX1561" s="1">
        <v>169</v>
      </c>
      <c r="AY1561" s="1">
        <v>34</v>
      </c>
      <c r="AZ1561" s="1">
        <f t="shared" si="231"/>
        <v>1</v>
      </c>
      <c r="BA1561" s="1">
        <f t="shared" si="232"/>
        <v>0</v>
      </c>
      <c r="BB1561" s="1">
        <f t="shared" si="233"/>
        <v>51611.857249663452</v>
      </c>
      <c r="BC1561" s="1">
        <f t="shared" si="234"/>
        <v>1999.9693749999999</v>
      </c>
      <c r="BD1561" s="1">
        <f t="shared" si="235"/>
        <v>1681.1739749999999</v>
      </c>
      <c r="BE1561" s="1">
        <f t="shared" si="236"/>
        <v>0.84059985918534375</v>
      </c>
      <c r="BF1561" s="1">
        <f t="shared" si="237"/>
        <v>0.16075772822771348</v>
      </c>
      <c r="BG1561" s="1">
        <v>6</v>
      </c>
      <c r="BH1561" s="1">
        <v>0.5</v>
      </c>
      <c r="BI1561" s="1" t="s">
        <v>347</v>
      </c>
      <c r="BJ1561" s="1">
        <v>2</v>
      </c>
      <c r="BK1561" s="1" t="b">
        <v>1</v>
      </c>
      <c r="BL1561" s="1">
        <v>1659891786.5999999</v>
      </c>
      <c r="BM1561" s="1">
        <v>1598.9356250000001</v>
      </c>
      <c r="BN1561" s="1">
        <v>1674.0137500000001</v>
      </c>
      <c r="BO1561" s="1">
        <v>27.360543750000001</v>
      </c>
      <c r="BP1561" s="1">
        <v>24.43423125</v>
      </c>
      <c r="BQ1561" s="1">
        <v>1596.2275</v>
      </c>
      <c r="BR1561" s="1">
        <v>27.356268750000002</v>
      </c>
      <c r="BS1561" s="1">
        <v>500.15100000000001</v>
      </c>
      <c r="BT1561" s="1">
        <v>98.944224999999989</v>
      </c>
      <c r="BU1561" s="1">
        <v>0.10020823125</v>
      </c>
      <c r="BV1561" s="1">
        <v>30.996962499999999</v>
      </c>
      <c r="BW1561" s="1">
        <v>31.591843749999999</v>
      </c>
      <c r="BX1561" s="1">
        <v>999.9</v>
      </c>
      <c r="BY1561" s="1">
        <v>0</v>
      </c>
      <c r="BZ1561" s="1">
        <v>0</v>
      </c>
      <c r="CA1561" s="1">
        <v>9996.1312500000004</v>
      </c>
      <c r="CB1561" s="1">
        <v>0</v>
      </c>
      <c r="CC1561" s="1">
        <v>1940.0074999999999</v>
      </c>
      <c r="CD1561" s="1">
        <v>-75.077556250000001</v>
      </c>
      <c r="CE1561" s="1">
        <v>1643.9143750000001</v>
      </c>
      <c r="CF1561" s="1">
        <v>1715.94</v>
      </c>
      <c r="CG1561" s="1">
        <v>2.9263124999999999</v>
      </c>
      <c r="CH1561" s="1">
        <v>1674.0137500000001</v>
      </c>
      <c r="CI1561" s="1">
        <v>24.43423125</v>
      </c>
      <c r="CJ1561" s="1">
        <v>2.707166875</v>
      </c>
      <c r="CK1561" s="1">
        <v>2.4176250000000001</v>
      </c>
      <c r="CL1561" s="1">
        <v>22.328687500000001</v>
      </c>
      <c r="CM1561" s="1">
        <v>20.482312499999999</v>
      </c>
      <c r="CN1561" s="1">
        <v>1999.9693749999999</v>
      </c>
      <c r="CO1561" s="1">
        <v>0.98000575000000001</v>
      </c>
      <c r="CP1561" s="1">
        <v>1.999455E-2</v>
      </c>
      <c r="CQ1561" s="1">
        <v>0</v>
      </c>
      <c r="CR1561" s="1">
        <v>2.6893125000000002</v>
      </c>
      <c r="CS1561" s="1">
        <v>0</v>
      </c>
      <c r="CT1561" s="1">
        <v>16786.025000000001</v>
      </c>
      <c r="CU1561" s="1">
        <v>17412.09375</v>
      </c>
      <c r="CV1561" s="1">
        <v>44.625</v>
      </c>
      <c r="CW1561" s="1">
        <v>46.561999999999998</v>
      </c>
      <c r="CX1561" s="1">
        <v>44.694875000000003</v>
      </c>
      <c r="CY1561" s="1">
        <v>44.569875000000003</v>
      </c>
      <c r="CZ1561" s="1">
        <v>44.561999999999998</v>
      </c>
      <c r="DA1561" s="1">
        <v>1959.9793749999999</v>
      </c>
      <c r="DB1561" s="1">
        <v>39.99</v>
      </c>
      <c r="DC1561" s="1">
        <v>0</v>
      </c>
      <c r="DD1561" s="1">
        <v>1659891793.7</v>
      </c>
      <c r="DE1561" s="1">
        <v>0</v>
      </c>
      <c r="DF1561" s="1">
        <v>1659891113.0999999</v>
      </c>
      <c r="DG1561" s="1" t="s">
        <v>2706</v>
      </c>
      <c r="DH1561" s="1">
        <v>1659891112.5999999</v>
      </c>
      <c r="DI1561" s="1">
        <v>1659891113.0999999</v>
      </c>
      <c r="DJ1561" s="1">
        <v>29</v>
      </c>
      <c r="DK1561" s="1">
        <v>0.08</v>
      </c>
      <c r="DL1561" s="1">
        <v>-6.0000000000000001E-3</v>
      </c>
      <c r="DM1561" s="1">
        <v>1.387</v>
      </c>
      <c r="DN1561" s="1">
        <v>1.0999999999999999E-2</v>
      </c>
      <c r="DO1561" s="1">
        <v>400</v>
      </c>
      <c r="DP1561" s="1">
        <v>24</v>
      </c>
      <c r="DQ1561" s="1">
        <v>0.14000000000000001</v>
      </c>
      <c r="DR1561" s="1">
        <v>0.05</v>
      </c>
      <c r="DS1561" s="1">
        <v>28.49794947979996</v>
      </c>
      <c r="DT1561" s="1">
        <v>1.5874217046194139</v>
      </c>
      <c r="DU1561" s="1">
        <v>0.17418792877742531</v>
      </c>
      <c r="DV1561" s="1">
        <v>0</v>
      </c>
      <c r="DW1561" s="1">
        <v>-75.08611333333333</v>
      </c>
      <c r="DX1561" s="1">
        <v>-1.5211194660735601</v>
      </c>
      <c r="DY1561" s="1">
        <v>0.14000843958688949</v>
      </c>
      <c r="DZ1561" s="1">
        <v>0</v>
      </c>
      <c r="EA1561" s="1">
        <v>1179.4633410595959</v>
      </c>
      <c r="EB1561" s="1">
        <v>258.03875641617151</v>
      </c>
      <c r="EC1561" s="1">
        <v>19.275632215149422</v>
      </c>
      <c r="ED1561" s="1">
        <v>0</v>
      </c>
      <c r="EE1561" s="1">
        <v>2.92730925</v>
      </c>
      <c r="EF1561" s="1">
        <v>-3.7784803001876047E-2</v>
      </c>
      <c r="EG1561" s="1">
        <v>4.150358049313305E-3</v>
      </c>
      <c r="EH1561" s="1">
        <v>1</v>
      </c>
      <c r="EI1561" s="1">
        <v>1.955700692338411</v>
      </c>
      <c r="EJ1561" s="1">
        <v>2.4039213507182852E-2</v>
      </c>
      <c r="EK1561" s="1">
        <v>2.4423086702609108E-3</v>
      </c>
      <c r="EL1561" s="1">
        <v>1</v>
      </c>
      <c r="EM1561" s="1">
        <v>2</v>
      </c>
      <c r="EN1561" s="1">
        <v>5</v>
      </c>
      <c r="EO1561" s="1" t="s">
        <v>386</v>
      </c>
      <c r="EP1561" s="1">
        <v>2.93988</v>
      </c>
      <c r="EQ1561" s="1">
        <v>2.8014399999999999</v>
      </c>
      <c r="ER1561" s="1">
        <v>0.22311600000000001</v>
      </c>
      <c r="ES1561" s="1">
        <v>0.22905300000000001</v>
      </c>
      <c r="ET1561" s="1">
        <v>0.116873</v>
      </c>
      <c r="EU1561" s="1">
        <v>0.10800700000000001</v>
      </c>
      <c r="EV1561" s="1">
        <v>15852.8</v>
      </c>
      <c r="EW1561" s="1">
        <v>16493.2</v>
      </c>
      <c r="EX1561" s="1">
        <v>23752.5</v>
      </c>
      <c r="EY1561" s="1">
        <v>24921.8</v>
      </c>
      <c r="EZ1561" s="1">
        <v>33591.9</v>
      </c>
      <c r="FA1561" s="1">
        <v>35510.699999999997</v>
      </c>
      <c r="FB1561" s="1">
        <v>43327.1</v>
      </c>
      <c r="FC1561" s="1">
        <v>46075.9</v>
      </c>
      <c r="FD1561" s="1">
        <v>1.57792</v>
      </c>
      <c r="FE1561" s="1">
        <v>1.7778</v>
      </c>
      <c r="FF1561" s="1">
        <v>5.6572299999999999E-2</v>
      </c>
      <c r="FG1561" s="1">
        <v>0</v>
      </c>
      <c r="FH1561" s="1">
        <v>30.689399999999999</v>
      </c>
      <c r="FI1561" s="1">
        <v>999.9</v>
      </c>
      <c r="FJ1561" s="1">
        <v>46.2</v>
      </c>
      <c r="FK1561" s="1">
        <v>40.5</v>
      </c>
      <c r="FL1561" s="1">
        <v>35.549799999999998</v>
      </c>
      <c r="FM1561" s="1">
        <v>63.383600000000001</v>
      </c>
      <c r="FN1561" s="1">
        <v>25.468800000000002</v>
      </c>
      <c r="FO1561" s="1">
        <v>1</v>
      </c>
      <c r="FP1561" s="1">
        <v>0.64366100000000004</v>
      </c>
      <c r="FQ1561" s="1">
        <v>4.0130699999999999</v>
      </c>
      <c r="FR1561" s="1">
        <v>20.270900000000001</v>
      </c>
      <c r="FS1561" s="1">
        <v>5.2102500000000003</v>
      </c>
      <c r="FT1561" s="1">
        <v>11.908099999999999</v>
      </c>
      <c r="FU1561" s="1">
        <v>5.0027499999999998</v>
      </c>
      <c r="FV1561" s="1">
        <v>3.29013</v>
      </c>
      <c r="FW1561" s="1">
        <v>9999</v>
      </c>
      <c r="FX1561" s="1">
        <v>9999</v>
      </c>
      <c r="FY1561" s="1">
        <v>9999</v>
      </c>
      <c r="FZ1561" s="1">
        <v>999.9</v>
      </c>
      <c r="GA1561" s="1">
        <v>1.85982</v>
      </c>
      <c r="GB1561" s="1">
        <v>1.85486</v>
      </c>
      <c r="GC1561" s="1">
        <v>1.8579699999999999</v>
      </c>
      <c r="GD1561" s="1">
        <v>1.8565199999999999</v>
      </c>
      <c r="GE1561" s="1">
        <v>1.85528</v>
      </c>
      <c r="GF1561" s="1">
        <v>1.85477</v>
      </c>
      <c r="GG1561" s="1">
        <v>1.8536699999999999</v>
      </c>
      <c r="GH1561" s="1">
        <v>1.85656</v>
      </c>
      <c r="GI1561" s="1">
        <v>0</v>
      </c>
      <c r="GJ1561" s="1">
        <v>0</v>
      </c>
      <c r="GK1561" s="1">
        <v>0</v>
      </c>
      <c r="GL1561" s="1">
        <v>0</v>
      </c>
      <c r="GM1561" s="1" t="s">
        <v>350</v>
      </c>
      <c r="GN1561" s="1" t="s">
        <v>351</v>
      </c>
      <c r="GO1561" s="1" t="s">
        <v>352</v>
      </c>
      <c r="GP1561" s="1" t="s">
        <v>352</v>
      </c>
      <c r="GQ1561" s="1" t="s">
        <v>352</v>
      </c>
      <c r="GR1561" s="1" t="s">
        <v>352</v>
      </c>
      <c r="GS1561" s="1">
        <v>0</v>
      </c>
      <c r="GT1561" s="1">
        <v>100</v>
      </c>
      <c r="GU1561" s="1">
        <v>100</v>
      </c>
      <c r="GV1561" s="1">
        <v>2.74</v>
      </c>
      <c r="GW1561" s="1">
        <v>4.3E-3</v>
      </c>
      <c r="GX1561" s="1">
        <v>0.39944932438917619</v>
      </c>
      <c r="GY1561" s="1">
        <v>3.036990343597491E-3</v>
      </c>
      <c r="GZ1561" s="1">
        <v>-1.538114387597119E-6</v>
      </c>
      <c r="HA1561" s="1">
        <v>3.3909691194327332E-10</v>
      </c>
      <c r="HB1561" s="1">
        <v>-6.6822494577568767E-2</v>
      </c>
      <c r="HC1561" s="1">
        <v>9.7621983196103414E-3</v>
      </c>
      <c r="HD1561" s="1">
        <v>-3.3387782167185642E-4</v>
      </c>
      <c r="HE1561" s="1">
        <v>2.632278881966732E-6</v>
      </c>
      <c r="HF1561" s="1">
        <v>6</v>
      </c>
      <c r="HG1561" s="1">
        <v>2134</v>
      </c>
      <c r="HH1561" s="1">
        <v>2</v>
      </c>
      <c r="HI1561" s="1">
        <v>31</v>
      </c>
      <c r="HJ1561" s="1">
        <v>11.4</v>
      </c>
      <c r="HK1561" s="1">
        <v>11.4</v>
      </c>
      <c r="HL1561" s="1">
        <v>3.3972199999999999</v>
      </c>
      <c r="HM1561" s="1">
        <v>2.3278799999999999</v>
      </c>
      <c r="HN1561" s="1">
        <v>1.4978</v>
      </c>
      <c r="HO1561" s="1">
        <v>2.3083499999999999</v>
      </c>
      <c r="HP1561" s="1">
        <v>1.5478499999999999</v>
      </c>
      <c r="HQ1561" s="1">
        <v>2.31934</v>
      </c>
      <c r="HR1561" s="1">
        <v>43.781700000000001</v>
      </c>
      <c r="HS1561" s="1">
        <v>13.475300000000001</v>
      </c>
      <c r="HT1561" s="1">
        <v>18</v>
      </c>
      <c r="HU1561" s="1">
        <v>316.11599999999999</v>
      </c>
      <c r="HV1561" s="1">
        <v>465.02699999999999</v>
      </c>
      <c r="HW1561" s="1">
        <v>25.1463</v>
      </c>
      <c r="HX1561" s="1">
        <v>34.813899999999997</v>
      </c>
      <c r="HY1561" s="1">
        <v>30.000699999999998</v>
      </c>
      <c r="HZ1561" s="1">
        <v>34.583100000000002</v>
      </c>
      <c r="IA1561" s="1">
        <v>34.652799999999999</v>
      </c>
      <c r="IB1561" s="1">
        <v>68.027600000000007</v>
      </c>
      <c r="IC1561" s="1">
        <v>31.122900000000001</v>
      </c>
      <c r="ID1561" s="1">
        <v>0</v>
      </c>
      <c r="IE1561" s="1">
        <v>25.145199999999999</v>
      </c>
      <c r="IF1561" s="1">
        <v>1748.31</v>
      </c>
      <c r="IG1561" s="1">
        <v>24.4711</v>
      </c>
      <c r="IH1561" s="1">
        <v>100.17400000000001</v>
      </c>
      <c r="II1561" s="1">
        <v>99.8536</v>
      </c>
      <c r="IJ1561" s="1" t="s">
        <v>1117</v>
      </c>
    </row>
    <row r="1562" spans="1:244" ht="15.75" customHeight="1" x14ac:dyDescent="0.3">
      <c r="A1562" s="1">
        <v>1546</v>
      </c>
      <c r="B1562" s="1">
        <v>1659891795.5999999</v>
      </c>
      <c r="C1562" s="1">
        <v>11538.5</v>
      </c>
      <c r="D1562" s="1" t="s">
        <v>3363</v>
      </c>
      <c r="E1562" s="1" t="s">
        <v>3364</v>
      </c>
      <c r="F1562" s="1">
        <v>1</v>
      </c>
      <c r="G1562" s="1" t="s">
        <v>2704</v>
      </c>
      <c r="H1562" s="1" t="s">
        <v>345</v>
      </c>
      <c r="I1562" s="1" t="s">
        <v>1102</v>
      </c>
      <c r="J1562" s="1" t="s">
        <v>1103</v>
      </c>
      <c r="K1562" s="1" t="s">
        <v>1104</v>
      </c>
      <c r="L1562" s="1" t="s">
        <v>2705</v>
      </c>
      <c r="M1562" s="1" t="s">
        <v>346</v>
      </c>
      <c r="N1562" s="1">
        <v>1659891788.099999</v>
      </c>
      <c r="O1562" s="1">
        <f t="shared" si="204"/>
        <v>2.4977995493019852E-3</v>
      </c>
      <c r="P1562" s="1">
        <f t="shared" si="205"/>
        <v>2.4977995493019853</v>
      </c>
      <c r="Q1562" s="1">
        <f t="shared" si="206"/>
        <v>28.788517740443702</v>
      </c>
      <c r="R1562" s="1">
        <f t="shared" si="207"/>
        <v>1606.4359999999999</v>
      </c>
      <c r="S1562" s="1">
        <f t="shared" si="208"/>
        <v>1183.6960171753119</v>
      </c>
      <c r="T1562" s="1">
        <f t="shared" si="209"/>
        <v>117.23828288391982</v>
      </c>
      <c r="U1562" s="1">
        <f t="shared" si="210"/>
        <v>159.10824694024382</v>
      </c>
      <c r="V1562" s="1">
        <f t="shared" si="211"/>
        <v>0.12463253851623995</v>
      </c>
      <c r="W1562" s="1">
        <f t="shared" si="212"/>
        <v>2.910456775189056</v>
      </c>
      <c r="X1562" s="1">
        <f t="shared" si="213"/>
        <v>0.12174169067072931</v>
      </c>
      <c r="Y1562" s="1">
        <f t="shared" si="214"/>
        <v>7.6342703077897089E-2</v>
      </c>
      <c r="Z1562" s="1">
        <f t="shared" si="215"/>
        <v>321.51105860000007</v>
      </c>
      <c r="AA1562" s="1">
        <f t="shared" si="216"/>
        <v>32.247944172657583</v>
      </c>
      <c r="AB1562" s="1">
        <f t="shared" si="217"/>
        <v>31.593193333333328</v>
      </c>
      <c r="AC1562" s="1">
        <f t="shared" si="218"/>
        <v>4.6662303855789915</v>
      </c>
      <c r="AD1562" s="1">
        <f t="shared" si="219"/>
        <v>60.074462858637482</v>
      </c>
      <c r="AE1562" s="1">
        <f t="shared" si="220"/>
        <v>2.7097865998305459</v>
      </c>
      <c r="AF1562" s="1">
        <f t="shared" si="221"/>
        <v>4.5107129899887806</v>
      </c>
      <c r="AG1562" s="1">
        <f t="shared" si="222"/>
        <v>1.9564437857484456</v>
      </c>
      <c r="AH1562" s="1">
        <f t="shared" si="223"/>
        <v>-110.15296012421754</v>
      </c>
      <c r="AI1562" s="1">
        <f t="shared" si="224"/>
        <v>-93.482973335693046</v>
      </c>
      <c r="AJ1562" s="1">
        <f t="shared" si="225"/>
        <v>-7.2338372778911673</v>
      </c>
      <c r="AK1562" s="1">
        <f t="shared" si="226"/>
        <v>110.64128786219833</v>
      </c>
      <c r="AL1562" s="1">
        <f t="shared" si="227"/>
        <v>58.587960769787934</v>
      </c>
      <c r="AM1562" s="1">
        <f t="shared" si="228"/>
        <v>2.5068655295121829</v>
      </c>
      <c r="AN1562" s="1">
        <f t="shared" si="229"/>
        <v>28.788517740443702</v>
      </c>
      <c r="AO1562" s="1">
        <v>1749.5002479294451</v>
      </c>
      <c r="AP1562" s="1">
        <v>1687.558545454546</v>
      </c>
      <c r="AQ1562" s="1">
        <v>5.1141026558167786</v>
      </c>
      <c r="AR1562" s="1">
        <v>66.332459273180504</v>
      </c>
      <c r="AS1562" s="1">
        <f t="shared" si="230"/>
        <v>2.4977995493019853</v>
      </c>
      <c r="AT1562" s="1">
        <v>24.434820142444369</v>
      </c>
      <c r="AU1562" s="1">
        <v>27.350092121212121</v>
      </c>
      <c r="AV1562" s="1">
        <v>-1.10347907185359E-4</v>
      </c>
      <c r="AW1562" s="1">
        <v>80.638585768873753</v>
      </c>
      <c r="AX1562" s="1">
        <v>167</v>
      </c>
      <c r="AY1562" s="1">
        <v>33</v>
      </c>
      <c r="AZ1562" s="1">
        <f t="shared" si="231"/>
        <v>1</v>
      </c>
      <c r="BA1562" s="1">
        <f t="shared" si="232"/>
        <v>0</v>
      </c>
      <c r="BB1562" s="1">
        <f t="shared" si="233"/>
        <v>51616.614931948185</v>
      </c>
      <c r="BC1562" s="1">
        <f t="shared" si="234"/>
        <v>1999.972666666667</v>
      </c>
      <c r="BD1562" s="1">
        <f t="shared" si="235"/>
        <v>1681.1767400000003</v>
      </c>
      <c r="BE1562" s="1">
        <f t="shared" si="236"/>
        <v>0.84059985819806204</v>
      </c>
      <c r="BF1562" s="1">
        <f t="shared" si="237"/>
        <v>0.16075772632225974</v>
      </c>
      <c r="BG1562" s="1">
        <v>6</v>
      </c>
      <c r="BH1562" s="1">
        <v>0.5</v>
      </c>
      <c r="BI1562" s="1" t="s">
        <v>347</v>
      </c>
      <c r="BJ1562" s="1">
        <v>2</v>
      </c>
      <c r="BK1562" s="1" t="b">
        <v>1</v>
      </c>
      <c r="BL1562" s="1">
        <v>1659891788.099999</v>
      </c>
      <c r="BM1562" s="1">
        <v>1606.4359999999999</v>
      </c>
      <c r="BN1562" s="1">
        <v>1681.5533333333331</v>
      </c>
      <c r="BO1562" s="1">
        <v>27.359353333333331</v>
      </c>
      <c r="BP1562" s="1">
        <v>24.434226666666671</v>
      </c>
      <c r="BQ1562" s="1">
        <v>1603.722666666667</v>
      </c>
      <c r="BR1562" s="1">
        <v>27.35507333333333</v>
      </c>
      <c r="BS1562" s="1">
        <v>500.13819999999998</v>
      </c>
      <c r="BT1562" s="1">
        <v>98.944073333333336</v>
      </c>
      <c r="BU1562" s="1">
        <v>0.1001755133333333</v>
      </c>
      <c r="BV1562" s="1">
        <v>30.997413333333331</v>
      </c>
      <c r="BW1562" s="1">
        <v>31.593193333333328</v>
      </c>
      <c r="BX1562" s="1">
        <v>999.89999999999986</v>
      </c>
      <c r="BY1562" s="1">
        <v>0</v>
      </c>
      <c r="BZ1562" s="1">
        <v>0</v>
      </c>
      <c r="CA1562" s="1">
        <v>9997.1233333333312</v>
      </c>
      <c r="CB1562" s="1">
        <v>0</v>
      </c>
      <c r="CC1562" s="1">
        <v>1937.2926666666669</v>
      </c>
      <c r="CD1562" s="1">
        <v>-75.116866666666652</v>
      </c>
      <c r="CE1562" s="1">
        <v>1651.624</v>
      </c>
      <c r="CF1562" s="1">
        <v>1723.6686666666669</v>
      </c>
      <c r="CG1562" s="1">
        <v>2.9251273333333341</v>
      </c>
      <c r="CH1562" s="1">
        <v>1681.5533333333331</v>
      </c>
      <c r="CI1562" s="1">
        <v>24.434226666666671</v>
      </c>
      <c r="CJ1562" s="1">
        <v>2.707044666666667</v>
      </c>
      <c r="CK1562" s="1">
        <v>2.4176206666666671</v>
      </c>
      <c r="CL1562" s="1">
        <v>22.327940000000002</v>
      </c>
      <c r="CM1562" s="1">
        <v>20.48228666666666</v>
      </c>
      <c r="CN1562" s="1">
        <v>1999.972666666667</v>
      </c>
      <c r="CO1562" s="1">
        <v>0.98000580000000015</v>
      </c>
      <c r="CP1562" s="1">
        <v>1.9994499999999991E-2</v>
      </c>
      <c r="CQ1562" s="1">
        <v>0</v>
      </c>
      <c r="CR1562" s="1">
        <v>2.6425999999999998</v>
      </c>
      <c r="CS1562" s="1">
        <v>0</v>
      </c>
      <c r="CT1562" s="1">
        <v>16786.813333333339</v>
      </c>
      <c r="CU1562" s="1">
        <v>17412.126666666671</v>
      </c>
      <c r="CV1562" s="1">
        <v>44.625</v>
      </c>
      <c r="CW1562" s="1">
        <v>46.561999999999998</v>
      </c>
      <c r="CX1562" s="1">
        <v>44.695399999999999</v>
      </c>
      <c r="CY1562" s="1">
        <v>44.574599999999997</v>
      </c>
      <c r="CZ1562" s="1">
        <v>44.561999999999998</v>
      </c>
      <c r="DA1562" s="1">
        <v>1959.982666666667</v>
      </c>
      <c r="DB1562" s="1">
        <v>39.99</v>
      </c>
      <c r="DC1562" s="1">
        <v>0</v>
      </c>
      <c r="DD1562" s="1">
        <v>1659891794.9000001</v>
      </c>
      <c r="DE1562" s="1">
        <v>0</v>
      </c>
      <c r="DF1562" s="1">
        <v>1659891113.0999999</v>
      </c>
      <c r="DG1562" s="1" t="s">
        <v>2706</v>
      </c>
      <c r="DH1562" s="1">
        <v>1659891112.5999999</v>
      </c>
      <c r="DI1562" s="1">
        <v>1659891113.0999999</v>
      </c>
      <c r="DJ1562" s="1">
        <v>29</v>
      </c>
      <c r="DK1562" s="1">
        <v>0.08</v>
      </c>
      <c r="DL1562" s="1">
        <v>-6.0000000000000001E-3</v>
      </c>
      <c r="DM1562" s="1">
        <v>1.387</v>
      </c>
      <c r="DN1562" s="1">
        <v>1.0999999999999999E-2</v>
      </c>
      <c r="DO1562" s="1">
        <v>400</v>
      </c>
      <c r="DP1562" s="1">
        <v>24</v>
      </c>
      <c r="DQ1562" s="1">
        <v>0.14000000000000001</v>
      </c>
      <c r="DR1562" s="1">
        <v>0.05</v>
      </c>
      <c r="DS1562" s="1">
        <v>28.522840537230099</v>
      </c>
      <c r="DT1562" s="1">
        <v>1.3400420570382989</v>
      </c>
      <c r="DU1562" s="1">
        <v>0.15827463090879029</v>
      </c>
      <c r="DV1562" s="1">
        <v>0</v>
      </c>
      <c r="DW1562" s="1">
        <v>-75.11123666666667</v>
      </c>
      <c r="DX1562" s="1">
        <v>-1.500827586206787</v>
      </c>
      <c r="DY1562" s="1">
        <v>0.1390410214848686</v>
      </c>
      <c r="DZ1562" s="1">
        <v>0</v>
      </c>
      <c r="EA1562" s="1">
        <v>1182.638131975167</v>
      </c>
      <c r="EB1562" s="1">
        <v>259.66103749068191</v>
      </c>
      <c r="EC1562" s="1">
        <v>18.77202862823609</v>
      </c>
      <c r="ED1562" s="1">
        <v>0</v>
      </c>
      <c r="EE1562" s="1">
        <v>2.9266239999999999</v>
      </c>
      <c r="EF1562" s="1">
        <v>-4.5249455909949311E-2</v>
      </c>
      <c r="EG1562" s="1">
        <v>4.7918596598814991E-3</v>
      </c>
      <c r="EH1562" s="1">
        <v>1</v>
      </c>
      <c r="EI1562" s="1">
        <v>1.955896043070565</v>
      </c>
      <c r="EJ1562" s="1">
        <v>3.0092754707754521E-2</v>
      </c>
      <c r="EK1562" s="1">
        <v>2.6540604174270172E-3</v>
      </c>
      <c r="EL1562" s="1">
        <v>1</v>
      </c>
      <c r="EM1562" s="1">
        <v>2</v>
      </c>
      <c r="EN1562" s="1">
        <v>5</v>
      </c>
      <c r="EO1562" s="1" t="s">
        <v>386</v>
      </c>
      <c r="EP1562" s="1">
        <v>2.9399299999999999</v>
      </c>
      <c r="EQ1562" s="1">
        <v>2.8013699999999999</v>
      </c>
      <c r="ER1562" s="1">
        <v>0.22351599999999999</v>
      </c>
      <c r="ES1562" s="1">
        <v>0.22945399999999999</v>
      </c>
      <c r="ET1562" s="1">
        <v>0.116865</v>
      </c>
      <c r="EU1562" s="1">
        <v>0.108011</v>
      </c>
      <c r="EV1562" s="1">
        <v>15844.6</v>
      </c>
      <c r="EW1562" s="1">
        <v>16484.599999999999</v>
      </c>
      <c r="EX1562" s="1">
        <v>23752.400000000001</v>
      </c>
      <c r="EY1562" s="1">
        <v>24921.8</v>
      </c>
      <c r="EZ1562" s="1">
        <v>33592.1</v>
      </c>
      <c r="FA1562" s="1">
        <v>35510.6</v>
      </c>
      <c r="FB1562" s="1">
        <v>43326.9</v>
      </c>
      <c r="FC1562" s="1">
        <v>46076</v>
      </c>
      <c r="FD1562" s="1">
        <v>1.5810299999999999</v>
      </c>
      <c r="FE1562" s="1">
        <v>1.7777499999999999</v>
      </c>
      <c r="FF1562" s="1">
        <v>5.6900100000000002E-2</v>
      </c>
      <c r="FG1562" s="1">
        <v>0</v>
      </c>
      <c r="FH1562" s="1">
        <v>30.689399999999999</v>
      </c>
      <c r="FI1562" s="1">
        <v>999.9</v>
      </c>
      <c r="FJ1562" s="1">
        <v>46.2</v>
      </c>
      <c r="FK1562" s="1">
        <v>40.5</v>
      </c>
      <c r="FL1562" s="1">
        <v>35.5505</v>
      </c>
      <c r="FM1562" s="1">
        <v>63.4636</v>
      </c>
      <c r="FN1562" s="1">
        <v>26.322099999999999</v>
      </c>
      <c r="FO1562" s="1">
        <v>1</v>
      </c>
      <c r="FP1562" s="1">
        <v>0.64381299999999997</v>
      </c>
      <c r="FQ1562" s="1">
        <v>4.0113899999999996</v>
      </c>
      <c r="FR1562" s="1">
        <v>20.270900000000001</v>
      </c>
      <c r="FS1562" s="1">
        <v>5.2100999999999997</v>
      </c>
      <c r="FT1562" s="1">
        <v>11.908099999999999</v>
      </c>
      <c r="FU1562" s="1">
        <v>5.0026000000000002</v>
      </c>
      <c r="FV1562" s="1">
        <v>3.2901500000000001</v>
      </c>
      <c r="FW1562" s="1">
        <v>9999</v>
      </c>
      <c r="FX1562" s="1">
        <v>9999</v>
      </c>
      <c r="FY1562" s="1">
        <v>9999</v>
      </c>
      <c r="FZ1562" s="1">
        <v>999.9</v>
      </c>
      <c r="GA1562" s="1">
        <v>1.85982</v>
      </c>
      <c r="GB1562" s="1">
        <v>1.85486</v>
      </c>
      <c r="GC1562" s="1">
        <v>1.85799</v>
      </c>
      <c r="GD1562" s="1">
        <v>1.8565199999999999</v>
      </c>
      <c r="GE1562" s="1">
        <v>1.85528</v>
      </c>
      <c r="GF1562" s="1">
        <v>1.8547899999999999</v>
      </c>
      <c r="GG1562" s="1">
        <v>1.8536699999999999</v>
      </c>
      <c r="GH1562" s="1">
        <v>1.85656</v>
      </c>
      <c r="GI1562" s="1">
        <v>0</v>
      </c>
      <c r="GJ1562" s="1">
        <v>0</v>
      </c>
      <c r="GK1562" s="1">
        <v>0</v>
      </c>
      <c r="GL1562" s="1">
        <v>0</v>
      </c>
      <c r="GM1562" s="1" t="s">
        <v>350</v>
      </c>
      <c r="GN1562" s="1" t="s">
        <v>351</v>
      </c>
      <c r="GO1562" s="1" t="s">
        <v>352</v>
      </c>
      <c r="GP1562" s="1" t="s">
        <v>352</v>
      </c>
      <c r="GQ1562" s="1" t="s">
        <v>352</v>
      </c>
      <c r="GR1562" s="1" t="s">
        <v>352</v>
      </c>
      <c r="GS1562" s="1">
        <v>0</v>
      </c>
      <c r="GT1562" s="1">
        <v>100</v>
      </c>
      <c r="GU1562" s="1">
        <v>100</v>
      </c>
      <c r="GV1562" s="1">
        <v>2.74</v>
      </c>
      <c r="GW1562" s="1">
        <v>4.1999999999999997E-3</v>
      </c>
      <c r="GX1562" s="1">
        <v>0.39944932438917619</v>
      </c>
      <c r="GY1562" s="1">
        <v>3.036990343597491E-3</v>
      </c>
      <c r="GZ1562" s="1">
        <v>-1.538114387597119E-6</v>
      </c>
      <c r="HA1562" s="1">
        <v>3.3909691194327332E-10</v>
      </c>
      <c r="HB1562" s="1">
        <v>-6.6822494577568767E-2</v>
      </c>
      <c r="HC1562" s="1">
        <v>9.7621983196103414E-3</v>
      </c>
      <c r="HD1562" s="1">
        <v>-3.3387782167185642E-4</v>
      </c>
      <c r="HE1562" s="1">
        <v>2.632278881966732E-6</v>
      </c>
      <c r="HF1562" s="1">
        <v>6</v>
      </c>
      <c r="HG1562" s="1">
        <v>2134</v>
      </c>
      <c r="HH1562" s="1">
        <v>2</v>
      </c>
      <c r="HI1562" s="1">
        <v>31</v>
      </c>
      <c r="HJ1562" s="1">
        <v>11.4</v>
      </c>
      <c r="HK1562" s="1">
        <v>11.4</v>
      </c>
      <c r="HL1562" s="1">
        <v>3.4057599999999999</v>
      </c>
      <c r="HM1562" s="1">
        <v>2.3059099999999999</v>
      </c>
      <c r="HN1562" s="1">
        <v>1.4978</v>
      </c>
      <c r="HO1562" s="1">
        <v>2.3083499999999999</v>
      </c>
      <c r="HP1562" s="1">
        <v>1.5478499999999999</v>
      </c>
      <c r="HQ1562" s="1">
        <v>2.4365199999999998</v>
      </c>
      <c r="HR1562" s="1">
        <v>43.781700000000001</v>
      </c>
      <c r="HS1562" s="1">
        <v>13.475300000000001</v>
      </c>
      <c r="HT1562" s="1">
        <v>18</v>
      </c>
      <c r="HU1562" s="1">
        <v>317.48700000000002</v>
      </c>
      <c r="HV1562" s="1">
        <v>465</v>
      </c>
      <c r="HW1562" s="1">
        <v>25.146000000000001</v>
      </c>
      <c r="HX1562" s="1">
        <v>34.815100000000001</v>
      </c>
      <c r="HY1562" s="1">
        <v>30.000699999999998</v>
      </c>
      <c r="HZ1562" s="1">
        <v>34.584200000000003</v>
      </c>
      <c r="IA1562" s="1">
        <v>34.653500000000001</v>
      </c>
      <c r="IB1562" s="1">
        <v>68.238299999999995</v>
      </c>
      <c r="IC1562" s="1">
        <v>31.122900000000001</v>
      </c>
      <c r="ID1562" s="1">
        <v>0</v>
      </c>
      <c r="IE1562" s="1">
        <v>25.145199999999999</v>
      </c>
      <c r="IF1562" s="1">
        <v>1748.31</v>
      </c>
      <c r="IG1562" s="1">
        <v>24.4711</v>
      </c>
      <c r="IH1562" s="1">
        <v>100.173</v>
      </c>
      <c r="II1562" s="1">
        <v>99.853800000000007</v>
      </c>
      <c r="IJ1562" s="1" t="s">
        <v>1117</v>
      </c>
    </row>
    <row r="1563" spans="1:244" ht="15.75" customHeight="1" x14ac:dyDescent="0.3">
      <c r="A1563" s="1">
        <v>1547</v>
      </c>
      <c r="B1563" s="1">
        <v>1659891796.5999999</v>
      </c>
      <c r="C1563" s="1">
        <v>11539.5</v>
      </c>
      <c r="D1563" s="1" t="s">
        <v>3365</v>
      </c>
      <c r="E1563" s="1" t="s">
        <v>3366</v>
      </c>
      <c r="F1563" s="1">
        <v>1</v>
      </c>
      <c r="G1563" s="1" t="s">
        <v>2704</v>
      </c>
      <c r="H1563" s="1" t="s">
        <v>345</v>
      </c>
      <c r="I1563" s="1" t="s">
        <v>1102</v>
      </c>
      <c r="J1563" s="1" t="s">
        <v>1103</v>
      </c>
      <c r="K1563" s="1" t="s">
        <v>1104</v>
      </c>
      <c r="L1563" s="1" t="s">
        <v>2705</v>
      </c>
      <c r="M1563" s="1" t="s">
        <v>346</v>
      </c>
      <c r="N1563" s="1">
        <v>1659891788.5999999</v>
      </c>
      <c r="O1563" s="1">
        <f t="shared" si="204"/>
        <v>2.4950898517988626E-3</v>
      </c>
      <c r="P1563" s="1">
        <f t="shared" si="205"/>
        <v>2.4950898517988627</v>
      </c>
      <c r="Q1563" s="1">
        <f t="shared" si="206"/>
        <v>28.743335779134952</v>
      </c>
      <c r="R1563" s="1">
        <f t="shared" si="207"/>
        <v>1608.93625</v>
      </c>
      <c r="S1563" s="1">
        <f t="shared" si="208"/>
        <v>1186.1939495336708</v>
      </c>
      <c r="T1563" s="1">
        <f t="shared" si="209"/>
        <v>117.48579000069937</v>
      </c>
      <c r="U1563" s="1">
        <f t="shared" si="210"/>
        <v>159.35601970177399</v>
      </c>
      <c r="V1563" s="1">
        <f t="shared" si="211"/>
        <v>0.12446342393930346</v>
      </c>
      <c r="W1563" s="1">
        <f t="shared" si="212"/>
        <v>2.9105377603645231</v>
      </c>
      <c r="X1563" s="1">
        <f t="shared" si="213"/>
        <v>0.12158039644772685</v>
      </c>
      <c r="Y1563" s="1">
        <f t="shared" si="214"/>
        <v>7.6241214189443407E-2</v>
      </c>
      <c r="Z1563" s="1">
        <f t="shared" si="215"/>
        <v>321.51063299999998</v>
      </c>
      <c r="AA1563" s="1">
        <f t="shared" si="216"/>
        <v>32.24860928099254</v>
      </c>
      <c r="AB1563" s="1">
        <f t="shared" si="217"/>
        <v>31.594687499999999</v>
      </c>
      <c r="AC1563" s="1">
        <f t="shared" si="218"/>
        <v>4.6666262053643655</v>
      </c>
      <c r="AD1563" s="1">
        <f t="shared" si="219"/>
        <v>60.072871049235403</v>
      </c>
      <c r="AE1563" s="1">
        <f t="shared" si="220"/>
        <v>2.7097137034719871</v>
      </c>
      <c r="AF1563" s="1">
        <f t="shared" si="221"/>
        <v>4.5107111681929108</v>
      </c>
      <c r="AG1563" s="1">
        <f t="shared" si="222"/>
        <v>1.9569125018923783</v>
      </c>
      <c r="AH1563" s="1">
        <f t="shared" si="223"/>
        <v>-110.03346246432984</v>
      </c>
      <c r="AI1563" s="1">
        <f t="shared" si="224"/>
        <v>-93.721140063278668</v>
      </c>
      <c r="AJ1563" s="1">
        <f t="shared" si="225"/>
        <v>-7.2521183403900045</v>
      </c>
      <c r="AK1563" s="1">
        <f t="shared" si="226"/>
        <v>110.5039121320015</v>
      </c>
      <c r="AL1563" s="1">
        <f t="shared" si="227"/>
        <v>58.599834034134119</v>
      </c>
      <c r="AM1563" s="1">
        <f t="shared" si="228"/>
        <v>2.5061179630612846</v>
      </c>
      <c r="AN1563" s="1">
        <f t="shared" si="229"/>
        <v>28.743335779134952</v>
      </c>
      <c r="AO1563" s="1">
        <v>1754.6420572449331</v>
      </c>
      <c r="AP1563" s="1">
        <v>1692.7061212121209</v>
      </c>
      <c r="AQ1563" s="1">
        <v>5.1236178376338017</v>
      </c>
      <c r="AR1563" s="1">
        <v>66.332459273180504</v>
      </c>
      <c r="AS1563" s="1">
        <f t="shared" si="230"/>
        <v>2.4950898517988627</v>
      </c>
      <c r="AT1563" s="1">
        <v>24.43474675674074</v>
      </c>
      <c r="AU1563" s="1">
        <v>27.34686303030302</v>
      </c>
      <c r="AV1563" s="1">
        <v>-1.06890950076711E-4</v>
      </c>
      <c r="AW1563" s="1">
        <v>80.638585768873753</v>
      </c>
      <c r="AX1563" s="1">
        <v>166</v>
      </c>
      <c r="AY1563" s="1">
        <v>33</v>
      </c>
      <c r="AZ1563" s="1">
        <f t="shared" si="231"/>
        <v>1</v>
      </c>
      <c r="BA1563" s="1">
        <f t="shared" si="232"/>
        <v>0</v>
      </c>
      <c r="BB1563" s="1">
        <f t="shared" si="233"/>
        <v>51618.911720427364</v>
      </c>
      <c r="BC1563" s="1">
        <f t="shared" si="234"/>
        <v>1999.97</v>
      </c>
      <c r="BD1563" s="1">
        <f t="shared" si="235"/>
        <v>1681.1744999999999</v>
      </c>
      <c r="BE1563" s="1">
        <f t="shared" si="236"/>
        <v>0.84059985899788492</v>
      </c>
      <c r="BF1563" s="1">
        <f t="shared" si="237"/>
        <v>0.16075772786591797</v>
      </c>
      <c r="BG1563" s="1">
        <v>6</v>
      </c>
      <c r="BH1563" s="1">
        <v>0.5</v>
      </c>
      <c r="BI1563" s="1" t="s">
        <v>347</v>
      </c>
      <c r="BJ1563" s="1">
        <v>2</v>
      </c>
      <c r="BK1563" s="1" t="b">
        <v>1</v>
      </c>
      <c r="BL1563" s="1">
        <v>1659891788.5999999</v>
      </c>
      <c r="BM1563" s="1">
        <v>1608.93625</v>
      </c>
      <c r="BN1563" s="1">
        <v>1684.0743749999999</v>
      </c>
      <c r="BO1563" s="1">
        <v>27.358593750000001</v>
      </c>
      <c r="BP1563" s="1">
        <v>24.434318749999999</v>
      </c>
      <c r="BQ1563" s="1">
        <v>1606.2212500000001</v>
      </c>
      <c r="BR1563" s="1">
        <v>27.354312499999999</v>
      </c>
      <c r="BS1563" s="1">
        <v>500.1350625</v>
      </c>
      <c r="BT1563" s="1">
        <v>98.944156249999992</v>
      </c>
      <c r="BU1563" s="1">
        <v>0.10017798125000001</v>
      </c>
      <c r="BV1563" s="1">
        <v>30.997406250000001</v>
      </c>
      <c r="BW1563" s="1">
        <v>31.594687499999999</v>
      </c>
      <c r="BX1563" s="1">
        <v>999.9</v>
      </c>
      <c r="BY1563" s="1">
        <v>0</v>
      </c>
      <c r="BZ1563" s="1">
        <v>0</v>
      </c>
      <c r="CA1563" s="1">
        <v>9997.578125</v>
      </c>
      <c r="CB1563" s="1">
        <v>0</v>
      </c>
      <c r="CC1563" s="1">
        <v>1936.295625</v>
      </c>
      <c r="CD1563" s="1">
        <v>-75.137656249999992</v>
      </c>
      <c r="CE1563" s="1">
        <v>1654.193125</v>
      </c>
      <c r="CF1563" s="1">
        <v>1726.253125</v>
      </c>
      <c r="CG1563" s="1">
        <v>2.924274375</v>
      </c>
      <c r="CH1563" s="1">
        <v>1684.0743749999999</v>
      </c>
      <c r="CI1563" s="1">
        <v>24.434318749999999</v>
      </c>
      <c r="CJ1563" s="1">
        <v>2.7069718749999998</v>
      </c>
      <c r="CK1563" s="1">
        <v>2.4176318750000001</v>
      </c>
      <c r="CL1563" s="1">
        <v>22.327493749999999</v>
      </c>
      <c r="CM1563" s="1">
        <v>20.482362500000001</v>
      </c>
      <c r="CN1563" s="1">
        <v>1999.97</v>
      </c>
      <c r="CO1563" s="1">
        <v>0.98000575000000001</v>
      </c>
      <c r="CP1563" s="1">
        <v>1.999455E-2</v>
      </c>
      <c r="CQ1563" s="1">
        <v>0</v>
      </c>
      <c r="CR1563" s="1">
        <v>2.6728749999999999</v>
      </c>
      <c r="CS1563" s="1">
        <v>0</v>
      </c>
      <c r="CT1563" s="1">
        <v>16786.643749999999</v>
      </c>
      <c r="CU1563" s="1">
        <v>17412.099999999999</v>
      </c>
      <c r="CV1563" s="1">
        <v>44.625</v>
      </c>
      <c r="CW1563" s="1">
        <v>46.561999999999998</v>
      </c>
      <c r="CX1563" s="1">
        <v>44.694875000000003</v>
      </c>
      <c r="CY1563" s="1">
        <v>44.577749999999988</v>
      </c>
      <c r="CZ1563" s="1">
        <v>44.561999999999998</v>
      </c>
      <c r="DA1563" s="1">
        <v>1959.98</v>
      </c>
      <c r="DB1563" s="1">
        <v>39.99</v>
      </c>
      <c r="DC1563" s="1">
        <v>0</v>
      </c>
      <c r="DD1563" s="1">
        <v>1659891795.5</v>
      </c>
      <c r="DE1563" s="1">
        <v>0</v>
      </c>
      <c r="DF1563" s="1">
        <v>1659891113.0999999</v>
      </c>
      <c r="DG1563" s="1" t="s">
        <v>2706</v>
      </c>
      <c r="DH1563" s="1">
        <v>1659891112.5999999</v>
      </c>
      <c r="DI1563" s="1">
        <v>1659891113.0999999</v>
      </c>
      <c r="DJ1563" s="1">
        <v>29</v>
      </c>
      <c r="DK1563" s="1">
        <v>0.08</v>
      </c>
      <c r="DL1563" s="1">
        <v>-6.0000000000000001E-3</v>
      </c>
      <c r="DM1563" s="1">
        <v>1.387</v>
      </c>
      <c r="DN1563" s="1">
        <v>1.0999999999999999E-2</v>
      </c>
      <c r="DO1563" s="1">
        <v>400</v>
      </c>
      <c r="DP1563" s="1">
        <v>24</v>
      </c>
      <c r="DQ1563" s="1">
        <v>0.14000000000000001</v>
      </c>
      <c r="DR1563" s="1">
        <v>0.05</v>
      </c>
      <c r="DS1563" s="1">
        <v>28.522840537230099</v>
      </c>
      <c r="DT1563" s="1">
        <v>1.3400420570382989</v>
      </c>
      <c r="DU1563" s="1">
        <v>0.15827463090879029</v>
      </c>
      <c r="DV1563" s="1">
        <v>0</v>
      </c>
      <c r="DW1563" s="1">
        <v>-75.11123666666667</v>
      </c>
      <c r="DX1563" s="1">
        <v>-1.500827586206787</v>
      </c>
      <c r="DY1563" s="1">
        <v>0.1390410214848686</v>
      </c>
      <c r="DZ1563" s="1">
        <v>0</v>
      </c>
      <c r="EA1563" s="1">
        <v>1182.638131975167</v>
      </c>
      <c r="EB1563" s="1">
        <v>259.66103749068191</v>
      </c>
      <c r="EC1563" s="1">
        <v>18.77202862823609</v>
      </c>
      <c r="ED1563" s="1">
        <v>0</v>
      </c>
      <c r="EE1563" s="1">
        <v>2.9266239999999999</v>
      </c>
      <c r="EF1563" s="1">
        <v>-4.5249455909949311E-2</v>
      </c>
      <c r="EG1563" s="1">
        <v>4.7918596598814991E-3</v>
      </c>
      <c r="EH1563" s="1">
        <v>1</v>
      </c>
      <c r="EI1563" s="1">
        <v>1.955896043070565</v>
      </c>
      <c r="EJ1563" s="1">
        <v>3.0092754707754521E-2</v>
      </c>
      <c r="EK1563" s="1">
        <v>2.6540604174270172E-3</v>
      </c>
      <c r="EL1563" s="1">
        <v>1</v>
      </c>
      <c r="EM1563" s="1">
        <v>2</v>
      </c>
      <c r="EN1563" s="1">
        <v>5</v>
      </c>
      <c r="EO1563" s="1" t="s">
        <v>386</v>
      </c>
      <c r="EP1563" s="1">
        <v>2.9399000000000002</v>
      </c>
      <c r="EQ1563" s="1">
        <v>2.8014999999999999</v>
      </c>
      <c r="ER1563" s="1">
        <v>0.22391800000000001</v>
      </c>
      <c r="ES1563" s="1">
        <v>0.229849</v>
      </c>
      <c r="ET1563" s="1">
        <v>0.116858</v>
      </c>
      <c r="EU1563" s="1">
        <v>0.108013</v>
      </c>
      <c r="EV1563" s="1">
        <v>15836.3</v>
      </c>
      <c r="EW1563" s="1">
        <v>16476.2</v>
      </c>
      <c r="EX1563" s="1">
        <v>23752.400000000001</v>
      </c>
      <c r="EY1563" s="1">
        <v>24921.9</v>
      </c>
      <c r="EZ1563" s="1">
        <v>33592.300000000003</v>
      </c>
      <c r="FA1563" s="1">
        <v>35510.6</v>
      </c>
      <c r="FB1563" s="1">
        <v>43326.9</v>
      </c>
      <c r="FC1563" s="1">
        <v>46076.1</v>
      </c>
      <c r="FD1563" s="1">
        <v>1.5839300000000001</v>
      </c>
      <c r="FE1563" s="1">
        <v>1.7777499999999999</v>
      </c>
      <c r="FF1563" s="1">
        <v>5.71534E-2</v>
      </c>
      <c r="FG1563" s="1">
        <v>0</v>
      </c>
      <c r="FH1563" s="1">
        <v>30.689399999999999</v>
      </c>
      <c r="FI1563" s="1">
        <v>999.9</v>
      </c>
      <c r="FJ1563" s="1">
        <v>46.2</v>
      </c>
      <c r="FK1563" s="1">
        <v>40.5</v>
      </c>
      <c r="FL1563" s="1">
        <v>35.551200000000001</v>
      </c>
      <c r="FM1563" s="1">
        <v>63.573599999999999</v>
      </c>
      <c r="FN1563" s="1">
        <v>25.5929</v>
      </c>
      <c r="FO1563" s="1">
        <v>1</v>
      </c>
      <c r="FP1563" s="1">
        <v>0.64388999999999996</v>
      </c>
      <c r="FQ1563" s="1">
        <v>4.0097300000000002</v>
      </c>
      <c r="FR1563" s="1">
        <v>20.270900000000001</v>
      </c>
      <c r="FS1563" s="1">
        <v>5.2102500000000003</v>
      </c>
      <c r="FT1563" s="1">
        <v>11.908099999999999</v>
      </c>
      <c r="FU1563" s="1">
        <v>5.0027499999999998</v>
      </c>
      <c r="FV1563" s="1">
        <v>3.2902</v>
      </c>
      <c r="FW1563" s="1">
        <v>9999</v>
      </c>
      <c r="FX1563" s="1">
        <v>9999</v>
      </c>
      <c r="FY1563" s="1">
        <v>9999</v>
      </c>
      <c r="FZ1563" s="1">
        <v>999.9</v>
      </c>
      <c r="GA1563" s="1">
        <v>1.85981</v>
      </c>
      <c r="GB1563" s="1">
        <v>1.85486</v>
      </c>
      <c r="GC1563" s="1">
        <v>1.85798</v>
      </c>
      <c r="GD1563" s="1">
        <v>1.8565199999999999</v>
      </c>
      <c r="GE1563" s="1">
        <v>1.85528</v>
      </c>
      <c r="GF1563" s="1">
        <v>1.8547800000000001</v>
      </c>
      <c r="GG1563" s="1">
        <v>1.8536699999999999</v>
      </c>
      <c r="GH1563" s="1">
        <v>1.85656</v>
      </c>
      <c r="GI1563" s="1">
        <v>0</v>
      </c>
      <c r="GJ1563" s="1">
        <v>0</v>
      </c>
      <c r="GK1563" s="1">
        <v>0</v>
      </c>
      <c r="GL1563" s="1">
        <v>0</v>
      </c>
      <c r="GM1563" s="1" t="s">
        <v>350</v>
      </c>
      <c r="GN1563" s="1" t="s">
        <v>351</v>
      </c>
      <c r="GO1563" s="1" t="s">
        <v>352</v>
      </c>
      <c r="GP1563" s="1" t="s">
        <v>352</v>
      </c>
      <c r="GQ1563" s="1" t="s">
        <v>352</v>
      </c>
      <c r="GR1563" s="1" t="s">
        <v>352</v>
      </c>
      <c r="GS1563" s="1">
        <v>0</v>
      </c>
      <c r="GT1563" s="1">
        <v>100</v>
      </c>
      <c r="GU1563" s="1">
        <v>100</v>
      </c>
      <c r="GV1563" s="1">
        <v>2.74</v>
      </c>
      <c r="GW1563" s="1">
        <v>4.3E-3</v>
      </c>
      <c r="GX1563" s="1">
        <v>0.39944932438917619</v>
      </c>
      <c r="GY1563" s="1">
        <v>3.036990343597491E-3</v>
      </c>
      <c r="GZ1563" s="1">
        <v>-1.538114387597119E-6</v>
      </c>
      <c r="HA1563" s="1">
        <v>3.3909691194327332E-10</v>
      </c>
      <c r="HB1563" s="1">
        <v>-6.6822494577568767E-2</v>
      </c>
      <c r="HC1563" s="1">
        <v>9.7621983196103414E-3</v>
      </c>
      <c r="HD1563" s="1">
        <v>-3.3387782167185642E-4</v>
      </c>
      <c r="HE1563" s="1">
        <v>2.632278881966732E-6</v>
      </c>
      <c r="HF1563" s="1">
        <v>6</v>
      </c>
      <c r="HG1563" s="1">
        <v>2134</v>
      </c>
      <c r="HH1563" s="1">
        <v>2</v>
      </c>
      <c r="HI1563" s="1">
        <v>31</v>
      </c>
      <c r="HJ1563" s="1">
        <v>11.4</v>
      </c>
      <c r="HK1563" s="1">
        <v>11.4</v>
      </c>
      <c r="HL1563" s="1">
        <v>3.41187</v>
      </c>
      <c r="HM1563" s="1">
        <v>2.3290999999999999</v>
      </c>
      <c r="HN1563" s="1">
        <v>1.4978</v>
      </c>
      <c r="HO1563" s="1">
        <v>2.3083499999999999</v>
      </c>
      <c r="HP1563" s="1">
        <v>1.5478499999999999</v>
      </c>
      <c r="HQ1563" s="1">
        <v>2.35107</v>
      </c>
      <c r="HR1563" s="1">
        <v>43.781700000000001</v>
      </c>
      <c r="HS1563" s="1">
        <v>13.4841</v>
      </c>
      <c r="HT1563" s="1">
        <v>18</v>
      </c>
      <c r="HU1563" s="1">
        <v>318.77999999999997</v>
      </c>
      <c r="HV1563" s="1">
        <v>465.00599999999997</v>
      </c>
      <c r="HW1563" s="1">
        <v>25.145900000000001</v>
      </c>
      <c r="HX1563" s="1">
        <v>34.816200000000002</v>
      </c>
      <c r="HY1563" s="1">
        <v>30.000699999999998</v>
      </c>
      <c r="HZ1563" s="1">
        <v>34.5854</v>
      </c>
      <c r="IA1563" s="1">
        <v>34.654299999999999</v>
      </c>
      <c r="IB1563" s="1">
        <v>68.338700000000003</v>
      </c>
      <c r="IC1563" s="1">
        <v>31.122900000000001</v>
      </c>
      <c r="ID1563" s="1">
        <v>0</v>
      </c>
      <c r="IE1563" s="1">
        <v>25.145199999999999</v>
      </c>
      <c r="IF1563" s="1">
        <v>1748.31</v>
      </c>
      <c r="IG1563" s="1">
        <v>24.4711</v>
      </c>
      <c r="IH1563" s="1">
        <v>100.173</v>
      </c>
      <c r="II1563" s="1">
        <v>99.853999999999999</v>
      </c>
      <c r="IJ1563" s="1" t="s">
        <v>1117</v>
      </c>
    </row>
    <row r="1564" spans="1:244" ht="15.75" customHeight="1" x14ac:dyDescent="0.3">
      <c r="A1564" s="1">
        <v>1548</v>
      </c>
      <c r="B1564" s="1">
        <v>1659891797.5999999</v>
      </c>
      <c r="C1564" s="1">
        <v>11540.5</v>
      </c>
      <c r="D1564" s="1" t="s">
        <v>3367</v>
      </c>
      <c r="E1564" s="1" t="s">
        <v>3368</v>
      </c>
      <c r="F1564" s="1">
        <v>1</v>
      </c>
      <c r="G1564" s="1" t="s">
        <v>2704</v>
      </c>
      <c r="H1564" s="1" t="s">
        <v>345</v>
      </c>
      <c r="I1564" s="1" t="s">
        <v>1102</v>
      </c>
      <c r="J1564" s="1" t="s">
        <v>1103</v>
      </c>
      <c r="K1564" s="1" t="s">
        <v>1104</v>
      </c>
      <c r="L1564" s="1" t="s">
        <v>2705</v>
      </c>
      <c r="M1564" s="1" t="s">
        <v>346</v>
      </c>
      <c r="N1564" s="1">
        <v>1659891790.099999</v>
      </c>
      <c r="O1564" s="1">
        <f t="shared" si="204"/>
        <v>2.4925777808425288E-3</v>
      </c>
      <c r="P1564" s="1">
        <f t="shared" si="205"/>
        <v>2.4925777808425287</v>
      </c>
      <c r="Q1564" s="1">
        <f t="shared" si="206"/>
        <v>28.623969420143869</v>
      </c>
      <c r="R1564" s="1">
        <f t="shared" si="207"/>
        <v>1616.4359999999999</v>
      </c>
      <c r="S1564" s="1">
        <f t="shared" si="208"/>
        <v>1194.4369573296428</v>
      </c>
      <c r="T1564" s="1">
        <f t="shared" si="209"/>
        <v>118.30219172253766</v>
      </c>
      <c r="U1564" s="1">
        <f t="shared" si="210"/>
        <v>160.09879835494445</v>
      </c>
      <c r="V1564" s="1">
        <f t="shared" si="211"/>
        <v>0.12427960374871717</v>
      </c>
      <c r="W1564" s="1">
        <f t="shared" si="212"/>
        <v>2.9104655262776591</v>
      </c>
      <c r="X1564" s="1">
        <f t="shared" si="213"/>
        <v>0.12140491034864742</v>
      </c>
      <c r="Y1564" s="1">
        <f t="shared" si="214"/>
        <v>7.6130810524954989E-2</v>
      </c>
      <c r="Z1564" s="1">
        <f t="shared" si="215"/>
        <v>321.50882420000005</v>
      </c>
      <c r="AA1564" s="1">
        <f t="shared" si="216"/>
        <v>32.249316586028122</v>
      </c>
      <c r="AB1564" s="1">
        <f t="shared" si="217"/>
        <v>31.597280000000001</v>
      </c>
      <c r="AC1564" s="1">
        <f t="shared" si="218"/>
        <v>4.6673130540734906</v>
      </c>
      <c r="AD1564" s="1">
        <f t="shared" si="219"/>
        <v>60.069142578565049</v>
      </c>
      <c r="AE1564" s="1">
        <f t="shared" si="220"/>
        <v>2.7095507371272096</v>
      </c>
      <c r="AF1564" s="1">
        <f t="shared" si="221"/>
        <v>4.5107198485201625</v>
      </c>
      <c r="AG1564" s="1">
        <f t="shared" si="222"/>
        <v>1.957762316946281</v>
      </c>
      <c r="AH1564" s="1">
        <f t="shared" si="223"/>
        <v>-109.92268013515552</v>
      </c>
      <c r="AI1564" s="1">
        <f t="shared" si="224"/>
        <v>-94.120305028816347</v>
      </c>
      <c r="AJ1564" s="1">
        <f t="shared" si="225"/>
        <v>-7.2832807281666669</v>
      </c>
      <c r="AK1564" s="1">
        <f t="shared" si="226"/>
        <v>110.18255830786148</v>
      </c>
      <c r="AL1564" s="1">
        <f t="shared" si="227"/>
        <v>58.628997763929945</v>
      </c>
      <c r="AM1564" s="1">
        <f t="shared" si="228"/>
        <v>2.504435015284689</v>
      </c>
      <c r="AN1564" s="1">
        <f t="shared" si="229"/>
        <v>28.623969420143869</v>
      </c>
      <c r="AO1564" s="1">
        <v>1759.8222051457731</v>
      </c>
      <c r="AP1564" s="1">
        <v>1697.8972727272719</v>
      </c>
      <c r="AQ1564" s="1">
        <v>5.1497398883135164</v>
      </c>
      <c r="AR1564" s="1">
        <v>66.332459273180504</v>
      </c>
      <c r="AS1564" s="1">
        <f t="shared" si="230"/>
        <v>2.4925777808425287</v>
      </c>
      <c r="AT1564" s="1">
        <v>24.43490029600741</v>
      </c>
      <c r="AU1564" s="1">
        <v>27.344527878787879</v>
      </c>
      <c r="AV1564" s="1">
        <v>-1.742779748828383E-4</v>
      </c>
      <c r="AW1564" s="1">
        <v>80.638585768873753</v>
      </c>
      <c r="AX1564" s="1">
        <v>165</v>
      </c>
      <c r="AY1564" s="1">
        <v>33</v>
      </c>
      <c r="AZ1564" s="1">
        <f t="shared" si="231"/>
        <v>1</v>
      </c>
      <c r="BA1564" s="1">
        <f t="shared" si="232"/>
        <v>0</v>
      </c>
      <c r="BB1564" s="1">
        <f t="shared" si="233"/>
        <v>51616.859260980455</v>
      </c>
      <c r="BC1564" s="1">
        <f t="shared" si="234"/>
        <v>1999.9586666666671</v>
      </c>
      <c r="BD1564" s="1">
        <f t="shared" si="235"/>
        <v>1681.1649800000005</v>
      </c>
      <c r="BE1564" s="1">
        <f t="shared" si="236"/>
        <v>0.84059986239715623</v>
      </c>
      <c r="BF1564" s="1">
        <f t="shared" si="237"/>
        <v>0.16075773442651148</v>
      </c>
      <c r="BG1564" s="1">
        <v>6</v>
      </c>
      <c r="BH1564" s="1">
        <v>0.5</v>
      </c>
      <c r="BI1564" s="1" t="s">
        <v>347</v>
      </c>
      <c r="BJ1564" s="1">
        <v>2</v>
      </c>
      <c r="BK1564" s="1" t="b">
        <v>1</v>
      </c>
      <c r="BL1564" s="1">
        <v>1659891790.099999</v>
      </c>
      <c r="BM1564" s="1">
        <v>1616.4359999999999</v>
      </c>
      <c r="BN1564" s="1">
        <v>1691.628666666667</v>
      </c>
      <c r="BO1564" s="1">
        <v>27.35695333333333</v>
      </c>
      <c r="BP1564" s="1">
        <v>24.43462666666667</v>
      </c>
      <c r="BQ1564" s="1">
        <v>1613.7159999999999</v>
      </c>
      <c r="BR1564" s="1">
        <v>27.352673333333328</v>
      </c>
      <c r="BS1564" s="1">
        <v>500.13326666666671</v>
      </c>
      <c r="BT1564" s="1">
        <v>98.944120000000026</v>
      </c>
      <c r="BU1564" s="1">
        <v>0.1001962333333333</v>
      </c>
      <c r="BV1564" s="1">
        <v>30.997440000000001</v>
      </c>
      <c r="BW1564" s="1">
        <v>31.597280000000001</v>
      </c>
      <c r="BX1564" s="1">
        <v>999.89999999999986</v>
      </c>
      <c r="BY1564" s="1">
        <v>0</v>
      </c>
      <c r="BZ1564" s="1">
        <v>0</v>
      </c>
      <c r="CA1564" s="1">
        <v>9997.1686666666665</v>
      </c>
      <c r="CB1564" s="1">
        <v>0</v>
      </c>
      <c r="CC1564" s="1">
        <v>1934.2539999999999</v>
      </c>
      <c r="CD1564" s="1">
        <v>-75.19235333333333</v>
      </c>
      <c r="CE1564" s="1">
        <v>1661.901333333333</v>
      </c>
      <c r="CF1564" s="1">
        <v>1733.9973333333339</v>
      </c>
      <c r="CG1564" s="1">
        <v>2.9223280000000011</v>
      </c>
      <c r="CH1564" s="1">
        <v>1691.628666666667</v>
      </c>
      <c r="CI1564" s="1">
        <v>24.43462666666667</v>
      </c>
      <c r="CJ1564" s="1">
        <v>2.706808666666666</v>
      </c>
      <c r="CK1564" s="1">
        <v>2.4176613333333341</v>
      </c>
      <c r="CL1564" s="1">
        <v>22.32650666666667</v>
      </c>
      <c r="CM1564" s="1">
        <v>20.482559999999999</v>
      </c>
      <c r="CN1564" s="1">
        <v>1999.9586666666671</v>
      </c>
      <c r="CO1564" s="1">
        <v>0.98000560000000003</v>
      </c>
      <c r="CP1564" s="1">
        <v>1.9994700000000001E-2</v>
      </c>
      <c r="CQ1564" s="1">
        <v>0</v>
      </c>
      <c r="CR1564" s="1">
        <v>2.7928666666666668</v>
      </c>
      <c r="CS1564" s="1">
        <v>0</v>
      </c>
      <c r="CT1564" s="1">
        <v>16787.16</v>
      </c>
      <c r="CU1564" s="1">
        <v>17411.993333333328</v>
      </c>
      <c r="CV1564" s="1">
        <v>44.625</v>
      </c>
      <c r="CW1564" s="1">
        <v>46.561999999999998</v>
      </c>
      <c r="CX1564" s="1">
        <v>44.699599999999997</v>
      </c>
      <c r="CY1564" s="1">
        <v>44.582999999999998</v>
      </c>
      <c r="CZ1564" s="1">
        <v>44.561999999999998</v>
      </c>
      <c r="DA1564" s="1">
        <v>1959.968666666666</v>
      </c>
      <c r="DB1564" s="1">
        <v>39.99</v>
      </c>
      <c r="DC1564" s="1">
        <v>0</v>
      </c>
      <c r="DD1564" s="1">
        <v>1659891796.7</v>
      </c>
      <c r="DE1564" s="1">
        <v>0</v>
      </c>
      <c r="DF1564" s="1">
        <v>1659891113.0999999</v>
      </c>
      <c r="DG1564" s="1" t="s">
        <v>2706</v>
      </c>
      <c r="DH1564" s="1">
        <v>1659891112.5999999</v>
      </c>
      <c r="DI1564" s="1">
        <v>1659891113.0999999</v>
      </c>
      <c r="DJ1564" s="1">
        <v>29</v>
      </c>
      <c r="DK1564" s="1">
        <v>0.08</v>
      </c>
      <c r="DL1564" s="1">
        <v>-6.0000000000000001E-3</v>
      </c>
      <c r="DM1564" s="1">
        <v>1.387</v>
      </c>
      <c r="DN1564" s="1">
        <v>1.0999999999999999E-2</v>
      </c>
      <c r="DO1564" s="1">
        <v>400</v>
      </c>
      <c r="DP1564" s="1">
        <v>24</v>
      </c>
      <c r="DQ1564" s="1">
        <v>0.14000000000000001</v>
      </c>
      <c r="DR1564" s="1">
        <v>0.05</v>
      </c>
      <c r="DS1564" s="1">
        <v>28.58882116043598</v>
      </c>
      <c r="DT1564" s="1">
        <v>0.95466631413828462</v>
      </c>
      <c r="DU1564" s="1">
        <v>0.1216976871900125</v>
      </c>
      <c r="DV1564" s="1">
        <v>0</v>
      </c>
      <c r="DW1564" s="1">
        <v>-75.156448387096759</v>
      </c>
      <c r="DX1564" s="1">
        <v>-1.607525806451457</v>
      </c>
      <c r="DY1564" s="1">
        <v>0.14917729843500421</v>
      </c>
      <c r="DZ1564" s="1">
        <v>0</v>
      </c>
      <c r="EA1564" s="1">
        <v>1190.8493470744279</v>
      </c>
      <c r="EB1564" s="1">
        <v>260.49887205333891</v>
      </c>
      <c r="EC1564" s="1">
        <v>18.828525314357911</v>
      </c>
      <c r="ED1564" s="1">
        <v>0</v>
      </c>
      <c r="EE1564" s="1">
        <v>2.9253239024390241</v>
      </c>
      <c r="EF1564" s="1">
        <v>-5.605275261323333E-2</v>
      </c>
      <c r="EG1564" s="1">
        <v>6.0200890837135848E-3</v>
      </c>
      <c r="EH1564" s="1">
        <v>1</v>
      </c>
      <c r="EI1564" s="1">
        <v>1.956904171944934</v>
      </c>
      <c r="EJ1564" s="1">
        <v>4.4775108456847811E-2</v>
      </c>
      <c r="EK1564" s="1">
        <v>3.422978700968539E-3</v>
      </c>
      <c r="EL1564" s="1">
        <v>1</v>
      </c>
      <c r="EM1564" s="1">
        <v>2</v>
      </c>
      <c r="EN1564" s="1">
        <v>5</v>
      </c>
      <c r="EO1564" s="1" t="s">
        <v>386</v>
      </c>
      <c r="EP1564" s="1">
        <v>2.93994</v>
      </c>
      <c r="EQ1564" s="1">
        <v>2.80132</v>
      </c>
      <c r="ER1564" s="1">
        <v>0.22431499999999999</v>
      </c>
      <c r="ES1564" s="1">
        <v>0.230235</v>
      </c>
      <c r="ET1564" s="1">
        <v>0.116851</v>
      </c>
      <c r="EU1564" s="1">
        <v>0.108012</v>
      </c>
      <c r="EV1564" s="1">
        <v>15828.2</v>
      </c>
      <c r="EW1564" s="1">
        <v>16467.900000000001</v>
      </c>
      <c r="EX1564" s="1">
        <v>23752.5</v>
      </c>
      <c r="EY1564" s="1">
        <v>24921.9</v>
      </c>
      <c r="EZ1564" s="1">
        <v>33592.6</v>
      </c>
      <c r="FA1564" s="1">
        <v>35510.5</v>
      </c>
      <c r="FB1564" s="1">
        <v>43326.9</v>
      </c>
      <c r="FC1564" s="1">
        <v>46075.9</v>
      </c>
      <c r="FD1564" s="1">
        <v>1.58588</v>
      </c>
      <c r="FE1564" s="1">
        <v>1.7777499999999999</v>
      </c>
      <c r="FF1564" s="1">
        <v>5.7183199999999997E-2</v>
      </c>
      <c r="FG1564" s="1">
        <v>0</v>
      </c>
      <c r="FH1564" s="1">
        <v>30.6891</v>
      </c>
      <c r="FI1564" s="1">
        <v>999.9</v>
      </c>
      <c r="FJ1564" s="1">
        <v>46.2</v>
      </c>
      <c r="FK1564" s="1">
        <v>40.5</v>
      </c>
      <c r="FL1564" s="1">
        <v>35.553600000000003</v>
      </c>
      <c r="FM1564" s="1">
        <v>63.5336</v>
      </c>
      <c r="FN1564" s="1">
        <v>26.318100000000001</v>
      </c>
      <c r="FO1564" s="1">
        <v>1</v>
      </c>
      <c r="FP1564" s="1">
        <v>0.64398100000000003</v>
      </c>
      <c r="FQ1564" s="1">
        <v>4.0082899999999997</v>
      </c>
      <c r="FR1564" s="1">
        <v>20.271000000000001</v>
      </c>
      <c r="FS1564" s="1">
        <v>5.2107000000000001</v>
      </c>
      <c r="FT1564" s="1">
        <v>11.908099999999999</v>
      </c>
      <c r="FU1564" s="1">
        <v>5.0027999999999997</v>
      </c>
      <c r="FV1564" s="1">
        <v>3.2902800000000001</v>
      </c>
      <c r="FW1564" s="1">
        <v>9999</v>
      </c>
      <c r="FX1564" s="1">
        <v>9999</v>
      </c>
      <c r="FY1564" s="1">
        <v>9999</v>
      </c>
      <c r="FZ1564" s="1">
        <v>999.9</v>
      </c>
      <c r="GA1564" s="1">
        <v>1.8597900000000001</v>
      </c>
      <c r="GB1564" s="1">
        <v>1.85486</v>
      </c>
      <c r="GC1564" s="1">
        <v>1.8579699999999999</v>
      </c>
      <c r="GD1564" s="1">
        <v>1.8565100000000001</v>
      </c>
      <c r="GE1564" s="1">
        <v>1.8552599999999999</v>
      </c>
      <c r="GF1564" s="1">
        <v>1.85476</v>
      </c>
      <c r="GG1564" s="1">
        <v>1.8536600000000001</v>
      </c>
      <c r="GH1564" s="1">
        <v>1.8565400000000001</v>
      </c>
      <c r="GI1564" s="1">
        <v>0</v>
      </c>
      <c r="GJ1564" s="1">
        <v>0</v>
      </c>
      <c r="GK1564" s="1">
        <v>0</v>
      </c>
      <c r="GL1564" s="1">
        <v>0</v>
      </c>
      <c r="GM1564" s="1" t="s">
        <v>350</v>
      </c>
      <c r="GN1564" s="1" t="s">
        <v>351</v>
      </c>
      <c r="GO1564" s="1" t="s">
        <v>352</v>
      </c>
      <c r="GP1564" s="1" t="s">
        <v>352</v>
      </c>
      <c r="GQ1564" s="1" t="s">
        <v>352</v>
      </c>
      <c r="GR1564" s="1" t="s">
        <v>352</v>
      </c>
      <c r="GS1564" s="1">
        <v>0</v>
      </c>
      <c r="GT1564" s="1">
        <v>100</v>
      </c>
      <c r="GU1564" s="1">
        <v>100</v>
      </c>
      <c r="GV1564" s="1">
        <v>2.75</v>
      </c>
      <c r="GW1564" s="1">
        <v>4.3E-3</v>
      </c>
      <c r="GX1564" s="1">
        <v>0.39944932438917619</v>
      </c>
      <c r="GY1564" s="1">
        <v>3.036990343597491E-3</v>
      </c>
      <c r="GZ1564" s="1">
        <v>-1.538114387597119E-6</v>
      </c>
      <c r="HA1564" s="1">
        <v>3.3909691194327332E-10</v>
      </c>
      <c r="HB1564" s="1">
        <v>-6.6822494577568767E-2</v>
      </c>
      <c r="HC1564" s="1">
        <v>9.7621983196103414E-3</v>
      </c>
      <c r="HD1564" s="1">
        <v>-3.3387782167185642E-4</v>
      </c>
      <c r="HE1564" s="1">
        <v>2.632278881966732E-6</v>
      </c>
      <c r="HF1564" s="1">
        <v>6</v>
      </c>
      <c r="HG1564" s="1">
        <v>2134</v>
      </c>
      <c r="HH1564" s="1">
        <v>2</v>
      </c>
      <c r="HI1564" s="1">
        <v>31</v>
      </c>
      <c r="HJ1564" s="1">
        <v>11.4</v>
      </c>
      <c r="HK1564" s="1">
        <v>11.4</v>
      </c>
      <c r="HL1564" s="1">
        <v>3.4216299999999999</v>
      </c>
      <c r="HM1564" s="1">
        <v>2.3022499999999999</v>
      </c>
      <c r="HN1564" s="1">
        <v>1.4978</v>
      </c>
      <c r="HO1564" s="1">
        <v>2.3083499999999999</v>
      </c>
      <c r="HP1564" s="1">
        <v>1.5478499999999999</v>
      </c>
      <c r="HQ1564" s="1">
        <v>2.4438499999999999</v>
      </c>
      <c r="HR1564" s="1">
        <v>43.781700000000001</v>
      </c>
      <c r="HS1564" s="1">
        <v>13.492900000000001</v>
      </c>
      <c r="HT1564" s="1">
        <v>18</v>
      </c>
      <c r="HU1564" s="1">
        <v>319.65199999999999</v>
      </c>
      <c r="HV1564" s="1">
        <v>465.01100000000002</v>
      </c>
      <c r="HW1564" s="1">
        <v>25.146000000000001</v>
      </c>
      <c r="HX1564" s="1">
        <v>34.817500000000003</v>
      </c>
      <c r="HY1564" s="1">
        <v>30.000599999999999</v>
      </c>
      <c r="HZ1564" s="1">
        <v>34.586199999999998</v>
      </c>
      <c r="IA1564" s="1">
        <v>34.655099999999997</v>
      </c>
      <c r="IB1564" s="1">
        <v>68.559899999999999</v>
      </c>
      <c r="IC1564" s="1">
        <v>31.122900000000001</v>
      </c>
      <c r="ID1564" s="1">
        <v>0</v>
      </c>
      <c r="IE1564" s="1">
        <v>25.145199999999999</v>
      </c>
      <c r="IF1564" s="1">
        <v>1758.43</v>
      </c>
      <c r="IG1564" s="1">
        <v>24.4711</v>
      </c>
      <c r="IH1564" s="1">
        <v>100.173</v>
      </c>
      <c r="II1564" s="1">
        <v>99.853800000000007</v>
      </c>
      <c r="IJ1564" s="1" t="s">
        <v>1117</v>
      </c>
    </row>
    <row r="1565" spans="1:244" ht="15.75" customHeight="1" x14ac:dyDescent="0.3">
      <c r="A1565" s="1">
        <v>1549</v>
      </c>
      <c r="B1565" s="1">
        <v>1659891798.5999999</v>
      </c>
      <c r="C1565" s="1">
        <v>11541.5</v>
      </c>
      <c r="D1565" s="1" t="s">
        <v>3369</v>
      </c>
      <c r="E1565" s="1" t="s">
        <v>3370</v>
      </c>
      <c r="F1565" s="1">
        <v>1</v>
      </c>
      <c r="G1565" s="1" t="s">
        <v>2704</v>
      </c>
      <c r="H1565" s="1" t="s">
        <v>345</v>
      </c>
      <c r="I1565" s="1" t="s">
        <v>1102</v>
      </c>
      <c r="J1565" s="1" t="s">
        <v>1103</v>
      </c>
      <c r="K1565" s="1" t="s">
        <v>1104</v>
      </c>
      <c r="L1565" s="1" t="s">
        <v>2705</v>
      </c>
      <c r="M1565" s="1" t="s">
        <v>346</v>
      </c>
      <c r="N1565" s="1">
        <v>1659891790.5999999</v>
      </c>
      <c r="O1565" s="1">
        <f t="shared" si="204"/>
        <v>2.4908775539283514E-3</v>
      </c>
      <c r="P1565" s="1">
        <f t="shared" si="205"/>
        <v>2.4908775539283514</v>
      </c>
      <c r="Q1565" s="1">
        <f t="shared" si="206"/>
        <v>28.48106109452597</v>
      </c>
      <c r="R1565" s="1">
        <f t="shared" si="207"/>
        <v>1618.9437499999999</v>
      </c>
      <c r="S1565" s="1">
        <f t="shared" si="208"/>
        <v>1198.3693935993222</v>
      </c>
      <c r="T1565" s="1">
        <f t="shared" si="209"/>
        <v>118.69170487881519</v>
      </c>
      <c r="U1565" s="1">
        <f t="shared" si="210"/>
        <v>160.34721415344316</v>
      </c>
      <c r="V1565" s="1">
        <f t="shared" si="211"/>
        <v>0.12416544214427871</v>
      </c>
      <c r="W1565" s="1">
        <f t="shared" si="212"/>
        <v>2.9105308746039515</v>
      </c>
      <c r="X1565" s="1">
        <f t="shared" si="213"/>
        <v>0.12129602476696226</v>
      </c>
      <c r="Y1565" s="1">
        <f t="shared" si="214"/>
        <v>7.6062298244210902E-2</v>
      </c>
      <c r="Z1565" s="1">
        <f t="shared" si="215"/>
        <v>321.511032</v>
      </c>
      <c r="AA1565" s="1">
        <f t="shared" si="216"/>
        <v>32.249669742318808</v>
      </c>
      <c r="AB1565" s="1">
        <f t="shared" si="217"/>
        <v>31.598543750000001</v>
      </c>
      <c r="AC1565" s="1">
        <f t="shared" si="218"/>
        <v>4.6676478998932049</v>
      </c>
      <c r="AD1565" s="1">
        <f t="shared" si="219"/>
        <v>60.067548318780709</v>
      </c>
      <c r="AE1565" s="1">
        <f t="shared" si="220"/>
        <v>2.7094668515215599</v>
      </c>
      <c r="AF1565" s="1">
        <f t="shared" si="221"/>
        <v>4.5106999159385008</v>
      </c>
      <c r="AG1565" s="1">
        <f t="shared" si="222"/>
        <v>1.9581810483716451</v>
      </c>
      <c r="AH1565" s="1">
        <f t="shared" si="223"/>
        <v>-109.84770012824029</v>
      </c>
      <c r="AI1565" s="1">
        <f t="shared" si="224"/>
        <v>-94.332877245468296</v>
      </c>
      <c r="AJ1565" s="1">
        <f t="shared" si="225"/>
        <v>-7.2996089540210063</v>
      </c>
      <c r="AK1565" s="1">
        <f t="shared" si="226"/>
        <v>110.03084567227043</v>
      </c>
      <c r="AL1565" s="1">
        <f t="shared" si="227"/>
        <v>58.639550072742168</v>
      </c>
      <c r="AM1565" s="1">
        <f t="shared" si="228"/>
        <v>2.5036358779887231</v>
      </c>
      <c r="AN1565" s="1">
        <f t="shared" si="229"/>
        <v>28.48106109452597</v>
      </c>
      <c r="AO1565" s="1">
        <v>1765.0438808919921</v>
      </c>
      <c r="AP1565" s="1">
        <v>1703.115333333333</v>
      </c>
      <c r="AQ1565" s="1">
        <v>5.1842067496335922</v>
      </c>
      <c r="AR1565" s="1">
        <v>66.332459273180504</v>
      </c>
      <c r="AS1565" s="1">
        <f t="shared" si="230"/>
        <v>2.4908775539283514</v>
      </c>
      <c r="AT1565" s="1">
        <v>24.435399901730751</v>
      </c>
      <c r="AU1565" s="1">
        <v>27.343183636363619</v>
      </c>
      <c r="AV1565" s="1">
        <v>-1.9237751202556919E-4</v>
      </c>
      <c r="AW1565" s="1">
        <v>80.638585768873753</v>
      </c>
      <c r="AX1565" s="1">
        <v>164</v>
      </c>
      <c r="AY1565" s="1">
        <v>33</v>
      </c>
      <c r="AZ1565" s="1">
        <f t="shared" si="231"/>
        <v>1</v>
      </c>
      <c r="BA1565" s="1">
        <f t="shared" si="232"/>
        <v>0</v>
      </c>
      <c r="BB1565" s="1">
        <f t="shared" si="233"/>
        <v>51618.723982536336</v>
      </c>
      <c r="BC1565" s="1">
        <f t="shared" si="234"/>
        <v>1999.9725000000001</v>
      </c>
      <c r="BD1565" s="1">
        <f t="shared" si="235"/>
        <v>1681.1766000000002</v>
      </c>
      <c r="BE1565" s="1">
        <f t="shared" si="236"/>
        <v>0.84059985824805095</v>
      </c>
      <c r="BF1565" s="1">
        <f t="shared" si="237"/>
        <v>0.16075772641873826</v>
      </c>
      <c r="BG1565" s="1">
        <v>6</v>
      </c>
      <c r="BH1565" s="1">
        <v>0.5</v>
      </c>
      <c r="BI1565" s="1" t="s">
        <v>347</v>
      </c>
      <c r="BJ1565" s="1">
        <v>2</v>
      </c>
      <c r="BK1565" s="1" t="b">
        <v>1</v>
      </c>
      <c r="BL1565" s="1">
        <v>1659891790.5999999</v>
      </c>
      <c r="BM1565" s="1">
        <v>1618.9437499999999</v>
      </c>
      <c r="BN1565" s="1">
        <v>1694.1556250000001</v>
      </c>
      <c r="BO1565" s="1">
        <v>27.356100000000001</v>
      </c>
      <c r="BP1565" s="1">
        <v>24.434681250000001</v>
      </c>
      <c r="BQ1565" s="1">
        <v>1616.221875</v>
      </c>
      <c r="BR1565" s="1">
        <v>27.35181875</v>
      </c>
      <c r="BS1565" s="1">
        <v>500.12950000000001</v>
      </c>
      <c r="BT1565" s="1">
        <v>98.944150000000008</v>
      </c>
      <c r="BU1565" s="1">
        <v>0.10018934375000001</v>
      </c>
      <c r="BV1565" s="1">
        <v>30.997362500000001</v>
      </c>
      <c r="BW1565" s="1">
        <v>31.598543750000001</v>
      </c>
      <c r="BX1565" s="1">
        <v>999.9</v>
      </c>
      <c r="BY1565" s="1">
        <v>0</v>
      </c>
      <c r="BZ1565" s="1">
        <v>0</v>
      </c>
      <c r="CA1565" s="1">
        <v>9997.5393750000003</v>
      </c>
      <c r="CB1565" s="1">
        <v>0</v>
      </c>
      <c r="CC1565" s="1">
        <v>1933.524375</v>
      </c>
      <c r="CD1565" s="1">
        <v>-75.211237499999996</v>
      </c>
      <c r="CE1565" s="1">
        <v>1664.4781250000001</v>
      </c>
      <c r="CF1565" s="1">
        <v>1736.5875000000001</v>
      </c>
      <c r="CG1565" s="1">
        <v>2.9214256249999999</v>
      </c>
      <c r="CH1565" s="1">
        <v>1694.1556250000001</v>
      </c>
      <c r="CI1565" s="1">
        <v>24.434681250000001</v>
      </c>
      <c r="CJ1565" s="1">
        <v>2.7067256249999998</v>
      </c>
      <c r="CK1565" s="1">
        <v>2.4176674999999999</v>
      </c>
      <c r="CL1565" s="1">
        <v>22.326000000000001</v>
      </c>
      <c r="CM1565" s="1">
        <v>20.482600000000001</v>
      </c>
      <c r="CN1565" s="1">
        <v>1999.9725000000001</v>
      </c>
      <c r="CO1565" s="1">
        <v>0.98000556249999993</v>
      </c>
      <c r="CP1565" s="1">
        <v>1.9994737499999998E-2</v>
      </c>
      <c r="CQ1565" s="1">
        <v>0</v>
      </c>
      <c r="CR1565" s="1">
        <v>2.7353125</v>
      </c>
      <c r="CS1565" s="1">
        <v>0</v>
      </c>
      <c r="CT1565" s="1">
        <v>16787.037499999999</v>
      </c>
      <c r="CU1565" s="1">
        <v>17412.112499999999</v>
      </c>
      <c r="CV1565" s="1">
        <v>44.625</v>
      </c>
      <c r="CW1565" s="1">
        <v>46.561999999999998</v>
      </c>
      <c r="CX1565" s="1">
        <v>44.698812500000003</v>
      </c>
      <c r="CY1565" s="1">
        <v>44.581687500000001</v>
      </c>
      <c r="CZ1565" s="1">
        <v>44.561999999999998</v>
      </c>
      <c r="DA1565" s="1">
        <v>1959.9825000000001</v>
      </c>
      <c r="DB1565" s="1">
        <v>39.99</v>
      </c>
      <c r="DC1565" s="1">
        <v>0</v>
      </c>
      <c r="DD1565" s="1">
        <v>1659891797.9000001</v>
      </c>
      <c r="DE1565" s="1">
        <v>0</v>
      </c>
      <c r="DF1565" s="1">
        <v>1659891113.0999999</v>
      </c>
      <c r="DG1565" s="1" t="s">
        <v>2706</v>
      </c>
      <c r="DH1565" s="1">
        <v>1659891112.5999999</v>
      </c>
      <c r="DI1565" s="1">
        <v>1659891113.0999999</v>
      </c>
      <c r="DJ1565" s="1">
        <v>29</v>
      </c>
      <c r="DK1565" s="1">
        <v>0.08</v>
      </c>
      <c r="DL1565" s="1">
        <v>-6.0000000000000001E-3</v>
      </c>
      <c r="DM1565" s="1">
        <v>1.387</v>
      </c>
      <c r="DN1565" s="1">
        <v>1.0999999999999999E-2</v>
      </c>
      <c r="DO1565" s="1">
        <v>400</v>
      </c>
      <c r="DP1565" s="1">
        <v>24</v>
      </c>
      <c r="DQ1565" s="1">
        <v>0.14000000000000001</v>
      </c>
      <c r="DR1565" s="1">
        <v>0.05</v>
      </c>
      <c r="DS1565" s="1">
        <v>28.606372967310921</v>
      </c>
      <c r="DT1565" s="1">
        <v>0.63967997126272036</v>
      </c>
      <c r="DU1565" s="1">
        <v>0.1046443338548019</v>
      </c>
      <c r="DV1565" s="1">
        <v>0</v>
      </c>
      <c r="DW1565" s="1">
        <v>-75.191932258064497</v>
      </c>
      <c r="DX1565" s="1">
        <v>-1.589699999999711</v>
      </c>
      <c r="DY1565" s="1">
        <v>0.14790200196489431</v>
      </c>
      <c r="DZ1565" s="1">
        <v>0</v>
      </c>
      <c r="EA1565" s="1">
        <v>1195.2259341889951</v>
      </c>
      <c r="EB1565" s="1">
        <v>260.11558124301382</v>
      </c>
      <c r="EC1565" s="1">
        <v>18.800516419781161</v>
      </c>
      <c r="ED1565" s="1">
        <v>0</v>
      </c>
      <c r="EE1565" s="1">
        <v>2.924232195121951</v>
      </c>
      <c r="EF1565" s="1">
        <v>-6.5148710801389231E-2</v>
      </c>
      <c r="EG1565" s="1">
        <v>6.9153778840350026E-3</v>
      </c>
      <c r="EH1565" s="1">
        <v>1</v>
      </c>
      <c r="EI1565" s="1">
        <v>1.957580085862743</v>
      </c>
      <c r="EJ1565" s="1">
        <v>5.1314596864344982E-2</v>
      </c>
      <c r="EK1565" s="1">
        <v>3.804053416022113E-3</v>
      </c>
      <c r="EL1565" s="1">
        <v>1</v>
      </c>
      <c r="EM1565" s="1">
        <v>2</v>
      </c>
      <c r="EN1565" s="1">
        <v>5</v>
      </c>
      <c r="EO1565" s="1" t="s">
        <v>386</v>
      </c>
      <c r="EP1565" s="1">
        <v>2.93988</v>
      </c>
      <c r="EQ1565" s="1">
        <v>2.8014399999999999</v>
      </c>
      <c r="ER1565" s="1">
        <v>0.22472200000000001</v>
      </c>
      <c r="ES1565" s="1">
        <v>0.23063800000000001</v>
      </c>
      <c r="ET1565" s="1">
        <v>0.11684600000000001</v>
      </c>
      <c r="EU1565" s="1">
        <v>0.108014</v>
      </c>
      <c r="EV1565" s="1">
        <v>15819.9</v>
      </c>
      <c r="EW1565" s="1">
        <v>16459.2</v>
      </c>
      <c r="EX1565" s="1">
        <v>23752.5</v>
      </c>
      <c r="EY1565" s="1">
        <v>24921.8</v>
      </c>
      <c r="EZ1565" s="1">
        <v>33592.699999999997</v>
      </c>
      <c r="FA1565" s="1">
        <v>35510.300000000003</v>
      </c>
      <c r="FB1565" s="1">
        <v>43326.7</v>
      </c>
      <c r="FC1565" s="1">
        <v>46075.7</v>
      </c>
      <c r="FD1565" s="1">
        <v>1.5885800000000001</v>
      </c>
      <c r="FE1565" s="1">
        <v>1.7778700000000001</v>
      </c>
      <c r="FF1565" s="1">
        <v>5.7138500000000002E-2</v>
      </c>
      <c r="FG1565" s="1">
        <v>0</v>
      </c>
      <c r="FH1565" s="1">
        <v>30.688700000000001</v>
      </c>
      <c r="FI1565" s="1">
        <v>999.9</v>
      </c>
      <c r="FJ1565" s="1">
        <v>46.2</v>
      </c>
      <c r="FK1565" s="1">
        <v>40.5</v>
      </c>
      <c r="FL1565" s="1">
        <v>35.552799999999998</v>
      </c>
      <c r="FM1565" s="1">
        <v>63.433599999999998</v>
      </c>
      <c r="FN1565" s="1">
        <v>25.544899999999998</v>
      </c>
      <c r="FO1565" s="1">
        <v>1</v>
      </c>
      <c r="FP1565" s="1">
        <v>0.644065</v>
      </c>
      <c r="FQ1565" s="1">
        <v>4.0087099999999998</v>
      </c>
      <c r="FR1565" s="1">
        <v>20.270900000000001</v>
      </c>
      <c r="FS1565" s="1">
        <v>5.2108499999999998</v>
      </c>
      <c r="FT1565" s="1">
        <v>11.908099999999999</v>
      </c>
      <c r="FU1565" s="1">
        <v>5.0027999999999997</v>
      </c>
      <c r="FV1565" s="1">
        <v>3.2902300000000002</v>
      </c>
      <c r="FW1565" s="1">
        <v>9999</v>
      </c>
      <c r="FX1565" s="1">
        <v>9999</v>
      </c>
      <c r="FY1565" s="1">
        <v>9999</v>
      </c>
      <c r="FZ1565" s="1">
        <v>999.9</v>
      </c>
      <c r="GA1565" s="1">
        <v>1.8597900000000001</v>
      </c>
      <c r="GB1565" s="1">
        <v>1.85486</v>
      </c>
      <c r="GC1565" s="1">
        <v>1.8579699999999999</v>
      </c>
      <c r="GD1565" s="1">
        <v>1.8565199999999999</v>
      </c>
      <c r="GE1565" s="1">
        <v>1.8552599999999999</v>
      </c>
      <c r="GF1565" s="1">
        <v>1.85476</v>
      </c>
      <c r="GG1565" s="1">
        <v>1.8536600000000001</v>
      </c>
      <c r="GH1565" s="1">
        <v>1.8565400000000001</v>
      </c>
      <c r="GI1565" s="1">
        <v>0</v>
      </c>
      <c r="GJ1565" s="1">
        <v>0</v>
      </c>
      <c r="GK1565" s="1">
        <v>0</v>
      </c>
      <c r="GL1565" s="1">
        <v>0</v>
      </c>
      <c r="GM1565" s="1" t="s">
        <v>350</v>
      </c>
      <c r="GN1565" s="1" t="s">
        <v>351</v>
      </c>
      <c r="GO1565" s="1" t="s">
        <v>352</v>
      </c>
      <c r="GP1565" s="1" t="s">
        <v>352</v>
      </c>
      <c r="GQ1565" s="1" t="s">
        <v>352</v>
      </c>
      <c r="GR1565" s="1" t="s">
        <v>352</v>
      </c>
      <c r="GS1565" s="1">
        <v>0</v>
      </c>
      <c r="GT1565" s="1">
        <v>100</v>
      </c>
      <c r="GU1565" s="1">
        <v>100</v>
      </c>
      <c r="GV1565" s="1">
        <v>2.75</v>
      </c>
      <c r="GW1565" s="1">
        <v>4.3E-3</v>
      </c>
      <c r="GX1565" s="1">
        <v>0.39944932438917619</v>
      </c>
      <c r="GY1565" s="1">
        <v>3.036990343597491E-3</v>
      </c>
      <c r="GZ1565" s="1">
        <v>-1.538114387597119E-6</v>
      </c>
      <c r="HA1565" s="1">
        <v>3.3909691194327332E-10</v>
      </c>
      <c r="HB1565" s="1">
        <v>-6.6822494577568767E-2</v>
      </c>
      <c r="HC1565" s="1">
        <v>9.7621983196103414E-3</v>
      </c>
      <c r="HD1565" s="1">
        <v>-3.3387782167185642E-4</v>
      </c>
      <c r="HE1565" s="1">
        <v>2.632278881966732E-6</v>
      </c>
      <c r="HF1565" s="1">
        <v>6</v>
      </c>
      <c r="HG1565" s="1">
        <v>2134</v>
      </c>
      <c r="HH1565" s="1">
        <v>2</v>
      </c>
      <c r="HI1565" s="1">
        <v>31</v>
      </c>
      <c r="HJ1565" s="1">
        <v>11.4</v>
      </c>
      <c r="HK1565" s="1">
        <v>11.4</v>
      </c>
      <c r="HL1565" s="1">
        <v>3.4277299999999999</v>
      </c>
      <c r="HM1565" s="1">
        <v>2.3290999999999999</v>
      </c>
      <c r="HN1565" s="1">
        <v>1.4978</v>
      </c>
      <c r="HO1565" s="1">
        <v>2.3083499999999999</v>
      </c>
      <c r="HP1565" s="1">
        <v>1.5478499999999999</v>
      </c>
      <c r="HQ1565" s="1">
        <v>2.3596200000000001</v>
      </c>
      <c r="HR1565" s="1">
        <v>43.809199999999997</v>
      </c>
      <c r="HS1565" s="1">
        <v>13.4841</v>
      </c>
      <c r="HT1565" s="1">
        <v>18</v>
      </c>
      <c r="HU1565" s="1">
        <v>320.85899999999998</v>
      </c>
      <c r="HV1565" s="1">
        <v>465.09800000000001</v>
      </c>
      <c r="HW1565" s="1">
        <v>25.1463</v>
      </c>
      <c r="HX1565" s="1">
        <v>34.819099999999999</v>
      </c>
      <c r="HY1565" s="1">
        <v>30.000599999999999</v>
      </c>
      <c r="HZ1565" s="1">
        <v>34.587000000000003</v>
      </c>
      <c r="IA1565" s="1">
        <v>34.655999999999999</v>
      </c>
      <c r="IB1565" s="1">
        <v>68.651799999999994</v>
      </c>
      <c r="IC1565" s="1">
        <v>31.122900000000001</v>
      </c>
      <c r="ID1565" s="1">
        <v>0</v>
      </c>
      <c r="IE1565" s="1">
        <v>25.145199999999999</v>
      </c>
      <c r="IF1565" s="1">
        <v>1758.43</v>
      </c>
      <c r="IG1565" s="1">
        <v>24.4711</v>
      </c>
      <c r="IH1565" s="1">
        <v>100.173</v>
      </c>
      <c r="II1565" s="1">
        <v>99.853399999999993</v>
      </c>
      <c r="IJ1565" s="1" t="s">
        <v>1117</v>
      </c>
    </row>
    <row r="1566" spans="1:244" ht="15.75" customHeight="1" x14ac:dyDescent="0.3">
      <c r="A1566" s="1">
        <v>1550</v>
      </c>
      <c r="B1566" s="1">
        <v>1659891799.5999999</v>
      </c>
      <c r="C1566" s="1">
        <v>11542.5</v>
      </c>
      <c r="D1566" s="1" t="s">
        <v>3371</v>
      </c>
      <c r="E1566" s="1" t="s">
        <v>3372</v>
      </c>
      <c r="F1566" s="1">
        <v>1</v>
      </c>
      <c r="G1566" s="1" t="s">
        <v>2704</v>
      </c>
      <c r="H1566" s="1" t="s">
        <v>345</v>
      </c>
      <c r="I1566" s="1" t="s">
        <v>1102</v>
      </c>
      <c r="J1566" s="1" t="s">
        <v>1103</v>
      </c>
      <c r="K1566" s="1" t="s">
        <v>1104</v>
      </c>
      <c r="L1566" s="1" t="s">
        <v>2705</v>
      </c>
      <c r="M1566" s="1" t="s">
        <v>346</v>
      </c>
      <c r="N1566" s="1">
        <v>1659891792.099999</v>
      </c>
      <c r="O1566" s="1">
        <f t="shared" si="204"/>
        <v>2.4899786510336783E-3</v>
      </c>
      <c r="P1566" s="1">
        <f t="shared" si="205"/>
        <v>2.4899786510336783</v>
      </c>
      <c r="Q1566" s="1">
        <f t="shared" si="206"/>
        <v>28.26674705168092</v>
      </c>
      <c r="R1566" s="1">
        <f t="shared" si="207"/>
        <v>1626.4586666666671</v>
      </c>
      <c r="S1566" s="1">
        <f t="shared" si="208"/>
        <v>1208.0616201974456</v>
      </c>
      <c r="T1566" s="1">
        <f t="shared" si="209"/>
        <v>119.65163818717561</v>
      </c>
      <c r="U1566" s="1">
        <f t="shared" si="210"/>
        <v>161.09148793137661</v>
      </c>
      <c r="V1566" s="1">
        <f t="shared" si="211"/>
        <v>0.12405194718295827</v>
      </c>
      <c r="W1566" s="1">
        <f t="shared" si="212"/>
        <v>2.9103770508375342</v>
      </c>
      <c r="X1566" s="1">
        <f t="shared" si="213"/>
        <v>0.12118756025945272</v>
      </c>
      <c r="Y1566" s="1">
        <f t="shared" si="214"/>
        <v>7.5994070273932124E-2</v>
      </c>
      <c r="Z1566" s="1">
        <f t="shared" si="215"/>
        <v>321.51542099999995</v>
      </c>
      <c r="AA1566" s="1">
        <f t="shared" si="216"/>
        <v>32.250035837848294</v>
      </c>
      <c r="AB1566" s="1">
        <f t="shared" si="217"/>
        <v>31.601726666666661</v>
      </c>
      <c r="AC1566" s="1">
        <f t="shared" si="218"/>
        <v>4.6684913447801817</v>
      </c>
      <c r="AD1566" s="1">
        <f t="shared" si="219"/>
        <v>60.063079872988631</v>
      </c>
      <c r="AE1566" s="1">
        <f t="shared" si="220"/>
        <v>2.7092721161577948</v>
      </c>
      <c r="AF1566" s="1">
        <f t="shared" si="221"/>
        <v>4.5107112753573588</v>
      </c>
      <c r="AG1566" s="1">
        <f t="shared" si="222"/>
        <v>1.9592192286223868</v>
      </c>
      <c r="AH1566" s="1">
        <f t="shared" si="223"/>
        <v>-109.80805851058521</v>
      </c>
      <c r="AI1566" s="1">
        <f t="shared" si="224"/>
        <v>-94.82037488833015</v>
      </c>
      <c r="AJ1566" s="1">
        <f t="shared" si="225"/>
        <v>-7.3378368026476437</v>
      </c>
      <c r="AK1566" s="1">
        <f t="shared" si="226"/>
        <v>109.54915079843693</v>
      </c>
      <c r="AL1566" s="1">
        <f t="shared" si="227"/>
        <v>58.671026969846089</v>
      </c>
      <c r="AM1566" s="1">
        <f t="shared" si="228"/>
        <v>2.5016612353289505</v>
      </c>
      <c r="AN1566" s="1">
        <f t="shared" si="229"/>
        <v>28.26674705168092</v>
      </c>
      <c r="AO1566" s="1">
        <v>1770.2721102301491</v>
      </c>
      <c r="AP1566" s="1">
        <v>1708.388666666666</v>
      </c>
      <c r="AQ1566" s="1">
        <v>5.2263552270717062</v>
      </c>
      <c r="AR1566" s="1">
        <v>66.332459273180504</v>
      </c>
      <c r="AS1566" s="1">
        <f t="shared" si="230"/>
        <v>2.4899786510336783</v>
      </c>
      <c r="AT1566" s="1">
        <v>24.435807480054962</v>
      </c>
      <c r="AU1566" s="1">
        <v>27.342280606060601</v>
      </c>
      <c r="AV1566" s="1">
        <v>-1.5265057867074749E-4</v>
      </c>
      <c r="AW1566" s="1">
        <v>80.638585768873753</v>
      </c>
      <c r="AX1566" s="1">
        <v>163</v>
      </c>
      <c r="AY1566" s="1">
        <v>33</v>
      </c>
      <c r="AZ1566" s="1">
        <f t="shared" si="231"/>
        <v>1</v>
      </c>
      <c r="BA1566" s="1">
        <f t="shared" si="232"/>
        <v>0</v>
      </c>
      <c r="BB1566" s="1">
        <f t="shared" si="233"/>
        <v>51614.359129191856</v>
      </c>
      <c r="BC1566" s="1">
        <f t="shared" si="234"/>
        <v>2000</v>
      </c>
      <c r="BD1566" s="1">
        <f t="shared" si="235"/>
        <v>1681.1996999999999</v>
      </c>
      <c r="BE1566" s="1">
        <f t="shared" si="236"/>
        <v>0.84059984999999993</v>
      </c>
      <c r="BF1566" s="1">
        <f t="shared" si="237"/>
        <v>0.16075771049999998</v>
      </c>
      <c r="BG1566" s="1">
        <v>6</v>
      </c>
      <c r="BH1566" s="1">
        <v>0.5</v>
      </c>
      <c r="BI1566" s="1" t="s">
        <v>347</v>
      </c>
      <c r="BJ1566" s="1">
        <v>2</v>
      </c>
      <c r="BK1566" s="1" t="b">
        <v>1</v>
      </c>
      <c r="BL1566" s="1">
        <v>1659891792.099999</v>
      </c>
      <c r="BM1566" s="1">
        <v>1626.4586666666671</v>
      </c>
      <c r="BN1566" s="1">
        <v>1701.7266666666669</v>
      </c>
      <c r="BO1566" s="1">
        <v>27.354140000000001</v>
      </c>
      <c r="BP1566" s="1">
        <v>24.43503333333333</v>
      </c>
      <c r="BQ1566" s="1">
        <v>1623.7313333333329</v>
      </c>
      <c r="BR1566" s="1">
        <v>27.34986</v>
      </c>
      <c r="BS1566" s="1">
        <v>500.13186666666672</v>
      </c>
      <c r="BT1566" s="1">
        <v>98.944126666666691</v>
      </c>
      <c r="BU1566" s="1">
        <v>0.1001904333333333</v>
      </c>
      <c r="BV1566" s="1">
        <v>30.99740666666667</v>
      </c>
      <c r="BW1566" s="1">
        <v>31.601726666666661</v>
      </c>
      <c r="BX1566" s="1">
        <v>999.89999999999986</v>
      </c>
      <c r="BY1566" s="1">
        <v>0</v>
      </c>
      <c r="BZ1566" s="1">
        <v>0</v>
      </c>
      <c r="CA1566" s="1">
        <v>9996.6620000000003</v>
      </c>
      <c r="CB1566" s="1">
        <v>0</v>
      </c>
      <c r="CC1566" s="1">
        <v>1932.23</v>
      </c>
      <c r="CD1566" s="1">
        <v>-75.266779999999997</v>
      </c>
      <c r="CE1566" s="1">
        <v>1672.2006666666671</v>
      </c>
      <c r="CF1566" s="1">
        <v>1744.348666666667</v>
      </c>
      <c r="CG1566" s="1">
        <v>2.919114</v>
      </c>
      <c r="CH1566" s="1">
        <v>1701.7266666666669</v>
      </c>
      <c r="CI1566" s="1">
        <v>24.43503333333333</v>
      </c>
      <c r="CJ1566" s="1">
        <v>2.7065306666666662</v>
      </c>
      <c r="CK1566" s="1">
        <v>2.417701333333333</v>
      </c>
      <c r="CL1566" s="1">
        <v>22.324813333333331</v>
      </c>
      <c r="CM1566" s="1">
        <v>20.482826666666671</v>
      </c>
      <c r="CN1566" s="1">
        <v>2000</v>
      </c>
      <c r="CO1566" s="1">
        <v>0.98000580000000015</v>
      </c>
      <c r="CP1566" s="1">
        <v>1.9994499999999998E-2</v>
      </c>
      <c r="CQ1566" s="1">
        <v>0</v>
      </c>
      <c r="CR1566" s="1">
        <v>2.6760666666666668</v>
      </c>
      <c r="CS1566" s="1">
        <v>0</v>
      </c>
      <c r="CT1566" s="1">
        <v>16787.813333333339</v>
      </c>
      <c r="CU1566" s="1">
        <v>17412.346666666661</v>
      </c>
      <c r="CV1566" s="1">
        <v>44.625</v>
      </c>
      <c r="CW1566" s="1">
        <v>46.561999999999998</v>
      </c>
      <c r="CX1566" s="1">
        <v>44.699599999999997</v>
      </c>
      <c r="CY1566" s="1">
        <v>44.587200000000003</v>
      </c>
      <c r="CZ1566" s="1">
        <v>44.561999999999998</v>
      </c>
      <c r="DA1566" s="1">
        <v>1960.01</v>
      </c>
      <c r="DB1566" s="1">
        <v>39.99</v>
      </c>
      <c r="DC1566" s="1">
        <v>0</v>
      </c>
      <c r="DD1566" s="1">
        <v>1659891798.5</v>
      </c>
      <c r="DE1566" s="1">
        <v>0</v>
      </c>
      <c r="DF1566" s="1">
        <v>1659891113.0999999</v>
      </c>
      <c r="DG1566" s="1" t="s">
        <v>2706</v>
      </c>
      <c r="DH1566" s="1">
        <v>1659891112.5999999</v>
      </c>
      <c r="DI1566" s="1">
        <v>1659891113.0999999</v>
      </c>
      <c r="DJ1566" s="1">
        <v>29</v>
      </c>
      <c r="DK1566" s="1">
        <v>0.08</v>
      </c>
      <c r="DL1566" s="1">
        <v>-6.0000000000000001E-3</v>
      </c>
      <c r="DM1566" s="1">
        <v>1.387</v>
      </c>
      <c r="DN1566" s="1">
        <v>1.0999999999999999E-2</v>
      </c>
      <c r="DO1566" s="1">
        <v>400</v>
      </c>
      <c r="DP1566" s="1">
        <v>24</v>
      </c>
      <c r="DQ1566" s="1">
        <v>0.14000000000000001</v>
      </c>
      <c r="DR1566" s="1">
        <v>0.05</v>
      </c>
      <c r="DS1566" s="1">
        <v>28.59987403160283</v>
      </c>
      <c r="DT1566" s="1">
        <v>0.1320298311158121</v>
      </c>
      <c r="DU1566" s="1">
        <v>0.1162901432289726</v>
      </c>
      <c r="DV1566" s="1">
        <v>1</v>
      </c>
      <c r="DW1566" s="1">
        <v>-75.257043333333328</v>
      </c>
      <c r="DX1566" s="1">
        <v>-1.449004671857772</v>
      </c>
      <c r="DY1566" s="1">
        <v>0.13396481797679249</v>
      </c>
      <c r="DZ1566" s="1">
        <v>0</v>
      </c>
      <c r="EA1566" s="1">
        <v>1200.9705596104141</v>
      </c>
      <c r="EB1566" s="1">
        <v>264.17766644607337</v>
      </c>
      <c r="EC1566" s="1">
        <v>19.744058121549529</v>
      </c>
      <c r="ED1566" s="1">
        <v>0</v>
      </c>
      <c r="EE1566" s="1">
        <v>2.92227975</v>
      </c>
      <c r="EF1566" s="1">
        <v>-7.9149230769239035E-2</v>
      </c>
      <c r="EG1566" s="1">
        <v>7.9902263696030526E-3</v>
      </c>
      <c r="EH1566" s="1">
        <v>1</v>
      </c>
      <c r="EI1566" s="1">
        <v>1.9585037351511589</v>
      </c>
      <c r="EJ1566" s="1">
        <v>5.4022021150297313E-2</v>
      </c>
      <c r="EK1566" s="1">
        <v>4.0814697470877778E-3</v>
      </c>
      <c r="EL1566" s="1">
        <v>1</v>
      </c>
      <c r="EM1566" s="1">
        <v>3</v>
      </c>
      <c r="EN1566" s="1">
        <v>5</v>
      </c>
      <c r="EO1566" s="1" t="s">
        <v>368</v>
      </c>
      <c r="EP1566" s="1">
        <v>2.9400499999999998</v>
      </c>
      <c r="EQ1566" s="1">
        <v>2.8014999999999999</v>
      </c>
      <c r="ER1566" s="1">
        <v>0.22512099999999999</v>
      </c>
      <c r="ES1566" s="1">
        <v>0.231018</v>
      </c>
      <c r="ET1566" s="1">
        <v>0.116845</v>
      </c>
      <c r="EU1566" s="1">
        <v>0.108012</v>
      </c>
      <c r="EV1566" s="1">
        <v>15811.7</v>
      </c>
      <c r="EW1566" s="1">
        <v>16450.900000000001</v>
      </c>
      <c r="EX1566" s="1">
        <v>23752.5</v>
      </c>
      <c r="EY1566" s="1">
        <v>24921.7</v>
      </c>
      <c r="EZ1566" s="1">
        <v>33592.800000000003</v>
      </c>
      <c r="FA1566" s="1">
        <v>35510.199999999997</v>
      </c>
      <c r="FB1566" s="1">
        <v>43326.7</v>
      </c>
      <c r="FC1566" s="1">
        <v>46075.5</v>
      </c>
      <c r="FD1566" s="1">
        <v>1.5912999999999999</v>
      </c>
      <c r="FE1566" s="1">
        <v>1.7777499999999999</v>
      </c>
      <c r="FF1566" s="1">
        <v>5.6840500000000002E-2</v>
      </c>
      <c r="FG1566" s="1">
        <v>0</v>
      </c>
      <c r="FH1566" s="1">
        <v>30.688700000000001</v>
      </c>
      <c r="FI1566" s="1">
        <v>999.9</v>
      </c>
      <c r="FJ1566" s="1">
        <v>46.2</v>
      </c>
      <c r="FK1566" s="1">
        <v>40.5</v>
      </c>
      <c r="FL1566" s="1">
        <v>35.551099999999998</v>
      </c>
      <c r="FM1566" s="1">
        <v>63.0336</v>
      </c>
      <c r="FN1566" s="1">
        <v>26.2059</v>
      </c>
      <c r="FO1566" s="1">
        <v>1</v>
      </c>
      <c r="FP1566" s="1">
        <v>0.64410599999999996</v>
      </c>
      <c r="FQ1566" s="1">
        <v>4.00943</v>
      </c>
      <c r="FR1566" s="1">
        <v>20.270900000000001</v>
      </c>
      <c r="FS1566" s="1">
        <v>5.2115999999999998</v>
      </c>
      <c r="FT1566" s="1">
        <v>11.908099999999999</v>
      </c>
      <c r="FU1566" s="1">
        <v>5.0030000000000001</v>
      </c>
      <c r="FV1566" s="1">
        <v>3.2902499999999999</v>
      </c>
      <c r="FW1566" s="1">
        <v>9999</v>
      </c>
      <c r="FX1566" s="1">
        <v>9999</v>
      </c>
      <c r="FY1566" s="1">
        <v>9999</v>
      </c>
      <c r="FZ1566" s="1">
        <v>999.9</v>
      </c>
      <c r="GA1566" s="1">
        <v>1.8597999999999999</v>
      </c>
      <c r="GB1566" s="1">
        <v>1.85486</v>
      </c>
      <c r="GC1566" s="1">
        <v>1.8579699999999999</v>
      </c>
      <c r="GD1566" s="1">
        <v>1.8565199999999999</v>
      </c>
      <c r="GE1566" s="1">
        <v>1.8552500000000001</v>
      </c>
      <c r="GF1566" s="1">
        <v>1.85476</v>
      </c>
      <c r="GG1566" s="1">
        <v>1.8536699999999999</v>
      </c>
      <c r="GH1566" s="1">
        <v>1.8565400000000001</v>
      </c>
      <c r="GI1566" s="1">
        <v>0</v>
      </c>
      <c r="GJ1566" s="1">
        <v>0</v>
      </c>
      <c r="GK1566" s="1">
        <v>0</v>
      </c>
      <c r="GL1566" s="1">
        <v>0</v>
      </c>
      <c r="GM1566" s="1" t="s">
        <v>350</v>
      </c>
      <c r="GN1566" s="1" t="s">
        <v>351</v>
      </c>
      <c r="GO1566" s="1" t="s">
        <v>352</v>
      </c>
      <c r="GP1566" s="1" t="s">
        <v>352</v>
      </c>
      <c r="GQ1566" s="1" t="s">
        <v>352</v>
      </c>
      <c r="GR1566" s="1" t="s">
        <v>352</v>
      </c>
      <c r="GS1566" s="1">
        <v>0</v>
      </c>
      <c r="GT1566" s="1">
        <v>100</v>
      </c>
      <c r="GU1566" s="1">
        <v>100</v>
      </c>
      <c r="GV1566" s="1">
        <v>2.76</v>
      </c>
      <c r="GW1566" s="1">
        <v>4.3E-3</v>
      </c>
      <c r="GX1566" s="1">
        <v>0.39944932438917619</v>
      </c>
      <c r="GY1566" s="1">
        <v>3.036990343597491E-3</v>
      </c>
      <c r="GZ1566" s="1">
        <v>-1.538114387597119E-6</v>
      </c>
      <c r="HA1566" s="1">
        <v>3.3909691194327332E-10</v>
      </c>
      <c r="HB1566" s="1">
        <v>-6.6822494577568767E-2</v>
      </c>
      <c r="HC1566" s="1">
        <v>9.7621983196103414E-3</v>
      </c>
      <c r="HD1566" s="1">
        <v>-3.3387782167185642E-4</v>
      </c>
      <c r="HE1566" s="1">
        <v>2.632278881966732E-6</v>
      </c>
      <c r="HF1566" s="1">
        <v>6</v>
      </c>
      <c r="HG1566" s="1">
        <v>2134</v>
      </c>
      <c r="HH1566" s="1">
        <v>2</v>
      </c>
      <c r="HI1566" s="1">
        <v>31</v>
      </c>
      <c r="HJ1566" s="1">
        <v>11.4</v>
      </c>
      <c r="HK1566" s="1">
        <v>11.4</v>
      </c>
      <c r="HL1566" s="1">
        <v>3.43628</v>
      </c>
      <c r="HM1566" s="1">
        <v>2.3010299999999999</v>
      </c>
      <c r="HN1566" s="1">
        <v>1.4978</v>
      </c>
      <c r="HO1566" s="1">
        <v>2.3083499999999999</v>
      </c>
      <c r="HP1566" s="1">
        <v>1.5478499999999999</v>
      </c>
      <c r="HQ1566" s="1">
        <v>2.4438499999999999</v>
      </c>
      <c r="HR1566" s="1">
        <v>43.809199999999997</v>
      </c>
      <c r="HS1566" s="1">
        <v>13.4841</v>
      </c>
      <c r="HT1566" s="1">
        <v>18</v>
      </c>
      <c r="HU1566" s="1">
        <v>322.07600000000002</v>
      </c>
      <c r="HV1566" s="1">
        <v>465.02699999999999</v>
      </c>
      <c r="HW1566" s="1">
        <v>25.1464</v>
      </c>
      <c r="HX1566" s="1">
        <v>34.8202</v>
      </c>
      <c r="HY1566" s="1">
        <v>30.000599999999999</v>
      </c>
      <c r="HZ1566" s="1">
        <v>34.587699999999998</v>
      </c>
      <c r="IA1566" s="1">
        <v>34.657400000000003</v>
      </c>
      <c r="IB1566" s="1">
        <v>68.872900000000001</v>
      </c>
      <c r="IC1566" s="1">
        <v>31.122900000000001</v>
      </c>
      <c r="ID1566" s="1">
        <v>0</v>
      </c>
      <c r="IE1566" s="1">
        <v>25.147099999999998</v>
      </c>
      <c r="IF1566" s="1">
        <v>1768.45</v>
      </c>
      <c r="IG1566" s="1">
        <v>24.4711</v>
      </c>
      <c r="IH1566" s="1">
        <v>100.173</v>
      </c>
      <c r="II1566" s="1">
        <v>99.852900000000005</v>
      </c>
      <c r="IJ1566" s="1" t="s">
        <v>1117</v>
      </c>
    </row>
    <row r="1567" spans="1:244" ht="15.75" customHeight="1" x14ac:dyDescent="0.3">
      <c r="A1567" s="1">
        <v>1551</v>
      </c>
      <c r="B1567" s="1">
        <v>1659891800.5999999</v>
      </c>
      <c r="C1567" s="1">
        <v>11543.5</v>
      </c>
      <c r="D1567" s="1" t="s">
        <v>3373</v>
      </c>
      <c r="E1567" s="1" t="s">
        <v>3374</v>
      </c>
      <c r="F1567" s="1">
        <v>1</v>
      </c>
      <c r="G1567" s="1" t="s">
        <v>2704</v>
      </c>
      <c r="H1567" s="1" t="s">
        <v>345</v>
      </c>
      <c r="I1567" s="1" t="s">
        <v>1102</v>
      </c>
      <c r="J1567" s="1" t="s">
        <v>1103</v>
      </c>
      <c r="K1567" s="1" t="s">
        <v>1104</v>
      </c>
      <c r="L1567" s="1" t="s">
        <v>2705</v>
      </c>
      <c r="M1567" s="1" t="s">
        <v>346</v>
      </c>
      <c r="N1567" s="1">
        <v>1659891792.5999999</v>
      </c>
      <c r="O1567" s="1">
        <f t="shared" si="204"/>
        <v>2.4903053956983746E-3</v>
      </c>
      <c r="P1567" s="1">
        <f t="shared" si="205"/>
        <v>2.4903053956983747</v>
      </c>
      <c r="Q1567" s="1">
        <f t="shared" si="206"/>
        <v>28.245972641216468</v>
      </c>
      <c r="R1567" s="1">
        <f t="shared" si="207"/>
        <v>1628.975625</v>
      </c>
      <c r="S1567" s="1">
        <f t="shared" si="208"/>
        <v>1210.774191285145</v>
      </c>
      <c r="T1567" s="1">
        <f t="shared" si="209"/>
        <v>119.92030724395767</v>
      </c>
      <c r="U1567" s="1">
        <f t="shared" si="210"/>
        <v>161.34078414371524</v>
      </c>
      <c r="V1567" s="1">
        <f t="shared" si="211"/>
        <v>0.12405602368652553</v>
      </c>
      <c r="W1567" s="1">
        <f t="shared" si="212"/>
        <v>2.9105710869946222</v>
      </c>
      <c r="X1567" s="1">
        <f t="shared" si="213"/>
        <v>0.12119163706608248</v>
      </c>
      <c r="Y1567" s="1">
        <f t="shared" si="214"/>
        <v>7.5996618433046018E-2</v>
      </c>
      <c r="Z1567" s="1">
        <f t="shared" si="215"/>
        <v>321.51512174999999</v>
      </c>
      <c r="AA1567" s="1">
        <f t="shared" si="216"/>
        <v>32.249958294641665</v>
      </c>
      <c r="AB1567" s="1">
        <f t="shared" si="217"/>
        <v>31.602174999999999</v>
      </c>
      <c r="AC1567" s="1">
        <f t="shared" si="218"/>
        <v>4.6686101598277503</v>
      </c>
      <c r="AD1567" s="1">
        <f t="shared" si="219"/>
        <v>60.061186388464641</v>
      </c>
      <c r="AE1567" s="1">
        <f t="shared" si="220"/>
        <v>2.7092001586926768</v>
      </c>
      <c r="AF1567" s="1">
        <f t="shared" si="221"/>
        <v>4.5107336727750793</v>
      </c>
      <c r="AG1567" s="1">
        <f t="shared" si="222"/>
        <v>1.9594100011350735</v>
      </c>
      <c r="AH1567" s="1">
        <f t="shared" si="223"/>
        <v>-109.82246795029832</v>
      </c>
      <c r="AI1567" s="1">
        <f t="shared" si="224"/>
        <v>-94.88338204412662</v>
      </c>
      <c r="AJ1567" s="1">
        <f t="shared" si="225"/>
        <v>-7.342242596439851</v>
      </c>
      <c r="AK1567" s="1">
        <f t="shared" si="226"/>
        <v>109.46702915913519</v>
      </c>
      <c r="AL1567" s="1">
        <f t="shared" si="227"/>
        <v>58.673125961768477</v>
      </c>
      <c r="AM1567" s="1">
        <f t="shared" si="228"/>
        <v>2.5009846612302216</v>
      </c>
      <c r="AN1567" s="1">
        <f t="shared" si="229"/>
        <v>28.245972641216468</v>
      </c>
      <c r="AO1567" s="1">
        <v>1775.5063775177489</v>
      </c>
      <c r="AP1567" s="1">
        <v>1713.6119999999989</v>
      </c>
      <c r="AQ1567" s="1">
        <v>5.233464362444038</v>
      </c>
      <c r="AR1567" s="1">
        <v>66.332459273180504</v>
      </c>
      <c r="AS1567" s="1">
        <f t="shared" si="230"/>
        <v>2.4903053956983747</v>
      </c>
      <c r="AT1567" s="1">
        <v>24.435953432377261</v>
      </c>
      <c r="AU1567" s="1">
        <v>27.342590909090919</v>
      </c>
      <c r="AV1567" s="1">
        <v>-1.214733041848388E-4</v>
      </c>
      <c r="AW1567" s="1">
        <v>80.638585768873753</v>
      </c>
      <c r="AX1567" s="1">
        <v>162</v>
      </c>
      <c r="AY1567" s="1">
        <v>32</v>
      </c>
      <c r="AZ1567" s="1">
        <f t="shared" si="231"/>
        <v>1</v>
      </c>
      <c r="BA1567" s="1">
        <f t="shared" si="232"/>
        <v>0</v>
      </c>
      <c r="BB1567" s="1">
        <f t="shared" si="233"/>
        <v>51619.840417069245</v>
      </c>
      <c r="BC1567" s="1">
        <f t="shared" si="234"/>
        <v>1999.9981250000001</v>
      </c>
      <c r="BD1567" s="1">
        <f t="shared" si="235"/>
        <v>1681.1981249999999</v>
      </c>
      <c r="BE1567" s="1">
        <f t="shared" si="236"/>
        <v>0.84059985056235986</v>
      </c>
      <c r="BF1567" s="1">
        <f t="shared" si="237"/>
        <v>0.1607577115853546</v>
      </c>
      <c r="BG1567" s="1">
        <v>6</v>
      </c>
      <c r="BH1567" s="1">
        <v>0.5</v>
      </c>
      <c r="BI1567" s="1" t="s">
        <v>347</v>
      </c>
      <c r="BJ1567" s="1">
        <v>2</v>
      </c>
      <c r="BK1567" s="1" t="b">
        <v>1</v>
      </c>
      <c r="BL1567" s="1">
        <v>1659891792.5999999</v>
      </c>
      <c r="BM1567" s="1">
        <v>1628.975625</v>
      </c>
      <c r="BN1567" s="1">
        <v>1704.2518749999999</v>
      </c>
      <c r="BO1567" s="1">
        <v>27.353412500000001</v>
      </c>
      <c r="BP1567" s="1">
        <v>24.435112499999999</v>
      </c>
      <c r="BQ1567" s="1">
        <v>1626.2462499999999</v>
      </c>
      <c r="BR1567" s="1">
        <v>27.349131249999999</v>
      </c>
      <c r="BS1567" s="1">
        <v>500.13518749999997</v>
      </c>
      <c r="BT1567" s="1">
        <v>98.944137499999997</v>
      </c>
      <c r="BU1567" s="1">
        <v>0.10018315625</v>
      </c>
      <c r="BV1567" s="1">
        <v>30.99749375</v>
      </c>
      <c r="BW1567" s="1">
        <v>31.602174999999999</v>
      </c>
      <c r="BX1567" s="1">
        <v>999.9</v>
      </c>
      <c r="BY1567" s="1">
        <v>0</v>
      </c>
      <c r="BZ1567" s="1">
        <v>0</v>
      </c>
      <c r="CA1567" s="1">
        <v>9997.770625000001</v>
      </c>
      <c r="CB1567" s="1">
        <v>0</v>
      </c>
      <c r="CC1567" s="1">
        <v>1931.79125</v>
      </c>
      <c r="CD1567" s="1">
        <v>-75.275075000000001</v>
      </c>
      <c r="CE1567" s="1">
        <v>1674.786875</v>
      </c>
      <c r="CF1567" s="1">
        <v>1746.9368750000001</v>
      </c>
      <c r="CG1567" s="1">
        <v>2.9183075000000001</v>
      </c>
      <c r="CH1567" s="1">
        <v>1704.2518749999999</v>
      </c>
      <c r="CI1567" s="1">
        <v>24.435112499999999</v>
      </c>
      <c r="CJ1567" s="1">
        <v>2.7064587499999999</v>
      </c>
      <c r="CK1567" s="1">
        <v>2.4177093749999998</v>
      </c>
      <c r="CL1567" s="1">
        <v>22.324375</v>
      </c>
      <c r="CM1567" s="1">
        <v>20.482881249999998</v>
      </c>
      <c r="CN1567" s="1">
        <v>1999.9981250000001</v>
      </c>
      <c r="CO1567" s="1">
        <v>0.98000575000000001</v>
      </c>
      <c r="CP1567" s="1">
        <v>1.999455E-2</v>
      </c>
      <c r="CQ1567" s="1">
        <v>0</v>
      </c>
      <c r="CR1567" s="1">
        <v>2.6724375</v>
      </c>
      <c r="CS1567" s="1">
        <v>0</v>
      </c>
      <c r="CT1567" s="1">
        <v>16787.55</v>
      </c>
      <c r="CU1567" s="1">
        <v>17412.331249999999</v>
      </c>
      <c r="CV1567" s="1">
        <v>44.625</v>
      </c>
      <c r="CW1567" s="1">
        <v>46.561999999999998</v>
      </c>
      <c r="CX1567" s="1">
        <v>44.698812500000003</v>
      </c>
      <c r="CY1567" s="1">
        <v>44.5895625</v>
      </c>
      <c r="CZ1567" s="1">
        <v>44.561999999999998</v>
      </c>
      <c r="DA1567" s="1">
        <v>1960.0081250000001</v>
      </c>
      <c r="DB1567" s="1">
        <v>39.99</v>
      </c>
      <c r="DC1567" s="1">
        <v>0</v>
      </c>
      <c r="DD1567" s="1">
        <v>1659891799.7</v>
      </c>
      <c r="DE1567" s="1">
        <v>0</v>
      </c>
      <c r="DF1567" s="1">
        <v>1659891113.0999999</v>
      </c>
      <c r="DG1567" s="1" t="s">
        <v>2706</v>
      </c>
      <c r="DH1567" s="1">
        <v>1659891112.5999999</v>
      </c>
      <c r="DI1567" s="1">
        <v>1659891113.0999999</v>
      </c>
      <c r="DJ1567" s="1">
        <v>29</v>
      </c>
      <c r="DK1567" s="1">
        <v>0.08</v>
      </c>
      <c r="DL1567" s="1">
        <v>-6.0000000000000001E-3</v>
      </c>
      <c r="DM1567" s="1">
        <v>1.387</v>
      </c>
      <c r="DN1567" s="1">
        <v>1.0999999999999999E-2</v>
      </c>
      <c r="DO1567" s="1">
        <v>400</v>
      </c>
      <c r="DP1567" s="1">
        <v>24</v>
      </c>
      <c r="DQ1567" s="1">
        <v>0.14000000000000001</v>
      </c>
      <c r="DR1567" s="1">
        <v>0.05</v>
      </c>
      <c r="DS1567" s="1">
        <v>28.59987403160283</v>
      </c>
      <c r="DT1567" s="1">
        <v>0.1320298311158121</v>
      </c>
      <c r="DU1567" s="1">
        <v>0.1162901432289726</v>
      </c>
      <c r="DV1567" s="1">
        <v>1</v>
      </c>
      <c r="DW1567" s="1">
        <v>-75.257043333333328</v>
      </c>
      <c r="DX1567" s="1">
        <v>-1.449004671857772</v>
      </c>
      <c r="DY1567" s="1">
        <v>0.13396481797679249</v>
      </c>
      <c r="DZ1567" s="1">
        <v>0</v>
      </c>
      <c r="EA1567" s="1">
        <v>1200.9705596104141</v>
      </c>
      <c r="EB1567" s="1">
        <v>264.17766644607337</v>
      </c>
      <c r="EC1567" s="1">
        <v>19.744058121549529</v>
      </c>
      <c r="ED1567" s="1">
        <v>0</v>
      </c>
      <c r="EE1567" s="1">
        <v>2.92227975</v>
      </c>
      <c r="EF1567" s="1">
        <v>-7.9149230769239035E-2</v>
      </c>
      <c r="EG1567" s="1">
        <v>7.9902263696030526E-3</v>
      </c>
      <c r="EH1567" s="1">
        <v>1</v>
      </c>
      <c r="EI1567" s="1">
        <v>1.9585037351511589</v>
      </c>
      <c r="EJ1567" s="1">
        <v>5.4022021150297313E-2</v>
      </c>
      <c r="EK1567" s="1">
        <v>4.0814697470877778E-3</v>
      </c>
      <c r="EL1567" s="1">
        <v>1</v>
      </c>
      <c r="EM1567" s="1">
        <v>3</v>
      </c>
      <c r="EN1567" s="1">
        <v>5</v>
      </c>
      <c r="EO1567" s="1" t="s">
        <v>368</v>
      </c>
      <c r="EP1567" s="1">
        <v>2.94014</v>
      </c>
      <c r="EQ1567" s="1">
        <v>2.8013699999999999</v>
      </c>
      <c r="ER1567" s="1">
        <v>0.22552</v>
      </c>
      <c r="ES1567" s="1">
        <v>0.231401</v>
      </c>
      <c r="ET1567" s="1">
        <v>0.116843</v>
      </c>
      <c r="EU1567" s="1">
        <v>0.108012</v>
      </c>
      <c r="EV1567" s="1">
        <v>15803.5</v>
      </c>
      <c r="EW1567" s="1">
        <v>16442.599999999999</v>
      </c>
      <c r="EX1567" s="1">
        <v>23752.400000000001</v>
      </c>
      <c r="EY1567" s="1">
        <v>24921.5</v>
      </c>
      <c r="EZ1567" s="1">
        <v>33592.800000000003</v>
      </c>
      <c r="FA1567" s="1">
        <v>35510.1</v>
      </c>
      <c r="FB1567" s="1">
        <v>43326.7</v>
      </c>
      <c r="FC1567" s="1">
        <v>46075.3</v>
      </c>
      <c r="FD1567" s="1">
        <v>1.5919300000000001</v>
      </c>
      <c r="FE1567" s="1">
        <v>1.7776000000000001</v>
      </c>
      <c r="FF1567" s="1">
        <v>5.6594600000000002E-2</v>
      </c>
      <c r="FG1567" s="1">
        <v>0</v>
      </c>
      <c r="FH1567" s="1">
        <v>30.688500000000001</v>
      </c>
      <c r="FI1567" s="1">
        <v>999.9</v>
      </c>
      <c r="FJ1567" s="1">
        <v>46.2</v>
      </c>
      <c r="FK1567" s="1">
        <v>40.5</v>
      </c>
      <c r="FL1567" s="1">
        <v>35.555100000000003</v>
      </c>
      <c r="FM1567" s="1">
        <v>63.473599999999998</v>
      </c>
      <c r="FN1567" s="1">
        <v>25.5609</v>
      </c>
      <c r="FO1567" s="1">
        <v>1</v>
      </c>
      <c r="FP1567" s="1">
        <v>0.64419999999999999</v>
      </c>
      <c r="FQ1567" s="1">
        <v>4.00861</v>
      </c>
      <c r="FR1567" s="1">
        <v>20.270900000000001</v>
      </c>
      <c r="FS1567" s="1">
        <v>5.2112999999999996</v>
      </c>
      <c r="FT1567" s="1">
        <v>11.908099999999999</v>
      </c>
      <c r="FU1567" s="1">
        <v>5.0028499999999996</v>
      </c>
      <c r="FV1567" s="1">
        <v>3.2902999999999998</v>
      </c>
      <c r="FW1567" s="1">
        <v>9999</v>
      </c>
      <c r="FX1567" s="1">
        <v>9999</v>
      </c>
      <c r="FY1567" s="1">
        <v>9999</v>
      </c>
      <c r="FZ1567" s="1">
        <v>999.9</v>
      </c>
      <c r="GA1567" s="1">
        <v>1.8597999999999999</v>
      </c>
      <c r="GB1567" s="1">
        <v>1.85486</v>
      </c>
      <c r="GC1567" s="1">
        <v>1.85795</v>
      </c>
      <c r="GD1567" s="1">
        <v>1.8565199999999999</v>
      </c>
      <c r="GE1567" s="1">
        <v>1.8552599999999999</v>
      </c>
      <c r="GF1567" s="1">
        <v>1.85476</v>
      </c>
      <c r="GG1567" s="1">
        <v>1.8536600000000001</v>
      </c>
      <c r="GH1567" s="1">
        <v>1.8565499999999999</v>
      </c>
      <c r="GI1567" s="1">
        <v>0</v>
      </c>
      <c r="GJ1567" s="1">
        <v>0</v>
      </c>
      <c r="GK1567" s="1">
        <v>0</v>
      </c>
      <c r="GL1567" s="1">
        <v>0</v>
      </c>
      <c r="GM1567" s="1" t="s">
        <v>350</v>
      </c>
      <c r="GN1567" s="1" t="s">
        <v>351</v>
      </c>
      <c r="GO1567" s="1" t="s">
        <v>352</v>
      </c>
      <c r="GP1567" s="1" t="s">
        <v>352</v>
      </c>
      <c r="GQ1567" s="1" t="s">
        <v>352</v>
      </c>
      <c r="GR1567" s="1" t="s">
        <v>352</v>
      </c>
      <c r="GS1567" s="1">
        <v>0</v>
      </c>
      <c r="GT1567" s="1">
        <v>100</v>
      </c>
      <c r="GU1567" s="1">
        <v>100</v>
      </c>
      <c r="GV1567" s="1">
        <v>2.76</v>
      </c>
      <c r="GW1567" s="1">
        <v>4.3E-3</v>
      </c>
      <c r="GX1567" s="1">
        <v>0.39944932438917619</v>
      </c>
      <c r="GY1567" s="1">
        <v>3.036990343597491E-3</v>
      </c>
      <c r="GZ1567" s="1">
        <v>-1.538114387597119E-6</v>
      </c>
      <c r="HA1567" s="1">
        <v>3.3909691194327332E-10</v>
      </c>
      <c r="HB1567" s="1">
        <v>-6.6822494577568767E-2</v>
      </c>
      <c r="HC1567" s="1">
        <v>9.7621983196103414E-3</v>
      </c>
      <c r="HD1567" s="1">
        <v>-3.3387782167185642E-4</v>
      </c>
      <c r="HE1567" s="1">
        <v>2.632278881966732E-6</v>
      </c>
      <c r="HF1567" s="1">
        <v>6</v>
      </c>
      <c r="HG1567" s="1">
        <v>2134</v>
      </c>
      <c r="HH1567" s="1">
        <v>2</v>
      </c>
      <c r="HI1567" s="1">
        <v>31</v>
      </c>
      <c r="HJ1567" s="1">
        <v>11.5</v>
      </c>
      <c r="HK1567" s="1">
        <v>11.5</v>
      </c>
      <c r="HL1567" s="1">
        <v>3.4436</v>
      </c>
      <c r="HM1567" s="1">
        <v>2.32666</v>
      </c>
      <c r="HN1567" s="1">
        <v>1.4978</v>
      </c>
      <c r="HO1567" s="1">
        <v>2.3083499999999999</v>
      </c>
      <c r="HP1567" s="1">
        <v>1.5478499999999999</v>
      </c>
      <c r="HQ1567" s="1">
        <v>2.35229</v>
      </c>
      <c r="HR1567" s="1">
        <v>43.809199999999997</v>
      </c>
      <c r="HS1567" s="1">
        <v>13.4841</v>
      </c>
      <c r="HT1567" s="1">
        <v>18</v>
      </c>
      <c r="HU1567" s="1">
        <v>322.358</v>
      </c>
      <c r="HV1567" s="1">
        <v>464.93599999999998</v>
      </c>
      <c r="HW1567" s="1">
        <v>25.146599999999999</v>
      </c>
      <c r="HX1567" s="1">
        <v>34.821399999999997</v>
      </c>
      <c r="HY1567" s="1">
        <v>30.000599999999999</v>
      </c>
      <c r="HZ1567" s="1">
        <v>34.588500000000003</v>
      </c>
      <c r="IA1567" s="1">
        <v>34.658200000000001</v>
      </c>
      <c r="IB1567" s="1">
        <v>68.972899999999996</v>
      </c>
      <c r="IC1567" s="1">
        <v>31.122900000000001</v>
      </c>
      <c r="ID1567" s="1">
        <v>0</v>
      </c>
      <c r="IE1567" s="1">
        <v>25.147099999999998</v>
      </c>
      <c r="IF1567" s="1">
        <v>1768.45</v>
      </c>
      <c r="IG1567" s="1">
        <v>24.4711</v>
      </c>
      <c r="IH1567" s="1">
        <v>100.173</v>
      </c>
      <c r="II1567" s="1">
        <v>99.852400000000003</v>
      </c>
      <c r="IJ1567" s="1" t="s">
        <v>1117</v>
      </c>
    </row>
    <row r="1568" spans="1:244" ht="15.75" customHeight="1" x14ac:dyDescent="0.3">
      <c r="A1568" s="1">
        <v>1552</v>
      </c>
      <c r="B1568" s="1">
        <v>1659891801.5999999</v>
      </c>
      <c r="C1568" s="1">
        <v>11544.5</v>
      </c>
      <c r="D1568" s="1" t="s">
        <v>3375</v>
      </c>
      <c r="E1568" s="1" t="s">
        <v>3376</v>
      </c>
      <c r="F1568" s="1">
        <v>1</v>
      </c>
      <c r="G1568" s="1" t="s">
        <v>2704</v>
      </c>
      <c r="H1568" s="1" t="s">
        <v>345</v>
      </c>
      <c r="I1568" s="1" t="s">
        <v>1102</v>
      </c>
      <c r="J1568" s="1" t="s">
        <v>1103</v>
      </c>
      <c r="K1568" s="1" t="s">
        <v>1104</v>
      </c>
      <c r="L1568" s="1" t="s">
        <v>2705</v>
      </c>
      <c r="M1568" s="1" t="s">
        <v>346</v>
      </c>
      <c r="N1568" s="1">
        <v>1659891794.099999</v>
      </c>
      <c r="O1568" s="1">
        <f t="shared" si="204"/>
        <v>2.4904196198156747E-3</v>
      </c>
      <c r="P1568" s="1">
        <f t="shared" si="205"/>
        <v>2.4904196198156745</v>
      </c>
      <c r="Q1568" s="1">
        <f t="shared" si="206"/>
        <v>28.3035193599335</v>
      </c>
      <c r="R1568" s="1">
        <f t="shared" si="207"/>
        <v>1636.5060000000001</v>
      </c>
      <c r="S1568" s="1">
        <f t="shared" si="208"/>
        <v>1217.1194593766422</v>
      </c>
      <c r="T1568" s="1">
        <f t="shared" si="209"/>
        <v>120.54879473166515</v>
      </c>
      <c r="U1568" s="1">
        <f t="shared" si="210"/>
        <v>162.08665825799582</v>
      </c>
      <c r="V1568" s="1">
        <f t="shared" si="211"/>
        <v>0.1239959558797553</v>
      </c>
      <c r="W1568" s="1">
        <f t="shared" si="212"/>
        <v>2.9108002993671747</v>
      </c>
      <c r="X1568" s="1">
        <f t="shared" si="213"/>
        <v>0.12113452772642909</v>
      </c>
      <c r="Y1568" s="1">
        <f t="shared" si="214"/>
        <v>7.5960667999505571E-2</v>
      </c>
      <c r="Z1568" s="1">
        <f t="shared" si="215"/>
        <v>321.51403780000004</v>
      </c>
      <c r="AA1568" s="1">
        <f t="shared" si="216"/>
        <v>32.249870067411159</v>
      </c>
      <c r="AB1568" s="1">
        <f t="shared" si="217"/>
        <v>31.605266666666669</v>
      </c>
      <c r="AC1568" s="1">
        <f t="shared" si="218"/>
        <v>4.6694295694810659</v>
      </c>
      <c r="AD1568" s="1">
        <f t="shared" si="219"/>
        <v>60.056878427546145</v>
      </c>
      <c r="AE1568" s="1">
        <f t="shared" si="220"/>
        <v>2.7090119522453899</v>
      </c>
      <c r="AF1568" s="1">
        <f t="shared" si="221"/>
        <v>4.5107438534515207</v>
      </c>
      <c r="AG1568" s="1">
        <f t="shared" si="222"/>
        <v>1.960417617235676</v>
      </c>
      <c r="AH1568" s="1">
        <f t="shared" si="223"/>
        <v>-109.82750523387125</v>
      </c>
      <c r="AI1568" s="1">
        <f t="shared" si="224"/>
        <v>-95.369808752076139</v>
      </c>
      <c r="AJ1568" s="1">
        <f t="shared" si="225"/>
        <v>-7.3794159901205054</v>
      </c>
      <c r="AK1568" s="1">
        <f t="shared" si="226"/>
        <v>108.93730782393216</v>
      </c>
      <c r="AL1568" s="1">
        <f t="shared" si="227"/>
        <v>58.673320216725273</v>
      </c>
      <c r="AM1568" s="1">
        <f t="shared" si="228"/>
        <v>2.4990962921052735</v>
      </c>
      <c r="AN1568" s="1">
        <f t="shared" si="229"/>
        <v>28.3035193599335</v>
      </c>
      <c r="AO1568" s="1">
        <v>1780.7212512314891</v>
      </c>
      <c r="AP1568" s="1">
        <v>1718.808121212121</v>
      </c>
      <c r="AQ1568" s="1">
        <v>5.2233383310849852</v>
      </c>
      <c r="AR1568" s="1">
        <v>66.332459273180504</v>
      </c>
      <c r="AS1568" s="1">
        <f t="shared" si="230"/>
        <v>2.4904196198156745</v>
      </c>
      <c r="AT1568" s="1">
        <v>24.436096020858368</v>
      </c>
      <c r="AU1568" s="1">
        <v>27.342463636363622</v>
      </c>
      <c r="AV1568" s="1">
        <v>-5.3654317117750453E-5</v>
      </c>
      <c r="AW1568" s="1">
        <v>80.638585768873753</v>
      </c>
      <c r="AX1568" s="1">
        <v>162</v>
      </c>
      <c r="AY1568" s="1">
        <v>32</v>
      </c>
      <c r="AZ1568" s="1">
        <f t="shared" si="231"/>
        <v>1</v>
      </c>
      <c r="BA1568" s="1">
        <f t="shared" si="232"/>
        <v>0</v>
      </c>
      <c r="BB1568" s="1">
        <f t="shared" si="233"/>
        <v>51626.327064150471</v>
      </c>
      <c r="BC1568" s="1">
        <f t="shared" si="234"/>
        <v>1999.9913333333341</v>
      </c>
      <c r="BD1568" s="1">
        <f t="shared" si="235"/>
        <v>1681.1924200000005</v>
      </c>
      <c r="BE1568" s="1">
        <f t="shared" si="236"/>
        <v>0.84059985259936121</v>
      </c>
      <c r="BF1568" s="1">
        <f t="shared" si="237"/>
        <v>0.16075771551676721</v>
      </c>
      <c r="BG1568" s="1">
        <v>6</v>
      </c>
      <c r="BH1568" s="1">
        <v>0.5</v>
      </c>
      <c r="BI1568" s="1" t="s">
        <v>347</v>
      </c>
      <c r="BJ1568" s="1">
        <v>2</v>
      </c>
      <c r="BK1568" s="1" t="b">
        <v>1</v>
      </c>
      <c r="BL1568" s="1">
        <v>1659891794.099999</v>
      </c>
      <c r="BM1568" s="1">
        <v>1636.5060000000001</v>
      </c>
      <c r="BN1568" s="1">
        <v>1711.8019999999999</v>
      </c>
      <c r="BO1568" s="1">
        <v>27.351506666666669</v>
      </c>
      <c r="BP1568" s="1">
        <v>24.435379999999999</v>
      </c>
      <c r="BQ1568" s="1">
        <v>1633.770666666667</v>
      </c>
      <c r="BR1568" s="1">
        <v>27.34722</v>
      </c>
      <c r="BS1568" s="1">
        <v>500.13099999999997</v>
      </c>
      <c r="BT1568" s="1">
        <v>98.944180000000003</v>
      </c>
      <c r="BU1568" s="1">
        <v>0.1001609666666667</v>
      </c>
      <c r="BV1568" s="1">
        <v>30.99753333333333</v>
      </c>
      <c r="BW1568" s="1">
        <v>31.605266666666669</v>
      </c>
      <c r="BX1568" s="1">
        <v>999.89999999999986</v>
      </c>
      <c r="BY1568" s="1">
        <v>0</v>
      </c>
      <c r="BZ1568" s="1">
        <v>0</v>
      </c>
      <c r="CA1568" s="1">
        <v>9999.0773333333327</v>
      </c>
      <c r="CB1568" s="1">
        <v>0</v>
      </c>
      <c r="CC1568" s="1">
        <v>1930.134</v>
      </c>
      <c r="CD1568" s="1">
        <v>-75.294740000000004</v>
      </c>
      <c r="CE1568" s="1">
        <v>1682.5260000000001</v>
      </c>
      <c r="CF1568" s="1">
        <v>1754.6759999999999</v>
      </c>
      <c r="CG1568" s="1">
        <v>2.916129333333334</v>
      </c>
      <c r="CH1568" s="1">
        <v>1711.8019999999999</v>
      </c>
      <c r="CI1568" s="1">
        <v>24.435379999999999</v>
      </c>
      <c r="CJ1568" s="1">
        <v>2.706271333333333</v>
      </c>
      <c r="CK1568" s="1">
        <v>2.4177379999999999</v>
      </c>
      <c r="CL1568" s="1">
        <v>22.323239999999998</v>
      </c>
      <c r="CM1568" s="1">
        <v>20.483066666666669</v>
      </c>
      <c r="CN1568" s="1">
        <v>1999.9913333333341</v>
      </c>
      <c r="CO1568" s="1">
        <v>0.98000560000000003</v>
      </c>
      <c r="CP1568" s="1">
        <v>1.9994700000000001E-2</v>
      </c>
      <c r="CQ1568" s="1">
        <v>0</v>
      </c>
      <c r="CR1568" s="1">
        <v>2.5685333333333329</v>
      </c>
      <c r="CS1568" s="1">
        <v>0</v>
      </c>
      <c r="CT1568" s="1">
        <v>16787.346666666672</v>
      </c>
      <c r="CU1568" s="1">
        <v>17412.26666666667</v>
      </c>
      <c r="CV1568" s="1">
        <v>44.625</v>
      </c>
      <c r="CW1568" s="1">
        <v>46.561999999999998</v>
      </c>
      <c r="CX1568" s="1">
        <v>44.699599999999997</v>
      </c>
      <c r="CY1568" s="1">
        <v>44.5914</v>
      </c>
      <c r="CZ1568" s="1">
        <v>44.561999999999998</v>
      </c>
      <c r="DA1568" s="1">
        <v>1960.0013333333329</v>
      </c>
      <c r="DB1568" s="1">
        <v>39.99</v>
      </c>
      <c r="DC1568" s="1">
        <v>0</v>
      </c>
      <c r="DD1568" s="1">
        <v>1659891800.9000001</v>
      </c>
      <c r="DE1568" s="1">
        <v>0</v>
      </c>
      <c r="DF1568" s="1">
        <v>1659891113.0999999</v>
      </c>
      <c r="DG1568" s="1" t="s">
        <v>2706</v>
      </c>
      <c r="DH1568" s="1">
        <v>1659891112.5999999</v>
      </c>
      <c r="DI1568" s="1">
        <v>1659891113.0999999</v>
      </c>
      <c r="DJ1568" s="1">
        <v>29</v>
      </c>
      <c r="DK1568" s="1">
        <v>0.08</v>
      </c>
      <c r="DL1568" s="1">
        <v>-6.0000000000000001E-3</v>
      </c>
      <c r="DM1568" s="1">
        <v>1.387</v>
      </c>
      <c r="DN1568" s="1">
        <v>1.0999999999999999E-2</v>
      </c>
      <c r="DO1568" s="1">
        <v>400</v>
      </c>
      <c r="DP1568" s="1">
        <v>24</v>
      </c>
      <c r="DQ1568" s="1">
        <v>0.14000000000000001</v>
      </c>
      <c r="DR1568" s="1">
        <v>0.05</v>
      </c>
      <c r="DS1568" s="1">
        <v>28.577641539748669</v>
      </c>
      <c r="DT1568" s="1">
        <v>-0.91738446530251072</v>
      </c>
      <c r="DU1568" s="1">
        <v>0.15455112041416361</v>
      </c>
      <c r="DV1568" s="1">
        <v>0</v>
      </c>
      <c r="DW1568" s="1">
        <v>-75.278641935483876</v>
      </c>
      <c r="DX1568" s="1">
        <v>-1.340656451612726</v>
      </c>
      <c r="DY1568" s="1">
        <v>0.13118127515423961</v>
      </c>
      <c r="DZ1568" s="1">
        <v>0</v>
      </c>
      <c r="EA1568" s="1">
        <v>1209.1307203056581</v>
      </c>
      <c r="EB1568" s="1">
        <v>279.95299005311603</v>
      </c>
      <c r="EC1568" s="1">
        <v>20.288637408257092</v>
      </c>
      <c r="ED1568" s="1">
        <v>0</v>
      </c>
      <c r="EE1568" s="1">
        <v>2.920746829268293</v>
      </c>
      <c r="EF1568" s="1">
        <v>-8.6797003484319651E-2</v>
      </c>
      <c r="EG1568" s="1">
        <v>8.7862174327595893E-3</v>
      </c>
      <c r="EH1568" s="1">
        <v>1</v>
      </c>
      <c r="EI1568" s="1">
        <v>1.9596967626370181</v>
      </c>
      <c r="EJ1568" s="1">
        <v>4.9749227924534629E-2</v>
      </c>
      <c r="EK1568" s="1">
        <v>3.7386638097478401E-3</v>
      </c>
      <c r="EL1568" s="1">
        <v>1</v>
      </c>
      <c r="EM1568" s="1">
        <v>2</v>
      </c>
      <c r="EN1568" s="1">
        <v>5</v>
      </c>
      <c r="EO1568" s="1" t="s">
        <v>386</v>
      </c>
      <c r="EP1568" s="1">
        <v>2.94007</v>
      </c>
      <c r="EQ1568" s="1">
        <v>2.8014000000000001</v>
      </c>
      <c r="ER1568" s="1">
        <v>0.225913</v>
      </c>
      <c r="ES1568" s="1">
        <v>0.23178499999999999</v>
      </c>
      <c r="ET1568" s="1">
        <v>0.116842</v>
      </c>
      <c r="EU1568" s="1">
        <v>0.108013</v>
      </c>
      <c r="EV1568" s="1">
        <v>15795.3</v>
      </c>
      <c r="EW1568" s="1">
        <v>16434.3</v>
      </c>
      <c r="EX1568" s="1">
        <v>23752.3</v>
      </c>
      <c r="EY1568" s="1">
        <v>24921.4</v>
      </c>
      <c r="EZ1568" s="1">
        <v>33592.800000000003</v>
      </c>
      <c r="FA1568" s="1">
        <v>35510.1</v>
      </c>
      <c r="FB1568" s="1">
        <v>43326.6</v>
      </c>
      <c r="FC1568" s="1">
        <v>46075.3</v>
      </c>
      <c r="FD1568" s="1">
        <v>1.59205</v>
      </c>
      <c r="FE1568" s="1">
        <v>1.7776000000000001</v>
      </c>
      <c r="FF1568" s="1">
        <v>5.6639299999999997E-2</v>
      </c>
      <c r="FG1568" s="1">
        <v>0</v>
      </c>
      <c r="FH1568" s="1">
        <v>30.687799999999999</v>
      </c>
      <c r="FI1568" s="1">
        <v>999.9</v>
      </c>
      <c r="FJ1568" s="1">
        <v>46.2</v>
      </c>
      <c r="FK1568" s="1">
        <v>40.5</v>
      </c>
      <c r="FL1568" s="1">
        <v>35.553100000000001</v>
      </c>
      <c r="FM1568" s="1">
        <v>63.703600000000002</v>
      </c>
      <c r="FN1568" s="1">
        <v>26.254000000000001</v>
      </c>
      <c r="FO1568" s="1">
        <v>1</v>
      </c>
      <c r="FP1568" s="1">
        <v>0.64430600000000005</v>
      </c>
      <c r="FQ1568" s="1">
        <v>4.0076499999999999</v>
      </c>
      <c r="FR1568" s="1">
        <v>20.271000000000001</v>
      </c>
      <c r="FS1568" s="1">
        <v>5.2112999999999996</v>
      </c>
      <c r="FT1568" s="1">
        <v>11.908099999999999</v>
      </c>
      <c r="FU1568" s="1">
        <v>5.0029000000000003</v>
      </c>
      <c r="FV1568" s="1">
        <v>3.2902800000000001</v>
      </c>
      <c r="FW1568" s="1">
        <v>9999</v>
      </c>
      <c r="FX1568" s="1">
        <v>9999</v>
      </c>
      <c r="FY1568" s="1">
        <v>9999</v>
      </c>
      <c r="FZ1568" s="1">
        <v>999.9</v>
      </c>
      <c r="GA1568" s="1">
        <v>1.85981</v>
      </c>
      <c r="GB1568" s="1">
        <v>1.85486</v>
      </c>
      <c r="GC1568" s="1">
        <v>1.85795</v>
      </c>
      <c r="GD1568" s="1">
        <v>1.8565199999999999</v>
      </c>
      <c r="GE1568" s="1">
        <v>1.8552599999999999</v>
      </c>
      <c r="GF1568" s="1">
        <v>1.85477</v>
      </c>
      <c r="GG1568" s="1">
        <v>1.8536600000000001</v>
      </c>
      <c r="GH1568" s="1">
        <v>1.8565400000000001</v>
      </c>
      <c r="GI1568" s="1">
        <v>0</v>
      </c>
      <c r="GJ1568" s="1">
        <v>0</v>
      </c>
      <c r="GK1568" s="1">
        <v>0</v>
      </c>
      <c r="GL1568" s="1">
        <v>0</v>
      </c>
      <c r="GM1568" s="1" t="s">
        <v>350</v>
      </c>
      <c r="GN1568" s="1" t="s">
        <v>351</v>
      </c>
      <c r="GO1568" s="1" t="s">
        <v>352</v>
      </c>
      <c r="GP1568" s="1" t="s">
        <v>352</v>
      </c>
      <c r="GQ1568" s="1" t="s">
        <v>352</v>
      </c>
      <c r="GR1568" s="1" t="s">
        <v>352</v>
      </c>
      <c r="GS1568" s="1">
        <v>0</v>
      </c>
      <c r="GT1568" s="1">
        <v>100</v>
      </c>
      <c r="GU1568" s="1">
        <v>100</v>
      </c>
      <c r="GV1568" s="1">
        <v>2.77</v>
      </c>
      <c r="GW1568" s="1">
        <v>4.3E-3</v>
      </c>
      <c r="GX1568" s="1">
        <v>0.39944932438917619</v>
      </c>
      <c r="GY1568" s="1">
        <v>3.036990343597491E-3</v>
      </c>
      <c r="GZ1568" s="1">
        <v>-1.538114387597119E-6</v>
      </c>
      <c r="HA1568" s="1">
        <v>3.3909691194327332E-10</v>
      </c>
      <c r="HB1568" s="1">
        <v>-6.6822494577568767E-2</v>
      </c>
      <c r="HC1568" s="1">
        <v>9.7621983196103414E-3</v>
      </c>
      <c r="HD1568" s="1">
        <v>-3.3387782167185642E-4</v>
      </c>
      <c r="HE1568" s="1">
        <v>2.632278881966732E-6</v>
      </c>
      <c r="HF1568" s="1">
        <v>6</v>
      </c>
      <c r="HG1568" s="1">
        <v>2134</v>
      </c>
      <c r="HH1568" s="1">
        <v>2</v>
      </c>
      <c r="HI1568" s="1">
        <v>31</v>
      </c>
      <c r="HJ1568" s="1">
        <v>11.5</v>
      </c>
      <c r="HK1568" s="1">
        <v>11.5</v>
      </c>
      <c r="HL1568" s="1">
        <v>3.4521500000000001</v>
      </c>
      <c r="HM1568" s="1">
        <v>2.3010299999999999</v>
      </c>
      <c r="HN1568" s="1">
        <v>1.4978</v>
      </c>
      <c r="HO1568" s="1">
        <v>2.3083499999999999</v>
      </c>
      <c r="HP1568" s="1">
        <v>1.5478499999999999</v>
      </c>
      <c r="HQ1568" s="1">
        <v>2.4426299999999999</v>
      </c>
      <c r="HR1568" s="1">
        <v>43.809199999999997</v>
      </c>
      <c r="HS1568" s="1">
        <v>13.4841</v>
      </c>
      <c r="HT1568" s="1">
        <v>18</v>
      </c>
      <c r="HU1568" s="1">
        <v>322.41800000000001</v>
      </c>
      <c r="HV1568" s="1">
        <v>464.94099999999997</v>
      </c>
      <c r="HW1568" s="1">
        <v>25.146699999999999</v>
      </c>
      <c r="HX1568" s="1">
        <v>34.822499999999998</v>
      </c>
      <c r="HY1568" s="1">
        <v>30.000599999999999</v>
      </c>
      <c r="HZ1568" s="1">
        <v>34.589300000000001</v>
      </c>
      <c r="IA1568" s="1">
        <v>34.658999999999999</v>
      </c>
      <c r="IB1568" s="1">
        <v>69.19</v>
      </c>
      <c r="IC1568" s="1">
        <v>31.122900000000001</v>
      </c>
      <c r="ID1568" s="1">
        <v>0</v>
      </c>
      <c r="IE1568" s="1">
        <v>25.147099999999998</v>
      </c>
      <c r="IF1568" s="1">
        <v>1778.47</v>
      </c>
      <c r="IG1568" s="1">
        <v>24.4711</v>
      </c>
      <c r="IH1568" s="1">
        <v>100.173</v>
      </c>
      <c r="II1568" s="1">
        <v>99.8523</v>
      </c>
      <c r="IJ1568" s="1" t="s">
        <v>1117</v>
      </c>
    </row>
    <row r="1569" spans="1:244" ht="15.75" customHeight="1" x14ac:dyDescent="0.3">
      <c r="A1569" s="1">
        <v>1553</v>
      </c>
      <c r="B1569" s="1">
        <v>1659891802.5999999</v>
      </c>
      <c r="C1569" s="1">
        <v>11545.5</v>
      </c>
      <c r="D1569" s="1" t="s">
        <v>3377</v>
      </c>
      <c r="E1569" s="1" t="s">
        <v>3378</v>
      </c>
      <c r="F1569" s="1">
        <v>1</v>
      </c>
      <c r="G1569" s="1" t="s">
        <v>2704</v>
      </c>
      <c r="H1569" s="1" t="s">
        <v>345</v>
      </c>
      <c r="I1569" s="1" t="s">
        <v>1102</v>
      </c>
      <c r="J1569" s="1" t="s">
        <v>1103</v>
      </c>
      <c r="K1569" s="1" t="s">
        <v>1104</v>
      </c>
      <c r="L1569" s="1" t="s">
        <v>2705</v>
      </c>
      <c r="M1569" s="1" t="s">
        <v>346</v>
      </c>
      <c r="N1569" s="1">
        <v>1659891794.5999999</v>
      </c>
      <c r="O1569" s="1">
        <f t="shared" si="204"/>
        <v>2.4900813923714495E-3</v>
      </c>
      <c r="P1569" s="1">
        <f t="shared" si="205"/>
        <v>2.4900813923714495</v>
      </c>
      <c r="Q1569" s="1">
        <f t="shared" si="206"/>
        <v>28.547008074823442</v>
      </c>
      <c r="R1569" s="1">
        <f t="shared" si="207"/>
        <v>1639.02125</v>
      </c>
      <c r="S1569" s="1">
        <f t="shared" si="208"/>
        <v>1216.3260763635133</v>
      </c>
      <c r="T1569" s="1">
        <f t="shared" si="209"/>
        <v>120.47021653703915</v>
      </c>
      <c r="U1569" s="1">
        <f t="shared" si="210"/>
        <v>162.33578210099753</v>
      </c>
      <c r="V1569" s="1">
        <f t="shared" si="211"/>
        <v>0.12397159689372196</v>
      </c>
      <c r="W1569" s="1">
        <f t="shared" si="212"/>
        <v>2.9108311641576954</v>
      </c>
      <c r="X1569" s="1">
        <f t="shared" si="213"/>
        <v>0.1211113084895323</v>
      </c>
      <c r="Y1569" s="1">
        <f t="shared" si="214"/>
        <v>7.5946056875251911E-2</v>
      </c>
      <c r="Z1569" s="1">
        <f t="shared" si="215"/>
        <v>321.51362549999999</v>
      </c>
      <c r="AA1569" s="1">
        <f t="shared" si="216"/>
        <v>32.250103816042326</v>
      </c>
      <c r="AB1569" s="1">
        <f t="shared" si="217"/>
        <v>31.60545625</v>
      </c>
      <c r="AC1569" s="1">
        <f t="shared" si="218"/>
        <v>4.6694798203741659</v>
      </c>
      <c r="AD1569" s="1">
        <f t="shared" si="219"/>
        <v>60.055011706189099</v>
      </c>
      <c r="AE1569" s="1">
        <f t="shared" si="220"/>
        <v>2.7089525271651063</v>
      </c>
      <c r="AF1569" s="1">
        <f t="shared" si="221"/>
        <v>4.5107851121872802</v>
      </c>
      <c r="AG1569" s="1">
        <f t="shared" si="222"/>
        <v>1.9605272932090596</v>
      </c>
      <c r="AH1569" s="1">
        <f t="shared" si="223"/>
        <v>-109.81258940358092</v>
      </c>
      <c r="AI1569" s="1">
        <f t="shared" si="224"/>
        <v>-95.375397097709339</v>
      </c>
      <c r="AJ1569" s="1">
        <f t="shared" si="225"/>
        <v>-7.379782879792125</v>
      </c>
      <c r="AK1569" s="1">
        <f t="shared" si="226"/>
        <v>108.94585611891762</v>
      </c>
      <c r="AL1569" s="1">
        <f t="shared" si="227"/>
        <v>58.676169859962037</v>
      </c>
      <c r="AM1569" s="1">
        <f t="shared" si="228"/>
        <v>2.4984414264565995</v>
      </c>
      <c r="AN1569" s="1">
        <f t="shared" si="229"/>
        <v>28.547008074823442</v>
      </c>
      <c r="AO1569" s="1">
        <v>1785.8560079528679</v>
      </c>
      <c r="AP1569" s="1">
        <v>1723.914060606061</v>
      </c>
      <c r="AQ1569" s="1">
        <v>5.1712033212942652</v>
      </c>
      <c r="AR1569" s="1">
        <v>66.332459273180504</v>
      </c>
      <c r="AS1569" s="1">
        <f t="shared" si="230"/>
        <v>2.4900813923714495</v>
      </c>
      <c r="AT1569" s="1">
        <v>24.436285290997809</v>
      </c>
      <c r="AU1569" s="1">
        <v>27.34204424242424</v>
      </c>
      <c r="AV1569" s="1">
        <v>-1.982455407671566E-5</v>
      </c>
      <c r="AW1569" s="1">
        <v>80.638585768873753</v>
      </c>
      <c r="AX1569" s="1">
        <v>162</v>
      </c>
      <c r="AY1569" s="1">
        <v>32</v>
      </c>
      <c r="AZ1569" s="1">
        <f t="shared" si="231"/>
        <v>1</v>
      </c>
      <c r="BA1569" s="1">
        <f t="shared" si="232"/>
        <v>0</v>
      </c>
      <c r="BB1569" s="1">
        <f t="shared" si="233"/>
        <v>51627.174120417221</v>
      </c>
      <c r="BC1569" s="1">
        <f t="shared" si="234"/>
        <v>1999.98875</v>
      </c>
      <c r="BD1569" s="1">
        <f t="shared" si="235"/>
        <v>1681.1902499999999</v>
      </c>
      <c r="BE1569" s="1">
        <f t="shared" si="236"/>
        <v>0.8405998533741752</v>
      </c>
      <c r="BF1569" s="1">
        <f t="shared" si="237"/>
        <v>0.16075771701215819</v>
      </c>
      <c r="BG1569" s="1">
        <v>6</v>
      </c>
      <c r="BH1569" s="1">
        <v>0.5</v>
      </c>
      <c r="BI1569" s="1" t="s">
        <v>347</v>
      </c>
      <c r="BJ1569" s="1">
        <v>2</v>
      </c>
      <c r="BK1569" s="1" t="b">
        <v>1</v>
      </c>
      <c r="BL1569" s="1">
        <v>1659891794.5999999</v>
      </c>
      <c r="BM1569" s="1">
        <v>1639.02125</v>
      </c>
      <c r="BN1569" s="1">
        <v>1714.326875</v>
      </c>
      <c r="BO1569" s="1">
        <v>27.350906250000001</v>
      </c>
      <c r="BP1569" s="1">
        <v>24.435543750000001</v>
      </c>
      <c r="BQ1569" s="1">
        <v>1636.284375</v>
      </c>
      <c r="BR1569" s="1">
        <v>27.346618750000001</v>
      </c>
      <c r="BS1569" s="1">
        <v>500.13131249999998</v>
      </c>
      <c r="BT1569" s="1">
        <v>98.94418125</v>
      </c>
      <c r="BU1569" s="1">
        <v>0.10016128125</v>
      </c>
      <c r="BV1569" s="1">
        <v>30.99769375</v>
      </c>
      <c r="BW1569" s="1">
        <v>31.60545625</v>
      </c>
      <c r="BX1569" s="1">
        <v>999.9</v>
      </c>
      <c r="BY1569" s="1">
        <v>0</v>
      </c>
      <c r="BZ1569" s="1">
        <v>0</v>
      </c>
      <c r="CA1569" s="1">
        <v>9999.2537499999999</v>
      </c>
      <c r="CB1569" s="1">
        <v>0</v>
      </c>
      <c r="CC1569" s="1">
        <v>1929.7893750000001</v>
      </c>
      <c r="CD1569" s="1">
        <v>-75.304262500000007</v>
      </c>
      <c r="CE1569" s="1">
        <v>1685.1112499999999</v>
      </c>
      <c r="CF1569" s="1">
        <v>1757.264375</v>
      </c>
      <c r="CG1569" s="1">
        <v>2.9153687499999998</v>
      </c>
      <c r="CH1569" s="1">
        <v>1714.326875</v>
      </c>
      <c r="CI1569" s="1">
        <v>24.435543750000001</v>
      </c>
      <c r="CJ1569" s="1">
        <v>2.7062124999999999</v>
      </c>
      <c r="CK1569" s="1">
        <v>2.4177543749999999</v>
      </c>
      <c r="CL1569" s="1">
        <v>22.322881249999998</v>
      </c>
      <c r="CM1569" s="1">
        <v>20.483174999999999</v>
      </c>
      <c r="CN1569" s="1">
        <v>1999.98875</v>
      </c>
      <c r="CO1569" s="1">
        <v>0.98000556249999993</v>
      </c>
      <c r="CP1569" s="1">
        <v>1.9994737499999998E-2</v>
      </c>
      <c r="CQ1569" s="1">
        <v>0</v>
      </c>
      <c r="CR1569" s="1">
        <v>2.5389374999999998</v>
      </c>
      <c r="CS1569" s="1">
        <v>0</v>
      </c>
      <c r="CT1569" s="1">
        <v>16787.337500000001</v>
      </c>
      <c r="CU1569" s="1">
        <v>17412.243750000001</v>
      </c>
      <c r="CV1569" s="1">
        <v>44.625</v>
      </c>
      <c r="CW1569" s="1">
        <v>46.561999999999998</v>
      </c>
      <c r="CX1569" s="1">
        <v>44.698812500000003</v>
      </c>
      <c r="CY1569" s="1">
        <v>44.593499999999999</v>
      </c>
      <c r="CZ1569" s="1">
        <v>44.561999999999998</v>
      </c>
      <c r="DA1569" s="1">
        <v>1959.99875</v>
      </c>
      <c r="DB1569" s="1">
        <v>39.99</v>
      </c>
      <c r="DC1569" s="1">
        <v>0</v>
      </c>
      <c r="DD1569" s="1">
        <v>1659891801.5</v>
      </c>
      <c r="DE1569" s="1">
        <v>0</v>
      </c>
      <c r="DF1569" s="1">
        <v>1659891113.0999999</v>
      </c>
      <c r="DG1569" s="1" t="s">
        <v>2706</v>
      </c>
      <c r="DH1569" s="1">
        <v>1659891112.5999999</v>
      </c>
      <c r="DI1569" s="1">
        <v>1659891113.0999999</v>
      </c>
      <c r="DJ1569" s="1">
        <v>29</v>
      </c>
      <c r="DK1569" s="1">
        <v>0.08</v>
      </c>
      <c r="DL1569" s="1">
        <v>-6.0000000000000001E-3</v>
      </c>
      <c r="DM1569" s="1">
        <v>1.387</v>
      </c>
      <c r="DN1569" s="1">
        <v>1.0999999999999999E-2</v>
      </c>
      <c r="DO1569" s="1">
        <v>400</v>
      </c>
      <c r="DP1569" s="1">
        <v>24</v>
      </c>
      <c r="DQ1569" s="1">
        <v>0.14000000000000001</v>
      </c>
      <c r="DR1569" s="1">
        <v>0.05</v>
      </c>
      <c r="DS1569" s="1">
        <v>28.552566269574001</v>
      </c>
      <c r="DT1569" s="1">
        <v>-1.3937269389063249</v>
      </c>
      <c r="DU1569" s="1">
        <v>0.1709870098443966</v>
      </c>
      <c r="DV1569" s="1">
        <v>0</v>
      </c>
      <c r="DW1569" s="1">
        <v>-75.297876666666667</v>
      </c>
      <c r="DX1569" s="1">
        <v>-1.4921352614016179</v>
      </c>
      <c r="DY1569" s="1">
        <v>0.13498223755574379</v>
      </c>
      <c r="DZ1569" s="1">
        <v>0</v>
      </c>
      <c r="EA1569" s="1">
        <v>1215.1840756272361</v>
      </c>
      <c r="EB1569" s="1">
        <v>287.62866877531889</v>
      </c>
      <c r="EC1569" s="1">
        <v>21.53652034545367</v>
      </c>
      <c r="ED1569" s="1">
        <v>0</v>
      </c>
      <c r="EE1569" s="1">
        <v>2.9185235</v>
      </c>
      <c r="EF1569" s="1">
        <v>-9.3117523452158471E-2</v>
      </c>
      <c r="EG1569" s="1">
        <v>9.0941117075830948E-3</v>
      </c>
      <c r="EH1569" s="1">
        <v>1</v>
      </c>
      <c r="EI1569" s="1">
        <v>1.960323590255487</v>
      </c>
      <c r="EJ1569" s="1">
        <v>3.9395096376916669E-2</v>
      </c>
      <c r="EK1569" s="1">
        <v>3.3134638493376978E-3</v>
      </c>
      <c r="EL1569" s="1">
        <v>1</v>
      </c>
      <c r="EM1569" s="1">
        <v>2</v>
      </c>
      <c r="EN1569" s="1">
        <v>5</v>
      </c>
      <c r="EO1569" s="1" t="s">
        <v>386</v>
      </c>
      <c r="EP1569" s="1">
        <v>2.9400499999999998</v>
      </c>
      <c r="EQ1569" s="1">
        <v>2.8013300000000001</v>
      </c>
      <c r="ER1569" s="1">
        <v>0.226297</v>
      </c>
      <c r="ES1569" s="1">
        <v>0.23216800000000001</v>
      </c>
      <c r="ET1569" s="1">
        <v>0.11684</v>
      </c>
      <c r="EU1569" s="1">
        <v>0.108016</v>
      </c>
      <c r="EV1569" s="1">
        <v>15787.3</v>
      </c>
      <c r="EW1569" s="1">
        <v>16426</v>
      </c>
      <c r="EX1569" s="1">
        <v>23752.1</v>
      </c>
      <c r="EY1569" s="1">
        <v>24921.4</v>
      </c>
      <c r="EZ1569" s="1">
        <v>33592.9</v>
      </c>
      <c r="FA1569" s="1">
        <v>35510.1</v>
      </c>
      <c r="FB1569" s="1">
        <v>43326.6</v>
      </c>
      <c r="FC1569" s="1">
        <v>46075.4</v>
      </c>
      <c r="FD1569" s="1">
        <v>1.59213</v>
      </c>
      <c r="FE1569" s="1">
        <v>1.77752</v>
      </c>
      <c r="FF1569" s="1">
        <v>5.6654200000000002E-2</v>
      </c>
      <c r="FG1569" s="1">
        <v>0</v>
      </c>
      <c r="FH1569" s="1">
        <v>30.687100000000001</v>
      </c>
      <c r="FI1569" s="1">
        <v>999.9</v>
      </c>
      <c r="FJ1569" s="1">
        <v>46.2</v>
      </c>
      <c r="FK1569" s="1">
        <v>40.5</v>
      </c>
      <c r="FL1569" s="1">
        <v>35.554200000000002</v>
      </c>
      <c r="FM1569" s="1">
        <v>63.453600000000002</v>
      </c>
      <c r="FN1569" s="1">
        <v>25.512799999999999</v>
      </c>
      <c r="FO1569" s="1">
        <v>1</v>
      </c>
      <c r="FP1569" s="1">
        <v>0.64441599999999999</v>
      </c>
      <c r="FQ1569" s="1">
        <v>4.0061299999999997</v>
      </c>
      <c r="FR1569" s="1">
        <v>20.271100000000001</v>
      </c>
      <c r="FS1569" s="1">
        <v>5.2111499999999999</v>
      </c>
      <c r="FT1569" s="1">
        <v>11.908099999999999</v>
      </c>
      <c r="FU1569" s="1">
        <v>5.0030000000000001</v>
      </c>
      <c r="FV1569" s="1">
        <v>3.2903500000000001</v>
      </c>
      <c r="FW1569" s="1">
        <v>9999</v>
      </c>
      <c r="FX1569" s="1">
        <v>9999</v>
      </c>
      <c r="FY1569" s="1">
        <v>9999</v>
      </c>
      <c r="FZ1569" s="1">
        <v>999.9</v>
      </c>
      <c r="GA1569" s="1">
        <v>1.85982</v>
      </c>
      <c r="GB1569" s="1">
        <v>1.85486</v>
      </c>
      <c r="GC1569" s="1">
        <v>1.8579600000000001</v>
      </c>
      <c r="GD1569" s="1">
        <v>1.8565199999999999</v>
      </c>
      <c r="GE1569" s="1">
        <v>1.85527</v>
      </c>
      <c r="GF1569" s="1">
        <v>1.85477</v>
      </c>
      <c r="GG1569" s="1">
        <v>1.8536699999999999</v>
      </c>
      <c r="GH1569" s="1">
        <v>1.85656</v>
      </c>
      <c r="GI1569" s="1">
        <v>0</v>
      </c>
      <c r="GJ1569" s="1">
        <v>0</v>
      </c>
      <c r="GK1569" s="1">
        <v>0</v>
      </c>
      <c r="GL1569" s="1">
        <v>0</v>
      </c>
      <c r="GM1569" s="1" t="s">
        <v>350</v>
      </c>
      <c r="GN1569" s="1" t="s">
        <v>351</v>
      </c>
      <c r="GO1569" s="1" t="s">
        <v>352</v>
      </c>
      <c r="GP1569" s="1" t="s">
        <v>352</v>
      </c>
      <c r="GQ1569" s="1" t="s">
        <v>352</v>
      </c>
      <c r="GR1569" s="1" t="s">
        <v>352</v>
      </c>
      <c r="GS1569" s="1">
        <v>0</v>
      </c>
      <c r="GT1569" s="1">
        <v>100</v>
      </c>
      <c r="GU1569" s="1">
        <v>100</v>
      </c>
      <c r="GV1569" s="1">
        <v>2.77</v>
      </c>
      <c r="GW1569" s="1">
        <v>4.3E-3</v>
      </c>
      <c r="GX1569" s="1">
        <v>0.39944932438917619</v>
      </c>
      <c r="GY1569" s="1">
        <v>3.036990343597491E-3</v>
      </c>
      <c r="GZ1569" s="1">
        <v>-1.538114387597119E-6</v>
      </c>
      <c r="HA1569" s="1">
        <v>3.3909691194327332E-10</v>
      </c>
      <c r="HB1569" s="1">
        <v>-6.6822494577568767E-2</v>
      </c>
      <c r="HC1569" s="1">
        <v>9.7621983196103414E-3</v>
      </c>
      <c r="HD1569" s="1">
        <v>-3.3387782167185642E-4</v>
      </c>
      <c r="HE1569" s="1">
        <v>2.632278881966732E-6</v>
      </c>
      <c r="HF1569" s="1">
        <v>6</v>
      </c>
      <c r="HG1569" s="1">
        <v>2134</v>
      </c>
      <c r="HH1569" s="1">
        <v>2</v>
      </c>
      <c r="HI1569" s="1">
        <v>31</v>
      </c>
      <c r="HJ1569" s="1">
        <v>11.5</v>
      </c>
      <c r="HK1569" s="1">
        <v>11.5</v>
      </c>
      <c r="HL1569" s="1">
        <v>3.45947</v>
      </c>
      <c r="HM1569" s="1">
        <v>2.3315399999999999</v>
      </c>
      <c r="HN1569" s="1">
        <v>1.4978</v>
      </c>
      <c r="HO1569" s="1">
        <v>2.3071299999999999</v>
      </c>
      <c r="HP1569" s="1">
        <v>1.5478499999999999</v>
      </c>
      <c r="HQ1569" s="1">
        <v>2.34863</v>
      </c>
      <c r="HR1569" s="1">
        <v>43.809199999999997</v>
      </c>
      <c r="HS1569" s="1">
        <v>13.4841</v>
      </c>
      <c r="HT1569" s="1">
        <v>18</v>
      </c>
      <c r="HU1569" s="1">
        <v>322.45400000000001</v>
      </c>
      <c r="HV1569" s="1">
        <v>464.89800000000002</v>
      </c>
      <c r="HW1569" s="1">
        <v>25.146899999999999</v>
      </c>
      <c r="HX1569" s="1">
        <v>34.823300000000003</v>
      </c>
      <c r="HY1569" s="1">
        <v>30.000599999999999</v>
      </c>
      <c r="HZ1569" s="1">
        <v>34.5901</v>
      </c>
      <c r="IA1569" s="1">
        <v>34.659799999999997</v>
      </c>
      <c r="IB1569" s="1">
        <v>69.286100000000005</v>
      </c>
      <c r="IC1569" s="1">
        <v>31.122900000000001</v>
      </c>
      <c r="ID1569" s="1">
        <v>0</v>
      </c>
      <c r="IE1569" s="1">
        <v>25.147099999999998</v>
      </c>
      <c r="IF1569" s="1">
        <v>1778.47</v>
      </c>
      <c r="IG1569" s="1">
        <v>24.4711</v>
      </c>
      <c r="IH1569" s="1">
        <v>100.172</v>
      </c>
      <c r="II1569" s="1">
        <v>99.852400000000003</v>
      </c>
      <c r="IJ1569" s="1" t="s">
        <v>1117</v>
      </c>
    </row>
    <row r="1570" spans="1:244" ht="15.75" customHeight="1" x14ac:dyDescent="0.3">
      <c r="A1570" s="1">
        <v>1554</v>
      </c>
      <c r="B1570" s="1">
        <v>1659891803.5999999</v>
      </c>
      <c r="C1570" s="1">
        <v>11546.5</v>
      </c>
      <c r="D1570" s="1" t="s">
        <v>3379</v>
      </c>
      <c r="E1570" s="1" t="s">
        <v>3380</v>
      </c>
      <c r="F1570" s="1">
        <v>1</v>
      </c>
      <c r="G1570" s="1" t="s">
        <v>2704</v>
      </c>
      <c r="H1570" s="1" t="s">
        <v>345</v>
      </c>
      <c r="I1570" s="1" t="s">
        <v>1102</v>
      </c>
      <c r="J1570" s="1" t="s">
        <v>1103</v>
      </c>
      <c r="K1570" s="1" t="s">
        <v>1104</v>
      </c>
      <c r="L1570" s="1" t="s">
        <v>2705</v>
      </c>
      <c r="M1570" s="1" t="s">
        <v>346</v>
      </c>
      <c r="N1570" s="1">
        <v>1659891796.099999</v>
      </c>
      <c r="O1570" s="1">
        <f t="shared" si="204"/>
        <v>2.4893581029918743E-3</v>
      </c>
      <c r="P1570" s="1">
        <f t="shared" si="205"/>
        <v>2.4893581029918743</v>
      </c>
      <c r="Q1570" s="1">
        <f t="shared" si="206"/>
        <v>28.892777321372513</v>
      </c>
      <c r="R1570" s="1">
        <f t="shared" si="207"/>
        <v>1646.5466666666671</v>
      </c>
      <c r="S1570" s="1">
        <f t="shared" si="208"/>
        <v>1218.8244261664802</v>
      </c>
      <c r="T1570" s="1">
        <f t="shared" si="209"/>
        <v>120.71772696644912</v>
      </c>
      <c r="U1570" s="1">
        <f t="shared" si="210"/>
        <v>163.08121717691424</v>
      </c>
      <c r="V1570" s="1">
        <f t="shared" si="211"/>
        <v>0.12387595615168817</v>
      </c>
      <c r="W1570" s="1">
        <f t="shared" si="212"/>
        <v>2.9107938963282178</v>
      </c>
      <c r="X1570" s="1">
        <f t="shared" si="213"/>
        <v>0.12101998889269529</v>
      </c>
      <c r="Y1570" s="1">
        <f t="shared" si="214"/>
        <v>7.5888606253968593E-2</v>
      </c>
      <c r="Z1570" s="1">
        <f t="shared" si="215"/>
        <v>321.51616580000007</v>
      </c>
      <c r="AA1570" s="1">
        <f t="shared" si="216"/>
        <v>32.250215445785564</v>
      </c>
      <c r="AB1570" s="1">
        <f t="shared" si="217"/>
        <v>31.60814666666667</v>
      </c>
      <c r="AC1570" s="1">
        <f t="shared" si="218"/>
        <v>4.6701929920485323</v>
      </c>
      <c r="AD1570" s="1">
        <f t="shared" si="219"/>
        <v>60.051121644569349</v>
      </c>
      <c r="AE1570" s="1">
        <f t="shared" si="220"/>
        <v>2.7087605158157015</v>
      </c>
      <c r="AF1570" s="1">
        <f t="shared" si="221"/>
        <v>4.5107575706051195</v>
      </c>
      <c r="AG1570" s="1">
        <f t="shared" si="222"/>
        <v>1.9614324762328308</v>
      </c>
      <c r="AH1570" s="1">
        <f t="shared" si="223"/>
        <v>-109.78069234194166</v>
      </c>
      <c r="AI1570" s="1">
        <f t="shared" si="224"/>
        <v>-95.813178492198276</v>
      </c>
      <c r="AJ1570" s="1">
        <f t="shared" si="225"/>
        <v>-7.4138461223983425</v>
      </c>
      <c r="AK1570" s="1">
        <f t="shared" si="226"/>
        <v>108.50844884346178</v>
      </c>
      <c r="AL1570" s="1">
        <f t="shared" si="227"/>
        <v>58.68084761069138</v>
      </c>
      <c r="AM1570" s="1">
        <f t="shared" si="228"/>
        <v>2.496430185135416</v>
      </c>
      <c r="AN1570" s="1">
        <f t="shared" si="229"/>
        <v>28.892777321372513</v>
      </c>
      <c r="AO1570" s="1">
        <v>1790.994890633877</v>
      </c>
      <c r="AP1570" s="1">
        <v>1728.949757575758</v>
      </c>
      <c r="AQ1570" s="1">
        <v>5.1089068749543118</v>
      </c>
      <c r="AR1570" s="1">
        <v>66.332459273180504</v>
      </c>
      <c r="AS1570" s="1">
        <f t="shared" si="230"/>
        <v>2.4893581029918743</v>
      </c>
      <c r="AT1570" s="1">
        <v>24.436699661867511</v>
      </c>
      <c r="AU1570" s="1">
        <v>27.341601818181829</v>
      </c>
      <c r="AV1570" s="1">
        <v>-8.3374286664871909E-6</v>
      </c>
      <c r="AW1570" s="1">
        <v>80.638585768873753</v>
      </c>
      <c r="AX1570" s="1">
        <v>162</v>
      </c>
      <c r="AY1570" s="1">
        <v>32</v>
      </c>
      <c r="AZ1570" s="1">
        <f t="shared" si="231"/>
        <v>1</v>
      </c>
      <c r="BA1570" s="1">
        <f t="shared" si="232"/>
        <v>0</v>
      </c>
      <c r="BB1570" s="1">
        <f t="shared" si="233"/>
        <v>51626.1374883467</v>
      </c>
      <c r="BC1570" s="1">
        <f t="shared" si="234"/>
        <v>2000.0046666666669</v>
      </c>
      <c r="BD1570" s="1">
        <f t="shared" si="235"/>
        <v>1681.2036200000002</v>
      </c>
      <c r="BE1570" s="1">
        <f t="shared" si="236"/>
        <v>0.84059984860035331</v>
      </c>
      <c r="BF1570" s="1">
        <f t="shared" si="237"/>
        <v>0.16075770779868181</v>
      </c>
      <c r="BG1570" s="1">
        <v>6</v>
      </c>
      <c r="BH1570" s="1">
        <v>0.5</v>
      </c>
      <c r="BI1570" s="1" t="s">
        <v>347</v>
      </c>
      <c r="BJ1570" s="1">
        <v>2</v>
      </c>
      <c r="BK1570" s="1" t="b">
        <v>1</v>
      </c>
      <c r="BL1570" s="1">
        <v>1659891796.099999</v>
      </c>
      <c r="BM1570" s="1">
        <v>1646.5466666666671</v>
      </c>
      <c r="BN1570" s="1">
        <v>1721.8779999999999</v>
      </c>
      <c r="BO1570" s="1">
        <v>27.348953333333331</v>
      </c>
      <c r="BP1570" s="1">
        <v>24.43587333333333</v>
      </c>
      <c r="BQ1570" s="1">
        <v>1643.8046666666669</v>
      </c>
      <c r="BR1570" s="1">
        <v>27.344660000000001</v>
      </c>
      <c r="BS1570" s="1">
        <v>500.12126666666671</v>
      </c>
      <c r="BT1570" s="1">
        <v>98.944219999999987</v>
      </c>
      <c r="BU1570" s="1">
        <v>0.10017423333333331</v>
      </c>
      <c r="BV1570" s="1">
        <v>30.99758666666667</v>
      </c>
      <c r="BW1570" s="1">
        <v>31.60814666666667</v>
      </c>
      <c r="BX1570" s="1">
        <v>999.89999999999986</v>
      </c>
      <c r="BY1570" s="1">
        <v>0</v>
      </c>
      <c r="BZ1570" s="1">
        <v>0</v>
      </c>
      <c r="CA1570" s="1">
        <v>9999.036666666665</v>
      </c>
      <c r="CB1570" s="1">
        <v>0</v>
      </c>
      <c r="CC1570" s="1">
        <v>1920.6379999999999</v>
      </c>
      <c r="CD1570" s="1">
        <v>-75.329693333333339</v>
      </c>
      <c r="CE1570" s="1">
        <v>1692.845333333333</v>
      </c>
      <c r="CF1570" s="1">
        <v>1765.0053333333331</v>
      </c>
      <c r="CG1570" s="1">
        <v>2.9130859999999998</v>
      </c>
      <c r="CH1570" s="1">
        <v>1721.8779999999999</v>
      </c>
      <c r="CI1570" s="1">
        <v>24.43587333333333</v>
      </c>
      <c r="CJ1570" s="1">
        <v>2.7060200000000001</v>
      </c>
      <c r="CK1570" s="1">
        <v>2.4177879999999998</v>
      </c>
      <c r="CL1570" s="1">
        <v>22.321713333333332</v>
      </c>
      <c r="CM1570" s="1">
        <v>20.4834</v>
      </c>
      <c r="CN1570" s="1">
        <v>2000.0046666666669</v>
      </c>
      <c r="CO1570" s="1">
        <v>0.98000560000000003</v>
      </c>
      <c r="CP1570" s="1">
        <v>1.9994700000000001E-2</v>
      </c>
      <c r="CQ1570" s="1">
        <v>0</v>
      </c>
      <c r="CR1570" s="1">
        <v>2.5792000000000002</v>
      </c>
      <c r="CS1570" s="1">
        <v>0</v>
      </c>
      <c r="CT1570" s="1">
        <v>16787.28</v>
      </c>
      <c r="CU1570" s="1">
        <v>17412.386666666669</v>
      </c>
      <c r="CV1570" s="1">
        <v>44.625</v>
      </c>
      <c r="CW1570" s="1">
        <v>46.561999999999998</v>
      </c>
      <c r="CX1570" s="1">
        <v>44.703800000000001</v>
      </c>
      <c r="CY1570" s="1">
        <v>44.5914</v>
      </c>
      <c r="CZ1570" s="1">
        <v>44.561999999999998</v>
      </c>
      <c r="DA1570" s="1">
        <v>1960.0146666666669</v>
      </c>
      <c r="DB1570" s="1">
        <v>39.99</v>
      </c>
      <c r="DC1570" s="1">
        <v>0</v>
      </c>
      <c r="DD1570" s="1">
        <v>1659891802.7</v>
      </c>
      <c r="DE1570" s="1">
        <v>0</v>
      </c>
      <c r="DF1570" s="1">
        <v>1659891113.0999999</v>
      </c>
      <c r="DG1570" s="1" t="s">
        <v>2706</v>
      </c>
      <c r="DH1570" s="1">
        <v>1659891112.5999999</v>
      </c>
      <c r="DI1570" s="1">
        <v>1659891113.0999999</v>
      </c>
      <c r="DJ1570" s="1">
        <v>29</v>
      </c>
      <c r="DK1570" s="1">
        <v>0.08</v>
      </c>
      <c r="DL1570" s="1">
        <v>-6.0000000000000001E-3</v>
      </c>
      <c r="DM1570" s="1">
        <v>1.387</v>
      </c>
      <c r="DN1570" s="1">
        <v>1.0999999999999999E-2</v>
      </c>
      <c r="DO1570" s="1">
        <v>400</v>
      </c>
      <c r="DP1570" s="1">
        <v>24</v>
      </c>
      <c r="DQ1570" s="1">
        <v>0.14000000000000001</v>
      </c>
      <c r="DR1570" s="1">
        <v>0.05</v>
      </c>
      <c r="DS1570" s="1">
        <v>28.552566269574001</v>
      </c>
      <c r="DT1570" s="1">
        <v>-1.3937269389063249</v>
      </c>
      <c r="DU1570" s="1">
        <v>0.1709870098443966</v>
      </c>
      <c r="DV1570" s="1">
        <v>0</v>
      </c>
      <c r="DW1570" s="1">
        <v>-75.297876666666667</v>
      </c>
      <c r="DX1570" s="1">
        <v>-1.4921352614016179</v>
      </c>
      <c r="DY1570" s="1">
        <v>0.13498223755574379</v>
      </c>
      <c r="DZ1570" s="1">
        <v>0</v>
      </c>
      <c r="EA1570" s="1">
        <v>1215.1840756272361</v>
      </c>
      <c r="EB1570" s="1">
        <v>287.62866877531889</v>
      </c>
      <c r="EC1570" s="1">
        <v>21.53652034545367</v>
      </c>
      <c r="ED1570" s="1">
        <v>0</v>
      </c>
      <c r="EE1570" s="1">
        <v>2.9185235</v>
      </c>
      <c r="EF1570" s="1">
        <v>-9.3117523452158471E-2</v>
      </c>
      <c r="EG1570" s="1">
        <v>9.0941117075830948E-3</v>
      </c>
      <c r="EH1570" s="1">
        <v>1</v>
      </c>
      <c r="EI1570" s="1">
        <v>1.960323590255487</v>
      </c>
      <c r="EJ1570" s="1">
        <v>3.9395096376916669E-2</v>
      </c>
      <c r="EK1570" s="1">
        <v>3.3134638493376978E-3</v>
      </c>
      <c r="EL1570" s="1">
        <v>1</v>
      </c>
      <c r="EM1570" s="1">
        <v>2</v>
      </c>
      <c r="EN1570" s="1">
        <v>5</v>
      </c>
      <c r="EO1570" s="1" t="s">
        <v>386</v>
      </c>
      <c r="EP1570" s="1">
        <v>2.9399299999999999</v>
      </c>
      <c r="EQ1570" s="1">
        <v>2.80138</v>
      </c>
      <c r="ER1570" s="1">
        <v>0.226688</v>
      </c>
      <c r="ES1570" s="1">
        <v>0.23255300000000001</v>
      </c>
      <c r="ET1570" s="1">
        <v>0.116837</v>
      </c>
      <c r="EU1570" s="1">
        <v>0.108016</v>
      </c>
      <c r="EV1570" s="1">
        <v>15779.2</v>
      </c>
      <c r="EW1570" s="1">
        <v>16417.7</v>
      </c>
      <c r="EX1570" s="1">
        <v>23752</v>
      </c>
      <c r="EY1570" s="1">
        <v>24921.4</v>
      </c>
      <c r="EZ1570" s="1">
        <v>33592.800000000003</v>
      </c>
      <c r="FA1570" s="1">
        <v>35510</v>
      </c>
      <c r="FB1570" s="1">
        <v>43326.3</v>
      </c>
      <c r="FC1570" s="1">
        <v>46075.3</v>
      </c>
      <c r="FD1570" s="1">
        <v>1.59215</v>
      </c>
      <c r="FE1570" s="1">
        <v>1.77765</v>
      </c>
      <c r="FF1570" s="1">
        <v>5.6780900000000002E-2</v>
      </c>
      <c r="FG1570" s="1">
        <v>0</v>
      </c>
      <c r="FH1570" s="1">
        <v>30.686399999999999</v>
      </c>
      <c r="FI1570" s="1">
        <v>999.9</v>
      </c>
      <c r="FJ1570" s="1">
        <v>46.2</v>
      </c>
      <c r="FK1570" s="1">
        <v>40.5</v>
      </c>
      <c r="FL1570" s="1">
        <v>35.5518</v>
      </c>
      <c r="FM1570" s="1">
        <v>63.653599999999997</v>
      </c>
      <c r="FN1570" s="1">
        <v>26.262</v>
      </c>
      <c r="FO1570" s="1">
        <v>1</v>
      </c>
      <c r="FP1570" s="1">
        <v>0.64456800000000003</v>
      </c>
      <c r="FQ1570" s="1">
        <v>4.0059800000000001</v>
      </c>
      <c r="FR1570" s="1">
        <v>20.271100000000001</v>
      </c>
      <c r="FS1570" s="1">
        <v>5.2111499999999999</v>
      </c>
      <c r="FT1570" s="1">
        <v>11.908099999999999</v>
      </c>
      <c r="FU1570" s="1">
        <v>5.0029500000000002</v>
      </c>
      <c r="FV1570" s="1">
        <v>3.29033</v>
      </c>
      <c r="FW1570" s="1">
        <v>9999</v>
      </c>
      <c r="FX1570" s="1">
        <v>9999</v>
      </c>
      <c r="FY1570" s="1">
        <v>9999</v>
      </c>
      <c r="FZ1570" s="1">
        <v>999.9</v>
      </c>
      <c r="GA1570" s="1">
        <v>1.8597900000000001</v>
      </c>
      <c r="GB1570" s="1">
        <v>1.85486</v>
      </c>
      <c r="GC1570" s="1">
        <v>1.85795</v>
      </c>
      <c r="GD1570" s="1">
        <v>1.8565100000000001</v>
      </c>
      <c r="GE1570" s="1">
        <v>1.8552599999999999</v>
      </c>
      <c r="GF1570" s="1">
        <v>1.85476</v>
      </c>
      <c r="GG1570" s="1">
        <v>1.8536600000000001</v>
      </c>
      <c r="GH1570" s="1">
        <v>1.85656</v>
      </c>
      <c r="GI1570" s="1">
        <v>0</v>
      </c>
      <c r="GJ1570" s="1">
        <v>0</v>
      </c>
      <c r="GK1570" s="1">
        <v>0</v>
      </c>
      <c r="GL1570" s="1">
        <v>0</v>
      </c>
      <c r="GM1570" s="1" t="s">
        <v>350</v>
      </c>
      <c r="GN1570" s="1" t="s">
        <v>351</v>
      </c>
      <c r="GO1570" s="1" t="s">
        <v>352</v>
      </c>
      <c r="GP1570" s="1" t="s">
        <v>352</v>
      </c>
      <c r="GQ1570" s="1" t="s">
        <v>352</v>
      </c>
      <c r="GR1570" s="1" t="s">
        <v>352</v>
      </c>
      <c r="GS1570" s="1">
        <v>0</v>
      </c>
      <c r="GT1570" s="1">
        <v>100</v>
      </c>
      <c r="GU1570" s="1">
        <v>100</v>
      </c>
      <c r="GV1570" s="1">
        <v>2.77</v>
      </c>
      <c r="GW1570" s="1">
        <v>4.3E-3</v>
      </c>
      <c r="GX1570" s="1">
        <v>0.39944932438917619</v>
      </c>
      <c r="GY1570" s="1">
        <v>3.036990343597491E-3</v>
      </c>
      <c r="GZ1570" s="1">
        <v>-1.538114387597119E-6</v>
      </c>
      <c r="HA1570" s="1">
        <v>3.3909691194327332E-10</v>
      </c>
      <c r="HB1570" s="1">
        <v>-6.6822494577568767E-2</v>
      </c>
      <c r="HC1570" s="1">
        <v>9.7621983196103414E-3</v>
      </c>
      <c r="HD1570" s="1">
        <v>-3.3387782167185642E-4</v>
      </c>
      <c r="HE1570" s="1">
        <v>2.632278881966732E-6</v>
      </c>
      <c r="HF1570" s="1">
        <v>6</v>
      </c>
      <c r="HG1570" s="1">
        <v>2134</v>
      </c>
      <c r="HH1570" s="1">
        <v>2</v>
      </c>
      <c r="HI1570" s="1">
        <v>31</v>
      </c>
      <c r="HJ1570" s="1">
        <v>11.5</v>
      </c>
      <c r="HK1570" s="1">
        <v>11.5</v>
      </c>
      <c r="HL1570" s="1">
        <v>3.4680200000000001</v>
      </c>
      <c r="HM1570" s="1">
        <v>2.2985799999999998</v>
      </c>
      <c r="HN1570" s="1">
        <v>1.4978</v>
      </c>
      <c r="HO1570" s="1">
        <v>2.3083499999999999</v>
      </c>
      <c r="HP1570" s="1">
        <v>1.5478499999999999</v>
      </c>
      <c r="HQ1570" s="1">
        <v>2.4377399999999998</v>
      </c>
      <c r="HR1570" s="1">
        <v>43.809199999999997</v>
      </c>
      <c r="HS1570" s="1">
        <v>13.492900000000001</v>
      </c>
      <c r="HT1570" s="1">
        <v>18</v>
      </c>
      <c r="HU1570" s="1">
        <v>322.46899999999999</v>
      </c>
      <c r="HV1570" s="1">
        <v>464.98500000000001</v>
      </c>
      <c r="HW1570" s="1">
        <v>25.147099999999998</v>
      </c>
      <c r="HX1570" s="1">
        <v>34.824599999999997</v>
      </c>
      <c r="HY1570" s="1">
        <v>30.000599999999999</v>
      </c>
      <c r="HZ1570" s="1">
        <v>34.590899999999998</v>
      </c>
      <c r="IA1570" s="1">
        <v>34.660600000000002</v>
      </c>
      <c r="IB1570" s="1">
        <v>69.502499999999998</v>
      </c>
      <c r="IC1570" s="1">
        <v>31.122900000000001</v>
      </c>
      <c r="ID1570" s="1">
        <v>0</v>
      </c>
      <c r="IE1570" s="1">
        <v>25.147099999999998</v>
      </c>
      <c r="IF1570" s="1">
        <v>1788.52</v>
      </c>
      <c r="IG1570" s="1">
        <v>24.4711</v>
      </c>
      <c r="IH1570" s="1">
        <v>100.172</v>
      </c>
      <c r="II1570" s="1">
        <v>99.852099999999993</v>
      </c>
      <c r="IJ1570" s="1" t="s">
        <v>1117</v>
      </c>
    </row>
    <row r="1571" spans="1:244" ht="15.75" customHeight="1" x14ac:dyDescent="0.3">
      <c r="A1571" s="1">
        <v>1555</v>
      </c>
      <c r="B1571" s="1">
        <v>1659891804.5999999</v>
      </c>
      <c r="C1571" s="1">
        <v>11547.5</v>
      </c>
      <c r="D1571" s="1" t="s">
        <v>3381</v>
      </c>
      <c r="E1571" s="1" t="s">
        <v>3382</v>
      </c>
      <c r="F1571" s="1">
        <v>1</v>
      </c>
      <c r="G1571" s="1" t="s">
        <v>2704</v>
      </c>
      <c r="H1571" s="1" t="s">
        <v>345</v>
      </c>
      <c r="I1571" s="1" t="s">
        <v>1102</v>
      </c>
      <c r="J1571" s="1" t="s">
        <v>1103</v>
      </c>
      <c r="K1571" s="1" t="s">
        <v>1104</v>
      </c>
      <c r="L1571" s="1" t="s">
        <v>2705</v>
      </c>
      <c r="M1571" s="1" t="s">
        <v>346</v>
      </c>
      <c r="N1571" s="1">
        <v>1659891796.5999999</v>
      </c>
      <c r="O1571" s="1">
        <f t="shared" si="204"/>
        <v>2.4872407421842884E-3</v>
      </c>
      <c r="P1571" s="1">
        <f t="shared" si="205"/>
        <v>2.4872407421842881</v>
      </c>
      <c r="Q1571" s="1">
        <f t="shared" si="206"/>
        <v>28.937089205295258</v>
      </c>
      <c r="R1571" s="1">
        <f t="shared" si="207"/>
        <v>1649.056875</v>
      </c>
      <c r="S1571" s="1">
        <f t="shared" si="208"/>
        <v>1220.3397676025825</v>
      </c>
      <c r="T1571" s="1">
        <f t="shared" si="209"/>
        <v>120.86775574355009</v>
      </c>
      <c r="U1571" s="1">
        <f t="shared" si="210"/>
        <v>163.32976181403285</v>
      </c>
      <c r="V1571" s="1">
        <f t="shared" si="211"/>
        <v>0.12376241885789364</v>
      </c>
      <c r="W1571" s="1">
        <f t="shared" si="212"/>
        <v>2.9108648171172873</v>
      </c>
      <c r="X1571" s="1">
        <f t="shared" si="213"/>
        <v>0.12091168725188997</v>
      </c>
      <c r="Y1571" s="1">
        <f t="shared" si="214"/>
        <v>7.5820462402604483E-2</v>
      </c>
      <c r="Z1571" s="1">
        <f t="shared" si="215"/>
        <v>321.51591974999997</v>
      </c>
      <c r="AA1571" s="1">
        <f t="shared" si="216"/>
        <v>32.250969932838935</v>
      </c>
      <c r="AB1571" s="1">
        <f t="shared" si="217"/>
        <v>31.60825625</v>
      </c>
      <c r="AC1571" s="1">
        <f t="shared" si="218"/>
        <v>4.6702220422466949</v>
      </c>
      <c r="AD1571" s="1">
        <f t="shared" si="219"/>
        <v>60.049056119013635</v>
      </c>
      <c r="AE1571" s="1">
        <f t="shared" si="220"/>
        <v>2.7087031891321969</v>
      </c>
      <c r="AF1571" s="1">
        <f t="shared" si="221"/>
        <v>4.5108172620793727</v>
      </c>
      <c r="AG1571" s="1">
        <f t="shared" si="222"/>
        <v>1.961518853114498</v>
      </c>
      <c r="AH1571" s="1">
        <f t="shared" si="223"/>
        <v>-109.68731673032711</v>
      </c>
      <c r="AI1571" s="1">
        <f t="shared" si="224"/>
        <v>-95.7962889654695</v>
      </c>
      <c r="AJ1571" s="1">
        <f t="shared" si="225"/>
        <v>-7.4123711225382953</v>
      </c>
      <c r="AK1571" s="1">
        <f t="shared" si="226"/>
        <v>108.61994293166509</v>
      </c>
      <c r="AL1571" s="1">
        <f t="shared" si="227"/>
        <v>58.684091957534172</v>
      </c>
      <c r="AM1571" s="1">
        <f t="shared" si="228"/>
        <v>2.4957899601466154</v>
      </c>
      <c r="AN1571" s="1">
        <f t="shared" si="229"/>
        <v>28.937089205295258</v>
      </c>
      <c r="AO1571" s="1">
        <v>1796.1664713879061</v>
      </c>
      <c r="AP1571" s="1">
        <v>1734.086121212121</v>
      </c>
      <c r="AQ1571" s="1">
        <v>5.1051345450587826</v>
      </c>
      <c r="AR1571" s="1">
        <v>66.332459273180504</v>
      </c>
      <c r="AS1571" s="1">
        <f t="shared" si="230"/>
        <v>2.4872407421842881</v>
      </c>
      <c r="AT1571" s="1">
        <v>24.43763829441799</v>
      </c>
      <c r="AU1571" s="1">
        <v>27.340110303030301</v>
      </c>
      <c r="AV1571" s="1">
        <v>-1.163967697071231E-5</v>
      </c>
      <c r="AW1571" s="1">
        <v>80.638585768873753</v>
      </c>
      <c r="AX1571" s="1">
        <v>162</v>
      </c>
      <c r="AY1571" s="1">
        <v>32</v>
      </c>
      <c r="AZ1571" s="1">
        <f t="shared" si="231"/>
        <v>1</v>
      </c>
      <c r="BA1571" s="1">
        <f t="shared" si="232"/>
        <v>0</v>
      </c>
      <c r="BB1571" s="1">
        <f t="shared" si="233"/>
        <v>51628.106014658486</v>
      </c>
      <c r="BC1571" s="1">
        <f t="shared" si="234"/>
        <v>2000.003125</v>
      </c>
      <c r="BD1571" s="1">
        <f t="shared" si="235"/>
        <v>1681.2023249999997</v>
      </c>
      <c r="BE1571" s="1">
        <f t="shared" si="236"/>
        <v>0.84059984906273577</v>
      </c>
      <c r="BF1571" s="1">
        <f t="shared" si="237"/>
        <v>0.16075770869108016</v>
      </c>
      <c r="BG1571" s="1">
        <v>6</v>
      </c>
      <c r="BH1571" s="1">
        <v>0.5</v>
      </c>
      <c r="BI1571" s="1" t="s">
        <v>347</v>
      </c>
      <c r="BJ1571" s="1">
        <v>2</v>
      </c>
      <c r="BK1571" s="1" t="b">
        <v>1</v>
      </c>
      <c r="BL1571" s="1">
        <v>1659891796.5999999</v>
      </c>
      <c r="BM1571" s="1">
        <v>1649.056875</v>
      </c>
      <c r="BN1571" s="1">
        <v>1724.3987500000001</v>
      </c>
      <c r="BO1571" s="1">
        <v>27.348387500000001</v>
      </c>
      <c r="BP1571" s="1">
        <v>24.436037500000001</v>
      </c>
      <c r="BQ1571" s="1">
        <v>1646.3131249999999</v>
      </c>
      <c r="BR1571" s="1">
        <v>27.344087500000001</v>
      </c>
      <c r="BS1571" s="1">
        <v>500.11862500000001</v>
      </c>
      <c r="BT1571" s="1">
        <v>98.944175000000001</v>
      </c>
      <c r="BU1571" s="1">
        <v>0.10017228124999999</v>
      </c>
      <c r="BV1571" s="1">
        <v>30.99781875</v>
      </c>
      <c r="BW1571" s="1">
        <v>31.60825625</v>
      </c>
      <c r="BX1571" s="1">
        <v>999.9</v>
      </c>
      <c r="BY1571" s="1">
        <v>0</v>
      </c>
      <c r="BZ1571" s="1">
        <v>0</v>
      </c>
      <c r="CA1571" s="1">
        <v>9999.4468750000015</v>
      </c>
      <c r="CB1571" s="1">
        <v>0</v>
      </c>
      <c r="CC1571" s="1">
        <v>1913.913125</v>
      </c>
      <c r="CD1571" s="1">
        <v>-75.340337500000004</v>
      </c>
      <c r="CE1571" s="1">
        <v>1695.425</v>
      </c>
      <c r="CF1571" s="1">
        <v>1767.589375</v>
      </c>
      <c r="CG1571" s="1">
        <v>2.912355625</v>
      </c>
      <c r="CH1571" s="1">
        <v>1724.3987500000001</v>
      </c>
      <c r="CI1571" s="1">
        <v>24.436037500000001</v>
      </c>
      <c r="CJ1571" s="1">
        <v>2.7059625</v>
      </c>
      <c r="CK1571" s="1">
        <v>2.4178031249999998</v>
      </c>
      <c r="CL1571" s="1">
        <v>22.321362499999999</v>
      </c>
      <c r="CM1571" s="1">
        <v>20.483499999999999</v>
      </c>
      <c r="CN1571" s="1">
        <v>2000.003125</v>
      </c>
      <c r="CO1571" s="1">
        <v>0.98000556250000004</v>
      </c>
      <c r="CP1571" s="1">
        <v>1.9994737499999998E-2</v>
      </c>
      <c r="CQ1571" s="1">
        <v>0</v>
      </c>
      <c r="CR1571" s="1">
        <v>2.6165625000000001</v>
      </c>
      <c r="CS1571" s="1">
        <v>0</v>
      </c>
      <c r="CT1571" s="1">
        <v>16787.306250000001</v>
      </c>
      <c r="CU1571" s="1">
        <v>17412.375</v>
      </c>
      <c r="CV1571" s="1">
        <v>44.625</v>
      </c>
      <c r="CW1571" s="1">
        <v>46.561999999999998</v>
      </c>
      <c r="CX1571" s="1">
        <v>44.706687499999987</v>
      </c>
      <c r="CY1571" s="1">
        <v>44.593499999999999</v>
      </c>
      <c r="CZ1571" s="1">
        <v>44.561999999999998</v>
      </c>
      <c r="DA1571" s="1">
        <v>1960.0131249999999</v>
      </c>
      <c r="DB1571" s="1">
        <v>39.99</v>
      </c>
      <c r="DC1571" s="1">
        <v>0</v>
      </c>
      <c r="DD1571" s="1">
        <v>1659891803.9000001</v>
      </c>
      <c r="DE1571" s="1">
        <v>0</v>
      </c>
      <c r="DF1571" s="1">
        <v>1659891113.0999999</v>
      </c>
      <c r="DG1571" s="1" t="s">
        <v>2706</v>
      </c>
      <c r="DH1571" s="1">
        <v>1659891112.5999999</v>
      </c>
      <c r="DI1571" s="1">
        <v>1659891113.0999999</v>
      </c>
      <c r="DJ1571" s="1">
        <v>29</v>
      </c>
      <c r="DK1571" s="1">
        <v>0.08</v>
      </c>
      <c r="DL1571" s="1">
        <v>-6.0000000000000001E-3</v>
      </c>
      <c r="DM1571" s="1">
        <v>1.387</v>
      </c>
      <c r="DN1571" s="1">
        <v>1.0999999999999999E-2</v>
      </c>
      <c r="DO1571" s="1">
        <v>400</v>
      </c>
      <c r="DP1571" s="1">
        <v>24</v>
      </c>
      <c r="DQ1571" s="1">
        <v>0.14000000000000001</v>
      </c>
      <c r="DR1571" s="1">
        <v>0.05</v>
      </c>
      <c r="DS1571" s="1">
        <v>28.56093665249951</v>
      </c>
      <c r="DT1571" s="1">
        <v>-0.78502590406148642</v>
      </c>
      <c r="DU1571" s="1">
        <v>0.18226177629253729</v>
      </c>
      <c r="DV1571" s="1">
        <v>0</v>
      </c>
      <c r="DW1571" s="1">
        <v>-75.323512903225819</v>
      </c>
      <c r="DX1571" s="1">
        <v>-1.7227016129031949</v>
      </c>
      <c r="DY1571" s="1">
        <v>0.1474777200055063</v>
      </c>
      <c r="DZ1571" s="1">
        <v>0</v>
      </c>
      <c r="EA1571" s="1">
        <v>1223.12333814522</v>
      </c>
      <c r="EB1571" s="1">
        <v>282.87342450771501</v>
      </c>
      <c r="EC1571" s="1">
        <v>20.5353823767371</v>
      </c>
      <c r="ED1571" s="1">
        <v>0</v>
      </c>
      <c r="EE1571" s="1">
        <v>2.9167700000000001</v>
      </c>
      <c r="EF1571" s="1">
        <v>-9.4214634146336601E-2</v>
      </c>
      <c r="EG1571" s="1">
        <v>9.4007783798120328E-3</v>
      </c>
      <c r="EH1571" s="1">
        <v>1</v>
      </c>
      <c r="EI1571" s="1">
        <v>1.9612998548007741</v>
      </c>
      <c r="EJ1571" s="1">
        <v>2.5034781190077168E-2</v>
      </c>
      <c r="EK1571" s="1">
        <v>2.401841145613265E-3</v>
      </c>
      <c r="EL1571" s="1">
        <v>1</v>
      </c>
      <c r="EM1571" s="1">
        <v>2</v>
      </c>
      <c r="EN1571" s="1">
        <v>5</v>
      </c>
      <c r="EO1571" s="1" t="s">
        <v>386</v>
      </c>
      <c r="EP1571" s="1">
        <v>2.9399899999999999</v>
      </c>
      <c r="EQ1571" s="1">
        <v>2.80139</v>
      </c>
      <c r="ER1571" s="1">
        <v>0.227079</v>
      </c>
      <c r="ES1571" s="1">
        <v>0.23293700000000001</v>
      </c>
      <c r="ET1571" s="1">
        <v>0.11683200000000001</v>
      </c>
      <c r="EU1571" s="1">
        <v>0.108011</v>
      </c>
      <c r="EV1571" s="1">
        <v>15771.3</v>
      </c>
      <c r="EW1571" s="1">
        <v>16409.400000000001</v>
      </c>
      <c r="EX1571" s="1">
        <v>23752.1</v>
      </c>
      <c r="EY1571" s="1">
        <v>24921.3</v>
      </c>
      <c r="EZ1571" s="1">
        <v>33593</v>
      </c>
      <c r="FA1571" s="1">
        <v>35510</v>
      </c>
      <c r="FB1571" s="1">
        <v>43326.400000000001</v>
      </c>
      <c r="FC1571" s="1">
        <v>46075.1</v>
      </c>
      <c r="FD1571" s="1">
        <v>1.5928800000000001</v>
      </c>
      <c r="FE1571" s="1">
        <v>1.7776799999999999</v>
      </c>
      <c r="FF1571" s="1">
        <v>5.6818100000000003E-2</v>
      </c>
      <c r="FG1571" s="1">
        <v>0</v>
      </c>
      <c r="FH1571" s="1">
        <v>30.686</v>
      </c>
      <c r="FI1571" s="1">
        <v>999.9</v>
      </c>
      <c r="FJ1571" s="1">
        <v>46.2</v>
      </c>
      <c r="FK1571" s="1">
        <v>40.5</v>
      </c>
      <c r="FL1571" s="1">
        <v>35.554000000000002</v>
      </c>
      <c r="FM1571" s="1">
        <v>63.373600000000003</v>
      </c>
      <c r="FN1571" s="1">
        <v>25.552900000000001</v>
      </c>
      <c r="FO1571" s="1">
        <v>1</v>
      </c>
      <c r="FP1571" s="1">
        <v>0.64473599999999998</v>
      </c>
      <c r="FQ1571" s="1">
        <v>4.0071500000000002</v>
      </c>
      <c r="FR1571" s="1">
        <v>20.271100000000001</v>
      </c>
      <c r="FS1571" s="1">
        <v>5.2111499999999999</v>
      </c>
      <c r="FT1571" s="1">
        <v>11.908099999999999</v>
      </c>
      <c r="FU1571" s="1">
        <v>5.0030000000000001</v>
      </c>
      <c r="FV1571" s="1">
        <v>3.2902499999999999</v>
      </c>
      <c r="FW1571" s="1">
        <v>9999</v>
      </c>
      <c r="FX1571" s="1">
        <v>9999</v>
      </c>
      <c r="FY1571" s="1">
        <v>9999</v>
      </c>
      <c r="FZ1571" s="1">
        <v>999.9</v>
      </c>
      <c r="GA1571" s="1">
        <v>1.85978</v>
      </c>
      <c r="GB1571" s="1">
        <v>1.85486</v>
      </c>
      <c r="GC1571" s="1">
        <v>1.85795</v>
      </c>
      <c r="GD1571" s="1">
        <v>1.8565100000000001</v>
      </c>
      <c r="GE1571" s="1">
        <v>1.8552299999999999</v>
      </c>
      <c r="GF1571" s="1">
        <v>1.85476</v>
      </c>
      <c r="GG1571" s="1">
        <v>1.8536600000000001</v>
      </c>
      <c r="GH1571" s="1">
        <v>1.85656</v>
      </c>
      <c r="GI1571" s="1">
        <v>0</v>
      </c>
      <c r="GJ1571" s="1">
        <v>0</v>
      </c>
      <c r="GK1571" s="1">
        <v>0</v>
      </c>
      <c r="GL1571" s="1">
        <v>0</v>
      </c>
      <c r="GM1571" s="1" t="s">
        <v>350</v>
      </c>
      <c r="GN1571" s="1" t="s">
        <v>351</v>
      </c>
      <c r="GO1571" s="1" t="s">
        <v>352</v>
      </c>
      <c r="GP1571" s="1" t="s">
        <v>352</v>
      </c>
      <c r="GQ1571" s="1" t="s">
        <v>352</v>
      </c>
      <c r="GR1571" s="1" t="s">
        <v>352</v>
      </c>
      <c r="GS1571" s="1">
        <v>0</v>
      </c>
      <c r="GT1571" s="1">
        <v>100</v>
      </c>
      <c r="GU1571" s="1">
        <v>100</v>
      </c>
      <c r="GV1571" s="1">
        <v>2.77</v>
      </c>
      <c r="GW1571" s="1">
        <v>4.3E-3</v>
      </c>
      <c r="GX1571" s="1">
        <v>0.39944932438917619</v>
      </c>
      <c r="GY1571" s="1">
        <v>3.036990343597491E-3</v>
      </c>
      <c r="GZ1571" s="1">
        <v>-1.538114387597119E-6</v>
      </c>
      <c r="HA1571" s="1">
        <v>3.3909691194327332E-10</v>
      </c>
      <c r="HB1571" s="1">
        <v>-6.6822494577568767E-2</v>
      </c>
      <c r="HC1571" s="1">
        <v>9.7621983196103414E-3</v>
      </c>
      <c r="HD1571" s="1">
        <v>-3.3387782167185642E-4</v>
      </c>
      <c r="HE1571" s="1">
        <v>2.632278881966732E-6</v>
      </c>
      <c r="HF1571" s="1">
        <v>6</v>
      </c>
      <c r="HG1571" s="1">
        <v>2134</v>
      </c>
      <c r="HH1571" s="1">
        <v>2</v>
      </c>
      <c r="HI1571" s="1">
        <v>31</v>
      </c>
      <c r="HJ1571" s="1">
        <v>11.5</v>
      </c>
      <c r="HK1571" s="1">
        <v>11.5</v>
      </c>
      <c r="HL1571" s="1">
        <v>3.4753400000000001</v>
      </c>
      <c r="HM1571" s="1">
        <v>2.3278799999999999</v>
      </c>
      <c r="HN1571" s="1">
        <v>1.4978</v>
      </c>
      <c r="HO1571" s="1">
        <v>2.3083499999999999</v>
      </c>
      <c r="HP1571" s="1">
        <v>1.5478499999999999</v>
      </c>
      <c r="HQ1571" s="1">
        <v>2.34741</v>
      </c>
      <c r="HR1571" s="1">
        <v>43.809199999999997</v>
      </c>
      <c r="HS1571" s="1">
        <v>13.4841</v>
      </c>
      <c r="HT1571" s="1">
        <v>18</v>
      </c>
      <c r="HU1571" s="1">
        <v>322.79700000000003</v>
      </c>
      <c r="HV1571" s="1">
        <v>465.00599999999997</v>
      </c>
      <c r="HW1571" s="1">
        <v>25.147300000000001</v>
      </c>
      <c r="HX1571" s="1">
        <v>34.825699999999998</v>
      </c>
      <c r="HY1571" s="1">
        <v>30.000699999999998</v>
      </c>
      <c r="HZ1571" s="1">
        <v>34.591700000000003</v>
      </c>
      <c r="IA1571" s="1">
        <v>34.6614</v>
      </c>
      <c r="IB1571" s="1">
        <v>69.602400000000003</v>
      </c>
      <c r="IC1571" s="1">
        <v>31.122900000000001</v>
      </c>
      <c r="ID1571" s="1">
        <v>0</v>
      </c>
      <c r="IE1571" s="1">
        <v>25.147099999999998</v>
      </c>
      <c r="IF1571" s="1">
        <v>1788.52</v>
      </c>
      <c r="IG1571" s="1">
        <v>24.4711</v>
      </c>
      <c r="IH1571" s="1">
        <v>100.172</v>
      </c>
      <c r="II1571" s="1">
        <v>99.851799999999997</v>
      </c>
      <c r="IJ1571" s="1" t="s">
        <v>1117</v>
      </c>
    </row>
    <row r="1572" spans="1:244" ht="15.75" customHeight="1" x14ac:dyDescent="0.3">
      <c r="A1572" s="1">
        <v>1556</v>
      </c>
      <c r="B1572" s="1">
        <v>1659891805.5999999</v>
      </c>
      <c r="C1572" s="1">
        <v>11548.5</v>
      </c>
      <c r="D1572" s="1" t="s">
        <v>3383</v>
      </c>
      <c r="E1572" s="1" t="s">
        <v>3384</v>
      </c>
      <c r="F1572" s="1">
        <v>1</v>
      </c>
      <c r="G1572" s="1" t="s">
        <v>2704</v>
      </c>
      <c r="H1572" s="1" t="s">
        <v>345</v>
      </c>
      <c r="I1572" s="1" t="s">
        <v>1102</v>
      </c>
      <c r="J1572" s="1" t="s">
        <v>1103</v>
      </c>
      <c r="K1572" s="1" t="s">
        <v>1104</v>
      </c>
      <c r="L1572" s="1" t="s">
        <v>2705</v>
      </c>
      <c r="M1572" s="1" t="s">
        <v>346</v>
      </c>
      <c r="N1572" s="1">
        <v>1659891798.099999</v>
      </c>
      <c r="O1572" s="1">
        <f t="shared" si="204"/>
        <v>2.4846063298639264E-3</v>
      </c>
      <c r="P1572" s="1">
        <f t="shared" si="205"/>
        <v>2.4846063298639263</v>
      </c>
      <c r="Q1572" s="1">
        <f t="shared" si="206"/>
        <v>28.847617528749808</v>
      </c>
      <c r="R1572" s="1">
        <f t="shared" si="207"/>
        <v>1656.5813333333331</v>
      </c>
      <c r="S1572" s="1">
        <f t="shared" si="208"/>
        <v>1228.2553312930081</v>
      </c>
      <c r="T1572" s="1">
        <f t="shared" si="209"/>
        <v>121.65182928464078</v>
      </c>
      <c r="U1572" s="1">
        <f t="shared" si="210"/>
        <v>164.07512707202238</v>
      </c>
      <c r="V1572" s="1">
        <f t="shared" si="211"/>
        <v>0.12358949463160773</v>
      </c>
      <c r="W1572" s="1">
        <f t="shared" si="212"/>
        <v>2.911157638321916</v>
      </c>
      <c r="X1572" s="1">
        <f t="shared" si="213"/>
        <v>0.12074690399613562</v>
      </c>
      <c r="Y1572" s="1">
        <f t="shared" si="214"/>
        <v>7.5716765017860385E-2</v>
      </c>
      <c r="Z1572" s="1">
        <f t="shared" si="215"/>
        <v>321.51616580000007</v>
      </c>
      <c r="AA1572" s="1">
        <f t="shared" si="216"/>
        <v>32.251829254958352</v>
      </c>
      <c r="AB1572" s="1">
        <f t="shared" si="217"/>
        <v>31.609706666666671</v>
      </c>
      <c r="AC1572" s="1">
        <f t="shared" si="218"/>
        <v>4.6706065579822234</v>
      </c>
      <c r="AD1572" s="1">
        <f t="shared" si="219"/>
        <v>60.043380812070104</v>
      </c>
      <c r="AE1572" s="1">
        <f t="shared" si="220"/>
        <v>2.7084916501380198</v>
      </c>
      <c r="AF1572" s="1">
        <f t="shared" si="221"/>
        <v>4.5108913147567975</v>
      </c>
      <c r="AG1572" s="1">
        <f t="shared" si="222"/>
        <v>1.9621149078442035</v>
      </c>
      <c r="AH1572" s="1">
        <f t="shared" si="223"/>
        <v>-109.57113914699916</v>
      </c>
      <c r="AI1572" s="1">
        <f t="shared" si="224"/>
        <v>-95.988375793254761</v>
      </c>
      <c r="AJ1572" s="1">
        <f t="shared" si="225"/>
        <v>-7.4265506979679863</v>
      </c>
      <c r="AK1572" s="1">
        <f t="shared" si="226"/>
        <v>108.53010016177819</v>
      </c>
      <c r="AL1572" s="1">
        <f t="shared" si="227"/>
        <v>58.706967211762418</v>
      </c>
      <c r="AM1572" s="1">
        <f t="shared" si="228"/>
        <v>2.4937166707271468</v>
      </c>
      <c r="AN1572" s="1">
        <f t="shared" si="229"/>
        <v>28.847617528749808</v>
      </c>
      <c r="AO1572" s="1">
        <v>1801.313855234428</v>
      </c>
      <c r="AP1572" s="1">
        <v>1739.249575757575</v>
      </c>
      <c r="AQ1572" s="1">
        <v>5.1230901614374016</v>
      </c>
      <c r="AR1572" s="1">
        <v>66.332459273180504</v>
      </c>
      <c r="AS1572" s="1">
        <f t="shared" si="230"/>
        <v>2.4846063298639263</v>
      </c>
      <c r="AT1572" s="1">
        <v>24.438505092659081</v>
      </c>
      <c r="AU1572" s="1">
        <v>27.338075151515142</v>
      </c>
      <c r="AV1572" s="1">
        <v>-3.2249384050728132E-5</v>
      </c>
      <c r="AW1572" s="1">
        <v>80.638585768873753</v>
      </c>
      <c r="AX1572" s="1">
        <v>161</v>
      </c>
      <c r="AY1572" s="1">
        <v>32</v>
      </c>
      <c r="AZ1572" s="1">
        <f t="shared" si="231"/>
        <v>1</v>
      </c>
      <c r="BA1572" s="1">
        <f t="shared" si="232"/>
        <v>0</v>
      </c>
      <c r="BB1572" s="1">
        <f t="shared" si="233"/>
        <v>51636.353261597775</v>
      </c>
      <c r="BC1572" s="1">
        <f t="shared" si="234"/>
        <v>2000.0046666666669</v>
      </c>
      <c r="BD1572" s="1">
        <f t="shared" si="235"/>
        <v>1681.2036200000002</v>
      </c>
      <c r="BE1572" s="1">
        <f t="shared" si="236"/>
        <v>0.84059984860035331</v>
      </c>
      <c r="BF1572" s="1">
        <f t="shared" si="237"/>
        <v>0.16075770779868181</v>
      </c>
      <c r="BG1572" s="1">
        <v>6</v>
      </c>
      <c r="BH1572" s="1">
        <v>0.5</v>
      </c>
      <c r="BI1572" s="1" t="s">
        <v>347</v>
      </c>
      <c r="BJ1572" s="1">
        <v>2</v>
      </c>
      <c r="BK1572" s="1" t="b">
        <v>1</v>
      </c>
      <c r="BL1572" s="1">
        <v>1659891798.099999</v>
      </c>
      <c r="BM1572" s="1">
        <v>1656.5813333333331</v>
      </c>
      <c r="BN1572" s="1">
        <v>1731.97</v>
      </c>
      <c r="BO1572" s="1">
        <v>27.346233333333331</v>
      </c>
      <c r="BP1572" s="1">
        <v>24.436260000000001</v>
      </c>
      <c r="BQ1572" s="1">
        <v>1653.832666666666</v>
      </c>
      <c r="BR1572" s="1">
        <v>27.341920000000009</v>
      </c>
      <c r="BS1572" s="1">
        <v>500.11239999999998</v>
      </c>
      <c r="BT1572" s="1">
        <v>98.944240000000008</v>
      </c>
      <c r="BU1572" s="1">
        <v>0.10017379999999999</v>
      </c>
      <c r="BV1572" s="1">
        <v>30.998106666666668</v>
      </c>
      <c r="BW1572" s="1">
        <v>31.609706666666671</v>
      </c>
      <c r="BX1572" s="1">
        <v>999.89999999999986</v>
      </c>
      <c r="BY1572" s="1">
        <v>0</v>
      </c>
      <c r="BZ1572" s="1">
        <v>0</v>
      </c>
      <c r="CA1572" s="1">
        <v>10001.11533333333</v>
      </c>
      <c r="CB1572" s="1">
        <v>0</v>
      </c>
      <c r="CC1572" s="1">
        <v>1903.3226666666669</v>
      </c>
      <c r="CD1572" s="1">
        <v>-75.387066666666669</v>
      </c>
      <c r="CE1572" s="1">
        <v>1703.1579999999999</v>
      </c>
      <c r="CF1572" s="1">
        <v>1775.350666666666</v>
      </c>
      <c r="CG1572" s="1">
        <v>2.9099746666666659</v>
      </c>
      <c r="CH1572" s="1">
        <v>1731.97</v>
      </c>
      <c r="CI1572" s="1">
        <v>24.436260000000001</v>
      </c>
      <c r="CJ1572" s="1">
        <v>2.7057513333333332</v>
      </c>
      <c r="CK1572" s="1">
        <v>2.4178273333333329</v>
      </c>
      <c r="CL1572" s="1">
        <v>22.32007333333333</v>
      </c>
      <c r="CM1572" s="1">
        <v>20.483666666666672</v>
      </c>
      <c r="CN1572" s="1">
        <v>2000.0046666666669</v>
      </c>
      <c r="CO1572" s="1">
        <v>0.98000540000000003</v>
      </c>
      <c r="CP1572" s="1">
        <v>1.9994899999999999E-2</v>
      </c>
      <c r="CQ1572" s="1">
        <v>0</v>
      </c>
      <c r="CR1572" s="1">
        <v>2.5386000000000002</v>
      </c>
      <c r="CS1572" s="1">
        <v>0</v>
      </c>
      <c r="CT1572" s="1">
        <v>16786.546666666669</v>
      </c>
      <c r="CU1572" s="1">
        <v>17412.386666666669</v>
      </c>
      <c r="CV1572" s="1">
        <v>44.625</v>
      </c>
      <c r="CW1572" s="1">
        <v>46.561999999999998</v>
      </c>
      <c r="CX1572" s="1">
        <v>44.712200000000003</v>
      </c>
      <c r="CY1572" s="1">
        <v>44.591400000000007</v>
      </c>
      <c r="CZ1572" s="1">
        <v>44.561999999999998</v>
      </c>
      <c r="DA1572" s="1">
        <v>1960.0146666666669</v>
      </c>
      <c r="DB1572" s="1">
        <v>39.99</v>
      </c>
      <c r="DC1572" s="1">
        <v>0</v>
      </c>
      <c r="DD1572" s="1">
        <v>1659891804.5</v>
      </c>
      <c r="DE1572" s="1">
        <v>0</v>
      </c>
      <c r="DF1572" s="1">
        <v>1659891113.0999999</v>
      </c>
      <c r="DG1572" s="1" t="s">
        <v>2706</v>
      </c>
      <c r="DH1572" s="1">
        <v>1659891112.5999999</v>
      </c>
      <c r="DI1572" s="1">
        <v>1659891113.0999999</v>
      </c>
      <c r="DJ1572" s="1">
        <v>29</v>
      </c>
      <c r="DK1572" s="1">
        <v>0.08</v>
      </c>
      <c r="DL1572" s="1">
        <v>-6.0000000000000001E-3</v>
      </c>
      <c r="DM1572" s="1">
        <v>1.387</v>
      </c>
      <c r="DN1572" s="1">
        <v>1.0999999999999999E-2</v>
      </c>
      <c r="DO1572" s="1">
        <v>400</v>
      </c>
      <c r="DP1572" s="1">
        <v>24</v>
      </c>
      <c r="DQ1572" s="1">
        <v>0.14000000000000001</v>
      </c>
      <c r="DR1572" s="1">
        <v>0.05</v>
      </c>
      <c r="DS1572" s="1">
        <v>28.576478299456891</v>
      </c>
      <c r="DT1572" s="1">
        <v>0.53188005952065875</v>
      </c>
      <c r="DU1572" s="1">
        <v>0.2082929312570293</v>
      </c>
      <c r="DV1572" s="1">
        <v>0</v>
      </c>
      <c r="DW1572" s="1">
        <v>-75.373956666666672</v>
      </c>
      <c r="DX1572" s="1">
        <v>-1.693265406006496</v>
      </c>
      <c r="DY1572" s="1">
        <v>0.1401255310625269</v>
      </c>
      <c r="DZ1572" s="1">
        <v>0</v>
      </c>
      <c r="EA1572" s="1">
        <v>1228.5649723671941</v>
      </c>
      <c r="EB1572" s="1">
        <v>270.1943279067392</v>
      </c>
      <c r="EC1572" s="1">
        <v>20.309023996278281</v>
      </c>
      <c r="ED1572" s="1">
        <v>0</v>
      </c>
      <c r="EE1572" s="1">
        <v>2.91430575</v>
      </c>
      <c r="EF1572" s="1">
        <v>-9.4789080675418025E-2</v>
      </c>
      <c r="EG1572" s="1">
        <v>9.2319068689789147E-3</v>
      </c>
      <c r="EH1572" s="1">
        <v>1</v>
      </c>
      <c r="EI1572" s="1">
        <v>1.9617424309869971</v>
      </c>
      <c r="EJ1572" s="1">
        <v>1.7531563796177142E-2</v>
      </c>
      <c r="EK1572" s="1">
        <v>1.9933008996665239E-3</v>
      </c>
      <c r="EL1572" s="1">
        <v>1</v>
      </c>
      <c r="EM1572" s="1">
        <v>2</v>
      </c>
      <c r="EN1572" s="1">
        <v>5</v>
      </c>
      <c r="EO1572" s="1" t="s">
        <v>386</v>
      </c>
      <c r="EP1572" s="1">
        <v>2.9401000000000002</v>
      </c>
      <c r="EQ1572" s="1">
        <v>2.80139</v>
      </c>
      <c r="ER1572" s="1">
        <v>0.22747000000000001</v>
      </c>
      <c r="ES1572" s="1">
        <v>0.233321</v>
      </c>
      <c r="ET1572" s="1">
        <v>0.116826</v>
      </c>
      <c r="EU1572" s="1">
        <v>0.108012</v>
      </c>
      <c r="EV1572" s="1">
        <v>15763.3</v>
      </c>
      <c r="EW1572" s="1">
        <v>16401</v>
      </c>
      <c r="EX1572" s="1">
        <v>23752.1</v>
      </c>
      <c r="EY1572" s="1">
        <v>24921.1</v>
      </c>
      <c r="EZ1572" s="1">
        <v>33593.300000000003</v>
      </c>
      <c r="FA1572" s="1">
        <v>35509.800000000003</v>
      </c>
      <c r="FB1572" s="1">
        <v>43326.400000000001</v>
      </c>
      <c r="FC1572" s="1">
        <v>46074.9</v>
      </c>
      <c r="FD1572" s="1">
        <v>1.5940000000000001</v>
      </c>
      <c r="FE1572" s="1">
        <v>1.77765</v>
      </c>
      <c r="FF1572" s="1">
        <v>5.6661700000000002E-2</v>
      </c>
      <c r="FG1572" s="1">
        <v>0</v>
      </c>
      <c r="FH1572" s="1">
        <v>30.686</v>
      </c>
      <c r="FI1572" s="1">
        <v>999.9</v>
      </c>
      <c r="FJ1572" s="1">
        <v>46.2</v>
      </c>
      <c r="FK1572" s="1">
        <v>40.5</v>
      </c>
      <c r="FL1572" s="1">
        <v>35.553100000000001</v>
      </c>
      <c r="FM1572" s="1">
        <v>63.093600000000002</v>
      </c>
      <c r="FN1572" s="1">
        <v>26.189900000000002</v>
      </c>
      <c r="FO1572" s="1">
        <v>1</v>
      </c>
      <c r="FP1572" s="1">
        <v>0.64485999999999999</v>
      </c>
      <c r="FQ1572" s="1">
        <v>4.0079099999999999</v>
      </c>
      <c r="FR1572" s="1">
        <v>20.271100000000001</v>
      </c>
      <c r="FS1572" s="1">
        <v>5.2111499999999999</v>
      </c>
      <c r="FT1572" s="1">
        <v>11.908099999999999</v>
      </c>
      <c r="FU1572" s="1">
        <v>5.0028499999999996</v>
      </c>
      <c r="FV1572" s="1">
        <v>3.2902</v>
      </c>
      <c r="FW1572" s="1">
        <v>9999</v>
      </c>
      <c r="FX1572" s="1">
        <v>9999</v>
      </c>
      <c r="FY1572" s="1">
        <v>9999</v>
      </c>
      <c r="FZ1572" s="1">
        <v>999.9</v>
      </c>
      <c r="GA1572" s="1">
        <v>1.8597699999999999</v>
      </c>
      <c r="GB1572" s="1">
        <v>1.85486</v>
      </c>
      <c r="GC1572" s="1">
        <v>1.85795</v>
      </c>
      <c r="GD1572" s="1">
        <v>1.8565100000000001</v>
      </c>
      <c r="GE1572" s="1">
        <v>1.8552</v>
      </c>
      <c r="GF1572" s="1">
        <v>1.8547400000000001</v>
      </c>
      <c r="GG1572" s="1">
        <v>1.8536600000000001</v>
      </c>
      <c r="GH1572" s="1">
        <v>1.85656</v>
      </c>
      <c r="GI1572" s="1">
        <v>0</v>
      </c>
      <c r="GJ1572" s="1">
        <v>0</v>
      </c>
      <c r="GK1572" s="1">
        <v>0</v>
      </c>
      <c r="GL1572" s="1">
        <v>0</v>
      </c>
      <c r="GM1572" s="1" t="s">
        <v>350</v>
      </c>
      <c r="GN1572" s="1" t="s">
        <v>351</v>
      </c>
      <c r="GO1572" s="1" t="s">
        <v>352</v>
      </c>
      <c r="GP1572" s="1" t="s">
        <v>352</v>
      </c>
      <c r="GQ1572" s="1" t="s">
        <v>352</v>
      </c>
      <c r="GR1572" s="1" t="s">
        <v>352</v>
      </c>
      <c r="GS1572" s="1">
        <v>0</v>
      </c>
      <c r="GT1572" s="1">
        <v>100</v>
      </c>
      <c r="GU1572" s="1">
        <v>100</v>
      </c>
      <c r="GV1572" s="1">
        <v>2.78</v>
      </c>
      <c r="GW1572" s="1">
        <v>4.3E-3</v>
      </c>
      <c r="GX1572" s="1">
        <v>0.39944932438917619</v>
      </c>
      <c r="GY1572" s="1">
        <v>3.036990343597491E-3</v>
      </c>
      <c r="GZ1572" s="1">
        <v>-1.538114387597119E-6</v>
      </c>
      <c r="HA1572" s="1">
        <v>3.3909691194327332E-10</v>
      </c>
      <c r="HB1572" s="1">
        <v>-6.6822494577568767E-2</v>
      </c>
      <c r="HC1572" s="1">
        <v>9.7621983196103414E-3</v>
      </c>
      <c r="HD1572" s="1">
        <v>-3.3387782167185642E-4</v>
      </c>
      <c r="HE1572" s="1">
        <v>2.632278881966732E-6</v>
      </c>
      <c r="HF1572" s="1">
        <v>6</v>
      </c>
      <c r="HG1572" s="1">
        <v>2134</v>
      </c>
      <c r="HH1572" s="1">
        <v>2</v>
      </c>
      <c r="HI1572" s="1">
        <v>31</v>
      </c>
      <c r="HJ1572" s="1">
        <v>11.6</v>
      </c>
      <c r="HK1572" s="1">
        <v>11.5</v>
      </c>
      <c r="HL1572" s="1">
        <v>3.4838900000000002</v>
      </c>
      <c r="HM1572" s="1">
        <v>2.3022499999999999</v>
      </c>
      <c r="HN1572" s="1">
        <v>1.4978</v>
      </c>
      <c r="HO1572" s="1">
        <v>2.3083499999999999</v>
      </c>
      <c r="HP1572" s="1">
        <v>1.5478499999999999</v>
      </c>
      <c r="HQ1572" s="1">
        <v>2.4487299999999999</v>
      </c>
      <c r="HR1572" s="1">
        <v>43.8367</v>
      </c>
      <c r="HS1572" s="1">
        <v>13.4841</v>
      </c>
      <c r="HT1572" s="1">
        <v>18</v>
      </c>
      <c r="HU1572" s="1">
        <v>323.30500000000001</v>
      </c>
      <c r="HV1572" s="1">
        <v>464.99599999999998</v>
      </c>
      <c r="HW1572" s="1">
        <v>25.147400000000001</v>
      </c>
      <c r="HX1572" s="1">
        <v>34.826999999999998</v>
      </c>
      <c r="HY1572" s="1">
        <v>30.000599999999999</v>
      </c>
      <c r="HZ1572" s="1">
        <v>34.592399999999998</v>
      </c>
      <c r="IA1572" s="1">
        <v>34.662300000000002</v>
      </c>
      <c r="IB1572" s="1">
        <v>69.822100000000006</v>
      </c>
      <c r="IC1572" s="1">
        <v>31.122900000000001</v>
      </c>
      <c r="ID1572" s="1">
        <v>0</v>
      </c>
      <c r="IE1572" s="1">
        <v>25.147099999999998</v>
      </c>
      <c r="IF1572" s="1">
        <v>1798.59</v>
      </c>
      <c r="IG1572" s="1">
        <v>24.4711</v>
      </c>
      <c r="IH1572" s="1">
        <v>100.172</v>
      </c>
      <c r="II1572" s="1">
        <v>99.851100000000002</v>
      </c>
      <c r="IJ1572" s="1" t="s">
        <v>1117</v>
      </c>
    </row>
    <row r="1573" spans="1:244" ht="15.75" customHeight="1" x14ac:dyDescent="0.3">
      <c r="A1573" s="1">
        <v>1557</v>
      </c>
      <c r="B1573" s="1">
        <v>1659891806.5999999</v>
      </c>
      <c r="C1573" s="1">
        <v>11549.5</v>
      </c>
      <c r="D1573" s="1" t="s">
        <v>3385</v>
      </c>
      <c r="E1573" s="1" t="s">
        <v>3386</v>
      </c>
      <c r="F1573" s="1">
        <v>1</v>
      </c>
      <c r="G1573" s="1" t="s">
        <v>2704</v>
      </c>
      <c r="H1573" s="1" t="s">
        <v>345</v>
      </c>
      <c r="I1573" s="1" t="s">
        <v>1102</v>
      </c>
      <c r="J1573" s="1" t="s">
        <v>1103</v>
      </c>
      <c r="K1573" s="1" t="s">
        <v>1104</v>
      </c>
      <c r="L1573" s="1" t="s">
        <v>2705</v>
      </c>
      <c r="M1573" s="1" t="s">
        <v>346</v>
      </c>
      <c r="N1573" s="1">
        <v>1659891798.5999999</v>
      </c>
      <c r="O1573" s="1">
        <f t="shared" si="204"/>
        <v>2.4831001846532912E-3</v>
      </c>
      <c r="P1573" s="1">
        <f t="shared" si="205"/>
        <v>2.4831001846532912</v>
      </c>
      <c r="Q1573" s="1">
        <f t="shared" si="206"/>
        <v>28.758288511930616</v>
      </c>
      <c r="R1573" s="1">
        <f t="shared" si="207"/>
        <v>1659.090625</v>
      </c>
      <c r="S1573" s="1">
        <f t="shared" si="208"/>
        <v>1231.6201266464134</v>
      </c>
      <c r="T1573" s="1">
        <f t="shared" si="209"/>
        <v>121.98504962229929</v>
      </c>
      <c r="U1573" s="1">
        <f t="shared" si="210"/>
        <v>164.32359933057438</v>
      </c>
      <c r="V1573" s="1">
        <f t="shared" si="211"/>
        <v>0.12351353677804992</v>
      </c>
      <c r="W1573" s="1">
        <f t="shared" si="212"/>
        <v>2.9114662651162844</v>
      </c>
      <c r="X1573" s="1">
        <f t="shared" si="213"/>
        <v>0.12067468943915266</v>
      </c>
      <c r="Y1573" s="1">
        <f t="shared" si="214"/>
        <v>7.5671305592112381E-2</v>
      </c>
      <c r="Z1573" s="1">
        <f t="shared" si="215"/>
        <v>321.51601949999997</v>
      </c>
      <c r="AA1573" s="1">
        <f t="shared" si="216"/>
        <v>32.252253564492314</v>
      </c>
      <c r="AB1573" s="1">
        <f t="shared" si="217"/>
        <v>31.609425000000002</v>
      </c>
      <c r="AC1573" s="1">
        <f t="shared" si="218"/>
        <v>4.6705318839963139</v>
      </c>
      <c r="AD1573" s="1">
        <f t="shared" si="219"/>
        <v>60.04153120604461</v>
      </c>
      <c r="AE1573" s="1">
        <f t="shared" si="220"/>
        <v>2.7084322816974669</v>
      </c>
      <c r="AF1573" s="1">
        <f t="shared" si="221"/>
        <v>4.510931395808238</v>
      </c>
      <c r="AG1573" s="1">
        <f t="shared" si="222"/>
        <v>1.9620996022988471</v>
      </c>
      <c r="AH1573" s="1">
        <f t="shared" si="223"/>
        <v>-109.50471814321014</v>
      </c>
      <c r="AI1573" s="1">
        <f t="shared" si="224"/>
        <v>-95.929880715613123</v>
      </c>
      <c r="AJ1573" s="1">
        <f t="shared" si="225"/>
        <v>-7.4212335989257072</v>
      </c>
      <c r="AK1573" s="1">
        <f t="shared" si="226"/>
        <v>108.660187042251</v>
      </c>
      <c r="AL1573" s="1">
        <f t="shared" si="227"/>
        <v>58.708865601496463</v>
      </c>
      <c r="AM1573" s="1">
        <f t="shared" si="228"/>
        <v>2.4932162519460754</v>
      </c>
      <c r="AN1573" s="1">
        <f t="shared" si="229"/>
        <v>28.758288511930616</v>
      </c>
      <c r="AO1573" s="1">
        <v>1806.474150000693</v>
      </c>
      <c r="AP1573" s="1">
        <v>1744.4072121212109</v>
      </c>
      <c r="AQ1573" s="1">
        <v>5.1448654549410398</v>
      </c>
      <c r="AR1573" s="1">
        <v>66.332459273180504</v>
      </c>
      <c r="AS1573" s="1">
        <f t="shared" si="230"/>
        <v>2.4831001846532912</v>
      </c>
      <c r="AT1573" s="1">
        <v>24.438402959519738</v>
      </c>
      <c r="AU1573" s="1">
        <v>27.33638969696969</v>
      </c>
      <c r="AV1573" s="1">
        <v>-6.2607897166195846E-5</v>
      </c>
      <c r="AW1573" s="1">
        <v>80.638585768873753</v>
      </c>
      <c r="AX1573" s="1">
        <v>161</v>
      </c>
      <c r="AY1573" s="1">
        <v>32</v>
      </c>
      <c r="AZ1573" s="1">
        <f t="shared" si="231"/>
        <v>1</v>
      </c>
      <c r="BA1573" s="1">
        <f t="shared" si="232"/>
        <v>0</v>
      </c>
      <c r="BB1573" s="1">
        <f t="shared" si="233"/>
        <v>51645.069384514267</v>
      </c>
      <c r="BC1573" s="1">
        <f t="shared" si="234"/>
        <v>2000.0037500000001</v>
      </c>
      <c r="BD1573" s="1">
        <f t="shared" si="235"/>
        <v>1681.2028499999999</v>
      </c>
      <c r="BE1573" s="1">
        <f t="shared" si="236"/>
        <v>0.84059984887528327</v>
      </c>
      <c r="BF1573" s="1">
        <f t="shared" si="237"/>
        <v>0.16075770832929687</v>
      </c>
      <c r="BG1573" s="1">
        <v>6</v>
      </c>
      <c r="BH1573" s="1">
        <v>0.5</v>
      </c>
      <c r="BI1573" s="1" t="s">
        <v>347</v>
      </c>
      <c r="BJ1573" s="1">
        <v>2</v>
      </c>
      <c r="BK1573" s="1" t="b">
        <v>1</v>
      </c>
      <c r="BL1573" s="1">
        <v>1659891798.5999999</v>
      </c>
      <c r="BM1573" s="1">
        <v>1659.090625</v>
      </c>
      <c r="BN1573" s="1">
        <v>1734.4875</v>
      </c>
      <c r="BO1573" s="1">
        <v>27.345643750000001</v>
      </c>
      <c r="BP1573" s="1">
        <v>24.436274999999998</v>
      </c>
      <c r="BQ1573" s="1">
        <v>1656.34</v>
      </c>
      <c r="BR1573" s="1">
        <v>27.34133125</v>
      </c>
      <c r="BS1573" s="1">
        <v>500.11624999999998</v>
      </c>
      <c r="BT1573" s="1">
        <v>98.944218750000005</v>
      </c>
      <c r="BU1573" s="1">
        <v>0.10015945</v>
      </c>
      <c r="BV1573" s="1">
        <v>30.998262499999999</v>
      </c>
      <c r="BW1573" s="1">
        <v>31.609425000000002</v>
      </c>
      <c r="BX1573" s="1">
        <v>999.9</v>
      </c>
      <c r="BY1573" s="1">
        <v>0</v>
      </c>
      <c r="BZ1573" s="1">
        <v>0</v>
      </c>
      <c r="CA1573" s="1">
        <v>10002.883125</v>
      </c>
      <c r="CB1573" s="1">
        <v>0</v>
      </c>
      <c r="CC1573" s="1">
        <v>1873.6468749999999</v>
      </c>
      <c r="CD1573" s="1">
        <v>-75.39500000000001</v>
      </c>
      <c r="CE1573" s="1">
        <v>1705.7368750000001</v>
      </c>
      <c r="CF1573" s="1">
        <v>1777.9312500000001</v>
      </c>
      <c r="CG1573" s="1">
        <v>2.9093706250000002</v>
      </c>
      <c r="CH1573" s="1">
        <v>1734.4875</v>
      </c>
      <c r="CI1573" s="1">
        <v>24.436274999999998</v>
      </c>
      <c r="CJ1573" s="1">
        <v>2.7056925000000001</v>
      </c>
      <c r="CK1573" s="1">
        <v>2.41782875</v>
      </c>
      <c r="CL1573" s="1">
        <v>22.31971875</v>
      </c>
      <c r="CM1573" s="1">
        <v>20.483675000000002</v>
      </c>
      <c r="CN1573" s="1">
        <v>2000.0037500000001</v>
      </c>
      <c r="CO1573" s="1">
        <v>0.98000537499999996</v>
      </c>
      <c r="CP1573" s="1">
        <v>1.9994925E-2</v>
      </c>
      <c r="CQ1573" s="1">
        <v>0</v>
      </c>
      <c r="CR1573" s="1">
        <v>2.4689375</v>
      </c>
      <c r="CS1573" s="1">
        <v>0</v>
      </c>
      <c r="CT1573" s="1">
        <v>16786.731250000001</v>
      </c>
      <c r="CU1573" s="1">
        <v>17412.375</v>
      </c>
      <c r="CV1573" s="1">
        <v>44.625</v>
      </c>
      <c r="CW1573" s="1">
        <v>46.561999999999998</v>
      </c>
      <c r="CX1573" s="1">
        <v>44.7145625</v>
      </c>
      <c r="CY1573" s="1">
        <v>44.593499999999999</v>
      </c>
      <c r="CZ1573" s="1">
        <v>44.561999999999998</v>
      </c>
      <c r="DA1573" s="1">
        <v>1960.0137500000001</v>
      </c>
      <c r="DB1573" s="1">
        <v>39.99</v>
      </c>
      <c r="DC1573" s="1">
        <v>0</v>
      </c>
      <c r="DD1573" s="1">
        <v>1659891805.7</v>
      </c>
      <c r="DE1573" s="1">
        <v>0</v>
      </c>
      <c r="DF1573" s="1">
        <v>1659891113.0999999</v>
      </c>
      <c r="DG1573" s="1" t="s">
        <v>2706</v>
      </c>
      <c r="DH1573" s="1">
        <v>1659891112.5999999</v>
      </c>
      <c r="DI1573" s="1">
        <v>1659891113.0999999</v>
      </c>
      <c r="DJ1573" s="1">
        <v>29</v>
      </c>
      <c r="DK1573" s="1">
        <v>0.08</v>
      </c>
      <c r="DL1573" s="1">
        <v>-6.0000000000000001E-3</v>
      </c>
      <c r="DM1573" s="1">
        <v>1.387</v>
      </c>
      <c r="DN1573" s="1">
        <v>1.0999999999999999E-2</v>
      </c>
      <c r="DO1573" s="1">
        <v>400</v>
      </c>
      <c r="DP1573" s="1">
        <v>24</v>
      </c>
      <c r="DQ1573" s="1">
        <v>0.14000000000000001</v>
      </c>
      <c r="DR1573" s="1">
        <v>0.05</v>
      </c>
      <c r="DS1573" s="1">
        <v>28.576478299456891</v>
      </c>
      <c r="DT1573" s="1">
        <v>0.53188005952065875</v>
      </c>
      <c r="DU1573" s="1">
        <v>0.2082929312570293</v>
      </c>
      <c r="DV1573" s="1">
        <v>0</v>
      </c>
      <c r="DW1573" s="1">
        <v>-75.373956666666672</v>
      </c>
      <c r="DX1573" s="1">
        <v>-1.693265406006496</v>
      </c>
      <c r="DY1573" s="1">
        <v>0.1401255310625269</v>
      </c>
      <c r="DZ1573" s="1">
        <v>0</v>
      </c>
      <c r="EA1573" s="1">
        <v>1228.5649723671941</v>
      </c>
      <c r="EB1573" s="1">
        <v>270.1943279067392</v>
      </c>
      <c r="EC1573" s="1">
        <v>20.309023996278281</v>
      </c>
      <c r="ED1573" s="1">
        <v>0</v>
      </c>
      <c r="EE1573" s="1">
        <v>2.91430575</v>
      </c>
      <c r="EF1573" s="1">
        <v>-9.4789080675418025E-2</v>
      </c>
      <c r="EG1573" s="1">
        <v>9.2319068689789147E-3</v>
      </c>
      <c r="EH1573" s="1">
        <v>1</v>
      </c>
      <c r="EI1573" s="1">
        <v>1.9617424309869971</v>
      </c>
      <c r="EJ1573" s="1">
        <v>1.7531563796177142E-2</v>
      </c>
      <c r="EK1573" s="1">
        <v>1.9933008996665239E-3</v>
      </c>
      <c r="EL1573" s="1">
        <v>1</v>
      </c>
      <c r="EM1573" s="1">
        <v>2</v>
      </c>
      <c r="EN1573" s="1">
        <v>5</v>
      </c>
      <c r="EO1573" s="1" t="s">
        <v>386</v>
      </c>
      <c r="EP1573" s="1">
        <v>2.94007</v>
      </c>
      <c r="EQ1573" s="1">
        <v>2.8013699999999999</v>
      </c>
      <c r="ER1573" s="1">
        <v>0.22786699999999999</v>
      </c>
      <c r="ES1573" s="1">
        <v>0.23369000000000001</v>
      </c>
      <c r="ET1573" s="1">
        <v>0.116823</v>
      </c>
      <c r="EU1573" s="1">
        <v>0.10800999999999999</v>
      </c>
      <c r="EV1573" s="1">
        <v>15755.2</v>
      </c>
      <c r="EW1573" s="1">
        <v>16393</v>
      </c>
      <c r="EX1573" s="1">
        <v>23752.2</v>
      </c>
      <c r="EY1573" s="1">
        <v>24920.9</v>
      </c>
      <c r="EZ1573" s="1">
        <v>33593.4</v>
      </c>
      <c r="FA1573" s="1">
        <v>35509.800000000003</v>
      </c>
      <c r="FB1573" s="1">
        <v>43326.3</v>
      </c>
      <c r="FC1573" s="1">
        <v>46074.7</v>
      </c>
      <c r="FD1573" s="1">
        <v>1.59467</v>
      </c>
      <c r="FE1573" s="1">
        <v>1.77763</v>
      </c>
      <c r="FF1573" s="1">
        <v>5.6587199999999997E-2</v>
      </c>
      <c r="FG1573" s="1">
        <v>0</v>
      </c>
      <c r="FH1573" s="1">
        <v>30.6858</v>
      </c>
      <c r="FI1573" s="1">
        <v>999.9</v>
      </c>
      <c r="FJ1573" s="1">
        <v>46.2</v>
      </c>
      <c r="FK1573" s="1">
        <v>40.5</v>
      </c>
      <c r="FL1573" s="1">
        <v>35.551200000000001</v>
      </c>
      <c r="FM1573" s="1">
        <v>63.203600000000002</v>
      </c>
      <c r="FN1573" s="1">
        <v>25.512799999999999</v>
      </c>
      <c r="FO1573" s="1">
        <v>1</v>
      </c>
      <c r="FP1573" s="1">
        <v>0.64496699999999996</v>
      </c>
      <c r="FQ1573" s="1">
        <v>4.0083500000000001</v>
      </c>
      <c r="FR1573" s="1">
        <v>20.271100000000001</v>
      </c>
      <c r="FS1573" s="1">
        <v>5.2108499999999998</v>
      </c>
      <c r="FT1573" s="1">
        <v>11.908099999999999</v>
      </c>
      <c r="FU1573" s="1">
        <v>5.00265</v>
      </c>
      <c r="FV1573" s="1">
        <v>3.2900999999999998</v>
      </c>
      <c r="FW1573" s="1">
        <v>9999</v>
      </c>
      <c r="FX1573" s="1">
        <v>9999</v>
      </c>
      <c r="FY1573" s="1">
        <v>9999</v>
      </c>
      <c r="FZ1573" s="1">
        <v>999.9</v>
      </c>
      <c r="GA1573" s="1">
        <v>1.8597600000000001</v>
      </c>
      <c r="GB1573" s="1">
        <v>1.85486</v>
      </c>
      <c r="GC1573" s="1">
        <v>1.85795</v>
      </c>
      <c r="GD1573" s="1">
        <v>1.8565</v>
      </c>
      <c r="GE1573" s="1">
        <v>1.8551800000000001</v>
      </c>
      <c r="GF1573" s="1">
        <v>1.85473</v>
      </c>
      <c r="GG1573" s="1">
        <v>1.85365</v>
      </c>
      <c r="GH1573" s="1">
        <v>1.8565400000000001</v>
      </c>
      <c r="GI1573" s="1">
        <v>0</v>
      </c>
      <c r="GJ1573" s="1">
        <v>0</v>
      </c>
      <c r="GK1573" s="1">
        <v>0</v>
      </c>
      <c r="GL1573" s="1">
        <v>0</v>
      </c>
      <c r="GM1573" s="1" t="s">
        <v>350</v>
      </c>
      <c r="GN1573" s="1" t="s">
        <v>351</v>
      </c>
      <c r="GO1573" s="1" t="s">
        <v>352</v>
      </c>
      <c r="GP1573" s="1" t="s">
        <v>352</v>
      </c>
      <c r="GQ1573" s="1" t="s">
        <v>352</v>
      </c>
      <c r="GR1573" s="1" t="s">
        <v>352</v>
      </c>
      <c r="GS1573" s="1">
        <v>0</v>
      </c>
      <c r="GT1573" s="1">
        <v>100</v>
      </c>
      <c r="GU1573" s="1">
        <v>100</v>
      </c>
      <c r="GV1573" s="1">
        <v>2.78</v>
      </c>
      <c r="GW1573" s="1">
        <v>4.3E-3</v>
      </c>
      <c r="GX1573" s="1">
        <v>0.39944932438917619</v>
      </c>
      <c r="GY1573" s="1">
        <v>3.036990343597491E-3</v>
      </c>
      <c r="GZ1573" s="1">
        <v>-1.538114387597119E-6</v>
      </c>
      <c r="HA1573" s="1">
        <v>3.3909691194327332E-10</v>
      </c>
      <c r="HB1573" s="1">
        <v>-6.6822494577568767E-2</v>
      </c>
      <c r="HC1573" s="1">
        <v>9.7621983196103414E-3</v>
      </c>
      <c r="HD1573" s="1">
        <v>-3.3387782167185642E-4</v>
      </c>
      <c r="HE1573" s="1">
        <v>2.632278881966732E-6</v>
      </c>
      <c r="HF1573" s="1">
        <v>6</v>
      </c>
      <c r="HG1573" s="1">
        <v>2134</v>
      </c>
      <c r="HH1573" s="1">
        <v>2</v>
      </c>
      <c r="HI1573" s="1">
        <v>31</v>
      </c>
      <c r="HJ1573" s="1">
        <v>11.6</v>
      </c>
      <c r="HK1573" s="1">
        <v>11.6</v>
      </c>
      <c r="HL1573" s="1">
        <v>3.4912100000000001</v>
      </c>
      <c r="HM1573" s="1">
        <v>2.32544</v>
      </c>
      <c r="HN1573" s="1">
        <v>1.4978</v>
      </c>
      <c r="HO1573" s="1">
        <v>2.3083499999999999</v>
      </c>
      <c r="HP1573" s="1">
        <v>1.5478499999999999</v>
      </c>
      <c r="HQ1573" s="1">
        <v>2.33887</v>
      </c>
      <c r="HR1573" s="1">
        <v>43.8367</v>
      </c>
      <c r="HS1573" s="1">
        <v>13.475300000000001</v>
      </c>
      <c r="HT1573" s="1">
        <v>18</v>
      </c>
      <c r="HU1573" s="1">
        <v>323.61200000000002</v>
      </c>
      <c r="HV1573" s="1">
        <v>464.99</v>
      </c>
      <c r="HW1573" s="1">
        <v>25.147400000000001</v>
      </c>
      <c r="HX1573" s="1">
        <v>34.828600000000002</v>
      </c>
      <c r="HY1573" s="1">
        <v>30.000599999999999</v>
      </c>
      <c r="HZ1573" s="1">
        <v>34.593499999999999</v>
      </c>
      <c r="IA1573" s="1">
        <v>34.663699999999999</v>
      </c>
      <c r="IB1573" s="1">
        <v>69.928200000000004</v>
      </c>
      <c r="IC1573" s="1">
        <v>31.122900000000001</v>
      </c>
      <c r="ID1573" s="1">
        <v>0</v>
      </c>
      <c r="IE1573" s="1">
        <v>25.147099999999998</v>
      </c>
      <c r="IF1573" s="1">
        <v>1798.59</v>
      </c>
      <c r="IG1573" s="1">
        <v>24.4711</v>
      </c>
      <c r="IH1573" s="1">
        <v>100.172</v>
      </c>
      <c r="II1573" s="1">
        <v>99.850700000000003</v>
      </c>
      <c r="IJ1573" s="1" t="s">
        <v>1117</v>
      </c>
    </row>
    <row r="1574" spans="1:244" ht="15.75" customHeight="1" x14ac:dyDescent="0.3">
      <c r="A1574" s="1">
        <v>1558</v>
      </c>
      <c r="B1574" s="1">
        <v>1659891807.0999999</v>
      </c>
      <c r="C1574" s="1">
        <v>11550</v>
      </c>
      <c r="D1574" s="1" t="s">
        <v>3387</v>
      </c>
      <c r="E1574" s="1" t="s">
        <v>3388</v>
      </c>
      <c r="F1574" s="1">
        <v>1</v>
      </c>
      <c r="G1574" s="1" t="s">
        <v>2704</v>
      </c>
      <c r="H1574" s="1" t="s">
        <v>345</v>
      </c>
      <c r="I1574" s="1" t="s">
        <v>1102</v>
      </c>
      <c r="J1574" s="1" t="s">
        <v>1103</v>
      </c>
      <c r="K1574" s="1" t="s">
        <v>1104</v>
      </c>
      <c r="L1574" s="1" t="s">
        <v>2705</v>
      </c>
      <c r="M1574" s="1" t="s">
        <v>346</v>
      </c>
      <c r="N1574" s="1">
        <v>1659891798.5999999</v>
      </c>
      <c r="O1574" s="1">
        <f t="shared" si="204"/>
        <v>2.482723273138733E-3</v>
      </c>
      <c r="P1574" s="1">
        <f t="shared" si="205"/>
        <v>2.482723273138733</v>
      </c>
      <c r="Q1574" s="1">
        <f t="shared" si="206"/>
        <v>28.68307872306352</v>
      </c>
      <c r="R1574" s="1">
        <f t="shared" si="207"/>
        <v>1659.090625</v>
      </c>
      <c r="S1574" s="1">
        <f t="shared" si="208"/>
        <v>1232.5411578868507</v>
      </c>
      <c r="T1574" s="1">
        <f t="shared" si="209"/>
        <v>122.07627258881116</v>
      </c>
      <c r="U1574" s="1">
        <f t="shared" si="210"/>
        <v>164.32359933057438</v>
      </c>
      <c r="V1574" s="1">
        <f t="shared" si="211"/>
        <v>0.12349434841385297</v>
      </c>
      <c r="W1574" s="1">
        <f t="shared" si="212"/>
        <v>2.9114662651162844</v>
      </c>
      <c r="X1574" s="1">
        <f t="shared" si="213"/>
        <v>0.12065637214360153</v>
      </c>
      <c r="Y1574" s="1">
        <f t="shared" si="214"/>
        <v>7.5659781511022428E-2</v>
      </c>
      <c r="Z1574" s="1">
        <f t="shared" si="215"/>
        <v>321.51601949999997</v>
      </c>
      <c r="AA1574" s="1">
        <f t="shared" si="216"/>
        <v>32.252351878052835</v>
      </c>
      <c r="AB1574" s="1">
        <f t="shared" si="217"/>
        <v>31.609425000000002</v>
      </c>
      <c r="AC1574" s="1">
        <f t="shared" si="218"/>
        <v>4.6705318839963139</v>
      </c>
      <c r="AD1574" s="1">
        <f t="shared" si="219"/>
        <v>60.04153120604461</v>
      </c>
      <c r="AE1574" s="1">
        <f t="shared" si="220"/>
        <v>2.7084322816974669</v>
      </c>
      <c r="AF1574" s="1">
        <f t="shared" si="221"/>
        <v>4.510931395808238</v>
      </c>
      <c r="AG1574" s="1">
        <f t="shared" si="222"/>
        <v>1.9620996022988471</v>
      </c>
      <c r="AH1574" s="1">
        <f t="shared" si="223"/>
        <v>-109.48809634541813</v>
      </c>
      <c r="AI1574" s="1">
        <f t="shared" si="224"/>
        <v>-95.929880715613123</v>
      </c>
      <c r="AJ1574" s="1">
        <f t="shared" si="225"/>
        <v>-7.4212335989257072</v>
      </c>
      <c r="AK1574" s="1">
        <f t="shared" si="226"/>
        <v>108.67680884004302</v>
      </c>
      <c r="AL1574" s="1">
        <f t="shared" si="227"/>
        <v>58.708865601496463</v>
      </c>
      <c r="AM1574" s="1">
        <f t="shared" si="228"/>
        <v>2.4932162519460754</v>
      </c>
      <c r="AN1574" s="1">
        <f t="shared" si="229"/>
        <v>28.68307872306352</v>
      </c>
      <c r="AO1574" s="1">
        <v>1809.060316208552</v>
      </c>
      <c r="AP1574" s="1">
        <v>1747.007393939394</v>
      </c>
      <c r="AQ1574" s="1">
        <v>5.1599865323528906</v>
      </c>
      <c r="AR1574" s="1">
        <v>66.332459273180504</v>
      </c>
      <c r="AS1574" s="1">
        <f t="shared" si="230"/>
        <v>2.482723273138733</v>
      </c>
      <c r="AT1574" s="1">
        <v>24.438045776246511</v>
      </c>
      <c r="AU1574" s="1">
        <v>27.335705454545462</v>
      </c>
      <c r="AV1574" s="1">
        <v>-8.015879406511996E-5</v>
      </c>
      <c r="AW1574" s="1">
        <v>80.638585768873753</v>
      </c>
      <c r="AX1574" s="1">
        <v>161</v>
      </c>
      <c r="AY1574" s="1">
        <v>32</v>
      </c>
      <c r="AZ1574" s="1">
        <f t="shared" si="231"/>
        <v>1</v>
      </c>
      <c r="BA1574" s="1">
        <f t="shared" si="232"/>
        <v>0</v>
      </c>
      <c r="BB1574" s="1">
        <f t="shared" si="233"/>
        <v>51645.069384514267</v>
      </c>
      <c r="BC1574" s="1">
        <f t="shared" si="234"/>
        <v>2000.0037500000001</v>
      </c>
      <c r="BD1574" s="1">
        <f t="shared" si="235"/>
        <v>1681.2028499999999</v>
      </c>
      <c r="BE1574" s="1">
        <f t="shared" si="236"/>
        <v>0.84059984887528327</v>
      </c>
      <c r="BF1574" s="1">
        <f t="shared" si="237"/>
        <v>0.16075770832929687</v>
      </c>
      <c r="BG1574" s="1">
        <v>6</v>
      </c>
      <c r="BH1574" s="1">
        <v>0.5</v>
      </c>
      <c r="BI1574" s="1" t="s">
        <v>347</v>
      </c>
      <c r="BJ1574" s="1">
        <v>2</v>
      </c>
      <c r="BK1574" s="1" t="b">
        <v>1</v>
      </c>
      <c r="BL1574" s="1">
        <v>1659891798.5999999</v>
      </c>
      <c r="BM1574" s="1">
        <v>1659.090625</v>
      </c>
      <c r="BN1574" s="1">
        <v>1734.4875</v>
      </c>
      <c r="BO1574" s="1">
        <v>27.345643750000001</v>
      </c>
      <c r="BP1574" s="1">
        <v>24.436274999999998</v>
      </c>
      <c r="BQ1574" s="1">
        <v>1656.34</v>
      </c>
      <c r="BR1574" s="1">
        <v>27.34133125</v>
      </c>
      <c r="BS1574" s="1">
        <v>500.11624999999998</v>
      </c>
      <c r="BT1574" s="1">
        <v>98.944218750000005</v>
      </c>
      <c r="BU1574" s="1">
        <v>0.10015945</v>
      </c>
      <c r="BV1574" s="1">
        <v>30.998262499999999</v>
      </c>
      <c r="BW1574" s="1">
        <v>31.609425000000002</v>
      </c>
      <c r="BX1574" s="1">
        <v>999.9</v>
      </c>
      <c r="BY1574" s="1">
        <v>0</v>
      </c>
      <c r="BZ1574" s="1">
        <v>0</v>
      </c>
      <c r="CA1574" s="1">
        <v>10002.883125</v>
      </c>
      <c r="CB1574" s="1">
        <v>0</v>
      </c>
      <c r="CC1574" s="1">
        <v>1873.6468749999999</v>
      </c>
      <c r="CD1574" s="1">
        <v>-75.39500000000001</v>
      </c>
      <c r="CE1574" s="1">
        <v>1705.7368750000001</v>
      </c>
      <c r="CF1574" s="1">
        <v>1777.9312500000001</v>
      </c>
      <c r="CG1574" s="1">
        <v>2.9093706250000002</v>
      </c>
      <c r="CH1574" s="1">
        <v>1734.4875</v>
      </c>
      <c r="CI1574" s="1">
        <v>24.436274999999998</v>
      </c>
      <c r="CJ1574" s="1">
        <v>2.7056925000000001</v>
      </c>
      <c r="CK1574" s="1">
        <v>2.41782875</v>
      </c>
      <c r="CL1574" s="1">
        <v>22.31971875</v>
      </c>
      <c r="CM1574" s="1">
        <v>20.483675000000002</v>
      </c>
      <c r="CN1574" s="1">
        <v>2000.0037500000001</v>
      </c>
      <c r="CO1574" s="1">
        <v>0.98000537499999996</v>
      </c>
      <c r="CP1574" s="1">
        <v>1.9994925E-2</v>
      </c>
      <c r="CQ1574" s="1">
        <v>0</v>
      </c>
      <c r="CR1574" s="1">
        <v>2.4689375</v>
      </c>
      <c r="CS1574" s="1">
        <v>0</v>
      </c>
      <c r="CT1574" s="1">
        <v>16786.731250000001</v>
      </c>
      <c r="CU1574" s="1">
        <v>17412.375</v>
      </c>
      <c r="CV1574" s="1">
        <v>44.625</v>
      </c>
      <c r="CW1574" s="1">
        <v>46.561999999999998</v>
      </c>
      <c r="CX1574" s="1">
        <v>44.7145625</v>
      </c>
      <c r="CY1574" s="1">
        <v>44.593499999999999</v>
      </c>
      <c r="CZ1574" s="1">
        <v>44.561999999999998</v>
      </c>
      <c r="DA1574" s="1">
        <v>1960.0137500000001</v>
      </c>
      <c r="DB1574" s="1">
        <v>39.99</v>
      </c>
      <c r="DC1574" s="1">
        <v>0</v>
      </c>
      <c r="DD1574" s="1">
        <v>1659891806.3</v>
      </c>
      <c r="DE1574" s="1">
        <v>0</v>
      </c>
      <c r="DF1574" s="1">
        <v>1659891113.0999999</v>
      </c>
      <c r="DG1574" s="1" t="s">
        <v>2706</v>
      </c>
      <c r="DH1574" s="1">
        <v>1659891112.5999999</v>
      </c>
      <c r="DI1574" s="1">
        <v>1659891113.0999999</v>
      </c>
      <c r="DJ1574" s="1">
        <v>29</v>
      </c>
      <c r="DK1574" s="1">
        <v>0.08</v>
      </c>
      <c r="DL1574" s="1">
        <v>-6.0000000000000001E-3</v>
      </c>
      <c r="DM1574" s="1">
        <v>1.387</v>
      </c>
      <c r="DN1574" s="1">
        <v>1.0999999999999999E-2</v>
      </c>
      <c r="DO1574" s="1">
        <v>400</v>
      </c>
      <c r="DP1574" s="1">
        <v>24</v>
      </c>
      <c r="DQ1574" s="1">
        <v>0.14000000000000001</v>
      </c>
      <c r="DR1574" s="1">
        <v>0.05</v>
      </c>
      <c r="DS1574" s="1">
        <v>28.606389340921371</v>
      </c>
      <c r="DT1574" s="1">
        <v>0.80946076646930953</v>
      </c>
      <c r="DU1574" s="1">
        <v>0.2146865306810912</v>
      </c>
      <c r="DV1574" s="1">
        <v>0</v>
      </c>
      <c r="DW1574" s="1">
        <v>-75.40295483870969</v>
      </c>
      <c r="DX1574" s="1">
        <v>-1.4202435483867071</v>
      </c>
      <c r="DY1574" s="1">
        <v>0.1304792699854711</v>
      </c>
      <c r="DZ1574" s="1">
        <v>0</v>
      </c>
      <c r="EA1574" s="1">
        <v>1236.13621292272</v>
      </c>
      <c r="EB1574" s="1">
        <v>269.32394493265627</v>
      </c>
      <c r="EC1574" s="1">
        <v>19.611609397150801</v>
      </c>
      <c r="ED1574" s="1">
        <v>0</v>
      </c>
      <c r="EE1574" s="1">
        <v>2.912594390243902</v>
      </c>
      <c r="EF1574" s="1">
        <v>-9.3014006968645049E-2</v>
      </c>
      <c r="EG1574" s="1">
        <v>9.2970897751250246E-3</v>
      </c>
      <c r="EH1574" s="1">
        <v>1</v>
      </c>
      <c r="EI1574" s="1">
        <v>1.962275212803956</v>
      </c>
      <c r="EJ1574" s="1">
        <v>6.7642215312697348E-3</v>
      </c>
      <c r="EK1574" s="1">
        <v>1.419033471297572E-3</v>
      </c>
      <c r="EL1574" s="1">
        <v>1</v>
      </c>
      <c r="EM1574" s="1">
        <v>2</v>
      </c>
      <c r="EN1574" s="1">
        <v>5</v>
      </c>
      <c r="EO1574" s="1" t="s">
        <v>386</v>
      </c>
      <c r="EP1574" s="1">
        <v>2.9401700000000002</v>
      </c>
      <c r="EQ1574" s="1">
        <v>2.80159</v>
      </c>
      <c r="ER1574" s="1">
        <v>0.22806599999999999</v>
      </c>
      <c r="ES1574" s="1">
        <v>0.23388300000000001</v>
      </c>
      <c r="ET1574" s="1">
        <v>0.11681999999999999</v>
      </c>
      <c r="EU1574" s="1">
        <v>0.108013</v>
      </c>
      <c r="EV1574" s="1">
        <v>15751.2</v>
      </c>
      <c r="EW1574" s="1">
        <v>16388.900000000001</v>
      </c>
      <c r="EX1574" s="1">
        <v>23752.3</v>
      </c>
      <c r="EY1574" s="1">
        <v>24921</v>
      </c>
      <c r="EZ1574" s="1">
        <v>33593.5</v>
      </c>
      <c r="FA1574" s="1">
        <v>35509.699999999997</v>
      </c>
      <c r="FB1574" s="1">
        <v>43326.3</v>
      </c>
      <c r="FC1574" s="1">
        <v>46074.8</v>
      </c>
      <c r="FD1574" s="1">
        <v>1.59497</v>
      </c>
      <c r="FE1574" s="1">
        <v>1.77752</v>
      </c>
      <c r="FF1574" s="1">
        <v>5.6587199999999997E-2</v>
      </c>
      <c r="FG1574" s="1">
        <v>0</v>
      </c>
      <c r="FH1574" s="1">
        <v>30.685600000000001</v>
      </c>
      <c r="FI1574" s="1">
        <v>999.9</v>
      </c>
      <c r="FJ1574" s="1">
        <v>46.2</v>
      </c>
      <c r="FK1574" s="1">
        <v>40.5</v>
      </c>
      <c r="FL1574" s="1">
        <v>35.547899999999998</v>
      </c>
      <c r="FM1574" s="1">
        <v>63.1036</v>
      </c>
      <c r="FN1574" s="1">
        <v>25.9375</v>
      </c>
      <c r="FO1574" s="1">
        <v>1</v>
      </c>
      <c r="FP1574" s="1">
        <v>0.64498</v>
      </c>
      <c r="FQ1574" s="1">
        <v>4.0086000000000004</v>
      </c>
      <c r="FR1574" s="1">
        <v>20.2713</v>
      </c>
      <c r="FS1574" s="1">
        <v>5.2117500000000003</v>
      </c>
      <c r="FT1574" s="1">
        <v>11.908099999999999</v>
      </c>
      <c r="FU1574" s="1">
        <v>5.0030000000000001</v>
      </c>
      <c r="FV1574" s="1">
        <v>3.2902300000000002</v>
      </c>
      <c r="FW1574" s="1">
        <v>9999</v>
      </c>
      <c r="FX1574" s="1">
        <v>9999</v>
      </c>
      <c r="FY1574" s="1">
        <v>9999</v>
      </c>
      <c r="FZ1574" s="1">
        <v>999.9</v>
      </c>
      <c r="GA1574" s="1">
        <v>1.8597699999999999</v>
      </c>
      <c r="GB1574" s="1">
        <v>1.85486</v>
      </c>
      <c r="GC1574" s="1">
        <v>1.8579600000000001</v>
      </c>
      <c r="GD1574" s="1">
        <v>1.8565</v>
      </c>
      <c r="GE1574" s="1">
        <v>1.8551899999999999</v>
      </c>
      <c r="GF1574" s="1">
        <v>1.8547400000000001</v>
      </c>
      <c r="GG1574" s="1">
        <v>1.85365</v>
      </c>
      <c r="GH1574" s="1">
        <v>1.8565400000000001</v>
      </c>
      <c r="GI1574" s="1">
        <v>0</v>
      </c>
      <c r="GJ1574" s="1">
        <v>0</v>
      </c>
      <c r="GK1574" s="1">
        <v>0</v>
      </c>
      <c r="GL1574" s="1">
        <v>0</v>
      </c>
      <c r="GM1574" s="1" t="s">
        <v>350</v>
      </c>
      <c r="GN1574" s="1" t="s">
        <v>351</v>
      </c>
      <c r="GO1574" s="1" t="s">
        <v>352</v>
      </c>
      <c r="GP1574" s="1" t="s">
        <v>352</v>
      </c>
      <c r="GQ1574" s="1" t="s">
        <v>352</v>
      </c>
      <c r="GR1574" s="1" t="s">
        <v>352</v>
      </c>
      <c r="GS1574" s="1">
        <v>0</v>
      </c>
      <c r="GT1574" s="1">
        <v>100</v>
      </c>
      <c r="GU1574" s="1">
        <v>100</v>
      </c>
      <c r="GV1574" s="1">
        <v>2.79</v>
      </c>
      <c r="GW1574" s="1">
        <v>4.3E-3</v>
      </c>
      <c r="GX1574" s="1">
        <v>0.39944932438917619</v>
      </c>
      <c r="GY1574" s="1">
        <v>3.036990343597491E-3</v>
      </c>
      <c r="GZ1574" s="1">
        <v>-1.538114387597119E-6</v>
      </c>
      <c r="HA1574" s="1">
        <v>3.3909691194327332E-10</v>
      </c>
      <c r="HB1574" s="1">
        <v>-6.6822494577568767E-2</v>
      </c>
      <c r="HC1574" s="1">
        <v>9.7621983196103414E-3</v>
      </c>
      <c r="HD1574" s="1">
        <v>-3.3387782167185642E-4</v>
      </c>
      <c r="HE1574" s="1">
        <v>2.632278881966732E-6</v>
      </c>
      <c r="HF1574" s="1">
        <v>6</v>
      </c>
      <c r="HG1574" s="1">
        <v>2134</v>
      </c>
      <c r="HH1574" s="1">
        <v>2</v>
      </c>
      <c r="HI1574" s="1">
        <v>31</v>
      </c>
      <c r="HJ1574" s="1">
        <v>11.6</v>
      </c>
      <c r="HK1574" s="1">
        <v>11.6</v>
      </c>
      <c r="HL1574" s="1">
        <v>3.4924300000000001</v>
      </c>
      <c r="HM1574" s="1">
        <v>2.323</v>
      </c>
      <c r="HN1574" s="1">
        <v>1.4978</v>
      </c>
      <c r="HO1574" s="1">
        <v>2.3083499999999999</v>
      </c>
      <c r="HP1574" s="1">
        <v>1.5478499999999999</v>
      </c>
      <c r="HQ1574" s="1">
        <v>2.3303199999999999</v>
      </c>
      <c r="HR1574" s="1">
        <v>43.8367</v>
      </c>
      <c r="HS1574" s="1">
        <v>13.4666</v>
      </c>
      <c r="HT1574" s="1">
        <v>18</v>
      </c>
      <c r="HU1574" s="1">
        <v>323.74799999999999</v>
      </c>
      <c r="HV1574" s="1">
        <v>464.92700000000002</v>
      </c>
      <c r="HW1574" s="1">
        <v>25.147500000000001</v>
      </c>
      <c r="HX1574" s="1">
        <v>34.829099999999997</v>
      </c>
      <c r="HY1574" s="1">
        <v>30.000599999999999</v>
      </c>
      <c r="HZ1574" s="1">
        <v>34.594000000000001</v>
      </c>
      <c r="IA1574" s="1">
        <v>34.663899999999998</v>
      </c>
      <c r="IB1574" s="1">
        <v>69.9589</v>
      </c>
      <c r="IC1574" s="1">
        <v>31.122900000000001</v>
      </c>
      <c r="ID1574" s="1">
        <v>0</v>
      </c>
      <c r="IE1574" s="1">
        <v>25.147099999999998</v>
      </c>
      <c r="IF1574" s="1">
        <v>1808.74</v>
      </c>
      <c r="IG1574" s="1">
        <v>24.4711</v>
      </c>
      <c r="IH1574" s="1">
        <v>100.172</v>
      </c>
      <c r="II1574" s="1">
        <v>99.850800000000007</v>
      </c>
      <c r="IJ1574" s="1" t="s">
        <v>1117</v>
      </c>
    </row>
    <row r="1575" spans="1:244" ht="15.75" customHeight="1" x14ac:dyDescent="0.3">
      <c r="A1575" s="1">
        <v>1559</v>
      </c>
      <c r="B1575" s="1">
        <v>1659891808.5999999</v>
      </c>
      <c r="C1575" s="1">
        <v>11551.5</v>
      </c>
      <c r="D1575" s="1" t="s">
        <v>3389</v>
      </c>
      <c r="E1575" s="1" t="s">
        <v>3390</v>
      </c>
      <c r="F1575" s="1">
        <v>1</v>
      </c>
      <c r="G1575" s="1" t="s">
        <v>2704</v>
      </c>
      <c r="H1575" s="1" t="s">
        <v>345</v>
      </c>
      <c r="I1575" s="1" t="s">
        <v>1102</v>
      </c>
      <c r="J1575" s="1" t="s">
        <v>1103</v>
      </c>
      <c r="K1575" s="1" t="s">
        <v>1104</v>
      </c>
      <c r="L1575" s="1" t="s">
        <v>2705</v>
      </c>
      <c r="M1575" s="1" t="s">
        <v>346</v>
      </c>
      <c r="N1575" s="1">
        <v>1659891800.6312499</v>
      </c>
      <c r="O1575" s="1">
        <f t="shared" si="204"/>
        <v>2.4823969930379986E-3</v>
      </c>
      <c r="P1575" s="1">
        <f t="shared" si="205"/>
        <v>2.4823969930379985</v>
      </c>
      <c r="Q1575" s="1">
        <f t="shared" si="206"/>
        <v>28.625769894301929</v>
      </c>
      <c r="R1575" s="1">
        <f t="shared" si="207"/>
        <v>1669.284375</v>
      </c>
      <c r="S1575" s="1">
        <f t="shared" si="208"/>
        <v>1243.054820298973</v>
      </c>
      <c r="T1575" s="1">
        <f t="shared" si="209"/>
        <v>123.11776111124381</v>
      </c>
      <c r="U1575" s="1">
        <f t="shared" si="210"/>
        <v>165.33346040084672</v>
      </c>
      <c r="V1575" s="1">
        <f t="shared" si="211"/>
        <v>0.12346329571125796</v>
      </c>
      <c r="W1575" s="1">
        <f t="shared" si="212"/>
        <v>2.9118098304644722</v>
      </c>
      <c r="X1575" s="1">
        <f t="shared" si="213"/>
        <v>0.12062705522723216</v>
      </c>
      <c r="Y1575" s="1">
        <f t="shared" si="214"/>
        <v>7.5641307763078744E-2</v>
      </c>
      <c r="Z1575" s="1">
        <f t="shared" si="215"/>
        <v>321.51412424999995</v>
      </c>
      <c r="AA1575" s="1">
        <f t="shared" si="216"/>
        <v>32.252844147972105</v>
      </c>
      <c r="AB1575" s="1">
        <f t="shared" si="217"/>
        <v>31.6092625</v>
      </c>
      <c r="AC1575" s="1">
        <f t="shared" si="218"/>
        <v>4.6704888033234804</v>
      </c>
      <c r="AD1575" s="1">
        <f t="shared" si="219"/>
        <v>60.03368539191051</v>
      </c>
      <c r="AE1575" s="1">
        <f t="shared" si="220"/>
        <v>2.7081642541549056</v>
      </c>
      <c r="AF1575" s="1">
        <f t="shared" si="221"/>
        <v>4.5110744684014161</v>
      </c>
      <c r="AG1575" s="1">
        <f t="shared" si="222"/>
        <v>1.9623245491685748</v>
      </c>
      <c r="AH1575" s="1">
        <f t="shared" si="223"/>
        <v>-109.47370739297574</v>
      </c>
      <c r="AI1575" s="1">
        <f t="shared" si="224"/>
        <v>-95.828370400688726</v>
      </c>
      <c r="AJ1575" s="1">
        <f t="shared" si="225"/>
        <v>-7.4125203195449734</v>
      </c>
      <c r="AK1575" s="1">
        <f t="shared" si="226"/>
        <v>108.79952613679052</v>
      </c>
      <c r="AL1575" s="1">
        <f t="shared" si="227"/>
        <v>58.729196479999764</v>
      </c>
      <c r="AM1575" s="1">
        <f t="shared" si="228"/>
        <v>2.4907250899526923</v>
      </c>
      <c r="AN1575" s="1">
        <f t="shared" si="229"/>
        <v>28.625769894301929</v>
      </c>
      <c r="AO1575" s="1">
        <v>1816.701438287243</v>
      </c>
      <c r="AP1575" s="1">
        <v>1754.730242424243</v>
      </c>
      <c r="AQ1575" s="1">
        <v>5.1579023419345393</v>
      </c>
      <c r="AR1575" s="1">
        <v>66.332459273180504</v>
      </c>
      <c r="AS1575" s="1">
        <f t="shared" si="230"/>
        <v>2.4823969930379985</v>
      </c>
      <c r="AT1575" s="1">
        <v>24.436898357882079</v>
      </c>
      <c r="AU1575" s="1">
        <v>27.33422545454545</v>
      </c>
      <c r="AV1575" s="1">
        <v>-9.0250593811044591E-5</v>
      </c>
      <c r="AW1575" s="1">
        <v>80.638585768873753</v>
      </c>
      <c r="AX1575" s="1">
        <v>161</v>
      </c>
      <c r="AY1575" s="1">
        <v>32</v>
      </c>
      <c r="AZ1575" s="1">
        <f t="shared" si="231"/>
        <v>1</v>
      </c>
      <c r="BA1575" s="1">
        <f t="shared" si="232"/>
        <v>0</v>
      </c>
      <c r="BB1575" s="1">
        <f t="shared" si="233"/>
        <v>51654.711176779536</v>
      </c>
      <c r="BC1575" s="1">
        <f t="shared" si="234"/>
        <v>1999.9918749999999</v>
      </c>
      <c r="BD1575" s="1">
        <f t="shared" si="235"/>
        <v>1681.192875</v>
      </c>
      <c r="BE1575" s="1">
        <f t="shared" si="236"/>
        <v>0.8405998524369005</v>
      </c>
      <c r="BF1575" s="1">
        <f t="shared" si="237"/>
        <v>0.16075771520321799</v>
      </c>
      <c r="BG1575" s="1">
        <v>6</v>
      </c>
      <c r="BH1575" s="1">
        <v>0.5</v>
      </c>
      <c r="BI1575" s="1" t="s">
        <v>347</v>
      </c>
      <c r="BJ1575" s="1">
        <v>2</v>
      </c>
      <c r="BK1575" s="1" t="b">
        <v>1</v>
      </c>
      <c r="BL1575" s="1">
        <v>1659891800.6312499</v>
      </c>
      <c r="BM1575" s="1">
        <v>1669.284375</v>
      </c>
      <c r="BN1575" s="1">
        <v>1744.7306249999999</v>
      </c>
      <c r="BO1575" s="1">
        <v>27.3429</v>
      </c>
      <c r="BP1575" s="1">
        <v>24.436450000000001</v>
      </c>
      <c r="BQ1575" s="1">
        <v>1666.526875</v>
      </c>
      <c r="BR1575" s="1">
        <v>27.338587499999999</v>
      </c>
      <c r="BS1575" s="1">
        <v>500.1196875</v>
      </c>
      <c r="BT1575" s="1">
        <v>98.944350000000014</v>
      </c>
      <c r="BU1575" s="1">
        <v>0.10016445</v>
      </c>
      <c r="BV1575" s="1">
        <v>30.998818750000002</v>
      </c>
      <c r="BW1575" s="1">
        <v>31.6092625</v>
      </c>
      <c r="BX1575" s="1">
        <v>999.9</v>
      </c>
      <c r="BY1575" s="1">
        <v>0</v>
      </c>
      <c r="BZ1575" s="1">
        <v>0</v>
      </c>
      <c r="CA1575" s="1">
        <v>10004.835625</v>
      </c>
      <c r="CB1575" s="1">
        <v>0</v>
      </c>
      <c r="CC1575" s="1">
        <v>1731.5963750000001</v>
      </c>
      <c r="CD1575" s="1">
        <v>-75.444581249999999</v>
      </c>
      <c r="CE1575" s="1">
        <v>1716.2125000000001</v>
      </c>
      <c r="CF1575" s="1">
        <v>1788.431875</v>
      </c>
      <c r="CG1575" s="1">
        <v>2.9064537499999998</v>
      </c>
      <c r="CH1575" s="1">
        <v>1744.7306249999999</v>
      </c>
      <c r="CI1575" s="1">
        <v>24.436450000000001</v>
      </c>
      <c r="CJ1575" s="1">
        <v>2.705425</v>
      </c>
      <c r="CK1575" s="1">
        <v>2.4178500000000001</v>
      </c>
      <c r="CL1575" s="1">
        <v>22.318093749999999</v>
      </c>
      <c r="CM1575" s="1">
        <v>20.483812499999999</v>
      </c>
      <c r="CN1575" s="1">
        <v>1999.9918749999999</v>
      </c>
      <c r="CO1575" s="1">
        <v>0.98000518749999999</v>
      </c>
      <c r="CP1575" s="1">
        <v>1.9995112499999999E-2</v>
      </c>
      <c r="CQ1575" s="1">
        <v>0</v>
      </c>
      <c r="CR1575" s="1">
        <v>2.3463750000000001</v>
      </c>
      <c r="CS1575" s="1">
        <v>0</v>
      </c>
      <c r="CT1575" s="1">
        <v>16786.787499999999</v>
      </c>
      <c r="CU1575" s="1">
        <v>17412.275000000001</v>
      </c>
      <c r="CV1575" s="1">
        <v>44.625</v>
      </c>
      <c r="CW1575" s="1">
        <v>46.561999999999998</v>
      </c>
      <c r="CX1575" s="1">
        <v>44.718499999999999</v>
      </c>
      <c r="CY1575" s="1">
        <v>44.601374999999997</v>
      </c>
      <c r="CZ1575" s="1">
        <v>44.561999999999998</v>
      </c>
      <c r="DA1575" s="1">
        <v>1960.0018749999999</v>
      </c>
      <c r="DB1575" s="1">
        <v>39.99</v>
      </c>
      <c r="DC1575" s="1">
        <v>0</v>
      </c>
      <c r="DD1575" s="1">
        <v>1659891807.5</v>
      </c>
      <c r="DE1575" s="1">
        <v>0</v>
      </c>
      <c r="DF1575" s="1">
        <v>1659891113.0999999</v>
      </c>
      <c r="DG1575" s="1" t="s">
        <v>2706</v>
      </c>
      <c r="DH1575" s="1">
        <v>1659891112.5999999</v>
      </c>
      <c r="DI1575" s="1">
        <v>1659891113.0999999</v>
      </c>
      <c r="DJ1575" s="1">
        <v>29</v>
      </c>
      <c r="DK1575" s="1">
        <v>0.08</v>
      </c>
      <c r="DL1575" s="1">
        <v>-6.0000000000000001E-3</v>
      </c>
      <c r="DM1575" s="1">
        <v>1.387</v>
      </c>
      <c r="DN1575" s="1">
        <v>1.0999999999999999E-2</v>
      </c>
      <c r="DO1575" s="1">
        <v>400</v>
      </c>
      <c r="DP1575" s="1">
        <v>24</v>
      </c>
      <c r="DQ1575" s="1">
        <v>0.14000000000000001</v>
      </c>
      <c r="DR1575" s="1">
        <v>0.05</v>
      </c>
      <c r="DS1575" s="1">
        <v>28.617907566361261</v>
      </c>
      <c r="DT1575" s="1">
        <v>0.6678907026655786</v>
      </c>
      <c r="DU1575" s="1">
        <v>0.21305823667022761</v>
      </c>
      <c r="DV1575" s="1">
        <v>0</v>
      </c>
      <c r="DW1575" s="1">
        <v>-75.444159999999997</v>
      </c>
      <c r="DX1575" s="1">
        <v>-0.93400845383760356</v>
      </c>
      <c r="DY1575" s="1">
        <v>0.1012894815203762</v>
      </c>
      <c r="DZ1575" s="1">
        <v>1</v>
      </c>
      <c r="EA1575" s="1">
        <v>1241.8492819539099</v>
      </c>
      <c r="EB1575" s="1">
        <v>272.60745576864952</v>
      </c>
      <c r="EC1575" s="1">
        <v>20.493079196072049</v>
      </c>
      <c r="ED1575" s="1">
        <v>0</v>
      </c>
      <c r="EE1575" s="1">
        <v>2.91007075</v>
      </c>
      <c r="EF1575" s="1">
        <v>-9.0352682926833128E-2</v>
      </c>
      <c r="EG1575" s="1">
        <v>8.8462484668643815E-3</v>
      </c>
      <c r="EH1575" s="1">
        <v>1</v>
      </c>
      <c r="EI1575" s="1">
        <v>1.9623801751091881</v>
      </c>
      <c r="EJ1575" s="1">
        <v>1.0011119435522631E-3</v>
      </c>
      <c r="EK1575" s="1">
        <v>1.2557150719099239E-3</v>
      </c>
      <c r="EL1575" s="1">
        <v>1</v>
      </c>
      <c r="EM1575" s="1">
        <v>3</v>
      </c>
      <c r="EN1575" s="1">
        <v>5</v>
      </c>
      <c r="EO1575" s="1" t="s">
        <v>368</v>
      </c>
      <c r="EP1575" s="1">
        <v>2.9400200000000001</v>
      </c>
      <c r="EQ1575" s="1">
        <v>2.8011900000000001</v>
      </c>
      <c r="ER1575" s="1">
        <v>0.22864000000000001</v>
      </c>
      <c r="ES1575" s="1">
        <v>0.234461</v>
      </c>
      <c r="ET1575" s="1">
        <v>0.11681800000000001</v>
      </c>
      <c r="EU1575" s="1">
        <v>0.108013</v>
      </c>
      <c r="EV1575" s="1">
        <v>15739.4</v>
      </c>
      <c r="EW1575" s="1">
        <v>16376.4</v>
      </c>
      <c r="EX1575" s="1">
        <v>23752.2</v>
      </c>
      <c r="EY1575" s="1">
        <v>24920.9</v>
      </c>
      <c r="EZ1575" s="1">
        <v>33593.599999999999</v>
      </c>
      <c r="FA1575" s="1">
        <v>35509.699999999997</v>
      </c>
      <c r="FB1575" s="1">
        <v>43326.400000000001</v>
      </c>
      <c r="FC1575" s="1">
        <v>46074.6</v>
      </c>
      <c r="FD1575" s="1">
        <v>1.5953999999999999</v>
      </c>
      <c r="FE1575" s="1">
        <v>1.7773699999999999</v>
      </c>
      <c r="FF1575" s="1">
        <v>5.6602100000000002E-2</v>
      </c>
      <c r="FG1575" s="1">
        <v>0</v>
      </c>
      <c r="FH1575" s="1">
        <v>30.6844</v>
      </c>
      <c r="FI1575" s="1">
        <v>999.9</v>
      </c>
      <c r="FJ1575" s="1">
        <v>46.2</v>
      </c>
      <c r="FK1575" s="1">
        <v>40.5</v>
      </c>
      <c r="FL1575" s="1">
        <v>35.549900000000001</v>
      </c>
      <c r="FM1575" s="1">
        <v>63.453600000000002</v>
      </c>
      <c r="FN1575" s="1">
        <v>25.5809</v>
      </c>
      <c r="FO1575" s="1">
        <v>1</v>
      </c>
      <c r="FP1575" s="1">
        <v>0.64517500000000005</v>
      </c>
      <c r="FQ1575" s="1">
        <v>4.0089899999999998</v>
      </c>
      <c r="FR1575" s="1">
        <v>20.271100000000001</v>
      </c>
      <c r="FS1575" s="1">
        <v>5.2100999999999997</v>
      </c>
      <c r="FT1575" s="1">
        <v>11.908099999999999</v>
      </c>
      <c r="FU1575" s="1">
        <v>5.0023499999999999</v>
      </c>
      <c r="FV1575" s="1">
        <v>3.2900999999999998</v>
      </c>
      <c r="FW1575" s="1">
        <v>9999</v>
      </c>
      <c r="FX1575" s="1">
        <v>9999</v>
      </c>
      <c r="FY1575" s="1">
        <v>9999</v>
      </c>
      <c r="FZ1575" s="1">
        <v>999.9</v>
      </c>
      <c r="GA1575" s="1">
        <v>1.85981</v>
      </c>
      <c r="GB1575" s="1">
        <v>1.85486</v>
      </c>
      <c r="GC1575" s="1">
        <v>1.85798</v>
      </c>
      <c r="GD1575" s="1">
        <v>1.8565199999999999</v>
      </c>
      <c r="GE1575" s="1">
        <v>1.8552</v>
      </c>
      <c r="GF1575" s="1">
        <v>1.85476</v>
      </c>
      <c r="GG1575" s="1">
        <v>1.8536600000000001</v>
      </c>
      <c r="GH1575" s="1">
        <v>1.8565499999999999</v>
      </c>
      <c r="GI1575" s="1">
        <v>0</v>
      </c>
      <c r="GJ1575" s="1">
        <v>0</v>
      </c>
      <c r="GK1575" s="1">
        <v>0</v>
      </c>
      <c r="GL1575" s="1">
        <v>0</v>
      </c>
      <c r="GM1575" s="1" t="s">
        <v>350</v>
      </c>
      <c r="GN1575" s="1" t="s">
        <v>351</v>
      </c>
      <c r="GO1575" s="1" t="s">
        <v>352</v>
      </c>
      <c r="GP1575" s="1" t="s">
        <v>352</v>
      </c>
      <c r="GQ1575" s="1" t="s">
        <v>352</v>
      </c>
      <c r="GR1575" s="1" t="s">
        <v>352</v>
      </c>
      <c r="GS1575" s="1">
        <v>0</v>
      </c>
      <c r="GT1575" s="1">
        <v>100</v>
      </c>
      <c r="GU1575" s="1">
        <v>100</v>
      </c>
      <c r="GV1575" s="1">
        <v>2.78</v>
      </c>
      <c r="GW1575" s="1">
        <v>4.3E-3</v>
      </c>
      <c r="GX1575" s="1">
        <v>0.39944932438917619</v>
      </c>
      <c r="GY1575" s="1">
        <v>3.036990343597491E-3</v>
      </c>
      <c r="GZ1575" s="1">
        <v>-1.538114387597119E-6</v>
      </c>
      <c r="HA1575" s="1">
        <v>3.3909691194327332E-10</v>
      </c>
      <c r="HB1575" s="1">
        <v>-6.6822494577568767E-2</v>
      </c>
      <c r="HC1575" s="1">
        <v>9.7621983196103414E-3</v>
      </c>
      <c r="HD1575" s="1">
        <v>-3.3387782167185642E-4</v>
      </c>
      <c r="HE1575" s="1">
        <v>2.632278881966732E-6</v>
      </c>
      <c r="HF1575" s="1">
        <v>6</v>
      </c>
      <c r="HG1575" s="1">
        <v>2134</v>
      </c>
      <c r="HH1575" s="1">
        <v>2</v>
      </c>
      <c r="HI1575" s="1">
        <v>31</v>
      </c>
      <c r="HJ1575" s="1">
        <v>11.6</v>
      </c>
      <c r="HK1575" s="1">
        <v>11.6</v>
      </c>
      <c r="HL1575" s="1">
        <v>3.5046400000000002</v>
      </c>
      <c r="HM1575" s="1">
        <v>2.3290999999999999</v>
      </c>
      <c r="HN1575" s="1">
        <v>1.4978</v>
      </c>
      <c r="HO1575" s="1">
        <v>2.3083499999999999</v>
      </c>
      <c r="HP1575" s="1">
        <v>1.5478499999999999</v>
      </c>
      <c r="HQ1575" s="1">
        <v>2.3290999999999999</v>
      </c>
      <c r="HR1575" s="1">
        <v>43.8367</v>
      </c>
      <c r="HS1575" s="1">
        <v>13.475300000000001</v>
      </c>
      <c r="HT1575" s="1">
        <v>18</v>
      </c>
      <c r="HU1575" s="1">
        <v>323.94600000000003</v>
      </c>
      <c r="HV1575" s="1">
        <v>464.84</v>
      </c>
      <c r="HW1575" s="1">
        <v>25.147400000000001</v>
      </c>
      <c r="HX1575" s="1">
        <v>34.831000000000003</v>
      </c>
      <c r="HY1575" s="1">
        <v>30.000599999999999</v>
      </c>
      <c r="HZ1575" s="1">
        <v>34.595599999999997</v>
      </c>
      <c r="IA1575" s="1">
        <v>34.665300000000002</v>
      </c>
      <c r="IB1575" s="1">
        <v>70.195400000000006</v>
      </c>
      <c r="IC1575" s="1">
        <v>31.122900000000001</v>
      </c>
      <c r="ID1575" s="1">
        <v>0</v>
      </c>
      <c r="IE1575" s="1">
        <v>25.147099999999998</v>
      </c>
      <c r="IF1575" s="1">
        <v>1808.74</v>
      </c>
      <c r="IG1575" s="1">
        <v>24.4711</v>
      </c>
      <c r="IH1575" s="1">
        <v>100.172</v>
      </c>
      <c r="II1575" s="1">
        <v>99.850499999999997</v>
      </c>
      <c r="IJ1575" s="1" t="s">
        <v>1117</v>
      </c>
    </row>
    <row r="1576" spans="1:244" ht="15.75" customHeight="1" x14ac:dyDescent="0.3">
      <c r="A1576" s="1">
        <v>1560</v>
      </c>
      <c r="B1576" s="1">
        <v>1659891809.0999999</v>
      </c>
      <c r="C1576" s="1">
        <v>11552</v>
      </c>
      <c r="D1576" s="1" t="s">
        <v>3391</v>
      </c>
      <c r="E1576" s="1" t="s">
        <v>3392</v>
      </c>
      <c r="F1576" s="1">
        <v>1</v>
      </c>
      <c r="G1576" s="1" t="s">
        <v>2704</v>
      </c>
      <c r="H1576" s="1" t="s">
        <v>345</v>
      </c>
      <c r="I1576" s="1" t="s">
        <v>1102</v>
      </c>
      <c r="J1576" s="1" t="s">
        <v>1103</v>
      </c>
      <c r="K1576" s="1" t="s">
        <v>1104</v>
      </c>
      <c r="L1576" s="1" t="s">
        <v>2705</v>
      </c>
      <c r="M1576" s="1" t="s">
        <v>346</v>
      </c>
      <c r="N1576" s="1">
        <v>1659891800.6312499</v>
      </c>
      <c r="O1576" s="1">
        <f t="shared" si="204"/>
        <v>2.4824913383486471E-3</v>
      </c>
      <c r="P1576" s="1">
        <f t="shared" si="205"/>
        <v>2.4824913383486473</v>
      </c>
      <c r="Q1576" s="1">
        <f t="shared" si="206"/>
        <v>28.768966848433774</v>
      </c>
      <c r="R1576" s="1">
        <f t="shared" si="207"/>
        <v>1669.284375</v>
      </c>
      <c r="S1576" s="1">
        <f t="shared" si="208"/>
        <v>1241.2065512986489</v>
      </c>
      <c r="T1576" s="1">
        <f t="shared" si="209"/>
        <v>122.9347002055337</v>
      </c>
      <c r="U1576" s="1">
        <f t="shared" si="210"/>
        <v>165.33346040084672</v>
      </c>
      <c r="V1576" s="1">
        <f t="shared" si="211"/>
        <v>0.12346809815076283</v>
      </c>
      <c r="W1576" s="1">
        <f t="shared" si="212"/>
        <v>2.9118098304644722</v>
      </c>
      <c r="X1576" s="1">
        <f t="shared" si="213"/>
        <v>0.12063163974656164</v>
      </c>
      <c r="Y1576" s="1">
        <f t="shared" si="214"/>
        <v>7.5644192044071468E-2</v>
      </c>
      <c r="Z1576" s="1">
        <f t="shared" si="215"/>
        <v>321.51412424999995</v>
      </c>
      <c r="AA1576" s="1">
        <f t="shared" si="216"/>
        <v>32.252819541656429</v>
      </c>
      <c r="AB1576" s="1">
        <f t="shared" si="217"/>
        <v>31.6092625</v>
      </c>
      <c r="AC1576" s="1">
        <f t="shared" si="218"/>
        <v>4.6704888033234804</v>
      </c>
      <c r="AD1576" s="1">
        <f t="shared" si="219"/>
        <v>60.03368539191051</v>
      </c>
      <c r="AE1576" s="1">
        <f t="shared" si="220"/>
        <v>2.7081642541549056</v>
      </c>
      <c r="AF1576" s="1">
        <f t="shared" si="221"/>
        <v>4.5110744684014161</v>
      </c>
      <c r="AG1576" s="1">
        <f t="shared" si="222"/>
        <v>1.9623245491685748</v>
      </c>
      <c r="AH1576" s="1">
        <f t="shared" si="223"/>
        <v>-109.47786802117534</v>
      </c>
      <c r="AI1576" s="1">
        <f t="shared" si="224"/>
        <v>-95.828370400688726</v>
      </c>
      <c r="AJ1576" s="1">
        <f t="shared" si="225"/>
        <v>-7.4125203195449734</v>
      </c>
      <c r="AK1576" s="1">
        <f t="shared" si="226"/>
        <v>108.79536550859092</v>
      </c>
      <c r="AL1576" s="1">
        <f t="shared" si="227"/>
        <v>58.729196479999764</v>
      </c>
      <c r="AM1576" s="1">
        <f t="shared" si="228"/>
        <v>2.4907250899526923</v>
      </c>
      <c r="AN1576" s="1">
        <f t="shared" si="229"/>
        <v>28.768966848433774</v>
      </c>
      <c r="AO1576" s="1">
        <v>1819.253507446213</v>
      </c>
      <c r="AP1576" s="1">
        <v>1757.242969696968</v>
      </c>
      <c r="AQ1576" s="1">
        <v>5.1315510955421333</v>
      </c>
      <c r="AR1576" s="1">
        <v>66.332459273180504</v>
      </c>
      <c r="AS1576" s="1">
        <f t="shared" si="230"/>
        <v>2.4824913383486473</v>
      </c>
      <c r="AT1576" s="1">
        <v>24.436688448380799</v>
      </c>
      <c r="AU1576" s="1">
        <v>27.33409212121212</v>
      </c>
      <c r="AV1576" s="1">
        <v>-8.48750870318765E-5</v>
      </c>
      <c r="AW1576" s="1">
        <v>80.638585768873753</v>
      </c>
      <c r="AX1576" s="1">
        <v>161</v>
      </c>
      <c r="AY1576" s="1">
        <v>32</v>
      </c>
      <c r="AZ1576" s="1">
        <f t="shared" si="231"/>
        <v>1</v>
      </c>
      <c r="BA1576" s="1">
        <f t="shared" si="232"/>
        <v>0</v>
      </c>
      <c r="BB1576" s="1">
        <f t="shared" si="233"/>
        <v>51654.711176779536</v>
      </c>
      <c r="BC1576" s="1">
        <f t="shared" si="234"/>
        <v>1999.9918749999999</v>
      </c>
      <c r="BD1576" s="1">
        <f t="shared" si="235"/>
        <v>1681.192875</v>
      </c>
      <c r="BE1576" s="1">
        <f t="shared" si="236"/>
        <v>0.8405998524369005</v>
      </c>
      <c r="BF1576" s="1">
        <f t="shared" si="237"/>
        <v>0.16075771520321799</v>
      </c>
      <c r="BG1576" s="1">
        <v>6</v>
      </c>
      <c r="BH1576" s="1">
        <v>0.5</v>
      </c>
      <c r="BI1576" s="1" t="s">
        <v>347</v>
      </c>
      <c r="BJ1576" s="1">
        <v>2</v>
      </c>
      <c r="BK1576" s="1" t="b">
        <v>1</v>
      </c>
      <c r="BL1576" s="1">
        <v>1659891800.6312499</v>
      </c>
      <c r="BM1576" s="1">
        <v>1669.284375</v>
      </c>
      <c r="BN1576" s="1">
        <v>1744.7306249999999</v>
      </c>
      <c r="BO1576" s="1">
        <v>27.3429</v>
      </c>
      <c r="BP1576" s="1">
        <v>24.436450000000001</v>
      </c>
      <c r="BQ1576" s="1">
        <v>1666.526875</v>
      </c>
      <c r="BR1576" s="1">
        <v>27.338587499999999</v>
      </c>
      <c r="BS1576" s="1">
        <v>500.1196875</v>
      </c>
      <c r="BT1576" s="1">
        <v>98.944350000000014</v>
      </c>
      <c r="BU1576" s="1">
        <v>0.10016445</v>
      </c>
      <c r="BV1576" s="1">
        <v>30.998818750000002</v>
      </c>
      <c r="BW1576" s="1">
        <v>31.6092625</v>
      </c>
      <c r="BX1576" s="1">
        <v>999.9</v>
      </c>
      <c r="BY1576" s="1">
        <v>0</v>
      </c>
      <c r="BZ1576" s="1">
        <v>0</v>
      </c>
      <c r="CA1576" s="1">
        <v>10004.835625</v>
      </c>
      <c r="CB1576" s="1">
        <v>0</v>
      </c>
      <c r="CC1576" s="1">
        <v>1731.5963750000001</v>
      </c>
      <c r="CD1576" s="1">
        <v>-75.444581249999999</v>
      </c>
      <c r="CE1576" s="1">
        <v>1716.2125000000001</v>
      </c>
      <c r="CF1576" s="1">
        <v>1788.431875</v>
      </c>
      <c r="CG1576" s="1">
        <v>2.9064537499999998</v>
      </c>
      <c r="CH1576" s="1">
        <v>1744.7306249999999</v>
      </c>
      <c r="CI1576" s="1">
        <v>24.436450000000001</v>
      </c>
      <c r="CJ1576" s="1">
        <v>2.705425</v>
      </c>
      <c r="CK1576" s="1">
        <v>2.4178500000000001</v>
      </c>
      <c r="CL1576" s="1">
        <v>22.318093749999999</v>
      </c>
      <c r="CM1576" s="1">
        <v>20.483812499999999</v>
      </c>
      <c r="CN1576" s="1">
        <v>1999.9918749999999</v>
      </c>
      <c r="CO1576" s="1">
        <v>0.98000518749999999</v>
      </c>
      <c r="CP1576" s="1">
        <v>1.9995112499999999E-2</v>
      </c>
      <c r="CQ1576" s="1">
        <v>0</v>
      </c>
      <c r="CR1576" s="1">
        <v>2.3463750000000001</v>
      </c>
      <c r="CS1576" s="1">
        <v>0</v>
      </c>
      <c r="CT1576" s="1">
        <v>16786.787499999999</v>
      </c>
      <c r="CU1576" s="1">
        <v>17412.275000000001</v>
      </c>
      <c r="CV1576" s="1">
        <v>44.625</v>
      </c>
      <c r="CW1576" s="1">
        <v>46.561999999999998</v>
      </c>
      <c r="CX1576" s="1">
        <v>44.718499999999999</v>
      </c>
      <c r="CY1576" s="1">
        <v>44.601374999999997</v>
      </c>
      <c r="CZ1576" s="1">
        <v>44.561999999999998</v>
      </c>
      <c r="DA1576" s="1">
        <v>1960.0018749999999</v>
      </c>
      <c r="DB1576" s="1">
        <v>39.99</v>
      </c>
      <c r="DC1576" s="1">
        <v>0</v>
      </c>
      <c r="DD1576" s="1">
        <v>1659891808.0999999</v>
      </c>
      <c r="DE1576" s="1">
        <v>0</v>
      </c>
      <c r="DF1576" s="1">
        <v>1659891113.0999999</v>
      </c>
      <c r="DG1576" s="1" t="s">
        <v>2706</v>
      </c>
      <c r="DH1576" s="1">
        <v>1659891112.5999999</v>
      </c>
      <c r="DI1576" s="1">
        <v>1659891113.0999999</v>
      </c>
      <c r="DJ1576" s="1">
        <v>29</v>
      </c>
      <c r="DK1576" s="1">
        <v>0.08</v>
      </c>
      <c r="DL1576" s="1">
        <v>-6.0000000000000001E-3</v>
      </c>
      <c r="DM1576" s="1">
        <v>1.387</v>
      </c>
      <c r="DN1576" s="1">
        <v>1.0999999999999999E-2</v>
      </c>
      <c r="DO1576" s="1">
        <v>400</v>
      </c>
      <c r="DP1576" s="1">
        <v>24</v>
      </c>
      <c r="DQ1576" s="1">
        <v>0.14000000000000001</v>
      </c>
      <c r="DR1576" s="1">
        <v>0.05</v>
      </c>
      <c r="DS1576" s="1">
        <v>28.617907566361261</v>
      </c>
      <c r="DT1576" s="1">
        <v>0.6678907026655786</v>
      </c>
      <c r="DU1576" s="1">
        <v>0.21305823667022761</v>
      </c>
      <c r="DV1576" s="1">
        <v>0</v>
      </c>
      <c r="DW1576" s="1">
        <v>-75.444159999999997</v>
      </c>
      <c r="DX1576" s="1">
        <v>-0.93400845383760356</v>
      </c>
      <c r="DY1576" s="1">
        <v>0.1012894815203762</v>
      </c>
      <c r="DZ1576" s="1">
        <v>1</v>
      </c>
      <c r="EA1576" s="1">
        <v>1241.8492819539099</v>
      </c>
      <c r="EB1576" s="1">
        <v>272.60745576864952</v>
      </c>
      <c r="EC1576" s="1">
        <v>20.493079196072049</v>
      </c>
      <c r="ED1576" s="1">
        <v>0</v>
      </c>
      <c r="EE1576" s="1">
        <v>2.91007075</v>
      </c>
      <c r="EF1576" s="1">
        <v>-9.0352682926833128E-2</v>
      </c>
      <c r="EG1576" s="1">
        <v>8.8462484668643815E-3</v>
      </c>
      <c r="EH1576" s="1">
        <v>1</v>
      </c>
      <c r="EI1576" s="1">
        <v>1.9623801751091881</v>
      </c>
      <c r="EJ1576" s="1">
        <v>1.0011119435522631E-3</v>
      </c>
      <c r="EK1576" s="1">
        <v>1.2557150719099239E-3</v>
      </c>
      <c r="EL1576" s="1">
        <v>1</v>
      </c>
      <c r="EM1576" s="1">
        <v>3</v>
      </c>
      <c r="EN1576" s="1">
        <v>5</v>
      </c>
      <c r="EO1576" s="1" t="s">
        <v>368</v>
      </c>
      <c r="EP1576" s="1">
        <v>2.94001</v>
      </c>
      <c r="EQ1576" s="1">
        <v>2.80145</v>
      </c>
      <c r="ER1576" s="1">
        <v>0.22883600000000001</v>
      </c>
      <c r="ES1576" s="1">
        <v>0.234648</v>
      </c>
      <c r="ET1576" s="1">
        <v>0.116817</v>
      </c>
      <c r="EU1576" s="1">
        <v>0.108014</v>
      </c>
      <c r="EV1576" s="1">
        <v>15735.3</v>
      </c>
      <c r="EW1576" s="1">
        <v>16372.4</v>
      </c>
      <c r="EX1576" s="1">
        <v>23752.1</v>
      </c>
      <c r="EY1576" s="1">
        <v>24921</v>
      </c>
      <c r="EZ1576" s="1">
        <v>33593.599999999999</v>
      </c>
      <c r="FA1576" s="1">
        <v>35509.599999999999</v>
      </c>
      <c r="FB1576" s="1">
        <v>43326.3</v>
      </c>
      <c r="FC1576" s="1">
        <v>46074.6</v>
      </c>
      <c r="FD1576" s="1">
        <v>1.5953999999999999</v>
      </c>
      <c r="FE1576" s="1">
        <v>1.7774000000000001</v>
      </c>
      <c r="FF1576" s="1">
        <v>5.6702599999999999E-2</v>
      </c>
      <c r="FG1576" s="1">
        <v>0</v>
      </c>
      <c r="FH1576" s="1">
        <v>30.684200000000001</v>
      </c>
      <c r="FI1576" s="1">
        <v>999.9</v>
      </c>
      <c r="FJ1576" s="1">
        <v>46.2</v>
      </c>
      <c r="FK1576" s="1">
        <v>40.5</v>
      </c>
      <c r="FL1576" s="1">
        <v>35.550600000000003</v>
      </c>
      <c r="FM1576" s="1">
        <v>63.593600000000002</v>
      </c>
      <c r="FN1576" s="1">
        <v>26.0457</v>
      </c>
      <c r="FO1576" s="1">
        <v>1</v>
      </c>
      <c r="FP1576" s="1">
        <v>0.64519800000000005</v>
      </c>
      <c r="FQ1576" s="1">
        <v>4.0090199999999996</v>
      </c>
      <c r="FR1576" s="1">
        <v>20.2713</v>
      </c>
      <c r="FS1576" s="1">
        <v>5.2111499999999999</v>
      </c>
      <c r="FT1576" s="1">
        <v>11.908099999999999</v>
      </c>
      <c r="FU1576" s="1">
        <v>5.0027499999999998</v>
      </c>
      <c r="FV1576" s="1">
        <v>3.2902300000000002</v>
      </c>
      <c r="FW1576" s="1">
        <v>9999</v>
      </c>
      <c r="FX1576" s="1">
        <v>9999</v>
      </c>
      <c r="FY1576" s="1">
        <v>9999</v>
      </c>
      <c r="FZ1576" s="1">
        <v>999.9</v>
      </c>
      <c r="GA1576" s="1">
        <v>1.85982</v>
      </c>
      <c r="GB1576" s="1">
        <v>1.85486</v>
      </c>
      <c r="GC1576" s="1">
        <v>1.85799</v>
      </c>
      <c r="GD1576" s="1">
        <v>1.8565199999999999</v>
      </c>
      <c r="GE1576" s="1">
        <v>1.85521</v>
      </c>
      <c r="GF1576" s="1">
        <v>1.85476</v>
      </c>
      <c r="GG1576" s="1">
        <v>1.8536600000000001</v>
      </c>
      <c r="GH1576" s="1">
        <v>1.85656</v>
      </c>
      <c r="GI1576" s="1">
        <v>0</v>
      </c>
      <c r="GJ1576" s="1">
        <v>0</v>
      </c>
      <c r="GK1576" s="1">
        <v>0</v>
      </c>
      <c r="GL1576" s="1">
        <v>0</v>
      </c>
      <c r="GM1576" s="1" t="s">
        <v>350</v>
      </c>
      <c r="GN1576" s="1" t="s">
        <v>351</v>
      </c>
      <c r="GO1576" s="1" t="s">
        <v>352</v>
      </c>
      <c r="GP1576" s="1" t="s">
        <v>352</v>
      </c>
      <c r="GQ1576" s="1" t="s">
        <v>352</v>
      </c>
      <c r="GR1576" s="1" t="s">
        <v>352</v>
      </c>
      <c r="GS1576" s="1">
        <v>0</v>
      </c>
      <c r="GT1576" s="1">
        <v>100</v>
      </c>
      <c r="GU1576" s="1">
        <v>100</v>
      </c>
      <c r="GV1576" s="1">
        <v>2.79</v>
      </c>
      <c r="GW1576" s="1">
        <v>4.4000000000000003E-3</v>
      </c>
      <c r="GX1576" s="1">
        <v>0.39944932438917619</v>
      </c>
      <c r="GY1576" s="1">
        <v>3.036990343597491E-3</v>
      </c>
      <c r="GZ1576" s="1">
        <v>-1.538114387597119E-6</v>
      </c>
      <c r="HA1576" s="1">
        <v>3.3909691194327332E-10</v>
      </c>
      <c r="HB1576" s="1">
        <v>-6.6822494577568767E-2</v>
      </c>
      <c r="HC1576" s="1">
        <v>9.7621983196103414E-3</v>
      </c>
      <c r="HD1576" s="1">
        <v>-3.3387782167185642E-4</v>
      </c>
      <c r="HE1576" s="1">
        <v>2.632278881966732E-6</v>
      </c>
      <c r="HF1576" s="1">
        <v>6</v>
      </c>
      <c r="HG1576" s="1">
        <v>2134</v>
      </c>
      <c r="HH1576" s="1">
        <v>2</v>
      </c>
      <c r="HI1576" s="1">
        <v>31</v>
      </c>
      <c r="HJ1576" s="1">
        <v>11.6</v>
      </c>
      <c r="HK1576" s="1">
        <v>11.6</v>
      </c>
      <c r="HL1576" s="1">
        <v>3.5058600000000002</v>
      </c>
      <c r="HM1576" s="1">
        <v>2.31934</v>
      </c>
      <c r="HN1576" s="1">
        <v>1.4978</v>
      </c>
      <c r="HO1576" s="1">
        <v>2.3083499999999999</v>
      </c>
      <c r="HP1576" s="1">
        <v>1.5478499999999999</v>
      </c>
      <c r="HQ1576" s="1">
        <v>2.34985</v>
      </c>
      <c r="HR1576" s="1">
        <v>43.8367</v>
      </c>
      <c r="HS1576" s="1">
        <v>13.4666</v>
      </c>
      <c r="HT1576" s="1">
        <v>18</v>
      </c>
      <c r="HU1576" s="1">
        <v>323.94600000000003</v>
      </c>
      <c r="HV1576" s="1">
        <v>464.858</v>
      </c>
      <c r="HW1576" s="1">
        <v>25.147400000000001</v>
      </c>
      <c r="HX1576" s="1">
        <v>34.831400000000002</v>
      </c>
      <c r="HY1576" s="1">
        <v>30.000599999999999</v>
      </c>
      <c r="HZ1576" s="1">
        <v>34.595799999999997</v>
      </c>
      <c r="IA1576" s="1">
        <v>34.665500000000002</v>
      </c>
      <c r="IB1576" s="1">
        <v>70.240200000000002</v>
      </c>
      <c r="IC1576" s="1">
        <v>31.122900000000001</v>
      </c>
      <c r="ID1576" s="1">
        <v>0</v>
      </c>
      <c r="IE1576" s="1">
        <v>25.147300000000001</v>
      </c>
      <c r="IF1576" s="1">
        <v>1818.77</v>
      </c>
      <c r="IG1576" s="1">
        <v>24.4711</v>
      </c>
      <c r="IH1576" s="1">
        <v>100.172</v>
      </c>
      <c r="II1576" s="1">
        <v>99.8506</v>
      </c>
      <c r="IJ1576" s="1" t="s">
        <v>1117</v>
      </c>
    </row>
    <row r="1577" spans="1:244" ht="15.75" customHeight="1" x14ac:dyDescent="0.3">
      <c r="A1577" s="1">
        <v>1561</v>
      </c>
      <c r="B1577" s="1">
        <v>1659891810.5999999</v>
      </c>
      <c r="C1577" s="1">
        <v>11553.5</v>
      </c>
      <c r="D1577" s="1" t="s">
        <v>3393</v>
      </c>
      <c r="E1577" s="1" t="s">
        <v>3394</v>
      </c>
      <c r="F1577" s="1">
        <v>1</v>
      </c>
      <c r="G1577" s="1" t="s">
        <v>2704</v>
      </c>
      <c r="H1577" s="1" t="s">
        <v>345</v>
      </c>
      <c r="I1577" s="1" t="s">
        <v>1102</v>
      </c>
      <c r="J1577" s="1" t="s">
        <v>1103</v>
      </c>
      <c r="K1577" s="1" t="s">
        <v>1104</v>
      </c>
      <c r="L1577" s="1" t="s">
        <v>2705</v>
      </c>
      <c r="M1577" s="1" t="s">
        <v>346</v>
      </c>
      <c r="N1577" s="1">
        <v>1659891802.6624999</v>
      </c>
      <c r="O1577" s="1">
        <f t="shared" si="204"/>
        <v>2.4808688126988919E-3</v>
      </c>
      <c r="P1577" s="1">
        <f t="shared" si="205"/>
        <v>2.4808688126988918</v>
      </c>
      <c r="Q1577" s="1">
        <f t="shared" si="206"/>
        <v>28.996083622046637</v>
      </c>
      <c r="R1577" s="1">
        <f t="shared" si="207"/>
        <v>1679.4662499999999</v>
      </c>
      <c r="S1577" s="1">
        <f t="shared" si="208"/>
        <v>1247.8082621342944</v>
      </c>
      <c r="T1577" s="1">
        <f t="shared" si="209"/>
        <v>123.58850027949624</v>
      </c>
      <c r="U1577" s="1">
        <f t="shared" si="210"/>
        <v>166.3418342434334</v>
      </c>
      <c r="V1577" s="1">
        <f t="shared" si="211"/>
        <v>0.12337109191968754</v>
      </c>
      <c r="W1577" s="1">
        <f t="shared" si="212"/>
        <v>2.9113792130435066</v>
      </c>
      <c r="X1577" s="1">
        <f t="shared" si="213"/>
        <v>0.12053862525773269</v>
      </c>
      <c r="Y1577" s="1">
        <f t="shared" si="214"/>
        <v>7.5585710356131708E-2</v>
      </c>
      <c r="Z1577" s="1">
        <f t="shared" si="215"/>
        <v>321.51582000000002</v>
      </c>
      <c r="AA1577" s="1">
        <f t="shared" si="216"/>
        <v>32.253624821180793</v>
      </c>
      <c r="AB1577" s="1">
        <f t="shared" si="217"/>
        <v>31.609131250000001</v>
      </c>
      <c r="AC1577" s="1">
        <f t="shared" si="218"/>
        <v>4.6704540076480194</v>
      </c>
      <c r="AD1577" s="1">
        <f t="shared" si="219"/>
        <v>60.027069543809418</v>
      </c>
      <c r="AE1577" s="1">
        <f t="shared" si="220"/>
        <v>2.7078966879240629</v>
      </c>
      <c r="AF1577" s="1">
        <f t="shared" si="221"/>
        <v>4.5111259111987216</v>
      </c>
      <c r="AG1577" s="1">
        <f t="shared" si="222"/>
        <v>1.9625573197239565</v>
      </c>
      <c r="AH1577" s="1">
        <f t="shared" si="223"/>
        <v>-109.40631464002114</v>
      </c>
      <c r="AI1577" s="1">
        <f t="shared" si="224"/>
        <v>-95.762206247561906</v>
      </c>
      <c r="AJ1577" s="1">
        <f t="shared" si="225"/>
        <v>-7.4085005066114222</v>
      </c>
      <c r="AK1577" s="1">
        <f t="shared" si="226"/>
        <v>108.93879860580556</v>
      </c>
      <c r="AL1577" s="1">
        <f t="shared" si="227"/>
        <v>58.736742833409338</v>
      </c>
      <c r="AM1577" s="1">
        <f t="shared" si="228"/>
        <v>2.4880973518167542</v>
      </c>
      <c r="AN1577" s="1">
        <f t="shared" si="229"/>
        <v>28.996083622046637</v>
      </c>
      <c r="AO1577" s="1">
        <v>1827.017844225051</v>
      </c>
      <c r="AP1577" s="1">
        <v>1764.8860606060609</v>
      </c>
      <c r="AQ1577" s="1">
        <v>5.1011684246405347</v>
      </c>
      <c r="AR1577" s="1">
        <v>66.332459273180504</v>
      </c>
      <c r="AS1577" s="1">
        <f t="shared" si="230"/>
        <v>2.4808688126988918</v>
      </c>
      <c r="AT1577" s="1">
        <v>24.436719196281619</v>
      </c>
      <c r="AU1577" s="1">
        <v>27.331994545454538</v>
      </c>
      <c r="AV1577" s="1">
        <v>-4.9280923660296017E-5</v>
      </c>
      <c r="AW1577" s="1">
        <v>80.638585768873753</v>
      </c>
      <c r="AX1577" s="1">
        <v>161</v>
      </c>
      <c r="AY1577" s="1">
        <v>32</v>
      </c>
      <c r="AZ1577" s="1">
        <f t="shared" si="231"/>
        <v>1</v>
      </c>
      <c r="BA1577" s="1">
        <f t="shared" si="232"/>
        <v>0</v>
      </c>
      <c r="BB1577" s="1">
        <f t="shared" si="233"/>
        <v>51642.476371710509</v>
      </c>
      <c r="BC1577" s="1">
        <f t="shared" si="234"/>
        <v>2000.0025000000001</v>
      </c>
      <c r="BD1577" s="1">
        <f t="shared" si="235"/>
        <v>1681.2018</v>
      </c>
      <c r="BE1577" s="1">
        <f t="shared" si="236"/>
        <v>0.84059984925018849</v>
      </c>
      <c r="BF1577" s="1">
        <f t="shared" si="237"/>
        <v>0.16075770905286368</v>
      </c>
      <c r="BG1577" s="1">
        <v>6</v>
      </c>
      <c r="BH1577" s="1">
        <v>0.5</v>
      </c>
      <c r="BI1577" s="1" t="s">
        <v>347</v>
      </c>
      <c r="BJ1577" s="1">
        <v>2</v>
      </c>
      <c r="BK1577" s="1" t="b">
        <v>1</v>
      </c>
      <c r="BL1577" s="1">
        <v>1659891802.6624999</v>
      </c>
      <c r="BM1577" s="1">
        <v>1679.4662499999999</v>
      </c>
      <c r="BN1577" s="1">
        <v>1754.94625</v>
      </c>
      <c r="BO1577" s="1">
        <v>27.3402125</v>
      </c>
      <c r="BP1577" s="1">
        <v>24.436837499999999</v>
      </c>
      <c r="BQ1577" s="1">
        <v>1676.701875</v>
      </c>
      <c r="BR1577" s="1">
        <v>27.335887499999998</v>
      </c>
      <c r="BS1577" s="1">
        <v>500.12256250000002</v>
      </c>
      <c r="BT1577" s="1">
        <v>98.944293750000014</v>
      </c>
      <c r="BU1577" s="1">
        <v>0.100170075</v>
      </c>
      <c r="BV1577" s="1">
        <v>30.999018750000001</v>
      </c>
      <c r="BW1577" s="1">
        <v>31.609131250000001</v>
      </c>
      <c r="BX1577" s="1">
        <v>999.9</v>
      </c>
      <c r="BY1577" s="1">
        <v>0</v>
      </c>
      <c r="BZ1577" s="1">
        <v>0</v>
      </c>
      <c r="CA1577" s="1">
        <v>10002.377500000001</v>
      </c>
      <c r="CB1577" s="1">
        <v>0</v>
      </c>
      <c r="CC1577" s="1">
        <v>1517.9483124999999</v>
      </c>
      <c r="CD1577" s="1">
        <v>-75.478837499999997</v>
      </c>
      <c r="CE1577" s="1">
        <v>1726.6756250000001</v>
      </c>
      <c r="CF1577" s="1">
        <v>1798.905</v>
      </c>
      <c r="CG1577" s="1">
        <v>2.9033781250000001</v>
      </c>
      <c r="CH1577" s="1">
        <v>1754.94625</v>
      </c>
      <c r="CI1577" s="1">
        <v>24.436837499999999</v>
      </c>
      <c r="CJ1577" s="1">
        <v>2.7051574999999999</v>
      </c>
      <c r="CK1577" s="1">
        <v>2.4178868750000002</v>
      </c>
      <c r="CL1577" s="1">
        <v>22.3164625</v>
      </c>
      <c r="CM1577" s="1">
        <v>20.484056249999998</v>
      </c>
      <c r="CN1577" s="1">
        <v>2000.0025000000001</v>
      </c>
      <c r="CO1577" s="1">
        <v>0.98000518749999999</v>
      </c>
      <c r="CP1577" s="1">
        <v>1.9995112499999999E-2</v>
      </c>
      <c r="CQ1577" s="1">
        <v>0</v>
      </c>
      <c r="CR1577" s="1">
        <v>2.2588124999999999</v>
      </c>
      <c r="CS1577" s="1">
        <v>0</v>
      </c>
      <c r="CT1577" s="1">
        <v>16787.974999999999</v>
      </c>
      <c r="CU1577" s="1">
        <v>17412.356250000001</v>
      </c>
      <c r="CV1577" s="1">
        <v>44.625</v>
      </c>
      <c r="CW1577" s="1">
        <v>46.561999999999998</v>
      </c>
      <c r="CX1577" s="1">
        <v>44.718499999999999</v>
      </c>
      <c r="CY1577" s="1">
        <v>44.609250000000003</v>
      </c>
      <c r="CZ1577" s="1">
        <v>44.561999999999998</v>
      </c>
      <c r="DA1577" s="1">
        <v>1960.0125</v>
      </c>
      <c r="DB1577" s="1">
        <v>39.99</v>
      </c>
      <c r="DC1577" s="1">
        <v>0</v>
      </c>
      <c r="DD1577" s="1">
        <v>1659891809.9000001</v>
      </c>
      <c r="DE1577" s="1">
        <v>0</v>
      </c>
      <c r="DF1577" s="1">
        <v>1659891113.0999999</v>
      </c>
      <c r="DG1577" s="1" t="s">
        <v>2706</v>
      </c>
      <c r="DH1577" s="1">
        <v>1659891112.5999999</v>
      </c>
      <c r="DI1577" s="1">
        <v>1659891113.0999999</v>
      </c>
      <c r="DJ1577" s="1">
        <v>29</v>
      </c>
      <c r="DK1577" s="1">
        <v>0.08</v>
      </c>
      <c r="DL1577" s="1">
        <v>-6.0000000000000001E-3</v>
      </c>
      <c r="DM1577" s="1">
        <v>1.387</v>
      </c>
      <c r="DN1577" s="1">
        <v>1.0999999999999999E-2</v>
      </c>
      <c r="DO1577" s="1">
        <v>400</v>
      </c>
      <c r="DP1577" s="1">
        <v>24</v>
      </c>
      <c r="DQ1577" s="1">
        <v>0.14000000000000001</v>
      </c>
      <c r="DR1577" s="1">
        <v>0.05</v>
      </c>
      <c r="DS1577" s="1">
        <v>28.625420818984839</v>
      </c>
      <c r="DT1577" s="1">
        <v>0.73121791805857428</v>
      </c>
      <c r="DU1577" s="1">
        <v>0.2145312944188211</v>
      </c>
      <c r="DV1577" s="1">
        <v>0</v>
      </c>
      <c r="DW1577" s="1">
        <v>-75.467453333333339</v>
      </c>
      <c r="DX1577" s="1">
        <v>-0.86999599555083118</v>
      </c>
      <c r="DY1577" s="1">
        <v>9.666604275660709E-2</v>
      </c>
      <c r="DZ1577" s="1">
        <v>1</v>
      </c>
      <c r="EA1577" s="1">
        <v>1246.416213072021</v>
      </c>
      <c r="EB1577" s="1">
        <v>273.22011043921208</v>
      </c>
      <c r="EC1577" s="1">
        <v>20.53995587390683</v>
      </c>
      <c r="ED1577" s="1">
        <v>0</v>
      </c>
      <c r="EE1577" s="1">
        <v>2.9085907500000001</v>
      </c>
      <c r="EF1577" s="1">
        <v>-8.6805816135087616E-2</v>
      </c>
      <c r="EG1577" s="1">
        <v>8.5100958829792562E-3</v>
      </c>
      <c r="EH1577" s="1">
        <v>1</v>
      </c>
      <c r="EI1577" s="1">
        <v>1.9624720180735391</v>
      </c>
      <c r="EJ1577" s="1">
        <v>-4.1476788671375268E-3</v>
      </c>
      <c r="EK1577" s="1">
        <v>1.1258847510959499E-3</v>
      </c>
      <c r="EL1577" s="1">
        <v>1</v>
      </c>
      <c r="EM1577" s="1">
        <v>3</v>
      </c>
      <c r="EN1577" s="1">
        <v>5</v>
      </c>
      <c r="EO1577" s="1" t="s">
        <v>368</v>
      </c>
      <c r="EP1577" s="1">
        <v>2.9399199999999999</v>
      </c>
      <c r="EQ1577" s="1">
        <v>2.80125</v>
      </c>
      <c r="ER1577" s="1">
        <v>0.229409</v>
      </c>
      <c r="ES1577" s="1">
        <v>0.23519799999999999</v>
      </c>
      <c r="ET1577" s="1">
        <v>0.11681</v>
      </c>
      <c r="EU1577" s="1">
        <v>0.108014</v>
      </c>
      <c r="EV1577" s="1">
        <v>15723.4</v>
      </c>
      <c r="EW1577" s="1">
        <v>16360.6</v>
      </c>
      <c r="EX1577" s="1">
        <v>23751.9</v>
      </c>
      <c r="EY1577" s="1">
        <v>24921</v>
      </c>
      <c r="EZ1577" s="1">
        <v>33593.9</v>
      </c>
      <c r="FA1577" s="1">
        <v>35509.5</v>
      </c>
      <c r="FB1577" s="1">
        <v>43326.3</v>
      </c>
      <c r="FC1577" s="1">
        <v>46074.400000000001</v>
      </c>
      <c r="FD1577" s="1">
        <v>1.5954999999999999</v>
      </c>
      <c r="FE1577" s="1">
        <v>1.7773300000000001</v>
      </c>
      <c r="FF1577" s="1">
        <v>5.6780900000000002E-2</v>
      </c>
      <c r="FG1577" s="1">
        <v>0</v>
      </c>
      <c r="FH1577" s="1">
        <v>30.683299999999999</v>
      </c>
      <c r="FI1577" s="1">
        <v>999.9</v>
      </c>
      <c r="FJ1577" s="1">
        <v>46.2</v>
      </c>
      <c r="FK1577" s="1">
        <v>40.5</v>
      </c>
      <c r="FL1577" s="1">
        <v>35.5505</v>
      </c>
      <c r="FM1577" s="1">
        <v>63.433599999999998</v>
      </c>
      <c r="FN1577" s="1">
        <v>25.576899999999998</v>
      </c>
      <c r="FO1577" s="1">
        <v>1</v>
      </c>
      <c r="FP1577" s="1">
        <v>0.64532999999999996</v>
      </c>
      <c r="FQ1577" s="1">
        <v>4.0096100000000003</v>
      </c>
      <c r="FR1577" s="1">
        <v>20.271100000000001</v>
      </c>
      <c r="FS1577" s="1">
        <v>5.2105499999999996</v>
      </c>
      <c r="FT1577" s="1">
        <v>11.908099999999999</v>
      </c>
      <c r="FU1577" s="1">
        <v>5.0028499999999996</v>
      </c>
      <c r="FV1577" s="1">
        <v>3.2902300000000002</v>
      </c>
      <c r="FW1577" s="1">
        <v>9999</v>
      </c>
      <c r="FX1577" s="1">
        <v>9999</v>
      </c>
      <c r="FY1577" s="1">
        <v>9999</v>
      </c>
      <c r="FZ1577" s="1">
        <v>999.9</v>
      </c>
      <c r="GA1577" s="1">
        <v>1.8598399999999999</v>
      </c>
      <c r="GB1577" s="1">
        <v>1.85486</v>
      </c>
      <c r="GC1577" s="1">
        <v>1.8580300000000001</v>
      </c>
      <c r="GD1577" s="1">
        <v>1.8565400000000001</v>
      </c>
      <c r="GE1577" s="1">
        <v>1.8552500000000001</v>
      </c>
      <c r="GF1577" s="1">
        <v>1.8548</v>
      </c>
      <c r="GG1577" s="1">
        <v>1.8536600000000001</v>
      </c>
      <c r="GH1577" s="1">
        <v>1.8565799999999999</v>
      </c>
      <c r="GI1577" s="1">
        <v>0</v>
      </c>
      <c r="GJ1577" s="1">
        <v>0</v>
      </c>
      <c r="GK1577" s="1">
        <v>0</v>
      </c>
      <c r="GL1577" s="1">
        <v>0</v>
      </c>
      <c r="GM1577" s="1" t="s">
        <v>350</v>
      </c>
      <c r="GN1577" s="1" t="s">
        <v>351</v>
      </c>
      <c r="GO1577" s="1" t="s">
        <v>352</v>
      </c>
      <c r="GP1577" s="1" t="s">
        <v>352</v>
      </c>
      <c r="GQ1577" s="1" t="s">
        <v>352</v>
      </c>
      <c r="GR1577" s="1" t="s">
        <v>352</v>
      </c>
      <c r="GS1577" s="1">
        <v>0</v>
      </c>
      <c r="GT1577" s="1">
        <v>100</v>
      </c>
      <c r="GU1577" s="1">
        <v>100</v>
      </c>
      <c r="GV1577" s="1">
        <v>2.8</v>
      </c>
      <c r="GW1577" s="1">
        <v>4.3E-3</v>
      </c>
      <c r="GX1577" s="1">
        <v>0.39944932438917619</v>
      </c>
      <c r="GY1577" s="1">
        <v>3.036990343597491E-3</v>
      </c>
      <c r="GZ1577" s="1">
        <v>-1.538114387597119E-6</v>
      </c>
      <c r="HA1577" s="1">
        <v>3.3909691194327332E-10</v>
      </c>
      <c r="HB1577" s="1">
        <v>-6.6822494577568767E-2</v>
      </c>
      <c r="HC1577" s="1">
        <v>9.7621983196103414E-3</v>
      </c>
      <c r="HD1577" s="1">
        <v>-3.3387782167185642E-4</v>
      </c>
      <c r="HE1577" s="1">
        <v>2.632278881966732E-6</v>
      </c>
      <c r="HF1577" s="1">
        <v>6</v>
      </c>
      <c r="HG1577" s="1">
        <v>2134</v>
      </c>
      <c r="HH1577" s="1">
        <v>2</v>
      </c>
      <c r="HI1577" s="1">
        <v>31</v>
      </c>
      <c r="HJ1577" s="1">
        <v>11.6</v>
      </c>
      <c r="HK1577" s="1">
        <v>11.6</v>
      </c>
      <c r="HL1577" s="1">
        <v>3.5192899999999998</v>
      </c>
      <c r="HM1577" s="1">
        <v>2.3290999999999999</v>
      </c>
      <c r="HN1577" s="1">
        <v>1.4978</v>
      </c>
      <c r="HO1577" s="1">
        <v>2.3083499999999999</v>
      </c>
      <c r="HP1577" s="1">
        <v>1.5478499999999999</v>
      </c>
      <c r="HQ1577" s="1">
        <v>2.3303199999999999</v>
      </c>
      <c r="HR1577" s="1">
        <v>43.8367</v>
      </c>
      <c r="HS1577" s="1">
        <v>13.475300000000001</v>
      </c>
      <c r="HT1577" s="1">
        <v>18</v>
      </c>
      <c r="HU1577" s="1">
        <v>323.99700000000001</v>
      </c>
      <c r="HV1577" s="1">
        <v>464.81900000000002</v>
      </c>
      <c r="HW1577" s="1">
        <v>25.147500000000001</v>
      </c>
      <c r="HX1577" s="1">
        <v>34.832900000000002</v>
      </c>
      <c r="HY1577" s="1">
        <v>30.000599999999999</v>
      </c>
      <c r="HZ1577" s="1">
        <v>34.597099999999998</v>
      </c>
      <c r="IA1577" s="1">
        <v>34.666800000000002</v>
      </c>
      <c r="IB1577" s="1">
        <v>70.4953</v>
      </c>
      <c r="IC1577" s="1">
        <v>31.122900000000001</v>
      </c>
      <c r="ID1577" s="1">
        <v>0</v>
      </c>
      <c r="IE1577" s="1">
        <v>25.147300000000001</v>
      </c>
      <c r="IF1577" s="1">
        <v>1818.77</v>
      </c>
      <c r="IG1577" s="1">
        <v>24.4711</v>
      </c>
      <c r="IH1577" s="1">
        <v>100.172</v>
      </c>
      <c r="II1577" s="1">
        <v>99.850300000000004</v>
      </c>
      <c r="IJ1577" s="1" t="s">
        <v>1117</v>
      </c>
    </row>
    <row r="1578" spans="1:244" ht="15.75" customHeight="1" x14ac:dyDescent="0.3">
      <c r="A1578" s="1">
        <v>1562</v>
      </c>
      <c r="B1578" s="1">
        <v>1659891811.0999999</v>
      </c>
      <c r="C1578" s="1">
        <v>11554</v>
      </c>
      <c r="D1578" s="1" t="s">
        <v>3395</v>
      </c>
      <c r="E1578" s="1" t="s">
        <v>3396</v>
      </c>
      <c r="F1578" s="1">
        <v>1</v>
      </c>
      <c r="G1578" s="1" t="s">
        <v>2704</v>
      </c>
      <c r="H1578" s="1" t="s">
        <v>345</v>
      </c>
      <c r="I1578" s="1" t="s">
        <v>1102</v>
      </c>
      <c r="J1578" s="1" t="s">
        <v>1103</v>
      </c>
      <c r="K1578" s="1" t="s">
        <v>1104</v>
      </c>
      <c r="L1578" s="1" t="s">
        <v>2705</v>
      </c>
      <c r="M1578" s="1" t="s">
        <v>346</v>
      </c>
      <c r="N1578" s="1">
        <v>1659891802.6624999</v>
      </c>
      <c r="O1578" s="1">
        <f t="shared" si="204"/>
        <v>2.479952676319752E-3</v>
      </c>
      <c r="P1578" s="1">
        <f t="shared" si="205"/>
        <v>2.4799526763197521</v>
      </c>
      <c r="Q1578" s="1">
        <f t="shared" si="206"/>
        <v>29.092363964409248</v>
      </c>
      <c r="R1578" s="1">
        <f t="shared" si="207"/>
        <v>1679.4662499999999</v>
      </c>
      <c r="S1578" s="1">
        <f t="shared" si="208"/>
        <v>1246.4146300695088</v>
      </c>
      <c r="T1578" s="1">
        <f t="shared" si="209"/>
        <v>123.45046873887023</v>
      </c>
      <c r="U1578" s="1">
        <f t="shared" si="210"/>
        <v>166.3418342434334</v>
      </c>
      <c r="V1578" s="1">
        <f t="shared" si="211"/>
        <v>0.12332446522736436</v>
      </c>
      <c r="W1578" s="1">
        <f t="shared" si="212"/>
        <v>2.9113792130435066</v>
      </c>
      <c r="X1578" s="1">
        <f t="shared" si="213"/>
        <v>0.12049411269861433</v>
      </c>
      <c r="Y1578" s="1">
        <f t="shared" si="214"/>
        <v>7.5557706097997668E-2</v>
      </c>
      <c r="Z1578" s="1">
        <f t="shared" si="215"/>
        <v>321.51582000000002</v>
      </c>
      <c r="AA1578" s="1">
        <f t="shared" si="216"/>
        <v>32.253863792605138</v>
      </c>
      <c r="AB1578" s="1">
        <f t="shared" si="217"/>
        <v>31.609131250000001</v>
      </c>
      <c r="AC1578" s="1">
        <f t="shared" si="218"/>
        <v>4.6704540076480194</v>
      </c>
      <c r="AD1578" s="1">
        <f t="shared" si="219"/>
        <v>60.027069543809418</v>
      </c>
      <c r="AE1578" s="1">
        <f t="shared" si="220"/>
        <v>2.7078966879240629</v>
      </c>
      <c r="AF1578" s="1">
        <f t="shared" si="221"/>
        <v>4.5111259111987216</v>
      </c>
      <c r="AG1578" s="1">
        <f t="shared" si="222"/>
        <v>1.9625573197239565</v>
      </c>
      <c r="AH1578" s="1">
        <f t="shared" si="223"/>
        <v>-109.36591302570106</v>
      </c>
      <c r="AI1578" s="1">
        <f t="shared" si="224"/>
        <v>-95.762206247561906</v>
      </c>
      <c r="AJ1578" s="1">
        <f t="shared" si="225"/>
        <v>-7.4085005066114222</v>
      </c>
      <c r="AK1578" s="1">
        <f t="shared" si="226"/>
        <v>108.97920022012566</v>
      </c>
      <c r="AL1578" s="1">
        <f t="shared" si="227"/>
        <v>58.736742833409338</v>
      </c>
      <c r="AM1578" s="1">
        <f t="shared" si="228"/>
        <v>2.4880973518167542</v>
      </c>
      <c r="AN1578" s="1">
        <f t="shared" si="229"/>
        <v>29.092363964409248</v>
      </c>
      <c r="AO1578" s="1">
        <v>1829.596348750468</v>
      </c>
      <c r="AP1578" s="1">
        <v>1767.4135757575759</v>
      </c>
      <c r="AQ1578" s="1">
        <v>5.088178884875707</v>
      </c>
      <c r="AR1578" s="1">
        <v>66.332459273180504</v>
      </c>
      <c r="AS1578" s="1">
        <f t="shared" si="230"/>
        <v>2.4799526763197521</v>
      </c>
      <c r="AT1578" s="1">
        <v>24.437086040622081</v>
      </c>
      <c r="AU1578" s="1">
        <v>27.331223636363632</v>
      </c>
      <c r="AV1578" s="1">
        <v>-3.8028235472886601E-5</v>
      </c>
      <c r="AW1578" s="1">
        <v>80.638585768873753</v>
      </c>
      <c r="AX1578" s="1">
        <v>161</v>
      </c>
      <c r="AY1578" s="1">
        <v>32</v>
      </c>
      <c r="AZ1578" s="1">
        <f t="shared" si="231"/>
        <v>1</v>
      </c>
      <c r="BA1578" s="1">
        <f t="shared" si="232"/>
        <v>0</v>
      </c>
      <c r="BB1578" s="1">
        <f t="shared" si="233"/>
        <v>51642.476371710509</v>
      </c>
      <c r="BC1578" s="1">
        <f t="shared" si="234"/>
        <v>2000.0025000000001</v>
      </c>
      <c r="BD1578" s="1">
        <f t="shared" si="235"/>
        <v>1681.2018</v>
      </c>
      <c r="BE1578" s="1">
        <f t="shared" si="236"/>
        <v>0.84059984925018849</v>
      </c>
      <c r="BF1578" s="1">
        <f t="shared" si="237"/>
        <v>0.16075770905286368</v>
      </c>
      <c r="BG1578" s="1">
        <v>6</v>
      </c>
      <c r="BH1578" s="1">
        <v>0.5</v>
      </c>
      <c r="BI1578" s="1" t="s">
        <v>347</v>
      </c>
      <c r="BJ1578" s="1">
        <v>2</v>
      </c>
      <c r="BK1578" s="1" t="b">
        <v>1</v>
      </c>
      <c r="BL1578" s="1">
        <v>1659891802.6624999</v>
      </c>
      <c r="BM1578" s="1">
        <v>1679.4662499999999</v>
      </c>
      <c r="BN1578" s="1">
        <v>1754.94625</v>
      </c>
      <c r="BO1578" s="1">
        <v>27.3402125</v>
      </c>
      <c r="BP1578" s="1">
        <v>24.436837499999999</v>
      </c>
      <c r="BQ1578" s="1">
        <v>1676.701875</v>
      </c>
      <c r="BR1578" s="1">
        <v>27.335887499999998</v>
      </c>
      <c r="BS1578" s="1">
        <v>500.12256250000002</v>
      </c>
      <c r="BT1578" s="1">
        <v>98.944293750000014</v>
      </c>
      <c r="BU1578" s="1">
        <v>0.100170075</v>
      </c>
      <c r="BV1578" s="1">
        <v>30.999018750000001</v>
      </c>
      <c r="BW1578" s="1">
        <v>31.609131250000001</v>
      </c>
      <c r="BX1578" s="1">
        <v>999.9</v>
      </c>
      <c r="BY1578" s="1">
        <v>0</v>
      </c>
      <c r="BZ1578" s="1">
        <v>0</v>
      </c>
      <c r="CA1578" s="1">
        <v>10002.377500000001</v>
      </c>
      <c r="CB1578" s="1">
        <v>0</v>
      </c>
      <c r="CC1578" s="1">
        <v>1517.9483124999999</v>
      </c>
      <c r="CD1578" s="1">
        <v>-75.478837499999997</v>
      </c>
      <c r="CE1578" s="1">
        <v>1726.6756250000001</v>
      </c>
      <c r="CF1578" s="1">
        <v>1798.905</v>
      </c>
      <c r="CG1578" s="1">
        <v>2.9033781250000001</v>
      </c>
      <c r="CH1578" s="1">
        <v>1754.94625</v>
      </c>
      <c r="CI1578" s="1">
        <v>24.436837499999999</v>
      </c>
      <c r="CJ1578" s="1">
        <v>2.7051574999999999</v>
      </c>
      <c r="CK1578" s="1">
        <v>2.4178868750000002</v>
      </c>
      <c r="CL1578" s="1">
        <v>22.3164625</v>
      </c>
      <c r="CM1578" s="1">
        <v>20.484056249999998</v>
      </c>
      <c r="CN1578" s="1">
        <v>2000.0025000000001</v>
      </c>
      <c r="CO1578" s="1">
        <v>0.98000518749999999</v>
      </c>
      <c r="CP1578" s="1">
        <v>1.9995112499999999E-2</v>
      </c>
      <c r="CQ1578" s="1">
        <v>0</v>
      </c>
      <c r="CR1578" s="1">
        <v>2.2588124999999999</v>
      </c>
      <c r="CS1578" s="1">
        <v>0</v>
      </c>
      <c r="CT1578" s="1">
        <v>16787.974999999999</v>
      </c>
      <c r="CU1578" s="1">
        <v>17412.356250000001</v>
      </c>
      <c r="CV1578" s="1">
        <v>44.625</v>
      </c>
      <c r="CW1578" s="1">
        <v>46.561999999999998</v>
      </c>
      <c r="CX1578" s="1">
        <v>44.718499999999999</v>
      </c>
      <c r="CY1578" s="1">
        <v>44.609250000000003</v>
      </c>
      <c r="CZ1578" s="1">
        <v>44.561999999999998</v>
      </c>
      <c r="DA1578" s="1">
        <v>1960.0125</v>
      </c>
      <c r="DB1578" s="1">
        <v>39.99</v>
      </c>
      <c r="DC1578" s="1">
        <v>0</v>
      </c>
      <c r="DD1578" s="1">
        <v>1659891810.5</v>
      </c>
      <c r="DE1578" s="1">
        <v>0</v>
      </c>
      <c r="DF1578" s="1">
        <v>1659891113.0999999</v>
      </c>
      <c r="DG1578" s="1" t="s">
        <v>2706</v>
      </c>
      <c r="DH1578" s="1">
        <v>1659891112.5999999</v>
      </c>
      <c r="DI1578" s="1">
        <v>1659891113.0999999</v>
      </c>
      <c r="DJ1578" s="1">
        <v>29</v>
      </c>
      <c r="DK1578" s="1">
        <v>0.08</v>
      </c>
      <c r="DL1578" s="1">
        <v>-6.0000000000000001E-3</v>
      </c>
      <c r="DM1578" s="1">
        <v>1.387</v>
      </c>
      <c r="DN1578" s="1">
        <v>1.0999999999999999E-2</v>
      </c>
      <c r="DO1578" s="1">
        <v>400</v>
      </c>
      <c r="DP1578" s="1">
        <v>24</v>
      </c>
      <c r="DQ1578" s="1">
        <v>0.14000000000000001</v>
      </c>
      <c r="DR1578" s="1">
        <v>0.05</v>
      </c>
      <c r="DS1578" s="1">
        <v>28.655419452662262</v>
      </c>
      <c r="DT1578" s="1">
        <v>1.2365261898445581</v>
      </c>
      <c r="DU1578" s="1">
        <v>0.22986827070319399</v>
      </c>
      <c r="DV1578" s="1">
        <v>0</v>
      </c>
      <c r="DW1578" s="1">
        <v>-75.482312903225804</v>
      </c>
      <c r="DX1578" s="1">
        <v>-0.54196451612873109</v>
      </c>
      <c r="DY1578" s="1">
        <v>8.143399758417301E-2</v>
      </c>
      <c r="DZ1578" s="1">
        <v>1</v>
      </c>
      <c r="EA1578" s="1">
        <v>1254.274335873323</v>
      </c>
      <c r="EB1578" s="1">
        <v>263.15338709600292</v>
      </c>
      <c r="EC1578" s="1">
        <v>19.172376946460531</v>
      </c>
      <c r="ED1578" s="1">
        <v>0</v>
      </c>
      <c r="EE1578" s="1">
        <v>2.9067780487804882</v>
      </c>
      <c r="EF1578" s="1">
        <v>-8.4221602787457869E-2</v>
      </c>
      <c r="EG1578" s="1">
        <v>8.4557099251975302E-3</v>
      </c>
      <c r="EH1578" s="1">
        <v>1</v>
      </c>
      <c r="EI1578" s="1">
        <v>1.962639166143908</v>
      </c>
      <c r="EJ1578" s="1">
        <v>-1.017312762294429E-2</v>
      </c>
      <c r="EK1578" s="1">
        <v>9.9987260946198648E-4</v>
      </c>
      <c r="EL1578" s="1">
        <v>1</v>
      </c>
      <c r="EM1578" s="1">
        <v>3</v>
      </c>
      <c r="EN1578" s="1">
        <v>5</v>
      </c>
      <c r="EO1578" s="1" t="s">
        <v>368</v>
      </c>
      <c r="EP1578" s="1">
        <v>2.9399799999999998</v>
      </c>
      <c r="EQ1578" s="1">
        <v>2.8012000000000001</v>
      </c>
      <c r="ER1578" s="1">
        <v>0.229603</v>
      </c>
      <c r="ES1578" s="1">
        <v>0.23536399999999999</v>
      </c>
      <c r="ET1578" s="1">
        <v>0.11681</v>
      </c>
      <c r="EU1578" s="1">
        <v>0.108012</v>
      </c>
      <c r="EV1578" s="1">
        <v>15719.4</v>
      </c>
      <c r="EW1578" s="1">
        <v>16357</v>
      </c>
      <c r="EX1578" s="1">
        <v>23751.9</v>
      </c>
      <c r="EY1578" s="1">
        <v>24920.9</v>
      </c>
      <c r="EZ1578" s="1">
        <v>33593.800000000003</v>
      </c>
      <c r="FA1578" s="1">
        <v>35509.5</v>
      </c>
      <c r="FB1578" s="1">
        <v>43326.1</v>
      </c>
      <c r="FC1578" s="1">
        <v>46074.3</v>
      </c>
      <c r="FD1578" s="1">
        <v>1.5954699999999999</v>
      </c>
      <c r="FE1578" s="1">
        <v>1.7773000000000001</v>
      </c>
      <c r="FF1578" s="1">
        <v>5.6803199999999998E-2</v>
      </c>
      <c r="FG1578" s="1">
        <v>0</v>
      </c>
      <c r="FH1578" s="1">
        <v>30.683299999999999</v>
      </c>
      <c r="FI1578" s="1">
        <v>999.9</v>
      </c>
      <c r="FJ1578" s="1">
        <v>46.2</v>
      </c>
      <c r="FK1578" s="1">
        <v>40.5</v>
      </c>
      <c r="FL1578" s="1">
        <v>35.5535</v>
      </c>
      <c r="FM1578" s="1">
        <v>63.6036</v>
      </c>
      <c r="FN1578" s="1">
        <v>25.9054</v>
      </c>
      <c r="FO1578" s="1">
        <v>1</v>
      </c>
      <c r="FP1578" s="1">
        <v>0.64537299999999997</v>
      </c>
      <c r="FQ1578" s="1">
        <v>4.00969</v>
      </c>
      <c r="FR1578" s="1">
        <v>20.271100000000001</v>
      </c>
      <c r="FS1578" s="1">
        <v>5.2107000000000001</v>
      </c>
      <c r="FT1578" s="1">
        <v>11.908099999999999</v>
      </c>
      <c r="FU1578" s="1">
        <v>5.0028499999999996</v>
      </c>
      <c r="FV1578" s="1">
        <v>3.2902499999999999</v>
      </c>
      <c r="FW1578" s="1">
        <v>9999</v>
      </c>
      <c r="FX1578" s="1">
        <v>9999</v>
      </c>
      <c r="FY1578" s="1">
        <v>9999</v>
      </c>
      <c r="FZ1578" s="1">
        <v>999.9</v>
      </c>
      <c r="GA1578" s="1">
        <v>1.8598399999999999</v>
      </c>
      <c r="GB1578" s="1">
        <v>1.85486</v>
      </c>
      <c r="GC1578" s="1">
        <v>1.8580300000000001</v>
      </c>
      <c r="GD1578" s="1">
        <v>1.8565400000000001</v>
      </c>
      <c r="GE1578" s="1">
        <v>1.85524</v>
      </c>
      <c r="GF1578" s="1">
        <v>1.8547899999999999</v>
      </c>
      <c r="GG1578" s="1">
        <v>1.8536600000000001</v>
      </c>
      <c r="GH1578" s="1">
        <v>1.8565799999999999</v>
      </c>
      <c r="GI1578" s="1">
        <v>0</v>
      </c>
      <c r="GJ1578" s="1">
        <v>0</v>
      </c>
      <c r="GK1578" s="1">
        <v>0</v>
      </c>
      <c r="GL1578" s="1">
        <v>0</v>
      </c>
      <c r="GM1578" s="1" t="s">
        <v>350</v>
      </c>
      <c r="GN1578" s="1" t="s">
        <v>351</v>
      </c>
      <c r="GO1578" s="1" t="s">
        <v>352</v>
      </c>
      <c r="GP1578" s="1" t="s">
        <v>352</v>
      </c>
      <c r="GQ1578" s="1" t="s">
        <v>352</v>
      </c>
      <c r="GR1578" s="1" t="s">
        <v>352</v>
      </c>
      <c r="GS1578" s="1">
        <v>0</v>
      </c>
      <c r="GT1578" s="1">
        <v>100</v>
      </c>
      <c r="GU1578" s="1">
        <v>100</v>
      </c>
      <c r="GV1578" s="1">
        <v>2.8</v>
      </c>
      <c r="GW1578" s="1">
        <v>4.4000000000000003E-3</v>
      </c>
      <c r="GX1578" s="1">
        <v>0.39944932438917619</v>
      </c>
      <c r="GY1578" s="1">
        <v>3.036990343597491E-3</v>
      </c>
      <c r="GZ1578" s="1">
        <v>-1.538114387597119E-6</v>
      </c>
      <c r="HA1578" s="1">
        <v>3.3909691194327332E-10</v>
      </c>
      <c r="HB1578" s="1">
        <v>-6.6822494577568767E-2</v>
      </c>
      <c r="HC1578" s="1">
        <v>9.7621983196103414E-3</v>
      </c>
      <c r="HD1578" s="1">
        <v>-3.3387782167185642E-4</v>
      </c>
      <c r="HE1578" s="1">
        <v>2.632278881966732E-6</v>
      </c>
      <c r="HF1578" s="1">
        <v>6</v>
      </c>
      <c r="HG1578" s="1">
        <v>2134</v>
      </c>
      <c r="HH1578" s="1">
        <v>2</v>
      </c>
      <c r="HI1578" s="1">
        <v>31</v>
      </c>
      <c r="HJ1578" s="1">
        <v>11.6</v>
      </c>
      <c r="HK1578" s="1">
        <v>11.6</v>
      </c>
      <c r="HL1578" s="1">
        <v>3.5205099999999998</v>
      </c>
      <c r="HM1578" s="1">
        <v>2.31812</v>
      </c>
      <c r="HN1578" s="1">
        <v>1.4978</v>
      </c>
      <c r="HO1578" s="1">
        <v>2.3083499999999999</v>
      </c>
      <c r="HP1578" s="1">
        <v>1.5478499999999999</v>
      </c>
      <c r="HQ1578" s="1">
        <v>2.34375</v>
      </c>
      <c r="HR1578" s="1">
        <v>43.8367</v>
      </c>
      <c r="HS1578" s="1">
        <v>13.4666</v>
      </c>
      <c r="HT1578" s="1">
        <v>18</v>
      </c>
      <c r="HU1578" s="1">
        <v>323.98700000000002</v>
      </c>
      <c r="HV1578" s="1">
        <v>464.80399999999997</v>
      </c>
      <c r="HW1578" s="1">
        <v>25.147500000000001</v>
      </c>
      <c r="HX1578" s="1">
        <v>34.833100000000002</v>
      </c>
      <c r="HY1578" s="1">
        <v>30.000599999999999</v>
      </c>
      <c r="HZ1578" s="1">
        <v>34.5974</v>
      </c>
      <c r="IA1578" s="1">
        <v>34.667099999999998</v>
      </c>
      <c r="IB1578" s="1">
        <v>70.543199999999999</v>
      </c>
      <c r="IC1578" s="1">
        <v>31.122900000000001</v>
      </c>
      <c r="ID1578" s="1">
        <v>0</v>
      </c>
      <c r="IE1578" s="1">
        <v>25.147300000000001</v>
      </c>
      <c r="IF1578" s="1">
        <v>1829.16</v>
      </c>
      <c r="IG1578" s="1">
        <v>24.4711</v>
      </c>
      <c r="IH1578" s="1">
        <v>100.17100000000001</v>
      </c>
      <c r="II1578" s="1">
        <v>99.850099999999998</v>
      </c>
      <c r="IJ1578" s="1" t="s">
        <v>1117</v>
      </c>
    </row>
    <row r="1579" spans="1:244" ht="15.75" customHeight="1" x14ac:dyDescent="0.3">
      <c r="A1579" s="1">
        <v>1563</v>
      </c>
      <c r="B1579" s="1">
        <v>1659891812.5999999</v>
      </c>
      <c r="C1579" s="1">
        <v>11555.5</v>
      </c>
      <c r="D1579" s="1" t="s">
        <v>3397</v>
      </c>
      <c r="E1579" s="1" t="s">
        <v>3398</v>
      </c>
      <c r="F1579" s="1">
        <v>1</v>
      </c>
      <c r="G1579" s="1" t="s">
        <v>2704</v>
      </c>
      <c r="H1579" s="1" t="s">
        <v>345</v>
      </c>
      <c r="I1579" s="1" t="s">
        <v>1102</v>
      </c>
      <c r="J1579" s="1" t="s">
        <v>1103</v>
      </c>
      <c r="K1579" s="1" t="s">
        <v>1104</v>
      </c>
      <c r="L1579" s="1" t="s">
        <v>2705</v>
      </c>
      <c r="M1579" s="1" t="s">
        <v>346</v>
      </c>
      <c r="N1579" s="1">
        <v>1659891804.6937499</v>
      </c>
      <c r="O1579" s="1">
        <f t="shared" si="204"/>
        <v>2.4792854538944072E-3</v>
      </c>
      <c r="P1579" s="1">
        <f t="shared" si="205"/>
        <v>2.4792854538944074</v>
      </c>
      <c r="Q1579" s="1">
        <f t="shared" si="206"/>
        <v>28.715193416758449</v>
      </c>
      <c r="R1579" s="1">
        <f t="shared" si="207"/>
        <v>1689.6512499999999</v>
      </c>
      <c r="S1579" s="1">
        <f t="shared" si="208"/>
        <v>1261.085891638143</v>
      </c>
      <c r="T1579" s="1">
        <f t="shared" si="209"/>
        <v>124.90327063415042</v>
      </c>
      <c r="U1579" s="1">
        <f t="shared" si="210"/>
        <v>167.35019300068214</v>
      </c>
      <c r="V1579" s="1">
        <f t="shared" si="211"/>
        <v>0.1232925109949503</v>
      </c>
      <c r="W1579" s="1">
        <f t="shared" si="212"/>
        <v>2.9107532311807875</v>
      </c>
      <c r="X1579" s="1">
        <f t="shared" si="213"/>
        <v>0.12046301354325549</v>
      </c>
      <c r="Y1579" s="1">
        <f t="shared" si="214"/>
        <v>7.5538194167782374E-2</v>
      </c>
      <c r="Z1579" s="1">
        <f t="shared" si="215"/>
        <v>321.51781499999998</v>
      </c>
      <c r="AA1579" s="1">
        <f t="shared" si="216"/>
        <v>32.254905921651357</v>
      </c>
      <c r="AB1579" s="1">
        <f t="shared" si="217"/>
        <v>31.608218749999999</v>
      </c>
      <c r="AC1579" s="1">
        <f t="shared" si="218"/>
        <v>4.6702121010965341</v>
      </c>
      <c r="AD1579" s="1">
        <f t="shared" si="219"/>
        <v>60.020113881644797</v>
      </c>
      <c r="AE1579" s="1">
        <f t="shared" si="220"/>
        <v>2.7076765040720709</v>
      </c>
      <c r="AF1579" s="1">
        <f t="shared" si="221"/>
        <v>4.5112818503000636</v>
      </c>
      <c r="AG1579" s="1">
        <f t="shared" si="222"/>
        <v>1.9625355970244631</v>
      </c>
      <c r="AH1579" s="1">
        <f t="shared" si="223"/>
        <v>-109.33648851674336</v>
      </c>
      <c r="AI1579" s="1">
        <f t="shared" si="224"/>
        <v>-95.503287083864493</v>
      </c>
      <c r="AJ1579" s="1">
        <f t="shared" si="225"/>
        <v>-7.3900473704021135</v>
      </c>
      <c r="AK1579" s="1">
        <f t="shared" si="226"/>
        <v>109.28799202899002</v>
      </c>
      <c r="AL1579" s="1">
        <f t="shared" si="227"/>
        <v>58.633578542278862</v>
      </c>
      <c r="AM1579" s="1">
        <f t="shared" si="228"/>
        <v>2.4859735165314696</v>
      </c>
      <c r="AN1579" s="1">
        <f t="shared" si="229"/>
        <v>28.715193416758449</v>
      </c>
      <c r="AO1579" s="1">
        <v>1837.1244822582221</v>
      </c>
      <c r="AP1579" s="1">
        <v>1775.1748484848481</v>
      </c>
      <c r="AQ1579" s="1">
        <v>5.1329202549933051</v>
      </c>
      <c r="AR1579" s="1">
        <v>66.332459273180504</v>
      </c>
      <c r="AS1579" s="1">
        <f t="shared" si="230"/>
        <v>2.4792854538944074</v>
      </c>
      <c r="AT1579" s="1">
        <v>24.4375361771196</v>
      </c>
      <c r="AU1579" s="1">
        <v>27.330957575757569</v>
      </c>
      <c r="AV1579" s="1">
        <v>-5.8166697207527509E-5</v>
      </c>
      <c r="AW1579" s="1">
        <v>80.638585768873753</v>
      </c>
      <c r="AX1579" s="1">
        <v>161</v>
      </c>
      <c r="AY1579" s="1">
        <v>32</v>
      </c>
      <c r="AZ1579" s="1">
        <f t="shared" si="231"/>
        <v>1</v>
      </c>
      <c r="BA1579" s="1">
        <f t="shared" si="232"/>
        <v>0</v>
      </c>
      <c r="BB1579" s="1">
        <f t="shared" si="233"/>
        <v>51624.635851183935</v>
      </c>
      <c r="BC1579" s="1">
        <f t="shared" si="234"/>
        <v>2000.0150000000001</v>
      </c>
      <c r="BD1579" s="1">
        <f t="shared" si="235"/>
        <v>1681.2123000000001</v>
      </c>
      <c r="BE1579" s="1">
        <f t="shared" si="236"/>
        <v>0.84059984550115874</v>
      </c>
      <c r="BF1579" s="1">
        <f t="shared" si="237"/>
        <v>0.16075770181723636</v>
      </c>
      <c r="BG1579" s="1">
        <v>6</v>
      </c>
      <c r="BH1579" s="1">
        <v>0.5</v>
      </c>
      <c r="BI1579" s="1" t="s">
        <v>347</v>
      </c>
      <c r="BJ1579" s="1">
        <v>2</v>
      </c>
      <c r="BK1579" s="1" t="b">
        <v>1</v>
      </c>
      <c r="BL1579" s="1">
        <v>1659891804.6937499</v>
      </c>
      <c r="BM1579" s="1">
        <v>1689.6512499999999</v>
      </c>
      <c r="BN1579" s="1">
        <v>1765.0318749999999</v>
      </c>
      <c r="BO1579" s="1">
        <v>27.338056250000001</v>
      </c>
      <c r="BP1579" s="1">
        <v>24.43721875</v>
      </c>
      <c r="BQ1579" s="1">
        <v>1686.879375</v>
      </c>
      <c r="BR1579" s="1">
        <v>27.333725000000001</v>
      </c>
      <c r="BS1579" s="1">
        <v>500.13387499999999</v>
      </c>
      <c r="BT1579" s="1">
        <v>98.944050000000004</v>
      </c>
      <c r="BU1579" s="1">
        <v>0.1001717</v>
      </c>
      <c r="BV1579" s="1">
        <v>30.999625000000002</v>
      </c>
      <c r="BW1579" s="1">
        <v>31.608218749999999</v>
      </c>
      <c r="BX1579" s="1">
        <v>999.9</v>
      </c>
      <c r="BY1579" s="1">
        <v>0</v>
      </c>
      <c r="BZ1579" s="1">
        <v>0</v>
      </c>
      <c r="CA1579" s="1">
        <v>9998.8212500000009</v>
      </c>
      <c r="CB1579" s="1">
        <v>0</v>
      </c>
      <c r="CC1579" s="1">
        <v>1304.5640625000001</v>
      </c>
      <c r="CD1579" s="1">
        <v>-75.379831249999995</v>
      </c>
      <c r="CE1579" s="1">
        <v>1737.1431250000001</v>
      </c>
      <c r="CF1579" s="1">
        <v>1809.2437500000001</v>
      </c>
      <c r="CG1579" s="1">
        <v>2.9008381249999999</v>
      </c>
      <c r="CH1579" s="1">
        <v>1765.0318749999999</v>
      </c>
      <c r="CI1579" s="1">
        <v>24.43721875</v>
      </c>
      <c r="CJ1579" s="1">
        <v>2.7049375000000002</v>
      </c>
      <c r="CK1579" s="1">
        <v>2.4179187500000001</v>
      </c>
      <c r="CL1579" s="1">
        <v>22.31513125</v>
      </c>
      <c r="CM1579" s="1">
        <v>20.484268749999998</v>
      </c>
      <c r="CN1579" s="1">
        <v>2000.0150000000001</v>
      </c>
      <c r="CO1579" s="1">
        <v>0.98000518749999999</v>
      </c>
      <c r="CP1579" s="1">
        <v>1.9995112499999999E-2</v>
      </c>
      <c r="CQ1579" s="1">
        <v>0</v>
      </c>
      <c r="CR1579" s="1">
        <v>2.3243749999999999</v>
      </c>
      <c r="CS1579" s="1">
        <v>0</v>
      </c>
      <c r="CT1579" s="1">
        <v>16789.368750000001</v>
      </c>
      <c r="CU1579" s="1">
        <v>17412.462500000001</v>
      </c>
      <c r="CV1579" s="1">
        <v>44.625</v>
      </c>
      <c r="CW1579" s="1">
        <v>46.561999999999998</v>
      </c>
      <c r="CX1579" s="1">
        <v>44.726374999999997</v>
      </c>
      <c r="CY1579" s="1">
        <v>44.609250000000003</v>
      </c>
      <c r="CZ1579" s="1">
        <v>44.561999999999998</v>
      </c>
      <c r="DA1579" s="1">
        <v>1960.0250000000001</v>
      </c>
      <c r="DB1579" s="1">
        <v>39.99</v>
      </c>
      <c r="DC1579" s="1">
        <v>0</v>
      </c>
      <c r="DD1579" s="1">
        <v>1659891811.7</v>
      </c>
      <c r="DE1579" s="1">
        <v>0</v>
      </c>
      <c r="DF1579" s="1">
        <v>1659891113.0999999</v>
      </c>
      <c r="DG1579" s="1" t="s">
        <v>2706</v>
      </c>
      <c r="DH1579" s="1">
        <v>1659891112.5999999</v>
      </c>
      <c r="DI1579" s="1">
        <v>1659891113.0999999</v>
      </c>
      <c r="DJ1579" s="1">
        <v>29</v>
      </c>
      <c r="DK1579" s="1">
        <v>0.08</v>
      </c>
      <c r="DL1579" s="1">
        <v>-6.0000000000000001E-3</v>
      </c>
      <c r="DM1579" s="1">
        <v>1.387</v>
      </c>
      <c r="DN1579" s="1">
        <v>1.0999999999999999E-2</v>
      </c>
      <c r="DO1579" s="1">
        <v>400</v>
      </c>
      <c r="DP1579" s="1">
        <v>24</v>
      </c>
      <c r="DQ1579" s="1">
        <v>0.14000000000000001</v>
      </c>
      <c r="DR1579" s="1">
        <v>0.05</v>
      </c>
      <c r="DS1579" s="1">
        <v>28.674871337254292</v>
      </c>
      <c r="DT1579" s="1">
        <v>2.419176747142302</v>
      </c>
      <c r="DU1579" s="1">
        <v>0.25469368838638368</v>
      </c>
      <c r="DV1579" s="1">
        <v>0</v>
      </c>
      <c r="DW1579" s="1">
        <v>-75.420083333333338</v>
      </c>
      <c r="DX1579" s="1">
        <v>1.137634705228046</v>
      </c>
      <c r="DY1579" s="1">
        <v>0.24675476230910451</v>
      </c>
      <c r="DZ1579" s="1">
        <v>0</v>
      </c>
      <c r="EA1579" s="1">
        <v>1259.807947199457</v>
      </c>
      <c r="EB1579" s="1">
        <v>252.7014891933423</v>
      </c>
      <c r="EC1579" s="1">
        <v>18.994898417937321</v>
      </c>
      <c r="ED1579" s="1">
        <v>0</v>
      </c>
      <c r="EE1579" s="1">
        <v>2.9043009999999998</v>
      </c>
      <c r="EF1579" s="1">
        <v>-7.8590318949348301E-2</v>
      </c>
      <c r="EG1579" s="1">
        <v>7.711453753994792E-3</v>
      </c>
      <c r="EH1579" s="1">
        <v>1</v>
      </c>
      <c r="EI1579" s="1">
        <v>1.9625844693914281</v>
      </c>
      <c r="EJ1579" s="1">
        <v>-8.0822256175155337E-3</v>
      </c>
      <c r="EK1579" s="1">
        <v>9.5272613341767154E-4</v>
      </c>
      <c r="EL1579" s="1">
        <v>1</v>
      </c>
      <c r="EM1579" s="1">
        <v>2</v>
      </c>
      <c r="EN1579" s="1">
        <v>5</v>
      </c>
      <c r="EO1579" s="1" t="s">
        <v>386</v>
      </c>
      <c r="EP1579" s="1">
        <v>2.9399799999999998</v>
      </c>
      <c r="EQ1579" s="1">
        <v>2.8012999999999999</v>
      </c>
      <c r="ER1579" s="1">
        <v>0.23017899999999999</v>
      </c>
      <c r="ES1579" s="1">
        <v>0.23585200000000001</v>
      </c>
      <c r="ET1579" s="1">
        <v>0.11680599999999999</v>
      </c>
      <c r="EU1579" s="1">
        <v>0.108018</v>
      </c>
      <c r="EV1579" s="1">
        <v>15707.5</v>
      </c>
      <c r="EW1579" s="1">
        <v>16346.5</v>
      </c>
      <c r="EX1579" s="1">
        <v>23751.7</v>
      </c>
      <c r="EY1579" s="1">
        <v>24920.9</v>
      </c>
      <c r="EZ1579" s="1">
        <v>33593.599999999999</v>
      </c>
      <c r="FA1579" s="1">
        <v>35509.4</v>
      </c>
      <c r="FB1579" s="1">
        <v>43325.7</v>
      </c>
      <c r="FC1579" s="1">
        <v>46074.400000000001</v>
      </c>
      <c r="FD1579" s="1">
        <v>1.5954299999999999</v>
      </c>
      <c r="FE1579" s="1">
        <v>1.7773699999999999</v>
      </c>
      <c r="FF1579" s="1">
        <v>5.6698900000000003E-2</v>
      </c>
      <c r="FG1579" s="1">
        <v>0</v>
      </c>
      <c r="FH1579" s="1">
        <v>30.683299999999999</v>
      </c>
      <c r="FI1579" s="1">
        <v>999.9</v>
      </c>
      <c r="FJ1579" s="1">
        <v>46.2</v>
      </c>
      <c r="FK1579" s="1">
        <v>40.5</v>
      </c>
      <c r="FL1579" s="1">
        <v>35.550199999999997</v>
      </c>
      <c r="FM1579" s="1">
        <v>63.563600000000001</v>
      </c>
      <c r="FN1579" s="1">
        <v>25.556899999999999</v>
      </c>
      <c r="FO1579" s="1">
        <v>1</v>
      </c>
      <c r="FP1579" s="1">
        <v>0.64547299999999996</v>
      </c>
      <c r="FQ1579" s="1">
        <v>4.01058</v>
      </c>
      <c r="FR1579" s="1">
        <v>20.271100000000001</v>
      </c>
      <c r="FS1579" s="1">
        <v>5.2111499999999999</v>
      </c>
      <c r="FT1579" s="1">
        <v>11.908099999999999</v>
      </c>
      <c r="FU1579" s="1">
        <v>5.0031499999999998</v>
      </c>
      <c r="FV1579" s="1">
        <v>3.2902800000000001</v>
      </c>
      <c r="FW1579" s="1">
        <v>9999</v>
      </c>
      <c r="FX1579" s="1">
        <v>9999</v>
      </c>
      <c r="FY1579" s="1">
        <v>9999</v>
      </c>
      <c r="FZ1579" s="1">
        <v>999.9</v>
      </c>
      <c r="GA1579" s="1">
        <v>1.85985</v>
      </c>
      <c r="GB1579" s="1">
        <v>1.85486</v>
      </c>
      <c r="GC1579" s="1">
        <v>1.85805</v>
      </c>
      <c r="GD1579" s="1">
        <v>1.8565400000000001</v>
      </c>
      <c r="GE1579" s="1">
        <v>1.8552599999999999</v>
      </c>
      <c r="GF1579" s="1">
        <v>1.8548</v>
      </c>
      <c r="GG1579" s="1">
        <v>1.85368</v>
      </c>
      <c r="GH1579" s="1">
        <v>1.85659</v>
      </c>
      <c r="GI1579" s="1">
        <v>0</v>
      </c>
      <c r="GJ1579" s="1">
        <v>0</v>
      </c>
      <c r="GK1579" s="1">
        <v>0</v>
      </c>
      <c r="GL1579" s="1">
        <v>0</v>
      </c>
      <c r="GM1579" s="1" t="s">
        <v>350</v>
      </c>
      <c r="GN1579" s="1" t="s">
        <v>351</v>
      </c>
      <c r="GO1579" s="1" t="s">
        <v>352</v>
      </c>
      <c r="GP1579" s="1" t="s">
        <v>352</v>
      </c>
      <c r="GQ1579" s="1" t="s">
        <v>352</v>
      </c>
      <c r="GR1579" s="1" t="s">
        <v>352</v>
      </c>
      <c r="GS1579" s="1">
        <v>0</v>
      </c>
      <c r="GT1579" s="1">
        <v>100</v>
      </c>
      <c r="GU1579" s="1">
        <v>100</v>
      </c>
      <c r="GV1579" s="1">
        <v>2.8</v>
      </c>
      <c r="GW1579" s="1">
        <v>4.4000000000000003E-3</v>
      </c>
      <c r="GX1579" s="1">
        <v>0.39944932438917619</v>
      </c>
      <c r="GY1579" s="1">
        <v>3.036990343597491E-3</v>
      </c>
      <c r="GZ1579" s="1">
        <v>-1.538114387597119E-6</v>
      </c>
      <c r="HA1579" s="1">
        <v>3.3909691194327332E-10</v>
      </c>
      <c r="HB1579" s="1">
        <v>-6.6822494577568767E-2</v>
      </c>
      <c r="HC1579" s="1">
        <v>9.7621983196103414E-3</v>
      </c>
      <c r="HD1579" s="1">
        <v>-3.3387782167185642E-4</v>
      </c>
      <c r="HE1579" s="1">
        <v>2.632278881966732E-6</v>
      </c>
      <c r="HF1579" s="1">
        <v>6</v>
      </c>
      <c r="HG1579" s="1">
        <v>2134</v>
      </c>
      <c r="HH1579" s="1">
        <v>2</v>
      </c>
      <c r="HI1579" s="1">
        <v>31</v>
      </c>
      <c r="HJ1579" s="1">
        <v>11.7</v>
      </c>
      <c r="HK1579" s="1">
        <v>11.7</v>
      </c>
      <c r="HL1579" s="1">
        <v>3.5351599999999999</v>
      </c>
      <c r="HM1579" s="1">
        <v>2.32544</v>
      </c>
      <c r="HN1579" s="1">
        <v>1.4978</v>
      </c>
      <c r="HO1579" s="1">
        <v>2.3083499999999999</v>
      </c>
      <c r="HP1579" s="1">
        <v>1.5478499999999999</v>
      </c>
      <c r="HQ1579" s="1">
        <v>2.323</v>
      </c>
      <c r="HR1579" s="1">
        <v>43.8367</v>
      </c>
      <c r="HS1579" s="1">
        <v>13.475300000000001</v>
      </c>
      <c r="HT1579" s="1">
        <v>18</v>
      </c>
      <c r="HU1579" s="1">
        <v>323.96899999999999</v>
      </c>
      <c r="HV1579" s="1">
        <v>464.86200000000002</v>
      </c>
      <c r="HW1579" s="1">
        <v>25.147600000000001</v>
      </c>
      <c r="HX1579" s="1">
        <v>34.835299999999997</v>
      </c>
      <c r="HY1579" s="1">
        <v>30.000499999999999</v>
      </c>
      <c r="HZ1579" s="1">
        <v>34.598700000000001</v>
      </c>
      <c r="IA1579" s="1">
        <v>34.668500000000002</v>
      </c>
      <c r="IB1579" s="1">
        <v>70.825900000000004</v>
      </c>
      <c r="IC1579" s="1">
        <v>31.122900000000001</v>
      </c>
      <c r="ID1579" s="1">
        <v>0</v>
      </c>
      <c r="IE1579" s="1">
        <v>25.147300000000001</v>
      </c>
      <c r="IF1579" s="1">
        <v>1829.16</v>
      </c>
      <c r="IG1579" s="1">
        <v>24.4711</v>
      </c>
      <c r="IH1579" s="1">
        <v>100.17</v>
      </c>
      <c r="II1579" s="1">
        <v>99.850200000000001</v>
      </c>
      <c r="IJ1579" s="1" t="s">
        <v>1117</v>
      </c>
    </row>
    <row r="1580" spans="1:244" ht="15.75" customHeight="1" x14ac:dyDescent="0.3">
      <c r="A1580" s="1">
        <v>1564</v>
      </c>
      <c r="B1580" s="1">
        <v>1659891813.0999999</v>
      </c>
      <c r="C1580" s="1">
        <v>11556</v>
      </c>
      <c r="D1580" s="1" t="s">
        <v>3399</v>
      </c>
      <c r="E1580" s="1" t="s">
        <v>3400</v>
      </c>
      <c r="F1580" s="1">
        <v>1</v>
      </c>
      <c r="G1580" s="1" t="s">
        <v>2704</v>
      </c>
      <c r="H1580" s="1" t="s">
        <v>345</v>
      </c>
      <c r="I1580" s="1" t="s">
        <v>1102</v>
      </c>
      <c r="J1580" s="1" t="s">
        <v>1103</v>
      </c>
      <c r="K1580" s="1" t="s">
        <v>1104</v>
      </c>
      <c r="L1580" s="1" t="s">
        <v>2705</v>
      </c>
      <c r="M1580" s="1" t="s">
        <v>346</v>
      </c>
      <c r="N1580" s="1">
        <v>1659891804.6937499</v>
      </c>
      <c r="O1580" s="1">
        <f t="shared" si="204"/>
        <v>2.4793748179827739E-3</v>
      </c>
      <c r="P1580" s="1">
        <f t="shared" si="205"/>
        <v>2.4793748179827739</v>
      </c>
      <c r="Q1580" s="1">
        <f t="shared" si="206"/>
        <v>28.579702667042401</v>
      </c>
      <c r="R1580" s="1">
        <f t="shared" si="207"/>
        <v>1689.6512499999999</v>
      </c>
      <c r="S1580" s="1">
        <f t="shared" si="208"/>
        <v>1262.8640698251493</v>
      </c>
      <c r="T1580" s="1">
        <f t="shared" si="209"/>
        <v>125.07938890872639</v>
      </c>
      <c r="U1580" s="1">
        <f t="shared" si="210"/>
        <v>167.35019300068214</v>
      </c>
      <c r="V1580" s="1">
        <f t="shared" si="211"/>
        <v>0.12329705917868196</v>
      </c>
      <c r="W1580" s="1">
        <f t="shared" si="212"/>
        <v>2.9107532311807875</v>
      </c>
      <c r="X1580" s="1">
        <f t="shared" si="213"/>
        <v>0.12046735554726729</v>
      </c>
      <c r="Y1580" s="1">
        <f t="shared" si="214"/>
        <v>7.5540925856009619E-2</v>
      </c>
      <c r="Z1580" s="1">
        <f t="shared" si="215"/>
        <v>321.51781499999998</v>
      </c>
      <c r="AA1580" s="1">
        <f t="shared" si="216"/>
        <v>32.254882606653126</v>
      </c>
      <c r="AB1580" s="1">
        <f t="shared" si="217"/>
        <v>31.608218749999999</v>
      </c>
      <c r="AC1580" s="1">
        <f t="shared" si="218"/>
        <v>4.6702121010965341</v>
      </c>
      <c r="AD1580" s="1">
        <f t="shared" si="219"/>
        <v>60.020113881644797</v>
      </c>
      <c r="AE1580" s="1">
        <f t="shared" si="220"/>
        <v>2.7076765040720709</v>
      </c>
      <c r="AF1580" s="1">
        <f t="shared" si="221"/>
        <v>4.5112818503000636</v>
      </c>
      <c r="AG1580" s="1">
        <f t="shared" si="222"/>
        <v>1.9625355970244631</v>
      </c>
      <c r="AH1580" s="1">
        <f t="shared" si="223"/>
        <v>-109.34042947304033</v>
      </c>
      <c r="AI1580" s="1">
        <f t="shared" si="224"/>
        <v>-95.503287083864493</v>
      </c>
      <c r="AJ1580" s="1">
        <f t="shared" si="225"/>
        <v>-7.3900473704021135</v>
      </c>
      <c r="AK1580" s="1">
        <f t="shared" si="226"/>
        <v>109.28405107269306</v>
      </c>
      <c r="AL1580" s="1">
        <f t="shared" si="227"/>
        <v>58.633578542278862</v>
      </c>
      <c r="AM1580" s="1">
        <f t="shared" si="228"/>
        <v>2.4859735165314696</v>
      </c>
      <c r="AN1580" s="1">
        <f t="shared" si="229"/>
        <v>28.579702667042401</v>
      </c>
      <c r="AO1580" s="1">
        <v>1839.5093231435869</v>
      </c>
      <c r="AP1580" s="1">
        <v>1777.7279999999989</v>
      </c>
      <c r="AQ1580" s="1">
        <v>5.1325939097513489</v>
      </c>
      <c r="AR1580" s="1">
        <v>66.332459273180504</v>
      </c>
      <c r="AS1580" s="1">
        <f t="shared" si="230"/>
        <v>2.4793748179827739</v>
      </c>
      <c r="AT1580" s="1">
        <v>24.437478346738899</v>
      </c>
      <c r="AU1580" s="1">
        <v>27.33098666666665</v>
      </c>
      <c r="AV1580" s="1">
        <v>-5.5429221067693503E-5</v>
      </c>
      <c r="AW1580" s="1">
        <v>80.638585768873753</v>
      </c>
      <c r="AX1580" s="1">
        <v>161</v>
      </c>
      <c r="AY1580" s="1">
        <v>32</v>
      </c>
      <c r="AZ1580" s="1">
        <f t="shared" si="231"/>
        <v>1</v>
      </c>
      <c r="BA1580" s="1">
        <f t="shared" si="232"/>
        <v>0</v>
      </c>
      <c r="BB1580" s="1">
        <f t="shared" si="233"/>
        <v>51624.635851183935</v>
      </c>
      <c r="BC1580" s="1">
        <f t="shared" si="234"/>
        <v>2000.0150000000001</v>
      </c>
      <c r="BD1580" s="1">
        <f t="shared" si="235"/>
        <v>1681.2123000000001</v>
      </c>
      <c r="BE1580" s="1">
        <f t="shared" si="236"/>
        <v>0.84059984550115874</v>
      </c>
      <c r="BF1580" s="1">
        <f t="shared" si="237"/>
        <v>0.16075770181723636</v>
      </c>
      <c r="BG1580" s="1">
        <v>6</v>
      </c>
      <c r="BH1580" s="1">
        <v>0.5</v>
      </c>
      <c r="BI1580" s="1" t="s">
        <v>347</v>
      </c>
      <c r="BJ1580" s="1">
        <v>2</v>
      </c>
      <c r="BK1580" s="1" t="b">
        <v>1</v>
      </c>
      <c r="BL1580" s="1">
        <v>1659891804.6937499</v>
      </c>
      <c r="BM1580" s="1">
        <v>1689.6512499999999</v>
      </c>
      <c r="BN1580" s="1">
        <v>1765.0318749999999</v>
      </c>
      <c r="BO1580" s="1">
        <v>27.338056250000001</v>
      </c>
      <c r="BP1580" s="1">
        <v>24.43721875</v>
      </c>
      <c r="BQ1580" s="1">
        <v>1686.879375</v>
      </c>
      <c r="BR1580" s="1">
        <v>27.333725000000001</v>
      </c>
      <c r="BS1580" s="1">
        <v>500.13387499999999</v>
      </c>
      <c r="BT1580" s="1">
        <v>98.944050000000004</v>
      </c>
      <c r="BU1580" s="1">
        <v>0.1001717</v>
      </c>
      <c r="BV1580" s="1">
        <v>30.999625000000002</v>
      </c>
      <c r="BW1580" s="1">
        <v>31.608218749999999</v>
      </c>
      <c r="BX1580" s="1">
        <v>999.9</v>
      </c>
      <c r="BY1580" s="1">
        <v>0</v>
      </c>
      <c r="BZ1580" s="1">
        <v>0</v>
      </c>
      <c r="CA1580" s="1">
        <v>9998.8212500000009</v>
      </c>
      <c r="CB1580" s="1">
        <v>0</v>
      </c>
      <c r="CC1580" s="1">
        <v>1304.5640625000001</v>
      </c>
      <c r="CD1580" s="1">
        <v>-75.379831249999995</v>
      </c>
      <c r="CE1580" s="1">
        <v>1737.1431250000001</v>
      </c>
      <c r="CF1580" s="1">
        <v>1809.2437500000001</v>
      </c>
      <c r="CG1580" s="1">
        <v>2.9008381249999999</v>
      </c>
      <c r="CH1580" s="1">
        <v>1765.0318749999999</v>
      </c>
      <c r="CI1580" s="1">
        <v>24.43721875</v>
      </c>
      <c r="CJ1580" s="1">
        <v>2.7049375000000002</v>
      </c>
      <c r="CK1580" s="1">
        <v>2.4179187500000001</v>
      </c>
      <c r="CL1580" s="1">
        <v>22.31513125</v>
      </c>
      <c r="CM1580" s="1">
        <v>20.484268749999998</v>
      </c>
      <c r="CN1580" s="1">
        <v>2000.0150000000001</v>
      </c>
      <c r="CO1580" s="1">
        <v>0.98000518749999999</v>
      </c>
      <c r="CP1580" s="1">
        <v>1.9995112499999999E-2</v>
      </c>
      <c r="CQ1580" s="1">
        <v>0</v>
      </c>
      <c r="CR1580" s="1">
        <v>2.3243749999999999</v>
      </c>
      <c r="CS1580" s="1">
        <v>0</v>
      </c>
      <c r="CT1580" s="1">
        <v>16789.368750000001</v>
      </c>
      <c r="CU1580" s="1">
        <v>17412.462500000001</v>
      </c>
      <c r="CV1580" s="1">
        <v>44.625</v>
      </c>
      <c r="CW1580" s="1">
        <v>46.561999999999998</v>
      </c>
      <c r="CX1580" s="1">
        <v>44.726374999999997</v>
      </c>
      <c r="CY1580" s="1">
        <v>44.609250000000003</v>
      </c>
      <c r="CZ1580" s="1">
        <v>44.561999999999998</v>
      </c>
      <c r="DA1580" s="1">
        <v>1960.0250000000001</v>
      </c>
      <c r="DB1580" s="1">
        <v>39.99</v>
      </c>
      <c r="DC1580" s="1">
        <v>0</v>
      </c>
      <c r="DD1580" s="1">
        <v>1659891812.3</v>
      </c>
      <c r="DE1580" s="1">
        <v>0</v>
      </c>
      <c r="DF1580" s="1">
        <v>1659891113.0999999</v>
      </c>
      <c r="DG1580" s="1" t="s">
        <v>2706</v>
      </c>
      <c r="DH1580" s="1">
        <v>1659891112.5999999</v>
      </c>
      <c r="DI1580" s="1">
        <v>1659891113.0999999</v>
      </c>
      <c r="DJ1580" s="1">
        <v>29</v>
      </c>
      <c r="DK1580" s="1">
        <v>0.08</v>
      </c>
      <c r="DL1580" s="1">
        <v>-6.0000000000000001E-3</v>
      </c>
      <c r="DM1580" s="1">
        <v>1.387</v>
      </c>
      <c r="DN1580" s="1">
        <v>1.0999999999999999E-2</v>
      </c>
      <c r="DO1580" s="1">
        <v>400</v>
      </c>
      <c r="DP1580" s="1">
        <v>24</v>
      </c>
      <c r="DQ1580" s="1">
        <v>0.14000000000000001</v>
      </c>
      <c r="DR1580" s="1">
        <v>0.05</v>
      </c>
      <c r="DS1580" s="1">
        <v>28.674871337254292</v>
      </c>
      <c r="DT1580" s="1">
        <v>2.419176747142302</v>
      </c>
      <c r="DU1580" s="1">
        <v>0.25469368838638368</v>
      </c>
      <c r="DV1580" s="1">
        <v>0</v>
      </c>
      <c r="DW1580" s="1">
        <v>-75.420083333333338</v>
      </c>
      <c r="DX1580" s="1">
        <v>1.137634705228046</v>
      </c>
      <c r="DY1580" s="1">
        <v>0.24675476230910451</v>
      </c>
      <c r="DZ1580" s="1">
        <v>0</v>
      </c>
      <c r="EA1580" s="1">
        <v>1259.807947199457</v>
      </c>
      <c r="EB1580" s="1">
        <v>252.7014891933423</v>
      </c>
      <c r="EC1580" s="1">
        <v>18.994898417937321</v>
      </c>
      <c r="ED1580" s="1">
        <v>0</v>
      </c>
      <c r="EE1580" s="1">
        <v>2.9043009999999998</v>
      </c>
      <c r="EF1580" s="1">
        <v>-7.8590318949348301E-2</v>
      </c>
      <c r="EG1580" s="1">
        <v>7.711453753994792E-3</v>
      </c>
      <c r="EH1580" s="1">
        <v>1</v>
      </c>
      <c r="EI1580" s="1">
        <v>1.9625844693914281</v>
      </c>
      <c r="EJ1580" s="1">
        <v>-8.0822256175155337E-3</v>
      </c>
      <c r="EK1580" s="1">
        <v>9.5272613341767154E-4</v>
      </c>
      <c r="EL1580" s="1">
        <v>1</v>
      </c>
      <c r="EM1580" s="1">
        <v>2</v>
      </c>
      <c r="EN1580" s="1">
        <v>5</v>
      </c>
      <c r="EO1580" s="1" t="s">
        <v>386</v>
      </c>
      <c r="EP1580" s="1">
        <v>2.9400200000000001</v>
      </c>
      <c r="EQ1580" s="1">
        <v>2.8012000000000001</v>
      </c>
      <c r="ER1580" s="1">
        <v>0.23036599999999999</v>
      </c>
      <c r="ES1580" s="1">
        <v>0.23602100000000001</v>
      </c>
      <c r="ET1580" s="1">
        <v>0.11680599999999999</v>
      </c>
      <c r="EU1580" s="1">
        <v>0.108017</v>
      </c>
      <c r="EV1580" s="1">
        <v>15703.7</v>
      </c>
      <c r="EW1580" s="1">
        <v>16342.8</v>
      </c>
      <c r="EX1580" s="1">
        <v>23751.599999999999</v>
      </c>
      <c r="EY1580" s="1">
        <v>24920.799999999999</v>
      </c>
      <c r="EZ1580" s="1">
        <v>33593.599999999999</v>
      </c>
      <c r="FA1580" s="1">
        <v>35509.4</v>
      </c>
      <c r="FB1580" s="1">
        <v>43325.7</v>
      </c>
      <c r="FC1580" s="1">
        <v>46074.400000000001</v>
      </c>
      <c r="FD1580" s="1">
        <v>1.5954999999999999</v>
      </c>
      <c r="FE1580" s="1">
        <v>1.7773000000000001</v>
      </c>
      <c r="FF1580" s="1">
        <v>5.6642999999999999E-2</v>
      </c>
      <c r="FG1580" s="1">
        <v>0</v>
      </c>
      <c r="FH1580" s="1">
        <v>30.683299999999999</v>
      </c>
      <c r="FI1580" s="1">
        <v>999.9</v>
      </c>
      <c r="FJ1580" s="1">
        <v>46.2</v>
      </c>
      <c r="FK1580" s="1">
        <v>40.5</v>
      </c>
      <c r="FL1580" s="1">
        <v>35.550400000000003</v>
      </c>
      <c r="FM1580" s="1">
        <v>63.2836</v>
      </c>
      <c r="FN1580" s="1">
        <v>26.057700000000001</v>
      </c>
      <c r="FO1580" s="1">
        <v>1</v>
      </c>
      <c r="FP1580" s="1">
        <v>0.64548799999999995</v>
      </c>
      <c r="FQ1580" s="1">
        <v>4.0106000000000002</v>
      </c>
      <c r="FR1580" s="1">
        <v>20.271100000000001</v>
      </c>
      <c r="FS1580" s="1">
        <v>5.2108499999999998</v>
      </c>
      <c r="FT1580" s="1">
        <v>11.908099999999999</v>
      </c>
      <c r="FU1580" s="1">
        <v>5.0029500000000002</v>
      </c>
      <c r="FV1580" s="1">
        <v>3.2902499999999999</v>
      </c>
      <c r="FW1580" s="1">
        <v>9999</v>
      </c>
      <c r="FX1580" s="1">
        <v>9999</v>
      </c>
      <c r="FY1580" s="1">
        <v>9999</v>
      </c>
      <c r="FZ1580" s="1">
        <v>999.9</v>
      </c>
      <c r="GA1580" s="1">
        <v>1.85985</v>
      </c>
      <c r="GB1580" s="1">
        <v>1.85486</v>
      </c>
      <c r="GC1580" s="1">
        <v>1.85805</v>
      </c>
      <c r="GD1580" s="1">
        <v>1.8565400000000001</v>
      </c>
      <c r="GE1580" s="1">
        <v>1.8552599999999999</v>
      </c>
      <c r="GF1580" s="1">
        <v>1.8548100000000001</v>
      </c>
      <c r="GG1580" s="1">
        <v>1.8536900000000001</v>
      </c>
      <c r="GH1580" s="1">
        <v>1.8566</v>
      </c>
      <c r="GI1580" s="1">
        <v>0</v>
      </c>
      <c r="GJ1580" s="1">
        <v>0</v>
      </c>
      <c r="GK1580" s="1">
        <v>0</v>
      </c>
      <c r="GL1580" s="1">
        <v>0</v>
      </c>
      <c r="GM1580" s="1" t="s">
        <v>350</v>
      </c>
      <c r="GN1580" s="1" t="s">
        <v>351</v>
      </c>
      <c r="GO1580" s="1" t="s">
        <v>352</v>
      </c>
      <c r="GP1580" s="1" t="s">
        <v>352</v>
      </c>
      <c r="GQ1580" s="1" t="s">
        <v>352</v>
      </c>
      <c r="GR1580" s="1" t="s">
        <v>352</v>
      </c>
      <c r="GS1580" s="1">
        <v>0</v>
      </c>
      <c r="GT1580" s="1">
        <v>100</v>
      </c>
      <c r="GU1580" s="1">
        <v>100</v>
      </c>
      <c r="GV1580" s="1">
        <v>2.81</v>
      </c>
      <c r="GW1580" s="1">
        <v>4.4000000000000003E-3</v>
      </c>
      <c r="GX1580" s="1">
        <v>0.39944932438917619</v>
      </c>
      <c r="GY1580" s="1">
        <v>3.036990343597491E-3</v>
      </c>
      <c r="GZ1580" s="1">
        <v>-1.538114387597119E-6</v>
      </c>
      <c r="HA1580" s="1">
        <v>3.3909691194327332E-10</v>
      </c>
      <c r="HB1580" s="1">
        <v>-6.6822494577568767E-2</v>
      </c>
      <c r="HC1580" s="1">
        <v>9.7621983196103414E-3</v>
      </c>
      <c r="HD1580" s="1">
        <v>-3.3387782167185642E-4</v>
      </c>
      <c r="HE1580" s="1">
        <v>2.632278881966732E-6</v>
      </c>
      <c r="HF1580" s="1">
        <v>6</v>
      </c>
      <c r="HG1580" s="1">
        <v>2134</v>
      </c>
      <c r="HH1580" s="1">
        <v>2</v>
      </c>
      <c r="HI1580" s="1">
        <v>31</v>
      </c>
      <c r="HJ1580" s="1">
        <v>11.7</v>
      </c>
      <c r="HK1580" s="1">
        <v>11.7</v>
      </c>
      <c r="HL1580" s="1">
        <v>3.5375999999999999</v>
      </c>
      <c r="HM1580" s="1">
        <v>2.31812</v>
      </c>
      <c r="HN1580" s="1">
        <v>1.4978</v>
      </c>
      <c r="HO1580" s="1">
        <v>2.3083499999999999</v>
      </c>
      <c r="HP1580" s="1">
        <v>1.5478499999999999</v>
      </c>
      <c r="HQ1580" s="1">
        <v>2.33643</v>
      </c>
      <c r="HR1580" s="1">
        <v>43.8367</v>
      </c>
      <c r="HS1580" s="1">
        <v>13.4666</v>
      </c>
      <c r="HT1580" s="1">
        <v>18</v>
      </c>
      <c r="HU1580" s="1">
        <v>324.00400000000002</v>
      </c>
      <c r="HV1580" s="1">
        <v>464.81700000000001</v>
      </c>
      <c r="HW1580" s="1">
        <v>25.147600000000001</v>
      </c>
      <c r="HX1580" s="1">
        <v>34.835500000000003</v>
      </c>
      <c r="HY1580" s="1">
        <v>30.000499999999999</v>
      </c>
      <c r="HZ1580" s="1">
        <v>34.5989</v>
      </c>
      <c r="IA1580" s="1">
        <v>34.668999999999997</v>
      </c>
      <c r="IB1580" s="1">
        <v>70.873099999999994</v>
      </c>
      <c r="IC1580" s="1">
        <v>31.122900000000001</v>
      </c>
      <c r="ID1580" s="1">
        <v>0</v>
      </c>
      <c r="IE1580" s="1">
        <v>25.147300000000001</v>
      </c>
      <c r="IF1580" s="1">
        <v>1839.2</v>
      </c>
      <c r="IG1580" s="1">
        <v>24.4711</v>
      </c>
      <c r="IH1580" s="1">
        <v>100.17</v>
      </c>
      <c r="II1580" s="1">
        <v>99.85</v>
      </c>
      <c r="IJ1580" s="1" t="s">
        <v>1117</v>
      </c>
    </row>
    <row r="1581" spans="1:244" ht="15.75" customHeight="1" x14ac:dyDescent="0.3">
      <c r="A1581" s="1">
        <v>1565</v>
      </c>
      <c r="B1581" s="1">
        <v>1659891814.0999999</v>
      </c>
      <c r="C1581" s="1">
        <v>11557</v>
      </c>
      <c r="D1581" s="1" t="s">
        <v>3401</v>
      </c>
      <c r="E1581" s="1" t="s">
        <v>3402</v>
      </c>
      <c r="F1581" s="1">
        <v>1</v>
      </c>
      <c r="G1581" s="1" t="s">
        <v>2704</v>
      </c>
      <c r="H1581" s="1" t="s">
        <v>345</v>
      </c>
      <c r="I1581" s="1" t="s">
        <v>1102</v>
      </c>
      <c r="J1581" s="1" t="s">
        <v>1103</v>
      </c>
      <c r="K1581" s="1" t="s">
        <v>1104</v>
      </c>
      <c r="L1581" s="1" t="s">
        <v>2705</v>
      </c>
      <c r="M1581" s="1" t="s">
        <v>346</v>
      </c>
      <c r="N1581" s="1">
        <v>1659891806.2333331</v>
      </c>
      <c r="O1581" s="1">
        <f t="shared" si="204"/>
        <v>2.4790480349863179E-3</v>
      </c>
      <c r="P1581" s="1">
        <f t="shared" si="205"/>
        <v>2.479048034986318</v>
      </c>
      <c r="Q1581" s="1">
        <f t="shared" si="206"/>
        <v>28.446865750490332</v>
      </c>
      <c r="R1581" s="1">
        <f t="shared" si="207"/>
        <v>1697.36</v>
      </c>
      <c r="S1581" s="1">
        <f t="shared" si="208"/>
        <v>1272.0704861476813</v>
      </c>
      <c r="T1581" s="1">
        <f t="shared" si="209"/>
        <v>125.99101026395289</v>
      </c>
      <c r="U1581" s="1">
        <f t="shared" si="210"/>
        <v>168.11340527933282</v>
      </c>
      <c r="V1581" s="1">
        <f t="shared" si="211"/>
        <v>0.12330011194481669</v>
      </c>
      <c r="W1581" s="1">
        <f t="shared" si="212"/>
        <v>2.9107658630220437</v>
      </c>
      <c r="X1581" s="1">
        <f t="shared" si="213"/>
        <v>0.12047028189732585</v>
      </c>
      <c r="Y1581" s="1">
        <f t="shared" si="214"/>
        <v>7.5542765833401304E-2</v>
      </c>
      <c r="Z1581" s="1">
        <f t="shared" si="215"/>
        <v>321.51627220000006</v>
      </c>
      <c r="AA1581" s="1">
        <f t="shared" si="216"/>
        <v>32.25563474093633</v>
      </c>
      <c r="AB1581" s="1">
        <f t="shared" si="217"/>
        <v>31.606586666666669</v>
      </c>
      <c r="AC1581" s="1">
        <f t="shared" si="218"/>
        <v>4.6697794580014822</v>
      </c>
      <c r="AD1581" s="1">
        <f t="shared" si="219"/>
        <v>60.014932535388319</v>
      </c>
      <c r="AE1581" s="1">
        <f t="shared" si="220"/>
        <v>2.707547991113318</v>
      </c>
      <c r="AF1581" s="1">
        <f t="shared" si="221"/>
        <v>4.5114571936189201</v>
      </c>
      <c r="AG1581" s="1">
        <f t="shared" si="222"/>
        <v>1.9622314668881642</v>
      </c>
      <c r="AH1581" s="1">
        <f t="shared" si="223"/>
        <v>-109.32601834289662</v>
      </c>
      <c r="AI1581" s="1">
        <f t="shared" si="224"/>
        <v>-95.140615838167861</v>
      </c>
      <c r="AJ1581" s="1">
        <f t="shared" si="225"/>
        <v>-7.3619173635833732</v>
      </c>
      <c r="AK1581" s="1">
        <f t="shared" si="226"/>
        <v>109.68772065535222</v>
      </c>
      <c r="AL1581" s="1">
        <f t="shared" si="227"/>
        <v>58.525806327947954</v>
      </c>
      <c r="AM1581" s="1">
        <f t="shared" si="228"/>
        <v>2.4846501842820161</v>
      </c>
      <c r="AN1581" s="1">
        <f t="shared" si="229"/>
        <v>28.446865750490332</v>
      </c>
      <c r="AO1581" s="1">
        <v>1844.093438900529</v>
      </c>
      <c r="AP1581" s="1">
        <v>1782.727151515151</v>
      </c>
      <c r="AQ1581" s="1">
        <v>5.0842646009014762</v>
      </c>
      <c r="AR1581" s="1">
        <v>66.332459273180504</v>
      </c>
      <c r="AS1581" s="1">
        <f t="shared" si="230"/>
        <v>2.479048034986318</v>
      </c>
      <c r="AT1581" s="1">
        <v>24.43795278092238</v>
      </c>
      <c r="AU1581" s="1">
        <v>27.330867878787888</v>
      </c>
      <c r="AV1581" s="1">
        <v>-2.7645389657822021E-5</v>
      </c>
      <c r="AW1581" s="1">
        <v>80.638585768873753</v>
      </c>
      <c r="AX1581" s="1">
        <v>161</v>
      </c>
      <c r="AY1581" s="1">
        <v>32</v>
      </c>
      <c r="AZ1581" s="1">
        <f t="shared" si="231"/>
        <v>1</v>
      </c>
      <c r="BA1581" s="1">
        <f t="shared" si="232"/>
        <v>0</v>
      </c>
      <c r="BB1581" s="1">
        <f t="shared" si="233"/>
        <v>51624.874553713955</v>
      </c>
      <c r="BC1581" s="1">
        <f t="shared" si="234"/>
        <v>2000.005333333334</v>
      </c>
      <c r="BD1581" s="1">
        <f t="shared" si="235"/>
        <v>1681.2041800000002</v>
      </c>
      <c r="BE1581" s="1">
        <f t="shared" si="236"/>
        <v>0.84059984840040414</v>
      </c>
      <c r="BF1581" s="1">
        <f t="shared" si="237"/>
        <v>0.1607577074127802</v>
      </c>
      <c r="BG1581" s="1">
        <v>6</v>
      </c>
      <c r="BH1581" s="1">
        <v>0.5</v>
      </c>
      <c r="BI1581" s="1" t="s">
        <v>347</v>
      </c>
      <c r="BJ1581" s="1">
        <v>2</v>
      </c>
      <c r="BK1581" s="1" t="b">
        <v>1</v>
      </c>
      <c r="BL1581" s="1">
        <v>1659891806.2333331</v>
      </c>
      <c r="BM1581" s="1">
        <v>1697.36</v>
      </c>
      <c r="BN1581" s="1">
        <v>1772.6306666666669</v>
      </c>
      <c r="BO1581" s="1">
        <v>27.336806666666671</v>
      </c>
      <c r="BP1581" s="1">
        <v>24.43754666666667</v>
      </c>
      <c r="BQ1581" s="1">
        <v>1694.5820000000001</v>
      </c>
      <c r="BR1581" s="1">
        <v>27.332466666666662</v>
      </c>
      <c r="BS1581" s="1">
        <v>500.14026666666661</v>
      </c>
      <c r="BT1581" s="1">
        <v>98.943893333333349</v>
      </c>
      <c r="BU1581" s="1">
        <v>0.10015464666666669</v>
      </c>
      <c r="BV1581" s="1">
        <v>31.00030666666667</v>
      </c>
      <c r="BW1581" s="1">
        <v>31.606586666666669</v>
      </c>
      <c r="BX1581" s="1">
        <v>999.89999999999986</v>
      </c>
      <c r="BY1581" s="1">
        <v>0</v>
      </c>
      <c r="BZ1581" s="1">
        <v>0</v>
      </c>
      <c r="CA1581" s="1">
        <v>9998.9093333333331</v>
      </c>
      <c r="CB1581" s="1">
        <v>0</v>
      </c>
      <c r="CC1581" s="1">
        <v>1149.407666666667</v>
      </c>
      <c r="CD1581" s="1">
        <v>-75.270220000000009</v>
      </c>
      <c r="CE1581" s="1">
        <v>1745.066</v>
      </c>
      <c r="CF1581" s="1">
        <v>1817.0333333333331</v>
      </c>
      <c r="CG1581" s="1">
        <v>2.899251333333333</v>
      </c>
      <c r="CH1581" s="1">
        <v>1772.6306666666669</v>
      </c>
      <c r="CI1581" s="1">
        <v>24.43754666666667</v>
      </c>
      <c r="CJ1581" s="1">
        <v>2.7048086666666671</v>
      </c>
      <c r="CK1581" s="1">
        <v>2.4179473333333328</v>
      </c>
      <c r="CL1581" s="1">
        <v>22.314353333333329</v>
      </c>
      <c r="CM1581" s="1">
        <v>20.48446666666667</v>
      </c>
      <c r="CN1581" s="1">
        <v>2000.005333333334</v>
      </c>
      <c r="CO1581" s="1">
        <v>0.98000520000000013</v>
      </c>
      <c r="CP1581" s="1">
        <v>1.9995099999999998E-2</v>
      </c>
      <c r="CQ1581" s="1">
        <v>0</v>
      </c>
      <c r="CR1581" s="1">
        <v>2.4314666666666662</v>
      </c>
      <c r="CS1581" s="1">
        <v>0</v>
      </c>
      <c r="CT1581" s="1">
        <v>16790.833333333328</v>
      </c>
      <c r="CU1581" s="1">
        <v>17412.38</v>
      </c>
      <c r="CV1581" s="1">
        <v>44.625</v>
      </c>
      <c r="CW1581" s="1">
        <v>46.561999999999998</v>
      </c>
      <c r="CX1581" s="1">
        <v>44.728999999999999</v>
      </c>
      <c r="CY1581" s="1">
        <v>44.608199999999997</v>
      </c>
      <c r="CZ1581" s="1">
        <v>44.561999999999998</v>
      </c>
      <c r="DA1581" s="1">
        <v>1960.015333333333</v>
      </c>
      <c r="DB1581" s="1">
        <v>39.99</v>
      </c>
      <c r="DC1581" s="1">
        <v>0</v>
      </c>
      <c r="DD1581" s="1">
        <v>1659891812.9000001</v>
      </c>
      <c r="DE1581" s="1">
        <v>0</v>
      </c>
      <c r="DF1581" s="1">
        <v>1659891113.0999999</v>
      </c>
      <c r="DG1581" s="1" t="s">
        <v>2706</v>
      </c>
      <c r="DH1581" s="1">
        <v>1659891112.5999999</v>
      </c>
      <c r="DI1581" s="1">
        <v>1659891113.0999999</v>
      </c>
      <c r="DJ1581" s="1">
        <v>29</v>
      </c>
      <c r="DK1581" s="1">
        <v>0.08</v>
      </c>
      <c r="DL1581" s="1">
        <v>-6.0000000000000001E-3</v>
      </c>
      <c r="DM1581" s="1">
        <v>1.387</v>
      </c>
      <c r="DN1581" s="1">
        <v>1.0999999999999999E-2</v>
      </c>
      <c r="DO1581" s="1">
        <v>400</v>
      </c>
      <c r="DP1581" s="1">
        <v>24</v>
      </c>
      <c r="DQ1581" s="1">
        <v>0.14000000000000001</v>
      </c>
      <c r="DR1581" s="1">
        <v>0.05</v>
      </c>
      <c r="DS1581" s="1">
        <v>28.676141677272248</v>
      </c>
      <c r="DT1581" s="1">
        <v>2.3022401434571091</v>
      </c>
      <c r="DU1581" s="1">
        <v>0.25511207239959383</v>
      </c>
      <c r="DV1581" s="1">
        <v>0</v>
      </c>
      <c r="DW1581" s="1">
        <v>-75.331573333333324</v>
      </c>
      <c r="DX1581" s="1">
        <v>2.999572858731832</v>
      </c>
      <c r="DY1581" s="1">
        <v>0.40476870673948662</v>
      </c>
      <c r="DZ1581" s="1">
        <v>0</v>
      </c>
      <c r="EA1581" s="1">
        <v>1264.533888437323</v>
      </c>
      <c r="EB1581" s="1">
        <v>253.32245341035519</v>
      </c>
      <c r="EC1581" s="1">
        <v>19.047859751463779</v>
      </c>
      <c r="ED1581" s="1">
        <v>0</v>
      </c>
      <c r="EE1581" s="1">
        <v>2.902895</v>
      </c>
      <c r="EF1581" s="1">
        <v>-7.534063789868535E-2</v>
      </c>
      <c r="EG1581" s="1">
        <v>7.3743735327145132E-3</v>
      </c>
      <c r="EH1581" s="1">
        <v>1</v>
      </c>
      <c r="EI1581" s="1">
        <v>1.962460394521919</v>
      </c>
      <c r="EJ1581" s="1">
        <v>-5.5080135507975282E-3</v>
      </c>
      <c r="EK1581" s="1">
        <v>8.3303572453693987E-4</v>
      </c>
      <c r="EL1581" s="1">
        <v>1</v>
      </c>
      <c r="EM1581" s="1">
        <v>2</v>
      </c>
      <c r="EN1581" s="1">
        <v>5</v>
      </c>
      <c r="EO1581" s="1" t="s">
        <v>386</v>
      </c>
      <c r="EP1581" s="1">
        <v>2.9400900000000001</v>
      </c>
      <c r="EQ1581" s="1">
        <v>2.8010700000000002</v>
      </c>
      <c r="ER1581" s="1">
        <v>0.230735</v>
      </c>
      <c r="ES1581" s="1">
        <v>0.236378</v>
      </c>
      <c r="ET1581" s="1">
        <v>0.116808</v>
      </c>
      <c r="EU1581" s="1">
        <v>0.10802</v>
      </c>
      <c r="EV1581" s="1">
        <v>15696</v>
      </c>
      <c r="EW1581" s="1">
        <v>16335</v>
      </c>
      <c r="EX1581" s="1">
        <v>23751.599999999999</v>
      </c>
      <c r="EY1581" s="1">
        <v>24920.6</v>
      </c>
      <c r="EZ1581" s="1">
        <v>33593.4</v>
      </c>
      <c r="FA1581" s="1">
        <v>35509.4</v>
      </c>
      <c r="FB1581" s="1">
        <v>43325.4</v>
      </c>
      <c r="FC1581" s="1">
        <v>46074.5</v>
      </c>
      <c r="FD1581" s="1">
        <v>1.5943499999999999</v>
      </c>
      <c r="FE1581" s="1">
        <v>1.7771699999999999</v>
      </c>
      <c r="FF1581" s="1">
        <v>5.65909E-2</v>
      </c>
      <c r="FG1581" s="1">
        <v>0</v>
      </c>
      <c r="FH1581" s="1">
        <v>30.684000000000001</v>
      </c>
      <c r="FI1581" s="1">
        <v>999.9</v>
      </c>
      <c r="FJ1581" s="1">
        <v>46.2</v>
      </c>
      <c r="FK1581" s="1">
        <v>40.5</v>
      </c>
      <c r="FL1581" s="1">
        <v>35.5518</v>
      </c>
      <c r="FM1581" s="1">
        <v>63.513599999999997</v>
      </c>
      <c r="FN1581" s="1">
        <v>25.4848</v>
      </c>
      <c r="FO1581" s="1">
        <v>1</v>
      </c>
      <c r="FP1581" s="1">
        <v>0.64555899999999999</v>
      </c>
      <c r="FQ1581" s="1">
        <v>4.0116199999999997</v>
      </c>
      <c r="FR1581" s="1">
        <v>20.271000000000001</v>
      </c>
      <c r="FS1581" s="1">
        <v>5.2110000000000003</v>
      </c>
      <c r="FT1581" s="1">
        <v>11.907999999999999</v>
      </c>
      <c r="FU1581" s="1">
        <v>5.0029500000000002</v>
      </c>
      <c r="FV1581" s="1">
        <v>3.2902499999999999</v>
      </c>
      <c r="FW1581" s="1">
        <v>9999</v>
      </c>
      <c r="FX1581" s="1">
        <v>9999</v>
      </c>
      <c r="FY1581" s="1">
        <v>9999</v>
      </c>
      <c r="FZ1581" s="1">
        <v>999.9</v>
      </c>
      <c r="GA1581" s="1">
        <v>1.8598600000000001</v>
      </c>
      <c r="GB1581" s="1">
        <v>1.85487</v>
      </c>
      <c r="GC1581" s="1">
        <v>1.8580399999999999</v>
      </c>
      <c r="GD1581" s="1">
        <v>1.85653</v>
      </c>
      <c r="GE1581" s="1">
        <v>1.85528</v>
      </c>
      <c r="GF1581" s="1">
        <v>1.8548199999999999</v>
      </c>
      <c r="GG1581" s="1">
        <v>1.85371</v>
      </c>
      <c r="GH1581" s="1">
        <v>1.8566</v>
      </c>
      <c r="GI1581" s="1">
        <v>0</v>
      </c>
      <c r="GJ1581" s="1">
        <v>0</v>
      </c>
      <c r="GK1581" s="1">
        <v>0</v>
      </c>
      <c r="GL1581" s="1">
        <v>0</v>
      </c>
      <c r="GM1581" s="1" t="s">
        <v>350</v>
      </c>
      <c r="GN1581" s="1" t="s">
        <v>351</v>
      </c>
      <c r="GO1581" s="1" t="s">
        <v>352</v>
      </c>
      <c r="GP1581" s="1" t="s">
        <v>352</v>
      </c>
      <c r="GQ1581" s="1" t="s">
        <v>352</v>
      </c>
      <c r="GR1581" s="1" t="s">
        <v>352</v>
      </c>
      <c r="GS1581" s="1">
        <v>0</v>
      </c>
      <c r="GT1581" s="1">
        <v>100</v>
      </c>
      <c r="GU1581" s="1">
        <v>100</v>
      </c>
      <c r="GV1581" s="1">
        <v>2.81</v>
      </c>
      <c r="GW1581" s="1">
        <v>4.4000000000000003E-3</v>
      </c>
      <c r="GX1581" s="1">
        <v>0.39944932438917619</v>
      </c>
      <c r="GY1581" s="1">
        <v>3.036990343597491E-3</v>
      </c>
      <c r="GZ1581" s="1">
        <v>-1.538114387597119E-6</v>
      </c>
      <c r="HA1581" s="1">
        <v>3.3909691194327332E-10</v>
      </c>
      <c r="HB1581" s="1">
        <v>-6.6822494577568767E-2</v>
      </c>
      <c r="HC1581" s="1">
        <v>9.7621983196103414E-3</v>
      </c>
      <c r="HD1581" s="1">
        <v>-3.3387782167185642E-4</v>
      </c>
      <c r="HE1581" s="1">
        <v>2.632278881966732E-6</v>
      </c>
      <c r="HF1581" s="1">
        <v>6</v>
      </c>
      <c r="HG1581" s="1">
        <v>2134</v>
      </c>
      <c r="HH1581" s="1">
        <v>2</v>
      </c>
      <c r="HI1581" s="1">
        <v>31</v>
      </c>
      <c r="HJ1581" s="1">
        <v>11.7</v>
      </c>
      <c r="HK1581" s="1">
        <v>11.7</v>
      </c>
      <c r="HL1581" s="1">
        <v>3.5485799999999998</v>
      </c>
      <c r="HM1581" s="1">
        <v>2.3107899999999999</v>
      </c>
      <c r="HN1581" s="1">
        <v>1.4978</v>
      </c>
      <c r="HO1581" s="1">
        <v>2.3083499999999999</v>
      </c>
      <c r="HP1581" s="1">
        <v>1.5478499999999999</v>
      </c>
      <c r="HQ1581" s="1">
        <v>2.4316399999999998</v>
      </c>
      <c r="HR1581" s="1">
        <v>43.864100000000001</v>
      </c>
      <c r="HS1581" s="1">
        <v>13.4841</v>
      </c>
      <c r="HT1581" s="1">
        <v>18</v>
      </c>
      <c r="HU1581" s="1">
        <v>323.49400000000003</v>
      </c>
      <c r="HV1581" s="1">
        <v>464.74599999999998</v>
      </c>
      <c r="HW1581" s="1">
        <v>25.1477</v>
      </c>
      <c r="HX1581" s="1">
        <v>34.837299999999999</v>
      </c>
      <c r="HY1581" s="1">
        <v>30.000399999999999</v>
      </c>
      <c r="HZ1581" s="1">
        <v>34.6006</v>
      </c>
      <c r="IA1581" s="1">
        <v>34.670299999999997</v>
      </c>
      <c r="IB1581" s="1">
        <v>71.086200000000005</v>
      </c>
      <c r="IC1581" s="1">
        <v>31.122900000000001</v>
      </c>
      <c r="ID1581" s="1">
        <v>0</v>
      </c>
      <c r="IE1581" s="1">
        <v>25.1235</v>
      </c>
      <c r="IF1581" s="1">
        <v>1839.2</v>
      </c>
      <c r="IG1581" s="1">
        <v>24.4711</v>
      </c>
      <c r="IH1581" s="1">
        <v>100.17</v>
      </c>
      <c r="II1581" s="1">
        <v>99.85</v>
      </c>
      <c r="IJ1581" s="1" t="s">
        <v>1117</v>
      </c>
    </row>
    <row r="1582" spans="1:244" ht="15.75" customHeight="1" x14ac:dyDescent="0.3">
      <c r="A1582" s="1">
        <v>1566</v>
      </c>
      <c r="B1582" s="1">
        <v>1659891815.0999999</v>
      </c>
      <c r="C1582" s="1">
        <v>11558</v>
      </c>
      <c r="D1582" s="1" t="s">
        <v>3403</v>
      </c>
      <c r="E1582" s="1" t="s">
        <v>3404</v>
      </c>
      <c r="F1582" s="1">
        <v>1</v>
      </c>
      <c r="G1582" s="1" t="s">
        <v>2704</v>
      </c>
      <c r="H1582" s="1" t="s">
        <v>345</v>
      </c>
      <c r="I1582" s="1" t="s">
        <v>1102</v>
      </c>
      <c r="J1582" s="1" t="s">
        <v>1103</v>
      </c>
      <c r="K1582" s="1" t="s">
        <v>1104</v>
      </c>
      <c r="L1582" s="1" t="s">
        <v>2705</v>
      </c>
      <c r="M1582" s="1" t="s">
        <v>346</v>
      </c>
      <c r="N1582" s="1">
        <v>1659891807.2666659</v>
      </c>
      <c r="O1582" s="1">
        <f t="shared" si="204"/>
        <v>2.4791106621245315E-3</v>
      </c>
      <c r="P1582" s="1">
        <f t="shared" si="205"/>
        <v>2.4791106621245316</v>
      </c>
      <c r="Q1582" s="1">
        <f t="shared" si="206"/>
        <v>28.501469147101336</v>
      </c>
      <c r="R1582" s="1">
        <f t="shared" si="207"/>
        <v>1702.500666666667</v>
      </c>
      <c r="S1582" s="1">
        <f t="shared" si="208"/>
        <v>1276.3724623280866</v>
      </c>
      <c r="T1582" s="1">
        <f t="shared" si="209"/>
        <v>126.41698509506556</v>
      </c>
      <c r="U1582" s="1">
        <f t="shared" si="210"/>
        <v>168.62241058520775</v>
      </c>
      <c r="V1582" s="1">
        <f t="shared" si="211"/>
        <v>0.12331227293678065</v>
      </c>
      <c r="W1582" s="1">
        <f t="shared" si="212"/>
        <v>2.9104519498972046</v>
      </c>
      <c r="X1582" s="1">
        <f t="shared" si="213"/>
        <v>0.12048159382939026</v>
      </c>
      <c r="Y1582" s="1">
        <f t="shared" si="214"/>
        <v>7.5549909362782275E-2</v>
      </c>
      <c r="Z1582" s="1">
        <f t="shared" si="215"/>
        <v>321.51350580000002</v>
      </c>
      <c r="AA1582" s="1">
        <f t="shared" si="216"/>
        <v>32.255974177723878</v>
      </c>
      <c r="AB1582" s="1">
        <f t="shared" si="217"/>
        <v>31.605799999999999</v>
      </c>
      <c r="AC1582" s="1">
        <f t="shared" si="218"/>
        <v>4.6695709358318318</v>
      </c>
      <c r="AD1582" s="1">
        <f t="shared" si="219"/>
        <v>60.012426181182875</v>
      </c>
      <c r="AE1582" s="1">
        <f t="shared" si="220"/>
        <v>2.7074729964280078</v>
      </c>
      <c r="AF1582" s="1">
        <f t="shared" si="221"/>
        <v>4.5115206444976996</v>
      </c>
      <c r="AG1582" s="1">
        <f t="shared" si="222"/>
        <v>1.962097939403824</v>
      </c>
      <c r="AH1582" s="1">
        <f t="shared" si="223"/>
        <v>-109.32878019969183</v>
      </c>
      <c r="AI1582" s="1">
        <f t="shared" si="224"/>
        <v>-94.968216785091926</v>
      </c>
      <c r="AJ1582" s="1">
        <f t="shared" si="225"/>
        <v>-7.3493502491989435</v>
      </c>
      <c r="AK1582" s="1">
        <f t="shared" si="226"/>
        <v>109.86715856601731</v>
      </c>
      <c r="AL1582" s="1">
        <f t="shared" si="227"/>
        <v>58.437660753302708</v>
      </c>
      <c r="AM1582" s="1">
        <f t="shared" si="228"/>
        <v>2.4837474269726072</v>
      </c>
      <c r="AN1582" s="1">
        <f t="shared" si="229"/>
        <v>28.501469147101336</v>
      </c>
      <c r="AO1582" s="1">
        <v>1848.570285722948</v>
      </c>
      <c r="AP1582" s="1">
        <v>1787.6022424242419</v>
      </c>
      <c r="AQ1582" s="1">
        <v>4.9946532866273143</v>
      </c>
      <c r="AR1582" s="1">
        <v>66.332459273180504</v>
      </c>
      <c r="AS1582" s="1">
        <f t="shared" si="230"/>
        <v>2.4791106621245316</v>
      </c>
      <c r="AT1582" s="1">
        <v>24.438547217354539</v>
      </c>
      <c r="AU1582" s="1">
        <v>27.331432121212131</v>
      </c>
      <c r="AV1582" s="1">
        <v>-1.3986622428681321E-5</v>
      </c>
      <c r="AW1582" s="1">
        <v>80.638585768873753</v>
      </c>
      <c r="AX1582" s="1">
        <v>162</v>
      </c>
      <c r="AY1582" s="1">
        <v>32</v>
      </c>
      <c r="AZ1582" s="1">
        <f t="shared" si="231"/>
        <v>1</v>
      </c>
      <c r="BA1582" s="1">
        <f t="shared" si="232"/>
        <v>0</v>
      </c>
      <c r="BB1582" s="1">
        <f t="shared" si="233"/>
        <v>51615.939726588622</v>
      </c>
      <c r="BC1582" s="1">
        <f t="shared" si="234"/>
        <v>1999.9880000000001</v>
      </c>
      <c r="BD1582" s="1">
        <f t="shared" si="235"/>
        <v>1681.1896200000001</v>
      </c>
      <c r="BE1582" s="1">
        <f t="shared" si="236"/>
        <v>0.84059985359912159</v>
      </c>
      <c r="BF1582" s="1">
        <f t="shared" si="237"/>
        <v>0.16075771744630468</v>
      </c>
      <c r="BG1582" s="1">
        <v>6</v>
      </c>
      <c r="BH1582" s="1">
        <v>0.5</v>
      </c>
      <c r="BI1582" s="1" t="s">
        <v>347</v>
      </c>
      <c r="BJ1582" s="1">
        <v>2</v>
      </c>
      <c r="BK1582" s="1" t="b">
        <v>1</v>
      </c>
      <c r="BL1582" s="1">
        <v>1659891807.2666659</v>
      </c>
      <c r="BM1582" s="1">
        <v>1702.500666666667</v>
      </c>
      <c r="BN1582" s="1">
        <v>1777.6786666666669</v>
      </c>
      <c r="BO1582" s="1">
        <v>27.336073333333331</v>
      </c>
      <c r="BP1582" s="1">
        <v>24.43788</v>
      </c>
      <c r="BQ1582" s="1">
        <v>1699.719333333333</v>
      </c>
      <c r="BR1582" s="1">
        <v>27.331733333333329</v>
      </c>
      <c r="BS1582" s="1">
        <v>500.1429333333333</v>
      </c>
      <c r="BT1582" s="1">
        <v>98.943820000000002</v>
      </c>
      <c r="BU1582" s="1">
        <v>0.10014156</v>
      </c>
      <c r="BV1582" s="1">
        <v>31.000553333333329</v>
      </c>
      <c r="BW1582" s="1">
        <v>31.605799999999999</v>
      </c>
      <c r="BX1582" s="1">
        <v>999.89999999999986</v>
      </c>
      <c r="BY1582" s="1">
        <v>0</v>
      </c>
      <c r="BZ1582" s="1">
        <v>0</v>
      </c>
      <c r="CA1582" s="1">
        <v>9997.1213333333344</v>
      </c>
      <c r="CB1582" s="1">
        <v>0</v>
      </c>
      <c r="CC1582" s="1">
        <v>1035.0955333333329</v>
      </c>
      <c r="CD1582" s="1">
        <v>-75.177219999999991</v>
      </c>
      <c r="CE1582" s="1">
        <v>1750.35</v>
      </c>
      <c r="CF1582" s="1">
        <v>1822.2080000000001</v>
      </c>
      <c r="CG1582" s="1">
        <v>2.8981893333333342</v>
      </c>
      <c r="CH1582" s="1">
        <v>1777.6786666666669</v>
      </c>
      <c r="CI1582" s="1">
        <v>24.43788</v>
      </c>
      <c r="CJ1582" s="1">
        <v>2.704734666666667</v>
      </c>
      <c r="CK1582" s="1">
        <v>2.4179786666666661</v>
      </c>
      <c r="CL1582" s="1">
        <v>22.313906666666671</v>
      </c>
      <c r="CM1582" s="1">
        <v>20.484680000000001</v>
      </c>
      <c r="CN1582" s="1">
        <v>1999.9880000000001</v>
      </c>
      <c r="CO1582" s="1">
        <v>0.98000500000000013</v>
      </c>
      <c r="CP1582" s="1">
        <v>1.9995300000000001E-2</v>
      </c>
      <c r="CQ1582" s="1">
        <v>0</v>
      </c>
      <c r="CR1582" s="1">
        <v>2.4468666666666659</v>
      </c>
      <c r="CS1582" s="1">
        <v>0</v>
      </c>
      <c r="CT1582" s="1">
        <v>16791.92666666667</v>
      </c>
      <c r="CU1582" s="1">
        <v>17412.23333333333</v>
      </c>
      <c r="CV1582" s="1">
        <v>44.625</v>
      </c>
      <c r="CW1582" s="1">
        <v>46.561999999999998</v>
      </c>
      <c r="CX1582" s="1">
        <v>44.733199999999997</v>
      </c>
      <c r="CY1582" s="1">
        <v>44.608199999999997</v>
      </c>
      <c r="CZ1582" s="1">
        <v>44.561999999999998</v>
      </c>
      <c r="DA1582" s="1">
        <v>1959.998</v>
      </c>
      <c r="DB1582" s="1">
        <v>39.99</v>
      </c>
      <c r="DC1582" s="1">
        <v>0</v>
      </c>
      <c r="DD1582" s="1">
        <v>1659891814.0999999</v>
      </c>
      <c r="DE1582" s="1">
        <v>0</v>
      </c>
      <c r="DF1582" s="1">
        <v>1659891113.0999999</v>
      </c>
      <c r="DG1582" s="1" t="s">
        <v>2706</v>
      </c>
      <c r="DH1582" s="1">
        <v>1659891112.5999999</v>
      </c>
      <c r="DI1582" s="1">
        <v>1659891113.0999999</v>
      </c>
      <c r="DJ1582" s="1">
        <v>29</v>
      </c>
      <c r="DK1582" s="1">
        <v>0.08</v>
      </c>
      <c r="DL1582" s="1">
        <v>-6.0000000000000001E-3</v>
      </c>
      <c r="DM1582" s="1">
        <v>1.387</v>
      </c>
      <c r="DN1582" s="1">
        <v>1.0999999999999999E-2</v>
      </c>
      <c r="DO1582" s="1">
        <v>400</v>
      </c>
      <c r="DP1582" s="1">
        <v>24</v>
      </c>
      <c r="DQ1582" s="1">
        <v>0.14000000000000001</v>
      </c>
      <c r="DR1582" s="1">
        <v>0.05</v>
      </c>
      <c r="DS1582" s="1">
        <v>28.69354910484526</v>
      </c>
      <c r="DT1582" s="1">
        <v>1.2174391798015309</v>
      </c>
      <c r="DU1582" s="1">
        <v>0.24221295684358959</v>
      </c>
      <c r="DV1582" s="1">
        <v>0</v>
      </c>
      <c r="DW1582" s="1">
        <v>-75.192696774193536</v>
      </c>
      <c r="DX1582" s="1">
        <v>5.1450000000002936</v>
      </c>
      <c r="DY1582" s="1">
        <v>0.55503439561181733</v>
      </c>
      <c r="DZ1582" s="1">
        <v>0</v>
      </c>
      <c r="EA1582" s="1">
        <v>1272.6371904069299</v>
      </c>
      <c r="EB1582" s="1">
        <v>265.12898250013069</v>
      </c>
      <c r="EC1582" s="1">
        <v>19.355630138839029</v>
      </c>
      <c r="ED1582" s="1">
        <v>0</v>
      </c>
      <c r="EE1582" s="1">
        <v>2.901299268292683</v>
      </c>
      <c r="EF1582" s="1">
        <v>-7.0090243902442992E-2</v>
      </c>
      <c r="EG1582" s="1">
        <v>7.000776747930231E-3</v>
      </c>
      <c r="EH1582" s="1">
        <v>1</v>
      </c>
      <c r="EI1582" s="1">
        <v>1.9621554527202389</v>
      </c>
      <c r="EJ1582" s="1">
        <v>-3.7652345043344383E-4</v>
      </c>
      <c r="EK1582" s="1">
        <v>4.2040224420284182E-4</v>
      </c>
      <c r="EL1582" s="1">
        <v>1</v>
      </c>
      <c r="EM1582" s="1">
        <v>2</v>
      </c>
      <c r="EN1582" s="1">
        <v>5</v>
      </c>
      <c r="EO1582" s="1" t="s">
        <v>386</v>
      </c>
      <c r="EP1582" s="1">
        <v>2.9399899999999999</v>
      </c>
      <c r="EQ1582" s="1">
        <v>2.8010000000000002</v>
      </c>
      <c r="ER1582" s="1">
        <v>0.231101</v>
      </c>
      <c r="ES1582" s="1">
        <v>0.23675299999999999</v>
      </c>
      <c r="ET1582" s="1">
        <v>0.11680699999999999</v>
      </c>
      <c r="EU1582" s="1">
        <v>0.10802</v>
      </c>
      <c r="EV1582" s="1">
        <v>15688.5</v>
      </c>
      <c r="EW1582" s="1">
        <v>16327</v>
      </c>
      <c r="EX1582" s="1">
        <v>23751.5</v>
      </c>
      <c r="EY1582" s="1">
        <v>24920.7</v>
      </c>
      <c r="EZ1582" s="1">
        <v>33593.4</v>
      </c>
      <c r="FA1582" s="1">
        <v>35509.4</v>
      </c>
      <c r="FB1582" s="1">
        <v>43325.4</v>
      </c>
      <c r="FC1582" s="1">
        <v>46074.400000000001</v>
      </c>
      <c r="FD1582" s="1">
        <v>1.5933999999999999</v>
      </c>
      <c r="FE1582" s="1">
        <v>1.77745</v>
      </c>
      <c r="FF1582" s="1">
        <v>5.6617000000000001E-2</v>
      </c>
      <c r="FG1582" s="1">
        <v>0</v>
      </c>
      <c r="FH1582" s="1">
        <v>30.6844</v>
      </c>
      <c r="FI1582" s="1">
        <v>999.9</v>
      </c>
      <c r="FJ1582" s="1">
        <v>46.2</v>
      </c>
      <c r="FK1582" s="1">
        <v>40.5</v>
      </c>
      <c r="FL1582" s="1">
        <v>35.555300000000003</v>
      </c>
      <c r="FM1582" s="1">
        <v>63.323599999999999</v>
      </c>
      <c r="FN1582" s="1">
        <v>25.9495</v>
      </c>
      <c r="FO1582" s="1">
        <v>1</v>
      </c>
      <c r="FP1582" s="1">
        <v>0.64560499999999998</v>
      </c>
      <c r="FQ1582" s="1">
        <v>4.0338599999999998</v>
      </c>
      <c r="FR1582" s="1">
        <v>20.270499999999998</v>
      </c>
      <c r="FS1582" s="1">
        <v>5.2108499999999998</v>
      </c>
      <c r="FT1582" s="1">
        <v>11.907999999999999</v>
      </c>
      <c r="FU1582" s="1">
        <v>5.0028499999999996</v>
      </c>
      <c r="FV1582" s="1">
        <v>3.2902300000000002</v>
      </c>
      <c r="FW1582" s="1">
        <v>9999</v>
      </c>
      <c r="FX1582" s="1">
        <v>9999</v>
      </c>
      <c r="FY1582" s="1">
        <v>9999</v>
      </c>
      <c r="FZ1582" s="1">
        <v>999.9</v>
      </c>
      <c r="GA1582" s="1">
        <v>1.8598699999999999</v>
      </c>
      <c r="GB1582" s="1">
        <v>1.85487</v>
      </c>
      <c r="GC1582" s="1">
        <v>1.85805</v>
      </c>
      <c r="GD1582" s="1">
        <v>1.8565400000000001</v>
      </c>
      <c r="GE1582" s="1">
        <v>1.8552900000000001</v>
      </c>
      <c r="GF1582" s="1">
        <v>1.85483</v>
      </c>
      <c r="GG1582" s="1">
        <v>1.8537300000000001</v>
      </c>
      <c r="GH1582" s="1">
        <v>1.8566100000000001</v>
      </c>
      <c r="GI1582" s="1">
        <v>0</v>
      </c>
      <c r="GJ1582" s="1">
        <v>0</v>
      </c>
      <c r="GK1582" s="1">
        <v>0</v>
      </c>
      <c r="GL1582" s="1">
        <v>0</v>
      </c>
      <c r="GM1582" s="1" t="s">
        <v>350</v>
      </c>
      <c r="GN1582" s="1" t="s">
        <v>351</v>
      </c>
      <c r="GO1582" s="1" t="s">
        <v>352</v>
      </c>
      <c r="GP1582" s="1" t="s">
        <v>352</v>
      </c>
      <c r="GQ1582" s="1" t="s">
        <v>352</v>
      </c>
      <c r="GR1582" s="1" t="s">
        <v>352</v>
      </c>
      <c r="GS1582" s="1">
        <v>0</v>
      </c>
      <c r="GT1582" s="1">
        <v>100</v>
      </c>
      <c r="GU1582" s="1">
        <v>100</v>
      </c>
      <c r="GV1582" s="1">
        <v>2.81</v>
      </c>
      <c r="GW1582" s="1">
        <v>4.3E-3</v>
      </c>
      <c r="GX1582" s="1">
        <v>0.39944932438917619</v>
      </c>
      <c r="GY1582" s="1">
        <v>3.036990343597491E-3</v>
      </c>
      <c r="GZ1582" s="1">
        <v>-1.538114387597119E-6</v>
      </c>
      <c r="HA1582" s="1">
        <v>3.3909691194327332E-10</v>
      </c>
      <c r="HB1582" s="1">
        <v>-6.6822494577568767E-2</v>
      </c>
      <c r="HC1582" s="1">
        <v>9.7621983196103414E-3</v>
      </c>
      <c r="HD1582" s="1">
        <v>-3.3387782167185642E-4</v>
      </c>
      <c r="HE1582" s="1">
        <v>2.632278881966732E-6</v>
      </c>
      <c r="HF1582" s="1">
        <v>6</v>
      </c>
      <c r="HG1582" s="1">
        <v>2134</v>
      </c>
      <c r="HH1582" s="1">
        <v>2</v>
      </c>
      <c r="HI1582" s="1">
        <v>31</v>
      </c>
      <c r="HJ1582" s="1">
        <v>11.7</v>
      </c>
      <c r="HK1582" s="1">
        <v>11.7</v>
      </c>
      <c r="HL1582" s="1">
        <v>3.5522499999999999</v>
      </c>
      <c r="HM1582" s="1">
        <v>2.32056</v>
      </c>
      <c r="HN1582" s="1">
        <v>1.4978</v>
      </c>
      <c r="HO1582" s="1">
        <v>2.3083499999999999</v>
      </c>
      <c r="HP1582" s="1">
        <v>1.5478499999999999</v>
      </c>
      <c r="HQ1582" s="1">
        <v>2.3327599999999999</v>
      </c>
      <c r="HR1582" s="1">
        <v>43.864100000000001</v>
      </c>
      <c r="HS1582" s="1">
        <v>13.475300000000001</v>
      </c>
      <c r="HT1582" s="1">
        <v>18</v>
      </c>
      <c r="HU1582" s="1">
        <v>323.07100000000003</v>
      </c>
      <c r="HV1582" s="1">
        <v>464.92700000000002</v>
      </c>
      <c r="HW1582" s="1">
        <v>25.1477</v>
      </c>
      <c r="HX1582" s="1">
        <v>34.838500000000003</v>
      </c>
      <c r="HY1582" s="1">
        <v>30.000499999999999</v>
      </c>
      <c r="HZ1582" s="1">
        <v>34.601199999999999</v>
      </c>
      <c r="IA1582" s="1">
        <v>34.670900000000003</v>
      </c>
      <c r="IB1582" s="1">
        <v>71.299599999999998</v>
      </c>
      <c r="IC1582" s="1">
        <v>31.122900000000001</v>
      </c>
      <c r="ID1582" s="1">
        <v>0</v>
      </c>
      <c r="IE1582" s="1">
        <v>25.1235</v>
      </c>
      <c r="IF1582" s="1">
        <v>1849.38</v>
      </c>
      <c r="IG1582" s="1">
        <v>24.4711</v>
      </c>
      <c r="IH1582" s="1">
        <v>100.169</v>
      </c>
      <c r="II1582" s="1">
        <v>99.849900000000005</v>
      </c>
      <c r="IJ1582" s="1" t="s">
        <v>1117</v>
      </c>
    </row>
    <row r="1583" spans="1:244" ht="15.75" customHeight="1" x14ac:dyDescent="0.3">
      <c r="A1583" s="1">
        <v>1567</v>
      </c>
      <c r="B1583" s="1">
        <v>1659891816.0999999</v>
      </c>
      <c r="C1583" s="1">
        <v>11559</v>
      </c>
      <c r="D1583" s="1" t="s">
        <v>3405</v>
      </c>
      <c r="E1583" s="1" t="s">
        <v>3406</v>
      </c>
      <c r="F1583" s="1">
        <v>1</v>
      </c>
      <c r="G1583" s="1" t="s">
        <v>2704</v>
      </c>
      <c r="H1583" s="1" t="s">
        <v>345</v>
      </c>
      <c r="I1583" s="1" t="s">
        <v>1102</v>
      </c>
      <c r="J1583" s="1" t="s">
        <v>1103</v>
      </c>
      <c r="K1583" s="1" t="s">
        <v>1104</v>
      </c>
      <c r="L1583" s="1" t="s">
        <v>2705</v>
      </c>
      <c r="M1583" s="1" t="s">
        <v>346</v>
      </c>
      <c r="N1583" s="1">
        <v>1659891808.299999</v>
      </c>
      <c r="O1583" s="1">
        <f t="shared" si="204"/>
        <v>2.4784394214989671E-3</v>
      </c>
      <c r="P1583" s="1">
        <f t="shared" si="205"/>
        <v>2.4784394214989671</v>
      </c>
      <c r="Q1583" s="1">
        <f t="shared" si="206"/>
        <v>28.680472034655025</v>
      </c>
      <c r="R1583" s="1">
        <f t="shared" si="207"/>
        <v>1707.6173333333329</v>
      </c>
      <c r="S1583" s="1">
        <f t="shared" si="208"/>
        <v>1278.8894054206273</v>
      </c>
      <c r="T1583" s="1">
        <f t="shared" si="209"/>
        <v>126.66618695545561</v>
      </c>
      <c r="U1583" s="1">
        <f t="shared" si="210"/>
        <v>169.12907048536869</v>
      </c>
      <c r="V1583" s="1">
        <f t="shared" si="211"/>
        <v>0.12327765536294064</v>
      </c>
      <c r="W1583" s="1">
        <f t="shared" si="212"/>
        <v>2.9103054110345576</v>
      </c>
      <c r="X1583" s="1">
        <f t="shared" si="213"/>
        <v>0.12044840678078145</v>
      </c>
      <c r="Y1583" s="1">
        <f t="shared" si="214"/>
        <v>7.552904288100952E-2</v>
      </c>
      <c r="Z1583" s="1">
        <f t="shared" si="215"/>
        <v>321.51371859999995</v>
      </c>
      <c r="AA1583" s="1">
        <f t="shared" si="216"/>
        <v>32.256309183427923</v>
      </c>
      <c r="AB1583" s="1">
        <f t="shared" si="217"/>
        <v>31.605546666666669</v>
      </c>
      <c r="AC1583" s="1">
        <f t="shared" si="218"/>
        <v>4.6695037863505604</v>
      </c>
      <c r="AD1583" s="1">
        <f t="shared" si="219"/>
        <v>60.010389364391905</v>
      </c>
      <c r="AE1583" s="1">
        <f t="shared" si="220"/>
        <v>2.7073965418209092</v>
      </c>
      <c r="AF1583" s="1">
        <f t="shared" si="221"/>
        <v>4.5115463680483714</v>
      </c>
      <c r="AG1583" s="1">
        <f t="shared" si="222"/>
        <v>1.9621072445296512</v>
      </c>
      <c r="AH1583" s="1">
        <f t="shared" si="223"/>
        <v>-109.29917848810445</v>
      </c>
      <c r="AI1583" s="1">
        <f t="shared" si="224"/>
        <v>-94.907997077315841</v>
      </c>
      <c r="AJ1583" s="1">
        <f t="shared" si="225"/>
        <v>-7.3450542558969198</v>
      </c>
      <c r="AK1583" s="1">
        <f t="shared" si="226"/>
        <v>109.96148877868275</v>
      </c>
      <c r="AL1583" s="1">
        <f t="shared" si="227"/>
        <v>58.377700383190785</v>
      </c>
      <c r="AM1583" s="1">
        <f t="shared" si="228"/>
        <v>2.4828420673539142</v>
      </c>
      <c r="AN1583" s="1">
        <f t="shared" si="229"/>
        <v>28.680472034655025</v>
      </c>
      <c r="AO1583" s="1">
        <v>1853.303920228373</v>
      </c>
      <c r="AP1583" s="1">
        <v>1792.4787272727269</v>
      </c>
      <c r="AQ1583" s="1">
        <v>4.924626859869206</v>
      </c>
      <c r="AR1583" s="1">
        <v>66.332459273180504</v>
      </c>
      <c r="AS1583" s="1">
        <f t="shared" si="230"/>
        <v>2.4784394214989671</v>
      </c>
      <c r="AT1583" s="1">
        <v>24.439464349856539</v>
      </c>
      <c r="AU1583" s="1">
        <v>27.33150303030304</v>
      </c>
      <c r="AV1583" s="1">
        <v>-7.3827910226442631E-7</v>
      </c>
      <c r="AW1583" s="1">
        <v>80.638585768873753</v>
      </c>
      <c r="AX1583" s="1">
        <v>162</v>
      </c>
      <c r="AY1583" s="1">
        <v>32</v>
      </c>
      <c r="AZ1583" s="1">
        <f t="shared" si="231"/>
        <v>1</v>
      </c>
      <c r="BA1583" s="1">
        <f t="shared" si="232"/>
        <v>0</v>
      </c>
      <c r="BB1583" s="1">
        <f t="shared" si="233"/>
        <v>51611.771348705544</v>
      </c>
      <c r="BC1583" s="1">
        <f t="shared" si="234"/>
        <v>1999.989333333333</v>
      </c>
      <c r="BD1583" s="1">
        <f t="shared" si="235"/>
        <v>1681.1907399999996</v>
      </c>
      <c r="BE1583" s="1">
        <f t="shared" si="236"/>
        <v>0.84059985319921704</v>
      </c>
      <c r="BF1583" s="1">
        <f t="shared" si="237"/>
        <v>0.16075771667448893</v>
      </c>
      <c r="BG1583" s="1">
        <v>6</v>
      </c>
      <c r="BH1583" s="1">
        <v>0.5</v>
      </c>
      <c r="BI1583" s="1" t="s">
        <v>347</v>
      </c>
      <c r="BJ1583" s="1">
        <v>2</v>
      </c>
      <c r="BK1583" s="1" t="b">
        <v>1</v>
      </c>
      <c r="BL1583" s="1">
        <v>1659891808.299999</v>
      </c>
      <c r="BM1583" s="1">
        <v>1707.6173333333329</v>
      </c>
      <c r="BN1583" s="1">
        <v>1782.737333333333</v>
      </c>
      <c r="BO1583" s="1">
        <v>27.335319999999999</v>
      </c>
      <c r="BP1583" s="1">
        <v>24.43816</v>
      </c>
      <c r="BQ1583" s="1">
        <v>1704.832666666666</v>
      </c>
      <c r="BR1583" s="1">
        <v>27.33098</v>
      </c>
      <c r="BS1583" s="1">
        <v>500.13933333333341</v>
      </c>
      <c r="BT1583" s="1">
        <v>98.943773333333354</v>
      </c>
      <c r="BU1583" s="1">
        <v>0.10012086000000001</v>
      </c>
      <c r="BV1583" s="1">
        <v>31.000653333333329</v>
      </c>
      <c r="BW1583" s="1">
        <v>31.605546666666669</v>
      </c>
      <c r="BX1583" s="1">
        <v>999.89999999999986</v>
      </c>
      <c r="BY1583" s="1">
        <v>0</v>
      </c>
      <c r="BZ1583" s="1">
        <v>0</v>
      </c>
      <c r="CA1583" s="1">
        <v>9996.2880000000005</v>
      </c>
      <c r="CB1583" s="1">
        <v>0</v>
      </c>
      <c r="CC1583" s="1">
        <v>920.6407333333334</v>
      </c>
      <c r="CD1583" s="1">
        <v>-75.119286666666682</v>
      </c>
      <c r="CE1583" s="1">
        <v>1755.609333333334</v>
      </c>
      <c r="CF1583" s="1">
        <v>1827.394666666667</v>
      </c>
      <c r="CG1583" s="1">
        <v>2.897155333333334</v>
      </c>
      <c r="CH1583" s="1">
        <v>1782.737333333333</v>
      </c>
      <c r="CI1583" s="1">
        <v>24.43816</v>
      </c>
      <c r="CJ1583" s="1">
        <v>2.7046593333333342</v>
      </c>
      <c r="CK1583" s="1">
        <v>2.4180053333333329</v>
      </c>
      <c r="CL1583" s="1">
        <v>22.313453333333332</v>
      </c>
      <c r="CM1583" s="1">
        <v>20.484860000000001</v>
      </c>
      <c r="CN1583" s="1">
        <v>1999.989333333333</v>
      </c>
      <c r="CO1583" s="1">
        <v>0.98000500000000013</v>
      </c>
      <c r="CP1583" s="1">
        <v>1.9995300000000001E-2</v>
      </c>
      <c r="CQ1583" s="1">
        <v>0</v>
      </c>
      <c r="CR1583" s="1">
        <v>2.4274</v>
      </c>
      <c r="CS1583" s="1">
        <v>0</v>
      </c>
      <c r="CT1583" s="1">
        <v>16793.153333333328</v>
      </c>
      <c r="CU1583" s="1">
        <v>17412.24666666667</v>
      </c>
      <c r="CV1583" s="1">
        <v>44.625</v>
      </c>
      <c r="CW1583" s="1">
        <v>46.561999999999998</v>
      </c>
      <c r="CX1583" s="1">
        <v>44.737400000000001</v>
      </c>
      <c r="CY1583" s="1">
        <v>44.608199999999997</v>
      </c>
      <c r="CZ1583" s="1">
        <v>44.561999999999998</v>
      </c>
      <c r="DA1583" s="1">
        <v>1959.999333333333</v>
      </c>
      <c r="DB1583" s="1">
        <v>39.99</v>
      </c>
      <c r="DC1583" s="1">
        <v>0</v>
      </c>
      <c r="DD1583" s="1">
        <v>1659891815.3</v>
      </c>
      <c r="DE1583" s="1">
        <v>0</v>
      </c>
      <c r="DF1583" s="1">
        <v>1659891113.0999999</v>
      </c>
      <c r="DG1583" s="1" t="s">
        <v>2706</v>
      </c>
      <c r="DH1583" s="1">
        <v>1659891112.5999999</v>
      </c>
      <c r="DI1583" s="1">
        <v>1659891113.0999999</v>
      </c>
      <c r="DJ1583" s="1">
        <v>29</v>
      </c>
      <c r="DK1583" s="1">
        <v>0.08</v>
      </c>
      <c r="DL1583" s="1">
        <v>-6.0000000000000001E-3</v>
      </c>
      <c r="DM1583" s="1">
        <v>1.387</v>
      </c>
      <c r="DN1583" s="1">
        <v>1.0999999999999999E-2</v>
      </c>
      <c r="DO1583" s="1">
        <v>400</v>
      </c>
      <c r="DP1583" s="1">
        <v>24</v>
      </c>
      <c r="DQ1583" s="1">
        <v>0.14000000000000001</v>
      </c>
      <c r="DR1583" s="1">
        <v>0.05</v>
      </c>
      <c r="DS1583" s="1">
        <v>28.69354910484526</v>
      </c>
      <c r="DT1583" s="1">
        <v>1.2174391798015309</v>
      </c>
      <c r="DU1583" s="1">
        <v>0.24221295684358959</v>
      </c>
      <c r="DV1583" s="1">
        <v>0</v>
      </c>
      <c r="DW1583" s="1">
        <v>-75.192696774193536</v>
      </c>
      <c r="DX1583" s="1">
        <v>5.1450000000002936</v>
      </c>
      <c r="DY1583" s="1">
        <v>0.55503439561181733</v>
      </c>
      <c r="DZ1583" s="1">
        <v>0</v>
      </c>
      <c r="EA1583" s="1">
        <v>1272.6371904069299</v>
      </c>
      <c r="EB1583" s="1">
        <v>265.12898250013069</v>
      </c>
      <c r="EC1583" s="1">
        <v>19.355630138839029</v>
      </c>
      <c r="ED1583" s="1">
        <v>0</v>
      </c>
      <c r="EE1583" s="1">
        <v>2.901299268292683</v>
      </c>
      <c r="EF1583" s="1">
        <v>-7.0090243902442992E-2</v>
      </c>
      <c r="EG1583" s="1">
        <v>7.000776747930231E-3</v>
      </c>
      <c r="EH1583" s="1">
        <v>1</v>
      </c>
      <c r="EI1583" s="1">
        <v>1.9621554527202389</v>
      </c>
      <c r="EJ1583" s="1">
        <v>-3.7652345043344383E-4</v>
      </c>
      <c r="EK1583" s="1">
        <v>4.2040224420284182E-4</v>
      </c>
      <c r="EL1583" s="1">
        <v>1</v>
      </c>
      <c r="EM1583" s="1">
        <v>2</v>
      </c>
      <c r="EN1583" s="1">
        <v>5</v>
      </c>
      <c r="EO1583" s="1" t="s">
        <v>386</v>
      </c>
      <c r="EP1583" s="1">
        <v>2.94007</v>
      </c>
      <c r="EQ1583" s="1">
        <v>2.80111</v>
      </c>
      <c r="ER1583" s="1">
        <v>0.231462</v>
      </c>
      <c r="ES1583" s="1">
        <v>0.237147</v>
      </c>
      <c r="ET1583" s="1">
        <v>0.11680599999999999</v>
      </c>
      <c r="EU1583" s="1">
        <v>0.10802100000000001</v>
      </c>
      <c r="EV1583" s="1">
        <v>15681</v>
      </c>
      <c r="EW1583" s="1">
        <v>16318.4</v>
      </c>
      <c r="EX1583" s="1">
        <v>23751.3</v>
      </c>
      <c r="EY1583" s="1">
        <v>24920.5</v>
      </c>
      <c r="EZ1583" s="1">
        <v>33593.300000000003</v>
      </c>
      <c r="FA1583" s="1">
        <v>35509.199999999997</v>
      </c>
      <c r="FB1583" s="1">
        <v>43325.2</v>
      </c>
      <c r="FC1583" s="1">
        <v>46074.2</v>
      </c>
      <c r="FD1583" s="1">
        <v>1.5922000000000001</v>
      </c>
      <c r="FE1583" s="1">
        <v>1.7773699999999999</v>
      </c>
      <c r="FF1583" s="1">
        <v>5.6698900000000003E-2</v>
      </c>
      <c r="FG1583" s="1">
        <v>0</v>
      </c>
      <c r="FH1583" s="1">
        <v>30.685300000000002</v>
      </c>
      <c r="FI1583" s="1">
        <v>999.9</v>
      </c>
      <c r="FJ1583" s="1">
        <v>46.2</v>
      </c>
      <c r="FK1583" s="1">
        <v>40.5</v>
      </c>
      <c r="FL1583" s="1">
        <v>35.552</v>
      </c>
      <c r="FM1583" s="1">
        <v>63.313600000000001</v>
      </c>
      <c r="FN1583" s="1">
        <v>25.444700000000001</v>
      </c>
      <c r="FO1583" s="1">
        <v>1</v>
      </c>
      <c r="FP1583" s="1">
        <v>0.64597599999999999</v>
      </c>
      <c r="FQ1583" s="1">
        <v>4.0713699999999999</v>
      </c>
      <c r="FR1583" s="1">
        <v>20.269600000000001</v>
      </c>
      <c r="FS1583" s="1">
        <v>5.2107000000000001</v>
      </c>
      <c r="FT1583" s="1">
        <v>11.907999999999999</v>
      </c>
      <c r="FU1583" s="1">
        <v>5.0029500000000002</v>
      </c>
      <c r="FV1583" s="1">
        <v>3.2901500000000001</v>
      </c>
      <c r="FW1583" s="1">
        <v>9999</v>
      </c>
      <c r="FX1583" s="1">
        <v>9999</v>
      </c>
      <c r="FY1583" s="1">
        <v>9999</v>
      </c>
      <c r="FZ1583" s="1">
        <v>999.9</v>
      </c>
      <c r="GA1583" s="1">
        <v>1.85989</v>
      </c>
      <c r="GB1583" s="1">
        <v>1.8548800000000001</v>
      </c>
      <c r="GC1583" s="1">
        <v>1.85806</v>
      </c>
      <c r="GD1583" s="1">
        <v>1.8565400000000001</v>
      </c>
      <c r="GE1583" s="1">
        <v>1.8552999999999999</v>
      </c>
      <c r="GF1583" s="1">
        <v>1.8548500000000001</v>
      </c>
      <c r="GG1583" s="1">
        <v>1.8537300000000001</v>
      </c>
      <c r="GH1583" s="1">
        <v>1.8566199999999999</v>
      </c>
      <c r="GI1583" s="1">
        <v>0</v>
      </c>
      <c r="GJ1583" s="1">
        <v>0</v>
      </c>
      <c r="GK1583" s="1">
        <v>0</v>
      </c>
      <c r="GL1583" s="1">
        <v>0</v>
      </c>
      <c r="GM1583" s="1" t="s">
        <v>350</v>
      </c>
      <c r="GN1583" s="1" t="s">
        <v>351</v>
      </c>
      <c r="GO1583" s="1" t="s">
        <v>352</v>
      </c>
      <c r="GP1583" s="1" t="s">
        <v>352</v>
      </c>
      <c r="GQ1583" s="1" t="s">
        <v>352</v>
      </c>
      <c r="GR1583" s="1" t="s">
        <v>352</v>
      </c>
      <c r="GS1583" s="1">
        <v>0</v>
      </c>
      <c r="GT1583" s="1">
        <v>100</v>
      </c>
      <c r="GU1583" s="1">
        <v>100</v>
      </c>
      <c r="GV1583" s="1">
        <v>2.82</v>
      </c>
      <c r="GW1583" s="1">
        <v>4.3E-3</v>
      </c>
      <c r="GX1583" s="1">
        <v>0.39944932438917619</v>
      </c>
      <c r="GY1583" s="1">
        <v>3.036990343597491E-3</v>
      </c>
      <c r="GZ1583" s="1">
        <v>-1.538114387597119E-6</v>
      </c>
      <c r="HA1583" s="1">
        <v>3.3909691194327332E-10</v>
      </c>
      <c r="HB1583" s="1">
        <v>-6.6822494577568767E-2</v>
      </c>
      <c r="HC1583" s="1">
        <v>9.7621983196103414E-3</v>
      </c>
      <c r="HD1583" s="1">
        <v>-3.3387782167185642E-4</v>
      </c>
      <c r="HE1583" s="1">
        <v>2.632278881966732E-6</v>
      </c>
      <c r="HF1583" s="1">
        <v>6</v>
      </c>
      <c r="HG1583" s="1">
        <v>2134</v>
      </c>
      <c r="HH1583" s="1">
        <v>2</v>
      </c>
      <c r="HI1583" s="1">
        <v>31</v>
      </c>
      <c r="HJ1583" s="1">
        <v>11.7</v>
      </c>
      <c r="HK1583" s="1">
        <v>11.7</v>
      </c>
      <c r="HL1583" s="1">
        <v>3.5656699999999999</v>
      </c>
      <c r="HM1583" s="1">
        <v>2.3095699999999999</v>
      </c>
      <c r="HN1583" s="1">
        <v>1.4978</v>
      </c>
      <c r="HO1583" s="1">
        <v>2.3083499999999999</v>
      </c>
      <c r="HP1583" s="1">
        <v>1.5478499999999999</v>
      </c>
      <c r="HQ1583" s="1">
        <v>2.4462899999999999</v>
      </c>
      <c r="HR1583" s="1">
        <v>43.864100000000001</v>
      </c>
      <c r="HS1583" s="1">
        <v>13.4841</v>
      </c>
      <c r="HT1583" s="1">
        <v>18</v>
      </c>
      <c r="HU1583" s="1">
        <v>322.53699999999998</v>
      </c>
      <c r="HV1583" s="1">
        <v>464.88900000000001</v>
      </c>
      <c r="HW1583" s="1">
        <v>25.1462</v>
      </c>
      <c r="HX1583" s="1">
        <v>34.839700000000001</v>
      </c>
      <c r="HY1583" s="1">
        <v>30.000699999999998</v>
      </c>
      <c r="HZ1583" s="1">
        <v>34.602200000000003</v>
      </c>
      <c r="IA1583" s="1">
        <v>34.672499999999999</v>
      </c>
      <c r="IB1583" s="1">
        <v>71.437299999999993</v>
      </c>
      <c r="IC1583" s="1">
        <v>31.122900000000001</v>
      </c>
      <c r="ID1583" s="1">
        <v>0</v>
      </c>
      <c r="IE1583" s="1">
        <v>25.1235</v>
      </c>
      <c r="IF1583" s="1">
        <v>1849.38</v>
      </c>
      <c r="IG1583" s="1">
        <v>24.4711</v>
      </c>
      <c r="IH1583" s="1">
        <v>100.169</v>
      </c>
      <c r="II1583" s="1">
        <v>99.849500000000006</v>
      </c>
      <c r="IJ1583" s="1" t="s">
        <v>1117</v>
      </c>
    </row>
    <row r="1584" spans="1:244" ht="15.75" customHeight="1" x14ac:dyDescent="0.3">
      <c r="A1584" s="1">
        <v>1568</v>
      </c>
      <c r="B1584" s="1">
        <v>1659891817.0999999</v>
      </c>
      <c r="C1584" s="1">
        <v>11560</v>
      </c>
      <c r="D1584" s="1" t="s">
        <v>3407</v>
      </c>
      <c r="E1584" s="1" t="s">
        <v>3408</v>
      </c>
      <c r="F1584" s="1">
        <v>1</v>
      </c>
      <c r="G1584" s="1" t="s">
        <v>2704</v>
      </c>
      <c r="H1584" s="1" t="s">
        <v>345</v>
      </c>
      <c r="I1584" s="1" t="s">
        <v>1102</v>
      </c>
      <c r="J1584" s="1" t="s">
        <v>1103</v>
      </c>
      <c r="K1584" s="1" t="s">
        <v>1104</v>
      </c>
      <c r="L1584" s="1" t="s">
        <v>2705</v>
      </c>
      <c r="M1584" s="1" t="s">
        <v>346</v>
      </c>
      <c r="N1584" s="1">
        <v>1659891809.333333</v>
      </c>
      <c r="O1584" s="1">
        <f t="shared" si="204"/>
        <v>2.4772419718613607E-3</v>
      </c>
      <c r="P1584" s="1">
        <f t="shared" si="205"/>
        <v>2.4772419718613605</v>
      </c>
      <c r="Q1584" s="1">
        <f t="shared" si="206"/>
        <v>29.036105825950617</v>
      </c>
      <c r="R1584" s="1">
        <f t="shared" si="207"/>
        <v>1712.7106666666671</v>
      </c>
      <c r="S1584" s="1">
        <f t="shared" si="208"/>
        <v>1278.9734308546147</v>
      </c>
      <c r="T1584" s="1">
        <f t="shared" si="209"/>
        <v>126.67440036364249</v>
      </c>
      <c r="U1584" s="1">
        <f t="shared" si="210"/>
        <v>169.63338835853943</v>
      </c>
      <c r="V1584" s="1">
        <f t="shared" si="211"/>
        <v>0.12320820957367561</v>
      </c>
      <c r="W1584" s="1">
        <f t="shared" si="212"/>
        <v>2.9103125112750949</v>
      </c>
      <c r="X1584" s="1">
        <f t="shared" si="213"/>
        <v>0.12038211504587509</v>
      </c>
      <c r="Y1584" s="1">
        <f t="shared" si="214"/>
        <v>7.548733617743443E-2</v>
      </c>
      <c r="Z1584" s="1">
        <f t="shared" si="215"/>
        <v>321.51403780000004</v>
      </c>
      <c r="AA1584" s="1">
        <f t="shared" si="216"/>
        <v>32.256634006703905</v>
      </c>
      <c r="AB1584" s="1">
        <f t="shared" si="217"/>
        <v>31.605726666666669</v>
      </c>
      <c r="AC1584" s="1">
        <f t="shared" si="218"/>
        <v>4.6695514977376282</v>
      </c>
      <c r="AD1584" s="1">
        <f t="shared" si="219"/>
        <v>60.008506658759387</v>
      </c>
      <c r="AE1584" s="1">
        <f t="shared" si="220"/>
        <v>2.7073136608649317</v>
      </c>
      <c r="AF1584" s="1">
        <f t="shared" si="221"/>
        <v>4.5115497978647792</v>
      </c>
      <c r="AG1584" s="1">
        <f t="shared" si="222"/>
        <v>1.9622378368726965</v>
      </c>
      <c r="AH1584" s="1">
        <f t="shared" si="223"/>
        <v>-109.24637095908601</v>
      </c>
      <c r="AI1584" s="1">
        <f t="shared" si="224"/>
        <v>-94.934378751344937</v>
      </c>
      <c r="AJ1584" s="1">
        <f t="shared" si="225"/>
        <v>-7.3470850493743436</v>
      </c>
      <c r="AK1584" s="1">
        <f t="shared" si="226"/>
        <v>109.98620304019475</v>
      </c>
      <c r="AL1584" s="1">
        <f t="shared" si="227"/>
        <v>58.350545158883556</v>
      </c>
      <c r="AM1584" s="1">
        <f t="shared" si="228"/>
        <v>2.4819090585217864</v>
      </c>
      <c r="AN1584" s="1">
        <f t="shared" si="229"/>
        <v>29.036105825950617</v>
      </c>
      <c r="AO1584" s="1">
        <v>1858.3463486612641</v>
      </c>
      <c r="AP1584" s="1">
        <v>1797.3262424242421</v>
      </c>
      <c r="AQ1584" s="1">
        <v>4.8779168266534798</v>
      </c>
      <c r="AR1584" s="1">
        <v>66.332459273180504</v>
      </c>
      <c r="AS1584" s="1">
        <f t="shared" si="230"/>
        <v>2.4772419718613605</v>
      </c>
      <c r="AT1584" s="1">
        <v>24.439972321058029</v>
      </c>
      <c r="AU1584" s="1">
        <v>27.330527272727259</v>
      </c>
      <c r="AV1584" s="1">
        <v>1.3363917241115759E-5</v>
      </c>
      <c r="AW1584" s="1">
        <v>80.638585768873753</v>
      </c>
      <c r="AX1584" s="1">
        <v>162</v>
      </c>
      <c r="AY1584" s="1">
        <v>32</v>
      </c>
      <c r="AZ1584" s="1">
        <f t="shared" si="231"/>
        <v>1</v>
      </c>
      <c r="BA1584" s="1">
        <f t="shared" si="232"/>
        <v>0</v>
      </c>
      <c r="BB1584" s="1">
        <f t="shared" si="233"/>
        <v>51611.968904952962</v>
      </c>
      <c r="BC1584" s="1">
        <f t="shared" si="234"/>
        <v>1999.9913333333341</v>
      </c>
      <c r="BD1584" s="1">
        <f t="shared" si="235"/>
        <v>1681.1924200000005</v>
      </c>
      <c r="BE1584" s="1">
        <f t="shared" si="236"/>
        <v>0.84059985259936121</v>
      </c>
      <c r="BF1584" s="1">
        <f t="shared" si="237"/>
        <v>0.16075771551676721</v>
      </c>
      <c r="BG1584" s="1">
        <v>6</v>
      </c>
      <c r="BH1584" s="1">
        <v>0.5</v>
      </c>
      <c r="BI1584" s="1" t="s">
        <v>347</v>
      </c>
      <c r="BJ1584" s="1">
        <v>2</v>
      </c>
      <c r="BK1584" s="1" t="b">
        <v>1</v>
      </c>
      <c r="BL1584" s="1">
        <v>1659891809.333333</v>
      </c>
      <c r="BM1584" s="1">
        <v>1712.7106666666671</v>
      </c>
      <c r="BN1584" s="1">
        <v>1787.8113333333331</v>
      </c>
      <c r="BO1584" s="1">
        <v>27.33450666666667</v>
      </c>
      <c r="BP1584" s="1">
        <v>24.438433333333329</v>
      </c>
      <c r="BQ1584" s="1">
        <v>1709.922</v>
      </c>
      <c r="BR1584" s="1">
        <v>27.33016666666667</v>
      </c>
      <c r="BS1584" s="1">
        <v>500.13940000000002</v>
      </c>
      <c r="BT1584" s="1">
        <v>98.943713333333349</v>
      </c>
      <c r="BU1584" s="1">
        <v>0.10009579333333329</v>
      </c>
      <c r="BV1584" s="1">
        <v>31.00066666666666</v>
      </c>
      <c r="BW1584" s="1">
        <v>31.605726666666669</v>
      </c>
      <c r="BX1584" s="1">
        <v>999.89999999999986</v>
      </c>
      <c r="BY1584" s="1">
        <v>0</v>
      </c>
      <c r="BZ1584" s="1">
        <v>0</v>
      </c>
      <c r="CA1584" s="1">
        <v>9996.3346666666657</v>
      </c>
      <c r="CB1584" s="1">
        <v>0</v>
      </c>
      <c r="CC1584" s="1">
        <v>806.04253333333349</v>
      </c>
      <c r="CD1584" s="1">
        <v>-75.100106666666676</v>
      </c>
      <c r="CE1584" s="1">
        <v>1760.8440000000001</v>
      </c>
      <c r="CF1584" s="1">
        <v>1832.596666666667</v>
      </c>
      <c r="CG1584" s="1">
        <v>2.8960699999999999</v>
      </c>
      <c r="CH1584" s="1">
        <v>1787.8113333333331</v>
      </c>
      <c r="CI1584" s="1">
        <v>24.438433333333329</v>
      </c>
      <c r="CJ1584" s="1">
        <v>2.7045780000000001</v>
      </c>
      <c r="CK1584" s="1">
        <v>2.4180306666666671</v>
      </c>
      <c r="CL1584" s="1">
        <v>22.312953333333329</v>
      </c>
      <c r="CM1584" s="1">
        <v>20.48503333333333</v>
      </c>
      <c r="CN1584" s="1">
        <v>1999.9913333333341</v>
      </c>
      <c r="CO1584" s="1">
        <v>0.98000500000000013</v>
      </c>
      <c r="CP1584" s="1">
        <v>1.9995300000000001E-2</v>
      </c>
      <c r="CQ1584" s="1">
        <v>0</v>
      </c>
      <c r="CR1584" s="1">
        <v>2.3736000000000002</v>
      </c>
      <c r="CS1584" s="1">
        <v>0</v>
      </c>
      <c r="CT1584" s="1">
        <v>16794.173333333329</v>
      </c>
      <c r="CU1584" s="1">
        <v>17412.26666666667</v>
      </c>
      <c r="CV1584" s="1">
        <v>44.625</v>
      </c>
      <c r="CW1584" s="1">
        <v>46.561999999999998</v>
      </c>
      <c r="CX1584" s="1">
        <v>44.737400000000001</v>
      </c>
      <c r="CY1584" s="1">
        <v>44.612400000000001</v>
      </c>
      <c r="CZ1584" s="1">
        <v>44.561999999999998</v>
      </c>
      <c r="DA1584" s="1">
        <v>1960.0013333333329</v>
      </c>
      <c r="DB1584" s="1">
        <v>39.99</v>
      </c>
      <c r="DC1584" s="1">
        <v>0</v>
      </c>
      <c r="DD1584" s="1">
        <v>1659891815.9000001</v>
      </c>
      <c r="DE1584" s="1">
        <v>0</v>
      </c>
      <c r="DF1584" s="1">
        <v>1659891113.0999999</v>
      </c>
      <c r="DG1584" s="1" t="s">
        <v>2706</v>
      </c>
      <c r="DH1584" s="1">
        <v>1659891112.5999999</v>
      </c>
      <c r="DI1584" s="1">
        <v>1659891113.0999999</v>
      </c>
      <c r="DJ1584" s="1">
        <v>29</v>
      </c>
      <c r="DK1584" s="1">
        <v>0.08</v>
      </c>
      <c r="DL1584" s="1">
        <v>-6.0000000000000001E-3</v>
      </c>
      <c r="DM1584" s="1">
        <v>1.387</v>
      </c>
      <c r="DN1584" s="1">
        <v>1.0999999999999999E-2</v>
      </c>
      <c r="DO1584" s="1">
        <v>400</v>
      </c>
      <c r="DP1584" s="1">
        <v>24</v>
      </c>
      <c r="DQ1584" s="1">
        <v>0.14000000000000001</v>
      </c>
      <c r="DR1584" s="1">
        <v>0.05</v>
      </c>
      <c r="DS1584" s="1">
        <v>28.711406097179701</v>
      </c>
      <c r="DT1584" s="1">
        <v>0.1090473708964982</v>
      </c>
      <c r="DU1584" s="1">
        <v>0.21114785524442301</v>
      </c>
      <c r="DV1584" s="1">
        <v>1</v>
      </c>
      <c r="DW1584" s="1">
        <v>-75.102386666666661</v>
      </c>
      <c r="DX1584" s="1">
        <v>6.3981330367073781</v>
      </c>
      <c r="DY1584" s="1">
        <v>0.59519920907952217</v>
      </c>
      <c r="DZ1584" s="1">
        <v>0</v>
      </c>
      <c r="EA1584" s="1">
        <v>1278.2679156679769</v>
      </c>
      <c r="EB1584" s="1">
        <v>278.91678059359549</v>
      </c>
      <c r="EC1584" s="1">
        <v>20.981663681608399</v>
      </c>
      <c r="ED1584" s="1">
        <v>0</v>
      </c>
      <c r="EE1584" s="1">
        <v>2.899213</v>
      </c>
      <c r="EF1584" s="1">
        <v>-6.3159174484055489E-2</v>
      </c>
      <c r="EG1584" s="1">
        <v>6.1209808037601156E-3</v>
      </c>
      <c r="EH1584" s="1">
        <v>1</v>
      </c>
      <c r="EI1584" s="1">
        <v>1.9621253291860909</v>
      </c>
      <c r="EJ1584" s="1">
        <v>6.1478969774856566E-4</v>
      </c>
      <c r="EK1584" s="1">
        <v>3.7953771732806191E-4</v>
      </c>
      <c r="EL1584" s="1">
        <v>1</v>
      </c>
      <c r="EM1584" s="1">
        <v>3</v>
      </c>
      <c r="EN1584" s="1">
        <v>5</v>
      </c>
      <c r="EO1584" s="1" t="s">
        <v>368</v>
      </c>
      <c r="EP1584" s="1">
        <v>2.9399700000000002</v>
      </c>
      <c r="EQ1584" s="1">
        <v>2.8009900000000001</v>
      </c>
      <c r="ER1584" s="1">
        <v>0.23182800000000001</v>
      </c>
      <c r="ES1584" s="1">
        <v>0.237537</v>
      </c>
      <c r="ET1584" s="1">
        <v>0.11680400000000001</v>
      </c>
      <c r="EU1584" s="1">
        <v>0.108024</v>
      </c>
      <c r="EV1584" s="1">
        <v>15673.4</v>
      </c>
      <c r="EW1584" s="1">
        <v>16309.9</v>
      </c>
      <c r="EX1584" s="1">
        <v>23751.3</v>
      </c>
      <c r="EY1584" s="1">
        <v>24920.400000000001</v>
      </c>
      <c r="EZ1584" s="1">
        <v>33593.199999999997</v>
      </c>
      <c r="FA1584" s="1">
        <v>35508.9</v>
      </c>
      <c r="FB1584" s="1">
        <v>43325</v>
      </c>
      <c r="FC1584" s="1">
        <v>46074</v>
      </c>
      <c r="FD1584" s="1">
        <v>1.5914999999999999</v>
      </c>
      <c r="FE1584" s="1">
        <v>1.7774000000000001</v>
      </c>
      <c r="FF1584" s="1">
        <v>5.7052800000000001E-2</v>
      </c>
      <c r="FG1584" s="1">
        <v>0</v>
      </c>
      <c r="FH1584" s="1">
        <v>30.686</v>
      </c>
      <c r="FI1584" s="1">
        <v>999.9</v>
      </c>
      <c r="FJ1584" s="1">
        <v>46.2</v>
      </c>
      <c r="FK1584" s="1">
        <v>40.5</v>
      </c>
      <c r="FL1584" s="1">
        <v>35.555100000000003</v>
      </c>
      <c r="FM1584" s="1">
        <v>63.513599999999997</v>
      </c>
      <c r="FN1584" s="1">
        <v>26.213899999999999</v>
      </c>
      <c r="FO1584" s="1">
        <v>1</v>
      </c>
      <c r="FP1584" s="1">
        <v>0.64630100000000001</v>
      </c>
      <c r="FQ1584" s="1">
        <v>4.0964799999999997</v>
      </c>
      <c r="FR1584" s="1">
        <v>20.268899999999999</v>
      </c>
      <c r="FS1584" s="1">
        <v>5.2107000000000001</v>
      </c>
      <c r="FT1584" s="1">
        <v>11.907999999999999</v>
      </c>
      <c r="FU1584" s="1">
        <v>5.0026999999999999</v>
      </c>
      <c r="FV1584" s="1">
        <v>3.29013</v>
      </c>
      <c r="FW1584" s="1">
        <v>9999</v>
      </c>
      <c r="FX1584" s="1">
        <v>9999</v>
      </c>
      <c r="FY1584" s="1">
        <v>9999</v>
      </c>
      <c r="FZ1584" s="1">
        <v>999.9</v>
      </c>
      <c r="GA1584" s="1">
        <v>1.85988</v>
      </c>
      <c r="GB1584" s="1">
        <v>1.8548800000000001</v>
      </c>
      <c r="GC1584" s="1">
        <v>1.85806</v>
      </c>
      <c r="GD1584" s="1">
        <v>1.8565400000000001</v>
      </c>
      <c r="GE1584" s="1">
        <v>1.8552999999999999</v>
      </c>
      <c r="GF1584" s="1">
        <v>1.85484</v>
      </c>
      <c r="GG1584" s="1">
        <v>1.85372</v>
      </c>
      <c r="GH1584" s="1">
        <v>1.8566199999999999</v>
      </c>
      <c r="GI1584" s="1">
        <v>0</v>
      </c>
      <c r="GJ1584" s="1">
        <v>0</v>
      </c>
      <c r="GK1584" s="1">
        <v>0</v>
      </c>
      <c r="GL1584" s="1">
        <v>0</v>
      </c>
      <c r="GM1584" s="1" t="s">
        <v>350</v>
      </c>
      <c r="GN1584" s="1" t="s">
        <v>351</v>
      </c>
      <c r="GO1584" s="1" t="s">
        <v>352</v>
      </c>
      <c r="GP1584" s="1" t="s">
        <v>352</v>
      </c>
      <c r="GQ1584" s="1" t="s">
        <v>352</v>
      </c>
      <c r="GR1584" s="1" t="s">
        <v>352</v>
      </c>
      <c r="GS1584" s="1">
        <v>0</v>
      </c>
      <c r="GT1584" s="1">
        <v>100</v>
      </c>
      <c r="GU1584" s="1">
        <v>100</v>
      </c>
      <c r="GV1584" s="1">
        <v>2.82</v>
      </c>
      <c r="GW1584" s="1">
        <v>4.4000000000000003E-3</v>
      </c>
      <c r="GX1584" s="1">
        <v>0.39944932438917619</v>
      </c>
      <c r="GY1584" s="1">
        <v>3.036990343597491E-3</v>
      </c>
      <c r="GZ1584" s="1">
        <v>-1.538114387597119E-6</v>
      </c>
      <c r="HA1584" s="1">
        <v>3.3909691194327332E-10</v>
      </c>
      <c r="HB1584" s="1">
        <v>-6.6822494577568767E-2</v>
      </c>
      <c r="HC1584" s="1">
        <v>9.7621983196103414E-3</v>
      </c>
      <c r="HD1584" s="1">
        <v>-3.3387782167185642E-4</v>
      </c>
      <c r="HE1584" s="1">
        <v>2.632278881966732E-6</v>
      </c>
      <c r="HF1584" s="1">
        <v>6</v>
      </c>
      <c r="HG1584" s="1">
        <v>2134</v>
      </c>
      <c r="HH1584" s="1">
        <v>2</v>
      </c>
      <c r="HI1584" s="1">
        <v>31</v>
      </c>
      <c r="HJ1584" s="1">
        <v>11.7</v>
      </c>
      <c r="HK1584" s="1">
        <v>11.7</v>
      </c>
      <c r="HL1584" s="1">
        <v>3.57056</v>
      </c>
      <c r="HM1584" s="1">
        <v>2.3168899999999999</v>
      </c>
      <c r="HN1584" s="1">
        <v>1.4978</v>
      </c>
      <c r="HO1584" s="1">
        <v>2.3083499999999999</v>
      </c>
      <c r="HP1584" s="1">
        <v>1.5478499999999999</v>
      </c>
      <c r="HQ1584" s="1">
        <v>2.33887</v>
      </c>
      <c r="HR1584" s="1">
        <v>43.864100000000001</v>
      </c>
      <c r="HS1584" s="1">
        <v>13.475300000000001</v>
      </c>
      <c r="HT1584" s="1">
        <v>18</v>
      </c>
      <c r="HU1584" s="1">
        <v>322.22899999999998</v>
      </c>
      <c r="HV1584" s="1">
        <v>464.91300000000001</v>
      </c>
      <c r="HW1584" s="1">
        <v>25.1431</v>
      </c>
      <c r="HX1584" s="1">
        <v>34.841200000000001</v>
      </c>
      <c r="HY1584" s="1">
        <v>30.000900000000001</v>
      </c>
      <c r="HZ1584" s="1">
        <v>34.603700000000003</v>
      </c>
      <c r="IA1584" s="1">
        <v>34.673499999999997</v>
      </c>
      <c r="IB1584" s="1">
        <v>71.650800000000004</v>
      </c>
      <c r="IC1584" s="1">
        <v>31.122900000000001</v>
      </c>
      <c r="ID1584" s="1">
        <v>0</v>
      </c>
      <c r="IE1584" s="1">
        <v>25.1235</v>
      </c>
      <c r="IF1584" s="1">
        <v>1859.47</v>
      </c>
      <c r="IG1584" s="1">
        <v>24.4711</v>
      </c>
      <c r="IH1584" s="1">
        <v>100.169</v>
      </c>
      <c r="II1584" s="1">
        <v>99.8489</v>
      </c>
      <c r="IJ1584" s="1" t="s">
        <v>1117</v>
      </c>
    </row>
    <row r="1585" spans="1:244" ht="15.75" customHeight="1" x14ac:dyDescent="0.3">
      <c r="A1585" s="1">
        <v>1569</v>
      </c>
      <c r="B1585" s="1">
        <v>1659891818.0999999</v>
      </c>
      <c r="C1585" s="1">
        <v>11561</v>
      </c>
      <c r="D1585" s="1" t="s">
        <v>3409</v>
      </c>
      <c r="E1585" s="1" t="s">
        <v>3410</v>
      </c>
      <c r="F1585" s="1">
        <v>1</v>
      </c>
      <c r="G1585" s="1" t="s">
        <v>2704</v>
      </c>
      <c r="H1585" s="1" t="s">
        <v>345</v>
      </c>
      <c r="I1585" s="1" t="s">
        <v>1102</v>
      </c>
      <c r="J1585" s="1" t="s">
        <v>1103</v>
      </c>
      <c r="K1585" s="1" t="s">
        <v>1104</v>
      </c>
      <c r="L1585" s="1" t="s">
        <v>2705</v>
      </c>
      <c r="M1585" s="1" t="s">
        <v>346</v>
      </c>
      <c r="N1585" s="1">
        <v>1659891810.3666661</v>
      </c>
      <c r="O1585" s="1">
        <f t="shared" si="204"/>
        <v>2.4768231008767973E-3</v>
      </c>
      <c r="P1585" s="1">
        <f t="shared" si="205"/>
        <v>2.4768231008767971</v>
      </c>
      <c r="Q1585" s="1">
        <f t="shared" si="206"/>
        <v>29.153675021799152</v>
      </c>
      <c r="R1585" s="1">
        <f t="shared" si="207"/>
        <v>1717.7993333333341</v>
      </c>
      <c r="S1585" s="1">
        <f t="shared" si="208"/>
        <v>1282.2608311911306</v>
      </c>
      <c r="T1585" s="1">
        <f t="shared" si="209"/>
        <v>126.99987220837443</v>
      </c>
      <c r="U1585" s="1">
        <f t="shared" si="210"/>
        <v>170.13722208944691</v>
      </c>
      <c r="V1585" s="1">
        <f t="shared" si="211"/>
        <v>0.1231752660568079</v>
      </c>
      <c r="W1585" s="1">
        <f t="shared" si="212"/>
        <v>2.9101358796430961</v>
      </c>
      <c r="X1585" s="1">
        <f t="shared" si="213"/>
        <v>0.12035049674619049</v>
      </c>
      <c r="Y1585" s="1">
        <f t="shared" si="214"/>
        <v>7.5467459294390082E-2</v>
      </c>
      <c r="Z1585" s="1">
        <f t="shared" si="215"/>
        <v>321.51446339999995</v>
      </c>
      <c r="AA1585" s="1">
        <f t="shared" si="216"/>
        <v>32.256743331650817</v>
      </c>
      <c r="AB1585" s="1">
        <f t="shared" si="217"/>
        <v>31.606126666666668</v>
      </c>
      <c r="AC1585" s="1">
        <f t="shared" si="218"/>
        <v>4.6696575245619822</v>
      </c>
      <c r="AD1585" s="1">
        <f t="shared" si="219"/>
        <v>60.007088678190847</v>
      </c>
      <c r="AE1585" s="1">
        <f t="shared" si="220"/>
        <v>2.7072383682509673</v>
      </c>
      <c r="AF1585" s="1">
        <f t="shared" si="221"/>
        <v>4.5115309339026375</v>
      </c>
      <c r="AG1585" s="1">
        <f t="shared" si="222"/>
        <v>1.9624191563110149</v>
      </c>
      <c r="AH1585" s="1">
        <f t="shared" si="223"/>
        <v>-109.22789874866676</v>
      </c>
      <c r="AI1585" s="1">
        <f t="shared" si="224"/>
        <v>-95.00287888466481</v>
      </c>
      <c r="AJ1585" s="1">
        <f t="shared" si="225"/>
        <v>-7.3528444631946615</v>
      </c>
      <c r="AK1585" s="1">
        <f t="shared" si="226"/>
        <v>109.93084130347371</v>
      </c>
      <c r="AL1585" s="1">
        <f t="shared" si="227"/>
        <v>58.341145614974167</v>
      </c>
      <c r="AM1585" s="1">
        <f t="shared" si="228"/>
        <v>2.4810477907260604</v>
      </c>
      <c r="AN1585" s="1">
        <f t="shared" si="229"/>
        <v>29.153675021799152</v>
      </c>
      <c r="AO1585" s="1">
        <v>1863.6445411353629</v>
      </c>
      <c r="AP1585" s="1">
        <v>1802.313939393938</v>
      </c>
      <c r="AQ1585" s="1">
        <v>4.9099058140781633</v>
      </c>
      <c r="AR1585" s="1">
        <v>66.332459273180504</v>
      </c>
      <c r="AS1585" s="1">
        <f t="shared" si="230"/>
        <v>2.4768231008767971</v>
      </c>
      <c r="AT1585" s="1">
        <v>24.440484687240321</v>
      </c>
      <c r="AU1585" s="1">
        <v>27.33063878787879</v>
      </c>
      <c r="AV1585" s="1">
        <v>-1.235580918660427E-6</v>
      </c>
      <c r="AW1585" s="1">
        <v>80.638585768873753</v>
      </c>
      <c r="AX1585" s="1">
        <v>162</v>
      </c>
      <c r="AY1585" s="1">
        <v>32</v>
      </c>
      <c r="AZ1585" s="1">
        <f t="shared" si="231"/>
        <v>1</v>
      </c>
      <c r="BA1585" s="1">
        <f t="shared" si="232"/>
        <v>0</v>
      </c>
      <c r="BB1585" s="1">
        <f t="shared" si="233"/>
        <v>51606.976958986364</v>
      </c>
      <c r="BC1585" s="1">
        <f t="shared" si="234"/>
        <v>1999.9939999999999</v>
      </c>
      <c r="BD1585" s="1">
        <f t="shared" si="235"/>
        <v>1681.1946599999997</v>
      </c>
      <c r="BE1585" s="1">
        <f t="shared" si="236"/>
        <v>0.84059985179955532</v>
      </c>
      <c r="BF1585" s="1">
        <f t="shared" si="237"/>
        <v>0.1607577139731419</v>
      </c>
      <c r="BG1585" s="1">
        <v>6</v>
      </c>
      <c r="BH1585" s="1">
        <v>0.5</v>
      </c>
      <c r="BI1585" s="1" t="s">
        <v>347</v>
      </c>
      <c r="BJ1585" s="1">
        <v>2</v>
      </c>
      <c r="BK1585" s="1" t="b">
        <v>1</v>
      </c>
      <c r="BL1585" s="1">
        <v>1659891810.3666661</v>
      </c>
      <c r="BM1585" s="1">
        <v>1717.7993333333341</v>
      </c>
      <c r="BN1585" s="1">
        <v>1792.902</v>
      </c>
      <c r="BO1585" s="1">
        <v>27.33377333333333</v>
      </c>
      <c r="BP1585" s="1">
        <v>24.438706666666661</v>
      </c>
      <c r="BQ1585" s="1">
        <v>1715.0066666666669</v>
      </c>
      <c r="BR1585" s="1">
        <v>27.329433333333331</v>
      </c>
      <c r="BS1585" s="1">
        <v>500.14006666666671</v>
      </c>
      <c r="BT1585" s="1">
        <v>98.943626666666688</v>
      </c>
      <c r="BU1585" s="1">
        <v>0.1000851266666667</v>
      </c>
      <c r="BV1585" s="1">
        <v>31.000593333333331</v>
      </c>
      <c r="BW1585" s="1">
        <v>31.606126666666668</v>
      </c>
      <c r="BX1585" s="1">
        <v>999.89999999999986</v>
      </c>
      <c r="BY1585" s="1">
        <v>0</v>
      </c>
      <c r="BZ1585" s="1">
        <v>0</v>
      </c>
      <c r="CA1585" s="1">
        <v>9995.3333333333339</v>
      </c>
      <c r="CB1585" s="1">
        <v>0</v>
      </c>
      <c r="CC1585" s="1">
        <v>691.01726666666661</v>
      </c>
      <c r="CD1585" s="1">
        <v>-75.101886666666658</v>
      </c>
      <c r="CE1585" s="1">
        <v>1766.0740000000001</v>
      </c>
      <c r="CF1585" s="1">
        <v>1837.815333333333</v>
      </c>
      <c r="CG1585" s="1">
        <v>2.8950606666666672</v>
      </c>
      <c r="CH1585" s="1">
        <v>1792.902</v>
      </c>
      <c r="CI1585" s="1">
        <v>24.438706666666661</v>
      </c>
      <c r="CJ1585" s="1">
        <v>2.7045026666666669</v>
      </c>
      <c r="CK1585" s="1">
        <v>2.4180553333333341</v>
      </c>
      <c r="CL1585" s="1">
        <v>22.31249333333334</v>
      </c>
      <c r="CM1585" s="1">
        <v>20.485199999999999</v>
      </c>
      <c r="CN1585" s="1">
        <v>1999.9939999999999</v>
      </c>
      <c r="CO1585" s="1">
        <v>0.98000500000000013</v>
      </c>
      <c r="CP1585" s="1">
        <v>1.9995300000000001E-2</v>
      </c>
      <c r="CQ1585" s="1">
        <v>0</v>
      </c>
      <c r="CR1585" s="1">
        <v>2.3856666666666659</v>
      </c>
      <c r="CS1585" s="1">
        <v>0</v>
      </c>
      <c r="CT1585" s="1">
        <v>16795.113333333331</v>
      </c>
      <c r="CU1585" s="1">
        <v>17412.293333333331</v>
      </c>
      <c r="CV1585" s="1">
        <v>44.625</v>
      </c>
      <c r="CW1585" s="1">
        <v>46.561999999999998</v>
      </c>
      <c r="CX1585" s="1">
        <v>44.741599999999998</v>
      </c>
      <c r="CY1585" s="1">
        <v>44.612400000000001</v>
      </c>
      <c r="CZ1585" s="1">
        <v>44.561999999999998</v>
      </c>
      <c r="DA1585" s="1">
        <v>1960.0039999999999</v>
      </c>
      <c r="DB1585" s="1">
        <v>39.99</v>
      </c>
      <c r="DC1585" s="1">
        <v>0</v>
      </c>
      <c r="DD1585" s="1">
        <v>1659891817.0999999</v>
      </c>
      <c r="DE1585" s="1">
        <v>0</v>
      </c>
      <c r="DF1585" s="1">
        <v>1659891113.0999999</v>
      </c>
      <c r="DG1585" s="1" t="s">
        <v>2706</v>
      </c>
      <c r="DH1585" s="1">
        <v>1659891112.5999999</v>
      </c>
      <c r="DI1585" s="1">
        <v>1659891113.0999999</v>
      </c>
      <c r="DJ1585" s="1">
        <v>29</v>
      </c>
      <c r="DK1585" s="1">
        <v>0.08</v>
      </c>
      <c r="DL1585" s="1">
        <v>-6.0000000000000001E-3</v>
      </c>
      <c r="DM1585" s="1">
        <v>1.387</v>
      </c>
      <c r="DN1585" s="1">
        <v>1.0999999999999999E-2</v>
      </c>
      <c r="DO1585" s="1">
        <v>400</v>
      </c>
      <c r="DP1585" s="1">
        <v>24</v>
      </c>
      <c r="DQ1585" s="1">
        <v>0.14000000000000001</v>
      </c>
      <c r="DR1585" s="1">
        <v>0.05</v>
      </c>
      <c r="DS1585" s="1">
        <v>28.784178013781389</v>
      </c>
      <c r="DT1585" s="1">
        <v>-0.43470012294487209</v>
      </c>
      <c r="DU1585" s="1">
        <v>0.18674742964987501</v>
      </c>
      <c r="DV1585" s="1">
        <v>1</v>
      </c>
      <c r="DW1585" s="1">
        <v>-75.098603225806457</v>
      </c>
      <c r="DX1585" s="1">
        <v>4.9603887096773596</v>
      </c>
      <c r="DY1585" s="1">
        <v>0.58486101215415365</v>
      </c>
      <c r="DZ1585" s="1">
        <v>0</v>
      </c>
      <c r="EA1585" s="1">
        <v>1285.416011498299</v>
      </c>
      <c r="EB1585" s="1">
        <v>284.93446074953363</v>
      </c>
      <c r="EC1585" s="1">
        <v>20.713503351254651</v>
      </c>
      <c r="ED1585" s="1">
        <v>0</v>
      </c>
      <c r="EE1585" s="1">
        <v>2.8979639024390238</v>
      </c>
      <c r="EF1585" s="1">
        <v>-6.162773519164258E-2</v>
      </c>
      <c r="EG1585" s="1">
        <v>6.1237928140578284E-3</v>
      </c>
      <c r="EH1585" s="1">
        <v>1</v>
      </c>
      <c r="EI1585" s="1">
        <v>1.9622958870230109</v>
      </c>
      <c r="EJ1585" s="1">
        <v>3.501385308051675E-3</v>
      </c>
      <c r="EK1585" s="1">
        <v>6.2707875043600434E-4</v>
      </c>
      <c r="EL1585" s="1">
        <v>1</v>
      </c>
      <c r="EM1585" s="1">
        <v>3</v>
      </c>
      <c r="EN1585" s="1">
        <v>5</v>
      </c>
      <c r="EO1585" s="1" t="s">
        <v>368</v>
      </c>
      <c r="EP1585" s="1">
        <v>2.93994</v>
      </c>
      <c r="EQ1585" s="1">
        <v>2.80111</v>
      </c>
      <c r="ER1585" s="1">
        <v>0.23220399999999999</v>
      </c>
      <c r="ES1585" s="1">
        <v>0.23793300000000001</v>
      </c>
      <c r="ET1585" s="1">
        <v>0.116802</v>
      </c>
      <c r="EU1585" s="1">
        <v>0.108024</v>
      </c>
      <c r="EV1585" s="1">
        <v>15665.7</v>
      </c>
      <c r="EW1585" s="1">
        <v>16301.4</v>
      </c>
      <c r="EX1585" s="1">
        <v>23751.200000000001</v>
      </c>
      <c r="EY1585" s="1">
        <v>24920.2</v>
      </c>
      <c r="EZ1585" s="1">
        <v>33593.300000000003</v>
      </c>
      <c r="FA1585" s="1">
        <v>35508.699999999997</v>
      </c>
      <c r="FB1585" s="1">
        <v>43325</v>
      </c>
      <c r="FC1585" s="1">
        <v>46073.7</v>
      </c>
      <c r="FD1585" s="1">
        <v>1.59162</v>
      </c>
      <c r="FE1585" s="1">
        <v>1.7774000000000001</v>
      </c>
      <c r="FF1585" s="1">
        <v>5.7242800000000003E-2</v>
      </c>
      <c r="FG1585" s="1">
        <v>0</v>
      </c>
      <c r="FH1585" s="1">
        <v>30.686</v>
      </c>
      <c r="FI1585" s="1">
        <v>999.9</v>
      </c>
      <c r="FJ1585" s="1">
        <v>46.2</v>
      </c>
      <c r="FK1585" s="1">
        <v>40.5</v>
      </c>
      <c r="FL1585" s="1">
        <v>35.551699999999997</v>
      </c>
      <c r="FM1585" s="1">
        <v>63.1736</v>
      </c>
      <c r="FN1585" s="1">
        <v>25.512799999999999</v>
      </c>
      <c r="FO1585" s="1">
        <v>1</v>
      </c>
      <c r="FP1585" s="1">
        <v>0.64662799999999998</v>
      </c>
      <c r="FQ1585" s="1">
        <v>4.1178600000000003</v>
      </c>
      <c r="FR1585" s="1">
        <v>20.2683</v>
      </c>
      <c r="FS1585" s="1">
        <v>5.2110000000000003</v>
      </c>
      <c r="FT1585" s="1">
        <v>11.908099999999999</v>
      </c>
      <c r="FU1585" s="1">
        <v>5.0027499999999998</v>
      </c>
      <c r="FV1585" s="1">
        <v>3.2902</v>
      </c>
      <c r="FW1585" s="1">
        <v>9999</v>
      </c>
      <c r="FX1585" s="1">
        <v>9999</v>
      </c>
      <c r="FY1585" s="1">
        <v>9999</v>
      </c>
      <c r="FZ1585" s="1">
        <v>999.9</v>
      </c>
      <c r="GA1585" s="1">
        <v>1.85988</v>
      </c>
      <c r="GB1585" s="1">
        <v>1.85487</v>
      </c>
      <c r="GC1585" s="1">
        <v>1.85806</v>
      </c>
      <c r="GD1585" s="1">
        <v>1.8565400000000001</v>
      </c>
      <c r="GE1585" s="1">
        <v>1.8552999999999999</v>
      </c>
      <c r="GF1585" s="1">
        <v>1.8548199999999999</v>
      </c>
      <c r="GG1585" s="1">
        <v>1.85371</v>
      </c>
      <c r="GH1585" s="1">
        <v>1.8566199999999999</v>
      </c>
      <c r="GI1585" s="1">
        <v>0</v>
      </c>
      <c r="GJ1585" s="1">
        <v>0</v>
      </c>
      <c r="GK1585" s="1">
        <v>0</v>
      </c>
      <c r="GL1585" s="1">
        <v>0</v>
      </c>
      <c r="GM1585" s="1" t="s">
        <v>350</v>
      </c>
      <c r="GN1585" s="1" t="s">
        <v>351</v>
      </c>
      <c r="GO1585" s="1" t="s">
        <v>352</v>
      </c>
      <c r="GP1585" s="1" t="s">
        <v>352</v>
      </c>
      <c r="GQ1585" s="1" t="s">
        <v>352</v>
      </c>
      <c r="GR1585" s="1" t="s">
        <v>352</v>
      </c>
      <c r="GS1585" s="1">
        <v>0</v>
      </c>
      <c r="GT1585" s="1">
        <v>100</v>
      </c>
      <c r="GU1585" s="1">
        <v>100</v>
      </c>
      <c r="GV1585" s="1">
        <v>2.82</v>
      </c>
      <c r="GW1585" s="1">
        <v>4.4000000000000003E-3</v>
      </c>
      <c r="GX1585" s="1">
        <v>0.39944932438917619</v>
      </c>
      <c r="GY1585" s="1">
        <v>3.036990343597491E-3</v>
      </c>
      <c r="GZ1585" s="1">
        <v>-1.538114387597119E-6</v>
      </c>
      <c r="HA1585" s="1">
        <v>3.3909691194327332E-10</v>
      </c>
      <c r="HB1585" s="1">
        <v>-6.6822494577568767E-2</v>
      </c>
      <c r="HC1585" s="1">
        <v>9.7621983196103414E-3</v>
      </c>
      <c r="HD1585" s="1">
        <v>-3.3387782167185642E-4</v>
      </c>
      <c r="HE1585" s="1">
        <v>2.632278881966732E-6</v>
      </c>
      <c r="HF1585" s="1">
        <v>6</v>
      </c>
      <c r="HG1585" s="1">
        <v>2134</v>
      </c>
      <c r="HH1585" s="1">
        <v>2</v>
      </c>
      <c r="HI1585" s="1">
        <v>31</v>
      </c>
      <c r="HJ1585" s="1">
        <v>11.8</v>
      </c>
      <c r="HK1585" s="1">
        <v>11.8</v>
      </c>
      <c r="HL1585" s="1">
        <v>3.5827599999999999</v>
      </c>
      <c r="HM1585" s="1">
        <v>2.3120099999999999</v>
      </c>
      <c r="HN1585" s="1">
        <v>1.4978</v>
      </c>
      <c r="HO1585" s="1">
        <v>2.3083499999999999</v>
      </c>
      <c r="HP1585" s="1">
        <v>1.5478499999999999</v>
      </c>
      <c r="HQ1585" s="1">
        <v>2.4511699999999998</v>
      </c>
      <c r="HR1585" s="1">
        <v>43.864100000000001</v>
      </c>
      <c r="HS1585" s="1">
        <v>13.4841</v>
      </c>
      <c r="HT1585" s="1">
        <v>18</v>
      </c>
      <c r="HU1585" s="1">
        <v>322.28899999999999</v>
      </c>
      <c r="HV1585" s="1">
        <v>464.91800000000001</v>
      </c>
      <c r="HW1585" s="1">
        <v>25.1388</v>
      </c>
      <c r="HX1585" s="1">
        <v>34.841999999999999</v>
      </c>
      <c r="HY1585" s="1">
        <v>30.001000000000001</v>
      </c>
      <c r="HZ1585" s="1">
        <v>34.604500000000002</v>
      </c>
      <c r="IA1585" s="1">
        <v>34.674300000000002</v>
      </c>
      <c r="IB1585" s="1">
        <v>71.770799999999994</v>
      </c>
      <c r="IC1585" s="1">
        <v>31.122900000000001</v>
      </c>
      <c r="ID1585" s="1">
        <v>0</v>
      </c>
      <c r="IE1585" s="1">
        <v>25.1235</v>
      </c>
      <c r="IF1585" s="1">
        <v>1859.47</v>
      </c>
      <c r="IG1585" s="1">
        <v>24.4711</v>
      </c>
      <c r="IH1585" s="1">
        <v>100.16800000000001</v>
      </c>
      <c r="II1585" s="1">
        <v>99.848299999999995</v>
      </c>
      <c r="IJ1585" s="1" t="s">
        <v>1117</v>
      </c>
    </row>
    <row r="1586" spans="1:244" ht="15.75" customHeight="1" x14ac:dyDescent="0.3">
      <c r="A1586" s="1">
        <v>1570</v>
      </c>
      <c r="B1586" s="1">
        <v>1659891819.0999999</v>
      </c>
      <c r="C1586" s="1">
        <v>11562</v>
      </c>
      <c r="D1586" s="1" t="s">
        <v>3411</v>
      </c>
      <c r="E1586" s="1" t="s">
        <v>3412</v>
      </c>
      <c r="F1586" s="1">
        <v>1</v>
      </c>
      <c r="G1586" s="1" t="s">
        <v>2704</v>
      </c>
      <c r="H1586" s="1" t="s">
        <v>345</v>
      </c>
      <c r="I1586" s="1" t="s">
        <v>1102</v>
      </c>
      <c r="J1586" s="1" t="s">
        <v>1103</v>
      </c>
      <c r="K1586" s="1" t="s">
        <v>1104</v>
      </c>
      <c r="L1586" s="1" t="s">
        <v>2705</v>
      </c>
      <c r="M1586" s="1" t="s">
        <v>346</v>
      </c>
      <c r="N1586" s="1">
        <v>1659891811.3999989</v>
      </c>
      <c r="O1586" s="1">
        <f t="shared" si="204"/>
        <v>2.4755218510257673E-3</v>
      </c>
      <c r="P1586" s="1">
        <f t="shared" si="205"/>
        <v>2.4755218510257673</v>
      </c>
      <c r="Q1586" s="1">
        <f t="shared" si="206"/>
        <v>28.994176086072173</v>
      </c>
      <c r="R1586" s="1">
        <f t="shared" si="207"/>
        <v>1722.8886666666669</v>
      </c>
      <c r="S1586" s="1">
        <f t="shared" si="208"/>
        <v>1289.0057808482152</v>
      </c>
      <c r="T1586" s="1">
        <f t="shared" si="209"/>
        <v>127.66782672474612</v>
      </c>
      <c r="U1586" s="1">
        <f t="shared" si="210"/>
        <v>170.64116781329599</v>
      </c>
      <c r="V1586" s="1">
        <f t="shared" si="211"/>
        <v>0.12309109768983623</v>
      </c>
      <c r="W1586" s="1">
        <f t="shared" si="212"/>
        <v>2.9104846629336572</v>
      </c>
      <c r="X1586" s="1">
        <f t="shared" si="213"/>
        <v>0.12027046959730284</v>
      </c>
      <c r="Y1586" s="1">
        <f t="shared" si="214"/>
        <v>7.5417082384455103E-2</v>
      </c>
      <c r="Z1586" s="1">
        <f t="shared" si="215"/>
        <v>321.51414419999998</v>
      </c>
      <c r="AA1586" s="1">
        <f t="shared" si="216"/>
        <v>32.256827983510618</v>
      </c>
      <c r="AB1586" s="1">
        <f t="shared" si="217"/>
        <v>31.606839999999998</v>
      </c>
      <c r="AC1586" s="1">
        <f t="shared" si="218"/>
        <v>4.6698466109345871</v>
      </c>
      <c r="AD1586" s="1">
        <f t="shared" si="219"/>
        <v>60.005648425562526</v>
      </c>
      <c r="AE1586" s="1">
        <f t="shared" si="220"/>
        <v>2.7071558972048719</v>
      </c>
      <c r="AF1586" s="1">
        <f t="shared" si="221"/>
        <v>4.5115017806417335</v>
      </c>
      <c r="AG1586" s="1">
        <f t="shared" si="222"/>
        <v>1.9626907137297152</v>
      </c>
      <c r="AH1586" s="1">
        <f t="shared" si="223"/>
        <v>-109.17051363023634</v>
      </c>
      <c r="AI1586" s="1">
        <f t="shared" si="224"/>
        <v>-95.143977401429183</v>
      </c>
      <c r="AJ1586" s="1">
        <f t="shared" si="225"/>
        <v>-7.3629042723115798</v>
      </c>
      <c r="AK1586" s="1">
        <f t="shared" si="226"/>
        <v>109.83674889602285</v>
      </c>
      <c r="AL1586" s="1">
        <f t="shared" si="227"/>
        <v>58.350622346983172</v>
      </c>
      <c r="AM1586" s="1">
        <f t="shared" si="228"/>
        <v>2.4801913700202225</v>
      </c>
      <c r="AN1586" s="1">
        <f t="shared" si="229"/>
        <v>28.994176086072173</v>
      </c>
      <c r="AO1586" s="1">
        <v>1869.0383467009451</v>
      </c>
      <c r="AP1586" s="1">
        <v>1807.4415757575759</v>
      </c>
      <c r="AQ1586" s="1">
        <v>4.9990029198037096</v>
      </c>
      <c r="AR1586" s="1">
        <v>66.332459273180504</v>
      </c>
      <c r="AS1586" s="1">
        <f t="shared" si="230"/>
        <v>2.4755218510257673</v>
      </c>
      <c r="AT1586" s="1">
        <v>24.441141058874312</v>
      </c>
      <c r="AU1586" s="1">
        <v>27.329835151515141</v>
      </c>
      <c r="AV1586" s="1">
        <v>-1.0600963682049191E-5</v>
      </c>
      <c r="AW1586" s="1">
        <v>80.638585768873753</v>
      </c>
      <c r="AX1586" s="1">
        <v>162</v>
      </c>
      <c r="AY1586" s="1">
        <v>32</v>
      </c>
      <c r="AZ1586" s="1">
        <f t="shared" si="231"/>
        <v>1</v>
      </c>
      <c r="BA1586" s="1">
        <f t="shared" si="232"/>
        <v>0</v>
      </c>
      <c r="BB1586" s="1">
        <f t="shared" si="233"/>
        <v>51616.873757038768</v>
      </c>
      <c r="BC1586" s="1">
        <f t="shared" si="234"/>
        <v>1999.992</v>
      </c>
      <c r="BD1586" s="1">
        <f t="shared" si="235"/>
        <v>1681.19298</v>
      </c>
      <c r="BE1586" s="1">
        <f t="shared" si="236"/>
        <v>0.8405998523994096</v>
      </c>
      <c r="BF1586" s="1">
        <f t="shared" si="237"/>
        <v>0.16075771513086051</v>
      </c>
      <c r="BG1586" s="1">
        <v>6</v>
      </c>
      <c r="BH1586" s="1">
        <v>0.5</v>
      </c>
      <c r="BI1586" s="1" t="s">
        <v>347</v>
      </c>
      <c r="BJ1586" s="1">
        <v>2</v>
      </c>
      <c r="BK1586" s="1" t="b">
        <v>1</v>
      </c>
      <c r="BL1586" s="1">
        <v>1659891811.3999989</v>
      </c>
      <c r="BM1586" s="1">
        <v>1722.8886666666669</v>
      </c>
      <c r="BN1586" s="1">
        <v>1798.0160000000001</v>
      </c>
      <c r="BO1586" s="1">
        <v>27.33296</v>
      </c>
      <c r="BP1586" s="1">
        <v>24.438893333333329</v>
      </c>
      <c r="BQ1586" s="1">
        <v>1720.091333333334</v>
      </c>
      <c r="BR1586" s="1">
        <v>27.328620000000001</v>
      </c>
      <c r="BS1586" s="1">
        <v>500.14060000000001</v>
      </c>
      <c r="BT1586" s="1">
        <v>98.94358666666669</v>
      </c>
      <c r="BU1586" s="1">
        <v>0.1000550466666667</v>
      </c>
      <c r="BV1586" s="1">
        <v>31.00048</v>
      </c>
      <c r="BW1586" s="1">
        <v>31.606839999999998</v>
      </c>
      <c r="BX1586" s="1">
        <v>999.89999999999986</v>
      </c>
      <c r="BY1586" s="1">
        <v>0</v>
      </c>
      <c r="BZ1586" s="1">
        <v>0</v>
      </c>
      <c r="CA1586" s="1">
        <v>9997.3320000000003</v>
      </c>
      <c r="CB1586" s="1">
        <v>0</v>
      </c>
      <c r="CC1586" s="1">
        <v>582.43740000000003</v>
      </c>
      <c r="CD1586" s="1">
        <v>-75.127106666666663</v>
      </c>
      <c r="CE1586" s="1">
        <v>1771.3046666666669</v>
      </c>
      <c r="CF1586" s="1">
        <v>1843.058</v>
      </c>
      <c r="CG1586" s="1">
        <v>2.894063333333333</v>
      </c>
      <c r="CH1586" s="1">
        <v>1798.0160000000001</v>
      </c>
      <c r="CI1586" s="1">
        <v>24.438893333333329</v>
      </c>
      <c r="CJ1586" s="1">
        <v>2.7044220000000001</v>
      </c>
      <c r="CK1586" s="1">
        <v>2.4180726666666672</v>
      </c>
      <c r="CL1586" s="1">
        <v>22.312000000000001</v>
      </c>
      <c r="CM1586" s="1">
        <v>20.485320000000002</v>
      </c>
      <c r="CN1586" s="1">
        <v>1999.992</v>
      </c>
      <c r="CO1586" s="1">
        <v>0.98000500000000013</v>
      </c>
      <c r="CP1586" s="1">
        <v>1.9995300000000001E-2</v>
      </c>
      <c r="CQ1586" s="1">
        <v>0</v>
      </c>
      <c r="CR1586" s="1">
        <v>2.4211999999999998</v>
      </c>
      <c r="CS1586" s="1">
        <v>0</v>
      </c>
      <c r="CT1586" s="1">
        <v>16795.939999999999</v>
      </c>
      <c r="CU1586" s="1">
        <v>17412.28</v>
      </c>
      <c r="CV1586" s="1">
        <v>44.625</v>
      </c>
      <c r="CW1586" s="1">
        <v>46.561999999999998</v>
      </c>
      <c r="CX1586" s="1">
        <v>44.741599999999998</v>
      </c>
      <c r="CY1586" s="1">
        <v>44.612400000000001</v>
      </c>
      <c r="CZ1586" s="1">
        <v>44.561999999999998</v>
      </c>
      <c r="DA1586" s="1">
        <v>1960.002</v>
      </c>
      <c r="DB1586" s="1">
        <v>39.99</v>
      </c>
      <c r="DC1586" s="1">
        <v>0</v>
      </c>
      <c r="DD1586" s="1">
        <v>1659891818.3</v>
      </c>
      <c r="DE1586" s="1">
        <v>0</v>
      </c>
      <c r="DF1586" s="1">
        <v>1659891113.0999999</v>
      </c>
      <c r="DG1586" s="1" t="s">
        <v>2706</v>
      </c>
      <c r="DH1586" s="1">
        <v>1659891112.5999999</v>
      </c>
      <c r="DI1586" s="1">
        <v>1659891113.0999999</v>
      </c>
      <c r="DJ1586" s="1">
        <v>29</v>
      </c>
      <c r="DK1586" s="1">
        <v>0.08</v>
      </c>
      <c r="DL1586" s="1">
        <v>-6.0000000000000001E-3</v>
      </c>
      <c r="DM1586" s="1">
        <v>1.387</v>
      </c>
      <c r="DN1586" s="1">
        <v>1.0999999999999999E-2</v>
      </c>
      <c r="DO1586" s="1">
        <v>400</v>
      </c>
      <c r="DP1586" s="1">
        <v>24</v>
      </c>
      <c r="DQ1586" s="1">
        <v>0.14000000000000001</v>
      </c>
      <c r="DR1586" s="1">
        <v>0.05</v>
      </c>
      <c r="DS1586" s="1">
        <v>28.80273827120612</v>
      </c>
      <c r="DT1586" s="1">
        <v>0.1047106421768858</v>
      </c>
      <c r="DU1586" s="1">
        <v>0.20263213770464619</v>
      </c>
      <c r="DV1586" s="1">
        <v>1</v>
      </c>
      <c r="DW1586" s="1">
        <v>-75.116845161290328</v>
      </c>
      <c r="DX1586" s="1">
        <v>3.3044129032261358</v>
      </c>
      <c r="DY1586" s="1">
        <v>0.60256566170844394</v>
      </c>
      <c r="DZ1586" s="1">
        <v>0</v>
      </c>
      <c r="EA1586" s="1">
        <v>1289.76207691542</v>
      </c>
      <c r="EB1586" s="1">
        <v>276.86166571044788</v>
      </c>
      <c r="EC1586" s="1">
        <v>20.177611539962641</v>
      </c>
      <c r="ED1586" s="1">
        <v>0</v>
      </c>
      <c r="EE1586" s="1">
        <v>2.8969860975609758</v>
      </c>
      <c r="EF1586" s="1">
        <v>-6.0800696864108231E-2</v>
      </c>
      <c r="EG1586" s="1">
        <v>6.0462634613569627E-3</v>
      </c>
      <c r="EH1586" s="1">
        <v>1</v>
      </c>
      <c r="EI1586" s="1">
        <v>1.9625098954416531</v>
      </c>
      <c r="EJ1586" s="1">
        <v>7.0991132710028293E-3</v>
      </c>
      <c r="EK1586" s="1">
        <v>9.3564906746245846E-4</v>
      </c>
      <c r="EL1586" s="1">
        <v>1</v>
      </c>
      <c r="EM1586" s="1">
        <v>3</v>
      </c>
      <c r="EN1586" s="1">
        <v>5</v>
      </c>
      <c r="EO1586" s="1" t="s">
        <v>368</v>
      </c>
      <c r="EP1586" s="1">
        <v>2.9400300000000001</v>
      </c>
      <c r="EQ1586" s="1">
        <v>2.8010999999999999</v>
      </c>
      <c r="ER1586" s="1">
        <v>0.232576</v>
      </c>
      <c r="ES1586" s="1">
        <v>0.23834</v>
      </c>
      <c r="ET1586" s="1">
        <v>0.116796</v>
      </c>
      <c r="EU1586" s="1">
        <v>0.108025</v>
      </c>
      <c r="EV1586" s="1">
        <v>15658</v>
      </c>
      <c r="EW1586" s="1">
        <v>16292.5</v>
      </c>
      <c r="EX1586" s="1">
        <v>23751.1</v>
      </c>
      <c r="EY1586" s="1">
        <v>24920.1</v>
      </c>
      <c r="EZ1586" s="1">
        <v>33593.4</v>
      </c>
      <c r="FA1586" s="1">
        <v>35508.400000000001</v>
      </c>
      <c r="FB1586" s="1">
        <v>43324.800000000003</v>
      </c>
      <c r="FC1586" s="1">
        <v>46073.3</v>
      </c>
      <c r="FD1586" s="1">
        <v>1.5914299999999999</v>
      </c>
      <c r="FE1586" s="1">
        <v>1.77722</v>
      </c>
      <c r="FF1586" s="1">
        <v>5.74514E-2</v>
      </c>
      <c r="FG1586" s="1">
        <v>0</v>
      </c>
      <c r="FH1586" s="1">
        <v>30.686</v>
      </c>
      <c r="FI1586" s="1">
        <v>999.9</v>
      </c>
      <c r="FJ1586" s="1">
        <v>46.2</v>
      </c>
      <c r="FK1586" s="1">
        <v>40.5</v>
      </c>
      <c r="FL1586" s="1">
        <v>35.553800000000003</v>
      </c>
      <c r="FM1586" s="1">
        <v>63.523600000000002</v>
      </c>
      <c r="FN1586" s="1">
        <v>25.961500000000001</v>
      </c>
      <c r="FO1586" s="1">
        <v>1</v>
      </c>
      <c r="FP1586" s="1">
        <v>0.64686500000000002</v>
      </c>
      <c r="FQ1586" s="1">
        <v>4.1105200000000002</v>
      </c>
      <c r="FR1586" s="1">
        <v>20.2684</v>
      </c>
      <c r="FS1586" s="1">
        <v>5.2110000000000003</v>
      </c>
      <c r="FT1586" s="1">
        <v>11.908099999999999</v>
      </c>
      <c r="FU1586" s="1">
        <v>5.0026999999999999</v>
      </c>
      <c r="FV1586" s="1">
        <v>3.29033</v>
      </c>
      <c r="FW1586" s="1">
        <v>9999</v>
      </c>
      <c r="FX1586" s="1">
        <v>9999</v>
      </c>
      <c r="FY1586" s="1">
        <v>9999</v>
      </c>
      <c r="FZ1586" s="1">
        <v>999.9</v>
      </c>
      <c r="GA1586" s="1">
        <v>1.85988</v>
      </c>
      <c r="GB1586" s="1">
        <v>1.85487</v>
      </c>
      <c r="GC1586" s="1">
        <v>1.85806</v>
      </c>
      <c r="GD1586" s="1">
        <v>1.8565400000000001</v>
      </c>
      <c r="GE1586" s="1">
        <v>1.8552900000000001</v>
      </c>
      <c r="GF1586" s="1">
        <v>1.8548100000000001</v>
      </c>
      <c r="GG1586" s="1">
        <v>1.85371</v>
      </c>
      <c r="GH1586" s="1">
        <v>1.8566199999999999</v>
      </c>
      <c r="GI1586" s="1">
        <v>0</v>
      </c>
      <c r="GJ1586" s="1">
        <v>0</v>
      </c>
      <c r="GK1586" s="1">
        <v>0</v>
      </c>
      <c r="GL1586" s="1">
        <v>0</v>
      </c>
      <c r="GM1586" s="1" t="s">
        <v>350</v>
      </c>
      <c r="GN1586" s="1" t="s">
        <v>351</v>
      </c>
      <c r="GO1586" s="1" t="s">
        <v>352</v>
      </c>
      <c r="GP1586" s="1" t="s">
        <v>352</v>
      </c>
      <c r="GQ1586" s="1" t="s">
        <v>352</v>
      </c>
      <c r="GR1586" s="1" t="s">
        <v>352</v>
      </c>
      <c r="GS1586" s="1">
        <v>0</v>
      </c>
      <c r="GT1586" s="1">
        <v>100</v>
      </c>
      <c r="GU1586" s="1">
        <v>100</v>
      </c>
      <c r="GV1586" s="1">
        <v>2.82</v>
      </c>
      <c r="GW1586" s="1">
        <v>4.3E-3</v>
      </c>
      <c r="GX1586" s="1">
        <v>0.39944932438917619</v>
      </c>
      <c r="GY1586" s="1">
        <v>3.036990343597491E-3</v>
      </c>
      <c r="GZ1586" s="1">
        <v>-1.538114387597119E-6</v>
      </c>
      <c r="HA1586" s="1">
        <v>3.3909691194327332E-10</v>
      </c>
      <c r="HB1586" s="1">
        <v>-6.6822494577568767E-2</v>
      </c>
      <c r="HC1586" s="1">
        <v>9.7621983196103414E-3</v>
      </c>
      <c r="HD1586" s="1">
        <v>-3.3387782167185642E-4</v>
      </c>
      <c r="HE1586" s="1">
        <v>2.632278881966732E-6</v>
      </c>
      <c r="HF1586" s="1">
        <v>6</v>
      </c>
      <c r="HG1586" s="1">
        <v>2134</v>
      </c>
      <c r="HH1586" s="1">
        <v>2</v>
      </c>
      <c r="HI1586" s="1">
        <v>31</v>
      </c>
      <c r="HJ1586" s="1">
        <v>11.8</v>
      </c>
      <c r="HK1586" s="1">
        <v>11.8</v>
      </c>
      <c r="HL1586" s="1">
        <v>3.58643</v>
      </c>
      <c r="HM1586" s="1">
        <v>2.32056</v>
      </c>
      <c r="HN1586" s="1">
        <v>1.4978</v>
      </c>
      <c r="HO1586" s="1">
        <v>2.3083499999999999</v>
      </c>
      <c r="HP1586" s="1">
        <v>1.5478499999999999</v>
      </c>
      <c r="HQ1586" s="1">
        <v>2.34009</v>
      </c>
      <c r="HR1586" s="1">
        <v>43.864100000000001</v>
      </c>
      <c r="HS1586" s="1">
        <v>13.475300000000001</v>
      </c>
      <c r="HT1586" s="1">
        <v>18</v>
      </c>
      <c r="HU1586" s="1">
        <v>322.20499999999998</v>
      </c>
      <c r="HV1586" s="1">
        <v>464.81400000000002</v>
      </c>
      <c r="HW1586" s="1">
        <v>25.135100000000001</v>
      </c>
      <c r="HX1586" s="1">
        <v>34.8429</v>
      </c>
      <c r="HY1586" s="1">
        <v>30.001100000000001</v>
      </c>
      <c r="HZ1586" s="1">
        <v>34.606000000000002</v>
      </c>
      <c r="IA1586" s="1">
        <v>34.675600000000003</v>
      </c>
      <c r="IB1586" s="1">
        <v>71.971699999999998</v>
      </c>
      <c r="IC1586" s="1">
        <v>31.122900000000001</v>
      </c>
      <c r="ID1586" s="1">
        <v>0</v>
      </c>
      <c r="IE1586" s="1">
        <v>25.129300000000001</v>
      </c>
      <c r="IF1586" s="1">
        <v>1869.64</v>
      </c>
      <c r="IG1586" s="1">
        <v>24.4758</v>
      </c>
      <c r="IH1586" s="1">
        <v>100.16800000000001</v>
      </c>
      <c r="II1586" s="1">
        <v>99.8476</v>
      </c>
      <c r="IJ1586" s="1" t="s">
        <v>1117</v>
      </c>
    </row>
    <row r="1587" spans="1:244" ht="15.75" customHeight="1" x14ac:dyDescent="0.3">
      <c r="A1587" s="1">
        <v>1571</v>
      </c>
      <c r="B1587" s="1">
        <v>1659891820.0999999</v>
      </c>
      <c r="C1587" s="1">
        <v>11563</v>
      </c>
      <c r="D1587" s="1" t="s">
        <v>3413</v>
      </c>
      <c r="E1587" s="1" t="s">
        <v>3414</v>
      </c>
      <c r="F1587" s="1">
        <v>1</v>
      </c>
      <c r="G1587" s="1" t="s">
        <v>2704</v>
      </c>
      <c r="H1587" s="1" t="s">
        <v>345</v>
      </c>
      <c r="I1587" s="1" t="s">
        <v>1102</v>
      </c>
      <c r="J1587" s="1" t="s">
        <v>1103</v>
      </c>
      <c r="K1587" s="1" t="s">
        <v>1104</v>
      </c>
      <c r="L1587" s="1" t="s">
        <v>2705</v>
      </c>
      <c r="M1587" s="1" t="s">
        <v>346</v>
      </c>
      <c r="N1587" s="1">
        <v>1659891812.4333329</v>
      </c>
      <c r="O1587" s="1">
        <f t="shared" si="204"/>
        <v>2.4728967341691964E-3</v>
      </c>
      <c r="P1587" s="1">
        <f t="shared" si="205"/>
        <v>2.4728967341691965</v>
      </c>
      <c r="Q1587" s="1">
        <f t="shared" si="206"/>
        <v>29.110540940284988</v>
      </c>
      <c r="R1587" s="1">
        <f t="shared" si="207"/>
        <v>1727.971333333333</v>
      </c>
      <c r="S1587" s="1">
        <f t="shared" si="208"/>
        <v>1291.9431916934602</v>
      </c>
      <c r="T1587" s="1">
        <f t="shared" si="209"/>
        <v>127.95858428309199</v>
      </c>
      <c r="U1587" s="1">
        <f t="shared" si="210"/>
        <v>171.14434049168526</v>
      </c>
      <c r="V1587" s="1">
        <f t="shared" si="211"/>
        <v>0.12294053528623279</v>
      </c>
      <c r="W1587" s="1">
        <f t="shared" si="212"/>
        <v>2.9103590972454931</v>
      </c>
      <c r="X1587" s="1">
        <f t="shared" si="213"/>
        <v>0.1201265998607617</v>
      </c>
      <c r="Y1587" s="1">
        <f t="shared" si="214"/>
        <v>7.5326581444865995E-2</v>
      </c>
      <c r="Z1587" s="1">
        <f t="shared" si="215"/>
        <v>321.51584660000003</v>
      </c>
      <c r="AA1587" s="1">
        <f t="shared" si="216"/>
        <v>32.257393513822791</v>
      </c>
      <c r="AB1587" s="1">
        <f t="shared" si="217"/>
        <v>31.607500000000002</v>
      </c>
      <c r="AC1587" s="1">
        <f t="shared" si="218"/>
        <v>4.6700215659461097</v>
      </c>
      <c r="AD1587" s="1">
        <f t="shared" si="219"/>
        <v>60.004309143077492</v>
      </c>
      <c r="AE1587" s="1">
        <f t="shared" si="220"/>
        <v>2.7070676923161114</v>
      </c>
      <c r="AF1587" s="1">
        <f t="shared" si="221"/>
        <v>4.5114554787410919</v>
      </c>
      <c r="AG1587" s="1">
        <f t="shared" si="222"/>
        <v>1.9629538736299983</v>
      </c>
      <c r="AH1587" s="1">
        <f t="shared" si="223"/>
        <v>-109.05474597686155</v>
      </c>
      <c r="AI1587" s="1">
        <f t="shared" si="224"/>
        <v>-95.271671403904833</v>
      </c>
      <c r="AJ1587" s="1">
        <f t="shared" si="225"/>
        <v>-7.3731216843433165</v>
      </c>
      <c r="AK1587" s="1">
        <f t="shared" si="226"/>
        <v>109.81630753489034</v>
      </c>
      <c r="AL1587" s="1">
        <f t="shared" si="227"/>
        <v>58.403813051156554</v>
      </c>
      <c r="AM1587" s="1">
        <f t="shared" si="228"/>
        <v>2.4792258178920408</v>
      </c>
      <c r="AN1587" s="1">
        <f t="shared" si="229"/>
        <v>29.110540940284988</v>
      </c>
      <c r="AO1587" s="1">
        <v>1874.4674055990729</v>
      </c>
      <c r="AP1587" s="1">
        <v>1812.496242424241</v>
      </c>
      <c r="AQ1587" s="1">
        <v>5.0437219314505484</v>
      </c>
      <c r="AR1587" s="1">
        <v>66.332459273180504</v>
      </c>
      <c r="AS1587" s="1">
        <f t="shared" si="230"/>
        <v>2.4728967341691965</v>
      </c>
      <c r="AT1587" s="1">
        <v>24.441658633275761</v>
      </c>
      <c r="AU1587" s="1">
        <v>27.327261212121201</v>
      </c>
      <c r="AV1587" s="1">
        <v>-1.057048911278802E-5</v>
      </c>
      <c r="AW1587" s="1">
        <v>80.638585768873753</v>
      </c>
      <c r="AX1587" s="1">
        <v>163</v>
      </c>
      <c r="AY1587" s="1">
        <v>33</v>
      </c>
      <c r="AZ1587" s="1">
        <f t="shared" si="231"/>
        <v>1</v>
      </c>
      <c r="BA1587" s="1">
        <f t="shared" si="232"/>
        <v>0</v>
      </c>
      <c r="BB1587" s="1">
        <f t="shared" si="233"/>
        <v>51613.345488254592</v>
      </c>
      <c r="BC1587" s="1">
        <f t="shared" si="234"/>
        <v>2000.002666666667</v>
      </c>
      <c r="BD1587" s="1">
        <f t="shared" si="235"/>
        <v>1681.2019400000001</v>
      </c>
      <c r="BE1587" s="1">
        <f t="shared" si="236"/>
        <v>0.84059984920020103</v>
      </c>
      <c r="BF1587" s="1">
        <f t="shared" si="237"/>
        <v>0.16075770895638805</v>
      </c>
      <c r="BG1587" s="1">
        <v>6</v>
      </c>
      <c r="BH1587" s="1">
        <v>0.5</v>
      </c>
      <c r="BI1587" s="1" t="s">
        <v>347</v>
      </c>
      <c r="BJ1587" s="1">
        <v>2</v>
      </c>
      <c r="BK1587" s="1" t="b">
        <v>1</v>
      </c>
      <c r="BL1587" s="1">
        <v>1659891812.4333329</v>
      </c>
      <c r="BM1587" s="1">
        <v>1727.971333333333</v>
      </c>
      <c r="BN1587" s="1">
        <v>1803.174666666667</v>
      </c>
      <c r="BO1587" s="1">
        <v>27.332106666666661</v>
      </c>
      <c r="BP1587" s="1">
        <v>24.4392</v>
      </c>
      <c r="BQ1587" s="1">
        <v>1725.17</v>
      </c>
      <c r="BR1587" s="1">
        <v>27.327766666666669</v>
      </c>
      <c r="BS1587" s="1">
        <v>500.14679999999993</v>
      </c>
      <c r="BT1587" s="1">
        <v>98.943473333333344</v>
      </c>
      <c r="BU1587" s="1">
        <v>0.10003346</v>
      </c>
      <c r="BV1587" s="1">
        <v>31.000299999999999</v>
      </c>
      <c r="BW1587" s="1">
        <v>31.607500000000002</v>
      </c>
      <c r="BX1587" s="1">
        <v>999.89999999999986</v>
      </c>
      <c r="BY1587" s="1">
        <v>0</v>
      </c>
      <c r="BZ1587" s="1">
        <v>0</v>
      </c>
      <c r="CA1587" s="1">
        <v>9996.6253333333334</v>
      </c>
      <c r="CB1587" s="1">
        <v>0</v>
      </c>
      <c r="CC1587" s="1">
        <v>474.2211999999999</v>
      </c>
      <c r="CD1587" s="1">
        <v>-75.203333333333333</v>
      </c>
      <c r="CE1587" s="1">
        <v>1776.528666666667</v>
      </c>
      <c r="CF1587" s="1">
        <v>1848.346666666667</v>
      </c>
      <c r="CG1587" s="1">
        <v>2.8929006666666668</v>
      </c>
      <c r="CH1587" s="1">
        <v>1803.174666666667</v>
      </c>
      <c r="CI1587" s="1">
        <v>24.4392</v>
      </c>
      <c r="CJ1587" s="1">
        <v>2.704334666666667</v>
      </c>
      <c r="CK1587" s="1">
        <v>2.4181006666666671</v>
      </c>
      <c r="CL1587" s="1">
        <v>22.311473333333339</v>
      </c>
      <c r="CM1587" s="1">
        <v>20.485506666666669</v>
      </c>
      <c r="CN1587" s="1">
        <v>2000.002666666667</v>
      </c>
      <c r="CO1587" s="1">
        <v>0.98000500000000013</v>
      </c>
      <c r="CP1587" s="1">
        <v>1.9995300000000001E-2</v>
      </c>
      <c r="CQ1587" s="1">
        <v>0</v>
      </c>
      <c r="CR1587" s="1">
        <v>2.3333333333333339</v>
      </c>
      <c r="CS1587" s="1">
        <v>0</v>
      </c>
      <c r="CT1587" s="1">
        <v>16797.22</v>
      </c>
      <c r="CU1587" s="1">
        <v>17412.366666666661</v>
      </c>
      <c r="CV1587" s="1">
        <v>44.625</v>
      </c>
      <c r="CW1587" s="1">
        <v>46.561999999999998</v>
      </c>
      <c r="CX1587" s="1">
        <v>44.741599999999998</v>
      </c>
      <c r="CY1587" s="1">
        <v>44.612400000000001</v>
      </c>
      <c r="CZ1587" s="1">
        <v>44.561999999999998</v>
      </c>
      <c r="DA1587" s="1">
        <v>1960.012666666667</v>
      </c>
      <c r="DB1587" s="1">
        <v>39.99</v>
      </c>
      <c r="DC1587" s="1">
        <v>0</v>
      </c>
      <c r="DD1587" s="1">
        <v>1659891818.9000001</v>
      </c>
      <c r="DE1587" s="1">
        <v>0</v>
      </c>
      <c r="DF1587" s="1">
        <v>1659891113.0999999</v>
      </c>
      <c r="DG1587" s="1" t="s">
        <v>2706</v>
      </c>
      <c r="DH1587" s="1">
        <v>1659891112.5999999</v>
      </c>
      <c r="DI1587" s="1">
        <v>1659891113.0999999</v>
      </c>
      <c r="DJ1587" s="1">
        <v>29</v>
      </c>
      <c r="DK1587" s="1">
        <v>0.08</v>
      </c>
      <c r="DL1587" s="1">
        <v>-6.0000000000000001E-3</v>
      </c>
      <c r="DM1587" s="1">
        <v>1.387</v>
      </c>
      <c r="DN1587" s="1">
        <v>1.0999999999999999E-2</v>
      </c>
      <c r="DO1587" s="1">
        <v>400</v>
      </c>
      <c r="DP1587" s="1">
        <v>24</v>
      </c>
      <c r="DQ1587" s="1">
        <v>0.14000000000000001</v>
      </c>
      <c r="DR1587" s="1">
        <v>0.05</v>
      </c>
      <c r="DS1587" s="1">
        <v>28.80273827120612</v>
      </c>
      <c r="DT1587" s="1">
        <v>0.1047106421768858</v>
      </c>
      <c r="DU1587" s="1">
        <v>0.20263213770464619</v>
      </c>
      <c r="DV1587" s="1">
        <v>1</v>
      </c>
      <c r="DW1587" s="1">
        <v>-75.116845161290328</v>
      </c>
      <c r="DX1587" s="1">
        <v>3.3044129032261358</v>
      </c>
      <c r="DY1587" s="1">
        <v>0.60256566170844394</v>
      </c>
      <c r="DZ1587" s="1">
        <v>0</v>
      </c>
      <c r="EA1587" s="1">
        <v>1289.76207691542</v>
      </c>
      <c r="EB1587" s="1">
        <v>276.86166571044788</v>
      </c>
      <c r="EC1587" s="1">
        <v>20.177611539962641</v>
      </c>
      <c r="ED1587" s="1">
        <v>0</v>
      </c>
      <c r="EE1587" s="1">
        <v>2.8969860975609758</v>
      </c>
      <c r="EF1587" s="1">
        <v>-6.0800696864108231E-2</v>
      </c>
      <c r="EG1587" s="1">
        <v>6.0462634613569627E-3</v>
      </c>
      <c r="EH1587" s="1">
        <v>1</v>
      </c>
      <c r="EI1587" s="1">
        <v>1.9625098954416531</v>
      </c>
      <c r="EJ1587" s="1">
        <v>7.0991132710028293E-3</v>
      </c>
      <c r="EK1587" s="1">
        <v>9.3564906746245846E-4</v>
      </c>
      <c r="EL1587" s="1">
        <v>1</v>
      </c>
      <c r="EM1587" s="1">
        <v>3</v>
      </c>
      <c r="EN1587" s="1">
        <v>5</v>
      </c>
      <c r="EO1587" s="1" t="s">
        <v>368</v>
      </c>
      <c r="EP1587" s="1">
        <v>2.93987</v>
      </c>
      <c r="EQ1587" s="1">
        <v>2.8008600000000001</v>
      </c>
      <c r="ER1587" s="1">
        <v>0.23294899999999999</v>
      </c>
      <c r="ES1587" s="1">
        <v>0.238755</v>
      </c>
      <c r="ET1587" s="1">
        <v>0.11679100000000001</v>
      </c>
      <c r="EU1587" s="1">
        <v>0.108024</v>
      </c>
      <c r="EV1587" s="1">
        <v>15650.3</v>
      </c>
      <c r="EW1587" s="1">
        <v>16283.5</v>
      </c>
      <c r="EX1587" s="1">
        <v>23751.1</v>
      </c>
      <c r="EY1587" s="1">
        <v>24920</v>
      </c>
      <c r="EZ1587" s="1">
        <v>33593.599999999999</v>
      </c>
      <c r="FA1587" s="1">
        <v>35508.300000000003</v>
      </c>
      <c r="FB1587" s="1">
        <v>43324.800000000003</v>
      </c>
      <c r="FC1587" s="1">
        <v>46073.1</v>
      </c>
      <c r="FD1587" s="1">
        <v>1.59022</v>
      </c>
      <c r="FE1587" s="1">
        <v>1.77745</v>
      </c>
      <c r="FF1587" s="1">
        <v>5.7492399999999999E-2</v>
      </c>
      <c r="FG1587" s="1">
        <v>0</v>
      </c>
      <c r="FH1587" s="1">
        <v>30.686</v>
      </c>
      <c r="FI1587" s="1">
        <v>999.9</v>
      </c>
      <c r="FJ1587" s="1">
        <v>46.2</v>
      </c>
      <c r="FK1587" s="1">
        <v>40.5</v>
      </c>
      <c r="FL1587" s="1">
        <v>35.551699999999997</v>
      </c>
      <c r="FM1587" s="1">
        <v>63.453600000000002</v>
      </c>
      <c r="FN1587" s="1">
        <v>25.508800000000001</v>
      </c>
      <c r="FO1587" s="1">
        <v>1</v>
      </c>
      <c r="FP1587" s="1">
        <v>0.64693599999999996</v>
      </c>
      <c r="FQ1587" s="1">
        <v>4.0903900000000002</v>
      </c>
      <c r="FR1587" s="1">
        <v>20.268699999999999</v>
      </c>
      <c r="FS1587" s="1">
        <v>5.2108499999999998</v>
      </c>
      <c r="FT1587" s="1">
        <v>11.908099999999999</v>
      </c>
      <c r="FU1587" s="1">
        <v>5.00265</v>
      </c>
      <c r="FV1587" s="1">
        <v>3.29033</v>
      </c>
      <c r="FW1587" s="1">
        <v>9999</v>
      </c>
      <c r="FX1587" s="1">
        <v>9999</v>
      </c>
      <c r="FY1587" s="1">
        <v>9999</v>
      </c>
      <c r="FZ1587" s="1">
        <v>999.9</v>
      </c>
      <c r="GA1587" s="1">
        <v>1.8598699999999999</v>
      </c>
      <c r="GB1587" s="1">
        <v>1.85486</v>
      </c>
      <c r="GC1587" s="1">
        <v>1.8580399999999999</v>
      </c>
      <c r="GD1587" s="1">
        <v>1.85653</v>
      </c>
      <c r="GE1587" s="1">
        <v>1.85528</v>
      </c>
      <c r="GF1587" s="1">
        <v>1.8548</v>
      </c>
      <c r="GG1587" s="1">
        <v>1.8536999999999999</v>
      </c>
      <c r="GH1587" s="1">
        <v>1.85659</v>
      </c>
      <c r="GI1587" s="1">
        <v>0</v>
      </c>
      <c r="GJ1587" s="1">
        <v>0</v>
      </c>
      <c r="GK1587" s="1">
        <v>0</v>
      </c>
      <c r="GL1587" s="1">
        <v>0</v>
      </c>
      <c r="GM1587" s="1" t="s">
        <v>350</v>
      </c>
      <c r="GN1587" s="1" t="s">
        <v>351</v>
      </c>
      <c r="GO1587" s="1" t="s">
        <v>352</v>
      </c>
      <c r="GP1587" s="1" t="s">
        <v>352</v>
      </c>
      <c r="GQ1587" s="1" t="s">
        <v>352</v>
      </c>
      <c r="GR1587" s="1" t="s">
        <v>352</v>
      </c>
      <c r="GS1587" s="1">
        <v>0</v>
      </c>
      <c r="GT1587" s="1">
        <v>100</v>
      </c>
      <c r="GU1587" s="1">
        <v>100</v>
      </c>
      <c r="GV1587" s="1">
        <v>2.83</v>
      </c>
      <c r="GW1587" s="1">
        <v>4.4000000000000003E-3</v>
      </c>
      <c r="GX1587" s="1">
        <v>0.39944932438917619</v>
      </c>
      <c r="GY1587" s="1">
        <v>3.036990343597491E-3</v>
      </c>
      <c r="GZ1587" s="1">
        <v>-1.538114387597119E-6</v>
      </c>
      <c r="HA1587" s="1">
        <v>3.3909691194327332E-10</v>
      </c>
      <c r="HB1587" s="1">
        <v>-6.6822494577568767E-2</v>
      </c>
      <c r="HC1587" s="1">
        <v>9.7621983196103414E-3</v>
      </c>
      <c r="HD1587" s="1">
        <v>-3.3387782167185642E-4</v>
      </c>
      <c r="HE1587" s="1">
        <v>2.632278881966732E-6</v>
      </c>
      <c r="HF1587" s="1">
        <v>6</v>
      </c>
      <c r="HG1587" s="1">
        <v>2134</v>
      </c>
      <c r="HH1587" s="1">
        <v>2</v>
      </c>
      <c r="HI1587" s="1">
        <v>31</v>
      </c>
      <c r="HJ1587" s="1">
        <v>11.8</v>
      </c>
      <c r="HK1587" s="1">
        <v>11.8</v>
      </c>
      <c r="HL1587" s="1">
        <v>3.59863</v>
      </c>
      <c r="HM1587" s="1">
        <v>2.3071299999999999</v>
      </c>
      <c r="HN1587" s="1">
        <v>1.4978</v>
      </c>
      <c r="HO1587" s="1">
        <v>2.3083499999999999</v>
      </c>
      <c r="HP1587" s="1">
        <v>1.5478499999999999</v>
      </c>
      <c r="HQ1587" s="1">
        <v>2.4304199999999998</v>
      </c>
      <c r="HR1587" s="1">
        <v>43.864100000000001</v>
      </c>
      <c r="HS1587" s="1">
        <v>13.4841</v>
      </c>
      <c r="HT1587" s="1">
        <v>18</v>
      </c>
      <c r="HU1587" s="1">
        <v>321.67500000000001</v>
      </c>
      <c r="HV1587" s="1">
        <v>464.96699999999998</v>
      </c>
      <c r="HW1587" s="1">
        <v>25.13</v>
      </c>
      <c r="HX1587" s="1">
        <v>34.8444</v>
      </c>
      <c r="HY1587" s="1">
        <v>30.000900000000001</v>
      </c>
      <c r="HZ1587" s="1">
        <v>34.607599999999998</v>
      </c>
      <c r="IA1587" s="1">
        <v>34.676600000000001</v>
      </c>
      <c r="IB1587" s="1">
        <v>72.082800000000006</v>
      </c>
      <c r="IC1587" s="1">
        <v>31.122900000000001</v>
      </c>
      <c r="ID1587" s="1">
        <v>0</v>
      </c>
      <c r="IE1587" s="1">
        <v>25.129300000000001</v>
      </c>
      <c r="IF1587" s="1">
        <v>1869.64</v>
      </c>
      <c r="IG1587" s="1">
        <v>24.471699999999998</v>
      </c>
      <c r="IH1587" s="1">
        <v>100.16800000000001</v>
      </c>
      <c r="II1587" s="1">
        <v>99.847200000000001</v>
      </c>
      <c r="IJ1587" s="1" t="s">
        <v>1117</v>
      </c>
    </row>
    <row r="1588" spans="1:244" ht="15.75" customHeight="1" x14ac:dyDescent="0.3">
      <c r="A1588" s="1">
        <v>1572</v>
      </c>
      <c r="B1588" s="1">
        <v>1659891821.0999999</v>
      </c>
      <c r="C1588" s="1">
        <v>11564</v>
      </c>
      <c r="D1588" s="1" t="s">
        <v>3415</v>
      </c>
      <c r="E1588" s="1" t="s">
        <v>3416</v>
      </c>
      <c r="F1588" s="1">
        <v>1</v>
      </c>
      <c r="G1588" s="1" t="s">
        <v>2704</v>
      </c>
      <c r="H1588" s="1" t="s">
        <v>345</v>
      </c>
      <c r="I1588" s="1" t="s">
        <v>1102</v>
      </c>
      <c r="J1588" s="1" t="s">
        <v>1103</v>
      </c>
      <c r="K1588" s="1" t="s">
        <v>1104</v>
      </c>
      <c r="L1588" s="1" t="s">
        <v>2705</v>
      </c>
      <c r="M1588" s="1" t="s">
        <v>346</v>
      </c>
      <c r="N1588" s="1">
        <v>1659891813.466666</v>
      </c>
      <c r="O1588" s="1">
        <f t="shared" si="204"/>
        <v>2.4717742009508566E-3</v>
      </c>
      <c r="P1588" s="1">
        <f t="shared" si="205"/>
        <v>2.4717742009508568</v>
      </c>
      <c r="Q1588" s="1">
        <f t="shared" si="206"/>
        <v>29.333853043001223</v>
      </c>
      <c r="R1588" s="1">
        <f t="shared" si="207"/>
        <v>1733.056</v>
      </c>
      <c r="S1588" s="1">
        <f t="shared" si="208"/>
        <v>1293.716093827047</v>
      </c>
      <c r="T1588" s="1">
        <f t="shared" si="209"/>
        <v>128.13394324540039</v>
      </c>
      <c r="U1588" s="1">
        <f t="shared" si="210"/>
        <v>171.647628258374</v>
      </c>
      <c r="V1588" s="1">
        <f t="shared" si="211"/>
        <v>0.12286751543283711</v>
      </c>
      <c r="W1588" s="1">
        <f t="shared" si="212"/>
        <v>2.9099046294354691</v>
      </c>
      <c r="X1588" s="1">
        <f t="shared" si="213"/>
        <v>0.12005645234825195</v>
      </c>
      <c r="Y1588" s="1">
        <f t="shared" si="214"/>
        <v>7.5282488945633663E-2</v>
      </c>
      <c r="Z1588" s="1">
        <f t="shared" si="215"/>
        <v>321.51850660000014</v>
      </c>
      <c r="AA1588" s="1">
        <f t="shared" si="216"/>
        <v>32.257677985504088</v>
      </c>
      <c r="AB1588" s="1">
        <f t="shared" si="217"/>
        <v>31.608160000000002</v>
      </c>
      <c r="AC1588" s="1">
        <f t="shared" si="218"/>
        <v>4.670196526664995</v>
      </c>
      <c r="AD1588" s="1">
        <f t="shared" si="219"/>
        <v>60.003339886900086</v>
      </c>
      <c r="AE1588" s="1">
        <f t="shared" si="220"/>
        <v>2.7069920664210509</v>
      </c>
      <c r="AF1588" s="1">
        <f t="shared" si="221"/>
        <v>4.5114023178100471</v>
      </c>
      <c r="AG1588" s="1">
        <f t="shared" si="222"/>
        <v>1.963204460243944</v>
      </c>
      <c r="AH1588" s="1">
        <f t="shared" si="223"/>
        <v>-109.00524226193278</v>
      </c>
      <c r="AI1588" s="1">
        <f t="shared" si="224"/>
        <v>-95.392755841558468</v>
      </c>
      <c r="AJ1588" s="1">
        <f t="shared" si="225"/>
        <v>-7.3836619841980218</v>
      </c>
      <c r="AK1588" s="1">
        <f t="shared" si="226"/>
        <v>109.73684651231089</v>
      </c>
      <c r="AL1588" s="1">
        <f t="shared" si="227"/>
        <v>58.479343263146319</v>
      </c>
      <c r="AM1588" s="1">
        <f t="shared" si="228"/>
        <v>2.4782669963740287</v>
      </c>
      <c r="AN1588" s="1">
        <f t="shared" si="229"/>
        <v>29.333853043001223</v>
      </c>
      <c r="AO1588" s="1">
        <v>1880.034007874106</v>
      </c>
      <c r="AP1588" s="1">
        <v>1817.597575757575</v>
      </c>
      <c r="AQ1588" s="1">
        <v>5.0804234947708622</v>
      </c>
      <c r="AR1588" s="1">
        <v>66.332459273180504</v>
      </c>
      <c r="AS1588" s="1">
        <f t="shared" si="230"/>
        <v>2.4717742009508568</v>
      </c>
      <c r="AT1588" s="1">
        <v>24.442135511272522</v>
      </c>
      <c r="AU1588" s="1">
        <v>27.326586060606061</v>
      </c>
      <c r="AV1588" s="1">
        <v>-3.3684360499726802E-5</v>
      </c>
      <c r="AW1588" s="1">
        <v>80.638585768873753</v>
      </c>
      <c r="AX1588" s="1">
        <v>163</v>
      </c>
      <c r="AY1588" s="1">
        <v>33</v>
      </c>
      <c r="AZ1588" s="1">
        <f t="shared" si="231"/>
        <v>1</v>
      </c>
      <c r="BA1588" s="1">
        <f t="shared" si="232"/>
        <v>0</v>
      </c>
      <c r="BB1588" s="1">
        <f t="shared" si="233"/>
        <v>51600.505720253779</v>
      </c>
      <c r="BC1588" s="1">
        <f t="shared" si="234"/>
        <v>2000.0193333333341</v>
      </c>
      <c r="BD1588" s="1">
        <f t="shared" si="235"/>
        <v>1681.2159400000007</v>
      </c>
      <c r="BE1588" s="1">
        <f t="shared" si="236"/>
        <v>0.84059984420150613</v>
      </c>
      <c r="BF1588" s="1">
        <f t="shared" si="237"/>
        <v>0.16075769930890668</v>
      </c>
      <c r="BG1588" s="1">
        <v>6</v>
      </c>
      <c r="BH1588" s="1">
        <v>0.5</v>
      </c>
      <c r="BI1588" s="1" t="s">
        <v>347</v>
      </c>
      <c r="BJ1588" s="1">
        <v>2</v>
      </c>
      <c r="BK1588" s="1" t="b">
        <v>1</v>
      </c>
      <c r="BL1588" s="1">
        <v>1659891813.466666</v>
      </c>
      <c r="BM1588" s="1">
        <v>1733.056</v>
      </c>
      <c r="BN1588" s="1">
        <v>1808.363333333333</v>
      </c>
      <c r="BO1588" s="1">
        <v>27.331393333333331</v>
      </c>
      <c r="BP1588" s="1">
        <v>24.439593333333331</v>
      </c>
      <c r="BQ1588" s="1">
        <v>1730.25</v>
      </c>
      <c r="BR1588" s="1">
        <v>27.327053333333328</v>
      </c>
      <c r="BS1588" s="1">
        <v>500.14506666666671</v>
      </c>
      <c r="BT1588" s="1">
        <v>98.943300000000008</v>
      </c>
      <c r="BU1588" s="1">
        <v>0.1000247733333333</v>
      </c>
      <c r="BV1588" s="1">
        <v>31.000093333333329</v>
      </c>
      <c r="BW1588" s="1">
        <v>31.608160000000002</v>
      </c>
      <c r="BX1588" s="1">
        <v>999.89999999999986</v>
      </c>
      <c r="BY1588" s="1">
        <v>0</v>
      </c>
      <c r="BZ1588" s="1">
        <v>0</v>
      </c>
      <c r="CA1588" s="1">
        <v>9994.0439999999999</v>
      </c>
      <c r="CB1588" s="1">
        <v>0</v>
      </c>
      <c r="CC1588" s="1">
        <v>365.9976666666667</v>
      </c>
      <c r="CD1588" s="1">
        <v>-75.307519999999997</v>
      </c>
      <c r="CE1588" s="1">
        <v>1781.7546666666669</v>
      </c>
      <c r="CF1588" s="1">
        <v>1853.6659999999999</v>
      </c>
      <c r="CG1588" s="1">
        <v>2.891798666666666</v>
      </c>
      <c r="CH1588" s="1">
        <v>1808.363333333333</v>
      </c>
      <c r="CI1588" s="1">
        <v>24.439593333333331</v>
      </c>
      <c r="CJ1588" s="1">
        <v>2.7042593333333329</v>
      </c>
      <c r="CK1588" s="1">
        <v>2.418134666666667</v>
      </c>
      <c r="CL1588" s="1">
        <v>22.311019999999999</v>
      </c>
      <c r="CM1588" s="1">
        <v>20.485733333333329</v>
      </c>
      <c r="CN1588" s="1">
        <v>2000.0193333333341</v>
      </c>
      <c r="CO1588" s="1">
        <v>0.98000520000000013</v>
      </c>
      <c r="CP1588" s="1">
        <v>1.9995099999999998E-2</v>
      </c>
      <c r="CQ1588" s="1">
        <v>0</v>
      </c>
      <c r="CR1588" s="1">
        <v>2.3351333333333328</v>
      </c>
      <c r="CS1588" s="1">
        <v>0</v>
      </c>
      <c r="CT1588" s="1">
        <v>16798.386666666669</v>
      </c>
      <c r="CU1588" s="1">
        <v>17412.513333333329</v>
      </c>
      <c r="CV1588" s="1">
        <v>44.625</v>
      </c>
      <c r="CW1588" s="1">
        <v>46.561999999999998</v>
      </c>
      <c r="CX1588" s="1">
        <v>44.741599999999998</v>
      </c>
      <c r="CY1588" s="1">
        <v>44.616599999999998</v>
      </c>
      <c r="CZ1588" s="1">
        <v>44.561999999999998</v>
      </c>
      <c r="DA1588" s="1">
        <v>1960.0293333333329</v>
      </c>
      <c r="DB1588" s="1">
        <v>39.99</v>
      </c>
      <c r="DC1588" s="1">
        <v>0</v>
      </c>
      <c r="DD1588" s="1">
        <v>1659891820.0999999</v>
      </c>
      <c r="DE1588" s="1">
        <v>0</v>
      </c>
      <c r="DF1588" s="1">
        <v>1659891113.0999999</v>
      </c>
      <c r="DG1588" s="1" t="s">
        <v>2706</v>
      </c>
      <c r="DH1588" s="1">
        <v>1659891112.5999999</v>
      </c>
      <c r="DI1588" s="1">
        <v>1659891113.0999999</v>
      </c>
      <c r="DJ1588" s="1">
        <v>29</v>
      </c>
      <c r="DK1588" s="1">
        <v>0.08</v>
      </c>
      <c r="DL1588" s="1">
        <v>-6.0000000000000001E-3</v>
      </c>
      <c r="DM1588" s="1">
        <v>1.387</v>
      </c>
      <c r="DN1588" s="1">
        <v>1.0999999999999999E-2</v>
      </c>
      <c r="DO1588" s="1">
        <v>400</v>
      </c>
      <c r="DP1588" s="1">
        <v>24</v>
      </c>
      <c r="DQ1588" s="1">
        <v>0.14000000000000001</v>
      </c>
      <c r="DR1588" s="1">
        <v>0.05</v>
      </c>
      <c r="DS1588" s="1">
        <v>28.817750500678969</v>
      </c>
      <c r="DT1588" s="1">
        <v>0.81869637516834792</v>
      </c>
      <c r="DU1588" s="1">
        <v>0.21071534695914421</v>
      </c>
      <c r="DV1588" s="1">
        <v>0</v>
      </c>
      <c r="DW1588" s="1">
        <v>-75.209710000000001</v>
      </c>
      <c r="DX1588" s="1">
        <v>-1.2376444938821629</v>
      </c>
      <c r="DY1588" s="1">
        <v>0.75973528738633622</v>
      </c>
      <c r="DZ1588" s="1">
        <v>0</v>
      </c>
      <c r="EA1588" s="1">
        <v>1295.26045467119</v>
      </c>
      <c r="EB1588" s="1">
        <v>264.94964500168311</v>
      </c>
      <c r="EC1588" s="1">
        <v>19.966966544924588</v>
      </c>
      <c r="ED1588" s="1">
        <v>0</v>
      </c>
      <c r="EE1588" s="1">
        <v>2.8951539999999998</v>
      </c>
      <c r="EF1588" s="1">
        <v>-6.2435797373361128E-2</v>
      </c>
      <c r="EG1588" s="1">
        <v>6.0612398896595244E-3</v>
      </c>
      <c r="EH1588" s="1">
        <v>1</v>
      </c>
      <c r="EI1588" s="1">
        <v>1.9628790224206569</v>
      </c>
      <c r="EJ1588" s="1">
        <v>1.451661283295584E-2</v>
      </c>
      <c r="EK1588" s="1">
        <v>1.475590753387962E-3</v>
      </c>
      <c r="EL1588" s="1">
        <v>1</v>
      </c>
      <c r="EM1588" s="1">
        <v>2</v>
      </c>
      <c r="EN1588" s="1">
        <v>5</v>
      </c>
      <c r="EO1588" s="1" t="s">
        <v>386</v>
      </c>
      <c r="EP1588" s="1">
        <v>2.9399299999999999</v>
      </c>
      <c r="EQ1588" s="1">
        <v>2.8009300000000001</v>
      </c>
      <c r="ER1588" s="1">
        <v>0.23333000000000001</v>
      </c>
      <c r="ES1588" s="1">
        <v>0.23916299999999999</v>
      </c>
      <c r="ET1588" s="1">
        <v>0.116788</v>
      </c>
      <c r="EU1588" s="1">
        <v>0.108025</v>
      </c>
      <c r="EV1588" s="1">
        <v>15642.6</v>
      </c>
      <c r="EW1588" s="1">
        <v>16274.6</v>
      </c>
      <c r="EX1588" s="1">
        <v>23751.200000000001</v>
      </c>
      <c r="EY1588" s="1">
        <v>24919.8</v>
      </c>
      <c r="EZ1588" s="1">
        <v>33593.800000000003</v>
      </c>
      <c r="FA1588" s="1">
        <v>35508</v>
      </c>
      <c r="FB1588" s="1">
        <v>43324.9</v>
      </c>
      <c r="FC1588" s="1">
        <v>46072.800000000003</v>
      </c>
      <c r="FD1588" s="1">
        <v>1.5894699999999999</v>
      </c>
      <c r="FE1588" s="1">
        <v>1.7774700000000001</v>
      </c>
      <c r="FF1588" s="1">
        <v>5.7283800000000003E-2</v>
      </c>
      <c r="FG1588" s="1">
        <v>0</v>
      </c>
      <c r="FH1588" s="1">
        <v>30.686</v>
      </c>
      <c r="FI1588" s="1">
        <v>999.9</v>
      </c>
      <c r="FJ1588" s="1">
        <v>46.2</v>
      </c>
      <c r="FK1588" s="1">
        <v>40.5</v>
      </c>
      <c r="FL1588" s="1">
        <v>35.553800000000003</v>
      </c>
      <c r="FM1588" s="1">
        <v>63.5336</v>
      </c>
      <c r="FN1588" s="1">
        <v>25.757200000000001</v>
      </c>
      <c r="FO1588" s="1">
        <v>1</v>
      </c>
      <c r="FP1588" s="1">
        <v>0.64696600000000004</v>
      </c>
      <c r="FQ1588" s="1">
        <v>4.0759699999999999</v>
      </c>
      <c r="FR1588" s="1">
        <v>20.269100000000002</v>
      </c>
      <c r="FS1588" s="1">
        <v>5.2108499999999998</v>
      </c>
      <c r="FT1588" s="1">
        <v>11.908099999999999</v>
      </c>
      <c r="FU1588" s="1">
        <v>5.00265</v>
      </c>
      <c r="FV1588" s="1">
        <v>3.29033</v>
      </c>
      <c r="FW1588" s="1">
        <v>9999</v>
      </c>
      <c r="FX1588" s="1">
        <v>9999</v>
      </c>
      <c r="FY1588" s="1">
        <v>9999</v>
      </c>
      <c r="FZ1588" s="1">
        <v>999.9</v>
      </c>
      <c r="GA1588" s="1">
        <v>1.8598699999999999</v>
      </c>
      <c r="GB1588" s="1">
        <v>1.85486</v>
      </c>
      <c r="GC1588" s="1">
        <v>1.8580399999999999</v>
      </c>
      <c r="GD1588" s="1">
        <v>1.85653</v>
      </c>
      <c r="GE1588" s="1">
        <v>1.85528</v>
      </c>
      <c r="GF1588" s="1">
        <v>1.8548</v>
      </c>
      <c r="GG1588" s="1">
        <v>1.85372</v>
      </c>
      <c r="GH1588" s="1">
        <v>1.8566</v>
      </c>
      <c r="GI1588" s="1">
        <v>0</v>
      </c>
      <c r="GJ1588" s="1">
        <v>0</v>
      </c>
      <c r="GK1588" s="1">
        <v>0</v>
      </c>
      <c r="GL1588" s="1">
        <v>0</v>
      </c>
      <c r="GM1588" s="1" t="s">
        <v>350</v>
      </c>
      <c r="GN1588" s="1" t="s">
        <v>351</v>
      </c>
      <c r="GO1588" s="1" t="s">
        <v>352</v>
      </c>
      <c r="GP1588" s="1" t="s">
        <v>352</v>
      </c>
      <c r="GQ1588" s="1" t="s">
        <v>352</v>
      </c>
      <c r="GR1588" s="1" t="s">
        <v>352</v>
      </c>
      <c r="GS1588" s="1">
        <v>0</v>
      </c>
      <c r="GT1588" s="1">
        <v>100</v>
      </c>
      <c r="GU1588" s="1">
        <v>100</v>
      </c>
      <c r="GV1588" s="1">
        <v>2.83</v>
      </c>
      <c r="GW1588" s="1">
        <v>4.3E-3</v>
      </c>
      <c r="GX1588" s="1">
        <v>0.39944932438917619</v>
      </c>
      <c r="GY1588" s="1">
        <v>3.036990343597491E-3</v>
      </c>
      <c r="GZ1588" s="1">
        <v>-1.538114387597119E-6</v>
      </c>
      <c r="HA1588" s="1">
        <v>3.3909691194327332E-10</v>
      </c>
      <c r="HB1588" s="1">
        <v>-6.6822494577568767E-2</v>
      </c>
      <c r="HC1588" s="1">
        <v>9.7621983196103414E-3</v>
      </c>
      <c r="HD1588" s="1">
        <v>-3.3387782167185642E-4</v>
      </c>
      <c r="HE1588" s="1">
        <v>2.632278881966732E-6</v>
      </c>
      <c r="HF1588" s="1">
        <v>6</v>
      </c>
      <c r="HG1588" s="1">
        <v>2134</v>
      </c>
      <c r="HH1588" s="1">
        <v>2</v>
      </c>
      <c r="HI1588" s="1">
        <v>31</v>
      </c>
      <c r="HJ1588" s="1">
        <v>11.8</v>
      </c>
      <c r="HK1588" s="1">
        <v>11.8</v>
      </c>
      <c r="HL1588" s="1">
        <v>3.60229</v>
      </c>
      <c r="HM1588" s="1">
        <v>2.3059099999999999</v>
      </c>
      <c r="HN1588" s="1">
        <v>1.4978</v>
      </c>
      <c r="HO1588" s="1">
        <v>2.3083499999999999</v>
      </c>
      <c r="HP1588" s="1">
        <v>1.5478499999999999</v>
      </c>
      <c r="HQ1588" s="1">
        <v>2.3913600000000002</v>
      </c>
      <c r="HR1588" s="1">
        <v>43.8917</v>
      </c>
      <c r="HS1588" s="1">
        <v>13.475300000000001</v>
      </c>
      <c r="HT1588" s="1">
        <v>18</v>
      </c>
      <c r="HU1588" s="1">
        <v>321.34300000000002</v>
      </c>
      <c r="HV1588" s="1">
        <v>464.988</v>
      </c>
      <c r="HW1588" s="1">
        <v>25.127800000000001</v>
      </c>
      <c r="HX1588" s="1">
        <v>34.844999999999999</v>
      </c>
      <c r="HY1588" s="1">
        <v>30.000800000000002</v>
      </c>
      <c r="HZ1588" s="1">
        <v>34.6083</v>
      </c>
      <c r="IA1588" s="1">
        <v>34.677300000000002</v>
      </c>
      <c r="IB1588" s="1">
        <v>72.282399999999996</v>
      </c>
      <c r="IC1588" s="1">
        <v>31.122900000000001</v>
      </c>
      <c r="ID1588" s="1">
        <v>0</v>
      </c>
      <c r="IE1588" s="1">
        <v>25.129300000000001</v>
      </c>
      <c r="IF1588" s="1">
        <v>1879.69</v>
      </c>
      <c r="IG1588" s="1">
        <v>24.473400000000002</v>
      </c>
      <c r="IH1588" s="1">
        <v>100.16800000000001</v>
      </c>
      <c r="II1588" s="1">
        <v>99.846500000000006</v>
      </c>
      <c r="IJ1588" s="1" t="s">
        <v>1117</v>
      </c>
    </row>
    <row r="1589" spans="1:244" ht="15.75" customHeight="1" x14ac:dyDescent="0.3">
      <c r="A1589" s="1">
        <v>1573</v>
      </c>
      <c r="B1589" s="1">
        <v>1659891822.0999999</v>
      </c>
      <c r="C1589" s="1">
        <v>11565</v>
      </c>
      <c r="D1589" s="1" t="s">
        <v>3417</v>
      </c>
      <c r="E1589" s="1" t="s">
        <v>3418</v>
      </c>
      <c r="F1589" s="1">
        <v>1</v>
      </c>
      <c r="G1589" s="1" t="s">
        <v>2704</v>
      </c>
      <c r="H1589" s="1" t="s">
        <v>345</v>
      </c>
      <c r="I1589" s="1" t="s">
        <v>1102</v>
      </c>
      <c r="J1589" s="1" t="s">
        <v>1103</v>
      </c>
      <c r="K1589" s="1" t="s">
        <v>1104</v>
      </c>
      <c r="L1589" s="1" t="s">
        <v>2705</v>
      </c>
      <c r="M1589" s="1" t="s">
        <v>346</v>
      </c>
      <c r="N1589" s="1">
        <v>1659891814.5</v>
      </c>
      <c r="O1589" s="1">
        <f t="shared" si="204"/>
        <v>2.470615462519493E-3</v>
      </c>
      <c r="P1589" s="1">
        <f t="shared" si="205"/>
        <v>2.4706154625194929</v>
      </c>
      <c r="Q1589" s="1">
        <f t="shared" si="206"/>
        <v>29.546363310258286</v>
      </c>
      <c r="R1589" s="1">
        <f t="shared" si="207"/>
        <v>1738.1393333333331</v>
      </c>
      <c r="S1589" s="1">
        <f t="shared" si="208"/>
        <v>1295.6091202193697</v>
      </c>
      <c r="T1589" s="1">
        <f t="shared" si="209"/>
        <v>128.32117457667007</v>
      </c>
      <c r="U1589" s="1">
        <f t="shared" si="210"/>
        <v>172.15074928885872</v>
      </c>
      <c r="V1589" s="1">
        <f t="shared" si="211"/>
        <v>0.12278965450735362</v>
      </c>
      <c r="W1589" s="1">
        <f t="shared" si="212"/>
        <v>2.9094490312735273</v>
      </c>
      <c r="X1589" s="1">
        <f t="shared" si="213"/>
        <v>0.11998168036239482</v>
      </c>
      <c r="Y1589" s="1">
        <f t="shared" si="214"/>
        <v>7.5235487302321602E-2</v>
      </c>
      <c r="Z1589" s="1">
        <f t="shared" si="215"/>
        <v>321.51850660000014</v>
      </c>
      <c r="AA1589" s="1">
        <f t="shared" si="216"/>
        <v>32.257950099310825</v>
      </c>
      <c r="AB1589" s="1">
        <f t="shared" si="217"/>
        <v>31.608973333333331</v>
      </c>
      <c r="AC1589" s="1">
        <f t="shared" si="218"/>
        <v>4.6704121426741771</v>
      </c>
      <c r="AD1589" s="1">
        <f t="shared" si="219"/>
        <v>60.002264883209314</v>
      </c>
      <c r="AE1589" s="1">
        <f t="shared" si="220"/>
        <v>2.7069106423002891</v>
      </c>
      <c r="AF1589" s="1">
        <f t="shared" si="221"/>
        <v>4.511347442582581</v>
      </c>
      <c r="AG1589" s="1">
        <f t="shared" si="222"/>
        <v>1.963501500373888</v>
      </c>
      <c r="AH1589" s="1">
        <f t="shared" si="223"/>
        <v>-108.95414189710964</v>
      </c>
      <c r="AI1589" s="1">
        <f t="shared" si="224"/>
        <v>-95.538857376819649</v>
      </c>
      <c r="AJ1589" s="1">
        <f t="shared" si="225"/>
        <v>-7.3961505424671881</v>
      </c>
      <c r="AK1589" s="1">
        <f t="shared" si="226"/>
        <v>109.62935678360365</v>
      </c>
      <c r="AL1589" s="1">
        <f t="shared" si="227"/>
        <v>58.588683030178558</v>
      </c>
      <c r="AM1589" s="1">
        <f t="shared" si="228"/>
        <v>2.4771688164367727</v>
      </c>
      <c r="AN1589" s="1">
        <f t="shared" si="229"/>
        <v>29.546363310258286</v>
      </c>
      <c r="AO1589" s="1">
        <v>1885.7272496582959</v>
      </c>
      <c r="AP1589" s="1">
        <v>1822.780606060606</v>
      </c>
      <c r="AQ1589" s="1">
        <v>5.1282784894769513</v>
      </c>
      <c r="AR1589" s="1">
        <v>66.332459273180504</v>
      </c>
      <c r="AS1589" s="1">
        <f t="shared" si="230"/>
        <v>2.4706154625194929</v>
      </c>
      <c r="AT1589" s="1">
        <v>24.44241418307649</v>
      </c>
      <c r="AU1589" s="1">
        <v>27.32570060606059</v>
      </c>
      <c r="AV1589" s="1">
        <v>-5.8982458411845361E-5</v>
      </c>
      <c r="AW1589" s="1">
        <v>80.638585768873753</v>
      </c>
      <c r="AX1589" s="1">
        <v>163</v>
      </c>
      <c r="AY1589" s="1">
        <v>33</v>
      </c>
      <c r="AZ1589" s="1">
        <f t="shared" si="231"/>
        <v>1</v>
      </c>
      <c r="BA1589" s="1">
        <f t="shared" si="232"/>
        <v>0</v>
      </c>
      <c r="BB1589" s="1">
        <f t="shared" si="233"/>
        <v>51587.635906889198</v>
      </c>
      <c r="BC1589" s="1">
        <f t="shared" si="234"/>
        <v>2000.0193333333341</v>
      </c>
      <c r="BD1589" s="1">
        <f t="shared" si="235"/>
        <v>1681.2159400000007</v>
      </c>
      <c r="BE1589" s="1">
        <f t="shared" si="236"/>
        <v>0.84059984420150613</v>
      </c>
      <c r="BF1589" s="1">
        <f t="shared" si="237"/>
        <v>0.16075769930890668</v>
      </c>
      <c r="BG1589" s="1">
        <v>6</v>
      </c>
      <c r="BH1589" s="1">
        <v>0.5</v>
      </c>
      <c r="BI1589" s="1" t="s">
        <v>347</v>
      </c>
      <c r="BJ1589" s="1">
        <v>2</v>
      </c>
      <c r="BK1589" s="1" t="b">
        <v>1</v>
      </c>
      <c r="BL1589" s="1">
        <v>1659891814.5</v>
      </c>
      <c r="BM1589" s="1">
        <v>1738.1393333333331</v>
      </c>
      <c r="BN1589" s="1">
        <v>1813.591333333334</v>
      </c>
      <c r="BO1589" s="1">
        <v>27.33062666666666</v>
      </c>
      <c r="BP1589" s="1">
        <v>24.440080000000009</v>
      </c>
      <c r="BQ1589" s="1">
        <v>1735.3293333333329</v>
      </c>
      <c r="BR1589" s="1">
        <v>27.326286666666661</v>
      </c>
      <c r="BS1589" s="1">
        <v>500.14059999999989</v>
      </c>
      <c r="BT1589" s="1">
        <v>98.943106666666665</v>
      </c>
      <c r="BU1589" s="1">
        <v>0.1000172</v>
      </c>
      <c r="BV1589" s="1">
        <v>30.999880000000001</v>
      </c>
      <c r="BW1589" s="1">
        <v>31.608973333333331</v>
      </c>
      <c r="BX1589" s="1">
        <v>999.89999999999986</v>
      </c>
      <c r="BY1589" s="1">
        <v>0</v>
      </c>
      <c r="BZ1589" s="1">
        <v>0</v>
      </c>
      <c r="CA1589" s="1">
        <v>9991.4586666666673</v>
      </c>
      <c r="CB1589" s="1">
        <v>0</v>
      </c>
      <c r="CC1589" s="1">
        <v>283.21113333333329</v>
      </c>
      <c r="CD1589" s="1">
        <v>-75.452266666666659</v>
      </c>
      <c r="CE1589" s="1">
        <v>1786.979333333333</v>
      </c>
      <c r="CF1589" s="1">
        <v>1859.0260000000001</v>
      </c>
      <c r="CG1589" s="1">
        <v>2.890547999999999</v>
      </c>
      <c r="CH1589" s="1">
        <v>1813.591333333334</v>
      </c>
      <c r="CI1589" s="1">
        <v>24.440080000000009</v>
      </c>
      <c r="CJ1589" s="1">
        <v>2.704178666666667</v>
      </c>
      <c r="CK1589" s="1">
        <v>2.418177333333333</v>
      </c>
      <c r="CL1589" s="1">
        <v>22.310526666666672</v>
      </c>
      <c r="CM1589" s="1">
        <v>20.48602</v>
      </c>
      <c r="CN1589" s="1">
        <v>2000.0193333333341</v>
      </c>
      <c r="CO1589" s="1">
        <v>0.98000520000000013</v>
      </c>
      <c r="CP1589" s="1">
        <v>1.9995099999999998E-2</v>
      </c>
      <c r="CQ1589" s="1">
        <v>0</v>
      </c>
      <c r="CR1589" s="1">
        <v>2.3812000000000002</v>
      </c>
      <c r="CS1589" s="1">
        <v>0</v>
      </c>
      <c r="CT1589" s="1">
        <v>16799.293333333331</v>
      </c>
      <c r="CU1589" s="1">
        <v>17412.513333333329</v>
      </c>
      <c r="CV1589" s="1">
        <v>44.625</v>
      </c>
      <c r="CW1589" s="1">
        <v>46.561999999999998</v>
      </c>
      <c r="CX1589" s="1">
        <v>44.741599999999998</v>
      </c>
      <c r="CY1589" s="1">
        <v>44.616599999999998</v>
      </c>
      <c r="CZ1589" s="1">
        <v>44.561999999999998</v>
      </c>
      <c r="DA1589" s="1">
        <v>1960.0293333333329</v>
      </c>
      <c r="DB1589" s="1">
        <v>39.99</v>
      </c>
      <c r="DC1589" s="1">
        <v>0</v>
      </c>
      <c r="DD1589" s="1">
        <v>1659891821.3</v>
      </c>
      <c r="DE1589" s="1">
        <v>0</v>
      </c>
      <c r="DF1589" s="1">
        <v>1659891113.0999999</v>
      </c>
      <c r="DG1589" s="1" t="s">
        <v>2706</v>
      </c>
      <c r="DH1589" s="1">
        <v>1659891112.5999999</v>
      </c>
      <c r="DI1589" s="1">
        <v>1659891113.0999999</v>
      </c>
      <c r="DJ1589" s="1">
        <v>29</v>
      </c>
      <c r="DK1589" s="1">
        <v>0.08</v>
      </c>
      <c r="DL1589" s="1">
        <v>-6.0000000000000001E-3</v>
      </c>
      <c r="DM1589" s="1">
        <v>1.387</v>
      </c>
      <c r="DN1589" s="1">
        <v>1.0999999999999999E-2</v>
      </c>
      <c r="DO1589" s="1">
        <v>400</v>
      </c>
      <c r="DP1589" s="1">
        <v>24</v>
      </c>
      <c r="DQ1589" s="1">
        <v>0.14000000000000001</v>
      </c>
      <c r="DR1589" s="1">
        <v>0.05</v>
      </c>
      <c r="DS1589" s="1">
        <v>28.844922684481769</v>
      </c>
      <c r="DT1589" s="1">
        <v>1.593661044893335</v>
      </c>
      <c r="DU1589" s="1">
        <v>0.2416625401666917</v>
      </c>
      <c r="DV1589" s="1">
        <v>0</v>
      </c>
      <c r="DW1589" s="1">
        <v>-75.325906666666654</v>
      </c>
      <c r="DX1589" s="1">
        <v>-5.0042162402670227</v>
      </c>
      <c r="DY1589" s="1">
        <v>0.92255916519694725</v>
      </c>
      <c r="DZ1589" s="1">
        <v>0</v>
      </c>
      <c r="EA1589" s="1">
        <v>1299.473764540614</v>
      </c>
      <c r="EB1589" s="1">
        <v>252.68126644599769</v>
      </c>
      <c r="EC1589" s="1">
        <v>19.08423937016606</v>
      </c>
      <c r="ED1589" s="1">
        <v>0</v>
      </c>
      <c r="EE1589" s="1">
        <v>2.8940600000000001</v>
      </c>
      <c r="EF1589" s="1">
        <v>-6.2465515947471621E-2</v>
      </c>
      <c r="EG1589" s="1">
        <v>6.0638655163187767E-3</v>
      </c>
      <c r="EH1589" s="1">
        <v>1</v>
      </c>
      <c r="EI1589" s="1">
        <v>1.9631346852046141</v>
      </c>
      <c r="EJ1589" s="1">
        <v>1.9076303855738951E-2</v>
      </c>
      <c r="EK1589" s="1">
        <v>1.7207109119180329E-3</v>
      </c>
      <c r="EL1589" s="1">
        <v>1</v>
      </c>
      <c r="EM1589" s="1">
        <v>2</v>
      </c>
      <c r="EN1589" s="1">
        <v>5</v>
      </c>
      <c r="EO1589" s="1" t="s">
        <v>386</v>
      </c>
      <c r="EP1589" s="1">
        <v>2.9399299999999999</v>
      </c>
      <c r="EQ1589" s="1">
        <v>2.8009599999999999</v>
      </c>
      <c r="ER1589" s="1">
        <v>0.233713</v>
      </c>
      <c r="ES1589" s="1">
        <v>0.239566</v>
      </c>
      <c r="ET1589" s="1">
        <v>0.116782</v>
      </c>
      <c r="EU1589" s="1">
        <v>0.108024</v>
      </c>
      <c r="EV1589" s="1">
        <v>15634.7</v>
      </c>
      <c r="EW1589" s="1">
        <v>16266</v>
      </c>
      <c r="EX1589" s="1">
        <v>23751.1</v>
      </c>
      <c r="EY1589" s="1">
        <v>24919.8</v>
      </c>
      <c r="EZ1589" s="1">
        <v>33594</v>
      </c>
      <c r="FA1589" s="1">
        <v>35507.9</v>
      </c>
      <c r="FB1589" s="1">
        <v>43324.9</v>
      </c>
      <c r="FC1589" s="1">
        <v>46072.6</v>
      </c>
      <c r="FD1589" s="1">
        <v>1.58917</v>
      </c>
      <c r="FE1589" s="1">
        <v>1.7775700000000001</v>
      </c>
      <c r="FF1589" s="1">
        <v>5.7347099999999998E-2</v>
      </c>
      <c r="FG1589" s="1">
        <v>0</v>
      </c>
      <c r="FH1589" s="1">
        <v>30.686599999999999</v>
      </c>
      <c r="FI1589" s="1">
        <v>999.9</v>
      </c>
      <c r="FJ1589" s="1">
        <v>46.2</v>
      </c>
      <c r="FK1589" s="1">
        <v>40.5</v>
      </c>
      <c r="FL1589" s="1">
        <v>35.551900000000003</v>
      </c>
      <c r="FM1589" s="1">
        <v>63.4636</v>
      </c>
      <c r="FN1589" s="1">
        <v>25.512799999999999</v>
      </c>
      <c r="FO1589" s="1">
        <v>1</v>
      </c>
      <c r="FP1589" s="1">
        <v>0.64695400000000003</v>
      </c>
      <c r="FQ1589" s="1">
        <v>4.0651900000000003</v>
      </c>
      <c r="FR1589" s="1">
        <v>20.269300000000001</v>
      </c>
      <c r="FS1589" s="1">
        <v>5.2102500000000003</v>
      </c>
      <c r="FT1589" s="1">
        <v>11.908099999999999</v>
      </c>
      <c r="FU1589" s="1">
        <v>5.0025500000000003</v>
      </c>
      <c r="FV1589" s="1">
        <v>3.2901799999999999</v>
      </c>
      <c r="FW1589" s="1">
        <v>9999</v>
      </c>
      <c r="FX1589" s="1">
        <v>9999</v>
      </c>
      <c r="FY1589" s="1">
        <v>9999</v>
      </c>
      <c r="FZ1589" s="1">
        <v>999.9</v>
      </c>
      <c r="GA1589" s="1">
        <v>1.8598600000000001</v>
      </c>
      <c r="GB1589" s="1">
        <v>1.85487</v>
      </c>
      <c r="GC1589" s="1">
        <v>1.8580399999999999</v>
      </c>
      <c r="GD1589" s="1">
        <v>1.8565199999999999</v>
      </c>
      <c r="GE1589" s="1">
        <v>1.85528</v>
      </c>
      <c r="GF1589" s="1">
        <v>1.8548</v>
      </c>
      <c r="GG1589" s="1">
        <v>1.85371</v>
      </c>
      <c r="GH1589" s="1">
        <v>1.85659</v>
      </c>
      <c r="GI1589" s="1">
        <v>0</v>
      </c>
      <c r="GJ1589" s="1">
        <v>0</v>
      </c>
      <c r="GK1589" s="1">
        <v>0</v>
      </c>
      <c r="GL1589" s="1">
        <v>0</v>
      </c>
      <c r="GM1589" s="1" t="s">
        <v>350</v>
      </c>
      <c r="GN1589" s="1" t="s">
        <v>351</v>
      </c>
      <c r="GO1589" s="1" t="s">
        <v>352</v>
      </c>
      <c r="GP1589" s="1" t="s">
        <v>352</v>
      </c>
      <c r="GQ1589" s="1" t="s">
        <v>352</v>
      </c>
      <c r="GR1589" s="1" t="s">
        <v>352</v>
      </c>
      <c r="GS1589" s="1">
        <v>0</v>
      </c>
      <c r="GT1589" s="1">
        <v>100</v>
      </c>
      <c r="GU1589" s="1">
        <v>100</v>
      </c>
      <c r="GV1589" s="1">
        <v>2.84</v>
      </c>
      <c r="GW1589" s="1">
        <v>4.4000000000000003E-3</v>
      </c>
      <c r="GX1589" s="1">
        <v>0.39944932438917619</v>
      </c>
      <c r="GY1589" s="1">
        <v>3.036990343597491E-3</v>
      </c>
      <c r="GZ1589" s="1">
        <v>-1.538114387597119E-6</v>
      </c>
      <c r="HA1589" s="1">
        <v>3.3909691194327332E-10</v>
      </c>
      <c r="HB1589" s="1">
        <v>-6.6822494577568767E-2</v>
      </c>
      <c r="HC1589" s="1">
        <v>9.7621983196103414E-3</v>
      </c>
      <c r="HD1589" s="1">
        <v>-3.3387782167185642E-4</v>
      </c>
      <c r="HE1589" s="1">
        <v>2.632278881966732E-6</v>
      </c>
      <c r="HF1589" s="1">
        <v>6</v>
      </c>
      <c r="HG1589" s="1">
        <v>2134</v>
      </c>
      <c r="HH1589" s="1">
        <v>2</v>
      </c>
      <c r="HI1589" s="1">
        <v>31</v>
      </c>
      <c r="HJ1589" s="1">
        <v>11.8</v>
      </c>
      <c r="HK1589" s="1">
        <v>11.8</v>
      </c>
      <c r="HL1589" s="1">
        <v>3.6145</v>
      </c>
      <c r="HM1589" s="1">
        <v>2.3107899999999999</v>
      </c>
      <c r="HN1589" s="1">
        <v>1.4978</v>
      </c>
      <c r="HO1589" s="1">
        <v>2.3083499999999999</v>
      </c>
      <c r="HP1589" s="1">
        <v>1.5478499999999999</v>
      </c>
      <c r="HQ1589" s="1">
        <v>2.4462899999999999</v>
      </c>
      <c r="HR1589" s="1">
        <v>43.8917</v>
      </c>
      <c r="HS1589" s="1">
        <v>13.4841</v>
      </c>
      <c r="HT1589" s="1">
        <v>18</v>
      </c>
      <c r="HU1589" s="1">
        <v>321.21499999999997</v>
      </c>
      <c r="HV1589" s="1">
        <v>465.05900000000003</v>
      </c>
      <c r="HW1589" s="1">
        <v>25.126799999999999</v>
      </c>
      <c r="HX1589" s="1">
        <v>34.846899999999998</v>
      </c>
      <c r="HY1589" s="1">
        <v>30.000599999999999</v>
      </c>
      <c r="HZ1589" s="1">
        <v>34.61</v>
      </c>
      <c r="IA1589" s="1">
        <v>34.678199999999997</v>
      </c>
      <c r="IB1589" s="1">
        <v>72.390900000000002</v>
      </c>
      <c r="IC1589" s="1">
        <v>31.122900000000001</v>
      </c>
      <c r="ID1589" s="1">
        <v>0</v>
      </c>
      <c r="IE1589" s="1">
        <v>25.129300000000001</v>
      </c>
      <c r="IF1589" s="1">
        <v>1879.69</v>
      </c>
      <c r="IG1589" s="1">
        <v>24.4758</v>
      </c>
      <c r="IH1589" s="1">
        <v>100.16800000000001</v>
      </c>
      <c r="II1589" s="1">
        <v>99.846100000000007</v>
      </c>
      <c r="IJ1589" s="1" t="s">
        <v>1117</v>
      </c>
    </row>
    <row r="1590" spans="1:244" ht="15.75" customHeight="1" x14ac:dyDescent="0.3">
      <c r="A1590" s="1">
        <v>1574</v>
      </c>
      <c r="B1590" s="1">
        <v>1659891823.0999999</v>
      </c>
      <c r="C1590" s="1">
        <v>11566</v>
      </c>
      <c r="D1590" s="1" t="s">
        <v>3419</v>
      </c>
      <c r="E1590" s="1" t="s">
        <v>3420</v>
      </c>
      <c r="F1590" s="1">
        <v>1</v>
      </c>
      <c r="G1590" s="1" t="s">
        <v>2704</v>
      </c>
      <c r="H1590" s="1" t="s">
        <v>345</v>
      </c>
      <c r="I1590" s="1" t="s">
        <v>1102</v>
      </c>
      <c r="J1590" s="1" t="s">
        <v>1103</v>
      </c>
      <c r="K1590" s="1" t="s">
        <v>1104</v>
      </c>
      <c r="L1590" s="1" t="s">
        <v>2705</v>
      </c>
      <c r="M1590" s="1" t="s">
        <v>346</v>
      </c>
      <c r="N1590" s="1">
        <v>1659891815.0062499</v>
      </c>
      <c r="O1590" s="1">
        <f t="shared" si="204"/>
        <v>2.4690111806223232E-3</v>
      </c>
      <c r="P1590" s="1">
        <f t="shared" si="205"/>
        <v>2.4690111806223234</v>
      </c>
      <c r="Q1590" s="1">
        <f t="shared" si="206"/>
        <v>29.675770856600096</v>
      </c>
      <c r="R1590" s="1">
        <f t="shared" si="207"/>
        <v>1740.63625</v>
      </c>
      <c r="S1590" s="1">
        <f t="shared" si="208"/>
        <v>1296.040598764899</v>
      </c>
      <c r="T1590" s="1">
        <f t="shared" si="209"/>
        <v>128.36368041432269</v>
      </c>
      <c r="U1590" s="1">
        <f t="shared" si="210"/>
        <v>172.3977439638185</v>
      </c>
      <c r="V1590" s="1">
        <f t="shared" si="211"/>
        <v>0.12269680379999887</v>
      </c>
      <c r="W1590" s="1">
        <f t="shared" si="212"/>
        <v>2.9094165412273636</v>
      </c>
      <c r="X1590" s="1">
        <f t="shared" si="213"/>
        <v>0.11989299192546347</v>
      </c>
      <c r="Y1590" s="1">
        <f t="shared" si="214"/>
        <v>7.5179694874464756E-2</v>
      </c>
      <c r="Z1590" s="1">
        <f t="shared" si="215"/>
        <v>321.51841349999995</v>
      </c>
      <c r="AA1590" s="1">
        <f t="shared" si="216"/>
        <v>32.258226462614843</v>
      </c>
      <c r="AB1590" s="1">
        <f t="shared" si="217"/>
        <v>31.609456250000001</v>
      </c>
      <c r="AC1590" s="1">
        <f t="shared" si="218"/>
        <v>4.6705401687807591</v>
      </c>
      <c r="AD1590" s="1">
        <f t="shared" si="219"/>
        <v>60.001819944648773</v>
      </c>
      <c r="AE1590" s="1">
        <f t="shared" si="220"/>
        <v>2.7068666468996332</v>
      </c>
      <c r="AF1590" s="1">
        <f t="shared" si="221"/>
        <v>4.5113075726647915</v>
      </c>
      <c r="AG1590" s="1">
        <f t="shared" si="222"/>
        <v>1.9636735218811259</v>
      </c>
      <c r="AH1590" s="1">
        <f t="shared" si="223"/>
        <v>-108.88339306544445</v>
      </c>
      <c r="AI1590" s="1">
        <f t="shared" si="224"/>
        <v>-95.637849288242819</v>
      </c>
      <c r="AJ1590" s="1">
        <f t="shared" si="225"/>
        <v>-7.4039086745766705</v>
      </c>
      <c r="AK1590" s="1">
        <f t="shared" si="226"/>
        <v>109.59326247173601</v>
      </c>
      <c r="AL1590" s="1">
        <f t="shared" si="227"/>
        <v>58.710812166630326</v>
      </c>
      <c r="AM1590" s="1">
        <f t="shared" si="228"/>
        <v>2.4766056999959583</v>
      </c>
      <c r="AN1590" s="1">
        <f t="shared" si="229"/>
        <v>29.675770856600096</v>
      </c>
      <c r="AO1590" s="1">
        <v>1891.468302759271</v>
      </c>
      <c r="AP1590" s="1">
        <v>1828.0367878787879</v>
      </c>
      <c r="AQ1590" s="1">
        <v>5.1910124067709624</v>
      </c>
      <c r="AR1590" s="1">
        <v>66.332459273180504</v>
      </c>
      <c r="AS1590" s="1">
        <f t="shared" si="230"/>
        <v>2.4690111806223234</v>
      </c>
      <c r="AT1590" s="1">
        <v>24.442908008630209</v>
      </c>
      <c r="AU1590" s="1">
        <v>27.324249696969691</v>
      </c>
      <c r="AV1590" s="1">
        <v>-4.5311859138277617E-5</v>
      </c>
      <c r="AW1590" s="1">
        <v>80.638585768873753</v>
      </c>
      <c r="AX1590" s="1">
        <v>163</v>
      </c>
      <c r="AY1590" s="1">
        <v>33</v>
      </c>
      <c r="AZ1590" s="1">
        <f t="shared" si="231"/>
        <v>1</v>
      </c>
      <c r="BA1590" s="1">
        <f t="shared" si="232"/>
        <v>0</v>
      </c>
      <c r="BB1590" s="1">
        <f t="shared" si="233"/>
        <v>51586.738730042234</v>
      </c>
      <c r="BC1590" s="1">
        <f t="shared" si="234"/>
        <v>2000.01875</v>
      </c>
      <c r="BD1590" s="1">
        <f t="shared" si="235"/>
        <v>1681.2154499999999</v>
      </c>
      <c r="BE1590" s="1">
        <f t="shared" si="236"/>
        <v>0.84059984437645896</v>
      </c>
      <c r="BF1590" s="1">
        <f t="shared" si="237"/>
        <v>0.1607576996465658</v>
      </c>
      <c r="BG1590" s="1">
        <v>6</v>
      </c>
      <c r="BH1590" s="1">
        <v>0.5</v>
      </c>
      <c r="BI1590" s="1" t="s">
        <v>347</v>
      </c>
      <c r="BJ1590" s="1">
        <v>2</v>
      </c>
      <c r="BK1590" s="1" t="b">
        <v>1</v>
      </c>
      <c r="BL1590" s="1">
        <v>1659891815.0062499</v>
      </c>
      <c r="BM1590" s="1">
        <v>1740.63625</v>
      </c>
      <c r="BN1590" s="1">
        <v>1816.24125</v>
      </c>
      <c r="BO1590" s="1">
        <v>27.330231250000001</v>
      </c>
      <c r="BP1590" s="1">
        <v>24.44033125</v>
      </c>
      <c r="BQ1590" s="1">
        <v>1737.8243749999999</v>
      </c>
      <c r="BR1590" s="1">
        <v>27.325893749999999</v>
      </c>
      <c r="BS1590" s="1">
        <v>500.13900000000001</v>
      </c>
      <c r="BT1590" s="1">
        <v>98.942943749999998</v>
      </c>
      <c r="BU1590" s="1">
        <v>0.1000033125</v>
      </c>
      <c r="BV1590" s="1">
        <v>30.999725000000002</v>
      </c>
      <c r="BW1590" s="1">
        <v>31.609456250000001</v>
      </c>
      <c r="BX1590" s="1">
        <v>999.9</v>
      </c>
      <c r="BY1590" s="1">
        <v>0</v>
      </c>
      <c r="BZ1590" s="1">
        <v>0</v>
      </c>
      <c r="CA1590" s="1">
        <v>9991.2893750000003</v>
      </c>
      <c r="CB1590" s="1">
        <v>0</v>
      </c>
      <c r="CC1590" s="1">
        <v>277.12943749999999</v>
      </c>
      <c r="CD1590" s="1">
        <v>-75.605337500000005</v>
      </c>
      <c r="CE1590" s="1">
        <v>1789.545625</v>
      </c>
      <c r="CF1590" s="1">
        <v>1861.743125</v>
      </c>
      <c r="CG1590" s="1">
        <v>2.8899018750000001</v>
      </c>
      <c r="CH1590" s="1">
        <v>1816.24125</v>
      </c>
      <c r="CI1590" s="1">
        <v>24.44033125</v>
      </c>
      <c r="CJ1590" s="1">
        <v>2.7041356250000002</v>
      </c>
      <c r="CK1590" s="1">
        <v>2.4181987500000002</v>
      </c>
      <c r="CL1590" s="1">
        <v>22.3102625</v>
      </c>
      <c r="CM1590" s="1">
        <v>20.486162499999999</v>
      </c>
      <c r="CN1590" s="1">
        <v>2000.01875</v>
      </c>
      <c r="CO1590" s="1">
        <v>0.98000518749999999</v>
      </c>
      <c r="CP1590" s="1">
        <v>1.9995112499999999E-2</v>
      </c>
      <c r="CQ1590" s="1">
        <v>0</v>
      </c>
      <c r="CR1590" s="1">
        <v>2.3804375000000002</v>
      </c>
      <c r="CS1590" s="1">
        <v>0</v>
      </c>
      <c r="CT1590" s="1">
        <v>16799.575000000001</v>
      </c>
      <c r="CU1590" s="1">
        <v>17412.506249999999</v>
      </c>
      <c r="CV1590" s="1">
        <v>44.625</v>
      </c>
      <c r="CW1590" s="1">
        <v>46.561999999999998</v>
      </c>
      <c r="CX1590" s="1">
        <v>44.742125000000001</v>
      </c>
      <c r="CY1590" s="1">
        <v>44.617125000000001</v>
      </c>
      <c r="CZ1590" s="1">
        <v>44.561999999999998</v>
      </c>
      <c r="DA1590" s="1">
        <v>1960.0287499999999</v>
      </c>
      <c r="DB1590" s="1">
        <v>39.99</v>
      </c>
      <c r="DC1590" s="1">
        <v>0</v>
      </c>
      <c r="DD1590" s="1">
        <v>1659891822.5</v>
      </c>
      <c r="DE1590" s="1">
        <v>0</v>
      </c>
      <c r="DF1590" s="1">
        <v>1659891113.0999999</v>
      </c>
      <c r="DG1590" s="1" t="s">
        <v>2706</v>
      </c>
      <c r="DH1590" s="1">
        <v>1659891112.5999999</v>
      </c>
      <c r="DI1590" s="1">
        <v>1659891113.0999999</v>
      </c>
      <c r="DJ1590" s="1">
        <v>29</v>
      </c>
      <c r="DK1590" s="1">
        <v>0.08</v>
      </c>
      <c r="DL1590" s="1">
        <v>-6.0000000000000001E-3</v>
      </c>
      <c r="DM1590" s="1">
        <v>1.387</v>
      </c>
      <c r="DN1590" s="1">
        <v>1.0999999999999999E-2</v>
      </c>
      <c r="DO1590" s="1">
        <v>400</v>
      </c>
      <c r="DP1590" s="1">
        <v>24</v>
      </c>
      <c r="DQ1590" s="1">
        <v>0.14000000000000001</v>
      </c>
      <c r="DR1590" s="1">
        <v>0.05</v>
      </c>
      <c r="DS1590" s="1">
        <v>28.920171308632789</v>
      </c>
      <c r="DT1590" s="1">
        <v>2.8200040058140532</v>
      </c>
      <c r="DU1590" s="1">
        <v>0.31481818077321633</v>
      </c>
      <c r="DV1590" s="1">
        <v>0</v>
      </c>
      <c r="DW1590" s="1">
        <v>-75.562838709677422</v>
      </c>
      <c r="DX1590" s="1">
        <v>-9.727408064516041</v>
      </c>
      <c r="DY1590" s="1">
        <v>1.170659722378085</v>
      </c>
      <c r="DZ1590" s="1">
        <v>0</v>
      </c>
      <c r="EA1590" s="1">
        <v>1306.3580810229789</v>
      </c>
      <c r="EB1590" s="1">
        <v>233.4311023788631</v>
      </c>
      <c r="EC1590" s="1">
        <v>17.175082602327379</v>
      </c>
      <c r="ED1590" s="1">
        <v>0</v>
      </c>
      <c r="EE1590" s="1">
        <v>2.8926056097560982</v>
      </c>
      <c r="EF1590" s="1">
        <v>-6.4164459930316525E-2</v>
      </c>
      <c r="EG1590" s="1">
        <v>6.3913737783468007E-3</v>
      </c>
      <c r="EH1590" s="1">
        <v>1</v>
      </c>
      <c r="EI1590" s="1">
        <v>1.963608000426746</v>
      </c>
      <c r="EJ1590" s="1">
        <v>2.367030345978817E-2</v>
      </c>
      <c r="EK1590" s="1">
        <v>1.9121882807678449E-3</v>
      </c>
      <c r="EL1590" s="1">
        <v>1</v>
      </c>
      <c r="EM1590" s="1">
        <v>2</v>
      </c>
      <c r="EN1590" s="1">
        <v>5</v>
      </c>
      <c r="EO1590" s="1" t="s">
        <v>386</v>
      </c>
      <c r="EP1590" s="1">
        <v>2.9397600000000002</v>
      </c>
      <c r="EQ1590" s="1">
        <v>2.8009400000000002</v>
      </c>
      <c r="ER1590" s="1">
        <v>0.23410400000000001</v>
      </c>
      <c r="ES1590" s="1">
        <v>0.23994499999999999</v>
      </c>
      <c r="ET1590" s="1">
        <v>0.11677800000000001</v>
      </c>
      <c r="EU1590" s="1">
        <v>0.108027</v>
      </c>
      <c r="EV1590" s="1">
        <v>15626.7</v>
      </c>
      <c r="EW1590" s="1">
        <v>16257.8</v>
      </c>
      <c r="EX1590" s="1">
        <v>23751.200000000001</v>
      </c>
      <c r="EY1590" s="1">
        <v>24919.8</v>
      </c>
      <c r="EZ1590" s="1">
        <v>33594.199999999997</v>
      </c>
      <c r="FA1590" s="1">
        <v>35507.800000000003</v>
      </c>
      <c r="FB1590" s="1">
        <v>43325</v>
      </c>
      <c r="FC1590" s="1">
        <v>46072.6</v>
      </c>
      <c r="FD1590" s="1">
        <v>1.5891500000000001</v>
      </c>
      <c r="FE1590" s="1">
        <v>1.7775700000000001</v>
      </c>
      <c r="FF1590" s="1">
        <v>5.7168299999999998E-2</v>
      </c>
      <c r="FG1590" s="1">
        <v>0</v>
      </c>
      <c r="FH1590" s="1">
        <v>30.687200000000001</v>
      </c>
      <c r="FI1590" s="1">
        <v>999.9</v>
      </c>
      <c r="FJ1590" s="1">
        <v>46.1</v>
      </c>
      <c r="FK1590" s="1">
        <v>40.5</v>
      </c>
      <c r="FL1590" s="1">
        <v>35.472000000000001</v>
      </c>
      <c r="FM1590" s="1">
        <v>63.513599999999997</v>
      </c>
      <c r="FN1590" s="1">
        <v>25.464700000000001</v>
      </c>
      <c r="FO1590" s="1">
        <v>1</v>
      </c>
      <c r="FP1590" s="1">
        <v>0.64695100000000005</v>
      </c>
      <c r="FQ1590" s="1">
        <v>4.0574599999999998</v>
      </c>
      <c r="FR1590" s="1">
        <v>20.269500000000001</v>
      </c>
      <c r="FS1590" s="1">
        <v>5.2102500000000003</v>
      </c>
      <c r="FT1590" s="1">
        <v>11.908099999999999</v>
      </c>
      <c r="FU1590" s="1">
        <v>5.0026000000000002</v>
      </c>
      <c r="FV1590" s="1">
        <v>3.2901799999999999</v>
      </c>
      <c r="FW1590" s="1">
        <v>9999</v>
      </c>
      <c r="FX1590" s="1">
        <v>9999</v>
      </c>
      <c r="FY1590" s="1">
        <v>9999</v>
      </c>
      <c r="FZ1590" s="1">
        <v>999.9</v>
      </c>
      <c r="GA1590" s="1">
        <v>1.8598600000000001</v>
      </c>
      <c r="GB1590" s="1">
        <v>1.85486</v>
      </c>
      <c r="GC1590" s="1">
        <v>1.8580399999999999</v>
      </c>
      <c r="GD1590" s="1">
        <v>1.8565199999999999</v>
      </c>
      <c r="GE1590" s="1">
        <v>1.85528</v>
      </c>
      <c r="GF1590" s="1">
        <v>1.8548</v>
      </c>
      <c r="GG1590" s="1">
        <v>1.85371</v>
      </c>
      <c r="GH1590" s="1">
        <v>1.8565799999999999</v>
      </c>
      <c r="GI1590" s="1">
        <v>0</v>
      </c>
      <c r="GJ1590" s="1">
        <v>0</v>
      </c>
      <c r="GK1590" s="1">
        <v>0</v>
      </c>
      <c r="GL1590" s="1">
        <v>0</v>
      </c>
      <c r="GM1590" s="1" t="s">
        <v>350</v>
      </c>
      <c r="GN1590" s="1" t="s">
        <v>351</v>
      </c>
      <c r="GO1590" s="1" t="s">
        <v>352</v>
      </c>
      <c r="GP1590" s="1" t="s">
        <v>352</v>
      </c>
      <c r="GQ1590" s="1" t="s">
        <v>352</v>
      </c>
      <c r="GR1590" s="1" t="s">
        <v>352</v>
      </c>
      <c r="GS1590" s="1">
        <v>0</v>
      </c>
      <c r="GT1590" s="1">
        <v>100</v>
      </c>
      <c r="GU1590" s="1">
        <v>100</v>
      </c>
      <c r="GV1590" s="1">
        <v>2.84</v>
      </c>
      <c r="GW1590" s="1">
        <v>4.3E-3</v>
      </c>
      <c r="GX1590" s="1">
        <v>0.39944932438917619</v>
      </c>
      <c r="GY1590" s="1">
        <v>3.036990343597491E-3</v>
      </c>
      <c r="GZ1590" s="1">
        <v>-1.538114387597119E-6</v>
      </c>
      <c r="HA1590" s="1">
        <v>3.3909691194327332E-10</v>
      </c>
      <c r="HB1590" s="1">
        <v>-6.6822494577568767E-2</v>
      </c>
      <c r="HC1590" s="1">
        <v>9.7621983196103414E-3</v>
      </c>
      <c r="HD1590" s="1">
        <v>-3.3387782167185642E-4</v>
      </c>
      <c r="HE1590" s="1">
        <v>2.632278881966732E-6</v>
      </c>
      <c r="HF1590" s="1">
        <v>6</v>
      </c>
      <c r="HG1590" s="1">
        <v>2134</v>
      </c>
      <c r="HH1590" s="1">
        <v>2</v>
      </c>
      <c r="HI1590" s="1">
        <v>31</v>
      </c>
      <c r="HJ1590" s="1">
        <v>11.8</v>
      </c>
      <c r="HK1590" s="1">
        <v>11.8</v>
      </c>
      <c r="HL1590" s="1">
        <v>3.61816</v>
      </c>
      <c r="HM1590" s="1">
        <v>2.31812</v>
      </c>
      <c r="HN1590" s="1">
        <v>1.4978</v>
      </c>
      <c r="HO1590" s="1">
        <v>2.3083499999999999</v>
      </c>
      <c r="HP1590" s="1">
        <v>1.5478499999999999</v>
      </c>
      <c r="HQ1590" s="1">
        <v>2.33765</v>
      </c>
      <c r="HR1590" s="1">
        <v>43.8917</v>
      </c>
      <c r="HS1590" s="1">
        <v>13.475300000000001</v>
      </c>
      <c r="HT1590" s="1">
        <v>18</v>
      </c>
      <c r="HU1590" s="1">
        <v>321.20699999999999</v>
      </c>
      <c r="HV1590" s="1">
        <v>465.06299999999999</v>
      </c>
      <c r="HW1590" s="1">
        <v>25.1265</v>
      </c>
      <c r="HX1590" s="1">
        <v>34.848199999999999</v>
      </c>
      <c r="HY1590" s="1">
        <v>30.000499999999999</v>
      </c>
      <c r="HZ1590" s="1">
        <v>34.610700000000001</v>
      </c>
      <c r="IA1590" s="1">
        <v>34.678800000000003</v>
      </c>
      <c r="IB1590" s="1">
        <v>72.595600000000005</v>
      </c>
      <c r="IC1590" s="1">
        <v>31.122900000000001</v>
      </c>
      <c r="ID1590" s="1">
        <v>0</v>
      </c>
      <c r="IE1590" s="1">
        <v>25.129300000000001</v>
      </c>
      <c r="IF1590" s="1">
        <v>1889.73</v>
      </c>
      <c r="IG1590" s="1">
        <v>24.476700000000001</v>
      </c>
      <c r="IH1590" s="1">
        <v>100.16800000000001</v>
      </c>
      <c r="II1590" s="1">
        <v>99.846199999999996</v>
      </c>
      <c r="IJ1590" s="1" t="s">
        <v>1117</v>
      </c>
    </row>
    <row r="1591" spans="1:244" ht="15.75" customHeight="1" x14ac:dyDescent="0.3">
      <c r="A1591" s="1">
        <v>1575</v>
      </c>
      <c r="B1591" s="1">
        <v>1659891824.0999999</v>
      </c>
      <c r="C1591" s="1">
        <v>11567</v>
      </c>
      <c r="D1591" s="1" t="s">
        <v>3421</v>
      </c>
      <c r="E1591" s="1" t="s">
        <v>3422</v>
      </c>
      <c r="F1591" s="1">
        <v>1</v>
      </c>
      <c r="G1591" s="1" t="s">
        <v>2704</v>
      </c>
      <c r="H1591" s="1" t="s">
        <v>345</v>
      </c>
      <c r="I1591" s="1" t="s">
        <v>1102</v>
      </c>
      <c r="J1591" s="1" t="s">
        <v>1103</v>
      </c>
      <c r="K1591" s="1" t="s">
        <v>1104</v>
      </c>
      <c r="L1591" s="1" t="s">
        <v>2705</v>
      </c>
      <c r="M1591" s="1" t="s">
        <v>346</v>
      </c>
      <c r="N1591" s="1">
        <v>1659891816.5333331</v>
      </c>
      <c r="O1591" s="1">
        <f t="shared" si="204"/>
        <v>2.4673304199055489E-3</v>
      </c>
      <c r="P1591" s="1">
        <f t="shared" si="205"/>
        <v>2.467330419905549</v>
      </c>
      <c r="Q1591" s="1">
        <f t="shared" si="206"/>
        <v>29.764258529214956</v>
      </c>
      <c r="R1591" s="1">
        <f t="shared" si="207"/>
        <v>1748.16</v>
      </c>
      <c r="S1591" s="1">
        <f t="shared" si="208"/>
        <v>1301.7779207270894</v>
      </c>
      <c r="T1591" s="1">
        <f t="shared" si="209"/>
        <v>128.93145403574977</v>
      </c>
      <c r="U1591" s="1">
        <f t="shared" si="210"/>
        <v>173.14229032341123</v>
      </c>
      <c r="V1591" s="1">
        <f t="shared" si="211"/>
        <v>0.12257751896882429</v>
      </c>
      <c r="W1591" s="1">
        <f t="shared" si="212"/>
        <v>2.909323237323052</v>
      </c>
      <c r="X1591" s="1">
        <f t="shared" si="213"/>
        <v>0.119779001610116</v>
      </c>
      <c r="Y1591" s="1">
        <f t="shared" si="214"/>
        <v>7.5107990197863433E-2</v>
      </c>
      <c r="Z1591" s="1">
        <f t="shared" si="215"/>
        <v>321.51893219999994</v>
      </c>
      <c r="AA1591" s="1">
        <f t="shared" si="216"/>
        <v>32.258694054088721</v>
      </c>
      <c r="AB1591" s="1">
        <f t="shared" si="217"/>
        <v>31.610986666666669</v>
      </c>
      <c r="AC1591" s="1">
        <f t="shared" si="218"/>
        <v>4.6709459179497941</v>
      </c>
      <c r="AD1591" s="1">
        <f t="shared" si="219"/>
        <v>59.999319639934832</v>
      </c>
      <c r="AE1591" s="1">
        <f t="shared" si="220"/>
        <v>2.7067520499146687</v>
      </c>
      <c r="AF1591" s="1">
        <f t="shared" si="221"/>
        <v>4.5113045717156544</v>
      </c>
      <c r="AG1591" s="1">
        <f t="shared" si="222"/>
        <v>1.9641938680351254</v>
      </c>
      <c r="AH1591" s="1">
        <f t="shared" si="223"/>
        <v>-108.8092715178347</v>
      </c>
      <c r="AI1591" s="1">
        <f t="shared" si="224"/>
        <v>-95.876654032474761</v>
      </c>
      <c r="AJ1591" s="1">
        <f t="shared" si="225"/>
        <v>-7.4226896522039203</v>
      </c>
      <c r="AK1591" s="1">
        <f t="shared" si="226"/>
        <v>109.41031699748655</v>
      </c>
      <c r="AL1591" s="1">
        <f t="shared" si="227"/>
        <v>58.824739107034354</v>
      </c>
      <c r="AM1591" s="1">
        <f t="shared" si="228"/>
        <v>2.4749933707244041</v>
      </c>
      <c r="AN1591" s="1">
        <f t="shared" si="229"/>
        <v>29.764258529214956</v>
      </c>
      <c r="AO1591" s="1">
        <v>1897.107934483467</v>
      </c>
      <c r="AP1591" s="1">
        <v>1833.3136363636349</v>
      </c>
      <c r="AQ1591" s="1">
        <v>5.2397433604572292</v>
      </c>
      <c r="AR1591" s="1">
        <v>66.332459273180504</v>
      </c>
      <c r="AS1591" s="1">
        <f t="shared" si="230"/>
        <v>2.467330419905549</v>
      </c>
      <c r="AT1591" s="1">
        <v>24.443252744842571</v>
      </c>
      <c r="AU1591" s="1">
        <v>27.32263151515151</v>
      </c>
      <c r="AV1591" s="1">
        <v>-3.6137114134902568E-5</v>
      </c>
      <c r="AW1591" s="1">
        <v>80.638585768873753</v>
      </c>
      <c r="AX1591" s="1">
        <v>163</v>
      </c>
      <c r="AY1591" s="1">
        <v>33</v>
      </c>
      <c r="AZ1591" s="1">
        <f t="shared" si="231"/>
        <v>1</v>
      </c>
      <c r="BA1591" s="1">
        <f t="shared" si="232"/>
        <v>0</v>
      </c>
      <c r="BB1591" s="1">
        <f t="shared" si="233"/>
        <v>51584.091783846467</v>
      </c>
      <c r="BC1591" s="1">
        <f t="shared" si="234"/>
        <v>2000.0219999999999</v>
      </c>
      <c r="BD1591" s="1">
        <f t="shared" si="235"/>
        <v>1681.2181799999998</v>
      </c>
      <c r="BE1591" s="1">
        <f t="shared" si="236"/>
        <v>0.84059984340172256</v>
      </c>
      <c r="BF1591" s="1">
        <f t="shared" si="237"/>
        <v>0.16075769776532456</v>
      </c>
      <c r="BG1591" s="1">
        <v>6</v>
      </c>
      <c r="BH1591" s="1">
        <v>0.5</v>
      </c>
      <c r="BI1591" s="1" t="s">
        <v>347</v>
      </c>
      <c r="BJ1591" s="1">
        <v>2</v>
      </c>
      <c r="BK1591" s="1" t="b">
        <v>1</v>
      </c>
      <c r="BL1591" s="1">
        <v>1659891816.5333331</v>
      </c>
      <c r="BM1591" s="1">
        <v>1748.16</v>
      </c>
      <c r="BN1591" s="1">
        <v>1823.922</v>
      </c>
      <c r="BO1591" s="1">
        <v>27.32917333333333</v>
      </c>
      <c r="BP1591" s="1">
        <v>24.441100000000009</v>
      </c>
      <c r="BQ1591" s="1">
        <v>1745.3420000000001</v>
      </c>
      <c r="BR1591" s="1">
        <v>27.324826666666659</v>
      </c>
      <c r="BS1591" s="1">
        <v>500.13006666666661</v>
      </c>
      <c r="BT1591" s="1">
        <v>98.942620000000005</v>
      </c>
      <c r="BU1591" s="1">
        <v>9.9967820000000013E-2</v>
      </c>
      <c r="BV1591" s="1">
        <v>30.999713333333329</v>
      </c>
      <c r="BW1591" s="1">
        <v>31.610986666666669</v>
      </c>
      <c r="BX1591" s="1">
        <v>999.89999999999986</v>
      </c>
      <c r="BY1591" s="1">
        <v>0</v>
      </c>
      <c r="BZ1591" s="1">
        <v>0</v>
      </c>
      <c r="CA1591" s="1">
        <v>9990.7886666666673</v>
      </c>
      <c r="CB1591" s="1">
        <v>0</v>
      </c>
      <c r="CC1591" s="1">
        <v>201.8423333333333</v>
      </c>
      <c r="CD1591" s="1">
        <v>-75.762519999999995</v>
      </c>
      <c r="CE1591" s="1">
        <v>1797.278666666667</v>
      </c>
      <c r="CF1591" s="1">
        <v>1869.6173333333329</v>
      </c>
      <c r="CG1591" s="1">
        <v>2.888071333333333</v>
      </c>
      <c r="CH1591" s="1">
        <v>1823.922</v>
      </c>
      <c r="CI1591" s="1">
        <v>24.441100000000009</v>
      </c>
      <c r="CJ1591" s="1">
        <v>2.704022000000001</v>
      </c>
      <c r="CK1591" s="1">
        <v>2.4182666666666659</v>
      </c>
      <c r="CL1591" s="1">
        <v>22.309573333333329</v>
      </c>
      <c r="CM1591" s="1">
        <v>20.486619999999998</v>
      </c>
      <c r="CN1591" s="1">
        <v>2000.0219999999999</v>
      </c>
      <c r="CO1591" s="1">
        <v>0.98000520000000013</v>
      </c>
      <c r="CP1591" s="1">
        <v>1.9995099999999998E-2</v>
      </c>
      <c r="CQ1591" s="1">
        <v>0</v>
      </c>
      <c r="CR1591" s="1">
        <v>2.3184</v>
      </c>
      <c r="CS1591" s="1">
        <v>0</v>
      </c>
      <c r="CT1591" s="1">
        <v>16800.919999999998</v>
      </c>
      <c r="CU1591" s="1">
        <v>17412.533333333329</v>
      </c>
      <c r="CV1591" s="1">
        <v>44.625</v>
      </c>
      <c r="CW1591" s="1">
        <v>46.561999999999998</v>
      </c>
      <c r="CX1591" s="1">
        <v>44.741599999999998</v>
      </c>
      <c r="CY1591" s="1">
        <v>44.616599999999998</v>
      </c>
      <c r="CZ1591" s="1">
        <v>44.561999999999998</v>
      </c>
      <c r="DA1591" s="1">
        <v>1960.0319999999999</v>
      </c>
      <c r="DB1591" s="1">
        <v>39.99</v>
      </c>
      <c r="DC1591" s="1">
        <v>0</v>
      </c>
      <c r="DD1591" s="1">
        <v>1659891823.0999999</v>
      </c>
      <c r="DE1591" s="1">
        <v>0</v>
      </c>
      <c r="DF1591" s="1">
        <v>1659891113.0999999</v>
      </c>
      <c r="DG1591" s="1" t="s">
        <v>2706</v>
      </c>
      <c r="DH1591" s="1">
        <v>1659891112.5999999</v>
      </c>
      <c r="DI1591" s="1">
        <v>1659891113.0999999</v>
      </c>
      <c r="DJ1591" s="1">
        <v>29</v>
      </c>
      <c r="DK1591" s="1">
        <v>0.08</v>
      </c>
      <c r="DL1591" s="1">
        <v>-6.0000000000000001E-3</v>
      </c>
      <c r="DM1591" s="1">
        <v>1.387</v>
      </c>
      <c r="DN1591" s="1">
        <v>1.0999999999999999E-2</v>
      </c>
      <c r="DO1591" s="1">
        <v>400</v>
      </c>
      <c r="DP1591" s="1">
        <v>24</v>
      </c>
      <c r="DQ1591" s="1">
        <v>0.14000000000000001</v>
      </c>
      <c r="DR1591" s="1">
        <v>0.05</v>
      </c>
      <c r="DS1591" s="1">
        <v>28.920171308632789</v>
      </c>
      <c r="DT1591" s="1">
        <v>2.8200040058140532</v>
      </c>
      <c r="DU1591" s="1">
        <v>0.31481818077321633</v>
      </c>
      <c r="DV1591" s="1">
        <v>0</v>
      </c>
      <c r="DW1591" s="1">
        <v>-75.562838709677422</v>
      </c>
      <c r="DX1591" s="1">
        <v>-9.727408064516041</v>
      </c>
      <c r="DY1591" s="1">
        <v>1.170659722378085</v>
      </c>
      <c r="DZ1591" s="1">
        <v>0</v>
      </c>
      <c r="EA1591" s="1">
        <v>1306.3580810229789</v>
      </c>
      <c r="EB1591" s="1">
        <v>233.4311023788631</v>
      </c>
      <c r="EC1591" s="1">
        <v>17.175082602327379</v>
      </c>
      <c r="ED1591" s="1">
        <v>0</v>
      </c>
      <c r="EE1591" s="1">
        <v>2.8926056097560982</v>
      </c>
      <c r="EF1591" s="1">
        <v>-6.4164459930316525E-2</v>
      </c>
      <c r="EG1591" s="1">
        <v>6.3913737783468007E-3</v>
      </c>
      <c r="EH1591" s="1">
        <v>1</v>
      </c>
      <c r="EI1591" s="1">
        <v>1.963608000426746</v>
      </c>
      <c r="EJ1591" s="1">
        <v>2.367030345978817E-2</v>
      </c>
      <c r="EK1591" s="1">
        <v>1.9121882807678449E-3</v>
      </c>
      <c r="EL1591" s="1">
        <v>1</v>
      </c>
      <c r="EM1591" s="1">
        <v>2</v>
      </c>
      <c r="EN1591" s="1">
        <v>5</v>
      </c>
      <c r="EO1591" s="1" t="s">
        <v>386</v>
      </c>
      <c r="EP1591" s="1">
        <v>2.93987</v>
      </c>
      <c r="EQ1591" s="1">
        <v>2.8011699999999999</v>
      </c>
      <c r="ER1591" s="1">
        <v>0.23449200000000001</v>
      </c>
      <c r="ES1591" s="1">
        <v>0.24032700000000001</v>
      </c>
      <c r="ET1591" s="1">
        <v>0.116772</v>
      </c>
      <c r="EU1591" s="1">
        <v>0.10803</v>
      </c>
      <c r="EV1591" s="1">
        <v>15618.7</v>
      </c>
      <c r="EW1591" s="1">
        <v>16249.7</v>
      </c>
      <c r="EX1591" s="1">
        <v>23751.1</v>
      </c>
      <c r="EY1591" s="1">
        <v>24919.9</v>
      </c>
      <c r="EZ1591" s="1">
        <v>33594.400000000001</v>
      </c>
      <c r="FA1591" s="1">
        <v>35507.800000000003</v>
      </c>
      <c r="FB1591" s="1">
        <v>43324.9</v>
      </c>
      <c r="FC1591" s="1">
        <v>46072.7</v>
      </c>
      <c r="FD1591" s="1">
        <v>1.59012</v>
      </c>
      <c r="FE1591" s="1">
        <v>1.7775000000000001</v>
      </c>
      <c r="FF1591" s="1">
        <v>5.7276300000000002E-2</v>
      </c>
      <c r="FG1591" s="1">
        <v>0</v>
      </c>
      <c r="FH1591" s="1">
        <v>30.687999999999999</v>
      </c>
      <c r="FI1591" s="1">
        <v>999.9</v>
      </c>
      <c r="FJ1591" s="1">
        <v>46.1</v>
      </c>
      <c r="FK1591" s="1">
        <v>40.5</v>
      </c>
      <c r="FL1591" s="1">
        <v>35.476199999999999</v>
      </c>
      <c r="FM1591" s="1">
        <v>63.473599999999998</v>
      </c>
      <c r="FN1591" s="1">
        <v>25.588899999999999</v>
      </c>
      <c r="FO1591" s="1">
        <v>1</v>
      </c>
      <c r="FP1591" s="1">
        <v>0.64699899999999999</v>
      </c>
      <c r="FQ1591" s="1">
        <v>4.0523499999999997</v>
      </c>
      <c r="FR1591" s="1">
        <v>20.2697</v>
      </c>
      <c r="FS1591" s="1">
        <v>5.2102500000000003</v>
      </c>
      <c r="FT1591" s="1">
        <v>11.908099999999999</v>
      </c>
      <c r="FU1591" s="1">
        <v>5.00265</v>
      </c>
      <c r="FV1591" s="1">
        <v>3.29013</v>
      </c>
      <c r="FW1591" s="1">
        <v>9999</v>
      </c>
      <c r="FX1591" s="1">
        <v>9999</v>
      </c>
      <c r="FY1591" s="1">
        <v>9999</v>
      </c>
      <c r="FZ1591" s="1">
        <v>999.9</v>
      </c>
      <c r="GA1591" s="1">
        <v>1.85988</v>
      </c>
      <c r="GB1591" s="1">
        <v>1.85487</v>
      </c>
      <c r="GC1591" s="1">
        <v>1.85805</v>
      </c>
      <c r="GD1591" s="1">
        <v>1.8565400000000001</v>
      </c>
      <c r="GE1591" s="1">
        <v>1.8552900000000001</v>
      </c>
      <c r="GF1591" s="1">
        <v>1.8548100000000001</v>
      </c>
      <c r="GG1591" s="1">
        <v>1.85371</v>
      </c>
      <c r="GH1591" s="1">
        <v>1.8566</v>
      </c>
      <c r="GI1591" s="1">
        <v>0</v>
      </c>
      <c r="GJ1591" s="1">
        <v>0</v>
      </c>
      <c r="GK1591" s="1">
        <v>0</v>
      </c>
      <c r="GL1591" s="1">
        <v>0</v>
      </c>
      <c r="GM1591" s="1" t="s">
        <v>350</v>
      </c>
      <c r="GN1591" s="1" t="s">
        <v>351</v>
      </c>
      <c r="GO1591" s="1" t="s">
        <v>352</v>
      </c>
      <c r="GP1591" s="1" t="s">
        <v>352</v>
      </c>
      <c r="GQ1591" s="1" t="s">
        <v>352</v>
      </c>
      <c r="GR1591" s="1" t="s">
        <v>352</v>
      </c>
      <c r="GS1591" s="1">
        <v>0</v>
      </c>
      <c r="GT1591" s="1">
        <v>100</v>
      </c>
      <c r="GU1591" s="1">
        <v>100</v>
      </c>
      <c r="GV1591" s="1">
        <v>2.84</v>
      </c>
      <c r="GW1591" s="1">
        <v>4.3E-3</v>
      </c>
      <c r="GX1591" s="1">
        <v>0.39944932438917619</v>
      </c>
      <c r="GY1591" s="1">
        <v>3.036990343597491E-3</v>
      </c>
      <c r="GZ1591" s="1">
        <v>-1.538114387597119E-6</v>
      </c>
      <c r="HA1591" s="1">
        <v>3.3909691194327332E-10</v>
      </c>
      <c r="HB1591" s="1">
        <v>-6.6822494577568767E-2</v>
      </c>
      <c r="HC1591" s="1">
        <v>9.7621983196103414E-3</v>
      </c>
      <c r="HD1591" s="1">
        <v>-3.3387782167185642E-4</v>
      </c>
      <c r="HE1591" s="1">
        <v>2.632278881966732E-6</v>
      </c>
      <c r="HF1591" s="1">
        <v>6</v>
      </c>
      <c r="HG1591" s="1">
        <v>2134</v>
      </c>
      <c r="HH1591" s="1">
        <v>2</v>
      </c>
      <c r="HI1591" s="1">
        <v>31</v>
      </c>
      <c r="HJ1591" s="1">
        <v>11.9</v>
      </c>
      <c r="HK1591" s="1">
        <v>11.8</v>
      </c>
      <c r="HL1591" s="1">
        <v>3.6291500000000001</v>
      </c>
      <c r="HM1591" s="1">
        <v>2.32056</v>
      </c>
      <c r="HN1591" s="1">
        <v>1.4978</v>
      </c>
      <c r="HO1591" s="1">
        <v>2.3083499999999999</v>
      </c>
      <c r="HP1591" s="1">
        <v>1.5478499999999999</v>
      </c>
      <c r="HQ1591" s="1">
        <v>2.3840300000000001</v>
      </c>
      <c r="HR1591" s="1">
        <v>43.8917</v>
      </c>
      <c r="HS1591" s="1">
        <v>13.475300000000001</v>
      </c>
      <c r="HT1591" s="1">
        <v>18</v>
      </c>
      <c r="HU1591" s="1">
        <v>321.64699999999999</v>
      </c>
      <c r="HV1591" s="1">
        <v>465.02100000000002</v>
      </c>
      <c r="HW1591" s="1">
        <v>25.1265</v>
      </c>
      <c r="HX1591" s="1">
        <v>34.849299999999999</v>
      </c>
      <c r="HY1591" s="1">
        <v>30.000499999999999</v>
      </c>
      <c r="HZ1591" s="1">
        <v>34.611600000000003</v>
      </c>
      <c r="IA1591" s="1">
        <v>34.679699999999997</v>
      </c>
      <c r="IB1591" s="1">
        <v>72.702299999999994</v>
      </c>
      <c r="IC1591" s="1">
        <v>31.122900000000001</v>
      </c>
      <c r="ID1591" s="1">
        <v>0</v>
      </c>
      <c r="IE1591" s="1">
        <v>25.1309</v>
      </c>
      <c r="IF1591" s="1">
        <v>1889.73</v>
      </c>
      <c r="IG1591" s="1">
        <v>24.4815</v>
      </c>
      <c r="IH1591" s="1">
        <v>100.16800000000001</v>
      </c>
      <c r="II1591" s="1">
        <v>99.846299999999999</v>
      </c>
      <c r="IJ1591" s="1" t="s">
        <v>1117</v>
      </c>
    </row>
    <row r="1592" spans="1:244" ht="15.75" customHeight="1" x14ac:dyDescent="0.3">
      <c r="A1592" s="1">
        <v>1576</v>
      </c>
      <c r="B1592" s="1">
        <v>1659891825.0999999</v>
      </c>
      <c r="C1592" s="1">
        <v>11568</v>
      </c>
      <c r="D1592" s="1" t="s">
        <v>3423</v>
      </c>
      <c r="E1592" s="1" t="s">
        <v>3424</v>
      </c>
      <c r="F1592" s="1">
        <v>1</v>
      </c>
      <c r="G1592" s="1" t="s">
        <v>2704</v>
      </c>
      <c r="H1592" s="1" t="s">
        <v>345</v>
      </c>
      <c r="I1592" s="1" t="s">
        <v>1102</v>
      </c>
      <c r="J1592" s="1" t="s">
        <v>1103</v>
      </c>
      <c r="K1592" s="1" t="s">
        <v>1104</v>
      </c>
      <c r="L1592" s="1" t="s">
        <v>2705</v>
      </c>
      <c r="M1592" s="1" t="s">
        <v>346</v>
      </c>
      <c r="N1592" s="1">
        <v>1659891817.0374999</v>
      </c>
      <c r="O1592" s="1">
        <f t="shared" si="204"/>
        <v>2.4649970218153122E-3</v>
      </c>
      <c r="P1592" s="1">
        <f t="shared" si="205"/>
        <v>2.4649970218153121</v>
      </c>
      <c r="Q1592" s="1">
        <f t="shared" si="206"/>
        <v>29.780725812231779</v>
      </c>
      <c r="R1592" s="1">
        <f t="shared" si="207"/>
        <v>1750.6712500000001</v>
      </c>
      <c r="S1592" s="1">
        <f t="shared" si="208"/>
        <v>1303.5845695227802</v>
      </c>
      <c r="T1592" s="1">
        <f t="shared" si="209"/>
        <v>129.11024109447806</v>
      </c>
      <c r="U1592" s="1">
        <f t="shared" si="210"/>
        <v>173.39081211080676</v>
      </c>
      <c r="V1592" s="1">
        <f t="shared" si="211"/>
        <v>0.12244808209243892</v>
      </c>
      <c r="W1592" s="1">
        <f t="shared" si="212"/>
        <v>2.9096539106198271</v>
      </c>
      <c r="X1592" s="1">
        <f t="shared" si="213"/>
        <v>0.11965570890087664</v>
      </c>
      <c r="Y1592" s="1">
        <f t="shared" si="214"/>
        <v>7.5030397966494258E-2</v>
      </c>
      <c r="Z1592" s="1">
        <f t="shared" si="215"/>
        <v>321.51891224999997</v>
      </c>
      <c r="AA1592" s="1">
        <f t="shared" si="216"/>
        <v>32.259088092405548</v>
      </c>
      <c r="AB1592" s="1">
        <f t="shared" si="217"/>
        <v>31.611374999999999</v>
      </c>
      <c r="AC1592" s="1">
        <f t="shared" si="218"/>
        <v>4.6710488790598141</v>
      </c>
      <c r="AD1592" s="1">
        <f t="shared" si="219"/>
        <v>59.998300343701814</v>
      </c>
      <c r="AE1592" s="1">
        <f t="shared" si="220"/>
        <v>2.7066933984530475</v>
      </c>
      <c r="AF1592" s="1">
        <f t="shared" si="221"/>
        <v>4.5112834579441152</v>
      </c>
      <c r="AG1592" s="1">
        <f t="shared" si="222"/>
        <v>1.9643554806067667</v>
      </c>
      <c r="AH1592" s="1">
        <f t="shared" si="223"/>
        <v>-108.70636866205527</v>
      </c>
      <c r="AI1592" s="1">
        <f t="shared" si="224"/>
        <v>-95.961343393860986</v>
      </c>
      <c r="AJ1592" s="1">
        <f t="shared" si="225"/>
        <v>-7.4284131452587321</v>
      </c>
      <c r="AK1592" s="1">
        <f t="shared" si="226"/>
        <v>109.42278704882499</v>
      </c>
      <c r="AL1592" s="1">
        <f t="shared" si="227"/>
        <v>58.930854234224412</v>
      </c>
      <c r="AM1592" s="1">
        <f t="shared" si="228"/>
        <v>2.4743029275821735</v>
      </c>
      <c r="AN1592" s="1">
        <f t="shared" si="229"/>
        <v>29.780725812231779</v>
      </c>
      <c r="AO1592" s="1">
        <v>1902.554398059845</v>
      </c>
      <c r="AP1592" s="1">
        <v>1838.596909090908</v>
      </c>
      <c r="AQ1592" s="1">
        <v>5.2672386388752717</v>
      </c>
      <c r="AR1592" s="1">
        <v>66.332459273180504</v>
      </c>
      <c r="AS1592" s="1">
        <f t="shared" si="230"/>
        <v>2.4649970218153121</v>
      </c>
      <c r="AT1592" s="1">
        <v>24.443624452148761</v>
      </c>
      <c r="AU1592" s="1">
        <v>27.320413333333331</v>
      </c>
      <c r="AV1592" s="1">
        <v>-5.4290798453808913E-5</v>
      </c>
      <c r="AW1592" s="1">
        <v>80.638585768873753</v>
      </c>
      <c r="AX1592" s="1">
        <v>163</v>
      </c>
      <c r="AY1592" s="1">
        <v>33</v>
      </c>
      <c r="AZ1592" s="1">
        <f t="shared" si="231"/>
        <v>1</v>
      </c>
      <c r="BA1592" s="1">
        <f t="shared" si="232"/>
        <v>0</v>
      </c>
      <c r="BB1592" s="1">
        <f t="shared" si="233"/>
        <v>51593.467394150764</v>
      </c>
      <c r="BC1592" s="1">
        <f t="shared" si="234"/>
        <v>2000.0218749999999</v>
      </c>
      <c r="BD1592" s="1">
        <f t="shared" si="235"/>
        <v>1681.218075</v>
      </c>
      <c r="BE1592" s="1">
        <f t="shared" si="236"/>
        <v>0.84059984343921246</v>
      </c>
      <c r="BF1592" s="1">
        <f t="shared" si="237"/>
        <v>0.1607576978376799</v>
      </c>
      <c r="BG1592" s="1">
        <v>6</v>
      </c>
      <c r="BH1592" s="1">
        <v>0.5</v>
      </c>
      <c r="BI1592" s="1" t="s">
        <v>347</v>
      </c>
      <c r="BJ1592" s="1">
        <v>2</v>
      </c>
      <c r="BK1592" s="1" t="b">
        <v>1</v>
      </c>
      <c r="BL1592" s="1">
        <v>1659891817.0374999</v>
      </c>
      <c r="BM1592" s="1">
        <v>1750.6712500000001</v>
      </c>
      <c r="BN1592" s="1">
        <v>1826.566875</v>
      </c>
      <c r="BO1592" s="1">
        <v>27.328612499999998</v>
      </c>
      <c r="BP1592" s="1">
        <v>24.441331250000001</v>
      </c>
      <c r="BQ1592" s="1">
        <v>1747.8512499999999</v>
      </c>
      <c r="BR1592" s="1">
        <v>27.324268750000002</v>
      </c>
      <c r="BS1592" s="1">
        <v>500.12799999999999</v>
      </c>
      <c r="BT1592" s="1">
        <v>98.942518750000005</v>
      </c>
      <c r="BU1592" s="1">
        <v>9.9955450000000001E-2</v>
      </c>
      <c r="BV1592" s="1">
        <v>30.99963125</v>
      </c>
      <c r="BW1592" s="1">
        <v>31.611374999999999</v>
      </c>
      <c r="BX1592" s="1">
        <v>999.9</v>
      </c>
      <c r="BY1592" s="1">
        <v>0</v>
      </c>
      <c r="BZ1592" s="1">
        <v>0</v>
      </c>
      <c r="CA1592" s="1">
        <v>9992.6893749999981</v>
      </c>
      <c r="CB1592" s="1">
        <v>0</v>
      </c>
      <c r="CC1592" s="1">
        <v>200.65475000000001</v>
      </c>
      <c r="CD1592" s="1">
        <v>-75.896649999999994</v>
      </c>
      <c r="CE1592" s="1">
        <v>1799.859375</v>
      </c>
      <c r="CF1592" s="1">
        <v>1872.329375</v>
      </c>
      <c r="CG1592" s="1">
        <v>2.8872849999999999</v>
      </c>
      <c r="CH1592" s="1">
        <v>1826.566875</v>
      </c>
      <c r="CI1592" s="1">
        <v>24.441331250000001</v>
      </c>
      <c r="CJ1592" s="1">
        <v>2.7039637500000002</v>
      </c>
      <c r="CK1592" s="1">
        <v>2.4182868750000002</v>
      </c>
      <c r="CL1592" s="1">
        <v>22.309218749999999</v>
      </c>
      <c r="CM1592" s="1">
        <v>20.486756249999999</v>
      </c>
      <c r="CN1592" s="1">
        <v>2000.0218749999999</v>
      </c>
      <c r="CO1592" s="1">
        <v>0.98000518749999999</v>
      </c>
      <c r="CP1592" s="1">
        <v>1.9995112499999999E-2</v>
      </c>
      <c r="CQ1592" s="1">
        <v>0</v>
      </c>
      <c r="CR1592" s="1">
        <v>2.3988749999999999</v>
      </c>
      <c r="CS1592" s="1">
        <v>0</v>
      </c>
      <c r="CT1592" s="1">
        <v>16801.112499999999</v>
      </c>
      <c r="CU1592" s="1">
        <v>17412.53125</v>
      </c>
      <c r="CV1592" s="1">
        <v>44.625</v>
      </c>
      <c r="CW1592" s="1">
        <v>46.561999999999998</v>
      </c>
      <c r="CX1592" s="1">
        <v>44.742125000000001</v>
      </c>
      <c r="CY1592" s="1">
        <v>44.617125000000001</v>
      </c>
      <c r="CZ1592" s="1">
        <v>44.561999999999998</v>
      </c>
      <c r="DA1592" s="1">
        <v>1960.0318749999999</v>
      </c>
      <c r="DB1592" s="1">
        <v>39.99</v>
      </c>
      <c r="DC1592" s="1">
        <v>0</v>
      </c>
      <c r="DD1592" s="1">
        <v>1659891824.3</v>
      </c>
      <c r="DE1592" s="1">
        <v>0</v>
      </c>
      <c r="DF1592" s="1">
        <v>1659891113.0999999</v>
      </c>
      <c r="DG1592" s="1" t="s">
        <v>2706</v>
      </c>
      <c r="DH1592" s="1">
        <v>1659891112.5999999</v>
      </c>
      <c r="DI1592" s="1">
        <v>1659891113.0999999</v>
      </c>
      <c r="DJ1592" s="1">
        <v>29</v>
      </c>
      <c r="DK1592" s="1">
        <v>0.08</v>
      </c>
      <c r="DL1592" s="1">
        <v>-6.0000000000000001E-3</v>
      </c>
      <c r="DM1592" s="1">
        <v>1.387</v>
      </c>
      <c r="DN1592" s="1">
        <v>1.0999999999999999E-2</v>
      </c>
      <c r="DO1592" s="1">
        <v>400</v>
      </c>
      <c r="DP1592" s="1">
        <v>24</v>
      </c>
      <c r="DQ1592" s="1">
        <v>0.14000000000000001</v>
      </c>
      <c r="DR1592" s="1">
        <v>0.05</v>
      </c>
      <c r="DS1592" s="1">
        <v>29.025613617238889</v>
      </c>
      <c r="DT1592" s="1">
        <v>3.699368191846832</v>
      </c>
      <c r="DU1592" s="1">
        <v>0.37432286501505457</v>
      </c>
      <c r="DV1592" s="1">
        <v>0</v>
      </c>
      <c r="DW1592" s="1">
        <v>-75.791266666666658</v>
      </c>
      <c r="DX1592" s="1">
        <v>-15.810623359288201</v>
      </c>
      <c r="DY1592" s="1">
        <v>1.3779372869941831</v>
      </c>
      <c r="DZ1592" s="1">
        <v>0</v>
      </c>
      <c r="EA1592" s="1">
        <v>1310.79654923044</v>
      </c>
      <c r="EB1592" s="1">
        <v>221.9716122136698</v>
      </c>
      <c r="EC1592" s="1">
        <v>16.919546080207191</v>
      </c>
      <c r="ED1592" s="1">
        <v>0</v>
      </c>
      <c r="EE1592" s="1">
        <v>2.8905414999999999</v>
      </c>
      <c r="EF1592" s="1">
        <v>-6.7665140712947186E-2</v>
      </c>
      <c r="EG1592" s="1">
        <v>6.6058449686622334E-3</v>
      </c>
      <c r="EH1592" s="1">
        <v>1</v>
      </c>
      <c r="EI1592" s="1">
        <v>1.964023691072847</v>
      </c>
      <c r="EJ1592" s="1">
        <v>2.3105463746574972E-2</v>
      </c>
      <c r="EK1592" s="1">
        <v>1.9227130574531401E-3</v>
      </c>
      <c r="EL1592" s="1">
        <v>1</v>
      </c>
      <c r="EM1592" s="1">
        <v>2</v>
      </c>
      <c r="EN1592" s="1">
        <v>5</v>
      </c>
      <c r="EO1592" s="1" t="s">
        <v>386</v>
      </c>
      <c r="EP1592" s="1">
        <v>2.9398499999999999</v>
      </c>
      <c r="EQ1592" s="1">
        <v>2.8012299999999999</v>
      </c>
      <c r="ER1592" s="1">
        <v>0.234879</v>
      </c>
      <c r="ES1592" s="1">
        <v>0.24069199999999999</v>
      </c>
      <c r="ET1592" s="1">
        <v>0.116768</v>
      </c>
      <c r="EU1592" s="1">
        <v>0.108029</v>
      </c>
      <c r="EV1592" s="1">
        <v>15610.7</v>
      </c>
      <c r="EW1592" s="1">
        <v>16241.8</v>
      </c>
      <c r="EX1592" s="1">
        <v>23751</v>
      </c>
      <c r="EY1592" s="1">
        <v>24919.9</v>
      </c>
      <c r="EZ1592" s="1">
        <v>33594.5</v>
      </c>
      <c r="FA1592" s="1">
        <v>35507.800000000003</v>
      </c>
      <c r="FB1592" s="1">
        <v>43324.7</v>
      </c>
      <c r="FC1592" s="1">
        <v>46072.6</v>
      </c>
      <c r="FD1592" s="1">
        <v>1.59015</v>
      </c>
      <c r="FE1592" s="1">
        <v>1.7774700000000001</v>
      </c>
      <c r="FF1592" s="1">
        <v>5.7127299999999999E-2</v>
      </c>
      <c r="FG1592" s="1">
        <v>0</v>
      </c>
      <c r="FH1592" s="1">
        <v>30.688500000000001</v>
      </c>
      <c r="FI1592" s="1">
        <v>999.9</v>
      </c>
      <c r="FJ1592" s="1">
        <v>46.1</v>
      </c>
      <c r="FK1592" s="1">
        <v>40.5</v>
      </c>
      <c r="FL1592" s="1">
        <v>35.475000000000001</v>
      </c>
      <c r="FM1592" s="1">
        <v>63.4636</v>
      </c>
      <c r="FN1592" s="1">
        <v>26.354199999999999</v>
      </c>
      <c r="FO1592" s="1">
        <v>1</v>
      </c>
      <c r="FP1592" s="1">
        <v>0.647038</v>
      </c>
      <c r="FQ1592" s="1">
        <v>4.0486599999999999</v>
      </c>
      <c r="FR1592" s="1">
        <v>20.2698</v>
      </c>
      <c r="FS1592" s="1">
        <v>5.2099500000000001</v>
      </c>
      <c r="FT1592" s="1">
        <v>11.908099999999999</v>
      </c>
      <c r="FU1592" s="1">
        <v>5.0027999999999997</v>
      </c>
      <c r="FV1592" s="1">
        <v>3.2900999999999998</v>
      </c>
      <c r="FW1592" s="1">
        <v>9999</v>
      </c>
      <c r="FX1592" s="1">
        <v>9999</v>
      </c>
      <c r="FY1592" s="1">
        <v>9999</v>
      </c>
      <c r="FZ1592" s="1">
        <v>999.9</v>
      </c>
      <c r="GA1592" s="1">
        <v>1.85988</v>
      </c>
      <c r="GB1592" s="1">
        <v>1.85487</v>
      </c>
      <c r="GC1592" s="1">
        <v>1.8580399999999999</v>
      </c>
      <c r="GD1592" s="1">
        <v>1.8565400000000001</v>
      </c>
      <c r="GE1592" s="1">
        <v>1.85528</v>
      </c>
      <c r="GF1592" s="1">
        <v>1.8548100000000001</v>
      </c>
      <c r="GG1592" s="1">
        <v>1.8536999999999999</v>
      </c>
      <c r="GH1592" s="1">
        <v>1.8566</v>
      </c>
      <c r="GI1592" s="1">
        <v>0</v>
      </c>
      <c r="GJ1592" s="1">
        <v>0</v>
      </c>
      <c r="GK1592" s="1">
        <v>0</v>
      </c>
      <c r="GL1592" s="1">
        <v>0</v>
      </c>
      <c r="GM1592" s="1" t="s">
        <v>350</v>
      </c>
      <c r="GN1592" s="1" t="s">
        <v>351</v>
      </c>
      <c r="GO1592" s="1" t="s">
        <v>352</v>
      </c>
      <c r="GP1592" s="1" t="s">
        <v>352</v>
      </c>
      <c r="GQ1592" s="1" t="s">
        <v>352</v>
      </c>
      <c r="GR1592" s="1" t="s">
        <v>352</v>
      </c>
      <c r="GS1592" s="1">
        <v>0</v>
      </c>
      <c r="GT1592" s="1">
        <v>100</v>
      </c>
      <c r="GU1592" s="1">
        <v>100</v>
      </c>
      <c r="GV1592" s="1">
        <v>2.85</v>
      </c>
      <c r="GW1592" s="1">
        <v>4.3E-3</v>
      </c>
      <c r="GX1592" s="1">
        <v>0.39944932438917619</v>
      </c>
      <c r="GY1592" s="1">
        <v>3.036990343597491E-3</v>
      </c>
      <c r="GZ1592" s="1">
        <v>-1.538114387597119E-6</v>
      </c>
      <c r="HA1592" s="1">
        <v>3.3909691194327332E-10</v>
      </c>
      <c r="HB1592" s="1">
        <v>-6.6822494577568767E-2</v>
      </c>
      <c r="HC1592" s="1">
        <v>9.7621983196103414E-3</v>
      </c>
      <c r="HD1592" s="1">
        <v>-3.3387782167185642E-4</v>
      </c>
      <c r="HE1592" s="1">
        <v>2.632278881966732E-6</v>
      </c>
      <c r="HF1592" s="1">
        <v>6</v>
      </c>
      <c r="HG1592" s="1">
        <v>2134</v>
      </c>
      <c r="HH1592" s="1">
        <v>2</v>
      </c>
      <c r="HI1592" s="1">
        <v>31</v>
      </c>
      <c r="HJ1592" s="1">
        <v>11.9</v>
      </c>
      <c r="HK1592" s="1">
        <v>11.9</v>
      </c>
      <c r="HL1592" s="1">
        <v>3.6340300000000001</v>
      </c>
      <c r="HM1592" s="1">
        <v>2.32178</v>
      </c>
      <c r="HN1592" s="1">
        <v>1.4978</v>
      </c>
      <c r="HO1592" s="1">
        <v>2.3083499999999999</v>
      </c>
      <c r="HP1592" s="1">
        <v>1.5478499999999999</v>
      </c>
      <c r="HQ1592" s="1">
        <v>2.323</v>
      </c>
      <c r="HR1592" s="1">
        <v>43.8917</v>
      </c>
      <c r="HS1592" s="1">
        <v>13.475300000000001</v>
      </c>
      <c r="HT1592" s="1">
        <v>18</v>
      </c>
      <c r="HU1592" s="1">
        <v>321.66300000000001</v>
      </c>
      <c r="HV1592" s="1">
        <v>465.00900000000001</v>
      </c>
      <c r="HW1592" s="1">
        <v>25.1265</v>
      </c>
      <c r="HX1592" s="1">
        <v>34.850499999999997</v>
      </c>
      <c r="HY1592" s="1">
        <v>30.000499999999999</v>
      </c>
      <c r="HZ1592" s="1">
        <v>34.6128</v>
      </c>
      <c r="IA1592" s="1">
        <v>34.680399999999999</v>
      </c>
      <c r="IB1592" s="1">
        <v>72.913499999999999</v>
      </c>
      <c r="IC1592" s="1">
        <v>31.122900000000001</v>
      </c>
      <c r="ID1592" s="1">
        <v>0</v>
      </c>
      <c r="IE1592" s="1">
        <v>25.1309</v>
      </c>
      <c r="IF1592" s="1">
        <v>1899.78</v>
      </c>
      <c r="IG1592" s="1">
        <v>24.480399999999999</v>
      </c>
      <c r="IH1592" s="1">
        <v>100.16800000000001</v>
      </c>
      <c r="II1592" s="1">
        <v>99.846299999999999</v>
      </c>
      <c r="IJ1592" s="1" t="s">
        <v>1117</v>
      </c>
    </row>
    <row r="1593" spans="1:244" ht="15.75" customHeight="1" x14ac:dyDescent="0.3">
      <c r="A1593" s="1">
        <v>1577</v>
      </c>
      <c r="B1593" s="1">
        <v>1659891826.0999999</v>
      </c>
      <c r="C1593" s="1">
        <v>11569</v>
      </c>
      <c r="D1593" s="1" t="s">
        <v>3425</v>
      </c>
      <c r="E1593" s="1" t="s">
        <v>3426</v>
      </c>
      <c r="F1593" s="1">
        <v>1</v>
      </c>
      <c r="G1593" s="1" t="s">
        <v>2704</v>
      </c>
      <c r="H1593" s="1" t="s">
        <v>345</v>
      </c>
      <c r="I1593" s="1" t="s">
        <v>1102</v>
      </c>
      <c r="J1593" s="1" t="s">
        <v>1103</v>
      </c>
      <c r="K1593" s="1" t="s">
        <v>1104</v>
      </c>
      <c r="L1593" s="1" t="s">
        <v>2705</v>
      </c>
      <c r="M1593" s="1" t="s">
        <v>346</v>
      </c>
      <c r="N1593" s="1">
        <v>1659891818.5666659</v>
      </c>
      <c r="O1593" s="1">
        <f t="shared" si="204"/>
        <v>2.4630820995027989E-3</v>
      </c>
      <c r="P1593" s="1">
        <f t="shared" si="205"/>
        <v>2.4630820995027989</v>
      </c>
      <c r="Q1593" s="1">
        <f t="shared" si="206"/>
        <v>29.817373727329784</v>
      </c>
      <c r="R1593" s="1">
        <f t="shared" si="207"/>
        <v>1758.2253333333331</v>
      </c>
      <c r="S1593" s="1">
        <f t="shared" si="208"/>
        <v>1310.0148488489776</v>
      </c>
      <c r="T1593" s="1">
        <f t="shared" si="209"/>
        <v>129.74669612242934</v>
      </c>
      <c r="U1593" s="1">
        <f t="shared" si="210"/>
        <v>174.13842922406127</v>
      </c>
      <c r="V1593" s="1">
        <f t="shared" si="211"/>
        <v>0.1223233823228787</v>
      </c>
      <c r="W1593" s="1">
        <f t="shared" si="212"/>
        <v>2.9105619370134561</v>
      </c>
      <c r="X1593" s="1">
        <f t="shared" si="213"/>
        <v>0.11953747202199708</v>
      </c>
      <c r="Y1593" s="1">
        <f t="shared" si="214"/>
        <v>7.4955938393173993E-2</v>
      </c>
      <c r="Z1593" s="1">
        <f t="shared" si="215"/>
        <v>321.51946419999996</v>
      </c>
      <c r="AA1593" s="1">
        <f t="shared" si="216"/>
        <v>32.259175008326174</v>
      </c>
      <c r="AB1593" s="1">
        <f t="shared" si="217"/>
        <v>31.612459999999999</v>
      </c>
      <c r="AC1593" s="1">
        <f t="shared" si="218"/>
        <v>4.6713365619916658</v>
      </c>
      <c r="AD1593" s="1">
        <f t="shared" si="219"/>
        <v>59.995826355083494</v>
      </c>
      <c r="AE1593" s="1">
        <f t="shared" si="220"/>
        <v>2.7065738807640543</v>
      </c>
      <c r="AF1593" s="1">
        <f t="shared" si="221"/>
        <v>4.5112702752776137</v>
      </c>
      <c r="AG1593" s="1">
        <f t="shared" si="222"/>
        <v>1.9647626812276116</v>
      </c>
      <c r="AH1593" s="1">
        <f t="shared" si="223"/>
        <v>-108.62192058807344</v>
      </c>
      <c r="AI1593" s="1">
        <f t="shared" si="224"/>
        <v>-96.169584180070927</v>
      </c>
      <c r="AJ1593" s="1">
        <f t="shared" si="225"/>
        <v>-7.4422485960021527</v>
      </c>
      <c r="AK1593" s="1">
        <f t="shared" si="226"/>
        <v>109.28571083585342</v>
      </c>
      <c r="AL1593" s="1">
        <f t="shared" si="227"/>
        <v>59.061404883233045</v>
      </c>
      <c r="AM1593" s="1">
        <f t="shared" si="228"/>
        <v>2.4727406508786132</v>
      </c>
      <c r="AN1593" s="1">
        <f t="shared" si="229"/>
        <v>29.817373727329784</v>
      </c>
      <c r="AO1593" s="1">
        <v>1907.842055831607</v>
      </c>
      <c r="AP1593" s="1">
        <v>1843.8430909090901</v>
      </c>
      <c r="AQ1593" s="1">
        <v>5.2665605387055683</v>
      </c>
      <c r="AR1593" s="1">
        <v>66.332459273180504</v>
      </c>
      <c r="AS1593" s="1">
        <f t="shared" si="230"/>
        <v>2.4630820995027989</v>
      </c>
      <c r="AT1593" s="1">
        <v>24.4440709807437</v>
      </c>
      <c r="AU1593" s="1">
        <v>27.31862545454544</v>
      </c>
      <c r="AV1593" s="1">
        <v>-5.3719853084336677E-5</v>
      </c>
      <c r="AW1593" s="1">
        <v>80.638585768873753</v>
      </c>
      <c r="AX1593" s="1">
        <v>163</v>
      </c>
      <c r="AY1593" s="1">
        <v>33</v>
      </c>
      <c r="AZ1593" s="1">
        <f t="shared" si="231"/>
        <v>1</v>
      </c>
      <c r="BA1593" s="1">
        <f t="shared" si="232"/>
        <v>0</v>
      </c>
      <c r="BB1593" s="1">
        <f t="shared" si="233"/>
        <v>51619.187159895104</v>
      </c>
      <c r="BC1593" s="1">
        <f t="shared" si="234"/>
        <v>2000.025333333333</v>
      </c>
      <c r="BD1593" s="1">
        <f t="shared" si="235"/>
        <v>1681.2209799999998</v>
      </c>
      <c r="BE1593" s="1">
        <f t="shared" si="236"/>
        <v>0.84059984240199626</v>
      </c>
      <c r="BF1593" s="1">
        <f t="shared" si="237"/>
        <v>0.16075769583585275</v>
      </c>
      <c r="BG1593" s="1">
        <v>6</v>
      </c>
      <c r="BH1593" s="1">
        <v>0.5</v>
      </c>
      <c r="BI1593" s="1" t="s">
        <v>347</v>
      </c>
      <c r="BJ1593" s="1">
        <v>2</v>
      </c>
      <c r="BK1593" s="1" t="b">
        <v>1</v>
      </c>
      <c r="BL1593" s="1">
        <v>1659891818.5666659</v>
      </c>
      <c r="BM1593" s="1">
        <v>1758.2253333333331</v>
      </c>
      <c r="BN1593" s="1">
        <v>1834.2966666666671</v>
      </c>
      <c r="BO1593" s="1">
        <v>27.327493333333329</v>
      </c>
      <c r="BP1593" s="1">
        <v>24.442033333333331</v>
      </c>
      <c r="BQ1593" s="1">
        <v>1755.3993333333331</v>
      </c>
      <c r="BR1593" s="1">
        <v>27.32315333333333</v>
      </c>
      <c r="BS1593" s="1">
        <v>500.12826666666672</v>
      </c>
      <c r="BT1593" s="1">
        <v>98.942266666666669</v>
      </c>
      <c r="BU1593" s="1">
        <v>9.9890173333333346E-2</v>
      </c>
      <c r="BV1593" s="1">
        <v>30.999580000000002</v>
      </c>
      <c r="BW1593" s="1">
        <v>31.612459999999999</v>
      </c>
      <c r="BX1593" s="1">
        <v>999.89999999999986</v>
      </c>
      <c r="BY1593" s="1">
        <v>0</v>
      </c>
      <c r="BZ1593" s="1">
        <v>0</v>
      </c>
      <c r="CA1593" s="1">
        <v>9997.9073333333345</v>
      </c>
      <c r="CB1593" s="1">
        <v>0</v>
      </c>
      <c r="CC1593" s="1">
        <v>197.24613333333329</v>
      </c>
      <c r="CD1593" s="1">
        <v>-76.071953333333326</v>
      </c>
      <c r="CE1593" s="1">
        <v>1807.623333333333</v>
      </c>
      <c r="CF1593" s="1">
        <v>1880.2539999999999</v>
      </c>
      <c r="CG1593" s="1">
        <v>2.8854639999999998</v>
      </c>
      <c r="CH1593" s="1">
        <v>1834.2966666666671</v>
      </c>
      <c r="CI1593" s="1">
        <v>24.442033333333331</v>
      </c>
      <c r="CJ1593" s="1">
        <v>2.703846</v>
      </c>
      <c r="CK1593" s="1">
        <v>2.4183500000000011</v>
      </c>
      <c r="CL1593" s="1">
        <v>22.30850666666667</v>
      </c>
      <c r="CM1593" s="1">
        <v>20.487179999999999</v>
      </c>
      <c r="CN1593" s="1">
        <v>2000.025333333333</v>
      </c>
      <c r="CO1593" s="1">
        <v>0.98000520000000013</v>
      </c>
      <c r="CP1593" s="1">
        <v>1.9995099999999998E-2</v>
      </c>
      <c r="CQ1593" s="1">
        <v>0</v>
      </c>
      <c r="CR1593" s="1">
        <v>2.4314666666666671</v>
      </c>
      <c r="CS1593" s="1">
        <v>0</v>
      </c>
      <c r="CT1593" s="1">
        <v>16802.400000000001</v>
      </c>
      <c r="CU1593" s="1">
        <v>17412.566666666669</v>
      </c>
      <c r="CV1593" s="1">
        <v>44.625</v>
      </c>
      <c r="CW1593" s="1">
        <v>46.561999999999998</v>
      </c>
      <c r="CX1593" s="1">
        <v>44.75</v>
      </c>
      <c r="CY1593" s="1">
        <v>44.616599999999998</v>
      </c>
      <c r="CZ1593" s="1">
        <v>44.561999999999998</v>
      </c>
      <c r="DA1593" s="1">
        <v>1960.035333333333</v>
      </c>
      <c r="DB1593" s="1">
        <v>39.99</v>
      </c>
      <c r="DC1593" s="1">
        <v>0</v>
      </c>
      <c r="DD1593" s="1">
        <v>1659891824.9000001</v>
      </c>
      <c r="DE1593" s="1">
        <v>0</v>
      </c>
      <c r="DF1593" s="1">
        <v>1659891113.0999999</v>
      </c>
      <c r="DG1593" s="1" t="s">
        <v>2706</v>
      </c>
      <c r="DH1593" s="1">
        <v>1659891112.5999999</v>
      </c>
      <c r="DI1593" s="1">
        <v>1659891113.0999999</v>
      </c>
      <c r="DJ1593" s="1">
        <v>29</v>
      </c>
      <c r="DK1593" s="1">
        <v>0.08</v>
      </c>
      <c r="DL1593" s="1">
        <v>-6.0000000000000001E-3</v>
      </c>
      <c r="DM1593" s="1">
        <v>1.387</v>
      </c>
      <c r="DN1593" s="1">
        <v>1.0999999999999999E-2</v>
      </c>
      <c r="DO1593" s="1">
        <v>400</v>
      </c>
      <c r="DP1593" s="1">
        <v>24</v>
      </c>
      <c r="DQ1593" s="1">
        <v>0.14000000000000001</v>
      </c>
      <c r="DR1593" s="1">
        <v>0.05</v>
      </c>
      <c r="DS1593" s="1">
        <v>29.086606237802879</v>
      </c>
      <c r="DT1593" s="1">
        <v>4.3721495609410006</v>
      </c>
      <c r="DU1593" s="1">
        <v>0.40994504601565512</v>
      </c>
      <c r="DV1593" s="1">
        <v>0</v>
      </c>
      <c r="DW1593" s="1">
        <v>-75.946613333333318</v>
      </c>
      <c r="DX1593" s="1">
        <v>-18.367047830923109</v>
      </c>
      <c r="DY1593" s="1">
        <v>1.4653043608145799</v>
      </c>
      <c r="DZ1593" s="1">
        <v>0</v>
      </c>
      <c r="EA1593" s="1">
        <v>1314.5407322898909</v>
      </c>
      <c r="EB1593" s="1">
        <v>212.6921761146786</v>
      </c>
      <c r="EC1593" s="1">
        <v>16.220422107726002</v>
      </c>
      <c r="ED1593" s="1">
        <v>0</v>
      </c>
      <c r="EE1593" s="1">
        <v>2.8892437499999999</v>
      </c>
      <c r="EF1593" s="1">
        <v>-7.0469606003750213E-2</v>
      </c>
      <c r="EG1593" s="1">
        <v>6.9043202733868013E-3</v>
      </c>
      <c r="EH1593" s="1">
        <v>1</v>
      </c>
      <c r="EI1593" s="1">
        <v>1.9643400403126781</v>
      </c>
      <c r="EJ1593" s="1">
        <v>2.3807097105783191E-2</v>
      </c>
      <c r="EK1593" s="1">
        <v>1.960983492498325E-3</v>
      </c>
      <c r="EL1593" s="1">
        <v>1</v>
      </c>
      <c r="EM1593" s="1">
        <v>2</v>
      </c>
      <c r="EN1593" s="1">
        <v>5</v>
      </c>
      <c r="EO1593" s="1" t="s">
        <v>386</v>
      </c>
      <c r="EP1593" s="1">
        <v>2.9399099999999998</v>
      </c>
      <c r="EQ1593" s="1">
        <v>2.8011400000000002</v>
      </c>
      <c r="ER1593" s="1">
        <v>0.235267</v>
      </c>
      <c r="ES1593" s="1">
        <v>0.241063</v>
      </c>
      <c r="ET1593" s="1">
        <v>0.11676400000000001</v>
      </c>
      <c r="EU1593" s="1">
        <v>0.10803400000000001</v>
      </c>
      <c r="EV1593" s="1">
        <v>15602.7</v>
      </c>
      <c r="EW1593" s="1">
        <v>16233.8</v>
      </c>
      <c r="EX1593" s="1">
        <v>23751</v>
      </c>
      <c r="EY1593" s="1">
        <v>24919.8</v>
      </c>
      <c r="EZ1593" s="1">
        <v>33594.699999999997</v>
      </c>
      <c r="FA1593" s="1">
        <v>35507.699999999997</v>
      </c>
      <c r="FB1593" s="1">
        <v>43324.7</v>
      </c>
      <c r="FC1593" s="1">
        <v>46072.7</v>
      </c>
      <c r="FD1593" s="1">
        <v>1.58985</v>
      </c>
      <c r="FE1593" s="1">
        <v>1.7773699999999999</v>
      </c>
      <c r="FF1593" s="1">
        <v>5.70267E-2</v>
      </c>
      <c r="FG1593" s="1">
        <v>0</v>
      </c>
      <c r="FH1593" s="1">
        <v>30.688700000000001</v>
      </c>
      <c r="FI1593" s="1">
        <v>999.9</v>
      </c>
      <c r="FJ1593" s="1">
        <v>46.1</v>
      </c>
      <c r="FK1593" s="1">
        <v>40.5</v>
      </c>
      <c r="FL1593" s="1">
        <v>35.473999999999997</v>
      </c>
      <c r="FM1593" s="1">
        <v>63.093600000000002</v>
      </c>
      <c r="FN1593" s="1">
        <v>25.4968</v>
      </c>
      <c r="FO1593" s="1">
        <v>1</v>
      </c>
      <c r="FP1593" s="1">
        <v>0.64718500000000001</v>
      </c>
      <c r="FQ1593" s="1">
        <v>4.0426500000000001</v>
      </c>
      <c r="FR1593" s="1">
        <v>20.2699</v>
      </c>
      <c r="FS1593" s="1">
        <v>5.2098000000000004</v>
      </c>
      <c r="FT1593" s="1">
        <v>11.908099999999999</v>
      </c>
      <c r="FU1593" s="1">
        <v>5.0024499999999996</v>
      </c>
      <c r="FV1593" s="1">
        <v>3.2900999999999998</v>
      </c>
      <c r="FW1593" s="1">
        <v>9999</v>
      </c>
      <c r="FX1593" s="1">
        <v>9999</v>
      </c>
      <c r="FY1593" s="1">
        <v>9999</v>
      </c>
      <c r="FZ1593" s="1">
        <v>999.9</v>
      </c>
      <c r="GA1593" s="1">
        <v>1.85989</v>
      </c>
      <c r="GB1593" s="1">
        <v>1.85486</v>
      </c>
      <c r="GC1593" s="1">
        <v>1.8580300000000001</v>
      </c>
      <c r="GD1593" s="1">
        <v>1.8565400000000001</v>
      </c>
      <c r="GE1593" s="1">
        <v>1.8552900000000001</v>
      </c>
      <c r="GF1593" s="1">
        <v>1.8548100000000001</v>
      </c>
      <c r="GG1593" s="1">
        <v>1.8536999999999999</v>
      </c>
      <c r="GH1593" s="1">
        <v>1.8566199999999999</v>
      </c>
      <c r="GI1593" s="1">
        <v>0</v>
      </c>
      <c r="GJ1593" s="1">
        <v>0</v>
      </c>
      <c r="GK1593" s="1">
        <v>0</v>
      </c>
      <c r="GL1593" s="1">
        <v>0</v>
      </c>
      <c r="GM1593" s="1" t="s">
        <v>350</v>
      </c>
      <c r="GN1593" s="1" t="s">
        <v>351</v>
      </c>
      <c r="GO1593" s="1" t="s">
        <v>352</v>
      </c>
      <c r="GP1593" s="1" t="s">
        <v>352</v>
      </c>
      <c r="GQ1593" s="1" t="s">
        <v>352</v>
      </c>
      <c r="GR1593" s="1" t="s">
        <v>352</v>
      </c>
      <c r="GS1593" s="1">
        <v>0</v>
      </c>
      <c r="GT1593" s="1">
        <v>100</v>
      </c>
      <c r="GU1593" s="1">
        <v>100</v>
      </c>
      <c r="GV1593" s="1">
        <v>2.86</v>
      </c>
      <c r="GW1593" s="1">
        <v>4.4000000000000003E-3</v>
      </c>
      <c r="GX1593" s="1">
        <v>0.39944932438917619</v>
      </c>
      <c r="GY1593" s="1">
        <v>3.036990343597491E-3</v>
      </c>
      <c r="GZ1593" s="1">
        <v>-1.538114387597119E-6</v>
      </c>
      <c r="HA1593" s="1">
        <v>3.3909691194327332E-10</v>
      </c>
      <c r="HB1593" s="1">
        <v>-6.6822494577568767E-2</v>
      </c>
      <c r="HC1593" s="1">
        <v>9.7621983196103414E-3</v>
      </c>
      <c r="HD1593" s="1">
        <v>-3.3387782167185642E-4</v>
      </c>
      <c r="HE1593" s="1">
        <v>2.632278881966732E-6</v>
      </c>
      <c r="HF1593" s="1">
        <v>6</v>
      </c>
      <c r="HG1593" s="1">
        <v>2134</v>
      </c>
      <c r="HH1593" s="1">
        <v>2</v>
      </c>
      <c r="HI1593" s="1">
        <v>31</v>
      </c>
      <c r="HJ1593" s="1">
        <v>11.9</v>
      </c>
      <c r="HK1593" s="1">
        <v>11.9</v>
      </c>
      <c r="HL1593" s="1">
        <v>3.6450200000000001</v>
      </c>
      <c r="HM1593" s="1">
        <v>2.3120099999999999</v>
      </c>
      <c r="HN1593" s="1">
        <v>1.4978</v>
      </c>
      <c r="HO1593" s="1">
        <v>2.3083499999999999</v>
      </c>
      <c r="HP1593" s="1">
        <v>1.5478499999999999</v>
      </c>
      <c r="HQ1593" s="1">
        <v>2.4548299999999998</v>
      </c>
      <c r="HR1593" s="1">
        <v>43.8917</v>
      </c>
      <c r="HS1593" s="1">
        <v>13.4841</v>
      </c>
      <c r="HT1593" s="1">
        <v>18</v>
      </c>
      <c r="HU1593" s="1">
        <v>321.53300000000002</v>
      </c>
      <c r="HV1593" s="1">
        <v>464.95400000000001</v>
      </c>
      <c r="HW1593" s="1">
        <v>25.1265</v>
      </c>
      <c r="HX1593" s="1">
        <v>34.851599999999998</v>
      </c>
      <c r="HY1593" s="1">
        <v>30.000599999999999</v>
      </c>
      <c r="HZ1593" s="1">
        <v>34.613900000000001</v>
      </c>
      <c r="IA1593" s="1">
        <v>34.681800000000003</v>
      </c>
      <c r="IB1593" s="1">
        <v>73.015000000000001</v>
      </c>
      <c r="IC1593" s="1">
        <v>31.122900000000001</v>
      </c>
      <c r="ID1593" s="1">
        <v>0</v>
      </c>
      <c r="IE1593" s="1">
        <v>25.1309</v>
      </c>
      <c r="IF1593" s="1">
        <v>1899.78</v>
      </c>
      <c r="IG1593" s="1">
        <v>24.483699999999999</v>
      </c>
      <c r="IH1593" s="1">
        <v>100.16800000000001</v>
      </c>
      <c r="II1593" s="1">
        <v>99.846199999999996</v>
      </c>
      <c r="IJ1593" s="1" t="s">
        <v>1117</v>
      </c>
    </row>
    <row r="1594" spans="1:244" ht="15.75" customHeight="1" x14ac:dyDescent="0.3">
      <c r="A1594" s="1">
        <v>1578</v>
      </c>
      <c r="B1594" s="1">
        <v>1659891827.0999999</v>
      </c>
      <c r="C1594" s="1">
        <v>11570</v>
      </c>
      <c r="D1594" s="1" t="s">
        <v>3427</v>
      </c>
      <c r="E1594" s="1" t="s">
        <v>3428</v>
      </c>
      <c r="F1594" s="1">
        <v>1</v>
      </c>
      <c r="G1594" s="1" t="s">
        <v>2704</v>
      </c>
      <c r="H1594" s="1" t="s">
        <v>345</v>
      </c>
      <c r="I1594" s="1" t="s">
        <v>1102</v>
      </c>
      <c r="J1594" s="1" t="s">
        <v>1103</v>
      </c>
      <c r="K1594" s="1" t="s">
        <v>1104</v>
      </c>
      <c r="L1594" s="1" t="s">
        <v>2705</v>
      </c>
      <c r="M1594" s="1" t="s">
        <v>346</v>
      </c>
      <c r="N1594" s="1">
        <v>1659891819.0687499</v>
      </c>
      <c r="O1594" s="1">
        <f t="shared" si="204"/>
        <v>2.4618643912036596E-3</v>
      </c>
      <c r="P1594" s="1">
        <f t="shared" si="205"/>
        <v>2.4618643912036595</v>
      </c>
      <c r="Q1594" s="1">
        <f t="shared" si="206"/>
        <v>29.617304851833119</v>
      </c>
      <c r="R1594" s="1">
        <f t="shared" si="207"/>
        <v>1760.7525000000001</v>
      </c>
      <c r="S1594" s="1">
        <f t="shared" si="208"/>
        <v>1314.8600870210978</v>
      </c>
      <c r="T1594" s="1">
        <f t="shared" si="209"/>
        <v>130.22646879749081</v>
      </c>
      <c r="U1594" s="1">
        <f t="shared" si="210"/>
        <v>174.38857773897485</v>
      </c>
      <c r="V1594" s="1">
        <f t="shared" si="211"/>
        <v>0.1222516339127379</v>
      </c>
      <c r="W1594" s="1">
        <f t="shared" si="212"/>
        <v>2.9110620993766254</v>
      </c>
      <c r="X1594" s="1">
        <f t="shared" si="213"/>
        <v>0.11946941712120808</v>
      </c>
      <c r="Y1594" s="1">
        <f t="shared" si="214"/>
        <v>7.4913083143166526E-2</v>
      </c>
      <c r="Z1594" s="1">
        <f t="shared" si="215"/>
        <v>321.51921149999998</v>
      </c>
      <c r="AA1594" s="1">
        <f t="shared" si="216"/>
        <v>32.259166623418814</v>
      </c>
      <c r="AB1594" s="1">
        <f t="shared" si="217"/>
        <v>31.612768750000001</v>
      </c>
      <c r="AC1594" s="1">
        <f t="shared" si="218"/>
        <v>4.6714184285027454</v>
      </c>
      <c r="AD1594" s="1">
        <f t="shared" si="219"/>
        <v>59.994841409661028</v>
      </c>
      <c r="AE1594" s="1">
        <f t="shared" si="220"/>
        <v>2.7065103501490122</v>
      </c>
      <c r="AF1594" s="1">
        <f t="shared" si="221"/>
        <v>4.5112384440992628</v>
      </c>
      <c r="AG1594" s="1">
        <f t="shared" si="222"/>
        <v>1.9649080783537332</v>
      </c>
      <c r="AH1594" s="1">
        <f t="shared" si="223"/>
        <v>-108.56821965208138</v>
      </c>
      <c r="AI1594" s="1">
        <f t="shared" si="224"/>
        <v>-96.253987398395424</v>
      </c>
      <c r="AJ1594" s="1">
        <f t="shared" si="225"/>
        <v>-7.4475072786147729</v>
      </c>
      <c r="AK1594" s="1">
        <f t="shared" si="226"/>
        <v>109.24949717090843</v>
      </c>
      <c r="AL1594" s="1">
        <f t="shared" si="227"/>
        <v>59.136349253416796</v>
      </c>
      <c r="AM1594" s="1">
        <f t="shared" si="228"/>
        <v>2.4719449480287472</v>
      </c>
      <c r="AN1594" s="1">
        <f t="shared" si="229"/>
        <v>29.617304851833119</v>
      </c>
      <c r="AO1594" s="1">
        <v>1913.0324378116379</v>
      </c>
      <c r="AP1594" s="1">
        <v>1849.1661818181819</v>
      </c>
      <c r="AQ1594" s="1">
        <v>5.2883263452418472</v>
      </c>
      <c r="AR1594" s="1">
        <v>66.332459273180504</v>
      </c>
      <c r="AS1594" s="1">
        <f t="shared" si="230"/>
        <v>2.4618643912036595</v>
      </c>
      <c r="AT1594" s="1">
        <v>24.444389337926449</v>
      </c>
      <c r="AU1594" s="1">
        <v>27.317626060606059</v>
      </c>
      <c r="AV1594" s="1">
        <v>-6.6979256021618223E-5</v>
      </c>
      <c r="AW1594" s="1">
        <v>80.638585768873753</v>
      </c>
      <c r="AX1594" s="1">
        <v>163</v>
      </c>
      <c r="AY1594" s="1">
        <v>33</v>
      </c>
      <c r="AZ1594" s="1">
        <f t="shared" si="231"/>
        <v>1</v>
      </c>
      <c r="BA1594" s="1">
        <f t="shared" si="232"/>
        <v>0</v>
      </c>
      <c r="BB1594" s="1">
        <f t="shared" si="233"/>
        <v>51633.373982117075</v>
      </c>
      <c r="BC1594" s="1">
        <f t="shared" si="234"/>
        <v>2000.0237500000001</v>
      </c>
      <c r="BD1594" s="1">
        <f t="shared" si="235"/>
        <v>1681.21965</v>
      </c>
      <c r="BE1594" s="1">
        <f t="shared" si="236"/>
        <v>0.84059984287686584</v>
      </c>
      <c r="BF1594" s="1">
        <f t="shared" si="237"/>
        <v>0.16075769675235105</v>
      </c>
      <c r="BG1594" s="1">
        <v>6</v>
      </c>
      <c r="BH1594" s="1">
        <v>0.5</v>
      </c>
      <c r="BI1594" s="1" t="s">
        <v>347</v>
      </c>
      <c r="BJ1594" s="1">
        <v>2</v>
      </c>
      <c r="BK1594" s="1" t="b">
        <v>1</v>
      </c>
      <c r="BL1594" s="1">
        <v>1659891819.0687499</v>
      </c>
      <c r="BM1594" s="1">
        <v>1760.7525000000001</v>
      </c>
      <c r="BN1594" s="1">
        <v>1836.92</v>
      </c>
      <c r="BO1594" s="1">
        <v>27.326875000000001</v>
      </c>
      <c r="BP1594" s="1">
        <v>24.442325</v>
      </c>
      <c r="BQ1594" s="1">
        <v>1757.925</v>
      </c>
      <c r="BR1594" s="1">
        <v>27.322531250000001</v>
      </c>
      <c r="BS1594" s="1">
        <v>500.12537500000002</v>
      </c>
      <c r="BT1594" s="1">
        <v>98.942193750000001</v>
      </c>
      <c r="BU1594" s="1">
        <v>9.9879306249999994E-2</v>
      </c>
      <c r="BV1594" s="1">
        <v>30.999456250000001</v>
      </c>
      <c r="BW1594" s="1">
        <v>31.612768750000001</v>
      </c>
      <c r="BX1594" s="1">
        <v>999.9</v>
      </c>
      <c r="BY1594" s="1">
        <v>0</v>
      </c>
      <c r="BZ1594" s="1">
        <v>0</v>
      </c>
      <c r="CA1594" s="1">
        <v>10000.775625</v>
      </c>
      <c r="CB1594" s="1">
        <v>0</v>
      </c>
      <c r="CC1594" s="1">
        <v>196.4175625</v>
      </c>
      <c r="CD1594" s="1">
        <v>-76.16785625</v>
      </c>
      <c r="CE1594" s="1">
        <v>1810.2206249999999</v>
      </c>
      <c r="CF1594" s="1">
        <v>1882.9437499999999</v>
      </c>
      <c r="CG1594" s="1">
        <v>2.884554375</v>
      </c>
      <c r="CH1594" s="1">
        <v>1836.92</v>
      </c>
      <c r="CI1594" s="1">
        <v>24.442325</v>
      </c>
      <c r="CJ1594" s="1">
        <v>2.7037831250000002</v>
      </c>
      <c r="CK1594" s="1">
        <v>2.4183768749999999</v>
      </c>
      <c r="CL1594" s="1">
        <v>22.308125</v>
      </c>
      <c r="CM1594" s="1">
        <v>20.4873625</v>
      </c>
      <c r="CN1594" s="1">
        <v>2000.0237500000001</v>
      </c>
      <c r="CO1594" s="1">
        <v>0.98000518749999999</v>
      </c>
      <c r="CP1594" s="1">
        <v>1.9995112499999999E-2</v>
      </c>
      <c r="CQ1594" s="1">
        <v>0</v>
      </c>
      <c r="CR1594" s="1">
        <v>2.468</v>
      </c>
      <c r="CS1594" s="1">
        <v>0</v>
      </c>
      <c r="CT1594" s="1">
        <v>16802.650000000001</v>
      </c>
      <c r="CU1594" s="1">
        <v>17412.556250000001</v>
      </c>
      <c r="CV1594" s="1">
        <v>44.628875000000001</v>
      </c>
      <c r="CW1594" s="1">
        <v>46.561999999999998</v>
      </c>
      <c r="CX1594" s="1">
        <v>44.75</v>
      </c>
      <c r="CY1594" s="1">
        <v>44.617125000000001</v>
      </c>
      <c r="CZ1594" s="1">
        <v>44.561999999999998</v>
      </c>
      <c r="DA1594" s="1">
        <v>1960.0337500000001</v>
      </c>
      <c r="DB1594" s="1">
        <v>39.99</v>
      </c>
      <c r="DC1594" s="1">
        <v>0</v>
      </c>
      <c r="DD1594" s="1">
        <v>1659891826.0999999</v>
      </c>
      <c r="DE1594" s="1">
        <v>0</v>
      </c>
      <c r="DF1594" s="1">
        <v>1659891113.0999999</v>
      </c>
      <c r="DG1594" s="1" t="s">
        <v>2706</v>
      </c>
      <c r="DH1594" s="1">
        <v>1659891112.5999999</v>
      </c>
      <c r="DI1594" s="1">
        <v>1659891113.0999999</v>
      </c>
      <c r="DJ1594" s="1">
        <v>29</v>
      </c>
      <c r="DK1594" s="1">
        <v>0.08</v>
      </c>
      <c r="DL1594" s="1">
        <v>-6.0000000000000001E-3</v>
      </c>
      <c r="DM1594" s="1">
        <v>1.387</v>
      </c>
      <c r="DN1594" s="1">
        <v>1.0999999999999999E-2</v>
      </c>
      <c r="DO1594" s="1">
        <v>400</v>
      </c>
      <c r="DP1594" s="1">
        <v>24</v>
      </c>
      <c r="DQ1594" s="1">
        <v>0.14000000000000001</v>
      </c>
      <c r="DR1594" s="1">
        <v>0.05</v>
      </c>
      <c r="DS1594" s="1">
        <v>29.1617303726382</v>
      </c>
      <c r="DT1594" s="1">
        <v>5.6108455964956256</v>
      </c>
      <c r="DU1594" s="1">
        <v>0.45750676461367767</v>
      </c>
      <c r="DV1594" s="1">
        <v>0</v>
      </c>
      <c r="DW1594" s="1">
        <v>-76.152893548387084</v>
      </c>
      <c r="DX1594" s="1">
        <v>-19.168654838709578</v>
      </c>
      <c r="DY1594" s="1">
        <v>1.5156436088311249</v>
      </c>
      <c r="DZ1594" s="1">
        <v>0</v>
      </c>
      <c r="EA1594" s="1">
        <v>1321.4754502500591</v>
      </c>
      <c r="EB1594" s="1">
        <v>190.12855216842041</v>
      </c>
      <c r="EC1594" s="1">
        <v>13.87384655838828</v>
      </c>
      <c r="ED1594" s="1">
        <v>0</v>
      </c>
      <c r="EE1594" s="1">
        <v>2.8874621951219508</v>
      </c>
      <c r="EF1594" s="1">
        <v>-7.5961045296158727E-2</v>
      </c>
      <c r="EG1594" s="1">
        <v>7.6697522814943827E-3</v>
      </c>
      <c r="EH1594" s="1">
        <v>1</v>
      </c>
      <c r="EI1594" s="1">
        <v>1.964804988916903</v>
      </c>
      <c r="EJ1594" s="1">
        <v>2.392952516059927E-2</v>
      </c>
      <c r="EK1594" s="1">
        <v>1.930550402480465E-3</v>
      </c>
      <c r="EL1594" s="1">
        <v>1</v>
      </c>
      <c r="EM1594" s="1">
        <v>2</v>
      </c>
      <c r="EN1594" s="1">
        <v>5</v>
      </c>
      <c r="EO1594" s="1" t="s">
        <v>386</v>
      </c>
      <c r="EP1594" s="1">
        <v>2.9399199999999999</v>
      </c>
      <c r="EQ1594" s="1">
        <v>2.8012899999999998</v>
      </c>
      <c r="ER1594" s="1">
        <v>0.235653</v>
      </c>
      <c r="ES1594" s="1">
        <v>0.24143200000000001</v>
      </c>
      <c r="ET1594" s="1">
        <v>0.116761</v>
      </c>
      <c r="EU1594" s="1">
        <v>0.10803400000000001</v>
      </c>
      <c r="EV1594" s="1">
        <v>15594.8</v>
      </c>
      <c r="EW1594" s="1">
        <v>16225.8</v>
      </c>
      <c r="EX1594" s="1">
        <v>23751</v>
      </c>
      <c r="EY1594" s="1">
        <v>24919.7</v>
      </c>
      <c r="EZ1594" s="1">
        <v>33594.699999999997</v>
      </c>
      <c r="FA1594" s="1">
        <v>35507.599999999999</v>
      </c>
      <c r="FB1594" s="1">
        <v>43324.6</v>
      </c>
      <c r="FC1594" s="1">
        <v>46072.5</v>
      </c>
      <c r="FD1594" s="1">
        <v>1.58952</v>
      </c>
      <c r="FE1594" s="1">
        <v>1.77745</v>
      </c>
      <c r="FF1594" s="1">
        <v>5.7265200000000002E-2</v>
      </c>
      <c r="FG1594" s="1">
        <v>0</v>
      </c>
      <c r="FH1594" s="1">
        <v>30.688700000000001</v>
      </c>
      <c r="FI1594" s="1">
        <v>999.9</v>
      </c>
      <c r="FJ1594" s="1">
        <v>46.1</v>
      </c>
      <c r="FK1594" s="1">
        <v>40.5</v>
      </c>
      <c r="FL1594" s="1">
        <v>35.476100000000002</v>
      </c>
      <c r="FM1594" s="1">
        <v>63.443600000000004</v>
      </c>
      <c r="FN1594" s="1">
        <v>25.480799999999999</v>
      </c>
      <c r="FO1594" s="1">
        <v>1</v>
      </c>
      <c r="FP1594" s="1">
        <v>0.64727400000000002</v>
      </c>
      <c r="FQ1594" s="1">
        <v>4.03817</v>
      </c>
      <c r="FR1594" s="1">
        <v>20.27</v>
      </c>
      <c r="FS1594" s="1">
        <v>5.2099500000000001</v>
      </c>
      <c r="FT1594" s="1">
        <v>11.908099999999999</v>
      </c>
      <c r="FU1594" s="1">
        <v>5.0026000000000002</v>
      </c>
      <c r="FV1594" s="1">
        <v>3.2900299999999998</v>
      </c>
      <c r="FW1594" s="1">
        <v>9999</v>
      </c>
      <c r="FX1594" s="1">
        <v>9999</v>
      </c>
      <c r="FY1594" s="1">
        <v>9999</v>
      </c>
      <c r="FZ1594" s="1">
        <v>999.9</v>
      </c>
      <c r="GA1594" s="1">
        <v>1.85988</v>
      </c>
      <c r="GB1594" s="1">
        <v>1.85487</v>
      </c>
      <c r="GC1594" s="1">
        <v>1.8580399999999999</v>
      </c>
      <c r="GD1594" s="1">
        <v>1.8565400000000001</v>
      </c>
      <c r="GE1594" s="1">
        <v>1.8552999999999999</v>
      </c>
      <c r="GF1594" s="1">
        <v>1.8548199999999999</v>
      </c>
      <c r="GG1594" s="1">
        <v>1.8536900000000001</v>
      </c>
      <c r="GH1594" s="1">
        <v>1.85663</v>
      </c>
      <c r="GI1594" s="1">
        <v>0</v>
      </c>
      <c r="GJ1594" s="1">
        <v>0</v>
      </c>
      <c r="GK1594" s="1">
        <v>0</v>
      </c>
      <c r="GL1594" s="1">
        <v>0</v>
      </c>
      <c r="GM1594" s="1" t="s">
        <v>350</v>
      </c>
      <c r="GN1594" s="1" t="s">
        <v>351</v>
      </c>
      <c r="GO1594" s="1" t="s">
        <v>352</v>
      </c>
      <c r="GP1594" s="1" t="s">
        <v>352</v>
      </c>
      <c r="GQ1594" s="1" t="s">
        <v>352</v>
      </c>
      <c r="GR1594" s="1" t="s">
        <v>352</v>
      </c>
      <c r="GS1594" s="1">
        <v>0</v>
      </c>
      <c r="GT1594" s="1">
        <v>100</v>
      </c>
      <c r="GU1594" s="1">
        <v>100</v>
      </c>
      <c r="GV1594" s="1">
        <v>2.86</v>
      </c>
      <c r="GW1594" s="1">
        <v>4.4000000000000003E-3</v>
      </c>
      <c r="GX1594" s="1">
        <v>0.39944932438917619</v>
      </c>
      <c r="GY1594" s="1">
        <v>3.036990343597491E-3</v>
      </c>
      <c r="GZ1594" s="1">
        <v>-1.538114387597119E-6</v>
      </c>
      <c r="HA1594" s="1">
        <v>3.3909691194327332E-10</v>
      </c>
      <c r="HB1594" s="1">
        <v>-6.6822494577568767E-2</v>
      </c>
      <c r="HC1594" s="1">
        <v>9.7621983196103414E-3</v>
      </c>
      <c r="HD1594" s="1">
        <v>-3.3387782167185642E-4</v>
      </c>
      <c r="HE1594" s="1">
        <v>2.632278881966732E-6</v>
      </c>
      <c r="HF1594" s="1">
        <v>6</v>
      </c>
      <c r="HG1594" s="1">
        <v>2134</v>
      </c>
      <c r="HH1594" s="1">
        <v>2</v>
      </c>
      <c r="HI1594" s="1">
        <v>31</v>
      </c>
      <c r="HJ1594" s="1">
        <v>11.9</v>
      </c>
      <c r="HK1594" s="1">
        <v>11.9</v>
      </c>
      <c r="HL1594" s="1">
        <v>3.6486800000000001</v>
      </c>
      <c r="HM1594" s="1">
        <v>2.323</v>
      </c>
      <c r="HN1594" s="1">
        <v>1.4978</v>
      </c>
      <c r="HO1594" s="1">
        <v>2.3083499999999999</v>
      </c>
      <c r="HP1594" s="1">
        <v>1.5478499999999999</v>
      </c>
      <c r="HQ1594" s="1">
        <v>2.3278799999999999</v>
      </c>
      <c r="HR1594" s="1">
        <v>43.919199999999996</v>
      </c>
      <c r="HS1594" s="1">
        <v>13.475300000000001</v>
      </c>
      <c r="HT1594" s="1">
        <v>18</v>
      </c>
      <c r="HU1594" s="1">
        <v>321.39100000000002</v>
      </c>
      <c r="HV1594" s="1">
        <v>465.00900000000001</v>
      </c>
      <c r="HW1594" s="1">
        <v>25.1264</v>
      </c>
      <c r="HX1594" s="1">
        <v>34.852200000000003</v>
      </c>
      <c r="HY1594" s="1">
        <v>30.000599999999999</v>
      </c>
      <c r="HZ1594" s="1">
        <v>34.614600000000003</v>
      </c>
      <c r="IA1594" s="1">
        <v>34.682699999999997</v>
      </c>
      <c r="IB1594" s="1">
        <v>73.099500000000006</v>
      </c>
      <c r="IC1594" s="1">
        <v>31.122900000000001</v>
      </c>
      <c r="ID1594" s="1">
        <v>0</v>
      </c>
      <c r="IE1594" s="1">
        <v>25.1309</v>
      </c>
      <c r="IF1594" s="1">
        <v>1909.9</v>
      </c>
      <c r="IG1594" s="1">
        <v>24.482500000000002</v>
      </c>
      <c r="IH1594" s="1">
        <v>100.16800000000001</v>
      </c>
      <c r="II1594" s="1">
        <v>99.8459</v>
      </c>
      <c r="IJ1594" s="1" t="s">
        <v>1117</v>
      </c>
    </row>
    <row r="1595" spans="1:244" ht="15.75" customHeight="1" x14ac:dyDescent="0.3">
      <c r="A1595" s="1">
        <v>1579</v>
      </c>
      <c r="B1595" s="1">
        <v>1659891828.0999999</v>
      </c>
      <c r="C1595" s="1">
        <v>11571</v>
      </c>
      <c r="D1595" s="1" t="s">
        <v>3429</v>
      </c>
      <c r="E1595" s="1" t="s">
        <v>3430</v>
      </c>
      <c r="F1595" s="1">
        <v>1</v>
      </c>
      <c r="G1595" s="1" t="s">
        <v>2704</v>
      </c>
      <c r="H1595" s="1" t="s">
        <v>345</v>
      </c>
      <c r="I1595" s="1" t="s">
        <v>1102</v>
      </c>
      <c r="J1595" s="1" t="s">
        <v>1103</v>
      </c>
      <c r="K1595" s="1" t="s">
        <v>1104</v>
      </c>
      <c r="L1595" s="1" t="s">
        <v>2705</v>
      </c>
      <c r="M1595" s="1" t="s">
        <v>346</v>
      </c>
      <c r="N1595" s="1">
        <v>1659891820.599999</v>
      </c>
      <c r="O1595" s="1">
        <f t="shared" si="204"/>
        <v>2.4612590869774521E-3</v>
      </c>
      <c r="P1595" s="1">
        <f t="shared" si="205"/>
        <v>2.461259086977452</v>
      </c>
      <c r="Q1595" s="1">
        <f t="shared" si="206"/>
        <v>29.364231615481632</v>
      </c>
      <c r="R1595" s="1">
        <f t="shared" si="207"/>
        <v>1768.338666666667</v>
      </c>
      <c r="S1595" s="1">
        <f t="shared" si="208"/>
        <v>1325.3312658916302</v>
      </c>
      <c r="T1595" s="1">
        <f t="shared" si="209"/>
        <v>131.26317958270619</v>
      </c>
      <c r="U1595" s="1">
        <f t="shared" si="210"/>
        <v>175.13942509275245</v>
      </c>
      <c r="V1595" s="1">
        <f t="shared" si="211"/>
        <v>0.12219223467901034</v>
      </c>
      <c r="W1595" s="1">
        <f t="shared" si="212"/>
        <v>2.9117507651337573</v>
      </c>
      <c r="X1595" s="1">
        <f t="shared" si="213"/>
        <v>0.11941332903681011</v>
      </c>
      <c r="Y1595" s="1">
        <f t="shared" si="214"/>
        <v>7.4877740584598909E-2</v>
      </c>
      <c r="Z1595" s="1">
        <f t="shared" si="215"/>
        <v>321.51893219999994</v>
      </c>
      <c r="AA1595" s="1">
        <f t="shared" si="216"/>
        <v>32.258443859369741</v>
      </c>
      <c r="AB1595" s="1">
        <f t="shared" si="217"/>
        <v>31.613926666666661</v>
      </c>
      <c r="AC1595" s="1">
        <f t="shared" si="218"/>
        <v>4.6717254666678327</v>
      </c>
      <c r="AD1595" s="1">
        <f t="shared" si="219"/>
        <v>59.994137439473164</v>
      </c>
      <c r="AE1595" s="1">
        <f t="shared" si="220"/>
        <v>2.7063855532165348</v>
      </c>
      <c r="AF1595" s="1">
        <f t="shared" si="221"/>
        <v>4.5110833636819114</v>
      </c>
      <c r="AG1595" s="1">
        <f t="shared" si="222"/>
        <v>1.9653399134512979</v>
      </c>
      <c r="AH1595" s="1">
        <f t="shared" si="223"/>
        <v>-108.54152573570563</v>
      </c>
      <c r="AI1595" s="1">
        <f t="shared" si="224"/>
        <v>-96.553170701214384</v>
      </c>
      <c r="AJ1595" s="1">
        <f t="shared" si="225"/>
        <v>-7.4689097081417</v>
      </c>
      <c r="AK1595" s="1">
        <f t="shared" si="226"/>
        <v>108.95532605493818</v>
      </c>
      <c r="AL1595" s="1">
        <f t="shared" si="227"/>
        <v>59.369107134304187</v>
      </c>
      <c r="AM1595" s="1">
        <f t="shared" si="228"/>
        <v>2.4702047626411305</v>
      </c>
      <c r="AN1595" s="1">
        <f t="shared" si="229"/>
        <v>29.364231615481632</v>
      </c>
      <c r="AO1595" s="1">
        <v>1918.1964642604059</v>
      </c>
      <c r="AP1595" s="1">
        <v>1854.5087272727269</v>
      </c>
      <c r="AQ1595" s="1">
        <v>5.3138206065880063</v>
      </c>
      <c r="AR1595" s="1">
        <v>66.332459273180504</v>
      </c>
      <c r="AS1595" s="1">
        <f t="shared" si="230"/>
        <v>2.461259086977452</v>
      </c>
      <c r="AT1595" s="1">
        <v>24.445166223118761</v>
      </c>
      <c r="AU1595" s="1">
        <v>27.31768606060605</v>
      </c>
      <c r="AV1595" s="1">
        <v>-6.262826436413617E-5</v>
      </c>
      <c r="AW1595" s="1">
        <v>80.638585768873753</v>
      </c>
      <c r="AX1595" s="1">
        <v>164</v>
      </c>
      <c r="AY1595" s="1">
        <v>33</v>
      </c>
      <c r="AZ1595" s="1">
        <f t="shared" si="231"/>
        <v>1</v>
      </c>
      <c r="BA1595" s="1">
        <f t="shared" si="232"/>
        <v>0</v>
      </c>
      <c r="BB1595" s="1">
        <f t="shared" si="233"/>
        <v>51652.980459688282</v>
      </c>
      <c r="BC1595" s="1">
        <f t="shared" si="234"/>
        <v>2000.0219999999999</v>
      </c>
      <c r="BD1595" s="1">
        <f t="shared" si="235"/>
        <v>1681.2181799999998</v>
      </c>
      <c r="BE1595" s="1">
        <f t="shared" si="236"/>
        <v>0.84059984340172256</v>
      </c>
      <c r="BF1595" s="1">
        <f t="shared" si="237"/>
        <v>0.16075769776532456</v>
      </c>
      <c r="BG1595" s="1">
        <v>6</v>
      </c>
      <c r="BH1595" s="1">
        <v>0.5</v>
      </c>
      <c r="BI1595" s="1" t="s">
        <v>347</v>
      </c>
      <c r="BJ1595" s="1">
        <v>2</v>
      </c>
      <c r="BK1595" s="1" t="b">
        <v>1</v>
      </c>
      <c r="BL1595" s="1">
        <v>1659891820.599999</v>
      </c>
      <c r="BM1595" s="1">
        <v>1768.338666666667</v>
      </c>
      <c r="BN1595" s="1">
        <v>1844.8046666666669</v>
      </c>
      <c r="BO1595" s="1">
        <v>27.32569333333333</v>
      </c>
      <c r="BP1595" s="1">
        <v>24.443153333333338</v>
      </c>
      <c r="BQ1595" s="1">
        <v>1765.505333333334</v>
      </c>
      <c r="BR1595" s="1">
        <v>27.32134666666667</v>
      </c>
      <c r="BS1595" s="1">
        <v>500.12240000000003</v>
      </c>
      <c r="BT1595" s="1">
        <v>98.941946666666666</v>
      </c>
      <c r="BU1595" s="1">
        <v>9.9842326666666675E-2</v>
      </c>
      <c r="BV1595" s="1">
        <v>30.998853333333329</v>
      </c>
      <c r="BW1595" s="1">
        <v>31.613926666666661</v>
      </c>
      <c r="BX1595" s="1">
        <v>999.89999999999986</v>
      </c>
      <c r="BY1595" s="1">
        <v>0</v>
      </c>
      <c r="BZ1595" s="1">
        <v>0</v>
      </c>
      <c r="CA1595" s="1">
        <v>10004.74066666667</v>
      </c>
      <c r="CB1595" s="1">
        <v>0</v>
      </c>
      <c r="CC1595" s="1">
        <v>193.28739999999999</v>
      </c>
      <c r="CD1595" s="1">
        <v>-76.465913333333319</v>
      </c>
      <c r="CE1595" s="1">
        <v>1818.017333333333</v>
      </c>
      <c r="CF1595" s="1">
        <v>1891.028</v>
      </c>
      <c r="CG1595" s="1">
        <v>2.8825426666666671</v>
      </c>
      <c r="CH1595" s="1">
        <v>1844.8046666666669</v>
      </c>
      <c r="CI1595" s="1">
        <v>24.443153333333338</v>
      </c>
      <c r="CJ1595" s="1">
        <v>2.703659333333333</v>
      </c>
      <c r="CK1595" s="1">
        <v>2.418452666666667</v>
      </c>
      <c r="CL1595" s="1">
        <v>22.307373333333331</v>
      </c>
      <c r="CM1595" s="1">
        <v>20.487873333333329</v>
      </c>
      <c r="CN1595" s="1">
        <v>2000.0219999999999</v>
      </c>
      <c r="CO1595" s="1">
        <v>0.98000520000000013</v>
      </c>
      <c r="CP1595" s="1">
        <v>1.9995099999999998E-2</v>
      </c>
      <c r="CQ1595" s="1">
        <v>0</v>
      </c>
      <c r="CR1595" s="1">
        <v>2.4401333333333342</v>
      </c>
      <c r="CS1595" s="1">
        <v>0</v>
      </c>
      <c r="CT1595" s="1">
        <v>16803.953333333331</v>
      </c>
      <c r="CU1595" s="1">
        <v>17412.54</v>
      </c>
      <c r="CV1595" s="1">
        <v>44.629133333333343</v>
      </c>
      <c r="CW1595" s="1">
        <v>46.561999999999998</v>
      </c>
      <c r="CX1595" s="1">
        <v>44.75</v>
      </c>
      <c r="CY1595" s="1">
        <v>44.616599999999998</v>
      </c>
      <c r="CZ1595" s="1">
        <v>44.566200000000002</v>
      </c>
      <c r="DA1595" s="1">
        <v>1960.0319999999999</v>
      </c>
      <c r="DB1595" s="1">
        <v>39.99</v>
      </c>
      <c r="DC1595" s="1">
        <v>0</v>
      </c>
      <c r="DD1595" s="1">
        <v>1659891827.3</v>
      </c>
      <c r="DE1595" s="1">
        <v>0</v>
      </c>
      <c r="DF1595" s="1">
        <v>1659891113.0999999</v>
      </c>
      <c r="DG1595" s="1" t="s">
        <v>2706</v>
      </c>
      <c r="DH1595" s="1">
        <v>1659891112.5999999</v>
      </c>
      <c r="DI1595" s="1">
        <v>1659891113.0999999</v>
      </c>
      <c r="DJ1595" s="1">
        <v>29</v>
      </c>
      <c r="DK1595" s="1">
        <v>0.08</v>
      </c>
      <c r="DL1595" s="1">
        <v>-6.0000000000000001E-3</v>
      </c>
      <c r="DM1595" s="1">
        <v>1.387</v>
      </c>
      <c r="DN1595" s="1">
        <v>1.0999999999999999E-2</v>
      </c>
      <c r="DO1595" s="1">
        <v>400</v>
      </c>
      <c r="DP1595" s="1">
        <v>24</v>
      </c>
      <c r="DQ1595" s="1">
        <v>0.14000000000000001</v>
      </c>
      <c r="DR1595" s="1">
        <v>0.05</v>
      </c>
      <c r="DS1595" s="1">
        <v>29.1617303726382</v>
      </c>
      <c r="DT1595" s="1">
        <v>5.6108455964956256</v>
      </c>
      <c r="DU1595" s="1">
        <v>0.45750676461367767</v>
      </c>
      <c r="DV1595" s="1">
        <v>0</v>
      </c>
      <c r="DW1595" s="1">
        <v>-76.152893548387084</v>
      </c>
      <c r="DX1595" s="1">
        <v>-19.168654838709578</v>
      </c>
      <c r="DY1595" s="1">
        <v>1.5156436088311249</v>
      </c>
      <c r="DZ1595" s="1">
        <v>0</v>
      </c>
      <c r="EA1595" s="1">
        <v>1321.4754502500591</v>
      </c>
      <c r="EB1595" s="1">
        <v>190.12855216842041</v>
      </c>
      <c r="EC1595" s="1">
        <v>13.87384655838828</v>
      </c>
      <c r="ED1595" s="1">
        <v>0</v>
      </c>
      <c r="EE1595" s="1">
        <v>2.8874621951219508</v>
      </c>
      <c r="EF1595" s="1">
        <v>-7.5961045296158727E-2</v>
      </c>
      <c r="EG1595" s="1">
        <v>7.6697522814943827E-3</v>
      </c>
      <c r="EH1595" s="1">
        <v>1</v>
      </c>
      <c r="EI1595" s="1">
        <v>1.964804988916903</v>
      </c>
      <c r="EJ1595" s="1">
        <v>2.392952516059927E-2</v>
      </c>
      <c r="EK1595" s="1">
        <v>1.930550402480465E-3</v>
      </c>
      <c r="EL1595" s="1">
        <v>1</v>
      </c>
      <c r="EM1595" s="1">
        <v>2</v>
      </c>
      <c r="EN1595" s="1">
        <v>5</v>
      </c>
      <c r="EO1595" s="1" t="s">
        <v>386</v>
      </c>
      <c r="EP1595" s="1">
        <v>2.9400300000000001</v>
      </c>
      <c r="EQ1595" s="1">
        <v>2.8012199999999998</v>
      </c>
      <c r="ER1595" s="1">
        <v>0.236045</v>
      </c>
      <c r="ES1595" s="1">
        <v>0.24179899999999999</v>
      </c>
      <c r="ET1595" s="1">
        <v>0.116759</v>
      </c>
      <c r="EU1595" s="1">
        <v>0.10803599999999999</v>
      </c>
      <c r="EV1595" s="1">
        <v>15586.9</v>
      </c>
      <c r="EW1595" s="1">
        <v>16217.8</v>
      </c>
      <c r="EX1595" s="1">
        <v>23751.1</v>
      </c>
      <c r="EY1595" s="1">
        <v>24919.599999999999</v>
      </c>
      <c r="EZ1595" s="1">
        <v>33594.800000000003</v>
      </c>
      <c r="FA1595" s="1">
        <v>35507.4</v>
      </c>
      <c r="FB1595" s="1">
        <v>43324.6</v>
      </c>
      <c r="FC1595" s="1">
        <v>46072.4</v>
      </c>
      <c r="FD1595" s="1">
        <v>1.5889500000000001</v>
      </c>
      <c r="FE1595" s="1">
        <v>1.7774000000000001</v>
      </c>
      <c r="FF1595" s="1">
        <v>5.7011800000000001E-2</v>
      </c>
      <c r="FG1595" s="1">
        <v>0</v>
      </c>
      <c r="FH1595" s="1">
        <v>30.688700000000001</v>
      </c>
      <c r="FI1595" s="1">
        <v>999.9</v>
      </c>
      <c r="FJ1595" s="1">
        <v>46.1</v>
      </c>
      <c r="FK1595" s="1">
        <v>40.5</v>
      </c>
      <c r="FL1595" s="1">
        <v>35.476300000000002</v>
      </c>
      <c r="FM1595" s="1">
        <v>63.4636</v>
      </c>
      <c r="FN1595" s="1">
        <v>25.544899999999998</v>
      </c>
      <c r="FO1595" s="1">
        <v>1</v>
      </c>
      <c r="FP1595" s="1">
        <v>0.64731399999999994</v>
      </c>
      <c r="FQ1595" s="1">
        <v>4.0319500000000001</v>
      </c>
      <c r="FR1595" s="1">
        <v>20.270099999999999</v>
      </c>
      <c r="FS1595" s="1">
        <v>5.2103999999999999</v>
      </c>
      <c r="FT1595" s="1">
        <v>11.908099999999999</v>
      </c>
      <c r="FU1595" s="1">
        <v>5.0026999999999999</v>
      </c>
      <c r="FV1595" s="1">
        <v>3.2900999999999998</v>
      </c>
      <c r="FW1595" s="1">
        <v>9999</v>
      </c>
      <c r="FX1595" s="1">
        <v>9999</v>
      </c>
      <c r="FY1595" s="1">
        <v>9999</v>
      </c>
      <c r="FZ1595" s="1">
        <v>999.9</v>
      </c>
      <c r="GA1595" s="1">
        <v>1.85988</v>
      </c>
      <c r="GB1595" s="1">
        <v>1.85487</v>
      </c>
      <c r="GC1595" s="1">
        <v>1.8580399999999999</v>
      </c>
      <c r="GD1595" s="1">
        <v>1.8565400000000001</v>
      </c>
      <c r="GE1595" s="1">
        <v>1.8552999999999999</v>
      </c>
      <c r="GF1595" s="1">
        <v>1.8548199999999999</v>
      </c>
      <c r="GG1595" s="1">
        <v>1.8536999999999999</v>
      </c>
      <c r="GH1595" s="1">
        <v>1.8566400000000001</v>
      </c>
      <c r="GI1595" s="1">
        <v>0</v>
      </c>
      <c r="GJ1595" s="1">
        <v>0</v>
      </c>
      <c r="GK1595" s="1">
        <v>0</v>
      </c>
      <c r="GL1595" s="1">
        <v>0</v>
      </c>
      <c r="GM1595" s="1" t="s">
        <v>350</v>
      </c>
      <c r="GN1595" s="1" t="s">
        <v>351</v>
      </c>
      <c r="GO1595" s="1" t="s">
        <v>352</v>
      </c>
      <c r="GP1595" s="1" t="s">
        <v>352</v>
      </c>
      <c r="GQ1595" s="1" t="s">
        <v>352</v>
      </c>
      <c r="GR1595" s="1" t="s">
        <v>352</v>
      </c>
      <c r="GS1595" s="1">
        <v>0</v>
      </c>
      <c r="GT1595" s="1">
        <v>100</v>
      </c>
      <c r="GU1595" s="1">
        <v>100</v>
      </c>
      <c r="GV1595" s="1">
        <v>2.87</v>
      </c>
      <c r="GW1595" s="1">
        <v>4.3E-3</v>
      </c>
      <c r="GX1595" s="1">
        <v>0.39944932438917619</v>
      </c>
      <c r="GY1595" s="1">
        <v>3.036990343597491E-3</v>
      </c>
      <c r="GZ1595" s="1">
        <v>-1.538114387597119E-6</v>
      </c>
      <c r="HA1595" s="1">
        <v>3.3909691194327332E-10</v>
      </c>
      <c r="HB1595" s="1">
        <v>-6.6822494577568767E-2</v>
      </c>
      <c r="HC1595" s="1">
        <v>9.7621983196103414E-3</v>
      </c>
      <c r="HD1595" s="1">
        <v>-3.3387782167185642E-4</v>
      </c>
      <c r="HE1595" s="1">
        <v>2.632278881966732E-6</v>
      </c>
      <c r="HF1595" s="1">
        <v>6</v>
      </c>
      <c r="HG1595" s="1">
        <v>2134</v>
      </c>
      <c r="HH1595" s="1">
        <v>2</v>
      </c>
      <c r="HI1595" s="1">
        <v>31</v>
      </c>
      <c r="HJ1595" s="1">
        <v>11.9</v>
      </c>
      <c r="HK1595" s="1">
        <v>11.9</v>
      </c>
      <c r="HL1595" s="1">
        <v>3.6584500000000002</v>
      </c>
      <c r="HM1595" s="1">
        <v>2.3071299999999999</v>
      </c>
      <c r="HN1595" s="1">
        <v>1.4978</v>
      </c>
      <c r="HO1595" s="1">
        <v>2.3083499999999999</v>
      </c>
      <c r="HP1595" s="1">
        <v>1.5478499999999999</v>
      </c>
      <c r="HQ1595" s="1">
        <v>2.4438499999999999</v>
      </c>
      <c r="HR1595" s="1">
        <v>43.919199999999996</v>
      </c>
      <c r="HS1595" s="1">
        <v>13.475300000000001</v>
      </c>
      <c r="HT1595" s="1">
        <v>18</v>
      </c>
      <c r="HU1595" s="1">
        <v>321.13799999999998</v>
      </c>
      <c r="HV1595" s="1">
        <v>464.983</v>
      </c>
      <c r="HW1595" s="1">
        <v>25.1266</v>
      </c>
      <c r="HX1595" s="1">
        <v>34.853900000000003</v>
      </c>
      <c r="HY1595" s="1">
        <v>30.000499999999999</v>
      </c>
      <c r="HZ1595" s="1">
        <v>34.615499999999997</v>
      </c>
      <c r="IA1595" s="1">
        <v>34.683700000000002</v>
      </c>
      <c r="IB1595" s="1">
        <v>73.281599999999997</v>
      </c>
      <c r="IC1595" s="1">
        <v>31.122900000000001</v>
      </c>
      <c r="ID1595" s="1">
        <v>0</v>
      </c>
      <c r="IE1595" s="1">
        <v>25.1309</v>
      </c>
      <c r="IF1595" s="1">
        <v>1909.9</v>
      </c>
      <c r="IG1595" s="1">
        <v>24.4831</v>
      </c>
      <c r="IH1595" s="1">
        <v>100.16800000000001</v>
      </c>
      <c r="II1595" s="1">
        <v>99.845600000000005</v>
      </c>
      <c r="IJ1595" s="1" t="s">
        <v>1117</v>
      </c>
    </row>
    <row r="1596" spans="1:244" ht="15.75" customHeight="1" x14ac:dyDescent="0.3">
      <c r="A1596" s="1">
        <v>1580</v>
      </c>
      <c r="B1596" s="1">
        <v>1659891829.0999999</v>
      </c>
      <c r="C1596" s="1">
        <v>11572</v>
      </c>
      <c r="D1596" s="1" t="s">
        <v>3431</v>
      </c>
      <c r="E1596" s="1" t="s">
        <v>3432</v>
      </c>
      <c r="F1596" s="1">
        <v>1</v>
      </c>
      <c r="G1596" s="1" t="s">
        <v>2704</v>
      </c>
      <c r="H1596" s="1" t="s">
        <v>345</v>
      </c>
      <c r="I1596" s="1" t="s">
        <v>1102</v>
      </c>
      <c r="J1596" s="1" t="s">
        <v>1103</v>
      </c>
      <c r="K1596" s="1" t="s">
        <v>1104</v>
      </c>
      <c r="L1596" s="1" t="s">
        <v>2705</v>
      </c>
      <c r="M1596" s="1" t="s">
        <v>346</v>
      </c>
      <c r="N1596" s="1">
        <v>1659891821.0999999</v>
      </c>
      <c r="O1596" s="1">
        <f t="shared" si="204"/>
        <v>2.459881968074543E-3</v>
      </c>
      <c r="P1596" s="1">
        <f t="shared" si="205"/>
        <v>2.459881968074543</v>
      </c>
      <c r="Q1596" s="1">
        <f t="shared" si="206"/>
        <v>28.963953340113925</v>
      </c>
      <c r="R1596" s="1">
        <f t="shared" si="207"/>
        <v>1770.8875</v>
      </c>
      <c r="S1596" s="1">
        <f t="shared" si="208"/>
        <v>1332.8220128235596</v>
      </c>
      <c r="T1596" s="1">
        <f t="shared" si="209"/>
        <v>132.00497295837508</v>
      </c>
      <c r="U1596" s="1">
        <f t="shared" si="210"/>
        <v>175.39172845337052</v>
      </c>
      <c r="V1596" s="1">
        <f t="shared" si="211"/>
        <v>0.12211611654128755</v>
      </c>
      <c r="W1596" s="1">
        <f t="shared" si="212"/>
        <v>2.9118132763714124</v>
      </c>
      <c r="X1596" s="1">
        <f t="shared" si="213"/>
        <v>0.11934068775324398</v>
      </c>
      <c r="Y1596" s="1">
        <f t="shared" si="214"/>
        <v>7.4832037291443956E-2</v>
      </c>
      <c r="Z1596" s="1">
        <f t="shared" si="215"/>
        <v>321.51871275000002</v>
      </c>
      <c r="AA1596" s="1">
        <f t="shared" si="216"/>
        <v>32.25852351637694</v>
      </c>
      <c r="AB1596" s="1">
        <f t="shared" si="217"/>
        <v>31.614056250000001</v>
      </c>
      <c r="AC1596" s="1">
        <f t="shared" si="218"/>
        <v>4.6717598286352748</v>
      </c>
      <c r="AD1596" s="1">
        <f t="shared" si="219"/>
        <v>59.993667978854326</v>
      </c>
      <c r="AE1596" s="1">
        <f t="shared" si="220"/>
        <v>2.7063252834296345</v>
      </c>
      <c r="AF1596" s="1">
        <f t="shared" si="221"/>
        <v>4.5110182034269348</v>
      </c>
      <c r="AG1596" s="1">
        <f t="shared" si="222"/>
        <v>1.9654345452056403</v>
      </c>
      <c r="AH1596" s="1">
        <f t="shared" si="223"/>
        <v>-108.48079479208735</v>
      </c>
      <c r="AI1596" s="1">
        <f t="shared" si="224"/>
        <v>-96.615354464071132</v>
      </c>
      <c r="AJ1596" s="1">
        <f t="shared" si="225"/>
        <v>-7.4735549621176958</v>
      </c>
      <c r="AK1596" s="1">
        <f t="shared" si="226"/>
        <v>108.94900853172383</v>
      </c>
      <c r="AL1596" s="1">
        <f t="shared" si="227"/>
        <v>59.408740871622008</v>
      </c>
      <c r="AM1596" s="1">
        <f t="shared" si="228"/>
        <v>2.4694844319793963</v>
      </c>
      <c r="AN1596" s="1">
        <f t="shared" si="229"/>
        <v>28.963953340113925</v>
      </c>
      <c r="AO1596" s="1">
        <v>1923.3548191015921</v>
      </c>
      <c r="AP1596" s="1">
        <v>1859.9203030303031</v>
      </c>
      <c r="AQ1596" s="1">
        <v>5.359909286222277</v>
      </c>
      <c r="AR1596" s="1">
        <v>66.332459273180504</v>
      </c>
      <c r="AS1596" s="1">
        <f t="shared" si="230"/>
        <v>2.459881968074543</v>
      </c>
      <c r="AT1596" s="1">
        <v>24.44592526091461</v>
      </c>
      <c r="AU1596" s="1">
        <v>27.316649090909099</v>
      </c>
      <c r="AV1596" s="1">
        <v>-3.3356447176867649E-5</v>
      </c>
      <c r="AW1596" s="1">
        <v>80.638585768873753</v>
      </c>
      <c r="AX1596" s="1">
        <v>164</v>
      </c>
      <c r="AY1596" s="1">
        <v>33</v>
      </c>
      <c r="AZ1596" s="1">
        <f t="shared" si="231"/>
        <v>1</v>
      </c>
      <c r="BA1596" s="1">
        <f t="shared" si="232"/>
        <v>0</v>
      </c>
      <c r="BB1596" s="1">
        <f t="shared" si="233"/>
        <v>51654.792740728073</v>
      </c>
      <c r="BC1596" s="1">
        <f t="shared" si="234"/>
        <v>2000.0206250000001</v>
      </c>
      <c r="BD1596" s="1">
        <f t="shared" si="235"/>
        <v>1681.2170250000001</v>
      </c>
      <c r="BE1596" s="1">
        <f t="shared" si="236"/>
        <v>0.84059984381411068</v>
      </c>
      <c r="BF1596" s="1">
        <f t="shared" si="237"/>
        <v>0.16075769856123359</v>
      </c>
      <c r="BG1596" s="1">
        <v>6</v>
      </c>
      <c r="BH1596" s="1">
        <v>0.5</v>
      </c>
      <c r="BI1596" s="1" t="s">
        <v>347</v>
      </c>
      <c r="BJ1596" s="1">
        <v>2</v>
      </c>
      <c r="BK1596" s="1" t="b">
        <v>1</v>
      </c>
      <c r="BL1596" s="1">
        <v>1659891821.0999999</v>
      </c>
      <c r="BM1596" s="1">
        <v>1770.8875</v>
      </c>
      <c r="BN1596" s="1">
        <v>1847.4068749999999</v>
      </c>
      <c r="BO1596" s="1">
        <v>27.325106250000001</v>
      </c>
      <c r="BP1596" s="1">
        <v>24.443412500000001</v>
      </c>
      <c r="BQ1596" s="1">
        <v>1768.0525</v>
      </c>
      <c r="BR1596" s="1">
        <v>27.320756249999999</v>
      </c>
      <c r="BS1596" s="1">
        <v>500.12368750000002</v>
      </c>
      <c r="BT1596" s="1">
        <v>98.941862500000013</v>
      </c>
      <c r="BU1596" s="1">
        <v>9.9848762499999993E-2</v>
      </c>
      <c r="BV1596" s="1">
        <v>30.9986</v>
      </c>
      <c r="BW1596" s="1">
        <v>31.614056250000001</v>
      </c>
      <c r="BX1596" s="1">
        <v>999.9</v>
      </c>
      <c r="BY1596" s="1">
        <v>0</v>
      </c>
      <c r="BZ1596" s="1">
        <v>0</v>
      </c>
      <c r="CA1596" s="1">
        <v>10005.106874999999</v>
      </c>
      <c r="CB1596" s="1">
        <v>0</v>
      </c>
      <c r="CC1596" s="1">
        <v>192.81756250000001</v>
      </c>
      <c r="CD1596" s="1">
        <v>-76.519068750000002</v>
      </c>
      <c r="CE1596" s="1">
        <v>1820.6368749999999</v>
      </c>
      <c r="CF1596" s="1">
        <v>1893.6956250000001</v>
      </c>
      <c r="CG1596" s="1">
        <v>2.8816968749999998</v>
      </c>
      <c r="CH1596" s="1">
        <v>1847.4068749999999</v>
      </c>
      <c r="CI1596" s="1">
        <v>24.443412500000001</v>
      </c>
      <c r="CJ1596" s="1">
        <v>2.7035987499999998</v>
      </c>
      <c r="CK1596" s="1">
        <v>2.4184762499999999</v>
      </c>
      <c r="CL1596" s="1">
        <v>22.307006250000001</v>
      </c>
      <c r="CM1596" s="1">
        <v>20.488031249999999</v>
      </c>
      <c r="CN1596" s="1">
        <v>2000.0206250000001</v>
      </c>
      <c r="CO1596" s="1">
        <v>0.98000518749999999</v>
      </c>
      <c r="CP1596" s="1">
        <v>1.9995112499999999E-2</v>
      </c>
      <c r="CQ1596" s="1">
        <v>0</v>
      </c>
      <c r="CR1596" s="1">
        <v>2.4866250000000001</v>
      </c>
      <c r="CS1596" s="1">
        <v>0</v>
      </c>
      <c r="CT1596" s="1">
        <v>16804.40625</v>
      </c>
      <c r="CU1596" s="1">
        <v>17412.53125</v>
      </c>
      <c r="CV1596" s="1">
        <v>44.632750000000001</v>
      </c>
      <c r="CW1596" s="1">
        <v>46.561999999999998</v>
      </c>
      <c r="CX1596" s="1">
        <v>44.75</v>
      </c>
      <c r="CY1596" s="1">
        <v>44.617125000000001</v>
      </c>
      <c r="CZ1596" s="1">
        <v>44.565937499999997</v>
      </c>
      <c r="DA1596" s="1">
        <v>1960.0306250000001</v>
      </c>
      <c r="DB1596" s="1">
        <v>39.99</v>
      </c>
      <c r="DC1596" s="1">
        <v>0</v>
      </c>
      <c r="DD1596" s="1">
        <v>1659891828.5</v>
      </c>
      <c r="DE1596" s="1">
        <v>0</v>
      </c>
      <c r="DF1596" s="1">
        <v>1659891113.0999999</v>
      </c>
      <c r="DG1596" s="1" t="s">
        <v>2706</v>
      </c>
      <c r="DH1596" s="1">
        <v>1659891112.5999999</v>
      </c>
      <c r="DI1596" s="1">
        <v>1659891113.0999999</v>
      </c>
      <c r="DJ1596" s="1">
        <v>29</v>
      </c>
      <c r="DK1596" s="1">
        <v>0.08</v>
      </c>
      <c r="DL1596" s="1">
        <v>-6.0000000000000001E-3</v>
      </c>
      <c r="DM1596" s="1">
        <v>1.387</v>
      </c>
      <c r="DN1596" s="1">
        <v>1.0999999999999999E-2</v>
      </c>
      <c r="DO1596" s="1">
        <v>400</v>
      </c>
      <c r="DP1596" s="1">
        <v>24</v>
      </c>
      <c r="DQ1596" s="1">
        <v>0.14000000000000001</v>
      </c>
      <c r="DR1596" s="1">
        <v>0.05</v>
      </c>
      <c r="DS1596" s="1">
        <v>29.221639609493891</v>
      </c>
      <c r="DT1596" s="1">
        <v>5.6074658413899821</v>
      </c>
      <c r="DU1596" s="1">
        <v>0.45623085816089631</v>
      </c>
      <c r="DV1596" s="1">
        <v>0</v>
      </c>
      <c r="DW1596" s="1">
        <v>-76.523740000000004</v>
      </c>
      <c r="DX1596" s="1">
        <v>-17.563984872080368</v>
      </c>
      <c r="DY1596" s="1">
        <v>1.405025381644996</v>
      </c>
      <c r="DZ1596" s="1">
        <v>0</v>
      </c>
      <c r="EA1596" s="1">
        <v>1326.462853454793</v>
      </c>
      <c r="EB1596" s="1">
        <v>197.92198902677589</v>
      </c>
      <c r="EC1596" s="1">
        <v>14.991228379217031</v>
      </c>
      <c r="ED1596" s="1">
        <v>0</v>
      </c>
      <c r="EE1596" s="1">
        <v>2.88513325</v>
      </c>
      <c r="EF1596" s="1">
        <v>-8.1226378986866007E-2</v>
      </c>
      <c r="EG1596" s="1">
        <v>8.0009972464374669E-3</v>
      </c>
      <c r="EH1596" s="1">
        <v>1</v>
      </c>
      <c r="EI1596" s="1">
        <v>1.9651699469296151</v>
      </c>
      <c r="EJ1596" s="1">
        <v>2.2943270811220291E-2</v>
      </c>
      <c r="EK1596" s="1">
        <v>1.9237222283191009E-3</v>
      </c>
      <c r="EL1596" s="1">
        <v>1</v>
      </c>
      <c r="EM1596" s="1">
        <v>2</v>
      </c>
      <c r="EN1596" s="1">
        <v>5</v>
      </c>
      <c r="EO1596" s="1" t="s">
        <v>386</v>
      </c>
      <c r="EP1596" s="1">
        <v>2.9401299999999999</v>
      </c>
      <c r="EQ1596" s="1">
        <v>2.80124</v>
      </c>
      <c r="ER1596" s="1">
        <v>0.23643400000000001</v>
      </c>
      <c r="ES1596" s="1">
        <v>0.242175</v>
      </c>
      <c r="ET1596" s="1">
        <v>0.11675099999999999</v>
      </c>
      <c r="EU1596" s="1">
        <v>0.10803699999999999</v>
      </c>
      <c r="EV1596" s="1">
        <v>15579</v>
      </c>
      <c r="EW1596" s="1">
        <v>16209.8</v>
      </c>
      <c r="EX1596" s="1">
        <v>23751.200000000001</v>
      </c>
      <c r="EY1596" s="1">
        <v>24919.7</v>
      </c>
      <c r="EZ1596" s="1">
        <v>33595.1</v>
      </c>
      <c r="FA1596" s="1">
        <v>35507.4</v>
      </c>
      <c r="FB1596" s="1">
        <v>43324.6</v>
      </c>
      <c r="FC1596" s="1">
        <v>46072.5</v>
      </c>
      <c r="FD1596" s="1">
        <v>1.58847</v>
      </c>
      <c r="FE1596" s="1">
        <v>1.7773699999999999</v>
      </c>
      <c r="FF1596" s="1">
        <v>5.7131099999999997E-2</v>
      </c>
      <c r="FG1596" s="1">
        <v>0</v>
      </c>
      <c r="FH1596" s="1">
        <v>30.688700000000001</v>
      </c>
      <c r="FI1596" s="1">
        <v>999.9</v>
      </c>
      <c r="FJ1596" s="1">
        <v>46.1</v>
      </c>
      <c r="FK1596" s="1">
        <v>40.5</v>
      </c>
      <c r="FL1596" s="1">
        <v>35.476700000000001</v>
      </c>
      <c r="FM1596" s="1">
        <v>63.333599999999997</v>
      </c>
      <c r="FN1596" s="1">
        <v>26.290099999999999</v>
      </c>
      <c r="FO1596" s="1">
        <v>1</v>
      </c>
      <c r="FP1596" s="1">
        <v>0.64740299999999995</v>
      </c>
      <c r="FQ1596" s="1">
        <v>4.0286</v>
      </c>
      <c r="FR1596" s="1">
        <v>20.270099999999999</v>
      </c>
      <c r="FS1596" s="1">
        <v>5.2103999999999999</v>
      </c>
      <c r="FT1596" s="1">
        <v>11.908099999999999</v>
      </c>
      <c r="FU1596" s="1">
        <v>5.0026999999999999</v>
      </c>
      <c r="FV1596" s="1">
        <v>3.29013</v>
      </c>
      <c r="FW1596" s="1">
        <v>9999</v>
      </c>
      <c r="FX1596" s="1">
        <v>9999</v>
      </c>
      <c r="FY1596" s="1">
        <v>9999</v>
      </c>
      <c r="FZ1596" s="1">
        <v>999.9</v>
      </c>
      <c r="GA1596" s="1">
        <v>1.8598699999999999</v>
      </c>
      <c r="GB1596" s="1">
        <v>1.85487</v>
      </c>
      <c r="GC1596" s="1">
        <v>1.85805</v>
      </c>
      <c r="GD1596" s="1">
        <v>1.8565400000000001</v>
      </c>
      <c r="GE1596" s="1">
        <v>1.85531</v>
      </c>
      <c r="GF1596" s="1">
        <v>1.8548199999999999</v>
      </c>
      <c r="GG1596" s="1">
        <v>1.8536999999999999</v>
      </c>
      <c r="GH1596" s="1">
        <v>1.8566499999999999</v>
      </c>
      <c r="GI1596" s="1">
        <v>0</v>
      </c>
      <c r="GJ1596" s="1">
        <v>0</v>
      </c>
      <c r="GK1596" s="1">
        <v>0</v>
      </c>
      <c r="GL1596" s="1">
        <v>0</v>
      </c>
      <c r="GM1596" s="1" t="s">
        <v>350</v>
      </c>
      <c r="GN1596" s="1" t="s">
        <v>351</v>
      </c>
      <c r="GO1596" s="1" t="s">
        <v>352</v>
      </c>
      <c r="GP1596" s="1" t="s">
        <v>352</v>
      </c>
      <c r="GQ1596" s="1" t="s">
        <v>352</v>
      </c>
      <c r="GR1596" s="1" t="s">
        <v>352</v>
      </c>
      <c r="GS1596" s="1">
        <v>0</v>
      </c>
      <c r="GT1596" s="1">
        <v>100</v>
      </c>
      <c r="GU1596" s="1">
        <v>100</v>
      </c>
      <c r="GV1596" s="1">
        <v>2.87</v>
      </c>
      <c r="GW1596" s="1">
        <v>4.3E-3</v>
      </c>
      <c r="GX1596" s="1">
        <v>0.39944932438917619</v>
      </c>
      <c r="GY1596" s="1">
        <v>3.036990343597491E-3</v>
      </c>
      <c r="GZ1596" s="1">
        <v>-1.538114387597119E-6</v>
      </c>
      <c r="HA1596" s="1">
        <v>3.3909691194327332E-10</v>
      </c>
      <c r="HB1596" s="1">
        <v>-6.6822494577568767E-2</v>
      </c>
      <c r="HC1596" s="1">
        <v>9.7621983196103414E-3</v>
      </c>
      <c r="HD1596" s="1">
        <v>-3.3387782167185642E-4</v>
      </c>
      <c r="HE1596" s="1">
        <v>2.632278881966732E-6</v>
      </c>
      <c r="HF1596" s="1">
        <v>6</v>
      </c>
      <c r="HG1596" s="1">
        <v>2134</v>
      </c>
      <c r="HH1596" s="1">
        <v>2</v>
      </c>
      <c r="HI1596" s="1">
        <v>31</v>
      </c>
      <c r="HJ1596" s="1">
        <v>11.9</v>
      </c>
      <c r="HK1596" s="1">
        <v>11.9</v>
      </c>
      <c r="HL1596" s="1">
        <v>3.6633300000000002</v>
      </c>
      <c r="HM1596" s="1">
        <v>2.32178</v>
      </c>
      <c r="HN1596" s="1">
        <v>1.4978</v>
      </c>
      <c r="HO1596" s="1">
        <v>2.3083499999999999</v>
      </c>
      <c r="HP1596" s="1">
        <v>1.5478499999999999</v>
      </c>
      <c r="HQ1596" s="1">
        <v>2.3107899999999999</v>
      </c>
      <c r="HR1596" s="1">
        <v>43.919199999999996</v>
      </c>
      <c r="HS1596" s="1">
        <v>13.475300000000001</v>
      </c>
      <c r="HT1596" s="1">
        <v>18</v>
      </c>
      <c r="HU1596" s="1">
        <v>320.928</v>
      </c>
      <c r="HV1596" s="1">
        <v>464.97399999999999</v>
      </c>
      <c r="HW1596" s="1">
        <v>25.1267</v>
      </c>
      <c r="HX1596" s="1">
        <v>34.854599999999998</v>
      </c>
      <c r="HY1596" s="1">
        <v>30.000499999999999</v>
      </c>
      <c r="HZ1596" s="1">
        <v>34.616100000000003</v>
      </c>
      <c r="IA1596" s="1">
        <v>34.684699999999999</v>
      </c>
      <c r="IB1596" s="1">
        <v>73.364400000000003</v>
      </c>
      <c r="IC1596" s="1">
        <v>31.122900000000001</v>
      </c>
      <c r="ID1596" s="1">
        <v>0</v>
      </c>
      <c r="IE1596" s="1">
        <v>25.132999999999999</v>
      </c>
      <c r="IF1596" s="1">
        <v>1919.95</v>
      </c>
      <c r="IG1596" s="1">
        <v>24.488800000000001</v>
      </c>
      <c r="IH1596" s="1">
        <v>100.16800000000001</v>
      </c>
      <c r="II1596" s="1">
        <v>99.8459</v>
      </c>
      <c r="IJ1596" s="1" t="s">
        <v>1117</v>
      </c>
    </row>
    <row r="1597" spans="1:244" ht="15.75" customHeight="1" x14ac:dyDescent="0.3">
      <c r="A1597" s="1">
        <v>1581</v>
      </c>
      <c r="B1597" s="1">
        <v>1659891830.0999999</v>
      </c>
      <c r="C1597" s="1">
        <v>11573</v>
      </c>
      <c r="D1597" s="1" t="s">
        <v>3433</v>
      </c>
      <c r="E1597" s="1" t="s">
        <v>3434</v>
      </c>
      <c r="F1597" s="1">
        <v>1</v>
      </c>
      <c r="G1597" s="1" t="s">
        <v>2704</v>
      </c>
      <c r="H1597" s="1" t="s">
        <v>345</v>
      </c>
      <c r="I1597" s="1" t="s">
        <v>1102</v>
      </c>
      <c r="J1597" s="1" t="s">
        <v>1103</v>
      </c>
      <c r="K1597" s="1" t="s">
        <v>1104</v>
      </c>
      <c r="L1597" s="1" t="s">
        <v>2705</v>
      </c>
      <c r="M1597" s="1" t="s">
        <v>346</v>
      </c>
      <c r="N1597" s="1">
        <v>1659891822.599999</v>
      </c>
      <c r="O1597" s="1">
        <f t="shared" si="204"/>
        <v>2.4579440864314645E-3</v>
      </c>
      <c r="P1597" s="1">
        <f t="shared" si="205"/>
        <v>2.4579440864314646</v>
      </c>
      <c r="Q1597" s="1">
        <f t="shared" si="206"/>
        <v>28.911861033147002</v>
      </c>
      <c r="R1597" s="1">
        <f t="shared" si="207"/>
        <v>1778.38</v>
      </c>
      <c r="S1597" s="1">
        <f t="shared" si="208"/>
        <v>1340.3378115756445</v>
      </c>
      <c r="T1597" s="1">
        <f t="shared" si="209"/>
        <v>132.74890831174892</v>
      </c>
      <c r="U1597" s="1">
        <f t="shared" si="210"/>
        <v>176.13321173557335</v>
      </c>
      <c r="V1597" s="1">
        <f t="shared" si="211"/>
        <v>0.12198339407387741</v>
      </c>
      <c r="W1597" s="1">
        <f t="shared" si="212"/>
        <v>2.9119107597286287</v>
      </c>
      <c r="X1597" s="1">
        <f t="shared" si="213"/>
        <v>0.11921401172491926</v>
      </c>
      <c r="Y1597" s="1">
        <f t="shared" si="214"/>
        <v>7.4752338700606713E-2</v>
      </c>
      <c r="Z1597" s="1">
        <f t="shared" si="215"/>
        <v>321.51978339999994</v>
      </c>
      <c r="AA1597" s="1">
        <f t="shared" si="216"/>
        <v>32.258103556169551</v>
      </c>
      <c r="AB1597" s="1">
        <f t="shared" si="217"/>
        <v>31.61547333333333</v>
      </c>
      <c r="AC1597" s="1">
        <f t="shared" si="218"/>
        <v>4.6721356148669893</v>
      </c>
      <c r="AD1597" s="1">
        <f t="shared" si="219"/>
        <v>59.993319312711748</v>
      </c>
      <c r="AE1597" s="1">
        <f t="shared" si="220"/>
        <v>2.7061717089305954</v>
      </c>
      <c r="AF1597" s="1">
        <f t="shared" si="221"/>
        <v>4.5107884343335467</v>
      </c>
      <c r="AG1597" s="1">
        <f t="shared" si="222"/>
        <v>1.9659639059363938</v>
      </c>
      <c r="AH1597" s="1">
        <f t="shared" si="223"/>
        <v>-108.39533421162758</v>
      </c>
      <c r="AI1597" s="1">
        <f t="shared" si="224"/>
        <v>-96.981294234569191</v>
      </c>
      <c r="AJ1597" s="1">
        <f t="shared" si="225"/>
        <v>-7.5016300379739267</v>
      </c>
      <c r="AK1597" s="1">
        <f t="shared" si="226"/>
        <v>108.64152491582922</v>
      </c>
      <c r="AL1597" s="1">
        <f t="shared" si="227"/>
        <v>59.712963757415977</v>
      </c>
      <c r="AM1597" s="1">
        <f t="shared" si="228"/>
        <v>2.4675715775816531</v>
      </c>
      <c r="AN1597" s="1">
        <f t="shared" si="229"/>
        <v>28.911861033147002</v>
      </c>
      <c r="AO1597" s="1">
        <v>1928.5681044360131</v>
      </c>
      <c r="AP1597" s="1">
        <v>1865.2369090909081</v>
      </c>
      <c r="AQ1597" s="1">
        <v>5.3523099139864643</v>
      </c>
      <c r="AR1597" s="1">
        <v>66.332459273180504</v>
      </c>
      <c r="AS1597" s="1">
        <f t="shared" si="230"/>
        <v>2.4579440864314646</v>
      </c>
      <c r="AT1597" s="1">
        <v>24.446608007156179</v>
      </c>
      <c r="AU1597" s="1">
        <v>27.31502363636363</v>
      </c>
      <c r="AV1597" s="1">
        <v>-2.4003961633373639E-5</v>
      </c>
      <c r="AW1597" s="1">
        <v>80.638585768873753</v>
      </c>
      <c r="AX1597" s="1">
        <v>164</v>
      </c>
      <c r="AY1597" s="1">
        <v>33</v>
      </c>
      <c r="AZ1597" s="1">
        <f t="shared" si="231"/>
        <v>1</v>
      </c>
      <c r="BA1597" s="1">
        <f t="shared" si="232"/>
        <v>0</v>
      </c>
      <c r="BB1597" s="1">
        <f t="shared" si="233"/>
        <v>51657.699250237223</v>
      </c>
      <c r="BC1597" s="1">
        <f t="shared" si="234"/>
        <v>2000.027333333333</v>
      </c>
      <c r="BD1597" s="1">
        <f t="shared" si="235"/>
        <v>1681.2226599999995</v>
      </c>
      <c r="BE1597" s="1">
        <f t="shared" si="236"/>
        <v>0.84059984180216196</v>
      </c>
      <c r="BF1597" s="1">
        <f t="shared" si="237"/>
        <v>0.16075769467817272</v>
      </c>
      <c r="BG1597" s="1">
        <v>6</v>
      </c>
      <c r="BH1597" s="1">
        <v>0.5</v>
      </c>
      <c r="BI1597" s="1" t="s">
        <v>347</v>
      </c>
      <c r="BJ1597" s="1">
        <v>2</v>
      </c>
      <c r="BK1597" s="1" t="b">
        <v>1</v>
      </c>
      <c r="BL1597" s="1">
        <v>1659891822.599999</v>
      </c>
      <c r="BM1597" s="1">
        <v>1778.38</v>
      </c>
      <c r="BN1597" s="1">
        <v>1855.282666666667</v>
      </c>
      <c r="BO1597" s="1">
        <v>27.323646666666662</v>
      </c>
      <c r="BP1597" s="1">
        <v>24.444173333333339</v>
      </c>
      <c r="BQ1597" s="1">
        <v>1775.5393333333329</v>
      </c>
      <c r="BR1597" s="1">
        <v>27.319293333333331</v>
      </c>
      <c r="BS1597" s="1">
        <v>500.12240000000003</v>
      </c>
      <c r="BT1597" s="1">
        <v>98.941526666666675</v>
      </c>
      <c r="BU1597" s="1">
        <v>9.9854666666666675E-2</v>
      </c>
      <c r="BV1597" s="1">
        <v>30.997706666666659</v>
      </c>
      <c r="BW1597" s="1">
        <v>31.61547333333333</v>
      </c>
      <c r="BX1597" s="1">
        <v>999.89999999999986</v>
      </c>
      <c r="BY1597" s="1">
        <v>0</v>
      </c>
      <c r="BZ1597" s="1">
        <v>0</v>
      </c>
      <c r="CA1597" s="1">
        <v>10005.698666666671</v>
      </c>
      <c r="CB1597" s="1">
        <v>0</v>
      </c>
      <c r="CC1597" s="1">
        <v>189.79813333333331</v>
      </c>
      <c r="CD1597" s="1">
        <v>-76.90222</v>
      </c>
      <c r="CE1597" s="1">
        <v>1828.3373333333329</v>
      </c>
      <c r="CF1597" s="1">
        <v>1901.770666666667</v>
      </c>
      <c r="CG1597" s="1">
        <v>2.8794740000000001</v>
      </c>
      <c r="CH1597" s="1">
        <v>1855.282666666667</v>
      </c>
      <c r="CI1597" s="1">
        <v>24.444173333333339</v>
      </c>
      <c r="CJ1597" s="1">
        <v>2.7034453333333328</v>
      </c>
      <c r="CK1597" s="1">
        <v>2.418543333333333</v>
      </c>
      <c r="CL1597" s="1">
        <v>22.306066666666659</v>
      </c>
      <c r="CM1597" s="1">
        <v>20.488473333333339</v>
      </c>
      <c r="CN1597" s="1">
        <v>2000.027333333333</v>
      </c>
      <c r="CO1597" s="1">
        <v>0.98000520000000013</v>
      </c>
      <c r="CP1597" s="1">
        <v>1.9995099999999998E-2</v>
      </c>
      <c r="CQ1597" s="1">
        <v>0</v>
      </c>
      <c r="CR1597" s="1">
        <v>2.4194666666666671</v>
      </c>
      <c r="CS1597" s="1">
        <v>0</v>
      </c>
      <c r="CT1597" s="1">
        <v>16805.58666666667</v>
      </c>
      <c r="CU1597" s="1">
        <v>17412.58666666667</v>
      </c>
      <c r="CV1597" s="1">
        <v>44.633266666666671</v>
      </c>
      <c r="CW1597" s="1">
        <v>46.561999999999998</v>
      </c>
      <c r="CX1597" s="1">
        <v>44.75</v>
      </c>
      <c r="CY1597" s="1">
        <v>44.620800000000003</v>
      </c>
      <c r="CZ1597" s="1">
        <v>44.566200000000002</v>
      </c>
      <c r="DA1597" s="1">
        <v>1960.037333333333</v>
      </c>
      <c r="DB1597" s="1">
        <v>39.99</v>
      </c>
      <c r="DC1597" s="1">
        <v>0</v>
      </c>
      <c r="DD1597" s="1">
        <v>1659891829.0999999</v>
      </c>
      <c r="DE1597" s="1">
        <v>0</v>
      </c>
      <c r="DF1597" s="1">
        <v>1659891113.0999999</v>
      </c>
      <c r="DG1597" s="1" t="s">
        <v>2706</v>
      </c>
      <c r="DH1597" s="1">
        <v>1659891112.5999999</v>
      </c>
      <c r="DI1597" s="1">
        <v>1659891113.0999999</v>
      </c>
      <c r="DJ1597" s="1">
        <v>29</v>
      </c>
      <c r="DK1597" s="1">
        <v>0.08</v>
      </c>
      <c r="DL1597" s="1">
        <v>-6.0000000000000001E-3</v>
      </c>
      <c r="DM1597" s="1">
        <v>1.387</v>
      </c>
      <c r="DN1597" s="1">
        <v>1.0999999999999999E-2</v>
      </c>
      <c r="DO1597" s="1">
        <v>400</v>
      </c>
      <c r="DP1597" s="1">
        <v>24</v>
      </c>
      <c r="DQ1597" s="1">
        <v>0.14000000000000001</v>
      </c>
      <c r="DR1597" s="1">
        <v>0.05</v>
      </c>
      <c r="DS1597" s="1">
        <v>29.255043466905281</v>
      </c>
      <c r="DT1597" s="1">
        <v>4.3159423185989603</v>
      </c>
      <c r="DU1597" s="1">
        <v>0.42460827852569849</v>
      </c>
      <c r="DV1597" s="1">
        <v>0</v>
      </c>
      <c r="DW1597" s="1">
        <v>-76.74775666666666</v>
      </c>
      <c r="DX1597" s="1">
        <v>-14.40741357063408</v>
      </c>
      <c r="DY1597" s="1">
        <v>1.2380347457922529</v>
      </c>
      <c r="DZ1597" s="1">
        <v>0</v>
      </c>
      <c r="EA1597" s="1">
        <v>1330.61108695554</v>
      </c>
      <c r="EB1597" s="1">
        <v>216.79209219829269</v>
      </c>
      <c r="EC1597" s="1">
        <v>16.64480184310705</v>
      </c>
      <c r="ED1597" s="1">
        <v>0</v>
      </c>
      <c r="EE1597" s="1">
        <v>2.8837145</v>
      </c>
      <c r="EF1597" s="1">
        <v>-8.5051407129454845E-2</v>
      </c>
      <c r="EG1597" s="1">
        <v>8.3699536886412997E-3</v>
      </c>
      <c r="EH1597" s="1">
        <v>1</v>
      </c>
      <c r="EI1597" s="1">
        <v>1.9654622140235529</v>
      </c>
      <c r="EJ1597" s="1">
        <v>2.0154684648572209E-2</v>
      </c>
      <c r="EK1597" s="1">
        <v>1.776613032128251E-3</v>
      </c>
      <c r="EL1597" s="1">
        <v>1</v>
      </c>
      <c r="EM1597" s="1">
        <v>2</v>
      </c>
      <c r="EN1597" s="1">
        <v>5</v>
      </c>
      <c r="EO1597" s="1" t="s">
        <v>386</v>
      </c>
      <c r="EP1597" s="1">
        <v>2.9399799999999998</v>
      </c>
      <c r="EQ1597" s="1">
        <v>2.80124</v>
      </c>
      <c r="ER1597" s="1">
        <v>0.236816</v>
      </c>
      <c r="ES1597" s="1">
        <v>0.24252799999999999</v>
      </c>
      <c r="ET1597" s="1">
        <v>0.11674900000000001</v>
      </c>
      <c r="EU1597" s="1">
        <v>0.10803699999999999</v>
      </c>
      <c r="EV1597" s="1">
        <v>15571.2</v>
      </c>
      <c r="EW1597" s="1">
        <v>16202.3</v>
      </c>
      <c r="EX1597" s="1">
        <v>23751.3</v>
      </c>
      <c r="EY1597" s="1">
        <v>24919.8</v>
      </c>
      <c r="EZ1597" s="1">
        <v>33595.199999999997</v>
      </c>
      <c r="FA1597" s="1">
        <v>35507.4</v>
      </c>
      <c r="FB1597" s="1">
        <v>43324.6</v>
      </c>
      <c r="FC1597" s="1">
        <v>46072.5</v>
      </c>
      <c r="FD1597" s="1">
        <v>1.5872999999999999</v>
      </c>
      <c r="FE1597" s="1">
        <v>1.7773699999999999</v>
      </c>
      <c r="FF1597" s="1">
        <v>5.6784599999999998E-2</v>
      </c>
      <c r="FG1597" s="1">
        <v>0</v>
      </c>
      <c r="FH1597" s="1">
        <v>30.688700000000001</v>
      </c>
      <c r="FI1597" s="1">
        <v>999.9</v>
      </c>
      <c r="FJ1597" s="1">
        <v>46.1</v>
      </c>
      <c r="FK1597" s="1">
        <v>40.5</v>
      </c>
      <c r="FL1597" s="1">
        <v>35.476300000000002</v>
      </c>
      <c r="FM1597" s="1">
        <v>63.413600000000002</v>
      </c>
      <c r="FN1597" s="1">
        <v>25.540900000000001</v>
      </c>
      <c r="FO1597" s="1">
        <v>1</v>
      </c>
      <c r="FP1597" s="1">
        <v>0.64742599999999995</v>
      </c>
      <c r="FQ1597" s="1">
        <v>4.0240400000000003</v>
      </c>
      <c r="FR1597" s="1">
        <v>20.270099999999999</v>
      </c>
      <c r="FS1597" s="1">
        <v>5.2110000000000003</v>
      </c>
      <c r="FT1597" s="1">
        <v>11.907999999999999</v>
      </c>
      <c r="FU1597" s="1">
        <v>5.0032500000000004</v>
      </c>
      <c r="FV1597" s="1">
        <v>3.29013</v>
      </c>
      <c r="FW1597" s="1">
        <v>9999</v>
      </c>
      <c r="FX1597" s="1">
        <v>9999</v>
      </c>
      <c r="FY1597" s="1">
        <v>9999</v>
      </c>
      <c r="FZ1597" s="1">
        <v>999.9</v>
      </c>
      <c r="GA1597" s="1">
        <v>1.8598699999999999</v>
      </c>
      <c r="GB1597" s="1">
        <v>1.85487</v>
      </c>
      <c r="GC1597" s="1">
        <v>1.85806</v>
      </c>
      <c r="GD1597" s="1">
        <v>1.8565400000000001</v>
      </c>
      <c r="GE1597" s="1">
        <v>1.8552999999999999</v>
      </c>
      <c r="GF1597" s="1">
        <v>1.85483</v>
      </c>
      <c r="GG1597" s="1">
        <v>1.8536999999999999</v>
      </c>
      <c r="GH1597" s="1">
        <v>1.8566400000000001</v>
      </c>
      <c r="GI1597" s="1">
        <v>0</v>
      </c>
      <c r="GJ1597" s="1">
        <v>0</v>
      </c>
      <c r="GK1597" s="1">
        <v>0</v>
      </c>
      <c r="GL1597" s="1">
        <v>0</v>
      </c>
      <c r="GM1597" s="1" t="s">
        <v>350</v>
      </c>
      <c r="GN1597" s="1" t="s">
        <v>351</v>
      </c>
      <c r="GO1597" s="1" t="s">
        <v>352</v>
      </c>
      <c r="GP1597" s="1" t="s">
        <v>352</v>
      </c>
      <c r="GQ1597" s="1" t="s">
        <v>352</v>
      </c>
      <c r="GR1597" s="1" t="s">
        <v>352</v>
      </c>
      <c r="GS1597" s="1">
        <v>0</v>
      </c>
      <c r="GT1597" s="1">
        <v>100</v>
      </c>
      <c r="GU1597" s="1">
        <v>100</v>
      </c>
      <c r="GV1597" s="1">
        <v>2.87</v>
      </c>
      <c r="GW1597" s="1">
        <v>4.4000000000000003E-3</v>
      </c>
      <c r="GX1597" s="1">
        <v>0.39944932438917619</v>
      </c>
      <c r="GY1597" s="1">
        <v>3.036990343597491E-3</v>
      </c>
      <c r="GZ1597" s="1">
        <v>-1.538114387597119E-6</v>
      </c>
      <c r="HA1597" s="1">
        <v>3.3909691194327332E-10</v>
      </c>
      <c r="HB1597" s="1">
        <v>-6.6822494577568767E-2</v>
      </c>
      <c r="HC1597" s="1">
        <v>9.7621983196103414E-3</v>
      </c>
      <c r="HD1597" s="1">
        <v>-3.3387782167185642E-4</v>
      </c>
      <c r="HE1597" s="1">
        <v>2.632278881966732E-6</v>
      </c>
      <c r="HF1597" s="1">
        <v>6</v>
      </c>
      <c r="HG1597" s="1">
        <v>2134</v>
      </c>
      <c r="HH1597" s="1">
        <v>2</v>
      </c>
      <c r="HI1597" s="1">
        <v>31</v>
      </c>
      <c r="HJ1597" s="1">
        <v>12</v>
      </c>
      <c r="HK1597" s="1">
        <v>11.9</v>
      </c>
      <c r="HL1597" s="1">
        <v>3.6718799999999998</v>
      </c>
      <c r="HM1597" s="1">
        <v>2.3046899999999999</v>
      </c>
      <c r="HN1597" s="1">
        <v>1.4978</v>
      </c>
      <c r="HO1597" s="1">
        <v>2.3083499999999999</v>
      </c>
      <c r="HP1597" s="1">
        <v>1.5478499999999999</v>
      </c>
      <c r="HQ1597" s="1">
        <v>2.4438499999999999</v>
      </c>
      <c r="HR1597" s="1">
        <v>43.919199999999996</v>
      </c>
      <c r="HS1597" s="1">
        <v>13.475300000000001</v>
      </c>
      <c r="HT1597" s="1">
        <v>18</v>
      </c>
      <c r="HU1597" s="1">
        <v>320.40800000000002</v>
      </c>
      <c r="HV1597" s="1">
        <v>464.98399999999998</v>
      </c>
      <c r="HW1597" s="1">
        <v>25.126999999999999</v>
      </c>
      <c r="HX1597" s="1">
        <v>34.855600000000003</v>
      </c>
      <c r="HY1597" s="1">
        <v>30.000399999999999</v>
      </c>
      <c r="HZ1597" s="1">
        <v>34.617100000000001</v>
      </c>
      <c r="IA1597" s="1">
        <v>34.686</v>
      </c>
      <c r="IB1597" s="1">
        <v>73.5642</v>
      </c>
      <c r="IC1597" s="1">
        <v>31.122900000000001</v>
      </c>
      <c r="ID1597" s="1">
        <v>0</v>
      </c>
      <c r="IE1597" s="1">
        <v>25.132999999999999</v>
      </c>
      <c r="IF1597" s="1">
        <v>1919.95</v>
      </c>
      <c r="IG1597" s="1">
        <v>24.4895</v>
      </c>
      <c r="IH1597" s="1">
        <v>100.16800000000001</v>
      </c>
      <c r="II1597" s="1">
        <v>99.8459</v>
      </c>
      <c r="IJ1597" s="1" t="s">
        <v>1117</v>
      </c>
    </row>
    <row r="1598" spans="1:244" ht="15.75" customHeight="1" x14ac:dyDescent="0.3">
      <c r="A1598" s="1">
        <v>1582</v>
      </c>
      <c r="B1598" s="1">
        <v>1659891831.0999999</v>
      </c>
      <c r="C1598" s="1">
        <v>11574</v>
      </c>
      <c r="D1598" s="1" t="s">
        <v>3435</v>
      </c>
      <c r="E1598" s="1" t="s">
        <v>3436</v>
      </c>
      <c r="F1598" s="1">
        <v>1</v>
      </c>
      <c r="G1598" s="1" t="s">
        <v>2704</v>
      </c>
      <c r="H1598" s="1" t="s">
        <v>345</v>
      </c>
      <c r="I1598" s="1" t="s">
        <v>1102</v>
      </c>
      <c r="J1598" s="1" t="s">
        <v>1103</v>
      </c>
      <c r="K1598" s="1" t="s">
        <v>1104</v>
      </c>
      <c r="L1598" s="1" t="s">
        <v>2705</v>
      </c>
      <c r="M1598" s="1" t="s">
        <v>346</v>
      </c>
      <c r="N1598" s="1">
        <v>1659891823.0999999</v>
      </c>
      <c r="O1598" s="1">
        <f t="shared" si="204"/>
        <v>2.4563581290091541E-3</v>
      </c>
      <c r="P1598" s="1">
        <f t="shared" si="205"/>
        <v>2.4563581290091543</v>
      </c>
      <c r="Q1598" s="1">
        <f t="shared" si="206"/>
        <v>29.118415721809438</v>
      </c>
      <c r="R1598" s="1">
        <f t="shared" si="207"/>
        <v>1780.9412500000001</v>
      </c>
      <c r="S1598" s="1">
        <f t="shared" si="208"/>
        <v>1339.8712085879824</v>
      </c>
      <c r="T1598" s="1">
        <f t="shared" si="209"/>
        <v>132.70260039977265</v>
      </c>
      <c r="U1598" s="1">
        <f t="shared" si="210"/>
        <v>176.38675532350814</v>
      </c>
      <c r="V1598" s="1">
        <f t="shared" si="211"/>
        <v>0.12190942251474468</v>
      </c>
      <c r="W1598" s="1">
        <f t="shared" si="212"/>
        <v>2.9115465655625394</v>
      </c>
      <c r="X1598" s="1">
        <f t="shared" si="213"/>
        <v>0.11914301932652309</v>
      </c>
      <c r="Y1598" s="1">
        <f t="shared" si="214"/>
        <v>7.4707708875904763E-2</v>
      </c>
      <c r="Z1598" s="1">
        <f t="shared" si="215"/>
        <v>321.51931124999999</v>
      </c>
      <c r="AA1598" s="1">
        <f t="shared" si="216"/>
        <v>32.258341921230127</v>
      </c>
      <c r="AB1598" s="1">
        <f t="shared" si="217"/>
        <v>31.614875000000001</v>
      </c>
      <c r="AC1598" s="1">
        <f t="shared" si="218"/>
        <v>4.6719769439034682</v>
      </c>
      <c r="AD1598" s="1">
        <f t="shared" si="219"/>
        <v>59.993044379212137</v>
      </c>
      <c r="AE1598" s="1">
        <f t="shared" si="220"/>
        <v>2.7061100598488346</v>
      </c>
      <c r="AF1598" s="1">
        <f t="shared" si="221"/>
        <v>4.5107063457951702</v>
      </c>
      <c r="AG1598" s="1">
        <f t="shared" si="222"/>
        <v>1.9658668840546336</v>
      </c>
      <c r="AH1598" s="1">
        <f t="shared" si="223"/>
        <v>-108.32539348930369</v>
      </c>
      <c r="AI1598" s="1">
        <f t="shared" si="224"/>
        <v>-96.925344697080121</v>
      </c>
      <c r="AJ1598" s="1">
        <f t="shared" si="225"/>
        <v>-7.4982061584636366</v>
      </c>
      <c r="AK1598" s="1">
        <f t="shared" si="226"/>
        <v>108.77036690515256</v>
      </c>
      <c r="AL1598" s="1">
        <f t="shared" si="227"/>
        <v>59.711883285222008</v>
      </c>
      <c r="AM1598" s="1">
        <f t="shared" si="228"/>
        <v>2.4668897620612413</v>
      </c>
      <c r="AN1598" s="1">
        <f t="shared" si="229"/>
        <v>29.118415721809438</v>
      </c>
      <c r="AO1598" s="1">
        <v>1933.8039268800151</v>
      </c>
      <c r="AP1598" s="1">
        <v>1870.467272727273</v>
      </c>
      <c r="AQ1598" s="1">
        <v>5.304511244941204</v>
      </c>
      <c r="AR1598" s="1">
        <v>66.332459273180504</v>
      </c>
      <c r="AS1598" s="1">
        <f t="shared" si="230"/>
        <v>2.4563581290091543</v>
      </c>
      <c r="AT1598" s="1">
        <v>24.447240536045861</v>
      </c>
      <c r="AU1598" s="1">
        <v>27.313810303030301</v>
      </c>
      <c r="AV1598" s="1">
        <v>-2.7873973655219779E-5</v>
      </c>
      <c r="AW1598" s="1">
        <v>80.638585768873753</v>
      </c>
      <c r="AX1598" s="1">
        <v>165</v>
      </c>
      <c r="AY1598" s="1">
        <v>33</v>
      </c>
      <c r="AZ1598" s="1">
        <f t="shared" si="231"/>
        <v>1</v>
      </c>
      <c r="BA1598" s="1">
        <f t="shared" si="232"/>
        <v>0</v>
      </c>
      <c r="BB1598" s="1">
        <f t="shared" si="233"/>
        <v>51647.433497085061</v>
      </c>
      <c r="BC1598" s="1">
        <f t="shared" si="234"/>
        <v>2000.024375</v>
      </c>
      <c r="BD1598" s="1">
        <f t="shared" si="235"/>
        <v>1681.2201749999999</v>
      </c>
      <c r="BE1598" s="1">
        <f t="shared" si="236"/>
        <v>0.84059984268941723</v>
      </c>
      <c r="BF1598" s="1">
        <f t="shared" si="237"/>
        <v>0.16075769639057524</v>
      </c>
      <c r="BG1598" s="1">
        <v>6</v>
      </c>
      <c r="BH1598" s="1">
        <v>0.5</v>
      </c>
      <c r="BI1598" s="1" t="s">
        <v>347</v>
      </c>
      <c r="BJ1598" s="1">
        <v>2</v>
      </c>
      <c r="BK1598" s="1" t="b">
        <v>1</v>
      </c>
      <c r="BL1598" s="1">
        <v>1659891823.0999999</v>
      </c>
      <c r="BM1598" s="1">
        <v>1780.9412500000001</v>
      </c>
      <c r="BN1598" s="1">
        <v>1857.848125</v>
      </c>
      <c r="BO1598" s="1">
        <v>27.32304375</v>
      </c>
      <c r="BP1598" s="1">
        <v>24.444387500000001</v>
      </c>
      <c r="BQ1598" s="1">
        <v>1778.0987500000001</v>
      </c>
      <c r="BR1598" s="1">
        <v>27.318687499999999</v>
      </c>
      <c r="BS1598" s="1">
        <v>500.12643750000001</v>
      </c>
      <c r="BT1598" s="1">
        <v>98.941437500000006</v>
      </c>
      <c r="BU1598" s="1">
        <v>9.987299999999999E-2</v>
      </c>
      <c r="BV1598" s="1">
        <v>30.997387499999999</v>
      </c>
      <c r="BW1598" s="1">
        <v>31.614875000000001</v>
      </c>
      <c r="BX1598" s="1">
        <v>999.9</v>
      </c>
      <c r="BY1598" s="1">
        <v>0</v>
      </c>
      <c r="BZ1598" s="1">
        <v>0</v>
      </c>
      <c r="CA1598" s="1">
        <v>10003.623750000001</v>
      </c>
      <c r="CB1598" s="1">
        <v>0</v>
      </c>
      <c r="CC1598" s="1">
        <v>189.66749999999999</v>
      </c>
      <c r="CD1598" s="1">
        <v>-76.905937499999993</v>
      </c>
      <c r="CE1598" s="1">
        <v>1830.9693749999999</v>
      </c>
      <c r="CF1598" s="1">
        <v>1904.400625</v>
      </c>
      <c r="CG1598" s="1">
        <v>2.8786581249999998</v>
      </c>
      <c r="CH1598" s="1">
        <v>1857.848125</v>
      </c>
      <c r="CI1598" s="1">
        <v>24.444387500000001</v>
      </c>
      <c r="CJ1598" s="1">
        <v>2.7033831250000002</v>
      </c>
      <c r="CK1598" s="1">
        <v>2.4185625000000002</v>
      </c>
      <c r="CL1598" s="1">
        <v>22.305687500000001</v>
      </c>
      <c r="CM1598" s="1">
        <v>20.488600000000002</v>
      </c>
      <c r="CN1598" s="1">
        <v>2000.024375</v>
      </c>
      <c r="CO1598" s="1">
        <v>0.98000518749999999</v>
      </c>
      <c r="CP1598" s="1">
        <v>1.9995112499999999E-2</v>
      </c>
      <c r="CQ1598" s="1">
        <v>0</v>
      </c>
      <c r="CR1598" s="1">
        <v>2.3911875</v>
      </c>
      <c r="CS1598" s="1">
        <v>0</v>
      </c>
      <c r="CT1598" s="1">
        <v>16806.143749999999</v>
      </c>
      <c r="CU1598" s="1">
        <v>17412.5625</v>
      </c>
      <c r="CV1598" s="1">
        <v>44.632750000000001</v>
      </c>
      <c r="CW1598" s="1">
        <v>46.558124999999997</v>
      </c>
      <c r="CX1598" s="1">
        <v>44.75</v>
      </c>
      <c r="CY1598" s="1">
        <v>44.621062500000001</v>
      </c>
      <c r="CZ1598" s="1">
        <v>44.565937499999997</v>
      </c>
      <c r="DA1598" s="1">
        <v>1960.034375</v>
      </c>
      <c r="DB1598" s="1">
        <v>39.99</v>
      </c>
      <c r="DC1598" s="1">
        <v>0</v>
      </c>
      <c r="DD1598" s="1">
        <v>1659891830.3</v>
      </c>
      <c r="DE1598" s="1">
        <v>0</v>
      </c>
      <c r="DF1598" s="1">
        <v>1659891113.0999999</v>
      </c>
      <c r="DG1598" s="1" t="s">
        <v>2706</v>
      </c>
      <c r="DH1598" s="1">
        <v>1659891112.5999999</v>
      </c>
      <c r="DI1598" s="1">
        <v>1659891113.0999999</v>
      </c>
      <c r="DJ1598" s="1">
        <v>29</v>
      </c>
      <c r="DK1598" s="1">
        <v>0.08</v>
      </c>
      <c r="DL1598" s="1">
        <v>-6.0000000000000001E-3</v>
      </c>
      <c r="DM1598" s="1">
        <v>1.387</v>
      </c>
      <c r="DN1598" s="1">
        <v>1.0999999999999999E-2</v>
      </c>
      <c r="DO1598" s="1">
        <v>400</v>
      </c>
      <c r="DP1598" s="1">
        <v>24</v>
      </c>
      <c r="DQ1598" s="1">
        <v>0.14000000000000001</v>
      </c>
      <c r="DR1598" s="1">
        <v>0.05</v>
      </c>
      <c r="DS1598" s="1">
        <v>29.29776094051228</v>
      </c>
      <c r="DT1598" s="1">
        <v>1.7639332165603689</v>
      </c>
      <c r="DU1598" s="1">
        <v>0.36336202317464139</v>
      </c>
      <c r="DV1598" s="1">
        <v>0</v>
      </c>
      <c r="DW1598" s="1">
        <v>-76.947845161290317</v>
      </c>
      <c r="DX1598" s="1">
        <v>-9.6143709677418503</v>
      </c>
      <c r="DY1598" s="1">
        <v>1.012280047264339</v>
      </c>
      <c r="DZ1598" s="1">
        <v>0</v>
      </c>
      <c r="EA1598" s="1">
        <v>1337.7199642231619</v>
      </c>
      <c r="EB1598" s="1">
        <v>260.79672449994519</v>
      </c>
      <c r="EC1598" s="1">
        <v>19.371819590488951</v>
      </c>
      <c r="ED1598" s="1">
        <v>0</v>
      </c>
      <c r="EE1598" s="1">
        <v>2.8819648780487812</v>
      </c>
      <c r="EF1598" s="1">
        <v>-9.000522648083234E-2</v>
      </c>
      <c r="EG1598" s="1">
        <v>9.0174865683026045E-3</v>
      </c>
      <c r="EH1598" s="1">
        <v>1</v>
      </c>
      <c r="EI1598" s="1">
        <v>1.966024568775022</v>
      </c>
      <c r="EJ1598" s="1">
        <v>1.1632444534842461E-2</v>
      </c>
      <c r="EK1598" s="1">
        <v>1.2082147533187741E-3</v>
      </c>
      <c r="EL1598" s="1">
        <v>1</v>
      </c>
      <c r="EM1598" s="1">
        <v>2</v>
      </c>
      <c r="EN1598" s="1">
        <v>5</v>
      </c>
      <c r="EO1598" s="1" t="s">
        <v>386</v>
      </c>
      <c r="EP1598" s="1">
        <v>2.9399899999999999</v>
      </c>
      <c r="EQ1598" s="1">
        <v>2.8011699999999999</v>
      </c>
      <c r="ER1598" s="1">
        <v>0.23719299999999999</v>
      </c>
      <c r="ES1598" s="1">
        <v>0.24287800000000001</v>
      </c>
      <c r="ET1598" s="1">
        <v>0.116745</v>
      </c>
      <c r="EU1598" s="1">
        <v>0.10803699999999999</v>
      </c>
      <c r="EV1598" s="1">
        <v>15563.4</v>
      </c>
      <c r="EW1598" s="1">
        <v>16194.7</v>
      </c>
      <c r="EX1598" s="1">
        <v>23751.3</v>
      </c>
      <c r="EY1598" s="1">
        <v>24919.7</v>
      </c>
      <c r="EZ1598" s="1">
        <v>33595.4</v>
      </c>
      <c r="FA1598" s="1">
        <v>35507.4</v>
      </c>
      <c r="FB1598" s="1">
        <v>43324.6</v>
      </c>
      <c r="FC1598" s="1">
        <v>46072.4</v>
      </c>
      <c r="FD1598" s="1">
        <v>1.58643</v>
      </c>
      <c r="FE1598" s="1">
        <v>1.77735</v>
      </c>
      <c r="FF1598" s="1">
        <v>5.6278000000000002E-2</v>
      </c>
      <c r="FG1598" s="1">
        <v>0</v>
      </c>
      <c r="FH1598" s="1">
        <v>30.688700000000001</v>
      </c>
      <c r="FI1598" s="1">
        <v>999.9</v>
      </c>
      <c r="FJ1598" s="1">
        <v>46.1</v>
      </c>
      <c r="FK1598" s="1">
        <v>40.5</v>
      </c>
      <c r="FL1598" s="1">
        <v>35.474899999999998</v>
      </c>
      <c r="FM1598" s="1">
        <v>63.613599999999998</v>
      </c>
      <c r="FN1598" s="1">
        <v>25.5168</v>
      </c>
      <c r="FO1598" s="1">
        <v>1</v>
      </c>
      <c r="FP1598" s="1">
        <v>0.64752299999999996</v>
      </c>
      <c r="FQ1598" s="1">
        <v>4.0196800000000001</v>
      </c>
      <c r="FR1598" s="1">
        <v>20.270199999999999</v>
      </c>
      <c r="FS1598" s="1">
        <v>5.2108499999999998</v>
      </c>
      <c r="FT1598" s="1">
        <v>11.907999999999999</v>
      </c>
      <c r="FU1598" s="1">
        <v>5.0030999999999999</v>
      </c>
      <c r="FV1598" s="1">
        <v>3.29013</v>
      </c>
      <c r="FW1598" s="1">
        <v>9999</v>
      </c>
      <c r="FX1598" s="1">
        <v>9999</v>
      </c>
      <c r="FY1598" s="1">
        <v>9999</v>
      </c>
      <c r="FZ1598" s="1">
        <v>999.9</v>
      </c>
      <c r="GA1598" s="1">
        <v>1.8598699999999999</v>
      </c>
      <c r="GB1598" s="1">
        <v>1.85486</v>
      </c>
      <c r="GC1598" s="1">
        <v>1.85806</v>
      </c>
      <c r="GD1598" s="1">
        <v>1.8565400000000001</v>
      </c>
      <c r="GE1598" s="1">
        <v>1.8552999999999999</v>
      </c>
      <c r="GF1598" s="1">
        <v>1.8548100000000001</v>
      </c>
      <c r="GG1598" s="1">
        <v>1.85372</v>
      </c>
      <c r="GH1598" s="1">
        <v>1.8566400000000001</v>
      </c>
      <c r="GI1598" s="1">
        <v>0</v>
      </c>
      <c r="GJ1598" s="1">
        <v>0</v>
      </c>
      <c r="GK1598" s="1">
        <v>0</v>
      </c>
      <c r="GL1598" s="1">
        <v>0</v>
      </c>
      <c r="GM1598" s="1" t="s">
        <v>350</v>
      </c>
      <c r="GN1598" s="1" t="s">
        <v>351</v>
      </c>
      <c r="GO1598" s="1" t="s">
        <v>352</v>
      </c>
      <c r="GP1598" s="1" t="s">
        <v>352</v>
      </c>
      <c r="GQ1598" s="1" t="s">
        <v>352</v>
      </c>
      <c r="GR1598" s="1" t="s">
        <v>352</v>
      </c>
      <c r="GS1598" s="1">
        <v>0</v>
      </c>
      <c r="GT1598" s="1">
        <v>100</v>
      </c>
      <c r="GU1598" s="1">
        <v>100</v>
      </c>
      <c r="GV1598" s="1">
        <v>2.87</v>
      </c>
      <c r="GW1598" s="1">
        <v>4.4000000000000003E-3</v>
      </c>
      <c r="GX1598" s="1">
        <v>0.39944932438917619</v>
      </c>
      <c r="GY1598" s="1">
        <v>3.036990343597491E-3</v>
      </c>
      <c r="GZ1598" s="1">
        <v>-1.538114387597119E-6</v>
      </c>
      <c r="HA1598" s="1">
        <v>3.3909691194327332E-10</v>
      </c>
      <c r="HB1598" s="1">
        <v>-6.6822494577568767E-2</v>
      </c>
      <c r="HC1598" s="1">
        <v>9.7621983196103414E-3</v>
      </c>
      <c r="HD1598" s="1">
        <v>-3.3387782167185642E-4</v>
      </c>
      <c r="HE1598" s="1">
        <v>2.632278881966732E-6</v>
      </c>
      <c r="HF1598" s="1">
        <v>6</v>
      </c>
      <c r="HG1598" s="1">
        <v>2134</v>
      </c>
      <c r="HH1598" s="1">
        <v>2</v>
      </c>
      <c r="HI1598" s="1">
        <v>31</v>
      </c>
      <c r="HJ1598" s="1">
        <v>12</v>
      </c>
      <c r="HK1598" s="1">
        <v>12</v>
      </c>
      <c r="HL1598" s="1">
        <v>3.6767599999999998</v>
      </c>
      <c r="HM1598" s="1">
        <v>2.32056</v>
      </c>
      <c r="HN1598" s="1">
        <v>1.4978</v>
      </c>
      <c r="HO1598" s="1">
        <v>2.3083499999999999</v>
      </c>
      <c r="HP1598" s="1">
        <v>1.5478499999999999</v>
      </c>
      <c r="HQ1598" s="1">
        <v>2.33643</v>
      </c>
      <c r="HR1598" s="1">
        <v>43.919199999999996</v>
      </c>
      <c r="HS1598" s="1">
        <v>13.475300000000001</v>
      </c>
      <c r="HT1598" s="1">
        <v>18</v>
      </c>
      <c r="HU1598" s="1">
        <v>320.02199999999999</v>
      </c>
      <c r="HV1598" s="1">
        <v>464.97199999999998</v>
      </c>
      <c r="HW1598" s="1">
        <v>25.127600000000001</v>
      </c>
      <c r="HX1598" s="1">
        <v>34.856900000000003</v>
      </c>
      <c r="HY1598" s="1">
        <v>30.000499999999999</v>
      </c>
      <c r="HZ1598" s="1">
        <v>34.618200000000002</v>
      </c>
      <c r="IA1598" s="1">
        <v>34.686599999999999</v>
      </c>
      <c r="IB1598" s="1">
        <v>73.653099999999995</v>
      </c>
      <c r="IC1598" s="1">
        <v>31.122900000000001</v>
      </c>
      <c r="ID1598" s="1">
        <v>0</v>
      </c>
      <c r="IE1598" s="1">
        <v>25.132999999999999</v>
      </c>
      <c r="IF1598" s="1">
        <v>1930.03</v>
      </c>
      <c r="IG1598" s="1">
        <v>24.4908</v>
      </c>
      <c r="IH1598" s="1">
        <v>100.16800000000001</v>
      </c>
      <c r="II1598" s="1">
        <v>99.845699999999994</v>
      </c>
      <c r="IJ1598" s="1" t="s">
        <v>1117</v>
      </c>
    </row>
    <row r="1599" spans="1:244" ht="15.75" customHeight="1" x14ac:dyDescent="0.3">
      <c r="A1599" s="1">
        <v>1583</v>
      </c>
      <c r="B1599" s="1">
        <v>1659891832.0999999</v>
      </c>
      <c r="C1599" s="1">
        <v>11575</v>
      </c>
      <c r="D1599" s="1" t="s">
        <v>3437</v>
      </c>
      <c r="E1599" s="1" t="s">
        <v>3438</v>
      </c>
      <c r="F1599" s="1">
        <v>1</v>
      </c>
      <c r="G1599" s="1" t="s">
        <v>2704</v>
      </c>
      <c r="H1599" s="1" t="s">
        <v>345</v>
      </c>
      <c r="I1599" s="1" t="s">
        <v>1102</v>
      </c>
      <c r="J1599" s="1" t="s">
        <v>1103</v>
      </c>
      <c r="K1599" s="1" t="s">
        <v>1104</v>
      </c>
      <c r="L1599" s="1" t="s">
        <v>2705</v>
      </c>
      <c r="M1599" s="1" t="s">
        <v>346</v>
      </c>
      <c r="N1599" s="1">
        <v>1659891824.599999</v>
      </c>
      <c r="O1599" s="1">
        <f t="shared" si="204"/>
        <v>2.4551915932501862E-3</v>
      </c>
      <c r="P1599" s="1">
        <f t="shared" si="205"/>
        <v>2.455191593250186</v>
      </c>
      <c r="Q1599" s="1">
        <f t="shared" si="206"/>
        <v>29.318624290198823</v>
      </c>
      <c r="R1599" s="1">
        <f t="shared" si="207"/>
        <v>1788.520666666667</v>
      </c>
      <c r="S1599" s="1">
        <f t="shared" si="208"/>
        <v>1344.3354152456759</v>
      </c>
      <c r="T1599" s="1">
        <f t="shared" si="209"/>
        <v>133.1441968574992</v>
      </c>
      <c r="U1599" s="1">
        <f t="shared" si="210"/>
        <v>177.13670637982423</v>
      </c>
      <c r="V1599" s="1">
        <f t="shared" si="211"/>
        <v>0.1218362293489668</v>
      </c>
      <c r="W1599" s="1">
        <f t="shared" si="212"/>
        <v>2.9114496276332109</v>
      </c>
      <c r="X1599" s="1">
        <f t="shared" si="213"/>
        <v>0.11907301669372081</v>
      </c>
      <c r="Y1599" s="1">
        <f t="shared" si="214"/>
        <v>7.4663679493385662E-2</v>
      </c>
      <c r="Z1599" s="1">
        <f t="shared" si="215"/>
        <v>321.51967699999983</v>
      </c>
      <c r="AA1599" s="1">
        <f t="shared" si="216"/>
        <v>32.258000455913603</v>
      </c>
      <c r="AB1599" s="1">
        <f t="shared" si="217"/>
        <v>31.615006666666659</v>
      </c>
      <c r="AC1599" s="1">
        <f t="shared" si="218"/>
        <v>4.6720118599523879</v>
      </c>
      <c r="AD1599" s="1">
        <f t="shared" si="219"/>
        <v>59.991409816007092</v>
      </c>
      <c r="AE1599" s="1">
        <f t="shared" si="220"/>
        <v>2.705930253801939</v>
      </c>
      <c r="AF1599" s="1">
        <f t="shared" si="221"/>
        <v>4.5105295276456969</v>
      </c>
      <c r="AG1599" s="1">
        <f t="shared" si="222"/>
        <v>1.9660816061504489</v>
      </c>
      <c r="AH1599" s="1">
        <f t="shared" si="223"/>
        <v>-108.2739492623332</v>
      </c>
      <c r="AI1599" s="1">
        <f t="shared" si="224"/>
        <v>-97.050695732338013</v>
      </c>
      <c r="AJ1599" s="1">
        <f t="shared" si="225"/>
        <v>-7.5081328222691859</v>
      </c>
      <c r="AK1599" s="1">
        <f t="shared" si="226"/>
        <v>108.68689918305942</v>
      </c>
      <c r="AL1599" s="1">
        <f t="shared" si="227"/>
        <v>59.91342693413911</v>
      </c>
      <c r="AM1599" s="1">
        <f t="shared" si="228"/>
        <v>2.4647404912670052</v>
      </c>
      <c r="AN1599" s="1">
        <f t="shared" si="229"/>
        <v>29.318624290198823</v>
      </c>
      <c r="AO1599" s="1">
        <v>1938.9609501158591</v>
      </c>
      <c r="AP1599" s="1">
        <v>1875.6609090909089</v>
      </c>
      <c r="AQ1599" s="1">
        <v>5.2499895835685946</v>
      </c>
      <c r="AR1599" s="1">
        <v>66.332459273180504</v>
      </c>
      <c r="AS1599" s="1">
        <f t="shared" si="230"/>
        <v>2.455191593250186</v>
      </c>
      <c r="AT1599" s="1">
        <v>24.447609314289359</v>
      </c>
      <c r="AU1599" s="1">
        <v>27.312913939393908</v>
      </c>
      <c r="AV1599" s="1">
        <v>-4.1628425384911617E-5</v>
      </c>
      <c r="AW1599" s="1">
        <v>80.638585768873753</v>
      </c>
      <c r="AX1599" s="1">
        <v>165</v>
      </c>
      <c r="AY1599" s="1">
        <v>33</v>
      </c>
      <c r="AZ1599" s="1">
        <f t="shared" si="231"/>
        <v>1</v>
      </c>
      <c r="BA1599" s="1">
        <f t="shared" si="232"/>
        <v>0</v>
      </c>
      <c r="BB1599" s="1">
        <f t="shared" si="233"/>
        <v>51644.794990705203</v>
      </c>
      <c r="BC1599" s="1">
        <f t="shared" si="234"/>
        <v>2000.026666666666</v>
      </c>
      <c r="BD1599" s="1">
        <f t="shared" si="235"/>
        <v>1681.2220999999993</v>
      </c>
      <c r="BE1599" s="1">
        <f t="shared" si="236"/>
        <v>0.84059984200210658</v>
      </c>
      <c r="BF1599" s="1">
        <f t="shared" si="237"/>
        <v>0.16075769506406579</v>
      </c>
      <c r="BG1599" s="1">
        <v>6</v>
      </c>
      <c r="BH1599" s="1">
        <v>0.5</v>
      </c>
      <c r="BI1599" s="1" t="s">
        <v>347</v>
      </c>
      <c r="BJ1599" s="1">
        <v>2</v>
      </c>
      <c r="BK1599" s="1" t="b">
        <v>1</v>
      </c>
      <c r="BL1599" s="1">
        <v>1659891824.599999</v>
      </c>
      <c r="BM1599" s="1">
        <v>1788.520666666667</v>
      </c>
      <c r="BN1599" s="1">
        <v>1865.6873333333331</v>
      </c>
      <c r="BO1599" s="1">
        <v>27.321339999999999</v>
      </c>
      <c r="BP1599" s="1">
        <v>24.445180000000001</v>
      </c>
      <c r="BQ1599" s="1">
        <v>1785.672</v>
      </c>
      <c r="BR1599" s="1">
        <v>27.31697333333333</v>
      </c>
      <c r="BS1599" s="1">
        <v>500.12526666666668</v>
      </c>
      <c r="BT1599" s="1">
        <v>98.941013333333331</v>
      </c>
      <c r="BU1599" s="1">
        <v>9.9892193333333337E-2</v>
      </c>
      <c r="BV1599" s="1">
        <v>30.996700000000001</v>
      </c>
      <c r="BW1599" s="1">
        <v>31.615006666666659</v>
      </c>
      <c r="BX1599" s="1">
        <v>999.89999999999986</v>
      </c>
      <c r="BY1599" s="1">
        <v>0</v>
      </c>
      <c r="BZ1599" s="1">
        <v>0</v>
      </c>
      <c r="CA1599" s="1">
        <v>10003.111999999999</v>
      </c>
      <c r="CB1599" s="1">
        <v>0</v>
      </c>
      <c r="CC1599" s="1">
        <v>187.4042</v>
      </c>
      <c r="CD1599" s="1">
        <v>-77.165153333333336</v>
      </c>
      <c r="CE1599" s="1">
        <v>1838.7586666666659</v>
      </c>
      <c r="CF1599" s="1">
        <v>1912.4373333333331</v>
      </c>
      <c r="CG1599" s="1">
        <v>2.8761653333333328</v>
      </c>
      <c r="CH1599" s="1">
        <v>1865.6873333333331</v>
      </c>
      <c r="CI1599" s="1">
        <v>24.445180000000001</v>
      </c>
      <c r="CJ1599" s="1">
        <v>2.703202666666666</v>
      </c>
      <c r="CK1599" s="1">
        <v>2.418630666666667</v>
      </c>
      <c r="CL1599" s="1">
        <v>22.304586666666658</v>
      </c>
      <c r="CM1599" s="1">
        <v>20.489053333333342</v>
      </c>
      <c r="CN1599" s="1">
        <v>2000.026666666666</v>
      </c>
      <c r="CO1599" s="1">
        <v>0.98000520000000013</v>
      </c>
      <c r="CP1599" s="1">
        <v>1.9995099999999998E-2</v>
      </c>
      <c r="CQ1599" s="1">
        <v>0</v>
      </c>
      <c r="CR1599" s="1">
        <v>2.444</v>
      </c>
      <c r="CS1599" s="1">
        <v>0</v>
      </c>
      <c r="CT1599" s="1">
        <v>16807.206666666669</v>
      </c>
      <c r="CU1599" s="1">
        <v>17412.580000000002</v>
      </c>
      <c r="CV1599" s="1">
        <v>44.6374</v>
      </c>
      <c r="CW1599" s="1">
        <v>46.557866666666669</v>
      </c>
      <c r="CX1599" s="1">
        <v>44.75</v>
      </c>
      <c r="CY1599" s="1">
        <v>44.620800000000003</v>
      </c>
      <c r="CZ1599" s="1">
        <v>44.570399999999999</v>
      </c>
      <c r="DA1599" s="1">
        <v>1960.0366666666671</v>
      </c>
      <c r="DB1599" s="1">
        <v>39.99</v>
      </c>
      <c r="DC1599" s="1">
        <v>0</v>
      </c>
      <c r="DD1599" s="1">
        <v>1659891830.9000001</v>
      </c>
      <c r="DE1599" s="1">
        <v>0</v>
      </c>
      <c r="DF1599" s="1">
        <v>1659891113.0999999</v>
      </c>
      <c r="DG1599" s="1" t="s">
        <v>2706</v>
      </c>
      <c r="DH1599" s="1">
        <v>1659891112.5999999</v>
      </c>
      <c r="DI1599" s="1">
        <v>1659891113.0999999</v>
      </c>
      <c r="DJ1599" s="1">
        <v>29</v>
      </c>
      <c r="DK1599" s="1">
        <v>0.08</v>
      </c>
      <c r="DL1599" s="1">
        <v>-6.0000000000000001E-3</v>
      </c>
      <c r="DM1599" s="1">
        <v>1.387</v>
      </c>
      <c r="DN1599" s="1">
        <v>1.0999999999999999E-2</v>
      </c>
      <c r="DO1599" s="1">
        <v>400</v>
      </c>
      <c r="DP1599" s="1">
        <v>24</v>
      </c>
      <c r="DQ1599" s="1">
        <v>0.14000000000000001</v>
      </c>
      <c r="DR1599" s="1">
        <v>0.05</v>
      </c>
      <c r="DS1599" s="1">
        <v>29.29776094051228</v>
      </c>
      <c r="DT1599" s="1">
        <v>1.7639332165603689</v>
      </c>
      <c r="DU1599" s="1">
        <v>0.36336202317464139</v>
      </c>
      <c r="DV1599" s="1">
        <v>0</v>
      </c>
      <c r="DW1599" s="1">
        <v>-76.947845161290317</v>
      </c>
      <c r="DX1599" s="1">
        <v>-9.6143709677418503</v>
      </c>
      <c r="DY1599" s="1">
        <v>1.012280047264339</v>
      </c>
      <c r="DZ1599" s="1">
        <v>0</v>
      </c>
      <c r="EA1599" s="1">
        <v>1337.7199642231619</v>
      </c>
      <c r="EB1599" s="1">
        <v>260.79672449994519</v>
      </c>
      <c r="EC1599" s="1">
        <v>19.371819590488951</v>
      </c>
      <c r="ED1599" s="1">
        <v>0</v>
      </c>
      <c r="EE1599" s="1">
        <v>2.8819648780487812</v>
      </c>
      <c r="EF1599" s="1">
        <v>-9.000522648083234E-2</v>
      </c>
      <c r="EG1599" s="1">
        <v>9.0174865683026045E-3</v>
      </c>
      <c r="EH1599" s="1">
        <v>1</v>
      </c>
      <c r="EI1599" s="1">
        <v>1.966024568775022</v>
      </c>
      <c r="EJ1599" s="1">
        <v>1.1632444534842461E-2</v>
      </c>
      <c r="EK1599" s="1">
        <v>1.2082147533187741E-3</v>
      </c>
      <c r="EL1599" s="1">
        <v>1</v>
      </c>
      <c r="EM1599" s="1">
        <v>2</v>
      </c>
      <c r="EN1599" s="1">
        <v>5</v>
      </c>
      <c r="EO1599" s="1" t="s">
        <v>386</v>
      </c>
      <c r="EP1599" s="1">
        <v>2.9399600000000001</v>
      </c>
      <c r="EQ1599" s="1">
        <v>2.8011499999999998</v>
      </c>
      <c r="ER1599" s="1">
        <v>0.237565</v>
      </c>
      <c r="ES1599" s="1">
        <v>0.24320700000000001</v>
      </c>
      <c r="ET1599" s="1">
        <v>0.116741</v>
      </c>
      <c r="EU1599" s="1">
        <v>0.108039</v>
      </c>
      <c r="EV1599" s="1">
        <v>15555.7</v>
      </c>
      <c r="EW1599" s="1">
        <v>16187.5</v>
      </c>
      <c r="EX1599" s="1">
        <v>23751.1</v>
      </c>
      <c r="EY1599" s="1">
        <v>24919.5</v>
      </c>
      <c r="EZ1599" s="1">
        <v>33595.4</v>
      </c>
      <c r="FA1599" s="1">
        <v>35507.1</v>
      </c>
      <c r="FB1599" s="1">
        <v>43324.5</v>
      </c>
      <c r="FC1599" s="1">
        <v>46072.1</v>
      </c>
      <c r="FD1599" s="1">
        <v>1.58585</v>
      </c>
      <c r="FE1599" s="1">
        <v>1.77755</v>
      </c>
      <c r="FF1599" s="1">
        <v>5.6207199999999999E-2</v>
      </c>
      <c r="FG1599" s="1">
        <v>0</v>
      </c>
      <c r="FH1599" s="1">
        <v>30.688700000000001</v>
      </c>
      <c r="FI1599" s="1">
        <v>999.9</v>
      </c>
      <c r="FJ1599" s="1">
        <v>46.1</v>
      </c>
      <c r="FK1599" s="1">
        <v>40.5</v>
      </c>
      <c r="FL1599" s="1">
        <v>35.477600000000002</v>
      </c>
      <c r="FM1599" s="1">
        <v>63.363599999999998</v>
      </c>
      <c r="FN1599" s="1">
        <v>25.532900000000001</v>
      </c>
      <c r="FO1599" s="1">
        <v>1</v>
      </c>
      <c r="FP1599" s="1">
        <v>0.64754100000000003</v>
      </c>
      <c r="FQ1599" s="1">
        <v>4.0165600000000001</v>
      </c>
      <c r="FR1599" s="1">
        <v>20.270299999999999</v>
      </c>
      <c r="FS1599" s="1">
        <v>5.2105499999999996</v>
      </c>
      <c r="FT1599" s="1">
        <v>11.9078</v>
      </c>
      <c r="FU1599" s="1">
        <v>5.0030999999999999</v>
      </c>
      <c r="FV1599" s="1">
        <v>3.29013</v>
      </c>
      <c r="FW1599" s="1">
        <v>9999</v>
      </c>
      <c r="FX1599" s="1">
        <v>9999</v>
      </c>
      <c r="FY1599" s="1">
        <v>9999</v>
      </c>
      <c r="FZ1599" s="1">
        <v>999.9</v>
      </c>
      <c r="GA1599" s="1">
        <v>1.8598699999999999</v>
      </c>
      <c r="GB1599" s="1">
        <v>1.85486</v>
      </c>
      <c r="GC1599" s="1">
        <v>1.85806</v>
      </c>
      <c r="GD1599" s="1">
        <v>1.8565400000000001</v>
      </c>
      <c r="GE1599" s="1">
        <v>1.85531</v>
      </c>
      <c r="GF1599" s="1">
        <v>1.8548199999999999</v>
      </c>
      <c r="GG1599" s="1">
        <v>1.8537399999999999</v>
      </c>
      <c r="GH1599" s="1">
        <v>1.8566499999999999</v>
      </c>
      <c r="GI1599" s="1">
        <v>0</v>
      </c>
      <c r="GJ1599" s="1">
        <v>0</v>
      </c>
      <c r="GK1599" s="1">
        <v>0</v>
      </c>
      <c r="GL1599" s="1">
        <v>0</v>
      </c>
      <c r="GM1599" s="1" t="s">
        <v>350</v>
      </c>
      <c r="GN1599" s="1" t="s">
        <v>351</v>
      </c>
      <c r="GO1599" s="1" t="s">
        <v>352</v>
      </c>
      <c r="GP1599" s="1" t="s">
        <v>352</v>
      </c>
      <c r="GQ1599" s="1" t="s">
        <v>352</v>
      </c>
      <c r="GR1599" s="1" t="s">
        <v>352</v>
      </c>
      <c r="GS1599" s="1">
        <v>0</v>
      </c>
      <c r="GT1599" s="1">
        <v>100</v>
      </c>
      <c r="GU1599" s="1">
        <v>100</v>
      </c>
      <c r="GV1599" s="1">
        <v>2.88</v>
      </c>
      <c r="GW1599" s="1">
        <v>4.4000000000000003E-3</v>
      </c>
      <c r="GX1599" s="1">
        <v>0.39944932438917619</v>
      </c>
      <c r="GY1599" s="1">
        <v>3.036990343597491E-3</v>
      </c>
      <c r="GZ1599" s="1">
        <v>-1.538114387597119E-6</v>
      </c>
      <c r="HA1599" s="1">
        <v>3.3909691194327332E-10</v>
      </c>
      <c r="HB1599" s="1">
        <v>-6.6822494577568767E-2</v>
      </c>
      <c r="HC1599" s="1">
        <v>9.7621983196103414E-3</v>
      </c>
      <c r="HD1599" s="1">
        <v>-3.3387782167185642E-4</v>
      </c>
      <c r="HE1599" s="1">
        <v>2.632278881966732E-6</v>
      </c>
      <c r="HF1599" s="1">
        <v>6</v>
      </c>
      <c r="HG1599" s="1">
        <v>2134</v>
      </c>
      <c r="HH1599" s="1">
        <v>2</v>
      </c>
      <c r="HI1599" s="1">
        <v>31</v>
      </c>
      <c r="HJ1599" s="1">
        <v>12</v>
      </c>
      <c r="HK1599" s="1">
        <v>12</v>
      </c>
      <c r="HL1599" s="1">
        <v>3.6865199999999998</v>
      </c>
      <c r="HM1599" s="1">
        <v>2.3083499999999999</v>
      </c>
      <c r="HN1599" s="1">
        <v>1.4978</v>
      </c>
      <c r="HO1599" s="1">
        <v>2.3083499999999999</v>
      </c>
      <c r="HP1599" s="1">
        <v>1.5478499999999999</v>
      </c>
      <c r="HQ1599" s="1">
        <v>2.4487299999999999</v>
      </c>
      <c r="HR1599" s="1">
        <v>43.919199999999996</v>
      </c>
      <c r="HS1599" s="1">
        <v>13.4666</v>
      </c>
      <c r="HT1599" s="1">
        <v>18</v>
      </c>
      <c r="HU1599" s="1">
        <v>319.77300000000002</v>
      </c>
      <c r="HV1599" s="1">
        <v>465.11099999999999</v>
      </c>
      <c r="HW1599" s="1">
        <v>25.1281</v>
      </c>
      <c r="HX1599" s="1">
        <v>34.857999999999997</v>
      </c>
      <c r="HY1599" s="1">
        <v>30.000399999999999</v>
      </c>
      <c r="HZ1599" s="1">
        <v>34.620100000000001</v>
      </c>
      <c r="IA1599" s="1">
        <v>34.688099999999999</v>
      </c>
      <c r="IB1599" s="1">
        <v>73.859300000000005</v>
      </c>
      <c r="IC1599" s="1">
        <v>31.122900000000001</v>
      </c>
      <c r="ID1599" s="1">
        <v>0</v>
      </c>
      <c r="IE1599" s="1">
        <v>25.132999999999999</v>
      </c>
      <c r="IF1599" s="1">
        <v>1930.03</v>
      </c>
      <c r="IG1599" s="1">
        <v>24.491199999999999</v>
      </c>
      <c r="IH1599" s="1">
        <v>100.16800000000001</v>
      </c>
      <c r="II1599" s="1">
        <v>99.845100000000002</v>
      </c>
      <c r="IJ1599" s="1" t="s">
        <v>1117</v>
      </c>
    </row>
    <row r="1600" spans="1:244" ht="15.75" customHeight="1" x14ac:dyDescent="0.3">
      <c r="A1600" s="1">
        <v>1584</v>
      </c>
      <c r="B1600" s="1">
        <v>1659891833.0999999</v>
      </c>
      <c r="C1600" s="1">
        <v>11576</v>
      </c>
      <c r="D1600" s="1" t="s">
        <v>3439</v>
      </c>
      <c r="E1600" s="1" t="s">
        <v>3440</v>
      </c>
      <c r="F1600" s="1">
        <v>1</v>
      </c>
      <c r="G1600" s="1" t="s">
        <v>2704</v>
      </c>
      <c r="H1600" s="1" t="s">
        <v>345</v>
      </c>
      <c r="I1600" s="1" t="s">
        <v>1102</v>
      </c>
      <c r="J1600" s="1" t="s">
        <v>1103</v>
      </c>
      <c r="K1600" s="1" t="s">
        <v>1104</v>
      </c>
      <c r="L1600" s="1" t="s">
        <v>2705</v>
      </c>
      <c r="M1600" s="1" t="s">
        <v>346</v>
      </c>
      <c r="N1600" s="1">
        <v>1659891825.0999999</v>
      </c>
      <c r="O1600" s="1">
        <f t="shared" si="204"/>
        <v>2.4547759566772099E-3</v>
      </c>
      <c r="P1600" s="1">
        <f t="shared" si="205"/>
        <v>2.45477595667721</v>
      </c>
      <c r="Q1600" s="1">
        <f t="shared" si="206"/>
        <v>29.461433077164141</v>
      </c>
      <c r="R1600" s="1">
        <f t="shared" si="207"/>
        <v>1791.076875</v>
      </c>
      <c r="S1600" s="1">
        <f t="shared" si="208"/>
        <v>1344.9007294786841</v>
      </c>
      <c r="T1600" s="1">
        <f t="shared" si="209"/>
        <v>133.20003410661388</v>
      </c>
      <c r="U1600" s="1">
        <f t="shared" si="210"/>
        <v>177.38967316200612</v>
      </c>
      <c r="V1600" s="1">
        <f t="shared" si="211"/>
        <v>0.12182634370119025</v>
      </c>
      <c r="W1600" s="1">
        <f t="shared" si="212"/>
        <v>2.911413519455218</v>
      </c>
      <c r="X1600" s="1">
        <f t="shared" si="213"/>
        <v>0.11906354053040605</v>
      </c>
      <c r="Y1600" s="1">
        <f t="shared" si="214"/>
        <v>7.4657721224249005E-2</v>
      </c>
      <c r="Z1600" s="1">
        <f t="shared" si="215"/>
        <v>321.51951074999994</v>
      </c>
      <c r="AA1600" s="1">
        <f t="shared" si="216"/>
        <v>32.257828923836698</v>
      </c>
      <c r="AB1600" s="1">
        <f t="shared" si="217"/>
        <v>31.614137499999998</v>
      </c>
      <c r="AC1600" s="1">
        <f t="shared" si="218"/>
        <v>4.6717813740325775</v>
      </c>
      <c r="AD1600" s="1">
        <f t="shared" si="219"/>
        <v>59.991201624297219</v>
      </c>
      <c r="AE1600" s="1">
        <f t="shared" si="220"/>
        <v>2.7058755412611251</v>
      </c>
      <c r="AF1600" s="1">
        <f t="shared" si="221"/>
        <v>4.5104539799136312</v>
      </c>
      <c r="AG1600" s="1">
        <f t="shared" si="222"/>
        <v>1.9659058327714525</v>
      </c>
      <c r="AH1600" s="1">
        <f t="shared" si="223"/>
        <v>-108.25561968946495</v>
      </c>
      <c r="AI1600" s="1">
        <f t="shared" si="224"/>
        <v>-96.959174624645897</v>
      </c>
      <c r="AJ1600" s="1">
        <f t="shared" si="225"/>
        <v>-7.5011024919709861</v>
      </c>
      <c r="AK1600" s="1">
        <f t="shared" si="226"/>
        <v>108.80361394391812</v>
      </c>
      <c r="AL1600" s="1">
        <f t="shared" si="227"/>
        <v>59.856232013410953</v>
      </c>
      <c r="AM1600" s="1">
        <f t="shared" si="228"/>
        <v>2.4640402802949355</v>
      </c>
      <c r="AN1600" s="1">
        <f t="shared" si="229"/>
        <v>29.461433077164141</v>
      </c>
      <c r="AO1600" s="1">
        <v>1943.943258410693</v>
      </c>
      <c r="AP1600" s="1">
        <v>1880.7903636363631</v>
      </c>
      <c r="AQ1600" s="1">
        <v>5.1878490674899638</v>
      </c>
      <c r="AR1600" s="1">
        <v>66.332459273180504</v>
      </c>
      <c r="AS1600" s="1">
        <f t="shared" si="230"/>
        <v>2.45477595667721</v>
      </c>
      <c r="AT1600" s="1">
        <v>24.447885103204591</v>
      </c>
      <c r="AU1600" s="1">
        <v>27.312657575757569</v>
      </c>
      <c r="AV1600" s="1">
        <v>-3.6122310864407503E-5</v>
      </c>
      <c r="AW1600" s="1">
        <v>80.638585768873753</v>
      </c>
      <c r="AX1600" s="1">
        <v>165</v>
      </c>
      <c r="AY1600" s="1">
        <v>33</v>
      </c>
      <c r="AZ1600" s="1">
        <f t="shared" si="231"/>
        <v>1</v>
      </c>
      <c r="BA1600" s="1">
        <f t="shared" si="232"/>
        <v>0</v>
      </c>
      <c r="BB1600" s="1">
        <f t="shared" si="233"/>
        <v>51643.819412617035</v>
      </c>
      <c r="BC1600" s="1">
        <f t="shared" si="234"/>
        <v>2000.025625</v>
      </c>
      <c r="BD1600" s="1">
        <f t="shared" si="235"/>
        <v>1681.2212249999998</v>
      </c>
      <c r="BE1600" s="1">
        <f t="shared" si="236"/>
        <v>0.84059984231452023</v>
      </c>
      <c r="BF1600" s="1">
        <f t="shared" si="237"/>
        <v>0.16075769566702425</v>
      </c>
      <c r="BG1600" s="1">
        <v>6</v>
      </c>
      <c r="BH1600" s="1">
        <v>0.5</v>
      </c>
      <c r="BI1600" s="1" t="s">
        <v>347</v>
      </c>
      <c r="BJ1600" s="1">
        <v>2</v>
      </c>
      <c r="BK1600" s="1" t="b">
        <v>1</v>
      </c>
      <c r="BL1600" s="1">
        <v>1659891825.0999999</v>
      </c>
      <c r="BM1600" s="1">
        <v>1791.076875</v>
      </c>
      <c r="BN1600" s="1">
        <v>1868.180625</v>
      </c>
      <c r="BO1600" s="1">
        <v>27.320818750000001</v>
      </c>
      <c r="BP1600" s="1">
        <v>24.445487499999999</v>
      </c>
      <c r="BQ1600" s="1">
        <v>1788.225625</v>
      </c>
      <c r="BR1600" s="1">
        <v>27.31645</v>
      </c>
      <c r="BS1600" s="1">
        <v>500.12756250000001</v>
      </c>
      <c r="BT1600" s="1">
        <v>98.940893750000015</v>
      </c>
      <c r="BU1600" s="1">
        <v>9.9898768750000005E-2</v>
      </c>
      <c r="BV1600" s="1">
        <v>30.99640625</v>
      </c>
      <c r="BW1600" s="1">
        <v>31.614137499999998</v>
      </c>
      <c r="BX1600" s="1">
        <v>999.9</v>
      </c>
      <c r="BY1600" s="1">
        <v>0</v>
      </c>
      <c r="BZ1600" s="1">
        <v>0</v>
      </c>
      <c r="CA1600" s="1">
        <v>10002.9175</v>
      </c>
      <c r="CB1600" s="1">
        <v>0</v>
      </c>
      <c r="CC1600" s="1">
        <v>187.68543750000001</v>
      </c>
      <c r="CD1600" s="1">
        <v>-77.10269375</v>
      </c>
      <c r="CE1600" s="1">
        <v>1841.3856249999999</v>
      </c>
      <c r="CF1600" s="1">
        <v>1914.9937500000001</v>
      </c>
      <c r="CG1600" s="1">
        <v>2.8753350000000002</v>
      </c>
      <c r="CH1600" s="1">
        <v>1868.180625</v>
      </c>
      <c r="CI1600" s="1">
        <v>24.445487499999999</v>
      </c>
      <c r="CJ1600" s="1">
        <v>2.7031475</v>
      </c>
      <c r="CK1600" s="1">
        <v>2.4186581249999999</v>
      </c>
      <c r="CL1600" s="1">
        <v>22.30425</v>
      </c>
      <c r="CM1600" s="1">
        <v>20.489237500000002</v>
      </c>
      <c r="CN1600" s="1">
        <v>2000.025625</v>
      </c>
      <c r="CO1600" s="1">
        <v>0.98000518749999999</v>
      </c>
      <c r="CP1600" s="1">
        <v>1.9995112499999999E-2</v>
      </c>
      <c r="CQ1600" s="1">
        <v>0</v>
      </c>
      <c r="CR1600" s="1">
        <v>2.5157500000000002</v>
      </c>
      <c r="CS1600" s="1">
        <v>0</v>
      </c>
      <c r="CT1600" s="1">
        <v>16807.625</v>
      </c>
      <c r="CU1600" s="1">
        <v>17412.575000000001</v>
      </c>
      <c r="CV1600" s="1">
        <v>44.640500000000003</v>
      </c>
      <c r="CW1600" s="1">
        <v>46.558124999999997</v>
      </c>
      <c r="CX1600" s="1">
        <v>44.75</v>
      </c>
      <c r="CY1600" s="1">
        <v>44.621062500000001</v>
      </c>
      <c r="CZ1600" s="1">
        <v>44.569875000000003</v>
      </c>
      <c r="DA1600" s="1">
        <v>1960.035625</v>
      </c>
      <c r="DB1600" s="1">
        <v>39.99</v>
      </c>
      <c r="DC1600" s="1">
        <v>0</v>
      </c>
      <c r="DD1600" s="1">
        <v>1659891832.0999999</v>
      </c>
      <c r="DE1600" s="1">
        <v>0</v>
      </c>
      <c r="DF1600" s="1">
        <v>1659891113.0999999</v>
      </c>
      <c r="DG1600" s="1" t="s">
        <v>2706</v>
      </c>
      <c r="DH1600" s="1">
        <v>1659891112.5999999</v>
      </c>
      <c r="DI1600" s="1">
        <v>1659891113.0999999</v>
      </c>
      <c r="DJ1600" s="1">
        <v>29</v>
      </c>
      <c r="DK1600" s="1">
        <v>0.08</v>
      </c>
      <c r="DL1600" s="1">
        <v>-6.0000000000000001E-3</v>
      </c>
      <c r="DM1600" s="1">
        <v>1.387</v>
      </c>
      <c r="DN1600" s="1">
        <v>1.0999999999999999E-2</v>
      </c>
      <c r="DO1600" s="1">
        <v>400</v>
      </c>
      <c r="DP1600" s="1">
        <v>24</v>
      </c>
      <c r="DQ1600" s="1">
        <v>0.14000000000000001</v>
      </c>
      <c r="DR1600" s="1">
        <v>0.05</v>
      </c>
      <c r="DS1600" s="1">
        <v>29.360906419889869</v>
      </c>
      <c r="DT1600" s="1">
        <v>-0.11783787932455091</v>
      </c>
      <c r="DU1600" s="1">
        <v>0.30351862293954501</v>
      </c>
      <c r="DV1600" s="1">
        <v>1</v>
      </c>
      <c r="DW1600" s="1">
        <v>-77.182906666666668</v>
      </c>
      <c r="DX1600" s="1">
        <v>-2.3853864293659299</v>
      </c>
      <c r="DY1600" s="1">
        <v>0.67879074631943093</v>
      </c>
      <c r="DZ1600" s="1">
        <v>0</v>
      </c>
      <c r="EA1600" s="1">
        <v>1343.2228666094909</v>
      </c>
      <c r="EB1600" s="1">
        <v>280.28856272549513</v>
      </c>
      <c r="EC1600" s="1">
        <v>21.327240829751901</v>
      </c>
      <c r="ED1600" s="1">
        <v>0</v>
      </c>
      <c r="EE1600" s="1">
        <v>2.8794724999999999</v>
      </c>
      <c r="EF1600" s="1">
        <v>-9.6533358348981357E-2</v>
      </c>
      <c r="EG1600" s="1">
        <v>9.3798877258739199E-3</v>
      </c>
      <c r="EH1600" s="1">
        <v>1</v>
      </c>
      <c r="EI1600" s="1">
        <v>1.9660370335314949</v>
      </c>
      <c r="EJ1600" s="1">
        <v>5.767402296458096E-4</v>
      </c>
      <c r="EK1600" s="1">
        <v>1.056157903821666E-3</v>
      </c>
      <c r="EL1600" s="1">
        <v>1</v>
      </c>
      <c r="EM1600" s="1">
        <v>3</v>
      </c>
      <c r="EN1600" s="1">
        <v>5</v>
      </c>
      <c r="EO1600" s="1" t="s">
        <v>368</v>
      </c>
      <c r="EP1600" s="1">
        <v>2.9399600000000001</v>
      </c>
      <c r="EQ1600" s="1">
        <v>2.8012100000000002</v>
      </c>
      <c r="ER1600" s="1">
        <v>0.23793500000000001</v>
      </c>
      <c r="ES1600" s="1">
        <v>0.24354000000000001</v>
      </c>
      <c r="ET1600" s="1">
        <v>0.116741</v>
      </c>
      <c r="EU1600" s="1">
        <v>0.108043</v>
      </c>
      <c r="EV1600" s="1">
        <v>15548</v>
      </c>
      <c r="EW1600" s="1">
        <v>16180.3</v>
      </c>
      <c r="EX1600" s="1">
        <v>23751</v>
      </c>
      <c r="EY1600" s="1">
        <v>24919.4</v>
      </c>
      <c r="EZ1600" s="1">
        <v>33595.300000000003</v>
      </c>
      <c r="FA1600" s="1">
        <v>35506.699999999997</v>
      </c>
      <c r="FB1600" s="1">
        <v>43324.3</v>
      </c>
      <c r="FC1600" s="1">
        <v>46071.8</v>
      </c>
      <c r="FD1600" s="1">
        <v>1.5861499999999999</v>
      </c>
      <c r="FE1600" s="1">
        <v>1.7775700000000001</v>
      </c>
      <c r="FF1600" s="1">
        <v>5.6147599999999999E-2</v>
      </c>
      <c r="FG1600" s="1">
        <v>0</v>
      </c>
      <c r="FH1600" s="1">
        <v>30.688700000000001</v>
      </c>
      <c r="FI1600" s="1">
        <v>999.9</v>
      </c>
      <c r="FJ1600" s="1">
        <v>46.1</v>
      </c>
      <c r="FK1600" s="1">
        <v>40.5</v>
      </c>
      <c r="FL1600" s="1">
        <v>35.476700000000001</v>
      </c>
      <c r="FM1600" s="1">
        <v>63.473599999999998</v>
      </c>
      <c r="FN1600" s="1">
        <v>25.929500000000001</v>
      </c>
      <c r="FO1600" s="1">
        <v>1</v>
      </c>
      <c r="FP1600" s="1">
        <v>0.64761400000000002</v>
      </c>
      <c r="FQ1600" s="1">
        <v>4.0145099999999996</v>
      </c>
      <c r="FR1600" s="1">
        <v>20.270399999999999</v>
      </c>
      <c r="FS1600" s="1">
        <v>5.2105499999999996</v>
      </c>
      <c r="FT1600" s="1">
        <v>11.9078</v>
      </c>
      <c r="FU1600" s="1">
        <v>5.00305</v>
      </c>
      <c r="FV1600" s="1">
        <v>3.2901500000000001</v>
      </c>
      <c r="FW1600" s="1">
        <v>9999</v>
      </c>
      <c r="FX1600" s="1">
        <v>9999</v>
      </c>
      <c r="FY1600" s="1">
        <v>9999</v>
      </c>
      <c r="FZ1600" s="1">
        <v>999.9</v>
      </c>
      <c r="GA1600" s="1">
        <v>1.85988</v>
      </c>
      <c r="GB1600" s="1">
        <v>1.85486</v>
      </c>
      <c r="GC1600" s="1">
        <v>1.85805</v>
      </c>
      <c r="GD1600" s="1">
        <v>1.8565400000000001</v>
      </c>
      <c r="GE1600" s="1">
        <v>1.8553200000000001</v>
      </c>
      <c r="GF1600" s="1">
        <v>1.85483</v>
      </c>
      <c r="GG1600" s="1">
        <v>1.85375</v>
      </c>
      <c r="GH1600" s="1">
        <v>1.85666</v>
      </c>
      <c r="GI1600" s="1">
        <v>0</v>
      </c>
      <c r="GJ1600" s="1">
        <v>0</v>
      </c>
      <c r="GK1600" s="1">
        <v>0</v>
      </c>
      <c r="GL1600" s="1">
        <v>0</v>
      </c>
      <c r="GM1600" s="1" t="s">
        <v>350</v>
      </c>
      <c r="GN1600" s="1" t="s">
        <v>351</v>
      </c>
      <c r="GO1600" s="1" t="s">
        <v>352</v>
      </c>
      <c r="GP1600" s="1" t="s">
        <v>352</v>
      </c>
      <c r="GQ1600" s="1" t="s">
        <v>352</v>
      </c>
      <c r="GR1600" s="1" t="s">
        <v>352</v>
      </c>
      <c r="GS1600" s="1">
        <v>0</v>
      </c>
      <c r="GT1600" s="1">
        <v>100</v>
      </c>
      <c r="GU1600" s="1">
        <v>100</v>
      </c>
      <c r="GV1600" s="1">
        <v>2.89</v>
      </c>
      <c r="GW1600" s="1">
        <v>4.3E-3</v>
      </c>
      <c r="GX1600" s="1">
        <v>0.39944932438917619</v>
      </c>
      <c r="GY1600" s="1">
        <v>3.036990343597491E-3</v>
      </c>
      <c r="GZ1600" s="1">
        <v>-1.538114387597119E-6</v>
      </c>
      <c r="HA1600" s="1">
        <v>3.3909691194327332E-10</v>
      </c>
      <c r="HB1600" s="1">
        <v>-6.6822494577568767E-2</v>
      </c>
      <c r="HC1600" s="1">
        <v>9.7621983196103414E-3</v>
      </c>
      <c r="HD1600" s="1">
        <v>-3.3387782167185642E-4</v>
      </c>
      <c r="HE1600" s="1">
        <v>2.632278881966732E-6</v>
      </c>
      <c r="HF1600" s="1">
        <v>6</v>
      </c>
      <c r="HG1600" s="1">
        <v>2134</v>
      </c>
      <c r="HH1600" s="1">
        <v>2</v>
      </c>
      <c r="HI1600" s="1">
        <v>31</v>
      </c>
      <c r="HJ1600" s="1">
        <v>12</v>
      </c>
      <c r="HK1600" s="1">
        <v>12</v>
      </c>
      <c r="HL1600" s="1">
        <v>3.6914099999999999</v>
      </c>
      <c r="HM1600" s="1">
        <v>2.32422</v>
      </c>
      <c r="HN1600" s="1">
        <v>1.4978</v>
      </c>
      <c r="HO1600" s="1">
        <v>2.3083499999999999</v>
      </c>
      <c r="HP1600" s="1">
        <v>1.5478499999999999</v>
      </c>
      <c r="HQ1600" s="1">
        <v>2.32666</v>
      </c>
      <c r="HR1600" s="1">
        <v>43.919199999999996</v>
      </c>
      <c r="HS1600" s="1">
        <v>13.475300000000001</v>
      </c>
      <c r="HT1600" s="1">
        <v>18</v>
      </c>
      <c r="HU1600" s="1">
        <v>319.91000000000003</v>
      </c>
      <c r="HV1600" s="1">
        <v>465.13299999999998</v>
      </c>
      <c r="HW1600" s="1">
        <v>25.128799999999998</v>
      </c>
      <c r="HX1600" s="1">
        <v>34.859299999999998</v>
      </c>
      <c r="HY1600" s="1">
        <v>30.000499999999999</v>
      </c>
      <c r="HZ1600" s="1">
        <v>34.620800000000003</v>
      </c>
      <c r="IA1600" s="1">
        <v>34.688899999999997</v>
      </c>
      <c r="IB1600" s="1">
        <v>73.955799999999996</v>
      </c>
      <c r="IC1600" s="1">
        <v>31.122900000000001</v>
      </c>
      <c r="ID1600" s="1">
        <v>0</v>
      </c>
      <c r="IE1600" s="1">
        <v>25.132999999999999</v>
      </c>
      <c r="IF1600" s="1">
        <v>1940.05</v>
      </c>
      <c r="IG1600" s="1">
        <v>24.491099999999999</v>
      </c>
      <c r="IH1600" s="1">
        <v>100.167</v>
      </c>
      <c r="II1600" s="1">
        <v>99.844499999999996</v>
      </c>
      <c r="IJ1600" s="1" t="s">
        <v>1117</v>
      </c>
    </row>
    <row r="1601" spans="1:244" ht="15.75" customHeight="1" x14ac:dyDescent="0.3">
      <c r="A1601" s="1">
        <v>1585</v>
      </c>
      <c r="B1601" s="1">
        <v>1659891834.0999999</v>
      </c>
      <c r="C1601" s="1">
        <v>11577</v>
      </c>
      <c r="D1601" s="1" t="s">
        <v>3441</v>
      </c>
      <c r="E1601" s="1" t="s">
        <v>3442</v>
      </c>
      <c r="F1601" s="1">
        <v>1</v>
      </c>
      <c r="G1601" s="1" t="s">
        <v>2704</v>
      </c>
      <c r="H1601" s="1" t="s">
        <v>345</v>
      </c>
      <c r="I1601" s="1" t="s">
        <v>1102</v>
      </c>
      <c r="J1601" s="1" t="s">
        <v>1103</v>
      </c>
      <c r="K1601" s="1" t="s">
        <v>1104</v>
      </c>
      <c r="L1601" s="1" t="s">
        <v>2705</v>
      </c>
      <c r="M1601" s="1" t="s">
        <v>346</v>
      </c>
      <c r="N1601" s="1">
        <v>1659891826.599999</v>
      </c>
      <c r="O1601" s="1">
        <f t="shared" si="204"/>
        <v>2.4541965522482728E-3</v>
      </c>
      <c r="P1601" s="1">
        <f t="shared" si="205"/>
        <v>2.4541965522482729</v>
      </c>
      <c r="Q1601" s="1">
        <f t="shared" si="206"/>
        <v>29.335230752259772</v>
      </c>
      <c r="R1601" s="1">
        <f t="shared" si="207"/>
        <v>1798.702666666667</v>
      </c>
      <c r="S1601" s="1">
        <f t="shared" si="208"/>
        <v>1353.8723545505015</v>
      </c>
      <c r="T1601" s="1">
        <f t="shared" si="209"/>
        <v>134.08811248003258</v>
      </c>
      <c r="U1601" s="1">
        <f t="shared" si="210"/>
        <v>178.14430191700765</v>
      </c>
      <c r="V1601" s="1">
        <f t="shared" si="211"/>
        <v>0.12180290998583852</v>
      </c>
      <c r="W1601" s="1">
        <f t="shared" si="212"/>
        <v>2.9113976832732433</v>
      </c>
      <c r="X1601" s="1">
        <f t="shared" si="213"/>
        <v>0.11904114194720887</v>
      </c>
      <c r="Y1601" s="1">
        <f t="shared" si="214"/>
        <v>7.4643632013720207E-2</v>
      </c>
      <c r="Z1601" s="1">
        <f t="shared" si="215"/>
        <v>321.52020899999997</v>
      </c>
      <c r="AA1601" s="1">
        <f t="shared" si="216"/>
        <v>32.25734488535538</v>
      </c>
      <c r="AB1601" s="1">
        <f t="shared" si="217"/>
        <v>31.613060000000001</v>
      </c>
      <c r="AC1601" s="1">
        <f t="shared" si="218"/>
        <v>4.6714956559517891</v>
      </c>
      <c r="AD1601" s="1">
        <f t="shared" si="219"/>
        <v>59.989219064259792</v>
      </c>
      <c r="AE1601" s="1">
        <f t="shared" si="220"/>
        <v>2.7056864160424947</v>
      </c>
      <c r="AF1601" s="1">
        <f t="shared" si="221"/>
        <v>4.5102877787827067</v>
      </c>
      <c r="AG1601" s="1">
        <f t="shared" si="222"/>
        <v>1.9658092399092943</v>
      </c>
      <c r="AH1601" s="1">
        <f t="shared" si="223"/>
        <v>-108.23006795414884</v>
      </c>
      <c r="AI1601" s="1">
        <f t="shared" si="224"/>
        <v>-96.890958544257131</v>
      </c>
      <c r="AJ1601" s="1">
        <f t="shared" si="225"/>
        <v>-7.4958021273354181</v>
      </c>
      <c r="AK1601" s="1">
        <f t="shared" si="226"/>
        <v>108.90338037425857</v>
      </c>
      <c r="AL1601" s="1">
        <f t="shared" si="227"/>
        <v>59.926380947209076</v>
      </c>
      <c r="AM1601" s="1">
        <f t="shared" si="228"/>
        <v>2.4617662389948776</v>
      </c>
      <c r="AN1601" s="1">
        <f t="shared" si="229"/>
        <v>29.335230752259772</v>
      </c>
      <c r="AO1601" s="1">
        <v>1948.727255294317</v>
      </c>
      <c r="AP1601" s="1">
        <v>1885.9172121212109</v>
      </c>
      <c r="AQ1601" s="1">
        <v>5.1516193632413998</v>
      </c>
      <c r="AR1601" s="1">
        <v>66.332459273180504</v>
      </c>
      <c r="AS1601" s="1">
        <f t="shared" si="230"/>
        <v>2.4541965522482729</v>
      </c>
      <c r="AT1601" s="1">
        <v>24.448531891727129</v>
      </c>
      <c r="AU1601" s="1">
        <v>27.312619393939389</v>
      </c>
      <c r="AV1601" s="1">
        <v>-3.2012939127722112E-5</v>
      </c>
      <c r="AW1601" s="1">
        <v>80.638585768873753</v>
      </c>
      <c r="AX1601" s="1">
        <v>164</v>
      </c>
      <c r="AY1601" s="1">
        <v>33</v>
      </c>
      <c r="AZ1601" s="1">
        <f t="shared" si="231"/>
        <v>1</v>
      </c>
      <c r="BA1601" s="1">
        <f t="shared" si="232"/>
        <v>0</v>
      </c>
      <c r="BB1601" s="1">
        <f t="shared" si="233"/>
        <v>51643.47286831688</v>
      </c>
      <c r="BC1601" s="1">
        <f t="shared" si="234"/>
        <v>2000.03</v>
      </c>
      <c r="BD1601" s="1">
        <f t="shared" si="235"/>
        <v>1681.2248999999999</v>
      </c>
      <c r="BE1601" s="1">
        <f t="shared" si="236"/>
        <v>0.84059984100238494</v>
      </c>
      <c r="BF1601" s="1">
        <f t="shared" si="237"/>
        <v>0.16075769313460297</v>
      </c>
      <c r="BG1601" s="1">
        <v>6</v>
      </c>
      <c r="BH1601" s="1">
        <v>0.5</v>
      </c>
      <c r="BI1601" s="1" t="s">
        <v>347</v>
      </c>
      <c r="BJ1601" s="1">
        <v>2</v>
      </c>
      <c r="BK1601" s="1" t="b">
        <v>1</v>
      </c>
      <c r="BL1601" s="1">
        <v>1659891826.599999</v>
      </c>
      <c r="BM1601" s="1">
        <v>1798.702666666667</v>
      </c>
      <c r="BN1601" s="1">
        <v>1875.908666666666</v>
      </c>
      <c r="BO1601" s="1">
        <v>27.31900666666667</v>
      </c>
      <c r="BP1601" s="1">
        <v>24.446306666666668</v>
      </c>
      <c r="BQ1601" s="1">
        <v>1795.846</v>
      </c>
      <c r="BR1601" s="1">
        <v>27.314626666666658</v>
      </c>
      <c r="BS1601" s="1">
        <v>500.12459999999999</v>
      </c>
      <c r="BT1601" s="1">
        <v>98.940533333333349</v>
      </c>
      <c r="BU1601" s="1">
        <v>9.9905766666666659E-2</v>
      </c>
      <c r="BV1601" s="1">
        <v>30.995760000000001</v>
      </c>
      <c r="BW1601" s="1">
        <v>31.613060000000001</v>
      </c>
      <c r="BX1601" s="1">
        <v>999.89999999999986</v>
      </c>
      <c r="BY1601" s="1">
        <v>0</v>
      </c>
      <c r="BZ1601" s="1">
        <v>0</v>
      </c>
      <c r="CA1601" s="1">
        <v>10002.863333333329</v>
      </c>
      <c r="CB1601" s="1">
        <v>0</v>
      </c>
      <c r="CC1601" s="1">
        <v>186.96673333333331</v>
      </c>
      <c r="CD1601" s="1">
        <v>-77.204639999999998</v>
      </c>
      <c r="CE1601" s="1">
        <v>1849.222</v>
      </c>
      <c r="CF1601" s="1">
        <v>1922.916666666667</v>
      </c>
      <c r="CG1601" s="1">
        <v>2.872698666666667</v>
      </c>
      <c r="CH1601" s="1">
        <v>1875.908666666666</v>
      </c>
      <c r="CI1601" s="1">
        <v>24.446306666666668</v>
      </c>
      <c r="CJ1601" s="1">
        <v>2.7029580000000002</v>
      </c>
      <c r="CK1601" s="1">
        <v>2.4187306666666668</v>
      </c>
      <c r="CL1601" s="1">
        <v>22.303100000000001</v>
      </c>
      <c r="CM1601" s="1">
        <v>20.48972666666667</v>
      </c>
      <c r="CN1601" s="1">
        <v>2000.03</v>
      </c>
      <c r="CO1601" s="1">
        <v>0.98000520000000013</v>
      </c>
      <c r="CP1601" s="1">
        <v>1.9995099999999998E-2</v>
      </c>
      <c r="CQ1601" s="1">
        <v>0</v>
      </c>
      <c r="CR1601" s="1">
        <v>2.5142000000000002</v>
      </c>
      <c r="CS1601" s="1">
        <v>0</v>
      </c>
      <c r="CT1601" s="1">
        <v>16808.740000000002</v>
      </c>
      <c r="CU1601" s="1">
        <v>17412.613333333331</v>
      </c>
      <c r="CV1601" s="1">
        <v>44.645666666666671</v>
      </c>
      <c r="CW1601" s="1">
        <v>46.557866666666669</v>
      </c>
      <c r="CX1601" s="1">
        <v>44.75</v>
      </c>
      <c r="CY1601" s="1">
        <v>44.625</v>
      </c>
      <c r="CZ1601" s="1">
        <v>44.574599999999997</v>
      </c>
      <c r="DA1601" s="1">
        <v>1960.04</v>
      </c>
      <c r="DB1601" s="1">
        <v>39.99</v>
      </c>
      <c r="DC1601" s="1">
        <v>0</v>
      </c>
      <c r="DD1601" s="1">
        <v>1659891833.3</v>
      </c>
      <c r="DE1601" s="1">
        <v>0</v>
      </c>
      <c r="DF1601" s="1">
        <v>1659891113.0999999</v>
      </c>
      <c r="DG1601" s="1" t="s">
        <v>2706</v>
      </c>
      <c r="DH1601" s="1">
        <v>1659891112.5999999</v>
      </c>
      <c r="DI1601" s="1">
        <v>1659891113.0999999</v>
      </c>
      <c r="DJ1601" s="1">
        <v>29</v>
      </c>
      <c r="DK1601" s="1">
        <v>0.08</v>
      </c>
      <c r="DL1601" s="1">
        <v>-6.0000000000000001E-3</v>
      </c>
      <c r="DM1601" s="1">
        <v>1.387</v>
      </c>
      <c r="DN1601" s="1">
        <v>1.0999999999999999E-2</v>
      </c>
      <c r="DO1601" s="1">
        <v>400</v>
      </c>
      <c r="DP1601" s="1">
        <v>24</v>
      </c>
      <c r="DQ1601" s="1">
        <v>0.14000000000000001</v>
      </c>
      <c r="DR1601" s="1">
        <v>0.05</v>
      </c>
      <c r="DS1601" s="1">
        <v>29.37499722089364</v>
      </c>
      <c r="DT1601" s="1">
        <v>-0.16553570707595161</v>
      </c>
      <c r="DU1601" s="1">
        <v>0.29585224398369531</v>
      </c>
      <c r="DV1601" s="1">
        <v>1</v>
      </c>
      <c r="DW1601" s="1">
        <v>-77.216606666666664</v>
      </c>
      <c r="DX1601" s="1">
        <v>2.0209975528364299</v>
      </c>
      <c r="DY1601" s="1">
        <v>0.60668859498830952</v>
      </c>
      <c r="DZ1601" s="1">
        <v>0</v>
      </c>
      <c r="EA1601" s="1">
        <v>1347.601645365261</v>
      </c>
      <c r="EB1601" s="1">
        <v>286.65838113270121</v>
      </c>
      <c r="EC1601" s="1">
        <v>21.758421799449021</v>
      </c>
      <c r="ED1601" s="1">
        <v>0</v>
      </c>
      <c r="EE1601" s="1">
        <v>2.8780272500000001</v>
      </c>
      <c r="EF1601" s="1">
        <v>-9.989009380863223E-2</v>
      </c>
      <c r="EG1601" s="1">
        <v>9.662323992575491E-3</v>
      </c>
      <c r="EH1601" s="1">
        <v>1</v>
      </c>
      <c r="EI1601" s="1">
        <v>1.9659907655522459</v>
      </c>
      <c r="EJ1601" s="1">
        <v>-6.3037661203234358E-3</v>
      </c>
      <c r="EK1601" s="1">
        <v>1.1479227833266371E-3</v>
      </c>
      <c r="EL1601" s="1">
        <v>1</v>
      </c>
      <c r="EM1601" s="1">
        <v>3</v>
      </c>
      <c r="EN1601" s="1">
        <v>5</v>
      </c>
      <c r="EO1601" s="1" t="s">
        <v>368</v>
      </c>
      <c r="EP1601" s="1">
        <v>2.9399000000000002</v>
      </c>
      <c r="EQ1601" s="1">
        <v>2.8012199999999998</v>
      </c>
      <c r="ER1601" s="1">
        <v>0.23830100000000001</v>
      </c>
      <c r="ES1601" s="1">
        <v>0.24387200000000001</v>
      </c>
      <c r="ET1601" s="1">
        <v>0.11674</v>
      </c>
      <c r="EU1601" s="1">
        <v>0.108042</v>
      </c>
      <c r="EV1601" s="1">
        <v>15540.4</v>
      </c>
      <c r="EW1601" s="1">
        <v>16173.1</v>
      </c>
      <c r="EX1601" s="1">
        <v>23750.7</v>
      </c>
      <c r="EY1601" s="1">
        <v>24919.3</v>
      </c>
      <c r="EZ1601" s="1">
        <v>33595.1</v>
      </c>
      <c r="FA1601" s="1">
        <v>35506.5</v>
      </c>
      <c r="FB1601" s="1">
        <v>43324.1</v>
      </c>
      <c r="FC1601" s="1">
        <v>46071.4</v>
      </c>
      <c r="FD1601" s="1">
        <v>1.587</v>
      </c>
      <c r="FE1601" s="1">
        <v>1.7775700000000001</v>
      </c>
      <c r="FF1601" s="1">
        <v>5.6289100000000002E-2</v>
      </c>
      <c r="FG1601" s="1">
        <v>0</v>
      </c>
      <c r="FH1601" s="1">
        <v>30.688700000000001</v>
      </c>
      <c r="FI1601" s="1">
        <v>999.9</v>
      </c>
      <c r="FJ1601" s="1">
        <v>46.1</v>
      </c>
      <c r="FK1601" s="1">
        <v>40.5</v>
      </c>
      <c r="FL1601" s="1">
        <v>35.477800000000002</v>
      </c>
      <c r="FM1601" s="1">
        <v>63.613599999999998</v>
      </c>
      <c r="FN1601" s="1">
        <v>25.536899999999999</v>
      </c>
      <c r="FO1601" s="1">
        <v>1</v>
      </c>
      <c r="FP1601" s="1">
        <v>0.64779200000000003</v>
      </c>
      <c r="FQ1601" s="1">
        <v>4.0142499999999997</v>
      </c>
      <c r="FR1601" s="1">
        <v>20.270399999999999</v>
      </c>
      <c r="FS1601" s="1">
        <v>5.2100999999999997</v>
      </c>
      <c r="FT1601" s="1">
        <v>11.907999999999999</v>
      </c>
      <c r="FU1601" s="1">
        <v>5.00265</v>
      </c>
      <c r="FV1601" s="1">
        <v>3.29013</v>
      </c>
      <c r="FW1601" s="1">
        <v>9999</v>
      </c>
      <c r="FX1601" s="1">
        <v>9999</v>
      </c>
      <c r="FY1601" s="1">
        <v>9999</v>
      </c>
      <c r="FZ1601" s="1">
        <v>999.9</v>
      </c>
      <c r="GA1601" s="1">
        <v>1.85989</v>
      </c>
      <c r="GB1601" s="1">
        <v>1.85487</v>
      </c>
      <c r="GC1601" s="1">
        <v>1.85805</v>
      </c>
      <c r="GD1601" s="1">
        <v>1.8565400000000001</v>
      </c>
      <c r="GE1601" s="1">
        <v>1.8553200000000001</v>
      </c>
      <c r="GF1601" s="1">
        <v>1.85484</v>
      </c>
      <c r="GG1601" s="1">
        <v>1.8537699999999999</v>
      </c>
      <c r="GH1601" s="1">
        <v>1.8566499999999999</v>
      </c>
      <c r="GI1601" s="1">
        <v>0</v>
      </c>
      <c r="GJ1601" s="1">
        <v>0</v>
      </c>
      <c r="GK1601" s="1">
        <v>0</v>
      </c>
      <c r="GL1601" s="1">
        <v>0</v>
      </c>
      <c r="GM1601" s="1" t="s">
        <v>350</v>
      </c>
      <c r="GN1601" s="1" t="s">
        <v>351</v>
      </c>
      <c r="GO1601" s="1" t="s">
        <v>352</v>
      </c>
      <c r="GP1601" s="1" t="s">
        <v>352</v>
      </c>
      <c r="GQ1601" s="1" t="s">
        <v>352</v>
      </c>
      <c r="GR1601" s="1" t="s">
        <v>352</v>
      </c>
      <c r="GS1601" s="1">
        <v>0</v>
      </c>
      <c r="GT1601" s="1">
        <v>100</v>
      </c>
      <c r="GU1601" s="1">
        <v>100</v>
      </c>
      <c r="GV1601" s="1">
        <v>2.89</v>
      </c>
      <c r="GW1601" s="1">
        <v>4.3E-3</v>
      </c>
      <c r="GX1601" s="1">
        <v>0.39944932438917619</v>
      </c>
      <c r="GY1601" s="1">
        <v>3.036990343597491E-3</v>
      </c>
      <c r="GZ1601" s="1">
        <v>-1.538114387597119E-6</v>
      </c>
      <c r="HA1601" s="1">
        <v>3.3909691194327332E-10</v>
      </c>
      <c r="HB1601" s="1">
        <v>-6.6822494577568767E-2</v>
      </c>
      <c r="HC1601" s="1">
        <v>9.7621983196103414E-3</v>
      </c>
      <c r="HD1601" s="1">
        <v>-3.3387782167185642E-4</v>
      </c>
      <c r="HE1601" s="1">
        <v>2.632278881966732E-6</v>
      </c>
      <c r="HF1601" s="1">
        <v>6</v>
      </c>
      <c r="HG1601" s="1">
        <v>2134</v>
      </c>
      <c r="HH1601" s="1">
        <v>2</v>
      </c>
      <c r="HI1601" s="1">
        <v>31</v>
      </c>
      <c r="HJ1601" s="1">
        <v>12</v>
      </c>
      <c r="HK1601" s="1">
        <v>12</v>
      </c>
      <c r="HL1601" s="1">
        <v>3.7023899999999998</v>
      </c>
      <c r="HM1601" s="1">
        <v>2.3095699999999999</v>
      </c>
      <c r="HN1601" s="1">
        <v>1.4978</v>
      </c>
      <c r="HO1601" s="1">
        <v>2.3083499999999999</v>
      </c>
      <c r="HP1601" s="1">
        <v>1.5478499999999999</v>
      </c>
      <c r="HQ1601" s="1">
        <v>2.4426299999999999</v>
      </c>
      <c r="HR1601" s="1">
        <v>43.919199999999996</v>
      </c>
      <c r="HS1601" s="1">
        <v>13.4666</v>
      </c>
      <c r="HT1601" s="1">
        <v>18</v>
      </c>
      <c r="HU1601" s="1">
        <v>320.29199999999997</v>
      </c>
      <c r="HV1601" s="1">
        <v>465.14</v>
      </c>
      <c r="HW1601" s="1">
        <v>25.1297</v>
      </c>
      <c r="HX1601" s="1">
        <v>34.8611</v>
      </c>
      <c r="HY1601" s="1">
        <v>30.000499999999999</v>
      </c>
      <c r="HZ1601" s="1">
        <v>34.6218</v>
      </c>
      <c r="IA1601" s="1">
        <v>34.689900000000002</v>
      </c>
      <c r="IB1601" s="1">
        <v>74.169700000000006</v>
      </c>
      <c r="IC1601" s="1">
        <v>31.122900000000001</v>
      </c>
      <c r="ID1601" s="1">
        <v>0</v>
      </c>
      <c r="IE1601" s="1">
        <v>25.138400000000001</v>
      </c>
      <c r="IF1601" s="1">
        <v>1940.05</v>
      </c>
      <c r="IG1601" s="1">
        <v>24.4941</v>
      </c>
      <c r="IH1601" s="1">
        <v>100.166</v>
      </c>
      <c r="II1601" s="1">
        <v>99.843800000000002</v>
      </c>
      <c r="IJ1601" s="1" t="s">
        <v>1117</v>
      </c>
    </row>
    <row r="1602" spans="1:244" ht="15.75" customHeight="1" x14ac:dyDescent="0.3">
      <c r="A1602" s="1">
        <v>1586</v>
      </c>
      <c r="B1602" s="1">
        <v>1659891835.0999999</v>
      </c>
      <c r="C1602" s="1">
        <v>11578</v>
      </c>
      <c r="D1602" s="1" t="s">
        <v>3443</v>
      </c>
      <c r="E1602" s="1" t="s">
        <v>3444</v>
      </c>
      <c r="F1602" s="1">
        <v>1</v>
      </c>
      <c r="G1602" s="1" t="s">
        <v>2704</v>
      </c>
      <c r="H1602" s="1" t="s">
        <v>345</v>
      </c>
      <c r="I1602" s="1" t="s">
        <v>1102</v>
      </c>
      <c r="J1602" s="1" t="s">
        <v>1103</v>
      </c>
      <c r="K1602" s="1" t="s">
        <v>1104</v>
      </c>
      <c r="L1602" s="1" t="s">
        <v>2705</v>
      </c>
      <c r="M1602" s="1" t="s">
        <v>346</v>
      </c>
      <c r="N1602" s="1">
        <v>1659891827.0999999</v>
      </c>
      <c r="O1602" s="1">
        <f t="shared" si="204"/>
        <v>2.4535665528961654E-3</v>
      </c>
      <c r="P1602" s="1">
        <f t="shared" si="205"/>
        <v>2.4535665528961652</v>
      </c>
      <c r="Q1602" s="1">
        <f t="shared" si="206"/>
        <v>29.316802745418446</v>
      </c>
      <c r="R1602" s="1">
        <f t="shared" si="207"/>
        <v>1801.2393750000001</v>
      </c>
      <c r="S1602" s="1">
        <f t="shared" si="208"/>
        <v>1356.4877893016062</v>
      </c>
      <c r="T1602" s="1">
        <f t="shared" si="209"/>
        <v>134.34709634203458</v>
      </c>
      <c r="U1602" s="1">
        <f t="shared" si="210"/>
        <v>178.39547230482736</v>
      </c>
      <c r="V1602" s="1">
        <f t="shared" si="211"/>
        <v>0.12177598525705088</v>
      </c>
      <c r="W1602" s="1">
        <f t="shared" si="212"/>
        <v>2.9112697858362293</v>
      </c>
      <c r="X1602" s="1">
        <f t="shared" si="213"/>
        <v>0.11901530484844845</v>
      </c>
      <c r="Y1602" s="1">
        <f t="shared" si="214"/>
        <v>7.4627389062706023E-2</v>
      </c>
      <c r="Z1602" s="1">
        <f t="shared" si="215"/>
        <v>321.52010924999996</v>
      </c>
      <c r="AA1602" s="1">
        <f t="shared" si="216"/>
        <v>32.257275343953744</v>
      </c>
      <c r="AB1602" s="1">
        <f t="shared" si="217"/>
        <v>31.612625000000001</v>
      </c>
      <c r="AC1602" s="1">
        <f t="shared" si="218"/>
        <v>4.6713803123603856</v>
      </c>
      <c r="AD1602" s="1">
        <f t="shared" si="219"/>
        <v>59.989347244633095</v>
      </c>
      <c r="AE1602" s="1">
        <f t="shared" si="220"/>
        <v>2.7056482287731276</v>
      </c>
      <c r="AF1602" s="1">
        <f t="shared" si="221"/>
        <v>4.5102144848145294</v>
      </c>
      <c r="AG1602" s="1">
        <f t="shared" si="222"/>
        <v>1.965732083587258</v>
      </c>
      <c r="AH1602" s="1">
        <f t="shared" si="223"/>
        <v>-108.2022849827209</v>
      </c>
      <c r="AI1602" s="1">
        <f t="shared" si="224"/>
        <v>-96.863159276704181</v>
      </c>
      <c r="AJ1602" s="1">
        <f t="shared" si="225"/>
        <v>-7.4939540943588643</v>
      </c>
      <c r="AK1602" s="1">
        <f t="shared" si="226"/>
        <v>108.96071089621603</v>
      </c>
      <c r="AL1602" s="1">
        <f t="shared" si="227"/>
        <v>59.838309316140958</v>
      </c>
      <c r="AM1602" s="1">
        <f t="shared" si="228"/>
        <v>2.461142223480774</v>
      </c>
      <c r="AN1602" s="1">
        <f t="shared" si="229"/>
        <v>29.316802745418446</v>
      </c>
      <c r="AO1602" s="1">
        <v>1953.440143081802</v>
      </c>
      <c r="AP1602" s="1">
        <v>1890.9483030303029</v>
      </c>
      <c r="AQ1602" s="1">
        <v>5.0946049223268757</v>
      </c>
      <c r="AR1602" s="1">
        <v>66.332459273180504</v>
      </c>
      <c r="AS1602" s="1">
        <f t="shared" si="230"/>
        <v>2.4535665528961652</v>
      </c>
      <c r="AT1602" s="1">
        <v>24.449515186781721</v>
      </c>
      <c r="AU1602" s="1">
        <v>27.31279030303029</v>
      </c>
      <c r="AV1602" s="1">
        <v>-1.755018179746125E-5</v>
      </c>
      <c r="AW1602" s="1">
        <v>80.638585768873753</v>
      </c>
      <c r="AX1602" s="1">
        <v>164</v>
      </c>
      <c r="AY1602" s="1">
        <v>33</v>
      </c>
      <c r="AZ1602" s="1">
        <f t="shared" si="231"/>
        <v>1</v>
      </c>
      <c r="BA1602" s="1">
        <f t="shared" si="232"/>
        <v>0</v>
      </c>
      <c r="BB1602" s="1">
        <f t="shared" si="233"/>
        <v>51639.89683910826</v>
      </c>
      <c r="BC1602" s="1">
        <f t="shared" si="234"/>
        <v>2000.0293750000001</v>
      </c>
      <c r="BD1602" s="1">
        <f t="shared" si="235"/>
        <v>1681.224375</v>
      </c>
      <c r="BE1602" s="1">
        <f t="shared" si="236"/>
        <v>0.84059984118983244</v>
      </c>
      <c r="BF1602" s="1">
        <f t="shared" si="237"/>
        <v>0.16075769349637675</v>
      </c>
      <c r="BG1602" s="1">
        <v>6</v>
      </c>
      <c r="BH1602" s="1">
        <v>0.5</v>
      </c>
      <c r="BI1602" s="1" t="s">
        <v>347</v>
      </c>
      <c r="BJ1602" s="1">
        <v>2</v>
      </c>
      <c r="BK1602" s="1" t="b">
        <v>1</v>
      </c>
      <c r="BL1602" s="1">
        <v>1659891827.0999999</v>
      </c>
      <c r="BM1602" s="1">
        <v>1801.2393750000001</v>
      </c>
      <c r="BN1602" s="1">
        <v>1878.3462500000001</v>
      </c>
      <c r="BO1602" s="1">
        <v>27.318631249999999</v>
      </c>
      <c r="BP1602" s="1">
        <v>24.44664375</v>
      </c>
      <c r="BQ1602" s="1">
        <v>1798.380625</v>
      </c>
      <c r="BR1602" s="1">
        <v>27.314250000000001</v>
      </c>
      <c r="BS1602" s="1">
        <v>500.12206250000003</v>
      </c>
      <c r="BT1602" s="1">
        <v>98.940475000000006</v>
      </c>
      <c r="BU1602" s="1">
        <v>9.992728125E-2</v>
      </c>
      <c r="BV1602" s="1">
        <v>30.995474999999999</v>
      </c>
      <c r="BW1602" s="1">
        <v>31.612625000000001</v>
      </c>
      <c r="BX1602" s="1">
        <v>999.9</v>
      </c>
      <c r="BY1602" s="1">
        <v>0</v>
      </c>
      <c r="BZ1602" s="1">
        <v>0</v>
      </c>
      <c r="CA1602" s="1">
        <v>10002.137500000001</v>
      </c>
      <c r="CB1602" s="1">
        <v>0</v>
      </c>
      <c r="CC1602" s="1">
        <v>187.44387499999999</v>
      </c>
      <c r="CD1602" s="1">
        <v>-77.105400000000003</v>
      </c>
      <c r="CE1602" s="1">
        <v>1851.829375</v>
      </c>
      <c r="CF1602" s="1">
        <v>1925.4156250000001</v>
      </c>
      <c r="CG1602" s="1">
        <v>2.8719837500000001</v>
      </c>
      <c r="CH1602" s="1">
        <v>1878.3462500000001</v>
      </c>
      <c r="CI1602" s="1">
        <v>24.44664375</v>
      </c>
      <c r="CJ1602" s="1">
        <v>2.7029187499999998</v>
      </c>
      <c r="CK1602" s="1">
        <v>2.4187625000000001</v>
      </c>
      <c r="CL1602" s="1">
        <v>22.3028625</v>
      </c>
      <c r="CM1602" s="1">
        <v>20.489943749999998</v>
      </c>
      <c r="CN1602" s="1">
        <v>2000.0293750000001</v>
      </c>
      <c r="CO1602" s="1">
        <v>0.98000518749999999</v>
      </c>
      <c r="CP1602" s="1">
        <v>1.9995112499999999E-2</v>
      </c>
      <c r="CQ1602" s="1">
        <v>0</v>
      </c>
      <c r="CR1602" s="1">
        <v>2.5451250000000001</v>
      </c>
      <c r="CS1602" s="1">
        <v>0</v>
      </c>
      <c r="CT1602" s="1">
        <v>16809.3</v>
      </c>
      <c r="CU1602" s="1">
        <v>17412.606250000001</v>
      </c>
      <c r="CV1602" s="1">
        <v>44.648249999999997</v>
      </c>
      <c r="CW1602" s="1">
        <v>46.554250000000003</v>
      </c>
      <c r="CX1602" s="1">
        <v>44.75</v>
      </c>
      <c r="CY1602" s="1">
        <v>44.625</v>
      </c>
      <c r="CZ1602" s="1">
        <v>44.577749999999988</v>
      </c>
      <c r="DA1602" s="1">
        <v>1960.0393750000001</v>
      </c>
      <c r="DB1602" s="1">
        <v>39.99</v>
      </c>
      <c r="DC1602" s="1">
        <v>0</v>
      </c>
      <c r="DD1602" s="1">
        <v>1659891834.5</v>
      </c>
      <c r="DE1602" s="1">
        <v>0</v>
      </c>
      <c r="DF1602" s="1">
        <v>1659891113.0999999</v>
      </c>
      <c r="DG1602" s="1" t="s">
        <v>2706</v>
      </c>
      <c r="DH1602" s="1">
        <v>1659891112.5999999</v>
      </c>
      <c r="DI1602" s="1">
        <v>1659891113.0999999</v>
      </c>
      <c r="DJ1602" s="1">
        <v>29</v>
      </c>
      <c r="DK1602" s="1">
        <v>0.08</v>
      </c>
      <c r="DL1602" s="1">
        <v>-6.0000000000000001E-3</v>
      </c>
      <c r="DM1602" s="1">
        <v>1.387</v>
      </c>
      <c r="DN1602" s="1">
        <v>1.0999999999999999E-2</v>
      </c>
      <c r="DO1602" s="1">
        <v>400</v>
      </c>
      <c r="DP1602" s="1">
        <v>24</v>
      </c>
      <c r="DQ1602" s="1">
        <v>0.14000000000000001</v>
      </c>
      <c r="DR1602" s="1">
        <v>0.05</v>
      </c>
      <c r="DS1602" s="1">
        <v>29.40335957850688</v>
      </c>
      <c r="DT1602" s="1">
        <v>-0.95635437098630249</v>
      </c>
      <c r="DU1602" s="1">
        <v>0.27800013448458882</v>
      </c>
      <c r="DV1602" s="1">
        <v>0</v>
      </c>
      <c r="DW1602" s="1">
        <v>-77.141874193548375</v>
      </c>
      <c r="DX1602" s="1">
        <v>6.7164193548387381</v>
      </c>
      <c r="DY1602" s="1">
        <v>0.70112029659807251</v>
      </c>
      <c r="DZ1602" s="1">
        <v>0</v>
      </c>
      <c r="EA1602" s="1">
        <v>1355.3372110828329</v>
      </c>
      <c r="EB1602" s="1">
        <v>305.53927271724052</v>
      </c>
      <c r="EC1602" s="1">
        <v>22.306848848762218</v>
      </c>
      <c r="ED1602" s="1">
        <v>0</v>
      </c>
      <c r="EE1602" s="1">
        <v>2.8761685365853662</v>
      </c>
      <c r="EF1602" s="1">
        <v>-0.1000662020905933</v>
      </c>
      <c r="EG1602" s="1">
        <v>9.9119237287601716E-3</v>
      </c>
      <c r="EH1602" s="1">
        <v>1</v>
      </c>
      <c r="EI1602" s="1">
        <v>1.965785533492411</v>
      </c>
      <c r="EJ1602" s="1">
        <v>-1.3612239568281529E-2</v>
      </c>
      <c r="EK1602" s="1">
        <v>1.372046808656986E-3</v>
      </c>
      <c r="EL1602" s="1">
        <v>1</v>
      </c>
      <c r="EM1602" s="1">
        <v>2</v>
      </c>
      <c r="EN1602" s="1">
        <v>5</v>
      </c>
      <c r="EO1602" s="1" t="s">
        <v>386</v>
      </c>
      <c r="EP1602" s="1">
        <v>2.9399600000000001</v>
      </c>
      <c r="EQ1602" s="1">
        <v>2.8013599999999999</v>
      </c>
      <c r="ER1602" s="1">
        <v>0.23866599999999999</v>
      </c>
      <c r="ES1602" s="1">
        <v>0.24421599999999999</v>
      </c>
      <c r="ET1602" s="1">
        <v>0.116743</v>
      </c>
      <c r="EU1602" s="1">
        <v>0.10804800000000001</v>
      </c>
      <c r="EV1602" s="1">
        <v>15532.9</v>
      </c>
      <c r="EW1602" s="1">
        <v>16165.6</v>
      </c>
      <c r="EX1602" s="1">
        <v>23750.7</v>
      </c>
      <c r="EY1602" s="1">
        <v>24919.200000000001</v>
      </c>
      <c r="EZ1602" s="1">
        <v>33595</v>
      </c>
      <c r="FA1602" s="1">
        <v>35506.199999999997</v>
      </c>
      <c r="FB1602" s="1">
        <v>43324</v>
      </c>
      <c r="FC1602" s="1">
        <v>46071.4</v>
      </c>
      <c r="FD1602" s="1">
        <v>1.5886</v>
      </c>
      <c r="FE1602" s="1">
        <v>1.7775000000000001</v>
      </c>
      <c r="FF1602" s="1">
        <v>5.6624399999999998E-2</v>
      </c>
      <c r="FG1602" s="1">
        <v>0</v>
      </c>
      <c r="FH1602" s="1">
        <v>30.688700000000001</v>
      </c>
      <c r="FI1602" s="1">
        <v>999.9</v>
      </c>
      <c r="FJ1602" s="1">
        <v>46.1</v>
      </c>
      <c r="FK1602" s="1">
        <v>40.5</v>
      </c>
      <c r="FL1602" s="1">
        <v>35.477499999999999</v>
      </c>
      <c r="FM1602" s="1">
        <v>63.513599999999997</v>
      </c>
      <c r="FN1602" s="1">
        <v>26.133800000000001</v>
      </c>
      <c r="FO1602" s="1">
        <v>1</v>
      </c>
      <c r="FP1602" s="1">
        <v>0.64789099999999999</v>
      </c>
      <c r="FQ1602" s="1">
        <v>4.0088800000000004</v>
      </c>
      <c r="FR1602" s="1">
        <v>20.270499999999998</v>
      </c>
      <c r="FS1602" s="1">
        <v>5.2100999999999997</v>
      </c>
      <c r="FT1602" s="1">
        <v>11.907999999999999</v>
      </c>
      <c r="FU1602" s="1">
        <v>5.0026999999999999</v>
      </c>
      <c r="FV1602" s="1">
        <v>3.2901799999999999</v>
      </c>
      <c r="FW1602" s="1">
        <v>9999</v>
      </c>
      <c r="FX1602" s="1">
        <v>9999</v>
      </c>
      <c r="FY1602" s="1">
        <v>9999</v>
      </c>
      <c r="FZ1602" s="1">
        <v>999.9</v>
      </c>
      <c r="GA1602" s="1">
        <v>1.85988</v>
      </c>
      <c r="GB1602" s="1">
        <v>1.85487</v>
      </c>
      <c r="GC1602" s="1">
        <v>1.85805</v>
      </c>
      <c r="GD1602" s="1">
        <v>1.8565400000000001</v>
      </c>
      <c r="GE1602" s="1">
        <v>1.85531</v>
      </c>
      <c r="GF1602" s="1">
        <v>1.8548500000000001</v>
      </c>
      <c r="GG1602" s="1">
        <v>1.8537699999999999</v>
      </c>
      <c r="GH1602" s="1">
        <v>1.85663</v>
      </c>
      <c r="GI1602" s="1">
        <v>0</v>
      </c>
      <c r="GJ1602" s="1">
        <v>0</v>
      </c>
      <c r="GK1602" s="1">
        <v>0</v>
      </c>
      <c r="GL1602" s="1">
        <v>0</v>
      </c>
      <c r="GM1602" s="1" t="s">
        <v>350</v>
      </c>
      <c r="GN1602" s="1" t="s">
        <v>351</v>
      </c>
      <c r="GO1602" s="1" t="s">
        <v>352</v>
      </c>
      <c r="GP1602" s="1" t="s">
        <v>352</v>
      </c>
      <c r="GQ1602" s="1" t="s">
        <v>352</v>
      </c>
      <c r="GR1602" s="1" t="s">
        <v>352</v>
      </c>
      <c r="GS1602" s="1">
        <v>0</v>
      </c>
      <c r="GT1602" s="1">
        <v>100</v>
      </c>
      <c r="GU1602" s="1">
        <v>100</v>
      </c>
      <c r="GV1602" s="1">
        <v>2.89</v>
      </c>
      <c r="GW1602" s="1">
        <v>4.4000000000000003E-3</v>
      </c>
      <c r="GX1602" s="1">
        <v>0.39944932438917619</v>
      </c>
      <c r="GY1602" s="1">
        <v>3.036990343597491E-3</v>
      </c>
      <c r="GZ1602" s="1">
        <v>-1.538114387597119E-6</v>
      </c>
      <c r="HA1602" s="1">
        <v>3.3909691194327332E-10</v>
      </c>
      <c r="HB1602" s="1">
        <v>-6.6822494577568767E-2</v>
      </c>
      <c r="HC1602" s="1">
        <v>9.7621983196103414E-3</v>
      </c>
      <c r="HD1602" s="1">
        <v>-3.3387782167185642E-4</v>
      </c>
      <c r="HE1602" s="1">
        <v>2.632278881966732E-6</v>
      </c>
      <c r="HF1602" s="1">
        <v>6</v>
      </c>
      <c r="HG1602" s="1">
        <v>2134</v>
      </c>
      <c r="HH1602" s="1">
        <v>2</v>
      </c>
      <c r="HI1602" s="1">
        <v>31</v>
      </c>
      <c r="HJ1602" s="1">
        <v>12</v>
      </c>
      <c r="HK1602" s="1">
        <v>12</v>
      </c>
      <c r="HL1602" s="1">
        <v>3.7072799999999999</v>
      </c>
      <c r="HM1602" s="1">
        <v>2.32056</v>
      </c>
      <c r="HN1602" s="1">
        <v>1.4978</v>
      </c>
      <c r="HO1602" s="1">
        <v>2.3083499999999999</v>
      </c>
      <c r="HP1602" s="1">
        <v>1.5478499999999999</v>
      </c>
      <c r="HQ1602" s="1">
        <v>2.3327599999999999</v>
      </c>
      <c r="HR1602" s="1">
        <v>43.9467</v>
      </c>
      <c r="HS1602" s="1">
        <v>13.475300000000001</v>
      </c>
      <c r="HT1602" s="1">
        <v>18</v>
      </c>
      <c r="HU1602" s="1">
        <v>321.01</v>
      </c>
      <c r="HV1602" s="1">
        <v>465.096</v>
      </c>
      <c r="HW1602" s="1">
        <v>25.130400000000002</v>
      </c>
      <c r="HX1602" s="1">
        <v>34.861800000000002</v>
      </c>
      <c r="HY1602" s="1">
        <v>30.000599999999999</v>
      </c>
      <c r="HZ1602" s="1">
        <v>34.622500000000002</v>
      </c>
      <c r="IA1602" s="1">
        <v>34.690600000000003</v>
      </c>
      <c r="IB1602" s="1">
        <v>74.259100000000004</v>
      </c>
      <c r="IC1602" s="1">
        <v>31.122900000000001</v>
      </c>
      <c r="ID1602" s="1">
        <v>0</v>
      </c>
      <c r="IE1602" s="1">
        <v>25.138400000000001</v>
      </c>
      <c r="IF1602" s="1">
        <v>1950.22</v>
      </c>
      <c r="IG1602" s="1">
        <v>24.493600000000001</v>
      </c>
      <c r="IH1602" s="1">
        <v>100.166</v>
      </c>
      <c r="II1602" s="1">
        <v>99.843500000000006</v>
      </c>
      <c r="IJ1602" s="1" t="s">
        <v>1117</v>
      </c>
    </row>
    <row r="1603" spans="1:244" ht="15.75" customHeight="1" x14ac:dyDescent="0.3">
      <c r="A1603" s="1">
        <v>1587</v>
      </c>
      <c r="B1603" s="1">
        <v>1659891836.0999999</v>
      </c>
      <c r="C1603" s="1">
        <v>11579</v>
      </c>
      <c r="D1603" s="1" t="s">
        <v>3445</v>
      </c>
      <c r="E1603" s="1" t="s">
        <v>3446</v>
      </c>
      <c r="F1603" s="1">
        <v>1</v>
      </c>
      <c r="G1603" s="1" t="s">
        <v>2704</v>
      </c>
      <c r="H1603" s="1" t="s">
        <v>345</v>
      </c>
      <c r="I1603" s="1" t="s">
        <v>1102</v>
      </c>
      <c r="J1603" s="1" t="s">
        <v>1103</v>
      </c>
      <c r="K1603" s="1" t="s">
        <v>1104</v>
      </c>
      <c r="L1603" s="1" t="s">
        <v>2705</v>
      </c>
      <c r="M1603" s="1" t="s">
        <v>346</v>
      </c>
      <c r="N1603" s="1">
        <v>1659891828.599999</v>
      </c>
      <c r="O1603" s="1">
        <f t="shared" si="204"/>
        <v>2.4531074507023547E-3</v>
      </c>
      <c r="P1603" s="1">
        <f t="shared" si="205"/>
        <v>2.4531074507023547</v>
      </c>
      <c r="Q1603" s="1">
        <f t="shared" si="206"/>
        <v>29.114720471157387</v>
      </c>
      <c r="R1603" s="1">
        <f t="shared" si="207"/>
        <v>1808.8779999999999</v>
      </c>
      <c r="S1603" s="1">
        <f t="shared" si="208"/>
        <v>1366.4991647439351</v>
      </c>
      <c r="T1603" s="1">
        <f t="shared" si="209"/>
        <v>135.33847197585808</v>
      </c>
      <c r="U1603" s="1">
        <f t="shared" si="210"/>
        <v>179.1517995963215</v>
      </c>
      <c r="V1603" s="1">
        <f t="shared" si="211"/>
        <v>0.12176051649793532</v>
      </c>
      <c r="W1603" s="1">
        <f t="shared" si="212"/>
        <v>2.9113865726452239</v>
      </c>
      <c r="X1603" s="1">
        <f t="shared" si="213"/>
        <v>0.11900063684999826</v>
      </c>
      <c r="Y1603" s="1">
        <f t="shared" si="214"/>
        <v>7.4618151980218553E-2</v>
      </c>
      <c r="Z1603" s="1">
        <f t="shared" si="215"/>
        <v>321.51627219999989</v>
      </c>
      <c r="AA1603" s="1">
        <f t="shared" si="216"/>
        <v>32.256624371359173</v>
      </c>
      <c r="AB1603" s="1">
        <f t="shared" si="217"/>
        <v>31.61157333333334</v>
      </c>
      <c r="AC1603" s="1">
        <f t="shared" si="218"/>
        <v>4.671101465110147</v>
      </c>
      <c r="AD1603" s="1">
        <f t="shared" si="219"/>
        <v>59.988301414163871</v>
      </c>
      <c r="AE1603" s="1">
        <f t="shared" si="220"/>
        <v>2.705492814002572</v>
      </c>
      <c r="AF1603" s="1">
        <f t="shared" si="221"/>
        <v>4.510034040343367</v>
      </c>
      <c r="AG1603" s="1">
        <f t="shared" si="222"/>
        <v>1.965608651107575</v>
      </c>
      <c r="AH1603" s="1">
        <f t="shared" si="223"/>
        <v>-108.18203857597385</v>
      </c>
      <c r="AI1603" s="1">
        <f t="shared" si="224"/>
        <v>-96.812109447463996</v>
      </c>
      <c r="AJ1603" s="1">
        <f t="shared" si="225"/>
        <v>-7.4896393605835696</v>
      </c>
      <c r="AK1603" s="1">
        <f t="shared" si="226"/>
        <v>109.03248481597848</v>
      </c>
      <c r="AL1603" s="1">
        <f t="shared" si="227"/>
        <v>59.753371116108696</v>
      </c>
      <c r="AM1603" s="1">
        <f t="shared" si="228"/>
        <v>2.4590959526877931</v>
      </c>
      <c r="AN1603" s="1">
        <f t="shared" si="229"/>
        <v>29.114720471157387</v>
      </c>
      <c r="AO1603" s="1">
        <v>1958.162547858343</v>
      </c>
      <c r="AP1603" s="1">
        <v>1896.022727272727</v>
      </c>
      <c r="AQ1603" s="1">
        <v>5.0746123751498988</v>
      </c>
      <c r="AR1603" s="1">
        <v>66.332459273180504</v>
      </c>
      <c r="AS1603" s="1">
        <f t="shared" si="230"/>
        <v>2.4531074507023547</v>
      </c>
      <c r="AT1603" s="1">
        <v>24.450307180950279</v>
      </c>
      <c r="AU1603" s="1">
        <v>27.312962424242421</v>
      </c>
      <c r="AV1603" s="1">
        <v>-2.8476025972788031E-6</v>
      </c>
      <c r="AW1603" s="1">
        <v>80.638585768873753</v>
      </c>
      <c r="AX1603" s="1">
        <v>163</v>
      </c>
      <c r="AY1603" s="1">
        <v>33</v>
      </c>
      <c r="AZ1603" s="1">
        <f t="shared" si="231"/>
        <v>1</v>
      </c>
      <c r="BA1603" s="1">
        <f t="shared" si="232"/>
        <v>0</v>
      </c>
      <c r="BB1603" s="1">
        <f t="shared" si="233"/>
        <v>51643.321170089301</v>
      </c>
      <c r="BC1603" s="1">
        <f t="shared" si="234"/>
        <v>2000.0053333333331</v>
      </c>
      <c r="BD1603" s="1">
        <f t="shared" si="235"/>
        <v>1681.2041799999995</v>
      </c>
      <c r="BE1603" s="1">
        <f t="shared" si="236"/>
        <v>0.84059984840040414</v>
      </c>
      <c r="BF1603" s="1">
        <f t="shared" si="237"/>
        <v>0.1607577074127802</v>
      </c>
      <c r="BG1603" s="1">
        <v>6</v>
      </c>
      <c r="BH1603" s="1">
        <v>0.5</v>
      </c>
      <c r="BI1603" s="1" t="s">
        <v>347</v>
      </c>
      <c r="BJ1603" s="1">
        <v>2</v>
      </c>
      <c r="BK1603" s="1" t="b">
        <v>1</v>
      </c>
      <c r="BL1603" s="1">
        <v>1659891828.599999</v>
      </c>
      <c r="BM1603" s="1">
        <v>1808.8779999999999</v>
      </c>
      <c r="BN1603" s="1">
        <v>1885.901333333333</v>
      </c>
      <c r="BO1603" s="1">
        <v>27.317093333333339</v>
      </c>
      <c r="BP1603" s="1">
        <v>24.447479999999999</v>
      </c>
      <c r="BQ1603" s="1">
        <v>1806.0139999999999</v>
      </c>
      <c r="BR1603" s="1">
        <v>27.312713333333331</v>
      </c>
      <c r="BS1603" s="1">
        <v>500.12046666666657</v>
      </c>
      <c r="BT1603" s="1">
        <v>98.94032</v>
      </c>
      <c r="BU1603" s="1">
        <v>9.9968839999999989E-2</v>
      </c>
      <c r="BV1603" s="1">
        <v>30.994773333333342</v>
      </c>
      <c r="BW1603" s="1">
        <v>31.61157333333334</v>
      </c>
      <c r="BX1603" s="1">
        <v>999.89999999999986</v>
      </c>
      <c r="BY1603" s="1">
        <v>0</v>
      </c>
      <c r="BZ1603" s="1">
        <v>0</v>
      </c>
      <c r="CA1603" s="1">
        <v>10002.82133333333</v>
      </c>
      <c r="CB1603" s="1">
        <v>0</v>
      </c>
      <c r="CC1603" s="1">
        <v>187.70426666666671</v>
      </c>
      <c r="CD1603" s="1">
        <v>-77.021413333333328</v>
      </c>
      <c r="CE1603" s="1">
        <v>1859.68</v>
      </c>
      <c r="CF1603" s="1">
        <v>1933.162</v>
      </c>
      <c r="CG1603" s="1">
        <v>2.8696100000000002</v>
      </c>
      <c r="CH1603" s="1">
        <v>1885.901333333333</v>
      </c>
      <c r="CI1603" s="1">
        <v>24.447479999999999</v>
      </c>
      <c r="CJ1603" s="1">
        <v>2.7027626666666662</v>
      </c>
      <c r="CK1603" s="1">
        <v>2.418841333333333</v>
      </c>
      <c r="CL1603" s="1">
        <v>22.30190666666666</v>
      </c>
      <c r="CM1603" s="1">
        <v>20.49047333333333</v>
      </c>
      <c r="CN1603" s="1">
        <v>2000.0053333333331</v>
      </c>
      <c r="CO1603" s="1">
        <v>0.98000500000000013</v>
      </c>
      <c r="CP1603" s="1">
        <v>1.9995300000000001E-2</v>
      </c>
      <c r="CQ1603" s="1">
        <v>0</v>
      </c>
      <c r="CR1603" s="1">
        <v>2.5499333333333341</v>
      </c>
      <c r="CS1603" s="1">
        <v>0</v>
      </c>
      <c r="CT1603" s="1">
        <v>16810.21333333333</v>
      </c>
      <c r="CU1603" s="1">
        <v>17412.400000000001</v>
      </c>
      <c r="CV1603" s="1">
        <v>44.649800000000013</v>
      </c>
      <c r="CW1603" s="1">
        <v>46.549600000000012</v>
      </c>
      <c r="CX1603" s="1">
        <v>44.75</v>
      </c>
      <c r="CY1603" s="1">
        <v>44.625</v>
      </c>
      <c r="CZ1603" s="1">
        <v>44.578800000000001</v>
      </c>
      <c r="DA1603" s="1">
        <v>1960.015333333333</v>
      </c>
      <c r="DB1603" s="1">
        <v>39.99</v>
      </c>
      <c r="DC1603" s="1">
        <v>0</v>
      </c>
      <c r="DD1603" s="1">
        <v>1659891835.0999999</v>
      </c>
      <c r="DE1603" s="1">
        <v>0</v>
      </c>
      <c r="DF1603" s="1">
        <v>1659891113.0999999</v>
      </c>
      <c r="DG1603" s="1" t="s">
        <v>2706</v>
      </c>
      <c r="DH1603" s="1">
        <v>1659891112.5999999</v>
      </c>
      <c r="DI1603" s="1">
        <v>1659891113.0999999</v>
      </c>
      <c r="DJ1603" s="1">
        <v>29</v>
      </c>
      <c r="DK1603" s="1">
        <v>0.08</v>
      </c>
      <c r="DL1603" s="1">
        <v>-6.0000000000000001E-3</v>
      </c>
      <c r="DM1603" s="1">
        <v>1.387</v>
      </c>
      <c r="DN1603" s="1">
        <v>1.0999999999999999E-2</v>
      </c>
      <c r="DO1603" s="1">
        <v>400</v>
      </c>
      <c r="DP1603" s="1">
        <v>24</v>
      </c>
      <c r="DQ1603" s="1">
        <v>0.14000000000000001</v>
      </c>
      <c r="DR1603" s="1">
        <v>0.05</v>
      </c>
      <c r="DS1603" s="1">
        <v>29.40335957850688</v>
      </c>
      <c r="DT1603" s="1">
        <v>-0.95635437098630249</v>
      </c>
      <c r="DU1603" s="1">
        <v>0.27800013448458882</v>
      </c>
      <c r="DV1603" s="1">
        <v>0</v>
      </c>
      <c r="DW1603" s="1">
        <v>-77.141874193548375</v>
      </c>
      <c r="DX1603" s="1">
        <v>6.7164193548387381</v>
      </c>
      <c r="DY1603" s="1">
        <v>0.70112029659807251</v>
      </c>
      <c r="DZ1603" s="1">
        <v>0</v>
      </c>
      <c r="EA1603" s="1">
        <v>1355.3372110828329</v>
      </c>
      <c r="EB1603" s="1">
        <v>305.53927271724052</v>
      </c>
      <c r="EC1603" s="1">
        <v>22.306848848762218</v>
      </c>
      <c r="ED1603" s="1">
        <v>0</v>
      </c>
      <c r="EE1603" s="1">
        <v>2.8761685365853662</v>
      </c>
      <c r="EF1603" s="1">
        <v>-0.1000662020905933</v>
      </c>
      <c r="EG1603" s="1">
        <v>9.9119237287601716E-3</v>
      </c>
      <c r="EH1603" s="1">
        <v>1</v>
      </c>
      <c r="EI1603" s="1">
        <v>1.965785533492411</v>
      </c>
      <c r="EJ1603" s="1">
        <v>-1.3612239568281529E-2</v>
      </c>
      <c r="EK1603" s="1">
        <v>1.372046808656986E-3</v>
      </c>
      <c r="EL1603" s="1">
        <v>1</v>
      </c>
      <c r="EM1603" s="1">
        <v>2</v>
      </c>
      <c r="EN1603" s="1">
        <v>5</v>
      </c>
      <c r="EO1603" s="1" t="s">
        <v>386</v>
      </c>
      <c r="EP1603" s="1">
        <v>2.9400300000000001</v>
      </c>
      <c r="EQ1603" s="1">
        <v>2.8014000000000001</v>
      </c>
      <c r="ER1603" s="1">
        <v>0.23903199999999999</v>
      </c>
      <c r="ES1603" s="1">
        <v>0.24457000000000001</v>
      </c>
      <c r="ET1603" s="1">
        <v>0.116742</v>
      </c>
      <c r="EU1603" s="1">
        <v>0.10804900000000001</v>
      </c>
      <c r="EV1603" s="1">
        <v>15525.3</v>
      </c>
      <c r="EW1603" s="1">
        <v>16157.9</v>
      </c>
      <c r="EX1603" s="1">
        <v>23750.6</v>
      </c>
      <c r="EY1603" s="1">
        <v>24919.1</v>
      </c>
      <c r="EZ1603" s="1">
        <v>33594.9</v>
      </c>
      <c r="FA1603" s="1">
        <v>35506.1</v>
      </c>
      <c r="FB1603" s="1">
        <v>43323.8</v>
      </c>
      <c r="FC1603" s="1">
        <v>46071.3</v>
      </c>
      <c r="FD1603" s="1">
        <v>1.58982</v>
      </c>
      <c r="FE1603" s="1">
        <v>1.77725</v>
      </c>
      <c r="FF1603" s="1">
        <v>5.6676600000000001E-2</v>
      </c>
      <c r="FG1603" s="1">
        <v>0</v>
      </c>
      <c r="FH1603" s="1">
        <v>30.688700000000001</v>
      </c>
      <c r="FI1603" s="1">
        <v>999.9</v>
      </c>
      <c r="FJ1603" s="1">
        <v>46.1</v>
      </c>
      <c r="FK1603" s="1">
        <v>40.5</v>
      </c>
      <c r="FL1603" s="1">
        <v>35.474499999999999</v>
      </c>
      <c r="FM1603" s="1">
        <v>63.503599999999999</v>
      </c>
      <c r="FN1603" s="1">
        <v>25.472799999999999</v>
      </c>
      <c r="FO1603" s="1">
        <v>1</v>
      </c>
      <c r="FP1603" s="1">
        <v>0.64802599999999999</v>
      </c>
      <c r="FQ1603" s="1">
        <v>4.0028199999999998</v>
      </c>
      <c r="FR1603" s="1">
        <v>20.270600000000002</v>
      </c>
      <c r="FS1603" s="1">
        <v>5.2102500000000003</v>
      </c>
      <c r="FT1603" s="1">
        <v>11.908099999999999</v>
      </c>
      <c r="FU1603" s="1">
        <v>5.0026999999999999</v>
      </c>
      <c r="FV1603" s="1">
        <v>3.2901500000000001</v>
      </c>
      <c r="FW1603" s="1">
        <v>9999</v>
      </c>
      <c r="FX1603" s="1">
        <v>9999</v>
      </c>
      <c r="FY1603" s="1">
        <v>9999</v>
      </c>
      <c r="FZ1603" s="1">
        <v>999.9</v>
      </c>
      <c r="GA1603" s="1">
        <v>1.8598699999999999</v>
      </c>
      <c r="GB1603" s="1">
        <v>1.85486</v>
      </c>
      <c r="GC1603" s="1">
        <v>1.85805</v>
      </c>
      <c r="GD1603" s="1">
        <v>1.8565400000000001</v>
      </c>
      <c r="GE1603" s="1">
        <v>1.85531</v>
      </c>
      <c r="GF1603" s="1">
        <v>1.8548500000000001</v>
      </c>
      <c r="GG1603" s="1">
        <v>1.8537699999999999</v>
      </c>
      <c r="GH1603" s="1">
        <v>1.8566199999999999</v>
      </c>
      <c r="GI1603" s="1">
        <v>0</v>
      </c>
      <c r="GJ1603" s="1">
        <v>0</v>
      </c>
      <c r="GK1603" s="1">
        <v>0</v>
      </c>
      <c r="GL1603" s="1">
        <v>0</v>
      </c>
      <c r="GM1603" s="1" t="s">
        <v>350</v>
      </c>
      <c r="GN1603" s="1" t="s">
        <v>351</v>
      </c>
      <c r="GO1603" s="1" t="s">
        <v>352</v>
      </c>
      <c r="GP1603" s="1" t="s">
        <v>352</v>
      </c>
      <c r="GQ1603" s="1" t="s">
        <v>352</v>
      </c>
      <c r="GR1603" s="1" t="s">
        <v>352</v>
      </c>
      <c r="GS1603" s="1">
        <v>0</v>
      </c>
      <c r="GT1603" s="1">
        <v>100</v>
      </c>
      <c r="GU1603" s="1">
        <v>100</v>
      </c>
      <c r="GV1603" s="1">
        <v>2.89</v>
      </c>
      <c r="GW1603" s="1">
        <v>4.4000000000000003E-3</v>
      </c>
      <c r="GX1603" s="1">
        <v>0.39944932438917619</v>
      </c>
      <c r="GY1603" s="1">
        <v>3.036990343597491E-3</v>
      </c>
      <c r="GZ1603" s="1">
        <v>-1.538114387597119E-6</v>
      </c>
      <c r="HA1603" s="1">
        <v>3.3909691194327332E-10</v>
      </c>
      <c r="HB1603" s="1">
        <v>-6.6822494577568767E-2</v>
      </c>
      <c r="HC1603" s="1">
        <v>9.7621983196103414E-3</v>
      </c>
      <c r="HD1603" s="1">
        <v>-3.3387782167185642E-4</v>
      </c>
      <c r="HE1603" s="1">
        <v>2.632278881966732E-6</v>
      </c>
      <c r="HF1603" s="1">
        <v>6</v>
      </c>
      <c r="HG1603" s="1">
        <v>2134</v>
      </c>
      <c r="HH1603" s="1">
        <v>2</v>
      </c>
      <c r="HI1603" s="1">
        <v>31</v>
      </c>
      <c r="HJ1603" s="1">
        <v>12.1</v>
      </c>
      <c r="HK1603" s="1">
        <v>12.1</v>
      </c>
      <c r="HL1603" s="1">
        <v>3.7182599999999999</v>
      </c>
      <c r="HM1603" s="1">
        <v>2.3095699999999999</v>
      </c>
      <c r="HN1603" s="1">
        <v>1.4978</v>
      </c>
      <c r="HO1603" s="1">
        <v>2.3083499999999999</v>
      </c>
      <c r="HP1603" s="1">
        <v>1.5478499999999999</v>
      </c>
      <c r="HQ1603" s="1">
        <v>2.4401899999999999</v>
      </c>
      <c r="HR1603" s="1">
        <v>43.9467</v>
      </c>
      <c r="HS1603" s="1">
        <v>13.4666</v>
      </c>
      <c r="HT1603" s="1">
        <v>18</v>
      </c>
      <c r="HU1603" s="1">
        <v>321.56</v>
      </c>
      <c r="HV1603" s="1">
        <v>464.94099999999997</v>
      </c>
      <c r="HW1603" s="1">
        <v>25.131499999999999</v>
      </c>
      <c r="HX1603" s="1">
        <v>34.863500000000002</v>
      </c>
      <c r="HY1603" s="1">
        <v>30.000599999999999</v>
      </c>
      <c r="HZ1603" s="1">
        <v>34.6233</v>
      </c>
      <c r="IA1603" s="1">
        <v>34.691400000000002</v>
      </c>
      <c r="IB1603" s="1">
        <v>74.474500000000006</v>
      </c>
      <c r="IC1603" s="1">
        <v>31.122900000000001</v>
      </c>
      <c r="ID1603" s="1">
        <v>0</v>
      </c>
      <c r="IE1603" s="1">
        <v>25.138400000000001</v>
      </c>
      <c r="IF1603" s="1">
        <v>1950.22</v>
      </c>
      <c r="IG1603" s="1">
        <v>24.496600000000001</v>
      </c>
      <c r="IH1603" s="1">
        <v>100.166</v>
      </c>
      <c r="II1603" s="1">
        <v>99.843199999999996</v>
      </c>
      <c r="IJ1603" s="1" t="s">
        <v>1117</v>
      </c>
    </row>
    <row r="1604" spans="1:244" ht="15.75" customHeight="1" x14ac:dyDescent="0.3">
      <c r="A1604" s="1">
        <v>1588</v>
      </c>
      <c r="B1604" s="1">
        <v>1659891837.0999999</v>
      </c>
      <c r="C1604" s="1">
        <v>11580</v>
      </c>
      <c r="D1604" s="1" t="s">
        <v>3447</v>
      </c>
      <c r="E1604" s="1" t="s">
        <v>3448</v>
      </c>
      <c r="F1604" s="1">
        <v>1</v>
      </c>
      <c r="G1604" s="1" t="s">
        <v>2704</v>
      </c>
      <c r="H1604" s="1" t="s">
        <v>345</v>
      </c>
      <c r="I1604" s="1" t="s">
        <v>1102</v>
      </c>
      <c r="J1604" s="1" t="s">
        <v>1103</v>
      </c>
      <c r="K1604" s="1" t="s">
        <v>1104</v>
      </c>
      <c r="L1604" s="1" t="s">
        <v>2705</v>
      </c>
      <c r="M1604" s="1" t="s">
        <v>346</v>
      </c>
      <c r="N1604" s="1">
        <v>1659891829.0999999</v>
      </c>
      <c r="O1604" s="1">
        <f t="shared" si="204"/>
        <v>2.4520645655213206E-3</v>
      </c>
      <c r="P1604" s="1">
        <f t="shared" si="205"/>
        <v>2.4520645655213205</v>
      </c>
      <c r="Q1604" s="1">
        <f t="shared" si="206"/>
        <v>29.001210229499492</v>
      </c>
      <c r="R1604" s="1">
        <f t="shared" si="207"/>
        <v>1811.39375</v>
      </c>
      <c r="S1604" s="1">
        <f t="shared" si="208"/>
        <v>1370.2758314955358</v>
      </c>
      <c r="T1604" s="1">
        <f t="shared" si="209"/>
        <v>135.71255526376675</v>
      </c>
      <c r="U1604" s="1">
        <f t="shared" si="210"/>
        <v>179.40101456289719</v>
      </c>
      <c r="V1604" s="1">
        <f t="shared" si="211"/>
        <v>0.12171030124523295</v>
      </c>
      <c r="W1604" s="1">
        <f t="shared" si="212"/>
        <v>2.9111441227311152</v>
      </c>
      <c r="X1604" s="1">
        <f t="shared" si="213"/>
        <v>0.11895244570068872</v>
      </c>
      <c r="Y1604" s="1">
        <f t="shared" si="214"/>
        <v>7.4587856147488751E-2</v>
      </c>
      <c r="Z1604" s="1">
        <f t="shared" si="215"/>
        <v>321.51611924999992</v>
      </c>
      <c r="AA1604" s="1">
        <f t="shared" si="216"/>
        <v>32.25666379753234</v>
      </c>
      <c r="AB1604" s="1">
        <f t="shared" si="217"/>
        <v>31.611318749999999</v>
      </c>
      <c r="AC1604" s="1">
        <f t="shared" si="218"/>
        <v>4.6710339650427297</v>
      </c>
      <c r="AD1604" s="1">
        <f t="shared" si="219"/>
        <v>59.988775326780029</v>
      </c>
      <c r="AE1604" s="1">
        <f t="shared" si="220"/>
        <v>2.7054633439576947</v>
      </c>
      <c r="AF1604" s="1">
        <f t="shared" si="221"/>
        <v>4.509949285045546</v>
      </c>
      <c r="AG1604" s="1">
        <f t="shared" si="222"/>
        <v>1.965570621085035</v>
      </c>
      <c r="AH1604" s="1">
        <f t="shared" si="223"/>
        <v>-108.13604733949025</v>
      </c>
      <c r="AI1604" s="1">
        <f t="shared" si="224"/>
        <v>-96.815818199624445</v>
      </c>
      <c r="AJ1604" s="1">
        <f t="shared" si="225"/>
        <v>-7.4905284984044025</v>
      </c>
      <c r="AK1604" s="1">
        <f t="shared" si="226"/>
        <v>109.07372521248085</v>
      </c>
      <c r="AL1604" s="1">
        <f t="shared" si="227"/>
        <v>59.67001631266686</v>
      </c>
      <c r="AM1604" s="1">
        <f t="shared" si="228"/>
        <v>2.4585258499525033</v>
      </c>
      <c r="AN1604" s="1">
        <f t="shared" si="229"/>
        <v>29.001210229499492</v>
      </c>
      <c r="AO1604" s="1">
        <v>1962.969704041933</v>
      </c>
      <c r="AP1604" s="1">
        <v>1901.067454545454</v>
      </c>
      <c r="AQ1604" s="1">
        <v>5.0557459031369563</v>
      </c>
      <c r="AR1604" s="1">
        <v>66.332459273180504</v>
      </c>
      <c r="AS1604" s="1">
        <f t="shared" si="230"/>
        <v>2.4520645655213205</v>
      </c>
      <c r="AT1604" s="1">
        <v>24.45110293900764</v>
      </c>
      <c r="AU1604" s="1">
        <v>27.312516363636359</v>
      </c>
      <c r="AV1604" s="1">
        <v>4.7249101869335751E-7</v>
      </c>
      <c r="AW1604" s="1">
        <v>80.638585768873753</v>
      </c>
      <c r="AX1604" s="1">
        <v>163</v>
      </c>
      <c r="AY1604" s="1">
        <v>33</v>
      </c>
      <c r="AZ1604" s="1">
        <f t="shared" si="231"/>
        <v>1</v>
      </c>
      <c r="BA1604" s="1">
        <f t="shared" si="232"/>
        <v>0</v>
      </c>
      <c r="BB1604" s="1">
        <f t="shared" si="233"/>
        <v>51636.508998863821</v>
      </c>
      <c r="BC1604" s="1">
        <f t="shared" si="234"/>
        <v>2000.004375</v>
      </c>
      <c r="BD1604" s="1">
        <f t="shared" si="235"/>
        <v>1681.2033749999998</v>
      </c>
      <c r="BE1604" s="1">
        <f t="shared" si="236"/>
        <v>0.84059984868783089</v>
      </c>
      <c r="BF1604" s="1">
        <f t="shared" si="237"/>
        <v>0.16075770796751379</v>
      </c>
      <c r="BG1604" s="1">
        <v>6</v>
      </c>
      <c r="BH1604" s="1">
        <v>0.5</v>
      </c>
      <c r="BI1604" s="1" t="s">
        <v>347</v>
      </c>
      <c r="BJ1604" s="1">
        <v>2</v>
      </c>
      <c r="BK1604" s="1" t="b">
        <v>1</v>
      </c>
      <c r="BL1604" s="1">
        <v>1659891829.0999999</v>
      </c>
      <c r="BM1604" s="1">
        <v>1811.39375</v>
      </c>
      <c r="BN1604" s="1">
        <v>1888.3231249999999</v>
      </c>
      <c r="BO1604" s="1">
        <v>27.3167875</v>
      </c>
      <c r="BP1604" s="1">
        <v>24.447843750000001</v>
      </c>
      <c r="BQ1604" s="1">
        <v>1808.5274999999999</v>
      </c>
      <c r="BR1604" s="1">
        <v>27.312406249999999</v>
      </c>
      <c r="BS1604" s="1">
        <v>500.12137500000011</v>
      </c>
      <c r="BT1604" s="1">
        <v>98.940325000000001</v>
      </c>
      <c r="BU1604" s="1">
        <v>9.9993849999999995E-2</v>
      </c>
      <c r="BV1604" s="1">
        <v>30.994443749999999</v>
      </c>
      <c r="BW1604" s="1">
        <v>31.611318749999999</v>
      </c>
      <c r="BX1604" s="1">
        <v>999.9</v>
      </c>
      <c r="BY1604" s="1">
        <v>0</v>
      </c>
      <c r="BZ1604" s="1">
        <v>0</v>
      </c>
      <c r="CA1604" s="1">
        <v>10001.43375</v>
      </c>
      <c r="CB1604" s="1">
        <v>0</v>
      </c>
      <c r="CC1604" s="1">
        <v>188.04193749999999</v>
      </c>
      <c r="CD1604" s="1">
        <v>-76.927637500000003</v>
      </c>
      <c r="CE1604" s="1">
        <v>1862.265625</v>
      </c>
      <c r="CF1604" s="1">
        <v>1935.6456250000001</v>
      </c>
      <c r="CG1604" s="1">
        <v>2.868941875</v>
      </c>
      <c r="CH1604" s="1">
        <v>1888.3231249999999</v>
      </c>
      <c r="CI1604" s="1">
        <v>24.447843750000001</v>
      </c>
      <c r="CJ1604" s="1">
        <v>2.7027325000000002</v>
      </c>
      <c r="CK1604" s="1">
        <v>2.4188774999999998</v>
      </c>
      <c r="CL1604" s="1">
        <v>22.301725000000001</v>
      </c>
      <c r="CM1604" s="1">
        <v>20.490712500000001</v>
      </c>
      <c r="CN1604" s="1">
        <v>2000.004375</v>
      </c>
      <c r="CO1604" s="1">
        <v>0.98000500000000001</v>
      </c>
      <c r="CP1604" s="1">
        <v>1.9995300000000001E-2</v>
      </c>
      <c r="CQ1604" s="1">
        <v>0</v>
      </c>
      <c r="CR1604" s="1">
        <v>2.5547499999999999</v>
      </c>
      <c r="CS1604" s="1">
        <v>0</v>
      </c>
      <c r="CT1604" s="1">
        <v>16810.8</v>
      </c>
      <c r="CU1604" s="1">
        <v>17412.393749999999</v>
      </c>
      <c r="CV1604" s="1">
        <v>44.652124999999998</v>
      </c>
      <c r="CW1604" s="1">
        <v>46.550375000000003</v>
      </c>
      <c r="CX1604" s="1">
        <v>44.75</v>
      </c>
      <c r="CY1604" s="1">
        <v>44.625</v>
      </c>
      <c r="CZ1604" s="1">
        <v>44.581687500000001</v>
      </c>
      <c r="DA1604" s="1">
        <v>1960.014375</v>
      </c>
      <c r="DB1604" s="1">
        <v>39.99</v>
      </c>
      <c r="DC1604" s="1">
        <v>0</v>
      </c>
      <c r="DD1604" s="1">
        <v>1659891836.3</v>
      </c>
      <c r="DE1604" s="1">
        <v>0</v>
      </c>
      <c r="DF1604" s="1">
        <v>1659891113.0999999</v>
      </c>
      <c r="DG1604" s="1" t="s">
        <v>2706</v>
      </c>
      <c r="DH1604" s="1">
        <v>1659891112.5999999</v>
      </c>
      <c r="DI1604" s="1">
        <v>1659891113.0999999</v>
      </c>
      <c r="DJ1604" s="1">
        <v>29</v>
      </c>
      <c r="DK1604" s="1">
        <v>0.08</v>
      </c>
      <c r="DL1604" s="1">
        <v>-6.0000000000000001E-3</v>
      </c>
      <c r="DM1604" s="1">
        <v>1.387</v>
      </c>
      <c r="DN1604" s="1">
        <v>1.0999999999999999E-2</v>
      </c>
      <c r="DO1604" s="1">
        <v>400</v>
      </c>
      <c r="DP1604" s="1">
        <v>24</v>
      </c>
      <c r="DQ1604" s="1">
        <v>0.14000000000000001</v>
      </c>
      <c r="DR1604" s="1">
        <v>0.05</v>
      </c>
      <c r="DS1604" s="1">
        <v>29.411102726208391</v>
      </c>
      <c r="DT1604" s="1">
        <v>-1.9872778685213419</v>
      </c>
      <c r="DU1604" s="1">
        <v>0.27116869771881791</v>
      </c>
      <c r="DV1604" s="1">
        <v>0</v>
      </c>
      <c r="DW1604" s="1">
        <v>-76.985396666666674</v>
      </c>
      <c r="DX1604" s="1">
        <v>11.416196662959001</v>
      </c>
      <c r="DY1604" s="1">
        <v>0.86707086964612645</v>
      </c>
      <c r="DZ1604" s="1">
        <v>0</v>
      </c>
      <c r="EA1604" s="1">
        <v>1361.3371063807281</v>
      </c>
      <c r="EB1604" s="1">
        <v>313.66205485112249</v>
      </c>
      <c r="EC1604" s="1">
        <v>23.574993241073841</v>
      </c>
      <c r="ED1604" s="1">
        <v>0</v>
      </c>
      <c r="EE1604" s="1">
        <v>2.8735464999999998</v>
      </c>
      <c r="EF1604" s="1">
        <v>-9.8711369606008473E-2</v>
      </c>
      <c r="EG1604" s="1">
        <v>9.5589600768075014E-3</v>
      </c>
      <c r="EH1604" s="1">
        <v>1</v>
      </c>
      <c r="EI1604" s="1">
        <v>1.965650988911418</v>
      </c>
      <c r="EJ1604" s="1">
        <v>-1.219704676727075E-2</v>
      </c>
      <c r="EK1604" s="1">
        <v>1.3430959111077601E-3</v>
      </c>
      <c r="EL1604" s="1">
        <v>1</v>
      </c>
      <c r="EM1604" s="1">
        <v>2</v>
      </c>
      <c r="EN1604" s="1">
        <v>5</v>
      </c>
      <c r="EO1604" s="1" t="s">
        <v>386</v>
      </c>
      <c r="EP1604" s="1">
        <v>2.9399000000000002</v>
      </c>
      <c r="EQ1604" s="1">
        <v>2.80138</v>
      </c>
      <c r="ER1604" s="1">
        <v>0.23938599999999999</v>
      </c>
      <c r="ES1604" s="1">
        <v>0.244922</v>
      </c>
      <c r="ET1604" s="1">
        <v>0.116741</v>
      </c>
      <c r="EU1604" s="1">
        <v>0.10805099999999999</v>
      </c>
      <c r="EV1604" s="1">
        <v>15518.1</v>
      </c>
      <c r="EW1604" s="1">
        <v>16150.3</v>
      </c>
      <c r="EX1604" s="1">
        <v>23750.7</v>
      </c>
      <c r="EY1604" s="1">
        <v>24918.9</v>
      </c>
      <c r="EZ1604" s="1">
        <v>33595</v>
      </c>
      <c r="FA1604" s="1">
        <v>35506.1</v>
      </c>
      <c r="FB1604" s="1">
        <v>43323.8</v>
      </c>
      <c r="FC1604" s="1">
        <v>46071.3</v>
      </c>
      <c r="FD1604" s="1">
        <v>1.59032</v>
      </c>
      <c r="FE1604" s="1">
        <v>1.7773000000000001</v>
      </c>
      <c r="FF1604" s="1">
        <v>5.6475400000000002E-2</v>
      </c>
      <c r="FG1604" s="1">
        <v>0</v>
      </c>
      <c r="FH1604" s="1">
        <v>30.688700000000001</v>
      </c>
      <c r="FI1604" s="1">
        <v>999.9</v>
      </c>
      <c r="FJ1604" s="1">
        <v>46.1</v>
      </c>
      <c r="FK1604" s="1">
        <v>40.5</v>
      </c>
      <c r="FL1604" s="1">
        <v>35.477499999999999</v>
      </c>
      <c r="FM1604" s="1">
        <v>63.313600000000001</v>
      </c>
      <c r="FN1604" s="1">
        <v>25.8413</v>
      </c>
      <c r="FO1604" s="1">
        <v>1</v>
      </c>
      <c r="FP1604" s="1">
        <v>0.64808399999999999</v>
      </c>
      <c r="FQ1604" s="1">
        <v>3.9984199999999999</v>
      </c>
      <c r="FR1604" s="1">
        <v>20.270700000000001</v>
      </c>
      <c r="FS1604" s="1">
        <v>5.2102500000000003</v>
      </c>
      <c r="FT1604" s="1">
        <v>11.908099999999999</v>
      </c>
      <c r="FU1604" s="1">
        <v>5.0026999999999999</v>
      </c>
      <c r="FV1604" s="1">
        <v>3.29013</v>
      </c>
      <c r="FW1604" s="1">
        <v>9999</v>
      </c>
      <c r="FX1604" s="1">
        <v>9999</v>
      </c>
      <c r="FY1604" s="1">
        <v>9999</v>
      </c>
      <c r="FZ1604" s="1">
        <v>999.9</v>
      </c>
      <c r="GA1604" s="1">
        <v>1.8598699999999999</v>
      </c>
      <c r="GB1604" s="1">
        <v>1.85487</v>
      </c>
      <c r="GC1604" s="1">
        <v>1.85806</v>
      </c>
      <c r="GD1604" s="1">
        <v>1.8565400000000001</v>
      </c>
      <c r="GE1604" s="1">
        <v>1.85531</v>
      </c>
      <c r="GF1604" s="1">
        <v>1.85484</v>
      </c>
      <c r="GG1604" s="1">
        <v>1.8537699999999999</v>
      </c>
      <c r="GH1604" s="1">
        <v>1.8566100000000001</v>
      </c>
      <c r="GI1604" s="1">
        <v>0</v>
      </c>
      <c r="GJ1604" s="1">
        <v>0</v>
      </c>
      <c r="GK1604" s="1">
        <v>0</v>
      </c>
      <c r="GL1604" s="1">
        <v>0</v>
      </c>
      <c r="GM1604" s="1" t="s">
        <v>350</v>
      </c>
      <c r="GN1604" s="1" t="s">
        <v>351</v>
      </c>
      <c r="GO1604" s="1" t="s">
        <v>352</v>
      </c>
      <c r="GP1604" s="1" t="s">
        <v>352</v>
      </c>
      <c r="GQ1604" s="1" t="s">
        <v>352</v>
      </c>
      <c r="GR1604" s="1" t="s">
        <v>352</v>
      </c>
      <c r="GS1604" s="1">
        <v>0</v>
      </c>
      <c r="GT1604" s="1">
        <v>100</v>
      </c>
      <c r="GU1604" s="1">
        <v>100</v>
      </c>
      <c r="GV1604" s="1">
        <v>2.9</v>
      </c>
      <c r="GW1604" s="1">
        <v>4.4000000000000003E-3</v>
      </c>
      <c r="GX1604" s="1">
        <v>0.39944932438917619</v>
      </c>
      <c r="GY1604" s="1">
        <v>3.036990343597491E-3</v>
      </c>
      <c r="GZ1604" s="1">
        <v>-1.538114387597119E-6</v>
      </c>
      <c r="HA1604" s="1">
        <v>3.3909691194327332E-10</v>
      </c>
      <c r="HB1604" s="1">
        <v>-6.6822494577568767E-2</v>
      </c>
      <c r="HC1604" s="1">
        <v>9.7621983196103414E-3</v>
      </c>
      <c r="HD1604" s="1">
        <v>-3.3387782167185642E-4</v>
      </c>
      <c r="HE1604" s="1">
        <v>2.632278881966732E-6</v>
      </c>
      <c r="HF1604" s="1">
        <v>6</v>
      </c>
      <c r="HG1604" s="1">
        <v>2134</v>
      </c>
      <c r="HH1604" s="1">
        <v>2</v>
      </c>
      <c r="HI1604" s="1">
        <v>31</v>
      </c>
      <c r="HJ1604" s="1">
        <v>12.1</v>
      </c>
      <c r="HK1604" s="1">
        <v>12.1</v>
      </c>
      <c r="HL1604" s="1">
        <v>3.7219199999999999</v>
      </c>
      <c r="HM1604" s="1">
        <v>2.323</v>
      </c>
      <c r="HN1604" s="1">
        <v>1.4978</v>
      </c>
      <c r="HO1604" s="1">
        <v>2.3083499999999999</v>
      </c>
      <c r="HP1604" s="1">
        <v>1.5478499999999999</v>
      </c>
      <c r="HQ1604" s="1">
        <v>2.34619</v>
      </c>
      <c r="HR1604" s="1">
        <v>43.9467</v>
      </c>
      <c r="HS1604" s="1">
        <v>13.475300000000001</v>
      </c>
      <c r="HT1604" s="1">
        <v>18</v>
      </c>
      <c r="HU1604" s="1">
        <v>321.78699999999998</v>
      </c>
      <c r="HV1604" s="1">
        <v>464.97800000000001</v>
      </c>
      <c r="HW1604" s="1">
        <v>25.1326</v>
      </c>
      <c r="HX1604" s="1">
        <v>34.864199999999997</v>
      </c>
      <c r="HY1604" s="1">
        <v>30.000499999999999</v>
      </c>
      <c r="HZ1604" s="1">
        <v>34.624099999999999</v>
      </c>
      <c r="IA1604" s="1">
        <v>34.6922</v>
      </c>
      <c r="IB1604" s="1">
        <v>74.569100000000006</v>
      </c>
      <c r="IC1604" s="1">
        <v>31.122900000000001</v>
      </c>
      <c r="ID1604" s="1">
        <v>0</v>
      </c>
      <c r="IE1604" s="1">
        <v>25.138400000000001</v>
      </c>
      <c r="IF1604" s="1">
        <v>1960.29</v>
      </c>
      <c r="IG1604" s="1">
        <v>24.4941</v>
      </c>
      <c r="IH1604" s="1">
        <v>100.166</v>
      </c>
      <c r="II1604" s="1">
        <v>99.843199999999996</v>
      </c>
      <c r="IJ1604" s="1" t="s">
        <v>1117</v>
      </c>
    </row>
    <row r="1605" spans="1:244" ht="15.75" customHeight="1" x14ac:dyDescent="0.3">
      <c r="A1605" s="1">
        <v>1589</v>
      </c>
      <c r="B1605" s="1">
        <v>1659891838.0999999</v>
      </c>
      <c r="C1605" s="1">
        <v>11581</v>
      </c>
      <c r="D1605" s="1" t="s">
        <v>3449</v>
      </c>
      <c r="E1605" s="1" t="s">
        <v>3450</v>
      </c>
      <c r="F1605" s="1">
        <v>1</v>
      </c>
      <c r="G1605" s="1" t="s">
        <v>2704</v>
      </c>
      <c r="H1605" s="1" t="s">
        <v>345</v>
      </c>
      <c r="I1605" s="1" t="s">
        <v>1102</v>
      </c>
      <c r="J1605" s="1" t="s">
        <v>1103</v>
      </c>
      <c r="K1605" s="1" t="s">
        <v>1104</v>
      </c>
      <c r="L1605" s="1" t="s">
        <v>2705</v>
      </c>
      <c r="M1605" s="1" t="s">
        <v>346</v>
      </c>
      <c r="N1605" s="1">
        <v>1659891830.599999</v>
      </c>
      <c r="O1605" s="1">
        <f t="shared" si="204"/>
        <v>2.4509378205552334E-3</v>
      </c>
      <c r="P1605" s="1">
        <f t="shared" si="205"/>
        <v>2.4509378205552332</v>
      </c>
      <c r="Q1605" s="1">
        <f t="shared" si="206"/>
        <v>29.185674998349597</v>
      </c>
      <c r="R1605" s="1">
        <f t="shared" si="207"/>
        <v>1819.0119999999999</v>
      </c>
      <c r="S1605" s="1">
        <f t="shared" si="208"/>
        <v>1375.0795008014877</v>
      </c>
      <c r="T1605" s="1">
        <f t="shared" si="209"/>
        <v>136.18823375519267</v>
      </c>
      <c r="U1605" s="1">
        <f t="shared" si="210"/>
        <v>180.1554246973416</v>
      </c>
      <c r="V1605" s="1">
        <f t="shared" si="211"/>
        <v>0.12166504088078055</v>
      </c>
      <c r="W1605" s="1">
        <f t="shared" si="212"/>
        <v>2.9113047534362524</v>
      </c>
      <c r="X1605" s="1">
        <f t="shared" si="213"/>
        <v>0.11890935940376948</v>
      </c>
      <c r="Y1605" s="1">
        <f t="shared" si="214"/>
        <v>7.4560738150334357E-2</v>
      </c>
      <c r="Z1605" s="1">
        <f t="shared" si="215"/>
        <v>321.51627219999989</v>
      </c>
      <c r="AA1605" s="1">
        <f t="shared" si="216"/>
        <v>32.256124232962286</v>
      </c>
      <c r="AB1605" s="1">
        <f t="shared" si="217"/>
        <v>31.610086666666671</v>
      </c>
      <c r="AC1605" s="1">
        <f t="shared" si="218"/>
        <v>4.6707073032318451</v>
      </c>
      <c r="AD1605" s="1">
        <f t="shared" si="219"/>
        <v>59.988328948390034</v>
      </c>
      <c r="AE1605" s="1">
        <f t="shared" si="220"/>
        <v>2.7053243671717202</v>
      </c>
      <c r="AF1605" s="1">
        <f t="shared" si="221"/>
        <v>4.5097511709306008</v>
      </c>
      <c r="AG1605" s="1">
        <f t="shared" si="222"/>
        <v>1.9653829360601249</v>
      </c>
      <c r="AH1605" s="1">
        <f t="shared" si="223"/>
        <v>-108.08635788648579</v>
      </c>
      <c r="AI1605" s="1">
        <f t="shared" si="224"/>
        <v>-96.748699738467252</v>
      </c>
      <c r="AJ1605" s="1">
        <f t="shared" si="225"/>
        <v>-7.4848487239462083</v>
      </c>
      <c r="AK1605" s="1">
        <f t="shared" si="226"/>
        <v>109.19636585110067</v>
      </c>
      <c r="AL1605" s="1">
        <f t="shared" si="227"/>
        <v>59.48229919699375</v>
      </c>
      <c r="AM1605" s="1">
        <f t="shared" si="228"/>
        <v>2.4565470077564058</v>
      </c>
      <c r="AN1605" s="1">
        <f t="shared" si="229"/>
        <v>29.185674998349597</v>
      </c>
      <c r="AO1605" s="1">
        <v>1967.9145521077851</v>
      </c>
      <c r="AP1605" s="1">
        <v>1906.01909090909</v>
      </c>
      <c r="AQ1605" s="1">
        <v>5.0107613611236692</v>
      </c>
      <c r="AR1605" s="1">
        <v>66.332459273180504</v>
      </c>
      <c r="AS1605" s="1">
        <f t="shared" si="230"/>
        <v>2.4509378205552332</v>
      </c>
      <c r="AT1605" s="1">
        <v>24.451980326814841</v>
      </c>
      <c r="AU1605" s="1">
        <v>27.312032727272729</v>
      </c>
      <c r="AV1605" s="1">
        <v>6.1215086273492442E-6</v>
      </c>
      <c r="AW1605" s="1">
        <v>80.638585768873753</v>
      </c>
      <c r="AX1605" s="1">
        <v>162</v>
      </c>
      <c r="AY1605" s="1">
        <v>32</v>
      </c>
      <c r="AZ1605" s="1">
        <f t="shared" si="231"/>
        <v>1</v>
      </c>
      <c r="BA1605" s="1">
        <f t="shared" si="232"/>
        <v>0</v>
      </c>
      <c r="BB1605" s="1">
        <f t="shared" si="233"/>
        <v>51641.188034693041</v>
      </c>
      <c r="BC1605" s="1">
        <f t="shared" si="234"/>
        <v>2000.0053333333331</v>
      </c>
      <c r="BD1605" s="1">
        <f t="shared" si="235"/>
        <v>1681.2041799999995</v>
      </c>
      <c r="BE1605" s="1">
        <f t="shared" si="236"/>
        <v>0.84059984840040414</v>
      </c>
      <c r="BF1605" s="1">
        <f t="shared" si="237"/>
        <v>0.1607577074127802</v>
      </c>
      <c r="BG1605" s="1">
        <v>6</v>
      </c>
      <c r="BH1605" s="1">
        <v>0.5</v>
      </c>
      <c r="BI1605" s="1" t="s">
        <v>347</v>
      </c>
      <c r="BJ1605" s="1">
        <v>2</v>
      </c>
      <c r="BK1605" s="1" t="b">
        <v>1</v>
      </c>
      <c r="BL1605" s="1">
        <v>1659891830.599999</v>
      </c>
      <c r="BM1605" s="1">
        <v>1819.0119999999999</v>
      </c>
      <c r="BN1605" s="1">
        <v>1895.7339999999999</v>
      </c>
      <c r="BO1605" s="1">
        <v>27.3154</v>
      </c>
      <c r="BP1605" s="1">
        <v>24.448773333333339</v>
      </c>
      <c r="BQ1605" s="1">
        <v>1816.14</v>
      </c>
      <c r="BR1605" s="1">
        <v>27.31100666666666</v>
      </c>
      <c r="BS1605" s="1">
        <v>500.12346666666667</v>
      </c>
      <c r="BT1605" s="1">
        <v>98.940219999999997</v>
      </c>
      <c r="BU1605" s="1">
        <v>0.1000418</v>
      </c>
      <c r="BV1605" s="1">
        <v>30.993673333333341</v>
      </c>
      <c r="BW1605" s="1">
        <v>31.610086666666671</v>
      </c>
      <c r="BX1605" s="1">
        <v>999.89999999999986</v>
      </c>
      <c r="BY1605" s="1">
        <v>0</v>
      </c>
      <c r="BZ1605" s="1">
        <v>0</v>
      </c>
      <c r="CA1605" s="1">
        <v>10002.363333333329</v>
      </c>
      <c r="CB1605" s="1">
        <v>0</v>
      </c>
      <c r="CC1605" s="1">
        <v>188.5344666666667</v>
      </c>
      <c r="CD1605" s="1">
        <v>-76.720199999999991</v>
      </c>
      <c r="CE1605" s="1">
        <v>1870.095333333333</v>
      </c>
      <c r="CF1605" s="1">
        <v>1943.2439999999999</v>
      </c>
      <c r="CG1605" s="1">
        <v>2.866622</v>
      </c>
      <c r="CH1605" s="1">
        <v>1895.7339999999999</v>
      </c>
      <c r="CI1605" s="1">
        <v>24.448773333333339</v>
      </c>
      <c r="CJ1605" s="1">
        <v>2.7025913333333329</v>
      </c>
      <c r="CK1605" s="1">
        <v>2.4189660000000002</v>
      </c>
      <c r="CL1605" s="1">
        <v>22.300866666666661</v>
      </c>
      <c r="CM1605" s="1">
        <v>20.49130666666667</v>
      </c>
      <c r="CN1605" s="1">
        <v>2000.0053333333331</v>
      </c>
      <c r="CO1605" s="1">
        <v>0.98000500000000013</v>
      </c>
      <c r="CP1605" s="1">
        <v>1.9995300000000001E-2</v>
      </c>
      <c r="CQ1605" s="1">
        <v>0</v>
      </c>
      <c r="CR1605" s="1">
        <v>2.607933333333333</v>
      </c>
      <c r="CS1605" s="1">
        <v>0</v>
      </c>
      <c r="CT1605" s="1">
        <v>16812.22</v>
      </c>
      <c r="CU1605" s="1">
        <v>17412.406666666659</v>
      </c>
      <c r="CV1605" s="1">
        <v>44.65806666666667</v>
      </c>
      <c r="CW1605" s="1">
        <v>46.549600000000012</v>
      </c>
      <c r="CX1605" s="1">
        <v>44.75</v>
      </c>
      <c r="CY1605" s="1">
        <v>44.625</v>
      </c>
      <c r="CZ1605" s="1">
        <v>44.587200000000003</v>
      </c>
      <c r="DA1605" s="1">
        <v>1960.015333333333</v>
      </c>
      <c r="DB1605" s="1">
        <v>39.99</v>
      </c>
      <c r="DC1605" s="1">
        <v>0</v>
      </c>
      <c r="DD1605" s="1">
        <v>1659891836.9000001</v>
      </c>
      <c r="DE1605" s="1">
        <v>0</v>
      </c>
      <c r="DF1605" s="1">
        <v>1659891113.0999999</v>
      </c>
      <c r="DG1605" s="1" t="s">
        <v>2706</v>
      </c>
      <c r="DH1605" s="1">
        <v>1659891112.5999999</v>
      </c>
      <c r="DI1605" s="1">
        <v>1659891113.0999999</v>
      </c>
      <c r="DJ1605" s="1">
        <v>29</v>
      </c>
      <c r="DK1605" s="1">
        <v>0.08</v>
      </c>
      <c r="DL1605" s="1">
        <v>-6.0000000000000001E-3</v>
      </c>
      <c r="DM1605" s="1">
        <v>1.387</v>
      </c>
      <c r="DN1605" s="1">
        <v>1.0999999999999999E-2</v>
      </c>
      <c r="DO1605" s="1">
        <v>400</v>
      </c>
      <c r="DP1605" s="1">
        <v>24</v>
      </c>
      <c r="DQ1605" s="1">
        <v>0.14000000000000001</v>
      </c>
      <c r="DR1605" s="1">
        <v>0.05</v>
      </c>
      <c r="DS1605" s="1">
        <v>29.386068092441018</v>
      </c>
      <c r="DT1605" s="1">
        <v>-2.591095144431284</v>
      </c>
      <c r="DU1605" s="1">
        <v>0.28867234731723379</v>
      </c>
      <c r="DV1605" s="1">
        <v>0</v>
      </c>
      <c r="DW1605" s="1">
        <v>-76.835596666666689</v>
      </c>
      <c r="DX1605" s="1">
        <v>12.233029588431579</v>
      </c>
      <c r="DY1605" s="1">
        <v>0.90950288747327412</v>
      </c>
      <c r="DZ1605" s="1">
        <v>0</v>
      </c>
      <c r="EA1605" s="1">
        <v>1366.4036798811401</v>
      </c>
      <c r="EB1605" s="1">
        <v>321.52180409982248</v>
      </c>
      <c r="EC1605" s="1">
        <v>24.130448353772721</v>
      </c>
      <c r="ED1605" s="1">
        <v>0</v>
      </c>
      <c r="EE1605" s="1">
        <v>2.8720537500000001</v>
      </c>
      <c r="EF1605" s="1">
        <v>-9.6318236397745657E-2</v>
      </c>
      <c r="EG1605" s="1">
        <v>9.3502354749760153E-3</v>
      </c>
      <c r="EH1605" s="1">
        <v>1</v>
      </c>
      <c r="EI1605" s="1">
        <v>1.965593209219294</v>
      </c>
      <c r="EJ1605" s="1">
        <v>-1.2077421989731789E-2</v>
      </c>
      <c r="EK1605" s="1">
        <v>1.3420740980102279E-3</v>
      </c>
      <c r="EL1605" s="1">
        <v>1</v>
      </c>
      <c r="EM1605" s="1">
        <v>2</v>
      </c>
      <c r="EN1605" s="1">
        <v>5</v>
      </c>
      <c r="EO1605" s="1" t="s">
        <v>386</v>
      </c>
      <c r="EP1605" s="1">
        <v>2.94001</v>
      </c>
      <c r="EQ1605" s="1">
        <v>2.8012999999999999</v>
      </c>
      <c r="ER1605" s="1">
        <v>0.23974300000000001</v>
      </c>
      <c r="ES1605" s="1">
        <v>0.245277</v>
      </c>
      <c r="ET1605" s="1">
        <v>0.11673699999999999</v>
      </c>
      <c r="EU1605" s="1">
        <v>0.108057</v>
      </c>
      <c r="EV1605" s="1">
        <v>15510.9</v>
      </c>
      <c r="EW1605" s="1">
        <v>16142.6</v>
      </c>
      <c r="EX1605" s="1">
        <v>23750.799999999999</v>
      </c>
      <c r="EY1605" s="1">
        <v>24918.799999999999</v>
      </c>
      <c r="EZ1605" s="1">
        <v>33595.300000000003</v>
      </c>
      <c r="FA1605" s="1">
        <v>35505.9</v>
      </c>
      <c r="FB1605" s="1">
        <v>43324</v>
      </c>
      <c r="FC1605" s="1">
        <v>46071.3</v>
      </c>
      <c r="FD1605" s="1">
        <v>1.5912999999999999</v>
      </c>
      <c r="FE1605" s="1">
        <v>1.7773699999999999</v>
      </c>
      <c r="FF1605" s="1">
        <v>5.6270500000000001E-2</v>
      </c>
      <c r="FG1605" s="1">
        <v>0</v>
      </c>
      <c r="FH1605" s="1">
        <v>30.688700000000001</v>
      </c>
      <c r="FI1605" s="1">
        <v>999.9</v>
      </c>
      <c r="FJ1605" s="1">
        <v>46.1</v>
      </c>
      <c r="FK1605" s="1">
        <v>40.5</v>
      </c>
      <c r="FL1605" s="1">
        <v>35.479300000000002</v>
      </c>
      <c r="FM1605" s="1">
        <v>63.453600000000002</v>
      </c>
      <c r="FN1605" s="1">
        <v>25.500800000000002</v>
      </c>
      <c r="FO1605" s="1">
        <v>1</v>
      </c>
      <c r="FP1605" s="1">
        <v>0.64810699999999999</v>
      </c>
      <c r="FQ1605" s="1">
        <v>3.9946199999999998</v>
      </c>
      <c r="FR1605" s="1">
        <v>20.270900000000001</v>
      </c>
      <c r="FS1605" s="1">
        <v>5.2102500000000003</v>
      </c>
      <c r="FT1605" s="1">
        <v>11.908099999999999</v>
      </c>
      <c r="FU1605" s="1">
        <v>5.0027999999999997</v>
      </c>
      <c r="FV1605" s="1">
        <v>3.2902300000000002</v>
      </c>
      <c r="FW1605" s="1">
        <v>9999</v>
      </c>
      <c r="FX1605" s="1">
        <v>9999</v>
      </c>
      <c r="FY1605" s="1">
        <v>9999</v>
      </c>
      <c r="FZ1605" s="1">
        <v>999.9</v>
      </c>
      <c r="GA1605" s="1">
        <v>1.8598699999999999</v>
      </c>
      <c r="GB1605" s="1">
        <v>1.85487</v>
      </c>
      <c r="GC1605" s="1">
        <v>1.85806</v>
      </c>
      <c r="GD1605" s="1">
        <v>1.8565400000000001</v>
      </c>
      <c r="GE1605" s="1">
        <v>1.85531</v>
      </c>
      <c r="GF1605" s="1">
        <v>1.85484</v>
      </c>
      <c r="GG1605" s="1">
        <v>1.8537699999999999</v>
      </c>
      <c r="GH1605" s="1">
        <v>1.85663</v>
      </c>
      <c r="GI1605" s="1">
        <v>0</v>
      </c>
      <c r="GJ1605" s="1">
        <v>0</v>
      </c>
      <c r="GK1605" s="1">
        <v>0</v>
      </c>
      <c r="GL1605" s="1">
        <v>0</v>
      </c>
      <c r="GM1605" s="1" t="s">
        <v>350</v>
      </c>
      <c r="GN1605" s="1" t="s">
        <v>351</v>
      </c>
      <c r="GO1605" s="1" t="s">
        <v>352</v>
      </c>
      <c r="GP1605" s="1" t="s">
        <v>352</v>
      </c>
      <c r="GQ1605" s="1" t="s">
        <v>352</v>
      </c>
      <c r="GR1605" s="1" t="s">
        <v>352</v>
      </c>
      <c r="GS1605" s="1">
        <v>0</v>
      </c>
      <c r="GT1605" s="1">
        <v>100</v>
      </c>
      <c r="GU1605" s="1">
        <v>100</v>
      </c>
      <c r="GV1605" s="1">
        <v>2.9</v>
      </c>
      <c r="GW1605" s="1">
        <v>4.4000000000000003E-3</v>
      </c>
      <c r="GX1605" s="1">
        <v>0.39944932438917619</v>
      </c>
      <c r="GY1605" s="1">
        <v>3.036990343597491E-3</v>
      </c>
      <c r="GZ1605" s="1">
        <v>-1.538114387597119E-6</v>
      </c>
      <c r="HA1605" s="1">
        <v>3.3909691194327332E-10</v>
      </c>
      <c r="HB1605" s="1">
        <v>-6.6822494577568767E-2</v>
      </c>
      <c r="HC1605" s="1">
        <v>9.7621983196103414E-3</v>
      </c>
      <c r="HD1605" s="1">
        <v>-3.3387782167185642E-4</v>
      </c>
      <c r="HE1605" s="1">
        <v>2.632278881966732E-6</v>
      </c>
      <c r="HF1605" s="1">
        <v>6</v>
      </c>
      <c r="HG1605" s="1">
        <v>2134</v>
      </c>
      <c r="HH1605" s="1">
        <v>2</v>
      </c>
      <c r="HI1605" s="1">
        <v>31</v>
      </c>
      <c r="HJ1605" s="1">
        <v>12.1</v>
      </c>
      <c r="HK1605" s="1">
        <v>12.1</v>
      </c>
      <c r="HL1605" s="1">
        <v>3.73291</v>
      </c>
      <c r="HM1605" s="1">
        <v>2.3095699999999999</v>
      </c>
      <c r="HN1605" s="1">
        <v>1.4978</v>
      </c>
      <c r="HO1605" s="1">
        <v>2.3083499999999999</v>
      </c>
      <c r="HP1605" s="1">
        <v>1.5478499999999999</v>
      </c>
      <c r="HQ1605" s="1">
        <v>2.4645999999999999</v>
      </c>
      <c r="HR1605" s="1">
        <v>43.9467</v>
      </c>
      <c r="HS1605" s="1">
        <v>13.4666</v>
      </c>
      <c r="HT1605" s="1">
        <v>18</v>
      </c>
      <c r="HU1605" s="1">
        <v>322.22899999999998</v>
      </c>
      <c r="HV1605" s="1">
        <v>465.03199999999998</v>
      </c>
      <c r="HW1605" s="1">
        <v>25.1341</v>
      </c>
      <c r="HX1605" s="1">
        <v>34.865200000000002</v>
      </c>
      <c r="HY1605" s="1">
        <v>30.000399999999999</v>
      </c>
      <c r="HZ1605" s="1">
        <v>34.625599999999999</v>
      </c>
      <c r="IA1605" s="1">
        <v>34.692999999999998</v>
      </c>
      <c r="IB1605" s="1">
        <v>74.784499999999994</v>
      </c>
      <c r="IC1605" s="1">
        <v>31.122900000000001</v>
      </c>
      <c r="ID1605" s="1">
        <v>0</v>
      </c>
      <c r="IE1605" s="1">
        <v>25.138400000000001</v>
      </c>
      <c r="IF1605" s="1">
        <v>1960.29</v>
      </c>
      <c r="IG1605" s="1">
        <v>24.499500000000001</v>
      </c>
      <c r="IH1605" s="1">
        <v>100.166</v>
      </c>
      <c r="II1605" s="1">
        <v>99.8429</v>
      </c>
      <c r="IJ1605" s="1" t="s">
        <v>1117</v>
      </c>
    </row>
    <row r="1606" spans="1:244" ht="15.75" customHeight="1" x14ac:dyDescent="0.3">
      <c r="A1606" s="1">
        <v>1590</v>
      </c>
      <c r="B1606" s="1">
        <v>1659891839.0999999</v>
      </c>
      <c r="C1606" s="1">
        <v>11582</v>
      </c>
      <c r="D1606" s="1" t="s">
        <v>3451</v>
      </c>
      <c r="E1606" s="1" t="s">
        <v>3452</v>
      </c>
      <c r="F1606" s="1">
        <v>1</v>
      </c>
      <c r="G1606" s="1" t="s">
        <v>2704</v>
      </c>
      <c r="H1606" s="1" t="s">
        <v>345</v>
      </c>
      <c r="I1606" s="1" t="s">
        <v>1102</v>
      </c>
      <c r="J1606" s="1" t="s">
        <v>1103</v>
      </c>
      <c r="K1606" s="1" t="s">
        <v>1104</v>
      </c>
      <c r="L1606" s="1" t="s">
        <v>2705</v>
      </c>
      <c r="M1606" s="1" t="s">
        <v>346</v>
      </c>
      <c r="N1606" s="1">
        <v>1659891831.0999999</v>
      </c>
      <c r="O1606" s="1">
        <f t="shared" si="204"/>
        <v>2.4494982642112788E-3</v>
      </c>
      <c r="P1606" s="1">
        <f t="shared" si="205"/>
        <v>2.4494982642112788</v>
      </c>
      <c r="Q1606" s="1">
        <f t="shared" si="206"/>
        <v>29.211140147058309</v>
      </c>
      <c r="R1606" s="1">
        <f t="shared" si="207"/>
        <v>1821.5037500000001</v>
      </c>
      <c r="S1606" s="1">
        <f t="shared" si="208"/>
        <v>1376.9535801692271</v>
      </c>
      <c r="T1606" s="1">
        <f t="shared" si="209"/>
        <v>136.3736944586924</v>
      </c>
      <c r="U1606" s="1">
        <f t="shared" si="210"/>
        <v>180.40201168388955</v>
      </c>
      <c r="V1606" s="1">
        <f t="shared" si="211"/>
        <v>0.12159954492744228</v>
      </c>
      <c r="W1606" s="1">
        <f t="shared" si="212"/>
        <v>2.9111061700959149</v>
      </c>
      <c r="X1606" s="1">
        <f t="shared" si="213"/>
        <v>0.11884661022158789</v>
      </c>
      <c r="Y1606" s="1">
        <f t="shared" si="214"/>
        <v>7.4521280688906261E-2</v>
      </c>
      <c r="Z1606" s="1">
        <f t="shared" si="215"/>
        <v>321.51601949999997</v>
      </c>
      <c r="AA1606" s="1">
        <f t="shared" si="216"/>
        <v>32.256261427883373</v>
      </c>
      <c r="AB1606" s="1">
        <f t="shared" si="217"/>
        <v>31.60953125</v>
      </c>
      <c r="AC1606" s="1">
        <f t="shared" si="218"/>
        <v>4.6705600523156328</v>
      </c>
      <c r="AD1606" s="1">
        <f t="shared" si="219"/>
        <v>59.988757965559827</v>
      </c>
      <c r="AE1606" s="1">
        <f t="shared" si="220"/>
        <v>2.7052948021158212</v>
      </c>
      <c r="AF1606" s="1">
        <f t="shared" si="221"/>
        <v>4.5096696345487919</v>
      </c>
      <c r="AG1606" s="1">
        <f t="shared" si="222"/>
        <v>1.9652652501998116</v>
      </c>
      <c r="AH1606" s="1">
        <f t="shared" si="223"/>
        <v>-108.02287345171739</v>
      </c>
      <c r="AI1606" s="1">
        <f t="shared" si="224"/>
        <v>-96.704695521074086</v>
      </c>
      <c r="AJ1606" s="1">
        <f t="shared" si="225"/>
        <v>-7.4819225577164632</v>
      </c>
      <c r="AK1606" s="1">
        <f t="shared" si="226"/>
        <v>109.30652796949204</v>
      </c>
      <c r="AL1606" s="1">
        <f t="shared" si="227"/>
        <v>59.421150266293772</v>
      </c>
      <c r="AM1606" s="1">
        <f t="shared" si="228"/>
        <v>2.4560415007425012</v>
      </c>
      <c r="AN1606" s="1">
        <f t="shared" si="229"/>
        <v>29.211140147058309</v>
      </c>
      <c r="AO1606" s="1">
        <v>1972.936506210918</v>
      </c>
      <c r="AP1606" s="1">
        <v>1911.036969696969</v>
      </c>
      <c r="AQ1606" s="1">
        <v>5.005588955803824</v>
      </c>
      <c r="AR1606" s="1">
        <v>66.332459273180504</v>
      </c>
      <c r="AS1606" s="1">
        <f t="shared" si="230"/>
        <v>2.4494982642112788</v>
      </c>
      <c r="AT1606" s="1">
        <v>24.452842744318069</v>
      </c>
      <c r="AU1606" s="1">
        <v>27.311284848484849</v>
      </c>
      <c r="AV1606" s="1">
        <v>-7.5329586627968012E-6</v>
      </c>
      <c r="AW1606" s="1">
        <v>80.638585768873753</v>
      </c>
      <c r="AX1606" s="1">
        <v>162</v>
      </c>
      <c r="AY1606" s="1">
        <v>32</v>
      </c>
      <c r="AZ1606" s="1">
        <f t="shared" si="231"/>
        <v>1</v>
      </c>
      <c r="BA1606" s="1">
        <f t="shared" si="232"/>
        <v>0</v>
      </c>
      <c r="BB1606" s="1">
        <f t="shared" si="233"/>
        <v>51635.613802749991</v>
      </c>
      <c r="BC1606" s="1">
        <f t="shared" si="234"/>
        <v>2000.0037500000001</v>
      </c>
      <c r="BD1606" s="1">
        <f t="shared" si="235"/>
        <v>1681.2028499999999</v>
      </c>
      <c r="BE1606" s="1">
        <f t="shared" si="236"/>
        <v>0.84059984887528327</v>
      </c>
      <c r="BF1606" s="1">
        <f t="shared" si="237"/>
        <v>0.16075770832929687</v>
      </c>
      <c r="BG1606" s="1">
        <v>6</v>
      </c>
      <c r="BH1606" s="1">
        <v>0.5</v>
      </c>
      <c r="BI1606" s="1" t="s">
        <v>347</v>
      </c>
      <c r="BJ1606" s="1">
        <v>2</v>
      </c>
      <c r="BK1606" s="1" t="b">
        <v>1</v>
      </c>
      <c r="BL1606" s="1">
        <v>1659891831.0999999</v>
      </c>
      <c r="BM1606" s="1">
        <v>1821.5037500000001</v>
      </c>
      <c r="BN1606" s="1">
        <v>1898.1581249999999</v>
      </c>
      <c r="BO1606" s="1">
        <v>27.31513125</v>
      </c>
      <c r="BP1606" s="1">
        <v>24.449112499999998</v>
      </c>
      <c r="BQ1606" s="1">
        <v>1818.629375</v>
      </c>
      <c r="BR1606" s="1">
        <v>27.310737499999998</v>
      </c>
      <c r="BS1606" s="1">
        <v>500.12675000000002</v>
      </c>
      <c r="BT1606" s="1">
        <v>98.940100000000001</v>
      </c>
      <c r="BU1606" s="1">
        <v>0.100053875</v>
      </c>
      <c r="BV1606" s="1">
        <v>30.993356250000001</v>
      </c>
      <c r="BW1606" s="1">
        <v>31.60953125</v>
      </c>
      <c r="BX1606" s="1">
        <v>999.9</v>
      </c>
      <c r="BY1606" s="1">
        <v>0</v>
      </c>
      <c r="BZ1606" s="1">
        <v>0</v>
      </c>
      <c r="CA1606" s="1">
        <v>10001.239374999999</v>
      </c>
      <c r="CB1606" s="1">
        <v>0</v>
      </c>
      <c r="CC1606" s="1">
        <v>189.2218125</v>
      </c>
      <c r="CD1606" s="1">
        <v>-76.652887500000006</v>
      </c>
      <c r="CE1606" s="1">
        <v>1872.65625</v>
      </c>
      <c r="CF1606" s="1">
        <v>1945.7293749999999</v>
      </c>
      <c r="CG1606" s="1">
        <v>2.866015</v>
      </c>
      <c r="CH1606" s="1">
        <v>1898.1581249999999</v>
      </c>
      <c r="CI1606" s="1">
        <v>24.449112499999998</v>
      </c>
      <c r="CJ1606" s="1">
        <v>2.70256125</v>
      </c>
      <c r="CK1606" s="1">
        <v>2.4189962500000002</v>
      </c>
      <c r="CL1606" s="1">
        <v>22.300687499999999</v>
      </c>
      <c r="CM1606" s="1">
        <v>20.491512499999999</v>
      </c>
      <c r="CN1606" s="1">
        <v>2000.0037500000001</v>
      </c>
      <c r="CO1606" s="1">
        <v>0.98000500000000001</v>
      </c>
      <c r="CP1606" s="1">
        <v>1.9995300000000001E-2</v>
      </c>
      <c r="CQ1606" s="1">
        <v>0</v>
      </c>
      <c r="CR1606" s="1">
        <v>2.6230625000000001</v>
      </c>
      <c r="CS1606" s="1">
        <v>0</v>
      </c>
      <c r="CT1606" s="1">
        <v>16812.431250000001</v>
      </c>
      <c r="CU1606" s="1">
        <v>17412.393749999999</v>
      </c>
      <c r="CV1606" s="1">
        <v>44.659875</v>
      </c>
      <c r="CW1606" s="1">
        <v>46.550375000000003</v>
      </c>
      <c r="CX1606" s="1">
        <v>44.75</v>
      </c>
      <c r="CY1606" s="1">
        <v>44.625</v>
      </c>
      <c r="CZ1606" s="1">
        <v>44.5895625</v>
      </c>
      <c r="DA1606" s="1">
        <v>1960.0137500000001</v>
      </c>
      <c r="DB1606" s="1">
        <v>39.99</v>
      </c>
      <c r="DC1606" s="1">
        <v>0</v>
      </c>
      <c r="DD1606" s="1">
        <v>1659891838.0999999</v>
      </c>
      <c r="DE1606" s="1">
        <v>0</v>
      </c>
      <c r="DF1606" s="1">
        <v>1659891113.0999999</v>
      </c>
      <c r="DG1606" s="1" t="s">
        <v>2706</v>
      </c>
      <c r="DH1606" s="1">
        <v>1659891112.5999999</v>
      </c>
      <c r="DI1606" s="1">
        <v>1659891113.0999999</v>
      </c>
      <c r="DJ1606" s="1">
        <v>29</v>
      </c>
      <c r="DK1606" s="1">
        <v>0.08</v>
      </c>
      <c r="DL1606" s="1">
        <v>-6.0000000000000001E-3</v>
      </c>
      <c r="DM1606" s="1">
        <v>1.387</v>
      </c>
      <c r="DN1606" s="1">
        <v>1.0999999999999999E-2</v>
      </c>
      <c r="DO1606" s="1">
        <v>400</v>
      </c>
      <c r="DP1606" s="1">
        <v>24</v>
      </c>
      <c r="DQ1606" s="1">
        <v>0.14000000000000001</v>
      </c>
      <c r="DR1606" s="1">
        <v>0.05</v>
      </c>
      <c r="DS1606" s="1">
        <v>29.342746351353011</v>
      </c>
      <c r="DT1606" s="1">
        <v>-2.474865908848876</v>
      </c>
      <c r="DU1606" s="1">
        <v>0.28490648735234819</v>
      </c>
      <c r="DV1606" s="1">
        <v>0</v>
      </c>
      <c r="DW1606" s="1">
        <v>-76.650229032258068</v>
      </c>
      <c r="DX1606" s="1">
        <v>11.90188064516143</v>
      </c>
      <c r="DY1606" s="1">
        <v>0.91702707181819443</v>
      </c>
      <c r="DZ1606" s="1">
        <v>0</v>
      </c>
      <c r="EA1606" s="1">
        <v>1375.4325479670269</v>
      </c>
      <c r="EB1606" s="1">
        <v>318.87387749173672</v>
      </c>
      <c r="EC1606" s="1">
        <v>23.185495836467609</v>
      </c>
      <c r="ED1606" s="1">
        <v>0</v>
      </c>
      <c r="EE1606" s="1">
        <v>2.8701624390243898</v>
      </c>
      <c r="EF1606" s="1">
        <v>-9.2531916376309656E-2</v>
      </c>
      <c r="EG1606" s="1">
        <v>9.218816859828732E-3</v>
      </c>
      <c r="EH1606" s="1">
        <v>1</v>
      </c>
      <c r="EI1606" s="1">
        <v>1.965357287302804</v>
      </c>
      <c r="EJ1606" s="1">
        <v>-1.3724484651325881E-2</v>
      </c>
      <c r="EK1606" s="1">
        <v>1.3914273430003089E-3</v>
      </c>
      <c r="EL1606" s="1">
        <v>1</v>
      </c>
      <c r="EM1606" s="1">
        <v>2</v>
      </c>
      <c r="EN1606" s="1">
        <v>5</v>
      </c>
      <c r="EO1606" s="1" t="s">
        <v>386</v>
      </c>
      <c r="EP1606" s="1">
        <v>2.9399600000000001</v>
      </c>
      <c r="EQ1606" s="1">
        <v>2.8012000000000001</v>
      </c>
      <c r="ER1606" s="1">
        <v>0.24010200000000001</v>
      </c>
      <c r="ES1606" s="1">
        <v>0.24563499999999999</v>
      </c>
      <c r="ET1606" s="1">
        <v>0.116732</v>
      </c>
      <c r="EU1606" s="1">
        <v>0.108053</v>
      </c>
      <c r="EV1606" s="1">
        <v>15503.5</v>
      </c>
      <c r="EW1606" s="1">
        <v>16134.8</v>
      </c>
      <c r="EX1606" s="1">
        <v>23750.7</v>
      </c>
      <c r="EY1606" s="1">
        <v>24918.7</v>
      </c>
      <c r="EZ1606" s="1">
        <v>33595.4</v>
      </c>
      <c r="FA1606" s="1">
        <v>35505.800000000003</v>
      </c>
      <c r="FB1606" s="1">
        <v>43323.9</v>
      </c>
      <c r="FC1606" s="1">
        <v>46070.9</v>
      </c>
      <c r="FD1606" s="1">
        <v>1.59148</v>
      </c>
      <c r="FE1606" s="1">
        <v>1.77735</v>
      </c>
      <c r="FF1606" s="1">
        <v>5.6102899999999997E-2</v>
      </c>
      <c r="FG1606" s="1">
        <v>0</v>
      </c>
      <c r="FH1606" s="1">
        <v>30.688700000000001</v>
      </c>
      <c r="FI1606" s="1">
        <v>999.9</v>
      </c>
      <c r="FJ1606" s="1">
        <v>46.1</v>
      </c>
      <c r="FK1606" s="1">
        <v>40.6</v>
      </c>
      <c r="FL1606" s="1">
        <v>35.665999999999997</v>
      </c>
      <c r="FM1606" s="1">
        <v>63.593600000000002</v>
      </c>
      <c r="FN1606" s="1">
        <v>25.428699999999999</v>
      </c>
      <c r="FO1606" s="1">
        <v>1</v>
      </c>
      <c r="FP1606" s="1">
        <v>0.648115</v>
      </c>
      <c r="FQ1606" s="1">
        <v>3.9976799999999999</v>
      </c>
      <c r="FR1606" s="1">
        <v>20.270900000000001</v>
      </c>
      <c r="FS1606" s="1">
        <v>5.2102500000000003</v>
      </c>
      <c r="FT1606" s="1">
        <v>11.908099999999999</v>
      </c>
      <c r="FU1606" s="1">
        <v>5.0028499999999996</v>
      </c>
      <c r="FV1606" s="1">
        <v>3.2902300000000002</v>
      </c>
      <c r="FW1606" s="1">
        <v>9999</v>
      </c>
      <c r="FX1606" s="1">
        <v>9999</v>
      </c>
      <c r="FY1606" s="1">
        <v>9999</v>
      </c>
      <c r="FZ1606" s="1">
        <v>999.9</v>
      </c>
      <c r="GA1606" s="1">
        <v>1.85988</v>
      </c>
      <c r="GB1606" s="1">
        <v>1.85487</v>
      </c>
      <c r="GC1606" s="1">
        <v>1.85806</v>
      </c>
      <c r="GD1606" s="1">
        <v>1.8565400000000001</v>
      </c>
      <c r="GE1606" s="1">
        <v>1.85531</v>
      </c>
      <c r="GF1606" s="1">
        <v>1.8548500000000001</v>
      </c>
      <c r="GG1606" s="1">
        <v>1.8537600000000001</v>
      </c>
      <c r="GH1606" s="1">
        <v>1.8566400000000001</v>
      </c>
      <c r="GI1606" s="1">
        <v>0</v>
      </c>
      <c r="GJ1606" s="1">
        <v>0</v>
      </c>
      <c r="GK1606" s="1">
        <v>0</v>
      </c>
      <c r="GL1606" s="1">
        <v>0</v>
      </c>
      <c r="GM1606" s="1" t="s">
        <v>350</v>
      </c>
      <c r="GN1606" s="1" t="s">
        <v>351</v>
      </c>
      <c r="GO1606" s="1" t="s">
        <v>352</v>
      </c>
      <c r="GP1606" s="1" t="s">
        <v>352</v>
      </c>
      <c r="GQ1606" s="1" t="s">
        <v>352</v>
      </c>
      <c r="GR1606" s="1" t="s">
        <v>352</v>
      </c>
      <c r="GS1606" s="1">
        <v>0</v>
      </c>
      <c r="GT1606" s="1">
        <v>100</v>
      </c>
      <c r="GU1606" s="1">
        <v>100</v>
      </c>
      <c r="GV1606" s="1">
        <v>2.91</v>
      </c>
      <c r="GW1606" s="1">
        <v>4.4000000000000003E-3</v>
      </c>
      <c r="GX1606" s="1">
        <v>0.39944932438917619</v>
      </c>
      <c r="GY1606" s="1">
        <v>3.036990343597491E-3</v>
      </c>
      <c r="GZ1606" s="1">
        <v>-1.538114387597119E-6</v>
      </c>
      <c r="HA1606" s="1">
        <v>3.3909691194327332E-10</v>
      </c>
      <c r="HB1606" s="1">
        <v>-6.6822494577568767E-2</v>
      </c>
      <c r="HC1606" s="1">
        <v>9.7621983196103414E-3</v>
      </c>
      <c r="HD1606" s="1">
        <v>-3.3387782167185642E-4</v>
      </c>
      <c r="HE1606" s="1">
        <v>2.632278881966732E-6</v>
      </c>
      <c r="HF1606" s="1">
        <v>6</v>
      </c>
      <c r="HG1606" s="1">
        <v>2134</v>
      </c>
      <c r="HH1606" s="1">
        <v>2</v>
      </c>
      <c r="HI1606" s="1">
        <v>31</v>
      </c>
      <c r="HJ1606" s="1">
        <v>12.1</v>
      </c>
      <c r="HK1606" s="1">
        <v>12.1</v>
      </c>
      <c r="HL1606" s="1">
        <v>3.7377899999999999</v>
      </c>
      <c r="HM1606" s="1">
        <v>2.323</v>
      </c>
      <c r="HN1606" s="1">
        <v>1.4978</v>
      </c>
      <c r="HO1606" s="1">
        <v>2.3083499999999999</v>
      </c>
      <c r="HP1606" s="1">
        <v>1.5478499999999999</v>
      </c>
      <c r="HQ1606" s="1">
        <v>2.31934</v>
      </c>
      <c r="HR1606" s="1">
        <v>43.9467</v>
      </c>
      <c r="HS1606" s="1">
        <v>13.475300000000001</v>
      </c>
      <c r="HT1606" s="1">
        <v>18</v>
      </c>
      <c r="HU1606" s="1">
        <v>322.31</v>
      </c>
      <c r="HV1606" s="1">
        <v>465.024</v>
      </c>
      <c r="HW1606" s="1">
        <v>25.1355</v>
      </c>
      <c r="HX1606" s="1">
        <v>34.866599999999998</v>
      </c>
      <c r="HY1606" s="1">
        <v>30.000399999999999</v>
      </c>
      <c r="HZ1606" s="1">
        <v>34.626399999999997</v>
      </c>
      <c r="IA1606" s="1">
        <v>34.694200000000002</v>
      </c>
      <c r="IB1606" s="1">
        <v>74.875399999999999</v>
      </c>
      <c r="IC1606" s="1">
        <v>31.122900000000001</v>
      </c>
      <c r="ID1606" s="1">
        <v>0</v>
      </c>
      <c r="IE1606" s="1">
        <v>25.145700000000001</v>
      </c>
      <c r="IF1606" s="1">
        <v>1970.33</v>
      </c>
      <c r="IG1606" s="1">
        <v>24.502600000000001</v>
      </c>
      <c r="IH1606" s="1">
        <v>100.166</v>
      </c>
      <c r="II1606" s="1">
        <v>99.842299999999994</v>
      </c>
      <c r="IJ1606" s="1" t="s">
        <v>1117</v>
      </c>
    </row>
    <row r="1607" spans="1:244" ht="15.75" customHeight="1" x14ac:dyDescent="0.3">
      <c r="A1607" s="1">
        <v>1591</v>
      </c>
      <c r="B1607" s="1">
        <v>1659891840.0999999</v>
      </c>
      <c r="C1607" s="1">
        <v>11583</v>
      </c>
      <c r="D1607" s="1" t="s">
        <v>3453</v>
      </c>
      <c r="E1607" s="1" t="s">
        <v>3454</v>
      </c>
      <c r="F1607" s="1">
        <v>1</v>
      </c>
      <c r="G1607" s="1" t="s">
        <v>2704</v>
      </c>
      <c r="H1607" s="1" t="s">
        <v>345</v>
      </c>
      <c r="I1607" s="1" t="s">
        <v>1102</v>
      </c>
      <c r="J1607" s="1" t="s">
        <v>1103</v>
      </c>
      <c r="K1607" s="1" t="s">
        <v>1104</v>
      </c>
      <c r="L1607" s="1" t="s">
        <v>2705</v>
      </c>
      <c r="M1607" s="1" t="s">
        <v>346</v>
      </c>
      <c r="N1607" s="1">
        <v>1659891832.599999</v>
      </c>
      <c r="O1607" s="1">
        <f t="shared" si="204"/>
        <v>2.4479325073130443E-3</v>
      </c>
      <c r="P1607" s="1">
        <f t="shared" si="205"/>
        <v>2.4479325073130442</v>
      </c>
      <c r="Q1607" s="1">
        <f t="shared" si="206"/>
        <v>29.296327431597007</v>
      </c>
      <c r="R1607" s="1">
        <f t="shared" si="207"/>
        <v>1829.078666666667</v>
      </c>
      <c r="S1607" s="1">
        <f t="shared" si="208"/>
        <v>1382.9906828359922</v>
      </c>
      <c r="T1607" s="1">
        <f t="shared" si="209"/>
        <v>136.97132474092498</v>
      </c>
      <c r="U1607" s="1">
        <f t="shared" si="210"/>
        <v>181.15185527855684</v>
      </c>
      <c r="V1607" s="1">
        <f t="shared" si="211"/>
        <v>0.12154293911725914</v>
      </c>
      <c r="W1607" s="1">
        <f t="shared" si="212"/>
        <v>2.9107388926855315</v>
      </c>
      <c r="X1607" s="1">
        <f t="shared" si="213"/>
        <v>0.11879219703889875</v>
      </c>
      <c r="Y1607" s="1">
        <f t="shared" si="214"/>
        <v>7.4487081302788999E-2</v>
      </c>
      <c r="Z1607" s="1">
        <f t="shared" si="215"/>
        <v>321.51563379999993</v>
      </c>
      <c r="AA1607" s="1">
        <f t="shared" si="216"/>
        <v>32.255866859536845</v>
      </c>
      <c r="AB1607" s="1">
        <f t="shared" si="217"/>
        <v>31.607746666666671</v>
      </c>
      <c r="AC1607" s="1">
        <f t="shared" si="218"/>
        <v>4.6700869546377604</v>
      </c>
      <c r="AD1607" s="1">
        <f t="shared" si="219"/>
        <v>59.989382042489495</v>
      </c>
      <c r="AE1607" s="1">
        <f t="shared" si="220"/>
        <v>2.7051764681158965</v>
      </c>
      <c r="AF1607" s="1">
        <f t="shared" si="221"/>
        <v>4.5094254616589726</v>
      </c>
      <c r="AG1607" s="1">
        <f t="shared" si="222"/>
        <v>1.9649104865218638</v>
      </c>
      <c r="AH1607" s="1">
        <f t="shared" si="223"/>
        <v>-107.95382357250526</v>
      </c>
      <c r="AI1607" s="1">
        <f t="shared" si="224"/>
        <v>-96.561463513976364</v>
      </c>
      <c r="AJ1607" s="1">
        <f t="shared" si="225"/>
        <v>-7.4716828244836764</v>
      </c>
      <c r="AK1607" s="1">
        <f t="shared" si="226"/>
        <v>109.52866388903466</v>
      </c>
      <c r="AL1607" s="1">
        <f t="shared" si="227"/>
        <v>59.232124660162555</v>
      </c>
      <c r="AM1607" s="1">
        <f t="shared" si="228"/>
        <v>2.454291205902754</v>
      </c>
      <c r="AN1607" s="1">
        <f t="shared" si="229"/>
        <v>29.296327431597007</v>
      </c>
      <c r="AO1607" s="1">
        <v>1977.9956961796911</v>
      </c>
      <c r="AP1607" s="1">
        <v>1916.0372727272729</v>
      </c>
      <c r="AQ1607" s="1">
        <v>4.9969596408625181</v>
      </c>
      <c r="AR1607" s="1">
        <v>66.332459273180504</v>
      </c>
      <c r="AS1607" s="1">
        <f t="shared" si="230"/>
        <v>2.4479325073130442</v>
      </c>
      <c r="AT1607" s="1">
        <v>24.453846108183409</v>
      </c>
      <c r="AU1607" s="1">
        <v>27.310441212121209</v>
      </c>
      <c r="AV1607" s="1">
        <v>-1.236517011204226E-5</v>
      </c>
      <c r="AW1607" s="1">
        <v>80.638585768873753</v>
      </c>
      <c r="AX1607" s="1">
        <v>162</v>
      </c>
      <c r="AY1607" s="1">
        <v>32</v>
      </c>
      <c r="AZ1607" s="1">
        <f t="shared" si="231"/>
        <v>1</v>
      </c>
      <c r="BA1607" s="1">
        <f t="shared" si="232"/>
        <v>0</v>
      </c>
      <c r="BB1607" s="1">
        <f t="shared" si="233"/>
        <v>51625.366372501463</v>
      </c>
      <c r="BC1607" s="1">
        <f t="shared" si="234"/>
        <v>2000.0013333333329</v>
      </c>
      <c r="BD1607" s="1">
        <f t="shared" si="235"/>
        <v>1681.2008199999996</v>
      </c>
      <c r="BE1607" s="1">
        <f t="shared" si="236"/>
        <v>0.84059984960010026</v>
      </c>
      <c r="BF1607" s="1">
        <f t="shared" si="237"/>
        <v>0.1607577097281935</v>
      </c>
      <c r="BG1607" s="1">
        <v>6</v>
      </c>
      <c r="BH1607" s="1">
        <v>0.5</v>
      </c>
      <c r="BI1607" s="1" t="s">
        <v>347</v>
      </c>
      <c r="BJ1607" s="1">
        <v>2</v>
      </c>
      <c r="BK1607" s="1" t="b">
        <v>1</v>
      </c>
      <c r="BL1607" s="1">
        <v>1659891832.599999</v>
      </c>
      <c r="BM1607" s="1">
        <v>1829.078666666667</v>
      </c>
      <c r="BN1607" s="1">
        <v>1905.523333333334</v>
      </c>
      <c r="BO1607" s="1">
        <v>27.31399333333334</v>
      </c>
      <c r="BP1607" s="1">
        <v>24.450066666666672</v>
      </c>
      <c r="BQ1607" s="1">
        <v>1826.1980000000001</v>
      </c>
      <c r="BR1607" s="1">
        <v>27.309593333333329</v>
      </c>
      <c r="BS1607" s="1">
        <v>500.13600000000002</v>
      </c>
      <c r="BT1607" s="1">
        <v>98.93986666666666</v>
      </c>
      <c r="BU1607" s="1">
        <v>0.10008092</v>
      </c>
      <c r="BV1607" s="1">
        <v>30.992406666666671</v>
      </c>
      <c r="BW1607" s="1">
        <v>31.607746666666671</v>
      </c>
      <c r="BX1607" s="1">
        <v>999.89999999999986</v>
      </c>
      <c r="BY1607" s="1">
        <v>0</v>
      </c>
      <c r="BZ1607" s="1">
        <v>0</v>
      </c>
      <c r="CA1607" s="1">
        <v>9999.1620000000003</v>
      </c>
      <c r="CB1607" s="1">
        <v>0</v>
      </c>
      <c r="CC1607" s="1">
        <v>201.73293333333331</v>
      </c>
      <c r="CD1607" s="1">
        <v>-76.442119999999989</v>
      </c>
      <c r="CE1607" s="1">
        <v>1880.442</v>
      </c>
      <c r="CF1607" s="1">
        <v>1953.280666666667</v>
      </c>
      <c r="CG1607" s="1">
        <v>2.8639199999999998</v>
      </c>
      <c r="CH1607" s="1">
        <v>1905.523333333334</v>
      </c>
      <c r="CI1607" s="1">
        <v>24.450066666666672</v>
      </c>
      <c r="CJ1607" s="1">
        <v>2.7024426666666672</v>
      </c>
      <c r="CK1607" s="1">
        <v>2.4190846666666661</v>
      </c>
      <c r="CL1607" s="1">
        <v>22.29996666666667</v>
      </c>
      <c r="CM1607" s="1">
        <v>20.492106666666661</v>
      </c>
      <c r="CN1607" s="1">
        <v>2000.0013333333329</v>
      </c>
      <c r="CO1607" s="1">
        <v>0.98000500000000013</v>
      </c>
      <c r="CP1607" s="1">
        <v>1.9995300000000001E-2</v>
      </c>
      <c r="CQ1607" s="1">
        <v>0</v>
      </c>
      <c r="CR1607" s="1">
        <v>2.638066666666667</v>
      </c>
      <c r="CS1607" s="1">
        <v>0</v>
      </c>
      <c r="CT1607" s="1">
        <v>16813.74666666667</v>
      </c>
      <c r="CU1607" s="1">
        <v>17412.373333333329</v>
      </c>
      <c r="CV1607" s="1">
        <v>44.666333333333327</v>
      </c>
      <c r="CW1607" s="1">
        <v>46.549600000000012</v>
      </c>
      <c r="CX1607" s="1">
        <v>44.75</v>
      </c>
      <c r="CY1607" s="1">
        <v>44.625</v>
      </c>
      <c r="CZ1607" s="1">
        <v>44.5914</v>
      </c>
      <c r="DA1607" s="1">
        <v>1960.0113333333329</v>
      </c>
      <c r="DB1607" s="1">
        <v>39.99</v>
      </c>
      <c r="DC1607" s="1">
        <v>0</v>
      </c>
      <c r="DD1607" s="1">
        <v>1659891839.3</v>
      </c>
      <c r="DE1607" s="1">
        <v>0</v>
      </c>
      <c r="DF1607" s="1">
        <v>1659891113.0999999</v>
      </c>
      <c r="DG1607" s="1" t="s">
        <v>2706</v>
      </c>
      <c r="DH1607" s="1">
        <v>1659891112.5999999</v>
      </c>
      <c r="DI1607" s="1">
        <v>1659891113.0999999</v>
      </c>
      <c r="DJ1607" s="1">
        <v>29</v>
      </c>
      <c r="DK1607" s="1">
        <v>0.08</v>
      </c>
      <c r="DL1607" s="1">
        <v>-6.0000000000000001E-3</v>
      </c>
      <c r="DM1607" s="1">
        <v>1.387</v>
      </c>
      <c r="DN1607" s="1">
        <v>1.0999999999999999E-2</v>
      </c>
      <c r="DO1607" s="1">
        <v>400</v>
      </c>
      <c r="DP1607" s="1">
        <v>24</v>
      </c>
      <c r="DQ1607" s="1">
        <v>0.14000000000000001</v>
      </c>
      <c r="DR1607" s="1">
        <v>0.05</v>
      </c>
      <c r="DS1607" s="1">
        <v>29.342746351353011</v>
      </c>
      <c r="DT1607" s="1">
        <v>-2.474865908848876</v>
      </c>
      <c r="DU1607" s="1">
        <v>0.28490648735234819</v>
      </c>
      <c r="DV1607" s="1">
        <v>0</v>
      </c>
      <c r="DW1607" s="1">
        <v>-76.650229032258068</v>
      </c>
      <c r="DX1607" s="1">
        <v>11.90188064516143</v>
      </c>
      <c r="DY1607" s="1">
        <v>0.91702707181819443</v>
      </c>
      <c r="DZ1607" s="1">
        <v>0</v>
      </c>
      <c r="EA1607" s="1">
        <v>1375.4325479670269</v>
      </c>
      <c r="EB1607" s="1">
        <v>318.87387749173672</v>
      </c>
      <c r="EC1607" s="1">
        <v>23.185495836467609</v>
      </c>
      <c r="ED1607" s="1">
        <v>0</v>
      </c>
      <c r="EE1607" s="1">
        <v>2.8701624390243898</v>
      </c>
      <c r="EF1607" s="1">
        <v>-9.2531916376309656E-2</v>
      </c>
      <c r="EG1607" s="1">
        <v>9.218816859828732E-3</v>
      </c>
      <c r="EH1607" s="1">
        <v>1</v>
      </c>
      <c r="EI1607" s="1">
        <v>1.965357287302804</v>
      </c>
      <c r="EJ1607" s="1">
        <v>-1.3724484651325881E-2</v>
      </c>
      <c r="EK1607" s="1">
        <v>1.3914273430003089E-3</v>
      </c>
      <c r="EL1607" s="1">
        <v>1</v>
      </c>
      <c r="EM1607" s="1">
        <v>2</v>
      </c>
      <c r="EN1607" s="1">
        <v>5</v>
      </c>
      <c r="EO1607" s="1" t="s">
        <v>386</v>
      </c>
      <c r="EP1607" s="1">
        <v>2.9399700000000002</v>
      </c>
      <c r="EQ1607" s="1">
        <v>2.8010700000000002</v>
      </c>
      <c r="ER1607" s="1">
        <v>0.240453</v>
      </c>
      <c r="ES1607" s="1">
        <v>0.24599799999999999</v>
      </c>
      <c r="ET1607" s="1">
        <v>0.116732</v>
      </c>
      <c r="EU1607" s="1">
        <v>0.10804999999999999</v>
      </c>
      <c r="EV1607" s="1">
        <v>15496.2</v>
      </c>
      <c r="EW1607" s="1">
        <v>16127</v>
      </c>
      <c r="EX1607" s="1">
        <v>23750.6</v>
      </c>
      <c r="EY1607" s="1">
        <v>24918.7</v>
      </c>
      <c r="EZ1607" s="1">
        <v>33595.5</v>
      </c>
      <c r="FA1607" s="1">
        <v>35505.800000000003</v>
      </c>
      <c r="FB1607" s="1">
        <v>43324</v>
      </c>
      <c r="FC1607" s="1">
        <v>46070.7</v>
      </c>
      <c r="FD1607" s="1">
        <v>1.59155</v>
      </c>
      <c r="FE1607" s="1">
        <v>1.77735</v>
      </c>
      <c r="FF1607" s="1">
        <v>5.5931500000000002E-2</v>
      </c>
      <c r="FG1607" s="1">
        <v>0</v>
      </c>
      <c r="FH1607" s="1">
        <v>30.688700000000001</v>
      </c>
      <c r="FI1607" s="1">
        <v>999.9</v>
      </c>
      <c r="FJ1607" s="1">
        <v>46.1</v>
      </c>
      <c r="FK1607" s="1">
        <v>40.6</v>
      </c>
      <c r="FL1607" s="1">
        <v>35.665700000000001</v>
      </c>
      <c r="FM1607" s="1">
        <v>63.553600000000003</v>
      </c>
      <c r="FN1607" s="1">
        <v>25.448699999999999</v>
      </c>
      <c r="FO1607" s="1">
        <v>1</v>
      </c>
      <c r="FP1607" s="1">
        <v>0.64818600000000004</v>
      </c>
      <c r="FQ1607" s="1">
        <v>3.9942799999999998</v>
      </c>
      <c r="FR1607" s="1">
        <v>20.271100000000001</v>
      </c>
      <c r="FS1607" s="1">
        <v>5.2093499999999997</v>
      </c>
      <c r="FT1607" s="1">
        <v>11.908099999999999</v>
      </c>
      <c r="FU1607" s="1">
        <v>5.0027999999999997</v>
      </c>
      <c r="FV1607" s="1">
        <v>3.2901500000000001</v>
      </c>
      <c r="FW1607" s="1">
        <v>9999</v>
      </c>
      <c r="FX1607" s="1">
        <v>9999</v>
      </c>
      <c r="FY1607" s="1">
        <v>9999</v>
      </c>
      <c r="FZ1607" s="1">
        <v>999.9</v>
      </c>
      <c r="GA1607" s="1">
        <v>1.85988</v>
      </c>
      <c r="GB1607" s="1">
        <v>1.85487</v>
      </c>
      <c r="GC1607" s="1">
        <v>1.8580399999999999</v>
      </c>
      <c r="GD1607" s="1">
        <v>1.8565400000000001</v>
      </c>
      <c r="GE1607" s="1">
        <v>1.8552999999999999</v>
      </c>
      <c r="GF1607" s="1">
        <v>1.85484</v>
      </c>
      <c r="GG1607" s="1">
        <v>1.85375</v>
      </c>
      <c r="GH1607" s="1">
        <v>1.85663</v>
      </c>
      <c r="GI1607" s="1">
        <v>0</v>
      </c>
      <c r="GJ1607" s="1">
        <v>0</v>
      </c>
      <c r="GK1607" s="1">
        <v>0</v>
      </c>
      <c r="GL1607" s="1">
        <v>0</v>
      </c>
      <c r="GM1607" s="1" t="s">
        <v>350</v>
      </c>
      <c r="GN1607" s="1" t="s">
        <v>351</v>
      </c>
      <c r="GO1607" s="1" t="s">
        <v>352</v>
      </c>
      <c r="GP1607" s="1" t="s">
        <v>352</v>
      </c>
      <c r="GQ1607" s="1" t="s">
        <v>352</v>
      </c>
      <c r="GR1607" s="1" t="s">
        <v>352</v>
      </c>
      <c r="GS1607" s="1">
        <v>0</v>
      </c>
      <c r="GT1607" s="1">
        <v>100</v>
      </c>
      <c r="GU1607" s="1">
        <v>100</v>
      </c>
      <c r="GV1607" s="1">
        <v>2.91</v>
      </c>
      <c r="GW1607" s="1">
        <v>4.4000000000000003E-3</v>
      </c>
      <c r="GX1607" s="1">
        <v>0.39944932438917619</v>
      </c>
      <c r="GY1607" s="1">
        <v>3.036990343597491E-3</v>
      </c>
      <c r="GZ1607" s="1">
        <v>-1.538114387597119E-6</v>
      </c>
      <c r="HA1607" s="1">
        <v>3.3909691194327332E-10</v>
      </c>
      <c r="HB1607" s="1">
        <v>-6.6822494577568767E-2</v>
      </c>
      <c r="HC1607" s="1">
        <v>9.7621983196103414E-3</v>
      </c>
      <c r="HD1607" s="1">
        <v>-3.3387782167185642E-4</v>
      </c>
      <c r="HE1607" s="1">
        <v>2.632278881966732E-6</v>
      </c>
      <c r="HF1607" s="1">
        <v>6</v>
      </c>
      <c r="HG1607" s="1">
        <v>2134</v>
      </c>
      <c r="HH1607" s="1">
        <v>2</v>
      </c>
      <c r="HI1607" s="1">
        <v>31</v>
      </c>
      <c r="HJ1607" s="1">
        <v>12.1</v>
      </c>
      <c r="HK1607" s="1">
        <v>12.1</v>
      </c>
      <c r="HL1607" s="1">
        <v>3.74756</v>
      </c>
      <c r="HM1607" s="1">
        <v>2.3059099999999999</v>
      </c>
      <c r="HN1607" s="1">
        <v>1.4978</v>
      </c>
      <c r="HO1607" s="1">
        <v>2.3083499999999999</v>
      </c>
      <c r="HP1607" s="1">
        <v>1.5478499999999999</v>
      </c>
      <c r="HQ1607" s="1">
        <v>2.4365199999999998</v>
      </c>
      <c r="HR1607" s="1">
        <v>43.9467</v>
      </c>
      <c r="HS1607" s="1">
        <v>13.4666</v>
      </c>
      <c r="HT1607" s="1">
        <v>18</v>
      </c>
      <c r="HU1607" s="1">
        <v>322.34699999999998</v>
      </c>
      <c r="HV1607" s="1">
        <v>465.03300000000002</v>
      </c>
      <c r="HW1607" s="1">
        <v>25.136900000000001</v>
      </c>
      <c r="HX1607" s="1">
        <v>34.8675</v>
      </c>
      <c r="HY1607" s="1">
        <v>30.000399999999999</v>
      </c>
      <c r="HZ1607" s="1">
        <v>34.627200000000002</v>
      </c>
      <c r="IA1607" s="1">
        <v>34.695399999999999</v>
      </c>
      <c r="IB1607" s="1">
        <v>75.08</v>
      </c>
      <c r="IC1607" s="1">
        <v>31.122900000000001</v>
      </c>
      <c r="ID1607" s="1">
        <v>0</v>
      </c>
      <c r="IE1607" s="1">
        <v>25.145700000000001</v>
      </c>
      <c r="IF1607" s="1">
        <v>1970.33</v>
      </c>
      <c r="IG1607" s="1">
        <v>24.4999</v>
      </c>
      <c r="IH1607" s="1">
        <v>100.166</v>
      </c>
      <c r="II1607" s="1">
        <v>99.841999999999999</v>
      </c>
      <c r="IJ1607" s="1" t="s">
        <v>1117</v>
      </c>
    </row>
    <row r="1608" spans="1:244" ht="15.75" customHeight="1" x14ac:dyDescent="0.3">
      <c r="A1608" s="1">
        <v>1592</v>
      </c>
      <c r="B1608" s="1">
        <v>1659891841.0999999</v>
      </c>
      <c r="C1608" s="1">
        <v>11584</v>
      </c>
      <c r="D1608" s="1" t="s">
        <v>3455</v>
      </c>
      <c r="E1608" s="1" t="s">
        <v>3456</v>
      </c>
      <c r="F1608" s="1">
        <v>1</v>
      </c>
      <c r="G1608" s="1" t="s">
        <v>2704</v>
      </c>
      <c r="H1608" s="1" t="s">
        <v>345</v>
      </c>
      <c r="I1608" s="1" t="s">
        <v>1102</v>
      </c>
      <c r="J1608" s="1" t="s">
        <v>1103</v>
      </c>
      <c r="K1608" s="1" t="s">
        <v>1104</v>
      </c>
      <c r="L1608" s="1" t="s">
        <v>2705</v>
      </c>
      <c r="M1608" s="1" t="s">
        <v>346</v>
      </c>
      <c r="N1608" s="1">
        <v>1659891833.0999999</v>
      </c>
      <c r="O1608" s="1">
        <f t="shared" si="204"/>
        <v>2.4472877395940503E-3</v>
      </c>
      <c r="P1608" s="1">
        <f t="shared" si="205"/>
        <v>2.4472877395940502</v>
      </c>
      <c r="Q1608" s="1">
        <f t="shared" si="206"/>
        <v>29.477475548544003</v>
      </c>
      <c r="R1608" s="1">
        <f t="shared" si="207"/>
        <v>1831.545625</v>
      </c>
      <c r="S1608" s="1">
        <f t="shared" si="208"/>
        <v>1382.9118090491859</v>
      </c>
      <c r="T1608" s="1">
        <f t="shared" si="209"/>
        <v>136.9633616488799</v>
      </c>
      <c r="U1608" s="1">
        <f t="shared" si="210"/>
        <v>181.39598213842183</v>
      </c>
      <c r="V1608" s="1">
        <f t="shared" si="211"/>
        <v>0.12151865653907425</v>
      </c>
      <c r="W1608" s="1">
        <f t="shared" si="212"/>
        <v>2.9105140081677829</v>
      </c>
      <c r="X1608" s="1">
        <f t="shared" si="213"/>
        <v>0.11876879279972322</v>
      </c>
      <c r="Y1608" s="1">
        <f t="shared" si="214"/>
        <v>7.4472377013383106E-2</v>
      </c>
      <c r="Z1608" s="1">
        <f t="shared" si="215"/>
        <v>321.51552074999995</v>
      </c>
      <c r="AA1608" s="1">
        <f t="shared" si="216"/>
        <v>32.255912327885341</v>
      </c>
      <c r="AB1608" s="1">
        <f t="shared" si="217"/>
        <v>31.607162500000001</v>
      </c>
      <c r="AC1608" s="1">
        <f t="shared" si="218"/>
        <v>4.6699320996021756</v>
      </c>
      <c r="AD1608" s="1">
        <f t="shared" si="219"/>
        <v>59.989578228291251</v>
      </c>
      <c r="AE1608" s="1">
        <f t="shared" si="220"/>
        <v>2.7051524723866822</v>
      </c>
      <c r="AF1608" s="1">
        <f t="shared" si="221"/>
        <v>4.509370714513417</v>
      </c>
      <c r="AG1608" s="1">
        <f t="shared" si="222"/>
        <v>1.9647796272154934</v>
      </c>
      <c r="AH1608" s="1">
        <f t="shared" si="223"/>
        <v>-107.92538931609762</v>
      </c>
      <c r="AI1608" s="1">
        <f t="shared" si="224"/>
        <v>-96.495749704655196</v>
      </c>
      <c r="AJ1608" s="1">
        <f t="shared" si="225"/>
        <v>-7.4671456230941891</v>
      </c>
      <c r="AK1608" s="1">
        <f t="shared" si="226"/>
        <v>109.62723610615294</v>
      </c>
      <c r="AL1608" s="1">
        <f t="shared" si="227"/>
        <v>59.209870932055871</v>
      </c>
      <c r="AM1608" s="1">
        <f t="shared" si="228"/>
        <v>2.4539441662383812</v>
      </c>
      <c r="AN1608" s="1">
        <f t="shared" si="229"/>
        <v>29.477475548544003</v>
      </c>
      <c r="AO1608" s="1">
        <v>1983.119819320518</v>
      </c>
      <c r="AP1608" s="1">
        <v>1921.0006060606061</v>
      </c>
      <c r="AQ1608" s="1">
        <v>4.9850323977774824</v>
      </c>
      <c r="AR1608" s="1">
        <v>66.332459273180504</v>
      </c>
      <c r="AS1608" s="1">
        <f t="shared" si="230"/>
        <v>2.4472877395940502</v>
      </c>
      <c r="AT1608" s="1">
        <v>24.45453696869448</v>
      </c>
      <c r="AU1608" s="1">
        <v>27.310419393939391</v>
      </c>
      <c r="AV1608" s="1">
        <v>-1.9214789880332639E-5</v>
      </c>
      <c r="AW1608" s="1">
        <v>80.638585768873753</v>
      </c>
      <c r="AX1608" s="1">
        <v>162</v>
      </c>
      <c r="AY1608" s="1">
        <v>32</v>
      </c>
      <c r="AZ1608" s="1">
        <f t="shared" si="231"/>
        <v>1</v>
      </c>
      <c r="BA1608" s="1">
        <f t="shared" si="232"/>
        <v>0</v>
      </c>
      <c r="BB1608" s="1">
        <f t="shared" si="233"/>
        <v>51619.03048655195</v>
      </c>
      <c r="BC1608" s="1">
        <f t="shared" si="234"/>
        <v>2000.0006249999999</v>
      </c>
      <c r="BD1608" s="1">
        <f t="shared" si="235"/>
        <v>1681.200225</v>
      </c>
      <c r="BE1608" s="1">
        <f t="shared" si="236"/>
        <v>0.84059984981254698</v>
      </c>
      <c r="BF1608" s="1">
        <f t="shared" si="237"/>
        <v>0.16075771013821558</v>
      </c>
      <c r="BG1608" s="1">
        <v>6</v>
      </c>
      <c r="BH1608" s="1">
        <v>0.5</v>
      </c>
      <c r="BI1608" s="1" t="s">
        <v>347</v>
      </c>
      <c r="BJ1608" s="1">
        <v>2</v>
      </c>
      <c r="BK1608" s="1" t="b">
        <v>1</v>
      </c>
      <c r="BL1608" s="1">
        <v>1659891833.0999999</v>
      </c>
      <c r="BM1608" s="1">
        <v>1831.545625</v>
      </c>
      <c r="BN1608" s="1">
        <v>1907.97</v>
      </c>
      <c r="BO1608" s="1">
        <v>27.313781250000002</v>
      </c>
      <c r="BP1608" s="1">
        <v>24.450262500000001</v>
      </c>
      <c r="BQ1608" s="1">
        <v>1828.663125</v>
      </c>
      <c r="BR1608" s="1">
        <v>27.309381250000001</v>
      </c>
      <c r="BS1608" s="1">
        <v>500.13662499999998</v>
      </c>
      <c r="BT1608" s="1">
        <v>98.939762500000001</v>
      </c>
      <c r="BU1608" s="1">
        <v>0.10007558125</v>
      </c>
      <c r="BV1608" s="1">
        <v>30.992193749999998</v>
      </c>
      <c r="BW1608" s="1">
        <v>31.607162500000001</v>
      </c>
      <c r="BX1608" s="1">
        <v>999.9</v>
      </c>
      <c r="BY1608" s="1">
        <v>0</v>
      </c>
      <c r="BZ1608" s="1">
        <v>0</v>
      </c>
      <c r="CA1608" s="1">
        <v>9997.8862499999996</v>
      </c>
      <c r="CB1608" s="1">
        <v>0</v>
      </c>
      <c r="CC1608" s="1">
        <v>227.23706250000001</v>
      </c>
      <c r="CD1608" s="1">
        <v>-76.422050000000013</v>
      </c>
      <c r="CE1608" s="1">
        <v>1882.9775</v>
      </c>
      <c r="CF1608" s="1">
        <v>1955.7893750000001</v>
      </c>
      <c r="CG1608" s="1">
        <v>2.8635081250000001</v>
      </c>
      <c r="CH1608" s="1">
        <v>1907.97</v>
      </c>
      <c r="CI1608" s="1">
        <v>24.450262500000001</v>
      </c>
      <c r="CJ1608" s="1">
        <v>2.7024187500000001</v>
      </c>
      <c r="CK1608" s="1">
        <v>2.419101875</v>
      </c>
      <c r="CL1608" s="1">
        <v>22.29981875</v>
      </c>
      <c r="CM1608" s="1">
        <v>20.492218749999999</v>
      </c>
      <c r="CN1608" s="1">
        <v>2000.0006249999999</v>
      </c>
      <c r="CO1608" s="1">
        <v>0.98000500000000001</v>
      </c>
      <c r="CP1608" s="1">
        <v>1.9995300000000001E-2</v>
      </c>
      <c r="CQ1608" s="1">
        <v>0</v>
      </c>
      <c r="CR1608" s="1">
        <v>2.6547499999999999</v>
      </c>
      <c r="CS1608" s="1">
        <v>0</v>
      </c>
      <c r="CT1608" s="1">
        <v>16813.974999999999</v>
      </c>
      <c r="CU1608" s="1">
        <v>17412.368750000001</v>
      </c>
      <c r="CV1608" s="1">
        <v>44.667624999999987</v>
      </c>
      <c r="CW1608" s="1">
        <v>46.550375000000003</v>
      </c>
      <c r="CX1608" s="1">
        <v>44.75</v>
      </c>
      <c r="CY1608" s="1">
        <v>44.625</v>
      </c>
      <c r="CZ1608" s="1">
        <v>44.593499999999999</v>
      </c>
      <c r="DA1608" s="1">
        <v>1960.0106249999999</v>
      </c>
      <c r="DB1608" s="1">
        <v>39.99</v>
      </c>
      <c r="DC1608" s="1">
        <v>0</v>
      </c>
      <c r="DD1608" s="1">
        <v>1659891840.5</v>
      </c>
      <c r="DE1608" s="1">
        <v>0</v>
      </c>
      <c r="DF1608" s="1">
        <v>1659891113.0999999</v>
      </c>
      <c r="DG1608" s="1" t="s">
        <v>2706</v>
      </c>
      <c r="DH1608" s="1">
        <v>1659891112.5999999</v>
      </c>
      <c r="DI1608" s="1">
        <v>1659891113.0999999</v>
      </c>
      <c r="DJ1608" s="1">
        <v>29</v>
      </c>
      <c r="DK1608" s="1">
        <v>0.08</v>
      </c>
      <c r="DL1608" s="1">
        <v>-6.0000000000000001E-3</v>
      </c>
      <c r="DM1608" s="1">
        <v>1.387</v>
      </c>
      <c r="DN1608" s="1">
        <v>1.0999999999999999E-2</v>
      </c>
      <c r="DO1608" s="1">
        <v>400</v>
      </c>
      <c r="DP1608" s="1">
        <v>24</v>
      </c>
      <c r="DQ1608" s="1">
        <v>0.14000000000000001</v>
      </c>
      <c r="DR1608" s="1">
        <v>0.05</v>
      </c>
      <c r="DS1608" s="1">
        <v>29.29402435905655</v>
      </c>
      <c r="DT1608" s="1">
        <v>-1.7433142450072321</v>
      </c>
      <c r="DU1608" s="1">
        <v>0.25580730111467231</v>
      </c>
      <c r="DV1608" s="1">
        <v>0</v>
      </c>
      <c r="DW1608" s="1">
        <v>-76.416876666666653</v>
      </c>
      <c r="DX1608" s="1">
        <v>10.268606896551431</v>
      </c>
      <c r="DY1608" s="1">
        <v>0.81972287621420559</v>
      </c>
      <c r="DZ1608" s="1">
        <v>0</v>
      </c>
      <c r="EA1608" s="1">
        <v>1381.8301665382801</v>
      </c>
      <c r="EB1608" s="1">
        <v>308.35711535255552</v>
      </c>
      <c r="EC1608" s="1">
        <v>23.17497441562902</v>
      </c>
      <c r="ED1608" s="1">
        <v>0</v>
      </c>
      <c r="EE1608" s="1">
        <v>2.8675950000000001</v>
      </c>
      <c r="EF1608" s="1">
        <v>-8.6001050656665162E-2</v>
      </c>
      <c r="EG1608" s="1">
        <v>8.3974481242815435E-3</v>
      </c>
      <c r="EH1608" s="1">
        <v>1</v>
      </c>
      <c r="EI1608" s="1">
        <v>1.965055356287327</v>
      </c>
      <c r="EJ1608" s="1">
        <v>-1.4708376600528639E-2</v>
      </c>
      <c r="EK1608" s="1">
        <v>1.4588095826673509E-3</v>
      </c>
      <c r="EL1608" s="1">
        <v>1</v>
      </c>
      <c r="EM1608" s="1">
        <v>2</v>
      </c>
      <c r="EN1608" s="1">
        <v>5</v>
      </c>
      <c r="EO1608" s="1" t="s">
        <v>386</v>
      </c>
      <c r="EP1608" s="1">
        <v>2.9399600000000001</v>
      </c>
      <c r="EQ1608" s="1">
        <v>2.80104</v>
      </c>
      <c r="ER1608" s="1">
        <v>0.240812</v>
      </c>
      <c r="ES1608" s="1">
        <v>0.24635799999999999</v>
      </c>
      <c r="ET1608" s="1">
        <v>0.116732</v>
      </c>
      <c r="EU1608" s="1">
        <v>0.10805099999999999</v>
      </c>
      <c r="EV1608" s="1">
        <v>15488.7</v>
      </c>
      <c r="EW1608" s="1">
        <v>16119.1</v>
      </c>
      <c r="EX1608" s="1">
        <v>23750.400000000001</v>
      </c>
      <c r="EY1608" s="1">
        <v>24918.5</v>
      </c>
      <c r="EZ1608" s="1">
        <v>33595.300000000003</v>
      </c>
      <c r="FA1608" s="1">
        <v>35505.5</v>
      </c>
      <c r="FB1608" s="1">
        <v>43323.7</v>
      </c>
      <c r="FC1608" s="1">
        <v>46070.400000000001</v>
      </c>
      <c r="FD1608" s="1">
        <v>1.5916999999999999</v>
      </c>
      <c r="FE1608" s="1">
        <v>1.7774000000000001</v>
      </c>
      <c r="FF1608" s="1">
        <v>5.60656E-2</v>
      </c>
      <c r="FG1608" s="1">
        <v>0</v>
      </c>
      <c r="FH1608" s="1">
        <v>30.688700000000001</v>
      </c>
      <c r="FI1608" s="1">
        <v>999.9</v>
      </c>
      <c r="FJ1608" s="1">
        <v>46.1</v>
      </c>
      <c r="FK1608" s="1">
        <v>40.5</v>
      </c>
      <c r="FL1608" s="1">
        <v>35.4773</v>
      </c>
      <c r="FM1608" s="1">
        <v>63.513599999999997</v>
      </c>
      <c r="FN1608" s="1">
        <v>26.145800000000001</v>
      </c>
      <c r="FO1608" s="1">
        <v>1</v>
      </c>
      <c r="FP1608" s="1">
        <v>0.64837400000000001</v>
      </c>
      <c r="FQ1608" s="1">
        <v>3.9887899999999998</v>
      </c>
      <c r="FR1608" s="1">
        <v>20.2712</v>
      </c>
      <c r="FS1608" s="1">
        <v>5.2092000000000001</v>
      </c>
      <c r="FT1608" s="1">
        <v>11.908099999999999</v>
      </c>
      <c r="FU1608" s="1">
        <v>5.0027499999999998</v>
      </c>
      <c r="FV1608" s="1">
        <v>3.2901500000000001</v>
      </c>
      <c r="FW1608" s="1">
        <v>9999</v>
      </c>
      <c r="FX1608" s="1">
        <v>9999</v>
      </c>
      <c r="FY1608" s="1">
        <v>9999</v>
      </c>
      <c r="FZ1608" s="1">
        <v>999.9</v>
      </c>
      <c r="GA1608" s="1">
        <v>1.8598699999999999</v>
      </c>
      <c r="GB1608" s="1">
        <v>1.85486</v>
      </c>
      <c r="GC1608" s="1">
        <v>1.8580399999999999</v>
      </c>
      <c r="GD1608" s="1">
        <v>1.8565400000000001</v>
      </c>
      <c r="GE1608" s="1">
        <v>1.85528</v>
      </c>
      <c r="GF1608" s="1">
        <v>1.85483</v>
      </c>
      <c r="GG1608" s="1">
        <v>1.8537300000000001</v>
      </c>
      <c r="GH1608" s="1">
        <v>1.8566199999999999</v>
      </c>
      <c r="GI1608" s="1">
        <v>0</v>
      </c>
      <c r="GJ1608" s="1">
        <v>0</v>
      </c>
      <c r="GK1608" s="1">
        <v>0</v>
      </c>
      <c r="GL1608" s="1">
        <v>0</v>
      </c>
      <c r="GM1608" s="1" t="s">
        <v>350</v>
      </c>
      <c r="GN1608" s="1" t="s">
        <v>351</v>
      </c>
      <c r="GO1608" s="1" t="s">
        <v>352</v>
      </c>
      <c r="GP1608" s="1" t="s">
        <v>352</v>
      </c>
      <c r="GQ1608" s="1" t="s">
        <v>352</v>
      </c>
      <c r="GR1608" s="1" t="s">
        <v>352</v>
      </c>
      <c r="GS1608" s="1">
        <v>0</v>
      </c>
      <c r="GT1608" s="1">
        <v>100</v>
      </c>
      <c r="GU1608" s="1">
        <v>100</v>
      </c>
      <c r="GV1608" s="1">
        <v>2.92</v>
      </c>
      <c r="GW1608" s="1">
        <v>4.4000000000000003E-3</v>
      </c>
      <c r="GX1608" s="1">
        <v>0.39944932438917619</v>
      </c>
      <c r="GY1608" s="1">
        <v>3.036990343597491E-3</v>
      </c>
      <c r="GZ1608" s="1">
        <v>-1.538114387597119E-6</v>
      </c>
      <c r="HA1608" s="1">
        <v>3.3909691194327332E-10</v>
      </c>
      <c r="HB1608" s="1">
        <v>-6.6822494577568767E-2</v>
      </c>
      <c r="HC1608" s="1">
        <v>9.7621983196103414E-3</v>
      </c>
      <c r="HD1608" s="1">
        <v>-3.3387782167185642E-4</v>
      </c>
      <c r="HE1608" s="1">
        <v>2.632278881966732E-6</v>
      </c>
      <c r="HF1608" s="1">
        <v>6</v>
      </c>
      <c r="HG1608" s="1">
        <v>2134</v>
      </c>
      <c r="HH1608" s="1">
        <v>2</v>
      </c>
      <c r="HI1608" s="1">
        <v>31</v>
      </c>
      <c r="HJ1608" s="1">
        <v>12.1</v>
      </c>
      <c r="HK1608" s="1">
        <v>12.1</v>
      </c>
      <c r="HL1608" s="1">
        <v>3.75366</v>
      </c>
      <c r="HM1608" s="1">
        <v>2.323</v>
      </c>
      <c r="HN1608" s="1">
        <v>1.4978</v>
      </c>
      <c r="HO1608" s="1">
        <v>2.3083499999999999</v>
      </c>
      <c r="HP1608" s="1">
        <v>1.5478499999999999</v>
      </c>
      <c r="HQ1608" s="1">
        <v>2.3156699999999999</v>
      </c>
      <c r="HR1608" s="1">
        <v>43.974299999999999</v>
      </c>
      <c r="HS1608" s="1">
        <v>13.475300000000001</v>
      </c>
      <c r="HT1608" s="1">
        <v>18</v>
      </c>
      <c r="HU1608" s="1">
        <v>322.41899999999998</v>
      </c>
      <c r="HV1608" s="1">
        <v>465.07</v>
      </c>
      <c r="HW1608" s="1">
        <v>25.138000000000002</v>
      </c>
      <c r="HX1608" s="1">
        <v>34.868200000000002</v>
      </c>
      <c r="HY1608" s="1">
        <v>30.000499999999999</v>
      </c>
      <c r="HZ1608" s="1">
        <v>34.628599999999999</v>
      </c>
      <c r="IA1608" s="1">
        <v>34.696100000000001</v>
      </c>
      <c r="IB1608" s="1">
        <v>75.1798</v>
      </c>
      <c r="IC1608" s="1">
        <v>31.122900000000001</v>
      </c>
      <c r="ID1608" s="1">
        <v>0</v>
      </c>
      <c r="IE1608" s="1">
        <v>25.145700000000001</v>
      </c>
      <c r="IF1608" s="1">
        <v>1980.4</v>
      </c>
      <c r="IG1608" s="1">
        <v>24.504100000000001</v>
      </c>
      <c r="IH1608" s="1">
        <v>100.16500000000001</v>
      </c>
      <c r="II1608" s="1">
        <v>99.841300000000004</v>
      </c>
      <c r="IJ1608" s="1" t="s">
        <v>1117</v>
      </c>
    </row>
    <row r="1609" spans="1:244" ht="15.75" customHeight="1" x14ac:dyDescent="0.3">
      <c r="A1609" s="1">
        <v>1593</v>
      </c>
      <c r="B1609" s="1">
        <v>1659891842.0999999</v>
      </c>
      <c r="C1609" s="1">
        <v>11585</v>
      </c>
      <c r="D1609" s="1" t="s">
        <v>3457</v>
      </c>
      <c r="E1609" s="1" t="s">
        <v>3458</v>
      </c>
      <c r="F1609" s="1">
        <v>1</v>
      </c>
      <c r="G1609" s="1" t="s">
        <v>2704</v>
      </c>
      <c r="H1609" s="1" t="s">
        <v>345</v>
      </c>
      <c r="I1609" s="1" t="s">
        <v>1102</v>
      </c>
      <c r="J1609" s="1" t="s">
        <v>1103</v>
      </c>
      <c r="K1609" s="1" t="s">
        <v>1104</v>
      </c>
      <c r="L1609" s="1" t="s">
        <v>2705</v>
      </c>
      <c r="M1609" s="1" t="s">
        <v>346</v>
      </c>
      <c r="N1609" s="1">
        <v>1659891834.599999</v>
      </c>
      <c r="O1609" s="1">
        <f t="shared" si="204"/>
        <v>2.448251330175101E-3</v>
      </c>
      <c r="P1609" s="1">
        <f t="shared" si="205"/>
        <v>2.448251330175101</v>
      </c>
      <c r="Q1609" s="1">
        <f t="shared" si="206"/>
        <v>29.610984329479482</v>
      </c>
      <c r="R1609" s="1">
        <f t="shared" si="207"/>
        <v>1839.068</v>
      </c>
      <c r="S1609" s="1">
        <f t="shared" si="208"/>
        <v>1388.664076812692</v>
      </c>
      <c r="T1609" s="1">
        <f t="shared" si="209"/>
        <v>137.53276115132007</v>
      </c>
      <c r="U1609" s="1">
        <f t="shared" si="210"/>
        <v>182.14059412091515</v>
      </c>
      <c r="V1609" s="1">
        <f t="shared" si="211"/>
        <v>0.12159155587714572</v>
      </c>
      <c r="W1609" s="1">
        <f t="shared" si="212"/>
        <v>2.909406431500341</v>
      </c>
      <c r="X1609" s="1">
        <f t="shared" si="213"/>
        <v>0.11883740961064151</v>
      </c>
      <c r="Y1609" s="1">
        <f t="shared" si="214"/>
        <v>7.4515634249426532E-2</v>
      </c>
      <c r="Z1609" s="1">
        <f t="shared" si="215"/>
        <v>321.51510180000002</v>
      </c>
      <c r="AA1609" s="1">
        <f t="shared" si="216"/>
        <v>32.255172037515429</v>
      </c>
      <c r="AB1609" s="1">
        <f t="shared" si="217"/>
        <v>31.605493333333339</v>
      </c>
      <c r="AC1609" s="1">
        <f t="shared" si="218"/>
        <v>4.6694896497248024</v>
      </c>
      <c r="AD1609" s="1">
        <f t="shared" si="219"/>
        <v>59.990953012471039</v>
      </c>
      <c r="AE1609" s="1">
        <f t="shared" si="220"/>
        <v>2.7050704355498612</v>
      </c>
      <c r="AF1609" s="1">
        <f t="shared" si="221"/>
        <v>4.5091306267255424</v>
      </c>
      <c r="AG1609" s="1">
        <f t="shared" si="222"/>
        <v>1.9644192141749413</v>
      </c>
      <c r="AH1609" s="1">
        <f t="shared" si="223"/>
        <v>-107.96788366072195</v>
      </c>
      <c r="AI1609" s="1">
        <f t="shared" si="224"/>
        <v>-96.343677375744107</v>
      </c>
      <c r="AJ1609" s="1">
        <f t="shared" si="225"/>
        <v>-7.4581202488736995</v>
      </c>
      <c r="AK1609" s="1">
        <f t="shared" si="226"/>
        <v>109.74542051466028</v>
      </c>
      <c r="AL1609" s="1">
        <f t="shared" si="227"/>
        <v>59.049835744898836</v>
      </c>
      <c r="AM1609" s="1">
        <f t="shared" si="228"/>
        <v>2.4526011255730138</v>
      </c>
      <c r="AN1609" s="1">
        <f t="shared" si="229"/>
        <v>29.610984329479482</v>
      </c>
      <c r="AO1609" s="1">
        <v>1988.3199859049339</v>
      </c>
      <c r="AP1609" s="1">
        <v>1926.009454545454</v>
      </c>
      <c r="AQ1609" s="1">
        <v>4.9903951214765936</v>
      </c>
      <c r="AR1609" s="1">
        <v>66.332459273180504</v>
      </c>
      <c r="AS1609" s="1">
        <f t="shared" si="230"/>
        <v>2.448251330175101</v>
      </c>
      <c r="AT1609" s="1">
        <v>24.454138889655159</v>
      </c>
      <c r="AU1609" s="1">
        <v>27.31110969696968</v>
      </c>
      <c r="AV1609" s="1">
        <v>-1.9173255874042539E-5</v>
      </c>
      <c r="AW1609" s="1">
        <v>80.638585768873753</v>
      </c>
      <c r="AX1609" s="1">
        <v>162</v>
      </c>
      <c r="AY1609" s="1">
        <v>32</v>
      </c>
      <c r="AZ1609" s="1">
        <f t="shared" si="231"/>
        <v>1</v>
      </c>
      <c r="BA1609" s="1">
        <f t="shared" si="232"/>
        <v>0</v>
      </c>
      <c r="BB1609" s="1">
        <f t="shared" si="233"/>
        <v>51587.816062565798</v>
      </c>
      <c r="BC1609" s="1">
        <f t="shared" si="234"/>
        <v>1999.998</v>
      </c>
      <c r="BD1609" s="1">
        <f t="shared" si="235"/>
        <v>1681.19802</v>
      </c>
      <c r="BE1609" s="1">
        <f t="shared" si="236"/>
        <v>0.84059985059985065</v>
      </c>
      <c r="BF1609" s="1">
        <f t="shared" si="237"/>
        <v>0.16075771165771166</v>
      </c>
      <c r="BG1609" s="1">
        <v>6</v>
      </c>
      <c r="BH1609" s="1">
        <v>0.5</v>
      </c>
      <c r="BI1609" s="1" t="s">
        <v>347</v>
      </c>
      <c r="BJ1609" s="1">
        <v>2</v>
      </c>
      <c r="BK1609" s="1" t="b">
        <v>1</v>
      </c>
      <c r="BL1609" s="1">
        <v>1659891834.599999</v>
      </c>
      <c r="BM1609" s="1">
        <v>1839.068</v>
      </c>
      <c r="BN1609" s="1">
        <v>1915.318666666667</v>
      </c>
      <c r="BO1609" s="1">
        <v>27.313013333333341</v>
      </c>
      <c r="BP1609" s="1">
        <v>24.45109333333334</v>
      </c>
      <c r="BQ1609" s="1">
        <v>1836.178666666666</v>
      </c>
      <c r="BR1609" s="1">
        <v>27.30861333333333</v>
      </c>
      <c r="BS1609" s="1">
        <v>500.14253333333329</v>
      </c>
      <c r="BT1609" s="1">
        <v>98.939506666666659</v>
      </c>
      <c r="BU1609" s="1">
        <v>0.10011238</v>
      </c>
      <c r="BV1609" s="1">
        <v>30.99126</v>
      </c>
      <c r="BW1609" s="1">
        <v>31.605493333333339</v>
      </c>
      <c r="BX1609" s="1">
        <v>999.89999999999986</v>
      </c>
      <c r="BY1609" s="1">
        <v>0</v>
      </c>
      <c r="BZ1609" s="1">
        <v>0</v>
      </c>
      <c r="CA1609" s="1">
        <v>9991.5786666666663</v>
      </c>
      <c r="CB1609" s="1">
        <v>0</v>
      </c>
      <c r="CC1609" s="1">
        <v>260.09359999999998</v>
      </c>
      <c r="CD1609" s="1">
        <v>-76.24857999999999</v>
      </c>
      <c r="CE1609" s="1">
        <v>1890.709333333333</v>
      </c>
      <c r="CF1609" s="1">
        <v>1963.3240000000001</v>
      </c>
      <c r="CG1609" s="1">
        <v>2.8619106666666672</v>
      </c>
      <c r="CH1609" s="1">
        <v>1915.318666666667</v>
      </c>
      <c r="CI1609" s="1">
        <v>24.45109333333334</v>
      </c>
      <c r="CJ1609" s="1">
        <v>2.7023359999999998</v>
      </c>
      <c r="CK1609" s="1">
        <v>2.4191780000000001</v>
      </c>
      <c r="CL1609" s="1">
        <v>22.29931333333333</v>
      </c>
      <c r="CM1609" s="1">
        <v>20.49273333333333</v>
      </c>
      <c r="CN1609" s="1">
        <v>1999.998</v>
      </c>
      <c r="CO1609" s="1">
        <v>0.98000500000000013</v>
      </c>
      <c r="CP1609" s="1">
        <v>1.9995300000000001E-2</v>
      </c>
      <c r="CQ1609" s="1">
        <v>0</v>
      </c>
      <c r="CR1609" s="1">
        <v>2.6286</v>
      </c>
      <c r="CS1609" s="1">
        <v>0</v>
      </c>
      <c r="CT1609" s="1">
        <v>16815.273333333331</v>
      </c>
      <c r="CU1609" s="1">
        <v>17412.34</v>
      </c>
      <c r="CV1609" s="1">
        <v>44.67046666666667</v>
      </c>
      <c r="CW1609" s="1">
        <v>46.549600000000012</v>
      </c>
      <c r="CX1609" s="1">
        <v>44.75</v>
      </c>
      <c r="CY1609" s="1">
        <v>44.625</v>
      </c>
      <c r="CZ1609" s="1">
        <v>44.599799999999988</v>
      </c>
      <c r="DA1609" s="1">
        <v>1960.008</v>
      </c>
      <c r="DB1609" s="1">
        <v>39.99</v>
      </c>
      <c r="DC1609" s="1">
        <v>0</v>
      </c>
      <c r="DD1609" s="1">
        <v>1659891841.0999999</v>
      </c>
      <c r="DE1609" s="1">
        <v>0</v>
      </c>
      <c r="DF1609" s="1">
        <v>1659891113.0999999</v>
      </c>
      <c r="DG1609" s="1" t="s">
        <v>2706</v>
      </c>
      <c r="DH1609" s="1">
        <v>1659891112.5999999</v>
      </c>
      <c r="DI1609" s="1">
        <v>1659891113.0999999</v>
      </c>
      <c r="DJ1609" s="1">
        <v>29</v>
      </c>
      <c r="DK1609" s="1">
        <v>0.08</v>
      </c>
      <c r="DL1609" s="1">
        <v>-6.0000000000000001E-3</v>
      </c>
      <c r="DM1609" s="1">
        <v>1.387</v>
      </c>
      <c r="DN1609" s="1">
        <v>1.0999999999999999E-2</v>
      </c>
      <c r="DO1609" s="1">
        <v>400</v>
      </c>
      <c r="DP1609" s="1">
        <v>24</v>
      </c>
      <c r="DQ1609" s="1">
        <v>0.14000000000000001</v>
      </c>
      <c r="DR1609" s="1">
        <v>0.05</v>
      </c>
      <c r="DS1609" s="1">
        <v>29.27079014609896</v>
      </c>
      <c r="DT1609" s="1">
        <v>-0.75762056974185932</v>
      </c>
      <c r="DU1609" s="1">
        <v>0.22403288193921589</v>
      </c>
      <c r="DV1609" s="1">
        <v>0</v>
      </c>
      <c r="DW1609" s="1">
        <v>-76.314276666666672</v>
      </c>
      <c r="DX1609" s="1">
        <v>8.4511635150169422</v>
      </c>
      <c r="DY1609" s="1">
        <v>0.74553365257527038</v>
      </c>
      <c r="DZ1609" s="1">
        <v>0</v>
      </c>
      <c r="EA1609" s="1">
        <v>1386.872331624143</v>
      </c>
      <c r="EB1609" s="1">
        <v>293.89999962786248</v>
      </c>
      <c r="EC1609" s="1">
        <v>22.102272641917889</v>
      </c>
      <c r="ED1609" s="1">
        <v>0</v>
      </c>
      <c r="EE1609" s="1">
        <v>2.8662645000000002</v>
      </c>
      <c r="EF1609" s="1">
        <v>-7.9839624765488171E-2</v>
      </c>
      <c r="EG1609" s="1">
        <v>7.8367276174433793E-3</v>
      </c>
      <c r="EH1609" s="1">
        <v>1</v>
      </c>
      <c r="EI1609" s="1">
        <v>1.9647951592775801</v>
      </c>
      <c r="EJ1609" s="1">
        <v>-1.543166665680048E-2</v>
      </c>
      <c r="EK1609" s="1">
        <v>1.502215003437861E-3</v>
      </c>
      <c r="EL1609" s="1">
        <v>1</v>
      </c>
      <c r="EM1609" s="1">
        <v>2</v>
      </c>
      <c r="EN1609" s="1">
        <v>5</v>
      </c>
      <c r="EO1609" s="1" t="s">
        <v>386</v>
      </c>
      <c r="EP1609" s="1">
        <v>2.9399099999999998</v>
      </c>
      <c r="EQ1609" s="1">
        <v>2.80104</v>
      </c>
      <c r="ER1609" s="1">
        <v>0.24116699999999999</v>
      </c>
      <c r="ES1609" s="1">
        <v>0.24671999999999999</v>
      </c>
      <c r="ET1609" s="1">
        <v>0.11673500000000001</v>
      </c>
      <c r="EU1609" s="1">
        <v>0.10805099999999999</v>
      </c>
      <c r="EV1609" s="1">
        <v>15481.2</v>
      </c>
      <c r="EW1609" s="1">
        <v>16111.4</v>
      </c>
      <c r="EX1609" s="1">
        <v>23750</v>
      </c>
      <c r="EY1609" s="1">
        <v>24918.6</v>
      </c>
      <c r="EZ1609" s="1">
        <v>33594.800000000003</v>
      </c>
      <c r="FA1609" s="1">
        <v>35505.599999999999</v>
      </c>
      <c r="FB1609" s="1">
        <v>43323.199999999997</v>
      </c>
      <c r="FC1609" s="1">
        <v>46070.5</v>
      </c>
      <c r="FD1609" s="1">
        <v>1.59158</v>
      </c>
      <c r="FE1609" s="1">
        <v>1.7773300000000001</v>
      </c>
      <c r="FF1609" s="1">
        <v>5.6158800000000002E-2</v>
      </c>
      <c r="FG1609" s="1">
        <v>0</v>
      </c>
      <c r="FH1609" s="1">
        <v>30.688700000000001</v>
      </c>
      <c r="FI1609" s="1">
        <v>999.9</v>
      </c>
      <c r="FJ1609" s="1">
        <v>46.1</v>
      </c>
      <c r="FK1609" s="1">
        <v>40.6</v>
      </c>
      <c r="FL1609" s="1">
        <v>35.667000000000002</v>
      </c>
      <c r="FM1609" s="1">
        <v>63.143599999999999</v>
      </c>
      <c r="FN1609" s="1">
        <v>25.508800000000001</v>
      </c>
      <c r="FO1609" s="1">
        <v>1</v>
      </c>
      <c r="FP1609" s="1">
        <v>0.64841499999999996</v>
      </c>
      <c r="FQ1609" s="1">
        <v>3.9834000000000001</v>
      </c>
      <c r="FR1609" s="1">
        <v>20.2712</v>
      </c>
      <c r="FS1609" s="1">
        <v>5.2093499999999997</v>
      </c>
      <c r="FT1609" s="1">
        <v>11.908099999999999</v>
      </c>
      <c r="FU1609" s="1">
        <v>5.0029000000000003</v>
      </c>
      <c r="FV1609" s="1">
        <v>3.2901500000000001</v>
      </c>
      <c r="FW1609" s="1">
        <v>9999</v>
      </c>
      <c r="FX1609" s="1">
        <v>9999</v>
      </c>
      <c r="FY1609" s="1">
        <v>9999</v>
      </c>
      <c r="FZ1609" s="1">
        <v>999.9</v>
      </c>
      <c r="GA1609" s="1">
        <v>1.8598699999999999</v>
      </c>
      <c r="GB1609" s="1">
        <v>1.85486</v>
      </c>
      <c r="GC1609" s="1">
        <v>1.8580399999999999</v>
      </c>
      <c r="GD1609" s="1">
        <v>1.8565400000000001</v>
      </c>
      <c r="GE1609" s="1">
        <v>1.85528</v>
      </c>
      <c r="GF1609" s="1">
        <v>1.85483</v>
      </c>
      <c r="GG1609" s="1">
        <v>1.85372</v>
      </c>
      <c r="GH1609" s="1">
        <v>1.8566100000000001</v>
      </c>
      <c r="GI1609" s="1">
        <v>0</v>
      </c>
      <c r="GJ1609" s="1">
        <v>0</v>
      </c>
      <c r="GK1609" s="1">
        <v>0</v>
      </c>
      <c r="GL1609" s="1">
        <v>0</v>
      </c>
      <c r="GM1609" s="1" t="s">
        <v>350</v>
      </c>
      <c r="GN1609" s="1" t="s">
        <v>351</v>
      </c>
      <c r="GO1609" s="1" t="s">
        <v>352</v>
      </c>
      <c r="GP1609" s="1" t="s">
        <v>352</v>
      </c>
      <c r="GQ1609" s="1" t="s">
        <v>352</v>
      </c>
      <c r="GR1609" s="1" t="s">
        <v>352</v>
      </c>
      <c r="GS1609" s="1">
        <v>0</v>
      </c>
      <c r="GT1609" s="1">
        <v>100</v>
      </c>
      <c r="GU1609" s="1">
        <v>100</v>
      </c>
      <c r="GV1609" s="1">
        <v>2.92</v>
      </c>
      <c r="GW1609" s="1">
        <v>4.4000000000000003E-3</v>
      </c>
      <c r="GX1609" s="1">
        <v>0.39944932438917619</v>
      </c>
      <c r="GY1609" s="1">
        <v>3.036990343597491E-3</v>
      </c>
      <c r="GZ1609" s="1">
        <v>-1.538114387597119E-6</v>
      </c>
      <c r="HA1609" s="1">
        <v>3.3909691194327332E-10</v>
      </c>
      <c r="HB1609" s="1">
        <v>-6.6822494577568767E-2</v>
      </c>
      <c r="HC1609" s="1">
        <v>9.7621983196103414E-3</v>
      </c>
      <c r="HD1609" s="1">
        <v>-3.3387782167185642E-4</v>
      </c>
      <c r="HE1609" s="1">
        <v>2.632278881966732E-6</v>
      </c>
      <c r="HF1609" s="1">
        <v>6</v>
      </c>
      <c r="HG1609" s="1">
        <v>2134</v>
      </c>
      <c r="HH1609" s="1">
        <v>2</v>
      </c>
      <c r="HI1609" s="1">
        <v>31</v>
      </c>
      <c r="HJ1609" s="1">
        <v>12.2</v>
      </c>
      <c r="HK1609" s="1">
        <v>12.2</v>
      </c>
      <c r="HL1609" s="1">
        <v>3.7646500000000001</v>
      </c>
      <c r="HM1609" s="1">
        <v>2.3059099999999999</v>
      </c>
      <c r="HN1609" s="1">
        <v>1.4978</v>
      </c>
      <c r="HO1609" s="1">
        <v>2.3083499999999999</v>
      </c>
      <c r="HP1609" s="1">
        <v>1.5478499999999999</v>
      </c>
      <c r="HQ1609" s="1">
        <v>2.4438499999999999</v>
      </c>
      <c r="HR1609" s="1">
        <v>43.974299999999999</v>
      </c>
      <c r="HS1609" s="1">
        <v>13.4666</v>
      </c>
      <c r="HT1609" s="1">
        <v>18</v>
      </c>
      <c r="HU1609" s="1">
        <v>322.36799999999999</v>
      </c>
      <c r="HV1609" s="1">
        <v>465.03</v>
      </c>
      <c r="HW1609" s="1">
        <v>25.139700000000001</v>
      </c>
      <c r="HX1609" s="1">
        <v>34.869900000000001</v>
      </c>
      <c r="HY1609" s="1">
        <v>30.000399999999999</v>
      </c>
      <c r="HZ1609" s="1">
        <v>34.629600000000003</v>
      </c>
      <c r="IA1609" s="1">
        <v>34.697499999999998</v>
      </c>
      <c r="IB1609" s="1">
        <v>75.388900000000007</v>
      </c>
      <c r="IC1609" s="1">
        <v>31.122900000000001</v>
      </c>
      <c r="ID1609" s="1">
        <v>0</v>
      </c>
      <c r="IE1609" s="1">
        <v>25.145700000000001</v>
      </c>
      <c r="IF1609" s="1">
        <v>1980.4</v>
      </c>
      <c r="IG1609" s="1">
        <v>24.504300000000001</v>
      </c>
      <c r="IH1609" s="1">
        <v>100.164</v>
      </c>
      <c r="II1609" s="1">
        <v>99.841499999999996</v>
      </c>
      <c r="IJ1609" s="1" t="s">
        <v>1117</v>
      </c>
    </row>
    <row r="1610" spans="1:244" ht="15.75" customHeight="1" x14ac:dyDescent="0.3">
      <c r="A1610" s="1">
        <v>1594</v>
      </c>
      <c r="B1610" s="1">
        <v>1659891843.0999999</v>
      </c>
      <c r="C1610" s="1">
        <v>11586</v>
      </c>
      <c r="D1610" s="1" t="s">
        <v>3459</v>
      </c>
      <c r="E1610" s="1" t="s">
        <v>3460</v>
      </c>
      <c r="F1610" s="1">
        <v>1</v>
      </c>
      <c r="G1610" s="1" t="s">
        <v>2704</v>
      </c>
      <c r="H1610" s="1" t="s">
        <v>345</v>
      </c>
      <c r="I1610" s="1" t="s">
        <v>1102</v>
      </c>
      <c r="J1610" s="1" t="s">
        <v>1103</v>
      </c>
      <c r="K1610" s="1" t="s">
        <v>1104</v>
      </c>
      <c r="L1610" s="1" t="s">
        <v>2705</v>
      </c>
      <c r="M1610" s="1" t="s">
        <v>346</v>
      </c>
      <c r="N1610" s="1">
        <v>1659891835.0999999</v>
      </c>
      <c r="O1610" s="1">
        <f t="shared" si="204"/>
        <v>2.4491414603176314E-3</v>
      </c>
      <c r="P1610" s="1">
        <f t="shared" si="205"/>
        <v>2.4491414603176316</v>
      </c>
      <c r="Q1610" s="1">
        <f t="shared" si="206"/>
        <v>29.758202130549272</v>
      </c>
      <c r="R1610" s="1">
        <f t="shared" si="207"/>
        <v>1841.5174999999999</v>
      </c>
      <c r="S1610" s="1">
        <f t="shared" si="208"/>
        <v>1389.2545092800121</v>
      </c>
      <c r="T1610" s="1">
        <f t="shared" si="209"/>
        <v>137.59118048998062</v>
      </c>
      <c r="U1610" s="1">
        <f t="shared" si="210"/>
        <v>182.38311628678568</v>
      </c>
      <c r="V1610" s="1">
        <f t="shared" si="211"/>
        <v>0.12164232994857477</v>
      </c>
      <c r="W1610" s="1">
        <f t="shared" si="212"/>
        <v>2.9096206983131028</v>
      </c>
      <c r="X1610" s="1">
        <f t="shared" si="213"/>
        <v>0.11888610917385632</v>
      </c>
      <c r="Y1610" s="1">
        <f t="shared" si="214"/>
        <v>7.4546252204403446E-2</v>
      </c>
      <c r="Z1610" s="1">
        <f t="shared" si="215"/>
        <v>321.51482249999998</v>
      </c>
      <c r="AA1610" s="1">
        <f t="shared" si="216"/>
        <v>32.254791711524845</v>
      </c>
      <c r="AB1610" s="1">
        <f t="shared" si="217"/>
        <v>31.605112500000001</v>
      </c>
      <c r="AC1610" s="1">
        <f t="shared" si="218"/>
        <v>4.6693887064645896</v>
      </c>
      <c r="AD1610" s="1">
        <f t="shared" si="219"/>
        <v>59.990925717618779</v>
      </c>
      <c r="AE1610" s="1">
        <f t="shared" si="220"/>
        <v>2.7050599500209911</v>
      </c>
      <c r="AF1610" s="1">
        <f t="shared" si="221"/>
        <v>4.5091151997785222</v>
      </c>
      <c r="AG1610" s="1">
        <f t="shared" si="222"/>
        <v>1.9643287564435985</v>
      </c>
      <c r="AH1610" s="1">
        <f t="shared" si="223"/>
        <v>-108.00713840000755</v>
      </c>
      <c r="AI1610" s="1">
        <f t="shared" si="224"/>
        <v>-96.300445693978062</v>
      </c>
      <c r="AJ1610" s="1">
        <f t="shared" si="225"/>
        <v>-7.4542084325960829</v>
      </c>
      <c r="AK1610" s="1">
        <f t="shared" si="226"/>
        <v>109.75302997341829</v>
      </c>
      <c r="AL1610" s="1">
        <f t="shared" si="227"/>
        <v>59.059324714399544</v>
      </c>
      <c r="AM1610" s="1">
        <f t="shared" si="228"/>
        <v>2.4523001632126058</v>
      </c>
      <c r="AN1610" s="1">
        <f t="shared" si="229"/>
        <v>29.758202130549272</v>
      </c>
      <c r="AO1610" s="1">
        <v>1993.5155216554881</v>
      </c>
      <c r="AP1610" s="1">
        <v>1931.01</v>
      </c>
      <c r="AQ1610" s="1">
        <v>4.9930567903920053</v>
      </c>
      <c r="AR1610" s="1">
        <v>66.332459273180504</v>
      </c>
      <c r="AS1610" s="1">
        <f t="shared" si="230"/>
        <v>2.4491414603176316</v>
      </c>
      <c r="AT1610" s="1">
        <v>24.45366539563857</v>
      </c>
      <c r="AU1610" s="1">
        <v>27.311572727272701</v>
      </c>
      <c r="AV1610" s="1">
        <v>-2.2586760783194901E-6</v>
      </c>
      <c r="AW1610" s="1">
        <v>80.638585768873753</v>
      </c>
      <c r="AX1610" s="1">
        <v>162</v>
      </c>
      <c r="AY1610" s="1">
        <v>32</v>
      </c>
      <c r="AZ1610" s="1">
        <f t="shared" si="231"/>
        <v>1</v>
      </c>
      <c r="BA1610" s="1">
        <f t="shared" si="232"/>
        <v>0</v>
      </c>
      <c r="BB1610" s="1">
        <f t="shared" si="233"/>
        <v>51593.893609481573</v>
      </c>
      <c r="BC1610" s="1">
        <f t="shared" si="234"/>
        <v>1999.9962499999999</v>
      </c>
      <c r="BD1610" s="1">
        <f t="shared" si="235"/>
        <v>1681.1965499999999</v>
      </c>
      <c r="BE1610" s="1">
        <f t="shared" si="236"/>
        <v>0.8405998511247208</v>
      </c>
      <c r="BF1610" s="1">
        <f t="shared" si="237"/>
        <v>0.16075771267071126</v>
      </c>
      <c r="BG1610" s="1">
        <v>6</v>
      </c>
      <c r="BH1610" s="1">
        <v>0.5</v>
      </c>
      <c r="BI1610" s="1" t="s">
        <v>347</v>
      </c>
      <c r="BJ1610" s="1">
        <v>2</v>
      </c>
      <c r="BK1610" s="1" t="b">
        <v>1</v>
      </c>
      <c r="BL1610" s="1">
        <v>1659891835.0999999</v>
      </c>
      <c r="BM1610" s="1">
        <v>1841.5174999999999</v>
      </c>
      <c r="BN1610" s="1">
        <v>1917.7862500000001</v>
      </c>
      <c r="BO1610" s="1">
        <v>27.312918750000001</v>
      </c>
      <c r="BP1610" s="1">
        <v>24.451343749999999</v>
      </c>
      <c r="BQ1610" s="1">
        <v>1838.62625</v>
      </c>
      <c r="BR1610" s="1">
        <v>27.308524999999999</v>
      </c>
      <c r="BS1610" s="1">
        <v>500.14150000000001</v>
      </c>
      <c r="BT1610" s="1">
        <v>98.939493749999997</v>
      </c>
      <c r="BU1610" s="1">
        <v>0.1000843625</v>
      </c>
      <c r="BV1610" s="1">
        <v>30.991199999999999</v>
      </c>
      <c r="BW1610" s="1">
        <v>31.605112500000001</v>
      </c>
      <c r="BX1610" s="1">
        <v>999.9</v>
      </c>
      <c r="BY1610" s="1">
        <v>0</v>
      </c>
      <c r="BZ1610" s="1">
        <v>0</v>
      </c>
      <c r="CA1610" s="1">
        <v>9992.8050000000003</v>
      </c>
      <c r="CB1610" s="1">
        <v>0</v>
      </c>
      <c r="CC1610" s="1">
        <v>283.18206249999997</v>
      </c>
      <c r="CD1610" s="1">
        <v>-76.266537499999998</v>
      </c>
      <c r="CE1610" s="1">
        <v>1893.2275</v>
      </c>
      <c r="CF1610" s="1">
        <v>1965.85375</v>
      </c>
      <c r="CG1610" s="1">
        <v>2.8615681249999998</v>
      </c>
      <c r="CH1610" s="1">
        <v>1917.7862500000001</v>
      </c>
      <c r="CI1610" s="1">
        <v>24.451343749999999</v>
      </c>
      <c r="CJ1610" s="1">
        <v>2.7023268749999998</v>
      </c>
      <c r="CK1610" s="1">
        <v>2.4192024999999999</v>
      </c>
      <c r="CL1610" s="1">
        <v>22.299256249999999</v>
      </c>
      <c r="CM1610" s="1">
        <v>20.492899999999999</v>
      </c>
      <c r="CN1610" s="1">
        <v>1999.9962499999999</v>
      </c>
      <c r="CO1610" s="1">
        <v>0.98000500000000001</v>
      </c>
      <c r="CP1610" s="1">
        <v>1.9995300000000001E-2</v>
      </c>
      <c r="CQ1610" s="1">
        <v>0</v>
      </c>
      <c r="CR1610" s="1">
        <v>2.5553750000000002</v>
      </c>
      <c r="CS1610" s="1">
        <v>0</v>
      </c>
      <c r="CT1610" s="1">
        <v>16815.506249999999</v>
      </c>
      <c r="CU1610" s="1">
        <v>17412.325000000001</v>
      </c>
      <c r="CV1610" s="1">
        <v>44.667625000000001</v>
      </c>
      <c r="CW1610" s="1">
        <v>46.550375000000003</v>
      </c>
      <c r="CX1610" s="1">
        <v>44.75</v>
      </c>
      <c r="CY1610" s="1">
        <v>44.625</v>
      </c>
      <c r="CZ1610" s="1">
        <v>44.601374999999997</v>
      </c>
      <c r="DA1610" s="1">
        <v>1960.0062499999999</v>
      </c>
      <c r="DB1610" s="1">
        <v>39.99</v>
      </c>
      <c r="DC1610" s="1">
        <v>0</v>
      </c>
      <c r="DD1610" s="1">
        <v>1659891842.3</v>
      </c>
      <c r="DE1610" s="1">
        <v>0</v>
      </c>
      <c r="DF1610" s="1">
        <v>1659891113.0999999</v>
      </c>
      <c r="DG1610" s="1" t="s">
        <v>2706</v>
      </c>
      <c r="DH1610" s="1">
        <v>1659891112.5999999</v>
      </c>
      <c r="DI1610" s="1">
        <v>1659891113.0999999</v>
      </c>
      <c r="DJ1610" s="1">
        <v>29</v>
      </c>
      <c r="DK1610" s="1">
        <v>0.08</v>
      </c>
      <c r="DL1610" s="1">
        <v>-6.0000000000000001E-3</v>
      </c>
      <c r="DM1610" s="1">
        <v>1.387</v>
      </c>
      <c r="DN1610" s="1">
        <v>1.0999999999999999E-2</v>
      </c>
      <c r="DO1610" s="1">
        <v>400</v>
      </c>
      <c r="DP1610" s="1">
        <v>24</v>
      </c>
      <c r="DQ1610" s="1">
        <v>0.14000000000000001</v>
      </c>
      <c r="DR1610" s="1">
        <v>0.05</v>
      </c>
      <c r="DS1610" s="1">
        <v>29.259980132687051</v>
      </c>
      <c r="DT1610" s="1">
        <v>1.0752326174362139</v>
      </c>
      <c r="DU1610" s="1">
        <v>0.20293993772557459</v>
      </c>
      <c r="DV1610" s="1">
        <v>0</v>
      </c>
      <c r="DW1610" s="1">
        <v>-76.243525806451586</v>
      </c>
      <c r="DX1610" s="1">
        <v>5.3753612903226307</v>
      </c>
      <c r="DY1610" s="1">
        <v>0.65603180881169065</v>
      </c>
      <c r="DZ1610" s="1">
        <v>0</v>
      </c>
      <c r="EA1610" s="1">
        <v>1395.4221796128909</v>
      </c>
      <c r="EB1610" s="1">
        <v>262.93387095209619</v>
      </c>
      <c r="EC1610" s="1">
        <v>19.09547846463364</v>
      </c>
      <c r="ED1610" s="1">
        <v>0</v>
      </c>
      <c r="EE1610" s="1">
        <v>2.8648326829268291</v>
      </c>
      <c r="EF1610" s="1">
        <v>-7.161407665504875E-2</v>
      </c>
      <c r="EG1610" s="1">
        <v>7.2774275220361308E-3</v>
      </c>
      <c r="EH1610" s="1">
        <v>1</v>
      </c>
      <c r="EI1610" s="1">
        <v>1.9643698561878611</v>
      </c>
      <c r="EJ1610" s="1">
        <v>-1.3056967206447761E-2</v>
      </c>
      <c r="EK1610" s="1">
        <v>1.34511348301326E-3</v>
      </c>
      <c r="EL1610" s="1">
        <v>1</v>
      </c>
      <c r="EM1610" s="1">
        <v>2</v>
      </c>
      <c r="EN1610" s="1">
        <v>5</v>
      </c>
      <c r="EO1610" s="1" t="s">
        <v>386</v>
      </c>
      <c r="EP1610" s="1">
        <v>2.9399700000000002</v>
      </c>
      <c r="EQ1610" s="1">
        <v>2.8010000000000002</v>
      </c>
      <c r="ER1610" s="1">
        <v>0.24152100000000001</v>
      </c>
      <c r="ES1610" s="1">
        <v>0.247081</v>
      </c>
      <c r="ET1610" s="1">
        <v>0.11673699999999999</v>
      </c>
      <c r="EU1610" s="1">
        <v>0.108058</v>
      </c>
      <c r="EV1610" s="1">
        <v>15473.8</v>
      </c>
      <c r="EW1610" s="1">
        <v>16103.7</v>
      </c>
      <c r="EX1610" s="1">
        <v>23749.9</v>
      </c>
      <c r="EY1610" s="1">
        <v>24918.6</v>
      </c>
      <c r="EZ1610" s="1">
        <v>33594.5</v>
      </c>
      <c r="FA1610" s="1">
        <v>35505.5</v>
      </c>
      <c r="FB1610" s="1">
        <v>43322.9</v>
      </c>
      <c r="FC1610" s="1">
        <v>46070.8</v>
      </c>
      <c r="FD1610" s="1">
        <v>1.59117</v>
      </c>
      <c r="FE1610" s="1">
        <v>1.7773300000000001</v>
      </c>
      <c r="FF1610" s="1">
        <v>5.5991100000000002E-2</v>
      </c>
      <c r="FG1610" s="1">
        <v>0</v>
      </c>
      <c r="FH1610" s="1">
        <v>30.688700000000001</v>
      </c>
      <c r="FI1610" s="1">
        <v>999.9</v>
      </c>
      <c r="FJ1610" s="1">
        <v>46.1</v>
      </c>
      <c r="FK1610" s="1">
        <v>40.6</v>
      </c>
      <c r="FL1610" s="1">
        <v>35.663699999999999</v>
      </c>
      <c r="FM1610" s="1">
        <v>63.313600000000001</v>
      </c>
      <c r="FN1610" s="1">
        <v>26.081700000000001</v>
      </c>
      <c r="FO1610" s="1">
        <v>1</v>
      </c>
      <c r="FP1610" s="1">
        <v>0.64848099999999997</v>
      </c>
      <c r="FQ1610" s="1">
        <v>3.9796900000000002</v>
      </c>
      <c r="FR1610" s="1">
        <v>20.2712</v>
      </c>
      <c r="FS1610" s="1">
        <v>5.2090500000000004</v>
      </c>
      <c r="FT1610" s="1">
        <v>11.907999999999999</v>
      </c>
      <c r="FU1610" s="1">
        <v>5.0027499999999998</v>
      </c>
      <c r="FV1610" s="1">
        <v>3.2901799999999999</v>
      </c>
      <c r="FW1610" s="1">
        <v>9999</v>
      </c>
      <c r="FX1610" s="1">
        <v>9999</v>
      </c>
      <c r="FY1610" s="1">
        <v>9999</v>
      </c>
      <c r="FZ1610" s="1">
        <v>999.9</v>
      </c>
      <c r="GA1610" s="1">
        <v>1.8598600000000001</v>
      </c>
      <c r="GB1610" s="1">
        <v>1.85486</v>
      </c>
      <c r="GC1610" s="1">
        <v>1.8580399999999999</v>
      </c>
      <c r="GD1610" s="1">
        <v>1.8565400000000001</v>
      </c>
      <c r="GE1610" s="1">
        <v>1.8552900000000001</v>
      </c>
      <c r="GF1610" s="1">
        <v>1.85483</v>
      </c>
      <c r="GG1610" s="1">
        <v>1.85372</v>
      </c>
      <c r="GH1610" s="1">
        <v>1.8566100000000001</v>
      </c>
      <c r="GI1610" s="1">
        <v>0</v>
      </c>
      <c r="GJ1610" s="1">
        <v>0</v>
      </c>
      <c r="GK1610" s="1">
        <v>0</v>
      </c>
      <c r="GL1610" s="1">
        <v>0</v>
      </c>
      <c r="GM1610" s="1" t="s">
        <v>350</v>
      </c>
      <c r="GN1610" s="1" t="s">
        <v>351</v>
      </c>
      <c r="GO1610" s="1" t="s">
        <v>352</v>
      </c>
      <c r="GP1610" s="1" t="s">
        <v>352</v>
      </c>
      <c r="GQ1610" s="1" t="s">
        <v>352</v>
      </c>
      <c r="GR1610" s="1" t="s">
        <v>352</v>
      </c>
      <c r="GS1610" s="1">
        <v>0</v>
      </c>
      <c r="GT1610" s="1">
        <v>100</v>
      </c>
      <c r="GU1610" s="1">
        <v>100</v>
      </c>
      <c r="GV1610" s="1">
        <v>2.93</v>
      </c>
      <c r="GW1610" s="1">
        <v>4.4000000000000003E-3</v>
      </c>
      <c r="GX1610" s="1">
        <v>0.39944932438917619</v>
      </c>
      <c r="GY1610" s="1">
        <v>3.036990343597491E-3</v>
      </c>
      <c r="GZ1610" s="1">
        <v>-1.538114387597119E-6</v>
      </c>
      <c r="HA1610" s="1">
        <v>3.3909691194327332E-10</v>
      </c>
      <c r="HB1610" s="1">
        <v>-6.6822494577568767E-2</v>
      </c>
      <c r="HC1610" s="1">
        <v>9.7621983196103414E-3</v>
      </c>
      <c r="HD1610" s="1">
        <v>-3.3387782167185642E-4</v>
      </c>
      <c r="HE1610" s="1">
        <v>2.632278881966732E-6</v>
      </c>
      <c r="HF1610" s="1">
        <v>6</v>
      </c>
      <c r="HG1610" s="1">
        <v>2134</v>
      </c>
      <c r="HH1610" s="1">
        <v>2</v>
      </c>
      <c r="HI1610" s="1">
        <v>31</v>
      </c>
      <c r="HJ1610" s="1">
        <v>12.2</v>
      </c>
      <c r="HK1610" s="1">
        <v>12.2</v>
      </c>
      <c r="HL1610" s="1">
        <v>3.76953</v>
      </c>
      <c r="HM1610" s="1">
        <v>2.32544</v>
      </c>
      <c r="HN1610" s="1">
        <v>1.4978</v>
      </c>
      <c r="HO1610" s="1">
        <v>2.3083499999999999</v>
      </c>
      <c r="HP1610" s="1">
        <v>1.5478499999999999</v>
      </c>
      <c r="HQ1610" s="1">
        <v>2.33521</v>
      </c>
      <c r="HR1610" s="1">
        <v>43.974299999999999</v>
      </c>
      <c r="HS1610" s="1">
        <v>13.475300000000001</v>
      </c>
      <c r="HT1610" s="1">
        <v>18</v>
      </c>
      <c r="HU1610" s="1">
        <v>322.19200000000001</v>
      </c>
      <c r="HV1610" s="1">
        <v>465.03800000000001</v>
      </c>
      <c r="HW1610" s="1">
        <v>25.141300000000001</v>
      </c>
      <c r="HX1610" s="1">
        <v>34.870600000000003</v>
      </c>
      <c r="HY1610" s="1">
        <v>30.000399999999999</v>
      </c>
      <c r="HZ1610" s="1">
        <v>34.630299999999998</v>
      </c>
      <c r="IA1610" s="1">
        <v>34.698399999999999</v>
      </c>
      <c r="IB1610" s="1">
        <v>75.481099999999998</v>
      </c>
      <c r="IC1610" s="1">
        <v>31.122900000000001</v>
      </c>
      <c r="ID1610" s="1">
        <v>0</v>
      </c>
      <c r="IE1610" s="1">
        <v>25.145700000000001</v>
      </c>
      <c r="IF1610" s="1">
        <v>1990.42</v>
      </c>
      <c r="IG1610" s="1">
        <v>24.501899999999999</v>
      </c>
      <c r="IH1610" s="1">
        <v>100.163</v>
      </c>
      <c r="II1610" s="1">
        <v>99.841899999999995</v>
      </c>
      <c r="IJ1610" s="1" t="s">
        <v>1117</v>
      </c>
    </row>
    <row r="1611" spans="1:244" ht="15.75" customHeight="1" x14ac:dyDescent="0.3">
      <c r="A1611" s="1">
        <v>1595</v>
      </c>
      <c r="B1611" s="1">
        <v>1659891844.0999999</v>
      </c>
      <c r="C1611" s="1">
        <v>11587</v>
      </c>
      <c r="D1611" s="1" t="s">
        <v>3461</v>
      </c>
      <c r="E1611" s="1" t="s">
        <v>3462</v>
      </c>
      <c r="F1611" s="1">
        <v>1</v>
      </c>
      <c r="G1611" s="1" t="s">
        <v>2704</v>
      </c>
      <c r="H1611" s="1" t="s">
        <v>345</v>
      </c>
      <c r="I1611" s="1" t="s">
        <v>1102</v>
      </c>
      <c r="J1611" s="1" t="s">
        <v>1103</v>
      </c>
      <c r="K1611" s="1" t="s">
        <v>1104</v>
      </c>
      <c r="L1611" s="1" t="s">
        <v>2705</v>
      </c>
      <c r="M1611" s="1" t="s">
        <v>346</v>
      </c>
      <c r="N1611" s="1">
        <v>1659891836.599999</v>
      </c>
      <c r="O1611" s="1">
        <f t="shared" si="204"/>
        <v>2.4491074447493982E-3</v>
      </c>
      <c r="P1611" s="1">
        <f t="shared" si="205"/>
        <v>2.4491074447493983</v>
      </c>
      <c r="Q1611" s="1">
        <f t="shared" si="206"/>
        <v>29.850840579543785</v>
      </c>
      <c r="R1611" s="1">
        <f t="shared" si="207"/>
        <v>1848.9659999999999</v>
      </c>
      <c r="S1611" s="1">
        <f t="shared" si="208"/>
        <v>1395.3388508021092</v>
      </c>
      <c r="T1611" s="1">
        <f t="shared" si="209"/>
        <v>138.19352801264967</v>
      </c>
      <c r="U1611" s="1">
        <f t="shared" si="210"/>
        <v>183.12049045904095</v>
      </c>
      <c r="V1611" s="1">
        <f t="shared" si="211"/>
        <v>0.12166990968683827</v>
      </c>
      <c r="W1611" s="1">
        <f t="shared" si="212"/>
        <v>2.9093742171242121</v>
      </c>
      <c r="X1611" s="1">
        <f t="shared" si="213"/>
        <v>0.11891222630095163</v>
      </c>
      <c r="Y1611" s="1">
        <f t="shared" si="214"/>
        <v>7.456270247695547E-2</v>
      </c>
      <c r="Z1611" s="1">
        <f t="shared" si="215"/>
        <v>321.51499539999992</v>
      </c>
      <c r="AA1611" s="1">
        <f t="shared" si="216"/>
        <v>32.254321512714888</v>
      </c>
      <c r="AB1611" s="1">
        <f t="shared" si="217"/>
        <v>31.603120000000011</v>
      </c>
      <c r="AC1611" s="1">
        <f t="shared" si="218"/>
        <v>4.6688606076041195</v>
      </c>
      <c r="AD1611" s="1">
        <f t="shared" si="219"/>
        <v>59.991313387629788</v>
      </c>
      <c r="AE1611" s="1">
        <f t="shared" si="220"/>
        <v>2.7049879685916554</v>
      </c>
      <c r="AF1611" s="1">
        <f t="shared" si="221"/>
        <v>4.5089660749941576</v>
      </c>
      <c r="AG1611" s="1">
        <f t="shared" si="222"/>
        <v>1.9638726390124641</v>
      </c>
      <c r="AH1611" s="1">
        <f t="shared" si="223"/>
        <v>-108.00563831344846</v>
      </c>
      <c r="AI1611" s="1">
        <f t="shared" si="224"/>
        <v>-96.070736961082119</v>
      </c>
      <c r="AJ1611" s="1">
        <f t="shared" si="225"/>
        <v>-7.4369633246491791</v>
      </c>
      <c r="AK1611" s="1">
        <f t="shared" si="226"/>
        <v>110.00165680082016</v>
      </c>
      <c r="AL1611" s="1">
        <f t="shared" si="227"/>
        <v>58.936832784396685</v>
      </c>
      <c r="AM1611" s="1">
        <f t="shared" si="228"/>
        <v>2.4508827678160992</v>
      </c>
      <c r="AN1611" s="1">
        <f t="shared" si="229"/>
        <v>29.850840579543785</v>
      </c>
      <c r="AO1611" s="1">
        <v>1998.6967333656301</v>
      </c>
      <c r="AP1611" s="1">
        <v>1936.0187272727269</v>
      </c>
      <c r="AQ1611" s="1">
        <v>5.0043183838821141</v>
      </c>
      <c r="AR1611" s="1">
        <v>66.332459273180504</v>
      </c>
      <c r="AS1611" s="1">
        <f t="shared" si="230"/>
        <v>2.4491074447493983</v>
      </c>
      <c r="AT1611" s="1">
        <v>24.453589658520091</v>
      </c>
      <c r="AU1611" s="1">
        <v>27.31140303030304</v>
      </c>
      <c r="AV1611" s="1">
        <v>6.9960681232759111E-6</v>
      </c>
      <c r="AW1611" s="1">
        <v>80.638585768873753</v>
      </c>
      <c r="AX1611" s="1">
        <v>163</v>
      </c>
      <c r="AY1611" s="1">
        <v>33</v>
      </c>
      <c r="AZ1611" s="1">
        <f t="shared" si="231"/>
        <v>1</v>
      </c>
      <c r="BA1611" s="1">
        <f t="shared" si="232"/>
        <v>0</v>
      </c>
      <c r="BB1611" s="1">
        <f t="shared" si="233"/>
        <v>51587.008767702006</v>
      </c>
      <c r="BC1611" s="1">
        <f t="shared" si="234"/>
        <v>1999.997333333333</v>
      </c>
      <c r="BD1611" s="1">
        <f t="shared" si="235"/>
        <v>1681.1974599999996</v>
      </c>
      <c r="BE1611" s="1">
        <f t="shared" si="236"/>
        <v>0.84059985079980104</v>
      </c>
      <c r="BF1611" s="1">
        <f t="shared" si="237"/>
        <v>0.16075771204361605</v>
      </c>
      <c r="BG1611" s="1">
        <v>6</v>
      </c>
      <c r="BH1611" s="1">
        <v>0.5</v>
      </c>
      <c r="BI1611" s="1" t="s">
        <v>347</v>
      </c>
      <c r="BJ1611" s="1">
        <v>2</v>
      </c>
      <c r="BK1611" s="1" t="b">
        <v>1</v>
      </c>
      <c r="BL1611" s="1">
        <v>1659891836.599999</v>
      </c>
      <c r="BM1611" s="1">
        <v>1848.9659999999999</v>
      </c>
      <c r="BN1611" s="1">
        <v>1925.106666666667</v>
      </c>
      <c r="BO1611" s="1">
        <v>27.31224000000001</v>
      </c>
      <c r="BP1611" s="1">
        <v>24.452313333333329</v>
      </c>
      <c r="BQ1611" s="1">
        <v>1846.068</v>
      </c>
      <c r="BR1611" s="1">
        <v>27.307846666666659</v>
      </c>
      <c r="BS1611" s="1">
        <v>500.14086666666668</v>
      </c>
      <c r="BT1611" s="1">
        <v>98.939333333333323</v>
      </c>
      <c r="BU1611" s="1">
        <v>0.10007056</v>
      </c>
      <c r="BV1611" s="1">
        <v>30.99062</v>
      </c>
      <c r="BW1611" s="1">
        <v>31.603120000000011</v>
      </c>
      <c r="BX1611" s="1">
        <v>999.89999999999986</v>
      </c>
      <c r="BY1611" s="1">
        <v>0</v>
      </c>
      <c r="BZ1611" s="1">
        <v>0</v>
      </c>
      <c r="CA1611" s="1">
        <v>9991.4120000000021</v>
      </c>
      <c r="CB1611" s="1">
        <v>0</v>
      </c>
      <c r="CC1611" s="1">
        <v>308.56119999999999</v>
      </c>
      <c r="CD1611" s="1">
        <v>-76.139126666666684</v>
      </c>
      <c r="CE1611" s="1">
        <v>1900.883333333333</v>
      </c>
      <c r="CF1611" s="1">
        <v>1973.359999999999</v>
      </c>
      <c r="CG1611" s="1">
        <v>2.8599239999999999</v>
      </c>
      <c r="CH1611" s="1">
        <v>1925.106666666667</v>
      </c>
      <c r="CI1611" s="1">
        <v>24.452313333333329</v>
      </c>
      <c r="CJ1611" s="1">
        <v>2.7022553333333339</v>
      </c>
      <c r="CK1611" s="1">
        <v>2.4192939999999998</v>
      </c>
      <c r="CL1611" s="1">
        <v>22.298819999999999</v>
      </c>
      <c r="CM1611" s="1">
        <v>20.493513333333329</v>
      </c>
      <c r="CN1611" s="1">
        <v>1999.997333333333</v>
      </c>
      <c r="CO1611" s="1">
        <v>0.98000500000000013</v>
      </c>
      <c r="CP1611" s="1">
        <v>1.9995300000000001E-2</v>
      </c>
      <c r="CQ1611" s="1">
        <v>0</v>
      </c>
      <c r="CR1611" s="1">
        <v>2.593866666666667</v>
      </c>
      <c r="CS1611" s="1">
        <v>0</v>
      </c>
      <c r="CT1611" s="1">
        <v>16816.39333333333</v>
      </c>
      <c r="CU1611" s="1">
        <v>17412.34</v>
      </c>
      <c r="CV1611" s="1">
        <v>44.67046666666667</v>
      </c>
      <c r="CW1611" s="1">
        <v>46.549600000000012</v>
      </c>
      <c r="CX1611" s="1">
        <v>44.75</v>
      </c>
      <c r="CY1611" s="1">
        <v>44.625</v>
      </c>
      <c r="CZ1611" s="1">
        <v>44.603999999999999</v>
      </c>
      <c r="DA1611" s="1">
        <v>1960.007333333333</v>
      </c>
      <c r="DB1611" s="1">
        <v>39.99</v>
      </c>
      <c r="DC1611" s="1">
        <v>0</v>
      </c>
      <c r="DD1611" s="1">
        <v>1659891842.9000001</v>
      </c>
      <c r="DE1611" s="1">
        <v>0</v>
      </c>
      <c r="DF1611" s="1">
        <v>1659891113.0999999</v>
      </c>
      <c r="DG1611" s="1" t="s">
        <v>2706</v>
      </c>
      <c r="DH1611" s="1">
        <v>1659891112.5999999</v>
      </c>
      <c r="DI1611" s="1">
        <v>1659891113.0999999</v>
      </c>
      <c r="DJ1611" s="1">
        <v>29</v>
      </c>
      <c r="DK1611" s="1">
        <v>0.08</v>
      </c>
      <c r="DL1611" s="1">
        <v>-6.0000000000000001E-3</v>
      </c>
      <c r="DM1611" s="1">
        <v>1.387</v>
      </c>
      <c r="DN1611" s="1">
        <v>1.0999999999999999E-2</v>
      </c>
      <c r="DO1611" s="1">
        <v>400</v>
      </c>
      <c r="DP1611" s="1">
        <v>24</v>
      </c>
      <c r="DQ1611" s="1">
        <v>0.14000000000000001</v>
      </c>
      <c r="DR1611" s="1">
        <v>0.05</v>
      </c>
      <c r="DS1611" s="1">
        <v>29.259980132687051</v>
      </c>
      <c r="DT1611" s="1">
        <v>1.0752326174362139</v>
      </c>
      <c r="DU1611" s="1">
        <v>0.20293993772557459</v>
      </c>
      <c r="DV1611" s="1">
        <v>0</v>
      </c>
      <c r="DW1611" s="1">
        <v>-76.243525806451586</v>
      </c>
      <c r="DX1611" s="1">
        <v>5.3753612903226307</v>
      </c>
      <c r="DY1611" s="1">
        <v>0.65603180881169065</v>
      </c>
      <c r="DZ1611" s="1">
        <v>0</v>
      </c>
      <c r="EA1611" s="1">
        <v>1395.4221796128909</v>
      </c>
      <c r="EB1611" s="1">
        <v>262.93387095209619</v>
      </c>
      <c r="EC1611" s="1">
        <v>19.09547846463364</v>
      </c>
      <c r="ED1611" s="1">
        <v>0</v>
      </c>
      <c r="EE1611" s="1">
        <v>2.8648326829268291</v>
      </c>
      <c r="EF1611" s="1">
        <v>-7.161407665504875E-2</v>
      </c>
      <c r="EG1611" s="1">
        <v>7.2774275220361308E-3</v>
      </c>
      <c r="EH1611" s="1">
        <v>1</v>
      </c>
      <c r="EI1611" s="1">
        <v>1.9643698561878611</v>
      </c>
      <c r="EJ1611" s="1">
        <v>-1.3056967206447761E-2</v>
      </c>
      <c r="EK1611" s="1">
        <v>1.34511348301326E-3</v>
      </c>
      <c r="EL1611" s="1">
        <v>1</v>
      </c>
      <c r="EM1611" s="1">
        <v>2</v>
      </c>
      <c r="EN1611" s="1">
        <v>5</v>
      </c>
      <c r="EO1611" s="1" t="s">
        <v>386</v>
      </c>
      <c r="EP1611" s="1">
        <v>2.93994</v>
      </c>
      <c r="EQ1611" s="1">
        <v>2.8010799999999998</v>
      </c>
      <c r="ER1611" s="1">
        <v>0.24188499999999999</v>
      </c>
      <c r="ES1611" s="1">
        <v>0.24743499999999999</v>
      </c>
      <c r="ET1611" s="1">
        <v>0.11673500000000001</v>
      </c>
      <c r="EU1611" s="1">
        <v>0.10806300000000001</v>
      </c>
      <c r="EV1611" s="1">
        <v>15466.3</v>
      </c>
      <c r="EW1611" s="1">
        <v>16096.1</v>
      </c>
      <c r="EX1611" s="1">
        <v>23749.8</v>
      </c>
      <c r="EY1611" s="1">
        <v>24918.7</v>
      </c>
      <c r="EZ1611" s="1">
        <v>33594.300000000003</v>
      </c>
      <c r="FA1611" s="1">
        <v>35505.5</v>
      </c>
      <c r="FB1611" s="1">
        <v>43322.5</v>
      </c>
      <c r="FC1611" s="1">
        <v>46071</v>
      </c>
      <c r="FD1611" s="1">
        <v>1.58975</v>
      </c>
      <c r="FE1611" s="1">
        <v>1.77728</v>
      </c>
      <c r="FF1611" s="1">
        <v>5.58868E-2</v>
      </c>
      <c r="FG1611" s="1">
        <v>0</v>
      </c>
      <c r="FH1611" s="1">
        <v>30.688700000000001</v>
      </c>
      <c r="FI1611" s="1">
        <v>999.9</v>
      </c>
      <c r="FJ1611" s="1">
        <v>46.1</v>
      </c>
      <c r="FK1611" s="1">
        <v>40.6</v>
      </c>
      <c r="FL1611" s="1">
        <v>35.667999999999999</v>
      </c>
      <c r="FM1611" s="1">
        <v>63.483600000000003</v>
      </c>
      <c r="FN1611" s="1">
        <v>25.468800000000002</v>
      </c>
      <c r="FO1611" s="1">
        <v>1</v>
      </c>
      <c r="FP1611" s="1">
        <v>0.64855700000000005</v>
      </c>
      <c r="FQ1611" s="1">
        <v>3.9835799999999999</v>
      </c>
      <c r="FR1611" s="1">
        <v>20.271100000000001</v>
      </c>
      <c r="FS1611" s="1">
        <v>5.2096499999999999</v>
      </c>
      <c r="FT1611" s="1">
        <v>11.907999999999999</v>
      </c>
      <c r="FU1611" s="1">
        <v>5.0027999999999997</v>
      </c>
      <c r="FV1611" s="1">
        <v>3.2902800000000001</v>
      </c>
      <c r="FW1611" s="1">
        <v>9999</v>
      </c>
      <c r="FX1611" s="1">
        <v>9999</v>
      </c>
      <c r="FY1611" s="1">
        <v>9999</v>
      </c>
      <c r="FZ1611" s="1">
        <v>999.9</v>
      </c>
      <c r="GA1611" s="1">
        <v>1.8598699999999999</v>
      </c>
      <c r="GB1611" s="1">
        <v>1.85486</v>
      </c>
      <c r="GC1611" s="1">
        <v>1.85806</v>
      </c>
      <c r="GD1611" s="1">
        <v>1.8565400000000001</v>
      </c>
      <c r="GE1611" s="1">
        <v>1.8552900000000001</v>
      </c>
      <c r="GF1611" s="1">
        <v>1.85483</v>
      </c>
      <c r="GG1611" s="1">
        <v>1.8537399999999999</v>
      </c>
      <c r="GH1611" s="1">
        <v>1.85663</v>
      </c>
      <c r="GI1611" s="1">
        <v>0</v>
      </c>
      <c r="GJ1611" s="1">
        <v>0</v>
      </c>
      <c r="GK1611" s="1">
        <v>0</v>
      </c>
      <c r="GL1611" s="1">
        <v>0</v>
      </c>
      <c r="GM1611" s="1" t="s">
        <v>350</v>
      </c>
      <c r="GN1611" s="1" t="s">
        <v>351</v>
      </c>
      <c r="GO1611" s="1" t="s">
        <v>352</v>
      </c>
      <c r="GP1611" s="1" t="s">
        <v>352</v>
      </c>
      <c r="GQ1611" s="1" t="s">
        <v>352</v>
      </c>
      <c r="GR1611" s="1" t="s">
        <v>352</v>
      </c>
      <c r="GS1611" s="1">
        <v>0</v>
      </c>
      <c r="GT1611" s="1">
        <v>100</v>
      </c>
      <c r="GU1611" s="1">
        <v>100</v>
      </c>
      <c r="GV1611" s="1">
        <v>2.93</v>
      </c>
      <c r="GW1611" s="1">
        <v>4.4000000000000003E-3</v>
      </c>
      <c r="GX1611" s="1">
        <v>0.39944932438917619</v>
      </c>
      <c r="GY1611" s="1">
        <v>3.036990343597491E-3</v>
      </c>
      <c r="GZ1611" s="1">
        <v>-1.538114387597119E-6</v>
      </c>
      <c r="HA1611" s="1">
        <v>3.3909691194327332E-10</v>
      </c>
      <c r="HB1611" s="1">
        <v>-6.6822494577568767E-2</v>
      </c>
      <c r="HC1611" s="1">
        <v>9.7621983196103414E-3</v>
      </c>
      <c r="HD1611" s="1">
        <v>-3.3387782167185642E-4</v>
      </c>
      <c r="HE1611" s="1">
        <v>2.632278881966732E-6</v>
      </c>
      <c r="HF1611" s="1">
        <v>6</v>
      </c>
      <c r="HG1611" s="1">
        <v>2134</v>
      </c>
      <c r="HH1611" s="1">
        <v>2</v>
      </c>
      <c r="HI1611" s="1">
        <v>31</v>
      </c>
      <c r="HJ1611" s="1">
        <v>12.2</v>
      </c>
      <c r="HK1611" s="1">
        <v>12.2</v>
      </c>
      <c r="HL1611" s="1">
        <v>3.7793000000000001</v>
      </c>
      <c r="HM1611" s="1">
        <v>2.3059099999999999</v>
      </c>
      <c r="HN1611" s="1">
        <v>1.4978</v>
      </c>
      <c r="HO1611" s="1">
        <v>2.3083499999999999</v>
      </c>
      <c r="HP1611" s="1">
        <v>1.5478499999999999</v>
      </c>
      <c r="HQ1611" s="1">
        <v>2.4352999999999998</v>
      </c>
      <c r="HR1611" s="1">
        <v>43.974299999999999</v>
      </c>
      <c r="HS1611" s="1">
        <v>13.475300000000001</v>
      </c>
      <c r="HT1611" s="1">
        <v>18</v>
      </c>
      <c r="HU1611" s="1">
        <v>321.56200000000001</v>
      </c>
      <c r="HV1611" s="1">
        <v>465.01100000000002</v>
      </c>
      <c r="HW1611" s="1">
        <v>25.1433</v>
      </c>
      <c r="HX1611" s="1">
        <v>34.871499999999997</v>
      </c>
      <c r="HY1611" s="1">
        <v>30.000399999999999</v>
      </c>
      <c r="HZ1611" s="1">
        <v>34.631900000000002</v>
      </c>
      <c r="IA1611" s="1">
        <v>34.699300000000001</v>
      </c>
      <c r="IB1611" s="1">
        <v>75.697299999999998</v>
      </c>
      <c r="IC1611" s="1">
        <v>31.122900000000001</v>
      </c>
      <c r="ID1611" s="1">
        <v>0</v>
      </c>
      <c r="IE1611" s="1">
        <v>25.152799999999999</v>
      </c>
      <c r="IF1611" s="1">
        <v>1990.42</v>
      </c>
      <c r="IG1611" s="1">
        <v>24.5076</v>
      </c>
      <c r="IH1611" s="1">
        <v>100.163</v>
      </c>
      <c r="II1611" s="1">
        <v>99.842399999999998</v>
      </c>
      <c r="IJ1611" s="1" t="s">
        <v>1117</v>
      </c>
    </row>
    <row r="1612" spans="1:244" ht="15.75" customHeight="1" x14ac:dyDescent="0.3">
      <c r="A1612" s="1">
        <v>1596</v>
      </c>
      <c r="B1612" s="1">
        <v>1659891845.0999999</v>
      </c>
      <c r="C1612" s="1">
        <v>11588</v>
      </c>
      <c r="D1612" s="1" t="s">
        <v>3463</v>
      </c>
      <c r="E1612" s="1" t="s">
        <v>3464</v>
      </c>
      <c r="F1612" s="1">
        <v>1</v>
      </c>
      <c r="G1612" s="1" t="s">
        <v>2704</v>
      </c>
      <c r="H1612" s="1" t="s">
        <v>345</v>
      </c>
      <c r="I1612" s="1" t="s">
        <v>1102</v>
      </c>
      <c r="J1612" s="1" t="s">
        <v>1103</v>
      </c>
      <c r="K1612" s="1" t="s">
        <v>1104</v>
      </c>
      <c r="L1612" s="1" t="s">
        <v>2705</v>
      </c>
      <c r="M1612" s="1" t="s">
        <v>346</v>
      </c>
      <c r="N1612" s="1">
        <v>1659891837.0999999</v>
      </c>
      <c r="O1612" s="1">
        <f t="shared" si="204"/>
        <v>2.4479349902659991E-3</v>
      </c>
      <c r="P1612" s="1">
        <f t="shared" si="205"/>
        <v>2.447934990265999</v>
      </c>
      <c r="Q1612" s="1">
        <f t="shared" si="206"/>
        <v>29.706522729234685</v>
      </c>
      <c r="R1612" s="1">
        <f t="shared" si="207"/>
        <v>1851.4137499999999</v>
      </c>
      <c r="S1612" s="1">
        <f t="shared" si="208"/>
        <v>1399.4557522787163</v>
      </c>
      <c r="T1612" s="1">
        <f t="shared" si="209"/>
        <v>138.60123528233009</v>
      </c>
      <c r="U1612" s="1">
        <f t="shared" si="210"/>
        <v>183.36287685470521</v>
      </c>
      <c r="V1612" s="1">
        <f t="shared" si="211"/>
        <v>0.12161903977823173</v>
      </c>
      <c r="W1612" s="1">
        <f t="shared" si="212"/>
        <v>2.9097622269556993</v>
      </c>
      <c r="X1612" s="1">
        <f t="shared" si="213"/>
        <v>0.11886399219991894</v>
      </c>
      <c r="Y1612" s="1">
        <f t="shared" si="214"/>
        <v>7.4532327120619746E-2</v>
      </c>
      <c r="Z1612" s="1">
        <f t="shared" si="215"/>
        <v>321.51432374999996</v>
      </c>
      <c r="AA1612" s="1">
        <f t="shared" si="216"/>
        <v>32.254497062390833</v>
      </c>
      <c r="AB1612" s="1">
        <f t="shared" si="217"/>
        <v>31.602556249999999</v>
      </c>
      <c r="AC1612" s="1">
        <f t="shared" si="218"/>
        <v>4.668711198858877</v>
      </c>
      <c r="AD1612" s="1">
        <f t="shared" si="219"/>
        <v>59.991055786497817</v>
      </c>
      <c r="AE1612" s="1">
        <f t="shared" si="220"/>
        <v>2.7049809807014551</v>
      </c>
      <c r="AF1612" s="1">
        <f t="shared" si="221"/>
        <v>4.5089737882397216</v>
      </c>
      <c r="AG1612" s="1">
        <f t="shared" si="222"/>
        <v>1.9637302181574219</v>
      </c>
      <c r="AH1612" s="1">
        <f t="shared" si="223"/>
        <v>-107.95393307073056</v>
      </c>
      <c r="AI1612" s="1">
        <f t="shared" si="224"/>
        <v>-95.990407256201522</v>
      </c>
      <c r="AJ1612" s="1">
        <f t="shared" si="225"/>
        <v>-7.4297344607450402</v>
      </c>
      <c r="AK1612" s="1">
        <f t="shared" si="226"/>
        <v>110.14024896232281</v>
      </c>
      <c r="AL1612" s="1">
        <f t="shared" si="227"/>
        <v>58.963205626337853</v>
      </c>
      <c r="AM1612" s="1">
        <f t="shared" si="228"/>
        <v>2.450497565903246</v>
      </c>
      <c r="AN1612" s="1">
        <f t="shared" si="229"/>
        <v>29.706522729234685</v>
      </c>
      <c r="AO1612" s="1">
        <v>2003.8727204973561</v>
      </c>
      <c r="AP1612" s="1">
        <v>1941.1373939393941</v>
      </c>
      <c r="AQ1612" s="1">
        <v>5.049544063646854</v>
      </c>
      <c r="AR1612" s="1">
        <v>66.332459273180504</v>
      </c>
      <c r="AS1612" s="1">
        <f t="shared" si="230"/>
        <v>2.447934990265999</v>
      </c>
      <c r="AT1612" s="1">
        <v>24.454619353517948</v>
      </c>
      <c r="AU1612" s="1">
        <v>27.31104666666667</v>
      </c>
      <c r="AV1612" s="1">
        <v>1.061805517719453E-5</v>
      </c>
      <c r="AW1612" s="1">
        <v>80.638585768873753</v>
      </c>
      <c r="AX1612" s="1">
        <v>164</v>
      </c>
      <c r="AY1612" s="1">
        <v>33</v>
      </c>
      <c r="AZ1612" s="1">
        <f t="shared" si="231"/>
        <v>1</v>
      </c>
      <c r="BA1612" s="1">
        <f t="shared" si="232"/>
        <v>0</v>
      </c>
      <c r="BB1612" s="1">
        <f t="shared" si="233"/>
        <v>51597.991627988908</v>
      </c>
      <c r="BC1612" s="1">
        <f t="shared" si="234"/>
        <v>1999.993125</v>
      </c>
      <c r="BD1612" s="1">
        <f t="shared" si="235"/>
        <v>1681.1939249999998</v>
      </c>
      <c r="BE1612" s="1">
        <f t="shared" si="236"/>
        <v>0.84059985206199139</v>
      </c>
      <c r="BF1612" s="1">
        <f t="shared" si="237"/>
        <v>0.16075771447964352</v>
      </c>
      <c r="BG1612" s="1">
        <v>6</v>
      </c>
      <c r="BH1612" s="1">
        <v>0.5</v>
      </c>
      <c r="BI1612" s="1" t="s">
        <v>347</v>
      </c>
      <c r="BJ1612" s="1">
        <v>2</v>
      </c>
      <c r="BK1612" s="1" t="b">
        <v>1</v>
      </c>
      <c r="BL1612" s="1">
        <v>1659891837.0999999</v>
      </c>
      <c r="BM1612" s="1">
        <v>1851.4137499999999</v>
      </c>
      <c r="BN1612" s="1">
        <v>1927.5925</v>
      </c>
      <c r="BO1612" s="1">
        <v>27.312175</v>
      </c>
      <c r="BP1612" s="1">
        <v>24.452693750000002</v>
      </c>
      <c r="BQ1612" s="1">
        <v>1848.5137500000001</v>
      </c>
      <c r="BR1612" s="1">
        <v>27.307781250000001</v>
      </c>
      <c r="BS1612" s="1">
        <v>500.14018750000002</v>
      </c>
      <c r="BT1612" s="1">
        <v>98.939337499999993</v>
      </c>
      <c r="BU1612" s="1">
        <v>0.10004624375</v>
      </c>
      <c r="BV1612" s="1">
        <v>30.990649999999999</v>
      </c>
      <c r="BW1612" s="1">
        <v>31.602556249999999</v>
      </c>
      <c r="BX1612" s="1">
        <v>999.9</v>
      </c>
      <c r="BY1612" s="1">
        <v>0</v>
      </c>
      <c r="BZ1612" s="1">
        <v>0</v>
      </c>
      <c r="CA1612" s="1">
        <v>9993.6299999999992</v>
      </c>
      <c r="CB1612" s="1">
        <v>0</v>
      </c>
      <c r="CC1612" s="1">
        <v>303.53825000000001</v>
      </c>
      <c r="CD1612" s="1">
        <v>-76.177587500000001</v>
      </c>
      <c r="CE1612" s="1">
        <v>1903.399375</v>
      </c>
      <c r="CF1612" s="1">
        <v>1975.909375</v>
      </c>
      <c r="CG1612" s="1">
        <v>2.8594806250000002</v>
      </c>
      <c r="CH1612" s="1">
        <v>1927.5925</v>
      </c>
      <c r="CI1612" s="1">
        <v>24.452693750000002</v>
      </c>
      <c r="CJ1612" s="1">
        <v>2.7022493750000001</v>
      </c>
      <c r="CK1612" s="1">
        <v>2.4193318750000001</v>
      </c>
      <c r="CL1612" s="1">
        <v>22.298781250000001</v>
      </c>
      <c r="CM1612" s="1">
        <v>20.493768750000001</v>
      </c>
      <c r="CN1612" s="1">
        <v>1999.993125</v>
      </c>
      <c r="CO1612" s="1">
        <v>0.98000500000000001</v>
      </c>
      <c r="CP1612" s="1">
        <v>1.9995300000000001E-2</v>
      </c>
      <c r="CQ1612" s="1">
        <v>0</v>
      </c>
      <c r="CR1612" s="1">
        <v>2.6246874999999998</v>
      </c>
      <c r="CS1612" s="1">
        <v>0</v>
      </c>
      <c r="CT1612" s="1">
        <v>16816.543750000001</v>
      </c>
      <c r="CU1612" s="1">
        <v>17412.3</v>
      </c>
      <c r="CV1612" s="1">
        <v>44.671499999999988</v>
      </c>
      <c r="CW1612" s="1">
        <v>46.550375000000003</v>
      </c>
      <c r="CX1612" s="1">
        <v>44.75</v>
      </c>
      <c r="CY1612" s="1">
        <v>44.625</v>
      </c>
      <c r="CZ1612" s="1">
        <v>44.605312499999997</v>
      </c>
      <c r="DA1612" s="1">
        <v>1960.003125</v>
      </c>
      <c r="DB1612" s="1">
        <v>39.99</v>
      </c>
      <c r="DC1612" s="1">
        <v>0</v>
      </c>
      <c r="DD1612" s="1">
        <v>1659891844.0999999</v>
      </c>
      <c r="DE1612" s="1">
        <v>0</v>
      </c>
      <c r="DF1612" s="1">
        <v>1659891113.0999999</v>
      </c>
      <c r="DG1612" s="1" t="s">
        <v>2706</v>
      </c>
      <c r="DH1612" s="1">
        <v>1659891112.5999999</v>
      </c>
      <c r="DI1612" s="1">
        <v>1659891113.0999999</v>
      </c>
      <c r="DJ1612" s="1">
        <v>29</v>
      </c>
      <c r="DK1612" s="1">
        <v>0.08</v>
      </c>
      <c r="DL1612" s="1">
        <v>-6.0000000000000001E-3</v>
      </c>
      <c r="DM1612" s="1">
        <v>1.387</v>
      </c>
      <c r="DN1612" s="1">
        <v>1.0999999999999999E-2</v>
      </c>
      <c r="DO1612" s="1">
        <v>400</v>
      </c>
      <c r="DP1612" s="1">
        <v>24</v>
      </c>
      <c r="DQ1612" s="1">
        <v>0.14000000000000001</v>
      </c>
      <c r="DR1612" s="1">
        <v>0.05</v>
      </c>
      <c r="DS1612" s="1">
        <v>29.316885610281041</v>
      </c>
      <c r="DT1612" s="1">
        <v>2.4257076791333279</v>
      </c>
      <c r="DU1612" s="1">
        <v>0.2558977652473246</v>
      </c>
      <c r="DV1612" s="1">
        <v>0</v>
      </c>
      <c r="DW1612" s="1">
        <v>-76.132053333333317</v>
      </c>
      <c r="DX1612" s="1">
        <v>0.93208097886519736</v>
      </c>
      <c r="DY1612" s="1">
        <v>0.52509275417671675</v>
      </c>
      <c r="DZ1612" s="1">
        <v>1</v>
      </c>
      <c r="EA1612" s="1">
        <v>1400.6161099913029</v>
      </c>
      <c r="EB1612" s="1">
        <v>248.41241264352061</v>
      </c>
      <c r="EC1612" s="1">
        <v>18.654737739319842</v>
      </c>
      <c r="ED1612" s="1">
        <v>0</v>
      </c>
      <c r="EE1612" s="1">
        <v>2.8626672499999999</v>
      </c>
      <c r="EF1612" s="1">
        <v>-6.2601388367734143E-2</v>
      </c>
      <c r="EG1612" s="1">
        <v>6.2000459625312634E-3</v>
      </c>
      <c r="EH1612" s="1">
        <v>1</v>
      </c>
      <c r="EI1612" s="1">
        <v>1.9640615742360781</v>
      </c>
      <c r="EJ1612" s="1">
        <v>-1.1612200740537971E-2</v>
      </c>
      <c r="EK1612" s="1">
        <v>1.2625660774752039E-3</v>
      </c>
      <c r="EL1612" s="1">
        <v>1</v>
      </c>
      <c r="EM1612" s="1">
        <v>3</v>
      </c>
      <c r="EN1612" s="1">
        <v>5</v>
      </c>
      <c r="EO1612" s="1" t="s">
        <v>368</v>
      </c>
      <c r="EP1612" s="1">
        <v>2.9400200000000001</v>
      </c>
      <c r="EQ1612" s="1">
        <v>2.80118</v>
      </c>
      <c r="ER1612" s="1">
        <v>0.24224499999999999</v>
      </c>
      <c r="ES1612" s="1">
        <v>0.24779999999999999</v>
      </c>
      <c r="ET1612" s="1">
        <v>0.11673500000000001</v>
      </c>
      <c r="EU1612" s="1">
        <v>0.10806200000000001</v>
      </c>
      <c r="EV1612" s="1">
        <v>15458.8</v>
      </c>
      <c r="EW1612" s="1">
        <v>16088.4</v>
      </c>
      <c r="EX1612" s="1">
        <v>23749.7</v>
      </c>
      <c r="EY1612" s="1">
        <v>24919</v>
      </c>
      <c r="EZ1612" s="1">
        <v>33594.199999999997</v>
      </c>
      <c r="FA1612" s="1">
        <v>35505.699999999997</v>
      </c>
      <c r="FB1612" s="1">
        <v>43322.3</v>
      </c>
      <c r="FC1612" s="1">
        <v>46071.199999999997</v>
      </c>
      <c r="FD1612" s="1">
        <v>1.58877</v>
      </c>
      <c r="FE1612" s="1">
        <v>1.7771699999999999</v>
      </c>
      <c r="FF1612" s="1">
        <v>5.5618599999999997E-2</v>
      </c>
      <c r="FG1612" s="1">
        <v>0</v>
      </c>
      <c r="FH1612" s="1">
        <v>30.688700000000001</v>
      </c>
      <c r="FI1612" s="1">
        <v>999.9</v>
      </c>
      <c r="FJ1612" s="1">
        <v>46.1</v>
      </c>
      <c r="FK1612" s="1">
        <v>40.6</v>
      </c>
      <c r="FL1612" s="1">
        <v>35.664299999999997</v>
      </c>
      <c r="FM1612" s="1">
        <v>63.323599999999999</v>
      </c>
      <c r="FN1612" s="1">
        <v>25.7332</v>
      </c>
      <c r="FO1612" s="1">
        <v>1</v>
      </c>
      <c r="FP1612" s="1">
        <v>0.64856199999999997</v>
      </c>
      <c r="FQ1612" s="1">
        <v>3.9812599999999998</v>
      </c>
      <c r="FR1612" s="1">
        <v>20.2712</v>
      </c>
      <c r="FS1612" s="1">
        <v>5.2098000000000004</v>
      </c>
      <c r="FT1612" s="1">
        <v>11.907999999999999</v>
      </c>
      <c r="FU1612" s="1">
        <v>5.0028499999999996</v>
      </c>
      <c r="FV1612" s="1">
        <v>3.29033</v>
      </c>
      <c r="FW1612" s="1">
        <v>9999</v>
      </c>
      <c r="FX1612" s="1">
        <v>9999</v>
      </c>
      <c r="FY1612" s="1">
        <v>9999</v>
      </c>
      <c r="FZ1612" s="1">
        <v>999.9</v>
      </c>
      <c r="GA1612" s="1">
        <v>1.85988</v>
      </c>
      <c r="GB1612" s="1">
        <v>1.85487</v>
      </c>
      <c r="GC1612" s="1">
        <v>1.85805</v>
      </c>
      <c r="GD1612" s="1">
        <v>1.8565400000000001</v>
      </c>
      <c r="GE1612" s="1">
        <v>1.85531</v>
      </c>
      <c r="GF1612" s="1">
        <v>1.8548500000000001</v>
      </c>
      <c r="GG1612" s="1">
        <v>1.8537600000000001</v>
      </c>
      <c r="GH1612" s="1">
        <v>1.85666</v>
      </c>
      <c r="GI1612" s="1">
        <v>0</v>
      </c>
      <c r="GJ1612" s="1">
        <v>0</v>
      </c>
      <c r="GK1612" s="1">
        <v>0</v>
      </c>
      <c r="GL1612" s="1">
        <v>0</v>
      </c>
      <c r="GM1612" s="1" t="s">
        <v>350</v>
      </c>
      <c r="GN1612" s="1" t="s">
        <v>351</v>
      </c>
      <c r="GO1612" s="1" t="s">
        <v>352</v>
      </c>
      <c r="GP1612" s="1" t="s">
        <v>352</v>
      </c>
      <c r="GQ1612" s="1" t="s">
        <v>352</v>
      </c>
      <c r="GR1612" s="1" t="s">
        <v>352</v>
      </c>
      <c r="GS1612" s="1">
        <v>0</v>
      </c>
      <c r="GT1612" s="1">
        <v>100</v>
      </c>
      <c r="GU1612" s="1">
        <v>100</v>
      </c>
      <c r="GV1612" s="1">
        <v>2.93</v>
      </c>
      <c r="GW1612" s="1">
        <v>4.4000000000000003E-3</v>
      </c>
      <c r="GX1612" s="1">
        <v>0.39944932438917619</v>
      </c>
      <c r="GY1612" s="1">
        <v>3.036990343597491E-3</v>
      </c>
      <c r="GZ1612" s="1">
        <v>-1.538114387597119E-6</v>
      </c>
      <c r="HA1612" s="1">
        <v>3.3909691194327332E-10</v>
      </c>
      <c r="HB1612" s="1">
        <v>-6.6822494577568767E-2</v>
      </c>
      <c r="HC1612" s="1">
        <v>9.7621983196103414E-3</v>
      </c>
      <c r="HD1612" s="1">
        <v>-3.3387782167185642E-4</v>
      </c>
      <c r="HE1612" s="1">
        <v>2.632278881966732E-6</v>
      </c>
      <c r="HF1612" s="1">
        <v>6</v>
      </c>
      <c r="HG1612" s="1">
        <v>2134</v>
      </c>
      <c r="HH1612" s="1">
        <v>2</v>
      </c>
      <c r="HI1612" s="1">
        <v>31</v>
      </c>
      <c r="HJ1612" s="1">
        <v>12.2</v>
      </c>
      <c r="HK1612" s="1">
        <v>12.2</v>
      </c>
      <c r="HL1612" s="1">
        <v>3.7841800000000001</v>
      </c>
      <c r="HM1612" s="1">
        <v>2.31934</v>
      </c>
      <c r="HN1612" s="1">
        <v>1.4978</v>
      </c>
      <c r="HO1612" s="1">
        <v>2.3083499999999999</v>
      </c>
      <c r="HP1612" s="1">
        <v>1.5478499999999999</v>
      </c>
      <c r="HQ1612" s="1">
        <v>2.323</v>
      </c>
      <c r="HR1612" s="1">
        <v>43.974299999999999</v>
      </c>
      <c r="HS1612" s="1">
        <v>13.475300000000001</v>
      </c>
      <c r="HT1612" s="1">
        <v>18</v>
      </c>
      <c r="HU1612" s="1">
        <v>321.12900000000002</v>
      </c>
      <c r="HV1612" s="1">
        <v>464.952</v>
      </c>
      <c r="HW1612" s="1">
        <v>25.1449</v>
      </c>
      <c r="HX1612" s="1">
        <v>34.872900000000001</v>
      </c>
      <c r="HY1612" s="1">
        <v>30.000399999999999</v>
      </c>
      <c r="HZ1612" s="1">
        <v>34.632599999999996</v>
      </c>
      <c r="IA1612" s="1">
        <v>34.700000000000003</v>
      </c>
      <c r="IB1612" s="1">
        <v>75.784000000000006</v>
      </c>
      <c r="IC1612" s="1">
        <v>31.122900000000001</v>
      </c>
      <c r="ID1612" s="1">
        <v>0</v>
      </c>
      <c r="IE1612" s="1">
        <v>25.152799999999999</v>
      </c>
      <c r="IF1612" s="1">
        <v>2000.45</v>
      </c>
      <c r="IG1612" s="1">
        <v>24.5047</v>
      </c>
      <c r="IH1612" s="1">
        <v>100.16200000000001</v>
      </c>
      <c r="II1612" s="1">
        <v>99.843000000000004</v>
      </c>
      <c r="IJ1612" s="1" t="s">
        <v>1117</v>
      </c>
    </row>
    <row r="1613" spans="1:244" ht="15.75" customHeight="1" x14ac:dyDescent="0.3">
      <c r="A1613" s="1">
        <v>1597</v>
      </c>
      <c r="B1613" s="1">
        <v>1659892085.0999999</v>
      </c>
      <c r="C1613" s="1">
        <v>11828</v>
      </c>
      <c r="D1613" s="1" t="s">
        <v>3465</v>
      </c>
      <c r="E1613" s="1" t="s">
        <v>3466</v>
      </c>
      <c r="F1613" s="1">
        <v>1</v>
      </c>
      <c r="G1613" s="1" t="s">
        <v>2704</v>
      </c>
      <c r="H1613" s="1" t="s">
        <v>345</v>
      </c>
      <c r="I1613" s="1" t="s">
        <v>1102</v>
      </c>
      <c r="J1613" s="1" t="s">
        <v>1103</v>
      </c>
      <c r="K1613" s="1" t="s">
        <v>1104</v>
      </c>
      <c r="L1613" s="1" t="s">
        <v>2705</v>
      </c>
      <c r="M1613" s="1" t="s">
        <v>1106</v>
      </c>
      <c r="N1613" s="1">
        <v>1659892077.099999</v>
      </c>
      <c r="O1613" s="1">
        <f t="shared" si="204"/>
        <v>2.276914736319698E-3</v>
      </c>
      <c r="P1613" s="1">
        <f t="shared" si="205"/>
        <v>2.2769147363196982</v>
      </c>
      <c r="Q1613" s="1">
        <f t="shared" si="206"/>
        <v>10.56409428885908</v>
      </c>
      <c r="R1613" s="1">
        <f t="shared" si="207"/>
        <v>386.29525806451619</v>
      </c>
      <c r="S1613" s="1">
        <f t="shared" si="208"/>
        <v>224.45212432476939</v>
      </c>
      <c r="T1613" s="1">
        <f t="shared" si="209"/>
        <v>22.228854586820226</v>
      </c>
      <c r="U1613" s="1">
        <f t="shared" si="210"/>
        <v>38.257161276270963</v>
      </c>
      <c r="V1613" s="1">
        <f t="shared" si="211"/>
        <v>0.11337072885694677</v>
      </c>
      <c r="W1613" s="1">
        <f t="shared" si="212"/>
        <v>2.9113139676508464</v>
      </c>
      <c r="X1613" s="1">
        <f t="shared" si="213"/>
        <v>0.11097398791668178</v>
      </c>
      <c r="Y1613" s="1">
        <f t="shared" si="214"/>
        <v>6.9569859939379822E-2</v>
      </c>
      <c r="Z1613" s="1">
        <f t="shared" si="215"/>
        <v>321.51433983870976</v>
      </c>
      <c r="AA1613" s="1">
        <f t="shared" si="216"/>
        <v>32.299203370704952</v>
      </c>
      <c r="AB1613" s="1">
        <f t="shared" si="217"/>
        <v>31.591241935483868</v>
      </c>
      <c r="AC1613" s="1">
        <f t="shared" si="218"/>
        <v>4.6657134846736481</v>
      </c>
      <c r="AD1613" s="1">
        <f t="shared" si="219"/>
        <v>60.086487846549744</v>
      </c>
      <c r="AE1613" s="1">
        <f t="shared" si="220"/>
        <v>2.709395369696368</v>
      </c>
      <c r="AF1613" s="1">
        <f t="shared" si="221"/>
        <v>4.5091591584046053</v>
      </c>
      <c r="AG1613" s="1">
        <f t="shared" si="222"/>
        <v>1.9563181149772801</v>
      </c>
      <c r="AH1613" s="1">
        <f t="shared" si="223"/>
        <v>-100.41193987169868</v>
      </c>
      <c r="AI1613" s="1">
        <f t="shared" si="224"/>
        <v>-94.15260294747516</v>
      </c>
      <c r="AJ1613" s="1">
        <f t="shared" si="225"/>
        <v>-7.2832220564470243</v>
      </c>
      <c r="AK1613" s="1">
        <f t="shared" si="226"/>
        <v>119.66657496308891</v>
      </c>
      <c r="AL1613" s="1">
        <f t="shared" si="227"/>
        <v>10.539976090022318</v>
      </c>
      <c r="AM1613" s="1">
        <f t="shared" si="228"/>
        <v>2.2785308074894619</v>
      </c>
      <c r="AN1613" s="1">
        <f t="shared" si="229"/>
        <v>10.56409428885908</v>
      </c>
      <c r="AO1613" s="1">
        <v>410.17765560931491</v>
      </c>
      <c r="AP1613" s="1">
        <v>397.18251515151502</v>
      </c>
      <c r="AQ1613" s="1">
        <v>8.4021506685040415E-5</v>
      </c>
      <c r="AR1613" s="1">
        <v>66.332459273180504</v>
      </c>
      <c r="AS1613" s="1">
        <f t="shared" si="230"/>
        <v>2.2769147363196982</v>
      </c>
      <c r="AT1613" s="1">
        <v>24.703974598616458</v>
      </c>
      <c r="AU1613" s="1">
        <v>27.36057515151515</v>
      </c>
      <c r="AV1613" s="1">
        <v>4.3861274007928867E-5</v>
      </c>
      <c r="AW1613" s="1">
        <v>80.638585768873753</v>
      </c>
      <c r="AX1613" s="1">
        <v>160</v>
      </c>
      <c r="AY1613" s="1">
        <v>32</v>
      </c>
      <c r="AZ1613" s="1">
        <f t="shared" si="231"/>
        <v>1</v>
      </c>
      <c r="BA1613" s="1">
        <f t="shared" si="232"/>
        <v>0</v>
      </c>
      <c r="BB1613" s="1">
        <f t="shared" si="233"/>
        <v>51641.75215321876</v>
      </c>
      <c r="BC1613" s="1">
        <f t="shared" si="234"/>
        <v>1999.9932258064521</v>
      </c>
      <c r="BD1613" s="1">
        <f t="shared" si="235"/>
        <v>1681.1940096774197</v>
      </c>
      <c r="BE1613" s="1">
        <f t="shared" si="236"/>
        <v>0.8405998520317568</v>
      </c>
      <c r="BF1613" s="1">
        <f t="shared" si="237"/>
        <v>0.16075771442129078</v>
      </c>
      <c r="BG1613" s="1">
        <v>6</v>
      </c>
      <c r="BH1613" s="1">
        <v>0.5</v>
      </c>
      <c r="BI1613" s="1" t="s">
        <v>347</v>
      </c>
      <c r="BJ1613" s="1">
        <v>2</v>
      </c>
      <c r="BK1613" s="1" t="b">
        <v>1</v>
      </c>
      <c r="BL1613" s="1">
        <v>1659892077.099999</v>
      </c>
      <c r="BM1613" s="1">
        <v>386.29525806451619</v>
      </c>
      <c r="BN1613" s="1">
        <v>399.99603225806459</v>
      </c>
      <c r="BO1613" s="1">
        <v>27.357664516129031</v>
      </c>
      <c r="BP1613" s="1">
        <v>24.698893548387101</v>
      </c>
      <c r="BQ1613" s="1">
        <v>384.98625806451622</v>
      </c>
      <c r="BR1613" s="1">
        <v>27.34566451612903</v>
      </c>
      <c r="BS1613" s="1">
        <v>500.12480645161293</v>
      </c>
      <c r="BT1613" s="1">
        <v>98.93610000000001</v>
      </c>
      <c r="BU1613" s="1">
        <v>9.996238387096773E-2</v>
      </c>
      <c r="BV1613" s="1">
        <v>30.99137096774194</v>
      </c>
      <c r="BW1613" s="1">
        <v>31.591241935483868</v>
      </c>
      <c r="BX1613" s="1">
        <v>999.90000000000032</v>
      </c>
      <c r="BY1613" s="1">
        <v>0</v>
      </c>
      <c r="BZ1613" s="1">
        <v>0</v>
      </c>
      <c r="CA1613" s="1">
        <v>10002.832580645159</v>
      </c>
      <c r="CB1613" s="1">
        <v>0</v>
      </c>
      <c r="CC1613" s="1">
        <v>1759.3235483870969</v>
      </c>
      <c r="CD1613" s="1">
        <v>-13.649609677419351</v>
      </c>
      <c r="CE1613" s="1">
        <v>397.20993548387088</v>
      </c>
      <c r="CF1613" s="1">
        <v>410.12548387096768</v>
      </c>
      <c r="CG1613" s="1">
        <v>2.651077096774193</v>
      </c>
      <c r="CH1613" s="1">
        <v>399.99603225806459</v>
      </c>
      <c r="CI1613" s="1">
        <v>24.698893548387101</v>
      </c>
      <c r="CJ1613" s="1">
        <v>2.70589935483871</v>
      </c>
      <c r="CK1613" s="1">
        <v>2.4436103225806449</v>
      </c>
      <c r="CL1613" s="1">
        <v>22.320983870967741</v>
      </c>
      <c r="CM1613" s="1">
        <v>20.655719354838709</v>
      </c>
      <c r="CN1613" s="1">
        <v>1999.9932258064521</v>
      </c>
      <c r="CO1613" s="1">
        <v>0.98000548387096753</v>
      </c>
      <c r="CP1613" s="1">
        <v>1.999481612903227E-2</v>
      </c>
      <c r="CQ1613" s="1">
        <v>0</v>
      </c>
      <c r="CR1613" s="1">
        <v>2.3757419354838709</v>
      </c>
      <c r="CS1613" s="1">
        <v>0</v>
      </c>
      <c r="CT1613" s="1">
        <v>16234.770967741941</v>
      </c>
      <c r="CU1613" s="1">
        <v>17412.283870967742</v>
      </c>
      <c r="CV1613" s="1">
        <v>44.625</v>
      </c>
      <c r="CW1613" s="1">
        <v>46.525999999999982</v>
      </c>
      <c r="CX1613" s="1">
        <v>44.75</v>
      </c>
      <c r="CY1613" s="1">
        <v>44.533999999999978</v>
      </c>
      <c r="CZ1613" s="1">
        <v>44.561999999999969</v>
      </c>
      <c r="DA1613" s="1">
        <v>1960.0032258064521</v>
      </c>
      <c r="DB1613" s="1">
        <v>39.99</v>
      </c>
      <c r="DC1613" s="1">
        <v>0</v>
      </c>
      <c r="DD1613" s="1">
        <v>1659892084.0999999</v>
      </c>
      <c r="DE1613" s="1">
        <v>0</v>
      </c>
      <c r="DF1613" s="1">
        <v>1659892109.0999999</v>
      </c>
      <c r="DG1613" s="1" t="s">
        <v>3467</v>
      </c>
      <c r="DH1613" s="1">
        <v>1659892104.5999999</v>
      </c>
      <c r="DI1613" s="1">
        <v>1659892109.0999999</v>
      </c>
      <c r="DJ1613" s="1">
        <v>30</v>
      </c>
      <c r="DK1613" s="1">
        <v>-7.8E-2</v>
      </c>
      <c r="DL1613" s="1">
        <v>1E-3</v>
      </c>
      <c r="DM1613" s="1">
        <v>1.3089999999999999</v>
      </c>
      <c r="DN1613" s="1">
        <v>1.2E-2</v>
      </c>
      <c r="DO1613" s="1">
        <v>400</v>
      </c>
      <c r="DP1613" s="1">
        <v>25</v>
      </c>
      <c r="DQ1613" s="1">
        <v>0.17</v>
      </c>
      <c r="DR1613" s="1">
        <v>0.06</v>
      </c>
      <c r="DS1613" s="1">
        <v>10.48782449301922</v>
      </c>
      <c r="DT1613" s="1">
        <v>0.49404488754609582</v>
      </c>
      <c r="DU1613" s="1">
        <v>5.4397274576743947E-2</v>
      </c>
      <c r="DV1613" s="1">
        <v>1</v>
      </c>
      <c r="DW1613" s="1">
        <v>-13.64478709677419</v>
      </c>
      <c r="DX1613" s="1">
        <v>-0.50240806451612452</v>
      </c>
      <c r="DY1613" s="1">
        <v>6.491327585243141E-2</v>
      </c>
      <c r="DZ1613" s="1">
        <v>1</v>
      </c>
      <c r="EA1613" s="1">
        <v>225.37111460495839</v>
      </c>
      <c r="EB1613" s="1">
        <v>-10.453023676943349</v>
      </c>
      <c r="EC1613" s="1">
        <v>0.94199109099272882</v>
      </c>
      <c r="ED1613" s="1">
        <v>0</v>
      </c>
      <c r="EE1613" s="1">
        <v>2.6486502439024391</v>
      </c>
      <c r="EF1613" s="1">
        <v>3.7196027874565392E-2</v>
      </c>
      <c r="EG1613" s="1">
        <v>3.9927718153908833E-3</v>
      </c>
      <c r="EH1613" s="1">
        <v>1</v>
      </c>
      <c r="EI1613" s="1">
        <v>1.9566258478838809</v>
      </c>
      <c r="EJ1613" s="1">
        <v>4.3211804892864102E-2</v>
      </c>
      <c r="EK1613" s="1">
        <v>3.266283173636142E-3</v>
      </c>
      <c r="EL1613" s="1">
        <v>1</v>
      </c>
      <c r="EM1613" s="1">
        <v>4</v>
      </c>
      <c r="EN1613" s="1">
        <v>5</v>
      </c>
      <c r="EO1613" s="1" t="s">
        <v>349</v>
      </c>
      <c r="EP1613" s="1">
        <v>2.9397799999999998</v>
      </c>
      <c r="EQ1613" s="1">
        <v>2.8011499999999998</v>
      </c>
      <c r="ER1613" s="1">
        <v>8.4432900000000005E-2</v>
      </c>
      <c r="ES1613" s="1">
        <v>8.6795399999999995E-2</v>
      </c>
      <c r="ET1613" s="1">
        <v>0.116858</v>
      </c>
      <c r="EU1613" s="1">
        <v>0.108819</v>
      </c>
      <c r="EV1613" s="1">
        <v>18686.3</v>
      </c>
      <c r="EW1613" s="1">
        <v>19540.3</v>
      </c>
      <c r="EX1613" s="1">
        <v>23751</v>
      </c>
      <c r="EY1613" s="1">
        <v>24919.3</v>
      </c>
      <c r="EZ1613" s="1">
        <v>33584.699999999997</v>
      </c>
      <c r="FA1613" s="1">
        <v>35469.199999999997</v>
      </c>
      <c r="FB1613" s="1">
        <v>43324.5</v>
      </c>
      <c r="FC1613" s="1">
        <v>46071.9</v>
      </c>
      <c r="FD1613" s="1">
        <v>1.59572</v>
      </c>
      <c r="FE1613" s="1">
        <v>1.77092</v>
      </c>
      <c r="FF1613" s="1">
        <v>7.2699E-2</v>
      </c>
      <c r="FG1613" s="1">
        <v>0</v>
      </c>
      <c r="FH1613" s="1">
        <v>30.4176</v>
      </c>
      <c r="FI1613" s="1">
        <v>999.9</v>
      </c>
      <c r="FJ1613" s="1">
        <v>45.5</v>
      </c>
      <c r="FK1613" s="1">
        <v>40.9</v>
      </c>
      <c r="FL1613" s="1">
        <v>35.770200000000003</v>
      </c>
      <c r="FM1613" s="1">
        <v>63.5336</v>
      </c>
      <c r="FN1613" s="1">
        <v>26.2059</v>
      </c>
      <c r="FO1613" s="1">
        <v>1</v>
      </c>
      <c r="FP1613" s="1">
        <v>0.64757399999999998</v>
      </c>
      <c r="FQ1613" s="1">
        <v>3.6499899999999998</v>
      </c>
      <c r="FR1613" s="1">
        <v>20.278700000000001</v>
      </c>
      <c r="FS1613" s="1">
        <v>5.2172900000000002</v>
      </c>
      <c r="FT1613" s="1">
        <v>11.908099999999999</v>
      </c>
      <c r="FU1613" s="1">
        <v>5.00345</v>
      </c>
      <c r="FV1613" s="1">
        <v>3.2913999999999999</v>
      </c>
      <c r="FW1613" s="1">
        <v>9999</v>
      </c>
      <c r="FX1613" s="1">
        <v>9999</v>
      </c>
      <c r="FY1613" s="1">
        <v>9999</v>
      </c>
      <c r="FZ1613" s="1">
        <v>999.9</v>
      </c>
      <c r="GA1613" s="1">
        <v>1.85989</v>
      </c>
      <c r="GB1613" s="1">
        <v>1.85501</v>
      </c>
      <c r="GC1613" s="1">
        <v>1.8580700000000001</v>
      </c>
      <c r="GD1613" s="1">
        <v>1.8566400000000001</v>
      </c>
      <c r="GE1613" s="1">
        <v>1.8553200000000001</v>
      </c>
      <c r="GF1613" s="1">
        <v>1.85486</v>
      </c>
      <c r="GG1613" s="1">
        <v>1.85379</v>
      </c>
      <c r="GH1613" s="1">
        <v>1.85669</v>
      </c>
      <c r="GI1613" s="1">
        <v>0</v>
      </c>
      <c r="GJ1613" s="1">
        <v>0</v>
      </c>
      <c r="GK1613" s="1">
        <v>0</v>
      </c>
      <c r="GL1613" s="1">
        <v>0</v>
      </c>
      <c r="GM1613" s="1" t="s">
        <v>350</v>
      </c>
      <c r="GN1613" s="1" t="s">
        <v>351</v>
      </c>
      <c r="GO1613" s="1" t="s">
        <v>352</v>
      </c>
      <c r="GP1613" s="1" t="s">
        <v>352</v>
      </c>
      <c r="GQ1613" s="1" t="s">
        <v>352</v>
      </c>
      <c r="GR1613" s="1" t="s">
        <v>352</v>
      </c>
      <c r="GS1613" s="1">
        <v>0</v>
      </c>
      <c r="GT1613" s="1">
        <v>100</v>
      </c>
      <c r="GU1613" s="1">
        <v>100</v>
      </c>
      <c r="GV1613" s="1">
        <v>1.3089999999999999</v>
      </c>
      <c r="GW1613" s="1">
        <v>1.2E-2</v>
      </c>
      <c r="GX1613" s="1">
        <v>0.39944932438917619</v>
      </c>
      <c r="GY1613" s="1">
        <v>3.036990343597491E-3</v>
      </c>
      <c r="GZ1613" s="1">
        <v>-1.538114387597119E-6</v>
      </c>
      <c r="HA1613" s="1">
        <v>3.3909691194327332E-10</v>
      </c>
      <c r="HB1613" s="1">
        <v>-6.6822494577568767E-2</v>
      </c>
      <c r="HC1613" s="1">
        <v>9.7621983196103414E-3</v>
      </c>
      <c r="HD1613" s="1">
        <v>-3.3387782167185642E-4</v>
      </c>
      <c r="HE1613" s="1">
        <v>2.632278881966732E-6</v>
      </c>
      <c r="HF1613" s="1">
        <v>6</v>
      </c>
      <c r="HG1613" s="1">
        <v>2134</v>
      </c>
      <c r="HH1613" s="1">
        <v>2</v>
      </c>
      <c r="HI1613" s="1">
        <v>31</v>
      </c>
      <c r="HJ1613" s="1">
        <v>16.2</v>
      </c>
      <c r="HK1613" s="1">
        <v>16.2</v>
      </c>
      <c r="HL1613" s="1">
        <v>1.02661</v>
      </c>
      <c r="HM1613" s="1">
        <v>2.36938</v>
      </c>
      <c r="HN1613" s="1">
        <v>1.4978</v>
      </c>
      <c r="HO1613" s="1">
        <v>2.3095699999999999</v>
      </c>
      <c r="HP1613" s="1">
        <v>1.5478499999999999</v>
      </c>
      <c r="HQ1613" s="1">
        <v>2.3010299999999999</v>
      </c>
      <c r="HR1613" s="1">
        <v>44.697299999999998</v>
      </c>
      <c r="HS1613" s="1">
        <v>13.3965</v>
      </c>
      <c r="HT1613" s="1">
        <v>18</v>
      </c>
      <c r="HU1613" s="1">
        <v>324.54599999999999</v>
      </c>
      <c r="HV1613" s="1">
        <v>461.45</v>
      </c>
      <c r="HW1613" s="1">
        <v>25.494299999999999</v>
      </c>
      <c r="HX1613" s="1">
        <v>34.914200000000001</v>
      </c>
      <c r="HY1613" s="1">
        <v>29.9999</v>
      </c>
      <c r="HZ1613" s="1">
        <v>34.706499999999998</v>
      </c>
      <c r="IA1613" s="1">
        <v>34.775599999999997</v>
      </c>
      <c r="IB1613" s="1">
        <v>20.569500000000001</v>
      </c>
      <c r="IC1613" s="1">
        <v>30.584299999999999</v>
      </c>
      <c r="ID1613" s="1">
        <v>0</v>
      </c>
      <c r="IE1613" s="1">
        <v>25.491499999999998</v>
      </c>
      <c r="IF1613" s="1">
        <v>400</v>
      </c>
      <c r="IG1613" s="1">
        <v>24.695599999999999</v>
      </c>
      <c r="IH1613" s="1">
        <v>100.167</v>
      </c>
      <c r="II1613" s="1">
        <v>99.844499999999996</v>
      </c>
      <c r="IJ1613" s="1" t="s">
        <v>353</v>
      </c>
    </row>
    <row r="1614" spans="1:244" ht="15.75" customHeight="1" x14ac:dyDescent="0.3">
      <c r="A1614" s="1">
        <v>1598</v>
      </c>
      <c r="B1614" s="1">
        <v>1659892201.5999999</v>
      </c>
      <c r="C1614" s="1">
        <v>11944.5</v>
      </c>
      <c r="D1614" s="1" t="s">
        <v>3468</v>
      </c>
      <c r="E1614" s="1" t="s">
        <v>3469</v>
      </c>
      <c r="F1614" s="1">
        <v>1</v>
      </c>
      <c r="G1614" s="1" t="s">
        <v>2704</v>
      </c>
      <c r="H1614" s="1" t="s">
        <v>345</v>
      </c>
      <c r="I1614" s="1" t="s">
        <v>1102</v>
      </c>
      <c r="J1614" s="1" t="s">
        <v>1103</v>
      </c>
      <c r="K1614" s="1" t="s">
        <v>1104</v>
      </c>
      <c r="L1614" s="1" t="s">
        <v>2705</v>
      </c>
      <c r="M1614" s="1" t="s">
        <v>1869</v>
      </c>
      <c r="N1614" s="1">
        <v>1659892193.849999</v>
      </c>
      <c r="O1614" s="1">
        <f t="shared" si="204"/>
        <v>2.2945214369228832E-3</v>
      </c>
      <c r="P1614" s="1">
        <f t="shared" si="205"/>
        <v>2.2945214369228832</v>
      </c>
      <c r="Q1614" s="1">
        <f t="shared" si="206"/>
        <v>11.180226801634111</v>
      </c>
      <c r="R1614" s="1">
        <f t="shared" si="207"/>
        <v>385.81696666666659</v>
      </c>
      <c r="S1614" s="1">
        <f t="shared" si="208"/>
        <v>216.26956907630705</v>
      </c>
      <c r="T1614" s="1">
        <f t="shared" si="209"/>
        <v>21.416824082735545</v>
      </c>
      <c r="U1614" s="1">
        <f t="shared" si="210"/>
        <v>38.206827426188617</v>
      </c>
      <c r="V1614" s="1">
        <f t="shared" si="211"/>
        <v>0.11411217714932527</v>
      </c>
      <c r="W1614" s="1">
        <f t="shared" si="212"/>
        <v>2.909354097178269</v>
      </c>
      <c r="X1614" s="1">
        <f t="shared" si="213"/>
        <v>0.11168274789952588</v>
      </c>
      <c r="Y1614" s="1">
        <f t="shared" si="214"/>
        <v>7.0015684120895857E-2</v>
      </c>
      <c r="Z1614" s="1">
        <f t="shared" si="215"/>
        <v>321.51754900000003</v>
      </c>
      <c r="AA1614" s="1">
        <f t="shared" si="216"/>
        <v>32.284696892443876</v>
      </c>
      <c r="AB1614" s="1">
        <f t="shared" si="217"/>
        <v>31.596853333333339</v>
      </c>
      <c r="AC1614" s="1">
        <f t="shared" si="218"/>
        <v>4.6672000083120606</v>
      </c>
      <c r="AD1614" s="1">
        <f t="shared" si="219"/>
        <v>60.101907577675028</v>
      </c>
      <c r="AE1614" s="1">
        <f t="shared" si="220"/>
        <v>2.7084287090406778</v>
      </c>
      <c r="AF1614" s="1">
        <f t="shared" si="221"/>
        <v>4.5063939202600762</v>
      </c>
      <c r="AG1614" s="1">
        <f t="shared" si="222"/>
        <v>1.9587712992713828</v>
      </c>
      <c r="AH1614" s="1">
        <f t="shared" si="223"/>
        <v>-101.18839536829915</v>
      </c>
      <c r="AI1614" s="1">
        <f t="shared" si="224"/>
        <v>-96.656688205180316</v>
      </c>
      <c r="AJ1614" s="1">
        <f t="shared" si="225"/>
        <v>-7.481774223664301</v>
      </c>
      <c r="AK1614" s="1">
        <f t="shared" si="226"/>
        <v>116.19069120285629</v>
      </c>
      <c r="AL1614" s="1">
        <f t="shared" si="227"/>
        <v>10.933582556340577</v>
      </c>
      <c r="AM1614" s="1">
        <f t="shared" si="228"/>
        <v>2.3040955709468371</v>
      </c>
      <c r="AN1614" s="1">
        <f t="shared" si="229"/>
        <v>11.180226801634111</v>
      </c>
      <c r="AO1614" s="1">
        <v>410.13957322925933</v>
      </c>
      <c r="AP1614" s="1">
        <v>396.54713939393918</v>
      </c>
      <c r="AQ1614" s="1">
        <v>-3.0754570440156961E-2</v>
      </c>
      <c r="AR1614" s="1">
        <v>66.267846054933358</v>
      </c>
      <c r="AS1614" s="1">
        <f t="shared" si="230"/>
        <v>2.2945214369228832</v>
      </c>
      <c r="AT1614" s="1">
        <v>24.662152252857378</v>
      </c>
      <c r="AU1614" s="1">
        <v>27.33982606060604</v>
      </c>
      <c r="AV1614" s="1">
        <v>-3.7089247963520021E-5</v>
      </c>
      <c r="AW1614" s="1">
        <v>80.711285538771065</v>
      </c>
      <c r="AX1614" s="1">
        <v>158</v>
      </c>
      <c r="AY1614" s="1">
        <v>32</v>
      </c>
      <c r="AZ1614" s="1">
        <f t="shared" si="231"/>
        <v>1</v>
      </c>
      <c r="BA1614" s="1">
        <f t="shared" si="232"/>
        <v>0</v>
      </c>
      <c r="BB1614" s="1">
        <f t="shared" si="233"/>
        <v>51587.902247415062</v>
      </c>
      <c r="BC1614" s="1">
        <f t="shared" si="234"/>
        <v>2000.013333333334</v>
      </c>
      <c r="BD1614" s="1">
        <f t="shared" si="235"/>
        <v>1681.2109000000003</v>
      </c>
      <c r="BE1614" s="1">
        <f t="shared" si="236"/>
        <v>0.84059984600102655</v>
      </c>
      <c r="BF1614" s="1">
        <f t="shared" si="237"/>
        <v>0.16075770278198143</v>
      </c>
      <c r="BG1614" s="1">
        <v>6</v>
      </c>
      <c r="BH1614" s="1">
        <v>0.5</v>
      </c>
      <c r="BI1614" s="1" t="s">
        <v>347</v>
      </c>
      <c r="BJ1614" s="1">
        <v>2</v>
      </c>
      <c r="BK1614" s="1" t="b">
        <v>1</v>
      </c>
      <c r="BL1614" s="1">
        <v>1659892193.849999</v>
      </c>
      <c r="BM1614" s="1">
        <v>385.81696666666659</v>
      </c>
      <c r="BN1614" s="1">
        <v>400.00026666666668</v>
      </c>
      <c r="BO1614" s="1">
        <v>27.350026666666668</v>
      </c>
      <c r="BP1614" s="1">
        <v>24.661443333333331</v>
      </c>
      <c r="BQ1614" s="1">
        <v>384.52896666666658</v>
      </c>
      <c r="BR1614" s="1">
        <v>27.338026666666671</v>
      </c>
      <c r="BS1614" s="1">
        <v>500.13220000000013</v>
      </c>
      <c r="BT1614" s="1">
        <v>98.928256666666641</v>
      </c>
      <c r="BU1614" s="1">
        <v>0.1001187733333333</v>
      </c>
      <c r="BV1614" s="1">
        <v>30.980613333333331</v>
      </c>
      <c r="BW1614" s="1">
        <v>31.596853333333339</v>
      </c>
      <c r="BX1614" s="1">
        <v>999.9000000000002</v>
      </c>
      <c r="BY1614" s="1">
        <v>0</v>
      </c>
      <c r="BZ1614" s="1">
        <v>0</v>
      </c>
      <c r="CA1614" s="1">
        <v>9992.4156666666659</v>
      </c>
      <c r="CB1614" s="1">
        <v>0</v>
      </c>
      <c r="CC1614" s="1">
        <v>600.91649999999993</v>
      </c>
      <c r="CD1614" s="1">
        <v>-14.19088333333333</v>
      </c>
      <c r="CE1614" s="1">
        <v>396.65563333333341</v>
      </c>
      <c r="CF1614" s="1">
        <v>410.11433333333332</v>
      </c>
      <c r="CG1614" s="1">
        <v>2.6822103333333329</v>
      </c>
      <c r="CH1614" s="1">
        <v>400.00026666666668</v>
      </c>
      <c r="CI1614" s="1">
        <v>24.661443333333331</v>
      </c>
      <c r="CJ1614" s="1">
        <v>2.7050596666666671</v>
      </c>
      <c r="CK1614" s="1">
        <v>2.4397146666666671</v>
      </c>
      <c r="CL1614" s="1">
        <v>22.315883333333328</v>
      </c>
      <c r="CM1614" s="1">
        <v>20.629813333333342</v>
      </c>
      <c r="CN1614" s="1">
        <v>2000.013333333334</v>
      </c>
      <c r="CO1614" s="1">
        <v>0.98000620000000005</v>
      </c>
      <c r="CP1614" s="1">
        <v>1.9994100000000001E-2</v>
      </c>
      <c r="CQ1614" s="1">
        <v>0</v>
      </c>
      <c r="CR1614" s="1">
        <v>2.748800000000001</v>
      </c>
      <c r="CS1614" s="1">
        <v>0</v>
      </c>
      <c r="CT1614" s="1">
        <v>16162.073333333339</v>
      </c>
      <c r="CU1614" s="1">
        <v>17412.47</v>
      </c>
      <c r="CV1614" s="1">
        <v>44.686999999999983</v>
      </c>
      <c r="CW1614" s="1">
        <v>46.545466666666663</v>
      </c>
      <c r="CX1614" s="1">
        <v>44.799599999999977</v>
      </c>
      <c r="CY1614" s="1">
        <v>44.625</v>
      </c>
      <c r="CZ1614" s="1">
        <v>44.625</v>
      </c>
      <c r="DA1614" s="1">
        <v>1960.023333333334</v>
      </c>
      <c r="DB1614" s="1">
        <v>39.99</v>
      </c>
      <c r="DC1614" s="1">
        <v>0</v>
      </c>
      <c r="DD1614" s="1">
        <v>1659892200.5</v>
      </c>
      <c r="DE1614" s="1">
        <v>0</v>
      </c>
      <c r="DF1614" s="1">
        <v>1659892230.5999999</v>
      </c>
      <c r="DG1614" s="1" t="s">
        <v>3470</v>
      </c>
      <c r="DH1614" s="1">
        <v>1659892226.0999999</v>
      </c>
      <c r="DI1614" s="1">
        <v>1659892230.5999999</v>
      </c>
      <c r="DJ1614" s="1">
        <v>31</v>
      </c>
      <c r="DK1614" s="1">
        <v>-0.02</v>
      </c>
      <c r="DL1614" s="1">
        <v>1E-3</v>
      </c>
      <c r="DM1614" s="1">
        <v>1.288</v>
      </c>
      <c r="DN1614" s="1">
        <v>1.2E-2</v>
      </c>
      <c r="DO1614" s="1">
        <v>400</v>
      </c>
      <c r="DP1614" s="1">
        <v>25</v>
      </c>
      <c r="DQ1614" s="1">
        <v>0.34</v>
      </c>
      <c r="DR1614" s="1">
        <v>0.05</v>
      </c>
      <c r="DS1614" s="1">
        <v>10.96829351148712</v>
      </c>
      <c r="DT1614" s="1">
        <v>0.64305799985060141</v>
      </c>
      <c r="DU1614" s="1">
        <v>0.10504675457997931</v>
      </c>
      <c r="DV1614" s="1">
        <v>0</v>
      </c>
      <c r="DW1614" s="1">
        <v>-14.19088333333333</v>
      </c>
      <c r="DX1614" s="1">
        <v>-0.35677775305896597</v>
      </c>
      <c r="DY1614" s="1">
        <v>4.7793626376560011E-2</v>
      </c>
      <c r="DZ1614" s="1">
        <v>1</v>
      </c>
      <c r="EA1614" s="1">
        <v>219.46675910961119</v>
      </c>
      <c r="EB1614" s="1">
        <v>-10.021798522348661</v>
      </c>
      <c r="EC1614" s="1">
        <v>1.575909690163511</v>
      </c>
      <c r="ED1614" s="1">
        <v>0</v>
      </c>
      <c r="EE1614" s="1">
        <v>2.6821614999999999</v>
      </c>
      <c r="EF1614" s="1">
        <v>-8.3795121951249878E-3</v>
      </c>
      <c r="EG1614" s="1">
        <v>2.1783543674067751E-3</v>
      </c>
      <c r="EH1614" s="1">
        <v>1</v>
      </c>
      <c r="EI1614" s="1">
        <v>1.9593495541173851</v>
      </c>
      <c r="EJ1614" s="1">
        <v>-3.1160643228279731E-3</v>
      </c>
      <c r="EK1614" s="1">
        <v>1.710421868806564E-3</v>
      </c>
      <c r="EL1614" s="1">
        <v>1</v>
      </c>
      <c r="EM1614" s="1">
        <v>3</v>
      </c>
      <c r="EN1614" s="1">
        <v>5</v>
      </c>
      <c r="EO1614" s="1" t="s">
        <v>368</v>
      </c>
      <c r="EP1614" s="1">
        <v>2.93988</v>
      </c>
      <c r="EQ1614" s="1">
        <v>2.8011599999999999</v>
      </c>
      <c r="ER1614" s="1">
        <v>8.4339899999999995E-2</v>
      </c>
      <c r="ES1614" s="1">
        <v>8.6777400000000005E-2</v>
      </c>
      <c r="ET1614" s="1">
        <v>0.11677800000000001</v>
      </c>
      <c r="EU1614" s="1">
        <v>0.108654</v>
      </c>
      <c r="EV1614" s="1">
        <v>18687.099999999999</v>
      </c>
      <c r="EW1614" s="1">
        <v>19539.5</v>
      </c>
      <c r="EX1614" s="1">
        <v>23749.599999999999</v>
      </c>
      <c r="EY1614" s="1">
        <v>24917.8</v>
      </c>
      <c r="EZ1614" s="1">
        <v>33586</v>
      </c>
      <c r="FA1614" s="1">
        <v>35473.599999999999</v>
      </c>
      <c r="FB1614" s="1">
        <v>43322.3</v>
      </c>
      <c r="FC1614" s="1">
        <v>46069</v>
      </c>
      <c r="FD1614" s="1">
        <v>1.6002799999999999</v>
      </c>
      <c r="FE1614" s="1">
        <v>1.76922</v>
      </c>
      <c r="FF1614" s="1">
        <v>7.4110899999999993E-2</v>
      </c>
      <c r="FG1614" s="1">
        <v>0</v>
      </c>
      <c r="FH1614" s="1">
        <v>30.387799999999999</v>
      </c>
      <c r="FI1614" s="1">
        <v>999.9</v>
      </c>
      <c r="FJ1614" s="1">
        <v>45.3</v>
      </c>
      <c r="FK1614" s="1">
        <v>41.1</v>
      </c>
      <c r="FL1614" s="1">
        <v>35.993899999999996</v>
      </c>
      <c r="FM1614" s="1">
        <v>63.543599999999998</v>
      </c>
      <c r="FN1614" s="1">
        <v>25.4207</v>
      </c>
      <c r="FO1614" s="1">
        <v>1</v>
      </c>
      <c r="FP1614" s="1">
        <v>0.648953</v>
      </c>
      <c r="FQ1614" s="1">
        <v>3.55755</v>
      </c>
      <c r="FR1614" s="1">
        <v>20.2806</v>
      </c>
      <c r="FS1614" s="1">
        <v>5.2187900000000003</v>
      </c>
      <c r="FT1614" s="1">
        <v>11.908099999999999</v>
      </c>
      <c r="FU1614" s="1">
        <v>5.0052500000000002</v>
      </c>
      <c r="FV1614" s="1">
        <v>3.2915299999999998</v>
      </c>
      <c r="FW1614" s="1">
        <v>9999</v>
      </c>
      <c r="FX1614" s="1">
        <v>9999</v>
      </c>
      <c r="FY1614" s="1">
        <v>9999</v>
      </c>
      <c r="FZ1614" s="1">
        <v>999.9</v>
      </c>
      <c r="GA1614" s="1">
        <v>1.85989</v>
      </c>
      <c r="GB1614" s="1">
        <v>1.8549899999999999</v>
      </c>
      <c r="GC1614" s="1">
        <v>1.85806</v>
      </c>
      <c r="GD1614" s="1">
        <v>1.8565700000000001</v>
      </c>
      <c r="GE1614" s="1">
        <v>1.8553200000000001</v>
      </c>
      <c r="GF1614" s="1">
        <v>1.85486</v>
      </c>
      <c r="GG1614" s="1">
        <v>1.85379</v>
      </c>
      <c r="GH1614" s="1">
        <v>1.85667</v>
      </c>
      <c r="GI1614" s="1">
        <v>0</v>
      </c>
      <c r="GJ1614" s="1">
        <v>0</v>
      </c>
      <c r="GK1614" s="1">
        <v>0</v>
      </c>
      <c r="GL1614" s="1">
        <v>0</v>
      </c>
      <c r="GM1614" s="1" t="s">
        <v>350</v>
      </c>
      <c r="GN1614" s="1" t="s">
        <v>351</v>
      </c>
      <c r="GO1614" s="1" t="s">
        <v>352</v>
      </c>
      <c r="GP1614" s="1" t="s">
        <v>352</v>
      </c>
      <c r="GQ1614" s="1" t="s">
        <v>352</v>
      </c>
      <c r="GR1614" s="1" t="s">
        <v>352</v>
      </c>
      <c r="GS1614" s="1">
        <v>0</v>
      </c>
      <c r="GT1614" s="1">
        <v>100</v>
      </c>
      <c r="GU1614" s="1">
        <v>100</v>
      </c>
      <c r="GV1614" s="1">
        <v>1.288</v>
      </c>
      <c r="GW1614" s="1">
        <v>1.2E-2</v>
      </c>
      <c r="GX1614" s="1">
        <v>0.32103644128405823</v>
      </c>
      <c r="GY1614" s="1">
        <v>3.036990343597491E-3</v>
      </c>
      <c r="GZ1614" s="1">
        <v>-1.538114387597119E-6</v>
      </c>
      <c r="HA1614" s="1">
        <v>3.3909691194327332E-10</v>
      </c>
      <c r="HB1614" s="1">
        <v>-6.5504115512110009E-2</v>
      </c>
      <c r="HC1614" s="1">
        <v>9.7621983196103414E-3</v>
      </c>
      <c r="HD1614" s="1">
        <v>-3.3387782167185642E-4</v>
      </c>
      <c r="HE1614" s="1">
        <v>2.632278881966732E-6</v>
      </c>
      <c r="HF1614" s="1">
        <v>6</v>
      </c>
      <c r="HG1614" s="1">
        <v>2134</v>
      </c>
      <c r="HH1614" s="1">
        <v>2</v>
      </c>
      <c r="HI1614" s="1">
        <v>31</v>
      </c>
      <c r="HJ1614" s="1">
        <v>1.6</v>
      </c>
      <c r="HK1614" s="1">
        <v>1.5</v>
      </c>
      <c r="HL1614" s="1">
        <v>1.02661</v>
      </c>
      <c r="HM1614" s="1">
        <v>2.36328</v>
      </c>
      <c r="HN1614" s="1">
        <v>1.4978</v>
      </c>
      <c r="HO1614" s="1">
        <v>2.3095699999999999</v>
      </c>
      <c r="HP1614" s="1">
        <v>1.5478499999999999</v>
      </c>
      <c r="HQ1614" s="1">
        <v>2.4365199999999998</v>
      </c>
      <c r="HR1614" s="1">
        <v>44.9786</v>
      </c>
      <c r="HS1614" s="1">
        <v>13.3878</v>
      </c>
      <c r="HT1614" s="1">
        <v>18</v>
      </c>
      <c r="HU1614" s="1">
        <v>326.68900000000002</v>
      </c>
      <c r="HV1614" s="1">
        <v>460.53100000000001</v>
      </c>
      <c r="HW1614" s="1">
        <v>25.595700000000001</v>
      </c>
      <c r="HX1614" s="1">
        <v>34.924500000000002</v>
      </c>
      <c r="HY1614" s="1">
        <v>30.0001</v>
      </c>
      <c r="HZ1614" s="1">
        <v>34.728499999999997</v>
      </c>
      <c r="IA1614" s="1">
        <v>34.800800000000002</v>
      </c>
      <c r="IB1614" s="1">
        <v>20.566099999999999</v>
      </c>
      <c r="IC1614" s="1">
        <v>30.877300000000002</v>
      </c>
      <c r="ID1614" s="1">
        <v>0</v>
      </c>
      <c r="IE1614" s="1">
        <v>25.605899999999998</v>
      </c>
      <c r="IF1614" s="1">
        <v>400</v>
      </c>
      <c r="IG1614" s="1">
        <v>24.6815</v>
      </c>
      <c r="IH1614" s="1">
        <v>100.16200000000001</v>
      </c>
      <c r="II1614" s="1">
        <v>99.838300000000004</v>
      </c>
      <c r="IJ1614" s="1" t="s">
        <v>353</v>
      </c>
    </row>
    <row r="1615" spans="1:244" ht="15.75" customHeight="1" x14ac:dyDescent="0.3">
      <c r="A1615" s="1">
        <v>1599</v>
      </c>
      <c r="B1615" s="1">
        <v>1659892375.5999999</v>
      </c>
      <c r="C1615" s="1">
        <v>12118.5</v>
      </c>
      <c r="D1615" s="1" t="s">
        <v>3471</v>
      </c>
      <c r="E1615" s="1" t="s">
        <v>3472</v>
      </c>
      <c r="F1615" s="1">
        <v>1</v>
      </c>
      <c r="G1615" s="1" t="s">
        <v>2704</v>
      </c>
      <c r="H1615" s="1" t="s">
        <v>345</v>
      </c>
      <c r="I1615" s="1" t="s">
        <v>1102</v>
      </c>
      <c r="J1615" s="1" t="s">
        <v>1103</v>
      </c>
      <c r="K1615" s="1" t="s">
        <v>1104</v>
      </c>
      <c r="L1615" s="1" t="s">
        <v>2705</v>
      </c>
      <c r="M1615" s="1" t="s">
        <v>1869</v>
      </c>
      <c r="N1615" s="1">
        <v>1659892367.599999</v>
      </c>
      <c r="O1615" s="1">
        <f t="shared" si="204"/>
        <v>2.4117869557724885E-3</v>
      </c>
      <c r="P1615" s="1">
        <f t="shared" si="205"/>
        <v>2.4117869557724885</v>
      </c>
      <c r="Q1615" s="1">
        <f t="shared" si="206"/>
        <v>1.3922127028383284</v>
      </c>
      <c r="R1615" s="1">
        <f t="shared" si="207"/>
        <v>98.489790322580646</v>
      </c>
      <c r="S1615" s="1">
        <f t="shared" si="208"/>
        <v>76.801516436513367</v>
      </c>
      <c r="T1615" s="1">
        <f t="shared" si="209"/>
        <v>7.6052454922669614</v>
      </c>
      <c r="U1615" s="1">
        <f t="shared" si="210"/>
        <v>9.7529198463718441</v>
      </c>
      <c r="V1615" s="1">
        <f t="shared" si="211"/>
        <v>0.12062914721323063</v>
      </c>
      <c r="W1615" s="1">
        <f t="shared" si="212"/>
        <v>2.9117525078479964</v>
      </c>
      <c r="X1615" s="1">
        <f t="shared" si="213"/>
        <v>0.11792003501857104</v>
      </c>
      <c r="Y1615" s="1">
        <f t="shared" si="214"/>
        <v>7.3938357419003273E-2</v>
      </c>
      <c r="Z1615" s="1">
        <f t="shared" si="215"/>
        <v>321.51705890322586</v>
      </c>
      <c r="AA1615" s="1">
        <f t="shared" si="216"/>
        <v>32.17056930047162</v>
      </c>
      <c r="AB1615" s="1">
        <f t="shared" si="217"/>
        <v>31.552564516129031</v>
      </c>
      <c r="AC1615" s="1">
        <f t="shared" si="218"/>
        <v>4.6554786020255463</v>
      </c>
      <c r="AD1615" s="1">
        <f t="shared" si="219"/>
        <v>60.318930365013301</v>
      </c>
      <c r="AE1615" s="1">
        <f t="shared" si="220"/>
        <v>2.7054286515440893</v>
      </c>
      <c r="AF1615" s="1">
        <f t="shared" si="221"/>
        <v>4.4852066095543943</v>
      </c>
      <c r="AG1615" s="1">
        <f t="shared" si="222"/>
        <v>1.950049950481457</v>
      </c>
      <c r="AH1615" s="1">
        <f t="shared" si="223"/>
        <v>-106.35980474956673</v>
      </c>
      <c r="AI1615" s="1">
        <f t="shared" si="224"/>
        <v>-102.75299760815751</v>
      </c>
      <c r="AJ1615" s="1">
        <f t="shared" si="225"/>
        <v>-7.9421421128020695</v>
      </c>
      <c r="AK1615" s="1">
        <f t="shared" si="226"/>
        <v>104.46211443269955</v>
      </c>
      <c r="AL1615" s="1">
        <f t="shared" si="227"/>
        <v>1.0117582018735143</v>
      </c>
      <c r="AM1615" s="1">
        <f t="shared" si="228"/>
        <v>2.4193416509325893</v>
      </c>
      <c r="AN1615" s="1">
        <f t="shared" si="229"/>
        <v>1.3922127028383284</v>
      </c>
      <c r="AO1615" s="1">
        <v>102.542158960866</v>
      </c>
      <c r="AP1615" s="1">
        <v>100.8897636363636</v>
      </c>
      <c r="AQ1615" s="1">
        <v>-1.159598946419893E-2</v>
      </c>
      <c r="AR1615" s="1">
        <v>66.038016978527651</v>
      </c>
      <c r="AS1615" s="1">
        <f t="shared" si="230"/>
        <v>2.4117869557724885</v>
      </c>
      <c r="AT1615" s="1">
        <v>24.483168753039969</v>
      </c>
      <c r="AU1615" s="1">
        <v>27.29977454545454</v>
      </c>
      <c r="AV1615" s="1">
        <v>-3.0699164967457521E-4</v>
      </c>
      <c r="AW1615" s="1">
        <v>80.980135705366664</v>
      </c>
      <c r="AX1615" s="1">
        <v>166</v>
      </c>
      <c r="AY1615" s="1">
        <v>33</v>
      </c>
      <c r="AZ1615" s="1">
        <f t="shared" si="231"/>
        <v>1</v>
      </c>
      <c r="BA1615" s="1">
        <f t="shared" si="232"/>
        <v>0</v>
      </c>
      <c r="BB1615" s="1">
        <f t="shared" si="233"/>
        <v>51669.809649642186</v>
      </c>
      <c r="BC1615" s="1">
        <f t="shared" si="234"/>
        <v>2000.0096774193551</v>
      </c>
      <c r="BD1615" s="1">
        <f t="shared" si="235"/>
        <v>1681.2078774193551</v>
      </c>
      <c r="BE1615" s="1">
        <f t="shared" si="236"/>
        <v>0.84059987129094538</v>
      </c>
      <c r="BF1615" s="1">
        <f t="shared" si="237"/>
        <v>0.16075775159152456</v>
      </c>
      <c r="BG1615" s="1">
        <v>6</v>
      </c>
      <c r="BH1615" s="1">
        <v>0.5</v>
      </c>
      <c r="BI1615" s="1" t="s">
        <v>347</v>
      </c>
      <c r="BJ1615" s="1">
        <v>2</v>
      </c>
      <c r="BK1615" s="1" t="b">
        <v>1</v>
      </c>
      <c r="BL1615" s="1">
        <v>1659892367.599999</v>
      </c>
      <c r="BM1615" s="1">
        <v>98.489790322580646</v>
      </c>
      <c r="BN1615" s="1">
        <v>99.989583870967721</v>
      </c>
      <c r="BO1615" s="1">
        <v>27.32075161290323</v>
      </c>
      <c r="BP1615" s="1">
        <v>24.49733548387097</v>
      </c>
      <c r="BQ1615" s="1">
        <v>97.625790322580642</v>
      </c>
      <c r="BR1615" s="1">
        <v>27.307751612903221</v>
      </c>
      <c r="BS1615" s="1">
        <v>500.08429032258061</v>
      </c>
      <c r="BT1615" s="1">
        <v>98.925016129032258</v>
      </c>
      <c r="BU1615" s="1">
        <v>9.9662616129032253E-2</v>
      </c>
      <c r="BV1615" s="1">
        <v>30.89799677419354</v>
      </c>
      <c r="BW1615" s="1">
        <v>31.552564516129031</v>
      </c>
      <c r="BX1615" s="1">
        <v>999.90000000000032</v>
      </c>
      <c r="BY1615" s="1">
        <v>0</v>
      </c>
      <c r="BZ1615" s="1">
        <v>0</v>
      </c>
      <c r="CA1615" s="1">
        <v>10006.4629032258</v>
      </c>
      <c r="CB1615" s="1">
        <v>0</v>
      </c>
      <c r="CC1615" s="1">
        <v>205.1085161290323</v>
      </c>
      <c r="CD1615" s="1">
        <v>-1.781073548387097</v>
      </c>
      <c r="CE1615" s="1">
        <v>100.9662903225806</v>
      </c>
      <c r="CF1615" s="1">
        <v>102.50058064516131</v>
      </c>
      <c r="CG1615" s="1">
        <v>2.8167419354838712</v>
      </c>
      <c r="CH1615" s="1">
        <v>99.989583870967721</v>
      </c>
      <c r="CI1615" s="1">
        <v>24.49733548387097</v>
      </c>
      <c r="CJ1615" s="1">
        <v>2.7020454838709691</v>
      </c>
      <c r="CK1615" s="1">
        <v>2.423398387096773</v>
      </c>
      <c r="CL1615" s="1">
        <v>22.297554838709669</v>
      </c>
      <c r="CM1615" s="1">
        <v>20.520980645161291</v>
      </c>
      <c r="CN1615" s="1">
        <v>2000.0096774193551</v>
      </c>
      <c r="CO1615" s="1">
        <v>0.98000374193548367</v>
      </c>
      <c r="CP1615" s="1">
        <v>1.9996516129032259E-2</v>
      </c>
      <c r="CQ1615" s="1">
        <v>0</v>
      </c>
      <c r="CR1615" s="1">
        <v>2.517258064516128</v>
      </c>
      <c r="CS1615" s="1">
        <v>0</v>
      </c>
      <c r="CT1615" s="1">
        <v>16310.90967741936</v>
      </c>
      <c r="CU1615" s="1">
        <v>17412.416129032259</v>
      </c>
      <c r="CV1615" s="1">
        <v>44.566064516129003</v>
      </c>
      <c r="CW1615" s="1">
        <v>46.287999999999997</v>
      </c>
      <c r="CX1615" s="1">
        <v>44.659000000000013</v>
      </c>
      <c r="CY1615" s="1">
        <v>44.463419354838678</v>
      </c>
      <c r="CZ1615" s="1">
        <v>44.553999999999988</v>
      </c>
      <c r="DA1615" s="1">
        <v>1960.018064516129</v>
      </c>
      <c r="DB1615" s="1">
        <v>39.991612903225807</v>
      </c>
      <c r="DC1615" s="1">
        <v>0</v>
      </c>
      <c r="DD1615" s="1">
        <v>1659892374.5</v>
      </c>
      <c r="DE1615" s="1">
        <v>0</v>
      </c>
      <c r="DF1615" s="1">
        <v>1659892408.0999999</v>
      </c>
      <c r="DG1615" s="1" t="s">
        <v>3473</v>
      </c>
      <c r="DH1615" s="1">
        <v>1659892408.0999999</v>
      </c>
      <c r="DI1615" s="1">
        <v>1659892406.5999999</v>
      </c>
      <c r="DJ1615" s="1">
        <v>32</v>
      </c>
      <c r="DK1615" s="1">
        <v>0.27800000000000002</v>
      </c>
      <c r="DL1615" s="1">
        <v>0</v>
      </c>
      <c r="DM1615" s="1">
        <v>0.86399999999999999</v>
      </c>
      <c r="DN1615" s="1">
        <v>1.2999999999999999E-2</v>
      </c>
      <c r="DO1615" s="1">
        <v>100</v>
      </c>
      <c r="DP1615" s="1">
        <v>24</v>
      </c>
      <c r="DQ1615" s="1">
        <v>0.27</v>
      </c>
      <c r="DR1615" s="1">
        <v>0.02</v>
      </c>
      <c r="DS1615" s="1">
        <v>1.2656028266375641</v>
      </c>
      <c r="DT1615" s="1">
        <v>0.79050584157611647</v>
      </c>
      <c r="DU1615" s="1">
        <v>7.8517473306312258E-2</v>
      </c>
      <c r="DV1615" s="1">
        <v>0</v>
      </c>
      <c r="DW1615" s="1">
        <v>-1.7817019999999999</v>
      </c>
      <c r="DX1615" s="1">
        <v>-0.68761308120133224</v>
      </c>
      <c r="DY1615" s="1">
        <v>6.2113881293422102E-2</v>
      </c>
      <c r="DZ1615" s="1">
        <v>1</v>
      </c>
      <c r="EA1615" s="1">
        <v>78.139513269676115</v>
      </c>
      <c r="EB1615" s="1">
        <v>-9.3430987069881564</v>
      </c>
      <c r="EC1615" s="1">
        <v>1.044128560006309</v>
      </c>
      <c r="ED1615" s="1">
        <v>0</v>
      </c>
      <c r="EE1615" s="1">
        <v>2.8182592500000001</v>
      </c>
      <c r="EF1615" s="1">
        <v>-8.5484803002002039E-3</v>
      </c>
      <c r="EG1615" s="1">
        <v>4.3299286296081072E-3</v>
      </c>
      <c r="EH1615" s="1">
        <v>1</v>
      </c>
      <c r="EI1615" s="1">
        <v>1.950728755007368</v>
      </c>
      <c r="EJ1615" s="1">
        <v>-2.220429749070621E-3</v>
      </c>
      <c r="EK1615" s="1">
        <v>1.7790547904399569E-3</v>
      </c>
      <c r="EL1615" s="1">
        <v>1</v>
      </c>
      <c r="EM1615" s="1">
        <v>3</v>
      </c>
      <c r="EN1615" s="1">
        <v>5</v>
      </c>
      <c r="EO1615" s="1" t="s">
        <v>368</v>
      </c>
      <c r="EP1615" s="1">
        <v>2.9399000000000002</v>
      </c>
      <c r="EQ1615" s="1">
        <v>2.8012700000000001</v>
      </c>
      <c r="ER1615" s="1">
        <v>2.5305899999999999E-2</v>
      </c>
      <c r="ES1615" s="1">
        <v>2.5818899999999999E-2</v>
      </c>
      <c r="ET1615" s="1">
        <v>0.116661</v>
      </c>
      <c r="EU1615" s="1">
        <v>0.108084</v>
      </c>
      <c r="EV1615" s="1">
        <v>19894.599999999999</v>
      </c>
      <c r="EW1615" s="1">
        <v>20847</v>
      </c>
      <c r="EX1615" s="1">
        <v>23754</v>
      </c>
      <c r="EY1615" s="1">
        <v>24922.7</v>
      </c>
      <c r="EZ1615" s="1">
        <v>33594.300000000003</v>
      </c>
      <c r="FA1615" s="1">
        <v>35500.199999999997</v>
      </c>
      <c r="FB1615" s="1">
        <v>43330.2</v>
      </c>
      <c r="FC1615" s="1">
        <v>46077.7</v>
      </c>
      <c r="FD1615" s="1">
        <v>1.58378</v>
      </c>
      <c r="FE1615" s="1">
        <v>1.76685</v>
      </c>
      <c r="FF1615" s="1">
        <v>7.6763300000000007E-2</v>
      </c>
      <c r="FG1615" s="1">
        <v>0</v>
      </c>
      <c r="FH1615" s="1">
        <v>30.303999999999998</v>
      </c>
      <c r="FI1615" s="1">
        <v>999.9</v>
      </c>
      <c r="FJ1615" s="1">
        <v>44.9</v>
      </c>
      <c r="FK1615" s="1">
        <v>41.3</v>
      </c>
      <c r="FL1615" s="1">
        <v>36.054900000000004</v>
      </c>
      <c r="FM1615" s="1">
        <v>63.333599999999997</v>
      </c>
      <c r="FN1615" s="1">
        <v>26.374199999999998</v>
      </c>
      <c r="FO1615" s="1">
        <v>1</v>
      </c>
      <c r="FP1615" s="1">
        <v>0.64094499999999999</v>
      </c>
      <c r="FQ1615" s="1">
        <v>2.95581</v>
      </c>
      <c r="FR1615" s="1">
        <v>20.2925</v>
      </c>
      <c r="FS1615" s="1">
        <v>5.2193899999999998</v>
      </c>
      <c r="FT1615" s="1">
        <v>11.908099999999999</v>
      </c>
      <c r="FU1615" s="1">
        <v>5.0045500000000001</v>
      </c>
      <c r="FV1615" s="1">
        <v>3.29135</v>
      </c>
      <c r="FW1615" s="1">
        <v>9999</v>
      </c>
      <c r="FX1615" s="1">
        <v>9999</v>
      </c>
      <c r="FY1615" s="1">
        <v>9999</v>
      </c>
      <c r="FZ1615" s="1">
        <v>999.9</v>
      </c>
      <c r="GA1615" s="1">
        <v>1.85989</v>
      </c>
      <c r="GB1615" s="1">
        <v>1.855</v>
      </c>
      <c r="GC1615" s="1">
        <v>1.85806</v>
      </c>
      <c r="GD1615" s="1">
        <v>1.85667</v>
      </c>
      <c r="GE1615" s="1">
        <v>1.8553299999999999</v>
      </c>
      <c r="GF1615" s="1">
        <v>1.85486</v>
      </c>
      <c r="GG1615" s="1">
        <v>1.8537999999999999</v>
      </c>
      <c r="GH1615" s="1">
        <v>1.85669</v>
      </c>
      <c r="GI1615" s="1">
        <v>0</v>
      </c>
      <c r="GJ1615" s="1">
        <v>0</v>
      </c>
      <c r="GK1615" s="1">
        <v>0</v>
      </c>
      <c r="GL1615" s="1">
        <v>0</v>
      </c>
      <c r="GM1615" s="1" t="s">
        <v>350</v>
      </c>
      <c r="GN1615" s="1" t="s">
        <v>351</v>
      </c>
      <c r="GO1615" s="1" t="s">
        <v>352</v>
      </c>
      <c r="GP1615" s="1" t="s">
        <v>352</v>
      </c>
      <c r="GQ1615" s="1" t="s">
        <v>352</v>
      </c>
      <c r="GR1615" s="1" t="s">
        <v>352</v>
      </c>
      <c r="GS1615" s="1">
        <v>0</v>
      </c>
      <c r="GT1615" s="1">
        <v>100</v>
      </c>
      <c r="GU1615" s="1">
        <v>100</v>
      </c>
      <c r="GV1615" s="1">
        <v>0.86399999999999999</v>
      </c>
      <c r="GW1615" s="1">
        <v>1.2999999999999999E-2</v>
      </c>
      <c r="GX1615" s="1">
        <v>0.30058964216496092</v>
      </c>
      <c r="GY1615" s="1">
        <v>3.036990343597491E-3</v>
      </c>
      <c r="GZ1615" s="1">
        <v>-1.538114387597119E-6</v>
      </c>
      <c r="HA1615" s="1">
        <v>3.3909691194327332E-10</v>
      </c>
      <c r="HB1615" s="1">
        <v>-6.4878111757296103E-2</v>
      </c>
      <c r="HC1615" s="1">
        <v>9.7621983196103414E-3</v>
      </c>
      <c r="HD1615" s="1">
        <v>-3.3387782167185642E-4</v>
      </c>
      <c r="HE1615" s="1">
        <v>2.632278881966732E-6</v>
      </c>
      <c r="HF1615" s="1">
        <v>6</v>
      </c>
      <c r="HG1615" s="1">
        <v>2134</v>
      </c>
      <c r="HH1615" s="1">
        <v>2</v>
      </c>
      <c r="HI1615" s="1">
        <v>31</v>
      </c>
      <c r="HJ1615" s="1">
        <v>2.5</v>
      </c>
      <c r="HK1615" s="1">
        <v>2.4</v>
      </c>
      <c r="HL1615" s="1">
        <v>0.37353500000000001</v>
      </c>
      <c r="HM1615" s="1">
        <v>2.3986800000000001</v>
      </c>
      <c r="HN1615" s="1">
        <v>1.4978</v>
      </c>
      <c r="HO1615" s="1">
        <v>2.3095699999999999</v>
      </c>
      <c r="HP1615" s="1">
        <v>1.5478499999999999</v>
      </c>
      <c r="HQ1615" s="1">
        <v>2.4145500000000002</v>
      </c>
      <c r="HR1615" s="1">
        <v>45.063400000000001</v>
      </c>
      <c r="HS1615" s="1">
        <v>13.361499999999999</v>
      </c>
      <c r="HT1615" s="1">
        <v>18</v>
      </c>
      <c r="HU1615" s="1">
        <v>319.166</v>
      </c>
      <c r="HV1615" s="1">
        <v>458.8</v>
      </c>
      <c r="HW1615" s="1">
        <v>25.851800000000001</v>
      </c>
      <c r="HX1615" s="1">
        <v>34.869900000000001</v>
      </c>
      <c r="HY1615" s="1">
        <v>29.999500000000001</v>
      </c>
      <c r="HZ1615" s="1">
        <v>34.698900000000002</v>
      </c>
      <c r="IA1615" s="1">
        <v>34.769799999999996</v>
      </c>
      <c r="IB1615" s="1">
        <v>7.5193599999999998</v>
      </c>
      <c r="IC1615" s="1">
        <v>31.530100000000001</v>
      </c>
      <c r="ID1615" s="1">
        <v>0</v>
      </c>
      <c r="IE1615" s="1">
        <v>25.912400000000002</v>
      </c>
      <c r="IF1615" s="1">
        <v>100</v>
      </c>
      <c r="IG1615" s="1">
        <v>24.398199999999999</v>
      </c>
      <c r="IH1615" s="1">
        <v>100.18</v>
      </c>
      <c r="II1615" s="1">
        <v>99.857399999999998</v>
      </c>
      <c r="IJ1615" s="1" t="s">
        <v>1117</v>
      </c>
    </row>
    <row r="1616" spans="1:244" ht="15.75" customHeight="1" x14ac:dyDescent="0.3">
      <c r="A1616" s="1">
        <v>1600</v>
      </c>
      <c r="B1616" s="1">
        <v>1659892488.0999999</v>
      </c>
      <c r="C1616" s="1">
        <v>12231</v>
      </c>
      <c r="D1616" s="1" t="s">
        <v>3474</v>
      </c>
      <c r="E1616" s="1" t="s">
        <v>3475</v>
      </c>
      <c r="F1616" s="1">
        <v>1</v>
      </c>
      <c r="G1616" s="1" t="s">
        <v>2704</v>
      </c>
      <c r="H1616" s="1" t="s">
        <v>345</v>
      </c>
      <c r="I1616" s="1" t="s">
        <v>1102</v>
      </c>
      <c r="J1616" s="1" t="s">
        <v>1103</v>
      </c>
      <c r="K1616" s="1" t="s">
        <v>1104</v>
      </c>
      <c r="L1616" s="1" t="s">
        <v>2705</v>
      </c>
      <c r="M1616" s="1" t="s">
        <v>1869</v>
      </c>
      <c r="N1616" s="1">
        <v>1659892480.099999</v>
      </c>
      <c r="O1616" s="1">
        <f t="shared" si="204"/>
        <v>2.3734343186854216E-3</v>
      </c>
      <c r="P1616" s="1">
        <f t="shared" si="205"/>
        <v>2.3734343186854217</v>
      </c>
      <c r="Q1616" s="1">
        <f t="shared" si="206"/>
        <v>1.0906386669605095</v>
      </c>
      <c r="R1616" s="1">
        <f t="shared" si="207"/>
        <v>98.344212903225809</v>
      </c>
      <c r="S1616" s="1">
        <f t="shared" si="208"/>
        <v>80.178796530412029</v>
      </c>
      <c r="T1616" s="1">
        <f t="shared" si="209"/>
        <v>7.9392817374450777</v>
      </c>
      <c r="U1616" s="1">
        <f t="shared" si="210"/>
        <v>9.7380161248720984</v>
      </c>
      <c r="V1616" s="1">
        <f t="shared" si="211"/>
        <v>0.11691174020883788</v>
      </c>
      <c r="W1616" s="1">
        <f t="shared" si="212"/>
        <v>2.9107058961366947</v>
      </c>
      <c r="X1616" s="1">
        <f t="shared" si="213"/>
        <v>0.11436423450618884</v>
      </c>
      <c r="Y1616" s="1">
        <f t="shared" si="214"/>
        <v>7.1701906461236475E-2</v>
      </c>
      <c r="Z1616" s="1">
        <f t="shared" si="215"/>
        <v>321.51621931743227</v>
      </c>
      <c r="AA1616" s="1">
        <f t="shared" si="216"/>
        <v>32.332706918725634</v>
      </c>
      <c r="AB1616" s="1">
        <f t="shared" si="217"/>
        <v>31.682225806451608</v>
      </c>
      <c r="AC1616" s="1">
        <f t="shared" si="218"/>
        <v>4.6898670753823035</v>
      </c>
      <c r="AD1616" s="1">
        <f t="shared" si="219"/>
        <v>59.937134787940437</v>
      </c>
      <c r="AE1616" s="1">
        <f t="shared" si="220"/>
        <v>2.7116852932952091</v>
      </c>
      <c r="AF1616" s="1">
        <f t="shared" si="221"/>
        <v>4.5242157518694235</v>
      </c>
      <c r="AG1616" s="1">
        <f t="shared" si="222"/>
        <v>1.9781817820870944</v>
      </c>
      <c r="AH1616" s="1">
        <f t="shared" si="223"/>
        <v>-104.66845345402709</v>
      </c>
      <c r="AI1616" s="1">
        <f t="shared" si="224"/>
        <v>-99.234420595201385</v>
      </c>
      <c r="AJ1616" s="1">
        <f t="shared" si="225"/>
        <v>-7.6835912180203536</v>
      </c>
      <c r="AK1616" s="1">
        <f t="shared" si="226"/>
        <v>109.92975405018345</v>
      </c>
      <c r="AL1616" s="1">
        <f t="shared" si="227"/>
        <v>1.1402207631234582</v>
      </c>
      <c r="AM1616" s="1">
        <f t="shared" si="228"/>
        <v>2.3726211971061821</v>
      </c>
      <c r="AN1616" s="1">
        <f t="shared" si="229"/>
        <v>1.0906386669605095</v>
      </c>
      <c r="AO1616" s="1">
        <v>102.5240865423152</v>
      </c>
      <c r="AP1616" s="1">
        <v>101.18049090909091</v>
      </c>
      <c r="AQ1616" s="1">
        <v>4.2664556513913559E-4</v>
      </c>
      <c r="AR1616" s="1">
        <v>65.956756280674682</v>
      </c>
      <c r="AS1616" s="1">
        <f t="shared" si="230"/>
        <v>2.3734343186854217</v>
      </c>
      <c r="AT1616" s="1">
        <v>24.615872144113862</v>
      </c>
      <c r="AU1616" s="1">
        <v>27.385771515151511</v>
      </c>
      <c r="AV1616" s="1">
        <v>-9.5967649184261453E-5</v>
      </c>
      <c r="AW1616" s="1">
        <v>80.854354796857294</v>
      </c>
      <c r="AX1616" s="1">
        <v>160</v>
      </c>
      <c r="AY1616" s="1">
        <v>32</v>
      </c>
      <c r="AZ1616" s="1">
        <f t="shared" si="231"/>
        <v>1</v>
      </c>
      <c r="BA1616" s="1">
        <f t="shared" si="232"/>
        <v>0</v>
      </c>
      <c r="BB1616" s="1">
        <f t="shared" si="233"/>
        <v>51614.245526459279</v>
      </c>
      <c r="BC1616" s="1">
        <f t="shared" si="234"/>
        <v>2000.001612903226</v>
      </c>
      <c r="BD1616" s="1">
        <f t="shared" si="235"/>
        <v>1681.2013350967809</v>
      </c>
      <c r="BE1616" s="1">
        <f t="shared" si="236"/>
        <v>0.84059998964517291</v>
      </c>
      <c r="BF1616" s="1">
        <f t="shared" si="237"/>
        <v>0.16075798001518385</v>
      </c>
      <c r="BG1616" s="1">
        <v>6</v>
      </c>
      <c r="BH1616" s="1">
        <v>0.5</v>
      </c>
      <c r="BI1616" s="1" t="s">
        <v>347</v>
      </c>
      <c r="BJ1616" s="1">
        <v>2</v>
      </c>
      <c r="BK1616" s="1" t="b">
        <v>1</v>
      </c>
      <c r="BL1616" s="1">
        <v>1659892480.099999</v>
      </c>
      <c r="BM1616" s="1">
        <v>98.344212903225809</v>
      </c>
      <c r="BN1616" s="1">
        <v>99.991983870967744</v>
      </c>
      <c r="BO1616" s="1">
        <v>27.385306451612909</v>
      </c>
      <c r="BP1616" s="1">
        <v>24.616961290322578</v>
      </c>
      <c r="BQ1616" s="1">
        <v>97.539212903225803</v>
      </c>
      <c r="BR1616" s="1">
        <v>27.3723064516129</v>
      </c>
      <c r="BS1616" s="1">
        <v>500.14996774193548</v>
      </c>
      <c r="BT1616" s="1">
        <v>98.919525806451603</v>
      </c>
      <c r="BU1616" s="1">
        <v>0.1001911387096774</v>
      </c>
      <c r="BV1616" s="1">
        <v>31.049845161290321</v>
      </c>
      <c r="BW1616" s="1">
        <v>31.682225806451608</v>
      </c>
      <c r="BX1616" s="1">
        <v>999.90000000000032</v>
      </c>
      <c r="BY1616" s="1">
        <v>0</v>
      </c>
      <c r="BZ1616" s="1">
        <v>0</v>
      </c>
      <c r="CA1616" s="1">
        <v>10001.029354838711</v>
      </c>
      <c r="CB1616" s="1">
        <v>0</v>
      </c>
      <c r="CC1616" s="1">
        <v>1955.387096774193</v>
      </c>
      <c r="CD1616" s="1">
        <v>-1.5927061290322579</v>
      </c>
      <c r="CE1616" s="1">
        <v>101.1691935483871</v>
      </c>
      <c r="CF1616" s="1">
        <v>102.5156129032258</v>
      </c>
      <c r="CG1616" s="1">
        <v>2.761795483870968</v>
      </c>
      <c r="CH1616" s="1">
        <v>99.991983870967744</v>
      </c>
      <c r="CI1616" s="1">
        <v>24.616961290322578</v>
      </c>
      <c r="CJ1616" s="1">
        <v>2.7082935483870969</v>
      </c>
      <c r="CK1616" s="1">
        <v>2.4350983870967728</v>
      </c>
      <c r="CL1616" s="1">
        <v>22.335522580645161</v>
      </c>
      <c r="CM1616" s="1">
        <v>20.599087096774191</v>
      </c>
      <c r="CN1616" s="1">
        <v>2000.001612903226</v>
      </c>
      <c r="CO1616" s="1">
        <v>0.98000219354838691</v>
      </c>
      <c r="CP1616" s="1">
        <v>1.9998012903225799E-2</v>
      </c>
      <c r="CQ1616" s="1">
        <v>0</v>
      </c>
      <c r="CR1616" s="1">
        <v>2.5940645161290332</v>
      </c>
      <c r="CS1616" s="1">
        <v>0</v>
      </c>
      <c r="CT1616" s="1">
        <v>16343.01290322581</v>
      </c>
      <c r="CU1616" s="1">
        <v>17412.33870967742</v>
      </c>
      <c r="CV1616" s="1">
        <v>44.311999999999969</v>
      </c>
      <c r="CW1616" s="1">
        <v>45.936999999999969</v>
      </c>
      <c r="CX1616" s="1">
        <v>44.436999999999969</v>
      </c>
      <c r="CY1616" s="1">
        <v>43.9898387096774</v>
      </c>
      <c r="CZ1616" s="1">
        <v>44.219516129032243</v>
      </c>
      <c r="DA1616" s="1">
        <v>1960.002903225806</v>
      </c>
      <c r="DB1616" s="1">
        <v>39.999354838709678</v>
      </c>
      <c r="DC1616" s="1">
        <v>0</v>
      </c>
      <c r="DD1616" s="1">
        <v>1659892487.3</v>
      </c>
      <c r="DE1616" s="1">
        <v>0</v>
      </c>
      <c r="DF1616" s="1">
        <v>1659892516.5999999</v>
      </c>
      <c r="DG1616" s="1" t="s">
        <v>3476</v>
      </c>
      <c r="DH1616" s="1">
        <v>1659892516.5999999</v>
      </c>
      <c r="DI1616" s="1">
        <v>1659892511.5999999</v>
      </c>
      <c r="DJ1616" s="1">
        <v>33</v>
      </c>
      <c r="DK1616" s="1">
        <v>-0.06</v>
      </c>
      <c r="DL1616" s="1">
        <v>0</v>
      </c>
      <c r="DM1616" s="1">
        <v>0.80500000000000005</v>
      </c>
      <c r="DN1616" s="1">
        <v>1.2999999999999999E-2</v>
      </c>
      <c r="DO1616" s="1">
        <v>100</v>
      </c>
      <c r="DP1616" s="1">
        <v>25</v>
      </c>
      <c r="DQ1616" s="1">
        <v>0.67</v>
      </c>
      <c r="DR1616" s="1">
        <v>0.03</v>
      </c>
      <c r="DS1616" s="1">
        <v>1.0825506473300459</v>
      </c>
      <c r="DT1616" s="1">
        <v>3.5220981414175463E-2</v>
      </c>
      <c r="DU1616" s="1">
        <v>4.4428367126951071E-2</v>
      </c>
      <c r="DV1616" s="1">
        <v>1</v>
      </c>
      <c r="DW1616" s="1">
        <v>-1.5927061290322579</v>
      </c>
      <c r="DX1616" s="1">
        <v>-1.8273387096773699E-2</v>
      </c>
      <c r="DY1616" s="1">
        <v>2.5825772283667871E-2</v>
      </c>
      <c r="DZ1616" s="1">
        <v>1</v>
      </c>
      <c r="EA1616" s="1">
        <v>80.407189331830537</v>
      </c>
      <c r="EB1616" s="1">
        <v>-2.047035259732886</v>
      </c>
      <c r="EC1616" s="1">
        <v>0.58451936151782236</v>
      </c>
      <c r="ED1616" s="1">
        <v>0</v>
      </c>
      <c r="EE1616" s="1">
        <v>2.752653902439024</v>
      </c>
      <c r="EF1616" s="1">
        <v>0.17700668989547319</v>
      </c>
      <c r="EG1616" s="1">
        <v>1.8630965946188689E-2</v>
      </c>
      <c r="EH1616" s="1">
        <v>0</v>
      </c>
      <c r="EI1616" s="1">
        <v>1.978790232973018</v>
      </c>
      <c r="EJ1616" s="1">
        <v>1.432850426874278E-2</v>
      </c>
      <c r="EK1616" s="1">
        <v>1.498166886573869E-3</v>
      </c>
      <c r="EL1616" s="1">
        <v>1</v>
      </c>
      <c r="EM1616" s="1">
        <v>3</v>
      </c>
      <c r="EN1616" s="1">
        <v>5</v>
      </c>
      <c r="EO1616" s="1" t="s">
        <v>368</v>
      </c>
      <c r="EP1616" s="1">
        <v>2.9401999999999999</v>
      </c>
      <c r="EQ1616" s="1">
        <v>2.8012999999999999</v>
      </c>
      <c r="ER1616" s="1">
        <v>2.5306499999999999E-2</v>
      </c>
      <c r="ES1616" s="1">
        <v>2.5824199999999999E-2</v>
      </c>
      <c r="ET1616" s="1">
        <v>0.116939</v>
      </c>
      <c r="EU1616" s="1">
        <v>0.108544</v>
      </c>
      <c r="EV1616" s="1">
        <v>19899.2</v>
      </c>
      <c r="EW1616" s="1">
        <v>20852.400000000001</v>
      </c>
      <c r="EX1616" s="1">
        <v>23758.7</v>
      </c>
      <c r="EY1616" s="1">
        <v>24928.5</v>
      </c>
      <c r="EZ1616" s="1">
        <v>33589.599999999999</v>
      </c>
      <c r="FA1616" s="1">
        <v>35489.800000000003</v>
      </c>
      <c r="FB1616" s="1">
        <v>43337.5</v>
      </c>
      <c r="FC1616" s="1">
        <v>46088.2</v>
      </c>
      <c r="FD1616" s="1">
        <v>1.59615</v>
      </c>
      <c r="FE1616" s="1">
        <v>1.7690300000000001</v>
      </c>
      <c r="FF1616" s="1">
        <v>8.1099599999999994E-2</v>
      </c>
      <c r="FG1616" s="1">
        <v>0</v>
      </c>
      <c r="FH1616" s="1">
        <v>30.373000000000001</v>
      </c>
      <c r="FI1616" s="1">
        <v>999.9</v>
      </c>
      <c r="FJ1616" s="1">
        <v>44.6</v>
      </c>
      <c r="FK1616" s="1">
        <v>41.4</v>
      </c>
      <c r="FL1616" s="1">
        <v>36.008299999999998</v>
      </c>
      <c r="FM1616" s="1">
        <v>63.4636</v>
      </c>
      <c r="FN1616" s="1">
        <v>26.213899999999999</v>
      </c>
      <c r="FO1616" s="1">
        <v>1</v>
      </c>
      <c r="FP1616" s="1">
        <v>0.63447699999999996</v>
      </c>
      <c r="FQ1616" s="1">
        <v>3.8431000000000002</v>
      </c>
      <c r="FR1616" s="1">
        <v>20.275200000000002</v>
      </c>
      <c r="FS1616" s="1">
        <v>5.2201399999999998</v>
      </c>
      <c r="FT1616" s="1">
        <v>11.908099999999999</v>
      </c>
      <c r="FU1616" s="1">
        <v>5.00535</v>
      </c>
      <c r="FV1616" s="1">
        <v>3.2915800000000002</v>
      </c>
      <c r="FW1616" s="1">
        <v>9999</v>
      </c>
      <c r="FX1616" s="1">
        <v>9999</v>
      </c>
      <c r="FY1616" s="1">
        <v>9999</v>
      </c>
      <c r="FZ1616" s="1">
        <v>999.9</v>
      </c>
      <c r="GA1616" s="1">
        <v>1.85989</v>
      </c>
      <c r="GB1616" s="1">
        <v>1.8549800000000001</v>
      </c>
      <c r="GC1616" s="1">
        <v>1.85806</v>
      </c>
      <c r="GD1616" s="1">
        <v>1.8566</v>
      </c>
      <c r="GE1616" s="1">
        <v>1.8553200000000001</v>
      </c>
      <c r="GF1616" s="1">
        <v>1.85483</v>
      </c>
      <c r="GG1616" s="1">
        <v>1.85379</v>
      </c>
      <c r="GH1616" s="1">
        <v>1.8566800000000001</v>
      </c>
      <c r="GI1616" s="1">
        <v>0</v>
      </c>
      <c r="GJ1616" s="1">
        <v>0</v>
      </c>
      <c r="GK1616" s="1">
        <v>0</v>
      </c>
      <c r="GL1616" s="1">
        <v>0</v>
      </c>
      <c r="GM1616" s="1" t="s">
        <v>350</v>
      </c>
      <c r="GN1616" s="1" t="s">
        <v>351</v>
      </c>
      <c r="GO1616" s="1" t="s">
        <v>352</v>
      </c>
      <c r="GP1616" s="1" t="s">
        <v>352</v>
      </c>
      <c r="GQ1616" s="1" t="s">
        <v>352</v>
      </c>
      <c r="GR1616" s="1" t="s">
        <v>352</v>
      </c>
      <c r="GS1616" s="1">
        <v>0</v>
      </c>
      <c r="GT1616" s="1">
        <v>100</v>
      </c>
      <c r="GU1616" s="1">
        <v>100</v>
      </c>
      <c r="GV1616" s="1">
        <v>0.80500000000000005</v>
      </c>
      <c r="GW1616" s="1">
        <v>1.2999999999999999E-2</v>
      </c>
      <c r="GX1616" s="1">
        <v>0.5781148970549489</v>
      </c>
      <c r="GY1616" s="1">
        <v>3.036990343597491E-3</v>
      </c>
      <c r="GZ1616" s="1">
        <v>-1.538114387597119E-6</v>
      </c>
      <c r="HA1616" s="1">
        <v>3.3909691194327332E-10</v>
      </c>
      <c r="HB1616" s="1">
        <v>-6.4591311252621048E-2</v>
      </c>
      <c r="HC1616" s="1">
        <v>9.7621983196103414E-3</v>
      </c>
      <c r="HD1616" s="1">
        <v>-3.3387782167185642E-4</v>
      </c>
      <c r="HE1616" s="1">
        <v>2.632278881966732E-6</v>
      </c>
      <c r="HF1616" s="1">
        <v>6</v>
      </c>
      <c r="HG1616" s="1">
        <v>2134</v>
      </c>
      <c r="HH1616" s="1">
        <v>2</v>
      </c>
      <c r="HI1616" s="1">
        <v>31</v>
      </c>
      <c r="HJ1616" s="1">
        <v>1.3</v>
      </c>
      <c r="HK1616" s="1">
        <v>1.4</v>
      </c>
      <c r="HL1616" s="1">
        <v>0.37475599999999998</v>
      </c>
      <c r="HM1616" s="1">
        <v>2.4279799999999998</v>
      </c>
      <c r="HN1616" s="1">
        <v>1.4978</v>
      </c>
      <c r="HO1616" s="1">
        <v>2.3071299999999999</v>
      </c>
      <c r="HP1616" s="1">
        <v>1.5478499999999999</v>
      </c>
      <c r="HQ1616" s="1">
        <v>2.2949199999999998</v>
      </c>
      <c r="HR1616" s="1">
        <v>44.837699999999998</v>
      </c>
      <c r="HS1616" s="1">
        <v>13.3002</v>
      </c>
      <c r="HT1616" s="1">
        <v>18</v>
      </c>
      <c r="HU1616" s="1">
        <v>324.26100000000002</v>
      </c>
      <c r="HV1616" s="1">
        <v>459.49799999999999</v>
      </c>
      <c r="HW1616" s="1">
        <v>25.5837</v>
      </c>
      <c r="HX1616" s="1">
        <v>34.7318</v>
      </c>
      <c r="HY1616" s="1">
        <v>30.000299999999999</v>
      </c>
      <c r="HZ1616" s="1">
        <v>34.5901</v>
      </c>
      <c r="IA1616" s="1">
        <v>34.668500000000002</v>
      </c>
      <c r="IB1616" s="1">
        <v>7.5304000000000002</v>
      </c>
      <c r="IC1616" s="1">
        <v>30.594100000000001</v>
      </c>
      <c r="ID1616" s="1">
        <v>0</v>
      </c>
      <c r="IE1616" s="1">
        <v>25.5627</v>
      </c>
      <c r="IF1616" s="1">
        <v>100</v>
      </c>
      <c r="IG1616" s="1">
        <v>24.633500000000002</v>
      </c>
      <c r="IH1616" s="1">
        <v>100.19799999999999</v>
      </c>
      <c r="II1616" s="1">
        <v>99.880300000000005</v>
      </c>
      <c r="IJ1616" s="1" t="s">
        <v>1117</v>
      </c>
    </row>
    <row r="1617" spans="1:244" ht="15.75" customHeight="1" x14ac:dyDescent="0.3">
      <c r="A1617" s="1">
        <v>1601</v>
      </c>
      <c r="B1617" s="1">
        <v>1659892643.5999999</v>
      </c>
      <c r="C1617" s="1">
        <v>12386.5</v>
      </c>
      <c r="D1617" s="1" t="s">
        <v>3477</v>
      </c>
      <c r="E1617" s="1" t="s">
        <v>3478</v>
      </c>
      <c r="F1617" s="1">
        <v>1</v>
      </c>
      <c r="G1617" s="1" t="s">
        <v>2704</v>
      </c>
      <c r="H1617" s="1" t="s">
        <v>345</v>
      </c>
      <c r="I1617" s="1" t="s">
        <v>1102</v>
      </c>
      <c r="J1617" s="1" t="s">
        <v>1103</v>
      </c>
      <c r="K1617" s="1" t="s">
        <v>1104</v>
      </c>
      <c r="L1617" s="1" t="s">
        <v>2705</v>
      </c>
      <c r="M1617" s="1" t="s">
        <v>1869</v>
      </c>
      <c r="N1617" s="1">
        <v>1659892635.599999</v>
      </c>
      <c r="O1617" s="1">
        <f t="shared" si="204"/>
        <v>2.5397489143344104E-3</v>
      </c>
      <c r="P1617" s="1">
        <f t="shared" si="205"/>
        <v>2.5397489143344103</v>
      </c>
      <c r="Q1617" s="1">
        <f t="shared" si="206"/>
        <v>-0.51263236267412415</v>
      </c>
      <c r="R1617" s="1">
        <f t="shared" si="207"/>
        <v>50.550545161290323</v>
      </c>
      <c r="S1617" s="1">
        <f t="shared" si="208"/>
        <v>55.437447356637612</v>
      </c>
      <c r="T1617" s="1">
        <f t="shared" si="209"/>
        <v>5.489174924952775</v>
      </c>
      <c r="U1617" s="1">
        <f t="shared" si="210"/>
        <v>5.0052951240155616</v>
      </c>
      <c r="V1617" s="1">
        <f t="shared" si="211"/>
        <v>0.12632442004287842</v>
      </c>
      <c r="W1617" s="1">
        <f t="shared" si="212"/>
        <v>2.9101458113226104</v>
      </c>
      <c r="X1617" s="1">
        <f t="shared" si="213"/>
        <v>0.12335525106738775</v>
      </c>
      <c r="Y1617" s="1">
        <f t="shared" si="214"/>
        <v>7.7357987350166857E-2</v>
      </c>
      <c r="Z1617" s="1">
        <f t="shared" si="215"/>
        <v>321.51502180645161</v>
      </c>
      <c r="AA1617" s="1">
        <f t="shared" si="216"/>
        <v>32.17913415078042</v>
      </c>
      <c r="AB1617" s="1">
        <f t="shared" si="217"/>
        <v>31.613867741935479</v>
      </c>
      <c r="AC1617" s="1">
        <f t="shared" si="218"/>
        <v>4.6717098415082523</v>
      </c>
      <c r="AD1617" s="1">
        <f t="shared" si="219"/>
        <v>60.257724137162462</v>
      </c>
      <c r="AE1617" s="1">
        <f t="shared" si="220"/>
        <v>2.7090675652239318</v>
      </c>
      <c r="AF1617" s="1">
        <f t="shared" si="221"/>
        <v>4.4958013333815599</v>
      </c>
      <c r="AG1617" s="1">
        <f t="shared" si="222"/>
        <v>1.9626422762843205</v>
      </c>
      <c r="AH1617" s="1">
        <f t="shared" si="223"/>
        <v>-112.0029271221475</v>
      </c>
      <c r="AI1617" s="1">
        <f t="shared" si="224"/>
        <v>-105.82603678362153</v>
      </c>
      <c r="AJ1617" s="1">
        <f t="shared" si="225"/>
        <v>-8.1883279738621066</v>
      </c>
      <c r="AK1617" s="1">
        <f t="shared" si="226"/>
        <v>95.497729926820483</v>
      </c>
      <c r="AL1617" s="1">
        <f t="shared" si="227"/>
        <v>-0.59959060203260928</v>
      </c>
      <c r="AM1617" s="1">
        <f t="shared" si="228"/>
        <v>2.5263698824855112</v>
      </c>
      <c r="AN1617" s="1">
        <f t="shared" si="229"/>
        <v>-0.51263236267412415</v>
      </c>
      <c r="AO1617" s="1">
        <v>51.232977023968317</v>
      </c>
      <c r="AP1617" s="1">
        <v>51.866679393939393</v>
      </c>
      <c r="AQ1617" s="1">
        <v>-6.4542770198431731E-4</v>
      </c>
      <c r="AR1617" s="1">
        <v>65.940657599562826</v>
      </c>
      <c r="AS1617" s="1">
        <f t="shared" si="230"/>
        <v>2.5397489143344103</v>
      </c>
      <c r="AT1617" s="1">
        <v>24.384715063688589</v>
      </c>
      <c r="AU1617" s="1">
        <v>27.348683636363621</v>
      </c>
      <c r="AV1617" s="1">
        <v>-7.2966651438505806E-5</v>
      </c>
      <c r="AW1617" s="1">
        <v>80.882260671704586</v>
      </c>
      <c r="AX1617" s="1">
        <v>160</v>
      </c>
      <c r="AY1617" s="1">
        <v>32</v>
      </c>
      <c r="AZ1617" s="1">
        <f t="shared" si="231"/>
        <v>1</v>
      </c>
      <c r="BA1617" s="1">
        <f t="shared" si="232"/>
        <v>0</v>
      </c>
      <c r="BB1617" s="1">
        <f t="shared" si="233"/>
        <v>51617.059294844774</v>
      </c>
      <c r="BC1617" s="1">
        <f t="shared" si="234"/>
        <v>1999.9938709677419</v>
      </c>
      <c r="BD1617" s="1">
        <f t="shared" si="235"/>
        <v>1681.1948516129032</v>
      </c>
      <c r="BE1617" s="1">
        <f t="shared" si="236"/>
        <v>0.8406000018387153</v>
      </c>
      <c r="BF1617" s="1">
        <f t="shared" si="237"/>
        <v>0.16075800354872055</v>
      </c>
      <c r="BG1617" s="1">
        <v>6</v>
      </c>
      <c r="BH1617" s="1">
        <v>0.5</v>
      </c>
      <c r="BI1617" s="1" t="s">
        <v>347</v>
      </c>
      <c r="BJ1617" s="1">
        <v>2</v>
      </c>
      <c r="BK1617" s="1" t="b">
        <v>1</v>
      </c>
      <c r="BL1617" s="1">
        <v>1659892635.599999</v>
      </c>
      <c r="BM1617" s="1">
        <v>50.550545161290323</v>
      </c>
      <c r="BN1617" s="1">
        <v>49.984448387096762</v>
      </c>
      <c r="BO1617" s="1">
        <v>27.359993548387099</v>
      </c>
      <c r="BP1617" s="1">
        <v>24.41213225806451</v>
      </c>
      <c r="BQ1617" s="1">
        <v>49.819545161290307</v>
      </c>
      <c r="BR1617" s="1">
        <v>27.345993548387099</v>
      </c>
      <c r="BS1617" s="1">
        <v>500.14193548387101</v>
      </c>
      <c r="BT1617" s="1">
        <v>98.915558064516162</v>
      </c>
      <c r="BU1617" s="1">
        <v>0.1000926677419355</v>
      </c>
      <c r="BV1617" s="1">
        <v>30.939351612903231</v>
      </c>
      <c r="BW1617" s="1">
        <v>31.613867741935479</v>
      </c>
      <c r="BX1617" s="1">
        <v>999.90000000000032</v>
      </c>
      <c r="BY1617" s="1">
        <v>0</v>
      </c>
      <c r="BZ1617" s="1">
        <v>0</v>
      </c>
      <c r="CA1617" s="1">
        <v>9998.2264516129035</v>
      </c>
      <c r="CB1617" s="1">
        <v>0</v>
      </c>
      <c r="CC1617" s="1">
        <v>1464.821612903226</v>
      </c>
      <c r="CD1617" s="1">
        <v>0.50096738709677413</v>
      </c>
      <c r="CE1617" s="1">
        <v>51.905164516129027</v>
      </c>
      <c r="CF1617" s="1">
        <v>51.235209677419363</v>
      </c>
      <c r="CG1617" s="1">
        <v>2.9403590322580642</v>
      </c>
      <c r="CH1617" s="1">
        <v>49.984448387096762</v>
      </c>
      <c r="CI1617" s="1">
        <v>24.41213225806451</v>
      </c>
      <c r="CJ1617" s="1">
        <v>2.7055874193548379</v>
      </c>
      <c r="CK1617" s="1">
        <v>2.4147393548387091</v>
      </c>
      <c r="CL1617" s="1">
        <v>22.319093548387091</v>
      </c>
      <c r="CM1617" s="1">
        <v>20.46295806451613</v>
      </c>
      <c r="CN1617" s="1">
        <v>1999.9938709677419</v>
      </c>
      <c r="CO1617" s="1">
        <v>0.97999996774193532</v>
      </c>
      <c r="CP1617" s="1">
        <v>2.0000164516129029E-2</v>
      </c>
      <c r="CQ1617" s="1">
        <v>0</v>
      </c>
      <c r="CR1617" s="1">
        <v>2.6393225806451608</v>
      </c>
      <c r="CS1617" s="1">
        <v>0</v>
      </c>
      <c r="CT1617" s="1">
        <v>16357.480645161289</v>
      </c>
      <c r="CU1617" s="1">
        <v>17412.270967741941</v>
      </c>
      <c r="CV1617" s="1">
        <v>44.186999999999969</v>
      </c>
      <c r="CW1617" s="1">
        <v>45.936999999999969</v>
      </c>
      <c r="CX1617" s="1">
        <v>44.252000000000002</v>
      </c>
      <c r="CY1617" s="1">
        <v>44</v>
      </c>
      <c r="CZ1617" s="1">
        <v>44.186999999999969</v>
      </c>
      <c r="DA1617" s="1">
        <v>1959.9938709677419</v>
      </c>
      <c r="DB1617" s="1">
        <v>40</v>
      </c>
      <c r="DC1617" s="1">
        <v>0</v>
      </c>
      <c r="DD1617" s="1">
        <v>1659892642.7</v>
      </c>
      <c r="DE1617" s="1">
        <v>0</v>
      </c>
      <c r="DF1617" s="1">
        <v>1659892673.0999999</v>
      </c>
      <c r="DG1617" s="1" t="s">
        <v>3479</v>
      </c>
      <c r="DH1617" s="1">
        <v>1659892673.0999999</v>
      </c>
      <c r="DI1617" s="1">
        <v>1659892668.5999999</v>
      </c>
      <c r="DJ1617" s="1">
        <v>34</v>
      </c>
      <c r="DK1617" s="1">
        <v>6.7000000000000004E-2</v>
      </c>
      <c r="DL1617" s="1">
        <v>1E-3</v>
      </c>
      <c r="DM1617" s="1">
        <v>0.73099999999999998</v>
      </c>
      <c r="DN1617" s="1">
        <v>1.4E-2</v>
      </c>
      <c r="DO1617" s="1">
        <v>50</v>
      </c>
      <c r="DP1617" s="1">
        <v>24</v>
      </c>
      <c r="DQ1617" s="1">
        <v>0.52</v>
      </c>
      <c r="DR1617" s="1">
        <v>0.03</v>
      </c>
      <c r="DS1617" s="1">
        <v>-0.54198028405787546</v>
      </c>
      <c r="DT1617" s="1">
        <v>0.25621555674186253</v>
      </c>
      <c r="DU1617" s="1">
        <v>2.4900597250841629E-2</v>
      </c>
      <c r="DV1617" s="1">
        <v>1</v>
      </c>
      <c r="DW1617" s="1">
        <v>0.50256006451612911</v>
      </c>
      <c r="DX1617" s="1">
        <v>-0.29000753225806453</v>
      </c>
      <c r="DY1617" s="1">
        <v>3.3929184957301947E-2</v>
      </c>
      <c r="DZ1617" s="1">
        <v>1</v>
      </c>
      <c r="EA1617" s="1">
        <v>55.837678749047967</v>
      </c>
      <c r="EB1617" s="1">
        <v>-3.8981237060837448</v>
      </c>
      <c r="EC1617" s="1">
        <v>0.36528639039265548</v>
      </c>
      <c r="ED1617" s="1">
        <v>0</v>
      </c>
      <c r="EE1617" s="1">
        <v>2.9330921951219509</v>
      </c>
      <c r="EF1617" s="1">
        <v>0.20156006968641541</v>
      </c>
      <c r="EG1617" s="1">
        <v>2.253612098032794E-2</v>
      </c>
      <c r="EH1617" s="1">
        <v>0</v>
      </c>
      <c r="EI1617" s="1">
        <v>1.963643219421209</v>
      </c>
      <c r="EJ1617" s="1">
        <v>-1.3753774265771341E-2</v>
      </c>
      <c r="EK1617" s="1">
        <v>1.5768756219542519E-3</v>
      </c>
      <c r="EL1617" s="1">
        <v>1</v>
      </c>
      <c r="EM1617" s="1">
        <v>3</v>
      </c>
      <c r="EN1617" s="1">
        <v>5</v>
      </c>
      <c r="EO1617" s="1" t="s">
        <v>368</v>
      </c>
      <c r="EP1617" s="1">
        <v>2.9401000000000002</v>
      </c>
      <c r="EQ1617" s="1">
        <v>2.8011599999999999</v>
      </c>
      <c r="ER1617" s="1">
        <v>1.3150200000000001E-2</v>
      </c>
      <c r="ES1617" s="1">
        <v>1.31412E-2</v>
      </c>
      <c r="ET1617" s="1">
        <v>0.11683300000000001</v>
      </c>
      <c r="EU1617" s="1">
        <v>0.107825</v>
      </c>
      <c r="EV1617" s="1">
        <v>20148.099999999999</v>
      </c>
      <c r="EW1617" s="1">
        <v>21123.9</v>
      </c>
      <c r="EX1617" s="1">
        <v>23759.9</v>
      </c>
      <c r="EY1617" s="1">
        <v>24928.799999999999</v>
      </c>
      <c r="EZ1617" s="1">
        <v>33594.6</v>
      </c>
      <c r="FA1617" s="1">
        <v>35518.400000000001</v>
      </c>
      <c r="FB1617" s="1">
        <v>43339.4</v>
      </c>
      <c r="FC1617" s="1">
        <v>46088.9</v>
      </c>
      <c r="FD1617" s="1">
        <v>1.5967499999999999</v>
      </c>
      <c r="FE1617" s="1">
        <v>1.7679</v>
      </c>
      <c r="FF1617" s="1">
        <v>7.0259000000000002E-2</v>
      </c>
      <c r="FG1617" s="1">
        <v>0</v>
      </c>
      <c r="FH1617" s="1">
        <v>30.460999999999999</v>
      </c>
      <c r="FI1617" s="1">
        <v>999.9</v>
      </c>
      <c r="FJ1617" s="1">
        <v>44.3</v>
      </c>
      <c r="FK1617" s="1">
        <v>41.4</v>
      </c>
      <c r="FL1617" s="1">
        <v>35.768700000000003</v>
      </c>
      <c r="FM1617" s="1">
        <v>63.503599999999999</v>
      </c>
      <c r="FN1617" s="1">
        <v>25.6691</v>
      </c>
      <c r="FO1617" s="1">
        <v>1</v>
      </c>
      <c r="FP1617" s="1">
        <v>0.62861800000000001</v>
      </c>
      <c r="FQ1617" s="1">
        <v>3.1882799999999998</v>
      </c>
      <c r="FR1617" s="1">
        <v>20.2897</v>
      </c>
      <c r="FS1617" s="1">
        <v>5.2180400000000002</v>
      </c>
      <c r="FT1617" s="1">
        <v>11.908099999999999</v>
      </c>
      <c r="FU1617" s="1">
        <v>5.0041500000000001</v>
      </c>
      <c r="FV1617" s="1">
        <v>3.2913999999999999</v>
      </c>
      <c r="FW1617" s="1">
        <v>9999</v>
      </c>
      <c r="FX1617" s="1">
        <v>9999</v>
      </c>
      <c r="FY1617" s="1">
        <v>9999</v>
      </c>
      <c r="FZ1617" s="1">
        <v>999.9</v>
      </c>
      <c r="GA1617" s="1">
        <v>1.8598699999999999</v>
      </c>
      <c r="GB1617" s="1">
        <v>1.85487</v>
      </c>
      <c r="GC1617" s="1">
        <v>1.85805</v>
      </c>
      <c r="GD1617" s="1">
        <v>1.8565400000000001</v>
      </c>
      <c r="GE1617" s="1">
        <v>1.8552599999999999</v>
      </c>
      <c r="GF1617" s="1">
        <v>1.8547899999999999</v>
      </c>
      <c r="GG1617" s="1">
        <v>1.8536999999999999</v>
      </c>
      <c r="GH1617" s="1">
        <v>1.8566199999999999</v>
      </c>
      <c r="GI1617" s="1">
        <v>0</v>
      </c>
      <c r="GJ1617" s="1">
        <v>0</v>
      </c>
      <c r="GK1617" s="1">
        <v>0</v>
      </c>
      <c r="GL1617" s="1">
        <v>0</v>
      </c>
      <c r="GM1617" s="1" t="s">
        <v>350</v>
      </c>
      <c r="GN1617" s="1" t="s">
        <v>351</v>
      </c>
      <c r="GO1617" s="1" t="s">
        <v>352</v>
      </c>
      <c r="GP1617" s="1" t="s">
        <v>352</v>
      </c>
      <c r="GQ1617" s="1" t="s">
        <v>352</v>
      </c>
      <c r="GR1617" s="1" t="s">
        <v>352</v>
      </c>
      <c r="GS1617" s="1">
        <v>0</v>
      </c>
      <c r="GT1617" s="1">
        <v>100</v>
      </c>
      <c r="GU1617" s="1">
        <v>100</v>
      </c>
      <c r="GV1617" s="1">
        <v>0.73099999999999998</v>
      </c>
      <c r="GW1617" s="1">
        <v>1.4E-2</v>
      </c>
      <c r="GX1617" s="1">
        <v>0.51835792259719649</v>
      </c>
      <c r="GY1617" s="1">
        <v>3.036990343597491E-3</v>
      </c>
      <c r="GZ1617" s="1">
        <v>-1.538114387597119E-6</v>
      </c>
      <c r="HA1617" s="1">
        <v>3.3909691194327332E-10</v>
      </c>
      <c r="HB1617" s="1">
        <v>-6.4615536799462567E-2</v>
      </c>
      <c r="HC1617" s="1">
        <v>9.7621983196103414E-3</v>
      </c>
      <c r="HD1617" s="1">
        <v>-3.3387782167185642E-4</v>
      </c>
      <c r="HE1617" s="1">
        <v>2.632278881966732E-6</v>
      </c>
      <c r="HF1617" s="1">
        <v>6</v>
      </c>
      <c r="HG1617" s="1">
        <v>2134</v>
      </c>
      <c r="HH1617" s="1">
        <v>2</v>
      </c>
      <c r="HI1617" s="1">
        <v>31</v>
      </c>
      <c r="HJ1617" s="1">
        <v>2.1</v>
      </c>
      <c r="HK1617" s="1">
        <v>2.2000000000000002</v>
      </c>
      <c r="HL1617" s="1">
        <v>0.26123000000000002</v>
      </c>
      <c r="HM1617" s="1">
        <v>2.4267599999999998</v>
      </c>
      <c r="HN1617" s="1">
        <v>1.4978</v>
      </c>
      <c r="HO1617" s="1">
        <v>2.3071299999999999</v>
      </c>
      <c r="HP1617" s="1">
        <v>1.5478499999999999</v>
      </c>
      <c r="HQ1617" s="1">
        <v>2.4621599999999999</v>
      </c>
      <c r="HR1617" s="1">
        <v>44.641199999999998</v>
      </c>
      <c r="HS1617" s="1">
        <v>13.291499999999999</v>
      </c>
      <c r="HT1617" s="1">
        <v>18</v>
      </c>
      <c r="HU1617" s="1">
        <v>324.31700000000001</v>
      </c>
      <c r="HV1617" s="1">
        <v>458.435</v>
      </c>
      <c r="HW1617" s="1">
        <v>25.7193</v>
      </c>
      <c r="HX1617" s="1">
        <v>34.691499999999998</v>
      </c>
      <c r="HY1617" s="1">
        <v>29.999700000000001</v>
      </c>
      <c r="HZ1617" s="1">
        <v>34.5381</v>
      </c>
      <c r="IA1617" s="1">
        <v>34.618200000000002</v>
      </c>
      <c r="IB1617" s="1">
        <v>5.2748699999999999</v>
      </c>
      <c r="IC1617" s="1">
        <v>31.171399999999998</v>
      </c>
      <c r="ID1617" s="1">
        <v>0</v>
      </c>
      <c r="IE1617" s="1">
        <v>25.726299999999998</v>
      </c>
      <c r="IF1617" s="1">
        <v>50</v>
      </c>
      <c r="IG1617" s="1">
        <v>24.3293</v>
      </c>
      <c r="IH1617" s="1">
        <v>100.203</v>
      </c>
      <c r="II1617" s="1">
        <v>99.881699999999995</v>
      </c>
      <c r="IJ1617" s="1" t="s">
        <v>1117</v>
      </c>
    </row>
    <row r="1618" spans="1:244" ht="15.75" customHeight="1" x14ac:dyDescent="0.3">
      <c r="A1618" s="1">
        <v>1602</v>
      </c>
      <c r="B1618" s="1">
        <v>1659892826</v>
      </c>
      <c r="C1618" s="1">
        <v>12568.900000095369</v>
      </c>
      <c r="D1618" s="1" t="s">
        <v>3480</v>
      </c>
      <c r="E1618" s="1" t="s">
        <v>3481</v>
      </c>
      <c r="F1618" s="1">
        <v>1</v>
      </c>
      <c r="G1618" s="1" t="s">
        <v>2704</v>
      </c>
      <c r="H1618" s="1" t="s">
        <v>345</v>
      </c>
      <c r="I1618" s="1" t="s">
        <v>1102</v>
      </c>
      <c r="J1618" s="1" t="s">
        <v>1103</v>
      </c>
      <c r="K1618" s="1" t="s">
        <v>1104</v>
      </c>
      <c r="L1618" s="1" t="s">
        <v>2705</v>
      </c>
      <c r="M1618" s="1" t="s">
        <v>1869</v>
      </c>
      <c r="N1618" s="1">
        <v>1659892818.0387101</v>
      </c>
      <c r="O1618" s="1">
        <f t="shared" si="204"/>
        <v>2.5213365032658829E-3</v>
      </c>
      <c r="P1618" s="1">
        <f t="shared" si="205"/>
        <v>2.521336503265883</v>
      </c>
      <c r="Q1618" s="1">
        <f t="shared" si="206"/>
        <v>11.501351248973004</v>
      </c>
      <c r="R1618" s="1">
        <f t="shared" si="207"/>
        <v>384.99319354838713</v>
      </c>
      <c r="S1618" s="1">
        <f t="shared" si="208"/>
        <v>224.52932829041058</v>
      </c>
      <c r="T1618" s="1">
        <f t="shared" si="209"/>
        <v>22.230837776023446</v>
      </c>
      <c r="U1618" s="1">
        <f t="shared" si="210"/>
        <v>38.118500134545343</v>
      </c>
      <c r="V1618" s="1">
        <f t="shared" si="211"/>
        <v>0.12483506304977708</v>
      </c>
      <c r="W1618" s="1">
        <f t="shared" si="212"/>
        <v>2.9104827474327526</v>
      </c>
      <c r="X1618" s="1">
        <f t="shared" si="213"/>
        <v>0.12193495546452511</v>
      </c>
      <c r="Y1618" s="1">
        <f t="shared" si="214"/>
        <v>7.6464298807612699E-2</v>
      </c>
      <c r="Z1618" s="1">
        <f t="shared" si="215"/>
        <v>321.51759599999997</v>
      </c>
      <c r="AA1618" s="1">
        <f t="shared" si="216"/>
        <v>32.253426997711507</v>
      </c>
      <c r="AB1618" s="1">
        <f t="shared" si="217"/>
        <v>31.620677419354841</v>
      </c>
      <c r="AC1618" s="1">
        <f t="shared" si="218"/>
        <v>4.6735158751779036</v>
      </c>
      <c r="AD1618" s="1">
        <f t="shared" si="219"/>
        <v>59.872333815781474</v>
      </c>
      <c r="AE1618" s="1">
        <f t="shared" si="220"/>
        <v>2.7024568478791706</v>
      </c>
      <c r="AF1618" s="1">
        <f t="shared" si="221"/>
        <v>4.5136988582977908</v>
      </c>
      <c r="AG1618" s="1">
        <f t="shared" si="222"/>
        <v>1.9710590272987329</v>
      </c>
      <c r="AH1618" s="1">
        <f t="shared" si="223"/>
        <v>-111.19093979402544</v>
      </c>
      <c r="AI1618" s="1">
        <f t="shared" si="224"/>
        <v>-95.975233800043739</v>
      </c>
      <c r="AJ1618" s="1">
        <f t="shared" si="225"/>
        <v>-7.4280569704283268</v>
      </c>
      <c r="AK1618" s="1">
        <f t="shared" si="226"/>
        <v>106.92336543550248</v>
      </c>
      <c r="AL1618" s="1">
        <f t="shared" si="227"/>
        <v>11.540797036720118</v>
      </c>
      <c r="AM1618" s="1">
        <f t="shared" si="228"/>
        <v>2.5276401441710159</v>
      </c>
      <c r="AN1618" s="1">
        <f t="shared" si="229"/>
        <v>11.501351248973004</v>
      </c>
      <c r="AO1618" s="1">
        <v>410.03382084707579</v>
      </c>
      <c r="AP1618" s="1">
        <v>395.89452727272732</v>
      </c>
      <c r="AQ1618" s="1">
        <v>-6.0084497958048976E-4</v>
      </c>
      <c r="AR1618" s="1">
        <v>65.952411630651099</v>
      </c>
      <c r="AS1618" s="1">
        <f t="shared" si="230"/>
        <v>2.521336503265883</v>
      </c>
      <c r="AT1618" s="1">
        <v>24.345842991123249</v>
      </c>
      <c r="AU1618" s="1">
        <v>27.28818363636363</v>
      </c>
      <c r="AV1618" s="1">
        <v>-8.1579170101644192E-6</v>
      </c>
      <c r="AW1618" s="1">
        <v>80.861746903373046</v>
      </c>
      <c r="AX1618" s="1">
        <v>163</v>
      </c>
      <c r="AY1618" s="1">
        <v>33</v>
      </c>
      <c r="AZ1618" s="1">
        <f t="shared" si="231"/>
        <v>1</v>
      </c>
      <c r="BA1618" s="1">
        <f t="shared" si="232"/>
        <v>0</v>
      </c>
      <c r="BB1618" s="1">
        <f t="shared" si="233"/>
        <v>51614.67258886779</v>
      </c>
      <c r="BC1618" s="1">
        <f t="shared" si="234"/>
        <v>2000.01</v>
      </c>
      <c r="BD1618" s="1">
        <f t="shared" si="235"/>
        <v>1681.2084</v>
      </c>
      <c r="BE1618" s="1">
        <f t="shared" si="236"/>
        <v>0.84059999700001498</v>
      </c>
      <c r="BF1618" s="1">
        <f t="shared" si="237"/>
        <v>0.16075799421002893</v>
      </c>
      <c r="BG1618" s="1">
        <v>6</v>
      </c>
      <c r="BH1618" s="1">
        <v>0.5</v>
      </c>
      <c r="BI1618" s="1" t="s">
        <v>347</v>
      </c>
      <c r="BJ1618" s="1">
        <v>2</v>
      </c>
      <c r="BK1618" s="1" t="b">
        <v>1</v>
      </c>
      <c r="BL1618" s="1">
        <v>1659892818.0387101</v>
      </c>
      <c r="BM1618" s="1">
        <v>384.99319354838713</v>
      </c>
      <c r="BN1618" s="1">
        <v>400.00606451612902</v>
      </c>
      <c r="BO1618" s="1">
        <v>27.294554838709669</v>
      </c>
      <c r="BP1618" s="1">
        <v>24.344929032258069</v>
      </c>
      <c r="BQ1618" s="1">
        <v>383.5641935483871</v>
      </c>
      <c r="BR1618" s="1">
        <v>27.283554838709669</v>
      </c>
      <c r="BS1618" s="1">
        <v>500.12770967741932</v>
      </c>
      <c r="BT1618" s="1">
        <v>98.910880645161299</v>
      </c>
      <c r="BU1618" s="1">
        <v>9.9961035483870961E-2</v>
      </c>
      <c r="BV1618" s="1">
        <v>31.00901935483871</v>
      </c>
      <c r="BW1618" s="1">
        <v>31.620677419354841</v>
      </c>
      <c r="BX1618" s="1">
        <v>999.90000000000032</v>
      </c>
      <c r="BY1618" s="1">
        <v>0</v>
      </c>
      <c r="BZ1618" s="1">
        <v>0</v>
      </c>
      <c r="CA1618" s="1">
        <v>10000.62677419355</v>
      </c>
      <c r="CB1618" s="1">
        <v>0</v>
      </c>
      <c r="CC1618" s="1">
        <v>661.46532258064519</v>
      </c>
      <c r="CD1618" s="1">
        <v>-14.89891290322581</v>
      </c>
      <c r="CE1618" s="1">
        <v>395.9118064516129</v>
      </c>
      <c r="CF1618" s="1">
        <v>409.98703225806457</v>
      </c>
      <c r="CG1618" s="1">
        <v>2.9457845161290321</v>
      </c>
      <c r="CH1618" s="1">
        <v>400.00606451612902</v>
      </c>
      <c r="CI1618" s="1">
        <v>24.344929032258069</v>
      </c>
      <c r="CJ1618" s="1">
        <v>2.6993483870967752</v>
      </c>
      <c r="CK1618" s="1">
        <v>2.4079790322580652</v>
      </c>
      <c r="CL1618" s="1">
        <v>22.28115161290323</v>
      </c>
      <c r="CM1618" s="1">
        <v>20.417522580645159</v>
      </c>
      <c r="CN1618" s="1">
        <v>2000.01</v>
      </c>
      <c r="CO1618" s="1">
        <v>0.98000064516129015</v>
      </c>
      <c r="CP1618" s="1">
        <v>1.9999509677419359E-2</v>
      </c>
      <c r="CQ1618" s="1">
        <v>0</v>
      </c>
      <c r="CR1618" s="1">
        <v>2.5656129032258068</v>
      </c>
      <c r="CS1618" s="1">
        <v>0</v>
      </c>
      <c r="CT1618" s="1">
        <v>16016.79677419355</v>
      </c>
      <c r="CU1618" s="1">
        <v>17412.4064516129</v>
      </c>
      <c r="CV1618" s="1">
        <v>44.10874193548387</v>
      </c>
      <c r="CW1618" s="1">
        <v>45.811999999999969</v>
      </c>
      <c r="CX1618" s="1">
        <v>44.164999999999978</v>
      </c>
      <c r="CY1618" s="1">
        <v>43.875</v>
      </c>
      <c r="CZ1618" s="1">
        <v>44.061999999999969</v>
      </c>
      <c r="DA1618" s="1">
        <v>1960.01</v>
      </c>
      <c r="DB1618" s="1">
        <v>40</v>
      </c>
      <c r="DC1618" s="1">
        <v>0</v>
      </c>
      <c r="DD1618" s="1">
        <v>1659892825.0999999</v>
      </c>
      <c r="DE1618" s="1">
        <v>0</v>
      </c>
      <c r="DF1618" s="1">
        <v>1659892853</v>
      </c>
      <c r="DG1618" s="1" t="s">
        <v>3482</v>
      </c>
      <c r="DH1618" s="1">
        <v>1659892848</v>
      </c>
      <c r="DI1618" s="1">
        <v>1659892853</v>
      </c>
      <c r="DJ1618" s="1">
        <v>35</v>
      </c>
      <c r="DK1618" s="1">
        <v>-0.14399999999999999</v>
      </c>
      <c r="DL1618" s="1">
        <v>-3.0000000000000001E-3</v>
      </c>
      <c r="DM1618" s="1">
        <v>1.429</v>
      </c>
      <c r="DN1618" s="1">
        <v>1.0999999999999999E-2</v>
      </c>
      <c r="DO1618" s="1">
        <v>400</v>
      </c>
      <c r="DP1618" s="1">
        <v>24</v>
      </c>
      <c r="DQ1618" s="1">
        <v>0.25</v>
      </c>
      <c r="DR1618" s="1">
        <v>0.03</v>
      </c>
      <c r="DS1618" s="1">
        <v>11.446275627084219</v>
      </c>
      <c r="DT1618" s="1">
        <v>-0.16700882200118189</v>
      </c>
      <c r="DU1618" s="1">
        <v>4.0951686736883271E-2</v>
      </c>
      <c r="DV1618" s="1">
        <v>1</v>
      </c>
      <c r="DW1618" s="1">
        <v>-14.904748387096779</v>
      </c>
      <c r="DX1618" s="1">
        <v>-9.267924121841211E-3</v>
      </c>
      <c r="DY1618" s="1">
        <v>4.7377236067530679E-2</v>
      </c>
      <c r="DZ1618" s="1">
        <v>1</v>
      </c>
      <c r="EA1618" s="1">
        <v>225.541542083331</v>
      </c>
      <c r="EB1618" s="1">
        <v>2.37118033373299</v>
      </c>
      <c r="EC1618" s="1">
        <v>0.56986107300680333</v>
      </c>
      <c r="ED1618" s="1">
        <v>0</v>
      </c>
      <c r="EE1618" s="1">
        <v>2.9475780487804881</v>
      </c>
      <c r="EF1618" s="1">
        <v>-3.3688707969811452E-2</v>
      </c>
      <c r="EG1618" s="1">
        <v>3.4191677917096248E-3</v>
      </c>
      <c r="EH1618" s="1">
        <v>1</v>
      </c>
      <c r="EI1618" s="1">
        <v>1.971709385436011</v>
      </c>
      <c r="EJ1618" s="1">
        <v>-2.8004723138668371E-2</v>
      </c>
      <c r="EK1618" s="1">
        <v>2.4848948262607379E-3</v>
      </c>
      <c r="EL1618" s="1">
        <v>1</v>
      </c>
      <c r="EM1618" s="1">
        <v>4</v>
      </c>
      <c r="EN1618" s="1">
        <v>5</v>
      </c>
      <c r="EO1618" s="1" t="s">
        <v>349</v>
      </c>
      <c r="EP1618" s="1">
        <v>2.9402599999999999</v>
      </c>
      <c r="EQ1618" s="1">
        <v>2.80139</v>
      </c>
      <c r="ER1618" s="1">
        <v>8.4218899999999999E-2</v>
      </c>
      <c r="ES1618" s="1">
        <v>8.6815100000000006E-2</v>
      </c>
      <c r="ET1618" s="1">
        <v>0.116664</v>
      </c>
      <c r="EU1618" s="1">
        <v>0.107713</v>
      </c>
      <c r="EV1618" s="1">
        <v>18700.3</v>
      </c>
      <c r="EW1618" s="1">
        <v>19551.099999999999</v>
      </c>
      <c r="EX1618" s="1">
        <v>23761.7</v>
      </c>
      <c r="EY1618" s="1">
        <v>24931.9</v>
      </c>
      <c r="EZ1618" s="1">
        <v>33606.5</v>
      </c>
      <c r="FA1618" s="1">
        <v>35530.300000000003</v>
      </c>
      <c r="FB1618" s="1">
        <v>43342.6</v>
      </c>
      <c r="FC1618" s="1">
        <v>46094.400000000001</v>
      </c>
      <c r="FD1618" s="1">
        <v>1.59172</v>
      </c>
      <c r="FE1618" s="1">
        <v>1.7695000000000001</v>
      </c>
      <c r="FF1618" s="1">
        <v>7.3097599999999999E-2</v>
      </c>
      <c r="FG1618" s="1">
        <v>0</v>
      </c>
      <c r="FH1618" s="1">
        <v>30.4299</v>
      </c>
      <c r="FI1618" s="1">
        <v>999.9</v>
      </c>
      <c r="FJ1618" s="1">
        <v>44.2</v>
      </c>
      <c r="FK1618" s="1">
        <v>41.5</v>
      </c>
      <c r="FL1618" s="1">
        <v>35.879100000000001</v>
      </c>
      <c r="FM1618" s="1">
        <v>63.593600000000002</v>
      </c>
      <c r="FN1618" s="1">
        <v>25.9575</v>
      </c>
      <c r="FO1618" s="1">
        <v>1</v>
      </c>
      <c r="FP1618" s="1">
        <v>0.62625500000000001</v>
      </c>
      <c r="FQ1618" s="1">
        <v>3.58744</v>
      </c>
      <c r="FR1618" s="1">
        <v>20.281199999999998</v>
      </c>
      <c r="FS1618" s="1">
        <v>5.2183400000000004</v>
      </c>
      <c r="FT1618" s="1">
        <v>11.908099999999999</v>
      </c>
      <c r="FU1618" s="1">
        <v>5.00495</v>
      </c>
      <c r="FV1618" s="1">
        <v>3.2913999999999999</v>
      </c>
      <c r="FW1618" s="1">
        <v>9999</v>
      </c>
      <c r="FX1618" s="1">
        <v>9999</v>
      </c>
      <c r="FY1618" s="1">
        <v>9999</v>
      </c>
      <c r="FZ1618" s="1">
        <v>999.9</v>
      </c>
      <c r="GA1618" s="1">
        <v>1.85989</v>
      </c>
      <c r="GB1618" s="1">
        <v>1.8548800000000001</v>
      </c>
      <c r="GC1618" s="1">
        <v>1.85806</v>
      </c>
      <c r="GD1618" s="1">
        <v>1.8565499999999999</v>
      </c>
      <c r="GE1618" s="1">
        <v>1.8553200000000001</v>
      </c>
      <c r="GF1618" s="1">
        <v>1.85486</v>
      </c>
      <c r="GG1618" s="1">
        <v>1.85378</v>
      </c>
      <c r="GH1618" s="1">
        <v>1.85663</v>
      </c>
      <c r="GI1618" s="1">
        <v>0</v>
      </c>
      <c r="GJ1618" s="1">
        <v>0</v>
      </c>
      <c r="GK1618" s="1">
        <v>0</v>
      </c>
      <c r="GL1618" s="1">
        <v>0</v>
      </c>
      <c r="GM1618" s="1" t="s">
        <v>350</v>
      </c>
      <c r="GN1618" s="1" t="s">
        <v>351</v>
      </c>
      <c r="GO1618" s="1" t="s">
        <v>352</v>
      </c>
      <c r="GP1618" s="1" t="s">
        <v>352</v>
      </c>
      <c r="GQ1618" s="1" t="s">
        <v>352</v>
      </c>
      <c r="GR1618" s="1" t="s">
        <v>352</v>
      </c>
      <c r="GS1618" s="1">
        <v>0</v>
      </c>
      <c r="GT1618" s="1">
        <v>100</v>
      </c>
      <c r="GU1618" s="1">
        <v>100</v>
      </c>
      <c r="GV1618" s="1">
        <v>1.429</v>
      </c>
      <c r="GW1618" s="1">
        <v>1.0999999999999999E-2</v>
      </c>
      <c r="GX1618" s="1">
        <v>0.58527807536262022</v>
      </c>
      <c r="GY1618" s="1">
        <v>3.036990343597491E-3</v>
      </c>
      <c r="GZ1618" s="1">
        <v>-1.538114387597119E-6</v>
      </c>
      <c r="HA1618" s="1">
        <v>3.3909691194327332E-10</v>
      </c>
      <c r="HB1618" s="1">
        <v>-6.4108087642428771E-2</v>
      </c>
      <c r="HC1618" s="1">
        <v>9.7621983196103414E-3</v>
      </c>
      <c r="HD1618" s="1">
        <v>-3.3387782167185642E-4</v>
      </c>
      <c r="HE1618" s="1">
        <v>2.632278881966732E-6</v>
      </c>
      <c r="HF1618" s="1">
        <v>6</v>
      </c>
      <c r="HG1618" s="1">
        <v>2134</v>
      </c>
      <c r="HH1618" s="1">
        <v>2</v>
      </c>
      <c r="HI1618" s="1">
        <v>31</v>
      </c>
      <c r="HJ1618" s="1">
        <v>2.5</v>
      </c>
      <c r="HK1618" s="1">
        <v>2.6</v>
      </c>
      <c r="HL1618" s="1">
        <v>1.02905</v>
      </c>
      <c r="HM1618" s="1">
        <v>2.4011200000000001</v>
      </c>
      <c r="HN1618" s="1">
        <v>1.4978</v>
      </c>
      <c r="HO1618" s="1">
        <v>2.3071299999999999</v>
      </c>
      <c r="HP1618" s="1">
        <v>1.5478499999999999</v>
      </c>
      <c r="HQ1618" s="1">
        <v>2.3645</v>
      </c>
      <c r="HR1618" s="1">
        <v>44.557299999999998</v>
      </c>
      <c r="HS1618" s="1">
        <v>13.221399999999999</v>
      </c>
      <c r="HT1618" s="1">
        <v>18</v>
      </c>
      <c r="HU1618" s="1">
        <v>321.83300000000003</v>
      </c>
      <c r="HV1618" s="1">
        <v>459.07799999999997</v>
      </c>
      <c r="HW1618" s="1">
        <v>25.6175</v>
      </c>
      <c r="HX1618" s="1">
        <v>34.640999999999998</v>
      </c>
      <c r="HY1618" s="1">
        <v>30</v>
      </c>
      <c r="HZ1618" s="1">
        <v>34.481499999999997</v>
      </c>
      <c r="IA1618" s="1">
        <v>34.562899999999999</v>
      </c>
      <c r="IB1618" s="1">
        <v>20.615600000000001</v>
      </c>
      <c r="IC1618" s="1">
        <v>31.5383</v>
      </c>
      <c r="ID1618" s="1">
        <v>0</v>
      </c>
      <c r="IE1618" s="1">
        <v>25.6206</v>
      </c>
      <c r="IF1618" s="1">
        <v>400</v>
      </c>
      <c r="IG1618" s="1">
        <v>24.2911</v>
      </c>
      <c r="IH1618" s="1">
        <v>100.21</v>
      </c>
      <c r="II1618" s="1">
        <v>99.893900000000002</v>
      </c>
      <c r="IJ1618" s="1" t="s">
        <v>1117</v>
      </c>
    </row>
    <row r="1619" spans="1:244" ht="15.75" customHeight="1" x14ac:dyDescent="0.3">
      <c r="A1619" s="1">
        <v>1603</v>
      </c>
      <c r="B1619" s="1">
        <v>1659893066.5</v>
      </c>
      <c r="C1619" s="1">
        <v>12809.400000095369</v>
      </c>
      <c r="D1619" s="1" t="s">
        <v>3483</v>
      </c>
      <c r="E1619" s="1" t="s">
        <v>3484</v>
      </c>
      <c r="F1619" s="1">
        <v>1</v>
      </c>
      <c r="G1619" s="1" t="s">
        <v>2704</v>
      </c>
      <c r="H1619" s="1" t="s">
        <v>345</v>
      </c>
      <c r="I1619" s="1" t="s">
        <v>1102</v>
      </c>
      <c r="J1619" s="1" t="s">
        <v>1103</v>
      </c>
      <c r="K1619" s="1" t="s">
        <v>1104</v>
      </c>
      <c r="L1619" s="1" t="s">
        <v>2705</v>
      </c>
      <c r="M1619" s="1" t="s">
        <v>1869</v>
      </c>
      <c r="N1619" s="1">
        <v>1659893058.75</v>
      </c>
      <c r="O1619" s="1">
        <f t="shared" si="204"/>
        <v>2.4912660160117191E-3</v>
      </c>
      <c r="P1619" s="1">
        <f t="shared" si="205"/>
        <v>2.491266016011719</v>
      </c>
      <c r="Q1619" s="1">
        <f t="shared" si="206"/>
        <v>17.929259139116137</v>
      </c>
      <c r="R1619" s="1">
        <f t="shared" si="207"/>
        <v>576.77716666666674</v>
      </c>
      <c r="S1619" s="1">
        <f t="shared" si="208"/>
        <v>322.80964403205917</v>
      </c>
      <c r="T1619" s="1">
        <f t="shared" si="209"/>
        <v>31.960293707711561</v>
      </c>
      <c r="U1619" s="1">
        <f t="shared" si="210"/>
        <v>57.104761246654824</v>
      </c>
      <c r="V1619" s="1">
        <f t="shared" si="211"/>
        <v>0.12241194999057677</v>
      </c>
      <c r="W1619" s="1">
        <f t="shared" si="212"/>
        <v>2.9099877206374609</v>
      </c>
      <c r="X1619" s="1">
        <f t="shared" si="213"/>
        <v>0.11962151654527599</v>
      </c>
      <c r="Y1619" s="1">
        <f t="shared" si="214"/>
        <v>7.5008859268579989E-2</v>
      </c>
      <c r="Z1619" s="1">
        <f t="shared" si="215"/>
        <v>321.51109531397799</v>
      </c>
      <c r="AA1619" s="1">
        <f t="shared" si="216"/>
        <v>32.270891204640087</v>
      </c>
      <c r="AB1619" s="1">
        <f t="shared" si="217"/>
        <v>31.658676666666668</v>
      </c>
      <c r="AC1619" s="1">
        <f t="shared" si="218"/>
        <v>4.6836050394788291</v>
      </c>
      <c r="AD1619" s="1">
        <f t="shared" si="219"/>
        <v>59.753313519235959</v>
      </c>
      <c r="AE1619" s="1">
        <f t="shared" si="220"/>
        <v>2.6985407703376385</v>
      </c>
      <c r="AF1619" s="1">
        <f t="shared" si="221"/>
        <v>4.5161357779245437</v>
      </c>
      <c r="AG1619" s="1">
        <f t="shared" si="222"/>
        <v>1.9850642691411906</v>
      </c>
      <c r="AH1619" s="1">
        <f t="shared" si="223"/>
        <v>-109.86483130611681</v>
      </c>
      <c r="AI1619" s="1">
        <f t="shared" si="224"/>
        <v>-100.43509293582292</v>
      </c>
      <c r="AJ1619" s="1">
        <f t="shared" si="225"/>
        <v>-7.7763724779913792</v>
      </c>
      <c r="AK1619" s="1">
        <f t="shared" si="226"/>
        <v>103.43479859404687</v>
      </c>
      <c r="AL1619" s="1">
        <f t="shared" si="227"/>
        <v>17.916832151974312</v>
      </c>
      <c r="AM1619" s="1">
        <f t="shared" si="228"/>
        <v>2.51097462137494</v>
      </c>
      <c r="AN1619" s="1">
        <f t="shared" si="229"/>
        <v>17.929259139116137</v>
      </c>
      <c r="AO1619" s="1">
        <v>614.98815593459619</v>
      </c>
      <c r="AP1619" s="1">
        <v>592.92870909090914</v>
      </c>
      <c r="AQ1619" s="1">
        <v>2.704366026772501E-3</v>
      </c>
      <c r="AR1619" s="1">
        <v>65.945957169187622</v>
      </c>
      <c r="AS1619" s="1">
        <f t="shared" si="230"/>
        <v>2.491266016011719</v>
      </c>
      <c r="AT1619" s="1">
        <v>24.320256285612281</v>
      </c>
      <c r="AU1619" s="1">
        <v>27.229947878787879</v>
      </c>
      <c r="AV1619" s="1">
        <v>-3.7516147903218289E-4</v>
      </c>
      <c r="AW1619" s="1">
        <v>80.873180282402188</v>
      </c>
      <c r="AX1619" s="1">
        <v>162</v>
      </c>
      <c r="AY1619" s="1">
        <v>32</v>
      </c>
      <c r="AZ1619" s="1">
        <f t="shared" si="231"/>
        <v>1</v>
      </c>
      <c r="BA1619" s="1">
        <f t="shared" si="232"/>
        <v>0</v>
      </c>
      <c r="BB1619" s="1">
        <f t="shared" si="233"/>
        <v>51598.955918974461</v>
      </c>
      <c r="BC1619" s="1">
        <f t="shared" si="234"/>
        <v>1999.9686666666671</v>
      </c>
      <c r="BD1619" s="1">
        <f t="shared" si="235"/>
        <v>1681.1737297999889</v>
      </c>
      <c r="BE1619" s="1">
        <f t="shared" si="236"/>
        <v>0.84060003430053165</v>
      </c>
      <c r="BF1619" s="1">
        <f t="shared" si="237"/>
        <v>0.16075806620002608</v>
      </c>
      <c r="BG1619" s="1">
        <v>6</v>
      </c>
      <c r="BH1619" s="1">
        <v>0.5</v>
      </c>
      <c r="BI1619" s="1" t="s">
        <v>347</v>
      </c>
      <c r="BJ1619" s="1">
        <v>2</v>
      </c>
      <c r="BK1619" s="1" t="b">
        <v>1</v>
      </c>
      <c r="BL1619" s="1">
        <v>1659893058.75</v>
      </c>
      <c r="BM1619" s="1">
        <v>576.77716666666674</v>
      </c>
      <c r="BN1619" s="1">
        <v>600.00893333333329</v>
      </c>
      <c r="BO1619" s="1">
        <v>27.25616333333333</v>
      </c>
      <c r="BP1619" s="1">
        <v>24.325923333333328</v>
      </c>
      <c r="BQ1619" s="1">
        <v>574.98916666666673</v>
      </c>
      <c r="BR1619" s="1">
        <v>27.248163333333331</v>
      </c>
      <c r="BS1619" s="1">
        <v>500.13686666666672</v>
      </c>
      <c r="BT1619" s="1">
        <v>98.90658999999998</v>
      </c>
      <c r="BU1619" s="1">
        <v>0.1000360366666667</v>
      </c>
      <c r="BV1619" s="1">
        <v>31.018486666666671</v>
      </c>
      <c r="BW1619" s="1">
        <v>31.658676666666668</v>
      </c>
      <c r="BX1619" s="1">
        <v>999.9000000000002</v>
      </c>
      <c r="BY1619" s="1">
        <v>0</v>
      </c>
      <c r="BZ1619" s="1">
        <v>0</v>
      </c>
      <c r="CA1619" s="1">
        <v>9998.2286666666678</v>
      </c>
      <c r="CB1619" s="1">
        <v>0</v>
      </c>
      <c r="CC1619" s="1">
        <v>1501.026433333333</v>
      </c>
      <c r="CD1619" s="1">
        <v>-23.275929999999999</v>
      </c>
      <c r="CE1619" s="1">
        <v>592.8907333333334</v>
      </c>
      <c r="CF1619" s="1">
        <v>614.96866666666654</v>
      </c>
      <c r="CG1619" s="1">
        <v>2.9264713333333341</v>
      </c>
      <c r="CH1619" s="1">
        <v>600.00893333333329</v>
      </c>
      <c r="CI1619" s="1">
        <v>24.325923333333328</v>
      </c>
      <c r="CJ1619" s="1">
        <v>2.695443</v>
      </c>
      <c r="CK1619" s="1">
        <v>2.405994333333334</v>
      </c>
      <c r="CL1619" s="1">
        <v>22.25734666666666</v>
      </c>
      <c r="CM1619" s="1">
        <v>20.40418</v>
      </c>
      <c r="CN1619" s="1">
        <v>1999.9686666666671</v>
      </c>
      <c r="CO1619" s="1">
        <v>0.9799975999999998</v>
      </c>
      <c r="CP1619" s="1">
        <v>2.0002499999999999E-2</v>
      </c>
      <c r="CQ1619" s="1">
        <v>0</v>
      </c>
      <c r="CR1619" s="1">
        <v>2.570666666666666</v>
      </c>
      <c r="CS1619" s="1">
        <v>0</v>
      </c>
      <c r="CT1619" s="1">
        <v>16388.810000000001</v>
      </c>
      <c r="CU1619" s="1">
        <v>17412.05333333333</v>
      </c>
      <c r="CV1619" s="1">
        <v>43.936999999999983</v>
      </c>
      <c r="CW1619" s="1">
        <v>45.741599999999998</v>
      </c>
      <c r="CX1619" s="1">
        <v>44.061999999999983</v>
      </c>
      <c r="CY1619" s="1">
        <v>43.686999999999983</v>
      </c>
      <c r="CZ1619" s="1">
        <v>43.875</v>
      </c>
      <c r="DA1619" s="1">
        <v>1959.967333333333</v>
      </c>
      <c r="DB1619" s="1">
        <v>40.001666666666672</v>
      </c>
      <c r="DC1619" s="1">
        <v>0</v>
      </c>
      <c r="DD1619" s="1">
        <v>1659893065.7</v>
      </c>
      <c r="DE1619" s="1">
        <v>0</v>
      </c>
      <c r="DF1619" s="1">
        <v>1659893092</v>
      </c>
      <c r="DG1619" s="1" t="s">
        <v>3485</v>
      </c>
      <c r="DH1619" s="1">
        <v>1659893092</v>
      </c>
      <c r="DI1619" s="1">
        <v>1659893088.5</v>
      </c>
      <c r="DJ1619" s="1">
        <v>36</v>
      </c>
      <c r="DK1619" s="1">
        <v>8.0000000000000002E-3</v>
      </c>
      <c r="DL1619" s="1">
        <v>-2E-3</v>
      </c>
      <c r="DM1619" s="1">
        <v>1.788</v>
      </c>
      <c r="DN1619" s="1">
        <v>8.0000000000000002E-3</v>
      </c>
      <c r="DO1619" s="1">
        <v>600</v>
      </c>
      <c r="DP1619" s="1">
        <v>24</v>
      </c>
      <c r="DQ1619" s="1">
        <v>0.22</v>
      </c>
      <c r="DR1619" s="1">
        <v>0.03</v>
      </c>
      <c r="DS1619" s="1">
        <v>17.953184322503191</v>
      </c>
      <c r="DT1619" s="1">
        <v>-0.25578494720048772</v>
      </c>
      <c r="DU1619" s="1">
        <v>4.5358841539694328E-2</v>
      </c>
      <c r="DV1619" s="1">
        <v>1</v>
      </c>
      <c r="DW1619" s="1">
        <v>-23.2811129032258</v>
      </c>
      <c r="DX1619" s="1">
        <v>0.30757741935489552</v>
      </c>
      <c r="DY1619" s="1">
        <v>3.9227415873180217E-2</v>
      </c>
      <c r="DZ1619" s="1">
        <v>1</v>
      </c>
      <c r="EA1619" s="1">
        <v>323.38970997328602</v>
      </c>
      <c r="EB1619" s="1">
        <v>-12.449278026712619</v>
      </c>
      <c r="EC1619" s="1">
        <v>1.3583753150697091</v>
      </c>
      <c r="ED1619" s="1">
        <v>0</v>
      </c>
      <c r="EE1619" s="1">
        <v>2.932732926829269</v>
      </c>
      <c r="EF1619" s="1">
        <v>-0.1063183275261327</v>
      </c>
      <c r="EG1619" s="1">
        <v>1.070095442378916E-2</v>
      </c>
      <c r="EH1619" s="1">
        <v>1</v>
      </c>
      <c r="EI1619" s="1">
        <v>1.9844606777026721</v>
      </c>
      <c r="EJ1619" s="1">
        <v>4.8972190490188063E-2</v>
      </c>
      <c r="EK1619" s="1">
        <v>3.73650836047484E-3</v>
      </c>
      <c r="EL1619" s="1">
        <v>1</v>
      </c>
      <c r="EM1619" s="1">
        <v>4</v>
      </c>
      <c r="EN1619" s="1">
        <v>5</v>
      </c>
      <c r="EO1619" s="1" t="s">
        <v>349</v>
      </c>
      <c r="EP1619" s="1">
        <v>2.94035</v>
      </c>
      <c r="EQ1619" s="1">
        <v>2.8010899999999999</v>
      </c>
      <c r="ER1619" s="1">
        <v>0.113733</v>
      </c>
      <c r="ES1619" s="1">
        <v>0.116996</v>
      </c>
      <c r="ET1619" s="1">
        <v>0.116518</v>
      </c>
      <c r="EU1619" s="1">
        <v>0.10764</v>
      </c>
      <c r="EV1619" s="1">
        <v>18101.3</v>
      </c>
      <c r="EW1619" s="1">
        <v>18908.7</v>
      </c>
      <c r="EX1619" s="1">
        <v>23765.9</v>
      </c>
      <c r="EY1619" s="1">
        <v>24936.5</v>
      </c>
      <c r="EZ1619" s="1">
        <v>33618.9</v>
      </c>
      <c r="FA1619" s="1">
        <v>35540.400000000001</v>
      </c>
      <c r="FB1619" s="1">
        <v>43349.599999999999</v>
      </c>
      <c r="FC1619" s="1">
        <v>46102.3</v>
      </c>
      <c r="FD1619" s="1">
        <v>1.5938300000000001</v>
      </c>
      <c r="FE1619" s="1">
        <v>1.77153</v>
      </c>
      <c r="FF1619" s="1">
        <v>7.4110899999999993E-2</v>
      </c>
      <c r="FG1619" s="1">
        <v>0</v>
      </c>
      <c r="FH1619" s="1">
        <v>30.450600000000001</v>
      </c>
      <c r="FI1619" s="1">
        <v>999.9</v>
      </c>
      <c r="FJ1619" s="1">
        <v>43.8</v>
      </c>
      <c r="FK1619" s="1">
        <v>41.6</v>
      </c>
      <c r="FL1619" s="1">
        <v>35.745100000000001</v>
      </c>
      <c r="FM1619" s="1">
        <v>63.383600000000001</v>
      </c>
      <c r="FN1619" s="1">
        <v>26.3261</v>
      </c>
      <c r="FO1619" s="1">
        <v>1</v>
      </c>
      <c r="FP1619" s="1">
        <v>0.61587400000000003</v>
      </c>
      <c r="FQ1619" s="1">
        <v>3.60453</v>
      </c>
      <c r="FR1619" s="1">
        <v>20.2807</v>
      </c>
      <c r="FS1619" s="1">
        <v>5.2199900000000001</v>
      </c>
      <c r="FT1619" s="1">
        <v>11.908099999999999</v>
      </c>
      <c r="FU1619" s="1">
        <v>5.00495</v>
      </c>
      <c r="FV1619" s="1">
        <v>3.2915999999999999</v>
      </c>
      <c r="FW1619" s="1">
        <v>9999</v>
      </c>
      <c r="FX1619" s="1">
        <v>9999</v>
      </c>
      <c r="FY1619" s="1">
        <v>9999</v>
      </c>
      <c r="FZ1619" s="1">
        <v>999.9</v>
      </c>
      <c r="GA1619" s="1">
        <v>1.85989</v>
      </c>
      <c r="GB1619" s="1">
        <v>1.85494</v>
      </c>
      <c r="GC1619" s="1">
        <v>1.85806</v>
      </c>
      <c r="GD1619" s="1">
        <v>1.8565499999999999</v>
      </c>
      <c r="GE1619" s="1">
        <v>1.8553200000000001</v>
      </c>
      <c r="GF1619" s="1">
        <v>1.85486</v>
      </c>
      <c r="GG1619" s="1">
        <v>1.85379</v>
      </c>
      <c r="GH1619" s="1">
        <v>1.8566100000000001</v>
      </c>
      <c r="GI1619" s="1">
        <v>0</v>
      </c>
      <c r="GJ1619" s="1">
        <v>0</v>
      </c>
      <c r="GK1619" s="1">
        <v>0</v>
      </c>
      <c r="GL1619" s="1">
        <v>0</v>
      </c>
      <c r="GM1619" s="1" t="s">
        <v>350</v>
      </c>
      <c r="GN1619" s="1" t="s">
        <v>351</v>
      </c>
      <c r="GO1619" s="1" t="s">
        <v>352</v>
      </c>
      <c r="GP1619" s="1" t="s">
        <v>352</v>
      </c>
      <c r="GQ1619" s="1" t="s">
        <v>352</v>
      </c>
      <c r="GR1619" s="1" t="s">
        <v>352</v>
      </c>
      <c r="GS1619" s="1">
        <v>0</v>
      </c>
      <c r="GT1619" s="1">
        <v>100</v>
      </c>
      <c r="GU1619" s="1">
        <v>100</v>
      </c>
      <c r="GV1619" s="1">
        <v>1.788</v>
      </c>
      <c r="GW1619" s="1">
        <v>8.0000000000000002E-3</v>
      </c>
      <c r="GX1619" s="1">
        <v>0.44162434583213328</v>
      </c>
      <c r="GY1619" s="1">
        <v>3.036990343597491E-3</v>
      </c>
      <c r="GZ1619" s="1">
        <v>-1.538114387597119E-6</v>
      </c>
      <c r="HA1619" s="1">
        <v>3.3909691194327332E-10</v>
      </c>
      <c r="HB1619" s="1">
        <v>-6.7132995267525614E-2</v>
      </c>
      <c r="HC1619" s="1">
        <v>9.7621983196103414E-3</v>
      </c>
      <c r="HD1619" s="1">
        <v>-3.3387782167185642E-4</v>
      </c>
      <c r="HE1619" s="1">
        <v>2.632278881966732E-6</v>
      </c>
      <c r="HF1619" s="1">
        <v>6</v>
      </c>
      <c r="HG1619" s="1">
        <v>2134</v>
      </c>
      <c r="HH1619" s="1">
        <v>2</v>
      </c>
      <c r="HI1619" s="1">
        <v>31</v>
      </c>
      <c r="HJ1619" s="1">
        <v>3.6</v>
      </c>
      <c r="HK1619" s="1">
        <v>3.6</v>
      </c>
      <c r="HL1619" s="1">
        <v>1.42944</v>
      </c>
      <c r="HM1619" s="1">
        <v>2.3938000000000001</v>
      </c>
      <c r="HN1619" s="1">
        <v>1.4978</v>
      </c>
      <c r="HO1619" s="1">
        <v>2.3071299999999999</v>
      </c>
      <c r="HP1619" s="1">
        <v>1.5478499999999999</v>
      </c>
      <c r="HQ1619" s="1">
        <v>2.33765</v>
      </c>
      <c r="HR1619" s="1">
        <v>44.529299999999999</v>
      </c>
      <c r="HS1619" s="1">
        <v>13.1076</v>
      </c>
      <c r="HT1619" s="1">
        <v>18</v>
      </c>
      <c r="HU1619" s="1">
        <v>322.34300000000002</v>
      </c>
      <c r="HV1619" s="1">
        <v>459.64699999999999</v>
      </c>
      <c r="HW1619" s="1">
        <v>25.593</v>
      </c>
      <c r="HX1619" s="1">
        <v>34.520499999999998</v>
      </c>
      <c r="HY1619" s="1">
        <v>29.9999</v>
      </c>
      <c r="HZ1619" s="1">
        <v>34.375999999999998</v>
      </c>
      <c r="IA1619" s="1">
        <v>34.457299999999996</v>
      </c>
      <c r="IB1619" s="1">
        <v>28.616700000000002</v>
      </c>
      <c r="IC1619" s="1">
        <v>30.9421</v>
      </c>
      <c r="ID1619" s="1">
        <v>0</v>
      </c>
      <c r="IE1619" s="1">
        <v>25.586500000000001</v>
      </c>
      <c r="IF1619" s="1">
        <v>600</v>
      </c>
      <c r="IG1619" s="1">
        <v>24.3597</v>
      </c>
      <c r="IH1619" s="1">
        <v>100.227</v>
      </c>
      <c r="II1619" s="1">
        <v>99.9114</v>
      </c>
      <c r="IJ1619" s="1" t="s">
        <v>1117</v>
      </c>
    </row>
    <row r="1620" spans="1:244" ht="15.75" customHeight="1" x14ac:dyDescent="0.3">
      <c r="A1620" s="1">
        <v>1604</v>
      </c>
      <c r="B1620" s="1">
        <v>1659893239</v>
      </c>
      <c r="C1620" s="1">
        <v>12981.900000095369</v>
      </c>
      <c r="D1620" s="1" t="s">
        <v>3486</v>
      </c>
      <c r="E1620" s="1" t="s">
        <v>3487</v>
      </c>
      <c r="F1620" s="1">
        <v>1</v>
      </c>
      <c r="G1620" s="1" t="s">
        <v>2704</v>
      </c>
      <c r="H1620" s="1" t="s">
        <v>345</v>
      </c>
      <c r="I1620" s="1" t="s">
        <v>1102</v>
      </c>
      <c r="J1620" s="1" t="s">
        <v>1103</v>
      </c>
      <c r="K1620" s="1" t="s">
        <v>1104</v>
      </c>
      <c r="L1620" s="1" t="s">
        <v>2705</v>
      </c>
      <c r="M1620" s="1" t="s">
        <v>1869</v>
      </c>
      <c r="N1620" s="1">
        <v>1659893231</v>
      </c>
      <c r="O1620" s="1">
        <f t="shared" si="204"/>
        <v>2.3434881230686676E-3</v>
      </c>
      <c r="P1620" s="1">
        <f t="shared" si="205"/>
        <v>2.3434881230686675</v>
      </c>
      <c r="Q1620" s="1">
        <f t="shared" si="206"/>
        <v>22.059548124781124</v>
      </c>
      <c r="R1620" s="1">
        <f t="shared" si="207"/>
        <v>771.55432258064513</v>
      </c>
      <c r="S1620" s="1">
        <f t="shared" si="208"/>
        <v>438.82634343131048</v>
      </c>
      <c r="T1620" s="1">
        <f t="shared" si="209"/>
        <v>43.444357864679311</v>
      </c>
      <c r="U1620" s="1">
        <f t="shared" si="210"/>
        <v>76.384844720427793</v>
      </c>
      <c r="V1620" s="1">
        <f t="shared" si="211"/>
        <v>0.11501831260950258</v>
      </c>
      <c r="W1620" s="1">
        <f t="shared" si="212"/>
        <v>2.9096451833956807</v>
      </c>
      <c r="X1620" s="1">
        <f t="shared" si="213"/>
        <v>0.11255083792557173</v>
      </c>
      <c r="Y1620" s="1">
        <f t="shared" si="214"/>
        <v>7.0561557649587756E-2</v>
      </c>
      <c r="Z1620" s="1">
        <f t="shared" si="215"/>
        <v>321.51423541935492</v>
      </c>
      <c r="AA1620" s="1">
        <f t="shared" si="216"/>
        <v>32.318462060962354</v>
      </c>
      <c r="AB1620" s="1">
        <f t="shared" si="217"/>
        <v>31.658619354838709</v>
      </c>
      <c r="AC1620" s="1">
        <f t="shared" si="218"/>
        <v>4.6835898083708729</v>
      </c>
      <c r="AD1620" s="1">
        <f t="shared" si="219"/>
        <v>59.735205837662143</v>
      </c>
      <c r="AE1620" s="1">
        <f t="shared" si="220"/>
        <v>2.6990852132971499</v>
      </c>
      <c r="AF1620" s="1">
        <f t="shared" si="221"/>
        <v>4.5184161926758062</v>
      </c>
      <c r="AG1620" s="1">
        <f t="shared" si="222"/>
        <v>1.984504595073723</v>
      </c>
      <c r="AH1620" s="1">
        <f t="shared" si="223"/>
        <v>-103.34782622732824</v>
      </c>
      <c r="AI1620" s="1">
        <f t="shared" si="224"/>
        <v>-99.025200530432116</v>
      </c>
      <c r="AJ1620" s="1">
        <f t="shared" si="225"/>
        <v>-7.6684438558701613</v>
      </c>
      <c r="AK1620" s="1">
        <f t="shared" si="226"/>
        <v>111.47276480572437</v>
      </c>
      <c r="AL1620" s="1">
        <f t="shared" si="227"/>
        <v>21.862072783683267</v>
      </c>
      <c r="AM1620" s="1">
        <f t="shared" si="228"/>
        <v>2.3632487891010907</v>
      </c>
      <c r="AN1620" s="1">
        <f t="shared" si="229"/>
        <v>22.059548124781124</v>
      </c>
      <c r="AO1620" s="1">
        <v>820.04606079291534</v>
      </c>
      <c r="AP1620" s="1">
        <v>792.91812121212081</v>
      </c>
      <c r="AQ1620" s="1">
        <v>-2.4785262520587639E-4</v>
      </c>
      <c r="AR1620" s="1">
        <v>65.932582089180343</v>
      </c>
      <c r="AS1620" s="1">
        <f t="shared" si="230"/>
        <v>2.3434881230686675</v>
      </c>
      <c r="AT1620" s="1">
        <v>24.527126349608881</v>
      </c>
      <c r="AU1620" s="1">
        <v>27.261652727272718</v>
      </c>
      <c r="AV1620" s="1">
        <v>4.2054686348908257E-5</v>
      </c>
      <c r="AW1620" s="1">
        <v>80.896488399169044</v>
      </c>
      <c r="AX1620" s="1">
        <v>164</v>
      </c>
      <c r="AY1620" s="1">
        <v>33</v>
      </c>
      <c r="AZ1620" s="1">
        <f t="shared" si="231"/>
        <v>1</v>
      </c>
      <c r="BA1620" s="1">
        <f t="shared" si="232"/>
        <v>0</v>
      </c>
      <c r="BB1620" s="1">
        <f t="shared" si="233"/>
        <v>51587.639580530587</v>
      </c>
      <c r="BC1620" s="1">
        <f t="shared" si="234"/>
        <v>1999.98870967742</v>
      </c>
      <c r="BD1620" s="1">
        <f t="shared" si="235"/>
        <v>1681.1905354838716</v>
      </c>
      <c r="BE1620" s="1">
        <f t="shared" si="236"/>
        <v>0.84060001306458987</v>
      </c>
      <c r="BF1620" s="1">
        <f t="shared" si="237"/>
        <v>0.16075802521465846</v>
      </c>
      <c r="BG1620" s="1">
        <v>6</v>
      </c>
      <c r="BH1620" s="1">
        <v>0.5</v>
      </c>
      <c r="BI1620" s="1" t="s">
        <v>347</v>
      </c>
      <c r="BJ1620" s="1">
        <v>2</v>
      </c>
      <c r="BK1620" s="1" t="b">
        <v>1</v>
      </c>
      <c r="BL1620" s="1">
        <v>1659893231</v>
      </c>
      <c r="BM1620" s="1">
        <v>771.55432258064513</v>
      </c>
      <c r="BN1620" s="1">
        <v>799.96929032258072</v>
      </c>
      <c r="BO1620" s="1">
        <v>27.263141935483869</v>
      </c>
      <c r="BP1620" s="1">
        <v>24.50529354838709</v>
      </c>
      <c r="BQ1620" s="1">
        <v>769.32132258064519</v>
      </c>
      <c r="BR1620" s="1">
        <v>27.254141935483869</v>
      </c>
      <c r="BS1620" s="1">
        <v>500.13319354838711</v>
      </c>
      <c r="BT1620" s="1">
        <v>98.901190322580646</v>
      </c>
      <c r="BU1620" s="1">
        <v>0.1000627129032258</v>
      </c>
      <c r="BV1620" s="1">
        <v>31.027341935483872</v>
      </c>
      <c r="BW1620" s="1">
        <v>31.658619354838709</v>
      </c>
      <c r="BX1620" s="1">
        <v>999.90000000000032</v>
      </c>
      <c r="BY1620" s="1">
        <v>0</v>
      </c>
      <c r="BZ1620" s="1">
        <v>0</v>
      </c>
      <c r="CA1620" s="1">
        <v>9996.8151612903257</v>
      </c>
      <c r="CB1620" s="1">
        <v>0</v>
      </c>
      <c r="CC1620" s="1">
        <v>1931.3638709677421</v>
      </c>
      <c r="CD1620" s="1">
        <v>-28.618280645161299</v>
      </c>
      <c r="CE1620" s="1">
        <v>792.96403225806444</v>
      </c>
      <c r="CF1620" s="1">
        <v>820.06522580645151</v>
      </c>
      <c r="CG1620" s="1">
        <v>2.7507516129032248</v>
      </c>
      <c r="CH1620" s="1">
        <v>799.96929032258072</v>
      </c>
      <c r="CI1620" s="1">
        <v>24.50529354838709</v>
      </c>
      <c r="CJ1620" s="1">
        <v>2.6956551612903228</v>
      </c>
      <c r="CK1620" s="1">
        <v>2.4236032258064508</v>
      </c>
      <c r="CL1620" s="1">
        <v>22.25865806451613</v>
      </c>
      <c r="CM1620" s="1">
        <v>20.52233870967742</v>
      </c>
      <c r="CN1620" s="1">
        <v>1999.98870967742</v>
      </c>
      <c r="CO1620" s="1">
        <v>0.97999803225806437</v>
      </c>
      <c r="CP1620" s="1">
        <v>2.000206774193548E-2</v>
      </c>
      <c r="CQ1620" s="1">
        <v>0</v>
      </c>
      <c r="CR1620" s="1">
        <v>2.9834516129032251</v>
      </c>
      <c r="CS1620" s="1">
        <v>0</v>
      </c>
      <c r="CT1620" s="1">
        <v>16889.2</v>
      </c>
      <c r="CU1620" s="1">
        <v>17412.229032258059</v>
      </c>
      <c r="CV1620" s="1">
        <v>43.894999999999989</v>
      </c>
      <c r="CW1620" s="1">
        <v>45.612806451612897</v>
      </c>
      <c r="CX1620" s="1">
        <v>44</v>
      </c>
      <c r="CY1620" s="1">
        <v>43.620935483870973</v>
      </c>
      <c r="CZ1620" s="1">
        <v>43.862806451612897</v>
      </c>
      <c r="DA1620" s="1">
        <v>1959.988064516129</v>
      </c>
      <c r="DB1620" s="1">
        <v>40.000645161290322</v>
      </c>
      <c r="DC1620" s="1">
        <v>0</v>
      </c>
      <c r="DD1620" s="1">
        <v>1659893237.9000001</v>
      </c>
      <c r="DE1620" s="1">
        <v>0</v>
      </c>
      <c r="DF1620" s="1">
        <v>1659893266</v>
      </c>
      <c r="DG1620" s="1" t="s">
        <v>3488</v>
      </c>
      <c r="DH1620" s="1">
        <v>1659893266</v>
      </c>
      <c r="DI1620" s="1">
        <v>1659893264</v>
      </c>
      <c r="DJ1620" s="1">
        <v>37</v>
      </c>
      <c r="DK1620" s="1">
        <v>0.16800000000000001</v>
      </c>
      <c r="DL1620" s="1">
        <v>1E-3</v>
      </c>
      <c r="DM1620" s="1">
        <v>2.2330000000000001</v>
      </c>
      <c r="DN1620" s="1">
        <v>8.9999999999999993E-3</v>
      </c>
      <c r="DO1620" s="1">
        <v>800</v>
      </c>
      <c r="DP1620" s="1">
        <v>25</v>
      </c>
      <c r="DQ1620" s="1">
        <v>0.06</v>
      </c>
      <c r="DR1620" s="1">
        <v>0.03</v>
      </c>
      <c r="DS1620" s="1">
        <v>22.027177892718019</v>
      </c>
      <c r="DT1620" s="1">
        <v>0.77489013120297312</v>
      </c>
      <c r="DU1620" s="1">
        <v>6.9766084851506746E-2</v>
      </c>
      <c r="DV1620" s="1">
        <v>0</v>
      </c>
      <c r="DW1620" s="1">
        <v>-28.616103225806459</v>
      </c>
      <c r="DX1620" s="1">
        <v>-0.24227419354833571</v>
      </c>
      <c r="DY1620" s="1">
        <v>3.7168712856387801E-2</v>
      </c>
      <c r="DZ1620" s="1">
        <v>1</v>
      </c>
      <c r="EA1620" s="1">
        <v>441.59495477982477</v>
      </c>
      <c r="EB1620" s="1">
        <v>-24.74035751389323</v>
      </c>
      <c r="EC1620" s="1">
        <v>1.9895521720107949</v>
      </c>
      <c r="ED1620" s="1">
        <v>0</v>
      </c>
      <c r="EE1620" s="1">
        <v>2.7534134146341458</v>
      </c>
      <c r="EF1620" s="1">
        <v>-0.1052059233449392</v>
      </c>
      <c r="EG1620" s="1">
        <v>1.438520490113337E-2</v>
      </c>
      <c r="EH1620" s="1">
        <v>1</v>
      </c>
      <c r="EI1620" s="1">
        <v>1.9852157845061169</v>
      </c>
      <c r="EJ1620" s="1">
        <v>5.4451091034504549E-3</v>
      </c>
      <c r="EK1620" s="1">
        <v>1.179276746516033E-3</v>
      </c>
      <c r="EL1620" s="1">
        <v>1</v>
      </c>
      <c r="EM1620" s="1">
        <v>3</v>
      </c>
      <c r="EN1620" s="1">
        <v>5</v>
      </c>
      <c r="EO1620" s="1" t="s">
        <v>368</v>
      </c>
      <c r="EP1620" s="1">
        <v>2.9402400000000002</v>
      </c>
      <c r="EQ1620" s="1">
        <v>2.8011200000000001</v>
      </c>
      <c r="ER1620" s="1">
        <v>0.139016</v>
      </c>
      <c r="ES1620" s="1">
        <v>0.142484</v>
      </c>
      <c r="ET1620" s="1">
        <v>0.116637</v>
      </c>
      <c r="EU1620" s="1">
        <v>0.108324</v>
      </c>
      <c r="EV1620" s="1">
        <v>17587.099999999999</v>
      </c>
      <c r="EW1620" s="1">
        <v>18365.400000000001</v>
      </c>
      <c r="EX1620" s="1">
        <v>23769.1</v>
      </c>
      <c r="EY1620" s="1">
        <v>24940.1</v>
      </c>
      <c r="EZ1620" s="1">
        <v>33619.599999999999</v>
      </c>
      <c r="FA1620" s="1">
        <v>35518.9</v>
      </c>
      <c r="FB1620" s="1">
        <v>43354.9</v>
      </c>
      <c r="FC1620" s="1">
        <v>46108.5</v>
      </c>
      <c r="FD1620" s="1">
        <v>1.5906</v>
      </c>
      <c r="FE1620" s="1">
        <v>1.7736000000000001</v>
      </c>
      <c r="FF1620" s="1">
        <v>7.5738899999999998E-2</v>
      </c>
      <c r="FG1620" s="1">
        <v>0</v>
      </c>
      <c r="FH1620" s="1">
        <v>30.429099999999998</v>
      </c>
      <c r="FI1620" s="1">
        <v>999.9</v>
      </c>
      <c r="FJ1620" s="1">
        <v>43.3</v>
      </c>
      <c r="FK1620" s="1">
        <v>41.7</v>
      </c>
      <c r="FL1620" s="1">
        <v>35.522199999999998</v>
      </c>
      <c r="FM1620" s="1">
        <v>63.633699999999997</v>
      </c>
      <c r="FN1620" s="1">
        <v>26.149799999999999</v>
      </c>
      <c r="FO1620" s="1">
        <v>1</v>
      </c>
      <c r="FP1620" s="1">
        <v>0.60921999999999998</v>
      </c>
      <c r="FQ1620" s="1">
        <v>3.5007299999999999</v>
      </c>
      <c r="FR1620" s="1">
        <v>20.282599999999999</v>
      </c>
      <c r="FS1620" s="1">
        <v>5.2174399999999999</v>
      </c>
      <c r="FT1620" s="1">
        <v>11.908099999999999</v>
      </c>
      <c r="FU1620" s="1">
        <v>5.0038499999999999</v>
      </c>
      <c r="FV1620" s="1">
        <v>3.2917999999999998</v>
      </c>
      <c r="FW1620" s="1">
        <v>9999</v>
      </c>
      <c r="FX1620" s="1">
        <v>9999</v>
      </c>
      <c r="FY1620" s="1">
        <v>9999</v>
      </c>
      <c r="FZ1620" s="1">
        <v>999.9</v>
      </c>
      <c r="GA1620" s="1">
        <v>1.85989</v>
      </c>
      <c r="GB1620" s="1">
        <v>1.8549199999999999</v>
      </c>
      <c r="GC1620" s="1">
        <v>1.85806</v>
      </c>
      <c r="GD1620" s="1">
        <v>1.8565499999999999</v>
      </c>
      <c r="GE1620" s="1">
        <v>1.85531</v>
      </c>
      <c r="GF1620" s="1">
        <v>1.8548500000000001</v>
      </c>
      <c r="GG1620" s="1">
        <v>1.85378</v>
      </c>
      <c r="GH1620" s="1">
        <v>1.8566199999999999</v>
      </c>
      <c r="GI1620" s="1">
        <v>0</v>
      </c>
      <c r="GJ1620" s="1">
        <v>0</v>
      </c>
      <c r="GK1620" s="1">
        <v>0</v>
      </c>
      <c r="GL1620" s="1">
        <v>0</v>
      </c>
      <c r="GM1620" s="1" t="s">
        <v>350</v>
      </c>
      <c r="GN1620" s="1" t="s">
        <v>351</v>
      </c>
      <c r="GO1620" s="1" t="s">
        <v>352</v>
      </c>
      <c r="GP1620" s="1" t="s">
        <v>352</v>
      </c>
      <c r="GQ1620" s="1" t="s">
        <v>352</v>
      </c>
      <c r="GR1620" s="1" t="s">
        <v>352</v>
      </c>
      <c r="GS1620" s="1">
        <v>0</v>
      </c>
      <c r="GT1620" s="1">
        <v>100</v>
      </c>
      <c r="GU1620" s="1">
        <v>100</v>
      </c>
      <c r="GV1620" s="1">
        <v>2.2330000000000001</v>
      </c>
      <c r="GW1620" s="1">
        <v>8.9999999999999993E-3</v>
      </c>
      <c r="GX1620" s="1">
        <v>0.4491642137921158</v>
      </c>
      <c r="GY1620" s="1">
        <v>3.036990343597491E-3</v>
      </c>
      <c r="GZ1620" s="1">
        <v>-1.538114387597119E-6</v>
      </c>
      <c r="HA1620" s="1">
        <v>3.3909691194327332E-10</v>
      </c>
      <c r="HB1620" s="1">
        <v>-6.9450859263054471E-2</v>
      </c>
      <c r="HC1620" s="1">
        <v>9.7621983196103414E-3</v>
      </c>
      <c r="HD1620" s="1">
        <v>-3.3387782167185642E-4</v>
      </c>
      <c r="HE1620" s="1">
        <v>2.632278881966732E-6</v>
      </c>
      <c r="HF1620" s="1">
        <v>6</v>
      </c>
      <c r="HG1620" s="1">
        <v>2134</v>
      </c>
      <c r="HH1620" s="1">
        <v>2</v>
      </c>
      <c r="HI1620" s="1">
        <v>31</v>
      </c>
      <c r="HJ1620" s="1">
        <v>2.5</v>
      </c>
      <c r="HK1620" s="1">
        <v>2.5</v>
      </c>
      <c r="HL1620" s="1">
        <v>1.80786</v>
      </c>
      <c r="HM1620" s="1">
        <v>2.3742700000000001</v>
      </c>
      <c r="HN1620" s="1">
        <v>1.4978</v>
      </c>
      <c r="HO1620" s="1">
        <v>2.3071299999999999</v>
      </c>
      <c r="HP1620" s="1">
        <v>1.5478499999999999</v>
      </c>
      <c r="HQ1620" s="1">
        <v>2.3706100000000001</v>
      </c>
      <c r="HR1620" s="1">
        <v>44.529299999999999</v>
      </c>
      <c r="HS1620" s="1">
        <v>12.9938</v>
      </c>
      <c r="HT1620" s="1">
        <v>18</v>
      </c>
      <c r="HU1620" s="1">
        <v>320.61799999999999</v>
      </c>
      <c r="HV1620" s="1">
        <v>460.505</v>
      </c>
      <c r="HW1620" s="1">
        <v>25.768699999999999</v>
      </c>
      <c r="HX1620" s="1">
        <v>34.4527</v>
      </c>
      <c r="HY1620" s="1">
        <v>30.000399999999999</v>
      </c>
      <c r="HZ1620" s="1">
        <v>34.305700000000002</v>
      </c>
      <c r="IA1620" s="1">
        <v>34.389200000000002</v>
      </c>
      <c r="IB1620" s="1">
        <v>36.2211</v>
      </c>
      <c r="IC1620" s="1">
        <v>29.5322</v>
      </c>
      <c r="ID1620" s="1">
        <v>0</v>
      </c>
      <c r="IE1620" s="1">
        <v>25.734000000000002</v>
      </c>
      <c r="IF1620" s="1">
        <v>800</v>
      </c>
      <c r="IG1620" s="1">
        <v>24.5945</v>
      </c>
      <c r="IH1620" s="1">
        <v>100.24</v>
      </c>
      <c r="II1620" s="1">
        <v>99.9251</v>
      </c>
      <c r="IJ1620" s="1" t="s">
        <v>1117</v>
      </c>
    </row>
    <row r="1621" spans="1:244" ht="15.75" customHeight="1" x14ac:dyDescent="0.3">
      <c r="A1621" s="1">
        <v>1605</v>
      </c>
      <c r="B1621" s="1">
        <v>1659893450.5</v>
      </c>
      <c r="C1621" s="1">
        <v>13193.400000095369</v>
      </c>
      <c r="D1621" s="1" t="s">
        <v>3489</v>
      </c>
      <c r="E1621" s="1" t="s">
        <v>3490</v>
      </c>
      <c r="F1621" s="1">
        <v>1</v>
      </c>
      <c r="G1621" s="1" t="s">
        <v>2704</v>
      </c>
      <c r="H1621" s="1" t="s">
        <v>345</v>
      </c>
      <c r="I1621" s="1" t="s">
        <v>1102</v>
      </c>
      <c r="J1621" s="1" t="s">
        <v>1103</v>
      </c>
      <c r="K1621" s="1" t="s">
        <v>1104</v>
      </c>
      <c r="L1621" s="1" t="s">
        <v>2705</v>
      </c>
      <c r="M1621" s="1" t="s">
        <v>1869</v>
      </c>
      <c r="N1621" s="1">
        <v>1659893442.75</v>
      </c>
      <c r="O1621" s="1">
        <f t="shared" si="204"/>
        <v>2.1744361618346803E-3</v>
      </c>
      <c r="P1621" s="1">
        <f t="shared" si="205"/>
        <v>2.1744361618346804</v>
      </c>
      <c r="Q1621" s="1">
        <f t="shared" si="206"/>
        <v>23.952003796216886</v>
      </c>
      <c r="R1621" s="1">
        <f t="shared" si="207"/>
        <v>968.62176666666676</v>
      </c>
      <c r="S1621" s="1">
        <f t="shared" si="208"/>
        <v>576.1924158462898</v>
      </c>
      <c r="T1621" s="1">
        <f t="shared" si="209"/>
        <v>57.038192512052603</v>
      </c>
      <c r="U1621" s="1">
        <f t="shared" si="210"/>
        <v>95.885390503363382</v>
      </c>
      <c r="V1621" s="1">
        <f t="shared" si="211"/>
        <v>0.10631773963103346</v>
      </c>
      <c r="W1621" s="1">
        <f t="shared" si="212"/>
        <v>2.9102233612126249</v>
      </c>
      <c r="X1621" s="1">
        <f t="shared" si="213"/>
        <v>0.10420616763738284</v>
      </c>
      <c r="Y1621" s="1">
        <f t="shared" si="214"/>
        <v>6.5315078124303205E-2</v>
      </c>
      <c r="Z1621" s="1">
        <f t="shared" si="215"/>
        <v>321.51381880000008</v>
      </c>
      <c r="AA1621" s="1">
        <f t="shared" si="216"/>
        <v>32.355654580694612</v>
      </c>
      <c r="AB1621" s="1">
        <f t="shared" si="217"/>
        <v>31.715683333333342</v>
      </c>
      <c r="AC1621" s="1">
        <f t="shared" si="218"/>
        <v>4.6987764214924983</v>
      </c>
      <c r="AD1621" s="1">
        <f t="shared" si="219"/>
        <v>60.009694007097551</v>
      </c>
      <c r="AE1621" s="1">
        <f t="shared" si="220"/>
        <v>2.7104545517025378</v>
      </c>
      <c r="AF1621" s="1">
        <f t="shared" si="221"/>
        <v>4.5166945050277434</v>
      </c>
      <c r="AG1621" s="1">
        <f t="shared" si="222"/>
        <v>1.9883218697899605</v>
      </c>
      <c r="AH1621" s="1">
        <f t="shared" si="223"/>
        <v>-95.8926347369094</v>
      </c>
      <c r="AI1621" s="1">
        <f t="shared" si="224"/>
        <v>-109.04687737785468</v>
      </c>
      <c r="AJ1621" s="1">
        <f t="shared" si="225"/>
        <v>-8.4449364267063167</v>
      </c>
      <c r="AK1621" s="1">
        <f t="shared" si="226"/>
        <v>108.12937025852969</v>
      </c>
      <c r="AL1621" s="1">
        <f t="shared" si="227"/>
        <v>24.034075176482016</v>
      </c>
      <c r="AM1621" s="1">
        <f t="shared" si="228"/>
        <v>2.1905515109175364</v>
      </c>
      <c r="AN1621" s="1">
        <f t="shared" si="229"/>
        <v>23.952003796216886</v>
      </c>
      <c r="AO1621" s="1">
        <v>1025.409930298234</v>
      </c>
      <c r="AP1621" s="1">
        <v>995.98918181818192</v>
      </c>
      <c r="AQ1621" s="1">
        <v>-9.0418481456253762E-3</v>
      </c>
      <c r="AR1621" s="1">
        <v>65.919074453555567</v>
      </c>
      <c r="AS1621" s="1">
        <f t="shared" si="230"/>
        <v>2.1744361618346804</v>
      </c>
      <c r="AT1621" s="1">
        <v>24.820986203109371</v>
      </c>
      <c r="AU1621" s="1">
        <v>27.35893636363636</v>
      </c>
      <c r="AV1621" s="1">
        <v>-9.4002024438351095E-5</v>
      </c>
      <c r="AW1621" s="1">
        <v>80.92006032650994</v>
      </c>
      <c r="AX1621" s="1">
        <v>163</v>
      </c>
      <c r="AY1621" s="1">
        <v>33</v>
      </c>
      <c r="AZ1621" s="1">
        <f t="shared" si="231"/>
        <v>1</v>
      </c>
      <c r="BA1621" s="1">
        <f t="shared" si="232"/>
        <v>0</v>
      </c>
      <c r="BB1621" s="1">
        <f t="shared" si="233"/>
        <v>51604.941321425293</v>
      </c>
      <c r="BC1621" s="1">
        <f t="shared" si="234"/>
        <v>1999.986333333334</v>
      </c>
      <c r="BD1621" s="1">
        <f t="shared" si="235"/>
        <v>1681.1885200000004</v>
      </c>
      <c r="BE1621" s="1">
        <f t="shared" si="236"/>
        <v>0.840600004100028</v>
      </c>
      <c r="BF1621" s="1">
        <f t="shared" si="237"/>
        <v>0.16075800791305406</v>
      </c>
      <c r="BG1621" s="1">
        <v>6</v>
      </c>
      <c r="BH1621" s="1">
        <v>0.5</v>
      </c>
      <c r="BI1621" s="1" t="s">
        <v>347</v>
      </c>
      <c r="BJ1621" s="1">
        <v>2</v>
      </c>
      <c r="BK1621" s="1" t="b">
        <v>1</v>
      </c>
      <c r="BL1621" s="1">
        <v>1659893442.75</v>
      </c>
      <c r="BM1621" s="1">
        <v>968.62176666666676</v>
      </c>
      <c r="BN1621" s="1">
        <v>1000.001666666667</v>
      </c>
      <c r="BO1621" s="1">
        <v>27.380659999999988</v>
      </c>
      <c r="BP1621" s="1">
        <v>24.82455666666667</v>
      </c>
      <c r="BQ1621" s="1">
        <v>966.32876666666675</v>
      </c>
      <c r="BR1621" s="1">
        <v>27.369659999999989</v>
      </c>
      <c r="BS1621" s="1">
        <v>500.11423333333329</v>
      </c>
      <c r="BT1621" s="1">
        <v>98.891646666666659</v>
      </c>
      <c r="BU1621" s="1">
        <v>9.9924453333333316E-2</v>
      </c>
      <c r="BV1621" s="1">
        <v>31.020656666666671</v>
      </c>
      <c r="BW1621" s="1">
        <v>31.715683333333342</v>
      </c>
      <c r="BX1621" s="1">
        <v>999.9000000000002</v>
      </c>
      <c r="BY1621" s="1">
        <v>0</v>
      </c>
      <c r="BZ1621" s="1">
        <v>0</v>
      </c>
      <c r="CA1621" s="1">
        <v>10001.087666666661</v>
      </c>
      <c r="CB1621" s="1">
        <v>0</v>
      </c>
      <c r="CC1621" s="1">
        <v>1736.4469999999999</v>
      </c>
      <c r="CD1621" s="1">
        <v>-31.251000000000001</v>
      </c>
      <c r="CE1621" s="1">
        <v>996.01349999999979</v>
      </c>
      <c r="CF1621" s="1">
        <v>1025.4580000000001</v>
      </c>
      <c r="CG1621" s="1">
        <v>2.547881666666667</v>
      </c>
      <c r="CH1621" s="1">
        <v>1000.001666666667</v>
      </c>
      <c r="CI1621" s="1">
        <v>24.82455666666667</v>
      </c>
      <c r="CJ1621" s="1">
        <v>2.7069069999999988</v>
      </c>
      <c r="CK1621" s="1">
        <v>2.4549416666666661</v>
      </c>
      <c r="CL1621" s="1">
        <v>22.327100000000009</v>
      </c>
      <c r="CM1621" s="1">
        <v>20.73081333333333</v>
      </c>
      <c r="CN1621" s="1">
        <v>1999.986333333334</v>
      </c>
      <c r="CO1621" s="1">
        <v>0.97999899999999984</v>
      </c>
      <c r="CP1621" s="1">
        <v>2.0001100000000001E-2</v>
      </c>
      <c r="CQ1621" s="1">
        <v>0</v>
      </c>
      <c r="CR1621" s="1">
        <v>2.401966666666667</v>
      </c>
      <c r="CS1621" s="1">
        <v>0</v>
      </c>
      <c r="CT1621" s="1">
        <v>16910.96</v>
      </c>
      <c r="CU1621" s="1">
        <v>17412.19333333334</v>
      </c>
      <c r="CV1621" s="1">
        <v>44.024799999999992</v>
      </c>
      <c r="CW1621" s="1">
        <v>46</v>
      </c>
      <c r="CX1621" s="1">
        <v>44.125</v>
      </c>
      <c r="CY1621" s="1">
        <v>43.883266666666657</v>
      </c>
      <c r="CZ1621" s="1">
        <v>44</v>
      </c>
      <c r="DA1621" s="1">
        <v>1959.986333333334</v>
      </c>
      <c r="DB1621" s="1">
        <v>40</v>
      </c>
      <c r="DC1621" s="1">
        <v>0</v>
      </c>
      <c r="DD1621" s="1">
        <v>1659893449.7</v>
      </c>
      <c r="DE1621" s="1">
        <v>0</v>
      </c>
      <c r="DF1621" s="1">
        <v>1659893481.5</v>
      </c>
      <c r="DG1621" s="1" t="s">
        <v>3491</v>
      </c>
      <c r="DH1621" s="1">
        <v>1659893480.5</v>
      </c>
      <c r="DI1621" s="1">
        <v>1659893481.5</v>
      </c>
      <c r="DJ1621" s="1">
        <v>38</v>
      </c>
      <c r="DK1621" s="1">
        <v>-0.16200000000000001</v>
      </c>
      <c r="DL1621" s="1">
        <v>3.0000000000000001E-3</v>
      </c>
      <c r="DM1621" s="1">
        <v>2.2930000000000001</v>
      </c>
      <c r="DN1621" s="1">
        <v>1.0999999999999999E-2</v>
      </c>
      <c r="DO1621" s="1">
        <v>1000</v>
      </c>
      <c r="DP1621" s="1">
        <v>25</v>
      </c>
      <c r="DQ1621" s="1">
        <v>7.0000000000000007E-2</v>
      </c>
      <c r="DR1621" s="1">
        <v>0.03</v>
      </c>
      <c r="DS1621" s="1">
        <v>23.930444757902261</v>
      </c>
      <c r="DT1621" s="1">
        <v>-0.1080648201466919</v>
      </c>
      <c r="DU1621" s="1">
        <v>0.111433337850428</v>
      </c>
      <c r="DV1621" s="1">
        <v>1</v>
      </c>
      <c r="DW1621" s="1">
        <v>-31.242290322580651</v>
      </c>
      <c r="DX1621" s="1">
        <v>0.2609903225807344</v>
      </c>
      <c r="DY1621" s="1">
        <v>8.7902447229461E-2</v>
      </c>
      <c r="DZ1621" s="1">
        <v>1</v>
      </c>
      <c r="EA1621" s="1">
        <v>577.94182436035089</v>
      </c>
      <c r="EB1621" s="1">
        <v>-10.721791498604111</v>
      </c>
      <c r="EC1621" s="1">
        <v>2.0451707642471861</v>
      </c>
      <c r="ED1621" s="1">
        <v>0</v>
      </c>
      <c r="EE1621" s="1">
        <v>2.5509217073170731</v>
      </c>
      <c r="EF1621" s="1">
        <v>-5.2505017421596467E-2</v>
      </c>
      <c r="EG1621" s="1">
        <v>5.5542626576742058E-3</v>
      </c>
      <c r="EH1621" s="1">
        <v>1</v>
      </c>
      <c r="EI1621" s="1">
        <v>1.9887271883690061</v>
      </c>
      <c r="EJ1621" s="1">
        <v>1.391635192236502E-2</v>
      </c>
      <c r="EK1621" s="1">
        <v>1.475130542543565E-3</v>
      </c>
      <c r="EL1621" s="1">
        <v>1</v>
      </c>
      <c r="EM1621" s="1">
        <v>4</v>
      </c>
      <c r="EN1621" s="1">
        <v>5</v>
      </c>
      <c r="EO1621" s="1" t="s">
        <v>349</v>
      </c>
      <c r="EP1621" s="1">
        <v>2.9403000000000001</v>
      </c>
      <c r="EQ1621" s="1">
        <v>2.8011699999999999</v>
      </c>
      <c r="ER1621" s="1">
        <v>0.161436</v>
      </c>
      <c r="ES1621" s="1">
        <v>0.164801</v>
      </c>
      <c r="ET1621" s="1">
        <v>0.116897</v>
      </c>
      <c r="EU1621" s="1">
        <v>0.109205</v>
      </c>
      <c r="EV1621" s="1">
        <v>17125.5</v>
      </c>
      <c r="EW1621" s="1">
        <v>17883.099999999999</v>
      </c>
      <c r="EX1621" s="1">
        <v>23765.4</v>
      </c>
      <c r="EY1621" s="1">
        <v>24935.599999999999</v>
      </c>
      <c r="EZ1621" s="1">
        <v>33605.599999999999</v>
      </c>
      <c r="FA1621" s="1">
        <v>35478.699999999997</v>
      </c>
      <c r="FB1621" s="1">
        <v>43348.6</v>
      </c>
      <c r="FC1621" s="1">
        <v>46100.5</v>
      </c>
      <c r="FD1621" s="1">
        <v>1.59165</v>
      </c>
      <c r="FE1621" s="1">
        <v>1.7730699999999999</v>
      </c>
      <c r="FF1621" s="1">
        <v>7.2285500000000003E-2</v>
      </c>
      <c r="FG1621" s="1">
        <v>0</v>
      </c>
      <c r="FH1621" s="1">
        <v>30.543600000000001</v>
      </c>
      <c r="FI1621" s="1">
        <v>999.9</v>
      </c>
      <c r="FJ1621" s="1">
        <v>42.6</v>
      </c>
      <c r="FK1621" s="1">
        <v>41.9</v>
      </c>
      <c r="FL1621" s="1">
        <v>35.320700000000002</v>
      </c>
      <c r="FM1621" s="1">
        <v>63.383699999999997</v>
      </c>
      <c r="FN1621" s="1">
        <v>26.394200000000001</v>
      </c>
      <c r="FO1621" s="1">
        <v>1</v>
      </c>
      <c r="FP1621" s="1">
        <v>0.61740600000000001</v>
      </c>
      <c r="FQ1621" s="1">
        <v>3.7339099999999998</v>
      </c>
      <c r="FR1621" s="1">
        <v>20.2775</v>
      </c>
      <c r="FS1621" s="1">
        <v>5.2172900000000002</v>
      </c>
      <c r="FT1621" s="1">
        <v>11.908099999999999</v>
      </c>
      <c r="FU1621" s="1">
        <v>5.00495</v>
      </c>
      <c r="FV1621" s="1">
        <v>3.2912499999999998</v>
      </c>
      <c r="FW1621" s="1">
        <v>9999</v>
      </c>
      <c r="FX1621" s="1">
        <v>9999</v>
      </c>
      <c r="FY1621" s="1">
        <v>9999</v>
      </c>
      <c r="FZ1621" s="1">
        <v>999.9</v>
      </c>
      <c r="GA1621" s="1">
        <v>1.85988</v>
      </c>
      <c r="GB1621" s="1">
        <v>1.8549199999999999</v>
      </c>
      <c r="GC1621" s="1">
        <v>1.85806</v>
      </c>
      <c r="GD1621" s="1">
        <v>1.8565499999999999</v>
      </c>
      <c r="GE1621" s="1">
        <v>1.8553200000000001</v>
      </c>
      <c r="GF1621" s="1">
        <v>1.8548500000000001</v>
      </c>
      <c r="GG1621" s="1">
        <v>1.85378</v>
      </c>
      <c r="GH1621" s="1">
        <v>1.8566199999999999</v>
      </c>
      <c r="GI1621" s="1">
        <v>0</v>
      </c>
      <c r="GJ1621" s="1">
        <v>0</v>
      </c>
      <c r="GK1621" s="1">
        <v>0</v>
      </c>
      <c r="GL1621" s="1">
        <v>0</v>
      </c>
      <c r="GM1621" s="1" t="s">
        <v>350</v>
      </c>
      <c r="GN1621" s="1" t="s">
        <v>351</v>
      </c>
      <c r="GO1621" s="1" t="s">
        <v>352</v>
      </c>
      <c r="GP1621" s="1" t="s">
        <v>352</v>
      </c>
      <c r="GQ1621" s="1" t="s">
        <v>352</v>
      </c>
      <c r="GR1621" s="1" t="s">
        <v>352</v>
      </c>
      <c r="GS1621" s="1">
        <v>0</v>
      </c>
      <c r="GT1621" s="1">
        <v>100</v>
      </c>
      <c r="GU1621" s="1">
        <v>100</v>
      </c>
      <c r="GV1621" s="1">
        <v>2.2930000000000001</v>
      </c>
      <c r="GW1621" s="1">
        <v>1.0999999999999999E-2</v>
      </c>
      <c r="GX1621" s="1">
        <v>0.61707826515293995</v>
      </c>
      <c r="GY1621" s="1">
        <v>3.036990343597491E-3</v>
      </c>
      <c r="GZ1621" s="1">
        <v>-1.538114387597119E-6</v>
      </c>
      <c r="HA1621" s="1">
        <v>3.3909691194327332E-10</v>
      </c>
      <c r="HB1621" s="1">
        <v>-6.8272733585892531E-2</v>
      </c>
      <c r="HC1621" s="1">
        <v>9.7621983196103414E-3</v>
      </c>
      <c r="HD1621" s="1">
        <v>-3.3387782167185642E-4</v>
      </c>
      <c r="HE1621" s="1">
        <v>2.632278881966732E-6</v>
      </c>
      <c r="HF1621" s="1">
        <v>6</v>
      </c>
      <c r="HG1621" s="1">
        <v>2134</v>
      </c>
      <c r="HH1621" s="1">
        <v>2</v>
      </c>
      <c r="HI1621" s="1">
        <v>31</v>
      </c>
      <c r="HJ1621" s="1">
        <v>3.1</v>
      </c>
      <c r="HK1621" s="1">
        <v>3.1</v>
      </c>
      <c r="HL1621" s="1">
        <v>2.1740699999999999</v>
      </c>
      <c r="HM1621" s="1">
        <v>2.3815900000000001</v>
      </c>
      <c r="HN1621" s="1">
        <v>1.4978</v>
      </c>
      <c r="HO1621" s="1">
        <v>2.3071299999999999</v>
      </c>
      <c r="HP1621" s="1">
        <v>1.5478499999999999</v>
      </c>
      <c r="HQ1621" s="1">
        <v>2.31812</v>
      </c>
      <c r="HR1621" s="1">
        <v>44.809600000000003</v>
      </c>
      <c r="HS1621" s="1">
        <v>12.809900000000001</v>
      </c>
      <c r="HT1621" s="1">
        <v>18</v>
      </c>
      <c r="HU1621" s="1">
        <v>321.255</v>
      </c>
      <c r="HV1621" s="1">
        <v>460.42500000000001</v>
      </c>
      <c r="HW1621" s="1">
        <v>25.543500000000002</v>
      </c>
      <c r="HX1621" s="1">
        <v>34.526600000000002</v>
      </c>
      <c r="HY1621" s="1">
        <v>30.000599999999999</v>
      </c>
      <c r="HZ1621" s="1">
        <v>34.347499999999997</v>
      </c>
      <c r="IA1621" s="1">
        <v>34.426400000000001</v>
      </c>
      <c r="IB1621" s="1">
        <v>43.514299999999999</v>
      </c>
      <c r="IC1621" s="1">
        <v>27.872199999999999</v>
      </c>
      <c r="ID1621" s="1">
        <v>0</v>
      </c>
      <c r="IE1621" s="1">
        <v>25.523599999999998</v>
      </c>
      <c r="IF1621" s="1">
        <v>1000</v>
      </c>
      <c r="IG1621" s="1">
        <v>24.884599999999999</v>
      </c>
      <c r="IH1621" s="1">
        <v>100.22499999999999</v>
      </c>
      <c r="II1621" s="1">
        <v>99.907600000000002</v>
      </c>
      <c r="IJ1621" s="1" t="s">
        <v>1117</v>
      </c>
    </row>
    <row r="1622" spans="1:244" ht="15.75" customHeight="1" x14ac:dyDescent="0.3">
      <c r="A1622" s="1">
        <v>1606</v>
      </c>
      <c r="B1622" s="1">
        <v>1659893628</v>
      </c>
      <c r="C1622" s="1">
        <v>13370.900000095369</v>
      </c>
      <c r="D1622" s="1" t="s">
        <v>3492</v>
      </c>
      <c r="E1622" s="1" t="s">
        <v>3493</v>
      </c>
      <c r="F1622" s="1">
        <v>1</v>
      </c>
      <c r="G1622" s="1" t="s">
        <v>2704</v>
      </c>
      <c r="H1622" s="1" t="s">
        <v>345</v>
      </c>
      <c r="I1622" s="1" t="s">
        <v>1102</v>
      </c>
      <c r="J1622" s="1" t="s">
        <v>1103</v>
      </c>
      <c r="K1622" s="1" t="s">
        <v>1104</v>
      </c>
      <c r="L1622" s="1" t="s">
        <v>2705</v>
      </c>
      <c r="M1622" s="1" t="s">
        <v>1869</v>
      </c>
      <c r="N1622" s="1">
        <v>1659893620.25</v>
      </c>
      <c r="O1622" s="1">
        <f t="shared" si="204"/>
        <v>1.9833536143090396E-3</v>
      </c>
      <c r="P1622" s="1">
        <f t="shared" si="205"/>
        <v>1.9833536143090398</v>
      </c>
      <c r="Q1622" s="1">
        <f t="shared" si="206"/>
        <v>24.719120002043223</v>
      </c>
      <c r="R1622" s="1">
        <f t="shared" si="207"/>
        <v>1167.306</v>
      </c>
      <c r="S1622" s="1">
        <f t="shared" si="208"/>
        <v>715.60724787047047</v>
      </c>
      <c r="T1622" s="1">
        <f t="shared" si="209"/>
        <v>70.836861659460055</v>
      </c>
      <c r="U1622" s="1">
        <f t="shared" si="210"/>
        <v>115.5498269229727</v>
      </c>
      <c r="V1622" s="1">
        <f t="shared" si="211"/>
        <v>9.564385482015951E-2</v>
      </c>
      <c r="W1622" s="1">
        <f t="shared" si="212"/>
        <v>2.9109759558301662</v>
      </c>
      <c r="X1622" s="1">
        <f t="shared" si="213"/>
        <v>9.3931740328575847E-2</v>
      </c>
      <c r="Y1622" s="1">
        <f t="shared" si="214"/>
        <v>5.8858611573530395E-2</v>
      </c>
      <c r="Z1622" s="1">
        <f t="shared" si="215"/>
        <v>321.51277410000006</v>
      </c>
      <c r="AA1622" s="1">
        <f t="shared" si="216"/>
        <v>32.408297211296031</v>
      </c>
      <c r="AB1622" s="1">
        <f t="shared" si="217"/>
        <v>31.765096666666668</v>
      </c>
      <c r="AC1622" s="1">
        <f t="shared" si="218"/>
        <v>4.7119615645291546</v>
      </c>
      <c r="AD1622" s="1">
        <f t="shared" si="219"/>
        <v>59.769538414001254</v>
      </c>
      <c r="AE1622" s="1">
        <f t="shared" si="220"/>
        <v>2.7000881806882275</v>
      </c>
      <c r="AF1622" s="1">
        <f t="shared" si="221"/>
        <v>4.517498800117421</v>
      </c>
      <c r="AG1622" s="1">
        <f t="shared" si="222"/>
        <v>2.0118733838409271</v>
      </c>
      <c r="AH1622" s="1">
        <f t="shared" si="223"/>
        <v>-87.465894391028641</v>
      </c>
      <c r="AI1622" s="1">
        <f t="shared" si="224"/>
        <v>-116.33966954610905</v>
      </c>
      <c r="AJ1622" s="1">
        <f t="shared" si="225"/>
        <v>-9.0097180130183521</v>
      </c>
      <c r="AK1622" s="1">
        <f t="shared" si="226"/>
        <v>108.697492149844</v>
      </c>
      <c r="AL1622" s="1">
        <f t="shared" si="227"/>
        <v>24.889533316623751</v>
      </c>
      <c r="AM1622" s="1">
        <f t="shared" si="228"/>
        <v>1.9963744972886186</v>
      </c>
      <c r="AN1622" s="1">
        <f t="shared" si="229"/>
        <v>24.719120002043223</v>
      </c>
      <c r="AO1622" s="1">
        <v>1230.7252381057219</v>
      </c>
      <c r="AP1622" s="1">
        <v>1200.081575757576</v>
      </c>
      <c r="AQ1622" s="1">
        <v>4.4143966299577543E-2</v>
      </c>
      <c r="AR1622" s="1">
        <v>66.477342771066319</v>
      </c>
      <c r="AS1622" s="1">
        <f t="shared" si="230"/>
        <v>1.9833536143090398</v>
      </c>
      <c r="AT1622" s="1">
        <v>24.959403896164201</v>
      </c>
      <c r="AU1622" s="1">
        <v>27.27367333333331</v>
      </c>
      <c r="AV1622" s="1">
        <v>4.1256407836803208E-5</v>
      </c>
      <c r="AW1622" s="1">
        <v>80.48828240266694</v>
      </c>
      <c r="AX1622" s="1">
        <v>163</v>
      </c>
      <c r="AY1622" s="1">
        <v>33</v>
      </c>
      <c r="AZ1622" s="1">
        <f t="shared" si="231"/>
        <v>1</v>
      </c>
      <c r="BA1622" s="1">
        <f t="shared" si="232"/>
        <v>0</v>
      </c>
      <c r="BB1622" s="1">
        <f t="shared" si="233"/>
        <v>51625.656653721606</v>
      </c>
      <c r="BC1622" s="1">
        <f t="shared" si="234"/>
        <v>1999.9796666666671</v>
      </c>
      <c r="BD1622" s="1">
        <f t="shared" si="235"/>
        <v>1681.1829300000002</v>
      </c>
      <c r="BE1622" s="1">
        <f t="shared" si="236"/>
        <v>0.84060001110011273</v>
      </c>
      <c r="BF1622" s="1">
        <f t="shared" si="237"/>
        <v>0.1607580214232178</v>
      </c>
      <c r="BG1622" s="1">
        <v>6</v>
      </c>
      <c r="BH1622" s="1">
        <v>0.5</v>
      </c>
      <c r="BI1622" s="1" t="s">
        <v>347</v>
      </c>
      <c r="BJ1622" s="1">
        <v>2</v>
      </c>
      <c r="BK1622" s="1" t="b">
        <v>1</v>
      </c>
      <c r="BL1622" s="1">
        <v>1659893620.25</v>
      </c>
      <c r="BM1622" s="1">
        <v>1167.306</v>
      </c>
      <c r="BN1622" s="1">
        <v>1199.961666666667</v>
      </c>
      <c r="BO1622" s="1">
        <v>27.276796666666669</v>
      </c>
      <c r="BP1622" s="1">
        <v>24.94708</v>
      </c>
      <c r="BQ1622" s="1">
        <v>1164.7239999999999</v>
      </c>
      <c r="BR1622" s="1">
        <v>27.267796666666669</v>
      </c>
      <c r="BS1622" s="1">
        <v>500.12599999999998</v>
      </c>
      <c r="BT1622" s="1">
        <v>98.888550000000023</v>
      </c>
      <c r="BU1622" s="1">
        <v>9.9913113333333345E-2</v>
      </c>
      <c r="BV1622" s="1">
        <v>31.023779999999999</v>
      </c>
      <c r="BW1622" s="1">
        <v>31.765096666666668</v>
      </c>
      <c r="BX1622" s="1">
        <v>999.9000000000002</v>
      </c>
      <c r="BY1622" s="1">
        <v>0</v>
      </c>
      <c r="BZ1622" s="1">
        <v>0</v>
      </c>
      <c r="CA1622" s="1">
        <v>10005.707666666671</v>
      </c>
      <c r="CB1622" s="1">
        <v>0</v>
      </c>
      <c r="CC1622" s="1">
        <v>1927.426666666667</v>
      </c>
      <c r="CD1622" s="1">
        <v>-32.793356666666647</v>
      </c>
      <c r="CE1622" s="1">
        <v>1199.8936666666671</v>
      </c>
      <c r="CF1622" s="1">
        <v>1230.6626666666671</v>
      </c>
      <c r="CG1622" s="1">
        <v>2.3265583333333328</v>
      </c>
      <c r="CH1622" s="1">
        <v>1199.961666666667</v>
      </c>
      <c r="CI1622" s="1">
        <v>24.94708</v>
      </c>
      <c r="CJ1622" s="1">
        <v>2.6970510000000001</v>
      </c>
      <c r="CK1622" s="1">
        <v>2.4669806666666658</v>
      </c>
      <c r="CL1622" s="1">
        <v>22.267163333333329</v>
      </c>
      <c r="CM1622" s="1">
        <v>20.810279999999999</v>
      </c>
      <c r="CN1622" s="1">
        <v>1999.9796666666671</v>
      </c>
      <c r="CO1622" s="1">
        <v>0.9799992999999998</v>
      </c>
      <c r="CP1622" s="1">
        <v>2.0000810000000001E-2</v>
      </c>
      <c r="CQ1622" s="1">
        <v>0</v>
      </c>
      <c r="CR1622" s="1">
        <v>2.8488666666666669</v>
      </c>
      <c r="CS1622" s="1">
        <v>0</v>
      </c>
      <c r="CT1622" s="1">
        <v>16923.126666666671</v>
      </c>
      <c r="CU1622" s="1">
        <v>17412.136666666669</v>
      </c>
      <c r="CV1622" s="1">
        <v>44.125</v>
      </c>
      <c r="CW1622" s="1">
        <v>46.118699999999997</v>
      </c>
      <c r="CX1622" s="1">
        <v>44.218499999999992</v>
      </c>
      <c r="CY1622" s="1">
        <v>44.014466666666657</v>
      </c>
      <c r="CZ1622" s="1">
        <v>44.120800000000003</v>
      </c>
      <c r="DA1622" s="1">
        <v>1959.979333333333</v>
      </c>
      <c r="DB1622" s="1">
        <v>40.00033333333333</v>
      </c>
      <c r="DC1622" s="1">
        <v>0</v>
      </c>
      <c r="DD1622" s="1">
        <v>1659893627.3</v>
      </c>
      <c r="DE1622" s="1">
        <v>0</v>
      </c>
      <c r="DF1622" s="1">
        <v>1659893661.5</v>
      </c>
      <c r="DG1622" s="1" t="s">
        <v>3494</v>
      </c>
      <c r="DH1622" s="1">
        <v>1659893661.5</v>
      </c>
      <c r="DI1622" s="1">
        <v>1659893650</v>
      </c>
      <c r="DJ1622" s="1">
        <v>39</v>
      </c>
      <c r="DK1622" s="1">
        <v>0.112</v>
      </c>
      <c r="DL1622" s="1">
        <v>-2E-3</v>
      </c>
      <c r="DM1622" s="1">
        <v>2.5819999999999999</v>
      </c>
      <c r="DN1622" s="1">
        <v>8.9999999999999993E-3</v>
      </c>
      <c r="DO1622" s="1">
        <v>1200</v>
      </c>
      <c r="DP1622" s="1">
        <v>25</v>
      </c>
      <c r="DQ1622" s="1">
        <v>0.1</v>
      </c>
      <c r="DR1622" s="1">
        <v>0.04</v>
      </c>
      <c r="DS1622" s="1">
        <v>24.985897230677232</v>
      </c>
      <c r="DT1622" s="1">
        <v>-1.665220118609549</v>
      </c>
      <c r="DU1622" s="1">
        <v>0.15119009695834809</v>
      </c>
      <c r="DV1622" s="1">
        <v>0</v>
      </c>
      <c r="DW1622" s="1">
        <v>-32.793356666666647</v>
      </c>
      <c r="DX1622" s="1">
        <v>0.76411568409345987</v>
      </c>
      <c r="DY1622" s="1">
        <v>7.519867766272334E-2</v>
      </c>
      <c r="DZ1622" s="1">
        <v>1</v>
      </c>
      <c r="EA1622" s="1">
        <v>715.05375277812379</v>
      </c>
      <c r="EB1622" s="1">
        <v>-35.312586846206692</v>
      </c>
      <c r="EC1622" s="1">
        <v>3.784092877682566</v>
      </c>
      <c r="ED1622" s="1">
        <v>0</v>
      </c>
      <c r="EE1622" s="1">
        <v>2.3379205000000001</v>
      </c>
      <c r="EF1622" s="1">
        <v>-0.26284975609756911</v>
      </c>
      <c r="EG1622" s="1">
        <v>2.764716947085185E-2</v>
      </c>
      <c r="EH1622" s="1">
        <v>0</v>
      </c>
      <c r="EI1622" s="1">
        <v>2.0117471912250142</v>
      </c>
      <c r="EJ1622" s="1">
        <v>2.878781884922875E-2</v>
      </c>
      <c r="EK1622" s="1">
        <v>2.3958254590213551E-3</v>
      </c>
      <c r="EL1622" s="1">
        <v>1</v>
      </c>
      <c r="EM1622" s="1">
        <v>2</v>
      </c>
      <c r="EN1622" s="1">
        <v>5</v>
      </c>
      <c r="EO1622" s="1" t="s">
        <v>386</v>
      </c>
      <c r="EP1622" s="1">
        <v>2.94021</v>
      </c>
      <c r="EQ1622" s="1">
        <v>2.8010700000000002</v>
      </c>
      <c r="ER1622" s="1">
        <v>0.18165999999999999</v>
      </c>
      <c r="ES1622" s="1">
        <v>0.184835</v>
      </c>
      <c r="ET1622" s="1">
        <v>0.11661000000000001</v>
      </c>
      <c r="EU1622" s="1">
        <v>0.10965900000000001</v>
      </c>
      <c r="EV1622" s="1">
        <v>16707.7</v>
      </c>
      <c r="EW1622" s="1">
        <v>17448.3</v>
      </c>
      <c r="EX1622" s="1">
        <v>23760.5</v>
      </c>
      <c r="EY1622" s="1">
        <v>24929.3</v>
      </c>
      <c r="EZ1622" s="1">
        <v>33610.9</v>
      </c>
      <c r="FA1622" s="1">
        <v>35452.9</v>
      </c>
      <c r="FB1622" s="1">
        <v>43340.5</v>
      </c>
      <c r="FC1622" s="1">
        <v>46089.3</v>
      </c>
      <c r="FD1622" s="1">
        <v>1.59145</v>
      </c>
      <c r="FE1622" s="1">
        <v>1.7723500000000001</v>
      </c>
      <c r="FF1622" s="1">
        <v>7.0095099999999994E-2</v>
      </c>
      <c r="FG1622" s="1">
        <v>0</v>
      </c>
      <c r="FH1622" s="1">
        <v>30.647400000000001</v>
      </c>
      <c r="FI1622" s="1">
        <v>999.9</v>
      </c>
      <c r="FJ1622" s="1">
        <v>41.9</v>
      </c>
      <c r="FK1622" s="1">
        <v>42.1</v>
      </c>
      <c r="FL1622" s="1">
        <v>35.110799999999998</v>
      </c>
      <c r="FM1622" s="1">
        <v>63.313699999999997</v>
      </c>
      <c r="FN1622" s="1">
        <v>26.149799999999999</v>
      </c>
      <c r="FO1622" s="1">
        <v>1</v>
      </c>
      <c r="FP1622" s="1">
        <v>0.62936000000000003</v>
      </c>
      <c r="FQ1622" s="1">
        <v>3.9714</v>
      </c>
      <c r="FR1622" s="1">
        <v>20.2728</v>
      </c>
      <c r="FS1622" s="1">
        <v>5.2172900000000002</v>
      </c>
      <c r="FT1622" s="1">
        <v>11.908099999999999</v>
      </c>
      <c r="FU1622" s="1">
        <v>5.0052500000000002</v>
      </c>
      <c r="FV1622" s="1">
        <v>3.29142</v>
      </c>
      <c r="FW1622" s="1">
        <v>9999</v>
      </c>
      <c r="FX1622" s="1">
        <v>9999</v>
      </c>
      <c r="FY1622" s="1">
        <v>9999</v>
      </c>
      <c r="FZ1622" s="1">
        <v>999.9</v>
      </c>
      <c r="GA1622" s="1">
        <v>1.85988</v>
      </c>
      <c r="GB1622" s="1">
        <v>1.8549</v>
      </c>
      <c r="GC1622" s="1">
        <v>1.8580399999999999</v>
      </c>
      <c r="GD1622" s="1">
        <v>1.8565499999999999</v>
      </c>
      <c r="GE1622" s="1">
        <v>1.8552900000000001</v>
      </c>
      <c r="GF1622" s="1">
        <v>1.8548</v>
      </c>
      <c r="GG1622" s="1">
        <v>1.85378</v>
      </c>
      <c r="GH1622" s="1">
        <v>1.8566</v>
      </c>
      <c r="GI1622" s="1">
        <v>0</v>
      </c>
      <c r="GJ1622" s="1">
        <v>0</v>
      </c>
      <c r="GK1622" s="1">
        <v>0</v>
      </c>
      <c r="GL1622" s="1">
        <v>0</v>
      </c>
      <c r="GM1622" s="1" t="s">
        <v>350</v>
      </c>
      <c r="GN1622" s="1" t="s">
        <v>351</v>
      </c>
      <c r="GO1622" s="1" t="s">
        <v>352</v>
      </c>
      <c r="GP1622" s="1" t="s">
        <v>352</v>
      </c>
      <c r="GQ1622" s="1" t="s">
        <v>352</v>
      </c>
      <c r="GR1622" s="1" t="s">
        <v>352</v>
      </c>
      <c r="GS1622" s="1">
        <v>0</v>
      </c>
      <c r="GT1622" s="1">
        <v>100</v>
      </c>
      <c r="GU1622" s="1">
        <v>100</v>
      </c>
      <c r="GV1622" s="1">
        <v>2.5819999999999999</v>
      </c>
      <c r="GW1622" s="1">
        <v>8.9999999999999993E-3</v>
      </c>
      <c r="GX1622" s="1">
        <v>0.45697195886191733</v>
      </c>
      <c r="GY1622" s="1">
        <v>3.036990343597491E-3</v>
      </c>
      <c r="GZ1622" s="1">
        <v>-1.538114387597119E-6</v>
      </c>
      <c r="HA1622" s="1">
        <v>3.3909691194327332E-10</v>
      </c>
      <c r="HB1622" s="1">
        <v>-6.5467732215603563E-2</v>
      </c>
      <c r="HC1622" s="1">
        <v>9.7621983196103414E-3</v>
      </c>
      <c r="HD1622" s="1">
        <v>-3.3387782167185642E-4</v>
      </c>
      <c r="HE1622" s="1">
        <v>2.632278881966732E-6</v>
      </c>
      <c r="HF1622" s="1">
        <v>6</v>
      </c>
      <c r="HG1622" s="1">
        <v>2134</v>
      </c>
      <c r="HH1622" s="1">
        <v>2</v>
      </c>
      <c r="HI1622" s="1">
        <v>31</v>
      </c>
      <c r="HJ1622" s="1">
        <v>2.5</v>
      </c>
      <c r="HK1622" s="1">
        <v>2.4</v>
      </c>
      <c r="HL1622" s="1">
        <v>2.52563</v>
      </c>
      <c r="HM1622" s="1">
        <v>2.3779300000000001</v>
      </c>
      <c r="HN1622" s="1">
        <v>1.4978</v>
      </c>
      <c r="HO1622" s="1">
        <v>2.3071299999999999</v>
      </c>
      <c r="HP1622" s="1">
        <v>1.5478499999999999</v>
      </c>
      <c r="HQ1622" s="1">
        <v>2.3864700000000001</v>
      </c>
      <c r="HR1622" s="1">
        <v>44.893999999999998</v>
      </c>
      <c r="HS1622" s="1">
        <v>12.6523</v>
      </c>
      <c r="HT1622" s="1">
        <v>18</v>
      </c>
      <c r="HU1622" s="1">
        <v>321.53300000000002</v>
      </c>
      <c r="HV1622" s="1">
        <v>460.54500000000002</v>
      </c>
      <c r="HW1622" s="1">
        <v>25.3188</v>
      </c>
      <c r="HX1622" s="1">
        <v>34.6417</v>
      </c>
      <c r="HY1622" s="1">
        <v>30.000299999999999</v>
      </c>
      <c r="HZ1622" s="1">
        <v>34.4377</v>
      </c>
      <c r="IA1622" s="1">
        <v>34.511200000000002</v>
      </c>
      <c r="IB1622" s="1">
        <v>50.565800000000003</v>
      </c>
      <c r="IC1622" s="1">
        <v>26.304200000000002</v>
      </c>
      <c r="ID1622" s="1">
        <v>0</v>
      </c>
      <c r="IE1622" s="1">
        <v>25.313700000000001</v>
      </c>
      <c r="IF1622" s="1">
        <v>1200</v>
      </c>
      <c r="IG1622" s="1">
        <v>25.072800000000001</v>
      </c>
      <c r="IH1622" s="1">
        <v>100.205</v>
      </c>
      <c r="II1622" s="1">
        <v>99.882900000000006</v>
      </c>
      <c r="IJ1622" s="1" t="s">
        <v>1117</v>
      </c>
    </row>
    <row r="1623" spans="1:244" ht="15.75" customHeight="1" x14ac:dyDescent="0.3">
      <c r="A1623" s="1">
        <v>1607</v>
      </c>
      <c r="B1623" s="1">
        <v>1659893906</v>
      </c>
      <c r="C1623" s="1">
        <v>13648.900000095369</v>
      </c>
      <c r="D1623" s="1" t="s">
        <v>3495</v>
      </c>
      <c r="E1623" s="1" t="s">
        <v>3496</v>
      </c>
      <c r="F1623" s="1">
        <v>1</v>
      </c>
      <c r="G1623" s="1" t="s">
        <v>2704</v>
      </c>
      <c r="H1623" s="1" t="s">
        <v>345</v>
      </c>
      <c r="I1623" s="1" t="s">
        <v>1102</v>
      </c>
      <c r="J1623" s="1" t="s">
        <v>1103</v>
      </c>
      <c r="K1623" s="1" t="s">
        <v>1104</v>
      </c>
      <c r="L1623" s="1" t="s">
        <v>2705</v>
      </c>
      <c r="M1623" s="1" t="s">
        <v>1869</v>
      </c>
      <c r="N1623" s="1">
        <v>1659893898.25</v>
      </c>
      <c r="O1623" s="1">
        <f t="shared" si="204"/>
        <v>1.6089636035751126E-3</v>
      </c>
      <c r="P1623" s="1">
        <f t="shared" si="205"/>
        <v>1.6089636035751125</v>
      </c>
      <c r="Q1623" s="1">
        <f t="shared" si="206"/>
        <v>24.511923354144109</v>
      </c>
      <c r="R1623" s="1">
        <f t="shared" si="207"/>
        <v>1467.5250000000001</v>
      </c>
      <c r="S1623" s="1">
        <f t="shared" si="208"/>
        <v>913.91486531035775</v>
      </c>
      <c r="T1623" s="1">
        <f t="shared" si="209"/>
        <v>90.463089907856968</v>
      </c>
      <c r="U1623" s="1">
        <f t="shared" si="210"/>
        <v>145.2617208189788</v>
      </c>
      <c r="V1623" s="1">
        <f t="shared" si="211"/>
        <v>7.7344329873817702E-2</v>
      </c>
      <c r="W1623" s="1">
        <f t="shared" si="212"/>
        <v>2.9093204719663768</v>
      </c>
      <c r="X1623" s="1">
        <f t="shared" si="213"/>
        <v>7.6219917950002811E-2</v>
      </c>
      <c r="Y1623" s="1">
        <f t="shared" si="214"/>
        <v>4.773711088698418E-2</v>
      </c>
      <c r="Z1623" s="1">
        <f t="shared" si="215"/>
        <v>321.51595300000008</v>
      </c>
      <c r="AA1623" s="1">
        <f t="shared" si="216"/>
        <v>32.498953216049465</v>
      </c>
      <c r="AB1623" s="1">
        <f t="shared" si="217"/>
        <v>31.785689999999999</v>
      </c>
      <c r="AC1623" s="1">
        <f t="shared" si="218"/>
        <v>4.7174660628732772</v>
      </c>
      <c r="AD1623" s="1">
        <f t="shared" si="219"/>
        <v>59.934149238651571</v>
      </c>
      <c r="AE1623" s="1">
        <f t="shared" si="220"/>
        <v>2.7063171799884573</v>
      </c>
      <c r="AF1623" s="1">
        <f t="shared" si="221"/>
        <v>4.5154844347788821</v>
      </c>
      <c r="AG1623" s="1">
        <f t="shared" si="222"/>
        <v>2.0111488828848199</v>
      </c>
      <c r="AH1623" s="1">
        <f t="shared" si="223"/>
        <v>-70.955294917662471</v>
      </c>
      <c r="AI1623" s="1">
        <f t="shared" si="224"/>
        <v>-120.73058372643804</v>
      </c>
      <c r="AJ1623" s="1">
        <f t="shared" si="225"/>
        <v>-9.3556745920763387</v>
      </c>
      <c r="AK1623" s="1">
        <f t="shared" si="226"/>
        <v>120.47439976382323</v>
      </c>
      <c r="AL1623" s="1">
        <f t="shared" si="227"/>
        <v>24.624814634156099</v>
      </c>
      <c r="AM1623" s="1">
        <f t="shared" si="228"/>
        <v>1.6040056515862002</v>
      </c>
      <c r="AN1623" s="1">
        <f t="shared" si="229"/>
        <v>24.511923354144109</v>
      </c>
      <c r="AO1623" s="1">
        <v>1539.0929177484761</v>
      </c>
      <c r="AP1623" s="1">
        <v>1508.79006060606</v>
      </c>
      <c r="AQ1623" s="1">
        <v>2.502815671775066E-2</v>
      </c>
      <c r="AR1623" s="1">
        <v>65.904007467167844</v>
      </c>
      <c r="AS1623" s="1">
        <f t="shared" si="230"/>
        <v>1.6089636035751125</v>
      </c>
      <c r="AT1623" s="1">
        <v>25.475959135544961</v>
      </c>
      <c r="AU1623" s="1">
        <v>27.353073333333342</v>
      </c>
      <c r="AV1623" s="1">
        <v>4.1207929698028503E-5</v>
      </c>
      <c r="AW1623" s="1">
        <v>80.947235035704836</v>
      </c>
      <c r="AX1623" s="1">
        <v>162</v>
      </c>
      <c r="AY1623" s="1">
        <v>32</v>
      </c>
      <c r="AZ1623" s="1">
        <f t="shared" si="231"/>
        <v>1</v>
      </c>
      <c r="BA1623" s="1">
        <f t="shared" si="232"/>
        <v>0</v>
      </c>
      <c r="BB1623" s="1">
        <f t="shared" si="233"/>
        <v>51580.01023061372</v>
      </c>
      <c r="BC1623" s="1">
        <f t="shared" si="234"/>
        <v>2000.003333333334</v>
      </c>
      <c r="BD1623" s="1">
        <f t="shared" si="235"/>
        <v>1681.2025000000006</v>
      </c>
      <c r="BE1623" s="1">
        <f t="shared" si="236"/>
        <v>0.84059984900025164</v>
      </c>
      <c r="BF1623" s="1">
        <f t="shared" si="237"/>
        <v>0.16075770857048571</v>
      </c>
      <c r="BG1623" s="1">
        <v>6</v>
      </c>
      <c r="BH1623" s="1">
        <v>0.5</v>
      </c>
      <c r="BI1623" s="1" t="s">
        <v>347</v>
      </c>
      <c r="BJ1623" s="1">
        <v>2</v>
      </c>
      <c r="BK1623" s="1" t="b">
        <v>1</v>
      </c>
      <c r="BL1623" s="1">
        <v>1659893898.25</v>
      </c>
      <c r="BM1623" s="1">
        <v>1467.5250000000001</v>
      </c>
      <c r="BN1623" s="1">
        <v>1499.8896666666669</v>
      </c>
      <c r="BO1623" s="1">
        <v>27.340913333333329</v>
      </c>
      <c r="BP1623" s="1">
        <v>25.46929999999999</v>
      </c>
      <c r="BQ1623" s="1">
        <v>1464.646</v>
      </c>
      <c r="BR1623" s="1">
        <v>27.32991333333333</v>
      </c>
      <c r="BS1623" s="1">
        <v>500.15159999999997</v>
      </c>
      <c r="BT1623" s="1">
        <v>98.883890000000022</v>
      </c>
      <c r="BU1623" s="1">
        <v>0.10026415</v>
      </c>
      <c r="BV1623" s="1">
        <v>31.015956666666671</v>
      </c>
      <c r="BW1623" s="1">
        <v>31.785689999999999</v>
      </c>
      <c r="BX1623" s="1">
        <v>999.9000000000002</v>
      </c>
      <c r="BY1623" s="1">
        <v>0</v>
      </c>
      <c r="BZ1623" s="1">
        <v>0</v>
      </c>
      <c r="CA1623" s="1">
        <v>9996.7066666666669</v>
      </c>
      <c r="CB1623" s="1">
        <v>0</v>
      </c>
      <c r="CC1623" s="1">
        <v>1889.9269999999999</v>
      </c>
      <c r="CD1623" s="1">
        <v>-32.46097666666666</v>
      </c>
      <c r="CE1623" s="1">
        <v>1508.665</v>
      </c>
      <c r="CF1623" s="1">
        <v>1539.0893333333329</v>
      </c>
      <c r="CG1623" s="1">
        <v>1.864177666666667</v>
      </c>
      <c r="CH1623" s="1">
        <v>1499.8896666666669</v>
      </c>
      <c r="CI1623" s="1">
        <v>25.46929999999999</v>
      </c>
      <c r="CJ1623" s="1">
        <v>2.7028393333333338</v>
      </c>
      <c r="CK1623" s="1">
        <v>2.518502666666667</v>
      </c>
      <c r="CL1623" s="1">
        <v>22.302393333333331</v>
      </c>
      <c r="CM1623" s="1">
        <v>21.146563333333329</v>
      </c>
      <c r="CN1623" s="1">
        <v>2000.003333333334</v>
      </c>
      <c r="CO1623" s="1">
        <v>0.98000439999999978</v>
      </c>
      <c r="CP1623" s="1">
        <v>1.9995880000000001E-2</v>
      </c>
      <c r="CQ1623" s="1">
        <v>0</v>
      </c>
      <c r="CR1623" s="1">
        <v>2.546933333333333</v>
      </c>
      <c r="CS1623" s="1">
        <v>0</v>
      </c>
      <c r="CT1623" s="1">
        <v>16567.296666666669</v>
      </c>
      <c r="CU1623" s="1">
        <v>17412.363333333331</v>
      </c>
      <c r="CV1623" s="1">
        <v>44.547533333333313</v>
      </c>
      <c r="CW1623" s="1">
        <v>46.676666666666641</v>
      </c>
      <c r="CX1623" s="1">
        <v>44.66013333333332</v>
      </c>
      <c r="CY1623" s="1">
        <v>44.510333333333307</v>
      </c>
      <c r="CZ1623" s="1">
        <v>44.44959999999999</v>
      </c>
      <c r="DA1623" s="1">
        <v>1960.0133333333331</v>
      </c>
      <c r="DB1623" s="1">
        <v>39.99</v>
      </c>
      <c r="DC1623" s="1">
        <v>0</v>
      </c>
      <c r="DD1623" s="1">
        <v>1659893905.0999999</v>
      </c>
      <c r="DE1623" s="1">
        <v>0</v>
      </c>
      <c r="DF1623" s="1">
        <v>1659893935.5</v>
      </c>
      <c r="DG1623" s="1" t="s">
        <v>3497</v>
      </c>
      <c r="DH1623" s="1">
        <v>1659893935.5</v>
      </c>
      <c r="DI1623" s="1">
        <v>1659893928</v>
      </c>
      <c r="DJ1623" s="1">
        <v>40</v>
      </c>
      <c r="DK1623" s="1">
        <v>7.3999999999999996E-2</v>
      </c>
      <c r="DL1623" s="1">
        <v>3.0000000000000001E-3</v>
      </c>
      <c r="DM1623" s="1">
        <v>2.879</v>
      </c>
      <c r="DN1623" s="1">
        <v>1.0999999999999999E-2</v>
      </c>
      <c r="DO1623" s="1">
        <v>1500</v>
      </c>
      <c r="DP1623" s="1">
        <v>25</v>
      </c>
      <c r="DQ1623" s="1">
        <v>0.1</v>
      </c>
      <c r="DR1623" s="1">
        <v>0.05</v>
      </c>
      <c r="DS1623" s="1">
        <v>24.69874003010311</v>
      </c>
      <c r="DT1623" s="1">
        <v>-0.75325646952874092</v>
      </c>
      <c r="DU1623" s="1">
        <v>9.0762696984082916E-2</v>
      </c>
      <c r="DV1623" s="1">
        <v>0</v>
      </c>
      <c r="DW1623" s="1">
        <v>-32.46097666666666</v>
      </c>
      <c r="DX1623" s="1">
        <v>0.26539621802010382</v>
      </c>
      <c r="DY1623" s="1">
        <v>9.7539573792155512E-2</v>
      </c>
      <c r="DZ1623" s="1">
        <v>1</v>
      </c>
      <c r="EA1623" s="1">
        <v>910.89284182647475</v>
      </c>
      <c r="EB1623" s="1">
        <v>-40.808400743447997</v>
      </c>
      <c r="EC1623" s="1">
        <v>5.4846957829644936</v>
      </c>
      <c r="ED1623" s="1">
        <v>0</v>
      </c>
      <c r="EE1623" s="1">
        <v>1.8780705</v>
      </c>
      <c r="EF1623" s="1">
        <v>-0.16902033771107081</v>
      </c>
      <c r="EG1623" s="1">
        <v>2.58790277010169E-2</v>
      </c>
      <c r="EH1623" s="1">
        <v>0</v>
      </c>
      <c r="EI1623" s="1">
        <v>2.0117484562354919</v>
      </c>
      <c r="EJ1623" s="1">
        <v>1.10968996724473E-2</v>
      </c>
      <c r="EK1623" s="1">
        <v>1.6846003185772131E-3</v>
      </c>
      <c r="EL1623" s="1">
        <v>1</v>
      </c>
      <c r="EM1623" s="1">
        <v>2</v>
      </c>
      <c r="EN1623" s="1">
        <v>5</v>
      </c>
      <c r="EO1623" s="1" t="s">
        <v>386</v>
      </c>
      <c r="EP1623" s="1">
        <v>2.9398300000000002</v>
      </c>
      <c r="EQ1623" s="1">
        <v>2.8016800000000002</v>
      </c>
      <c r="ER1623" s="1">
        <v>0.20879600000000001</v>
      </c>
      <c r="ES1623" s="1">
        <v>0.21159800000000001</v>
      </c>
      <c r="ET1623" s="1">
        <v>0.116776</v>
      </c>
      <c r="EU1623" s="1">
        <v>0.11114</v>
      </c>
      <c r="EV1623" s="1">
        <v>16142.7</v>
      </c>
      <c r="EW1623" s="1">
        <v>16863.7</v>
      </c>
      <c r="EX1623" s="1">
        <v>23748.5</v>
      </c>
      <c r="EY1623" s="1">
        <v>24916.400000000001</v>
      </c>
      <c r="EZ1623" s="1">
        <v>33589.599999999999</v>
      </c>
      <c r="FA1623" s="1">
        <v>35377.9</v>
      </c>
      <c r="FB1623" s="1">
        <v>43320.4</v>
      </c>
      <c r="FC1623" s="1">
        <v>46066.400000000001</v>
      </c>
      <c r="FD1623" s="1">
        <v>1.5918699999999999</v>
      </c>
      <c r="FE1623" s="1">
        <v>1.76963</v>
      </c>
      <c r="FF1623" s="1">
        <v>6.7770499999999997E-2</v>
      </c>
      <c r="FG1623" s="1">
        <v>0</v>
      </c>
      <c r="FH1623" s="1">
        <v>30.710999999999999</v>
      </c>
      <c r="FI1623" s="1">
        <v>999.9</v>
      </c>
      <c r="FJ1623" s="1">
        <v>41.2</v>
      </c>
      <c r="FK1623" s="1">
        <v>42.3</v>
      </c>
      <c r="FL1623" s="1">
        <v>34.893099999999997</v>
      </c>
      <c r="FM1623" s="1">
        <v>63.443800000000003</v>
      </c>
      <c r="FN1623" s="1">
        <v>25.4087</v>
      </c>
      <c r="FO1623" s="1">
        <v>1</v>
      </c>
      <c r="FP1623" s="1">
        <v>0.655663</v>
      </c>
      <c r="FQ1623" s="1">
        <v>4.3021000000000003</v>
      </c>
      <c r="FR1623" s="1">
        <v>20.2639</v>
      </c>
      <c r="FS1623" s="1">
        <v>5.2186399999999997</v>
      </c>
      <c r="FT1623" s="1">
        <v>11.908099999999999</v>
      </c>
      <c r="FU1623" s="1">
        <v>5.0038999999999998</v>
      </c>
      <c r="FV1623" s="1">
        <v>3.2915299999999998</v>
      </c>
      <c r="FW1623" s="1">
        <v>9999</v>
      </c>
      <c r="FX1623" s="1">
        <v>9999</v>
      </c>
      <c r="FY1623" s="1">
        <v>9999</v>
      </c>
      <c r="FZ1623" s="1">
        <v>999.9</v>
      </c>
      <c r="GA1623" s="1">
        <v>1.85989</v>
      </c>
      <c r="GB1623" s="1">
        <v>1.8549599999999999</v>
      </c>
      <c r="GC1623" s="1">
        <v>1.85806</v>
      </c>
      <c r="GD1623" s="1">
        <v>1.8566</v>
      </c>
      <c r="GE1623" s="1">
        <v>1.8553299999999999</v>
      </c>
      <c r="GF1623" s="1">
        <v>1.85486</v>
      </c>
      <c r="GG1623" s="1">
        <v>1.85379</v>
      </c>
      <c r="GH1623" s="1">
        <v>1.85666</v>
      </c>
      <c r="GI1623" s="1">
        <v>0</v>
      </c>
      <c r="GJ1623" s="1">
        <v>0</v>
      </c>
      <c r="GK1623" s="1">
        <v>0</v>
      </c>
      <c r="GL1623" s="1">
        <v>0</v>
      </c>
      <c r="GM1623" s="1" t="s">
        <v>350</v>
      </c>
      <c r="GN1623" s="1" t="s">
        <v>351</v>
      </c>
      <c r="GO1623" s="1" t="s">
        <v>352</v>
      </c>
      <c r="GP1623" s="1" t="s">
        <v>352</v>
      </c>
      <c r="GQ1623" s="1" t="s">
        <v>352</v>
      </c>
      <c r="GR1623" s="1" t="s">
        <v>352</v>
      </c>
      <c r="GS1623" s="1">
        <v>0</v>
      </c>
      <c r="GT1623" s="1">
        <v>100</v>
      </c>
      <c r="GU1623" s="1">
        <v>100</v>
      </c>
      <c r="GV1623" s="1">
        <v>2.879</v>
      </c>
      <c r="GW1623" s="1">
        <v>1.0999999999999999E-2</v>
      </c>
      <c r="GX1623" s="1">
        <v>0.5685423254874854</v>
      </c>
      <c r="GY1623" s="1">
        <v>3.036990343597491E-3</v>
      </c>
      <c r="GZ1623" s="1">
        <v>-1.538114387597119E-6</v>
      </c>
      <c r="HA1623" s="1">
        <v>3.3909691194327332E-10</v>
      </c>
      <c r="HB1623" s="1">
        <v>-6.7596324513119796E-2</v>
      </c>
      <c r="HC1623" s="1">
        <v>9.7621983196103414E-3</v>
      </c>
      <c r="HD1623" s="1">
        <v>-3.3387782167185642E-4</v>
      </c>
      <c r="HE1623" s="1">
        <v>2.632278881966732E-6</v>
      </c>
      <c r="HF1623" s="1">
        <v>6</v>
      </c>
      <c r="HG1623" s="1">
        <v>2134</v>
      </c>
      <c r="HH1623" s="1">
        <v>2</v>
      </c>
      <c r="HI1623" s="1">
        <v>31</v>
      </c>
      <c r="HJ1623" s="1">
        <v>4.0999999999999996</v>
      </c>
      <c r="HK1623" s="1">
        <v>4.3</v>
      </c>
      <c r="HL1623" s="1">
        <v>3.0358900000000002</v>
      </c>
      <c r="HM1623" s="1">
        <v>2.3547400000000001</v>
      </c>
      <c r="HN1623" s="1">
        <v>1.4978</v>
      </c>
      <c r="HO1623" s="1">
        <v>2.3071299999999999</v>
      </c>
      <c r="HP1623" s="1">
        <v>1.5478499999999999</v>
      </c>
      <c r="HQ1623" s="1">
        <v>2.4243199999999998</v>
      </c>
      <c r="HR1623" s="1">
        <v>44.781500000000001</v>
      </c>
      <c r="HS1623" s="1">
        <v>16.014600000000002</v>
      </c>
      <c r="HT1623" s="1">
        <v>18</v>
      </c>
      <c r="HU1623" s="1">
        <v>322.803</v>
      </c>
      <c r="HV1623" s="1">
        <v>460.60899999999998</v>
      </c>
      <c r="HW1623" s="1">
        <v>25.010899999999999</v>
      </c>
      <c r="HX1623" s="1">
        <v>34.947000000000003</v>
      </c>
      <c r="HY1623" s="1">
        <v>30.000800000000002</v>
      </c>
      <c r="HZ1623" s="1">
        <v>34.703600000000002</v>
      </c>
      <c r="IA1623" s="1">
        <v>34.774799999999999</v>
      </c>
      <c r="IB1623" s="1">
        <v>60.773099999999999</v>
      </c>
      <c r="IC1623" s="1">
        <v>23.8748</v>
      </c>
      <c r="ID1623" s="1">
        <v>0</v>
      </c>
      <c r="IE1623" s="1">
        <v>24.995999999999999</v>
      </c>
      <c r="IF1623" s="1">
        <v>1500</v>
      </c>
      <c r="IG1623" s="1">
        <v>25.4648</v>
      </c>
      <c r="IH1623" s="1">
        <v>100.157</v>
      </c>
      <c r="II1623" s="1">
        <v>99.832599999999999</v>
      </c>
      <c r="IJ1623" s="1" t="s">
        <v>1117</v>
      </c>
    </row>
    <row r="1624" spans="1:244" ht="15.75" customHeight="1" x14ac:dyDescent="0.3">
      <c r="A1624" s="1">
        <v>1608</v>
      </c>
      <c r="B1624" s="1">
        <v>1659894223.5</v>
      </c>
      <c r="C1624" s="1">
        <v>13966.400000095369</v>
      </c>
      <c r="D1624" s="1" t="s">
        <v>3498</v>
      </c>
      <c r="E1624" s="1" t="s">
        <v>3499</v>
      </c>
      <c r="F1624" s="1">
        <v>1</v>
      </c>
      <c r="G1624" s="1" t="s">
        <v>2704</v>
      </c>
      <c r="H1624" s="1" t="s">
        <v>345</v>
      </c>
      <c r="I1624" s="1" t="s">
        <v>1102</v>
      </c>
      <c r="J1624" s="1" t="s">
        <v>1103</v>
      </c>
      <c r="K1624" s="1" t="s">
        <v>1104</v>
      </c>
      <c r="L1624" s="1" t="s">
        <v>2705</v>
      </c>
      <c r="M1624" s="1" t="s">
        <v>1869</v>
      </c>
      <c r="N1624" s="1">
        <v>1659894215.5</v>
      </c>
      <c r="O1624" s="1">
        <f t="shared" si="204"/>
        <v>1.281936413007652E-3</v>
      </c>
      <c r="P1624" s="1">
        <f t="shared" si="205"/>
        <v>1.281936413007652</v>
      </c>
      <c r="Q1624" s="1">
        <f t="shared" si="206"/>
        <v>23.57580046845484</v>
      </c>
      <c r="R1624" s="1">
        <f t="shared" si="207"/>
        <v>1768.4479354838711</v>
      </c>
      <c r="S1624" s="1">
        <f t="shared" si="208"/>
        <v>1097.5194340407661</v>
      </c>
      <c r="T1624" s="1">
        <f t="shared" si="209"/>
        <v>108.62703410864182</v>
      </c>
      <c r="U1624" s="1">
        <f t="shared" si="210"/>
        <v>175.03221195810579</v>
      </c>
      <c r="V1624" s="1">
        <f t="shared" si="211"/>
        <v>6.1209143606794254E-2</v>
      </c>
      <c r="W1624" s="1">
        <f t="shared" si="212"/>
        <v>2.9102089768069055</v>
      </c>
      <c r="X1624" s="1">
        <f t="shared" si="213"/>
        <v>6.0502837488311402E-2</v>
      </c>
      <c r="Y1624" s="1">
        <f t="shared" si="214"/>
        <v>3.7877053037003158E-2</v>
      </c>
      <c r="Z1624" s="1">
        <f t="shared" si="215"/>
        <v>321.51428835483875</v>
      </c>
      <c r="AA1624" s="1">
        <f t="shared" si="216"/>
        <v>32.513228006846454</v>
      </c>
      <c r="AB1624" s="1">
        <f t="shared" si="217"/>
        <v>31.80409354838709</v>
      </c>
      <c r="AC1624" s="1">
        <f t="shared" si="218"/>
        <v>4.7223899787019468</v>
      </c>
      <c r="AD1624" s="1">
        <f t="shared" si="219"/>
        <v>60.1242919690836</v>
      </c>
      <c r="AE1624" s="1">
        <f t="shared" si="220"/>
        <v>2.7039780836548304</v>
      </c>
      <c r="AF1624" s="1">
        <f t="shared" si="221"/>
        <v>4.4973138062818903</v>
      </c>
      <c r="AG1624" s="1">
        <f t="shared" si="222"/>
        <v>2.0184118950471164</v>
      </c>
      <c r="AH1624" s="1">
        <f t="shared" si="223"/>
        <v>-56.533395813637455</v>
      </c>
      <c r="AI1624" s="1">
        <f t="shared" si="224"/>
        <v>-134.74867163298006</v>
      </c>
      <c r="AJ1624" s="1">
        <f t="shared" si="225"/>
        <v>-10.436092409987795</v>
      </c>
      <c r="AK1624" s="1">
        <f t="shared" si="226"/>
        <v>119.79612849823343</v>
      </c>
      <c r="AL1624" s="1">
        <f t="shared" si="227"/>
        <v>23.952733412039052</v>
      </c>
      <c r="AM1624" s="1">
        <f t="shared" si="228"/>
        <v>1.2884172381173444</v>
      </c>
      <c r="AN1624" s="1">
        <f t="shared" si="229"/>
        <v>23.57580046845484</v>
      </c>
      <c r="AO1624" s="1">
        <v>1847.597568310367</v>
      </c>
      <c r="AP1624" s="1">
        <v>1818.547151515151</v>
      </c>
      <c r="AQ1624" s="1">
        <v>3.140625949685687E-3</v>
      </c>
      <c r="AR1624" s="1">
        <v>66.032566201910626</v>
      </c>
      <c r="AS1624" s="1">
        <f t="shared" si="230"/>
        <v>1.281936413007652</v>
      </c>
      <c r="AT1624" s="1">
        <v>25.812273039678779</v>
      </c>
      <c r="AU1624" s="1">
        <v>27.308561818181811</v>
      </c>
      <c r="AV1624" s="1">
        <v>-4.8716568449216191E-5</v>
      </c>
      <c r="AW1624" s="1">
        <v>80.987571238006339</v>
      </c>
      <c r="AX1624" s="1">
        <v>161</v>
      </c>
      <c r="AY1624" s="1">
        <v>32</v>
      </c>
      <c r="AZ1624" s="1">
        <f t="shared" si="231"/>
        <v>1</v>
      </c>
      <c r="BA1624" s="1">
        <f t="shared" si="232"/>
        <v>0</v>
      </c>
      <c r="BB1624" s="1">
        <f t="shared" si="233"/>
        <v>51616.98345724828</v>
      </c>
      <c r="BC1624" s="1">
        <f t="shared" si="234"/>
        <v>1999.9929032258069</v>
      </c>
      <c r="BD1624" s="1">
        <f t="shared" si="235"/>
        <v>1681.1937387096777</v>
      </c>
      <c r="BE1624" s="1">
        <f t="shared" si="236"/>
        <v>0.84059985212850752</v>
      </c>
      <c r="BF1624" s="1">
        <f t="shared" si="237"/>
        <v>0.16075771460801958</v>
      </c>
      <c r="BG1624" s="1">
        <v>6</v>
      </c>
      <c r="BH1624" s="1">
        <v>0.5</v>
      </c>
      <c r="BI1624" s="1" t="s">
        <v>347</v>
      </c>
      <c r="BJ1624" s="1">
        <v>2</v>
      </c>
      <c r="BK1624" s="1" t="b">
        <v>1</v>
      </c>
      <c r="BL1624" s="1">
        <v>1659894215.5</v>
      </c>
      <c r="BM1624" s="1">
        <v>1768.4479354838711</v>
      </c>
      <c r="BN1624" s="1">
        <v>1799.918387096774</v>
      </c>
      <c r="BO1624" s="1">
        <v>27.319796774193541</v>
      </c>
      <c r="BP1624" s="1">
        <v>25.816270967741939</v>
      </c>
      <c r="BQ1624" s="1">
        <v>1765.741935483871</v>
      </c>
      <c r="BR1624" s="1">
        <v>27.308796774193539</v>
      </c>
      <c r="BS1624" s="1">
        <v>500.11164516129031</v>
      </c>
      <c r="BT1624" s="1">
        <v>98.875093548387099</v>
      </c>
      <c r="BU1624" s="1">
        <v>9.9950300000000006E-2</v>
      </c>
      <c r="BV1624" s="1">
        <v>30.945248387096768</v>
      </c>
      <c r="BW1624" s="1">
        <v>31.80409354838709</v>
      </c>
      <c r="BX1624" s="1">
        <v>999.90000000000032</v>
      </c>
      <c r="BY1624" s="1">
        <v>0</v>
      </c>
      <c r="BZ1624" s="1">
        <v>0</v>
      </c>
      <c r="CA1624" s="1">
        <v>10002.679677419361</v>
      </c>
      <c r="CB1624" s="1">
        <v>0</v>
      </c>
      <c r="CC1624" s="1">
        <v>1568.5667741935481</v>
      </c>
      <c r="CD1624" s="1">
        <v>-31.101516129032259</v>
      </c>
      <c r="CE1624" s="1">
        <v>1818.4887096774189</v>
      </c>
      <c r="CF1624" s="1">
        <v>1847.6167741935481</v>
      </c>
      <c r="CG1624" s="1">
        <v>1.4990496774193549</v>
      </c>
      <c r="CH1624" s="1">
        <v>1799.918387096774</v>
      </c>
      <c r="CI1624" s="1">
        <v>25.816270967741939</v>
      </c>
      <c r="CJ1624" s="1">
        <v>2.7008045161290331</v>
      </c>
      <c r="CK1624" s="1">
        <v>2.5525864516129029</v>
      </c>
      <c r="CL1624" s="1">
        <v>22.290012903225801</v>
      </c>
      <c r="CM1624" s="1">
        <v>21.365745161290331</v>
      </c>
      <c r="CN1624" s="1">
        <v>1999.9929032258069</v>
      </c>
      <c r="CO1624" s="1">
        <v>0.98000587096774183</v>
      </c>
      <c r="CP1624" s="1">
        <v>1.9994429032258069E-2</v>
      </c>
      <c r="CQ1624" s="1">
        <v>0</v>
      </c>
      <c r="CR1624" s="1">
        <v>2.5539677419354829</v>
      </c>
      <c r="CS1624" s="1">
        <v>0</v>
      </c>
      <c r="CT1624" s="1">
        <v>16429.65806451613</v>
      </c>
      <c r="CU1624" s="1">
        <v>17412.287096774191</v>
      </c>
      <c r="CV1624" s="1">
        <v>44.875</v>
      </c>
      <c r="CW1624" s="1">
        <v>46.891000000000012</v>
      </c>
      <c r="CX1624" s="1">
        <v>45.049999999999983</v>
      </c>
      <c r="CY1624" s="1">
        <v>44.811999999999969</v>
      </c>
      <c r="CZ1624" s="1">
        <v>44.811999999999969</v>
      </c>
      <c r="DA1624" s="1">
        <v>1960.002903225806</v>
      </c>
      <c r="DB1624" s="1">
        <v>39.99</v>
      </c>
      <c r="DC1624" s="1">
        <v>0</v>
      </c>
      <c r="DD1624" s="1">
        <v>1659894222.5</v>
      </c>
      <c r="DE1624" s="1">
        <v>0</v>
      </c>
      <c r="DF1624" s="1">
        <v>1659894264</v>
      </c>
      <c r="DG1624" s="1" t="s">
        <v>3500</v>
      </c>
      <c r="DH1624" s="1">
        <v>1659894264</v>
      </c>
      <c r="DI1624" s="1">
        <v>1659894245.5</v>
      </c>
      <c r="DJ1624" s="1">
        <v>41</v>
      </c>
      <c r="DK1624" s="1">
        <v>-0.39400000000000002</v>
      </c>
      <c r="DL1624" s="1">
        <v>1E-3</v>
      </c>
      <c r="DM1624" s="1">
        <v>2.706</v>
      </c>
      <c r="DN1624" s="1">
        <v>1.0999999999999999E-2</v>
      </c>
      <c r="DO1624" s="1">
        <v>1800</v>
      </c>
      <c r="DP1624" s="1">
        <v>26</v>
      </c>
      <c r="DQ1624" s="1">
        <v>0.18</v>
      </c>
      <c r="DR1624" s="1">
        <v>0.08</v>
      </c>
      <c r="DS1624" s="1">
        <v>23.637247958604249</v>
      </c>
      <c r="DT1624" s="1">
        <v>-1.1033934737359841</v>
      </c>
      <c r="DU1624" s="1">
        <v>0.13476981257182299</v>
      </c>
      <c r="DV1624" s="1">
        <v>0</v>
      </c>
      <c r="DW1624" s="1">
        <v>-31.101516129032259</v>
      </c>
      <c r="DX1624" s="1">
        <v>0.16577903225816809</v>
      </c>
      <c r="DY1624" s="1">
        <v>0.16181936782836129</v>
      </c>
      <c r="DZ1624" s="1">
        <v>1</v>
      </c>
      <c r="EA1624" s="1">
        <v>1096.791090237663</v>
      </c>
      <c r="EB1624" s="1">
        <v>23.666629462393399</v>
      </c>
      <c r="EC1624" s="1">
        <v>3.6374668702529749</v>
      </c>
      <c r="ED1624" s="1">
        <v>0</v>
      </c>
      <c r="EE1624" s="1">
        <v>1.4992341463414629</v>
      </c>
      <c r="EF1624" s="1">
        <v>-1.025017421600456E-3</v>
      </c>
      <c r="EG1624" s="1">
        <v>1.513089192814947E-3</v>
      </c>
      <c r="EH1624" s="1">
        <v>1</v>
      </c>
      <c r="EI1624" s="1">
        <v>2.018740808098765</v>
      </c>
      <c r="EJ1624" s="1">
        <v>1.530744385580015E-2</v>
      </c>
      <c r="EK1624" s="1">
        <v>1.274697931447079E-3</v>
      </c>
      <c r="EL1624" s="1">
        <v>1</v>
      </c>
      <c r="EM1624" s="1">
        <v>3</v>
      </c>
      <c r="EN1624" s="1">
        <v>5</v>
      </c>
      <c r="EO1624" s="1" t="s">
        <v>368</v>
      </c>
      <c r="EP1624" s="1">
        <v>2.9395799999999999</v>
      </c>
      <c r="EQ1624" s="1">
        <v>2.8013699999999999</v>
      </c>
      <c r="ER1624" s="1">
        <v>0.23283799999999999</v>
      </c>
      <c r="ES1624" s="1">
        <v>0.23530000000000001</v>
      </c>
      <c r="ET1624" s="1">
        <v>0.11652800000000001</v>
      </c>
      <c r="EU1624" s="1">
        <v>0.112053</v>
      </c>
      <c r="EV1624" s="1">
        <v>15638.7</v>
      </c>
      <c r="EW1624" s="1">
        <v>16341.3</v>
      </c>
      <c r="EX1624" s="1">
        <v>23733.4</v>
      </c>
      <c r="EY1624" s="1">
        <v>24898.6</v>
      </c>
      <c r="EZ1624" s="1">
        <v>33581.199999999997</v>
      </c>
      <c r="FA1624" s="1">
        <v>35318.9</v>
      </c>
      <c r="FB1624" s="1">
        <v>43296.9</v>
      </c>
      <c r="FC1624" s="1">
        <v>46034.8</v>
      </c>
      <c r="FD1624" s="1">
        <v>1.5893999999999999</v>
      </c>
      <c r="FE1624" s="1">
        <v>1.7661500000000001</v>
      </c>
      <c r="FF1624" s="1">
        <v>7.1249900000000005E-2</v>
      </c>
      <c r="FG1624" s="1">
        <v>0</v>
      </c>
      <c r="FH1624" s="1">
        <v>30.6572</v>
      </c>
      <c r="FI1624" s="1">
        <v>999.9</v>
      </c>
      <c r="FJ1624" s="1">
        <v>40.9</v>
      </c>
      <c r="FK1624" s="1">
        <v>42.2</v>
      </c>
      <c r="FL1624" s="1">
        <v>34.460799999999999</v>
      </c>
      <c r="FM1624" s="1">
        <v>63.4238</v>
      </c>
      <c r="FN1624" s="1">
        <v>25.320499999999999</v>
      </c>
      <c r="FO1624" s="1">
        <v>1</v>
      </c>
      <c r="FP1624" s="1">
        <v>0.68358200000000002</v>
      </c>
      <c r="FQ1624" s="1">
        <v>3.7471899999999998</v>
      </c>
      <c r="FR1624" s="1">
        <v>20.2775</v>
      </c>
      <c r="FS1624" s="1">
        <v>5.2180400000000002</v>
      </c>
      <c r="FT1624" s="1">
        <v>11.908099999999999</v>
      </c>
      <c r="FU1624" s="1">
        <v>5.00535</v>
      </c>
      <c r="FV1624" s="1">
        <v>3.29155</v>
      </c>
      <c r="FW1624" s="1">
        <v>9999</v>
      </c>
      <c r="FX1624" s="1">
        <v>9999</v>
      </c>
      <c r="FY1624" s="1">
        <v>9999</v>
      </c>
      <c r="FZ1624" s="1">
        <v>999.9</v>
      </c>
      <c r="GA1624" s="1">
        <v>1.85981</v>
      </c>
      <c r="GB1624" s="1">
        <v>1.85486</v>
      </c>
      <c r="GC1624" s="1">
        <v>1.8580099999999999</v>
      </c>
      <c r="GD1624" s="1">
        <v>1.8565400000000001</v>
      </c>
      <c r="GE1624" s="1">
        <v>1.85528</v>
      </c>
      <c r="GF1624" s="1">
        <v>1.8547400000000001</v>
      </c>
      <c r="GG1624" s="1">
        <v>1.8536999999999999</v>
      </c>
      <c r="GH1624" s="1">
        <v>1.8565400000000001</v>
      </c>
      <c r="GI1624" s="1">
        <v>0</v>
      </c>
      <c r="GJ1624" s="1">
        <v>0</v>
      </c>
      <c r="GK1624" s="1">
        <v>0</v>
      </c>
      <c r="GL1624" s="1">
        <v>0</v>
      </c>
      <c r="GM1624" s="1" t="s">
        <v>350</v>
      </c>
      <c r="GN1624" s="1" t="s">
        <v>351</v>
      </c>
      <c r="GO1624" s="1" t="s">
        <v>352</v>
      </c>
      <c r="GP1624" s="1" t="s">
        <v>352</v>
      </c>
      <c r="GQ1624" s="1" t="s">
        <v>352</v>
      </c>
      <c r="GR1624" s="1" t="s">
        <v>352</v>
      </c>
      <c r="GS1624" s="1">
        <v>0</v>
      </c>
      <c r="GT1624" s="1">
        <v>100</v>
      </c>
      <c r="GU1624" s="1">
        <v>100</v>
      </c>
      <c r="GV1624" s="1">
        <v>2.706</v>
      </c>
      <c r="GW1624" s="1">
        <v>1.0999999999999999E-2</v>
      </c>
      <c r="GX1624" s="1">
        <v>0.64141483021515022</v>
      </c>
      <c r="GY1624" s="1">
        <v>3.036990343597491E-3</v>
      </c>
      <c r="GZ1624" s="1">
        <v>-1.538114387597119E-6</v>
      </c>
      <c r="HA1624" s="1">
        <v>3.3909691194327332E-10</v>
      </c>
      <c r="HB1624" s="1">
        <v>-6.4684549563445173E-2</v>
      </c>
      <c r="HC1624" s="1">
        <v>9.7621983196103414E-3</v>
      </c>
      <c r="HD1624" s="1">
        <v>-3.3387782167185642E-4</v>
      </c>
      <c r="HE1624" s="1">
        <v>2.632278881966732E-6</v>
      </c>
      <c r="HF1624" s="1">
        <v>6</v>
      </c>
      <c r="HG1624" s="1">
        <v>2134</v>
      </c>
      <c r="HH1624" s="1">
        <v>2</v>
      </c>
      <c r="HI1624" s="1">
        <v>31</v>
      </c>
      <c r="HJ1624" s="1">
        <v>4.8</v>
      </c>
      <c r="HK1624" s="1">
        <v>4.9000000000000004</v>
      </c>
      <c r="HL1624" s="1">
        <v>3.5205099999999998</v>
      </c>
      <c r="HM1624" s="1">
        <v>2.33643</v>
      </c>
      <c r="HN1624" s="1">
        <v>1.4978</v>
      </c>
      <c r="HO1624" s="1">
        <v>2.3071299999999999</v>
      </c>
      <c r="HP1624" s="1">
        <v>1.5478499999999999</v>
      </c>
      <c r="HQ1624" s="1">
        <v>2.47437</v>
      </c>
      <c r="HR1624" s="1">
        <v>44.473500000000001</v>
      </c>
      <c r="HS1624" s="1">
        <v>15.927</v>
      </c>
      <c r="HT1624" s="1">
        <v>18</v>
      </c>
      <c r="HU1624" s="1">
        <v>323.20800000000003</v>
      </c>
      <c r="HV1624" s="1">
        <v>460.87299999999999</v>
      </c>
      <c r="HW1624" s="1">
        <v>25.232099999999999</v>
      </c>
      <c r="HX1624" s="1">
        <v>35.328200000000002</v>
      </c>
      <c r="HY1624" s="1">
        <v>30</v>
      </c>
      <c r="HZ1624" s="1">
        <v>35.076799999999999</v>
      </c>
      <c r="IA1624" s="1">
        <v>35.139600000000002</v>
      </c>
      <c r="IB1624" s="1">
        <v>70.494600000000005</v>
      </c>
      <c r="IC1624" s="1">
        <v>21.542999999999999</v>
      </c>
      <c r="ID1624" s="1">
        <v>0</v>
      </c>
      <c r="IE1624" s="1">
        <v>25.2347</v>
      </c>
      <c r="IF1624" s="1">
        <v>1800</v>
      </c>
      <c r="IG1624" s="1">
        <v>25.901599999999998</v>
      </c>
      <c r="IH1624" s="1">
        <v>100.1</v>
      </c>
      <c r="II1624" s="1">
        <v>99.763099999999994</v>
      </c>
      <c r="IJ1624" s="1" t="s">
        <v>1117</v>
      </c>
    </row>
    <row r="1625" spans="1:244" ht="15.75" customHeight="1" x14ac:dyDescent="0.3">
      <c r="A1625" s="1">
        <v>1609</v>
      </c>
      <c r="B1625" s="1">
        <v>1659894564.5</v>
      </c>
      <c r="C1625" s="1">
        <v>14307.400000095369</v>
      </c>
      <c r="D1625" s="1" t="s">
        <v>3501</v>
      </c>
      <c r="E1625" s="1" t="s">
        <v>3502</v>
      </c>
      <c r="F1625" s="1">
        <v>1</v>
      </c>
      <c r="G1625" s="1" t="s">
        <v>2704</v>
      </c>
      <c r="H1625" s="1" t="s">
        <v>345</v>
      </c>
      <c r="I1625" s="1" t="s">
        <v>1102</v>
      </c>
      <c r="J1625" s="1" t="s">
        <v>1103</v>
      </c>
      <c r="K1625" s="1" t="s">
        <v>1104</v>
      </c>
      <c r="L1625" s="1" t="s">
        <v>2705</v>
      </c>
      <c r="M1625" s="1" t="s">
        <v>1869</v>
      </c>
      <c r="N1625" s="1">
        <v>1659894556.75</v>
      </c>
      <c r="O1625" s="1">
        <f t="shared" si="204"/>
        <v>8.4234868390266218E-4</v>
      </c>
      <c r="P1625" s="1">
        <f t="shared" si="205"/>
        <v>0.84234868390266215</v>
      </c>
      <c r="Q1625" s="1">
        <f t="shared" si="206"/>
        <v>22.88625838167788</v>
      </c>
      <c r="R1625" s="1">
        <f t="shared" si="207"/>
        <v>1970.435333333334</v>
      </c>
      <c r="S1625" s="1">
        <f t="shared" si="208"/>
        <v>980.82492400621004</v>
      </c>
      <c r="T1625" s="1">
        <f t="shared" si="209"/>
        <v>97.064151188094314</v>
      </c>
      <c r="U1625" s="1">
        <f t="shared" si="210"/>
        <v>194.99772938051765</v>
      </c>
      <c r="V1625" s="1">
        <f t="shared" si="211"/>
        <v>3.9262446826530684E-2</v>
      </c>
      <c r="W1625" s="1">
        <f t="shared" si="212"/>
        <v>2.9092790613062385</v>
      </c>
      <c r="X1625" s="1">
        <f t="shared" si="213"/>
        <v>3.8970438155437055E-2</v>
      </c>
      <c r="Y1625" s="1">
        <f t="shared" si="214"/>
        <v>2.4382578488535131E-2</v>
      </c>
      <c r="Z1625" s="1">
        <f t="shared" si="215"/>
        <v>321.51786819999995</v>
      </c>
      <c r="AA1625" s="1">
        <f t="shared" si="216"/>
        <v>32.696121826177269</v>
      </c>
      <c r="AB1625" s="1">
        <f t="shared" si="217"/>
        <v>31.958950000000009</v>
      </c>
      <c r="AC1625" s="1">
        <f t="shared" si="218"/>
        <v>4.7639997584927611</v>
      </c>
      <c r="AD1625" s="1">
        <f t="shared" si="219"/>
        <v>59.929806006990816</v>
      </c>
      <c r="AE1625" s="1">
        <f t="shared" si="220"/>
        <v>2.7056634033844351</v>
      </c>
      <c r="AF1625" s="1">
        <f t="shared" si="221"/>
        <v>4.5147207769516546</v>
      </c>
      <c r="AG1625" s="1">
        <f t="shared" si="222"/>
        <v>2.058336355108326</v>
      </c>
      <c r="AH1625" s="1">
        <f t="shared" si="223"/>
        <v>-37.147576960107401</v>
      </c>
      <c r="AI1625" s="1">
        <f t="shared" si="224"/>
        <v>-148.36914610236374</v>
      </c>
      <c r="AJ1625" s="1">
        <f t="shared" si="225"/>
        <v>-11.507270713899548</v>
      </c>
      <c r="AK1625" s="1">
        <f t="shared" si="226"/>
        <v>124.49387442362922</v>
      </c>
      <c r="AL1625" s="1">
        <f t="shared" si="227"/>
        <v>22.951407188421037</v>
      </c>
      <c r="AM1625" s="1">
        <f t="shared" si="228"/>
        <v>0.85002995573409157</v>
      </c>
      <c r="AN1625" s="1">
        <f t="shared" si="229"/>
        <v>22.88625838167788</v>
      </c>
      <c r="AO1625" s="1">
        <v>2053.950624232486</v>
      </c>
      <c r="AP1625" s="1">
        <v>2025.74406060606</v>
      </c>
      <c r="AQ1625" s="1">
        <v>1.4989193947508991E-3</v>
      </c>
      <c r="AR1625" s="1">
        <v>66.05271958578922</v>
      </c>
      <c r="AS1625" s="1">
        <f t="shared" si="230"/>
        <v>0.84234868390266215</v>
      </c>
      <c r="AT1625" s="1">
        <v>26.347418735344618</v>
      </c>
      <c r="AU1625" s="1">
        <v>27.330426060606051</v>
      </c>
      <c r="AV1625" s="1">
        <v>-1.4245700897975491E-5</v>
      </c>
      <c r="AW1625" s="1">
        <v>80.962018610218777</v>
      </c>
      <c r="AX1625" s="1">
        <v>160</v>
      </c>
      <c r="AY1625" s="1">
        <v>32</v>
      </c>
      <c r="AZ1625" s="1">
        <f t="shared" si="231"/>
        <v>1</v>
      </c>
      <c r="BA1625" s="1">
        <f t="shared" si="232"/>
        <v>0</v>
      </c>
      <c r="BB1625" s="1">
        <f t="shared" si="233"/>
        <v>51578.866626449773</v>
      </c>
      <c r="BC1625" s="1">
        <f t="shared" si="234"/>
        <v>2000.015333333333</v>
      </c>
      <c r="BD1625" s="1">
        <f t="shared" si="235"/>
        <v>1681.2125799999997</v>
      </c>
      <c r="BE1625" s="1">
        <f t="shared" si="236"/>
        <v>0.84059984540118526</v>
      </c>
      <c r="BF1625" s="1">
        <f t="shared" si="237"/>
        <v>0.16075770162428754</v>
      </c>
      <c r="BG1625" s="1">
        <v>6</v>
      </c>
      <c r="BH1625" s="1">
        <v>0.5</v>
      </c>
      <c r="BI1625" s="1" t="s">
        <v>347</v>
      </c>
      <c r="BJ1625" s="1">
        <v>2</v>
      </c>
      <c r="BK1625" s="1" t="b">
        <v>1</v>
      </c>
      <c r="BL1625" s="1">
        <v>1659894556.75</v>
      </c>
      <c r="BM1625" s="1">
        <v>1970.435333333334</v>
      </c>
      <c r="BN1625" s="1">
        <v>1999.978666666666</v>
      </c>
      <c r="BO1625" s="1">
        <v>27.34049666666667</v>
      </c>
      <c r="BP1625" s="1">
        <v>26.348626666666672</v>
      </c>
      <c r="BQ1625" s="1">
        <v>1967.445333333334</v>
      </c>
      <c r="BR1625" s="1">
        <v>27.329496666666671</v>
      </c>
      <c r="BS1625" s="1">
        <v>500.13996666666668</v>
      </c>
      <c r="BT1625" s="1">
        <v>98.861600000000024</v>
      </c>
      <c r="BU1625" s="1">
        <v>0.10015027</v>
      </c>
      <c r="BV1625" s="1">
        <v>31.012989999999999</v>
      </c>
      <c r="BW1625" s="1">
        <v>31.958950000000009</v>
      </c>
      <c r="BX1625" s="1">
        <v>999.9000000000002</v>
      </c>
      <c r="BY1625" s="1">
        <v>0</v>
      </c>
      <c r="BZ1625" s="1">
        <v>0</v>
      </c>
      <c r="CA1625" s="1">
        <v>9998.7236666666668</v>
      </c>
      <c r="CB1625" s="1">
        <v>0</v>
      </c>
      <c r="CC1625" s="1">
        <v>1976.789</v>
      </c>
      <c r="CD1625" s="1">
        <v>-29.68281666666666</v>
      </c>
      <c r="CE1625" s="1">
        <v>2025.670666666666</v>
      </c>
      <c r="CF1625" s="1">
        <v>2054.1023333333328</v>
      </c>
      <c r="CG1625" s="1">
        <v>0.98807516666666673</v>
      </c>
      <c r="CH1625" s="1">
        <v>1999.978666666666</v>
      </c>
      <c r="CI1625" s="1">
        <v>26.348626666666672</v>
      </c>
      <c r="CJ1625" s="1">
        <v>2.7025489999999999</v>
      </c>
      <c r="CK1625" s="1">
        <v>2.604867333333333</v>
      </c>
      <c r="CL1625" s="1">
        <v>22.300630000000002</v>
      </c>
      <c r="CM1625" s="1">
        <v>21.697003333333331</v>
      </c>
      <c r="CN1625" s="1">
        <v>2000.015333333333</v>
      </c>
      <c r="CO1625" s="1">
        <v>0.98000679999999996</v>
      </c>
      <c r="CP1625" s="1">
        <v>1.9993500000000001E-2</v>
      </c>
      <c r="CQ1625" s="1">
        <v>0</v>
      </c>
      <c r="CR1625" s="1">
        <v>2.5214333333333339</v>
      </c>
      <c r="CS1625" s="1">
        <v>0</v>
      </c>
      <c r="CT1625" s="1">
        <v>16396.72</v>
      </c>
      <c r="CU1625" s="1">
        <v>17412.490000000002</v>
      </c>
      <c r="CV1625" s="1">
        <v>44.908066666666663</v>
      </c>
      <c r="CW1625" s="1">
        <v>46.928733333333312</v>
      </c>
      <c r="CX1625" s="1">
        <v>45.004133333333343</v>
      </c>
      <c r="CY1625" s="1">
        <v>44.795466666666663</v>
      </c>
      <c r="CZ1625" s="1">
        <v>44.811999999999983</v>
      </c>
      <c r="DA1625" s="1">
        <v>1960.025333333333</v>
      </c>
      <c r="DB1625" s="1">
        <v>39.99</v>
      </c>
      <c r="DC1625" s="1">
        <v>0</v>
      </c>
      <c r="DD1625" s="1">
        <v>1659894563.9000001</v>
      </c>
      <c r="DE1625" s="1">
        <v>0</v>
      </c>
      <c r="DF1625" s="1">
        <v>1659894604.5999999</v>
      </c>
      <c r="DG1625" s="1" t="s">
        <v>3503</v>
      </c>
      <c r="DH1625" s="1">
        <v>1659894604.5999999</v>
      </c>
      <c r="DI1625" s="1">
        <v>1659894581.5999999</v>
      </c>
      <c r="DJ1625" s="1">
        <v>42</v>
      </c>
      <c r="DK1625" s="1">
        <v>0.111</v>
      </c>
      <c r="DL1625" s="1">
        <v>1E-3</v>
      </c>
      <c r="DM1625" s="1">
        <v>2.99</v>
      </c>
      <c r="DN1625" s="1">
        <v>1.0999999999999999E-2</v>
      </c>
      <c r="DO1625" s="1">
        <v>2000</v>
      </c>
      <c r="DP1625" s="1">
        <v>26</v>
      </c>
      <c r="DQ1625" s="1">
        <v>0.32</v>
      </c>
      <c r="DR1625" s="1">
        <v>0.13</v>
      </c>
      <c r="DS1625" s="1">
        <v>23.055599011224789</v>
      </c>
      <c r="DT1625" s="1">
        <v>-0.86808358285776677</v>
      </c>
      <c r="DU1625" s="1">
        <v>0.1142573056636611</v>
      </c>
      <c r="DV1625" s="1">
        <v>1</v>
      </c>
      <c r="DW1625" s="1">
        <v>-29.693490000000001</v>
      </c>
      <c r="DX1625" s="1">
        <v>1.720821357063381</v>
      </c>
      <c r="DY1625" s="1">
        <v>0.13254182069570861</v>
      </c>
      <c r="DZ1625" s="1">
        <v>0</v>
      </c>
      <c r="EA1625" s="1">
        <v>978.66335456330057</v>
      </c>
      <c r="EB1625" s="1">
        <v>5.4333563959130169</v>
      </c>
      <c r="EC1625" s="1">
        <v>4.5981798930277584</v>
      </c>
      <c r="ED1625" s="1">
        <v>0</v>
      </c>
      <c r="EE1625" s="1">
        <v>0.98815977500000007</v>
      </c>
      <c r="EF1625" s="1">
        <v>-6.7641838649183253E-3</v>
      </c>
      <c r="EG1625" s="1">
        <v>1.505502681623315E-3</v>
      </c>
      <c r="EH1625" s="1">
        <v>1</v>
      </c>
      <c r="EI1625" s="1">
        <v>2.0586304055957578</v>
      </c>
      <c r="EJ1625" s="1">
        <v>1.0432403905715129E-2</v>
      </c>
      <c r="EK1625" s="1">
        <v>1.169276743741663E-3</v>
      </c>
      <c r="EL1625" s="1">
        <v>1</v>
      </c>
      <c r="EM1625" s="1">
        <v>3</v>
      </c>
      <c r="EN1625" s="1">
        <v>5</v>
      </c>
      <c r="EO1625" s="1" t="s">
        <v>368</v>
      </c>
      <c r="EP1625" s="1">
        <v>2.9394100000000001</v>
      </c>
      <c r="EQ1625" s="1">
        <v>2.80125</v>
      </c>
      <c r="ER1625" s="1">
        <v>0.24754100000000001</v>
      </c>
      <c r="ES1625" s="1">
        <v>0.24973699999999999</v>
      </c>
      <c r="ET1625" s="1">
        <v>0.11655</v>
      </c>
      <c r="EU1625" s="1">
        <v>0.113632</v>
      </c>
      <c r="EV1625" s="1">
        <v>15336.5</v>
      </c>
      <c r="EW1625" s="1">
        <v>16030.9</v>
      </c>
      <c r="EX1625" s="1">
        <v>23731.9</v>
      </c>
      <c r="EY1625" s="1">
        <v>24898.2</v>
      </c>
      <c r="EZ1625" s="1">
        <v>33578.800000000003</v>
      </c>
      <c r="FA1625" s="1">
        <v>35256.1</v>
      </c>
      <c r="FB1625" s="1">
        <v>43294.1</v>
      </c>
      <c r="FC1625" s="1">
        <v>46033.7</v>
      </c>
      <c r="FD1625" s="1">
        <v>1.5919000000000001</v>
      </c>
      <c r="FE1625" s="1">
        <v>1.7678700000000001</v>
      </c>
      <c r="FF1625" s="1">
        <v>7.73147E-2</v>
      </c>
      <c r="FG1625" s="1">
        <v>0</v>
      </c>
      <c r="FH1625" s="1">
        <v>30.6968</v>
      </c>
      <c r="FI1625" s="1">
        <v>999.9</v>
      </c>
      <c r="FJ1625" s="1">
        <v>40.9</v>
      </c>
      <c r="FK1625" s="1">
        <v>42.1</v>
      </c>
      <c r="FL1625" s="1">
        <v>34.286999999999999</v>
      </c>
      <c r="FM1625" s="1">
        <v>63.613799999999998</v>
      </c>
      <c r="FN1625" s="1">
        <v>25.989599999999999</v>
      </c>
      <c r="FO1625" s="1">
        <v>1</v>
      </c>
      <c r="FP1625" s="1">
        <v>0.68947700000000001</v>
      </c>
      <c r="FQ1625" s="1">
        <v>4.3458800000000002</v>
      </c>
      <c r="FR1625" s="1">
        <v>20.263200000000001</v>
      </c>
      <c r="FS1625" s="1">
        <v>5.2171399999999997</v>
      </c>
      <c r="FT1625" s="1">
        <v>11.908099999999999</v>
      </c>
      <c r="FU1625" s="1">
        <v>5.0049999999999999</v>
      </c>
      <c r="FV1625" s="1">
        <v>3.2918799999999999</v>
      </c>
      <c r="FW1625" s="1">
        <v>9999</v>
      </c>
      <c r="FX1625" s="1">
        <v>9999</v>
      </c>
      <c r="FY1625" s="1">
        <v>9999</v>
      </c>
      <c r="FZ1625" s="1">
        <v>999.9</v>
      </c>
      <c r="GA1625" s="1">
        <v>1.85975</v>
      </c>
      <c r="GB1625" s="1">
        <v>1.85486</v>
      </c>
      <c r="GC1625" s="1">
        <v>1.8579399999999999</v>
      </c>
      <c r="GD1625" s="1">
        <v>1.8564700000000001</v>
      </c>
      <c r="GE1625" s="1">
        <v>1.85517</v>
      </c>
      <c r="GF1625" s="1">
        <v>1.8547199999999999</v>
      </c>
      <c r="GG1625" s="1">
        <v>1.85365</v>
      </c>
      <c r="GH1625" s="1">
        <v>1.8565400000000001</v>
      </c>
      <c r="GI1625" s="1">
        <v>0</v>
      </c>
      <c r="GJ1625" s="1">
        <v>0</v>
      </c>
      <c r="GK1625" s="1">
        <v>0</v>
      </c>
      <c r="GL1625" s="1">
        <v>0</v>
      </c>
      <c r="GM1625" s="1" t="s">
        <v>350</v>
      </c>
      <c r="GN1625" s="1" t="s">
        <v>351</v>
      </c>
      <c r="GO1625" s="1" t="s">
        <v>352</v>
      </c>
      <c r="GP1625" s="1" t="s">
        <v>352</v>
      </c>
      <c r="GQ1625" s="1" t="s">
        <v>352</v>
      </c>
      <c r="GR1625" s="1" t="s">
        <v>352</v>
      </c>
      <c r="GS1625" s="1">
        <v>0</v>
      </c>
      <c r="GT1625" s="1">
        <v>100</v>
      </c>
      <c r="GU1625" s="1">
        <v>100</v>
      </c>
      <c r="GV1625" s="1">
        <v>2.99</v>
      </c>
      <c r="GW1625" s="1">
        <v>1.0999999999999999E-2</v>
      </c>
      <c r="GX1625" s="1">
        <v>0.24773127791466909</v>
      </c>
      <c r="GY1625" s="1">
        <v>3.036990343597491E-3</v>
      </c>
      <c r="GZ1625" s="1">
        <v>-1.538114387597119E-6</v>
      </c>
      <c r="HA1625" s="1">
        <v>3.3909691194327332E-10</v>
      </c>
      <c r="HB1625" s="1">
        <v>-6.3949238135771636E-2</v>
      </c>
      <c r="HC1625" s="1">
        <v>9.7621983196103414E-3</v>
      </c>
      <c r="HD1625" s="1">
        <v>-3.3387782167185642E-4</v>
      </c>
      <c r="HE1625" s="1">
        <v>2.632278881966732E-6</v>
      </c>
      <c r="HF1625" s="1">
        <v>6</v>
      </c>
      <c r="HG1625" s="1">
        <v>2134</v>
      </c>
      <c r="HH1625" s="1">
        <v>2</v>
      </c>
      <c r="HI1625" s="1">
        <v>31</v>
      </c>
      <c r="HJ1625" s="1">
        <v>5</v>
      </c>
      <c r="HK1625" s="1">
        <v>5.3</v>
      </c>
      <c r="HL1625" s="1">
        <v>3.8342299999999998</v>
      </c>
      <c r="HM1625" s="1">
        <v>2.34497</v>
      </c>
      <c r="HN1625" s="1">
        <v>1.4978</v>
      </c>
      <c r="HO1625" s="1">
        <v>2.3059099999999999</v>
      </c>
      <c r="HP1625" s="1">
        <v>1.5478499999999999</v>
      </c>
      <c r="HQ1625" s="1">
        <v>2.4145500000000002</v>
      </c>
      <c r="HR1625" s="1">
        <v>44.278700000000001</v>
      </c>
      <c r="HS1625" s="1">
        <v>15.839399999999999</v>
      </c>
      <c r="HT1625" s="1">
        <v>18</v>
      </c>
      <c r="HU1625" s="1">
        <v>324.69900000000001</v>
      </c>
      <c r="HV1625" s="1">
        <v>462.697</v>
      </c>
      <c r="HW1625" s="1">
        <v>24.9877</v>
      </c>
      <c r="HX1625" s="1">
        <v>35.376399999999997</v>
      </c>
      <c r="HY1625" s="1">
        <v>30.000499999999999</v>
      </c>
      <c r="HZ1625" s="1">
        <v>35.167000000000002</v>
      </c>
      <c r="IA1625" s="1">
        <v>35.244300000000003</v>
      </c>
      <c r="IB1625" s="1">
        <v>76.719800000000006</v>
      </c>
      <c r="IC1625" s="1">
        <v>19.2563</v>
      </c>
      <c r="ID1625" s="1">
        <v>0</v>
      </c>
      <c r="IE1625" s="1">
        <v>24.970099999999999</v>
      </c>
      <c r="IF1625" s="1">
        <v>2000</v>
      </c>
      <c r="IG1625" s="1">
        <v>26.338899999999999</v>
      </c>
      <c r="IH1625" s="1">
        <v>100.09399999999999</v>
      </c>
      <c r="II1625" s="1">
        <v>99.761099999999999</v>
      </c>
      <c r="IJ1625" s="1" t="s">
        <v>1117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/>
  </sheetViews>
  <sheetFormatPr defaultColWidth="14.44140625" defaultRowHeight="15" customHeight="1" x14ac:dyDescent="0.3"/>
  <cols>
    <col min="1" max="26" width="8.88671875" customWidth="1"/>
  </cols>
  <sheetData>
    <row r="1" spans="1:2" ht="14.4" x14ac:dyDescent="0.3">
      <c r="A1" s="1" t="s">
        <v>3504</v>
      </c>
      <c r="B1" s="1" t="s">
        <v>3505</v>
      </c>
    </row>
    <row r="2" spans="1:2" ht="14.4" x14ac:dyDescent="0.3">
      <c r="A2" s="1" t="s">
        <v>3506</v>
      </c>
      <c r="B2" s="1" t="s">
        <v>3507</v>
      </c>
    </row>
    <row r="3" spans="1:2" ht="14.4" x14ac:dyDescent="0.3">
      <c r="A3" s="1" t="s">
        <v>3508</v>
      </c>
      <c r="B3" s="1" t="s">
        <v>3509</v>
      </c>
    </row>
    <row r="4" spans="1:2" ht="14.4" x14ac:dyDescent="0.3">
      <c r="A4" s="1" t="s">
        <v>3510</v>
      </c>
      <c r="B4" s="1" t="s">
        <v>3511</v>
      </c>
    </row>
    <row r="5" spans="1:2" ht="14.4" x14ac:dyDescent="0.3">
      <c r="A5" s="1" t="s">
        <v>3512</v>
      </c>
      <c r="B5" s="1" t="s">
        <v>3513</v>
      </c>
    </row>
    <row r="6" spans="1:2" ht="14.4" x14ac:dyDescent="0.3">
      <c r="A6" s="1" t="s">
        <v>3514</v>
      </c>
      <c r="B6" s="1" t="s">
        <v>3515</v>
      </c>
    </row>
    <row r="7" spans="1:2" ht="14.4" x14ac:dyDescent="0.3">
      <c r="A7" s="1" t="s">
        <v>3516</v>
      </c>
      <c r="B7" s="1" t="s">
        <v>3517</v>
      </c>
    </row>
    <row r="8" spans="1:2" ht="14.4" x14ac:dyDescent="0.3">
      <c r="A8" s="1" t="s">
        <v>3518</v>
      </c>
      <c r="B8" s="1" t="s">
        <v>3519</v>
      </c>
    </row>
    <row r="9" spans="1:2" ht="14.4" x14ac:dyDescent="0.3">
      <c r="A9" s="1" t="s">
        <v>3520</v>
      </c>
      <c r="B9" s="1" t="s">
        <v>3521</v>
      </c>
    </row>
    <row r="10" spans="1:2" ht="14.4" x14ac:dyDescent="0.3">
      <c r="A10" s="1" t="s">
        <v>3522</v>
      </c>
      <c r="B10" s="1" t="s">
        <v>14</v>
      </c>
    </row>
    <row r="11" spans="1:2" ht="14.4" x14ac:dyDescent="0.3">
      <c r="A11" s="1" t="s">
        <v>3523</v>
      </c>
      <c r="B11" s="1" t="s">
        <v>3524</v>
      </c>
    </row>
    <row r="12" spans="1:2" ht="14.4" x14ac:dyDescent="0.3">
      <c r="A12" s="1" t="s">
        <v>3525</v>
      </c>
      <c r="B12" s="1" t="s">
        <v>3526</v>
      </c>
    </row>
    <row r="13" spans="1:2" ht="14.4" x14ac:dyDescent="0.3">
      <c r="A13" s="1" t="s">
        <v>3527</v>
      </c>
      <c r="B13" s="1" t="s">
        <v>3526</v>
      </c>
    </row>
    <row r="14" spans="1:2" ht="14.4" x14ac:dyDescent="0.3">
      <c r="A14" s="1" t="s">
        <v>3528</v>
      </c>
      <c r="B14" s="1" t="s">
        <v>3524</v>
      </c>
    </row>
    <row r="15" spans="1:2" ht="14.4" x14ac:dyDescent="0.3">
      <c r="A15" s="1" t="s">
        <v>3529</v>
      </c>
      <c r="B15" s="1" t="s">
        <v>3515</v>
      </c>
    </row>
    <row r="16" spans="1:2" ht="14.4" x14ac:dyDescent="0.3">
      <c r="A16" s="1" t="s">
        <v>3530</v>
      </c>
      <c r="B16" s="1" t="s">
        <v>3531</v>
      </c>
    </row>
    <row r="17" spans="1:2" ht="14.4" x14ac:dyDescent="0.3">
      <c r="A17" s="1" t="s">
        <v>3532</v>
      </c>
      <c r="B17" s="1" t="s">
        <v>3533</v>
      </c>
    </row>
    <row r="18" spans="1:2" ht="14.4" x14ac:dyDescent="0.3">
      <c r="A18" s="1" t="s">
        <v>3534</v>
      </c>
      <c r="B18" s="1" t="s">
        <v>3533</v>
      </c>
    </row>
    <row r="19" spans="1:2" ht="14.4" x14ac:dyDescent="0.3">
      <c r="A19" s="1" t="s">
        <v>3535</v>
      </c>
      <c r="B19" s="1" t="s">
        <v>3533</v>
      </c>
    </row>
    <row r="20" spans="1:2" ht="14.4" x14ac:dyDescent="0.3">
      <c r="A20" s="1" t="s">
        <v>3536</v>
      </c>
      <c r="B20" s="1" t="s">
        <v>3537</v>
      </c>
    </row>
    <row r="21" spans="1:2" ht="15.75" customHeight="1" x14ac:dyDescent="0.3">
      <c r="A21" s="1" t="s">
        <v>3538</v>
      </c>
      <c r="B21" s="1" t="s">
        <v>3533</v>
      </c>
    </row>
    <row r="22" spans="1:2" ht="15.75" customHeight="1" x14ac:dyDescent="0.3">
      <c r="A22" s="1" t="s">
        <v>3539</v>
      </c>
      <c r="B22" s="1" t="s">
        <v>3540</v>
      </c>
    </row>
    <row r="23" spans="1:2" ht="15.75" customHeight="1" x14ac:dyDescent="0.3">
      <c r="A23" s="1" t="s">
        <v>3541</v>
      </c>
      <c r="B23" s="1" t="s">
        <v>3542</v>
      </c>
    </row>
    <row r="24" spans="1:2" ht="15.75" customHeight="1" x14ac:dyDescent="0.3">
      <c r="A24" s="1" t="s">
        <v>3543</v>
      </c>
      <c r="B24" s="1" t="s">
        <v>3533</v>
      </c>
    </row>
    <row r="25" spans="1:2" ht="15.75" customHeight="1" x14ac:dyDescent="0.3">
      <c r="A25" s="1" t="s">
        <v>3544</v>
      </c>
      <c r="B25" s="1" t="s">
        <v>3545</v>
      </c>
    </row>
    <row r="26" spans="1:2" ht="15.75" customHeight="1" x14ac:dyDescent="0.3"/>
    <row r="27" spans="1:2" ht="15.75" customHeight="1" x14ac:dyDescent="0.3"/>
    <row r="28" spans="1:2" ht="15.75" customHeight="1" x14ac:dyDescent="0.3"/>
    <row r="29" spans="1:2" ht="15.75" customHeight="1" x14ac:dyDescent="0.3"/>
    <row r="30" spans="1:2" ht="15.75" customHeight="1" x14ac:dyDescent="0.3"/>
    <row r="31" spans="1:2" ht="15.75" customHeight="1" x14ac:dyDescent="0.3"/>
    <row r="32" spans="1: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Braun, Emmelia J</cp:lastModifiedBy>
  <dcterms:created xsi:type="dcterms:W3CDTF">2022-08-07T17:51:17Z</dcterms:created>
  <dcterms:modified xsi:type="dcterms:W3CDTF">2024-07-23T23:26:10Z</dcterms:modified>
</cp:coreProperties>
</file>